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s\TDA_Matlab\"/>
    </mc:Choice>
  </mc:AlternateContent>
  <xr:revisionPtr revIDLastSave="0" documentId="8_{C1F85998-A054-4BB4-983C-9098C40CD75C}" xr6:coauthVersionLast="43" xr6:coauthVersionMax="43" xr10:uidLastSave="{00000000-0000-0000-0000-000000000000}"/>
  <bookViews>
    <workbookView xWindow="-120" yWindow="-120" windowWidth="29040" windowHeight="15840" xr2:uid="{6A6F8C42-9569-49D9-8553-8503AC8146D0}"/>
  </bookViews>
  <sheets>
    <sheet name="Sheet1" sheetId="1" r:id="rId1"/>
  </sheets>
  <definedNames>
    <definedName name="_xlnm._FilterDatabase" localSheetId="0" hidden="1">Sheet1!$A$8:$O$17528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5" i="1" l="1"/>
  <c r="U3" i="1"/>
  <c r="U4" i="1"/>
  <c r="U5" i="1"/>
  <c r="U6" i="1"/>
  <c r="U2" i="1"/>
  <c r="G1297" i="1"/>
  <c r="G939" i="1"/>
  <c r="G1388" i="1"/>
  <c r="G1313" i="1"/>
  <c r="G1478" i="1"/>
  <c r="G1466" i="1"/>
  <c r="G1442" i="1"/>
  <c r="G1407" i="1"/>
  <c r="G1419" i="1"/>
  <c r="G1494" i="1"/>
  <c r="G1367" i="1"/>
  <c r="G1475" i="1"/>
  <c r="G1376" i="1"/>
  <c r="G1496" i="1"/>
  <c r="G1377" i="1"/>
  <c r="G1448" i="1"/>
  <c r="G1400" i="1"/>
  <c r="G1487" i="1"/>
  <c r="G1437" i="1"/>
  <c r="G1395" i="1"/>
  <c r="G1411" i="1"/>
  <c r="G1453" i="1"/>
  <c r="G1484" i="1"/>
  <c r="G1338" i="1"/>
  <c r="G1273" i="1"/>
  <c r="G566" i="1"/>
  <c r="G851" i="1"/>
  <c r="G1130" i="1"/>
  <c r="G1402" i="1"/>
  <c r="G1289" i="1"/>
  <c r="G1454" i="1"/>
  <c r="G1329" i="1"/>
  <c r="G1191" i="1"/>
  <c r="G949" i="1"/>
  <c r="G1115" i="1"/>
  <c r="G1330" i="1"/>
  <c r="G1381" i="1"/>
  <c r="G1426" i="1"/>
  <c r="G1158" i="1"/>
  <c r="G1290" i="1"/>
  <c r="G1199" i="1"/>
  <c r="G1456" i="1"/>
  <c r="G1205" i="1"/>
  <c r="G1467" i="1"/>
  <c r="G1250" i="1"/>
  <c r="G1492" i="1"/>
  <c r="G1331" i="1"/>
  <c r="G1485" i="1"/>
  <c r="G1274" i="1"/>
  <c r="G1457" i="1"/>
  <c r="G1314" i="1"/>
  <c r="G1472" i="1"/>
  <c r="G1433" i="1"/>
  <c r="G1458" i="1"/>
  <c r="G1403" i="1"/>
  <c r="G1396" i="1"/>
  <c r="G1438" i="1"/>
  <c r="G1415" i="1"/>
  <c r="G1495" i="1"/>
  <c r="G1332" i="1"/>
  <c r="G1482" i="1"/>
  <c r="G1305" i="1"/>
  <c r="G1489" i="1"/>
  <c r="G1443" i="1"/>
  <c r="G1444" i="1"/>
  <c r="G1404" i="1"/>
  <c r="G1405" i="1"/>
  <c r="G1468" i="1"/>
  <c r="G1445" i="1"/>
  <c r="G1479" i="1"/>
  <c r="G1333" i="1"/>
  <c r="G1488" i="1"/>
  <c r="G1251" i="1"/>
  <c r="G1357" i="1"/>
  <c r="G894" i="1"/>
  <c r="G915" i="1"/>
  <c r="G721" i="1"/>
  <c r="G1252" i="1"/>
  <c r="G1200" i="1"/>
  <c r="G793" i="1"/>
  <c r="G722" i="1"/>
  <c r="G409" i="1"/>
  <c r="G588" i="1"/>
  <c r="G400" i="1"/>
  <c r="G275" i="1"/>
  <c r="G311" i="1"/>
  <c r="G673" i="1"/>
  <c r="G350" i="1"/>
  <c r="G699" i="1"/>
  <c r="G589" i="1"/>
  <c r="G471" i="1"/>
  <c r="G546" i="1"/>
  <c r="G389" i="1"/>
  <c r="G781" i="1"/>
  <c r="G555" i="1"/>
  <c r="G1269" i="1"/>
  <c r="G1096" i="1"/>
  <c r="G1287" i="1"/>
  <c r="G1291" i="1"/>
  <c r="G1109" i="1"/>
  <c r="G1242" i="1"/>
  <c r="G1216" i="1"/>
  <c r="G1368" i="1"/>
  <c r="G1074" i="1"/>
  <c r="G1260" i="1"/>
  <c r="G1339" i="1"/>
  <c r="G292" i="1"/>
  <c r="G590" i="1"/>
  <c r="G401" i="1"/>
  <c r="G380" i="1"/>
  <c r="G410" i="1"/>
  <c r="G1253" i="1"/>
  <c r="G1261" i="1"/>
  <c r="G1378" i="1"/>
  <c r="G1243" i="1"/>
  <c r="G1167" i="1"/>
  <c r="G881" i="1"/>
  <c r="G560" i="1"/>
  <c r="G782" i="1"/>
  <c r="G451" i="1"/>
  <c r="G637" i="1"/>
  <c r="G700" i="1"/>
  <c r="G706" i="1"/>
  <c r="G613" i="1"/>
  <c r="G488" i="1"/>
  <c r="G794" i="1"/>
  <c r="G189" i="1"/>
  <c r="G803" i="1"/>
  <c r="G420" i="1"/>
  <c r="G738" i="1"/>
  <c r="G256" i="1"/>
  <c r="G657" i="1"/>
  <c r="G439" i="1"/>
  <c r="G684" i="1"/>
  <c r="G376" i="1"/>
  <c r="G180" i="1"/>
  <c r="G330" i="1"/>
  <c r="G489" i="1"/>
  <c r="G362" i="1"/>
  <c r="G231" i="1"/>
  <c r="G402" i="1"/>
  <c r="G331" i="1"/>
  <c r="G452" i="1"/>
  <c r="G502" i="1"/>
  <c r="G1139" i="1"/>
  <c r="G1206" i="1"/>
  <c r="G1075" i="1"/>
  <c r="G1397" i="1"/>
  <c r="G1180" i="1"/>
  <c r="G1275" i="1"/>
  <c r="G1083" i="1"/>
  <c r="G198" i="1"/>
  <c r="G614" i="1"/>
  <c r="G674" i="1"/>
  <c r="G1068" i="1"/>
  <c r="G1110" i="1"/>
  <c r="G1015" i="1"/>
  <c r="G646" i="1"/>
  <c r="G905" i="1"/>
  <c r="G825" i="1"/>
  <c r="G758" i="1"/>
  <c r="G940" i="1"/>
  <c r="G1327" i="1"/>
  <c r="G1476" i="1"/>
  <c r="G1408" i="1"/>
  <c r="G1493" i="1"/>
  <c r="G1358" i="1"/>
  <c r="G1416" i="1"/>
  <c r="G1032" i="1"/>
  <c r="G658" i="1"/>
  <c r="G764" i="1"/>
  <c r="G447" i="1"/>
  <c r="G751" i="1"/>
  <c r="G959" i="1"/>
  <c r="G1091" i="1"/>
  <c r="G567" i="1"/>
  <c r="G561" i="1"/>
  <c r="G537" i="1"/>
  <c r="G826" i="1"/>
  <c r="G591" i="1"/>
  <c r="G974" i="1"/>
  <c r="G1168" i="1"/>
  <c r="G916" i="1"/>
  <c r="G432" i="1"/>
  <c r="G208" i="1"/>
  <c r="G424" i="1"/>
  <c r="G414" i="1"/>
  <c r="G647" i="1"/>
  <c r="G421" i="1"/>
  <c r="G521" i="1"/>
  <c r="G759" i="1"/>
  <c r="G1159" i="1"/>
  <c r="G1292" i="1"/>
  <c r="G1192" i="1"/>
  <c r="G1262" i="1"/>
  <c r="G1051" i="1"/>
  <c r="G1298" i="1"/>
  <c r="G1169" i="1"/>
  <c r="G1340" i="1"/>
  <c r="G1131" i="1"/>
  <c r="G1160" i="1"/>
  <c r="G1233" i="1"/>
  <c r="G351" i="1"/>
  <c r="G906" i="1"/>
  <c r="G659" i="1"/>
  <c r="G1193" i="1"/>
  <c r="G1016" i="1"/>
  <c r="G340" i="1"/>
  <c r="G253" i="1"/>
  <c r="G511" i="1"/>
  <c r="G269" i="1"/>
  <c r="G276" i="1"/>
  <c r="G1123" i="1"/>
  <c r="G1207" i="1"/>
  <c r="G1434" i="1"/>
  <c r="G1140" i="1"/>
  <c r="G472" i="1"/>
  <c r="G344" i="1"/>
  <c r="G547" i="1"/>
  <c r="G473" i="1"/>
  <c r="G499" i="1"/>
  <c r="G492" i="1"/>
  <c r="G568" i="1"/>
  <c r="G503" i="1"/>
  <c r="G263" i="1"/>
  <c r="G241" i="1"/>
  <c r="G238" i="1"/>
  <c r="G288" i="1"/>
  <c r="G264" i="1"/>
  <c r="G685" i="1"/>
  <c r="G493" i="1"/>
  <c r="G562" i="1"/>
  <c r="G422" i="1"/>
  <c r="G433" i="1"/>
  <c r="G243" i="1"/>
  <c r="G268" i="1"/>
  <c r="G224" i="1"/>
  <c r="G293" i="1"/>
  <c r="G352" i="1"/>
  <c r="G373" i="1"/>
  <c r="G723" i="1"/>
  <c r="G1043" i="1"/>
  <c r="G1270" i="1"/>
  <c r="G968" i="1"/>
  <c r="G1254" i="1"/>
  <c r="G969" i="1"/>
  <c r="G1276" i="1"/>
  <c r="G1033" i="1"/>
  <c r="G1398" i="1"/>
  <c r="G1034" i="1"/>
  <c r="G1277" i="1"/>
  <c r="G286" i="1"/>
  <c r="G356" i="1"/>
  <c r="G569" i="1"/>
  <c r="G837" i="1"/>
  <c r="G459" i="1"/>
  <c r="G600" i="1"/>
  <c r="G453" i="1"/>
  <c r="G578" i="1"/>
  <c r="G460" i="1"/>
  <c r="G563" i="1"/>
  <c r="G454" i="1"/>
  <c r="G512" i="1"/>
  <c r="G440" i="1"/>
  <c r="G434" i="1"/>
  <c r="G242" i="1"/>
  <c r="G278" i="1"/>
  <c r="G299" i="1"/>
  <c r="G257" i="1"/>
  <c r="G332" i="1"/>
  <c r="G570" i="1"/>
  <c r="G312" i="1"/>
  <c r="G504" i="1"/>
  <c r="G385" i="1"/>
  <c r="G461" i="1"/>
  <c r="G462" i="1"/>
  <c r="G474" i="1"/>
  <c r="G571" i="1"/>
  <c r="G192" i="1"/>
  <c r="G482" i="1"/>
  <c r="G381" i="1"/>
  <c r="G333" i="1"/>
  <c r="G304" i="1"/>
  <c r="G320" i="1"/>
  <c r="G341" i="1"/>
  <c r="G386" i="1"/>
  <c r="G273" i="1"/>
  <c r="G321" i="1"/>
  <c r="G686" i="1"/>
  <c r="G687" i="1"/>
  <c r="G513" i="1"/>
  <c r="G572" i="1"/>
  <c r="G648" i="1"/>
  <c r="G621" i="1"/>
  <c r="G707" i="1"/>
  <c r="G638" i="1"/>
  <c r="G804" i="1"/>
  <c r="G649" i="1"/>
  <c r="G842" i="1"/>
  <c r="G660" i="1"/>
  <c r="G214" i="1"/>
  <c r="G325" i="1"/>
  <c r="G522" i="1"/>
  <c r="G363" i="1"/>
  <c r="G234" i="1"/>
  <c r="G233" i="1"/>
  <c r="G254" i="1"/>
  <c r="G225" i="1"/>
  <c r="G334" i="1"/>
  <c r="G236" i="1"/>
  <c r="G316" i="1"/>
  <c r="G194" i="1"/>
  <c r="G98" i="1"/>
  <c r="G103" i="1"/>
  <c r="G139" i="1"/>
  <c r="G129" i="1"/>
  <c r="G140" i="1"/>
  <c r="G115" i="1"/>
  <c r="G157" i="1"/>
  <c r="G133" i="1"/>
  <c r="G152" i="1"/>
  <c r="G126" i="1"/>
  <c r="G149" i="1"/>
  <c r="G136" i="1"/>
  <c r="G154" i="1"/>
  <c r="G120" i="1"/>
  <c r="G212" i="1"/>
  <c r="G403" i="1"/>
  <c r="G573" i="1"/>
  <c r="G675" i="1"/>
  <c r="G574" i="1"/>
  <c r="G335" i="1"/>
  <c r="G261" i="1"/>
  <c r="G505" i="1"/>
  <c r="G279" i="1"/>
  <c r="G415" i="1"/>
  <c r="G425" i="1"/>
  <c r="G1182" i="1"/>
  <c r="G928" i="1"/>
  <c r="G1069" i="1"/>
  <c r="G991" i="1"/>
  <c r="G1097" i="1"/>
  <c r="G1111" i="1"/>
  <c r="G1059" i="1"/>
  <c r="G1161" i="1"/>
  <c r="G239" i="1"/>
  <c r="G773" i="1"/>
  <c r="G387" i="1"/>
  <c r="G650" i="1"/>
  <c r="G368" i="1"/>
  <c r="G708" i="1"/>
  <c r="G1132" i="1"/>
  <c r="G1306" i="1"/>
  <c r="G1170" i="1"/>
  <c r="G1234" i="1"/>
  <c r="G435" i="1"/>
  <c r="G32" i="1"/>
  <c r="G36" i="1"/>
  <c r="G59" i="1"/>
  <c r="G60" i="1"/>
  <c r="G54" i="1"/>
  <c r="G61" i="1"/>
  <c r="G80" i="1"/>
  <c r="G39" i="1"/>
  <c r="G21" i="1"/>
  <c r="G62" i="1"/>
  <c r="G37" i="1"/>
  <c r="G9" i="1"/>
  <c r="G74" i="1"/>
  <c r="G47" i="1"/>
  <c r="G88" i="1"/>
  <c r="G41" i="1"/>
  <c r="G99" i="1"/>
  <c r="G65" i="1"/>
  <c r="G96" i="1"/>
  <c r="G75" i="1"/>
  <c r="G101" i="1"/>
  <c r="G207" i="1"/>
  <c r="G81" i="1"/>
  <c r="G27" i="1"/>
  <c r="G204" i="1"/>
  <c r="G230" i="1"/>
  <c r="G217" i="1"/>
  <c r="G222" i="1"/>
  <c r="G203" i="1"/>
  <c r="G210" i="1"/>
  <c r="G218" i="1"/>
  <c r="G1116" i="1"/>
  <c r="G907" i="1"/>
  <c r="G1035" i="1"/>
  <c r="G929" i="1"/>
  <c r="G752" i="1"/>
  <c r="G765" i="1"/>
  <c r="G869" i="1"/>
  <c r="G43" i="1"/>
  <c r="G116" i="1"/>
  <c r="G20" i="1"/>
  <c r="G121" i="1"/>
  <c r="G141" i="1"/>
  <c r="G105" i="1"/>
  <c r="G143" i="1"/>
  <c r="G104" i="1"/>
  <c r="G146" i="1"/>
  <c r="G90" i="1"/>
  <c r="G28" i="1"/>
  <c r="G169" i="1"/>
  <c r="G357" i="1"/>
  <c r="G1334" i="1"/>
  <c r="G1417" i="1"/>
  <c r="G1412" i="1"/>
  <c r="G1389" i="1"/>
  <c r="G1307" i="1"/>
  <c r="G766" i="1"/>
  <c r="G753" i="1"/>
  <c r="G548" i="1"/>
  <c r="G538" i="1"/>
  <c r="G463" i="1"/>
  <c r="G930" i="1"/>
  <c r="G783" i="1"/>
  <c r="G978" i="1"/>
  <c r="G941" i="1"/>
  <c r="G908" i="1"/>
  <c r="G1017" i="1"/>
  <c r="G592" i="1"/>
  <c r="G960" i="1"/>
  <c r="G709" i="1"/>
  <c r="G950" i="1"/>
  <c r="G549" i="1"/>
  <c r="G441" i="1"/>
  <c r="G426" i="1"/>
  <c r="G404" i="1"/>
  <c r="G661" i="1"/>
  <c r="G805" i="1"/>
  <c r="G909" i="1"/>
  <c r="G827" i="1"/>
  <c r="G1244" i="1"/>
  <c r="G882" i="1"/>
  <c r="G890" i="1"/>
  <c r="G1133" i="1"/>
  <c r="G1036" i="1"/>
  <c r="G1235" i="1"/>
  <c r="G1018" i="1"/>
  <c r="G1236" i="1"/>
  <c r="G1092" i="1"/>
  <c r="G209" i="1"/>
  <c r="G692" i="1"/>
  <c r="G688" i="1"/>
  <c r="G1341" i="1"/>
  <c r="G1342" i="1"/>
  <c r="G1369" i="1"/>
  <c r="G1070" i="1"/>
  <c r="G662" i="1"/>
  <c r="G249" i="1"/>
  <c r="G364" i="1"/>
  <c r="G382" i="1"/>
  <c r="G395" i="1"/>
  <c r="G427" i="1"/>
  <c r="G411" i="1"/>
  <c r="G689" i="1"/>
  <c r="G353" i="1"/>
  <c r="G550" i="1"/>
  <c r="G1460" i="1"/>
  <c r="G1183" i="1"/>
  <c r="G1413" i="1"/>
  <c r="G1315" i="1"/>
  <c r="G1370" i="1"/>
  <c r="G1390" i="1"/>
  <c r="G1349" i="1"/>
  <c r="G1406" i="1"/>
  <c r="G601" i="1"/>
  <c r="G475" i="1"/>
  <c r="G639" i="1"/>
  <c r="G760" i="1"/>
  <c r="G917" i="1"/>
  <c r="G1237" i="1"/>
  <c r="G1238" i="1"/>
  <c r="G951" i="1"/>
  <c r="G523" i="1"/>
  <c r="G464" i="1"/>
  <c r="G1093" i="1"/>
  <c r="G1019" i="1"/>
  <c r="G1299" i="1"/>
  <c r="G1171" i="1"/>
  <c r="G1098" i="1"/>
  <c r="G1148" i="1"/>
  <c r="G1099" i="1"/>
  <c r="G1382" i="1"/>
  <c r="G1076" i="1"/>
  <c r="G1225" i="1"/>
  <c r="G1077" i="1"/>
  <c r="G1293" i="1"/>
  <c r="G1278" i="1"/>
  <c r="G199" i="1"/>
  <c r="G676" i="1"/>
  <c r="G494" i="1"/>
  <c r="G235" i="1"/>
  <c r="G226" i="1"/>
  <c r="G274" i="1"/>
  <c r="G221" i="1"/>
  <c r="G244" i="1"/>
  <c r="G374" i="1"/>
  <c r="G524" i="1"/>
  <c r="G891" i="1"/>
  <c r="G677" i="1"/>
  <c r="G817" i="1"/>
  <c r="G640" i="1"/>
  <c r="G663" i="1"/>
  <c r="G615" i="1"/>
  <c r="G383" i="1"/>
  <c r="G345" i="1"/>
  <c r="G354" i="1"/>
  <c r="G774" i="1"/>
  <c r="G525" i="1"/>
  <c r="G514" i="1"/>
  <c r="G390" i="1"/>
  <c r="G109" i="1"/>
  <c r="G130" i="1"/>
  <c r="G128" i="1"/>
  <c r="G145" i="1"/>
  <c r="G144" i="1"/>
  <c r="G155" i="1"/>
  <c r="G131" i="1"/>
  <c r="G551" i="1"/>
  <c r="G391" i="1"/>
  <c r="G641" i="1"/>
  <c r="G307" i="1"/>
  <c r="G465" i="1"/>
  <c r="G336" i="1"/>
  <c r="G443" i="1"/>
  <c r="G337" i="1"/>
  <c r="G526" i="1"/>
  <c r="G795" i="1"/>
  <c r="G818" i="1"/>
  <c r="G895" i="1"/>
  <c r="G874" i="1"/>
  <c r="G987" i="1"/>
  <c r="G739" i="1"/>
  <c r="G942" i="1"/>
  <c r="G693" i="1"/>
  <c r="G664" i="1"/>
  <c r="G476" i="1"/>
  <c r="G860" i="1"/>
  <c r="G170" i="1"/>
  <c r="G187" i="1"/>
  <c r="G40" i="1"/>
  <c r="G91" i="1"/>
  <c r="G49" i="1"/>
  <c r="G66" i="1"/>
  <c r="G51" i="1"/>
  <c r="G34" i="1"/>
  <c r="G25" i="1"/>
  <c r="G44" i="1"/>
  <c r="G30" i="1"/>
  <c r="G26" i="1"/>
  <c r="G38" i="1"/>
  <c r="G46" i="1"/>
  <c r="G68" i="1"/>
  <c r="G76" i="1"/>
  <c r="G73" i="1"/>
  <c r="G67" i="1"/>
  <c r="G137" i="1"/>
  <c r="G45" i="1"/>
  <c r="G326" i="1"/>
  <c r="G300" i="1"/>
  <c r="G515" i="1"/>
  <c r="G365" i="1"/>
  <c r="G287" i="1"/>
  <c r="G539" i="1"/>
  <c r="G377" i="1"/>
  <c r="G388" i="1"/>
  <c r="G442" i="1"/>
  <c r="G396" i="1"/>
  <c r="G412" i="1"/>
  <c r="G265" i="1"/>
  <c r="G305" i="1"/>
  <c r="G506" i="1"/>
  <c r="G564" i="1"/>
  <c r="G796" i="1"/>
  <c r="G1052" i="1"/>
  <c r="G852" i="1"/>
  <c r="G838" i="1"/>
  <c r="G1100" i="1"/>
  <c r="G992" i="1"/>
  <c r="G870" i="1"/>
  <c r="G993" i="1"/>
  <c r="G883" i="1"/>
  <c r="G1078" i="1"/>
  <c r="G123" i="1"/>
  <c r="G527" i="1"/>
  <c r="G710" i="1"/>
  <c r="G767" i="1"/>
  <c r="G853" i="1"/>
  <c r="G1359" i="1"/>
  <c r="G1279" i="1"/>
  <c r="G711" i="1"/>
  <c r="G740" i="1"/>
  <c r="G839" i="1"/>
  <c r="G910" i="1"/>
  <c r="G1084" i="1"/>
  <c r="G174" i="1"/>
  <c r="G179" i="1"/>
  <c r="G188" i="1"/>
  <c r="G181" i="1"/>
  <c r="G172" i="1"/>
  <c r="G186" i="1"/>
  <c r="G163" i="1"/>
  <c r="G23" i="1"/>
  <c r="G153" i="1"/>
  <c r="G106" i="1"/>
  <c r="G177" i="1"/>
  <c r="G294" i="1"/>
  <c r="G1117" i="1"/>
  <c r="G1300" i="1"/>
  <c r="G1446" i="1"/>
  <c r="G1308" i="1"/>
  <c r="G1391" i="1"/>
  <c r="G631" i="1"/>
  <c r="G540" i="1"/>
  <c r="G541" i="1"/>
  <c r="G579" i="1"/>
  <c r="G828" i="1"/>
  <c r="G642" i="1"/>
  <c r="G952" i="1"/>
  <c r="G694" i="1"/>
  <c r="G1020" i="1"/>
  <c r="G1280" i="1"/>
  <c r="G1316" i="1"/>
  <c r="G1281" i="1"/>
  <c r="G1271" i="1"/>
  <c r="G1350" i="1"/>
  <c r="G1272" i="1"/>
  <c r="G1399" i="1"/>
  <c r="G1124" i="1"/>
  <c r="G1317" i="1"/>
  <c r="G961" i="1"/>
  <c r="G184" i="1"/>
  <c r="G754" i="1"/>
  <c r="G854" i="1"/>
  <c r="G819" i="1"/>
  <c r="G289" i="1"/>
  <c r="G843" i="1"/>
  <c r="G416" i="1"/>
  <c r="G227" i="1"/>
  <c r="G622" i="1"/>
  <c r="G556" i="1"/>
  <c r="G255" i="1"/>
  <c r="G366" i="1"/>
  <c r="G988" i="1"/>
  <c r="G1053" i="1"/>
  <c r="G1435" i="1"/>
  <c r="G477" i="1"/>
  <c r="G216" i="1"/>
  <c r="G931" i="1"/>
  <c r="G820" i="1"/>
  <c r="G1037" i="1"/>
  <c r="G829" i="1"/>
  <c r="G12" i="1"/>
  <c r="G201" i="1"/>
  <c r="G884" i="1"/>
  <c r="G840" i="1"/>
  <c r="G943" i="1"/>
  <c r="G784" i="1"/>
  <c r="G1044" i="1"/>
  <c r="G730" i="1"/>
  <c r="G962" i="1"/>
  <c r="G701" i="1"/>
  <c r="G724" i="1"/>
  <c r="G731" i="1"/>
  <c r="G712" i="1"/>
  <c r="G963" i="1"/>
  <c r="G830" i="1"/>
  <c r="G1038" i="1"/>
  <c r="G918" i="1"/>
  <c r="G1469" i="1"/>
  <c r="G1383" i="1"/>
  <c r="G1420" i="1"/>
  <c r="G1455" i="1"/>
  <c r="G1449" i="1"/>
  <c r="G1226" i="1"/>
  <c r="G1060" i="1"/>
  <c r="G1101" i="1"/>
  <c r="G1318" i="1"/>
  <c r="G1470" i="1"/>
  <c r="G1360" i="1"/>
  <c r="G1436" i="1"/>
  <c r="G270" i="1"/>
  <c r="G875" i="1"/>
  <c r="G876" i="1"/>
  <c r="G392" i="1"/>
  <c r="G1255" i="1"/>
  <c r="G1134" i="1"/>
  <c r="G1227" i="1"/>
  <c r="G1319" i="1"/>
  <c r="G1474" i="1"/>
  <c r="G1427" i="1"/>
  <c r="G970" i="1"/>
  <c r="G806" i="1"/>
  <c r="G713" i="1"/>
  <c r="G1045" i="1"/>
  <c r="G768" i="1"/>
  <c r="G989" i="1"/>
  <c r="G861" i="1"/>
  <c r="G797" i="1"/>
  <c r="G1118" i="1"/>
  <c r="G542" i="1"/>
  <c r="G953" i="1"/>
  <c r="G616" i="1"/>
  <c r="G896" i="1"/>
  <c r="G1008" i="1"/>
  <c r="G1450" i="1"/>
  <c r="G1335" i="1"/>
  <c r="G1021" i="1"/>
  <c r="G405" i="1"/>
  <c r="G436" i="1"/>
  <c r="G317" i="1"/>
  <c r="G417" i="1"/>
  <c r="G732" i="1"/>
  <c r="G444" i="1"/>
  <c r="G755" i="1"/>
  <c r="G580" i="1"/>
  <c r="G979" i="1"/>
  <c r="G1184" i="1"/>
  <c r="G1309" i="1"/>
  <c r="G1263" i="1"/>
  <c r="G1343" i="1"/>
  <c r="G1421" i="1"/>
  <c r="G1217" i="1"/>
  <c r="G1392" i="1"/>
  <c r="G1185" i="1"/>
  <c r="G1459" i="1"/>
  <c r="G1320" i="1"/>
  <c r="G213" i="1"/>
  <c r="G844" i="1"/>
  <c r="G911" i="1"/>
  <c r="G1022" i="1"/>
  <c r="G1351" i="1"/>
  <c r="G1477" i="1"/>
  <c r="G283" i="1"/>
  <c r="G1361" i="1"/>
  <c r="G1009" i="1"/>
  <c r="G1145" i="1"/>
  <c r="G232" i="1"/>
  <c r="G166" i="1"/>
  <c r="G160" i="1"/>
  <c r="G53" i="1"/>
  <c r="G175" i="1"/>
  <c r="G167" i="1"/>
  <c r="G165" i="1"/>
  <c r="G150" i="1"/>
  <c r="G158" i="1"/>
  <c r="G15" i="1"/>
  <c r="G11" i="1"/>
  <c r="G17" i="1"/>
  <c r="G52" i="1"/>
  <c r="G161" i="1"/>
  <c r="G182" i="1"/>
  <c r="G807" i="1"/>
  <c r="G919" i="1"/>
  <c r="G964" i="1"/>
  <c r="G920" i="1"/>
  <c r="G845" i="1"/>
  <c r="G437" i="1"/>
  <c r="G651" i="1"/>
  <c r="G445" i="1"/>
  <c r="G775" i="1"/>
  <c r="G665" i="1"/>
  <c r="G632" i="1"/>
  <c r="G581" i="1"/>
  <c r="G528" i="1"/>
  <c r="G808" i="1"/>
  <c r="G690" i="1"/>
  <c r="G1054" i="1"/>
  <c r="G785" i="1"/>
  <c r="G1071" i="1"/>
  <c r="G1010" i="1"/>
  <c r="G980" i="1"/>
  <c r="G932" i="1"/>
  <c r="G885" i="1"/>
  <c r="G295" i="1"/>
  <c r="G206" i="1"/>
  <c r="G228" i="1"/>
  <c r="G308" i="1"/>
  <c r="G633" i="1"/>
  <c r="G954" i="1"/>
  <c r="G1000" i="1"/>
  <c r="G1228" i="1"/>
  <c r="G1245" i="1"/>
  <c r="G1201" i="1"/>
  <c r="G1321" i="1"/>
  <c r="G490" i="1"/>
  <c r="G134" i="1"/>
  <c r="G151" i="1"/>
  <c r="G127" i="1"/>
  <c r="G138" i="1"/>
  <c r="G94" i="1"/>
  <c r="G119" i="1"/>
  <c r="G117" i="1"/>
  <c r="G132" i="1"/>
  <c r="G102" i="1"/>
  <c r="G162" i="1"/>
  <c r="G178" i="1"/>
  <c r="G168" i="1"/>
  <c r="G171" i="1"/>
  <c r="G159" i="1"/>
  <c r="G197" i="1"/>
  <c r="G971" i="1"/>
  <c r="G1246" i="1"/>
  <c r="G557" i="1"/>
  <c r="G593" i="1"/>
  <c r="G296" i="1"/>
  <c r="G397" i="1"/>
  <c r="G862" i="1"/>
  <c r="G1247" i="1"/>
  <c r="G1172" i="1"/>
  <c r="G1336" i="1"/>
  <c r="G342" i="1"/>
  <c r="G240" i="1"/>
  <c r="G338" i="1"/>
  <c r="G347" i="1"/>
  <c r="G1085" i="1"/>
  <c r="G955" i="1"/>
  <c r="G1162" i="1"/>
  <c r="G981" i="1"/>
  <c r="G1264" i="1"/>
  <c r="G975" i="1"/>
  <c r="G1149" i="1"/>
  <c r="G956" i="1"/>
  <c r="G1125" i="1"/>
  <c r="G193" i="1"/>
  <c r="G552" i="1"/>
  <c r="G378" i="1"/>
  <c r="G516" i="1"/>
  <c r="G733" i="1"/>
  <c r="G643" i="1"/>
  <c r="G786" i="1"/>
  <c r="G666" i="1"/>
  <c r="G933" i="1"/>
  <c r="G863" i="1"/>
  <c r="G787" i="1"/>
  <c r="G262" i="1"/>
  <c r="G107" i="1"/>
  <c r="G42" i="1"/>
  <c r="G50" i="1"/>
  <c r="G71" i="1"/>
  <c r="G124" i="1"/>
  <c r="G69" i="1"/>
  <c r="G125" i="1"/>
  <c r="G82" i="1"/>
  <c r="G97" i="1"/>
  <c r="G35" i="1"/>
  <c r="G78" i="1"/>
  <c r="G70" i="1"/>
  <c r="G86" i="1"/>
  <c r="G100" i="1"/>
  <c r="G147" i="1"/>
  <c r="G148" i="1"/>
  <c r="G92" i="1"/>
  <c r="G56" i="1"/>
  <c r="G63" i="1"/>
  <c r="G58" i="1"/>
  <c r="G85" i="1"/>
  <c r="G64" i="1"/>
  <c r="G89" i="1"/>
  <c r="G79" i="1"/>
  <c r="G118" i="1"/>
  <c r="G113" i="1"/>
  <c r="G176" i="1"/>
  <c r="G271" i="1"/>
  <c r="G897" i="1"/>
  <c r="G602" i="1"/>
  <c r="G912" i="1"/>
  <c r="G406" i="1"/>
  <c r="G367" i="1"/>
  <c r="G507" i="1"/>
  <c r="G809" i="1"/>
  <c r="G913" i="1"/>
  <c r="G810" i="1"/>
  <c r="G142" i="1"/>
  <c r="G301" i="1"/>
  <c r="G495" i="1"/>
  <c r="G369" i="1"/>
  <c r="G1294" i="1"/>
  <c r="G1173" i="1"/>
  <c r="G1174" i="1"/>
  <c r="G1186" i="1"/>
  <c r="G1126" i="1"/>
  <c r="G1055" i="1"/>
  <c r="G196" i="1"/>
  <c r="G821" i="1"/>
  <c r="G1056" i="1"/>
  <c r="G1409" i="1"/>
  <c r="G1344" i="1"/>
  <c r="G1362" i="1"/>
  <c r="G1461" i="1"/>
  <c r="G1410" i="1"/>
  <c r="G1345" i="1"/>
  <c r="G714" i="1"/>
  <c r="G982" i="1"/>
  <c r="G898" i="1"/>
  <c r="G1072" i="1"/>
  <c r="G944" i="1"/>
  <c r="G702" i="1"/>
  <c r="G994" i="1"/>
  <c r="G667" i="1"/>
  <c r="G1061" i="1"/>
  <c r="G455" i="1"/>
  <c r="G258" i="1"/>
  <c r="G418" i="1"/>
  <c r="G617" i="1"/>
  <c r="G899" i="1"/>
  <c r="G652" i="1"/>
  <c r="G769" i="1"/>
  <c r="G644" i="1"/>
  <c r="G715" i="1"/>
  <c r="G1127" i="1"/>
  <c r="G1119" i="1"/>
  <c r="G1256" i="1"/>
  <c r="G1023" i="1"/>
  <c r="G1218" i="1"/>
  <c r="G1248" i="1"/>
  <c r="G1175" i="1"/>
  <c r="G1208" i="1"/>
  <c r="G1039" i="1"/>
  <c r="G1371" i="1"/>
  <c r="G195" i="1"/>
  <c r="G877" i="1"/>
  <c r="G788" i="1"/>
  <c r="G741" i="1"/>
  <c r="G900" i="1"/>
  <c r="G251" i="1"/>
  <c r="G983" i="1"/>
  <c r="G864" i="1"/>
  <c r="G1001" i="1"/>
  <c r="G1428" i="1"/>
  <c r="G1372" i="1"/>
  <c r="G1483" i="1"/>
  <c r="G1363" i="1"/>
  <c r="G358" i="1"/>
  <c r="G496" i="1"/>
  <c r="G594" i="1"/>
  <c r="G327" i="1"/>
  <c r="G517" i="1"/>
  <c r="G921" i="1"/>
  <c r="G1384" i="1"/>
  <c r="G1046" i="1"/>
  <c r="G695" i="1"/>
  <c r="G742" i="1"/>
  <c r="G575" i="1"/>
  <c r="G456" i="1"/>
  <c r="G478" i="1"/>
  <c r="G623" i="1"/>
  <c r="G371" i="1"/>
  <c r="G529" i="1"/>
  <c r="G322" i="1"/>
  <c r="G653" i="1"/>
  <c r="G457" i="1"/>
  <c r="G811" i="1"/>
  <c r="G466" i="1"/>
  <c r="G595" i="1"/>
  <c r="G483" i="1"/>
  <c r="G1163" i="1"/>
  <c r="G1209" i="1"/>
  <c r="G1005" i="1"/>
  <c r="G1210" i="1"/>
  <c r="G1073" i="1"/>
  <c r="G1352" i="1"/>
  <c r="G1079" i="1"/>
  <c r="G1135" i="1"/>
  <c r="G1176" i="1"/>
  <c r="G1164" i="1"/>
  <c r="G211" i="1"/>
  <c r="G398" i="1"/>
  <c r="G934" i="1"/>
  <c r="G372" i="1"/>
  <c r="G259" i="1"/>
  <c r="G1102" i="1"/>
  <c r="G1141" i="1"/>
  <c r="G1322" i="1"/>
  <c r="G1414" i="1"/>
  <c r="G1194" i="1"/>
  <c r="G428" i="1"/>
  <c r="G318" i="1"/>
  <c r="G901" i="1"/>
  <c r="G798" i="1"/>
  <c r="G603" i="1"/>
  <c r="G500" i="1"/>
  <c r="G200" i="1"/>
  <c r="G645" i="1"/>
  <c r="G776" i="1"/>
  <c r="G1337" i="1"/>
  <c r="G1080" i="1"/>
  <c r="G865" i="1"/>
  <c r="G419" i="1"/>
  <c r="G812" i="1"/>
  <c r="G543" i="1"/>
  <c r="G841" i="1"/>
  <c r="G530" i="1"/>
  <c r="G668" i="1"/>
  <c r="G604" i="1"/>
  <c r="G691" i="1"/>
  <c r="G1062" i="1"/>
  <c r="G965" i="1"/>
  <c r="G945" i="1"/>
  <c r="G491" i="1"/>
  <c r="G582" i="1"/>
  <c r="G370" i="1"/>
  <c r="G761" i="1"/>
  <c r="G866" i="1"/>
  <c r="G669" i="1"/>
  <c r="G1011" i="1"/>
  <c r="G871" i="1"/>
  <c r="G855" i="1"/>
  <c r="G770" i="1"/>
  <c r="G743" i="1"/>
  <c r="G1086" i="1"/>
  <c r="G771" i="1"/>
  <c r="G886" i="1"/>
  <c r="G191" i="1"/>
  <c r="G558" i="1"/>
  <c r="G957" i="1"/>
  <c r="G696" i="1"/>
  <c r="G976" i="1"/>
  <c r="G605" i="1"/>
  <c r="G237" i="1"/>
  <c r="G384" i="1"/>
  <c r="G872" i="1"/>
  <c r="G1012" i="1"/>
  <c r="G1024" i="1"/>
  <c r="G205" i="1"/>
  <c r="G156" i="1"/>
  <c r="G110" i="1"/>
  <c r="G114" i="1"/>
  <c r="G87" i="1"/>
  <c r="G95" i="1"/>
  <c r="G24" i="1"/>
  <c r="G83" i="1"/>
  <c r="G108" i="1"/>
  <c r="G48" i="1"/>
  <c r="G57" i="1"/>
  <c r="G77" i="1"/>
  <c r="G111" i="1"/>
  <c r="G280" i="1"/>
  <c r="G583" i="1"/>
  <c r="G479" i="1"/>
  <c r="G697" i="1"/>
  <c r="G716" i="1"/>
  <c r="G313" i="1"/>
  <c r="G584" i="1"/>
  <c r="G393" i="1"/>
  <c r="G856" i="1"/>
  <c r="G1120" i="1"/>
  <c r="G1112" i="1"/>
  <c r="G1113" i="1"/>
  <c r="G1013" i="1"/>
  <c r="G1229" i="1"/>
  <c r="G1114" i="1"/>
  <c r="G1295" i="1"/>
  <c r="G1047" i="1"/>
  <c r="G1103" i="1"/>
  <c r="G1142" i="1"/>
  <c r="G1150" i="1"/>
  <c r="G1310" i="1"/>
  <c r="G1002" i="1"/>
  <c r="G1177" i="1"/>
  <c r="G164" i="1"/>
  <c r="G246" i="1"/>
  <c r="G624" i="1"/>
  <c r="G319" i="1"/>
  <c r="G339" i="1"/>
  <c r="G306" i="1"/>
  <c r="G565" i="1"/>
  <c r="G831" i="1"/>
  <c r="G1104" i="1"/>
  <c r="G1439" i="1"/>
  <c r="G1195" i="1"/>
  <c r="G1219" i="1"/>
  <c r="G634" i="1"/>
  <c r="G429" i="1"/>
  <c r="G832" i="1"/>
  <c r="G678" i="1"/>
  <c r="G1048" i="1"/>
  <c r="G1480" i="1"/>
  <c r="G1385" i="1"/>
  <c r="G1422" i="1"/>
  <c r="G1353" i="1"/>
  <c r="G1373" i="1"/>
  <c r="G1471" i="1"/>
  <c r="G1354" i="1"/>
  <c r="G1386" i="1"/>
  <c r="G1105" i="1"/>
  <c r="G1151" i="1"/>
  <c r="G245" i="1"/>
  <c r="G892" i="1"/>
  <c r="G1025" i="1"/>
  <c r="G1040" i="1"/>
  <c r="G618" i="1"/>
  <c r="G725" i="1"/>
  <c r="G995" i="1"/>
  <c r="G1451" i="1"/>
  <c r="G1265" i="1"/>
  <c r="G1452" i="1"/>
  <c r="G1323" i="1"/>
  <c r="G1026" i="1"/>
  <c r="G394" i="1"/>
  <c r="G531" i="1"/>
  <c r="G348" i="1"/>
  <c r="G606" i="1"/>
  <c r="G777" i="1"/>
  <c r="G1027" i="1"/>
  <c r="G1003" i="1"/>
  <c r="G878" i="1"/>
  <c r="G1220" i="1"/>
  <c r="G1178" i="1"/>
  <c r="G1230" i="1"/>
  <c r="G202" i="1"/>
  <c r="G248" i="1"/>
  <c r="G284" i="1"/>
  <c r="G219" i="1"/>
  <c r="G789" i="1"/>
  <c r="G946" i="1"/>
  <c r="G1364" i="1"/>
  <c r="G1211" i="1"/>
  <c r="G984" i="1"/>
  <c r="G799" i="1"/>
  <c r="G532" i="1"/>
  <c r="G833" i="1"/>
  <c r="G726" i="1"/>
  <c r="G996" i="1"/>
  <c r="G698" i="1"/>
  <c r="G778" i="1"/>
  <c r="G834" i="1"/>
  <c r="G635" i="1"/>
  <c r="G744" i="1"/>
  <c r="G779" i="1"/>
  <c r="G1462" i="1"/>
  <c r="G1346" i="1"/>
  <c r="G1490" i="1"/>
  <c r="G1324" i="1"/>
  <c r="G1393" i="1"/>
  <c r="G1374" i="1"/>
  <c r="G1221" i="1"/>
  <c r="G596" i="1"/>
  <c r="G467" i="1"/>
  <c r="G297" i="1"/>
  <c r="G484" i="1"/>
  <c r="G559" i="1"/>
  <c r="G309" i="1"/>
  <c r="G448" i="1"/>
  <c r="G328" i="1"/>
  <c r="G625" i="1"/>
  <c r="G745" i="1"/>
  <c r="G1202" i="1"/>
  <c r="G485" i="1"/>
  <c r="G670" i="1"/>
  <c r="G1041" i="1"/>
  <c r="G1266" i="1"/>
  <c r="G1212" i="1"/>
  <c r="G1063" i="1"/>
  <c r="G1239" i="1"/>
  <c r="G1213" i="1"/>
  <c r="G1240" i="1"/>
  <c r="G33" i="1"/>
  <c r="G835" i="1"/>
  <c r="G836" i="1"/>
  <c r="G671" i="1"/>
  <c r="G879" i="1"/>
  <c r="G746" i="1"/>
  <c r="G1429" i="1"/>
  <c r="G314" i="1"/>
  <c r="G679" i="1"/>
  <c r="G813" i="1"/>
  <c r="G1146" i="1"/>
  <c r="G1325" i="1"/>
  <c r="G1187" i="1"/>
  <c r="G1430" i="1"/>
  <c r="G790" i="1"/>
  <c r="G654" i="1"/>
  <c r="G553" i="1"/>
  <c r="G734" i="1"/>
  <c r="G1282" i="1"/>
  <c r="G762" i="1"/>
  <c r="G486" i="1"/>
  <c r="G359" i="1"/>
  <c r="G717" i="1"/>
  <c r="G487" i="1"/>
  <c r="G468" i="1"/>
  <c r="G281" i="1"/>
  <c r="G480" i="1"/>
  <c r="G508" i="1"/>
  <c r="G1028" i="1"/>
  <c r="G509" i="1"/>
  <c r="G1196" i="1"/>
  <c r="G554" i="1"/>
  <c r="G576" i="1"/>
  <c r="G285" i="1"/>
  <c r="G310" i="1"/>
  <c r="G626" i="1"/>
  <c r="G1014" i="1"/>
  <c r="G597" i="1"/>
  <c r="G935" i="1"/>
  <c r="G585" i="1"/>
  <c r="G1087" i="1"/>
  <c r="G1029" i="1"/>
  <c r="G1179" i="1"/>
  <c r="G977" i="1"/>
  <c r="G1049" i="1"/>
  <c r="G1030" i="1"/>
  <c r="G1121" i="1"/>
  <c r="G1203" i="1"/>
  <c r="G947" i="1"/>
  <c r="G1152" i="1"/>
  <c r="G902" i="1"/>
  <c r="G298" i="1"/>
  <c r="G997" i="1"/>
  <c r="G223" i="1"/>
  <c r="G173" i="1"/>
  <c r="G282" i="1"/>
  <c r="G399" i="1"/>
  <c r="G430" i="1"/>
  <c r="G290" i="1"/>
  <c r="G252" i="1"/>
  <c r="G266" i="1"/>
  <c r="G323" i="1"/>
  <c r="G636" i="1"/>
  <c r="G379" i="1"/>
  <c r="G497" i="1"/>
  <c r="G302" i="1"/>
  <c r="G627" i="1"/>
  <c r="G360" i="1"/>
  <c r="G14" i="1"/>
  <c r="G19" i="1"/>
  <c r="G510" i="1"/>
  <c r="G324" i="1"/>
  <c r="G93" i="1"/>
  <c r="G55" i="1"/>
  <c r="G72" i="1"/>
  <c r="G122" i="1"/>
  <c r="G84" i="1"/>
  <c r="G135" i="1"/>
  <c r="G112" i="1"/>
  <c r="G822" i="1"/>
  <c r="G718" i="1"/>
  <c r="G846" i="1"/>
  <c r="G727" i="1"/>
  <c r="G823" i="1"/>
  <c r="G887" i="1"/>
  <c r="G914" i="1"/>
  <c r="G847" i="1"/>
  <c r="G628" i="1"/>
  <c r="G577" i="1"/>
  <c r="G361" i="1"/>
  <c r="G922" i="1"/>
  <c r="G923" i="1"/>
  <c r="G1257" i="1"/>
  <c r="G936" i="1"/>
  <c r="G1143" i="1"/>
  <c r="G888" i="1"/>
  <c r="G1258" i="1"/>
  <c r="G1031" i="1"/>
  <c r="G1050" i="1"/>
  <c r="G990" i="1"/>
  <c r="G183" i="1"/>
  <c r="G598" i="1"/>
  <c r="G469" i="1"/>
  <c r="G619" i="1"/>
  <c r="G458" i="1"/>
  <c r="G1064" i="1"/>
  <c r="G1094" i="1"/>
  <c r="G1283" i="1"/>
  <c r="G1165" i="1"/>
  <c r="G814" i="1"/>
  <c r="G800" i="1"/>
  <c r="G857" i="1"/>
  <c r="G924" i="1"/>
  <c r="G501" i="1"/>
  <c r="G518" i="1"/>
  <c r="G703" i="1"/>
  <c r="G10" i="1"/>
  <c r="G16" i="1"/>
  <c r="G533" i="1"/>
  <c r="G763" i="1"/>
  <c r="G446" i="1"/>
  <c r="G303" i="1"/>
  <c r="G607" i="1"/>
  <c r="G655" i="1"/>
  <c r="G958" i="1"/>
  <c r="G704" i="1"/>
  <c r="G858" i="1"/>
  <c r="G1418" i="1"/>
  <c r="G1267" i="1"/>
  <c r="G1136" i="1"/>
  <c r="G925" i="1"/>
  <c r="G1065" i="1"/>
  <c r="G1268" i="1"/>
  <c r="G1188" i="1"/>
  <c r="G1431" i="1"/>
  <c r="G1122" i="1"/>
  <c r="G1214" i="1"/>
  <c r="G1222" i="1"/>
  <c r="G1284" i="1"/>
  <c r="G1394" i="1"/>
  <c r="G1106" i="1"/>
  <c r="G1259" i="1"/>
  <c r="G1347" i="1"/>
  <c r="G1241" i="1"/>
  <c r="G1301" i="1"/>
  <c r="G1128" i="1"/>
  <c r="G260" i="1"/>
  <c r="G185" i="1"/>
  <c r="G747" i="1"/>
  <c r="G756" i="1"/>
  <c r="G586" i="1"/>
  <c r="G1006" i="1"/>
  <c r="G1153" i="1"/>
  <c r="G1379" i="1"/>
  <c r="G1231" i="1"/>
  <c r="G1129" i="1"/>
  <c r="G1081" i="1"/>
  <c r="G656" i="1"/>
  <c r="G587" i="1"/>
  <c r="G534" i="1"/>
  <c r="G599" i="1"/>
  <c r="G719" i="1"/>
  <c r="G791" i="1"/>
  <c r="G937" i="1"/>
  <c r="G277" i="1"/>
  <c r="G413" i="1"/>
  <c r="G748" i="1"/>
  <c r="G780" i="1"/>
  <c r="G903" i="1"/>
  <c r="G544" i="1"/>
  <c r="G815" i="1"/>
  <c r="G772" i="1"/>
  <c r="G985" i="1"/>
  <c r="G938" i="1"/>
  <c r="G816" i="1"/>
  <c r="G972" i="1"/>
  <c r="G998" i="1"/>
  <c r="G1144" i="1"/>
  <c r="G1249" i="1"/>
  <c r="G1137" i="1"/>
  <c r="G1440" i="1"/>
  <c r="G1147" i="1"/>
  <c r="G1197" i="1"/>
  <c r="G1285" i="1"/>
  <c r="G1302" i="1"/>
  <c r="G1355" i="1"/>
  <c r="G1311" i="1"/>
  <c r="G1423" i="1"/>
  <c r="G1486" i="1"/>
  <c r="G1303" i="1"/>
  <c r="G1463" i="1"/>
  <c r="G1401" i="1"/>
  <c r="G1464" i="1"/>
  <c r="G220" i="1"/>
  <c r="G519" i="1"/>
  <c r="G629" i="1"/>
  <c r="G431" i="1"/>
  <c r="G999" i="1"/>
  <c r="G672" i="1"/>
  <c r="G801" i="1"/>
  <c r="G926" i="1"/>
  <c r="G749" i="1"/>
  <c r="G1223" i="1"/>
  <c r="G1365" i="1"/>
  <c r="G1356" i="1"/>
  <c r="G1473" i="1"/>
  <c r="G1375" i="1"/>
  <c r="G1312" i="1"/>
  <c r="G1107" i="1"/>
  <c r="G948" i="1"/>
  <c r="G680" i="1"/>
  <c r="G438" i="1"/>
  <c r="G407" i="1"/>
  <c r="G735" i="1"/>
  <c r="G608" i="1"/>
  <c r="G449" i="1"/>
  <c r="G792" i="1"/>
  <c r="G620" i="1"/>
  <c r="G535" i="1"/>
  <c r="G1198" i="1"/>
  <c r="G1108" i="1"/>
  <c r="G1154" i="1"/>
  <c r="G867" i="1"/>
  <c r="G966" i="1"/>
  <c r="G893" i="1"/>
  <c r="G967" i="1"/>
  <c r="G1088" i="1"/>
  <c r="G728" i="1"/>
  <c r="G848" i="1"/>
  <c r="G986" i="1"/>
  <c r="G343" i="1"/>
  <c r="G349" i="1"/>
  <c r="G247" i="1"/>
  <c r="G498" i="1"/>
  <c r="G681" i="1"/>
  <c r="G1089" i="1"/>
  <c r="G1424" i="1"/>
  <c r="G1042" i="1"/>
  <c r="G1181" i="1"/>
  <c r="G1304" i="1"/>
  <c r="G1155" i="1"/>
  <c r="G250" i="1"/>
  <c r="G720" i="1"/>
  <c r="G215" i="1"/>
  <c r="G757" i="1"/>
  <c r="G736" i="1"/>
  <c r="G880" i="1"/>
  <c r="G272" i="1"/>
  <c r="G609" i="1"/>
  <c r="G1066" i="1"/>
  <c r="G1366" i="1"/>
  <c r="G1447" i="1"/>
  <c r="G1328" i="1"/>
  <c r="G1481" i="1"/>
  <c r="G1441" i="1"/>
  <c r="G1387" i="1"/>
  <c r="G31" i="1"/>
  <c r="G29" i="1"/>
  <c r="G22" i="1"/>
  <c r="G18" i="1"/>
  <c r="G1465" i="1"/>
  <c r="G1232" i="1"/>
  <c r="G13" i="1"/>
  <c r="G190" i="1"/>
  <c r="G889" i="1"/>
  <c r="G737" i="1"/>
  <c r="G682" i="1"/>
  <c r="G705" i="1"/>
  <c r="G267" i="1"/>
  <c r="G610" i="1"/>
  <c r="G611" i="1"/>
  <c r="G545" i="1"/>
  <c r="G859" i="1"/>
  <c r="G315" i="1"/>
  <c r="G683" i="1"/>
  <c r="G802" i="1"/>
  <c r="G481" i="1"/>
  <c r="G824" i="1"/>
  <c r="G1057" i="1"/>
  <c r="G1348" i="1"/>
  <c r="G1204" i="1"/>
  <c r="G1090" i="1"/>
  <c r="G1189" i="1"/>
  <c r="G1156" i="1"/>
  <c r="G1380" i="1"/>
  <c r="G1067" i="1"/>
  <c r="G1138" i="1"/>
  <c r="G1296" i="1"/>
  <c r="G1215" i="1"/>
  <c r="G1288" i="1"/>
  <c r="G229" i="1"/>
  <c r="G904" i="1"/>
  <c r="G1432" i="1"/>
  <c r="G612" i="1"/>
  <c r="G1058" i="1"/>
  <c r="G1326" i="1"/>
  <c r="G1491" i="1"/>
  <c r="G1425" i="1"/>
  <c r="G1190" i="1"/>
  <c r="G1082" i="1"/>
  <c r="G630" i="1"/>
  <c r="G1157" i="1"/>
  <c r="G1007" i="1"/>
  <c r="G520" i="1"/>
  <c r="G973" i="1"/>
  <c r="G1095" i="1"/>
  <c r="G1004" i="1"/>
  <c r="G1224" i="1"/>
  <c r="G849" i="1"/>
  <c r="G536" i="1"/>
  <c r="G750" i="1"/>
  <c r="G850" i="1"/>
  <c r="G450" i="1"/>
  <c r="G729" i="1"/>
  <c r="G868" i="1"/>
  <c r="G873" i="1"/>
  <c r="G1166" i="1"/>
  <c r="G470" i="1"/>
  <c r="G355" i="1"/>
  <c r="G291" i="1"/>
  <c r="G346" i="1"/>
  <c r="G329" i="1"/>
  <c r="G423" i="1"/>
  <c r="G408" i="1"/>
  <c r="G375" i="1"/>
  <c r="G927" i="1"/>
  <c r="G2309" i="1"/>
  <c r="G2417" i="1"/>
  <c r="G2431" i="1"/>
  <c r="G2242" i="1"/>
  <c r="G2366" i="1"/>
  <c r="G2331" i="1"/>
  <c r="G2632" i="1"/>
  <c r="G2171" i="1"/>
  <c r="G2500" i="1"/>
  <c r="G2237" i="1"/>
  <c r="G1576" i="1"/>
  <c r="G1669" i="1"/>
  <c r="G1676" i="1"/>
  <c r="G1639" i="1"/>
  <c r="G1642" i="1"/>
  <c r="G1630" i="1"/>
  <c r="G1763" i="1"/>
  <c r="G1853" i="1"/>
  <c r="G1692" i="1"/>
  <c r="G2523" i="1"/>
  <c r="G2550" i="1"/>
  <c r="G2454" i="1"/>
  <c r="G1764" i="1"/>
  <c r="G2185" i="1"/>
  <c r="G1824" i="1"/>
  <c r="G1971" i="1"/>
  <c r="G2161" i="1"/>
  <c r="G2148" i="1"/>
  <c r="G2731" i="1"/>
  <c r="G2551" i="1"/>
  <c r="G2592" i="1"/>
  <c r="G2471" i="1"/>
  <c r="G1956" i="1"/>
  <c r="G1947" i="1"/>
  <c r="G1812" i="1"/>
  <c r="G2296" i="1"/>
  <c r="G1886" i="1"/>
  <c r="G2344" i="1"/>
  <c r="G2569" i="1"/>
  <c r="G2673" i="1"/>
  <c r="G2042" i="1"/>
  <c r="G1770" i="1"/>
  <c r="G1972" i="1"/>
  <c r="G2105" i="1"/>
  <c r="G1957" i="1"/>
  <c r="G2693" i="1"/>
  <c r="G2487" i="1"/>
  <c r="G2800" i="1"/>
  <c r="G2570" i="1"/>
  <c r="G2535" i="1"/>
  <c r="G2694" i="1"/>
  <c r="G2172" i="1"/>
  <c r="G1973" i="1"/>
  <c r="G2283" i="1"/>
  <c r="G2666" i="1"/>
  <c r="G2768" i="1"/>
  <c r="G2443" i="1"/>
  <c r="G2830" i="1"/>
  <c r="G2516" i="1"/>
  <c r="G2639" i="1"/>
  <c r="G2388" i="1"/>
  <c r="G2276" i="1"/>
  <c r="G1579" i="1"/>
  <c r="G2121" i="1"/>
  <c r="G2640" i="1"/>
  <c r="G2840" i="1"/>
  <c r="G2607" i="1"/>
  <c r="G2819" i="1"/>
  <c r="G2820" i="1"/>
  <c r="G2705" i="1"/>
  <c r="G1587" i="1"/>
  <c r="G2086" i="1"/>
  <c r="G2319" i="1"/>
  <c r="G2142" i="1"/>
  <c r="G2098" i="1"/>
  <c r="G2396" i="1"/>
  <c r="G1717" i="1"/>
  <c r="G1518" i="1"/>
  <c r="G1515" i="1"/>
  <c r="G1619" i="1"/>
  <c r="G1516" i="1"/>
  <c r="G1508" i="1"/>
  <c r="G1533" i="1"/>
  <c r="G2033" i="1"/>
  <c r="G2062" i="1"/>
  <c r="G2079" i="1"/>
  <c r="G2162" i="1"/>
  <c r="G2381" i="1"/>
  <c r="G2022" i="1"/>
  <c r="G2149" i="1"/>
  <c r="G2192" i="1"/>
  <c r="G2217" i="1"/>
  <c r="G2173" i="1"/>
  <c r="G2034" i="1"/>
  <c r="G2758" i="1"/>
  <c r="G2284" i="1"/>
  <c r="G2163" i="1"/>
  <c r="G2361" i="1"/>
  <c r="G2763" i="1"/>
  <c r="G2795" i="1"/>
  <c r="G2784" i="1"/>
  <c r="G2805" i="1"/>
  <c r="G2811" i="1"/>
  <c r="G2706" i="1"/>
  <c r="G2773" i="1"/>
  <c r="G2801" i="1"/>
  <c r="G2821" i="1"/>
  <c r="G2695" i="1"/>
  <c r="G1616" i="1"/>
  <c r="G2218" i="1"/>
  <c r="G2226" i="1"/>
  <c r="G2802" i="1"/>
  <c r="G2779" i="1"/>
  <c r="G2835" i="1"/>
  <c r="G2696" i="1"/>
  <c r="G2764" i="1"/>
  <c r="G2608" i="1"/>
  <c r="G2488" i="1"/>
  <c r="G2790" i="1"/>
  <c r="G2667" i="1"/>
  <c r="G2822" i="1"/>
  <c r="G2243" i="1"/>
  <c r="G1807" i="1"/>
  <c r="G2174" i="1"/>
  <c r="G2063" i="1"/>
  <c r="G2251" i="1"/>
  <c r="G2263" i="1"/>
  <c r="G1998" i="1"/>
  <c r="G2252" i="1"/>
  <c r="G2143" i="1"/>
  <c r="G2264" i="1"/>
  <c r="G2122" i="1"/>
  <c r="G2023" i="1"/>
  <c r="G1558" i="1"/>
  <c r="G2150" i="1"/>
  <c r="G2099" i="1"/>
  <c r="G2130" i="1"/>
  <c r="G1765" i="1"/>
  <c r="G2418" i="1"/>
  <c r="G1974" i="1"/>
  <c r="G2106" i="1"/>
  <c r="G1790" i="1"/>
  <c r="G1658" i="1"/>
  <c r="G1875" i="1"/>
  <c r="G2151" i="1"/>
  <c r="G2769" i="1"/>
  <c r="G2633" i="1"/>
  <c r="G2814" i="1"/>
  <c r="G2741" i="1"/>
  <c r="G2724" i="1"/>
  <c r="G2812" i="1"/>
  <c r="G2593" i="1"/>
  <c r="G2827" i="1"/>
  <c r="G2725" i="1"/>
  <c r="G2684" i="1"/>
  <c r="G2836" i="1"/>
  <c r="G1598" i="1"/>
  <c r="G2285" i="1"/>
  <c r="G2072" i="1"/>
  <c r="G2007" i="1"/>
  <c r="G2455" i="1"/>
  <c r="G1965" i="1"/>
  <c r="G2227" i="1"/>
  <c r="G1599" i="1"/>
  <c r="G2253" i="1"/>
  <c r="G2186" i="1"/>
  <c r="G1958" i="1"/>
  <c r="G2265" i="1"/>
  <c r="G2193" i="1"/>
  <c r="G2107" i="1"/>
  <c r="G1758" i="1"/>
  <c r="G1870" i="1"/>
  <c r="G2228" i="1"/>
  <c r="G2594" i="1"/>
  <c r="G2674" i="1"/>
  <c r="G2472" i="1"/>
  <c r="G2742" i="1"/>
  <c r="G2609" i="1"/>
  <c r="G1825" i="1"/>
  <c r="G2187" i="1"/>
  <c r="G2194" i="1"/>
  <c r="G1556" i="1"/>
  <c r="G2322" i="1"/>
  <c r="G1707" i="1"/>
  <c r="G1718" i="1"/>
  <c r="G1664" i="1"/>
  <c r="G2131" i="1"/>
  <c r="G2489" i="1"/>
  <c r="G2332" i="1"/>
  <c r="G2734" i="1"/>
  <c r="G2244" i="1"/>
  <c r="G2432" i="1"/>
  <c r="G2571" i="1"/>
  <c r="G2374" i="1"/>
  <c r="G2473" i="1"/>
  <c r="G2408" i="1"/>
  <c r="G2610" i="1"/>
  <c r="G2333" i="1"/>
  <c r="G2397" i="1"/>
  <c r="G2712" i="1"/>
  <c r="G2297" i="1"/>
  <c r="G2524" i="1"/>
  <c r="G2577" i="1"/>
  <c r="G2409" i="1"/>
  <c r="G2367" i="1"/>
  <c r="G2611" i="1"/>
  <c r="G2765" i="1"/>
  <c r="G2474" i="1"/>
  <c r="G2718" i="1"/>
  <c r="G2831" i="1"/>
  <c r="G2475" i="1"/>
  <c r="G2586" i="1"/>
  <c r="G2774" i="1"/>
  <c r="G2578" i="1"/>
  <c r="G2697" i="1"/>
  <c r="G2685" i="1"/>
  <c r="G2838" i="1"/>
  <c r="G2595" i="1"/>
  <c r="G2726" i="1"/>
  <c r="G2823" i="1"/>
  <c r="G2219" i="1"/>
  <c r="G2152" i="1"/>
  <c r="G1722" i="1"/>
  <c r="G1887" i="1"/>
  <c r="G2043" i="1"/>
  <c r="G1497" i="1"/>
  <c r="G1698" i="1"/>
  <c r="G1677" i="1"/>
  <c r="G2087" i="1"/>
  <c r="G1909" i="1"/>
  <c r="G2188" i="1"/>
  <c r="G1836" i="1"/>
  <c r="G2153" i="1"/>
  <c r="G1986" i="1"/>
  <c r="G1910" i="1"/>
  <c r="G1975" i="1"/>
  <c r="G1871" i="1"/>
  <c r="G2229" i="1"/>
  <c r="G2164" i="1"/>
  <c r="G2433" i="1"/>
  <c r="G2323" i="1"/>
  <c r="G2389" i="1"/>
  <c r="G2596" i="1"/>
  <c r="G2298" i="1"/>
  <c r="G2536" i="1"/>
  <c r="G2254" i="1"/>
  <c r="G2579" i="1"/>
  <c r="G2490" i="1"/>
  <c r="G2345" i="1"/>
  <c r="G2456" i="1"/>
  <c r="G2410" i="1"/>
  <c r="G2686" i="1"/>
  <c r="G1543" i="1"/>
  <c r="G1799" i="1"/>
  <c r="G2108" i="1"/>
  <c r="G1898" i="1"/>
  <c r="G2008" i="1"/>
  <c r="G1655" i="1"/>
  <c r="G2179" i="1"/>
  <c r="G2375" i="1"/>
  <c r="G2641" i="1"/>
  <c r="G2476" i="1"/>
  <c r="G1593" i="1"/>
  <c r="G2080" i="1"/>
  <c r="G2334" i="1"/>
  <c r="G2642" i="1"/>
  <c r="G2419" i="1"/>
  <c r="G2230" i="1"/>
  <c r="G1976" i="1"/>
  <c r="G1854" i="1"/>
  <c r="G1607" i="1"/>
  <c r="G1855" i="1"/>
  <c r="G1899" i="1"/>
  <c r="G2081" i="1"/>
  <c r="G1917" i="1"/>
  <c r="G1911" i="1"/>
  <c r="G1934" i="1"/>
  <c r="G1918" i="1"/>
  <c r="G2180" i="1"/>
  <c r="G1844" i="1"/>
  <c r="G2220" i="1"/>
  <c r="G1872" i="1"/>
  <c r="G2231" i="1"/>
  <c r="G2501" i="1"/>
  <c r="G1977" i="1"/>
  <c r="G2382" i="1"/>
  <c r="G2335" i="1"/>
  <c r="G2525" i="1"/>
  <c r="G2255" i="1"/>
  <c r="G2465" i="1"/>
  <c r="G2552" i="1"/>
  <c r="G2310" i="1"/>
  <c r="G2457" i="1"/>
  <c r="G2299" i="1"/>
  <c r="G2743" i="1"/>
  <c r="G1926" i="1"/>
  <c r="G2154" i="1"/>
  <c r="G1808" i="1"/>
  <c r="G2195" i="1"/>
  <c r="G2502" i="1"/>
  <c r="G1555" i="1"/>
  <c r="G1612" i="1"/>
  <c r="G1610" i="1"/>
  <c r="G1626" i="1"/>
  <c r="G1621" i="1"/>
  <c r="G1634" i="1"/>
  <c r="G2009" i="1"/>
  <c r="G1800" i="1"/>
  <c r="G2196" i="1"/>
  <c r="G1745" i="1"/>
  <c r="G1999" i="1"/>
  <c r="G2064" i="1"/>
  <c r="G2044" i="1"/>
  <c r="G2010" i="1"/>
  <c r="G2165" i="1"/>
  <c r="G2780" i="1"/>
  <c r="G2458" i="1"/>
  <c r="G2612" i="1"/>
  <c r="G2109" i="1"/>
  <c r="G2503" i="1"/>
  <c r="G1731" i="1"/>
  <c r="G2050" i="1"/>
  <c r="G1919" i="1"/>
  <c r="G1978" i="1"/>
  <c r="G2123" i="1"/>
  <c r="G2144" i="1"/>
  <c r="G1935" i="1"/>
  <c r="G1987" i="1"/>
  <c r="G1569" i="1"/>
  <c r="G1711" i="1"/>
  <c r="G1856" i="1"/>
  <c r="G1801" i="1"/>
  <c r="G1564" i="1"/>
  <c r="G1845" i="1"/>
  <c r="G2132" i="1"/>
  <c r="G1837" i="1"/>
  <c r="G2110" i="1"/>
  <c r="G2420" i="1"/>
  <c r="G2300" i="1"/>
  <c r="G2713" i="1"/>
  <c r="G2208" i="1"/>
  <c r="G2444" i="1"/>
  <c r="G2383" i="1"/>
  <c r="G2543" i="1"/>
  <c r="G2362" i="1"/>
  <c r="G2286" i="1"/>
  <c r="G2643" i="1"/>
  <c r="G2390" i="1"/>
  <c r="G1577" i="1"/>
  <c r="G2166" i="1"/>
  <c r="G2324" i="1"/>
  <c r="G1948" i="1"/>
  <c r="G1936" i="1"/>
  <c r="G2675" i="1"/>
  <c r="G2623" i="1"/>
  <c r="G2668" i="1"/>
  <c r="G2124" i="1"/>
  <c r="G2391" i="1"/>
  <c r="G1857" i="1"/>
  <c r="G1826" i="1"/>
  <c r="G2133" i="1"/>
  <c r="G2398" i="1"/>
  <c r="G1927" i="1"/>
  <c r="G1701" i="1"/>
  <c r="G1728" i="1"/>
  <c r="G1739" i="1"/>
  <c r="G2024" i="1"/>
  <c r="G2175" i="1"/>
  <c r="G2287" i="1"/>
  <c r="G1988" i="1"/>
  <c r="G2035" i="1"/>
  <c r="G1627" i="1"/>
  <c r="G1645" i="1"/>
  <c r="G1928" i="1"/>
  <c r="G2445" i="1"/>
  <c r="G1672" i="1"/>
  <c r="G1693" i="1"/>
  <c r="G1665" i="1"/>
  <c r="G1838" i="1"/>
  <c r="G1562" i="1"/>
  <c r="G1791" i="1"/>
  <c r="G2245" i="1"/>
  <c r="G2036" i="1"/>
  <c r="G2346" i="1"/>
  <c r="G2347" i="1"/>
  <c r="G2562" i="1"/>
  <c r="G2232" i="1"/>
  <c r="G2399" i="1"/>
  <c r="G2368" i="1"/>
  <c r="G2504" i="1"/>
  <c r="G2477" i="1"/>
  <c r="G2246" i="1"/>
  <c r="G2517" i="1"/>
  <c r="G2352" i="1"/>
  <c r="G2655" i="1"/>
  <c r="G2073" i="1"/>
  <c r="G1531" i="1"/>
  <c r="G2011" i="1"/>
  <c r="G2082" i="1"/>
  <c r="G2676" i="1"/>
  <c r="G2392" i="1"/>
  <c r="G2707" i="1"/>
  <c r="G2644" i="1"/>
  <c r="G2580" i="1"/>
  <c r="G2526" i="1"/>
  <c r="G2491" i="1"/>
  <c r="G1827" i="1"/>
  <c r="G1586" i="1"/>
  <c r="G1651" i="1"/>
  <c r="G1732" i="1"/>
  <c r="G2167" i="1"/>
  <c r="G1949" i="1"/>
  <c r="G2505" i="1"/>
  <c r="G1989" i="1"/>
  <c r="G2311" i="1"/>
  <c r="G2025" i="1"/>
  <c r="G1544" i="1"/>
  <c r="G1534" i="1"/>
  <c r="G1537" i="1"/>
  <c r="G1536" i="1"/>
  <c r="G1522" i="1"/>
  <c r="G1527" i="1"/>
  <c r="G1526" i="1"/>
  <c r="G1530" i="1"/>
  <c r="G1525" i="1"/>
  <c r="G1529" i="1"/>
  <c r="G1523" i="1"/>
  <c r="G1541" i="1"/>
  <c r="G1659" i="1"/>
  <c r="G1678" i="1"/>
  <c r="G1686" i="1"/>
  <c r="G1681" i="1"/>
  <c r="G1759" i="1"/>
  <c r="G2000" i="1"/>
  <c r="G2434" i="1"/>
  <c r="G2111" i="1"/>
  <c r="G2369" i="1"/>
  <c r="G2238" i="1"/>
  <c r="G1990" i="1"/>
  <c r="G1751" i="1"/>
  <c r="G1912" i="1"/>
  <c r="G2400" i="1"/>
  <c r="G2277" i="1"/>
  <c r="G2401" i="1"/>
  <c r="G1539" i="1"/>
  <c r="G1888" i="1"/>
  <c r="G1900" i="1"/>
  <c r="G2411" i="1"/>
  <c r="G2478" i="1"/>
  <c r="G1653" i="1"/>
  <c r="G2051" i="1"/>
  <c r="G1687" i="1"/>
  <c r="G1733" i="1"/>
  <c r="G1828" i="1"/>
  <c r="G1605" i="1"/>
  <c r="G1712" i="1"/>
  <c r="G2045" i="1"/>
  <c r="G1746" i="1"/>
  <c r="G2100" i="1"/>
  <c r="G1785" i="1"/>
  <c r="G1950" i="1"/>
  <c r="G1813" i="1"/>
  <c r="G1901" i="1"/>
  <c r="G1839" i="1"/>
  <c r="G1913" i="1"/>
  <c r="G2026" i="1"/>
  <c r="G1809" i="1"/>
  <c r="G1792" i="1"/>
  <c r="G1858" i="1"/>
  <c r="G2421" i="1"/>
  <c r="G1723" i="1"/>
  <c r="G1662" i="1"/>
  <c r="G1641" i="1"/>
  <c r="G2112" i="1"/>
  <c r="G1859" i="1"/>
  <c r="G1991" i="1"/>
  <c r="G2506" i="1"/>
  <c r="G2402" i="1"/>
  <c r="G2518" i="1"/>
  <c r="G2435" i="1"/>
  <c r="G2624" i="1"/>
  <c r="G2412" i="1"/>
  <c r="G2775" i="1"/>
  <c r="G2301" i="1"/>
  <c r="G2436" i="1"/>
  <c r="G2353" i="1"/>
  <c r="G2563" i="1"/>
  <c r="G2507" i="1"/>
  <c r="G2266" i="1"/>
  <c r="G2581" i="1"/>
  <c r="G2519" i="1"/>
  <c r="G1638" i="1"/>
  <c r="G1840" i="1"/>
  <c r="G1920" i="1"/>
  <c r="G2155" i="1"/>
  <c r="G1646" i="1"/>
  <c r="G1663" i="1"/>
  <c r="G1966" i="1"/>
  <c r="G2834" i="1"/>
  <c r="G2806" i="1"/>
  <c r="G2687" i="1"/>
  <c r="G2824" i="1"/>
  <c r="G2336" i="1"/>
  <c r="G2288" i="1"/>
  <c r="G2083" i="1"/>
  <c r="G1573" i="1"/>
  <c r="G1574" i="1"/>
  <c r="G1571" i="1"/>
  <c r="G1550" i="1"/>
  <c r="G1545" i="1"/>
  <c r="G1546" i="1"/>
  <c r="G1583" i="1"/>
  <c r="G1959" i="1"/>
  <c r="G2197" i="1"/>
  <c r="G1979" i="1"/>
  <c r="G2247" i="1"/>
  <c r="G2052" i="1"/>
  <c r="G2001" i="1"/>
  <c r="G2325" i="1"/>
  <c r="G2168" i="1"/>
  <c r="G2278" i="1"/>
  <c r="G1967" i="1"/>
  <c r="G2181" i="1"/>
  <c r="G2169" i="1"/>
  <c r="G2074" i="1"/>
  <c r="G2198" i="1"/>
  <c r="G2134" i="1"/>
  <c r="G2803" i="1"/>
  <c r="G2422" i="1"/>
  <c r="G2572" i="1"/>
  <c r="G2645" i="1"/>
  <c r="G2646" i="1"/>
  <c r="G2647" i="1"/>
  <c r="G2423" i="1"/>
  <c r="G2787" i="1"/>
  <c r="G2544" i="1"/>
  <c r="G2573" i="1"/>
  <c r="G2582" i="1"/>
  <c r="G2719" i="1"/>
  <c r="G1524" i="1"/>
  <c r="G1777" i="1"/>
  <c r="G2424" i="1"/>
  <c r="G2012" i="1"/>
  <c r="G1929" i="1"/>
  <c r="G1992" i="1"/>
  <c r="G1818" i="1"/>
  <c r="G2320" i="1"/>
  <c r="G1993" i="1"/>
  <c r="G2446" i="1"/>
  <c r="G2053" i="1"/>
  <c r="G1889" i="1"/>
  <c r="G2735" i="1"/>
  <c r="G2075" i="1"/>
  <c r="G2156" i="1"/>
  <c r="G2239" i="1"/>
  <c r="G2002" i="1"/>
  <c r="G2233" i="1"/>
  <c r="G2182" i="1"/>
  <c r="G2157" i="1"/>
  <c r="G2459" i="1"/>
  <c r="G2720" i="1"/>
  <c r="G1636" i="1"/>
  <c r="G1890" i="1"/>
  <c r="G2189" i="1"/>
  <c r="G2101" i="1"/>
  <c r="G1760" i="1"/>
  <c r="G1588" i="1"/>
  <c r="G1649" i="1"/>
  <c r="G2363" i="1"/>
  <c r="G1951" i="1"/>
  <c r="G1617" i="1"/>
  <c r="G2125" i="1"/>
  <c r="G2736" i="1"/>
  <c r="G2669" i="1"/>
  <c r="G2209" i="1"/>
  <c r="G2613" i="1"/>
  <c r="G2199" i="1"/>
  <c r="G2708" i="1"/>
  <c r="G2656" i="1"/>
  <c r="G2648" i="1"/>
  <c r="G2583" i="1"/>
  <c r="G2574" i="1"/>
  <c r="G2788" i="1"/>
  <c r="G2437" i="1"/>
  <c r="G2709" i="1"/>
  <c r="G2688" i="1"/>
  <c r="G2649" i="1"/>
  <c r="G2584" i="1"/>
  <c r="G2537" i="1"/>
  <c r="G2200" i="1"/>
  <c r="G1703" i="1"/>
  <c r="G1841" i="1"/>
  <c r="G1613" i="1"/>
  <c r="G1499" i="1"/>
  <c r="G1511" i="1"/>
  <c r="G2545" i="1"/>
  <c r="G2759" i="1"/>
  <c r="G2677" i="1"/>
  <c r="G2752" i="1"/>
  <c r="G2553" i="1"/>
  <c r="G2634" i="1"/>
  <c r="G2248" i="1"/>
  <c r="G2508" i="1"/>
  <c r="G1513" i="1"/>
  <c r="G1521" i="1"/>
  <c r="G2816" i="1"/>
  <c r="G2650" i="1"/>
  <c r="G2766" i="1"/>
  <c r="G2804" i="1"/>
  <c r="G2760" i="1"/>
  <c r="G2807" i="1"/>
  <c r="G2614" i="1"/>
  <c r="G2796" i="1"/>
  <c r="G2326" i="1"/>
  <c r="G1860" i="1"/>
  <c r="G2003" i="1"/>
  <c r="G2054" i="1"/>
  <c r="G2267" i="1"/>
  <c r="G2027" i="1"/>
  <c r="G2312" i="1"/>
  <c r="G2327" i="1"/>
  <c r="G2670" i="1"/>
  <c r="G2657" i="1"/>
  <c r="G2678" i="1"/>
  <c r="G2727" i="1"/>
  <c r="G2479" i="1"/>
  <c r="G2744" i="1"/>
  <c r="G2492" i="1"/>
  <c r="G2698" i="1"/>
  <c r="G2721" i="1"/>
  <c r="G2679" i="1"/>
  <c r="G2710" i="1"/>
  <c r="G2313" i="1"/>
  <c r="G2447" i="1"/>
  <c r="G1960" i="1"/>
  <c r="G2658" i="1"/>
  <c r="G2615" i="1"/>
  <c r="G2554" i="1"/>
  <c r="G1567" i="1"/>
  <c r="G2055" i="1"/>
  <c r="G2587" i="1"/>
  <c r="G2493" i="1"/>
  <c r="G2714" i="1"/>
  <c r="G2749" i="1"/>
  <c r="G2302" i="1"/>
  <c r="G2348" i="1"/>
  <c r="G2221" i="1"/>
  <c r="G2527" i="1"/>
  <c r="G2256" i="1"/>
  <c r="G2494" i="1"/>
  <c r="G1682" i="1"/>
  <c r="G2337" i="1"/>
  <c r="G2076" i="1"/>
  <c r="G2158" i="1"/>
  <c r="G2546" i="1"/>
  <c r="G2210" i="1"/>
  <c r="G2480" i="1"/>
  <c r="G1961" i="1"/>
  <c r="G1819" i="1"/>
  <c r="G1761" i="1"/>
  <c r="G1891" i="1"/>
  <c r="G1876" i="1"/>
  <c r="G1753" i="1"/>
  <c r="G1744" i="1"/>
  <c r="G1611" i="1"/>
  <c r="G1713" i="1"/>
  <c r="G1656" i="1"/>
  <c r="G2393" i="1"/>
  <c r="G2370" i="1"/>
  <c r="G2268" i="1"/>
  <c r="G2077" i="1"/>
  <c r="G2211" i="1"/>
  <c r="G2616" i="1"/>
  <c r="G2384" i="1"/>
  <c r="G2538" i="1"/>
  <c r="G2257" i="1"/>
  <c r="G2597" i="1"/>
  <c r="G2509" i="1"/>
  <c r="G2385" i="1"/>
  <c r="G2425" i="1"/>
  <c r="G2413" i="1"/>
  <c r="G2722" i="1"/>
  <c r="G2289" i="1"/>
  <c r="G2528" i="1"/>
  <c r="G2448" i="1"/>
  <c r="G1600" i="1"/>
  <c r="G1892" i="1"/>
  <c r="G1849" i="1"/>
  <c r="G2212" i="1"/>
  <c r="G2426" i="1"/>
  <c r="G2839" i="1"/>
  <c r="G2671" i="1"/>
  <c r="G2753" i="1"/>
  <c r="G2745" i="1"/>
  <c r="G2746" i="1"/>
  <c r="G2791" i="1"/>
  <c r="G2575" i="1"/>
  <c r="G2785" i="1"/>
  <c r="G2364" i="1"/>
  <c r="G2135" i="1"/>
  <c r="G1754" i="1"/>
  <c r="G2481" i="1"/>
  <c r="G2510" i="1"/>
  <c r="G2832" i="1"/>
  <c r="G2564" i="1"/>
  <c r="G2761" i="1"/>
  <c r="G2598" i="1"/>
  <c r="G2825" i="1"/>
  <c r="G2588" i="1"/>
  <c r="G2659" i="1"/>
  <c r="G1937" i="1"/>
  <c r="G1778" i="1"/>
  <c r="G1846" i="1"/>
  <c r="G1766" i="1"/>
  <c r="G2028" i="1"/>
  <c r="G1734" i="1"/>
  <c r="G1877" i="1"/>
  <c r="G1842" i="1"/>
  <c r="G2088" i="1"/>
  <c r="G2084" i="1"/>
  <c r="G2029" i="1"/>
  <c r="G1938" i="1"/>
  <c r="G2466" i="1"/>
  <c r="G2770" i="1"/>
  <c r="G2529" i="1"/>
  <c r="G2689" i="1"/>
  <c r="G2427" i="1"/>
  <c r="G2817" i="1"/>
  <c r="G2511" i="1"/>
  <c r="G2699" i="1"/>
  <c r="G2482" i="1"/>
  <c r="G2004" i="1"/>
  <c r="G2213" i="1"/>
  <c r="G2338" i="1"/>
  <c r="G1608" i="1"/>
  <c r="G2234" i="1"/>
  <c r="G2690" i="1"/>
  <c r="G2599" i="1"/>
  <c r="G2826" i="1"/>
  <c r="G2269" i="1"/>
  <c r="G2159" i="1"/>
  <c r="G2314" i="1"/>
  <c r="G2815" i="1"/>
  <c r="G2732" i="1"/>
  <c r="G2700" i="1"/>
  <c r="G2547" i="1"/>
  <c r="G2013" i="1"/>
  <c r="G1786" i="1"/>
  <c r="G1719" i="1"/>
  <c r="G1714" i="1"/>
  <c r="G1767" i="1"/>
  <c r="G2078" i="1"/>
  <c r="G1520" i="1"/>
  <c r="G2056" i="1"/>
  <c r="G2046" i="1"/>
  <c r="G2680" i="1"/>
  <c r="G1820" i="1"/>
  <c r="G1771" i="1"/>
  <c r="G1779" i="1"/>
  <c r="G1814" i="1"/>
  <c r="G1878" i="1"/>
  <c r="G1921" i="1"/>
  <c r="G1922" i="1"/>
  <c r="G1780" i="1"/>
  <c r="G1879" i="1"/>
  <c r="G1735" i="1"/>
  <c r="G2057" i="1"/>
  <c r="G1930" i="1"/>
  <c r="G2190" i="1"/>
  <c r="G1815" i="1"/>
  <c r="G2222" i="1"/>
  <c r="G1980" i="1"/>
  <c r="G1923" i="1"/>
  <c r="G1939" i="1"/>
  <c r="G2438" i="1"/>
  <c r="G2414" i="1"/>
  <c r="G2339" i="1"/>
  <c r="G2625" i="1"/>
  <c r="G2403" i="1"/>
  <c r="G2483" i="1"/>
  <c r="G1647" i="1"/>
  <c r="G2354" i="1"/>
  <c r="G1787" i="1"/>
  <c r="G2223" i="1"/>
  <c r="G2512" i="1"/>
  <c r="G2136" i="1"/>
  <c r="G1981" i="1"/>
  <c r="G2258" i="1"/>
  <c r="G1994" i="1"/>
  <c r="G2176" i="1"/>
  <c r="G2701" i="1"/>
  <c r="G2201" i="1"/>
  <c r="G2089" i="1"/>
  <c r="G2183" i="1"/>
  <c r="G1810" i="1"/>
  <c r="G1902" i="1"/>
  <c r="G1740" i="1"/>
  <c r="G1736" i="1"/>
  <c r="G1505" i="1"/>
  <c r="G1503" i="1"/>
  <c r="G1940" i="1"/>
  <c r="G1843" i="1"/>
  <c r="G1893" i="1"/>
  <c r="G1880" i="1"/>
  <c r="G1903" i="1"/>
  <c r="G1694" i="1"/>
  <c r="G1673" i="1"/>
  <c r="G1620" i="1"/>
  <c r="G1968" i="1"/>
  <c r="G2290" i="1"/>
  <c r="G2776" i="1"/>
  <c r="G2404" i="1"/>
  <c r="G2565" i="1"/>
  <c r="G2349" i="1"/>
  <c r="G2771" i="1"/>
  <c r="G2467" i="1"/>
  <c r="G2600" i="1"/>
  <c r="G2513" i="1"/>
  <c r="G2660" i="1"/>
  <c r="G2728" i="1"/>
  <c r="G2484" i="1"/>
  <c r="G2651" i="1"/>
  <c r="G2405" i="1"/>
  <c r="G2792" i="1"/>
  <c r="G2555" i="1"/>
  <c r="G2702" i="1"/>
  <c r="G2449" i="1"/>
  <c r="G2661" i="1"/>
  <c r="G1554" i="1"/>
  <c r="G1640" i="1"/>
  <c r="G1628" i="1"/>
  <c r="G1601" i="1"/>
  <c r="G1660" i="1"/>
  <c r="G2030" i="1"/>
  <c r="G2340" i="1"/>
  <c r="G2723" i="1"/>
  <c r="G2833" i="1"/>
  <c r="G2737" i="1"/>
  <c r="G2747" i="1"/>
  <c r="G2754" i="1"/>
  <c r="G2703" i="1"/>
  <c r="G2137" i="1"/>
  <c r="G1654" i="1"/>
  <c r="G1679" i="1"/>
  <c r="G1914" i="1"/>
  <c r="G2202" i="1"/>
  <c r="G1829" i="1"/>
  <c r="G2102" i="1"/>
  <c r="G1755" i="1"/>
  <c r="G1629" i="1"/>
  <c r="G1702" i="1"/>
  <c r="G1793" i="1"/>
  <c r="G1830" i="1"/>
  <c r="G1528" i="1"/>
  <c r="G1794" i="1"/>
  <c r="G1861" i="1"/>
  <c r="G2177" i="1"/>
  <c r="G1795" i="1"/>
  <c r="G1995" i="1"/>
  <c r="G1802" i="1"/>
  <c r="G2058" i="1"/>
  <c r="G1781" i="1"/>
  <c r="G1941" i="1"/>
  <c r="G1747" i="1"/>
  <c r="G1952" i="1"/>
  <c r="G2014" i="1"/>
  <c r="G2037" i="1"/>
  <c r="G2235" i="1"/>
  <c r="G2279" i="1"/>
  <c r="G2530" i="1"/>
  <c r="G2270" i="1"/>
  <c r="G2566" i="1"/>
  <c r="G2376" i="1"/>
  <c r="G2303" i="1"/>
  <c r="G2065" i="1"/>
  <c r="G1821" i="1"/>
  <c r="G1688" i="1"/>
  <c r="G1822" i="1"/>
  <c r="G1996" i="1"/>
  <c r="G2240" i="1"/>
  <c r="G2191" i="1"/>
  <c r="G1831" i="1"/>
  <c r="G2015" i="1"/>
  <c r="G1982" i="1"/>
  <c r="G2090" i="1"/>
  <c r="G2066" i="1"/>
  <c r="G2038" i="1"/>
  <c r="G2138" i="1"/>
  <c r="G1942" i="1"/>
  <c r="G1803" i="1"/>
  <c r="G1832" i="1"/>
  <c r="G1704" i="1"/>
  <c r="G1552" i="1"/>
  <c r="G1788" i="1"/>
  <c r="G1708" i="1"/>
  <c r="G1644" i="1"/>
  <c r="G1674" i="1"/>
  <c r="G1904" i="1"/>
  <c r="G1741" i="1"/>
  <c r="G1915" i="1"/>
  <c r="G1762" i="1"/>
  <c r="G2450" i="1"/>
  <c r="G2355" i="1"/>
  <c r="G1632" i="1"/>
  <c r="G1538" i="1"/>
  <c r="G1622" i="1"/>
  <c r="G1623" i="1"/>
  <c r="G1833" i="1"/>
  <c r="G1782" i="1"/>
  <c r="G1709" i="1"/>
  <c r="G1894" i="1"/>
  <c r="G1895" i="1"/>
  <c r="G2170" i="1"/>
  <c r="G1953" i="1"/>
  <c r="G2539" i="1"/>
  <c r="G2203" i="1"/>
  <c r="G2531" i="1"/>
  <c r="G2291" i="1"/>
  <c r="G2635" i="1"/>
  <c r="G2341" i="1"/>
  <c r="G2415" i="1"/>
  <c r="G2356" i="1"/>
  <c r="G2451" i="1"/>
  <c r="G2636" i="1"/>
  <c r="G1542" i="1"/>
  <c r="G2031" i="1"/>
  <c r="G1783" i="1"/>
  <c r="G2271" i="1"/>
  <c r="G2091" i="1"/>
  <c r="G2139" i="1"/>
  <c r="G2357" i="1"/>
  <c r="G2762" i="1"/>
  <c r="G2781" i="1"/>
  <c r="G2691" i="1"/>
  <c r="G2377" i="1"/>
  <c r="G2140" i="1"/>
  <c r="G2039" i="1"/>
  <c r="G1670" i="1"/>
  <c r="G1661" i="1"/>
  <c r="G1589" i="1"/>
  <c r="G1699" i="1"/>
  <c r="G1796" i="1"/>
  <c r="G2793" i="1"/>
  <c r="G2468" i="1"/>
  <c r="G2514" i="1"/>
  <c r="G2126" i="1"/>
  <c r="G1881" i="1"/>
  <c r="G1742" i="1"/>
  <c r="G1882" i="1"/>
  <c r="G1804" i="1"/>
  <c r="G1816" i="1"/>
  <c r="G1784" i="1"/>
  <c r="G1823" i="1"/>
  <c r="G1862" i="1"/>
  <c r="G1720" i="1"/>
  <c r="G1811" i="1"/>
  <c r="G1721" i="1"/>
  <c r="G2469" i="1"/>
  <c r="G2342" i="1"/>
  <c r="G2439" i="1"/>
  <c r="G2495" i="1"/>
  <c r="G2520" i="1"/>
  <c r="G2496" i="1"/>
  <c r="G2350" i="1"/>
  <c r="G2485" i="1"/>
  <c r="G2304" i="1"/>
  <c r="G2652" i="1"/>
  <c r="G2394" i="1"/>
  <c r="G2601" i="1"/>
  <c r="G2280" i="1"/>
  <c r="G2292" i="1"/>
  <c r="G1847" i="1"/>
  <c r="G1585" i="1"/>
  <c r="G1863" i="1"/>
  <c r="G1924" i="1"/>
  <c r="G2460" i="1"/>
  <c r="G2681" i="1"/>
  <c r="G2777" i="1"/>
  <c r="G2602" i="1"/>
  <c r="G2662" i="1"/>
  <c r="G2113" i="1"/>
  <c r="G2386" i="1"/>
  <c r="G2224" i="1"/>
  <c r="G1931" i="1"/>
  <c r="G1850" i="1"/>
  <c r="G1932" i="1"/>
  <c r="G2328" i="1"/>
  <c r="G2329" i="1"/>
  <c r="G2305" i="1"/>
  <c r="G2351" i="1"/>
  <c r="G2682" i="1"/>
  <c r="G2589" i="1"/>
  <c r="G1834" i="1"/>
  <c r="G1689" i="1"/>
  <c r="G1789" i="1"/>
  <c r="G1729" i="1"/>
  <c r="G1997" i="1"/>
  <c r="G2548" i="1"/>
  <c r="G2016" i="1"/>
  <c r="G1768" i="1"/>
  <c r="G2067" i="1"/>
  <c r="G1683" i="1"/>
  <c r="G2092" i="1"/>
  <c r="G1864" i="1"/>
  <c r="G2214" i="1"/>
  <c r="G2093" i="1"/>
  <c r="G1865" i="1"/>
  <c r="G2259" i="1"/>
  <c r="G2371" i="1"/>
  <c r="G2428" i="1"/>
  <c r="G2406" i="1"/>
  <c r="G2672" i="1"/>
  <c r="G2260" i="1"/>
  <c r="G2549" i="1"/>
  <c r="G2321" i="1"/>
  <c r="G2738" i="1"/>
  <c r="G2293" i="1"/>
  <c r="G2497" i="1"/>
  <c r="G2378" i="1"/>
  <c r="G2637" i="1"/>
  <c r="G1572" i="1"/>
  <c r="G1578" i="1"/>
  <c r="G1575" i="1"/>
  <c r="G1547" i="1"/>
  <c r="G1561" i="1"/>
  <c r="G1540" i="1"/>
  <c r="G1548" i="1"/>
  <c r="G1631" i="1"/>
  <c r="G1602" i="1"/>
  <c r="G1551" i="1"/>
  <c r="G1584" i="1"/>
  <c r="G1580" i="1"/>
  <c r="G1568" i="1"/>
  <c r="G1596" i="1"/>
  <c r="G1643" i="1"/>
  <c r="G1615" i="1"/>
  <c r="G1559" i="1"/>
  <c r="G1581" i="1"/>
  <c r="G1597" i="1"/>
  <c r="G1633" i="1"/>
  <c r="G1624" i="1"/>
  <c r="G1535" i="1"/>
  <c r="G1756" i="1"/>
  <c r="G2617" i="1"/>
  <c r="G2626" i="1"/>
  <c r="G1668" i="1"/>
  <c r="G1896" i="1"/>
  <c r="G1848" i="1"/>
  <c r="G2017" i="1"/>
  <c r="G1772" i="1"/>
  <c r="G2005" i="1"/>
  <c r="G2068" i="1"/>
  <c r="G2114" i="1"/>
  <c r="G2272" i="1"/>
  <c r="G2160" i="1"/>
  <c r="G2789" i="1"/>
  <c r="G2603" i="1"/>
  <c r="G2782" i="1"/>
  <c r="G2663" i="1"/>
  <c r="G2786" i="1"/>
  <c r="G2808" i="1"/>
  <c r="G2618" i="1"/>
  <c r="G2797" i="1"/>
  <c r="G2619" i="1"/>
  <c r="G2818" i="1"/>
  <c r="G2772" i="1"/>
  <c r="G2715" i="1"/>
  <c r="G2755" i="1"/>
  <c r="G2620" i="1"/>
  <c r="G2837" i="1"/>
  <c r="G1532" i="1"/>
  <c r="G2127" i="1"/>
  <c r="G1519" i="1"/>
  <c r="G1509" i="1"/>
  <c r="G1512" i="1"/>
  <c r="G1507" i="1"/>
  <c r="G1501" i="1"/>
  <c r="G1506" i="1"/>
  <c r="G1514" i="1"/>
  <c r="G2204" i="1"/>
  <c r="G1510" i="1"/>
  <c r="G1517" i="1"/>
  <c r="G1504" i="1"/>
  <c r="G1502" i="1"/>
  <c r="G1500" i="1"/>
  <c r="G1498" i="1"/>
  <c r="G1652" i="1"/>
  <c r="G2590" i="1"/>
  <c r="G2767" i="1"/>
  <c r="G2069" i="1"/>
  <c r="G2070" i="1"/>
  <c r="G2205" i="1"/>
  <c r="G2739" i="1"/>
  <c r="G2315" i="1"/>
  <c r="G2115" i="1"/>
  <c r="G1590" i="1"/>
  <c r="G1883" i="1"/>
  <c r="G2316" i="1"/>
  <c r="G2018" i="1"/>
  <c r="G2556" i="1"/>
  <c r="G2778" i="1"/>
  <c r="G2407" i="1"/>
  <c r="G2621" i="1"/>
  <c r="G2638" i="1"/>
  <c r="G2828" i="1"/>
  <c r="G2750" i="1"/>
  <c r="G2798" i="1"/>
  <c r="G2653" i="1"/>
  <c r="G2740" i="1"/>
  <c r="G2809" i="1"/>
  <c r="G2654" i="1"/>
  <c r="G2532" i="1"/>
  <c r="G1905" i="1"/>
  <c r="G2604" i="1"/>
  <c r="G2692" i="1"/>
  <c r="G2813" i="1"/>
  <c r="G1563" i="1"/>
  <c r="G2006" i="1"/>
  <c r="G2387" i="1"/>
  <c r="G2071" i="1"/>
  <c r="G2273" i="1"/>
  <c r="G1724" i="1"/>
  <c r="G2799" i="1"/>
  <c r="G2103" i="1"/>
  <c r="G1625" i="1"/>
  <c r="G1684" i="1"/>
  <c r="G2576" i="1"/>
  <c r="G2540" i="1"/>
  <c r="G1700" i="1"/>
  <c r="G1737" i="1"/>
  <c r="G1725" i="1"/>
  <c r="G1637" i="1"/>
  <c r="G2206" i="1"/>
  <c r="G2729" i="1"/>
  <c r="G2605" i="1"/>
  <c r="G2748" i="1"/>
  <c r="G1695" i="1"/>
  <c r="G1705" i="1"/>
  <c r="G1748" i="1"/>
  <c r="G1730" i="1"/>
  <c r="G1897" i="1"/>
  <c r="G1797" i="1"/>
  <c r="G1943" i="1"/>
  <c r="G1549" i="1"/>
  <c r="G1706" i="1"/>
  <c r="G1594" i="1"/>
  <c r="G1604" i="1"/>
  <c r="G1595" i="1"/>
  <c r="G1657" i="1"/>
  <c r="G1696" i="1"/>
  <c r="G1710" i="1"/>
  <c r="G1749" i="1"/>
  <c r="G1685" i="1"/>
  <c r="G2567" i="1"/>
  <c r="G2281" i="1"/>
  <c r="G2627" i="1"/>
  <c r="G2236" i="1"/>
  <c r="G2461" i="1"/>
  <c r="G2306" i="1"/>
  <c r="G2379" i="1"/>
  <c r="G2365" i="1"/>
  <c r="G2395" i="1"/>
  <c r="G2557" i="1"/>
  <c r="G2343" i="1"/>
  <c r="G1570" i="1"/>
  <c r="G1680" i="1"/>
  <c r="G1648" i="1"/>
  <c r="G1805" i="1"/>
  <c r="G2040" i="1"/>
  <c r="G2019" i="1"/>
  <c r="G1866" i="1"/>
  <c r="G1773" i="1"/>
  <c r="G2184" i="1"/>
  <c r="G2783" i="1"/>
  <c r="G2521" i="1"/>
  <c r="G2751" i="1"/>
  <c r="G2664" i="1"/>
  <c r="G2756" i="1"/>
  <c r="G2733" i="1"/>
  <c r="G2294" i="1"/>
  <c r="G2307" i="1"/>
  <c r="G1962" i="1"/>
  <c r="G2358" i="1"/>
  <c r="G2207" i="1"/>
  <c r="G1963" i="1"/>
  <c r="G1690" i="1"/>
  <c r="G1867" i="1"/>
  <c r="G1666" i="1"/>
  <c r="G1983" i="1"/>
  <c r="G2047" i="1"/>
  <c r="G1906" i="1"/>
  <c r="G1671" i="1"/>
  <c r="G1907" i="1"/>
  <c r="G1851" i="1"/>
  <c r="G1582" i="1"/>
  <c r="G1774" i="1"/>
  <c r="G1743" i="1"/>
  <c r="G1916" i="1"/>
  <c r="G1738" i="1"/>
  <c r="G1944" i="1"/>
  <c r="G1691" i="1"/>
  <c r="G2282" i="1"/>
  <c r="G2317" i="1"/>
  <c r="G2429" i="1"/>
  <c r="G2462" i="1"/>
  <c r="G2498" i="1"/>
  <c r="G2499" i="1"/>
  <c r="G2261" i="1"/>
  <c r="G2116" i="1"/>
  <c r="G2145" i="1"/>
  <c r="G2558" i="1"/>
  <c r="G2048" i="1"/>
  <c r="G1557" i="1"/>
  <c r="G1603" i="1"/>
  <c r="G1884" i="1"/>
  <c r="G1908" i="1"/>
  <c r="G1798" i="1"/>
  <c r="G1873" i="1"/>
  <c r="G1817" i="1"/>
  <c r="G2146" i="1"/>
  <c r="G2606" i="1"/>
  <c r="G2810" i="1"/>
  <c r="G2628" i="1"/>
  <c r="G2730" i="1"/>
  <c r="G2585" i="1"/>
  <c r="G2522" i="1"/>
  <c r="G2683" i="1"/>
  <c r="G1969" i="1"/>
  <c r="G2059" i="1"/>
  <c r="G2380" i="1"/>
  <c r="G2716" i="1"/>
  <c r="G2225" i="1"/>
  <c r="G1954" i="1"/>
  <c r="G1775" i="1"/>
  <c r="G2440" i="1"/>
  <c r="G2622" i="1"/>
  <c r="G2559" i="1"/>
  <c r="G2665" i="1"/>
  <c r="G1752" i="1"/>
  <c r="G1806" i="1"/>
  <c r="G1945" i="1"/>
  <c r="G2372" i="1"/>
  <c r="G1970" i="1"/>
  <c r="G1852" i="1"/>
  <c r="G2094" i="1"/>
  <c r="G2318" i="1"/>
  <c r="G2463" i="1"/>
  <c r="G2430" i="1"/>
  <c r="G2533" i="1"/>
  <c r="G2215" i="1"/>
  <c r="G2541" i="1"/>
  <c r="G2441" i="1"/>
  <c r="G2416" i="1"/>
  <c r="G2060" i="1"/>
  <c r="G2128" i="1"/>
  <c r="G2560" i="1"/>
  <c r="G2249" i="1"/>
  <c r="G2486" i="1"/>
  <c r="G2308" i="1"/>
  <c r="G2629" i="1"/>
  <c r="G1560" i="1"/>
  <c r="G1553" i="1"/>
  <c r="G2049" i="1"/>
  <c r="G1955" i="1"/>
  <c r="G2274" i="1"/>
  <c r="G1964" i="1"/>
  <c r="G2250" i="1"/>
  <c r="G2704" i="1"/>
  <c r="G2711" i="1"/>
  <c r="G2829" i="1"/>
  <c r="G2630" i="1"/>
  <c r="G2794" i="1"/>
  <c r="G2568" i="1"/>
  <c r="G2757" i="1"/>
  <c r="G2359" i="1"/>
  <c r="G2129" i="1"/>
  <c r="G1757" i="1"/>
  <c r="G1874" i="1"/>
  <c r="G1715" i="1"/>
  <c r="G1650" i="1"/>
  <c r="G1726" i="1"/>
  <c r="G2020" i="1"/>
  <c r="G1868" i="1"/>
  <c r="G2061" i="1"/>
  <c r="G2021" i="1"/>
  <c r="G2147" i="1"/>
  <c r="G1591" i="1"/>
  <c r="G1614" i="1"/>
  <c r="G1635" i="1"/>
  <c r="G1606" i="1"/>
  <c r="G1609" i="1"/>
  <c r="G2095" i="1"/>
  <c r="G2117" i="1"/>
  <c r="G1835" i="1"/>
  <c r="G2118" i="1"/>
  <c r="G2041" i="1"/>
  <c r="G2515" i="1"/>
  <c r="G2119" i="1"/>
  <c r="G2096" i="1"/>
  <c r="G2373" i="1"/>
  <c r="G2561" i="1"/>
  <c r="G2464" i="1"/>
  <c r="G2295" i="1"/>
  <c r="G2542" i="1"/>
  <c r="G2452" i="1"/>
  <c r="G2631" i="1"/>
  <c r="G2330" i="1"/>
  <c r="G2442" i="1"/>
  <c r="G2534" i="1"/>
  <c r="G2470" i="1"/>
  <c r="G1565" i="1"/>
  <c r="G1933" i="1"/>
  <c r="G2104" i="1"/>
  <c r="G1750" i="1"/>
  <c r="G2178" i="1"/>
  <c r="G2097" i="1"/>
  <c r="G2360" i="1"/>
  <c r="G2262" i="1"/>
  <c r="G2591" i="1"/>
  <c r="G1984" i="1"/>
  <c r="G2216" i="1"/>
  <c r="G1566" i="1"/>
  <c r="G1592" i="1"/>
  <c r="G1618" i="1"/>
  <c r="G1667" i="1"/>
  <c r="G1727" i="1"/>
  <c r="G2141" i="1"/>
  <c r="G2085" i="1"/>
  <c r="G1985" i="1"/>
  <c r="G2453" i="1"/>
  <c r="G1697" i="1"/>
  <c r="G1885" i="1"/>
  <c r="G1946" i="1"/>
  <c r="G2120" i="1"/>
  <c r="G1769" i="1"/>
  <c r="G2032" i="1"/>
  <c r="G1925" i="1"/>
  <c r="G2275" i="1"/>
  <c r="G1776" i="1"/>
  <c r="G1869" i="1"/>
  <c r="G1675" i="1"/>
  <c r="G1716" i="1"/>
  <c r="G2241" i="1"/>
  <c r="G2717" i="1"/>
  <c r="G4077" i="1"/>
  <c r="G4297" i="1"/>
  <c r="G3960" i="1"/>
  <c r="G4251" i="1"/>
  <c r="G3961" i="1"/>
  <c r="G4323" i="1"/>
  <c r="G4107" i="1"/>
  <c r="G4261" i="1"/>
  <c r="G3977" i="1"/>
  <c r="G4262" i="1"/>
  <c r="G4180" i="1"/>
  <c r="G4298" i="1"/>
  <c r="G4006" i="1"/>
  <c r="G2926" i="1"/>
  <c r="G3433" i="1"/>
  <c r="G3575" i="1"/>
  <c r="G3614" i="1"/>
  <c r="G4190" i="1"/>
  <c r="G4270" i="1"/>
  <c r="G4160" i="1"/>
  <c r="G4252" i="1"/>
  <c r="G4120" i="1"/>
  <c r="G4277" i="1"/>
  <c r="G3633" i="1"/>
  <c r="G3757" i="1"/>
  <c r="G3528" i="1"/>
  <c r="G3586" i="1"/>
  <c r="G3458" i="1"/>
  <c r="G4294" i="1"/>
  <c r="G4044" i="1"/>
  <c r="G4318" i="1"/>
  <c r="G4207" i="1"/>
  <c r="G4263" i="1"/>
  <c r="G4121" i="1"/>
  <c r="G3884" i="1"/>
  <c r="G3576" i="1"/>
  <c r="G3502" i="1"/>
  <c r="G4148" i="1"/>
  <c r="G4247" i="1"/>
  <c r="G3716" i="1"/>
  <c r="G3370" i="1"/>
  <c r="G3798" i="1"/>
  <c r="G3356" i="1"/>
  <c r="G3717" i="1"/>
  <c r="G3231" i="1"/>
  <c r="G4248" i="1"/>
  <c r="G4278" i="1"/>
  <c r="G4312" i="1"/>
  <c r="G3952" i="1"/>
  <c r="G4172" i="1"/>
  <c r="G4231" i="1"/>
  <c r="G4122" i="1"/>
  <c r="G4328" i="1"/>
  <c r="G4123" i="1"/>
  <c r="G4306" i="1"/>
  <c r="G4313" i="1"/>
  <c r="G4264" i="1"/>
  <c r="G4236" i="1"/>
  <c r="G4304" i="1"/>
  <c r="G4317" i="1"/>
  <c r="G2924" i="1"/>
  <c r="G3609" i="1"/>
  <c r="G3710" i="1"/>
  <c r="G2857" i="1"/>
  <c r="G2888" i="1"/>
  <c r="G3413" i="1"/>
  <c r="G4201" i="1"/>
  <c r="G4309" i="1"/>
  <c r="G4181" i="1"/>
  <c r="G4326" i="1"/>
  <c r="G2870" i="1"/>
  <c r="G2856" i="1"/>
  <c r="G2852" i="1"/>
  <c r="G2879" i="1"/>
  <c r="G4285" i="1"/>
  <c r="G2941" i="1"/>
  <c r="G2878" i="1"/>
  <c r="G3541" i="1"/>
  <c r="G3382" i="1"/>
  <c r="G3371" i="1"/>
  <c r="G3747" i="1"/>
  <c r="G3328" i="1"/>
  <c r="G3219" i="1"/>
  <c r="G3057" i="1"/>
  <c r="G3293" i="1"/>
  <c r="G3587" i="1"/>
  <c r="G3514" i="1"/>
  <c r="G2927" i="1"/>
  <c r="G3082" i="1"/>
  <c r="G3657" i="1"/>
  <c r="G3423" i="1"/>
  <c r="G3682" i="1"/>
  <c r="G3529" i="1"/>
  <c r="G3718" i="1"/>
  <c r="G3867" i="1"/>
  <c r="G4310" i="1"/>
  <c r="G4249" i="1"/>
  <c r="G4307" i="1"/>
  <c r="G4092" i="1"/>
  <c r="G4325" i="1"/>
  <c r="G4149" i="1"/>
  <c r="G4237" i="1"/>
  <c r="G4279" i="1"/>
  <c r="G4280" i="1"/>
  <c r="G4224" i="1"/>
  <c r="G3083" i="1"/>
  <c r="G3799" i="1"/>
  <c r="G2913" i="1"/>
  <c r="G3250" i="1"/>
  <c r="G3394" i="1"/>
  <c r="G3771" i="1"/>
  <c r="G3424" i="1"/>
  <c r="G2940" i="1"/>
  <c r="G3782" i="1"/>
  <c r="G4299" i="1"/>
  <c r="G4191" i="1"/>
  <c r="G3996" i="1"/>
  <c r="G3023" i="1"/>
  <c r="G3158" i="1"/>
  <c r="G3503" i="1"/>
  <c r="G3343" i="1"/>
  <c r="G3669" i="1"/>
  <c r="G2954" i="1"/>
  <c r="G3482" i="1"/>
  <c r="G3885" i="1"/>
  <c r="G4271" i="1"/>
  <c r="G3886" i="1"/>
  <c r="G3465" i="1"/>
  <c r="G2917" i="1"/>
  <c r="G3442" i="1"/>
  <c r="G3634" i="1"/>
  <c r="G3372" i="1"/>
  <c r="G3818" i="1"/>
  <c r="G4202" i="1"/>
  <c r="G3900" i="1"/>
  <c r="G2911" i="1"/>
  <c r="G3658" i="1"/>
  <c r="G3623" i="1"/>
  <c r="G3515" i="1"/>
  <c r="G3530" i="1"/>
  <c r="G3596" i="1"/>
  <c r="G3635" i="1"/>
  <c r="G3488" i="1"/>
  <c r="G3923" i="1"/>
  <c r="G4290" i="1"/>
  <c r="G4286" i="1"/>
  <c r="G4040" i="1"/>
  <c r="G4324" i="1"/>
  <c r="G4208" i="1"/>
  <c r="G4295" i="1"/>
  <c r="G4045" i="1"/>
  <c r="G4327" i="1"/>
  <c r="G4069" i="1"/>
  <c r="G4253" i="1"/>
  <c r="G4287" i="1"/>
  <c r="G4288" i="1"/>
  <c r="G4173" i="1"/>
  <c r="G4281" i="1"/>
  <c r="G3148" i="1"/>
  <c r="G3414" i="1"/>
  <c r="G3783" i="1"/>
  <c r="G4093" i="1"/>
  <c r="G3732" i="1"/>
  <c r="G3887" i="1"/>
  <c r="G4254" i="1"/>
  <c r="G4140" i="1"/>
  <c r="G3733" i="1"/>
  <c r="G3443" i="1"/>
  <c r="G2946" i="1"/>
  <c r="G3643" i="1"/>
  <c r="G3329" i="1"/>
  <c r="G3434" i="1"/>
  <c r="G3357" i="1"/>
  <c r="G4150" i="1"/>
  <c r="G3784" i="1"/>
  <c r="G3477" i="1"/>
  <c r="G3313" i="1"/>
  <c r="G4174" i="1"/>
  <c r="G3251" i="1"/>
  <c r="G3383" i="1"/>
  <c r="G3187" i="1"/>
  <c r="G2919" i="1"/>
  <c r="G3174" i="1"/>
  <c r="G3459" i="1"/>
  <c r="G3116" i="1"/>
  <c r="G3452" i="1"/>
  <c r="G3330" i="1"/>
  <c r="G3322" i="1"/>
  <c r="G3252" i="1"/>
  <c r="G3531" i="1"/>
  <c r="G3588" i="1"/>
  <c r="G4218" i="1"/>
  <c r="G3910" i="1"/>
  <c r="G4078" i="1"/>
  <c r="G4175" i="1"/>
  <c r="G4133" i="1"/>
  <c r="G3978" i="1"/>
  <c r="G4026" i="1"/>
  <c r="G4250" i="1"/>
  <c r="G3988" i="1"/>
  <c r="G4056" i="1"/>
  <c r="G4046" i="1"/>
  <c r="G3772" i="1"/>
  <c r="G2928" i="1"/>
  <c r="G2921" i="1"/>
  <c r="G2977" i="1"/>
  <c r="G3523" i="1"/>
  <c r="G2872" i="1"/>
  <c r="G3117" i="1"/>
  <c r="G3435" i="1"/>
  <c r="G3670" i="1"/>
  <c r="G3785" i="1"/>
  <c r="G3695" i="1"/>
  <c r="G4124" i="1"/>
  <c r="G3800" i="1"/>
  <c r="G4070" i="1"/>
  <c r="G3924" i="1"/>
  <c r="G3962" i="1"/>
  <c r="G4007" i="1"/>
  <c r="G3848" i="1"/>
  <c r="G4071" i="1"/>
  <c r="G3644" i="1"/>
  <c r="G3758" i="1"/>
  <c r="G2998" i="1"/>
  <c r="G2973" i="1"/>
  <c r="G3286" i="1"/>
  <c r="G3302" i="1"/>
  <c r="G3294" i="1"/>
  <c r="G3405" i="1"/>
  <c r="G3436" i="1"/>
  <c r="G3220" i="1"/>
  <c r="G3489" i="1"/>
  <c r="G3188" i="1"/>
  <c r="G3303" i="1"/>
  <c r="G3032" i="1"/>
  <c r="G3444" i="1"/>
  <c r="G3210" i="1"/>
  <c r="G3287" i="1"/>
  <c r="G3282" i="1"/>
  <c r="G3367" i="1"/>
  <c r="G3597" i="1"/>
  <c r="G3560" i="1"/>
  <c r="G3819" i="1"/>
  <c r="G3524" i="1"/>
  <c r="G4047" i="1"/>
  <c r="G3624" i="1"/>
  <c r="G3748" i="1"/>
  <c r="G3636" i="1"/>
  <c r="G3868" i="1"/>
  <c r="G3824" i="1"/>
  <c r="G3598" i="1"/>
  <c r="G3820" i="1"/>
  <c r="G3786" i="1"/>
  <c r="G2993" i="1"/>
  <c r="G3211" i="1"/>
  <c r="G3453" i="1"/>
  <c r="G3734" i="1"/>
  <c r="G3243" i="1"/>
  <c r="G3384" i="1"/>
  <c r="G3236" i="1"/>
  <c r="G4014" i="1"/>
  <c r="G3809" i="1"/>
  <c r="G4134" i="1"/>
  <c r="G3821" i="1"/>
  <c r="G4219" i="1"/>
  <c r="G4057" i="1"/>
  <c r="G3953" i="1"/>
  <c r="G3542" i="1"/>
  <c r="G3257" i="1"/>
  <c r="G3445" i="1"/>
  <c r="G3314" i="1"/>
  <c r="G3997" i="1"/>
  <c r="G3561" i="1"/>
  <c r="G4094" i="1"/>
  <c r="G4048" i="1"/>
  <c r="G4058" i="1"/>
  <c r="G3446" i="1"/>
  <c r="G3172" i="1"/>
  <c r="G3274" i="1"/>
  <c r="G2910" i="1"/>
  <c r="G3395" i="1"/>
  <c r="G3244" i="1"/>
  <c r="G3425" i="1"/>
  <c r="G3466" i="1"/>
  <c r="G4027" i="1"/>
  <c r="G3562" i="1"/>
  <c r="G3773" i="1"/>
  <c r="G3645" i="1"/>
  <c r="G3825" i="1"/>
  <c r="G3911" i="1"/>
  <c r="G3637" i="1"/>
  <c r="G3787" i="1"/>
  <c r="G3599" i="1"/>
  <c r="G4095" i="1"/>
  <c r="G3671" i="1"/>
  <c r="G3826" i="1"/>
  <c r="G3646" i="1"/>
  <c r="G3954" i="1"/>
  <c r="G3849" i="1"/>
  <c r="G3672" i="1"/>
  <c r="G3834" i="1"/>
  <c r="G2947" i="1"/>
  <c r="G3490" i="1"/>
  <c r="G3245" i="1"/>
  <c r="G3625" i="1"/>
  <c r="G3711" i="1"/>
  <c r="G3516" i="1"/>
  <c r="G3998" i="1"/>
  <c r="G3265" i="1"/>
  <c r="G3344" i="1"/>
  <c r="G3275" i="1"/>
  <c r="G3368" i="1"/>
  <c r="G3270" i="1"/>
  <c r="G3304" i="1"/>
  <c r="G3563" i="1"/>
  <c r="G3253" i="1"/>
  <c r="G3295" i="1"/>
  <c r="G3084" i="1"/>
  <c r="G3258" i="1"/>
  <c r="G3221" i="1"/>
  <c r="G3137" i="1"/>
  <c r="G3237" i="1"/>
  <c r="G3212" i="1"/>
  <c r="G2869" i="1"/>
  <c r="G3159" i="1"/>
  <c r="G3925" i="1"/>
  <c r="G3610" i="1"/>
  <c r="G3447" i="1"/>
  <c r="G3406" i="1"/>
  <c r="G2956" i="1"/>
  <c r="G3351" i="1"/>
  <c r="G3345" i="1"/>
  <c r="G3454" i="1"/>
  <c r="G3358" i="1"/>
  <c r="G3478" i="1"/>
  <c r="G3222" i="1"/>
  <c r="G3426" i="1"/>
  <c r="G3564" i="1"/>
  <c r="G3850" i="1"/>
  <c r="G3696" i="1"/>
  <c r="G3683" i="1"/>
  <c r="G4008" i="1"/>
  <c r="G3398" i="1"/>
  <c r="G3589" i="1"/>
  <c r="G3175" i="1"/>
  <c r="G3687" i="1"/>
  <c r="G3647" i="1"/>
  <c r="G3912" i="1"/>
  <c r="G2951" i="1"/>
  <c r="G2898" i="1"/>
  <c r="G3415" i="1"/>
  <c r="G3359" i="1"/>
  <c r="G2999" i="1"/>
  <c r="G2964" i="1"/>
  <c r="G3611" i="1"/>
  <c r="G4049" i="1"/>
  <c r="G4141" i="1"/>
  <c r="G3648" i="1"/>
  <c r="G3497" i="1"/>
  <c r="G3565" i="1"/>
  <c r="G3979" i="1"/>
  <c r="G4009" i="1"/>
  <c r="G4028" i="1"/>
  <c r="G3437" i="1"/>
  <c r="G3037" i="1"/>
  <c r="G3266" i="1"/>
  <c r="G2863" i="1"/>
  <c r="G3684" i="1"/>
  <c r="G3467" i="1"/>
  <c r="G3944" i="1"/>
  <c r="G3713" i="1"/>
  <c r="G3835" i="1"/>
  <c r="G3532" i="1"/>
  <c r="G3836" i="1"/>
  <c r="G3205" i="1"/>
  <c r="G3149" i="1"/>
  <c r="G3072" i="1"/>
  <c r="G3246" i="1"/>
  <c r="G3079" i="1"/>
  <c r="G3504" i="1"/>
  <c r="G3600" i="1"/>
  <c r="G3913" i="1"/>
  <c r="G3331" i="1"/>
  <c r="G3901" i="1"/>
  <c r="G3566" i="1"/>
  <c r="G4072" i="1"/>
  <c r="G3759" i="1"/>
  <c r="G3837" i="1"/>
  <c r="G3735" i="1"/>
  <c r="G4079" i="1"/>
  <c r="G3714" i="1"/>
  <c r="G3774" i="1"/>
  <c r="G4050" i="1"/>
  <c r="G3955" i="1"/>
  <c r="G3859" i="1"/>
  <c r="G3902" i="1"/>
  <c r="G4151" i="1"/>
  <c r="G3749" i="1"/>
  <c r="G3956" i="1"/>
  <c r="G2895" i="1"/>
  <c r="G3491" i="1"/>
  <c r="G3407" i="1"/>
  <c r="G4272" i="1"/>
  <c r="G3888" i="1"/>
  <c r="G3775" i="1"/>
  <c r="G3567" i="1"/>
  <c r="G4015" i="1"/>
  <c r="G3194" i="1"/>
  <c r="G3213" i="1"/>
  <c r="G3085" i="1"/>
  <c r="G3288" i="1"/>
  <c r="G3126" i="1"/>
  <c r="G2996" i="1"/>
  <c r="G2986" i="1"/>
  <c r="G3171" i="1"/>
  <c r="G3276" i="1"/>
  <c r="G3214" i="1"/>
  <c r="G3009" i="1"/>
  <c r="G3103" i="1"/>
  <c r="G2968" i="1"/>
  <c r="G2903" i="1"/>
  <c r="G3045" i="1"/>
  <c r="G3000" i="1"/>
  <c r="G3092" i="1"/>
  <c r="G3048" i="1"/>
  <c r="G3166" i="1"/>
  <c r="G3075" i="1"/>
  <c r="G3223" i="1"/>
  <c r="G3088" i="1"/>
  <c r="G3104" i="1"/>
  <c r="G3138" i="1"/>
  <c r="G3189" i="1"/>
  <c r="G3176" i="1"/>
  <c r="G3267" i="1"/>
  <c r="G3697" i="1"/>
  <c r="G3760" i="1"/>
  <c r="G3914" i="1"/>
  <c r="G3549" i="1"/>
  <c r="G3838" i="1"/>
  <c r="G3673" i="1"/>
  <c r="G4029" i="1"/>
  <c r="G3568" i="1"/>
  <c r="G3839" i="1"/>
  <c r="G2914" i="1"/>
  <c r="G3468" i="1"/>
  <c r="G3224" i="1"/>
  <c r="G4016" i="1"/>
  <c r="G3505" i="1"/>
  <c r="G3761" i="1"/>
  <c r="G2985" i="1"/>
  <c r="G3323" i="1"/>
  <c r="G3550" i="1"/>
  <c r="G3869" i="1"/>
  <c r="G3945" i="1"/>
  <c r="G3860" i="1"/>
  <c r="G3649" i="1"/>
  <c r="G3332" i="1"/>
  <c r="G3915" i="1"/>
  <c r="G3277" i="1"/>
  <c r="G3139" i="1"/>
  <c r="G3144" i="1"/>
  <c r="G3028" i="1"/>
  <c r="G3151" i="1"/>
  <c r="G2867" i="1"/>
  <c r="G2858" i="1"/>
  <c r="G2860" i="1"/>
  <c r="G2844" i="1"/>
  <c r="G2846" i="1"/>
  <c r="G2848" i="1"/>
  <c r="G2892" i="1"/>
  <c r="G2866" i="1"/>
  <c r="G2876" i="1"/>
  <c r="G3254" i="1"/>
  <c r="G3255" i="1"/>
  <c r="G3033" i="1"/>
  <c r="G3190" i="1"/>
  <c r="G3145" i="1"/>
  <c r="G3851" i="1"/>
  <c r="G3460" i="1"/>
  <c r="G4017" i="1"/>
  <c r="G3698" i="1"/>
  <c r="G3736" i="1"/>
  <c r="G3650" i="1"/>
  <c r="G3737" i="1"/>
  <c r="G3989" i="1"/>
  <c r="G3590" i="1"/>
  <c r="G3840" i="1"/>
  <c r="G3638" i="1"/>
  <c r="G4108" i="1"/>
  <c r="G3396" i="1"/>
  <c r="G3408" i="1"/>
  <c r="G3256" i="1"/>
  <c r="G2889" i="1"/>
  <c r="G3195" i="1"/>
  <c r="G3385" i="1"/>
  <c r="G3373" i="1"/>
  <c r="G3719" i="1"/>
  <c r="G3870" i="1"/>
  <c r="G3788" i="1"/>
  <c r="G2930" i="1"/>
  <c r="G2945" i="1"/>
  <c r="G3089" i="1"/>
  <c r="G2845" i="1"/>
  <c r="G3238" i="1"/>
  <c r="G2901" i="1"/>
  <c r="G2942" i="1"/>
  <c r="G2938" i="1"/>
  <c r="G2868" i="1"/>
  <c r="G2874" i="1"/>
  <c r="G2893" i="1"/>
  <c r="G2881" i="1"/>
  <c r="G2904" i="1"/>
  <c r="G3315" i="1"/>
  <c r="G2882" i="1"/>
  <c r="G3789" i="1"/>
  <c r="G3271" i="1"/>
  <c r="G3283" i="1"/>
  <c r="G3305" i="1"/>
  <c r="G3374" i="1"/>
  <c r="G3152" i="1"/>
  <c r="G3333" i="1"/>
  <c r="G3096" i="1"/>
  <c r="G3108" i="1"/>
  <c r="G3049" i="1"/>
  <c r="G3025" i="1"/>
  <c r="G3067" i="1"/>
  <c r="G3738" i="1"/>
  <c r="G3674" i="1"/>
  <c r="G3651" i="1"/>
  <c r="G3479" i="1"/>
  <c r="G3790" i="1"/>
  <c r="G3615" i="1"/>
  <c r="G3324" i="1"/>
  <c r="G3626" i="1"/>
  <c r="G3369" i="1"/>
  <c r="G3616" i="1"/>
  <c r="G3776" i="1"/>
  <c r="G3455" i="1"/>
  <c r="G3750" i="1"/>
  <c r="G3871" i="1"/>
  <c r="G2994" i="1"/>
  <c r="G2931" i="1"/>
  <c r="G3652" i="1"/>
  <c r="G3533" i="1"/>
  <c r="G3751" i="1"/>
  <c r="G4176" i="1"/>
  <c r="G4209" i="1"/>
  <c r="G4225" i="1"/>
  <c r="G3946" i="1"/>
  <c r="G4308" i="1"/>
  <c r="G4080" i="1"/>
  <c r="G4059" i="1"/>
  <c r="G4073" i="1"/>
  <c r="G4232" i="1"/>
  <c r="G4152" i="1"/>
  <c r="G3872" i="1"/>
  <c r="G4060" i="1"/>
  <c r="G3386" i="1"/>
  <c r="G3517" i="1"/>
  <c r="G2859" i="1"/>
  <c r="G2853" i="1"/>
  <c r="G2896" i="1"/>
  <c r="G3073" i="1"/>
  <c r="G3118" i="1"/>
  <c r="G3306" i="1"/>
  <c r="G3699" i="1"/>
  <c r="G3801" i="1"/>
  <c r="G2920" i="1"/>
  <c r="G3076" i="1"/>
  <c r="G3077" i="1"/>
  <c r="G3017" i="1"/>
  <c r="G3065" i="1"/>
  <c r="G3268" i="1"/>
  <c r="G3114" i="1"/>
  <c r="G3269" i="1"/>
  <c r="G3119" i="1"/>
  <c r="G3031" i="1"/>
  <c r="G3080" i="1"/>
  <c r="G3115" i="1"/>
  <c r="G3068" i="1"/>
  <c r="G3259" i="1"/>
  <c r="G3852" i="1"/>
  <c r="G3659" i="1"/>
  <c r="G3720" i="1"/>
  <c r="G3534" i="1"/>
  <c r="G3810" i="1"/>
  <c r="G3762" i="1"/>
  <c r="G2886" i="1"/>
  <c r="G3191" i="1"/>
  <c r="G3334" i="1"/>
  <c r="G3387" i="1"/>
  <c r="G3409" i="1"/>
  <c r="G3078" i="1"/>
  <c r="G3727" i="1"/>
  <c r="G3889" i="1"/>
  <c r="G3551" i="1"/>
  <c r="G3260" i="1"/>
  <c r="G3827" i="1"/>
  <c r="G3841" i="1"/>
  <c r="G4282" i="1"/>
  <c r="G3903" i="1"/>
  <c r="G4081" i="1"/>
  <c r="G3916" i="1"/>
  <c r="G2952" i="1"/>
  <c r="G3752" i="1"/>
  <c r="G3873" i="1"/>
  <c r="G3577" i="1"/>
  <c r="G3153" i="1"/>
  <c r="G3926" i="1"/>
  <c r="G3660" i="1"/>
  <c r="G3947" i="1"/>
  <c r="G3154" i="1"/>
  <c r="G3335" i="1"/>
  <c r="G3215" i="1"/>
  <c r="G3056" i="1"/>
  <c r="G3140" i="1"/>
  <c r="G3041" i="1"/>
  <c r="G3160" i="1"/>
  <c r="G3086" i="1"/>
  <c r="G3141" i="1"/>
  <c r="G3120" i="1"/>
  <c r="G3225" i="1"/>
  <c r="G3196" i="1"/>
  <c r="G3739" i="1"/>
  <c r="G3535" i="1"/>
  <c r="G3675" i="1"/>
  <c r="G3842" i="1"/>
  <c r="G3685" i="1"/>
  <c r="G3700" i="1"/>
  <c r="G3289" i="1"/>
  <c r="G3216" i="1"/>
  <c r="G3352" i="1"/>
  <c r="G3811" i="1"/>
  <c r="G3828" i="1"/>
  <c r="G3525" i="1"/>
  <c r="G3904" i="1"/>
  <c r="G2912" i="1"/>
  <c r="G2960" i="1"/>
  <c r="G3007" i="1"/>
  <c r="G3003" i="1"/>
  <c r="G3029" i="1"/>
  <c r="G2997" i="1"/>
  <c r="G3058" i="1"/>
  <c r="G3020" i="1"/>
  <c r="G3059" i="1"/>
  <c r="G3042" i="1"/>
  <c r="G3016" i="1"/>
  <c r="G3063" i="1"/>
  <c r="G3008" i="1"/>
  <c r="G2983" i="1"/>
  <c r="G2967" i="1"/>
  <c r="G3021" i="1"/>
  <c r="G3013" i="1"/>
  <c r="G3018" i="1"/>
  <c r="G2959" i="1"/>
  <c r="G2955" i="1"/>
  <c r="G2961" i="1"/>
  <c r="G2933" i="1"/>
  <c r="G2865" i="1"/>
  <c r="G3069" i="1"/>
  <c r="G3038" i="1"/>
  <c r="G2962" i="1"/>
  <c r="G2980" i="1"/>
  <c r="G2969" i="1"/>
  <c r="G3182" i="1"/>
  <c r="G3004" i="1"/>
  <c r="G3121" i="1"/>
  <c r="G3130" i="1"/>
  <c r="G3360" i="1"/>
  <c r="G3122" i="1"/>
  <c r="G3226" i="1"/>
  <c r="G3728" i="1"/>
  <c r="G3763" i="1"/>
  <c r="G3492" i="1"/>
  <c r="G3701" i="1"/>
  <c r="G3506" i="1"/>
  <c r="G3569" i="1"/>
  <c r="G3416" i="1"/>
  <c r="G3861" i="1"/>
  <c r="G3361" i="1"/>
  <c r="G3627" i="1"/>
  <c r="G3578" i="1"/>
  <c r="G3721" i="1"/>
  <c r="G3375" i="1"/>
  <c r="G3791" i="1"/>
  <c r="G2894" i="1"/>
  <c r="G3278" i="1"/>
  <c r="G3097" i="1"/>
  <c r="G3612" i="1"/>
  <c r="G3676" i="1"/>
  <c r="G4220" i="1"/>
  <c r="G3963" i="1"/>
  <c r="G4319" i="1"/>
  <c r="G3927" i="1"/>
  <c r="G4161" i="1"/>
  <c r="G4125" i="1"/>
  <c r="G3812" i="1"/>
  <c r="G3874" i="1"/>
  <c r="G4135" i="1"/>
  <c r="G3507" i="1"/>
  <c r="G3167" i="1"/>
  <c r="G3110" i="1"/>
  <c r="G4126" i="1"/>
  <c r="G3777" i="1"/>
  <c r="G4255" i="1"/>
  <c r="G3917" i="1"/>
  <c r="G4018" i="1"/>
  <c r="G3677" i="1"/>
  <c r="G3232" i="1"/>
  <c r="G3155" i="1"/>
  <c r="G3591" i="1"/>
  <c r="G3239" i="1"/>
  <c r="G3336" i="1"/>
  <c r="G3161" i="1"/>
  <c r="G3399" i="1"/>
  <c r="G3456" i="1"/>
  <c r="G3410" i="1"/>
  <c r="G3362" i="1"/>
  <c r="G3536" i="1"/>
  <c r="G3702" i="1"/>
  <c r="G3813" i="1"/>
  <c r="G3853" i="1"/>
  <c r="G3980" i="1"/>
  <c r="G3999" i="1"/>
  <c r="G3722" i="1"/>
  <c r="G3948" i="1"/>
  <c r="G3949" i="1"/>
  <c r="G4030" i="1"/>
  <c r="G3678" i="1"/>
  <c r="G4031" i="1"/>
  <c r="G3964" i="1"/>
  <c r="G3284" i="1"/>
  <c r="G2873" i="1"/>
  <c r="G3279" i="1"/>
  <c r="G3192" i="1"/>
  <c r="G3197" i="1"/>
  <c r="G2918" i="1"/>
  <c r="G3010" i="1"/>
  <c r="G3316" i="1"/>
  <c r="G2907" i="1"/>
  <c r="G3001" i="1"/>
  <c r="G2972" i="1"/>
  <c r="G2871" i="1"/>
  <c r="G3247" i="1"/>
  <c r="G3493" i="1"/>
  <c r="G3543" i="1"/>
  <c r="G3740" i="1"/>
  <c r="G3688" i="1"/>
  <c r="G3875" i="1"/>
  <c r="G3628" i="1"/>
  <c r="G3689" i="1"/>
  <c r="G3518" i="1"/>
  <c r="G3193" i="1"/>
  <c r="G3142" i="1"/>
  <c r="G3183" i="1"/>
  <c r="G3093" i="1"/>
  <c r="G2949" i="1"/>
  <c r="G3177" i="1"/>
  <c r="G3206" i="1"/>
  <c r="G3280" i="1"/>
  <c r="G3400" i="1"/>
  <c r="G3494" i="1"/>
  <c r="G4041" i="1"/>
  <c r="G3741" i="1"/>
  <c r="G3965" i="1"/>
  <c r="G3829" i="1"/>
  <c r="G4000" i="1"/>
  <c r="G2943" i="1"/>
  <c r="G3026" i="1"/>
  <c r="G3005" i="1"/>
  <c r="G3281" i="1"/>
  <c r="G3469" i="1"/>
  <c r="G4051" i="1"/>
  <c r="G3629" i="1"/>
  <c r="G3862" i="1"/>
  <c r="G3570" i="1"/>
  <c r="G4153" i="1"/>
  <c r="G3537" i="1"/>
  <c r="G3876" i="1"/>
  <c r="G3778" i="1"/>
  <c r="G3957" i="1"/>
  <c r="G2880" i="1"/>
  <c r="G3519" i="1"/>
  <c r="G3337" i="1"/>
  <c r="G3417" i="1"/>
  <c r="G3890" i="1"/>
  <c r="G4203" i="1"/>
  <c r="G3891" i="1"/>
  <c r="G2936" i="1"/>
  <c r="G4032" i="1"/>
  <c r="G3990" i="1"/>
  <c r="G3661" i="1"/>
  <c r="G3802" i="1"/>
  <c r="G4142" i="1"/>
  <c r="G3928" i="1"/>
  <c r="G3307" i="1"/>
  <c r="G3317" i="1"/>
  <c r="G3438" i="1"/>
  <c r="G2899" i="1"/>
  <c r="G3353" i="1"/>
  <c r="G3296" i="1"/>
  <c r="G3376" i="1"/>
  <c r="G2937" i="1"/>
  <c r="G2995" i="1"/>
  <c r="G2923" i="1"/>
  <c r="G3131" i="1"/>
  <c r="G3027" i="1"/>
  <c r="G2890" i="1"/>
  <c r="G3035" i="1"/>
  <c r="G3198" i="1"/>
  <c r="G3377" i="1"/>
  <c r="G3508" i="1"/>
  <c r="G3427" i="1"/>
  <c r="G3483" i="1"/>
  <c r="G3679" i="1"/>
  <c r="G3411" i="1"/>
  <c r="G3509" i="1"/>
  <c r="G3470" i="1"/>
  <c r="G3753" i="1"/>
  <c r="G3354" i="1"/>
  <c r="G4096" i="1"/>
  <c r="G4226" i="1"/>
  <c r="G4233" i="1"/>
  <c r="G3966" i="1"/>
  <c r="G4320" i="1"/>
  <c r="G4109" i="1"/>
  <c r="G4204" i="1"/>
  <c r="G4192" i="1"/>
  <c r="G4273" i="1"/>
  <c r="G2963" i="1"/>
  <c r="G3448" i="1"/>
  <c r="G3779" i="1"/>
  <c r="G3418" i="1"/>
  <c r="G4256" i="1"/>
  <c r="G4082" i="1"/>
  <c r="G4322" i="1"/>
  <c r="G4001" i="1"/>
  <c r="G4241" i="1"/>
  <c r="G3653" i="1"/>
  <c r="G3285" i="1"/>
  <c r="G2897" i="1"/>
  <c r="G2965" i="1"/>
  <c r="G2984" i="1"/>
  <c r="G2970" i="1"/>
  <c r="G2935" i="1"/>
  <c r="G2891" i="1"/>
  <c r="G2989" i="1"/>
  <c r="G2981" i="1"/>
  <c r="G3002" i="1"/>
  <c r="G3178" i="1"/>
  <c r="G2953" i="1"/>
  <c r="G2915" i="1"/>
  <c r="G2971" i="1"/>
  <c r="G2948" i="1"/>
  <c r="G3552" i="1"/>
  <c r="G3346" i="1"/>
  <c r="G3290" i="1"/>
  <c r="G3579" i="1"/>
  <c r="G4097" i="1"/>
  <c r="G4311" i="1"/>
  <c r="G3973" i="1"/>
  <c r="G4162" i="1"/>
  <c r="G3715" i="1"/>
  <c r="G3428" i="1"/>
  <c r="G3538" i="1"/>
  <c r="G3510" i="1"/>
  <c r="G3703" i="1"/>
  <c r="G3388" i="1"/>
  <c r="G3544" i="1"/>
  <c r="G3680" i="1"/>
  <c r="G3429" i="1"/>
  <c r="G3662" i="1"/>
  <c r="G4242" i="1"/>
  <c r="G4274" i="1"/>
  <c r="G4061" i="1"/>
  <c r="G4210" i="1"/>
  <c r="G2939" i="1"/>
  <c r="G3430" i="1"/>
  <c r="G3639" i="1"/>
  <c r="G2902" i="1"/>
  <c r="G2843" i="1"/>
  <c r="G2851" i="1"/>
  <c r="G3146" i="1"/>
  <c r="G3338" i="1"/>
  <c r="G4110" i="1"/>
  <c r="G4257" i="1"/>
  <c r="G3991" i="1"/>
  <c r="G4296" i="1"/>
  <c r="G3877" i="1"/>
  <c r="G3024" i="1"/>
  <c r="G3132" i="1"/>
  <c r="G3401" i="1"/>
  <c r="G3580" i="1"/>
  <c r="G3471" i="1"/>
  <c r="G3036" i="1"/>
  <c r="G2906" i="1"/>
  <c r="G3098" i="1"/>
  <c r="G3480" i="1"/>
  <c r="G3918" i="1"/>
  <c r="G3878" i="1"/>
  <c r="G3663" i="1"/>
  <c r="G3297" i="1"/>
  <c r="G3162" i="1"/>
  <c r="G3217" i="1"/>
  <c r="G3156" i="1"/>
  <c r="G3261" i="1"/>
  <c r="G3389" i="1"/>
  <c r="G3325" i="1"/>
  <c r="G3539" i="1"/>
  <c r="G3291" i="1"/>
  <c r="G3326" i="1"/>
  <c r="G3390" i="1"/>
  <c r="G3184" i="1"/>
  <c r="G3378" i="1"/>
  <c r="G3308" i="1"/>
  <c r="G3150" i="1"/>
  <c r="G3207" i="1"/>
  <c r="G3050" i="1"/>
  <c r="G3039" i="1"/>
  <c r="G3070" i="1"/>
  <c r="G3087" i="1"/>
  <c r="G2883" i="1"/>
  <c r="G2982" i="1"/>
  <c r="G2929" i="1"/>
  <c r="G2966" i="1"/>
  <c r="G2957" i="1"/>
  <c r="G2887" i="1"/>
  <c r="G3654" i="1"/>
  <c r="G3472" i="1"/>
  <c r="G3764" i="1"/>
  <c r="G4033" i="1"/>
  <c r="G3419" i="1"/>
  <c r="G3592" i="1"/>
  <c r="G3299" i="1"/>
  <c r="G3449" i="1"/>
  <c r="G3742" i="1"/>
  <c r="G4111" i="1"/>
  <c r="G4258" i="1"/>
  <c r="G3919" i="1"/>
  <c r="G3981" i="1"/>
  <c r="G4154" i="1"/>
  <c r="G4127" i="1"/>
  <c r="G2841" i="1"/>
  <c r="G2854" i="1"/>
  <c r="G2847" i="1"/>
  <c r="G3765" i="1"/>
  <c r="G3640" i="1"/>
  <c r="G3208" i="1"/>
  <c r="G3431" i="1"/>
  <c r="G3432" i="1"/>
  <c r="G3473" i="1"/>
  <c r="G3457" i="1"/>
  <c r="G3090" i="1"/>
  <c r="G3439" i="1"/>
  <c r="G3111" i="1"/>
  <c r="G3327" i="1"/>
  <c r="G3495" i="1"/>
  <c r="G3347" i="1"/>
  <c r="G3481" i="1"/>
  <c r="G3792" i="1"/>
  <c r="G4163" i="1"/>
  <c r="G4227" i="1"/>
  <c r="G3982" i="1"/>
  <c r="G4193" i="1"/>
  <c r="G4275" i="1"/>
  <c r="G4002" i="1"/>
  <c r="G4211" i="1"/>
  <c r="G4265" i="1"/>
  <c r="G4042" i="1"/>
  <c r="G4212" i="1"/>
  <c r="G2990" i="1"/>
  <c r="G3601" i="1"/>
  <c r="G2978" i="1"/>
  <c r="G2877" i="1"/>
  <c r="G3780" i="1"/>
  <c r="G3723" i="1"/>
  <c r="G4083" i="1"/>
  <c r="G4321" i="1"/>
  <c r="G3520" i="1"/>
  <c r="G3664" i="1"/>
  <c r="G4213" i="1"/>
  <c r="G4194" i="1"/>
  <c r="G4182" i="1"/>
  <c r="G2991" i="1"/>
  <c r="G3060" i="1"/>
  <c r="G3318" i="1"/>
  <c r="G3319" i="1"/>
  <c r="G3363" i="1"/>
  <c r="G3581" i="1"/>
  <c r="G2850" i="1"/>
  <c r="G3227" i="1"/>
  <c r="G3248" i="1"/>
  <c r="G3665" i="1"/>
  <c r="G3690" i="1"/>
  <c r="G3498" i="1"/>
  <c r="G3355" i="1"/>
  <c r="G3112" i="1"/>
  <c r="G3163" i="1"/>
  <c r="G3123" i="1"/>
  <c r="G3105" i="1"/>
  <c r="G3249" i="1"/>
  <c r="G3339" i="1"/>
  <c r="G3545" i="1"/>
  <c r="G3546" i="1"/>
  <c r="G3412" i="1"/>
  <c r="G3461" i="1"/>
  <c r="G3340" i="1"/>
  <c r="G4084" i="1"/>
  <c r="G3929" i="1"/>
  <c r="G3892" i="1"/>
  <c r="G3930" i="1"/>
  <c r="G3931" i="1"/>
  <c r="G4195" i="1"/>
  <c r="G3793" i="1"/>
  <c r="G3863" i="1"/>
  <c r="G4183" i="1"/>
  <c r="G3879" i="1"/>
  <c r="G4010" i="1"/>
  <c r="G3932" i="1"/>
  <c r="G4085" i="1"/>
  <c r="G4034" i="1"/>
  <c r="G2925" i="1"/>
  <c r="G3391" i="1"/>
  <c r="G2922" i="1"/>
  <c r="G3022" i="1"/>
  <c r="G3127" i="1"/>
  <c r="G3348" i="1"/>
  <c r="G4228" i="1"/>
  <c r="G4112" i="1"/>
  <c r="G3893" i="1"/>
  <c r="G4164" i="1"/>
  <c r="G4098" i="1"/>
  <c r="G4113" i="1"/>
  <c r="G4019" i="1"/>
  <c r="G3794" i="1"/>
  <c r="G4099" i="1"/>
  <c r="G3704" i="1"/>
  <c r="G3729" i="1"/>
  <c r="G2862" i="1"/>
  <c r="G2950" i="1"/>
  <c r="G3124" i="1"/>
  <c r="G3617" i="1"/>
  <c r="G3933" i="1"/>
  <c r="G3618" i="1"/>
  <c r="G3364" i="1"/>
  <c r="G3474" i="1"/>
  <c r="G3593" i="1"/>
  <c r="G3099" i="1"/>
  <c r="G3292" i="1"/>
  <c r="G3262" i="1"/>
  <c r="G3061" i="1"/>
  <c r="G3133" i="1"/>
  <c r="G3511" i="1"/>
  <c r="G3691" i="1"/>
  <c r="G3341" i="1"/>
  <c r="G3420" i="1"/>
  <c r="G3233" i="1"/>
  <c r="G3666" i="1"/>
  <c r="G3655" i="1"/>
  <c r="G3526" i="1"/>
  <c r="G3814" i="1"/>
  <c r="G3613" i="1"/>
  <c r="G3843" i="1"/>
  <c r="G3803" i="1"/>
  <c r="G3571" i="1"/>
  <c r="G3854" i="1"/>
  <c r="G3602" i="1"/>
  <c r="G3894" i="1"/>
  <c r="G3905" i="1"/>
  <c r="G3603" i="1"/>
  <c r="G2916" i="1"/>
  <c r="G2884" i="1"/>
  <c r="G3106" i="1"/>
  <c r="G3906" i="1"/>
  <c r="G3263" i="1"/>
  <c r="G3379" i="1"/>
  <c r="G3402" i="1"/>
  <c r="G3496" i="1"/>
  <c r="G4291" i="1"/>
  <c r="G3830" i="1"/>
  <c r="G3864" i="1"/>
  <c r="G3619" i="1"/>
  <c r="G3484" i="1"/>
  <c r="G3572" i="1"/>
  <c r="G3620" i="1"/>
  <c r="G3705" i="1"/>
  <c r="G3011" i="1"/>
  <c r="G3100" i="1"/>
  <c r="G2975" i="1"/>
  <c r="G3185" i="1"/>
  <c r="G3051" i="1"/>
  <c r="G3054" i="1"/>
  <c r="G2934" i="1"/>
  <c r="G3209" i="1"/>
  <c r="G3014" i="1"/>
  <c r="G3128" i="1"/>
  <c r="G3043" i="1"/>
  <c r="G3143" i="1"/>
  <c r="G3094" i="1"/>
  <c r="G3179" i="1"/>
  <c r="G3101" i="1"/>
  <c r="G3199" i="1"/>
  <c r="G3180" i="1"/>
  <c r="G3272" i="1"/>
  <c r="G3113" i="1"/>
  <c r="G3499" i="1"/>
  <c r="G3582" i="1"/>
  <c r="G3604" i="1"/>
  <c r="G3724" i="1"/>
  <c r="G3743" i="1"/>
  <c r="G3621" i="1"/>
  <c r="G3553" i="1"/>
  <c r="G3667" i="1"/>
  <c r="G3706" i="1"/>
  <c r="G3804" i="1"/>
  <c r="G3527" i="1"/>
  <c r="G2932" i="1"/>
  <c r="G2944" i="1"/>
  <c r="G3168" i="1"/>
  <c r="G3064" i="1"/>
  <c r="G3044" i="1"/>
  <c r="G3134" i="1"/>
  <c r="G3365" i="1"/>
  <c r="G3200" i="1"/>
  <c r="G3071" i="1"/>
  <c r="G2974" i="1"/>
  <c r="G3273" i="1"/>
  <c r="G3594" i="1"/>
  <c r="G3605" i="1"/>
  <c r="G3052" i="1"/>
  <c r="G3320" i="1"/>
  <c r="G2842" i="1"/>
  <c r="G2979" i="1"/>
  <c r="G3062" i="1"/>
  <c r="G3055" i="1"/>
  <c r="G3218" i="1"/>
  <c r="G3135" i="1"/>
  <c r="G4086" i="1"/>
  <c r="G3595" i="1"/>
  <c r="G3895" i="1"/>
  <c r="G3485" i="1"/>
  <c r="G3554" i="1"/>
  <c r="G3046" i="1"/>
  <c r="G3309" i="1"/>
  <c r="G3095" i="1"/>
  <c r="G3298" i="1"/>
  <c r="G3136" i="1"/>
  <c r="G3310" i="1"/>
  <c r="G3169" i="1"/>
  <c r="G3228" i="1"/>
  <c r="G3047" i="1"/>
  <c r="G3440" i="1"/>
  <c r="G3173" i="1"/>
  <c r="G3500" i="1"/>
  <c r="G3606" i="1"/>
  <c r="G3766" i="1"/>
  <c r="G3865" i="1"/>
  <c r="G3607" i="1"/>
  <c r="G3707" i="1"/>
  <c r="G3831" i="1"/>
  <c r="G3832" i="1"/>
  <c r="G3462" i="1"/>
  <c r="G3983" i="1"/>
  <c r="G3708" i="1"/>
  <c r="G3767" i="1"/>
  <c r="G3573" i="1"/>
  <c r="G2875" i="1"/>
  <c r="G3015" i="1"/>
  <c r="G2976" i="1"/>
  <c r="G3441" i="1"/>
  <c r="G3403" i="1"/>
  <c r="G3844" i="1"/>
  <c r="G3984" i="1"/>
  <c r="G4136" i="1"/>
  <c r="G3730" i="1"/>
  <c r="G3709" i="1"/>
  <c r="G3795" i="1"/>
  <c r="G4214" i="1"/>
  <c r="G3686" i="1"/>
  <c r="G3475" i="1"/>
  <c r="G3450" i="1"/>
  <c r="G3574" i="1"/>
  <c r="G4020" i="1"/>
  <c r="G3950" i="1"/>
  <c r="G3641" i="1"/>
  <c r="G3397" i="1"/>
  <c r="G2987" i="1"/>
  <c r="G3034" i="1"/>
  <c r="G3053" i="1"/>
  <c r="G3264" i="1"/>
  <c r="G3129" i="1"/>
  <c r="G3186" i="1"/>
  <c r="G2909" i="1"/>
  <c r="G3366" i="1"/>
  <c r="G3201" i="1"/>
  <c r="G3091" i="1"/>
  <c r="G3240" i="1"/>
  <c r="G3157" i="1"/>
  <c r="G3170" i="1"/>
  <c r="G3147" i="1"/>
  <c r="G3109" i="1"/>
  <c r="G3349" i="1"/>
  <c r="G3547" i="1"/>
  <c r="G3796" i="1"/>
  <c r="G3630" i="1"/>
  <c r="G3805" i="1"/>
  <c r="G3934" i="1"/>
  <c r="G3583" i="1"/>
  <c r="G3855" i="1"/>
  <c r="G3754" i="1"/>
  <c r="G3880" i="1"/>
  <c r="G3744" i="1"/>
  <c r="G2885" i="1"/>
  <c r="G3584" i="1"/>
  <c r="G3300" i="1"/>
  <c r="G3342" i="1"/>
  <c r="G3321" i="1"/>
  <c r="G3102" i="1"/>
  <c r="G3540" i="1"/>
  <c r="G3833" i="1"/>
  <c r="G3476" i="1"/>
  <c r="G3585" i="1"/>
  <c r="G3421" i="1"/>
  <c r="G3755" i="1"/>
  <c r="G3806" i="1"/>
  <c r="G4259" i="1"/>
  <c r="G3896" i="1"/>
  <c r="G3967" i="1"/>
  <c r="G3920" i="1"/>
  <c r="G4137" i="1"/>
  <c r="G4087" i="1"/>
  <c r="G3768" i="1"/>
  <c r="G4165" i="1"/>
  <c r="G3935" i="1"/>
  <c r="G3881" i="1"/>
  <c r="G3019" i="1"/>
  <c r="G3181" i="1"/>
  <c r="G3107" i="1"/>
  <c r="G3202" i="1"/>
  <c r="G3074" i="1"/>
  <c r="G3164" i="1"/>
  <c r="G3006" i="1"/>
  <c r="G2908" i="1"/>
  <c r="G2905" i="1"/>
  <c r="G2855" i="1"/>
  <c r="G2849" i="1"/>
  <c r="G2861" i="1"/>
  <c r="G2864" i="1"/>
  <c r="G3040" i="1"/>
  <c r="G3521" i="1"/>
  <c r="G3229" i="1"/>
  <c r="G3608" i="1"/>
  <c r="G3512" i="1"/>
  <c r="G3203" i="1"/>
  <c r="G3165" i="1"/>
  <c r="G3204" i="1"/>
  <c r="G3631" i="1"/>
  <c r="G3451" i="1"/>
  <c r="G3392" i="1"/>
  <c r="G4003" i="1"/>
  <c r="G3907" i="1"/>
  <c r="G4300" i="1"/>
  <c r="G3756" i="1"/>
  <c r="G3769" i="1"/>
  <c r="G3797" i="1"/>
  <c r="G4276" i="1"/>
  <c r="G4035" i="1"/>
  <c r="G3951" i="1"/>
  <c r="G4166" i="1"/>
  <c r="G4074" i="1"/>
  <c r="G4184" i="1"/>
  <c r="G3897" i="1"/>
  <c r="G4062" i="1"/>
  <c r="G4229" i="1"/>
  <c r="G3936" i="1"/>
  <c r="G4138" i="1"/>
  <c r="G3856" i="1"/>
  <c r="G4266" i="1"/>
  <c r="G3968" i="1"/>
  <c r="G3985" i="1"/>
  <c r="G3974" i="1"/>
  <c r="G4100" i="1"/>
  <c r="G4167" i="1"/>
  <c r="G3807" i="1"/>
  <c r="G4043" i="1"/>
  <c r="G3522" i="1"/>
  <c r="G3555" i="1"/>
  <c r="G3556" i="1"/>
  <c r="G4101" i="1"/>
  <c r="G4052" i="1"/>
  <c r="G4139" i="1"/>
  <c r="G4088" i="1"/>
  <c r="G3908" i="1"/>
  <c r="G4155" i="1"/>
  <c r="G3845" i="1"/>
  <c r="G4289" i="1"/>
  <c r="G4053" i="1"/>
  <c r="G4063" i="1"/>
  <c r="G4036" i="1"/>
  <c r="G3969" i="1"/>
  <c r="G4267" i="1"/>
  <c r="G4037" i="1"/>
  <c r="G4196" i="1"/>
  <c r="G3937" i="1"/>
  <c r="G4114" i="1"/>
  <c r="G4243" i="1"/>
  <c r="G3938" i="1"/>
  <c r="G3781" i="1"/>
  <c r="G3770" i="1"/>
  <c r="G4301" i="1"/>
  <c r="G4021" i="1"/>
  <c r="G4075" i="1"/>
  <c r="G4064" i="1"/>
  <c r="G4128" i="1"/>
  <c r="G4283" i="1"/>
  <c r="G3921" i="1"/>
  <c r="G4129" i="1"/>
  <c r="G4143" i="1"/>
  <c r="G4168" i="1"/>
  <c r="G4115" i="1"/>
  <c r="G3822" i="1"/>
  <c r="G3898" i="1"/>
  <c r="G3311" i="1"/>
  <c r="G3823" i="1"/>
  <c r="G3992" i="1"/>
  <c r="G4156" i="1"/>
  <c r="G4065" i="1"/>
  <c r="G3857" i="1"/>
  <c r="G4116" i="1"/>
  <c r="G4011" i="1"/>
  <c r="G4177" i="1"/>
  <c r="G3745" i="1"/>
  <c r="G4185" i="1"/>
  <c r="G4012" i="1"/>
  <c r="G4130" i="1"/>
  <c r="G3846" i="1"/>
  <c r="G4022" i="1"/>
  <c r="G4144" i="1"/>
  <c r="G4013" i="1"/>
  <c r="G4004" i="1"/>
  <c r="G3858" i="1"/>
  <c r="G4268" i="1"/>
  <c r="G3909" i="1"/>
  <c r="G4145" i="1"/>
  <c r="G3808" i="1"/>
  <c r="G4238" i="1"/>
  <c r="G4054" i="1"/>
  <c r="G3975" i="1"/>
  <c r="G4005" i="1"/>
  <c r="G4055" i="1"/>
  <c r="G3815" i="1"/>
  <c r="G3692" i="1"/>
  <c r="G3993" i="1"/>
  <c r="G3557" i="1"/>
  <c r="G3548" i="1"/>
  <c r="G3642" i="1"/>
  <c r="G4146" i="1"/>
  <c r="G4239" i="1"/>
  <c r="G3899" i="1"/>
  <c r="G4186" i="1"/>
  <c r="G4089" i="1"/>
  <c r="G4221" i="1"/>
  <c r="G4023" i="1"/>
  <c r="G3970" i="1"/>
  <c r="G4315" i="1"/>
  <c r="G3958" i="1"/>
  <c r="G4131" i="1"/>
  <c r="G4102" i="1"/>
  <c r="G4187" i="1"/>
  <c r="G4117" i="1"/>
  <c r="G3882" i="1"/>
  <c r="G4305" i="1"/>
  <c r="G4038" i="1"/>
  <c r="G4024" i="1"/>
  <c r="G4103" i="1"/>
  <c r="G4157" i="1"/>
  <c r="G4215" i="1"/>
  <c r="G3883" i="1"/>
  <c r="G4205" i="1"/>
  <c r="G4206" i="1"/>
  <c r="G3971" i="1"/>
  <c r="G4147" i="1"/>
  <c r="G4118" i="1"/>
  <c r="G4244" i="1"/>
  <c r="G3972" i="1"/>
  <c r="G4066" i="1"/>
  <c r="G4302" i="1"/>
  <c r="G3939" i="1"/>
  <c r="G4188" i="1"/>
  <c r="G3681" i="1"/>
  <c r="G3513" i="1"/>
  <c r="G3816" i="1"/>
  <c r="G4104" i="1"/>
  <c r="G4316" i="1"/>
  <c r="G3940" i="1"/>
  <c r="G4076" i="1"/>
  <c r="G4292" i="1"/>
  <c r="G3994" i="1"/>
  <c r="G4197" i="1"/>
  <c r="G4169" i="1"/>
  <c r="G4216" i="1"/>
  <c r="G3712" i="1"/>
  <c r="G3866" i="1"/>
  <c r="G4293" i="1"/>
  <c r="G4067" i="1"/>
  <c r="G4234" i="1"/>
  <c r="G4158" i="1"/>
  <c r="G4260" i="1"/>
  <c r="G4245" i="1"/>
  <c r="G4198" i="1"/>
  <c r="G4222" i="1"/>
  <c r="G4235" i="1"/>
  <c r="G4246" i="1"/>
  <c r="G4223" i="1"/>
  <c r="G4068" i="1"/>
  <c r="G4105" i="1"/>
  <c r="G4314" i="1"/>
  <c r="G3995" i="1"/>
  <c r="G4217" i="1"/>
  <c r="G4025" i="1"/>
  <c r="G4269" i="1"/>
  <c r="G4178" i="1"/>
  <c r="G3976" i="1"/>
  <c r="G4240" i="1"/>
  <c r="G4199" i="1"/>
  <c r="G4119" i="1"/>
  <c r="G4090" i="1"/>
  <c r="G3986" i="1"/>
  <c r="G4284" i="1"/>
  <c r="G3922" i="1"/>
  <c r="G4106" i="1"/>
  <c r="G3941" i="1"/>
  <c r="G3942" i="1"/>
  <c r="G3693" i="1"/>
  <c r="G2900" i="1"/>
  <c r="G3081" i="1"/>
  <c r="G3234" i="1"/>
  <c r="G3558" i="1"/>
  <c r="G3731" i="1"/>
  <c r="G3987" i="1"/>
  <c r="G4303" i="1"/>
  <c r="G3847" i="1"/>
  <c r="G4170" i="1"/>
  <c r="G4132" i="1"/>
  <c r="G4159" i="1"/>
  <c r="G3959" i="1"/>
  <c r="G4200" i="1"/>
  <c r="G4189" i="1"/>
  <c r="G3943" i="1"/>
  <c r="G4230" i="1"/>
  <c r="G4091" i="1"/>
  <c r="G4179" i="1"/>
  <c r="G3725" i="1"/>
  <c r="G4039" i="1"/>
  <c r="G2992" i="1"/>
  <c r="G3668" i="1"/>
  <c r="G3694" i="1"/>
  <c r="G3817" i="1"/>
  <c r="G3125" i="1"/>
  <c r="G3404" i="1"/>
  <c r="G3632" i="1"/>
  <c r="G3350" i="1"/>
  <c r="G3559" i="1"/>
  <c r="G3241" i="1"/>
  <c r="G3422" i="1"/>
  <c r="G3393" i="1"/>
  <c r="G3012" i="1"/>
  <c r="G3486" i="1"/>
  <c r="G3487" i="1"/>
  <c r="G3301" i="1"/>
  <c r="G3030" i="1"/>
  <c r="G3230" i="1"/>
  <c r="G3380" i="1"/>
  <c r="G3656" i="1"/>
  <c r="G3242" i="1"/>
  <c r="G3381" i="1"/>
  <c r="G3312" i="1"/>
  <c r="G4171" i="1"/>
  <c r="G3501" i="1"/>
  <c r="G3463" i="1"/>
  <c r="G3235" i="1"/>
  <c r="G3726" i="1"/>
  <c r="G2988" i="1"/>
  <c r="G2958" i="1"/>
  <c r="G3066" i="1"/>
  <c r="G3746" i="1"/>
  <c r="G3464" i="1"/>
  <c r="G3622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5694" i="1"/>
  <c r="G15695" i="1"/>
  <c r="G15625" i="1"/>
  <c r="G15573" i="1"/>
  <c r="G15588" i="1"/>
  <c r="G15739" i="1"/>
  <c r="G15668" i="1"/>
  <c r="G15548" i="1"/>
  <c r="G15740" i="1"/>
  <c r="G15979" i="1"/>
  <c r="G15781" i="1"/>
  <c r="G15832" i="1"/>
  <c r="G16030" i="1"/>
  <c r="G15867" i="1"/>
  <c r="G15620" i="1"/>
  <c r="G15494" i="1"/>
  <c r="G15399" i="1"/>
  <c r="G15868" i="1"/>
  <c r="G15782" i="1"/>
  <c r="G15720" i="1"/>
  <c r="G16019" i="1"/>
  <c r="G15783" i="1"/>
  <c r="G15721" i="1"/>
  <c r="G15996" i="1"/>
  <c r="G15997" i="1"/>
  <c r="G15869" i="1"/>
  <c r="G15722" i="1"/>
  <c r="G15930" i="1"/>
  <c r="G15969" i="1"/>
  <c r="G15762" i="1"/>
  <c r="G16004" i="1"/>
  <c r="G15763" i="1"/>
  <c r="G15764" i="1"/>
  <c r="G15704" i="1"/>
  <c r="G15942" i="1"/>
  <c r="G15957" i="1"/>
  <c r="G15705" i="1"/>
  <c r="G15998" i="1"/>
  <c r="G15870" i="1"/>
  <c r="G15723" i="1"/>
  <c r="G15724" i="1"/>
  <c r="G15845" i="1"/>
  <c r="G15999" i="1"/>
  <c r="G15725" i="1"/>
  <c r="G15726" i="1"/>
  <c r="G15931" i="1"/>
  <c r="G15727" i="1"/>
  <c r="G15833" i="1"/>
  <c r="G15834" i="1"/>
  <c r="G16015" i="1"/>
  <c r="G15728" i="1"/>
  <c r="G15741" i="1"/>
  <c r="G15985" i="1"/>
  <c r="G15520" i="1"/>
  <c r="G15511" i="1"/>
  <c r="G15375" i="1"/>
  <c r="G15920" i="1"/>
  <c r="G15742" i="1"/>
  <c r="G16035" i="1"/>
  <c r="G15784" i="1"/>
  <c r="G16036" i="1"/>
  <c r="G15908" i="1"/>
  <c r="G15943" i="1"/>
  <c r="G16016" i="1"/>
  <c r="G15846" i="1"/>
  <c r="G16008" i="1"/>
  <c r="G15932" i="1"/>
  <c r="G15847" i="1"/>
  <c r="G16020" i="1"/>
  <c r="G15909" i="1"/>
  <c r="G15785" i="1"/>
  <c r="G15807" i="1"/>
  <c r="G15808" i="1"/>
  <c r="G15786" i="1"/>
  <c r="G15958" i="1"/>
  <c r="G15970" i="1"/>
  <c r="G15787" i="1"/>
  <c r="G15743" i="1"/>
  <c r="G15954" i="1"/>
  <c r="G15959" i="1"/>
  <c r="G15960" i="1"/>
  <c r="G15765" i="1"/>
  <c r="G15744" i="1"/>
  <c r="G15745" i="1"/>
  <c r="G15892" i="1"/>
  <c r="G15961" i="1"/>
  <c r="G15835" i="1"/>
  <c r="G15729" i="1"/>
  <c r="G15746" i="1"/>
  <c r="G15848" i="1"/>
  <c r="G15976" i="1"/>
  <c r="G15849" i="1"/>
  <c r="G15747" i="1"/>
  <c r="G15910" i="1"/>
  <c r="G15574" i="1"/>
  <c r="G15495" i="1"/>
  <c r="G15496" i="1"/>
  <c r="G15400" i="1"/>
  <c r="G15836" i="1"/>
  <c r="G15748" i="1"/>
  <c r="G15706" i="1"/>
  <c r="G15955" i="1"/>
  <c r="G15707" i="1"/>
  <c r="G15766" i="1"/>
  <c r="G16009" i="1"/>
  <c r="G15767" i="1"/>
  <c r="G15730" i="1"/>
  <c r="G15971" i="1"/>
  <c r="G15933" i="1"/>
  <c r="G15749" i="1"/>
  <c r="G15837" i="1"/>
  <c r="G16010" i="1"/>
  <c r="G15750" i="1"/>
  <c r="G15731" i="1"/>
  <c r="G15972" i="1"/>
  <c r="G15944" i="1"/>
  <c r="G15732" i="1"/>
  <c r="G15708" i="1"/>
  <c r="G15991" i="1"/>
  <c r="G15893" i="1"/>
  <c r="G15894" i="1"/>
  <c r="G15709" i="1"/>
  <c r="G15696" i="1"/>
  <c r="G15980" i="1"/>
  <c r="G15895" i="1"/>
  <c r="G15697" i="1"/>
  <c r="G15934" i="1"/>
  <c r="G15945" i="1"/>
  <c r="G15946" i="1"/>
  <c r="G15502" i="1"/>
  <c r="G15506" i="1"/>
  <c r="G15351" i="1"/>
  <c r="G15684" i="1"/>
  <c r="G14638" i="1"/>
  <c r="G14875" i="1"/>
  <c r="G14859" i="1"/>
  <c r="G14860" i="1"/>
  <c r="G15051" i="1"/>
  <c r="G14994" i="1"/>
  <c r="G15018" i="1"/>
  <c r="G15040" i="1"/>
  <c r="G15095" i="1"/>
  <c r="G15207" i="1"/>
  <c r="G15229" i="1"/>
  <c r="G15230" i="1"/>
  <c r="G15231" i="1"/>
  <c r="G15788" i="1"/>
  <c r="G15896" i="1"/>
  <c r="G15921" i="1"/>
  <c r="G15935" i="1"/>
  <c r="G15850" i="1"/>
  <c r="G15871" i="1"/>
  <c r="G15851" i="1"/>
  <c r="G15852" i="1"/>
  <c r="G15981" i="1"/>
  <c r="G15982" i="1"/>
  <c r="G14961" i="1"/>
  <c r="G14832" i="1"/>
  <c r="G15325" i="1"/>
  <c r="G15410" i="1"/>
  <c r="G15352" i="1"/>
  <c r="G15353" i="1"/>
  <c r="G15507" i="1"/>
  <c r="G15635" i="1"/>
  <c r="G15636" i="1"/>
  <c r="G15521" i="1"/>
  <c r="G15326" i="1"/>
  <c r="G15853" i="1"/>
  <c r="G15872" i="1"/>
  <c r="G15809" i="1"/>
  <c r="G15558" i="1"/>
  <c r="G15477" i="1"/>
  <c r="G15283" i="1"/>
  <c r="G15162" i="1"/>
  <c r="G15284" i="1"/>
  <c r="G15401" i="1"/>
  <c r="G15127" i="1"/>
  <c r="G15163" i="1"/>
  <c r="G15254" i="1"/>
  <c r="G15208" i="1"/>
  <c r="G15285" i="1"/>
  <c r="G15052" i="1"/>
  <c r="G14639" i="1"/>
  <c r="G14906" i="1"/>
  <c r="G14907" i="1"/>
  <c r="G14888" i="1"/>
  <c r="G15142" i="1"/>
  <c r="G15164" i="1"/>
  <c r="G15188" i="1"/>
  <c r="G15255" i="1"/>
  <c r="G15367" i="1"/>
  <c r="G15422" i="1"/>
  <c r="G15232" i="1"/>
  <c r="G15340" i="1"/>
  <c r="G15427" i="1"/>
  <c r="G15209" i="1"/>
  <c r="G15710" i="1"/>
  <c r="G16025" i="1"/>
  <c r="G15873" i="1"/>
  <c r="G15874" i="1"/>
  <c r="G16037" i="1"/>
  <c r="G15875" i="1"/>
  <c r="G14612" i="1"/>
  <c r="G15460" i="1"/>
  <c r="G15189" i="1"/>
  <c r="G15190" i="1"/>
  <c r="G15462" i="1"/>
  <c r="G15191" i="1"/>
  <c r="G14947" i="1"/>
  <c r="G14821" i="1"/>
  <c r="G14744" i="1"/>
  <c r="G15233" i="1"/>
  <c r="G14644" i="1"/>
  <c r="G15327" i="1"/>
  <c r="G15192" i="1"/>
  <c r="G15019" i="1"/>
  <c r="G15053" i="1"/>
  <c r="G15411" i="1"/>
  <c r="G15165" i="1"/>
  <c r="G15143" i="1"/>
  <c r="G15637" i="1"/>
  <c r="G15977" i="1"/>
  <c r="G15897" i="1"/>
  <c r="G15810" i="1"/>
  <c r="G15811" i="1"/>
  <c r="G15368" i="1"/>
  <c r="G15412" i="1"/>
  <c r="G15144" i="1"/>
  <c r="G15096" i="1"/>
  <c r="G15112" i="1"/>
  <c r="G14700" i="1"/>
  <c r="G15376" i="1"/>
  <c r="G15097" i="1"/>
  <c r="G15768" i="1"/>
  <c r="G15898" i="1"/>
  <c r="G16003" i="1"/>
  <c r="G15789" i="1"/>
  <c r="G15769" i="1"/>
  <c r="G16031" i="1"/>
  <c r="G15838" i="1"/>
  <c r="G15876" i="1"/>
  <c r="G15992" i="1"/>
  <c r="G15854" i="1"/>
  <c r="G15936" i="1"/>
  <c r="G15937" i="1"/>
  <c r="G15962" i="1"/>
  <c r="G15839" i="1"/>
  <c r="G15986" i="1"/>
  <c r="G15899" i="1"/>
  <c r="G16021" i="1"/>
  <c r="G15877" i="1"/>
  <c r="G14631" i="1"/>
  <c r="G14693" i="1"/>
  <c r="G14796" i="1"/>
  <c r="G14738" i="1"/>
  <c r="G15210" i="1"/>
  <c r="G15145" i="1"/>
  <c r="G15377" i="1"/>
  <c r="G15503" i="1"/>
  <c r="G15751" i="1"/>
  <c r="G16038" i="1"/>
  <c r="G15855" i="1"/>
  <c r="G15490" i="1"/>
  <c r="G15947" i="1"/>
  <c r="G15821" i="1"/>
  <c r="G15914" i="1"/>
  <c r="G16011" i="1"/>
  <c r="G15005" i="1"/>
  <c r="G14663" i="1"/>
  <c r="G14685" i="1"/>
  <c r="G15256" i="1"/>
  <c r="G15354" i="1"/>
  <c r="G15355" i="1"/>
  <c r="G15626" i="1"/>
  <c r="G15770" i="1"/>
  <c r="G15752" i="1"/>
  <c r="G15649" i="1"/>
  <c r="G15113" i="1"/>
  <c r="G15166" i="1"/>
  <c r="G14995" i="1"/>
  <c r="G14838" i="1"/>
  <c r="G14908" i="1"/>
  <c r="G14954" i="1"/>
  <c r="G15146" i="1"/>
  <c r="G15087" i="1"/>
  <c r="G15286" i="1"/>
  <c r="G15341" i="1"/>
  <c r="G15065" i="1"/>
  <c r="G15658" i="1"/>
  <c r="G15680" i="1"/>
  <c r="G15575" i="1"/>
  <c r="G15463" i="1"/>
  <c r="G15464" i="1"/>
  <c r="G15234" i="1"/>
  <c r="G15685" i="1"/>
  <c r="G15686" i="1"/>
  <c r="G15659" i="1"/>
  <c r="G15669" i="1"/>
  <c r="G16000" i="1"/>
  <c r="G14630" i="1"/>
  <c r="G15383" i="1"/>
  <c r="G15054" i="1"/>
  <c r="G15055" i="1"/>
  <c r="G15413" i="1"/>
  <c r="G15642" i="1"/>
  <c r="G15973" i="1"/>
  <c r="G15987" i="1"/>
  <c r="G15822" i="1"/>
  <c r="G16022" i="1"/>
  <c r="G15878" i="1"/>
  <c r="G15508" i="1"/>
  <c r="G15235" i="1"/>
  <c r="G15402" i="1"/>
  <c r="G15270" i="1"/>
  <c r="G15128" i="1"/>
  <c r="G15147" i="1"/>
  <c r="G15271" i="1"/>
  <c r="G15403" i="1"/>
  <c r="G15148" i="1"/>
  <c r="G15129" i="1"/>
  <c r="G15605" i="1"/>
  <c r="G15963" i="1"/>
  <c r="G15549" i="1"/>
  <c r="G14670" i="1"/>
  <c r="G14962" i="1"/>
  <c r="G15028" i="1"/>
  <c r="G14985" i="1"/>
  <c r="G14866" i="1"/>
  <c r="G14867" i="1"/>
  <c r="G14765" i="1"/>
  <c r="G14776" i="1"/>
  <c r="G14704" i="1"/>
  <c r="G14778" i="1"/>
  <c r="G15550" i="1"/>
  <c r="G15576" i="1"/>
  <c r="G15638" i="1"/>
  <c r="G15594" i="1"/>
  <c r="G15536" i="1"/>
  <c r="G15537" i="1"/>
  <c r="G15581" i="1"/>
  <c r="G15655" i="1"/>
  <c r="G15538" i="1"/>
  <c r="G15543" i="1"/>
  <c r="G15627" i="1"/>
  <c r="G15670" i="1"/>
  <c r="G15551" i="1"/>
  <c r="G15552" i="1"/>
  <c r="G15643" i="1"/>
  <c r="G14615" i="1"/>
  <c r="G14675" i="1"/>
  <c r="G14745" i="1"/>
  <c r="G15130" i="1"/>
  <c r="G15149" i="1"/>
  <c r="G15167" i="1"/>
  <c r="G15168" i="1"/>
  <c r="G15681" i="1"/>
  <c r="G15948" i="1"/>
  <c r="G15823" i="1"/>
  <c r="G15733" i="1"/>
  <c r="G15711" i="1"/>
  <c r="G15544" i="1"/>
  <c r="G15328" i="1"/>
  <c r="G15029" i="1"/>
  <c r="G14895" i="1"/>
  <c r="G14679" i="1"/>
  <c r="G14694" i="1"/>
  <c r="G14785" i="1"/>
  <c r="G14822" i="1"/>
  <c r="G14851" i="1"/>
  <c r="G14665" i="1"/>
  <c r="G14852" i="1"/>
  <c r="G14797" i="1"/>
  <c r="G14721" i="1"/>
  <c r="G14732" i="1"/>
  <c r="G14777" i="1"/>
  <c r="G14760" i="1"/>
  <c r="G14761" i="1"/>
  <c r="G14726" i="1"/>
  <c r="G14779" i="1"/>
  <c r="G14766" i="1"/>
  <c r="G14724" i="1"/>
  <c r="G14715" i="1"/>
  <c r="G14768" i="1"/>
  <c r="G14725" i="1"/>
  <c r="G14826" i="1"/>
  <c r="G14817" i="1"/>
  <c r="G14996" i="1"/>
  <c r="G14986" i="1"/>
  <c r="G15467" i="1"/>
  <c r="G15484" i="1"/>
  <c r="G15582" i="1"/>
  <c r="G15589" i="1"/>
  <c r="G15485" i="1"/>
  <c r="G14628" i="1"/>
  <c r="G14677" i="1"/>
  <c r="G14696" i="1"/>
  <c r="G14798" i="1"/>
  <c r="G14948" i="1"/>
  <c r="G15257" i="1"/>
  <c r="G15662" i="1"/>
  <c r="G15671" i="1"/>
  <c r="G15672" i="1"/>
  <c r="G15478" i="1"/>
  <c r="G15150" i="1"/>
  <c r="G15114" i="1"/>
  <c r="G14955" i="1"/>
  <c r="G14853" i="1"/>
  <c r="G14787" i="1"/>
  <c r="G14746" i="1"/>
  <c r="G14799" i="1"/>
  <c r="G14854" i="1"/>
  <c r="G14855" i="1"/>
  <c r="G14827" i="1"/>
  <c r="G14833" i="1"/>
  <c r="G14793" i="1"/>
  <c r="G14788" i="1"/>
  <c r="G14750" i="1"/>
  <c r="G14716" i="1"/>
  <c r="G14686" i="1"/>
  <c r="G14707" i="1"/>
  <c r="G14800" i="1"/>
  <c r="G14722" i="1"/>
  <c r="G14861" i="1"/>
  <c r="G14780" i="1"/>
  <c r="G14941" i="1"/>
  <c r="G15446" i="1"/>
  <c r="G15454" i="1"/>
  <c r="G15468" i="1"/>
  <c r="G15469" i="1"/>
  <c r="G15553" i="1"/>
  <c r="G15559" i="1"/>
  <c r="G15522" i="1"/>
  <c r="G15479" i="1"/>
  <c r="G15491" i="1"/>
  <c r="G15545" i="1"/>
  <c r="G15606" i="1"/>
  <c r="G15539" i="1"/>
  <c r="G15504" i="1"/>
  <c r="G15577" i="1"/>
  <c r="G15644" i="1"/>
  <c r="G15512" i="1"/>
  <c r="G15513" i="1"/>
  <c r="G15540" i="1"/>
  <c r="G14659" i="1"/>
  <c r="G14806" i="1"/>
  <c r="G14918" i="1"/>
  <c r="G14987" i="1"/>
  <c r="G14754" i="1"/>
  <c r="G14818" i="1"/>
  <c r="G14868" i="1"/>
  <c r="G14781" i="1"/>
  <c r="G15236" i="1"/>
  <c r="G15006" i="1"/>
  <c r="G14988" i="1"/>
  <c r="G14942" i="1"/>
  <c r="G15211" i="1"/>
  <c r="G15272" i="1"/>
  <c r="G15560" i="1"/>
  <c r="G15790" i="1"/>
  <c r="G15563" i="1"/>
  <c r="G15384" i="1"/>
  <c r="G15131" i="1"/>
  <c r="G15237" i="1"/>
  <c r="G15791" i="1"/>
  <c r="G15915" i="1"/>
  <c r="G15922" i="1"/>
  <c r="G15938" i="1"/>
  <c r="G15628" i="1"/>
  <c r="G14975" i="1"/>
  <c r="G14889" i="1"/>
  <c r="G14926" i="1"/>
  <c r="G15074" i="1"/>
  <c r="G15132" i="1"/>
  <c r="G15088" i="1"/>
  <c r="G15075" i="1"/>
  <c r="G15030" i="1"/>
  <c r="G14997" i="1"/>
  <c r="G15193" i="1"/>
  <c r="G14998" i="1"/>
  <c r="G15529" i="1"/>
  <c r="G15840" i="1"/>
  <c r="G15856" i="1"/>
  <c r="G16001" i="1"/>
  <c r="G15949" i="1"/>
  <c r="G15687" i="1"/>
  <c r="G15530" i="1"/>
  <c r="G15133" i="1"/>
  <c r="G15613" i="1"/>
  <c r="G15916" i="1"/>
  <c r="G16012" i="1"/>
  <c r="G14625" i="1"/>
  <c r="G15238" i="1"/>
  <c r="G15465" i="1"/>
  <c r="G15258" i="1"/>
  <c r="G15212" i="1"/>
  <c r="G15470" i="1"/>
  <c r="G15239" i="1"/>
  <c r="G15857" i="1"/>
  <c r="G16039" i="1"/>
  <c r="G15900" i="1"/>
  <c r="G15089" i="1"/>
  <c r="G15663" i="1"/>
  <c r="G15151" i="1"/>
  <c r="G15169" i="1"/>
  <c r="G15428" i="1"/>
  <c r="G14999" i="1"/>
  <c r="G14976" i="1"/>
  <c r="G15664" i="1"/>
  <c r="G15964" i="1"/>
  <c r="G15531" i="1"/>
  <c r="G14963" i="1"/>
  <c r="G15369" i="1"/>
  <c r="G15273" i="1"/>
  <c r="G14964" i="1"/>
  <c r="G15115" i="1"/>
  <c r="G15240" i="1"/>
  <c r="G15274" i="1"/>
  <c r="G15116" i="1"/>
  <c r="G15007" i="1"/>
  <c r="G15134" i="1"/>
  <c r="G15480" i="1"/>
  <c r="G15923" i="1"/>
  <c r="G15792" i="1"/>
  <c r="G15824" i="1"/>
  <c r="G16026" i="1"/>
  <c r="G15793" i="1"/>
  <c r="G15734" i="1"/>
  <c r="G15532" i="1"/>
  <c r="G15020" i="1"/>
  <c r="G15439" i="1"/>
  <c r="G15858" i="1"/>
  <c r="G15879" i="1"/>
  <c r="G15753" i="1"/>
  <c r="G16032" i="1"/>
  <c r="G15754" i="1"/>
  <c r="G16040" i="1"/>
  <c r="G15771" i="1"/>
  <c r="G16033" i="1"/>
  <c r="G15939" i="1"/>
  <c r="G15988" i="1"/>
  <c r="G14655" i="1"/>
  <c r="G15378" i="1"/>
  <c r="G15356" i="1"/>
  <c r="G15213" i="1"/>
  <c r="G15370" i="1"/>
  <c r="G15917" i="1"/>
  <c r="G15590" i="1"/>
  <c r="G15404" i="1"/>
  <c r="G15481" i="1"/>
  <c r="G15241" i="1"/>
  <c r="G15310" i="1"/>
  <c r="G15497" i="1"/>
  <c r="G15170" i="1"/>
  <c r="G15194" i="1"/>
  <c r="G15357" i="1"/>
  <c r="G15329" i="1"/>
  <c r="G14977" i="1"/>
  <c r="G14956" i="1"/>
  <c r="G15275" i="1"/>
  <c r="G15008" i="1"/>
  <c r="G15056" i="1"/>
  <c r="G15242" i="1"/>
  <c r="G15405" i="1"/>
  <c r="G15090" i="1"/>
  <c r="G14672" i="1"/>
  <c r="G15098" i="1"/>
  <c r="G15276" i="1"/>
  <c r="G15371" i="1"/>
  <c r="G15099" i="1"/>
  <c r="G14957" i="1"/>
  <c r="G15076" i="1"/>
  <c r="G15057" i="1"/>
  <c r="G14989" i="1"/>
  <c r="G14801" i="1"/>
  <c r="G14709" i="1"/>
  <c r="G14845" i="1"/>
  <c r="G15342" i="1"/>
  <c r="G14965" i="1"/>
  <c r="G14876" i="1"/>
  <c r="G15564" i="1"/>
  <c r="G15950" i="1"/>
  <c r="G15712" i="1"/>
  <c r="G15965" i="1"/>
  <c r="G15951" i="1"/>
  <c r="G15735" i="1"/>
  <c r="G15974" i="1"/>
  <c r="G14673" i="1"/>
  <c r="G14701" i="1"/>
  <c r="G14684" i="1"/>
  <c r="G15298" i="1"/>
  <c r="G15414" i="1"/>
  <c r="G15299" i="1"/>
  <c r="G15599" i="1"/>
  <c r="G15415" i="1"/>
  <c r="G15541" i="1"/>
  <c r="G15825" i="1"/>
  <c r="G15993" i="1"/>
  <c r="G15880" i="1"/>
  <c r="G15794" i="1"/>
  <c r="G15772" i="1"/>
  <c r="G15952" i="1"/>
  <c r="G15975" i="1"/>
  <c r="G15300" i="1"/>
  <c r="G15091" i="1"/>
  <c r="G15195" i="1"/>
  <c r="G15429" i="1"/>
  <c r="G15077" i="1"/>
  <c r="G14609" i="1"/>
  <c r="G14606" i="1"/>
  <c r="G14617" i="1"/>
  <c r="G15135" i="1"/>
  <c r="G15287" i="1"/>
  <c r="G15066" i="1"/>
  <c r="G14742" i="1"/>
  <c r="G14710" i="1"/>
  <c r="G14839" i="1"/>
  <c r="G15152" i="1"/>
  <c r="G15100" i="1"/>
  <c r="G14807" i="1"/>
  <c r="G14808" i="1"/>
  <c r="G14890" i="1"/>
  <c r="G14919" i="1"/>
  <c r="G14789" i="1"/>
  <c r="G14794" i="1"/>
  <c r="G14966" i="1"/>
  <c r="G14834" i="1"/>
  <c r="G14819" i="1"/>
  <c r="G15614" i="1"/>
  <c r="G15795" i="1"/>
  <c r="G15607" i="1"/>
  <c r="G15608" i="1"/>
  <c r="G15901" i="1"/>
  <c r="G15650" i="1"/>
  <c r="G14632" i="1"/>
  <c r="G14660" i="1"/>
  <c r="G14687" i="1"/>
  <c r="G14666" i="1"/>
  <c r="G14680" i="1"/>
  <c r="G15311" i="1"/>
  <c r="G15600" i="1"/>
  <c r="G15514" i="1"/>
  <c r="G15826" i="1"/>
  <c r="G15827" i="1"/>
  <c r="G15812" i="1"/>
  <c r="G15828" i="1"/>
  <c r="G15813" i="1"/>
  <c r="G15911" i="1"/>
  <c r="G15924" i="1"/>
  <c r="G15925" i="1"/>
  <c r="G15498" i="1"/>
  <c r="G15021" i="1"/>
  <c r="G14739" i="1"/>
  <c r="G14967" i="1"/>
  <c r="G15533" i="1"/>
  <c r="G15926" i="1"/>
  <c r="G15859" i="1"/>
  <c r="G15117" i="1"/>
  <c r="G14927" i="1"/>
  <c r="G15009" i="1"/>
  <c r="G15041" i="1"/>
  <c r="G15118" i="1"/>
  <c r="G15171" i="1"/>
  <c r="G14697" i="1"/>
  <c r="G15153" i="1"/>
  <c r="G14968" i="1"/>
  <c r="G15067" i="1"/>
  <c r="G14958" i="1"/>
  <c r="G14928" i="1"/>
  <c r="G15068" i="1"/>
  <c r="G15010" i="1"/>
  <c r="G14929" i="1"/>
  <c r="G14920" i="1"/>
  <c r="G15000" i="1"/>
  <c r="G15455" i="1"/>
  <c r="G15773" i="1"/>
  <c r="G15774" i="1"/>
  <c r="G15918" i="1"/>
  <c r="G15989" i="1"/>
  <c r="G15775" i="1"/>
  <c r="G15776" i="1"/>
  <c r="G16005" i="1"/>
  <c r="G15881" i="1"/>
  <c r="G14619" i="1"/>
  <c r="G14809" i="1"/>
  <c r="G14727" i="1"/>
  <c r="G14790" i="1"/>
  <c r="G15372" i="1"/>
  <c r="G15312" i="1"/>
  <c r="G15713" i="1"/>
  <c r="G16023" i="1"/>
  <c r="G15609" i="1"/>
  <c r="G15471" i="1"/>
  <c r="G16017" i="1"/>
  <c r="G15755" i="1"/>
  <c r="G15698" i="1"/>
  <c r="G15301" i="1"/>
  <c r="G15385" i="1"/>
  <c r="G15119" i="1"/>
  <c r="G15120" i="1"/>
  <c r="G15259" i="1"/>
  <c r="G15565" i="1"/>
  <c r="G15756" i="1"/>
  <c r="G15757" i="1"/>
  <c r="G15841" i="1"/>
  <c r="G15994" i="1"/>
  <c r="G15688" i="1"/>
  <c r="G15629" i="1"/>
  <c r="G14990" i="1"/>
  <c r="G15358" i="1"/>
  <c r="G15440" i="1"/>
  <c r="G15078" i="1"/>
  <c r="G15069" i="1"/>
  <c r="G14991" i="1"/>
  <c r="G15121" i="1"/>
  <c r="G14969" i="1"/>
  <c r="G14909" i="1"/>
  <c r="G14943" i="1"/>
  <c r="G15435" i="1"/>
  <c r="G15214" i="1"/>
  <c r="G15499" i="1"/>
  <c r="G15814" i="1"/>
  <c r="G15566" i="1"/>
  <c r="G15386" i="1"/>
  <c r="G15472" i="1"/>
  <c r="G15978" i="1"/>
  <c r="G15777" i="1"/>
  <c r="G15699" i="1"/>
  <c r="G16013" i="1"/>
  <c r="G15796" i="1"/>
  <c r="G15714" i="1"/>
  <c r="G14930" i="1"/>
  <c r="G14641" i="1"/>
  <c r="G15313" i="1"/>
  <c r="G15473" i="1"/>
  <c r="G15416" i="1"/>
  <c r="G15001" i="1"/>
  <c r="G14733" i="1"/>
  <c r="G15902" i="1"/>
  <c r="G15615" i="1"/>
  <c r="G15567" i="1"/>
  <c r="G15430" i="1"/>
  <c r="G15314" i="1"/>
  <c r="G15689" i="1"/>
  <c r="G15778" i="1"/>
  <c r="G15990" i="1"/>
  <c r="G15940" i="1"/>
  <c r="G15079" i="1"/>
  <c r="G15101" i="1"/>
  <c r="G15359" i="1"/>
  <c r="G15360" i="1"/>
  <c r="G14671" i="1"/>
  <c r="G15122" i="1"/>
  <c r="G15288" i="1"/>
  <c r="G15387" i="1"/>
  <c r="G15102" i="1"/>
  <c r="G15103" i="1"/>
  <c r="G15136" i="1"/>
  <c r="G15330" i="1"/>
  <c r="G15215" i="1"/>
  <c r="G14992" i="1"/>
  <c r="G15123" i="1"/>
  <c r="G14869" i="1"/>
  <c r="G14751" i="1"/>
  <c r="G14755" i="1"/>
  <c r="G15361" i="1"/>
  <c r="G15243" i="1"/>
  <c r="G15277" i="1"/>
  <c r="G15736" i="1"/>
  <c r="G15995" i="1"/>
  <c r="G15815" i="1"/>
  <c r="G15816" i="1"/>
  <c r="G16006" i="1"/>
  <c r="G15882" i="1"/>
  <c r="G15883" i="1"/>
  <c r="G16027" i="1"/>
  <c r="G15884" i="1"/>
  <c r="G15860" i="1"/>
  <c r="G16014" i="1"/>
  <c r="G15927" i="1"/>
  <c r="G14616" i="1"/>
  <c r="G15331" i="1"/>
  <c r="G15500" i="1"/>
  <c r="G15362" i="1"/>
  <c r="G15332" i="1"/>
  <c r="G15441" i="1"/>
  <c r="G14771" i="1"/>
  <c r="G14613" i="1"/>
  <c r="G15042" i="1"/>
  <c r="G15315" i="1"/>
  <c r="G14949" i="1"/>
  <c r="G15154" i="1"/>
  <c r="G15417" i="1"/>
  <c r="G15302" i="1"/>
  <c r="G15155" i="1"/>
  <c r="G15156" i="1"/>
  <c r="G15388" i="1"/>
  <c r="G14978" i="1"/>
  <c r="G15104" i="1"/>
  <c r="G15333" i="1"/>
  <c r="G15343" i="1"/>
  <c r="G15172" i="1"/>
  <c r="G15216" i="1"/>
  <c r="G15436" i="1"/>
  <c r="G15173" i="1"/>
  <c r="G15031" i="1"/>
  <c r="G15289" i="1"/>
  <c r="G15124" i="1"/>
  <c r="G15217" i="1"/>
  <c r="G15218" i="1"/>
  <c r="G14674" i="1"/>
  <c r="G14740" i="1"/>
  <c r="G14795" i="1"/>
  <c r="G15423" i="1"/>
  <c r="G15219" i="1"/>
  <c r="G15196" i="1"/>
  <c r="G15474" i="1"/>
  <c r="G15797" i="1"/>
  <c r="G15885" i="1"/>
  <c r="G16028" i="1"/>
  <c r="G15861" i="1"/>
  <c r="G15886" i="1"/>
  <c r="G16029" i="1"/>
  <c r="G15862" i="1"/>
  <c r="G15863" i="1"/>
  <c r="G16024" i="1"/>
  <c r="G15864" i="1"/>
  <c r="G15865" i="1"/>
  <c r="G14651" i="1"/>
  <c r="G15197" i="1"/>
  <c r="G15174" i="1"/>
  <c r="G14698" i="1"/>
  <c r="G15260" i="1"/>
  <c r="G15175" i="1"/>
  <c r="G15303" i="1"/>
  <c r="G15379" i="1"/>
  <c r="G15290" i="1"/>
  <c r="G14717" i="1"/>
  <c r="G14695" i="1"/>
  <c r="G14692" i="1"/>
  <c r="G14718" i="1"/>
  <c r="G14652" i="1"/>
  <c r="G14648" i="1"/>
  <c r="G14650" i="1"/>
  <c r="G14654" i="1"/>
  <c r="G14645" i="1"/>
  <c r="G14688" i="1"/>
  <c r="G14636" i="1"/>
  <c r="G14635" i="1"/>
  <c r="G14647" i="1"/>
  <c r="G14640" i="1"/>
  <c r="G14642" i="1"/>
  <c r="G14752" i="1"/>
  <c r="G15176" i="1"/>
  <c r="G15389" i="1"/>
  <c r="G15261" i="1"/>
  <c r="G14810" i="1"/>
  <c r="G14728" i="1"/>
  <c r="G14753" i="1"/>
  <c r="G15334" i="1"/>
  <c r="G15032" i="1"/>
  <c r="G14877" i="1"/>
  <c r="G15043" i="1"/>
  <c r="G15011" i="1"/>
  <c r="G14878" i="1"/>
  <c r="G15044" i="1"/>
  <c r="G15335" i="1"/>
  <c r="G15080" i="1"/>
  <c r="G15817" i="1"/>
  <c r="G15956" i="1"/>
  <c r="G16018" i="1"/>
  <c r="G15829" i="1"/>
  <c r="G15966" i="1"/>
  <c r="G16002" i="1"/>
  <c r="G15887" i="1"/>
  <c r="G14622" i="1"/>
  <c r="G15278" i="1"/>
  <c r="G15316" i="1"/>
  <c r="G15262" i="1"/>
  <c r="G15105" i="1"/>
  <c r="G15106" i="1"/>
  <c r="G15263" i="1"/>
  <c r="G15447" i="1"/>
  <c r="G15437" i="1"/>
  <c r="G15264" i="1"/>
  <c r="G15523" i="1"/>
  <c r="G15700" i="1"/>
  <c r="G15903" i="1"/>
  <c r="G15690" i="1"/>
  <c r="G15317" i="1"/>
  <c r="G15198" i="1"/>
  <c r="G15177" i="1"/>
  <c r="G15199" i="1"/>
  <c r="G15380" i="1"/>
  <c r="G14870" i="1"/>
  <c r="G14774" i="1"/>
  <c r="G14835" i="1"/>
  <c r="G15344" i="1"/>
  <c r="G15645" i="1"/>
  <c r="G14657" i="1"/>
  <c r="G15092" i="1"/>
  <c r="G15406" i="1"/>
  <c r="G15418" i="1"/>
  <c r="G15002" i="1"/>
  <c r="G14950" i="1"/>
  <c r="G15157" i="1"/>
  <c r="G15448" i="1"/>
  <c r="G15407" i="1"/>
  <c r="G15244" i="1"/>
  <c r="G15107" i="1"/>
  <c r="G15200" i="1"/>
  <c r="G15336" i="1"/>
  <c r="G15466" i="1"/>
  <c r="G15758" i="1"/>
  <c r="G15888" i="1"/>
  <c r="G15682" i="1"/>
  <c r="G15646" i="1"/>
  <c r="G15660" i="1"/>
  <c r="G15953" i="1"/>
  <c r="G15651" i="1"/>
  <c r="G15652" i="1"/>
  <c r="G15889" i="1"/>
  <c r="G15818" i="1"/>
  <c r="G14910" i="1"/>
  <c r="G14703" i="1"/>
  <c r="G15408" i="1"/>
  <c r="G15318" i="1"/>
  <c r="G15245" i="1"/>
  <c r="G15279" i="1"/>
  <c r="G15449" i="1"/>
  <c r="G15890" i="1"/>
  <c r="G15904" i="1"/>
  <c r="G15509" i="1"/>
  <c r="G15691" i="1"/>
  <c r="G15568" i="1"/>
  <c r="G15390" i="1"/>
  <c r="G15486" i="1"/>
  <c r="G15941" i="1"/>
  <c r="G15610" i="1"/>
  <c r="G15178" i="1"/>
  <c r="G15419" i="1"/>
  <c r="G15692" i="1"/>
  <c r="G15701" i="1"/>
  <c r="G15798" i="1"/>
  <c r="G15431" i="1"/>
  <c r="G15345" i="1"/>
  <c r="G15179" i="1"/>
  <c r="G15045" i="1"/>
  <c r="G15058" i="1"/>
  <c r="G14611" i="1"/>
  <c r="G15391" i="1"/>
  <c r="G15180" i="1"/>
  <c r="G15022" i="1"/>
  <c r="G14862" i="1"/>
  <c r="G15033" i="1"/>
  <c r="G15137" i="1"/>
  <c r="G15475" i="1"/>
  <c r="G15611" i="1"/>
  <c r="G15616" i="1"/>
  <c r="G15665" i="1"/>
  <c r="G15891" i="1"/>
  <c r="G15630" i="1"/>
  <c r="G15631" i="1"/>
  <c r="G15673" i="1"/>
  <c r="G15866" i="1"/>
  <c r="G15632" i="1"/>
  <c r="G15633" i="1"/>
  <c r="G15715" i="1"/>
  <c r="G15799" i="1"/>
  <c r="G15639" i="1"/>
  <c r="G15456" i="1"/>
  <c r="G14637" i="1"/>
  <c r="G14820" i="1"/>
  <c r="G15450" i="1"/>
  <c r="G15291" i="1"/>
  <c r="G15246" i="1"/>
  <c r="G15492" i="1"/>
  <c r="G15505" i="1"/>
  <c r="G15640" i="1"/>
  <c r="G15716" i="1"/>
  <c r="G15842" i="1"/>
  <c r="G15717" i="1"/>
  <c r="G15983" i="1"/>
  <c r="G15569" i="1"/>
  <c r="G15201" i="1"/>
  <c r="G15381" i="1"/>
  <c r="G15451" i="1"/>
  <c r="G15220" i="1"/>
  <c r="G15392" i="1"/>
  <c r="G16007" i="1"/>
  <c r="G15493" i="1"/>
  <c r="G15202" i="1"/>
  <c r="G15393" i="1"/>
  <c r="G15452" i="1"/>
  <c r="G15221" i="1"/>
  <c r="G15222" i="1"/>
  <c r="G15442" i="1"/>
  <c r="G15394" i="1"/>
  <c r="G15203" i="1"/>
  <c r="G15081" i="1"/>
  <c r="G15319" i="1"/>
  <c r="G15320" i="1"/>
  <c r="G15204" i="1"/>
  <c r="G15138" i="1"/>
  <c r="G15337" i="1"/>
  <c r="G15003" i="1"/>
  <c r="G14813" i="1"/>
  <c r="G14747" i="1"/>
  <c r="G14756" i="1"/>
  <c r="G15181" i="1"/>
  <c r="G15034" i="1"/>
  <c r="G14863" i="1"/>
  <c r="G14891" i="1"/>
  <c r="G15059" i="1"/>
  <c r="G14840" i="1"/>
  <c r="G14828" i="1"/>
  <c r="G15023" i="1"/>
  <c r="G14896" i="1"/>
  <c r="G14846" i="1"/>
  <c r="G15024" i="1"/>
  <c r="G14661" i="1"/>
  <c r="G14879" i="1"/>
  <c r="G15905" i="1"/>
  <c r="G15967" i="1"/>
  <c r="G15223" i="1"/>
  <c r="G14623" i="1"/>
  <c r="G15666" i="1"/>
  <c r="G15718" i="1"/>
  <c r="G15800" i="1"/>
  <c r="G15801" i="1"/>
  <c r="G15819" i="1"/>
  <c r="G15802" i="1"/>
  <c r="G15803" i="1"/>
  <c r="G15906" i="1"/>
  <c r="G15919" i="1"/>
  <c r="G15928" i="1"/>
  <c r="G15912" i="1"/>
  <c r="G15674" i="1"/>
  <c r="G15265" i="1"/>
  <c r="G15304" i="1"/>
  <c r="G15515" i="1"/>
  <c r="G15420" i="1"/>
  <c r="G15373" i="1"/>
  <c r="G14681" i="1"/>
  <c r="G14626" i="1"/>
  <c r="G15108" i="1"/>
  <c r="G15139" i="1"/>
  <c r="G14621" i="1"/>
  <c r="G14775" i="1"/>
  <c r="G14757" i="1"/>
  <c r="G14847" i="1"/>
  <c r="G15346" i="1"/>
  <c r="G15347" i="1"/>
  <c r="G15224" i="1"/>
  <c r="G15158" i="1"/>
  <c r="G15305" i="1"/>
  <c r="G15363" i="1"/>
  <c r="G15060" i="1"/>
  <c r="G15035" i="1"/>
  <c r="G15348" i="1"/>
  <c r="G15830" i="1"/>
  <c r="G15647" i="1"/>
  <c r="G15648" i="1"/>
  <c r="G15653" i="1"/>
  <c r="G15621" i="1"/>
  <c r="G15831" i="1"/>
  <c r="G15702" i="1"/>
  <c r="G15656" i="1"/>
  <c r="G14678" i="1"/>
  <c r="G14601" i="1"/>
  <c r="G14643" i="1"/>
  <c r="G14607" i="1"/>
  <c r="G14646" i="1"/>
  <c r="G15109" i="1"/>
  <c r="G15205" i="1"/>
  <c r="G15654" i="1"/>
  <c r="G15759" i="1"/>
  <c r="G14604" i="1"/>
  <c r="G14605" i="1"/>
  <c r="G14603" i="1"/>
  <c r="G14620" i="1"/>
  <c r="G15070" i="1"/>
  <c r="G15046" i="1"/>
  <c r="G15071" i="1"/>
  <c r="G15321" i="1"/>
  <c r="G15641" i="1"/>
  <c r="G15524" i="1"/>
  <c r="G15247" i="1"/>
  <c r="G15266" i="1"/>
  <c r="G15424" i="1"/>
  <c r="G15409" i="1"/>
  <c r="G15248" i="1"/>
  <c r="G15225" i="1"/>
  <c r="G15012" i="1"/>
  <c r="G15072" i="1"/>
  <c r="G15267" i="1"/>
  <c r="G15432" i="1"/>
  <c r="G15322" i="1"/>
  <c r="G15082" i="1"/>
  <c r="G14970" i="1"/>
  <c r="G15025" i="1"/>
  <c r="G15004" i="1"/>
  <c r="G15140" i="1"/>
  <c r="G15292" i="1"/>
  <c r="G14864" i="1"/>
  <c r="G14836" i="1"/>
  <c r="G14734" i="1"/>
  <c r="G14937" i="1"/>
  <c r="G15159" i="1"/>
  <c r="G15395" i="1"/>
  <c r="G15306" i="1"/>
  <c r="G15110" i="1"/>
  <c r="G15461" i="1"/>
  <c r="G15160" i="1"/>
  <c r="G15026" i="1"/>
  <c r="G16034" i="1"/>
  <c r="G14633" i="1"/>
  <c r="G14656" i="1"/>
  <c r="G15487" i="1"/>
  <c r="G14689" i="1"/>
  <c r="G15338" i="1"/>
  <c r="G15307" i="1"/>
  <c r="G15443" i="1"/>
  <c r="G15457" i="1"/>
  <c r="G15308" i="1"/>
  <c r="G15182" i="1"/>
  <c r="G15183" i="1"/>
  <c r="G15396" i="1"/>
  <c r="G15843" i="1"/>
  <c r="G15820" i="1"/>
  <c r="G15804" i="1"/>
  <c r="G15984" i="1"/>
  <c r="G15968" i="1"/>
  <c r="G15525" i="1"/>
  <c r="G15268" i="1"/>
  <c r="G15349" i="1"/>
  <c r="G15476" i="1"/>
  <c r="G15323" i="1"/>
  <c r="G15309" i="1"/>
  <c r="G15280" i="1"/>
  <c r="G15433" i="1"/>
  <c r="G15458" i="1"/>
  <c r="G15293" i="1"/>
  <c r="G15294" i="1"/>
  <c r="G15249" i="1"/>
  <c r="G14841" i="1"/>
  <c r="G14782" i="1"/>
  <c r="G14979" i="1"/>
  <c r="G15324" i="1"/>
  <c r="G15501" i="1"/>
  <c r="G15397" i="1"/>
  <c r="G15295" i="1"/>
  <c r="G15516" i="1"/>
  <c r="G15374" i="1"/>
  <c r="G15250" i="1"/>
  <c r="G15425" i="1"/>
  <c r="G15760" i="1"/>
  <c r="G15675" i="1"/>
  <c r="G15676" i="1"/>
  <c r="G15929" i="1"/>
  <c r="G15779" i="1"/>
  <c r="G15677" i="1"/>
  <c r="G15678" i="1"/>
  <c r="G14676" i="1"/>
  <c r="G15444" i="1"/>
  <c r="G14658" i="1"/>
  <c r="G14772" i="1"/>
  <c r="G14980" i="1"/>
  <c r="G15093" i="1"/>
  <c r="G14971" i="1"/>
  <c r="G15595" i="1"/>
  <c r="G15125" i="1"/>
  <c r="G15126" i="1"/>
  <c r="G15517" i="1"/>
  <c r="G14897" i="1"/>
  <c r="G15561" i="1"/>
  <c r="G15661" i="1"/>
  <c r="G15622" i="1"/>
  <c r="G15518" i="1"/>
  <c r="G15445" i="1"/>
  <c r="G15184" i="1"/>
  <c r="G14871" i="1"/>
  <c r="G14664" i="1"/>
  <c r="G15083" i="1"/>
  <c r="G14814" i="1"/>
  <c r="G14762" i="1"/>
  <c r="G14705" i="1"/>
  <c r="G14758" i="1"/>
  <c r="G14959" i="1"/>
  <c r="G15364" i="1"/>
  <c r="G14848" i="1"/>
  <c r="G14993" i="1"/>
  <c r="G14634" i="1"/>
  <c r="G14898" i="1"/>
  <c r="G14981" i="1"/>
  <c r="G15185" i="1"/>
  <c r="G14865" i="1"/>
  <c r="G14856" i="1"/>
  <c r="G15061" i="1"/>
  <c r="G14911" i="1"/>
  <c r="G14872" i="1"/>
  <c r="G15296" i="1"/>
  <c r="G15459" i="1"/>
  <c r="G15596" i="1"/>
  <c r="G15805" i="1"/>
  <c r="G15601" i="1"/>
  <c r="G15534" i="1"/>
  <c r="G15602" i="1"/>
  <c r="G15597" i="1"/>
  <c r="G15554" i="1"/>
  <c r="G14649" i="1"/>
  <c r="G14791" i="1"/>
  <c r="G14899" i="1"/>
  <c r="G14624" i="1"/>
  <c r="G15141" i="1"/>
  <c r="G15206" i="1"/>
  <c r="G14921" i="1"/>
  <c r="G14815" i="1"/>
  <c r="G15365" i="1"/>
  <c r="G15482" i="1"/>
  <c r="G15578" i="1"/>
  <c r="G15683" i="1"/>
  <c r="G15737" i="1"/>
  <c r="G15579" i="1"/>
  <c r="G15583" i="1"/>
  <c r="G15761" i="1"/>
  <c r="G15546" i="1"/>
  <c r="G14880" i="1"/>
  <c r="G14829" i="1"/>
  <c r="G14944" i="1"/>
  <c r="G14912" i="1"/>
  <c r="G14802" i="1"/>
  <c r="G14857" i="1"/>
  <c r="G14708" i="1"/>
  <c r="G14702" i="1"/>
  <c r="G14769" i="1"/>
  <c r="G14849" i="1"/>
  <c r="G15047" i="1"/>
  <c r="G14972" i="1"/>
  <c r="G14931" i="1"/>
  <c r="G14837" i="1"/>
  <c r="G15013" i="1"/>
  <c r="G15062" i="1"/>
  <c r="G14892" i="1"/>
  <c r="G14913" i="1"/>
  <c r="G15269" i="1"/>
  <c r="G14932" i="1"/>
  <c r="G14881" i="1"/>
  <c r="G15226" i="1"/>
  <c r="G15036" i="1"/>
  <c r="G14900" i="1"/>
  <c r="G15535" i="1"/>
  <c r="G15693" i="1"/>
  <c r="G15591" i="1"/>
  <c r="G15617" i="1"/>
  <c r="G15907" i="1"/>
  <c r="G15584" i="1"/>
  <c r="G15618" i="1"/>
  <c r="G15703" i="1"/>
  <c r="G14627" i="1"/>
  <c r="G14914" i="1"/>
  <c r="G14901" i="1"/>
  <c r="G15251" i="1"/>
  <c r="G14922" i="1"/>
  <c r="G15037" i="1"/>
  <c r="G15038" i="1"/>
  <c r="G15094" i="1"/>
  <c r="G15039" i="1"/>
  <c r="G14682" i="1"/>
  <c r="G14699" i="1"/>
  <c r="G14933" i="1"/>
  <c r="G15570" i="1"/>
  <c r="G15510" i="1"/>
  <c r="G14714" i="1"/>
  <c r="G14667" i="1"/>
  <c r="G14735" i="1"/>
  <c r="G14951" i="1"/>
  <c r="G15161" i="1"/>
  <c r="G14743" i="1"/>
  <c r="G14767" i="1"/>
  <c r="G14610" i="1"/>
  <c r="G14608" i="1"/>
  <c r="G14629" i="1"/>
  <c r="G14783" i="1"/>
  <c r="G14823" i="1"/>
  <c r="G14763" i="1"/>
  <c r="G14923" i="1"/>
  <c r="G14938" i="1"/>
  <c r="G15014" i="1"/>
  <c r="G14653" i="1"/>
  <c r="G14902" i="1"/>
  <c r="G14842" i="1"/>
  <c r="G15063" i="1"/>
  <c r="G15084" i="1"/>
  <c r="G14882" i="1"/>
  <c r="G15453" i="1"/>
  <c r="G15667" i="1"/>
  <c r="G15603" i="1"/>
  <c r="G15598" i="1"/>
  <c r="G15562" i="1"/>
  <c r="G15679" i="1"/>
  <c r="G15634" i="1"/>
  <c r="G15585" i="1"/>
  <c r="G15555" i="1"/>
  <c r="G15844" i="1"/>
  <c r="G15592" i="1"/>
  <c r="G15547" i="1"/>
  <c r="G15657" i="1"/>
  <c r="G14706" i="1"/>
  <c r="G14934" i="1"/>
  <c r="G15027" i="1"/>
  <c r="G14960" i="1"/>
  <c r="G15015" i="1"/>
  <c r="G15526" i="1"/>
  <c r="G15604" i="1"/>
  <c r="G15527" i="1"/>
  <c r="G15580" i="1"/>
  <c r="G15623" i="1"/>
  <c r="G15421" i="1"/>
  <c r="G15339" i="1"/>
  <c r="G14945" i="1"/>
  <c r="G15382" i="1"/>
  <c r="G14736" i="1"/>
  <c r="G14748" i="1"/>
  <c r="G14719" i="1"/>
  <c r="G14830" i="1"/>
  <c r="G14784" i="1"/>
  <c r="G14770" i="1"/>
  <c r="G14773" i="1"/>
  <c r="G14729" i="1"/>
  <c r="G14723" i="1"/>
  <c r="G14730" i="1"/>
  <c r="G14741" i="1"/>
  <c r="G14792" i="1"/>
  <c r="G14662" i="1"/>
  <c r="G14713" i="1"/>
  <c r="G14737" i="1"/>
  <c r="G14749" i="1"/>
  <c r="G14824" i="1"/>
  <c r="G14690" i="1"/>
  <c r="G14712" i="1"/>
  <c r="G14691" i="1"/>
  <c r="G14731" i="1"/>
  <c r="G14759" i="1"/>
  <c r="G14952" i="1"/>
  <c r="G15366" i="1"/>
  <c r="G15426" i="1"/>
  <c r="G15488" i="1"/>
  <c r="G15519" i="1"/>
  <c r="G15434" i="1"/>
  <c r="G15398" i="1"/>
  <c r="G15483" i="1"/>
  <c r="G15252" i="1"/>
  <c r="G15048" i="1"/>
  <c r="G14803" i="1"/>
  <c r="G14618" i="1"/>
  <c r="G14811" i="1"/>
  <c r="G14893" i="1"/>
  <c r="G15085" i="1"/>
  <c r="G14816" i="1"/>
  <c r="G14883" i="1"/>
  <c r="G14884" i="1"/>
  <c r="G15016" i="1"/>
  <c r="G14894" i="1"/>
  <c r="G14924" i="1"/>
  <c r="G15049" i="1"/>
  <c r="G15297" i="1"/>
  <c r="G15556" i="1"/>
  <c r="G15571" i="1"/>
  <c r="G14915" i="1"/>
  <c r="G15227" i="1"/>
  <c r="G14916" i="1"/>
  <c r="G14858" i="1"/>
  <c r="G14873" i="1"/>
  <c r="G14935" i="1"/>
  <c r="G15228" i="1"/>
  <c r="G14973" i="1"/>
  <c r="G15528" i="1"/>
  <c r="G15612" i="1"/>
  <c r="G15719" i="1"/>
  <c r="G15350" i="1"/>
  <c r="G14936" i="1"/>
  <c r="G14917" i="1"/>
  <c r="G15186" i="1"/>
  <c r="G14974" i="1"/>
  <c r="G14874" i="1"/>
  <c r="G14982" i="1"/>
  <c r="G15187" i="1"/>
  <c r="G14983" i="1"/>
  <c r="G15050" i="1"/>
  <c r="G14984" i="1"/>
  <c r="G15073" i="1"/>
  <c r="G15281" i="1"/>
  <c r="G14953" i="1"/>
  <c r="G14850" i="1"/>
  <c r="G14764" i="1"/>
  <c r="G14683" i="1"/>
  <c r="G14812" i="1"/>
  <c r="G14903" i="1"/>
  <c r="G15282" i="1"/>
  <c r="G15624" i="1"/>
  <c r="G15806" i="1"/>
  <c r="G15586" i="1"/>
  <c r="G15913" i="1"/>
  <c r="G15593" i="1"/>
  <c r="G14602" i="1"/>
  <c r="G14614" i="1"/>
  <c r="G14946" i="1"/>
  <c r="G14939" i="1"/>
  <c r="G15557" i="1"/>
  <c r="G15780" i="1"/>
  <c r="G15438" i="1"/>
  <c r="G15017" i="1"/>
  <c r="G15619" i="1"/>
  <c r="G15489" i="1"/>
  <c r="G14804" i="1"/>
  <c r="G14668" i="1"/>
  <c r="G14720" i="1"/>
  <c r="G15064" i="1"/>
  <c r="G14904" i="1"/>
  <c r="G14825" i="1"/>
  <c r="G14905" i="1"/>
  <c r="G15086" i="1"/>
  <c r="G14805" i="1"/>
  <c r="G14843" i="1"/>
  <c r="G15111" i="1"/>
  <c r="G14831" i="1"/>
  <c r="G14885" i="1"/>
  <c r="G14886" i="1"/>
  <c r="G14844" i="1"/>
  <c r="G14711" i="1"/>
  <c r="G14669" i="1"/>
  <c r="G14925" i="1"/>
  <c r="G14786" i="1"/>
  <c r="G14940" i="1"/>
  <c r="G15738" i="1"/>
  <c r="G15587" i="1"/>
  <c r="G15542" i="1"/>
  <c r="G15572" i="1"/>
  <c r="G15253" i="1"/>
  <c r="G14887" i="1"/>
  <c r="G17337" i="1"/>
  <c r="G17429" i="1"/>
  <c r="G17519" i="1"/>
  <c r="G17406" i="1"/>
  <c r="G17454" i="1"/>
  <c r="G17524" i="1"/>
  <c r="G17402" i="1"/>
  <c r="G17525" i="1"/>
  <c r="G17490" i="1"/>
  <c r="G17504" i="1"/>
  <c r="G17475" i="1"/>
  <c r="G17505" i="1"/>
  <c r="G17499" i="1"/>
  <c r="G16202" i="1"/>
  <c r="G17009" i="1"/>
  <c r="G17187" i="1"/>
  <c r="G17086" i="1"/>
  <c r="G16969" i="1"/>
  <c r="G17251" i="1"/>
  <c r="G17430" i="1"/>
  <c r="G17413" i="1"/>
  <c r="G16506" i="1"/>
  <c r="G16224" i="1"/>
  <c r="G16081" i="1"/>
  <c r="G16170" i="1"/>
  <c r="G16149" i="1"/>
  <c r="G16176" i="1"/>
  <c r="G16180" i="1"/>
  <c r="G16156" i="1"/>
  <c r="G16150" i="1"/>
  <c r="G16129" i="1"/>
  <c r="G16126" i="1"/>
  <c r="G16159" i="1"/>
  <c r="G16143" i="1"/>
  <c r="G16161" i="1"/>
  <c r="G16153" i="1"/>
  <c r="G16186" i="1"/>
  <c r="G17047" i="1"/>
  <c r="G16573" i="1"/>
  <c r="G16510" i="1"/>
  <c r="G16479" i="1"/>
  <c r="G16792" i="1"/>
  <c r="G17114" i="1"/>
  <c r="G17096" i="1"/>
  <c r="G17055" i="1"/>
  <c r="G17275" i="1"/>
  <c r="G17369" i="1"/>
  <c r="G17446" i="1"/>
  <c r="G17506" i="1"/>
  <c r="G17441" i="1"/>
  <c r="G17419" i="1"/>
  <c r="G17447" i="1"/>
  <c r="G17448" i="1"/>
  <c r="G17517" i="1"/>
  <c r="G17420" i="1"/>
  <c r="G17392" i="1"/>
  <c r="G17487" i="1"/>
  <c r="G17513" i="1"/>
  <c r="G17407" i="1"/>
  <c r="G17476" i="1"/>
  <c r="G17479" i="1"/>
  <c r="G16209" i="1"/>
  <c r="G17018" i="1"/>
  <c r="G16897" i="1"/>
  <c r="G17188" i="1"/>
  <c r="G17284" i="1"/>
  <c r="G17384" i="1"/>
  <c r="G17230" i="1"/>
  <c r="G17179" i="1"/>
  <c r="G17361" i="1"/>
  <c r="G17421" i="1"/>
  <c r="G17515" i="1"/>
  <c r="G17393" i="1"/>
  <c r="G17203" i="1"/>
  <c r="G17082" i="1"/>
  <c r="G16970" i="1"/>
  <c r="G16674" i="1"/>
  <c r="G16465" i="1"/>
  <c r="G16793" i="1"/>
  <c r="G16799" i="1"/>
  <c r="G17107" i="1"/>
  <c r="G16812" i="1"/>
  <c r="G16813" i="1"/>
  <c r="G16719" i="1"/>
  <c r="G16632" i="1"/>
  <c r="G16654" i="1"/>
  <c r="G16675" i="1"/>
  <c r="G16727" i="1"/>
  <c r="G16705" i="1"/>
  <c r="G16846" i="1"/>
  <c r="G17115" i="1"/>
  <c r="G16930" i="1"/>
  <c r="G16950" i="1"/>
  <c r="G17010" i="1"/>
  <c r="G17153" i="1"/>
  <c r="G16961" i="1"/>
  <c r="G17408" i="1"/>
  <c r="G17481" i="1"/>
  <c r="G17431" i="1"/>
  <c r="G17422" i="1"/>
  <c r="G17409" i="1"/>
  <c r="G17497" i="1"/>
  <c r="G17432" i="1"/>
  <c r="G17370" i="1"/>
  <c r="G17518" i="1"/>
  <c r="G17442" i="1"/>
  <c r="G17410" i="1"/>
  <c r="G17514" i="1"/>
  <c r="G17470" i="1"/>
  <c r="G16093" i="1"/>
  <c r="G16318" i="1"/>
  <c r="G16487" i="1"/>
  <c r="G16962" i="1"/>
  <c r="G16951" i="1"/>
  <c r="G17019" i="1"/>
  <c r="G17071" i="1"/>
  <c r="G17235" i="1"/>
  <c r="G17455" i="1"/>
  <c r="G17526" i="1"/>
  <c r="G17346" i="1"/>
  <c r="G17463" i="1"/>
  <c r="G17507" i="1"/>
  <c r="G17347" i="1"/>
  <c r="G16971" i="1"/>
  <c r="G16952" i="1"/>
  <c r="G16814" i="1"/>
  <c r="G16983" i="1"/>
  <c r="G17146" i="1"/>
  <c r="G17090" i="1"/>
  <c r="G16862" i="1"/>
  <c r="G17063" i="1"/>
  <c r="G17097" i="1"/>
  <c r="G17011" i="1"/>
  <c r="G16227" i="1"/>
  <c r="G16992" i="1"/>
  <c r="G16972" i="1"/>
  <c r="G16766" i="1"/>
  <c r="G16847" i="1"/>
  <c r="G17098" i="1"/>
  <c r="G17108" i="1"/>
  <c r="G16953" i="1"/>
  <c r="G17056" i="1"/>
  <c r="G17128" i="1"/>
  <c r="G17124" i="1"/>
  <c r="G17266" i="1"/>
  <c r="G17491" i="1"/>
  <c r="G17488" i="1"/>
  <c r="G17423" i="1"/>
  <c r="G17449" i="1"/>
  <c r="G17511" i="1"/>
  <c r="G17471" i="1"/>
  <c r="G17362" i="1"/>
  <c r="G17258" i="1"/>
  <c r="G16090" i="1"/>
  <c r="G16109" i="1"/>
  <c r="G17048" i="1"/>
  <c r="G16225" i="1"/>
  <c r="G16253" i="1"/>
  <c r="G16196" i="1"/>
  <c r="G16235" i="1"/>
  <c r="G16262" i="1"/>
  <c r="G17338" i="1"/>
  <c r="G17459" i="1"/>
  <c r="G17381" i="1"/>
  <c r="G17424" i="1"/>
  <c r="G17371" i="1"/>
  <c r="G17443" i="1"/>
  <c r="G17450" i="1"/>
  <c r="G17194" i="1"/>
  <c r="G16876" i="1"/>
  <c r="G16973" i="1"/>
  <c r="G16174" i="1"/>
  <c r="G17064" i="1"/>
  <c r="G17032" i="1"/>
  <c r="G16848" i="1"/>
  <c r="G17057" i="1"/>
  <c r="G17344" i="1"/>
  <c r="G17433" i="1"/>
  <c r="G17382" i="1"/>
  <c r="G17314" i="1"/>
  <c r="G17309" i="1"/>
  <c r="G16974" i="1"/>
  <c r="G16748" i="1"/>
  <c r="G16676" i="1"/>
  <c r="G16649" i="1"/>
  <c r="G16698" i="1"/>
  <c r="G16488" i="1"/>
  <c r="G16301" i="1"/>
  <c r="G16449" i="1"/>
  <c r="G16602" i="1"/>
  <c r="G16877" i="1"/>
  <c r="G16777" i="1"/>
  <c r="G16728" i="1"/>
  <c r="G17231" i="1"/>
  <c r="G17315" i="1"/>
  <c r="G17276" i="1"/>
  <c r="G17292" i="1"/>
  <c r="G17208" i="1"/>
  <c r="G17246" i="1"/>
  <c r="G17394" i="1"/>
  <c r="G16172" i="1"/>
  <c r="G16568" i="1"/>
  <c r="G16633" i="1"/>
  <c r="G16729" i="1"/>
  <c r="G16943" i="1"/>
  <c r="G16800" i="1"/>
  <c r="G16699" i="1"/>
  <c r="G16737" i="1"/>
  <c r="G17200" i="1"/>
  <c r="G17485" i="1"/>
  <c r="G17395" i="1"/>
  <c r="G17339" i="1"/>
  <c r="G17411" i="1"/>
  <c r="G17316" i="1"/>
  <c r="G16999" i="1"/>
  <c r="G16348" i="1"/>
  <c r="G16993" i="1"/>
  <c r="G16931" i="1"/>
  <c r="G16634" i="1"/>
  <c r="G16420" i="1"/>
  <c r="G17136" i="1"/>
  <c r="G17317" i="1"/>
  <c r="G17319" i="1"/>
  <c r="G16815" i="1"/>
  <c r="G16684" i="1"/>
  <c r="G16831" i="1"/>
  <c r="G17033" i="1"/>
  <c r="G16801" i="1"/>
  <c r="G16778" i="1"/>
  <c r="G16313" i="1"/>
  <c r="G17034" i="1"/>
  <c r="G16963" i="1"/>
  <c r="G16994" i="1"/>
  <c r="G16863" i="1"/>
  <c r="G17125" i="1"/>
  <c r="G16995" i="1"/>
  <c r="G17020" i="1"/>
  <c r="G17116" i="1"/>
  <c r="G17512" i="1"/>
  <c r="G17425" i="1"/>
  <c r="G17377" i="1"/>
  <c r="G17527" i="1"/>
  <c r="G17472" i="1"/>
  <c r="G17426" i="1"/>
  <c r="G17520" i="1"/>
  <c r="G17477" i="1"/>
  <c r="G17464" i="1"/>
  <c r="G17500" i="1"/>
  <c r="G17486" i="1"/>
  <c r="G17482" i="1"/>
  <c r="G17492" i="1"/>
  <c r="G17501" i="1"/>
  <c r="G17473" i="1"/>
  <c r="G16134" i="1"/>
  <c r="G17215" i="1"/>
  <c r="G17065" i="1"/>
  <c r="G16878" i="1"/>
  <c r="G16932" i="1"/>
  <c r="G17066" i="1"/>
  <c r="G17434" i="1"/>
  <c r="G17508" i="1"/>
  <c r="G17502" i="1"/>
  <c r="G17189" i="1"/>
  <c r="G17035" i="1"/>
  <c r="G17267" i="1"/>
  <c r="G17493" i="1"/>
  <c r="G17435" i="1"/>
  <c r="G17117" i="1"/>
  <c r="G17137" i="1"/>
  <c r="G17067" i="1"/>
  <c r="G17072" i="1"/>
  <c r="G17049" i="1"/>
  <c r="G17354" i="1"/>
  <c r="G17436" i="1"/>
  <c r="G17173" i="1"/>
  <c r="G16738" i="1"/>
  <c r="G16975" i="1"/>
  <c r="G16685" i="1"/>
  <c r="G16816" i="1"/>
  <c r="G16794" i="1"/>
  <c r="G16898" i="1"/>
  <c r="G16635" i="1"/>
  <c r="G16550" i="1"/>
  <c r="G16534" i="1"/>
  <c r="G17099" i="1"/>
  <c r="G17365" i="1"/>
  <c r="G17451" i="1"/>
  <c r="G17465" i="1"/>
  <c r="G17498" i="1"/>
  <c r="G17456" i="1"/>
  <c r="G17385" i="1"/>
  <c r="G17521" i="1"/>
  <c r="G17478" i="1"/>
  <c r="G17396" i="1"/>
  <c r="G17522" i="1"/>
  <c r="G17494" i="1"/>
  <c r="G17466" i="1"/>
  <c r="G17489" i="1"/>
  <c r="G16154" i="1"/>
  <c r="G17109" i="1"/>
  <c r="G17021" i="1"/>
  <c r="G16178" i="1"/>
  <c r="G16582" i="1"/>
  <c r="G16398" i="1"/>
  <c r="G16594" i="1"/>
  <c r="G17300" i="1"/>
  <c r="G17444" i="1"/>
  <c r="G17457" i="1"/>
  <c r="G17516" i="1"/>
  <c r="G17467" i="1"/>
  <c r="G17427" i="1"/>
  <c r="G17523" i="1"/>
  <c r="G17363" i="1"/>
  <c r="G17509" i="1"/>
  <c r="G17437" i="1"/>
  <c r="G17201" i="1"/>
  <c r="G17386" i="1"/>
  <c r="G17216" i="1"/>
  <c r="G16889" i="1"/>
  <c r="G17022" i="1"/>
  <c r="G17012" i="1"/>
  <c r="G17083" i="1"/>
  <c r="G16069" i="1"/>
  <c r="G16899" i="1"/>
  <c r="G16158" i="1"/>
  <c r="G17091" i="1"/>
  <c r="G16668" i="1"/>
  <c r="G16864" i="1"/>
  <c r="G16890" i="1"/>
  <c r="G16686" i="1"/>
  <c r="G16421" i="1"/>
  <c r="G16555" i="1"/>
  <c r="G16466" i="1"/>
  <c r="G16437" i="1"/>
  <c r="G16450" i="1"/>
  <c r="G16535" i="1"/>
  <c r="G16527" i="1"/>
  <c r="G17104" i="1"/>
  <c r="G17528" i="1"/>
  <c r="G17387" i="1"/>
  <c r="G17468" i="1"/>
  <c r="G17495" i="1"/>
  <c r="G17503" i="1"/>
  <c r="G17388" i="1"/>
  <c r="G17293" i="1"/>
  <c r="G17013" i="1"/>
  <c r="G17285" i="1"/>
  <c r="G16122" i="1"/>
  <c r="G17110" i="1"/>
  <c r="G16944" i="1"/>
  <c r="G17073" i="1"/>
  <c r="G17126" i="1"/>
  <c r="G16518" i="1"/>
  <c r="G16456" i="1"/>
  <c r="G17023" i="1"/>
  <c r="G16139" i="1"/>
  <c r="G17074" i="1"/>
  <c r="G16865" i="1"/>
  <c r="G16900" i="1"/>
  <c r="G16655" i="1"/>
  <c r="G17161" i="1"/>
  <c r="G17403" i="1"/>
  <c r="G17474" i="1"/>
  <c r="G17480" i="1"/>
  <c r="G17348" i="1"/>
  <c r="G17024" i="1"/>
  <c r="G16901" i="1"/>
  <c r="G16902" i="1"/>
  <c r="G16964" i="1"/>
  <c r="G17036" i="1"/>
  <c r="G16891" i="1"/>
  <c r="G16767" i="1"/>
  <c r="G16207" i="1"/>
  <c r="G16263" i="1"/>
  <c r="G17037" i="1"/>
  <c r="G16879" i="1"/>
  <c r="G16611" i="1"/>
  <c r="G16730" i="1"/>
  <c r="G16892" i="1"/>
  <c r="G16976" i="1"/>
  <c r="G16426" i="1"/>
  <c r="G16377" i="1"/>
  <c r="G16365" i="1"/>
  <c r="G16945" i="1"/>
  <c r="G16706" i="1"/>
  <c r="G16749" i="1"/>
  <c r="G16946" i="1"/>
  <c r="G17324" i="1"/>
  <c r="G17301" i="1"/>
  <c r="G17389" i="1"/>
  <c r="G17397" i="1"/>
  <c r="G17277" i="1"/>
  <c r="G17438" i="1"/>
  <c r="G17372" i="1"/>
  <c r="G16190" i="1"/>
  <c r="G17138" i="1"/>
  <c r="G17111" i="1"/>
  <c r="G17050" i="1"/>
  <c r="G16545" i="1"/>
  <c r="G17129" i="1"/>
  <c r="G16965" i="1"/>
  <c r="G17190" i="1"/>
  <c r="G17439" i="1"/>
  <c r="G17440" i="1"/>
  <c r="G17320" i="1"/>
  <c r="G17259" i="1"/>
  <c r="G17412" i="1"/>
  <c r="G17340" i="1"/>
  <c r="G17483" i="1"/>
  <c r="G17469" i="1"/>
  <c r="G17341" i="1"/>
  <c r="G17162" i="1"/>
  <c r="G16273" i="1"/>
  <c r="G16750" i="1"/>
  <c r="G16636" i="1"/>
  <c r="G16687" i="1"/>
  <c r="G16903" i="1"/>
  <c r="G16677" i="1"/>
  <c r="G16395" i="1"/>
  <c r="G16118" i="1"/>
  <c r="G16382" i="1"/>
  <c r="G16574" i="1"/>
  <c r="G16612" i="1"/>
  <c r="G16467" i="1"/>
  <c r="G16396" i="1"/>
  <c r="G16345" i="1"/>
  <c r="G16277" i="1"/>
  <c r="G16244" i="1"/>
  <c r="G16219" i="1"/>
  <c r="G16583" i="1"/>
  <c r="G17038" i="1"/>
  <c r="G16866" i="1"/>
  <c r="G16768" i="1"/>
  <c r="G16802" i="1"/>
  <c r="G17154" i="1"/>
  <c r="G17100" i="1"/>
  <c r="G17051" i="1"/>
  <c r="G17092" i="1"/>
  <c r="G17252" i="1"/>
  <c r="G17139" i="1"/>
  <c r="G17058" i="1"/>
  <c r="G17087" i="1"/>
  <c r="G17237" i="1"/>
  <c r="G16220" i="1"/>
  <c r="G16528" i="1"/>
  <c r="G16584" i="1"/>
  <c r="G16916" i="1"/>
  <c r="G16585" i="1"/>
  <c r="G16314" i="1"/>
  <c r="G16289" i="1"/>
  <c r="G17101" i="1"/>
  <c r="G16383" i="1"/>
  <c r="G16082" i="1"/>
  <c r="G16511" i="1"/>
  <c r="G16519" i="1"/>
  <c r="G16621" i="1"/>
  <c r="G16520" i="1"/>
  <c r="G16399" i="1"/>
  <c r="G16400" i="1"/>
  <c r="G16408" i="1"/>
  <c r="G16529" i="1"/>
  <c r="G16474" i="1"/>
  <c r="G16331" i="1"/>
  <c r="G16268" i="1"/>
  <c r="G16328" i="1"/>
  <c r="G16409" i="1"/>
  <c r="G16321" i="1"/>
  <c r="G16274" i="1"/>
  <c r="G16278" i="1"/>
  <c r="G16302" i="1"/>
  <c r="G16339" i="1"/>
  <c r="G16349" i="1"/>
  <c r="G16283" i="1"/>
  <c r="G16270" i="1"/>
  <c r="G16257" i="1"/>
  <c r="G16120" i="1"/>
  <c r="G16236" i="1"/>
  <c r="G16239" i="1"/>
  <c r="G16332" i="1"/>
  <c r="G16340" i="1"/>
  <c r="G16290" i="1"/>
  <c r="G16234" i="1"/>
  <c r="G16245" i="1"/>
  <c r="G16849" i="1"/>
  <c r="G17052" i="1"/>
  <c r="G17000" i="1"/>
  <c r="G17180" i="1"/>
  <c r="G17025" i="1"/>
  <c r="G16984" i="1"/>
  <c r="G17118" i="1"/>
  <c r="G17130" i="1"/>
  <c r="G17001" i="1"/>
  <c r="G17039" i="1"/>
  <c r="G17195" i="1"/>
  <c r="G17068" i="1"/>
  <c r="G16124" i="1"/>
  <c r="G16325" i="1"/>
  <c r="G16817" i="1"/>
  <c r="G16850" i="1"/>
  <c r="G17310" i="1"/>
  <c r="G17390" i="1"/>
  <c r="G17445" i="1"/>
  <c r="G17260" i="1"/>
  <c r="G17325" i="1"/>
  <c r="G17349" i="1"/>
  <c r="G17458" i="1"/>
  <c r="G17084" i="1"/>
  <c r="G16556" i="1"/>
  <c r="G16538" i="1"/>
  <c r="G16622" i="1"/>
  <c r="G16468" i="1"/>
  <c r="G16415" i="1"/>
  <c r="G16401" i="1"/>
  <c r="G16438" i="1"/>
  <c r="G16315" i="1"/>
  <c r="G16242" i="1"/>
  <c r="G16192" i="1"/>
  <c r="G16223" i="1"/>
  <c r="G16264" i="1"/>
  <c r="G16445" i="1"/>
  <c r="G16416" i="1"/>
  <c r="G16502" i="1"/>
  <c r="G16410" i="1"/>
  <c r="G16557" i="1"/>
  <c r="G16457" i="1"/>
  <c r="G16316" i="1"/>
  <c r="G16503" i="1"/>
  <c r="G16489" i="1"/>
  <c r="G16439" i="1"/>
  <c r="G16933" i="1"/>
  <c r="G17209" i="1"/>
  <c r="G17278" i="1"/>
  <c r="G17204" i="1"/>
  <c r="G17140" i="1"/>
  <c r="G17326" i="1"/>
  <c r="G17238" i="1"/>
  <c r="G17155" i="1"/>
  <c r="G16136" i="1"/>
  <c r="G16303" i="1"/>
  <c r="G16151" i="1"/>
  <c r="G16183" i="1"/>
  <c r="G16204" i="1"/>
  <c r="G16329" i="1"/>
  <c r="G16818" i="1"/>
  <c r="G17294" i="1"/>
  <c r="G17452" i="1"/>
  <c r="G16133" i="1"/>
  <c r="G17373" i="1"/>
  <c r="G17239" i="1"/>
  <c r="G16867" i="1"/>
  <c r="G16623" i="1"/>
  <c r="G17163" i="1"/>
  <c r="G17218" i="1"/>
  <c r="G16678" i="1"/>
  <c r="G16656" i="1"/>
  <c r="G16558" i="1"/>
  <c r="G16603" i="1"/>
  <c r="G16569" i="1"/>
  <c r="G16559" i="1"/>
  <c r="G16657" i="1"/>
  <c r="G16613" i="1"/>
  <c r="G16560" i="1"/>
  <c r="G16243" i="1"/>
  <c r="G16350" i="1"/>
  <c r="G16422" i="1"/>
  <c r="G16041" i="1"/>
  <c r="G16050" i="1"/>
  <c r="G16351" i="1"/>
  <c r="G16402" i="1"/>
  <c r="G16595" i="1"/>
  <c r="G16779" i="1"/>
  <c r="G16769" i="1"/>
  <c r="G16539" i="1"/>
  <c r="G16475" i="1"/>
  <c r="G16530" i="1"/>
  <c r="G16880" i="1"/>
  <c r="G17205" i="1"/>
  <c r="G17196" i="1"/>
  <c r="G17219" i="1"/>
  <c r="G17302" i="1"/>
  <c r="G16996" i="1"/>
  <c r="G16966" i="1"/>
  <c r="G16739" i="1"/>
  <c r="G17075" i="1"/>
  <c r="G17210" i="1"/>
  <c r="G16284" i="1"/>
  <c r="G16561" i="1"/>
  <c r="G16596" i="1"/>
  <c r="G17059" i="1"/>
  <c r="G16658" i="1"/>
  <c r="G17166" i="1"/>
  <c r="G17355" i="1"/>
  <c r="G16562" i="1"/>
  <c r="G16688" i="1"/>
  <c r="G17093" i="1"/>
  <c r="G17253" i="1"/>
  <c r="G17164" i="1"/>
  <c r="G16977" i="1"/>
  <c r="G16985" i="1"/>
  <c r="G16851" i="1"/>
  <c r="G16893" i="1"/>
  <c r="G17026" i="1"/>
  <c r="G16720" i="1"/>
  <c r="G16490" i="1"/>
  <c r="G16497" i="1"/>
  <c r="G16604" i="1"/>
  <c r="G16586" i="1"/>
  <c r="G16512" i="1"/>
  <c r="G16513" i="1"/>
  <c r="G16679" i="1"/>
  <c r="G17040" i="1"/>
  <c r="G16978" i="1"/>
  <c r="G16094" i="1"/>
  <c r="G16141" i="1"/>
  <c r="G16780" i="1"/>
  <c r="G16917" i="1"/>
  <c r="G16498" i="1"/>
  <c r="G16451" i="1"/>
  <c r="G16291" i="1"/>
  <c r="G16403" i="1"/>
  <c r="G16614" i="1"/>
  <c r="G16499" i="1"/>
  <c r="G16254" i="1"/>
  <c r="G16216" i="1"/>
  <c r="G16258" i="1"/>
  <c r="G17286" i="1"/>
  <c r="G17220" i="1"/>
  <c r="G17167" i="1"/>
  <c r="G17211" i="1"/>
  <c r="G17350" i="1"/>
  <c r="G16358" i="1"/>
  <c r="G16146" i="1"/>
  <c r="G16637" i="1"/>
  <c r="G16770" i="1"/>
  <c r="G16570" i="1"/>
  <c r="G16615" i="1"/>
  <c r="G17041" i="1"/>
  <c r="G16819" i="1"/>
  <c r="G16077" i="1"/>
  <c r="G16184" i="1"/>
  <c r="G16904" i="1"/>
  <c r="G17042" i="1"/>
  <c r="G17076" i="1"/>
  <c r="G17327" i="1"/>
  <c r="G17404" i="1"/>
  <c r="G17484" i="1"/>
  <c r="G17378" i="1"/>
  <c r="G17351" i="1"/>
  <c r="G17405" i="1"/>
  <c r="G17356" i="1"/>
  <c r="G16721" i="1"/>
  <c r="G16521" i="1"/>
  <c r="G16279" i="1"/>
  <c r="G16522" i="1"/>
  <c r="G16881" i="1"/>
  <c r="G17060" i="1"/>
  <c r="G17232" i="1"/>
  <c r="G17357" i="1"/>
  <c r="G16130" i="1"/>
  <c r="G16659" i="1"/>
  <c r="G16200" i="1"/>
  <c r="G17043" i="1"/>
  <c r="G16832" i="1"/>
  <c r="G16833" i="1"/>
  <c r="G16918" i="1"/>
  <c r="G17014" i="1"/>
  <c r="G16795" i="1"/>
  <c r="G16523" i="1"/>
  <c r="G16905" i="1"/>
  <c r="G16781" i="1"/>
  <c r="G16680" i="1"/>
  <c r="G16934" i="1"/>
  <c r="G16852" i="1"/>
  <c r="G17191" i="1"/>
  <c r="G17311" i="1"/>
  <c r="G17321" i="1"/>
  <c r="G17192" i="1"/>
  <c r="G17240" i="1"/>
  <c r="G17414" i="1"/>
  <c r="G17241" i="1"/>
  <c r="G17197" i="1"/>
  <c r="G17358" i="1"/>
  <c r="G17295" i="1"/>
  <c r="G17242" i="1"/>
  <c r="G17268" i="1"/>
  <c r="G16230" i="1"/>
  <c r="G16834" i="1"/>
  <c r="G16835" i="1"/>
  <c r="G16906" i="1"/>
  <c r="G16440" i="1"/>
  <c r="G16308" i="1"/>
  <c r="G16575" i="1"/>
  <c r="G17077" i="1"/>
  <c r="G17053" i="1"/>
  <c r="G16740" i="1"/>
  <c r="G16231" i="1"/>
  <c r="G17094" i="1"/>
  <c r="G16997" i="1"/>
  <c r="G16986" i="1"/>
  <c r="G17027" i="1"/>
  <c r="G16919" i="1"/>
  <c r="G16836" i="1"/>
  <c r="G16853" i="1"/>
  <c r="G16907" i="1"/>
  <c r="G16820" i="1"/>
  <c r="G16771" i="1"/>
  <c r="G16741" i="1"/>
  <c r="G16979" i="1"/>
  <c r="G16616" i="1"/>
  <c r="G16304" i="1"/>
  <c r="G16322" i="1"/>
  <c r="G16638" i="1"/>
  <c r="G16480" i="1"/>
  <c r="G16491" i="1"/>
  <c r="G16417" i="1"/>
  <c r="G16546" i="1"/>
  <c r="G16418" i="1"/>
  <c r="G16370" i="1"/>
  <c r="G16356" i="1"/>
  <c r="G16772" i="1"/>
  <c r="G16722" i="1"/>
  <c r="G16731" i="1"/>
  <c r="G16935" i="1"/>
  <c r="G16920" i="1"/>
  <c r="G16700" i="1"/>
  <c r="G16452" i="1"/>
  <c r="G16080" i="1"/>
  <c r="G16135" i="1"/>
  <c r="G16096" i="1"/>
  <c r="G16110" i="1"/>
  <c r="G16099" i="1"/>
  <c r="G16097" i="1"/>
  <c r="G16106" i="1"/>
  <c r="G16116" i="1"/>
  <c r="G16121" i="1"/>
  <c r="G16127" i="1"/>
  <c r="G16064" i="1"/>
  <c r="G16104" i="1"/>
  <c r="G16100" i="1"/>
  <c r="G16113" i="1"/>
  <c r="G16112" i="1"/>
  <c r="G16111" i="1"/>
  <c r="G16114" i="1"/>
  <c r="G16101" i="1"/>
  <c r="G16105" i="1"/>
  <c r="G16103" i="1"/>
  <c r="G16095" i="1"/>
  <c r="G16089" i="1"/>
  <c r="G16092" i="1"/>
  <c r="G16098" i="1"/>
  <c r="G16102" i="1"/>
  <c r="G16107" i="1"/>
  <c r="G16142" i="1"/>
  <c r="G16179" i="1"/>
  <c r="G16164" i="1"/>
  <c r="G16166" i="1"/>
  <c r="G16165" i="1"/>
  <c r="G16088" i="1"/>
  <c r="G16167" i="1"/>
  <c r="G16265" i="1"/>
  <c r="G16384" i="1"/>
  <c r="G16411" i="1"/>
  <c r="G16371" i="1"/>
  <c r="G16366" i="1"/>
  <c r="G16248" i="1"/>
  <c r="G16292" i="1"/>
  <c r="G16346" i="1"/>
  <c r="G16359" i="1"/>
  <c r="G16854" i="1"/>
  <c r="G16837" i="1"/>
  <c r="G16998" i="1"/>
  <c r="G17054" i="1"/>
  <c r="G16838" i="1"/>
  <c r="G16954" i="1"/>
  <c r="G16936" i="1"/>
  <c r="G17168" i="1"/>
  <c r="G17102" i="1"/>
  <c r="G16980" i="1"/>
  <c r="G16385" i="1"/>
  <c r="G16228" i="1"/>
  <c r="G16732" i="1"/>
  <c r="G16563" i="1"/>
  <c r="G16921" i="1"/>
  <c r="G16922" i="1"/>
  <c r="G17212" i="1"/>
  <c r="G16624" i="1"/>
  <c r="G17061" i="1"/>
  <c r="G17272" i="1"/>
  <c r="G17364" i="1"/>
  <c r="G17318" i="1"/>
  <c r="G16821" i="1"/>
  <c r="G16773" i="1"/>
  <c r="G17374" i="1"/>
  <c r="G17342" i="1"/>
  <c r="G17269" i="1"/>
  <c r="G17044" i="1"/>
  <c r="G16733" i="1"/>
  <c r="G16967" i="1"/>
  <c r="G17119" i="1"/>
  <c r="G16085" i="1"/>
  <c r="G16386" i="1"/>
  <c r="G16458" i="1"/>
  <c r="G16531" i="1"/>
  <c r="G16427" i="1"/>
  <c r="G16640" i="1"/>
  <c r="G16707" i="1"/>
  <c r="G16587" i="1"/>
  <c r="G16576" i="1"/>
  <c r="G16500" i="1"/>
  <c r="G16492" i="1"/>
  <c r="G16571" i="1"/>
  <c r="G16641" i="1"/>
  <c r="G16588" i="1"/>
  <c r="G16669" i="1"/>
  <c r="G16650" i="1"/>
  <c r="G16894" i="1"/>
  <c r="G16751" i="1"/>
  <c r="G16689" i="1"/>
  <c r="G17213" i="1"/>
  <c r="G17221" i="1"/>
  <c r="G17343" i="1"/>
  <c r="G17270" i="1"/>
  <c r="G17233" i="1"/>
  <c r="G17214" i="1"/>
  <c r="G17287" i="1"/>
  <c r="G16084" i="1"/>
  <c r="G16191" i="1"/>
  <c r="G16198" i="1"/>
  <c r="G16193" i="1"/>
  <c r="G16188" i="1"/>
  <c r="G16232" i="1"/>
  <c r="G16481" i="1"/>
  <c r="G16125" i="1"/>
  <c r="G16152" i="1"/>
  <c r="G16752" i="1"/>
  <c r="G16138" i="1"/>
  <c r="G16723" i="1"/>
  <c r="G16670" i="1"/>
  <c r="G16923" i="1"/>
  <c r="G16937" i="1"/>
  <c r="G16753" i="1"/>
  <c r="G16782" i="1"/>
  <c r="G16783" i="1"/>
  <c r="G16708" i="1"/>
  <c r="G16709" i="1"/>
  <c r="G16690" i="1"/>
  <c r="G16572" i="1"/>
  <c r="G16547" i="1"/>
  <c r="G16564" i="1"/>
  <c r="G16070" i="1"/>
  <c r="G16625" i="1"/>
  <c r="G16660" i="1"/>
  <c r="G16589" i="1"/>
  <c r="G16691" i="1"/>
  <c r="G16681" i="1"/>
  <c r="G16661" i="1"/>
  <c r="G16882" i="1"/>
  <c r="G16908" i="1"/>
  <c r="G16784" i="1"/>
  <c r="G16883" i="1"/>
  <c r="G16682" i="1"/>
  <c r="G16476" i="1"/>
  <c r="G16397" i="1"/>
  <c r="G16378" i="1"/>
  <c r="G17028" i="1"/>
  <c r="G17217" i="1"/>
  <c r="G17198" i="1"/>
  <c r="G17303" i="1"/>
  <c r="G17312" i="1"/>
  <c r="G17206" i="1"/>
  <c r="G17222" i="1"/>
  <c r="G17366" i="1"/>
  <c r="G16117" i="1"/>
  <c r="G16710" i="1"/>
  <c r="G16160" i="1"/>
  <c r="G17029" i="1"/>
  <c r="G16803" i="1"/>
  <c r="G16822" i="1"/>
  <c r="G16823" i="1"/>
  <c r="G17169" i="1"/>
  <c r="G17460" i="1"/>
  <c r="G17428" i="1"/>
  <c r="G17415" i="1"/>
  <c r="G17510" i="1"/>
  <c r="G16981" i="1"/>
  <c r="G17199" i="1"/>
  <c r="G17261" i="1"/>
  <c r="G17304" i="1"/>
  <c r="G17174" i="1"/>
  <c r="G16955" i="1"/>
  <c r="G16982" i="1"/>
  <c r="G16796" i="1"/>
  <c r="G17045" i="1"/>
  <c r="G16924" i="1"/>
  <c r="G16617" i="1"/>
  <c r="G16360" i="1"/>
  <c r="G16404" i="1"/>
  <c r="G16285" i="1"/>
  <c r="G16493" i="1"/>
  <c r="G16540" i="1"/>
  <c r="G16504" i="1"/>
  <c r="G16423" i="1"/>
  <c r="G16548" i="1"/>
  <c r="G16618" i="1"/>
  <c r="G16626" i="1"/>
  <c r="G16115" i="1"/>
  <c r="G16590" i="1"/>
  <c r="G16711" i="1"/>
  <c r="G16712" i="1"/>
  <c r="G16754" i="1"/>
  <c r="G16909" i="1"/>
  <c r="G17141" i="1"/>
  <c r="G17202" i="1"/>
  <c r="G17207" i="1"/>
  <c r="G17254" i="1"/>
  <c r="G17328" i="1"/>
  <c r="G17255" i="1"/>
  <c r="G17223" i="1"/>
  <c r="G17224" i="1"/>
  <c r="G17273" i="1"/>
  <c r="G16551" i="1"/>
  <c r="G16453" i="1"/>
  <c r="G16734" i="1"/>
  <c r="G16755" i="1"/>
  <c r="G16061" i="1"/>
  <c r="G16804" i="1"/>
  <c r="G16868" i="1"/>
  <c r="G16855" i="1"/>
  <c r="G17062" i="1"/>
  <c r="G16839" i="1"/>
  <c r="G16514" i="1"/>
  <c r="G16956" i="1"/>
  <c r="G17398" i="1"/>
  <c r="G17112" i="1"/>
  <c r="G17379" i="1"/>
  <c r="G17416" i="1"/>
  <c r="G17399" i="1"/>
  <c r="G16627" i="1"/>
  <c r="G16387" i="1"/>
  <c r="G16805" i="1"/>
  <c r="G16910" i="1"/>
  <c r="G16565" i="1"/>
  <c r="G16388" i="1"/>
  <c r="G16428" i="1"/>
  <c r="G16293" i="1"/>
  <c r="G16454" i="1"/>
  <c r="G16280" i="1"/>
  <c r="G16298" i="1"/>
  <c r="G16333" i="1"/>
  <c r="G16317" i="1"/>
  <c r="G16246" i="1"/>
  <c r="G16352" i="1"/>
  <c r="G16330" i="1"/>
  <c r="G16441" i="1"/>
  <c r="G16361" i="1"/>
  <c r="G16372" i="1"/>
  <c r="G16319" i="1"/>
  <c r="G16201" i="1"/>
  <c r="G16187" i="1"/>
  <c r="G16155" i="1"/>
  <c r="G16177" i="1"/>
  <c r="G16405" i="1"/>
  <c r="G17015" i="1"/>
  <c r="G16987" i="1"/>
  <c r="G16895" i="1"/>
  <c r="G16988" i="1"/>
  <c r="G17002" i="1"/>
  <c r="G17003" i="1"/>
  <c r="G16989" i="1"/>
  <c r="G16131" i="1"/>
  <c r="G16442" i="1"/>
  <c r="G16389" i="1"/>
  <c r="G16140" i="1"/>
  <c r="G16379" i="1"/>
  <c r="G16380" i="1"/>
  <c r="G16373" i="1"/>
  <c r="G16597" i="1"/>
  <c r="G16194" i="1"/>
  <c r="G17296" i="1"/>
  <c r="G17004" i="1"/>
  <c r="G17400" i="1"/>
  <c r="G17391" i="1"/>
  <c r="G16459" i="1"/>
  <c r="G16341" i="1"/>
  <c r="G16412" i="1"/>
  <c r="G16347" i="1"/>
  <c r="G16367" i="1"/>
  <c r="G16218" i="1"/>
  <c r="G16320" i="1"/>
  <c r="G16374" i="1"/>
  <c r="G16598" i="1"/>
  <c r="G16429" i="1"/>
  <c r="G16605" i="1"/>
  <c r="G16460" i="1"/>
  <c r="G16059" i="1"/>
  <c r="G16266" i="1"/>
  <c r="G16515" i="1"/>
  <c r="G16536" i="1"/>
  <c r="G16334" i="1"/>
  <c r="G16390" i="1"/>
  <c r="G16424" i="1"/>
  <c r="G16391" i="1"/>
  <c r="G16275" i="1"/>
  <c r="G16309" i="1"/>
  <c r="G16446" i="1"/>
  <c r="G16430" i="1"/>
  <c r="G16431" i="1"/>
  <c r="G17005" i="1"/>
  <c r="G17142" i="1"/>
  <c r="G17181" i="1"/>
  <c r="G17193" i="1"/>
  <c r="G17165" i="1"/>
  <c r="G16938" i="1"/>
  <c r="G16549" i="1"/>
  <c r="G16856" i="1"/>
  <c r="G17147" i="1"/>
  <c r="G17247" i="1"/>
  <c r="G17288" i="1"/>
  <c r="G17182" i="1"/>
  <c r="G16147" i="1"/>
  <c r="G16785" i="1"/>
  <c r="G16990" i="1"/>
  <c r="G16840" i="1"/>
  <c r="G16756" i="1"/>
  <c r="G16806" i="1"/>
  <c r="G17006" i="1"/>
  <c r="G16869" i="1"/>
  <c r="G16757" i="1"/>
  <c r="G16758" i="1"/>
  <c r="G16091" i="1"/>
  <c r="G16786" i="1"/>
  <c r="G16628" i="1"/>
  <c r="G16662" i="1"/>
  <c r="G16599" i="1"/>
  <c r="G16566" i="1"/>
  <c r="G16541" i="1"/>
  <c r="G16507" i="1"/>
  <c r="G16461" i="1"/>
  <c r="G16269" i="1"/>
  <c r="G16255" i="1"/>
  <c r="G16222" i="1"/>
  <c r="G16087" i="1"/>
  <c r="G16271" i="1"/>
  <c r="G16299" i="1"/>
  <c r="G16132" i="1"/>
  <c r="G16375" i="1"/>
  <c r="G16326" i="1"/>
  <c r="G17007" i="1"/>
  <c r="G16797" i="1"/>
  <c r="G16542" i="1"/>
  <c r="G16310" i="1"/>
  <c r="G16306" i="1"/>
  <c r="G16259" i="1"/>
  <c r="G16432" i="1"/>
  <c r="G16939" i="1"/>
  <c r="G16940" i="1"/>
  <c r="G16692" i="1"/>
  <c r="G16759" i="1"/>
  <c r="G16824" i="1"/>
  <c r="G16825" i="1"/>
  <c r="G16911" i="1"/>
  <c r="G16947" i="1"/>
  <c r="G16896" i="1"/>
  <c r="G16857" i="1"/>
  <c r="G16826" i="1"/>
  <c r="G16884" i="1"/>
  <c r="G16870" i="1"/>
  <c r="G16168" i="1"/>
  <c r="G16413" i="1"/>
  <c r="G16577" i="1"/>
  <c r="G16214" i="1"/>
  <c r="G16276" i="1"/>
  <c r="G16323" i="1"/>
  <c r="G16342" i="1"/>
  <c r="G16181" i="1"/>
  <c r="G16169" i="1"/>
  <c r="G16742" i="1"/>
  <c r="G16600" i="1"/>
  <c r="G16787" i="1"/>
  <c r="G16885" i="1"/>
  <c r="G17120" i="1"/>
  <c r="G17175" i="1"/>
  <c r="G17156" i="1"/>
  <c r="G16651" i="1"/>
  <c r="G16286" i="1"/>
  <c r="G16137" i="1"/>
  <c r="G16123" i="1"/>
  <c r="G16108" i="1"/>
  <c r="G16841" i="1"/>
  <c r="G16406" i="1"/>
  <c r="G16042" i="1"/>
  <c r="G16065" i="1"/>
  <c r="G16247" i="1"/>
  <c r="G16210" i="1"/>
  <c r="G16163" i="1"/>
  <c r="G16175" i="1"/>
  <c r="G16171" i="1"/>
  <c r="G16213" i="1"/>
  <c r="G16249" i="1"/>
  <c r="G16205" i="1"/>
  <c r="G16185" i="1"/>
  <c r="G16182" i="1"/>
  <c r="G16211" i="1"/>
  <c r="G16206" i="1"/>
  <c r="G16392" i="1"/>
  <c r="G16462" i="1"/>
  <c r="G16482" i="1"/>
  <c r="G16642" i="1"/>
  <c r="G16508" i="1"/>
  <c r="G16469" i="1"/>
  <c r="G16606" i="1"/>
  <c r="G16735" i="1"/>
  <c r="G16477" i="1"/>
  <c r="G16948" i="1"/>
  <c r="G16079" i="1"/>
  <c r="G16252" i="1"/>
  <c r="G16470" i="1"/>
  <c r="G16217" i="1"/>
  <c r="G16144" i="1"/>
  <c r="G16591" i="1"/>
  <c r="G16433" i="1"/>
  <c r="G17243" i="1"/>
  <c r="G16250" i="1"/>
  <c r="G16743" i="1"/>
  <c r="G16053" i="1"/>
  <c r="G16075" i="1"/>
  <c r="G16068" i="1"/>
  <c r="G16066" i="1"/>
  <c r="G16062" i="1"/>
  <c r="G16063" i="1"/>
  <c r="G16072" i="1"/>
  <c r="G16078" i="1"/>
  <c r="G16086" i="1"/>
  <c r="G16071" i="1"/>
  <c r="G16073" i="1"/>
  <c r="G16054" i="1"/>
  <c r="G16058" i="1"/>
  <c r="G16047" i="1"/>
  <c r="G16076" i="1"/>
  <c r="G16060" i="1"/>
  <c r="G16057" i="1"/>
  <c r="G16049" i="1"/>
  <c r="G16044" i="1"/>
  <c r="G16052" i="1"/>
  <c r="G16055" i="1"/>
  <c r="G16056" i="1"/>
  <c r="G16083" i="1"/>
  <c r="G16393" i="1"/>
  <c r="G16443" i="1"/>
  <c r="G16294" i="1"/>
  <c r="G16362" i="1"/>
  <c r="G16886" i="1"/>
  <c r="G16957" i="1"/>
  <c r="G16552" i="1"/>
  <c r="G16447" i="1"/>
  <c r="G16483" i="1"/>
  <c r="G16807" i="1"/>
  <c r="G16858" i="1"/>
  <c r="G16827" i="1"/>
  <c r="G16925" i="1"/>
  <c r="G17069" i="1"/>
  <c r="G16859" i="1"/>
  <c r="G16128" i="1"/>
  <c r="G16652" i="1"/>
  <c r="G16173" i="1"/>
  <c r="G16335" i="1"/>
  <c r="G16336" i="1"/>
  <c r="G16471" i="1"/>
  <c r="G16295" i="1"/>
  <c r="G16448" i="1"/>
  <c r="G16363" i="1"/>
  <c r="G17030" i="1"/>
  <c r="G17088" i="1"/>
  <c r="G17121" i="1"/>
  <c r="G16871" i="1"/>
  <c r="G16237" i="1"/>
  <c r="G16505" i="1"/>
  <c r="G16607" i="1"/>
  <c r="G16578" i="1"/>
  <c r="G16608" i="1"/>
  <c r="G16629" i="1"/>
  <c r="G16663" i="1"/>
  <c r="G16463" i="1"/>
  <c r="G17329" i="1"/>
  <c r="G17330" i="1"/>
  <c r="G17279" i="1"/>
  <c r="G17143" i="1"/>
  <c r="G16842" i="1"/>
  <c r="G16713" i="1"/>
  <c r="G16524" i="1"/>
  <c r="G16664" i="1"/>
  <c r="G16516" i="1"/>
  <c r="G16434" i="1"/>
  <c r="G16774" i="1"/>
  <c r="G16671" i="1"/>
  <c r="G16425" i="1"/>
  <c r="G16287" i="1"/>
  <c r="G16444" i="1"/>
  <c r="G16788" i="1"/>
  <c r="G17103" i="1"/>
  <c r="G17148" i="1"/>
  <c r="G17157" i="1"/>
  <c r="G17289" i="1"/>
  <c r="G17170" i="1"/>
  <c r="G17149" i="1"/>
  <c r="G17183" i="1"/>
  <c r="G17305" i="1"/>
  <c r="G17171" i="1"/>
  <c r="G17172" i="1"/>
  <c r="G17280" i="1"/>
  <c r="G17225" i="1"/>
  <c r="G16145" i="1"/>
  <c r="G16693" i="1"/>
  <c r="G16212" i="1"/>
  <c r="G16872" i="1"/>
  <c r="G16484" i="1"/>
  <c r="G16724" i="1"/>
  <c r="G16991" i="1"/>
  <c r="G17078" i="1"/>
  <c r="G17244" i="1"/>
  <c r="G17332" i="1"/>
  <c r="G17453" i="1"/>
  <c r="G17079" i="1"/>
  <c r="G16775" i="1"/>
  <c r="G16912" i="1"/>
  <c r="G16714" i="1"/>
  <c r="G16843" i="1"/>
  <c r="G16665" i="1"/>
  <c r="G16601" i="1"/>
  <c r="G16281" i="1"/>
  <c r="G16197" i="1"/>
  <c r="G16343" i="1"/>
  <c r="G16251" i="1"/>
  <c r="G16282" i="1"/>
  <c r="G16525" i="1"/>
  <c r="G16485" i="1"/>
  <c r="G16435" i="1"/>
  <c r="G16311" i="1"/>
  <c r="G16394" i="1"/>
  <c r="G16381" i="1"/>
  <c r="G16376" i="1"/>
  <c r="G16472" i="1"/>
  <c r="G16337" i="1"/>
  <c r="G16344" i="1"/>
  <c r="G16464" i="1"/>
  <c r="G16609" i="1"/>
  <c r="G16958" i="1"/>
  <c r="G17113" i="1"/>
  <c r="G17176" i="1"/>
  <c r="G17226" i="1"/>
  <c r="G17184" i="1"/>
  <c r="G17131" i="1"/>
  <c r="G17144" i="1"/>
  <c r="G17185" i="1"/>
  <c r="G17262" i="1"/>
  <c r="G17177" i="1"/>
  <c r="G17150" i="1"/>
  <c r="G17132" i="1"/>
  <c r="G16338" i="1"/>
  <c r="G16148" i="1"/>
  <c r="G16579" i="1"/>
  <c r="G16478" i="1"/>
  <c r="G16368" i="1"/>
  <c r="G16296" i="1"/>
  <c r="G16553" i="1"/>
  <c r="G16267" i="1"/>
  <c r="G17186" i="1"/>
  <c r="G17461" i="1"/>
  <c r="G17297" i="1"/>
  <c r="G17306" i="1"/>
  <c r="G17281" i="1"/>
  <c r="G16694" i="1"/>
  <c r="G16715" i="1"/>
  <c r="G16776" i="1"/>
  <c r="G17016" i="1"/>
  <c r="G16828" i="1"/>
  <c r="G16798" i="1"/>
  <c r="G16873" i="1"/>
  <c r="G16959" i="1"/>
  <c r="G16744" i="1"/>
  <c r="G16543" i="1"/>
  <c r="G16517" i="1"/>
  <c r="G16532" i="1"/>
  <c r="G16494" i="1"/>
  <c r="G16610" i="1"/>
  <c r="G16592" i="1"/>
  <c r="G16639" i="1"/>
  <c r="G16683" i="1"/>
  <c r="G16630" i="1"/>
  <c r="G16643" i="1"/>
  <c r="G16593" i="1"/>
  <c r="G16495" i="1"/>
  <c r="G16501" i="1"/>
  <c r="G16537" i="1"/>
  <c r="G16926" i="1"/>
  <c r="G16844" i="1"/>
  <c r="G16874" i="1"/>
  <c r="G16580" i="1"/>
  <c r="G17080" i="1"/>
  <c r="G17133" i="1"/>
  <c r="G17151" i="1"/>
  <c r="G17263" i="1"/>
  <c r="G17105" i="1"/>
  <c r="G17145" i="1"/>
  <c r="G17307" i="1"/>
  <c r="G17122" i="1"/>
  <c r="G17123" i="1"/>
  <c r="G17313" i="1"/>
  <c r="G17152" i="1"/>
  <c r="G17134" i="1"/>
  <c r="G16043" i="1"/>
  <c r="G16305" i="1"/>
  <c r="G16644" i="1"/>
  <c r="G16745" i="1"/>
  <c r="G17017" i="1"/>
  <c r="G16203" i="1"/>
  <c r="G16645" i="1"/>
  <c r="G17290" i="1"/>
  <c r="G17375" i="1"/>
  <c r="G17462" i="1"/>
  <c r="G17333" i="1"/>
  <c r="G17178" i="1"/>
  <c r="G16760" i="1"/>
  <c r="G16949" i="1"/>
  <c r="G16716" i="1"/>
  <c r="G16887" i="1"/>
  <c r="G16761" i="1"/>
  <c r="G16646" i="1"/>
  <c r="G16725" i="1"/>
  <c r="G16666" i="1"/>
  <c r="G16619" i="1"/>
  <c r="G16544" i="1"/>
  <c r="G16324" i="1"/>
  <c r="G16208" i="1"/>
  <c r="G16221" i="1"/>
  <c r="G16357" i="1"/>
  <c r="G16486" i="1"/>
  <c r="G16581" i="1"/>
  <c r="G16554" i="1"/>
  <c r="G16307" i="1"/>
  <c r="G16288" i="1"/>
  <c r="G16256" i="1"/>
  <c r="G16312" i="1"/>
  <c r="G17046" i="1"/>
  <c r="G16927" i="1"/>
  <c r="G17070" i="1"/>
  <c r="G17127" i="1"/>
  <c r="G17227" i="1"/>
  <c r="G17256" i="1"/>
  <c r="G17158" i="1"/>
  <c r="G17159" i="1"/>
  <c r="G17160" i="1"/>
  <c r="G17236" i="1"/>
  <c r="G16189" i="1"/>
  <c r="G16695" i="1"/>
  <c r="G16653" i="1"/>
  <c r="G16860" i="1"/>
  <c r="G16672" i="1"/>
  <c r="G16717" i="1"/>
  <c r="G16701" i="1"/>
  <c r="G16968" i="1"/>
  <c r="G17008" i="1"/>
  <c r="G17322" i="1"/>
  <c r="G17308" i="1"/>
  <c r="G17376" i="1"/>
  <c r="G17264" i="1"/>
  <c r="G16941" i="1"/>
  <c r="G16353" i="1"/>
  <c r="G16414" i="1"/>
  <c r="G16673" i="1"/>
  <c r="G16928" i="1"/>
  <c r="G16960" i="1"/>
  <c r="G16875" i="1"/>
  <c r="G16736" i="1"/>
  <c r="G16702" i="1"/>
  <c r="G16808" i="1"/>
  <c r="G16929" i="1"/>
  <c r="G16845" i="1"/>
  <c r="G16762" i="1"/>
  <c r="G16647" i="1"/>
  <c r="G16696" i="1"/>
  <c r="G16809" i="1"/>
  <c r="G17031" i="1"/>
  <c r="G16810" i="1"/>
  <c r="G16861" i="1"/>
  <c r="G16789" i="1"/>
  <c r="G17248" i="1"/>
  <c r="G17367" i="1"/>
  <c r="G17249" i="1"/>
  <c r="G17257" i="1"/>
  <c r="G16648" i="1"/>
  <c r="G16913" i="1"/>
  <c r="G17081" i="1"/>
  <c r="G17265" i="1"/>
  <c r="G17331" i="1"/>
  <c r="G17380" i="1"/>
  <c r="G17282" i="1"/>
  <c r="G17283" i="1"/>
  <c r="G17417" i="1"/>
  <c r="G17323" i="1"/>
  <c r="G17291" i="1"/>
  <c r="G17334" i="1"/>
  <c r="G17095" i="1"/>
  <c r="G16763" i="1"/>
  <c r="G16157" i="1"/>
  <c r="G16829" i="1"/>
  <c r="G17106" i="1"/>
  <c r="G16790" i="1"/>
  <c r="G17085" i="1"/>
  <c r="G17496" i="1"/>
  <c r="G16436" i="1"/>
  <c r="G16620" i="1"/>
  <c r="G17274" i="1"/>
  <c r="G17359" i="1"/>
  <c r="G17135" i="1"/>
  <c r="G16726" i="1"/>
  <c r="G16526" i="1"/>
  <c r="G16045" i="1"/>
  <c r="G16048" i="1"/>
  <c r="G16046" i="1"/>
  <c r="G16051" i="1"/>
  <c r="G16074" i="1"/>
  <c r="G16067" i="1"/>
  <c r="G16914" i="1"/>
  <c r="G16764" i="1"/>
  <c r="G16765" i="1"/>
  <c r="G17335" i="1"/>
  <c r="G17401" i="1"/>
  <c r="G16830" i="1"/>
  <c r="G16631" i="1"/>
  <c r="G16567" i="1"/>
  <c r="G16667" i="1"/>
  <c r="G16746" i="1"/>
  <c r="G16697" i="1"/>
  <c r="G16791" i="1"/>
  <c r="G16747" i="1"/>
  <c r="G16354" i="1"/>
  <c r="G16260" i="1"/>
  <c r="G16455" i="1"/>
  <c r="G16718" i="1"/>
  <c r="G17352" i="1"/>
  <c r="G17271" i="1"/>
  <c r="G17228" i="1"/>
  <c r="G17298" i="1"/>
  <c r="G17368" i="1"/>
  <c r="G17234" i="1"/>
  <c r="G17245" i="1"/>
  <c r="G17383" i="1"/>
  <c r="G17299" i="1"/>
  <c r="G17250" i="1"/>
  <c r="G17345" i="1"/>
  <c r="G17360" i="1"/>
  <c r="G16162" i="1"/>
  <c r="G16195" i="1"/>
  <c r="G16261" i="1"/>
  <c r="G16119" i="1"/>
  <c r="G16215" i="1"/>
  <c r="G16888" i="1"/>
  <c r="G17089" i="1"/>
  <c r="G17229" i="1"/>
  <c r="G17353" i="1"/>
  <c r="G17336" i="1"/>
  <c r="G17418" i="1"/>
  <c r="G16942" i="1"/>
  <c r="G16811" i="1"/>
  <c r="G16703" i="1"/>
  <c r="G16233" i="1"/>
  <c r="G16226" i="1"/>
  <c r="G16238" i="1"/>
  <c r="G16509" i="1"/>
  <c r="G16496" i="1"/>
  <c r="G16364" i="1"/>
  <c r="G16229" i="1"/>
  <c r="G16199" i="1"/>
  <c r="G16272" i="1"/>
  <c r="G16355" i="1"/>
  <c r="G16300" i="1"/>
  <c r="G16407" i="1"/>
  <c r="G16327" i="1"/>
  <c r="G16369" i="1"/>
  <c r="G16473" i="1"/>
  <c r="G16240" i="1"/>
  <c r="G16241" i="1"/>
  <c r="G16297" i="1"/>
  <c r="G16419" i="1"/>
  <c r="G16533" i="1"/>
  <c r="G16704" i="1"/>
  <c r="G16915" i="1"/>
  <c r="G1286" i="1"/>
  <c r="D1297" i="1"/>
  <c r="D939" i="1"/>
  <c r="D1388" i="1"/>
  <c r="D1313" i="1"/>
  <c r="D1478" i="1"/>
  <c r="D1466" i="1"/>
  <c r="D1442" i="1"/>
  <c r="D1407" i="1"/>
  <c r="D1419" i="1"/>
  <c r="D1494" i="1"/>
  <c r="D1367" i="1"/>
  <c r="D1475" i="1"/>
  <c r="D1376" i="1"/>
  <c r="D1496" i="1"/>
  <c r="D1377" i="1"/>
  <c r="D1448" i="1"/>
  <c r="D1400" i="1"/>
  <c r="D1487" i="1"/>
  <c r="D1437" i="1"/>
  <c r="D1395" i="1"/>
  <c r="D1411" i="1"/>
  <c r="D1453" i="1"/>
  <c r="D1484" i="1"/>
  <c r="D1338" i="1"/>
  <c r="D1273" i="1"/>
  <c r="D566" i="1"/>
  <c r="D851" i="1"/>
  <c r="D1130" i="1"/>
  <c r="D1402" i="1"/>
  <c r="D1289" i="1"/>
  <c r="D1454" i="1"/>
  <c r="D1329" i="1"/>
  <c r="D1191" i="1"/>
  <c r="D949" i="1"/>
  <c r="D1115" i="1"/>
  <c r="D1330" i="1"/>
  <c r="D1381" i="1"/>
  <c r="D1426" i="1"/>
  <c r="D1158" i="1"/>
  <c r="D1290" i="1"/>
  <c r="D1199" i="1"/>
  <c r="D1456" i="1"/>
  <c r="D1205" i="1"/>
  <c r="D1467" i="1"/>
  <c r="D1250" i="1"/>
  <c r="D1492" i="1"/>
  <c r="D1331" i="1"/>
  <c r="D1485" i="1"/>
  <c r="D1274" i="1"/>
  <c r="D1457" i="1"/>
  <c r="D1314" i="1"/>
  <c r="D1472" i="1"/>
  <c r="D1433" i="1"/>
  <c r="D1458" i="1"/>
  <c r="D1403" i="1"/>
  <c r="D1396" i="1"/>
  <c r="D1438" i="1"/>
  <c r="D1415" i="1"/>
  <c r="D1495" i="1"/>
  <c r="D1332" i="1"/>
  <c r="D1482" i="1"/>
  <c r="D1305" i="1"/>
  <c r="D1489" i="1"/>
  <c r="D1443" i="1"/>
  <c r="D1444" i="1"/>
  <c r="D1404" i="1"/>
  <c r="D1405" i="1"/>
  <c r="D1468" i="1"/>
  <c r="D1445" i="1"/>
  <c r="D1479" i="1"/>
  <c r="D1333" i="1"/>
  <c r="D1488" i="1"/>
  <c r="D1251" i="1"/>
  <c r="D1357" i="1"/>
  <c r="D894" i="1"/>
  <c r="D915" i="1"/>
  <c r="D721" i="1"/>
  <c r="D1252" i="1"/>
  <c r="D1200" i="1"/>
  <c r="D793" i="1"/>
  <c r="D722" i="1"/>
  <c r="D409" i="1"/>
  <c r="D588" i="1"/>
  <c r="D400" i="1"/>
  <c r="D275" i="1"/>
  <c r="D311" i="1"/>
  <c r="D673" i="1"/>
  <c r="D350" i="1"/>
  <c r="D699" i="1"/>
  <c r="D589" i="1"/>
  <c r="D471" i="1"/>
  <c r="D546" i="1"/>
  <c r="D389" i="1"/>
  <c r="D781" i="1"/>
  <c r="D555" i="1"/>
  <c r="D1269" i="1"/>
  <c r="D1096" i="1"/>
  <c r="D1287" i="1"/>
  <c r="D1291" i="1"/>
  <c r="D1109" i="1"/>
  <c r="D1242" i="1"/>
  <c r="D1216" i="1"/>
  <c r="D1368" i="1"/>
  <c r="D1074" i="1"/>
  <c r="D1260" i="1"/>
  <c r="D1339" i="1"/>
  <c r="D292" i="1"/>
  <c r="D590" i="1"/>
  <c r="D401" i="1"/>
  <c r="D380" i="1"/>
  <c r="D410" i="1"/>
  <c r="D1253" i="1"/>
  <c r="D1261" i="1"/>
  <c r="D1378" i="1"/>
  <c r="D1243" i="1"/>
  <c r="D1167" i="1"/>
  <c r="D881" i="1"/>
  <c r="D560" i="1"/>
  <c r="D782" i="1"/>
  <c r="D451" i="1"/>
  <c r="D637" i="1"/>
  <c r="D700" i="1"/>
  <c r="D706" i="1"/>
  <c r="D613" i="1"/>
  <c r="D488" i="1"/>
  <c r="D794" i="1"/>
  <c r="D189" i="1"/>
  <c r="D803" i="1"/>
  <c r="D420" i="1"/>
  <c r="D738" i="1"/>
  <c r="D256" i="1"/>
  <c r="D657" i="1"/>
  <c r="D439" i="1"/>
  <c r="D684" i="1"/>
  <c r="D376" i="1"/>
  <c r="D180" i="1"/>
  <c r="D330" i="1"/>
  <c r="D489" i="1"/>
  <c r="D362" i="1"/>
  <c r="D231" i="1"/>
  <c r="D402" i="1"/>
  <c r="D331" i="1"/>
  <c r="D452" i="1"/>
  <c r="D502" i="1"/>
  <c r="D1139" i="1"/>
  <c r="D1206" i="1"/>
  <c r="D1075" i="1"/>
  <c r="D1397" i="1"/>
  <c r="D1180" i="1"/>
  <c r="D1275" i="1"/>
  <c r="D1083" i="1"/>
  <c r="D198" i="1"/>
  <c r="D614" i="1"/>
  <c r="D674" i="1"/>
  <c r="D1068" i="1"/>
  <c r="D1110" i="1"/>
  <c r="D1015" i="1"/>
  <c r="D646" i="1"/>
  <c r="D905" i="1"/>
  <c r="D825" i="1"/>
  <c r="D758" i="1"/>
  <c r="D940" i="1"/>
  <c r="D1327" i="1"/>
  <c r="D1476" i="1"/>
  <c r="D1408" i="1"/>
  <c r="D1493" i="1"/>
  <c r="D1358" i="1"/>
  <c r="D1416" i="1"/>
  <c r="D1032" i="1"/>
  <c r="D658" i="1"/>
  <c r="D764" i="1"/>
  <c r="D447" i="1"/>
  <c r="D751" i="1"/>
  <c r="D959" i="1"/>
  <c r="D1091" i="1"/>
  <c r="D567" i="1"/>
  <c r="D561" i="1"/>
  <c r="D537" i="1"/>
  <c r="D826" i="1"/>
  <c r="D591" i="1"/>
  <c r="D974" i="1"/>
  <c r="D1168" i="1"/>
  <c r="D916" i="1"/>
  <c r="D432" i="1"/>
  <c r="D208" i="1"/>
  <c r="D424" i="1"/>
  <c r="D414" i="1"/>
  <c r="D647" i="1"/>
  <c r="D421" i="1"/>
  <c r="D521" i="1"/>
  <c r="D759" i="1"/>
  <c r="D1159" i="1"/>
  <c r="D1292" i="1"/>
  <c r="D1192" i="1"/>
  <c r="D1262" i="1"/>
  <c r="D1051" i="1"/>
  <c r="D1298" i="1"/>
  <c r="D1169" i="1"/>
  <c r="D1340" i="1"/>
  <c r="D1131" i="1"/>
  <c r="D1160" i="1"/>
  <c r="D1233" i="1"/>
  <c r="D351" i="1"/>
  <c r="D906" i="1"/>
  <c r="D659" i="1"/>
  <c r="D1193" i="1"/>
  <c r="D1016" i="1"/>
  <c r="D340" i="1"/>
  <c r="D253" i="1"/>
  <c r="D511" i="1"/>
  <c r="D269" i="1"/>
  <c r="D276" i="1"/>
  <c r="D1123" i="1"/>
  <c r="D1207" i="1"/>
  <c r="D1434" i="1"/>
  <c r="D1140" i="1"/>
  <c r="D472" i="1"/>
  <c r="D344" i="1"/>
  <c r="D547" i="1"/>
  <c r="D473" i="1"/>
  <c r="D499" i="1"/>
  <c r="D492" i="1"/>
  <c r="D568" i="1"/>
  <c r="D503" i="1"/>
  <c r="D263" i="1"/>
  <c r="D241" i="1"/>
  <c r="D238" i="1"/>
  <c r="D288" i="1"/>
  <c r="D264" i="1"/>
  <c r="D685" i="1"/>
  <c r="D493" i="1"/>
  <c r="D562" i="1"/>
  <c r="D422" i="1"/>
  <c r="D433" i="1"/>
  <c r="D243" i="1"/>
  <c r="D268" i="1"/>
  <c r="D224" i="1"/>
  <c r="D293" i="1"/>
  <c r="D352" i="1"/>
  <c r="D373" i="1"/>
  <c r="D723" i="1"/>
  <c r="D1043" i="1"/>
  <c r="D1270" i="1"/>
  <c r="D968" i="1"/>
  <c r="D1254" i="1"/>
  <c r="D969" i="1"/>
  <c r="D1276" i="1"/>
  <c r="D1033" i="1"/>
  <c r="D1398" i="1"/>
  <c r="D1034" i="1"/>
  <c r="D1277" i="1"/>
  <c r="D286" i="1"/>
  <c r="D356" i="1"/>
  <c r="D569" i="1"/>
  <c r="D837" i="1"/>
  <c r="D459" i="1"/>
  <c r="D600" i="1"/>
  <c r="D453" i="1"/>
  <c r="D578" i="1"/>
  <c r="D460" i="1"/>
  <c r="D563" i="1"/>
  <c r="D454" i="1"/>
  <c r="D512" i="1"/>
  <c r="D440" i="1"/>
  <c r="D434" i="1"/>
  <c r="D242" i="1"/>
  <c r="D278" i="1"/>
  <c r="D299" i="1"/>
  <c r="D257" i="1"/>
  <c r="D332" i="1"/>
  <c r="D570" i="1"/>
  <c r="D312" i="1"/>
  <c r="D504" i="1"/>
  <c r="D385" i="1"/>
  <c r="D461" i="1"/>
  <c r="D462" i="1"/>
  <c r="D474" i="1"/>
  <c r="D571" i="1"/>
  <c r="D192" i="1"/>
  <c r="D482" i="1"/>
  <c r="D381" i="1"/>
  <c r="D333" i="1"/>
  <c r="D304" i="1"/>
  <c r="D320" i="1"/>
  <c r="D341" i="1"/>
  <c r="D386" i="1"/>
  <c r="D273" i="1"/>
  <c r="D321" i="1"/>
  <c r="D686" i="1"/>
  <c r="D687" i="1"/>
  <c r="D513" i="1"/>
  <c r="D572" i="1"/>
  <c r="D648" i="1"/>
  <c r="D621" i="1"/>
  <c r="D707" i="1"/>
  <c r="D638" i="1"/>
  <c r="D804" i="1"/>
  <c r="D649" i="1"/>
  <c r="D842" i="1"/>
  <c r="D660" i="1"/>
  <c r="D214" i="1"/>
  <c r="D325" i="1"/>
  <c r="D522" i="1"/>
  <c r="D363" i="1"/>
  <c r="D234" i="1"/>
  <c r="D233" i="1"/>
  <c r="D254" i="1"/>
  <c r="D225" i="1"/>
  <c r="D334" i="1"/>
  <c r="D236" i="1"/>
  <c r="D316" i="1"/>
  <c r="D194" i="1"/>
  <c r="D98" i="1"/>
  <c r="D103" i="1"/>
  <c r="D139" i="1"/>
  <c r="D129" i="1"/>
  <c r="D140" i="1"/>
  <c r="D115" i="1"/>
  <c r="D157" i="1"/>
  <c r="D133" i="1"/>
  <c r="D152" i="1"/>
  <c r="D126" i="1"/>
  <c r="D149" i="1"/>
  <c r="D136" i="1"/>
  <c r="D154" i="1"/>
  <c r="D120" i="1"/>
  <c r="D212" i="1"/>
  <c r="D403" i="1"/>
  <c r="D573" i="1"/>
  <c r="D675" i="1"/>
  <c r="D574" i="1"/>
  <c r="D335" i="1"/>
  <c r="D261" i="1"/>
  <c r="D505" i="1"/>
  <c r="D279" i="1"/>
  <c r="D415" i="1"/>
  <c r="D425" i="1"/>
  <c r="D1182" i="1"/>
  <c r="D928" i="1"/>
  <c r="D1069" i="1"/>
  <c r="D991" i="1"/>
  <c r="D1097" i="1"/>
  <c r="D1111" i="1"/>
  <c r="D1059" i="1"/>
  <c r="D1161" i="1"/>
  <c r="D239" i="1"/>
  <c r="D773" i="1"/>
  <c r="D387" i="1"/>
  <c r="D650" i="1"/>
  <c r="D368" i="1"/>
  <c r="D708" i="1"/>
  <c r="D1132" i="1"/>
  <c r="D1306" i="1"/>
  <c r="D1170" i="1"/>
  <c r="D1234" i="1"/>
  <c r="D435" i="1"/>
  <c r="D32" i="1"/>
  <c r="D36" i="1"/>
  <c r="D59" i="1"/>
  <c r="D60" i="1"/>
  <c r="D54" i="1"/>
  <c r="D61" i="1"/>
  <c r="D80" i="1"/>
  <c r="D39" i="1"/>
  <c r="D21" i="1"/>
  <c r="D62" i="1"/>
  <c r="D37" i="1"/>
  <c r="D9" i="1"/>
  <c r="D74" i="1"/>
  <c r="D47" i="1"/>
  <c r="D88" i="1"/>
  <c r="D41" i="1"/>
  <c r="D99" i="1"/>
  <c r="D65" i="1"/>
  <c r="D96" i="1"/>
  <c r="D75" i="1"/>
  <c r="D101" i="1"/>
  <c r="D207" i="1"/>
  <c r="D81" i="1"/>
  <c r="D27" i="1"/>
  <c r="D204" i="1"/>
  <c r="D230" i="1"/>
  <c r="D217" i="1"/>
  <c r="D222" i="1"/>
  <c r="D203" i="1"/>
  <c r="D210" i="1"/>
  <c r="D218" i="1"/>
  <c r="D1116" i="1"/>
  <c r="D907" i="1"/>
  <c r="D1035" i="1"/>
  <c r="D929" i="1"/>
  <c r="D752" i="1"/>
  <c r="D765" i="1"/>
  <c r="D869" i="1"/>
  <c r="D43" i="1"/>
  <c r="D116" i="1"/>
  <c r="D20" i="1"/>
  <c r="D121" i="1"/>
  <c r="D141" i="1"/>
  <c r="D105" i="1"/>
  <c r="D143" i="1"/>
  <c r="D104" i="1"/>
  <c r="D146" i="1"/>
  <c r="D90" i="1"/>
  <c r="D28" i="1"/>
  <c r="D169" i="1"/>
  <c r="D357" i="1"/>
  <c r="D1334" i="1"/>
  <c r="D1417" i="1"/>
  <c r="D1412" i="1"/>
  <c r="D1389" i="1"/>
  <c r="D1307" i="1"/>
  <c r="D766" i="1"/>
  <c r="D753" i="1"/>
  <c r="D548" i="1"/>
  <c r="D538" i="1"/>
  <c r="D463" i="1"/>
  <c r="D930" i="1"/>
  <c r="D783" i="1"/>
  <c r="D978" i="1"/>
  <c r="D941" i="1"/>
  <c r="D908" i="1"/>
  <c r="D1017" i="1"/>
  <c r="D592" i="1"/>
  <c r="D960" i="1"/>
  <c r="D709" i="1"/>
  <c r="D950" i="1"/>
  <c r="D549" i="1"/>
  <c r="D441" i="1"/>
  <c r="D426" i="1"/>
  <c r="D404" i="1"/>
  <c r="D661" i="1"/>
  <c r="D805" i="1"/>
  <c r="D909" i="1"/>
  <c r="D827" i="1"/>
  <c r="D1244" i="1"/>
  <c r="D882" i="1"/>
  <c r="D890" i="1"/>
  <c r="D1133" i="1"/>
  <c r="D1036" i="1"/>
  <c r="D1235" i="1"/>
  <c r="D1018" i="1"/>
  <c r="D1236" i="1"/>
  <c r="D1092" i="1"/>
  <c r="D209" i="1"/>
  <c r="D692" i="1"/>
  <c r="D688" i="1"/>
  <c r="D1341" i="1"/>
  <c r="D1342" i="1"/>
  <c r="D1369" i="1"/>
  <c r="D1070" i="1"/>
  <c r="D662" i="1"/>
  <c r="D249" i="1"/>
  <c r="D364" i="1"/>
  <c r="D382" i="1"/>
  <c r="D395" i="1"/>
  <c r="D427" i="1"/>
  <c r="D411" i="1"/>
  <c r="D689" i="1"/>
  <c r="D353" i="1"/>
  <c r="D550" i="1"/>
  <c r="D1460" i="1"/>
  <c r="D1183" i="1"/>
  <c r="D1413" i="1"/>
  <c r="D1315" i="1"/>
  <c r="D1370" i="1"/>
  <c r="D1390" i="1"/>
  <c r="D1349" i="1"/>
  <c r="D1406" i="1"/>
  <c r="D601" i="1"/>
  <c r="D475" i="1"/>
  <c r="D639" i="1"/>
  <c r="D760" i="1"/>
  <c r="D917" i="1"/>
  <c r="D1237" i="1"/>
  <c r="D1238" i="1"/>
  <c r="D951" i="1"/>
  <c r="D523" i="1"/>
  <c r="D464" i="1"/>
  <c r="D1093" i="1"/>
  <c r="D1019" i="1"/>
  <c r="D1299" i="1"/>
  <c r="D1171" i="1"/>
  <c r="D1098" i="1"/>
  <c r="D1148" i="1"/>
  <c r="D1099" i="1"/>
  <c r="D1382" i="1"/>
  <c r="D1076" i="1"/>
  <c r="D1225" i="1"/>
  <c r="D1077" i="1"/>
  <c r="D1293" i="1"/>
  <c r="D1278" i="1"/>
  <c r="D199" i="1"/>
  <c r="D676" i="1"/>
  <c r="D494" i="1"/>
  <c r="D235" i="1"/>
  <c r="D226" i="1"/>
  <c r="D274" i="1"/>
  <c r="D221" i="1"/>
  <c r="D244" i="1"/>
  <c r="D374" i="1"/>
  <c r="D524" i="1"/>
  <c r="D891" i="1"/>
  <c r="D677" i="1"/>
  <c r="D817" i="1"/>
  <c r="D640" i="1"/>
  <c r="D663" i="1"/>
  <c r="D615" i="1"/>
  <c r="D383" i="1"/>
  <c r="D345" i="1"/>
  <c r="D354" i="1"/>
  <c r="D774" i="1"/>
  <c r="D525" i="1"/>
  <c r="D514" i="1"/>
  <c r="D390" i="1"/>
  <c r="D109" i="1"/>
  <c r="D130" i="1"/>
  <c r="D128" i="1"/>
  <c r="D145" i="1"/>
  <c r="D144" i="1"/>
  <c r="D155" i="1"/>
  <c r="D131" i="1"/>
  <c r="D551" i="1"/>
  <c r="D391" i="1"/>
  <c r="D641" i="1"/>
  <c r="D307" i="1"/>
  <c r="D465" i="1"/>
  <c r="D336" i="1"/>
  <c r="D443" i="1"/>
  <c r="D337" i="1"/>
  <c r="D526" i="1"/>
  <c r="D795" i="1"/>
  <c r="D818" i="1"/>
  <c r="D895" i="1"/>
  <c r="D874" i="1"/>
  <c r="D987" i="1"/>
  <c r="D739" i="1"/>
  <c r="D942" i="1"/>
  <c r="D693" i="1"/>
  <c r="D664" i="1"/>
  <c r="D476" i="1"/>
  <c r="D860" i="1"/>
  <c r="D170" i="1"/>
  <c r="D187" i="1"/>
  <c r="D40" i="1"/>
  <c r="D91" i="1"/>
  <c r="D49" i="1"/>
  <c r="D66" i="1"/>
  <c r="D51" i="1"/>
  <c r="D34" i="1"/>
  <c r="D25" i="1"/>
  <c r="D44" i="1"/>
  <c r="D30" i="1"/>
  <c r="D26" i="1"/>
  <c r="D38" i="1"/>
  <c r="D46" i="1"/>
  <c r="D68" i="1"/>
  <c r="D76" i="1"/>
  <c r="D73" i="1"/>
  <c r="D67" i="1"/>
  <c r="D137" i="1"/>
  <c r="D45" i="1"/>
  <c r="D326" i="1"/>
  <c r="D300" i="1"/>
  <c r="D515" i="1"/>
  <c r="D365" i="1"/>
  <c r="D287" i="1"/>
  <c r="D539" i="1"/>
  <c r="D377" i="1"/>
  <c r="D388" i="1"/>
  <c r="D442" i="1"/>
  <c r="D396" i="1"/>
  <c r="D412" i="1"/>
  <c r="D265" i="1"/>
  <c r="D305" i="1"/>
  <c r="D506" i="1"/>
  <c r="D564" i="1"/>
  <c r="D796" i="1"/>
  <c r="D1052" i="1"/>
  <c r="D852" i="1"/>
  <c r="D838" i="1"/>
  <c r="D1100" i="1"/>
  <c r="D992" i="1"/>
  <c r="D870" i="1"/>
  <c r="D993" i="1"/>
  <c r="D883" i="1"/>
  <c r="D1078" i="1"/>
  <c r="D123" i="1"/>
  <c r="D527" i="1"/>
  <c r="D710" i="1"/>
  <c r="D767" i="1"/>
  <c r="D853" i="1"/>
  <c r="D1359" i="1"/>
  <c r="D1279" i="1"/>
  <c r="D711" i="1"/>
  <c r="D740" i="1"/>
  <c r="D839" i="1"/>
  <c r="D910" i="1"/>
  <c r="D1084" i="1"/>
  <c r="D174" i="1"/>
  <c r="D179" i="1"/>
  <c r="D188" i="1"/>
  <c r="D181" i="1"/>
  <c r="D172" i="1"/>
  <c r="D186" i="1"/>
  <c r="D163" i="1"/>
  <c r="D23" i="1"/>
  <c r="D153" i="1"/>
  <c r="D106" i="1"/>
  <c r="D177" i="1"/>
  <c r="D294" i="1"/>
  <c r="D1117" i="1"/>
  <c r="D1300" i="1"/>
  <c r="D1446" i="1"/>
  <c r="D1308" i="1"/>
  <c r="D1391" i="1"/>
  <c r="D631" i="1"/>
  <c r="D540" i="1"/>
  <c r="D541" i="1"/>
  <c r="D579" i="1"/>
  <c r="D828" i="1"/>
  <c r="D642" i="1"/>
  <c r="D952" i="1"/>
  <c r="D694" i="1"/>
  <c r="D1020" i="1"/>
  <c r="D1280" i="1"/>
  <c r="D1316" i="1"/>
  <c r="D1281" i="1"/>
  <c r="D1271" i="1"/>
  <c r="D1350" i="1"/>
  <c r="D1272" i="1"/>
  <c r="D1399" i="1"/>
  <c r="D1124" i="1"/>
  <c r="D1317" i="1"/>
  <c r="D961" i="1"/>
  <c r="D184" i="1"/>
  <c r="D754" i="1"/>
  <c r="D854" i="1"/>
  <c r="D819" i="1"/>
  <c r="D289" i="1"/>
  <c r="D843" i="1"/>
  <c r="D416" i="1"/>
  <c r="D227" i="1"/>
  <c r="D622" i="1"/>
  <c r="D556" i="1"/>
  <c r="D255" i="1"/>
  <c r="D366" i="1"/>
  <c r="D988" i="1"/>
  <c r="D1053" i="1"/>
  <c r="D1435" i="1"/>
  <c r="D477" i="1"/>
  <c r="D216" i="1"/>
  <c r="D931" i="1"/>
  <c r="D820" i="1"/>
  <c r="D1037" i="1"/>
  <c r="D829" i="1"/>
  <c r="D12" i="1"/>
  <c r="D201" i="1"/>
  <c r="D884" i="1"/>
  <c r="D840" i="1"/>
  <c r="D943" i="1"/>
  <c r="D784" i="1"/>
  <c r="D1044" i="1"/>
  <c r="D730" i="1"/>
  <c r="D962" i="1"/>
  <c r="D701" i="1"/>
  <c r="D724" i="1"/>
  <c r="D731" i="1"/>
  <c r="D712" i="1"/>
  <c r="D963" i="1"/>
  <c r="D830" i="1"/>
  <c r="D1038" i="1"/>
  <c r="D918" i="1"/>
  <c r="D1469" i="1"/>
  <c r="D1383" i="1"/>
  <c r="D1420" i="1"/>
  <c r="D1455" i="1"/>
  <c r="D1449" i="1"/>
  <c r="D1226" i="1"/>
  <c r="D1060" i="1"/>
  <c r="D1101" i="1"/>
  <c r="D1318" i="1"/>
  <c r="D1470" i="1"/>
  <c r="D1360" i="1"/>
  <c r="D1436" i="1"/>
  <c r="D270" i="1"/>
  <c r="D875" i="1"/>
  <c r="D876" i="1"/>
  <c r="D392" i="1"/>
  <c r="D1255" i="1"/>
  <c r="D1134" i="1"/>
  <c r="D1227" i="1"/>
  <c r="D1319" i="1"/>
  <c r="D1474" i="1"/>
  <c r="D1427" i="1"/>
  <c r="D970" i="1"/>
  <c r="D806" i="1"/>
  <c r="D713" i="1"/>
  <c r="D1045" i="1"/>
  <c r="D768" i="1"/>
  <c r="D989" i="1"/>
  <c r="D861" i="1"/>
  <c r="D797" i="1"/>
  <c r="D1118" i="1"/>
  <c r="D542" i="1"/>
  <c r="D953" i="1"/>
  <c r="D616" i="1"/>
  <c r="D896" i="1"/>
  <c r="D1008" i="1"/>
  <c r="D1450" i="1"/>
  <c r="D1335" i="1"/>
  <c r="D1021" i="1"/>
  <c r="D405" i="1"/>
  <c r="D436" i="1"/>
  <c r="D317" i="1"/>
  <c r="D417" i="1"/>
  <c r="D732" i="1"/>
  <c r="D444" i="1"/>
  <c r="D755" i="1"/>
  <c r="D580" i="1"/>
  <c r="D979" i="1"/>
  <c r="D1184" i="1"/>
  <c r="D1309" i="1"/>
  <c r="D1263" i="1"/>
  <c r="D1343" i="1"/>
  <c r="D1421" i="1"/>
  <c r="D1217" i="1"/>
  <c r="D1392" i="1"/>
  <c r="D1185" i="1"/>
  <c r="D1459" i="1"/>
  <c r="D1320" i="1"/>
  <c r="D213" i="1"/>
  <c r="D844" i="1"/>
  <c r="D911" i="1"/>
  <c r="D1022" i="1"/>
  <c r="D1351" i="1"/>
  <c r="D1477" i="1"/>
  <c r="D283" i="1"/>
  <c r="D1361" i="1"/>
  <c r="D1009" i="1"/>
  <c r="D1145" i="1"/>
  <c r="D232" i="1"/>
  <c r="D166" i="1"/>
  <c r="D160" i="1"/>
  <c r="D53" i="1"/>
  <c r="D175" i="1"/>
  <c r="D167" i="1"/>
  <c r="D165" i="1"/>
  <c r="D150" i="1"/>
  <c r="D158" i="1"/>
  <c r="D15" i="1"/>
  <c r="D11" i="1"/>
  <c r="D17" i="1"/>
  <c r="D52" i="1"/>
  <c r="D161" i="1"/>
  <c r="D182" i="1"/>
  <c r="D807" i="1"/>
  <c r="D919" i="1"/>
  <c r="D964" i="1"/>
  <c r="D920" i="1"/>
  <c r="D845" i="1"/>
  <c r="D437" i="1"/>
  <c r="D651" i="1"/>
  <c r="D445" i="1"/>
  <c r="D775" i="1"/>
  <c r="D665" i="1"/>
  <c r="D632" i="1"/>
  <c r="D581" i="1"/>
  <c r="D528" i="1"/>
  <c r="D808" i="1"/>
  <c r="D690" i="1"/>
  <c r="D1054" i="1"/>
  <c r="D785" i="1"/>
  <c r="D1071" i="1"/>
  <c r="D1010" i="1"/>
  <c r="D980" i="1"/>
  <c r="D932" i="1"/>
  <c r="D885" i="1"/>
  <c r="D295" i="1"/>
  <c r="D206" i="1"/>
  <c r="D228" i="1"/>
  <c r="D308" i="1"/>
  <c r="D633" i="1"/>
  <c r="D954" i="1"/>
  <c r="D1000" i="1"/>
  <c r="D1228" i="1"/>
  <c r="D1245" i="1"/>
  <c r="D1201" i="1"/>
  <c r="D1321" i="1"/>
  <c r="D490" i="1"/>
  <c r="D134" i="1"/>
  <c r="D151" i="1"/>
  <c r="D127" i="1"/>
  <c r="D138" i="1"/>
  <c r="D94" i="1"/>
  <c r="D119" i="1"/>
  <c r="D117" i="1"/>
  <c r="D132" i="1"/>
  <c r="D102" i="1"/>
  <c r="D162" i="1"/>
  <c r="D178" i="1"/>
  <c r="D168" i="1"/>
  <c r="D171" i="1"/>
  <c r="D159" i="1"/>
  <c r="D197" i="1"/>
  <c r="D971" i="1"/>
  <c r="D1246" i="1"/>
  <c r="D557" i="1"/>
  <c r="D593" i="1"/>
  <c r="D296" i="1"/>
  <c r="D397" i="1"/>
  <c r="D862" i="1"/>
  <c r="D1247" i="1"/>
  <c r="D1172" i="1"/>
  <c r="D1336" i="1"/>
  <c r="D342" i="1"/>
  <c r="D240" i="1"/>
  <c r="D338" i="1"/>
  <c r="D347" i="1"/>
  <c r="D1085" i="1"/>
  <c r="D955" i="1"/>
  <c r="D1162" i="1"/>
  <c r="D981" i="1"/>
  <c r="D1264" i="1"/>
  <c r="D975" i="1"/>
  <c r="D1149" i="1"/>
  <c r="D956" i="1"/>
  <c r="D1125" i="1"/>
  <c r="D193" i="1"/>
  <c r="D552" i="1"/>
  <c r="D378" i="1"/>
  <c r="D516" i="1"/>
  <c r="D733" i="1"/>
  <c r="D643" i="1"/>
  <c r="D786" i="1"/>
  <c r="D666" i="1"/>
  <c r="D933" i="1"/>
  <c r="D863" i="1"/>
  <c r="D787" i="1"/>
  <c r="D262" i="1"/>
  <c r="D107" i="1"/>
  <c r="D42" i="1"/>
  <c r="D50" i="1"/>
  <c r="D71" i="1"/>
  <c r="D124" i="1"/>
  <c r="D69" i="1"/>
  <c r="D125" i="1"/>
  <c r="D82" i="1"/>
  <c r="D97" i="1"/>
  <c r="D35" i="1"/>
  <c r="D78" i="1"/>
  <c r="D70" i="1"/>
  <c r="D86" i="1"/>
  <c r="D100" i="1"/>
  <c r="D147" i="1"/>
  <c r="D148" i="1"/>
  <c r="D92" i="1"/>
  <c r="D56" i="1"/>
  <c r="D63" i="1"/>
  <c r="D58" i="1"/>
  <c r="D85" i="1"/>
  <c r="D64" i="1"/>
  <c r="D89" i="1"/>
  <c r="D79" i="1"/>
  <c r="D118" i="1"/>
  <c r="D113" i="1"/>
  <c r="D176" i="1"/>
  <c r="D271" i="1"/>
  <c r="D897" i="1"/>
  <c r="D602" i="1"/>
  <c r="D912" i="1"/>
  <c r="D406" i="1"/>
  <c r="D367" i="1"/>
  <c r="D507" i="1"/>
  <c r="D809" i="1"/>
  <c r="D913" i="1"/>
  <c r="D810" i="1"/>
  <c r="D142" i="1"/>
  <c r="D301" i="1"/>
  <c r="D495" i="1"/>
  <c r="D369" i="1"/>
  <c r="D1294" i="1"/>
  <c r="D1173" i="1"/>
  <c r="D1174" i="1"/>
  <c r="D1186" i="1"/>
  <c r="D1126" i="1"/>
  <c r="D1055" i="1"/>
  <c r="D196" i="1"/>
  <c r="D821" i="1"/>
  <c r="D1056" i="1"/>
  <c r="D1409" i="1"/>
  <c r="D1344" i="1"/>
  <c r="D1362" i="1"/>
  <c r="D1461" i="1"/>
  <c r="D1410" i="1"/>
  <c r="D1345" i="1"/>
  <c r="D714" i="1"/>
  <c r="D982" i="1"/>
  <c r="D898" i="1"/>
  <c r="D1072" i="1"/>
  <c r="D944" i="1"/>
  <c r="D702" i="1"/>
  <c r="D994" i="1"/>
  <c r="D667" i="1"/>
  <c r="D1061" i="1"/>
  <c r="D455" i="1"/>
  <c r="D258" i="1"/>
  <c r="D418" i="1"/>
  <c r="D617" i="1"/>
  <c r="D899" i="1"/>
  <c r="D652" i="1"/>
  <c r="D769" i="1"/>
  <c r="D644" i="1"/>
  <c r="D715" i="1"/>
  <c r="D1127" i="1"/>
  <c r="D1119" i="1"/>
  <c r="D1256" i="1"/>
  <c r="D1023" i="1"/>
  <c r="D1218" i="1"/>
  <c r="D1248" i="1"/>
  <c r="D1175" i="1"/>
  <c r="D1208" i="1"/>
  <c r="D1039" i="1"/>
  <c r="D1371" i="1"/>
  <c r="D195" i="1"/>
  <c r="D877" i="1"/>
  <c r="D788" i="1"/>
  <c r="D741" i="1"/>
  <c r="D900" i="1"/>
  <c r="D251" i="1"/>
  <c r="D983" i="1"/>
  <c r="D864" i="1"/>
  <c r="D1001" i="1"/>
  <c r="D1428" i="1"/>
  <c r="D1372" i="1"/>
  <c r="D1483" i="1"/>
  <c r="D1363" i="1"/>
  <c r="D358" i="1"/>
  <c r="D496" i="1"/>
  <c r="D594" i="1"/>
  <c r="D327" i="1"/>
  <c r="D517" i="1"/>
  <c r="D921" i="1"/>
  <c r="D1384" i="1"/>
  <c r="D1046" i="1"/>
  <c r="D695" i="1"/>
  <c r="D742" i="1"/>
  <c r="D575" i="1"/>
  <c r="D456" i="1"/>
  <c r="D478" i="1"/>
  <c r="D623" i="1"/>
  <c r="D371" i="1"/>
  <c r="D529" i="1"/>
  <c r="D322" i="1"/>
  <c r="D653" i="1"/>
  <c r="D457" i="1"/>
  <c r="D811" i="1"/>
  <c r="D466" i="1"/>
  <c r="D595" i="1"/>
  <c r="D483" i="1"/>
  <c r="D1163" i="1"/>
  <c r="D1209" i="1"/>
  <c r="D1005" i="1"/>
  <c r="D1210" i="1"/>
  <c r="D1073" i="1"/>
  <c r="D1352" i="1"/>
  <c r="D1079" i="1"/>
  <c r="D1135" i="1"/>
  <c r="D1176" i="1"/>
  <c r="D1164" i="1"/>
  <c r="D211" i="1"/>
  <c r="D398" i="1"/>
  <c r="D934" i="1"/>
  <c r="D372" i="1"/>
  <c r="D259" i="1"/>
  <c r="D1102" i="1"/>
  <c r="D1141" i="1"/>
  <c r="D1322" i="1"/>
  <c r="D1414" i="1"/>
  <c r="D1194" i="1"/>
  <c r="D428" i="1"/>
  <c r="D318" i="1"/>
  <c r="D901" i="1"/>
  <c r="D798" i="1"/>
  <c r="D603" i="1"/>
  <c r="D500" i="1"/>
  <c r="D200" i="1"/>
  <c r="D645" i="1"/>
  <c r="D776" i="1"/>
  <c r="D1337" i="1"/>
  <c r="D1080" i="1"/>
  <c r="D865" i="1"/>
  <c r="D419" i="1"/>
  <c r="D812" i="1"/>
  <c r="D543" i="1"/>
  <c r="D841" i="1"/>
  <c r="D530" i="1"/>
  <c r="D668" i="1"/>
  <c r="D604" i="1"/>
  <c r="D691" i="1"/>
  <c r="D1062" i="1"/>
  <c r="D965" i="1"/>
  <c r="D945" i="1"/>
  <c r="D491" i="1"/>
  <c r="D582" i="1"/>
  <c r="D370" i="1"/>
  <c r="D761" i="1"/>
  <c r="D866" i="1"/>
  <c r="D669" i="1"/>
  <c r="D1011" i="1"/>
  <c r="D871" i="1"/>
  <c r="D855" i="1"/>
  <c r="D770" i="1"/>
  <c r="D743" i="1"/>
  <c r="D1086" i="1"/>
  <c r="D771" i="1"/>
  <c r="D886" i="1"/>
  <c r="D191" i="1"/>
  <c r="D558" i="1"/>
  <c r="D957" i="1"/>
  <c r="D696" i="1"/>
  <c r="D976" i="1"/>
  <c r="D605" i="1"/>
  <c r="D237" i="1"/>
  <c r="D384" i="1"/>
  <c r="D872" i="1"/>
  <c r="D1012" i="1"/>
  <c r="D1024" i="1"/>
  <c r="D205" i="1"/>
  <c r="D156" i="1"/>
  <c r="D110" i="1"/>
  <c r="D114" i="1"/>
  <c r="D87" i="1"/>
  <c r="D95" i="1"/>
  <c r="D24" i="1"/>
  <c r="D83" i="1"/>
  <c r="D108" i="1"/>
  <c r="D48" i="1"/>
  <c r="D57" i="1"/>
  <c r="D77" i="1"/>
  <c r="D111" i="1"/>
  <c r="D280" i="1"/>
  <c r="D583" i="1"/>
  <c r="D479" i="1"/>
  <c r="D697" i="1"/>
  <c r="D716" i="1"/>
  <c r="D313" i="1"/>
  <c r="D584" i="1"/>
  <c r="D393" i="1"/>
  <c r="D856" i="1"/>
  <c r="D1120" i="1"/>
  <c r="D1112" i="1"/>
  <c r="D1113" i="1"/>
  <c r="D1013" i="1"/>
  <c r="D1229" i="1"/>
  <c r="D1114" i="1"/>
  <c r="D1295" i="1"/>
  <c r="D1047" i="1"/>
  <c r="D1103" i="1"/>
  <c r="D1142" i="1"/>
  <c r="D1150" i="1"/>
  <c r="D1310" i="1"/>
  <c r="D1002" i="1"/>
  <c r="D1177" i="1"/>
  <c r="D164" i="1"/>
  <c r="D246" i="1"/>
  <c r="D624" i="1"/>
  <c r="D319" i="1"/>
  <c r="D339" i="1"/>
  <c r="D306" i="1"/>
  <c r="D565" i="1"/>
  <c r="D831" i="1"/>
  <c r="D1104" i="1"/>
  <c r="D1439" i="1"/>
  <c r="D1195" i="1"/>
  <c r="D1219" i="1"/>
  <c r="D634" i="1"/>
  <c r="D429" i="1"/>
  <c r="D832" i="1"/>
  <c r="D678" i="1"/>
  <c r="D1048" i="1"/>
  <c r="D1480" i="1"/>
  <c r="D1385" i="1"/>
  <c r="D1422" i="1"/>
  <c r="D1353" i="1"/>
  <c r="D1373" i="1"/>
  <c r="D1471" i="1"/>
  <c r="D1354" i="1"/>
  <c r="D1386" i="1"/>
  <c r="D1105" i="1"/>
  <c r="D1151" i="1"/>
  <c r="D245" i="1"/>
  <c r="D892" i="1"/>
  <c r="D1025" i="1"/>
  <c r="D1040" i="1"/>
  <c r="D618" i="1"/>
  <c r="D725" i="1"/>
  <c r="D995" i="1"/>
  <c r="D1451" i="1"/>
  <c r="D1265" i="1"/>
  <c r="D1452" i="1"/>
  <c r="D1323" i="1"/>
  <c r="D1026" i="1"/>
  <c r="D394" i="1"/>
  <c r="D531" i="1"/>
  <c r="D348" i="1"/>
  <c r="D606" i="1"/>
  <c r="D777" i="1"/>
  <c r="D1027" i="1"/>
  <c r="D1003" i="1"/>
  <c r="D878" i="1"/>
  <c r="D1220" i="1"/>
  <c r="D1178" i="1"/>
  <c r="D1230" i="1"/>
  <c r="D202" i="1"/>
  <c r="D248" i="1"/>
  <c r="D284" i="1"/>
  <c r="D219" i="1"/>
  <c r="D789" i="1"/>
  <c r="D946" i="1"/>
  <c r="D1364" i="1"/>
  <c r="D1211" i="1"/>
  <c r="D984" i="1"/>
  <c r="D799" i="1"/>
  <c r="D532" i="1"/>
  <c r="D833" i="1"/>
  <c r="D726" i="1"/>
  <c r="D996" i="1"/>
  <c r="D698" i="1"/>
  <c r="D778" i="1"/>
  <c r="D834" i="1"/>
  <c r="D635" i="1"/>
  <c r="D744" i="1"/>
  <c r="D779" i="1"/>
  <c r="D1462" i="1"/>
  <c r="D1346" i="1"/>
  <c r="D1490" i="1"/>
  <c r="D1324" i="1"/>
  <c r="D1393" i="1"/>
  <c r="D1374" i="1"/>
  <c r="D1221" i="1"/>
  <c r="D596" i="1"/>
  <c r="D467" i="1"/>
  <c r="D297" i="1"/>
  <c r="D484" i="1"/>
  <c r="D559" i="1"/>
  <c r="D309" i="1"/>
  <c r="D448" i="1"/>
  <c r="D328" i="1"/>
  <c r="D625" i="1"/>
  <c r="D745" i="1"/>
  <c r="D1202" i="1"/>
  <c r="D485" i="1"/>
  <c r="D670" i="1"/>
  <c r="D1041" i="1"/>
  <c r="D1266" i="1"/>
  <c r="D1212" i="1"/>
  <c r="D1063" i="1"/>
  <c r="D1239" i="1"/>
  <c r="D1213" i="1"/>
  <c r="D1240" i="1"/>
  <c r="D33" i="1"/>
  <c r="D835" i="1"/>
  <c r="D836" i="1"/>
  <c r="D671" i="1"/>
  <c r="D879" i="1"/>
  <c r="D746" i="1"/>
  <c r="D1429" i="1"/>
  <c r="D314" i="1"/>
  <c r="D679" i="1"/>
  <c r="D813" i="1"/>
  <c r="D1146" i="1"/>
  <c r="D1325" i="1"/>
  <c r="D1187" i="1"/>
  <c r="D1430" i="1"/>
  <c r="D790" i="1"/>
  <c r="D654" i="1"/>
  <c r="D553" i="1"/>
  <c r="D734" i="1"/>
  <c r="D1282" i="1"/>
  <c r="D762" i="1"/>
  <c r="D486" i="1"/>
  <c r="D359" i="1"/>
  <c r="D717" i="1"/>
  <c r="D487" i="1"/>
  <c r="D468" i="1"/>
  <c r="D281" i="1"/>
  <c r="D480" i="1"/>
  <c r="D508" i="1"/>
  <c r="D1028" i="1"/>
  <c r="D509" i="1"/>
  <c r="D1196" i="1"/>
  <c r="D554" i="1"/>
  <c r="D576" i="1"/>
  <c r="D285" i="1"/>
  <c r="D310" i="1"/>
  <c r="D626" i="1"/>
  <c r="D1014" i="1"/>
  <c r="D597" i="1"/>
  <c r="D935" i="1"/>
  <c r="D585" i="1"/>
  <c r="D1087" i="1"/>
  <c r="D1029" i="1"/>
  <c r="D1179" i="1"/>
  <c r="D977" i="1"/>
  <c r="D1049" i="1"/>
  <c r="D1030" i="1"/>
  <c r="D1121" i="1"/>
  <c r="D1203" i="1"/>
  <c r="D947" i="1"/>
  <c r="D1152" i="1"/>
  <c r="D902" i="1"/>
  <c r="D298" i="1"/>
  <c r="D997" i="1"/>
  <c r="D223" i="1"/>
  <c r="D173" i="1"/>
  <c r="D282" i="1"/>
  <c r="D399" i="1"/>
  <c r="D430" i="1"/>
  <c r="D290" i="1"/>
  <c r="D252" i="1"/>
  <c r="D266" i="1"/>
  <c r="D323" i="1"/>
  <c r="D636" i="1"/>
  <c r="D379" i="1"/>
  <c r="D497" i="1"/>
  <c r="D302" i="1"/>
  <c r="D627" i="1"/>
  <c r="D360" i="1"/>
  <c r="D14" i="1"/>
  <c r="D19" i="1"/>
  <c r="D510" i="1"/>
  <c r="D324" i="1"/>
  <c r="D93" i="1"/>
  <c r="D55" i="1"/>
  <c r="D72" i="1"/>
  <c r="D122" i="1"/>
  <c r="D84" i="1"/>
  <c r="D135" i="1"/>
  <c r="D112" i="1"/>
  <c r="D822" i="1"/>
  <c r="D718" i="1"/>
  <c r="D846" i="1"/>
  <c r="D727" i="1"/>
  <c r="D823" i="1"/>
  <c r="D887" i="1"/>
  <c r="D914" i="1"/>
  <c r="D847" i="1"/>
  <c r="D628" i="1"/>
  <c r="D577" i="1"/>
  <c r="D361" i="1"/>
  <c r="D922" i="1"/>
  <c r="D923" i="1"/>
  <c r="D1257" i="1"/>
  <c r="D936" i="1"/>
  <c r="D1143" i="1"/>
  <c r="D888" i="1"/>
  <c r="D1258" i="1"/>
  <c r="D1031" i="1"/>
  <c r="D1050" i="1"/>
  <c r="D990" i="1"/>
  <c r="D183" i="1"/>
  <c r="D598" i="1"/>
  <c r="D469" i="1"/>
  <c r="D619" i="1"/>
  <c r="D458" i="1"/>
  <c r="D1064" i="1"/>
  <c r="D1094" i="1"/>
  <c r="D1283" i="1"/>
  <c r="D1165" i="1"/>
  <c r="D814" i="1"/>
  <c r="D800" i="1"/>
  <c r="D857" i="1"/>
  <c r="D924" i="1"/>
  <c r="D501" i="1"/>
  <c r="D518" i="1"/>
  <c r="D703" i="1"/>
  <c r="D10" i="1"/>
  <c r="D16" i="1"/>
  <c r="D533" i="1"/>
  <c r="D763" i="1"/>
  <c r="D446" i="1"/>
  <c r="D303" i="1"/>
  <c r="D607" i="1"/>
  <c r="D655" i="1"/>
  <c r="D958" i="1"/>
  <c r="D704" i="1"/>
  <c r="D858" i="1"/>
  <c r="D1418" i="1"/>
  <c r="D1267" i="1"/>
  <c r="D1136" i="1"/>
  <c r="D925" i="1"/>
  <c r="D1065" i="1"/>
  <c r="D1268" i="1"/>
  <c r="D1188" i="1"/>
  <c r="D1431" i="1"/>
  <c r="D1122" i="1"/>
  <c r="D1214" i="1"/>
  <c r="D1222" i="1"/>
  <c r="D1284" i="1"/>
  <c r="D1394" i="1"/>
  <c r="D1106" i="1"/>
  <c r="D1259" i="1"/>
  <c r="D1347" i="1"/>
  <c r="D1241" i="1"/>
  <c r="D1301" i="1"/>
  <c r="D1128" i="1"/>
  <c r="D260" i="1"/>
  <c r="D185" i="1"/>
  <c r="D747" i="1"/>
  <c r="D756" i="1"/>
  <c r="D586" i="1"/>
  <c r="D1006" i="1"/>
  <c r="D1153" i="1"/>
  <c r="D1379" i="1"/>
  <c r="D1231" i="1"/>
  <c r="D1129" i="1"/>
  <c r="D1081" i="1"/>
  <c r="D656" i="1"/>
  <c r="D587" i="1"/>
  <c r="D534" i="1"/>
  <c r="D599" i="1"/>
  <c r="D719" i="1"/>
  <c r="D791" i="1"/>
  <c r="D937" i="1"/>
  <c r="D277" i="1"/>
  <c r="D413" i="1"/>
  <c r="D748" i="1"/>
  <c r="D780" i="1"/>
  <c r="D903" i="1"/>
  <c r="D544" i="1"/>
  <c r="D815" i="1"/>
  <c r="D772" i="1"/>
  <c r="D985" i="1"/>
  <c r="D938" i="1"/>
  <c r="D816" i="1"/>
  <c r="D972" i="1"/>
  <c r="D998" i="1"/>
  <c r="D1144" i="1"/>
  <c r="D1249" i="1"/>
  <c r="D1137" i="1"/>
  <c r="D1440" i="1"/>
  <c r="D1147" i="1"/>
  <c r="D1197" i="1"/>
  <c r="D1285" i="1"/>
  <c r="D1302" i="1"/>
  <c r="D1355" i="1"/>
  <c r="D1311" i="1"/>
  <c r="D1423" i="1"/>
  <c r="D1486" i="1"/>
  <c r="D1303" i="1"/>
  <c r="D1463" i="1"/>
  <c r="D1401" i="1"/>
  <c r="D1464" i="1"/>
  <c r="D220" i="1"/>
  <c r="D519" i="1"/>
  <c r="D629" i="1"/>
  <c r="D431" i="1"/>
  <c r="D999" i="1"/>
  <c r="D672" i="1"/>
  <c r="D801" i="1"/>
  <c r="D926" i="1"/>
  <c r="D749" i="1"/>
  <c r="D1223" i="1"/>
  <c r="D1365" i="1"/>
  <c r="D1356" i="1"/>
  <c r="D1473" i="1"/>
  <c r="D1375" i="1"/>
  <c r="D1312" i="1"/>
  <c r="D1107" i="1"/>
  <c r="D948" i="1"/>
  <c r="D680" i="1"/>
  <c r="D438" i="1"/>
  <c r="D407" i="1"/>
  <c r="D735" i="1"/>
  <c r="D608" i="1"/>
  <c r="D449" i="1"/>
  <c r="D792" i="1"/>
  <c r="D620" i="1"/>
  <c r="D535" i="1"/>
  <c r="D1198" i="1"/>
  <c r="D1108" i="1"/>
  <c r="D1154" i="1"/>
  <c r="D867" i="1"/>
  <c r="D966" i="1"/>
  <c r="D893" i="1"/>
  <c r="D967" i="1"/>
  <c r="D1088" i="1"/>
  <c r="D728" i="1"/>
  <c r="D848" i="1"/>
  <c r="D986" i="1"/>
  <c r="D343" i="1"/>
  <c r="D349" i="1"/>
  <c r="D247" i="1"/>
  <c r="D498" i="1"/>
  <c r="D681" i="1"/>
  <c r="D1089" i="1"/>
  <c r="D1424" i="1"/>
  <c r="D1042" i="1"/>
  <c r="D1181" i="1"/>
  <c r="D1304" i="1"/>
  <c r="D1155" i="1"/>
  <c r="D250" i="1"/>
  <c r="D720" i="1"/>
  <c r="D215" i="1"/>
  <c r="D757" i="1"/>
  <c r="D736" i="1"/>
  <c r="D880" i="1"/>
  <c r="D272" i="1"/>
  <c r="D609" i="1"/>
  <c r="D1066" i="1"/>
  <c r="D1366" i="1"/>
  <c r="D1447" i="1"/>
  <c r="D1328" i="1"/>
  <c r="D1481" i="1"/>
  <c r="D1441" i="1"/>
  <c r="D1387" i="1"/>
  <c r="D31" i="1"/>
  <c r="D29" i="1"/>
  <c r="D22" i="1"/>
  <c r="D18" i="1"/>
  <c r="D1465" i="1"/>
  <c r="D1232" i="1"/>
  <c r="D13" i="1"/>
  <c r="D190" i="1"/>
  <c r="D889" i="1"/>
  <c r="D737" i="1"/>
  <c r="D682" i="1"/>
  <c r="D705" i="1"/>
  <c r="D267" i="1"/>
  <c r="D610" i="1"/>
  <c r="D611" i="1"/>
  <c r="D545" i="1"/>
  <c r="D859" i="1"/>
  <c r="D315" i="1"/>
  <c r="D683" i="1"/>
  <c r="D802" i="1"/>
  <c r="D481" i="1"/>
  <c r="D824" i="1"/>
  <c r="D1057" i="1"/>
  <c r="D1348" i="1"/>
  <c r="D1204" i="1"/>
  <c r="D1090" i="1"/>
  <c r="D1189" i="1"/>
  <c r="D1156" i="1"/>
  <c r="D1380" i="1"/>
  <c r="D1067" i="1"/>
  <c r="D1138" i="1"/>
  <c r="D1296" i="1"/>
  <c r="D1215" i="1"/>
  <c r="D1288" i="1"/>
  <c r="D229" i="1"/>
  <c r="D904" i="1"/>
  <c r="D1432" i="1"/>
  <c r="D612" i="1"/>
  <c r="D1058" i="1"/>
  <c r="D1326" i="1"/>
  <c r="D1491" i="1"/>
  <c r="D1425" i="1"/>
  <c r="D1190" i="1"/>
  <c r="D1082" i="1"/>
  <c r="D630" i="1"/>
  <c r="D1157" i="1"/>
  <c r="D1007" i="1"/>
  <c r="D520" i="1"/>
  <c r="D973" i="1"/>
  <c r="D1095" i="1"/>
  <c r="D1004" i="1"/>
  <c r="D1224" i="1"/>
  <c r="D849" i="1"/>
  <c r="D536" i="1"/>
  <c r="D750" i="1"/>
  <c r="D850" i="1"/>
  <c r="D450" i="1"/>
  <c r="D729" i="1"/>
  <c r="D868" i="1"/>
  <c r="D873" i="1"/>
  <c r="D1166" i="1"/>
  <c r="D470" i="1"/>
  <c r="D355" i="1"/>
  <c r="D291" i="1"/>
  <c r="D346" i="1"/>
  <c r="D329" i="1"/>
  <c r="D423" i="1"/>
  <c r="D408" i="1"/>
  <c r="D375" i="1"/>
  <c r="D927" i="1"/>
  <c r="D2309" i="1"/>
  <c r="D2417" i="1"/>
  <c r="D2431" i="1"/>
  <c r="D2242" i="1"/>
  <c r="D2366" i="1"/>
  <c r="D2331" i="1"/>
  <c r="D2632" i="1"/>
  <c r="D2171" i="1"/>
  <c r="D2500" i="1"/>
  <c r="D2237" i="1"/>
  <c r="D1576" i="1"/>
  <c r="D1669" i="1"/>
  <c r="D1676" i="1"/>
  <c r="D1639" i="1"/>
  <c r="D1642" i="1"/>
  <c r="D1630" i="1"/>
  <c r="D1763" i="1"/>
  <c r="D1853" i="1"/>
  <c r="D1692" i="1"/>
  <c r="D2523" i="1"/>
  <c r="D2550" i="1"/>
  <c r="D2454" i="1"/>
  <c r="D1764" i="1"/>
  <c r="D2185" i="1"/>
  <c r="D1824" i="1"/>
  <c r="D1971" i="1"/>
  <c r="D2161" i="1"/>
  <c r="D2148" i="1"/>
  <c r="D2731" i="1"/>
  <c r="D2551" i="1"/>
  <c r="D2592" i="1"/>
  <c r="D2471" i="1"/>
  <c r="D1956" i="1"/>
  <c r="D1947" i="1"/>
  <c r="D1812" i="1"/>
  <c r="D2296" i="1"/>
  <c r="D1886" i="1"/>
  <c r="D2344" i="1"/>
  <c r="D2569" i="1"/>
  <c r="D2673" i="1"/>
  <c r="D2042" i="1"/>
  <c r="D1770" i="1"/>
  <c r="D1972" i="1"/>
  <c r="D2105" i="1"/>
  <c r="D1957" i="1"/>
  <c r="D2693" i="1"/>
  <c r="D2487" i="1"/>
  <c r="D2800" i="1"/>
  <c r="D2570" i="1"/>
  <c r="D2535" i="1"/>
  <c r="D2694" i="1"/>
  <c r="D2172" i="1"/>
  <c r="D1973" i="1"/>
  <c r="D2283" i="1"/>
  <c r="D2666" i="1"/>
  <c r="D2768" i="1"/>
  <c r="D2443" i="1"/>
  <c r="D2830" i="1"/>
  <c r="D2516" i="1"/>
  <c r="D2639" i="1"/>
  <c r="D2388" i="1"/>
  <c r="D2276" i="1"/>
  <c r="D1579" i="1"/>
  <c r="D2121" i="1"/>
  <c r="D2640" i="1"/>
  <c r="D2840" i="1"/>
  <c r="D2607" i="1"/>
  <c r="D2819" i="1"/>
  <c r="D2820" i="1"/>
  <c r="D2705" i="1"/>
  <c r="D1587" i="1"/>
  <c r="D2086" i="1"/>
  <c r="D2319" i="1"/>
  <c r="D2142" i="1"/>
  <c r="D2098" i="1"/>
  <c r="D2396" i="1"/>
  <c r="D1717" i="1"/>
  <c r="D1518" i="1"/>
  <c r="D1515" i="1"/>
  <c r="D1619" i="1"/>
  <c r="D1516" i="1"/>
  <c r="D1508" i="1"/>
  <c r="D1533" i="1"/>
  <c r="D2033" i="1"/>
  <c r="D2062" i="1"/>
  <c r="D2079" i="1"/>
  <c r="D2162" i="1"/>
  <c r="D2381" i="1"/>
  <c r="D2022" i="1"/>
  <c r="D2149" i="1"/>
  <c r="D2192" i="1"/>
  <c r="D2217" i="1"/>
  <c r="D2173" i="1"/>
  <c r="D2034" i="1"/>
  <c r="D2758" i="1"/>
  <c r="D2284" i="1"/>
  <c r="D2163" i="1"/>
  <c r="D2361" i="1"/>
  <c r="D2763" i="1"/>
  <c r="D2795" i="1"/>
  <c r="D2784" i="1"/>
  <c r="D2805" i="1"/>
  <c r="D2811" i="1"/>
  <c r="D2706" i="1"/>
  <c r="D2773" i="1"/>
  <c r="D2801" i="1"/>
  <c r="D2821" i="1"/>
  <c r="D2695" i="1"/>
  <c r="D1616" i="1"/>
  <c r="D2218" i="1"/>
  <c r="D2226" i="1"/>
  <c r="D2802" i="1"/>
  <c r="D2779" i="1"/>
  <c r="D2835" i="1"/>
  <c r="D2696" i="1"/>
  <c r="D2764" i="1"/>
  <c r="D2608" i="1"/>
  <c r="D2488" i="1"/>
  <c r="D2790" i="1"/>
  <c r="D2667" i="1"/>
  <c r="D2822" i="1"/>
  <c r="D2243" i="1"/>
  <c r="D1807" i="1"/>
  <c r="D2174" i="1"/>
  <c r="D2063" i="1"/>
  <c r="D2251" i="1"/>
  <c r="D2263" i="1"/>
  <c r="D1998" i="1"/>
  <c r="D2252" i="1"/>
  <c r="D2143" i="1"/>
  <c r="D2264" i="1"/>
  <c r="D2122" i="1"/>
  <c r="D2023" i="1"/>
  <c r="D1558" i="1"/>
  <c r="D2150" i="1"/>
  <c r="D2099" i="1"/>
  <c r="D2130" i="1"/>
  <c r="D1765" i="1"/>
  <c r="D2418" i="1"/>
  <c r="D1974" i="1"/>
  <c r="D2106" i="1"/>
  <c r="D1790" i="1"/>
  <c r="D1658" i="1"/>
  <c r="D1875" i="1"/>
  <c r="D2151" i="1"/>
  <c r="D2769" i="1"/>
  <c r="D2633" i="1"/>
  <c r="D2814" i="1"/>
  <c r="D2741" i="1"/>
  <c r="D2724" i="1"/>
  <c r="D2812" i="1"/>
  <c r="D2593" i="1"/>
  <c r="D2827" i="1"/>
  <c r="D2725" i="1"/>
  <c r="D2684" i="1"/>
  <c r="D2836" i="1"/>
  <c r="D1598" i="1"/>
  <c r="D2285" i="1"/>
  <c r="D2072" i="1"/>
  <c r="D2007" i="1"/>
  <c r="D2455" i="1"/>
  <c r="D1965" i="1"/>
  <c r="D2227" i="1"/>
  <c r="D1599" i="1"/>
  <c r="D2253" i="1"/>
  <c r="D2186" i="1"/>
  <c r="D1958" i="1"/>
  <c r="D2265" i="1"/>
  <c r="D2193" i="1"/>
  <c r="D2107" i="1"/>
  <c r="D1758" i="1"/>
  <c r="D1870" i="1"/>
  <c r="D2228" i="1"/>
  <c r="D2594" i="1"/>
  <c r="D2674" i="1"/>
  <c r="D2472" i="1"/>
  <c r="D2742" i="1"/>
  <c r="D2609" i="1"/>
  <c r="D1825" i="1"/>
  <c r="D2187" i="1"/>
  <c r="D2194" i="1"/>
  <c r="D1556" i="1"/>
  <c r="D2322" i="1"/>
  <c r="D1707" i="1"/>
  <c r="D1718" i="1"/>
  <c r="D1664" i="1"/>
  <c r="D2131" i="1"/>
  <c r="D2489" i="1"/>
  <c r="D2332" i="1"/>
  <c r="D2734" i="1"/>
  <c r="D2244" i="1"/>
  <c r="D2432" i="1"/>
  <c r="D2571" i="1"/>
  <c r="D2374" i="1"/>
  <c r="D2473" i="1"/>
  <c r="D2408" i="1"/>
  <c r="D2610" i="1"/>
  <c r="D2333" i="1"/>
  <c r="D2397" i="1"/>
  <c r="D2712" i="1"/>
  <c r="D2297" i="1"/>
  <c r="D2524" i="1"/>
  <c r="D2577" i="1"/>
  <c r="D2409" i="1"/>
  <c r="D2367" i="1"/>
  <c r="D2611" i="1"/>
  <c r="D2765" i="1"/>
  <c r="D2474" i="1"/>
  <c r="D2718" i="1"/>
  <c r="D2831" i="1"/>
  <c r="D2475" i="1"/>
  <c r="D2586" i="1"/>
  <c r="D2774" i="1"/>
  <c r="D2578" i="1"/>
  <c r="D2697" i="1"/>
  <c r="D2685" i="1"/>
  <c r="D2838" i="1"/>
  <c r="D2595" i="1"/>
  <c r="D2726" i="1"/>
  <c r="D2823" i="1"/>
  <c r="D2219" i="1"/>
  <c r="D2152" i="1"/>
  <c r="D1722" i="1"/>
  <c r="D1887" i="1"/>
  <c r="D2043" i="1"/>
  <c r="D1497" i="1"/>
  <c r="D1698" i="1"/>
  <c r="D1677" i="1"/>
  <c r="D2087" i="1"/>
  <c r="D1909" i="1"/>
  <c r="D2188" i="1"/>
  <c r="D1836" i="1"/>
  <c r="D2153" i="1"/>
  <c r="D1986" i="1"/>
  <c r="D1910" i="1"/>
  <c r="D1975" i="1"/>
  <c r="D1871" i="1"/>
  <c r="D2229" i="1"/>
  <c r="D2164" i="1"/>
  <c r="D2433" i="1"/>
  <c r="D2323" i="1"/>
  <c r="D2389" i="1"/>
  <c r="D2596" i="1"/>
  <c r="D2298" i="1"/>
  <c r="D2536" i="1"/>
  <c r="D2254" i="1"/>
  <c r="D2579" i="1"/>
  <c r="D2490" i="1"/>
  <c r="D2345" i="1"/>
  <c r="D2456" i="1"/>
  <c r="D2410" i="1"/>
  <c r="D2686" i="1"/>
  <c r="D1543" i="1"/>
  <c r="D1799" i="1"/>
  <c r="D2108" i="1"/>
  <c r="D1898" i="1"/>
  <c r="D2008" i="1"/>
  <c r="D1655" i="1"/>
  <c r="D2179" i="1"/>
  <c r="D2375" i="1"/>
  <c r="D2641" i="1"/>
  <c r="D2476" i="1"/>
  <c r="D1593" i="1"/>
  <c r="D2080" i="1"/>
  <c r="D2334" i="1"/>
  <c r="D2642" i="1"/>
  <c r="D2419" i="1"/>
  <c r="D2230" i="1"/>
  <c r="D1976" i="1"/>
  <c r="D1854" i="1"/>
  <c r="D1607" i="1"/>
  <c r="D1855" i="1"/>
  <c r="D1899" i="1"/>
  <c r="D2081" i="1"/>
  <c r="D1917" i="1"/>
  <c r="D1911" i="1"/>
  <c r="D1934" i="1"/>
  <c r="D1918" i="1"/>
  <c r="D2180" i="1"/>
  <c r="D1844" i="1"/>
  <c r="D2220" i="1"/>
  <c r="D1872" i="1"/>
  <c r="D2231" i="1"/>
  <c r="D2501" i="1"/>
  <c r="D1977" i="1"/>
  <c r="D2382" i="1"/>
  <c r="D2335" i="1"/>
  <c r="D2525" i="1"/>
  <c r="D2255" i="1"/>
  <c r="D2465" i="1"/>
  <c r="D2552" i="1"/>
  <c r="D2310" i="1"/>
  <c r="D2457" i="1"/>
  <c r="D2299" i="1"/>
  <c r="D2743" i="1"/>
  <c r="D1926" i="1"/>
  <c r="D2154" i="1"/>
  <c r="D1808" i="1"/>
  <c r="D2195" i="1"/>
  <c r="D2502" i="1"/>
  <c r="D1555" i="1"/>
  <c r="D1612" i="1"/>
  <c r="D1610" i="1"/>
  <c r="D1626" i="1"/>
  <c r="D1621" i="1"/>
  <c r="D1634" i="1"/>
  <c r="D2009" i="1"/>
  <c r="D1800" i="1"/>
  <c r="D2196" i="1"/>
  <c r="D1745" i="1"/>
  <c r="D1999" i="1"/>
  <c r="D2064" i="1"/>
  <c r="D2044" i="1"/>
  <c r="D2010" i="1"/>
  <c r="D2165" i="1"/>
  <c r="D2780" i="1"/>
  <c r="D2458" i="1"/>
  <c r="D2612" i="1"/>
  <c r="D2109" i="1"/>
  <c r="D2503" i="1"/>
  <c r="D1731" i="1"/>
  <c r="D2050" i="1"/>
  <c r="D1919" i="1"/>
  <c r="D1978" i="1"/>
  <c r="D2123" i="1"/>
  <c r="D2144" i="1"/>
  <c r="D1935" i="1"/>
  <c r="D1987" i="1"/>
  <c r="D1569" i="1"/>
  <c r="D1711" i="1"/>
  <c r="D1856" i="1"/>
  <c r="D1801" i="1"/>
  <c r="D1564" i="1"/>
  <c r="D1845" i="1"/>
  <c r="D2132" i="1"/>
  <c r="D1837" i="1"/>
  <c r="D2110" i="1"/>
  <c r="D2420" i="1"/>
  <c r="D2300" i="1"/>
  <c r="D2713" i="1"/>
  <c r="D2208" i="1"/>
  <c r="D2444" i="1"/>
  <c r="D2383" i="1"/>
  <c r="D2543" i="1"/>
  <c r="D2362" i="1"/>
  <c r="D2286" i="1"/>
  <c r="D2643" i="1"/>
  <c r="D2390" i="1"/>
  <c r="D1577" i="1"/>
  <c r="D2166" i="1"/>
  <c r="D2324" i="1"/>
  <c r="D1948" i="1"/>
  <c r="D1936" i="1"/>
  <c r="D2675" i="1"/>
  <c r="D2623" i="1"/>
  <c r="D2668" i="1"/>
  <c r="D2124" i="1"/>
  <c r="D2391" i="1"/>
  <c r="D1857" i="1"/>
  <c r="D1826" i="1"/>
  <c r="D2133" i="1"/>
  <c r="D2398" i="1"/>
  <c r="D1927" i="1"/>
  <c r="D1701" i="1"/>
  <c r="D1728" i="1"/>
  <c r="D1739" i="1"/>
  <c r="D2024" i="1"/>
  <c r="D2175" i="1"/>
  <c r="D2287" i="1"/>
  <c r="D1988" i="1"/>
  <c r="D2035" i="1"/>
  <c r="D1627" i="1"/>
  <c r="D1645" i="1"/>
  <c r="D1928" i="1"/>
  <c r="D2445" i="1"/>
  <c r="D1672" i="1"/>
  <c r="D1693" i="1"/>
  <c r="D1665" i="1"/>
  <c r="D1838" i="1"/>
  <c r="D1562" i="1"/>
  <c r="D1791" i="1"/>
  <c r="D2245" i="1"/>
  <c r="D2036" i="1"/>
  <c r="D2346" i="1"/>
  <c r="D2347" i="1"/>
  <c r="D2562" i="1"/>
  <c r="D2232" i="1"/>
  <c r="D2399" i="1"/>
  <c r="D2368" i="1"/>
  <c r="D2504" i="1"/>
  <c r="D2477" i="1"/>
  <c r="D2246" i="1"/>
  <c r="D2517" i="1"/>
  <c r="D2352" i="1"/>
  <c r="D2655" i="1"/>
  <c r="D2073" i="1"/>
  <c r="D1531" i="1"/>
  <c r="D2011" i="1"/>
  <c r="D2082" i="1"/>
  <c r="D2676" i="1"/>
  <c r="D2392" i="1"/>
  <c r="D2707" i="1"/>
  <c r="D2644" i="1"/>
  <c r="D2580" i="1"/>
  <c r="D2526" i="1"/>
  <c r="D2491" i="1"/>
  <c r="D1827" i="1"/>
  <c r="D1586" i="1"/>
  <c r="D1651" i="1"/>
  <c r="D1732" i="1"/>
  <c r="D2167" i="1"/>
  <c r="D1949" i="1"/>
  <c r="D2505" i="1"/>
  <c r="D1989" i="1"/>
  <c r="D2311" i="1"/>
  <c r="D2025" i="1"/>
  <c r="D1544" i="1"/>
  <c r="D1534" i="1"/>
  <c r="D1537" i="1"/>
  <c r="D1536" i="1"/>
  <c r="D1522" i="1"/>
  <c r="D1527" i="1"/>
  <c r="D1526" i="1"/>
  <c r="D1530" i="1"/>
  <c r="D1525" i="1"/>
  <c r="D1529" i="1"/>
  <c r="D1523" i="1"/>
  <c r="D1541" i="1"/>
  <c r="D1659" i="1"/>
  <c r="D1678" i="1"/>
  <c r="D1686" i="1"/>
  <c r="D1681" i="1"/>
  <c r="D1759" i="1"/>
  <c r="D2000" i="1"/>
  <c r="D2434" i="1"/>
  <c r="D2111" i="1"/>
  <c r="D2369" i="1"/>
  <c r="D2238" i="1"/>
  <c r="D1990" i="1"/>
  <c r="D1751" i="1"/>
  <c r="D1912" i="1"/>
  <c r="D2400" i="1"/>
  <c r="D2277" i="1"/>
  <c r="D2401" i="1"/>
  <c r="D1539" i="1"/>
  <c r="D1888" i="1"/>
  <c r="D1900" i="1"/>
  <c r="D2411" i="1"/>
  <c r="D2478" i="1"/>
  <c r="D1653" i="1"/>
  <c r="D2051" i="1"/>
  <c r="D1687" i="1"/>
  <c r="D1733" i="1"/>
  <c r="D1828" i="1"/>
  <c r="D1605" i="1"/>
  <c r="D1712" i="1"/>
  <c r="D2045" i="1"/>
  <c r="D1746" i="1"/>
  <c r="D2100" i="1"/>
  <c r="D1785" i="1"/>
  <c r="D1950" i="1"/>
  <c r="D1813" i="1"/>
  <c r="D1901" i="1"/>
  <c r="D1839" i="1"/>
  <c r="D1913" i="1"/>
  <c r="D2026" i="1"/>
  <c r="D1809" i="1"/>
  <c r="D1792" i="1"/>
  <c r="D1858" i="1"/>
  <c r="D2421" i="1"/>
  <c r="D1723" i="1"/>
  <c r="D1662" i="1"/>
  <c r="D1641" i="1"/>
  <c r="D2112" i="1"/>
  <c r="D1859" i="1"/>
  <c r="D1991" i="1"/>
  <c r="D2506" i="1"/>
  <c r="D2402" i="1"/>
  <c r="D2518" i="1"/>
  <c r="D2435" i="1"/>
  <c r="D2624" i="1"/>
  <c r="D2412" i="1"/>
  <c r="D2775" i="1"/>
  <c r="D2301" i="1"/>
  <c r="D2436" i="1"/>
  <c r="D2353" i="1"/>
  <c r="D2563" i="1"/>
  <c r="D2507" i="1"/>
  <c r="D2266" i="1"/>
  <c r="D2581" i="1"/>
  <c r="D2519" i="1"/>
  <c r="D1638" i="1"/>
  <c r="D1840" i="1"/>
  <c r="D1920" i="1"/>
  <c r="D2155" i="1"/>
  <c r="D1646" i="1"/>
  <c r="D1663" i="1"/>
  <c r="D1966" i="1"/>
  <c r="D2834" i="1"/>
  <c r="D2806" i="1"/>
  <c r="D2687" i="1"/>
  <c r="D2824" i="1"/>
  <c r="D2336" i="1"/>
  <c r="D2288" i="1"/>
  <c r="D2083" i="1"/>
  <c r="D1573" i="1"/>
  <c r="D1574" i="1"/>
  <c r="D1571" i="1"/>
  <c r="D1550" i="1"/>
  <c r="D1545" i="1"/>
  <c r="D1546" i="1"/>
  <c r="D1583" i="1"/>
  <c r="D1959" i="1"/>
  <c r="D2197" i="1"/>
  <c r="D1979" i="1"/>
  <c r="D2247" i="1"/>
  <c r="D2052" i="1"/>
  <c r="D2001" i="1"/>
  <c r="D2325" i="1"/>
  <c r="D2168" i="1"/>
  <c r="D2278" i="1"/>
  <c r="D1967" i="1"/>
  <c r="D2181" i="1"/>
  <c r="D2169" i="1"/>
  <c r="D2074" i="1"/>
  <c r="D2198" i="1"/>
  <c r="D2134" i="1"/>
  <c r="D2803" i="1"/>
  <c r="D2422" i="1"/>
  <c r="D2572" i="1"/>
  <c r="D2645" i="1"/>
  <c r="D2646" i="1"/>
  <c r="D2647" i="1"/>
  <c r="D2423" i="1"/>
  <c r="D2787" i="1"/>
  <c r="D2544" i="1"/>
  <c r="D2573" i="1"/>
  <c r="D2582" i="1"/>
  <c r="D2719" i="1"/>
  <c r="D1524" i="1"/>
  <c r="D1777" i="1"/>
  <c r="D2424" i="1"/>
  <c r="D2012" i="1"/>
  <c r="D1929" i="1"/>
  <c r="D1992" i="1"/>
  <c r="D1818" i="1"/>
  <c r="D2320" i="1"/>
  <c r="D1993" i="1"/>
  <c r="D2446" i="1"/>
  <c r="D2053" i="1"/>
  <c r="D1889" i="1"/>
  <c r="D2735" i="1"/>
  <c r="D2075" i="1"/>
  <c r="D2156" i="1"/>
  <c r="D2239" i="1"/>
  <c r="D2002" i="1"/>
  <c r="D2233" i="1"/>
  <c r="D2182" i="1"/>
  <c r="D2157" i="1"/>
  <c r="D2459" i="1"/>
  <c r="D2720" i="1"/>
  <c r="D1636" i="1"/>
  <c r="D1890" i="1"/>
  <c r="D2189" i="1"/>
  <c r="D2101" i="1"/>
  <c r="D1760" i="1"/>
  <c r="D1588" i="1"/>
  <c r="D1649" i="1"/>
  <c r="D2363" i="1"/>
  <c r="D1951" i="1"/>
  <c r="D1617" i="1"/>
  <c r="D2125" i="1"/>
  <c r="D2736" i="1"/>
  <c r="D2669" i="1"/>
  <c r="D2209" i="1"/>
  <c r="D2613" i="1"/>
  <c r="D2199" i="1"/>
  <c r="D2708" i="1"/>
  <c r="D2656" i="1"/>
  <c r="D2648" i="1"/>
  <c r="D2583" i="1"/>
  <c r="D2574" i="1"/>
  <c r="D2788" i="1"/>
  <c r="D2437" i="1"/>
  <c r="D2709" i="1"/>
  <c r="D2688" i="1"/>
  <c r="D2649" i="1"/>
  <c r="D2584" i="1"/>
  <c r="D2537" i="1"/>
  <c r="D2200" i="1"/>
  <c r="D1703" i="1"/>
  <c r="D1841" i="1"/>
  <c r="D1613" i="1"/>
  <c r="D1499" i="1"/>
  <c r="D1511" i="1"/>
  <c r="D2545" i="1"/>
  <c r="D2759" i="1"/>
  <c r="D2677" i="1"/>
  <c r="D2752" i="1"/>
  <c r="D2553" i="1"/>
  <c r="D2634" i="1"/>
  <c r="D2248" i="1"/>
  <c r="D2508" i="1"/>
  <c r="D1513" i="1"/>
  <c r="D1521" i="1"/>
  <c r="D2816" i="1"/>
  <c r="D2650" i="1"/>
  <c r="D2766" i="1"/>
  <c r="D2804" i="1"/>
  <c r="D2760" i="1"/>
  <c r="D2807" i="1"/>
  <c r="D2614" i="1"/>
  <c r="D2796" i="1"/>
  <c r="D2326" i="1"/>
  <c r="D1860" i="1"/>
  <c r="D2003" i="1"/>
  <c r="D2054" i="1"/>
  <c r="D2267" i="1"/>
  <c r="D2027" i="1"/>
  <c r="D2312" i="1"/>
  <c r="D2327" i="1"/>
  <c r="D2670" i="1"/>
  <c r="D2657" i="1"/>
  <c r="D2678" i="1"/>
  <c r="D2727" i="1"/>
  <c r="D2479" i="1"/>
  <c r="D2744" i="1"/>
  <c r="D2492" i="1"/>
  <c r="D2698" i="1"/>
  <c r="D2721" i="1"/>
  <c r="D2679" i="1"/>
  <c r="D2710" i="1"/>
  <c r="D2313" i="1"/>
  <c r="D2447" i="1"/>
  <c r="D1960" i="1"/>
  <c r="D2658" i="1"/>
  <c r="D2615" i="1"/>
  <c r="D2554" i="1"/>
  <c r="D1567" i="1"/>
  <c r="D2055" i="1"/>
  <c r="D2587" i="1"/>
  <c r="D2493" i="1"/>
  <c r="D2714" i="1"/>
  <c r="D2749" i="1"/>
  <c r="D2302" i="1"/>
  <c r="D2348" i="1"/>
  <c r="D2221" i="1"/>
  <c r="D2527" i="1"/>
  <c r="D2256" i="1"/>
  <c r="D2494" i="1"/>
  <c r="D1682" i="1"/>
  <c r="D2337" i="1"/>
  <c r="D2076" i="1"/>
  <c r="D2158" i="1"/>
  <c r="D2546" i="1"/>
  <c r="D2210" i="1"/>
  <c r="D2480" i="1"/>
  <c r="D1961" i="1"/>
  <c r="D1819" i="1"/>
  <c r="D1761" i="1"/>
  <c r="D1891" i="1"/>
  <c r="D1876" i="1"/>
  <c r="D1753" i="1"/>
  <c r="D1744" i="1"/>
  <c r="D1611" i="1"/>
  <c r="D1713" i="1"/>
  <c r="D1656" i="1"/>
  <c r="D2393" i="1"/>
  <c r="D2370" i="1"/>
  <c r="D2268" i="1"/>
  <c r="D2077" i="1"/>
  <c r="D2211" i="1"/>
  <c r="D2616" i="1"/>
  <c r="D2384" i="1"/>
  <c r="D2538" i="1"/>
  <c r="D2257" i="1"/>
  <c r="D2597" i="1"/>
  <c r="D2509" i="1"/>
  <c r="D2385" i="1"/>
  <c r="D2425" i="1"/>
  <c r="D2413" i="1"/>
  <c r="D2722" i="1"/>
  <c r="D2289" i="1"/>
  <c r="D2528" i="1"/>
  <c r="D2448" i="1"/>
  <c r="D1600" i="1"/>
  <c r="D1892" i="1"/>
  <c r="D1849" i="1"/>
  <c r="D2212" i="1"/>
  <c r="D2426" i="1"/>
  <c r="D2839" i="1"/>
  <c r="D2671" i="1"/>
  <c r="D2753" i="1"/>
  <c r="D2745" i="1"/>
  <c r="D2746" i="1"/>
  <c r="D2791" i="1"/>
  <c r="D2575" i="1"/>
  <c r="D2785" i="1"/>
  <c r="D2364" i="1"/>
  <c r="D2135" i="1"/>
  <c r="D1754" i="1"/>
  <c r="D2481" i="1"/>
  <c r="D2510" i="1"/>
  <c r="D2832" i="1"/>
  <c r="D2564" i="1"/>
  <c r="D2761" i="1"/>
  <c r="D2598" i="1"/>
  <c r="D2825" i="1"/>
  <c r="D2588" i="1"/>
  <c r="D2659" i="1"/>
  <c r="D1937" i="1"/>
  <c r="D1778" i="1"/>
  <c r="D1846" i="1"/>
  <c r="D1766" i="1"/>
  <c r="D2028" i="1"/>
  <c r="D1734" i="1"/>
  <c r="D1877" i="1"/>
  <c r="D1842" i="1"/>
  <c r="D2088" i="1"/>
  <c r="D2084" i="1"/>
  <c r="D2029" i="1"/>
  <c r="D1938" i="1"/>
  <c r="D2466" i="1"/>
  <c r="D2770" i="1"/>
  <c r="D2529" i="1"/>
  <c r="D2689" i="1"/>
  <c r="D2427" i="1"/>
  <c r="D2817" i="1"/>
  <c r="D2511" i="1"/>
  <c r="D2699" i="1"/>
  <c r="D2482" i="1"/>
  <c r="D2004" i="1"/>
  <c r="D2213" i="1"/>
  <c r="D2338" i="1"/>
  <c r="D1608" i="1"/>
  <c r="D2234" i="1"/>
  <c r="D2690" i="1"/>
  <c r="D2599" i="1"/>
  <c r="D2826" i="1"/>
  <c r="D2269" i="1"/>
  <c r="D2159" i="1"/>
  <c r="D2314" i="1"/>
  <c r="D2815" i="1"/>
  <c r="D2732" i="1"/>
  <c r="D2700" i="1"/>
  <c r="D2547" i="1"/>
  <c r="D2013" i="1"/>
  <c r="D1786" i="1"/>
  <c r="D1719" i="1"/>
  <c r="D1714" i="1"/>
  <c r="D1767" i="1"/>
  <c r="D2078" i="1"/>
  <c r="D1520" i="1"/>
  <c r="D2056" i="1"/>
  <c r="D2046" i="1"/>
  <c r="D2680" i="1"/>
  <c r="D1820" i="1"/>
  <c r="D1771" i="1"/>
  <c r="D1779" i="1"/>
  <c r="D1814" i="1"/>
  <c r="D1878" i="1"/>
  <c r="D1921" i="1"/>
  <c r="D1922" i="1"/>
  <c r="D1780" i="1"/>
  <c r="D1879" i="1"/>
  <c r="D1735" i="1"/>
  <c r="D2057" i="1"/>
  <c r="D1930" i="1"/>
  <c r="D2190" i="1"/>
  <c r="D1815" i="1"/>
  <c r="D2222" i="1"/>
  <c r="D1980" i="1"/>
  <c r="D1923" i="1"/>
  <c r="D1939" i="1"/>
  <c r="D2438" i="1"/>
  <c r="D2414" i="1"/>
  <c r="D2339" i="1"/>
  <c r="D2625" i="1"/>
  <c r="D2403" i="1"/>
  <c r="D2483" i="1"/>
  <c r="D1647" i="1"/>
  <c r="D2354" i="1"/>
  <c r="D1787" i="1"/>
  <c r="D2223" i="1"/>
  <c r="D2512" i="1"/>
  <c r="D2136" i="1"/>
  <c r="D1981" i="1"/>
  <c r="D2258" i="1"/>
  <c r="D1994" i="1"/>
  <c r="D2176" i="1"/>
  <c r="D2701" i="1"/>
  <c r="D2201" i="1"/>
  <c r="D2089" i="1"/>
  <c r="D2183" i="1"/>
  <c r="D1810" i="1"/>
  <c r="D1902" i="1"/>
  <c r="D1740" i="1"/>
  <c r="D1736" i="1"/>
  <c r="D1505" i="1"/>
  <c r="D1503" i="1"/>
  <c r="D1940" i="1"/>
  <c r="D1843" i="1"/>
  <c r="D1893" i="1"/>
  <c r="D1880" i="1"/>
  <c r="D1903" i="1"/>
  <c r="D1694" i="1"/>
  <c r="D1673" i="1"/>
  <c r="D1620" i="1"/>
  <c r="D1968" i="1"/>
  <c r="D2290" i="1"/>
  <c r="D2776" i="1"/>
  <c r="D2404" i="1"/>
  <c r="D2565" i="1"/>
  <c r="D2349" i="1"/>
  <c r="D2771" i="1"/>
  <c r="D2467" i="1"/>
  <c r="D2600" i="1"/>
  <c r="D2513" i="1"/>
  <c r="D2660" i="1"/>
  <c r="D2728" i="1"/>
  <c r="D2484" i="1"/>
  <c r="D2651" i="1"/>
  <c r="D2405" i="1"/>
  <c r="D2792" i="1"/>
  <c r="D2555" i="1"/>
  <c r="D2702" i="1"/>
  <c r="D2449" i="1"/>
  <c r="D2661" i="1"/>
  <c r="D1554" i="1"/>
  <c r="D1640" i="1"/>
  <c r="D1628" i="1"/>
  <c r="D1601" i="1"/>
  <c r="D1660" i="1"/>
  <c r="D2030" i="1"/>
  <c r="D2340" i="1"/>
  <c r="D2723" i="1"/>
  <c r="D2833" i="1"/>
  <c r="D2737" i="1"/>
  <c r="D2747" i="1"/>
  <c r="D2754" i="1"/>
  <c r="D2703" i="1"/>
  <c r="D2137" i="1"/>
  <c r="D1654" i="1"/>
  <c r="D1679" i="1"/>
  <c r="D1914" i="1"/>
  <c r="D2202" i="1"/>
  <c r="D1829" i="1"/>
  <c r="D2102" i="1"/>
  <c r="D1755" i="1"/>
  <c r="D1629" i="1"/>
  <c r="D1702" i="1"/>
  <c r="D1793" i="1"/>
  <c r="D1830" i="1"/>
  <c r="D1528" i="1"/>
  <c r="D1794" i="1"/>
  <c r="D1861" i="1"/>
  <c r="D2177" i="1"/>
  <c r="D1795" i="1"/>
  <c r="D1995" i="1"/>
  <c r="D1802" i="1"/>
  <c r="D2058" i="1"/>
  <c r="D1781" i="1"/>
  <c r="D1941" i="1"/>
  <c r="D1747" i="1"/>
  <c r="D1952" i="1"/>
  <c r="D2014" i="1"/>
  <c r="D2037" i="1"/>
  <c r="D2235" i="1"/>
  <c r="D2279" i="1"/>
  <c r="D2530" i="1"/>
  <c r="D2270" i="1"/>
  <c r="D2566" i="1"/>
  <c r="D2376" i="1"/>
  <c r="D2303" i="1"/>
  <c r="D2065" i="1"/>
  <c r="D1821" i="1"/>
  <c r="D1688" i="1"/>
  <c r="D1822" i="1"/>
  <c r="D1996" i="1"/>
  <c r="D2240" i="1"/>
  <c r="D2191" i="1"/>
  <c r="D1831" i="1"/>
  <c r="D2015" i="1"/>
  <c r="D1982" i="1"/>
  <c r="D2090" i="1"/>
  <c r="D2066" i="1"/>
  <c r="D2038" i="1"/>
  <c r="D2138" i="1"/>
  <c r="D1942" i="1"/>
  <c r="D1803" i="1"/>
  <c r="D1832" i="1"/>
  <c r="D1704" i="1"/>
  <c r="D1552" i="1"/>
  <c r="D1788" i="1"/>
  <c r="D1708" i="1"/>
  <c r="D1644" i="1"/>
  <c r="D1674" i="1"/>
  <c r="D1904" i="1"/>
  <c r="D1741" i="1"/>
  <c r="D1915" i="1"/>
  <c r="D1762" i="1"/>
  <c r="D2450" i="1"/>
  <c r="D2355" i="1"/>
  <c r="D1632" i="1"/>
  <c r="D1538" i="1"/>
  <c r="D1622" i="1"/>
  <c r="D1623" i="1"/>
  <c r="D1833" i="1"/>
  <c r="D1782" i="1"/>
  <c r="D1709" i="1"/>
  <c r="D1894" i="1"/>
  <c r="D1895" i="1"/>
  <c r="D2170" i="1"/>
  <c r="D1953" i="1"/>
  <c r="D2539" i="1"/>
  <c r="D2203" i="1"/>
  <c r="D2531" i="1"/>
  <c r="D2291" i="1"/>
  <c r="D2635" i="1"/>
  <c r="D2341" i="1"/>
  <c r="D2415" i="1"/>
  <c r="D2356" i="1"/>
  <c r="D2451" i="1"/>
  <c r="D2636" i="1"/>
  <c r="D1542" i="1"/>
  <c r="D2031" i="1"/>
  <c r="D1783" i="1"/>
  <c r="D2271" i="1"/>
  <c r="D2091" i="1"/>
  <c r="D2139" i="1"/>
  <c r="D2357" i="1"/>
  <c r="D2762" i="1"/>
  <c r="D2781" i="1"/>
  <c r="D2691" i="1"/>
  <c r="D2377" i="1"/>
  <c r="D2140" i="1"/>
  <c r="D2039" i="1"/>
  <c r="D1670" i="1"/>
  <c r="D1661" i="1"/>
  <c r="D1589" i="1"/>
  <c r="D1699" i="1"/>
  <c r="D1796" i="1"/>
  <c r="D2793" i="1"/>
  <c r="D2468" i="1"/>
  <c r="D2514" i="1"/>
  <c r="D2126" i="1"/>
  <c r="D1881" i="1"/>
  <c r="D1742" i="1"/>
  <c r="D1882" i="1"/>
  <c r="D1804" i="1"/>
  <c r="D1816" i="1"/>
  <c r="D1784" i="1"/>
  <c r="D1823" i="1"/>
  <c r="D1862" i="1"/>
  <c r="D1720" i="1"/>
  <c r="D1811" i="1"/>
  <c r="D1721" i="1"/>
  <c r="D2469" i="1"/>
  <c r="D2342" i="1"/>
  <c r="D2439" i="1"/>
  <c r="D2495" i="1"/>
  <c r="D2520" i="1"/>
  <c r="D2496" i="1"/>
  <c r="D2350" i="1"/>
  <c r="D2485" i="1"/>
  <c r="D2304" i="1"/>
  <c r="D2652" i="1"/>
  <c r="D2394" i="1"/>
  <c r="D2601" i="1"/>
  <c r="D2280" i="1"/>
  <c r="D2292" i="1"/>
  <c r="D1847" i="1"/>
  <c r="D1585" i="1"/>
  <c r="D1863" i="1"/>
  <c r="D1924" i="1"/>
  <c r="D2460" i="1"/>
  <c r="D2681" i="1"/>
  <c r="D2777" i="1"/>
  <c r="D2602" i="1"/>
  <c r="D2662" i="1"/>
  <c r="D2113" i="1"/>
  <c r="D2386" i="1"/>
  <c r="D2224" i="1"/>
  <c r="D1931" i="1"/>
  <c r="D1850" i="1"/>
  <c r="D1932" i="1"/>
  <c r="D2328" i="1"/>
  <c r="D2329" i="1"/>
  <c r="D2305" i="1"/>
  <c r="D2351" i="1"/>
  <c r="D2682" i="1"/>
  <c r="D2589" i="1"/>
  <c r="D1834" i="1"/>
  <c r="D1689" i="1"/>
  <c r="D1789" i="1"/>
  <c r="D1729" i="1"/>
  <c r="D1997" i="1"/>
  <c r="D2548" i="1"/>
  <c r="D2016" i="1"/>
  <c r="D1768" i="1"/>
  <c r="D2067" i="1"/>
  <c r="D1683" i="1"/>
  <c r="D2092" i="1"/>
  <c r="D1864" i="1"/>
  <c r="D2214" i="1"/>
  <c r="D2093" i="1"/>
  <c r="D1865" i="1"/>
  <c r="D2259" i="1"/>
  <c r="D2371" i="1"/>
  <c r="D2428" i="1"/>
  <c r="D2406" i="1"/>
  <c r="D2672" i="1"/>
  <c r="D2260" i="1"/>
  <c r="D2549" i="1"/>
  <c r="D2321" i="1"/>
  <c r="D2738" i="1"/>
  <c r="D2293" i="1"/>
  <c r="D2497" i="1"/>
  <c r="D2378" i="1"/>
  <c r="D2637" i="1"/>
  <c r="D1572" i="1"/>
  <c r="D1578" i="1"/>
  <c r="D1575" i="1"/>
  <c r="D1547" i="1"/>
  <c r="D1561" i="1"/>
  <c r="D1540" i="1"/>
  <c r="D1548" i="1"/>
  <c r="D1631" i="1"/>
  <c r="D1602" i="1"/>
  <c r="D1551" i="1"/>
  <c r="D1584" i="1"/>
  <c r="D1580" i="1"/>
  <c r="D1568" i="1"/>
  <c r="D1596" i="1"/>
  <c r="D1643" i="1"/>
  <c r="D1615" i="1"/>
  <c r="D1559" i="1"/>
  <c r="D1581" i="1"/>
  <c r="D1597" i="1"/>
  <c r="D1633" i="1"/>
  <c r="D1624" i="1"/>
  <c r="D1535" i="1"/>
  <c r="D1756" i="1"/>
  <c r="D2617" i="1"/>
  <c r="D2626" i="1"/>
  <c r="D1668" i="1"/>
  <c r="D1896" i="1"/>
  <c r="D1848" i="1"/>
  <c r="D2017" i="1"/>
  <c r="D1772" i="1"/>
  <c r="D2005" i="1"/>
  <c r="D2068" i="1"/>
  <c r="D2114" i="1"/>
  <c r="D2272" i="1"/>
  <c r="D2160" i="1"/>
  <c r="D2789" i="1"/>
  <c r="D2603" i="1"/>
  <c r="D2782" i="1"/>
  <c r="D2663" i="1"/>
  <c r="D2786" i="1"/>
  <c r="D2808" i="1"/>
  <c r="D2618" i="1"/>
  <c r="D2797" i="1"/>
  <c r="D2619" i="1"/>
  <c r="D2818" i="1"/>
  <c r="D2772" i="1"/>
  <c r="D2715" i="1"/>
  <c r="D2755" i="1"/>
  <c r="D2620" i="1"/>
  <c r="D2837" i="1"/>
  <c r="D1532" i="1"/>
  <c r="D2127" i="1"/>
  <c r="D1519" i="1"/>
  <c r="D1509" i="1"/>
  <c r="D1512" i="1"/>
  <c r="D1507" i="1"/>
  <c r="D1501" i="1"/>
  <c r="D1506" i="1"/>
  <c r="D1514" i="1"/>
  <c r="D2204" i="1"/>
  <c r="D1510" i="1"/>
  <c r="D1517" i="1"/>
  <c r="D1504" i="1"/>
  <c r="D1502" i="1"/>
  <c r="D1500" i="1"/>
  <c r="D1498" i="1"/>
  <c r="D1652" i="1"/>
  <c r="D2590" i="1"/>
  <c r="D2767" i="1"/>
  <c r="D2069" i="1"/>
  <c r="D2070" i="1"/>
  <c r="D2205" i="1"/>
  <c r="D2739" i="1"/>
  <c r="D2315" i="1"/>
  <c r="D2115" i="1"/>
  <c r="D1590" i="1"/>
  <c r="D1883" i="1"/>
  <c r="D2316" i="1"/>
  <c r="D2018" i="1"/>
  <c r="D2556" i="1"/>
  <c r="D2778" i="1"/>
  <c r="D2407" i="1"/>
  <c r="D2621" i="1"/>
  <c r="D2638" i="1"/>
  <c r="D2828" i="1"/>
  <c r="D2750" i="1"/>
  <c r="D2798" i="1"/>
  <c r="D2653" i="1"/>
  <c r="D2740" i="1"/>
  <c r="D2809" i="1"/>
  <c r="D2654" i="1"/>
  <c r="D2532" i="1"/>
  <c r="D1905" i="1"/>
  <c r="D2604" i="1"/>
  <c r="D2692" i="1"/>
  <c r="D2813" i="1"/>
  <c r="D1563" i="1"/>
  <c r="D2006" i="1"/>
  <c r="D2387" i="1"/>
  <c r="D2071" i="1"/>
  <c r="D2273" i="1"/>
  <c r="D1724" i="1"/>
  <c r="D2799" i="1"/>
  <c r="D2103" i="1"/>
  <c r="D1625" i="1"/>
  <c r="D1684" i="1"/>
  <c r="D2576" i="1"/>
  <c r="D2540" i="1"/>
  <c r="D1700" i="1"/>
  <c r="D1737" i="1"/>
  <c r="D1725" i="1"/>
  <c r="D1637" i="1"/>
  <c r="D2206" i="1"/>
  <c r="D2729" i="1"/>
  <c r="D2605" i="1"/>
  <c r="D2748" i="1"/>
  <c r="D1695" i="1"/>
  <c r="D1705" i="1"/>
  <c r="D1748" i="1"/>
  <c r="D1730" i="1"/>
  <c r="D1897" i="1"/>
  <c r="D1797" i="1"/>
  <c r="D1943" i="1"/>
  <c r="D1549" i="1"/>
  <c r="D1706" i="1"/>
  <c r="D1594" i="1"/>
  <c r="D1604" i="1"/>
  <c r="D1595" i="1"/>
  <c r="D1657" i="1"/>
  <c r="D1696" i="1"/>
  <c r="D1710" i="1"/>
  <c r="D1749" i="1"/>
  <c r="D1685" i="1"/>
  <c r="D2567" i="1"/>
  <c r="D2281" i="1"/>
  <c r="D2627" i="1"/>
  <c r="D2236" i="1"/>
  <c r="D2461" i="1"/>
  <c r="D2306" i="1"/>
  <c r="D2379" i="1"/>
  <c r="D2365" i="1"/>
  <c r="D2395" i="1"/>
  <c r="D2557" i="1"/>
  <c r="D2343" i="1"/>
  <c r="D1570" i="1"/>
  <c r="D1680" i="1"/>
  <c r="D1648" i="1"/>
  <c r="D1805" i="1"/>
  <c r="D2040" i="1"/>
  <c r="D2019" i="1"/>
  <c r="D1866" i="1"/>
  <c r="D1773" i="1"/>
  <c r="D2184" i="1"/>
  <c r="D2783" i="1"/>
  <c r="D2521" i="1"/>
  <c r="D2751" i="1"/>
  <c r="D2664" i="1"/>
  <c r="D2756" i="1"/>
  <c r="D2733" i="1"/>
  <c r="D2294" i="1"/>
  <c r="D2307" i="1"/>
  <c r="D1962" i="1"/>
  <c r="D2358" i="1"/>
  <c r="D2207" i="1"/>
  <c r="D1963" i="1"/>
  <c r="D1690" i="1"/>
  <c r="D1867" i="1"/>
  <c r="D1666" i="1"/>
  <c r="D1983" i="1"/>
  <c r="D2047" i="1"/>
  <c r="D1906" i="1"/>
  <c r="D1671" i="1"/>
  <c r="D1907" i="1"/>
  <c r="D1851" i="1"/>
  <c r="D1582" i="1"/>
  <c r="D1774" i="1"/>
  <c r="D1743" i="1"/>
  <c r="D1916" i="1"/>
  <c r="D1738" i="1"/>
  <c r="D1944" i="1"/>
  <c r="D1691" i="1"/>
  <c r="D2282" i="1"/>
  <c r="D2317" i="1"/>
  <c r="D2429" i="1"/>
  <c r="D2462" i="1"/>
  <c r="D2498" i="1"/>
  <c r="D2499" i="1"/>
  <c r="D2261" i="1"/>
  <c r="D2116" i="1"/>
  <c r="D2145" i="1"/>
  <c r="D2558" i="1"/>
  <c r="D2048" i="1"/>
  <c r="D1557" i="1"/>
  <c r="D1603" i="1"/>
  <c r="D1884" i="1"/>
  <c r="D1908" i="1"/>
  <c r="D1798" i="1"/>
  <c r="D1873" i="1"/>
  <c r="D1817" i="1"/>
  <c r="D2146" i="1"/>
  <c r="D2606" i="1"/>
  <c r="D2810" i="1"/>
  <c r="D2628" i="1"/>
  <c r="D2730" i="1"/>
  <c r="D2585" i="1"/>
  <c r="D2522" i="1"/>
  <c r="D2683" i="1"/>
  <c r="D1969" i="1"/>
  <c r="D2059" i="1"/>
  <c r="D2380" i="1"/>
  <c r="D2716" i="1"/>
  <c r="D2225" i="1"/>
  <c r="D1954" i="1"/>
  <c r="D1775" i="1"/>
  <c r="D2440" i="1"/>
  <c r="D2622" i="1"/>
  <c r="D2559" i="1"/>
  <c r="D2665" i="1"/>
  <c r="D1752" i="1"/>
  <c r="D1806" i="1"/>
  <c r="D1945" i="1"/>
  <c r="D2372" i="1"/>
  <c r="D1970" i="1"/>
  <c r="D1852" i="1"/>
  <c r="D2094" i="1"/>
  <c r="D2318" i="1"/>
  <c r="D2463" i="1"/>
  <c r="D2430" i="1"/>
  <c r="D2533" i="1"/>
  <c r="D2215" i="1"/>
  <c r="D2541" i="1"/>
  <c r="D2441" i="1"/>
  <c r="D2416" i="1"/>
  <c r="D2060" i="1"/>
  <c r="D2128" i="1"/>
  <c r="D2560" i="1"/>
  <c r="D2249" i="1"/>
  <c r="D2486" i="1"/>
  <c r="D2308" i="1"/>
  <c r="D2629" i="1"/>
  <c r="D1560" i="1"/>
  <c r="D1553" i="1"/>
  <c r="D2049" i="1"/>
  <c r="D1955" i="1"/>
  <c r="D2274" i="1"/>
  <c r="D1964" i="1"/>
  <c r="D2250" i="1"/>
  <c r="D2704" i="1"/>
  <c r="D2711" i="1"/>
  <c r="D2829" i="1"/>
  <c r="D2630" i="1"/>
  <c r="D2794" i="1"/>
  <c r="D2568" i="1"/>
  <c r="D2757" i="1"/>
  <c r="D2359" i="1"/>
  <c r="D2129" i="1"/>
  <c r="D1757" i="1"/>
  <c r="D1874" i="1"/>
  <c r="D1715" i="1"/>
  <c r="D1650" i="1"/>
  <c r="D1726" i="1"/>
  <c r="D2020" i="1"/>
  <c r="D1868" i="1"/>
  <c r="D2061" i="1"/>
  <c r="D2021" i="1"/>
  <c r="D2147" i="1"/>
  <c r="D1591" i="1"/>
  <c r="D1614" i="1"/>
  <c r="D1635" i="1"/>
  <c r="D1606" i="1"/>
  <c r="D1609" i="1"/>
  <c r="D2095" i="1"/>
  <c r="D2117" i="1"/>
  <c r="D1835" i="1"/>
  <c r="D2118" i="1"/>
  <c r="D2041" i="1"/>
  <c r="D2515" i="1"/>
  <c r="D2119" i="1"/>
  <c r="D2096" i="1"/>
  <c r="D2373" i="1"/>
  <c r="D2561" i="1"/>
  <c r="D2464" i="1"/>
  <c r="D2295" i="1"/>
  <c r="D2542" i="1"/>
  <c r="D2452" i="1"/>
  <c r="D2631" i="1"/>
  <c r="D2330" i="1"/>
  <c r="D2442" i="1"/>
  <c r="D2534" i="1"/>
  <c r="D2470" i="1"/>
  <c r="D1565" i="1"/>
  <c r="D1933" i="1"/>
  <c r="D2104" i="1"/>
  <c r="D1750" i="1"/>
  <c r="D2178" i="1"/>
  <c r="D2097" i="1"/>
  <c r="D2360" i="1"/>
  <c r="D2262" i="1"/>
  <c r="D2591" i="1"/>
  <c r="D1984" i="1"/>
  <c r="D2216" i="1"/>
  <c r="D1566" i="1"/>
  <c r="D1592" i="1"/>
  <c r="D1618" i="1"/>
  <c r="D1667" i="1"/>
  <c r="D1727" i="1"/>
  <c r="D2141" i="1"/>
  <c r="D2085" i="1"/>
  <c r="D1985" i="1"/>
  <c r="D2453" i="1"/>
  <c r="D1697" i="1"/>
  <c r="D1885" i="1"/>
  <c r="D1946" i="1"/>
  <c r="D2120" i="1"/>
  <c r="D1769" i="1"/>
  <c r="D2032" i="1"/>
  <c r="D1925" i="1"/>
  <c r="D2275" i="1"/>
  <c r="D1776" i="1"/>
  <c r="D1869" i="1"/>
  <c r="D1675" i="1"/>
  <c r="D1716" i="1"/>
  <c r="D2241" i="1"/>
  <c r="D2717" i="1"/>
  <c r="D4077" i="1"/>
  <c r="D4297" i="1"/>
  <c r="D3960" i="1"/>
  <c r="D4251" i="1"/>
  <c r="D3961" i="1"/>
  <c r="D4323" i="1"/>
  <c r="D4107" i="1"/>
  <c r="D4261" i="1"/>
  <c r="D3977" i="1"/>
  <c r="D4262" i="1"/>
  <c r="D4180" i="1"/>
  <c r="D4298" i="1"/>
  <c r="D4006" i="1"/>
  <c r="D2926" i="1"/>
  <c r="D3433" i="1"/>
  <c r="D3575" i="1"/>
  <c r="D3614" i="1"/>
  <c r="D4190" i="1"/>
  <c r="D4270" i="1"/>
  <c r="D4160" i="1"/>
  <c r="D4252" i="1"/>
  <c r="D4120" i="1"/>
  <c r="D4277" i="1"/>
  <c r="D3633" i="1"/>
  <c r="D3757" i="1"/>
  <c r="D3528" i="1"/>
  <c r="D3586" i="1"/>
  <c r="D3458" i="1"/>
  <c r="D4294" i="1"/>
  <c r="D4044" i="1"/>
  <c r="D4318" i="1"/>
  <c r="D4207" i="1"/>
  <c r="D4263" i="1"/>
  <c r="D4121" i="1"/>
  <c r="D3884" i="1"/>
  <c r="D3576" i="1"/>
  <c r="D3502" i="1"/>
  <c r="D4148" i="1"/>
  <c r="D4247" i="1"/>
  <c r="D3716" i="1"/>
  <c r="D3370" i="1"/>
  <c r="D3798" i="1"/>
  <c r="D3356" i="1"/>
  <c r="D3717" i="1"/>
  <c r="D3231" i="1"/>
  <c r="D4248" i="1"/>
  <c r="D4278" i="1"/>
  <c r="D4312" i="1"/>
  <c r="D3952" i="1"/>
  <c r="D4172" i="1"/>
  <c r="D4231" i="1"/>
  <c r="D4122" i="1"/>
  <c r="D4328" i="1"/>
  <c r="D4123" i="1"/>
  <c r="D4306" i="1"/>
  <c r="D4313" i="1"/>
  <c r="D4264" i="1"/>
  <c r="D4236" i="1"/>
  <c r="D4304" i="1"/>
  <c r="D4317" i="1"/>
  <c r="D2924" i="1"/>
  <c r="D3609" i="1"/>
  <c r="D3710" i="1"/>
  <c r="D2857" i="1"/>
  <c r="D2888" i="1"/>
  <c r="D3413" i="1"/>
  <c r="D4201" i="1"/>
  <c r="D4309" i="1"/>
  <c r="D4181" i="1"/>
  <c r="D4326" i="1"/>
  <c r="D2870" i="1"/>
  <c r="D2856" i="1"/>
  <c r="D2852" i="1"/>
  <c r="D2879" i="1"/>
  <c r="D4285" i="1"/>
  <c r="D2941" i="1"/>
  <c r="D2878" i="1"/>
  <c r="D3541" i="1"/>
  <c r="D3382" i="1"/>
  <c r="D3371" i="1"/>
  <c r="D3747" i="1"/>
  <c r="D3328" i="1"/>
  <c r="D3219" i="1"/>
  <c r="D3057" i="1"/>
  <c r="D3293" i="1"/>
  <c r="D3587" i="1"/>
  <c r="D3514" i="1"/>
  <c r="D2927" i="1"/>
  <c r="D3082" i="1"/>
  <c r="D3657" i="1"/>
  <c r="D3423" i="1"/>
  <c r="D3682" i="1"/>
  <c r="D3529" i="1"/>
  <c r="D3718" i="1"/>
  <c r="D3867" i="1"/>
  <c r="D4310" i="1"/>
  <c r="D4249" i="1"/>
  <c r="D4307" i="1"/>
  <c r="D4092" i="1"/>
  <c r="D4325" i="1"/>
  <c r="D4149" i="1"/>
  <c r="D4237" i="1"/>
  <c r="D4279" i="1"/>
  <c r="D4280" i="1"/>
  <c r="D4224" i="1"/>
  <c r="D3083" i="1"/>
  <c r="D3799" i="1"/>
  <c r="D2913" i="1"/>
  <c r="D3250" i="1"/>
  <c r="D3394" i="1"/>
  <c r="D3771" i="1"/>
  <c r="D3424" i="1"/>
  <c r="D2940" i="1"/>
  <c r="D3782" i="1"/>
  <c r="D4299" i="1"/>
  <c r="D4191" i="1"/>
  <c r="D3996" i="1"/>
  <c r="D3023" i="1"/>
  <c r="D3158" i="1"/>
  <c r="D3503" i="1"/>
  <c r="D3343" i="1"/>
  <c r="D3669" i="1"/>
  <c r="D2954" i="1"/>
  <c r="D3482" i="1"/>
  <c r="D3885" i="1"/>
  <c r="D4271" i="1"/>
  <c r="D3886" i="1"/>
  <c r="D3465" i="1"/>
  <c r="D2917" i="1"/>
  <c r="D3442" i="1"/>
  <c r="D3634" i="1"/>
  <c r="D3372" i="1"/>
  <c r="D3818" i="1"/>
  <c r="D4202" i="1"/>
  <c r="D3900" i="1"/>
  <c r="D2911" i="1"/>
  <c r="D3658" i="1"/>
  <c r="D3623" i="1"/>
  <c r="D3515" i="1"/>
  <c r="D3530" i="1"/>
  <c r="D3596" i="1"/>
  <c r="D3635" i="1"/>
  <c r="D3488" i="1"/>
  <c r="D3923" i="1"/>
  <c r="D4290" i="1"/>
  <c r="D4286" i="1"/>
  <c r="D4040" i="1"/>
  <c r="D4324" i="1"/>
  <c r="D4208" i="1"/>
  <c r="D4295" i="1"/>
  <c r="D4045" i="1"/>
  <c r="D4327" i="1"/>
  <c r="D4069" i="1"/>
  <c r="D4253" i="1"/>
  <c r="D4287" i="1"/>
  <c r="D4288" i="1"/>
  <c r="D4173" i="1"/>
  <c r="D4281" i="1"/>
  <c r="D3148" i="1"/>
  <c r="D3414" i="1"/>
  <c r="D3783" i="1"/>
  <c r="D4093" i="1"/>
  <c r="D3732" i="1"/>
  <c r="D3887" i="1"/>
  <c r="D4254" i="1"/>
  <c r="D4140" i="1"/>
  <c r="D3733" i="1"/>
  <c r="D3443" i="1"/>
  <c r="D2946" i="1"/>
  <c r="D3643" i="1"/>
  <c r="D3329" i="1"/>
  <c r="D3434" i="1"/>
  <c r="D3357" i="1"/>
  <c r="D4150" i="1"/>
  <c r="D3784" i="1"/>
  <c r="D3477" i="1"/>
  <c r="D3313" i="1"/>
  <c r="D4174" i="1"/>
  <c r="D3251" i="1"/>
  <c r="D3383" i="1"/>
  <c r="D3187" i="1"/>
  <c r="D2919" i="1"/>
  <c r="D3174" i="1"/>
  <c r="D3459" i="1"/>
  <c r="D3116" i="1"/>
  <c r="D3452" i="1"/>
  <c r="D3330" i="1"/>
  <c r="D3322" i="1"/>
  <c r="D3252" i="1"/>
  <c r="D3531" i="1"/>
  <c r="D3588" i="1"/>
  <c r="D4218" i="1"/>
  <c r="D3910" i="1"/>
  <c r="D4078" i="1"/>
  <c r="D4175" i="1"/>
  <c r="D4133" i="1"/>
  <c r="D3978" i="1"/>
  <c r="D4026" i="1"/>
  <c r="D4250" i="1"/>
  <c r="D3988" i="1"/>
  <c r="D4056" i="1"/>
  <c r="D4046" i="1"/>
  <c r="D3772" i="1"/>
  <c r="D2928" i="1"/>
  <c r="D2921" i="1"/>
  <c r="D2977" i="1"/>
  <c r="D3523" i="1"/>
  <c r="D2872" i="1"/>
  <c r="D3117" i="1"/>
  <c r="D3435" i="1"/>
  <c r="D3670" i="1"/>
  <c r="D3785" i="1"/>
  <c r="D3695" i="1"/>
  <c r="D4124" i="1"/>
  <c r="D3800" i="1"/>
  <c r="D4070" i="1"/>
  <c r="D3924" i="1"/>
  <c r="D3962" i="1"/>
  <c r="D4007" i="1"/>
  <c r="D3848" i="1"/>
  <c r="D4071" i="1"/>
  <c r="D3644" i="1"/>
  <c r="D3758" i="1"/>
  <c r="D2998" i="1"/>
  <c r="D2973" i="1"/>
  <c r="D3286" i="1"/>
  <c r="D3302" i="1"/>
  <c r="D3294" i="1"/>
  <c r="D3405" i="1"/>
  <c r="D3436" i="1"/>
  <c r="D3220" i="1"/>
  <c r="D3489" i="1"/>
  <c r="D3188" i="1"/>
  <c r="D3303" i="1"/>
  <c r="D3032" i="1"/>
  <c r="D3444" i="1"/>
  <c r="D3210" i="1"/>
  <c r="D3287" i="1"/>
  <c r="D3282" i="1"/>
  <c r="D3367" i="1"/>
  <c r="D3597" i="1"/>
  <c r="D3560" i="1"/>
  <c r="D3819" i="1"/>
  <c r="D3524" i="1"/>
  <c r="D4047" i="1"/>
  <c r="D3624" i="1"/>
  <c r="D3748" i="1"/>
  <c r="D3636" i="1"/>
  <c r="D3868" i="1"/>
  <c r="D3824" i="1"/>
  <c r="D3598" i="1"/>
  <c r="D3820" i="1"/>
  <c r="D3786" i="1"/>
  <c r="D2993" i="1"/>
  <c r="D3211" i="1"/>
  <c r="D3453" i="1"/>
  <c r="D3734" i="1"/>
  <c r="D3243" i="1"/>
  <c r="D3384" i="1"/>
  <c r="D3236" i="1"/>
  <c r="D4014" i="1"/>
  <c r="D3809" i="1"/>
  <c r="D4134" i="1"/>
  <c r="D3821" i="1"/>
  <c r="D4219" i="1"/>
  <c r="D4057" i="1"/>
  <c r="D3953" i="1"/>
  <c r="D3542" i="1"/>
  <c r="D3257" i="1"/>
  <c r="D3445" i="1"/>
  <c r="D3314" i="1"/>
  <c r="D3997" i="1"/>
  <c r="D3561" i="1"/>
  <c r="D4094" i="1"/>
  <c r="D4048" i="1"/>
  <c r="D4058" i="1"/>
  <c r="D3446" i="1"/>
  <c r="D3172" i="1"/>
  <c r="D3274" i="1"/>
  <c r="D2910" i="1"/>
  <c r="D3395" i="1"/>
  <c r="D3244" i="1"/>
  <c r="D3425" i="1"/>
  <c r="D3466" i="1"/>
  <c r="D4027" i="1"/>
  <c r="D3562" i="1"/>
  <c r="D3773" i="1"/>
  <c r="D3645" i="1"/>
  <c r="D3825" i="1"/>
  <c r="D3911" i="1"/>
  <c r="D3637" i="1"/>
  <c r="D3787" i="1"/>
  <c r="D3599" i="1"/>
  <c r="D4095" i="1"/>
  <c r="D3671" i="1"/>
  <c r="D3826" i="1"/>
  <c r="D3646" i="1"/>
  <c r="D3954" i="1"/>
  <c r="D3849" i="1"/>
  <c r="D3672" i="1"/>
  <c r="D3834" i="1"/>
  <c r="D2947" i="1"/>
  <c r="D3490" i="1"/>
  <c r="D3245" i="1"/>
  <c r="D3625" i="1"/>
  <c r="D3711" i="1"/>
  <c r="D3516" i="1"/>
  <c r="D3998" i="1"/>
  <c r="D3265" i="1"/>
  <c r="D3344" i="1"/>
  <c r="D3275" i="1"/>
  <c r="D3368" i="1"/>
  <c r="D3270" i="1"/>
  <c r="D3304" i="1"/>
  <c r="D3563" i="1"/>
  <c r="D3253" i="1"/>
  <c r="D3295" i="1"/>
  <c r="D3084" i="1"/>
  <c r="D3258" i="1"/>
  <c r="D3221" i="1"/>
  <c r="D3137" i="1"/>
  <c r="D3237" i="1"/>
  <c r="D3212" i="1"/>
  <c r="D2869" i="1"/>
  <c r="D3159" i="1"/>
  <c r="D3925" i="1"/>
  <c r="D3610" i="1"/>
  <c r="D3447" i="1"/>
  <c r="D3406" i="1"/>
  <c r="D2956" i="1"/>
  <c r="D3351" i="1"/>
  <c r="D3345" i="1"/>
  <c r="D3454" i="1"/>
  <c r="D3358" i="1"/>
  <c r="D3478" i="1"/>
  <c r="D3222" i="1"/>
  <c r="D3426" i="1"/>
  <c r="D3564" i="1"/>
  <c r="D3850" i="1"/>
  <c r="D3696" i="1"/>
  <c r="D3683" i="1"/>
  <c r="D4008" i="1"/>
  <c r="D3398" i="1"/>
  <c r="D3589" i="1"/>
  <c r="D3175" i="1"/>
  <c r="D3687" i="1"/>
  <c r="D3647" i="1"/>
  <c r="D3912" i="1"/>
  <c r="D2951" i="1"/>
  <c r="D2898" i="1"/>
  <c r="D3415" i="1"/>
  <c r="D3359" i="1"/>
  <c r="D2999" i="1"/>
  <c r="D2964" i="1"/>
  <c r="D3611" i="1"/>
  <c r="D4049" i="1"/>
  <c r="D4141" i="1"/>
  <c r="D3648" i="1"/>
  <c r="D3497" i="1"/>
  <c r="D3565" i="1"/>
  <c r="D3979" i="1"/>
  <c r="D4009" i="1"/>
  <c r="D4028" i="1"/>
  <c r="D3437" i="1"/>
  <c r="D3037" i="1"/>
  <c r="D3266" i="1"/>
  <c r="D2863" i="1"/>
  <c r="D3684" i="1"/>
  <c r="D3467" i="1"/>
  <c r="D3944" i="1"/>
  <c r="D3713" i="1"/>
  <c r="D3835" i="1"/>
  <c r="D3532" i="1"/>
  <c r="D3836" i="1"/>
  <c r="D3205" i="1"/>
  <c r="D3149" i="1"/>
  <c r="D3072" i="1"/>
  <c r="D3246" i="1"/>
  <c r="D3079" i="1"/>
  <c r="D3504" i="1"/>
  <c r="D3600" i="1"/>
  <c r="D3913" i="1"/>
  <c r="D3331" i="1"/>
  <c r="D3901" i="1"/>
  <c r="D3566" i="1"/>
  <c r="D4072" i="1"/>
  <c r="D3759" i="1"/>
  <c r="D3837" i="1"/>
  <c r="D3735" i="1"/>
  <c r="D4079" i="1"/>
  <c r="D3714" i="1"/>
  <c r="D3774" i="1"/>
  <c r="D4050" i="1"/>
  <c r="D3955" i="1"/>
  <c r="D3859" i="1"/>
  <c r="D3902" i="1"/>
  <c r="D4151" i="1"/>
  <c r="D3749" i="1"/>
  <c r="D3956" i="1"/>
  <c r="D2895" i="1"/>
  <c r="D3491" i="1"/>
  <c r="D3407" i="1"/>
  <c r="D4272" i="1"/>
  <c r="D3888" i="1"/>
  <c r="D3775" i="1"/>
  <c r="D3567" i="1"/>
  <c r="D4015" i="1"/>
  <c r="D3194" i="1"/>
  <c r="D3213" i="1"/>
  <c r="D3085" i="1"/>
  <c r="D3288" i="1"/>
  <c r="D3126" i="1"/>
  <c r="D2996" i="1"/>
  <c r="D2986" i="1"/>
  <c r="D3171" i="1"/>
  <c r="D3276" i="1"/>
  <c r="D3214" i="1"/>
  <c r="D3009" i="1"/>
  <c r="D3103" i="1"/>
  <c r="D2968" i="1"/>
  <c r="D2903" i="1"/>
  <c r="D3045" i="1"/>
  <c r="D3000" i="1"/>
  <c r="D3092" i="1"/>
  <c r="D3048" i="1"/>
  <c r="D3166" i="1"/>
  <c r="D3075" i="1"/>
  <c r="D3223" i="1"/>
  <c r="D3088" i="1"/>
  <c r="D3104" i="1"/>
  <c r="D3138" i="1"/>
  <c r="D3189" i="1"/>
  <c r="D3176" i="1"/>
  <c r="D3267" i="1"/>
  <c r="D3697" i="1"/>
  <c r="D3760" i="1"/>
  <c r="D3914" i="1"/>
  <c r="D3549" i="1"/>
  <c r="D3838" i="1"/>
  <c r="D3673" i="1"/>
  <c r="D4029" i="1"/>
  <c r="D3568" i="1"/>
  <c r="D3839" i="1"/>
  <c r="D2914" i="1"/>
  <c r="D3468" i="1"/>
  <c r="D3224" i="1"/>
  <c r="D4016" i="1"/>
  <c r="D3505" i="1"/>
  <c r="D3761" i="1"/>
  <c r="D2985" i="1"/>
  <c r="D3323" i="1"/>
  <c r="D3550" i="1"/>
  <c r="D3869" i="1"/>
  <c r="D3945" i="1"/>
  <c r="D3860" i="1"/>
  <c r="D3649" i="1"/>
  <c r="D3332" i="1"/>
  <c r="D3915" i="1"/>
  <c r="D3277" i="1"/>
  <c r="D3139" i="1"/>
  <c r="D3144" i="1"/>
  <c r="D3028" i="1"/>
  <c r="D3151" i="1"/>
  <c r="D2867" i="1"/>
  <c r="D2858" i="1"/>
  <c r="D2860" i="1"/>
  <c r="D2844" i="1"/>
  <c r="D2846" i="1"/>
  <c r="D2848" i="1"/>
  <c r="D2892" i="1"/>
  <c r="D2866" i="1"/>
  <c r="D2876" i="1"/>
  <c r="D3254" i="1"/>
  <c r="D3255" i="1"/>
  <c r="D3033" i="1"/>
  <c r="D3190" i="1"/>
  <c r="D3145" i="1"/>
  <c r="D3851" i="1"/>
  <c r="D3460" i="1"/>
  <c r="D4017" i="1"/>
  <c r="D3698" i="1"/>
  <c r="D3736" i="1"/>
  <c r="D3650" i="1"/>
  <c r="D3737" i="1"/>
  <c r="D3989" i="1"/>
  <c r="D3590" i="1"/>
  <c r="D3840" i="1"/>
  <c r="D3638" i="1"/>
  <c r="D4108" i="1"/>
  <c r="D3396" i="1"/>
  <c r="D3408" i="1"/>
  <c r="D3256" i="1"/>
  <c r="D2889" i="1"/>
  <c r="D3195" i="1"/>
  <c r="D3385" i="1"/>
  <c r="D3373" i="1"/>
  <c r="D3719" i="1"/>
  <c r="D3870" i="1"/>
  <c r="D3788" i="1"/>
  <c r="D2930" i="1"/>
  <c r="D2945" i="1"/>
  <c r="D3089" i="1"/>
  <c r="D2845" i="1"/>
  <c r="D3238" i="1"/>
  <c r="D2901" i="1"/>
  <c r="D2942" i="1"/>
  <c r="D2938" i="1"/>
  <c r="D2868" i="1"/>
  <c r="D2874" i="1"/>
  <c r="D2893" i="1"/>
  <c r="D2881" i="1"/>
  <c r="D2904" i="1"/>
  <c r="D3315" i="1"/>
  <c r="D2882" i="1"/>
  <c r="D3789" i="1"/>
  <c r="D3271" i="1"/>
  <c r="D3283" i="1"/>
  <c r="D3305" i="1"/>
  <c r="D3374" i="1"/>
  <c r="D3152" i="1"/>
  <c r="D3333" i="1"/>
  <c r="D3096" i="1"/>
  <c r="D3108" i="1"/>
  <c r="D3049" i="1"/>
  <c r="D3025" i="1"/>
  <c r="D3067" i="1"/>
  <c r="D3738" i="1"/>
  <c r="D3674" i="1"/>
  <c r="D3651" i="1"/>
  <c r="D3479" i="1"/>
  <c r="D3790" i="1"/>
  <c r="D3615" i="1"/>
  <c r="D3324" i="1"/>
  <c r="D3626" i="1"/>
  <c r="D3369" i="1"/>
  <c r="D3616" i="1"/>
  <c r="D3776" i="1"/>
  <c r="D3455" i="1"/>
  <c r="D3750" i="1"/>
  <c r="D3871" i="1"/>
  <c r="D2994" i="1"/>
  <c r="D2931" i="1"/>
  <c r="D3652" i="1"/>
  <c r="D3533" i="1"/>
  <c r="D3751" i="1"/>
  <c r="D4176" i="1"/>
  <c r="D4209" i="1"/>
  <c r="D4225" i="1"/>
  <c r="D3946" i="1"/>
  <c r="D4308" i="1"/>
  <c r="D4080" i="1"/>
  <c r="D4059" i="1"/>
  <c r="D4073" i="1"/>
  <c r="D4232" i="1"/>
  <c r="D4152" i="1"/>
  <c r="D3872" i="1"/>
  <c r="D4060" i="1"/>
  <c r="D3386" i="1"/>
  <c r="D3517" i="1"/>
  <c r="D2859" i="1"/>
  <c r="D2853" i="1"/>
  <c r="D2896" i="1"/>
  <c r="D3073" i="1"/>
  <c r="D3118" i="1"/>
  <c r="D3306" i="1"/>
  <c r="D3699" i="1"/>
  <c r="D3801" i="1"/>
  <c r="D2920" i="1"/>
  <c r="D3076" i="1"/>
  <c r="D3077" i="1"/>
  <c r="D3017" i="1"/>
  <c r="D3065" i="1"/>
  <c r="D3268" i="1"/>
  <c r="D3114" i="1"/>
  <c r="D3269" i="1"/>
  <c r="D3119" i="1"/>
  <c r="D3031" i="1"/>
  <c r="D3080" i="1"/>
  <c r="D3115" i="1"/>
  <c r="D3068" i="1"/>
  <c r="D3259" i="1"/>
  <c r="D3852" i="1"/>
  <c r="D3659" i="1"/>
  <c r="D3720" i="1"/>
  <c r="D3534" i="1"/>
  <c r="D3810" i="1"/>
  <c r="D3762" i="1"/>
  <c r="D2886" i="1"/>
  <c r="D3191" i="1"/>
  <c r="D3334" i="1"/>
  <c r="D3387" i="1"/>
  <c r="D3409" i="1"/>
  <c r="D3078" i="1"/>
  <c r="D3727" i="1"/>
  <c r="D3889" i="1"/>
  <c r="D3551" i="1"/>
  <c r="D3260" i="1"/>
  <c r="D3827" i="1"/>
  <c r="D3841" i="1"/>
  <c r="D4282" i="1"/>
  <c r="D3903" i="1"/>
  <c r="D4081" i="1"/>
  <c r="D3916" i="1"/>
  <c r="D2952" i="1"/>
  <c r="D3752" i="1"/>
  <c r="D3873" i="1"/>
  <c r="D3577" i="1"/>
  <c r="D3153" i="1"/>
  <c r="D3926" i="1"/>
  <c r="D3660" i="1"/>
  <c r="D3947" i="1"/>
  <c r="D3154" i="1"/>
  <c r="D3335" i="1"/>
  <c r="D3215" i="1"/>
  <c r="D3056" i="1"/>
  <c r="D3140" i="1"/>
  <c r="D3041" i="1"/>
  <c r="D3160" i="1"/>
  <c r="D3086" i="1"/>
  <c r="D3141" i="1"/>
  <c r="D3120" i="1"/>
  <c r="D3225" i="1"/>
  <c r="D3196" i="1"/>
  <c r="D3739" i="1"/>
  <c r="D3535" i="1"/>
  <c r="D3675" i="1"/>
  <c r="D3842" i="1"/>
  <c r="D3685" i="1"/>
  <c r="D3700" i="1"/>
  <c r="D3289" i="1"/>
  <c r="D3216" i="1"/>
  <c r="D3352" i="1"/>
  <c r="D3811" i="1"/>
  <c r="D3828" i="1"/>
  <c r="D3525" i="1"/>
  <c r="D3904" i="1"/>
  <c r="D2912" i="1"/>
  <c r="D2960" i="1"/>
  <c r="D3007" i="1"/>
  <c r="D3003" i="1"/>
  <c r="D3029" i="1"/>
  <c r="D2997" i="1"/>
  <c r="D3058" i="1"/>
  <c r="D3020" i="1"/>
  <c r="D3059" i="1"/>
  <c r="D3042" i="1"/>
  <c r="D3016" i="1"/>
  <c r="D3063" i="1"/>
  <c r="D3008" i="1"/>
  <c r="D2983" i="1"/>
  <c r="D2967" i="1"/>
  <c r="D3021" i="1"/>
  <c r="D3013" i="1"/>
  <c r="D3018" i="1"/>
  <c r="D2959" i="1"/>
  <c r="D2955" i="1"/>
  <c r="D2961" i="1"/>
  <c r="D2933" i="1"/>
  <c r="D2865" i="1"/>
  <c r="D3069" i="1"/>
  <c r="D3038" i="1"/>
  <c r="D2962" i="1"/>
  <c r="D2980" i="1"/>
  <c r="D2969" i="1"/>
  <c r="D3182" i="1"/>
  <c r="D3004" i="1"/>
  <c r="D3121" i="1"/>
  <c r="D3130" i="1"/>
  <c r="D3360" i="1"/>
  <c r="D3122" i="1"/>
  <c r="D3226" i="1"/>
  <c r="D3728" i="1"/>
  <c r="D3763" i="1"/>
  <c r="D3492" i="1"/>
  <c r="D3701" i="1"/>
  <c r="D3506" i="1"/>
  <c r="D3569" i="1"/>
  <c r="D3416" i="1"/>
  <c r="D3861" i="1"/>
  <c r="D3361" i="1"/>
  <c r="D3627" i="1"/>
  <c r="D3578" i="1"/>
  <c r="D3721" i="1"/>
  <c r="D3375" i="1"/>
  <c r="D3791" i="1"/>
  <c r="D2894" i="1"/>
  <c r="D3278" i="1"/>
  <c r="D3097" i="1"/>
  <c r="D3612" i="1"/>
  <c r="D3676" i="1"/>
  <c r="D4220" i="1"/>
  <c r="D3963" i="1"/>
  <c r="D4319" i="1"/>
  <c r="D3927" i="1"/>
  <c r="D4161" i="1"/>
  <c r="D4125" i="1"/>
  <c r="D3812" i="1"/>
  <c r="D3874" i="1"/>
  <c r="D4135" i="1"/>
  <c r="D3507" i="1"/>
  <c r="D3167" i="1"/>
  <c r="D3110" i="1"/>
  <c r="D4126" i="1"/>
  <c r="D3777" i="1"/>
  <c r="D4255" i="1"/>
  <c r="D3917" i="1"/>
  <c r="D4018" i="1"/>
  <c r="D3677" i="1"/>
  <c r="D3232" i="1"/>
  <c r="D3155" i="1"/>
  <c r="D3591" i="1"/>
  <c r="D3239" i="1"/>
  <c r="D3336" i="1"/>
  <c r="D3161" i="1"/>
  <c r="D3399" i="1"/>
  <c r="D3456" i="1"/>
  <c r="D3410" i="1"/>
  <c r="D3362" i="1"/>
  <c r="D3536" i="1"/>
  <c r="D3702" i="1"/>
  <c r="D3813" i="1"/>
  <c r="D3853" i="1"/>
  <c r="D3980" i="1"/>
  <c r="D3999" i="1"/>
  <c r="D3722" i="1"/>
  <c r="D3948" i="1"/>
  <c r="D3949" i="1"/>
  <c r="D4030" i="1"/>
  <c r="D3678" i="1"/>
  <c r="D4031" i="1"/>
  <c r="D3964" i="1"/>
  <c r="D3284" i="1"/>
  <c r="D2873" i="1"/>
  <c r="D3279" i="1"/>
  <c r="D3192" i="1"/>
  <c r="D3197" i="1"/>
  <c r="D2918" i="1"/>
  <c r="D3010" i="1"/>
  <c r="D3316" i="1"/>
  <c r="D2907" i="1"/>
  <c r="D3001" i="1"/>
  <c r="D2972" i="1"/>
  <c r="D2871" i="1"/>
  <c r="D3247" i="1"/>
  <c r="D3493" i="1"/>
  <c r="D3543" i="1"/>
  <c r="D3740" i="1"/>
  <c r="D3688" i="1"/>
  <c r="D3875" i="1"/>
  <c r="D3628" i="1"/>
  <c r="D3689" i="1"/>
  <c r="D3518" i="1"/>
  <c r="D3193" i="1"/>
  <c r="D3142" i="1"/>
  <c r="D3183" i="1"/>
  <c r="D3093" i="1"/>
  <c r="D2949" i="1"/>
  <c r="D3177" i="1"/>
  <c r="D3206" i="1"/>
  <c r="D3280" i="1"/>
  <c r="D3400" i="1"/>
  <c r="D3494" i="1"/>
  <c r="D4041" i="1"/>
  <c r="D3741" i="1"/>
  <c r="D3965" i="1"/>
  <c r="D3829" i="1"/>
  <c r="D4000" i="1"/>
  <c r="D2943" i="1"/>
  <c r="D3026" i="1"/>
  <c r="D3005" i="1"/>
  <c r="D3281" i="1"/>
  <c r="D3469" i="1"/>
  <c r="D4051" i="1"/>
  <c r="D3629" i="1"/>
  <c r="D3862" i="1"/>
  <c r="D3570" i="1"/>
  <c r="D4153" i="1"/>
  <c r="D3537" i="1"/>
  <c r="D3876" i="1"/>
  <c r="D3778" i="1"/>
  <c r="D3957" i="1"/>
  <c r="D2880" i="1"/>
  <c r="D3519" i="1"/>
  <c r="D3337" i="1"/>
  <c r="D3417" i="1"/>
  <c r="D3890" i="1"/>
  <c r="D4203" i="1"/>
  <c r="D3891" i="1"/>
  <c r="D2936" i="1"/>
  <c r="D4032" i="1"/>
  <c r="D3990" i="1"/>
  <c r="D3661" i="1"/>
  <c r="D3802" i="1"/>
  <c r="D4142" i="1"/>
  <c r="D3928" i="1"/>
  <c r="D3307" i="1"/>
  <c r="D3317" i="1"/>
  <c r="D3438" i="1"/>
  <c r="D2899" i="1"/>
  <c r="D3353" i="1"/>
  <c r="D3296" i="1"/>
  <c r="D3376" i="1"/>
  <c r="D2937" i="1"/>
  <c r="D2995" i="1"/>
  <c r="D2923" i="1"/>
  <c r="D3131" i="1"/>
  <c r="D3027" i="1"/>
  <c r="D2890" i="1"/>
  <c r="D3035" i="1"/>
  <c r="D3198" i="1"/>
  <c r="D3377" i="1"/>
  <c r="D3508" i="1"/>
  <c r="D3427" i="1"/>
  <c r="D3483" i="1"/>
  <c r="D3679" i="1"/>
  <c r="D3411" i="1"/>
  <c r="D3509" i="1"/>
  <c r="D3470" i="1"/>
  <c r="D3753" i="1"/>
  <c r="D3354" i="1"/>
  <c r="D4096" i="1"/>
  <c r="D4226" i="1"/>
  <c r="D4233" i="1"/>
  <c r="D3966" i="1"/>
  <c r="D4320" i="1"/>
  <c r="D4109" i="1"/>
  <c r="D4204" i="1"/>
  <c r="D4192" i="1"/>
  <c r="D4273" i="1"/>
  <c r="D2963" i="1"/>
  <c r="D3448" i="1"/>
  <c r="D3779" i="1"/>
  <c r="D3418" i="1"/>
  <c r="D4256" i="1"/>
  <c r="D4082" i="1"/>
  <c r="D4322" i="1"/>
  <c r="D4001" i="1"/>
  <c r="D4241" i="1"/>
  <c r="D3653" i="1"/>
  <c r="D3285" i="1"/>
  <c r="D2897" i="1"/>
  <c r="D2965" i="1"/>
  <c r="D2984" i="1"/>
  <c r="D2970" i="1"/>
  <c r="D2935" i="1"/>
  <c r="D2891" i="1"/>
  <c r="D2989" i="1"/>
  <c r="D2981" i="1"/>
  <c r="D3002" i="1"/>
  <c r="D3178" i="1"/>
  <c r="D2953" i="1"/>
  <c r="D2915" i="1"/>
  <c r="D2971" i="1"/>
  <c r="D2948" i="1"/>
  <c r="D3552" i="1"/>
  <c r="D3346" i="1"/>
  <c r="D3290" i="1"/>
  <c r="D3579" i="1"/>
  <c r="D4097" i="1"/>
  <c r="D4311" i="1"/>
  <c r="D3973" i="1"/>
  <c r="D4162" i="1"/>
  <c r="D3715" i="1"/>
  <c r="D3428" i="1"/>
  <c r="D3538" i="1"/>
  <c r="D3510" i="1"/>
  <c r="D3703" i="1"/>
  <c r="D3388" i="1"/>
  <c r="D3544" i="1"/>
  <c r="D3680" i="1"/>
  <c r="D3429" i="1"/>
  <c r="D3662" i="1"/>
  <c r="D4242" i="1"/>
  <c r="D4274" i="1"/>
  <c r="D4061" i="1"/>
  <c r="D4210" i="1"/>
  <c r="D2939" i="1"/>
  <c r="D3430" i="1"/>
  <c r="D3639" i="1"/>
  <c r="D2902" i="1"/>
  <c r="D2843" i="1"/>
  <c r="D2851" i="1"/>
  <c r="D3146" i="1"/>
  <c r="D3338" i="1"/>
  <c r="D4110" i="1"/>
  <c r="D4257" i="1"/>
  <c r="D3991" i="1"/>
  <c r="D4296" i="1"/>
  <c r="D3877" i="1"/>
  <c r="D3024" i="1"/>
  <c r="D3132" i="1"/>
  <c r="D3401" i="1"/>
  <c r="D3580" i="1"/>
  <c r="D3471" i="1"/>
  <c r="D3036" i="1"/>
  <c r="D2906" i="1"/>
  <c r="D3098" i="1"/>
  <c r="D3480" i="1"/>
  <c r="D3918" i="1"/>
  <c r="D3878" i="1"/>
  <c r="D3663" i="1"/>
  <c r="D3297" i="1"/>
  <c r="D3162" i="1"/>
  <c r="D3217" i="1"/>
  <c r="D3156" i="1"/>
  <c r="D3261" i="1"/>
  <c r="D3389" i="1"/>
  <c r="D3325" i="1"/>
  <c r="D3539" i="1"/>
  <c r="D3291" i="1"/>
  <c r="D3326" i="1"/>
  <c r="D3390" i="1"/>
  <c r="D3184" i="1"/>
  <c r="D3378" i="1"/>
  <c r="D3308" i="1"/>
  <c r="D3150" i="1"/>
  <c r="D3207" i="1"/>
  <c r="D3050" i="1"/>
  <c r="D3039" i="1"/>
  <c r="D3070" i="1"/>
  <c r="D3087" i="1"/>
  <c r="D2883" i="1"/>
  <c r="D2982" i="1"/>
  <c r="D2929" i="1"/>
  <c r="D2966" i="1"/>
  <c r="D2957" i="1"/>
  <c r="D2887" i="1"/>
  <c r="D3654" i="1"/>
  <c r="D3472" i="1"/>
  <c r="D3764" i="1"/>
  <c r="D4033" i="1"/>
  <c r="D3419" i="1"/>
  <c r="D3592" i="1"/>
  <c r="D3299" i="1"/>
  <c r="D3449" i="1"/>
  <c r="D3742" i="1"/>
  <c r="D4111" i="1"/>
  <c r="D4258" i="1"/>
  <c r="D3919" i="1"/>
  <c r="D3981" i="1"/>
  <c r="D4154" i="1"/>
  <c r="D4127" i="1"/>
  <c r="D2841" i="1"/>
  <c r="D2854" i="1"/>
  <c r="D2847" i="1"/>
  <c r="D3765" i="1"/>
  <c r="D3640" i="1"/>
  <c r="D3208" i="1"/>
  <c r="D3431" i="1"/>
  <c r="D3432" i="1"/>
  <c r="D3473" i="1"/>
  <c r="D3457" i="1"/>
  <c r="D3090" i="1"/>
  <c r="D3439" i="1"/>
  <c r="D3111" i="1"/>
  <c r="D3327" i="1"/>
  <c r="D3495" i="1"/>
  <c r="D3347" i="1"/>
  <c r="D3481" i="1"/>
  <c r="D3792" i="1"/>
  <c r="D4163" i="1"/>
  <c r="D4227" i="1"/>
  <c r="D3982" i="1"/>
  <c r="D4193" i="1"/>
  <c r="D4275" i="1"/>
  <c r="D4002" i="1"/>
  <c r="D4211" i="1"/>
  <c r="D4265" i="1"/>
  <c r="D4042" i="1"/>
  <c r="D4212" i="1"/>
  <c r="D2990" i="1"/>
  <c r="D3601" i="1"/>
  <c r="D2978" i="1"/>
  <c r="D2877" i="1"/>
  <c r="D3780" i="1"/>
  <c r="D3723" i="1"/>
  <c r="D4083" i="1"/>
  <c r="D4321" i="1"/>
  <c r="D3520" i="1"/>
  <c r="D3664" i="1"/>
  <c r="D4213" i="1"/>
  <c r="D4194" i="1"/>
  <c r="D4182" i="1"/>
  <c r="D2991" i="1"/>
  <c r="D3060" i="1"/>
  <c r="D3318" i="1"/>
  <c r="D3319" i="1"/>
  <c r="D3363" i="1"/>
  <c r="D3581" i="1"/>
  <c r="D2850" i="1"/>
  <c r="D3227" i="1"/>
  <c r="D3248" i="1"/>
  <c r="D3665" i="1"/>
  <c r="D3690" i="1"/>
  <c r="D3498" i="1"/>
  <c r="D3355" i="1"/>
  <c r="D3112" i="1"/>
  <c r="D3163" i="1"/>
  <c r="D3123" i="1"/>
  <c r="D3105" i="1"/>
  <c r="D3249" i="1"/>
  <c r="D3339" i="1"/>
  <c r="D3545" i="1"/>
  <c r="D3546" i="1"/>
  <c r="D3412" i="1"/>
  <c r="D3461" i="1"/>
  <c r="D3340" i="1"/>
  <c r="D4084" i="1"/>
  <c r="D3929" i="1"/>
  <c r="D3892" i="1"/>
  <c r="D3930" i="1"/>
  <c r="D3931" i="1"/>
  <c r="D4195" i="1"/>
  <c r="D3793" i="1"/>
  <c r="D3863" i="1"/>
  <c r="D4183" i="1"/>
  <c r="D3879" i="1"/>
  <c r="D4010" i="1"/>
  <c r="D3932" i="1"/>
  <c r="D4085" i="1"/>
  <c r="D4034" i="1"/>
  <c r="D2925" i="1"/>
  <c r="D3391" i="1"/>
  <c r="D2922" i="1"/>
  <c r="D3022" i="1"/>
  <c r="D3127" i="1"/>
  <c r="D3348" i="1"/>
  <c r="D4228" i="1"/>
  <c r="D4112" i="1"/>
  <c r="D3893" i="1"/>
  <c r="D4164" i="1"/>
  <c r="D4098" i="1"/>
  <c r="D4113" i="1"/>
  <c r="D4019" i="1"/>
  <c r="D3794" i="1"/>
  <c r="D4099" i="1"/>
  <c r="D3704" i="1"/>
  <c r="D3729" i="1"/>
  <c r="D2862" i="1"/>
  <c r="D2950" i="1"/>
  <c r="D3124" i="1"/>
  <c r="D3617" i="1"/>
  <c r="D3933" i="1"/>
  <c r="D3618" i="1"/>
  <c r="D3364" i="1"/>
  <c r="D3474" i="1"/>
  <c r="D3593" i="1"/>
  <c r="D3099" i="1"/>
  <c r="D3292" i="1"/>
  <c r="D3262" i="1"/>
  <c r="D3061" i="1"/>
  <c r="D3133" i="1"/>
  <c r="D3511" i="1"/>
  <c r="D3691" i="1"/>
  <c r="D3341" i="1"/>
  <c r="D3420" i="1"/>
  <c r="D3233" i="1"/>
  <c r="D3666" i="1"/>
  <c r="D3655" i="1"/>
  <c r="D3526" i="1"/>
  <c r="D3814" i="1"/>
  <c r="D3613" i="1"/>
  <c r="D3843" i="1"/>
  <c r="D3803" i="1"/>
  <c r="D3571" i="1"/>
  <c r="D3854" i="1"/>
  <c r="D3602" i="1"/>
  <c r="D3894" i="1"/>
  <c r="D3905" i="1"/>
  <c r="D3603" i="1"/>
  <c r="D2916" i="1"/>
  <c r="D2884" i="1"/>
  <c r="D3106" i="1"/>
  <c r="D3906" i="1"/>
  <c r="D3263" i="1"/>
  <c r="D3379" i="1"/>
  <c r="D3402" i="1"/>
  <c r="D3496" i="1"/>
  <c r="D4291" i="1"/>
  <c r="D3830" i="1"/>
  <c r="D3864" i="1"/>
  <c r="D3619" i="1"/>
  <c r="D3484" i="1"/>
  <c r="D3572" i="1"/>
  <c r="D3620" i="1"/>
  <c r="D3705" i="1"/>
  <c r="D3011" i="1"/>
  <c r="D3100" i="1"/>
  <c r="D2975" i="1"/>
  <c r="D3185" i="1"/>
  <c r="D3051" i="1"/>
  <c r="D3054" i="1"/>
  <c r="D2934" i="1"/>
  <c r="D3209" i="1"/>
  <c r="D3014" i="1"/>
  <c r="D3128" i="1"/>
  <c r="D3043" i="1"/>
  <c r="D3143" i="1"/>
  <c r="D3094" i="1"/>
  <c r="D3179" i="1"/>
  <c r="D3101" i="1"/>
  <c r="D3199" i="1"/>
  <c r="D3180" i="1"/>
  <c r="D3272" i="1"/>
  <c r="D3113" i="1"/>
  <c r="D3499" i="1"/>
  <c r="D3582" i="1"/>
  <c r="D3604" i="1"/>
  <c r="D3724" i="1"/>
  <c r="D3743" i="1"/>
  <c r="D3621" i="1"/>
  <c r="D3553" i="1"/>
  <c r="D3667" i="1"/>
  <c r="D3706" i="1"/>
  <c r="D3804" i="1"/>
  <c r="D3527" i="1"/>
  <c r="D2932" i="1"/>
  <c r="D2944" i="1"/>
  <c r="D3168" i="1"/>
  <c r="D3064" i="1"/>
  <c r="D3044" i="1"/>
  <c r="D3134" i="1"/>
  <c r="D3365" i="1"/>
  <c r="D3200" i="1"/>
  <c r="D3071" i="1"/>
  <c r="D2974" i="1"/>
  <c r="D3273" i="1"/>
  <c r="D3594" i="1"/>
  <c r="D3605" i="1"/>
  <c r="D3052" i="1"/>
  <c r="D3320" i="1"/>
  <c r="D2842" i="1"/>
  <c r="D2979" i="1"/>
  <c r="D3062" i="1"/>
  <c r="D3055" i="1"/>
  <c r="D3218" i="1"/>
  <c r="D3135" i="1"/>
  <c r="D4086" i="1"/>
  <c r="D3595" i="1"/>
  <c r="D3895" i="1"/>
  <c r="D3485" i="1"/>
  <c r="D3554" i="1"/>
  <c r="D3046" i="1"/>
  <c r="D3309" i="1"/>
  <c r="D3095" i="1"/>
  <c r="D3298" i="1"/>
  <c r="D3136" i="1"/>
  <c r="D3310" i="1"/>
  <c r="D3169" i="1"/>
  <c r="D3228" i="1"/>
  <c r="D3047" i="1"/>
  <c r="D3440" i="1"/>
  <c r="D3173" i="1"/>
  <c r="D3500" i="1"/>
  <c r="D3606" i="1"/>
  <c r="D3766" i="1"/>
  <c r="D3865" i="1"/>
  <c r="D3607" i="1"/>
  <c r="D3707" i="1"/>
  <c r="D3831" i="1"/>
  <c r="D3832" i="1"/>
  <c r="D3462" i="1"/>
  <c r="D3983" i="1"/>
  <c r="D3708" i="1"/>
  <c r="D3767" i="1"/>
  <c r="D3573" i="1"/>
  <c r="D2875" i="1"/>
  <c r="D3015" i="1"/>
  <c r="D2976" i="1"/>
  <c r="D3441" i="1"/>
  <c r="D3403" i="1"/>
  <c r="D3844" i="1"/>
  <c r="D3984" i="1"/>
  <c r="D4136" i="1"/>
  <c r="D3730" i="1"/>
  <c r="D3709" i="1"/>
  <c r="D3795" i="1"/>
  <c r="D4214" i="1"/>
  <c r="D3686" i="1"/>
  <c r="D3475" i="1"/>
  <c r="D3450" i="1"/>
  <c r="D3574" i="1"/>
  <c r="D4020" i="1"/>
  <c r="D3950" i="1"/>
  <c r="D3641" i="1"/>
  <c r="D3397" i="1"/>
  <c r="D2987" i="1"/>
  <c r="D3034" i="1"/>
  <c r="D3053" i="1"/>
  <c r="D3264" i="1"/>
  <c r="D3129" i="1"/>
  <c r="D3186" i="1"/>
  <c r="D2909" i="1"/>
  <c r="D3366" i="1"/>
  <c r="D3201" i="1"/>
  <c r="D3091" i="1"/>
  <c r="D3240" i="1"/>
  <c r="D3157" i="1"/>
  <c r="D3170" i="1"/>
  <c r="D3147" i="1"/>
  <c r="D3109" i="1"/>
  <c r="D3349" i="1"/>
  <c r="D3547" i="1"/>
  <c r="D3796" i="1"/>
  <c r="D3630" i="1"/>
  <c r="D3805" i="1"/>
  <c r="D3934" i="1"/>
  <c r="D3583" i="1"/>
  <c r="D3855" i="1"/>
  <c r="D3754" i="1"/>
  <c r="D3880" i="1"/>
  <c r="D3744" i="1"/>
  <c r="D2885" i="1"/>
  <c r="D3584" i="1"/>
  <c r="D3300" i="1"/>
  <c r="D3342" i="1"/>
  <c r="D3321" i="1"/>
  <c r="D3102" i="1"/>
  <c r="D3540" i="1"/>
  <c r="D3833" i="1"/>
  <c r="D3476" i="1"/>
  <c r="D3585" i="1"/>
  <c r="D3421" i="1"/>
  <c r="D3755" i="1"/>
  <c r="D3806" i="1"/>
  <c r="D4259" i="1"/>
  <c r="D3896" i="1"/>
  <c r="D3967" i="1"/>
  <c r="D3920" i="1"/>
  <c r="D4137" i="1"/>
  <c r="D4087" i="1"/>
  <c r="D3768" i="1"/>
  <c r="D4165" i="1"/>
  <c r="D3935" i="1"/>
  <c r="D3881" i="1"/>
  <c r="D3019" i="1"/>
  <c r="D3181" i="1"/>
  <c r="D3107" i="1"/>
  <c r="D3202" i="1"/>
  <c r="D3074" i="1"/>
  <c r="D3164" i="1"/>
  <c r="D3006" i="1"/>
  <c r="D2908" i="1"/>
  <c r="D2905" i="1"/>
  <c r="D2855" i="1"/>
  <c r="D2849" i="1"/>
  <c r="D2861" i="1"/>
  <c r="D2864" i="1"/>
  <c r="D3040" i="1"/>
  <c r="D3521" i="1"/>
  <c r="D3229" i="1"/>
  <c r="D3608" i="1"/>
  <c r="D3512" i="1"/>
  <c r="D3203" i="1"/>
  <c r="D3165" i="1"/>
  <c r="D3204" i="1"/>
  <c r="D3631" i="1"/>
  <c r="D3451" i="1"/>
  <c r="D3392" i="1"/>
  <c r="D4003" i="1"/>
  <c r="D3907" i="1"/>
  <c r="D4300" i="1"/>
  <c r="D3756" i="1"/>
  <c r="D3769" i="1"/>
  <c r="D3797" i="1"/>
  <c r="D4276" i="1"/>
  <c r="D4035" i="1"/>
  <c r="D3951" i="1"/>
  <c r="D4166" i="1"/>
  <c r="D4074" i="1"/>
  <c r="D4184" i="1"/>
  <c r="D3897" i="1"/>
  <c r="D4062" i="1"/>
  <c r="D4229" i="1"/>
  <c r="D3936" i="1"/>
  <c r="D4138" i="1"/>
  <c r="D3856" i="1"/>
  <c r="D4266" i="1"/>
  <c r="D3968" i="1"/>
  <c r="D3985" i="1"/>
  <c r="D3974" i="1"/>
  <c r="D4100" i="1"/>
  <c r="D4167" i="1"/>
  <c r="D3807" i="1"/>
  <c r="D4043" i="1"/>
  <c r="D3522" i="1"/>
  <c r="D3555" i="1"/>
  <c r="D3556" i="1"/>
  <c r="D4101" i="1"/>
  <c r="D4052" i="1"/>
  <c r="D4139" i="1"/>
  <c r="D4088" i="1"/>
  <c r="D3908" i="1"/>
  <c r="D4155" i="1"/>
  <c r="D3845" i="1"/>
  <c r="D4289" i="1"/>
  <c r="D4053" i="1"/>
  <c r="D4063" i="1"/>
  <c r="D4036" i="1"/>
  <c r="D3969" i="1"/>
  <c r="D4267" i="1"/>
  <c r="D4037" i="1"/>
  <c r="D4196" i="1"/>
  <c r="D3937" i="1"/>
  <c r="D4114" i="1"/>
  <c r="D4243" i="1"/>
  <c r="D3938" i="1"/>
  <c r="D3781" i="1"/>
  <c r="D3770" i="1"/>
  <c r="D4301" i="1"/>
  <c r="D4021" i="1"/>
  <c r="D4075" i="1"/>
  <c r="D4064" i="1"/>
  <c r="D4128" i="1"/>
  <c r="D4283" i="1"/>
  <c r="D3921" i="1"/>
  <c r="D4129" i="1"/>
  <c r="D4143" i="1"/>
  <c r="D4168" i="1"/>
  <c r="D4115" i="1"/>
  <c r="D3822" i="1"/>
  <c r="D3898" i="1"/>
  <c r="D3311" i="1"/>
  <c r="D3823" i="1"/>
  <c r="D3992" i="1"/>
  <c r="D4156" i="1"/>
  <c r="D4065" i="1"/>
  <c r="D3857" i="1"/>
  <c r="D4116" i="1"/>
  <c r="D4011" i="1"/>
  <c r="D4177" i="1"/>
  <c r="D3745" i="1"/>
  <c r="D4185" i="1"/>
  <c r="D4012" i="1"/>
  <c r="D4130" i="1"/>
  <c r="D3846" i="1"/>
  <c r="D4022" i="1"/>
  <c r="D4144" i="1"/>
  <c r="D4013" i="1"/>
  <c r="D4004" i="1"/>
  <c r="D3858" i="1"/>
  <c r="D4268" i="1"/>
  <c r="D3909" i="1"/>
  <c r="D4145" i="1"/>
  <c r="D3808" i="1"/>
  <c r="D4238" i="1"/>
  <c r="D4054" i="1"/>
  <c r="D3975" i="1"/>
  <c r="D4005" i="1"/>
  <c r="D4055" i="1"/>
  <c r="D3815" i="1"/>
  <c r="D3692" i="1"/>
  <c r="D3993" i="1"/>
  <c r="D3557" i="1"/>
  <c r="D3548" i="1"/>
  <c r="D3642" i="1"/>
  <c r="D4146" i="1"/>
  <c r="D4239" i="1"/>
  <c r="D3899" i="1"/>
  <c r="D4186" i="1"/>
  <c r="D4089" i="1"/>
  <c r="D4221" i="1"/>
  <c r="D4023" i="1"/>
  <c r="D3970" i="1"/>
  <c r="D4315" i="1"/>
  <c r="D3958" i="1"/>
  <c r="D4131" i="1"/>
  <c r="D4102" i="1"/>
  <c r="D4187" i="1"/>
  <c r="D4117" i="1"/>
  <c r="D3882" i="1"/>
  <c r="D4305" i="1"/>
  <c r="D4038" i="1"/>
  <c r="D4024" i="1"/>
  <c r="D4103" i="1"/>
  <c r="D4157" i="1"/>
  <c r="D4215" i="1"/>
  <c r="D3883" i="1"/>
  <c r="D4205" i="1"/>
  <c r="D4206" i="1"/>
  <c r="D3971" i="1"/>
  <c r="D4147" i="1"/>
  <c r="D4118" i="1"/>
  <c r="D4244" i="1"/>
  <c r="D3972" i="1"/>
  <c r="D4066" i="1"/>
  <c r="D4302" i="1"/>
  <c r="D3939" i="1"/>
  <c r="D4188" i="1"/>
  <c r="D3681" i="1"/>
  <c r="D3513" i="1"/>
  <c r="D3816" i="1"/>
  <c r="D4104" i="1"/>
  <c r="D4316" i="1"/>
  <c r="D3940" i="1"/>
  <c r="D4076" i="1"/>
  <c r="D4292" i="1"/>
  <c r="D3994" i="1"/>
  <c r="D4197" i="1"/>
  <c r="D4169" i="1"/>
  <c r="D4216" i="1"/>
  <c r="D3712" i="1"/>
  <c r="D3866" i="1"/>
  <c r="D4293" i="1"/>
  <c r="D4067" i="1"/>
  <c r="D4234" i="1"/>
  <c r="D4158" i="1"/>
  <c r="D4260" i="1"/>
  <c r="D4245" i="1"/>
  <c r="D4198" i="1"/>
  <c r="D4222" i="1"/>
  <c r="D4235" i="1"/>
  <c r="D4246" i="1"/>
  <c r="D4223" i="1"/>
  <c r="D4068" i="1"/>
  <c r="D4105" i="1"/>
  <c r="D4314" i="1"/>
  <c r="D3995" i="1"/>
  <c r="D4217" i="1"/>
  <c r="D4025" i="1"/>
  <c r="D4269" i="1"/>
  <c r="D4178" i="1"/>
  <c r="D3976" i="1"/>
  <c r="D4240" i="1"/>
  <c r="D4199" i="1"/>
  <c r="D4119" i="1"/>
  <c r="D4090" i="1"/>
  <c r="D3986" i="1"/>
  <c r="D4284" i="1"/>
  <c r="D3922" i="1"/>
  <c r="D4106" i="1"/>
  <c r="D3941" i="1"/>
  <c r="D3942" i="1"/>
  <c r="D3693" i="1"/>
  <c r="D2900" i="1"/>
  <c r="D3081" i="1"/>
  <c r="D3234" i="1"/>
  <c r="D3558" i="1"/>
  <c r="D3731" i="1"/>
  <c r="D3987" i="1"/>
  <c r="D4303" i="1"/>
  <c r="D3847" i="1"/>
  <c r="D4170" i="1"/>
  <c r="D4132" i="1"/>
  <c r="D4159" i="1"/>
  <c r="D3959" i="1"/>
  <c r="D4200" i="1"/>
  <c r="D4189" i="1"/>
  <c r="D3943" i="1"/>
  <c r="D4230" i="1"/>
  <c r="D4091" i="1"/>
  <c r="D4179" i="1"/>
  <c r="D3725" i="1"/>
  <c r="D4039" i="1"/>
  <c r="D2992" i="1"/>
  <c r="D3668" i="1"/>
  <c r="D3694" i="1"/>
  <c r="D3817" i="1"/>
  <c r="D3125" i="1"/>
  <c r="D3404" i="1"/>
  <c r="D3632" i="1"/>
  <c r="D3350" i="1"/>
  <c r="D3559" i="1"/>
  <c r="D3241" i="1"/>
  <c r="D3422" i="1"/>
  <c r="D3393" i="1"/>
  <c r="D3012" i="1"/>
  <c r="D3486" i="1"/>
  <c r="D3487" i="1"/>
  <c r="D3301" i="1"/>
  <c r="D3030" i="1"/>
  <c r="D3230" i="1"/>
  <c r="D3380" i="1"/>
  <c r="D3656" i="1"/>
  <c r="D3242" i="1"/>
  <c r="D3381" i="1"/>
  <c r="D3312" i="1"/>
  <c r="D4171" i="1"/>
  <c r="D3501" i="1"/>
  <c r="D3463" i="1"/>
  <c r="D3235" i="1"/>
  <c r="D3726" i="1"/>
  <c r="D2988" i="1"/>
  <c r="D2958" i="1"/>
  <c r="D3066" i="1"/>
  <c r="D3746" i="1"/>
  <c r="D3464" i="1"/>
  <c r="D3622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5694" i="1"/>
  <c r="D15695" i="1"/>
  <c r="D15625" i="1"/>
  <c r="D15573" i="1"/>
  <c r="D15588" i="1"/>
  <c r="D15739" i="1"/>
  <c r="D15668" i="1"/>
  <c r="D15548" i="1"/>
  <c r="D15740" i="1"/>
  <c r="D15979" i="1"/>
  <c r="D15781" i="1"/>
  <c r="D15832" i="1"/>
  <c r="D16030" i="1"/>
  <c r="D15867" i="1"/>
  <c r="D15620" i="1"/>
  <c r="D15494" i="1"/>
  <c r="D15399" i="1"/>
  <c r="D15868" i="1"/>
  <c r="D15782" i="1"/>
  <c r="D15720" i="1"/>
  <c r="D16019" i="1"/>
  <c r="D15783" i="1"/>
  <c r="D15721" i="1"/>
  <c r="D15996" i="1"/>
  <c r="D15997" i="1"/>
  <c r="D15869" i="1"/>
  <c r="D15722" i="1"/>
  <c r="D15930" i="1"/>
  <c r="D15969" i="1"/>
  <c r="D15762" i="1"/>
  <c r="D16004" i="1"/>
  <c r="D15763" i="1"/>
  <c r="D15764" i="1"/>
  <c r="D15704" i="1"/>
  <c r="D15942" i="1"/>
  <c r="D15957" i="1"/>
  <c r="D15705" i="1"/>
  <c r="D15998" i="1"/>
  <c r="D15870" i="1"/>
  <c r="D15723" i="1"/>
  <c r="D15724" i="1"/>
  <c r="D15845" i="1"/>
  <c r="D15999" i="1"/>
  <c r="D15725" i="1"/>
  <c r="D15726" i="1"/>
  <c r="D15931" i="1"/>
  <c r="D15727" i="1"/>
  <c r="D15833" i="1"/>
  <c r="D15834" i="1"/>
  <c r="D16015" i="1"/>
  <c r="D15728" i="1"/>
  <c r="D15741" i="1"/>
  <c r="D15985" i="1"/>
  <c r="D15520" i="1"/>
  <c r="D15511" i="1"/>
  <c r="D15375" i="1"/>
  <c r="D15920" i="1"/>
  <c r="D15742" i="1"/>
  <c r="D16035" i="1"/>
  <c r="D15784" i="1"/>
  <c r="D16036" i="1"/>
  <c r="D15908" i="1"/>
  <c r="D15943" i="1"/>
  <c r="D16016" i="1"/>
  <c r="D15846" i="1"/>
  <c r="D16008" i="1"/>
  <c r="D15932" i="1"/>
  <c r="D15847" i="1"/>
  <c r="D16020" i="1"/>
  <c r="D15909" i="1"/>
  <c r="D15785" i="1"/>
  <c r="D15807" i="1"/>
  <c r="D15808" i="1"/>
  <c r="D15786" i="1"/>
  <c r="D15958" i="1"/>
  <c r="D15970" i="1"/>
  <c r="D15787" i="1"/>
  <c r="D15743" i="1"/>
  <c r="D15954" i="1"/>
  <c r="D15959" i="1"/>
  <c r="D15960" i="1"/>
  <c r="D15765" i="1"/>
  <c r="D15744" i="1"/>
  <c r="D15745" i="1"/>
  <c r="D15892" i="1"/>
  <c r="D15961" i="1"/>
  <c r="D15835" i="1"/>
  <c r="D15729" i="1"/>
  <c r="D15746" i="1"/>
  <c r="D15848" i="1"/>
  <c r="D15976" i="1"/>
  <c r="D15849" i="1"/>
  <c r="D15747" i="1"/>
  <c r="D15910" i="1"/>
  <c r="D15574" i="1"/>
  <c r="D15495" i="1"/>
  <c r="D15496" i="1"/>
  <c r="D15400" i="1"/>
  <c r="D15836" i="1"/>
  <c r="D15748" i="1"/>
  <c r="D15706" i="1"/>
  <c r="D15955" i="1"/>
  <c r="D15707" i="1"/>
  <c r="D15766" i="1"/>
  <c r="D16009" i="1"/>
  <c r="D15767" i="1"/>
  <c r="D15730" i="1"/>
  <c r="D15971" i="1"/>
  <c r="D15933" i="1"/>
  <c r="D15749" i="1"/>
  <c r="D15837" i="1"/>
  <c r="D16010" i="1"/>
  <c r="D15750" i="1"/>
  <c r="D15731" i="1"/>
  <c r="D15972" i="1"/>
  <c r="D15944" i="1"/>
  <c r="D15732" i="1"/>
  <c r="D15708" i="1"/>
  <c r="D15991" i="1"/>
  <c r="D15893" i="1"/>
  <c r="D15894" i="1"/>
  <c r="D15709" i="1"/>
  <c r="D15696" i="1"/>
  <c r="D15980" i="1"/>
  <c r="D15895" i="1"/>
  <c r="D15697" i="1"/>
  <c r="D15934" i="1"/>
  <c r="D15945" i="1"/>
  <c r="D15946" i="1"/>
  <c r="D15502" i="1"/>
  <c r="D15506" i="1"/>
  <c r="D15351" i="1"/>
  <c r="D15684" i="1"/>
  <c r="D14638" i="1"/>
  <c r="D14875" i="1"/>
  <c r="D14859" i="1"/>
  <c r="D14860" i="1"/>
  <c r="D15051" i="1"/>
  <c r="D14994" i="1"/>
  <c r="D15018" i="1"/>
  <c r="D15040" i="1"/>
  <c r="D15095" i="1"/>
  <c r="D15207" i="1"/>
  <c r="D15229" i="1"/>
  <c r="D15230" i="1"/>
  <c r="D15231" i="1"/>
  <c r="D15788" i="1"/>
  <c r="D15896" i="1"/>
  <c r="D15921" i="1"/>
  <c r="D15935" i="1"/>
  <c r="D15850" i="1"/>
  <c r="D15871" i="1"/>
  <c r="D15851" i="1"/>
  <c r="D15852" i="1"/>
  <c r="D15981" i="1"/>
  <c r="D15982" i="1"/>
  <c r="D14961" i="1"/>
  <c r="D14832" i="1"/>
  <c r="D15325" i="1"/>
  <c r="D15410" i="1"/>
  <c r="D15352" i="1"/>
  <c r="D15353" i="1"/>
  <c r="D15507" i="1"/>
  <c r="D15635" i="1"/>
  <c r="D15636" i="1"/>
  <c r="D15521" i="1"/>
  <c r="D15326" i="1"/>
  <c r="D15853" i="1"/>
  <c r="D15872" i="1"/>
  <c r="D15809" i="1"/>
  <c r="D15558" i="1"/>
  <c r="D15477" i="1"/>
  <c r="D15283" i="1"/>
  <c r="D15162" i="1"/>
  <c r="D15284" i="1"/>
  <c r="D15401" i="1"/>
  <c r="D15127" i="1"/>
  <c r="D15163" i="1"/>
  <c r="D15254" i="1"/>
  <c r="D15208" i="1"/>
  <c r="D15285" i="1"/>
  <c r="D15052" i="1"/>
  <c r="D14639" i="1"/>
  <c r="D14906" i="1"/>
  <c r="D14907" i="1"/>
  <c r="D14888" i="1"/>
  <c r="D15142" i="1"/>
  <c r="D15164" i="1"/>
  <c r="D15188" i="1"/>
  <c r="D15255" i="1"/>
  <c r="D15367" i="1"/>
  <c r="D15422" i="1"/>
  <c r="D15232" i="1"/>
  <c r="D15340" i="1"/>
  <c r="D15427" i="1"/>
  <c r="D15209" i="1"/>
  <c r="D15710" i="1"/>
  <c r="D16025" i="1"/>
  <c r="D15873" i="1"/>
  <c r="D15874" i="1"/>
  <c r="D16037" i="1"/>
  <c r="D15875" i="1"/>
  <c r="D14612" i="1"/>
  <c r="D15460" i="1"/>
  <c r="D15189" i="1"/>
  <c r="D15190" i="1"/>
  <c r="D15462" i="1"/>
  <c r="D15191" i="1"/>
  <c r="D14947" i="1"/>
  <c r="D14821" i="1"/>
  <c r="D14744" i="1"/>
  <c r="D15233" i="1"/>
  <c r="D14644" i="1"/>
  <c r="D15327" i="1"/>
  <c r="D15192" i="1"/>
  <c r="D15019" i="1"/>
  <c r="D15053" i="1"/>
  <c r="D15411" i="1"/>
  <c r="D15165" i="1"/>
  <c r="D15143" i="1"/>
  <c r="D15637" i="1"/>
  <c r="D15977" i="1"/>
  <c r="D15897" i="1"/>
  <c r="D15810" i="1"/>
  <c r="D15811" i="1"/>
  <c r="D15368" i="1"/>
  <c r="D15412" i="1"/>
  <c r="D15144" i="1"/>
  <c r="D15096" i="1"/>
  <c r="D15112" i="1"/>
  <c r="D14700" i="1"/>
  <c r="D15376" i="1"/>
  <c r="D15097" i="1"/>
  <c r="D15768" i="1"/>
  <c r="D15898" i="1"/>
  <c r="D16003" i="1"/>
  <c r="D15789" i="1"/>
  <c r="D15769" i="1"/>
  <c r="D16031" i="1"/>
  <c r="D15838" i="1"/>
  <c r="D15876" i="1"/>
  <c r="D15992" i="1"/>
  <c r="D15854" i="1"/>
  <c r="D15936" i="1"/>
  <c r="D15937" i="1"/>
  <c r="D15962" i="1"/>
  <c r="D15839" i="1"/>
  <c r="D15986" i="1"/>
  <c r="D15899" i="1"/>
  <c r="D16021" i="1"/>
  <c r="D15877" i="1"/>
  <c r="D14631" i="1"/>
  <c r="D14693" i="1"/>
  <c r="D14796" i="1"/>
  <c r="D14738" i="1"/>
  <c r="D15210" i="1"/>
  <c r="D15145" i="1"/>
  <c r="D15377" i="1"/>
  <c r="D15503" i="1"/>
  <c r="D15751" i="1"/>
  <c r="D16038" i="1"/>
  <c r="D15855" i="1"/>
  <c r="D15490" i="1"/>
  <c r="D15947" i="1"/>
  <c r="D15821" i="1"/>
  <c r="D15914" i="1"/>
  <c r="D16011" i="1"/>
  <c r="D15005" i="1"/>
  <c r="D14663" i="1"/>
  <c r="D14685" i="1"/>
  <c r="D15256" i="1"/>
  <c r="D15354" i="1"/>
  <c r="D15355" i="1"/>
  <c r="D15626" i="1"/>
  <c r="D15770" i="1"/>
  <c r="D15752" i="1"/>
  <c r="D15649" i="1"/>
  <c r="D15113" i="1"/>
  <c r="D15166" i="1"/>
  <c r="D14995" i="1"/>
  <c r="D14838" i="1"/>
  <c r="D14908" i="1"/>
  <c r="D14954" i="1"/>
  <c r="D15146" i="1"/>
  <c r="D15087" i="1"/>
  <c r="D15286" i="1"/>
  <c r="D15341" i="1"/>
  <c r="D15065" i="1"/>
  <c r="D15658" i="1"/>
  <c r="D15680" i="1"/>
  <c r="D15575" i="1"/>
  <c r="D15463" i="1"/>
  <c r="D15464" i="1"/>
  <c r="D15234" i="1"/>
  <c r="D15685" i="1"/>
  <c r="D15686" i="1"/>
  <c r="D15659" i="1"/>
  <c r="D15669" i="1"/>
  <c r="D16000" i="1"/>
  <c r="D14630" i="1"/>
  <c r="D15383" i="1"/>
  <c r="D15054" i="1"/>
  <c r="D15055" i="1"/>
  <c r="D15413" i="1"/>
  <c r="D15642" i="1"/>
  <c r="D15973" i="1"/>
  <c r="D15987" i="1"/>
  <c r="D15822" i="1"/>
  <c r="D16022" i="1"/>
  <c r="D15878" i="1"/>
  <c r="D15508" i="1"/>
  <c r="D15235" i="1"/>
  <c r="D15402" i="1"/>
  <c r="D15270" i="1"/>
  <c r="D15128" i="1"/>
  <c r="D15147" i="1"/>
  <c r="D15271" i="1"/>
  <c r="D15403" i="1"/>
  <c r="D15148" i="1"/>
  <c r="D15129" i="1"/>
  <c r="D15605" i="1"/>
  <c r="D15963" i="1"/>
  <c r="D15549" i="1"/>
  <c r="D14670" i="1"/>
  <c r="D14962" i="1"/>
  <c r="D15028" i="1"/>
  <c r="D14985" i="1"/>
  <c r="D14866" i="1"/>
  <c r="D14867" i="1"/>
  <c r="D14765" i="1"/>
  <c r="D14776" i="1"/>
  <c r="D14704" i="1"/>
  <c r="D14778" i="1"/>
  <c r="D15550" i="1"/>
  <c r="D15576" i="1"/>
  <c r="D15638" i="1"/>
  <c r="D15594" i="1"/>
  <c r="D15536" i="1"/>
  <c r="D15537" i="1"/>
  <c r="D15581" i="1"/>
  <c r="D15655" i="1"/>
  <c r="D15538" i="1"/>
  <c r="D15543" i="1"/>
  <c r="D15627" i="1"/>
  <c r="D15670" i="1"/>
  <c r="D15551" i="1"/>
  <c r="D15552" i="1"/>
  <c r="D15643" i="1"/>
  <c r="D14615" i="1"/>
  <c r="D14675" i="1"/>
  <c r="D14745" i="1"/>
  <c r="D15130" i="1"/>
  <c r="D15149" i="1"/>
  <c r="D15167" i="1"/>
  <c r="D15168" i="1"/>
  <c r="D15681" i="1"/>
  <c r="D15948" i="1"/>
  <c r="D15823" i="1"/>
  <c r="D15733" i="1"/>
  <c r="D15711" i="1"/>
  <c r="D15544" i="1"/>
  <c r="D15328" i="1"/>
  <c r="D15029" i="1"/>
  <c r="D14895" i="1"/>
  <c r="D14679" i="1"/>
  <c r="D14694" i="1"/>
  <c r="D14785" i="1"/>
  <c r="D14822" i="1"/>
  <c r="D14851" i="1"/>
  <c r="D14665" i="1"/>
  <c r="D14852" i="1"/>
  <c r="D14797" i="1"/>
  <c r="D14721" i="1"/>
  <c r="D14732" i="1"/>
  <c r="D14777" i="1"/>
  <c r="D14760" i="1"/>
  <c r="D14761" i="1"/>
  <c r="D14726" i="1"/>
  <c r="D14779" i="1"/>
  <c r="D14766" i="1"/>
  <c r="D14724" i="1"/>
  <c r="D14715" i="1"/>
  <c r="D14768" i="1"/>
  <c r="D14725" i="1"/>
  <c r="D14826" i="1"/>
  <c r="D14817" i="1"/>
  <c r="D14996" i="1"/>
  <c r="D14986" i="1"/>
  <c r="D15467" i="1"/>
  <c r="D15484" i="1"/>
  <c r="D15582" i="1"/>
  <c r="D15589" i="1"/>
  <c r="D15485" i="1"/>
  <c r="D14628" i="1"/>
  <c r="D14677" i="1"/>
  <c r="D14696" i="1"/>
  <c r="D14798" i="1"/>
  <c r="D14948" i="1"/>
  <c r="D15257" i="1"/>
  <c r="D15662" i="1"/>
  <c r="D15671" i="1"/>
  <c r="D15672" i="1"/>
  <c r="D15478" i="1"/>
  <c r="D15150" i="1"/>
  <c r="D15114" i="1"/>
  <c r="D14955" i="1"/>
  <c r="D14853" i="1"/>
  <c r="D14787" i="1"/>
  <c r="D14746" i="1"/>
  <c r="D14799" i="1"/>
  <c r="D14854" i="1"/>
  <c r="D14855" i="1"/>
  <c r="D14827" i="1"/>
  <c r="D14833" i="1"/>
  <c r="D14793" i="1"/>
  <c r="D14788" i="1"/>
  <c r="D14750" i="1"/>
  <c r="D14716" i="1"/>
  <c r="D14686" i="1"/>
  <c r="D14707" i="1"/>
  <c r="D14800" i="1"/>
  <c r="D14722" i="1"/>
  <c r="D14861" i="1"/>
  <c r="D14780" i="1"/>
  <c r="D14941" i="1"/>
  <c r="D15446" i="1"/>
  <c r="D15454" i="1"/>
  <c r="D15468" i="1"/>
  <c r="D15469" i="1"/>
  <c r="D15553" i="1"/>
  <c r="D15559" i="1"/>
  <c r="D15522" i="1"/>
  <c r="D15479" i="1"/>
  <c r="D15491" i="1"/>
  <c r="D15545" i="1"/>
  <c r="D15606" i="1"/>
  <c r="D15539" i="1"/>
  <c r="D15504" i="1"/>
  <c r="D15577" i="1"/>
  <c r="D15644" i="1"/>
  <c r="D15512" i="1"/>
  <c r="D15513" i="1"/>
  <c r="D15540" i="1"/>
  <c r="D14659" i="1"/>
  <c r="D14806" i="1"/>
  <c r="D14918" i="1"/>
  <c r="D14987" i="1"/>
  <c r="D14754" i="1"/>
  <c r="D14818" i="1"/>
  <c r="D14868" i="1"/>
  <c r="D14781" i="1"/>
  <c r="D15236" i="1"/>
  <c r="D15006" i="1"/>
  <c r="D14988" i="1"/>
  <c r="D14942" i="1"/>
  <c r="D15211" i="1"/>
  <c r="D15272" i="1"/>
  <c r="D15560" i="1"/>
  <c r="D15790" i="1"/>
  <c r="D15563" i="1"/>
  <c r="D15384" i="1"/>
  <c r="D15131" i="1"/>
  <c r="D15237" i="1"/>
  <c r="D15791" i="1"/>
  <c r="D15915" i="1"/>
  <c r="D15922" i="1"/>
  <c r="D15938" i="1"/>
  <c r="D15628" i="1"/>
  <c r="D14975" i="1"/>
  <c r="D14889" i="1"/>
  <c r="D14926" i="1"/>
  <c r="D15074" i="1"/>
  <c r="D15132" i="1"/>
  <c r="D15088" i="1"/>
  <c r="D15075" i="1"/>
  <c r="D15030" i="1"/>
  <c r="D14997" i="1"/>
  <c r="D15193" i="1"/>
  <c r="D14998" i="1"/>
  <c r="D15529" i="1"/>
  <c r="D15840" i="1"/>
  <c r="D15856" i="1"/>
  <c r="D16001" i="1"/>
  <c r="D15949" i="1"/>
  <c r="D15687" i="1"/>
  <c r="D15530" i="1"/>
  <c r="D15133" i="1"/>
  <c r="D15613" i="1"/>
  <c r="D15916" i="1"/>
  <c r="D16012" i="1"/>
  <c r="D14625" i="1"/>
  <c r="D15238" i="1"/>
  <c r="D15465" i="1"/>
  <c r="D15258" i="1"/>
  <c r="D15212" i="1"/>
  <c r="D15470" i="1"/>
  <c r="D15239" i="1"/>
  <c r="D15857" i="1"/>
  <c r="D16039" i="1"/>
  <c r="D15900" i="1"/>
  <c r="D15089" i="1"/>
  <c r="D15663" i="1"/>
  <c r="D15151" i="1"/>
  <c r="D15169" i="1"/>
  <c r="D15428" i="1"/>
  <c r="D14999" i="1"/>
  <c r="D14976" i="1"/>
  <c r="D15664" i="1"/>
  <c r="D15964" i="1"/>
  <c r="D15531" i="1"/>
  <c r="D14963" i="1"/>
  <c r="D15369" i="1"/>
  <c r="D15273" i="1"/>
  <c r="D14964" i="1"/>
  <c r="D15115" i="1"/>
  <c r="D15240" i="1"/>
  <c r="D15274" i="1"/>
  <c r="D15116" i="1"/>
  <c r="D15007" i="1"/>
  <c r="D15134" i="1"/>
  <c r="D15480" i="1"/>
  <c r="D15923" i="1"/>
  <c r="D15792" i="1"/>
  <c r="D15824" i="1"/>
  <c r="D16026" i="1"/>
  <c r="D15793" i="1"/>
  <c r="D15734" i="1"/>
  <c r="D15532" i="1"/>
  <c r="D15020" i="1"/>
  <c r="D15439" i="1"/>
  <c r="D15858" i="1"/>
  <c r="D15879" i="1"/>
  <c r="D15753" i="1"/>
  <c r="D16032" i="1"/>
  <c r="D15754" i="1"/>
  <c r="D16040" i="1"/>
  <c r="D15771" i="1"/>
  <c r="D16033" i="1"/>
  <c r="D15939" i="1"/>
  <c r="D15988" i="1"/>
  <c r="D14655" i="1"/>
  <c r="D15378" i="1"/>
  <c r="D15356" i="1"/>
  <c r="D15213" i="1"/>
  <c r="D15370" i="1"/>
  <c r="D15917" i="1"/>
  <c r="D15590" i="1"/>
  <c r="D15404" i="1"/>
  <c r="D15481" i="1"/>
  <c r="D15241" i="1"/>
  <c r="D15310" i="1"/>
  <c r="D15497" i="1"/>
  <c r="D15170" i="1"/>
  <c r="D15194" i="1"/>
  <c r="D15357" i="1"/>
  <c r="D15329" i="1"/>
  <c r="D14977" i="1"/>
  <c r="D14956" i="1"/>
  <c r="D15275" i="1"/>
  <c r="D15008" i="1"/>
  <c r="D15056" i="1"/>
  <c r="D15242" i="1"/>
  <c r="D15405" i="1"/>
  <c r="D15090" i="1"/>
  <c r="D14672" i="1"/>
  <c r="D15098" i="1"/>
  <c r="D15276" i="1"/>
  <c r="D15371" i="1"/>
  <c r="D15099" i="1"/>
  <c r="D14957" i="1"/>
  <c r="D15076" i="1"/>
  <c r="D15057" i="1"/>
  <c r="D14989" i="1"/>
  <c r="D14801" i="1"/>
  <c r="D14709" i="1"/>
  <c r="D14845" i="1"/>
  <c r="D15342" i="1"/>
  <c r="D14965" i="1"/>
  <c r="D14876" i="1"/>
  <c r="D15564" i="1"/>
  <c r="D15950" i="1"/>
  <c r="D15712" i="1"/>
  <c r="D15965" i="1"/>
  <c r="D15951" i="1"/>
  <c r="D15735" i="1"/>
  <c r="D15974" i="1"/>
  <c r="D14673" i="1"/>
  <c r="D14701" i="1"/>
  <c r="D14684" i="1"/>
  <c r="D15298" i="1"/>
  <c r="D15414" i="1"/>
  <c r="D15299" i="1"/>
  <c r="D15599" i="1"/>
  <c r="D15415" i="1"/>
  <c r="D15541" i="1"/>
  <c r="D15825" i="1"/>
  <c r="D15993" i="1"/>
  <c r="D15880" i="1"/>
  <c r="D15794" i="1"/>
  <c r="D15772" i="1"/>
  <c r="D15952" i="1"/>
  <c r="D15975" i="1"/>
  <c r="D15300" i="1"/>
  <c r="D15091" i="1"/>
  <c r="D15195" i="1"/>
  <c r="D15429" i="1"/>
  <c r="D15077" i="1"/>
  <c r="D14609" i="1"/>
  <c r="D14606" i="1"/>
  <c r="D14617" i="1"/>
  <c r="D15135" i="1"/>
  <c r="D15287" i="1"/>
  <c r="D15066" i="1"/>
  <c r="D14742" i="1"/>
  <c r="D14710" i="1"/>
  <c r="D14839" i="1"/>
  <c r="D15152" i="1"/>
  <c r="D15100" i="1"/>
  <c r="D14807" i="1"/>
  <c r="D14808" i="1"/>
  <c r="D14890" i="1"/>
  <c r="D14919" i="1"/>
  <c r="D14789" i="1"/>
  <c r="D14794" i="1"/>
  <c r="D14966" i="1"/>
  <c r="D14834" i="1"/>
  <c r="D14819" i="1"/>
  <c r="D15614" i="1"/>
  <c r="D15795" i="1"/>
  <c r="D15607" i="1"/>
  <c r="D15608" i="1"/>
  <c r="D15901" i="1"/>
  <c r="D15650" i="1"/>
  <c r="D14632" i="1"/>
  <c r="D14660" i="1"/>
  <c r="D14687" i="1"/>
  <c r="D14666" i="1"/>
  <c r="D14680" i="1"/>
  <c r="D15311" i="1"/>
  <c r="D15600" i="1"/>
  <c r="D15514" i="1"/>
  <c r="D15826" i="1"/>
  <c r="D15827" i="1"/>
  <c r="D15812" i="1"/>
  <c r="D15828" i="1"/>
  <c r="D15813" i="1"/>
  <c r="D15911" i="1"/>
  <c r="D15924" i="1"/>
  <c r="D15925" i="1"/>
  <c r="D15498" i="1"/>
  <c r="D15021" i="1"/>
  <c r="D14739" i="1"/>
  <c r="D14967" i="1"/>
  <c r="D15533" i="1"/>
  <c r="D15926" i="1"/>
  <c r="D15859" i="1"/>
  <c r="D15117" i="1"/>
  <c r="D14927" i="1"/>
  <c r="D15009" i="1"/>
  <c r="D15041" i="1"/>
  <c r="D15118" i="1"/>
  <c r="D15171" i="1"/>
  <c r="D14697" i="1"/>
  <c r="D15153" i="1"/>
  <c r="D14968" i="1"/>
  <c r="D15067" i="1"/>
  <c r="D14958" i="1"/>
  <c r="D14928" i="1"/>
  <c r="D15068" i="1"/>
  <c r="D15010" i="1"/>
  <c r="D14929" i="1"/>
  <c r="D14920" i="1"/>
  <c r="D15000" i="1"/>
  <c r="D15455" i="1"/>
  <c r="D15773" i="1"/>
  <c r="D15774" i="1"/>
  <c r="D15918" i="1"/>
  <c r="D15989" i="1"/>
  <c r="D15775" i="1"/>
  <c r="D15776" i="1"/>
  <c r="D16005" i="1"/>
  <c r="D15881" i="1"/>
  <c r="D14619" i="1"/>
  <c r="D14809" i="1"/>
  <c r="D14727" i="1"/>
  <c r="D14790" i="1"/>
  <c r="D15372" i="1"/>
  <c r="D15312" i="1"/>
  <c r="D15713" i="1"/>
  <c r="D16023" i="1"/>
  <c r="D15609" i="1"/>
  <c r="D15471" i="1"/>
  <c r="D16017" i="1"/>
  <c r="D15755" i="1"/>
  <c r="D15698" i="1"/>
  <c r="D15301" i="1"/>
  <c r="D15385" i="1"/>
  <c r="D15119" i="1"/>
  <c r="D15120" i="1"/>
  <c r="D15259" i="1"/>
  <c r="D15565" i="1"/>
  <c r="D15756" i="1"/>
  <c r="D15757" i="1"/>
  <c r="D15841" i="1"/>
  <c r="D15994" i="1"/>
  <c r="D15688" i="1"/>
  <c r="D15629" i="1"/>
  <c r="D14990" i="1"/>
  <c r="D15358" i="1"/>
  <c r="D15440" i="1"/>
  <c r="D15078" i="1"/>
  <c r="D15069" i="1"/>
  <c r="D14991" i="1"/>
  <c r="D15121" i="1"/>
  <c r="D14969" i="1"/>
  <c r="D14909" i="1"/>
  <c r="D14943" i="1"/>
  <c r="D15435" i="1"/>
  <c r="D15214" i="1"/>
  <c r="D15499" i="1"/>
  <c r="D15814" i="1"/>
  <c r="D15566" i="1"/>
  <c r="D15386" i="1"/>
  <c r="D15472" i="1"/>
  <c r="D15978" i="1"/>
  <c r="D15777" i="1"/>
  <c r="D15699" i="1"/>
  <c r="D16013" i="1"/>
  <c r="D15796" i="1"/>
  <c r="D15714" i="1"/>
  <c r="D14930" i="1"/>
  <c r="D14641" i="1"/>
  <c r="D15313" i="1"/>
  <c r="D15473" i="1"/>
  <c r="D15416" i="1"/>
  <c r="D15001" i="1"/>
  <c r="D14733" i="1"/>
  <c r="D15902" i="1"/>
  <c r="D15615" i="1"/>
  <c r="D15567" i="1"/>
  <c r="D15430" i="1"/>
  <c r="D15314" i="1"/>
  <c r="D15689" i="1"/>
  <c r="D15778" i="1"/>
  <c r="D15990" i="1"/>
  <c r="D15940" i="1"/>
  <c r="D15079" i="1"/>
  <c r="D15101" i="1"/>
  <c r="D15359" i="1"/>
  <c r="D15360" i="1"/>
  <c r="D14671" i="1"/>
  <c r="D15122" i="1"/>
  <c r="D15288" i="1"/>
  <c r="D15387" i="1"/>
  <c r="D15102" i="1"/>
  <c r="D15103" i="1"/>
  <c r="D15136" i="1"/>
  <c r="D15330" i="1"/>
  <c r="D15215" i="1"/>
  <c r="D14992" i="1"/>
  <c r="D15123" i="1"/>
  <c r="D14869" i="1"/>
  <c r="D14751" i="1"/>
  <c r="D14755" i="1"/>
  <c r="D15361" i="1"/>
  <c r="D15243" i="1"/>
  <c r="D15277" i="1"/>
  <c r="D15736" i="1"/>
  <c r="D15995" i="1"/>
  <c r="D15815" i="1"/>
  <c r="D15816" i="1"/>
  <c r="D16006" i="1"/>
  <c r="D15882" i="1"/>
  <c r="D15883" i="1"/>
  <c r="D16027" i="1"/>
  <c r="D15884" i="1"/>
  <c r="D15860" i="1"/>
  <c r="D16014" i="1"/>
  <c r="D15927" i="1"/>
  <c r="D14616" i="1"/>
  <c r="D15331" i="1"/>
  <c r="D15500" i="1"/>
  <c r="D15362" i="1"/>
  <c r="D15332" i="1"/>
  <c r="D15441" i="1"/>
  <c r="D14771" i="1"/>
  <c r="D14613" i="1"/>
  <c r="D15042" i="1"/>
  <c r="D15315" i="1"/>
  <c r="D14949" i="1"/>
  <c r="D15154" i="1"/>
  <c r="D15417" i="1"/>
  <c r="D15302" i="1"/>
  <c r="D15155" i="1"/>
  <c r="D15156" i="1"/>
  <c r="D15388" i="1"/>
  <c r="D14978" i="1"/>
  <c r="D15104" i="1"/>
  <c r="D15333" i="1"/>
  <c r="D15343" i="1"/>
  <c r="D15172" i="1"/>
  <c r="D15216" i="1"/>
  <c r="D15436" i="1"/>
  <c r="D15173" i="1"/>
  <c r="D15031" i="1"/>
  <c r="D15289" i="1"/>
  <c r="D15124" i="1"/>
  <c r="D15217" i="1"/>
  <c r="D15218" i="1"/>
  <c r="D14674" i="1"/>
  <c r="D14740" i="1"/>
  <c r="D14795" i="1"/>
  <c r="D15423" i="1"/>
  <c r="D15219" i="1"/>
  <c r="D15196" i="1"/>
  <c r="D15474" i="1"/>
  <c r="D15797" i="1"/>
  <c r="D15885" i="1"/>
  <c r="D16028" i="1"/>
  <c r="D15861" i="1"/>
  <c r="D15886" i="1"/>
  <c r="D16029" i="1"/>
  <c r="D15862" i="1"/>
  <c r="D15863" i="1"/>
  <c r="D16024" i="1"/>
  <c r="D15864" i="1"/>
  <c r="D15865" i="1"/>
  <c r="D14651" i="1"/>
  <c r="D15197" i="1"/>
  <c r="D15174" i="1"/>
  <c r="D14698" i="1"/>
  <c r="D15260" i="1"/>
  <c r="D15175" i="1"/>
  <c r="D15303" i="1"/>
  <c r="D15379" i="1"/>
  <c r="D15290" i="1"/>
  <c r="D14717" i="1"/>
  <c r="D14695" i="1"/>
  <c r="D14692" i="1"/>
  <c r="D14718" i="1"/>
  <c r="D14652" i="1"/>
  <c r="D14648" i="1"/>
  <c r="D14650" i="1"/>
  <c r="D14654" i="1"/>
  <c r="D14645" i="1"/>
  <c r="D14688" i="1"/>
  <c r="D14636" i="1"/>
  <c r="D14635" i="1"/>
  <c r="D14647" i="1"/>
  <c r="D14640" i="1"/>
  <c r="D14642" i="1"/>
  <c r="D14752" i="1"/>
  <c r="D15176" i="1"/>
  <c r="D15389" i="1"/>
  <c r="D15261" i="1"/>
  <c r="D14810" i="1"/>
  <c r="D14728" i="1"/>
  <c r="D14753" i="1"/>
  <c r="D15334" i="1"/>
  <c r="D15032" i="1"/>
  <c r="D14877" i="1"/>
  <c r="D15043" i="1"/>
  <c r="D15011" i="1"/>
  <c r="D14878" i="1"/>
  <c r="D15044" i="1"/>
  <c r="D15335" i="1"/>
  <c r="D15080" i="1"/>
  <c r="D15817" i="1"/>
  <c r="D15956" i="1"/>
  <c r="D16018" i="1"/>
  <c r="D15829" i="1"/>
  <c r="D15966" i="1"/>
  <c r="D16002" i="1"/>
  <c r="D15887" i="1"/>
  <c r="D14622" i="1"/>
  <c r="D15278" i="1"/>
  <c r="D15316" i="1"/>
  <c r="D15262" i="1"/>
  <c r="D15105" i="1"/>
  <c r="D15106" i="1"/>
  <c r="D15263" i="1"/>
  <c r="D15447" i="1"/>
  <c r="D15437" i="1"/>
  <c r="D15264" i="1"/>
  <c r="D15523" i="1"/>
  <c r="D15700" i="1"/>
  <c r="D15903" i="1"/>
  <c r="D15690" i="1"/>
  <c r="D15317" i="1"/>
  <c r="D15198" i="1"/>
  <c r="D15177" i="1"/>
  <c r="D15199" i="1"/>
  <c r="D15380" i="1"/>
  <c r="D14870" i="1"/>
  <c r="D14774" i="1"/>
  <c r="D14835" i="1"/>
  <c r="D15344" i="1"/>
  <c r="D15645" i="1"/>
  <c r="D14657" i="1"/>
  <c r="D15092" i="1"/>
  <c r="D15406" i="1"/>
  <c r="D15418" i="1"/>
  <c r="D15002" i="1"/>
  <c r="D14950" i="1"/>
  <c r="D15157" i="1"/>
  <c r="D15448" i="1"/>
  <c r="D15407" i="1"/>
  <c r="D15244" i="1"/>
  <c r="D15107" i="1"/>
  <c r="D15200" i="1"/>
  <c r="D15336" i="1"/>
  <c r="D15466" i="1"/>
  <c r="D15758" i="1"/>
  <c r="D15888" i="1"/>
  <c r="D15682" i="1"/>
  <c r="D15646" i="1"/>
  <c r="D15660" i="1"/>
  <c r="D15953" i="1"/>
  <c r="D15651" i="1"/>
  <c r="D15652" i="1"/>
  <c r="D15889" i="1"/>
  <c r="D15818" i="1"/>
  <c r="D14910" i="1"/>
  <c r="D14703" i="1"/>
  <c r="D15408" i="1"/>
  <c r="D15318" i="1"/>
  <c r="D15245" i="1"/>
  <c r="D15279" i="1"/>
  <c r="D15449" i="1"/>
  <c r="D15890" i="1"/>
  <c r="D15904" i="1"/>
  <c r="D15509" i="1"/>
  <c r="D15691" i="1"/>
  <c r="D15568" i="1"/>
  <c r="D15390" i="1"/>
  <c r="D15486" i="1"/>
  <c r="D15941" i="1"/>
  <c r="D15610" i="1"/>
  <c r="D15178" i="1"/>
  <c r="D15419" i="1"/>
  <c r="D15692" i="1"/>
  <c r="D15701" i="1"/>
  <c r="D15798" i="1"/>
  <c r="D15431" i="1"/>
  <c r="D15345" i="1"/>
  <c r="D15179" i="1"/>
  <c r="D15045" i="1"/>
  <c r="D15058" i="1"/>
  <c r="D14611" i="1"/>
  <c r="D15391" i="1"/>
  <c r="D15180" i="1"/>
  <c r="D15022" i="1"/>
  <c r="D14862" i="1"/>
  <c r="D15033" i="1"/>
  <c r="D15137" i="1"/>
  <c r="D15475" i="1"/>
  <c r="D15611" i="1"/>
  <c r="D15616" i="1"/>
  <c r="D15665" i="1"/>
  <c r="D15891" i="1"/>
  <c r="D15630" i="1"/>
  <c r="D15631" i="1"/>
  <c r="D15673" i="1"/>
  <c r="D15866" i="1"/>
  <c r="D15632" i="1"/>
  <c r="D15633" i="1"/>
  <c r="D15715" i="1"/>
  <c r="D15799" i="1"/>
  <c r="D15639" i="1"/>
  <c r="D15456" i="1"/>
  <c r="D14637" i="1"/>
  <c r="D14820" i="1"/>
  <c r="D15450" i="1"/>
  <c r="D15291" i="1"/>
  <c r="D15246" i="1"/>
  <c r="D15492" i="1"/>
  <c r="D15505" i="1"/>
  <c r="D15640" i="1"/>
  <c r="D15716" i="1"/>
  <c r="D15842" i="1"/>
  <c r="D15717" i="1"/>
  <c r="D15983" i="1"/>
  <c r="D15569" i="1"/>
  <c r="D15201" i="1"/>
  <c r="D15381" i="1"/>
  <c r="D15451" i="1"/>
  <c r="D15220" i="1"/>
  <c r="D15392" i="1"/>
  <c r="D16007" i="1"/>
  <c r="D15493" i="1"/>
  <c r="D15202" i="1"/>
  <c r="D15393" i="1"/>
  <c r="D15452" i="1"/>
  <c r="D15221" i="1"/>
  <c r="D15222" i="1"/>
  <c r="D15442" i="1"/>
  <c r="D15394" i="1"/>
  <c r="D15203" i="1"/>
  <c r="D15081" i="1"/>
  <c r="D15319" i="1"/>
  <c r="D15320" i="1"/>
  <c r="D15204" i="1"/>
  <c r="D15138" i="1"/>
  <c r="D15337" i="1"/>
  <c r="D15003" i="1"/>
  <c r="D14813" i="1"/>
  <c r="D14747" i="1"/>
  <c r="D14756" i="1"/>
  <c r="D15181" i="1"/>
  <c r="D15034" i="1"/>
  <c r="D14863" i="1"/>
  <c r="D14891" i="1"/>
  <c r="D15059" i="1"/>
  <c r="D14840" i="1"/>
  <c r="D14828" i="1"/>
  <c r="D15023" i="1"/>
  <c r="D14896" i="1"/>
  <c r="D14846" i="1"/>
  <c r="D15024" i="1"/>
  <c r="D14661" i="1"/>
  <c r="D14879" i="1"/>
  <c r="D15905" i="1"/>
  <c r="D15967" i="1"/>
  <c r="D15223" i="1"/>
  <c r="D14623" i="1"/>
  <c r="D15666" i="1"/>
  <c r="D15718" i="1"/>
  <c r="D15800" i="1"/>
  <c r="D15801" i="1"/>
  <c r="D15819" i="1"/>
  <c r="D15802" i="1"/>
  <c r="D15803" i="1"/>
  <c r="D15906" i="1"/>
  <c r="D15919" i="1"/>
  <c r="D15928" i="1"/>
  <c r="D15912" i="1"/>
  <c r="D15674" i="1"/>
  <c r="D15265" i="1"/>
  <c r="D15304" i="1"/>
  <c r="D15515" i="1"/>
  <c r="D15420" i="1"/>
  <c r="D15373" i="1"/>
  <c r="D14681" i="1"/>
  <c r="D14626" i="1"/>
  <c r="D15108" i="1"/>
  <c r="D15139" i="1"/>
  <c r="D14621" i="1"/>
  <c r="D14775" i="1"/>
  <c r="D14757" i="1"/>
  <c r="D14847" i="1"/>
  <c r="D15346" i="1"/>
  <c r="D15347" i="1"/>
  <c r="D15224" i="1"/>
  <c r="D15158" i="1"/>
  <c r="D15305" i="1"/>
  <c r="D15363" i="1"/>
  <c r="D15060" i="1"/>
  <c r="D15035" i="1"/>
  <c r="D15348" i="1"/>
  <c r="D15830" i="1"/>
  <c r="D15647" i="1"/>
  <c r="D15648" i="1"/>
  <c r="D15653" i="1"/>
  <c r="D15621" i="1"/>
  <c r="D15831" i="1"/>
  <c r="D15702" i="1"/>
  <c r="D15656" i="1"/>
  <c r="D14678" i="1"/>
  <c r="D14601" i="1"/>
  <c r="D14643" i="1"/>
  <c r="D14607" i="1"/>
  <c r="D14646" i="1"/>
  <c r="D15109" i="1"/>
  <c r="D15205" i="1"/>
  <c r="D15654" i="1"/>
  <c r="D15759" i="1"/>
  <c r="D14604" i="1"/>
  <c r="D14605" i="1"/>
  <c r="D14603" i="1"/>
  <c r="D14620" i="1"/>
  <c r="D15070" i="1"/>
  <c r="D15046" i="1"/>
  <c r="D15071" i="1"/>
  <c r="D15321" i="1"/>
  <c r="D15641" i="1"/>
  <c r="D15524" i="1"/>
  <c r="D15247" i="1"/>
  <c r="D15266" i="1"/>
  <c r="D15424" i="1"/>
  <c r="D15409" i="1"/>
  <c r="D15248" i="1"/>
  <c r="D15225" i="1"/>
  <c r="D15012" i="1"/>
  <c r="D15072" i="1"/>
  <c r="D15267" i="1"/>
  <c r="D15432" i="1"/>
  <c r="D15322" i="1"/>
  <c r="D15082" i="1"/>
  <c r="D14970" i="1"/>
  <c r="D15025" i="1"/>
  <c r="D15004" i="1"/>
  <c r="D15140" i="1"/>
  <c r="D15292" i="1"/>
  <c r="D14864" i="1"/>
  <c r="D14836" i="1"/>
  <c r="D14734" i="1"/>
  <c r="D14937" i="1"/>
  <c r="D15159" i="1"/>
  <c r="D15395" i="1"/>
  <c r="D15306" i="1"/>
  <c r="D15110" i="1"/>
  <c r="D15461" i="1"/>
  <c r="D15160" i="1"/>
  <c r="D15026" i="1"/>
  <c r="D16034" i="1"/>
  <c r="D14633" i="1"/>
  <c r="D14656" i="1"/>
  <c r="D15487" i="1"/>
  <c r="D14689" i="1"/>
  <c r="D15338" i="1"/>
  <c r="D15307" i="1"/>
  <c r="D15443" i="1"/>
  <c r="D15457" i="1"/>
  <c r="D15308" i="1"/>
  <c r="D15182" i="1"/>
  <c r="D15183" i="1"/>
  <c r="D15396" i="1"/>
  <c r="D15843" i="1"/>
  <c r="D15820" i="1"/>
  <c r="D15804" i="1"/>
  <c r="D15984" i="1"/>
  <c r="D15968" i="1"/>
  <c r="D15525" i="1"/>
  <c r="D15268" i="1"/>
  <c r="D15349" i="1"/>
  <c r="D15476" i="1"/>
  <c r="D15323" i="1"/>
  <c r="D15309" i="1"/>
  <c r="D15280" i="1"/>
  <c r="D15433" i="1"/>
  <c r="D15458" i="1"/>
  <c r="D15293" i="1"/>
  <c r="D15294" i="1"/>
  <c r="D15249" i="1"/>
  <c r="D14841" i="1"/>
  <c r="D14782" i="1"/>
  <c r="D14979" i="1"/>
  <c r="D15324" i="1"/>
  <c r="D15501" i="1"/>
  <c r="D15397" i="1"/>
  <c r="D15295" i="1"/>
  <c r="D15516" i="1"/>
  <c r="D15374" i="1"/>
  <c r="D15250" i="1"/>
  <c r="D15425" i="1"/>
  <c r="D15760" i="1"/>
  <c r="D15675" i="1"/>
  <c r="D15676" i="1"/>
  <c r="D15929" i="1"/>
  <c r="D15779" i="1"/>
  <c r="D15677" i="1"/>
  <c r="D15678" i="1"/>
  <c r="D14676" i="1"/>
  <c r="D15444" i="1"/>
  <c r="D14658" i="1"/>
  <c r="D14772" i="1"/>
  <c r="D14980" i="1"/>
  <c r="D15093" i="1"/>
  <c r="D14971" i="1"/>
  <c r="D15595" i="1"/>
  <c r="D15125" i="1"/>
  <c r="D15126" i="1"/>
  <c r="D15517" i="1"/>
  <c r="D14897" i="1"/>
  <c r="D15561" i="1"/>
  <c r="D15661" i="1"/>
  <c r="D15622" i="1"/>
  <c r="D15518" i="1"/>
  <c r="D15445" i="1"/>
  <c r="D15184" i="1"/>
  <c r="D14871" i="1"/>
  <c r="D14664" i="1"/>
  <c r="D15083" i="1"/>
  <c r="D14814" i="1"/>
  <c r="D14762" i="1"/>
  <c r="D14705" i="1"/>
  <c r="D14758" i="1"/>
  <c r="D14959" i="1"/>
  <c r="D15364" i="1"/>
  <c r="D14848" i="1"/>
  <c r="D14993" i="1"/>
  <c r="D14634" i="1"/>
  <c r="D14898" i="1"/>
  <c r="D14981" i="1"/>
  <c r="D15185" i="1"/>
  <c r="D14865" i="1"/>
  <c r="D14856" i="1"/>
  <c r="D15061" i="1"/>
  <c r="D14911" i="1"/>
  <c r="D14872" i="1"/>
  <c r="D15296" i="1"/>
  <c r="D15459" i="1"/>
  <c r="D15596" i="1"/>
  <c r="D15805" i="1"/>
  <c r="D15601" i="1"/>
  <c r="D15534" i="1"/>
  <c r="D15602" i="1"/>
  <c r="D15597" i="1"/>
  <c r="D15554" i="1"/>
  <c r="D14649" i="1"/>
  <c r="D14791" i="1"/>
  <c r="D14899" i="1"/>
  <c r="D14624" i="1"/>
  <c r="D15141" i="1"/>
  <c r="D15206" i="1"/>
  <c r="D14921" i="1"/>
  <c r="D14815" i="1"/>
  <c r="D15365" i="1"/>
  <c r="D15482" i="1"/>
  <c r="D15578" i="1"/>
  <c r="D15683" i="1"/>
  <c r="D15737" i="1"/>
  <c r="D15579" i="1"/>
  <c r="D15583" i="1"/>
  <c r="D15761" i="1"/>
  <c r="D15546" i="1"/>
  <c r="D14880" i="1"/>
  <c r="D14829" i="1"/>
  <c r="D14944" i="1"/>
  <c r="D14912" i="1"/>
  <c r="D14802" i="1"/>
  <c r="D14857" i="1"/>
  <c r="D14708" i="1"/>
  <c r="D14702" i="1"/>
  <c r="D14769" i="1"/>
  <c r="D14849" i="1"/>
  <c r="D15047" i="1"/>
  <c r="D14972" i="1"/>
  <c r="D14931" i="1"/>
  <c r="D14837" i="1"/>
  <c r="D15013" i="1"/>
  <c r="D15062" i="1"/>
  <c r="D14892" i="1"/>
  <c r="D14913" i="1"/>
  <c r="D15269" i="1"/>
  <c r="D14932" i="1"/>
  <c r="D14881" i="1"/>
  <c r="D15226" i="1"/>
  <c r="D15036" i="1"/>
  <c r="D14900" i="1"/>
  <c r="D15535" i="1"/>
  <c r="D15693" i="1"/>
  <c r="D15591" i="1"/>
  <c r="D15617" i="1"/>
  <c r="D15907" i="1"/>
  <c r="D15584" i="1"/>
  <c r="D15618" i="1"/>
  <c r="D15703" i="1"/>
  <c r="D14627" i="1"/>
  <c r="D14914" i="1"/>
  <c r="D14901" i="1"/>
  <c r="D15251" i="1"/>
  <c r="D14922" i="1"/>
  <c r="D15037" i="1"/>
  <c r="D15038" i="1"/>
  <c r="D15094" i="1"/>
  <c r="D15039" i="1"/>
  <c r="D14682" i="1"/>
  <c r="D14699" i="1"/>
  <c r="D14933" i="1"/>
  <c r="D15570" i="1"/>
  <c r="D15510" i="1"/>
  <c r="D14714" i="1"/>
  <c r="D14667" i="1"/>
  <c r="D14735" i="1"/>
  <c r="D14951" i="1"/>
  <c r="D15161" i="1"/>
  <c r="D14743" i="1"/>
  <c r="D14767" i="1"/>
  <c r="D14610" i="1"/>
  <c r="D14608" i="1"/>
  <c r="D14629" i="1"/>
  <c r="D14783" i="1"/>
  <c r="D14823" i="1"/>
  <c r="D14763" i="1"/>
  <c r="D14923" i="1"/>
  <c r="D14938" i="1"/>
  <c r="D15014" i="1"/>
  <c r="D14653" i="1"/>
  <c r="D14902" i="1"/>
  <c r="D14842" i="1"/>
  <c r="D15063" i="1"/>
  <c r="D15084" i="1"/>
  <c r="D14882" i="1"/>
  <c r="D15453" i="1"/>
  <c r="D15667" i="1"/>
  <c r="D15603" i="1"/>
  <c r="D15598" i="1"/>
  <c r="D15562" i="1"/>
  <c r="D15679" i="1"/>
  <c r="D15634" i="1"/>
  <c r="D15585" i="1"/>
  <c r="D15555" i="1"/>
  <c r="D15844" i="1"/>
  <c r="D15592" i="1"/>
  <c r="D15547" i="1"/>
  <c r="D15657" i="1"/>
  <c r="D14706" i="1"/>
  <c r="D14934" i="1"/>
  <c r="D15027" i="1"/>
  <c r="D14960" i="1"/>
  <c r="D15015" i="1"/>
  <c r="D15526" i="1"/>
  <c r="D15604" i="1"/>
  <c r="D15527" i="1"/>
  <c r="D15580" i="1"/>
  <c r="D15623" i="1"/>
  <c r="D15421" i="1"/>
  <c r="D15339" i="1"/>
  <c r="D14945" i="1"/>
  <c r="D15382" i="1"/>
  <c r="D14736" i="1"/>
  <c r="D14748" i="1"/>
  <c r="D14719" i="1"/>
  <c r="D14830" i="1"/>
  <c r="D14784" i="1"/>
  <c r="D14770" i="1"/>
  <c r="D14773" i="1"/>
  <c r="D14729" i="1"/>
  <c r="D14723" i="1"/>
  <c r="D14730" i="1"/>
  <c r="D14741" i="1"/>
  <c r="D14792" i="1"/>
  <c r="D14662" i="1"/>
  <c r="D14713" i="1"/>
  <c r="D14737" i="1"/>
  <c r="D14749" i="1"/>
  <c r="D14824" i="1"/>
  <c r="D14690" i="1"/>
  <c r="D14712" i="1"/>
  <c r="D14691" i="1"/>
  <c r="D14731" i="1"/>
  <c r="D14759" i="1"/>
  <c r="D14952" i="1"/>
  <c r="D15366" i="1"/>
  <c r="D15426" i="1"/>
  <c r="D15488" i="1"/>
  <c r="D15519" i="1"/>
  <c r="D15434" i="1"/>
  <c r="D15398" i="1"/>
  <c r="D15483" i="1"/>
  <c r="D15252" i="1"/>
  <c r="D15048" i="1"/>
  <c r="D14803" i="1"/>
  <c r="D14618" i="1"/>
  <c r="D14811" i="1"/>
  <c r="D14893" i="1"/>
  <c r="D15085" i="1"/>
  <c r="D14816" i="1"/>
  <c r="D14883" i="1"/>
  <c r="D14884" i="1"/>
  <c r="D15016" i="1"/>
  <c r="D14894" i="1"/>
  <c r="D14924" i="1"/>
  <c r="D15049" i="1"/>
  <c r="D15297" i="1"/>
  <c r="D15556" i="1"/>
  <c r="D15571" i="1"/>
  <c r="D14915" i="1"/>
  <c r="D15227" i="1"/>
  <c r="D14916" i="1"/>
  <c r="D14858" i="1"/>
  <c r="D14873" i="1"/>
  <c r="D14935" i="1"/>
  <c r="D15228" i="1"/>
  <c r="D14973" i="1"/>
  <c r="D15528" i="1"/>
  <c r="D15612" i="1"/>
  <c r="D15719" i="1"/>
  <c r="D15350" i="1"/>
  <c r="D14936" i="1"/>
  <c r="D14917" i="1"/>
  <c r="D15186" i="1"/>
  <c r="D14974" i="1"/>
  <c r="D14874" i="1"/>
  <c r="D14982" i="1"/>
  <c r="D15187" i="1"/>
  <c r="D14983" i="1"/>
  <c r="D15050" i="1"/>
  <c r="D14984" i="1"/>
  <c r="D15073" i="1"/>
  <c r="D15281" i="1"/>
  <c r="D14953" i="1"/>
  <c r="D14850" i="1"/>
  <c r="D14764" i="1"/>
  <c r="D14683" i="1"/>
  <c r="D14812" i="1"/>
  <c r="D14903" i="1"/>
  <c r="D15282" i="1"/>
  <c r="D15624" i="1"/>
  <c r="D15806" i="1"/>
  <c r="D15586" i="1"/>
  <c r="D15913" i="1"/>
  <c r="D15593" i="1"/>
  <c r="D14602" i="1"/>
  <c r="D14614" i="1"/>
  <c r="D14946" i="1"/>
  <c r="D14939" i="1"/>
  <c r="D15557" i="1"/>
  <c r="D15780" i="1"/>
  <c r="D15438" i="1"/>
  <c r="D15017" i="1"/>
  <c r="D15619" i="1"/>
  <c r="D15489" i="1"/>
  <c r="D14804" i="1"/>
  <c r="D14668" i="1"/>
  <c r="D14720" i="1"/>
  <c r="D15064" i="1"/>
  <c r="D14904" i="1"/>
  <c r="D14825" i="1"/>
  <c r="D14905" i="1"/>
  <c r="D15086" i="1"/>
  <c r="D14805" i="1"/>
  <c r="D14843" i="1"/>
  <c r="D15111" i="1"/>
  <c r="D14831" i="1"/>
  <c r="D14885" i="1"/>
  <c r="D14886" i="1"/>
  <c r="D14844" i="1"/>
  <c r="D14711" i="1"/>
  <c r="D14669" i="1"/>
  <c r="D14925" i="1"/>
  <c r="D14786" i="1"/>
  <c r="D14940" i="1"/>
  <c r="D15738" i="1"/>
  <c r="D15587" i="1"/>
  <c r="D15542" i="1"/>
  <c r="D15572" i="1"/>
  <c r="D15253" i="1"/>
  <c r="D14887" i="1"/>
  <c r="D17337" i="1"/>
  <c r="D17429" i="1"/>
  <c r="D17519" i="1"/>
  <c r="D17406" i="1"/>
  <c r="D17454" i="1"/>
  <c r="D17524" i="1"/>
  <c r="D17402" i="1"/>
  <c r="D17525" i="1"/>
  <c r="D17490" i="1"/>
  <c r="D17504" i="1"/>
  <c r="D17475" i="1"/>
  <c r="D17505" i="1"/>
  <c r="D17499" i="1"/>
  <c r="D16202" i="1"/>
  <c r="D17009" i="1"/>
  <c r="D17187" i="1"/>
  <c r="D17086" i="1"/>
  <c r="D16969" i="1"/>
  <c r="D17251" i="1"/>
  <c r="D17430" i="1"/>
  <c r="D17413" i="1"/>
  <c r="D16506" i="1"/>
  <c r="D16224" i="1"/>
  <c r="D16081" i="1"/>
  <c r="D16170" i="1"/>
  <c r="D16149" i="1"/>
  <c r="D16176" i="1"/>
  <c r="D16180" i="1"/>
  <c r="D16156" i="1"/>
  <c r="D16150" i="1"/>
  <c r="D16129" i="1"/>
  <c r="D16126" i="1"/>
  <c r="D16159" i="1"/>
  <c r="D16143" i="1"/>
  <c r="D16161" i="1"/>
  <c r="D16153" i="1"/>
  <c r="D16186" i="1"/>
  <c r="D17047" i="1"/>
  <c r="D16573" i="1"/>
  <c r="D16510" i="1"/>
  <c r="D16479" i="1"/>
  <c r="D16792" i="1"/>
  <c r="D17114" i="1"/>
  <c r="D17096" i="1"/>
  <c r="D17055" i="1"/>
  <c r="D17275" i="1"/>
  <c r="D17369" i="1"/>
  <c r="D17446" i="1"/>
  <c r="D17506" i="1"/>
  <c r="D17441" i="1"/>
  <c r="D17419" i="1"/>
  <c r="D17447" i="1"/>
  <c r="D17448" i="1"/>
  <c r="D17517" i="1"/>
  <c r="D17420" i="1"/>
  <c r="D17392" i="1"/>
  <c r="D17487" i="1"/>
  <c r="D17513" i="1"/>
  <c r="D17407" i="1"/>
  <c r="D17476" i="1"/>
  <c r="D17479" i="1"/>
  <c r="D16209" i="1"/>
  <c r="D17018" i="1"/>
  <c r="D16897" i="1"/>
  <c r="D17188" i="1"/>
  <c r="D17284" i="1"/>
  <c r="D17384" i="1"/>
  <c r="D17230" i="1"/>
  <c r="D17179" i="1"/>
  <c r="D17361" i="1"/>
  <c r="D17421" i="1"/>
  <c r="D17515" i="1"/>
  <c r="D17393" i="1"/>
  <c r="D17203" i="1"/>
  <c r="D17082" i="1"/>
  <c r="D16970" i="1"/>
  <c r="D16674" i="1"/>
  <c r="D16465" i="1"/>
  <c r="D16793" i="1"/>
  <c r="D16799" i="1"/>
  <c r="D17107" i="1"/>
  <c r="D16812" i="1"/>
  <c r="D16813" i="1"/>
  <c r="D16719" i="1"/>
  <c r="D16632" i="1"/>
  <c r="D16654" i="1"/>
  <c r="D16675" i="1"/>
  <c r="D16727" i="1"/>
  <c r="D16705" i="1"/>
  <c r="D16846" i="1"/>
  <c r="D17115" i="1"/>
  <c r="D16930" i="1"/>
  <c r="D16950" i="1"/>
  <c r="D17010" i="1"/>
  <c r="D17153" i="1"/>
  <c r="D16961" i="1"/>
  <c r="D17408" i="1"/>
  <c r="D17481" i="1"/>
  <c r="D17431" i="1"/>
  <c r="D17422" i="1"/>
  <c r="D17409" i="1"/>
  <c r="D17497" i="1"/>
  <c r="D17432" i="1"/>
  <c r="D17370" i="1"/>
  <c r="D17518" i="1"/>
  <c r="D17442" i="1"/>
  <c r="D17410" i="1"/>
  <c r="D17514" i="1"/>
  <c r="D17470" i="1"/>
  <c r="D16093" i="1"/>
  <c r="D16318" i="1"/>
  <c r="D16487" i="1"/>
  <c r="D16962" i="1"/>
  <c r="D16951" i="1"/>
  <c r="D17019" i="1"/>
  <c r="D17071" i="1"/>
  <c r="D17235" i="1"/>
  <c r="D17455" i="1"/>
  <c r="D17526" i="1"/>
  <c r="D17346" i="1"/>
  <c r="D17463" i="1"/>
  <c r="D17507" i="1"/>
  <c r="D17347" i="1"/>
  <c r="D16971" i="1"/>
  <c r="D16952" i="1"/>
  <c r="D16814" i="1"/>
  <c r="D16983" i="1"/>
  <c r="D17146" i="1"/>
  <c r="D17090" i="1"/>
  <c r="D16862" i="1"/>
  <c r="D17063" i="1"/>
  <c r="D17097" i="1"/>
  <c r="D17011" i="1"/>
  <c r="D16227" i="1"/>
  <c r="D16992" i="1"/>
  <c r="D16972" i="1"/>
  <c r="D16766" i="1"/>
  <c r="D16847" i="1"/>
  <c r="D17098" i="1"/>
  <c r="D17108" i="1"/>
  <c r="D16953" i="1"/>
  <c r="D17056" i="1"/>
  <c r="D17128" i="1"/>
  <c r="D17124" i="1"/>
  <c r="D17266" i="1"/>
  <c r="D17491" i="1"/>
  <c r="D17488" i="1"/>
  <c r="D17423" i="1"/>
  <c r="D17449" i="1"/>
  <c r="D17511" i="1"/>
  <c r="D17471" i="1"/>
  <c r="D17362" i="1"/>
  <c r="D17258" i="1"/>
  <c r="D16090" i="1"/>
  <c r="D16109" i="1"/>
  <c r="D17048" i="1"/>
  <c r="D16225" i="1"/>
  <c r="D16253" i="1"/>
  <c r="D16196" i="1"/>
  <c r="D16235" i="1"/>
  <c r="D16262" i="1"/>
  <c r="D17338" i="1"/>
  <c r="D17459" i="1"/>
  <c r="D17381" i="1"/>
  <c r="D17424" i="1"/>
  <c r="D17371" i="1"/>
  <c r="D17443" i="1"/>
  <c r="D17450" i="1"/>
  <c r="D17194" i="1"/>
  <c r="D16876" i="1"/>
  <c r="D16973" i="1"/>
  <c r="D16174" i="1"/>
  <c r="D17064" i="1"/>
  <c r="D17032" i="1"/>
  <c r="D16848" i="1"/>
  <c r="D17057" i="1"/>
  <c r="D17344" i="1"/>
  <c r="D17433" i="1"/>
  <c r="D17382" i="1"/>
  <c r="D17314" i="1"/>
  <c r="D17309" i="1"/>
  <c r="D16974" i="1"/>
  <c r="D16748" i="1"/>
  <c r="D16676" i="1"/>
  <c r="D16649" i="1"/>
  <c r="D16698" i="1"/>
  <c r="D16488" i="1"/>
  <c r="D16301" i="1"/>
  <c r="D16449" i="1"/>
  <c r="D16602" i="1"/>
  <c r="D16877" i="1"/>
  <c r="D16777" i="1"/>
  <c r="D16728" i="1"/>
  <c r="D17231" i="1"/>
  <c r="D17315" i="1"/>
  <c r="D17276" i="1"/>
  <c r="D17292" i="1"/>
  <c r="D17208" i="1"/>
  <c r="D17246" i="1"/>
  <c r="D17394" i="1"/>
  <c r="D16172" i="1"/>
  <c r="D16568" i="1"/>
  <c r="D16633" i="1"/>
  <c r="D16729" i="1"/>
  <c r="D16943" i="1"/>
  <c r="D16800" i="1"/>
  <c r="D16699" i="1"/>
  <c r="D16737" i="1"/>
  <c r="D17200" i="1"/>
  <c r="D17485" i="1"/>
  <c r="D17395" i="1"/>
  <c r="D17339" i="1"/>
  <c r="D17411" i="1"/>
  <c r="D17316" i="1"/>
  <c r="D16999" i="1"/>
  <c r="D16348" i="1"/>
  <c r="D16993" i="1"/>
  <c r="D16931" i="1"/>
  <c r="D16634" i="1"/>
  <c r="D16420" i="1"/>
  <c r="D17136" i="1"/>
  <c r="D17317" i="1"/>
  <c r="D17319" i="1"/>
  <c r="D16815" i="1"/>
  <c r="D16684" i="1"/>
  <c r="D16831" i="1"/>
  <c r="D17033" i="1"/>
  <c r="D16801" i="1"/>
  <c r="D16778" i="1"/>
  <c r="D16313" i="1"/>
  <c r="D17034" i="1"/>
  <c r="D16963" i="1"/>
  <c r="D16994" i="1"/>
  <c r="D16863" i="1"/>
  <c r="D17125" i="1"/>
  <c r="D16995" i="1"/>
  <c r="D17020" i="1"/>
  <c r="D17116" i="1"/>
  <c r="D17512" i="1"/>
  <c r="D17425" i="1"/>
  <c r="D17377" i="1"/>
  <c r="D17527" i="1"/>
  <c r="D17472" i="1"/>
  <c r="D17426" i="1"/>
  <c r="D17520" i="1"/>
  <c r="D17477" i="1"/>
  <c r="D17464" i="1"/>
  <c r="D17500" i="1"/>
  <c r="D17486" i="1"/>
  <c r="D17482" i="1"/>
  <c r="D17492" i="1"/>
  <c r="D17501" i="1"/>
  <c r="D17473" i="1"/>
  <c r="D16134" i="1"/>
  <c r="D17215" i="1"/>
  <c r="D17065" i="1"/>
  <c r="D16878" i="1"/>
  <c r="D16932" i="1"/>
  <c r="D17066" i="1"/>
  <c r="D17434" i="1"/>
  <c r="D17508" i="1"/>
  <c r="D17502" i="1"/>
  <c r="D17189" i="1"/>
  <c r="D17035" i="1"/>
  <c r="D17267" i="1"/>
  <c r="D17493" i="1"/>
  <c r="D17435" i="1"/>
  <c r="D17117" i="1"/>
  <c r="D17137" i="1"/>
  <c r="D17067" i="1"/>
  <c r="D17072" i="1"/>
  <c r="D17049" i="1"/>
  <c r="D17354" i="1"/>
  <c r="D17436" i="1"/>
  <c r="D17173" i="1"/>
  <c r="D16738" i="1"/>
  <c r="D16975" i="1"/>
  <c r="D16685" i="1"/>
  <c r="D16816" i="1"/>
  <c r="D16794" i="1"/>
  <c r="D16898" i="1"/>
  <c r="D16635" i="1"/>
  <c r="D16550" i="1"/>
  <c r="D16534" i="1"/>
  <c r="D17099" i="1"/>
  <c r="D17365" i="1"/>
  <c r="D17451" i="1"/>
  <c r="D17465" i="1"/>
  <c r="D17498" i="1"/>
  <c r="D17456" i="1"/>
  <c r="D17385" i="1"/>
  <c r="D17521" i="1"/>
  <c r="D17478" i="1"/>
  <c r="D17396" i="1"/>
  <c r="D17522" i="1"/>
  <c r="D17494" i="1"/>
  <c r="D17466" i="1"/>
  <c r="D17489" i="1"/>
  <c r="D16154" i="1"/>
  <c r="D17109" i="1"/>
  <c r="D17021" i="1"/>
  <c r="D16178" i="1"/>
  <c r="D16582" i="1"/>
  <c r="D16398" i="1"/>
  <c r="D16594" i="1"/>
  <c r="D17300" i="1"/>
  <c r="D17444" i="1"/>
  <c r="D17457" i="1"/>
  <c r="D17516" i="1"/>
  <c r="D17467" i="1"/>
  <c r="D17427" i="1"/>
  <c r="D17523" i="1"/>
  <c r="D17363" i="1"/>
  <c r="D17509" i="1"/>
  <c r="D17437" i="1"/>
  <c r="D17201" i="1"/>
  <c r="D17386" i="1"/>
  <c r="D17216" i="1"/>
  <c r="D16889" i="1"/>
  <c r="D17022" i="1"/>
  <c r="D17012" i="1"/>
  <c r="D17083" i="1"/>
  <c r="D16069" i="1"/>
  <c r="D16899" i="1"/>
  <c r="D16158" i="1"/>
  <c r="D17091" i="1"/>
  <c r="D16668" i="1"/>
  <c r="D16864" i="1"/>
  <c r="D16890" i="1"/>
  <c r="D16686" i="1"/>
  <c r="D16421" i="1"/>
  <c r="D16555" i="1"/>
  <c r="D16466" i="1"/>
  <c r="D16437" i="1"/>
  <c r="D16450" i="1"/>
  <c r="D16535" i="1"/>
  <c r="D16527" i="1"/>
  <c r="D17104" i="1"/>
  <c r="D17528" i="1"/>
  <c r="D17387" i="1"/>
  <c r="D17468" i="1"/>
  <c r="D17495" i="1"/>
  <c r="D17503" i="1"/>
  <c r="D17388" i="1"/>
  <c r="D17293" i="1"/>
  <c r="D17013" i="1"/>
  <c r="D17285" i="1"/>
  <c r="D16122" i="1"/>
  <c r="D17110" i="1"/>
  <c r="D16944" i="1"/>
  <c r="D17073" i="1"/>
  <c r="D17126" i="1"/>
  <c r="D16518" i="1"/>
  <c r="D16456" i="1"/>
  <c r="D17023" i="1"/>
  <c r="D16139" i="1"/>
  <c r="D17074" i="1"/>
  <c r="D16865" i="1"/>
  <c r="D16900" i="1"/>
  <c r="D16655" i="1"/>
  <c r="D17161" i="1"/>
  <c r="D17403" i="1"/>
  <c r="D17474" i="1"/>
  <c r="D17480" i="1"/>
  <c r="D17348" i="1"/>
  <c r="D17024" i="1"/>
  <c r="D16901" i="1"/>
  <c r="D16902" i="1"/>
  <c r="D16964" i="1"/>
  <c r="D17036" i="1"/>
  <c r="D16891" i="1"/>
  <c r="D16767" i="1"/>
  <c r="D16207" i="1"/>
  <c r="D16263" i="1"/>
  <c r="D17037" i="1"/>
  <c r="D16879" i="1"/>
  <c r="D16611" i="1"/>
  <c r="D16730" i="1"/>
  <c r="D16892" i="1"/>
  <c r="D16976" i="1"/>
  <c r="D16426" i="1"/>
  <c r="D16377" i="1"/>
  <c r="D16365" i="1"/>
  <c r="D16945" i="1"/>
  <c r="D16706" i="1"/>
  <c r="D16749" i="1"/>
  <c r="D16946" i="1"/>
  <c r="D17324" i="1"/>
  <c r="D17301" i="1"/>
  <c r="D17389" i="1"/>
  <c r="D17397" i="1"/>
  <c r="D17277" i="1"/>
  <c r="D17438" i="1"/>
  <c r="D17372" i="1"/>
  <c r="D16190" i="1"/>
  <c r="D17138" i="1"/>
  <c r="D17111" i="1"/>
  <c r="D17050" i="1"/>
  <c r="D16545" i="1"/>
  <c r="D17129" i="1"/>
  <c r="D16965" i="1"/>
  <c r="D17190" i="1"/>
  <c r="D17439" i="1"/>
  <c r="D17440" i="1"/>
  <c r="D17320" i="1"/>
  <c r="D17259" i="1"/>
  <c r="D17412" i="1"/>
  <c r="D17340" i="1"/>
  <c r="D17483" i="1"/>
  <c r="D17469" i="1"/>
  <c r="D17341" i="1"/>
  <c r="D17162" i="1"/>
  <c r="D16273" i="1"/>
  <c r="D16750" i="1"/>
  <c r="D16636" i="1"/>
  <c r="D16687" i="1"/>
  <c r="D16903" i="1"/>
  <c r="D16677" i="1"/>
  <c r="D16395" i="1"/>
  <c r="D16118" i="1"/>
  <c r="D16382" i="1"/>
  <c r="D16574" i="1"/>
  <c r="D16612" i="1"/>
  <c r="D16467" i="1"/>
  <c r="D16396" i="1"/>
  <c r="D16345" i="1"/>
  <c r="D16277" i="1"/>
  <c r="D16244" i="1"/>
  <c r="D16219" i="1"/>
  <c r="D16583" i="1"/>
  <c r="D17038" i="1"/>
  <c r="D16866" i="1"/>
  <c r="D16768" i="1"/>
  <c r="D16802" i="1"/>
  <c r="D17154" i="1"/>
  <c r="D17100" i="1"/>
  <c r="D17051" i="1"/>
  <c r="D17092" i="1"/>
  <c r="D17252" i="1"/>
  <c r="D17139" i="1"/>
  <c r="D17058" i="1"/>
  <c r="D17087" i="1"/>
  <c r="D17237" i="1"/>
  <c r="D16220" i="1"/>
  <c r="D16528" i="1"/>
  <c r="D16584" i="1"/>
  <c r="D16916" i="1"/>
  <c r="D16585" i="1"/>
  <c r="D16314" i="1"/>
  <c r="D16289" i="1"/>
  <c r="D17101" i="1"/>
  <c r="D16383" i="1"/>
  <c r="D16082" i="1"/>
  <c r="D16511" i="1"/>
  <c r="D16519" i="1"/>
  <c r="D16621" i="1"/>
  <c r="D16520" i="1"/>
  <c r="D16399" i="1"/>
  <c r="D16400" i="1"/>
  <c r="D16408" i="1"/>
  <c r="D16529" i="1"/>
  <c r="D16474" i="1"/>
  <c r="D16331" i="1"/>
  <c r="D16268" i="1"/>
  <c r="D16328" i="1"/>
  <c r="D16409" i="1"/>
  <c r="D16321" i="1"/>
  <c r="D16274" i="1"/>
  <c r="D16278" i="1"/>
  <c r="D16302" i="1"/>
  <c r="D16339" i="1"/>
  <c r="D16349" i="1"/>
  <c r="D16283" i="1"/>
  <c r="D16270" i="1"/>
  <c r="D16257" i="1"/>
  <c r="D16120" i="1"/>
  <c r="D16236" i="1"/>
  <c r="D16239" i="1"/>
  <c r="D16332" i="1"/>
  <c r="D16340" i="1"/>
  <c r="D16290" i="1"/>
  <c r="D16234" i="1"/>
  <c r="D16245" i="1"/>
  <c r="D16849" i="1"/>
  <c r="D17052" i="1"/>
  <c r="D17000" i="1"/>
  <c r="D17180" i="1"/>
  <c r="D17025" i="1"/>
  <c r="D16984" i="1"/>
  <c r="D17118" i="1"/>
  <c r="D17130" i="1"/>
  <c r="D17001" i="1"/>
  <c r="D17039" i="1"/>
  <c r="D17195" i="1"/>
  <c r="D17068" i="1"/>
  <c r="D16124" i="1"/>
  <c r="D16325" i="1"/>
  <c r="D16817" i="1"/>
  <c r="D16850" i="1"/>
  <c r="D17310" i="1"/>
  <c r="D17390" i="1"/>
  <c r="D17445" i="1"/>
  <c r="D17260" i="1"/>
  <c r="D17325" i="1"/>
  <c r="D17349" i="1"/>
  <c r="D17458" i="1"/>
  <c r="D17084" i="1"/>
  <c r="D16556" i="1"/>
  <c r="D16538" i="1"/>
  <c r="D16622" i="1"/>
  <c r="D16468" i="1"/>
  <c r="D16415" i="1"/>
  <c r="D16401" i="1"/>
  <c r="D16438" i="1"/>
  <c r="D16315" i="1"/>
  <c r="D16242" i="1"/>
  <c r="D16192" i="1"/>
  <c r="D16223" i="1"/>
  <c r="D16264" i="1"/>
  <c r="D16445" i="1"/>
  <c r="D16416" i="1"/>
  <c r="D16502" i="1"/>
  <c r="D16410" i="1"/>
  <c r="D16557" i="1"/>
  <c r="D16457" i="1"/>
  <c r="D16316" i="1"/>
  <c r="D16503" i="1"/>
  <c r="D16489" i="1"/>
  <c r="D16439" i="1"/>
  <c r="D16933" i="1"/>
  <c r="D17209" i="1"/>
  <c r="D17278" i="1"/>
  <c r="D17204" i="1"/>
  <c r="D17140" i="1"/>
  <c r="D17326" i="1"/>
  <c r="D17238" i="1"/>
  <c r="D17155" i="1"/>
  <c r="D16136" i="1"/>
  <c r="D16303" i="1"/>
  <c r="D16151" i="1"/>
  <c r="D16183" i="1"/>
  <c r="D16204" i="1"/>
  <c r="D16329" i="1"/>
  <c r="D16818" i="1"/>
  <c r="D17294" i="1"/>
  <c r="D17452" i="1"/>
  <c r="D16133" i="1"/>
  <c r="D17373" i="1"/>
  <c r="D17239" i="1"/>
  <c r="D16867" i="1"/>
  <c r="D16623" i="1"/>
  <c r="D17163" i="1"/>
  <c r="D17218" i="1"/>
  <c r="D16678" i="1"/>
  <c r="D16656" i="1"/>
  <c r="D16558" i="1"/>
  <c r="D16603" i="1"/>
  <c r="D16569" i="1"/>
  <c r="D16559" i="1"/>
  <c r="D16657" i="1"/>
  <c r="D16613" i="1"/>
  <c r="D16560" i="1"/>
  <c r="D16243" i="1"/>
  <c r="D16350" i="1"/>
  <c r="D16422" i="1"/>
  <c r="D16041" i="1"/>
  <c r="D16050" i="1"/>
  <c r="D16351" i="1"/>
  <c r="D16402" i="1"/>
  <c r="D16595" i="1"/>
  <c r="D16779" i="1"/>
  <c r="D16769" i="1"/>
  <c r="D16539" i="1"/>
  <c r="D16475" i="1"/>
  <c r="D16530" i="1"/>
  <c r="D16880" i="1"/>
  <c r="D17205" i="1"/>
  <c r="D17196" i="1"/>
  <c r="D17219" i="1"/>
  <c r="D17302" i="1"/>
  <c r="D16996" i="1"/>
  <c r="D16966" i="1"/>
  <c r="D16739" i="1"/>
  <c r="D17075" i="1"/>
  <c r="D17210" i="1"/>
  <c r="D16284" i="1"/>
  <c r="D16561" i="1"/>
  <c r="D16596" i="1"/>
  <c r="D17059" i="1"/>
  <c r="D16658" i="1"/>
  <c r="D17166" i="1"/>
  <c r="D17355" i="1"/>
  <c r="D16562" i="1"/>
  <c r="D16688" i="1"/>
  <c r="D17093" i="1"/>
  <c r="D17253" i="1"/>
  <c r="D17164" i="1"/>
  <c r="D16977" i="1"/>
  <c r="D16985" i="1"/>
  <c r="D16851" i="1"/>
  <c r="D16893" i="1"/>
  <c r="D17026" i="1"/>
  <c r="D16720" i="1"/>
  <c r="D16490" i="1"/>
  <c r="D16497" i="1"/>
  <c r="D16604" i="1"/>
  <c r="D16586" i="1"/>
  <c r="D16512" i="1"/>
  <c r="D16513" i="1"/>
  <c r="D16679" i="1"/>
  <c r="D17040" i="1"/>
  <c r="D16978" i="1"/>
  <c r="D16094" i="1"/>
  <c r="D16141" i="1"/>
  <c r="D16780" i="1"/>
  <c r="D16917" i="1"/>
  <c r="D16498" i="1"/>
  <c r="D16451" i="1"/>
  <c r="D16291" i="1"/>
  <c r="D16403" i="1"/>
  <c r="D16614" i="1"/>
  <c r="D16499" i="1"/>
  <c r="D16254" i="1"/>
  <c r="D16216" i="1"/>
  <c r="D16258" i="1"/>
  <c r="D17286" i="1"/>
  <c r="D17220" i="1"/>
  <c r="D17167" i="1"/>
  <c r="D17211" i="1"/>
  <c r="D17350" i="1"/>
  <c r="D16358" i="1"/>
  <c r="D16146" i="1"/>
  <c r="D16637" i="1"/>
  <c r="D16770" i="1"/>
  <c r="D16570" i="1"/>
  <c r="D16615" i="1"/>
  <c r="D17041" i="1"/>
  <c r="D16819" i="1"/>
  <c r="D16077" i="1"/>
  <c r="D16184" i="1"/>
  <c r="D16904" i="1"/>
  <c r="D17042" i="1"/>
  <c r="D17076" i="1"/>
  <c r="D17327" i="1"/>
  <c r="D17404" i="1"/>
  <c r="D17484" i="1"/>
  <c r="D17378" i="1"/>
  <c r="D17351" i="1"/>
  <c r="D17405" i="1"/>
  <c r="D17356" i="1"/>
  <c r="D16721" i="1"/>
  <c r="D16521" i="1"/>
  <c r="D16279" i="1"/>
  <c r="D16522" i="1"/>
  <c r="D16881" i="1"/>
  <c r="D17060" i="1"/>
  <c r="D17232" i="1"/>
  <c r="D17357" i="1"/>
  <c r="D16130" i="1"/>
  <c r="D16659" i="1"/>
  <c r="D16200" i="1"/>
  <c r="D17043" i="1"/>
  <c r="D16832" i="1"/>
  <c r="D16833" i="1"/>
  <c r="D16918" i="1"/>
  <c r="D17014" i="1"/>
  <c r="D16795" i="1"/>
  <c r="D16523" i="1"/>
  <c r="D16905" i="1"/>
  <c r="D16781" i="1"/>
  <c r="D16680" i="1"/>
  <c r="D16934" i="1"/>
  <c r="D16852" i="1"/>
  <c r="D17191" i="1"/>
  <c r="D17311" i="1"/>
  <c r="D17321" i="1"/>
  <c r="D17192" i="1"/>
  <c r="D17240" i="1"/>
  <c r="D17414" i="1"/>
  <c r="D17241" i="1"/>
  <c r="D17197" i="1"/>
  <c r="D17358" i="1"/>
  <c r="D17295" i="1"/>
  <c r="D17242" i="1"/>
  <c r="D17268" i="1"/>
  <c r="D16230" i="1"/>
  <c r="D16834" i="1"/>
  <c r="D16835" i="1"/>
  <c r="D16906" i="1"/>
  <c r="D16440" i="1"/>
  <c r="D16308" i="1"/>
  <c r="D16575" i="1"/>
  <c r="D17077" i="1"/>
  <c r="D17053" i="1"/>
  <c r="D16740" i="1"/>
  <c r="D16231" i="1"/>
  <c r="D17094" i="1"/>
  <c r="D16997" i="1"/>
  <c r="D16986" i="1"/>
  <c r="D17027" i="1"/>
  <c r="D16919" i="1"/>
  <c r="D16836" i="1"/>
  <c r="D16853" i="1"/>
  <c r="D16907" i="1"/>
  <c r="D16820" i="1"/>
  <c r="D16771" i="1"/>
  <c r="D16741" i="1"/>
  <c r="D16979" i="1"/>
  <c r="D16616" i="1"/>
  <c r="D16304" i="1"/>
  <c r="D16322" i="1"/>
  <c r="D16638" i="1"/>
  <c r="D16480" i="1"/>
  <c r="D16491" i="1"/>
  <c r="D16417" i="1"/>
  <c r="D16546" i="1"/>
  <c r="D16418" i="1"/>
  <c r="D16370" i="1"/>
  <c r="D16356" i="1"/>
  <c r="D16772" i="1"/>
  <c r="D16722" i="1"/>
  <c r="D16731" i="1"/>
  <c r="D16935" i="1"/>
  <c r="D16920" i="1"/>
  <c r="D16700" i="1"/>
  <c r="D16452" i="1"/>
  <c r="D16080" i="1"/>
  <c r="D16135" i="1"/>
  <c r="D16096" i="1"/>
  <c r="D16110" i="1"/>
  <c r="D16099" i="1"/>
  <c r="D16097" i="1"/>
  <c r="D16106" i="1"/>
  <c r="D16116" i="1"/>
  <c r="D16121" i="1"/>
  <c r="D16127" i="1"/>
  <c r="D16064" i="1"/>
  <c r="D16104" i="1"/>
  <c r="D16100" i="1"/>
  <c r="D16113" i="1"/>
  <c r="D16112" i="1"/>
  <c r="D16111" i="1"/>
  <c r="D16114" i="1"/>
  <c r="D16101" i="1"/>
  <c r="D16105" i="1"/>
  <c r="D16103" i="1"/>
  <c r="D16095" i="1"/>
  <c r="D16089" i="1"/>
  <c r="D16092" i="1"/>
  <c r="D16098" i="1"/>
  <c r="D16102" i="1"/>
  <c r="D16107" i="1"/>
  <c r="D16142" i="1"/>
  <c r="D16179" i="1"/>
  <c r="D16164" i="1"/>
  <c r="D16166" i="1"/>
  <c r="D16165" i="1"/>
  <c r="D16088" i="1"/>
  <c r="D16167" i="1"/>
  <c r="D16265" i="1"/>
  <c r="D16384" i="1"/>
  <c r="D16411" i="1"/>
  <c r="D16371" i="1"/>
  <c r="D16366" i="1"/>
  <c r="D16248" i="1"/>
  <c r="D16292" i="1"/>
  <c r="D16346" i="1"/>
  <c r="D16359" i="1"/>
  <c r="D16854" i="1"/>
  <c r="D16837" i="1"/>
  <c r="D16998" i="1"/>
  <c r="D17054" i="1"/>
  <c r="D16838" i="1"/>
  <c r="D16954" i="1"/>
  <c r="D16936" i="1"/>
  <c r="D17168" i="1"/>
  <c r="D17102" i="1"/>
  <c r="D16980" i="1"/>
  <c r="D16385" i="1"/>
  <c r="D16228" i="1"/>
  <c r="D16732" i="1"/>
  <c r="D16563" i="1"/>
  <c r="D16921" i="1"/>
  <c r="D16922" i="1"/>
  <c r="D17212" i="1"/>
  <c r="D16624" i="1"/>
  <c r="D17061" i="1"/>
  <c r="D17272" i="1"/>
  <c r="D17364" i="1"/>
  <c r="D17318" i="1"/>
  <c r="D16821" i="1"/>
  <c r="D16773" i="1"/>
  <c r="D17374" i="1"/>
  <c r="D17342" i="1"/>
  <c r="D17269" i="1"/>
  <c r="D17044" i="1"/>
  <c r="D16733" i="1"/>
  <c r="D16967" i="1"/>
  <c r="D17119" i="1"/>
  <c r="D16085" i="1"/>
  <c r="D16386" i="1"/>
  <c r="D16458" i="1"/>
  <c r="D16531" i="1"/>
  <c r="D16427" i="1"/>
  <c r="D16640" i="1"/>
  <c r="D16707" i="1"/>
  <c r="D16587" i="1"/>
  <c r="D16576" i="1"/>
  <c r="D16500" i="1"/>
  <c r="D16492" i="1"/>
  <c r="D16571" i="1"/>
  <c r="D16641" i="1"/>
  <c r="D16588" i="1"/>
  <c r="D16669" i="1"/>
  <c r="D16650" i="1"/>
  <c r="D16894" i="1"/>
  <c r="D16751" i="1"/>
  <c r="D16689" i="1"/>
  <c r="D17213" i="1"/>
  <c r="D17221" i="1"/>
  <c r="D17343" i="1"/>
  <c r="D17270" i="1"/>
  <c r="D17233" i="1"/>
  <c r="D17214" i="1"/>
  <c r="D17287" i="1"/>
  <c r="D16084" i="1"/>
  <c r="D16191" i="1"/>
  <c r="D16198" i="1"/>
  <c r="D16193" i="1"/>
  <c r="D16188" i="1"/>
  <c r="D16232" i="1"/>
  <c r="D16481" i="1"/>
  <c r="D16125" i="1"/>
  <c r="D16152" i="1"/>
  <c r="D16752" i="1"/>
  <c r="D16138" i="1"/>
  <c r="D16723" i="1"/>
  <c r="D16670" i="1"/>
  <c r="D16923" i="1"/>
  <c r="D16937" i="1"/>
  <c r="D16753" i="1"/>
  <c r="D16782" i="1"/>
  <c r="D16783" i="1"/>
  <c r="D16708" i="1"/>
  <c r="D16709" i="1"/>
  <c r="D16690" i="1"/>
  <c r="D16572" i="1"/>
  <c r="D16547" i="1"/>
  <c r="D16564" i="1"/>
  <c r="D16070" i="1"/>
  <c r="D16625" i="1"/>
  <c r="D16660" i="1"/>
  <c r="D16589" i="1"/>
  <c r="D16691" i="1"/>
  <c r="D16681" i="1"/>
  <c r="D16661" i="1"/>
  <c r="D16882" i="1"/>
  <c r="D16908" i="1"/>
  <c r="D16784" i="1"/>
  <c r="D16883" i="1"/>
  <c r="D16682" i="1"/>
  <c r="D16476" i="1"/>
  <c r="D16397" i="1"/>
  <c r="D16378" i="1"/>
  <c r="D17028" i="1"/>
  <c r="D17217" i="1"/>
  <c r="D17198" i="1"/>
  <c r="D17303" i="1"/>
  <c r="D17312" i="1"/>
  <c r="D17206" i="1"/>
  <c r="D17222" i="1"/>
  <c r="D17366" i="1"/>
  <c r="D16117" i="1"/>
  <c r="D16710" i="1"/>
  <c r="D16160" i="1"/>
  <c r="D17029" i="1"/>
  <c r="D16803" i="1"/>
  <c r="D16822" i="1"/>
  <c r="D16823" i="1"/>
  <c r="D17169" i="1"/>
  <c r="D17460" i="1"/>
  <c r="D17428" i="1"/>
  <c r="D17415" i="1"/>
  <c r="D17510" i="1"/>
  <c r="D16981" i="1"/>
  <c r="D17199" i="1"/>
  <c r="D17261" i="1"/>
  <c r="D17304" i="1"/>
  <c r="D17174" i="1"/>
  <c r="D16955" i="1"/>
  <c r="D16982" i="1"/>
  <c r="D16796" i="1"/>
  <c r="D17045" i="1"/>
  <c r="D16924" i="1"/>
  <c r="D16617" i="1"/>
  <c r="D16360" i="1"/>
  <c r="D16404" i="1"/>
  <c r="D16285" i="1"/>
  <c r="D16493" i="1"/>
  <c r="D16540" i="1"/>
  <c r="D16504" i="1"/>
  <c r="D16423" i="1"/>
  <c r="D16548" i="1"/>
  <c r="D16618" i="1"/>
  <c r="D16626" i="1"/>
  <c r="D16115" i="1"/>
  <c r="D16590" i="1"/>
  <c r="D16711" i="1"/>
  <c r="D16712" i="1"/>
  <c r="D16754" i="1"/>
  <c r="D16909" i="1"/>
  <c r="D17141" i="1"/>
  <c r="D17202" i="1"/>
  <c r="D17207" i="1"/>
  <c r="D17254" i="1"/>
  <c r="D17328" i="1"/>
  <c r="D17255" i="1"/>
  <c r="D17223" i="1"/>
  <c r="D17224" i="1"/>
  <c r="D17273" i="1"/>
  <c r="D16551" i="1"/>
  <c r="D16453" i="1"/>
  <c r="D16734" i="1"/>
  <c r="D16755" i="1"/>
  <c r="D16061" i="1"/>
  <c r="D16804" i="1"/>
  <c r="D16868" i="1"/>
  <c r="D16855" i="1"/>
  <c r="D17062" i="1"/>
  <c r="D16839" i="1"/>
  <c r="D16514" i="1"/>
  <c r="D16956" i="1"/>
  <c r="D17398" i="1"/>
  <c r="D17112" i="1"/>
  <c r="D17379" i="1"/>
  <c r="D17416" i="1"/>
  <c r="D17399" i="1"/>
  <c r="D16627" i="1"/>
  <c r="D16387" i="1"/>
  <c r="D16805" i="1"/>
  <c r="D16910" i="1"/>
  <c r="D16565" i="1"/>
  <c r="D16388" i="1"/>
  <c r="D16428" i="1"/>
  <c r="D16293" i="1"/>
  <c r="D16454" i="1"/>
  <c r="D16280" i="1"/>
  <c r="D16298" i="1"/>
  <c r="D16333" i="1"/>
  <c r="D16317" i="1"/>
  <c r="D16246" i="1"/>
  <c r="D16352" i="1"/>
  <c r="D16330" i="1"/>
  <c r="D16441" i="1"/>
  <c r="D16361" i="1"/>
  <c r="D16372" i="1"/>
  <c r="D16319" i="1"/>
  <c r="D16201" i="1"/>
  <c r="D16187" i="1"/>
  <c r="D16155" i="1"/>
  <c r="D16177" i="1"/>
  <c r="D16405" i="1"/>
  <c r="D17015" i="1"/>
  <c r="D16987" i="1"/>
  <c r="D16895" i="1"/>
  <c r="D16988" i="1"/>
  <c r="D17002" i="1"/>
  <c r="D17003" i="1"/>
  <c r="D16989" i="1"/>
  <c r="D16131" i="1"/>
  <c r="D16442" i="1"/>
  <c r="D16389" i="1"/>
  <c r="D16140" i="1"/>
  <c r="D16379" i="1"/>
  <c r="D16380" i="1"/>
  <c r="D16373" i="1"/>
  <c r="D16597" i="1"/>
  <c r="D16194" i="1"/>
  <c r="D17296" i="1"/>
  <c r="D17004" i="1"/>
  <c r="D17400" i="1"/>
  <c r="D17391" i="1"/>
  <c r="D16459" i="1"/>
  <c r="D16341" i="1"/>
  <c r="D16412" i="1"/>
  <c r="D16347" i="1"/>
  <c r="D16367" i="1"/>
  <c r="D16218" i="1"/>
  <c r="D16320" i="1"/>
  <c r="D16374" i="1"/>
  <c r="D16598" i="1"/>
  <c r="D16429" i="1"/>
  <c r="D16605" i="1"/>
  <c r="D16460" i="1"/>
  <c r="D16059" i="1"/>
  <c r="D16266" i="1"/>
  <c r="D16515" i="1"/>
  <c r="D16536" i="1"/>
  <c r="D16334" i="1"/>
  <c r="D16390" i="1"/>
  <c r="D16424" i="1"/>
  <c r="D16391" i="1"/>
  <c r="D16275" i="1"/>
  <c r="D16309" i="1"/>
  <c r="D16446" i="1"/>
  <c r="D16430" i="1"/>
  <c r="D16431" i="1"/>
  <c r="D17005" i="1"/>
  <c r="D17142" i="1"/>
  <c r="D17181" i="1"/>
  <c r="D17193" i="1"/>
  <c r="D17165" i="1"/>
  <c r="D16938" i="1"/>
  <c r="D16549" i="1"/>
  <c r="D16856" i="1"/>
  <c r="D17147" i="1"/>
  <c r="D17247" i="1"/>
  <c r="D17288" i="1"/>
  <c r="D17182" i="1"/>
  <c r="D16147" i="1"/>
  <c r="D16785" i="1"/>
  <c r="D16990" i="1"/>
  <c r="D16840" i="1"/>
  <c r="D16756" i="1"/>
  <c r="D16806" i="1"/>
  <c r="D17006" i="1"/>
  <c r="D16869" i="1"/>
  <c r="D16757" i="1"/>
  <c r="D16758" i="1"/>
  <c r="D16091" i="1"/>
  <c r="D16786" i="1"/>
  <c r="D16628" i="1"/>
  <c r="D16662" i="1"/>
  <c r="D16599" i="1"/>
  <c r="D16566" i="1"/>
  <c r="D16541" i="1"/>
  <c r="D16507" i="1"/>
  <c r="D16461" i="1"/>
  <c r="D16269" i="1"/>
  <c r="D16255" i="1"/>
  <c r="D16222" i="1"/>
  <c r="D16087" i="1"/>
  <c r="D16271" i="1"/>
  <c r="D16299" i="1"/>
  <c r="D16132" i="1"/>
  <c r="D16375" i="1"/>
  <c r="D16326" i="1"/>
  <c r="D17007" i="1"/>
  <c r="D16797" i="1"/>
  <c r="D16542" i="1"/>
  <c r="D16310" i="1"/>
  <c r="D16306" i="1"/>
  <c r="D16259" i="1"/>
  <c r="D16432" i="1"/>
  <c r="D16939" i="1"/>
  <c r="D16940" i="1"/>
  <c r="D16692" i="1"/>
  <c r="D16759" i="1"/>
  <c r="D16824" i="1"/>
  <c r="D16825" i="1"/>
  <c r="D16911" i="1"/>
  <c r="D16947" i="1"/>
  <c r="D16896" i="1"/>
  <c r="D16857" i="1"/>
  <c r="D16826" i="1"/>
  <c r="D16884" i="1"/>
  <c r="D16870" i="1"/>
  <c r="D16168" i="1"/>
  <c r="D16413" i="1"/>
  <c r="D16577" i="1"/>
  <c r="D16214" i="1"/>
  <c r="D16276" i="1"/>
  <c r="D16323" i="1"/>
  <c r="D16342" i="1"/>
  <c r="D16181" i="1"/>
  <c r="D16169" i="1"/>
  <c r="D16742" i="1"/>
  <c r="D16600" i="1"/>
  <c r="D16787" i="1"/>
  <c r="D16885" i="1"/>
  <c r="D17120" i="1"/>
  <c r="D17175" i="1"/>
  <c r="D17156" i="1"/>
  <c r="D16651" i="1"/>
  <c r="D16286" i="1"/>
  <c r="D16137" i="1"/>
  <c r="D16123" i="1"/>
  <c r="D16108" i="1"/>
  <c r="D16841" i="1"/>
  <c r="D16406" i="1"/>
  <c r="D16042" i="1"/>
  <c r="D16065" i="1"/>
  <c r="D16247" i="1"/>
  <c r="D16210" i="1"/>
  <c r="D16163" i="1"/>
  <c r="D16175" i="1"/>
  <c r="D16171" i="1"/>
  <c r="D16213" i="1"/>
  <c r="D16249" i="1"/>
  <c r="D16205" i="1"/>
  <c r="D16185" i="1"/>
  <c r="D16182" i="1"/>
  <c r="D16211" i="1"/>
  <c r="D16206" i="1"/>
  <c r="D16392" i="1"/>
  <c r="D16462" i="1"/>
  <c r="D16482" i="1"/>
  <c r="D16642" i="1"/>
  <c r="D16508" i="1"/>
  <c r="D16469" i="1"/>
  <c r="D16606" i="1"/>
  <c r="D16735" i="1"/>
  <c r="D16477" i="1"/>
  <c r="D16948" i="1"/>
  <c r="D16079" i="1"/>
  <c r="D16252" i="1"/>
  <c r="D16470" i="1"/>
  <c r="D16217" i="1"/>
  <c r="D16144" i="1"/>
  <c r="D16591" i="1"/>
  <c r="D16433" i="1"/>
  <c r="D17243" i="1"/>
  <c r="D16250" i="1"/>
  <c r="D16743" i="1"/>
  <c r="D16053" i="1"/>
  <c r="D16075" i="1"/>
  <c r="D16068" i="1"/>
  <c r="D16066" i="1"/>
  <c r="D16062" i="1"/>
  <c r="D16063" i="1"/>
  <c r="D16072" i="1"/>
  <c r="D16078" i="1"/>
  <c r="D16086" i="1"/>
  <c r="D16071" i="1"/>
  <c r="D16073" i="1"/>
  <c r="D16054" i="1"/>
  <c r="D16058" i="1"/>
  <c r="D16047" i="1"/>
  <c r="D16076" i="1"/>
  <c r="D16060" i="1"/>
  <c r="D16057" i="1"/>
  <c r="D16049" i="1"/>
  <c r="D16044" i="1"/>
  <c r="D16052" i="1"/>
  <c r="D16055" i="1"/>
  <c r="D16056" i="1"/>
  <c r="D16083" i="1"/>
  <c r="D16393" i="1"/>
  <c r="D16443" i="1"/>
  <c r="D16294" i="1"/>
  <c r="D16362" i="1"/>
  <c r="D16886" i="1"/>
  <c r="D16957" i="1"/>
  <c r="D16552" i="1"/>
  <c r="D16447" i="1"/>
  <c r="D16483" i="1"/>
  <c r="D16807" i="1"/>
  <c r="D16858" i="1"/>
  <c r="D16827" i="1"/>
  <c r="D16925" i="1"/>
  <c r="D17069" i="1"/>
  <c r="D16859" i="1"/>
  <c r="D16128" i="1"/>
  <c r="D16652" i="1"/>
  <c r="D16173" i="1"/>
  <c r="D16335" i="1"/>
  <c r="D16336" i="1"/>
  <c r="D16471" i="1"/>
  <c r="D16295" i="1"/>
  <c r="D16448" i="1"/>
  <c r="D16363" i="1"/>
  <c r="D17030" i="1"/>
  <c r="D17088" i="1"/>
  <c r="D17121" i="1"/>
  <c r="D16871" i="1"/>
  <c r="D16237" i="1"/>
  <c r="D16505" i="1"/>
  <c r="D16607" i="1"/>
  <c r="D16578" i="1"/>
  <c r="D16608" i="1"/>
  <c r="D16629" i="1"/>
  <c r="D16663" i="1"/>
  <c r="D16463" i="1"/>
  <c r="D17329" i="1"/>
  <c r="D17330" i="1"/>
  <c r="D17279" i="1"/>
  <c r="D17143" i="1"/>
  <c r="D16842" i="1"/>
  <c r="D16713" i="1"/>
  <c r="D16524" i="1"/>
  <c r="D16664" i="1"/>
  <c r="D16516" i="1"/>
  <c r="D16434" i="1"/>
  <c r="D16774" i="1"/>
  <c r="D16671" i="1"/>
  <c r="D16425" i="1"/>
  <c r="D16287" i="1"/>
  <c r="D16444" i="1"/>
  <c r="D16788" i="1"/>
  <c r="D17103" i="1"/>
  <c r="D17148" i="1"/>
  <c r="D17157" i="1"/>
  <c r="D17289" i="1"/>
  <c r="D17170" i="1"/>
  <c r="D17149" i="1"/>
  <c r="D17183" i="1"/>
  <c r="D17305" i="1"/>
  <c r="D17171" i="1"/>
  <c r="D17172" i="1"/>
  <c r="D17280" i="1"/>
  <c r="D17225" i="1"/>
  <c r="D16145" i="1"/>
  <c r="D16693" i="1"/>
  <c r="D16212" i="1"/>
  <c r="D16872" i="1"/>
  <c r="D16484" i="1"/>
  <c r="D16724" i="1"/>
  <c r="D16991" i="1"/>
  <c r="D17078" i="1"/>
  <c r="D17244" i="1"/>
  <c r="D17332" i="1"/>
  <c r="D17453" i="1"/>
  <c r="D17079" i="1"/>
  <c r="D16775" i="1"/>
  <c r="D16912" i="1"/>
  <c r="D16714" i="1"/>
  <c r="D16843" i="1"/>
  <c r="D16665" i="1"/>
  <c r="D16601" i="1"/>
  <c r="D16281" i="1"/>
  <c r="D16197" i="1"/>
  <c r="D16343" i="1"/>
  <c r="D16251" i="1"/>
  <c r="D16282" i="1"/>
  <c r="D16525" i="1"/>
  <c r="D16485" i="1"/>
  <c r="D16435" i="1"/>
  <c r="D16311" i="1"/>
  <c r="D16394" i="1"/>
  <c r="D16381" i="1"/>
  <c r="D16376" i="1"/>
  <c r="D16472" i="1"/>
  <c r="D16337" i="1"/>
  <c r="D16344" i="1"/>
  <c r="D16464" i="1"/>
  <c r="D16609" i="1"/>
  <c r="D16958" i="1"/>
  <c r="D17113" i="1"/>
  <c r="D17176" i="1"/>
  <c r="D17226" i="1"/>
  <c r="D17184" i="1"/>
  <c r="D17131" i="1"/>
  <c r="D17144" i="1"/>
  <c r="D17185" i="1"/>
  <c r="D17262" i="1"/>
  <c r="D17177" i="1"/>
  <c r="D17150" i="1"/>
  <c r="D17132" i="1"/>
  <c r="D16338" i="1"/>
  <c r="D16148" i="1"/>
  <c r="D16579" i="1"/>
  <c r="D16478" i="1"/>
  <c r="D16368" i="1"/>
  <c r="D16296" i="1"/>
  <c r="D16553" i="1"/>
  <c r="D16267" i="1"/>
  <c r="D17186" i="1"/>
  <c r="D17461" i="1"/>
  <c r="D17297" i="1"/>
  <c r="D17306" i="1"/>
  <c r="D17281" i="1"/>
  <c r="D16694" i="1"/>
  <c r="D16715" i="1"/>
  <c r="D16776" i="1"/>
  <c r="D17016" i="1"/>
  <c r="D16828" i="1"/>
  <c r="D16798" i="1"/>
  <c r="D16873" i="1"/>
  <c r="D16959" i="1"/>
  <c r="D16744" i="1"/>
  <c r="D16543" i="1"/>
  <c r="D16517" i="1"/>
  <c r="D16532" i="1"/>
  <c r="D16494" i="1"/>
  <c r="D16610" i="1"/>
  <c r="D16592" i="1"/>
  <c r="D16639" i="1"/>
  <c r="D16683" i="1"/>
  <c r="D16630" i="1"/>
  <c r="D16643" i="1"/>
  <c r="D16593" i="1"/>
  <c r="D16495" i="1"/>
  <c r="D16501" i="1"/>
  <c r="D16537" i="1"/>
  <c r="D16926" i="1"/>
  <c r="D16844" i="1"/>
  <c r="D16874" i="1"/>
  <c r="D16580" i="1"/>
  <c r="D17080" i="1"/>
  <c r="D17133" i="1"/>
  <c r="D17151" i="1"/>
  <c r="D17263" i="1"/>
  <c r="D17105" i="1"/>
  <c r="D17145" i="1"/>
  <c r="D17307" i="1"/>
  <c r="D17122" i="1"/>
  <c r="D17123" i="1"/>
  <c r="D17313" i="1"/>
  <c r="D17152" i="1"/>
  <c r="D17134" i="1"/>
  <c r="D16043" i="1"/>
  <c r="D16305" i="1"/>
  <c r="D16644" i="1"/>
  <c r="D16745" i="1"/>
  <c r="D17017" i="1"/>
  <c r="D16203" i="1"/>
  <c r="D16645" i="1"/>
  <c r="D17290" i="1"/>
  <c r="D17375" i="1"/>
  <c r="D17462" i="1"/>
  <c r="D17333" i="1"/>
  <c r="D17178" i="1"/>
  <c r="D16760" i="1"/>
  <c r="D16949" i="1"/>
  <c r="D16716" i="1"/>
  <c r="D16887" i="1"/>
  <c r="D16761" i="1"/>
  <c r="D16646" i="1"/>
  <c r="D16725" i="1"/>
  <c r="D16666" i="1"/>
  <c r="D16619" i="1"/>
  <c r="D16544" i="1"/>
  <c r="D16324" i="1"/>
  <c r="D16208" i="1"/>
  <c r="D16221" i="1"/>
  <c r="D16357" i="1"/>
  <c r="D16486" i="1"/>
  <c r="D16581" i="1"/>
  <c r="D16554" i="1"/>
  <c r="D16307" i="1"/>
  <c r="D16288" i="1"/>
  <c r="D16256" i="1"/>
  <c r="D16312" i="1"/>
  <c r="D17046" i="1"/>
  <c r="D16927" i="1"/>
  <c r="D17070" i="1"/>
  <c r="D17127" i="1"/>
  <c r="D17227" i="1"/>
  <c r="D17256" i="1"/>
  <c r="D17158" i="1"/>
  <c r="D17159" i="1"/>
  <c r="D17160" i="1"/>
  <c r="D17236" i="1"/>
  <c r="D16189" i="1"/>
  <c r="D16695" i="1"/>
  <c r="D16653" i="1"/>
  <c r="D16860" i="1"/>
  <c r="D16672" i="1"/>
  <c r="D16717" i="1"/>
  <c r="D16701" i="1"/>
  <c r="D16968" i="1"/>
  <c r="D17008" i="1"/>
  <c r="D17322" i="1"/>
  <c r="D17308" i="1"/>
  <c r="D17376" i="1"/>
  <c r="D17264" i="1"/>
  <c r="D16941" i="1"/>
  <c r="D16353" i="1"/>
  <c r="D16414" i="1"/>
  <c r="D16673" i="1"/>
  <c r="D16928" i="1"/>
  <c r="D16960" i="1"/>
  <c r="D16875" i="1"/>
  <c r="D16736" i="1"/>
  <c r="D16702" i="1"/>
  <c r="D16808" i="1"/>
  <c r="D16929" i="1"/>
  <c r="D16845" i="1"/>
  <c r="D16762" i="1"/>
  <c r="D16647" i="1"/>
  <c r="D16696" i="1"/>
  <c r="D16809" i="1"/>
  <c r="D17031" i="1"/>
  <c r="D16810" i="1"/>
  <c r="D16861" i="1"/>
  <c r="D16789" i="1"/>
  <c r="D17248" i="1"/>
  <c r="D17367" i="1"/>
  <c r="D17249" i="1"/>
  <c r="D17257" i="1"/>
  <c r="D16648" i="1"/>
  <c r="D16913" i="1"/>
  <c r="D17081" i="1"/>
  <c r="D17265" i="1"/>
  <c r="D17331" i="1"/>
  <c r="D17380" i="1"/>
  <c r="D17282" i="1"/>
  <c r="D17283" i="1"/>
  <c r="D17417" i="1"/>
  <c r="D17323" i="1"/>
  <c r="D17291" i="1"/>
  <c r="D17334" i="1"/>
  <c r="D17095" i="1"/>
  <c r="D16763" i="1"/>
  <c r="D16157" i="1"/>
  <c r="D16829" i="1"/>
  <c r="D17106" i="1"/>
  <c r="D16790" i="1"/>
  <c r="D17085" i="1"/>
  <c r="D17496" i="1"/>
  <c r="D16436" i="1"/>
  <c r="D16620" i="1"/>
  <c r="D17274" i="1"/>
  <c r="D17359" i="1"/>
  <c r="D17135" i="1"/>
  <c r="D16726" i="1"/>
  <c r="D16526" i="1"/>
  <c r="D16045" i="1"/>
  <c r="D16048" i="1"/>
  <c r="D16046" i="1"/>
  <c r="D16051" i="1"/>
  <c r="D16074" i="1"/>
  <c r="D16067" i="1"/>
  <c r="D16914" i="1"/>
  <c r="D16764" i="1"/>
  <c r="D16765" i="1"/>
  <c r="D17335" i="1"/>
  <c r="D17401" i="1"/>
  <c r="D16830" i="1"/>
  <c r="D16631" i="1"/>
  <c r="D16567" i="1"/>
  <c r="D16667" i="1"/>
  <c r="D16746" i="1"/>
  <c r="D16697" i="1"/>
  <c r="D16791" i="1"/>
  <c r="D16747" i="1"/>
  <c r="D16354" i="1"/>
  <c r="D16260" i="1"/>
  <c r="D16455" i="1"/>
  <c r="D16718" i="1"/>
  <c r="D17352" i="1"/>
  <c r="D17271" i="1"/>
  <c r="D17228" i="1"/>
  <c r="D17298" i="1"/>
  <c r="D17368" i="1"/>
  <c r="D17234" i="1"/>
  <c r="D17245" i="1"/>
  <c r="D17383" i="1"/>
  <c r="D17299" i="1"/>
  <c r="D17250" i="1"/>
  <c r="D17345" i="1"/>
  <c r="D17360" i="1"/>
  <c r="D16162" i="1"/>
  <c r="D16195" i="1"/>
  <c r="D16261" i="1"/>
  <c r="D16119" i="1"/>
  <c r="D16215" i="1"/>
  <c r="D16888" i="1"/>
  <c r="D17089" i="1"/>
  <c r="D17229" i="1"/>
  <c r="D17353" i="1"/>
  <c r="D17336" i="1"/>
  <c r="D17418" i="1"/>
  <c r="D16942" i="1"/>
  <c r="D16811" i="1"/>
  <c r="D16703" i="1"/>
  <c r="D16233" i="1"/>
  <c r="D16226" i="1"/>
  <c r="D16238" i="1"/>
  <c r="D16509" i="1"/>
  <c r="D16496" i="1"/>
  <c r="D16364" i="1"/>
  <c r="D16229" i="1"/>
  <c r="D16199" i="1"/>
  <c r="D16272" i="1"/>
  <c r="D16355" i="1"/>
  <c r="D16300" i="1"/>
  <c r="D16407" i="1"/>
  <c r="D16327" i="1"/>
  <c r="D16369" i="1"/>
  <c r="D16473" i="1"/>
  <c r="D16240" i="1"/>
  <c r="D16241" i="1"/>
  <c r="D16297" i="1"/>
  <c r="D16419" i="1"/>
  <c r="D16533" i="1"/>
  <c r="D16704" i="1"/>
  <c r="D16915" i="1"/>
  <c r="D1286" i="1"/>
  <c r="C1297" i="1"/>
  <c r="C939" i="1"/>
  <c r="C1388" i="1"/>
  <c r="C1313" i="1"/>
  <c r="C1478" i="1"/>
  <c r="C1466" i="1"/>
  <c r="C1442" i="1"/>
  <c r="C1407" i="1"/>
  <c r="C1419" i="1"/>
  <c r="C1494" i="1"/>
  <c r="C1367" i="1"/>
  <c r="C1475" i="1"/>
  <c r="C1376" i="1"/>
  <c r="C1496" i="1"/>
  <c r="C1377" i="1"/>
  <c r="C1448" i="1"/>
  <c r="C1400" i="1"/>
  <c r="C1487" i="1"/>
  <c r="C1437" i="1"/>
  <c r="C1395" i="1"/>
  <c r="F1395" i="1" s="1"/>
  <c r="C1411" i="1"/>
  <c r="C1453" i="1"/>
  <c r="C1484" i="1"/>
  <c r="C1338" i="1"/>
  <c r="F1338" i="1" s="1"/>
  <c r="C1273" i="1"/>
  <c r="C566" i="1"/>
  <c r="C851" i="1"/>
  <c r="C1130" i="1"/>
  <c r="F1130" i="1" s="1"/>
  <c r="C1402" i="1"/>
  <c r="C1289" i="1"/>
  <c r="C1454" i="1"/>
  <c r="C1329" i="1"/>
  <c r="C1191" i="1"/>
  <c r="C949" i="1"/>
  <c r="C1115" i="1"/>
  <c r="C1330" i="1"/>
  <c r="C1381" i="1"/>
  <c r="C1426" i="1"/>
  <c r="C1158" i="1"/>
  <c r="C1290" i="1"/>
  <c r="C1199" i="1"/>
  <c r="C1456" i="1"/>
  <c r="C1205" i="1"/>
  <c r="C1467" i="1"/>
  <c r="C1250" i="1"/>
  <c r="C1492" i="1"/>
  <c r="C1331" i="1"/>
  <c r="C1485" i="1"/>
  <c r="F1485" i="1" s="1"/>
  <c r="C1274" i="1"/>
  <c r="C1457" i="1"/>
  <c r="C1314" i="1"/>
  <c r="C1472" i="1"/>
  <c r="F1472" i="1" s="1"/>
  <c r="C1433" i="1"/>
  <c r="C1458" i="1"/>
  <c r="C1403" i="1"/>
  <c r="C1396" i="1"/>
  <c r="F1396" i="1" s="1"/>
  <c r="C1438" i="1"/>
  <c r="C1415" i="1"/>
  <c r="C1495" i="1"/>
  <c r="C1332" i="1"/>
  <c r="C1482" i="1"/>
  <c r="C1305" i="1"/>
  <c r="C1489" i="1"/>
  <c r="C1443" i="1"/>
  <c r="C1444" i="1"/>
  <c r="C1404" i="1"/>
  <c r="C1405" i="1"/>
  <c r="C1468" i="1"/>
  <c r="C1445" i="1"/>
  <c r="C1479" i="1"/>
  <c r="C1333" i="1"/>
  <c r="C1488" i="1"/>
  <c r="C1251" i="1"/>
  <c r="C1357" i="1"/>
  <c r="C894" i="1"/>
  <c r="C915" i="1"/>
  <c r="F915" i="1" s="1"/>
  <c r="C721" i="1"/>
  <c r="C1252" i="1"/>
  <c r="C1200" i="1"/>
  <c r="C793" i="1"/>
  <c r="F793" i="1" s="1"/>
  <c r="C722" i="1"/>
  <c r="C409" i="1"/>
  <c r="C588" i="1"/>
  <c r="C400" i="1"/>
  <c r="F400" i="1" s="1"/>
  <c r="C275" i="1"/>
  <c r="C311" i="1"/>
  <c r="C673" i="1"/>
  <c r="C350" i="1"/>
  <c r="C699" i="1"/>
  <c r="C589" i="1"/>
  <c r="C471" i="1"/>
  <c r="C546" i="1"/>
  <c r="C389" i="1"/>
  <c r="C781" i="1"/>
  <c r="C555" i="1"/>
  <c r="C1269" i="1"/>
  <c r="C1096" i="1"/>
  <c r="C1287" i="1"/>
  <c r="C1291" i="1"/>
  <c r="C1109" i="1"/>
  <c r="C1242" i="1"/>
  <c r="C1216" i="1"/>
  <c r="C1368" i="1"/>
  <c r="C1074" i="1"/>
  <c r="F1074" i="1" s="1"/>
  <c r="C1260" i="1"/>
  <c r="C1339" i="1"/>
  <c r="C292" i="1"/>
  <c r="C590" i="1"/>
  <c r="F590" i="1" s="1"/>
  <c r="C401" i="1"/>
  <c r="C380" i="1"/>
  <c r="C410" i="1"/>
  <c r="C1253" i="1"/>
  <c r="F1253" i="1" s="1"/>
  <c r="C1261" i="1"/>
  <c r="C1378" i="1"/>
  <c r="C1243" i="1"/>
  <c r="C1167" i="1"/>
  <c r="C881" i="1"/>
  <c r="C560" i="1"/>
  <c r="C782" i="1"/>
  <c r="C451" i="1"/>
  <c r="C637" i="1"/>
  <c r="C700" i="1"/>
  <c r="C706" i="1"/>
  <c r="C613" i="1"/>
  <c r="C488" i="1"/>
  <c r="C794" i="1"/>
  <c r="C189" i="1"/>
  <c r="C803" i="1"/>
  <c r="C420" i="1"/>
  <c r="C738" i="1"/>
  <c r="C256" i="1"/>
  <c r="C657" i="1"/>
  <c r="F657" i="1" s="1"/>
  <c r="C439" i="1"/>
  <c r="C684" i="1"/>
  <c r="C376" i="1"/>
  <c r="C180" i="1"/>
  <c r="F180" i="1" s="1"/>
  <c r="C330" i="1"/>
  <c r="C489" i="1"/>
  <c r="C362" i="1"/>
  <c r="C231" i="1"/>
  <c r="F231" i="1" s="1"/>
  <c r="C402" i="1"/>
  <c r="C331" i="1"/>
  <c r="C452" i="1"/>
  <c r="C502" i="1"/>
  <c r="C1139" i="1"/>
  <c r="C1206" i="1"/>
  <c r="C1075" i="1"/>
  <c r="C1397" i="1"/>
  <c r="C1180" i="1"/>
  <c r="C1275" i="1"/>
  <c r="C1083" i="1"/>
  <c r="C198" i="1"/>
  <c r="C614" i="1"/>
  <c r="C674" i="1"/>
  <c r="C1068" i="1"/>
  <c r="C1110" i="1"/>
  <c r="C1015" i="1"/>
  <c r="C646" i="1"/>
  <c r="C905" i="1"/>
  <c r="C825" i="1"/>
  <c r="F825" i="1" s="1"/>
  <c r="C758" i="1"/>
  <c r="C940" i="1"/>
  <c r="C1327" i="1"/>
  <c r="C1476" i="1"/>
  <c r="F1476" i="1" s="1"/>
  <c r="C1408" i="1"/>
  <c r="C1493" i="1"/>
  <c r="C1358" i="1"/>
  <c r="C1416" i="1"/>
  <c r="F1416" i="1" s="1"/>
  <c r="C1032" i="1"/>
  <c r="C658" i="1"/>
  <c r="C764" i="1"/>
  <c r="C447" i="1"/>
  <c r="C751" i="1"/>
  <c r="C959" i="1"/>
  <c r="C1091" i="1"/>
  <c r="C567" i="1"/>
  <c r="C561" i="1"/>
  <c r="C537" i="1"/>
  <c r="C826" i="1"/>
  <c r="C591" i="1"/>
  <c r="C974" i="1"/>
  <c r="C1168" i="1"/>
  <c r="C916" i="1"/>
  <c r="C432" i="1"/>
  <c r="C208" i="1"/>
  <c r="C424" i="1"/>
  <c r="C414" i="1"/>
  <c r="C647" i="1"/>
  <c r="F647" i="1" s="1"/>
  <c r="C421" i="1"/>
  <c r="C521" i="1"/>
  <c r="C759" i="1"/>
  <c r="C1159" i="1"/>
  <c r="F1159" i="1" s="1"/>
  <c r="C1292" i="1"/>
  <c r="C1192" i="1"/>
  <c r="C1262" i="1"/>
  <c r="C1051" i="1"/>
  <c r="F1051" i="1" s="1"/>
  <c r="C1298" i="1"/>
  <c r="C1169" i="1"/>
  <c r="C1340" i="1"/>
  <c r="C1131" i="1"/>
  <c r="C1160" i="1"/>
  <c r="C1233" i="1"/>
  <c r="C351" i="1"/>
  <c r="C906" i="1"/>
  <c r="C659" i="1"/>
  <c r="C1193" i="1"/>
  <c r="C1016" i="1"/>
  <c r="C340" i="1"/>
  <c r="C253" i="1"/>
  <c r="C511" i="1"/>
  <c r="C269" i="1"/>
  <c r="C276" i="1"/>
  <c r="C1123" i="1"/>
  <c r="C1207" i="1"/>
  <c r="C1434" i="1"/>
  <c r="C1140" i="1"/>
  <c r="F1140" i="1" s="1"/>
  <c r="C472" i="1"/>
  <c r="C344" i="1"/>
  <c r="C547" i="1"/>
  <c r="C473" i="1"/>
  <c r="F473" i="1" s="1"/>
  <c r="C499" i="1"/>
  <c r="C492" i="1"/>
  <c r="C568" i="1"/>
  <c r="C503" i="1"/>
  <c r="F503" i="1" s="1"/>
  <c r="C263" i="1"/>
  <c r="C241" i="1"/>
  <c r="C238" i="1"/>
  <c r="C288" i="1"/>
  <c r="C264" i="1"/>
  <c r="C685" i="1"/>
  <c r="C493" i="1"/>
  <c r="C562" i="1"/>
  <c r="C422" i="1"/>
  <c r="C433" i="1"/>
  <c r="C243" i="1"/>
  <c r="C268" i="1"/>
  <c r="C224" i="1"/>
  <c r="C293" i="1"/>
  <c r="C352" i="1"/>
  <c r="C373" i="1"/>
  <c r="C723" i="1"/>
  <c r="C1043" i="1"/>
  <c r="C1270" i="1"/>
  <c r="C968" i="1"/>
  <c r="F968" i="1" s="1"/>
  <c r="C1254" i="1"/>
  <c r="C969" i="1"/>
  <c r="C1276" i="1"/>
  <c r="C1033" i="1"/>
  <c r="F1033" i="1" s="1"/>
  <c r="C1398" i="1"/>
  <c r="C1034" i="1"/>
  <c r="C1277" i="1"/>
  <c r="C286" i="1"/>
  <c r="F286" i="1" s="1"/>
  <c r="C356" i="1"/>
  <c r="C569" i="1"/>
  <c r="C837" i="1"/>
  <c r="C459" i="1"/>
  <c r="C600" i="1"/>
  <c r="C453" i="1"/>
  <c r="C578" i="1"/>
  <c r="C460" i="1"/>
  <c r="C563" i="1"/>
  <c r="C454" i="1"/>
  <c r="C512" i="1"/>
  <c r="C440" i="1"/>
  <c r="C434" i="1"/>
  <c r="C242" i="1"/>
  <c r="C278" i="1"/>
  <c r="C299" i="1"/>
  <c r="C257" i="1"/>
  <c r="C332" i="1"/>
  <c r="C570" i="1"/>
  <c r="C312" i="1"/>
  <c r="F312" i="1" s="1"/>
  <c r="C504" i="1"/>
  <c r="C385" i="1"/>
  <c r="C461" i="1"/>
  <c r="C462" i="1"/>
  <c r="F462" i="1" s="1"/>
  <c r="C474" i="1"/>
  <c r="C571" i="1"/>
  <c r="C192" i="1"/>
  <c r="C482" i="1"/>
  <c r="F482" i="1" s="1"/>
  <c r="C381" i="1"/>
  <c r="C333" i="1"/>
  <c r="C304" i="1"/>
  <c r="C320" i="1"/>
  <c r="C341" i="1"/>
  <c r="C386" i="1"/>
  <c r="C273" i="1"/>
  <c r="C321" i="1"/>
  <c r="C686" i="1"/>
  <c r="C687" i="1"/>
  <c r="C513" i="1"/>
  <c r="C572" i="1"/>
  <c r="C648" i="1"/>
  <c r="C621" i="1"/>
  <c r="C707" i="1"/>
  <c r="C638" i="1"/>
  <c r="C804" i="1"/>
  <c r="C649" i="1"/>
  <c r="C842" i="1"/>
  <c r="C660" i="1"/>
  <c r="F660" i="1" s="1"/>
  <c r="C214" i="1"/>
  <c r="C325" i="1"/>
  <c r="C522" i="1"/>
  <c r="C363" i="1"/>
  <c r="F363" i="1" s="1"/>
  <c r="C234" i="1"/>
  <c r="C233" i="1"/>
  <c r="C254" i="1"/>
  <c r="C225" i="1"/>
  <c r="F225" i="1" s="1"/>
  <c r="C334" i="1"/>
  <c r="C236" i="1"/>
  <c r="C316" i="1"/>
  <c r="C194" i="1"/>
  <c r="C98" i="1"/>
  <c r="C103" i="1"/>
  <c r="C139" i="1"/>
  <c r="C129" i="1"/>
  <c r="C140" i="1"/>
  <c r="C115" i="1"/>
  <c r="C157" i="1"/>
  <c r="C133" i="1"/>
  <c r="C152" i="1"/>
  <c r="C126" i="1"/>
  <c r="C149" i="1"/>
  <c r="C136" i="1"/>
  <c r="C154" i="1"/>
  <c r="C120" i="1"/>
  <c r="C212" i="1"/>
  <c r="C403" i="1"/>
  <c r="F403" i="1" s="1"/>
  <c r="C573" i="1"/>
  <c r="C675" i="1"/>
  <c r="C574" i="1"/>
  <c r="C335" i="1"/>
  <c r="F335" i="1" s="1"/>
  <c r="C261" i="1"/>
  <c r="C505" i="1"/>
  <c r="C279" i="1"/>
  <c r="C415" i="1"/>
  <c r="F415" i="1" s="1"/>
  <c r="C425" i="1"/>
  <c r="C1182" i="1"/>
  <c r="C928" i="1"/>
  <c r="C1069" i="1"/>
  <c r="C991" i="1"/>
  <c r="C1097" i="1"/>
  <c r="C1111" i="1"/>
  <c r="C1059" i="1"/>
  <c r="C1161" i="1"/>
  <c r="C239" i="1"/>
  <c r="C773" i="1"/>
  <c r="C387" i="1"/>
  <c r="C650" i="1"/>
  <c r="C368" i="1"/>
  <c r="C708" i="1"/>
  <c r="C1132" i="1"/>
  <c r="C1306" i="1"/>
  <c r="C1170" i="1"/>
  <c r="C1234" i="1"/>
  <c r="C435" i="1"/>
  <c r="F435" i="1" s="1"/>
  <c r="C32" i="1"/>
  <c r="C36" i="1"/>
  <c r="C59" i="1"/>
  <c r="C60" i="1"/>
  <c r="F60" i="1" s="1"/>
  <c r="C54" i="1"/>
  <c r="C61" i="1"/>
  <c r="C80" i="1"/>
  <c r="C39" i="1"/>
  <c r="F39" i="1" s="1"/>
  <c r="C21" i="1"/>
  <c r="C62" i="1"/>
  <c r="C37" i="1"/>
  <c r="C9" i="1"/>
  <c r="C74" i="1"/>
  <c r="C47" i="1"/>
  <c r="C88" i="1"/>
  <c r="C41" i="1"/>
  <c r="C99" i="1"/>
  <c r="C65" i="1"/>
  <c r="C96" i="1"/>
  <c r="C75" i="1"/>
  <c r="C101" i="1"/>
  <c r="C207" i="1"/>
  <c r="C81" i="1"/>
  <c r="C27" i="1"/>
  <c r="C204" i="1"/>
  <c r="C230" i="1"/>
  <c r="C217" i="1"/>
  <c r="C222" i="1"/>
  <c r="F222" i="1" s="1"/>
  <c r="C203" i="1"/>
  <c r="C210" i="1"/>
  <c r="C218" i="1"/>
  <c r="C1116" i="1"/>
  <c r="F1116" i="1" s="1"/>
  <c r="C907" i="1"/>
  <c r="C1035" i="1"/>
  <c r="C929" i="1"/>
  <c r="C752" i="1"/>
  <c r="F752" i="1" s="1"/>
  <c r="C765" i="1"/>
  <c r="C869" i="1"/>
  <c r="C43" i="1"/>
  <c r="C116" i="1"/>
  <c r="C20" i="1"/>
  <c r="C121" i="1"/>
  <c r="C141" i="1"/>
  <c r="C105" i="1"/>
  <c r="C143" i="1"/>
  <c r="C104" i="1"/>
  <c r="C146" i="1"/>
  <c r="C90" i="1"/>
  <c r="C28" i="1"/>
  <c r="C169" i="1"/>
  <c r="C357" i="1"/>
  <c r="C1334" i="1"/>
  <c r="C1417" i="1"/>
  <c r="C1412" i="1"/>
  <c r="C1389" i="1"/>
  <c r="C1307" i="1"/>
  <c r="F1307" i="1" s="1"/>
  <c r="C766" i="1"/>
  <c r="C753" i="1"/>
  <c r="C548" i="1"/>
  <c r="C538" i="1"/>
  <c r="F538" i="1" s="1"/>
  <c r="C463" i="1"/>
  <c r="C930" i="1"/>
  <c r="C783" i="1"/>
  <c r="C978" i="1"/>
  <c r="F978" i="1" s="1"/>
  <c r="C941" i="1"/>
  <c r="C908" i="1"/>
  <c r="C1017" i="1"/>
  <c r="C592" i="1"/>
  <c r="C960" i="1"/>
  <c r="C709" i="1"/>
  <c r="C950" i="1"/>
  <c r="C549" i="1"/>
  <c r="C441" i="1"/>
  <c r="C426" i="1"/>
  <c r="C404" i="1"/>
  <c r="C661" i="1"/>
  <c r="C805" i="1"/>
  <c r="C909" i="1"/>
  <c r="C827" i="1"/>
  <c r="C1244" i="1"/>
  <c r="C882" i="1"/>
  <c r="C890" i="1"/>
  <c r="C1133" i="1"/>
  <c r="C1036" i="1"/>
  <c r="F1036" i="1" s="1"/>
  <c r="C1235" i="1"/>
  <c r="C1018" i="1"/>
  <c r="C1236" i="1"/>
  <c r="C1092" i="1"/>
  <c r="F1092" i="1" s="1"/>
  <c r="C209" i="1"/>
  <c r="C692" i="1"/>
  <c r="C688" i="1"/>
  <c r="C1341" i="1"/>
  <c r="F1341" i="1" s="1"/>
  <c r="C1342" i="1"/>
  <c r="C1369" i="1"/>
  <c r="C1070" i="1"/>
  <c r="C662" i="1"/>
  <c r="C249" i="1"/>
  <c r="C364" i="1"/>
  <c r="C382" i="1"/>
  <c r="C395" i="1"/>
  <c r="C427" i="1"/>
  <c r="C411" i="1"/>
  <c r="C689" i="1"/>
  <c r="C353" i="1"/>
  <c r="C550" i="1"/>
  <c r="C1460" i="1"/>
  <c r="C1183" i="1"/>
  <c r="C1413" i="1"/>
  <c r="C1315" i="1"/>
  <c r="C1370" i="1"/>
  <c r="C1390" i="1"/>
  <c r="C1349" i="1"/>
  <c r="F1349" i="1" s="1"/>
  <c r="C1406" i="1"/>
  <c r="C601" i="1"/>
  <c r="C475" i="1"/>
  <c r="C639" i="1"/>
  <c r="F639" i="1" s="1"/>
  <c r="C760" i="1"/>
  <c r="C917" i="1"/>
  <c r="C1237" i="1"/>
  <c r="C1238" i="1"/>
  <c r="F1238" i="1" s="1"/>
  <c r="C951" i="1"/>
  <c r="C523" i="1"/>
  <c r="C464" i="1"/>
  <c r="C1093" i="1"/>
  <c r="C1019" i="1"/>
  <c r="C1299" i="1"/>
  <c r="C1171" i="1"/>
  <c r="C1098" i="1"/>
  <c r="C1148" i="1"/>
  <c r="C1099" i="1"/>
  <c r="C1382" i="1"/>
  <c r="C1076" i="1"/>
  <c r="C1225" i="1"/>
  <c r="C1077" i="1"/>
  <c r="C1293" i="1"/>
  <c r="C1278" i="1"/>
  <c r="C199" i="1"/>
  <c r="C676" i="1"/>
  <c r="C494" i="1"/>
  <c r="C235" i="1"/>
  <c r="F235" i="1" s="1"/>
  <c r="C226" i="1"/>
  <c r="C274" i="1"/>
  <c r="C221" i="1"/>
  <c r="C244" i="1"/>
  <c r="F244" i="1" s="1"/>
  <c r="C374" i="1"/>
  <c r="C524" i="1"/>
  <c r="C891" i="1"/>
  <c r="C677" i="1"/>
  <c r="F677" i="1" s="1"/>
  <c r="C817" i="1"/>
  <c r="C640" i="1"/>
  <c r="C663" i="1"/>
  <c r="C615" i="1"/>
  <c r="C383" i="1"/>
  <c r="C345" i="1"/>
  <c r="C354" i="1"/>
  <c r="C774" i="1"/>
  <c r="C525" i="1"/>
  <c r="C514" i="1"/>
  <c r="C390" i="1"/>
  <c r="C109" i="1"/>
  <c r="C130" i="1"/>
  <c r="C128" i="1"/>
  <c r="C145" i="1"/>
  <c r="C144" i="1"/>
  <c r="C155" i="1"/>
  <c r="C131" i="1"/>
  <c r="C551" i="1"/>
  <c r="C391" i="1"/>
  <c r="F391" i="1" s="1"/>
  <c r="C641" i="1"/>
  <c r="C307" i="1"/>
  <c r="C465" i="1"/>
  <c r="C336" i="1"/>
  <c r="F336" i="1" s="1"/>
  <c r="C443" i="1"/>
  <c r="C337" i="1"/>
  <c r="C526" i="1"/>
  <c r="C795" i="1"/>
  <c r="F795" i="1" s="1"/>
  <c r="C818" i="1"/>
  <c r="C895" i="1"/>
  <c r="C874" i="1"/>
  <c r="C987" i="1"/>
  <c r="C739" i="1"/>
  <c r="C942" i="1"/>
  <c r="C693" i="1"/>
  <c r="C664" i="1"/>
  <c r="C476" i="1"/>
  <c r="C860" i="1"/>
  <c r="C170" i="1"/>
  <c r="C187" i="1"/>
  <c r="C40" i="1"/>
  <c r="C91" i="1"/>
  <c r="C49" i="1"/>
  <c r="C66" i="1"/>
  <c r="C51" i="1"/>
  <c r="C34" i="1"/>
  <c r="C25" i="1"/>
  <c r="C44" i="1"/>
  <c r="F44" i="1" s="1"/>
  <c r="C30" i="1"/>
  <c r="C26" i="1"/>
  <c r="C38" i="1"/>
  <c r="C46" i="1"/>
  <c r="F46" i="1" s="1"/>
  <c r="C68" i="1"/>
  <c r="C76" i="1"/>
  <c r="C73" i="1"/>
  <c r="C67" i="1"/>
  <c r="F67" i="1" s="1"/>
  <c r="C137" i="1"/>
  <c r="C45" i="1"/>
  <c r="C326" i="1"/>
  <c r="C300" i="1"/>
  <c r="C515" i="1"/>
  <c r="C365" i="1"/>
  <c r="C287" i="1"/>
  <c r="C539" i="1"/>
  <c r="C377" i="1"/>
  <c r="C388" i="1"/>
  <c r="C442" i="1"/>
  <c r="C396" i="1"/>
  <c r="C412" i="1"/>
  <c r="C265" i="1"/>
  <c r="C305" i="1"/>
  <c r="C506" i="1"/>
  <c r="C564" i="1"/>
  <c r="C796" i="1"/>
  <c r="C1052" i="1"/>
  <c r="C852" i="1"/>
  <c r="F852" i="1" s="1"/>
  <c r="C838" i="1"/>
  <c r="C1100" i="1"/>
  <c r="C992" i="1"/>
  <c r="C870" i="1"/>
  <c r="F870" i="1" s="1"/>
  <c r="C993" i="1"/>
  <c r="C883" i="1"/>
  <c r="C1078" i="1"/>
  <c r="C123" i="1"/>
  <c r="F123" i="1" s="1"/>
  <c r="C527" i="1"/>
  <c r="C710" i="1"/>
  <c r="C767" i="1"/>
  <c r="C853" i="1"/>
  <c r="C1359" i="1"/>
  <c r="C1279" i="1"/>
  <c r="C711" i="1"/>
  <c r="C740" i="1"/>
  <c r="C839" i="1"/>
  <c r="C910" i="1"/>
  <c r="C1084" i="1"/>
  <c r="C174" i="1"/>
  <c r="C179" i="1"/>
  <c r="C188" i="1"/>
  <c r="C181" i="1"/>
  <c r="C172" i="1"/>
  <c r="C186" i="1"/>
  <c r="C163" i="1"/>
  <c r="C23" i="1"/>
  <c r="C153" i="1"/>
  <c r="F153" i="1" s="1"/>
  <c r="C106" i="1"/>
  <c r="C177" i="1"/>
  <c r="C294" i="1"/>
  <c r="C1117" i="1"/>
  <c r="F1117" i="1" s="1"/>
  <c r="C1300" i="1"/>
  <c r="C1446" i="1"/>
  <c r="C1308" i="1"/>
  <c r="C1391" i="1"/>
  <c r="F1391" i="1" s="1"/>
  <c r="C631" i="1"/>
  <c r="C540" i="1"/>
  <c r="C541" i="1"/>
  <c r="C579" i="1"/>
  <c r="C828" i="1"/>
  <c r="C642" i="1"/>
  <c r="C952" i="1"/>
  <c r="C694" i="1"/>
  <c r="C1020" i="1"/>
  <c r="C1280" i="1"/>
  <c r="C1316" i="1"/>
  <c r="C1281" i="1"/>
  <c r="C1271" i="1"/>
  <c r="C1350" i="1"/>
  <c r="C1272" i="1"/>
  <c r="C1399" i="1"/>
  <c r="C1124" i="1"/>
  <c r="C1317" i="1"/>
  <c r="C961" i="1"/>
  <c r="C184" i="1"/>
  <c r="F184" i="1" s="1"/>
  <c r="C754" i="1"/>
  <c r="C854" i="1"/>
  <c r="C819" i="1"/>
  <c r="C289" i="1"/>
  <c r="F289" i="1" s="1"/>
  <c r="C843" i="1"/>
  <c r="C416" i="1"/>
  <c r="C227" i="1"/>
  <c r="C622" i="1"/>
  <c r="F622" i="1" s="1"/>
  <c r="C556" i="1"/>
  <c r="C255" i="1"/>
  <c r="C366" i="1"/>
  <c r="C988" i="1"/>
  <c r="C1053" i="1"/>
  <c r="C1435" i="1"/>
  <c r="C477" i="1"/>
  <c r="C216" i="1"/>
  <c r="C931" i="1"/>
  <c r="C820" i="1"/>
  <c r="C1037" i="1"/>
  <c r="C829" i="1"/>
  <c r="C12" i="1"/>
  <c r="C201" i="1"/>
  <c r="C884" i="1"/>
  <c r="C840" i="1"/>
  <c r="C943" i="1"/>
  <c r="C784" i="1"/>
  <c r="C1044" i="1"/>
  <c r="C730" i="1"/>
  <c r="F730" i="1" s="1"/>
  <c r="C962" i="1"/>
  <c r="C701" i="1"/>
  <c r="C724" i="1"/>
  <c r="C731" i="1"/>
  <c r="F731" i="1" s="1"/>
  <c r="C712" i="1"/>
  <c r="C963" i="1"/>
  <c r="C830" i="1"/>
  <c r="C1038" i="1"/>
  <c r="F1038" i="1" s="1"/>
  <c r="C918" i="1"/>
  <c r="C1469" i="1"/>
  <c r="C1383" i="1"/>
  <c r="C1420" i="1"/>
  <c r="C1455" i="1"/>
  <c r="C1449" i="1"/>
  <c r="C1226" i="1"/>
  <c r="C1060" i="1"/>
  <c r="C1101" i="1"/>
  <c r="C1318" i="1"/>
  <c r="C1470" i="1"/>
  <c r="C1360" i="1"/>
  <c r="C1436" i="1"/>
  <c r="C270" i="1"/>
  <c r="C875" i="1"/>
  <c r="C876" i="1"/>
  <c r="C392" i="1"/>
  <c r="C1255" i="1"/>
  <c r="C1134" i="1"/>
  <c r="C1227" i="1"/>
  <c r="F1227" i="1" s="1"/>
  <c r="C1319" i="1"/>
  <c r="C1474" i="1"/>
  <c r="C1427" i="1"/>
  <c r="C970" i="1"/>
  <c r="F970" i="1" s="1"/>
  <c r="C806" i="1"/>
  <c r="C713" i="1"/>
  <c r="C1045" i="1"/>
  <c r="C768" i="1"/>
  <c r="F768" i="1" s="1"/>
  <c r="C989" i="1"/>
  <c r="C861" i="1"/>
  <c r="C797" i="1"/>
  <c r="C1118" i="1"/>
  <c r="C542" i="1"/>
  <c r="C953" i="1"/>
  <c r="C616" i="1"/>
  <c r="C896" i="1"/>
  <c r="C1008" i="1"/>
  <c r="C1450" i="1"/>
  <c r="C1335" i="1"/>
  <c r="C1021" i="1"/>
  <c r="C405" i="1"/>
  <c r="C436" i="1"/>
  <c r="C317" i="1"/>
  <c r="C417" i="1"/>
  <c r="C732" i="1"/>
  <c r="C444" i="1"/>
  <c r="C755" i="1"/>
  <c r="C580" i="1"/>
  <c r="F580" i="1" s="1"/>
  <c r="C979" i="1"/>
  <c r="C1184" i="1"/>
  <c r="C1309" i="1"/>
  <c r="C1263" i="1"/>
  <c r="F1263" i="1" s="1"/>
  <c r="C1343" i="1"/>
  <c r="C1421" i="1"/>
  <c r="C1217" i="1"/>
  <c r="C1392" i="1"/>
  <c r="F1392" i="1" s="1"/>
  <c r="C1185" i="1"/>
  <c r="C1459" i="1"/>
  <c r="C1320" i="1"/>
  <c r="C213" i="1"/>
  <c r="C844" i="1"/>
  <c r="C911" i="1"/>
  <c r="C1022" i="1"/>
  <c r="C1351" i="1"/>
  <c r="C1477" i="1"/>
  <c r="C283" i="1"/>
  <c r="C1361" i="1"/>
  <c r="C1009" i="1"/>
  <c r="C1145" i="1"/>
  <c r="C232" i="1"/>
  <c r="C166" i="1"/>
  <c r="C160" i="1"/>
  <c r="C53" i="1"/>
  <c r="C175" i="1"/>
  <c r="C167" i="1"/>
  <c r="C165" i="1"/>
  <c r="F165" i="1" s="1"/>
  <c r="C150" i="1"/>
  <c r="C158" i="1"/>
  <c r="C15" i="1"/>
  <c r="C11" i="1"/>
  <c r="F11" i="1" s="1"/>
  <c r="C17" i="1"/>
  <c r="C52" i="1"/>
  <c r="C161" i="1"/>
  <c r="C182" i="1"/>
  <c r="F182" i="1" s="1"/>
  <c r="C807" i="1"/>
  <c r="C919" i="1"/>
  <c r="C964" i="1"/>
  <c r="C920" i="1"/>
  <c r="C845" i="1"/>
  <c r="C437" i="1"/>
  <c r="C651" i="1"/>
  <c r="C445" i="1"/>
  <c r="C775" i="1"/>
  <c r="C665" i="1"/>
  <c r="C632" i="1"/>
  <c r="C581" i="1"/>
  <c r="C528" i="1"/>
  <c r="C808" i="1"/>
  <c r="C690" i="1"/>
  <c r="C1054" i="1"/>
  <c r="C785" i="1"/>
  <c r="C1071" i="1"/>
  <c r="C1010" i="1"/>
  <c r="C980" i="1"/>
  <c r="F980" i="1" s="1"/>
  <c r="C932" i="1"/>
  <c r="C885" i="1"/>
  <c r="C295" i="1"/>
  <c r="C206" i="1"/>
  <c r="F206" i="1" s="1"/>
  <c r="C228" i="1"/>
  <c r="C308" i="1"/>
  <c r="C633" i="1"/>
  <c r="C954" i="1"/>
  <c r="F954" i="1" s="1"/>
  <c r="C1000" i="1"/>
  <c r="C1228" i="1"/>
  <c r="C1245" i="1"/>
  <c r="C1201" i="1"/>
  <c r="C1321" i="1"/>
  <c r="C490" i="1"/>
  <c r="C134" i="1"/>
  <c r="C151" i="1"/>
  <c r="C127" i="1"/>
  <c r="C138" i="1"/>
  <c r="C94" i="1"/>
  <c r="C119" i="1"/>
  <c r="C117" i="1"/>
  <c r="C132" i="1"/>
  <c r="C102" i="1"/>
  <c r="C162" i="1"/>
  <c r="C178" i="1"/>
  <c r="C168" i="1"/>
  <c r="C171" i="1"/>
  <c r="C159" i="1"/>
  <c r="F159" i="1" s="1"/>
  <c r="C197" i="1"/>
  <c r="C971" i="1"/>
  <c r="C1246" i="1"/>
  <c r="C557" i="1"/>
  <c r="F557" i="1" s="1"/>
  <c r="C593" i="1"/>
  <c r="C296" i="1"/>
  <c r="C397" i="1"/>
  <c r="C862" i="1"/>
  <c r="F862" i="1" s="1"/>
  <c r="C1247" i="1"/>
  <c r="C1172" i="1"/>
  <c r="C1336" i="1"/>
  <c r="C342" i="1"/>
  <c r="C240" i="1"/>
  <c r="C338" i="1"/>
  <c r="C347" i="1"/>
  <c r="C1085" i="1"/>
  <c r="C955" i="1"/>
  <c r="C1162" i="1"/>
  <c r="C981" i="1"/>
  <c r="C1264" i="1"/>
  <c r="C975" i="1"/>
  <c r="C1149" i="1"/>
  <c r="C956" i="1"/>
  <c r="C1125" i="1"/>
  <c r="C193" i="1"/>
  <c r="C552" i="1"/>
  <c r="C378" i="1"/>
  <c r="C516" i="1"/>
  <c r="F516" i="1" s="1"/>
  <c r="C733" i="1"/>
  <c r="C643" i="1"/>
  <c r="C786" i="1"/>
  <c r="C666" i="1"/>
  <c r="F666" i="1" s="1"/>
  <c r="C933" i="1"/>
  <c r="C863" i="1"/>
  <c r="C787" i="1"/>
  <c r="C262" i="1"/>
  <c r="F262" i="1" s="1"/>
  <c r="C107" i="1"/>
  <c r="C42" i="1"/>
  <c r="C50" i="1"/>
  <c r="C71" i="1"/>
  <c r="C124" i="1"/>
  <c r="C69" i="1"/>
  <c r="C125" i="1"/>
  <c r="C82" i="1"/>
  <c r="C97" i="1"/>
  <c r="C35" i="1"/>
  <c r="C78" i="1"/>
  <c r="C70" i="1"/>
  <c r="C86" i="1"/>
  <c r="C100" i="1"/>
  <c r="C147" i="1"/>
  <c r="C148" i="1"/>
  <c r="C92" i="1"/>
  <c r="C56" i="1"/>
  <c r="C63" i="1"/>
  <c r="C58" i="1"/>
  <c r="F58" i="1" s="1"/>
  <c r="C85" i="1"/>
  <c r="C64" i="1"/>
  <c r="C89" i="1"/>
  <c r="C79" i="1"/>
  <c r="F79" i="1" s="1"/>
  <c r="C118" i="1"/>
  <c r="C113" i="1"/>
  <c r="C176" i="1"/>
  <c r="C271" i="1"/>
  <c r="F271" i="1" s="1"/>
  <c r="C897" i="1"/>
  <c r="C602" i="1"/>
  <c r="C912" i="1"/>
  <c r="C406" i="1"/>
  <c r="C367" i="1"/>
  <c r="C507" i="1"/>
  <c r="C809" i="1"/>
  <c r="C913" i="1"/>
  <c r="C810" i="1"/>
  <c r="C142" i="1"/>
  <c r="C301" i="1"/>
  <c r="C495" i="1"/>
  <c r="C369" i="1"/>
  <c r="C1294" i="1"/>
  <c r="C1173" i="1"/>
  <c r="C1174" i="1"/>
  <c r="C1186" i="1"/>
  <c r="C1126" i="1"/>
  <c r="C1055" i="1"/>
  <c r="C196" i="1"/>
  <c r="F196" i="1" s="1"/>
  <c r="C821" i="1"/>
  <c r="C1056" i="1"/>
  <c r="C1409" i="1"/>
  <c r="C1344" i="1"/>
  <c r="F1344" i="1" s="1"/>
  <c r="C1362" i="1"/>
  <c r="C1461" i="1"/>
  <c r="C1410" i="1"/>
  <c r="C1345" i="1"/>
  <c r="F1345" i="1" s="1"/>
  <c r="C714" i="1"/>
  <c r="C982" i="1"/>
  <c r="C898" i="1"/>
  <c r="C1072" i="1"/>
  <c r="C944" i="1"/>
  <c r="C702" i="1"/>
  <c r="C994" i="1"/>
  <c r="C667" i="1"/>
  <c r="C1061" i="1"/>
  <c r="C455" i="1"/>
  <c r="C258" i="1"/>
  <c r="C418" i="1"/>
  <c r="C617" i="1"/>
  <c r="C899" i="1"/>
  <c r="C652" i="1"/>
  <c r="C769" i="1"/>
  <c r="C644" i="1"/>
  <c r="C715" i="1"/>
  <c r="C1127" i="1"/>
  <c r="C1119" i="1"/>
  <c r="F1119" i="1" s="1"/>
  <c r="C1256" i="1"/>
  <c r="C1023" i="1"/>
  <c r="C1218" i="1"/>
  <c r="C1248" i="1"/>
  <c r="F1248" i="1" s="1"/>
  <c r="C1175" i="1"/>
  <c r="C1208" i="1"/>
  <c r="C1039" i="1"/>
  <c r="C1371" i="1"/>
  <c r="F1371" i="1" s="1"/>
  <c r="C195" i="1"/>
  <c r="C877" i="1"/>
  <c r="C788" i="1"/>
  <c r="C741" i="1"/>
  <c r="C900" i="1"/>
  <c r="C251" i="1"/>
  <c r="C983" i="1"/>
  <c r="C864" i="1"/>
  <c r="C1001" i="1"/>
  <c r="C1428" i="1"/>
  <c r="C1372" i="1"/>
  <c r="C1483" i="1"/>
  <c r="C1363" i="1"/>
  <c r="C358" i="1"/>
  <c r="C496" i="1"/>
  <c r="C594" i="1"/>
  <c r="C327" i="1"/>
  <c r="C517" i="1"/>
  <c r="C921" i="1"/>
  <c r="C1384" i="1"/>
  <c r="F1384" i="1" s="1"/>
  <c r="C1046" i="1"/>
  <c r="C695" i="1"/>
  <c r="C742" i="1"/>
  <c r="C575" i="1"/>
  <c r="F575" i="1" s="1"/>
  <c r="C456" i="1"/>
  <c r="C478" i="1"/>
  <c r="C623" i="1"/>
  <c r="C371" i="1"/>
  <c r="F371" i="1" s="1"/>
  <c r="C529" i="1"/>
  <c r="C322" i="1"/>
  <c r="C653" i="1"/>
  <c r="C457" i="1"/>
  <c r="C811" i="1"/>
  <c r="C466" i="1"/>
  <c r="C595" i="1"/>
  <c r="C483" i="1"/>
  <c r="C1163" i="1"/>
  <c r="C1209" i="1"/>
  <c r="C1005" i="1"/>
  <c r="C1210" i="1"/>
  <c r="C1073" i="1"/>
  <c r="C1352" i="1"/>
  <c r="C1079" i="1"/>
  <c r="C1135" i="1"/>
  <c r="C1176" i="1"/>
  <c r="C1164" i="1"/>
  <c r="C211" i="1"/>
  <c r="C398" i="1"/>
  <c r="F398" i="1" s="1"/>
  <c r="C934" i="1"/>
  <c r="C372" i="1"/>
  <c r="C259" i="1"/>
  <c r="C1102" i="1"/>
  <c r="F1102" i="1" s="1"/>
  <c r="C1141" i="1"/>
  <c r="C1322" i="1"/>
  <c r="C1414" i="1"/>
  <c r="C1194" i="1"/>
  <c r="F1194" i="1" s="1"/>
  <c r="C428" i="1"/>
  <c r="C318" i="1"/>
  <c r="C901" i="1"/>
  <c r="C798" i="1"/>
  <c r="C603" i="1"/>
  <c r="C500" i="1"/>
  <c r="C200" i="1"/>
  <c r="C645" i="1"/>
  <c r="C776" i="1"/>
  <c r="C1337" i="1"/>
  <c r="C1080" i="1"/>
  <c r="C865" i="1"/>
  <c r="C419" i="1"/>
  <c r="C812" i="1"/>
  <c r="C543" i="1"/>
  <c r="C841" i="1"/>
  <c r="C530" i="1"/>
  <c r="C668" i="1"/>
  <c r="C604" i="1"/>
  <c r="C691" i="1"/>
  <c r="F691" i="1" s="1"/>
  <c r="C1062" i="1"/>
  <c r="C965" i="1"/>
  <c r="C945" i="1"/>
  <c r="C491" i="1"/>
  <c r="F491" i="1" s="1"/>
  <c r="C582" i="1"/>
  <c r="C370" i="1"/>
  <c r="C761" i="1"/>
  <c r="C866" i="1"/>
  <c r="F866" i="1" s="1"/>
  <c r="C669" i="1"/>
  <c r="C1011" i="1"/>
  <c r="C871" i="1"/>
  <c r="C855" i="1"/>
  <c r="C770" i="1"/>
  <c r="C743" i="1"/>
  <c r="C1086" i="1"/>
  <c r="C771" i="1"/>
  <c r="C886" i="1"/>
  <c r="C191" i="1"/>
  <c r="C558" i="1"/>
  <c r="C957" i="1"/>
  <c r="C696" i="1"/>
  <c r="C976" i="1"/>
  <c r="C605" i="1"/>
  <c r="C237" i="1"/>
  <c r="C384" i="1"/>
  <c r="C872" i="1"/>
  <c r="C1012" i="1"/>
  <c r="C1024" i="1"/>
  <c r="F1024" i="1" s="1"/>
  <c r="C205" i="1"/>
  <c r="C156" i="1"/>
  <c r="C110" i="1"/>
  <c r="C114" i="1"/>
  <c r="F114" i="1" s="1"/>
  <c r="C87" i="1"/>
  <c r="C95" i="1"/>
  <c r="C24" i="1"/>
  <c r="C83" i="1"/>
  <c r="F83" i="1" s="1"/>
  <c r="C108" i="1"/>
  <c r="C48" i="1"/>
  <c r="C57" i="1"/>
  <c r="C77" i="1"/>
  <c r="C111" i="1"/>
  <c r="C280" i="1"/>
  <c r="C583" i="1"/>
  <c r="C479" i="1"/>
  <c r="C697" i="1"/>
  <c r="C716" i="1"/>
  <c r="C313" i="1"/>
  <c r="C584" i="1"/>
  <c r="C393" i="1"/>
  <c r="C856" i="1"/>
  <c r="C1120" i="1"/>
  <c r="C1112" i="1"/>
  <c r="C1113" i="1"/>
  <c r="C1013" i="1"/>
  <c r="C1229" i="1"/>
  <c r="C1114" i="1"/>
  <c r="F1114" i="1" s="1"/>
  <c r="C1295" i="1"/>
  <c r="C1047" i="1"/>
  <c r="C1103" i="1"/>
  <c r="C1142" i="1"/>
  <c r="F1142" i="1" s="1"/>
  <c r="C1150" i="1"/>
  <c r="C1310" i="1"/>
  <c r="C1002" i="1"/>
  <c r="C1177" i="1"/>
  <c r="F1177" i="1" s="1"/>
  <c r="C164" i="1"/>
  <c r="C246" i="1"/>
  <c r="C624" i="1"/>
  <c r="C319" i="1"/>
  <c r="C339" i="1"/>
  <c r="C306" i="1"/>
  <c r="C565" i="1"/>
  <c r="C831" i="1"/>
  <c r="C1104" i="1"/>
  <c r="C1439" i="1"/>
  <c r="C1195" i="1"/>
  <c r="C1219" i="1"/>
  <c r="C634" i="1"/>
  <c r="C429" i="1"/>
  <c r="C832" i="1"/>
  <c r="C678" i="1"/>
  <c r="C1048" i="1"/>
  <c r="C1480" i="1"/>
  <c r="C1385" i="1"/>
  <c r="C1422" i="1"/>
  <c r="F1422" i="1" s="1"/>
  <c r="C1353" i="1"/>
  <c r="C1373" i="1"/>
  <c r="C1471" i="1"/>
  <c r="C1354" i="1"/>
  <c r="F1354" i="1" s="1"/>
  <c r="C1386" i="1"/>
  <c r="C1105" i="1"/>
  <c r="C1151" i="1"/>
  <c r="C245" i="1"/>
  <c r="F245" i="1" s="1"/>
  <c r="C892" i="1"/>
  <c r="C1025" i="1"/>
  <c r="C1040" i="1"/>
  <c r="C618" i="1"/>
  <c r="C725" i="1"/>
  <c r="C995" i="1"/>
  <c r="C1451" i="1"/>
  <c r="C1265" i="1"/>
  <c r="C1452" i="1"/>
  <c r="C1323" i="1"/>
  <c r="C1026" i="1"/>
  <c r="C394" i="1"/>
  <c r="C531" i="1"/>
  <c r="C348" i="1"/>
  <c r="C606" i="1"/>
  <c r="C777" i="1"/>
  <c r="C1027" i="1"/>
  <c r="C1003" i="1"/>
  <c r="C878" i="1"/>
  <c r="C1220" i="1"/>
  <c r="F1220" i="1" s="1"/>
  <c r="C1178" i="1"/>
  <c r="C1230" i="1"/>
  <c r="C202" i="1"/>
  <c r="C248" i="1"/>
  <c r="F248" i="1" s="1"/>
  <c r="C284" i="1"/>
  <c r="C219" i="1"/>
  <c r="C789" i="1"/>
  <c r="C946" i="1"/>
  <c r="F946" i="1" s="1"/>
  <c r="C1364" i="1"/>
  <c r="C1211" i="1"/>
  <c r="C984" i="1"/>
  <c r="C799" i="1"/>
  <c r="C532" i="1"/>
  <c r="C833" i="1"/>
  <c r="C726" i="1"/>
  <c r="C996" i="1"/>
  <c r="C698" i="1"/>
  <c r="C778" i="1"/>
  <c r="C834" i="1"/>
  <c r="C635" i="1"/>
  <c r="C744" i="1"/>
  <c r="C779" i="1"/>
  <c r="C1462" i="1"/>
  <c r="C1346" i="1"/>
  <c r="C1490" i="1"/>
  <c r="C1324" i="1"/>
  <c r="C1393" i="1"/>
  <c r="C1374" i="1"/>
  <c r="F1374" i="1" s="1"/>
  <c r="C1221" i="1"/>
  <c r="C596" i="1"/>
  <c r="C467" i="1"/>
  <c r="C297" i="1"/>
  <c r="F297" i="1" s="1"/>
  <c r="C484" i="1"/>
  <c r="C559" i="1"/>
  <c r="C309" i="1"/>
  <c r="C448" i="1"/>
  <c r="F448" i="1" s="1"/>
  <c r="C328" i="1"/>
  <c r="C625" i="1"/>
  <c r="C745" i="1"/>
  <c r="C1202" i="1"/>
  <c r="C485" i="1"/>
  <c r="C670" i="1"/>
  <c r="C1041" i="1"/>
  <c r="C1266" i="1"/>
  <c r="C1212" i="1"/>
  <c r="C1063" i="1"/>
  <c r="C1239" i="1"/>
  <c r="C1213" i="1"/>
  <c r="C1240" i="1"/>
  <c r="C33" i="1"/>
  <c r="C835" i="1"/>
  <c r="C836" i="1"/>
  <c r="C671" i="1"/>
  <c r="C879" i="1"/>
  <c r="C746" i="1"/>
  <c r="C1429" i="1"/>
  <c r="F1429" i="1" s="1"/>
  <c r="C314" i="1"/>
  <c r="C679" i="1"/>
  <c r="C813" i="1"/>
  <c r="C1146" i="1"/>
  <c r="F1146" i="1" s="1"/>
  <c r="C1325" i="1"/>
  <c r="C1187" i="1"/>
  <c r="C1430" i="1"/>
  <c r="C790" i="1"/>
  <c r="F790" i="1" s="1"/>
  <c r="C654" i="1"/>
  <c r="C553" i="1"/>
  <c r="C734" i="1"/>
  <c r="C1282" i="1"/>
  <c r="C762" i="1"/>
  <c r="C486" i="1"/>
  <c r="C359" i="1"/>
  <c r="C717" i="1"/>
  <c r="C487" i="1"/>
  <c r="C468" i="1"/>
  <c r="C281" i="1"/>
  <c r="C480" i="1"/>
  <c r="C508" i="1"/>
  <c r="C1028" i="1"/>
  <c r="C509" i="1"/>
  <c r="C1196" i="1"/>
  <c r="C554" i="1"/>
  <c r="C576" i="1"/>
  <c r="C285" i="1"/>
  <c r="C310" i="1"/>
  <c r="F310" i="1" s="1"/>
  <c r="C626" i="1"/>
  <c r="C1014" i="1"/>
  <c r="C597" i="1"/>
  <c r="C935" i="1"/>
  <c r="F935" i="1" s="1"/>
  <c r="C585" i="1"/>
  <c r="C1087" i="1"/>
  <c r="C1029" i="1"/>
  <c r="C1179" i="1"/>
  <c r="F1179" i="1" s="1"/>
  <c r="C977" i="1"/>
  <c r="C1049" i="1"/>
  <c r="C1030" i="1"/>
  <c r="C1121" i="1"/>
  <c r="C1203" i="1"/>
  <c r="C947" i="1"/>
  <c r="C1152" i="1"/>
  <c r="C902" i="1"/>
  <c r="C298" i="1"/>
  <c r="C997" i="1"/>
  <c r="C223" i="1"/>
  <c r="C173" i="1"/>
  <c r="C282" i="1"/>
  <c r="C399" i="1"/>
  <c r="C430" i="1"/>
  <c r="C290" i="1"/>
  <c r="C252" i="1"/>
  <c r="C266" i="1"/>
  <c r="C323" i="1"/>
  <c r="C636" i="1"/>
  <c r="F636" i="1" s="1"/>
  <c r="C379" i="1"/>
  <c r="C497" i="1"/>
  <c r="C302" i="1"/>
  <c r="C627" i="1"/>
  <c r="F627" i="1" s="1"/>
  <c r="C360" i="1"/>
  <c r="C14" i="1"/>
  <c r="C19" i="1"/>
  <c r="C510" i="1"/>
  <c r="F510" i="1" s="1"/>
  <c r="C324" i="1"/>
  <c r="C93" i="1"/>
  <c r="C55" i="1"/>
  <c r="C72" i="1"/>
  <c r="C122" i="1"/>
  <c r="C84" i="1"/>
  <c r="C135" i="1"/>
  <c r="C112" i="1"/>
  <c r="C822" i="1"/>
  <c r="C718" i="1"/>
  <c r="C846" i="1"/>
  <c r="C727" i="1"/>
  <c r="C823" i="1"/>
  <c r="C887" i="1"/>
  <c r="C914" i="1"/>
  <c r="C847" i="1"/>
  <c r="C628" i="1"/>
  <c r="C577" i="1"/>
  <c r="C361" i="1"/>
  <c r="C922" i="1"/>
  <c r="F922" i="1" s="1"/>
  <c r="C923" i="1"/>
  <c r="C1257" i="1"/>
  <c r="C936" i="1"/>
  <c r="C1143" i="1"/>
  <c r="F1143" i="1" s="1"/>
  <c r="C888" i="1"/>
  <c r="C1258" i="1"/>
  <c r="C1031" i="1"/>
  <c r="C1050" i="1"/>
  <c r="F1050" i="1" s="1"/>
  <c r="C990" i="1"/>
  <c r="C183" i="1"/>
  <c r="C598" i="1"/>
  <c r="C469" i="1"/>
  <c r="C619" i="1"/>
  <c r="C458" i="1"/>
  <c r="C1064" i="1"/>
  <c r="C1094" i="1"/>
  <c r="C1283" i="1"/>
  <c r="C1165" i="1"/>
  <c r="C814" i="1"/>
  <c r="C800" i="1"/>
  <c r="C857" i="1"/>
  <c r="C924" i="1"/>
  <c r="C501" i="1"/>
  <c r="C518" i="1"/>
  <c r="C703" i="1"/>
  <c r="C10" i="1"/>
  <c r="C16" i="1"/>
  <c r="C533" i="1"/>
  <c r="F533" i="1" s="1"/>
  <c r="C763" i="1"/>
  <c r="C446" i="1"/>
  <c r="C303" i="1"/>
  <c r="C607" i="1"/>
  <c r="F607" i="1" s="1"/>
  <c r="C655" i="1"/>
  <c r="C958" i="1"/>
  <c r="C704" i="1"/>
  <c r="C858" i="1"/>
  <c r="F858" i="1" s="1"/>
  <c r="C1418" i="1"/>
  <c r="C1267" i="1"/>
  <c r="C1136" i="1"/>
  <c r="C925" i="1"/>
  <c r="C1065" i="1"/>
  <c r="C1268" i="1"/>
  <c r="C1188" i="1"/>
  <c r="C1431" i="1"/>
  <c r="C1122" i="1"/>
  <c r="C1214" i="1"/>
  <c r="C1222" i="1"/>
  <c r="C1284" i="1"/>
  <c r="C1394" i="1"/>
  <c r="C1106" i="1"/>
  <c r="C1259" i="1"/>
  <c r="C1347" i="1"/>
  <c r="C1241" i="1"/>
  <c r="C1301" i="1"/>
  <c r="C1128" i="1"/>
  <c r="C260" i="1"/>
  <c r="F260" i="1" s="1"/>
  <c r="C185" i="1"/>
  <c r="C747" i="1"/>
  <c r="C756" i="1"/>
  <c r="C586" i="1"/>
  <c r="F586" i="1" s="1"/>
  <c r="C1006" i="1"/>
  <c r="C1153" i="1"/>
  <c r="C1379" i="1"/>
  <c r="C1231" i="1"/>
  <c r="F1231" i="1" s="1"/>
  <c r="C1129" i="1"/>
  <c r="C1081" i="1"/>
  <c r="C656" i="1"/>
  <c r="C587" i="1"/>
  <c r="C534" i="1"/>
  <c r="C599" i="1"/>
  <c r="C719" i="1"/>
  <c r="C791" i="1"/>
  <c r="C937" i="1"/>
  <c r="C277" i="1"/>
  <c r="C413" i="1"/>
  <c r="C748" i="1"/>
  <c r="C780" i="1"/>
  <c r="C903" i="1"/>
  <c r="C544" i="1"/>
  <c r="C815" i="1"/>
  <c r="C772" i="1"/>
  <c r="C985" i="1"/>
  <c r="C938" i="1"/>
  <c r="C816" i="1"/>
  <c r="F816" i="1" s="1"/>
  <c r="C972" i="1"/>
  <c r="C998" i="1"/>
  <c r="C1144" i="1"/>
  <c r="C1249" i="1"/>
  <c r="F1249" i="1" s="1"/>
  <c r="C1137" i="1"/>
  <c r="C1440" i="1"/>
  <c r="C1147" i="1"/>
  <c r="C1197" i="1"/>
  <c r="F1197" i="1" s="1"/>
  <c r="C1285" i="1"/>
  <c r="C1302" i="1"/>
  <c r="C1355" i="1"/>
  <c r="C1311" i="1"/>
  <c r="C1423" i="1"/>
  <c r="C1486" i="1"/>
  <c r="C1303" i="1"/>
  <c r="C1463" i="1"/>
  <c r="C1401" i="1"/>
  <c r="C1464" i="1"/>
  <c r="C220" i="1"/>
  <c r="C519" i="1"/>
  <c r="C629" i="1"/>
  <c r="C431" i="1"/>
  <c r="C999" i="1"/>
  <c r="C672" i="1"/>
  <c r="C801" i="1"/>
  <c r="C926" i="1"/>
  <c r="C749" i="1"/>
  <c r="C1223" i="1"/>
  <c r="F1223" i="1" s="1"/>
  <c r="C1365" i="1"/>
  <c r="C1356" i="1"/>
  <c r="C1473" i="1"/>
  <c r="C1375" i="1"/>
  <c r="F1375" i="1" s="1"/>
  <c r="C1312" i="1"/>
  <c r="C1107" i="1"/>
  <c r="C948" i="1"/>
  <c r="C680" i="1"/>
  <c r="F680" i="1" s="1"/>
  <c r="C438" i="1"/>
  <c r="C407" i="1"/>
  <c r="C735" i="1"/>
  <c r="C608" i="1"/>
  <c r="C449" i="1"/>
  <c r="C792" i="1"/>
  <c r="C620" i="1"/>
  <c r="C535" i="1"/>
  <c r="C1198" i="1"/>
  <c r="C1108" i="1"/>
  <c r="C1154" i="1"/>
  <c r="C867" i="1"/>
  <c r="C966" i="1"/>
  <c r="C893" i="1"/>
  <c r="C967" i="1"/>
  <c r="C1088" i="1"/>
  <c r="C728" i="1"/>
  <c r="C848" i="1"/>
  <c r="C986" i="1"/>
  <c r="C343" i="1"/>
  <c r="F343" i="1" s="1"/>
  <c r="C349" i="1"/>
  <c r="C247" i="1"/>
  <c r="C498" i="1"/>
  <c r="C681" i="1"/>
  <c r="F681" i="1" s="1"/>
  <c r="C1089" i="1"/>
  <c r="C1424" i="1"/>
  <c r="C1042" i="1"/>
  <c r="C1181" i="1"/>
  <c r="F1181" i="1" s="1"/>
  <c r="C1304" i="1"/>
  <c r="C1155" i="1"/>
  <c r="C250" i="1"/>
  <c r="C720" i="1"/>
  <c r="C215" i="1"/>
  <c r="C757" i="1"/>
  <c r="C736" i="1"/>
  <c r="C880" i="1"/>
  <c r="C272" i="1"/>
  <c r="C609" i="1"/>
  <c r="C1066" i="1"/>
  <c r="C1366" i="1"/>
  <c r="C1447" i="1"/>
  <c r="C1328" i="1"/>
  <c r="C1481" i="1"/>
  <c r="C1441" i="1"/>
  <c r="C1387" i="1"/>
  <c r="C31" i="1"/>
  <c r="C29" i="1"/>
  <c r="C22" i="1"/>
  <c r="F22" i="1" s="1"/>
  <c r="C18" i="1"/>
  <c r="C1465" i="1"/>
  <c r="C1232" i="1"/>
  <c r="C13" i="1"/>
  <c r="F13" i="1" s="1"/>
  <c r="C190" i="1"/>
  <c r="C889" i="1"/>
  <c r="C737" i="1"/>
  <c r="C682" i="1"/>
  <c r="F682" i="1" s="1"/>
  <c r="C705" i="1"/>
  <c r="C267" i="1"/>
  <c r="C610" i="1"/>
  <c r="C611" i="1"/>
  <c r="C545" i="1"/>
  <c r="C859" i="1"/>
  <c r="C315" i="1"/>
  <c r="C683" i="1"/>
  <c r="C802" i="1"/>
  <c r="C481" i="1"/>
  <c r="C824" i="1"/>
  <c r="C1057" i="1"/>
  <c r="C1348" i="1"/>
  <c r="C1204" i="1"/>
  <c r="C1090" i="1"/>
  <c r="C1189" i="1"/>
  <c r="C1156" i="1"/>
  <c r="C1380" i="1"/>
  <c r="C1067" i="1"/>
  <c r="C1138" i="1"/>
  <c r="F1138" i="1" s="1"/>
  <c r="C1296" i="1"/>
  <c r="C1215" i="1"/>
  <c r="C1288" i="1"/>
  <c r="C229" i="1"/>
  <c r="F229" i="1" s="1"/>
  <c r="C904" i="1"/>
  <c r="C1432" i="1"/>
  <c r="C612" i="1"/>
  <c r="C1058" i="1"/>
  <c r="F1058" i="1" s="1"/>
  <c r="C1326" i="1"/>
  <c r="C1491" i="1"/>
  <c r="C1425" i="1"/>
  <c r="C1190" i="1"/>
  <c r="C1082" i="1"/>
  <c r="C630" i="1"/>
  <c r="C1157" i="1"/>
  <c r="C1007" i="1"/>
  <c r="C520" i="1"/>
  <c r="C973" i="1"/>
  <c r="C1095" i="1"/>
  <c r="C1004" i="1"/>
  <c r="C1224" i="1"/>
  <c r="C849" i="1"/>
  <c r="C536" i="1"/>
  <c r="C750" i="1"/>
  <c r="C850" i="1"/>
  <c r="C450" i="1"/>
  <c r="C729" i="1"/>
  <c r="C868" i="1"/>
  <c r="F868" i="1" s="1"/>
  <c r="C873" i="1"/>
  <c r="C1166" i="1"/>
  <c r="C470" i="1"/>
  <c r="C355" i="1"/>
  <c r="F355" i="1" s="1"/>
  <c r="C291" i="1"/>
  <c r="C346" i="1"/>
  <c r="C329" i="1"/>
  <c r="C423" i="1"/>
  <c r="F423" i="1" s="1"/>
  <c r="C408" i="1"/>
  <c r="C375" i="1"/>
  <c r="C927" i="1"/>
  <c r="C2309" i="1"/>
  <c r="C2417" i="1"/>
  <c r="C2431" i="1"/>
  <c r="C2242" i="1"/>
  <c r="C2366" i="1"/>
  <c r="C2331" i="1"/>
  <c r="C2632" i="1"/>
  <c r="C2171" i="1"/>
  <c r="C2500" i="1"/>
  <c r="C2237" i="1"/>
  <c r="C1576" i="1"/>
  <c r="C1669" i="1"/>
  <c r="C1676" i="1"/>
  <c r="C1639" i="1"/>
  <c r="C1642" i="1"/>
  <c r="C1630" i="1"/>
  <c r="C1763" i="1"/>
  <c r="F1763" i="1" s="1"/>
  <c r="C1853" i="1"/>
  <c r="C1692" i="1"/>
  <c r="C2523" i="1"/>
  <c r="C2550" i="1"/>
  <c r="F2550" i="1" s="1"/>
  <c r="C2454" i="1"/>
  <c r="C1764" i="1"/>
  <c r="C2185" i="1"/>
  <c r="C1824" i="1"/>
  <c r="F1824" i="1" s="1"/>
  <c r="C1971" i="1"/>
  <c r="C2161" i="1"/>
  <c r="C2148" i="1"/>
  <c r="C2731" i="1"/>
  <c r="C2551" i="1"/>
  <c r="C2592" i="1"/>
  <c r="C2471" i="1"/>
  <c r="C1956" i="1"/>
  <c r="C1947" i="1"/>
  <c r="C1812" i="1"/>
  <c r="C2296" i="1"/>
  <c r="C1886" i="1"/>
  <c r="C2344" i="1"/>
  <c r="C2569" i="1"/>
  <c r="C2673" i="1"/>
  <c r="C2042" i="1"/>
  <c r="C1770" i="1"/>
  <c r="C1972" i="1"/>
  <c r="C2105" i="1"/>
  <c r="C1957" i="1"/>
  <c r="F1957" i="1" s="1"/>
  <c r="C2693" i="1"/>
  <c r="C2487" i="1"/>
  <c r="C2800" i="1"/>
  <c r="C2570" i="1"/>
  <c r="F2570" i="1" s="1"/>
  <c r="C2535" i="1"/>
  <c r="C2694" i="1"/>
  <c r="C2172" i="1"/>
  <c r="C1973" i="1"/>
  <c r="F1973" i="1" s="1"/>
  <c r="C2283" i="1"/>
  <c r="C2666" i="1"/>
  <c r="C2768" i="1"/>
  <c r="C2443" i="1"/>
  <c r="C2830" i="1"/>
  <c r="C2516" i="1"/>
  <c r="C2639" i="1"/>
  <c r="C2388" i="1"/>
  <c r="C2276" i="1"/>
  <c r="C1579" i="1"/>
  <c r="C2121" i="1"/>
  <c r="C2640" i="1"/>
  <c r="C2840" i="1"/>
  <c r="C2607" i="1"/>
  <c r="C2819" i="1"/>
  <c r="C2820" i="1"/>
  <c r="C2705" i="1"/>
  <c r="C1587" i="1"/>
  <c r="C2086" i="1"/>
  <c r="C2319" i="1"/>
  <c r="F2319" i="1" s="1"/>
  <c r="C2142" i="1"/>
  <c r="C2098" i="1"/>
  <c r="C2396" i="1"/>
  <c r="C1717" i="1"/>
  <c r="F1717" i="1" s="1"/>
  <c r="C1518" i="1"/>
  <c r="C1515" i="1"/>
  <c r="C1619" i="1"/>
  <c r="C1516" i="1"/>
  <c r="F1516" i="1" s="1"/>
  <c r="C1508" i="1"/>
  <c r="C1533" i="1"/>
  <c r="C2033" i="1"/>
  <c r="C2062" i="1"/>
  <c r="C2079" i="1"/>
  <c r="C2162" i="1"/>
  <c r="C2381" i="1"/>
  <c r="C2022" i="1"/>
  <c r="C2149" i="1"/>
  <c r="C2192" i="1"/>
  <c r="C2217" i="1"/>
  <c r="C2173" i="1"/>
  <c r="C2034" i="1"/>
  <c r="C2758" i="1"/>
  <c r="C2284" i="1"/>
  <c r="C2163" i="1"/>
  <c r="C2361" i="1"/>
  <c r="C2763" i="1"/>
  <c r="C2795" i="1"/>
  <c r="C2784" i="1"/>
  <c r="F2784" i="1" s="1"/>
  <c r="C2805" i="1"/>
  <c r="C2811" i="1"/>
  <c r="C2706" i="1"/>
  <c r="C2773" i="1"/>
  <c r="F2773" i="1" s="1"/>
  <c r="C2801" i="1"/>
  <c r="C2821" i="1"/>
  <c r="C2695" i="1"/>
  <c r="C1616" i="1"/>
  <c r="F1616" i="1" s="1"/>
  <c r="C2218" i="1"/>
  <c r="C2226" i="1"/>
  <c r="C2802" i="1"/>
  <c r="C2779" i="1"/>
  <c r="C2835" i="1"/>
  <c r="C2696" i="1"/>
  <c r="C2764" i="1"/>
  <c r="C2608" i="1"/>
  <c r="C2488" i="1"/>
  <c r="C2790" i="1"/>
  <c r="C2667" i="1"/>
  <c r="C2822" i="1"/>
  <c r="C2243" i="1"/>
  <c r="C1807" i="1"/>
  <c r="C2174" i="1"/>
  <c r="C2063" i="1"/>
  <c r="C2251" i="1"/>
  <c r="C2263" i="1"/>
  <c r="C1998" i="1"/>
  <c r="C2252" i="1"/>
  <c r="F2252" i="1" s="1"/>
  <c r="C2143" i="1"/>
  <c r="C2264" i="1"/>
  <c r="C2122" i="1"/>
  <c r="C2023" i="1"/>
  <c r="F2023" i="1" s="1"/>
  <c r="C1558" i="1"/>
  <c r="C2150" i="1"/>
  <c r="C2099" i="1"/>
  <c r="C2130" i="1"/>
  <c r="F2130" i="1" s="1"/>
  <c r="C1765" i="1"/>
  <c r="C2418" i="1"/>
  <c r="C1974" i="1"/>
  <c r="C2106" i="1"/>
  <c r="C1790" i="1"/>
  <c r="C1658" i="1"/>
  <c r="C1875" i="1"/>
  <c r="C2151" i="1"/>
  <c r="C2769" i="1"/>
  <c r="C2633" i="1"/>
  <c r="C2814" i="1"/>
  <c r="C2741" i="1"/>
  <c r="C2724" i="1"/>
  <c r="C2812" i="1"/>
  <c r="C2593" i="1"/>
  <c r="C2827" i="1"/>
  <c r="C2725" i="1"/>
  <c r="C2684" i="1"/>
  <c r="C2836" i="1"/>
  <c r="C1598" i="1"/>
  <c r="F1598" i="1" s="1"/>
  <c r="C2285" i="1"/>
  <c r="C2072" i="1"/>
  <c r="C2007" i="1"/>
  <c r="C2455" i="1"/>
  <c r="F2455" i="1" s="1"/>
  <c r="C1965" i="1"/>
  <c r="C2227" i="1"/>
  <c r="C1599" i="1"/>
  <c r="C2253" i="1"/>
  <c r="F2253" i="1" s="1"/>
  <c r="C2186" i="1"/>
  <c r="C1958" i="1"/>
  <c r="C2265" i="1"/>
  <c r="C2193" i="1"/>
  <c r="C2107" i="1"/>
  <c r="C1758" i="1"/>
  <c r="C1870" i="1"/>
  <c r="C2228" i="1"/>
  <c r="C2594" i="1"/>
  <c r="C2674" i="1"/>
  <c r="C2472" i="1"/>
  <c r="C2742" i="1"/>
  <c r="C2609" i="1"/>
  <c r="C1825" i="1"/>
  <c r="C2187" i="1"/>
  <c r="C2194" i="1"/>
  <c r="C1556" i="1"/>
  <c r="C2322" i="1"/>
  <c r="C1707" i="1"/>
  <c r="C1718" i="1"/>
  <c r="F1718" i="1" s="1"/>
  <c r="C1664" i="1"/>
  <c r="C2131" i="1"/>
  <c r="C2489" i="1"/>
  <c r="C2332" i="1"/>
  <c r="F2332" i="1" s="1"/>
  <c r="C2734" i="1"/>
  <c r="C2244" i="1"/>
  <c r="C2432" i="1"/>
  <c r="C2571" i="1"/>
  <c r="F2571" i="1" s="1"/>
  <c r="C2374" i="1"/>
  <c r="C2473" i="1"/>
  <c r="C2408" i="1"/>
  <c r="C2610" i="1"/>
  <c r="C2333" i="1"/>
  <c r="C2397" i="1"/>
  <c r="C2712" i="1"/>
  <c r="C2297" i="1"/>
  <c r="C2524" i="1"/>
  <c r="C2577" i="1"/>
  <c r="C2409" i="1"/>
  <c r="C2367" i="1"/>
  <c r="C2611" i="1"/>
  <c r="C2765" i="1"/>
  <c r="C2474" i="1"/>
  <c r="C2718" i="1"/>
  <c r="C2831" i="1"/>
  <c r="C2475" i="1"/>
  <c r="C2586" i="1"/>
  <c r="C2774" i="1"/>
  <c r="F2774" i="1" s="1"/>
  <c r="C2578" i="1"/>
  <c r="C2697" i="1"/>
  <c r="C2685" i="1"/>
  <c r="C2838" i="1"/>
  <c r="F2838" i="1" s="1"/>
  <c r="C2595" i="1"/>
  <c r="C2726" i="1"/>
  <c r="C2823" i="1"/>
  <c r="C2219" i="1"/>
  <c r="F2219" i="1" s="1"/>
  <c r="C2152" i="1"/>
  <c r="C1722" i="1"/>
  <c r="C1887" i="1"/>
  <c r="C2043" i="1"/>
  <c r="C1497" i="1"/>
  <c r="C1698" i="1"/>
  <c r="C1677" i="1"/>
  <c r="C2087" i="1"/>
  <c r="C1909" i="1"/>
  <c r="C2188" i="1"/>
  <c r="C1836" i="1"/>
  <c r="C2153" i="1"/>
  <c r="C1986" i="1"/>
  <c r="C1910" i="1"/>
  <c r="C1975" i="1"/>
  <c r="C1871" i="1"/>
  <c r="C2229" i="1"/>
  <c r="C2164" i="1"/>
  <c r="C2433" i="1"/>
  <c r="C2323" i="1"/>
  <c r="F2323" i="1" s="1"/>
  <c r="C2389" i="1"/>
  <c r="C2596" i="1"/>
  <c r="C2298" i="1"/>
  <c r="C2536" i="1"/>
  <c r="F2536" i="1" s="1"/>
  <c r="C2254" i="1"/>
  <c r="C2579" i="1"/>
  <c r="C2490" i="1"/>
  <c r="C2345" i="1"/>
  <c r="F2345" i="1" s="1"/>
  <c r="C2456" i="1"/>
  <c r="C2410" i="1"/>
  <c r="C2686" i="1"/>
  <c r="C1543" i="1"/>
  <c r="C1799" i="1"/>
  <c r="C2108" i="1"/>
  <c r="C1898" i="1"/>
  <c r="C2008" i="1"/>
  <c r="C1655" i="1"/>
  <c r="C2179" i="1"/>
  <c r="C2375" i="1"/>
  <c r="C2641" i="1"/>
  <c r="C2476" i="1"/>
  <c r="C1593" i="1"/>
  <c r="C2080" i="1"/>
  <c r="C2334" i="1"/>
  <c r="C2642" i="1"/>
  <c r="C2419" i="1"/>
  <c r="C2230" i="1"/>
  <c r="C1976" i="1"/>
  <c r="F1976" i="1" s="1"/>
  <c r="C1854" i="1"/>
  <c r="C1607" i="1"/>
  <c r="C1855" i="1"/>
  <c r="C1899" i="1"/>
  <c r="F1899" i="1" s="1"/>
  <c r="C2081" i="1"/>
  <c r="C1917" i="1"/>
  <c r="C1911" i="1"/>
  <c r="C1934" i="1"/>
  <c r="F1934" i="1" s="1"/>
  <c r="C1918" i="1"/>
  <c r="C2180" i="1"/>
  <c r="C1844" i="1"/>
  <c r="C2220" i="1"/>
  <c r="C1872" i="1"/>
  <c r="C2231" i="1"/>
  <c r="C2501" i="1"/>
  <c r="C1977" i="1"/>
  <c r="C2382" i="1"/>
  <c r="C2335" i="1"/>
  <c r="C2525" i="1"/>
  <c r="C2255" i="1"/>
  <c r="C2465" i="1"/>
  <c r="C2552" i="1"/>
  <c r="C2310" i="1"/>
  <c r="C2457" i="1"/>
  <c r="C2299" i="1"/>
  <c r="C2743" i="1"/>
  <c r="C1926" i="1"/>
  <c r="C2154" i="1"/>
  <c r="F2154" i="1" s="1"/>
  <c r="C1808" i="1"/>
  <c r="C2195" i="1"/>
  <c r="C2502" i="1"/>
  <c r="C1555" i="1"/>
  <c r="F1555" i="1" s="1"/>
  <c r="C1612" i="1"/>
  <c r="C1610" i="1"/>
  <c r="C1626" i="1"/>
  <c r="C1621" i="1"/>
  <c r="F1621" i="1" s="1"/>
  <c r="C1634" i="1"/>
  <c r="C2009" i="1"/>
  <c r="C1800" i="1"/>
  <c r="C2196" i="1"/>
  <c r="C1745" i="1"/>
  <c r="C1999" i="1"/>
  <c r="C2064" i="1"/>
  <c r="C2044" i="1"/>
  <c r="C2010" i="1"/>
  <c r="C2165" i="1"/>
  <c r="C2780" i="1"/>
  <c r="C2458" i="1"/>
  <c r="C2612" i="1"/>
  <c r="C2109" i="1"/>
  <c r="C2503" i="1"/>
  <c r="C1731" i="1"/>
  <c r="C2050" i="1"/>
  <c r="C1919" i="1"/>
  <c r="C1978" i="1"/>
  <c r="C2123" i="1"/>
  <c r="F2123" i="1" s="1"/>
  <c r="C2144" i="1"/>
  <c r="C1935" i="1"/>
  <c r="C1987" i="1"/>
  <c r="C1569" i="1"/>
  <c r="F1569" i="1" s="1"/>
  <c r="C1711" i="1"/>
  <c r="C1856" i="1"/>
  <c r="C1801" i="1"/>
  <c r="C1564" i="1"/>
  <c r="F1564" i="1" s="1"/>
  <c r="C1845" i="1"/>
  <c r="C2132" i="1"/>
  <c r="C1837" i="1"/>
  <c r="C2110" i="1"/>
  <c r="C2420" i="1"/>
  <c r="C2300" i="1"/>
  <c r="C2713" i="1"/>
  <c r="C2208" i="1"/>
  <c r="C2444" i="1"/>
  <c r="C2383" i="1"/>
  <c r="C2543" i="1"/>
  <c r="C2362" i="1"/>
  <c r="C2286" i="1"/>
  <c r="C2643" i="1"/>
  <c r="C2390" i="1"/>
  <c r="C1577" i="1"/>
  <c r="C2166" i="1"/>
  <c r="C2324" i="1"/>
  <c r="C1948" i="1"/>
  <c r="C1936" i="1"/>
  <c r="F1936" i="1" s="1"/>
  <c r="C2675" i="1"/>
  <c r="C2623" i="1"/>
  <c r="C2668" i="1"/>
  <c r="C2124" i="1"/>
  <c r="F2124" i="1" s="1"/>
  <c r="C2391" i="1"/>
  <c r="C1857" i="1"/>
  <c r="C1826" i="1"/>
  <c r="C2133" i="1"/>
  <c r="F2133" i="1" s="1"/>
  <c r="C2398" i="1"/>
  <c r="C1927" i="1"/>
  <c r="C1701" i="1"/>
  <c r="C1728" i="1"/>
  <c r="C1739" i="1"/>
  <c r="C2024" i="1"/>
  <c r="C2175" i="1"/>
  <c r="C2287" i="1"/>
  <c r="C1988" i="1"/>
  <c r="C2035" i="1"/>
  <c r="C1627" i="1"/>
  <c r="C1645" i="1"/>
  <c r="C1928" i="1"/>
  <c r="C2445" i="1"/>
  <c r="C1672" i="1"/>
  <c r="C1693" i="1"/>
  <c r="C1665" i="1"/>
  <c r="C1838" i="1"/>
  <c r="C1562" i="1"/>
  <c r="C1791" i="1"/>
  <c r="F1791" i="1" s="1"/>
  <c r="C2245" i="1"/>
  <c r="C2036" i="1"/>
  <c r="C2346" i="1"/>
  <c r="C2347" i="1"/>
  <c r="F2347" i="1" s="1"/>
  <c r="C2562" i="1"/>
  <c r="C2232" i="1"/>
  <c r="C2399" i="1"/>
  <c r="C2368" i="1"/>
  <c r="F2368" i="1" s="1"/>
  <c r="C2504" i="1"/>
  <c r="C2477" i="1"/>
  <c r="C2246" i="1"/>
  <c r="C2517" i="1"/>
  <c r="C2352" i="1"/>
  <c r="C2655" i="1"/>
  <c r="C2073" i="1"/>
  <c r="C1531" i="1"/>
  <c r="C2011" i="1"/>
  <c r="C2082" i="1"/>
  <c r="C2676" i="1"/>
  <c r="C2392" i="1"/>
  <c r="C2707" i="1"/>
  <c r="C2644" i="1"/>
  <c r="C2580" i="1"/>
  <c r="C2526" i="1"/>
  <c r="C2491" i="1"/>
  <c r="C1827" i="1"/>
  <c r="C1586" i="1"/>
  <c r="C1651" i="1"/>
  <c r="F1651" i="1" s="1"/>
  <c r="C1732" i="1"/>
  <c r="C2167" i="1"/>
  <c r="C1949" i="1"/>
  <c r="C2505" i="1"/>
  <c r="F2505" i="1" s="1"/>
  <c r="C1989" i="1"/>
  <c r="C2311" i="1"/>
  <c r="C2025" i="1"/>
  <c r="C1544" i="1"/>
  <c r="F1544" i="1" s="1"/>
  <c r="C1534" i="1"/>
  <c r="C1537" i="1"/>
  <c r="C1536" i="1"/>
  <c r="C1522" i="1"/>
  <c r="C1527" i="1"/>
  <c r="C1526" i="1"/>
  <c r="C1530" i="1"/>
  <c r="C1525" i="1"/>
  <c r="C1529" i="1"/>
  <c r="C1523" i="1"/>
  <c r="C1541" i="1"/>
  <c r="C1659" i="1"/>
  <c r="C1678" i="1"/>
  <c r="C1686" i="1"/>
  <c r="C1681" i="1"/>
  <c r="C1759" i="1"/>
  <c r="C2000" i="1"/>
  <c r="C2434" i="1"/>
  <c r="C2111" i="1"/>
  <c r="C2369" i="1"/>
  <c r="F2369" i="1" s="1"/>
  <c r="C2238" i="1"/>
  <c r="C1990" i="1"/>
  <c r="C1751" i="1"/>
  <c r="C1912" i="1"/>
  <c r="F1912" i="1" s="1"/>
  <c r="C2400" i="1"/>
  <c r="C2277" i="1"/>
  <c r="C2401" i="1"/>
  <c r="C1539" i="1"/>
  <c r="F1539" i="1" s="1"/>
  <c r="C1888" i="1"/>
  <c r="C1900" i="1"/>
  <c r="C2411" i="1"/>
  <c r="C2478" i="1"/>
  <c r="C1653" i="1"/>
  <c r="C2051" i="1"/>
  <c r="C1687" i="1"/>
  <c r="C1733" i="1"/>
  <c r="C1828" i="1"/>
  <c r="C1605" i="1"/>
  <c r="C1712" i="1"/>
  <c r="C2045" i="1"/>
  <c r="C1746" i="1"/>
  <c r="C2100" i="1"/>
  <c r="C1785" i="1"/>
  <c r="C1950" i="1"/>
  <c r="C1813" i="1"/>
  <c r="C1901" i="1"/>
  <c r="C1839" i="1"/>
  <c r="C1913" i="1"/>
  <c r="F1913" i="1" s="1"/>
  <c r="C2026" i="1"/>
  <c r="C1809" i="1"/>
  <c r="C1792" i="1"/>
  <c r="C1858" i="1"/>
  <c r="F1858" i="1" s="1"/>
  <c r="C2421" i="1"/>
  <c r="C1723" i="1"/>
  <c r="C1662" i="1"/>
  <c r="C1641" i="1"/>
  <c r="F1641" i="1" s="1"/>
  <c r="C2112" i="1"/>
  <c r="C1859" i="1"/>
  <c r="C1991" i="1"/>
  <c r="C2506" i="1"/>
  <c r="C2402" i="1"/>
  <c r="C2518" i="1"/>
  <c r="C2435" i="1"/>
  <c r="C2624" i="1"/>
  <c r="C2412" i="1"/>
  <c r="C2775" i="1"/>
  <c r="C2301" i="1"/>
  <c r="C2436" i="1"/>
  <c r="C2353" i="1"/>
  <c r="C2563" i="1"/>
  <c r="C2507" i="1"/>
  <c r="C2266" i="1"/>
  <c r="C2581" i="1"/>
  <c r="C2519" i="1"/>
  <c r="C1638" i="1"/>
  <c r="C1840" i="1"/>
  <c r="F1840" i="1" s="1"/>
  <c r="C1920" i="1"/>
  <c r="C2155" i="1"/>
  <c r="C1646" i="1"/>
  <c r="C1663" i="1"/>
  <c r="F1663" i="1" s="1"/>
  <c r="C1966" i="1"/>
  <c r="C2834" i="1"/>
  <c r="C2806" i="1"/>
  <c r="C2687" i="1"/>
  <c r="F2687" i="1" s="1"/>
  <c r="C2824" i="1"/>
  <c r="C2336" i="1"/>
  <c r="C2288" i="1"/>
  <c r="C2083" i="1"/>
  <c r="C1573" i="1"/>
  <c r="C1574" i="1"/>
  <c r="C1571" i="1"/>
  <c r="C1550" i="1"/>
  <c r="C1545" i="1"/>
  <c r="C1546" i="1"/>
  <c r="C1583" i="1"/>
  <c r="C1959" i="1"/>
  <c r="C2197" i="1"/>
  <c r="C1979" i="1"/>
  <c r="C2247" i="1"/>
  <c r="C2052" i="1"/>
  <c r="C2001" i="1"/>
  <c r="C2325" i="1"/>
  <c r="C2168" i="1"/>
  <c r="C2278" i="1"/>
  <c r="F2278" i="1" s="1"/>
  <c r="C1967" i="1"/>
  <c r="C2181" i="1"/>
  <c r="C2169" i="1"/>
  <c r="C2074" i="1"/>
  <c r="F2074" i="1" s="1"/>
  <c r="C2198" i="1"/>
  <c r="C2134" i="1"/>
  <c r="C2803" i="1"/>
  <c r="C2422" i="1"/>
  <c r="F2422" i="1" s="1"/>
  <c r="C2572" i="1"/>
  <c r="C2645" i="1"/>
  <c r="C2646" i="1"/>
  <c r="C2647" i="1"/>
  <c r="C2423" i="1"/>
  <c r="C2787" i="1"/>
  <c r="C2544" i="1"/>
  <c r="C2573" i="1"/>
  <c r="C2582" i="1"/>
  <c r="C2719" i="1"/>
  <c r="C1524" i="1"/>
  <c r="C1777" i="1"/>
  <c r="C2424" i="1"/>
  <c r="C2012" i="1"/>
  <c r="C1929" i="1"/>
  <c r="C1992" i="1"/>
  <c r="C1818" i="1"/>
  <c r="C2320" i="1"/>
  <c r="C1993" i="1"/>
  <c r="C2446" i="1"/>
  <c r="F2446" i="1" s="1"/>
  <c r="C2053" i="1"/>
  <c r="C1889" i="1"/>
  <c r="C2735" i="1"/>
  <c r="C2075" i="1"/>
  <c r="F2075" i="1" s="1"/>
  <c r="C2156" i="1"/>
  <c r="C2239" i="1"/>
  <c r="C2002" i="1"/>
  <c r="C2233" i="1"/>
  <c r="F2233" i="1" s="1"/>
  <c r="C2182" i="1"/>
  <c r="C2157" i="1"/>
  <c r="C2459" i="1"/>
  <c r="C2720" i="1"/>
  <c r="C1636" i="1"/>
  <c r="C1890" i="1"/>
  <c r="C2189" i="1"/>
  <c r="C2101" i="1"/>
  <c r="C1760" i="1"/>
  <c r="C1588" i="1"/>
  <c r="C1649" i="1"/>
  <c r="C2363" i="1"/>
  <c r="C1951" i="1"/>
  <c r="C1617" i="1"/>
  <c r="C2125" i="1"/>
  <c r="C2736" i="1"/>
  <c r="C2669" i="1"/>
  <c r="C2209" i="1"/>
  <c r="C2613" i="1"/>
  <c r="C2199" i="1"/>
  <c r="F2199" i="1" s="1"/>
  <c r="C2708" i="1"/>
  <c r="C2656" i="1"/>
  <c r="C2648" i="1"/>
  <c r="C2583" i="1"/>
  <c r="F2583" i="1" s="1"/>
  <c r="C2574" i="1"/>
  <c r="C2788" i="1"/>
  <c r="C2437" i="1"/>
  <c r="C2709" i="1"/>
  <c r="F2709" i="1" s="1"/>
  <c r="C2688" i="1"/>
  <c r="C2649" i="1"/>
  <c r="C2584" i="1"/>
  <c r="C2537" i="1"/>
  <c r="C2200" i="1"/>
  <c r="C1703" i="1"/>
  <c r="C1841" i="1"/>
  <c r="C1613" i="1"/>
  <c r="C1499" i="1"/>
  <c r="C1511" i="1"/>
  <c r="C2545" i="1"/>
  <c r="C2759" i="1"/>
  <c r="C2677" i="1"/>
  <c r="C2752" i="1"/>
  <c r="C2553" i="1"/>
  <c r="C2634" i="1"/>
  <c r="C2248" i="1"/>
  <c r="C2508" i="1"/>
  <c r="C1513" i="1"/>
  <c r="C1521" i="1"/>
  <c r="F1521" i="1" s="1"/>
  <c r="C2816" i="1"/>
  <c r="C2650" i="1"/>
  <c r="C2766" i="1"/>
  <c r="C2804" i="1"/>
  <c r="F2804" i="1" s="1"/>
  <c r="C2760" i="1"/>
  <c r="C2807" i="1"/>
  <c r="C2614" i="1"/>
  <c r="C2796" i="1"/>
  <c r="F2796" i="1" s="1"/>
  <c r="C2326" i="1"/>
  <c r="C1860" i="1"/>
  <c r="C2003" i="1"/>
  <c r="C2054" i="1"/>
  <c r="C2267" i="1"/>
  <c r="C2027" i="1"/>
  <c r="C2312" i="1"/>
  <c r="C2327" i="1"/>
  <c r="C2670" i="1"/>
  <c r="C2657" i="1"/>
  <c r="C2678" i="1"/>
  <c r="C2727" i="1"/>
  <c r="C2479" i="1"/>
  <c r="C2744" i="1"/>
  <c r="C2492" i="1"/>
  <c r="C2698" i="1"/>
  <c r="C2721" i="1"/>
  <c r="C2679" i="1"/>
  <c r="C2710" i="1"/>
  <c r="C2313" i="1"/>
  <c r="F2313" i="1" s="1"/>
  <c r="C2447" i="1"/>
  <c r="C1960" i="1"/>
  <c r="C2658" i="1"/>
  <c r="C2615" i="1"/>
  <c r="F2615" i="1" s="1"/>
  <c r="C2554" i="1"/>
  <c r="C1567" i="1"/>
  <c r="C2055" i="1"/>
  <c r="C2587" i="1"/>
  <c r="F2587" i="1" s="1"/>
  <c r="C2493" i="1"/>
  <c r="C2714" i="1"/>
  <c r="C2749" i="1"/>
  <c r="C2302" i="1"/>
  <c r="C2348" i="1"/>
  <c r="C2221" i="1"/>
  <c r="C2527" i="1"/>
  <c r="C2256" i="1"/>
  <c r="C2494" i="1"/>
  <c r="C1682" i="1"/>
  <c r="C2337" i="1"/>
  <c r="C2076" i="1"/>
  <c r="C2158" i="1"/>
  <c r="C2546" i="1"/>
  <c r="C2210" i="1"/>
  <c r="C2480" i="1"/>
  <c r="C1961" i="1"/>
  <c r="C1819" i="1"/>
  <c r="C1761" i="1"/>
  <c r="C1891" i="1"/>
  <c r="F1891" i="1" s="1"/>
  <c r="C1876" i="1"/>
  <c r="C1753" i="1"/>
  <c r="C1744" i="1"/>
  <c r="C1611" i="1"/>
  <c r="F1611" i="1" s="1"/>
  <c r="C1713" i="1"/>
  <c r="C1656" i="1"/>
  <c r="C2393" i="1"/>
  <c r="C2370" i="1"/>
  <c r="F2370" i="1" s="1"/>
  <c r="C2268" i="1"/>
  <c r="C2077" i="1"/>
  <c r="C2211" i="1"/>
  <c r="C2616" i="1"/>
  <c r="C2384" i="1"/>
  <c r="C2538" i="1"/>
  <c r="C2257" i="1"/>
  <c r="C2597" i="1"/>
  <c r="C2509" i="1"/>
  <c r="C2385" i="1"/>
  <c r="C2425" i="1"/>
  <c r="C2413" i="1"/>
  <c r="C2722" i="1"/>
  <c r="C2289" i="1"/>
  <c r="C2528" i="1"/>
  <c r="C2448" i="1"/>
  <c r="C1600" i="1"/>
  <c r="C1892" i="1"/>
  <c r="C1849" i="1"/>
  <c r="C2212" i="1"/>
  <c r="F2212" i="1" s="1"/>
  <c r="C2426" i="1"/>
  <c r="C2839" i="1"/>
  <c r="C2671" i="1"/>
  <c r="C2753" i="1"/>
  <c r="F2753" i="1" s="1"/>
  <c r="C2745" i="1"/>
  <c r="C2746" i="1"/>
  <c r="C2791" i="1"/>
  <c r="C2575" i="1"/>
  <c r="F2575" i="1" s="1"/>
  <c r="C2785" i="1"/>
  <c r="C2364" i="1"/>
  <c r="C2135" i="1"/>
  <c r="C1754" i="1"/>
  <c r="C2481" i="1"/>
  <c r="C2510" i="1"/>
  <c r="C2832" i="1"/>
  <c r="C2564" i="1"/>
  <c r="C2761" i="1"/>
  <c r="C2598" i="1"/>
  <c r="C2825" i="1"/>
  <c r="C2588" i="1"/>
  <c r="C2659" i="1"/>
  <c r="C1937" i="1"/>
  <c r="C1778" i="1"/>
  <c r="C1846" i="1"/>
  <c r="C1766" i="1"/>
  <c r="C2028" i="1"/>
  <c r="C1734" i="1"/>
  <c r="C1877" i="1"/>
  <c r="F1877" i="1" s="1"/>
  <c r="C1842" i="1"/>
  <c r="C2088" i="1"/>
  <c r="C2084" i="1"/>
  <c r="C2029" i="1"/>
  <c r="F2029" i="1" s="1"/>
  <c r="C1938" i="1"/>
  <c r="C2466" i="1"/>
  <c r="C2770" i="1"/>
  <c r="C2529" i="1"/>
  <c r="F2529" i="1" s="1"/>
  <c r="C2689" i="1"/>
  <c r="C2427" i="1"/>
  <c r="C2817" i="1"/>
  <c r="C2511" i="1"/>
  <c r="C2699" i="1"/>
  <c r="C2482" i="1"/>
  <c r="C2004" i="1"/>
  <c r="C2213" i="1"/>
  <c r="C2338" i="1"/>
  <c r="C1608" i="1"/>
  <c r="C2234" i="1"/>
  <c r="C2690" i="1"/>
  <c r="C2599" i="1"/>
  <c r="C2826" i="1"/>
  <c r="C2269" i="1"/>
  <c r="C2159" i="1"/>
  <c r="C2314" i="1"/>
  <c r="C2815" i="1"/>
  <c r="C2732" i="1"/>
  <c r="C2700" i="1"/>
  <c r="F2700" i="1" s="1"/>
  <c r="C2547" i="1"/>
  <c r="C2013" i="1"/>
  <c r="C1786" i="1"/>
  <c r="C1719" i="1"/>
  <c r="F1719" i="1" s="1"/>
  <c r="C1714" i="1"/>
  <c r="C1767" i="1"/>
  <c r="C2078" i="1"/>
  <c r="C1520" i="1"/>
  <c r="F1520" i="1" s="1"/>
  <c r="C2056" i="1"/>
  <c r="C2046" i="1"/>
  <c r="C2680" i="1"/>
  <c r="C1820" i="1"/>
  <c r="C1771" i="1"/>
  <c r="C1779" i="1"/>
  <c r="C1814" i="1"/>
  <c r="C1878" i="1"/>
  <c r="C1921" i="1"/>
  <c r="C1922" i="1"/>
  <c r="C1780" i="1"/>
  <c r="C1879" i="1"/>
  <c r="C1735" i="1"/>
  <c r="C2057" i="1"/>
  <c r="C1930" i="1"/>
  <c r="C2190" i="1"/>
  <c r="C1815" i="1"/>
  <c r="C2222" i="1"/>
  <c r="C1980" i="1"/>
  <c r="C1923" i="1"/>
  <c r="F1923" i="1" s="1"/>
  <c r="C1939" i="1"/>
  <c r="C2438" i="1"/>
  <c r="C2414" i="1"/>
  <c r="C2339" i="1"/>
  <c r="F2339" i="1" s="1"/>
  <c r="C2625" i="1"/>
  <c r="C2403" i="1"/>
  <c r="C2483" i="1"/>
  <c r="C1647" i="1"/>
  <c r="F1647" i="1" s="1"/>
  <c r="C2354" i="1"/>
  <c r="C1787" i="1"/>
  <c r="C2223" i="1"/>
  <c r="C2512" i="1"/>
  <c r="C2136" i="1"/>
  <c r="C1981" i="1"/>
  <c r="C2258" i="1"/>
  <c r="C1994" i="1"/>
  <c r="C2176" i="1"/>
  <c r="C2701" i="1"/>
  <c r="C2201" i="1"/>
  <c r="C2089" i="1"/>
  <c r="C2183" i="1"/>
  <c r="C1810" i="1"/>
  <c r="C1902" i="1"/>
  <c r="C1740" i="1"/>
  <c r="C1736" i="1"/>
  <c r="C1505" i="1"/>
  <c r="C1503" i="1"/>
  <c r="C1940" i="1"/>
  <c r="F1940" i="1" s="1"/>
  <c r="C1843" i="1"/>
  <c r="C1893" i="1"/>
  <c r="C1880" i="1"/>
  <c r="C1903" i="1"/>
  <c r="F1903" i="1" s="1"/>
  <c r="C1694" i="1"/>
  <c r="C1673" i="1"/>
  <c r="C1620" i="1"/>
  <c r="C1968" i="1"/>
  <c r="F1968" i="1" s="1"/>
  <c r="C2290" i="1"/>
  <c r="C2776" i="1"/>
  <c r="C2404" i="1"/>
  <c r="C2565" i="1"/>
  <c r="C2349" i="1"/>
  <c r="C2771" i="1"/>
  <c r="C2467" i="1"/>
  <c r="C2600" i="1"/>
  <c r="C2513" i="1"/>
  <c r="C2660" i="1"/>
  <c r="C2728" i="1"/>
  <c r="C2484" i="1"/>
  <c r="C2651" i="1"/>
  <c r="C2405" i="1"/>
  <c r="C2792" i="1"/>
  <c r="C2555" i="1"/>
  <c r="C2702" i="1"/>
  <c r="C2449" i="1"/>
  <c r="C2661" i="1"/>
  <c r="C1554" i="1"/>
  <c r="F1554" i="1" s="1"/>
  <c r="C1640" i="1"/>
  <c r="C1628" i="1"/>
  <c r="C1601" i="1"/>
  <c r="C1660" i="1"/>
  <c r="F1660" i="1" s="1"/>
  <c r="C2030" i="1"/>
  <c r="C2340" i="1"/>
  <c r="C2723" i="1"/>
  <c r="C2833" i="1"/>
  <c r="F2833" i="1" s="1"/>
  <c r="C2737" i="1"/>
  <c r="C2747" i="1"/>
  <c r="C2754" i="1"/>
  <c r="C2703" i="1"/>
  <c r="C2137" i="1"/>
  <c r="C1654" i="1"/>
  <c r="C1679" i="1"/>
  <c r="C1914" i="1"/>
  <c r="C2202" i="1"/>
  <c r="C1829" i="1"/>
  <c r="C2102" i="1"/>
  <c r="C1755" i="1"/>
  <c r="C1629" i="1"/>
  <c r="C1702" i="1"/>
  <c r="C1793" i="1"/>
  <c r="C1830" i="1"/>
  <c r="C1528" i="1"/>
  <c r="C1794" i="1"/>
  <c r="C1861" i="1"/>
  <c r="C2177" i="1"/>
  <c r="F2177" i="1" s="1"/>
  <c r="C1795" i="1"/>
  <c r="C1995" i="1"/>
  <c r="C1802" i="1"/>
  <c r="C2058" i="1"/>
  <c r="F2058" i="1" s="1"/>
  <c r="C1781" i="1"/>
  <c r="C1941" i="1"/>
  <c r="C1747" i="1"/>
  <c r="C1952" i="1"/>
  <c r="F1952" i="1" s="1"/>
  <c r="C2014" i="1"/>
  <c r="C2037" i="1"/>
  <c r="C2235" i="1"/>
  <c r="C2279" i="1"/>
  <c r="C2530" i="1"/>
  <c r="C2270" i="1"/>
  <c r="C2566" i="1"/>
  <c r="C2376" i="1"/>
  <c r="C2303" i="1"/>
  <c r="C2065" i="1"/>
  <c r="C1821" i="1"/>
  <c r="C1688" i="1"/>
  <c r="C1822" i="1"/>
  <c r="C1996" i="1"/>
  <c r="C2240" i="1"/>
  <c r="C2191" i="1"/>
  <c r="C1831" i="1"/>
  <c r="C2015" i="1"/>
  <c r="C1982" i="1"/>
  <c r="C2090" i="1"/>
  <c r="F2090" i="1" s="1"/>
  <c r="C2066" i="1"/>
  <c r="C2038" i="1"/>
  <c r="C2138" i="1"/>
  <c r="C1942" i="1"/>
  <c r="F1942" i="1" s="1"/>
  <c r="C1803" i="1"/>
  <c r="C1832" i="1"/>
  <c r="C1704" i="1"/>
  <c r="C1552" i="1"/>
  <c r="F1552" i="1" s="1"/>
  <c r="C1788" i="1"/>
  <c r="C1708" i="1"/>
  <c r="C1644" i="1"/>
  <c r="C1674" i="1"/>
  <c r="C1904" i="1"/>
  <c r="C1741" i="1"/>
  <c r="C1915" i="1"/>
  <c r="C1762" i="1"/>
  <c r="C2450" i="1"/>
  <c r="C2355" i="1"/>
  <c r="C1632" i="1"/>
  <c r="C1538" i="1"/>
  <c r="C1622" i="1"/>
  <c r="C1623" i="1"/>
  <c r="C1833" i="1"/>
  <c r="C1782" i="1"/>
  <c r="C1709" i="1"/>
  <c r="C1894" i="1"/>
  <c r="C1895" i="1"/>
  <c r="C2170" i="1"/>
  <c r="F2170" i="1" s="1"/>
  <c r="C1953" i="1"/>
  <c r="C2539" i="1"/>
  <c r="F2539" i="1" s="1"/>
  <c r="C2203" i="1"/>
  <c r="C2531" i="1"/>
  <c r="F2531" i="1" s="1"/>
  <c r="C2291" i="1"/>
  <c r="C2635" i="1"/>
  <c r="C2341" i="1"/>
  <c r="C2415" i="1"/>
  <c r="F2415" i="1" s="1"/>
  <c r="C2356" i="1"/>
  <c r="C2451" i="1"/>
  <c r="C2636" i="1"/>
  <c r="C1542" i="1"/>
  <c r="C2031" i="1"/>
  <c r="C1783" i="1"/>
  <c r="C2271" i="1"/>
  <c r="C2091" i="1"/>
  <c r="C2139" i="1"/>
  <c r="C2357" i="1"/>
  <c r="C2762" i="1"/>
  <c r="C2781" i="1"/>
  <c r="C2691" i="1"/>
  <c r="C2377" i="1"/>
  <c r="C2140" i="1"/>
  <c r="C2039" i="1"/>
  <c r="C1670" i="1"/>
  <c r="C1661" i="1"/>
  <c r="C1589" i="1"/>
  <c r="C1699" i="1"/>
  <c r="F1699" i="1" s="1"/>
  <c r="C1796" i="1"/>
  <c r="C2793" i="1"/>
  <c r="F2793" i="1" s="1"/>
  <c r="C2468" i="1"/>
  <c r="C2514" i="1"/>
  <c r="F2514" i="1" s="1"/>
  <c r="C2126" i="1"/>
  <c r="C1881" i="1"/>
  <c r="C1742" i="1"/>
  <c r="C1882" i="1"/>
  <c r="F1882" i="1" s="1"/>
  <c r="C1804" i="1"/>
  <c r="C1816" i="1"/>
  <c r="C1784" i="1"/>
  <c r="C1823" i="1"/>
  <c r="C1862" i="1"/>
  <c r="C1720" i="1"/>
  <c r="C1811" i="1"/>
  <c r="C1721" i="1"/>
  <c r="C2469" i="1"/>
  <c r="C2342" i="1"/>
  <c r="C2439" i="1"/>
  <c r="C2495" i="1"/>
  <c r="C2520" i="1"/>
  <c r="C2496" i="1"/>
  <c r="C2350" i="1"/>
  <c r="C2485" i="1"/>
  <c r="C2304" i="1"/>
  <c r="C2652" i="1"/>
  <c r="C2394" i="1"/>
  <c r="C2601" i="1"/>
  <c r="F2601" i="1" s="1"/>
  <c r="C2280" i="1"/>
  <c r="C2292" i="1"/>
  <c r="F2292" i="1" s="1"/>
  <c r="C1847" i="1"/>
  <c r="C1585" i="1"/>
  <c r="F1585" i="1" s="1"/>
  <c r="C1863" i="1"/>
  <c r="C1924" i="1"/>
  <c r="C2460" i="1"/>
  <c r="C2681" i="1"/>
  <c r="F2681" i="1" s="1"/>
  <c r="C2777" i="1"/>
  <c r="C2602" i="1"/>
  <c r="C2662" i="1"/>
  <c r="C2113" i="1"/>
  <c r="C2386" i="1"/>
  <c r="C2224" i="1"/>
  <c r="C1931" i="1"/>
  <c r="C1850" i="1"/>
  <c r="C1932" i="1"/>
  <c r="C2328" i="1"/>
  <c r="C2329" i="1"/>
  <c r="C2305" i="1"/>
  <c r="C2351" i="1"/>
  <c r="C2682" i="1"/>
  <c r="C2589" i="1"/>
  <c r="C1834" i="1"/>
  <c r="C1689" i="1"/>
  <c r="C1789" i="1"/>
  <c r="C1729" i="1"/>
  <c r="C1997" i="1"/>
  <c r="F1997" i="1" s="1"/>
  <c r="C2548" i="1"/>
  <c r="C2016" i="1"/>
  <c r="F2016" i="1" s="1"/>
  <c r="C1768" i="1"/>
  <c r="C2067" i="1"/>
  <c r="F2067" i="1" s="1"/>
  <c r="C1683" i="1"/>
  <c r="C2092" i="1"/>
  <c r="C1864" i="1"/>
  <c r="C2214" i="1"/>
  <c r="F2214" i="1" s="1"/>
  <c r="C2093" i="1"/>
  <c r="C1865" i="1"/>
  <c r="C2259" i="1"/>
  <c r="C2371" i="1"/>
  <c r="C2428" i="1"/>
  <c r="C2406" i="1"/>
  <c r="C2672" i="1"/>
  <c r="C2260" i="1"/>
  <c r="C2549" i="1"/>
  <c r="C2321" i="1"/>
  <c r="C2738" i="1"/>
  <c r="C2293" i="1"/>
  <c r="C2497" i="1"/>
  <c r="C2378" i="1"/>
  <c r="C2637" i="1"/>
  <c r="C1572" i="1"/>
  <c r="C1578" i="1"/>
  <c r="C1575" i="1"/>
  <c r="C1547" i="1"/>
  <c r="C1561" i="1"/>
  <c r="F1561" i="1" s="1"/>
  <c r="C1540" i="1"/>
  <c r="C1548" i="1"/>
  <c r="F1548" i="1" s="1"/>
  <c r="C1631" i="1"/>
  <c r="C1602" i="1"/>
  <c r="F1602" i="1" s="1"/>
  <c r="C1551" i="1"/>
  <c r="C1584" i="1"/>
  <c r="C1580" i="1"/>
  <c r="C1568" i="1"/>
  <c r="F1568" i="1" s="1"/>
  <c r="C1596" i="1"/>
  <c r="C1643" i="1"/>
  <c r="C1615" i="1"/>
  <c r="C1559" i="1"/>
  <c r="C1581" i="1"/>
  <c r="C1597" i="1"/>
  <c r="C1633" i="1"/>
  <c r="C1624" i="1"/>
  <c r="C1535" i="1"/>
  <c r="C1756" i="1"/>
  <c r="C2617" i="1"/>
  <c r="C2626" i="1"/>
  <c r="C1668" i="1"/>
  <c r="C1896" i="1"/>
  <c r="C1848" i="1"/>
  <c r="C2017" i="1"/>
  <c r="C1772" i="1"/>
  <c r="C2005" i="1"/>
  <c r="C2068" i="1"/>
  <c r="C2114" i="1"/>
  <c r="F2114" i="1" s="1"/>
  <c r="C2272" i="1"/>
  <c r="C2160" i="1"/>
  <c r="F2160" i="1" s="1"/>
  <c r="C2789" i="1"/>
  <c r="C2603" i="1"/>
  <c r="F2603" i="1" s="1"/>
  <c r="C2782" i="1"/>
  <c r="C2663" i="1"/>
  <c r="C2786" i="1"/>
  <c r="C2808" i="1"/>
  <c r="F2808" i="1" s="1"/>
  <c r="C2618" i="1"/>
  <c r="C2797" i="1"/>
  <c r="C2619" i="1"/>
  <c r="C2818" i="1"/>
  <c r="C2772" i="1"/>
  <c r="C2715" i="1"/>
  <c r="C2755" i="1"/>
  <c r="C2620" i="1"/>
  <c r="C2837" i="1"/>
  <c r="C1532" i="1"/>
  <c r="C2127" i="1"/>
  <c r="C1519" i="1"/>
  <c r="C1509" i="1"/>
  <c r="C1512" i="1"/>
  <c r="C1507" i="1"/>
  <c r="C1501" i="1"/>
  <c r="C1506" i="1"/>
  <c r="C1514" i="1"/>
  <c r="C2204" i="1"/>
  <c r="C1510" i="1"/>
  <c r="F1510" i="1" s="1"/>
  <c r="C1517" i="1"/>
  <c r="C1504" i="1"/>
  <c r="F1504" i="1" s="1"/>
  <c r="C1502" i="1"/>
  <c r="C1500" i="1"/>
  <c r="F1500" i="1" s="1"/>
  <c r="C1498" i="1"/>
  <c r="C1652" i="1"/>
  <c r="C2590" i="1"/>
  <c r="C2767" i="1"/>
  <c r="F2767" i="1" s="1"/>
  <c r="C2069" i="1"/>
  <c r="C2070" i="1"/>
  <c r="C2205" i="1"/>
  <c r="C2739" i="1"/>
  <c r="C2315" i="1"/>
  <c r="C2115" i="1"/>
  <c r="C1590" i="1"/>
  <c r="C1883" i="1"/>
  <c r="C2316" i="1"/>
  <c r="C2018" i="1"/>
  <c r="C2556" i="1"/>
  <c r="C2778" i="1"/>
  <c r="C2407" i="1"/>
  <c r="C2621" i="1"/>
  <c r="C2638" i="1"/>
  <c r="C2828" i="1"/>
  <c r="C2750" i="1"/>
  <c r="C2798" i="1"/>
  <c r="C2653" i="1"/>
  <c r="C2740" i="1"/>
  <c r="F2740" i="1" s="1"/>
  <c r="C2809" i="1"/>
  <c r="C2654" i="1"/>
  <c r="F2654" i="1" s="1"/>
  <c r="C2532" i="1"/>
  <c r="C1905" i="1"/>
  <c r="F1905" i="1" s="1"/>
  <c r="C2604" i="1"/>
  <c r="C2692" i="1"/>
  <c r="C2813" i="1"/>
  <c r="C1563" i="1"/>
  <c r="F1563" i="1" s="1"/>
  <c r="C2006" i="1"/>
  <c r="C2387" i="1"/>
  <c r="C2071" i="1"/>
  <c r="C2273" i="1"/>
  <c r="C1724" i="1"/>
  <c r="C2799" i="1"/>
  <c r="C2103" i="1"/>
  <c r="C1625" i="1"/>
  <c r="C1684" i="1"/>
  <c r="C2576" i="1"/>
  <c r="C2540" i="1"/>
  <c r="C1700" i="1"/>
  <c r="C1737" i="1"/>
  <c r="C1725" i="1"/>
  <c r="C1637" i="1"/>
  <c r="C2206" i="1"/>
  <c r="C2729" i="1"/>
  <c r="C2605" i="1"/>
  <c r="C2748" i="1"/>
  <c r="C1695" i="1"/>
  <c r="F1695" i="1" s="1"/>
  <c r="C1705" i="1"/>
  <c r="C1748" i="1"/>
  <c r="F1748" i="1" s="1"/>
  <c r="C1730" i="1"/>
  <c r="C1897" i="1"/>
  <c r="F1897" i="1" s="1"/>
  <c r="C1797" i="1"/>
  <c r="C1943" i="1"/>
  <c r="C1549" i="1"/>
  <c r="C1706" i="1"/>
  <c r="F1706" i="1" s="1"/>
  <c r="C1594" i="1"/>
  <c r="C1604" i="1"/>
  <c r="C1595" i="1"/>
  <c r="C1657" i="1"/>
  <c r="C1696" i="1"/>
  <c r="C1710" i="1"/>
  <c r="C1749" i="1"/>
  <c r="C1685" i="1"/>
  <c r="C2567" i="1"/>
  <c r="C2281" i="1"/>
  <c r="C2627" i="1"/>
  <c r="C2236" i="1"/>
  <c r="C2461" i="1"/>
  <c r="C2306" i="1"/>
  <c r="C2379" i="1"/>
  <c r="C2365" i="1"/>
  <c r="C2395" i="1"/>
  <c r="C2557" i="1"/>
  <c r="C2343" i="1"/>
  <c r="C1570" i="1"/>
  <c r="F1570" i="1" s="1"/>
  <c r="C1680" i="1"/>
  <c r="C1648" i="1"/>
  <c r="F1648" i="1" s="1"/>
  <c r="C1805" i="1"/>
  <c r="C2040" i="1"/>
  <c r="F2040" i="1" s="1"/>
  <c r="C2019" i="1"/>
  <c r="C1866" i="1"/>
  <c r="C1773" i="1"/>
  <c r="C2184" i="1"/>
  <c r="F2184" i="1" s="1"/>
  <c r="C2783" i="1"/>
  <c r="C2521" i="1"/>
  <c r="C2751" i="1"/>
  <c r="C2664" i="1"/>
  <c r="C2756" i="1"/>
  <c r="C2733" i="1"/>
  <c r="C2294" i="1"/>
  <c r="C2307" i="1"/>
  <c r="C1962" i="1"/>
  <c r="C2358" i="1"/>
  <c r="C2207" i="1"/>
  <c r="C1963" i="1"/>
  <c r="C1690" i="1"/>
  <c r="C1867" i="1"/>
  <c r="C1666" i="1"/>
  <c r="C1983" i="1"/>
  <c r="C2047" i="1"/>
  <c r="C1906" i="1"/>
  <c r="C1671" i="1"/>
  <c r="C1907" i="1"/>
  <c r="F1907" i="1" s="1"/>
  <c r="C1851" i="1"/>
  <c r="C1582" i="1"/>
  <c r="F1582" i="1" s="1"/>
  <c r="C1774" i="1"/>
  <c r="C1743" i="1"/>
  <c r="F1743" i="1" s="1"/>
  <c r="C1916" i="1"/>
  <c r="C1738" i="1"/>
  <c r="C1944" i="1"/>
  <c r="C1691" i="1"/>
  <c r="F1691" i="1" s="1"/>
  <c r="C2282" i="1"/>
  <c r="C2317" i="1"/>
  <c r="C2429" i="1"/>
  <c r="C2462" i="1"/>
  <c r="C2498" i="1"/>
  <c r="C2499" i="1"/>
  <c r="C2261" i="1"/>
  <c r="C2116" i="1"/>
  <c r="C2145" i="1"/>
  <c r="C2558" i="1"/>
  <c r="C2048" i="1"/>
  <c r="C1557" i="1"/>
  <c r="C1603" i="1"/>
  <c r="C1884" i="1"/>
  <c r="C1908" i="1"/>
  <c r="C1798" i="1"/>
  <c r="C1873" i="1"/>
  <c r="C1817" i="1"/>
  <c r="C2146" i="1"/>
  <c r="C2606" i="1"/>
  <c r="F2606" i="1" s="1"/>
  <c r="C2810" i="1"/>
  <c r="C2628" i="1"/>
  <c r="F2628" i="1" s="1"/>
  <c r="C2730" i="1"/>
  <c r="C2585" i="1"/>
  <c r="F2585" i="1" s="1"/>
  <c r="C2522" i="1"/>
  <c r="C2683" i="1"/>
  <c r="C1969" i="1"/>
  <c r="C2059" i="1"/>
  <c r="F2059" i="1" s="1"/>
  <c r="C2380" i="1"/>
  <c r="C2716" i="1"/>
  <c r="C2225" i="1"/>
  <c r="C1954" i="1"/>
  <c r="C1775" i="1"/>
  <c r="C2440" i="1"/>
  <c r="C2622" i="1"/>
  <c r="C2559" i="1"/>
  <c r="C2665" i="1"/>
  <c r="C1752" i="1"/>
  <c r="C1806" i="1"/>
  <c r="C1945" i="1"/>
  <c r="C2372" i="1"/>
  <c r="C1970" i="1"/>
  <c r="C1852" i="1"/>
  <c r="C2094" i="1"/>
  <c r="C2318" i="1"/>
  <c r="C2463" i="1"/>
  <c r="C2430" i="1"/>
  <c r="C2533" i="1"/>
  <c r="F2533" i="1" s="1"/>
  <c r="C2215" i="1"/>
  <c r="C2541" i="1"/>
  <c r="F2541" i="1" s="1"/>
  <c r="C2441" i="1"/>
  <c r="C2416" i="1"/>
  <c r="F2416" i="1" s="1"/>
  <c r="C2060" i="1"/>
  <c r="C2128" i="1"/>
  <c r="C2560" i="1"/>
  <c r="C2249" i="1"/>
  <c r="F2249" i="1" s="1"/>
  <c r="C2486" i="1"/>
  <c r="C2308" i="1"/>
  <c r="C2629" i="1"/>
  <c r="C1560" i="1"/>
  <c r="C1553" i="1"/>
  <c r="C2049" i="1"/>
  <c r="C1955" i="1"/>
  <c r="C2274" i="1"/>
  <c r="C1964" i="1"/>
  <c r="C2250" i="1"/>
  <c r="C2704" i="1"/>
  <c r="C2711" i="1"/>
  <c r="C2829" i="1"/>
  <c r="C2630" i="1"/>
  <c r="C2794" i="1"/>
  <c r="C2568" i="1"/>
  <c r="C2757" i="1"/>
  <c r="C2359" i="1"/>
  <c r="C2129" i="1"/>
  <c r="C1757" i="1"/>
  <c r="F1757" i="1" s="1"/>
  <c r="C1874" i="1"/>
  <c r="C1715" i="1"/>
  <c r="F1715" i="1" s="1"/>
  <c r="C1650" i="1"/>
  <c r="C1726" i="1"/>
  <c r="F1726" i="1" s="1"/>
  <c r="C2020" i="1"/>
  <c r="C1868" i="1"/>
  <c r="C2061" i="1"/>
  <c r="C2021" i="1"/>
  <c r="F2021" i="1" s="1"/>
  <c r="C2147" i="1"/>
  <c r="C1591" i="1"/>
  <c r="C1614" i="1"/>
  <c r="C1635" i="1"/>
  <c r="C1606" i="1"/>
  <c r="C1609" i="1"/>
  <c r="C2095" i="1"/>
  <c r="C2117" i="1"/>
  <c r="C1835" i="1"/>
  <c r="C2118" i="1"/>
  <c r="C2041" i="1"/>
  <c r="C2515" i="1"/>
  <c r="C2119" i="1"/>
  <c r="C2096" i="1"/>
  <c r="C2373" i="1"/>
  <c r="C2561" i="1"/>
  <c r="C2464" i="1"/>
  <c r="C2295" i="1"/>
  <c r="C2542" i="1"/>
  <c r="C2452" i="1"/>
  <c r="F2452" i="1" s="1"/>
  <c r="C2631" i="1"/>
  <c r="C2330" i="1"/>
  <c r="F2330" i="1" s="1"/>
  <c r="C2442" i="1"/>
  <c r="C2534" i="1"/>
  <c r="F2534" i="1" s="1"/>
  <c r="C2470" i="1"/>
  <c r="C1565" i="1"/>
  <c r="C1933" i="1"/>
  <c r="C2104" i="1"/>
  <c r="F2104" i="1" s="1"/>
  <c r="C1750" i="1"/>
  <c r="C2178" i="1"/>
  <c r="C2097" i="1"/>
  <c r="C2360" i="1"/>
  <c r="C2262" i="1"/>
  <c r="C2591" i="1"/>
  <c r="C1984" i="1"/>
  <c r="C2216" i="1"/>
  <c r="C1566" i="1"/>
  <c r="C1592" i="1"/>
  <c r="C1618" i="1"/>
  <c r="C1667" i="1"/>
  <c r="C1727" i="1"/>
  <c r="C2141" i="1"/>
  <c r="C2085" i="1"/>
  <c r="C1985" i="1"/>
  <c r="C2453" i="1"/>
  <c r="C1697" i="1"/>
  <c r="C1885" i="1"/>
  <c r="C1946" i="1"/>
  <c r="F1946" i="1" s="1"/>
  <c r="C2120" i="1"/>
  <c r="C1769" i="1"/>
  <c r="F1769" i="1" s="1"/>
  <c r="C2032" i="1"/>
  <c r="C1925" i="1"/>
  <c r="F1925" i="1" s="1"/>
  <c r="C2275" i="1"/>
  <c r="C1776" i="1"/>
  <c r="C1869" i="1"/>
  <c r="C1675" i="1"/>
  <c r="F1675" i="1" s="1"/>
  <c r="C1716" i="1"/>
  <c r="C2241" i="1"/>
  <c r="C2717" i="1"/>
  <c r="C4077" i="1"/>
  <c r="C4297" i="1"/>
  <c r="C3960" i="1"/>
  <c r="C4251" i="1"/>
  <c r="C3961" i="1"/>
  <c r="C4323" i="1"/>
  <c r="C4107" i="1"/>
  <c r="C4261" i="1"/>
  <c r="C3977" i="1"/>
  <c r="C4262" i="1"/>
  <c r="C4180" i="1"/>
  <c r="C4298" i="1"/>
  <c r="C4006" i="1"/>
  <c r="C2926" i="1"/>
  <c r="C3433" i="1"/>
  <c r="C3575" i="1"/>
  <c r="C3614" i="1"/>
  <c r="F3614" i="1" s="1"/>
  <c r="C4190" i="1"/>
  <c r="C4270" i="1"/>
  <c r="F4270" i="1" s="1"/>
  <c r="C4160" i="1"/>
  <c r="C4252" i="1"/>
  <c r="F4252" i="1" s="1"/>
  <c r="C4120" i="1"/>
  <c r="C4277" i="1"/>
  <c r="C3633" i="1"/>
  <c r="C3757" i="1"/>
  <c r="F3757" i="1" s="1"/>
  <c r="C3528" i="1"/>
  <c r="C3586" i="1"/>
  <c r="C3458" i="1"/>
  <c r="C4294" i="1"/>
  <c r="C4044" i="1"/>
  <c r="C4318" i="1"/>
  <c r="C4207" i="1"/>
  <c r="C4263" i="1"/>
  <c r="C4121" i="1"/>
  <c r="C3884" i="1"/>
  <c r="C3576" i="1"/>
  <c r="C3502" i="1"/>
  <c r="C4148" i="1"/>
  <c r="C4247" i="1"/>
  <c r="C3716" i="1"/>
  <c r="C3370" i="1"/>
  <c r="C3798" i="1"/>
  <c r="C3356" i="1"/>
  <c r="C3717" i="1"/>
  <c r="C3231" i="1"/>
  <c r="F3231" i="1" s="1"/>
  <c r="C4248" i="1"/>
  <c r="C4278" i="1"/>
  <c r="F4278" i="1" s="1"/>
  <c r="C4312" i="1"/>
  <c r="C3952" i="1"/>
  <c r="F3952" i="1" s="1"/>
  <c r="C4172" i="1"/>
  <c r="C4231" i="1"/>
  <c r="C4122" i="1"/>
  <c r="C4328" i="1"/>
  <c r="F4328" i="1" s="1"/>
  <c r="C4123" i="1"/>
  <c r="C4306" i="1"/>
  <c r="C4313" i="1"/>
  <c r="C4264" i="1"/>
  <c r="C4236" i="1"/>
  <c r="C4304" i="1"/>
  <c r="C4317" i="1"/>
  <c r="C2924" i="1"/>
  <c r="C3609" i="1"/>
  <c r="C3710" i="1"/>
  <c r="C2857" i="1"/>
  <c r="C2888" i="1"/>
  <c r="C3413" i="1"/>
  <c r="C4201" i="1"/>
  <c r="C4309" i="1"/>
  <c r="C4181" i="1"/>
  <c r="C4326" i="1"/>
  <c r="C2870" i="1"/>
  <c r="C2856" i="1"/>
  <c r="C2852" i="1"/>
  <c r="F2852" i="1" s="1"/>
  <c r="C2879" i="1"/>
  <c r="C4285" i="1"/>
  <c r="F4285" i="1" s="1"/>
  <c r="C2941" i="1"/>
  <c r="C2878" i="1"/>
  <c r="F2878" i="1" s="1"/>
  <c r="C3541" i="1"/>
  <c r="C3382" i="1"/>
  <c r="C3371" i="1"/>
  <c r="C3747" i="1"/>
  <c r="F3747" i="1" s="1"/>
  <c r="C3328" i="1"/>
  <c r="C3219" i="1"/>
  <c r="C3057" i="1"/>
  <c r="C3293" i="1"/>
  <c r="C3587" i="1"/>
  <c r="C3514" i="1"/>
  <c r="C2927" i="1"/>
  <c r="C3082" i="1"/>
  <c r="C3657" i="1"/>
  <c r="C3423" i="1"/>
  <c r="C3682" i="1"/>
  <c r="C3529" i="1"/>
  <c r="C3718" i="1"/>
  <c r="C3867" i="1"/>
  <c r="C4310" i="1"/>
  <c r="C4249" i="1"/>
  <c r="C4307" i="1"/>
  <c r="C4092" i="1"/>
  <c r="C4325" i="1"/>
  <c r="C4149" i="1"/>
  <c r="F4149" i="1" s="1"/>
  <c r="C4237" i="1"/>
  <c r="C4279" i="1"/>
  <c r="F4279" i="1" s="1"/>
  <c r="C4280" i="1"/>
  <c r="C4224" i="1"/>
  <c r="F4224" i="1" s="1"/>
  <c r="C3083" i="1"/>
  <c r="C3799" i="1"/>
  <c r="C2913" i="1"/>
  <c r="C3250" i="1"/>
  <c r="F3250" i="1" s="1"/>
  <c r="C3394" i="1"/>
  <c r="C3771" i="1"/>
  <c r="C3424" i="1"/>
  <c r="C2940" i="1"/>
  <c r="C3782" i="1"/>
  <c r="C4299" i="1"/>
  <c r="C4191" i="1"/>
  <c r="C3996" i="1"/>
  <c r="C3023" i="1"/>
  <c r="C3158" i="1"/>
  <c r="C3503" i="1"/>
  <c r="C3343" i="1"/>
  <c r="C3669" i="1"/>
  <c r="C2954" i="1"/>
  <c r="C3482" i="1"/>
  <c r="C3885" i="1"/>
  <c r="C4271" i="1"/>
  <c r="C3886" i="1"/>
  <c r="C3465" i="1"/>
  <c r="C2917" i="1"/>
  <c r="F2917" i="1" s="1"/>
  <c r="C3442" i="1"/>
  <c r="C3634" i="1"/>
  <c r="F3634" i="1" s="1"/>
  <c r="C3372" i="1"/>
  <c r="C3818" i="1"/>
  <c r="F3818" i="1" s="1"/>
  <c r="C4202" i="1"/>
  <c r="C3900" i="1"/>
  <c r="C2911" i="1"/>
  <c r="C3658" i="1"/>
  <c r="F3658" i="1" s="1"/>
  <c r="C3623" i="1"/>
  <c r="C3515" i="1"/>
  <c r="C3530" i="1"/>
  <c r="C3596" i="1"/>
  <c r="C3635" i="1"/>
  <c r="C3488" i="1"/>
  <c r="C3923" i="1"/>
  <c r="C4290" i="1"/>
  <c r="C4286" i="1"/>
  <c r="C4040" i="1"/>
  <c r="C4324" i="1"/>
  <c r="C4208" i="1"/>
  <c r="C4295" i="1"/>
  <c r="C4045" i="1"/>
  <c r="C4327" i="1"/>
  <c r="C4069" i="1"/>
  <c r="C4253" i="1"/>
  <c r="C4287" i="1"/>
  <c r="C4288" i="1"/>
  <c r="C4173" i="1"/>
  <c r="F4173" i="1" s="1"/>
  <c r="C4281" i="1"/>
  <c r="C3148" i="1"/>
  <c r="F3148" i="1" s="1"/>
  <c r="C3414" i="1"/>
  <c r="C3783" i="1"/>
  <c r="F3783" i="1" s="1"/>
  <c r="C4093" i="1"/>
  <c r="C3732" i="1"/>
  <c r="C3887" i="1"/>
  <c r="C4254" i="1"/>
  <c r="F4254" i="1" s="1"/>
  <c r="C4140" i="1"/>
  <c r="C3733" i="1"/>
  <c r="C3443" i="1"/>
  <c r="C2946" i="1"/>
  <c r="C3643" i="1"/>
  <c r="C3329" i="1"/>
  <c r="C3434" i="1"/>
  <c r="C3357" i="1"/>
  <c r="C4150" i="1"/>
  <c r="C3784" i="1"/>
  <c r="C3477" i="1"/>
  <c r="C3313" i="1"/>
  <c r="C4174" i="1"/>
  <c r="C3251" i="1"/>
  <c r="C3383" i="1"/>
  <c r="C3187" i="1"/>
  <c r="C2919" i="1"/>
  <c r="C3174" i="1"/>
  <c r="C3459" i="1"/>
  <c r="C3116" i="1"/>
  <c r="F3116" i="1" s="1"/>
  <c r="C3452" i="1"/>
  <c r="C3330" i="1"/>
  <c r="F3330" i="1" s="1"/>
  <c r="C3322" i="1"/>
  <c r="C3252" i="1"/>
  <c r="F3252" i="1" s="1"/>
  <c r="C3531" i="1"/>
  <c r="C3588" i="1"/>
  <c r="C4218" i="1"/>
  <c r="C3910" i="1"/>
  <c r="F3910" i="1" s="1"/>
  <c r="C4078" i="1"/>
  <c r="C4175" i="1"/>
  <c r="C4133" i="1"/>
  <c r="C3978" i="1"/>
  <c r="C4026" i="1"/>
  <c r="C4250" i="1"/>
  <c r="C3988" i="1"/>
  <c r="C4056" i="1"/>
  <c r="C4046" i="1"/>
  <c r="C3772" i="1"/>
  <c r="C2928" i="1"/>
  <c r="C2921" i="1"/>
  <c r="C2977" i="1"/>
  <c r="C3523" i="1"/>
  <c r="C2872" i="1"/>
  <c r="C3117" i="1"/>
  <c r="C3435" i="1"/>
  <c r="C3670" i="1"/>
  <c r="C3785" i="1"/>
  <c r="C3695" i="1"/>
  <c r="F3695" i="1" s="1"/>
  <c r="C4124" i="1"/>
  <c r="C3800" i="1"/>
  <c r="F3800" i="1" s="1"/>
  <c r="C4070" i="1"/>
  <c r="C3924" i="1"/>
  <c r="F3924" i="1" s="1"/>
  <c r="C3962" i="1"/>
  <c r="C4007" i="1"/>
  <c r="C3848" i="1"/>
  <c r="C4071" i="1"/>
  <c r="F4071" i="1" s="1"/>
  <c r="C3644" i="1"/>
  <c r="C3758" i="1"/>
  <c r="C2998" i="1"/>
  <c r="C2973" i="1"/>
  <c r="C3286" i="1"/>
  <c r="C3302" i="1"/>
  <c r="C3294" i="1"/>
  <c r="C3405" i="1"/>
  <c r="C3436" i="1"/>
  <c r="C3220" i="1"/>
  <c r="C3489" i="1"/>
  <c r="C3188" i="1"/>
  <c r="C3303" i="1"/>
  <c r="C3032" i="1"/>
  <c r="C3444" i="1"/>
  <c r="C3210" i="1"/>
  <c r="C3287" i="1"/>
  <c r="C3282" i="1"/>
  <c r="C3367" i="1"/>
  <c r="C3597" i="1"/>
  <c r="F3597" i="1" s="1"/>
  <c r="C3560" i="1"/>
  <c r="C3819" i="1"/>
  <c r="F3819" i="1" s="1"/>
  <c r="C3524" i="1"/>
  <c r="C4047" i="1"/>
  <c r="F4047" i="1" s="1"/>
  <c r="C3624" i="1"/>
  <c r="C3748" i="1"/>
  <c r="C3636" i="1"/>
  <c r="C3868" i="1"/>
  <c r="F3868" i="1" s="1"/>
  <c r="C3824" i="1"/>
  <c r="C3598" i="1"/>
  <c r="C3820" i="1"/>
  <c r="C3786" i="1"/>
  <c r="C2993" i="1"/>
  <c r="C3211" i="1"/>
  <c r="C3453" i="1"/>
  <c r="C3734" i="1"/>
  <c r="C3243" i="1"/>
  <c r="C3384" i="1"/>
  <c r="C3236" i="1"/>
  <c r="C4014" i="1"/>
  <c r="C3809" i="1"/>
  <c r="C4134" i="1"/>
  <c r="C3821" i="1"/>
  <c r="C4219" i="1"/>
  <c r="C4057" i="1"/>
  <c r="C3953" i="1"/>
  <c r="C3542" i="1"/>
  <c r="C3257" i="1"/>
  <c r="F3257" i="1" s="1"/>
  <c r="C3445" i="1"/>
  <c r="C3314" i="1"/>
  <c r="F3314" i="1" s="1"/>
  <c r="C3997" i="1"/>
  <c r="C3561" i="1"/>
  <c r="F3561" i="1" s="1"/>
  <c r="C4094" i="1"/>
  <c r="C4048" i="1"/>
  <c r="C4058" i="1"/>
  <c r="C3446" i="1"/>
  <c r="F3446" i="1" s="1"/>
  <c r="C3172" i="1"/>
  <c r="C3274" i="1"/>
  <c r="C2910" i="1"/>
  <c r="C3395" i="1"/>
  <c r="C3244" i="1"/>
  <c r="C3425" i="1"/>
  <c r="C3466" i="1"/>
  <c r="C4027" i="1"/>
  <c r="C3562" i="1"/>
  <c r="C3773" i="1"/>
  <c r="C3645" i="1"/>
  <c r="C3825" i="1"/>
  <c r="C3911" i="1"/>
  <c r="C3637" i="1"/>
  <c r="C3787" i="1"/>
  <c r="C3599" i="1"/>
  <c r="C4095" i="1"/>
  <c r="C3671" i="1"/>
  <c r="C3826" i="1"/>
  <c r="C3646" i="1"/>
  <c r="F3646" i="1" s="1"/>
  <c r="C3954" i="1"/>
  <c r="C3849" i="1"/>
  <c r="F3849" i="1" s="1"/>
  <c r="C3672" i="1"/>
  <c r="C3834" i="1"/>
  <c r="F3834" i="1" s="1"/>
  <c r="C2947" i="1"/>
  <c r="C3490" i="1"/>
  <c r="C3245" i="1"/>
  <c r="C3625" i="1"/>
  <c r="F3625" i="1" s="1"/>
  <c r="C3711" i="1"/>
  <c r="C3516" i="1"/>
  <c r="C3998" i="1"/>
  <c r="C3265" i="1"/>
  <c r="C3344" i="1"/>
  <c r="C3275" i="1"/>
  <c r="C3368" i="1"/>
  <c r="C3270" i="1"/>
  <c r="C3304" i="1"/>
  <c r="C3563" i="1"/>
  <c r="C3253" i="1"/>
  <c r="C3295" i="1"/>
  <c r="C3084" i="1"/>
  <c r="C3258" i="1"/>
  <c r="C3221" i="1"/>
  <c r="C3137" i="1"/>
  <c r="C3237" i="1"/>
  <c r="C3212" i="1"/>
  <c r="C2869" i="1"/>
  <c r="C3159" i="1"/>
  <c r="F3159" i="1" s="1"/>
  <c r="C3925" i="1"/>
  <c r="C3610" i="1"/>
  <c r="F3610" i="1" s="1"/>
  <c r="C3447" i="1"/>
  <c r="C3406" i="1"/>
  <c r="F3406" i="1" s="1"/>
  <c r="C2956" i="1"/>
  <c r="C3351" i="1"/>
  <c r="C3345" i="1"/>
  <c r="C3454" i="1"/>
  <c r="F3454" i="1" s="1"/>
  <c r="C3358" i="1"/>
  <c r="C3478" i="1"/>
  <c r="C3222" i="1"/>
  <c r="C3426" i="1"/>
  <c r="C3564" i="1"/>
  <c r="C3850" i="1"/>
  <c r="C3696" i="1"/>
  <c r="C3683" i="1"/>
  <c r="C4008" i="1"/>
  <c r="C3398" i="1"/>
  <c r="C3589" i="1"/>
  <c r="C3175" i="1"/>
  <c r="C3687" i="1"/>
  <c r="C3647" i="1"/>
  <c r="C3912" i="1"/>
  <c r="C2951" i="1"/>
  <c r="C2898" i="1"/>
  <c r="C3415" i="1"/>
  <c r="C3359" i="1"/>
  <c r="C2999" i="1"/>
  <c r="F2999" i="1" s="1"/>
  <c r="C2964" i="1"/>
  <c r="C3611" i="1"/>
  <c r="F3611" i="1" s="1"/>
  <c r="C4049" i="1"/>
  <c r="C4141" i="1"/>
  <c r="F4141" i="1" s="1"/>
  <c r="C3648" i="1"/>
  <c r="C3497" i="1"/>
  <c r="C3565" i="1"/>
  <c r="C3979" i="1"/>
  <c r="F3979" i="1" s="1"/>
  <c r="C4009" i="1"/>
  <c r="C4028" i="1"/>
  <c r="C3437" i="1"/>
  <c r="C3037" i="1"/>
  <c r="C3266" i="1"/>
  <c r="C2863" i="1"/>
  <c r="C3684" i="1"/>
  <c r="C3467" i="1"/>
  <c r="C3944" i="1"/>
  <c r="C3713" i="1"/>
  <c r="C3835" i="1"/>
  <c r="C3532" i="1"/>
  <c r="C3836" i="1"/>
  <c r="C3205" i="1"/>
  <c r="C3149" i="1"/>
  <c r="C3072" i="1"/>
  <c r="C3246" i="1"/>
  <c r="C3079" i="1"/>
  <c r="C3504" i="1"/>
  <c r="C3600" i="1"/>
  <c r="F3600" i="1" s="1"/>
  <c r="C3913" i="1"/>
  <c r="C3331" i="1"/>
  <c r="F3331" i="1" s="1"/>
  <c r="C3901" i="1"/>
  <c r="C3566" i="1"/>
  <c r="F3566" i="1" s="1"/>
  <c r="C4072" i="1"/>
  <c r="C3759" i="1"/>
  <c r="C3837" i="1"/>
  <c r="C3735" i="1"/>
  <c r="F3735" i="1" s="1"/>
  <c r="C4079" i="1"/>
  <c r="C3714" i="1"/>
  <c r="C3774" i="1"/>
  <c r="C4050" i="1"/>
  <c r="C3955" i="1"/>
  <c r="C3859" i="1"/>
  <c r="C3902" i="1"/>
  <c r="C4151" i="1"/>
  <c r="C3749" i="1"/>
  <c r="C3956" i="1"/>
  <c r="C2895" i="1"/>
  <c r="C3491" i="1"/>
  <c r="C3407" i="1"/>
  <c r="C4272" i="1"/>
  <c r="C3888" i="1"/>
  <c r="C3775" i="1"/>
  <c r="C3567" i="1"/>
  <c r="C4015" i="1"/>
  <c r="C3194" i="1"/>
  <c r="C3213" i="1"/>
  <c r="F3213" i="1" s="1"/>
  <c r="C3085" i="1"/>
  <c r="C3288" i="1"/>
  <c r="F3288" i="1" s="1"/>
  <c r="C3126" i="1"/>
  <c r="C2996" i="1"/>
  <c r="F2996" i="1" s="1"/>
  <c r="C2986" i="1"/>
  <c r="C3171" i="1"/>
  <c r="C3276" i="1"/>
  <c r="C3214" i="1"/>
  <c r="F3214" i="1" s="1"/>
  <c r="C3009" i="1"/>
  <c r="C3103" i="1"/>
  <c r="C2968" i="1"/>
  <c r="C2903" i="1"/>
  <c r="C3045" i="1"/>
  <c r="C3000" i="1"/>
  <c r="C3092" i="1"/>
  <c r="C3048" i="1"/>
  <c r="C3166" i="1"/>
  <c r="C3075" i="1"/>
  <c r="C3223" i="1"/>
  <c r="C3088" i="1"/>
  <c r="C3104" i="1"/>
  <c r="C3138" i="1"/>
  <c r="C3189" i="1"/>
  <c r="C3176" i="1"/>
  <c r="C3267" i="1"/>
  <c r="C3697" i="1"/>
  <c r="C3760" i="1"/>
  <c r="C3914" i="1"/>
  <c r="F3914" i="1" s="1"/>
  <c r="C3549" i="1"/>
  <c r="C3838" i="1"/>
  <c r="F3838" i="1" s="1"/>
  <c r="C3673" i="1"/>
  <c r="C4029" i="1"/>
  <c r="F4029" i="1" s="1"/>
  <c r="C3568" i="1"/>
  <c r="C3839" i="1"/>
  <c r="C2914" i="1"/>
  <c r="C3468" i="1"/>
  <c r="F3468" i="1" s="1"/>
  <c r="C3224" i="1"/>
  <c r="C4016" i="1"/>
  <c r="C3505" i="1"/>
  <c r="C3761" i="1"/>
  <c r="C2985" i="1"/>
  <c r="C3323" i="1"/>
  <c r="C3550" i="1"/>
  <c r="C3869" i="1"/>
  <c r="C3945" i="1"/>
  <c r="C3860" i="1"/>
  <c r="C3649" i="1"/>
  <c r="C3332" i="1"/>
  <c r="C3915" i="1"/>
  <c r="C3277" i="1"/>
  <c r="C3139" i="1"/>
  <c r="C3144" i="1"/>
  <c r="C3028" i="1"/>
  <c r="C3151" i="1"/>
  <c r="C2867" i="1"/>
  <c r="C2858" i="1"/>
  <c r="F2858" i="1" s="1"/>
  <c r="C2860" i="1"/>
  <c r="C2844" i="1"/>
  <c r="F2844" i="1" s="1"/>
  <c r="C2846" i="1"/>
  <c r="C2848" i="1"/>
  <c r="F2848" i="1" s="1"/>
  <c r="C2892" i="1"/>
  <c r="C2866" i="1"/>
  <c r="C2876" i="1"/>
  <c r="C3254" i="1"/>
  <c r="F3254" i="1" s="1"/>
  <c r="C3255" i="1"/>
  <c r="C3033" i="1"/>
  <c r="C3190" i="1"/>
  <c r="C3145" i="1"/>
  <c r="C3851" i="1"/>
  <c r="C3460" i="1"/>
  <c r="C4017" i="1"/>
  <c r="C3698" i="1"/>
  <c r="C3736" i="1"/>
  <c r="C3650" i="1"/>
  <c r="C3737" i="1"/>
  <c r="C3989" i="1"/>
  <c r="C3590" i="1"/>
  <c r="C3840" i="1"/>
  <c r="C3638" i="1"/>
  <c r="C4108" i="1"/>
  <c r="C3396" i="1"/>
  <c r="C3408" i="1"/>
  <c r="C3256" i="1"/>
  <c r="C2889" i="1"/>
  <c r="F2889" i="1" s="1"/>
  <c r="C3195" i="1"/>
  <c r="C3385" i="1"/>
  <c r="F3385" i="1" s="1"/>
  <c r="C3373" i="1"/>
  <c r="C3719" i="1"/>
  <c r="F3719" i="1" s="1"/>
  <c r="C3870" i="1"/>
  <c r="C3788" i="1"/>
  <c r="C2930" i="1"/>
  <c r="C2945" i="1"/>
  <c r="F2945" i="1" s="1"/>
  <c r="C3089" i="1"/>
  <c r="C2845" i="1"/>
  <c r="C3238" i="1"/>
  <c r="C2901" i="1"/>
  <c r="C2942" i="1"/>
  <c r="C2938" i="1"/>
  <c r="C2868" i="1"/>
  <c r="C2874" i="1"/>
  <c r="C2893" i="1"/>
  <c r="C2881" i="1"/>
  <c r="C2904" i="1"/>
  <c r="C3315" i="1"/>
  <c r="C2882" i="1"/>
  <c r="C3789" i="1"/>
  <c r="C3271" i="1"/>
  <c r="C3283" i="1"/>
  <c r="C3305" i="1"/>
  <c r="C3374" i="1"/>
  <c r="C3152" i="1"/>
  <c r="C3333" i="1"/>
  <c r="F3333" i="1" s="1"/>
  <c r="C3096" i="1"/>
  <c r="C3108" i="1"/>
  <c r="F3108" i="1" s="1"/>
  <c r="C3049" i="1"/>
  <c r="C3025" i="1"/>
  <c r="F3025" i="1" s="1"/>
  <c r="C3067" i="1"/>
  <c r="C3738" i="1"/>
  <c r="C3674" i="1"/>
  <c r="C3651" i="1"/>
  <c r="F3651" i="1" s="1"/>
  <c r="C3479" i="1"/>
  <c r="C3790" i="1"/>
  <c r="C3615" i="1"/>
  <c r="C3324" i="1"/>
  <c r="C3626" i="1"/>
  <c r="C3369" i="1"/>
  <c r="C3616" i="1"/>
  <c r="C3776" i="1"/>
  <c r="C3455" i="1"/>
  <c r="C3750" i="1"/>
  <c r="C3871" i="1"/>
  <c r="C2994" i="1"/>
  <c r="C2931" i="1"/>
  <c r="C3652" i="1"/>
  <c r="C3533" i="1"/>
  <c r="C3751" i="1"/>
  <c r="C4176" i="1"/>
  <c r="C4209" i="1"/>
  <c r="C4225" i="1"/>
  <c r="C3946" i="1"/>
  <c r="F3946" i="1" s="1"/>
  <c r="C4308" i="1"/>
  <c r="C4080" i="1"/>
  <c r="F4080" i="1" s="1"/>
  <c r="C4059" i="1"/>
  <c r="C4073" i="1"/>
  <c r="F4073" i="1" s="1"/>
  <c r="C4232" i="1"/>
  <c r="C4152" i="1"/>
  <c r="C3872" i="1"/>
  <c r="C4060" i="1"/>
  <c r="F4060" i="1" s="1"/>
  <c r="C3386" i="1"/>
  <c r="C3517" i="1"/>
  <c r="C2859" i="1"/>
  <c r="C2853" i="1"/>
  <c r="C2896" i="1"/>
  <c r="C3073" i="1"/>
  <c r="C3118" i="1"/>
  <c r="C3306" i="1"/>
  <c r="C3699" i="1"/>
  <c r="C3801" i="1"/>
  <c r="C2920" i="1"/>
  <c r="C3076" i="1"/>
  <c r="C3077" i="1"/>
  <c r="C3017" i="1"/>
  <c r="C3065" i="1"/>
  <c r="C3268" i="1"/>
  <c r="C3114" i="1"/>
  <c r="C3269" i="1"/>
  <c r="C3119" i="1"/>
  <c r="C3031" i="1"/>
  <c r="F3031" i="1" s="1"/>
  <c r="C3080" i="1"/>
  <c r="C3115" i="1"/>
  <c r="F3115" i="1" s="1"/>
  <c r="C3068" i="1"/>
  <c r="C3259" i="1"/>
  <c r="F3259" i="1" s="1"/>
  <c r="C3852" i="1"/>
  <c r="C3659" i="1"/>
  <c r="C3720" i="1"/>
  <c r="C3534" i="1"/>
  <c r="F3534" i="1" s="1"/>
  <c r="C3810" i="1"/>
  <c r="C3762" i="1"/>
  <c r="C2886" i="1"/>
  <c r="C3191" i="1"/>
  <c r="C3334" i="1"/>
  <c r="C3387" i="1"/>
  <c r="C3409" i="1"/>
  <c r="C3078" i="1"/>
  <c r="C3727" i="1"/>
  <c r="C3889" i="1"/>
  <c r="C3551" i="1"/>
  <c r="C3260" i="1"/>
  <c r="C3827" i="1"/>
  <c r="C3841" i="1"/>
  <c r="C4282" i="1"/>
  <c r="C3903" i="1"/>
  <c r="C4081" i="1"/>
  <c r="C3916" i="1"/>
  <c r="C2952" i="1"/>
  <c r="C3752" i="1"/>
  <c r="F3752" i="1" s="1"/>
  <c r="C3873" i="1"/>
  <c r="C3577" i="1"/>
  <c r="F3577" i="1" s="1"/>
  <c r="C3153" i="1"/>
  <c r="C3926" i="1"/>
  <c r="F3926" i="1" s="1"/>
  <c r="C3660" i="1"/>
  <c r="C3947" i="1"/>
  <c r="C3154" i="1"/>
  <c r="C3335" i="1"/>
  <c r="F3335" i="1" s="1"/>
  <c r="C3215" i="1"/>
  <c r="C3056" i="1"/>
  <c r="C3140" i="1"/>
  <c r="C3041" i="1"/>
  <c r="C3160" i="1"/>
  <c r="C3086" i="1"/>
  <c r="C3141" i="1"/>
  <c r="C3120" i="1"/>
  <c r="C3225" i="1"/>
  <c r="C3196" i="1"/>
  <c r="C3739" i="1"/>
  <c r="C3535" i="1"/>
  <c r="C3675" i="1"/>
  <c r="C3842" i="1"/>
  <c r="C3685" i="1"/>
  <c r="C3700" i="1"/>
  <c r="C3289" i="1"/>
  <c r="C3216" i="1"/>
  <c r="C3352" i="1"/>
  <c r="C3811" i="1"/>
  <c r="F3811" i="1" s="1"/>
  <c r="C3828" i="1"/>
  <c r="C3525" i="1"/>
  <c r="F3525" i="1" s="1"/>
  <c r="C3904" i="1"/>
  <c r="C2912" i="1"/>
  <c r="F2912" i="1" s="1"/>
  <c r="C2960" i="1"/>
  <c r="C3007" i="1"/>
  <c r="C3003" i="1"/>
  <c r="C3029" i="1"/>
  <c r="F3029" i="1" s="1"/>
  <c r="C2997" i="1"/>
  <c r="C3058" i="1"/>
  <c r="C3020" i="1"/>
  <c r="C3059" i="1"/>
  <c r="C3042" i="1"/>
  <c r="C3016" i="1"/>
  <c r="C3063" i="1"/>
  <c r="C3008" i="1"/>
  <c r="C2983" i="1"/>
  <c r="C2967" i="1"/>
  <c r="C3021" i="1"/>
  <c r="C3013" i="1"/>
  <c r="C3018" i="1"/>
  <c r="C2959" i="1"/>
  <c r="C2955" i="1"/>
  <c r="C2961" i="1"/>
  <c r="C2933" i="1"/>
  <c r="C2865" i="1"/>
  <c r="C3069" i="1"/>
  <c r="C3038" i="1"/>
  <c r="F3038" i="1" s="1"/>
  <c r="C2962" i="1"/>
  <c r="C2980" i="1"/>
  <c r="F2980" i="1" s="1"/>
  <c r="C2969" i="1"/>
  <c r="C3182" i="1"/>
  <c r="F3182" i="1" s="1"/>
  <c r="C3004" i="1"/>
  <c r="C3121" i="1"/>
  <c r="C3130" i="1"/>
  <c r="C3360" i="1"/>
  <c r="F3360" i="1" s="1"/>
  <c r="C3122" i="1"/>
  <c r="C3226" i="1"/>
  <c r="C3728" i="1"/>
  <c r="C3763" i="1"/>
  <c r="C3492" i="1"/>
  <c r="C3701" i="1"/>
  <c r="C3506" i="1"/>
  <c r="C3569" i="1"/>
  <c r="C3416" i="1"/>
  <c r="C3861" i="1"/>
  <c r="C3361" i="1"/>
  <c r="C3627" i="1"/>
  <c r="C3578" i="1"/>
  <c r="C3721" i="1"/>
  <c r="C3375" i="1"/>
  <c r="C3791" i="1"/>
  <c r="C2894" i="1"/>
  <c r="C3278" i="1"/>
  <c r="C3097" i="1"/>
  <c r="C3612" i="1"/>
  <c r="F3612" i="1" s="1"/>
  <c r="C3676" i="1"/>
  <c r="C4220" i="1"/>
  <c r="F4220" i="1" s="1"/>
  <c r="C3963" i="1"/>
  <c r="C4319" i="1"/>
  <c r="F4319" i="1" s="1"/>
  <c r="C3927" i="1"/>
  <c r="C4161" i="1"/>
  <c r="C4125" i="1"/>
  <c r="C3812" i="1"/>
  <c r="F3812" i="1" s="1"/>
  <c r="C3874" i="1"/>
  <c r="C4135" i="1"/>
  <c r="C3507" i="1"/>
  <c r="C3167" i="1"/>
  <c r="C3110" i="1"/>
  <c r="C4126" i="1"/>
  <c r="C3777" i="1"/>
  <c r="C4255" i="1"/>
  <c r="C3917" i="1"/>
  <c r="C4018" i="1"/>
  <c r="C3677" i="1"/>
  <c r="C3232" i="1"/>
  <c r="C3155" i="1"/>
  <c r="C3591" i="1"/>
  <c r="C3239" i="1"/>
  <c r="C3336" i="1"/>
  <c r="C3161" i="1"/>
  <c r="C3399" i="1"/>
  <c r="C3456" i="1"/>
  <c r="C3410" i="1"/>
  <c r="F3410" i="1" s="1"/>
  <c r="C3362" i="1"/>
  <c r="C3536" i="1"/>
  <c r="F3536" i="1" s="1"/>
  <c r="C3702" i="1"/>
  <c r="C3813" i="1"/>
  <c r="F3813" i="1" s="1"/>
  <c r="C3853" i="1"/>
  <c r="C3980" i="1"/>
  <c r="C3999" i="1"/>
  <c r="C3722" i="1"/>
  <c r="F3722" i="1" s="1"/>
  <c r="C3948" i="1"/>
  <c r="C3949" i="1"/>
  <c r="C4030" i="1"/>
  <c r="C3678" i="1"/>
  <c r="C4031" i="1"/>
  <c r="C3964" i="1"/>
  <c r="C3284" i="1"/>
  <c r="C2873" i="1"/>
  <c r="C3279" i="1"/>
  <c r="C3192" i="1"/>
  <c r="C3197" i="1"/>
  <c r="C2918" i="1"/>
  <c r="C3010" i="1"/>
  <c r="C3316" i="1"/>
  <c r="C2907" i="1"/>
  <c r="C3001" i="1"/>
  <c r="C2972" i="1"/>
  <c r="C2871" i="1"/>
  <c r="C3247" i="1"/>
  <c r="C3493" i="1"/>
  <c r="F3493" i="1" s="1"/>
  <c r="C3543" i="1"/>
  <c r="C3740" i="1"/>
  <c r="F3740" i="1" s="1"/>
  <c r="C3688" i="1"/>
  <c r="C3875" i="1"/>
  <c r="F3875" i="1" s="1"/>
  <c r="C3628" i="1"/>
  <c r="C3689" i="1"/>
  <c r="C3518" i="1"/>
  <c r="C3193" i="1"/>
  <c r="F3193" i="1" s="1"/>
  <c r="C3142" i="1"/>
  <c r="C3183" i="1"/>
  <c r="C3093" i="1"/>
  <c r="C2949" i="1"/>
  <c r="C3177" i="1"/>
  <c r="C3206" i="1"/>
  <c r="C3280" i="1"/>
  <c r="C3400" i="1"/>
  <c r="C3494" i="1"/>
  <c r="C4041" i="1"/>
  <c r="C3741" i="1"/>
  <c r="C3965" i="1"/>
  <c r="C3829" i="1"/>
  <c r="C4000" i="1"/>
  <c r="C2943" i="1"/>
  <c r="C3026" i="1"/>
  <c r="C3005" i="1"/>
  <c r="C3281" i="1"/>
  <c r="C3469" i="1"/>
  <c r="C4051" i="1"/>
  <c r="F4051" i="1" s="1"/>
  <c r="C3629" i="1"/>
  <c r="C3862" i="1"/>
  <c r="F3862" i="1" s="1"/>
  <c r="C3570" i="1"/>
  <c r="C4153" i="1"/>
  <c r="F4153" i="1" s="1"/>
  <c r="C3537" i="1"/>
  <c r="C3876" i="1"/>
  <c r="C3778" i="1"/>
  <c r="C3957" i="1"/>
  <c r="F3957" i="1" s="1"/>
  <c r="C2880" i="1"/>
  <c r="C3519" i="1"/>
  <c r="C3337" i="1"/>
  <c r="C3417" i="1"/>
  <c r="C3890" i="1"/>
  <c r="C4203" i="1"/>
  <c r="C3891" i="1"/>
  <c r="C2936" i="1"/>
  <c r="C4032" i="1"/>
  <c r="C3990" i="1"/>
  <c r="C3661" i="1"/>
  <c r="C3802" i="1"/>
  <c r="C4142" i="1"/>
  <c r="C3928" i="1"/>
  <c r="C3307" i="1"/>
  <c r="C3317" i="1"/>
  <c r="C3438" i="1"/>
  <c r="C2899" i="1"/>
  <c r="C3353" i="1"/>
  <c r="C3296" i="1"/>
  <c r="F3296" i="1" s="1"/>
  <c r="C3376" i="1"/>
  <c r="C2937" i="1"/>
  <c r="F2937" i="1" s="1"/>
  <c r="C2995" i="1"/>
  <c r="C2923" i="1"/>
  <c r="F2923" i="1" s="1"/>
  <c r="C3131" i="1"/>
  <c r="C3027" i="1"/>
  <c r="C2890" i="1"/>
  <c r="C3035" i="1"/>
  <c r="F3035" i="1" s="1"/>
  <c r="C3198" i="1"/>
  <c r="C3377" i="1"/>
  <c r="C3508" i="1"/>
  <c r="C3427" i="1"/>
  <c r="C3483" i="1"/>
  <c r="C3679" i="1"/>
  <c r="C3411" i="1"/>
  <c r="C3509" i="1"/>
  <c r="C3470" i="1"/>
  <c r="C3753" i="1"/>
  <c r="C3354" i="1"/>
  <c r="C4096" i="1"/>
  <c r="C4226" i="1"/>
  <c r="C4233" i="1"/>
  <c r="C3966" i="1"/>
  <c r="C4320" i="1"/>
  <c r="C4109" i="1"/>
  <c r="C4204" i="1"/>
  <c r="C4192" i="1"/>
  <c r="C4273" i="1"/>
  <c r="F4273" i="1" s="1"/>
  <c r="C2963" i="1"/>
  <c r="C3448" i="1"/>
  <c r="F3448" i="1" s="1"/>
  <c r="C3779" i="1"/>
  <c r="C3418" i="1"/>
  <c r="F3418" i="1" s="1"/>
  <c r="C4256" i="1"/>
  <c r="C4082" i="1"/>
  <c r="C4322" i="1"/>
  <c r="C4001" i="1"/>
  <c r="F4001" i="1" s="1"/>
  <c r="C4241" i="1"/>
  <c r="C3653" i="1"/>
  <c r="C3285" i="1"/>
  <c r="C2897" i="1"/>
  <c r="C2965" i="1"/>
  <c r="C2984" i="1"/>
  <c r="C2970" i="1"/>
  <c r="C2935" i="1"/>
  <c r="C2891" i="1"/>
  <c r="C2989" i="1"/>
  <c r="C2981" i="1"/>
  <c r="C3002" i="1"/>
  <c r="C3178" i="1"/>
  <c r="C2953" i="1"/>
  <c r="C2915" i="1"/>
  <c r="C2971" i="1"/>
  <c r="C2948" i="1"/>
  <c r="C3552" i="1"/>
  <c r="C3346" i="1"/>
  <c r="C3290" i="1"/>
  <c r="F3290" i="1" s="1"/>
  <c r="C3579" i="1"/>
  <c r="C4097" i="1"/>
  <c r="F4097" i="1" s="1"/>
  <c r="C4311" i="1"/>
  <c r="C3973" i="1"/>
  <c r="F3973" i="1" s="1"/>
  <c r="C4162" i="1"/>
  <c r="C3715" i="1"/>
  <c r="C3428" i="1"/>
  <c r="C3538" i="1"/>
  <c r="F3538" i="1" s="1"/>
  <c r="C3510" i="1"/>
  <c r="C3703" i="1"/>
  <c r="C3388" i="1"/>
  <c r="C3544" i="1"/>
  <c r="C3680" i="1"/>
  <c r="C3429" i="1"/>
  <c r="C3662" i="1"/>
  <c r="C4242" i="1"/>
  <c r="C4274" i="1"/>
  <c r="C4061" i="1"/>
  <c r="C4210" i="1"/>
  <c r="C2939" i="1"/>
  <c r="C3430" i="1"/>
  <c r="C3639" i="1"/>
  <c r="C2902" i="1"/>
  <c r="C2843" i="1"/>
  <c r="C2851" i="1"/>
  <c r="C3146" i="1"/>
  <c r="C3338" i="1"/>
  <c r="C4110" i="1"/>
  <c r="F4110" i="1" s="1"/>
  <c r="C4257" i="1"/>
  <c r="C3991" i="1"/>
  <c r="F3991" i="1" s="1"/>
  <c r="C4296" i="1"/>
  <c r="C3877" i="1"/>
  <c r="F3877" i="1" s="1"/>
  <c r="C3024" i="1"/>
  <c r="C3132" i="1"/>
  <c r="C3401" i="1"/>
  <c r="C3580" i="1"/>
  <c r="F3580" i="1" s="1"/>
  <c r="C3471" i="1"/>
  <c r="C3036" i="1"/>
  <c r="C2906" i="1"/>
  <c r="C3098" i="1"/>
  <c r="C3480" i="1"/>
  <c r="C3918" i="1"/>
  <c r="C3878" i="1"/>
  <c r="C3663" i="1"/>
  <c r="C3297" i="1"/>
  <c r="C3162" i="1"/>
  <c r="C3217" i="1"/>
  <c r="C3156" i="1"/>
  <c r="C3261" i="1"/>
  <c r="C3389" i="1"/>
  <c r="C3325" i="1"/>
  <c r="C3539" i="1"/>
  <c r="C3291" i="1"/>
  <c r="C3326" i="1"/>
  <c r="C3390" i="1"/>
  <c r="C3184" i="1"/>
  <c r="F3184" i="1" s="1"/>
  <c r="C3378" i="1"/>
  <c r="C3308" i="1"/>
  <c r="F3308" i="1" s="1"/>
  <c r="C3150" i="1"/>
  <c r="C3207" i="1"/>
  <c r="F3207" i="1" s="1"/>
  <c r="C3050" i="1"/>
  <c r="C3039" i="1"/>
  <c r="C3070" i="1"/>
  <c r="C3087" i="1"/>
  <c r="F3087" i="1" s="1"/>
  <c r="C2883" i="1"/>
  <c r="C2982" i="1"/>
  <c r="C2929" i="1"/>
  <c r="C2966" i="1"/>
  <c r="C2957" i="1"/>
  <c r="C2887" i="1"/>
  <c r="C3654" i="1"/>
  <c r="C3472" i="1"/>
  <c r="C3764" i="1"/>
  <c r="C4033" i="1"/>
  <c r="C3419" i="1"/>
  <c r="C3592" i="1"/>
  <c r="C3299" i="1"/>
  <c r="C3449" i="1"/>
  <c r="C3742" i="1"/>
  <c r="C4111" i="1"/>
  <c r="C4258" i="1"/>
  <c r="C3919" i="1"/>
  <c r="C3981" i="1"/>
  <c r="C4154" i="1"/>
  <c r="F4154" i="1" s="1"/>
  <c r="C4127" i="1"/>
  <c r="C2841" i="1"/>
  <c r="F2841" i="1" s="1"/>
  <c r="C2854" i="1"/>
  <c r="C2847" i="1"/>
  <c r="F2847" i="1" s="1"/>
  <c r="C3765" i="1"/>
  <c r="C3640" i="1"/>
  <c r="C3208" i="1"/>
  <c r="C3431" i="1"/>
  <c r="F3431" i="1" s="1"/>
  <c r="C3432" i="1"/>
  <c r="C3473" i="1"/>
  <c r="C3457" i="1"/>
  <c r="C3090" i="1"/>
  <c r="C3439" i="1"/>
  <c r="C3111" i="1"/>
  <c r="C3327" i="1"/>
  <c r="C3495" i="1"/>
  <c r="C3347" i="1"/>
  <c r="C3481" i="1"/>
  <c r="C3792" i="1"/>
  <c r="C4163" i="1"/>
  <c r="C4227" i="1"/>
  <c r="C3982" i="1"/>
  <c r="C4193" i="1"/>
  <c r="C4275" i="1"/>
  <c r="C4002" i="1"/>
  <c r="C4211" i="1"/>
  <c r="C4265" i="1"/>
  <c r="C4042" i="1"/>
  <c r="F4042" i="1" s="1"/>
  <c r="C4212" i="1"/>
  <c r="C2990" i="1"/>
  <c r="F2990" i="1" s="1"/>
  <c r="C3601" i="1"/>
  <c r="C2978" i="1"/>
  <c r="F2978" i="1" s="1"/>
  <c r="C2877" i="1"/>
  <c r="C3780" i="1"/>
  <c r="C3723" i="1"/>
  <c r="C4083" i="1"/>
  <c r="F4083" i="1" s="1"/>
  <c r="C4321" i="1"/>
  <c r="C3520" i="1"/>
  <c r="C3664" i="1"/>
  <c r="C4213" i="1"/>
  <c r="C4194" i="1"/>
  <c r="C4182" i="1"/>
  <c r="C2991" i="1"/>
  <c r="C3060" i="1"/>
  <c r="C3318" i="1"/>
  <c r="C3319" i="1"/>
  <c r="C3363" i="1"/>
  <c r="C3581" i="1"/>
  <c r="C2850" i="1"/>
  <c r="C3227" i="1"/>
  <c r="C3248" i="1"/>
  <c r="C3665" i="1"/>
  <c r="C3690" i="1"/>
  <c r="C3498" i="1"/>
  <c r="C3355" i="1"/>
  <c r="C3112" i="1"/>
  <c r="F3112" i="1" s="1"/>
  <c r="C3163" i="1"/>
  <c r="C3123" i="1"/>
  <c r="F3123" i="1" s="1"/>
  <c r="C3105" i="1"/>
  <c r="C3249" i="1"/>
  <c r="F3249" i="1" s="1"/>
  <c r="C3339" i="1"/>
  <c r="C3545" i="1"/>
  <c r="C3546" i="1"/>
  <c r="C3412" i="1"/>
  <c r="F3412" i="1" s="1"/>
  <c r="C3461" i="1"/>
  <c r="C3340" i="1"/>
  <c r="C4084" i="1"/>
  <c r="C3929" i="1"/>
  <c r="C3892" i="1"/>
  <c r="C3930" i="1"/>
  <c r="C3931" i="1"/>
  <c r="C4195" i="1"/>
  <c r="C3793" i="1"/>
  <c r="C3863" i="1"/>
  <c r="C4183" i="1"/>
  <c r="C3879" i="1"/>
  <c r="C4010" i="1"/>
  <c r="C3932" i="1"/>
  <c r="C4085" i="1"/>
  <c r="C4034" i="1"/>
  <c r="C2925" i="1"/>
  <c r="C3391" i="1"/>
  <c r="C2922" i="1"/>
  <c r="C3022" i="1"/>
  <c r="F3022" i="1" s="1"/>
  <c r="C3127" i="1"/>
  <c r="C3348" i="1"/>
  <c r="F3348" i="1" s="1"/>
  <c r="C4228" i="1"/>
  <c r="C4112" i="1"/>
  <c r="F4112" i="1" s="1"/>
  <c r="C3893" i="1"/>
  <c r="C4164" i="1"/>
  <c r="C4098" i="1"/>
  <c r="C4113" i="1"/>
  <c r="F4113" i="1" s="1"/>
  <c r="C4019" i="1"/>
  <c r="C3794" i="1"/>
  <c r="C4099" i="1"/>
  <c r="C3704" i="1"/>
  <c r="C3729" i="1"/>
  <c r="C2862" i="1"/>
  <c r="C2950" i="1"/>
  <c r="C3124" i="1"/>
  <c r="C3617" i="1"/>
  <c r="C3933" i="1"/>
  <c r="C3618" i="1"/>
  <c r="C3364" i="1"/>
  <c r="C3474" i="1"/>
  <c r="C3593" i="1"/>
  <c r="C3099" i="1"/>
  <c r="C3292" i="1"/>
  <c r="C3262" i="1"/>
  <c r="C3061" i="1"/>
  <c r="C3133" i="1"/>
  <c r="C3511" i="1"/>
  <c r="F3511" i="1" s="1"/>
  <c r="C3691" i="1"/>
  <c r="C3341" i="1"/>
  <c r="F3341" i="1" s="1"/>
  <c r="C3420" i="1"/>
  <c r="C3233" i="1"/>
  <c r="F3233" i="1" s="1"/>
  <c r="C3666" i="1"/>
  <c r="C3655" i="1"/>
  <c r="C3526" i="1"/>
  <c r="C3814" i="1"/>
  <c r="F3814" i="1" s="1"/>
  <c r="C3613" i="1"/>
  <c r="C3843" i="1"/>
  <c r="C3803" i="1"/>
  <c r="C3571" i="1"/>
  <c r="C3854" i="1"/>
  <c r="C3602" i="1"/>
  <c r="C3894" i="1"/>
  <c r="C3905" i="1"/>
  <c r="C3603" i="1"/>
  <c r="C2916" i="1"/>
  <c r="C2884" i="1"/>
  <c r="C3106" i="1"/>
  <c r="C3906" i="1"/>
  <c r="C3263" i="1"/>
  <c r="C3379" i="1"/>
  <c r="C3402" i="1"/>
  <c r="C3496" i="1"/>
  <c r="C4291" i="1"/>
  <c r="C3830" i="1"/>
  <c r="C3864" i="1"/>
  <c r="F3864" i="1" s="1"/>
  <c r="C3619" i="1"/>
  <c r="C3484" i="1"/>
  <c r="F3484" i="1" s="1"/>
  <c r="C3572" i="1"/>
  <c r="C3620" i="1"/>
  <c r="F3620" i="1" s="1"/>
  <c r="C3705" i="1"/>
  <c r="C3011" i="1"/>
  <c r="C3100" i="1"/>
  <c r="C2975" i="1"/>
  <c r="F2975" i="1" s="1"/>
  <c r="C3185" i="1"/>
  <c r="C3051" i="1"/>
  <c r="C3054" i="1"/>
  <c r="C2934" i="1"/>
  <c r="C3209" i="1"/>
  <c r="C3014" i="1"/>
  <c r="C3128" i="1"/>
  <c r="C3043" i="1"/>
  <c r="C3143" i="1"/>
  <c r="C3094" i="1"/>
  <c r="C3179" i="1"/>
  <c r="C3101" i="1"/>
  <c r="C3199" i="1"/>
  <c r="C3180" i="1"/>
  <c r="C3272" i="1"/>
  <c r="C3113" i="1"/>
  <c r="C3499" i="1"/>
  <c r="C3582" i="1"/>
  <c r="C3604" i="1"/>
  <c r="C3724" i="1"/>
  <c r="F3724" i="1" s="1"/>
  <c r="C3743" i="1"/>
  <c r="C3621" i="1"/>
  <c r="F3621" i="1" s="1"/>
  <c r="C3553" i="1"/>
  <c r="C3667" i="1"/>
  <c r="F3667" i="1" s="1"/>
  <c r="C3706" i="1"/>
  <c r="C3804" i="1"/>
  <c r="C3527" i="1"/>
  <c r="C2932" i="1"/>
  <c r="F2932" i="1" s="1"/>
  <c r="C2944" i="1"/>
  <c r="C3168" i="1"/>
  <c r="C3064" i="1"/>
  <c r="C3044" i="1"/>
  <c r="C3134" i="1"/>
  <c r="C3365" i="1"/>
  <c r="C3200" i="1"/>
  <c r="C3071" i="1"/>
  <c r="C2974" i="1"/>
  <c r="C3273" i="1"/>
  <c r="C3594" i="1"/>
  <c r="C3605" i="1"/>
  <c r="C3052" i="1"/>
  <c r="C3320" i="1"/>
  <c r="C2842" i="1"/>
  <c r="C2979" i="1"/>
  <c r="C3062" i="1"/>
  <c r="C3055" i="1"/>
  <c r="C3218" i="1"/>
  <c r="C3135" i="1"/>
  <c r="F3135" i="1" s="1"/>
  <c r="C4086" i="1"/>
  <c r="C3595" i="1"/>
  <c r="F3595" i="1" s="1"/>
  <c r="C3895" i="1"/>
  <c r="C3485" i="1"/>
  <c r="F3485" i="1" s="1"/>
  <c r="C3554" i="1"/>
  <c r="C3046" i="1"/>
  <c r="C3309" i="1"/>
  <c r="C3095" i="1"/>
  <c r="F3095" i="1" s="1"/>
  <c r="C3298" i="1"/>
  <c r="C3136" i="1"/>
  <c r="C3310" i="1"/>
  <c r="C3169" i="1"/>
  <c r="C3228" i="1"/>
  <c r="C3047" i="1"/>
  <c r="C3440" i="1"/>
  <c r="C3173" i="1"/>
  <c r="C3500" i="1"/>
  <c r="C3606" i="1"/>
  <c r="C3766" i="1"/>
  <c r="C3865" i="1"/>
  <c r="C3607" i="1"/>
  <c r="C3707" i="1"/>
  <c r="C3831" i="1"/>
  <c r="C3832" i="1"/>
  <c r="C3462" i="1"/>
  <c r="C3983" i="1"/>
  <c r="C3708" i="1"/>
  <c r="C3767" i="1"/>
  <c r="F3767" i="1" s="1"/>
  <c r="C3573" i="1"/>
  <c r="C2875" i="1"/>
  <c r="F2875" i="1" s="1"/>
  <c r="C3015" i="1"/>
  <c r="C2976" i="1"/>
  <c r="F2976" i="1" s="1"/>
  <c r="C3441" i="1"/>
  <c r="C3403" i="1"/>
  <c r="C3844" i="1"/>
  <c r="C3984" i="1"/>
  <c r="F3984" i="1" s="1"/>
  <c r="C4136" i="1"/>
  <c r="C3730" i="1"/>
  <c r="C3709" i="1"/>
  <c r="C3795" i="1"/>
  <c r="C4214" i="1"/>
  <c r="C3686" i="1"/>
  <c r="C3475" i="1"/>
  <c r="C3450" i="1"/>
  <c r="C3574" i="1"/>
  <c r="C4020" i="1"/>
  <c r="C3950" i="1"/>
  <c r="C3641" i="1"/>
  <c r="C3397" i="1"/>
  <c r="C2987" i="1"/>
  <c r="C3034" i="1"/>
  <c r="C3053" i="1"/>
  <c r="C3264" i="1"/>
  <c r="C3129" i="1"/>
  <c r="C3186" i="1"/>
  <c r="C2909" i="1"/>
  <c r="F2909" i="1" s="1"/>
  <c r="C3366" i="1"/>
  <c r="C3201" i="1"/>
  <c r="F3201" i="1" s="1"/>
  <c r="C3091" i="1"/>
  <c r="C3240" i="1"/>
  <c r="F3240" i="1" s="1"/>
  <c r="C3157" i="1"/>
  <c r="C3170" i="1"/>
  <c r="C3147" i="1"/>
  <c r="C3109" i="1"/>
  <c r="F3109" i="1" s="1"/>
  <c r="C3349" i="1"/>
  <c r="C3547" i="1"/>
  <c r="C3796" i="1"/>
  <c r="C3630" i="1"/>
  <c r="C3805" i="1"/>
  <c r="C3934" i="1"/>
  <c r="C3583" i="1"/>
  <c r="C3855" i="1"/>
  <c r="C3754" i="1"/>
  <c r="C3880" i="1"/>
  <c r="C3744" i="1"/>
  <c r="C2885" i="1"/>
  <c r="C3584" i="1"/>
  <c r="C3300" i="1"/>
  <c r="C3342" i="1"/>
  <c r="C3321" i="1"/>
  <c r="C3102" i="1"/>
  <c r="C3540" i="1"/>
  <c r="C3833" i="1"/>
  <c r="C3476" i="1"/>
  <c r="F3476" i="1" s="1"/>
  <c r="C3585" i="1"/>
  <c r="C3421" i="1"/>
  <c r="F3421" i="1" s="1"/>
  <c r="C3755" i="1"/>
  <c r="C3806" i="1"/>
  <c r="F3806" i="1" s="1"/>
  <c r="C4259" i="1"/>
  <c r="C3896" i="1"/>
  <c r="C3967" i="1"/>
  <c r="C3920" i="1"/>
  <c r="F3920" i="1" s="1"/>
  <c r="C4137" i="1"/>
  <c r="C4087" i="1"/>
  <c r="C3768" i="1"/>
  <c r="C4165" i="1"/>
  <c r="C3935" i="1"/>
  <c r="C3881" i="1"/>
  <c r="C3019" i="1"/>
  <c r="C3181" i="1"/>
  <c r="C3107" i="1"/>
  <c r="C3202" i="1"/>
  <c r="C3074" i="1"/>
  <c r="C3164" i="1"/>
  <c r="C3006" i="1"/>
  <c r="C2908" i="1"/>
  <c r="C2905" i="1"/>
  <c r="C2855" i="1"/>
  <c r="C2849" i="1"/>
  <c r="C2861" i="1"/>
  <c r="C2864" i="1"/>
  <c r="C3040" i="1"/>
  <c r="F3040" i="1" s="1"/>
  <c r="C3521" i="1"/>
  <c r="C3229" i="1"/>
  <c r="F3229" i="1" s="1"/>
  <c r="C3608" i="1"/>
  <c r="C3512" i="1"/>
  <c r="F3512" i="1" s="1"/>
  <c r="C3203" i="1"/>
  <c r="C3165" i="1"/>
  <c r="C3204" i="1"/>
  <c r="C3631" i="1"/>
  <c r="F3631" i="1" s="1"/>
  <c r="C3451" i="1"/>
  <c r="C3392" i="1"/>
  <c r="C4003" i="1"/>
  <c r="C3907" i="1"/>
  <c r="C4300" i="1"/>
  <c r="C3756" i="1"/>
  <c r="C3769" i="1"/>
  <c r="C3797" i="1"/>
  <c r="C4276" i="1"/>
  <c r="C4035" i="1"/>
  <c r="C3951" i="1"/>
  <c r="C4166" i="1"/>
  <c r="C4074" i="1"/>
  <c r="C4184" i="1"/>
  <c r="C3897" i="1"/>
  <c r="C4062" i="1"/>
  <c r="C4229" i="1"/>
  <c r="C3936" i="1"/>
  <c r="C4138" i="1"/>
  <c r="C3856" i="1"/>
  <c r="F3856" i="1" s="1"/>
  <c r="C4266" i="1"/>
  <c r="C3968" i="1"/>
  <c r="F3968" i="1" s="1"/>
  <c r="C3985" i="1"/>
  <c r="C3974" i="1"/>
  <c r="F3974" i="1" s="1"/>
  <c r="C4100" i="1"/>
  <c r="C4167" i="1"/>
  <c r="C3807" i="1"/>
  <c r="C4043" i="1"/>
  <c r="F4043" i="1" s="1"/>
  <c r="C3522" i="1"/>
  <c r="C3555" i="1"/>
  <c r="C3556" i="1"/>
  <c r="C4101" i="1"/>
  <c r="C4052" i="1"/>
  <c r="C4139" i="1"/>
  <c r="C4088" i="1"/>
  <c r="C3908" i="1"/>
  <c r="C4155" i="1"/>
  <c r="C3845" i="1"/>
  <c r="C4289" i="1"/>
  <c r="C4053" i="1"/>
  <c r="C4063" i="1"/>
  <c r="C4036" i="1"/>
  <c r="C3969" i="1"/>
  <c r="C4267" i="1"/>
  <c r="C4037" i="1"/>
  <c r="C4196" i="1"/>
  <c r="C3937" i="1"/>
  <c r="C4114" i="1"/>
  <c r="F4114" i="1" s="1"/>
  <c r="C4243" i="1"/>
  <c r="C3938" i="1"/>
  <c r="F3938" i="1" s="1"/>
  <c r="C3781" i="1"/>
  <c r="C3770" i="1"/>
  <c r="F3770" i="1" s="1"/>
  <c r="C4301" i="1"/>
  <c r="C4021" i="1"/>
  <c r="C4075" i="1"/>
  <c r="C4064" i="1"/>
  <c r="F4064" i="1" s="1"/>
  <c r="C4128" i="1"/>
  <c r="C4283" i="1"/>
  <c r="C3921" i="1"/>
  <c r="C4129" i="1"/>
  <c r="C4143" i="1"/>
  <c r="C4168" i="1"/>
  <c r="C4115" i="1"/>
  <c r="C3822" i="1"/>
  <c r="C3898" i="1"/>
  <c r="C3311" i="1"/>
  <c r="C3823" i="1"/>
  <c r="C3992" i="1"/>
  <c r="C4156" i="1"/>
  <c r="C4065" i="1"/>
  <c r="C3857" i="1"/>
  <c r="C4116" i="1"/>
  <c r="C4011" i="1"/>
  <c r="C4177" i="1"/>
  <c r="C3745" i="1"/>
  <c r="C4185" i="1"/>
  <c r="F4185" i="1" s="1"/>
  <c r="C4012" i="1"/>
  <c r="C4130" i="1"/>
  <c r="F4130" i="1" s="1"/>
  <c r="C3846" i="1"/>
  <c r="C4022" i="1"/>
  <c r="F4022" i="1" s="1"/>
  <c r="C4144" i="1"/>
  <c r="C4013" i="1"/>
  <c r="C4004" i="1"/>
  <c r="C3858" i="1"/>
  <c r="F3858" i="1" s="1"/>
  <c r="C4268" i="1"/>
  <c r="C3909" i="1"/>
  <c r="C4145" i="1"/>
  <c r="C3808" i="1"/>
  <c r="C4238" i="1"/>
  <c r="C4054" i="1"/>
  <c r="C3975" i="1"/>
  <c r="C4005" i="1"/>
  <c r="C4055" i="1"/>
  <c r="C3815" i="1"/>
  <c r="C3692" i="1"/>
  <c r="C3993" i="1"/>
  <c r="C3557" i="1"/>
  <c r="C3548" i="1"/>
  <c r="C3642" i="1"/>
  <c r="C4146" i="1"/>
  <c r="C4239" i="1"/>
  <c r="C3899" i="1"/>
  <c r="C4186" i="1"/>
  <c r="C4089" i="1"/>
  <c r="F4089" i="1" s="1"/>
  <c r="C4221" i="1"/>
  <c r="C4023" i="1"/>
  <c r="F4023" i="1" s="1"/>
  <c r="C3970" i="1"/>
  <c r="C4315" i="1"/>
  <c r="F4315" i="1" s="1"/>
  <c r="C3958" i="1"/>
  <c r="C4131" i="1"/>
  <c r="C4102" i="1"/>
  <c r="C4187" i="1"/>
  <c r="F4187" i="1" s="1"/>
  <c r="C4117" i="1"/>
  <c r="C3882" i="1"/>
  <c r="C4305" i="1"/>
  <c r="C4038" i="1"/>
  <c r="C4024" i="1"/>
  <c r="C4103" i="1"/>
  <c r="C4157" i="1"/>
  <c r="C4215" i="1"/>
  <c r="C3883" i="1"/>
  <c r="C4205" i="1"/>
  <c r="C4206" i="1"/>
  <c r="C3971" i="1"/>
  <c r="C4147" i="1"/>
  <c r="C4118" i="1"/>
  <c r="C4244" i="1"/>
  <c r="C3972" i="1"/>
  <c r="C4066" i="1"/>
  <c r="C4302" i="1"/>
  <c r="C3939" i="1"/>
  <c r="C4188" i="1"/>
  <c r="F4188" i="1" s="1"/>
  <c r="C3681" i="1"/>
  <c r="C3513" i="1"/>
  <c r="F3513" i="1" s="1"/>
  <c r="C3816" i="1"/>
  <c r="C4104" i="1"/>
  <c r="F4104" i="1" s="1"/>
  <c r="C4316" i="1"/>
  <c r="C3940" i="1"/>
  <c r="C4076" i="1"/>
  <c r="C4292" i="1"/>
  <c r="F4292" i="1" s="1"/>
  <c r="C3994" i="1"/>
  <c r="C4197" i="1"/>
  <c r="C4169" i="1"/>
  <c r="C4216" i="1"/>
  <c r="C3712" i="1"/>
  <c r="C3866" i="1"/>
  <c r="C4293" i="1"/>
  <c r="C4067" i="1"/>
  <c r="C4234" i="1"/>
  <c r="C4158" i="1"/>
  <c r="C4260" i="1"/>
  <c r="C4245" i="1"/>
  <c r="C4198" i="1"/>
  <c r="C4222" i="1"/>
  <c r="C4235" i="1"/>
  <c r="C4246" i="1"/>
  <c r="C4223" i="1"/>
  <c r="C4068" i="1"/>
  <c r="C4105" i="1"/>
  <c r="C4314" i="1"/>
  <c r="F4314" i="1" s="1"/>
  <c r="C3995" i="1"/>
  <c r="C4217" i="1"/>
  <c r="F4217" i="1" s="1"/>
  <c r="C4025" i="1"/>
  <c r="C4269" i="1"/>
  <c r="F4269" i="1" s="1"/>
  <c r="C4178" i="1"/>
  <c r="C3976" i="1"/>
  <c r="C4240" i="1"/>
  <c r="C4199" i="1"/>
  <c r="F4199" i="1" s="1"/>
  <c r="C4119" i="1"/>
  <c r="C4090" i="1"/>
  <c r="C3986" i="1"/>
  <c r="C4284" i="1"/>
  <c r="C3922" i="1"/>
  <c r="C4106" i="1"/>
  <c r="C3941" i="1"/>
  <c r="C3942" i="1"/>
  <c r="C3693" i="1"/>
  <c r="C2900" i="1"/>
  <c r="C3081" i="1"/>
  <c r="C3234" i="1"/>
  <c r="C3558" i="1"/>
  <c r="C3731" i="1"/>
  <c r="C3987" i="1"/>
  <c r="C4303" i="1"/>
  <c r="C3847" i="1"/>
  <c r="C4170" i="1"/>
  <c r="C4132" i="1"/>
  <c r="C4159" i="1"/>
  <c r="F4159" i="1" s="1"/>
  <c r="C3959" i="1"/>
  <c r="C4200" i="1"/>
  <c r="F4200" i="1" s="1"/>
  <c r="C4189" i="1"/>
  <c r="C3943" i="1"/>
  <c r="F3943" i="1" s="1"/>
  <c r="C4230" i="1"/>
  <c r="C4091" i="1"/>
  <c r="C4179" i="1"/>
  <c r="C3725" i="1"/>
  <c r="F3725" i="1" s="1"/>
  <c r="C4039" i="1"/>
  <c r="C2992" i="1"/>
  <c r="C3668" i="1"/>
  <c r="C3694" i="1"/>
  <c r="C3817" i="1"/>
  <c r="C3125" i="1"/>
  <c r="C3404" i="1"/>
  <c r="C3632" i="1"/>
  <c r="C3350" i="1"/>
  <c r="C3559" i="1"/>
  <c r="C3241" i="1"/>
  <c r="C3422" i="1"/>
  <c r="C3393" i="1"/>
  <c r="C3012" i="1"/>
  <c r="C3486" i="1"/>
  <c r="C3487" i="1"/>
  <c r="C3301" i="1"/>
  <c r="C3030" i="1"/>
  <c r="C3230" i="1"/>
  <c r="C3380" i="1"/>
  <c r="F3380" i="1" s="1"/>
  <c r="C3656" i="1"/>
  <c r="C3242" i="1"/>
  <c r="F3242" i="1" s="1"/>
  <c r="C3381" i="1"/>
  <c r="C3312" i="1"/>
  <c r="F3312" i="1" s="1"/>
  <c r="C4171" i="1"/>
  <c r="C3501" i="1"/>
  <c r="C3463" i="1"/>
  <c r="C3235" i="1"/>
  <c r="F3235" i="1" s="1"/>
  <c r="C3726" i="1"/>
  <c r="C2988" i="1"/>
  <c r="C2958" i="1"/>
  <c r="C3066" i="1"/>
  <c r="C3746" i="1"/>
  <c r="C3464" i="1"/>
  <c r="C3622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F4341" i="1" s="1"/>
  <c r="C4342" i="1"/>
  <c r="C4343" i="1"/>
  <c r="F4343" i="1" s="1"/>
  <c r="C4344" i="1"/>
  <c r="C4345" i="1"/>
  <c r="F4345" i="1" s="1"/>
  <c r="C4346" i="1"/>
  <c r="C4347" i="1"/>
  <c r="C4348" i="1"/>
  <c r="C4349" i="1"/>
  <c r="F4349" i="1" s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F4369" i="1" s="1"/>
  <c r="C4370" i="1"/>
  <c r="C4371" i="1"/>
  <c r="F4371" i="1" s="1"/>
  <c r="C4372" i="1"/>
  <c r="C4373" i="1"/>
  <c r="F4373" i="1" s="1"/>
  <c r="C4374" i="1"/>
  <c r="C4375" i="1"/>
  <c r="C4376" i="1"/>
  <c r="C4377" i="1"/>
  <c r="F4377" i="1" s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F4397" i="1" s="1"/>
  <c r="C4398" i="1"/>
  <c r="C4399" i="1"/>
  <c r="F4399" i="1" s="1"/>
  <c r="C4400" i="1"/>
  <c r="C4401" i="1"/>
  <c r="F4401" i="1" s="1"/>
  <c r="C4402" i="1"/>
  <c r="C4403" i="1"/>
  <c r="C4404" i="1"/>
  <c r="C4405" i="1"/>
  <c r="F4405" i="1" s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F4425" i="1" s="1"/>
  <c r="C4426" i="1"/>
  <c r="C4427" i="1"/>
  <c r="F4427" i="1" s="1"/>
  <c r="C4428" i="1"/>
  <c r="C4429" i="1"/>
  <c r="F4429" i="1" s="1"/>
  <c r="C4430" i="1"/>
  <c r="C4431" i="1"/>
  <c r="C4432" i="1"/>
  <c r="C4433" i="1"/>
  <c r="F4433" i="1" s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F4453" i="1" s="1"/>
  <c r="C4454" i="1"/>
  <c r="C4455" i="1"/>
  <c r="F4455" i="1" s="1"/>
  <c r="C4456" i="1"/>
  <c r="C4457" i="1"/>
  <c r="F4457" i="1" s="1"/>
  <c r="C4458" i="1"/>
  <c r="C4459" i="1"/>
  <c r="C4460" i="1"/>
  <c r="C4461" i="1"/>
  <c r="F4461" i="1" s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F4481" i="1" s="1"/>
  <c r="C4482" i="1"/>
  <c r="C4483" i="1"/>
  <c r="F4483" i="1" s="1"/>
  <c r="C4484" i="1"/>
  <c r="C4485" i="1"/>
  <c r="F4485" i="1" s="1"/>
  <c r="C4486" i="1"/>
  <c r="C4487" i="1"/>
  <c r="C4488" i="1"/>
  <c r="C4489" i="1"/>
  <c r="F4489" i="1" s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F4509" i="1" s="1"/>
  <c r="C4510" i="1"/>
  <c r="C4511" i="1"/>
  <c r="F4511" i="1" s="1"/>
  <c r="C4512" i="1"/>
  <c r="C4513" i="1"/>
  <c r="F4513" i="1" s="1"/>
  <c r="C4514" i="1"/>
  <c r="C4515" i="1"/>
  <c r="C4516" i="1"/>
  <c r="C4517" i="1"/>
  <c r="F4517" i="1" s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F4537" i="1" s="1"/>
  <c r="C4538" i="1"/>
  <c r="C4539" i="1"/>
  <c r="F4539" i="1" s="1"/>
  <c r="C4540" i="1"/>
  <c r="C4541" i="1"/>
  <c r="F4541" i="1" s="1"/>
  <c r="C4542" i="1"/>
  <c r="C4543" i="1"/>
  <c r="C4544" i="1"/>
  <c r="C4545" i="1"/>
  <c r="F4545" i="1" s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F4565" i="1" s="1"/>
  <c r="C4566" i="1"/>
  <c r="C4567" i="1"/>
  <c r="F4567" i="1" s="1"/>
  <c r="C4568" i="1"/>
  <c r="C4569" i="1"/>
  <c r="F4569" i="1" s="1"/>
  <c r="C4570" i="1"/>
  <c r="C4571" i="1"/>
  <c r="C4572" i="1"/>
  <c r="C4573" i="1"/>
  <c r="F4573" i="1" s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F4593" i="1" s="1"/>
  <c r="C4594" i="1"/>
  <c r="C4595" i="1"/>
  <c r="F4595" i="1" s="1"/>
  <c r="C4596" i="1"/>
  <c r="C4597" i="1"/>
  <c r="F4597" i="1" s="1"/>
  <c r="C4598" i="1"/>
  <c r="C4599" i="1"/>
  <c r="C4600" i="1"/>
  <c r="C4601" i="1"/>
  <c r="F4601" i="1" s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F4621" i="1" s="1"/>
  <c r="C4622" i="1"/>
  <c r="C4623" i="1"/>
  <c r="F4623" i="1" s="1"/>
  <c r="C4624" i="1"/>
  <c r="C4625" i="1"/>
  <c r="F4625" i="1" s="1"/>
  <c r="C4626" i="1"/>
  <c r="C4627" i="1"/>
  <c r="C4628" i="1"/>
  <c r="C4629" i="1"/>
  <c r="F4629" i="1" s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F4649" i="1" s="1"/>
  <c r="C4650" i="1"/>
  <c r="C4651" i="1"/>
  <c r="F4651" i="1" s="1"/>
  <c r="C4652" i="1"/>
  <c r="C4653" i="1"/>
  <c r="F4653" i="1" s="1"/>
  <c r="C4654" i="1"/>
  <c r="C4655" i="1"/>
  <c r="C4656" i="1"/>
  <c r="C4657" i="1"/>
  <c r="F4657" i="1" s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F4677" i="1" s="1"/>
  <c r="C4678" i="1"/>
  <c r="C4679" i="1"/>
  <c r="F4679" i="1" s="1"/>
  <c r="C4680" i="1"/>
  <c r="C4681" i="1"/>
  <c r="F4681" i="1" s="1"/>
  <c r="C4682" i="1"/>
  <c r="C4683" i="1"/>
  <c r="C4684" i="1"/>
  <c r="C4685" i="1"/>
  <c r="F4685" i="1" s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F4705" i="1" s="1"/>
  <c r="C4706" i="1"/>
  <c r="C4707" i="1"/>
  <c r="F4707" i="1" s="1"/>
  <c r="C4708" i="1"/>
  <c r="C4709" i="1"/>
  <c r="F4709" i="1" s="1"/>
  <c r="C4710" i="1"/>
  <c r="C4711" i="1"/>
  <c r="C4712" i="1"/>
  <c r="C4713" i="1"/>
  <c r="F4713" i="1" s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F4733" i="1" s="1"/>
  <c r="C4734" i="1"/>
  <c r="C4735" i="1"/>
  <c r="F4735" i="1" s="1"/>
  <c r="C4736" i="1"/>
  <c r="C4737" i="1"/>
  <c r="F4737" i="1" s="1"/>
  <c r="C4738" i="1"/>
  <c r="C4739" i="1"/>
  <c r="C4740" i="1"/>
  <c r="C4741" i="1"/>
  <c r="F4741" i="1" s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F4761" i="1" s="1"/>
  <c r="C4762" i="1"/>
  <c r="C4763" i="1"/>
  <c r="F4763" i="1" s="1"/>
  <c r="C4764" i="1"/>
  <c r="C4765" i="1"/>
  <c r="F4765" i="1" s="1"/>
  <c r="C4766" i="1"/>
  <c r="C4767" i="1"/>
  <c r="C4768" i="1"/>
  <c r="C4769" i="1"/>
  <c r="F4769" i="1" s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F4789" i="1" s="1"/>
  <c r="C4790" i="1"/>
  <c r="C4791" i="1"/>
  <c r="F4791" i="1" s="1"/>
  <c r="C4792" i="1"/>
  <c r="C4793" i="1"/>
  <c r="F4793" i="1" s="1"/>
  <c r="C4794" i="1"/>
  <c r="C4795" i="1"/>
  <c r="C4796" i="1"/>
  <c r="C4797" i="1"/>
  <c r="F4797" i="1" s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F4817" i="1" s="1"/>
  <c r="C4818" i="1"/>
  <c r="C4819" i="1"/>
  <c r="F4819" i="1" s="1"/>
  <c r="C4820" i="1"/>
  <c r="C4821" i="1"/>
  <c r="F4821" i="1" s="1"/>
  <c r="C4822" i="1"/>
  <c r="C4823" i="1"/>
  <c r="C4824" i="1"/>
  <c r="C4825" i="1"/>
  <c r="F4825" i="1" s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F4845" i="1" s="1"/>
  <c r="C4846" i="1"/>
  <c r="C4847" i="1"/>
  <c r="F4847" i="1" s="1"/>
  <c r="C4848" i="1"/>
  <c r="C4849" i="1"/>
  <c r="F4849" i="1" s="1"/>
  <c r="C4850" i="1"/>
  <c r="C4851" i="1"/>
  <c r="C4852" i="1"/>
  <c r="C4853" i="1"/>
  <c r="F4853" i="1" s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F4873" i="1" s="1"/>
  <c r="C4874" i="1"/>
  <c r="C4875" i="1"/>
  <c r="F4875" i="1" s="1"/>
  <c r="C4876" i="1"/>
  <c r="C4877" i="1"/>
  <c r="F4877" i="1" s="1"/>
  <c r="C4878" i="1"/>
  <c r="C4879" i="1"/>
  <c r="C4880" i="1"/>
  <c r="C4881" i="1"/>
  <c r="F4881" i="1" s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F4901" i="1" s="1"/>
  <c r="C4902" i="1"/>
  <c r="C4903" i="1"/>
  <c r="F4903" i="1" s="1"/>
  <c r="C4904" i="1"/>
  <c r="C4905" i="1"/>
  <c r="F4905" i="1" s="1"/>
  <c r="C4906" i="1"/>
  <c r="C4907" i="1"/>
  <c r="C4908" i="1"/>
  <c r="C4909" i="1"/>
  <c r="F4909" i="1" s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F4929" i="1" s="1"/>
  <c r="C4930" i="1"/>
  <c r="C4931" i="1"/>
  <c r="F4931" i="1" s="1"/>
  <c r="C4932" i="1"/>
  <c r="C4933" i="1"/>
  <c r="F4933" i="1" s="1"/>
  <c r="C4934" i="1"/>
  <c r="C4935" i="1"/>
  <c r="C4936" i="1"/>
  <c r="C4937" i="1"/>
  <c r="F4937" i="1" s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F4957" i="1" s="1"/>
  <c r="C4958" i="1"/>
  <c r="C4959" i="1"/>
  <c r="F4959" i="1" s="1"/>
  <c r="C4960" i="1"/>
  <c r="C4961" i="1"/>
  <c r="F4961" i="1" s="1"/>
  <c r="C4962" i="1"/>
  <c r="C4963" i="1"/>
  <c r="C4964" i="1"/>
  <c r="C4965" i="1"/>
  <c r="F4965" i="1" s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F4985" i="1" s="1"/>
  <c r="C4986" i="1"/>
  <c r="C4987" i="1"/>
  <c r="F4987" i="1" s="1"/>
  <c r="C4988" i="1"/>
  <c r="C4989" i="1"/>
  <c r="F4989" i="1" s="1"/>
  <c r="C4990" i="1"/>
  <c r="C4991" i="1"/>
  <c r="C4992" i="1"/>
  <c r="C4993" i="1"/>
  <c r="F4993" i="1" s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F5013" i="1" s="1"/>
  <c r="C5014" i="1"/>
  <c r="C5015" i="1"/>
  <c r="F5015" i="1" s="1"/>
  <c r="C5016" i="1"/>
  <c r="C5017" i="1"/>
  <c r="F5017" i="1" s="1"/>
  <c r="C5018" i="1"/>
  <c r="C5019" i="1"/>
  <c r="C5020" i="1"/>
  <c r="C5021" i="1"/>
  <c r="F5021" i="1" s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F5041" i="1" s="1"/>
  <c r="C5042" i="1"/>
  <c r="C5043" i="1"/>
  <c r="F5043" i="1" s="1"/>
  <c r="C5044" i="1"/>
  <c r="C5045" i="1"/>
  <c r="F5045" i="1" s="1"/>
  <c r="C5046" i="1"/>
  <c r="C5047" i="1"/>
  <c r="C5048" i="1"/>
  <c r="C5049" i="1"/>
  <c r="F5049" i="1" s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F5069" i="1" s="1"/>
  <c r="C5070" i="1"/>
  <c r="C5071" i="1"/>
  <c r="F5071" i="1" s="1"/>
  <c r="C5072" i="1"/>
  <c r="C5073" i="1"/>
  <c r="F5073" i="1" s="1"/>
  <c r="C5074" i="1"/>
  <c r="C5075" i="1"/>
  <c r="C5076" i="1"/>
  <c r="C5077" i="1"/>
  <c r="F5077" i="1" s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F5097" i="1" s="1"/>
  <c r="C5098" i="1"/>
  <c r="C5099" i="1"/>
  <c r="F5099" i="1" s="1"/>
  <c r="C5100" i="1"/>
  <c r="C5101" i="1"/>
  <c r="F5101" i="1" s="1"/>
  <c r="C5102" i="1"/>
  <c r="C5103" i="1"/>
  <c r="C5104" i="1"/>
  <c r="C5105" i="1"/>
  <c r="F5105" i="1" s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F5127" i="1" s="1"/>
  <c r="C5128" i="1"/>
  <c r="C5129" i="1"/>
  <c r="F5129" i="1" s="1"/>
  <c r="C5130" i="1"/>
  <c r="C5131" i="1"/>
  <c r="C5132" i="1"/>
  <c r="C5133" i="1"/>
  <c r="F5133" i="1" s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F5153" i="1" s="1"/>
  <c r="C5154" i="1"/>
  <c r="C5155" i="1"/>
  <c r="F5155" i="1" s="1"/>
  <c r="C5156" i="1"/>
  <c r="C5157" i="1"/>
  <c r="F5157" i="1" s="1"/>
  <c r="C5158" i="1"/>
  <c r="C5159" i="1"/>
  <c r="C5160" i="1"/>
  <c r="C5161" i="1"/>
  <c r="F5161" i="1" s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F5181" i="1" s="1"/>
  <c r="C5182" i="1"/>
  <c r="C5183" i="1"/>
  <c r="F5183" i="1" s="1"/>
  <c r="C5184" i="1"/>
  <c r="C5185" i="1"/>
  <c r="F5185" i="1" s="1"/>
  <c r="C5186" i="1"/>
  <c r="C5187" i="1"/>
  <c r="C5188" i="1"/>
  <c r="C5189" i="1"/>
  <c r="F5189" i="1" s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F5209" i="1" s="1"/>
  <c r="C5210" i="1"/>
  <c r="C5211" i="1"/>
  <c r="F5211" i="1" s="1"/>
  <c r="C5212" i="1"/>
  <c r="C5213" i="1"/>
  <c r="F5213" i="1" s="1"/>
  <c r="C5214" i="1"/>
  <c r="C5215" i="1"/>
  <c r="C5216" i="1"/>
  <c r="C5217" i="1"/>
  <c r="F5217" i="1" s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F5237" i="1" s="1"/>
  <c r="C5238" i="1"/>
  <c r="C5239" i="1"/>
  <c r="F5239" i="1" s="1"/>
  <c r="C5240" i="1"/>
  <c r="C5241" i="1"/>
  <c r="F5241" i="1" s="1"/>
  <c r="C5242" i="1"/>
  <c r="C5243" i="1"/>
  <c r="C5244" i="1"/>
  <c r="C5245" i="1"/>
  <c r="F5245" i="1" s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F5267" i="1" s="1"/>
  <c r="C5268" i="1"/>
  <c r="C5269" i="1"/>
  <c r="F5269" i="1" s="1"/>
  <c r="C5270" i="1"/>
  <c r="C5271" i="1"/>
  <c r="C5272" i="1"/>
  <c r="C5273" i="1"/>
  <c r="F5273" i="1" s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F5293" i="1" s="1"/>
  <c r="C5294" i="1"/>
  <c r="C5295" i="1"/>
  <c r="F5295" i="1" s="1"/>
  <c r="C5296" i="1"/>
  <c r="C5297" i="1"/>
  <c r="F5297" i="1" s="1"/>
  <c r="C5298" i="1"/>
  <c r="C5299" i="1"/>
  <c r="C5300" i="1"/>
  <c r="C5301" i="1"/>
  <c r="F5301" i="1" s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F5321" i="1" s="1"/>
  <c r="C5322" i="1"/>
  <c r="C5323" i="1"/>
  <c r="F5323" i="1" s="1"/>
  <c r="C5324" i="1"/>
  <c r="C5325" i="1"/>
  <c r="F5325" i="1" s="1"/>
  <c r="C5326" i="1"/>
  <c r="C5327" i="1"/>
  <c r="C5328" i="1"/>
  <c r="C5329" i="1"/>
  <c r="F5329" i="1" s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F5349" i="1" s="1"/>
  <c r="C5350" i="1"/>
  <c r="C5351" i="1"/>
  <c r="F5351" i="1" s="1"/>
  <c r="C5352" i="1"/>
  <c r="C5353" i="1"/>
  <c r="F5353" i="1" s="1"/>
  <c r="C5354" i="1"/>
  <c r="C5355" i="1"/>
  <c r="C5356" i="1"/>
  <c r="C5357" i="1"/>
  <c r="F5357" i="1" s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F5379" i="1" s="1"/>
  <c r="C5380" i="1"/>
  <c r="C5381" i="1"/>
  <c r="F5381" i="1" s="1"/>
  <c r="C5382" i="1"/>
  <c r="C5383" i="1"/>
  <c r="C5384" i="1"/>
  <c r="C5385" i="1"/>
  <c r="F5385" i="1" s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F5407" i="1" s="1"/>
  <c r="C5408" i="1"/>
  <c r="C5409" i="1"/>
  <c r="F5409" i="1" s="1"/>
  <c r="C5410" i="1"/>
  <c r="C5411" i="1"/>
  <c r="C5412" i="1"/>
  <c r="C5413" i="1"/>
  <c r="F5413" i="1" s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F5433" i="1" s="1"/>
  <c r="C5434" i="1"/>
  <c r="C5435" i="1"/>
  <c r="F5435" i="1" s="1"/>
  <c r="C5436" i="1"/>
  <c r="C5437" i="1"/>
  <c r="F5437" i="1" s="1"/>
  <c r="C5438" i="1"/>
  <c r="C5439" i="1"/>
  <c r="C5440" i="1"/>
  <c r="C5441" i="1"/>
  <c r="F5441" i="1" s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F5463" i="1" s="1"/>
  <c r="C5464" i="1"/>
  <c r="C5465" i="1"/>
  <c r="F5465" i="1" s="1"/>
  <c r="C5466" i="1"/>
  <c r="C5467" i="1"/>
  <c r="C5468" i="1"/>
  <c r="C5469" i="1"/>
  <c r="F5469" i="1" s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F5491" i="1" s="1"/>
  <c r="C5492" i="1"/>
  <c r="C5493" i="1"/>
  <c r="F5493" i="1" s="1"/>
  <c r="C5494" i="1"/>
  <c r="C5495" i="1"/>
  <c r="C5496" i="1"/>
  <c r="C5497" i="1"/>
  <c r="F5497" i="1" s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F5519" i="1" s="1"/>
  <c r="C5520" i="1"/>
  <c r="C5521" i="1"/>
  <c r="F5521" i="1" s="1"/>
  <c r="C5522" i="1"/>
  <c r="C5523" i="1"/>
  <c r="C5524" i="1"/>
  <c r="C5525" i="1"/>
  <c r="F5525" i="1" s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F5547" i="1" s="1"/>
  <c r="C5548" i="1"/>
  <c r="C5549" i="1"/>
  <c r="F5549" i="1" s="1"/>
  <c r="C5550" i="1"/>
  <c r="C5551" i="1"/>
  <c r="C5552" i="1"/>
  <c r="C5553" i="1"/>
  <c r="F5553" i="1" s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F5575" i="1" s="1"/>
  <c r="C5576" i="1"/>
  <c r="C5577" i="1"/>
  <c r="F5577" i="1" s="1"/>
  <c r="C5578" i="1"/>
  <c r="C5579" i="1"/>
  <c r="C5580" i="1"/>
  <c r="C5581" i="1"/>
  <c r="F5581" i="1" s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F5603" i="1" s="1"/>
  <c r="C5604" i="1"/>
  <c r="C5605" i="1"/>
  <c r="F5605" i="1" s="1"/>
  <c r="C5606" i="1"/>
  <c r="C5607" i="1"/>
  <c r="C5608" i="1"/>
  <c r="C5609" i="1"/>
  <c r="F5609" i="1" s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F5631" i="1" s="1"/>
  <c r="C5632" i="1"/>
  <c r="C5633" i="1"/>
  <c r="F5633" i="1" s="1"/>
  <c r="C5634" i="1"/>
  <c r="C5635" i="1"/>
  <c r="C5636" i="1"/>
  <c r="C5637" i="1"/>
  <c r="F5637" i="1" s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F5659" i="1" s="1"/>
  <c r="C5660" i="1"/>
  <c r="C5661" i="1"/>
  <c r="F5661" i="1" s="1"/>
  <c r="C5662" i="1"/>
  <c r="C5663" i="1"/>
  <c r="C5664" i="1"/>
  <c r="C5665" i="1"/>
  <c r="F5665" i="1" s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F5687" i="1" s="1"/>
  <c r="C5688" i="1"/>
  <c r="C5689" i="1"/>
  <c r="F5689" i="1" s="1"/>
  <c r="C5690" i="1"/>
  <c r="C5691" i="1"/>
  <c r="C5692" i="1"/>
  <c r="C5693" i="1"/>
  <c r="F5693" i="1" s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F5715" i="1" s="1"/>
  <c r="C5716" i="1"/>
  <c r="C5717" i="1"/>
  <c r="F5717" i="1" s="1"/>
  <c r="C5718" i="1"/>
  <c r="C5719" i="1"/>
  <c r="C5720" i="1"/>
  <c r="C5721" i="1"/>
  <c r="F5721" i="1" s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F5743" i="1" s="1"/>
  <c r="C5744" i="1"/>
  <c r="C5745" i="1"/>
  <c r="F5745" i="1" s="1"/>
  <c r="C5746" i="1"/>
  <c r="C5747" i="1"/>
  <c r="C5748" i="1"/>
  <c r="C5749" i="1"/>
  <c r="F5749" i="1" s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F5771" i="1" s="1"/>
  <c r="C5772" i="1"/>
  <c r="C5773" i="1"/>
  <c r="F5773" i="1" s="1"/>
  <c r="C5774" i="1"/>
  <c r="C5775" i="1"/>
  <c r="C5776" i="1"/>
  <c r="C5777" i="1"/>
  <c r="F5777" i="1" s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F5799" i="1" s="1"/>
  <c r="C5800" i="1"/>
  <c r="C5801" i="1"/>
  <c r="F5801" i="1" s="1"/>
  <c r="C5802" i="1"/>
  <c r="C5803" i="1"/>
  <c r="C5804" i="1"/>
  <c r="C5805" i="1"/>
  <c r="F5805" i="1" s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F5827" i="1" s="1"/>
  <c r="C5828" i="1"/>
  <c r="C5829" i="1"/>
  <c r="F5829" i="1" s="1"/>
  <c r="C5830" i="1"/>
  <c r="C5831" i="1"/>
  <c r="C5832" i="1"/>
  <c r="C5833" i="1"/>
  <c r="F5833" i="1" s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F5855" i="1" s="1"/>
  <c r="C5856" i="1"/>
  <c r="C5857" i="1"/>
  <c r="F5857" i="1" s="1"/>
  <c r="C5858" i="1"/>
  <c r="C5859" i="1"/>
  <c r="C5860" i="1"/>
  <c r="C5861" i="1"/>
  <c r="F5861" i="1" s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F5883" i="1" s="1"/>
  <c r="C5884" i="1"/>
  <c r="C5885" i="1"/>
  <c r="F5885" i="1" s="1"/>
  <c r="C5886" i="1"/>
  <c r="C5887" i="1"/>
  <c r="C5888" i="1"/>
  <c r="C5889" i="1"/>
  <c r="F5889" i="1" s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F5911" i="1" s="1"/>
  <c r="C5912" i="1"/>
  <c r="C5913" i="1"/>
  <c r="F5913" i="1" s="1"/>
  <c r="C5914" i="1"/>
  <c r="C5915" i="1"/>
  <c r="C5916" i="1"/>
  <c r="C5917" i="1"/>
  <c r="F5917" i="1" s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F5939" i="1" s="1"/>
  <c r="C5940" i="1"/>
  <c r="C5941" i="1"/>
  <c r="F5941" i="1" s="1"/>
  <c r="C5942" i="1"/>
  <c r="C5943" i="1"/>
  <c r="C5944" i="1"/>
  <c r="C5945" i="1"/>
  <c r="F5945" i="1" s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F5967" i="1" s="1"/>
  <c r="C5968" i="1"/>
  <c r="C5969" i="1"/>
  <c r="F5969" i="1" s="1"/>
  <c r="C5970" i="1"/>
  <c r="C5971" i="1"/>
  <c r="C5972" i="1"/>
  <c r="C5973" i="1"/>
  <c r="F5973" i="1" s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F5995" i="1" s="1"/>
  <c r="C5996" i="1"/>
  <c r="C5997" i="1"/>
  <c r="F5997" i="1" s="1"/>
  <c r="C5998" i="1"/>
  <c r="C5999" i="1"/>
  <c r="C6000" i="1"/>
  <c r="C6001" i="1"/>
  <c r="F6001" i="1" s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F6023" i="1" s="1"/>
  <c r="C6024" i="1"/>
  <c r="C6025" i="1"/>
  <c r="F6025" i="1" s="1"/>
  <c r="C6026" i="1"/>
  <c r="C6027" i="1"/>
  <c r="C6028" i="1"/>
  <c r="C6029" i="1"/>
  <c r="F6029" i="1" s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F6051" i="1" s="1"/>
  <c r="C6052" i="1"/>
  <c r="C6053" i="1"/>
  <c r="F6053" i="1" s="1"/>
  <c r="C6054" i="1"/>
  <c r="C6055" i="1"/>
  <c r="C6056" i="1"/>
  <c r="C6057" i="1"/>
  <c r="F6057" i="1" s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F6079" i="1" s="1"/>
  <c r="C6080" i="1"/>
  <c r="C6081" i="1"/>
  <c r="F6081" i="1" s="1"/>
  <c r="C6082" i="1"/>
  <c r="C6083" i="1"/>
  <c r="C6084" i="1"/>
  <c r="C6085" i="1"/>
  <c r="F6085" i="1" s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F6107" i="1" s="1"/>
  <c r="C6108" i="1"/>
  <c r="C6109" i="1"/>
  <c r="F6109" i="1" s="1"/>
  <c r="C6110" i="1"/>
  <c r="C6111" i="1"/>
  <c r="C6112" i="1"/>
  <c r="C6113" i="1"/>
  <c r="F6113" i="1" s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F6135" i="1" s="1"/>
  <c r="C6136" i="1"/>
  <c r="C6137" i="1"/>
  <c r="F6137" i="1" s="1"/>
  <c r="C6138" i="1"/>
  <c r="C6139" i="1"/>
  <c r="C6140" i="1"/>
  <c r="C6141" i="1"/>
  <c r="F6141" i="1" s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F6163" i="1" s="1"/>
  <c r="C6164" i="1"/>
  <c r="C6165" i="1"/>
  <c r="F6165" i="1" s="1"/>
  <c r="C6166" i="1"/>
  <c r="C6167" i="1"/>
  <c r="C6168" i="1"/>
  <c r="C6169" i="1"/>
  <c r="F6169" i="1" s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F6191" i="1" s="1"/>
  <c r="C6192" i="1"/>
  <c r="C6193" i="1"/>
  <c r="F6193" i="1" s="1"/>
  <c r="C6194" i="1"/>
  <c r="C6195" i="1"/>
  <c r="C6196" i="1"/>
  <c r="C6197" i="1"/>
  <c r="F6197" i="1" s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F6219" i="1" s="1"/>
  <c r="C6220" i="1"/>
  <c r="C6221" i="1"/>
  <c r="F6221" i="1" s="1"/>
  <c r="C6222" i="1"/>
  <c r="C6223" i="1"/>
  <c r="C6224" i="1"/>
  <c r="C6225" i="1"/>
  <c r="F6225" i="1" s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F6247" i="1" s="1"/>
  <c r="C6248" i="1"/>
  <c r="C6249" i="1"/>
  <c r="F6249" i="1" s="1"/>
  <c r="C6250" i="1"/>
  <c r="C6251" i="1"/>
  <c r="C6252" i="1"/>
  <c r="C6253" i="1"/>
  <c r="F6253" i="1" s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F6275" i="1" s="1"/>
  <c r="C6276" i="1"/>
  <c r="C6277" i="1"/>
  <c r="F6277" i="1" s="1"/>
  <c r="C6278" i="1"/>
  <c r="C6279" i="1"/>
  <c r="C6280" i="1"/>
  <c r="C6281" i="1"/>
  <c r="F6281" i="1" s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F6303" i="1" s="1"/>
  <c r="C6304" i="1"/>
  <c r="C6305" i="1"/>
  <c r="F6305" i="1" s="1"/>
  <c r="C6306" i="1"/>
  <c r="C6307" i="1"/>
  <c r="C6308" i="1"/>
  <c r="C6309" i="1"/>
  <c r="F6309" i="1" s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F6331" i="1" s="1"/>
  <c r="C6332" i="1"/>
  <c r="C6333" i="1"/>
  <c r="F6333" i="1" s="1"/>
  <c r="C6334" i="1"/>
  <c r="C6335" i="1"/>
  <c r="C6336" i="1"/>
  <c r="C6337" i="1"/>
  <c r="F6337" i="1" s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F6359" i="1" s="1"/>
  <c r="C6360" i="1"/>
  <c r="C6361" i="1"/>
  <c r="F6361" i="1" s="1"/>
  <c r="C6362" i="1"/>
  <c r="C6363" i="1"/>
  <c r="C6364" i="1"/>
  <c r="C6365" i="1"/>
  <c r="F6365" i="1" s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F6387" i="1" s="1"/>
  <c r="C6388" i="1"/>
  <c r="C6389" i="1"/>
  <c r="F6389" i="1" s="1"/>
  <c r="C6390" i="1"/>
  <c r="C6391" i="1"/>
  <c r="C6392" i="1"/>
  <c r="C6393" i="1"/>
  <c r="F6393" i="1" s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F6415" i="1" s="1"/>
  <c r="C6416" i="1"/>
  <c r="C6417" i="1"/>
  <c r="F6417" i="1" s="1"/>
  <c r="C6418" i="1"/>
  <c r="C6419" i="1"/>
  <c r="C6420" i="1"/>
  <c r="C6421" i="1"/>
  <c r="F6421" i="1" s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F6443" i="1" s="1"/>
  <c r="C6444" i="1"/>
  <c r="C6445" i="1"/>
  <c r="F6445" i="1" s="1"/>
  <c r="C6446" i="1"/>
  <c r="C6447" i="1"/>
  <c r="C6448" i="1"/>
  <c r="C6449" i="1"/>
  <c r="F6449" i="1" s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F6471" i="1" s="1"/>
  <c r="C6472" i="1"/>
  <c r="C6473" i="1"/>
  <c r="F6473" i="1" s="1"/>
  <c r="C6474" i="1"/>
  <c r="C6475" i="1"/>
  <c r="C6476" i="1"/>
  <c r="C6477" i="1"/>
  <c r="F6477" i="1" s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F6499" i="1" s="1"/>
  <c r="C6500" i="1"/>
  <c r="C6501" i="1"/>
  <c r="F6501" i="1" s="1"/>
  <c r="C6502" i="1"/>
  <c r="C6503" i="1"/>
  <c r="C6504" i="1"/>
  <c r="C6505" i="1"/>
  <c r="F6505" i="1" s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F6527" i="1" s="1"/>
  <c r="C6528" i="1"/>
  <c r="C6529" i="1"/>
  <c r="F6529" i="1" s="1"/>
  <c r="C6530" i="1"/>
  <c r="C6531" i="1"/>
  <c r="C6532" i="1"/>
  <c r="C6533" i="1"/>
  <c r="F6533" i="1" s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F6555" i="1" s="1"/>
  <c r="C6556" i="1"/>
  <c r="C6557" i="1"/>
  <c r="F6557" i="1" s="1"/>
  <c r="C6558" i="1"/>
  <c r="C6559" i="1"/>
  <c r="C6560" i="1"/>
  <c r="C6561" i="1"/>
  <c r="F6561" i="1" s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F6583" i="1" s="1"/>
  <c r="C6584" i="1"/>
  <c r="C6585" i="1"/>
  <c r="F6585" i="1" s="1"/>
  <c r="C6586" i="1"/>
  <c r="C6587" i="1"/>
  <c r="C6588" i="1"/>
  <c r="C6589" i="1"/>
  <c r="F6589" i="1" s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F6611" i="1" s="1"/>
  <c r="C6612" i="1"/>
  <c r="C6613" i="1"/>
  <c r="F6613" i="1" s="1"/>
  <c r="C6614" i="1"/>
  <c r="C6615" i="1"/>
  <c r="C6616" i="1"/>
  <c r="C6617" i="1"/>
  <c r="F6617" i="1" s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F6639" i="1" s="1"/>
  <c r="C6640" i="1"/>
  <c r="C6641" i="1"/>
  <c r="F6641" i="1" s="1"/>
  <c r="C6642" i="1"/>
  <c r="C6643" i="1"/>
  <c r="C6644" i="1"/>
  <c r="C6645" i="1"/>
  <c r="F6645" i="1" s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F6667" i="1" s="1"/>
  <c r="C6668" i="1"/>
  <c r="C6669" i="1"/>
  <c r="F6669" i="1" s="1"/>
  <c r="C6670" i="1"/>
  <c r="C6671" i="1"/>
  <c r="C6672" i="1"/>
  <c r="C6673" i="1"/>
  <c r="F6673" i="1" s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F6695" i="1" s="1"/>
  <c r="C6696" i="1"/>
  <c r="C6697" i="1"/>
  <c r="F6697" i="1" s="1"/>
  <c r="C6698" i="1"/>
  <c r="C6699" i="1"/>
  <c r="C6700" i="1"/>
  <c r="C6701" i="1"/>
  <c r="F6701" i="1" s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F6723" i="1" s="1"/>
  <c r="C6724" i="1"/>
  <c r="C6725" i="1"/>
  <c r="F6725" i="1" s="1"/>
  <c r="C6726" i="1"/>
  <c r="C6727" i="1"/>
  <c r="C6728" i="1"/>
  <c r="C6729" i="1"/>
  <c r="F6729" i="1" s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F6751" i="1" s="1"/>
  <c r="C6752" i="1"/>
  <c r="C6753" i="1"/>
  <c r="F6753" i="1" s="1"/>
  <c r="C6754" i="1"/>
  <c r="C6755" i="1"/>
  <c r="C6756" i="1"/>
  <c r="C6757" i="1"/>
  <c r="F6757" i="1" s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F6779" i="1" s="1"/>
  <c r="C6780" i="1"/>
  <c r="C6781" i="1"/>
  <c r="F6781" i="1" s="1"/>
  <c r="C6782" i="1"/>
  <c r="C6783" i="1"/>
  <c r="C6784" i="1"/>
  <c r="C6785" i="1"/>
  <c r="F6785" i="1" s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F6807" i="1" s="1"/>
  <c r="C6808" i="1"/>
  <c r="C6809" i="1"/>
  <c r="F6809" i="1" s="1"/>
  <c r="C6810" i="1"/>
  <c r="C6811" i="1"/>
  <c r="C6812" i="1"/>
  <c r="C6813" i="1"/>
  <c r="F6813" i="1" s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F6835" i="1" s="1"/>
  <c r="C6836" i="1"/>
  <c r="C6837" i="1"/>
  <c r="F6837" i="1" s="1"/>
  <c r="C6838" i="1"/>
  <c r="C6839" i="1"/>
  <c r="C6840" i="1"/>
  <c r="C6841" i="1"/>
  <c r="F6841" i="1" s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F6863" i="1" s="1"/>
  <c r="C6864" i="1"/>
  <c r="C6865" i="1"/>
  <c r="F6865" i="1" s="1"/>
  <c r="C6866" i="1"/>
  <c r="C6867" i="1"/>
  <c r="C6868" i="1"/>
  <c r="C6869" i="1"/>
  <c r="F6869" i="1" s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F6891" i="1" s="1"/>
  <c r="C6892" i="1"/>
  <c r="C6893" i="1"/>
  <c r="F6893" i="1" s="1"/>
  <c r="C6894" i="1"/>
  <c r="C6895" i="1"/>
  <c r="C6896" i="1"/>
  <c r="C6897" i="1"/>
  <c r="F6897" i="1" s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F6919" i="1" s="1"/>
  <c r="C6920" i="1"/>
  <c r="C6921" i="1"/>
  <c r="F6921" i="1" s="1"/>
  <c r="C6922" i="1"/>
  <c r="C6923" i="1"/>
  <c r="C6924" i="1"/>
  <c r="C6925" i="1"/>
  <c r="F6925" i="1" s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F6947" i="1" s="1"/>
  <c r="C6948" i="1"/>
  <c r="C6949" i="1"/>
  <c r="F6949" i="1" s="1"/>
  <c r="C6950" i="1"/>
  <c r="C6951" i="1"/>
  <c r="C6952" i="1"/>
  <c r="C6953" i="1"/>
  <c r="F6953" i="1" s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F6975" i="1" s="1"/>
  <c r="C6976" i="1"/>
  <c r="C6977" i="1"/>
  <c r="F6977" i="1" s="1"/>
  <c r="C6978" i="1"/>
  <c r="C6979" i="1"/>
  <c r="C6980" i="1"/>
  <c r="C6981" i="1"/>
  <c r="F6981" i="1" s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F7003" i="1" s="1"/>
  <c r="C7004" i="1"/>
  <c r="C7005" i="1"/>
  <c r="F7005" i="1" s="1"/>
  <c r="C7006" i="1"/>
  <c r="C7007" i="1"/>
  <c r="C7008" i="1"/>
  <c r="C7009" i="1"/>
  <c r="F7009" i="1" s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F7031" i="1" s="1"/>
  <c r="C7032" i="1"/>
  <c r="C7033" i="1"/>
  <c r="F7033" i="1" s="1"/>
  <c r="C7034" i="1"/>
  <c r="C7035" i="1"/>
  <c r="C7036" i="1"/>
  <c r="C7037" i="1"/>
  <c r="F7037" i="1" s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F7059" i="1" s="1"/>
  <c r="C7060" i="1"/>
  <c r="C7061" i="1"/>
  <c r="F7061" i="1" s="1"/>
  <c r="C7062" i="1"/>
  <c r="C7063" i="1"/>
  <c r="C7064" i="1"/>
  <c r="C7065" i="1"/>
  <c r="F7065" i="1" s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F7087" i="1" s="1"/>
  <c r="C7088" i="1"/>
  <c r="C7089" i="1"/>
  <c r="F7089" i="1" s="1"/>
  <c r="C7090" i="1"/>
  <c r="C7091" i="1"/>
  <c r="C7092" i="1"/>
  <c r="C7093" i="1"/>
  <c r="F7093" i="1" s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F7115" i="1" s="1"/>
  <c r="C7116" i="1"/>
  <c r="C7117" i="1"/>
  <c r="F7117" i="1" s="1"/>
  <c r="C7118" i="1"/>
  <c r="C7119" i="1"/>
  <c r="C7120" i="1"/>
  <c r="C7121" i="1"/>
  <c r="F7121" i="1" s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F7143" i="1" s="1"/>
  <c r="C7144" i="1"/>
  <c r="C7145" i="1"/>
  <c r="F7145" i="1" s="1"/>
  <c r="C7146" i="1"/>
  <c r="C7147" i="1"/>
  <c r="C7148" i="1"/>
  <c r="C7149" i="1"/>
  <c r="F7149" i="1" s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F7171" i="1" s="1"/>
  <c r="C7172" i="1"/>
  <c r="C7173" i="1"/>
  <c r="F7173" i="1" s="1"/>
  <c r="C7174" i="1"/>
  <c r="C7175" i="1"/>
  <c r="C7176" i="1"/>
  <c r="C7177" i="1"/>
  <c r="F7177" i="1" s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F7199" i="1" s="1"/>
  <c r="C7200" i="1"/>
  <c r="C7201" i="1"/>
  <c r="F7201" i="1" s="1"/>
  <c r="C7202" i="1"/>
  <c r="C7203" i="1"/>
  <c r="C7204" i="1"/>
  <c r="C7205" i="1"/>
  <c r="F7205" i="1" s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F7227" i="1" s="1"/>
  <c r="C7228" i="1"/>
  <c r="C7229" i="1"/>
  <c r="F7229" i="1" s="1"/>
  <c r="C7230" i="1"/>
  <c r="C7231" i="1"/>
  <c r="C7232" i="1"/>
  <c r="C7233" i="1"/>
  <c r="F7233" i="1" s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F7255" i="1" s="1"/>
  <c r="C7256" i="1"/>
  <c r="C7257" i="1"/>
  <c r="F7257" i="1" s="1"/>
  <c r="C7258" i="1"/>
  <c r="C7259" i="1"/>
  <c r="C7260" i="1"/>
  <c r="C7261" i="1"/>
  <c r="F7261" i="1" s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F7283" i="1" s="1"/>
  <c r="C7284" i="1"/>
  <c r="C7285" i="1"/>
  <c r="F7285" i="1" s="1"/>
  <c r="C7286" i="1"/>
  <c r="C7287" i="1"/>
  <c r="C7288" i="1"/>
  <c r="C7289" i="1"/>
  <c r="F7289" i="1" s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F7311" i="1" s="1"/>
  <c r="C7312" i="1"/>
  <c r="C7313" i="1"/>
  <c r="F7313" i="1" s="1"/>
  <c r="C7314" i="1"/>
  <c r="C7315" i="1"/>
  <c r="C7316" i="1"/>
  <c r="C7317" i="1"/>
  <c r="F7317" i="1" s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F7339" i="1" s="1"/>
  <c r="C7340" i="1"/>
  <c r="C7341" i="1"/>
  <c r="F7341" i="1" s="1"/>
  <c r="C7342" i="1"/>
  <c r="C7343" i="1"/>
  <c r="C7344" i="1"/>
  <c r="C7345" i="1"/>
  <c r="F7345" i="1" s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F7367" i="1" s="1"/>
  <c r="C7368" i="1"/>
  <c r="C7369" i="1"/>
  <c r="F7369" i="1" s="1"/>
  <c r="C7370" i="1"/>
  <c r="C7371" i="1"/>
  <c r="C7372" i="1"/>
  <c r="C7373" i="1"/>
  <c r="F7373" i="1" s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F7395" i="1" s="1"/>
  <c r="C7396" i="1"/>
  <c r="C7397" i="1"/>
  <c r="F7397" i="1" s="1"/>
  <c r="C7398" i="1"/>
  <c r="C7399" i="1"/>
  <c r="C7400" i="1"/>
  <c r="C7401" i="1"/>
  <c r="F7401" i="1" s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F7423" i="1" s="1"/>
  <c r="C7424" i="1"/>
  <c r="C7425" i="1"/>
  <c r="F7425" i="1" s="1"/>
  <c r="C7426" i="1"/>
  <c r="C7427" i="1"/>
  <c r="C7428" i="1"/>
  <c r="C7429" i="1"/>
  <c r="F7429" i="1" s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F7451" i="1" s="1"/>
  <c r="C7452" i="1"/>
  <c r="C7453" i="1"/>
  <c r="F7453" i="1" s="1"/>
  <c r="C7454" i="1"/>
  <c r="C7455" i="1"/>
  <c r="C7456" i="1"/>
  <c r="C7457" i="1"/>
  <c r="F7457" i="1" s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F7479" i="1" s="1"/>
  <c r="C7480" i="1"/>
  <c r="C7481" i="1"/>
  <c r="F7481" i="1" s="1"/>
  <c r="C7482" i="1"/>
  <c r="C7483" i="1"/>
  <c r="C7484" i="1"/>
  <c r="C7485" i="1"/>
  <c r="F7485" i="1" s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F7507" i="1" s="1"/>
  <c r="C7508" i="1"/>
  <c r="C7509" i="1"/>
  <c r="F7509" i="1" s="1"/>
  <c r="C7510" i="1"/>
  <c r="C7511" i="1"/>
  <c r="C7512" i="1"/>
  <c r="C7513" i="1"/>
  <c r="F7513" i="1" s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F7535" i="1" s="1"/>
  <c r="C7536" i="1"/>
  <c r="C7537" i="1"/>
  <c r="F7537" i="1" s="1"/>
  <c r="C7538" i="1"/>
  <c r="C7539" i="1"/>
  <c r="C7540" i="1"/>
  <c r="C7541" i="1"/>
  <c r="F7541" i="1" s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F7563" i="1" s="1"/>
  <c r="C7564" i="1"/>
  <c r="C7565" i="1"/>
  <c r="F7565" i="1" s="1"/>
  <c r="C7566" i="1"/>
  <c r="C7567" i="1"/>
  <c r="C7568" i="1"/>
  <c r="C7569" i="1"/>
  <c r="F7569" i="1" s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F7591" i="1" s="1"/>
  <c r="C7592" i="1"/>
  <c r="C7593" i="1"/>
  <c r="F7593" i="1" s="1"/>
  <c r="C7594" i="1"/>
  <c r="C7595" i="1"/>
  <c r="C7596" i="1"/>
  <c r="C7597" i="1"/>
  <c r="F7597" i="1" s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F7619" i="1" s="1"/>
  <c r="C7620" i="1"/>
  <c r="C7621" i="1"/>
  <c r="F7621" i="1" s="1"/>
  <c r="C7622" i="1"/>
  <c r="C7623" i="1"/>
  <c r="C7624" i="1"/>
  <c r="C7625" i="1"/>
  <c r="F7625" i="1" s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F7647" i="1" s="1"/>
  <c r="C7648" i="1"/>
  <c r="C7649" i="1"/>
  <c r="F7649" i="1" s="1"/>
  <c r="C7650" i="1"/>
  <c r="C7651" i="1"/>
  <c r="C7652" i="1"/>
  <c r="C7653" i="1"/>
  <c r="F7653" i="1" s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F7675" i="1" s="1"/>
  <c r="C7676" i="1"/>
  <c r="C7677" i="1"/>
  <c r="F7677" i="1" s="1"/>
  <c r="C7678" i="1"/>
  <c r="C7679" i="1"/>
  <c r="C7680" i="1"/>
  <c r="C7681" i="1"/>
  <c r="F7681" i="1" s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F7703" i="1" s="1"/>
  <c r="C7704" i="1"/>
  <c r="C7705" i="1"/>
  <c r="F7705" i="1" s="1"/>
  <c r="C7706" i="1"/>
  <c r="C7707" i="1"/>
  <c r="C7708" i="1"/>
  <c r="C7709" i="1"/>
  <c r="F7709" i="1" s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F7731" i="1" s="1"/>
  <c r="C7732" i="1"/>
  <c r="C7733" i="1"/>
  <c r="F7733" i="1" s="1"/>
  <c r="C7734" i="1"/>
  <c r="C7735" i="1"/>
  <c r="C7736" i="1"/>
  <c r="C7737" i="1"/>
  <c r="F7737" i="1" s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F7759" i="1" s="1"/>
  <c r="C7760" i="1"/>
  <c r="C7761" i="1"/>
  <c r="F7761" i="1" s="1"/>
  <c r="C7762" i="1"/>
  <c r="C7763" i="1"/>
  <c r="C7764" i="1"/>
  <c r="C7765" i="1"/>
  <c r="F7765" i="1" s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F7787" i="1" s="1"/>
  <c r="C7788" i="1"/>
  <c r="C7789" i="1"/>
  <c r="F7789" i="1" s="1"/>
  <c r="C7790" i="1"/>
  <c r="C7791" i="1"/>
  <c r="C7792" i="1"/>
  <c r="C7793" i="1"/>
  <c r="F7793" i="1" s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F7815" i="1" s="1"/>
  <c r="C7816" i="1"/>
  <c r="C7817" i="1"/>
  <c r="F7817" i="1" s="1"/>
  <c r="C7818" i="1"/>
  <c r="C7819" i="1"/>
  <c r="C7820" i="1"/>
  <c r="C7821" i="1"/>
  <c r="F7821" i="1" s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F7843" i="1" s="1"/>
  <c r="C7844" i="1"/>
  <c r="C7845" i="1"/>
  <c r="F7845" i="1" s="1"/>
  <c r="C7846" i="1"/>
  <c r="C7847" i="1"/>
  <c r="C7848" i="1"/>
  <c r="C7849" i="1"/>
  <c r="F7849" i="1" s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F7871" i="1" s="1"/>
  <c r="C7872" i="1"/>
  <c r="C7873" i="1"/>
  <c r="F7873" i="1" s="1"/>
  <c r="C7874" i="1"/>
  <c r="C7875" i="1"/>
  <c r="C7876" i="1"/>
  <c r="C7877" i="1"/>
  <c r="F7877" i="1" s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F7899" i="1" s="1"/>
  <c r="C7900" i="1"/>
  <c r="C7901" i="1"/>
  <c r="F7901" i="1" s="1"/>
  <c r="C7902" i="1"/>
  <c r="C7903" i="1"/>
  <c r="C7904" i="1"/>
  <c r="C7905" i="1"/>
  <c r="F7905" i="1" s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F7927" i="1" s="1"/>
  <c r="C7928" i="1"/>
  <c r="C7929" i="1"/>
  <c r="F7929" i="1" s="1"/>
  <c r="C7930" i="1"/>
  <c r="C7931" i="1"/>
  <c r="C7932" i="1"/>
  <c r="C7933" i="1"/>
  <c r="F7933" i="1" s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F7955" i="1" s="1"/>
  <c r="C7956" i="1"/>
  <c r="C7957" i="1"/>
  <c r="F7957" i="1" s="1"/>
  <c r="C7958" i="1"/>
  <c r="C7959" i="1"/>
  <c r="C7960" i="1"/>
  <c r="C7961" i="1"/>
  <c r="F7961" i="1" s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F7983" i="1" s="1"/>
  <c r="C7984" i="1"/>
  <c r="C7985" i="1"/>
  <c r="F7985" i="1" s="1"/>
  <c r="C7986" i="1"/>
  <c r="C7987" i="1"/>
  <c r="C7988" i="1"/>
  <c r="C7989" i="1"/>
  <c r="F7989" i="1" s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F8011" i="1" s="1"/>
  <c r="C8012" i="1"/>
  <c r="C8013" i="1"/>
  <c r="F8013" i="1" s="1"/>
  <c r="C8014" i="1"/>
  <c r="C8015" i="1"/>
  <c r="C8016" i="1"/>
  <c r="C8017" i="1"/>
  <c r="F8017" i="1" s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F8039" i="1" s="1"/>
  <c r="C8040" i="1"/>
  <c r="C8041" i="1"/>
  <c r="F8041" i="1" s="1"/>
  <c r="C8042" i="1"/>
  <c r="C8043" i="1"/>
  <c r="C8044" i="1"/>
  <c r="C8045" i="1"/>
  <c r="F8045" i="1" s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F8067" i="1" s="1"/>
  <c r="C8068" i="1"/>
  <c r="C8069" i="1"/>
  <c r="F8069" i="1" s="1"/>
  <c r="C8070" i="1"/>
  <c r="C8071" i="1"/>
  <c r="C8072" i="1"/>
  <c r="C8073" i="1"/>
  <c r="F8073" i="1" s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F8095" i="1" s="1"/>
  <c r="C8096" i="1"/>
  <c r="C8097" i="1"/>
  <c r="F8097" i="1" s="1"/>
  <c r="C8098" i="1"/>
  <c r="C8099" i="1"/>
  <c r="C8100" i="1"/>
  <c r="C8101" i="1"/>
  <c r="F8101" i="1" s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F8123" i="1" s="1"/>
  <c r="C8124" i="1"/>
  <c r="C8125" i="1"/>
  <c r="F8125" i="1" s="1"/>
  <c r="C8126" i="1"/>
  <c r="C8127" i="1"/>
  <c r="C8128" i="1"/>
  <c r="C8129" i="1"/>
  <c r="F8129" i="1" s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F8151" i="1" s="1"/>
  <c r="C8152" i="1"/>
  <c r="C8153" i="1"/>
  <c r="F8153" i="1" s="1"/>
  <c r="C8154" i="1"/>
  <c r="C8155" i="1"/>
  <c r="C8156" i="1"/>
  <c r="C8157" i="1"/>
  <c r="F8157" i="1" s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F8179" i="1" s="1"/>
  <c r="C8180" i="1"/>
  <c r="C8181" i="1"/>
  <c r="F8181" i="1" s="1"/>
  <c r="C8182" i="1"/>
  <c r="C8183" i="1"/>
  <c r="C8184" i="1"/>
  <c r="C8185" i="1"/>
  <c r="F8185" i="1" s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F8207" i="1" s="1"/>
  <c r="C8208" i="1"/>
  <c r="C8209" i="1"/>
  <c r="F8209" i="1" s="1"/>
  <c r="C8210" i="1"/>
  <c r="C8211" i="1"/>
  <c r="C8212" i="1"/>
  <c r="C8213" i="1"/>
  <c r="F8213" i="1" s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F8235" i="1" s="1"/>
  <c r="C8236" i="1"/>
  <c r="C8237" i="1"/>
  <c r="F8237" i="1" s="1"/>
  <c r="C8238" i="1"/>
  <c r="C8239" i="1"/>
  <c r="C8240" i="1"/>
  <c r="C8241" i="1"/>
  <c r="F8241" i="1" s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F8263" i="1" s="1"/>
  <c r="C8264" i="1"/>
  <c r="C8265" i="1"/>
  <c r="F8265" i="1" s="1"/>
  <c r="C8266" i="1"/>
  <c r="C8267" i="1"/>
  <c r="C8268" i="1"/>
  <c r="C8269" i="1"/>
  <c r="F8269" i="1" s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F8291" i="1" s="1"/>
  <c r="C8292" i="1"/>
  <c r="C8293" i="1"/>
  <c r="F8293" i="1" s="1"/>
  <c r="C8294" i="1"/>
  <c r="C8295" i="1"/>
  <c r="C8296" i="1"/>
  <c r="C8297" i="1"/>
  <c r="F8297" i="1" s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F8319" i="1" s="1"/>
  <c r="C8320" i="1"/>
  <c r="C8321" i="1"/>
  <c r="F8321" i="1" s="1"/>
  <c r="C8322" i="1"/>
  <c r="C8323" i="1"/>
  <c r="C8324" i="1"/>
  <c r="C8325" i="1"/>
  <c r="F8325" i="1" s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F8347" i="1" s="1"/>
  <c r="C8348" i="1"/>
  <c r="C8349" i="1"/>
  <c r="F8349" i="1" s="1"/>
  <c r="C8350" i="1"/>
  <c r="C8351" i="1"/>
  <c r="C8352" i="1"/>
  <c r="C8353" i="1"/>
  <c r="F8353" i="1" s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F8375" i="1" s="1"/>
  <c r="C8376" i="1"/>
  <c r="C8377" i="1"/>
  <c r="F8377" i="1" s="1"/>
  <c r="C8378" i="1"/>
  <c r="C8379" i="1"/>
  <c r="C8380" i="1"/>
  <c r="C8381" i="1"/>
  <c r="F8381" i="1" s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F8403" i="1" s="1"/>
  <c r="C8404" i="1"/>
  <c r="C8405" i="1"/>
  <c r="F8405" i="1" s="1"/>
  <c r="C8406" i="1"/>
  <c r="C8407" i="1"/>
  <c r="C8408" i="1"/>
  <c r="C8409" i="1"/>
  <c r="F8409" i="1" s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F8431" i="1" s="1"/>
  <c r="C8432" i="1"/>
  <c r="C8433" i="1"/>
  <c r="F8433" i="1" s="1"/>
  <c r="C8434" i="1"/>
  <c r="C8435" i="1"/>
  <c r="C8436" i="1"/>
  <c r="C8437" i="1"/>
  <c r="F8437" i="1" s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F8459" i="1" s="1"/>
  <c r="C8460" i="1"/>
  <c r="C8461" i="1"/>
  <c r="F8461" i="1" s="1"/>
  <c r="C8462" i="1"/>
  <c r="C8463" i="1"/>
  <c r="C8464" i="1"/>
  <c r="C8465" i="1"/>
  <c r="F8465" i="1" s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F8487" i="1" s="1"/>
  <c r="C8488" i="1"/>
  <c r="C8489" i="1"/>
  <c r="F8489" i="1" s="1"/>
  <c r="C8490" i="1"/>
  <c r="C8491" i="1"/>
  <c r="C8492" i="1"/>
  <c r="C8493" i="1"/>
  <c r="F8493" i="1" s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F8515" i="1" s="1"/>
  <c r="C8516" i="1"/>
  <c r="C8517" i="1"/>
  <c r="F8517" i="1" s="1"/>
  <c r="C8518" i="1"/>
  <c r="C8519" i="1"/>
  <c r="C8520" i="1"/>
  <c r="C8521" i="1"/>
  <c r="F8521" i="1" s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F8543" i="1" s="1"/>
  <c r="C8544" i="1"/>
  <c r="C8545" i="1"/>
  <c r="F8545" i="1" s="1"/>
  <c r="C8546" i="1"/>
  <c r="C8547" i="1"/>
  <c r="C8548" i="1"/>
  <c r="C8549" i="1"/>
  <c r="F8549" i="1" s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F8571" i="1" s="1"/>
  <c r="C8572" i="1"/>
  <c r="C8573" i="1"/>
  <c r="F8573" i="1" s="1"/>
  <c r="C8574" i="1"/>
  <c r="C8575" i="1"/>
  <c r="C8576" i="1"/>
  <c r="C8577" i="1"/>
  <c r="F8577" i="1" s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F8599" i="1" s="1"/>
  <c r="C8600" i="1"/>
  <c r="C8601" i="1"/>
  <c r="F8601" i="1" s="1"/>
  <c r="C8602" i="1"/>
  <c r="C8603" i="1"/>
  <c r="C8604" i="1"/>
  <c r="C8605" i="1"/>
  <c r="F8605" i="1" s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F8627" i="1" s="1"/>
  <c r="C8628" i="1"/>
  <c r="C8629" i="1"/>
  <c r="F8629" i="1" s="1"/>
  <c r="C8630" i="1"/>
  <c r="C8631" i="1"/>
  <c r="C8632" i="1"/>
  <c r="C8633" i="1"/>
  <c r="F8633" i="1" s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F8655" i="1" s="1"/>
  <c r="C8656" i="1"/>
  <c r="C8657" i="1"/>
  <c r="F8657" i="1" s="1"/>
  <c r="C8658" i="1"/>
  <c r="C8659" i="1"/>
  <c r="C8660" i="1"/>
  <c r="C8661" i="1"/>
  <c r="F8661" i="1" s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F8683" i="1" s="1"/>
  <c r="C8684" i="1"/>
  <c r="C8685" i="1"/>
  <c r="F8685" i="1" s="1"/>
  <c r="C8686" i="1"/>
  <c r="C8687" i="1"/>
  <c r="C8688" i="1"/>
  <c r="C8689" i="1"/>
  <c r="F8689" i="1" s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F8711" i="1" s="1"/>
  <c r="C8712" i="1"/>
  <c r="C8713" i="1"/>
  <c r="F8713" i="1" s="1"/>
  <c r="C8714" i="1"/>
  <c r="C8715" i="1"/>
  <c r="C8716" i="1"/>
  <c r="C8717" i="1"/>
  <c r="F8717" i="1" s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F8739" i="1" s="1"/>
  <c r="C8740" i="1"/>
  <c r="C8741" i="1"/>
  <c r="F8741" i="1" s="1"/>
  <c r="C8742" i="1"/>
  <c r="C8743" i="1"/>
  <c r="C8744" i="1"/>
  <c r="C8745" i="1"/>
  <c r="F8745" i="1" s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F8767" i="1" s="1"/>
  <c r="C8768" i="1"/>
  <c r="C8769" i="1"/>
  <c r="F8769" i="1" s="1"/>
  <c r="C8770" i="1"/>
  <c r="C8771" i="1"/>
  <c r="C8772" i="1"/>
  <c r="C8773" i="1"/>
  <c r="F8773" i="1" s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F8795" i="1" s="1"/>
  <c r="C8796" i="1"/>
  <c r="C8797" i="1"/>
  <c r="F8797" i="1" s="1"/>
  <c r="C8798" i="1"/>
  <c r="C8799" i="1"/>
  <c r="C8800" i="1"/>
  <c r="C8801" i="1"/>
  <c r="F8801" i="1" s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F8823" i="1" s="1"/>
  <c r="C8824" i="1"/>
  <c r="C8825" i="1"/>
  <c r="F8825" i="1" s="1"/>
  <c r="C8826" i="1"/>
  <c r="C8827" i="1"/>
  <c r="C8828" i="1"/>
  <c r="C8829" i="1"/>
  <c r="F8829" i="1" s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F8851" i="1" s="1"/>
  <c r="C8852" i="1"/>
  <c r="C8853" i="1"/>
  <c r="F8853" i="1" s="1"/>
  <c r="C8854" i="1"/>
  <c r="C8855" i="1"/>
  <c r="C8856" i="1"/>
  <c r="C8857" i="1"/>
  <c r="F8857" i="1" s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F8879" i="1" s="1"/>
  <c r="C8880" i="1"/>
  <c r="C8881" i="1"/>
  <c r="F8881" i="1" s="1"/>
  <c r="C8882" i="1"/>
  <c r="C8883" i="1"/>
  <c r="C8884" i="1"/>
  <c r="C8885" i="1"/>
  <c r="F8885" i="1" s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F8907" i="1" s="1"/>
  <c r="C8908" i="1"/>
  <c r="C8909" i="1"/>
  <c r="F8909" i="1" s="1"/>
  <c r="C8910" i="1"/>
  <c r="C8911" i="1"/>
  <c r="C8912" i="1"/>
  <c r="C8913" i="1"/>
  <c r="F8913" i="1" s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F8935" i="1" s="1"/>
  <c r="C8936" i="1"/>
  <c r="C8937" i="1"/>
  <c r="F8937" i="1" s="1"/>
  <c r="C8938" i="1"/>
  <c r="C8939" i="1"/>
  <c r="C8940" i="1"/>
  <c r="C8941" i="1"/>
  <c r="F8941" i="1" s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F8963" i="1" s="1"/>
  <c r="C8964" i="1"/>
  <c r="C8965" i="1"/>
  <c r="F8965" i="1" s="1"/>
  <c r="C8966" i="1"/>
  <c r="C8967" i="1"/>
  <c r="C8968" i="1"/>
  <c r="C8969" i="1"/>
  <c r="F8969" i="1" s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F8991" i="1" s="1"/>
  <c r="C8992" i="1"/>
  <c r="C8993" i="1"/>
  <c r="F8993" i="1" s="1"/>
  <c r="C8994" i="1"/>
  <c r="C8995" i="1"/>
  <c r="C8996" i="1"/>
  <c r="C8997" i="1"/>
  <c r="F8997" i="1" s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F9019" i="1" s="1"/>
  <c r="C9020" i="1"/>
  <c r="C9021" i="1"/>
  <c r="F9021" i="1" s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F9047" i="1" s="1"/>
  <c r="C9048" i="1"/>
  <c r="C9049" i="1"/>
  <c r="F9049" i="1" s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F9075" i="1" s="1"/>
  <c r="C9076" i="1"/>
  <c r="C9077" i="1"/>
  <c r="F9077" i="1" s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F9103" i="1" s="1"/>
  <c r="C9104" i="1"/>
  <c r="C9105" i="1"/>
  <c r="F9105" i="1" s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F9131" i="1" s="1"/>
  <c r="C9132" i="1"/>
  <c r="C9133" i="1"/>
  <c r="F9133" i="1" s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F9159" i="1" s="1"/>
  <c r="C9160" i="1"/>
  <c r="C9161" i="1"/>
  <c r="F9161" i="1" s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F9187" i="1" s="1"/>
  <c r="C9188" i="1"/>
  <c r="C9189" i="1"/>
  <c r="F9189" i="1" s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F9210" i="1" s="1"/>
  <c r="C9211" i="1"/>
  <c r="C9212" i="1"/>
  <c r="C9213" i="1"/>
  <c r="C9214" i="1"/>
  <c r="C9215" i="1"/>
  <c r="F9215" i="1" s="1"/>
  <c r="C9216" i="1"/>
  <c r="C9217" i="1"/>
  <c r="F9217" i="1" s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F9238" i="1" s="1"/>
  <c r="C9239" i="1"/>
  <c r="C9240" i="1"/>
  <c r="C9241" i="1"/>
  <c r="C9242" i="1"/>
  <c r="C9243" i="1"/>
  <c r="F9243" i="1" s="1"/>
  <c r="C9244" i="1"/>
  <c r="C9245" i="1"/>
  <c r="F9245" i="1" s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F9266" i="1" s="1"/>
  <c r="C9267" i="1"/>
  <c r="C9268" i="1"/>
  <c r="C9269" i="1"/>
  <c r="C9270" i="1"/>
  <c r="C9271" i="1"/>
  <c r="F9271" i="1" s="1"/>
  <c r="C9272" i="1"/>
  <c r="C9273" i="1"/>
  <c r="F9273" i="1" s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F9294" i="1" s="1"/>
  <c r="C9295" i="1"/>
  <c r="C9296" i="1"/>
  <c r="C9297" i="1"/>
  <c r="C9298" i="1"/>
  <c r="C9299" i="1"/>
  <c r="F9299" i="1" s="1"/>
  <c r="C9300" i="1"/>
  <c r="C9301" i="1"/>
  <c r="F9301" i="1" s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F9322" i="1" s="1"/>
  <c r="C9323" i="1"/>
  <c r="C9324" i="1"/>
  <c r="C9325" i="1"/>
  <c r="C9326" i="1"/>
  <c r="C9327" i="1"/>
  <c r="F9327" i="1" s="1"/>
  <c r="C9328" i="1"/>
  <c r="C9329" i="1"/>
  <c r="F9329" i="1" s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F9350" i="1" s="1"/>
  <c r="C9351" i="1"/>
  <c r="C9352" i="1"/>
  <c r="C9353" i="1"/>
  <c r="C9354" i="1"/>
  <c r="C9355" i="1"/>
  <c r="F9355" i="1" s="1"/>
  <c r="C9356" i="1"/>
  <c r="C9357" i="1"/>
  <c r="F9357" i="1" s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F9378" i="1" s="1"/>
  <c r="C9379" i="1"/>
  <c r="C9380" i="1"/>
  <c r="C9381" i="1"/>
  <c r="C9382" i="1"/>
  <c r="C9383" i="1"/>
  <c r="F9383" i="1" s="1"/>
  <c r="C9384" i="1"/>
  <c r="C9385" i="1"/>
  <c r="F9385" i="1" s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F9406" i="1" s="1"/>
  <c r="C9407" i="1"/>
  <c r="C9408" i="1"/>
  <c r="C9409" i="1"/>
  <c r="C9410" i="1"/>
  <c r="C9411" i="1"/>
  <c r="F9411" i="1" s="1"/>
  <c r="C9412" i="1"/>
  <c r="C9413" i="1"/>
  <c r="F9413" i="1" s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F9434" i="1" s="1"/>
  <c r="C9435" i="1"/>
  <c r="C9436" i="1"/>
  <c r="C9437" i="1"/>
  <c r="C9438" i="1"/>
  <c r="C9439" i="1"/>
  <c r="F9439" i="1" s="1"/>
  <c r="C9440" i="1"/>
  <c r="C9441" i="1"/>
  <c r="F9441" i="1" s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F9462" i="1" s="1"/>
  <c r="C9463" i="1"/>
  <c r="C9464" i="1"/>
  <c r="C9465" i="1"/>
  <c r="C9466" i="1"/>
  <c r="C9467" i="1"/>
  <c r="F9467" i="1" s="1"/>
  <c r="C9468" i="1"/>
  <c r="C9469" i="1"/>
  <c r="F9469" i="1" s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F9490" i="1" s="1"/>
  <c r="C9491" i="1"/>
  <c r="C9492" i="1"/>
  <c r="C9493" i="1"/>
  <c r="C9494" i="1"/>
  <c r="C9495" i="1"/>
  <c r="F9495" i="1" s="1"/>
  <c r="C9496" i="1"/>
  <c r="C9497" i="1"/>
  <c r="F9497" i="1" s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F9518" i="1" s="1"/>
  <c r="C9519" i="1"/>
  <c r="C9520" i="1"/>
  <c r="C9521" i="1"/>
  <c r="C9522" i="1"/>
  <c r="C9523" i="1"/>
  <c r="F9523" i="1" s="1"/>
  <c r="C9524" i="1"/>
  <c r="C9525" i="1"/>
  <c r="F9525" i="1" s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F9546" i="1" s="1"/>
  <c r="C9547" i="1"/>
  <c r="C9548" i="1"/>
  <c r="C9549" i="1"/>
  <c r="C9550" i="1"/>
  <c r="C9551" i="1"/>
  <c r="F9551" i="1" s="1"/>
  <c r="C9552" i="1"/>
  <c r="C9553" i="1"/>
  <c r="F9553" i="1" s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F9574" i="1" s="1"/>
  <c r="C9575" i="1"/>
  <c r="C9576" i="1"/>
  <c r="C9577" i="1"/>
  <c r="C9578" i="1"/>
  <c r="C9579" i="1"/>
  <c r="F9579" i="1" s="1"/>
  <c r="C9580" i="1"/>
  <c r="C9581" i="1"/>
  <c r="F9581" i="1" s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F9602" i="1" s="1"/>
  <c r="C9603" i="1"/>
  <c r="C9604" i="1"/>
  <c r="C9605" i="1"/>
  <c r="C9606" i="1"/>
  <c r="C9607" i="1"/>
  <c r="F9607" i="1" s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F9630" i="1" s="1"/>
  <c r="C9631" i="1"/>
  <c r="C9632" i="1"/>
  <c r="C9633" i="1"/>
  <c r="C9634" i="1"/>
  <c r="C9635" i="1"/>
  <c r="F9635" i="1" s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F9658" i="1" s="1"/>
  <c r="C9659" i="1"/>
  <c r="C9660" i="1"/>
  <c r="C9661" i="1"/>
  <c r="C9662" i="1"/>
  <c r="C9663" i="1"/>
  <c r="F9663" i="1" s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F9686" i="1" s="1"/>
  <c r="C9687" i="1"/>
  <c r="C9688" i="1"/>
  <c r="C9689" i="1"/>
  <c r="C9690" i="1"/>
  <c r="C9691" i="1"/>
  <c r="F9691" i="1" s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F9714" i="1" s="1"/>
  <c r="C9715" i="1"/>
  <c r="C9716" i="1"/>
  <c r="C9717" i="1"/>
  <c r="C9718" i="1"/>
  <c r="C9719" i="1"/>
  <c r="F9719" i="1" s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F9742" i="1" s="1"/>
  <c r="C9743" i="1"/>
  <c r="C9744" i="1"/>
  <c r="C9745" i="1"/>
  <c r="C9746" i="1"/>
  <c r="C9747" i="1"/>
  <c r="F9747" i="1" s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F9770" i="1" s="1"/>
  <c r="C9771" i="1"/>
  <c r="C9772" i="1"/>
  <c r="C9773" i="1"/>
  <c r="C9774" i="1"/>
  <c r="C9775" i="1"/>
  <c r="F9775" i="1" s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F9798" i="1" s="1"/>
  <c r="C9799" i="1"/>
  <c r="C9800" i="1"/>
  <c r="C9801" i="1"/>
  <c r="C9802" i="1"/>
  <c r="C9803" i="1"/>
  <c r="F9803" i="1" s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F9826" i="1" s="1"/>
  <c r="C9827" i="1"/>
  <c r="C9828" i="1"/>
  <c r="C9829" i="1"/>
  <c r="C9830" i="1"/>
  <c r="C9831" i="1"/>
  <c r="F9831" i="1" s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F9854" i="1" s="1"/>
  <c r="C9855" i="1"/>
  <c r="C9856" i="1"/>
  <c r="C9857" i="1"/>
  <c r="C9858" i="1"/>
  <c r="C9859" i="1"/>
  <c r="F9859" i="1" s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F9882" i="1" s="1"/>
  <c r="C9883" i="1"/>
  <c r="C9884" i="1"/>
  <c r="C9885" i="1"/>
  <c r="C9886" i="1"/>
  <c r="C9887" i="1"/>
  <c r="F9887" i="1" s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F9910" i="1" s="1"/>
  <c r="C9911" i="1"/>
  <c r="C9912" i="1"/>
  <c r="C9913" i="1"/>
  <c r="C9914" i="1"/>
  <c r="C9915" i="1"/>
  <c r="F9915" i="1" s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F9938" i="1" s="1"/>
  <c r="C9939" i="1"/>
  <c r="C9940" i="1"/>
  <c r="C9941" i="1"/>
  <c r="C9942" i="1"/>
  <c r="C9943" i="1"/>
  <c r="F9943" i="1" s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F9966" i="1" s="1"/>
  <c r="C9967" i="1"/>
  <c r="C9968" i="1"/>
  <c r="C9969" i="1"/>
  <c r="C9970" i="1"/>
  <c r="C9971" i="1"/>
  <c r="F9971" i="1" s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F9994" i="1" s="1"/>
  <c r="C9995" i="1"/>
  <c r="C9996" i="1"/>
  <c r="C9997" i="1"/>
  <c r="C9998" i="1"/>
  <c r="C9999" i="1"/>
  <c r="F9999" i="1" s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F10022" i="1" s="1"/>
  <c r="C10023" i="1"/>
  <c r="C10024" i="1"/>
  <c r="C10025" i="1"/>
  <c r="C10026" i="1"/>
  <c r="C10027" i="1"/>
  <c r="F10027" i="1" s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F10050" i="1" s="1"/>
  <c r="C10051" i="1"/>
  <c r="C10052" i="1"/>
  <c r="C10053" i="1"/>
  <c r="C10054" i="1"/>
  <c r="C10055" i="1"/>
  <c r="F10055" i="1" s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F10078" i="1" s="1"/>
  <c r="C10079" i="1"/>
  <c r="C10080" i="1"/>
  <c r="C10081" i="1"/>
  <c r="C10082" i="1"/>
  <c r="C10083" i="1"/>
  <c r="F10083" i="1" s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F10106" i="1" s="1"/>
  <c r="C10107" i="1"/>
  <c r="C10108" i="1"/>
  <c r="C10109" i="1"/>
  <c r="C10110" i="1"/>
  <c r="C10111" i="1"/>
  <c r="F10111" i="1" s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F10134" i="1" s="1"/>
  <c r="C10135" i="1"/>
  <c r="C10136" i="1"/>
  <c r="C10137" i="1"/>
  <c r="C10138" i="1"/>
  <c r="C10139" i="1"/>
  <c r="F10139" i="1" s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F10162" i="1" s="1"/>
  <c r="C10163" i="1"/>
  <c r="C10164" i="1"/>
  <c r="C10165" i="1"/>
  <c r="C10166" i="1"/>
  <c r="C10167" i="1"/>
  <c r="F10167" i="1" s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F10190" i="1" s="1"/>
  <c r="C10191" i="1"/>
  <c r="C10192" i="1"/>
  <c r="C10193" i="1"/>
  <c r="C10194" i="1"/>
  <c r="C10195" i="1"/>
  <c r="F10195" i="1" s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F10218" i="1" s="1"/>
  <c r="C10219" i="1"/>
  <c r="C10220" i="1"/>
  <c r="C10221" i="1"/>
  <c r="C10222" i="1"/>
  <c r="C10223" i="1"/>
  <c r="F10223" i="1" s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F10246" i="1" s="1"/>
  <c r="C10247" i="1"/>
  <c r="C10248" i="1"/>
  <c r="C10249" i="1"/>
  <c r="C10250" i="1"/>
  <c r="C10251" i="1"/>
  <c r="F10251" i="1" s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F10274" i="1" s="1"/>
  <c r="C10275" i="1"/>
  <c r="C10276" i="1"/>
  <c r="C10277" i="1"/>
  <c r="C10278" i="1"/>
  <c r="C10279" i="1"/>
  <c r="F10279" i="1" s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F10302" i="1" s="1"/>
  <c r="C10303" i="1"/>
  <c r="C10304" i="1"/>
  <c r="C10305" i="1"/>
  <c r="C10306" i="1"/>
  <c r="C10307" i="1"/>
  <c r="F10307" i="1" s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F10330" i="1" s="1"/>
  <c r="C10331" i="1"/>
  <c r="C10332" i="1"/>
  <c r="C10333" i="1"/>
  <c r="C10334" i="1"/>
  <c r="C10335" i="1"/>
  <c r="F10335" i="1" s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F10358" i="1" s="1"/>
  <c r="C10359" i="1"/>
  <c r="C10360" i="1"/>
  <c r="C10361" i="1"/>
  <c r="C10362" i="1"/>
  <c r="C10363" i="1"/>
  <c r="F10363" i="1" s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F10386" i="1" s="1"/>
  <c r="C10387" i="1"/>
  <c r="C10388" i="1"/>
  <c r="C10389" i="1"/>
  <c r="C10390" i="1"/>
  <c r="C10391" i="1"/>
  <c r="F10391" i="1" s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F10414" i="1" s="1"/>
  <c r="C10415" i="1"/>
  <c r="C10416" i="1"/>
  <c r="C10417" i="1"/>
  <c r="C10418" i="1"/>
  <c r="C10419" i="1"/>
  <c r="F10419" i="1" s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F10442" i="1" s="1"/>
  <c r="C10443" i="1"/>
  <c r="C10444" i="1"/>
  <c r="C10445" i="1"/>
  <c r="C10446" i="1"/>
  <c r="C10447" i="1"/>
  <c r="F10447" i="1" s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F10470" i="1" s="1"/>
  <c r="C10471" i="1"/>
  <c r="C10472" i="1"/>
  <c r="C10473" i="1"/>
  <c r="C10474" i="1"/>
  <c r="C10475" i="1"/>
  <c r="F10475" i="1" s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F10498" i="1" s="1"/>
  <c r="C10499" i="1"/>
  <c r="C10500" i="1"/>
  <c r="C10501" i="1"/>
  <c r="C10502" i="1"/>
  <c r="C10503" i="1"/>
  <c r="F10503" i="1" s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F10526" i="1" s="1"/>
  <c r="C10527" i="1"/>
  <c r="C10528" i="1"/>
  <c r="C10529" i="1"/>
  <c r="C10530" i="1"/>
  <c r="C10531" i="1"/>
  <c r="F10531" i="1" s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F10554" i="1" s="1"/>
  <c r="C10555" i="1"/>
  <c r="C10556" i="1"/>
  <c r="C10557" i="1"/>
  <c r="C10558" i="1"/>
  <c r="C10559" i="1"/>
  <c r="F10559" i="1" s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F10582" i="1" s="1"/>
  <c r="C10583" i="1"/>
  <c r="C10584" i="1"/>
  <c r="C10585" i="1"/>
  <c r="C10586" i="1"/>
  <c r="C10587" i="1"/>
  <c r="F10587" i="1" s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F10610" i="1" s="1"/>
  <c r="C10611" i="1"/>
  <c r="C10612" i="1"/>
  <c r="C10613" i="1"/>
  <c r="C10614" i="1"/>
  <c r="C10615" i="1"/>
  <c r="F10615" i="1" s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F10638" i="1" s="1"/>
  <c r="C10639" i="1"/>
  <c r="C10640" i="1"/>
  <c r="C10641" i="1"/>
  <c r="C10642" i="1"/>
  <c r="C10643" i="1"/>
  <c r="F10643" i="1" s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F10666" i="1" s="1"/>
  <c r="C10667" i="1"/>
  <c r="C10668" i="1"/>
  <c r="C10669" i="1"/>
  <c r="C10670" i="1"/>
  <c r="C10671" i="1"/>
  <c r="F10671" i="1" s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F10694" i="1" s="1"/>
  <c r="C10695" i="1"/>
  <c r="C10696" i="1"/>
  <c r="C10697" i="1"/>
  <c r="C10698" i="1"/>
  <c r="C10699" i="1"/>
  <c r="F10699" i="1" s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F10722" i="1" s="1"/>
  <c r="C10723" i="1"/>
  <c r="C10724" i="1"/>
  <c r="C10725" i="1"/>
  <c r="C10726" i="1"/>
  <c r="C10727" i="1"/>
  <c r="F10727" i="1" s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F10750" i="1" s="1"/>
  <c r="C10751" i="1"/>
  <c r="C10752" i="1"/>
  <c r="C10753" i="1"/>
  <c r="C10754" i="1"/>
  <c r="C10755" i="1"/>
  <c r="F10755" i="1" s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F10778" i="1" s="1"/>
  <c r="C10779" i="1"/>
  <c r="C10780" i="1"/>
  <c r="C10781" i="1"/>
  <c r="C10782" i="1"/>
  <c r="C10783" i="1"/>
  <c r="F10783" i="1" s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F10806" i="1" s="1"/>
  <c r="C10807" i="1"/>
  <c r="C10808" i="1"/>
  <c r="C10809" i="1"/>
  <c r="C10810" i="1"/>
  <c r="C10811" i="1"/>
  <c r="F10811" i="1" s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F10834" i="1" s="1"/>
  <c r="C10835" i="1"/>
  <c r="C10836" i="1"/>
  <c r="C10837" i="1"/>
  <c r="C10838" i="1"/>
  <c r="C10839" i="1"/>
  <c r="F10839" i="1" s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F10862" i="1" s="1"/>
  <c r="C10863" i="1"/>
  <c r="C10864" i="1"/>
  <c r="C10865" i="1"/>
  <c r="C10866" i="1"/>
  <c r="C10867" i="1"/>
  <c r="F10867" i="1" s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F10890" i="1" s="1"/>
  <c r="C10891" i="1"/>
  <c r="C10892" i="1"/>
  <c r="C10893" i="1"/>
  <c r="C10894" i="1"/>
  <c r="C10895" i="1"/>
  <c r="F10895" i="1" s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F10918" i="1" s="1"/>
  <c r="C10919" i="1"/>
  <c r="C10920" i="1"/>
  <c r="C10921" i="1"/>
  <c r="C10922" i="1"/>
  <c r="C10923" i="1"/>
  <c r="F10923" i="1" s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F10946" i="1" s="1"/>
  <c r="C10947" i="1"/>
  <c r="C10948" i="1"/>
  <c r="C10949" i="1"/>
  <c r="C10950" i="1"/>
  <c r="C10951" i="1"/>
  <c r="F10951" i="1" s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F10974" i="1" s="1"/>
  <c r="C10975" i="1"/>
  <c r="C10976" i="1"/>
  <c r="C10977" i="1"/>
  <c r="C10978" i="1"/>
  <c r="C10979" i="1"/>
  <c r="F10979" i="1" s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F11002" i="1" s="1"/>
  <c r="C11003" i="1"/>
  <c r="C11004" i="1"/>
  <c r="C11005" i="1"/>
  <c r="C11006" i="1"/>
  <c r="C11007" i="1"/>
  <c r="F11007" i="1" s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F11030" i="1" s="1"/>
  <c r="C11031" i="1"/>
  <c r="C11032" i="1"/>
  <c r="C11033" i="1"/>
  <c r="C11034" i="1"/>
  <c r="C11035" i="1"/>
  <c r="F11035" i="1" s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F11058" i="1" s="1"/>
  <c r="C11059" i="1"/>
  <c r="C11060" i="1"/>
  <c r="C11061" i="1"/>
  <c r="C11062" i="1"/>
  <c r="C11063" i="1"/>
  <c r="F11063" i="1" s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F11086" i="1" s="1"/>
  <c r="C11087" i="1"/>
  <c r="C11088" i="1"/>
  <c r="C11089" i="1"/>
  <c r="C11090" i="1"/>
  <c r="C11091" i="1"/>
  <c r="F11091" i="1" s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F11114" i="1" s="1"/>
  <c r="C11115" i="1"/>
  <c r="C11116" i="1"/>
  <c r="C11117" i="1"/>
  <c r="C11118" i="1"/>
  <c r="C11119" i="1"/>
  <c r="F11119" i="1" s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F11142" i="1" s="1"/>
  <c r="C11143" i="1"/>
  <c r="C11144" i="1"/>
  <c r="C11145" i="1"/>
  <c r="C11146" i="1"/>
  <c r="C11147" i="1"/>
  <c r="F11147" i="1" s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F11170" i="1" s="1"/>
  <c r="C11171" i="1"/>
  <c r="C11172" i="1"/>
  <c r="C11173" i="1"/>
  <c r="C11174" i="1"/>
  <c r="C11175" i="1"/>
  <c r="F11175" i="1" s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F11198" i="1" s="1"/>
  <c r="C11199" i="1"/>
  <c r="C11200" i="1"/>
  <c r="C11201" i="1"/>
  <c r="C11202" i="1"/>
  <c r="C11203" i="1"/>
  <c r="F11203" i="1" s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F11226" i="1" s="1"/>
  <c r="C11227" i="1"/>
  <c r="C11228" i="1"/>
  <c r="C11229" i="1"/>
  <c r="C11230" i="1"/>
  <c r="C11231" i="1"/>
  <c r="F11231" i="1" s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F11254" i="1" s="1"/>
  <c r="C11255" i="1"/>
  <c r="C11256" i="1"/>
  <c r="C11257" i="1"/>
  <c r="C11258" i="1"/>
  <c r="C11259" i="1"/>
  <c r="F11259" i="1" s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F11282" i="1" s="1"/>
  <c r="C11283" i="1"/>
  <c r="C11284" i="1"/>
  <c r="C11285" i="1"/>
  <c r="C11286" i="1"/>
  <c r="C11287" i="1"/>
  <c r="F11287" i="1" s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F11310" i="1" s="1"/>
  <c r="C11311" i="1"/>
  <c r="C11312" i="1"/>
  <c r="C11313" i="1"/>
  <c r="C11314" i="1"/>
  <c r="C11315" i="1"/>
  <c r="F11315" i="1" s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F11338" i="1" s="1"/>
  <c r="C11339" i="1"/>
  <c r="C11340" i="1"/>
  <c r="C11341" i="1"/>
  <c r="C11342" i="1"/>
  <c r="C11343" i="1"/>
  <c r="F11343" i="1" s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F11366" i="1" s="1"/>
  <c r="C11367" i="1"/>
  <c r="C11368" i="1"/>
  <c r="C11369" i="1"/>
  <c r="C11370" i="1"/>
  <c r="C11371" i="1"/>
  <c r="F11371" i="1" s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F11394" i="1" s="1"/>
  <c r="C11395" i="1"/>
  <c r="C11396" i="1"/>
  <c r="C11397" i="1"/>
  <c r="C11398" i="1"/>
  <c r="C11399" i="1"/>
  <c r="F11399" i="1" s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F11422" i="1" s="1"/>
  <c r="C11423" i="1"/>
  <c r="C11424" i="1"/>
  <c r="C11425" i="1"/>
  <c r="C11426" i="1"/>
  <c r="C11427" i="1"/>
  <c r="F11427" i="1" s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F11450" i="1" s="1"/>
  <c r="C11451" i="1"/>
  <c r="C11452" i="1"/>
  <c r="C11453" i="1"/>
  <c r="C11454" i="1"/>
  <c r="C11455" i="1"/>
  <c r="F11455" i="1" s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F11478" i="1" s="1"/>
  <c r="C11479" i="1"/>
  <c r="C11480" i="1"/>
  <c r="C11481" i="1"/>
  <c r="C11482" i="1"/>
  <c r="C11483" i="1"/>
  <c r="F11483" i="1" s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F11506" i="1" s="1"/>
  <c r="C11507" i="1"/>
  <c r="C11508" i="1"/>
  <c r="C11509" i="1"/>
  <c r="C11510" i="1"/>
  <c r="C11511" i="1"/>
  <c r="F11511" i="1" s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F11534" i="1" s="1"/>
  <c r="C11535" i="1"/>
  <c r="C11536" i="1"/>
  <c r="C11537" i="1"/>
  <c r="C11538" i="1"/>
  <c r="C11539" i="1"/>
  <c r="F11539" i="1" s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F11562" i="1" s="1"/>
  <c r="C11563" i="1"/>
  <c r="C11564" i="1"/>
  <c r="C11565" i="1"/>
  <c r="C11566" i="1"/>
  <c r="C11567" i="1"/>
  <c r="F11567" i="1" s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F11590" i="1" s="1"/>
  <c r="C11591" i="1"/>
  <c r="C11592" i="1"/>
  <c r="C11593" i="1"/>
  <c r="C11594" i="1"/>
  <c r="C11595" i="1"/>
  <c r="F11595" i="1" s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F11618" i="1" s="1"/>
  <c r="C11619" i="1"/>
  <c r="C11620" i="1"/>
  <c r="C11621" i="1"/>
  <c r="C11622" i="1"/>
  <c r="C11623" i="1"/>
  <c r="F11623" i="1" s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F11646" i="1" s="1"/>
  <c r="C11647" i="1"/>
  <c r="C11648" i="1"/>
  <c r="C11649" i="1"/>
  <c r="C11650" i="1"/>
  <c r="C11651" i="1"/>
  <c r="F11651" i="1" s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F11674" i="1" s="1"/>
  <c r="C11675" i="1"/>
  <c r="C11676" i="1"/>
  <c r="C11677" i="1"/>
  <c r="C11678" i="1"/>
  <c r="C11679" i="1"/>
  <c r="F11679" i="1" s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F11702" i="1" s="1"/>
  <c r="C11703" i="1"/>
  <c r="C11704" i="1"/>
  <c r="C11705" i="1"/>
  <c r="C11706" i="1"/>
  <c r="C11707" i="1"/>
  <c r="F11707" i="1" s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F11730" i="1" s="1"/>
  <c r="C11731" i="1"/>
  <c r="C11732" i="1"/>
  <c r="C11733" i="1"/>
  <c r="C11734" i="1"/>
  <c r="C11735" i="1"/>
  <c r="F11735" i="1" s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F11758" i="1" s="1"/>
  <c r="C11759" i="1"/>
  <c r="C11760" i="1"/>
  <c r="C11761" i="1"/>
  <c r="C11762" i="1"/>
  <c r="C11763" i="1"/>
  <c r="F11763" i="1" s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F11786" i="1" s="1"/>
  <c r="C11787" i="1"/>
  <c r="C11788" i="1"/>
  <c r="C11789" i="1"/>
  <c r="C11790" i="1"/>
  <c r="C11791" i="1"/>
  <c r="F11791" i="1" s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F11814" i="1" s="1"/>
  <c r="C11815" i="1"/>
  <c r="C11816" i="1"/>
  <c r="C11817" i="1"/>
  <c r="C11818" i="1"/>
  <c r="C11819" i="1"/>
  <c r="F11819" i="1" s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F11842" i="1" s="1"/>
  <c r="C11843" i="1"/>
  <c r="C11844" i="1"/>
  <c r="C11845" i="1"/>
  <c r="C11846" i="1"/>
  <c r="C11847" i="1"/>
  <c r="F11847" i="1" s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F11870" i="1" s="1"/>
  <c r="C11871" i="1"/>
  <c r="C11872" i="1"/>
  <c r="C11873" i="1"/>
  <c r="C11874" i="1"/>
  <c r="C11875" i="1"/>
  <c r="F11875" i="1" s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F11898" i="1" s="1"/>
  <c r="C11899" i="1"/>
  <c r="C11900" i="1"/>
  <c r="C11901" i="1"/>
  <c r="C11902" i="1"/>
  <c r="C11903" i="1"/>
  <c r="F11903" i="1" s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F11926" i="1" s="1"/>
  <c r="C11927" i="1"/>
  <c r="C11928" i="1"/>
  <c r="C11929" i="1"/>
  <c r="C11930" i="1"/>
  <c r="C11931" i="1"/>
  <c r="F11931" i="1" s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F11954" i="1" s="1"/>
  <c r="C11955" i="1"/>
  <c r="C11956" i="1"/>
  <c r="C11957" i="1"/>
  <c r="C11958" i="1"/>
  <c r="C11959" i="1"/>
  <c r="F11959" i="1" s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F11982" i="1" s="1"/>
  <c r="C11983" i="1"/>
  <c r="C11984" i="1"/>
  <c r="C11985" i="1"/>
  <c r="C11986" i="1"/>
  <c r="C11987" i="1"/>
  <c r="F11987" i="1" s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F12010" i="1" s="1"/>
  <c r="C12011" i="1"/>
  <c r="C12012" i="1"/>
  <c r="C12013" i="1"/>
  <c r="C12014" i="1"/>
  <c r="C12015" i="1"/>
  <c r="F12015" i="1" s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F12038" i="1" s="1"/>
  <c r="C12039" i="1"/>
  <c r="C12040" i="1"/>
  <c r="C12041" i="1"/>
  <c r="C12042" i="1"/>
  <c r="C12043" i="1"/>
  <c r="F12043" i="1" s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F12066" i="1" s="1"/>
  <c r="C12067" i="1"/>
  <c r="C12068" i="1"/>
  <c r="C12069" i="1"/>
  <c r="C12070" i="1"/>
  <c r="C12071" i="1"/>
  <c r="F12071" i="1" s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F12094" i="1" s="1"/>
  <c r="C12095" i="1"/>
  <c r="C12096" i="1"/>
  <c r="C12097" i="1"/>
  <c r="C12098" i="1"/>
  <c r="C12099" i="1"/>
  <c r="F12099" i="1" s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F12122" i="1" s="1"/>
  <c r="C12123" i="1"/>
  <c r="C12124" i="1"/>
  <c r="C12125" i="1"/>
  <c r="C12126" i="1"/>
  <c r="C12127" i="1"/>
  <c r="F12127" i="1" s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F12150" i="1" s="1"/>
  <c r="C12151" i="1"/>
  <c r="C12152" i="1"/>
  <c r="C12153" i="1"/>
  <c r="C12154" i="1"/>
  <c r="C12155" i="1"/>
  <c r="F12155" i="1" s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F12178" i="1" s="1"/>
  <c r="C12179" i="1"/>
  <c r="C12180" i="1"/>
  <c r="C12181" i="1"/>
  <c r="C12182" i="1"/>
  <c r="C12183" i="1"/>
  <c r="F12183" i="1" s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F12206" i="1" s="1"/>
  <c r="C12207" i="1"/>
  <c r="C12208" i="1"/>
  <c r="C12209" i="1"/>
  <c r="C12210" i="1"/>
  <c r="C12211" i="1"/>
  <c r="F12211" i="1" s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F12234" i="1" s="1"/>
  <c r="C12235" i="1"/>
  <c r="C12236" i="1"/>
  <c r="C12237" i="1"/>
  <c r="C12238" i="1"/>
  <c r="C12239" i="1"/>
  <c r="F12239" i="1" s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F12262" i="1" s="1"/>
  <c r="C12263" i="1"/>
  <c r="C12264" i="1"/>
  <c r="C12265" i="1"/>
  <c r="C12266" i="1"/>
  <c r="C12267" i="1"/>
  <c r="F12267" i="1" s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F12290" i="1" s="1"/>
  <c r="C12291" i="1"/>
  <c r="C12292" i="1"/>
  <c r="C12293" i="1"/>
  <c r="F12293" i="1" s="1"/>
  <c r="C12294" i="1"/>
  <c r="C12295" i="1"/>
  <c r="F12295" i="1" s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F12318" i="1" s="1"/>
  <c r="C12319" i="1"/>
  <c r="C12320" i="1"/>
  <c r="C12321" i="1"/>
  <c r="F12321" i="1" s="1"/>
  <c r="C12322" i="1"/>
  <c r="C12323" i="1"/>
  <c r="F12323" i="1" s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F12346" i="1" s="1"/>
  <c r="C12347" i="1"/>
  <c r="C12348" i="1"/>
  <c r="C12349" i="1"/>
  <c r="F12349" i="1" s="1"/>
  <c r="C12350" i="1"/>
  <c r="C12351" i="1"/>
  <c r="F12351" i="1" s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F12374" i="1" s="1"/>
  <c r="C12375" i="1"/>
  <c r="C12376" i="1"/>
  <c r="C12377" i="1"/>
  <c r="F12377" i="1" s="1"/>
  <c r="C12378" i="1"/>
  <c r="C12379" i="1"/>
  <c r="F12379" i="1" s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F12402" i="1" s="1"/>
  <c r="C12403" i="1"/>
  <c r="C12404" i="1"/>
  <c r="C12405" i="1"/>
  <c r="F12405" i="1" s="1"/>
  <c r="C12406" i="1"/>
  <c r="C12407" i="1"/>
  <c r="F12407" i="1" s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F12430" i="1" s="1"/>
  <c r="C12431" i="1"/>
  <c r="C12432" i="1"/>
  <c r="C12433" i="1"/>
  <c r="F12433" i="1" s="1"/>
  <c r="C12434" i="1"/>
  <c r="C12435" i="1"/>
  <c r="F12435" i="1" s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F12458" i="1" s="1"/>
  <c r="C12459" i="1"/>
  <c r="C12460" i="1"/>
  <c r="C12461" i="1"/>
  <c r="F12461" i="1" s="1"/>
  <c r="C12462" i="1"/>
  <c r="C12463" i="1"/>
  <c r="F12463" i="1" s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F12486" i="1" s="1"/>
  <c r="C12487" i="1"/>
  <c r="C12488" i="1"/>
  <c r="C12489" i="1"/>
  <c r="F12489" i="1" s="1"/>
  <c r="C12490" i="1"/>
  <c r="C12491" i="1"/>
  <c r="F12491" i="1" s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F12514" i="1" s="1"/>
  <c r="C12515" i="1"/>
  <c r="C12516" i="1"/>
  <c r="C12517" i="1"/>
  <c r="F12517" i="1" s="1"/>
  <c r="C12518" i="1"/>
  <c r="C12519" i="1"/>
  <c r="F12519" i="1" s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F12542" i="1" s="1"/>
  <c r="C12543" i="1"/>
  <c r="C12544" i="1"/>
  <c r="C12545" i="1"/>
  <c r="F12545" i="1" s="1"/>
  <c r="C12546" i="1"/>
  <c r="C12547" i="1"/>
  <c r="F12547" i="1" s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F12570" i="1" s="1"/>
  <c r="C12571" i="1"/>
  <c r="C12572" i="1"/>
  <c r="C12573" i="1"/>
  <c r="F12573" i="1" s="1"/>
  <c r="C12574" i="1"/>
  <c r="C12575" i="1"/>
  <c r="F12575" i="1" s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F12598" i="1" s="1"/>
  <c r="C12599" i="1"/>
  <c r="C12600" i="1"/>
  <c r="C12601" i="1"/>
  <c r="F12601" i="1" s="1"/>
  <c r="C12602" i="1"/>
  <c r="C12603" i="1"/>
  <c r="F12603" i="1" s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F12626" i="1" s="1"/>
  <c r="C12627" i="1"/>
  <c r="C12628" i="1"/>
  <c r="C12629" i="1"/>
  <c r="F12629" i="1" s="1"/>
  <c r="C12630" i="1"/>
  <c r="C12631" i="1"/>
  <c r="F12631" i="1" s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F12654" i="1" s="1"/>
  <c r="C12655" i="1"/>
  <c r="C12656" i="1"/>
  <c r="C12657" i="1"/>
  <c r="F12657" i="1" s="1"/>
  <c r="C12658" i="1"/>
  <c r="C12659" i="1"/>
  <c r="F12659" i="1" s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F12682" i="1" s="1"/>
  <c r="C12683" i="1"/>
  <c r="C12684" i="1"/>
  <c r="C12685" i="1"/>
  <c r="F12685" i="1" s="1"/>
  <c r="C12686" i="1"/>
  <c r="C12687" i="1"/>
  <c r="F12687" i="1" s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F12710" i="1" s="1"/>
  <c r="C12711" i="1"/>
  <c r="C12712" i="1"/>
  <c r="C12713" i="1"/>
  <c r="F12713" i="1" s="1"/>
  <c r="C12714" i="1"/>
  <c r="C12715" i="1"/>
  <c r="F12715" i="1" s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F12738" i="1" s="1"/>
  <c r="C12739" i="1"/>
  <c r="C12740" i="1"/>
  <c r="C12741" i="1"/>
  <c r="F12741" i="1" s="1"/>
  <c r="C12742" i="1"/>
  <c r="C12743" i="1"/>
  <c r="F12743" i="1" s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F12766" i="1" s="1"/>
  <c r="C12767" i="1"/>
  <c r="C12768" i="1"/>
  <c r="C12769" i="1"/>
  <c r="F12769" i="1" s="1"/>
  <c r="C12770" i="1"/>
  <c r="C12771" i="1"/>
  <c r="F12771" i="1" s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F12794" i="1" s="1"/>
  <c r="C12795" i="1"/>
  <c r="C12796" i="1"/>
  <c r="C12797" i="1"/>
  <c r="F12797" i="1" s="1"/>
  <c r="C12798" i="1"/>
  <c r="C12799" i="1"/>
  <c r="F12799" i="1" s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F12822" i="1" s="1"/>
  <c r="C12823" i="1"/>
  <c r="C12824" i="1"/>
  <c r="C12825" i="1"/>
  <c r="F12825" i="1" s="1"/>
  <c r="C12826" i="1"/>
  <c r="C12827" i="1"/>
  <c r="F12827" i="1" s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F12850" i="1" s="1"/>
  <c r="C12851" i="1"/>
  <c r="C12852" i="1"/>
  <c r="C12853" i="1"/>
  <c r="F12853" i="1" s="1"/>
  <c r="C12854" i="1"/>
  <c r="C12855" i="1"/>
  <c r="F12855" i="1" s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F12878" i="1" s="1"/>
  <c r="C12879" i="1"/>
  <c r="C12880" i="1"/>
  <c r="C12881" i="1"/>
  <c r="F12881" i="1" s="1"/>
  <c r="C12882" i="1"/>
  <c r="C12883" i="1"/>
  <c r="F12883" i="1" s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F12906" i="1" s="1"/>
  <c r="C12907" i="1"/>
  <c r="C12908" i="1"/>
  <c r="C12909" i="1"/>
  <c r="F12909" i="1" s="1"/>
  <c r="C12910" i="1"/>
  <c r="C12911" i="1"/>
  <c r="F12911" i="1" s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F12934" i="1" s="1"/>
  <c r="C12935" i="1"/>
  <c r="C12936" i="1"/>
  <c r="C12937" i="1"/>
  <c r="F12937" i="1" s="1"/>
  <c r="C12938" i="1"/>
  <c r="C12939" i="1"/>
  <c r="F12939" i="1" s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F12962" i="1" s="1"/>
  <c r="C12963" i="1"/>
  <c r="C12964" i="1"/>
  <c r="C12965" i="1"/>
  <c r="F12965" i="1" s="1"/>
  <c r="C12966" i="1"/>
  <c r="C12967" i="1"/>
  <c r="F12967" i="1" s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F12990" i="1" s="1"/>
  <c r="C12991" i="1"/>
  <c r="C12992" i="1"/>
  <c r="C12993" i="1"/>
  <c r="F12993" i="1" s="1"/>
  <c r="C12994" i="1"/>
  <c r="C12995" i="1"/>
  <c r="F12995" i="1" s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F13018" i="1" s="1"/>
  <c r="C13019" i="1"/>
  <c r="C13020" i="1"/>
  <c r="C13021" i="1"/>
  <c r="F13021" i="1" s="1"/>
  <c r="C13022" i="1"/>
  <c r="C13023" i="1"/>
  <c r="F13023" i="1" s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F13046" i="1" s="1"/>
  <c r="C13047" i="1"/>
  <c r="C13048" i="1"/>
  <c r="C13049" i="1"/>
  <c r="F13049" i="1" s="1"/>
  <c r="C13050" i="1"/>
  <c r="C13051" i="1"/>
  <c r="F13051" i="1" s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F13074" i="1" s="1"/>
  <c r="C13075" i="1"/>
  <c r="C13076" i="1"/>
  <c r="C13077" i="1"/>
  <c r="F13077" i="1" s="1"/>
  <c r="C13078" i="1"/>
  <c r="C13079" i="1"/>
  <c r="F13079" i="1" s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F13102" i="1" s="1"/>
  <c r="C13103" i="1"/>
  <c r="C13104" i="1"/>
  <c r="C13105" i="1"/>
  <c r="F13105" i="1" s="1"/>
  <c r="C13106" i="1"/>
  <c r="C13107" i="1"/>
  <c r="F13107" i="1" s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F13130" i="1" s="1"/>
  <c r="C13131" i="1"/>
  <c r="C13132" i="1"/>
  <c r="C13133" i="1"/>
  <c r="F13133" i="1" s="1"/>
  <c r="C13134" i="1"/>
  <c r="C13135" i="1"/>
  <c r="F13135" i="1" s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F13158" i="1" s="1"/>
  <c r="C13159" i="1"/>
  <c r="C13160" i="1"/>
  <c r="C13161" i="1"/>
  <c r="F13161" i="1" s="1"/>
  <c r="C13162" i="1"/>
  <c r="C13163" i="1"/>
  <c r="F13163" i="1" s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F13186" i="1" s="1"/>
  <c r="C13187" i="1"/>
  <c r="C13188" i="1"/>
  <c r="C13189" i="1"/>
  <c r="F13189" i="1" s="1"/>
  <c r="C13190" i="1"/>
  <c r="C13191" i="1"/>
  <c r="F13191" i="1" s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F13214" i="1" s="1"/>
  <c r="C13215" i="1"/>
  <c r="C13216" i="1"/>
  <c r="C13217" i="1"/>
  <c r="F13217" i="1" s="1"/>
  <c r="C13218" i="1"/>
  <c r="C13219" i="1"/>
  <c r="F13219" i="1" s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F13242" i="1" s="1"/>
  <c r="C13243" i="1"/>
  <c r="C13244" i="1"/>
  <c r="C13245" i="1"/>
  <c r="F13245" i="1" s="1"/>
  <c r="C13246" i="1"/>
  <c r="C13247" i="1"/>
  <c r="F13247" i="1" s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F13270" i="1" s="1"/>
  <c r="C13271" i="1"/>
  <c r="C13272" i="1"/>
  <c r="C13273" i="1"/>
  <c r="F13273" i="1" s="1"/>
  <c r="C13274" i="1"/>
  <c r="C13275" i="1"/>
  <c r="F13275" i="1" s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F13298" i="1" s="1"/>
  <c r="C13299" i="1"/>
  <c r="C13300" i="1"/>
  <c r="C13301" i="1"/>
  <c r="F13301" i="1" s="1"/>
  <c r="C13302" i="1"/>
  <c r="C13303" i="1"/>
  <c r="F13303" i="1" s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F13326" i="1" s="1"/>
  <c r="C13327" i="1"/>
  <c r="C13328" i="1"/>
  <c r="C13329" i="1"/>
  <c r="F13329" i="1" s="1"/>
  <c r="C13330" i="1"/>
  <c r="C13331" i="1"/>
  <c r="F13331" i="1" s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F13354" i="1" s="1"/>
  <c r="C13355" i="1"/>
  <c r="C13356" i="1"/>
  <c r="C13357" i="1"/>
  <c r="F13357" i="1" s="1"/>
  <c r="C13358" i="1"/>
  <c r="C13359" i="1"/>
  <c r="F13359" i="1" s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F13382" i="1" s="1"/>
  <c r="C13383" i="1"/>
  <c r="C13384" i="1"/>
  <c r="C13385" i="1"/>
  <c r="F13385" i="1" s="1"/>
  <c r="C13386" i="1"/>
  <c r="C13387" i="1"/>
  <c r="F13387" i="1" s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F13410" i="1" s="1"/>
  <c r="C13411" i="1"/>
  <c r="C13412" i="1"/>
  <c r="C13413" i="1"/>
  <c r="F13413" i="1" s="1"/>
  <c r="C13414" i="1"/>
  <c r="C13415" i="1"/>
  <c r="F13415" i="1" s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F13438" i="1" s="1"/>
  <c r="C13439" i="1"/>
  <c r="C13440" i="1"/>
  <c r="C13441" i="1"/>
  <c r="F13441" i="1" s="1"/>
  <c r="C13442" i="1"/>
  <c r="C13443" i="1"/>
  <c r="F13443" i="1" s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F13466" i="1" s="1"/>
  <c r="C13467" i="1"/>
  <c r="C13468" i="1"/>
  <c r="C13469" i="1"/>
  <c r="F13469" i="1" s="1"/>
  <c r="C13470" i="1"/>
  <c r="C13471" i="1"/>
  <c r="F13471" i="1" s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F13494" i="1" s="1"/>
  <c r="C13495" i="1"/>
  <c r="C13496" i="1"/>
  <c r="C13497" i="1"/>
  <c r="F13497" i="1" s="1"/>
  <c r="C13498" i="1"/>
  <c r="C13499" i="1"/>
  <c r="F13499" i="1" s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F13522" i="1" s="1"/>
  <c r="C13523" i="1"/>
  <c r="C13524" i="1"/>
  <c r="C13525" i="1"/>
  <c r="F13525" i="1" s="1"/>
  <c r="C13526" i="1"/>
  <c r="C13527" i="1"/>
  <c r="F13527" i="1" s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F13550" i="1" s="1"/>
  <c r="C13551" i="1"/>
  <c r="C13552" i="1"/>
  <c r="C13553" i="1"/>
  <c r="F13553" i="1" s="1"/>
  <c r="C13554" i="1"/>
  <c r="C13555" i="1"/>
  <c r="F13555" i="1" s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F13578" i="1" s="1"/>
  <c r="C13579" i="1"/>
  <c r="C13580" i="1"/>
  <c r="C13581" i="1"/>
  <c r="F13581" i="1" s="1"/>
  <c r="C13582" i="1"/>
  <c r="C13583" i="1"/>
  <c r="F13583" i="1" s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F13606" i="1" s="1"/>
  <c r="C13607" i="1"/>
  <c r="C13608" i="1"/>
  <c r="C13609" i="1"/>
  <c r="F13609" i="1" s="1"/>
  <c r="C13610" i="1"/>
  <c r="C13611" i="1"/>
  <c r="F13611" i="1" s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F13634" i="1" s="1"/>
  <c r="C13635" i="1"/>
  <c r="C13636" i="1"/>
  <c r="C13637" i="1"/>
  <c r="F13637" i="1" s="1"/>
  <c r="C13638" i="1"/>
  <c r="C13639" i="1"/>
  <c r="F13639" i="1" s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F13662" i="1" s="1"/>
  <c r="C13663" i="1"/>
  <c r="C13664" i="1"/>
  <c r="C13665" i="1"/>
  <c r="F13665" i="1" s="1"/>
  <c r="C13666" i="1"/>
  <c r="C13667" i="1"/>
  <c r="F13667" i="1" s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F13690" i="1" s="1"/>
  <c r="C13691" i="1"/>
  <c r="C13692" i="1"/>
  <c r="C13693" i="1"/>
  <c r="F13693" i="1" s="1"/>
  <c r="C13694" i="1"/>
  <c r="C13695" i="1"/>
  <c r="F13695" i="1" s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F13718" i="1" s="1"/>
  <c r="C13719" i="1"/>
  <c r="C13720" i="1"/>
  <c r="C13721" i="1"/>
  <c r="F13721" i="1" s="1"/>
  <c r="C13722" i="1"/>
  <c r="C13723" i="1"/>
  <c r="F13723" i="1" s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F13746" i="1" s="1"/>
  <c r="C13747" i="1"/>
  <c r="C13748" i="1"/>
  <c r="C13749" i="1"/>
  <c r="F13749" i="1" s="1"/>
  <c r="C13750" i="1"/>
  <c r="C13751" i="1"/>
  <c r="F13751" i="1" s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F13774" i="1" s="1"/>
  <c r="C13775" i="1"/>
  <c r="C13776" i="1"/>
  <c r="C13777" i="1"/>
  <c r="F13777" i="1" s="1"/>
  <c r="C13778" i="1"/>
  <c r="C13779" i="1"/>
  <c r="F13779" i="1" s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F13802" i="1" s="1"/>
  <c r="C13803" i="1"/>
  <c r="C13804" i="1"/>
  <c r="C13805" i="1"/>
  <c r="F13805" i="1" s="1"/>
  <c r="C13806" i="1"/>
  <c r="C13807" i="1"/>
  <c r="F13807" i="1" s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F13830" i="1" s="1"/>
  <c r="C13831" i="1"/>
  <c r="C13832" i="1"/>
  <c r="C13833" i="1"/>
  <c r="F13833" i="1" s="1"/>
  <c r="C13834" i="1"/>
  <c r="C13835" i="1"/>
  <c r="F13835" i="1" s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F13858" i="1" s="1"/>
  <c r="C13859" i="1"/>
  <c r="C13860" i="1"/>
  <c r="C13861" i="1"/>
  <c r="F13861" i="1" s="1"/>
  <c r="C13862" i="1"/>
  <c r="C13863" i="1"/>
  <c r="F13863" i="1" s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F13886" i="1" s="1"/>
  <c r="C13887" i="1"/>
  <c r="C13888" i="1"/>
  <c r="C13889" i="1"/>
  <c r="F13889" i="1" s="1"/>
  <c r="C13890" i="1"/>
  <c r="C13891" i="1"/>
  <c r="F13891" i="1" s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F13914" i="1" s="1"/>
  <c r="C13915" i="1"/>
  <c r="C13916" i="1"/>
  <c r="C13917" i="1"/>
  <c r="F13917" i="1" s="1"/>
  <c r="C13918" i="1"/>
  <c r="C13919" i="1"/>
  <c r="F13919" i="1" s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F13942" i="1" s="1"/>
  <c r="C13943" i="1"/>
  <c r="C13944" i="1"/>
  <c r="C13945" i="1"/>
  <c r="F13945" i="1" s="1"/>
  <c r="C13946" i="1"/>
  <c r="C13947" i="1"/>
  <c r="F13947" i="1" s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F13970" i="1" s="1"/>
  <c r="C13971" i="1"/>
  <c r="C13972" i="1"/>
  <c r="C13973" i="1"/>
  <c r="F13973" i="1" s="1"/>
  <c r="C13974" i="1"/>
  <c r="C13975" i="1"/>
  <c r="F13975" i="1" s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F13998" i="1" s="1"/>
  <c r="C13999" i="1"/>
  <c r="C14000" i="1"/>
  <c r="C14001" i="1"/>
  <c r="F14001" i="1" s="1"/>
  <c r="C14002" i="1"/>
  <c r="C14003" i="1"/>
  <c r="F14003" i="1" s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F14026" i="1" s="1"/>
  <c r="C14027" i="1"/>
  <c r="C14028" i="1"/>
  <c r="C14029" i="1"/>
  <c r="F14029" i="1" s="1"/>
  <c r="C14030" i="1"/>
  <c r="C14031" i="1"/>
  <c r="F14031" i="1" s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F14054" i="1" s="1"/>
  <c r="C14055" i="1"/>
  <c r="C14056" i="1"/>
  <c r="C14057" i="1"/>
  <c r="F14057" i="1" s="1"/>
  <c r="C14058" i="1"/>
  <c r="C14059" i="1"/>
  <c r="F14059" i="1" s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F14082" i="1" s="1"/>
  <c r="C14083" i="1"/>
  <c r="C14084" i="1"/>
  <c r="C14085" i="1"/>
  <c r="F14085" i="1" s="1"/>
  <c r="C14086" i="1"/>
  <c r="C14087" i="1"/>
  <c r="F14087" i="1" s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F14110" i="1" s="1"/>
  <c r="C14111" i="1"/>
  <c r="C14112" i="1"/>
  <c r="C14113" i="1"/>
  <c r="F14113" i="1" s="1"/>
  <c r="C14114" i="1"/>
  <c r="C14115" i="1"/>
  <c r="F14115" i="1" s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F14138" i="1" s="1"/>
  <c r="C14139" i="1"/>
  <c r="C14140" i="1"/>
  <c r="C14141" i="1"/>
  <c r="F14141" i="1" s="1"/>
  <c r="C14142" i="1"/>
  <c r="C14143" i="1"/>
  <c r="F14143" i="1" s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F14166" i="1" s="1"/>
  <c r="C14167" i="1"/>
  <c r="C14168" i="1"/>
  <c r="C14169" i="1"/>
  <c r="F14169" i="1" s="1"/>
  <c r="C14170" i="1"/>
  <c r="C14171" i="1"/>
  <c r="F14171" i="1" s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F14194" i="1" s="1"/>
  <c r="C14195" i="1"/>
  <c r="C14196" i="1"/>
  <c r="C14197" i="1"/>
  <c r="F14197" i="1" s="1"/>
  <c r="C14198" i="1"/>
  <c r="C14199" i="1"/>
  <c r="F14199" i="1" s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F14222" i="1" s="1"/>
  <c r="C14223" i="1"/>
  <c r="C14224" i="1"/>
  <c r="C14225" i="1"/>
  <c r="F14225" i="1" s="1"/>
  <c r="C14226" i="1"/>
  <c r="C14227" i="1"/>
  <c r="F14227" i="1" s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F14250" i="1" s="1"/>
  <c r="C14251" i="1"/>
  <c r="C14252" i="1"/>
  <c r="C14253" i="1"/>
  <c r="F14253" i="1" s="1"/>
  <c r="C14254" i="1"/>
  <c r="C14255" i="1"/>
  <c r="F14255" i="1" s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F14278" i="1" s="1"/>
  <c r="C14279" i="1"/>
  <c r="C14280" i="1"/>
  <c r="C14281" i="1"/>
  <c r="F14281" i="1" s="1"/>
  <c r="C14282" i="1"/>
  <c r="C14283" i="1"/>
  <c r="F14283" i="1" s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F14306" i="1" s="1"/>
  <c r="C14307" i="1"/>
  <c r="C14308" i="1"/>
  <c r="C14309" i="1"/>
  <c r="F14309" i="1" s="1"/>
  <c r="C14310" i="1"/>
  <c r="C14311" i="1"/>
  <c r="F14311" i="1" s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F14334" i="1" s="1"/>
  <c r="C14335" i="1"/>
  <c r="C14336" i="1"/>
  <c r="C14337" i="1"/>
  <c r="F14337" i="1" s="1"/>
  <c r="C14338" i="1"/>
  <c r="C14339" i="1"/>
  <c r="F14339" i="1" s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F14362" i="1" s="1"/>
  <c r="C14363" i="1"/>
  <c r="C14364" i="1"/>
  <c r="C14365" i="1"/>
  <c r="F14365" i="1" s="1"/>
  <c r="C14366" i="1"/>
  <c r="C14367" i="1"/>
  <c r="F14367" i="1" s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F14390" i="1" s="1"/>
  <c r="C14391" i="1"/>
  <c r="C14392" i="1"/>
  <c r="C14393" i="1"/>
  <c r="F14393" i="1" s="1"/>
  <c r="C14394" i="1"/>
  <c r="C14395" i="1"/>
  <c r="F14395" i="1" s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F14418" i="1" s="1"/>
  <c r="C14419" i="1"/>
  <c r="C14420" i="1"/>
  <c r="C14421" i="1"/>
  <c r="F14421" i="1" s="1"/>
  <c r="C14422" i="1"/>
  <c r="C14423" i="1"/>
  <c r="F14423" i="1" s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F14446" i="1" s="1"/>
  <c r="C14447" i="1"/>
  <c r="C14448" i="1"/>
  <c r="C14449" i="1"/>
  <c r="F14449" i="1" s="1"/>
  <c r="C14450" i="1"/>
  <c r="C14451" i="1"/>
  <c r="F14451" i="1" s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F14474" i="1" s="1"/>
  <c r="C14475" i="1"/>
  <c r="C14476" i="1"/>
  <c r="C14477" i="1"/>
  <c r="F14477" i="1" s="1"/>
  <c r="C14478" i="1"/>
  <c r="C14479" i="1"/>
  <c r="F14479" i="1" s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F14502" i="1" s="1"/>
  <c r="C14503" i="1"/>
  <c r="C14504" i="1"/>
  <c r="C14505" i="1"/>
  <c r="F14505" i="1" s="1"/>
  <c r="C14506" i="1"/>
  <c r="C14507" i="1"/>
  <c r="F14507" i="1" s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F14530" i="1" s="1"/>
  <c r="C14531" i="1"/>
  <c r="C14532" i="1"/>
  <c r="C14533" i="1"/>
  <c r="F14533" i="1" s="1"/>
  <c r="C14534" i="1"/>
  <c r="C14535" i="1"/>
  <c r="F14535" i="1" s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F14558" i="1" s="1"/>
  <c r="C14559" i="1"/>
  <c r="C14560" i="1"/>
  <c r="C14561" i="1"/>
  <c r="F14561" i="1" s="1"/>
  <c r="C14562" i="1"/>
  <c r="C14563" i="1"/>
  <c r="F14563" i="1" s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F14586" i="1" s="1"/>
  <c r="C14587" i="1"/>
  <c r="C14588" i="1"/>
  <c r="C14589" i="1"/>
  <c r="F14589" i="1" s="1"/>
  <c r="C14590" i="1"/>
  <c r="C14591" i="1"/>
  <c r="F14591" i="1" s="1"/>
  <c r="C14592" i="1"/>
  <c r="C14593" i="1"/>
  <c r="C14594" i="1"/>
  <c r="C14595" i="1"/>
  <c r="C14596" i="1"/>
  <c r="C14597" i="1"/>
  <c r="C14598" i="1"/>
  <c r="C14599" i="1"/>
  <c r="C14600" i="1"/>
  <c r="C15694" i="1"/>
  <c r="C15695" i="1"/>
  <c r="C15625" i="1"/>
  <c r="C15573" i="1"/>
  <c r="C15588" i="1"/>
  <c r="C15739" i="1"/>
  <c r="C15668" i="1"/>
  <c r="C15548" i="1"/>
  <c r="C15740" i="1"/>
  <c r="C15979" i="1"/>
  <c r="C15781" i="1"/>
  <c r="C15832" i="1"/>
  <c r="C16030" i="1"/>
  <c r="C15867" i="1"/>
  <c r="F15867" i="1" s="1"/>
  <c r="C15620" i="1"/>
  <c r="C15494" i="1"/>
  <c r="C15399" i="1"/>
  <c r="F15399" i="1" s="1"/>
  <c r="C15868" i="1"/>
  <c r="C15782" i="1"/>
  <c r="F15782" i="1" s="1"/>
  <c r="C15720" i="1"/>
  <c r="C16019" i="1"/>
  <c r="C15783" i="1"/>
  <c r="C15721" i="1"/>
  <c r="C15996" i="1"/>
  <c r="C15997" i="1"/>
  <c r="C15869" i="1"/>
  <c r="C15722" i="1"/>
  <c r="C15930" i="1"/>
  <c r="C15969" i="1"/>
  <c r="C15762" i="1"/>
  <c r="C16004" i="1"/>
  <c r="C15763" i="1"/>
  <c r="C15764" i="1"/>
  <c r="C15704" i="1"/>
  <c r="C15942" i="1"/>
  <c r="C15957" i="1"/>
  <c r="C15705" i="1"/>
  <c r="C15998" i="1"/>
  <c r="C15870" i="1"/>
  <c r="C15723" i="1"/>
  <c r="C15724" i="1"/>
  <c r="C15845" i="1"/>
  <c r="F15845" i="1" s="1"/>
  <c r="C15999" i="1"/>
  <c r="C15725" i="1"/>
  <c r="C15726" i="1"/>
  <c r="F15726" i="1" s="1"/>
  <c r="C15931" i="1"/>
  <c r="C15727" i="1"/>
  <c r="F15727" i="1" s="1"/>
  <c r="C15833" i="1"/>
  <c r="C15834" i="1"/>
  <c r="C16015" i="1"/>
  <c r="C15728" i="1"/>
  <c r="C15741" i="1"/>
  <c r="C15985" i="1"/>
  <c r="C15520" i="1"/>
  <c r="C15511" i="1"/>
  <c r="C15375" i="1"/>
  <c r="C15920" i="1"/>
  <c r="C15742" i="1"/>
  <c r="C16035" i="1"/>
  <c r="C15784" i="1"/>
  <c r="C16036" i="1"/>
  <c r="C15908" i="1"/>
  <c r="C15943" i="1"/>
  <c r="C16016" i="1"/>
  <c r="C15846" i="1"/>
  <c r="C16008" i="1"/>
  <c r="C15932" i="1"/>
  <c r="C15847" i="1"/>
  <c r="C16020" i="1"/>
  <c r="C15909" i="1"/>
  <c r="F15909" i="1" s="1"/>
  <c r="C15785" i="1"/>
  <c r="C15807" i="1"/>
  <c r="C15808" i="1"/>
  <c r="F15808" i="1" s="1"/>
  <c r="C15786" i="1"/>
  <c r="C15958" i="1"/>
  <c r="F15958" i="1" s="1"/>
  <c r="C15970" i="1"/>
  <c r="C15787" i="1"/>
  <c r="C15743" i="1"/>
  <c r="C15954" i="1"/>
  <c r="C15959" i="1"/>
  <c r="C15960" i="1"/>
  <c r="C15765" i="1"/>
  <c r="C15744" i="1"/>
  <c r="C15745" i="1"/>
  <c r="C15892" i="1"/>
  <c r="C15961" i="1"/>
  <c r="C15835" i="1"/>
  <c r="C15729" i="1"/>
  <c r="C15746" i="1"/>
  <c r="C15848" i="1"/>
  <c r="C15976" i="1"/>
  <c r="C15849" i="1"/>
  <c r="C15747" i="1"/>
  <c r="C15910" i="1"/>
  <c r="C15574" i="1"/>
  <c r="C15495" i="1"/>
  <c r="C15496" i="1"/>
  <c r="C15400" i="1"/>
  <c r="F15400" i="1" s="1"/>
  <c r="C15836" i="1"/>
  <c r="C15748" i="1"/>
  <c r="C15706" i="1"/>
  <c r="F15706" i="1" s="1"/>
  <c r="C15955" i="1"/>
  <c r="C15707" i="1"/>
  <c r="F15707" i="1" s="1"/>
  <c r="C15766" i="1"/>
  <c r="C16009" i="1"/>
  <c r="C15767" i="1"/>
  <c r="C15730" i="1"/>
  <c r="C15971" i="1"/>
  <c r="C15933" i="1"/>
  <c r="C15749" i="1"/>
  <c r="C15837" i="1"/>
  <c r="C16010" i="1"/>
  <c r="C15750" i="1"/>
  <c r="C15731" i="1"/>
  <c r="C15972" i="1"/>
  <c r="C15944" i="1"/>
  <c r="C15732" i="1"/>
  <c r="C15708" i="1"/>
  <c r="C15991" i="1"/>
  <c r="C15893" i="1"/>
  <c r="C15894" i="1"/>
  <c r="C15709" i="1"/>
  <c r="C15696" i="1"/>
  <c r="C15980" i="1"/>
  <c r="C15895" i="1"/>
  <c r="C15697" i="1"/>
  <c r="F15697" i="1" s="1"/>
  <c r="C15934" i="1"/>
  <c r="C15945" i="1"/>
  <c r="C15946" i="1"/>
  <c r="F15946" i="1" s="1"/>
  <c r="C15502" i="1"/>
  <c r="C15506" i="1"/>
  <c r="F15506" i="1" s="1"/>
  <c r="C15351" i="1"/>
  <c r="C15684" i="1"/>
  <c r="C14638" i="1"/>
  <c r="C14875" i="1"/>
  <c r="C14859" i="1"/>
  <c r="C14860" i="1"/>
  <c r="C15051" i="1"/>
  <c r="C14994" i="1"/>
  <c r="C15018" i="1"/>
  <c r="C15040" i="1"/>
  <c r="C15095" i="1"/>
  <c r="C15207" i="1"/>
  <c r="C15229" i="1"/>
  <c r="C15230" i="1"/>
  <c r="C15231" i="1"/>
  <c r="C15788" i="1"/>
  <c r="C15896" i="1"/>
  <c r="C15921" i="1"/>
  <c r="C15935" i="1"/>
  <c r="C15850" i="1"/>
  <c r="C15871" i="1"/>
  <c r="C15851" i="1"/>
  <c r="C15852" i="1"/>
  <c r="F15852" i="1" s="1"/>
  <c r="C15981" i="1"/>
  <c r="C15982" i="1"/>
  <c r="C14961" i="1"/>
  <c r="F14961" i="1" s="1"/>
  <c r="C14832" i="1"/>
  <c r="C15325" i="1"/>
  <c r="F15325" i="1" s="1"/>
  <c r="C15410" i="1"/>
  <c r="C15352" i="1"/>
  <c r="C15353" i="1"/>
  <c r="C15507" i="1"/>
  <c r="C15635" i="1"/>
  <c r="C15636" i="1"/>
  <c r="C15521" i="1"/>
  <c r="C15326" i="1"/>
  <c r="C15853" i="1"/>
  <c r="C15872" i="1"/>
  <c r="C15809" i="1"/>
  <c r="C15558" i="1"/>
  <c r="C15477" i="1"/>
  <c r="C15283" i="1"/>
  <c r="C15162" i="1"/>
  <c r="C15284" i="1"/>
  <c r="C15401" i="1"/>
  <c r="C15127" i="1"/>
  <c r="C15163" i="1"/>
  <c r="C15254" i="1"/>
  <c r="C15208" i="1"/>
  <c r="C15285" i="1"/>
  <c r="C15052" i="1"/>
  <c r="F15052" i="1" s="1"/>
  <c r="C14639" i="1"/>
  <c r="C14906" i="1"/>
  <c r="C14907" i="1"/>
  <c r="F14907" i="1" s="1"/>
  <c r="C14888" i="1"/>
  <c r="C15142" i="1"/>
  <c r="F15142" i="1" s="1"/>
  <c r="C15164" i="1"/>
  <c r="C15188" i="1"/>
  <c r="C15255" i="1"/>
  <c r="C15367" i="1"/>
  <c r="C15422" i="1"/>
  <c r="C15232" i="1"/>
  <c r="C15340" i="1"/>
  <c r="C15427" i="1"/>
  <c r="C15209" i="1"/>
  <c r="C15710" i="1"/>
  <c r="C16025" i="1"/>
  <c r="C15873" i="1"/>
  <c r="C15874" i="1"/>
  <c r="C16037" i="1"/>
  <c r="C15875" i="1"/>
  <c r="C14612" i="1"/>
  <c r="C15460" i="1"/>
  <c r="C15189" i="1"/>
  <c r="C15190" i="1"/>
  <c r="C15462" i="1"/>
  <c r="C15191" i="1"/>
  <c r="C14947" i="1"/>
  <c r="C14821" i="1"/>
  <c r="F14821" i="1" s="1"/>
  <c r="C14744" i="1"/>
  <c r="C15233" i="1"/>
  <c r="C14644" i="1"/>
  <c r="F14644" i="1" s="1"/>
  <c r="C15327" i="1"/>
  <c r="C15192" i="1"/>
  <c r="F15192" i="1" s="1"/>
  <c r="C15019" i="1"/>
  <c r="C15053" i="1"/>
  <c r="C15411" i="1"/>
  <c r="C15165" i="1"/>
  <c r="C15143" i="1"/>
  <c r="C15637" i="1"/>
  <c r="C15977" i="1"/>
  <c r="C15897" i="1"/>
  <c r="C15810" i="1"/>
  <c r="C15811" i="1"/>
  <c r="C15368" i="1"/>
  <c r="C15412" i="1"/>
  <c r="C15144" i="1"/>
  <c r="C15096" i="1"/>
  <c r="C15112" i="1"/>
  <c r="C14700" i="1"/>
  <c r="C15376" i="1"/>
  <c r="C15097" i="1"/>
  <c r="C15768" i="1"/>
  <c r="C15898" i="1"/>
  <c r="C16003" i="1"/>
  <c r="C15789" i="1"/>
  <c r="C15769" i="1"/>
  <c r="F15769" i="1" s="1"/>
  <c r="C16031" i="1"/>
  <c r="C15838" i="1"/>
  <c r="C15876" i="1"/>
  <c r="F15876" i="1" s="1"/>
  <c r="C15992" i="1"/>
  <c r="C15854" i="1"/>
  <c r="F15854" i="1" s="1"/>
  <c r="C15936" i="1"/>
  <c r="C15937" i="1"/>
  <c r="C15962" i="1"/>
  <c r="C15839" i="1"/>
  <c r="C15986" i="1"/>
  <c r="C15899" i="1"/>
  <c r="C16021" i="1"/>
  <c r="C15877" i="1"/>
  <c r="C14631" i="1"/>
  <c r="C14693" i="1"/>
  <c r="C14796" i="1"/>
  <c r="C14738" i="1"/>
  <c r="C15210" i="1"/>
  <c r="C15145" i="1"/>
  <c r="C15377" i="1"/>
  <c r="C15503" i="1"/>
  <c r="C15751" i="1"/>
  <c r="C16038" i="1"/>
  <c r="C15855" i="1"/>
  <c r="C15490" i="1"/>
  <c r="C15947" i="1"/>
  <c r="C15821" i="1"/>
  <c r="C15914" i="1"/>
  <c r="F15914" i="1" s="1"/>
  <c r="C16011" i="1"/>
  <c r="C15005" i="1"/>
  <c r="C14663" i="1"/>
  <c r="F14663" i="1" s="1"/>
  <c r="C14685" i="1"/>
  <c r="C15256" i="1"/>
  <c r="F15256" i="1" s="1"/>
  <c r="C15354" i="1"/>
  <c r="C15355" i="1"/>
  <c r="C15626" i="1"/>
  <c r="C15770" i="1"/>
  <c r="C15752" i="1"/>
  <c r="C15649" i="1"/>
  <c r="C15113" i="1"/>
  <c r="C15166" i="1"/>
  <c r="C14995" i="1"/>
  <c r="C14838" i="1"/>
  <c r="C14908" i="1"/>
  <c r="C14954" i="1"/>
  <c r="C15146" i="1"/>
  <c r="C15087" i="1"/>
  <c r="C15286" i="1"/>
  <c r="C15341" i="1"/>
  <c r="C15065" i="1"/>
  <c r="C15658" i="1"/>
  <c r="C15680" i="1"/>
  <c r="C15575" i="1"/>
  <c r="C15463" i="1"/>
  <c r="C15464" i="1"/>
  <c r="C15234" i="1"/>
  <c r="F15234" i="1" s="1"/>
  <c r="C15685" i="1"/>
  <c r="C15686" i="1"/>
  <c r="C15659" i="1"/>
  <c r="F15659" i="1" s="1"/>
  <c r="C15669" i="1"/>
  <c r="C16000" i="1"/>
  <c r="F16000" i="1" s="1"/>
  <c r="C14630" i="1"/>
  <c r="C15383" i="1"/>
  <c r="C15054" i="1"/>
  <c r="C15055" i="1"/>
  <c r="C15413" i="1"/>
  <c r="C15642" i="1"/>
  <c r="C15973" i="1"/>
  <c r="C15987" i="1"/>
  <c r="C15822" i="1"/>
  <c r="C16022" i="1"/>
  <c r="C15878" i="1"/>
  <c r="C15508" i="1"/>
  <c r="C15235" i="1"/>
  <c r="C15402" i="1"/>
  <c r="C15270" i="1"/>
  <c r="C15128" i="1"/>
  <c r="C15147" i="1"/>
  <c r="C15271" i="1"/>
  <c r="C15403" i="1"/>
  <c r="C15148" i="1"/>
  <c r="C15129" i="1"/>
  <c r="C15605" i="1"/>
  <c r="C15963" i="1"/>
  <c r="F15963" i="1" s="1"/>
  <c r="C15549" i="1"/>
  <c r="C14670" i="1"/>
  <c r="C14962" i="1"/>
  <c r="F14962" i="1" s="1"/>
  <c r="C15028" i="1"/>
  <c r="C14985" i="1"/>
  <c r="F14985" i="1" s="1"/>
  <c r="C14866" i="1"/>
  <c r="C14867" i="1"/>
  <c r="C14765" i="1"/>
  <c r="C14776" i="1"/>
  <c r="C14704" i="1"/>
  <c r="C14778" i="1"/>
  <c r="C15550" i="1"/>
  <c r="C15576" i="1"/>
  <c r="C15638" i="1"/>
  <c r="C15594" i="1"/>
  <c r="C15536" i="1"/>
  <c r="C15537" i="1"/>
  <c r="C15581" i="1"/>
  <c r="C15655" i="1"/>
  <c r="C15538" i="1"/>
  <c r="C15543" i="1"/>
  <c r="C15627" i="1"/>
  <c r="C15670" i="1"/>
  <c r="C15551" i="1"/>
  <c r="C15552" i="1"/>
  <c r="C15643" i="1"/>
  <c r="C14615" i="1"/>
  <c r="C14675" i="1"/>
  <c r="F14675" i="1" s="1"/>
  <c r="C14745" i="1"/>
  <c r="C15130" i="1"/>
  <c r="C15149" i="1"/>
  <c r="F15149" i="1" s="1"/>
  <c r="C15167" i="1"/>
  <c r="C15168" i="1"/>
  <c r="F15168" i="1" s="1"/>
  <c r="C15681" i="1"/>
  <c r="C15948" i="1"/>
  <c r="C15823" i="1"/>
  <c r="C15733" i="1"/>
  <c r="C15711" i="1"/>
  <c r="C15544" i="1"/>
  <c r="C15328" i="1"/>
  <c r="C15029" i="1"/>
  <c r="C14895" i="1"/>
  <c r="C14679" i="1"/>
  <c r="C14694" i="1"/>
  <c r="C14785" i="1"/>
  <c r="C14822" i="1"/>
  <c r="C14851" i="1"/>
  <c r="C14665" i="1"/>
  <c r="C14852" i="1"/>
  <c r="C14797" i="1"/>
  <c r="C14721" i="1"/>
  <c r="C14732" i="1"/>
  <c r="C14777" i="1"/>
  <c r="C14760" i="1"/>
  <c r="C14761" i="1"/>
  <c r="C14726" i="1"/>
  <c r="F14726" i="1" s="1"/>
  <c r="C14779" i="1"/>
  <c r="C14766" i="1"/>
  <c r="C14724" i="1"/>
  <c r="F14724" i="1" s="1"/>
  <c r="C14715" i="1"/>
  <c r="C14768" i="1"/>
  <c r="F14768" i="1" s="1"/>
  <c r="C14725" i="1"/>
  <c r="C14826" i="1"/>
  <c r="C14817" i="1"/>
  <c r="C14996" i="1"/>
  <c r="C14986" i="1"/>
  <c r="C15467" i="1"/>
  <c r="C15484" i="1"/>
  <c r="C15582" i="1"/>
  <c r="C15589" i="1"/>
  <c r="C15485" i="1"/>
  <c r="C14628" i="1"/>
  <c r="C14677" i="1"/>
  <c r="C14696" i="1"/>
  <c r="C14798" i="1"/>
  <c r="C14948" i="1"/>
  <c r="C15257" i="1"/>
  <c r="C15662" i="1"/>
  <c r="C15671" i="1"/>
  <c r="C15672" i="1"/>
  <c r="C15478" i="1"/>
  <c r="C15150" i="1"/>
  <c r="C15114" i="1"/>
  <c r="C14955" i="1"/>
  <c r="F14955" i="1" s="1"/>
  <c r="C14853" i="1"/>
  <c r="C14787" i="1"/>
  <c r="C14746" i="1"/>
  <c r="F14746" i="1" s="1"/>
  <c r="C14799" i="1"/>
  <c r="C14854" i="1"/>
  <c r="F14854" i="1" s="1"/>
  <c r="C14855" i="1"/>
  <c r="C14827" i="1"/>
  <c r="C14833" i="1"/>
  <c r="C14793" i="1"/>
  <c r="C14788" i="1"/>
  <c r="C14750" i="1"/>
  <c r="C14716" i="1"/>
  <c r="C14686" i="1"/>
  <c r="C14707" i="1"/>
  <c r="C14800" i="1"/>
  <c r="C14722" i="1"/>
  <c r="C14861" i="1"/>
  <c r="C14780" i="1"/>
  <c r="C14941" i="1"/>
  <c r="C15446" i="1"/>
  <c r="C15454" i="1"/>
  <c r="C15468" i="1"/>
  <c r="C15469" i="1"/>
  <c r="C15553" i="1"/>
  <c r="C15559" i="1"/>
  <c r="C15522" i="1"/>
  <c r="C15479" i="1"/>
  <c r="C15491" i="1"/>
  <c r="F15491" i="1" s="1"/>
  <c r="C15545" i="1"/>
  <c r="C15606" i="1"/>
  <c r="C15539" i="1"/>
  <c r="F15539" i="1" s="1"/>
  <c r="C15504" i="1"/>
  <c r="C15577" i="1"/>
  <c r="F15577" i="1" s="1"/>
  <c r="C15644" i="1"/>
  <c r="C15512" i="1"/>
  <c r="C15513" i="1"/>
  <c r="C15540" i="1"/>
  <c r="C14659" i="1"/>
  <c r="C14806" i="1"/>
  <c r="C14918" i="1"/>
  <c r="C14987" i="1"/>
  <c r="C14754" i="1"/>
  <c r="C14818" i="1"/>
  <c r="C14868" i="1"/>
  <c r="C14781" i="1"/>
  <c r="C15236" i="1"/>
  <c r="C15006" i="1"/>
  <c r="C14988" i="1"/>
  <c r="C14942" i="1"/>
  <c r="C15211" i="1"/>
  <c r="C15272" i="1"/>
  <c r="C15560" i="1"/>
  <c r="C15790" i="1"/>
  <c r="C15563" i="1"/>
  <c r="C15384" i="1"/>
  <c r="C15131" i="1"/>
  <c r="F15131" i="1" s="1"/>
  <c r="C15237" i="1"/>
  <c r="C15791" i="1"/>
  <c r="C15915" i="1"/>
  <c r="F15915" i="1" s="1"/>
  <c r="C15922" i="1"/>
  <c r="C15938" i="1"/>
  <c r="F15938" i="1" s="1"/>
  <c r="C15628" i="1"/>
  <c r="C14975" i="1"/>
  <c r="C14889" i="1"/>
  <c r="C14926" i="1"/>
  <c r="C15074" i="1"/>
  <c r="C15132" i="1"/>
  <c r="C15088" i="1"/>
  <c r="C15075" i="1"/>
  <c r="C15030" i="1"/>
  <c r="C14997" i="1"/>
  <c r="C15193" i="1"/>
  <c r="C14998" i="1"/>
  <c r="C15529" i="1"/>
  <c r="C15840" i="1"/>
  <c r="C15856" i="1"/>
  <c r="C16001" i="1"/>
  <c r="C15949" i="1"/>
  <c r="C15687" i="1"/>
  <c r="C15530" i="1"/>
  <c r="C15133" i="1"/>
  <c r="C15613" i="1"/>
  <c r="C15916" i="1"/>
  <c r="C16012" i="1"/>
  <c r="F16012" i="1" s="1"/>
  <c r="C14625" i="1"/>
  <c r="C15238" i="1"/>
  <c r="C15465" i="1"/>
  <c r="F15465" i="1" s="1"/>
  <c r="C15258" i="1"/>
  <c r="C15212" i="1"/>
  <c r="F15212" i="1" s="1"/>
  <c r="C15470" i="1"/>
  <c r="C15239" i="1"/>
  <c r="C15857" i="1"/>
  <c r="C16039" i="1"/>
  <c r="C15900" i="1"/>
  <c r="C15089" i="1"/>
  <c r="C15663" i="1"/>
  <c r="C15151" i="1"/>
  <c r="C15169" i="1"/>
  <c r="C15428" i="1"/>
  <c r="C14999" i="1"/>
  <c r="C14976" i="1"/>
  <c r="C15664" i="1"/>
  <c r="C15964" i="1"/>
  <c r="C15531" i="1"/>
  <c r="C14963" i="1"/>
  <c r="C15369" i="1"/>
  <c r="C15273" i="1"/>
  <c r="C14964" i="1"/>
  <c r="C15115" i="1"/>
  <c r="C15240" i="1"/>
  <c r="C15274" i="1"/>
  <c r="C15116" i="1"/>
  <c r="F15116" i="1" s="1"/>
  <c r="C15007" i="1"/>
  <c r="C15134" i="1"/>
  <c r="C15480" i="1"/>
  <c r="F15480" i="1" s="1"/>
  <c r="C15923" i="1"/>
  <c r="C15792" i="1"/>
  <c r="F15792" i="1" s="1"/>
  <c r="C15824" i="1"/>
  <c r="C16026" i="1"/>
  <c r="C15793" i="1"/>
  <c r="C15734" i="1"/>
  <c r="C15532" i="1"/>
  <c r="C15020" i="1"/>
  <c r="C15439" i="1"/>
  <c r="C15858" i="1"/>
  <c r="C15879" i="1"/>
  <c r="C15753" i="1"/>
  <c r="C16032" i="1"/>
  <c r="C15754" i="1"/>
  <c r="C16040" i="1"/>
  <c r="C15771" i="1"/>
  <c r="C16033" i="1"/>
  <c r="C15939" i="1"/>
  <c r="C15988" i="1"/>
  <c r="C14655" i="1"/>
  <c r="C15378" i="1"/>
  <c r="C15356" i="1"/>
  <c r="C15213" i="1"/>
  <c r="C15370" i="1"/>
  <c r="C15917" i="1"/>
  <c r="F15917" i="1" s="1"/>
  <c r="C15590" i="1"/>
  <c r="C15404" i="1"/>
  <c r="C15481" i="1"/>
  <c r="F15481" i="1" s="1"/>
  <c r="C15241" i="1"/>
  <c r="C15310" i="1"/>
  <c r="F15310" i="1" s="1"/>
  <c r="C15497" i="1"/>
  <c r="C15170" i="1"/>
  <c r="C15194" i="1"/>
  <c r="C15357" i="1"/>
  <c r="C15329" i="1"/>
  <c r="C14977" i="1"/>
  <c r="C14956" i="1"/>
  <c r="C15275" i="1"/>
  <c r="C15008" i="1"/>
  <c r="C15056" i="1"/>
  <c r="C15242" i="1"/>
  <c r="C15405" i="1"/>
  <c r="C15090" i="1"/>
  <c r="C14672" i="1"/>
  <c r="C15098" i="1"/>
  <c r="C15276" i="1"/>
  <c r="C15371" i="1"/>
  <c r="C15099" i="1"/>
  <c r="C14957" i="1"/>
  <c r="C15076" i="1"/>
  <c r="C15057" i="1"/>
  <c r="C14989" i="1"/>
  <c r="C14801" i="1"/>
  <c r="F14801" i="1" s="1"/>
  <c r="C14709" i="1"/>
  <c r="C14845" i="1"/>
  <c r="C15342" i="1"/>
  <c r="F15342" i="1" s="1"/>
  <c r="C14965" i="1"/>
  <c r="C14876" i="1"/>
  <c r="F14876" i="1" s="1"/>
  <c r="C15564" i="1"/>
  <c r="C15950" i="1"/>
  <c r="C15712" i="1"/>
  <c r="C15965" i="1"/>
  <c r="C15951" i="1"/>
  <c r="C15735" i="1"/>
  <c r="C15974" i="1"/>
  <c r="C14673" i="1"/>
  <c r="C14701" i="1"/>
  <c r="C14684" i="1"/>
  <c r="C15298" i="1"/>
  <c r="C15414" i="1"/>
  <c r="C15299" i="1"/>
  <c r="C15599" i="1"/>
  <c r="C15415" i="1"/>
  <c r="C15541" i="1"/>
  <c r="C15825" i="1"/>
  <c r="C15993" i="1"/>
  <c r="C15880" i="1"/>
  <c r="C15794" i="1"/>
  <c r="C15772" i="1"/>
  <c r="C15952" i="1"/>
  <c r="C15975" i="1"/>
  <c r="F15975" i="1" s="1"/>
  <c r="C15300" i="1"/>
  <c r="C15091" i="1"/>
  <c r="C15195" i="1"/>
  <c r="F15195" i="1" s="1"/>
  <c r="C15429" i="1"/>
  <c r="C15077" i="1"/>
  <c r="F15077" i="1" s="1"/>
  <c r="C14609" i="1"/>
  <c r="C14606" i="1"/>
  <c r="C14617" i="1"/>
  <c r="C15135" i="1"/>
  <c r="C15287" i="1"/>
  <c r="C15066" i="1"/>
  <c r="C14742" i="1"/>
  <c r="C14710" i="1"/>
  <c r="C14839" i="1"/>
  <c r="C15152" i="1"/>
  <c r="C15100" i="1"/>
  <c r="C14807" i="1"/>
  <c r="C14808" i="1"/>
  <c r="C14890" i="1"/>
  <c r="C14919" i="1"/>
  <c r="C14789" i="1"/>
  <c r="C14794" i="1"/>
  <c r="C14966" i="1"/>
  <c r="C14834" i="1"/>
  <c r="C14819" i="1"/>
  <c r="C15614" i="1"/>
  <c r="C15795" i="1"/>
  <c r="C15607" i="1"/>
  <c r="F15607" i="1" s="1"/>
  <c r="C15608" i="1"/>
  <c r="C15901" i="1"/>
  <c r="C15650" i="1"/>
  <c r="F15650" i="1" s="1"/>
  <c r="C14632" i="1"/>
  <c r="C14660" i="1"/>
  <c r="F14660" i="1" s="1"/>
  <c r="C14687" i="1"/>
  <c r="C14666" i="1"/>
  <c r="C14680" i="1"/>
  <c r="C15311" i="1"/>
  <c r="C15600" i="1"/>
  <c r="C15514" i="1"/>
  <c r="C15826" i="1"/>
  <c r="C15827" i="1"/>
  <c r="C15812" i="1"/>
  <c r="C15828" i="1"/>
  <c r="C15813" i="1"/>
  <c r="C15911" i="1"/>
  <c r="C15924" i="1"/>
  <c r="C15925" i="1"/>
  <c r="C15498" i="1"/>
  <c r="C15021" i="1"/>
  <c r="C14739" i="1"/>
  <c r="C14967" i="1"/>
  <c r="C15533" i="1"/>
  <c r="C15926" i="1"/>
  <c r="C15859" i="1"/>
  <c r="C15117" i="1"/>
  <c r="C14927" i="1"/>
  <c r="F14927" i="1" s="1"/>
  <c r="C15009" i="1"/>
  <c r="C15041" i="1"/>
  <c r="C15118" i="1"/>
  <c r="F15118" i="1" s="1"/>
  <c r="C15171" i="1"/>
  <c r="C14697" i="1"/>
  <c r="F14697" i="1" s="1"/>
  <c r="C15153" i="1"/>
  <c r="C14968" i="1"/>
  <c r="C15067" i="1"/>
  <c r="C14958" i="1"/>
  <c r="C14928" i="1"/>
  <c r="C15068" i="1"/>
  <c r="C15010" i="1"/>
  <c r="C14929" i="1"/>
  <c r="C14920" i="1"/>
  <c r="C15000" i="1"/>
  <c r="C15455" i="1"/>
  <c r="C15773" i="1"/>
  <c r="C15774" i="1"/>
  <c r="C15918" i="1"/>
  <c r="C15989" i="1"/>
  <c r="C15775" i="1"/>
  <c r="C15776" i="1"/>
  <c r="C16005" i="1"/>
  <c r="C15881" i="1"/>
  <c r="C14619" i="1"/>
  <c r="C14809" i="1"/>
  <c r="C14727" i="1"/>
  <c r="C14790" i="1"/>
  <c r="F14790" i="1" s="1"/>
  <c r="C15372" i="1"/>
  <c r="C15312" i="1"/>
  <c r="C15713" i="1"/>
  <c r="F15713" i="1" s="1"/>
  <c r="C16023" i="1"/>
  <c r="C15609" i="1"/>
  <c r="F15609" i="1" s="1"/>
  <c r="C15471" i="1"/>
  <c r="C16017" i="1"/>
  <c r="C15755" i="1"/>
  <c r="C15698" i="1"/>
  <c r="C15301" i="1"/>
  <c r="C15385" i="1"/>
  <c r="C15119" i="1"/>
  <c r="C15120" i="1"/>
  <c r="C15259" i="1"/>
  <c r="C15565" i="1"/>
  <c r="C15756" i="1"/>
  <c r="C15757" i="1"/>
  <c r="C15841" i="1"/>
  <c r="C15994" i="1"/>
  <c r="C15688" i="1"/>
  <c r="C15629" i="1"/>
  <c r="C14990" i="1"/>
  <c r="C15358" i="1"/>
  <c r="C15440" i="1"/>
  <c r="C15078" i="1"/>
  <c r="C15069" i="1"/>
  <c r="C14991" i="1"/>
  <c r="C15121" i="1"/>
  <c r="F15121" i="1" s="1"/>
  <c r="C14969" i="1"/>
  <c r="C14909" i="1"/>
  <c r="C14943" i="1"/>
  <c r="F14943" i="1" s="1"/>
  <c r="C15435" i="1"/>
  <c r="C15214" i="1"/>
  <c r="F15214" i="1" s="1"/>
  <c r="C15499" i="1"/>
  <c r="C15814" i="1"/>
  <c r="C15566" i="1"/>
  <c r="C15386" i="1"/>
  <c r="C15472" i="1"/>
  <c r="C15978" i="1"/>
  <c r="C15777" i="1"/>
  <c r="C15699" i="1"/>
  <c r="C16013" i="1"/>
  <c r="C15796" i="1"/>
  <c r="C15714" i="1"/>
  <c r="C14930" i="1"/>
  <c r="C14641" i="1"/>
  <c r="C15313" i="1"/>
  <c r="C15473" i="1"/>
  <c r="C15416" i="1"/>
  <c r="C15001" i="1"/>
  <c r="C14733" i="1"/>
  <c r="C15902" i="1"/>
  <c r="C15615" i="1"/>
  <c r="C15567" i="1"/>
  <c r="C15430" i="1"/>
  <c r="C15314" i="1"/>
  <c r="F15314" i="1" s="1"/>
  <c r="C15689" i="1"/>
  <c r="C15778" i="1"/>
  <c r="C15990" i="1"/>
  <c r="F15990" i="1" s="1"/>
  <c r="C15940" i="1"/>
  <c r="C15079" i="1"/>
  <c r="F15079" i="1" s="1"/>
  <c r="C15101" i="1"/>
  <c r="C15359" i="1"/>
  <c r="C15360" i="1"/>
  <c r="C14671" i="1"/>
  <c r="C15122" i="1"/>
  <c r="C15288" i="1"/>
  <c r="C15387" i="1"/>
  <c r="C15102" i="1"/>
  <c r="C15103" i="1"/>
  <c r="C15136" i="1"/>
  <c r="C15330" i="1"/>
  <c r="C15215" i="1"/>
  <c r="C14992" i="1"/>
  <c r="C15123" i="1"/>
  <c r="C14869" i="1"/>
  <c r="C14751" i="1"/>
  <c r="C14755" i="1"/>
  <c r="C15361" i="1"/>
  <c r="C15243" i="1"/>
  <c r="C15277" i="1"/>
  <c r="C15736" i="1"/>
  <c r="C15995" i="1"/>
  <c r="C15815" i="1"/>
  <c r="F15815" i="1" s="1"/>
  <c r="C15816" i="1"/>
  <c r="C16006" i="1"/>
  <c r="C15882" i="1"/>
  <c r="F15882" i="1" s="1"/>
  <c r="C15883" i="1"/>
  <c r="C16027" i="1"/>
  <c r="F16027" i="1" s="1"/>
  <c r="C15884" i="1"/>
  <c r="C15860" i="1"/>
  <c r="C16014" i="1"/>
  <c r="C15927" i="1"/>
  <c r="C14616" i="1"/>
  <c r="C15331" i="1"/>
  <c r="C15500" i="1"/>
  <c r="C15362" i="1"/>
  <c r="C15332" i="1"/>
  <c r="C15441" i="1"/>
  <c r="C14771" i="1"/>
  <c r="C14613" i="1"/>
  <c r="C15042" i="1"/>
  <c r="C15315" i="1"/>
  <c r="C14949" i="1"/>
  <c r="C15154" i="1"/>
  <c r="C15417" i="1"/>
  <c r="C15302" i="1"/>
  <c r="C15155" i="1"/>
  <c r="C15156" i="1"/>
  <c r="C15388" i="1"/>
  <c r="C14978" i="1"/>
  <c r="C15104" i="1"/>
  <c r="F15104" i="1" s="1"/>
  <c r="C15333" i="1"/>
  <c r="C15343" i="1"/>
  <c r="C15172" i="1"/>
  <c r="F15172" i="1" s="1"/>
  <c r="C15216" i="1"/>
  <c r="C15436" i="1"/>
  <c r="F15436" i="1" s="1"/>
  <c r="C15173" i="1"/>
  <c r="C15031" i="1"/>
  <c r="C15289" i="1"/>
  <c r="C15124" i="1"/>
  <c r="C15217" i="1"/>
  <c r="C15218" i="1"/>
  <c r="C14674" i="1"/>
  <c r="C14740" i="1"/>
  <c r="C14795" i="1"/>
  <c r="C15423" i="1"/>
  <c r="C15219" i="1"/>
  <c r="C15196" i="1"/>
  <c r="C15474" i="1"/>
  <c r="C15797" i="1"/>
  <c r="C15885" i="1"/>
  <c r="C16028" i="1"/>
  <c r="C15861" i="1"/>
  <c r="C15886" i="1"/>
  <c r="C16029" i="1"/>
  <c r="C15862" i="1"/>
  <c r="C15863" i="1"/>
  <c r="C16024" i="1"/>
  <c r="C15864" i="1"/>
  <c r="F15864" i="1" s="1"/>
  <c r="C15865" i="1"/>
  <c r="C14651" i="1"/>
  <c r="C15197" i="1"/>
  <c r="F15197" i="1" s="1"/>
  <c r="C15174" i="1"/>
  <c r="C14698" i="1"/>
  <c r="F14698" i="1" s="1"/>
  <c r="C15260" i="1"/>
  <c r="C15175" i="1"/>
  <c r="C15303" i="1"/>
  <c r="C15379" i="1"/>
  <c r="C15290" i="1"/>
  <c r="C14717" i="1"/>
  <c r="C14695" i="1"/>
  <c r="C14692" i="1"/>
  <c r="C14718" i="1"/>
  <c r="C14652" i="1"/>
  <c r="C14648" i="1"/>
  <c r="C14650" i="1"/>
  <c r="C14654" i="1"/>
  <c r="C14645" i="1"/>
  <c r="C14688" i="1"/>
  <c r="C14636" i="1"/>
  <c r="C14635" i="1"/>
  <c r="C14647" i="1"/>
  <c r="C14640" i="1"/>
  <c r="C14642" i="1"/>
  <c r="C14752" i="1"/>
  <c r="C15176" i="1"/>
  <c r="C15389" i="1"/>
  <c r="F15389" i="1" s="1"/>
  <c r="C15261" i="1"/>
  <c r="C14810" i="1"/>
  <c r="C14728" i="1"/>
  <c r="F14728" i="1" s="1"/>
  <c r="C14753" i="1"/>
  <c r="C15334" i="1"/>
  <c r="F15334" i="1" s="1"/>
  <c r="C15032" i="1"/>
  <c r="C14877" i="1"/>
  <c r="C15043" i="1"/>
  <c r="C15011" i="1"/>
  <c r="C14878" i="1"/>
  <c r="C15044" i="1"/>
  <c r="C15335" i="1"/>
  <c r="C15080" i="1"/>
  <c r="C15817" i="1"/>
  <c r="C15956" i="1"/>
  <c r="C16018" i="1"/>
  <c r="C15829" i="1"/>
  <c r="C15966" i="1"/>
  <c r="C16002" i="1"/>
  <c r="C15887" i="1"/>
  <c r="C14622" i="1"/>
  <c r="C15278" i="1"/>
  <c r="C15316" i="1"/>
  <c r="C15262" i="1"/>
  <c r="C15105" i="1"/>
  <c r="C15106" i="1"/>
  <c r="C15263" i="1"/>
  <c r="C15447" i="1"/>
  <c r="F15447" i="1" s="1"/>
  <c r="C15437" i="1"/>
  <c r="C15264" i="1"/>
  <c r="C15523" i="1"/>
  <c r="F15523" i="1" s="1"/>
  <c r="C15700" i="1"/>
  <c r="C15903" i="1"/>
  <c r="F15903" i="1" s="1"/>
  <c r="C15690" i="1"/>
  <c r="C15317" i="1"/>
  <c r="C15198" i="1"/>
  <c r="C15177" i="1"/>
  <c r="C15199" i="1"/>
  <c r="C15380" i="1"/>
  <c r="C14870" i="1"/>
  <c r="C14774" i="1"/>
  <c r="C14835" i="1"/>
  <c r="C15344" i="1"/>
  <c r="C15645" i="1"/>
  <c r="C14657" i="1"/>
  <c r="C15092" i="1"/>
  <c r="C15406" i="1"/>
  <c r="C15418" i="1"/>
  <c r="C15002" i="1"/>
  <c r="C14950" i="1"/>
  <c r="C15157" i="1"/>
  <c r="C15448" i="1"/>
  <c r="C15407" i="1"/>
  <c r="C15244" i="1"/>
  <c r="C15107" i="1"/>
  <c r="C15200" i="1"/>
  <c r="F15200" i="1" s="1"/>
  <c r="C15336" i="1"/>
  <c r="C15466" i="1"/>
  <c r="C15758" i="1"/>
  <c r="F15758" i="1" s="1"/>
  <c r="C15888" i="1"/>
  <c r="C15682" i="1"/>
  <c r="F15682" i="1" s="1"/>
  <c r="C15646" i="1"/>
  <c r="C15660" i="1"/>
  <c r="C15953" i="1"/>
  <c r="C15651" i="1"/>
  <c r="C15652" i="1"/>
  <c r="C15889" i="1"/>
  <c r="C15818" i="1"/>
  <c r="C14910" i="1"/>
  <c r="C14703" i="1"/>
  <c r="C15408" i="1"/>
  <c r="C15318" i="1"/>
  <c r="C15245" i="1"/>
  <c r="C15279" i="1"/>
  <c r="C15449" i="1"/>
  <c r="C15890" i="1"/>
  <c r="C15904" i="1"/>
  <c r="C15509" i="1"/>
  <c r="C15691" i="1"/>
  <c r="C15568" i="1"/>
  <c r="C15390" i="1"/>
  <c r="C15486" i="1"/>
  <c r="C15941" i="1"/>
  <c r="C15610" i="1"/>
  <c r="F15610" i="1" s="1"/>
  <c r="C15178" i="1"/>
  <c r="C15419" i="1"/>
  <c r="C15692" i="1"/>
  <c r="F15692" i="1" s="1"/>
  <c r="C15701" i="1"/>
  <c r="C15798" i="1"/>
  <c r="F15798" i="1" s="1"/>
  <c r="C15431" i="1"/>
  <c r="C15345" i="1"/>
  <c r="C15179" i="1"/>
  <c r="C15045" i="1"/>
  <c r="C15058" i="1"/>
  <c r="C14611" i="1"/>
  <c r="C15391" i="1"/>
  <c r="C15180" i="1"/>
  <c r="C15022" i="1"/>
  <c r="C14862" i="1"/>
  <c r="C15033" i="1"/>
  <c r="C15137" i="1"/>
  <c r="C15475" i="1"/>
  <c r="C15611" i="1"/>
  <c r="C15616" i="1"/>
  <c r="C15665" i="1"/>
  <c r="C15891" i="1"/>
  <c r="C15630" i="1"/>
  <c r="C15631" i="1"/>
  <c r="C15673" i="1"/>
  <c r="C15866" i="1"/>
  <c r="C15632" i="1"/>
  <c r="C15633" i="1"/>
  <c r="F15633" i="1" s="1"/>
  <c r="C15715" i="1"/>
  <c r="C15799" i="1"/>
  <c r="C15639" i="1"/>
  <c r="F15639" i="1" s="1"/>
  <c r="C15456" i="1"/>
  <c r="C14637" i="1"/>
  <c r="F14637" i="1" s="1"/>
  <c r="C14820" i="1"/>
  <c r="C15450" i="1"/>
  <c r="C15291" i="1"/>
  <c r="C15246" i="1"/>
  <c r="C15492" i="1"/>
  <c r="C15505" i="1"/>
  <c r="C15640" i="1"/>
  <c r="C15716" i="1"/>
  <c r="C15842" i="1"/>
  <c r="C15717" i="1"/>
  <c r="C15983" i="1"/>
  <c r="C15569" i="1"/>
  <c r="C15201" i="1"/>
  <c r="C15381" i="1"/>
  <c r="C15451" i="1"/>
  <c r="C15220" i="1"/>
  <c r="C15392" i="1"/>
  <c r="C16007" i="1"/>
  <c r="C15493" i="1"/>
  <c r="C15202" i="1"/>
  <c r="C15393" i="1"/>
  <c r="C15452" i="1"/>
  <c r="C15221" i="1"/>
  <c r="F15221" i="1" s="1"/>
  <c r="C15222" i="1"/>
  <c r="C15442" i="1"/>
  <c r="C15394" i="1"/>
  <c r="F15394" i="1" s="1"/>
  <c r="C15203" i="1"/>
  <c r="C15081" i="1"/>
  <c r="F15081" i="1" s="1"/>
  <c r="C15319" i="1"/>
  <c r="C15320" i="1"/>
  <c r="C15204" i="1"/>
  <c r="C15138" i="1"/>
  <c r="C15337" i="1"/>
  <c r="C15003" i="1"/>
  <c r="C14813" i="1"/>
  <c r="C14747" i="1"/>
  <c r="C14756" i="1"/>
  <c r="C15181" i="1"/>
  <c r="C15034" i="1"/>
  <c r="C14863" i="1"/>
  <c r="C14891" i="1"/>
  <c r="C15059" i="1"/>
  <c r="C14840" i="1"/>
  <c r="C14828" i="1"/>
  <c r="C15023" i="1"/>
  <c r="C14896" i="1"/>
  <c r="C14846" i="1"/>
  <c r="C15024" i="1"/>
  <c r="C14661" i="1"/>
  <c r="C14879" i="1"/>
  <c r="C15905" i="1"/>
  <c r="F15905" i="1" s="1"/>
  <c r="C15967" i="1"/>
  <c r="C15223" i="1"/>
  <c r="C14623" i="1"/>
  <c r="F14623" i="1" s="1"/>
  <c r="C15666" i="1"/>
  <c r="C15718" i="1"/>
  <c r="F15718" i="1" s="1"/>
  <c r="C15800" i="1"/>
  <c r="C15801" i="1"/>
  <c r="C15819" i="1"/>
  <c r="C15802" i="1"/>
  <c r="C15803" i="1"/>
  <c r="C15906" i="1"/>
  <c r="C15919" i="1"/>
  <c r="C15928" i="1"/>
  <c r="C15912" i="1"/>
  <c r="C15674" i="1"/>
  <c r="C15265" i="1"/>
  <c r="C15304" i="1"/>
  <c r="C15515" i="1"/>
  <c r="C15420" i="1"/>
  <c r="C15373" i="1"/>
  <c r="C14681" i="1"/>
  <c r="C14626" i="1"/>
  <c r="C15108" i="1"/>
  <c r="C15139" i="1"/>
  <c r="C14621" i="1"/>
  <c r="C14775" i="1"/>
  <c r="C14757" i="1"/>
  <c r="C14847" i="1"/>
  <c r="F14847" i="1" s="1"/>
  <c r="C15346" i="1"/>
  <c r="C15347" i="1"/>
  <c r="C15224" i="1"/>
  <c r="F15224" i="1" s="1"/>
  <c r="C15158" i="1"/>
  <c r="C15305" i="1"/>
  <c r="F15305" i="1" s="1"/>
  <c r="C15363" i="1"/>
  <c r="C15060" i="1"/>
  <c r="C15035" i="1"/>
  <c r="C15348" i="1"/>
  <c r="C15830" i="1"/>
  <c r="C15647" i="1"/>
  <c r="C15648" i="1"/>
  <c r="C15653" i="1"/>
  <c r="C15621" i="1"/>
  <c r="C15831" i="1"/>
  <c r="C15702" i="1"/>
  <c r="C15656" i="1"/>
  <c r="C14678" i="1"/>
  <c r="C14601" i="1"/>
  <c r="C14643" i="1"/>
  <c r="C14607" i="1"/>
  <c r="C14646" i="1"/>
  <c r="C15109" i="1"/>
  <c r="C15205" i="1"/>
  <c r="C15654" i="1"/>
  <c r="C15759" i="1"/>
  <c r="C14604" i="1"/>
  <c r="C14605" i="1"/>
  <c r="F14605" i="1" s="1"/>
  <c r="C14603" i="1"/>
  <c r="C14620" i="1"/>
  <c r="C15070" i="1"/>
  <c r="F15070" i="1" s="1"/>
  <c r="C15046" i="1"/>
  <c r="C15071" i="1"/>
  <c r="F15071" i="1" s="1"/>
  <c r="C15321" i="1"/>
  <c r="C15641" i="1"/>
  <c r="C15524" i="1"/>
  <c r="C15247" i="1"/>
  <c r="C15266" i="1"/>
  <c r="C15424" i="1"/>
  <c r="C15409" i="1"/>
  <c r="C15248" i="1"/>
  <c r="C15225" i="1"/>
  <c r="C15012" i="1"/>
  <c r="C15072" i="1"/>
  <c r="C15267" i="1"/>
  <c r="C15432" i="1"/>
  <c r="C15322" i="1"/>
  <c r="C15082" i="1"/>
  <c r="C14970" i="1"/>
  <c r="C15025" i="1"/>
  <c r="C15004" i="1"/>
  <c r="C15140" i="1"/>
  <c r="C15292" i="1"/>
  <c r="C14864" i="1"/>
  <c r="C14836" i="1"/>
  <c r="C14734" i="1"/>
  <c r="F14734" i="1" s="1"/>
  <c r="C14937" i="1"/>
  <c r="C15159" i="1"/>
  <c r="C15395" i="1"/>
  <c r="F15395" i="1" s="1"/>
  <c r="C15306" i="1"/>
  <c r="C15110" i="1"/>
  <c r="F15110" i="1" s="1"/>
  <c r="C15461" i="1"/>
  <c r="C15160" i="1"/>
  <c r="C15026" i="1"/>
  <c r="C16034" i="1"/>
  <c r="C14633" i="1"/>
  <c r="C14656" i="1"/>
  <c r="C15487" i="1"/>
  <c r="C14689" i="1"/>
  <c r="C15338" i="1"/>
  <c r="C15307" i="1"/>
  <c r="C15443" i="1"/>
  <c r="C15457" i="1"/>
  <c r="C15308" i="1"/>
  <c r="C15182" i="1"/>
  <c r="C15183" i="1"/>
  <c r="C15396" i="1"/>
  <c r="C15843" i="1"/>
  <c r="C15820" i="1"/>
  <c r="C15804" i="1"/>
  <c r="C15984" i="1"/>
  <c r="C15968" i="1"/>
  <c r="C15525" i="1"/>
  <c r="C15268" i="1"/>
  <c r="F15268" i="1" s="1"/>
  <c r="C15349" i="1"/>
  <c r="C15476" i="1"/>
  <c r="C15323" i="1"/>
  <c r="F15323" i="1" s="1"/>
  <c r="C15309" i="1"/>
  <c r="C15280" i="1"/>
  <c r="F15280" i="1" s="1"/>
  <c r="C15433" i="1"/>
  <c r="C15458" i="1"/>
  <c r="C15293" i="1"/>
  <c r="C15294" i="1"/>
  <c r="C15249" i="1"/>
  <c r="C14841" i="1"/>
  <c r="C14782" i="1"/>
  <c r="C14979" i="1"/>
  <c r="C15324" i="1"/>
  <c r="C15501" i="1"/>
  <c r="C15397" i="1"/>
  <c r="C15295" i="1"/>
  <c r="C15516" i="1"/>
  <c r="C15374" i="1"/>
  <c r="C15250" i="1"/>
  <c r="C15425" i="1"/>
  <c r="C15760" i="1"/>
  <c r="C15675" i="1"/>
  <c r="C15676" i="1"/>
  <c r="C15929" i="1"/>
  <c r="C15779" i="1"/>
  <c r="C15677" i="1"/>
  <c r="C15678" i="1"/>
  <c r="F15678" i="1" s="1"/>
  <c r="C14676" i="1"/>
  <c r="C15444" i="1"/>
  <c r="C14658" i="1"/>
  <c r="F14658" i="1" s="1"/>
  <c r="C14772" i="1"/>
  <c r="C14980" i="1"/>
  <c r="F14980" i="1" s="1"/>
  <c r="C15093" i="1"/>
  <c r="C14971" i="1"/>
  <c r="C15595" i="1"/>
  <c r="C15125" i="1"/>
  <c r="C15126" i="1"/>
  <c r="C15517" i="1"/>
  <c r="C14897" i="1"/>
  <c r="C15561" i="1"/>
  <c r="C15661" i="1"/>
  <c r="C15622" i="1"/>
  <c r="C15518" i="1"/>
  <c r="C15445" i="1"/>
  <c r="C15184" i="1"/>
  <c r="C14871" i="1"/>
  <c r="C14664" i="1"/>
  <c r="C15083" i="1"/>
  <c r="C14814" i="1"/>
  <c r="C14762" i="1"/>
  <c r="C14705" i="1"/>
  <c r="C14758" i="1"/>
  <c r="C14959" i="1"/>
  <c r="C15364" i="1"/>
  <c r="C14848" i="1"/>
  <c r="F14848" i="1" s="1"/>
  <c r="C14993" i="1"/>
  <c r="C14634" i="1"/>
  <c r="C14898" i="1"/>
  <c r="F14898" i="1" s="1"/>
  <c r="C14981" i="1"/>
  <c r="C15185" i="1"/>
  <c r="F15185" i="1" s="1"/>
  <c r="C14865" i="1"/>
  <c r="C14856" i="1"/>
  <c r="C15061" i="1"/>
  <c r="C14911" i="1"/>
  <c r="C14872" i="1"/>
  <c r="C15296" i="1"/>
  <c r="C15459" i="1"/>
  <c r="C15596" i="1"/>
  <c r="C15805" i="1"/>
  <c r="C15601" i="1"/>
  <c r="C15534" i="1"/>
  <c r="C15602" i="1"/>
  <c r="C15597" i="1"/>
  <c r="C15554" i="1"/>
  <c r="C14649" i="1"/>
  <c r="C14791" i="1"/>
  <c r="C14899" i="1"/>
  <c r="C14624" i="1"/>
  <c r="C15141" i="1"/>
  <c r="C15206" i="1"/>
  <c r="C14921" i="1"/>
  <c r="C14815" i="1"/>
  <c r="C15365" i="1"/>
  <c r="F15365" i="1" s="1"/>
  <c r="C15482" i="1"/>
  <c r="C15578" i="1"/>
  <c r="C15683" i="1"/>
  <c r="F15683" i="1" s="1"/>
  <c r="C15737" i="1"/>
  <c r="C15579" i="1"/>
  <c r="F15579" i="1" s="1"/>
  <c r="C15583" i="1"/>
  <c r="C15761" i="1"/>
  <c r="C15546" i="1"/>
  <c r="C14880" i="1"/>
  <c r="C14829" i="1"/>
  <c r="C14944" i="1"/>
  <c r="C14912" i="1"/>
  <c r="C14802" i="1"/>
  <c r="C14857" i="1"/>
  <c r="C14708" i="1"/>
  <c r="C14702" i="1"/>
  <c r="C14769" i="1"/>
  <c r="C14849" i="1"/>
  <c r="C15047" i="1"/>
  <c r="C14972" i="1"/>
  <c r="C14931" i="1"/>
  <c r="C14837" i="1"/>
  <c r="C15013" i="1"/>
  <c r="C15062" i="1"/>
  <c r="C14892" i="1"/>
  <c r="C14913" i="1"/>
  <c r="C15269" i="1"/>
  <c r="C14932" i="1"/>
  <c r="F14932" i="1" s="1"/>
  <c r="C14881" i="1"/>
  <c r="C15226" i="1"/>
  <c r="C15036" i="1"/>
  <c r="F15036" i="1" s="1"/>
  <c r="C14900" i="1"/>
  <c r="C15535" i="1"/>
  <c r="F15535" i="1" s="1"/>
  <c r="C15693" i="1"/>
  <c r="C15591" i="1"/>
  <c r="C15617" i="1"/>
  <c r="C15907" i="1"/>
  <c r="C15584" i="1"/>
  <c r="C15618" i="1"/>
  <c r="C15703" i="1"/>
  <c r="C14627" i="1"/>
  <c r="C14914" i="1"/>
  <c r="C14901" i="1"/>
  <c r="C15251" i="1"/>
  <c r="C14922" i="1"/>
  <c r="C15037" i="1"/>
  <c r="C15038" i="1"/>
  <c r="C15094" i="1"/>
  <c r="C15039" i="1"/>
  <c r="C14682" i="1"/>
  <c r="C14699" i="1"/>
  <c r="C14933" i="1"/>
  <c r="C15570" i="1"/>
  <c r="C15510" i="1"/>
  <c r="C14714" i="1"/>
  <c r="C14667" i="1"/>
  <c r="F14667" i="1" s="1"/>
  <c r="C14735" i="1"/>
  <c r="C14951" i="1"/>
  <c r="C15161" i="1"/>
  <c r="F15161" i="1" s="1"/>
  <c r="C14743" i="1"/>
  <c r="C14767" i="1"/>
  <c r="F14767" i="1" s="1"/>
  <c r="C14610" i="1"/>
  <c r="C14608" i="1"/>
  <c r="C14629" i="1"/>
  <c r="C14783" i="1"/>
  <c r="C14823" i="1"/>
  <c r="C14763" i="1"/>
  <c r="C14923" i="1"/>
  <c r="C14938" i="1"/>
  <c r="C15014" i="1"/>
  <c r="C14653" i="1"/>
  <c r="C14902" i="1"/>
  <c r="C14842" i="1"/>
  <c r="C15063" i="1"/>
  <c r="C15084" i="1"/>
  <c r="C14882" i="1"/>
  <c r="C15453" i="1"/>
  <c r="C15667" i="1"/>
  <c r="C15603" i="1"/>
  <c r="C15598" i="1"/>
  <c r="C15562" i="1"/>
  <c r="C15679" i="1"/>
  <c r="C15634" i="1"/>
  <c r="C15585" i="1"/>
  <c r="F15585" i="1" s="1"/>
  <c r="C15555" i="1"/>
  <c r="C15844" i="1"/>
  <c r="C15592" i="1"/>
  <c r="F15592" i="1" s="1"/>
  <c r="C15547" i="1"/>
  <c r="C15657" i="1"/>
  <c r="F15657" i="1" s="1"/>
  <c r="C14706" i="1"/>
  <c r="C14934" i="1"/>
  <c r="C15027" i="1"/>
  <c r="C14960" i="1"/>
  <c r="C15015" i="1"/>
  <c r="C15526" i="1"/>
  <c r="C15604" i="1"/>
  <c r="C15527" i="1"/>
  <c r="C15580" i="1"/>
  <c r="C15623" i="1"/>
  <c r="C15421" i="1"/>
  <c r="C15339" i="1"/>
  <c r="C14945" i="1"/>
  <c r="C15382" i="1"/>
  <c r="C14736" i="1"/>
  <c r="C14748" i="1"/>
  <c r="C14719" i="1"/>
  <c r="C14830" i="1"/>
  <c r="C14784" i="1"/>
  <c r="C14770" i="1"/>
  <c r="C14773" i="1"/>
  <c r="C14729" i="1"/>
  <c r="C14723" i="1"/>
  <c r="F14723" i="1" s="1"/>
  <c r="C14730" i="1"/>
  <c r="C14741" i="1"/>
  <c r="C14792" i="1"/>
  <c r="F14792" i="1" s="1"/>
  <c r="C14662" i="1"/>
  <c r="C14713" i="1"/>
  <c r="F14713" i="1" s="1"/>
  <c r="C14737" i="1"/>
  <c r="C14749" i="1"/>
  <c r="C14824" i="1"/>
  <c r="C14690" i="1"/>
  <c r="C14712" i="1"/>
  <c r="C14691" i="1"/>
  <c r="C14731" i="1"/>
  <c r="C14759" i="1"/>
  <c r="C14952" i="1"/>
  <c r="C15366" i="1"/>
  <c r="C15426" i="1"/>
  <c r="C15488" i="1"/>
  <c r="C15519" i="1"/>
  <c r="C15434" i="1"/>
  <c r="C15398" i="1"/>
  <c r="C15483" i="1"/>
  <c r="C15252" i="1"/>
  <c r="C15048" i="1"/>
  <c r="C14803" i="1"/>
  <c r="C14618" i="1"/>
  <c r="C14811" i="1"/>
  <c r="C14893" i="1"/>
  <c r="C15085" i="1"/>
  <c r="F15085" i="1" s="1"/>
  <c r="C14816" i="1"/>
  <c r="C14883" i="1"/>
  <c r="C14884" i="1"/>
  <c r="F14884" i="1" s="1"/>
  <c r="C15016" i="1"/>
  <c r="C14894" i="1"/>
  <c r="F14894" i="1" s="1"/>
  <c r="C14924" i="1"/>
  <c r="C15049" i="1"/>
  <c r="C15297" i="1"/>
  <c r="C15556" i="1"/>
  <c r="C15571" i="1"/>
  <c r="C14915" i="1"/>
  <c r="C15227" i="1"/>
  <c r="C14916" i="1"/>
  <c r="C14858" i="1"/>
  <c r="C14873" i="1"/>
  <c r="C14935" i="1"/>
  <c r="C15228" i="1"/>
  <c r="C14973" i="1"/>
  <c r="C15528" i="1"/>
  <c r="C15612" i="1"/>
  <c r="C15719" i="1"/>
  <c r="C15350" i="1"/>
  <c r="C14936" i="1"/>
  <c r="C14917" i="1"/>
  <c r="C15186" i="1"/>
  <c r="C14974" i="1"/>
  <c r="C14874" i="1"/>
  <c r="C14982" i="1"/>
  <c r="F14982" i="1" s="1"/>
  <c r="C15187" i="1"/>
  <c r="C14983" i="1"/>
  <c r="C15050" i="1"/>
  <c r="F15050" i="1" s="1"/>
  <c r="C14984" i="1"/>
  <c r="C15073" i="1"/>
  <c r="F15073" i="1" s="1"/>
  <c r="C15281" i="1"/>
  <c r="C14953" i="1"/>
  <c r="C14850" i="1"/>
  <c r="C14764" i="1"/>
  <c r="C14683" i="1"/>
  <c r="C14812" i="1"/>
  <c r="C14903" i="1"/>
  <c r="C15282" i="1"/>
  <c r="C15624" i="1"/>
  <c r="C15806" i="1"/>
  <c r="C15586" i="1"/>
  <c r="C15913" i="1"/>
  <c r="C15593" i="1"/>
  <c r="C14602" i="1"/>
  <c r="C14614" i="1"/>
  <c r="C14946" i="1"/>
  <c r="C14939" i="1"/>
  <c r="C15557" i="1"/>
  <c r="C15780" i="1"/>
  <c r="C15438" i="1"/>
  <c r="C15017" i="1"/>
  <c r="C15619" i="1"/>
  <c r="C15489" i="1"/>
  <c r="F15489" i="1" s="1"/>
  <c r="C14804" i="1"/>
  <c r="C14668" i="1"/>
  <c r="C14720" i="1"/>
  <c r="F14720" i="1" s="1"/>
  <c r="C15064" i="1"/>
  <c r="C14904" i="1"/>
  <c r="F14904" i="1" s="1"/>
  <c r="C14825" i="1"/>
  <c r="C14905" i="1"/>
  <c r="C15086" i="1"/>
  <c r="C14805" i="1"/>
  <c r="C14843" i="1"/>
  <c r="C15111" i="1"/>
  <c r="C14831" i="1"/>
  <c r="C14885" i="1"/>
  <c r="C14886" i="1"/>
  <c r="C14844" i="1"/>
  <c r="C14711" i="1"/>
  <c r="C14669" i="1"/>
  <c r="C14925" i="1"/>
  <c r="C14786" i="1"/>
  <c r="C14940" i="1"/>
  <c r="C15738" i="1"/>
  <c r="C15587" i="1"/>
  <c r="C15542" i="1"/>
  <c r="C15572" i="1"/>
  <c r="C15253" i="1"/>
  <c r="C14887" i="1"/>
  <c r="C17337" i="1"/>
  <c r="C17429" i="1"/>
  <c r="F17429" i="1" s="1"/>
  <c r="C17519" i="1"/>
  <c r="C17406" i="1"/>
  <c r="C17454" i="1"/>
  <c r="F17454" i="1" s="1"/>
  <c r="C17524" i="1"/>
  <c r="C17402" i="1"/>
  <c r="F17402" i="1" s="1"/>
  <c r="C17525" i="1"/>
  <c r="C17490" i="1"/>
  <c r="C17504" i="1"/>
  <c r="C17475" i="1"/>
  <c r="C17505" i="1"/>
  <c r="C17499" i="1"/>
  <c r="C16202" i="1"/>
  <c r="C17009" i="1"/>
  <c r="C17187" i="1"/>
  <c r="C17086" i="1"/>
  <c r="C16969" i="1"/>
  <c r="C17251" i="1"/>
  <c r="C17430" i="1"/>
  <c r="C17413" i="1"/>
  <c r="C16506" i="1"/>
  <c r="C16224" i="1"/>
  <c r="C16081" i="1"/>
  <c r="C16170" i="1"/>
  <c r="C16149" i="1"/>
  <c r="C16176" i="1"/>
  <c r="C16180" i="1"/>
  <c r="C16156" i="1"/>
  <c r="C16150" i="1"/>
  <c r="F16150" i="1" s="1"/>
  <c r="C16129" i="1"/>
  <c r="C16126" i="1"/>
  <c r="C16159" i="1"/>
  <c r="F16159" i="1" s="1"/>
  <c r="C16143" i="1"/>
  <c r="C16161" i="1"/>
  <c r="F16161" i="1" s="1"/>
  <c r="C16153" i="1"/>
  <c r="C16186" i="1"/>
  <c r="C17047" i="1"/>
  <c r="C16573" i="1"/>
  <c r="C16510" i="1"/>
  <c r="C16479" i="1"/>
  <c r="C16792" i="1"/>
  <c r="C17114" i="1"/>
  <c r="C17096" i="1"/>
  <c r="C17055" i="1"/>
  <c r="C17275" i="1"/>
  <c r="C17369" i="1"/>
  <c r="C17446" i="1"/>
  <c r="C17506" i="1"/>
  <c r="C17441" i="1"/>
  <c r="C17419" i="1"/>
  <c r="C17447" i="1"/>
  <c r="C17448" i="1"/>
  <c r="C17517" i="1"/>
  <c r="C17420" i="1"/>
  <c r="C17392" i="1"/>
  <c r="C17487" i="1"/>
  <c r="C17513" i="1"/>
  <c r="F17513" i="1" s="1"/>
  <c r="C17407" i="1"/>
  <c r="C17476" i="1"/>
  <c r="C17479" i="1"/>
  <c r="F17479" i="1" s="1"/>
  <c r="C16209" i="1"/>
  <c r="C17018" i="1"/>
  <c r="F17018" i="1" s="1"/>
  <c r="C16897" i="1"/>
  <c r="C17188" i="1"/>
  <c r="C17284" i="1"/>
  <c r="C17384" i="1"/>
  <c r="C17230" i="1"/>
  <c r="C17179" i="1"/>
  <c r="C17361" i="1"/>
  <c r="C17421" i="1"/>
  <c r="C17515" i="1"/>
  <c r="C17393" i="1"/>
  <c r="C17203" i="1"/>
  <c r="C17082" i="1"/>
  <c r="C16970" i="1"/>
  <c r="C16674" i="1"/>
  <c r="C16465" i="1"/>
  <c r="C16793" i="1"/>
  <c r="C16799" i="1"/>
  <c r="C17107" i="1"/>
  <c r="C16812" i="1"/>
  <c r="C16813" i="1"/>
  <c r="C16719" i="1"/>
  <c r="C16632" i="1"/>
  <c r="C16654" i="1"/>
  <c r="F16654" i="1" s="1"/>
  <c r="C16675" i="1"/>
  <c r="C16727" i="1"/>
  <c r="C16705" i="1"/>
  <c r="F16705" i="1" s="1"/>
  <c r="C16846" i="1"/>
  <c r="C17115" i="1"/>
  <c r="F17115" i="1" s="1"/>
  <c r="C16930" i="1"/>
  <c r="C16950" i="1"/>
  <c r="C17010" i="1"/>
  <c r="C17153" i="1"/>
  <c r="C16961" i="1"/>
  <c r="C17408" i="1"/>
  <c r="C17481" i="1"/>
  <c r="C17431" i="1"/>
  <c r="C17422" i="1"/>
  <c r="C17409" i="1"/>
  <c r="C17497" i="1"/>
  <c r="C17432" i="1"/>
  <c r="C17370" i="1"/>
  <c r="C17518" i="1"/>
  <c r="C17442" i="1"/>
  <c r="C17410" i="1"/>
  <c r="C17514" i="1"/>
  <c r="C17470" i="1"/>
  <c r="C16093" i="1"/>
  <c r="C16318" i="1"/>
  <c r="C16487" i="1"/>
  <c r="C16962" i="1"/>
  <c r="C16951" i="1"/>
  <c r="F16951" i="1" s="1"/>
  <c r="C17019" i="1"/>
  <c r="C17071" i="1"/>
  <c r="C17235" i="1"/>
  <c r="F17235" i="1" s="1"/>
  <c r="C17455" i="1"/>
  <c r="C17526" i="1"/>
  <c r="F17526" i="1" s="1"/>
  <c r="C17346" i="1"/>
  <c r="C17463" i="1"/>
  <c r="C17507" i="1"/>
  <c r="C17347" i="1"/>
  <c r="C16971" i="1"/>
  <c r="C16952" i="1"/>
  <c r="C16814" i="1"/>
  <c r="C16983" i="1"/>
  <c r="C17146" i="1"/>
  <c r="C17090" i="1"/>
  <c r="C16862" i="1"/>
  <c r="C17063" i="1"/>
  <c r="C17097" i="1"/>
  <c r="C17011" i="1"/>
  <c r="C16227" i="1"/>
  <c r="C16992" i="1"/>
  <c r="C16972" i="1"/>
  <c r="C16766" i="1"/>
  <c r="C16847" i="1"/>
  <c r="C17098" i="1"/>
  <c r="C17108" i="1"/>
  <c r="C16953" i="1"/>
  <c r="C17056" i="1"/>
  <c r="F17056" i="1" s="1"/>
  <c r="C17128" i="1"/>
  <c r="C17124" i="1"/>
  <c r="C17266" i="1"/>
  <c r="F17266" i="1" s="1"/>
  <c r="C17491" i="1"/>
  <c r="C17488" i="1"/>
  <c r="F17488" i="1" s="1"/>
  <c r="C17423" i="1"/>
  <c r="C17449" i="1"/>
  <c r="C17511" i="1"/>
  <c r="C17471" i="1"/>
  <c r="C17362" i="1"/>
  <c r="C17258" i="1"/>
  <c r="C16090" i="1"/>
  <c r="C16109" i="1"/>
  <c r="C17048" i="1"/>
  <c r="C16225" i="1"/>
  <c r="C16253" i="1"/>
  <c r="C16196" i="1"/>
  <c r="C16235" i="1"/>
  <c r="C16262" i="1"/>
  <c r="C17338" i="1"/>
  <c r="C17459" i="1"/>
  <c r="C17381" i="1"/>
  <c r="C17424" i="1"/>
  <c r="C17371" i="1"/>
  <c r="C17443" i="1"/>
  <c r="C17450" i="1"/>
  <c r="C17194" i="1"/>
  <c r="C16876" i="1"/>
  <c r="F16876" i="1" s="1"/>
  <c r="C16973" i="1"/>
  <c r="C16174" i="1"/>
  <c r="C17064" i="1"/>
  <c r="F17064" i="1" s="1"/>
  <c r="C17032" i="1"/>
  <c r="C16848" i="1"/>
  <c r="F16848" i="1" s="1"/>
  <c r="C17057" i="1"/>
  <c r="C17344" i="1"/>
  <c r="C17433" i="1"/>
  <c r="C17382" i="1"/>
  <c r="C17314" i="1"/>
  <c r="C17309" i="1"/>
  <c r="C16974" i="1"/>
  <c r="C16748" i="1"/>
  <c r="C16676" i="1"/>
  <c r="C16649" i="1"/>
  <c r="C16698" i="1"/>
  <c r="C16488" i="1"/>
  <c r="C16301" i="1"/>
  <c r="C16449" i="1"/>
  <c r="C16602" i="1"/>
  <c r="C16877" i="1"/>
  <c r="C16777" i="1"/>
  <c r="C16728" i="1"/>
  <c r="C17231" i="1"/>
  <c r="C17315" i="1"/>
  <c r="C17276" i="1"/>
  <c r="C17292" i="1"/>
  <c r="C17208" i="1"/>
  <c r="F17208" i="1" s="1"/>
  <c r="C17246" i="1"/>
  <c r="C17394" i="1"/>
  <c r="C16172" i="1"/>
  <c r="F16172" i="1" s="1"/>
  <c r="C16568" i="1"/>
  <c r="C16633" i="1"/>
  <c r="F16633" i="1" s="1"/>
  <c r="C16729" i="1"/>
  <c r="C16943" i="1"/>
  <c r="C16800" i="1"/>
  <c r="C16699" i="1"/>
  <c r="C16737" i="1"/>
  <c r="C17200" i="1"/>
  <c r="C17485" i="1"/>
  <c r="C17395" i="1"/>
  <c r="C17339" i="1"/>
  <c r="C17411" i="1"/>
  <c r="C17316" i="1"/>
  <c r="C16999" i="1"/>
  <c r="C16348" i="1"/>
  <c r="C16993" i="1"/>
  <c r="C16931" i="1"/>
  <c r="C16634" i="1"/>
  <c r="C16420" i="1"/>
  <c r="C17136" i="1"/>
  <c r="C17317" i="1"/>
  <c r="C17319" i="1"/>
  <c r="C16815" i="1"/>
  <c r="C16684" i="1"/>
  <c r="C16831" i="1"/>
  <c r="F16831" i="1" s="1"/>
  <c r="C17033" i="1"/>
  <c r="C16801" i="1"/>
  <c r="C16778" i="1"/>
  <c r="F16778" i="1" s="1"/>
  <c r="C16313" i="1"/>
  <c r="C17034" i="1"/>
  <c r="F17034" i="1" s="1"/>
  <c r="C16963" i="1"/>
  <c r="C16994" i="1"/>
  <c r="C16863" i="1"/>
  <c r="C17125" i="1"/>
  <c r="C16995" i="1"/>
  <c r="C17020" i="1"/>
  <c r="C17116" i="1"/>
  <c r="C17512" i="1"/>
  <c r="C17425" i="1"/>
  <c r="C17377" i="1"/>
  <c r="C17527" i="1"/>
  <c r="C17472" i="1"/>
  <c r="C17426" i="1"/>
  <c r="C17520" i="1"/>
  <c r="C17477" i="1"/>
  <c r="C17464" i="1"/>
  <c r="C17500" i="1"/>
  <c r="C17486" i="1"/>
  <c r="C17482" i="1"/>
  <c r="C17492" i="1"/>
  <c r="C17501" i="1"/>
  <c r="C17473" i="1"/>
  <c r="C16134" i="1"/>
  <c r="F16134" i="1" s="1"/>
  <c r="C17215" i="1"/>
  <c r="C17065" i="1"/>
  <c r="C16878" i="1"/>
  <c r="F16878" i="1" s="1"/>
  <c r="C16932" i="1"/>
  <c r="C17066" i="1"/>
  <c r="F17066" i="1" s="1"/>
  <c r="C17434" i="1"/>
  <c r="C17508" i="1"/>
  <c r="C17502" i="1"/>
  <c r="C17189" i="1"/>
  <c r="C17035" i="1"/>
  <c r="C17267" i="1"/>
  <c r="C17493" i="1"/>
  <c r="C17435" i="1"/>
  <c r="C17117" i="1"/>
  <c r="C17137" i="1"/>
  <c r="C17067" i="1"/>
  <c r="C17072" i="1"/>
  <c r="C17049" i="1"/>
  <c r="C17354" i="1"/>
  <c r="C17436" i="1"/>
  <c r="C17173" i="1"/>
  <c r="C16738" i="1"/>
  <c r="C16975" i="1"/>
  <c r="C16685" i="1"/>
  <c r="C16816" i="1"/>
  <c r="C16794" i="1"/>
  <c r="C16898" i="1"/>
  <c r="C16635" i="1"/>
  <c r="F16635" i="1" s="1"/>
  <c r="C16550" i="1"/>
  <c r="C16534" i="1"/>
  <c r="C17099" i="1"/>
  <c r="F17099" i="1" s="1"/>
  <c r="C17365" i="1"/>
  <c r="C17451" i="1"/>
  <c r="F17451" i="1" s="1"/>
  <c r="C17465" i="1"/>
  <c r="C17498" i="1"/>
  <c r="C17456" i="1"/>
  <c r="C17385" i="1"/>
  <c r="C17521" i="1"/>
  <c r="C17478" i="1"/>
  <c r="C17396" i="1"/>
  <c r="C17522" i="1"/>
  <c r="C17494" i="1"/>
  <c r="C17466" i="1"/>
  <c r="C17489" i="1"/>
  <c r="C16154" i="1"/>
  <c r="C17109" i="1"/>
  <c r="C17021" i="1"/>
  <c r="C16178" i="1"/>
  <c r="C16582" i="1"/>
  <c r="C16398" i="1"/>
  <c r="C16594" i="1"/>
  <c r="C17300" i="1"/>
  <c r="C17444" i="1"/>
  <c r="C17457" i="1"/>
  <c r="C17516" i="1"/>
  <c r="C17467" i="1"/>
  <c r="F17467" i="1" s="1"/>
  <c r="C17427" i="1"/>
  <c r="C17523" i="1"/>
  <c r="C17363" i="1"/>
  <c r="F17363" i="1" s="1"/>
  <c r="C17509" i="1"/>
  <c r="C17437" i="1"/>
  <c r="F17437" i="1" s="1"/>
  <c r="C17201" i="1"/>
  <c r="C17386" i="1"/>
  <c r="C17216" i="1"/>
  <c r="C16889" i="1"/>
  <c r="C17022" i="1"/>
  <c r="C17012" i="1"/>
  <c r="C17083" i="1"/>
  <c r="C16069" i="1"/>
  <c r="C16899" i="1"/>
  <c r="C16158" i="1"/>
  <c r="C17091" i="1"/>
  <c r="C16668" i="1"/>
  <c r="C16864" i="1"/>
  <c r="C16890" i="1"/>
  <c r="C16686" i="1"/>
  <c r="C16421" i="1"/>
  <c r="C16555" i="1"/>
  <c r="C16466" i="1"/>
  <c r="C16437" i="1"/>
  <c r="C16450" i="1"/>
  <c r="C16535" i="1"/>
  <c r="C16527" i="1"/>
  <c r="C17104" i="1"/>
  <c r="F17104" i="1" s="1"/>
  <c r="C17528" i="1"/>
  <c r="C17387" i="1"/>
  <c r="C17468" i="1"/>
  <c r="F17468" i="1" s="1"/>
  <c r="C17495" i="1"/>
  <c r="C17503" i="1"/>
  <c r="F17503" i="1" s="1"/>
  <c r="C17388" i="1"/>
  <c r="C17293" i="1"/>
  <c r="C17013" i="1"/>
  <c r="C17285" i="1"/>
  <c r="C16122" i="1"/>
  <c r="C17110" i="1"/>
  <c r="C16944" i="1"/>
  <c r="C17073" i="1"/>
  <c r="C17126" i="1"/>
  <c r="C16518" i="1"/>
  <c r="C16456" i="1"/>
  <c r="C17023" i="1"/>
  <c r="C16139" i="1"/>
  <c r="C17074" i="1"/>
  <c r="C16865" i="1"/>
  <c r="C16900" i="1"/>
  <c r="C16655" i="1"/>
  <c r="C17161" i="1"/>
  <c r="C17403" i="1"/>
  <c r="C17474" i="1"/>
  <c r="C17480" i="1"/>
  <c r="C17348" i="1"/>
  <c r="C17024" i="1"/>
  <c r="F17024" i="1" s="1"/>
  <c r="C16901" i="1"/>
  <c r="C16902" i="1"/>
  <c r="C16964" i="1"/>
  <c r="F16964" i="1" s="1"/>
  <c r="C17036" i="1"/>
  <c r="C16891" i="1"/>
  <c r="F16891" i="1" s="1"/>
  <c r="C16767" i="1"/>
  <c r="C16207" i="1"/>
  <c r="C16263" i="1"/>
  <c r="C17037" i="1"/>
  <c r="C16879" i="1"/>
  <c r="C16611" i="1"/>
  <c r="C16730" i="1"/>
  <c r="C16892" i="1"/>
  <c r="C16976" i="1"/>
  <c r="C16426" i="1"/>
  <c r="C16377" i="1"/>
  <c r="C16365" i="1"/>
  <c r="C16945" i="1"/>
  <c r="C16706" i="1"/>
  <c r="C16749" i="1"/>
  <c r="C16946" i="1"/>
  <c r="C17324" i="1"/>
  <c r="C17301" i="1"/>
  <c r="C17389" i="1"/>
  <c r="C17397" i="1"/>
  <c r="C17277" i="1"/>
  <c r="C17438" i="1"/>
  <c r="C17372" i="1"/>
  <c r="F17372" i="1" s="1"/>
  <c r="C16190" i="1"/>
  <c r="C17138" i="1"/>
  <c r="C17111" i="1"/>
  <c r="F17111" i="1" s="1"/>
  <c r="C17050" i="1"/>
  <c r="C16545" i="1"/>
  <c r="F16545" i="1" s="1"/>
  <c r="C17129" i="1"/>
  <c r="C16965" i="1"/>
  <c r="C17190" i="1"/>
  <c r="C17439" i="1"/>
  <c r="C17440" i="1"/>
  <c r="C17320" i="1"/>
  <c r="C17259" i="1"/>
  <c r="C17412" i="1"/>
  <c r="C17340" i="1"/>
  <c r="C17483" i="1"/>
  <c r="C17469" i="1"/>
  <c r="C17341" i="1"/>
  <c r="C17162" i="1"/>
  <c r="C16273" i="1"/>
  <c r="C16750" i="1"/>
  <c r="C16636" i="1"/>
  <c r="C16687" i="1"/>
  <c r="C16903" i="1"/>
  <c r="C16677" i="1"/>
  <c r="C16395" i="1"/>
  <c r="C16118" i="1"/>
  <c r="C16382" i="1"/>
  <c r="C16574" i="1"/>
  <c r="F16574" i="1" s="1"/>
  <c r="C16612" i="1"/>
  <c r="C16467" i="1"/>
  <c r="C16396" i="1"/>
  <c r="F16396" i="1" s="1"/>
  <c r="C16345" i="1"/>
  <c r="C16277" i="1"/>
  <c r="F16277" i="1" s="1"/>
  <c r="C16244" i="1"/>
  <c r="C16219" i="1"/>
  <c r="C16583" i="1"/>
  <c r="C17038" i="1"/>
  <c r="C16866" i="1"/>
  <c r="C16768" i="1"/>
  <c r="C16802" i="1"/>
  <c r="C17154" i="1"/>
  <c r="C17100" i="1"/>
  <c r="C17051" i="1"/>
  <c r="C17092" i="1"/>
  <c r="C17252" i="1"/>
  <c r="C17139" i="1"/>
  <c r="C17058" i="1"/>
  <c r="C17087" i="1"/>
  <c r="C17237" i="1"/>
  <c r="C16220" i="1"/>
  <c r="C16528" i="1"/>
  <c r="C16584" i="1"/>
  <c r="C16916" i="1"/>
  <c r="C16585" i="1"/>
  <c r="C16314" i="1"/>
  <c r="C16289" i="1"/>
  <c r="F16289" i="1" s="1"/>
  <c r="C17101" i="1"/>
  <c r="C16383" i="1"/>
  <c r="C16082" i="1"/>
  <c r="F16082" i="1" s="1"/>
  <c r="C16511" i="1"/>
  <c r="C16519" i="1"/>
  <c r="F16519" i="1" s="1"/>
  <c r="C16621" i="1"/>
  <c r="C16520" i="1"/>
  <c r="C16399" i="1"/>
  <c r="C16400" i="1"/>
  <c r="C16408" i="1"/>
  <c r="C16529" i="1"/>
  <c r="C16474" i="1"/>
  <c r="C16331" i="1"/>
  <c r="C16268" i="1"/>
  <c r="C16328" i="1"/>
  <c r="C16409" i="1"/>
  <c r="C16321" i="1"/>
  <c r="C16274" i="1"/>
  <c r="C16278" i="1"/>
  <c r="C16302" i="1"/>
  <c r="C16339" i="1"/>
  <c r="C16349" i="1"/>
  <c r="C16283" i="1"/>
  <c r="C16270" i="1"/>
  <c r="C16257" i="1"/>
  <c r="C16120" i="1"/>
  <c r="C16236" i="1"/>
  <c r="C16239" i="1"/>
  <c r="F16239" i="1" s="1"/>
  <c r="C16332" i="1"/>
  <c r="C16340" i="1"/>
  <c r="C16290" i="1"/>
  <c r="F16290" i="1" s="1"/>
  <c r="C16234" i="1"/>
  <c r="C16245" i="1"/>
  <c r="F16245" i="1" s="1"/>
  <c r="C16849" i="1"/>
  <c r="C17052" i="1"/>
  <c r="C17000" i="1"/>
  <c r="C17180" i="1"/>
  <c r="C17025" i="1"/>
  <c r="C16984" i="1"/>
  <c r="C17118" i="1"/>
  <c r="C17130" i="1"/>
  <c r="C17001" i="1"/>
  <c r="C17039" i="1"/>
  <c r="C17195" i="1"/>
  <c r="C17068" i="1"/>
  <c r="C16124" i="1"/>
  <c r="C16325" i="1"/>
  <c r="C16817" i="1"/>
  <c r="C16850" i="1"/>
  <c r="C17310" i="1"/>
  <c r="C17390" i="1"/>
  <c r="C17445" i="1"/>
  <c r="C17260" i="1"/>
  <c r="C17325" i="1"/>
  <c r="C17349" i="1"/>
  <c r="C17458" i="1"/>
  <c r="F17458" i="1" s="1"/>
  <c r="C17084" i="1"/>
  <c r="C16556" i="1"/>
  <c r="C16538" i="1"/>
  <c r="F16538" i="1" s="1"/>
  <c r="C16622" i="1"/>
  <c r="C16468" i="1"/>
  <c r="F16468" i="1" s="1"/>
  <c r="C16415" i="1"/>
  <c r="C16401" i="1"/>
  <c r="C16438" i="1"/>
  <c r="C16315" i="1"/>
  <c r="C16242" i="1"/>
  <c r="C16192" i="1"/>
  <c r="C16223" i="1"/>
  <c r="C16264" i="1"/>
  <c r="C16445" i="1"/>
  <c r="C16416" i="1"/>
  <c r="C16502" i="1"/>
  <c r="C16410" i="1"/>
  <c r="C16557" i="1"/>
  <c r="C16457" i="1"/>
  <c r="C16316" i="1"/>
  <c r="C16503" i="1"/>
  <c r="C16489" i="1"/>
  <c r="C16439" i="1"/>
  <c r="C16933" i="1"/>
  <c r="C17209" i="1"/>
  <c r="C17278" i="1"/>
  <c r="C17204" i="1"/>
  <c r="C17140" i="1"/>
  <c r="F17140" i="1" s="1"/>
  <c r="C17326" i="1"/>
  <c r="C17238" i="1"/>
  <c r="C17155" i="1"/>
  <c r="F17155" i="1" s="1"/>
  <c r="C16136" i="1"/>
  <c r="C16303" i="1"/>
  <c r="F16303" i="1" s="1"/>
  <c r="C16151" i="1"/>
  <c r="C16183" i="1"/>
  <c r="C16204" i="1"/>
  <c r="C16329" i="1"/>
  <c r="C16818" i="1"/>
  <c r="C17294" i="1"/>
  <c r="C17452" i="1"/>
  <c r="C16133" i="1"/>
  <c r="C17373" i="1"/>
  <c r="C17239" i="1"/>
  <c r="C16867" i="1"/>
  <c r="C16623" i="1"/>
  <c r="C17163" i="1"/>
  <c r="C17218" i="1"/>
  <c r="C16678" i="1"/>
  <c r="C16656" i="1"/>
  <c r="C16558" i="1"/>
  <c r="C16603" i="1"/>
  <c r="C16569" i="1"/>
  <c r="C16559" i="1"/>
  <c r="C16657" i="1"/>
  <c r="C16613" i="1"/>
  <c r="C16560" i="1"/>
  <c r="F16560" i="1" s="1"/>
  <c r="C16243" i="1"/>
  <c r="C16350" i="1"/>
  <c r="C16422" i="1"/>
  <c r="F16422" i="1" s="1"/>
  <c r="C16041" i="1"/>
  <c r="C16050" i="1"/>
  <c r="F16050" i="1" s="1"/>
  <c r="C16351" i="1"/>
  <c r="C16402" i="1"/>
  <c r="C16595" i="1"/>
  <c r="C16779" i="1"/>
  <c r="C16769" i="1"/>
  <c r="C16539" i="1"/>
  <c r="C16475" i="1"/>
  <c r="C16530" i="1"/>
  <c r="C16880" i="1"/>
  <c r="C17205" i="1"/>
  <c r="C17196" i="1"/>
  <c r="C17219" i="1"/>
  <c r="C17302" i="1"/>
  <c r="C16996" i="1"/>
  <c r="C16966" i="1"/>
  <c r="C16739" i="1"/>
  <c r="C17075" i="1"/>
  <c r="C17210" i="1"/>
  <c r="C16284" i="1"/>
  <c r="C16561" i="1"/>
  <c r="C16596" i="1"/>
  <c r="C17059" i="1"/>
  <c r="C16658" i="1"/>
  <c r="F16658" i="1" s="1"/>
  <c r="C17166" i="1"/>
  <c r="C17355" i="1"/>
  <c r="C16562" i="1"/>
  <c r="F16562" i="1" s="1"/>
  <c r="C16688" i="1"/>
  <c r="C17093" i="1"/>
  <c r="F17093" i="1" s="1"/>
  <c r="C17253" i="1"/>
  <c r="C17164" i="1"/>
  <c r="C16977" i="1"/>
  <c r="C16985" i="1"/>
  <c r="C16851" i="1"/>
  <c r="C16893" i="1"/>
  <c r="C17026" i="1"/>
  <c r="C16720" i="1"/>
  <c r="C16490" i="1"/>
  <c r="C16497" i="1"/>
  <c r="C16604" i="1"/>
  <c r="C16586" i="1"/>
  <c r="C16512" i="1"/>
  <c r="C16513" i="1"/>
  <c r="C16679" i="1"/>
  <c r="C17040" i="1"/>
  <c r="C16978" i="1"/>
  <c r="C16094" i="1"/>
  <c r="C16141" i="1"/>
  <c r="C16780" i="1"/>
  <c r="C16917" i="1"/>
  <c r="C16498" i="1"/>
  <c r="C16451" i="1"/>
  <c r="F16451" i="1" s="1"/>
  <c r="C16291" i="1"/>
  <c r="C16403" i="1"/>
  <c r="C16614" i="1"/>
  <c r="F16614" i="1" s="1"/>
  <c r="C16499" i="1"/>
  <c r="C16254" i="1"/>
  <c r="F16254" i="1" s="1"/>
  <c r="C16216" i="1"/>
  <c r="C16258" i="1"/>
  <c r="C17286" i="1"/>
  <c r="C17220" i="1"/>
  <c r="C17167" i="1"/>
  <c r="C17211" i="1"/>
  <c r="C17350" i="1"/>
  <c r="C16358" i="1"/>
  <c r="C16146" i="1"/>
  <c r="C16637" i="1"/>
  <c r="C16770" i="1"/>
  <c r="C16570" i="1"/>
  <c r="C16615" i="1"/>
  <c r="C17041" i="1"/>
  <c r="C16819" i="1"/>
  <c r="C16077" i="1"/>
  <c r="C16184" i="1"/>
  <c r="C16904" i="1"/>
  <c r="C17042" i="1"/>
  <c r="C17076" i="1"/>
  <c r="C17327" i="1"/>
  <c r="C17404" i="1"/>
  <c r="C17484" i="1"/>
  <c r="F17484" i="1" s="1"/>
  <c r="C17378" i="1"/>
  <c r="C17351" i="1"/>
  <c r="C17405" i="1"/>
  <c r="F17405" i="1" s="1"/>
  <c r="C17356" i="1"/>
  <c r="C16721" i="1"/>
  <c r="F16721" i="1" s="1"/>
  <c r="C16521" i="1"/>
  <c r="C16279" i="1"/>
  <c r="C16522" i="1"/>
  <c r="C16881" i="1"/>
  <c r="C17060" i="1"/>
  <c r="C17232" i="1"/>
  <c r="C17357" i="1"/>
  <c r="C16130" i="1"/>
  <c r="C16659" i="1"/>
  <c r="C16200" i="1"/>
  <c r="C17043" i="1"/>
  <c r="C16832" i="1"/>
  <c r="C16833" i="1"/>
  <c r="C16918" i="1"/>
  <c r="C17014" i="1"/>
  <c r="C16795" i="1"/>
  <c r="C16523" i="1"/>
  <c r="C16905" i="1"/>
  <c r="C16781" i="1"/>
  <c r="C16680" i="1"/>
  <c r="C16934" i="1"/>
  <c r="C16852" i="1"/>
  <c r="C17191" i="1"/>
  <c r="F17191" i="1" s="1"/>
  <c r="C17311" i="1"/>
  <c r="C17321" i="1"/>
  <c r="C17192" i="1"/>
  <c r="F17192" i="1" s="1"/>
  <c r="C17240" i="1"/>
  <c r="C17414" i="1"/>
  <c r="F17414" i="1" s="1"/>
  <c r="C17241" i="1"/>
  <c r="C17197" i="1"/>
  <c r="C17358" i="1"/>
  <c r="C17295" i="1"/>
  <c r="C17242" i="1"/>
  <c r="C17268" i="1"/>
  <c r="C16230" i="1"/>
  <c r="C16834" i="1"/>
  <c r="C16835" i="1"/>
  <c r="C16906" i="1"/>
  <c r="C16440" i="1"/>
  <c r="C16308" i="1"/>
  <c r="C16575" i="1"/>
  <c r="C17077" i="1"/>
  <c r="C17053" i="1"/>
  <c r="C16740" i="1"/>
  <c r="C16231" i="1"/>
  <c r="C17094" i="1"/>
  <c r="C16997" i="1"/>
  <c r="C16986" i="1"/>
  <c r="C17027" i="1"/>
  <c r="C16919" i="1"/>
  <c r="C16836" i="1"/>
  <c r="F16836" i="1" s="1"/>
  <c r="C16853" i="1"/>
  <c r="C16907" i="1"/>
  <c r="C16820" i="1"/>
  <c r="F16820" i="1" s="1"/>
  <c r="C16771" i="1"/>
  <c r="C16741" i="1"/>
  <c r="F16741" i="1" s="1"/>
  <c r="C16979" i="1"/>
  <c r="C16616" i="1"/>
  <c r="C16304" i="1"/>
  <c r="C16322" i="1"/>
  <c r="C16638" i="1"/>
  <c r="C16480" i="1"/>
  <c r="C16491" i="1"/>
  <c r="C16417" i="1"/>
  <c r="C16546" i="1"/>
  <c r="C16418" i="1"/>
  <c r="C16370" i="1"/>
  <c r="C16356" i="1"/>
  <c r="C16772" i="1"/>
  <c r="C16722" i="1"/>
  <c r="C16731" i="1"/>
  <c r="C16935" i="1"/>
  <c r="C16920" i="1"/>
  <c r="C16700" i="1"/>
  <c r="C16452" i="1"/>
  <c r="C16080" i="1"/>
  <c r="C16135" i="1"/>
  <c r="C16096" i="1"/>
  <c r="C16110" i="1"/>
  <c r="F16110" i="1" s="1"/>
  <c r="C16099" i="1"/>
  <c r="C16097" i="1"/>
  <c r="C16106" i="1"/>
  <c r="F16106" i="1" s="1"/>
  <c r="C16116" i="1"/>
  <c r="C16121" i="1"/>
  <c r="F16121" i="1" s="1"/>
  <c r="C16127" i="1"/>
  <c r="C16064" i="1"/>
  <c r="C16104" i="1"/>
  <c r="C16100" i="1"/>
  <c r="C16113" i="1"/>
  <c r="C16112" i="1"/>
  <c r="C16111" i="1"/>
  <c r="C16114" i="1"/>
  <c r="C16101" i="1"/>
  <c r="C16105" i="1"/>
  <c r="C16103" i="1"/>
  <c r="C16095" i="1"/>
  <c r="C16089" i="1"/>
  <c r="C16092" i="1"/>
  <c r="C16098" i="1"/>
  <c r="C16102" i="1"/>
  <c r="C16107" i="1"/>
  <c r="C16142" i="1"/>
  <c r="C16179" i="1"/>
  <c r="C16164" i="1"/>
  <c r="C16166" i="1"/>
  <c r="C16165" i="1"/>
  <c r="C16088" i="1"/>
  <c r="F16088" i="1" s="1"/>
  <c r="C16167" i="1"/>
  <c r="C16265" i="1"/>
  <c r="C16384" i="1"/>
  <c r="F16384" i="1" s="1"/>
  <c r="C16411" i="1"/>
  <c r="C16371" i="1"/>
  <c r="F16371" i="1" s="1"/>
  <c r="C16366" i="1"/>
  <c r="C16248" i="1"/>
  <c r="C16292" i="1"/>
  <c r="C16346" i="1"/>
  <c r="C16359" i="1"/>
  <c r="C16854" i="1"/>
  <c r="C16837" i="1"/>
  <c r="C16998" i="1"/>
  <c r="C17054" i="1"/>
  <c r="C16838" i="1"/>
  <c r="C16954" i="1"/>
  <c r="C16936" i="1"/>
  <c r="C17168" i="1"/>
  <c r="C17102" i="1"/>
  <c r="C16980" i="1"/>
  <c r="C16385" i="1"/>
  <c r="C16228" i="1"/>
  <c r="C16732" i="1"/>
  <c r="C16563" i="1"/>
  <c r="C16921" i="1"/>
  <c r="C16922" i="1"/>
  <c r="C17212" i="1"/>
  <c r="C16624" i="1"/>
  <c r="F16624" i="1" s="1"/>
  <c r="C17061" i="1"/>
  <c r="C17272" i="1"/>
  <c r="C17364" i="1"/>
  <c r="F17364" i="1" s="1"/>
  <c r="C17318" i="1"/>
  <c r="C16821" i="1"/>
  <c r="F16821" i="1" s="1"/>
  <c r="C16773" i="1"/>
  <c r="C17374" i="1"/>
  <c r="C17342" i="1"/>
  <c r="C17269" i="1"/>
  <c r="C17044" i="1"/>
  <c r="C16733" i="1"/>
  <c r="C16967" i="1"/>
  <c r="C17119" i="1"/>
  <c r="C16085" i="1"/>
  <c r="C16386" i="1"/>
  <c r="C16458" i="1"/>
  <c r="C16531" i="1"/>
  <c r="C16427" i="1"/>
  <c r="C16640" i="1"/>
  <c r="C16707" i="1"/>
  <c r="C16587" i="1"/>
  <c r="C16576" i="1"/>
  <c r="C16500" i="1"/>
  <c r="C16492" i="1"/>
  <c r="C16571" i="1"/>
  <c r="C16641" i="1"/>
  <c r="C16588" i="1"/>
  <c r="C16669" i="1"/>
  <c r="F16669" i="1" s="1"/>
  <c r="C16650" i="1"/>
  <c r="C16894" i="1"/>
  <c r="C16751" i="1"/>
  <c r="F16751" i="1" s="1"/>
  <c r="C16689" i="1"/>
  <c r="C17213" i="1"/>
  <c r="F17213" i="1" s="1"/>
  <c r="C17221" i="1"/>
  <c r="C17343" i="1"/>
  <c r="C17270" i="1"/>
  <c r="C17233" i="1"/>
  <c r="C17214" i="1"/>
  <c r="C17287" i="1"/>
  <c r="C16084" i="1"/>
  <c r="C16191" i="1"/>
  <c r="C16198" i="1"/>
  <c r="C16193" i="1"/>
  <c r="C16188" i="1"/>
  <c r="C16232" i="1"/>
  <c r="C16481" i="1"/>
  <c r="C16125" i="1"/>
  <c r="C16152" i="1"/>
  <c r="C16752" i="1"/>
  <c r="C16138" i="1"/>
  <c r="C16723" i="1"/>
  <c r="C16670" i="1"/>
  <c r="C16923" i="1"/>
  <c r="C16937" i="1"/>
  <c r="C16753" i="1"/>
  <c r="C16782" i="1"/>
  <c r="F16782" i="1" s="1"/>
  <c r="C16783" i="1"/>
  <c r="C16708" i="1"/>
  <c r="C16709" i="1"/>
  <c r="F16709" i="1" s="1"/>
  <c r="C16690" i="1"/>
  <c r="C16572" i="1"/>
  <c r="F16572" i="1" s="1"/>
  <c r="C16547" i="1"/>
  <c r="C16564" i="1"/>
  <c r="C16070" i="1"/>
  <c r="C16625" i="1"/>
  <c r="C16660" i="1"/>
  <c r="C16589" i="1"/>
  <c r="C16691" i="1"/>
  <c r="C16681" i="1"/>
  <c r="C16661" i="1"/>
  <c r="C16882" i="1"/>
  <c r="C16908" i="1"/>
  <c r="C16784" i="1"/>
  <c r="C16883" i="1"/>
  <c r="C16682" i="1"/>
  <c r="C16476" i="1"/>
  <c r="C16397" i="1"/>
  <c r="C16378" i="1"/>
  <c r="C17028" i="1"/>
  <c r="C17217" i="1"/>
  <c r="C17198" i="1"/>
  <c r="C17303" i="1"/>
  <c r="C17312" i="1"/>
  <c r="C17206" i="1"/>
  <c r="F17206" i="1" s="1"/>
  <c r="C17222" i="1"/>
  <c r="C17366" i="1"/>
  <c r="C16117" i="1"/>
  <c r="F16117" i="1" s="1"/>
  <c r="C16710" i="1"/>
  <c r="C16160" i="1"/>
  <c r="F16160" i="1" s="1"/>
  <c r="C17029" i="1"/>
  <c r="C16803" i="1"/>
  <c r="C16822" i="1"/>
  <c r="C16823" i="1"/>
  <c r="C17169" i="1"/>
  <c r="C17460" i="1"/>
  <c r="C17428" i="1"/>
  <c r="C17415" i="1"/>
  <c r="C17510" i="1"/>
  <c r="C16981" i="1"/>
  <c r="C17199" i="1"/>
  <c r="C17261" i="1"/>
  <c r="C17304" i="1"/>
  <c r="C17174" i="1"/>
  <c r="C16955" i="1"/>
  <c r="C16982" i="1"/>
  <c r="C16796" i="1"/>
  <c r="C17045" i="1"/>
  <c r="C16924" i="1"/>
  <c r="C16617" i="1"/>
  <c r="C16360" i="1"/>
  <c r="C16404" i="1"/>
  <c r="C16285" i="1"/>
  <c r="F16285" i="1" s="1"/>
  <c r="C16493" i="1"/>
  <c r="C16540" i="1"/>
  <c r="C16504" i="1"/>
  <c r="F16504" i="1" s="1"/>
  <c r="C16423" i="1"/>
  <c r="C16548" i="1"/>
  <c r="F16548" i="1" s="1"/>
  <c r="C16618" i="1"/>
  <c r="C16626" i="1"/>
  <c r="C16115" i="1"/>
  <c r="C16590" i="1"/>
  <c r="C16711" i="1"/>
  <c r="C16712" i="1"/>
  <c r="C16754" i="1"/>
  <c r="C16909" i="1"/>
  <c r="C17141" i="1"/>
  <c r="C17202" i="1"/>
  <c r="C17207" i="1"/>
  <c r="C17254" i="1"/>
  <c r="C17328" i="1"/>
  <c r="C17255" i="1"/>
  <c r="C17223" i="1"/>
  <c r="C17224" i="1"/>
  <c r="C17273" i="1"/>
  <c r="C16551" i="1"/>
  <c r="C16453" i="1"/>
  <c r="C16734" i="1"/>
  <c r="C16755" i="1"/>
  <c r="C16061" i="1"/>
  <c r="C16804" i="1"/>
  <c r="F16804" i="1" s="1"/>
  <c r="C16868" i="1"/>
  <c r="C16855" i="1"/>
  <c r="C17062" i="1"/>
  <c r="F17062" i="1" s="1"/>
  <c r="C16839" i="1"/>
  <c r="C16514" i="1"/>
  <c r="F16514" i="1" s="1"/>
  <c r="C16956" i="1"/>
  <c r="C17398" i="1"/>
  <c r="C17112" i="1"/>
  <c r="C17379" i="1"/>
  <c r="C17416" i="1"/>
  <c r="C17399" i="1"/>
  <c r="C16627" i="1"/>
  <c r="C16387" i="1"/>
  <c r="C16805" i="1"/>
  <c r="C16910" i="1"/>
  <c r="C16565" i="1"/>
  <c r="C16388" i="1"/>
  <c r="C16428" i="1"/>
  <c r="C16293" i="1"/>
  <c r="C16454" i="1"/>
  <c r="C16280" i="1"/>
  <c r="C16298" i="1"/>
  <c r="C16333" i="1"/>
  <c r="C16317" i="1"/>
  <c r="C16246" i="1"/>
  <c r="C16352" i="1"/>
  <c r="C16330" i="1"/>
  <c r="C16441" i="1"/>
  <c r="F16441" i="1" s="1"/>
  <c r="C16361" i="1"/>
  <c r="C16372" i="1"/>
  <c r="C16319" i="1"/>
  <c r="F16319" i="1" s="1"/>
  <c r="C16201" i="1"/>
  <c r="C16187" i="1"/>
  <c r="F16187" i="1" s="1"/>
  <c r="C16155" i="1"/>
  <c r="C16177" i="1"/>
  <c r="C16405" i="1"/>
  <c r="C17015" i="1"/>
  <c r="C16987" i="1"/>
  <c r="C16895" i="1"/>
  <c r="C16988" i="1"/>
  <c r="C17002" i="1"/>
  <c r="C17003" i="1"/>
  <c r="C16989" i="1"/>
  <c r="C16131" i="1"/>
  <c r="C16442" i="1"/>
  <c r="C16389" i="1"/>
  <c r="C16140" i="1"/>
  <c r="C16379" i="1"/>
  <c r="C16380" i="1"/>
  <c r="C16373" i="1"/>
  <c r="C16597" i="1"/>
  <c r="C16194" i="1"/>
  <c r="C17296" i="1"/>
  <c r="C17004" i="1"/>
  <c r="C17400" i="1"/>
  <c r="C17391" i="1"/>
  <c r="F17391" i="1" s="1"/>
  <c r="C16459" i="1"/>
  <c r="C16341" i="1"/>
  <c r="C16412" i="1"/>
  <c r="F16412" i="1" s="1"/>
  <c r="C16347" i="1"/>
  <c r="C16367" i="1"/>
  <c r="F16367" i="1" s="1"/>
  <c r="C16218" i="1"/>
  <c r="C16320" i="1"/>
  <c r="C16374" i="1"/>
  <c r="C16598" i="1"/>
  <c r="C16429" i="1"/>
  <c r="C16605" i="1"/>
  <c r="C16460" i="1"/>
  <c r="C16059" i="1"/>
  <c r="C16266" i="1"/>
  <c r="C16515" i="1"/>
  <c r="C16536" i="1"/>
  <c r="C16334" i="1"/>
  <c r="C16390" i="1"/>
  <c r="C16424" i="1"/>
  <c r="C16391" i="1"/>
  <c r="C16275" i="1"/>
  <c r="C16309" i="1"/>
  <c r="C16446" i="1"/>
  <c r="C16430" i="1"/>
  <c r="C16431" i="1"/>
  <c r="C17005" i="1"/>
  <c r="C17142" i="1"/>
  <c r="C17181" i="1"/>
  <c r="F17181" i="1" s="1"/>
  <c r="C17193" i="1"/>
  <c r="C17165" i="1"/>
  <c r="C16938" i="1"/>
  <c r="F16938" i="1" s="1"/>
  <c r="C16549" i="1"/>
  <c r="C16856" i="1"/>
  <c r="F16856" i="1" s="1"/>
  <c r="C17147" i="1"/>
  <c r="C17247" i="1"/>
  <c r="C17288" i="1"/>
  <c r="C17182" i="1"/>
  <c r="C16147" i="1"/>
  <c r="C16785" i="1"/>
  <c r="C16990" i="1"/>
  <c r="C16840" i="1"/>
  <c r="C16756" i="1"/>
  <c r="C16806" i="1"/>
  <c r="C17006" i="1"/>
  <c r="C16869" i="1"/>
  <c r="C16757" i="1"/>
  <c r="C16758" i="1"/>
  <c r="C16091" i="1"/>
  <c r="C16786" i="1"/>
  <c r="C16628" i="1"/>
  <c r="C16662" i="1"/>
  <c r="C16599" i="1"/>
  <c r="C16566" i="1"/>
  <c r="C16541" i="1"/>
  <c r="C16507" i="1"/>
  <c r="C16461" i="1"/>
  <c r="F16461" i="1" s="1"/>
  <c r="C16269" i="1"/>
  <c r="C16255" i="1"/>
  <c r="C16222" i="1"/>
  <c r="F16222" i="1" s="1"/>
  <c r="C16087" i="1"/>
  <c r="C16271" i="1"/>
  <c r="F16271" i="1" s="1"/>
  <c r="C16299" i="1"/>
  <c r="C16132" i="1"/>
  <c r="C16375" i="1"/>
  <c r="C16326" i="1"/>
  <c r="C17007" i="1"/>
  <c r="C16797" i="1"/>
  <c r="C16542" i="1"/>
  <c r="C16310" i="1"/>
  <c r="C16306" i="1"/>
  <c r="C16259" i="1"/>
  <c r="C16432" i="1"/>
  <c r="C16939" i="1"/>
  <c r="C16940" i="1"/>
  <c r="C16692" i="1"/>
  <c r="C16759" i="1"/>
  <c r="C16824" i="1"/>
  <c r="C16825" i="1"/>
  <c r="C16911" i="1"/>
  <c r="C16947" i="1"/>
  <c r="C16896" i="1"/>
  <c r="C16857" i="1"/>
  <c r="C16826" i="1"/>
  <c r="C16884" i="1"/>
  <c r="F16884" i="1" s="1"/>
  <c r="C16870" i="1"/>
  <c r="C16168" i="1"/>
  <c r="C16413" i="1"/>
  <c r="F16413" i="1" s="1"/>
  <c r="C16577" i="1"/>
  <c r="C16214" i="1"/>
  <c r="F16214" i="1" s="1"/>
  <c r="C16276" i="1"/>
  <c r="C16323" i="1"/>
  <c r="C16342" i="1"/>
  <c r="C16181" i="1"/>
  <c r="C16169" i="1"/>
  <c r="C16742" i="1"/>
  <c r="C16600" i="1"/>
  <c r="C16787" i="1"/>
  <c r="C16885" i="1"/>
  <c r="C17120" i="1"/>
  <c r="C17175" i="1"/>
  <c r="C17156" i="1"/>
  <c r="C16651" i="1"/>
  <c r="C16286" i="1"/>
  <c r="C16137" i="1"/>
  <c r="C16123" i="1"/>
  <c r="C16108" i="1"/>
  <c r="C16841" i="1"/>
  <c r="C16406" i="1"/>
  <c r="C16042" i="1"/>
  <c r="C16065" i="1"/>
  <c r="C16247" i="1"/>
  <c r="C16210" i="1"/>
  <c r="F16210" i="1" s="1"/>
  <c r="C16163" i="1"/>
  <c r="C16175" i="1"/>
  <c r="C16171" i="1"/>
  <c r="F16171" i="1" s="1"/>
  <c r="C16213" i="1"/>
  <c r="C16249" i="1"/>
  <c r="F16249" i="1" s="1"/>
  <c r="C16205" i="1"/>
  <c r="C16185" i="1"/>
  <c r="C16182" i="1"/>
  <c r="C16211" i="1"/>
  <c r="C16206" i="1"/>
  <c r="C16392" i="1"/>
  <c r="C16462" i="1"/>
  <c r="C16482" i="1"/>
  <c r="C16642" i="1"/>
  <c r="C16508" i="1"/>
  <c r="C16469" i="1"/>
  <c r="C16606" i="1"/>
  <c r="C16735" i="1"/>
  <c r="C16477" i="1"/>
  <c r="C16948" i="1"/>
  <c r="C16079" i="1"/>
  <c r="C16252" i="1"/>
  <c r="C16470" i="1"/>
  <c r="C16217" i="1"/>
  <c r="C16144" i="1"/>
  <c r="C16591" i="1"/>
  <c r="C16433" i="1"/>
  <c r="C17243" i="1"/>
  <c r="F17243" i="1" s="1"/>
  <c r="C16250" i="1"/>
  <c r="C16743" i="1"/>
  <c r="C16053" i="1"/>
  <c r="F16053" i="1" s="1"/>
  <c r="C16075" i="1"/>
  <c r="C16068" i="1"/>
  <c r="F16068" i="1" s="1"/>
  <c r="C16066" i="1"/>
  <c r="C16062" i="1"/>
  <c r="C16063" i="1"/>
  <c r="C16072" i="1"/>
  <c r="C16078" i="1"/>
  <c r="C16086" i="1"/>
  <c r="C16071" i="1"/>
  <c r="C16073" i="1"/>
  <c r="C16054" i="1"/>
  <c r="C16058" i="1"/>
  <c r="C16047" i="1"/>
  <c r="C16076" i="1"/>
  <c r="C16060" i="1"/>
  <c r="C16057" i="1"/>
  <c r="C16049" i="1"/>
  <c r="C16044" i="1"/>
  <c r="C16052" i="1"/>
  <c r="C16055" i="1"/>
  <c r="C16056" i="1"/>
  <c r="C16083" i="1"/>
  <c r="C16393" i="1"/>
  <c r="C16443" i="1"/>
  <c r="C16294" i="1"/>
  <c r="F16294" i="1" s="1"/>
  <c r="C16362" i="1"/>
  <c r="C16886" i="1"/>
  <c r="C16957" i="1"/>
  <c r="F16957" i="1" s="1"/>
  <c r="C16552" i="1"/>
  <c r="C16447" i="1"/>
  <c r="F16447" i="1" s="1"/>
  <c r="C16483" i="1"/>
  <c r="C16807" i="1"/>
  <c r="C16858" i="1"/>
  <c r="C16827" i="1"/>
  <c r="C16925" i="1"/>
  <c r="C17069" i="1"/>
  <c r="C16859" i="1"/>
  <c r="C16128" i="1"/>
  <c r="C16652" i="1"/>
  <c r="C16173" i="1"/>
  <c r="C16335" i="1"/>
  <c r="C16336" i="1"/>
  <c r="C16471" i="1"/>
  <c r="C16295" i="1"/>
  <c r="C16448" i="1"/>
  <c r="C16363" i="1"/>
  <c r="C17030" i="1"/>
  <c r="C17088" i="1"/>
  <c r="C17121" i="1"/>
  <c r="C16871" i="1"/>
  <c r="C16237" i="1"/>
  <c r="C16505" i="1"/>
  <c r="C16607" i="1"/>
  <c r="C16578" i="1"/>
  <c r="C16608" i="1"/>
  <c r="C16629" i="1"/>
  <c r="F16629" i="1" s="1"/>
  <c r="C16663" i="1"/>
  <c r="C16463" i="1"/>
  <c r="F16463" i="1" s="1"/>
  <c r="C17329" i="1"/>
  <c r="C17330" i="1"/>
  <c r="C17279" i="1"/>
  <c r="C17143" i="1"/>
  <c r="C16842" i="1"/>
  <c r="C16713" i="1"/>
  <c r="C16524" i="1"/>
  <c r="C16664" i="1"/>
  <c r="C16516" i="1"/>
  <c r="C16434" i="1"/>
  <c r="C16774" i="1"/>
  <c r="C16671" i="1"/>
  <c r="C16425" i="1"/>
  <c r="C16287" i="1"/>
  <c r="C16444" i="1"/>
  <c r="C16788" i="1"/>
  <c r="C17103" i="1"/>
  <c r="C17148" i="1"/>
  <c r="C17157" i="1"/>
  <c r="C17289" i="1"/>
  <c r="C17170" i="1"/>
  <c r="C17149" i="1"/>
  <c r="C17183" i="1"/>
  <c r="C17305" i="1"/>
  <c r="C17171" i="1"/>
  <c r="C17172" i="1"/>
  <c r="F17172" i="1" s="1"/>
  <c r="C17280" i="1"/>
  <c r="C17225" i="1"/>
  <c r="F17225" i="1" s="1"/>
  <c r="C16145" i="1"/>
  <c r="C16693" i="1"/>
  <c r="C16212" i="1"/>
  <c r="C16872" i="1"/>
  <c r="C16484" i="1"/>
  <c r="C16724" i="1"/>
  <c r="C16991" i="1"/>
  <c r="C17078" i="1"/>
  <c r="C17244" i="1"/>
  <c r="C17332" i="1"/>
  <c r="C17453" i="1"/>
  <c r="C17079" i="1"/>
  <c r="C16775" i="1"/>
  <c r="C16912" i="1"/>
  <c r="C16714" i="1"/>
  <c r="C16843" i="1"/>
  <c r="C16665" i="1"/>
  <c r="C16601" i="1"/>
  <c r="C16281" i="1"/>
  <c r="C16197" i="1"/>
  <c r="C16343" i="1"/>
  <c r="C16251" i="1"/>
  <c r="C16282" i="1"/>
  <c r="C16525" i="1"/>
  <c r="C16485" i="1"/>
  <c r="C16435" i="1"/>
  <c r="F16435" i="1" s="1"/>
  <c r="C16311" i="1"/>
  <c r="C16394" i="1"/>
  <c r="F16394" i="1" s="1"/>
  <c r="C16381" i="1"/>
  <c r="C16376" i="1"/>
  <c r="C16472" i="1"/>
  <c r="C16337" i="1"/>
  <c r="C16344" i="1"/>
  <c r="C16464" i="1"/>
  <c r="C16609" i="1"/>
  <c r="C16958" i="1"/>
  <c r="C17113" i="1"/>
  <c r="C17176" i="1"/>
  <c r="C17226" i="1"/>
  <c r="C17184" i="1"/>
  <c r="C17131" i="1"/>
  <c r="C17144" i="1"/>
  <c r="C17185" i="1"/>
  <c r="C17262" i="1"/>
  <c r="C17177" i="1"/>
  <c r="C17150" i="1"/>
  <c r="C17132" i="1"/>
  <c r="C16338" i="1"/>
  <c r="C16148" i="1"/>
  <c r="C16579" i="1"/>
  <c r="C16478" i="1"/>
  <c r="C16368" i="1"/>
  <c r="C16296" i="1"/>
  <c r="C16553" i="1"/>
  <c r="F16553" i="1" s="1"/>
  <c r="C16267" i="1"/>
  <c r="C17186" i="1"/>
  <c r="F17186" i="1" s="1"/>
  <c r="C17461" i="1"/>
  <c r="C17297" i="1"/>
  <c r="C17306" i="1"/>
  <c r="C17281" i="1"/>
  <c r="C16694" i="1"/>
  <c r="C16715" i="1"/>
  <c r="C16776" i="1"/>
  <c r="C17016" i="1"/>
  <c r="C16828" i="1"/>
  <c r="C16798" i="1"/>
  <c r="C16873" i="1"/>
  <c r="C16959" i="1"/>
  <c r="C16744" i="1"/>
  <c r="C16543" i="1"/>
  <c r="C16517" i="1"/>
  <c r="C16532" i="1"/>
  <c r="C16494" i="1"/>
  <c r="C16610" i="1"/>
  <c r="C16592" i="1"/>
  <c r="C16639" i="1"/>
  <c r="C16683" i="1"/>
  <c r="C16630" i="1"/>
  <c r="C16643" i="1"/>
  <c r="C16593" i="1"/>
  <c r="C16495" i="1"/>
  <c r="C16501" i="1"/>
  <c r="F16501" i="1" s="1"/>
  <c r="C16537" i="1"/>
  <c r="C16926" i="1"/>
  <c r="F16926" i="1" s="1"/>
  <c r="C16844" i="1"/>
  <c r="C16874" i="1"/>
  <c r="C16580" i="1"/>
  <c r="C17080" i="1"/>
  <c r="C17133" i="1"/>
  <c r="C17151" i="1"/>
  <c r="C17263" i="1"/>
  <c r="C17105" i="1"/>
  <c r="C17145" i="1"/>
  <c r="C17307" i="1"/>
  <c r="C17122" i="1"/>
  <c r="C17123" i="1"/>
  <c r="C17313" i="1"/>
  <c r="C17152" i="1"/>
  <c r="C17134" i="1"/>
  <c r="C16043" i="1"/>
  <c r="C16305" i="1"/>
  <c r="C16644" i="1"/>
  <c r="C16745" i="1"/>
  <c r="C17017" i="1"/>
  <c r="C16203" i="1"/>
  <c r="C16645" i="1"/>
  <c r="C17290" i="1"/>
  <c r="C17375" i="1"/>
  <c r="C17462" i="1"/>
  <c r="C17333" i="1"/>
  <c r="F17333" i="1" s="1"/>
  <c r="C17178" i="1"/>
  <c r="C16760" i="1"/>
  <c r="F16760" i="1" s="1"/>
  <c r="C16949" i="1"/>
  <c r="C16716" i="1"/>
  <c r="C16887" i="1"/>
  <c r="C16761" i="1"/>
  <c r="C16646" i="1"/>
  <c r="C16725" i="1"/>
  <c r="C16666" i="1"/>
  <c r="C16619" i="1"/>
  <c r="C16544" i="1"/>
  <c r="C16324" i="1"/>
  <c r="C16208" i="1"/>
  <c r="C16221" i="1"/>
  <c r="C16357" i="1"/>
  <c r="C16486" i="1"/>
  <c r="C16581" i="1"/>
  <c r="C16554" i="1"/>
  <c r="C16307" i="1"/>
  <c r="C16288" i="1"/>
  <c r="C16256" i="1"/>
  <c r="C16312" i="1"/>
  <c r="C17046" i="1"/>
  <c r="C16927" i="1"/>
  <c r="C17070" i="1"/>
  <c r="C17127" i="1"/>
  <c r="C17227" i="1"/>
  <c r="C17256" i="1"/>
  <c r="F17256" i="1" s="1"/>
  <c r="C17158" i="1"/>
  <c r="C17159" i="1"/>
  <c r="F17159" i="1" s="1"/>
  <c r="C17160" i="1"/>
  <c r="C17236" i="1"/>
  <c r="C16189" i="1"/>
  <c r="C16695" i="1"/>
  <c r="C16653" i="1"/>
  <c r="C16860" i="1"/>
  <c r="C16672" i="1"/>
  <c r="C16717" i="1"/>
  <c r="C16701" i="1"/>
  <c r="C16968" i="1"/>
  <c r="C17008" i="1"/>
  <c r="C17322" i="1"/>
  <c r="C17308" i="1"/>
  <c r="C17376" i="1"/>
  <c r="C17264" i="1"/>
  <c r="C16941" i="1"/>
  <c r="C16353" i="1"/>
  <c r="C16414" i="1"/>
  <c r="C16673" i="1"/>
  <c r="C16928" i="1"/>
  <c r="C16960" i="1"/>
  <c r="C16875" i="1"/>
  <c r="C16736" i="1"/>
  <c r="C16702" i="1"/>
  <c r="C16808" i="1"/>
  <c r="C16929" i="1"/>
  <c r="F16929" i="1" s="1"/>
  <c r="C16845" i="1"/>
  <c r="C16762" i="1"/>
  <c r="F16762" i="1" s="1"/>
  <c r="C16647" i="1"/>
  <c r="C16696" i="1"/>
  <c r="C16809" i="1"/>
  <c r="C17031" i="1"/>
  <c r="C16810" i="1"/>
  <c r="C16861" i="1"/>
  <c r="C16789" i="1"/>
  <c r="C17248" i="1"/>
  <c r="C17367" i="1"/>
  <c r="C17249" i="1"/>
  <c r="C17257" i="1"/>
  <c r="C16648" i="1"/>
  <c r="C16913" i="1"/>
  <c r="C17081" i="1"/>
  <c r="C17265" i="1"/>
  <c r="C17331" i="1"/>
  <c r="C17380" i="1"/>
  <c r="C17282" i="1"/>
  <c r="C17283" i="1"/>
  <c r="C17417" i="1"/>
  <c r="C17323" i="1"/>
  <c r="C17291" i="1"/>
  <c r="C17334" i="1"/>
  <c r="C17095" i="1"/>
  <c r="C16763" i="1"/>
  <c r="C16157" i="1"/>
  <c r="F16157" i="1" s="1"/>
  <c r="C16829" i="1"/>
  <c r="C17106" i="1"/>
  <c r="F17106" i="1" s="1"/>
  <c r="C16790" i="1"/>
  <c r="C17085" i="1"/>
  <c r="C17496" i="1"/>
  <c r="C16436" i="1"/>
  <c r="C16620" i="1"/>
  <c r="C17274" i="1"/>
  <c r="C17359" i="1"/>
  <c r="C17135" i="1"/>
  <c r="C16726" i="1"/>
  <c r="C16526" i="1"/>
  <c r="C16045" i="1"/>
  <c r="C16048" i="1"/>
  <c r="C16046" i="1"/>
  <c r="C16051" i="1"/>
  <c r="C16074" i="1"/>
  <c r="C16067" i="1"/>
  <c r="C16914" i="1"/>
  <c r="C16764" i="1"/>
  <c r="C16765" i="1"/>
  <c r="C17335" i="1"/>
  <c r="C17401" i="1"/>
  <c r="C16830" i="1"/>
  <c r="C16631" i="1"/>
  <c r="C16567" i="1"/>
  <c r="C16667" i="1"/>
  <c r="C16746" i="1"/>
  <c r="F16746" i="1" s="1"/>
  <c r="C16697" i="1"/>
  <c r="C16791" i="1"/>
  <c r="F16791" i="1" s="1"/>
  <c r="C16747" i="1"/>
  <c r="C16354" i="1"/>
  <c r="C16260" i="1"/>
  <c r="C16455" i="1"/>
  <c r="C16718" i="1"/>
  <c r="C17352" i="1"/>
  <c r="C17271" i="1"/>
  <c r="C17228" i="1"/>
  <c r="C17298" i="1"/>
  <c r="C17368" i="1"/>
  <c r="C17234" i="1"/>
  <c r="C17245" i="1"/>
  <c r="C17383" i="1"/>
  <c r="C17299" i="1"/>
  <c r="C17250" i="1"/>
  <c r="C17345" i="1"/>
  <c r="C17360" i="1"/>
  <c r="C16162" i="1"/>
  <c r="C16195" i="1"/>
  <c r="C16261" i="1"/>
  <c r="C16119" i="1"/>
  <c r="C16215" i="1"/>
  <c r="C16888" i="1"/>
  <c r="C17089" i="1"/>
  <c r="C17229" i="1"/>
  <c r="C17353" i="1"/>
  <c r="F17353" i="1" s="1"/>
  <c r="C17336" i="1"/>
  <c r="C17418" i="1"/>
  <c r="F17418" i="1" s="1"/>
  <c r="C16942" i="1"/>
  <c r="C16811" i="1"/>
  <c r="C16703" i="1"/>
  <c r="C16233" i="1"/>
  <c r="C16226" i="1"/>
  <c r="C16238" i="1"/>
  <c r="C16509" i="1"/>
  <c r="C16496" i="1"/>
  <c r="C16364" i="1"/>
  <c r="C16229" i="1"/>
  <c r="C16199" i="1"/>
  <c r="C16272" i="1"/>
  <c r="C16355" i="1"/>
  <c r="C16300" i="1"/>
  <c r="C16407" i="1"/>
  <c r="C16327" i="1"/>
  <c r="C16369" i="1"/>
  <c r="C16473" i="1"/>
  <c r="C16240" i="1"/>
  <c r="C16241" i="1"/>
  <c r="C16297" i="1"/>
  <c r="C16419" i="1"/>
  <c r="C16533" i="1"/>
  <c r="C16704" i="1"/>
  <c r="C16915" i="1"/>
  <c r="C1286" i="1"/>
  <c r="F1286" i="1" s="1"/>
  <c r="L5" i="1"/>
  <c r="F12265" i="1" l="1"/>
  <c r="F12209" i="1"/>
  <c r="F12153" i="1"/>
  <c r="F12097" i="1"/>
  <c r="F12041" i="1"/>
  <c r="F11985" i="1"/>
  <c r="F11957" i="1"/>
  <c r="F11901" i="1"/>
  <c r="F11845" i="1"/>
  <c r="F11789" i="1"/>
  <c r="F11761" i="1"/>
  <c r="F11705" i="1"/>
  <c r="F11649" i="1"/>
  <c r="F11621" i="1"/>
  <c r="F11565" i="1"/>
  <c r="F11509" i="1"/>
  <c r="F11453" i="1"/>
  <c r="F11425" i="1"/>
  <c r="F11369" i="1"/>
  <c r="F11313" i="1"/>
  <c r="F11257" i="1"/>
  <c r="F11229" i="1"/>
  <c r="F11173" i="1"/>
  <c r="F11117" i="1"/>
  <c r="F11061" i="1"/>
  <c r="F11033" i="1"/>
  <c r="F10977" i="1"/>
  <c r="K10977" i="1" s="1"/>
  <c r="L10977" i="1" s="1"/>
  <c r="F10921" i="1"/>
  <c r="F10865" i="1"/>
  <c r="F10809" i="1"/>
  <c r="F10753" i="1"/>
  <c r="F10697" i="1"/>
  <c r="F10641" i="1"/>
  <c r="F10613" i="1"/>
  <c r="F10557" i="1"/>
  <c r="F10501" i="1"/>
  <c r="F10445" i="1"/>
  <c r="F10417" i="1"/>
  <c r="F10361" i="1"/>
  <c r="F10305" i="1"/>
  <c r="F10249" i="1"/>
  <c r="F10193" i="1"/>
  <c r="F10165" i="1"/>
  <c r="F10109" i="1"/>
  <c r="F10053" i="1"/>
  <c r="F10025" i="1"/>
  <c r="F9969" i="1"/>
  <c r="F9913" i="1"/>
  <c r="F9857" i="1"/>
  <c r="F9801" i="1"/>
  <c r="F9745" i="1"/>
  <c r="F9689" i="1"/>
  <c r="F9661" i="1"/>
  <c r="F9605" i="1"/>
  <c r="F9549" i="1"/>
  <c r="K9549" i="1" s="1"/>
  <c r="L9549" i="1" s="1"/>
  <c r="F9493" i="1"/>
  <c r="F9465" i="1"/>
  <c r="F9409" i="1"/>
  <c r="F9353" i="1"/>
  <c r="F9297" i="1"/>
  <c r="F9241" i="1"/>
  <c r="F9213" i="1"/>
  <c r="F9157" i="1"/>
  <c r="F9101" i="1"/>
  <c r="F9045" i="1"/>
  <c r="F8989" i="1"/>
  <c r="F8933" i="1"/>
  <c r="F8877" i="1"/>
  <c r="F8849" i="1"/>
  <c r="F8793" i="1"/>
  <c r="F8737" i="1"/>
  <c r="F8681" i="1"/>
  <c r="F8625" i="1"/>
  <c r="F8597" i="1"/>
  <c r="F8541" i="1"/>
  <c r="F8485" i="1"/>
  <c r="F8429" i="1"/>
  <c r="F8373" i="1"/>
  <c r="F8317" i="1"/>
  <c r="F8233" i="1"/>
  <c r="F12237" i="1"/>
  <c r="F12181" i="1"/>
  <c r="F12125" i="1"/>
  <c r="K12125" i="1" s="1"/>
  <c r="L12125" i="1" s="1"/>
  <c r="F12069" i="1"/>
  <c r="F12013" i="1"/>
  <c r="F11929" i="1"/>
  <c r="F11873" i="1"/>
  <c r="F11817" i="1"/>
  <c r="F11733" i="1"/>
  <c r="F11677" i="1"/>
  <c r="F11593" i="1"/>
  <c r="F11537" i="1"/>
  <c r="F11481" i="1"/>
  <c r="F11397" i="1"/>
  <c r="F11341" i="1"/>
  <c r="F11285" i="1"/>
  <c r="F11201" i="1"/>
  <c r="F11145" i="1"/>
  <c r="F11089" i="1"/>
  <c r="F11005" i="1"/>
  <c r="F10949" i="1"/>
  <c r="F10893" i="1"/>
  <c r="F10837" i="1"/>
  <c r="F10781" i="1"/>
  <c r="F10725" i="1"/>
  <c r="F10669" i="1"/>
  <c r="F10585" i="1"/>
  <c r="F10529" i="1"/>
  <c r="F10473" i="1"/>
  <c r="F10389" i="1"/>
  <c r="F10333" i="1"/>
  <c r="K10333" i="1" s="1"/>
  <c r="L10333" i="1" s="1"/>
  <c r="F10277" i="1"/>
  <c r="F10221" i="1"/>
  <c r="F10137" i="1"/>
  <c r="F10081" i="1"/>
  <c r="F9997" i="1"/>
  <c r="F9941" i="1"/>
  <c r="F9885" i="1"/>
  <c r="F9829" i="1"/>
  <c r="F9773" i="1"/>
  <c r="F9717" i="1"/>
  <c r="F9633" i="1"/>
  <c r="F9577" i="1"/>
  <c r="F9521" i="1"/>
  <c r="F9437" i="1"/>
  <c r="F9381" i="1"/>
  <c r="F9325" i="1"/>
  <c r="F9269" i="1"/>
  <c r="F9185" i="1"/>
  <c r="F9129" i="1"/>
  <c r="F9073" i="1"/>
  <c r="F9017" i="1"/>
  <c r="F8961" i="1"/>
  <c r="F8905" i="1"/>
  <c r="F8821" i="1"/>
  <c r="F8765" i="1"/>
  <c r="F8709" i="1"/>
  <c r="F8653" i="1"/>
  <c r="F8569" i="1"/>
  <c r="K8569" i="1" s="1"/>
  <c r="L8569" i="1" s="1"/>
  <c r="F8513" i="1"/>
  <c r="F8457" i="1"/>
  <c r="F8401" i="1"/>
  <c r="F8345" i="1"/>
  <c r="F8289" i="1"/>
  <c r="F8121" i="1"/>
  <c r="F8009" i="1"/>
  <c r="F7897" i="1"/>
  <c r="F7785" i="1"/>
  <c r="F7673" i="1"/>
  <c r="F7561" i="1"/>
  <c r="F7393" i="1"/>
  <c r="F7197" i="1"/>
  <c r="F6805" i="1"/>
  <c r="F6665" i="1"/>
  <c r="F6553" i="1"/>
  <c r="F6441" i="1"/>
  <c r="F6301" i="1"/>
  <c r="F6189" i="1"/>
  <c r="F6049" i="1"/>
  <c r="F5965" i="1"/>
  <c r="F5881" i="1"/>
  <c r="F5741" i="1"/>
  <c r="F5545" i="1"/>
  <c r="F8261" i="1"/>
  <c r="F8205" i="1"/>
  <c r="F8177" i="1"/>
  <c r="F8149" i="1"/>
  <c r="K8149" i="1" s="1"/>
  <c r="L8149" i="1" s="1"/>
  <c r="F8093" i="1"/>
  <c r="F8065" i="1"/>
  <c r="F8037" i="1"/>
  <c r="F7981" i="1"/>
  <c r="F7953" i="1"/>
  <c r="F7925" i="1"/>
  <c r="F7869" i="1"/>
  <c r="F7841" i="1"/>
  <c r="F7813" i="1"/>
  <c r="F7757" i="1"/>
  <c r="F7729" i="1"/>
  <c r="F7701" i="1"/>
  <c r="F7645" i="1"/>
  <c r="F7617" i="1"/>
  <c r="F7589" i="1"/>
  <c r="F7533" i="1"/>
  <c r="F7505" i="1"/>
  <c r="F7477" i="1"/>
  <c r="F7449" i="1"/>
  <c r="F7421" i="1"/>
  <c r="F7365" i="1"/>
  <c r="F7337" i="1"/>
  <c r="F7309" i="1"/>
  <c r="F7281" i="1"/>
  <c r="F7253" i="1"/>
  <c r="F7225" i="1"/>
  <c r="F7169" i="1"/>
  <c r="F7141" i="1"/>
  <c r="K7141" i="1" s="1"/>
  <c r="L7141" i="1" s="1"/>
  <c r="F7113" i="1"/>
  <c r="F7085" i="1"/>
  <c r="F7057" i="1"/>
  <c r="F7029" i="1"/>
  <c r="F7001" i="1"/>
  <c r="F6973" i="1"/>
  <c r="F6945" i="1"/>
  <c r="F6917" i="1"/>
  <c r="F6889" i="1"/>
  <c r="F6861" i="1"/>
  <c r="F6833" i="1"/>
  <c r="F6777" i="1"/>
  <c r="F6749" i="1"/>
  <c r="F6721" i="1"/>
  <c r="F6693" i="1"/>
  <c r="F6637" i="1"/>
  <c r="F6609" i="1"/>
  <c r="F6581" i="1"/>
  <c r="F6525" i="1"/>
  <c r="F6497" i="1"/>
  <c r="F6469" i="1"/>
  <c r="F6413" i="1"/>
  <c r="F6385" i="1"/>
  <c r="F6357" i="1"/>
  <c r="F6329" i="1"/>
  <c r="F6273" i="1"/>
  <c r="F6245" i="1"/>
  <c r="F6217" i="1"/>
  <c r="K6217" i="1" s="1"/>
  <c r="L6217" i="1" s="1"/>
  <c r="F6161" i="1"/>
  <c r="F6133" i="1"/>
  <c r="F6105" i="1"/>
  <c r="F6077" i="1"/>
  <c r="F6021" i="1"/>
  <c r="F5993" i="1"/>
  <c r="F5937" i="1"/>
  <c r="F5909" i="1"/>
  <c r="F5853" i="1"/>
  <c r="F5825" i="1"/>
  <c r="F5797" i="1"/>
  <c r="F5769" i="1"/>
  <c r="F5713" i="1"/>
  <c r="F5685" i="1"/>
  <c r="F5657" i="1"/>
  <c r="F5629" i="1"/>
  <c r="F5601" i="1"/>
  <c r="F5573" i="1"/>
  <c r="F5517" i="1"/>
  <c r="F5489" i="1"/>
  <c r="F5461" i="1"/>
  <c r="F5405" i="1"/>
  <c r="F5377" i="1"/>
  <c r="F5265" i="1"/>
  <c r="F5125" i="1"/>
  <c r="F16718" i="1"/>
  <c r="F16653" i="1"/>
  <c r="F16694" i="1"/>
  <c r="K16694" i="1" s="1"/>
  <c r="L16694" i="1" s="1"/>
  <c r="F16484" i="1"/>
  <c r="F16078" i="1"/>
  <c r="F16169" i="1"/>
  <c r="F16429" i="1"/>
  <c r="F17169" i="1"/>
  <c r="F17044" i="1"/>
  <c r="F16359" i="1"/>
  <c r="F17242" i="1"/>
  <c r="F17167" i="1"/>
  <c r="F16242" i="1"/>
  <c r="F16866" i="1"/>
  <c r="F16879" i="1"/>
  <c r="F17521" i="1"/>
  <c r="F17314" i="1"/>
  <c r="F16510" i="1"/>
  <c r="F5244" i="1"/>
  <c r="F5216" i="1"/>
  <c r="F5188" i="1"/>
  <c r="F5160" i="1"/>
  <c r="F5132" i="1"/>
  <c r="F5104" i="1"/>
  <c r="F5076" i="1"/>
  <c r="F5048" i="1"/>
  <c r="F5020" i="1"/>
  <c r="F4992" i="1"/>
  <c r="F4964" i="1"/>
  <c r="F4936" i="1"/>
  <c r="F4908" i="1"/>
  <c r="K4908" i="1" s="1"/>
  <c r="L4908" i="1" s="1"/>
  <c r="F4880" i="1"/>
  <c r="F4852" i="1"/>
  <c r="F4824" i="1"/>
  <c r="F4796" i="1"/>
  <c r="F4768" i="1"/>
  <c r="F4740" i="1"/>
  <c r="F4712" i="1"/>
  <c r="F4684" i="1"/>
  <c r="F4656" i="1"/>
  <c r="F4628" i="1"/>
  <c r="F4600" i="1"/>
  <c r="F4572" i="1"/>
  <c r="F4544" i="1"/>
  <c r="F4516" i="1"/>
  <c r="F4488" i="1"/>
  <c r="F4460" i="1"/>
  <c r="F4432" i="1"/>
  <c r="F4404" i="1"/>
  <c r="F4376" i="1"/>
  <c r="F4348" i="1"/>
  <c r="F3463" i="1"/>
  <c r="F4179" i="1"/>
  <c r="F4240" i="1"/>
  <c r="F4076" i="1"/>
  <c r="F4102" i="1"/>
  <c r="K4102" i="1" s="1"/>
  <c r="L4102" i="1" s="1"/>
  <c r="F4004" i="1"/>
  <c r="F4075" i="1"/>
  <c r="F3807" i="1"/>
  <c r="K3807" i="1" s="1"/>
  <c r="L3807" i="1" s="1"/>
  <c r="F3204" i="1"/>
  <c r="I3204" i="1" s="1"/>
  <c r="N3204" i="1" s="1"/>
  <c r="F3967" i="1"/>
  <c r="F3147" i="1"/>
  <c r="F3844" i="1"/>
  <c r="F3309" i="1"/>
  <c r="F3527" i="1"/>
  <c r="F3100" i="1"/>
  <c r="F3526" i="1"/>
  <c r="F4098" i="1"/>
  <c r="F3546" i="1"/>
  <c r="F3723" i="1"/>
  <c r="F3208" i="1"/>
  <c r="F3070" i="1"/>
  <c r="F3401" i="1"/>
  <c r="F3428" i="1"/>
  <c r="F4322" i="1"/>
  <c r="F2890" i="1"/>
  <c r="F3778" i="1"/>
  <c r="F3518" i="1"/>
  <c r="F3999" i="1"/>
  <c r="F4125" i="1"/>
  <c r="F3130" i="1"/>
  <c r="F3003" i="1"/>
  <c r="F3154" i="1"/>
  <c r="F3720" i="1"/>
  <c r="K3720" i="1" s="1"/>
  <c r="L3720" i="1" s="1"/>
  <c r="F3872" i="1"/>
  <c r="F3674" i="1"/>
  <c r="F2930" i="1"/>
  <c r="K2930" i="1" s="1"/>
  <c r="L2930" i="1" s="1"/>
  <c r="F2876" i="1"/>
  <c r="F2914" i="1"/>
  <c r="F3276" i="1"/>
  <c r="F3837" i="1"/>
  <c r="F3565" i="1"/>
  <c r="F3345" i="1"/>
  <c r="F3245" i="1"/>
  <c r="F4058" i="1"/>
  <c r="F3636" i="1"/>
  <c r="F3848" i="1"/>
  <c r="F4218" i="1"/>
  <c r="F3887" i="1"/>
  <c r="F2911" i="1"/>
  <c r="F2913" i="1"/>
  <c r="F3371" i="1"/>
  <c r="F4122" i="1"/>
  <c r="F3633" i="1"/>
  <c r="F1869" i="1"/>
  <c r="F1933" i="1"/>
  <c r="F2061" i="1"/>
  <c r="F2560" i="1"/>
  <c r="F1969" i="1"/>
  <c r="F1944" i="1"/>
  <c r="F1773" i="1"/>
  <c r="F1549" i="1"/>
  <c r="K1549" i="1" s="1"/>
  <c r="L1549" i="1" s="1"/>
  <c r="F2813" i="1"/>
  <c r="F2590" i="1"/>
  <c r="F2786" i="1"/>
  <c r="K2786" i="1" s="1"/>
  <c r="L2786" i="1" s="1"/>
  <c r="F1580" i="1"/>
  <c r="F1864" i="1"/>
  <c r="F2460" i="1"/>
  <c r="F1742" i="1"/>
  <c r="F2341" i="1"/>
  <c r="F16810" i="1"/>
  <c r="F17133" i="1"/>
  <c r="F16925" i="1"/>
  <c r="F17007" i="1"/>
  <c r="F17416" i="1"/>
  <c r="F16660" i="1"/>
  <c r="F16638" i="1"/>
  <c r="F16769" i="1"/>
  <c r="F16408" i="1"/>
  <c r="F16122" i="1"/>
  <c r="F16737" i="1"/>
  <c r="F16226" i="1"/>
  <c r="F16620" i="1"/>
  <c r="F16646" i="1"/>
  <c r="F16344" i="1"/>
  <c r="F16842" i="1"/>
  <c r="F16206" i="1"/>
  <c r="F16147" i="1"/>
  <c r="F16987" i="1"/>
  <c r="F16711" i="1"/>
  <c r="K16711" i="1" s="1"/>
  <c r="L16711" i="1" s="1"/>
  <c r="F17214" i="1"/>
  <c r="F16113" i="1"/>
  <c r="F17060" i="1"/>
  <c r="K17060" i="1" s="1"/>
  <c r="L17060" i="1" s="1"/>
  <c r="F16851" i="1"/>
  <c r="F16818" i="1"/>
  <c r="F17025" i="1"/>
  <c r="F17440" i="1"/>
  <c r="F17022" i="1"/>
  <c r="F16995" i="1"/>
  <c r="F17362" i="1"/>
  <c r="F17230" i="1"/>
  <c r="F1704" i="1"/>
  <c r="F1747" i="1"/>
  <c r="F2723" i="1"/>
  <c r="F1620" i="1"/>
  <c r="F2483" i="1"/>
  <c r="F2078" i="1"/>
  <c r="F2770" i="1"/>
  <c r="F2791" i="1"/>
  <c r="F2393" i="1"/>
  <c r="F2055" i="1"/>
  <c r="F2614" i="1"/>
  <c r="F2437" i="1"/>
  <c r="F2002" i="1"/>
  <c r="F2803" i="1"/>
  <c r="F2806" i="1"/>
  <c r="F1662" i="1"/>
  <c r="F2401" i="1"/>
  <c r="K2401" i="1" s="1"/>
  <c r="L2401" i="1" s="1"/>
  <c r="F2025" i="1"/>
  <c r="F2399" i="1"/>
  <c r="F1826" i="1"/>
  <c r="K1826" i="1" s="1"/>
  <c r="L1826" i="1" s="1"/>
  <c r="F1801" i="1"/>
  <c r="F1626" i="1"/>
  <c r="F1911" i="1"/>
  <c r="F2490" i="1"/>
  <c r="F2823" i="1"/>
  <c r="F2432" i="1"/>
  <c r="F1599" i="1"/>
  <c r="F2099" i="1"/>
  <c r="F2695" i="1"/>
  <c r="F1619" i="1"/>
  <c r="F2172" i="1"/>
  <c r="F2185" i="1"/>
  <c r="F329" i="1"/>
  <c r="F612" i="1"/>
  <c r="F737" i="1"/>
  <c r="F1042" i="1"/>
  <c r="F948" i="1"/>
  <c r="F1147" i="1"/>
  <c r="F1379" i="1"/>
  <c r="F704" i="1"/>
  <c r="F1031" i="1"/>
  <c r="F19" i="1"/>
  <c r="F1029" i="1"/>
  <c r="F1430" i="1"/>
  <c r="F309" i="1"/>
  <c r="K309" i="1" s="1"/>
  <c r="L309" i="1" s="1"/>
  <c r="F789" i="1"/>
  <c r="F1151" i="1"/>
  <c r="F1002" i="1"/>
  <c r="K1002" i="1" s="1"/>
  <c r="L1002" i="1" s="1"/>
  <c r="F24" i="1"/>
  <c r="I24" i="1" s="1"/>
  <c r="N24" i="1" s="1"/>
  <c r="F761" i="1"/>
  <c r="F1414" i="1"/>
  <c r="F623" i="1"/>
  <c r="F1039" i="1"/>
  <c r="F1410" i="1"/>
  <c r="F176" i="1"/>
  <c r="F787" i="1"/>
  <c r="F397" i="1"/>
  <c r="F633" i="1"/>
  <c r="F161" i="1"/>
  <c r="F1217" i="1"/>
  <c r="F1045" i="1"/>
  <c r="F830" i="1"/>
  <c r="F227" i="1"/>
  <c r="F1308" i="1"/>
  <c r="F1078" i="1"/>
  <c r="F73" i="1"/>
  <c r="F526" i="1"/>
  <c r="F891" i="1"/>
  <c r="F1237" i="1"/>
  <c r="F688" i="1"/>
  <c r="F783" i="1"/>
  <c r="F929" i="1"/>
  <c r="F80" i="1"/>
  <c r="K80" i="1" s="1"/>
  <c r="L80" i="1" s="1"/>
  <c r="F279" i="1"/>
  <c r="F254" i="1"/>
  <c r="F192" i="1"/>
  <c r="K192" i="1" s="1"/>
  <c r="L192" i="1" s="1"/>
  <c r="F1277" i="1"/>
  <c r="F568" i="1"/>
  <c r="F1262" i="1"/>
  <c r="F1358" i="1"/>
  <c r="F362" i="1"/>
  <c r="F410" i="1"/>
  <c r="F588" i="1"/>
  <c r="F1403" i="1"/>
  <c r="F851" i="1"/>
  <c r="F17160" i="1"/>
  <c r="F17201" i="1"/>
  <c r="F17346" i="1"/>
  <c r="F15461" i="1"/>
  <c r="F15646" i="1"/>
  <c r="F14060" i="1"/>
  <c r="F12604" i="1"/>
  <c r="F12072" i="1"/>
  <c r="F11680" i="1"/>
  <c r="F10448" i="1"/>
  <c r="F2038" i="1"/>
  <c r="F1995" i="1"/>
  <c r="F1628" i="1"/>
  <c r="F1893" i="1"/>
  <c r="F2438" i="1"/>
  <c r="F2013" i="1"/>
  <c r="F2088" i="1"/>
  <c r="F2839" i="1"/>
  <c r="F1753" i="1"/>
  <c r="I1753" i="1" s="1"/>
  <c r="N1753" i="1" s="1"/>
  <c r="F1960" i="1"/>
  <c r="F2650" i="1"/>
  <c r="F2656" i="1"/>
  <c r="F1889" i="1"/>
  <c r="F2181" i="1"/>
  <c r="F2155" i="1"/>
  <c r="F1809" i="1"/>
  <c r="F1990" i="1"/>
  <c r="F2167" i="1"/>
  <c r="K2167" i="1" s="1"/>
  <c r="L2167" i="1" s="1"/>
  <c r="F2036" i="1"/>
  <c r="F2623" i="1"/>
  <c r="F1935" i="1"/>
  <c r="F2195" i="1"/>
  <c r="F1607" i="1"/>
  <c r="F2596" i="1"/>
  <c r="F2697" i="1"/>
  <c r="F2131" i="1"/>
  <c r="F2072" i="1"/>
  <c r="F2264" i="1"/>
  <c r="F2811" i="1"/>
  <c r="F2098" i="1"/>
  <c r="F2487" i="1"/>
  <c r="F1692" i="1"/>
  <c r="F1166" i="1"/>
  <c r="F1215" i="1"/>
  <c r="F1465" i="1"/>
  <c r="F247" i="1"/>
  <c r="F1356" i="1"/>
  <c r="K1356" i="1" s="1"/>
  <c r="L1356" i="1" s="1"/>
  <c r="F998" i="1"/>
  <c r="F747" i="1"/>
  <c r="F446" i="1"/>
  <c r="F1257" i="1"/>
  <c r="F497" i="1"/>
  <c r="F1014" i="1"/>
  <c r="F679" i="1"/>
  <c r="F596" i="1"/>
  <c r="F1230" i="1"/>
  <c r="K1230" i="1" s="1"/>
  <c r="L1230" i="1" s="1"/>
  <c r="F1373" i="1"/>
  <c r="F1047" i="1"/>
  <c r="F156" i="1"/>
  <c r="F965" i="1"/>
  <c r="F372" i="1"/>
  <c r="F695" i="1"/>
  <c r="F1023" i="1"/>
  <c r="F1056" i="1"/>
  <c r="F64" i="1"/>
  <c r="F643" i="1"/>
  <c r="F971" i="1"/>
  <c r="F885" i="1"/>
  <c r="F158" i="1"/>
  <c r="F1184" i="1"/>
  <c r="F1474" i="1"/>
  <c r="F701" i="1"/>
  <c r="K701" i="1" s="1"/>
  <c r="L701" i="1" s="1"/>
  <c r="F854" i="1"/>
  <c r="F177" i="1"/>
  <c r="F1100" i="1"/>
  <c r="K1100" i="1" s="1"/>
  <c r="L1100" i="1" s="1"/>
  <c r="F26" i="1"/>
  <c r="K26" i="1" s="1"/>
  <c r="L26" i="1" s="1"/>
  <c r="F307" i="1"/>
  <c r="F274" i="1"/>
  <c r="F601" i="1"/>
  <c r="F1018" i="1"/>
  <c r="F753" i="1"/>
  <c r="F210" i="1"/>
  <c r="F36" i="1"/>
  <c r="F675" i="1"/>
  <c r="K675" i="1" s="1"/>
  <c r="L675" i="1" s="1"/>
  <c r="F325" i="1"/>
  <c r="F385" i="1"/>
  <c r="F969" i="1"/>
  <c r="F344" i="1"/>
  <c r="F521" i="1"/>
  <c r="F940" i="1"/>
  <c r="F684" i="1"/>
  <c r="F1339" i="1"/>
  <c r="F1252" i="1"/>
  <c r="F1457" i="1"/>
  <c r="F1453" i="1"/>
  <c r="F16703" i="1"/>
  <c r="F16260" i="1"/>
  <c r="F17496" i="1"/>
  <c r="F16809" i="1"/>
  <c r="F16189" i="1"/>
  <c r="K16189" i="1" s="1"/>
  <c r="L16189" i="1" s="1"/>
  <c r="F16887" i="1"/>
  <c r="F16580" i="1"/>
  <c r="F17306" i="1"/>
  <c r="K17306" i="1" s="1"/>
  <c r="L17306" i="1" s="1"/>
  <c r="F16472" i="1"/>
  <c r="F16212" i="1"/>
  <c r="F17279" i="1"/>
  <c r="F16858" i="1"/>
  <c r="F16063" i="1"/>
  <c r="F16182" i="1"/>
  <c r="F16342" i="1"/>
  <c r="F16375" i="1"/>
  <c r="F17288" i="1"/>
  <c r="K17288" i="1" s="1"/>
  <c r="L17288" i="1" s="1"/>
  <c r="F16374" i="1"/>
  <c r="F16405" i="1"/>
  <c r="F17112" i="1"/>
  <c r="F16115" i="1"/>
  <c r="F16822" i="1"/>
  <c r="F16070" i="1"/>
  <c r="F17270" i="1"/>
  <c r="F17342" i="1"/>
  <c r="F16292" i="1"/>
  <c r="F16104" i="1"/>
  <c r="F16304" i="1"/>
  <c r="K16304" i="1" s="1"/>
  <c r="L16304" i="1" s="1"/>
  <c r="F17358" i="1"/>
  <c r="F16522" i="1"/>
  <c r="F17286" i="1"/>
  <c r="F16977" i="1"/>
  <c r="F16595" i="1"/>
  <c r="K16595" i="1" s="1"/>
  <c r="L16595" i="1" s="1"/>
  <c r="F16204" i="1"/>
  <c r="F16438" i="1"/>
  <c r="F17000" i="1"/>
  <c r="K17000" i="1" s="1"/>
  <c r="L17000" i="1" s="1"/>
  <c r="F16399" i="1"/>
  <c r="F16583" i="1"/>
  <c r="F17190" i="1"/>
  <c r="F16263" i="1"/>
  <c r="F17013" i="1"/>
  <c r="F17216" i="1"/>
  <c r="F17456" i="1"/>
  <c r="F17502" i="1"/>
  <c r="F16863" i="1"/>
  <c r="K16863" i="1" s="1"/>
  <c r="L16863" i="1" s="1"/>
  <c r="F16800" i="1"/>
  <c r="F17433" i="1"/>
  <c r="F17511" i="1"/>
  <c r="F17507" i="1"/>
  <c r="F17010" i="1"/>
  <c r="F17284" i="1"/>
  <c r="F17047" i="1"/>
  <c r="F17504" i="1"/>
  <c r="F15086" i="1"/>
  <c r="F14850" i="1"/>
  <c r="F15297" i="1"/>
  <c r="K15297" i="1" s="1"/>
  <c r="L15297" i="1" s="1"/>
  <c r="F14824" i="1"/>
  <c r="F15027" i="1"/>
  <c r="F14629" i="1"/>
  <c r="F15617" i="1"/>
  <c r="F15546" i="1"/>
  <c r="K15546" i="1" s="1"/>
  <c r="L15546" i="1" s="1"/>
  <c r="F15061" i="1"/>
  <c r="F15595" i="1"/>
  <c r="F15293" i="1"/>
  <c r="K15293" i="1" s="1"/>
  <c r="L15293" i="1" s="1"/>
  <c r="F15026" i="1"/>
  <c r="F15524" i="1"/>
  <c r="F15035" i="1"/>
  <c r="F15819" i="1"/>
  <c r="F15204" i="1"/>
  <c r="F15291" i="1"/>
  <c r="F15179" i="1"/>
  <c r="F15953" i="1"/>
  <c r="F15198" i="1"/>
  <c r="K15198" i="1" s="1"/>
  <c r="L15198" i="1" s="1"/>
  <c r="F15043" i="1"/>
  <c r="F15303" i="1"/>
  <c r="F15289" i="1"/>
  <c r="F16014" i="1"/>
  <c r="F15360" i="1"/>
  <c r="F15566" i="1"/>
  <c r="F15755" i="1"/>
  <c r="F15067" i="1"/>
  <c r="F14680" i="1"/>
  <c r="F14617" i="1"/>
  <c r="F15712" i="1"/>
  <c r="H15712" i="1" s="1"/>
  <c r="M15712" i="1" s="1"/>
  <c r="F15194" i="1"/>
  <c r="F15793" i="1"/>
  <c r="F15857" i="1"/>
  <c r="F14889" i="1"/>
  <c r="F15513" i="1"/>
  <c r="K15513" i="1" s="1"/>
  <c r="L15513" i="1" s="1"/>
  <c r="F14833" i="1"/>
  <c r="F14817" i="1"/>
  <c r="F15823" i="1"/>
  <c r="K15823" i="1" s="1"/>
  <c r="L15823" i="1" s="1"/>
  <c r="F14765" i="1"/>
  <c r="F15054" i="1"/>
  <c r="F15626" i="1"/>
  <c r="F15962" i="1"/>
  <c r="F15411" i="1"/>
  <c r="F15255" i="1"/>
  <c r="F15353" i="1"/>
  <c r="F14638" i="1"/>
  <c r="F15767" i="1"/>
  <c r="K15767" i="1" s="1"/>
  <c r="L15767" i="1" s="1"/>
  <c r="F15743" i="1"/>
  <c r="F16015" i="1"/>
  <c r="F15783" i="1"/>
  <c r="F14594" i="1"/>
  <c r="F14566" i="1"/>
  <c r="F14538" i="1"/>
  <c r="F14510" i="1"/>
  <c r="F14482" i="1"/>
  <c r="F14454" i="1"/>
  <c r="F14426" i="1"/>
  <c r="F14398" i="1"/>
  <c r="K14398" i="1" s="1"/>
  <c r="L14398" i="1" s="1"/>
  <c r="F14370" i="1"/>
  <c r="F14342" i="1"/>
  <c r="F14314" i="1"/>
  <c r="F14286" i="1"/>
  <c r="F14258" i="1"/>
  <c r="I14258" i="1" s="1"/>
  <c r="N14258" i="1" s="1"/>
  <c r="F14230" i="1"/>
  <c r="F14202" i="1"/>
  <c r="F14174" i="1"/>
  <c r="J14174" i="1" s="1"/>
  <c r="O14174" i="1" s="1"/>
  <c r="F14146" i="1"/>
  <c r="F14118" i="1"/>
  <c r="F14090" i="1"/>
  <c r="F14062" i="1"/>
  <c r="F14034" i="1"/>
  <c r="F14006" i="1"/>
  <c r="F13978" i="1"/>
  <c r="F13950" i="1"/>
  <c r="F13922" i="1"/>
  <c r="K13922" i="1" s="1"/>
  <c r="L13922" i="1" s="1"/>
  <c r="F13894" i="1"/>
  <c r="F13866" i="1"/>
  <c r="F13838" i="1"/>
  <c r="F13810" i="1"/>
  <c r="F13782" i="1"/>
  <c r="F13754" i="1"/>
  <c r="F13726" i="1"/>
  <c r="F13698" i="1"/>
  <c r="F13670" i="1"/>
  <c r="F13642" i="1"/>
  <c r="F13614" i="1"/>
  <c r="K13614" i="1" s="1"/>
  <c r="L13614" i="1" s="1"/>
  <c r="F13586" i="1"/>
  <c r="F13558" i="1"/>
  <c r="F13530" i="1"/>
  <c r="F13502" i="1"/>
  <c r="F13474" i="1"/>
  <c r="K13474" i="1" s="1"/>
  <c r="L13474" i="1" s="1"/>
  <c r="F13446" i="1"/>
  <c r="F13418" i="1"/>
  <c r="F13390" i="1"/>
  <c r="K13390" i="1" s="1"/>
  <c r="L13390" i="1" s="1"/>
  <c r="F13362" i="1"/>
  <c r="F13334" i="1"/>
  <c r="F13306" i="1"/>
  <c r="F13278" i="1"/>
  <c r="F13250" i="1"/>
  <c r="F13222" i="1"/>
  <c r="F13194" i="1"/>
  <c r="F13166" i="1"/>
  <c r="F13138" i="1"/>
  <c r="K13138" i="1" s="1"/>
  <c r="L13138" i="1" s="1"/>
  <c r="F13110" i="1"/>
  <c r="F13082" i="1"/>
  <c r="F13054" i="1"/>
  <c r="F13026" i="1"/>
  <c r="F12998" i="1"/>
  <c r="F12970" i="1"/>
  <c r="F12942" i="1"/>
  <c r="F12914" i="1"/>
  <c r="F12886" i="1"/>
  <c r="F12858" i="1"/>
  <c r="F12830" i="1"/>
  <c r="K12830" i="1" s="1"/>
  <c r="L12830" i="1" s="1"/>
  <c r="F12802" i="1"/>
  <c r="F12774" i="1"/>
  <c r="F12746" i="1"/>
  <c r="F12718" i="1"/>
  <c r="F12690" i="1"/>
  <c r="K12690" i="1" s="1"/>
  <c r="L12690" i="1" s="1"/>
  <c r="F12662" i="1"/>
  <c r="F12634" i="1"/>
  <c r="F12606" i="1"/>
  <c r="K12606" i="1" s="1"/>
  <c r="L12606" i="1" s="1"/>
  <c r="F12578" i="1"/>
  <c r="F12550" i="1"/>
  <c r="F12522" i="1"/>
  <c r="F12494" i="1"/>
  <c r="F12466" i="1"/>
  <c r="F12438" i="1"/>
  <c r="F12410" i="1"/>
  <c r="F12382" i="1"/>
  <c r="F12354" i="1"/>
  <c r="K12354" i="1" s="1"/>
  <c r="L12354" i="1" s="1"/>
  <c r="F12326" i="1"/>
  <c r="F12298" i="1"/>
  <c r="F12270" i="1"/>
  <c r="F12242" i="1"/>
  <c r="F12214" i="1"/>
  <c r="F12186" i="1"/>
  <c r="F12158" i="1"/>
  <c r="F12130" i="1"/>
  <c r="F12102" i="1"/>
  <c r="F12074" i="1"/>
  <c r="F12046" i="1"/>
  <c r="K12046" i="1" s="1"/>
  <c r="L12046" i="1" s="1"/>
  <c r="F12018" i="1"/>
  <c r="F11990" i="1"/>
  <c r="F11962" i="1"/>
  <c r="F11934" i="1"/>
  <c r="F11906" i="1"/>
  <c r="K11906" i="1" s="1"/>
  <c r="L11906" i="1" s="1"/>
  <c r="F11878" i="1"/>
  <c r="F11850" i="1"/>
  <c r="F11822" i="1"/>
  <c r="K11822" i="1" s="1"/>
  <c r="L11822" i="1" s="1"/>
  <c r="F11794" i="1"/>
  <c r="H11794" i="1" s="1"/>
  <c r="M11794" i="1" s="1"/>
  <c r="F11766" i="1"/>
  <c r="F11738" i="1"/>
  <c r="F11710" i="1"/>
  <c r="F11682" i="1"/>
  <c r="F11654" i="1"/>
  <c r="F11626" i="1"/>
  <c r="F11598" i="1"/>
  <c r="F11570" i="1"/>
  <c r="K11570" i="1" s="1"/>
  <c r="L11570" i="1" s="1"/>
  <c r="F11542" i="1"/>
  <c r="F11514" i="1"/>
  <c r="F11486" i="1"/>
  <c r="F11458" i="1"/>
  <c r="F11430" i="1"/>
  <c r="F11402" i="1"/>
  <c r="F11374" i="1"/>
  <c r="F11346" i="1"/>
  <c r="F11318" i="1"/>
  <c r="F11290" i="1"/>
  <c r="F11262" i="1"/>
  <c r="K11262" i="1" s="1"/>
  <c r="L11262" i="1" s="1"/>
  <c r="F11234" i="1"/>
  <c r="F11206" i="1"/>
  <c r="F11178" i="1"/>
  <c r="F11150" i="1"/>
  <c r="F11122" i="1"/>
  <c r="K11122" i="1" s="1"/>
  <c r="L11122" i="1" s="1"/>
  <c r="F11094" i="1"/>
  <c r="F11066" i="1"/>
  <c r="F11038" i="1"/>
  <c r="K11038" i="1" s="1"/>
  <c r="L11038" i="1" s="1"/>
  <c r="F11010" i="1"/>
  <c r="F10982" i="1"/>
  <c r="F10954" i="1"/>
  <c r="F10926" i="1"/>
  <c r="F10898" i="1"/>
  <c r="F10870" i="1"/>
  <c r="F10842" i="1"/>
  <c r="F10814" i="1"/>
  <c r="F10786" i="1"/>
  <c r="K10786" i="1" s="1"/>
  <c r="L10786" i="1" s="1"/>
  <c r="F10758" i="1"/>
  <c r="F10730" i="1"/>
  <c r="F10702" i="1"/>
  <c r="F10674" i="1"/>
  <c r="F10646" i="1"/>
  <c r="F10618" i="1"/>
  <c r="F10590" i="1"/>
  <c r="F10562" i="1"/>
  <c r="F10534" i="1"/>
  <c r="F10506" i="1"/>
  <c r="F10478" i="1"/>
  <c r="K10478" i="1" s="1"/>
  <c r="L10478" i="1" s="1"/>
  <c r="F10450" i="1"/>
  <c r="F10422" i="1"/>
  <c r="F10394" i="1"/>
  <c r="F10366" i="1"/>
  <c r="F10338" i="1"/>
  <c r="K10338" i="1" s="1"/>
  <c r="L10338" i="1" s="1"/>
  <c r="F10310" i="1"/>
  <c r="F10282" i="1"/>
  <c r="F10254" i="1"/>
  <c r="K10254" i="1" s="1"/>
  <c r="L10254" i="1" s="1"/>
  <c r="F10226" i="1"/>
  <c r="F10198" i="1"/>
  <c r="F10170" i="1"/>
  <c r="F10142" i="1"/>
  <c r="F10114" i="1"/>
  <c r="F10086" i="1"/>
  <c r="F10058" i="1"/>
  <c r="F10030" i="1"/>
  <c r="F10002" i="1"/>
  <c r="K10002" i="1" s="1"/>
  <c r="L10002" i="1" s="1"/>
  <c r="F9974" i="1"/>
  <c r="F9946" i="1"/>
  <c r="F9918" i="1"/>
  <c r="F9890" i="1"/>
  <c r="F9862" i="1"/>
  <c r="F9834" i="1"/>
  <c r="F9806" i="1"/>
  <c r="F9778" i="1"/>
  <c r="F9750" i="1"/>
  <c r="F9722" i="1"/>
  <c r="F9694" i="1"/>
  <c r="K9694" i="1" s="1"/>
  <c r="L9694" i="1" s="1"/>
  <c r="F9666" i="1"/>
  <c r="F9638" i="1"/>
  <c r="F9610" i="1"/>
  <c r="F9582" i="1"/>
  <c r="F9554" i="1"/>
  <c r="K9554" i="1" s="1"/>
  <c r="L9554" i="1" s="1"/>
  <c r="F9526" i="1"/>
  <c r="F9498" i="1"/>
  <c r="F9470" i="1"/>
  <c r="K9470" i="1" s="1"/>
  <c r="L9470" i="1" s="1"/>
  <c r="F9442" i="1"/>
  <c r="F9414" i="1"/>
  <c r="F9386" i="1"/>
  <c r="F9358" i="1"/>
  <c r="F9330" i="1"/>
  <c r="F9302" i="1"/>
  <c r="F9274" i="1"/>
  <c r="F9246" i="1"/>
  <c r="F9218" i="1"/>
  <c r="I9218" i="1" s="1"/>
  <c r="N9218" i="1" s="1"/>
  <c r="F9190" i="1"/>
  <c r="F9162" i="1"/>
  <c r="F9134" i="1"/>
  <c r="F9106" i="1"/>
  <c r="F9078" i="1"/>
  <c r="F9050" i="1"/>
  <c r="F9022" i="1"/>
  <c r="F8994" i="1"/>
  <c r="F8966" i="1"/>
  <c r="F8938" i="1"/>
  <c r="F8910" i="1"/>
  <c r="K8910" i="1" s="1"/>
  <c r="L8910" i="1" s="1"/>
  <c r="F8882" i="1"/>
  <c r="F8854" i="1"/>
  <c r="F8826" i="1"/>
  <c r="F8798" i="1"/>
  <c r="F8770" i="1"/>
  <c r="I8770" i="1" s="1"/>
  <c r="N8770" i="1" s="1"/>
  <c r="F8742" i="1"/>
  <c r="F8714" i="1"/>
  <c r="F8686" i="1"/>
  <c r="J8686" i="1" s="1"/>
  <c r="O8686" i="1" s="1"/>
  <c r="F8658" i="1"/>
  <c r="F8630" i="1"/>
  <c r="F8602" i="1"/>
  <c r="F8574" i="1"/>
  <c r="F8546" i="1"/>
  <c r="F8518" i="1"/>
  <c r="F8490" i="1"/>
  <c r="F8462" i="1"/>
  <c r="F8434" i="1"/>
  <c r="K8434" i="1" s="1"/>
  <c r="L8434" i="1" s="1"/>
  <c r="F8406" i="1"/>
  <c r="F8378" i="1"/>
  <c r="F8350" i="1"/>
  <c r="F8322" i="1"/>
  <c r="F8294" i="1"/>
  <c r="F8266" i="1"/>
  <c r="F8238" i="1"/>
  <c r="F8210" i="1"/>
  <c r="F8182" i="1"/>
  <c r="F8154" i="1"/>
  <c r="F8126" i="1"/>
  <c r="K8126" i="1" s="1"/>
  <c r="L8126" i="1" s="1"/>
  <c r="F8098" i="1"/>
  <c r="F8070" i="1"/>
  <c r="F8042" i="1"/>
  <c r="F8014" i="1"/>
  <c r="F7986" i="1"/>
  <c r="K7986" i="1" s="1"/>
  <c r="L7986" i="1" s="1"/>
  <c r="F7958" i="1"/>
  <c r="F7930" i="1"/>
  <c r="F7902" i="1"/>
  <c r="K7902" i="1" s="1"/>
  <c r="L7902" i="1" s="1"/>
  <c r="F7874" i="1"/>
  <c r="F7846" i="1"/>
  <c r="F7818" i="1"/>
  <c r="F7790" i="1"/>
  <c r="F7762" i="1"/>
  <c r="F7734" i="1"/>
  <c r="F7706" i="1"/>
  <c r="F7678" i="1"/>
  <c r="F7650" i="1"/>
  <c r="K7650" i="1" s="1"/>
  <c r="L7650" i="1" s="1"/>
  <c r="F7622" i="1"/>
  <c r="F7594" i="1"/>
  <c r="F7566" i="1"/>
  <c r="F7538" i="1"/>
  <c r="F7510" i="1"/>
  <c r="F7482" i="1"/>
  <c r="F7454" i="1"/>
  <c r="F7426" i="1"/>
  <c r="F7398" i="1"/>
  <c r="F7370" i="1"/>
  <c r="F7342" i="1"/>
  <c r="K7342" i="1" s="1"/>
  <c r="L7342" i="1" s="1"/>
  <c r="F7314" i="1"/>
  <c r="F7286" i="1"/>
  <c r="F7258" i="1"/>
  <c r="F7230" i="1"/>
  <c r="F7202" i="1"/>
  <c r="K7202" i="1" s="1"/>
  <c r="L7202" i="1" s="1"/>
  <c r="F7174" i="1"/>
  <c r="F7146" i="1"/>
  <c r="F7118" i="1"/>
  <c r="K7118" i="1" s="1"/>
  <c r="L7118" i="1" s="1"/>
  <c r="F7090" i="1"/>
  <c r="F7062" i="1"/>
  <c r="F7034" i="1"/>
  <c r="F7006" i="1"/>
  <c r="F6978" i="1"/>
  <c r="F6950" i="1"/>
  <c r="F6922" i="1"/>
  <c r="F6894" i="1"/>
  <c r="F6866" i="1"/>
  <c r="K6866" i="1" s="1"/>
  <c r="L6866" i="1" s="1"/>
  <c r="F6838" i="1"/>
  <c r="F6810" i="1"/>
  <c r="F6782" i="1"/>
  <c r="F6754" i="1"/>
  <c r="F6726" i="1"/>
  <c r="F6698" i="1"/>
  <c r="F6670" i="1"/>
  <c r="F6642" i="1"/>
  <c r="F6614" i="1"/>
  <c r="F6586" i="1"/>
  <c r="F6558" i="1"/>
  <c r="I6558" i="1" s="1"/>
  <c r="N6558" i="1" s="1"/>
  <c r="F6530" i="1"/>
  <c r="F6502" i="1"/>
  <c r="F6474" i="1"/>
  <c r="F6446" i="1"/>
  <c r="F6418" i="1"/>
  <c r="F6390" i="1"/>
  <c r="F6362" i="1"/>
  <c r="F6334" i="1"/>
  <c r="I6334" i="1" s="1"/>
  <c r="N6334" i="1" s="1"/>
  <c r="F6306" i="1"/>
  <c r="F6278" i="1"/>
  <c r="F6250" i="1"/>
  <c r="F6222" i="1"/>
  <c r="F6194" i="1"/>
  <c r="F6166" i="1"/>
  <c r="F6138" i="1"/>
  <c r="F6110" i="1"/>
  <c r="F6082" i="1"/>
  <c r="H6082" i="1" s="1"/>
  <c r="M6082" i="1" s="1"/>
  <c r="F6054" i="1"/>
  <c r="F6026" i="1"/>
  <c r="F5998" i="1"/>
  <c r="F5970" i="1"/>
  <c r="F5942" i="1"/>
  <c r="F5914" i="1"/>
  <c r="F5886" i="1"/>
  <c r="F5858" i="1"/>
  <c r="F5830" i="1"/>
  <c r="F5802" i="1"/>
  <c r="F5774" i="1"/>
  <c r="I5774" i="1" s="1"/>
  <c r="N5774" i="1" s="1"/>
  <c r="F5746" i="1"/>
  <c r="F5718" i="1"/>
  <c r="F5690" i="1"/>
  <c r="F5662" i="1"/>
  <c r="F5634" i="1"/>
  <c r="F5606" i="1"/>
  <c r="F5578" i="1"/>
  <c r="F5550" i="1"/>
  <c r="I5550" i="1" s="1"/>
  <c r="N5550" i="1" s="1"/>
  <c r="F5522" i="1"/>
  <c r="H5522" i="1" s="1"/>
  <c r="M5522" i="1" s="1"/>
  <c r="F5494" i="1"/>
  <c r="F5466" i="1"/>
  <c r="F5438" i="1"/>
  <c r="F5410" i="1"/>
  <c r="F5382" i="1"/>
  <c r="F5354" i="1"/>
  <c r="F5326" i="1"/>
  <c r="F5298" i="1"/>
  <c r="K5298" i="1" s="1"/>
  <c r="L5298" i="1" s="1"/>
  <c r="F5270" i="1"/>
  <c r="F5242" i="1"/>
  <c r="F5214" i="1"/>
  <c r="F5186" i="1"/>
  <c r="F5158" i="1"/>
  <c r="F5130" i="1"/>
  <c r="F5102" i="1"/>
  <c r="F5074" i="1"/>
  <c r="F5046" i="1"/>
  <c r="F5018" i="1"/>
  <c r="F4990" i="1"/>
  <c r="I4990" i="1" s="1"/>
  <c r="N4990" i="1" s="1"/>
  <c r="F4962" i="1"/>
  <c r="F4934" i="1"/>
  <c r="F4906" i="1"/>
  <c r="F4878" i="1"/>
  <c r="F4850" i="1"/>
  <c r="F4822" i="1"/>
  <c r="F4794" i="1"/>
  <c r="F4766" i="1"/>
  <c r="K4766" i="1" s="1"/>
  <c r="L4766" i="1" s="1"/>
  <c r="F4738" i="1"/>
  <c r="K4738" i="1" s="1"/>
  <c r="L4738" i="1" s="1"/>
  <c r="F4710" i="1"/>
  <c r="F4682" i="1"/>
  <c r="F4654" i="1"/>
  <c r="F4626" i="1"/>
  <c r="F4598" i="1"/>
  <c r="F4570" i="1"/>
  <c r="F4542" i="1"/>
  <c r="F4514" i="1"/>
  <c r="K4514" i="1" s="1"/>
  <c r="L4514" i="1" s="1"/>
  <c r="F4486" i="1"/>
  <c r="F4458" i="1"/>
  <c r="F4430" i="1"/>
  <c r="F4402" i="1"/>
  <c r="F4374" i="1"/>
  <c r="F4346" i="1"/>
  <c r="F4171" i="1"/>
  <c r="F4230" i="1"/>
  <c r="F4178" i="1"/>
  <c r="F4316" i="1"/>
  <c r="F3958" i="1"/>
  <c r="I3958" i="1" s="1"/>
  <c r="N3958" i="1" s="1"/>
  <c r="F4144" i="1"/>
  <c r="F4301" i="1"/>
  <c r="F4100" i="1"/>
  <c r="F3203" i="1"/>
  <c r="F4259" i="1"/>
  <c r="F3157" i="1"/>
  <c r="F3441" i="1"/>
  <c r="F3554" i="1"/>
  <c r="I3554" i="1" s="1"/>
  <c r="N3554" i="1" s="1"/>
  <c r="F3706" i="1"/>
  <c r="J3706" i="1" s="1"/>
  <c r="O3706" i="1" s="1"/>
  <c r="F3705" i="1"/>
  <c r="F3666" i="1"/>
  <c r="F3893" i="1"/>
  <c r="F3339" i="1"/>
  <c r="F2877" i="1"/>
  <c r="F3765" i="1"/>
  <c r="F3050" i="1"/>
  <c r="F3024" i="1"/>
  <c r="K3024" i="1" s="1"/>
  <c r="L3024" i="1" s="1"/>
  <c r="F4162" i="1"/>
  <c r="F4256" i="1"/>
  <c r="F3131" i="1"/>
  <c r="F3537" i="1"/>
  <c r="F3628" i="1"/>
  <c r="F3853" i="1"/>
  <c r="F3927" i="1"/>
  <c r="F3004" i="1"/>
  <c r="F2960" i="1"/>
  <c r="F3660" i="1"/>
  <c r="F3852" i="1"/>
  <c r="I3852" i="1" s="1"/>
  <c r="N3852" i="1" s="1"/>
  <c r="F4232" i="1"/>
  <c r="F3067" i="1"/>
  <c r="F3870" i="1"/>
  <c r="F2892" i="1"/>
  <c r="F3568" i="1"/>
  <c r="F2986" i="1"/>
  <c r="F4072" i="1"/>
  <c r="F3648" i="1"/>
  <c r="H3648" i="1" s="1"/>
  <c r="M3648" i="1" s="1"/>
  <c r="F2956" i="1"/>
  <c r="H2956" i="1" s="1"/>
  <c r="M2956" i="1" s="1"/>
  <c r="F2947" i="1"/>
  <c r="F4094" i="1"/>
  <c r="F3624" i="1"/>
  <c r="F3962" i="1"/>
  <c r="F3531" i="1"/>
  <c r="F4093" i="1"/>
  <c r="F4202" i="1"/>
  <c r="F3083" i="1"/>
  <c r="J3083" i="1" s="1"/>
  <c r="O3083" i="1" s="1"/>
  <c r="F3541" i="1"/>
  <c r="F4172" i="1"/>
  <c r="F4120" i="1"/>
  <c r="F2275" i="1"/>
  <c r="F2470" i="1"/>
  <c r="F2020" i="1"/>
  <c r="F2060" i="1"/>
  <c r="F2522" i="1"/>
  <c r="F1916" i="1"/>
  <c r="F2019" i="1"/>
  <c r="F1797" i="1"/>
  <c r="I1797" i="1" s="1"/>
  <c r="N1797" i="1" s="1"/>
  <c r="F2604" i="1"/>
  <c r="F1498" i="1"/>
  <c r="F2782" i="1"/>
  <c r="F1551" i="1"/>
  <c r="F1683" i="1"/>
  <c r="F1863" i="1"/>
  <c r="F2126" i="1"/>
  <c r="F2291" i="1"/>
  <c r="I2291" i="1" s="1"/>
  <c r="N2291" i="1" s="1"/>
  <c r="F16327" i="1"/>
  <c r="F17345" i="1"/>
  <c r="F16067" i="1"/>
  <c r="F17331" i="1"/>
  <c r="F16941" i="1"/>
  <c r="F16554" i="1"/>
  <c r="F16043" i="1"/>
  <c r="F16532" i="1"/>
  <c r="F17262" i="1"/>
  <c r="K17262" i="1" s="1"/>
  <c r="L17262" i="1" s="1"/>
  <c r="F16843" i="1"/>
  <c r="F16788" i="1"/>
  <c r="F16363" i="1"/>
  <c r="F16044" i="1"/>
  <c r="F16079" i="1"/>
  <c r="F16123" i="1"/>
  <c r="F16824" i="1"/>
  <c r="F16786" i="1"/>
  <c r="F16275" i="1"/>
  <c r="F16380" i="1"/>
  <c r="F16280" i="1"/>
  <c r="K16280" i="1" s="1"/>
  <c r="L16280" i="1" s="1"/>
  <c r="F17224" i="1"/>
  <c r="F16982" i="1"/>
  <c r="F16397" i="1"/>
  <c r="F16752" i="1"/>
  <c r="F16587" i="1"/>
  <c r="H16587" i="1" s="1"/>
  <c r="M16587" i="1" s="1"/>
  <c r="F16385" i="1"/>
  <c r="F16102" i="1"/>
  <c r="F16935" i="1"/>
  <c r="K16935" i="1" s="1"/>
  <c r="L16935" i="1" s="1"/>
  <c r="F16740" i="1"/>
  <c r="F16795" i="1"/>
  <c r="F1803" i="1"/>
  <c r="F1781" i="1"/>
  <c r="F2030" i="1"/>
  <c r="F1694" i="1"/>
  <c r="F2625" i="1"/>
  <c r="F1714" i="1"/>
  <c r="F1938" i="1"/>
  <c r="H1938" i="1" s="1"/>
  <c r="M1938" i="1" s="1"/>
  <c r="F2745" i="1"/>
  <c r="F1713" i="1"/>
  <c r="F2554" i="1"/>
  <c r="F2760" i="1"/>
  <c r="F2574" i="1"/>
  <c r="F2156" i="1"/>
  <c r="F2198" i="1"/>
  <c r="F1966" i="1"/>
  <c r="F2421" i="1"/>
  <c r="F2400" i="1"/>
  <c r="F1989" i="1"/>
  <c r="H1989" i="1" s="1"/>
  <c r="M1989" i="1" s="1"/>
  <c r="F2562" i="1"/>
  <c r="F2391" i="1"/>
  <c r="F1711" i="1"/>
  <c r="F1612" i="1"/>
  <c r="F2081" i="1"/>
  <c r="F2254" i="1"/>
  <c r="F2595" i="1"/>
  <c r="F2734" i="1"/>
  <c r="K2734" i="1" s="1"/>
  <c r="L2734" i="1" s="1"/>
  <c r="F1965" i="1"/>
  <c r="H1965" i="1" s="1"/>
  <c r="M1965" i="1" s="1"/>
  <c r="F1558" i="1"/>
  <c r="F2801" i="1"/>
  <c r="F1518" i="1"/>
  <c r="F2535" i="1"/>
  <c r="F2454" i="1"/>
  <c r="F291" i="1"/>
  <c r="F904" i="1"/>
  <c r="F190" i="1"/>
  <c r="K190" i="1" s="1"/>
  <c r="L190" i="1" s="1"/>
  <c r="F1089" i="1"/>
  <c r="F1312" i="1"/>
  <c r="F1137" i="1"/>
  <c r="F1006" i="1"/>
  <c r="F655" i="1"/>
  <c r="F888" i="1"/>
  <c r="F360" i="1"/>
  <c r="F585" i="1"/>
  <c r="F1325" i="1"/>
  <c r="F484" i="1"/>
  <c r="F284" i="1"/>
  <c r="H284" i="1" s="1"/>
  <c r="M284" i="1" s="1"/>
  <c r="F1386" i="1"/>
  <c r="F1150" i="1"/>
  <c r="F87" i="1"/>
  <c r="F582" i="1"/>
  <c r="F1141" i="1"/>
  <c r="F456" i="1"/>
  <c r="F1175" i="1"/>
  <c r="F1362" i="1"/>
  <c r="I1362" i="1" s="1"/>
  <c r="N1362" i="1" s="1"/>
  <c r="F118" i="1"/>
  <c r="J118" i="1" s="1"/>
  <c r="O118" i="1" s="1"/>
  <c r="F933" i="1"/>
  <c r="F593" i="1"/>
  <c r="F228" i="1"/>
  <c r="F17" i="1"/>
  <c r="F1343" i="1"/>
  <c r="F806" i="1"/>
  <c r="F712" i="1"/>
  <c r="F843" i="1"/>
  <c r="K843" i="1" s="1"/>
  <c r="L843" i="1" s="1"/>
  <c r="F1300" i="1"/>
  <c r="F993" i="1"/>
  <c r="F68" i="1"/>
  <c r="F443" i="1"/>
  <c r="F374" i="1"/>
  <c r="F760" i="1"/>
  <c r="F209" i="1"/>
  <c r="F463" i="1"/>
  <c r="F907" i="1"/>
  <c r="F54" i="1"/>
  <c r="F261" i="1"/>
  <c r="H261" i="1" s="1"/>
  <c r="M261" i="1" s="1"/>
  <c r="F234" i="1"/>
  <c r="F474" i="1"/>
  <c r="F1398" i="1"/>
  <c r="F499" i="1"/>
  <c r="F1292" i="1"/>
  <c r="F1408" i="1"/>
  <c r="F330" i="1"/>
  <c r="F401" i="1"/>
  <c r="H401" i="1" s="1"/>
  <c r="M401" i="1" s="1"/>
  <c r="F722" i="1"/>
  <c r="H722" i="1" s="1"/>
  <c r="M722" i="1" s="1"/>
  <c r="F1433" i="1"/>
  <c r="F1273" i="1"/>
  <c r="F16077" i="1"/>
  <c r="F17040" i="1"/>
  <c r="F16739" i="1"/>
  <c r="F16656" i="1"/>
  <c r="F16503" i="1"/>
  <c r="F16850" i="1"/>
  <c r="K16850" i="1" s="1"/>
  <c r="L16850" i="1" s="1"/>
  <c r="F16339" i="1"/>
  <c r="F17237" i="1"/>
  <c r="F16636" i="1"/>
  <c r="F16946" i="1"/>
  <c r="F16900" i="1"/>
  <c r="F16421" i="1"/>
  <c r="F16582" i="1"/>
  <c r="F17173" i="1"/>
  <c r="F17464" i="1"/>
  <c r="F16634" i="1"/>
  <c r="F16877" i="1"/>
  <c r="K16877" i="1" s="1"/>
  <c r="L16877" i="1" s="1"/>
  <c r="F17459" i="1"/>
  <c r="F16992" i="1"/>
  <c r="F17410" i="1"/>
  <c r="F16793" i="1"/>
  <c r="F17419" i="1"/>
  <c r="F16224" i="1"/>
  <c r="F15738" i="1"/>
  <c r="F14946" i="1"/>
  <c r="K14946" i="1" s="1"/>
  <c r="L14946" i="1" s="1"/>
  <c r="F15719" i="1"/>
  <c r="F15483" i="1"/>
  <c r="F14748" i="1"/>
  <c r="F15453" i="1"/>
  <c r="F15039" i="1"/>
  <c r="F14931" i="1"/>
  <c r="F14791" i="1"/>
  <c r="F15083" i="1"/>
  <c r="F15425" i="1"/>
  <c r="K15425" i="1" s="1"/>
  <c r="L15425" i="1" s="1"/>
  <c r="F15396" i="1"/>
  <c r="F14970" i="1"/>
  <c r="F14607" i="1"/>
  <c r="F14681" i="1"/>
  <c r="F14828" i="1"/>
  <c r="F15220" i="1"/>
  <c r="F15665" i="1"/>
  <c r="F15904" i="1"/>
  <c r="F15002" i="1"/>
  <c r="F14622" i="1"/>
  <c r="F14636" i="1"/>
  <c r="K14636" i="1" s="1"/>
  <c r="L14636" i="1" s="1"/>
  <c r="F16028" i="1"/>
  <c r="F15154" i="1"/>
  <c r="F14751" i="1"/>
  <c r="F15416" i="1"/>
  <c r="F15629" i="1"/>
  <c r="F15775" i="1"/>
  <c r="F15021" i="1"/>
  <c r="F14789" i="1"/>
  <c r="K14789" i="1" s="1"/>
  <c r="L14789" i="1" s="1"/>
  <c r="F15541" i="1"/>
  <c r="F15276" i="1"/>
  <c r="F15939" i="1"/>
  <c r="F14963" i="1"/>
  <c r="F16001" i="1"/>
  <c r="F14942" i="1"/>
  <c r="F15454" i="1"/>
  <c r="F15257" i="1"/>
  <c r="F14852" i="1"/>
  <c r="K14852" i="1" s="1"/>
  <c r="L14852" i="1" s="1"/>
  <c r="F15543" i="1"/>
  <c r="F15128" i="1"/>
  <c r="F15341" i="1"/>
  <c r="F15503" i="1"/>
  <c r="F14700" i="1"/>
  <c r="F14612" i="1"/>
  <c r="F15284" i="1"/>
  <c r="F15788" i="1"/>
  <c r="F15991" i="1"/>
  <c r="F15976" i="1"/>
  <c r="F15943" i="1"/>
  <c r="K15943" i="1" s="1"/>
  <c r="L15943" i="1" s="1"/>
  <c r="F15942" i="1"/>
  <c r="F15668" i="1"/>
  <c r="F14579" i="1"/>
  <c r="F14551" i="1"/>
  <c r="F14523" i="1"/>
  <c r="I14523" i="1" s="1"/>
  <c r="N14523" i="1" s="1"/>
  <c r="F14495" i="1"/>
  <c r="F14467" i="1"/>
  <c r="F14439" i="1"/>
  <c r="I14439" i="1" s="1"/>
  <c r="N14439" i="1" s="1"/>
  <c r="F14411" i="1"/>
  <c r="F14383" i="1"/>
  <c r="F14355" i="1"/>
  <c r="F14327" i="1"/>
  <c r="F14299" i="1"/>
  <c r="F14271" i="1"/>
  <c r="F14243" i="1"/>
  <c r="F14215" i="1"/>
  <c r="F14187" i="1"/>
  <c r="K14187" i="1" s="1"/>
  <c r="L14187" i="1" s="1"/>
  <c r="F14159" i="1"/>
  <c r="F14131" i="1"/>
  <c r="F14103" i="1"/>
  <c r="F14075" i="1"/>
  <c r="F14047" i="1"/>
  <c r="F14019" i="1"/>
  <c r="F13991" i="1"/>
  <c r="F13963" i="1"/>
  <c r="F13935" i="1"/>
  <c r="F13907" i="1"/>
  <c r="F13879" i="1"/>
  <c r="K13879" i="1" s="1"/>
  <c r="L13879" i="1" s="1"/>
  <c r="F13851" i="1"/>
  <c r="F13823" i="1"/>
  <c r="F13795" i="1"/>
  <c r="F13767" i="1"/>
  <c r="F13739" i="1"/>
  <c r="F13711" i="1"/>
  <c r="F13683" i="1"/>
  <c r="F13655" i="1"/>
  <c r="I13655" i="1" s="1"/>
  <c r="N13655" i="1" s="1"/>
  <c r="F13627" i="1"/>
  <c r="I13627" i="1" s="1"/>
  <c r="N13627" i="1" s="1"/>
  <c r="F13599" i="1"/>
  <c r="F13571" i="1"/>
  <c r="F13543" i="1"/>
  <c r="F13515" i="1"/>
  <c r="F13487" i="1"/>
  <c r="F13459" i="1"/>
  <c r="F13431" i="1"/>
  <c r="F13403" i="1"/>
  <c r="K13403" i="1" s="1"/>
  <c r="L13403" i="1" s="1"/>
  <c r="F13375" i="1"/>
  <c r="F13347" i="1"/>
  <c r="F13319" i="1"/>
  <c r="F13291" i="1"/>
  <c r="F13263" i="1"/>
  <c r="F13235" i="1"/>
  <c r="F13207" i="1"/>
  <c r="F13179" i="1"/>
  <c r="F13151" i="1"/>
  <c r="F13123" i="1"/>
  <c r="F13095" i="1"/>
  <c r="K13095" i="1" s="1"/>
  <c r="L13095" i="1" s="1"/>
  <c r="F13067" i="1"/>
  <c r="F13039" i="1"/>
  <c r="F13011" i="1"/>
  <c r="F12983" i="1"/>
  <c r="F12955" i="1"/>
  <c r="F12927" i="1"/>
  <c r="F12899" i="1"/>
  <c r="F12871" i="1"/>
  <c r="I12871" i="1" s="1"/>
  <c r="N12871" i="1" s="1"/>
  <c r="F12843" i="1"/>
  <c r="F12815" i="1"/>
  <c r="F12787" i="1"/>
  <c r="F12759" i="1"/>
  <c r="F12731" i="1"/>
  <c r="F12703" i="1"/>
  <c r="F12675" i="1"/>
  <c r="F12647" i="1"/>
  <c r="F12619" i="1"/>
  <c r="J12619" i="1" s="1"/>
  <c r="O12619" i="1" s="1"/>
  <c r="F12591" i="1"/>
  <c r="F12563" i="1"/>
  <c r="F12535" i="1"/>
  <c r="F12507" i="1"/>
  <c r="F12479" i="1"/>
  <c r="F12451" i="1"/>
  <c r="F12423" i="1"/>
  <c r="F12395" i="1"/>
  <c r="F12367" i="1"/>
  <c r="F12339" i="1"/>
  <c r="F12311" i="1"/>
  <c r="K12311" i="1" s="1"/>
  <c r="L12311" i="1" s="1"/>
  <c r="F12283" i="1"/>
  <c r="F12255" i="1"/>
  <c r="F12227" i="1"/>
  <c r="F12199" i="1"/>
  <c r="F12171" i="1"/>
  <c r="I12171" i="1" s="1"/>
  <c r="N12171" i="1" s="1"/>
  <c r="F12143" i="1"/>
  <c r="F12115" i="1"/>
  <c r="F12087" i="1"/>
  <c r="K12087" i="1" s="1"/>
  <c r="L12087" i="1" s="1"/>
  <c r="F12059" i="1"/>
  <c r="F12031" i="1"/>
  <c r="F12003" i="1"/>
  <c r="F11975" i="1"/>
  <c r="F11947" i="1"/>
  <c r="F11919" i="1"/>
  <c r="F11891" i="1"/>
  <c r="F11863" i="1"/>
  <c r="F11835" i="1"/>
  <c r="J11835" i="1" s="1"/>
  <c r="O11835" i="1" s="1"/>
  <c r="F11807" i="1"/>
  <c r="F11779" i="1"/>
  <c r="F11751" i="1"/>
  <c r="F11723" i="1"/>
  <c r="F11695" i="1"/>
  <c r="F11667" i="1"/>
  <c r="F11639" i="1"/>
  <c r="F11611" i="1"/>
  <c r="F11583" i="1"/>
  <c r="F11555" i="1"/>
  <c r="F11527" i="1"/>
  <c r="K11527" i="1" s="1"/>
  <c r="L11527" i="1" s="1"/>
  <c r="F11499" i="1"/>
  <c r="F11471" i="1"/>
  <c r="F11443" i="1"/>
  <c r="F11415" i="1"/>
  <c r="F11387" i="1"/>
  <c r="H11387" i="1" s="1"/>
  <c r="M11387" i="1" s="1"/>
  <c r="F11359" i="1"/>
  <c r="F11331" i="1"/>
  <c r="F11303" i="1"/>
  <c r="K11303" i="1" s="1"/>
  <c r="L11303" i="1" s="1"/>
  <c r="F11275" i="1"/>
  <c r="F11247" i="1"/>
  <c r="F11219" i="1"/>
  <c r="F11191" i="1"/>
  <c r="F11163" i="1"/>
  <c r="F11135" i="1"/>
  <c r="F11107" i="1"/>
  <c r="F11079" i="1"/>
  <c r="F11051" i="1"/>
  <c r="K11051" i="1" s="1"/>
  <c r="L11051" i="1" s="1"/>
  <c r="F11023" i="1"/>
  <c r="F10995" i="1"/>
  <c r="F10967" i="1"/>
  <c r="F10939" i="1"/>
  <c r="F10911" i="1"/>
  <c r="F10883" i="1"/>
  <c r="F10855" i="1"/>
  <c r="F10827" i="1"/>
  <c r="F10799" i="1"/>
  <c r="F10771" i="1"/>
  <c r="F10743" i="1"/>
  <c r="I10743" i="1" s="1"/>
  <c r="N10743" i="1" s="1"/>
  <c r="F10715" i="1"/>
  <c r="F10687" i="1"/>
  <c r="F10659" i="1"/>
  <c r="F10631" i="1"/>
  <c r="F10603" i="1"/>
  <c r="H10603" i="1" s="1"/>
  <c r="M10603" i="1" s="1"/>
  <c r="F10575" i="1"/>
  <c r="F10547" i="1"/>
  <c r="F10519" i="1"/>
  <c r="K10519" i="1" s="1"/>
  <c r="L10519" i="1" s="1"/>
  <c r="F10491" i="1"/>
  <c r="F10463" i="1"/>
  <c r="F10435" i="1"/>
  <c r="F10407" i="1"/>
  <c r="F10379" i="1"/>
  <c r="F10351" i="1"/>
  <c r="F10323" i="1"/>
  <c r="F10295" i="1"/>
  <c r="F10267" i="1"/>
  <c r="K10267" i="1" s="1"/>
  <c r="L10267" i="1" s="1"/>
  <c r="F10239" i="1"/>
  <c r="F10211" i="1"/>
  <c r="F10183" i="1"/>
  <c r="F10155" i="1"/>
  <c r="F10127" i="1"/>
  <c r="F10099" i="1"/>
  <c r="F10071" i="1"/>
  <c r="F10043" i="1"/>
  <c r="F10015" i="1"/>
  <c r="F9987" i="1"/>
  <c r="F9959" i="1"/>
  <c r="K9959" i="1" s="1"/>
  <c r="L9959" i="1" s="1"/>
  <c r="F9931" i="1"/>
  <c r="F9903" i="1"/>
  <c r="F9875" i="1"/>
  <c r="F9847" i="1"/>
  <c r="F9819" i="1"/>
  <c r="F9791" i="1"/>
  <c r="F9763" i="1"/>
  <c r="F9735" i="1"/>
  <c r="K9735" i="1" s="1"/>
  <c r="L9735" i="1" s="1"/>
  <c r="F9707" i="1"/>
  <c r="F9679" i="1"/>
  <c r="F9651" i="1"/>
  <c r="F9623" i="1"/>
  <c r="F9595" i="1"/>
  <c r="F9567" i="1"/>
  <c r="F9539" i="1"/>
  <c r="F9511" i="1"/>
  <c r="F9483" i="1"/>
  <c r="K9483" i="1" s="1"/>
  <c r="L9483" i="1" s="1"/>
  <c r="F9455" i="1"/>
  <c r="F9427" i="1"/>
  <c r="F9399" i="1"/>
  <c r="F9371" i="1"/>
  <c r="F9343" i="1"/>
  <c r="F9315" i="1"/>
  <c r="F9287" i="1"/>
  <c r="F9259" i="1"/>
  <c r="F9231" i="1"/>
  <c r="F9203" i="1"/>
  <c r="F9175" i="1"/>
  <c r="K9175" i="1" s="1"/>
  <c r="L9175" i="1" s="1"/>
  <c r="F9147" i="1"/>
  <c r="F9119" i="1"/>
  <c r="F9091" i="1"/>
  <c r="F9063" i="1"/>
  <c r="F9035" i="1"/>
  <c r="J9035" i="1" s="1"/>
  <c r="O9035" i="1" s="1"/>
  <c r="F9007" i="1"/>
  <c r="F8979" i="1"/>
  <c r="F8951" i="1"/>
  <c r="H8951" i="1" s="1"/>
  <c r="M8951" i="1" s="1"/>
  <c r="F8923" i="1"/>
  <c r="F8895" i="1"/>
  <c r="F8867" i="1"/>
  <c r="F8839" i="1"/>
  <c r="F8811" i="1"/>
  <c r="F8783" i="1"/>
  <c r="F8755" i="1"/>
  <c r="F8727" i="1"/>
  <c r="F8699" i="1"/>
  <c r="K8699" i="1" s="1"/>
  <c r="L8699" i="1" s="1"/>
  <c r="F8671" i="1"/>
  <c r="F8643" i="1"/>
  <c r="F8615" i="1"/>
  <c r="F8587" i="1"/>
  <c r="F8559" i="1"/>
  <c r="F8531" i="1"/>
  <c r="F8503" i="1"/>
  <c r="F8475" i="1"/>
  <c r="F8447" i="1"/>
  <c r="F8419" i="1"/>
  <c r="F8391" i="1"/>
  <c r="K8391" i="1" s="1"/>
  <c r="L8391" i="1" s="1"/>
  <c r="F8363" i="1"/>
  <c r="F8335" i="1"/>
  <c r="F8307" i="1"/>
  <c r="F8279" i="1"/>
  <c r="F8251" i="1"/>
  <c r="F8223" i="1"/>
  <c r="F8195" i="1"/>
  <c r="F8167" i="1"/>
  <c r="K8167" i="1" s="1"/>
  <c r="L8167" i="1" s="1"/>
  <c r="F8139" i="1"/>
  <c r="F8111" i="1"/>
  <c r="F8083" i="1"/>
  <c r="F8055" i="1"/>
  <c r="F8027" i="1"/>
  <c r="F7999" i="1"/>
  <c r="F7971" i="1"/>
  <c r="F7943" i="1"/>
  <c r="F7915" i="1"/>
  <c r="H7915" i="1" s="1"/>
  <c r="M7915" i="1" s="1"/>
  <c r="F7887" i="1"/>
  <c r="F7859" i="1"/>
  <c r="F7831" i="1"/>
  <c r="F7803" i="1"/>
  <c r="F7775" i="1"/>
  <c r="F7747" i="1"/>
  <c r="F7719" i="1"/>
  <c r="F7691" i="1"/>
  <c r="F7663" i="1"/>
  <c r="F7635" i="1"/>
  <c r="F7607" i="1"/>
  <c r="K7607" i="1" s="1"/>
  <c r="L7607" i="1" s="1"/>
  <c r="F7579" i="1"/>
  <c r="F7551" i="1"/>
  <c r="F7523" i="1"/>
  <c r="F7495" i="1"/>
  <c r="F7467" i="1"/>
  <c r="K7467" i="1" s="1"/>
  <c r="L7467" i="1" s="1"/>
  <c r="F7439" i="1"/>
  <c r="F7411" i="1"/>
  <c r="F7383" i="1"/>
  <c r="K7383" i="1" s="1"/>
  <c r="L7383" i="1" s="1"/>
  <c r="F7355" i="1"/>
  <c r="F7327" i="1"/>
  <c r="F7299" i="1"/>
  <c r="F7271" i="1"/>
  <c r="F7243" i="1"/>
  <c r="F7215" i="1"/>
  <c r="F7187" i="1"/>
  <c r="F7159" i="1"/>
  <c r="F7131" i="1"/>
  <c r="H7131" i="1" s="1"/>
  <c r="M7131" i="1" s="1"/>
  <c r="F7103" i="1"/>
  <c r="F7075" i="1"/>
  <c r="F7047" i="1"/>
  <c r="F7019" i="1"/>
  <c r="F6991" i="1"/>
  <c r="F6963" i="1"/>
  <c r="F6935" i="1"/>
  <c r="F6907" i="1"/>
  <c r="F6879" i="1"/>
  <c r="F6851" i="1"/>
  <c r="F6823" i="1"/>
  <c r="K6823" i="1" s="1"/>
  <c r="L6823" i="1" s="1"/>
  <c r="F6795" i="1"/>
  <c r="F6767" i="1"/>
  <c r="F6739" i="1"/>
  <c r="F6711" i="1"/>
  <c r="F6683" i="1"/>
  <c r="F6655" i="1"/>
  <c r="F6627" i="1"/>
  <c r="F6599" i="1"/>
  <c r="K6599" i="1" s="1"/>
  <c r="L6599" i="1" s="1"/>
  <c r="F6571" i="1"/>
  <c r="F6543" i="1"/>
  <c r="F6515" i="1"/>
  <c r="F6487" i="1"/>
  <c r="F6459" i="1"/>
  <c r="F6431" i="1"/>
  <c r="F6403" i="1"/>
  <c r="F6375" i="1"/>
  <c r="F6347" i="1"/>
  <c r="K6347" i="1" s="1"/>
  <c r="L6347" i="1" s="1"/>
  <c r="F6319" i="1"/>
  <c r="F6291" i="1"/>
  <c r="F6263" i="1"/>
  <c r="F6235" i="1"/>
  <c r="F6207" i="1"/>
  <c r="F6179" i="1"/>
  <c r="F6151" i="1"/>
  <c r="F6123" i="1"/>
  <c r="F6095" i="1"/>
  <c r="F6067" i="1"/>
  <c r="F6039" i="1"/>
  <c r="K6039" i="1" s="1"/>
  <c r="L6039" i="1" s="1"/>
  <c r="F6011" i="1"/>
  <c r="F5983" i="1"/>
  <c r="F5955" i="1"/>
  <c r="F5927" i="1"/>
  <c r="F5899" i="1"/>
  <c r="K5899" i="1" s="1"/>
  <c r="L5899" i="1" s="1"/>
  <c r="F5871" i="1"/>
  <c r="F5843" i="1"/>
  <c r="F5815" i="1"/>
  <c r="K5815" i="1" s="1"/>
  <c r="L5815" i="1" s="1"/>
  <c r="F5787" i="1"/>
  <c r="F5759" i="1"/>
  <c r="F5731" i="1"/>
  <c r="F5703" i="1"/>
  <c r="F5675" i="1"/>
  <c r="F5647" i="1"/>
  <c r="F5619" i="1"/>
  <c r="F5591" i="1"/>
  <c r="F5563" i="1"/>
  <c r="K5563" i="1" s="1"/>
  <c r="L5563" i="1" s="1"/>
  <c r="F5535" i="1"/>
  <c r="F5507" i="1"/>
  <c r="F5479" i="1"/>
  <c r="F5451" i="1"/>
  <c r="F5423" i="1"/>
  <c r="F5395" i="1"/>
  <c r="F5367" i="1"/>
  <c r="F5339" i="1"/>
  <c r="F5311" i="1"/>
  <c r="F5283" i="1"/>
  <c r="F5255" i="1"/>
  <c r="H5255" i="1" s="1"/>
  <c r="M5255" i="1" s="1"/>
  <c r="F5227" i="1"/>
  <c r="F5199" i="1"/>
  <c r="F5171" i="1"/>
  <c r="F5143" i="1"/>
  <c r="F5115" i="1"/>
  <c r="F5087" i="1"/>
  <c r="F5059" i="1"/>
  <c r="F5031" i="1"/>
  <c r="K5031" i="1" s="1"/>
  <c r="L5031" i="1" s="1"/>
  <c r="F5003" i="1"/>
  <c r="F4975" i="1"/>
  <c r="F4947" i="1"/>
  <c r="F4919" i="1"/>
  <c r="F4891" i="1"/>
  <c r="F4863" i="1"/>
  <c r="F4835" i="1"/>
  <c r="F4807" i="1"/>
  <c r="F4779" i="1"/>
  <c r="K4779" i="1" s="1"/>
  <c r="L4779" i="1" s="1"/>
  <c r="F4751" i="1"/>
  <c r="F4723" i="1"/>
  <c r="F4695" i="1"/>
  <c r="F4667" i="1"/>
  <c r="F4639" i="1"/>
  <c r="F4611" i="1"/>
  <c r="F4583" i="1"/>
  <c r="F4555" i="1"/>
  <c r="F4527" i="1"/>
  <c r="F4499" i="1"/>
  <c r="F4471" i="1"/>
  <c r="K4471" i="1" s="1"/>
  <c r="L4471" i="1" s="1"/>
  <c r="F4443" i="1"/>
  <c r="F4415" i="1"/>
  <c r="F4387" i="1"/>
  <c r="F4359" i="1"/>
  <c r="F4331" i="1"/>
  <c r="F3559" i="1"/>
  <c r="F2900" i="1"/>
  <c r="F4158" i="1"/>
  <c r="K4158" i="1" s="1"/>
  <c r="L4158" i="1" s="1"/>
  <c r="F4205" i="1"/>
  <c r="F3815" i="1"/>
  <c r="F3311" i="1"/>
  <c r="F3845" i="1"/>
  <c r="F4035" i="1"/>
  <c r="F3202" i="1"/>
  <c r="F3880" i="1"/>
  <c r="F4020" i="1"/>
  <c r="F3606" i="1"/>
  <c r="J3606" i="1" s="1"/>
  <c r="O3606" i="1" s="1"/>
  <c r="F3273" i="1"/>
  <c r="F3094" i="1"/>
  <c r="F2916" i="1"/>
  <c r="F3933" i="1"/>
  <c r="F3863" i="1"/>
  <c r="F3319" i="1"/>
  <c r="F3481" i="1"/>
  <c r="F4033" i="1"/>
  <c r="F3162" i="1"/>
  <c r="F4061" i="1"/>
  <c r="F2989" i="1"/>
  <c r="K2989" i="1" s="1"/>
  <c r="L2989" i="1" s="1"/>
  <c r="F3753" i="1"/>
  <c r="F3990" i="1"/>
  <c r="F4041" i="1"/>
  <c r="F3192" i="1"/>
  <c r="F4018" i="1"/>
  <c r="F3861" i="1"/>
  <c r="F2967" i="1"/>
  <c r="F3196" i="1"/>
  <c r="K3196" i="1" s="1"/>
  <c r="L3196" i="1" s="1"/>
  <c r="F3889" i="1"/>
  <c r="F3801" i="1"/>
  <c r="F3750" i="1"/>
  <c r="F2881" i="1"/>
  <c r="F3650" i="1"/>
  <c r="F3860" i="1"/>
  <c r="F3075" i="1"/>
  <c r="F3956" i="1"/>
  <c r="F3713" i="1"/>
  <c r="K3713" i="1" s="1"/>
  <c r="L3713" i="1" s="1"/>
  <c r="F3398" i="1"/>
  <c r="F3563" i="1"/>
  <c r="F3773" i="1"/>
  <c r="F3384" i="1"/>
  <c r="F3220" i="1"/>
  <c r="F3772" i="1"/>
  <c r="F3784" i="1"/>
  <c r="F4040" i="1"/>
  <c r="F3158" i="1"/>
  <c r="F3423" i="1"/>
  <c r="F3710" i="1"/>
  <c r="K3710" i="1" s="1"/>
  <c r="L3710" i="1" s="1"/>
  <c r="F3884" i="1"/>
  <c r="F4107" i="1"/>
  <c r="F1592" i="1"/>
  <c r="F2118" i="1"/>
  <c r="F2250" i="1"/>
  <c r="F1752" i="1"/>
  <c r="F2558" i="1"/>
  <c r="F2358" i="1"/>
  <c r="K2358" i="1" s="1"/>
  <c r="L2358" i="1" s="1"/>
  <c r="F2281" i="1"/>
  <c r="F2576" i="1"/>
  <c r="F2018" i="1"/>
  <c r="F1532" i="1"/>
  <c r="F1756" i="1"/>
  <c r="F2321" i="1"/>
  <c r="F2328" i="1"/>
  <c r="F2342" i="1"/>
  <c r="F2357" i="1"/>
  <c r="K2357" i="1" s="1"/>
  <c r="L2357" i="1" s="1"/>
  <c r="F2355" i="1"/>
  <c r="F2065" i="1"/>
  <c r="F1829" i="1"/>
  <c r="F2660" i="1"/>
  <c r="F2701" i="1"/>
  <c r="F1922" i="1"/>
  <c r="F1608" i="1"/>
  <c r="F2598" i="1"/>
  <c r="F2385" i="1"/>
  <c r="F1682" i="1"/>
  <c r="F2657" i="1"/>
  <c r="I2657" i="1" s="1"/>
  <c r="N2657" i="1" s="1"/>
  <c r="F1511" i="1"/>
  <c r="F1588" i="1"/>
  <c r="F2719" i="1"/>
  <c r="F1546" i="1"/>
  <c r="F2775" i="1"/>
  <c r="H2775" i="1" s="1"/>
  <c r="M2775" i="1" s="1"/>
  <c r="F1605" i="1"/>
  <c r="F1523" i="1"/>
  <c r="F2082" i="1"/>
  <c r="K2082" i="1" s="1"/>
  <c r="L2082" i="1" s="1"/>
  <c r="F2035" i="1"/>
  <c r="F2383" i="1"/>
  <c r="F2165" i="1"/>
  <c r="F2335" i="1"/>
  <c r="F2179" i="1"/>
  <c r="F2188" i="1"/>
  <c r="F2577" i="1"/>
  <c r="F2674" i="1"/>
  <c r="F2633" i="1"/>
  <c r="K2633" i="1" s="1"/>
  <c r="L2633" i="1" s="1"/>
  <c r="F2790" i="1"/>
  <c r="F2192" i="1"/>
  <c r="F1579" i="1"/>
  <c r="F1812" i="1"/>
  <c r="F2632" i="1"/>
  <c r="F973" i="1"/>
  <c r="F481" i="1"/>
  <c r="F609" i="1"/>
  <c r="F1108" i="1"/>
  <c r="F1464" i="1"/>
  <c r="F277" i="1"/>
  <c r="K277" i="1" s="1"/>
  <c r="L277" i="1" s="1"/>
  <c r="F1214" i="1"/>
  <c r="F1165" i="1"/>
  <c r="F718" i="1"/>
  <c r="F997" i="1"/>
  <c r="F468" i="1"/>
  <c r="K468" i="1" s="1"/>
  <c r="L468" i="1" s="1"/>
  <c r="F1063" i="1"/>
  <c r="F778" i="1"/>
  <c r="F1323" i="1"/>
  <c r="K1323" i="1" s="1"/>
  <c r="L1323" i="1" s="1"/>
  <c r="F1439" i="1"/>
  <c r="K1439" i="1" s="1"/>
  <c r="L1439" i="1" s="1"/>
  <c r="F716" i="1"/>
  <c r="F191" i="1"/>
  <c r="F1337" i="1"/>
  <c r="F1209" i="1"/>
  <c r="F1428" i="1"/>
  <c r="F455" i="1"/>
  <c r="F142" i="1"/>
  <c r="F35" i="1"/>
  <c r="J35" i="1" s="1"/>
  <c r="O35" i="1" s="1"/>
  <c r="F1162" i="1"/>
  <c r="F138" i="1"/>
  <c r="F665" i="1"/>
  <c r="F283" i="1"/>
  <c r="F1450" i="1"/>
  <c r="F1318" i="1"/>
  <c r="F820" i="1"/>
  <c r="F1280" i="1"/>
  <c r="F910" i="1"/>
  <c r="F388" i="1"/>
  <c r="F860" i="1"/>
  <c r="K860" i="1" s="1"/>
  <c r="L860" i="1" s="1"/>
  <c r="F514" i="1"/>
  <c r="F1099" i="1"/>
  <c r="F411" i="1"/>
  <c r="F426" i="1"/>
  <c r="F104" i="1"/>
  <c r="I104" i="1" s="1"/>
  <c r="N104" i="1" s="1"/>
  <c r="F65" i="1"/>
  <c r="F239" i="1"/>
  <c r="F115" i="1"/>
  <c r="K115" i="1" s="1"/>
  <c r="L115" i="1" s="1"/>
  <c r="F687" i="1"/>
  <c r="F454" i="1"/>
  <c r="F433" i="1"/>
  <c r="F1193" i="1"/>
  <c r="F537" i="1"/>
  <c r="F1275" i="1"/>
  <c r="F700" i="1"/>
  <c r="F781" i="1"/>
  <c r="F1404" i="1"/>
  <c r="J1404" i="1" s="1"/>
  <c r="O1404" i="1" s="1"/>
  <c r="F1426" i="1"/>
  <c r="F1494" i="1"/>
  <c r="F16233" i="1"/>
  <c r="F16455" i="1"/>
  <c r="F16436" i="1"/>
  <c r="F17031" i="1"/>
  <c r="F16695" i="1"/>
  <c r="F16761" i="1"/>
  <c r="F17080" i="1"/>
  <c r="F17281" i="1"/>
  <c r="F16337" i="1"/>
  <c r="J16337" i="1" s="1"/>
  <c r="O16337" i="1" s="1"/>
  <c r="F16872" i="1"/>
  <c r="F17143" i="1"/>
  <c r="F16827" i="1"/>
  <c r="F16072" i="1"/>
  <c r="F16211" i="1"/>
  <c r="F16181" i="1"/>
  <c r="F16326" i="1"/>
  <c r="F17182" i="1"/>
  <c r="K17182" i="1" s="1"/>
  <c r="L17182" i="1" s="1"/>
  <c r="F16598" i="1"/>
  <c r="K16598" i="1" s="1"/>
  <c r="L16598" i="1" s="1"/>
  <c r="F17015" i="1"/>
  <c r="F17379" i="1"/>
  <c r="F16590" i="1"/>
  <c r="F16823" i="1"/>
  <c r="F16625" i="1"/>
  <c r="F17233" i="1"/>
  <c r="F17269" i="1"/>
  <c r="F16346" i="1"/>
  <c r="K16346" i="1" s="1"/>
  <c r="L16346" i="1" s="1"/>
  <c r="F16100" i="1"/>
  <c r="K16100" i="1" s="1"/>
  <c r="L16100" i="1" s="1"/>
  <c r="F16322" i="1"/>
  <c r="F17295" i="1"/>
  <c r="F16881" i="1"/>
  <c r="F17220" i="1"/>
  <c r="F16985" i="1"/>
  <c r="F16779" i="1"/>
  <c r="F16329" i="1"/>
  <c r="F16315" i="1"/>
  <c r="F17180" i="1"/>
  <c r="F16400" i="1"/>
  <c r="K16400" i="1" s="1"/>
  <c r="L16400" i="1" s="1"/>
  <c r="F17038" i="1"/>
  <c r="F17439" i="1"/>
  <c r="F17037" i="1"/>
  <c r="F17285" i="1"/>
  <c r="F16889" i="1"/>
  <c r="F17385" i="1"/>
  <c r="F17189" i="1"/>
  <c r="F17125" i="1"/>
  <c r="J17125" i="1" s="1"/>
  <c r="O17125" i="1" s="1"/>
  <c r="F16699" i="1"/>
  <c r="F17382" i="1"/>
  <c r="F17471" i="1"/>
  <c r="F17347" i="1"/>
  <c r="F17153" i="1"/>
  <c r="F17384" i="1"/>
  <c r="F16573" i="1"/>
  <c r="F17475" i="1"/>
  <c r="F14805" i="1"/>
  <c r="K14805" i="1" s="1"/>
  <c r="L14805" i="1" s="1"/>
  <c r="F14764" i="1"/>
  <c r="F15556" i="1"/>
  <c r="K15556" i="1" s="1"/>
  <c r="L15556" i="1" s="1"/>
  <c r="F14690" i="1"/>
  <c r="F14960" i="1"/>
  <c r="F14783" i="1"/>
  <c r="F15907" i="1"/>
  <c r="F14880" i="1"/>
  <c r="F14911" i="1"/>
  <c r="F15125" i="1"/>
  <c r="F15294" i="1"/>
  <c r="F16034" i="1"/>
  <c r="K16034" i="1" s="1"/>
  <c r="L16034" i="1" s="1"/>
  <c r="F15247" i="1"/>
  <c r="F15348" i="1"/>
  <c r="F15802" i="1"/>
  <c r="F15138" i="1"/>
  <c r="F15246" i="1"/>
  <c r="F15045" i="1"/>
  <c r="F15651" i="1"/>
  <c r="F15177" i="1"/>
  <c r="K15177" i="1" s="1"/>
  <c r="L15177" i="1" s="1"/>
  <c r="F15011" i="1"/>
  <c r="F15379" i="1"/>
  <c r="F15124" i="1"/>
  <c r="F15927" i="1"/>
  <c r="F14671" i="1"/>
  <c r="F15386" i="1"/>
  <c r="F15698" i="1"/>
  <c r="F14958" i="1"/>
  <c r="F15311" i="1"/>
  <c r="I15311" i="1" s="1"/>
  <c r="N15311" i="1" s="1"/>
  <c r="F15135" i="1"/>
  <c r="F15965" i="1"/>
  <c r="F15357" i="1"/>
  <c r="F15734" i="1"/>
  <c r="F16039" i="1"/>
  <c r="F14926" i="1"/>
  <c r="F15540" i="1"/>
  <c r="F14793" i="1"/>
  <c r="F14996" i="1"/>
  <c r="F15733" i="1"/>
  <c r="F14776" i="1"/>
  <c r="J14776" i="1" s="1"/>
  <c r="O14776" i="1" s="1"/>
  <c r="F15055" i="1"/>
  <c r="F15770" i="1"/>
  <c r="F15839" i="1"/>
  <c r="F15165" i="1"/>
  <c r="F15367" i="1"/>
  <c r="F15507" i="1"/>
  <c r="F14875" i="1"/>
  <c r="F15730" i="1"/>
  <c r="J15730" i="1" s="1"/>
  <c r="O15730" i="1" s="1"/>
  <c r="F15954" i="1"/>
  <c r="F15728" i="1"/>
  <c r="F15721" i="1"/>
  <c r="F14595" i="1"/>
  <c r="F14567" i="1"/>
  <c r="F14539" i="1"/>
  <c r="F14511" i="1"/>
  <c r="F14483" i="1"/>
  <c r="F14455" i="1"/>
  <c r="J14455" i="1" s="1"/>
  <c r="O14455" i="1" s="1"/>
  <c r="F14427" i="1"/>
  <c r="I14427" i="1" s="1"/>
  <c r="N14427" i="1" s="1"/>
  <c r="F14399" i="1"/>
  <c r="F14371" i="1"/>
  <c r="F14343" i="1"/>
  <c r="F14315" i="1"/>
  <c r="F14287" i="1"/>
  <c r="F14259" i="1"/>
  <c r="F14231" i="1"/>
  <c r="F14203" i="1"/>
  <c r="F14175" i="1"/>
  <c r="F14147" i="1"/>
  <c r="K14147" i="1" s="1"/>
  <c r="L14147" i="1" s="1"/>
  <c r="F14119" i="1"/>
  <c r="F14091" i="1"/>
  <c r="F14063" i="1"/>
  <c r="F14035" i="1"/>
  <c r="F14007" i="1"/>
  <c r="F13979" i="1"/>
  <c r="F13951" i="1"/>
  <c r="F13923" i="1"/>
  <c r="J13923" i="1" s="1"/>
  <c r="O13923" i="1" s="1"/>
  <c r="F13895" i="1"/>
  <c r="F13867" i="1"/>
  <c r="F13839" i="1"/>
  <c r="F13811" i="1"/>
  <c r="F13783" i="1"/>
  <c r="F13755" i="1"/>
  <c r="F13727" i="1"/>
  <c r="F13699" i="1"/>
  <c r="F13671" i="1"/>
  <c r="J13671" i="1" s="1"/>
  <c r="O13671" i="1" s="1"/>
  <c r="F13643" i="1"/>
  <c r="F13615" i="1"/>
  <c r="F13587" i="1"/>
  <c r="F13559" i="1"/>
  <c r="F13531" i="1"/>
  <c r="F13503" i="1"/>
  <c r="F13475" i="1"/>
  <c r="F13447" i="1"/>
  <c r="F13419" i="1"/>
  <c r="F13391" i="1"/>
  <c r="F13363" i="1"/>
  <c r="K13363" i="1" s="1"/>
  <c r="L13363" i="1" s="1"/>
  <c r="F13335" i="1"/>
  <c r="F13307" i="1"/>
  <c r="F13279" i="1"/>
  <c r="F13251" i="1"/>
  <c r="F13223" i="1"/>
  <c r="F13195" i="1"/>
  <c r="F13167" i="1"/>
  <c r="F13139" i="1"/>
  <c r="J13139" i="1" s="1"/>
  <c r="O13139" i="1" s="1"/>
  <c r="F13111" i="1"/>
  <c r="F13083" i="1"/>
  <c r="F13055" i="1"/>
  <c r="F13027" i="1"/>
  <c r="F12999" i="1"/>
  <c r="F12971" i="1"/>
  <c r="F12943" i="1"/>
  <c r="F12915" i="1"/>
  <c r="F12887" i="1"/>
  <c r="I12887" i="1" s="1"/>
  <c r="N12887" i="1" s="1"/>
  <c r="F12859" i="1"/>
  <c r="F12831" i="1"/>
  <c r="F12803" i="1"/>
  <c r="F12775" i="1"/>
  <c r="F12747" i="1"/>
  <c r="F12719" i="1"/>
  <c r="F12691" i="1"/>
  <c r="F12663" i="1"/>
  <c r="F12635" i="1"/>
  <c r="F12607" i="1"/>
  <c r="F12579" i="1"/>
  <c r="K12579" i="1" s="1"/>
  <c r="L12579" i="1" s="1"/>
  <c r="F12551" i="1"/>
  <c r="F12523" i="1"/>
  <c r="F12495" i="1"/>
  <c r="F12467" i="1"/>
  <c r="F12439" i="1"/>
  <c r="F12411" i="1"/>
  <c r="F12383" i="1"/>
  <c r="F12355" i="1"/>
  <c r="J12355" i="1" s="1"/>
  <c r="O12355" i="1" s="1"/>
  <c r="F12327" i="1"/>
  <c r="F12299" i="1"/>
  <c r="F12271" i="1"/>
  <c r="F12243" i="1"/>
  <c r="F12215" i="1"/>
  <c r="F12187" i="1"/>
  <c r="F12159" i="1"/>
  <c r="F12131" i="1"/>
  <c r="F12103" i="1"/>
  <c r="K12103" i="1" s="1"/>
  <c r="L12103" i="1" s="1"/>
  <c r="F12075" i="1"/>
  <c r="F12047" i="1"/>
  <c r="F12019" i="1"/>
  <c r="F11991" i="1"/>
  <c r="F11963" i="1"/>
  <c r="F11935" i="1"/>
  <c r="F11907" i="1"/>
  <c r="F11879" i="1"/>
  <c r="F11851" i="1"/>
  <c r="F11823" i="1"/>
  <c r="F11795" i="1"/>
  <c r="I11795" i="1" s="1"/>
  <c r="N11795" i="1" s="1"/>
  <c r="F11767" i="1"/>
  <c r="F11739" i="1"/>
  <c r="F11711" i="1"/>
  <c r="F11683" i="1"/>
  <c r="F11655" i="1"/>
  <c r="F11627" i="1"/>
  <c r="F11599" i="1"/>
  <c r="F11571" i="1"/>
  <c r="K11571" i="1" s="1"/>
  <c r="L11571" i="1" s="1"/>
  <c r="F11543" i="1"/>
  <c r="F11515" i="1"/>
  <c r="F11487" i="1"/>
  <c r="F11459" i="1"/>
  <c r="F11431" i="1"/>
  <c r="F11403" i="1"/>
  <c r="F11375" i="1"/>
  <c r="F11347" i="1"/>
  <c r="F11319" i="1"/>
  <c r="I11319" i="1" s="1"/>
  <c r="N11319" i="1" s="1"/>
  <c r="F11291" i="1"/>
  <c r="F11263" i="1"/>
  <c r="F11235" i="1"/>
  <c r="F11207" i="1"/>
  <c r="F11179" i="1"/>
  <c r="F11151" i="1"/>
  <c r="F11123" i="1"/>
  <c r="F11095" i="1"/>
  <c r="F11067" i="1"/>
  <c r="F11039" i="1"/>
  <c r="F11011" i="1"/>
  <c r="J11011" i="1" s="1"/>
  <c r="O11011" i="1" s="1"/>
  <c r="F10983" i="1"/>
  <c r="F10955" i="1"/>
  <c r="F10927" i="1"/>
  <c r="F10899" i="1"/>
  <c r="F10871" i="1"/>
  <c r="F10843" i="1"/>
  <c r="F10815" i="1"/>
  <c r="F10787" i="1"/>
  <c r="K10787" i="1" s="1"/>
  <c r="L10787" i="1" s="1"/>
  <c r="F10759" i="1"/>
  <c r="F10731" i="1"/>
  <c r="F10703" i="1"/>
  <c r="F10675" i="1"/>
  <c r="F10647" i="1"/>
  <c r="F10619" i="1"/>
  <c r="F10591" i="1"/>
  <c r="F10563" i="1"/>
  <c r="F10535" i="1"/>
  <c r="K10535" i="1" s="1"/>
  <c r="L10535" i="1" s="1"/>
  <c r="F10507" i="1"/>
  <c r="F10479" i="1"/>
  <c r="K10479" i="1" s="1"/>
  <c r="L10479" i="1" s="1"/>
  <c r="F10451" i="1"/>
  <c r="F10423" i="1"/>
  <c r="F10395" i="1"/>
  <c r="F10367" i="1"/>
  <c r="F10339" i="1"/>
  <c r="F10311" i="1"/>
  <c r="F10283" i="1"/>
  <c r="F10255" i="1"/>
  <c r="F10227" i="1"/>
  <c r="K10227" i="1" s="1"/>
  <c r="L10227" i="1" s="1"/>
  <c r="F10199" i="1"/>
  <c r="F10171" i="1"/>
  <c r="F10143" i="1"/>
  <c r="F10115" i="1"/>
  <c r="F10087" i="1"/>
  <c r="F10059" i="1"/>
  <c r="F10031" i="1"/>
  <c r="F10003" i="1"/>
  <c r="J10003" i="1" s="1"/>
  <c r="O10003" i="1" s="1"/>
  <c r="F9975" i="1"/>
  <c r="F9947" i="1"/>
  <c r="F9919" i="1"/>
  <c r="F9891" i="1"/>
  <c r="F9863" i="1"/>
  <c r="F9835" i="1"/>
  <c r="F9807" i="1"/>
  <c r="F9779" i="1"/>
  <c r="F9751" i="1"/>
  <c r="K9751" i="1" s="1"/>
  <c r="L9751" i="1" s="1"/>
  <c r="F9723" i="1"/>
  <c r="F9695" i="1"/>
  <c r="F9667" i="1"/>
  <c r="F9639" i="1"/>
  <c r="F9611" i="1"/>
  <c r="F9583" i="1"/>
  <c r="F9555" i="1"/>
  <c r="F9527" i="1"/>
  <c r="F9499" i="1"/>
  <c r="F9471" i="1"/>
  <c r="F9443" i="1"/>
  <c r="K9443" i="1" s="1"/>
  <c r="L9443" i="1" s="1"/>
  <c r="F9415" i="1"/>
  <c r="F9387" i="1"/>
  <c r="F9359" i="1"/>
  <c r="F9331" i="1"/>
  <c r="F9303" i="1"/>
  <c r="F9275" i="1"/>
  <c r="F9247" i="1"/>
  <c r="F9219" i="1"/>
  <c r="F9191" i="1"/>
  <c r="F9163" i="1"/>
  <c r="F9135" i="1"/>
  <c r="F9107" i="1"/>
  <c r="F9079" i="1"/>
  <c r="F9051" i="1"/>
  <c r="F9023" i="1"/>
  <c r="F8995" i="1"/>
  <c r="F8967" i="1"/>
  <c r="K8967" i="1" s="1"/>
  <c r="L8967" i="1" s="1"/>
  <c r="F8939" i="1"/>
  <c r="F8911" i="1"/>
  <c r="F8883" i="1"/>
  <c r="F8855" i="1"/>
  <c r="F8827" i="1"/>
  <c r="F8799" i="1"/>
  <c r="F8771" i="1"/>
  <c r="F8743" i="1"/>
  <c r="F8715" i="1"/>
  <c r="F8687" i="1"/>
  <c r="F8659" i="1"/>
  <c r="I8659" i="1" s="1"/>
  <c r="N8659" i="1" s="1"/>
  <c r="F8631" i="1"/>
  <c r="F8603" i="1"/>
  <c r="F8575" i="1"/>
  <c r="F8547" i="1"/>
  <c r="F8519" i="1"/>
  <c r="F8491" i="1"/>
  <c r="F8463" i="1"/>
  <c r="F8435" i="1"/>
  <c r="F8407" i="1"/>
  <c r="F8379" i="1"/>
  <c r="F8351" i="1"/>
  <c r="F8323" i="1"/>
  <c r="F8295" i="1"/>
  <c r="F8267" i="1"/>
  <c r="F8239" i="1"/>
  <c r="F8211" i="1"/>
  <c r="F8183" i="1"/>
  <c r="J8183" i="1" s="1"/>
  <c r="O8183" i="1" s="1"/>
  <c r="F8155" i="1"/>
  <c r="K8155" i="1" s="1"/>
  <c r="L8155" i="1" s="1"/>
  <c r="F8127" i="1"/>
  <c r="F8099" i="1"/>
  <c r="F8071" i="1"/>
  <c r="F8043" i="1"/>
  <c r="F8015" i="1"/>
  <c r="F7987" i="1"/>
  <c r="F7959" i="1"/>
  <c r="F7931" i="1"/>
  <c r="F7903" i="1"/>
  <c r="F7875" i="1"/>
  <c r="K7875" i="1" s="1"/>
  <c r="L7875" i="1" s="1"/>
  <c r="F7847" i="1"/>
  <c r="F7819" i="1"/>
  <c r="F7791" i="1"/>
  <c r="F7763" i="1"/>
  <c r="F7735" i="1"/>
  <c r="F7707" i="1"/>
  <c r="F7679" i="1"/>
  <c r="F7651" i="1"/>
  <c r="I7651" i="1" s="1"/>
  <c r="N7651" i="1" s="1"/>
  <c r="F7623" i="1"/>
  <c r="F7595" i="1"/>
  <c r="F7567" i="1"/>
  <c r="F7539" i="1"/>
  <c r="F7511" i="1"/>
  <c r="F7483" i="1"/>
  <c r="F7455" i="1"/>
  <c r="F7427" i="1"/>
  <c r="F7399" i="1"/>
  <c r="K7399" i="1" s="1"/>
  <c r="L7399" i="1" s="1"/>
  <c r="F7371" i="1"/>
  <c r="I7371" i="1" s="1"/>
  <c r="N7371" i="1" s="1"/>
  <c r="F7343" i="1"/>
  <c r="F7315" i="1"/>
  <c r="F7287" i="1"/>
  <c r="F7259" i="1"/>
  <c r="F7231" i="1"/>
  <c r="F7203" i="1"/>
  <c r="F7175" i="1"/>
  <c r="F16369" i="1"/>
  <c r="F17360" i="1"/>
  <c r="F16914" i="1"/>
  <c r="K16914" i="1" s="1"/>
  <c r="L16914" i="1" s="1"/>
  <c r="F17380" i="1"/>
  <c r="F16353" i="1"/>
  <c r="F16307" i="1"/>
  <c r="F16305" i="1"/>
  <c r="F16494" i="1"/>
  <c r="F17177" i="1"/>
  <c r="F16665" i="1"/>
  <c r="F17103" i="1"/>
  <c r="K17103" i="1" s="1"/>
  <c r="L17103" i="1" s="1"/>
  <c r="F17030" i="1"/>
  <c r="F16052" i="1"/>
  <c r="F16252" i="1"/>
  <c r="F16108" i="1"/>
  <c r="F16825" i="1"/>
  <c r="F16628" i="1"/>
  <c r="F16309" i="1"/>
  <c r="F16373" i="1"/>
  <c r="F16298" i="1"/>
  <c r="K16298" i="1" s="1"/>
  <c r="L16298" i="1" s="1"/>
  <c r="F17273" i="1"/>
  <c r="F16796" i="1"/>
  <c r="F16378" i="1"/>
  <c r="F16138" i="1"/>
  <c r="F16576" i="1"/>
  <c r="F16228" i="1"/>
  <c r="F16107" i="1"/>
  <c r="F16920" i="1"/>
  <c r="F16231" i="1"/>
  <c r="F16523" i="1"/>
  <c r="F16184" i="1"/>
  <c r="J16184" i="1" s="1"/>
  <c r="O16184" i="1" s="1"/>
  <c r="F16978" i="1"/>
  <c r="F17075" i="1"/>
  <c r="F16558" i="1"/>
  <c r="F16489" i="1"/>
  <c r="F17310" i="1"/>
  <c r="K17310" i="1" s="1"/>
  <c r="L17310" i="1" s="1"/>
  <c r="F16349" i="1"/>
  <c r="F16220" i="1"/>
  <c r="F16687" i="1"/>
  <c r="F17324" i="1"/>
  <c r="F16655" i="1"/>
  <c r="F16555" i="1"/>
  <c r="F16398" i="1"/>
  <c r="F16738" i="1"/>
  <c r="F17500" i="1"/>
  <c r="F16420" i="1"/>
  <c r="F16777" i="1"/>
  <c r="F17381" i="1"/>
  <c r="K17381" i="1" s="1"/>
  <c r="L17381" i="1" s="1"/>
  <c r="F16972" i="1"/>
  <c r="F17514" i="1"/>
  <c r="F16799" i="1"/>
  <c r="F17447" i="1"/>
  <c r="F16081" i="1"/>
  <c r="F15587" i="1"/>
  <c r="F14939" i="1"/>
  <c r="F15350" i="1"/>
  <c r="F15252" i="1"/>
  <c r="F14719" i="1"/>
  <c r="F15667" i="1"/>
  <c r="K15667" i="1" s="1"/>
  <c r="L15667" i="1" s="1"/>
  <c r="F14682" i="1"/>
  <c r="F14837" i="1"/>
  <c r="F14899" i="1"/>
  <c r="F14814" i="1"/>
  <c r="F15760" i="1"/>
  <c r="I15760" i="1" s="1"/>
  <c r="N15760" i="1" s="1"/>
  <c r="F15843" i="1"/>
  <c r="F15025" i="1"/>
  <c r="F14646" i="1"/>
  <c r="F14626" i="1"/>
  <c r="F15023" i="1"/>
  <c r="F15392" i="1"/>
  <c r="F15891" i="1"/>
  <c r="F15509" i="1"/>
  <c r="F14950" i="1"/>
  <c r="F15278" i="1"/>
  <c r="F14635" i="1"/>
  <c r="F15861" i="1"/>
  <c r="K15861" i="1" s="1"/>
  <c r="L15861" i="1" s="1"/>
  <c r="F15417" i="1"/>
  <c r="F14755" i="1"/>
  <c r="F15001" i="1"/>
  <c r="F14990" i="1"/>
  <c r="F15776" i="1"/>
  <c r="F14739" i="1"/>
  <c r="F14794" i="1"/>
  <c r="F15825" i="1"/>
  <c r="F15371" i="1"/>
  <c r="F15988" i="1"/>
  <c r="F15369" i="1"/>
  <c r="K15369" i="1" s="1"/>
  <c r="L15369" i="1" s="1"/>
  <c r="F15949" i="1"/>
  <c r="F15211" i="1"/>
  <c r="F15468" i="1"/>
  <c r="F15662" i="1"/>
  <c r="F14797" i="1"/>
  <c r="F15627" i="1"/>
  <c r="F15147" i="1"/>
  <c r="F15065" i="1"/>
  <c r="F15751" i="1"/>
  <c r="F15376" i="1"/>
  <c r="F15460" i="1"/>
  <c r="F15401" i="1"/>
  <c r="F15896" i="1"/>
  <c r="F15893" i="1"/>
  <c r="F15849" i="1"/>
  <c r="F16016" i="1"/>
  <c r="F15957" i="1"/>
  <c r="K15957" i="1" s="1"/>
  <c r="L15957" i="1" s="1"/>
  <c r="F15548" i="1"/>
  <c r="F14580" i="1"/>
  <c r="F14552" i="1"/>
  <c r="F14524" i="1"/>
  <c r="F14496" i="1"/>
  <c r="F14468" i="1"/>
  <c r="F14440" i="1"/>
  <c r="F14412" i="1"/>
  <c r="F14384" i="1"/>
  <c r="F14356" i="1"/>
  <c r="F14328" i="1"/>
  <c r="K14328" i="1" s="1"/>
  <c r="L14328" i="1" s="1"/>
  <c r="F14300" i="1"/>
  <c r="F14272" i="1"/>
  <c r="F14244" i="1"/>
  <c r="F14216" i="1"/>
  <c r="F14188" i="1"/>
  <c r="F14160" i="1"/>
  <c r="F14132" i="1"/>
  <c r="F14104" i="1"/>
  <c r="F14076" i="1"/>
  <c r="F14048" i="1"/>
  <c r="F14020" i="1"/>
  <c r="F13992" i="1"/>
  <c r="F13964" i="1"/>
  <c r="F13936" i="1"/>
  <c r="F7147" i="1"/>
  <c r="F7119" i="1"/>
  <c r="F7091" i="1"/>
  <c r="I7091" i="1" s="1"/>
  <c r="N7091" i="1" s="1"/>
  <c r="F7063" i="1"/>
  <c r="I7063" i="1" s="1"/>
  <c r="N7063" i="1" s="1"/>
  <c r="F7035" i="1"/>
  <c r="F7007" i="1"/>
  <c r="F6979" i="1"/>
  <c r="F6951" i="1"/>
  <c r="F6923" i="1"/>
  <c r="F6895" i="1"/>
  <c r="F6867" i="1"/>
  <c r="F6839" i="1"/>
  <c r="F6811" i="1"/>
  <c r="F6783" i="1"/>
  <c r="J6783" i="1" s="1"/>
  <c r="O6783" i="1" s="1"/>
  <c r="F6755" i="1"/>
  <c r="F6727" i="1"/>
  <c r="F6699" i="1"/>
  <c r="F6671" i="1"/>
  <c r="F6643" i="1"/>
  <c r="F6615" i="1"/>
  <c r="F6587" i="1"/>
  <c r="F6559" i="1"/>
  <c r="F6531" i="1"/>
  <c r="F6503" i="1"/>
  <c r="F6475" i="1"/>
  <c r="F6447" i="1"/>
  <c r="F6419" i="1"/>
  <c r="F6391" i="1"/>
  <c r="F6363" i="1"/>
  <c r="F6335" i="1"/>
  <c r="F6307" i="1"/>
  <c r="J6307" i="1" s="1"/>
  <c r="O6307" i="1" s="1"/>
  <c r="F6279" i="1"/>
  <c r="F6251" i="1"/>
  <c r="F6223" i="1"/>
  <c r="F6195" i="1"/>
  <c r="F6167" i="1"/>
  <c r="F6139" i="1"/>
  <c r="F6111" i="1"/>
  <c r="F6083" i="1"/>
  <c r="F6055" i="1"/>
  <c r="F6027" i="1"/>
  <c r="F5999" i="1"/>
  <c r="J5999" i="1" s="1"/>
  <c r="O5999" i="1" s="1"/>
  <c r="F5971" i="1"/>
  <c r="F5943" i="1"/>
  <c r="F5915" i="1"/>
  <c r="F5887" i="1"/>
  <c r="F5859" i="1"/>
  <c r="F5831" i="1"/>
  <c r="F5803" i="1"/>
  <c r="F5775" i="1"/>
  <c r="F5747" i="1"/>
  <c r="F5719" i="1"/>
  <c r="F5691" i="1"/>
  <c r="F5663" i="1"/>
  <c r="F5635" i="1"/>
  <c r="F5607" i="1"/>
  <c r="F5579" i="1"/>
  <c r="F5551" i="1"/>
  <c r="F5523" i="1"/>
  <c r="H5523" i="1" s="1"/>
  <c r="M5523" i="1" s="1"/>
  <c r="F5495" i="1"/>
  <c r="F5467" i="1"/>
  <c r="F5439" i="1"/>
  <c r="F5411" i="1"/>
  <c r="F5383" i="1"/>
  <c r="F5355" i="1"/>
  <c r="F5327" i="1"/>
  <c r="F5299" i="1"/>
  <c r="F5271" i="1"/>
  <c r="F5243" i="1"/>
  <c r="F5215" i="1"/>
  <c r="K5215" i="1" s="1"/>
  <c r="L5215" i="1" s="1"/>
  <c r="F5187" i="1"/>
  <c r="F5159" i="1"/>
  <c r="F5131" i="1"/>
  <c r="F5103" i="1"/>
  <c r="F5075" i="1"/>
  <c r="F5047" i="1"/>
  <c r="F5019" i="1"/>
  <c r="F4991" i="1"/>
  <c r="K4991" i="1" s="1"/>
  <c r="L4991" i="1" s="1"/>
  <c r="F4963" i="1"/>
  <c r="F4935" i="1"/>
  <c r="F4907" i="1"/>
  <c r="F4879" i="1"/>
  <c r="F4851" i="1"/>
  <c r="F4823" i="1"/>
  <c r="F4795" i="1"/>
  <c r="F4767" i="1"/>
  <c r="F4739" i="1"/>
  <c r="I4739" i="1" s="1"/>
  <c r="N4739" i="1" s="1"/>
  <c r="F4711" i="1"/>
  <c r="F4683" i="1"/>
  <c r="F4655" i="1"/>
  <c r="F4627" i="1"/>
  <c r="F4599" i="1"/>
  <c r="F4571" i="1"/>
  <c r="F4543" i="1"/>
  <c r="F4515" i="1"/>
  <c r="F4487" i="1"/>
  <c r="F4459" i="1"/>
  <c r="F4431" i="1"/>
  <c r="K4431" i="1" s="1"/>
  <c r="L4431" i="1" s="1"/>
  <c r="F4403" i="1"/>
  <c r="F4375" i="1"/>
  <c r="F4347" i="1"/>
  <c r="F3501" i="1"/>
  <c r="F4091" i="1"/>
  <c r="F3976" i="1"/>
  <c r="F3940" i="1"/>
  <c r="F4131" i="1"/>
  <c r="F4013" i="1"/>
  <c r="F4021" i="1"/>
  <c r="F4167" i="1"/>
  <c r="F3165" i="1"/>
  <c r="F3896" i="1"/>
  <c r="F3170" i="1"/>
  <c r="F3403" i="1"/>
  <c r="F3046" i="1"/>
  <c r="F3804" i="1"/>
  <c r="K3804" i="1" s="1"/>
  <c r="L3804" i="1" s="1"/>
  <c r="F3011" i="1"/>
  <c r="F3655" i="1"/>
  <c r="F4164" i="1"/>
  <c r="F3545" i="1"/>
  <c r="F3780" i="1"/>
  <c r="F3640" i="1"/>
  <c r="F3039" i="1"/>
  <c r="F3132" i="1"/>
  <c r="F3715" i="1"/>
  <c r="F4082" i="1"/>
  <c r="F3027" i="1"/>
  <c r="J3027" i="1" s="1"/>
  <c r="O3027" i="1" s="1"/>
  <c r="F3876" i="1"/>
  <c r="F3689" i="1"/>
  <c r="F3980" i="1"/>
  <c r="F4161" i="1"/>
  <c r="F3121" i="1"/>
  <c r="F3007" i="1"/>
  <c r="F3947" i="1"/>
  <c r="F3659" i="1"/>
  <c r="I3659" i="1" s="1"/>
  <c r="N3659" i="1" s="1"/>
  <c r="F4152" i="1"/>
  <c r="F3738" i="1"/>
  <c r="F3788" i="1"/>
  <c r="F2866" i="1"/>
  <c r="F3839" i="1"/>
  <c r="F3171" i="1"/>
  <c r="F3759" i="1"/>
  <c r="F3497" i="1"/>
  <c r="F3351" i="1"/>
  <c r="J3351" i="1" s="1"/>
  <c r="O3351" i="1" s="1"/>
  <c r="F3490" i="1"/>
  <c r="F4048" i="1"/>
  <c r="F3748" i="1"/>
  <c r="F4007" i="1"/>
  <c r="F3588" i="1"/>
  <c r="F3732" i="1"/>
  <c r="F3900" i="1"/>
  <c r="F3799" i="1"/>
  <c r="F3382" i="1"/>
  <c r="F4231" i="1"/>
  <c r="F4277" i="1"/>
  <c r="K4277" i="1" s="1"/>
  <c r="L4277" i="1" s="1"/>
  <c r="F1776" i="1"/>
  <c r="F1565" i="1"/>
  <c r="F1868" i="1"/>
  <c r="F2128" i="1"/>
  <c r="F2683" i="1"/>
  <c r="F1738" i="1"/>
  <c r="F1866" i="1"/>
  <c r="F1943" i="1"/>
  <c r="F2692" i="1"/>
  <c r="F1652" i="1"/>
  <c r="F2663" i="1"/>
  <c r="F1584" i="1"/>
  <c r="F2092" i="1"/>
  <c r="F1924" i="1"/>
  <c r="F1881" i="1"/>
  <c r="F2635" i="1"/>
  <c r="F13908" i="1"/>
  <c r="K13908" i="1" s="1"/>
  <c r="L13908" i="1" s="1"/>
  <c r="F13880" i="1"/>
  <c r="F13852" i="1"/>
  <c r="F13824" i="1"/>
  <c r="F13796" i="1"/>
  <c r="F13768" i="1"/>
  <c r="F13740" i="1"/>
  <c r="F13712" i="1"/>
  <c r="F13684" i="1"/>
  <c r="F13656" i="1"/>
  <c r="F13628" i="1"/>
  <c r="F13600" i="1"/>
  <c r="I13600" i="1" s="1"/>
  <c r="N13600" i="1" s="1"/>
  <c r="F13572" i="1"/>
  <c r="F13544" i="1"/>
  <c r="F13516" i="1"/>
  <c r="F13488" i="1"/>
  <c r="F13460" i="1"/>
  <c r="J13460" i="1" s="1"/>
  <c r="O13460" i="1" s="1"/>
  <c r="F13432" i="1"/>
  <c r="F13404" i="1"/>
  <c r="F13376" i="1"/>
  <c r="F13348" i="1"/>
  <c r="F13320" i="1"/>
  <c r="F13292" i="1"/>
  <c r="F13264" i="1"/>
  <c r="F13236" i="1"/>
  <c r="F13208" i="1"/>
  <c r="F13180" i="1"/>
  <c r="F13152" i="1"/>
  <c r="F13124" i="1"/>
  <c r="K13124" i="1" s="1"/>
  <c r="L13124" i="1" s="1"/>
  <c r="F13096" i="1"/>
  <c r="F13068" i="1"/>
  <c r="F13040" i="1"/>
  <c r="F13012" i="1"/>
  <c r="F12984" i="1"/>
  <c r="F12956" i="1"/>
  <c r="F12928" i="1"/>
  <c r="F12900" i="1"/>
  <c r="F12872" i="1"/>
  <c r="F12844" i="1"/>
  <c r="F12816" i="1"/>
  <c r="K12816" i="1" s="1"/>
  <c r="L12816" i="1" s="1"/>
  <c r="F12788" i="1"/>
  <c r="F12760" i="1"/>
  <c r="F12732" i="1"/>
  <c r="F12704" i="1"/>
  <c r="F12676" i="1"/>
  <c r="H12676" i="1" s="1"/>
  <c r="M12676" i="1" s="1"/>
  <c r="F12648" i="1"/>
  <c r="F12620" i="1"/>
  <c r="F12592" i="1"/>
  <c r="F12564" i="1"/>
  <c r="F12536" i="1"/>
  <c r="F12508" i="1"/>
  <c r="F12480" i="1"/>
  <c r="F12452" i="1"/>
  <c r="F12424" i="1"/>
  <c r="F12396" i="1"/>
  <c r="F12368" i="1"/>
  <c r="F12340" i="1"/>
  <c r="K12340" i="1" s="1"/>
  <c r="L12340" i="1" s="1"/>
  <c r="F12312" i="1"/>
  <c r="F12284" i="1"/>
  <c r="F12256" i="1"/>
  <c r="F12228" i="1"/>
  <c r="F12200" i="1"/>
  <c r="F12172" i="1"/>
  <c r="F12144" i="1"/>
  <c r="F12116" i="1"/>
  <c r="F12088" i="1"/>
  <c r="F12060" i="1"/>
  <c r="F12032" i="1"/>
  <c r="K12032" i="1" s="1"/>
  <c r="L12032" i="1" s="1"/>
  <c r="F12004" i="1"/>
  <c r="F11976" i="1"/>
  <c r="F11948" i="1"/>
  <c r="F11920" i="1"/>
  <c r="F11892" i="1"/>
  <c r="F11864" i="1"/>
  <c r="F11836" i="1"/>
  <c r="F11808" i="1"/>
  <c r="F11780" i="1"/>
  <c r="F11752" i="1"/>
  <c r="F11724" i="1"/>
  <c r="F11696" i="1"/>
  <c r="F11668" i="1"/>
  <c r="F11640" i="1"/>
  <c r="F11612" i="1"/>
  <c r="F11584" i="1"/>
  <c r="F11556" i="1"/>
  <c r="K11556" i="1" s="1"/>
  <c r="L11556" i="1" s="1"/>
  <c r="F11528" i="1"/>
  <c r="F11500" i="1"/>
  <c r="F11472" i="1"/>
  <c r="F11444" i="1"/>
  <c r="F11416" i="1"/>
  <c r="F11388" i="1"/>
  <c r="F11360" i="1"/>
  <c r="F11332" i="1"/>
  <c r="F11304" i="1"/>
  <c r="F11276" i="1"/>
  <c r="F11248" i="1"/>
  <c r="K11248" i="1" s="1"/>
  <c r="L11248" i="1" s="1"/>
  <c r="F11220" i="1"/>
  <c r="F11192" i="1"/>
  <c r="F11164" i="1"/>
  <c r="F11136" i="1"/>
  <c r="F11108" i="1"/>
  <c r="K11108" i="1" s="1"/>
  <c r="L11108" i="1" s="1"/>
  <c r="F11080" i="1"/>
  <c r="F11052" i="1"/>
  <c r="F11024" i="1"/>
  <c r="K11024" i="1" s="1"/>
  <c r="L11024" i="1" s="1"/>
  <c r="F10996" i="1"/>
  <c r="F10968" i="1"/>
  <c r="F10940" i="1"/>
  <c r="F10912" i="1"/>
  <c r="F10884" i="1"/>
  <c r="F10856" i="1"/>
  <c r="F10828" i="1"/>
  <c r="F10800" i="1"/>
  <c r="F10772" i="1"/>
  <c r="K10772" i="1" s="1"/>
  <c r="L10772" i="1" s="1"/>
  <c r="F10744" i="1"/>
  <c r="F10716" i="1"/>
  <c r="F10688" i="1"/>
  <c r="F10660" i="1"/>
  <c r="F10632" i="1"/>
  <c r="F10604" i="1"/>
  <c r="F10576" i="1"/>
  <c r="F10548" i="1"/>
  <c r="F10520" i="1"/>
  <c r="F10492" i="1"/>
  <c r="F10464" i="1"/>
  <c r="K10464" i="1" s="1"/>
  <c r="L10464" i="1" s="1"/>
  <c r="F10436" i="1"/>
  <c r="F10408" i="1"/>
  <c r="F10380" i="1"/>
  <c r="F10352" i="1"/>
  <c r="F10324" i="1"/>
  <c r="J10324" i="1" s="1"/>
  <c r="O10324" i="1" s="1"/>
  <c r="F10296" i="1"/>
  <c r="F10268" i="1"/>
  <c r="F10240" i="1"/>
  <c r="F10212" i="1"/>
  <c r="F10184" i="1"/>
  <c r="F10156" i="1"/>
  <c r="F10128" i="1"/>
  <c r="F10100" i="1"/>
  <c r="F10072" i="1"/>
  <c r="F10044" i="1"/>
  <c r="F10016" i="1"/>
  <c r="F9988" i="1"/>
  <c r="K9988" i="1" s="1"/>
  <c r="L9988" i="1" s="1"/>
  <c r="F9960" i="1"/>
  <c r="F9932" i="1"/>
  <c r="F9904" i="1"/>
  <c r="F9876" i="1"/>
  <c r="F9848" i="1"/>
  <c r="F9820" i="1"/>
  <c r="F9792" i="1"/>
  <c r="F9764" i="1"/>
  <c r="F9736" i="1"/>
  <c r="F9708" i="1"/>
  <c r="F9680" i="1"/>
  <c r="K9680" i="1" s="1"/>
  <c r="L9680" i="1" s="1"/>
  <c r="F9652" i="1"/>
  <c r="F9624" i="1"/>
  <c r="F9596" i="1"/>
  <c r="F9568" i="1"/>
  <c r="F9540" i="1"/>
  <c r="F9512" i="1"/>
  <c r="F9484" i="1"/>
  <c r="F9456" i="1"/>
  <c r="F9428" i="1"/>
  <c r="F9400" i="1"/>
  <c r="F9372" i="1"/>
  <c r="F9344" i="1"/>
  <c r="F9316" i="1"/>
  <c r="F9288" i="1"/>
  <c r="F9260" i="1"/>
  <c r="F9232" i="1"/>
  <c r="F9204" i="1"/>
  <c r="H9204" i="1" s="1"/>
  <c r="M9204" i="1" s="1"/>
  <c r="F9176" i="1"/>
  <c r="F9148" i="1"/>
  <c r="F9120" i="1"/>
  <c r="F9092" i="1"/>
  <c r="F9064" i="1"/>
  <c r="F9036" i="1"/>
  <c r="F9008" i="1"/>
  <c r="F8980" i="1"/>
  <c r="F8952" i="1"/>
  <c r="F8924" i="1"/>
  <c r="F8896" i="1"/>
  <c r="K8896" i="1" s="1"/>
  <c r="L8896" i="1" s="1"/>
  <c r="F8868" i="1"/>
  <c r="F8840" i="1"/>
  <c r="F8812" i="1"/>
  <c r="F8784" i="1"/>
  <c r="F8756" i="1"/>
  <c r="F8728" i="1"/>
  <c r="F8700" i="1"/>
  <c r="F8672" i="1"/>
  <c r="F8644" i="1"/>
  <c r="F8616" i="1"/>
  <c r="F8588" i="1"/>
  <c r="F8560" i="1"/>
  <c r="F8532" i="1"/>
  <c r="F8504" i="1"/>
  <c r="F8476" i="1"/>
  <c r="F8448" i="1"/>
  <c r="F8420" i="1"/>
  <c r="K8420" i="1" s="1"/>
  <c r="L8420" i="1" s="1"/>
  <c r="F8392" i="1"/>
  <c r="F8364" i="1"/>
  <c r="F8336" i="1"/>
  <c r="F8308" i="1"/>
  <c r="F8280" i="1"/>
  <c r="F8252" i="1"/>
  <c r="F8224" i="1"/>
  <c r="F8196" i="1"/>
  <c r="F8168" i="1"/>
  <c r="F8140" i="1"/>
  <c r="F8112" i="1"/>
  <c r="H8112" i="1" s="1"/>
  <c r="M8112" i="1" s="1"/>
  <c r="F8084" i="1"/>
  <c r="F8056" i="1"/>
  <c r="F8028" i="1"/>
  <c r="F8000" i="1"/>
  <c r="F7972" i="1"/>
  <c r="K7972" i="1" s="1"/>
  <c r="L7972" i="1" s="1"/>
  <c r="F7944" i="1"/>
  <c r="F7916" i="1"/>
  <c r="F7888" i="1"/>
  <c r="F7860" i="1"/>
  <c r="F7832" i="1"/>
  <c r="F7804" i="1"/>
  <c r="F7776" i="1"/>
  <c r="F7748" i="1"/>
  <c r="F7720" i="1"/>
  <c r="F7692" i="1"/>
  <c r="F7664" i="1"/>
  <c r="F7636" i="1"/>
  <c r="K7636" i="1" s="1"/>
  <c r="L7636" i="1" s="1"/>
  <c r="F7608" i="1"/>
  <c r="F7580" i="1"/>
  <c r="F7552" i="1"/>
  <c r="F7524" i="1"/>
  <c r="F7496" i="1"/>
  <c r="F7468" i="1"/>
  <c r="F7440" i="1"/>
  <c r="F7412" i="1"/>
  <c r="F7384" i="1"/>
  <c r="F7356" i="1"/>
  <c r="F7328" i="1"/>
  <c r="K7328" i="1" s="1"/>
  <c r="L7328" i="1" s="1"/>
  <c r="F7300" i="1"/>
  <c r="F7272" i="1"/>
  <c r="F7244" i="1"/>
  <c r="F7216" i="1"/>
  <c r="F7188" i="1"/>
  <c r="I7188" i="1" s="1"/>
  <c r="N7188" i="1" s="1"/>
  <c r="F7160" i="1"/>
  <c r="F1832" i="1"/>
  <c r="F1941" i="1"/>
  <c r="K1941" i="1" s="1"/>
  <c r="L1941" i="1" s="1"/>
  <c r="F2340" i="1"/>
  <c r="F1673" i="1"/>
  <c r="F2403" i="1"/>
  <c r="F1767" i="1"/>
  <c r="F2466" i="1"/>
  <c r="F2746" i="1"/>
  <c r="F1656" i="1"/>
  <c r="F1567" i="1"/>
  <c r="F2807" i="1"/>
  <c r="K2807" i="1" s="1"/>
  <c r="L2807" i="1" s="1"/>
  <c r="F2788" i="1"/>
  <c r="I2788" i="1" s="1"/>
  <c r="N2788" i="1" s="1"/>
  <c r="F2239" i="1"/>
  <c r="J2239" i="1" s="1"/>
  <c r="O2239" i="1" s="1"/>
  <c r="F2134" i="1"/>
  <c r="F2834" i="1"/>
  <c r="F1723" i="1"/>
  <c r="F2277" i="1"/>
  <c r="F2311" i="1"/>
  <c r="F2232" i="1"/>
  <c r="F1857" i="1"/>
  <c r="F1856" i="1"/>
  <c r="F1610" i="1"/>
  <c r="K1610" i="1" s="1"/>
  <c r="L1610" i="1" s="1"/>
  <c r="F1917" i="1"/>
  <c r="F2579" i="1"/>
  <c r="F2726" i="1"/>
  <c r="F2244" i="1"/>
  <c r="F2227" i="1"/>
  <c r="F2150" i="1"/>
  <c r="F2821" i="1"/>
  <c r="F1515" i="1"/>
  <c r="F2694" i="1"/>
  <c r="F1764" i="1"/>
  <c r="F346" i="1"/>
  <c r="F1432" i="1"/>
  <c r="F889" i="1"/>
  <c r="F1424" i="1"/>
  <c r="F1107" i="1"/>
  <c r="F1440" i="1"/>
  <c r="F1153" i="1"/>
  <c r="H1153" i="1" s="1"/>
  <c r="M1153" i="1" s="1"/>
  <c r="F958" i="1"/>
  <c r="F1258" i="1"/>
  <c r="F14" i="1"/>
  <c r="F1087" i="1"/>
  <c r="F1187" i="1"/>
  <c r="F559" i="1"/>
  <c r="F219" i="1"/>
  <c r="F1105" i="1"/>
  <c r="F1310" i="1"/>
  <c r="F95" i="1"/>
  <c r="F370" i="1"/>
  <c r="H370" i="1" s="1"/>
  <c r="M370" i="1" s="1"/>
  <c r="F1322" i="1"/>
  <c r="F478" i="1"/>
  <c r="F1208" i="1"/>
  <c r="F1461" i="1"/>
  <c r="F113" i="1"/>
  <c r="F863" i="1"/>
  <c r="F296" i="1"/>
  <c r="F308" i="1"/>
  <c r="H308" i="1" s="1"/>
  <c r="M308" i="1" s="1"/>
  <c r="F52" i="1"/>
  <c r="F1421" i="1"/>
  <c r="F713" i="1"/>
  <c r="F963" i="1"/>
  <c r="F416" i="1"/>
  <c r="F1446" i="1"/>
  <c r="F883" i="1"/>
  <c r="F76" i="1"/>
  <c r="F337" i="1"/>
  <c r="H337" i="1" s="1"/>
  <c r="M337" i="1" s="1"/>
  <c r="F524" i="1"/>
  <c r="F917" i="1"/>
  <c r="F692" i="1"/>
  <c r="F930" i="1"/>
  <c r="F1035" i="1"/>
  <c r="F61" i="1"/>
  <c r="F505" i="1"/>
  <c r="F233" i="1"/>
  <c r="F571" i="1"/>
  <c r="F1034" i="1"/>
  <c r="F492" i="1"/>
  <c r="I492" i="1" s="1"/>
  <c r="N492" i="1" s="1"/>
  <c r="F1192" i="1"/>
  <c r="F1493" i="1"/>
  <c r="F489" i="1"/>
  <c r="F380" i="1"/>
  <c r="F409" i="1"/>
  <c r="F1458" i="1"/>
  <c r="F566" i="1"/>
  <c r="F7132" i="1"/>
  <c r="F7104" i="1"/>
  <c r="F7076" i="1"/>
  <c r="F7048" i="1"/>
  <c r="F7020" i="1"/>
  <c r="F6992" i="1"/>
  <c r="F6964" i="1"/>
  <c r="F6936" i="1"/>
  <c r="F6908" i="1"/>
  <c r="F6880" i="1"/>
  <c r="K6880" i="1" s="1"/>
  <c r="L6880" i="1" s="1"/>
  <c r="F6852" i="1"/>
  <c r="F6824" i="1"/>
  <c r="F6796" i="1"/>
  <c r="F6768" i="1"/>
  <c r="F6740" i="1"/>
  <c r="F6712" i="1"/>
  <c r="F6684" i="1"/>
  <c r="F6656" i="1"/>
  <c r="F6628" i="1"/>
  <c r="F6600" i="1"/>
  <c r="F6572" i="1"/>
  <c r="K6572" i="1" s="1"/>
  <c r="L6572" i="1" s="1"/>
  <c r="F6544" i="1"/>
  <c r="F6516" i="1"/>
  <c r="F6488" i="1"/>
  <c r="F6460" i="1"/>
  <c r="F6432" i="1"/>
  <c r="K6432" i="1" s="1"/>
  <c r="L6432" i="1" s="1"/>
  <c r="F6404" i="1"/>
  <c r="F6376" i="1"/>
  <c r="F6348" i="1"/>
  <c r="F6320" i="1"/>
  <c r="F6292" i="1"/>
  <c r="F6264" i="1"/>
  <c r="F6236" i="1"/>
  <c r="F6208" i="1"/>
  <c r="F6180" i="1"/>
  <c r="F6152" i="1"/>
  <c r="F6124" i="1"/>
  <c r="F6096" i="1"/>
  <c r="K6096" i="1" s="1"/>
  <c r="L6096" i="1" s="1"/>
  <c r="F6068" i="1"/>
  <c r="F6040" i="1"/>
  <c r="F6012" i="1"/>
  <c r="F5984" i="1"/>
  <c r="F5956" i="1"/>
  <c r="F5928" i="1"/>
  <c r="F5900" i="1"/>
  <c r="F5872" i="1"/>
  <c r="F5844" i="1"/>
  <c r="F5816" i="1"/>
  <c r="F5788" i="1"/>
  <c r="H5788" i="1" s="1"/>
  <c r="M5788" i="1" s="1"/>
  <c r="F5760" i="1"/>
  <c r="F5732" i="1"/>
  <c r="F5704" i="1"/>
  <c r="F5676" i="1"/>
  <c r="F5648" i="1"/>
  <c r="I5648" i="1" s="1"/>
  <c r="N5648" i="1" s="1"/>
  <c r="F5620" i="1"/>
  <c r="F5592" i="1"/>
  <c r="F5564" i="1"/>
  <c r="F5536" i="1"/>
  <c r="F5508" i="1"/>
  <c r="F5480" i="1"/>
  <c r="F5452" i="1"/>
  <c r="F5424" i="1"/>
  <c r="F5396" i="1"/>
  <c r="F5368" i="1"/>
  <c r="F5340" i="1"/>
  <c r="F5312" i="1"/>
  <c r="J5312" i="1" s="1"/>
  <c r="O5312" i="1" s="1"/>
  <c r="F5284" i="1"/>
  <c r="F5256" i="1"/>
  <c r="F5228" i="1"/>
  <c r="F5200" i="1"/>
  <c r="F5172" i="1"/>
  <c r="F5144" i="1"/>
  <c r="F5116" i="1"/>
  <c r="F5088" i="1"/>
  <c r="F5060" i="1"/>
  <c r="F5032" i="1"/>
  <c r="F5004" i="1"/>
  <c r="K5004" i="1" s="1"/>
  <c r="L5004" i="1" s="1"/>
  <c r="F4976" i="1"/>
  <c r="F4948" i="1"/>
  <c r="F4920" i="1"/>
  <c r="F4892" i="1"/>
  <c r="F4864" i="1"/>
  <c r="H4864" i="1" s="1"/>
  <c r="M4864" i="1" s="1"/>
  <c r="F4836" i="1"/>
  <c r="F4808" i="1"/>
  <c r="F4780" i="1"/>
  <c r="F4752" i="1"/>
  <c r="F4724" i="1"/>
  <c r="F4696" i="1"/>
  <c r="F4668" i="1"/>
  <c r="F4640" i="1"/>
  <c r="F4612" i="1"/>
  <c r="F4584" i="1"/>
  <c r="F4556" i="1"/>
  <c r="F4528" i="1"/>
  <c r="K4528" i="1" s="1"/>
  <c r="L4528" i="1" s="1"/>
  <c r="F4500" i="1"/>
  <c r="F4472" i="1"/>
  <c r="F4444" i="1"/>
  <c r="F4416" i="1"/>
  <c r="F4388" i="1"/>
  <c r="F4360" i="1"/>
  <c r="F4332" i="1"/>
  <c r="F3241" i="1"/>
  <c r="F3081" i="1"/>
  <c r="F4260" i="1"/>
  <c r="F4206" i="1"/>
  <c r="K4206" i="1" s="1"/>
  <c r="L4206" i="1" s="1"/>
  <c r="F3692" i="1"/>
  <c r="F3823" i="1"/>
  <c r="F4289" i="1"/>
  <c r="F3951" i="1"/>
  <c r="F3074" i="1"/>
  <c r="F3744" i="1"/>
  <c r="F3950" i="1"/>
  <c r="F3766" i="1"/>
  <c r="F3594" i="1"/>
  <c r="F3179" i="1"/>
  <c r="F2884" i="1"/>
  <c r="F3618" i="1"/>
  <c r="F4183" i="1"/>
  <c r="F3363" i="1"/>
  <c r="F3792" i="1"/>
  <c r="F3419" i="1"/>
  <c r="F3217" i="1"/>
  <c r="K3217" i="1" s="1"/>
  <c r="L3217" i="1" s="1"/>
  <c r="F4210" i="1"/>
  <c r="F2981" i="1"/>
  <c r="F3354" i="1"/>
  <c r="F3661" i="1"/>
  <c r="F3741" i="1"/>
  <c r="F3197" i="1"/>
  <c r="F3677" i="1"/>
  <c r="F3361" i="1"/>
  <c r="F3021" i="1"/>
  <c r="F3739" i="1"/>
  <c r="F3551" i="1"/>
  <c r="K3551" i="1" s="1"/>
  <c r="L3551" i="1" s="1"/>
  <c r="F2920" i="1"/>
  <c r="F3871" i="1"/>
  <c r="F2904" i="1"/>
  <c r="F3737" i="1"/>
  <c r="F3649" i="1"/>
  <c r="J3649" i="1" s="1"/>
  <c r="O3649" i="1" s="1"/>
  <c r="F3223" i="1"/>
  <c r="F2895" i="1"/>
  <c r="F3835" i="1"/>
  <c r="F3589" i="1"/>
  <c r="F3253" i="1"/>
  <c r="F3645" i="1"/>
  <c r="F3236" i="1"/>
  <c r="F3489" i="1"/>
  <c r="F2928" i="1"/>
  <c r="F3477" i="1"/>
  <c r="F4324" i="1"/>
  <c r="F3503" i="1"/>
  <c r="K3503" i="1" s="1"/>
  <c r="L3503" i="1" s="1"/>
  <c r="F3682" i="1"/>
  <c r="F2857" i="1"/>
  <c r="F3576" i="1"/>
  <c r="F4261" i="1"/>
  <c r="F1618" i="1"/>
  <c r="F2041" i="1"/>
  <c r="F2704" i="1"/>
  <c r="F1806" i="1"/>
  <c r="F2048" i="1"/>
  <c r="F2207" i="1"/>
  <c r="F2627" i="1"/>
  <c r="K2627" i="1" s="1"/>
  <c r="L2627" i="1" s="1"/>
  <c r="F2540" i="1"/>
  <c r="F2556" i="1"/>
  <c r="F2127" i="1"/>
  <c r="F2617" i="1"/>
  <c r="F2738" i="1"/>
  <c r="H2738" i="1" s="1"/>
  <c r="M2738" i="1" s="1"/>
  <c r="F2329" i="1"/>
  <c r="F2439" i="1"/>
  <c r="F2762" i="1"/>
  <c r="F1632" i="1"/>
  <c r="F1821" i="1"/>
  <c r="F2102" i="1"/>
  <c r="F2728" i="1"/>
  <c r="F2201" i="1"/>
  <c r="F1780" i="1"/>
  <c r="F2234" i="1"/>
  <c r="F2825" i="1"/>
  <c r="F2425" i="1"/>
  <c r="J2425" i="1" s="1"/>
  <c r="O2425" i="1" s="1"/>
  <c r="F2337" i="1"/>
  <c r="F2678" i="1"/>
  <c r="F2545" i="1"/>
  <c r="F1649" i="1"/>
  <c r="F1524" i="1"/>
  <c r="F1583" i="1"/>
  <c r="F2301" i="1"/>
  <c r="F1712" i="1"/>
  <c r="F1541" i="1"/>
  <c r="F2676" i="1"/>
  <c r="F1627" i="1"/>
  <c r="K1627" i="1" s="1"/>
  <c r="L1627" i="1" s="1"/>
  <c r="F2543" i="1"/>
  <c r="F2780" i="1"/>
  <c r="F2525" i="1"/>
  <c r="F2375" i="1"/>
  <c r="F1836" i="1"/>
  <c r="F2409" i="1"/>
  <c r="F2472" i="1"/>
  <c r="F2814" i="1"/>
  <c r="F2667" i="1"/>
  <c r="F2217" i="1"/>
  <c r="F2121" i="1"/>
  <c r="F2296" i="1"/>
  <c r="F2171" i="1"/>
  <c r="F1095" i="1"/>
  <c r="F824" i="1"/>
  <c r="F1066" i="1"/>
  <c r="F1154" i="1"/>
  <c r="J1154" i="1" s="1"/>
  <c r="O1154" i="1" s="1"/>
  <c r="F220" i="1"/>
  <c r="F413" i="1"/>
  <c r="F1222" i="1"/>
  <c r="F814" i="1"/>
  <c r="F846" i="1"/>
  <c r="F223" i="1"/>
  <c r="F281" i="1"/>
  <c r="F1239" i="1"/>
  <c r="F834" i="1"/>
  <c r="F1026" i="1"/>
  <c r="F1195" i="1"/>
  <c r="K1195" i="1" s="1"/>
  <c r="L1195" i="1" s="1"/>
  <c r="F313" i="1"/>
  <c r="F558" i="1"/>
  <c r="F1080" i="1"/>
  <c r="F1005" i="1"/>
  <c r="F1372" i="1"/>
  <c r="F258" i="1"/>
  <c r="F301" i="1"/>
  <c r="F78" i="1"/>
  <c r="F981" i="1"/>
  <c r="F94" i="1"/>
  <c r="F632" i="1"/>
  <c r="F1361" i="1"/>
  <c r="F1335" i="1"/>
  <c r="F1470" i="1"/>
  <c r="F1037" i="1"/>
  <c r="F1316" i="1"/>
  <c r="F1084" i="1"/>
  <c r="K1084" i="1" s="1"/>
  <c r="L1084" i="1" s="1"/>
  <c r="F442" i="1"/>
  <c r="F170" i="1"/>
  <c r="F390" i="1"/>
  <c r="F1382" i="1"/>
  <c r="F689" i="1"/>
  <c r="F404" i="1"/>
  <c r="F146" i="1"/>
  <c r="F96" i="1"/>
  <c r="F773" i="1"/>
  <c r="F157" i="1"/>
  <c r="F513" i="1"/>
  <c r="H513" i="1" s="1"/>
  <c r="M513" i="1" s="1"/>
  <c r="F512" i="1"/>
  <c r="F243" i="1"/>
  <c r="F1016" i="1"/>
  <c r="F826" i="1"/>
  <c r="F1083" i="1"/>
  <c r="F706" i="1"/>
  <c r="F555" i="1"/>
  <c r="F1405" i="1"/>
  <c r="I1405" i="1" s="1"/>
  <c r="N1405" i="1" s="1"/>
  <c r="F1158" i="1"/>
  <c r="F1367" i="1"/>
  <c r="F16631" i="1"/>
  <c r="F16478" i="1"/>
  <c r="F16533" i="1"/>
  <c r="F16888" i="1"/>
  <c r="F17334" i="1"/>
  <c r="F16736" i="1"/>
  <c r="F17070" i="1"/>
  <c r="J17070" i="1" s="1"/>
  <c r="O17070" i="1" s="1"/>
  <c r="F17290" i="1"/>
  <c r="F16643" i="1"/>
  <c r="F16282" i="1"/>
  <c r="F17183" i="1"/>
  <c r="F16607" i="1"/>
  <c r="F14640" i="1"/>
  <c r="F16199" i="1"/>
  <c r="F17008" i="1"/>
  <c r="F16873" i="1"/>
  <c r="F16047" i="1"/>
  <c r="F17006" i="1"/>
  <c r="K17006" i="1" s="1"/>
  <c r="L17006" i="1" s="1"/>
  <c r="F17207" i="1"/>
  <c r="F16954" i="1"/>
  <c r="F17196" i="1"/>
  <c r="F17234" i="1"/>
  <c r="F16045" i="1"/>
  <c r="F17257" i="1"/>
  <c r="F16208" i="1"/>
  <c r="F17122" i="1"/>
  <c r="F17226" i="1"/>
  <c r="F17453" i="1"/>
  <c r="F16774" i="1"/>
  <c r="F16335" i="1"/>
  <c r="F16469" i="1"/>
  <c r="F17175" i="1"/>
  <c r="F16432" i="1"/>
  <c r="F16536" i="1"/>
  <c r="F16131" i="1"/>
  <c r="K16131" i="1" s="1"/>
  <c r="L16131" i="1" s="1"/>
  <c r="F16565" i="1"/>
  <c r="F17199" i="1"/>
  <c r="F16908" i="1"/>
  <c r="F16188" i="1"/>
  <c r="F16458" i="1"/>
  <c r="F16103" i="1"/>
  <c r="F16370" i="1"/>
  <c r="F16440" i="1"/>
  <c r="F17043" i="1"/>
  <c r="F16770" i="1"/>
  <c r="I16770" i="1" s="1"/>
  <c r="N16770" i="1" s="1"/>
  <c r="F16604" i="1"/>
  <c r="K16604" i="1" s="1"/>
  <c r="L16604" i="1" s="1"/>
  <c r="F16867" i="1"/>
  <c r="F9182" i="1"/>
  <c r="F9154" i="1"/>
  <c r="F9126" i="1"/>
  <c r="F9098" i="1"/>
  <c r="J9098" i="1" s="1"/>
  <c r="O9098" i="1" s="1"/>
  <c r="F9070" i="1"/>
  <c r="F9042" i="1"/>
  <c r="K9042" i="1" s="1"/>
  <c r="L9042" i="1" s="1"/>
  <c r="F9014" i="1"/>
  <c r="F8986" i="1"/>
  <c r="F8958" i="1"/>
  <c r="F8930" i="1"/>
  <c r="F8902" i="1"/>
  <c r="F8874" i="1"/>
  <c r="F8846" i="1"/>
  <c r="F8818" i="1"/>
  <c r="F8790" i="1"/>
  <c r="F8762" i="1"/>
  <c r="K8762" i="1" s="1"/>
  <c r="L8762" i="1" s="1"/>
  <c r="F8734" i="1"/>
  <c r="F8706" i="1"/>
  <c r="F8678" i="1"/>
  <c r="F8650" i="1"/>
  <c r="F8622" i="1"/>
  <c r="F8594" i="1"/>
  <c r="F8566" i="1"/>
  <c r="F8538" i="1"/>
  <c r="F8510" i="1"/>
  <c r="F8482" i="1"/>
  <c r="F8454" i="1"/>
  <c r="K8454" i="1" s="1"/>
  <c r="L8454" i="1" s="1"/>
  <c r="F8426" i="1"/>
  <c r="F8398" i="1"/>
  <c r="F8370" i="1"/>
  <c r="F8342" i="1"/>
  <c r="F8314" i="1"/>
  <c r="H8314" i="1" s="1"/>
  <c r="M8314" i="1" s="1"/>
  <c r="F8286" i="1"/>
  <c r="F8258" i="1"/>
  <c r="K8258" i="1" s="1"/>
  <c r="L8258" i="1" s="1"/>
  <c r="F8230" i="1"/>
  <c r="F8202" i="1"/>
  <c r="F8174" i="1"/>
  <c r="F8146" i="1"/>
  <c r="F8118" i="1"/>
  <c r="F8090" i="1"/>
  <c r="F8062" i="1"/>
  <c r="F8034" i="1"/>
  <c r="F8006" i="1"/>
  <c r="F7978" i="1"/>
  <c r="K7978" i="1" s="1"/>
  <c r="L7978" i="1" s="1"/>
  <c r="F7950" i="1"/>
  <c r="F7922" i="1"/>
  <c r="F7894" i="1"/>
  <c r="F7866" i="1"/>
  <c r="F7838" i="1"/>
  <c r="F7810" i="1"/>
  <c r="F7782" i="1"/>
  <c r="F7754" i="1"/>
  <c r="F7726" i="1"/>
  <c r="F7698" i="1"/>
  <c r="F7670" i="1"/>
  <c r="K7670" i="1" s="1"/>
  <c r="L7670" i="1" s="1"/>
  <c r="F7642" i="1"/>
  <c r="F7614" i="1"/>
  <c r="F7586" i="1"/>
  <c r="F7558" i="1"/>
  <c r="F7530" i="1"/>
  <c r="K7530" i="1" s="1"/>
  <c r="L7530" i="1" s="1"/>
  <c r="F7502" i="1"/>
  <c r="F7474" i="1"/>
  <c r="K7474" i="1" s="1"/>
  <c r="L7474" i="1" s="1"/>
  <c r="F7446" i="1"/>
  <c r="F7418" i="1"/>
  <c r="F7390" i="1"/>
  <c r="F7362" i="1"/>
  <c r="F7334" i="1"/>
  <c r="F7306" i="1"/>
  <c r="F7278" i="1"/>
  <c r="F7250" i="1"/>
  <c r="F7222" i="1"/>
  <c r="F7194" i="1"/>
  <c r="K7194" i="1" s="1"/>
  <c r="L7194" i="1" s="1"/>
  <c r="F7166" i="1"/>
  <c r="F7138" i="1"/>
  <c r="F7110" i="1"/>
  <c r="F7082" i="1"/>
  <c r="F7054" i="1"/>
  <c r="F7026" i="1"/>
  <c r="F6998" i="1"/>
  <c r="F6970" i="1"/>
  <c r="F6942" i="1"/>
  <c r="F6914" i="1"/>
  <c r="F6886" i="1"/>
  <c r="K6886" i="1" s="1"/>
  <c r="L6886" i="1" s="1"/>
  <c r="F6858" i="1"/>
  <c r="F6830" i="1"/>
  <c r="F6802" i="1"/>
  <c r="F6774" i="1"/>
  <c r="F6746" i="1"/>
  <c r="J6746" i="1" s="1"/>
  <c r="O6746" i="1" s="1"/>
  <c r="F6718" i="1"/>
  <c r="F6690" i="1"/>
  <c r="K6690" i="1" s="1"/>
  <c r="L6690" i="1" s="1"/>
  <c r="F6662" i="1"/>
  <c r="F6634" i="1"/>
  <c r="F6606" i="1"/>
  <c r="F6578" i="1"/>
  <c r="F6550" i="1"/>
  <c r="F6522" i="1"/>
  <c r="F6494" i="1"/>
  <c r="F6466" i="1"/>
  <c r="F6438" i="1"/>
  <c r="F6410" i="1"/>
  <c r="K6410" i="1" s="1"/>
  <c r="L6410" i="1" s="1"/>
  <c r="F6382" i="1"/>
  <c r="F6354" i="1"/>
  <c r="F6326" i="1"/>
  <c r="F6298" i="1"/>
  <c r="F6270" i="1"/>
  <c r="F6242" i="1"/>
  <c r="F6214" i="1"/>
  <c r="F6186" i="1"/>
  <c r="F6158" i="1"/>
  <c r="F6130" i="1"/>
  <c r="F6102" i="1"/>
  <c r="K6102" i="1" s="1"/>
  <c r="L6102" i="1" s="1"/>
  <c r="F6074" i="1"/>
  <c r="F6046" i="1"/>
  <c r="F6018" i="1"/>
  <c r="F5990" i="1"/>
  <c r="F5962" i="1"/>
  <c r="K5962" i="1" s="1"/>
  <c r="L5962" i="1" s="1"/>
  <c r="F5934" i="1"/>
  <c r="F5906" i="1"/>
  <c r="K5906" i="1" s="1"/>
  <c r="L5906" i="1" s="1"/>
  <c r="F5878" i="1"/>
  <c r="F5850" i="1"/>
  <c r="F5822" i="1"/>
  <c r="F5794" i="1"/>
  <c r="F5766" i="1"/>
  <c r="F5738" i="1"/>
  <c r="F5710" i="1"/>
  <c r="F5682" i="1"/>
  <c r="F5654" i="1"/>
  <c r="F5626" i="1"/>
  <c r="K5626" i="1" s="1"/>
  <c r="L5626" i="1" s="1"/>
  <c r="F5598" i="1"/>
  <c r="F5570" i="1"/>
  <c r="F5542" i="1"/>
  <c r="F5514" i="1"/>
  <c r="F5486" i="1"/>
  <c r="F5458" i="1"/>
  <c r="F5430" i="1"/>
  <c r="F5402" i="1"/>
  <c r="F5374" i="1"/>
  <c r="F5346" i="1"/>
  <c r="F5318" i="1"/>
  <c r="K5318" i="1" s="1"/>
  <c r="L5318" i="1" s="1"/>
  <c r="F5290" i="1"/>
  <c r="F5262" i="1"/>
  <c r="F5234" i="1"/>
  <c r="F5206" i="1"/>
  <c r="F5178" i="1"/>
  <c r="K5178" i="1" s="1"/>
  <c r="L5178" i="1" s="1"/>
  <c r="F5150" i="1"/>
  <c r="F5122" i="1"/>
  <c r="K5122" i="1" s="1"/>
  <c r="L5122" i="1" s="1"/>
  <c r="F5094" i="1"/>
  <c r="F5066" i="1"/>
  <c r="F5038" i="1"/>
  <c r="F5010" i="1"/>
  <c r="F4982" i="1"/>
  <c r="F4954" i="1"/>
  <c r="F4926" i="1"/>
  <c r="F4898" i="1"/>
  <c r="F4870" i="1"/>
  <c r="F4842" i="1"/>
  <c r="K4842" i="1" s="1"/>
  <c r="L4842" i="1" s="1"/>
  <c r="F4814" i="1"/>
  <c r="F4786" i="1"/>
  <c r="F4758" i="1"/>
  <c r="F4730" i="1"/>
  <c r="F4702" i="1"/>
  <c r="F4674" i="1"/>
  <c r="F4646" i="1"/>
  <c r="F4618" i="1"/>
  <c r="F4590" i="1"/>
  <c r="F4562" i="1"/>
  <c r="F4534" i="1"/>
  <c r="K4534" i="1" s="1"/>
  <c r="L4534" i="1" s="1"/>
  <c r="F4506" i="1"/>
  <c r="F4478" i="1"/>
  <c r="F4450" i="1"/>
  <c r="F6256" i="1"/>
  <c r="F6228" i="1"/>
  <c r="K6228" i="1" s="1"/>
  <c r="L6228" i="1" s="1"/>
  <c r="F6200" i="1"/>
  <c r="F6172" i="1"/>
  <c r="K6172" i="1" s="1"/>
  <c r="L6172" i="1" s="1"/>
  <c r="F6144" i="1"/>
  <c r="F6116" i="1"/>
  <c r="F6088" i="1"/>
  <c r="F6060" i="1"/>
  <c r="F6032" i="1"/>
  <c r="F6004" i="1"/>
  <c r="F5976" i="1"/>
  <c r="F5948" i="1"/>
  <c r="F5920" i="1"/>
  <c r="F5892" i="1"/>
  <c r="K5892" i="1" s="1"/>
  <c r="L5892" i="1" s="1"/>
  <c r="F5864" i="1"/>
  <c r="F5836" i="1"/>
  <c r="F5808" i="1"/>
  <c r="F5780" i="1"/>
  <c r="F5752" i="1"/>
  <c r="F5724" i="1"/>
  <c r="F5696" i="1"/>
  <c r="F5668" i="1"/>
  <c r="F5640" i="1"/>
  <c r="F5612" i="1"/>
  <c r="K5612" i="1" s="1"/>
  <c r="L5612" i="1" s="1"/>
  <c r="F5584" i="1"/>
  <c r="K5584" i="1" s="1"/>
  <c r="L5584" i="1" s="1"/>
  <c r="F5556" i="1"/>
  <c r="F5528" i="1"/>
  <c r="F5500" i="1"/>
  <c r="F5472" i="1"/>
  <c r="F5444" i="1"/>
  <c r="K5444" i="1" s="1"/>
  <c r="L5444" i="1" s="1"/>
  <c r="F5416" i="1"/>
  <c r="F5388" i="1"/>
  <c r="K5388" i="1" s="1"/>
  <c r="L5388" i="1" s="1"/>
  <c r="F5360" i="1"/>
  <c r="H5360" i="1" s="1"/>
  <c r="M5360" i="1" s="1"/>
  <c r="F5332" i="1"/>
  <c r="F5304" i="1"/>
  <c r="F5276" i="1"/>
  <c r="F5248" i="1"/>
  <c r="F5220" i="1"/>
  <c r="F5192" i="1"/>
  <c r="F5164" i="1"/>
  <c r="F5136" i="1"/>
  <c r="F5108" i="1"/>
  <c r="K5108" i="1" s="1"/>
  <c r="L5108" i="1" s="1"/>
  <c r="F5080" i="1"/>
  <c r="F5052" i="1"/>
  <c r="F5024" i="1"/>
  <c r="F4996" i="1"/>
  <c r="F4968" i="1"/>
  <c r="F4940" i="1"/>
  <c r="F4912" i="1"/>
  <c r="F4884" i="1"/>
  <c r="F4856" i="1"/>
  <c r="F4828" i="1"/>
  <c r="F4800" i="1"/>
  <c r="H4800" i="1" s="1"/>
  <c r="M4800" i="1" s="1"/>
  <c r="F4772" i="1"/>
  <c r="F4744" i="1"/>
  <c r="F4716" i="1"/>
  <c r="F4688" i="1"/>
  <c r="F4660" i="1"/>
  <c r="K4660" i="1" s="1"/>
  <c r="L4660" i="1" s="1"/>
  <c r="F4632" i="1"/>
  <c r="F4604" i="1"/>
  <c r="K4604" i="1" s="1"/>
  <c r="L4604" i="1" s="1"/>
  <c r="F4576" i="1"/>
  <c r="F4548" i="1"/>
  <c r="F4520" i="1"/>
  <c r="F4492" i="1"/>
  <c r="F4464" i="1"/>
  <c r="F4436" i="1"/>
  <c r="F4408" i="1"/>
  <c r="F4380" i="1"/>
  <c r="F4352" i="1"/>
  <c r="F2958" i="1"/>
  <c r="K2958" i="1" s="1"/>
  <c r="L2958" i="1" s="1"/>
  <c r="F3668" i="1"/>
  <c r="F3986" i="1"/>
  <c r="F4169" i="1"/>
  <c r="F4305" i="1"/>
  <c r="F4145" i="1"/>
  <c r="F3921" i="1"/>
  <c r="F3556" i="1"/>
  <c r="F4003" i="1"/>
  <c r="F3768" i="1"/>
  <c r="F3796" i="1"/>
  <c r="F3709" i="1"/>
  <c r="K3709" i="1" s="1"/>
  <c r="L3709" i="1" s="1"/>
  <c r="F3310" i="1"/>
  <c r="F3064" i="1"/>
  <c r="F3054" i="1"/>
  <c r="F3803" i="1"/>
  <c r="F4099" i="1"/>
  <c r="K4099" i="1" s="1"/>
  <c r="L4099" i="1" s="1"/>
  <c r="F4084" i="1"/>
  <c r="F3664" i="1"/>
  <c r="J3664" i="1" s="1"/>
  <c r="O3664" i="1" s="1"/>
  <c r="F3457" i="1"/>
  <c r="F2929" i="1"/>
  <c r="F2906" i="1"/>
  <c r="F3388" i="1"/>
  <c r="F3285" i="1"/>
  <c r="F3508" i="1"/>
  <c r="F3337" i="1"/>
  <c r="F3093" i="1"/>
  <c r="F4030" i="1"/>
  <c r="F3507" i="1"/>
  <c r="K3507" i="1" s="1"/>
  <c r="L3507" i="1" s="1"/>
  <c r="F3728" i="1"/>
  <c r="F3020" i="1"/>
  <c r="F3140" i="1"/>
  <c r="F2886" i="1"/>
  <c r="F2859" i="1"/>
  <c r="F3615" i="1"/>
  <c r="F3238" i="1"/>
  <c r="F3190" i="1"/>
  <c r="F3505" i="1"/>
  <c r="F2968" i="1"/>
  <c r="K2968" i="1" s="1"/>
  <c r="L2968" i="1" s="1"/>
  <c r="F3774" i="1"/>
  <c r="K3774" i="1" s="1"/>
  <c r="L3774" i="1" s="1"/>
  <c r="F3437" i="1"/>
  <c r="F3222" i="1"/>
  <c r="F3998" i="1"/>
  <c r="F2910" i="1"/>
  <c r="F3820" i="1"/>
  <c r="K3820" i="1" s="1"/>
  <c r="L3820" i="1" s="1"/>
  <c r="F2998" i="1"/>
  <c r="F4133" i="1"/>
  <c r="K4133" i="1" s="1"/>
  <c r="L4133" i="1" s="1"/>
  <c r="F3443" i="1"/>
  <c r="F3530" i="1"/>
  <c r="F3424" i="1"/>
  <c r="F3057" i="1"/>
  <c r="F4313" i="1"/>
  <c r="F3458" i="1"/>
  <c r="F2717" i="1"/>
  <c r="F2097" i="1"/>
  <c r="F1614" i="1"/>
  <c r="F2629" i="1"/>
  <c r="K2629" i="1" s="1"/>
  <c r="L2629" i="1" s="1"/>
  <c r="F2225" i="1"/>
  <c r="F2429" i="1"/>
  <c r="F2751" i="1"/>
  <c r="F1595" i="1"/>
  <c r="F2071" i="1"/>
  <c r="F2205" i="1"/>
  <c r="F2619" i="1"/>
  <c r="F1615" i="1"/>
  <c r="F2259" i="1"/>
  <c r="F2662" i="1"/>
  <c r="K2662" i="1" s="1"/>
  <c r="L2662" i="1" s="1"/>
  <c r="F1784" i="1"/>
  <c r="K1784" i="1" s="1"/>
  <c r="L1784" i="1" s="1"/>
  <c r="F2636" i="1"/>
  <c r="F1644" i="1"/>
  <c r="F16509" i="1"/>
  <c r="F17271" i="1"/>
  <c r="F17359" i="1"/>
  <c r="K17359" i="1" s="1"/>
  <c r="L17359" i="1" s="1"/>
  <c r="F16789" i="1"/>
  <c r="F16672" i="1"/>
  <c r="K16672" i="1" s="1"/>
  <c r="L16672" i="1" s="1"/>
  <c r="F16666" i="1"/>
  <c r="F17263" i="1"/>
  <c r="F16776" i="1"/>
  <c r="F16609" i="1"/>
  <c r="F16991" i="1"/>
  <c r="F16524" i="1"/>
  <c r="F16859" i="1"/>
  <c r="F16071" i="1"/>
  <c r="F16462" i="1"/>
  <c r="F16600" i="1"/>
  <c r="K16600" i="1" s="1"/>
  <c r="L16600" i="1" s="1"/>
  <c r="F16542" i="1"/>
  <c r="F16990" i="1"/>
  <c r="F16460" i="1"/>
  <c r="F16988" i="1"/>
  <c r="F16627" i="1"/>
  <c r="F16754" i="1"/>
  <c r="F17428" i="1"/>
  <c r="F16691" i="1"/>
  <c r="F16084" i="1"/>
  <c r="F16967" i="1"/>
  <c r="F16837" i="1"/>
  <c r="K16837" i="1" s="1"/>
  <c r="L16837" i="1" s="1"/>
  <c r="F16111" i="1"/>
  <c r="F16491" i="1"/>
  <c r="F16230" i="1"/>
  <c r="F17357" i="1"/>
  <c r="F17350" i="1"/>
  <c r="K17350" i="1" s="1"/>
  <c r="L17350" i="1" s="1"/>
  <c r="F17026" i="1"/>
  <c r="F16475" i="1"/>
  <c r="K16475" i="1" s="1"/>
  <c r="L16475" i="1" s="1"/>
  <c r="F17452" i="1"/>
  <c r="F16223" i="1"/>
  <c r="F17118" i="1"/>
  <c r="F16474" i="1"/>
  <c r="F16802" i="1"/>
  <c r="F17259" i="1"/>
  <c r="F16730" i="1"/>
  <c r="F16944" i="1"/>
  <c r="F17083" i="1"/>
  <c r="F17396" i="1"/>
  <c r="K17396" i="1" s="1"/>
  <c r="L17396" i="1" s="1"/>
  <c r="F17493" i="1"/>
  <c r="F17116" i="1"/>
  <c r="F17485" i="1"/>
  <c r="F16974" i="1"/>
  <c r="F16090" i="1"/>
  <c r="F16814" i="1"/>
  <c r="F17481" i="1"/>
  <c r="F17361" i="1"/>
  <c r="F16792" i="1"/>
  <c r="F16202" i="1"/>
  <c r="F14831" i="1"/>
  <c r="K14831" i="1" s="1"/>
  <c r="L14831" i="1" s="1"/>
  <c r="F14903" i="1"/>
  <c r="F15227" i="1"/>
  <c r="F14731" i="1"/>
  <c r="F15604" i="1"/>
  <c r="F14923" i="1"/>
  <c r="K14923" i="1" s="1"/>
  <c r="L14923" i="1" s="1"/>
  <c r="F15703" i="1"/>
  <c r="F14912" i="1"/>
  <c r="K14912" i="1" s="1"/>
  <c r="L14912" i="1" s="1"/>
  <c r="F4422" i="1"/>
  <c r="F4394" i="1"/>
  <c r="F4366" i="1"/>
  <c r="F4338" i="1"/>
  <c r="F3301" i="1"/>
  <c r="F3847" i="1"/>
  <c r="F4223" i="1"/>
  <c r="F4066" i="1"/>
  <c r="F4239" i="1"/>
  <c r="F4011" i="1"/>
  <c r="K4011" i="1" s="1"/>
  <c r="L4011" i="1" s="1"/>
  <c r="F4037" i="1"/>
  <c r="F4229" i="1"/>
  <c r="F2849" i="1"/>
  <c r="F3102" i="1"/>
  <c r="F3264" i="1"/>
  <c r="F3462" i="1"/>
  <c r="F3062" i="1"/>
  <c r="F3499" i="1"/>
  <c r="F3496" i="1"/>
  <c r="F3262" i="1"/>
  <c r="F2925" i="1"/>
  <c r="K2925" i="1" s="1"/>
  <c r="L2925" i="1" s="1"/>
  <c r="F3690" i="1"/>
  <c r="F4002" i="1"/>
  <c r="F4258" i="1"/>
  <c r="F3291" i="1"/>
  <c r="F2851" i="1"/>
  <c r="K2851" i="1" s="1"/>
  <c r="L2851" i="1" s="1"/>
  <c r="F2948" i="1"/>
  <c r="F4109" i="1"/>
  <c r="H4109" i="1" s="1"/>
  <c r="M4109" i="1" s="1"/>
  <c r="F3438" i="1"/>
  <c r="F3005" i="1"/>
  <c r="F2972" i="1"/>
  <c r="F3161" i="1"/>
  <c r="F2894" i="1"/>
  <c r="F2933" i="1"/>
  <c r="F3289" i="1"/>
  <c r="F4081" i="1"/>
  <c r="F3114" i="1"/>
  <c r="F4176" i="1"/>
  <c r="J4176" i="1" s="1"/>
  <c r="O4176" i="1" s="1"/>
  <c r="F3305" i="1"/>
  <c r="F3396" i="1"/>
  <c r="F3028" i="1"/>
  <c r="F3267" i="1"/>
  <c r="F3567" i="1"/>
  <c r="F3246" i="1"/>
  <c r="F2898" i="1"/>
  <c r="F3237" i="1"/>
  <c r="F4095" i="1"/>
  <c r="F4057" i="1"/>
  <c r="F3287" i="1"/>
  <c r="K3287" i="1" s="1"/>
  <c r="L3287" i="1" s="1"/>
  <c r="F3435" i="1"/>
  <c r="F2919" i="1"/>
  <c r="F4253" i="1"/>
  <c r="F4271" i="1"/>
  <c r="F4307" i="1"/>
  <c r="K4307" i="1" s="1"/>
  <c r="L4307" i="1" s="1"/>
  <c r="F4326" i="1"/>
  <c r="F3798" i="1"/>
  <c r="H3798" i="1" s="1"/>
  <c r="M3798" i="1" s="1"/>
  <c r="F2926" i="1"/>
  <c r="F2453" i="1"/>
  <c r="F2464" i="1"/>
  <c r="F2757" i="1"/>
  <c r="F2318" i="1"/>
  <c r="F1873" i="1"/>
  <c r="F2047" i="1"/>
  <c r="F2395" i="1"/>
  <c r="F2729" i="1"/>
  <c r="F2750" i="1"/>
  <c r="K2750" i="1" s="1"/>
  <c r="L2750" i="1" s="1"/>
  <c r="F1506" i="1"/>
  <c r="F1772" i="1"/>
  <c r="F1578" i="1"/>
  <c r="F1689" i="1"/>
  <c r="F2304" i="1"/>
  <c r="F1670" i="1"/>
  <c r="F1709" i="1"/>
  <c r="F2235" i="1"/>
  <c r="F2754" i="1"/>
  <c r="F2404" i="1"/>
  <c r="J2404" i="1" s="1"/>
  <c r="O2404" i="1" s="1"/>
  <c r="F2223" i="1"/>
  <c r="K2223" i="1" s="1"/>
  <c r="L2223" i="1" s="1"/>
  <c r="F2680" i="1"/>
  <c r="F2817" i="1"/>
  <c r="F2135" i="1"/>
  <c r="F2211" i="1"/>
  <c r="F2749" i="1"/>
  <c r="K2749" i="1" s="1"/>
  <c r="L2749" i="1" s="1"/>
  <c r="F2003" i="1"/>
  <c r="F2584" i="1"/>
  <c r="K2584" i="1" s="1"/>
  <c r="L2584" i="1" s="1"/>
  <c r="F2459" i="1"/>
  <c r="F2646" i="1"/>
  <c r="F2288" i="1"/>
  <c r="F1991" i="1"/>
  <c r="F2411" i="1"/>
  <c r="F1536" i="1"/>
  <c r="F2246" i="1"/>
  <c r="F1701" i="1"/>
  <c r="F1837" i="1"/>
  <c r="F1800" i="1"/>
  <c r="K1800" i="1" s="1"/>
  <c r="L1800" i="1" s="1"/>
  <c r="F1844" i="1"/>
  <c r="F2686" i="1"/>
  <c r="F1887" i="1"/>
  <c r="F2408" i="1"/>
  <c r="F2265" i="1"/>
  <c r="F1974" i="1"/>
  <c r="F2802" i="1"/>
  <c r="F2033" i="1"/>
  <c r="F2768" i="1"/>
  <c r="F2148" i="1"/>
  <c r="F927" i="1"/>
  <c r="K927" i="1" s="1"/>
  <c r="L927" i="1" s="1"/>
  <c r="F1425" i="1"/>
  <c r="F610" i="1"/>
  <c r="F250" i="1"/>
  <c r="F735" i="1"/>
  <c r="F1355" i="1"/>
  <c r="K1355" i="1" s="1"/>
  <c r="L1355" i="1" s="1"/>
  <c r="F656" i="1"/>
  <c r="F1136" i="1"/>
  <c r="K1136" i="1" s="1"/>
  <c r="L1136" i="1" s="1"/>
  <c r="F598" i="1"/>
  <c r="F55" i="1"/>
  <c r="F1030" i="1"/>
  <c r="F734" i="1"/>
  <c r="F745" i="1"/>
  <c r="F984" i="1"/>
  <c r="F1040" i="1"/>
  <c r="F624" i="1"/>
  <c r="F57" i="1"/>
  <c r="F871" i="1"/>
  <c r="K871" i="1" s="1"/>
  <c r="L871" i="1" s="1"/>
  <c r="F901" i="1"/>
  <c r="F653" i="1"/>
  <c r="F788" i="1"/>
  <c r="F898" i="1"/>
  <c r="F912" i="1"/>
  <c r="F50" i="1"/>
  <c r="F1336" i="1"/>
  <c r="F1245" i="1"/>
  <c r="F964" i="1"/>
  <c r="F1320" i="1"/>
  <c r="K1320" i="1" s="1"/>
  <c r="L1320" i="1" s="1"/>
  <c r="F797" i="1"/>
  <c r="K797" i="1" s="1"/>
  <c r="L797" i="1" s="1"/>
  <c r="F1383" i="1"/>
  <c r="F366" i="1"/>
  <c r="F541" i="1"/>
  <c r="F767" i="1"/>
  <c r="F326" i="1"/>
  <c r="K326" i="1" s="1"/>
  <c r="L326" i="1" s="1"/>
  <c r="F874" i="1"/>
  <c r="F663" i="1"/>
  <c r="I663" i="1" s="1"/>
  <c r="N663" i="1" s="1"/>
  <c r="F464" i="1"/>
  <c r="F1070" i="1"/>
  <c r="F1017" i="1"/>
  <c r="F43" i="1"/>
  <c r="F37" i="1"/>
  <c r="F928" i="1"/>
  <c r="F316" i="1"/>
  <c r="F304" i="1"/>
  <c r="F837" i="1"/>
  <c r="F238" i="1"/>
  <c r="K238" i="1" s="1"/>
  <c r="L238" i="1" s="1"/>
  <c r="F1340" i="1"/>
  <c r="F764" i="1"/>
  <c r="F452" i="1"/>
  <c r="F1243" i="1"/>
  <c r="F673" i="1"/>
  <c r="F1495" i="1"/>
  <c r="F1454" i="1"/>
  <c r="F1388" i="1"/>
  <c r="F15459" i="1"/>
  <c r="F14897" i="1"/>
  <c r="F14782" i="1"/>
  <c r="K14782" i="1" s="1"/>
  <c r="L14782" i="1" s="1"/>
  <c r="F15487" i="1"/>
  <c r="F15409" i="1"/>
  <c r="F15648" i="1"/>
  <c r="F15919" i="1"/>
  <c r="F14813" i="1"/>
  <c r="K14813" i="1" s="1"/>
  <c r="L14813" i="1" s="1"/>
  <c r="F15640" i="1"/>
  <c r="F15391" i="1"/>
  <c r="K15391" i="1" s="1"/>
  <c r="L15391" i="1" s="1"/>
  <c r="F15818" i="1"/>
  <c r="F14870" i="1"/>
  <c r="F15335" i="1"/>
  <c r="F14695" i="1"/>
  <c r="F14674" i="1"/>
  <c r="F15500" i="1"/>
  <c r="F15387" i="1"/>
  <c r="F15777" i="1"/>
  <c r="F15119" i="1"/>
  <c r="F15010" i="1"/>
  <c r="K15010" i="1" s="1"/>
  <c r="L15010" i="1" s="1"/>
  <c r="F15826" i="1"/>
  <c r="F14742" i="1"/>
  <c r="F15974" i="1"/>
  <c r="F14956" i="1"/>
  <c r="F15439" i="1"/>
  <c r="F15663" i="1"/>
  <c r="F15088" i="1"/>
  <c r="F14918" i="1"/>
  <c r="F14716" i="1"/>
  <c r="F15484" i="1"/>
  <c r="F15328" i="1"/>
  <c r="K15328" i="1" s="1"/>
  <c r="L15328" i="1" s="1"/>
  <c r="F15550" i="1"/>
  <c r="F15973" i="1"/>
  <c r="F15113" i="1"/>
  <c r="F16021" i="1"/>
  <c r="F15977" i="1"/>
  <c r="K15977" i="1" s="1"/>
  <c r="L15977" i="1" s="1"/>
  <c r="F15340" i="1"/>
  <c r="F15521" i="1"/>
  <c r="K15521" i="1" s="1"/>
  <c r="L15521" i="1" s="1"/>
  <c r="F15051" i="1"/>
  <c r="F15749" i="1"/>
  <c r="H15749" i="1" s="1"/>
  <c r="M15749" i="1" s="1"/>
  <c r="F15765" i="1"/>
  <c r="F15520" i="1"/>
  <c r="F15869" i="1"/>
  <c r="F14598" i="1"/>
  <c r="F14570" i="1"/>
  <c r="F14542" i="1"/>
  <c r="F14514" i="1"/>
  <c r="F14486" i="1"/>
  <c r="K14486" i="1" s="1"/>
  <c r="L14486" i="1" s="1"/>
  <c r="F14458" i="1"/>
  <c r="F14430" i="1"/>
  <c r="F14402" i="1"/>
  <c r="F14374" i="1"/>
  <c r="F14346" i="1"/>
  <c r="F14318" i="1"/>
  <c r="F14290" i="1"/>
  <c r="F14262" i="1"/>
  <c r="F14234" i="1"/>
  <c r="F14206" i="1"/>
  <c r="F14178" i="1"/>
  <c r="K14178" i="1" s="1"/>
  <c r="L14178" i="1" s="1"/>
  <c r="F14150" i="1"/>
  <c r="F14122" i="1"/>
  <c r="F14094" i="1"/>
  <c r="F14066" i="1"/>
  <c r="F14038" i="1"/>
  <c r="K14038" i="1" s="1"/>
  <c r="L14038" i="1" s="1"/>
  <c r="F14010" i="1"/>
  <c r="F13982" i="1"/>
  <c r="K13982" i="1" s="1"/>
  <c r="L13982" i="1" s="1"/>
  <c r="F13954" i="1"/>
  <c r="I13954" i="1" s="1"/>
  <c r="N13954" i="1" s="1"/>
  <c r="F13926" i="1"/>
  <c r="F13898" i="1"/>
  <c r="F13870" i="1"/>
  <c r="F13842" i="1"/>
  <c r="F13814" i="1"/>
  <c r="F13786" i="1"/>
  <c r="F13758" i="1"/>
  <c r="F13730" i="1"/>
  <c r="F13702" i="1"/>
  <c r="K13702" i="1" s="1"/>
  <c r="L13702" i="1" s="1"/>
  <c r="F13674" i="1"/>
  <c r="F13646" i="1"/>
  <c r="F13618" i="1"/>
  <c r="F13590" i="1"/>
  <c r="F13562" i="1"/>
  <c r="F13534" i="1"/>
  <c r="F13506" i="1"/>
  <c r="F13478" i="1"/>
  <c r="F13450" i="1"/>
  <c r="F13422" i="1"/>
  <c r="F13394" i="1"/>
  <c r="K13394" i="1" s="1"/>
  <c r="L13394" i="1" s="1"/>
  <c r="F13366" i="1"/>
  <c r="F13338" i="1"/>
  <c r="F13310" i="1"/>
  <c r="F13282" i="1"/>
  <c r="F13254" i="1"/>
  <c r="K13254" i="1" s="1"/>
  <c r="L13254" i="1" s="1"/>
  <c r="F13226" i="1"/>
  <c r="F13198" i="1"/>
  <c r="K13198" i="1" s="1"/>
  <c r="L13198" i="1" s="1"/>
  <c r="F13170" i="1"/>
  <c r="F13142" i="1"/>
  <c r="F13114" i="1"/>
  <c r="F13086" i="1"/>
  <c r="F13058" i="1"/>
  <c r="F13030" i="1"/>
  <c r="F13002" i="1"/>
  <c r="F12974" i="1"/>
  <c r="F1831" i="1"/>
  <c r="F1528" i="1"/>
  <c r="K1528" i="1" s="1"/>
  <c r="L1528" i="1" s="1"/>
  <c r="F2702" i="1"/>
  <c r="F1736" i="1"/>
  <c r="F1815" i="1"/>
  <c r="F2314" i="1"/>
  <c r="F1766" i="1"/>
  <c r="F1600" i="1"/>
  <c r="F1961" i="1"/>
  <c r="F2721" i="1"/>
  <c r="F2248" i="1"/>
  <c r="F2669" i="1"/>
  <c r="F1818" i="1"/>
  <c r="K1818" i="1" s="1"/>
  <c r="L1818" i="1" s="1"/>
  <c r="F2001" i="1"/>
  <c r="F2581" i="1"/>
  <c r="F1813" i="1"/>
  <c r="F2000" i="1"/>
  <c r="F2491" i="1"/>
  <c r="K2491" i="1" s="1"/>
  <c r="L2491" i="1" s="1"/>
  <c r="F1665" i="1"/>
  <c r="F2166" i="1"/>
  <c r="J2166" i="1" s="1"/>
  <c r="O2166" i="1" s="1"/>
  <c r="F2050" i="1"/>
  <c r="F2299" i="1"/>
  <c r="F2642" i="1"/>
  <c r="F2229" i="1"/>
  <c r="F2831" i="1"/>
  <c r="F1556" i="1"/>
  <c r="F2725" i="1"/>
  <c r="F2251" i="1"/>
  <c r="F2361" i="1"/>
  <c r="F2705" i="1"/>
  <c r="K2705" i="1" s="1"/>
  <c r="L2705" i="1" s="1"/>
  <c r="F1770" i="1"/>
  <c r="F1639" i="1"/>
  <c r="F850" i="1"/>
  <c r="F1156" i="1"/>
  <c r="F1387" i="1"/>
  <c r="F728" i="1"/>
  <c r="F801" i="1"/>
  <c r="F772" i="1"/>
  <c r="F1241" i="1"/>
  <c r="F703" i="1"/>
  <c r="F628" i="1"/>
  <c r="K628" i="1" s="1"/>
  <c r="L628" i="1" s="1"/>
  <c r="F252" i="1"/>
  <c r="F554" i="1"/>
  <c r="F671" i="1"/>
  <c r="F1490" i="1"/>
  <c r="F1027" i="1"/>
  <c r="K1027" i="1" s="1"/>
  <c r="L1027" i="1" s="1"/>
  <c r="F1048" i="1"/>
  <c r="F1113" i="1"/>
  <c r="J1113" i="1" s="1"/>
  <c r="O1113" i="1" s="1"/>
  <c r="F384" i="1"/>
  <c r="F530" i="1"/>
  <c r="I530" i="1" s="1"/>
  <c r="N530" i="1" s="1"/>
  <c r="F1176" i="1"/>
  <c r="F327" i="1"/>
  <c r="F644" i="1"/>
  <c r="F1186" i="1"/>
  <c r="F92" i="1"/>
  <c r="F193" i="1"/>
  <c r="F178" i="1"/>
  <c r="F785" i="1"/>
  <c r="K785" i="1" s="1"/>
  <c r="L785" i="1" s="1"/>
  <c r="F53" i="1"/>
  <c r="F732" i="1"/>
  <c r="F392" i="1"/>
  <c r="F943" i="1"/>
  <c r="F1124" i="1"/>
  <c r="F186" i="1"/>
  <c r="F564" i="1"/>
  <c r="F51" i="1"/>
  <c r="F155" i="1"/>
  <c r="F199" i="1"/>
  <c r="F1315" i="1"/>
  <c r="K1315" i="1" s="1"/>
  <c r="L1315" i="1" s="1"/>
  <c r="F882" i="1"/>
  <c r="F1417" i="1"/>
  <c r="F204" i="1"/>
  <c r="F1306" i="1"/>
  <c r="F154" i="1"/>
  <c r="K154" i="1" s="1"/>
  <c r="L154" i="1" s="1"/>
  <c r="F804" i="1"/>
  <c r="F257" i="1"/>
  <c r="J257" i="1" s="1"/>
  <c r="O257" i="1" s="1"/>
  <c r="F723" i="1"/>
  <c r="F1123" i="1"/>
  <c r="F208" i="1"/>
  <c r="F1015" i="1"/>
  <c r="F420" i="1"/>
  <c r="F1242" i="1"/>
  <c r="F1251" i="1"/>
  <c r="F1250" i="1"/>
  <c r="F1400" i="1"/>
  <c r="F12946" i="1"/>
  <c r="K12946" i="1" s="1"/>
  <c r="L12946" i="1" s="1"/>
  <c r="F12918" i="1"/>
  <c r="F12890" i="1"/>
  <c r="F12862" i="1"/>
  <c r="F12834" i="1"/>
  <c r="F12806" i="1"/>
  <c r="F12778" i="1"/>
  <c r="F12750" i="1"/>
  <c r="F12722" i="1"/>
  <c r="F12694" i="1"/>
  <c r="F12666" i="1"/>
  <c r="F12638" i="1"/>
  <c r="K12638" i="1" s="1"/>
  <c r="L12638" i="1" s="1"/>
  <c r="F12610" i="1"/>
  <c r="F12582" i="1"/>
  <c r="F12554" i="1"/>
  <c r="F12526" i="1"/>
  <c r="F12498" i="1"/>
  <c r="K12498" i="1" s="1"/>
  <c r="L12498" i="1" s="1"/>
  <c r="F12470" i="1"/>
  <c r="F12442" i="1"/>
  <c r="F12414" i="1"/>
  <c r="F12386" i="1"/>
  <c r="K12386" i="1" s="1"/>
  <c r="L12386" i="1" s="1"/>
  <c r="F12358" i="1"/>
  <c r="F12330" i="1"/>
  <c r="F12302" i="1"/>
  <c r="F12274" i="1"/>
  <c r="F12246" i="1"/>
  <c r="F12218" i="1"/>
  <c r="F12190" i="1"/>
  <c r="F12162" i="1"/>
  <c r="I12162" i="1" s="1"/>
  <c r="N12162" i="1" s="1"/>
  <c r="F12134" i="1"/>
  <c r="J12134" i="1" s="1"/>
  <c r="O12134" i="1" s="1"/>
  <c r="F12106" i="1"/>
  <c r="H12106" i="1" s="1"/>
  <c r="M12106" i="1" s="1"/>
  <c r="F12078" i="1"/>
  <c r="F12050" i="1"/>
  <c r="F12022" i="1"/>
  <c r="F11994" i="1"/>
  <c r="F11966" i="1"/>
  <c r="F11938" i="1"/>
  <c r="F11910" i="1"/>
  <c r="F11882" i="1"/>
  <c r="F11854" i="1"/>
  <c r="K11854" i="1" s="1"/>
  <c r="L11854" i="1" s="1"/>
  <c r="F11826" i="1"/>
  <c r="F11798" i="1"/>
  <c r="F11770" i="1"/>
  <c r="F11742" i="1"/>
  <c r="F11714" i="1"/>
  <c r="K11714" i="1" s="1"/>
  <c r="L11714" i="1" s="1"/>
  <c r="F11686" i="1"/>
  <c r="F11658" i="1"/>
  <c r="F11630" i="1"/>
  <c r="F11602" i="1"/>
  <c r="K11602" i="1" s="1"/>
  <c r="L11602" i="1" s="1"/>
  <c r="F11574" i="1"/>
  <c r="F11546" i="1"/>
  <c r="F11518" i="1"/>
  <c r="F11490" i="1"/>
  <c r="F11462" i="1"/>
  <c r="F11434" i="1"/>
  <c r="F11406" i="1"/>
  <c r="F11378" i="1"/>
  <c r="I11378" i="1" s="1"/>
  <c r="N11378" i="1" s="1"/>
  <c r="F11350" i="1"/>
  <c r="K11350" i="1" s="1"/>
  <c r="L11350" i="1" s="1"/>
  <c r="F11322" i="1"/>
  <c r="K11322" i="1" s="1"/>
  <c r="L11322" i="1" s="1"/>
  <c r="F11294" i="1"/>
  <c r="F11266" i="1"/>
  <c r="F11238" i="1"/>
  <c r="F11210" i="1"/>
  <c r="F11182" i="1"/>
  <c r="F11154" i="1"/>
  <c r="F11126" i="1"/>
  <c r="F11098" i="1"/>
  <c r="F11070" i="1"/>
  <c r="K11070" i="1" s="1"/>
  <c r="L11070" i="1" s="1"/>
  <c r="F11042" i="1"/>
  <c r="F11014" i="1"/>
  <c r="F10986" i="1"/>
  <c r="F10958" i="1"/>
  <c r="F10930" i="1"/>
  <c r="I10930" i="1" s="1"/>
  <c r="N10930" i="1" s="1"/>
  <c r="F10902" i="1"/>
  <c r="F10874" i="1"/>
  <c r="F10846" i="1"/>
  <c r="F10818" i="1"/>
  <c r="K10818" i="1" s="1"/>
  <c r="L10818" i="1" s="1"/>
  <c r="F10790" i="1"/>
  <c r="F10762" i="1"/>
  <c r="F10734" i="1"/>
  <c r="F10706" i="1"/>
  <c r="F10678" i="1"/>
  <c r="F10650" i="1"/>
  <c r="F10622" i="1"/>
  <c r="F10594" i="1"/>
  <c r="J10594" i="1" s="1"/>
  <c r="O10594" i="1" s="1"/>
  <c r="F10566" i="1"/>
  <c r="H10566" i="1" s="1"/>
  <c r="M10566" i="1" s="1"/>
  <c r="F10538" i="1"/>
  <c r="K10538" i="1" s="1"/>
  <c r="L10538" i="1" s="1"/>
  <c r="F10510" i="1"/>
  <c r="F10482" i="1"/>
  <c r="F10454" i="1"/>
  <c r="F10426" i="1"/>
  <c r="F10398" i="1"/>
  <c r="F10370" i="1"/>
  <c r="F10342" i="1"/>
  <c r="F10314" i="1"/>
  <c r="F10286" i="1"/>
  <c r="K10286" i="1" s="1"/>
  <c r="L10286" i="1" s="1"/>
  <c r="F10258" i="1"/>
  <c r="F10230" i="1"/>
  <c r="F10202" i="1"/>
  <c r="F10174" i="1"/>
  <c r="F10146" i="1"/>
  <c r="I10146" i="1" s="1"/>
  <c r="N10146" i="1" s="1"/>
  <c r="F10118" i="1"/>
  <c r="F10090" i="1"/>
  <c r="F10062" i="1"/>
  <c r="J10062" i="1" s="1"/>
  <c r="O10062" i="1" s="1"/>
  <c r="F10034" i="1"/>
  <c r="K10034" i="1" s="1"/>
  <c r="L10034" i="1" s="1"/>
  <c r="F10006" i="1"/>
  <c r="F9978" i="1"/>
  <c r="F9950" i="1"/>
  <c r="F9922" i="1"/>
  <c r="F9894" i="1"/>
  <c r="F9866" i="1"/>
  <c r="F9838" i="1"/>
  <c r="F9810" i="1"/>
  <c r="I9810" i="1" s="1"/>
  <c r="N9810" i="1" s="1"/>
  <c r="F9782" i="1"/>
  <c r="F9754" i="1"/>
  <c r="I9754" i="1" s="1"/>
  <c r="N9754" i="1" s="1"/>
  <c r="F9726" i="1"/>
  <c r="F9698" i="1"/>
  <c r="F9670" i="1"/>
  <c r="F9642" i="1"/>
  <c r="F9614" i="1"/>
  <c r="F9586" i="1"/>
  <c r="F9558" i="1"/>
  <c r="F9530" i="1"/>
  <c r="F9502" i="1"/>
  <c r="K9502" i="1" s="1"/>
  <c r="L9502" i="1" s="1"/>
  <c r="F9474" i="1"/>
  <c r="F9446" i="1"/>
  <c r="F9418" i="1"/>
  <c r="F9390" i="1"/>
  <c r="F9362" i="1"/>
  <c r="F9334" i="1"/>
  <c r="F9306" i="1"/>
  <c r="F9278" i="1"/>
  <c r="F9250" i="1"/>
  <c r="K9250" i="1" s="1"/>
  <c r="L9250" i="1" s="1"/>
  <c r="F9222" i="1"/>
  <c r="F9194" i="1"/>
  <c r="F9166" i="1"/>
  <c r="F9138" i="1"/>
  <c r="F9110" i="1"/>
  <c r="F9082" i="1"/>
  <c r="F9054" i="1"/>
  <c r="F9026" i="1"/>
  <c r="H9026" i="1" s="1"/>
  <c r="M9026" i="1" s="1"/>
  <c r="F8998" i="1"/>
  <c r="J8998" i="1" s="1"/>
  <c r="O8998" i="1" s="1"/>
  <c r="F8970" i="1"/>
  <c r="K8970" i="1" s="1"/>
  <c r="L8970" i="1" s="1"/>
  <c r="F8942" i="1"/>
  <c r="F8914" i="1"/>
  <c r="F8886" i="1"/>
  <c r="F8858" i="1"/>
  <c r="F8830" i="1"/>
  <c r="F8802" i="1"/>
  <c r="F8774" i="1"/>
  <c r="F8746" i="1"/>
  <c r="F8718" i="1"/>
  <c r="K8718" i="1" s="1"/>
  <c r="L8718" i="1" s="1"/>
  <c r="F8690" i="1"/>
  <c r="F8662" i="1"/>
  <c r="F8634" i="1"/>
  <c r="F8606" i="1"/>
  <c r="F8578" i="1"/>
  <c r="J8578" i="1" s="1"/>
  <c r="O8578" i="1" s="1"/>
  <c r="F8550" i="1"/>
  <c r="F8522" i="1"/>
  <c r="F8494" i="1"/>
  <c r="K8494" i="1" s="1"/>
  <c r="L8494" i="1" s="1"/>
  <c r="F8466" i="1"/>
  <c r="K8466" i="1" s="1"/>
  <c r="L8466" i="1" s="1"/>
  <c r="F8438" i="1"/>
  <c r="F8410" i="1"/>
  <c r="F8382" i="1"/>
  <c r="F8354" i="1"/>
  <c r="F8326" i="1"/>
  <c r="F8298" i="1"/>
  <c r="F8270" i="1"/>
  <c r="F8242" i="1"/>
  <c r="K8242" i="1" s="1"/>
  <c r="L8242" i="1" s="1"/>
  <c r="F8214" i="1"/>
  <c r="K8214" i="1" s="1"/>
  <c r="L8214" i="1" s="1"/>
  <c r="F8186" i="1"/>
  <c r="I8186" i="1" s="1"/>
  <c r="N8186" i="1" s="1"/>
  <c r="F8158" i="1"/>
  <c r="F8130" i="1"/>
  <c r="F8102" i="1"/>
  <c r="F8074" i="1"/>
  <c r="F8046" i="1"/>
  <c r="F8018" i="1"/>
  <c r="F7990" i="1"/>
  <c r="F7962" i="1"/>
  <c r="F7934" i="1"/>
  <c r="K7934" i="1" s="1"/>
  <c r="L7934" i="1" s="1"/>
  <c r="F7906" i="1"/>
  <c r="F7878" i="1"/>
  <c r="F7850" i="1"/>
  <c r="F7822" i="1"/>
  <c r="F7794" i="1"/>
  <c r="K7794" i="1" s="1"/>
  <c r="L7794" i="1" s="1"/>
  <c r="F7766" i="1"/>
  <c r="F7738" i="1"/>
  <c r="F7710" i="1"/>
  <c r="F7682" i="1"/>
  <c r="F7654" i="1"/>
  <c r="F7626" i="1"/>
  <c r="F7598" i="1"/>
  <c r="F7570" i="1"/>
  <c r="F7542" i="1"/>
  <c r="F7514" i="1"/>
  <c r="F7486" i="1"/>
  <c r="F7458" i="1"/>
  <c r="J7458" i="1" s="1"/>
  <c r="O7458" i="1" s="1"/>
  <c r="F7430" i="1"/>
  <c r="F7402" i="1"/>
  <c r="F7374" i="1"/>
  <c r="F7346" i="1"/>
  <c r="F7318" i="1"/>
  <c r="F7290" i="1"/>
  <c r="F7262" i="1"/>
  <c r="F7234" i="1"/>
  <c r="F7206" i="1"/>
  <c r="F7178" i="1"/>
  <c r="F7150" i="1"/>
  <c r="K7150" i="1" s="1"/>
  <c r="L7150" i="1" s="1"/>
  <c r="F16229" i="1"/>
  <c r="F17368" i="1"/>
  <c r="F16526" i="1"/>
  <c r="F17249" i="1"/>
  <c r="F16968" i="1"/>
  <c r="K16968" i="1" s="1"/>
  <c r="L16968" i="1" s="1"/>
  <c r="F16324" i="1"/>
  <c r="F17307" i="1"/>
  <c r="K17307" i="1" s="1"/>
  <c r="L17307" i="1" s="1"/>
  <c r="F16798" i="1"/>
  <c r="F17176" i="1"/>
  <c r="F17332" i="1"/>
  <c r="F7122" i="1"/>
  <c r="F7094" i="1"/>
  <c r="F7066" i="1"/>
  <c r="F7038" i="1"/>
  <c r="F7010" i="1"/>
  <c r="F6982" i="1"/>
  <c r="F6954" i="1"/>
  <c r="K6954" i="1" s="1"/>
  <c r="L6954" i="1" s="1"/>
  <c r="F6926" i="1"/>
  <c r="F6898" i="1"/>
  <c r="K6898" i="1" s="1"/>
  <c r="L6898" i="1" s="1"/>
  <c r="F6870" i="1"/>
  <c r="F6842" i="1"/>
  <c r="F6814" i="1"/>
  <c r="F6786" i="1"/>
  <c r="F6758" i="1"/>
  <c r="F6730" i="1"/>
  <c r="F6702" i="1"/>
  <c r="F6674" i="1"/>
  <c r="F6646" i="1"/>
  <c r="K6646" i="1" s="1"/>
  <c r="L6646" i="1" s="1"/>
  <c r="F6618" i="1"/>
  <c r="F6590" i="1"/>
  <c r="F6562" i="1"/>
  <c r="F6534" i="1"/>
  <c r="F6506" i="1"/>
  <c r="H6506" i="1" s="1"/>
  <c r="M6506" i="1" s="1"/>
  <c r="F6478" i="1"/>
  <c r="F6450" i="1"/>
  <c r="F6422" i="1"/>
  <c r="F6394" i="1"/>
  <c r="K6394" i="1" s="1"/>
  <c r="L6394" i="1" s="1"/>
  <c r="F6366" i="1"/>
  <c r="F6338" i="1"/>
  <c r="F6310" i="1"/>
  <c r="F6282" i="1"/>
  <c r="F6254" i="1"/>
  <c r="F6226" i="1"/>
  <c r="F6198" i="1"/>
  <c r="F6170" i="1"/>
  <c r="J6170" i="1" s="1"/>
  <c r="O6170" i="1" s="1"/>
  <c r="F6142" i="1"/>
  <c r="K6142" i="1" s="1"/>
  <c r="L6142" i="1" s="1"/>
  <c r="F6114" i="1"/>
  <c r="K6114" i="1" s="1"/>
  <c r="L6114" i="1" s="1"/>
  <c r="F6086" i="1"/>
  <c r="F6058" i="1"/>
  <c r="F6030" i="1"/>
  <c r="F6002" i="1"/>
  <c r="F5974" i="1"/>
  <c r="F5946" i="1"/>
  <c r="F5918" i="1"/>
  <c r="F5890" i="1"/>
  <c r="F5862" i="1"/>
  <c r="K5862" i="1" s="1"/>
  <c r="L5862" i="1" s="1"/>
  <c r="F5834" i="1"/>
  <c r="F5806" i="1"/>
  <c r="F5778" i="1"/>
  <c r="F5750" i="1"/>
  <c r="F5722" i="1"/>
  <c r="K5722" i="1" s="1"/>
  <c r="L5722" i="1" s="1"/>
  <c r="F5694" i="1"/>
  <c r="F5666" i="1"/>
  <c r="F5638" i="1"/>
  <c r="I5638" i="1" s="1"/>
  <c r="N5638" i="1" s="1"/>
  <c r="F5610" i="1"/>
  <c r="K5610" i="1" s="1"/>
  <c r="L5610" i="1" s="1"/>
  <c r="F5582" i="1"/>
  <c r="F5554" i="1"/>
  <c r="F5526" i="1"/>
  <c r="F5498" i="1"/>
  <c r="F5470" i="1"/>
  <c r="F5442" i="1"/>
  <c r="F5414" i="1"/>
  <c r="F5386" i="1"/>
  <c r="K5386" i="1" s="1"/>
  <c r="L5386" i="1" s="1"/>
  <c r="F5358" i="1"/>
  <c r="F5330" i="1"/>
  <c r="K5330" i="1" s="1"/>
  <c r="L5330" i="1" s="1"/>
  <c r="F5302" i="1"/>
  <c r="F5274" i="1"/>
  <c r="F5246" i="1"/>
  <c r="F5218" i="1"/>
  <c r="F5190" i="1"/>
  <c r="F5162" i="1"/>
  <c r="F5134" i="1"/>
  <c r="F5106" i="1"/>
  <c r="F5078" i="1"/>
  <c r="K5078" i="1" s="1"/>
  <c r="L5078" i="1" s="1"/>
  <c r="F5050" i="1"/>
  <c r="F5022" i="1"/>
  <c r="F4994" i="1"/>
  <c r="F4966" i="1"/>
  <c r="F4938" i="1"/>
  <c r="F4910" i="1"/>
  <c r="F4882" i="1"/>
  <c r="F4854" i="1"/>
  <c r="F4826" i="1"/>
  <c r="K4826" i="1" s="1"/>
  <c r="L4826" i="1" s="1"/>
  <c r="F4798" i="1"/>
  <c r="F4770" i="1"/>
  <c r="F4742" i="1"/>
  <c r="F4714" i="1"/>
  <c r="F4686" i="1"/>
  <c r="F4658" i="1"/>
  <c r="F4630" i="1"/>
  <c r="F4602" i="1"/>
  <c r="K4602" i="1" s="1"/>
  <c r="L4602" i="1" s="1"/>
  <c r="F4574" i="1"/>
  <c r="K4574" i="1" s="1"/>
  <c r="L4574" i="1" s="1"/>
  <c r="F4546" i="1"/>
  <c r="K4546" i="1" s="1"/>
  <c r="L4546" i="1" s="1"/>
  <c r="F4518" i="1"/>
  <c r="F4490" i="1"/>
  <c r="F4462" i="1"/>
  <c r="F4434" i="1"/>
  <c r="F4406" i="1"/>
  <c r="F4378" i="1"/>
  <c r="F4350" i="1"/>
  <c r="F3726" i="1"/>
  <c r="F4039" i="1"/>
  <c r="K4039" i="1" s="1"/>
  <c r="L4039" i="1" s="1"/>
  <c r="F4119" i="1"/>
  <c r="F3994" i="1"/>
  <c r="F4117" i="1"/>
  <c r="F4268" i="1"/>
  <c r="F4128" i="1"/>
  <c r="F3522" i="1"/>
  <c r="F3451" i="1"/>
  <c r="F4137" i="1"/>
  <c r="F3349" i="1"/>
  <c r="K3349" i="1" s="1"/>
  <c r="L3349" i="1" s="1"/>
  <c r="F4136" i="1"/>
  <c r="F3298" i="1"/>
  <c r="F2944" i="1"/>
  <c r="F3185" i="1"/>
  <c r="F3613" i="1"/>
  <c r="F4019" i="1"/>
  <c r="F3461" i="1"/>
  <c r="F4321" i="1"/>
  <c r="K4321" i="1" s="1"/>
  <c r="L4321" i="1" s="1"/>
  <c r="F3432" i="1"/>
  <c r="K3432" i="1" s="1"/>
  <c r="L3432" i="1" s="1"/>
  <c r="F2883" i="1"/>
  <c r="F3471" i="1"/>
  <c r="F3510" i="1"/>
  <c r="F4241" i="1"/>
  <c r="F3198" i="1"/>
  <c r="F2880" i="1"/>
  <c r="F3142" i="1"/>
  <c r="F3948" i="1"/>
  <c r="F3874" i="1"/>
  <c r="F3122" i="1"/>
  <c r="K3122" i="1" s="1"/>
  <c r="L3122" i="1" s="1"/>
  <c r="F2997" i="1"/>
  <c r="F3215" i="1"/>
  <c r="F3810" i="1"/>
  <c r="F3386" i="1"/>
  <c r="F3479" i="1"/>
  <c r="K3479" i="1" s="1"/>
  <c r="L3479" i="1" s="1"/>
  <c r="F3089" i="1"/>
  <c r="F3255" i="1"/>
  <c r="F3224" i="1"/>
  <c r="F3009" i="1"/>
  <c r="K3009" i="1" s="1"/>
  <c r="L3009" i="1" s="1"/>
  <c r="F4079" i="1"/>
  <c r="F4009" i="1"/>
  <c r="F3358" i="1"/>
  <c r="F3711" i="1"/>
  <c r="F3172" i="1"/>
  <c r="F3824" i="1"/>
  <c r="F3644" i="1"/>
  <c r="F4078" i="1"/>
  <c r="K4078" i="1" s="1"/>
  <c r="L4078" i="1" s="1"/>
  <c r="F4140" i="1"/>
  <c r="K4140" i="1" s="1"/>
  <c r="L4140" i="1" s="1"/>
  <c r="F3623" i="1"/>
  <c r="H3623" i="1" s="1"/>
  <c r="M3623" i="1" s="1"/>
  <c r="F3394" i="1"/>
  <c r="F3328" i="1"/>
  <c r="F4123" i="1"/>
  <c r="F3528" i="1"/>
  <c r="F1716" i="1"/>
  <c r="F1750" i="1"/>
  <c r="F2147" i="1"/>
  <c r="F2486" i="1"/>
  <c r="F2380" i="1"/>
  <c r="K2380" i="1" s="1"/>
  <c r="L2380" i="1" s="1"/>
  <c r="F2282" i="1"/>
  <c r="F2783" i="1"/>
  <c r="F1594" i="1"/>
  <c r="F2006" i="1"/>
  <c r="F2069" i="1"/>
  <c r="F2618" i="1"/>
  <c r="F1596" i="1"/>
  <c r="F2093" i="1"/>
  <c r="F2777" i="1"/>
  <c r="K2777" i="1" s="1"/>
  <c r="L2777" i="1" s="1"/>
  <c r="F1804" i="1"/>
  <c r="F2356" i="1"/>
  <c r="F1788" i="1"/>
  <c r="F16434" i="1"/>
  <c r="F16173" i="1"/>
  <c r="F16058" i="1"/>
  <c r="F16508" i="1"/>
  <c r="F17120" i="1"/>
  <c r="K17120" i="1" s="1"/>
  <c r="L17120" i="1" s="1"/>
  <c r="F16259" i="1"/>
  <c r="F16806" i="1"/>
  <c r="F16515" i="1"/>
  <c r="F16989" i="1"/>
  <c r="F16910" i="1"/>
  <c r="F17202" i="1"/>
  <c r="F16981" i="1"/>
  <c r="F16882" i="1"/>
  <c r="F16193" i="1"/>
  <c r="F16386" i="1"/>
  <c r="F16838" i="1"/>
  <c r="K16838" i="1" s="1"/>
  <c r="L16838" i="1" s="1"/>
  <c r="F16105" i="1"/>
  <c r="F16418" i="1"/>
  <c r="F16906" i="1"/>
  <c r="F16200" i="1"/>
  <c r="F2014" i="1"/>
  <c r="K2014" i="1" s="1"/>
  <c r="L2014" i="1" s="1"/>
  <c r="F2737" i="1"/>
  <c r="F2290" i="1"/>
  <c r="F2354" i="1"/>
  <c r="F2056" i="1"/>
  <c r="K2056" i="1" s="1"/>
  <c r="L2056" i="1" s="1"/>
  <c r="F2689" i="1"/>
  <c r="F2785" i="1"/>
  <c r="F2268" i="1"/>
  <c r="F2493" i="1"/>
  <c r="F2326" i="1"/>
  <c r="F2688" i="1"/>
  <c r="F2182" i="1"/>
  <c r="F2572" i="1"/>
  <c r="I2572" i="1" s="1"/>
  <c r="N2572" i="1" s="1"/>
  <c r="F2824" i="1"/>
  <c r="I2824" i="1" s="1"/>
  <c r="N2824" i="1" s="1"/>
  <c r="F2112" i="1"/>
  <c r="K2112" i="1" s="1"/>
  <c r="L2112" i="1" s="1"/>
  <c r="F1888" i="1"/>
  <c r="F1534" i="1"/>
  <c r="F2504" i="1"/>
  <c r="F2398" i="1"/>
  <c r="F1845" i="1"/>
  <c r="F1634" i="1"/>
  <c r="F1918" i="1"/>
  <c r="F2456" i="1"/>
  <c r="F2152" i="1"/>
  <c r="K2152" i="1" s="1"/>
  <c r="L2152" i="1" s="1"/>
  <c r="F2374" i="1"/>
  <c r="F2186" i="1"/>
  <c r="F1765" i="1"/>
  <c r="F2218" i="1"/>
  <c r="F1508" i="1"/>
  <c r="H1508" i="1" s="1"/>
  <c r="M1508" i="1" s="1"/>
  <c r="F2283" i="1"/>
  <c r="F1971" i="1"/>
  <c r="F408" i="1"/>
  <c r="I408" i="1" s="1"/>
  <c r="N408" i="1" s="1"/>
  <c r="F1326" i="1"/>
  <c r="K1326" i="1" s="1"/>
  <c r="L1326" i="1" s="1"/>
  <c r="F705" i="1"/>
  <c r="F1304" i="1"/>
  <c r="F438" i="1"/>
  <c r="F1285" i="1"/>
  <c r="F1129" i="1"/>
  <c r="F1418" i="1"/>
  <c r="F990" i="1"/>
  <c r="F324" i="1"/>
  <c r="H324" i="1" s="1"/>
  <c r="M324" i="1" s="1"/>
  <c r="F977" i="1"/>
  <c r="F654" i="1"/>
  <c r="F328" i="1"/>
  <c r="F1364" i="1"/>
  <c r="F892" i="1"/>
  <c r="F164" i="1"/>
  <c r="F108" i="1"/>
  <c r="F669" i="1"/>
  <c r="F428" i="1"/>
  <c r="F529" i="1"/>
  <c r="F195" i="1"/>
  <c r="J195" i="1" s="1"/>
  <c r="O195" i="1" s="1"/>
  <c r="F714" i="1"/>
  <c r="F897" i="1"/>
  <c r="F107" i="1"/>
  <c r="F1247" i="1"/>
  <c r="F1000" i="1"/>
  <c r="H1000" i="1" s="1"/>
  <c r="M1000" i="1" s="1"/>
  <c r="F807" i="1"/>
  <c r="F1185" i="1"/>
  <c r="F989" i="1"/>
  <c r="F918" i="1"/>
  <c r="K918" i="1" s="1"/>
  <c r="L918" i="1" s="1"/>
  <c r="F556" i="1"/>
  <c r="F631" i="1"/>
  <c r="F527" i="1"/>
  <c r="F137" i="1"/>
  <c r="F818" i="1"/>
  <c r="F817" i="1"/>
  <c r="F951" i="1"/>
  <c r="F1342" i="1"/>
  <c r="J1342" i="1" s="1"/>
  <c r="O1342" i="1" s="1"/>
  <c r="F941" i="1"/>
  <c r="J941" i="1" s="1"/>
  <c r="O941" i="1" s="1"/>
  <c r="F765" i="1"/>
  <c r="K765" i="1" s="1"/>
  <c r="L765" i="1" s="1"/>
  <c r="F21" i="1"/>
  <c r="F425" i="1"/>
  <c r="F334" i="1"/>
  <c r="F381" i="1"/>
  <c r="F356" i="1"/>
  <c r="F263" i="1"/>
  <c r="F1298" i="1"/>
  <c r="F1032" i="1"/>
  <c r="F402" i="1"/>
  <c r="K402" i="1" s="1"/>
  <c r="L402" i="1" s="1"/>
  <c r="F1261" i="1"/>
  <c r="F275" i="1"/>
  <c r="F1438" i="1"/>
  <c r="F1402" i="1"/>
  <c r="F1297" i="1"/>
  <c r="H1297" i="1" s="1"/>
  <c r="M1297" i="1" s="1"/>
  <c r="F16637" i="1"/>
  <c r="F16497" i="1"/>
  <c r="K16497" i="1" s="1"/>
  <c r="L16497" i="1" s="1"/>
  <c r="F17205" i="1"/>
  <c r="F17239" i="1"/>
  <c r="F16416" i="1"/>
  <c r="F17039" i="1"/>
  <c r="F16328" i="1"/>
  <c r="F17051" i="1"/>
  <c r="F17483" i="1"/>
  <c r="F16426" i="1"/>
  <c r="F16518" i="1"/>
  <c r="F16158" i="1"/>
  <c r="K16158" i="1" s="1"/>
  <c r="L16158" i="1" s="1"/>
  <c r="F17466" i="1"/>
  <c r="F17137" i="1"/>
  <c r="F17377" i="1"/>
  <c r="F17411" i="1"/>
  <c r="F16649" i="1"/>
  <c r="F16225" i="1"/>
  <c r="F17090" i="1"/>
  <c r="F17409" i="1"/>
  <c r="F17393" i="1"/>
  <c r="F17055" i="1"/>
  <c r="F17086" i="1"/>
  <c r="H17086" i="1" s="1"/>
  <c r="M17086" i="1" s="1"/>
  <c r="F14844" i="1"/>
  <c r="F15806" i="1"/>
  <c r="F14873" i="1"/>
  <c r="F15366" i="1"/>
  <c r="F15623" i="1"/>
  <c r="K15623" i="1" s="1"/>
  <c r="L15623" i="1" s="1"/>
  <c r="F14653" i="1"/>
  <c r="F14901" i="1"/>
  <c r="K14901" i="1" s="1"/>
  <c r="L14901" i="1" s="1"/>
  <c r="F14708" i="1"/>
  <c r="F15601" i="1"/>
  <c r="F15622" i="1"/>
  <c r="F15501" i="1"/>
  <c r="F15307" i="1"/>
  <c r="F15012" i="1"/>
  <c r="F15831" i="1"/>
  <c r="F15674" i="1"/>
  <c r="F15181" i="1"/>
  <c r="F15717" i="1"/>
  <c r="K15717" i="1" s="1"/>
  <c r="L15717" i="1" s="1"/>
  <c r="F14862" i="1"/>
  <c r="F15408" i="1"/>
  <c r="F15344" i="1"/>
  <c r="F15956" i="1"/>
  <c r="F14652" i="1"/>
  <c r="F15423" i="1"/>
  <c r="F15441" i="1"/>
  <c r="F15136" i="1"/>
  <c r="F15796" i="1"/>
  <c r="F15565" i="1"/>
  <c r="H15565" i="1" s="1"/>
  <c r="M15565" i="1" s="1"/>
  <c r="F15000" i="1"/>
  <c r="K15000" i="1" s="1"/>
  <c r="L15000" i="1" s="1"/>
  <c r="F15828" i="1"/>
  <c r="F15152" i="1"/>
  <c r="F14684" i="1"/>
  <c r="F15056" i="1"/>
  <c r="F15753" i="1"/>
  <c r="K15753" i="1" s="1"/>
  <c r="L15753" i="1" s="1"/>
  <c r="F15428" i="1"/>
  <c r="F14997" i="1"/>
  <c r="K14997" i="1" s="1"/>
  <c r="L14997" i="1" s="1"/>
  <c r="F14818" i="1"/>
  <c r="F14800" i="1"/>
  <c r="F15485" i="1"/>
  <c r="F14679" i="1"/>
  <c r="F15594" i="1"/>
  <c r="F16022" i="1"/>
  <c r="F14838" i="1"/>
  <c r="F14693" i="1"/>
  <c r="F15811" i="1"/>
  <c r="F15710" i="1"/>
  <c r="K15710" i="1" s="1"/>
  <c r="L15710" i="1" s="1"/>
  <c r="F15872" i="1"/>
  <c r="F15040" i="1"/>
  <c r="F15750" i="1"/>
  <c r="F15892" i="1"/>
  <c r="F15920" i="1"/>
  <c r="F15969" i="1"/>
  <c r="F15694" i="1"/>
  <c r="F14573" i="1"/>
  <c r="F14545" i="1"/>
  <c r="F14517" i="1"/>
  <c r="F14489" i="1"/>
  <c r="K14489" i="1" s="1"/>
  <c r="L14489" i="1" s="1"/>
  <c r="F14461" i="1"/>
  <c r="F14433" i="1"/>
  <c r="F14405" i="1"/>
  <c r="F14377" i="1"/>
  <c r="F14349" i="1"/>
  <c r="K14349" i="1" s="1"/>
  <c r="L14349" i="1" s="1"/>
  <c r="F14321" i="1"/>
  <c r="F14293" i="1"/>
  <c r="K14293" i="1" s="1"/>
  <c r="L14293" i="1" s="1"/>
  <c r="F14265" i="1"/>
  <c r="F14237" i="1"/>
  <c r="F14209" i="1"/>
  <c r="F14181" i="1"/>
  <c r="F14153" i="1"/>
  <c r="F14125" i="1"/>
  <c r="F14097" i="1"/>
  <c r="F14069" i="1"/>
  <c r="F14041" i="1"/>
  <c r="F14013" i="1"/>
  <c r="K14013" i="1" s="1"/>
  <c r="L14013" i="1" s="1"/>
  <c r="F13985" i="1"/>
  <c r="F13957" i="1"/>
  <c r="F13929" i="1"/>
  <c r="F13901" i="1"/>
  <c r="F13873" i="1"/>
  <c r="F13845" i="1"/>
  <c r="F13817" i="1"/>
  <c r="F13789" i="1"/>
  <c r="F13761" i="1"/>
  <c r="F13733" i="1"/>
  <c r="K13733" i="1" s="1"/>
  <c r="L13733" i="1" s="1"/>
  <c r="F13705" i="1"/>
  <c r="K13705" i="1" s="1"/>
  <c r="L13705" i="1" s="1"/>
  <c r="F13677" i="1"/>
  <c r="F13649" i="1"/>
  <c r="F13621" i="1"/>
  <c r="F13593" i="1"/>
  <c r="F13565" i="1"/>
  <c r="K13565" i="1" s="1"/>
  <c r="L13565" i="1" s="1"/>
  <c r="F13537" i="1"/>
  <c r="F13509" i="1"/>
  <c r="K13509" i="1" s="1"/>
  <c r="L13509" i="1" s="1"/>
  <c r="F13481" i="1"/>
  <c r="F13453" i="1"/>
  <c r="F13425" i="1"/>
  <c r="F13397" i="1"/>
  <c r="F13369" i="1"/>
  <c r="F13341" i="1"/>
  <c r="F13313" i="1"/>
  <c r="F13285" i="1"/>
  <c r="F13257" i="1"/>
  <c r="F13229" i="1"/>
  <c r="K13229" i="1" s="1"/>
  <c r="L13229" i="1" s="1"/>
  <c r="F13201" i="1"/>
  <c r="F13173" i="1"/>
  <c r="F13145" i="1"/>
  <c r="F13117" i="1"/>
  <c r="F13089" i="1"/>
  <c r="F13061" i="1"/>
  <c r="F13033" i="1"/>
  <c r="F13005" i="1"/>
  <c r="F12977" i="1"/>
  <c r="F12949" i="1"/>
  <c r="F12921" i="1"/>
  <c r="K12921" i="1" s="1"/>
  <c r="L12921" i="1" s="1"/>
  <c r="F12893" i="1"/>
  <c r="F12865" i="1"/>
  <c r="F12837" i="1"/>
  <c r="F12809" i="1"/>
  <c r="F12781" i="1"/>
  <c r="K12781" i="1" s="1"/>
  <c r="L12781" i="1" s="1"/>
  <c r="F12753" i="1"/>
  <c r="F12725" i="1"/>
  <c r="K12725" i="1" s="1"/>
  <c r="L12725" i="1" s="1"/>
  <c r="F12697" i="1"/>
  <c r="F12669" i="1"/>
  <c r="F12641" i="1"/>
  <c r="F12613" i="1"/>
  <c r="F12585" i="1"/>
  <c r="F12557" i="1"/>
  <c r="F12529" i="1"/>
  <c r="F12501" i="1"/>
  <c r="F12473" i="1"/>
  <c r="F12445" i="1"/>
  <c r="K12445" i="1" s="1"/>
  <c r="L12445" i="1" s="1"/>
  <c r="F12417" i="1"/>
  <c r="F12389" i="1"/>
  <c r="F12361" i="1"/>
  <c r="F12333" i="1"/>
  <c r="F12305" i="1"/>
  <c r="F12277" i="1"/>
  <c r="F12249" i="1"/>
  <c r="F12221" i="1"/>
  <c r="F12193" i="1"/>
  <c r="F12165" i="1"/>
  <c r="F12137" i="1"/>
  <c r="K12137" i="1" s="1"/>
  <c r="L12137" i="1" s="1"/>
  <c r="F12109" i="1"/>
  <c r="F12081" i="1"/>
  <c r="F12053" i="1"/>
  <c r="F12025" i="1"/>
  <c r="F11997" i="1"/>
  <c r="K11997" i="1" s="1"/>
  <c r="L11997" i="1" s="1"/>
  <c r="F11969" i="1"/>
  <c r="F11941" i="1"/>
  <c r="H11941" i="1" s="1"/>
  <c r="M11941" i="1" s="1"/>
  <c r="F11913" i="1"/>
  <c r="F11885" i="1"/>
  <c r="F11857" i="1"/>
  <c r="F11829" i="1"/>
  <c r="F11801" i="1"/>
  <c r="F11773" i="1"/>
  <c r="F11745" i="1"/>
  <c r="F11717" i="1"/>
  <c r="F11689" i="1"/>
  <c r="F11661" i="1"/>
  <c r="K11661" i="1" s="1"/>
  <c r="L11661" i="1" s="1"/>
  <c r="F11633" i="1"/>
  <c r="F11605" i="1"/>
  <c r="F11577" i="1"/>
  <c r="F11549" i="1"/>
  <c r="F11521" i="1"/>
  <c r="F11493" i="1"/>
  <c r="F11465" i="1"/>
  <c r="F11437" i="1"/>
  <c r="F11409" i="1"/>
  <c r="F11381" i="1"/>
  <c r="K11381" i="1" s="1"/>
  <c r="L11381" i="1" s="1"/>
  <c r="F11353" i="1"/>
  <c r="K11353" i="1" s="1"/>
  <c r="L11353" i="1" s="1"/>
  <c r="F11325" i="1"/>
  <c r="F11297" i="1"/>
  <c r="F11269" i="1"/>
  <c r="F11241" i="1"/>
  <c r="F11213" i="1"/>
  <c r="K11213" i="1" s="1"/>
  <c r="L11213" i="1" s="1"/>
  <c r="F11185" i="1"/>
  <c r="F11157" i="1"/>
  <c r="K11157" i="1" s="1"/>
  <c r="L11157" i="1" s="1"/>
  <c r="F11129" i="1"/>
  <c r="F11101" i="1"/>
  <c r="F11073" i="1"/>
  <c r="F11045" i="1"/>
  <c r="F11017" i="1"/>
  <c r="F10989" i="1"/>
  <c r="F10961" i="1"/>
  <c r="F10933" i="1"/>
  <c r="F10905" i="1"/>
  <c r="F10877" i="1"/>
  <c r="K10877" i="1" s="1"/>
  <c r="L10877" i="1" s="1"/>
  <c r="F10849" i="1"/>
  <c r="F10821" i="1"/>
  <c r="F10793" i="1"/>
  <c r="F10765" i="1"/>
  <c r="F10737" i="1"/>
  <c r="F10709" i="1"/>
  <c r="F10681" i="1"/>
  <c r="F10653" i="1"/>
  <c r="F10625" i="1"/>
  <c r="F10597" i="1"/>
  <c r="K10597" i="1" s="1"/>
  <c r="L10597" i="1" s="1"/>
  <c r="F10569" i="1"/>
  <c r="K10569" i="1" s="1"/>
  <c r="L10569" i="1" s="1"/>
  <c r="F10541" i="1"/>
  <c r="F10513" i="1"/>
  <c r="F10485" i="1"/>
  <c r="F10457" i="1"/>
  <c r="F10429" i="1"/>
  <c r="K10429" i="1" s="1"/>
  <c r="L10429" i="1" s="1"/>
  <c r="F10401" i="1"/>
  <c r="F10373" i="1"/>
  <c r="K10373" i="1" s="1"/>
  <c r="L10373" i="1" s="1"/>
  <c r="F10345" i="1"/>
  <c r="F10317" i="1"/>
  <c r="F10289" i="1"/>
  <c r="F10261" i="1"/>
  <c r="F10233" i="1"/>
  <c r="F10205" i="1"/>
  <c r="F10177" i="1"/>
  <c r="F10149" i="1"/>
  <c r="F10121" i="1"/>
  <c r="F10093" i="1"/>
  <c r="K10093" i="1" s="1"/>
  <c r="L10093" i="1" s="1"/>
  <c r="F10065" i="1"/>
  <c r="F10037" i="1"/>
  <c r="F10009" i="1"/>
  <c r="F9981" i="1"/>
  <c r="F9953" i="1"/>
  <c r="F9925" i="1"/>
  <c r="F9897" i="1"/>
  <c r="F9869" i="1"/>
  <c r="F9841" i="1"/>
  <c r="F9813" i="1"/>
  <c r="K9813" i="1" s="1"/>
  <c r="L9813" i="1" s="1"/>
  <c r="F9785" i="1"/>
  <c r="K9785" i="1" s="1"/>
  <c r="L9785" i="1" s="1"/>
  <c r="F9757" i="1"/>
  <c r="F9729" i="1"/>
  <c r="F9701" i="1"/>
  <c r="F9673" i="1"/>
  <c r="F9645" i="1"/>
  <c r="K9645" i="1" s="1"/>
  <c r="L9645" i="1" s="1"/>
  <c r="F9617" i="1"/>
  <c r="F9589" i="1"/>
  <c r="K9589" i="1" s="1"/>
  <c r="L9589" i="1" s="1"/>
  <c r="F9561" i="1"/>
  <c r="F9533" i="1"/>
  <c r="F9505" i="1"/>
  <c r="F9477" i="1"/>
  <c r="F9449" i="1"/>
  <c r="F9421" i="1"/>
  <c r="F9393" i="1"/>
  <c r="F9365" i="1"/>
  <c r="F9337" i="1"/>
  <c r="F9309" i="1"/>
  <c r="K9309" i="1" s="1"/>
  <c r="L9309" i="1" s="1"/>
  <c r="F9281" i="1"/>
  <c r="F9253" i="1"/>
  <c r="F9225" i="1"/>
  <c r="F9197" i="1"/>
  <c r="F9169" i="1"/>
  <c r="F9141" i="1"/>
  <c r="F9113" i="1"/>
  <c r="F9085" i="1"/>
  <c r="F9057" i="1"/>
  <c r="F9029" i="1"/>
  <c r="I9029" i="1" s="1"/>
  <c r="N9029" i="1" s="1"/>
  <c r="F9001" i="1"/>
  <c r="K9001" i="1" s="1"/>
  <c r="L9001" i="1" s="1"/>
  <c r="F8973" i="1"/>
  <c r="F8945" i="1"/>
  <c r="F8917" i="1"/>
  <c r="F8889" i="1"/>
  <c r="F8861" i="1"/>
  <c r="I8861" i="1" s="1"/>
  <c r="N8861" i="1" s="1"/>
  <c r="F8833" i="1"/>
  <c r="F8805" i="1"/>
  <c r="K8805" i="1" s="1"/>
  <c r="L8805" i="1" s="1"/>
  <c r="F8777" i="1"/>
  <c r="J8777" i="1" s="1"/>
  <c r="O8777" i="1" s="1"/>
  <c r="F8749" i="1"/>
  <c r="F8721" i="1"/>
  <c r="F8693" i="1"/>
  <c r="F8665" i="1"/>
  <c r="F8637" i="1"/>
  <c r="F8609" i="1"/>
  <c r="F8581" i="1"/>
  <c r="F8553" i="1"/>
  <c r="F8525" i="1"/>
  <c r="K8525" i="1" s="1"/>
  <c r="L8525" i="1" s="1"/>
  <c r="F8497" i="1"/>
  <c r="F8469" i="1"/>
  <c r="F8441" i="1"/>
  <c r="F8413" i="1"/>
  <c r="F8385" i="1"/>
  <c r="F8357" i="1"/>
  <c r="F8329" i="1"/>
  <c r="F8301" i="1"/>
  <c r="F8273" i="1"/>
  <c r="F8245" i="1"/>
  <c r="K8245" i="1" s="1"/>
  <c r="L8245" i="1" s="1"/>
  <c r="F8217" i="1"/>
  <c r="K8217" i="1" s="1"/>
  <c r="L8217" i="1" s="1"/>
  <c r="F8189" i="1"/>
  <c r="F8161" i="1"/>
  <c r="F8133" i="1"/>
  <c r="F8105" i="1"/>
  <c r="F8077" i="1"/>
  <c r="K8077" i="1" s="1"/>
  <c r="L8077" i="1" s="1"/>
  <c r="F8049" i="1"/>
  <c r="F8021" i="1"/>
  <c r="K8021" i="1" s="1"/>
  <c r="L8021" i="1" s="1"/>
  <c r="F7993" i="1"/>
  <c r="F7965" i="1"/>
  <c r="F7937" i="1"/>
  <c r="F7909" i="1"/>
  <c r="F7881" i="1"/>
  <c r="F7853" i="1"/>
  <c r="F7825" i="1"/>
  <c r="F7797" i="1"/>
  <c r="F7769" i="1"/>
  <c r="F7741" i="1"/>
  <c r="K7741" i="1" s="1"/>
  <c r="L7741" i="1" s="1"/>
  <c r="F7713" i="1"/>
  <c r="F7685" i="1"/>
  <c r="F7657" i="1"/>
  <c r="F7629" i="1"/>
  <c r="F7601" i="1"/>
  <c r="F7573" i="1"/>
  <c r="F7545" i="1"/>
  <c r="F7517" i="1"/>
  <c r="F7489" i="1"/>
  <c r="F7461" i="1"/>
  <c r="F7433" i="1"/>
  <c r="K7433" i="1" s="1"/>
  <c r="L7433" i="1" s="1"/>
  <c r="F7405" i="1"/>
  <c r="F7377" i="1"/>
  <c r="F7349" i="1"/>
  <c r="F7321" i="1"/>
  <c r="F7293" i="1"/>
  <c r="K7293" i="1" s="1"/>
  <c r="L7293" i="1" s="1"/>
  <c r="F7265" i="1"/>
  <c r="F7237" i="1"/>
  <c r="H7237" i="1" s="1"/>
  <c r="M7237" i="1" s="1"/>
  <c r="F7209" i="1"/>
  <c r="F7181" i="1"/>
  <c r="F7153" i="1"/>
  <c r="F7125" i="1"/>
  <c r="F7097" i="1"/>
  <c r="F7069" i="1"/>
  <c r="F7041" i="1"/>
  <c r="F7013" i="1"/>
  <c r="F6985" i="1"/>
  <c r="F6957" i="1"/>
  <c r="K6957" i="1" s="1"/>
  <c r="L6957" i="1" s="1"/>
  <c r="F6929" i="1"/>
  <c r="F6901" i="1"/>
  <c r="F6873" i="1"/>
  <c r="F6845" i="1"/>
  <c r="F6817" i="1"/>
  <c r="F6789" i="1"/>
  <c r="F6761" i="1"/>
  <c r="F6733" i="1"/>
  <c r="F6705" i="1"/>
  <c r="F6677" i="1"/>
  <c r="F6649" i="1"/>
  <c r="K6649" i="1" s="1"/>
  <c r="L6649" i="1" s="1"/>
  <c r="F6621" i="1"/>
  <c r="F6593" i="1"/>
  <c r="F6565" i="1"/>
  <c r="F6537" i="1"/>
  <c r="F6509" i="1"/>
  <c r="K6509" i="1" s="1"/>
  <c r="L6509" i="1" s="1"/>
  <c r="F6481" i="1"/>
  <c r="F6453" i="1"/>
  <c r="K6453" i="1" s="1"/>
  <c r="L6453" i="1" s="1"/>
  <c r="F6425" i="1"/>
  <c r="F6397" i="1"/>
  <c r="F6369" i="1"/>
  <c r="F6341" i="1"/>
  <c r="F6313" i="1"/>
  <c r="F6285" i="1"/>
  <c r="F6257" i="1"/>
  <c r="F6229" i="1"/>
  <c r="F6201" i="1"/>
  <c r="F6173" i="1"/>
  <c r="H6173" i="1" s="1"/>
  <c r="M6173" i="1" s="1"/>
  <c r="F6145" i="1"/>
  <c r="F6117" i="1"/>
  <c r="F6089" i="1"/>
  <c r="F6061" i="1"/>
  <c r="F6033" i="1"/>
  <c r="F6005" i="1"/>
  <c r="F5977" i="1"/>
  <c r="F5949" i="1"/>
  <c r="F5921" i="1"/>
  <c r="F5893" i="1"/>
  <c r="F5865" i="1"/>
  <c r="K5865" i="1" s="1"/>
  <c r="L5865" i="1" s="1"/>
  <c r="F5837" i="1"/>
  <c r="F5809" i="1"/>
  <c r="F5781" i="1"/>
  <c r="F5753" i="1"/>
  <c r="F5725" i="1"/>
  <c r="K5725" i="1" s="1"/>
  <c r="L5725" i="1" s="1"/>
  <c r="F5697" i="1"/>
  <c r="F5669" i="1"/>
  <c r="J5669" i="1" s="1"/>
  <c r="O5669" i="1" s="1"/>
  <c r="F5641" i="1"/>
  <c r="F5613" i="1"/>
  <c r="F5585" i="1"/>
  <c r="F5557" i="1"/>
  <c r="F5529" i="1"/>
  <c r="F5501" i="1"/>
  <c r="F5473" i="1"/>
  <c r="F5445" i="1"/>
  <c r="F5417" i="1"/>
  <c r="F5389" i="1"/>
  <c r="K5389" i="1" s="1"/>
  <c r="L5389" i="1" s="1"/>
  <c r="F5361" i="1"/>
  <c r="F5333" i="1"/>
  <c r="F5305" i="1"/>
  <c r="F5277" i="1"/>
  <c r="F5249" i="1"/>
  <c r="F5221" i="1"/>
  <c r="F5193" i="1"/>
  <c r="F5165" i="1"/>
  <c r="F5137" i="1"/>
  <c r="F5109" i="1"/>
  <c r="K5109" i="1" s="1"/>
  <c r="L5109" i="1" s="1"/>
  <c r="F5081" i="1"/>
  <c r="K5081" i="1" s="1"/>
  <c r="L5081" i="1" s="1"/>
  <c r="F5053" i="1"/>
  <c r="F5025" i="1"/>
  <c r="F4997" i="1"/>
  <c r="F4969" i="1"/>
  <c r="F4941" i="1"/>
  <c r="K4941" i="1" s="1"/>
  <c r="L4941" i="1" s="1"/>
  <c r="F4913" i="1"/>
  <c r="F4885" i="1"/>
  <c r="H4885" i="1" s="1"/>
  <c r="M4885" i="1" s="1"/>
  <c r="F4857" i="1"/>
  <c r="F4829" i="1"/>
  <c r="F4801" i="1"/>
  <c r="F4773" i="1"/>
  <c r="F4745" i="1"/>
  <c r="F4717" i="1"/>
  <c r="F4689" i="1"/>
  <c r="F4661" i="1"/>
  <c r="F4633" i="1"/>
  <c r="F4605" i="1"/>
  <c r="H4605" i="1" s="1"/>
  <c r="M4605" i="1" s="1"/>
  <c r="F4577" i="1"/>
  <c r="F4549" i="1"/>
  <c r="F4521" i="1"/>
  <c r="F4493" i="1"/>
  <c r="F4465" i="1"/>
  <c r="F4437" i="1"/>
  <c r="F4409" i="1"/>
  <c r="F4381" i="1"/>
  <c r="F4353" i="1"/>
  <c r="F3066" i="1"/>
  <c r="F3694" i="1"/>
  <c r="K3694" i="1" s="1"/>
  <c r="L3694" i="1" s="1"/>
  <c r="F4284" i="1"/>
  <c r="F4216" i="1"/>
  <c r="F4038" i="1"/>
  <c r="F3808" i="1"/>
  <c r="F4129" i="1"/>
  <c r="K4129" i="1" s="1"/>
  <c r="L4129" i="1" s="1"/>
  <c r="F4101" i="1"/>
  <c r="F3907" i="1"/>
  <c r="K3907" i="1" s="1"/>
  <c r="L3907" i="1" s="1"/>
  <c r="F4165" i="1"/>
  <c r="F3630" i="1"/>
  <c r="F3795" i="1"/>
  <c r="F3169" i="1"/>
  <c r="F3044" i="1"/>
  <c r="F2934" i="1"/>
  <c r="F3571" i="1"/>
  <c r="F3704" i="1"/>
  <c r="F3929" i="1"/>
  <c r="F4213" i="1"/>
  <c r="K4213" i="1" s="1"/>
  <c r="L4213" i="1" s="1"/>
  <c r="F3090" i="1"/>
  <c r="F2966" i="1"/>
  <c r="F3098" i="1"/>
  <c r="F3544" i="1"/>
  <c r="F2897" i="1"/>
  <c r="F3427" i="1"/>
  <c r="F3417" i="1"/>
  <c r="F2949" i="1"/>
  <c r="F3678" i="1"/>
  <c r="F3167" i="1"/>
  <c r="F3763" i="1"/>
  <c r="K3763" i="1" s="1"/>
  <c r="L3763" i="1" s="1"/>
  <c r="F3059" i="1"/>
  <c r="F3041" i="1"/>
  <c r="F3191" i="1"/>
  <c r="F2853" i="1"/>
  <c r="F3324" i="1"/>
  <c r="K3324" i="1" s="1"/>
  <c r="L3324" i="1" s="1"/>
  <c r="F2901" i="1"/>
  <c r="F3145" i="1"/>
  <c r="K3145" i="1" s="1"/>
  <c r="L3145" i="1" s="1"/>
  <c r="F3761" i="1"/>
  <c r="F2903" i="1"/>
  <c r="F4050" i="1"/>
  <c r="F3037" i="1"/>
  <c r="F3426" i="1"/>
  <c r="F3265" i="1"/>
  <c r="F3395" i="1"/>
  <c r="F3786" i="1"/>
  <c r="F2973" i="1"/>
  <c r="F3978" i="1"/>
  <c r="K3978" i="1" s="1"/>
  <c r="L3978" i="1" s="1"/>
  <c r="F2946" i="1"/>
  <c r="F3596" i="1"/>
  <c r="F2940" i="1"/>
  <c r="F3293" i="1"/>
  <c r="F4264" i="1"/>
  <c r="F4294" i="1"/>
  <c r="F4077" i="1"/>
  <c r="F2360" i="1"/>
  <c r="F1635" i="1"/>
  <c r="F1560" i="1"/>
  <c r="K1560" i="1" s="1"/>
  <c r="L1560" i="1" s="1"/>
  <c r="F1954" i="1"/>
  <c r="K1954" i="1" s="1"/>
  <c r="L1954" i="1" s="1"/>
  <c r="F2462" i="1"/>
  <c r="F2664" i="1"/>
  <c r="F1657" i="1"/>
  <c r="F2273" i="1"/>
  <c r="F2739" i="1"/>
  <c r="K2739" i="1" s="1"/>
  <c r="L2739" i="1" s="1"/>
  <c r="F2818" i="1"/>
  <c r="F1559" i="1"/>
  <c r="K1559" i="1" s="1"/>
  <c r="L1559" i="1" s="1"/>
  <c r="F2371" i="1"/>
  <c r="F2113" i="1"/>
  <c r="F1823" i="1"/>
  <c r="F1542" i="1"/>
  <c r="F1674" i="1"/>
  <c r="F2279" i="1"/>
  <c r="F2703" i="1"/>
  <c r="F2565" i="1"/>
  <c r="F2512" i="1"/>
  <c r="F1820" i="1"/>
  <c r="H1820" i="1" s="1"/>
  <c r="M1820" i="1" s="1"/>
  <c r="F2511" i="1"/>
  <c r="F1754" i="1"/>
  <c r="F2616" i="1"/>
  <c r="F2302" i="1"/>
  <c r="F2054" i="1"/>
  <c r="F2537" i="1"/>
  <c r="F2720" i="1"/>
  <c r="F2647" i="1"/>
  <c r="F2083" i="1"/>
  <c r="F2506" i="1"/>
  <c r="K2506" i="1" s="1"/>
  <c r="L2506" i="1" s="1"/>
  <c r="F2478" i="1"/>
  <c r="K2478" i="1" s="1"/>
  <c r="L2478" i="1" s="1"/>
  <c r="F1522" i="1"/>
  <c r="F2517" i="1"/>
  <c r="F1728" i="1"/>
  <c r="F2110" i="1"/>
  <c r="F2196" i="1"/>
  <c r="K2196" i="1" s="1"/>
  <c r="L2196" i="1" s="1"/>
  <c r="F2220" i="1"/>
  <c r="F1543" i="1"/>
  <c r="K1543" i="1" s="1"/>
  <c r="L1543" i="1" s="1"/>
  <c r="F2043" i="1"/>
  <c r="F2610" i="1"/>
  <c r="I2610" i="1" s="1"/>
  <c r="N2610" i="1" s="1"/>
  <c r="F2193" i="1"/>
  <c r="F2106" i="1"/>
  <c r="F2779" i="1"/>
  <c r="F2062" i="1"/>
  <c r="F2443" i="1"/>
  <c r="F2731" i="1"/>
  <c r="F2309" i="1"/>
  <c r="F1190" i="1"/>
  <c r="J1190" i="1" s="1"/>
  <c r="O1190" i="1" s="1"/>
  <c r="F611" i="1"/>
  <c r="F720" i="1"/>
  <c r="F608" i="1"/>
  <c r="F1311" i="1"/>
  <c r="F587" i="1"/>
  <c r="F925" i="1"/>
  <c r="F469" i="1"/>
  <c r="F72" i="1"/>
  <c r="F1121" i="1"/>
  <c r="F1282" i="1"/>
  <c r="F1202" i="1"/>
  <c r="K1202" i="1" s="1"/>
  <c r="L1202" i="1" s="1"/>
  <c r="F799" i="1"/>
  <c r="F618" i="1"/>
  <c r="F319" i="1"/>
  <c r="F77" i="1"/>
  <c r="F855" i="1"/>
  <c r="K855" i="1" s="1"/>
  <c r="L855" i="1" s="1"/>
  <c r="F798" i="1"/>
  <c r="F457" i="1"/>
  <c r="K457" i="1" s="1"/>
  <c r="L457" i="1" s="1"/>
  <c r="F741" i="1"/>
  <c r="F1072" i="1"/>
  <c r="F406" i="1"/>
  <c r="F71" i="1"/>
  <c r="F342" i="1"/>
  <c r="F1201" i="1"/>
  <c r="F920" i="1"/>
  <c r="F213" i="1"/>
  <c r="F1118" i="1"/>
  <c r="F1420" i="1"/>
  <c r="K1420" i="1" s="1"/>
  <c r="L1420" i="1" s="1"/>
  <c r="F988" i="1"/>
  <c r="F579" i="1"/>
  <c r="F853" i="1"/>
  <c r="F300" i="1"/>
  <c r="F987" i="1"/>
  <c r="F615" i="1"/>
  <c r="F1093" i="1"/>
  <c r="F662" i="1"/>
  <c r="F592" i="1"/>
  <c r="F116" i="1"/>
  <c r="K116" i="1" s="1"/>
  <c r="L116" i="1" s="1"/>
  <c r="F9" i="1"/>
  <c r="K9" i="1" s="1"/>
  <c r="L9" i="1" s="1"/>
  <c r="F1069" i="1"/>
  <c r="F194" i="1"/>
  <c r="F320" i="1"/>
  <c r="F459" i="1"/>
  <c r="F288" i="1"/>
  <c r="J288" i="1" s="1"/>
  <c r="O288" i="1" s="1"/>
  <c r="F1131" i="1"/>
  <c r="F447" i="1"/>
  <c r="J447" i="1" s="1"/>
  <c r="O447" i="1" s="1"/>
  <c r="F502" i="1"/>
  <c r="F1167" i="1"/>
  <c r="F350" i="1"/>
  <c r="F1332" i="1"/>
  <c r="F1329" i="1"/>
  <c r="F1313" i="1"/>
  <c r="F17250" i="1"/>
  <c r="F13290" i="1"/>
  <c r="F9370" i="1"/>
  <c r="F16364" i="1"/>
  <c r="K16364" i="1" s="1"/>
  <c r="L16364" i="1" s="1"/>
  <c r="F16726" i="1"/>
  <c r="F16701" i="1"/>
  <c r="F17145" i="1"/>
  <c r="F17113" i="1"/>
  <c r="F16516" i="1"/>
  <c r="F16054" i="1"/>
  <c r="F16642" i="1"/>
  <c r="F16306" i="1"/>
  <c r="F16266" i="1"/>
  <c r="F16805" i="1"/>
  <c r="K16805" i="1" s="1"/>
  <c r="L16805" i="1" s="1"/>
  <c r="F17510" i="1"/>
  <c r="K17510" i="1" s="1"/>
  <c r="L17510" i="1" s="1"/>
  <c r="F16198" i="1"/>
  <c r="F17054" i="1"/>
  <c r="F16546" i="1"/>
  <c r="F16659" i="1"/>
  <c r="F16490" i="1"/>
  <c r="K16490" i="1" s="1"/>
  <c r="L16490" i="1" s="1"/>
  <c r="F17373" i="1"/>
  <c r="F17001" i="1"/>
  <c r="K17001" i="1" s="1"/>
  <c r="L17001" i="1" s="1"/>
  <c r="F17100" i="1"/>
  <c r="F16976" i="1"/>
  <c r="F16899" i="1"/>
  <c r="F17117" i="1"/>
  <c r="F17339" i="1"/>
  <c r="F17048" i="1"/>
  <c r="K17048" i="1" s="1"/>
  <c r="L17048" i="1" s="1"/>
  <c r="F17515" i="1"/>
  <c r="F17187" i="1"/>
  <c r="F15624" i="1"/>
  <c r="F14952" i="1"/>
  <c r="J14952" i="1" s="1"/>
  <c r="O14952" i="1" s="1"/>
  <c r="F15014" i="1"/>
  <c r="F14857" i="1"/>
  <c r="F15661" i="1"/>
  <c r="F15338" i="1"/>
  <c r="F15621" i="1"/>
  <c r="F14756" i="1"/>
  <c r="F14835" i="1"/>
  <c r="F14718" i="1"/>
  <c r="F15332" i="1"/>
  <c r="F16013" i="1"/>
  <c r="K16013" i="1" s="1"/>
  <c r="L16013" i="1" s="1"/>
  <c r="F14839" i="1"/>
  <c r="K14839" i="1" s="1"/>
  <c r="L14839" i="1" s="1"/>
  <c r="F17298" i="1"/>
  <c r="F17367" i="1"/>
  <c r="F16544" i="1"/>
  <c r="F16828" i="1"/>
  <c r="F17244" i="1"/>
  <c r="J17244" i="1" s="1"/>
  <c r="O17244" i="1" s="1"/>
  <c r="F16652" i="1"/>
  <c r="F16885" i="1"/>
  <c r="K16885" i="1" s="1"/>
  <c r="L16885" i="1" s="1"/>
  <c r="F16756" i="1"/>
  <c r="F17003" i="1"/>
  <c r="F17141" i="1"/>
  <c r="F16661" i="1"/>
  <c r="F16085" i="1"/>
  <c r="F16101" i="1"/>
  <c r="K16101" i="1" s="1"/>
  <c r="L16101" i="1" s="1"/>
  <c r="F16835" i="1"/>
  <c r="F16146" i="1"/>
  <c r="F16880" i="1"/>
  <c r="F16445" i="1"/>
  <c r="K16445" i="1" s="1"/>
  <c r="L16445" i="1" s="1"/>
  <c r="F16268" i="1"/>
  <c r="F17340" i="1"/>
  <c r="F17126" i="1"/>
  <c r="F17494" i="1"/>
  <c r="F17425" i="1"/>
  <c r="F16676" i="1"/>
  <c r="F17146" i="1"/>
  <c r="F17422" i="1"/>
  <c r="F17096" i="1"/>
  <c r="F14886" i="1"/>
  <c r="J14886" i="1" s="1"/>
  <c r="O14886" i="1" s="1"/>
  <c r="F14858" i="1"/>
  <c r="K14858" i="1" s="1"/>
  <c r="L14858" i="1" s="1"/>
  <c r="F15580" i="1"/>
  <c r="F14914" i="1"/>
  <c r="F15805" i="1"/>
  <c r="F15324" i="1"/>
  <c r="F15225" i="1"/>
  <c r="K15225" i="1" s="1"/>
  <c r="L15225" i="1" s="1"/>
  <c r="F15912" i="1"/>
  <c r="F15842" i="1"/>
  <c r="K15842" i="1" s="1"/>
  <c r="L15842" i="1" s="1"/>
  <c r="F15022" i="1"/>
  <c r="H15022" i="1" s="1"/>
  <c r="M15022" i="1" s="1"/>
  <c r="F14703" i="1"/>
  <c r="F15817" i="1"/>
  <c r="F14795" i="1"/>
  <c r="F15103" i="1"/>
  <c r="F15259" i="1"/>
  <c r="K15259" i="1" s="1"/>
  <c r="L15259" i="1" s="1"/>
  <c r="F15169" i="1"/>
  <c r="F14895" i="1"/>
  <c r="F15810" i="1"/>
  <c r="F16010" i="1"/>
  <c r="K16010" i="1" s="1"/>
  <c r="L16010" i="1" s="1"/>
  <c r="F14572" i="1"/>
  <c r="F14460" i="1"/>
  <c r="F14348" i="1"/>
  <c r="F14236" i="1"/>
  <c r="F14124" i="1"/>
  <c r="F14012" i="1"/>
  <c r="F13900" i="1"/>
  <c r="F13788" i="1"/>
  <c r="F13676" i="1"/>
  <c r="F13536" i="1"/>
  <c r="J13536" i="1" s="1"/>
  <c r="O13536" i="1" s="1"/>
  <c r="F13424" i="1"/>
  <c r="K13424" i="1" s="1"/>
  <c r="L13424" i="1" s="1"/>
  <c r="F13284" i="1"/>
  <c r="F13172" i="1"/>
  <c r="F13032" i="1"/>
  <c r="F12948" i="1"/>
  <c r="F12836" i="1"/>
  <c r="K12836" i="1" s="1"/>
  <c r="L12836" i="1" s="1"/>
  <c r="F12724" i="1"/>
  <c r="F12612" i="1"/>
  <c r="K12612" i="1" s="1"/>
  <c r="L12612" i="1" s="1"/>
  <c r="F12500" i="1"/>
  <c r="F12360" i="1"/>
  <c r="F12248" i="1"/>
  <c r="F12136" i="1"/>
  <c r="F12024" i="1"/>
  <c r="F11884" i="1"/>
  <c r="K11884" i="1" s="1"/>
  <c r="L11884" i="1" s="1"/>
  <c r="F11744" i="1"/>
  <c r="F11604" i="1"/>
  <c r="F11492" i="1"/>
  <c r="F11408" i="1"/>
  <c r="K11408" i="1" s="1"/>
  <c r="L11408" i="1" s="1"/>
  <c r="F11296" i="1"/>
  <c r="F11156" i="1"/>
  <c r="F11044" i="1"/>
  <c r="F10932" i="1"/>
  <c r="F10820" i="1"/>
  <c r="F10680" i="1"/>
  <c r="F10484" i="1"/>
  <c r="F10260" i="1"/>
  <c r="F9924" i="1"/>
  <c r="F9336" i="1"/>
  <c r="F14920" i="1"/>
  <c r="K14920" i="1" s="1"/>
  <c r="L14920" i="1" s="1"/>
  <c r="F15812" i="1"/>
  <c r="F14701" i="1"/>
  <c r="F15008" i="1"/>
  <c r="F15879" i="1"/>
  <c r="F15030" i="1"/>
  <c r="K15030" i="1" s="1"/>
  <c r="L15030" i="1" s="1"/>
  <c r="F14754" i="1"/>
  <c r="F14707" i="1"/>
  <c r="K14707" i="1" s="1"/>
  <c r="L14707" i="1" s="1"/>
  <c r="F15589" i="1"/>
  <c r="F15638" i="1"/>
  <c r="F15822" i="1"/>
  <c r="F14995" i="1"/>
  <c r="F14631" i="1"/>
  <c r="F15209" i="1"/>
  <c r="K15209" i="1" s="1"/>
  <c r="L15209" i="1" s="1"/>
  <c r="F15853" i="1"/>
  <c r="F15018" i="1"/>
  <c r="F15745" i="1"/>
  <c r="F15375" i="1"/>
  <c r="K15375" i="1" s="1"/>
  <c r="L15375" i="1" s="1"/>
  <c r="F15930" i="1"/>
  <c r="F14600" i="1"/>
  <c r="F14544" i="1"/>
  <c r="F14516" i="1"/>
  <c r="F14488" i="1"/>
  <c r="F14432" i="1"/>
  <c r="F14404" i="1"/>
  <c r="F14376" i="1"/>
  <c r="F14320" i="1"/>
  <c r="F14292" i="1"/>
  <c r="K14292" i="1" s="1"/>
  <c r="L14292" i="1" s="1"/>
  <c r="F14264" i="1"/>
  <c r="K14264" i="1" s="1"/>
  <c r="L14264" i="1" s="1"/>
  <c r="F14208" i="1"/>
  <c r="F14180" i="1"/>
  <c r="F14152" i="1"/>
  <c r="F14096" i="1"/>
  <c r="F14068" i="1"/>
  <c r="K14068" i="1" s="1"/>
  <c r="L14068" i="1" s="1"/>
  <c r="F14040" i="1"/>
  <c r="F13984" i="1"/>
  <c r="J13984" i="1" s="1"/>
  <c r="O13984" i="1" s="1"/>
  <c r="F13956" i="1"/>
  <c r="F13928" i="1"/>
  <c r="F13872" i="1"/>
  <c r="F13844" i="1"/>
  <c r="F13816" i="1"/>
  <c r="F13760" i="1"/>
  <c r="K13760" i="1" s="1"/>
  <c r="L13760" i="1" s="1"/>
  <c r="F13732" i="1"/>
  <c r="F13704" i="1"/>
  <c r="F13648" i="1"/>
  <c r="F13620" i="1"/>
  <c r="K13620" i="1" s="1"/>
  <c r="L13620" i="1" s="1"/>
  <c r="F13592" i="1"/>
  <c r="F13564" i="1"/>
  <c r="F13508" i="1"/>
  <c r="F13480" i="1"/>
  <c r="F13452" i="1"/>
  <c r="F13396" i="1"/>
  <c r="F13368" i="1"/>
  <c r="F13340" i="1"/>
  <c r="F13312" i="1"/>
  <c r="F13256" i="1"/>
  <c r="K13256" i="1" s="1"/>
  <c r="L13256" i="1" s="1"/>
  <c r="F13228" i="1"/>
  <c r="K13228" i="1" s="1"/>
  <c r="L13228" i="1" s="1"/>
  <c r="F13200" i="1"/>
  <c r="F13144" i="1"/>
  <c r="F13116" i="1"/>
  <c r="F13088" i="1"/>
  <c r="F13060" i="1"/>
  <c r="K13060" i="1" s="1"/>
  <c r="L13060" i="1" s="1"/>
  <c r="F13004" i="1"/>
  <c r="F12976" i="1"/>
  <c r="K12976" i="1" s="1"/>
  <c r="L12976" i="1" s="1"/>
  <c r="F12920" i="1"/>
  <c r="I12920" i="1" s="1"/>
  <c r="N12920" i="1" s="1"/>
  <c r="F12892" i="1"/>
  <c r="F12864" i="1"/>
  <c r="F12808" i="1"/>
  <c r="F12780" i="1"/>
  <c r="F12752" i="1"/>
  <c r="K12752" i="1" s="1"/>
  <c r="L12752" i="1" s="1"/>
  <c r="F12696" i="1"/>
  <c r="F12668" i="1"/>
  <c r="F12640" i="1"/>
  <c r="F12584" i="1"/>
  <c r="K12584" i="1" s="1"/>
  <c r="L12584" i="1" s="1"/>
  <c r="F12556" i="1"/>
  <c r="F12528" i="1"/>
  <c r="F12472" i="1"/>
  <c r="F12444" i="1"/>
  <c r="F12416" i="1"/>
  <c r="F12388" i="1"/>
  <c r="F12332" i="1"/>
  <c r="F12304" i="1"/>
  <c r="F12276" i="1"/>
  <c r="F12220" i="1"/>
  <c r="K12220" i="1" s="1"/>
  <c r="L12220" i="1" s="1"/>
  <c r="F12192" i="1"/>
  <c r="K12192" i="1" s="1"/>
  <c r="L12192" i="1" s="1"/>
  <c r="F12164" i="1"/>
  <c r="F12108" i="1"/>
  <c r="F12080" i="1"/>
  <c r="F12052" i="1"/>
  <c r="F11996" i="1"/>
  <c r="K11996" i="1" s="1"/>
  <c r="L11996" i="1" s="1"/>
  <c r="F11968" i="1"/>
  <c r="F11940" i="1"/>
  <c r="K11940" i="1" s="1"/>
  <c r="L11940" i="1" s="1"/>
  <c r="F11912" i="1"/>
  <c r="F11856" i="1"/>
  <c r="F11828" i="1"/>
  <c r="F11800" i="1"/>
  <c r="F11772" i="1"/>
  <c r="F11716" i="1"/>
  <c r="K11716" i="1" s="1"/>
  <c r="L11716" i="1" s="1"/>
  <c r="F11688" i="1"/>
  <c r="F11660" i="1"/>
  <c r="F11632" i="1"/>
  <c r="F11576" i="1"/>
  <c r="K11576" i="1" s="1"/>
  <c r="L11576" i="1" s="1"/>
  <c r="F11548" i="1"/>
  <c r="F11520" i="1"/>
  <c r="F11464" i="1"/>
  <c r="F11436" i="1"/>
  <c r="F11380" i="1"/>
  <c r="F11352" i="1"/>
  <c r="F11324" i="1"/>
  <c r="F11268" i="1"/>
  <c r="F11240" i="1"/>
  <c r="F11212" i="1"/>
  <c r="K11212" i="1" s="1"/>
  <c r="L11212" i="1" s="1"/>
  <c r="F11184" i="1"/>
  <c r="K11184" i="1" s="1"/>
  <c r="L11184" i="1" s="1"/>
  <c r="F11128" i="1"/>
  <c r="F11100" i="1"/>
  <c r="F11072" i="1"/>
  <c r="F11016" i="1"/>
  <c r="F10988" i="1"/>
  <c r="K10988" i="1" s="1"/>
  <c r="L10988" i="1" s="1"/>
  <c r="F10960" i="1"/>
  <c r="F10904" i="1"/>
  <c r="J10904" i="1" s="1"/>
  <c r="O10904" i="1" s="1"/>
  <c r="F10876" i="1"/>
  <c r="F10848" i="1"/>
  <c r="F10792" i="1"/>
  <c r="F10764" i="1"/>
  <c r="F10736" i="1"/>
  <c r="F10708" i="1"/>
  <c r="K10708" i="1" s="1"/>
  <c r="L10708" i="1" s="1"/>
  <c r="F10652" i="1"/>
  <c r="F10624" i="1"/>
  <c r="F10596" i="1"/>
  <c r="F10568" i="1"/>
  <c r="K10568" i="1" s="1"/>
  <c r="L10568" i="1" s="1"/>
  <c r="F10540" i="1"/>
  <c r="F10512" i="1"/>
  <c r="F10456" i="1"/>
  <c r="F10428" i="1"/>
  <c r="F10400" i="1"/>
  <c r="F10372" i="1"/>
  <c r="F10344" i="1"/>
  <c r="F10316" i="1"/>
  <c r="F10288" i="1"/>
  <c r="F10232" i="1"/>
  <c r="H10232" i="1" s="1"/>
  <c r="M10232" i="1" s="1"/>
  <c r="F10204" i="1"/>
  <c r="K10204" i="1" s="1"/>
  <c r="L10204" i="1" s="1"/>
  <c r="F10176" i="1"/>
  <c r="F10148" i="1"/>
  <c r="F10120" i="1"/>
  <c r="F10092" i="1"/>
  <c r="F10064" i="1"/>
  <c r="J10064" i="1" s="1"/>
  <c r="O10064" i="1" s="1"/>
  <c r="F10036" i="1"/>
  <c r="F10008" i="1"/>
  <c r="K10008" i="1" s="1"/>
  <c r="L10008" i="1" s="1"/>
  <c r="F9980" i="1"/>
  <c r="F9952" i="1"/>
  <c r="F9896" i="1"/>
  <c r="F9868" i="1"/>
  <c r="F9840" i="1"/>
  <c r="F9812" i="1"/>
  <c r="K9812" i="1" s="1"/>
  <c r="L9812" i="1" s="1"/>
  <c r="F9784" i="1"/>
  <c r="F9756" i="1"/>
  <c r="F9728" i="1"/>
  <c r="F9700" i="1"/>
  <c r="K9700" i="1" s="1"/>
  <c r="L9700" i="1" s="1"/>
  <c r="F9672" i="1"/>
  <c r="F9644" i="1"/>
  <c r="F9616" i="1"/>
  <c r="F9588" i="1"/>
  <c r="F9560" i="1"/>
  <c r="F9532" i="1"/>
  <c r="F9504" i="1"/>
  <c r="F9476" i="1"/>
  <c r="F9448" i="1"/>
  <c r="F9420" i="1"/>
  <c r="K9420" i="1" s="1"/>
  <c r="L9420" i="1" s="1"/>
  <c r="F9392" i="1"/>
  <c r="K9392" i="1" s="1"/>
  <c r="L9392" i="1" s="1"/>
  <c r="F9364" i="1"/>
  <c r="F17336" i="1"/>
  <c r="F16697" i="1"/>
  <c r="F16829" i="1"/>
  <c r="F16845" i="1"/>
  <c r="I16845" i="1" s="1"/>
  <c r="N16845" i="1" s="1"/>
  <c r="F17158" i="1"/>
  <c r="F17178" i="1"/>
  <c r="F16537" i="1"/>
  <c r="F16267" i="1"/>
  <c r="F16311" i="1"/>
  <c r="F17280" i="1"/>
  <c r="F16663" i="1"/>
  <c r="F16552" i="1"/>
  <c r="J16552" i="1" s="1"/>
  <c r="O16552" i="1" s="1"/>
  <c r="F16075" i="1"/>
  <c r="F16213" i="1"/>
  <c r="F16577" i="1"/>
  <c r="F16087" i="1"/>
  <c r="J16087" i="1" s="1"/>
  <c r="O16087" i="1" s="1"/>
  <c r="F16549" i="1"/>
  <c r="F16347" i="1"/>
  <c r="F16201" i="1"/>
  <c r="F16839" i="1"/>
  <c r="F16423" i="1"/>
  <c r="F16710" i="1"/>
  <c r="F16690" i="1"/>
  <c r="F16689" i="1"/>
  <c r="F17318" i="1"/>
  <c r="F16411" i="1"/>
  <c r="F16116" i="1"/>
  <c r="K16116" i="1" s="1"/>
  <c r="L16116" i="1" s="1"/>
  <c r="F16771" i="1"/>
  <c r="F17240" i="1"/>
  <c r="F17356" i="1"/>
  <c r="F16499" i="1"/>
  <c r="F16688" i="1"/>
  <c r="K16688" i="1" s="1"/>
  <c r="L16688" i="1" s="1"/>
  <c r="F16041" i="1"/>
  <c r="F16136" i="1"/>
  <c r="K16136" i="1" s="1"/>
  <c r="L16136" i="1" s="1"/>
  <c r="F16622" i="1"/>
  <c r="F16234" i="1"/>
  <c r="F16511" i="1"/>
  <c r="F16345" i="1"/>
  <c r="F17050" i="1"/>
  <c r="F17036" i="1"/>
  <c r="K17036" i="1" s="1"/>
  <c r="L17036" i="1" s="1"/>
  <c r="F17495" i="1"/>
  <c r="F17509" i="1"/>
  <c r="F17365" i="1"/>
  <c r="F16932" i="1"/>
  <c r="K16932" i="1" s="1"/>
  <c r="L16932" i="1" s="1"/>
  <c r="F16313" i="1"/>
  <c r="F16568" i="1"/>
  <c r="F17032" i="1"/>
  <c r="F17491" i="1"/>
  <c r="F17455" i="1"/>
  <c r="F16846" i="1"/>
  <c r="F16209" i="1"/>
  <c r="F16143" i="1"/>
  <c r="F17524" i="1"/>
  <c r="F15064" i="1"/>
  <c r="F14984" i="1"/>
  <c r="K14984" i="1" s="1"/>
  <c r="L14984" i="1" s="1"/>
  <c r="F15016" i="1"/>
  <c r="F14662" i="1"/>
  <c r="F15547" i="1"/>
  <c r="F14743" i="1"/>
  <c r="F14900" i="1"/>
  <c r="K14900" i="1" s="1"/>
  <c r="L14900" i="1" s="1"/>
  <c r="F15737" i="1"/>
  <c r="F14981" i="1"/>
  <c r="J14981" i="1" s="1"/>
  <c r="O14981" i="1" s="1"/>
  <c r="F14772" i="1"/>
  <c r="F15309" i="1"/>
  <c r="F15306" i="1"/>
  <c r="F15046" i="1"/>
  <c r="F15158" i="1"/>
  <c r="F15666" i="1"/>
  <c r="K15666" i="1" s="1"/>
  <c r="L15666" i="1" s="1"/>
  <c r="F15203" i="1"/>
  <c r="F9224" i="1"/>
  <c r="F9112" i="1"/>
  <c r="F9000" i="1"/>
  <c r="K9000" i="1" s="1"/>
  <c r="L9000" i="1" s="1"/>
  <c r="F8860" i="1"/>
  <c r="F8748" i="1"/>
  <c r="F8636" i="1"/>
  <c r="F8496" i="1"/>
  <c r="F8384" i="1"/>
  <c r="F8272" i="1"/>
  <c r="F8160" i="1"/>
  <c r="F8020" i="1"/>
  <c r="F7880" i="1"/>
  <c r="F7768" i="1"/>
  <c r="F7656" i="1"/>
  <c r="K7656" i="1" s="1"/>
  <c r="L7656" i="1" s="1"/>
  <c r="F7544" i="1"/>
  <c r="F7404" i="1"/>
  <c r="F7292" i="1"/>
  <c r="F7152" i="1"/>
  <c r="F7012" i="1"/>
  <c r="K7012" i="1" s="1"/>
  <c r="L7012" i="1" s="1"/>
  <c r="F6900" i="1"/>
  <c r="F6788" i="1"/>
  <c r="K6788" i="1" s="1"/>
  <c r="L6788" i="1" s="1"/>
  <c r="F6676" i="1"/>
  <c r="F6536" i="1"/>
  <c r="F6368" i="1"/>
  <c r="F9308" i="1"/>
  <c r="F9280" i="1"/>
  <c r="F9252" i="1"/>
  <c r="K9252" i="1" s="1"/>
  <c r="L9252" i="1" s="1"/>
  <c r="F9196" i="1"/>
  <c r="F9168" i="1"/>
  <c r="F9140" i="1"/>
  <c r="F9084" i="1"/>
  <c r="K9084" i="1" s="1"/>
  <c r="L9084" i="1" s="1"/>
  <c r="F9056" i="1"/>
  <c r="F9028" i="1"/>
  <c r="F8972" i="1"/>
  <c r="F8944" i="1"/>
  <c r="F8916" i="1"/>
  <c r="F8888" i="1"/>
  <c r="F8832" i="1"/>
  <c r="F8804" i="1"/>
  <c r="F8776" i="1"/>
  <c r="F8720" i="1"/>
  <c r="H8720" i="1" s="1"/>
  <c r="M8720" i="1" s="1"/>
  <c r="F8692" i="1"/>
  <c r="K8692" i="1" s="1"/>
  <c r="L8692" i="1" s="1"/>
  <c r="F8664" i="1"/>
  <c r="F8608" i="1"/>
  <c r="F8580" i="1"/>
  <c r="F8552" i="1"/>
  <c r="F8524" i="1"/>
  <c r="K8524" i="1" s="1"/>
  <c r="L8524" i="1" s="1"/>
  <c r="F8468" i="1"/>
  <c r="F8440" i="1"/>
  <c r="K8440" i="1" s="1"/>
  <c r="L8440" i="1" s="1"/>
  <c r="F8412" i="1"/>
  <c r="F8356" i="1"/>
  <c r="F8328" i="1"/>
  <c r="F8300" i="1"/>
  <c r="F8244" i="1"/>
  <c r="F8216" i="1"/>
  <c r="K8216" i="1" s="1"/>
  <c r="L8216" i="1" s="1"/>
  <c r="F8188" i="1"/>
  <c r="F8132" i="1"/>
  <c r="F8104" i="1"/>
  <c r="F8076" i="1"/>
  <c r="K8076" i="1" s="1"/>
  <c r="L8076" i="1" s="1"/>
  <c r="F8048" i="1"/>
  <c r="F7992" i="1"/>
  <c r="F7964" i="1"/>
  <c r="F7936" i="1"/>
  <c r="F7908" i="1"/>
  <c r="F7852" i="1"/>
  <c r="F7824" i="1"/>
  <c r="F7796" i="1"/>
  <c r="F7740" i="1"/>
  <c r="F7712" i="1"/>
  <c r="K7712" i="1" s="1"/>
  <c r="L7712" i="1" s="1"/>
  <c r="F7684" i="1"/>
  <c r="H7684" i="1" s="1"/>
  <c r="M7684" i="1" s="1"/>
  <c r="F7628" i="1"/>
  <c r="F7600" i="1"/>
  <c r="F7572" i="1"/>
  <c r="F7516" i="1"/>
  <c r="F7488" i="1"/>
  <c r="K7488" i="1" s="1"/>
  <c r="L7488" i="1" s="1"/>
  <c r="F7460" i="1"/>
  <c r="F7432" i="1"/>
  <c r="K7432" i="1" s="1"/>
  <c r="L7432" i="1" s="1"/>
  <c r="F7376" i="1"/>
  <c r="F7348" i="1"/>
  <c r="F7320" i="1"/>
  <c r="F7264" i="1"/>
  <c r="F7236" i="1"/>
  <c r="F7208" i="1"/>
  <c r="K7208" i="1" s="1"/>
  <c r="L7208" i="1" s="1"/>
  <c r="F7180" i="1"/>
  <c r="F7124" i="1"/>
  <c r="F7096" i="1"/>
  <c r="F7068" i="1"/>
  <c r="K7068" i="1" s="1"/>
  <c r="L7068" i="1" s="1"/>
  <c r="F7040" i="1"/>
  <c r="F6984" i="1"/>
  <c r="F6956" i="1"/>
  <c r="F6928" i="1"/>
  <c r="F6872" i="1"/>
  <c r="F6844" i="1"/>
  <c r="F6816" i="1"/>
  <c r="F6760" i="1"/>
  <c r="F6732" i="1"/>
  <c r="F6704" i="1"/>
  <c r="F6648" i="1"/>
  <c r="K6648" i="1" s="1"/>
  <c r="L6648" i="1" s="1"/>
  <c r="F6620" i="1"/>
  <c r="F6592" i="1"/>
  <c r="F6564" i="1"/>
  <c r="F6508" i="1"/>
  <c r="F6480" i="1"/>
  <c r="K6480" i="1" s="1"/>
  <c r="L6480" i="1" s="1"/>
  <c r="F6452" i="1"/>
  <c r="F6424" i="1"/>
  <c r="J6424" i="1" s="1"/>
  <c r="O6424" i="1" s="1"/>
  <c r="F6396" i="1"/>
  <c r="J6396" i="1" s="1"/>
  <c r="O6396" i="1" s="1"/>
  <c r="F6340" i="1"/>
  <c r="F6312" i="1"/>
  <c r="F6284" i="1"/>
  <c r="F15456" i="1"/>
  <c r="F15701" i="1"/>
  <c r="J15701" i="1" s="1"/>
  <c r="O15701" i="1" s="1"/>
  <c r="F15888" i="1"/>
  <c r="F15700" i="1"/>
  <c r="F14753" i="1"/>
  <c r="F15174" i="1"/>
  <c r="K15174" i="1" s="1"/>
  <c r="L15174" i="1" s="1"/>
  <c r="F15216" i="1"/>
  <c r="F15883" i="1"/>
  <c r="F15940" i="1"/>
  <c r="F15435" i="1"/>
  <c r="F16023" i="1"/>
  <c r="F15171" i="1"/>
  <c r="F14632" i="1"/>
  <c r="F15429" i="1"/>
  <c r="F14965" i="1"/>
  <c r="F15241" i="1"/>
  <c r="F15923" i="1"/>
  <c r="K15923" i="1" s="1"/>
  <c r="L15923" i="1" s="1"/>
  <c r="F15258" i="1"/>
  <c r="F15922" i="1"/>
  <c r="F15504" i="1"/>
  <c r="F14799" i="1"/>
  <c r="F14715" i="1"/>
  <c r="K14715" i="1" s="1"/>
  <c r="L14715" i="1" s="1"/>
  <c r="F15167" i="1"/>
  <c r="F15028" i="1"/>
  <c r="F15669" i="1"/>
  <c r="F14685" i="1"/>
  <c r="H14685" i="1" s="1"/>
  <c r="M14685" i="1" s="1"/>
  <c r="F15992" i="1"/>
  <c r="F15327" i="1"/>
  <c r="F14888" i="1"/>
  <c r="F14832" i="1"/>
  <c r="J14832" i="1" s="1"/>
  <c r="O14832" i="1" s="1"/>
  <c r="F15502" i="1"/>
  <c r="F15955" i="1"/>
  <c r="F15786" i="1"/>
  <c r="F15931" i="1"/>
  <c r="K15931" i="1" s="1"/>
  <c r="L15931" i="1" s="1"/>
  <c r="F15868" i="1"/>
  <c r="F14590" i="1"/>
  <c r="F14562" i="1"/>
  <c r="F14534" i="1"/>
  <c r="F14506" i="1"/>
  <c r="F14478" i="1"/>
  <c r="F14450" i="1"/>
  <c r="F14422" i="1"/>
  <c r="F14394" i="1"/>
  <c r="F14366" i="1"/>
  <c r="F14338" i="1"/>
  <c r="K14338" i="1" s="1"/>
  <c r="L14338" i="1" s="1"/>
  <c r="F14310" i="1"/>
  <c r="F14282" i="1"/>
  <c r="F14254" i="1"/>
  <c r="F14226" i="1"/>
  <c r="F14198" i="1"/>
  <c r="J14198" i="1" s="1"/>
  <c r="O14198" i="1" s="1"/>
  <c r="F14170" i="1"/>
  <c r="F14142" i="1"/>
  <c r="H14142" i="1" s="1"/>
  <c r="M14142" i="1" s="1"/>
  <c r="F14114" i="1"/>
  <c r="F14086" i="1"/>
  <c r="F14058" i="1"/>
  <c r="F14030" i="1"/>
  <c r="F14002" i="1"/>
  <c r="F13974" i="1"/>
  <c r="K13974" i="1" s="1"/>
  <c r="L13974" i="1" s="1"/>
  <c r="F13946" i="1"/>
  <c r="F13918" i="1"/>
  <c r="F13890" i="1"/>
  <c r="F13862" i="1"/>
  <c r="K13862" i="1" s="1"/>
  <c r="L13862" i="1" s="1"/>
  <c r="F13834" i="1"/>
  <c r="F13806" i="1"/>
  <c r="F13778" i="1"/>
  <c r="F13750" i="1"/>
  <c r="F13722" i="1"/>
  <c r="F13694" i="1"/>
  <c r="F13666" i="1"/>
  <c r="F13638" i="1"/>
  <c r="F13610" i="1"/>
  <c r="F13582" i="1"/>
  <c r="F13554" i="1"/>
  <c r="K13554" i="1" s="1"/>
  <c r="L13554" i="1" s="1"/>
  <c r="F13526" i="1"/>
  <c r="F13498" i="1"/>
  <c r="F13470" i="1"/>
  <c r="F13442" i="1"/>
  <c r="F13414" i="1"/>
  <c r="K13414" i="1" s="1"/>
  <c r="L13414" i="1" s="1"/>
  <c r="F13386" i="1"/>
  <c r="F13358" i="1"/>
  <c r="J13358" i="1" s="1"/>
  <c r="O13358" i="1" s="1"/>
  <c r="F13330" i="1"/>
  <c r="F13302" i="1"/>
  <c r="F13274" i="1"/>
  <c r="F13246" i="1"/>
  <c r="F13218" i="1"/>
  <c r="F13190" i="1"/>
  <c r="K13190" i="1" s="1"/>
  <c r="L13190" i="1" s="1"/>
  <c r="F13162" i="1"/>
  <c r="F13134" i="1"/>
  <c r="F13106" i="1"/>
  <c r="F13078" i="1"/>
  <c r="K13078" i="1" s="1"/>
  <c r="L13078" i="1" s="1"/>
  <c r="F13050" i="1"/>
  <c r="F13022" i="1"/>
  <c r="F12994" i="1"/>
  <c r="F12966" i="1"/>
  <c r="F12938" i="1"/>
  <c r="F12910" i="1"/>
  <c r="F12882" i="1"/>
  <c r="F12854" i="1"/>
  <c r="F12826" i="1"/>
  <c r="F12798" i="1"/>
  <c r="F12770" i="1"/>
  <c r="K12770" i="1" s="1"/>
  <c r="L12770" i="1" s="1"/>
  <c r="F12742" i="1"/>
  <c r="F12714" i="1"/>
  <c r="F12686" i="1"/>
  <c r="F12658" i="1"/>
  <c r="F12630" i="1"/>
  <c r="K12630" i="1" s="1"/>
  <c r="L12630" i="1" s="1"/>
  <c r="F12602" i="1"/>
  <c r="F12574" i="1"/>
  <c r="I12574" i="1" s="1"/>
  <c r="N12574" i="1" s="1"/>
  <c r="F12546" i="1"/>
  <c r="F12518" i="1"/>
  <c r="F12490" i="1"/>
  <c r="F12462" i="1"/>
  <c r="F12434" i="1"/>
  <c r="F12406" i="1"/>
  <c r="K12406" i="1" s="1"/>
  <c r="L12406" i="1" s="1"/>
  <c r="F12378" i="1"/>
  <c r="F12350" i="1"/>
  <c r="F12322" i="1"/>
  <c r="F12294" i="1"/>
  <c r="K12294" i="1" s="1"/>
  <c r="L12294" i="1" s="1"/>
  <c r="F12266" i="1"/>
  <c r="F12238" i="1"/>
  <c r="F12210" i="1"/>
  <c r="F12182" i="1"/>
  <c r="F12154" i="1"/>
  <c r="F12126" i="1"/>
  <c r="F12098" i="1"/>
  <c r="F12070" i="1"/>
  <c r="F12042" i="1"/>
  <c r="F12014" i="1"/>
  <c r="F11986" i="1"/>
  <c r="K11986" i="1" s="1"/>
  <c r="L11986" i="1" s="1"/>
  <c r="F11958" i="1"/>
  <c r="F11930" i="1"/>
  <c r="F11902" i="1"/>
  <c r="F11874" i="1"/>
  <c r="F11846" i="1"/>
  <c r="K11846" i="1" s="1"/>
  <c r="L11846" i="1" s="1"/>
  <c r="F11818" i="1"/>
  <c r="F11790" i="1"/>
  <c r="F11762" i="1"/>
  <c r="F11734" i="1"/>
  <c r="F11706" i="1"/>
  <c r="F11678" i="1"/>
  <c r="F11650" i="1"/>
  <c r="F11622" i="1"/>
  <c r="K11622" i="1" s="1"/>
  <c r="L11622" i="1" s="1"/>
  <c r="F11594" i="1"/>
  <c r="F11566" i="1"/>
  <c r="F11538" i="1"/>
  <c r="F11510" i="1"/>
  <c r="K11510" i="1" s="1"/>
  <c r="L11510" i="1" s="1"/>
  <c r="F11482" i="1"/>
  <c r="F11454" i="1"/>
  <c r="F11426" i="1"/>
  <c r="F11398" i="1"/>
  <c r="F11370" i="1"/>
  <c r="F11342" i="1"/>
  <c r="F11314" i="1"/>
  <c r="F11286" i="1"/>
  <c r="F11258" i="1"/>
  <c r="F11230" i="1"/>
  <c r="F11202" i="1"/>
  <c r="K11202" i="1" s="1"/>
  <c r="L11202" i="1" s="1"/>
  <c r="F11174" i="1"/>
  <c r="F11146" i="1"/>
  <c r="F11118" i="1"/>
  <c r="F11090" i="1"/>
  <c r="F11062" i="1"/>
  <c r="J11062" i="1" s="1"/>
  <c r="O11062" i="1" s="1"/>
  <c r="F11034" i="1"/>
  <c r="F11006" i="1"/>
  <c r="J11006" i="1" s="1"/>
  <c r="O11006" i="1" s="1"/>
  <c r="F10978" i="1"/>
  <c r="H10978" i="1" s="1"/>
  <c r="M10978" i="1" s="1"/>
  <c r="F10950" i="1"/>
  <c r="F10922" i="1"/>
  <c r="F10894" i="1"/>
  <c r="F10866" i="1"/>
  <c r="F10838" i="1"/>
  <c r="K10838" i="1" s="1"/>
  <c r="L10838" i="1" s="1"/>
  <c r="F16704" i="1"/>
  <c r="F17089" i="1"/>
  <c r="F16567" i="1"/>
  <c r="F17095" i="1"/>
  <c r="K17095" i="1" s="1"/>
  <c r="L17095" i="1" s="1"/>
  <c r="F16702" i="1"/>
  <c r="F10810" i="1"/>
  <c r="F10782" i="1"/>
  <c r="F10754" i="1"/>
  <c r="F10726" i="1"/>
  <c r="F10698" i="1"/>
  <c r="F10670" i="1"/>
  <c r="F10642" i="1"/>
  <c r="F10614" i="1"/>
  <c r="F10586" i="1"/>
  <c r="F10558" i="1"/>
  <c r="H10558" i="1" s="1"/>
  <c r="M10558" i="1" s="1"/>
  <c r="F10530" i="1"/>
  <c r="F10502" i="1"/>
  <c r="F10474" i="1"/>
  <c r="F10446" i="1"/>
  <c r="F10418" i="1"/>
  <c r="K10418" i="1" s="1"/>
  <c r="L10418" i="1" s="1"/>
  <c r="F10390" i="1"/>
  <c r="F10362" i="1"/>
  <c r="F10334" i="1"/>
  <c r="F10306" i="1"/>
  <c r="F10278" i="1"/>
  <c r="F10250" i="1"/>
  <c r="F10222" i="1"/>
  <c r="F10194" i="1"/>
  <c r="J10194" i="1" s="1"/>
  <c r="O10194" i="1" s="1"/>
  <c r="F10166" i="1"/>
  <c r="F10138" i="1"/>
  <c r="F10110" i="1"/>
  <c r="F10082" i="1"/>
  <c r="K10082" i="1" s="1"/>
  <c r="L10082" i="1" s="1"/>
  <c r="F10054" i="1"/>
  <c r="F10026" i="1"/>
  <c r="F9998" i="1"/>
  <c r="F9970" i="1"/>
  <c r="F9942" i="1"/>
  <c r="F9914" i="1"/>
  <c r="F9886" i="1"/>
  <c r="F9858" i="1"/>
  <c r="F9830" i="1"/>
  <c r="F9802" i="1"/>
  <c r="F9774" i="1"/>
  <c r="K9774" i="1" s="1"/>
  <c r="L9774" i="1" s="1"/>
  <c r="F9746" i="1"/>
  <c r="F9718" i="1"/>
  <c r="F9690" i="1"/>
  <c r="F9662" i="1"/>
  <c r="F9634" i="1"/>
  <c r="K9634" i="1" s="1"/>
  <c r="L9634" i="1" s="1"/>
  <c r="F9606" i="1"/>
  <c r="F9578" i="1"/>
  <c r="H9578" i="1" s="1"/>
  <c r="M9578" i="1" s="1"/>
  <c r="F9550" i="1"/>
  <c r="F9522" i="1"/>
  <c r="F9494" i="1"/>
  <c r="F9466" i="1"/>
  <c r="F9438" i="1"/>
  <c r="F9410" i="1"/>
  <c r="K9410" i="1" s="1"/>
  <c r="L9410" i="1" s="1"/>
  <c r="F9382" i="1"/>
  <c r="F9354" i="1"/>
  <c r="F9326" i="1"/>
  <c r="F9298" i="1"/>
  <c r="K9298" i="1" s="1"/>
  <c r="L9298" i="1" s="1"/>
  <c r="F9270" i="1"/>
  <c r="F9242" i="1"/>
  <c r="F9214" i="1"/>
  <c r="F9186" i="1"/>
  <c r="F9158" i="1"/>
  <c r="F9130" i="1"/>
  <c r="F9102" i="1"/>
  <c r="F9074" i="1"/>
  <c r="F9046" i="1"/>
  <c r="F9018" i="1"/>
  <c r="F8990" i="1"/>
  <c r="K8990" i="1" s="1"/>
  <c r="L8990" i="1" s="1"/>
  <c r="F8962" i="1"/>
  <c r="F8934" i="1"/>
  <c r="F8906" i="1"/>
  <c r="F8878" i="1"/>
  <c r="F8850" i="1"/>
  <c r="K8850" i="1" s="1"/>
  <c r="L8850" i="1" s="1"/>
  <c r="F8822" i="1"/>
  <c r="F8794" i="1"/>
  <c r="F8766" i="1"/>
  <c r="F8738" i="1"/>
  <c r="F8710" i="1"/>
  <c r="F8682" i="1"/>
  <c r="F8654" i="1"/>
  <c r="F8626" i="1"/>
  <c r="K8626" i="1" s="1"/>
  <c r="L8626" i="1" s="1"/>
  <c r="F8598" i="1"/>
  <c r="F8570" i="1"/>
  <c r="F8542" i="1"/>
  <c r="F8514" i="1"/>
  <c r="K8514" i="1" s="1"/>
  <c r="L8514" i="1" s="1"/>
  <c r="F8486" i="1"/>
  <c r="F8458" i="1"/>
  <c r="F8430" i="1"/>
  <c r="F8402" i="1"/>
  <c r="F8374" i="1"/>
  <c r="F8346" i="1"/>
  <c r="F8318" i="1"/>
  <c r="F8290" i="1"/>
  <c r="F8262" i="1"/>
  <c r="F8234" i="1"/>
  <c r="F8206" i="1"/>
  <c r="K8206" i="1" s="1"/>
  <c r="L8206" i="1" s="1"/>
  <c r="F8178" i="1"/>
  <c r="F8150" i="1"/>
  <c r="F8122" i="1"/>
  <c r="F8094" i="1"/>
  <c r="F8066" i="1"/>
  <c r="K8066" i="1" s="1"/>
  <c r="L8066" i="1" s="1"/>
  <c r="F8038" i="1"/>
  <c r="F8010" i="1"/>
  <c r="F7982" i="1"/>
  <c r="F7954" i="1"/>
  <c r="F7926" i="1"/>
  <c r="F7898" i="1"/>
  <c r="F7870" i="1"/>
  <c r="F7842" i="1"/>
  <c r="K7842" i="1" s="1"/>
  <c r="L7842" i="1" s="1"/>
  <c r="F7814" i="1"/>
  <c r="F7786" i="1"/>
  <c r="F7758" i="1"/>
  <c r="F7730" i="1"/>
  <c r="K7730" i="1" s="1"/>
  <c r="L7730" i="1" s="1"/>
  <c r="F7702" i="1"/>
  <c r="F7674" i="1"/>
  <c r="F7646" i="1"/>
  <c r="F7618" i="1"/>
  <c r="F7590" i="1"/>
  <c r="F7562" i="1"/>
  <c r="F7534" i="1"/>
  <c r="F7506" i="1"/>
  <c r="F7478" i="1"/>
  <c r="F7450" i="1"/>
  <c r="F7422" i="1"/>
  <c r="K7422" i="1" s="1"/>
  <c r="L7422" i="1" s="1"/>
  <c r="F7394" i="1"/>
  <c r="F7366" i="1"/>
  <c r="F7338" i="1"/>
  <c r="F7310" i="1"/>
  <c r="F7282" i="1"/>
  <c r="K7282" i="1" s="1"/>
  <c r="L7282" i="1" s="1"/>
  <c r="F7254" i="1"/>
  <c r="F7226" i="1"/>
  <c r="K7226" i="1" s="1"/>
  <c r="L7226" i="1" s="1"/>
  <c r="F7198" i="1"/>
  <c r="F7170" i="1"/>
  <c r="F7142" i="1"/>
  <c r="F7114" i="1"/>
  <c r="F7086" i="1"/>
  <c r="F7058" i="1"/>
  <c r="J7058" i="1" s="1"/>
  <c r="O7058" i="1" s="1"/>
  <c r="F7030" i="1"/>
  <c r="F7002" i="1"/>
  <c r="F17127" i="1"/>
  <c r="F17375" i="1"/>
  <c r="K17375" i="1" s="1"/>
  <c r="L17375" i="1" s="1"/>
  <c r="F16593" i="1"/>
  <c r="F16368" i="1"/>
  <c r="F16525" i="1"/>
  <c r="F17305" i="1"/>
  <c r="F16578" i="1"/>
  <c r="F16362" i="1"/>
  <c r="F16250" i="1"/>
  <c r="F16163" i="1"/>
  <c r="F16870" i="1"/>
  <c r="F16269" i="1"/>
  <c r="F17193" i="1"/>
  <c r="H17193" i="1" s="1"/>
  <c r="M17193" i="1" s="1"/>
  <c r="F16459" i="1"/>
  <c r="F16361" i="1"/>
  <c r="F16868" i="1"/>
  <c r="F16493" i="1"/>
  <c r="F17222" i="1"/>
  <c r="J17222" i="1" s="1"/>
  <c r="O17222" i="1" s="1"/>
  <c r="F16783" i="1"/>
  <c r="F16650" i="1"/>
  <c r="F17061" i="1"/>
  <c r="H17061" i="1" s="1"/>
  <c r="M17061" i="1" s="1"/>
  <c r="F16167" i="1"/>
  <c r="F16099" i="1"/>
  <c r="F16853" i="1"/>
  <c r="F17311" i="1"/>
  <c r="F17378" i="1"/>
  <c r="K17378" i="1" s="1"/>
  <c r="L17378" i="1" s="1"/>
  <c r="F16291" i="1"/>
  <c r="F17166" i="1"/>
  <c r="F16243" i="1"/>
  <c r="F17326" i="1"/>
  <c r="K17326" i="1" s="1"/>
  <c r="L17326" i="1" s="1"/>
  <c r="F17084" i="1"/>
  <c r="F16332" i="1"/>
  <c r="F17101" i="1"/>
  <c r="F16612" i="1"/>
  <c r="F16190" i="1"/>
  <c r="F16901" i="1"/>
  <c r="F17528" i="1"/>
  <c r="F17427" i="1"/>
  <c r="F16550" i="1"/>
  <c r="F17215" i="1"/>
  <c r="F17033" i="1"/>
  <c r="H17033" i="1" s="1"/>
  <c r="M17033" i="1" s="1"/>
  <c r="F17246" i="1"/>
  <c r="F16973" i="1"/>
  <c r="F17128" i="1"/>
  <c r="F17019" i="1"/>
  <c r="F16675" i="1"/>
  <c r="K16675" i="1" s="1"/>
  <c r="L16675" i="1" s="1"/>
  <c r="F17407" i="1"/>
  <c r="F16129" i="1"/>
  <c r="F17519" i="1"/>
  <c r="F14804" i="1"/>
  <c r="K14804" i="1" s="1"/>
  <c r="L14804" i="1" s="1"/>
  <c r="F15187" i="1"/>
  <c r="F14816" i="1"/>
  <c r="F14730" i="1"/>
  <c r="F15555" i="1"/>
  <c r="K15555" i="1" s="1"/>
  <c r="L15555" i="1" s="1"/>
  <c r="F14735" i="1"/>
  <c r="F14881" i="1"/>
  <c r="F15482" i="1"/>
  <c r="F14993" i="1"/>
  <c r="K14993" i="1" s="1"/>
  <c r="L14993" i="1" s="1"/>
  <c r="F14676" i="1"/>
  <c r="F15349" i="1"/>
  <c r="F14937" i="1"/>
  <c r="F14603" i="1"/>
  <c r="F15346" i="1"/>
  <c r="F15967" i="1"/>
  <c r="F15222" i="1"/>
  <c r="F15715" i="1"/>
  <c r="F15178" i="1"/>
  <c r="F15336" i="1"/>
  <c r="F15437" i="1"/>
  <c r="K15437" i="1" s="1"/>
  <c r="L15437" i="1" s="1"/>
  <c r="F15261" i="1"/>
  <c r="F15865" i="1"/>
  <c r="F15333" i="1"/>
  <c r="F15816" i="1"/>
  <c r="F15689" i="1"/>
  <c r="K15689" i="1" s="1"/>
  <c r="L15689" i="1" s="1"/>
  <c r="F14969" i="1"/>
  <c r="F15372" i="1"/>
  <c r="J15372" i="1" s="1"/>
  <c r="O15372" i="1" s="1"/>
  <c r="F15009" i="1"/>
  <c r="F15608" i="1"/>
  <c r="F15300" i="1"/>
  <c r="F14709" i="1"/>
  <c r="F15590" i="1"/>
  <c r="F15007" i="1"/>
  <c r="K15007" i="1" s="1"/>
  <c r="L15007" i="1" s="1"/>
  <c r="F14625" i="1"/>
  <c r="F15237" i="1"/>
  <c r="F15545" i="1"/>
  <c r="F14853" i="1"/>
  <c r="K14853" i="1" s="1"/>
  <c r="L14853" i="1" s="1"/>
  <c r="F14779" i="1"/>
  <c r="F14745" i="1"/>
  <c r="F15549" i="1"/>
  <c r="F15685" i="1"/>
  <c r="F16011" i="1"/>
  <c r="F16031" i="1"/>
  <c r="F14744" i="1"/>
  <c r="F14639" i="1"/>
  <c r="F15981" i="1"/>
  <c r="F15934" i="1"/>
  <c r="F15836" i="1"/>
  <c r="K15836" i="1" s="1"/>
  <c r="L15836" i="1" s="1"/>
  <c r="F15785" i="1"/>
  <c r="F15999" i="1"/>
  <c r="F15620" i="1"/>
  <c r="F14587" i="1"/>
  <c r="F14559" i="1"/>
  <c r="H14559" i="1" s="1"/>
  <c r="M14559" i="1" s="1"/>
  <c r="F14531" i="1"/>
  <c r="F14503" i="1"/>
  <c r="H14503" i="1" s="1"/>
  <c r="M14503" i="1" s="1"/>
  <c r="F14475" i="1"/>
  <c r="F14447" i="1"/>
  <c r="K14447" i="1" s="1"/>
  <c r="L14447" i="1" s="1"/>
  <c r="F14419" i="1"/>
  <c r="F14391" i="1"/>
  <c r="F14363" i="1"/>
  <c r="F14335" i="1"/>
  <c r="K14335" i="1" s="1"/>
  <c r="L14335" i="1" s="1"/>
  <c r="F14307" i="1"/>
  <c r="F14279" i="1"/>
  <c r="F14251" i="1"/>
  <c r="F14223" i="1"/>
  <c r="K14223" i="1" s="1"/>
  <c r="L14223" i="1" s="1"/>
  <c r="F14195" i="1"/>
  <c r="F14167" i="1"/>
  <c r="F14139" i="1"/>
  <c r="F14111" i="1"/>
  <c r="F14083" i="1"/>
  <c r="F14055" i="1"/>
  <c r="F14027" i="1"/>
  <c r="F13999" i="1"/>
  <c r="F13971" i="1"/>
  <c r="F13943" i="1"/>
  <c r="F13915" i="1"/>
  <c r="K13915" i="1" s="1"/>
  <c r="L13915" i="1" s="1"/>
  <c r="F13887" i="1"/>
  <c r="F13859" i="1"/>
  <c r="F13831" i="1"/>
  <c r="F13803" i="1"/>
  <c r="F13775" i="1"/>
  <c r="K13775" i="1" s="1"/>
  <c r="L13775" i="1" s="1"/>
  <c r="F13747" i="1"/>
  <c r="F13719" i="1"/>
  <c r="K13719" i="1" s="1"/>
  <c r="L13719" i="1" s="1"/>
  <c r="F13691" i="1"/>
  <c r="F13663" i="1"/>
  <c r="K13663" i="1" s="1"/>
  <c r="L13663" i="1" s="1"/>
  <c r="F13635" i="1"/>
  <c r="F13607" i="1"/>
  <c r="F13579" i="1"/>
  <c r="F13551" i="1"/>
  <c r="K13551" i="1" s="1"/>
  <c r="L13551" i="1" s="1"/>
  <c r="F13523" i="1"/>
  <c r="F13495" i="1"/>
  <c r="F13467" i="1"/>
  <c r="F13439" i="1"/>
  <c r="K13439" i="1" s="1"/>
  <c r="L13439" i="1" s="1"/>
  <c r="F13411" i="1"/>
  <c r="F13383" i="1"/>
  <c r="F13355" i="1"/>
  <c r="F13327" i="1"/>
  <c r="F13299" i="1"/>
  <c r="F13271" i="1"/>
  <c r="F13243" i="1"/>
  <c r="F13215" i="1"/>
  <c r="F13187" i="1"/>
  <c r="F13159" i="1"/>
  <c r="F13131" i="1"/>
  <c r="K13131" i="1" s="1"/>
  <c r="L13131" i="1" s="1"/>
  <c r="F13103" i="1"/>
  <c r="F13075" i="1"/>
  <c r="F13047" i="1"/>
  <c r="F13019" i="1"/>
  <c r="F12991" i="1"/>
  <c r="K12991" i="1" s="1"/>
  <c r="L12991" i="1" s="1"/>
  <c r="F12963" i="1"/>
  <c r="F12935" i="1"/>
  <c r="K12935" i="1" s="1"/>
  <c r="L12935" i="1" s="1"/>
  <c r="F12907" i="1"/>
  <c r="F12879" i="1"/>
  <c r="I12879" i="1" s="1"/>
  <c r="N12879" i="1" s="1"/>
  <c r="F12851" i="1"/>
  <c r="F12823" i="1"/>
  <c r="F12795" i="1"/>
  <c r="F12767" i="1"/>
  <c r="K12767" i="1" s="1"/>
  <c r="L12767" i="1" s="1"/>
  <c r="F12739" i="1"/>
  <c r="F12711" i="1"/>
  <c r="F12683" i="1"/>
  <c r="F12655" i="1"/>
  <c r="K12655" i="1" s="1"/>
  <c r="L12655" i="1" s="1"/>
  <c r="F12627" i="1"/>
  <c r="F12599" i="1"/>
  <c r="F12571" i="1"/>
  <c r="F12543" i="1"/>
  <c r="F12515" i="1"/>
  <c r="F12487" i="1"/>
  <c r="F12459" i="1"/>
  <c r="F12431" i="1"/>
  <c r="F12403" i="1"/>
  <c r="F12375" i="1"/>
  <c r="F12347" i="1"/>
  <c r="K12347" i="1" s="1"/>
  <c r="L12347" i="1" s="1"/>
  <c r="F12319" i="1"/>
  <c r="F12291" i="1"/>
  <c r="F12263" i="1"/>
  <c r="F12235" i="1"/>
  <c r="F12207" i="1"/>
  <c r="J12207" i="1" s="1"/>
  <c r="O12207" i="1" s="1"/>
  <c r="F12179" i="1"/>
  <c r="F12151" i="1"/>
  <c r="K12151" i="1" s="1"/>
  <c r="L12151" i="1" s="1"/>
  <c r="F12123" i="1"/>
  <c r="F12095" i="1"/>
  <c r="I12095" i="1" s="1"/>
  <c r="N12095" i="1" s="1"/>
  <c r="F12067" i="1"/>
  <c r="F12039" i="1"/>
  <c r="F12011" i="1"/>
  <c r="F11983" i="1"/>
  <c r="K11983" i="1" s="1"/>
  <c r="L11983" i="1" s="1"/>
  <c r="F11955" i="1"/>
  <c r="F11927" i="1"/>
  <c r="F11899" i="1"/>
  <c r="F11871" i="1"/>
  <c r="K11871" i="1" s="1"/>
  <c r="L11871" i="1" s="1"/>
  <c r="F11843" i="1"/>
  <c r="F11815" i="1"/>
  <c r="F11787" i="1"/>
  <c r="F11759" i="1"/>
  <c r="F11731" i="1"/>
  <c r="F11703" i="1"/>
  <c r="F11675" i="1"/>
  <c r="F11647" i="1"/>
  <c r="F11619" i="1"/>
  <c r="F11591" i="1"/>
  <c r="F11563" i="1"/>
  <c r="K11563" i="1" s="1"/>
  <c r="L11563" i="1" s="1"/>
  <c r="F11535" i="1"/>
  <c r="F11507" i="1"/>
  <c r="F11479" i="1"/>
  <c r="F11451" i="1"/>
  <c r="F11423" i="1"/>
  <c r="K11423" i="1" s="1"/>
  <c r="L11423" i="1" s="1"/>
  <c r="F11395" i="1"/>
  <c r="F11367" i="1"/>
  <c r="K11367" i="1" s="1"/>
  <c r="L11367" i="1" s="1"/>
  <c r="F11339" i="1"/>
  <c r="F11311" i="1"/>
  <c r="F11283" i="1"/>
  <c r="F11255" i="1"/>
  <c r="F11227" i="1"/>
  <c r="F11199" i="1"/>
  <c r="K11199" i="1" s="1"/>
  <c r="L11199" i="1" s="1"/>
  <c r="F11171" i="1"/>
  <c r="F11143" i="1"/>
  <c r="F11115" i="1"/>
  <c r="F11087" i="1"/>
  <c r="K11087" i="1" s="1"/>
  <c r="L11087" i="1" s="1"/>
  <c r="F11059" i="1"/>
  <c r="F11031" i="1"/>
  <c r="F11003" i="1"/>
  <c r="F10975" i="1"/>
  <c r="F10947" i="1"/>
  <c r="F10919" i="1"/>
  <c r="F10891" i="1"/>
  <c r="F10863" i="1"/>
  <c r="F10835" i="1"/>
  <c r="F10807" i="1"/>
  <c r="F10779" i="1"/>
  <c r="K10779" i="1" s="1"/>
  <c r="L10779" i="1" s="1"/>
  <c r="F10751" i="1"/>
  <c r="F10723" i="1"/>
  <c r="F10695" i="1"/>
  <c r="F10667" i="1"/>
  <c r="F10639" i="1"/>
  <c r="K10639" i="1" s="1"/>
  <c r="L10639" i="1" s="1"/>
  <c r="F10611" i="1"/>
  <c r="F10583" i="1"/>
  <c r="I10583" i="1" s="1"/>
  <c r="N10583" i="1" s="1"/>
  <c r="F10555" i="1"/>
  <c r="F10527" i="1"/>
  <c r="K10527" i="1" s="1"/>
  <c r="L10527" i="1" s="1"/>
  <c r="F10499" i="1"/>
  <c r="F10471" i="1"/>
  <c r="F10443" i="1"/>
  <c r="F10415" i="1"/>
  <c r="K10415" i="1" s="1"/>
  <c r="L10415" i="1" s="1"/>
  <c r="F10387" i="1"/>
  <c r="F10359" i="1"/>
  <c r="F10331" i="1"/>
  <c r="F10303" i="1"/>
  <c r="K10303" i="1" s="1"/>
  <c r="L10303" i="1" s="1"/>
  <c r="F10275" i="1"/>
  <c r="F10247" i="1"/>
  <c r="F10219" i="1"/>
  <c r="F10191" i="1"/>
  <c r="F10163" i="1"/>
  <c r="F10135" i="1"/>
  <c r="F10107" i="1"/>
  <c r="F10079" i="1"/>
  <c r="F10051" i="1"/>
  <c r="F10023" i="1"/>
  <c r="F9995" i="1"/>
  <c r="K9995" i="1" s="1"/>
  <c r="L9995" i="1" s="1"/>
  <c r="F9967" i="1"/>
  <c r="F9939" i="1"/>
  <c r="F9911" i="1"/>
  <c r="F9883" i="1"/>
  <c r="F9855" i="1"/>
  <c r="J9855" i="1" s="1"/>
  <c r="O9855" i="1" s="1"/>
  <c r="F9827" i="1"/>
  <c r="F9799" i="1"/>
  <c r="F9771" i="1"/>
  <c r="F9743" i="1"/>
  <c r="F9715" i="1"/>
  <c r="F9687" i="1"/>
  <c r="F9659" i="1"/>
  <c r="F9631" i="1"/>
  <c r="K9631" i="1" s="1"/>
  <c r="L9631" i="1" s="1"/>
  <c r="F9603" i="1"/>
  <c r="F9575" i="1"/>
  <c r="F9547" i="1"/>
  <c r="F9519" i="1"/>
  <c r="K9519" i="1" s="1"/>
  <c r="L9519" i="1" s="1"/>
  <c r="F9491" i="1"/>
  <c r="F9463" i="1"/>
  <c r="F9435" i="1"/>
  <c r="F9407" i="1"/>
  <c r="F9379" i="1"/>
  <c r="F9351" i="1"/>
  <c r="F9323" i="1"/>
  <c r="F9295" i="1"/>
  <c r="F9267" i="1"/>
  <c r="F9239" i="1"/>
  <c r="F9211" i="1"/>
  <c r="K9211" i="1" s="1"/>
  <c r="L9211" i="1" s="1"/>
  <c r="F9183" i="1"/>
  <c r="F9155" i="1"/>
  <c r="F9127" i="1"/>
  <c r="F9099" i="1"/>
  <c r="F9071" i="1"/>
  <c r="K9071" i="1" s="1"/>
  <c r="L9071" i="1" s="1"/>
  <c r="F9043" i="1"/>
  <c r="F9015" i="1"/>
  <c r="K9015" i="1" s="1"/>
  <c r="L9015" i="1" s="1"/>
  <c r="F8987" i="1"/>
  <c r="F8959" i="1"/>
  <c r="F8931" i="1"/>
  <c r="F8903" i="1"/>
  <c r="F8875" i="1"/>
  <c r="F8847" i="1"/>
  <c r="K8847" i="1" s="1"/>
  <c r="L8847" i="1" s="1"/>
  <c r="F8819" i="1"/>
  <c r="F8791" i="1"/>
  <c r="F8763" i="1"/>
  <c r="F8735" i="1"/>
  <c r="K8735" i="1" s="1"/>
  <c r="L8735" i="1" s="1"/>
  <c r="F8707" i="1"/>
  <c r="F8679" i="1"/>
  <c r="F8651" i="1"/>
  <c r="F8623" i="1"/>
  <c r="F8595" i="1"/>
  <c r="F8567" i="1"/>
  <c r="F8539" i="1"/>
  <c r="F8511" i="1"/>
  <c r="F8483" i="1"/>
  <c r="F8455" i="1"/>
  <c r="F8427" i="1"/>
  <c r="K8427" i="1" s="1"/>
  <c r="L8427" i="1" s="1"/>
  <c r="F8399" i="1"/>
  <c r="F8371" i="1"/>
  <c r="F8343" i="1"/>
  <c r="F8315" i="1"/>
  <c r="F8287" i="1"/>
  <c r="J8287" i="1" s="1"/>
  <c r="O8287" i="1" s="1"/>
  <c r="F8259" i="1"/>
  <c r="F8231" i="1"/>
  <c r="I8231" i="1" s="1"/>
  <c r="N8231" i="1" s="1"/>
  <c r="F8203" i="1"/>
  <c r="F8175" i="1"/>
  <c r="F8147" i="1"/>
  <c r="F8119" i="1"/>
  <c r="F8091" i="1"/>
  <c r="F8063" i="1"/>
  <c r="K8063" i="1" s="1"/>
  <c r="L8063" i="1" s="1"/>
  <c r="F8035" i="1"/>
  <c r="F8007" i="1"/>
  <c r="F7979" i="1"/>
  <c r="F7951" i="1"/>
  <c r="K7951" i="1" s="1"/>
  <c r="L7951" i="1" s="1"/>
  <c r="F7923" i="1"/>
  <c r="F7895" i="1"/>
  <c r="F7867" i="1"/>
  <c r="F6974" i="1"/>
  <c r="F6946" i="1"/>
  <c r="F6918" i="1"/>
  <c r="F6890" i="1"/>
  <c r="F6862" i="1"/>
  <c r="F6834" i="1"/>
  <c r="F6806" i="1"/>
  <c r="F6778" i="1"/>
  <c r="K6778" i="1" s="1"/>
  <c r="L6778" i="1" s="1"/>
  <c r="F6750" i="1"/>
  <c r="F6722" i="1"/>
  <c r="F6694" i="1"/>
  <c r="F6666" i="1"/>
  <c r="F6638" i="1"/>
  <c r="K6638" i="1" s="1"/>
  <c r="L6638" i="1" s="1"/>
  <c r="F6610" i="1"/>
  <c r="F6582" i="1"/>
  <c r="K6582" i="1" s="1"/>
  <c r="L6582" i="1" s="1"/>
  <c r="F6554" i="1"/>
  <c r="H6554" i="1" s="1"/>
  <c r="M6554" i="1" s="1"/>
  <c r="F6526" i="1"/>
  <c r="F6498" i="1"/>
  <c r="F6470" i="1"/>
  <c r="F6442" i="1"/>
  <c r="F6414" i="1"/>
  <c r="J6414" i="1" s="1"/>
  <c r="O6414" i="1" s="1"/>
  <c r="F6386" i="1"/>
  <c r="F6358" i="1"/>
  <c r="F6330" i="1"/>
  <c r="F6302" i="1"/>
  <c r="K6302" i="1" s="1"/>
  <c r="L6302" i="1" s="1"/>
  <c r="F6274" i="1"/>
  <c r="F6246" i="1"/>
  <c r="F6218" i="1"/>
  <c r="F6190" i="1"/>
  <c r="F6162" i="1"/>
  <c r="F6134" i="1"/>
  <c r="F6106" i="1"/>
  <c r="F6078" i="1"/>
  <c r="F6050" i="1"/>
  <c r="F6022" i="1"/>
  <c r="F5994" i="1"/>
  <c r="K5994" i="1" s="1"/>
  <c r="L5994" i="1" s="1"/>
  <c r="F5966" i="1"/>
  <c r="F5938" i="1"/>
  <c r="F5910" i="1"/>
  <c r="F5882" i="1"/>
  <c r="F5854" i="1"/>
  <c r="K5854" i="1" s="1"/>
  <c r="L5854" i="1" s="1"/>
  <c r="F5826" i="1"/>
  <c r="F5798" i="1"/>
  <c r="K5798" i="1" s="1"/>
  <c r="L5798" i="1" s="1"/>
  <c r="F5770" i="1"/>
  <c r="F5742" i="1"/>
  <c r="F5714" i="1"/>
  <c r="F5686" i="1"/>
  <c r="F5658" i="1"/>
  <c r="F5630" i="1"/>
  <c r="K5630" i="1" s="1"/>
  <c r="L5630" i="1" s="1"/>
  <c r="F5602" i="1"/>
  <c r="F5574" i="1"/>
  <c r="F5546" i="1"/>
  <c r="F5518" i="1"/>
  <c r="K5518" i="1" s="1"/>
  <c r="L5518" i="1" s="1"/>
  <c r="F5490" i="1"/>
  <c r="F7839" i="1"/>
  <c r="F7811" i="1"/>
  <c r="F7783" i="1"/>
  <c r="F7755" i="1"/>
  <c r="F7727" i="1"/>
  <c r="F7699" i="1"/>
  <c r="F7671" i="1"/>
  <c r="F7643" i="1"/>
  <c r="F7615" i="1"/>
  <c r="F7587" i="1"/>
  <c r="K7587" i="1" s="1"/>
  <c r="L7587" i="1" s="1"/>
  <c r="F7559" i="1"/>
  <c r="F7531" i="1"/>
  <c r="F7503" i="1"/>
  <c r="F7475" i="1"/>
  <c r="F7447" i="1"/>
  <c r="K7447" i="1" s="1"/>
  <c r="L7447" i="1" s="1"/>
  <c r="F7419" i="1"/>
  <c r="F7391" i="1"/>
  <c r="K7391" i="1" s="1"/>
  <c r="L7391" i="1" s="1"/>
  <c r="F7363" i="1"/>
  <c r="F7335" i="1"/>
  <c r="K7335" i="1" s="1"/>
  <c r="L7335" i="1" s="1"/>
  <c r="F7307" i="1"/>
  <c r="F7279" i="1"/>
  <c r="F7251" i="1"/>
  <c r="F7223" i="1"/>
  <c r="H7223" i="1" s="1"/>
  <c r="M7223" i="1" s="1"/>
  <c r="F7195" i="1"/>
  <c r="F7167" i="1"/>
  <c r="F7139" i="1"/>
  <c r="F7111" i="1"/>
  <c r="K7111" i="1" s="1"/>
  <c r="L7111" i="1" s="1"/>
  <c r="F7083" i="1"/>
  <c r="F7055" i="1"/>
  <c r="F7027" i="1"/>
  <c r="F6999" i="1"/>
  <c r="F6971" i="1"/>
  <c r="F6943" i="1"/>
  <c r="F6915" i="1"/>
  <c r="F6887" i="1"/>
  <c r="F6859" i="1"/>
  <c r="F6831" i="1"/>
  <c r="F6803" i="1"/>
  <c r="K6803" i="1" s="1"/>
  <c r="L6803" i="1" s="1"/>
  <c r="F6775" i="1"/>
  <c r="F6747" i="1"/>
  <c r="F6719" i="1"/>
  <c r="F6691" i="1"/>
  <c r="F6663" i="1"/>
  <c r="J6663" i="1" s="1"/>
  <c r="O6663" i="1" s="1"/>
  <c r="F6635" i="1"/>
  <c r="F6607" i="1"/>
  <c r="K6607" i="1" s="1"/>
  <c r="L6607" i="1" s="1"/>
  <c r="F6579" i="1"/>
  <c r="F6551" i="1"/>
  <c r="K6551" i="1" s="1"/>
  <c r="L6551" i="1" s="1"/>
  <c r="F6523" i="1"/>
  <c r="F6495" i="1"/>
  <c r="F6467" i="1"/>
  <c r="F6439" i="1"/>
  <c r="K6439" i="1" s="1"/>
  <c r="L6439" i="1" s="1"/>
  <c r="F6411" i="1"/>
  <c r="F6383" i="1"/>
  <c r="F6355" i="1"/>
  <c r="F6327" i="1"/>
  <c r="K6327" i="1" s="1"/>
  <c r="L6327" i="1" s="1"/>
  <c r="F6299" i="1"/>
  <c r="F6271" i="1"/>
  <c r="F6243" i="1"/>
  <c r="F6215" i="1"/>
  <c r="F6187" i="1"/>
  <c r="F6159" i="1"/>
  <c r="F6131" i="1"/>
  <c r="F6103" i="1"/>
  <c r="F6075" i="1"/>
  <c r="F6047" i="1"/>
  <c r="F6019" i="1"/>
  <c r="K6019" i="1" s="1"/>
  <c r="L6019" i="1" s="1"/>
  <c r="F5991" i="1"/>
  <c r="F5963" i="1"/>
  <c r="F5935" i="1"/>
  <c r="F5907" i="1"/>
  <c r="F5879" i="1"/>
  <c r="K5879" i="1" s="1"/>
  <c r="L5879" i="1" s="1"/>
  <c r="F5851" i="1"/>
  <c r="F5823" i="1"/>
  <c r="J5823" i="1" s="1"/>
  <c r="O5823" i="1" s="1"/>
  <c r="F5795" i="1"/>
  <c r="F5767" i="1"/>
  <c r="K5767" i="1" s="1"/>
  <c r="L5767" i="1" s="1"/>
  <c r="F5739" i="1"/>
  <c r="F5711" i="1"/>
  <c r="F5683" i="1"/>
  <c r="F5655" i="1"/>
  <c r="J5655" i="1" s="1"/>
  <c r="O5655" i="1" s="1"/>
  <c r="F5627" i="1"/>
  <c r="F5599" i="1"/>
  <c r="F5571" i="1"/>
  <c r="F5543" i="1"/>
  <c r="K5543" i="1" s="1"/>
  <c r="L5543" i="1" s="1"/>
  <c r="F5515" i="1"/>
  <c r="F5487" i="1"/>
  <c r="F5459" i="1"/>
  <c r="F5431" i="1"/>
  <c r="F5403" i="1"/>
  <c r="F5375" i="1"/>
  <c r="F5347" i="1"/>
  <c r="F5319" i="1"/>
  <c r="F5291" i="1"/>
  <c r="F5263" i="1"/>
  <c r="F5235" i="1"/>
  <c r="K5235" i="1" s="1"/>
  <c r="L5235" i="1" s="1"/>
  <c r="F5207" i="1"/>
  <c r="F5179" i="1"/>
  <c r="F5151" i="1"/>
  <c r="F5123" i="1"/>
  <c r="F5095" i="1"/>
  <c r="K5095" i="1" s="1"/>
  <c r="L5095" i="1" s="1"/>
  <c r="F5067" i="1"/>
  <c r="F5039" i="1"/>
  <c r="F5011" i="1"/>
  <c r="F4983" i="1"/>
  <c r="J4983" i="1" s="1"/>
  <c r="O4983" i="1" s="1"/>
  <c r="F4955" i="1"/>
  <c r="F4927" i="1"/>
  <c r="F4899" i="1"/>
  <c r="F4871" i="1"/>
  <c r="K4871" i="1" s="1"/>
  <c r="L4871" i="1" s="1"/>
  <c r="F4843" i="1"/>
  <c r="F4815" i="1"/>
  <c r="F4787" i="1"/>
  <c r="F4759" i="1"/>
  <c r="K4759" i="1" s="1"/>
  <c r="L4759" i="1" s="1"/>
  <c r="F4731" i="1"/>
  <c r="F4703" i="1"/>
  <c r="J4703" i="1" s="1"/>
  <c r="O4703" i="1" s="1"/>
  <c r="F4675" i="1"/>
  <c r="F4647" i="1"/>
  <c r="F4619" i="1"/>
  <c r="F4591" i="1"/>
  <c r="F4563" i="1"/>
  <c r="F4535" i="1"/>
  <c r="F4507" i="1"/>
  <c r="F4479" i="1"/>
  <c r="F4451" i="1"/>
  <c r="K4451" i="1" s="1"/>
  <c r="L4451" i="1" s="1"/>
  <c r="F4423" i="1"/>
  <c r="F4395" i="1"/>
  <c r="F4367" i="1"/>
  <c r="F4339" i="1"/>
  <c r="F3030" i="1"/>
  <c r="K3030" i="1" s="1"/>
  <c r="L3030" i="1" s="1"/>
  <c r="F4170" i="1"/>
  <c r="F4068" i="1"/>
  <c r="K4068" i="1" s="1"/>
  <c r="L4068" i="1" s="1"/>
  <c r="F4302" i="1"/>
  <c r="F3899" i="1"/>
  <c r="K3899" i="1" s="1"/>
  <c r="L3899" i="1" s="1"/>
  <c r="F4177" i="1"/>
  <c r="F4196" i="1"/>
  <c r="F3936" i="1"/>
  <c r="F2861" i="1"/>
  <c r="K2861" i="1" s="1"/>
  <c r="L2861" i="1" s="1"/>
  <c r="F3540" i="1"/>
  <c r="F3129" i="1"/>
  <c r="F3983" i="1"/>
  <c r="F3055" i="1"/>
  <c r="K3055" i="1" s="1"/>
  <c r="L3055" i="1" s="1"/>
  <c r="F3582" i="1"/>
  <c r="F4291" i="1"/>
  <c r="F3061" i="1"/>
  <c r="F3391" i="1"/>
  <c r="F3498" i="1"/>
  <c r="F4211" i="1"/>
  <c r="F3919" i="1"/>
  <c r="F3326" i="1"/>
  <c r="F3146" i="1"/>
  <c r="F3552" i="1"/>
  <c r="F4204" i="1"/>
  <c r="K4204" i="1" s="1"/>
  <c r="L4204" i="1" s="1"/>
  <c r="F2899" i="1"/>
  <c r="F3281" i="1"/>
  <c r="F2871" i="1"/>
  <c r="F3399" i="1"/>
  <c r="F3278" i="1"/>
  <c r="K3278" i="1" s="1"/>
  <c r="L3278" i="1" s="1"/>
  <c r="F2865" i="1"/>
  <c r="F3216" i="1"/>
  <c r="K3216" i="1" s="1"/>
  <c r="L3216" i="1" s="1"/>
  <c r="F3916" i="1"/>
  <c r="F3269" i="1"/>
  <c r="H3269" i="1" s="1"/>
  <c r="M3269" i="1" s="1"/>
  <c r="F4209" i="1"/>
  <c r="F3374" i="1"/>
  <c r="F3408" i="1"/>
  <c r="F3151" i="1"/>
  <c r="K3151" i="1" s="1"/>
  <c r="L3151" i="1" s="1"/>
  <c r="F3697" i="1"/>
  <c r="F4015" i="1"/>
  <c r="F3079" i="1"/>
  <c r="F3415" i="1"/>
  <c r="K3415" i="1" s="1"/>
  <c r="L3415" i="1" s="1"/>
  <c r="F3212" i="1"/>
  <c r="F3671" i="1"/>
  <c r="F3953" i="1"/>
  <c r="F5462" i="1"/>
  <c r="F5434" i="1"/>
  <c r="F5406" i="1"/>
  <c r="F5378" i="1"/>
  <c r="F5350" i="1"/>
  <c r="F5322" i="1"/>
  <c r="F5294" i="1"/>
  <c r="F5266" i="1"/>
  <c r="K5266" i="1" s="1"/>
  <c r="L5266" i="1" s="1"/>
  <c r="F5238" i="1"/>
  <c r="F5210" i="1"/>
  <c r="F5182" i="1"/>
  <c r="F5154" i="1"/>
  <c r="F5126" i="1"/>
  <c r="K5126" i="1" s="1"/>
  <c r="L5126" i="1" s="1"/>
  <c r="F5098" i="1"/>
  <c r="F5070" i="1"/>
  <c r="I5070" i="1" s="1"/>
  <c r="N5070" i="1" s="1"/>
  <c r="F5042" i="1"/>
  <c r="F5014" i="1"/>
  <c r="F4986" i="1"/>
  <c r="F4958" i="1"/>
  <c r="F4930" i="1"/>
  <c r="F4902" i="1"/>
  <c r="K4902" i="1" s="1"/>
  <c r="L4902" i="1" s="1"/>
  <c r="F4874" i="1"/>
  <c r="F4846" i="1"/>
  <c r="F4818" i="1"/>
  <c r="F4790" i="1"/>
  <c r="K4790" i="1" s="1"/>
  <c r="L4790" i="1" s="1"/>
  <c r="F4762" i="1"/>
  <c r="F4734" i="1"/>
  <c r="F4706" i="1"/>
  <c r="F4678" i="1"/>
  <c r="F4650" i="1"/>
  <c r="F4622" i="1"/>
  <c r="F4594" i="1"/>
  <c r="F4566" i="1"/>
  <c r="F4538" i="1"/>
  <c r="F4510" i="1"/>
  <c r="F4482" i="1"/>
  <c r="K4482" i="1" s="1"/>
  <c r="L4482" i="1" s="1"/>
  <c r="F4454" i="1"/>
  <c r="F4426" i="1"/>
  <c r="F4398" i="1"/>
  <c r="F4370" i="1"/>
  <c r="F4342" i="1"/>
  <c r="K4342" i="1" s="1"/>
  <c r="L4342" i="1" s="1"/>
  <c r="F3656" i="1"/>
  <c r="F3959" i="1"/>
  <c r="F3995" i="1"/>
  <c r="F3681" i="1"/>
  <c r="F4221" i="1"/>
  <c r="F4012" i="1"/>
  <c r="F4243" i="1"/>
  <c r="F4266" i="1"/>
  <c r="K4266" i="1" s="1"/>
  <c r="L4266" i="1" s="1"/>
  <c r="F3521" i="1"/>
  <c r="F3585" i="1"/>
  <c r="F3366" i="1"/>
  <c r="F3573" i="1"/>
  <c r="K3573" i="1" s="1"/>
  <c r="L3573" i="1" s="1"/>
  <c r="F4086" i="1"/>
  <c r="F3743" i="1"/>
  <c r="F3619" i="1"/>
  <c r="F3691" i="1"/>
  <c r="F3127" i="1"/>
  <c r="F3163" i="1"/>
  <c r="F4212" i="1"/>
  <c r="F4127" i="1"/>
  <c r="F3378" i="1"/>
  <c r="F4257" i="1"/>
  <c r="F3579" i="1"/>
  <c r="K3579" i="1" s="1"/>
  <c r="L3579" i="1" s="1"/>
  <c r="F2963" i="1"/>
  <c r="F3376" i="1"/>
  <c r="F3629" i="1"/>
  <c r="F3543" i="1"/>
  <c r="F3362" i="1"/>
  <c r="K3362" i="1" s="1"/>
  <c r="L3362" i="1" s="1"/>
  <c r="F3676" i="1"/>
  <c r="F2962" i="1"/>
  <c r="J2962" i="1" s="1"/>
  <c r="O2962" i="1" s="1"/>
  <c r="F3828" i="1"/>
  <c r="F3873" i="1"/>
  <c r="F3080" i="1"/>
  <c r="F4308" i="1"/>
  <c r="F3096" i="1"/>
  <c r="F3195" i="1"/>
  <c r="K3195" i="1" s="1"/>
  <c r="L3195" i="1" s="1"/>
  <c r="F2860" i="1"/>
  <c r="F3549" i="1"/>
  <c r="F3085" i="1"/>
  <c r="F3913" i="1"/>
  <c r="K3913" i="1" s="1"/>
  <c r="L3913" i="1" s="1"/>
  <c r="F2964" i="1"/>
  <c r="F3925" i="1"/>
  <c r="F3954" i="1"/>
  <c r="F3445" i="1"/>
  <c r="F3282" i="1"/>
  <c r="F3670" i="1"/>
  <c r="F3174" i="1"/>
  <c r="F4287" i="1"/>
  <c r="F3886" i="1"/>
  <c r="F4092" i="1"/>
  <c r="F2870" i="1"/>
  <c r="K2870" i="1" s="1"/>
  <c r="L2870" i="1" s="1"/>
  <c r="F3356" i="1"/>
  <c r="F3433" i="1"/>
  <c r="F1697" i="1"/>
  <c r="F2295" i="1"/>
  <c r="F2359" i="1"/>
  <c r="K2359" i="1" s="1"/>
  <c r="L2359" i="1" s="1"/>
  <c r="F2463" i="1"/>
  <c r="F1817" i="1"/>
  <c r="F1906" i="1"/>
  <c r="F2557" i="1"/>
  <c r="F2605" i="1"/>
  <c r="F2798" i="1"/>
  <c r="F1514" i="1"/>
  <c r="F2005" i="1"/>
  <c r="K2005" i="1" s="1"/>
  <c r="L2005" i="1" s="1"/>
  <c r="F1575" i="1"/>
  <c r="F1789" i="1"/>
  <c r="F2652" i="1"/>
  <c r="F1661" i="1"/>
  <c r="K1661" i="1" s="1"/>
  <c r="L1661" i="1" s="1"/>
  <c r="F1894" i="1"/>
  <c r="F2015" i="1"/>
  <c r="F1794" i="1"/>
  <c r="F2449" i="1"/>
  <c r="F1505" i="1"/>
  <c r="F2222" i="1"/>
  <c r="F2815" i="1"/>
  <c r="F2028" i="1"/>
  <c r="F1892" i="1"/>
  <c r="F1819" i="1"/>
  <c r="F2679" i="1"/>
  <c r="K2679" i="1" s="1"/>
  <c r="L2679" i="1" s="1"/>
  <c r="F2508" i="1"/>
  <c r="F2209" i="1"/>
  <c r="F2320" i="1"/>
  <c r="F2325" i="1"/>
  <c r="F2519" i="1"/>
  <c r="K2519" i="1" s="1"/>
  <c r="L2519" i="1" s="1"/>
  <c r="F1901" i="1"/>
  <c r="F2434" i="1"/>
  <c r="F1827" i="1"/>
  <c r="F1838" i="1"/>
  <c r="F2324" i="1"/>
  <c r="F1919" i="1"/>
  <c r="F2743" i="1"/>
  <c r="F2419" i="1"/>
  <c r="K2419" i="1" s="1"/>
  <c r="L2419" i="1" s="1"/>
  <c r="F2164" i="1"/>
  <c r="F2475" i="1"/>
  <c r="F2322" i="1"/>
  <c r="F2684" i="1"/>
  <c r="K2684" i="1" s="1"/>
  <c r="L2684" i="1" s="1"/>
  <c r="F2263" i="1"/>
  <c r="F2763" i="1"/>
  <c r="F1587" i="1"/>
  <c r="F1972" i="1"/>
  <c r="F1642" i="1"/>
  <c r="F450" i="1"/>
  <c r="F1380" i="1"/>
  <c r="F31" i="1"/>
  <c r="F848" i="1"/>
  <c r="F926" i="1"/>
  <c r="F985" i="1"/>
  <c r="K985" i="1" s="1"/>
  <c r="L985" i="1" s="1"/>
  <c r="F1301" i="1"/>
  <c r="F10" i="1"/>
  <c r="F577" i="1"/>
  <c r="F266" i="1"/>
  <c r="F576" i="1"/>
  <c r="K576" i="1" s="1"/>
  <c r="L576" i="1" s="1"/>
  <c r="F879" i="1"/>
  <c r="F1324" i="1"/>
  <c r="K1324" i="1" s="1"/>
  <c r="L1324" i="1" s="1"/>
  <c r="F1003" i="1"/>
  <c r="F1480" i="1"/>
  <c r="K1480" i="1" s="1"/>
  <c r="L1480" i="1" s="1"/>
  <c r="F1013" i="1"/>
  <c r="F872" i="1"/>
  <c r="F668" i="1"/>
  <c r="F1164" i="1"/>
  <c r="H1164" i="1" s="1"/>
  <c r="M1164" i="1" s="1"/>
  <c r="F517" i="1"/>
  <c r="F715" i="1"/>
  <c r="F1126" i="1"/>
  <c r="F56" i="1"/>
  <c r="K56" i="1" s="1"/>
  <c r="L56" i="1" s="1"/>
  <c r="F552" i="1"/>
  <c r="F168" i="1"/>
  <c r="H168" i="1" s="1"/>
  <c r="M168" i="1" s="1"/>
  <c r="F1071" i="1"/>
  <c r="F175" i="1"/>
  <c r="F444" i="1"/>
  <c r="F1255" i="1"/>
  <c r="F784" i="1"/>
  <c r="F1317" i="1"/>
  <c r="F163" i="1"/>
  <c r="F796" i="1"/>
  <c r="F34" i="1"/>
  <c r="K34" i="1" s="1"/>
  <c r="L34" i="1" s="1"/>
  <c r="F131" i="1"/>
  <c r="F676" i="1"/>
  <c r="F1370" i="1"/>
  <c r="F890" i="1"/>
  <c r="F1412" i="1"/>
  <c r="K1412" i="1" s="1"/>
  <c r="L1412" i="1" s="1"/>
  <c r="F230" i="1"/>
  <c r="F1170" i="1"/>
  <c r="F120" i="1"/>
  <c r="F649" i="1"/>
  <c r="F332" i="1"/>
  <c r="F1043" i="1"/>
  <c r="F1207" i="1"/>
  <c r="F424" i="1"/>
  <c r="K424" i="1" s="1"/>
  <c r="L424" i="1" s="1"/>
  <c r="F646" i="1"/>
  <c r="F738" i="1"/>
  <c r="F1216" i="1"/>
  <c r="F1357" i="1"/>
  <c r="K1357" i="1" s="1"/>
  <c r="L1357" i="1" s="1"/>
  <c r="F1492" i="1"/>
  <c r="F1487" i="1"/>
  <c r="F16247" i="1"/>
  <c r="F16236" i="1"/>
  <c r="F15619" i="1"/>
  <c r="F15107" i="1"/>
  <c r="F15114" i="1"/>
  <c r="F14389" i="1"/>
  <c r="F13521" i="1"/>
  <c r="F12149" i="1"/>
  <c r="F16061" i="1"/>
  <c r="K16061" i="1" s="1"/>
  <c r="L16061" i="1" s="1"/>
  <c r="F17292" i="1"/>
  <c r="F15916" i="1"/>
  <c r="F13381" i="1"/>
  <c r="F10273" i="1"/>
  <c r="F16630" i="1"/>
  <c r="K16630" i="1" s="1"/>
  <c r="L16630" i="1" s="1"/>
  <c r="F17204" i="1"/>
  <c r="F15364" i="1"/>
  <c r="F15285" i="1"/>
  <c r="F13129" i="1"/>
  <c r="F10245" i="1"/>
  <c r="F17212" i="1"/>
  <c r="F14714" i="1"/>
  <c r="F15789" i="1"/>
  <c r="K15789" i="1" s="1"/>
  <c r="L15789" i="1" s="1"/>
  <c r="F13101" i="1"/>
  <c r="F10217" i="1"/>
  <c r="F16443" i="1"/>
  <c r="F13829" i="1"/>
  <c r="K13829" i="1" s="1"/>
  <c r="L13829" i="1" s="1"/>
  <c r="F10805" i="1"/>
  <c r="F16826" i="1"/>
  <c r="F17438" i="1"/>
  <c r="F15634" i="1"/>
  <c r="F14727" i="1"/>
  <c r="F14361" i="1"/>
  <c r="F13017" i="1"/>
  <c r="F10525" i="1"/>
  <c r="F16830" i="1"/>
  <c r="F16753" i="1"/>
  <c r="F17516" i="1"/>
  <c r="K17516" i="1" s="1"/>
  <c r="L17516" i="1" s="1"/>
  <c r="F15525" i="1"/>
  <c r="F15384" i="1"/>
  <c r="F14165" i="1"/>
  <c r="F12905" i="1"/>
  <c r="F10441" i="1"/>
  <c r="K10441" i="1" s="1"/>
  <c r="L10441" i="1" s="1"/>
  <c r="F16875" i="1"/>
  <c r="F16330" i="1"/>
  <c r="J16330" i="1" s="1"/>
  <c r="O16330" i="1" s="1"/>
  <c r="F16096" i="1"/>
  <c r="F17348" i="1"/>
  <c r="F17194" i="1"/>
  <c r="F14815" i="1"/>
  <c r="F14879" i="1"/>
  <c r="F15430" i="1"/>
  <c r="K15430" i="1" s="1"/>
  <c r="L15430" i="1" s="1"/>
  <c r="F15479" i="1"/>
  <c r="F14947" i="1"/>
  <c r="F14501" i="1"/>
  <c r="F14221" i="1"/>
  <c r="K14221" i="1" s="1"/>
  <c r="L14221" i="1" s="1"/>
  <c r="F13997" i="1"/>
  <c r="F13745" i="1"/>
  <c r="F13549" i="1"/>
  <c r="F13241" i="1"/>
  <c r="F12821" i="1"/>
  <c r="F12037" i="1"/>
  <c r="F16251" i="1"/>
  <c r="F16165" i="1"/>
  <c r="F17473" i="1"/>
  <c r="F14836" i="1"/>
  <c r="F15795" i="1"/>
  <c r="K15795" i="1" s="1"/>
  <c r="L15795" i="1" s="1"/>
  <c r="F14557" i="1"/>
  <c r="F13801" i="1"/>
  <c r="F12709" i="1"/>
  <c r="F10413" i="1"/>
  <c r="F17312" i="1"/>
  <c r="H17312" i="1" s="1"/>
  <c r="M17312" i="1" s="1"/>
  <c r="F17487" i="1"/>
  <c r="F15952" i="1"/>
  <c r="F14137" i="1"/>
  <c r="F12877" i="1"/>
  <c r="I12877" i="1" s="1"/>
  <c r="N12877" i="1" s="1"/>
  <c r="F10749" i="1"/>
  <c r="F16579" i="1"/>
  <c r="F16498" i="1"/>
  <c r="F16632" i="1"/>
  <c r="J16632" i="1" s="1"/>
  <c r="O16632" i="1" s="1"/>
  <c r="F15176" i="1"/>
  <c r="F15724" i="1"/>
  <c r="F13857" i="1"/>
  <c r="F12737" i="1"/>
  <c r="K12737" i="1" s="1"/>
  <c r="L12737" i="1" s="1"/>
  <c r="F10665" i="1"/>
  <c r="F17149" i="1"/>
  <c r="F17059" i="1"/>
  <c r="F17337" i="1"/>
  <c r="F16024" i="1"/>
  <c r="F16020" i="1"/>
  <c r="F13885" i="1"/>
  <c r="F12681" i="1"/>
  <c r="F10609" i="1"/>
  <c r="F16507" i="1"/>
  <c r="F16382" i="1"/>
  <c r="K16382" i="1" s="1"/>
  <c r="L16382" i="1" s="1"/>
  <c r="F14729" i="1"/>
  <c r="F14978" i="1"/>
  <c r="F15464" i="1"/>
  <c r="F14445" i="1"/>
  <c r="F13969" i="1"/>
  <c r="K13969" i="1" s="1"/>
  <c r="L13969" i="1" s="1"/>
  <c r="F13409" i="1"/>
  <c r="F12513" i="1"/>
  <c r="J12513" i="1" s="1"/>
  <c r="O12513" i="1" s="1"/>
  <c r="F10553" i="1"/>
  <c r="F16645" i="1"/>
  <c r="F17404" i="1"/>
  <c r="F16962" i="1"/>
  <c r="F15452" i="1"/>
  <c r="F14989" i="1"/>
  <c r="K14989" i="1" s="1"/>
  <c r="L14989" i="1" s="1"/>
  <c r="F15895" i="1"/>
  <c r="F14277" i="1"/>
  <c r="F13913" i="1"/>
  <c r="F13577" i="1"/>
  <c r="K13577" i="1" s="1"/>
  <c r="L13577" i="1" s="1"/>
  <c r="F13325" i="1"/>
  <c r="F13073" i="1"/>
  <c r="F12765" i="1"/>
  <c r="F12541" i="1"/>
  <c r="F12177" i="1"/>
  <c r="F16419" i="1"/>
  <c r="F17400" i="1"/>
  <c r="F16613" i="1"/>
  <c r="F16156" i="1"/>
  <c r="F15632" i="1"/>
  <c r="F15370" i="1"/>
  <c r="J15370" i="1" s="1"/>
  <c r="O15370" i="1" s="1"/>
  <c r="F15496" i="1"/>
  <c r="F14249" i="1"/>
  <c r="F13773" i="1"/>
  <c r="F13297" i="1"/>
  <c r="F12429" i="1"/>
  <c r="K12429" i="1" s="1"/>
  <c r="L12429" i="1" s="1"/>
  <c r="F10469" i="1"/>
  <c r="F16505" i="1"/>
  <c r="K16505" i="1" s="1"/>
  <c r="L16505" i="1" s="1"/>
  <c r="F16588" i="1"/>
  <c r="F16527" i="1"/>
  <c r="F14874" i="1"/>
  <c r="F14757" i="1"/>
  <c r="F15117" i="1"/>
  <c r="F15821" i="1"/>
  <c r="K15821" i="1" s="1"/>
  <c r="L15821" i="1" s="1"/>
  <c r="F14473" i="1"/>
  <c r="F14109" i="1"/>
  <c r="F13605" i="1"/>
  <c r="F13157" i="1"/>
  <c r="I13157" i="1" s="1"/>
  <c r="N13157" i="1" s="1"/>
  <c r="F12373" i="1"/>
  <c r="F10301" i="1"/>
  <c r="F16215" i="1"/>
  <c r="F17142" i="1"/>
  <c r="F16852" i="1"/>
  <c r="F16898" i="1"/>
  <c r="F15269" i="1"/>
  <c r="F15941" i="1"/>
  <c r="F15274" i="1"/>
  <c r="F15851" i="1"/>
  <c r="F14417" i="1"/>
  <c r="K14417" i="1" s="1"/>
  <c r="L14417" i="1" s="1"/>
  <c r="F14081" i="1"/>
  <c r="F13661" i="1"/>
  <c r="F13353" i="1"/>
  <c r="F12933" i="1"/>
  <c r="F12317" i="1"/>
  <c r="H12317" i="1" s="1"/>
  <c r="M12317" i="1" s="1"/>
  <c r="F10581" i="1"/>
  <c r="F16927" i="1"/>
  <c r="K16927" i="1" s="1"/>
  <c r="L16927" i="1" s="1"/>
  <c r="F16919" i="1"/>
  <c r="F16953" i="1"/>
  <c r="F14604" i="1"/>
  <c r="F14991" i="1"/>
  <c r="F14615" i="1"/>
  <c r="F16030" i="1"/>
  <c r="J16030" i="1" s="1"/>
  <c r="O16030" i="1" s="1"/>
  <c r="F14333" i="1"/>
  <c r="F14053" i="1"/>
  <c r="F13689" i="1"/>
  <c r="F13437" i="1"/>
  <c r="K13437" i="1" s="1"/>
  <c r="L13437" i="1" s="1"/>
  <c r="F13185" i="1"/>
  <c r="F12989" i="1"/>
  <c r="F12793" i="1"/>
  <c r="F12653" i="1"/>
  <c r="F12569" i="1"/>
  <c r="F12485" i="1"/>
  <c r="F12457" i="1"/>
  <c r="F12401" i="1"/>
  <c r="F12345" i="1"/>
  <c r="F12289" i="1"/>
  <c r="F12205" i="1"/>
  <c r="K12205" i="1" s="1"/>
  <c r="L12205" i="1" s="1"/>
  <c r="F17291" i="1"/>
  <c r="F16404" i="1"/>
  <c r="F17349" i="1"/>
  <c r="F16684" i="1"/>
  <c r="F15677" i="1"/>
  <c r="K15677" i="1" s="1"/>
  <c r="L15677" i="1" s="1"/>
  <c r="F15995" i="1"/>
  <c r="F15605" i="1"/>
  <c r="F14585" i="1"/>
  <c r="F14305" i="1"/>
  <c r="F14025" i="1"/>
  <c r="F13717" i="1"/>
  <c r="F13493" i="1"/>
  <c r="F13213" i="1"/>
  <c r="J13213" i="1" s="1"/>
  <c r="O13213" i="1" s="1"/>
  <c r="F12961" i="1"/>
  <c r="F12625" i="1"/>
  <c r="F12233" i="1"/>
  <c r="F10329" i="1"/>
  <c r="K10329" i="1" s="1"/>
  <c r="L10329" i="1" s="1"/>
  <c r="F16433" i="1"/>
  <c r="F16314" i="1"/>
  <c r="F14893" i="1"/>
  <c r="F15263" i="1"/>
  <c r="F14761" i="1"/>
  <c r="F14529" i="1"/>
  <c r="F14193" i="1"/>
  <c r="F13941" i="1"/>
  <c r="F13633" i="1"/>
  <c r="F13465" i="1"/>
  <c r="F13269" i="1"/>
  <c r="K13269" i="1" s="1"/>
  <c r="L13269" i="1" s="1"/>
  <c r="F13045" i="1"/>
  <c r="F12849" i="1"/>
  <c r="F12597" i="1"/>
  <c r="F12261" i="1"/>
  <c r="F10385" i="1"/>
  <c r="K10385" i="1" s="1"/>
  <c r="L10385" i="1" s="1"/>
  <c r="F12009" i="1"/>
  <c r="F11897" i="1"/>
  <c r="F11785" i="1"/>
  <c r="F11673" i="1"/>
  <c r="F11533" i="1"/>
  <c r="F11421" i="1"/>
  <c r="F11309" i="1"/>
  <c r="F11169" i="1"/>
  <c r="K11169" i="1" s="1"/>
  <c r="L11169" i="1" s="1"/>
  <c r="F11057" i="1"/>
  <c r="F10973" i="1"/>
  <c r="F10917" i="1"/>
  <c r="F10861" i="1"/>
  <c r="J10861" i="1" s="1"/>
  <c r="O10861" i="1" s="1"/>
  <c r="F10833" i="1"/>
  <c r="F10777" i="1"/>
  <c r="F10721" i="1"/>
  <c r="F10693" i="1"/>
  <c r="F10637" i="1"/>
  <c r="F10357" i="1"/>
  <c r="F10189" i="1"/>
  <c r="F10133" i="1"/>
  <c r="F10077" i="1"/>
  <c r="F10049" i="1"/>
  <c r="F10021" i="1"/>
  <c r="K10021" i="1" s="1"/>
  <c r="L10021" i="1" s="1"/>
  <c r="F9993" i="1"/>
  <c r="F9965" i="1"/>
  <c r="F9937" i="1"/>
  <c r="F9909" i="1"/>
  <c r="F9881" i="1"/>
  <c r="K9881" i="1" s="1"/>
  <c r="L9881" i="1" s="1"/>
  <c r="F9853" i="1"/>
  <c r="F9825" i="1"/>
  <c r="I9825" i="1" s="1"/>
  <c r="N9825" i="1" s="1"/>
  <c r="F9797" i="1"/>
  <c r="F9769" i="1"/>
  <c r="F9741" i="1"/>
  <c r="F9713" i="1"/>
  <c r="F9685" i="1"/>
  <c r="F9657" i="1"/>
  <c r="K9657" i="1" s="1"/>
  <c r="L9657" i="1" s="1"/>
  <c r="F9629" i="1"/>
  <c r="F9601" i="1"/>
  <c r="F9573" i="1"/>
  <c r="F9545" i="1"/>
  <c r="K9545" i="1" s="1"/>
  <c r="L9545" i="1" s="1"/>
  <c r="F9517" i="1"/>
  <c r="F9489" i="1"/>
  <c r="F9461" i="1"/>
  <c r="F9433" i="1"/>
  <c r="F9405" i="1"/>
  <c r="F9377" i="1"/>
  <c r="F9349" i="1"/>
  <c r="F9321" i="1"/>
  <c r="F9293" i="1"/>
  <c r="F9265" i="1"/>
  <c r="F9237" i="1"/>
  <c r="K9237" i="1" s="1"/>
  <c r="L9237" i="1" s="1"/>
  <c r="F9209" i="1"/>
  <c r="F9181" i="1"/>
  <c r="F9153" i="1"/>
  <c r="F9125" i="1"/>
  <c r="F9097" i="1"/>
  <c r="K9097" i="1" s="1"/>
  <c r="L9097" i="1" s="1"/>
  <c r="F9069" i="1"/>
  <c r="F9041" i="1"/>
  <c r="F9013" i="1"/>
  <c r="F8985" i="1"/>
  <c r="F8957" i="1"/>
  <c r="F8929" i="1"/>
  <c r="F8901" i="1"/>
  <c r="F8873" i="1"/>
  <c r="J8873" i="1" s="1"/>
  <c r="O8873" i="1" s="1"/>
  <c r="F8845" i="1"/>
  <c r="F8817" i="1"/>
  <c r="F8789" i="1"/>
  <c r="F8761" i="1"/>
  <c r="K8761" i="1" s="1"/>
  <c r="L8761" i="1" s="1"/>
  <c r="F8733" i="1"/>
  <c r="F8705" i="1"/>
  <c r="F8677" i="1"/>
  <c r="F8649" i="1"/>
  <c r="F8621" i="1"/>
  <c r="F8593" i="1"/>
  <c r="F8565" i="1"/>
  <c r="F8537" i="1"/>
  <c r="F8509" i="1"/>
  <c r="F8481" i="1"/>
  <c r="F8453" i="1"/>
  <c r="J8453" i="1" s="1"/>
  <c r="O8453" i="1" s="1"/>
  <c r="F8425" i="1"/>
  <c r="F8397" i="1"/>
  <c r="F8369" i="1"/>
  <c r="F8341" i="1"/>
  <c r="F8313" i="1"/>
  <c r="K8313" i="1" s="1"/>
  <c r="L8313" i="1" s="1"/>
  <c r="F8285" i="1"/>
  <c r="F8257" i="1"/>
  <c r="J8257" i="1" s="1"/>
  <c r="O8257" i="1" s="1"/>
  <c r="F8229" i="1"/>
  <c r="F8201" i="1"/>
  <c r="F8173" i="1"/>
  <c r="F8145" i="1"/>
  <c r="F8117" i="1"/>
  <c r="F8089" i="1"/>
  <c r="K8089" i="1" s="1"/>
  <c r="L8089" i="1" s="1"/>
  <c r="F8061" i="1"/>
  <c r="F8033" i="1"/>
  <c r="F8005" i="1"/>
  <c r="F7977" i="1"/>
  <c r="K7977" i="1" s="1"/>
  <c r="L7977" i="1" s="1"/>
  <c r="F7949" i="1"/>
  <c r="F7921" i="1"/>
  <c r="F7893" i="1"/>
  <c r="F7865" i="1"/>
  <c r="F7837" i="1"/>
  <c r="F7809" i="1"/>
  <c r="F7781" i="1"/>
  <c r="F7753" i="1"/>
  <c r="F7725" i="1"/>
  <c r="F7697" i="1"/>
  <c r="F7669" i="1"/>
  <c r="K7669" i="1" s="1"/>
  <c r="L7669" i="1" s="1"/>
  <c r="F7641" i="1"/>
  <c r="F7613" i="1"/>
  <c r="F7585" i="1"/>
  <c r="F7557" i="1"/>
  <c r="F7529" i="1"/>
  <c r="K7529" i="1" s="1"/>
  <c r="L7529" i="1" s="1"/>
  <c r="F16857" i="1"/>
  <c r="F17327" i="1"/>
  <c r="F17276" i="1"/>
  <c r="F15679" i="1"/>
  <c r="F15866" i="1"/>
  <c r="F15859" i="1"/>
  <c r="F15208" i="1"/>
  <c r="F14584" i="1"/>
  <c r="K14584" i="1" s="1"/>
  <c r="L14584" i="1" s="1"/>
  <c r="F14444" i="1"/>
  <c r="F14304" i="1"/>
  <c r="F14136" i="1"/>
  <c r="F13996" i="1"/>
  <c r="K13996" i="1" s="1"/>
  <c r="L13996" i="1" s="1"/>
  <c r="F13856" i="1"/>
  <c r="F13744" i="1"/>
  <c r="F13688" i="1"/>
  <c r="F13632" i="1"/>
  <c r="F13352" i="1"/>
  <c r="F13100" i="1"/>
  <c r="F13016" i="1"/>
  <c r="F12960" i="1"/>
  <c r="F12904" i="1"/>
  <c r="F12848" i="1"/>
  <c r="F12792" i="1"/>
  <c r="K12792" i="1" s="1"/>
  <c r="L12792" i="1" s="1"/>
  <c r="F12708" i="1"/>
  <c r="F12652" i="1"/>
  <c r="F12596" i="1"/>
  <c r="F12540" i="1"/>
  <c r="F12484" i="1"/>
  <c r="K12484" i="1" s="1"/>
  <c r="L12484" i="1" s="1"/>
  <c r="F12428" i="1"/>
  <c r="F12372" i="1"/>
  <c r="F12288" i="1"/>
  <c r="F12232" i="1"/>
  <c r="F12176" i="1"/>
  <c r="F12120" i="1"/>
  <c r="F12064" i="1"/>
  <c r="F12008" i="1"/>
  <c r="H12008" i="1" s="1"/>
  <c r="M12008" i="1" s="1"/>
  <c r="F11952" i="1"/>
  <c r="F11896" i="1"/>
  <c r="F11840" i="1"/>
  <c r="F11784" i="1"/>
  <c r="J11784" i="1" s="1"/>
  <c r="O11784" i="1" s="1"/>
  <c r="F11728" i="1"/>
  <c r="F11644" i="1"/>
  <c r="F11588" i="1"/>
  <c r="F11532" i="1"/>
  <c r="F11476" i="1"/>
  <c r="F11420" i="1"/>
  <c r="F11364" i="1"/>
  <c r="F11280" i="1"/>
  <c r="F11224" i="1"/>
  <c r="F11168" i="1"/>
  <c r="F11112" i="1"/>
  <c r="K11112" i="1" s="1"/>
  <c r="L11112" i="1" s="1"/>
  <c r="F11056" i="1"/>
  <c r="F11000" i="1"/>
  <c r="F10916" i="1"/>
  <c r="F10860" i="1"/>
  <c r="F10804" i="1"/>
  <c r="I10804" i="1" s="1"/>
  <c r="N10804" i="1" s="1"/>
  <c r="F10748" i="1"/>
  <c r="F10692" i="1"/>
  <c r="F10636" i="1"/>
  <c r="H10636" i="1" s="1"/>
  <c r="M10636" i="1" s="1"/>
  <c r="F10552" i="1"/>
  <c r="F10496" i="1"/>
  <c r="F16755" i="1"/>
  <c r="F17325" i="1"/>
  <c r="F16487" i="1"/>
  <c r="K16487" i="1" s="1"/>
  <c r="L16487" i="1" s="1"/>
  <c r="F14959" i="1"/>
  <c r="F15486" i="1"/>
  <c r="F14809" i="1"/>
  <c r="F15947" i="1"/>
  <c r="K15947" i="1" s="1"/>
  <c r="L15947" i="1" s="1"/>
  <c r="F15723" i="1"/>
  <c r="F14500" i="1"/>
  <c r="F14360" i="1"/>
  <c r="F14192" i="1"/>
  <c r="F14052" i="1"/>
  <c r="F13912" i="1"/>
  <c r="F13800" i="1"/>
  <c r="F13716" i="1"/>
  <c r="F13660" i="1"/>
  <c r="F13576" i="1"/>
  <c r="F13212" i="1"/>
  <c r="K13212" i="1" s="1"/>
  <c r="L13212" i="1" s="1"/>
  <c r="F13072" i="1"/>
  <c r="F13044" i="1"/>
  <c r="F12988" i="1"/>
  <c r="F12932" i="1"/>
  <c r="F12876" i="1"/>
  <c r="K12876" i="1" s="1"/>
  <c r="L12876" i="1" s="1"/>
  <c r="F12820" i="1"/>
  <c r="F12764" i="1"/>
  <c r="F12736" i="1"/>
  <c r="F12680" i="1"/>
  <c r="F12624" i="1"/>
  <c r="F12568" i="1"/>
  <c r="F12512" i="1"/>
  <c r="F12456" i="1"/>
  <c r="I12456" i="1" s="1"/>
  <c r="N12456" i="1" s="1"/>
  <c r="F12400" i="1"/>
  <c r="F12344" i="1"/>
  <c r="F12316" i="1"/>
  <c r="F12260" i="1"/>
  <c r="K12260" i="1" s="1"/>
  <c r="L12260" i="1" s="1"/>
  <c r="F12204" i="1"/>
  <c r="F12148" i="1"/>
  <c r="F12092" i="1"/>
  <c r="F12036" i="1"/>
  <c r="F11980" i="1"/>
  <c r="F11924" i="1"/>
  <c r="F11868" i="1"/>
  <c r="F11812" i="1"/>
  <c r="F11756" i="1"/>
  <c r="F11700" i="1"/>
  <c r="F11672" i="1"/>
  <c r="I11672" i="1" s="1"/>
  <c r="N11672" i="1" s="1"/>
  <c r="F11616" i="1"/>
  <c r="F11560" i="1"/>
  <c r="F11504" i="1"/>
  <c r="F11448" i="1"/>
  <c r="F11392" i="1"/>
  <c r="K11392" i="1" s="1"/>
  <c r="L11392" i="1" s="1"/>
  <c r="F11336" i="1"/>
  <c r="F11308" i="1"/>
  <c r="F11252" i="1"/>
  <c r="F11196" i="1"/>
  <c r="F11140" i="1"/>
  <c r="F11084" i="1"/>
  <c r="F11028" i="1"/>
  <c r="F10972" i="1"/>
  <c r="F10944" i="1"/>
  <c r="F10888" i="1"/>
  <c r="F10832" i="1"/>
  <c r="F10776" i="1"/>
  <c r="K10776" i="1" s="1"/>
  <c r="L10776" i="1" s="1"/>
  <c r="F10720" i="1"/>
  <c r="F10664" i="1"/>
  <c r="F10608" i="1"/>
  <c r="F10580" i="1"/>
  <c r="F10524" i="1"/>
  <c r="F10468" i="1"/>
  <c r="F17004" i="1"/>
  <c r="F16585" i="1"/>
  <c r="F14864" i="1"/>
  <c r="F15191" i="1"/>
  <c r="F13436" i="1"/>
  <c r="K13436" i="1" s="1"/>
  <c r="L13436" i="1" s="1"/>
  <c r="F17170" i="1"/>
  <c r="F16596" i="1"/>
  <c r="F14773" i="1"/>
  <c r="F15150" i="1"/>
  <c r="F13408" i="1"/>
  <c r="K13408" i="1" s="1"/>
  <c r="L13408" i="1" s="1"/>
  <c r="F16683" i="1"/>
  <c r="F16934" i="1"/>
  <c r="I16934" i="1" s="1"/>
  <c r="N16934" i="1" s="1"/>
  <c r="F14811" i="1"/>
  <c r="F14760" i="1"/>
  <c r="F13296" i="1"/>
  <c r="F10161" i="1"/>
  <c r="F16148" i="1"/>
  <c r="F17303" i="1"/>
  <c r="K17303" i="1" s="1"/>
  <c r="L17303" i="1" s="1"/>
  <c r="F16118" i="1"/>
  <c r="F14974" i="1"/>
  <c r="F15106" i="1"/>
  <c r="F15980" i="1"/>
  <c r="K15980" i="1" s="1"/>
  <c r="L15980" i="1" s="1"/>
  <c r="F13464" i="1"/>
  <c r="F16960" i="1"/>
  <c r="F16641" i="1"/>
  <c r="F16794" i="1"/>
  <c r="F14775" i="1"/>
  <c r="F16003" i="1"/>
  <c r="F13520" i="1"/>
  <c r="F17401" i="1"/>
  <c r="F14921" i="1"/>
  <c r="F13828" i="1"/>
  <c r="F16343" i="1"/>
  <c r="K16343" i="1" s="1"/>
  <c r="L16343" i="1" s="1"/>
  <c r="F17480" i="1"/>
  <c r="F15069" i="1"/>
  <c r="F13604" i="1"/>
  <c r="F16541" i="1"/>
  <c r="F17450" i="1"/>
  <c r="K17450" i="1" s="1"/>
  <c r="L17450" i="1" s="1"/>
  <c r="F15772" i="1"/>
  <c r="F13492" i="1"/>
  <c r="F16237" i="1"/>
  <c r="F16657" i="1"/>
  <c r="F14913" i="1"/>
  <c r="F15643" i="1"/>
  <c r="F13324" i="1"/>
  <c r="F12121" i="1"/>
  <c r="J12121" i="1" s="1"/>
  <c r="O12121" i="1" s="1"/>
  <c r="F12093" i="1"/>
  <c r="F12065" i="1"/>
  <c r="F11981" i="1"/>
  <c r="F11953" i="1"/>
  <c r="K11953" i="1" s="1"/>
  <c r="L11953" i="1" s="1"/>
  <c r="F11925" i="1"/>
  <c r="F11869" i="1"/>
  <c r="F11841" i="1"/>
  <c r="F11813" i="1"/>
  <c r="F11757" i="1"/>
  <c r="F11729" i="1"/>
  <c r="F11701" i="1"/>
  <c r="F11645" i="1"/>
  <c r="F11617" i="1"/>
  <c r="F11589" i="1"/>
  <c r="F11561" i="1"/>
  <c r="K11561" i="1" s="1"/>
  <c r="L11561" i="1" s="1"/>
  <c r="F11505" i="1"/>
  <c r="F11477" i="1"/>
  <c r="F11449" i="1"/>
  <c r="F11393" i="1"/>
  <c r="F11365" i="1"/>
  <c r="K11365" i="1" s="1"/>
  <c r="L11365" i="1" s="1"/>
  <c r="F11337" i="1"/>
  <c r="F11281" i="1"/>
  <c r="F11253" i="1"/>
  <c r="H11253" i="1" s="1"/>
  <c r="M11253" i="1" s="1"/>
  <c r="F11225" i="1"/>
  <c r="F11197" i="1"/>
  <c r="F11141" i="1"/>
  <c r="F11113" i="1"/>
  <c r="F11085" i="1"/>
  <c r="K11085" i="1" s="1"/>
  <c r="L11085" i="1" s="1"/>
  <c r="F11029" i="1"/>
  <c r="F11001" i="1"/>
  <c r="F10945" i="1"/>
  <c r="F10889" i="1"/>
  <c r="K10889" i="1" s="1"/>
  <c r="L10889" i="1" s="1"/>
  <c r="F10105" i="1"/>
  <c r="F16119" i="1"/>
  <c r="F17046" i="1"/>
  <c r="F16393" i="1"/>
  <c r="F17005" i="1"/>
  <c r="F16352" i="1"/>
  <c r="F16937" i="1"/>
  <c r="F16135" i="1"/>
  <c r="F16917" i="1"/>
  <c r="F17278" i="1"/>
  <c r="F16120" i="1"/>
  <c r="K16120" i="1" s="1"/>
  <c r="L16120" i="1" s="1"/>
  <c r="F17277" i="1"/>
  <c r="F17457" i="1"/>
  <c r="F17108" i="1"/>
  <c r="F16719" i="1"/>
  <c r="F14887" i="1"/>
  <c r="K14887" i="1" s="1"/>
  <c r="L14887" i="1" s="1"/>
  <c r="F15510" i="1"/>
  <c r="F15779" i="1"/>
  <c r="K15779" i="1" s="1"/>
  <c r="L15779" i="1" s="1"/>
  <c r="F15759" i="1"/>
  <c r="F14661" i="1"/>
  <c r="F15393" i="1"/>
  <c r="F15244" i="1"/>
  <c r="F14752" i="1"/>
  <c r="F15863" i="1"/>
  <c r="K15863" i="1" s="1"/>
  <c r="L15863" i="1" s="1"/>
  <c r="F15388" i="1"/>
  <c r="F15736" i="1"/>
  <c r="F15567" i="1"/>
  <c r="F15614" i="1"/>
  <c r="K15614" i="1" s="1"/>
  <c r="L15614" i="1" s="1"/>
  <c r="F15613" i="1"/>
  <c r="F15463" i="1"/>
  <c r="F15871" i="1"/>
  <c r="F15495" i="1"/>
  <c r="F15847" i="1"/>
  <c r="F15832" i="1"/>
  <c r="F14556" i="1"/>
  <c r="F14528" i="1"/>
  <c r="F14472" i="1"/>
  <c r="F14416" i="1"/>
  <c r="F14388" i="1"/>
  <c r="K14388" i="1" s="1"/>
  <c r="L14388" i="1" s="1"/>
  <c r="F14332" i="1"/>
  <c r="F14276" i="1"/>
  <c r="F14248" i="1"/>
  <c r="F14220" i="1"/>
  <c r="F14164" i="1"/>
  <c r="K14164" i="1" s="1"/>
  <c r="L14164" i="1" s="1"/>
  <c r="F14108" i="1"/>
  <c r="F14080" i="1"/>
  <c r="F14024" i="1"/>
  <c r="F13968" i="1"/>
  <c r="F13940" i="1"/>
  <c r="F13884" i="1"/>
  <c r="F13772" i="1"/>
  <c r="F13128" i="1"/>
  <c r="J13128" i="1" s="1"/>
  <c r="O13128" i="1" s="1"/>
  <c r="F17323" i="1"/>
  <c r="F17027" i="1"/>
  <c r="F15017" i="1"/>
  <c r="F15522" i="1"/>
  <c r="K15522" i="1" s="1"/>
  <c r="L15522" i="1" s="1"/>
  <c r="F13268" i="1"/>
  <c r="F16922" i="1"/>
  <c r="F16180" i="1"/>
  <c r="F15213" i="1"/>
  <c r="F13548" i="1"/>
  <c r="F16591" i="1"/>
  <c r="F16815" i="1"/>
  <c r="F15240" i="1"/>
  <c r="F13156" i="1"/>
  <c r="F10497" i="1"/>
  <c r="F16065" i="1"/>
  <c r="I16065" i="1" s="1"/>
  <c r="N16065" i="1" s="1"/>
  <c r="F17501" i="1"/>
  <c r="F15057" i="1"/>
  <c r="F13240" i="1"/>
  <c r="F16203" i="1"/>
  <c r="F16166" i="1"/>
  <c r="J16166" i="1" s="1"/>
  <c r="O16166" i="1" s="1"/>
  <c r="F17392" i="1"/>
  <c r="F15563" i="1"/>
  <c r="F13184" i="1"/>
  <c r="F16297" i="1"/>
  <c r="F16360" i="1"/>
  <c r="F16535" i="1"/>
  <c r="F15968" i="1"/>
  <c r="F15129" i="1"/>
  <c r="K15129" i="1" s="1"/>
  <c r="L15129" i="1" s="1"/>
  <c r="F13380" i="1"/>
  <c r="F7501" i="1"/>
  <c r="F7473" i="1"/>
  <c r="F7445" i="1"/>
  <c r="I7445" i="1" s="1"/>
  <c r="N7445" i="1" s="1"/>
  <c r="F7417" i="1"/>
  <c r="F7389" i="1"/>
  <c r="F7361" i="1"/>
  <c r="F7333" i="1"/>
  <c r="F7305" i="1"/>
  <c r="F7277" i="1"/>
  <c r="F7249" i="1"/>
  <c r="F7221" i="1"/>
  <c r="F7193" i="1"/>
  <c r="F7165" i="1"/>
  <c r="F7137" i="1"/>
  <c r="K7137" i="1" s="1"/>
  <c r="L7137" i="1" s="1"/>
  <c r="F7109" i="1"/>
  <c r="F7081" i="1"/>
  <c r="F7053" i="1"/>
  <c r="F7025" i="1"/>
  <c r="F6997" i="1"/>
  <c r="K6997" i="1" s="1"/>
  <c r="L6997" i="1" s="1"/>
  <c r="F6969" i="1"/>
  <c r="F6941" i="1"/>
  <c r="J6941" i="1" s="1"/>
  <c r="O6941" i="1" s="1"/>
  <c r="F6913" i="1"/>
  <c r="F6885" i="1"/>
  <c r="F6857" i="1"/>
  <c r="F6829" i="1"/>
  <c r="F6801" i="1"/>
  <c r="F6773" i="1"/>
  <c r="J6773" i="1" s="1"/>
  <c r="O6773" i="1" s="1"/>
  <c r="F6745" i="1"/>
  <c r="F6717" i="1"/>
  <c r="F6689" i="1"/>
  <c r="F6661" i="1"/>
  <c r="K6661" i="1" s="1"/>
  <c r="L6661" i="1" s="1"/>
  <c r="F6633" i="1"/>
  <c r="F6605" i="1"/>
  <c r="F6577" i="1"/>
  <c r="F6549" i="1"/>
  <c r="F6521" i="1"/>
  <c r="F6493" i="1"/>
  <c r="F6465" i="1"/>
  <c r="F6437" i="1"/>
  <c r="F6409" i="1"/>
  <c r="F6381" i="1"/>
  <c r="F6353" i="1"/>
  <c r="K6353" i="1" s="1"/>
  <c r="L6353" i="1" s="1"/>
  <c r="F6325" i="1"/>
  <c r="F6297" i="1"/>
  <c r="F6269" i="1"/>
  <c r="F6241" i="1"/>
  <c r="F6213" i="1"/>
  <c r="H6213" i="1" s="1"/>
  <c r="M6213" i="1" s="1"/>
  <c r="F6185" i="1"/>
  <c r="F6157" i="1"/>
  <c r="F6129" i="1"/>
  <c r="F6101" i="1"/>
  <c r="F6073" i="1"/>
  <c r="F6045" i="1"/>
  <c r="F6017" i="1"/>
  <c r="F5989" i="1"/>
  <c r="K5989" i="1" s="1"/>
  <c r="L5989" i="1" s="1"/>
  <c r="F5961" i="1"/>
  <c r="F5933" i="1"/>
  <c r="F5905" i="1"/>
  <c r="F5877" i="1"/>
  <c r="K5877" i="1" s="1"/>
  <c r="L5877" i="1" s="1"/>
  <c r="F5849" i="1"/>
  <c r="F5821" i="1"/>
  <c r="F5793" i="1"/>
  <c r="F5765" i="1"/>
  <c r="F5737" i="1"/>
  <c r="F5709" i="1"/>
  <c r="F5681" i="1"/>
  <c r="F5653" i="1"/>
  <c r="F5625" i="1"/>
  <c r="F5597" i="1"/>
  <c r="F5569" i="1"/>
  <c r="K5569" i="1" s="1"/>
  <c r="L5569" i="1" s="1"/>
  <c r="F5541" i="1"/>
  <c r="F5513" i="1"/>
  <c r="F5485" i="1"/>
  <c r="F5457" i="1"/>
  <c r="F5429" i="1"/>
  <c r="K5429" i="1" s="1"/>
  <c r="L5429" i="1" s="1"/>
  <c r="F5401" i="1"/>
  <c r="F5373" i="1"/>
  <c r="F5345" i="1"/>
  <c r="F5317" i="1"/>
  <c r="F5289" i="1"/>
  <c r="F5261" i="1"/>
  <c r="F5233" i="1"/>
  <c r="F5205" i="1"/>
  <c r="J5205" i="1" s="1"/>
  <c r="O5205" i="1" s="1"/>
  <c r="F5177" i="1"/>
  <c r="F10440" i="1"/>
  <c r="F10384" i="1"/>
  <c r="F10328" i="1"/>
  <c r="J10328" i="1" s="1"/>
  <c r="O10328" i="1" s="1"/>
  <c r="F10244" i="1"/>
  <c r="F10188" i="1"/>
  <c r="F10132" i="1"/>
  <c r="F10076" i="1"/>
  <c r="F10020" i="1"/>
  <c r="F9964" i="1"/>
  <c r="F9908" i="1"/>
  <c r="F9852" i="1"/>
  <c r="F9796" i="1"/>
  <c r="F9740" i="1"/>
  <c r="F9684" i="1"/>
  <c r="K9684" i="1" s="1"/>
  <c r="L9684" i="1" s="1"/>
  <c r="F9628" i="1"/>
  <c r="F9572" i="1"/>
  <c r="F9516" i="1"/>
  <c r="F9460" i="1"/>
  <c r="F9404" i="1"/>
  <c r="J9404" i="1" s="1"/>
  <c r="O9404" i="1" s="1"/>
  <c r="F9348" i="1"/>
  <c r="F9292" i="1"/>
  <c r="F9208" i="1"/>
  <c r="F9152" i="1"/>
  <c r="F9096" i="1"/>
  <c r="F9040" i="1"/>
  <c r="F8984" i="1"/>
  <c r="F8928" i="1"/>
  <c r="I8928" i="1" s="1"/>
  <c r="N8928" i="1" s="1"/>
  <c r="F8872" i="1"/>
  <c r="F8816" i="1"/>
  <c r="F8760" i="1"/>
  <c r="F8704" i="1"/>
  <c r="J8704" i="1" s="1"/>
  <c r="O8704" i="1" s="1"/>
  <c r="F8648" i="1"/>
  <c r="F8592" i="1"/>
  <c r="F8536" i="1"/>
  <c r="F8480" i="1"/>
  <c r="F8424" i="1"/>
  <c r="F8368" i="1"/>
  <c r="F8312" i="1"/>
  <c r="F8256" i="1"/>
  <c r="F8200" i="1"/>
  <c r="F8144" i="1"/>
  <c r="F8088" i="1"/>
  <c r="K8088" i="1" s="1"/>
  <c r="L8088" i="1" s="1"/>
  <c r="F8004" i="1"/>
  <c r="F7948" i="1"/>
  <c r="F7892" i="1"/>
  <c r="F7836" i="1"/>
  <c r="F7780" i="1"/>
  <c r="I7780" i="1" s="1"/>
  <c r="N7780" i="1" s="1"/>
  <c r="F7724" i="1"/>
  <c r="F7668" i="1"/>
  <c r="F7612" i="1"/>
  <c r="F7556" i="1"/>
  <c r="F7500" i="1"/>
  <c r="F7444" i="1"/>
  <c r="F7388" i="1"/>
  <c r="F7304" i="1"/>
  <c r="H7304" i="1" s="1"/>
  <c r="M7304" i="1" s="1"/>
  <c r="F7248" i="1"/>
  <c r="F7192" i="1"/>
  <c r="F7136" i="1"/>
  <c r="F7080" i="1"/>
  <c r="K7080" i="1" s="1"/>
  <c r="L7080" i="1" s="1"/>
  <c r="F7024" i="1"/>
  <c r="F6968" i="1"/>
  <c r="F6912" i="1"/>
  <c r="F6828" i="1"/>
  <c r="F6772" i="1"/>
  <c r="F6716" i="1"/>
  <c r="F6660" i="1"/>
  <c r="F6604" i="1"/>
  <c r="F6548" i="1"/>
  <c r="F6492" i="1"/>
  <c r="F6436" i="1"/>
  <c r="K6436" i="1" s="1"/>
  <c r="L6436" i="1" s="1"/>
  <c r="F6380" i="1"/>
  <c r="F6324" i="1"/>
  <c r="F6268" i="1"/>
  <c r="F6212" i="1"/>
  <c r="F6156" i="1"/>
  <c r="J6156" i="1" s="1"/>
  <c r="O6156" i="1" s="1"/>
  <c r="F6100" i="1"/>
  <c r="F5960" i="1"/>
  <c r="F10412" i="1"/>
  <c r="F10356" i="1"/>
  <c r="F10300" i="1"/>
  <c r="F10272" i="1"/>
  <c r="F10216" i="1"/>
  <c r="F10160" i="1"/>
  <c r="F10104" i="1"/>
  <c r="F10048" i="1"/>
  <c r="F9992" i="1"/>
  <c r="F9936" i="1"/>
  <c r="I9936" i="1" s="1"/>
  <c r="N9936" i="1" s="1"/>
  <c r="F9880" i="1"/>
  <c r="F9824" i="1"/>
  <c r="F9768" i="1"/>
  <c r="F9712" i="1"/>
  <c r="F9656" i="1"/>
  <c r="F9600" i="1"/>
  <c r="F9544" i="1"/>
  <c r="F9488" i="1"/>
  <c r="F9432" i="1"/>
  <c r="F9376" i="1"/>
  <c r="F9320" i="1"/>
  <c r="K9320" i="1" s="1"/>
  <c r="L9320" i="1" s="1"/>
  <c r="F9264" i="1"/>
  <c r="F9236" i="1"/>
  <c r="F9180" i="1"/>
  <c r="F9124" i="1"/>
  <c r="F9068" i="1"/>
  <c r="J9068" i="1" s="1"/>
  <c r="O9068" i="1" s="1"/>
  <c r="F9012" i="1"/>
  <c r="F8956" i="1"/>
  <c r="F8900" i="1"/>
  <c r="F8844" i="1"/>
  <c r="F8788" i="1"/>
  <c r="F8732" i="1"/>
  <c r="F8676" i="1"/>
  <c r="F8620" i="1"/>
  <c r="F8564" i="1"/>
  <c r="F8508" i="1"/>
  <c r="F8452" i="1"/>
  <c r="F8396" i="1"/>
  <c r="K8396" i="1" s="1"/>
  <c r="L8396" i="1" s="1"/>
  <c r="F8340" i="1"/>
  <c r="F8284" i="1"/>
  <c r="F8228" i="1"/>
  <c r="F8172" i="1"/>
  <c r="F8116" i="1"/>
  <c r="F8060" i="1"/>
  <c r="F8032" i="1"/>
  <c r="F7976" i="1"/>
  <c r="F7920" i="1"/>
  <c r="F7864" i="1"/>
  <c r="F7808" i="1"/>
  <c r="K7808" i="1" s="1"/>
  <c r="L7808" i="1" s="1"/>
  <c r="F7752" i="1"/>
  <c r="F7696" i="1"/>
  <c r="F7640" i="1"/>
  <c r="F7584" i="1"/>
  <c r="F7528" i="1"/>
  <c r="J7528" i="1" s="1"/>
  <c r="O7528" i="1" s="1"/>
  <c r="F7472" i="1"/>
  <c r="F7416" i="1"/>
  <c r="F7360" i="1"/>
  <c r="F7332" i="1"/>
  <c r="F7276" i="1"/>
  <c r="F7220" i="1"/>
  <c r="F7164" i="1"/>
  <c r="F7108" i="1"/>
  <c r="I7108" i="1" s="1"/>
  <c r="N7108" i="1" s="1"/>
  <c r="F7052" i="1"/>
  <c r="F6996" i="1"/>
  <c r="F6940" i="1"/>
  <c r="F6884" i="1"/>
  <c r="J6884" i="1" s="1"/>
  <c r="O6884" i="1" s="1"/>
  <c r="F6856" i="1"/>
  <c r="F6800" i="1"/>
  <c r="F6744" i="1"/>
  <c r="F6688" i="1"/>
  <c r="F6632" i="1"/>
  <c r="F6576" i="1"/>
  <c r="F6520" i="1"/>
  <c r="F6464" i="1"/>
  <c r="F6408" i="1"/>
  <c r="F6352" i="1"/>
  <c r="F6296" i="1"/>
  <c r="K6296" i="1" s="1"/>
  <c r="L6296" i="1" s="1"/>
  <c r="F6240" i="1"/>
  <c r="F6184" i="1"/>
  <c r="F6128" i="1"/>
  <c r="F6072" i="1"/>
  <c r="F6044" i="1"/>
  <c r="K6044" i="1" s="1"/>
  <c r="L6044" i="1" s="1"/>
  <c r="F6016" i="1"/>
  <c r="F5988" i="1"/>
  <c r="F5932" i="1"/>
  <c r="F5149" i="1"/>
  <c r="F5121" i="1"/>
  <c r="F5093" i="1"/>
  <c r="F5065" i="1"/>
  <c r="F5037" i="1"/>
  <c r="J5037" i="1" s="1"/>
  <c r="O5037" i="1" s="1"/>
  <c r="F5009" i="1"/>
  <c r="F4981" i="1"/>
  <c r="F4953" i="1"/>
  <c r="F4925" i="1"/>
  <c r="K4925" i="1" s="1"/>
  <c r="L4925" i="1" s="1"/>
  <c r="F4897" i="1"/>
  <c r="F4869" i="1"/>
  <c r="F4841" i="1"/>
  <c r="F4813" i="1"/>
  <c r="F4785" i="1"/>
  <c r="F4757" i="1"/>
  <c r="F4729" i="1"/>
  <c r="F4701" i="1"/>
  <c r="F4673" i="1"/>
  <c r="F4645" i="1"/>
  <c r="F4617" i="1"/>
  <c r="K4617" i="1" s="1"/>
  <c r="L4617" i="1" s="1"/>
  <c r="F4589" i="1"/>
  <c r="F4561" i="1"/>
  <c r="F4533" i="1"/>
  <c r="F4505" i="1"/>
  <c r="F4477" i="1"/>
  <c r="K4477" i="1" s="1"/>
  <c r="L4477" i="1" s="1"/>
  <c r="F4449" i="1"/>
  <c r="F4421" i="1"/>
  <c r="I4421" i="1" s="1"/>
  <c r="N4421" i="1" s="1"/>
  <c r="F4393" i="1"/>
  <c r="F4365" i="1"/>
  <c r="F4337" i="1"/>
  <c r="F3487" i="1"/>
  <c r="F4303" i="1"/>
  <c r="F4246" i="1"/>
  <c r="K4246" i="1" s="1"/>
  <c r="L4246" i="1" s="1"/>
  <c r="F3972" i="1"/>
  <c r="F4146" i="1"/>
  <c r="F4116" i="1"/>
  <c r="F4267" i="1"/>
  <c r="K4267" i="1" s="1"/>
  <c r="L4267" i="1" s="1"/>
  <c r="F4062" i="1"/>
  <c r="F2855" i="1"/>
  <c r="F3321" i="1"/>
  <c r="F3053" i="1"/>
  <c r="F3832" i="1"/>
  <c r="F2979" i="1"/>
  <c r="F3113" i="1"/>
  <c r="F3402" i="1"/>
  <c r="F3292" i="1"/>
  <c r="F4034" i="1"/>
  <c r="F3665" i="1"/>
  <c r="K3665" i="1" s="1"/>
  <c r="L3665" i="1" s="1"/>
  <c r="F4275" i="1"/>
  <c r="F4111" i="1"/>
  <c r="F3539" i="1"/>
  <c r="F2843" i="1"/>
  <c r="F2971" i="1"/>
  <c r="J2971" i="1" s="1"/>
  <c r="O2971" i="1" s="1"/>
  <c r="F4320" i="1"/>
  <c r="F3317" i="1"/>
  <c r="F3026" i="1"/>
  <c r="F3001" i="1"/>
  <c r="F3336" i="1"/>
  <c r="F3791" i="1"/>
  <c r="F2961" i="1"/>
  <c r="F3700" i="1"/>
  <c r="K3700" i="1" s="1"/>
  <c r="L3700" i="1" s="1"/>
  <c r="F3903" i="1"/>
  <c r="F3268" i="1"/>
  <c r="F3751" i="1"/>
  <c r="F3283" i="1"/>
  <c r="K3283" i="1" s="1"/>
  <c r="L3283" i="1" s="1"/>
  <c r="F4108" i="1"/>
  <c r="F3144" i="1"/>
  <c r="F3176" i="1"/>
  <c r="F3775" i="1"/>
  <c r="F3072" i="1"/>
  <c r="F2951" i="1"/>
  <c r="F3137" i="1"/>
  <c r="F3599" i="1"/>
  <c r="F4219" i="1"/>
  <c r="F3210" i="1"/>
  <c r="F3117" i="1"/>
  <c r="I3117" i="1" s="1"/>
  <c r="N3117" i="1" s="1"/>
  <c r="F3187" i="1"/>
  <c r="F4069" i="1"/>
  <c r="F3885" i="1"/>
  <c r="F4249" i="1"/>
  <c r="F4181" i="1"/>
  <c r="K4181" i="1" s="1"/>
  <c r="L4181" i="1" s="1"/>
  <c r="F3370" i="1"/>
  <c r="F4006" i="1"/>
  <c r="K4006" i="1" s="1"/>
  <c r="L4006" i="1" s="1"/>
  <c r="F1985" i="1"/>
  <c r="F2561" i="1"/>
  <c r="F5904" i="1"/>
  <c r="F5848" i="1"/>
  <c r="F5792" i="1"/>
  <c r="F5736" i="1"/>
  <c r="H5736" i="1" s="1"/>
  <c r="M5736" i="1" s="1"/>
  <c r="F5680" i="1"/>
  <c r="F5624" i="1"/>
  <c r="F5568" i="1"/>
  <c r="F5484" i="1"/>
  <c r="J5484" i="1" s="1"/>
  <c r="O5484" i="1" s="1"/>
  <c r="F5428" i="1"/>
  <c r="F5372" i="1"/>
  <c r="F5316" i="1"/>
  <c r="F5260" i="1"/>
  <c r="F5204" i="1"/>
  <c r="F5148" i="1"/>
  <c r="F5092" i="1"/>
  <c r="F5036" i="1"/>
  <c r="F4952" i="1"/>
  <c r="F4896" i="1"/>
  <c r="F4840" i="1"/>
  <c r="K4840" i="1" s="1"/>
  <c r="L4840" i="1" s="1"/>
  <c r="F4756" i="1"/>
  <c r="F4700" i="1"/>
  <c r="F4644" i="1"/>
  <c r="F4588" i="1"/>
  <c r="F4532" i="1"/>
  <c r="K4532" i="1" s="1"/>
  <c r="L4532" i="1" s="1"/>
  <c r="F4476" i="1"/>
  <c r="F4420" i="1"/>
  <c r="F4364" i="1"/>
  <c r="H4364" i="1" s="1"/>
  <c r="M4364" i="1" s="1"/>
  <c r="F3486" i="1"/>
  <c r="F4235" i="1"/>
  <c r="F3642" i="1"/>
  <c r="F3969" i="1"/>
  <c r="F2905" i="1"/>
  <c r="F3034" i="1"/>
  <c r="F2842" i="1"/>
  <c r="F3379" i="1"/>
  <c r="F4085" i="1"/>
  <c r="J4085" i="1" s="1"/>
  <c r="O4085" i="1" s="1"/>
  <c r="F4193" i="1"/>
  <c r="F3325" i="1"/>
  <c r="H3325" i="1" s="1"/>
  <c r="M3325" i="1" s="1"/>
  <c r="F2915" i="1"/>
  <c r="F2943" i="1"/>
  <c r="F3239" i="1"/>
  <c r="F2955" i="1"/>
  <c r="F4282" i="1"/>
  <c r="F3271" i="1"/>
  <c r="F3139" i="1"/>
  <c r="F3888" i="1"/>
  <c r="F3912" i="1"/>
  <c r="I3912" i="1" s="1"/>
  <c r="N3912" i="1" s="1"/>
  <c r="F3821" i="1"/>
  <c r="F2872" i="1"/>
  <c r="F4327" i="1"/>
  <c r="F4310" i="1"/>
  <c r="F3716" i="1"/>
  <c r="J3716" i="1" s="1"/>
  <c r="O3716" i="1" s="1"/>
  <c r="F2373" i="1"/>
  <c r="F1852" i="1"/>
  <c r="F1666" i="1"/>
  <c r="F1637" i="1"/>
  <c r="F1848" i="1"/>
  <c r="F2589" i="1"/>
  <c r="F5876" i="1"/>
  <c r="F5820" i="1"/>
  <c r="J5820" i="1" s="1"/>
  <c r="O5820" i="1" s="1"/>
  <c r="F5764" i="1"/>
  <c r="F5708" i="1"/>
  <c r="F5652" i="1"/>
  <c r="F5596" i="1"/>
  <c r="I5596" i="1" s="1"/>
  <c r="N5596" i="1" s="1"/>
  <c r="F5540" i="1"/>
  <c r="F5512" i="1"/>
  <c r="F5456" i="1"/>
  <c r="F5400" i="1"/>
  <c r="F5344" i="1"/>
  <c r="F5288" i="1"/>
  <c r="F5232" i="1"/>
  <c r="F5176" i="1"/>
  <c r="F5120" i="1"/>
  <c r="F5064" i="1"/>
  <c r="F5008" i="1"/>
  <c r="K5008" i="1" s="1"/>
  <c r="L5008" i="1" s="1"/>
  <c r="F4980" i="1"/>
  <c r="F4924" i="1"/>
  <c r="F4868" i="1"/>
  <c r="F4812" i="1"/>
  <c r="F4784" i="1"/>
  <c r="K4784" i="1" s="1"/>
  <c r="L4784" i="1" s="1"/>
  <c r="F4728" i="1"/>
  <c r="F4672" i="1"/>
  <c r="F4616" i="1"/>
  <c r="J4616" i="1" s="1"/>
  <c r="O4616" i="1" s="1"/>
  <c r="F4560" i="1"/>
  <c r="F4504" i="1"/>
  <c r="F4448" i="1"/>
  <c r="F4392" i="1"/>
  <c r="F4336" i="1"/>
  <c r="K4336" i="1" s="1"/>
  <c r="L4336" i="1" s="1"/>
  <c r="F3987" i="1"/>
  <c r="F4244" i="1"/>
  <c r="F3857" i="1"/>
  <c r="F3897" i="1"/>
  <c r="J3897" i="1" s="1"/>
  <c r="O3897" i="1" s="1"/>
  <c r="F3342" i="1"/>
  <c r="F3831" i="1"/>
  <c r="J3831" i="1" s="1"/>
  <c r="O3831" i="1" s="1"/>
  <c r="F3272" i="1"/>
  <c r="F3099" i="1"/>
  <c r="F3248" i="1"/>
  <c r="F3742" i="1"/>
  <c r="F2902" i="1"/>
  <c r="F3966" i="1"/>
  <c r="F3307" i="1"/>
  <c r="F2907" i="1"/>
  <c r="F3375" i="1"/>
  <c r="K3375" i="1" s="1"/>
  <c r="L3375" i="1" s="1"/>
  <c r="F3685" i="1"/>
  <c r="F3065" i="1"/>
  <c r="F3533" i="1"/>
  <c r="F3638" i="1"/>
  <c r="F3189" i="1"/>
  <c r="J3189" i="1" s="1"/>
  <c r="O3189" i="1" s="1"/>
  <c r="F3149" i="1"/>
  <c r="F3221" i="1"/>
  <c r="F3787" i="1"/>
  <c r="F3444" i="1"/>
  <c r="F3383" i="1"/>
  <c r="F3482" i="1"/>
  <c r="F4309" i="1"/>
  <c r="F4298" i="1"/>
  <c r="F2085" i="1"/>
  <c r="F2794" i="1"/>
  <c r="F1908" i="1"/>
  <c r="F2379" i="1"/>
  <c r="K2379" i="1" s="1"/>
  <c r="L2379" i="1" s="1"/>
  <c r="F2638" i="1"/>
  <c r="F1507" i="1"/>
  <c r="F2637" i="1"/>
  <c r="F2350" i="1"/>
  <c r="F2568" i="1"/>
  <c r="F2094" i="1"/>
  <c r="F1798" i="1"/>
  <c r="F1983" i="1"/>
  <c r="F2365" i="1"/>
  <c r="F2206" i="1"/>
  <c r="F2828" i="1"/>
  <c r="K2828" i="1" s="1"/>
  <c r="L2828" i="1" s="1"/>
  <c r="F1501" i="1"/>
  <c r="F2017" i="1"/>
  <c r="F1572" i="1"/>
  <c r="F1834" i="1"/>
  <c r="F2485" i="1"/>
  <c r="J2485" i="1" s="1"/>
  <c r="O2485" i="1" s="1"/>
  <c r="F2039" i="1"/>
  <c r="F1782" i="1"/>
  <c r="K1782" i="1" s="1"/>
  <c r="L1782" i="1" s="1"/>
  <c r="F2191" i="1"/>
  <c r="F1830" i="1"/>
  <c r="F2555" i="1"/>
  <c r="F1740" i="1"/>
  <c r="F2190" i="1"/>
  <c r="F2159" i="1"/>
  <c r="J2159" i="1" s="1"/>
  <c r="O2159" i="1" s="1"/>
  <c r="F1846" i="1"/>
  <c r="F2448" i="1"/>
  <c r="F2480" i="1"/>
  <c r="F2698" i="1"/>
  <c r="J2698" i="1" s="1"/>
  <c r="O2698" i="1" s="1"/>
  <c r="F2634" i="1"/>
  <c r="F2736" i="1"/>
  <c r="F1992" i="1"/>
  <c r="K1992" i="1" s="1"/>
  <c r="L1992" i="1" s="1"/>
  <c r="F2052" i="1"/>
  <c r="F2266" i="1"/>
  <c r="F1950" i="1"/>
  <c r="F1759" i="1"/>
  <c r="F2526" i="1"/>
  <c r="F1693" i="1"/>
  <c r="F1577" i="1"/>
  <c r="F1731" i="1"/>
  <c r="K1731" i="1" s="1"/>
  <c r="L1731" i="1" s="1"/>
  <c r="F2457" i="1"/>
  <c r="F2334" i="1"/>
  <c r="F1871" i="1"/>
  <c r="F2718" i="1"/>
  <c r="F2194" i="1"/>
  <c r="K2194" i="1" s="1"/>
  <c r="L2194" i="1" s="1"/>
  <c r="F2827" i="1"/>
  <c r="F2063" i="1"/>
  <c r="F2163" i="1"/>
  <c r="F2820" i="1"/>
  <c r="F2042" i="1"/>
  <c r="F1676" i="1"/>
  <c r="F750" i="1"/>
  <c r="F1189" i="1"/>
  <c r="K1189" i="1" s="1"/>
  <c r="L1189" i="1" s="1"/>
  <c r="F1441" i="1"/>
  <c r="F1088" i="1"/>
  <c r="F2140" i="1"/>
  <c r="F1833" i="1"/>
  <c r="K1833" i="1" s="1"/>
  <c r="L1833" i="1" s="1"/>
  <c r="F2240" i="1"/>
  <c r="F1793" i="1"/>
  <c r="F2792" i="1"/>
  <c r="K2792" i="1" s="1"/>
  <c r="L2792" i="1" s="1"/>
  <c r="F1930" i="1"/>
  <c r="F2269" i="1"/>
  <c r="F1778" i="1"/>
  <c r="F2528" i="1"/>
  <c r="F2210" i="1"/>
  <c r="F2492" i="1"/>
  <c r="F2553" i="1"/>
  <c r="F2125" i="1"/>
  <c r="K2125" i="1" s="1"/>
  <c r="L2125" i="1" s="1"/>
  <c r="F1929" i="1"/>
  <c r="F2247" i="1"/>
  <c r="F2507" i="1"/>
  <c r="F1785" i="1"/>
  <c r="F1681" i="1"/>
  <c r="K1681" i="1" s="1"/>
  <c r="L1681" i="1" s="1"/>
  <c r="F2580" i="1"/>
  <c r="F1672" i="1"/>
  <c r="F2390" i="1"/>
  <c r="F2503" i="1"/>
  <c r="F2310" i="1"/>
  <c r="F2080" i="1"/>
  <c r="F1975" i="1"/>
  <c r="F2474" i="1"/>
  <c r="F2187" i="1"/>
  <c r="F2593" i="1"/>
  <c r="F2174" i="1"/>
  <c r="F2284" i="1"/>
  <c r="K2284" i="1" s="1"/>
  <c r="L2284" i="1" s="1"/>
  <c r="F2819" i="1"/>
  <c r="F2673" i="1"/>
  <c r="F1669" i="1"/>
  <c r="K1669" i="1" s="1"/>
  <c r="L1669" i="1" s="1"/>
  <c r="F536" i="1"/>
  <c r="F1090" i="1"/>
  <c r="F1481" i="1"/>
  <c r="F967" i="1"/>
  <c r="F999" i="1"/>
  <c r="F544" i="1"/>
  <c r="F1259" i="1"/>
  <c r="F501" i="1"/>
  <c r="K501" i="1" s="1"/>
  <c r="L501" i="1" s="1"/>
  <c r="F914" i="1"/>
  <c r="F430" i="1"/>
  <c r="F509" i="1"/>
  <c r="F835" i="1"/>
  <c r="F1462" i="1"/>
  <c r="K1462" i="1" s="1"/>
  <c r="L1462" i="1" s="1"/>
  <c r="F606" i="1"/>
  <c r="F832" i="1"/>
  <c r="F1120" i="1"/>
  <c r="F605" i="1"/>
  <c r="F543" i="1"/>
  <c r="F1079" i="1"/>
  <c r="F496" i="1"/>
  <c r="F652" i="1"/>
  <c r="F1173" i="1"/>
  <c r="F147" i="1"/>
  <c r="F956" i="1"/>
  <c r="F102" i="1"/>
  <c r="K102" i="1" s="1"/>
  <c r="L102" i="1" s="1"/>
  <c r="F690" i="1"/>
  <c r="F166" i="1"/>
  <c r="F317" i="1"/>
  <c r="K317" i="1" s="1"/>
  <c r="L317" i="1" s="1"/>
  <c r="F875" i="1"/>
  <c r="F1272" i="1"/>
  <c r="F181" i="1"/>
  <c r="F305" i="1"/>
  <c r="F49" i="1"/>
  <c r="F145" i="1"/>
  <c r="F1293" i="1"/>
  <c r="F1183" i="1"/>
  <c r="I1183" i="1" s="1"/>
  <c r="N1183" i="1" s="1"/>
  <c r="F827" i="1"/>
  <c r="F357" i="1"/>
  <c r="F81" i="1"/>
  <c r="F708" i="1"/>
  <c r="F149" i="1"/>
  <c r="J149" i="1" s="1"/>
  <c r="O149" i="1" s="1"/>
  <c r="F707" i="1"/>
  <c r="F278" i="1"/>
  <c r="F352" i="1"/>
  <c r="F269" i="1"/>
  <c r="F916" i="1"/>
  <c r="F1068" i="1"/>
  <c r="F189" i="1"/>
  <c r="F1291" i="1"/>
  <c r="F1333" i="1"/>
  <c r="F1205" i="1"/>
  <c r="F1377" i="1"/>
  <c r="F1902" i="1"/>
  <c r="J1902" i="1" s="1"/>
  <c r="O1902" i="1" s="1"/>
  <c r="F884" i="1"/>
  <c r="F16731" i="1"/>
  <c r="F16602" i="1"/>
  <c r="J16602" i="1" s="1"/>
  <c r="O16602" i="1" s="1"/>
  <c r="F12450" i="1"/>
  <c r="F10910" i="1"/>
  <c r="F8530" i="1"/>
  <c r="F16679" i="1"/>
  <c r="F16980" i="1"/>
  <c r="F15373" i="1"/>
  <c r="F16502" i="1"/>
  <c r="F17195" i="1"/>
  <c r="K17195" i="1" s="1"/>
  <c r="L17195" i="1" s="1"/>
  <c r="F16409" i="1"/>
  <c r="F17092" i="1"/>
  <c r="F17469" i="1"/>
  <c r="F16377" i="1"/>
  <c r="F16456" i="1"/>
  <c r="K16456" i="1" s="1"/>
  <c r="L16456" i="1" s="1"/>
  <c r="F17091" i="1"/>
  <c r="F17489" i="1"/>
  <c r="K17489" i="1" s="1"/>
  <c r="L17489" i="1" s="1"/>
  <c r="F17067" i="1"/>
  <c r="F17527" i="1"/>
  <c r="F17316" i="1"/>
  <c r="F16698" i="1"/>
  <c r="F16253" i="1"/>
  <c r="F16862" i="1"/>
  <c r="K16862" i="1" s="1"/>
  <c r="L16862" i="1" s="1"/>
  <c r="F17497" i="1"/>
  <c r="F17203" i="1"/>
  <c r="F17275" i="1"/>
  <c r="F16969" i="1"/>
  <c r="K16969" i="1" s="1"/>
  <c r="L16969" i="1" s="1"/>
  <c r="F14711" i="1"/>
  <c r="F15586" i="1"/>
  <c r="F14935" i="1"/>
  <c r="K14935" i="1" s="1"/>
  <c r="L14935" i="1" s="1"/>
  <c r="F15426" i="1"/>
  <c r="F15421" i="1"/>
  <c r="F14902" i="1"/>
  <c r="F15251" i="1"/>
  <c r="F14702" i="1"/>
  <c r="F15534" i="1"/>
  <c r="F15518" i="1"/>
  <c r="F15397" i="1"/>
  <c r="K15397" i="1" s="1"/>
  <c r="L15397" i="1" s="1"/>
  <c r="F15443" i="1"/>
  <c r="F15072" i="1"/>
  <c r="F15702" i="1"/>
  <c r="F15265" i="1"/>
  <c r="F15034" i="1"/>
  <c r="K15034" i="1" s="1"/>
  <c r="L15034" i="1" s="1"/>
  <c r="F15983" i="1"/>
  <c r="F15033" i="1"/>
  <c r="K15033" i="1" s="1"/>
  <c r="L15033" i="1" s="1"/>
  <c r="F15318" i="1"/>
  <c r="F15645" i="1"/>
  <c r="F16018" i="1"/>
  <c r="F14648" i="1"/>
  <c r="F15219" i="1"/>
  <c r="F14771" i="1"/>
  <c r="K14771" i="1" s="1"/>
  <c r="L14771" i="1" s="1"/>
  <c r="F15330" i="1"/>
  <c r="F15714" i="1"/>
  <c r="F15756" i="1"/>
  <c r="F15455" i="1"/>
  <c r="K15455" i="1" s="1"/>
  <c r="L15455" i="1" s="1"/>
  <c r="F15813" i="1"/>
  <c r="F15100" i="1"/>
  <c r="I15100" i="1" s="1"/>
  <c r="N15100" i="1" s="1"/>
  <c r="F15298" i="1"/>
  <c r="K15298" i="1" s="1"/>
  <c r="L15298" i="1" s="1"/>
  <c r="F15242" i="1"/>
  <c r="F16032" i="1"/>
  <c r="F14999" i="1"/>
  <c r="F15193" i="1"/>
  <c r="F14868" i="1"/>
  <c r="F14722" i="1"/>
  <c r="F14628" i="1"/>
  <c r="F14694" i="1"/>
  <c r="K14694" i="1" s="1"/>
  <c r="L14694" i="1" s="1"/>
  <c r="F15536" i="1"/>
  <c r="F15878" i="1"/>
  <c r="F14908" i="1"/>
  <c r="F14796" i="1"/>
  <c r="F15368" i="1"/>
  <c r="K15368" i="1" s="1"/>
  <c r="L15368" i="1" s="1"/>
  <c r="F16025" i="1"/>
  <c r="F15809" i="1"/>
  <c r="F15095" i="1"/>
  <c r="F15731" i="1"/>
  <c r="F15961" i="1"/>
  <c r="F15742" i="1"/>
  <c r="F15762" i="1"/>
  <c r="F15695" i="1"/>
  <c r="F14574" i="1"/>
  <c r="F14546" i="1"/>
  <c r="F14518" i="1"/>
  <c r="F14490" i="1"/>
  <c r="I14490" i="1" s="1"/>
  <c r="N14490" i="1" s="1"/>
  <c r="F14462" i="1"/>
  <c r="K14462" i="1" s="1"/>
  <c r="L14462" i="1" s="1"/>
  <c r="F14434" i="1"/>
  <c r="K14434" i="1" s="1"/>
  <c r="L14434" i="1" s="1"/>
  <c r="F14406" i="1"/>
  <c r="K14406" i="1" s="1"/>
  <c r="L14406" i="1" s="1"/>
  <c r="F14378" i="1"/>
  <c r="F14350" i="1"/>
  <c r="F14322" i="1"/>
  <c r="F14294" i="1"/>
  <c r="F14266" i="1"/>
  <c r="F14238" i="1"/>
  <c r="F14210" i="1"/>
  <c r="F14182" i="1"/>
  <c r="K14182" i="1" s="1"/>
  <c r="L14182" i="1" s="1"/>
  <c r="F14154" i="1"/>
  <c r="F14126" i="1"/>
  <c r="F14098" i="1"/>
  <c r="F14070" i="1"/>
  <c r="F14042" i="1"/>
  <c r="K14042" i="1" s="1"/>
  <c r="L14042" i="1" s="1"/>
  <c r="F14014" i="1"/>
  <c r="F13986" i="1"/>
  <c r="F13958" i="1"/>
  <c r="F13930" i="1"/>
  <c r="F13902" i="1"/>
  <c r="F13874" i="1"/>
  <c r="F13846" i="1"/>
  <c r="F13818" i="1"/>
  <c r="F13790" i="1"/>
  <c r="F13762" i="1"/>
  <c r="F13734" i="1"/>
  <c r="F13706" i="1"/>
  <c r="K13706" i="1" s="1"/>
  <c r="L13706" i="1" s="1"/>
  <c r="F13678" i="1"/>
  <c r="F13650" i="1"/>
  <c r="I13650" i="1" s="1"/>
  <c r="N13650" i="1" s="1"/>
  <c r="F13622" i="1"/>
  <c r="K13622" i="1" s="1"/>
  <c r="L13622" i="1" s="1"/>
  <c r="F13594" i="1"/>
  <c r="F13566" i="1"/>
  <c r="F13538" i="1"/>
  <c r="F13510" i="1"/>
  <c r="F13482" i="1"/>
  <c r="F13454" i="1"/>
  <c r="F13426" i="1"/>
  <c r="F13398" i="1"/>
  <c r="K13398" i="1" s="1"/>
  <c r="L13398" i="1" s="1"/>
  <c r="F13370" i="1"/>
  <c r="F13342" i="1"/>
  <c r="F13314" i="1"/>
  <c r="F13286" i="1"/>
  <c r="F13258" i="1"/>
  <c r="K13258" i="1" s="1"/>
  <c r="L13258" i="1" s="1"/>
  <c r="F13230" i="1"/>
  <c r="F13202" i="1"/>
  <c r="F13174" i="1"/>
  <c r="F13146" i="1"/>
  <c r="F13118" i="1"/>
  <c r="F13090" i="1"/>
  <c r="F13062" i="1"/>
  <c r="F13034" i="1"/>
  <c r="F13006" i="1"/>
  <c r="F12978" i="1"/>
  <c r="F12950" i="1"/>
  <c r="F12922" i="1"/>
  <c r="J12922" i="1" s="1"/>
  <c r="O12922" i="1" s="1"/>
  <c r="F12894" i="1"/>
  <c r="K12894" i="1" s="1"/>
  <c r="L12894" i="1" s="1"/>
  <c r="F12866" i="1"/>
  <c r="K12866" i="1" s="1"/>
  <c r="L12866" i="1" s="1"/>
  <c r="F12838" i="1"/>
  <c r="K12838" i="1" s="1"/>
  <c r="L12838" i="1" s="1"/>
  <c r="F12810" i="1"/>
  <c r="F12782" i="1"/>
  <c r="F12754" i="1"/>
  <c r="F12726" i="1"/>
  <c r="F12698" i="1"/>
  <c r="F12670" i="1"/>
  <c r="F12642" i="1"/>
  <c r="F12614" i="1"/>
  <c r="I12614" i="1" s="1"/>
  <c r="N12614" i="1" s="1"/>
  <c r="F12586" i="1"/>
  <c r="F12558" i="1"/>
  <c r="F12530" i="1"/>
  <c r="F12502" i="1"/>
  <c r="F12474" i="1"/>
  <c r="K12474" i="1" s="1"/>
  <c r="L12474" i="1" s="1"/>
  <c r="F12446" i="1"/>
  <c r="F12418" i="1"/>
  <c r="F12390" i="1"/>
  <c r="F12362" i="1"/>
  <c r="F12334" i="1"/>
  <c r="F12306" i="1"/>
  <c r="F12278" i="1"/>
  <c r="F12250" i="1"/>
  <c r="I12250" i="1" s="1"/>
  <c r="N12250" i="1" s="1"/>
  <c r="F12222" i="1"/>
  <c r="F12194" i="1"/>
  <c r="F12166" i="1"/>
  <c r="F12138" i="1"/>
  <c r="K12138" i="1" s="1"/>
  <c r="L12138" i="1" s="1"/>
  <c r="F12110" i="1"/>
  <c r="K12110" i="1" s="1"/>
  <c r="L12110" i="1" s="1"/>
  <c r="F12082" i="1"/>
  <c r="K12082" i="1" s="1"/>
  <c r="L12082" i="1" s="1"/>
  <c r="F12054" i="1"/>
  <c r="K12054" i="1" s="1"/>
  <c r="L12054" i="1" s="1"/>
  <c r="F12026" i="1"/>
  <c r="F11998" i="1"/>
  <c r="F11970" i="1"/>
  <c r="F11942" i="1"/>
  <c r="F11914" i="1"/>
  <c r="F11886" i="1"/>
  <c r="F11858" i="1"/>
  <c r="F11830" i="1"/>
  <c r="K11830" i="1" s="1"/>
  <c r="L11830" i="1" s="1"/>
  <c r="F11802" i="1"/>
  <c r="F11774" i="1"/>
  <c r="F11746" i="1"/>
  <c r="F11718" i="1"/>
  <c r="F11690" i="1"/>
  <c r="K11690" i="1" s="1"/>
  <c r="L11690" i="1" s="1"/>
  <c r="F11662" i="1"/>
  <c r="F11634" i="1"/>
  <c r="F11606" i="1"/>
  <c r="F11578" i="1"/>
  <c r="F11550" i="1"/>
  <c r="F11522" i="1"/>
  <c r="F11494" i="1"/>
  <c r="F11466" i="1"/>
  <c r="F11438" i="1"/>
  <c r="F11410" i="1"/>
  <c r="F11382" i="1"/>
  <c r="F11354" i="1"/>
  <c r="H11354" i="1" s="1"/>
  <c r="M11354" i="1" s="1"/>
  <c r="F11326" i="1"/>
  <c r="K11326" i="1" s="1"/>
  <c r="L11326" i="1" s="1"/>
  <c r="F11298" i="1"/>
  <c r="K11298" i="1" s="1"/>
  <c r="L11298" i="1" s="1"/>
  <c r="F11270" i="1"/>
  <c r="K11270" i="1" s="1"/>
  <c r="L11270" i="1" s="1"/>
  <c r="F11242" i="1"/>
  <c r="F11214" i="1"/>
  <c r="F11186" i="1"/>
  <c r="F11158" i="1"/>
  <c r="F11130" i="1"/>
  <c r="F11102" i="1"/>
  <c r="F11074" i="1"/>
  <c r="F11046" i="1"/>
  <c r="K11046" i="1" s="1"/>
  <c r="L11046" i="1" s="1"/>
  <c r="F11018" i="1"/>
  <c r="F10990" i="1"/>
  <c r="F10962" i="1"/>
  <c r="F10934" i="1"/>
  <c r="F10906" i="1"/>
  <c r="K10906" i="1" s="1"/>
  <c r="L10906" i="1" s="1"/>
  <c r="F10878" i="1"/>
  <c r="F10850" i="1"/>
  <c r="F10822" i="1"/>
  <c r="F10794" i="1"/>
  <c r="F10766" i="1"/>
  <c r="F10738" i="1"/>
  <c r="F10710" i="1"/>
  <c r="F10682" i="1"/>
  <c r="F10654" i="1"/>
  <c r="F10626" i="1"/>
  <c r="F10598" i="1"/>
  <c r="F10570" i="1"/>
  <c r="K10570" i="1" s="1"/>
  <c r="L10570" i="1" s="1"/>
  <c r="F10542" i="1"/>
  <c r="K10542" i="1" s="1"/>
  <c r="L10542" i="1" s="1"/>
  <c r="F10514" i="1"/>
  <c r="H10514" i="1" s="1"/>
  <c r="M10514" i="1" s="1"/>
  <c r="F10486" i="1"/>
  <c r="K10486" i="1" s="1"/>
  <c r="L10486" i="1" s="1"/>
  <c r="F10458" i="1"/>
  <c r="F10430" i="1"/>
  <c r="F10402" i="1"/>
  <c r="F10374" i="1"/>
  <c r="F10346" i="1"/>
  <c r="F10318" i="1"/>
  <c r="F10290" i="1"/>
  <c r="F10262" i="1"/>
  <c r="K10262" i="1" s="1"/>
  <c r="L10262" i="1" s="1"/>
  <c r="F10234" i="1"/>
  <c r="F10206" i="1"/>
  <c r="F10178" i="1"/>
  <c r="F10150" i="1"/>
  <c r="F10122" i="1"/>
  <c r="K10122" i="1" s="1"/>
  <c r="L10122" i="1" s="1"/>
  <c r="F10094" i="1"/>
  <c r="F10066" i="1"/>
  <c r="F10038" i="1"/>
  <c r="F10010" i="1"/>
  <c r="F9982" i="1"/>
  <c r="F9954" i="1"/>
  <c r="F9926" i="1"/>
  <c r="F9898" i="1"/>
  <c r="K9898" i="1" s="1"/>
  <c r="L9898" i="1" s="1"/>
  <c r="F9870" i="1"/>
  <c r="F9842" i="1"/>
  <c r="F9814" i="1"/>
  <c r="F9786" i="1"/>
  <c r="K9786" i="1" s="1"/>
  <c r="L9786" i="1" s="1"/>
  <c r="F9758" i="1"/>
  <c r="K9758" i="1" s="1"/>
  <c r="L9758" i="1" s="1"/>
  <c r="F9730" i="1"/>
  <c r="J9730" i="1" s="1"/>
  <c r="O9730" i="1" s="1"/>
  <c r="F9702" i="1"/>
  <c r="K9702" i="1" s="1"/>
  <c r="L9702" i="1" s="1"/>
  <c r="F9674" i="1"/>
  <c r="F9646" i="1"/>
  <c r="F9618" i="1"/>
  <c r="F9590" i="1"/>
  <c r="F9562" i="1"/>
  <c r="F9534" i="1"/>
  <c r="F9506" i="1"/>
  <c r="F9478" i="1"/>
  <c r="K9478" i="1" s="1"/>
  <c r="L9478" i="1" s="1"/>
  <c r="F9450" i="1"/>
  <c r="F9422" i="1"/>
  <c r="F9394" i="1"/>
  <c r="F9366" i="1"/>
  <c r="F9338" i="1"/>
  <c r="K9338" i="1" s="1"/>
  <c r="L9338" i="1" s="1"/>
  <c r="F9310" i="1"/>
  <c r="F9282" i="1"/>
  <c r="F9254" i="1"/>
  <c r="K9254" i="1" s="1"/>
  <c r="L9254" i="1" s="1"/>
  <c r="F9226" i="1"/>
  <c r="F9198" i="1"/>
  <c r="F9170" i="1"/>
  <c r="F9142" i="1"/>
  <c r="F9114" i="1"/>
  <c r="F9086" i="1"/>
  <c r="F9058" i="1"/>
  <c r="F9030" i="1"/>
  <c r="F9002" i="1"/>
  <c r="K9002" i="1" s="1"/>
  <c r="L9002" i="1" s="1"/>
  <c r="F8974" i="1"/>
  <c r="K8974" i="1" s="1"/>
  <c r="L8974" i="1" s="1"/>
  <c r="F8946" i="1"/>
  <c r="K8946" i="1" s="1"/>
  <c r="L8946" i="1" s="1"/>
  <c r="F8918" i="1"/>
  <c r="K8918" i="1" s="1"/>
  <c r="L8918" i="1" s="1"/>
  <c r="F8890" i="1"/>
  <c r="F8862" i="1"/>
  <c r="F8834" i="1"/>
  <c r="F8806" i="1"/>
  <c r="F8778" i="1"/>
  <c r="F8750" i="1"/>
  <c r="F8722" i="1"/>
  <c r="F8694" i="1"/>
  <c r="K8694" i="1" s="1"/>
  <c r="L8694" i="1" s="1"/>
  <c r="F8666" i="1"/>
  <c r="F8638" i="1"/>
  <c r="F8610" i="1"/>
  <c r="F8582" i="1"/>
  <c r="F8554" i="1"/>
  <c r="K8554" i="1" s="1"/>
  <c r="L8554" i="1" s="1"/>
  <c r="F8526" i="1"/>
  <c r="F8498" i="1"/>
  <c r="F8470" i="1"/>
  <c r="F8442" i="1"/>
  <c r="F8414" i="1"/>
  <c r="F8386" i="1"/>
  <c r="F8358" i="1"/>
  <c r="F8330" i="1"/>
  <c r="F8302" i="1"/>
  <c r="F8274" i="1"/>
  <c r="F8246" i="1"/>
  <c r="F8218" i="1"/>
  <c r="K8218" i="1" s="1"/>
  <c r="L8218" i="1" s="1"/>
  <c r="F8190" i="1"/>
  <c r="I8190" i="1" s="1"/>
  <c r="N8190" i="1" s="1"/>
  <c r="F8162" i="1"/>
  <c r="F8134" i="1"/>
  <c r="K8134" i="1" s="1"/>
  <c r="L8134" i="1" s="1"/>
  <c r="F8106" i="1"/>
  <c r="F8078" i="1"/>
  <c r="F8050" i="1"/>
  <c r="F8022" i="1"/>
  <c r="F7994" i="1"/>
  <c r="F7966" i="1"/>
  <c r="F7938" i="1"/>
  <c r="F7910" i="1"/>
  <c r="K7910" i="1" s="1"/>
  <c r="L7910" i="1" s="1"/>
  <c r="F7882" i="1"/>
  <c r="F7854" i="1"/>
  <c r="F7826" i="1"/>
  <c r="F7798" i="1"/>
  <c r="F7770" i="1"/>
  <c r="K7770" i="1" s="1"/>
  <c r="L7770" i="1" s="1"/>
  <c r="F7742" i="1"/>
  <c r="F7714" i="1"/>
  <c r="F7686" i="1"/>
  <c r="K7686" i="1" s="1"/>
  <c r="L7686" i="1" s="1"/>
  <c r="F7658" i="1"/>
  <c r="F7630" i="1"/>
  <c r="F7602" i="1"/>
  <c r="F7574" i="1"/>
  <c r="F7546" i="1"/>
  <c r="F7518" i="1"/>
  <c r="F7490" i="1"/>
  <c r="F7462" i="1"/>
  <c r="F7434" i="1"/>
  <c r="J7434" i="1" s="1"/>
  <c r="O7434" i="1" s="1"/>
  <c r="F7406" i="1"/>
  <c r="H7406" i="1" s="1"/>
  <c r="M7406" i="1" s="1"/>
  <c r="F7378" i="1"/>
  <c r="K7378" i="1" s="1"/>
  <c r="L7378" i="1" s="1"/>
  <c r="F7350" i="1"/>
  <c r="K7350" i="1" s="1"/>
  <c r="L7350" i="1" s="1"/>
  <c r="F16276" i="1"/>
  <c r="K16276" i="1" s="1"/>
  <c r="L16276" i="1" s="1"/>
  <c r="F17299" i="1"/>
  <c r="F17081" i="1"/>
  <c r="F16486" i="1"/>
  <c r="F16543" i="1"/>
  <c r="F16912" i="1"/>
  <c r="F16295" i="1"/>
  <c r="F16477" i="1"/>
  <c r="K16477" i="1" s="1"/>
  <c r="L16477" i="1" s="1"/>
  <c r="F16692" i="1"/>
  <c r="F16758" i="1"/>
  <c r="F16140" i="1"/>
  <c r="F17255" i="1"/>
  <c r="F16682" i="1"/>
  <c r="K16682" i="1" s="1"/>
  <c r="L16682" i="1" s="1"/>
  <c r="F16640" i="1"/>
  <c r="F16092" i="1"/>
  <c r="F17077" i="1"/>
  <c r="F17041" i="1"/>
  <c r="F16513" i="1"/>
  <c r="F17218" i="1"/>
  <c r="F16325" i="1"/>
  <c r="F17058" i="1"/>
  <c r="K17058" i="1" s="1"/>
  <c r="L17058" i="1" s="1"/>
  <c r="F16706" i="1"/>
  <c r="F16890" i="1"/>
  <c r="F17354" i="1"/>
  <c r="F17520" i="1"/>
  <c r="J17520" i="1" s="1"/>
  <c r="O17520" i="1" s="1"/>
  <c r="F16449" i="1"/>
  <c r="F17011" i="1"/>
  <c r="F16674" i="1"/>
  <c r="J16674" i="1" s="1"/>
  <c r="O16674" i="1" s="1"/>
  <c r="F17413" i="1"/>
  <c r="F14602" i="1"/>
  <c r="F15434" i="1"/>
  <c r="F15084" i="1"/>
  <c r="F15047" i="1"/>
  <c r="F15554" i="1"/>
  <c r="F15374" i="1"/>
  <c r="F15322" i="1"/>
  <c r="K15322" i="1" s="1"/>
  <c r="L15322" i="1" s="1"/>
  <c r="F15420" i="1"/>
  <c r="F15381" i="1"/>
  <c r="F15449" i="1"/>
  <c r="F16002" i="1"/>
  <c r="F15797" i="1"/>
  <c r="J15797" i="1" s="1"/>
  <c r="O15797" i="1" s="1"/>
  <c r="F15123" i="1"/>
  <c r="F15994" i="1"/>
  <c r="F15918" i="1"/>
  <c r="F14890" i="1"/>
  <c r="F14672" i="1"/>
  <c r="F15964" i="1"/>
  <c r="F15006" i="1"/>
  <c r="F14798" i="1"/>
  <c r="K14798" i="1" s="1"/>
  <c r="L14798" i="1" s="1"/>
  <c r="F14851" i="1"/>
  <c r="F15402" i="1"/>
  <c r="F15145" i="1"/>
  <c r="F16037" i="1"/>
  <c r="K16037" i="1" s="1"/>
  <c r="L16037" i="1" s="1"/>
  <c r="F15230" i="1"/>
  <c r="F15746" i="1"/>
  <c r="F15764" i="1"/>
  <c r="K15764" i="1" s="1"/>
  <c r="L15764" i="1" s="1"/>
  <c r="F14577" i="1"/>
  <c r="F14521" i="1"/>
  <c r="F14465" i="1"/>
  <c r="F14409" i="1"/>
  <c r="F14353" i="1"/>
  <c r="F14297" i="1"/>
  <c r="F14269" i="1"/>
  <c r="F14213" i="1"/>
  <c r="K14213" i="1" s="1"/>
  <c r="L14213" i="1" s="1"/>
  <c r="F14157" i="1"/>
  <c r="F14101" i="1"/>
  <c r="F14045" i="1"/>
  <c r="F13989" i="1"/>
  <c r="F13933" i="1"/>
  <c r="J13933" i="1" s="1"/>
  <c r="O13933" i="1" s="1"/>
  <c r="F13877" i="1"/>
  <c r="F13821" i="1"/>
  <c r="F13765" i="1"/>
  <c r="F13709" i="1"/>
  <c r="F13653" i="1"/>
  <c r="F13625" i="1"/>
  <c r="F13569" i="1"/>
  <c r="F13513" i="1"/>
  <c r="K13513" i="1" s="1"/>
  <c r="L13513" i="1" s="1"/>
  <c r="F13457" i="1"/>
  <c r="F13401" i="1"/>
  <c r="F13345" i="1"/>
  <c r="F13289" i="1"/>
  <c r="K13289" i="1" s="1"/>
  <c r="L13289" i="1" s="1"/>
  <c r="F13233" i="1"/>
  <c r="F13177" i="1"/>
  <c r="F13121" i="1"/>
  <c r="K13121" i="1" s="1"/>
  <c r="L13121" i="1" s="1"/>
  <c r="F13065" i="1"/>
  <c r="F13009" i="1"/>
  <c r="F12953" i="1"/>
  <c r="F12897" i="1"/>
  <c r="F12841" i="1"/>
  <c r="F12785" i="1"/>
  <c r="F12757" i="1"/>
  <c r="F12701" i="1"/>
  <c r="K12701" i="1" s="1"/>
  <c r="L12701" i="1" s="1"/>
  <c r="F12645" i="1"/>
  <c r="F12589" i="1"/>
  <c r="F12533" i="1"/>
  <c r="F12477" i="1"/>
  <c r="F12421" i="1"/>
  <c r="H12421" i="1" s="1"/>
  <c r="M12421" i="1" s="1"/>
  <c r="F12365" i="1"/>
  <c r="F12309" i="1"/>
  <c r="F12253" i="1"/>
  <c r="F12225" i="1"/>
  <c r="K12225" i="1" s="1"/>
  <c r="L12225" i="1" s="1"/>
  <c r="F12169" i="1"/>
  <c r="F12113" i="1"/>
  <c r="F12057" i="1"/>
  <c r="F12001" i="1"/>
  <c r="K12001" i="1" s="1"/>
  <c r="L12001" i="1" s="1"/>
  <c r="F11945" i="1"/>
  <c r="F11889" i="1"/>
  <c r="F11833" i="1"/>
  <c r="F11777" i="1"/>
  <c r="J11777" i="1" s="1"/>
  <c r="O11777" i="1" s="1"/>
  <c r="F11721" i="1"/>
  <c r="F11665" i="1"/>
  <c r="F11637" i="1"/>
  <c r="J11637" i="1" s="1"/>
  <c r="O11637" i="1" s="1"/>
  <c r="F11581" i="1"/>
  <c r="F11525" i="1"/>
  <c r="F11469" i="1"/>
  <c r="F11413" i="1"/>
  <c r="F11385" i="1"/>
  <c r="F11329" i="1"/>
  <c r="F11301" i="1"/>
  <c r="F16300" i="1"/>
  <c r="K16300" i="1" s="1"/>
  <c r="L16300" i="1" s="1"/>
  <c r="F16051" i="1"/>
  <c r="F17376" i="1"/>
  <c r="F17152" i="1"/>
  <c r="F17144" i="1"/>
  <c r="F16287" i="1"/>
  <c r="K16287" i="1" s="1"/>
  <c r="L16287" i="1" s="1"/>
  <c r="F16057" i="1"/>
  <c r="F16286" i="1"/>
  <c r="F16424" i="1"/>
  <c r="F16293" i="1"/>
  <c r="F17174" i="1"/>
  <c r="F16125" i="1"/>
  <c r="F17102" i="1"/>
  <c r="F16722" i="1"/>
  <c r="K16722" i="1" s="1"/>
  <c r="L16722" i="1" s="1"/>
  <c r="F16918" i="1"/>
  <c r="F16996" i="1"/>
  <c r="F16457" i="1"/>
  <c r="F16278" i="1"/>
  <c r="J16278" i="1" s="1"/>
  <c r="O16278" i="1" s="1"/>
  <c r="F16273" i="1"/>
  <c r="F17074" i="1"/>
  <c r="F17021" i="1"/>
  <c r="K17021" i="1" s="1"/>
  <c r="L17021" i="1" s="1"/>
  <c r="F16993" i="1"/>
  <c r="F16262" i="1"/>
  <c r="F17518" i="1"/>
  <c r="F17506" i="1"/>
  <c r="F14786" i="1"/>
  <c r="F15528" i="1"/>
  <c r="F15382" i="1"/>
  <c r="F15038" i="1"/>
  <c r="K15038" i="1" s="1"/>
  <c r="L15038" i="1" s="1"/>
  <c r="F14871" i="1"/>
  <c r="F15182" i="1"/>
  <c r="F14601" i="1"/>
  <c r="F15059" i="1"/>
  <c r="F15611" i="1"/>
  <c r="J15611" i="1" s="1"/>
  <c r="O15611" i="1" s="1"/>
  <c r="F15406" i="1"/>
  <c r="F14645" i="1"/>
  <c r="F15315" i="1"/>
  <c r="F15313" i="1"/>
  <c r="F15925" i="1"/>
  <c r="F15599" i="1"/>
  <c r="F15771" i="1"/>
  <c r="F15840" i="1"/>
  <c r="I15840" i="1" s="1"/>
  <c r="N15840" i="1" s="1"/>
  <c r="F14941" i="1"/>
  <c r="F15655" i="1"/>
  <c r="F15087" i="1"/>
  <c r="F15096" i="1"/>
  <c r="K15096" i="1" s="1"/>
  <c r="L15096" i="1" s="1"/>
  <c r="F15283" i="1"/>
  <c r="F15732" i="1"/>
  <c r="F16036" i="1"/>
  <c r="J16036" i="1" s="1"/>
  <c r="O16036" i="1" s="1"/>
  <c r="F15588" i="1"/>
  <c r="F14549" i="1"/>
  <c r="F14493" i="1"/>
  <c r="F14437" i="1"/>
  <c r="F14381" i="1"/>
  <c r="F14325" i="1"/>
  <c r="F14241" i="1"/>
  <c r="F14185" i="1"/>
  <c r="K14185" i="1" s="1"/>
  <c r="L14185" i="1" s="1"/>
  <c r="F14129" i="1"/>
  <c r="F14073" i="1"/>
  <c r="F14017" i="1"/>
  <c r="F13961" i="1"/>
  <c r="F13905" i="1"/>
  <c r="I13905" i="1" s="1"/>
  <c r="N13905" i="1" s="1"/>
  <c r="F13849" i="1"/>
  <c r="F13793" i="1"/>
  <c r="F13737" i="1"/>
  <c r="F13681" i="1"/>
  <c r="F13597" i="1"/>
  <c r="F13541" i="1"/>
  <c r="F13485" i="1"/>
  <c r="F13429" i="1"/>
  <c r="K13429" i="1" s="1"/>
  <c r="L13429" i="1" s="1"/>
  <c r="F13373" i="1"/>
  <c r="F13317" i="1"/>
  <c r="F13261" i="1"/>
  <c r="F13205" i="1"/>
  <c r="K13205" i="1" s="1"/>
  <c r="L13205" i="1" s="1"/>
  <c r="F13149" i="1"/>
  <c r="F13093" i="1"/>
  <c r="F13037" i="1"/>
  <c r="J13037" i="1" s="1"/>
  <c r="O13037" i="1" s="1"/>
  <c r="F12981" i="1"/>
  <c r="F12925" i="1"/>
  <c r="F12869" i="1"/>
  <c r="F12813" i="1"/>
  <c r="F12729" i="1"/>
  <c r="F12673" i="1"/>
  <c r="F12617" i="1"/>
  <c r="F12561" i="1"/>
  <c r="K12561" i="1" s="1"/>
  <c r="L12561" i="1" s="1"/>
  <c r="F12505" i="1"/>
  <c r="F12449" i="1"/>
  <c r="F12393" i="1"/>
  <c r="F12337" i="1"/>
  <c r="F12281" i="1"/>
  <c r="J12281" i="1" s="1"/>
  <c r="O12281" i="1" s="1"/>
  <c r="F12197" i="1"/>
  <c r="F12141" i="1"/>
  <c r="F12085" i="1"/>
  <c r="F12029" i="1"/>
  <c r="F11973" i="1"/>
  <c r="F11917" i="1"/>
  <c r="F11861" i="1"/>
  <c r="F11805" i="1"/>
  <c r="K11805" i="1" s="1"/>
  <c r="L11805" i="1" s="1"/>
  <c r="F11749" i="1"/>
  <c r="F11693" i="1"/>
  <c r="F11609" i="1"/>
  <c r="F11553" i="1"/>
  <c r="K11553" i="1" s="1"/>
  <c r="L11553" i="1" s="1"/>
  <c r="F11497" i="1"/>
  <c r="F11441" i="1"/>
  <c r="F11357" i="1"/>
  <c r="J11357" i="1" s="1"/>
  <c r="O11357" i="1" s="1"/>
  <c r="F10937" i="1"/>
  <c r="F7322" i="1"/>
  <c r="F7294" i="1"/>
  <c r="F7266" i="1"/>
  <c r="F7238" i="1"/>
  <c r="F7210" i="1"/>
  <c r="F7182" i="1"/>
  <c r="F7154" i="1"/>
  <c r="K7154" i="1" s="1"/>
  <c r="L7154" i="1" s="1"/>
  <c r="F7126" i="1"/>
  <c r="F7098" i="1"/>
  <c r="F7070" i="1"/>
  <c r="F7042" i="1"/>
  <c r="F7014" i="1"/>
  <c r="J7014" i="1" s="1"/>
  <c r="O7014" i="1" s="1"/>
  <c r="F6986" i="1"/>
  <c r="F6958" i="1"/>
  <c r="F6930" i="1"/>
  <c r="J6930" i="1" s="1"/>
  <c r="O6930" i="1" s="1"/>
  <c r="F6902" i="1"/>
  <c r="F6874" i="1"/>
  <c r="F6846" i="1"/>
  <c r="F6818" i="1"/>
  <c r="F6790" i="1"/>
  <c r="F6762" i="1"/>
  <c r="F6734" i="1"/>
  <c r="F6706" i="1"/>
  <c r="F6678" i="1"/>
  <c r="J6678" i="1" s="1"/>
  <c r="O6678" i="1" s="1"/>
  <c r="F6650" i="1"/>
  <c r="I6650" i="1" s="1"/>
  <c r="N6650" i="1" s="1"/>
  <c r="F6622" i="1"/>
  <c r="F6594" i="1"/>
  <c r="K6594" i="1" s="1"/>
  <c r="L6594" i="1" s="1"/>
  <c r="F6566" i="1"/>
  <c r="F6538" i="1"/>
  <c r="F6510" i="1"/>
  <c r="F6482" i="1"/>
  <c r="F6454" i="1"/>
  <c r="F6426" i="1"/>
  <c r="F6398" i="1"/>
  <c r="F6370" i="1"/>
  <c r="K6370" i="1" s="1"/>
  <c r="L6370" i="1" s="1"/>
  <c r="F6342" i="1"/>
  <c r="F6314" i="1"/>
  <c r="F6286" i="1"/>
  <c r="F6258" i="1"/>
  <c r="F6230" i="1"/>
  <c r="J6230" i="1" s="1"/>
  <c r="O6230" i="1" s="1"/>
  <c r="F6202" i="1"/>
  <c r="F6174" i="1"/>
  <c r="F6146" i="1"/>
  <c r="F6118" i="1"/>
  <c r="F6090" i="1"/>
  <c r="F6062" i="1"/>
  <c r="F6034" i="1"/>
  <c r="F6006" i="1"/>
  <c r="F5978" i="1"/>
  <c r="F5950" i="1"/>
  <c r="F5922" i="1"/>
  <c r="F5894" i="1"/>
  <c r="K5894" i="1" s="1"/>
  <c r="L5894" i="1" s="1"/>
  <c r="F5866" i="1"/>
  <c r="K5866" i="1" s="1"/>
  <c r="L5866" i="1" s="1"/>
  <c r="F5838" i="1"/>
  <c r="F5810" i="1"/>
  <c r="K5810" i="1" s="1"/>
  <c r="L5810" i="1" s="1"/>
  <c r="F5782" i="1"/>
  <c r="F5754" i="1"/>
  <c r="F5726" i="1"/>
  <c r="F5698" i="1"/>
  <c r="F5670" i="1"/>
  <c r="F5642" i="1"/>
  <c r="F5614" i="1"/>
  <c r="F5586" i="1"/>
  <c r="K5586" i="1" s="1"/>
  <c r="L5586" i="1" s="1"/>
  <c r="F5558" i="1"/>
  <c r="F5530" i="1"/>
  <c r="F5502" i="1"/>
  <c r="F5474" i="1"/>
  <c r="F5446" i="1"/>
  <c r="J5446" i="1" s="1"/>
  <c r="O5446" i="1" s="1"/>
  <c r="F5418" i="1"/>
  <c r="F5390" i="1"/>
  <c r="F5362" i="1"/>
  <c r="F5334" i="1"/>
  <c r="F5306" i="1"/>
  <c r="F5278" i="1"/>
  <c r="F5250" i="1"/>
  <c r="F5222" i="1"/>
  <c r="K5222" i="1" s="1"/>
  <c r="L5222" i="1" s="1"/>
  <c r="F5194" i="1"/>
  <c r="F5166" i="1"/>
  <c r="F5138" i="1"/>
  <c r="F5110" i="1"/>
  <c r="H5110" i="1" s="1"/>
  <c r="M5110" i="1" s="1"/>
  <c r="F5082" i="1"/>
  <c r="I5082" i="1" s="1"/>
  <c r="N5082" i="1" s="1"/>
  <c r="F5054" i="1"/>
  <c r="F5026" i="1"/>
  <c r="K5026" i="1" s="1"/>
  <c r="L5026" i="1" s="1"/>
  <c r="F4998" i="1"/>
  <c r="F4970" i="1"/>
  <c r="F4942" i="1"/>
  <c r="F4914" i="1"/>
  <c r="F4886" i="1"/>
  <c r="F4858" i="1"/>
  <c r="F4830" i="1"/>
  <c r="F4802" i="1"/>
  <c r="J4802" i="1" s="1"/>
  <c r="O4802" i="1" s="1"/>
  <c r="F4774" i="1"/>
  <c r="F4746" i="1"/>
  <c r="F4718" i="1"/>
  <c r="F4690" i="1"/>
  <c r="F4662" i="1"/>
  <c r="J4662" i="1" s="1"/>
  <c r="O4662" i="1" s="1"/>
  <c r="F4634" i="1"/>
  <c r="F4606" i="1"/>
  <c r="F4578" i="1"/>
  <c r="F4550" i="1"/>
  <c r="F4522" i="1"/>
  <c r="F4494" i="1"/>
  <c r="F4466" i="1"/>
  <c r="F4438" i="1"/>
  <c r="F4410" i="1"/>
  <c r="F4382" i="1"/>
  <c r="F4354" i="1"/>
  <c r="F3746" i="1"/>
  <c r="H3746" i="1" s="1"/>
  <c r="M3746" i="1" s="1"/>
  <c r="F3817" i="1"/>
  <c r="H3817" i="1" s="1"/>
  <c r="M3817" i="1" s="1"/>
  <c r="F3922" i="1"/>
  <c r="F3712" i="1"/>
  <c r="K3712" i="1" s="1"/>
  <c r="L3712" i="1" s="1"/>
  <c r="F4024" i="1"/>
  <c r="F4238" i="1"/>
  <c r="F4143" i="1"/>
  <c r="F4052" i="1"/>
  <c r="F4300" i="1"/>
  <c r="F3935" i="1"/>
  <c r="F3805" i="1"/>
  <c r="F4214" i="1"/>
  <c r="K4214" i="1" s="1"/>
  <c r="L4214" i="1" s="1"/>
  <c r="F3228" i="1"/>
  <c r="F3134" i="1"/>
  <c r="F3209" i="1"/>
  <c r="F3854" i="1"/>
  <c r="F3729" i="1"/>
  <c r="K3729" i="1" s="1"/>
  <c r="L3729" i="1" s="1"/>
  <c r="F3892" i="1"/>
  <c r="F4194" i="1"/>
  <c r="F3439" i="1"/>
  <c r="F2957" i="1"/>
  <c r="F3480" i="1"/>
  <c r="F3680" i="1"/>
  <c r="F2965" i="1"/>
  <c r="F3483" i="1"/>
  <c r="F3890" i="1"/>
  <c r="F3177" i="1"/>
  <c r="F4031" i="1"/>
  <c r="F3110" i="1"/>
  <c r="K3110" i="1" s="1"/>
  <c r="L3110" i="1" s="1"/>
  <c r="F3492" i="1"/>
  <c r="F3042" i="1"/>
  <c r="F3160" i="1"/>
  <c r="K3160" i="1" s="1"/>
  <c r="L3160" i="1" s="1"/>
  <c r="F3334" i="1"/>
  <c r="F2896" i="1"/>
  <c r="F3626" i="1"/>
  <c r="F2942" i="1"/>
  <c r="F3851" i="1"/>
  <c r="F2985" i="1"/>
  <c r="F3045" i="1"/>
  <c r="F3955" i="1"/>
  <c r="K3955" i="1" s="1"/>
  <c r="L3955" i="1" s="1"/>
  <c r="F3266" i="1"/>
  <c r="F3564" i="1"/>
  <c r="F3344" i="1"/>
  <c r="F3244" i="1"/>
  <c r="F2993" i="1"/>
  <c r="K2993" i="1" s="1"/>
  <c r="L2993" i="1" s="1"/>
  <c r="F3286" i="1"/>
  <c r="F4026" i="1"/>
  <c r="F3643" i="1"/>
  <c r="F3635" i="1"/>
  <c r="F3782" i="1"/>
  <c r="F3587" i="1"/>
  <c r="F4236" i="1"/>
  <c r="F4044" i="1"/>
  <c r="F4297" i="1"/>
  <c r="F2262" i="1"/>
  <c r="F1606" i="1"/>
  <c r="F1553" i="1"/>
  <c r="I1553" i="1" s="1"/>
  <c r="N1553" i="1" s="1"/>
  <c r="F1775" i="1"/>
  <c r="K1775" i="1" s="1"/>
  <c r="L1775" i="1" s="1"/>
  <c r="F2498" i="1"/>
  <c r="F2756" i="1"/>
  <c r="K2756" i="1" s="1"/>
  <c r="L2756" i="1" s="1"/>
  <c r="F1696" i="1"/>
  <c r="F1724" i="1"/>
  <c r="F2315" i="1"/>
  <c r="F7032" i="1"/>
  <c r="F5884" i="1"/>
  <c r="F3560" i="1"/>
  <c r="F4124" i="1"/>
  <c r="F3452" i="1"/>
  <c r="K3452" i="1" s="1"/>
  <c r="L3452" i="1" s="1"/>
  <c r="F4281" i="1"/>
  <c r="F3442" i="1"/>
  <c r="F4237" i="1"/>
  <c r="F2879" i="1"/>
  <c r="F4248" i="1"/>
  <c r="K4248" i="1" s="1"/>
  <c r="L4248" i="1" s="1"/>
  <c r="F4190" i="1"/>
  <c r="F2120" i="1"/>
  <c r="K2120" i="1" s="1"/>
  <c r="L2120" i="1" s="1"/>
  <c r="F2631" i="1"/>
  <c r="F1874" i="1"/>
  <c r="F2215" i="1"/>
  <c r="F2810" i="1"/>
  <c r="F1851" i="1"/>
  <c r="F1680" i="1"/>
  <c r="K1680" i="1" s="1"/>
  <c r="L1680" i="1" s="1"/>
  <c r="F1705" i="1"/>
  <c r="F2809" i="1"/>
  <c r="F1517" i="1"/>
  <c r="F2272" i="1"/>
  <c r="K2272" i="1" s="1"/>
  <c r="L2272" i="1" s="1"/>
  <c r="F1540" i="1"/>
  <c r="F2548" i="1"/>
  <c r="F2280" i="1"/>
  <c r="K2280" i="1" s="1"/>
  <c r="L2280" i="1" s="1"/>
  <c r="F1796" i="1"/>
  <c r="F1953" i="1"/>
  <c r="F2066" i="1"/>
  <c r="F1795" i="1"/>
  <c r="F1640" i="1"/>
  <c r="F1843" i="1"/>
  <c r="F1939" i="1"/>
  <c r="F2547" i="1"/>
  <c r="K2547" i="1" s="1"/>
  <c r="L2547" i="1" s="1"/>
  <c r="F1842" i="1"/>
  <c r="F2426" i="1"/>
  <c r="F1876" i="1"/>
  <c r="F2447" i="1"/>
  <c r="F2816" i="1"/>
  <c r="K2816" i="1" s="1"/>
  <c r="L2816" i="1" s="1"/>
  <c r="F2708" i="1"/>
  <c r="F2053" i="1"/>
  <c r="K2053" i="1" s="1"/>
  <c r="L2053" i="1" s="1"/>
  <c r="F1967" i="1"/>
  <c r="F1920" i="1"/>
  <c r="F2026" i="1"/>
  <c r="F2238" i="1"/>
  <c r="F1732" i="1"/>
  <c r="F2245" i="1"/>
  <c r="K2245" i="1" s="1"/>
  <c r="L2245" i="1" s="1"/>
  <c r="F2675" i="1"/>
  <c r="F2144" i="1"/>
  <c r="F1808" i="1"/>
  <c r="F1854" i="1"/>
  <c r="I1854" i="1" s="1"/>
  <c r="N1854" i="1" s="1"/>
  <c r="F2389" i="1"/>
  <c r="F2578" i="1"/>
  <c r="F1664" i="1"/>
  <c r="K1664" i="1" s="1"/>
  <c r="L1664" i="1" s="1"/>
  <c r="F2285" i="1"/>
  <c r="F2143" i="1"/>
  <c r="F2805" i="1"/>
  <c r="F2142" i="1"/>
  <c r="F2693" i="1"/>
  <c r="F1853" i="1"/>
  <c r="F873" i="1"/>
  <c r="F1296" i="1"/>
  <c r="K1296" i="1" s="1"/>
  <c r="L1296" i="1" s="1"/>
  <c r="F18" i="1"/>
  <c r="F349" i="1"/>
  <c r="F1365" i="1"/>
  <c r="F972" i="1"/>
  <c r="F185" i="1"/>
  <c r="K185" i="1" s="1"/>
  <c r="L185" i="1" s="1"/>
  <c r="F763" i="1"/>
  <c r="F11273" i="1"/>
  <c r="F11245" i="1"/>
  <c r="F11217" i="1"/>
  <c r="F11189" i="1"/>
  <c r="F11161" i="1"/>
  <c r="F11133" i="1"/>
  <c r="F11105" i="1"/>
  <c r="K11105" i="1" s="1"/>
  <c r="L11105" i="1" s="1"/>
  <c r="F11077" i="1"/>
  <c r="F11049" i="1"/>
  <c r="F11021" i="1"/>
  <c r="F10993" i="1"/>
  <c r="K10993" i="1" s="1"/>
  <c r="L10993" i="1" s="1"/>
  <c r="F10965" i="1"/>
  <c r="F10909" i="1"/>
  <c r="F10881" i="1"/>
  <c r="J10881" i="1" s="1"/>
  <c r="O10881" i="1" s="1"/>
  <c r="F10853" i="1"/>
  <c r="F10825" i="1"/>
  <c r="F10797" i="1"/>
  <c r="F10769" i="1"/>
  <c r="F10741" i="1"/>
  <c r="F10713" i="1"/>
  <c r="F10685" i="1"/>
  <c r="F10657" i="1"/>
  <c r="K10657" i="1" s="1"/>
  <c r="L10657" i="1" s="1"/>
  <c r="F10629" i="1"/>
  <c r="F10601" i="1"/>
  <c r="F10573" i="1"/>
  <c r="F10545" i="1"/>
  <c r="F10517" i="1"/>
  <c r="J10517" i="1" s="1"/>
  <c r="O10517" i="1" s="1"/>
  <c r="F10489" i="1"/>
  <c r="F10461" i="1"/>
  <c r="F10433" i="1"/>
  <c r="F10405" i="1"/>
  <c r="F10377" i="1"/>
  <c r="F10349" i="1"/>
  <c r="F10321" i="1"/>
  <c r="F10293" i="1"/>
  <c r="K10293" i="1" s="1"/>
  <c r="L10293" i="1" s="1"/>
  <c r="F10265" i="1"/>
  <c r="F10237" i="1"/>
  <c r="F10209" i="1"/>
  <c r="F10181" i="1"/>
  <c r="J10181" i="1" s="1"/>
  <c r="O10181" i="1" s="1"/>
  <c r="F10153" i="1"/>
  <c r="F10125" i="1"/>
  <c r="F10097" i="1"/>
  <c r="J10097" i="1" s="1"/>
  <c r="O10097" i="1" s="1"/>
  <c r="F10069" i="1"/>
  <c r="F10041" i="1"/>
  <c r="F10013" i="1"/>
  <c r="F9985" i="1"/>
  <c r="F9957" i="1"/>
  <c r="F9929" i="1"/>
  <c r="F9901" i="1"/>
  <c r="F9873" i="1"/>
  <c r="K9873" i="1" s="1"/>
  <c r="L9873" i="1" s="1"/>
  <c r="F9845" i="1"/>
  <c r="F9817" i="1"/>
  <c r="F9789" i="1"/>
  <c r="F9761" i="1"/>
  <c r="F9733" i="1"/>
  <c r="K9733" i="1" s="1"/>
  <c r="L9733" i="1" s="1"/>
  <c r="F9705" i="1"/>
  <c r="F9677" i="1"/>
  <c r="F9649" i="1"/>
  <c r="F9621" i="1"/>
  <c r="F9593" i="1"/>
  <c r="F9565" i="1"/>
  <c r="F9537" i="1"/>
  <c r="F9509" i="1"/>
  <c r="K9509" i="1" s="1"/>
  <c r="L9509" i="1" s="1"/>
  <c r="F9481" i="1"/>
  <c r="F9453" i="1"/>
  <c r="F9425" i="1"/>
  <c r="F9397" i="1"/>
  <c r="K9397" i="1" s="1"/>
  <c r="L9397" i="1" s="1"/>
  <c r="F9369" i="1"/>
  <c r="F9341" i="1"/>
  <c r="F9313" i="1"/>
  <c r="K9313" i="1" s="1"/>
  <c r="L9313" i="1" s="1"/>
  <c r="F9285" i="1"/>
  <c r="F9257" i="1"/>
  <c r="F9229" i="1"/>
  <c r="F9201" i="1"/>
  <c r="F9173" i="1"/>
  <c r="F9145" i="1"/>
  <c r="F9117" i="1"/>
  <c r="F9089" i="1"/>
  <c r="K9089" i="1" s="1"/>
  <c r="L9089" i="1" s="1"/>
  <c r="F9061" i="1"/>
  <c r="F9033" i="1"/>
  <c r="F9005" i="1"/>
  <c r="F8977" i="1"/>
  <c r="F16355" i="1"/>
  <c r="H16355" i="1" s="1"/>
  <c r="M16355" i="1" s="1"/>
  <c r="F17383" i="1"/>
  <c r="F16046" i="1"/>
  <c r="F16913" i="1"/>
  <c r="F17308" i="1"/>
  <c r="F16357" i="1"/>
  <c r="F17313" i="1"/>
  <c r="F16744" i="1"/>
  <c r="F17131" i="1"/>
  <c r="K17131" i="1" s="1"/>
  <c r="L17131" i="1" s="1"/>
  <c r="F16775" i="1"/>
  <c r="F16425" i="1"/>
  <c r="F16471" i="1"/>
  <c r="F16060" i="1"/>
  <c r="J16060" i="1" s="1"/>
  <c r="O16060" i="1" s="1"/>
  <c r="F16735" i="1"/>
  <c r="F16651" i="1"/>
  <c r="F16940" i="1"/>
  <c r="K16940" i="1" s="1"/>
  <c r="L16940" i="1" s="1"/>
  <c r="F16757" i="1"/>
  <c r="J16757" i="1" s="1"/>
  <c r="O16757" i="1" s="1"/>
  <c r="F16390" i="1"/>
  <c r="F16389" i="1"/>
  <c r="F16428" i="1"/>
  <c r="F17328" i="1"/>
  <c r="F17304" i="1"/>
  <c r="F16883" i="1"/>
  <c r="F16481" i="1"/>
  <c r="H16481" i="1" s="1"/>
  <c r="M16481" i="1" s="1"/>
  <c r="F16427" i="1"/>
  <c r="F17168" i="1"/>
  <c r="F16089" i="1"/>
  <c r="F16772" i="1"/>
  <c r="F16575" i="1"/>
  <c r="I16575" i="1" s="1"/>
  <c r="N16575" i="1" s="1"/>
  <c r="F16833" i="1"/>
  <c r="F16615" i="1"/>
  <c r="F16512" i="1"/>
  <c r="F17302" i="1"/>
  <c r="F17163" i="1"/>
  <c r="F16557" i="1"/>
  <c r="F16124" i="1"/>
  <c r="F16274" i="1"/>
  <c r="K16274" i="1" s="1"/>
  <c r="L16274" i="1" s="1"/>
  <c r="F17139" i="1"/>
  <c r="F17162" i="1"/>
  <c r="F16945" i="1"/>
  <c r="F16139" i="1"/>
  <c r="K16139" i="1" s="1"/>
  <c r="L16139" i="1" s="1"/>
  <c r="F16864" i="1"/>
  <c r="F17109" i="1"/>
  <c r="F17049" i="1"/>
  <c r="K17049" i="1" s="1"/>
  <c r="L17049" i="1" s="1"/>
  <c r="F17426" i="1"/>
  <c r="F16348" i="1"/>
  <c r="F16301" i="1"/>
  <c r="F16235" i="1"/>
  <c r="F17097" i="1"/>
  <c r="F17370" i="1"/>
  <c r="F16970" i="1"/>
  <c r="F17446" i="1"/>
  <c r="J17446" i="1" s="1"/>
  <c r="O17446" i="1" s="1"/>
  <c r="F17430" i="1"/>
  <c r="F14925" i="1"/>
  <c r="F15593" i="1"/>
  <c r="F14973" i="1"/>
  <c r="F15519" i="1"/>
  <c r="K15519" i="1" s="1"/>
  <c r="L15519" i="1" s="1"/>
  <c r="F14945" i="1"/>
  <c r="F15063" i="1"/>
  <c r="F15037" i="1"/>
  <c r="F14849" i="1"/>
  <c r="F15597" i="1"/>
  <c r="F2772" i="1"/>
  <c r="F1581" i="1"/>
  <c r="F2428" i="1"/>
  <c r="F2386" i="1"/>
  <c r="F1862" i="1"/>
  <c r="F2031" i="1"/>
  <c r="F1904" i="1"/>
  <c r="K1904" i="1" s="1"/>
  <c r="L1904" i="1" s="1"/>
  <c r="F2530" i="1"/>
  <c r="K2530" i="1" s="1"/>
  <c r="L2530" i="1" s="1"/>
  <c r="F2137" i="1"/>
  <c r="F2349" i="1"/>
  <c r="K2349" i="1" s="1"/>
  <c r="L2349" i="1" s="1"/>
  <c r="F2136" i="1"/>
  <c r="F1771" i="1"/>
  <c r="F2699" i="1"/>
  <c r="F2481" i="1"/>
  <c r="F2384" i="1"/>
  <c r="F2348" i="1"/>
  <c r="F2267" i="1"/>
  <c r="F2200" i="1"/>
  <c r="I2200" i="1" s="1"/>
  <c r="N2200" i="1" s="1"/>
  <c r="F1636" i="1"/>
  <c r="F2423" i="1"/>
  <c r="F1573" i="1"/>
  <c r="F2402" i="1"/>
  <c r="F1653" i="1"/>
  <c r="F1527" i="1"/>
  <c r="F2352" i="1"/>
  <c r="F1739" i="1"/>
  <c r="F2420" i="1"/>
  <c r="F1745" i="1"/>
  <c r="F1872" i="1"/>
  <c r="F1799" i="1"/>
  <c r="F1497" i="1"/>
  <c r="F2333" i="1"/>
  <c r="F2107" i="1"/>
  <c r="F1790" i="1"/>
  <c r="F2835" i="1"/>
  <c r="H2835" i="1" s="1"/>
  <c r="M2835" i="1" s="1"/>
  <c r="F2079" i="1"/>
  <c r="J2079" i="1" s="1"/>
  <c r="O2079" i="1" s="1"/>
  <c r="F2830" i="1"/>
  <c r="F2551" i="1"/>
  <c r="K2551" i="1" s="1"/>
  <c r="L2551" i="1" s="1"/>
  <c r="F2417" i="1"/>
  <c r="F1082" i="1"/>
  <c r="F545" i="1"/>
  <c r="F215" i="1"/>
  <c r="F449" i="1"/>
  <c r="F1423" i="1"/>
  <c r="F534" i="1"/>
  <c r="F1065" i="1"/>
  <c r="K1065" i="1" s="1"/>
  <c r="L1065" i="1" s="1"/>
  <c r="F619" i="1"/>
  <c r="F122" i="1"/>
  <c r="F1203" i="1"/>
  <c r="F762" i="1"/>
  <c r="F485" i="1"/>
  <c r="F532" i="1"/>
  <c r="F725" i="1"/>
  <c r="F339" i="1"/>
  <c r="F111" i="1"/>
  <c r="F770" i="1"/>
  <c r="F603" i="1"/>
  <c r="F811" i="1"/>
  <c r="F900" i="1"/>
  <c r="F944" i="1"/>
  <c r="F367" i="1"/>
  <c r="F124" i="1"/>
  <c r="F240" i="1"/>
  <c r="K240" i="1" s="1"/>
  <c r="L240" i="1" s="1"/>
  <c r="F1321" i="1"/>
  <c r="H1321" i="1" s="1"/>
  <c r="M1321" i="1" s="1"/>
  <c r="F845" i="1"/>
  <c r="F844" i="1"/>
  <c r="K844" i="1" s="1"/>
  <c r="L844" i="1" s="1"/>
  <c r="F542" i="1"/>
  <c r="F1455" i="1"/>
  <c r="F1053" i="1"/>
  <c r="F828" i="1"/>
  <c r="F1359" i="1"/>
  <c r="F515" i="1"/>
  <c r="F739" i="1"/>
  <c r="F383" i="1"/>
  <c r="J383" i="1" s="1"/>
  <c r="O383" i="1" s="1"/>
  <c r="F1019" i="1"/>
  <c r="F249" i="1"/>
  <c r="F960" i="1"/>
  <c r="F20" i="1"/>
  <c r="F74" i="1"/>
  <c r="I74" i="1" s="1"/>
  <c r="N74" i="1" s="1"/>
  <c r="F991" i="1"/>
  <c r="F98" i="1"/>
  <c r="F341" i="1"/>
  <c r="F600" i="1"/>
  <c r="F264" i="1"/>
  <c r="F1160" i="1"/>
  <c r="F923" i="1"/>
  <c r="F379" i="1"/>
  <c r="J379" i="1" s="1"/>
  <c r="O379" i="1" s="1"/>
  <c r="F626" i="1"/>
  <c r="F314" i="1"/>
  <c r="F1221" i="1"/>
  <c r="F1178" i="1"/>
  <c r="K1178" i="1" s="1"/>
  <c r="L1178" i="1" s="1"/>
  <c r="F1353" i="1"/>
  <c r="F1295" i="1"/>
  <c r="F205" i="1"/>
  <c r="K205" i="1" s="1"/>
  <c r="L205" i="1" s="1"/>
  <c r="F1062" i="1"/>
  <c r="F934" i="1"/>
  <c r="F1046" i="1"/>
  <c r="F1256" i="1"/>
  <c r="F821" i="1"/>
  <c r="F85" i="1"/>
  <c r="F733" i="1"/>
  <c r="F197" i="1"/>
  <c r="K197" i="1" s="1"/>
  <c r="L197" i="1" s="1"/>
  <c r="F932" i="1"/>
  <c r="F150" i="1"/>
  <c r="F979" i="1"/>
  <c r="F1319" i="1"/>
  <c r="F962" i="1"/>
  <c r="K962" i="1" s="1"/>
  <c r="L962" i="1" s="1"/>
  <c r="F754" i="1"/>
  <c r="F106" i="1"/>
  <c r="K106" i="1" s="1"/>
  <c r="L106" i="1" s="1"/>
  <c r="F838" i="1"/>
  <c r="F30" i="1"/>
  <c r="F641" i="1"/>
  <c r="F226" i="1"/>
  <c r="F1406" i="1"/>
  <c r="F1235" i="1"/>
  <c r="K1235" i="1" s="1"/>
  <c r="L1235" i="1" s="1"/>
  <c r="F766" i="1"/>
  <c r="F203" i="1"/>
  <c r="F32" i="1"/>
  <c r="F573" i="1"/>
  <c r="K573" i="1" s="1"/>
  <c r="L573" i="1" s="1"/>
  <c r="F214" i="1"/>
  <c r="F504" i="1"/>
  <c r="F1254" i="1"/>
  <c r="K1254" i="1" s="1"/>
  <c r="L1254" i="1" s="1"/>
  <c r="F472" i="1"/>
  <c r="F421" i="1"/>
  <c r="F758" i="1"/>
  <c r="F439" i="1"/>
  <c r="F1260" i="1"/>
  <c r="F721" i="1"/>
  <c r="F1274" i="1"/>
  <c r="F1411" i="1"/>
  <c r="K1411" i="1" s="1"/>
  <c r="L1411" i="1" s="1"/>
  <c r="F16915" i="1"/>
  <c r="F17229" i="1"/>
  <c r="F16667" i="1"/>
  <c r="F16763" i="1"/>
  <c r="F16808" i="1"/>
  <c r="K16808" i="1" s="1"/>
  <c r="L16808" i="1" s="1"/>
  <c r="F17227" i="1"/>
  <c r="F17462" i="1"/>
  <c r="K17462" i="1" s="1"/>
  <c r="L17462" i="1" s="1"/>
  <c r="F16495" i="1"/>
  <c r="F16296" i="1"/>
  <c r="F16485" i="1"/>
  <c r="F17171" i="1"/>
  <c r="F16608" i="1"/>
  <c r="F16886" i="1"/>
  <c r="K16886" i="1" s="1"/>
  <c r="L16886" i="1" s="1"/>
  <c r="F16743" i="1"/>
  <c r="F16175" i="1"/>
  <c r="F16168" i="1"/>
  <c r="F16255" i="1"/>
  <c r="K16255" i="1" s="1"/>
  <c r="L16255" i="1" s="1"/>
  <c r="F17165" i="1"/>
  <c r="F16341" i="1"/>
  <c r="F16372" i="1"/>
  <c r="K16372" i="1" s="1"/>
  <c r="L16372" i="1" s="1"/>
  <c r="F16855" i="1"/>
  <c r="F16540" i="1"/>
  <c r="F17366" i="1"/>
  <c r="F16708" i="1"/>
  <c r="F16894" i="1"/>
  <c r="F17272" i="1"/>
  <c r="F16265" i="1"/>
  <c r="F16097" i="1"/>
  <c r="K16097" i="1" s="1"/>
  <c r="L16097" i="1" s="1"/>
  <c r="F16907" i="1"/>
  <c r="F17321" i="1"/>
  <c r="F17351" i="1"/>
  <c r="F16403" i="1"/>
  <c r="F17355" i="1"/>
  <c r="J17355" i="1" s="1"/>
  <c r="O17355" i="1" s="1"/>
  <c r="F16350" i="1"/>
  <c r="F17238" i="1"/>
  <c r="J17238" i="1" s="1"/>
  <c r="O17238" i="1" s="1"/>
  <c r="F16556" i="1"/>
  <c r="F16340" i="1"/>
  <c r="F16383" i="1"/>
  <c r="F16467" i="1"/>
  <c r="F17138" i="1"/>
  <c r="F16902" i="1"/>
  <c r="K16902" i="1" s="1"/>
  <c r="L16902" i="1" s="1"/>
  <c r="F17387" i="1"/>
  <c r="F17523" i="1"/>
  <c r="F16534" i="1"/>
  <c r="F17065" i="1"/>
  <c r="K17065" i="1" s="1"/>
  <c r="L17065" i="1" s="1"/>
  <c r="F16801" i="1"/>
  <c r="F17394" i="1"/>
  <c r="F16174" i="1"/>
  <c r="K16174" i="1" s="1"/>
  <c r="L16174" i="1" s="1"/>
  <c r="F17124" i="1"/>
  <c r="F17071" i="1"/>
  <c r="F16727" i="1"/>
  <c r="F17476" i="1"/>
  <c r="F16126" i="1"/>
  <c r="F17406" i="1"/>
  <c r="F14668" i="1"/>
  <c r="F14983" i="1"/>
  <c r="K14983" i="1" s="1"/>
  <c r="L14983" i="1" s="1"/>
  <c r="F14883" i="1"/>
  <c r="F14741" i="1"/>
  <c r="F15844" i="1"/>
  <c r="F14951" i="1"/>
  <c r="F15226" i="1"/>
  <c r="K15226" i="1" s="1"/>
  <c r="L15226" i="1" s="1"/>
  <c r="F15578" i="1"/>
  <c r="F14634" i="1"/>
  <c r="K14634" i="1" s="1"/>
  <c r="L14634" i="1" s="1"/>
  <c r="F15444" i="1"/>
  <c r="F15476" i="1"/>
  <c r="F15159" i="1"/>
  <c r="F14620" i="1"/>
  <c r="F15347" i="1"/>
  <c r="F15223" i="1"/>
  <c r="K15223" i="1" s="1"/>
  <c r="L15223" i="1" s="1"/>
  <c r="F15442" i="1"/>
  <c r="F15799" i="1"/>
  <c r="F15419" i="1"/>
  <c r="F15466" i="1"/>
  <c r="K15466" i="1" s="1"/>
  <c r="L15466" i="1" s="1"/>
  <c r="F15264" i="1"/>
  <c r="F14810" i="1"/>
  <c r="F14651" i="1"/>
  <c r="K14651" i="1" s="1"/>
  <c r="L14651" i="1" s="1"/>
  <c r="F15343" i="1"/>
  <c r="F16006" i="1"/>
  <c r="F15778" i="1"/>
  <c r="F14909" i="1"/>
  <c r="F15312" i="1"/>
  <c r="F15041" i="1"/>
  <c r="F15901" i="1"/>
  <c r="F15091" i="1"/>
  <c r="K15091" i="1" s="1"/>
  <c r="L15091" i="1" s="1"/>
  <c r="F14845" i="1"/>
  <c r="F15404" i="1"/>
  <c r="F15134" i="1"/>
  <c r="F15238" i="1"/>
  <c r="F15791" i="1"/>
  <c r="K15791" i="1" s="1"/>
  <c r="L15791" i="1" s="1"/>
  <c r="F15606" i="1"/>
  <c r="F14787" i="1"/>
  <c r="K14787" i="1" s="1"/>
  <c r="L14787" i="1" s="1"/>
  <c r="F14766" i="1"/>
  <c r="H14766" i="1" s="1"/>
  <c r="M14766" i="1" s="1"/>
  <c r="F15130" i="1"/>
  <c r="F14670" i="1"/>
  <c r="F15686" i="1"/>
  <c r="F15005" i="1"/>
  <c r="F15838" i="1"/>
  <c r="K15838" i="1" s="1"/>
  <c r="L15838" i="1" s="1"/>
  <c r="F15233" i="1"/>
  <c r="F14906" i="1"/>
  <c r="F15982" i="1"/>
  <c r="F15945" i="1"/>
  <c r="K15945" i="1" s="1"/>
  <c r="L15945" i="1" s="1"/>
  <c r="F15748" i="1"/>
  <c r="F15807" i="1"/>
  <c r="F15725" i="1"/>
  <c r="K15725" i="1" s="1"/>
  <c r="L15725" i="1" s="1"/>
  <c r="F15494" i="1"/>
  <c r="F14588" i="1"/>
  <c r="J14588" i="1" s="1"/>
  <c r="O14588" i="1" s="1"/>
  <c r="F14560" i="1"/>
  <c r="F14532" i="1"/>
  <c r="F14504" i="1"/>
  <c r="F14476" i="1"/>
  <c r="F14448" i="1"/>
  <c r="F14420" i="1"/>
  <c r="K14420" i="1" s="1"/>
  <c r="L14420" i="1" s="1"/>
  <c r="F14392" i="1"/>
  <c r="F14364" i="1"/>
  <c r="F14336" i="1"/>
  <c r="F14308" i="1"/>
  <c r="F14280" i="1"/>
  <c r="K14280" i="1" s="1"/>
  <c r="L14280" i="1" s="1"/>
  <c r="F14252" i="1"/>
  <c r="F14224" i="1"/>
  <c r="J14224" i="1" s="1"/>
  <c r="O14224" i="1" s="1"/>
  <c r="F14196" i="1"/>
  <c r="F14168" i="1"/>
  <c r="F14140" i="1"/>
  <c r="F14112" i="1"/>
  <c r="F14084" i="1"/>
  <c r="F14056" i="1"/>
  <c r="J14056" i="1" s="1"/>
  <c r="O14056" i="1" s="1"/>
  <c r="F14028" i="1"/>
  <c r="F14000" i="1"/>
  <c r="F13972" i="1"/>
  <c r="F13944" i="1"/>
  <c r="H13944" i="1" s="1"/>
  <c r="M13944" i="1" s="1"/>
  <c r="F13916" i="1"/>
  <c r="F13888" i="1"/>
  <c r="F13860" i="1"/>
  <c r="K13860" i="1" s="1"/>
  <c r="L13860" i="1" s="1"/>
  <c r="F13832" i="1"/>
  <c r="F13804" i="1"/>
  <c r="F13776" i="1"/>
  <c r="F13748" i="1"/>
  <c r="F13720" i="1"/>
  <c r="F13692" i="1"/>
  <c r="F13664" i="1"/>
  <c r="F13636" i="1"/>
  <c r="K13636" i="1" s="1"/>
  <c r="L13636" i="1" s="1"/>
  <c r="F13608" i="1"/>
  <c r="F13580" i="1"/>
  <c r="F13552" i="1"/>
  <c r="F13524" i="1"/>
  <c r="F13496" i="1"/>
  <c r="H13496" i="1" s="1"/>
  <c r="M13496" i="1" s="1"/>
  <c r="F13468" i="1"/>
  <c r="F13440" i="1"/>
  <c r="K13440" i="1" s="1"/>
  <c r="L13440" i="1" s="1"/>
  <c r="F8949" i="1"/>
  <c r="F8921" i="1"/>
  <c r="K8921" i="1" s="1"/>
  <c r="L8921" i="1" s="1"/>
  <c r="F8893" i="1"/>
  <c r="F8865" i="1"/>
  <c r="F8837" i="1"/>
  <c r="F8809" i="1"/>
  <c r="K8809" i="1" s="1"/>
  <c r="L8809" i="1" s="1"/>
  <c r="F8781" i="1"/>
  <c r="F8753" i="1"/>
  <c r="F8725" i="1"/>
  <c r="F8697" i="1"/>
  <c r="K8697" i="1" s="1"/>
  <c r="L8697" i="1" s="1"/>
  <c r="F8669" i="1"/>
  <c r="F8641" i="1"/>
  <c r="F8613" i="1"/>
  <c r="K8613" i="1" s="1"/>
  <c r="L8613" i="1" s="1"/>
  <c r="F8585" i="1"/>
  <c r="F8557" i="1"/>
  <c r="F8529" i="1"/>
  <c r="F8501" i="1"/>
  <c r="F8473" i="1"/>
  <c r="F8445" i="1"/>
  <c r="F8417" i="1"/>
  <c r="F8389" i="1"/>
  <c r="K8389" i="1" s="1"/>
  <c r="L8389" i="1" s="1"/>
  <c r="F8361" i="1"/>
  <c r="F8333" i="1"/>
  <c r="F8305" i="1"/>
  <c r="F8277" i="1"/>
  <c r="F8249" i="1"/>
  <c r="J8249" i="1" s="1"/>
  <c r="O8249" i="1" s="1"/>
  <c r="F8221" i="1"/>
  <c r="F8193" i="1"/>
  <c r="F8165" i="1"/>
  <c r="F8137" i="1"/>
  <c r="F8109" i="1"/>
  <c r="F8081" i="1"/>
  <c r="F8053" i="1"/>
  <c r="F8025" i="1"/>
  <c r="K8025" i="1" s="1"/>
  <c r="L8025" i="1" s="1"/>
  <c r="F7997" i="1"/>
  <c r="F7969" i="1"/>
  <c r="F7941" i="1"/>
  <c r="F7913" i="1"/>
  <c r="J7913" i="1" s="1"/>
  <c r="O7913" i="1" s="1"/>
  <c r="F7885" i="1"/>
  <c r="F7857" i="1"/>
  <c r="F7829" i="1"/>
  <c r="K7829" i="1" s="1"/>
  <c r="L7829" i="1" s="1"/>
  <c r="F7801" i="1"/>
  <c r="F7773" i="1"/>
  <c r="F7745" i="1"/>
  <c r="F7717" i="1"/>
  <c r="F7689" i="1"/>
  <c r="F7661" i="1"/>
  <c r="F7633" i="1"/>
  <c r="F7605" i="1"/>
  <c r="K7605" i="1" s="1"/>
  <c r="L7605" i="1" s="1"/>
  <c r="F7577" i="1"/>
  <c r="F7549" i="1"/>
  <c r="F7521" i="1"/>
  <c r="F7493" i="1"/>
  <c r="F7465" i="1"/>
  <c r="H7465" i="1" s="1"/>
  <c r="M7465" i="1" s="1"/>
  <c r="F7437" i="1"/>
  <c r="F7409" i="1"/>
  <c r="F7381" i="1"/>
  <c r="F7353" i="1"/>
  <c r="F7325" i="1"/>
  <c r="F7297" i="1"/>
  <c r="F7269" i="1"/>
  <c r="F7241" i="1"/>
  <c r="K7241" i="1" s="1"/>
  <c r="L7241" i="1" s="1"/>
  <c r="F7213" i="1"/>
  <c r="F7185" i="1"/>
  <c r="F7157" i="1"/>
  <c r="F7129" i="1"/>
  <c r="K7129" i="1" s="1"/>
  <c r="L7129" i="1" s="1"/>
  <c r="F7101" i="1"/>
  <c r="F7073" i="1"/>
  <c r="F7045" i="1"/>
  <c r="K7045" i="1" s="1"/>
  <c r="L7045" i="1" s="1"/>
  <c r="F7017" i="1"/>
  <c r="F6989" i="1"/>
  <c r="F6961" i="1"/>
  <c r="F6933" i="1"/>
  <c r="F6905" i="1"/>
  <c r="F6877" i="1"/>
  <c r="F6849" i="1"/>
  <c r="F6821" i="1"/>
  <c r="K6821" i="1" s="1"/>
  <c r="L6821" i="1" s="1"/>
  <c r="F6793" i="1"/>
  <c r="F6765" i="1"/>
  <c r="F6737" i="1"/>
  <c r="F6709" i="1"/>
  <c r="F6681" i="1"/>
  <c r="K6681" i="1" s="1"/>
  <c r="L6681" i="1" s="1"/>
  <c r="F6653" i="1"/>
  <c r="F6625" i="1"/>
  <c r="F6597" i="1"/>
  <c r="F6569" i="1"/>
  <c r="F6541" i="1"/>
  <c r="F6513" i="1"/>
  <c r="F6485" i="1"/>
  <c r="F6457" i="1"/>
  <c r="K6457" i="1" s="1"/>
  <c r="L6457" i="1" s="1"/>
  <c r="F6429" i="1"/>
  <c r="F6401" i="1"/>
  <c r="F6373" i="1"/>
  <c r="F6345" i="1"/>
  <c r="K6345" i="1" s="1"/>
  <c r="L6345" i="1" s="1"/>
  <c r="F6317" i="1"/>
  <c r="F6289" i="1"/>
  <c r="F6261" i="1"/>
  <c r="K6261" i="1" s="1"/>
  <c r="L6261" i="1" s="1"/>
  <c r="F6233" i="1"/>
  <c r="F6205" i="1"/>
  <c r="F6177" i="1"/>
  <c r="F6149" i="1"/>
  <c r="F6121" i="1"/>
  <c r="F6093" i="1"/>
  <c r="F6065" i="1"/>
  <c r="F6037" i="1"/>
  <c r="K6037" i="1" s="1"/>
  <c r="L6037" i="1" s="1"/>
  <c r="F6009" i="1"/>
  <c r="F5981" i="1"/>
  <c r="F5953" i="1"/>
  <c r="F5925" i="1"/>
  <c r="F5897" i="1"/>
  <c r="K5897" i="1" s="1"/>
  <c r="L5897" i="1" s="1"/>
  <c r="F5869" i="1"/>
  <c r="F5841" i="1"/>
  <c r="F5813" i="1"/>
  <c r="F5785" i="1"/>
  <c r="F5757" i="1"/>
  <c r="F5729" i="1"/>
  <c r="F5701" i="1"/>
  <c r="F5673" i="1"/>
  <c r="K5673" i="1" s="1"/>
  <c r="L5673" i="1" s="1"/>
  <c r="F5645" i="1"/>
  <c r="F5617" i="1"/>
  <c r="F5589" i="1"/>
  <c r="F5561" i="1"/>
  <c r="I5561" i="1" s="1"/>
  <c r="N5561" i="1" s="1"/>
  <c r="F5533" i="1"/>
  <c r="F5505" i="1"/>
  <c r="F15184" i="1"/>
  <c r="K15184" i="1" s="1"/>
  <c r="L15184" i="1" s="1"/>
  <c r="F15516" i="1"/>
  <c r="F15308" i="1"/>
  <c r="F15432" i="1"/>
  <c r="F14678" i="1"/>
  <c r="F15515" i="1"/>
  <c r="F14891" i="1"/>
  <c r="F15201" i="1"/>
  <c r="F15475" i="1"/>
  <c r="K15475" i="1" s="1"/>
  <c r="L15475" i="1" s="1"/>
  <c r="F15279" i="1"/>
  <c r="F15092" i="1"/>
  <c r="F15966" i="1"/>
  <c r="F14654" i="1"/>
  <c r="F15474" i="1"/>
  <c r="J15474" i="1" s="1"/>
  <c r="O15474" i="1" s="1"/>
  <c r="F15042" i="1"/>
  <c r="F14992" i="1"/>
  <c r="F14641" i="1"/>
  <c r="F15841" i="1"/>
  <c r="F15774" i="1"/>
  <c r="F15924" i="1"/>
  <c r="F14808" i="1"/>
  <c r="F15299" i="1"/>
  <c r="K15299" i="1" s="1"/>
  <c r="L15299" i="1" s="1"/>
  <c r="F15090" i="1"/>
  <c r="F16040" i="1"/>
  <c r="F15664" i="1"/>
  <c r="F15529" i="1"/>
  <c r="J15529" i="1" s="1"/>
  <c r="O15529" i="1" s="1"/>
  <c r="F15236" i="1"/>
  <c r="F14780" i="1"/>
  <c r="F14696" i="1"/>
  <c r="K14696" i="1" s="1"/>
  <c r="L14696" i="1" s="1"/>
  <c r="F14822" i="1"/>
  <c r="F15581" i="1"/>
  <c r="F15235" i="1"/>
  <c r="F15146" i="1"/>
  <c r="F15210" i="1"/>
  <c r="F15144" i="1"/>
  <c r="F15874" i="1"/>
  <c r="F15477" i="1"/>
  <c r="K15477" i="1" s="1"/>
  <c r="L15477" i="1" s="1"/>
  <c r="F15229" i="1"/>
  <c r="F15944" i="1"/>
  <c r="F15729" i="1"/>
  <c r="F15784" i="1"/>
  <c r="F15763" i="1"/>
  <c r="I15763" i="1" s="1"/>
  <c r="N15763" i="1" s="1"/>
  <c r="F15573" i="1"/>
  <c r="F14576" i="1"/>
  <c r="F14548" i="1"/>
  <c r="F14520" i="1"/>
  <c r="F14492" i="1"/>
  <c r="F14464" i="1"/>
  <c r="F14436" i="1"/>
  <c r="F14408" i="1"/>
  <c r="K14408" i="1" s="1"/>
  <c r="L14408" i="1" s="1"/>
  <c r="F14380" i="1"/>
  <c r="F14352" i="1"/>
  <c r="F14324" i="1"/>
  <c r="F14296" i="1"/>
  <c r="K14296" i="1" s="1"/>
  <c r="L14296" i="1" s="1"/>
  <c r="F14268" i="1"/>
  <c r="F14240" i="1"/>
  <c r="F14212" i="1"/>
  <c r="J14212" i="1" s="1"/>
  <c r="O14212" i="1" s="1"/>
  <c r="F14184" i="1"/>
  <c r="F14156" i="1"/>
  <c r="F14128" i="1"/>
  <c r="F14100" i="1"/>
  <c r="F14072" i="1"/>
  <c r="F14044" i="1"/>
  <c r="F14016" i="1"/>
  <c r="F13988" i="1"/>
  <c r="H13988" i="1" s="1"/>
  <c r="M13988" i="1" s="1"/>
  <c r="F13960" i="1"/>
  <c r="F13932" i="1"/>
  <c r="F13904" i="1"/>
  <c r="F13876" i="1"/>
  <c r="F13848" i="1"/>
  <c r="H13848" i="1" s="1"/>
  <c r="M13848" i="1" s="1"/>
  <c r="F13820" i="1"/>
  <c r="F13792" i="1"/>
  <c r="F13764" i="1"/>
  <c r="F13736" i="1"/>
  <c r="F13708" i="1"/>
  <c r="F13680" i="1"/>
  <c r="F13652" i="1"/>
  <c r="F13624" i="1"/>
  <c r="K13624" i="1" s="1"/>
  <c r="L13624" i="1" s="1"/>
  <c r="F13596" i="1"/>
  <c r="F13568" i="1"/>
  <c r="F13540" i="1"/>
  <c r="F13512" i="1"/>
  <c r="K13512" i="1" s="1"/>
  <c r="L13512" i="1" s="1"/>
  <c r="F13484" i="1"/>
  <c r="F13456" i="1"/>
  <c r="F13428" i="1"/>
  <c r="J13428" i="1" s="1"/>
  <c r="O13428" i="1" s="1"/>
  <c r="F13400" i="1"/>
  <c r="F13372" i="1"/>
  <c r="F13344" i="1"/>
  <c r="F13316" i="1"/>
  <c r="F13288" i="1"/>
  <c r="F13260" i="1"/>
  <c r="F13232" i="1"/>
  <c r="F13204" i="1"/>
  <c r="J13204" i="1" s="1"/>
  <c r="O13204" i="1" s="1"/>
  <c r="F13176" i="1"/>
  <c r="F13148" i="1"/>
  <c r="F13120" i="1"/>
  <c r="F13092" i="1"/>
  <c r="F13064" i="1"/>
  <c r="K13064" i="1" s="1"/>
  <c r="L13064" i="1" s="1"/>
  <c r="F13036" i="1"/>
  <c r="F13008" i="1"/>
  <c r="F12980" i="1"/>
  <c r="I12980" i="1" s="1"/>
  <c r="N12980" i="1" s="1"/>
  <c r="F12952" i="1"/>
  <c r="F12924" i="1"/>
  <c r="F12896" i="1"/>
  <c r="F12868" i="1"/>
  <c r="F12840" i="1"/>
  <c r="K12840" i="1" s="1"/>
  <c r="L12840" i="1" s="1"/>
  <c r="F12812" i="1"/>
  <c r="F12784" i="1"/>
  <c r="F12756" i="1"/>
  <c r="F12728" i="1"/>
  <c r="K12728" i="1" s="1"/>
  <c r="L12728" i="1" s="1"/>
  <c r="F12700" i="1"/>
  <c r="F12672" i="1"/>
  <c r="F12644" i="1"/>
  <c r="K12644" i="1" s="1"/>
  <c r="L12644" i="1" s="1"/>
  <c r="F12616" i="1"/>
  <c r="F12588" i="1"/>
  <c r="F12560" i="1"/>
  <c r="F12532" i="1"/>
  <c r="F12504" i="1"/>
  <c r="F12476" i="1"/>
  <c r="F12448" i="1"/>
  <c r="F12420" i="1"/>
  <c r="K12420" i="1" s="1"/>
  <c r="L12420" i="1" s="1"/>
  <c r="F12392" i="1"/>
  <c r="F12364" i="1"/>
  <c r="F12336" i="1"/>
  <c r="F12308" i="1"/>
  <c r="F12280" i="1"/>
  <c r="K12280" i="1" s="1"/>
  <c r="L12280" i="1" s="1"/>
  <c r="F12252" i="1"/>
  <c r="F12224" i="1"/>
  <c r="F12196" i="1"/>
  <c r="F12168" i="1"/>
  <c r="F12140" i="1"/>
  <c r="F12112" i="1"/>
  <c r="F12084" i="1"/>
  <c r="F12056" i="1"/>
  <c r="K12056" i="1" s="1"/>
  <c r="L12056" i="1" s="1"/>
  <c r="F12028" i="1"/>
  <c r="F12000" i="1"/>
  <c r="F11972" i="1"/>
  <c r="F11944" i="1"/>
  <c r="H11944" i="1" s="1"/>
  <c r="M11944" i="1" s="1"/>
  <c r="F11916" i="1"/>
  <c r="F11888" i="1"/>
  <c r="F11860" i="1"/>
  <c r="K11860" i="1" s="1"/>
  <c r="L11860" i="1" s="1"/>
  <c r="F11832" i="1"/>
  <c r="F11804" i="1"/>
  <c r="F11776" i="1"/>
  <c r="F11748" i="1"/>
  <c r="F11720" i="1"/>
  <c r="F11692" i="1"/>
  <c r="F11664" i="1"/>
  <c r="F11636" i="1"/>
  <c r="K11636" i="1" s="1"/>
  <c r="L11636" i="1" s="1"/>
  <c r="F11608" i="1"/>
  <c r="F11580" i="1"/>
  <c r="F11552" i="1"/>
  <c r="F11524" i="1"/>
  <c r="F11496" i="1"/>
  <c r="J11496" i="1" s="1"/>
  <c r="O11496" i="1" s="1"/>
  <c r="F11468" i="1"/>
  <c r="F11440" i="1"/>
  <c r="F11412" i="1"/>
  <c r="F11384" i="1"/>
  <c r="F11356" i="1"/>
  <c r="F11328" i="1"/>
  <c r="F11300" i="1"/>
  <c r="F11272" i="1"/>
  <c r="I11272" i="1" s="1"/>
  <c r="N11272" i="1" s="1"/>
  <c r="F11244" i="1"/>
  <c r="F11216" i="1"/>
  <c r="F11188" i="1"/>
  <c r="F11160" i="1"/>
  <c r="K11160" i="1" s="1"/>
  <c r="L11160" i="1" s="1"/>
  <c r="F11132" i="1"/>
  <c r="F11104" i="1"/>
  <c r="F11076" i="1"/>
  <c r="K11076" i="1" s="1"/>
  <c r="L11076" i="1" s="1"/>
  <c r="F11048" i="1"/>
  <c r="F751" i="1"/>
  <c r="F1139" i="1"/>
  <c r="F881" i="1"/>
  <c r="F699" i="1"/>
  <c r="F1482" i="1"/>
  <c r="F1191" i="1"/>
  <c r="F1478" i="1"/>
  <c r="K1478" i="1" s="1"/>
  <c r="L1478" i="1" s="1"/>
  <c r="F13412" i="1"/>
  <c r="F13384" i="1"/>
  <c r="F13356" i="1"/>
  <c r="F13328" i="1"/>
  <c r="F13300" i="1"/>
  <c r="K13300" i="1" s="1"/>
  <c r="L13300" i="1" s="1"/>
  <c r="F13272" i="1"/>
  <c r="F13244" i="1"/>
  <c r="K13244" i="1" s="1"/>
  <c r="L13244" i="1" s="1"/>
  <c r="F13216" i="1"/>
  <c r="F13188" i="1"/>
  <c r="F13160" i="1"/>
  <c r="F13132" i="1"/>
  <c r="F13104" i="1"/>
  <c r="F13076" i="1"/>
  <c r="K13076" i="1" s="1"/>
  <c r="L13076" i="1" s="1"/>
  <c r="F13048" i="1"/>
  <c r="F13020" i="1"/>
  <c r="F12992" i="1"/>
  <c r="F12964" i="1"/>
  <c r="K12964" i="1" s="1"/>
  <c r="L12964" i="1" s="1"/>
  <c r="F12936" i="1"/>
  <c r="F12908" i="1"/>
  <c r="F12880" i="1"/>
  <c r="K12880" i="1" s="1"/>
  <c r="L12880" i="1" s="1"/>
  <c r="F12852" i="1"/>
  <c r="F12824" i="1"/>
  <c r="F12796" i="1"/>
  <c r="F12768" i="1"/>
  <c r="F12740" i="1"/>
  <c r="F12712" i="1"/>
  <c r="F12684" i="1"/>
  <c r="F12656" i="1"/>
  <c r="J12656" i="1" s="1"/>
  <c r="O12656" i="1" s="1"/>
  <c r="F12628" i="1"/>
  <c r="F12600" i="1"/>
  <c r="F12572" i="1"/>
  <c r="F12544" i="1"/>
  <c r="F12516" i="1"/>
  <c r="K12516" i="1" s="1"/>
  <c r="L12516" i="1" s="1"/>
  <c r="F12488" i="1"/>
  <c r="F12460" i="1"/>
  <c r="K12460" i="1" s="1"/>
  <c r="L12460" i="1" s="1"/>
  <c r="F12432" i="1"/>
  <c r="F12404" i="1"/>
  <c r="F12376" i="1"/>
  <c r="F12348" i="1"/>
  <c r="F12320" i="1"/>
  <c r="F12292" i="1"/>
  <c r="K12292" i="1" s="1"/>
  <c r="L12292" i="1" s="1"/>
  <c r="F12264" i="1"/>
  <c r="F12236" i="1"/>
  <c r="F12208" i="1"/>
  <c r="F12180" i="1"/>
  <c r="K12180" i="1" s="1"/>
  <c r="L12180" i="1" s="1"/>
  <c r="F12152" i="1"/>
  <c r="F12124" i="1"/>
  <c r="F12096" i="1"/>
  <c r="K12096" i="1" s="1"/>
  <c r="L12096" i="1" s="1"/>
  <c r="F12068" i="1"/>
  <c r="F12040" i="1"/>
  <c r="F12012" i="1"/>
  <c r="F11984" i="1"/>
  <c r="F11956" i="1"/>
  <c r="F11928" i="1"/>
  <c r="F11900" i="1"/>
  <c r="F11872" i="1"/>
  <c r="K11872" i="1" s="1"/>
  <c r="L11872" i="1" s="1"/>
  <c r="F11844" i="1"/>
  <c r="F11816" i="1"/>
  <c r="F11788" i="1"/>
  <c r="F11760" i="1"/>
  <c r="F11732" i="1"/>
  <c r="K11732" i="1" s="1"/>
  <c r="L11732" i="1" s="1"/>
  <c r="F11704" i="1"/>
  <c r="F11676" i="1"/>
  <c r="K11676" i="1" s="1"/>
  <c r="L11676" i="1" s="1"/>
  <c r="F11648" i="1"/>
  <c r="F11620" i="1"/>
  <c r="F11592" i="1"/>
  <c r="F11564" i="1"/>
  <c r="F11536" i="1"/>
  <c r="F11508" i="1"/>
  <c r="K11508" i="1" s="1"/>
  <c r="L11508" i="1" s="1"/>
  <c r="F11480" i="1"/>
  <c r="F11452" i="1"/>
  <c r="F11424" i="1"/>
  <c r="F11396" i="1"/>
  <c r="K11396" i="1" s="1"/>
  <c r="L11396" i="1" s="1"/>
  <c r="F11368" i="1"/>
  <c r="F11340" i="1"/>
  <c r="F11312" i="1"/>
  <c r="K11312" i="1" s="1"/>
  <c r="L11312" i="1" s="1"/>
  <c r="F11284" i="1"/>
  <c r="F11256" i="1"/>
  <c r="F11228" i="1"/>
  <c r="F11200" i="1"/>
  <c r="F11172" i="1"/>
  <c r="F11144" i="1"/>
  <c r="F11116" i="1"/>
  <c r="F11088" i="1"/>
  <c r="K11088" i="1" s="1"/>
  <c r="L11088" i="1" s="1"/>
  <c r="F11060" i="1"/>
  <c r="F11032" i="1"/>
  <c r="F11004" i="1"/>
  <c r="F10976" i="1"/>
  <c r="F10948" i="1"/>
  <c r="J10948" i="1" s="1"/>
  <c r="O10948" i="1" s="1"/>
  <c r="F10920" i="1"/>
  <c r="F10892" i="1"/>
  <c r="J10892" i="1" s="1"/>
  <c r="O10892" i="1" s="1"/>
  <c r="F10864" i="1"/>
  <c r="F10836" i="1"/>
  <c r="F10808" i="1"/>
  <c r="F10780" i="1"/>
  <c r="F10752" i="1"/>
  <c r="F10724" i="1"/>
  <c r="K10724" i="1" s="1"/>
  <c r="L10724" i="1" s="1"/>
  <c r="F10696" i="1"/>
  <c r="F10668" i="1"/>
  <c r="F10640" i="1"/>
  <c r="F10612" i="1"/>
  <c r="K10612" i="1" s="1"/>
  <c r="L10612" i="1" s="1"/>
  <c r="F10584" i="1"/>
  <c r="F10556" i="1"/>
  <c r="F10528" i="1"/>
  <c r="K10528" i="1" s="1"/>
  <c r="L10528" i="1" s="1"/>
  <c r="F10500" i="1"/>
  <c r="F10472" i="1"/>
  <c r="F10444" i="1"/>
  <c r="F10416" i="1"/>
  <c r="F10388" i="1"/>
  <c r="F10360" i="1"/>
  <c r="F10332" i="1"/>
  <c r="F10304" i="1"/>
  <c r="K10304" i="1" s="1"/>
  <c r="L10304" i="1" s="1"/>
  <c r="F10276" i="1"/>
  <c r="F10248" i="1"/>
  <c r="F10220" i="1"/>
  <c r="F10192" i="1"/>
  <c r="F10164" i="1"/>
  <c r="K10164" i="1" s="1"/>
  <c r="L10164" i="1" s="1"/>
  <c r="F10136" i="1"/>
  <c r="F10108" i="1"/>
  <c r="J10108" i="1" s="1"/>
  <c r="O10108" i="1" s="1"/>
  <c r="F10080" i="1"/>
  <c r="F10052" i="1"/>
  <c r="F10024" i="1"/>
  <c r="F9996" i="1"/>
  <c r="F9968" i="1"/>
  <c r="F9940" i="1"/>
  <c r="K9940" i="1" s="1"/>
  <c r="L9940" i="1" s="1"/>
  <c r="F9912" i="1"/>
  <c r="F9884" i="1"/>
  <c r="F9856" i="1"/>
  <c r="F9828" i="1"/>
  <c r="J9828" i="1" s="1"/>
  <c r="O9828" i="1" s="1"/>
  <c r="F9800" i="1"/>
  <c r="F9772" i="1"/>
  <c r="F9744" i="1"/>
  <c r="K9744" i="1" s="1"/>
  <c r="L9744" i="1" s="1"/>
  <c r="F9716" i="1"/>
  <c r="F9688" i="1"/>
  <c r="F9660" i="1"/>
  <c r="F9632" i="1"/>
  <c r="F9604" i="1"/>
  <c r="F9576" i="1"/>
  <c r="F9548" i="1"/>
  <c r="F9520" i="1"/>
  <c r="K9520" i="1" s="1"/>
  <c r="L9520" i="1" s="1"/>
  <c r="F9492" i="1"/>
  <c r="F9464" i="1"/>
  <c r="F9436" i="1"/>
  <c r="F9408" i="1"/>
  <c r="F9380" i="1"/>
  <c r="K9380" i="1" s="1"/>
  <c r="L9380" i="1" s="1"/>
  <c r="F9352" i="1"/>
  <c r="F9324" i="1"/>
  <c r="K9324" i="1" s="1"/>
  <c r="L9324" i="1" s="1"/>
  <c r="F9296" i="1"/>
  <c r="F9268" i="1"/>
  <c r="F9240" i="1"/>
  <c r="F9212" i="1"/>
  <c r="F9184" i="1"/>
  <c r="F9156" i="1"/>
  <c r="K9156" i="1" s="1"/>
  <c r="L9156" i="1" s="1"/>
  <c r="F9128" i="1"/>
  <c r="F9100" i="1"/>
  <c r="F9072" i="1"/>
  <c r="F9044" i="1"/>
  <c r="K9044" i="1" s="1"/>
  <c r="L9044" i="1" s="1"/>
  <c r="F9016" i="1"/>
  <c r="F8988" i="1"/>
  <c r="F8960" i="1"/>
  <c r="K8960" i="1" s="1"/>
  <c r="L8960" i="1" s="1"/>
  <c r="F8932" i="1"/>
  <c r="F8904" i="1"/>
  <c r="F8876" i="1"/>
  <c r="F8848" i="1"/>
  <c r="F8820" i="1"/>
  <c r="F8792" i="1"/>
  <c r="F8764" i="1"/>
  <c r="F8736" i="1"/>
  <c r="K8736" i="1" s="1"/>
  <c r="L8736" i="1" s="1"/>
  <c r="F8708" i="1"/>
  <c r="F8680" i="1"/>
  <c r="F5477" i="1"/>
  <c r="F5449" i="1"/>
  <c r="F5421" i="1"/>
  <c r="K5421" i="1" s="1"/>
  <c r="L5421" i="1" s="1"/>
  <c r="F5393" i="1"/>
  <c r="F5365" i="1"/>
  <c r="F5337" i="1"/>
  <c r="K5337" i="1" s="1"/>
  <c r="L5337" i="1" s="1"/>
  <c r="F5309" i="1"/>
  <c r="F5281" i="1"/>
  <c r="F5253" i="1"/>
  <c r="F5225" i="1"/>
  <c r="F5197" i="1"/>
  <c r="K5197" i="1" s="1"/>
  <c r="L5197" i="1" s="1"/>
  <c r="F5169" i="1"/>
  <c r="F5141" i="1"/>
  <c r="F5113" i="1"/>
  <c r="F5085" i="1"/>
  <c r="I5085" i="1" s="1"/>
  <c r="N5085" i="1" s="1"/>
  <c r="F5057" i="1"/>
  <c r="F5029" i="1"/>
  <c r="F5001" i="1"/>
  <c r="K5001" i="1" s="1"/>
  <c r="L5001" i="1" s="1"/>
  <c r="F4973" i="1"/>
  <c r="F4945" i="1"/>
  <c r="F4917" i="1"/>
  <c r="F4889" i="1"/>
  <c r="F4861" i="1"/>
  <c r="F4833" i="1"/>
  <c r="F4805" i="1"/>
  <c r="F4777" i="1"/>
  <c r="K4777" i="1" s="1"/>
  <c r="L4777" i="1" s="1"/>
  <c r="F4749" i="1"/>
  <c r="F4721" i="1"/>
  <c r="F4693" i="1"/>
  <c r="F4665" i="1"/>
  <c r="F4637" i="1"/>
  <c r="K4637" i="1" s="1"/>
  <c r="L4637" i="1" s="1"/>
  <c r="F4609" i="1"/>
  <c r="F4581" i="1"/>
  <c r="F4553" i="1"/>
  <c r="F4525" i="1"/>
  <c r="F4497" i="1"/>
  <c r="F4469" i="1"/>
  <c r="F4441" i="1"/>
  <c r="F4413" i="1"/>
  <c r="K4413" i="1" s="1"/>
  <c r="L4413" i="1" s="1"/>
  <c r="F4385" i="1"/>
  <c r="F4357" i="1"/>
  <c r="F4329" i="1"/>
  <c r="F3632" i="1"/>
  <c r="I3632" i="1" s="1"/>
  <c r="N3632" i="1" s="1"/>
  <c r="F3942" i="1"/>
  <c r="F4067" i="1"/>
  <c r="F4215" i="1"/>
  <c r="K4215" i="1" s="1"/>
  <c r="L4215" i="1" s="1"/>
  <c r="F4005" i="1"/>
  <c r="F3822" i="1"/>
  <c r="F3908" i="1"/>
  <c r="F3797" i="1"/>
  <c r="F3181" i="1"/>
  <c r="F3855" i="1"/>
  <c r="F3450" i="1"/>
  <c r="F3173" i="1"/>
  <c r="K3173" i="1" s="1"/>
  <c r="L3173" i="1" s="1"/>
  <c r="F3071" i="1"/>
  <c r="F3043" i="1"/>
  <c r="F3905" i="1"/>
  <c r="F3124" i="1"/>
  <c r="F4195" i="1"/>
  <c r="H4195" i="1" s="1"/>
  <c r="M4195" i="1" s="1"/>
  <c r="F3060" i="1"/>
  <c r="F3495" i="1"/>
  <c r="F3472" i="1"/>
  <c r="F3663" i="1"/>
  <c r="F4242" i="1"/>
  <c r="F2935" i="1"/>
  <c r="F3509" i="1"/>
  <c r="F2936" i="1"/>
  <c r="K2936" i="1" s="1"/>
  <c r="L2936" i="1" s="1"/>
  <c r="F3400" i="1"/>
  <c r="F2873" i="1"/>
  <c r="F4255" i="1"/>
  <c r="F3569" i="1"/>
  <c r="J3569" i="1" s="1"/>
  <c r="O3569" i="1" s="1"/>
  <c r="F3008" i="1"/>
  <c r="F3120" i="1"/>
  <c r="F3078" i="1"/>
  <c r="J3078" i="1" s="1"/>
  <c r="O3078" i="1" s="1"/>
  <c r="F3306" i="1"/>
  <c r="F3776" i="1"/>
  <c r="F2874" i="1"/>
  <c r="F3698" i="1"/>
  <c r="F3869" i="1"/>
  <c r="F3048" i="1"/>
  <c r="F4151" i="1"/>
  <c r="F3467" i="1"/>
  <c r="K3467" i="1" s="1"/>
  <c r="L3467" i="1" s="1"/>
  <c r="F3683" i="1"/>
  <c r="F3270" i="1"/>
  <c r="F4027" i="1"/>
  <c r="F3734" i="1"/>
  <c r="F3405" i="1"/>
  <c r="J3405" i="1" s="1"/>
  <c r="O3405" i="1" s="1"/>
  <c r="F4056" i="1"/>
  <c r="F3357" i="1"/>
  <c r="F4290" i="1"/>
  <c r="F3996" i="1"/>
  <c r="F3082" i="1"/>
  <c r="F2924" i="1"/>
  <c r="F4263" i="1"/>
  <c r="F3961" i="1"/>
  <c r="K3961" i="1" s="1"/>
  <c r="L3961" i="1" s="1"/>
  <c r="F11020" i="1"/>
  <c r="F10992" i="1"/>
  <c r="F10964" i="1"/>
  <c r="F10936" i="1"/>
  <c r="J10936" i="1" s="1"/>
  <c r="O10936" i="1" s="1"/>
  <c r="F10908" i="1"/>
  <c r="F10880" i="1"/>
  <c r="F10852" i="1"/>
  <c r="K10852" i="1" s="1"/>
  <c r="L10852" i="1" s="1"/>
  <c r="F10824" i="1"/>
  <c r="F10796" i="1"/>
  <c r="F10768" i="1"/>
  <c r="F10740" i="1"/>
  <c r="F10712" i="1"/>
  <c r="F10684" i="1"/>
  <c r="F10656" i="1"/>
  <c r="F10628" i="1"/>
  <c r="K10628" i="1" s="1"/>
  <c r="L10628" i="1" s="1"/>
  <c r="F10600" i="1"/>
  <c r="F10572" i="1"/>
  <c r="F10544" i="1"/>
  <c r="F10516" i="1"/>
  <c r="F10488" i="1"/>
  <c r="H10488" i="1" s="1"/>
  <c r="M10488" i="1" s="1"/>
  <c r="F10460" i="1"/>
  <c r="F10432" i="1"/>
  <c r="F10404" i="1"/>
  <c r="F10376" i="1"/>
  <c r="F10348" i="1"/>
  <c r="F10320" i="1"/>
  <c r="F10292" i="1"/>
  <c r="F10264" i="1"/>
  <c r="K10264" i="1" s="1"/>
  <c r="L10264" i="1" s="1"/>
  <c r="F10236" i="1"/>
  <c r="F10208" i="1"/>
  <c r="F10180" i="1"/>
  <c r="F10152" i="1"/>
  <c r="K10152" i="1" s="1"/>
  <c r="L10152" i="1" s="1"/>
  <c r="F10124" i="1"/>
  <c r="F10096" i="1"/>
  <c r="F10068" i="1"/>
  <c r="K10068" i="1" s="1"/>
  <c r="L10068" i="1" s="1"/>
  <c r="F10040" i="1"/>
  <c r="F10012" i="1"/>
  <c r="F9984" i="1"/>
  <c r="F9956" i="1"/>
  <c r="F9928" i="1"/>
  <c r="F9900" i="1"/>
  <c r="F9872" i="1"/>
  <c r="F9844" i="1"/>
  <c r="K9844" i="1" s="1"/>
  <c r="L9844" i="1" s="1"/>
  <c r="F9816" i="1"/>
  <c r="F9788" i="1"/>
  <c r="F9760" i="1"/>
  <c r="F9732" i="1"/>
  <c r="F9704" i="1"/>
  <c r="I9704" i="1" s="1"/>
  <c r="N9704" i="1" s="1"/>
  <c r="F9676" i="1"/>
  <c r="F9648" i="1"/>
  <c r="F9620" i="1"/>
  <c r="F9592" i="1"/>
  <c r="F9564" i="1"/>
  <c r="F9536" i="1"/>
  <c r="F9508" i="1"/>
  <c r="F9480" i="1"/>
  <c r="K9480" i="1" s="1"/>
  <c r="L9480" i="1" s="1"/>
  <c r="F9452" i="1"/>
  <c r="F9424" i="1"/>
  <c r="K9424" i="1" s="1"/>
  <c r="L9424" i="1" s="1"/>
  <c r="F9396" i="1"/>
  <c r="F9368" i="1"/>
  <c r="H9368" i="1" s="1"/>
  <c r="M9368" i="1" s="1"/>
  <c r="F9340" i="1"/>
  <c r="F9312" i="1"/>
  <c r="F9284" i="1"/>
  <c r="K9284" i="1" s="1"/>
  <c r="L9284" i="1" s="1"/>
  <c r="F9256" i="1"/>
  <c r="F9228" i="1"/>
  <c r="F9200" i="1"/>
  <c r="F9172" i="1"/>
  <c r="F9144" i="1"/>
  <c r="F9116" i="1"/>
  <c r="F9088" i="1"/>
  <c r="F9060" i="1"/>
  <c r="K9060" i="1" s="1"/>
  <c r="L9060" i="1" s="1"/>
  <c r="F9032" i="1"/>
  <c r="F9004" i="1"/>
  <c r="F8976" i="1"/>
  <c r="F8948" i="1"/>
  <c r="F8920" i="1"/>
  <c r="J8920" i="1" s="1"/>
  <c r="O8920" i="1" s="1"/>
  <c r="F8892" i="1"/>
  <c r="F8864" i="1"/>
  <c r="F8836" i="1"/>
  <c r="K8836" i="1" s="1"/>
  <c r="L8836" i="1" s="1"/>
  <c r="F8808" i="1"/>
  <c r="F8652" i="1"/>
  <c r="F8624" i="1"/>
  <c r="F8596" i="1"/>
  <c r="F8568" i="1"/>
  <c r="J8568" i="1" s="1"/>
  <c r="O8568" i="1" s="1"/>
  <c r="F8540" i="1"/>
  <c r="F8512" i="1"/>
  <c r="F8484" i="1"/>
  <c r="F8456" i="1"/>
  <c r="K8456" i="1" s="1"/>
  <c r="L8456" i="1" s="1"/>
  <c r="F8428" i="1"/>
  <c r="F8400" i="1"/>
  <c r="F8372" i="1"/>
  <c r="K8372" i="1" s="1"/>
  <c r="L8372" i="1" s="1"/>
  <c r="F8344" i="1"/>
  <c r="F8316" i="1"/>
  <c r="F8288" i="1"/>
  <c r="F8260" i="1"/>
  <c r="F8232" i="1"/>
  <c r="F8204" i="1"/>
  <c r="F8176" i="1"/>
  <c r="F8148" i="1"/>
  <c r="K8148" i="1" s="1"/>
  <c r="L8148" i="1" s="1"/>
  <c r="F8120" i="1"/>
  <c r="F8092" i="1"/>
  <c r="F8064" i="1"/>
  <c r="F8036" i="1"/>
  <c r="F8008" i="1"/>
  <c r="K8008" i="1" s="1"/>
  <c r="L8008" i="1" s="1"/>
  <c r="F7980" i="1"/>
  <c r="F7952" i="1"/>
  <c r="K7952" i="1" s="1"/>
  <c r="L7952" i="1" s="1"/>
  <c r="F7924" i="1"/>
  <c r="F7896" i="1"/>
  <c r="F7868" i="1"/>
  <c r="F7840" i="1"/>
  <c r="F7812" i="1"/>
  <c r="F7784" i="1"/>
  <c r="K7784" i="1" s="1"/>
  <c r="L7784" i="1" s="1"/>
  <c r="F7756" i="1"/>
  <c r="F7728" i="1"/>
  <c r="F7700" i="1"/>
  <c r="F7672" i="1"/>
  <c r="K7672" i="1" s="1"/>
  <c r="L7672" i="1" s="1"/>
  <c r="F7644" i="1"/>
  <c r="F7616" i="1"/>
  <c r="F7588" i="1"/>
  <c r="K7588" i="1" s="1"/>
  <c r="L7588" i="1" s="1"/>
  <c r="F7560" i="1"/>
  <c r="F7532" i="1"/>
  <c r="F7504" i="1"/>
  <c r="F7476" i="1"/>
  <c r="F7448" i="1"/>
  <c r="F7420" i="1"/>
  <c r="F7392" i="1"/>
  <c r="F7364" i="1"/>
  <c r="K7364" i="1" s="1"/>
  <c r="L7364" i="1" s="1"/>
  <c r="F7336" i="1"/>
  <c r="F7308" i="1"/>
  <c r="F7280" i="1"/>
  <c r="F7252" i="1"/>
  <c r="F7224" i="1"/>
  <c r="K7224" i="1" s="1"/>
  <c r="L7224" i="1" s="1"/>
  <c r="F7196" i="1"/>
  <c r="F7168" i="1"/>
  <c r="J7168" i="1" s="1"/>
  <c r="O7168" i="1" s="1"/>
  <c r="F7140" i="1"/>
  <c r="F7112" i="1"/>
  <c r="F7084" i="1"/>
  <c r="F7056" i="1"/>
  <c r="F7028" i="1"/>
  <c r="F7000" i="1"/>
  <c r="K7000" i="1" s="1"/>
  <c r="L7000" i="1" s="1"/>
  <c r="F6972" i="1"/>
  <c r="F6944" i="1"/>
  <c r="F6916" i="1"/>
  <c r="F6888" i="1"/>
  <c r="K6888" i="1" s="1"/>
  <c r="L6888" i="1" s="1"/>
  <c r="F2216" i="1"/>
  <c r="F2117" i="1"/>
  <c r="F2274" i="1"/>
  <c r="K2274" i="1" s="1"/>
  <c r="L2274" i="1" s="1"/>
  <c r="F2559" i="1"/>
  <c r="F2116" i="1"/>
  <c r="F2307" i="1"/>
  <c r="F1685" i="1"/>
  <c r="F1625" i="1"/>
  <c r="F1883" i="1"/>
  <c r="F2620" i="1"/>
  <c r="F1624" i="1"/>
  <c r="K1624" i="1" s="1"/>
  <c r="L1624" i="1" s="1"/>
  <c r="F2260" i="1"/>
  <c r="F1850" i="1"/>
  <c r="F1721" i="1"/>
  <c r="F2091" i="1"/>
  <c r="F1762" i="1"/>
  <c r="J1762" i="1" s="1"/>
  <c r="O1762" i="1" s="1"/>
  <c r="F2376" i="1"/>
  <c r="F1914" i="1"/>
  <c r="F2600" i="1"/>
  <c r="F1994" i="1"/>
  <c r="F1878" i="1"/>
  <c r="F2213" i="1"/>
  <c r="F2564" i="1"/>
  <c r="F2597" i="1"/>
  <c r="K2597" i="1" s="1"/>
  <c r="L2597" i="1" s="1"/>
  <c r="F2256" i="1"/>
  <c r="F2327" i="1"/>
  <c r="F1613" i="1"/>
  <c r="F2101" i="1"/>
  <c r="K2101" i="1" s="1"/>
  <c r="L2101" i="1" s="1"/>
  <c r="F2573" i="1"/>
  <c r="F1550" i="1"/>
  <c r="F2624" i="1"/>
  <c r="K2624" i="1" s="1"/>
  <c r="L2624" i="1" s="1"/>
  <c r="F1733" i="1"/>
  <c r="F1525" i="1"/>
  <c r="F1531" i="1"/>
  <c r="F2287" i="1"/>
  <c r="F2208" i="1"/>
  <c r="F2044" i="1"/>
  <c r="F1977" i="1"/>
  <c r="F2008" i="1"/>
  <c r="K2008" i="1" s="1"/>
  <c r="L2008" i="1" s="1"/>
  <c r="F2087" i="1"/>
  <c r="F2297" i="1"/>
  <c r="F2228" i="1"/>
  <c r="F2151" i="1"/>
  <c r="F2608" i="1"/>
  <c r="I2608" i="1" s="1"/>
  <c r="N2608" i="1" s="1"/>
  <c r="F2022" i="1"/>
  <c r="F2388" i="1"/>
  <c r="F1956" i="1"/>
  <c r="H1956" i="1" s="1"/>
  <c r="M1956" i="1" s="1"/>
  <c r="F2366" i="1"/>
  <c r="F1007" i="1"/>
  <c r="F683" i="1"/>
  <c r="F880" i="1"/>
  <c r="F535" i="1"/>
  <c r="K535" i="1" s="1"/>
  <c r="L535" i="1" s="1"/>
  <c r="F1463" i="1"/>
  <c r="F791" i="1"/>
  <c r="F1431" i="1"/>
  <c r="F1094" i="1"/>
  <c r="J1094" i="1" s="1"/>
  <c r="O1094" i="1" s="1"/>
  <c r="F112" i="1"/>
  <c r="F902" i="1"/>
  <c r="F717" i="1"/>
  <c r="J717" i="1" s="1"/>
  <c r="O717" i="1" s="1"/>
  <c r="F1266" i="1"/>
  <c r="F996" i="1"/>
  <c r="F1265" i="1"/>
  <c r="F831" i="1"/>
  <c r="F479" i="1"/>
  <c r="F771" i="1"/>
  <c r="F645" i="1"/>
  <c r="F483" i="1"/>
  <c r="K483" i="1" s="1"/>
  <c r="L483" i="1" s="1"/>
  <c r="F864" i="1"/>
  <c r="F667" i="1"/>
  <c r="F913" i="1"/>
  <c r="F82" i="1"/>
  <c r="F1085" i="1"/>
  <c r="K1085" i="1" s="1"/>
  <c r="L1085" i="1" s="1"/>
  <c r="F151" i="1"/>
  <c r="F445" i="1"/>
  <c r="F1351" i="1"/>
  <c r="F896" i="1"/>
  <c r="F1060" i="1"/>
  <c r="F216" i="1"/>
  <c r="F694" i="1"/>
  <c r="F740" i="1"/>
  <c r="K740" i="1" s="1"/>
  <c r="L740" i="1" s="1"/>
  <c r="F539" i="1"/>
  <c r="F664" i="1"/>
  <c r="F774" i="1"/>
  <c r="F1098" i="1"/>
  <c r="K1098" i="1" s="1"/>
  <c r="L1098" i="1" s="1"/>
  <c r="F395" i="1"/>
  <c r="F8780" i="1"/>
  <c r="F8752" i="1"/>
  <c r="K8752" i="1" s="1"/>
  <c r="L8752" i="1" s="1"/>
  <c r="F8724" i="1"/>
  <c r="F8696" i="1"/>
  <c r="F8668" i="1"/>
  <c r="F8640" i="1"/>
  <c r="F8612" i="1"/>
  <c r="F8584" i="1"/>
  <c r="F8556" i="1"/>
  <c r="F8528" i="1"/>
  <c r="K8528" i="1" s="1"/>
  <c r="L8528" i="1" s="1"/>
  <c r="F8500" i="1"/>
  <c r="F8472" i="1"/>
  <c r="F8444" i="1"/>
  <c r="F8416" i="1"/>
  <c r="F8388" i="1"/>
  <c r="H8388" i="1" s="1"/>
  <c r="M8388" i="1" s="1"/>
  <c r="F8360" i="1"/>
  <c r="F8332" i="1"/>
  <c r="F8304" i="1"/>
  <c r="F8276" i="1"/>
  <c r="F8248" i="1"/>
  <c r="F8220" i="1"/>
  <c r="F8192" i="1"/>
  <c r="F8164" i="1"/>
  <c r="I8164" i="1" s="1"/>
  <c r="N8164" i="1" s="1"/>
  <c r="F8136" i="1"/>
  <c r="F8108" i="1"/>
  <c r="F8080" i="1"/>
  <c r="F8052" i="1"/>
  <c r="K8052" i="1" s="1"/>
  <c r="L8052" i="1" s="1"/>
  <c r="F8024" i="1"/>
  <c r="F7996" i="1"/>
  <c r="F7968" i="1"/>
  <c r="K7968" i="1" s="1"/>
  <c r="L7968" i="1" s="1"/>
  <c r="F7940" i="1"/>
  <c r="F7912" i="1"/>
  <c r="F7884" i="1"/>
  <c r="F7856" i="1"/>
  <c r="F7828" i="1"/>
  <c r="F7800" i="1"/>
  <c r="F7772" i="1"/>
  <c r="F7744" i="1"/>
  <c r="K7744" i="1" s="1"/>
  <c r="L7744" i="1" s="1"/>
  <c r="F7716" i="1"/>
  <c r="F7688" i="1"/>
  <c r="F7660" i="1"/>
  <c r="F7632" i="1"/>
  <c r="F7604" i="1"/>
  <c r="I7604" i="1" s="1"/>
  <c r="N7604" i="1" s="1"/>
  <c r="F7576" i="1"/>
  <c r="F7548" i="1"/>
  <c r="F7520" i="1"/>
  <c r="F7492" i="1"/>
  <c r="F7464" i="1"/>
  <c r="F7436" i="1"/>
  <c r="F7408" i="1"/>
  <c r="F7380" i="1"/>
  <c r="K7380" i="1" s="1"/>
  <c r="L7380" i="1" s="1"/>
  <c r="F7352" i="1"/>
  <c r="F7324" i="1"/>
  <c r="F7296" i="1"/>
  <c r="F7268" i="1"/>
  <c r="K7268" i="1" s="1"/>
  <c r="L7268" i="1" s="1"/>
  <c r="F7240" i="1"/>
  <c r="F7212" i="1"/>
  <c r="F7184" i="1"/>
  <c r="K7184" i="1" s="1"/>
  <c r="L7184" i="1" s="1"/>
  <c r="F7156" i="1"/>
  <c r="F7128" i="1"/>
  <c r="F7100" i="1"/>
  <c r="F7072" i="1"/>
  <c r="F7044" i="1"/>
  <c r="F7016" i="1"/>
  <c r="F6988" i="1"/>
  <c r="F6960" i="1"/>
  <c r="K6960" i="1" s="1"/>
  <c r="L6960" i="1" s="1"/>
  <c r="F6932" i="1"/>
  <c r="F6904" i="1"/>
  <c r="F6876" i="1"/>
  <c r="F6848" i="1"/>
  <c r="F6820" i="1"/>
  <c r="J6820" i="1" s="1"/>
  <c r="O6820" i="1" s="1"/>
  <c r="F6792" i="1"/>
  <c r="F6764" i="1"/>
  <c r="F6736" i="1"/>
  <c r="J6736" i="1" s="1"/>
  <c r="O6736" i="1" s="1"/>
  <c r="F6708" i="1"/>
  <c r="F9374" i="1"/>
  <c r="F6860" i="1"/>
  <c r="F6832" i="1"/>
  <c r="F6804" i="1"/>
  <c r="K6804" i="1" s="1"/>
  <c r="L6804" i="1" s="1"/>
  <c r="F6776" i="1"/>
  <c r="F6748" i="1"/>
  <c r="F6720" i="1"/>
  <c r="F6692" i="1"/>
  <c r="K6692" i="1" s="1"/>
  <c r="L6692" i="1" s="1"/>
  <c r="F6664" i="1"/>
  <c r="F6636" i="1"/>
  <c r="F6608" i="1"/>
  <c r="J6608" i="1" s="1"/>
  <c r="O6608" i="1" s="1"/>
  <c r="F6580" i="1"/>
  <c r="F6552" i="1"/>
  <c r="F6524" i="1"/>
  <c r="F6496" i="1"/>
  <c r="F6468" i="1"/>
  <c r="F6440" i="1"/>
  <c r="F6412" i="1"/>
  <c r="F6384" i="1"/>
  <c r="H6384" i="1" s="1"/>
  <c r="M6384" i="1" s="1"/>
  <c r="F6356" i="1"/>
  <c r="F6328" i="1"/>
  <c r="F6300" i="1"/>
  <c r="F6272" i="1"/>
  <c r="F6244" i="1"/>
  <c r="K6244" i="1" s="1"/>
  <c r="L6244" i="1" s="1"/>
  <c r="F6216" i="1"/>
  <c r="F6188" i="1"/>
  <c r="F6160" i="1"/>
  <c r="K6160" i="1" s="1"/>
  <c r="L6160" i="1" s="1"/>
  <c r="F6132" i="1"/>
  <c r="F6104" i="1"/>
  <c r="F6076" i="1"/>
  <c r="F6048" i="1"/>
  <c r="F6020" i="1"/>
  <c r="F5992" i="1"/>
  <c r="F5964" i="1"/>
  <c r="F5936" i="1"/>
  <c r="F5908" i="1"/>
  <c r="J5908" i="1" s="1"/>
  <c r="O5908" i="1" s="1"/>
  <c r="F5880" i="1"/>
  <c r="H5880" i="1" s="1"/>
  <c r="M5880" i="1" s="1"/>
  <c r="F5852" i="1"/>
  <c r="F5824" i="1"/>
  <c r="K5824" i="1" s="1"/>
  <c r="L5824" i="1" s="1"/>
  <c r="F5796" i="1"/>
  <c r="F5768" i="1"/>
  <c r="F5740" i="1"/>
  <c r="F5712" i="1"/>
  <c r="F5684" i="1"/>
  <c r="F5656" i="1"/>
  <c r="F5628" i="1"/>
  <c r="F5600" i="1"/>
  <c r="F5572" i="1"/>
  <c r="F5544" i="1"/>
  <c r="F5516" i="1"/>
  <c r="F5488" i="1"/>
  <c r="F5460" i="1"/>
  <c r="K5460" i="1" s="1"/>
  <c r="L5460" i="1" s="1"/>
  <c r="F5432" i="1"/>
  <c r="F5404" i="1"/>
  <c r="F5376" i="1"/>
  <c r="J5376" i="1" s="1"/>
  <c r="O5376" i="1" s="1"/>
  <c r="F5348" i="1"/>
  <c r="F5320" i="1"/>
  <c r="F5292" i="1"/>
  <c r="F5264" i="1"/>
  <c r="F5236" i="1"/>
  <c r="F5208" i="1"/>
  <c r="F5180" i="1"/>
  <c r="F5152" i="1"/>
  <c r="F5124" i="1"/>
  <c r="K5124" i="1" s="1"/>
  <c r="L5124" i="1" s="1"/>
  <c r="F5096" i="1"/>
  <c r="F5068" i="1"/>
  <c r="F5040" i="1"/>
  <c r="K5040" i="1" s="1"/>
  <c r="L5040" i="1" s="1"/>
  <c r="F5012" i="1"/>
  <c r="F4984" i="1"/>
  <c r="F4956" i="1"/>
  <c r="F4928" i="1"/>
  <c r="F4900" i="1"/>
  <c r="F4872" i="1"/>
  <c r="F4844" i="1"/>
  <c r="F4816" i="1"/>
  <c r="H4816" i="1" s="1"/>
  <c r="M4816" i="1" s="1"/>
  <c r="F4788" i="1"/>
  <c r="F4760" i="1"/>
  <c r="F4732" i="1"/>
  <c r="F4704" i="1"/>
  <c r="F4676" i="1"/>
  <c r="H4676" i="1" s="1"/>
  <c r="M4676" i="1" s="1"/>
  <c r="F4648" i="1"/>
  <c r="F4620" i="1"/>
  <c r="F4592" i="1"/>
  <c r="K4592" i="1" s="1"/>
  <c r="L4592" i="1" s="1"/>
  <c r="F4564" i="1"/>
  <c r="F4536" i="1"/>
  <c r="F4508" i="1"/>
  <c r="F549" i="1"/>
  <c r="F105" i="1"/>
  <c r="K105" i="1" s="1"/>
  <c r="L105" i="1" s="1"/>
  <c r="F41" i="1"/>
  <c r="F1059" i="1"/>
  <c r="F129" i="1"/>
  <c r="F321" i="1"/>
  <c r="I321" i="1" s="1"/>
  <c r="N321" i="1" s="1"/>
  <c r="F460" i="1"/>
  <c r="F562" i="1"/>
  <c r="F906" i="1"/>
  <c r="J906" i="1" s="1"/>
  <c r="O906" i="1" s="1"/>
  <c r="F567" i="1"/>
  <c r="F1397" i="1"/>
  <c r="F451" i="1"/>
  <c r="F546" i="1"/>
  <c r="F1443" i="1"/>
  <c r="F1330" i="1"/>
  <c r="F1407" i="1"/>
  <c r="F6680" i="1"/>
  <c r="K6680" i="1" s="1"/>
  <c r="L6680" i="1" s="1"/>
  <c r="F6652" i="1"/>
  <c r="F6624" i="1"/>
  <c r="F6596" i="1"/>
  <c r="F6568" i="1"/>
  <c r="F6540" i="1"/>
  <c r="I6540" i="1" s="1"/>
  <c r="N6540" i="1" s="1"/>
  <c r="F6512" i="1"/>
  <c r="F6484" i="1"/>
  <c r="F6456" i="1"/>
  <c r="H6456" i="1" s="1"/>
  <c r="M6456" i="1" s="1"/>
  <c r="F6428" i="1"/>
  <c r="F6400" i="1"/>
  <c r="F6372" i="1"/>
  <c r="F6344" i="1"/>
  <c r="F6316" i="1"/>
  <c r="I6316" i="1" s="1"/>
  <c r="N6316" i="1" s="1"/>
  <c r="F6288" i="1"/>
  <c r="F6260" i="1"/>
  <c r="F6232" i="1"/>
  <c r="F6204" i="1"/>
  <c r="H6204" i="1" s="1"/>
  <c r="M6204" i="1" s="1"/>
  <c r="F6176" i="1"/>
  <c r="F6148" i="1"/>
  <c r="F6120" i="1"/>
  <c r="K6120" i="1" s="1"/>
  <c r="L6120" i="1" s="1"/>
  <c r="F6092" i="1"/>
  <c r="F6064" i="1"/>
  <c r="F6036" i="1"/>
  <c r="F6008" i="1"/>
  <c r="F5980" i="1"/>
  <c r="F5952" i="1"/>
  <c r="F5924" i="1"/>
  <c r="F5896" i="1"/>
  <c r="K5896" i="1" s="1"/>
  <c r="L5896" i="1" s="1"/>
  <c r="F5868" i="1"/>
  <c r="F5840" i="1"/>
  <c r="F5812" i="1"/>
  <c r="F5784" i="1"/>
  <c r="F5756" i="1"/>
  <c r="I5756" i="1" s="1"/>
  <c r="N5756" i="1" s="1"/>
  <c r="F5728" i="1"/>
  <c r="F5700" i="1"/>
  <c r="F5672" i="1"/>
  <c r="F5644" i="1"/>
  <c r="F5616" i="1"/>
  <c r="F5588" i="1"/>
  <c r="F5560" i="1"/>
  <c r="F5532" i="1"/>
  <c r="K5532" i="1" s="1"/>
  <c r="L5532" i="1" s="1"/>
  <c r="F5504" i="1"/>
  <c r="F5476" i="1"/>
  <c r="F5448" i="1"/>
  <c r="F5420" i="1"/>
  <c r="K5420" i="1" s="1"/>
  <c r="L5420" i="1" s="1"/>
  <c r="F5392" i="1"/>
  <c r="F5364" i="1"/>
  <c r="F5336" i="1"/>
  <c r="J5336" i="1" s="1"/>
  <c r="O5336" i="1" s="1"/>
  <c r="F5308" i="1"/>
  <c r="F5280" i="1"/>
  <c r="F5252" i="1"/>
  <c r="F5224" i="1"/>
  <c r="F5196" i="1"/>
  <c r="F5168" i="1"/>
  <c r="F5140" i="1"/>
  <c r="F5112" i="1"/>
  <c r="K5112" i="1" s="1"/>
  <c r="L5112" i="1" s="1"/>
  <c r="F5084" i="1"/>
  <c r="F5056" i="1"/>
  <c r="F5028" i="1"/>
  <c r="F5000" i="1"/>
  <c r="F4972" i="1"/>
  <c r="K4972" i="1" s="1"/>
  <c r="L4972" i="1" s="1"/>
  <c r="F4944" i="1"/>
  <c r="F4916" i="1"/>
  <c r="F4888" i="1"/>
  <c r="F4860" i="1"/>
  <c r="F4832" i="1"/>
  <c r="F4804" i="1"/>
  <c r="F4776" i="1"/>
  <c r="F4480" i="1"/>
  <c r="F4452" i="1"/>
  <c r="F4424" i="1"/>
  <c r="F4396" i="1"/>
  <c r="F4368" i="1"/>
  <c r="K4368" i="1" s="1"/>
  <c r="L4368" i="1" s="1"/>
  <c r="F4340" i="1"/>
  <c r="H4340" i="1" s="1"/>
  <c r="M4340" i="1" s="1"/>
  <c r="F3230" i="1"/>
  <c r="F4132" i="1"/>
  <c r="K4132" i="1" s="1"/>
  <c r="L4132" i="1" s="1"/>
  <c r="F4105" i="1"/>
  <c r="F3939" i="1"/>
  <c r="F4186" i="1"/>
  <c r="F3745" i="1"/>
  <c r="F3937" i="1"/>
  <c r="F4138" i="1"/>
  <c r="F2864" i="1"/>
  <c r="F3833" i="1"/>
  <c r="H3833" i="1" s="1"/>
  <c r="M3833" i="1" s="1"/>
  <c r="F3186" i="1"/>
  <c r="F3708" i="1"/>
  <c r="F3218" i="1"/>
  <c r="F3604" i="1"/>
  <c r="F3830" i="1"/>
  <c r="K3830" i="1" s="1"/>
  <c r="L3830" i="1" s="1"/>
  <c r="F3133" i="1"/>
  <c r="F2922" i="1"/>
  <c r="F3355" i="1"/>
  <c r="J3355" i="1" s="1"/>
  <c r="O3355" i="1" s="1"/>
  <c r="F4265" i="1"/>
  <c r="F3981" i="1"/>
  <c r="F3390" i="1"/>
  <c r="F3338" i="1"/>
  <c r="F3346" i="1"/>
  <c r="F4192" i="1"/>
  <c r="F3353" i="1"/>
  <c r="F3469" i="1"/>
  <c r="F3247" i="1"/>
  <c r="H3247" i="1" s="1"/>
  <c r="M3247" i="1" s="1"/>
  <c r="F3456" i="1"/>
  <c r="F3097" i="1"/>
  <c r="F3069" i="1"/>
  <c r="H3069" i="1" s="1"/>
  <c r="M3069" i="1" s="1"/>
  <c r="F3352" i="1"/>
  <c r="F2952" i="1"/>
  <c r="F3119" i="1"/>
  <c r="F4225" i="1"/>
  <c r="F3152" i="1"/>
  <c r="F3256" i="1"/>
  <c r="F2867" i="1"/>
  <c r="F3760" i="1"/>
  <c r="F3194" i="1"/>
  <c r="F3504" i="1"/>
  <c r="F3359" i="1"/>
  <c r="F2869" i="1"/>
  <c r="F3826" i="1"/>
  <c r="J3826" i="1" s="1"/>
  <c r="O3826" i="1" s="1"/>
  <c r="F3542" i="1"/>
  <c r="F3367" i="1"/>
  <c r="F3785" i="1"/>
  <c r="K3785" i="1" s="1"/>
  <c r="L3785" i="1" s="1"/>
  <c r="F3459" i="1"/>
  <c r="F4288" i="1"/>
  <c r="F3465" i="1"/>
  <c r="F4325" i="1"/>
  <c r="F2856" i="1"/>
  <c r="J2856" i="1" s="1"/>
  <c r="O2856" i="1" s="1"/>
  <c r="F3717" i="1"/>
  <c r="F3575" i="1"/>
  <c r="F1885" i="1"/>
  <c r="F2542" i="1"/>
  <c r="K2542" i="1" s="1"/>
  <c r="L2542" i="1" s="1"/>
  <c r="F2129" i="1"/>
  <c r="H2129" i="1" s="1"/>
  <c r="M2129" i="1" s="1"/>
  <c r="F2430" i="1"/>
  <c r="F2146" i="1"/>
  <c r="H2146" i="1" s="1"/>
  <c r="M2146" i="1" s="1"/>
  <c r="F1671" i="1"/>
  <c r="F2343" i="1"/>
  <c r="F2748" i="1"/>
  <c r="F2653" i="1"/>
  <c r="F2204" i="1"/>
  <c r="F2068" i="1"/>
  <c r="F1547" i="1"/>
  <c r="F1729" i="1"/>
  <c r="I1729" i="1" s="1"/>
  <c r="N1729" i="1" s="1"/>
  <c r="F2394" i="1"/>
  <c r="F1589" i="1"/>
  <c r="F1895" i="1"/>
  <c r="F1982" i="1"/>
  <c r="F4748" i="1"/>
  <c r="K4748" i="1" s="1"/>
  <c r="L4748" i="1" s="1"/>
  <c r="F4720" i="1"/>
  <c r="F4692" i="1"/>
  <c r="F4664" i="1"/>
  <c r="F4636" i="1"/>
  <c r="F4608" i="1"/>
  <c r="F4580" i="1"/>
  <c r="F4552" i="1"/>
  <c r="F4524" i="1"/>
  <c r="K4524" i="1" s="1"/>
  <c r="L4524" i="1" s="1"/>
  <c r="F4496" i="1"/>
  <c r="F4468" i="1"/>
  <c r="F4440" i="1"/>
  <c r="F4412" i="1"/>
  <c r="K4412" i="1" s="1"/>
  <c r="L4412" i="1" s="1"/>
  <c r="F4384" i="1"/>
  <c r="F4356" i="1"/>
  <c r="F3622" i="1"/>
  <c r="J3622" i="1" s="1"/>
  <c r="O3622" i="1" s="1"/>
  <c r="F3404" i="1"/>
  <c r="F3941" i="1"/>
  <c r="F4293" i="1"/>
  <c r="F4157" i="1"/>
  <c r="F3975" i="1"/>
  <c r="F4115" i="1"/>
  <c r="F4088" i="1"/>
  <c r="F3769" i="1"/>
  <c r="K3769" i="1" s="1"/>
  <c r="L3769" i="1" s="1"/>
  <c r="F3019" i="1"/>
  <c r="F3583" i="1"/>
  <c r="F3475" i="1"/>
  <c r="F3440" i="1"/>
  <c r="F3200" i="1"/>
  <c r="J3200" i="1" s="1"/>
  <c r="O3200" i="1" s="1"/>
  <c r="F3128" i="1"/>
  <c r="F3894" i="1"/>
  <c r="F2950" i="1"/>
  <c r="F3931" i="1"/>
  <c r="F2991" i="1"/>
  <c r="F3327" i="1"/>
  <c r="F3654" i="1"/>
  <c r="F3878" i="1"/>
  <c r="K3878" i="1" s="1"/>
  <c r="L3878" i="1" s="1"/>
  <c r="F3662" i="1"/>
  <c r="F2970" i="1"/>
  <c r="F3411" i="1"/>
  <c r="F3891" i="1"/>
  <c r="K3891" i="1" s="1"/>
  <c r="L3891" i="1" s="1"/>
  <c r="F3280" i="1"/>
  <c r="F3284" i="1"/>
  <c r="F3777" i="1"/>
  <c r="J3777" i="1" s="1"/>
  <c r="O3777" i="1" s="1"/>
  <c r="F3506" i="1"/>
  <c r="F3063" i="1"/>
  <c r="F3141" i="1"/>
  <c r="F3409" i="1"/>
  <c r="F3118" i="1"/>
  <c r="F3616" i="1"/>
  <c r="F2868" i="1"/>
  <c r="F4017" i="1"/>
  <c r="K4017" i="1" s="1"/>
  <c r="L4017" i="1" s="1"/>
  <c r="F3550" i="1"/>
  <c r="F3092" i="1"/>
  <c r="F3902" i="1"/>
  <c r="F3684" i="1"/>
  <c r="F3696" i="1"/>
  <c r="I3696" i="1" s="1"/>
  <c r="N3696" i="1" s="1"/>
  <c r="F3368" i="1"/>
  <c r="F3466" i="1"/>
  <c r="F3453" i="1"/>
  <c r="F3294" i="1"/>
  <c r="F3988" i="1"/>
  <c r="F3434" i="1"/>
  <c r="F3923" i="1"/>
  <c r="F4191" i="1"/>
  <c r="K4191" i="1" s="1"/>
  <c r="L4191" i="1" s="1"/>
  <c r="F2927" i="1"/>
  <c r="F4317" i="1"/>
  <c r="F4207" i="1"/>
  <c r="F4251" i="1"/>
  <c r="K4251" i="1" s="1"/>
  <c r="L4251" i="1" s="1"/>
  <c r="F1984" i="1"/>
  <c r="F2095" i="1"/>
  <c r="F1955" i="1"/>
  <c r="K1955" i="1" s="1"/>
  <c r="L1955" i="1" s="1"/>
  <c r="F2622" i="1"/>
  <c r="F2261" i="1"/>
  <c r="F2294" i="1"/>
  <c r="F1749" i="1"/>
  <c r="F2103" i="1"/>
  <c r="F1590" i="1"/>
  <c r="F2755" i="1"/>
  <c r="F1633" i="1"/>
  <c r="J1633" i="1" s="1"/>
  <c r="O1633" i="1" s="1"/>
  <c r="F2672" i="1"/>
  <c r="F1931" i="1"/>
  <c r="F1811" i="1"/>
  <c r="F2271" i="1"/>
  <c r="F1915" i="1"/>
  <c r="I1915" i="1" s="1"/>
  <c r="N1915" i="1" s="1"/>
  <c r="F1861" i="1"/>
  <c r="F2661" i="1"/>
  <c r="F1503" i="1"/>
  <c r="K1503" i="1" s="1"/>
  <c r="L1503" i="1" s="1"/>
  <c r="F1980" i="1"/>
  <c r="F2732" i="1"/>
  <c r="F1734" i="1"/>
  <c r="F1849" i="1"/>
  <c r="F1761" i="1"/>
  <c r="F2710" i="1"/>
  <c r="F1513" i="1"/>
  <c r="F2613" i="1"/>
  <c r="F1993" i="1"/>
  <c r="J1993" i="1" s="1"/>
  <c r="O1993" i="1" s="1"/>
  <c r="F2168" i="1"/>
  <c r="I2168" i="1" s="1"/>
  <c r="N2168" i="1" s="1"/>
  <c r="F1638" i="1"/>
  <c r="F1839" i="1"/>
  <c r="K1839" i="1" s="1"/>
  <c r="L1839" i="1" s="1"/>
  <c r="F2111" i="1"/>
  <c r="F1586" i="1"/>
  <c r="F1562" i="1"/>
  <c r="F1948" i="1"/>
  <c r="F1978" i="1"/>
  <c r="F1926" i="1"/>
  <c r="F2230" i="1"/>
  <c r="F2433" i="1"/>
  <c r="F2586" i="1"/>
  <c r="F1707" i="1"/>
  <c r="F2836" i="1"/>
  <c r="F1998" i="1"/>
  <c r="F2795" i="1"/>
  <c r="K2795" i="1" s="1"/>
  <c r="L2795" i="1" s="1"/>
  <c r="F2086" i="1"/>
  <c r="F2105" i="1"/>
  <c r="F1630" i="1"/>
  <c r="I1630" i="1" s="1"/>
  <c r="N1630" i="1" s="1"/>
  <c r="F729" i="1"/>
  <c r="F1067" i="1"/>
  <c r="F29" i="1"/>
  <c r="F986" i="1"/>
  <c r="F749" i="1"/>
  <c r="F938" i="1"/>
  <c r="F1128" i="1"/>
  <c r="F16" i="1"/>
  <c r="F361" i="1"/>
  <c r="K361" i="1" s="1"/>
  <c r="L361" i="1" s="1"/>
  <c r="F323" i="1"/>
  <c r="F285" i="1"/>
  <c r="F746" i="1"/>
  <c r="K746" i="1" s="1"/>
  <c r="L746" i="1" s="1"/>
  <c r="F1393" i="1"/>
  <c r="F878" i="1"/>
  <c r="F1385" i="1"/>
  <c r="F1229" i="1"/>
  <c r="F1012" i="1"/>
  <c r="F604" i="1"/>
  <c r="F211" i="1"/>
  <c r="F921" i="1"/>
  <c r="K921" i="1" s="1"/>
  <c r="L921" i="1" s="1"/>
  <c r="F1127" i="1"/>
  <c r="F1055" i="1"/>
  <c r="F63" i="1"/>
  <c r="F378" i="1"/>
  <c r="F171" i="1"/>
  <c r="J171" i="1" s="1"/>
  <c r="O171" i="1" s="1"/>
  <c r="F1010" i="1"/>
  <c r="F167" i="1"/>
  <c r="F755" i="1"/>
  <c r="I755" i="1" s="1"/>
  <c r="N755" i="1" s="1"/>
  <c r="F1134" i="1"/>
  <c r="F1044" i="1"/>
  <c r="F961" i="1"/>
  <c r="F23" i="1"/>
  <c r="F1052" i="1"/>
  <c r="I1052" i="1" s="1"/>
  <c r="N1052" i="1" s="1"/>
  <c r="F25" i="1"/>
  <c r="F551" i="1"/>
  <c r="F494" i="1"/>
  <c r="F1390" i="1"/>
  <c r="I1390" i="1" s="1"/>
  <c r="N1390" i="1" s="1"/>
  <c r="F1133" i="1"/>
  <c r="J1133" i="1" s="1"/>
  <c r="O1133" i="1" s="1"/>
  <c r="F1389" i="1"/>
  <c r="F217" i="1"/>
  <c r="K217" i="1" s="1"/>
  <c r="L217" i="1" s="1"/>
  <c r="F1234" i="1"/>
  <c r="F212" i="1"/>
  <c r="F842" i="1"/>
  <c r="F570" i="1"/>
  <c r="F1270" i="1"/>
  <c r="F1434" i="1"/>
  <c r="F414" i="1"/>
  <c r="F905" i="1"/>
  <c r="F256" i="1"/>
  <c r="F1368" i="1"/>
  <c r="F894" i="1"/>
  <c r="F1331" i="1"/>
  <c r="F1437" i="1"/>
  <c r="H1437" i="1" s="1"/>
  <c r="M1437" i="1" s="1"/>
  <c r="F2566" i="1"/>
  <c r="F1679" i="1"/>
  <c r="F2467" i="1"/>
  <c r="F2258" i="1"/>
  <c r="F1814" i="1"/>
  <c r="F2004" i="1"/>
  <c r="F2832" i="1"/>
  <c r="F2257" i="1"/>
  <c r="K2257" i="1" s="1"/>
  <c r="L2257" i="1" s="1"/>
  <c r="F2527" i="1"/>
  <c r="F2312" i="1"/>
  <c r="F1841" i="1"/>
  <c r="F2189" i="1"/>
  <c r="J2189" i="1" s="1"/>
  <c r="O2189" i="1" s="1"/>
  <c r="F2544" i="1"/>
  <c r="F1571" i="1"/>
  <c r="F2435" i="1"/>
  <c r="K2435" i="1" s="1"/>
  <c r="L2435" i="1" s="1"/>
  <c r="F1687" i="1"/>
  <c r="F1530" i="1"/>
  <c r="F2073" i="1"/>
  <c r="F2175" i="1"/>
  <c r="F2713" i="1"/>
  <c r="F2064" i="1"/>
  <c r="F2501" i="1"/>
  <c r="F1898" i="1"/>
  <c r="K1898" i="1" s="1"/>
  <c r="L1898" i="1" s="1"/>
  <c r="F1677" i="1"/>
  <c r="F2712" i="1"/>
  <c r="F1870" i="1"/>
  <c r="F1875" i="1"/>
  <c r="F2764" i="1"/>
  <c r="I2764" i="1" s="1"/>
  <c r="N2764" i="1" s="1"/>
  <c r="F2381" i="1"/>
  <c r="F2639" i="1"/>
  <c r="F2471" i="1"/>
  <c r="F2242" i="1"/>
  <c r="F1157" i="1"/>
  <c r="F315" i="1"/>
  <c r="F736" i="1"/>
  <c r="F620" i="1"/>
  <c r="K620" i="1" s="1"/>
  <c r="L620" i="1" s="1"/>
  <c r="F1303" i="1"/>
  <c r="F719" i="1"/>
  <c r="F1188" i="1"/>
  <c r="F1064" i="1"/>
  <c r="K1064" i="1" s="1"/>
  <c r="L1064" i="1" s="1"/>
  <c r="F135" i="1"/>
  <c r="F1152" i="1"/>
  <c r="F359" i="1"/>
  <c r="K359" i="1" s="1"/>
  <c r="L359" i="1" s="1"/>
  <c r="F1041" i="1"/>
  <c r="F726" i="1"/>
  <c r="F1451" i="1"/>
  <c r="F565" i="1"/>
  <c r="F583" i="1"/>
  <c r="F1086" i="1"/>
  <c r="F200" i="1"/>
  <c r="F595" i="1"/>
  <c r="K595" i="1" s="1"/>
  <c r="L595" i="1" s="1"/>
  <c r="F983" i="1"/>
  <c r="F994" i="1"/>
  <c r="F809" i="1"/>
  <c r="F125" i="1"/>
  <c r="F347" i="1"/>
  <c r="J347" i="1" s="1"/>
  <c r="O347" i="1" s="1"/>
  <c r="F134" i="1"/>
  <c r="F651" i="1"/>
  <c r="F1022" i="1"/>
  <c r="H1022" i="1" s="1"/>
  <c r="M1022" i="1" s="1"/>
  <c r="F616" i="1"/>
  <c r="H616" i="1" s="1"/>
  <c r="M616" i="1" s="1"/>
  <c r="F1226" i="1"/>
  <c r="F477" i="1"/>
  <c r="F952" i="1"/>
  <c r="F711" i="1"/>
  <c r="K711" i="1" s="1"/>
  <c r="L711" i="1" s="1"/>
  <c r="F287" i="1"/>
  <c r="F693" i="1"/>
  <c r="F354" i="1"/>
  <c r="F1171" i="1"/>
  <c r="K1171" i="1" s="1"/>
  <c r="L1171" i="1" s="1"/>
  <c r="F382" i="1"/>
  <c r="F950" i="1"/>
  <c r="F141" i="1"/>
  <c r="J141" i="1" s="1"/>
  <c r="O141" i="1" s="1"/>
  <c r="F88" i="1"/>
  <c r="F1111" i="1"/>
  <c r="F139" i="1"/>
  <c r="F273" i="1"/>
  <c r="F578" i="1"/>
  <c r="F493" i="1"/>
  <c r="F351" i="1"/>
  <c r="F1091" i="1"/>
  <c r="K1091" i="1" s="1"/>
  <c r="L1091" i="1" s="1"/>
  <c r="F1075" i="1"/>
  <c r="F782" i="1"/>
  <c r="F471" i="1"/>
  <c r="F1489" i="1"/>
  <c r="F1115" i="1"/>
  <c r="K1115" i="1" s="1"/>
  <c r="L1115" i="1" s="1"/>
  <c r="F1442" i="1"/>
  <c r="K14588" i="1"/>
  <c r="L14588" i="1" s="1"/>
  <c r="I14588" i="1"/>
  <c r="N14588" i="1" s="1"/>
  <c r="H14588" i="1"/>
  <c r="M14588" i="1" s="1"/>
  <c r="K13290" i="1"/>
  <c r="L13290" i="1" s="1"/>
  <c r="J13290" i="1"/>
  <c r="O13290" i="1" s="1"/>
  <c r="I13290" i="1"/>
  <c r="N13290" i="1" s="1"/>
  <c r="H13290" i="1"/>
  <c r="M13290" i="1" s="1"/>
  <c r="J14640" i="1"/>
  <c r="O14640" i="1" s="1"/>
  <c r="K14640" i="1"/>
  <c r="L14640" i="1" s="1"/>
  <c r="I14640" i="1"/>
  <c r="N14640" i="1" s="1"/>
  <c r="H14640" i="1"/>
  <c r="M14640" i="1" s="1"/>
  <c r="K17218" i="1"/>
  <c r="L17218" i="1" s="1"/>
  <c r="J17218" i="1"/>
  <c r="O17218" i="1" s="1"/>
  <c r="I17218" i="1"/>
  <c r="N17218" i="1" s="1"/>
  <c r="H17218" i="1"/>
  <c r="M17218" i="1" s="1"/>
  <c r="I16757" i="1"/>
  <c r="N16757" i="1" s="1"/>
  <c r="H16757" i="1"/>
  <c r="M16757" i="1" s="1"/>
  <c r="K4493" i="1"/>
  <c r="L4493" i="1" s="1"/>
  <c r="I4493" i="1"/>
  <c r="N4493" i="1" s="1"/>
  <c r="J4493" i="1"/>
  <c r="O4493" i="1" s="1"/>
  <c r="H4493" i="1"/>
  <c r="M4493" i="1" s="1"/>
  <c r="K14886" i="1"/>
  <c r="L14886" i="1" s="1"/>
  <c r="K15332" i="1"/>
  <c r="L15332" i="1" s="1"/>
  <c r="J15332" i="1"/>
  <c r="O15332" i="1" s="1"/>
  <c r="I15332" i="1"/>
  <c r="N15332" i="1" s="1"/>
  <c r="H15332" i="1"/>
  <c r="M15332" i="1" s="1"/>
  <c r="J16276" i="1"/>
  <c r="O16276" i="1" s="1"/>
  <c r="I16276" i="1"/>
  <c r="N16276" i="1" s="1"/>
  <c r="H16276" i="1"/>
  <c r="M16276" i="1" s="1"/>
  <c r="K14844" i="1"/>
  <c r="L14844" i="1" s="1"/>
  <c r="J14844" i="1"/>
  <c r="O14844" i="1" s="1"/>
  <c r="I14844" i="1"/>
  <c r="N14844" i="1" s="1"/>
  <c r="H14844" i="1"/>
  <c r="M14844" i="1" s="1"/>
  <c r="K11521" i="1"/>
  <c r="L11521" i="1" s="1"/>
  <c r="J11521" i="1"/>
  <c r="O11521" i="1" s="1"/>
  <c r="I11521" i="1"/>
  <c r="N11521" i="1" s="1"/>
  <c r="H11521" i="1"/>
  <c r="M11521" i="1" s="1"/>
  <c r="K4489" i="1"/>
  <c r="L4489" i="1" s="1"/>
  <c r="J4489" i="1"/>
  <c r="O4489" i="1" s="1"/>
  <c r="I4489" i="1"/>
  <c r="N4489" i="1" s="1"/>
  <c r="H4489" i="1"/>
  <c r="M4489" i="1" s="1"/>
  <c r="K14591" i="1"/>
  <c r="L14591" i="1" s="1"/>
  <c r="J14591" i="1"/>
  <c r="O14591" i="1" s="1"/>
  <c r="I14591" i="1"/>
  <c r="N14591" i="1" s="1"/>
  <c r="H14591" i="1"/>
  <c r="M14591" i="1" s="1"/>
  <c r="K17207" i="1"/>
  <c r="L17207" i="1" s="1"/>
  <c r="J17207" i="1"/>
  <c r="O17207" i="1" s="1"/>
  <c r="I17207" i="1"/>
  <c r="N17207" i="1" s="1"/>
  <c r="H17207" i="1"/>
  <c r="M17207" i="1" s="1"/>
  <c r="K16229" i="1"/>
  <c r="L16229" i="1" s="1"/>
  <c r="J16229" i="1"/>
  <c r="O16229" i="1" s="1"/>
  <c r="I16229" i="1"/>
  <c r="N16229" i="1" s="1"/>
  <c r="H16229" i="1"/>
  <c r="M16229" i="1" s="1"/>
  <c r="K16910" i="1"/>
  <c r="L16910" i="1" s="1"/>
  <c r="J16910" i="1"/>
  <c r="O16910" i="1" s="1"/>
  <c r="I16910" i="1"/>
  <c r="N16910" i="1" s="1"/>
  <c r="H16910" i="1"/>
  <c r="M16910" i="1" s="1"/>
  <c r="K16193" i="1"/>
  <c r="L16193" i="1" s="1"/>
  <c r="J16193" i="1"/>
  <c r="O16193" i="1" s="1"/>
  <c r="I16193" i="1"/>
  <c r="N16193" i="1" s="1"/>
  <c r="H16193" i="1"/>
  <c r="M16193" i="1" s="1"/>
  <c r="K16906" i="1"/>
  <c r="L16906" i="1" s="1"/>
  <c r="J16906" i="1"/>
  <c r="O16906" i="1" s="1"/>
  <c r="I16906" i="1"/>
  <c r="N16906" i="1" s="1"/>
  <c r="H16906" i="1"/>
  <c r="M16906" i="1" s="1"/>
  <c r="K17039" i="1"/>
  <c r="L17039" i="1" s="1"/>
  <c r="J17039" i="1"/>
  <c r="O17039" i="1" s="1"/>
  <c r="I17039" i="1"/>
  <c r="N17039" i="1" s="1"/>
  <c r="H17039" i="1"/>
  <c r="M17039" i="1" s="1"/>
  <c r="K16518" i="1"/>
  <c r="L16518" i="1" s="1"/>
  <c r="J16518" i="1"/>
  <c r="O16518" i="1" s="1"/>
  <c r="I16518" i="1"/>
  <c r="N16518" i="1" s="1"/>
  <c r="H16518" i="1"/>
  <c r="M16518" i="1" s="1"/>
  <c r="K17377" i="1"/>
  <c r="L17377" i="1" s="1"/>
  <c r="J17377" i="1"/>
  <c r="O17377" i="1" s="1"/>
  <c r="I17377" i="1"/>
  <c r="N17377" i="1" s="1"/>
  <c r="H17377" i="1"/>
  <c r="M17377" i="1" s="1"/>
  <c r="K17393" i="1"/>
  <c r="L17393" i="1" s="1"/>
  <c r="J17393" i="1"/>
  <c r="O17393" i="1" s="1"/>
  <c r="I17393" i="1"/>
  <c r="N17393" i="1" s="1"/>
  <c r="H17393" i="1"/>
  <c r="M17393" i="1" s="1"/>
  <c r="K14873" i="1"/>
  <c r="L14873" i="1" s="1"/>
  <c r="J14873" i="1"/>
  <c r="O14873" i="1" s="1"/>
  <c r="I14873" i="1"/>
  <c r="N14873" i="1" s="1"/>
  <c r="H14873" i="1"/>
  <c r="M14873" i="1" s="1"/>
  <c r="K14708" i="1"/>
  <c r="L14708" i="1" s="1"/>
  <c r="J14708" i="1"/>
  <c r="O14708" i="1" s="1"/>
  <c r="K15012" i="1"/>
  <c r="L15012" i="1" s="1"/>
  <c r="J15012" i="1"/>
  <c r="O15012" i="1" s="1"/>
  <c r="I15012" i="1"/>
  <c r="N15012" i="1" s="1"/>
  <c r="H15012" i="1"/>
  <c r="M15012" i="1" s="1"/>
  <c r="K15423" i="1"/>
  <c r="L15423" i="1" s="1"/>
  <c r="J15423" i="1"/>
  <c r="O15423" i="1" s="1"/>
  <c r="I15423" i="1"/>
  <c r="N15423" i="1" s="1"/>
  <c r="H15423" i="1"/>
  <c r="M15423" i="1" s="1"/>
  <c r="K15565" i="1"/>
  <c r="L15565" i="1" s="1"/>
  <c r="J15565" i="1"/>
  <c r="O15565" i="1" s="1"/>
  <c r="K14684" i="1"/>
  <c r="L14684" i="1" s="1"/>
  <c r="J14684" i="1"/>
  <c r="O14684" i="1" s="1"/>
  <c r="H14684" i="1"/>
  <c r="M14684" i="1" s="1"/>
  <c r="I14684" i="1"/>
  <c r="N14684" i="1" s="1"/>
  <c r="K16022" i="1"/>
  <c r="L16022" i="1" s="1"/>
  <c r="J16022" i="1"/>
  <c r="O16022" i="1" s="1"/>
  <c r="I16022" i="1"/>
  <c r="N16022" i="1" s="1"/>
  <c r="H16022" i="1"/>
  <c r="M16022" i="1" s="1"/>
  <c r="K15969" i="1"/>
  <c r="L15969" i="1" s="1"/>
  <c r="J15969" i="1"/>
  <c r="O15969" i="1" s="1"/>
  <c r="I15969" i="1"/>
  <c r="N15969" i="1" s="1"/>
  <c r="H15969" i="1"/>
  <c r="M15969" i="1" s="1"/>
  <c r="K14377" i="1"/>
  <c r="L14377" i="1" s="1"/>
  <c r="J14377" i="1"/>
  <c r="O14377" i="1" s="1"/>
  <c r="I14377" i="1"/>
  <c r="N14377" i="1" s="1"/>
  <c r="H14377" i="1"/>
  <c r="M14377" i="1" s="1"/>
  <c r="K14125" i="1"/>
  <c r="L14125" i="1" s="1"/>
  <c r="J14125" i="1"/>
  <c r="O14125" i="1" s="1"/>
  <c r="H14125" i="1"/>
  <c r="M14125" i="1" s="1"/>
  <c r="I14125" i="1"/>
  <c r="N14125" i="1" s="1"/>
  <c r="K13901" i="1"/>
  <c r="L13901" i="1" s="1"/>
  <c r="J13901" i="1"/>
  <c r="O13901" i="1" s="1"/>
  <c r="I13901" i="1"/>
  <c r="N13901" i="1" s="1"/>
  <c r="H13901" i="1"/>
  <c r="M13901" i="1" s="1"/>
  <c r="K13789" i="1"/>
  <c r="L13789" i="1" s="1"/>
  <c r="J13789" i="1"/>
  <c r="O13789" i="1" s="1"/>
  <c r="H13789" i="1"/>
  <c r="M13789" i="1" s="1"/>
  <c r="I13789" i="1"/>
  <c r="N13789" i="1" s="1"/>
  <c r="K13649" i="1"/>
  <c r="L13649" i="1" s="1"/>
  <c r="J13649" i="1"/>
  <c r="O13649" i="1" s="1"/>
  <c r="I13649" i="1"/>
  <c r="N13649" i="1" s="1"/>
  <c r="H13649" i="1"/>
  <c r="M13649" i="1" s="1"/>
  <c r="K13369" i="1"/>
  <c r="L13369" i="1" s="1"/>
  <c r="J13369" i="1"/>
  <c r="O13369" i="1" s="1"/>
  <c r="I13369" i="1"/>
  <c r="N13369" i="1" s="1"/>
  <c r="H13369" i="1"/>
  <c r="M13369" i="1" s="1"/>
  <c r="K13257" i="1"/>
  <c r="L13257" i="1" s="1"/>
  <c r="J13257" i="1"/>
  <c r="O13257" i="1" s="1"/>
  <c r="I13257" i="1"/>
  <c r="N13257" i="1" s="1"/>
  <c r="H13257" i="1"/>
  <c r="M13257" i="1" s="1"/>
  <c r="K13145" i="1"/>
  <c r="L13145" i="1" s="1"/>
  <c r="J13145" i="1"/>
  <c r="O13145" i="1" s="1"/>
  <c r="I13145" i="1"/>
  <c r="N13145" i="1" s="1"/>
  <c r="H13145" i="1"/>
  <c r="M13145" i="1" s="1"/>
  <c r="K12977" i="1"/>
  <c r="L12977" i="1" s="1"/>
  <c r="J12977" i="1"/>
  <c r="O12977" i="1" s="1"/>
  <c r="I12977" i="1"/>
  <c r="N12977" i="1" s="1"/>
  <c r="H12977" i="1"/>
  <c r="M12977" i="1" s="1"/>
  <c r="K12837" i="1"/>
  <c r="L12837" i="1" s="1"/>
  <c r="J12837" i="1"/>
  <c r="O12837" i="1" s="1"/>
  <c r="I12837" i="1"/>
  <c r="N12837" i="1" s="1"/>
  <c r="H12837" i="1"/>
  <c r="M12837" i="1" s="1"/>
  <c r="K12753" i="1"/>
  <c r="L12753" i="1" s="1"/>
  <c r="J12753" i="1"/>
  <c r="O12753" i="1" s="1"/>
  <c r="I12753" i="1"/>
  <c r="N12753" i="1" s="1"/>
  <c r="H12753" i="1"/>
  <c r="M12753" i="1" s="1"/>
  <c r="K12613" i="1"/>
  <c r="L12613" i="1" s="1"/>
  <c r="J12613" i="1"/>
  <c r="O12613" i="1" s="1"/>
  <c r="I12613" i="1"/>
  <c r="N12613" i="1" s="1"/>
  <c r="H12613" i="1"/>
  <c r="M12613" i="1" s="1"/>
  <c r="K12501" i="1"/>
  <c r="L12501" i="1" s="1"/>
  <c r="J12501" i="1"/>
  <c r="O12501" i="1" s="1"/>
  <c r="I12501" i="1"/>
  <c r="N12501" i="1" s="1"/>
  <c r="H12501" i="1"/>
  <c r="M12501" i="1" s="1"/>
  <c r="K12361" i="1"/>
  <c r="L12361" i="1" s="1"/>
  <c r="J12361" i="1"/>
  <c r="O12361" i="1" s="1"/>
  <c r="I12361" i="1"/>
  <c r="N12361" i="1" s="1"/>
  <c r="H12361" i="1"/>
  <c r="M12361" i="1" s="1"/>
  <c r="K12193" i="1"/>
  <c r="L12193" i="1" s="1"/>
  <c r="J12193" i="1"/>
  <c r="O12193" i="1" s="1"/>
  <c r="I12193" i="1"/>
  <c r="N12193" i="1" s="1"/>
  <c r="H12193" i="1"/>
  <c r="M12193" i="1" s="1"/>
  <c r="K12053" i="1"/>
  <c r="L12053" i="1" s="1"/>
  <c r="J12053" i="1"/>
  <c r="O12053" i="1" s="1"/>
  <c r="H12053" i="1"/>
  <c r="M12053" i="1" s="1"/>
  <c r="I12053" i="1"/>
  <c r="N12053" i="1" s="1"/>
  <c r="K11829" i="1"/>
  <c r="L11829" i="1" s="1"/>
  <c r="J11829" i="1"/>
  <c r="O11829" i="1" s="1"/>
  <c r="I11829" i="1"/>
  <c r="N11829" i="1" s="1"/>
  <c r="H11829" i="1"/>
  <c r="M11829" i="1" s="1"/>
  <c r="K11689" i="1"/>
  <c r="L11689" i="1" s="1"/>
  <c r="J11689" i="1"/>
  <c r="O11689" i="1" s="1"/>
  <c r="I11689" i="1"/>
  <c r="N11689" i="1" s="1"/>
  <c r="H11689" i="1"/>
  <c r="M11689" i="1" s="1"/>
  <c r="K11577" i="1"/>
  <c r="L11577" i="1" s="1"/>
  <c r="J11577" i="1"/>
  <c r="O11577" i="1" s="1"/>
  <c r="I11577" i="1"/>
  <c r="N11577" i="1" s="1"/>
  <c r="H11577" i="1"/>
  <c r="M11577" i="1" s="1"/>
  <c r="K11437" i="1"/>
  <c r="L11437" i="1" s="1"/>
  <c r="J11437" i="1"/>
  <c r="O11437" i="1" s="1"/>
  <c r="I11437" i="1"/>
  <c r="N11437" i="1" s="1"/>
  <c r="H11437" i="1"/>
  <c r="M11437" i="1" s="1"/>
  <c r="K11269" i="1"/>
  <c r="L11269" i="1" s="1"/>
  <c r="J11269" i="1"/>
  <c r="O11269" i="1" s="1"/>
  <c r="I11269" i="1"/>
  <c r="N11269" i="1" s="1"/>
  <c r="H11269" i="1"/>
  <c r="M11269" i="1" s="1"/>
  <c r="K11045" i="1"/>
  <c r="L11045" i="1" s="1"/>
  <c r="J11045" i="1"/>
  <c r="O11045" i="1" s="1"/>
  <c r="I11045" i="1"/>
  <c r="N11045" i="1" s="1"/>
  <c r="H11045" i="1"/>
  <c r="M11045" i="1" s="1"/>
  <c r="K10905" i="1"/>
  <c r="L10905" i="1" s="1"/>
  <c r="J10905" i="1"/>
  <c r="O10905" i="1" s="1"/>
  <c r="H10905" i="1"/>
  <c r="M10905" i="1" s="1"/>
  <c r="I10905" i="1"/>
  <c r="N10905" i="1" s="1"/>
  <c r="K10737" i="1"/>
  <c r="L10737" i="1" s="1"/>
  <c r="J10737" i="1"/>
  <c r="O10737" i="1" s="1"/>
  <c r="I10737" i="1"/>
  <c r="N10737" i="1" s="1"/>
  <c r="H10737" i="1"/>
  <c r="M10737" i="1" s="1"/>
  <c r="K10485" i="1"/>
  <c r="L10485" i="1" s="1"/>
  <c r="J10485" i="1"/>
  <c r="O10485" i="1" s="1"/>
  <c r="I10485" i="1"/>
  <c r="N10485" i="1" s="1"/>
  <c r="H10485" i="1"/>
  <c r="M10485" i="1" s="1"/>
  <c r="K10205" i="1"/>
  <c r="L10205" i="1" s="1"/>
  <c r="J10205" i="1"/>
  <c r="O10205" i="1" s="1"/>
  <c r="I10205" i="1"/>
  <c r="N10205" i="1" s="1"/>
  <c r="H10205" i="1"/>
  <c r="M10205" i="1" s="1"/>
  <c r="K9925" i="1"/>
  <c r="L9925" i="1" s="1"/>
  <c r="J9925" i="1"/>
  <c r="O9925" i="1" s="1"/>
  <c r="I9925" i="1"/>
  <c r="N9925" i="1" s="1"/>
  <c r="H9925" i="1"/>
  <c r="M9925" i="1" s="1"/>
  <c r="K9673" i="1"/>
  <c r="L9673" i="1" s="1"/>
  <c r="J9673" i="1"/>
  <c r="O9673" i="1" s="1"/>
  <c r="I9673" i="1"/>
  <c r="N9673" i="1" s="1"/>
  <c r="H9673" i="1"/>
  <c r="M9673" i="1" s="1"/>
  <c r="K9421" i="1"/>
  <c r="L9421" i="1" s="1"/>
  <c r="J9421" i="1"/>
  <c r="O9421" i="1" s="1"/>
  <c r="I9421" i="1"/>
  <c r="N9421" i="1" s="1"/>
  <c r="H9421" i="1"/>
  <c r="M9421" i="1" s="1"/>
  <c r="K9141" i="1"/>
  <c r="L9141" i="1" s="1"/>
  <c r="J9141" i="1"/>
  <c r="O9141" i="1" s="1"/>
  <c r="I9141" i="1"/>
  <c r="N9141" i="1" s="1"/>
  <c r="H9141" i="1"/>
  <c r="M9141" i="1" s="1"/>
  <c r="K9029" i="1"/>
  <c r="L9029" i="1" s="1"/>
  <c r="J9029" i="1"/>
  <c r="O9029" i="1" s="1"/>
  <c r="K8609" i="1"/>
  <c r="L8609" i="1" s="1"/>
  <c r="J8609" i="1"/>
  <c r="O8609" i="1" s="1"/>
  <c r="I8609" i="1"/>
  <c r="N8609" i="1" s="1"/>
  <c r="H8609" i="1"/>
  <c r="M8609" i="1" s="1"/>
  <c r="K8357" i="1"/>
  <c r="L8357" i="1" s="1"/>
  <c r="J8357" i="1"/>
  <c r="O8357" i="1" s="1"/>
  <c r="I8357" i="1"/>
  <c r="N8357" i="1" s="1"/>
  <c r="H8357" i="1"/>
  <c r="M8357" i="1" s="1"/>
  <c r="K8105" i="1"/>
  <c r="L8105" i="1" s="1"/>
  <c r="J8105" i="1"/>
  <c r="O8105" i="1" s="1"/>
  <c r="I8105" i="1"/>
  <c r="N8105" i="1" s="1"/>
  <c r="H8105" i="1"/>
  <c r="M8105" i="1" s="1"/>
  <c r="K7797" i="1"/>
  <c r="L7797" i="1" s="1"/>
  <c r="I7797" i="1"/>
  <c r="N7797" i="1" s="1"/>
  <c r="J7797" i="1"/>
  <c r="O7797" i="1" s="1"/>
  <c r="H7797" i="1"/>
  <c r="M7797" i="1" s="1"/>
  <c r="K7657" i="1"/>
  <c r="L7657" i="1" s="1"/>
  <c r="I7657" i="1"/>
  <c r="N7657" i="1" s="1"/>
  <c r="J7657" i="1"/>
  <c r="O7657" i="1" s="1"/>
  <c r="H7657" i="1"/>
  <c r="M7657" i="1" s="1"/>
  <c r="K7573" i="1"/>
  <c r="L7573" i="1" s="1"/>
  <c r="I7573" i="1"/>
  <c r="N7573" i="1" s="1"/>
  <c r="J7573" i="1"/>
  <c r="O7573" i="1" s="1"/>
  <c r="H7573" i="1"/>
  <c r="M7573" i="1" s="1"/>
  <c r="K7321" i="1"/>
  <c r="L7321" i="1" s="1"/>
  <c r="J7321" i="1"/>
  <c r="O7321" i="1" s="1"/>
  <c r="I7321" i="1"/>
  <c r="N7321" i="1" s="1"/>
  <c r="H7321" i="1"/>
  <c r="M7321" i="1" s="1"/>
  <c r="K7013" i="1"/>
  <c r="L7013" i="1" s="1"/>
  <c r="J7013" i="1"/>
  <c r="O7013" i="1" s="1"/>
  <c r="I7013" i="1"/>
  <c r="N7013" i="1" s="1"/>
  <c r="H7013" i="1"/>
  <c r="M7013" i="1" s="1"/>
  <c r="K6761" i="1"/>
  <c r="L6761" i="1" s="1"/>
  <c r="J6761" i="1"/>
  <c r="O6761" i="1" s="1"/>
  <c r="I6761" i="1"/>
  <c r="N6761" i="1" s="1"/>
  <c r="H6761" i="1"/>
  <c r="M6761" i="1" s="1"/>
  <c r="K6621" i="1"/>
  <c r="L6621" i="1" s="1"/>
  <c r="J6621" i="1"/>
  <c r="O6621" i="1" s="1"/>
  <c r="I6621" i="1"/>
  <c r="N6621" i="1" s="1"/>
  <c r="H6621" i="1"/>
  <c r="M6621" i="1" s="1"/>
  <c r="K6229" i="1"/>
  <c r="L6229" i="1" s="1"/>
  <c r="I6229" i="1"/>
  <c r="N6229" i="1" s="1"/>
  <c r="J6229" i="1"/>
  <c r="O6229" i="1" s="1"/>
  <c r="H6229" i="1"/>
  <c r="M6229" i="1" s="1"/>
  <c r="K5949" i="1"/>
  <c r="L5949" i="1" s="1"/>
  <c r="J5949" i="1"/>
  <c r="O5949" i="1" s="1"/>
  <c r="I5949" i="1"/>
  <c r="N5949" i="1" s="1"/>
  <c r="H5949" i="1"/>
  <c r="M5949" i="1" s="1"/>
  <c r="K5809" i="1"/>
  <c r="L5809" i="1" s="1"/>
  <c r="J5809" i="1"/>
  <c r="O5809" i="1" s="1"/>
  <c r="I5809" i="1"/>
  <c r="N5809" i="1" s="1"/>
  <c r="H5809" i="1"/>
  <c r="M5809" i="1" s="1"/>
  <c r="K5669" i="1"/>
  <c r="L5669" i="1" s="1"/>
  <c r="I5669" i="1"/>
  <c r="N5669" i="1" s="1"/>
  <c r="H5669" i="1"/>
  <c r="M5669" i="1" s="1"/>
  <c r="K5529" i="1"/>
  <c r="L5529" i="1" s="1"/>
  <c r="J5529" i="1"/>
  <c r="O5529" i="1" s="1"/>
  <c r="I5529" i="1"/>
  <c r="N5529" i="1" s="1"/>
  <c r="H5529" i="1"/>
  <c r="M5529" i="1" s="1"/>
  <c r="K5445" i="1"/>
  <c r="L5445" i="1" s="1"/>
  <c r="J5445" i="1"/>
  <c r="O5445" i="1" s="1"/>
  <c r="I5445" i="1"/>
  <c r="N5445" i="1" s="1"/>
  <c r="H5445" i="1"/>
  <c r="M5445" i="1" s="1"/>
  <c r="K5305" i="1"/>
  <c r="L5305" i="1" s="1"/>
  <c r="J5305" i="1"/>
  <c r="O5305" i="1" s="1"/>
  <c r="I5305" i="1"/>
  <c r="N5305" i="1" s="1"/>
  <c r="H5305" i="1"/>
  <c r="M5305" i="1" s="1"/>
  <c r="K4969" i="1"/>
  <c r="L4969" i="1" s="1"/>
  <c r="I4969" i="1"/>
  <c r="N4969" i="1" s="1"/>
  <c r="J4969" i="1"/>
  <c r="O4969" i="1" s="1"/>
  <c r="H4969" i="1"/>
  <c r="M4969" i="1" s="1"/>
  <c r="K4689" i="1"/>
  <c r="L4689" i="1" s="1"/>
  <c r="J4689" i="1"/>
  <c r="O4689" i="1" s="1"/>
  <c r="I4689" i="1"/>
  <c r="N4689" i="1" s="1"/>
  <c r="H4689" i="1"/>
  <c r="M4689" i="1" s="1"/>
  <c r="K4353" i="1"/>
  <c r="L4353" i="1" s="1"/>
  <c r="J4353" i="1"/>
  <c r="O4353" i="1" s="1"/>
  <c r="I4353" i="1"/>
  <c r="N4353" i="1" s="1"/>
  <c r="H4353" i="1"/>
  <c r="M4353" i="1" s="1"/>
  <c r="K4216" i="1"/>
  <c r="L4216" i="1" s="1"/>
  <c r="J4216" i="1"/>
  <c r="O4216" i="1" s="1"/>
  <c r="I4216" i="1"/>
  <c r="N4216" i="1" s="1"/>
  <c r="H4216" i="1"/>
  <c r="M4216" i="1" s="1"/>
  <c r="K3044" i="1"/>
  <c r="L3044" i="1" s="1"/>
  <c r="J3044" i="1"/>
  <c r="O3044" i="1" s="1"/>
  <c r="I3044" i="1"/>
  <c r="N3044" i="1" s="1"/>
  <c r="H3044" i="1"/>
  <c r="M3044" i="1" s="1"/>
  <c r="K2897" i="1"/>
  <c r="L2897" i="1" s="1"/>
  <c r="J2897" i="1"/>
  <c r="O2897" i="1" s="1"/>
  <c r="I2897" i="1"/>
  <c r="N2897" i="1" s="1"/>
  <c r="H2897" i="1"/>
  <c r="M2897" i="1" s="1"/>
  <c r="K3678" i="1"/>
  <c r="L3678" i="1" s="1"/>
  <c r="J3678" i="1"/>
  <c r="O3678" i="1" s="1"/>
  <c r="I3678" i="1"/>
  <c r="N3678" i="1" s="1"/>
  <c r="H3678" i="1"/>
  <c r="M3678" i="1" s="1"/>
  <c r="K3041" i="1"/>
  <c r="L3041" i="1" s="1"/>
  <c r="J3041" i="1"/>
  <c r="O3041" i="1" s="1"/>
  <c r="I3041" i="1"/>
  <c r="N3041" i="1" s="1"/>
  <c r="H3041" i="1"/>
  <c r="M3041" i="1" s="1"/>
  <c r="K2901" i="1"/>
  <c r="L2901" i="1" s="1"/>
  <c r="J2901" i="1"/>
  <c r="O2901" i="1" s="1"/>
  <c r="I2901" i="1"/>
  <c r="N2901" i="1" s="1"/>
  <c r="H2901" i="1"/>
  <c r="M2901" i="1" s="1"/>
  <c r="K3265" i="1"/>
  <c r="L3265" i="1" s="1"/>
  <c r="J3265" i="1"/>
  <c r="O3265" i="1" s="1"/>
  <c r="I3265" i="1"/>
  <c r="N3265" i="1" s="1"/>
  <c r="H3265" i="1"/>
  <c r="M3265" i="1" s="1"/>
  <c r="K4264" i="1"/>
  <c r="L4264" i="1" s="1"/>
  <c r="J4264" i="1"/>
  <c r="O4264" i="1" s="1"/>
  <c r="I4264" i="1"/>
  <c r="N4264" i="1" s="1"/>
  <c r="H4264" i="1"/>
  <c r="M4264" i="1" s="1"/>
  <c r="H1560" i="1"/>
  <c r="M1560" i="1" s="1"/>
  <c r="K1657" i="1"/>
  <c r="L1657" i="1" s="1"/>
  <c r="J1657" i="1"/>
  <c r="O1657" i="1" s="1"/>
  <c r="I1657" i="1"/>
  <c r="N1657" i="1" s="1"/>
  <c r="H1657" i="1"/>
  <c r="M1657" i="1" s="1"/>
  <c r="K2818" i="1"/>
  <c r="L2818" i="1" s="1"/>
  <c r="J2818" i="1"/>
  <c r="O2818" i="1" s="1"/>
  <c r="I2818" i="1"/>
  <c r="N2818" i="1" s="1"/>
  <c r="H2818" i="1"/>
  <c r="M2818" i="1" s="1"/>
  <c r="K2279" i="1"/>
  <c r="L2279" i="1" s="1"/>
  <c r="J2279" i="1"/>
  <c r="O2279" i="1" s="1"/>
  <c r="I2279" i="1"/>
  <c r="N2279" i="1" s="1"/>
  <c r="H2279" i="1"/>
  <c r="M2279" i="1" s="1"/>
  <c r="K2512" i="1"/>
  <c r="L2512" i="1" s="1"/>
  <c r="J2512" i="1"/>
  <c r="O2512" i="1" s="1"/>
  <c r="I2512" i="1"/>
  <c r="N2512" i="1" s="1"/>
  <c r="H2512" i="1"/>
  <c r="M2512" i="1" s="1"/>
  <c r="K2616" i="1"/>
  <c r="L2616" i="1" s="1"/>
  <c r="J2616" i="1"/>
  <c r="O2616" i="1" s="1"/>
  <c r="I2616" i="1"/>
  <c r="N2616" i="1" s="1"/>
  <c r="H2616" i="1"/>
  <c r="M2616" i="1" s="1"/>
  <c r="K2537" i="1"/>
  <c r="L2537" i="1" s="1"/>
  <c r="J2537" i="1"/>
  <c r="O2537" i="1" s="1"/>
  <c r="I2537" i="1"/>
  <c r="N2537" i="1" s="1"/>
  <c r="H2537" i="1"/>
  <c r="M2537" i="1" s="1"/>
  <c r="H2506" i="1"/>
  <c r="M2506" i="1" s="1"/>
  <c r="K2517" i="1"/>
  <c r="L2517" i="1" s="1"/>
  <c r="J2517" i="1"/>
  <c r="O2517" i="1" s="1"/>
  <c r="I2517" i="1"/>
  <c r="N2517" i="1" s="1"/>
  <c r="H2517" i="1"/>
  <c r="M2517" i="1" s="1"/>
  <c r="K2443" i="1"/>
  <c r="L2443" i="1" s="1"/>
  <c r="J2443" i="1"/>
  <c r="O2443" i="1" s="1"/>
  <c r="I2443" i="1"/>
  <c r="N2443" i="1" s="1"/>
  <c r="H2443" i="1"/>
  <c r="M2443" i="1" s="1"/>
  <c r="K1311" i="1"/>
  <c r="L1311" i="1" s="1"/>
  <c r="J1311" i="1"/>
  <c r="O1311" i="1" s="1"/>
  <c r="I1311" i="1"/>
  <c r="N1311" i="1" s="1"/>
  <c r="H1311" i="1"/>
  <c r="M1311" i="1" s="1"/>
  <c r="K1121" i="1"/>
  <c r="L1121" i="1" s="1"/>
  <c r="J1121" i="1"/>
  <c r="O1121" i="1" s="1"/>
  <c r="I1121" i="1"/>
  <c r="N1121" i="1" s="1"/>
  <c r="H1121" i="1"/>
  <c r="M1121" i="1" s="1"/>
  <c r="K618" i="1"/>
  <c r="L618" i="1" s="1"/>
  <c r="J618" i="1"/>
  <c r="O618" i="1" s="1"/>
  <c r="I618" i="1"/>
  <c r="N618" i="1" s="1"/>
  <c r="H618" i="1"/>
  <c r="M618" i="1" s="1"/>
  <c r="K1201" i="1"/>
  <c r="L1201" i="1" s="1"/>
  <c r="J1201" i="1"/>
  <c r="O1201" i="1" s="1"/>
  <c r="I1201" i="1"/>
  <c r="N1201" i="1" s="1"/>
  <c r="H1201" i="1"/>
  <c r="M1201" i="1" s="1"/>
  <c r="K1118" i="1"/>
  <c r="L1118" i="1" s="1"/>
  <c r="J1118" i="1"/>
  <c r="O1118" i="1" s="1"/>
  <c r="I1118" i="1"/>
  <c r="N1118" i="1" s="1"/>
  <c r="H1118" i="1"/>
  <c r="M1118" i="1" s="1"/>
  <c r="K300" i="1"/>
  <c r="L300" i="1" s="1"/>
  <c r="J300" i="1"/>
  <c r="O300" i="1" s="1"/>
  <c r="I300" i="1"/>
  <c r="N300" i="1" s="1"/>
  <c r="H300" i="1"/>
  <c r="M300" i="1" s="1"/>
  <c r="K662" i="1"/>
  <c r="L662" i="1" s="1"/>
  <c r="J662" i="1"/>
  <c r="O662" i="1" s="1"/>
  <c r="I662" i="1"/>
  <c r="N662" i="1" s="1"/>
  <c r="H662" i="1"/>
  <c r="M662" i="1" s="1"/>
  <c r="K1069" i="1"/>
  <c r="L1069" i="1" s="1"/>
  <c r="J1069" i="1"/>
  <c r="O1069" i="1" s="1"/>
  <c r="I1069" i="1"/>
  <c r="N1069" i="1" s="1"/>
  <c r="H1069" i="1"/>
  <c r="M1069" i="1" s="1"/>
  <c r="K1332" i="1"/>
  <c r="L1332" i="1" s="1"/>
  <c r="J1332" i="1"/>
  <c r="O1332" i="1" s="1"/>
  <c r="I1332" i="1"/>
  <c r="N1332" i="1" s="1"/>
  <c r="H1332" i="1"/>
  <c r="M1332" i="1" s="1"/>
  <c r="K17298" i="1"/>
  <c r="L17298" i="1" s="1"/>
  <c r="J17298" i="1"/>
  <c r="O17298" i="1" s="1"/>
  <c r="I17298" i="1"/>
  <c r="N17298" i="1" s="1"/>
  <c r="H17298" i="1"/>
  <c r="M17298" i="1" s="1"/>
  <c r="K17367" i="1"/>
  <c r="L17367" i="1" s="1"/>
  <c r="J17367" i="1"/>
  <c r="O17367" i="1" s="1"/>
  <c r="I17367" i="1"/>
  <c r="N17367" i="1" s="1"/>
  <c r="H17367" i="1"/>
  <c r="M17367" i="1" s="1"/>
  <c r="K16544" i="1"/>
  <c r="L16544" i="1" s="1"/>
  <c r="J16544" i="1"/>
  <c r="O16544" i="1" s="1"/>
  <c r="I16544" i="1"/>
  <c r="N16544" i="1" s="1"/>
  <c r="H16544" i="1"/>
  <c r="M16544" i="1" s="1"/>
  <c r="K16828" i="1"/>
  <c r="L16828" i="1" s="1"/>
  <c r="J16828" i="1"/>
  <c r="O16828" i="1" s="1"/>
  <c r="I16828" i="1"/>
  <c r="N16828" i="1" s="1"/>
  <c r="H16828" i="1"/>
  <c r="M16828" i="1" s="1"/>
  <c r="K16652" i="1"/>
  <c r="L16652" i="1" s="1"/>
  <c r="J16652" i="1"/>
  <c r="O16652" i="1" s="1"/>
  <c r="I16652" i="1"/>
  <c r="N16652" i="1" s="1"/>
  <c r="H16652" i="1"/>
  <c r="M16652" i="1" s="1"/>
  <c r="K16642" i="1"/>
  <c r="L16642" i="1" s="1"/>
  <c r="J16642" i="1"/>
  <c r="O16642" i="1" s="1"/>
  <c r="I16642" i="1"/>
  <c r="N16642" i="1" s="1"/>
  <c r="H16642" i="1"/>
  <c r="M16642" i="1" s="1"/>
  <c r="K16306" i="1"/>
  <c r="L16306" i="1" s="1"/>
  <c r="J16306" i="1"/>
  <c r="O16306" i="1" s="1"/>
  <c r="I16306" i="1"/>
  <c r="N16306" i="1" s="1"/>
  <c r="H16306" i="1"/>
  <c r="M16306" i="1" s="1"/>
  <c r="K16266" i="1"/>
  <c r="L16266" i="1" s="1"/>
  <c r="J16266" i="1"/>
  <c r="O16266" i="1" s="1"/>
  <c r="I16266" i="1"/>
  <c r="N16266" i="1" s="1"/>
  <c r="H16266" i="1"/>
  <c r="M16266" i="1" s="1"/>
  <c r="J16661" i="1"/>
  <c r="O16661" i="1" s="1"/>
  <c r="K16661" i="1"/>
  <c r="L16661" i="1" s="1"/>
  <c r="I16661" i="1"/>
  <c r="N16661" i="1" s="1"/>
  <c r="H16661" i="1"/>
  <c r="M16661" i="1" s="1"/>
  <c r="K16085" i="1"/>
  <c r="L16085" i="1" s="1"/>
  <c r="J16085" i="1"/>
  <c r="O16085" i="1" s="1"/>
  <c r="I16085" i="1"/>
  <c r="N16085" i="1" s="1"/>
  <c r="H16085" i="1"/>
  <c r="M16085" i="1" s="1"/>
  <c r="K16659" i="1"/>
  <c r="L16659" i="1" s="1"/>
  <c r="J16659" i="1"/>
  <c r="O16659" i="1" s="1"/>
  <c r="I16659" i="1"/>
  <c r="N16659" i="1" s="1"/>
  <c r="H16659" i="1"/>
  <c r="M16659" i="1" s="1"/>
  <c r="K17373" i="1"/>
  <c r="L17373" i="1" s="1"/>
  <c r="J17373" i="1"/>
  <c r="O17373" i="1" s="1"/>
  <c r="I17373" i="1"/>
  <c r="N17373" i="1" s="1"/>
  <c r="H17373" i="1"/>
  <c r="M17373" i="1" s="1"/>
  <c r="K17126" i="1"/>
  <c r="L17126" i="1" s="1"/>
  <c r="J17126" i="1"/>
  <c r="O17126" i="1" s="1"/>
  <c r="I17126" i="1"/>
  <c r="N17126" i="1" s="1"/>
  <c r="H17126" i="1"/>
  <c r="M17126" i="1" s="1"/>
  <c r="K17117" i="1"/>
  <c r="L17117" i="1" s="1"/>
  <c r="J17117" i="1"/>
  <c r="O17117" i="1" s="1"/>
  <c r="I17117" i="1"/>
  <c r="N17117" i="1" s="1"/>
  <c r="H17117" i="1"/>
  <c r="M17117" i="1" s="1"/>
  <c r="K17339" i="1"/>
  <c r="L17339" i="1" s="1"/>
  <c r="J17339" i="1"/>
  <c r="O17339" i="1" s="1"/>
  <c r="I17339" i="1"/>
  <c r="N17339" i="1" s="1"/>
  <c r="H17339" i="1"/>
  <c r="M17339" i="1" s="1"/>
  <c r="K17422" i="1"/>
  <c r="L17422" i="1" s="1"/>
  <c r="J17422" i="1"/>
  <c r="O17422" i="1" s="1"/>
  <c r="I17422" i="1"/>
  <c r="N17422" i="1" s="1"/>
  <c r="H17422" i="1"/>
  <c r="M17422" i="1" s="1"/>
  <c r="K17096" i="1"/>
  <c r="L17096" i="1" s="1"/>
  <c r="J17096" i="1"/>
  <c r="O17096" i="1" s="1"/>
  <c r="I17096" i="1"/>
  <c r="N17096" i="1" s="1"/>
  <c r="H17096" i="1"/>
  <c r="M17096" i="1" s="1"/>
  <c r="K15624" i="1"/>
  <c r="L15624" i="1" s="1"/>
  <c r="J15624" i="1"/>
  <c r="O15624" i="1" s="1"/>
  <c r="I15624" i="1"/>
  <c r="N15624" i="1" s="1"/>
  <c r="H15624" i="1"/>
  <c r="M15624" i="1" s="1"/>
  <c r="K14914" i="1"/>
  <c r="L14914" i="1" s="1"/>
  <c r="J14914" i="1"/>
  <c r="O14914" i="1" s="1"/>
  <c r="I14914" i="1"/>
  <c r="N14914" i="1" s="1"/>
  <c r="H14914" i="1"/>
  <c r="M14914" i="1" s="1"/>
  <c r="K15805" i="1"/>
  <c r="L15805" i="1" s="1"/>
  <c r="J15805" i="1"/>
  <c r="O15805" i="1" s="1"/>
  <c r="I15805" i="1"/>
  <c r="N15805" i="1" s="1"/>
  <c r="H15805" i="1"/>
  <c r="M15805" i="1" s="1"/>
  <c r="K15324" i="1"/>
  <c r="L15324" i="1" s="1"/>
  <c r="J15324" i="1"/>
  <c r="O15324" i="1" s="1"/>
  <c r="I15324" i="1"/>
  <c r="N15324" i="1" s="1"/>
  <c r="H15324" i="1"/>
  <c r="M15324" i="1" s="1"/>
  <c r="K15621" i="1"/>
  <c r="L15621" i="1" s="1"/>
  <c r="J15621" i="1"/>
  <c r="O15621" i="1" s="1"/>
  <c r="I15621" i="1"/>
  <c r="N15621" i="1" s="1"/>
  <c r="H15621" i="1"/>
  <c r="M15621" i="1" s="1"/>
  <c r="K14756" i="1"/>
  <c r="L14756" i="1" s="1"/>
  <c r="J14756" i="1"/>
  <c r="O14756" i="1" s="1"/>
  <c r="I14756" i="1"/>
  <c r="N14756" i="1" s="1"/>
  <c r="H14756" i="1"/>
  <c r="M14756" i="1" s="1"/>
  <c r="K14835" i="1"/>
  <c r="L14835" i="1" s="1"/>
  <c r="J14835" i="1"/>
  <c r="O14835" i="1" s="1"/>
  <c r="I14835" i="1"/>
  <c r="N14835" i="1" s="1"/>
  <c r="H14835" i="1"/>
  <c r="M14835" i="1" s="1"/>
  <c r="K14718" i="1"/>
  <c r="L14718" i="1" s="1"/>
  <c r="J14718" i="1"/>
  <c r="O14718" i="1" s="1"/>
  <c r="I14718" i="1"/>
  <c r="N14718" i="1" s="1"/>
  <c r="H14718" i="1"/>
  <c r="M14718" i="1" s="1"/>
  <c r="K15008" i="1"/>
  <c r="L15008" i="1" s="1"/>
  <c r="J15008" i="1"/>
  <c r="O15008" i="1" s="1"/>
  <c r="I15008" i="1"/>
  <c r="N15008" i="1" s="1"/>
  <c r="H15008" i="1"/>
  <c r="M15008" i="1" s="1"/>
  <c r="K14895" i="1"/>
  <c r="L14895" i="1" s="1"/>
  <c r="J14895" i="1"/>
  <c r="O14895" i="1" s="1"/>
  <c r="I14895" i="1"/>
  <c r="N14895" i="1" s="1"/>
  <c r="H14895" i="1"/>
  <c r="M14895" i="1" s="1"/>
  <c r="K14631" i="1"/>
  <c r="L14631" i="1" s="1"/>
  <c r="J14631" i="1"/>
  <c r="O14631" i="1" s="1"/>
  <c r="I14631" i="1"/>
  <c r="N14631" i="1" s="1"/>
  <c r="H14631" i="1"/>
  <c r="M14631" i="1" s="1"/>
  <c r="K15018" i="1"/>
  <c r="L15018" i="1" s="1"/>
  <c r="J15018" i="1"/>
  <c r="O15018" i="1" s="1"/>
  <c r="I15018" i="1"/>
  <c r="N15018" i="1" s="1"/>
  <c r="H15018" i="1"/>
  <c r="M15018" i="1" s="1"/>
  <c r="K15745" i="1"/>
  <c r="L15745" i="1" s="1"/>
  <c r="J15745" i="1"/>
  <c r="O15745" i="1" s="1"/>
  <c r="I15745" i="1"/>
  <c r="N15745" i="1" s="1"/>
  <c r="H15745" i="1"/>
  <c r="M15745" i="1" s="1"/>
  <c r="K14544" i="1"/>
  <c r="L14544" i="1" s="1"/>
  <c r="J14544" i="1"/>
  <c r="O14544" i="1" s="1"/>
  <c r="I14544" i="1"/>
  <c r="N14544" i="1" s="1"/>
  <c r="H14544" i="1"/>
  <c r="M14544" i="1" s="1"/>
  <c r="K14488" i="1"/>
  <c r="L14488" i="1" s="1"/>
  <c r="J14488" i="1"/>
  <c r="O14488" i="1" s="1"/>
  <c r="I14488" i="1"/>
  <c r="N14488" i="1" s="1"/>
  <c r="H14488" i="1"/>
  <c r="M14488" i="1" s="1"/>
  <c r="K14432" i="1"/>
  <c r="L14432" i="1" s="1"/>
  <c r="J14432" i="1"/>
  <c r="O14432" i="1" s="1"/>
  <c r="I14432" i="1"/>
  <c r="N14432" i="1" s="1"/>
  <c r="H14432" i="1"/>
  <c r="M14432" i="1" s="1"/>
  <c r="K14376" i="1"/>
  <c r="L14376" i="1" s="1"/>
  <c r="J14376" i="1"/>
  <c r="O14376" i="1" s="1"/>
  <c r="I14376" i="1"/>
  <c r="N14376" i="1" s="1"/>
  <c r="H14376" i="1"/>
  <c r="M14376" i="1" s="1"/>
  <c r="K14320" i="1"/>
  <c r="L14320" i="1" s="1"/>
  <c r="J14320" i="1"/>
  <c r="O14320" i="1" s="1"/>
  <c r="I14320" i="1"/>
  <c r="N14320" i="1" s="1"/>
  <c r="H14320" i="1"/>
  <c r="M14320" i="1" s="1"/>
  <c r="K14208" i="1"/>
  <c r="L14208" i="1" s="1"/>
  <c r="J14208" i="1"/>
  <c r="O14208" i="1" s="1"/>
  <c r="I14208" i="1"/>
  <c r="N14208" i="1" s="1"/>
  <c r="H14208" i="1"/>
  <c r="M14208" i="1" s="1"/>
  <c r="K14152" i="1"/>
  <c r="L14152" i="1" s="1"/>
  <c r="J14152" i="1"/>
  <c r="O14152" i="1" s="1"/>
  <c r="I14152" i="1"/>
  <c r="N14152" i="1" s="1"/>
  <c r="H14152" i="1"/>
  <c r="M14152" i="1" s="1"/>
  <c r="K14096" i="1"/>
  <c r="L14096" i="1" s="1"/>
  <c r="J14096" i="1"/>
  <c r="O14096" i="1" s="1"/>
  <c r="I14096" i="1"/>
  <c r="N14096" i="1" s="1"/>
  <c r="H14096" i="1"/>
  <c r="M14096" i="1" s="1"/>
  <c r="K14040" i="1"/>
  <c r="L14040" i="1" s="1"/>
  <c r="J14040" i="1"/>
  <c r="O14040" i="1" s="1"/>
  <c r="I14040" i="1"/>
  <c r="N14040" i="1" s="1"/>
  <c r="H14040" i="1"/>
  <c r="M14040" i="1" s="1"/>
  <c r="K13984" i="1"/>
  <c r="L13984" i="1" s="1"/>
  <c r="I13984" i="1"/>
  <c r="N13984" i="1" s="1"/>
  <c r="H13984" i="1"/>
  <c r="M13984" i="1" s="1"/>
  <c r="K13844" i="1"/>
  <c r="L13844" i="1" s="1"/>
  <c r="J13844" i="1"/>
  <c r="O13844" i="1" s="1"/>
  <c r="I13844" i="1"/>
  <c r="N13844" i="1" s="1"/>
  <c r="H13844" i="1"/>
  <c r="M13844" i="1" s="1"/>
  <c r="K13788" i="1"/>
  <c r="L13788" i="1" s="1"/>
  <c r="J13788" i="1"/>
  <c r="O13788" i="1" s="1"/>
  <c r="I13788" i="1"/>
  <c r="N13788" i="1" s="1"/>
  <c r="H13788" i="1"/>
  <c r="M13788" i="1" s="1"/>
  <c r="K13732" i="1"/>
  <c r="L13732" i="1" s="1"/>
  <c r="J13732" i="1"/>
  <c r="O13732" i="1" s="1"/>
  <c r="I13732" i="1"/>
  <c r="N13732" i="1" s="1"/>
  <c r="H13732" i="1"/>
  <c r="M13732" i="1" s="1"/>
  <c r="K13648" i="1"/>
  <c r="L13648" i="1" s="1"/>
  <c r="J13648" i="1"/>
  <c r="O13648" i="1" s="1"/>
  <c r="I13648" i="1"/>
  <c r="N13648" i="1" s="1"/>
  <c r="H13648" i="1"/>
  <c r="M13648" i="1" s="1"/>
  <c r="K13536" i="1"/>
  <c r="L13536" i="1" s="1"/>
  <c r="K13480" i="1"/>
  <c r="L13480" i="1" s="1"/>
  <c r="I13480" i="1"/>
  <c r="N13480" i="1" s="1"/>
  <c r="J13480" i="1"/>
  <c r="O13480" i="1" s="1"/>
  <c r="H13480" i="1"/>
  <c r="M13480" i="1" s="1"/>
  <c r="K13368" i="1"/>
  <c r="L13368" i="1" s="1"/>
  <c r="J13368" i="1"/>
  <c r="O13368" i="1" s="1"/>
  <c r="I13368" i="1"/>
  <c r="N13368" i="1" s="1"/>
  <c r="H13368" i="1"/>
  <c r="M13368" i="1" s="1"/>
  <c r="K13312" i="1"/>
  <c r="L13312" i="1" s="1"/>
  <c r="J13312" i="1"/>
  <c r="O13312" i="1" s="1"/>
  <c r="I13312" i="1"/>
  <c r="N13312" i="1" s="1"/>
  <c r="H13312" i="1"/>
  <c r="M13312" i="1" s="1"/>
  <c r="I13256" i="1"/>
  <c r="N13256" i="1" s="1"/>
  <c r="K13172" i="1"/>
  <c r="L13172" i="1" s="1"/>
  <c r="I13172" i="1"/>
  <c r="N13172" i="1" s="1"/>
  <c r="J13172" i="1"/>
  <c r="O13172" i="1" s="1"/>
  <c r="H13172" i="1"/>
  <c r="M13172" i="1" s="1"/>
  <c r="K13116" i="1"/>
  <c r="L13116" i="1" s="1"/>
  <c r="J13116" i="1"/>
  <c r="O13116" i="1" s="1"/>
  <c r="I13116" i="1"/>
  <c r="N13116" i="1" s="1"/>
  <c r="H13116" i="1"/>
  <c r="M13116" i="1" s="1"/>
  <c r="K13004" i="1"/>
  <c r="L13004" i="1" s="1"/>
  <c r="I13004" i="1"/>
  <c r="N13004" i="1" s="1"/>
  <c r="J13004" i="1"/>
  <c r="O13004" i="1" s="1"/>
  <c r="H13004" i="1"/>
  <c r="M13004" i="1" s="1"/>
  <c r="K12808" i="1"/>
  <c r="L12808" i="1" s="1"/>
  <c r="I12808" i="1"/>
  <c r="N12808" i="1" s="1"/>
  <c r="J12808" i="1"/>
  <c r="O12808" i="1" s="1"/>
  <c r="H12808" i="1"/>
  <c r="M12808" i="1" s="1"/>
  <c r="K12668" i="1"/>
  <c r="L12668" i="1" s="1"/>
  <c r="J12668" i="1"/>
  <c r="O12668" i="1" s="1"/>
  <c r="I12668" i="1"/>
  <c r="N12668" i="1" s="1"/>
  <c r="H12668" i="1"/>
  <c r="M12668" i="1" s="1"/>
  <c r="K12472" i="1"/>
  <c r="L12472" i="1" s="1"/>
  <c r="J12472" i="1"/>
  <c r="O12472" i="1" s="1"/>
  <c r="I12472" i="1"/>
  <c r="N12472" i="1" s="1"/>
  <c r="H12472" i="1"/>
  <c r="M12472" i="1" s="1"/>
  <c r="K12416" i="1"/>
  <c r="L12416" i="1" s="1"/>
  <c r="J12416" i="1"/>
  <c r="O12416" i="1" s="1"/>
  <c r="I12416" i="1"/>
  <c r="N12416" i="1" s="1"/>
  <c r="H12416" i="1"/>
  <c r="M12416" i="1" s="1"/>
  <c r="K12304" i="1"/>
  <c r="L12304" i="1" s="1"/>
  <c r="J12304" i="1"/>
  <c r="O12304" i="1" s="1"/>
  <c r="I12304" i="1"/>
  <c r="N12304" i="1" s="1"/>
  <c r="H12304" i="1"/>
  <c r="M12304" i="1" s="1"/>
  <c r="K12164" i="1"/>
  <c r="L12164" i="1" s="1"/>
  <c r="I12164" i="1"/>
  <c r="N12164" i="1" s="1"/>
  <c r="J12164" i="1"/>
  <c r="O12164" i="1" s="1"/>
  <c r="H12164" i="1"/>
  <c r="M12164" i="1" s="1"/>
  <c r="K12108" i="1"/>
  <c r="L12108" i="1" s="1"/>
  <c r="I12108" i="1"/>
  <c r="N12108" i="1" s="1"/>
  <c r="J12108" i="1"/>
  <c r="O12108" i="1" s="1"/>
  <c r="H12108" i="1"/>
  <c r="M12108" i="1" s="1"/>
  <c r="K12024" i="1"/>
  <c r="L12024" i="1" s="1"/>
  <c r="J12024" i="1"/>
  <c r="O12024" i="1" s="1"/>
  <c r="I12024" i="1"/>
  <c r="N12024" i="1" s="1"/>
  <c r="H12024" i="1"/>
  <c r="M12024" i="1" s="1"/>
  <c r="K11968" i="1"/>
  <c r="L11968" i="1" s="1"/>
  <c r="J11968" i="1"/>
  <c r="O11968" i="1" s="1"/>
  <c r="I11968" i="1"/>
  <c r="N11968" i="1" s="1"/>
  <c r="H11968" i="1"/>
  <c r="M11968" i="1" s="1"/>
  <c r="K11772" i="1"/>
  <c r="L11772" i="1" s="1"/>
  <c r="I11772" i="1"/>
  <c r="N11772" i="1" s="1"/>
  <c r="J11772" i="1"/>
  <c r="O11772" i="1" s="1"/>
  <c r="H11772" i="1"/>
  <c r="M11772" i="1" s="1"/>
  <c r="K11660" i="1"/>
  <c r="L11660" i="1" s="1"/>
  <c r="I11660" i="1"/>
  <c r="N11660" i="1" s="1"/>
  <c r="J11660" i="1"/>
  <c r="O11660" i="1" s="1"/>
  <c r="H11660" i="1"/>
  <c r="M11660" i="1" s="1"/>
  <c r="K11604" i="1"/>
  <c r="L11604" i="1" s="1"/>
  <c r="I11604" i="1"/>
  <c r="N11604" i="1" s="1"/>
  <c r="J11604" i="1"/>
  <c r="O11604" i="1" s="1"/>
  <c r="H11604" i="1"/>
  <c r="M11604" i="1" s="1"/>
  <c r="K11464" i="1"/>
  <c r="L11464" i="1" s="1"/>
  <c r="I11464" i="1"/>
  <c r="N11464" i="1" s="1"/>
  <c r="J11464" i="1"/>
  <c r="O11464" i="1" s="1"/>
  <c r="H11464" i="1"/>
  <c r="M11464" i="1" s="1"/>
  <c r="K11380" i="1"/>
  <c r="L11380" i="1" s="1"/>
  <c r="J11380" i="1"/>
  <c r="O11380" i="1" s="1"/>
  <c r="I11380" i="1"/>
  <c r="N11380" i="1" s="1"/>
  <c r="H11380" i="1"/>
  <c r="M11380" i="1" s="1"/>
  <c r="K11324" i="1"/>
  <c r="L11324" i="1" s="1"/>
  <c r="J11324" i="1"/>
  <c r="O11324" i="1" s="1"/>
  <c r="I11324" i="1"/>
  <c r="N11324" i="1" s="1"/>
  <c r="H11324" i="1"/>
  <c r="M11324" i="1" s="1"/>
  <c r="K11240" i="1"/>
  <c r="L11240" i="1" s="1"/>
  <c r="I11240" i="1"/>
  <c r="N11240" i="1" s="1"/>
  <c r="J11240" i="1"/>
  <c r="O11240" i="1" s="1"/>
  <c r="H11240" i="1"/>
  <c r="M11240" i="1" s="1"/>
  <c r="K11100" i="1"/>
  <c r="L11100" i="1" s="1"/>
  <c r="I11100" i="1"/>
  <c r="N11100" i="1" s="1"/>
  <c r="J11100" i="1"/>
  <c r="O11100" i="1" s="1"/>
  <c r="H11100" i="1"/>
  <c r="M11100" i="1" s="1"/>
  <c r="K11044" i="1"/>
  <c r="L11044" i="1" s="1"/>
  <c r="J11044" i="1"/>
  <c r="O11044" i="1" s="1"/>
  <c r="I11044" i="1"/>
  <c r="N11044" i="1" s="1"/>
  <c r="H11044" i="1"/>
  <c r="M11044" i="1" s="1"/>
  <c r="K10932" i="1"/>
  <c r="L10932" i="1" s="1"/>
  <c r="I10932" i="1"/>
  <c r="N10932" i="1" s="1"/>
  <c r="J10932" i="1"/>
  <c r="O10932" i="1" s="1"/>
  <c r="H10932" i="1"/>
  <c r="M10932" i="1" s="1"/>
  <c r="H10792" i="1"/>
  <c r="M10792" i="1" s="1"/>
  <c r="K10736" i="1"/>
  <c r="L10736" i="1" s="1"/>
  <c r="J10736" i="1"/>
  <c r="O10736" i="1" s="1"/>
  <c r="I10736" i="1"/>
  <c r="N10736" i="1" s="1"/>
  <c r="H10736" i="1"/>
  <c r="M10736" i="1" s="1"/>
  <c r="K10680" i="1"/>
  <c r="L10680" i="1" s="1"/>
  <c r="J10680" i="1"/>
  <c r="O10680" i="1" s="1"/>
  <c r="I10680" i="1"/>
  <c r="N10680" i="1" s="1"/>
  <c r="H10680" i="1"/>
  <c r="M10680" i="1" s="1"/>
  <c r="K10624" i="1"/>
  <c r="L10624" i="1" s="1"/>
  <c r="J10624" i="1"/>
  <c r="O10624" i="1" s="1"/>
  <c r="I10624" i="1"/>
  <c r="N10624" i="1" s="1"/>
  <c r="H10624" i="1"/>
  <c r="M10624" i="1" s="1"/>
  <c r="K10456" i="1"/>
  <c r="L10456" i="1" s="1"/>
  <c r="I10456" i="1"/>
  <c r="N10456" i="1" s="1"/>
  <c r="J10456" i="1"/>
  <c r="O10456" i="1" s="1"/>
  <c r="H10456" i="1"/>
  <c r="M10456" i="1" s="1"/>
  <c r="K10372" i="1"/>
  <c r="L10372" i="1" s="1"/>
  <c r="J10372" i="1"/>
  <c r="O10372" i="1" s="1"/>
  <c r="I10372" i="1"/>
  <c r="N10372" i="1" s="1"/>
  <c r="H10372" i="1"/>
  <c r="M10372" i="1" s="1"/>
  <c r="K10316" i="1"/>
  <c r="L10316" i="1" s="1"/>
  <c r="I10316" i="1"/>
  <c r="N10316" i="1" s="1"/>
  <c r="J10316" i="1"/>
  <c r="O10316" i="1" s="1"/>
  <c r="H10316" i="1"/>
  <c r="M10316" i="1" s="1"/>
  <c r="K10260" i="1"/>
  <c r="L10260" i="1" s="1"/>
  <c r="I10260" i="1"/>
  <c r="N10260" i="1" s="1"/>
  <c r="J10260" i="1"/>
  <c r="O10260" i="1" s="1"/>
  <c r="H10260" i="1"/>
  <c r="M10260" i="1" s="1"/>
  <c r="K10148" i="1"/>
  <c r="L10148" i="1" s="1"/>
  <c r="J10148" i="1"/>
  <c r="O10148" i="1" s="1"/>
  <c r="I10148" i="1"/>
  <c r="N10148" i="1" s="1"/>
  <c r="H10148" i="1"/>
  <c r="M10148" i="1" s="1"/>
  <c r="K10092" i="1"/>
  <c r="L10092" i="1" s="1"/>
  <c r="I10092" i="1"/>
  <c r="N10092" i="1" s="1"/>
  <c r="J10092" i="1"/>
  <c r="O10092" i="1" s="1"/>
  <c r="H10092" i="1"/>
  <c r="M10092" i="1" s="1"/>
  <c r="K10036" i="1"/>
  <c r="L10036" i="1" s="1"/>
  <c r="J10036" i="1"/>
  <c r="O10036" i="1" s="1"/>
  <c r="I10036" i="1"/>
  <c r="N10036" i="1" s="1"/>
  <c r="H10036" i="1"/>
  <c r="M10036" i="1" s="1"/>
  <c r="K9924" i="1"/>
  <c r="L9924" i="1" s="1"/>
  <c r="J9924" i="1"/>
  <c r="O9924" i="1" s="1"/>
  <c r="I9924" i="1"/>
  <c r="N9924" i="1" s="1"/>
  <c r="H9924" i="1"/>
  <c r="M9924" i="1" s="1"/>
  <c r="K9868" i="1"/>
  <c r="L9868" i="1" s="1"/>
  <c r="J9868" i="1"/>
  <c r="O9868" i="1" s="1"/>
  <c r="I9868" i="1"/>
  <c r="N9868" i="1" s="1"/>
  <c r="H9868" i="1"/>
  <c r="M9868" i="1" s="1"/>
  <c r="K9784" i="1"/>
  <c r="L9784" i="1" s="1"/>
  <c r="I9784" i="1"/>
  <c r="N9784" i="1" s="1"/>
  <c r="J9784" i="1"/>
  <c r="O9784" i="1" s="1"/>
  <c r="H9784" i="1"/>
  <c r="M9784" i="1" s="1"/>
  <c r="K9728" i="1"/>
  <c r="L9728" i="1" s="1"/>
  <c r="J9728" i="1"/>
  <c r="O9728" i="1" s="1"/>
  <c r="I9728" i="1"/>
  <c r="N9728" i="1" s="1"/>
  <c r="H9728" i="1"/>
  <c r="M9728" i="1" s="1"/>
  <c r="K9616" i="1"/>
  <c r="L9616" i="1" s="1"/>
  <c r="I9616" i="1"/>
  <c r="N9616" i="1" s="1"/>
  <c r="J9616" i="1"/>
  <c r="O9616" i="1" s="1"/>
  <c r="H9616" i="1"/>
  <c r="M9616" i="1" s="1"/>
  <c r="K9560" i="1"/>
  <c r="L9560" i="1" s="1"/>
  <c r="J9560" i="1"/>
  <c r="O9560" i="1" s="1"/>
  <c r="I9560" i="1"/>
  <c r="N9560" i="1" s="1"/>
  <c r="H9560" i="1"/>
  <c r="M9560" i="1" s="1"/>
  <c r="K9504" i="1"/>
  <c r="L9504" i="1" s="1"/>
  <c r="J9504" i="1"/>
  <c r="O9504" i="1" s="1"/>
  <c r="I9504" i="1"/>
  <c r="N9504" i="1" s="1"/>
  <c r="H9504" i="1"/>
  <c r="M9504" i="1" s="1"/>
  <c r="K9448" i="1"/>
  <c r="L9448" i="1" s="1"/>
  <c r="J9448" i="1"/>
  <c r="O9448" i="1" s="1"/>
  <c r="I9448" i="1"/>
  <c r="N9448" i="1" s="1"/>
  <c r="H9448" i="1"/>
  <c r="M9448" i="1" s="1"/>
  <c r="K9364" i="1"/>
  <c r="L9364" i="1" s="1"/>
  <c r="I9364" i="1"/>
  <c r="N9364" i="1" s="1"/>
  <c r="J9364" i="1"/>
  <c r="O9364" i="1" s="1"/>
  <c r="H9364" i="1"/>
  <c r="M9364" i="1" s="1"/>
  <c r="K9308" i="1"/>
  <c r="L9308" i="1" s="1"/>
  <c r="J9308" i="1"/>
  <c r="O9308" i="1" s="1"/>
  <c r="I9308" i="1"/>
  <c r="N9308" i="1" s="1"/>
  <c r="H9308" i="1"/>
  <c r="M9308" i="1" s="1"/>
  <c r="K9196" i="1"/>
  <c r="L9196" i="1" s="1"/>
  <c r="J9196" i="1"/>
  <c r="O9196" i="1" s="1"/>
  <c r="I9196" i="1"/>
  <c r="N9196" i="1" s="1"/>
  <c r="H9196" i="1"/>
  <c r="M9196" i="1" s="1"/>
  <c r="K9140" i="1"/>
  <c r="L9140" i="1" s="1"/>
  <c r="J9140" i="1"/>
  <c r="O9140" i="1" s="1"/>
  <c r="I9140" i="1"/>
  <c r="N9140" i="1" s="1"/>
  <c r="H9140" i="1"/>
  <c r="M9140" i="1" s="1"/>
  <c r="K8944" i="1"/>
  <c r="L8944" i="1" s="1"/>
  <c r="I8944" i="1"/>
  <c r="N8944" i="1" s="1"/>
  <c r="J8944" i="1"/>
  <c r="O8944" i="1" s="1"/>
  <c r="H8944" i="1"/>
  <c r="M8944" i="1" s="1"/>
  <c r="K8888" i="1"/>
  <c r="L8888" i="1" s="1"/>
  <c r="J8888" i="1"/>
  <c r="O8888" i="1" s="1"/>
  <c r="I8888" i="1"/>
  <c r="N8888" i="1" s="1"/>
  <c r="H8888" i="1"/>
  <c r="M8888" i="1" s="1"/>
  <c r="K8804" i="1"/>
  <c r="L8804" i="1" s="1"/>
  <c r="J8804" i="1"/>
  <c r="O8804" i="1" s="1"/>
  <c r="I8804" i="1"/>
  <c r="N8804" i="1" s="1"/>
  <c r="H8804" i="1"/>
  <c r="M8804" i="1" s="1"/>
  <c r="K8636" i="1"/>
  <c r="L8636" i="1" s="1"/>
  <c r="J8636" i="1"/>
  <c r="O8636" i="1" s="1"/>
  <c r="I8636" i="1"/>
  <c r="N8636" i="1" s="1"/>
  <c r="H8636" i="1"/>
  <c r="M8636" i="1" s="1"/>
  <c r="K8580" i="1"/>
  <c r="L8580" i="1" s="1"/>
  <c r="I8580" i="1"/>
  <c r="N8580" i="1" s="1"/>
  <c r="J8580" i="1"/>
  <c r="O8580" i="1" s="1"/>
  <c r="H8580" i="1"/>
  <c r="M8580" i="1" s="1"/>
  <c r="K8468" i="1"/>
  <c r="L8468" i="1" s="1"/>
  <c r="I8468" i="1"/>
  <c r="N8468" i="1" s="1"/>
  <c r="J8468" i="1"/>
  <c r="O8468" i="1" s="1"/>
  <c r="H8468" i="1"/>
  <c r="M8468" i="1" s="1"/>
  <c r="K8272" i="1"/>
  <c r="L8272" i="1" s="1"/>
  <c r="J8272" i="1"/>
  <c r="O8272" i="1" s="1"/>
  <c r="I8272" i="1"/>
  <c r="N8272" i="1" s="1"/>
  <c r="H8272" i="1"/>
  <c r="M8272" i="1" s="1"/>
  <c r="K8132" i="1"/>
  <c r="L8132" i="1" s="1"/>
  <c r="J8132" i="1"/>
  <c r="O8132" i="1" s="1"/>
  <c r="I8132" i="1"/>
  <c r="N8132" i="1" s="1"/>
  <c r="H8132" i="1"/>
  <c r="M8132" i="1" s="1"/>
  <c r="K8020" i="1"/>
  <c r="L8020" i="1" s="1"/>
  <c r="J8020" i="1"/>
  <c r="O8020" i="1" s="1"/>
  <c r="I8020" i="1"/>
  <c r="N8020" i="1" s="1"/>
  <c r="H8020" i="1"/>
  <c r="M8020" i="1" s="1"/>
  <c r="K7964" i="1"/>
  <c r="L7964" i="1" s="1"/>
  <c r="J7964" i="1"/>
  <c r="O7964" i="1" s="1"/>
  <c r="I7964" i="1"/>
  <c r="N7964" i="1" s="1"/>
  <c r="H7964" i="1"/>
  <c r="M7964" i="1" s="1"/>
  <c r="K7908" i="1"/>
  <c r="L7908" i="1" s="1"/>
  <c r="J7908" i="1"/>
  <c r="O7908" i="1" s="1"/>
  <c r="I7908" i="1"/>
  <c r="N7908" i="1" s="1"/>
  <c r="H7908" i="1"/>
  <c r="M7908" i="1" s="1"/>
  <c r="K7852" i="1"/>
  <c r="L7852" i="1" s="1"/>
  <c r="J7852" i="1"/>
  <c r="O7852" i="1" s="1"/>
  <c r="I7852" i="1"/>
  <c r="N7852" i="1" s="1"/>
  <c r="H7852" i="1"/>
  <c r="M7852" i="1" s="1"/>
  <c r="K7796" i="1"/>
  <c r="L7796" i="1" s="1"/>
  <c r="J7796" i="1"/>
  <c r="O7796" i="1" s="1"/>
  <c r="I7796" i="1"/>
  <c r="N7796" i="1" s="1"/>
  <c r="H7796" i="1"/>
  <c r="M7796" i="1" s="1"/>
  <c r="I7712" i="1"/>
  <c r="N7712" i="1" s="1"/>
  <c r="K7600" i="1"/>
  <c r="L7600" i="1" s="1"/>
  <c r="J7600" i="1"/>
  <c r="O7600" i="1" s="1"/>
  <c r="I7600" i="1"/>
  <c r="N7600" i="1" s="1"/>
  <c r="H7600" i="1"/>
  <c r="M7600" i="1" s="1"/>
  <c r="K7544" i="1"/>
  <c r="L7544" i="1" s="1"/>
  <c r="J7544" i="1"/>
  <c r="O7544" i="1" s="1"/>
  <c r="I7544" i="1"/>
  <c r="N7544" i="1" s="1"/>
  <c r="H7544" i="1"/>
  <c r="M7544" i="1" s="1"/>
  <c r="K7236" i="1"/>
  <c r="L7236" i="1" s="1"/>
  <c r="J7236" i="1"/>
  <c r="O7236" i="1" s="1"/>
  <c r="I7236" i="1"/>
  <c r="N7236" i="1" s="1"/>
  <c r="H7236" i="1"/>
  <c r="M7236" i="1" s="1"/>
  <c r="K7180" i="1"/>
  <c r="L7180" i="1" s="1"/>
  <c r="J7180" i="1"/>
  <c r="O7180" i="1" s="1"/>
  <c r="I7180" i="1"/>
  <c r="N7180" i="1" s="1"/>
  <c r="H7180" i="1"/>
  <c r="M7180" i="1" s="1"/>
  <c r="K7096" i="1"/>
  <c r="L7096" i="1" s="1"/>
  <c r="J7096" i="1"/>
  <c r="O7096" i="1" s="1"/>
  <c r="I7096" i="1"/>
  <c r="N7096" i="1" s="1"/>
  <c r="H7096" i="1"/>
  <c r="M7096" i="1" s="1"/>
  <c r="K6928" i="1"/>
  <c r="L6928" i="1" s="1"/>
  <c r="J6928" i="1"/>
  <c r="O6928" i="1" s="1"/>
  <c r="I6928" i="1"/>
  <c r="N6928" i="1" s="1"/>
  <c r="H6928" i="1"/>
  <c r="M6928" i="1" s="1"/>
  <c r="K6844" i="1"/>
  <c r="L6844" i="1" s="1"/>
  <c r="J6844" i="1"/>
  <c r="O6844" i="1" s="1"/>
  <c r="I6844" i="1"/>
  <c r="N6844" i="1" s="1"/>
  <c r="H6844" i="1"/>
  <c r="M6844" i="1" s="1"/>
  <c r="K6732" i="1"/>
  <c r="L6732" i="1" s="1"/>
  <c r="J6732" i="1"/>
  <c r="O6732" i="1" s="1"/>
  <c r="I6732" i="1"/>
  <c r="N6732" i="1" s="1"/>
  <c r="H6732" i="1"/>
  <c r="M6732" i="1" s="1"/>
  <c r="K6592" i="1"/>
  <c r="L6592" i="1" s="1"/>
  <c r="J6592" i="1"/>
  <c r="O6592" i="1" s="1"/>
  <c r="I6592" i="1"/>
  <c r="N6592" i="1" s="1"/>
  <c r="H6592" i="1"/>
  <c r="M6592" i="1" s="1"/>
  <c r="K6508" i="1"/>
  <c r="L6508" i="1" s="1"/>
  <c r="J6508" i="1"/>
  <c r="O6508" i="1" s="1"/>
  <c r="I6508" i="1"/>
  <c r="N6508" i="1" s="1"/>
  <c r="H6508" i="1"/>
  <c r="M6508" i="1" s="1"/>
  <c r="K6452" i="1"/>
  <c r="L6452" i="1" s="1"/>
  <c r="J6452" i="1"/>
  <c r="O6452" i="1" s="1"/>
  <c r="I6452" i="1"/>
  <c r="N6452" i="1" s="1"/>
  <c r="H6452" i="1"/>
  <c r="M6452" i="1" s="1"/>
  <c r="K6256" i="1"/>
  <c r="L6256" i="1" s="1"/>
  <c r="J6256" i="1"/>
  <c r="O6256" i="1" s="1"/>
  <c r="I6256" i="1"/>
  <c r="N6256" i="1" s="1"/>
  <c r="H6256" i="1"/>
  <c r="M6256" i="1" s="1"/>
  <c r="K6200" i="1"/>
  <c r="L6200" i="1" s="1"/>
  <c r="J6200" i="1"/>
  <c r="O6200" i="1" s="1"/>
  <c r="I6200" i="1"/>
  <c r="N6200" i="1" s="1"/>
  <c r="H6200" i="1"/>
  <c r="M6200" i="1" s="1"/>
  <c r="K6032" i="1"/>
  <c r="L6032" i="1" s="1"/>
  <c r="J6032" i="1"/>
  <c r="O6032" i="1" s="1"/>
  <c r="I6032" i="1"/>
  <c r="N6032" i="1" s="1"/>
  <c r="H6032" i="1"/>
  <c r="M6032" i="1" s="1"/>
  <c r="K5976" i="1"/>
  <c r="L5976" i="1" s="1"/>
  <c r="J5976" i="1"/>
  <c r="O5976" i="1" s="1"/>
  <c r="I5976" i="1"/>
  <c r="N5976" i="1" s="1"/>
  <c r="H5976" i="1"/>
  <c r="M5976" i="1" s="1"/>
  <c r="K5920" i="1"/>
  <c r="L5920" i="1" s="1"/>
  <c r="J5920" i="1"/>
  <c r="O5920" i="1" s="1"/>
  <c r="I5920" i="1"/>
  <c r="N5920" i="1" s="1"/>
  <c r="H5920" i="1"/>
  <c r="M5920" i="1" s="1"/>
  <c r="K5808" i="1"/>
  <c r="L5808" i="1" s="1"/>
  <c r="J5808" i="1"/>
  <c r="O5808" i="1" s="1"/>
  <c r="I5808" i="1"/>
  <c r="N5808" i="1" s="1"/>
  <c r="H5808" i="1"/>
  <c r="M5808" i="1" s="1"/>
  <c r="K5752" i="1"/>
  <c r="L5752" i="1" s="1"/>
  <c r="J5752" i="1"/>
  <c r="O5752" i="1" s="1"/>
  <c r="I5752" i="1"/>
  <c r="N5752" i="1" s="1"/>
  <c r="H5752" i="1"/>
  <c r="M5752" i="1" s="1"/>
  <c r="K5668" i="1"/>
  <c r="L5668" i="1" s="1"/>
  <c r="J5668" i="1"/>
  <c r="O5668" i="1" s="1"/>
  <c r="I5668" i="1"/>
  <c r="N5668" i="1" s="1"/>
  <c r="H5668" i="1"/>
  <c r="M5668" i="1" s="1"/>
  <c r="H5612" i="1"/>
  <c r="M5612" i="1" s="1"/>
  <c r="K5556" i="1"/>
  <c r="L5556" i="1" s="1"/>
  <c r="J5556" i="1"/>
  <c r="O5556" i="1" s="1"/>
  <c r="I5556" i="1"/>
  <c r="N5556" i="1" s="1"/>
  <c r="H5556" i="1"/>
  <c r="M5556" i="1" s="1"/>
  <c r="K5500" i="1"/>
  <c r="L5500" i="1" s="1"/>
  <c r="J5500" i="1"/>
  <c r="O5500" i="1" s="1"/>
  <c r="I5500" i="1"/>
  <c r="N5500" i="1" s="1"/>
  <c r="H5500" i="1"/>
  <c r="M5500" i="1" s="1"/>
  <c r="K5416" i="1"/>
  <c r="L5416" i="1" s="1"/>
  <c r="J5416" i="1"/>
  <c r="O5416" i="1" s="1"/>
  <c r="I5416" i="1"/>
  <c r="N5416" i="1" s="1"/>
  <c r="H5416" i="1"/>
  <c r="M5416" i="1" s="1"/>
  <c r="K5248" i="1"/>
  <c r="L5248" i="1" s="1"/>
  <c r="J5248" i="1"/>
  <c r="O5248" i="1" s="1"/>
  <c r="I5248" i="1"/>
  <c r="N5248" i="1" s="1"/>
  <c r="H5248" i="1"/>
  <c r="M5248" i="1" s="1"/>
  <c r="K5192" i="1"/>
  <c r="L5192" i="1" s="1"/>
  <c r="J5192" i="1"/>
  <c r="O5192" i="1" s="1"/>
  <c r="I5192" i="1"/>
  <c r="N5192" i="1" s="1"/>
  <c r="H5192" i="1"/>
  <c r="M5192" i="1" s="1"/>
  <c r="K4996" i="1"/>
  <c r="L4996" i="1" s="1"/>
  <c r="J4996" i="1"/>
  <c r="O4996" i="1" s="1"/>
  <c r="I4996" i="1"/>
  <c r="N4996" i="1" s="1"/>
  <c r="H4996" i="1"/>
  <c r="M4996" i="1" s="1"/>
  <c r="K4940" i="1"/>
  <c r="L4940" i="1" s="1"/>
  <c r="J4940" i="1"/>
  <c r="O4940" i="1" s="1"/>
  <c r="I4940" i="1"/>
  <c r="N4940" i="1" s="1"/>
  <c r="H4940" i="1"/>
  <c r="M4940" i="1" s="1"/>
  <c r="J4884" i="1"/>
  <c r="O4884" i="1" s="1"/>
  <c r="K4884" i="1"/>
  <c r="L4884" i="1" s="1"/>
  <c r="I4884" i="1"/>
  <c r="N4884" i="1" s="1"/>
  <c r="H4884" i="1"/>
  <c r="M4884" i="1" s="1"/>
  <c r="I4800" i="1"/>
  <c r="N4800" i="1" s="1"/>
  <c r="K4744" i="1"/>
  <c r="L4744" i="1" s="1"/>
  <c r="J4744" i="1"/>
  <c r="O4744" i="1" s="1"/>
  <c r="I4744" i="1"/>
  <c r="N4744" i="1" s="1"/>
  <c r="H4744" i="1"/>
  <c r="M4744" i="1" s="1"/>
  <c r="K4688" i="1"/>
  <c r="L4688" i="1" s="1"/>
  <c r="J4688" i="1"/>
  <c r="O4688" i="1" s="1"/>
  <c r="I4688" i="1"/>
  <c r="N4688" i="1" s="1"/>
  <c r="H4688" i="1"/>
  <c r="M4688" i="1" s="1"/>
  <c r="K4492" i="1"/>
  <c r="L4492" i="1" s="1"/>
  <c r="J4492" i="1"/>
  <c r="O4492" i="1" s="1"/>
  <c r="I4492" i="1"/>
  <c r="N4492" i="1" s="1"/>
  <c r="H4492" i="1"/>
  <c r="M4492" i="1" s="1"/>
  <c r="K4436" i="1"/>
  <c r="L4436" i="1" s="1"/>
  <c r="J4436" i="1"/>
  <c r="O4436" i="1" s="1"/>
  <c r="I4436" i="1"/>
  <c r="N4436" i="1" s="1"/>
  <c r="H4436" i="1"/>
  <c r="M4436" i="1" s="1"/>
  <c r="K4380" i="1"/>
  <c r="L4380" i="1" s="1"/>
  <c r="J4380" i="1"/>
  <c r="O4380" i="1" s="1"/>
  <c r="I4380" i="1"/>
  <c r="N4380" i="1" s="1"/>
  <c r="H4380" i="1"/>
  <c r="M4380" i="1" s="1"/>
  <c r="K4305" i="1"/>
  <c r="L4305" i="1" s="1"/>
  <c r="J4305" i="1"/>
  <c r="O4305" i="1" s="1"/>
  <c r="I4305" i="1"/>
  <c r="N4305" i="1" s="1"/>
  <c r="H4305" i="1"/>
  <c r="M4305" i="1" s="1"/>
  <c r="K3556" i="1"/>
  <c r="L3556" i="1" s="1"/>
  <c r="J3556" i="1"/>
  <c r="O3556" i="1" s="1"/>
  <c r="I3556" i="1"/>
  <c r="N3556" i="1" s="1"/>
  <c r="H3556" i="1"/>
  <c r="M3556" i="1" s="1"/>
  <c r="K3768" i="1"/>
  <c r="L3768" i="1" s="1"/>
  <c r="J3768" i="1"/>
  <c r="O3768" i="1" s="1"/>
  <c r="I3768" i="1"/>
  <c r="N3768" i="1" s="1"/>
  <c r="H3768" i="1"/>
  <c r="M3768" i="1" s="1"/>
  <c r="K3064" i="1"/>
  <c r="L3064" i="1" s="1"/>
  <c r="J3064" i="1"/>
  <c r="O3064" i="1" s="1"/>
  <c r="I3064" i="1"/>
  <c r="N3064" i="1" s="1"/>
  <c r="H3064" i="1"/>
  <c r="M3064" i="1" s="1"/>
  <c r="K3664" i="1"/>
  <c r="L3664" i="1" s="1"/>
  <c r="I3664" i="1"/>
  <c r="N3664" i="1" s="1"/>
  <c r="H3664" i="1"/>
  <c r="M3664" i="1" s="1"/>
  <c r="K3285" i="1"/>
  <c r="L3285" i="1" s="1"/>
  <c r="J3285" i="1"/>
  <c r="O3285" i="1" s="1"/>
  <c r="I3285" i="1"/>
  <c r="N3285" i="1" s="1"/>
  <c r="H3285" i="1"/>
  <c r="M3285" i="1" s="1"/>
  <c r="K3337" i="1"/>
  <c r="L3337" i="1" s="1"/>
  <c r="J3337" i="1"/>
  <c r="O3337" i="1" s="1"/>
  <c r="I3337" i="1"/>
  <c r="N3337" i="1" s="1"/>
  <c r="H3337" i="1"/>
  <c r="M3337" i="1" s="1"/>
  <c r="K4030" i="1"/>
  <c r="L4030" i="1" s="1"/>
  <c r="J4030" i="1"/>
  <c r="O4030" i="1" s="1"/>
  <c r="I4030" i="1"/>
  <c r="N4030" i="1" s="1"/>
  <c r="H4030" i="1"/>
  <c r="M4030" i="1" s="1"/>
  <c r="K3140" i="1"/>
  <c r="L3140" i="1" s="1"/>
  <c r="J3140" i="1"/>
  <c r="O3140" i="1" s="1"/>
  <c r="I3140" i="1"/>
  <c r="N3140" i="1" s="1"/>
  <c r="H3140" i="1"/>
  <c r="M3140" i="1" s="1"/>
  <c r="K2859" i="1"/>
  <c r="L2859" i="1" s="1"/>
  <c r="J2859" i="1"/>
  <c r="O2859" i="1" s="1"/>
  <c r="I2859" i="1"/>
  <c r="N2859" i="1" s="1"/>
  <c r="H2859" i="1"/>
  <c r="M2859" i="1" s="1"/>
  <c r="K3238" i="1"/>
  <c r="L3238" i="1" s="1"/>
  <c r="J3238" i="1"/>
  <c r="O3238" i="1" s="1"/>
  <c r="I3238" i="1"/>
  <c r="N3238" i="1" s="1"/>
  <c r="H3238" i="1"/>
  <c r="M3238" i="1" s="1"/>
  <c r="K3437" i="1"/>
  <c r="L3437" i="1" s="1"/>
  <c r="J3437" i="1"/>
  <c r="O3437" i="1" s="1"/>
  <c r="I3437" i="1"/>
  <c r="N3437" i="1" s="1"/>
  <c r="H3437" i="1"/>
  <c r="M3437" i="1" s="1"/>
  <c r="K3998" i="1"/>
  <c r="L3998" i="1" s="1"/>
  <c r="J3998" i="1"/>
  <c r="O3998" i="1" s="1"/>
  <c r="I3998" i="1"/>
  <c r="N3998" i="1" s="1"/>
  <c r="H3998" i="1"/>
  <c r="M3998" i="1" s="1"/>
  <c r="K4313" i="1"/>
  <c r="L4313" i="1" s="1"/>
  <c r="J4313" i="1"/>
  <c r="O4313" i="1" s="1"/>
  <c r="I4313" i="1"/>
  <c r="N4313" i="1" s="1"/>
  <c r="H4313" i="1"/>
  <c r="M4313" i="1" s="1"/>
  <c r="K2717" i="1"/>
  <c r="L2717" i="1" s="1"/>
  <c r="J2717" i="1"/>
  <c r="O2717" i="1" s="1"/>
  <c r="I2717" i="1"/>
  <c r="N2717" i="1" s="1"/>
  <c r="H2717" i="1"/>
  <c r="M2717" i="1" s="1"/>
  <c r="K1614" i="1"/>
  <c r="L1614" i="1" s="1"/>
  <c r="J1614" i="1"/>
  <c r="O1614" i="1" s="1"/>
  <c r="I1614" i="1"/>
  <c r="N1614" i="1" s="1"/>
  <c r="H1614" i="1"/>
  <c r="M1614" i="1" s="1"/>
  <c r="K1595" i="1"/>
  <c r="L1595" i="1" s="1"/>
  <c r="J1595" i="1"/>
  <c r="O1595" i="1" s="1"/>
  <c r="I1595" i="1"/>
  <c r="N1595" i="1" s="1"/>
  <c r="H1595" i="1"/>
  <c r="M1595" i="1" s="1"/>
  <c r="K2619" i="1"/>
  <c r="L2619" i="1" s="1"/>
  <c r="I2619" i="1"/>
  <c r="N2619" i="1" s="1"/>
  <c r="J2619" i="1"/>
  <c r="O2619" i="1" s="1"/>
  <c r="H2619" i="1"/>
  <c r="M2619" i="1" s="1"/>
  <c r="K2259" i="1"/>
  <c r="L2259" i="1" s="1"/>
  <c r="J2259" i="1"/>
  <c r="O2259" i="1" s="1"/>
  <c r="I2259" i="1"/>
  <c r="N2259" i="1" s="1"/>
  <c r="H2259" i="1"/>
  <c r="M2259" i="1" s="1"/>
  <c r="K2636" i="1"/>
  <c r="L2636" i="1" s="1"/>
  <c r="J2636" i="1"/>
  <c r="O2636" i="1" s="1"/>
  <c r="I2636" i="1"/>
  <c r="N2636" i="1" s="1"/>
  <c r="H2636" i="1"/>
  <c r="M2636" i="1" s="1"/>
  <c r="K2235" i="1"/>
  <c r="L2235" i="1" s="1"/>
  <c r="I2235" i="1"/>
  <c r="N2235" i="1" s="1"/>
  <c r="J2235" i="1"/>
  <c r="O2235" i="1" s="1"/>
  <c r="H2235" i="1"/>
  <c r="M2235" i="1" s="1"/>
  <c r="K2404" i="1"/>
  <c r="L2404" i="1" s="1"/>
  <c r="H2404" i="1"/>
  <c r="M2404" i="1" s="1"/>
  <c r="K2817" i="1"/>
  <c r="L2817" i="1" s="1"/>
  <c r="J2817" i="1"/>
  <c r="O2817" i="1" s="1"/>
  <c r="I2817" i="1"/>
  <c r="N2817" i="1" s="1"/>
  <c r="H2817" i="1"/>
  <c r="M2817" i="1" s="1"/>
  <c r="K2211" i="1"/>
  <c r="L2211" i="1" s="1"/>
  <c r="J2211" i="1"/>
  <c r="O2211" i="1" s="1"/>
  <c r="I2211" i="1"/>
  <c r="N2211" i="1" s="1"/>
  <c r="H2211" i="1"/>
  <c r="M2211" i="1" s="1"/>
  <c r="K2003" i="1"/>
  <c r="L2003" i="1" s="1"/>
  <c r="J2003" i="1"/>
  <c r="O2003" i="1" s="1"/>
  <c r="I2003" i="1"/>
  <c r="N2003" i="1" s="1"/>
  <c r="H2003" i="1"/>
  <c r="M2003" i="1" s="1"/>
  <c r="K1991" i="1"/>
  <c r="L1991" i="1" s="1"/>
  <c r="J1991" i="1"/>
  <c r="O1991" i="1" s="1"/>
  <c r="I1991" i="1"/>
  <c r="N1991" i="1" s="1"/>
  <c r="H1991" i="1"/>
  <c r="M1991" i="1" s="1"/>
  <c r="K1536" i="1"/>
  <c r="L1536" i="1" s="1"/>
  <c r="J1536" i="1"/>
  <c r="O1536" i="1" s="1"/>
  <c r="I1536" i="1"/>
  <c r="N1536" i="1" s="1"/>
  <c r="H1536" i="1"/>
  <c r="M1536" i="1" s="1"/>
  <c r="K1837" i="1"/>
  <c r="L1837" i="1" s="1"/>
  <c r="J1837" i="1"/>
  <c r="O1837" i="1" s="1"/>
  <c r="I1837" i="1"/>
  <c r="N1837" i="1" s="1"/>
  <c r="H1837" i="1"/>
  <c r="M1837" i="1" s="1"/>
  <c r="K2408" i="1"/>
  <c r="L2408" i="1" s="1"/>
  <c r="J2408" i="1"/>
  <c r="O2408" i="1" s="1"/>
  <c r="I2408" i="1"/>
  <c r="N2408" i="1" s="1"/>
  <c r="H2408" i="1"/>
  <c r="M2408" i="1" s="1"/>
  <c r="K2802" i="1"/>
  <c r="L2802" i="1" s="1"/>
  <c r="J2802" i="1"/>
  <c r="O2802" i="1" s="1"/>
  <c r="I2802" i="1"/>
  <c r="N2802" i="1" s="1"/>
  <c r="H2802" i="1"/>
  <c r="M2802" i="1" s="1"/>
  <c r="K2768" i="1"/>
  <c r="L2768" i="1" s="1"/>
  <c r="I2768" i="1"/>
  <c r="N2768" i="1" s="1"/>
  <c r="J2768" i="1"/>
  <c r="O2768" i="1" s="1"/>
  <c r="H2768" i="1"/>
  <c r="M2768" i="1" s="1"/>
  <c r="K610" i="1"/>
  <c r="L610" i="1" s="1"/>
  <c r="J610" i="1"/>
  <c r="O610" i="1" s="1"/>
  <c r="I610" i="1"/>
  <c r="N610" i="1" s="1"/>
  <c r="H610" i="1"/>
  <c r="M610" i="1" s="1"/>
  <c r="K735" i="1"/>
  <c r="L735" i="1" s="1"/>
  <c r="J735" i="1"/>
  <c r="O735" i="1" s="1"/>
  <c r="I735" i="1"/>
  <c r="N735" i="1" s="1"/>
  <c r="H735" i="1"/>
  <c r="M735" i="1" s="1"/>
  <c r="K656" i="1"/>
  <c r="L656" i="1" s="1"/>
  <c r="J656" i="1"/>
  <c r="O656" i="1" s="1"/>
  <c r="I656" i="1"/>
  <c r="N656" i="1" s="1"/>
  <c r="H656" i="1"/>
  <c r="M656" i="1" s="1"/>
  <c r="K745" i="1"/>
  <c r="L745" i="1" s="1"/>
  <c r="J745" i="1"/>
  <c r="O745" i="1" s="1"/>
  <c r="I745" i="1"/>
  <c r="N745" i="1" s="1"/>
  <c r="H745" i="1"/>
  <c r="M745" i="1" s="1"/>
  <c r="K984" i="1"/>
  <c r="L984" i="1" s="1"/>
  <c r="J984" i="1"/>
  <c r="O984" i="1" s="1"/>
  <c r="I984" i="1"/>
  <c r="N984" i="1" s="1"/>
  <c r="H984" i="1"/>
  <c r="M984" i="1" s="1"/>
  <c r="K624" i="1"/>
  <c r="L624" i="1" s="1"/>
  <c r="I624" i="1"/>
  <c r="N624" i="1" s="1"/>
  <c r="J624" i="1"/>
  <c r="O624" i="1" s="1"/>
  <c r="H624" i="1"/>
  <c r="M624" i="1" s="1"/>
  <c r="K57" i="1"/>
  <c r="L57" i="1" s="1"/>
  <c r="J57" i="1"/>
  <c r="O57" i="1" s="1"/>
  <c r="I57" i="1"/>
  <c r="N57" i="1" s="1"/>
  <c r="H57" i="1"/>
  <c r="M57" i="1" s="1"/>
  <c r="K788" i="1"/>
  <c r="L788" i="1" s="1"/>
  <c r="J788" i="1"/>
  <c r="O788" i="1" s="1"/>
  <c r="I788" i="1"/>
  <c r="N788" i="1" s="1"/>
  <c r="H788" i="1"/>
  <c r="M788" i="1" s="1"/>
  <c r="K898" i="1"/>
  <c r="L898" i="1" s="1"/>
  <c r="I898" i="1"/>
  <c r="N898" i="1" s="1"/>
  <c r="J898" i="1"/>
  <c r="O898" i="1" s="1"/>
  <c r="H898" i="1"/>
  <c r="M898" i="1" s="1"/>
  <c r="K912" i="1"/>
  <c r="L912" i="1" s="1"/>
  <c r="J912" i="1"/>
  <c r="O912" i="1" s="1"/>
  <c r="I912" i="1"/>
  <c r="N912" i="1" s="1"/>
  <c r="H912" i="1"/>
  <c r="M912" i="1" s="1"/>
  <c r="K1336" i="1"/>
  <c r="L1336" i="1" s="1"/>
  <c r="I1336" i="1"/>
  <c r="N1336" i="1" s="1"/>
  <c r="J1336" i="1"/>
  <c r="O1336" i="1" s="1"/>
  <c r="H1336" i="1"/>
  <c r="M1336" i="1" s="1"/>
  <c r="K1245" i="1"/>
  <c r="L1245" i="1" s="1"/>
  <c r="J1245" i="1"/>
  <c r="O1245" i="1" s="1"/>
  <c r="I1245" i="1"/>
  <c r="N1245" i="1" s="1"/>
  <c r="H1245" i="1"/>
  <c r="M1245" i="1" s="1"/>
  <c r="K964" i="1"/>
  <c r="L964" i="1" s="1"/>
  <c r="J964" i="1"/>
  <c r="O964" i="1" s="1"/>
  <c r="I964" i="1"/>
  <c r="N964" i="1" s="1"/>
  <c r="H964" i="1"/>
  <c r="M964" i="1" s="1"/>
  <c r="K1383" i="1"/>
  <c r="L1383" i="1" s="1"/>
  <c r="J1383" i="1"/>
  <c r="O1383" i="1" s="1"/>
  <c r="I1383" i="1"/>
  <c r="N1383" i="1" s="1"/>
  <c r="H1383" i="1"/>
  <c r="M1383" i="1" s="1"/>
  <c r="K366" i="1"/>
  <c r="L366" i="1" s="1"/>
  <c r="J366" i="1"/>
  <c r="O366" i="1" s="1"/>
  <c r="I366" i="1"/>
  <c r="N366" i="1" s="1"/>
  <c r="H366" i="1"/>
  <c r="M366" i="1" s="1"/>
  <c r="K541" i="1"/>
  <c r="L541" i="1" s="1"/>
  <c r="J541" i="1"/>
  <c r="O541" i="1" s="1"/>
  <c r="I541" i="1"/>
  <c r="N541" i="1" s="1"/>
  <c r="H541" i="1"/>
  <c r="M541" i="1" s="1"/>
  <c r="K767" i="1"/>
  <c r="L767" i="1" s="1"/>
  <c r="J767" i="1"/>
  <c r="O767" i="1" s="1"/>
  <c r="I767" i="1"/>
  <c r="N767" i="1" s="1"/>
  <c r="H767" i="1"/>
  <c r="M767" i="1" s="1"/>
  <c r="K874" i="1"/>
  <c r="L874" i="1" s="1"/>
  <c r="J874" i="1"/>
  <c r="O874" i="1" s="1"/>
  <c r="I874" i="1"/>
  <c r="N874" i="1" s="1"/>
  <c r="H874" i="1"/>
  <c r="M874" i="1" s="1"/>
  <c r="K663" i="1"/>
  <c r="L663" i="1" s="1"/>
  <c r="J663" i="1"/>
  <c r="O663" i="1" s="1"/>
  <c r="H663" i="1"/>
  <c r="M663" i="1" s="1"/>
  <c r="K43" i="1"/>
  <c r="L43" i="1" s="1"/>
  <c r="J43" i="1"/>
  <c r="O43" i="1" s="1"/>
  <c r="I43" i="1"/>
  <c r="N43" i="1" s="1"/>
  <c r="H43" i="1"/>
  <c r="M43" i="1" s="1"/>
  <c r="K37" i="1"/>
  <c r="L37" i="1" s="1"/>
  <c r="I37" i="1"/>
  <c r="N37" i="1" s="1"/>
  <c r="J37" i="1"/>
  <c r="O37" i="1" s="1"/>
  <c r="H37" i="1"/>
  <c r="M37" i="1" s="1"/>
  <c r="K928" i="1"/>
  <c r="L928" i="1" s="1"/>
  <c r="J928" i="1"/>
  <c r="O928" i="1" s="1"/>
  <c r="I928" i="1"/>
  <c r="N928" i="1" s="1"/>
  <c r="H928" i="1"/>
  <c r="M928" i="1" s="1"/>
  <c r="K316" i="1"/>
  <c r="L316" i="1" s="1"/>
  <c r="J316" i="1"/>
  <c r="O316" i="1" s="1"/>
  <c r="I316" i="1"/>
  <c r="N316" i="1" s="1"/>
  <c r="H316" i="1"/>
  <c r="M316" i="1" s="1"/>
  <c r="K304" i="1"/>
  <c r="L304" i="1" s="1"/>
  <c r="I304" i="1"/>
  <c r="N304" i="1" s="1"/>
  <c r="J304" i="1"/>
  <c r="O304" i="1" s="1"/>
  <c r="H304" i="1"/>
  <c r="M304" i="1" s="1"/>
  <c r="K837" i="1"/>
  <c r="L837" i="1" s="1"/>
  <c r="J837" i="1"/>
  <c r="O837" i="1" s="1"/>
  <c r="I837" i="1"/>
  <c r="N837" i="1" s="1"/>
  <c r="H837" i="1"/>
  <c r="M837" i="1" s="1"/>
  <c r="K452" i="1"/>
  <c r="L452" i="1" s="1"/>
  <c r="I452" i="1"/>
  <c r="N452" i="1" s="1"/>
  <c r="J452" i="1"/>
  <c r="O452" i="1" s="1"/>
  <c r="H452" i="1"/>
  <c r="M452" i="1" s="1"/>
  <c r="K1243" i="1"/>
  <c r="L1243" i="1" s="1"/>
  <c r="J1243" i="1"/>
  <c r="O1243" i="1" s="1"/>
  <c r="I1243" i="1"/>
  <c r="N1243" i="1" s="1"/>
  <c r="H1243" i="1"/>
  <c r="M1243" i="1" s="1"/>
  <c r="K673" i="1"/>
  <c r="L673" i="1" s="1"/>
  <c r="J673" i="1"/>
  <c r="O673" i="1" s="1"/>
  <c r="I673" i="1"/>
  <c r="N673" i="1" s="1"/>
  <c r="H673" i="1"/>
  <c r="M673" i="1" s="1"/>
  <c r="K1495" i="1"/>
  <c r="L1495" i="1" s="1"/>
  <c r="J1495" i="1"/>
  <c r="O1495" i="1" s="1"/>
  <c r="I1495" i="1"/>
  <c r="N1495" i="1" s="1"/>
  <c r="H1495" i="1"/>
  <c r="M1495" i="1" s="1"/>
  <c r="K1454" i="1"/>
  <c r="L1454" i="1" s="1"/>
  <c r="J1454" i="1"/>
  <c r="O1454" i="1" s="1"/>
  <c r="I1454" i="1"/>
  <c r="N1454" i="1" s="1"/>
  <c r="H1454" i="1"/>
  <c r="M1454" i="1" s="1"/>
  <c r="K1388" i="1"/>
  <c r="L1388" i="1" s="1"/>
  <c r="I1388" i="1"/>
  <c r="N1388" i="1" s="1"/>
  <c r="J1388" i="1"/>
  <c r="O1388" i="1" s="1"/>
  <c r="H1388" i="1"/>
  <c r="M1388" i="1" s="1"/>
  <c r="K7032" i="1"/>
  <c r="L7032" i="1" s="1"/>
  <c r="J7032" i="1"/>
  <c r="O7032" i="1" s="1"/>
  <c r="I7032" i="1"/>
  <c r="N7032" i="1" s="1"/>
  <c r="H7032" i="1"/>
  <c r="M7032" i="1" s="1"/>
  <c r="K5884" i="1"/>
  <c r="L5884" i="1" s="1"/>
  <c r="J5884" i="1"/>
  <c r="O5884" i="1" s="1"/>
  <c r="H5884" i="1"/>
  <c r="M5884" i="1" s="1"/>
  <c r="I5884" i="1"/>
  <c r="N5884" i="1" s="1"/>
  <c r="K17257" i="1"/>
  <c r="L17257" i="1" s="1"/>
  <c r="J17257" i="1"/>
  <c r="O17257" i="1" s="1"/>
  <c r="I17257" i="1"/>
  <c r="N17257" i="1" s="1"/>
  <c r="H17257" i="1"/>
  <c r="M17257" i="1" s="1"/>
  <c r="K17175" i="1"/>
  <c r="L17175" i="1" s="1"/>
  <c r="I17175" i="1"/>
  <c r="N17175" i="1" s="1"/>
  <c r="J17175" i="1"/>
  <c r="O17175" i="1" s="1"/>
  <c r="H17175" i="1"/>
  <c r="M17175" i="1" s="1"/>
  <c r="J16458" i="1"/>
  <c r="O16458" i="1" s="1"/>
  <c r="K16458" i="1"/>
  <c r="L16458" i="1" s="1"/>
  <c r="I16458" i="1"/>
  <c r="N16458" i="1" s="1"/>
  <c r="H16458" i="1"/>
  <c r="M16458" i="1" s="1"/>
  <c r="K16770" i="1"/>
  <c r="L16770" i="1" s="1"/>
  <c r="J16770" i="1"/>
  <c r="O16770" i="1" s="1"/>
  <c r="K16409" i="1"/>
  <c r="L16409" i="1" s="1"/>
  <c r="J16409" i="1"/>
  <c r="O16409" i="1" s="1"/>
  <c r="I16409" i="1"/>
  <c r="N16409" i="1" s="1"/>
  <c r="H16409" i="1"/>
  <c r="M16409" i="1" s="1"/>
  <c r="K15072" i="1"/>
  <c r="L15072" i="1" s="1"/>
  <c r="J15072" i="1"/>
  <c r="O15072" i="1" s="1"/>
  <c r="I15072" i="1"/>
  <c r="N15072" i="1" s="1"/>
  <c r="H15072" i="1"/>
  <c r="M15072" i="1" s="1"/>
  <c r="K16526" i="1"/>
  <c r="L16526" i="1" s="1"/>
  <c r="J16526" i="1"/>
  <c r="O16526" i="1" s="1"/>
  <c r="I16526" i="1"/>
  <c r="N16526" i="1" s="1"/>
  <c r="H16526" i="1"/>
  <c r="M16526" i="1" s="1"/>
  <c r="K16508" i="1"/>
  <c r="L16508" i="1" s="1"/>
  <c r="J16508" i="1"/>
  <c r="O16508" i="1" s="1"/>
  <c r="I16508" i="1"/>
  <c r="N16508" i="1" s="1"/>
  <c r="H16508" i="1"/>
  <c r="M16508" i="1" s="1"/>
  <c r="K16515" i="1"/>
  <c r="L16515" i="1" s="1"/>
  <c r="J16515" i="1"/>
  <c r="O16515" i="1" s="1"/>
  <c r="I16515" i="1"/>
  <c r="N16515" i="1" s="1"/>
  <c r="H16515" i="1"/>
  <c r="M16515" i="1" s="1"/>
  <c r="K16882" i="1"/>
  <c r="L16882" i="1" s="1"/>
  <c r="J16882" i="1"/>
  <c r="O16882" i="1" s="1"/>
  <c r="I16882" i="1"/>
  <c r="N16882" i="1" s="1"/>
  <c r="H16882" i="1"/>
  <c r="M16882" i="1" s="1"/>
  <c r="K17483" i="1"/>
  <c r="L17483" i="1" s="1"/>
  <c r="J17483" i="1"/>
  <c r="O17483" i="1" s="1"/>
  <c r="I17483" i="1"/>
  <c r="N17483" i="1" s="1"/>
  <c r="H17483" i="1"/>
  <c r="M17483" i="1" s="1"/>
  <c r="K16649" i="1"/>
  <c r="L16649" i="1" s="1"/>
  <c r="J16649" i="1"/>
  <c r="O16649" i="1" s="1"/>
  <c r="I16649" i="1"/>
  <c r="N16649" i="1" s="1"/>
  <c r="H16649" i="1"/>
  <c r="M16649" i="1" s="1"/>
  <c r="K17409" i="1"/>
  <c r="L17409" i="1" s="1"/>
  <c r="J17409" i="1"/>
  <c r="O17409" i="1" s="1"/>
  <c r="H17409" i="1"/>
  <c r="M17409" i="1" s="1"/>
  <c r="I17409" i="1"/>
  <c r="N17409" i="1" s="1"/>
  <c r="K15806" i="1"/>
  <c r="L15806" i="1" s="1"/>
  <c r="J15806" i="1"/>
  <c r="O15806" i="1" s="1"/>
  <c r="I15806" i="1"/>
  <c r="N15806" i="1" s="1"/>
  <c r="H15806" i="1"/>
  <c r="M15806" i="1" s="1"/>
  <c r="K14653" i="1"/>
  <c r="L14653" i="1" s="1"/>
  <c r="J14653" i="1"/>
  <c r="O14653" i="1" s="1"/>
  <c r="I14653" i="1"/>
  <c r="N14653" i="1" s="1"/>
  <c r="H14653" i="1"/>
  <c r="M14653" i="1" s="1"/>
  <c r="K15831" i="1"/>
  <c r="L15831" i="1" s="1"/>
  <c r="J15831" i="1"/>
  <c r="O15831" i="1" s="1"/>
  <c r="I15831" i="1"/>
  <c r="N15831" i="1" s="1"/>
  <c r="H15831" i="1"/>
  <c r="M15831" i="1" s="1"/>
  <c r="K15956" i="1"/>
  <c r="L15956" i="1" s="1"/>
  <c r="J15956" i="1"/>
  <c r="O15956" i="1" s="1"/>
  <c r="I15956" i="1"/>
  <c r="N15956" i="1" s="1"/>
  <c r="H15956" i="1"/>
  <c r="M15956" i="1" s="1"/>
  <c r="K15136" i="1"/>
  <c r="L15136" i="1" s="1"/>
  <c r="J15136" i="1"/>
  <c r="O15136" i="1" s="1"/>
  <c r="I15136" i="1"/>
  <c r="N15136" i="1" s="1"/>
  <c r="H15136" i="1"/>
  <c r="M15136" i="1" s="1"/>
  <c r="K15152" i="1"/>
  <c r="L15152" i="1" s="1"/>
  <c r="J15152" i="1"/>
  <c r="O15152" i="1" s="1"/>
  <c r="I15152" i="1"/>
  <c r="N15152" i="1" s="1"/>
  <c r="H15152" i="1"/>
  <c r="M15152" i="1" s="1"/>
  <c r="K15428" i="1"/>
  <c r="L15428" i="1" s="1"/>
  <c r="J15428" i="1"/>
  <c r="O15428" i="1" s="1"/>
  <c r="H15428" i="1"/>
  <c r="M15428" i="1" s="1"/>
  <c r="I15428" i="1"/>
  <c r="N15428" i="1" s="1"/>
  <c r="K14679" i="1"/>
  <c r="L14679" i="1" s="1"/>
  <c r="J14679" i="1"/>
  <c r="O14679" i="1" s="1"/>
  <c r="H14679" i="1"/>
  <c r="M14679" i="1" s="1"/>
  <c r="I14679" i="1"/>
  <c r="N14679" i="1" s="1"/>
  <c r="K14693" i="1"/>
  <c r="L14693" i="1" s="1"/>
  <c r="J14693" i="1"/>
  <c r="O14693" i="1" s="1"/>
  <c r="I14693" i="1"/>
  <c r="N14693" i="1" s="1"/>
  <c r="H14693" i="1"/>
  <c r="M14693" i="1" s="1"/>
  <c r="K15920" i="1"/>
  <c r="L15920" i="1" s="1"/>
  <c r="J15920" i="1"/>
  <c r="O15920" i="1" s="1"/>
  <c r="I15920" i="1"/>
  <c r="N15920" i="1" s="1"/>
  <c r="H15920" i="1"/>
  <c r="M15920" i="1" s="1"/>
  <c r="K14545" i="1"/>
  <c r="L14545" i="1" s="1"/>
  <c r="J14545" i="1"/>
  <c r="O14545" i="1" s="1"/>
  <c r="H14545" i="1"/>
  <c r="M14545" i="1" s="1"/>
  <c r="I14545" i="1"/>
  <c r="N14545" i="1" s="1"/>
  <c r="K14405" i="1"/>
  <c r="L14405" i="1" s="1"/>
  <c r="J14405" i="1"/>
  <c r="O14405" i="1" s="1"/>
  <c r="I14405" i="1"/>
  <c r="N14405" i="1" s="1"/>
  <c r="H14405" i="1"/>
  <c r="M14405" i="1" s="1"/>
  <c r="K14181" i="1"/>
  <c r="L14181" i="1" s="1"/>
  <c r="J14181" i="1"/>
  <c r="O14181" i="1" s="1"/>
  <c r="H14181" i="1"/>
  <c r="M14181" i="1" s="1"/>
  <c r="I14181" i="1"/>
  <c r="N14181" i="1" s="1"/>
  <c r="K14069" i="1"/>
  <c r="L14069" i="1" s="1"/>
  <c r="J14069" i="1"/>
  <c r="O14069" i="1" s="1"/>
  <c r="I14069" i="1"/>
  <c r="N14069" i="1" s="1"/>
  <c r="H14069" i="1"/>
  <c r="M14069" i="1" s="1"/>
  <c r="K13929" i="1"/>
  <c r="L13929" i="1" s="1"/>
  <c r="J13929" i="1"/>
  <c r="O13929" i="1" s="1"/>
  <c r="I13929" i="1"/>
  <c r="N13929" i="1" s="1"/>
  <c r="H13929" i="1"/>
  <c r="M13929" i="1" s="1"/>
  <c r="K13817" i="1"/>
  <c r="L13817" i="1" s="1"/>
  <c r="J13817" i="1"/>
  <c r="O13817" i="1" s="1"/>
  <c r="I13817" i="1"/>
  <c r="N13817" i="1" s="1"/>
  <c r="H13817" i="1"/>
  <c r="M13817" i="1" s="1"/>
  <c r="J13733" i="1"/>
  <c r="O13733" i="1" s="1"/>
  <c r="K13593" i="1"/>
  <c r="L13593" i="1" s="1"/>
  <c r="J13593" i="1"/>
  <c r="O13593" i="1" s="1"/>
  <c r="I13593" i="1"/>
  <c r="N13593" i="1" s="1"/>
  <c r="H13593" i="1"/>
  <c r="M13593" i="1" s="1"/>
  <c r="K13397" i="1"/>
  <c r="L13397" i="1" s="1"/>
  <c r="J13397" i="1"/>
  <c r="O13397" i="1" s="1"/>
  <c r="I13397" i="1"/>
  <c r="N13397" i="1" s="1"/>
  <c r="H13397" i="1"/>
  <c r="M13397" i="1" s="1"/>
  <c r="K13313" i="1"/>
  <c r="L13313" i="1" s="1"/>
  <c r="J13313" i="1"/>
  <c r="O13313" i="1" s="1"/>
  <c r="I13313" i="1"/>
  <c r="N13313" i="1" s="1"/>
  <c r="H13313" i="1"/>
  <c r="M13313" i="1" s="1"/>
  <c r="K13033" i="1"/>
  <c r="L13033" i="1" s="1"/>
  <c r="J13033" i="1"/>
  <c r="O13033" i="1" s="1"/>
  <c r="I13033" i="1"/>
  <c r="N13033" i="1" s="1"/>
  <c r="H13033" i="1"/>
  <c r="M13033" i="1" s="1"/>
  <c r="K12809" i="1"/>
  <c r="L12809" i="1" s="1"/>
  <c r="J12809" i="1"/>
  <c r="O12809" i="1" s="1"/>
  <c r="I12809" i="1"/>
  <c r="N12809" i="1" s="1"/>
  <c r="H12809" i="1"/>
  <c r="M12809" i="1" s="1"/>
  <c r="K12585" i="1"/>
  <c r="L12585" i="1" s="1"/>
  <c r="J12585" i="1"/>
  <c r="O12585" i="1" s="1"/>
  <c r="I12585" i="1"/>
  <c r="N12585" i="1" s="1"/>
  <c r="H12585" i="1"/>
  <c r="M12585" i="1" s="1"/>
  <c r="K12333" i="1"/>
  <c r="L12333" i="1" s="1"/>
  <c r="J12333" i="1"/>
  <c r="O12333" i="1" s="1"/>
  <c r="I12333" i="1"/>
  <c r="N12333" i="1" s="1"/>
  <c r="H12333" i="1"/>
  <c r="M12333" i="1" s="1"/>
  <c r="K12221" i="1"/>
  <c r="L12221" i="1" s="1"/>
  <c r="J12221" i="1"/>
  <c r="O12221" i="1" s="1"/>
  <c r="I12221" i="1"/>
  <c r="N12221" i="1" s="1"/>
  <c r="H12221" i="1"/>
  <c r="M12221" i="1" s="1"/>
  <c r="K12109" i="1"/>
  <c r="L12109" i="1" s="1"/>
  <c r="J12109" i="1"/>
  <c r="O12109" i="1" s="1"/>
  <c r="I12109" i="1"/>
  <c r="N12109" i="1" s="1"/>
  <c r="H12109" i="1"/>
  <c r="M12109" i="1" s="1"/>
  <c r="K11801" i="1"/>
  <c r="L11801" i="1" s="1"/>
  <c r="J11801" i="1"/>
  <c r="O11801" i="1" s="1"/>
  <c r="I11801" i="1"/>
  <c r="N11801" i="1" s="1"/>
  <c r="H11801" i="1"/>
  <c r="M11801" i="1" s="1"/>
  <c r="K11717" i="1"/>
  <c r="L11717" i="1" s="1"/>
  <c r="J11717" i="1"/>
  <c r="O11717" i="1" s="1"/>
  <c r="I11717" i="1"/>
  <c r="N11717" i="1" s="1"/>
  <c r="H11717" i="1"/>
  <c r="M11717" i="1" s="1"/>
  <c r="H11381" i="1"/>
  <c r="M11381" i="1" s="1"/>
  <c r="K11297" i="1"/>
  <c r="L11297" i="1" s="1"/>
  <c r="J11297" i="1"/>
  <c r="O11297" i="1" s="1"/>
  <c r="I11297" i="1"/>
  <c r="N11297" i="1" s="1"/>
  <c r="H11297" i="1"/>
  <c r="M11297" i="1" s="1"/>
  <c r="K10961" i="1"/>
  <c r="L10961" i="1" s="1"/>
  <c r="J10961" i="1"/>
  <c r="O10961" i="1" s="1"/>
  <c r="I10961" i="1"/>
  <c r="N10961" i="1" s="1"/>
  <c r="H10961" i="1"/>
  <c r="M10961" i="1" s="1"/>
  <c r="K10765" i="1"/>
  <c r="L10765" i="1" s="1"/>
  <c r="J10765" i="1"/>
  <c r="O10765" i="1" s="1"/>
  <c r="I10765" i="1"/>
  <c r="N10765" i="1" s="1"/>
  <c r="H10765" i="1"/>
  <c r="M10765" i="1" s="1"/>
  <c r="K10653" i="1"/>
  <c r="L10653" i="1" s="1"/>
  <c r="J10653" i="1"/>
  <c r="O10653" i="1" s="1"/>
  <c r="I10653" i="1"/>
  <c r="N10653" i="1" s="1"/>
  <c r="H10653" i="1"/>
  <c r="M10653" i="1" s="1"/>
  <c r="K10457" i="1"/>
  <c r="L10457" i="1" s="1"/>
  <c r="J10457" i="1"/>
  <c r="O10457" i="1" s="1"/>
  <c r="I10457" i="1"/>
  <c r="N10457" i="1" s="1"/>
  <c r="H10457" i="1"/>
  <c r="M10457" i="1" s="1"/>
  <c r="K10233" i="1"/>
  <c r="L10233" i="1" s="1"/>
  <c r="J10233" i="1"/>
  <c r="O10233" i="1" s="1"/>
  <c r="I10233" i="1"/>
  <c r="N10233" i="1" s="1"/>
  <c r="H10233" i="1"/>
  <c r="M10233" i="1" s="1"/>
  <c r="K10149" i="1"/>
  <c r="L10149" i="1" s="1"/>
  <c r="J10149" i="1"/>
  <c r="O10149" i="1" s="1"/>
  <c r="I10149" i="1"/>
  <c r="N10149" i="1" s="1"/>
  <c r="H10149" i="1"/>
  <c r="M10149" i="1" s="1"/>
  <c r="K9897" i="1"/>
  <c r="L9897" i="1" s="1"/>
  <c r="J9897" i="1"/>
  <c r="O9897" i="1" s="1"/>
  <c r="I9897" i="1"/>
  <c r="N9897" i="1" s="1"/>
  <c r="H9897" i="1"/>
  <c r="M9897" i="1" s="1"/>
  <c r="J9813" i="1"/>
  <c r="O9813" i="1" s="1"/>
  <c r="K9701" i="1"/>
  <c r="L9701" i="1" s="1"/>
  <c r="J9701" i="1"/>
  <c r="O9701" i="1" s="1"/>
  <c r="I9701" i="1"/>
  <c r="N9701" i="1" s="1"/>
  <c r="H9701" i="1"/>
  <c r="M9701" i="1" s="1"/>
  <c r="K9477" i="1"/>
  <c r="L9477" i="1" s="1"/>
  <c r="J9477" i="1"/>
  <c r="O9477" i="1" s="1"/>
  <c r="I9477" i="1"/>
  <c r="N9477" i="1" s="1"/>
  <c r="H9477" i="1"/>
  <c r="M9477" i="1" s="1"/>
  <c r="K9393" i="1"/>
  <c r="L9393" i="1" s="1"/>
  <c r="J9393" i="1"/>
  <c r="O9393" i="1" s="1"/>
  <c r="I9393" i="1"/>
  <c r="N9393" i="1" s="1"/>
  <c r="H9393" i="1"/>
  <c r="M9393" i="1" s="1"/>
  <c r="K9197" i="1"/>
  <c r="L9197" i="1" s="1"/>
  <c r="J9197" i="1"/>
  <c r="O9197" i="1" s="1"/>
  <c r="I9197" i="1"/>
  <c r="N9197" i="1" s="1"/>
  <c r="H9197" i="1"/>
  <c r="M9197" i="1" s="1"/>
  <c r="K9113" i="1"/>
  <c r="L9113" i="1" s="1"/>
  <c r="J9113" i="1"/>
  <c r="O9113" i="1" s="1"/>
  <c r="I9113" i="1"/>
  <c r="N9113" i="1" s="1"/>
  <c r="H9113" i="1"/>
  <c r="M9113" i="1" s="1"/>
  <c r="K8973" i="1"/>
  <c r="L8973" i="1" s="1"/>
  <c r="J8973" i="1"/>
  <c r="O8973" i="1" s="1"/>
  <c r="I8973" i="1"/>
  <c r="N8973" i="1" s="1"/>
  <c r="H8973" i="1"/>
  <c r="M8973" i="1" s="1"/>
  <c r="K8889" i="1"/>
  <c r="L8889" i="1" s="1"/>
  <c r="J8889" i="1"/>
  <c r="O8889" i="1" s="1"/>
  <c r="I8889" i="1"/>
  <c r="N8889" i="1" s="1"/>
  <c r="H8889" i="1"/>
  <c r="M8889" i="1" s="1"/>
  <c r="K8693" i="1"/>
  <c r="L8693" i="1" s="1"/>
  <c r="J8693" i="1"/>
  <c r="O8693" i="1" s="1"/>
  <c r="I8693" i="1"/>
  <c r="N8693" i="1" s="1"/>
  <c r="H8693" i="1"/>
  <c r="M8693" i="1" s="1"/>
  <c r="K8553" i="1"/>
  <c r="L8553" i="1" s="1"/>
  <c r="J8553" i="1"/>
  <c r="O8553" i="1" s="1"/>
  <c r="I8553" i="1"/>
  <c r="N8553" i="1" s="1"/>
  <c r="H8553" i="1"/>
  <c r="M8553" i="1" s="1"/>
  <c r="K8413" i="1"/>
  <c r="L8413" i="1" s="1"/>
  <c r="J8413" i="1"/>
  <c r="O8413" i="1" s="1"/>
  <c r="I8413" i="1"/>
  <c r="N8413" i="1" s="1"/>
  <c r="H8413" i="1"/>
  <c r="M8413" i="1" s="1"/>
  <c r="K8273" i="1"/>
  <c r="L8273" i="1" s="1"/>
  <c r="J8273" i="1"/>
  <c r="O8273" i="1" s="1"/>
  <c r="I8273" i="1"/>
  <c r="N8273" i="1" s="1"/>
  <c r="H8273" i="1"/>
  <c r="M8273" i="1" s="1"/>
  <c r="K8189" i="1"/>
  <c r="L8189" i="1" s="1"/>
  <c r="J8189" i="1"/>
  <c r="O8189" i="1" s="1"/>
  <c r="I8189" i="1"/>
  <c r="N8189" i="1" s="1"/>
  <c r="H8189" i="1"/>
  <c r="M8189" i="1" s="1"/>
  <c r="K8049" i="1"/>
  <c r="L8049" i="1" s="1"/>
  <c r="J8049" i="1"/>
  <c r="O8049" i="1" s="1"/>
  <c r="I8049" i="1"/>
  <c r="N8049" i="1" s="1"/>
  <c r="H8049" i="1"/>
  <c r="M8049" i="1" s="1"/>
  <c r="K7825" i="1"/>
  <c r="L7825" i="1" s="1"/>
  <c r="J7825" i="1"/>
  <c r="O7825" i="1" s="1"/>
  <c r="I7825" i="1"/>
  <c r="N7825" i="1" s="1"/>
  <c r="H7825" i="1"/>
  <c r="M7825" i="1" s="1"/>
  <c r="K7601" i="1"/>
  <c r="L7601" i="1" s="1"/>
  <c r="J7601" i="1"/>
  <c r="O7601" i="1" s="1"/>
  <c r="I7601" i="1"/>
  <c r="N7601" i="1" s="1"/>
  <c r="H7601" i="1"/>
  <c r="M7601" i="1" s="1"/>
  <c r="K7489" i="1"/>
  <c r="L7489" i="1" s="1"/>
  <c r="I7489" i="1"/>
  <c r="N7489" i="1" s="1"/>
  <c r="J7489" i="1"/>
  <c r="O7489" i="1" s="1"/>
  <c r="H7489" i="1"/>
  <c r="M7489" i="1" s="1"/>
  <c r="K7377" i="1"/>
  <c r="L7377" i="1" s="1"/>
  <c r="I7377" i="1"/>
  <c r="N7377" i="1" s="1"/>
  <c r="J7377" i="1"/>
  <c r="O7377" i="1" s="1"/>
  <c r="H7377" i="1"/>
  <c r="M7377" i="1" s="1"/>
  <c r="K7265" i="1"/>
  <c r="L7265" i="1" s="1"/>
  <c r="J7265" i="1"/>
  <c r="O7265" i="1" s="1"/>
  <c r="I7265" i="1"/>
  <c r="N7265" i="1" s="1"/>
  <c r="H7265" i="1"/>
  <c r="M7265" i="1" s="1"/>
  <c r="K7069" i="1"/>
  <c r="L7069" i="1" s="1"/>
  <c r="J7069" i="1"/>
  <c r="O7069" i="1" s="1"/>
  <c r="I7069" i="1"/>
  <c r="N7069" i="1" s="1"/>
  <c r="H7069" i="1"/>
  <c r="M7069" i="1" s="1"/>
  <c r="K6845" i="1"/>
  <c r="L6845" i="1" s="1"/>
  <c r="I6845" i="1"/>
  <c r="N6845" i="1" s="1"/>
  <c r="J6845" i="1"/>
  <c r="O6845" i="1" s="1"/>
  <c r="H6845" i="1"/>
  <c r="M6845" i="1" s="1"/>
  <c r="K6733" i="1"/>
  <c r="L6733" i="1" s="1"/>
  <c r="I6733" i="1"/>
  <c r="N6733" i="1" s="1"/>
  <c r="J6733" i="1"/>
  <c r="O6733" i="1" s="1"/>
  <c r="H6733" i="1"/>
  <c r="M6733" i="1" s="1"/>
  <c r="K6537" i="1"/>
  <c r="L6537" i="1" s="1"/>
  <c r="I6537" i="1"/>
  <c r="N6537" i="1" s="1"/>
  <c r="J6537" i="1"/>
  <c r="O6537" i="1" s="1"/>
  <c r="H6537" i="1"/>
  <c r="M6537" i="1" s="1"/>
  <c r="K6313" i="1"/>
  <c r="L6313" i="1" s="1"/>
  <c r="I6313" i="1"/>
  <c r="N6313" i="1" s="1"/>
  <c r="J6313" i="1"/>
  <c r="O6313" i="1" s="1"/>
  <c r="H6313" i="1"/>
  <c r="M6313" i="1" s="1"/>
  <c r="K6033" i="1"/>
  <c r="L6033" i="1" s="1"/>
  <c r="I6033" i="1"/>
  <c r="N6033" i="1" s="1"/>
  <c r="J6033" i="1"/>
  <c r="O6033" i="1" s="1"/>
  <c r="H6033" i="1"/>
  <c r="M6033" i="1" s="1"/>
  <c r="K5921" i="1"/>
  <c r="L5921" i="1" s="1"/>
  <c r="I5921" i="1"/>
  <c r="N5921" i="1" s="1"/>
  <c r="J5921" i="1"/>
  <c r="O5921" i="1" s="1"/>
  <c r="H5921" i="1"/>
  <c r="M5921" i="1" s="1"/>
  <c r="K5837" i="1"/>
  <c r="L5837" i="1" s="1"/>
  <c r="J5837" i="1"/>
  <c r="O5837" i="1" s="1"/>
  <c r="I5837" i="1"/>
  <c r="N5837" i="1" s="1"/>
  <c r="H5837" i="1"/>
  <c r="M5837" i="1" s="1"/>
  <c r="K5473" i="1"/>
  <c r="L5473" i="1" s="1"/>
  <c r="J5473" i="1"/>
  <c r="O5473" i="1" s="1"/>
  <c r="I5473" i="1"/>
  <c r="N5473" i="1" s="1"/>
  <c r="H5473" i="1"/>
  <c r="M5473" i="1" s="1"/>
  <c r="K5277" i="1"/>
  <c r="L5277" i="1" s="1"/>
  <c r="I5277" i="1"/>
  <c r="N5277" i="1" s="1"/>
  <c r="J5277" i="1"/>
  <c r="O5277" i="1" s="1"/>
  <c r="H5277" i="1"/>
  <c r="M5277" i="1" s="1"/>
  <c r="K5137" i="1"/>
  <c r="L5137" i="1" s="1"/>
  <c r="I5137" i="1"/>
  <c r="N5137" i="1" s="1"/>
  <c r="J5137" i="1"/>
  <c r="O5137" i="1" s="1"/>
  <c r="H5137" i="1"/>
  <c r="M5137" i="1" s="1"/>
  <c r="K5053" i="1"/>
  <c r="L5053" i="1" s="1"/>
  <c r="I5053" i="1"/>
  <c r="N5053" i="1" s="1"/>
  <c r="J5053" i="1"/>
  <c r="O5053" i="1" s="1"/>
  <c r="H5053" i="1"/>
  <c r="M5053" i="1" s="1"/>
  <c r="K4745" i="1"/>
  <c r="L4745" i="1" s="1"/>
  <c r="J4745" i="1"/>
  <c r="O4745" i="1" s="1"/>
  <c r="I4745" i="1"/>
  <c r="N4745" i="1" s="1"/>
  <c r="H4745" i="1"/>
  <c r="M4745" i="1" s="1"/>
  <c r="K4633" i="1"/>
  <c r="L4633" i="1" s="1"/>
  <c r="J4633" i="1"/>
  <c r="O4633" i="1" s="1"/>
  <c r="I4633" i="1"/>
  <c r="N4633" i="1" s="1"/>
  <c r="H4633" i="1"/>
  <c r="M4633" i="1" s="1"/>
  <c r="K4465" i="1"/>
  <c r="L4465" i="1" s="1"/>
  <c r="J4465" i="1"/>
  <c r="O4465" i="1" s="1"/>
  <c r="I4465" i="1"/>
  <c r="N4465" i="1" s="1"/>
  <c r="H4465" i="1"/>
  <c r="M4465" i="1" s="1"/>
  <c r="K4381" i="1"/>
  <c r="L4381" i="1" s="1"/>
  <c r="J4381" i="1"/>
  <c r="O4381" i="1" s="1"/>
  <c r="I4381" i="1"/>
  <c r="N4381" i="1" s="1"/>
  <c r="H4381" i="1"/>
  <c r="M4381" i="1" s="1"/>
  <c r="K4284" i="1"/>
  <c r="L4284" i="1" s="1"/>
  <c r="J4284" i="1"/>
  <c r="O4284" i="1" s="1"/>
  <c r="I4284" i="1"/>
  <c r="N4284" i="1" s="1"/>
  <c r="H4284" i="1"/>
  <c r="M4284" i="1" s="1"/>
  <c r="K3571" i="1"/>
  <c r="L3571" i="1" s="1"/>
  <c r="J3571" i="1"/>
  <c r="O3571" i="1" s="1"/>
  <c r="I3571" i="1"/>
  <c r="N3571" i="1" s="1"/>
  <c r="H3571" i="1"/>
  <c r="M3571" i="1" s="1"/>
  <c r="K3544" i="1"/>
  <c r="L3544" i="1" s="1"/>
  <c r="I3544" i="1"/>
  <c r="N3544" i="1" s="1"/>
  <c r="J3544" i="1"/>
  <c r="O3544" i="1" s="1"/>
  <c r="H3544" i="1"/>
  <c r="M3544" i="1" s="1"/>
  <c r="K2949" i="1"/>
  <c r="L2949" i="1" s="1"/>
  <c r="J2949" i="1"/>
  <c r="O2949" i="1" s="1"/>
  <c r="I2949" i="1"/>
  <c r="N2949" i="1" s="1"/>
  <c r="H2949" i="1"/>
  <c r="M2949" i="1" s="1"/>
  <c r="K3059" i="1"/>
  <c r="L3059" i="1" s="1"/>
  <c r="J3059" i="1"/>
  <c r="O3059" i="1" s="1"/>
  <c r="I3059" i="1"/>
  <c r="N3059" i="1" s="1"/>
  <c r="H3059" i="1"/>
  <c r="M3059" i="1" s="1"/>
  <c r="K2853" i="1"/>
  <c r="L2853" i="1" s="1"/>
  <c r="I2853" i="1"/>
  <c r="N2853" i="1" s="1"/>
  <c r="J2853" i="1"/>
  <c r="O2853" i="1" s="1"/>
  <c r="H2853" i="1"/>
  <c r="M2853" i="1" s="1"/>
  <c r="K3037" i="1"/>
  <c r="L3037" i="1" s="1"/>
  <c r="J3037" i="1"/>
  <c r="O3037" i="1" s="1"/>
  <c r="I3037" i="1"/>
  <c r="N3037" i="1" s="1"/>
  <c r="H3037" i="1"/>
  <c r="M3037" i="1" s="1"/>
  <c r="K3786" i="1"/>
  <c r="L3786" i="1" s="1"/>
  <c r="I3786" i="1"/>
  <c r="N3786" i="1" s="1"/>
  <c r="J3786" i="1"/>
  <c r="O3786" i="1" s="1"/>
  <c r="H3786" i="1"/>
  <c r="M3786" i="1" s="1"/>
  <c r="K3293" i="1"/>
  <c r="L3293" i="1" s="1"/>
  <c r="J3293" i="1"/>
  <c r="O3293" i="1" s="1"/>
  <c r="I3293" i="1"/>
  <c r="N3293" i="1" s="1"/>
  <c r="H3293" i="1"/>
  <c r="M3293" i="1" s="1"/>
  <c r="K1635" i="1"/>
  <c r="L1635" i="1" s="1"/>
  <c r="J1635" i="1"/>
  <c r="O1635" i="1" s="1"/>
  <c r="I1635" i="1"/>
  <c r="N1635" i="1" s="1"/>
  <c r="H1635" i="1"/>
  <c r="M1635" i="1" s="1"/>
  <c r="K2664" i="1"/>
  <c r="L2664" i="1" s="1"/>
  <c r="J2664" i="1"/>
  <c r="O2664" i="1" s="1"/>
  <c r="I2664" i="1"/>
  <c r="N2664" i="1" s="1"/>
  <c r="H2664" i="1"/>
  <c r="M2664" i="1" s="1"/>
  <c r="K1542" i="1"/>
  <c r="L1542" i="1" s="1"/>
  <c r="J1542" i="1"/>
  <c r="O1542" i="1" s="1"/>
  <c r="I1542" i="1"/>
  <c r="N1542" i="1" s="1"/>
  <c r="H1542" i="1"/>
  <c r="M1542" i="1" s="1"/>
  <c r="K2565" i="1"/>
  <c r="L2565" i="1" s="1"/>
  <c r="J2565" i="1"/>
  <c r="O2565" i="1" s="1"/>
  <c r="I2565" i="1"/>
  <c r="N2565" i="1" s="1"/>
  <c r="H2565" i="1"/>
  <c r="M2565" i="1" s="1"/>
  <c r="K2054" i="1"/>
  <c r="L2054" i="1" s="1"/>
  <c r="J2054" i="1"/>
  <c r="O2054" i="1" s="1"/>
  <c r="I2054" i="1"/>
  <c r="N2054" i="1" s="1"/>
  <c r="H2054" i="1"/>
  <c r="M2054" i="1" s="1"/>
  <c r="K2647" i="1"/>
  <c r="L2647" i="1" s="1"/>
  <c r="J2647" i="1"/>
  <c r="O2647" i="1" s="1"/>
  <c r="I2647" i="1"/>
  <c r="N2647" i="1" s="1"/>
  <c r="H2647" i="1"/>
  <c r="M2647" i="1" s="1"/>
  <c r="K1522" i="1"/>
  <c r="L1522" i="1" s="1"/>
  <c r="J1522" i="1"/>
  <c r="O1522" i="1" s="1"/>
  <c r="I1522" i="1"/>
  <c r="N1522" i="1" s="1"/>
  <c r="H1522" i="1"/>
  <c r="M1522" i="1" s="1"/>
  <c r="K2110" i="1"/>
  <c r="L2110" i="1" s="1"/>
  <c r="J2110" i="1"/>
  <c r="O2110" i="1" s="1"/>
  <c r="I2110" i="1"/>
  <c r="N2110" i="1" s="1"/>
  <c r="H2110" i="1"/>
  <c r="M2110" i="1" s="1"/>
  <c r="K2779" i="1"/>
  <c r="L2779" i="1" s="1"/>
  <c r="J2779" i="1"/>
  <c r="O2779" i="1" s="1"/>
  <c r="I2779" i="1"/>
  <c r="N2779" i="1" s="1"/>
  <c r="H2779" i="1"/>
  <c r="M2779" i="1" s="1"/>
  <c r="K2309" i="1"/>
  <c r="L2309" i="1" s="1"/>
  <c r="J2309" i="1"/>
  <c r="O2309" i="1" s="1"/>
  <c r="I2309" i="1"/>
  <c r="N2309" i="1" s="1"/>
  <c r="H2309" i="1"/>
  <c r="M2309" i="1" s="1"/>
  <c r="K587" i="1"/>
  <c r="L587" i="1" s="1"/>
  <c r="J587" i="1"/>
  <c r="O587" i="1" s="1"/>
  <c r="I587" i="1"/>
  <c r="N587" i="1" s="1"/>
  <c r="H587" i="1"/>
  <c r="M587" i="1" s="1"/>
  <c r="K72" i="1"/>
  <c r="L72" i="1" s="1"/>
  <c r="J72" i="1"/>
  <c r="O72" i="1" s="1"/>
  <c r="I72" i="1"/>
  <c r="N72" i="1" s="1"/>
  <c r="H72" i="1"/>
  <c r="M72" i="1" s="1"/>
  <c r="K77" i="1"/>
  <c r="L77" i="1" s="1"/>
  <c r="J77" i="1"/>
  <c r="O77" i="1" s="1"/>
  <c r="I77" i="1"/>
  <c r="N77" i="1" s="1"/>
  <c r="H77" i="1"/>
  <c r="M77" i="1" s="1"/>
  <c r="K71" i="1"/>
  <c r="L71" i="1" s="1"/>
  <c r="J71" i="1"/>
  <c r="O71" i="1" s="1"/>
  <c r="I71" i="1"/>
  <c r="N71" i="1" s="1"/>
  <c r="H71" i="1"/>
  <c r="M71" i="1" s="1"/>
  <c r="K213" i="1"/>
  <c r="L213" i="1" s="1"/>
  <c r="J213" i="1"/>
  <c r="O213" i="1" s="1"/>
  <c r="I213" i="1"/>
  <c r="N213" i="1" s="1"/>
  <c r="H213" i="1"/>
  <c r="M213" i="1" s="1"/>
  <c r="K853" i="1"/>
  <c r="L853" i="1" s="1"/>
  <c r="J853" i="1"/>
  <c r="O853" i="1" s="1"/>
  <c r="I853" i="1"/>
  <c r="N853" i="1" s="1"/>
  <c r="H853" i="1"/>
  <c r="M853" i="1" s="1"/>
  <c r="K615" i="1"/>
  <c r="L615" i="1" s="1"/>
  <c r="J615" i="1"/>
  <c r="O615" i="1" s="1"/>
  <c r="I615" i="1"/>
  <c r="N615" i="1" s="1"/>
  <c r="H615" i="1"/>
  <c r="M615" i="1" s="1"/>
  <c r="J116" i="1"/>
  <c r="O116" i="1" s="1"/>
  <c r="K194" i="1"/>
  <c r="L194" i="1" s="1"/>
  <c r="J194" i="1"/>
  <c r="O194" i="1" s="1"/>
  <c r="I194" i="1"/>
  <c r="N194" i="1" s="1"/>
  <c r="H194" i="1"/>
  <c r="M194" i="1" s="1"/>
  <c r="K447" i="1"/>
  <c r="L447" i="1" s="1"/>
  <c r="I447" i="1"/>
  <c r="N447" i="1" s="1"/>
  <c r="H447" i="1"/>
  <c r="M447" i="1" s="1"/>
  <c r="K1313" i="1"/>
  <c r="L1313" i="1" s="1"/>
  <c r="J1313" i="1"/>
  <c r="O1313" i="1" s="1"/>
  <c r="I1313" i="1"/>
  <c r="N1313" i="1" s="1"/>
  <c r="H1313" i="1"/>
  <c r="M1313" i="1" s="1"/>
  <c r="K11680" i="1"/>
  <c r="L11680" i="1" s="1"/>
  <c r="J11680" i="1"/>
  <c r="O11680" i="1" s="1"/>
  <c r="I11680" i="1"/>
  <c r="N11680" i="1" s="1"/>
  <c r="H11680" i="1"/>
  <c r="M11680" i="1" s="1"/>
  <c r="K17145" i="1"/>
  <c r="L17145" i="1" s="1"/>
  <c r="J17145" i="1"/>
  <c r="O17145" i="1" s="1"/>
  <c r="I17145" i="1"/>
  <c r="N17145" i="1" s="1"/>
  <c r="H17145" i="1"/>
  <c r="M17145" i="1" s="1"/>
  <c r="K17113" i="1"/>
  <c r="L17113" i="1" s="1"/>
  <c r="J17113" i="1"/>
  <c r="O17113" i="1" s="1"/>
  <c r="I17113" i="1"/>
  <c r="N17113" i="1" s="1"/>
  <c r="H17113" i="1"/>
  <c r="M17113" i="1" s="1"/>
  <c r="K16516" i="1"/>
  <c r="L16516" i="1" s="1"/>
  <c r="J16516" i="1"/>
  <c r="O16516" i="1" s="1"/>
  <c r="I16516" i="1"/>
  <c r="N16516" i="1" s="1"/>
  <c r="H16516" i="1"/>
  <c r="M16516" i="1" s="1"/>
  <c r="K16054" i="1"/>
  <c r="L16054" i="1" s="1"/>
  <c r="J16054" i="1"/>
  <c r="O16054" i="1" s="1"/>
  <c r="I16054" i="1"/>
  <c r="N16054" i="1" s="1"/>
  <c r="H16054" i="1"/>
  <c r="M16054" i="1" s="1"/>
  <c r="K16198" i="1"/>
  <c r="L16198" i="1" s="1"/>
  <c r="J16198" i="1"/>
  <c r="O16198" i="1" s="1"/>
  <c r="I16198" i="1"/>
  <c r="N16198" i="1" s="1"/>
  <c r="H16198" i="1"/>
  <c r="M16198" i="1" s="1"/>
  <c r="K17054" i="1"/>
  <c r="L17054" i="1" s="1"/>
  <c r="J17054" i="1"/>
  <c r="O17054" i="1" s="1"/>
  <c r="I17054" i="1"/>
  <c r="N17054" i="1" s="1"/>
  <c r="H17054" i="1"/>
  <c r="M17054" i="1" s="1"/>
  <c r="K16546" i="1"/>
  <c r="L16546" i="1" s="1"/>
  <c r="J16546" i="1"/>
  <c r="O16546" i="1" s="1"/>
  <c r="I16546" i="1"/>
  <c r="N16546" i="1" s="1"/>
  <c r="H16546" i="1"/>
  <c r="M16546" i="1" s="1"/>
  <c r="K16835" i="1"/>
  <c r="L16835" i="1" s="1"/>
  <c r="J16835" i="1"/>
  <c r="O16835" i="1" s="1"/>
  <c r="I16835" i="1"/>
  <c r="N16835" i="1" s="1"/>
  <c r="H16835" i="1"/>
  <c r="M16835" i="1" s="1"/>
  <c r="K16146" i="1"/>
  <c r="L16146" i="1" s="1"/>
  <c r="J16146" i="1"/>
  <c r="O16146" i="1" s="1"/>
  <c r="I16146" i="1"/>
  <c r="N16146" i="1" s="1"/>
  <c r="H16146" i="1"/>
  <c r="M16146" i="1" s="1"/>
  <c r="K16880" i="1"/>
  <c r="L16880" i="1" s="1"/>
  <c r="J16880" i="1"/>
  <c r="O16880" i="1" s="1"/>
  <c r="I16880" i="1"/>
  <c r="N16880" i="1" s="1"/>
  <c r="H16880" i="1"/>
  <c r="M16880" i="1" s="1"/>
  <c r="K17494" i="1"/>
  <c r="L17494" i="1" s="1"/>
  <c r="J17494" i="1"/>
  <c r="O17494" i="1" s="1"/>
  <c r="I17494" i="1"/>
  <c r="N17494" i="1" s="1"/>
  <c r="H17494" i="1"/>
  <c r="M17494" i="1" s="1"/>
  <c r="K17425" i="1"/>
  <c r="L17425" i="1" s="1"/>
  <c r="J17425" i="1"/>
  <c r="O17425" i="1" s="1"/>
  <c r="I17425" i="1"/>
  <c r="N17425" i="1" s="1"/>
  <c r="H17425" i="1"/>
  <c r="M17425" i="1" s="1"/>
  <c r="K16676" i="1"/>
  <c r="L16676" i="1" s="1"/>
  <c r="J16676" i="1"/>
  <c r="O16676" i="1" s="1"/>
  <c r="I16676" i="1"/>
  <c r="N16676" i="1" s="1"/>
  <c r="H16676" i="1"/>
  <c r="M16676" i="1" s="1"/>
  <c r="K17146" i="1"/>
  <c r="L17146" i="1" s="1"/>
  <c r="J17146" i="1"/>
  <c r="O17146" i="1" s="1"/>
  <c r="I17146" i="1"/>
  <c r="N17146" i="1" s="1"/>
  <c r="H17146" i="1"/>
  <c r="M17146" i="1" s="1"/>
  <c r="K17515" i="1"/>
  <c r="L17515" i="1" s="1"/>
  <c r="J17515" i="1"/>
  <c r="O17515" i="1" s="1"/>
  <c r="I17515" i="1"/>
  <c r="N17515" i="1" s="1"/>
  <c r="H17515" i="1"/>
  <c r="M17515" i="1" s="1"/>
  <c r="K17187" i="1"/>
  <c r="L17187" i="1" s="1"/>
  <c r="J17187" i="1"/>
  <c r="O17187" i="1" s="1"/>
  <c r="I17187" i="1"/>
  <c r="N17187" i="1" s="1"/>
  <c r="H17187" i="1"/>
  <c r="M17187" i="1" s="1"/>
  <c r="K15580" i="1"/>
  <c r="L15580" i="1" s="1"/>
  <c r="J15580" i="1"/>
  <c r="O15580" i="1" s="1"/>
  <c r="I15580" i="1"/>
  <c r="N15580" i="1" s="1"/>
  <c r="H15580" i="1"/>
  <c r="M15580" i="1" s="1"/>
  <c r="K15661" i="1"/>
  <c r="L15661" i="1" s="1"/>
  <c r="J15661" i="1"/>
  <c r="O15661" i="1" s="1"/>
  <c r="I15661" i="1"/>
  <c r="N15661" i="1" s="1"/>
  <c r="H15661" i="1"/>
  <c r="M15661" i="1" s="1"/>
  <c r="J15338" i="1"/>
  <c r="O15338" i="1" s="1"/>
  <c r="K15338" i="1"/>
  <c r="L15338" i="1" s="1"/>
  <c r="I15338" i="1"/>
  <c r="N15338" i="1" s="1"/>
  <c r="H15338" i="1"/>
  <c r="M15338" i="1" s="1"/>
  <c r="K15912" i="1"/>
  <c r="L15912" i="1" s="1"/>
  <c r="J15912" i="1"/>
  <c r="O15912" i="1" s="1"/>
  <c r="I15912" i="1"/>
  <c r="N15912" i="1" s="1"/>
  <c r="H15912" i="1"/>
  <c r="M15912" i="1" s="1"/>
  <c r="K14795" i="1"/>
  <c r="L14795" i="1" s="1"/>
  <c r="J14795" i="1"/>
  <c r="O14795" i="1" s="1"/>
  <c r="I14795" i="1"/>
  <c r="N14795" i="1" s="1"/>
  <c r="H14795" i="1"/>
  <c r="M14795" i="1" s="1"/>
  <c r="K15103" i="1"/>
  <c r="L15103" i="1" s="1"/>
  <c r="J15103" i="1"/>
  <c r="O15103" i="1" s="1"/>
  <c r="I15103" i="1"/>
  <c r="N15103" i="1" s="1"/>
  <c r="H15103" i="1"/>
  <c r="M15103" i="1" s="1"/>
  <c r="K15812" i="1"/>
  <c r="L15812" i="1" s="1"/>
  <c r="J15812" i="1"/>
  <c r="O15812" i="1" s="1"/>
  <c r="I15812" i="1"/>
  <c r="N15812" i="1" s="1"/>
  <c r="H15812" i="1"/>
  <c r="M15812" i="1" s="1"/>
  <c r="K14701" i="1"/>
  <c r="L14701" i="1" s="1"/>
  <c r="J14701" i="1"/>
  <c r="O14701" i="1" s="1"/>
  <c r="I14701" i="1"/>
  <c r="N14701" i="1" s="1"/>
  <c r="H14701" i="1"/>
  <c r="M14701" i="1" s="1"/>
  <c r="K15879" i="1"/>
  <c r="L15879" i="1" s="1"/>
  <c r="J15879" i="1"/>
  <c r="O15879" i="1" s="1"/>
  <c r="I15879" i="1"/>
  <c r="N15879" i="1" s="1"/>
  <c r="H15879" i="1"/>
  <c r="M15879" i="1" s="1"/>
  <c r="K15169" i="1"/>
  <c r="L15169" i="1" s="1"/>
  <c r="J15169" i="1"/>
  <c r="O15169" i="1" s="1"/>
  <c r="I15169" i="1"/>
  <c r="N15169" i="1" s="1"/>
  <c r="H15169" i="1"/>
  <c r="M15169" i="1" s="1"/>
  <c r="K14754" i="1"/>
  <c r="L14754" i="1" s="1"/>
  <c r="J14754" i="1"/>
  <c r="O14754" i="1" s="1"/>
  <c r="I14754" i="1"/>
  <c r="N14754" i="1" s="1"/>
  <c r="H14754" i="1"/>
  <c r="M14754" i="1" s="1"/>
  <c r="K14995" i="1"/>
  <c r="L14995" i="1" s="1"/>
  <c r="J14995" i="1"/>
  <c r="O14995" i="1" s="1"/>
  <c r="I14995" i="1"/>
  <c r="N14995" i="1" s="1"/>
  <c r="H14995" i="1"/>
  <c r="M14995" i="1" s="1"/>
  <c r="K15810" i="1"/>
  <c r="L15810" i="1" s="1"/>
  <c r="J15810" i="1"/>
  <c r="O15810" i="1" s="1"/>
  <c r="I15810" i="1"/>
  <c r="N15810" i="1" s="1"/>
  <c r="H15810" i="1"/>
  <c r="M15810" i="1" s="1"/>
  <c r="K15853" i="1"/>
  <c r="L15853" i="1" s="1"/>
  <c r="J15853" i="1"/>
  <c r="O15853" i="1" s="1"/>
  <c r="I15853" i="1"/>
  <c r="N15853" i="1" s="1"/>
  <c r="H15853" i="1"/>
  <c r="M15853" i="1" s="1"/>
  <c r="K14516" i="1"/>
  <c r="L14516" i="1" s="1"/>
  <c r="J14516" i="1"/>
  <c r="O14516" i="1" s="1"/>
  <c r="I14516" i="1"/>
  <c r="N14516" i="1" s="1"/>
  <c r="H14516" i="1"/>
  <c r="M14516" i="1" s="1"/>
  <c r="K14404" i="1"/>
  <c r="L14404" i="1" s="1"/>
  <c r="J14404" i="1"/>
  <c r="O14404" i="1" s="1"/>
  <c r="I14404" i="1"/>
  <c r="N14404" i="1" s="1"/>
  <c r="H14404" i="1"/>
  <c r="M14404" i="1" s="1"/>
  <c r="K14348" i="1"/>
  <c r="L14348" i="1" s="1"/>
  <c r="J14348" i="1"/>
  <c r="O14348" i="1" s="1"/>
  <c r="I14348" i="1"/>
  <c r="N14348" i="1" s="1"/>
  <c r="H14348" i="1"/>
  <c r="M14348" i="1" s="1"/>
  <c r="J14292" i="1"/>
  <c r="O14292" i="1" s="1"/>
  <c r="I14292" i="1"/>
  <c r="N14292" i="1" s="1"/>
  <c r="K14236" i="1"/>
  <c r="L14236" i="1" s="1"/>
  <c r="J14236" i="1"/>
  <c r="O14236" i="1" s="1"/>
  <c r="I14236" i="1"/>
  <c r="N14236" i="1" s="1"/>
  <c r="H14236" i="1"/>
  <c r="M14236" i="1" s="1"/>
  <c r="K14180" i="1"/>
  <c r="L14180" i="1" s="1"/>
  <c r="J14180" i="1"/>
  <c r="O14180" i="1" s="1"/>
  <c r="I14180" i="1"/>
  <c r="N14180" i="1" s="1"/>
  <c r="H14180" i="1"/>
  <c r="M14180" i="1" s="1"/>
  <c r="K14124" i="1"/>
  <c r="L14124" i="1" s="1"/>
  <c r="J14124" i="1"/>
  <c r="O14124" i="1" s="1"/>
  <c r="I14124" i="1"/>
  <c r="N14124" i="1" s="1"/>
  <c r="H14124" i="1"/>
  <c r="M14124" i="1" s="1"/>
  <c r="K14012" i="1"/>
  <c r="L14012" i="1" s="1"/>
  <c r="J14012" i="1"/>
  <c r="O14012" i="1" s="1"/>
  <c r="I14012" i="1"/>
  <c r="N14012" i="1" s="1"/>
  <c r="H14012" i="1"/>
  <c r="M14012" i="1" s="1"/>
  <c r="K13900" i="1"/>
  <c r="L13900" i="1" s="1"/>
  <c r="J13900" i="1"/>
  <c r="O13900" i="1" s="1"/>
  <c r="I13900" i="1"/>
  <c r="N13900" i="1" s="1"/>
  <c r="H13900" i="1"/>
  <c r="M13900" i="1" s="1"/>
  <c r="K13816" i="1"/>
  <c r="L13816" i="1" s="1"/>
  <c r="J13816" i="1"/>
  <c r="O13816" i="1" s="1"/>
  <c r="I13816" i="1"/>
  <c r="N13816" i="1" s="1"/>
  <c r="H13816" i="1"/>
  <c r="M13816" i="1" s="1"/>
  <c r="K13704" i="1"/>
  <c r="L13704" i="1" s="1"/>
  <c r="J13704" i="1"/>
  <c r="O13704" i="1" s="1"/>
  <c r="I13704" i="1"/>
  <c r="N13704" i="1" s="1"/>
  <c r="H13704" i="1"/>
  <c r="M13704" i="1" s="1"/>
  <c r="K13676" i="1"/>
  <c r="L13676" i="1" s="1"/>
  <c r="J13676" i="1"/>
  <c r="O13676" i="1" s="1"/>
  <c r="I13676" i="1"/>
  <c r="N13676" i="1" s="1"/>
  <c r="H13676" i="1"/>
  <c r="M13676" i="1" s="1"/>
  <c r="K13508" i="1"/>
  <c r="L13508" i="1" s="1"/>
  <c r="J13508" i="1"/>
  <c r="O13508" i="1" s="1"/>
  <c r="I13508" i="1"/>
  <c r="N13508" i="1" s="1"/>
  <c r="H13508" i="1"/>
  <c r="M13508" i="1" s="1"/>
  <c r="K13452" i="1"/>
  <c r="L13452" i="1" s="1"/>
  <c r="J13452" i="1"/>
  <c r="O13452" i="1" s="1"/>
  <c r="I13452" i="1"/>
  <c r="N13452" i="1" s="1"/>
  <c r="H13452" i="1"/>
  <c r="M13452" i="1" s="1"/>
  <c r="K13396" i="1"/>
  <c r="L13396" i="1" s="1"/>
  <c r="J13396" i="1"/>
  <c r="O13396" i="1" s="1"/>
  <c r="I13396" i="1"/>
  <c r="N13396" i="1" s="1"/>
  <c r="H13396" i="1"/>
  <c r="M13396" i="1" s="1"/>
  <c r="K13340" i="1"/>
  <c r="L13340" i="1" s="1"/>
  <c r="J13340" i="1"/>
  <c r="O13340" i="1" s="1"/>
  <c r="I13340" i="1"/>
  <c r="N13340" i="1" s="1"/>
  <c r="H13340" i="1"/>
  <c r="M13340" i="1" s="1"/>
  <c r="K13284" i="1"/>
  <c r="L13284" i="1" s="1"/>
  <c r="J13284" i="1"/>
  <c r="O13284" i="1" s="1"/>
  <c r="I13284" i="1"/>
  <c r="N13284" i="1" s="1"/>
  <c r="H13284" i="1"/>
  <c r="M13284" i="1" s="1"/>
  <c r="K13200" i="1"/>
  <c r="L13200" i="1" s="1"/>
  <c r="J13200" i="1"/>
  <c r="O13200" i="1" s="1"/>
  <c r="I13200" i="1"/>
  <c r="N13200" i="1" s="1"/>
  <c r="H13200" i="1"/>
  <c r="M13200" i="1" s="1"/>
  <c r="K13144" i="1"/>
  <c r="L13144" i="1" s="1"/>
  <c r="J13144" i="1"/>
  <c r="O13144" i="1" s="1"/>
  <c r="I13144" i="1"/>
  <c r="N13144" i="1" s="1"/>
  <c r="H13144" i="1"/>
  <c r="M13144" i="1" s="1"/>
  <c r="K13088" i="1"/>
  <c r="L13088" i="1" s="1"/>
  <c r="J13088" i="1"/>
  <c r="O13088" i="1" s="1"/>
  <c r="I13088" i="1"/>
  <c r="N13088" i="1" s="1"/>
  <c r="H13088" i="1"/>
  <c r="M13088" i="1" s="1"/>
  <c r="K13032" i="1"/>
  <c r="L13032" i="1" s="1"/>
  <c r="J13032" i="1"/>
  <c r="O13032" i="1" s="1"/>
  <c r="I13032" i="1"/>
  <c r="N13032" i="1" s="1"/>
  <c r="H13032" i="1"/>
  <c r="M13032" i="1" s="1"/>
  <c r="K12948" i="1"/>
  <c r="L12948" i="1" s="1"/>
  <c r="I12948" i="1"/>
  <c r="N12948" i="1" s="1"/>
  <c r="J12948" i="1"/>
  <c r="O12948" i="1" s="1"/>
  <c r="H12948" i="1"/>
  <c r="M12948" i="1" s="1"/>
  <c r="K12780" i="1"/>
  <c r="L12780" i="1" s="1"/>
  <c r="J12780" i="1"/>
  <c r="O12780" i="1" s="1"/>
  <c r="I12780" i="1"/>
  <c r="N12780" i="1" s="1"/>
  <c r="H12780" i="1"/>
  <c r="M12780" i="1" s="1"/>
  <c r="K12724" i="1"/>
  <c r="L12724" i="1" s="1"/>
  <c r="J12724" i="1"/>
  <c r="O12724" i="1" s="1"/>
  <c r="I12724" i="1"/>
  <c r="N12724" i="1" s="1"/>
  <c r="H12724" i="1"/>
  <c r="M12724" i="1" s="1"/>
  <c r="K12696" i="1"/>
  <c r="L12696" i="1" s="1"/>
  <c r="J12696" i="1"/>
  <c r="O12696" i="1" s="1"/>
  <c r="I12696" i="1"/>
  <c r="N12696" i="1" s="1"/>
  <c r="H12696" i="1"/>
  <c r="M12696" i="1" s="1"/>
  <c r="K12640" i="1"/>
  <c r="L12640" i="1" s="1"/>
  <c r="J12640" i="1"/>
  <c r="O12640" i="1" s="1"/>
  <c r="I12640" i="1"/>
  <c r="N12640" i="1" s="1"/>
  <c r="H12640" i="1"/>
  <c r="M12640" i="1" s="1"/>
  <c r="K12444" i="1"/>
  <c r="L12444" i="1" s="1"/>
  <c r="I12444" i="1"/>
  <c r="N12444" i="1" s="1"/>
  <c r="J12444" i="1"/>
  <c r="O12444" i="1" s="1"/>
  <c r="H12444" i="1"/>
  <c r="M12444" i="1" s="1"/>
  <c r="K12388" i="1"/>
  <c r="L12388" i="1" s="1"/>
  <c r="J12388" i="1"/>
  <c r="O12388" i="1" s="1"/>
  <c r="I12388" i="1"/>
  <c r="N12388" i="1" s="1"/>
  <c r="H12388" i="1"/>
  <c r="M12388" i="1" s="1"/>
  <c r="K12332" i="1"/>
  <c r="L12332" i="1" s="1"/>
  <c r="I12332" i="1"/>
  <c r="N12332" i="1" s="1"/>
  <c r="J12332" i="1"/>
  <c r="O12332" i="1" s="1"/>
  <c r="H12332" i="1"/>
  <c r="M12332" i="1" s="1"/>
  <c r="K12276" i="1"/>
  <c r="L12276" i="1" s="1"/>
  <c r="J12276" i="1"/>
  <c r="O12276" i="1" s="1"/>
  <c r="I12276" i="1"/>
  <c r="N12276" i="1" s="1"/>
  <c r="H12276" i="1"/>
  <c r="M12276" i="1" s="1"/>
  <c r="K12136" i="1"/>
  <c r="L12136" i="1" s="1"/>
  <c r="J12136" i="1"/>
  <c r="O12136" i="1" s="1"/>
  <c r="I12136" i="1"/>
  <c r="N12136" i="1" s="1"/>
  <c r="H12136" i="1"/>
  <c r="M12136" i="1" s="1"/>
  <c r="K12080" i="1"/>
  <c r="L12080" i="1" s="1"/>
  <c r="J12080" i="1"/>
  <c r="O12080" i="1" s="1"/>
  <c r="I12080" i="1"/>
  <c r="N12080" i="1" s="1"/>
  <c r="H12080" i="1"/>
  <c r="M12080" i="1" s="1"/>
  <c r="K12052" i="1"/>
  <c r="L12052" i="1" s="1"/>
  <c r="J12052" i="1"/>
  <c r="O12052" i="1" s="1"/>
  <c r="I12052" i="1"/>
  <c r="N12052" i="1" s="1"/>
  <c r="H12052" i="1"/>
  <c r="M12052" i="1" s="1"/>
  <c r="K11800" i="1"/>
  <c r="L11800" i="1" s="1"/>
  <c r="J11800" i="1"/>
  <c r="O11800" i="1" s="1"/>
  <c r="I11800" i="1"/>
  <c r="N11800" i="1" s="1"/>
  <c r="H11800" i="1"/>
  <c r="M11800" i="1" s="1"/>
  <c r="K11744" i="1"/>
  <c r="L11744" i="1" s="1"/>
  <c r="J11744" i="1"/>
  <c r="O11744" i="1" s="1"/>
  <c r="I11744" i="1"/>
  <c r="N11744" i="1" s="1"/>
  <c r="H11744" i="1"/>
  <c r="M11744" i="1" s="1"/>
  <c r="K11688" i="1"/>
  <c r="L11688" i="1" s="1"/>
  <c r="J11688" i="1"/>
  <c r="O11688" i="1" s="1"/>
  <c r="I11688" i="1"/>
  <c r="N11688" i="1" s="1"/>
  <c r="H11688" i="1"/>
  <c r="M11688" i="1" s="1"/>
  <c r="K11632" i="1"/>
  <c r="L11632" i="1" s="1"/>
  <c r="J11632" i="1"/>
  <c r="O11632" i="1" s="1"/>
  <c r="I11632" i="1"/>
  <c r="N11632" i="1" s="1"/>
  <c r="H11632" i="1"/>
  <c r="M11632" i="1" s="1"/>
  <c r="K11492" i="1"/>
  <c r="L11492" i="1" s="1"/>
  <c r="J11492" i="1"/>
  <c r="O11492" i="1" s="1"/>
  <c r="I11492" i="1"/>
  <c r="N11492" i="1" s="1"/>
  <c r="H11492" i="1"/>
  <c r="M11492" i="1" s="1"/>
  <c r="K11436" i="1"/>
  <c r="L11436" i="1" s="1"/>
  <c r="I11436" i="1"/>
  <c r="N11436" i="1" s="1"/>
  <c r="J11436" i="1"/>
  <c r="O11436" i="1" s="1"/>
  <c r="H11436" i="1"/>
  <c r="M11436" i="1" s="1"/>
  <c r="K11352" i="1"/>
  <c r="L11352" i="1" s="1"/>
  <c r="I11352" i="1"/>
  <c r="N11352" i="1" s="1"/>
  <c r="J11352" i="1"/>
  <c r="O11352" i="1" s="1"/>
  <c r="H11352" i="1"/>
  <c r="M11352" i="1" s="1"/>
  <c r="K11268" i="1"/>
  <c r="L11268" i="1" s="1"/>
  <c r="J11268" i="1"/>
  <c r="O11268" i="1" s="1"/>
  <c r="I11268" i="1"/>
  <c r="N11268" i="1" s="1"/>
  <c r="H11268" i="1"/>
  <c r="M11268" i="1" s="1"/>
  <c r="J11212" i="1"/>
  <c r="O11212" i="1" s="1"/>
  <c r="I11212" i="1"/>
  <c r="N11212" i="1" s="1"/>
  <c r="K11128" i="1"/>
  <c r="L11128" i="1" s="1"/>
  <c r="J11128" i="1"/>
  <c r="O11128" i="1" s="1"/>
  <c r="I11128" i="1"/>
  <c r="N11128" i="1" s="1"/>
  <c r="H11128" i="1"/>
  <c r="M11128" i="1" s="1"/>
  <c r="K11072" i="1"/>
  <c r="L11072" i="1" s="1"/>
  <c r="J11072" i="1"/>
  <c r="O11072" i="1" s="1"/>
  <c r="I11072" i="1"/>
  <c r="N11072" i="1" s="1"/>
  <c r="H11072" i="1"/>
  <c r="M11072" i="1" s="1"/>
  <c r="K11016" i="1"/>
  <c r="L11016" i="1" s="1"/>
  <c r="J11016" i="1"/>
  <c r="O11016" i="1" s="1"/>
  <c r="I11016" i="1"/>
  <c r="N11016" i="1" s="1"/>
  <c r="H11016" i="1"/>
  <c r="M11016" i="1" s="1"/>
  <c r="K10960" i="1"/>
  <c r="L10960" i="1" s="1"/>
  <c r="J10960" i="1"/>
  <c r="O10960" i="1" s="1"/>
  <c r="I10960" i="1"/>
  <c r="N10960" i="1" s="1"/>
  <c r="H10960" i="1"/>
  <c r="M10960" i="1" s="1"/>
  <c r="K10904" i="1"/>
  <c r="L10904" i="1" s="1"/>
  <c r="I10904" i="1"/>
  <c r="N10904" i="1" s="1"/>
  <c r="H10904" i="1"/>
  <c r="M10904" i="1" s="1"/>
  <c r="K10820" i="1"/>
  <c r="L10820" i="1" s="1"/>
  <c r="J10820" i="1"/>
  <c r="O10820" i="1" s="1"/>
  <c r="I10820" i="1"/>
  <c r="N10820" i="1" s="1"/>
  <c r="H10820" i="1"/>
  <c r="M10820" i="1" s="1"/>
  <c r="K10764" i="1"/>
  <c r="L10764" i="1" s="1"/>
  <c r="I10764" i="1"/>
  <c r="N10764" i="1" s="1"/>
  <c r="J10764" i="1"/>
  <c r="O10764" i="1" s="1"/>
  <c r="H10764" i="1"/>
  <c r="M10764" i="1" s="1"/>
  <c r="K10652" i="1"/>
  <c r="L10652" i="1" s="1"/>
  <c r="J10652" i="1"/>
  <c r="O10652" i="1" s="1"/>
  <c r="I10652" i="1"/>
  <c r="N10652" i="1" s="1"/>
  <c r="H10652" i="1"/>
  <c r="M10652" i="1" s="1"/>
  <c r="K10596" i="1"/>
  <c r="L10596" i="1" s="1"/>
  <c r="I10596" i="1"/>
  <c r="N10596" i="1" s="1"/>
  <c r="J10596" i="1"/>
  <c r="O10596" i="1" s="1"/>
  <c r="H10596" i="1"/>
  <c r="M10596" i="1" s="1"/>
  <c r="K10484" i="1"/>
  <c r="L10484" i="1" s="1"/>
  <c r="J10484" i="1"/>
  <c r="O10484" i="1" s="1"/>
  <c r="I10484" i="1"/>
  <c r="N10484" i="1" s="1"/>
  <c r="H10484" i="1"/>
  <c r="M10484" i="1" s="1"/>
  <c r="K10428" i="1"/>
  <c r="L10428" i="1" s="1"/>
  <c r="J10428" i="1"/>
  <c r="O10428" i="1" s="1"/>
  <c r="I10428" i="1"/>
  <c r="N10428" i="1" s="1"/>
  <c r="H10428" i="1"/>
  <c r="M10428" i="1" s="1"/>
  <c r="K10400" i="1"/>
  <c r="L10400" i="1" s="1"/>
  <c r="J10400" i="1"/>
  <c r="O10400" i="1" s="1"/>
  <c r="I10400" i="1"/>
  <c r="N10400" i="1" s="1"/>
  <c r="H10400" i="1"/>
  <c r="M10400" i="1" s="1"/>
  <c r="K10344" i="1"/>
  <c r="L10344" i="1" s="1"/>
  <c r="J10344" i="1"/>
  <c r="O10344" i="1" s="1"/>
  <c r="I10344" i="1"/>
  <c r="N10344" i="1" s="1"/>
  <c r="H10344" i="1"/>
  <c r="M10344" i="1" s="1"/>
  <c r="K10288" i="1"/>
  <c r="L10288" i="1" s="1"/>
  <c r="J10288" i="1"/>
  <c r="O10288" i="1" s="1"/>
  <c r="I10288" i="1"/>
  <c r="N10288" i="1" s="1"/>
  <c r="H10288" i="1"/>
  <c r="M10288" i="1" s="1"/>
  <c r="K10232" i="1"/>
  <c r="L10232" i="1" s="1"/>
  <c r="J10232" i="1"/>
  <c r="O10232" i="1" s="1"/>
  <c r="I10232" i="1"/>
  <c r="N10232" i="1" s="1"/>
  <c r="K10176" i="1"/>
  <c r="L10176" i="1" s="1"/>
  <c r="I10176" i="1"/>
  <c r="N10176" i="1" s="1"/>
  <c r="J10176" i="1"/>
  <c r="O10176" i="1" s="1"/>
  <c r="H10176" i="1"/>
  <c r="M10176" i="1" s="1"/>
  <c r="K10120" i="1"/>
  <c r="L10120" i="1" s="1"/>
  <c r="J10120" i="1"/>
  <c r="O10120" i="1" s="1"/>
  <c r="I10120" i="1"/>
  <c r="N10120" i="1" s="1"/>
  <c r="H10120" i="1"/>
  <c r="M10120" i="1" s="1"/>
  <c r="K9840" i="1"/>
  <c r="L9840" i="1" s="1"/>
  <c r="J9840" i="1"/>
  <c r="O9840" i="1" s="1"/>
  <c r="I9840" i="1"/>
  <c r="N9840" i="1" s="1"/>
  <c r="H9840" i="1"/>
  <c r="M9840" i="1" s="1"/>
  <c r="K9756" i="1"/>
  <c r="L9756" i="1" s="1"/>
  <c r="J9756" i="1"/>
  <c r="O9756" i="1" s="1"/>
  <c r="I9756" i="1"/>
  <c r="N9756" i="1" s="1"/>
  <c r="H9756" i="1"/>
  <c r="M9756" i="1" s="1"/>
  <c r="K9588" i="1"/>
  <c r="L9588" i="1" s="1"/>
  <c r="J9588" i="1"/>
  <c r="O9588" i="1" s="1"/>
  <c r="I9588" i="1"/>
  <c r="N9588" i="1" s="1"/>
  <c r="H9588" i="1"/>
  <c r="M9588" i="1" s="1"/>
  <c r="K9532" i="1"/>
  <c r="L9532" i="1" s="1"/>
  <c r="J9532" i="1"/>
  <c r="O9532" i="1" s="1"/>
  <c r="I9532" i="1"/>
  <c r="N9532" i="1" s="1"/>
  <c r="H9532" i="1"/>
  <c r="M9532" i="1" s="1"/>
  <c r="K9476" i="1"/>
  <c r="L9476" i="1" s="1"/>
  <c r="J9476" i="1"/>
  <c r="O9476" i="1" s="1"/>
  <c r="I9476" i="1"/>
  <c r="N9476" i="1" s="1"/>
  <c r="H9476" i="1"/>
  <c r="M9476" i="1" s="1"/>
  <c r="J9420" i="1"/>
  <c r="O9420" i="1" s="1"/>
  <c r="I9420" i="1"/>
  <c r="N9420" i="1" s="1"/>
  <c r="H9420" i="1"/>
  <c r="M9420" i="1" s="1"/>
  <c r="K9336" i="1"/>
  <c r="L9336" i="1" s="1"/>
  <c r="J9336" i="1"/>
  <c r="O9336" i="1" s="1"/>
  <c r="I9336" i="1"/>
  <c r="N9336" i="1" s="1"/>
  <c r="H9336" i="1"/>
  <c r="M9336" i="1" s="1"/>
  <c r="K9280" i="1"/>
  <c r="L9280" i="1" s="1"/>
  <c r="J9280" i="1"/>
  <c r="O9280" i="1" s="1"/>
  <c r="I9280" i="1"/>
  <c r="N9280" i="1" s="1"/>
  <c r="H9280" i="1"/>
  <c r="M9280" i="1" s="1"/>
  <c r="K9224" i="1"/>
  <c r="L9224" i="1" s="1"/>
  <c r="J9224" i="1"/>
  <c r="O9224" i="1" s="1"/>
  <c r="I9224" i="1"/>
  <c r="N9224" i="1" s="1"/>
  <c r="H9224" i="1"/>
  <c r="M9224" i="1" s="1"/>
  <c r="K9168" i="1"/>
  <c r="L9168" i="1" s="1"/>
  <c r="J9168" i="1"/>
  <c r="O9168" i="1" s="1"/>
  <c r="I9168" i="1"/>
  <c r="N9168" i="1" s="1"/>
  <c r="H9168" i="1"/>
  <c r="M9168" i="1" s="1"/>
  <c r="K9112" i="1"/>
  <c r="L9112" i="1" s="1"/>
  <c r="J9112" i="1"/>
  <c r="O9112" i="1" s="1"/>
  <c r="I9112" i="1"/>
  <c r="N9112" i="1" s="1"/>
  <c r="H9112" i="1"/>
  <c r="M9112" i="1" s="1"/>
  <c r="K8972" i="1"/>
  <c r="L8972" i="1" s="1"/>
  <c r="J8972" i="1"/>
  <c r="O8972" i="1" s="1"/>
  <c r="I8972" i="1"/>
  <c r="N8972" i="1" s="1"/>
  <c r="H8972" i="1"/>
  <c r="M8972" i="1" s="1"/>
  <c r="K8916" i="1"/>
  <c r="L8916" i="1" s="1"/>
  <c r="J8916" i="1"/>
  <c r="O8916" i="1" s="1"/>
  <c r="I8916" i="1"/>
  <c r="N8916" i="1" s="1"/>
  <c r="H8916" i="1"/>
  <c r="M8916" i="1" s="1"/>
  <c r="K8832" i="1"/>
  <c r="L8832" i="1" s="1"/>
  <c r="J8832" i="1"/>
  <c r="O8832" i="1" s="1"/>
  <c r="I8832" i="1"/>
  <c r="N8832" i="1" s="1"/>
  <c r="H8832" i="1"/>
  <c r="M8832" i="1" s="1"/>
  <c r="K8776" i="1"/>
  <c r="L8776" i="1" s="1"/>
  <c r="J8776" i="1"/>
  <c r="O8776" i="1" s="1"/>
  <c r="I8776" i="1"/>
  <c r="N8776" i="1" s="1"/>
  <c r="H8776" i="1"/>
  <c r="M8776" i="1" s="1"/>
  <c r="K8720" i="1"/>
  <c r="L8720" i="1" s="1"/>
  <c r="J8720" i="1"/>
  <c r="O8720" i="1" s="1"/>
  <c r="I8720" i="1"/>
  <c r="N8720" i="1" s="1"/>
  <c r="K8664" i="1"/>
  <c r="L8664" i="1" s="1"/>
  <c r="J8664" i="1"/>
  <c r="O8664" i="1" s="1"/>
  <c r="I8664" i="1"/>
  <c r="N8664" i="1" s="1"/>
  <c r="H8664" i="1"/>
  <c r="M8664" i="1" s="1"/>
  <c r="K8608" i="1"/>
  <c r="L8608" i="1" s="1"/>
  <c r="J8608" i="1"/>
  <c r="O8608" i="1" s="1"/>
  <c r="I8608" i="1"/>
  <c r="N8608" i="1" s="1"/>
  <c r="H8608" i="1"/>
  <c r="M8608" i="1" s="1"/>
  <c r="K8552" i="1"/>
  <c r="L8552" i="1" s="1"/>
  <c r="J8552" i="1"/>
  <c r="O8552" i="1" s="1"/>
  <c r="I8552" i="1"/>
  <c r="N8552" i="1" s="1"/>
  <c r="H8552" i="1"/>
  <c r="M8552" i="1" s="1"/>
  <c r="K8496" i="1"/>
  <c r="L8496" i="1" s="1"/>
  <c r="J8496" i="1"/>
  <c r="O8496" i="1" s="1"/>
  <c r="I8496" i="1"/>
  <c r="N8496" i="1" s="1"/>
  <c r="H8496" i="1"/>
  <c r="M8496" i="1" s="1"/>
  <c r="K8384" i="1"/>
  <c r="L8384" i="1" s="1"/>
  <c r="J8384" i="1"/>
  <c r="O8384" i="1" s="1"/>
  <c r="I8384" i="1"/>
  <c r="N8384" i="1" s="1"/>
  <c r="H8384" i="1"/>
  <c r="M8384" i="1" s="1"/>
  <c r="K8300" i="1"/>
  <c r="L8300" i="1" s="1"/>
  <c r="J8300" i="1"/>
  <c r="O8300" i="1" s="1"/>
  <c r="I8300" i="1"/>
  <c r="N8300" i="1" s="1"/>
  <c r="H8300" i="1"/>
  <c r="M8300" i="1" s="1"/>
  <c r="K8244" i="1"/>
  <c r="L8244" i="1" s="1"/>
  <c r="J8244" i="1"/>
  <c r="O8244" i="1" s="1"/>
  <c r="I8244" i="1"/>
  <c r="N8244" i="1" s="1"/>
  <c r="H8244" i="1"/>
  <c r="M8244" i="1" s="1"/>
  <c r="K8188" i="1"/>
  <c r="L8188" i="1" s="1"/>
  <c r="J8188" i="1"/>
  <c r="O8188" i="1" s="1"/>
  <c r="I8188" i="1"/>
  <c r="N8188" i="1" s="1"/>
  <c r="H8188" i="1"/>
  <c r="M8188" i="1" s="1"/>
  <c r="K8160" i="1"/>
  <c r="L8160" i="1" s="1"/>
  <c r="I8160" i="1"/>
  <c r="N8160" i="1" s="1"/>
  <c r="J8160" i="1"/>
  <c r="O8160" i="1" s="1"/>
  <c r="H8160" i="1"/>
  <c r="M8160" i="1" s="1"/>
  <c r="K8104" i="1"/>
  <c r="L8104" i="1" s="1"/>
  <c r="J8104" i="1"/>
  <c r="O8104" i="1" s="1"/>
  <c r="I8104" i="1"/>
  <c r="N8104" i="1" s="1"/>
  <c r="H8104" i="1"/>
  <c r="M8104" i="1" s="1"/>
  <c r="K7936" i="1"/>
  <c r="L7936" i="1" s="1"/>
  <c r="J7936" i="1"/>
  <c r="O7936" i="1" s="1"/>
  <c r="I7936" i="1"/>
  <c r="N7936" i="1" s="1"/>
  <c r="H7936" i="1"/>
  <c r="M7936" i="1" s="1"/>
  <c r="K7880" i="1"/>
  <c r="L7880" i="1" s="1"/>
  <c r="J7880" i="1"/>
  <c r="O7880" i="1" s="1"/>
  <c r="I7880" i="1"/>
  <c r="N7880" i="1" s="1"/>
  <c r="H7880" i="1"/>
  <c r="M7880" i="1" s="1"/>
  <c r="K7824" i="1"/>
  <c r="L7824" i="1" s="1"/>
  <c r="J7824" i="1"/>
  <c r="O7824" i="1" s="1"/>
  <c r="I7824" i="1"/>
  <c r="N7824" i="1" s="1"/>
  <c r="H7824" i="1"/>
  <c r="M7824" i="1" s="1"/>
  <c r="K7768" i="1"/>
  <c r="L7768" i="1" s="1"/>
  <c r="J7768" i="1"/>
  <c r="O7768" i="1" s="1"/>
  <c r="I7768" i="1"/>
  <c r="N7768" i="1" s="1"/>
  <c r="H7768" i="1"/>
  <c r="M7768" i="1" s="1"/>
  <c r="K7740" i="1"/>
  <c r="L7740" i="1" s="1"/>
  <c r="I7740" i="1"/>
  <c r="N7740" i="1" s="1"/>
  <c r="J7740" i="1"/>
  <c r="O7740" i="1" s="1"/>
  <c r="H7740" i="1"/>
  <c r="M7740" i="1" s="1"/>
  <c r="I7684" i="1"/>
  <c r="N7684" i="1" s="1"/>
  <c r="K7628" i="1"/>
  <c r="L7628" i="1" s="1"/>
  <c r="J7628" i="1"/>
  <c r="O7628" i="1" s="1"/>
  <c r="I7628" i="1"/>
  <c r="N7628" i="1" s="1"/>
  <c r="H7628" i="1"/>
  <c r="M7628" i="1" s="1"/>
  <c r="K7572" i="1"/>
  <c r="L7572" i="1" s="1"/>
  <c r="J7572" i="1"/>
  <c r="O7572" i="1" s="1"/>
  <c r="I7572" i="1"/>
  <c r="N7572" i="1" s="1"/>
  <c r="H7572" i="1"/>
  <c r="M7572" i="1" s="1"/>
  <c r="K7516" i="1"/>
  <c r="L7516" i="1" s="1"/>
  <c r="J7516" i="1"/>
  <c r="O7516" i="1" s="1"/>
  <c r="I7516" i="1"/>
  <c r="N7516" i="1" s="1"/>
  <c r="H7516" i="1"/>
  <c r="M7516" i="1" s="1"/>
  <c r="K7460" i="1"/>
  <c r="L7460" i="1" s="1"/>
  <c r="J7460" i="1"/>
  <c r="O7460" i="1" s="1"/>
  <c r="I7460" i="1"/>
  <c r="N7460" i="1" s="1"/>
  <c r="H7460" i="1"/>
  <c r="M7460" i="1" s="1"/>
  <c r="K7404" i="1"/>
  <c r="L7404" i="1" s="1"/>
  <c r="J7404" i="1"/>
  <c r="O7404" i="1" s="1"/>
  <c r="I7404" i="1"/>
  <c r="N7404" i="1" s="1"/>
  <c r="H7404" i="1"/>
  <c r="M7404" i="1" s="1"/>
  <c r="K7292" i="1"/>
  <c r="L7292" i="1" s="1"/>
  <c r="J7292" i="1"/>
  <c r="O7292" i="1" s="1"/>
  <c r="I7292" i="1"/>
  <c r="N7292" i="1" s="1"/>
  <c r="H7292" i="1"/>
  <c r="M7292" i="1" s="1"/>
  <c r="K7264" i="1"/>
  <c r="L7264" i="1" s="1"/>
  <c r="J7264" i="1"/>
  <c r="O7264" i="1" s="1"/>
  <c r="I7264" i="1"/>
  <c r="N7264" i="1" s="1"/>
  <c r="H7264" i="1"/>
  <c r="M7264" i="1" s="1"/>
  <c r="K7152" i="1"/>
  <c r="L7152" i="1" s="1"/>
  <c r="J7152" i="1"/>
  <c r="O7152" i="1" s="1"/>
  <c r="I7152" i="1"/>
  <c r="N7152" i="1" s="1"/>
  <c r="H7152" i="1"/>
  <c r="M7152" i="1" s="1"/>
  <c r="K7124" i="1"/>
  <c r="L7124" i="1" s="1"/>
  <c r="J7124" i="1"/>
  <c r="O7124" i="1" s="1"/>
  <c r="I7124" i="1"/>
  <c r="N7124" i="1" s="1"/>
  <c r="H7124" i="1"/>
  <c r="M7124" i="1" s="1"/>
  <c r="K6956" i="1"/>
  <c r="L6956" i="1" s="1"/>
  <c r="J6956" i="1"/>
  <c r="O6956" i="1" s="1"/>
  <c r="I6956" i="1"/>
  <c r="N6956" i="1" s="1"/>
  <c r="H6956" i="1"/>
  <c r="M6956" i="1" s="1"/>
  <c r="K6900" i="1"/>
  <c r="L6900" i="1" s="1"/>
  <c r="J6900" i="1"/>
  <c r="O6900" i="1" s="1"/>
  <c r="I6900" i="1"/>
  <c r="N6900" i="1" s="1"/>
  <c r="H6900" i="1"/>
  <c r="M6900" i="1" s="1"/>
  <c r="K6872" i="1"/>
  <c r="L6872" i="1" s="1"/>
  <c r="J6872" i="1"/>
  <c r="O6872" i="1" s="1"/>
  <c r="I6872" i="1"/>
  <c r="N6872" i="1" s="1"/>
  <c r="H6872" i="1"/>
  <c r="M6872" i="1" s="1"/>
  <c r="K6816" i="1"/>
  <c r="L6816" i="1" s="1"/>
  <c r="J6816" i="1"/>
  <c r="O6816" i="1" s="1"/>
  <c r="I6816" i="1"/>
  <c r="N6816" i="1" s="1"/>
  <c r="H6816" i="1"/>
  <c r="M6816" i="1" s="1"/>
  <c r="K6760" i="1"/>
  <c r="L6760" i="1" s="1"/>
  <c r="J6760" i="1"/>
  <c r="O6760" i="1" s="1"/>
  <c r="I6760" i="1"/>
  <c r="N6760" i="1" s="1"/>
  <c r="H6760" i="1"/>
  <c r="M6760" i="1" s="1"/>
  <c r="K6704" i="1"/>
  <c r="L6704" i="1" s="1"/>
  <c r="J6704" i="1"/>
  <c r="O6704" i="1" s="1"/>
  <c r="I6704" i="1"/>
  <c r="N6704" i="1" s="1"/>
  <c r="H6704" i="1"/>
  <c r="M6704" i="1" s="1"/>
  <c r="K6620" i="1"/>
  <c r="L6620" i="1" s="1"/>
  <c r="J6620" i="1"/>
  <c r="O6620" i="1" s="1"/>
  <c r="I6620" i="1"/>
  <c r="N6620" i="1" s="1"/>
  <c r="H6620" i="1"/>
  <c r="M6620" i="1" s="1"/>
  <c r="K6564" i="1"/>
  <c r="L6564" i="1" s="1"/>
  <c r="J6564" i="1"/>
  <c r="O6564" i="1" s="1"/>
  <c r="I6564" i="1"/>
  <c r="N6564" i="1" s="1"/>
  <c r="H6564" i="1"/>
  <c r="M6564" i="1" s="1"/>
  <c r="K6424" i="1"/>
  <c r="L6424" i="1" s="1"/>
  <c r="I6424" i="1"/>
  <c r="N6424" i="1" s="1"/>
  <c r="H6424" i="1"/>
  <c r="M6424" i="1" s="1"/>
  <c r="K6284" i="1"/>
  <c r="L6284" i="1" s="1"/>
  <c r="J6284" i="1"/>
  <c r="O6284" i="1" s="1"/>
  <c r="I6284" i="1"/>
  <c r="N6284" i="1" s="1"/>
  <c r="H6284" i="1"/>
  <c r="M6284" i="1" s="1"/>
  <c r="K6060" i="1"/>
  <c r="L6060" i="1" s="1"/>
  <c r="J6060" i="1"/>
  <c r="O6060" i="1" s="1"/>
  <c r="I6060" i="1"/>
  <c r="N6060" i="1" s="1"/>
  <c r="H6060" i="1"/>
  <c r="M6060" i="1" s="1"/>
  <c r="K6004" i="1"/>
  <c r="L6004" i="1" s="1"/>
  <c r="J6004" i="1"/>
  <c r="O6004" i="1" s="1"/>
  <c r="I6004" i="1"/>
  <c r="N6004" i="1" s="1"/>
  <c r="H6004" i="1"/>
  <c r="M6004" i="1" s="1"/>
  <c r="K5948" i="1"/>
  <c r="L5948" i="1" s="1"/>
  <c r="J5948" i="1"/>
  <c r="O5948" i="1" s="1"/>
  <c r="I5948" i="1"/>
  <c r="N5948" i="1" s="1"/>
  <c r="H5948" i="1"/>
  <c r="M5948" i="1" s="1"/>
  <c r="K5780" i="1"/>
  <c r="L5780" i="1" s="1"/>
  <c r="J5780" i="1"/>
  <c r="O5780" i="1" s="1"/>
  <c r="I5780" i="1"/>
  <c r="N5780" i="1" s="1"/>
  <c r="H5780" i="1"/>
  <c r="M5780" i="1" s="1"/>
  <c r="K5724" i="1"/>
  <c r="L5724" i="1" s="1"/>
  <c r="J5724" i="1"/>
  <c r="O5724" i="1" s="1"/>
  <c r="I5724" i="1"/>
  <c r="N5724" i="1" s="1"/>
  <c r="H5724" i="1"/>
  <c r="M5724" i="1" s="1"/>
  <c r="K5696" i="1"/>
  <c r="L5696" i="1" s="1"/>
  <c r="J5696" i="1"/>
  <c r="O5696" i="1" s="1"/>
  <c r="I5696" i="1"/>
  <c r="N5696" i="1" s="1"/>
  <c r="H5696" i="1"/>
  <c r="M5696" i="1" s="1"/>
  <c r="K5640" i="1"/>
  <c r="L5640" i="1" s="1"/>
  <c r="J5640" i="1"/>
  <c r="O5640" i="1" s="1"/>
  <c r="I5640" i="1"/>
  <c r="N5640" i="1" s="1"/>
  <c r="H5640" i="1"/>
  <c r="M5640" i="1" s="1"/>
  <c r="K5528" i="1"/>
  <c r="L5528" i="1" s="1"/>
  <c r="J5528" i="1"/>
  <c r="O5528" i="1" s="1"/>
  <c r="I5528" i="1"/>
  <c r="N5528" i="1" s="1"/>
  <c r="H5528" i="1"/>
  <c r="M5528" i="1" s="1"/>
  <c r="K5472" i="1"/>
  <c r="L5472" i="1" s="1"/>
  <c r="J5472" i="1"/>
  <c r="O5472" i="1" s="1"/>
  <c r="I5472" i="1"/>
  <c r="N5472" i="1" s="1"/>
  <c r="H5472" i="1"/>
  <c r="M5472" i="1" s="1"/>
  <c r="K5276" i="1"/>
  <c r="L5276" i="1" s="1"/>
  <c r="J5276" i="1"/>
  <c r="O5276" i="1" s="1"/>
  <c r="I5276" i="1"/>
  <c r="N5276" i="1" s="1"/>
  <c r="H5276" i="1"/>
  <c r="M5276" i="1" s="1"/>
  <c r="K5220" i="1"/>
  <c r="L5220" i="1" s="1"/>
  <c r="J5220" i="1"/>
  <c r="O5220" i="1" s="1"/>
  <c r="I5220" i="1"/>
  <c r="N5220" i="1" s="1"/>
  <c r="H5220" i="1"/>
  <c r="M5220" i="1" s="1"/>
  <c r="K5164" i="1"/>
  <c r="L5164" i="1" s="1"/>
  <c r="J5164" i="1"/>
  <c r="O5164" i="1" s="1"/>
  <c r="I5164" i="1"/>
  <c r="N5164" i="1" s="1"/>
  <c r="H5164" i="1"/>
  <c r="M5164" i="1" s="1"/>
  <c r="K5136" i="1"/>
  <c r="L5136" i="1" s="1"/>
  <c r="J5136" i="1"/>
  <c r="O5136" i="1" s="1"/>
  <c r="I5136" i="1"/>
  <c r="N5136" i="1" s="1"/>
  <c r="H5136" i="1"/>
  <c r="M5136" i="1" s="1"/>
  <c r="K5024" i="1"/>
  <c r="L5024" i="1" s="1"/>
  <c r="J5024" i="1"/>
  <c r="O5024" i="1" s="1"/>
  <c r="I5024" i="1"/>
  <c r="N5024" i="1" s="1"/>
  <c r="H5024" i="1"/>
  <c r="M5024" i="1" s="1"/>
  <c r="K4968" i="1"/>
  <c r="L4968" i="1" s="1"/>
  <c r="J4968" i="1"/>
  <c r="O4968" i="1" s="1"/>
  <c r="I4968" i="1"/>
  <c r="N4968" i="1" s="1"/>
  <c r="H4968" i="1"/>
  <c r="M4968" i="1" s="1"/>
  <c r="K4912" i="1"/>
  <c r="L4912" i="1" s="1"/>
  <c r="J4912" i="1"/>
  <c r="O4912" i="1" s="1"/>
  <c r="I4912" i="1"/>
  <c r="N4912" i="1" s="1"/>
  <c r="H4912" i="1"/>
  <c r="M4912" i="1" s="1"/>
  <c r="K4856" i="1"/>
  <c r="L4856" i="1" s="1"/>
  <c r="J4856" i="1"/>
  <c r="O4856" i="1" s="1"/>
  <c r="I4856" i="1"/>
  <c r="N4856" i="1" s="1"/>
  <c r="H4856" i="1"/>
  <c r="M4856" i="1" s="1"/>
  <c r="K4828" i="1"/>
  <c r="L4828" i="1" s="1"/>
  <c r="J4828" i="1"/>
  <c r="O4828" i="1" s="1"/>
  <c r="I4828" i="1"/>
  <c r="N4828" i="1" s="1"/>
  <c r="H4828" i="1"/>
  <c r="M4828" i="1" s="1"/>
  <c r="K4772" i="1"/>
  <c r="L4772" i="1" s="1"/>
  <c r="J4772" i="1"/>
  <c r="O4772" i="1" s="1"/>
  <c r="I4772" i="1"/>
  <c r="N4772" i="1" s="1"/>
  <c r="H4772" i="1"/>
  <c r="M4772" i="1" s="1"/>
  <c r="K4716" i="1"/>
  <c r="L4716" i="1" s="1"/>
  <c r="J4716" i="1"/>
  <c r="O4716" i="1" s="1"/>
  <c r="I4716" i="1"/>
  <c r="N4716" i="1" s="1"/>
  <c r="H4716" i="1"/>
  <c r="M4716" i="1" s="1"/>
  <c r="K4632" i="1"/>
  <c r="L4632" i="1" s="1"/>
  <c r="J4632" i="1"/>
  <c r="O4632" i="1" s="1"/>
  <c r="I4632" i="1"/>
  <c r="N4632" i="1" s="1"/>
  <c r="H4632" i="1"/>
  <c r="M4632" i="1" s="1"/>
  <c r="K4464" i="1"/>
  <c r="L4464" i="1" s="1"/>
  <c r="J4464" i="1"/>
  <c r="O4464" i="1" s="1"/>
  <c r="I4464" i="1"/>
  <c r="N4464" i="1" s="1"/>
  <c r="H4464" i="1"/>
  <c r="M4464" i="1" s="1"/>
  <c r="K4408" i="1"/>
  <c r="L4408" i="1" s="1"/>
  <c r="J4408" i="1"/>
  <c r="O4408" i="1" s="1"/>
  <c r="I4408" i="1"/>
  <c r="N4408" i="1" s="1"/>
  <c r="H4408" i="1"/>
  <c r="M4408" i="1" s="1"/>
  <c r="K4352" i="1"/>
  <c r="L4352" i="1" s="1"/>
  <c r="J4352" i="1"/>
  <c r="O4352" i="1" s="1"/>
  <c r="I4352" i="1"/>
  <c r="N4352" i="1" s="1"/>
  <c r="H4352" i="1"/>
  <c r="M4352" i="1" s="1"/>
  <c r="K4169" i="1"/>
  <c r="L4169" i="1" s="1"/>
  <c r="J4169" i="1"/>
  <c r="O4169" i="1" s="1"/>
  <c r="I4169" i="1"/>
  <c r="N4169" i="1" s="1"/>
  <c r="H4169" i="1"/>
  <c r="M4169" i="1" s="1"/>
  <c r="K4145" i="1"/>
  <c r="L4145" i="1" s="1"/>
  <c r="J4145" i="1"/>
  <c r="O4145" i="1" s="1"/>
  <c r="I4145" i="1"/>
  <c r="N4145" i="1" s="1"/>
  <c r="H4145" i="1"/>
  <c r="M4145" i="1" s="1"/>
  <c r="K3921" i="1"/>
  <c r="L3921" i="1" s="1"/>
  <c r="J3921" i="1"/>
  <c r="O3921" i="1" s="1"/>
  <c r="I3921" i="1"/>
  <c r="N3921" i="1" s="1"/>
  <c r="H3921" i="1"/>
  <c r="M3921" i="1" s="1"/>
  <c r="K4003" i="1"/>
  <c r="L4003" i="1" s="1"/>
  <c r="J4003" i="1"/>
  <c r="O4003" i="1" s="1"/>
  <c r="I4003" i="1"/>
  <c r="N4003" i="1" s="1"/>
  <c r="H4003" i="1"/>
  <c r="M4003" i="1" s="1"/>
  <c r="K3796" i="1"/>
  <c r="L3796" i="1" s="1"/>
  <c r="J3796" i="1"/>
  <c r="O3796" i="1" s="1"/>
  <c r="I3796" i="1"/>
  <c r="N3796" i="1" s="1"/>
  <c r="H3796" i="1"/>
  <c r="M3796" i="1" s="1"/>
  <c r="K3310" i="1"/>
  <c r="L3310" i="1" s="1"/>
  <c r="J3310" i="1"/>
  <c r="O3310" i="1" s="1"/>
  <c r="I3310" i="1"/>
  <c r="N3310" i="1" s="1"/>
  <c r="H3310" i="1"/>
  <c r="M3310" i="1" s="1"/>
  <c r="K3054" i="1"/>
  <c r="L3054" i="1" s="1"/>
  <c r="J3054" i="1"/>
  <c r="O3054" i="1" s="1"/>
  <c r="I3054" i="1"/>
  <c r="N3054" i="1" s="1"/>
  <c r="H3054" i="1"/>
  <c r="M3054" i="1" s="1"/>
  <c r="K3803" i="1"/>
  <c r="L3803" i="1" s="1"/>
  <c r="J3803" i="1"/>
  <c r="O3803" i="1" s="1"/>
  <c r="I3803" i="1"/>
  <c r="N3803" i="1" s="1"/>
  <c r="H3803" i="1"/>
  <c r="M3803" i="1" s="1"/>
  <c r="K4084" i="1"/>
  <c r="L4084" i="1" s="1"/>
  <c r="J4084" i="1"/>
  <c r="O4084" i="1" s="1"/>
  <c r="I4084" i="1"/>
  <c r="N4084" i="1" s="1"/>
  <c r="H4084" i="1"/>
  <c r="M4084" i="1" s="1"/>
  <c r="K3388" i="1"/>
  <c r="L3388" i="1" s="1"/>
  <c r="J3388" i="1"/>
  <c r="O3388" i="1" s="1"/>
  <c r="I3388" i="1"/>
  <c r="N3388" i="1" s="1"/>
  <c r="H3388" i="1"/>
  <c r="M3388" i="1" s="1"/>
  <c r="K3508" i="1"/>
  <c r="L3508" i="1" s="1"/>
  <c r="J3508" i="1"/>
  <c r="O3508" i="1" s="1"/>
  <c r="I3508" i="1"/>
  <c r="N3508" i="1" s="1"/>
  <c r="H3508" i="1"/>
  <c r="M3508" i="1" s="1"/>
  <c r="K3093" i="1"/>
  <c r="L3093" i="1" s="1"/>
  <c r="J3093" i="1"/>
  <c r="O3093" i="1" s="1"/>
  <c r="I3093" i="1"/>
  <c r="N3093" i="1" s="1"/>
  <c r="H3093" i="1"/>
  <c r="M3093" i="1" s="1"/>
  <c r="K2886" i="1"/>
  <c r="L2886" i="1" s="1"/>
  <c r="J2886" i="1"/>
  <c r="O2886" i="1" s="1"/>
  <c r="I2886" i="1"/>
  <c r="N2886" i="1" s="1"/>
  <c r="H2886" i="1"/>
  <c r="M2886" i="1" s="1"/>
  <c r="K3615" i="1"/>
  <c r="L3615" i="1" s="1"/>
  <c r="J3615" i="1"/>
  <c r="O3615" i="1" s="1"/>
  <c r="I3615" i="1"/>
  <c r="N3615" i="1" s="1"/>
  <c r="H3615" i="1"/>
  <c r="M3615" i="1" s="1"/>
  <c r="K3190" i="1"/>
  <c r="L3190" i="1" s="1"/>
  <c r="J3190" i="1"/>
  <c r="O3190" i="1" s="1"/>
  <c r="I3190" i="1"/>
  <c r="N3190" i="1" s="1"/>
  <c r="H3190" i="1"/>
  <c r="M3190" i="1" s="1"/>
  <c r="K3505" i="1"/>
  <c r="L3505" i="1" s="1"/>
  <c r="J3505" i="1"/>
  <c r="O3505" i="1" s="1"/>
  <c r="I3505" i="1"/>
  <c r="N3505" i="1" s="1"/>
  <c r="H3505" i="1"/>
  <c r="M3505" i="1" s="1"/>
  <c r="K3222" i="1"/>
  <c r="L3222" i="1" s="1"/>
  <c r="J3222" i="1"/>
  <c r="O3222" i="1" s="1"/>
  <c r="I3222" i="1"/>
  <c r="N3222" i="1" s="1"/>
  <c r="H3222" i="1"/>
  <c r="M3222" i="1" s="1"/>
  <c r="K2910" i="1"/>
  <c r="L2910" i="1" s="1"/>
  <c r="J2910" i="1"/>
  <c r="O2910" i="1" s="1"/>
  <c r="I2910" i="1"/>
  <c r="N2910" i="1" s="1"/>
  <c r="H2910" i="1"/>
  <c r="M2910" i="1" s="1"/>
  <c r="K2998" i="1"/>
  <c r="L2998" i="1" s="1"/>
  <c r="J2998" i="1"/>
  <c r="O2998" i="1" s="1"/>
  <c r="I2998" i="1"/>
  <c r="N2998" i="1" s="1"/>
  <c r="H2998" i="1"/>
  <c r="M2998" i="1" s="1"/>
  <c r="J3057" i="1"/>
  <c r="O3057" i="1" s="1"/>
  <c r="K3057" i="1"/>
  <c r="L3057" i="1" s="1"/>
  <c r="I3057" i="1"/>
  <c r="N3057" i="1" s="1"/>
  <c r="H3057" i="1"/>
  <c r="M3057" i="1" s="1"/>
  <c r="K3458" i="1"/>
  <c r="L3458" i="1" s="1"/>
  <c r="J3458" i="1"/>
  <c r="O3458" i="1" s="1"/>
  <c r="I3458" i="1"/>
  <c r="N3458" i="1" s="1"/>
  <c r="H3458" i="1"/>
  <c r="M3458" i="1" s="1"/>
  <c r="K2097" i="1"/>
  <c r="L2097" i="1" s="1"/>
  <c r="J2097" i="1"/>
  <c r="O2097" i="1" s="1"/>
  <c r="I2097" i="1"/>
  <c r="N2097" i="1" s="1"/>
  <c r="H2097" i="1"/>
  <c r="M2097" i="1" s="1"/>
  <c r="K2751" i="1"/>
  <c r="L2751" i="1" s="1"/>
  <c r="J2751" i="1"/>
  <c r="O2751" i="1" s="1"/>
  <c r="I2751" i="1"/>
  <c r="N2751" i="1" s="1"/>
  <c r="H2751" i="1"/>
  <c r="M2751" i="1" s="1"/>
  <c r="K2071" i="1"/>
  <c r="L2071" i="1" s="1"/>
  <c r="J2071" i="1"/>
  <c r="O2071" i="1" s="1"/>
  <c r="I2071" i="1"/>
  <c r="N2071" i="1" s="1"/>
  <c r="H2071" i="1"/>
  <c r="M2071" i="1" s="1"/>
  <c r="K2205" i="1"/>
  <c r="L2205" i="1" s="1"/>
  <c r="J2205" i="1"/>
  <c r="O2205" i="1" s="1"/>
  <c r="I2205" i="1"/>
  <c r="N2205" i="1" s="1"/>
  <c r="H2205" i="1"/>
  <c r="M2205" i="1" s="1"/>
  <c r="K1615" i="1"/>
  <c r="L1615" i="1" s="1"/>
  <c r="J1615" i="1"/>
  <c r="O1615" i="1" s="1"/>
  <c r="I1615" i="1"/>
  <c r="N1615" i="1" s="1"/>
  <c r="H1615" i="1"/>
  <c r="M1615" i="1" s="1"/>
  <c r="J2662" i="1"/>
  <c r="O2662" i="1" s="1"/>
  <c r="H2662" i="1"/>
  <c r="M2662" i="1" s="1"/>
  <c r="K1644" i="1"/>
  <c r="L1644" i="1" s="1"/>
  <c r="J1644" i="1"/>
  <c r="O1644" i="1" s="1"/>
  <c r="I1644" i="1"/>
  <c r="N1644" i="1" s="1"/>
  <c r="H1644" i="1"/>
  <c r="M1644" i="1" s="1"/>
  <c r="K2754" i="1"/>
  <c r="L2754" i="1" s="1"/>
  <c r="J2754" i="1"/>
  <c r="O2754" i="1" s="1"/>
  <c r="I2754" i="1"/>
  <c r="N2754" i="1" s="1"/>
  <c r="H2754" i="1"/>
  <c r="M2754" i="1" s="1"/>
  <c r="K2680" i="1"/>
  <c r="L2680" i="1" s="1"/>
  <c r="I2680" i="1"/>
  <c r="N2680" i="1" s="1"/>
  <c r="J2680" i="1"/>
  <c r="O2680" i="1" s="1"/>
  <c r="H2680" i="1"/>
  <c r="M2680" i="1" s="1"/>
  <c r="K2135" i="1"/>
  <c r="L2135" i="1" s="1"/>
  <c r="J2135" i="1"/>
  <c r="O2135" i="1" s="1"/>
  <c r="I2135" i="1"/>
  <c r="N2135" i="1" s="1"/>
  <c r="H2135" i="1"/>
  <c r="M2135" i="1" s="1"/>
  <c r="K2411" i="1"/>
  <c r="L2411" i="1" s="1"/>
  <c r="J2411" i="1"/>
  <c r="O2411" i="1" s="1"/>
  <c r="I2411" i="1"/>
  <c r="N2411" i="1" s="1"/>
  <c r="H2411" i="1"/>
  <c r="M2411" i="1" s="1"/>
  <c r="K2246" i="1"/>
  <c r="L2246" i="1" s="1"/>
  <c r="I2246" i="1"/>
  <c r="N2246" i="1" s="1"/>
  <c r="J2246" i="1"/>
  <c r="O2246" i="1" s="1"/>
  <c r="H2246" i="1"/>
  <c r="M2246" i="1" s="1"/>
  <c r="K1701" i="1"/>
  <c r="L1701" i="1" s="1"/>
  <c r="J1701" i="1"/>
  <c r="O1701" i="1" s="1"/>
  <c r="I1701" i="1"/>
  <c r="N1701" i="1" s="1"/>
  <c r="H1701" i="1"/>
  <c r="M1701" i="1" s="1"/>
  <c r="K1887" i="1"/>
  <c r="L1887" i="1" s="1"/>
  <c r="I1887" i="1"/>
  <c r="N1887" i="1" s="1"/>
  <c r="J1887" i="1"/>
  <c r="O1887" i="1" s="1"/>
  <c r="H1887" i="1"/>
  <c r="M1887" i="1" s="1"/>
  <c r="K2265" i="1"/>
  <c r="L2265" i="1" s="1"/>
  <c r="J2265" i="1"/>
  <c r="O2265" i="1" s="1"/>
  <c r="I2265" i="1"/>
  <c r="N2265" i="1" s="1"/>
  <c r="H2265" i="1"/>
  <c r="M2265" i="1" s="1"/>
  <c r="K1974" i="1"/>
  <c r="L1974" i="1" s="1"/>
  <c r="I1974" i="1"/>
  <c r="N1974" i="1" s="1"/>
  <c r="J1974" i="1"/>
  <c r="O1974" i="1" s="1"/>
  <c r="H1974" i="1"/>
  <c r="M1974" i="1" s="1"/>
  <c r="K2033" i="1"/>
  <c r="L2033" i="1" s="1"/>
  <c r="J2033" i="1"/>
  <c r="O2033" i="1" s="1"/>
  <c r="I2033" i="1"/>
  <c r="N2033" i="1" s="1"/>
  <c r="H2033" i="1"/>
  <c r="M2033" i="1" s="1"/>
  <c r="K2148" i="1"/>
  <c r="L2148" i="1" s="1"/>
  <c r="J2148" i="1"/>
  <c r="O2148" i="1" s="1"/>
  <c r="I2148" i="1"/>
  <c r="N2148" i="1" s="1"/>
  <c r="H2148" i="1"/>
  <c r="M2148" i="1" s="1"/>
  <c r="K1425" i="1"/>
  <c r="L1425" i="1" s="1"/>
  <c r="I1425" i="1"/>
  <c r="N1425" i="1" s="1"/>
  <c r="J1425" i="1"/>
  <c r="O1425" i="1" s="1"/>
  <c r="H1425" i="1"/>
  <c r="M1425" i="1" s="1"/>
  <c r="K250" i="1"/>
  <c r="L250" i="1" s="1"/>
  <c r="J250" i="1"/>
  <c r="O250" i="1" s="1"/>
  <c r="I250" i="1"/>
  <c r="N250" i="1" s="1"/>
  <c r="H250" i="1"/>
  <c r="M250" i="1" s="1"/>
  <c r="K734" i="1"/>
  <c r="L734" i="1" s="1"/>
  <c r="J734" i="1"/>
  <c r="O734" i="1" s="1"/>
  <c r="I734" i="1"/>
  <c r="N734" i="1" s="1"/>
  <c r="H734" i="1"/>
  <c r="M734" i="1" s="1"/>
  <c r="K1040" i="1"/>
  <c r="L1040" i="1" s="1"/>
  <c r="J1040" i="1"/>
  <c r="O1040" i="1" s="1"/>
  <c r="I1040" i="1"/>
  <c r="N1040" i="1" s="1"/>
  <c r="H1040" i="1"/>
  <c r="M1040" i="1" s="1"/>
  <c r="K50" i="1"/>
  <c r="L50" i="1" s="1"/>
  <c r="J50" i="1"/>
  <c r="O50" i="1" s="1"/>
  <c r="I50" i="1"/>
  <c r="N50" i="1" s="1"/>
  <c r="H50" i="1"/>
  <c r="M50" i="1" s="1"/>
  <c r="F16496" i="1"/>
  <c r="F17228" i="1"/>
  <c r="F17135" i="1"/>
  <c r="F17248" i="1"/>
  <c r="F16717" i="1"/>
  <c r="F16619" i="1"/>
  <c r="F17105" i="1"/>
  <c r="F17016" i="1"/>
  <c r="F16958" i="1"/>
  <c r="F17078" i="1"/>
  <c r="F16664" i="1"/>
  <c r="F16128" i="1"/>
  <c r="F16073" i="1"/>
  <c r="F16482" i="1"/>
  <c r="F16787" i="1"/>
  <c r="F16310" i="1"/>
  <c r="F16840" i="1"/>
  <c r="F16059" i="1"/>
  <c r="F17002" i="1"/>
  <c r="F16387" i="1"/>
  <c r="F16909" i="1"/>
  <c r="F17415" i="1"/>
  <c r="F16681" i="1"/>
  <c r="F16191" i="1"/>
  <c r="F17119" i="1"/>
  <c r="F16998" i="1"/>
  <c r="F16114" i="1"/>
  <c r="F16417" i="1"/>
  <c r="F16834" i="1"/>
  <c r="F16130" i="1"/>
  <c r="F16358" i="1"/>
  <c r="F16720" i="1"/>
  <c r="F16530" i="1"/>
  <c r="F16133" i="1"/>
  <c r="F16264" i="1"/>
  <c r="F17130" i="1"/>
  <c r="F16331" i="1"/>
  <c r="F17154" i="1"/>
  <c r="F17412" i="1"/>
  <c r="F16892" i="1"/>
  <c r="F17073" i="1"/>
  <c r="F16069" i="1"/>
  <c r="F17522" i="1"/>
  <c r="F17435" i="1"/>
  <c r="F17512" i="1"/>
  <c r="F17395" i="1"/>
  <c r="F16748" i="1"/>
  <c r="F16109" i="1"/>
  <c r="F16983" i="1"/>
  <c r="F17431" i="1"/>
  <c r="F17421" i="1"/>
  <c r="F17114" i="1"/>
  <c r="F17009" i="1"/>
  <c r="F14885" i="1"/>
  <c r="F15282" i="1"/>
  <c r="F14916" i="1"/>
  <c r="F14759" i="1"/>
  <c r="F15527" i="1"/>
  <c r="F14938" i="1"/>
  <c r="F14627" i="1"/>
  <c r="F14802" i="1"/>
  <c r="F15596" i="1"/>
  <c r="F15561" i="1"/>
  <c r="F14979" i="1"/>
  <c r="F14689" i="1"/>
  <c r="F15248" i="1"/>
  <c r="F15653" i="1"/>
  <c r="F15928" i="1"/>
  <c r="F14747" i="1"/>
  <c r="F15716" i="1"/>
  <c r="F15180" i="1"/>
  <c r="F14910" i="1"/>
  <c r="F14774" i="1"/>
  <c r="F15080" i="1"/>
  <c r="F14692" i="1"/>
  <c r="F14740" i="1"/>
  <c r="F15362" i="1"/>
  <c r="F15102" i="1"/>
  <c r="F15699" i="1"/>
  <c r="F15120" i="1"/>
  <c r="F14929" i="1"/>
  <c r="F15827" i="1"/>
  <c r="F14710" i="1"/>
  <c r="F14673" i="1"/>
  <c r="F15275" i="1"/>
  <c r="F15858" i="1"/>
  <c r="F15151" i="1"/>
  <c r="F15075" i="1"/>
  <c r="F14987" i="1"/>
  <c r="F14686" i="1"/>
  <c r="F15582" i="1"/>
  <c r="F15029" i="1"/>
  <c r="F15576" i="1"/>
  <c r="F15987" i="1"/>
  <c r="F15166" i="1"/>
  <c r="F15877" i="1"/>
  <c r="F15897" i="1"/>
  <c r="F15427" i="1"/>
  <c r="F15326" i="1"/>
  <c r="F14994" i="1"/>
  <c r="F15837" i="1"/>
  <c r="F15744" i="1"/>
  <c r="F15511" i="1"/>
  <c r="F15722" i="1"/>
  <c r="F14599" i="1"/>
  <c r="F14571" i="1"/>
  <c r="F14543" i="1"/>
  <c r="F14515" i="1"/>
  <c r="F14487" i="1"/>
  <c r="F14459" i="1"/>
  <c r="F14431" i="1"/>
  <c r="F14403" i="1"/>
  <c r="F14375" i="1"/>
  <c r="F14347" i="1"/>
  <c r="F14319" i="1"/>
  <c r="F14291" i="1"/>
  <c r="F14263" i="1"/>
  <c r="F14235" i="1"/>
  <c r="F14207" i="1"/>
  <c r="F14179" i="1"/>
  <c r="F12947" i="1"/>
  <c r="F10203" i="1"/>
  <c r="F5163" i="1"/>
  <c r="F4016" i="1"/>
  <c r="K16509" i="1"/>
  <c r="L16509" i="1" s="1"/>
  <c r="J16509" i="1"/>
  <c r="O16509" i="1" s="1"/>
  <c r="I16509" i="1"/>
  <c r="N16509" i="1" s="1"/>
  <c r="H16509" i="1"/>
  <c r="M16509" i="1" s="1"/>
  <c r="K17271" i="1"/>
  <c r="L17271" i="1" s="1"/>
  <c r="J17271" i="1"/>
  <c r="O17271" i="1" s="1"/>
  <c r="I17271" i="1"/>
  <c r="N17271" i="1" s="1"/>
  <c r="H17271" i="1"/>
  <c r="M17271" i="1" s="1"/>
  <c r="K16789" i="1"/>
  <c r="L16789" i="1" s="1"/>
  <c r="J16789" i="1"/>
  <c r="O16789" i="1" s="1"/>
  <c r="I16789" i="1"/>
  <c r="N16789" i="1" s="1"/>
  <c r="H16789" i="1"/>
  <c r="M16789" i="1" s="1"/>
  <c r="K16609" i="1"/>
  <c r="L16609" i="1" s="1"/>
  <c r="J16609" i="1"/>
  <c r="O16609" i="1" s="1"/>
  <c r="I16609" i="1"/>
  <c r="N16609" i="1" s="1"/>
  <c r="H16609" i="1"/>
  <c r="M16609" i="1" s="1"/>
  <c r="K16991" i="1"/>
  <c r="L16991" i="1" s="1"/>
  <c r="J16991" i="1"/>
  <c r="O16991" i="1" s="1"/>
  <c r="I16991" i="1"/>
  <c r="N16991" i="1" s="1"/>
  <c r="H16991" i="1"/>
  <c r="M16991" i="1" s="1"/>
  <c r="K16524" i="1"/>
  <c r="L16524" i="1" s="1"/>
  <c r="J16524" i="1"/>
  <c r="O16524" i="1" s="1"/>
  <c r="I16524" i="1"/>
  <c r="N16524" i="1" s="1"/>
  <c r="H16524" i="1"/>
  <c r="M16524" i="1" s="1"/>
  <c r="K16859" i="1"/>
  <c r="L16859" i="1" s="1"/>
  <c r="J16859" i="1"/>
  <c r="O16859" i="1" s="1"/>
  <c r="I16859" i="1"/>
  <c r="N16859" i="1" s="1"/>
  <c r="H16859" i="1"/>
  <c r="M16859" i="1" s="1"/>
  <c r="K16071" i="1"/>
  <c r="L16071" i="1" s="1"/>
  <c r="J16071" i="1"/>
  <c r="O16071" i="1" s="1"/>
  <c r="I16071" i="1"/>
  <c r="N16071" i="1" s="1"/>
  <c r="H16071" i="1"/>
  <c r="M16071" i="1" s="1"/>
  <c r="K16462" i="1"/>
  <c r="L16462" i="1" s="1"/>
  <c r="J16462" i="1"/>
  <c r="O16462" i="1" s="1"/>
  <c r="I16462" i="1"/>
  <c r="N16462" i="1" s="1"/>
  <c r="H16462" i="1"/>
  <c r="M16462" i="1" s="1"/>
  <c r="K16460" i="1"/>
  <c r="L16460" i="1" s="1"/>
  <c r="J16460" i="1"/>
  <c r="O16460" i="1" s="1"/>
  <c r="I16460" i="1"/>
  <c r="N16460" i="1" s="1"/>
  <c r="H16460" i="1"/>
  <c r="M16460" i="1" s="1"/>
  <c r="K16988" i="1"/>
  <c r="L16988" i="1" s="1"/>
  <c r="J16988" i="1"/>
  <c r="O16988" i="1" s="1"/>
  <c r="I16988" i="1"/>
  <c r="N16988" i="1" s="1"/>
  <c r="H16988" i="1"/>
  <c r="M16988" i="1" s="1"/>
  <c r="K16627" i="1"/>
  <c r="L16627" i="1" s="1"/>
  <c r="J16627" i="1"/>
  <c r="O16627" i="1" s="1"/>
  <c r="I16627" i="1"/>
  <c r="N16627" i="1" s="1"/>
  <c r="H16627" i="1"/>
  <c r="M16627" i="1" s="1"/>
  <c r="K16754" i="1"/>
  <c r="L16754" i="1" s="1"/>
  <c r="J16754" i="1"/>
  <c r="O16754" i="1" s="1"/>
  <c r="I16754" i="1"/>
  <c r="N16754" i="1" s="1"/>
  <c r="H16754" i="1"/>
  <c r="M16754" i="1" s="1"/>
  <c r="K17428" i="1"/>
  <c r="L17428" i="1" s="1"/>
  <c r="J17428" i="1"/>
  <c r="O17428" i="1" s="1"/>
  <c r="I17428" i="1"/>
  <c r="N17428" i="1" s="1"/>
  <c r="H17428" i="1"/>
  <c r="M17428" i="1" s="1"/>
  <c r="J16691" i="1"/>
  <c r="O16691" i="1" s="1"/>
  <c r="K16691" i="1"/>
  <c r="L16691" i="1" s="1"/>
  <c r="I16691" i="1"/>
  <c r="N16691" i="1" s="1"/>
  <c r="H16691" i="1"/>
  <c r="M16691" i="1" s="1"/>
  <c r="K16084" i="1"/>
  <c r="L16084" i="1" s="1"/>
  <c r="J16084" i="1"/>
  <c r="O16084" i="1" s="1"/>
  <c r="I16084" i="1"/>
  <c r="N16084" i="1" s="1"/>
  <c r="H16084" i="1"/>
  <c r="M16084" i="1" s="1"/>
  <c r="K16967" i="1"/>
  <c r="L16967" i="1" s="1"/>
  <c r="J16967" i="1"/>
  <c r="O16967" i="1" s="1"/>
  <c r="I16967" i="1"/>
  <c r="N16967" i="1" s="1"/>
  <c r="H16967" i="1"/>
  <c r="M16967" i="1" s="1"/>
  <c r="K16111" i="1"/>
  <c r="L16111" i="1" s="1"/>
  <c r="J16111" i="1"/>
  <c r="O16111" i="1" s="1"/>
  <c r="I16111" i="1"/>
  <c r="N16111" i="1" s="1"/>
  <c r="H16111" i="1"/>
  <c r="M16111" i="1" s="1"/>
  <c r="K16491" i="1"/>
  <c r="L16491" i="1" s="1"/>
  <c r="J16491" i="1"/>
  <c r="O16491" i="1" s="1"/>
  <c r="I16491" i="1"/>
  <c r="N16491" i="1" s="1"/>
  <c r="H16491" i="1"/>
  <c r="M16491" i="1" s="1"/>
  <c r="K16230" i="1"/>
  <c r="L16230" i="1" s="1"/>
  <c r="J16230" i="1"/>
  <c r="O16230" i="1" s="1"/>
  <c r="I16230" i="1"/>
  <c r="N16230" i="1" s="1"/>
  <c r="H16230" i="1"/>
  <c r="M16230" i="1" s="1"/>
  <c r="K17357" i="1"/>
  <c r="L17357" i="1" s="1"/>
  <c r="J17357" i="1"/>
  <c r="O17357" i="1" s="1"/>
  <c r="I17357" i="1"/>
  <c r="N17357" i="1" s="1"/>
  <c r="H17357" i="1"/>
  <c r="M17357" i="1" s="1"/>
  <c r="K17026" i="1"/>
  <c r="L17026" i="1" s="1"/>
  <c r="J17026" i="1"/>
  <c r="O17026" i="1" s="1"/>
  <c r="I17026" i="1"/>
  <c r="N17026" i="1" s="1"/>
  <c r="H17026" i="1"/>
  <c r="M17026" i="1" s="1"/>
  <c r="K16474" i="1"/>
  <c r="L16474" i="1" s="1"/>
  <c r="J16474" i="1"/>
  <c r="O16474" i="1" s="1"/>
  <c r="I16474" i="1"/>
  <c r="N16474" i="1" s="1"/>
  <c r="H16474" i="1"/>
  <c r="M16474" i="1" s="1"/>
  <c r="K16802" i="1"/>
  <c r="L16802" i="1" s="1"/>
  <c r="J16802" i="1"/>
  <c r="O16802" i="1" s="1"/>
  <c r="I16802" i="1"/>
  <c r="N16802" i="1" s="1"/>
  <c r="H16802" i="1"/>
  <c r="M16802" i="1" s="1"/>
  <c r="K17259" i="1"/>
  <c r="L17259" i="1" s="1"/>
  <c r="J17259" i="1"/>
  <c r="O17259" i="1" s="1"/>
  <c r="I17259" i="1"/>
  <c r="N17259" i="1" s="1"/>
  <c r="H17259" i="1"/>
  <c r="M17259" i="1" s="1"/>
  <c r="K16730" i="1"/>
  <c r="L16730" i="1" s="1"/>
  <c r="J16730" i="1"/>
  <c r="O16730" i="1" s="1"/>
  <c r="I16730" i="1"/>
  <c r="N16730" i="1" s="1"/>
  <c r="H16730" i="1"/>
  <c r="M16730" i="1" s="1"/>
  <c r="K16944" i="1"/>
  <c r="L16944" i="1" s="1"/>
  <c r="J16944" i="1"/>
  <c r="O16944" i="1" s="1"/>
  <c r="I16944" i="1"/>
  <c r="N16944" i="1" s="1"/>
  <c r="H16944" i="1"/>
  <c r="M16944" i="1" s="1"/>
  <c r="K17083" i="1"/>
  <c r="L17083" i="1" s="1"/>
  <c r="J17083" i="1"/>
  <c r="O17083" i="1" s="1"/>
  <c r="I17083" i="1"/>
  <c r="N17083" i="1" s="1"/>
  <c r="H17083" i="1"/>
  <c r="M17083" i="1" s="1"/>
  <c r="K17485" i="1"/>
  <c r="L17485" i="1" s="1"/>
  <c r="J17485" i="1"/>
  <c r="O17485" i="1" s="1"/>
  <c r="I17485" i="1"/>
  <c r="N17485" i="1" s="1"/>
  <c r="H17485" i="1"/>
  <c r="M17485" i="1" s="1"/>
  <c r="K16974" i="1"/>
  <c r="L16974" i="1" s="1"/>
  <c r="J16974" i="1"/>
  <c r="O16974" i="1" s="1"/>
  <c r="I16974" i="1"/>
  <c r="N16974" i="1" s="1"/>
  <c r="H16974" i="1"/>
  <c r="M16974" i="1" s="1"/>
  <c r="K16090" i="1"/>
  <c r="L16090" i="1" s="1"/>
  <c r="J16090" i="1"/>
  <c r="O16090" i="1" s="1"/>
  <c r="I16090" i="1"/>
  <c r="N16090" i="1" s="1"/>
  <c r="H16090" i="1"/>
  <c r="M16090" i="1" s="1"/>
  <c r="K16814" i="1"/>
  <c r="L16814" i="1" s="1"/>
  <c r="J16814" i="1"/>
  <c r="O16814" i="1" s="1"/>
  <c r="I16814" i="1"/>
  <c r="N16814" i="1" s="1"/>
  <c r="H16814" i="1"/>
  <c r="M16814" i="1" s="1"/>
  <c r="K17481" i="1"/>
  <c r="L17481" i="1" s="1"/>
  <c r="J17481" i="1"/>
  <c r="O17481" i="1" s="1"/>
  <c r="I17481" i="1"/>
  <c r="N17481" i="1" s="1"/>
  <c r="H17481" i="1"/>
  <c r="M17481" i="1" s="1"/>
  <c r="K17361" i="1"/>
  <c r="L17361" i="1" s="1"/>
  <c r="J17361" i="1"/>
  <c r="O17361" i="1" s="1"/>
  <c r="I17361" i="1"/>
  <c r="N17361" i="1" s="1"/>
  <c r="H17361" i="1"/>
  <c r="M17361" i="1" s="1"/>
  <c r="K16792" i="1"/>
  <c r="L16792" i="1" s="1"/>
  <c r="J16792" i="1"/>
  <c r="O16792" i="1" s="1"/>
  <c r="I16792" i="1"/>
  <c r="N16792" i="1" s="1"/>
  <c r="H16792" i="1"/>
  <c r="M16792" i="1" s="1"/>
  <c r="K16202" i="1"/>
  <c r="L16202" i="1" s="1"/>
  <c r="J16202" i="1"/>
  <c r="O16202" i="1" s="1"/>
  <c r="I16202" i="1"/>
  <c r="N16202" i="1" s="1"/>
  <c r="H16202" i="1"/>
  <c r="M16202" i="1" s="1"/>
  <c r="H14831" i="1"/>
  <c r="M14831" i="1" s="1"/>
  <c r="K14903" i="1"/>
  <c r="L14903" i="1" s="1"/>
  <c r="J14903" i="1"/>
  <c r="O14903" i="1" s="1"/>
  <c r="I14903" i="1"/>
  <c r="N14903" i="1" s="1"/>
  <c r="H14903" i="1"/>
  <c r="M14903" i="1" s="1"/>
  <c r="K15227" i="1"/>
  <c r="L15227" i="1" s="1"/>
  <c r="J15227" i="1"/>
  <c r="O15227" i="1" s="1"/>
  <c r="I15227" i="1"/>
  <c r="N15227" i="1" s="1"/>
  <c r="H15227" i="1"/>
  <c r="M15227" i="1" s="1"/>
  <c r="K14731" i="1"/>
  <c r="L14731" i="1" s="1"/>
  <c r="J14731" i="1"/>
  <c r="O14731" i="1" s="1"/>
  <c r="I14731" i="1"/>
  <c r="N14731" i="1" s="1"/>
  <c r="H14731" i="1"/>
  <c r="M14731" i="1" s="1"/>
  <c r="K15604" i="1"/>
  <c r="L15604" i="1" s="1"/>
  <c r="J15604" i="1"/>
  <c r="O15604" i="1" s="1"/>
  <c r="I15604" i="1"/>
  <c r="N15604" i="1" s="1"/>
  <c r="H15604" i="1"/>
  <c r="M15604" i="1" s="1"/>
  <c r="K15703" i="1"/>
  <c r="L15703" i="1" s="1"/>
  <c r="J15703" i="1"/>
  <c r="O15703" i="1" s="1"/>
  <c r="I15703" i="1"/>
  <c r="N15703" i="1" s="1"/>
  <c r="H15703" i="1"/>
  <c r="M15703" i="1" s="1"/>
  <c r="K15459" i="1"/>
  <c r="L15459" i="1" s="1"/>
  <c r="J15459" i="1"/>
  <c r="O15459" i="1" s="1"/>
  <c r="I15459" i="1"/>
  <c r="N15459" i="1" s="1"/>
  <c r="H15459" i="1"/>
  <c r="M15459" i="1" s="1"/>
  <c r="K14897" i="1"/>
  <c r="L14897" i="1" s="1"/>
  <c r="J14897" i="1"/>
  <c r="O14897" i="1" s="1"/>
  <c r="I14897" i="1"/>
  <c r="N14897" i="1" s="1"/>
  <c r="H14897" i="1"/>
  <c r="M14897" i="1" s="1"/>
  <c r="K15487" i="1"/>
  <c r="L15487" i="1" s="1"/>
  <c r="J15487" i="1"/>
  <c r="O15487" i="1" s="1"/>
  <c r="I15487" i="1"/>
  <c r="N15487" i="1" s="1"/>
  <c r="H15487" i="1"/>
  <c r="M15487" i="1" s="1"/>
  <c r="K15409" i="1"/>
  <c r="L15409" i="1" s="1"/>
  <c r="J15409" i="1"/>
  <c r="O15409" i="1" s="1"/>
  <c r="I15409" i="1"/>
  <c r="N15409" i="1" s="1"/>
  <c r="H15409" i="1"/>
  <c r="M15409" i="1" s="1"/>
  <c r="K15648" i="1"/>
  <c r="L15648" i="1" s="1"/>
  <c r="J15648" i="1"/>
  <c r="O15648" i="1" s="1"/>
  <c r="I15648" i="1"/>
  <c r="N15648" i="1" s="1"/>
  <c r="H15648" i="1"/>
  <c r="M15648" i="1" s="1"/>
  <c r="K15919" i="1"/>
  <c r="L15919" i="1" s="1"/>
  <c r="J15919" i="1"/>
  <c r="O15919" i="1" s="1"/>
  <c r="I15919" i="1"/>
  <c r="N15919" i="1" s="1"/>
  <c r="H15919" i="1"/>
  <c r="M15919" i="1" s="1"/>
  <c r="K15640" i="1"/>
  <c r="L15640" i="1" s="1"/>
  <c r="J15640" i="1"/>
  <c r="O15640" i="1" s="1"/>
  <c r="I15640" i="1"/>
  <c r="N15640" i="1" s="1"/>
  <c r="H15640" i="1"/>
  <c r="M15640" i="1" s="1"/>
  <c r="K14695" i="1"/>
  <c r="L14695" i="1" s="1"/>
  <c r="J14695" i="1"/>
  <c r="O14695" i="1" s="1"/>
  <c r="I14695" i="1"/>
  <c r="N14695" i="1" s="1"/>
  <c r="H14695" i="1"/>
  <c r="M14695" i="1" s="1"/>
  <c r="K14674" i="1"/>
  <c r="L14674" i="1" s="1"/>
  <c r="J14674" i="1"/>
  <c r="O14674" i="1" s="1"/>
  <c r="I14674" i="1"/>
  <c r="N14674" i="1" s="1"/>
  <c r="H14674" i="1"/>
  <c r="M14674" i="1" s="1"/>
  <c r="K15500" i="1"/>
  <c r="L15500" i="1" s="1"/>
  <c r="J15500" i="1"/>
  <c r="O15500" i="1" s="1"/>
  <c r="I15500" i="1"/>
  <c r="N15500" i="1" s="1"/>
  <c r="H15500" i="1"/>
  <c r="M15500" i="1" s="1"/>
  <c r="K15387" i="1"/>
  <c r="L15387" i="1" s="1"/>
  <c r="J15387" i="1"/>
  <c r="O15387" i="1" s="1"/>
  <c r="I15387" i="1"/>
  <c r="N15387" i="1" s="1"/>
  <c r="H15387" i="1"/>
  <c r="M15387" i="1" s="1"/>
  <c r="K15777" i="1"/>
  <c r="L15777" i="1" s="1"/>
  <c r="J15777" i="1"/>
  <c r="O15777" i="1" s="1"/>
  <c r="I15777" i="1"/>
  <c r="N15777" i="1" s="1"/>
  <c r="H15777" i="1"/>
  <c r="M15777" i="1" s="1"/>
  <c r="K15119" i="1"/>
  <c r="L15119" i="1" s="1"/>
  <c r="J15119" i="1"/>
  <c r="O15119" i="1" s="1"/>
  <c r="I15119" i="1"/>
  <c r="N15119" i="1" s="1"/>
  <c r="H15119" i="1"/>
  <c r="M15119" i="1" s="1"/>
  <c r="K15974" i="1"/>
  <c r="L15974" i="1" s="1"/>
  <c r="J15974" i="1"/>
  <c r="O15974" i="1" s="1"/>
  <c r="I15974" i="1"/>
  <c r="N15974" i="1" s="1"/>
  <c r="H15974" i="1"/>
  <c r="M15974" i="1" s="1"/>
  <c r="K14956" i="1"/>
  <c r="L14956" i="1" s="1"/>
  <c r="J14956" i="1"/>
  <c r="O14956" i="1" s="1"/>
  <c r="I14956" i="1"/>
  <c r="N14956" i="1" s="1"/>
  <c r="H14956" i="1"/>
  <c r="M14956" i="1" s="1"/>
  <c r="K15439" i="1"/>
  <c r="L15439" i="1" s="1"/>
  <c r="J15439" i="1"/>
  <c r="O15439" i="1" s="1"/>
  <c r="I15439" i="1"/>
  <c r="N15439" i="1" s="1"/>
  <c r="H15439" i="1"/>
  <c r="M15439" i="1" s="1"/>
  <c r="K15663" i="1"/>
  <c r="L15663" i="1" s="1"/>
  <c r="J15663" i="1"/>
  <c r="O15663" i="1" s="1"/>
  <c r="I15663" i="1"/>
  <c r="N15663" i="1" s="1"/>
  <c r="H15663" i="1"/>
  <c r="M15663" i="1" s="1"/>
  <c r="K15088" i="1"/>
  <c r="L15088" i="1" s="1"/>
  <c r="J15088" i="1"/>
  <c r="O15088" i="1" s="1"/>
  <c r="I15088" i="1"/>
  <c r="N15088" i="1" s="1"/>
  <c r="H15088" i="1"/>
  <c r="M15088" i="1" s="1"/>
  <c r="K14918" i="1"/>
  <c r="L14918" i="1" s="1"/>
  <c r="J14918" i="1"/>
  <c r="O14918" i="1" s="1"/>
  <c r="I14918" i="1"/>
  <c r="N14918" i="1" s="1"/>
  <c r="H14918" i="1"/>
  <c r="M14918" i="1" s="1"/>
  <c r="K14716" i="1"/>
  <c r="L14716" i="1" s="1"/>
  <c r="J14716" i="1"/>
  <c r="O14716" i="1" s="1"/>
  <c r="I14716" i="1"/>
  <c r="N14716" i="1" s="1"/>
  <c r="H14716" i="1"/>
  <c r="M14716" i="1" s="1"/>
  <c r="K15484" i="1"/>
  <c r="L15484" i="1" s="1"/>
  <c r="J15484" i="1"/>
  <c r="O15484" i="1" s="1"/>
  <c r="I15484" i="1"/>
  <c r="N15484" i="1" s="1"/>
  <c r="H15484" i="1"/>
  <c r="M15484" i="1" s="1"/>
  <c r="K15550" i="1"/>
  <c r="L15550" i="1" s="1"/>
  <c r="J15550" i="1"/>
  <c r="O15550" i="1" s="1"/>
  <c r="I15550" i="1"/>
  <c r="N15550" i="1" s="1"/>
  <c r="H15550" i="1"/>
  <c r="M15550" i="1" s="1"/>
  <c r="K15973" i="1"/>
  <c r="L15973" i="1" s="1"/>
  <c r="J15973" i="1"/>
  <c r="O15973" i="1" s="1"/>
  <c r="I15973" i="1"/>
  <c r="N15973" i="1" s="1"/>
  <c r="H15973" i="1"/>
  <c r="M15973" i="1" s="1"/>
  <c r="K15113" i="1"/>
  <c r="L15113" i="1" s="1"/>
  <c r="J15113" i="1"/>
  <c r="O15113" i="1" s="1"/>
  <c r="I15113" i="1"/>
  <c r="N15113" i="1" s="1"/>
  <c r="H15113" i="1"/>
  <c r="M15113" i="1" s="1"/>
  <c r="K16021" i="1"/>
  <c r="L16021" i="1" s="1"/>
  <c r="J16021" i="1"/>
  <c r="O16021" i="1" s="1"/>
  <c r="I16021" i="1"/>
  <c r="N16021" i="1" s="1"/>
  <c r="H16021" i="1"/>
  <c r="M16021" i="1" s="1"/>
  <c r="K15340" i="1"/>
  <c r="L15340" i="1" s="1"/>
  <c r="J15340" i="1"/>
  <c r="O15340" i="1" s="1"/>
  <c r="I15340" i="1"/>
  <c r="N15340" i="1" s="1"/>
  <c r="H15340" i="1"/>
  <c r="M15340" i="1" s="1"/>
  <c r="K15520" i="1"/>
  <c r="L15520" i="1" s="1"/>
  <c r="J15520" i="1"/>
  <c r="O15520" i="1" s="1"/>
  <c r="I15520" i="1"/>
  <c r="N15520" i="1" s="1"/>
  <c r="H15520" i="1"/>
  <c r="M15520" i="1" s="1"/>
  <c r="K15869" i="1"/>
  <c r="L15869" i="1" s="1"/>
  <c r="J15869" i="1"/>
  <c r="O15869" i="1" s="1"/>
  <c r="I15869" i="1"/>
  <c r="N15869" i="1" s="1"/>
  <c r="H15869" i="1"/>
  <c r="M15869" i="1" s="1"/>
  <c r="K14598" i="1"/>
  <c r="L14598" i="1" s="1"/>
  <c r="J14598" i="1"/>
  <c r="O14598" i="1" s="1"/>
  <c r="I14598" i="1"/>
  <c r="N14598" i="1" s="1"/>
  <c r="H14598" i="1"/>
  <c r="M14598" i="1" s="1"/>
  <c r="K14570" i="1"/>
  <c r="L14570" i="1" s="1"/>
  <c r="J14570" i="1"/>
  <c r="O14570" i="1" s="1"/>
  <c r="I14570" i="1"/>
  <c r="N14570" i="1" s="1"/>
  <c r="H14570" i="1"/>
  <c r="M14570" i="1" s="1"/>
  <c r="K14542" i="1"/>
  <c r="L14542" i="1" s="1"/>
  <c r="J14542" i="1"/>
  <c r="O14542" i="1" s="1"/>
  <c r="I14542" i="1"/>
  <c r="N14542" i="1" s="1"/>
  <c r="H14542" i="1"/>
  <c r="M14542" i="1" s="1"/>
  <c r="K14514" i="1"/>
  <c r="L14514" i="1" s="1"/>
  <c r="J14514" i="1"/>
  <c r="O14514" i="1" s="1"/>
  <c r="I14514" i="1"/>
  <c r="N14514" i="1" s="1"/>
  <c r="H14514" i="1"/>
  <c r="M14514" i="1" s="1"/>
  <c r="K14402" i="1"/>
  <c r="L14402" i="1" s="1"/>
  <c r="J14402" i="1"/>
  <c r="O14402" i="1" s="1"/>
  <c r="I14402" i="1"/>
  <c r="N14402" i="1" s="1"/>
  <c r="H14402" i="1"/>
  <c r="M14402" i="1" s="1"/>
  <c r="K14374" i="1"/>
  <c r="L14374" i="1" s="1"/>
  <c r="J14374" i="1"/>
  <c r="O14374" i="1" s="1"/>
  <c r="I14374" i="1"/>
  <c r="N14374" i="1" s="1"/>
  <c r="H14374" i="1"/>
  <c r="M14374" i="1" s="1"/>
  <c r="K14346" i="1"/>
  <c r="L14346" i="1" s="1"/>
  <c r="J14346" i="1"/>
  <c r="O14346" i="1" s="1"/>
  <c r="I14346" i="1"/>
  <c r="N14346" i="1" s="1"/>
  <c r="H14346" i="1"/>
  <c r="M14346" i="1" s="1"/>
  <c r="K14318" i="1"/>
  <c r="L14318" i="1" s="1"/>
  <c r="J14318" i="1"/>
  <c r="O14318" i="1" s="1"/>
  <c r="I14318" i="1"/>
  <c r="N14318" i="1" s="1"/>
  <c r="H14318" i="1"/>
  <c r="M14318" i="1" s="1"/>
  <c r="K14290" i="1"/>
  <c r="L14290" i="1" s="1"/>
  <c r="J14290" i="1"/>
  <c r="O14290" i="1" s="1"/>
  <c r="I14290" i="1"/>
  <c r="N14290" i="1" s="1"/>
  <c r="H14290" i="1"/>
  <c r="M14290" i="1" s="1"/>
  <c r="K14262" i="1"/>
  <c r="L14262" i="1" s="1"/>
  <c r="J14262" i="1"/>
  <c r="O14262" i="1" s="1"/>
  <c r="I14262" i="1"/>
  <c r="N14262" i="1" s="1"/>
  <c r="H14262" i="1"/>
  <c r="M14262" i="1" s="1"/>
  <c r="K14234" i="1"/>
  <c r="L14234" i="1" s="1"/>
  <c r="J14234" i="1"/>
  <c r="O14234" i="1" s="1"/>
  <c r="I14234" i="1"/>
  <c r="N14234" i="1" s="1"/>
  <c r="H14234" i="1"/>
  <c r="M14234" i="1" s="1"/>
  <c r="K14206" i="1"/>
  <c r="L14206" i="1" s="1"/>
  <c r="J14206" i="1"/>
  <c r="O14206" i="1" s="1"/>
  <c r="I14206" i="1"/>
  <c r="N14206" i="1" s="1"/>
  <c r="H14206" i="1"/>
  <c r="M14206" i="1" s="1"/>
  <c r="K14150" i="1"/>
  <c r="L14150" i="1" s="1"/>
  <c r="J14150" i="1"/>
  <c r="O14150" i="1" s="1"/>
  <c r="I14150" i="1"/>
  <c r="N14150" i="1" s="1"/>
  <c r="H14150" i="1"/>
  <c r="M14150" i="1" s="1"/>
  <c r="K14122" i="1"/>
  <c r="L14122" i="1" s="1"/>
  <c r="J14122" i="1"/>
  <c r="O14122" i="1" s="1"/>
  <c r="I14122" i="1"/>
  <c r="N14122" i="1" s="1"/>
  <c r="H14122" i="1"/>
  <c r="M14122" i="1" s="1"/>
  <c r="K14094" i="1"/>
  <c r="L14094" i="1" s="1"/>
  <c r="J14094" i="1"/>
  <c r="O14094" i="1" s="1"/>
  <c r="I14094" i="1"/>
  <c r="N14094" i="1" s="1"/>
  <c r="H14094" i="1"/>
  <c r="M14094" i="1" s="1"/>
  <c r="K14066" i="1"/>
  <c r="L14066" i="1" s="1"/>
  <c r="J14066" i="1"/>
  <c r="O14066" i="1" s="1"/>
  <c r="I14066" i="1"/>
  <c r="N14066" i="1" s="1"/>
  <c r="H14066" i="1"/>
  <c r="M14066" i="1" s="1"/>
  <c r="K14010" i="1"/>
  <c r="L14010" i="1" s="1"/>
  <c r="J14010" i="1"/>
  <c r="O14010" i="1" s="1"/>
  <c r="I14010" i="1"/>
  <c r="N14010" i="1" s="1"/>
  <c r="H14010" i="1"/>
  <c r="M14010" i="1" s="1"/>
  <c r="K13870" i="1"/>
  <c r="L13870" i="1" s="1"/>
  <c r="J13870" i="1"/>
  <c r="O13870" i="1" s="1"/>
  <c r="I13870" i="1"/>
  <c r="N13870" i="1" s="1"/>
  <c r="H13870" i="1"/>
  <c r="M13870" i="1" s="1"/>
  <c r="K13842" i="1"/>
  <c r="L13842" i="1" s="1"/>
  <c r="J13842" i="1"/>
  <c r="O13842" i="1" s="1"/>
  <c r="I13842" i="1"/>
  <c r="N13842" i="1" s="1"/>
  <c r="H13842" i="1"/>
  <c r="M13842" i="1" s="1"/>
  <c r="K13814" i="1"/>
  <c r="L13814" i="1" s="1"/>
  <c r="J13814" i="1"/>
  <c r="O13814" i="1" s="1"/>
  <c r="I13814" i="1"/>
  <c r="N13814" i="1" s="1"/>
  <c r="H13814" i="1"/>
  <c r="M13814" i="1" s="1"/>
  <c r="K13786" i="1"/>
  <c r="L13786" i="1" s="1"/>
  <c r="J13786" i="1"/>
  <c r="O13786" i="1" s="1"/>
  <c r="I13786" i="1"/>
  <c r="N13786" i="1" s="1"/>
  <c r="H13786" i="1"/>
  <c r="M13786" i="1" s="1"/>
  <c r="K13758" i="1"/>
  <c r="L13758" i="1" s="1"/>
  <c r="J13758" i="1"/>
  <c r="O13758" i="1" s="1"/>
  <c r="I13758" i="1"/>
  <c r="N13758" i="1" s="1"/>
  <c r="H13758" i="1"/>
  <c r="M13758" i="1" s="1"/>
  <c r="K13730" i="1"/>
  <c r="L13730" i="1" s="1"/>
  <c r="J13730" i="1"/>
  <c r="O13730" i="1" s="1"/>
  <c r="I13730" i="1"/>
  <c r="N13730" i="1" s="1"/>
  <c r="H13730" i="1"/>
  <c r="M13730" i="1" s="1"/>
  <c r="K13618" i="1"/>
  <c r="L13618" i="1" s="1"/>
  <c r="J13618" i="1"/>
  <c r="O13618" i="1" s="1"/>
  <c r="I13618" i="1"/>
  <c r="N13618" i="1" s="1"/>
  <c r="H13618" i="1"/>
  <c r="M13618" i="1" s="1"/>
  <c r="K13590" i="1"/>
  <c r="L13590" i="1" s="1"/>
  <c r="J13590" i="1"/>
  <c r="O13590" i="1" s="1"/>
  <c r="I13590" i="1"/>
  <c r="N13590" i="1" s="1"/>
  <c r="H13590" i="1"/>
  <c r="M13590" i="1" s="1"/>
  <c r="K13562" i="1"/>
  <c r="L13562" i="1" s="1"/>
  <c r="J13562" i="1"/>
  <c r="O13562" i="1" s="1"/>
  <c r="I13562" i="1"/>
  <c r="N13562" i="1" s="1"/>
  <c r="H13562" i="1"/>
  <c r="M13562" i="1" s="1"/>
  <c r="K13534" i="1"/>
  <c r="L13534" i="1" s="1"/>
  <c r="J13534" i="1"/>
  <c r="O13534" i="1" s="1"/>
  <c r="I13534" i="1"/>
  <c r="N13534" i="1" s="1"/>
  <c r="H13534" i="1"/>
  <c r="M13534" i="1" s="1"/>
  <c r="K13506" i="1"/>
  <c r="L13506" i="1" s="1"/>
  <c r="J13506" i="1"/>
  <c r="O13506" i="1" s="1"/>
  <c r="I13506" i="1"/>
  <c r="N13506" i="1" s="1"/>
  <c r="H13506" i="1"/>
  <c r="M13506" i="1" s="1"/>
  <c r="K13478" i="1"/>
  <c r="L13478" i="1" s="1"/>
  <c r="J13478" i="1"/>
  <c r="O13478" i="1" s="1"/>
  <c r="I13478" i="1"/>
  <c r="N13478" i="1" s="1"/>
  <c r="H13478" i="1"/>
  <c r="M13478" i="1" s="1"/>
  <c r="K13450" i="1"/>
  <c r="L13450" i="1" s="1"/>
  <c r="J13450" i="1"/>
  <c r="O13450" i="1" s="1"/>
  <c r="I13450" i="1"/>
  <c r="N13450" i="1" s="1"/>
  <c r="H13450" i="1"/>
  <c r="M13450" i="1" s="1"/>
  <c r="K13422" i="1"/>
  <c r="L13422" i="1" s="1"/>
  <c r="J13422" i="1"/>
  <c r="O13422" i="1" s="1"/>
  <c r="I13422" i="1"/>
  <c r="N13422" i="1" s="1"/>
  <c r="H13422" i="1"/>
  <c r="M13422" i="1" s="1"/>
  <c r="K13366" i="1"/>
  <c r="L13366" i="1" s="1"/>
  <c r="J13366" i="1"/>
  <c r="O13366" i="1" s="1"/>
  <c r="I13366" i="1"/>
  <c r="N13366" i="1" s="1"/>
  <c r="H13366" i="1"/>
  <c r="M13366" i="1" s="1"/>
  <c r="K13338" i="1"/>
  <c r="L13338" i="1" s="1"/>
  <c r="J13338" i="1"/>
  <c r="O13338" i="1" s="1"/>
  <c r="I13338" i="1"/>
  <c r="N13338" i="1" s="1"/>
  <c r="H13338" i="1"/>
  <c r="M13338" i="1" s="1"/>
  <c r="K13310" i="1"/>
  <c r="L13310" i="1" s="1"/>
  <c r="J13310" i="1"/>
  <c r="O13310" i="1" s="1"/>
  <c r="I13310" i="1"/>
  <c r="N13310" i="1" s="1"/>
  <c r="H13310" i="1"/>
  <c r="M13310" i="1" s="1"/>
  <c r="K13282" i="1"/>
  <c r="L13282" i="1" s="1"/>
  <c r="J13282" i="1"/>
  <c r="O13282" i="1" s="1"/>
  <c r="I13282" i="1"/>
  <c r="N13282" i="1" s="1"/>
  <c r="H13282" i="1"/>
  <c r="M13282" i="1" s="1"/>
  <c r="K13226" i="1"/>
  <c r="L13226" i="1" s="1"/>
  <c r="J13226" i="1"/>
  <c r="O13226" i="1" s="1"/>
  <c r="I13226" i="1"/>
  <c r="N13226" i="1" s="1"/>
  <c r="H13226" i="1"/>
  <c r="M13226" i="1" s="1"/>
  <c r="K13086" i="1"/>
  <c r="L13086" i="1" s="1"/>
  <c r="J13086" i="1"/>
  <c r="O13086" i="1" s="1"/>
  <c r="I13086" i="1"/>
  <c r="N13086" i="1" s="1"/>
  <c r="H13086" i="1"/>
  <c r="M13086" i="1" s="1"/>
  <c r="K13058" i="1"/>
  <c r="L13058" i="1" s="1"/>
  <c r="J13058" i="1"/>
  <c r="O13058" i="1" s="1"/>
  <c r="I13058" i="1"/>
  <c r="N13058" i="1" s="1"/>
  <c r="H13058" i="1"/>
  <c r="M13058" i="1" s="1"/>
  <c r="K13030" i="1"/>
  <c r="L13030" i="1" s="1"/>
  <c r="J13030" i="1"/>
  <c r="O13030" i="1" s="1"/>
  <c r="I13030" i="1"/>
  <c r="N13030" i="1" s="1"/>
  <c r="H13030" i="1"/>
  <c r="M13030" i="1" s="1"/>
  <c r="K13002" i="1"/>
  <c r="L13002" i="1" s="1"/>
  <c r="J13002" i="1"/>
  <c r="O13002" i="1" s="1"/>
  <c r="I13002" i="1"/>
  <c r="N13002" i="1" s="1"/>
  <c r="H13002" i="1"/>
  <c r="M13002" i="1" s="1"/>
  <c r="K12974" i="1"/>
  <c r="L12974" i="1" s="1"/>
  <c r="J12974" i="1"/>
  <c r="O12974" i="1" s="1"/>
  <c r="I12974" i="1"/>
  <c r="N12974" i="1" s="1"/>
  <c r="H12974" i="1"/>
  <c r="M12974" i="1" s="1"/>
  <c r="K12862" i="1"/>
  <c r="L12862" i="1" s="1"/>
  <c r="J12862" i="1"/>
  <c r="O12862" i="1" s="1"/>
  <c r="I12862" i="1"/>
  <c r="N12862" i="1" s="1"/>
  <c r="H12862" i="1"/>
  <c r="M12862" i="1" s="1"/>
  <c r="K12834" i="1"/>
  <c r="L12834" i="1" s="1"/>
  <c r="J12834" i="1"/>
  <c r="O12834" i="1" s="1"/>
  <c r="I12834" i="1"/>
  <c r="N12834" i="1" s="1"/>
  <c r="H12834" i="1"/>
  <c r="M12834" i="1" s="1"/>
  <c r="K12806" i="1"/>
  <c r="L12806" i="1" s="1"/>
  <c r="J12806" i="1"/>
  <c r="O12806" i="1" s="1"/>
  <c r="I12806" i="1"/>
  <c r="N12806" i="1" s="1"/>
  <c r="H12806" i="1"/>
  <c r="M12806" i="1" s="1"/>
  <c r="K12778" i="1"/>
  <c r="L12778" i="1" s="1"/>
  <c r="J12778" i="1"/>
  <c r="O12778" i="1" s="1"/>
  <c r="I12778" i="1"/>
  <c r="N12778" i="1" s="1"/>
  <c r="H12778" i="1"/>
  <c r="M12778" i="1" s="1"/>
  <c r="K12750" i="1"/>
  <c r="L12750" i="1" s="1"/>
  <c r="J12750" i="1"/>
  <c r="O12750" i="1" s="1"/>
  <c r="I12750" i="1"/>
  <c r="N12750" i="1" s="1"/>
  <c r="H12750" i="1"/>
  <c r="M12750" i="1" s="1"/>
  <c r="K12722" i="1"/>
  <c r="L12722" i="1" s="1"/>
  <c r="J12722" i="1"/>
  <c r="O12722" i="1" s="1"/>
  <c r="I12722" i="1"/>
  <c r="N12722" i="1" s="1"/>
  <c r="H12722" i="1"/>
  <c r="M12722" i="1" s="1"/>
  <c r="K12694" i="1"/>
  <c r="L12694" i="1" s="1"/>
  <c r="J12694" i="1"/>
  <c r="O12694" i="1" s="1"/>
  <c r="I12694" i="1"/>
  <c r="N12694" i="1" s="1"/>
  <c r="H12694" i="1"/>
  <c r="M12694" i="1" s="1"/>
  <c r="K12666" i="1"/>
  <c r="L12666" i="1" s="1"/>
  <c r="J12666" i="1"/>
  <c r="O12666" i="1" s="1"/>
  <c r="I12666" i="1"/>
  <c r="N12666" i="1" s="1"/>
  <c r="H12666" i="1"/>
  <c r="M12666" i="1" s="1"/>
  <c r="K12610" i="1"/>
  <c r="L12610" i="1" s="1"/>
  <c r="J12610" i="1"/>
  <c r="O12610" i="1" s="1"/>
  <c r="I12610" i="1"/>
  <c r="N12610" i="1" s="1"/>
  <c r="H12610" i="1"/>
  <c r="M12610" i="1" s="1"/>
  <c r="K12582" i="1"/>
  <c r="L12582" i="1" s="1"/>
  <c r="J12582" i="1"/>
  <c r="O12582" i="1" s="1"/>
  <c r="I12582" i="1"/>
  <c r="N12582" i="1" s="1"/>
  <c r="H12582" i="1"/>
  <c r="M12582" i="1" s="1"/>
  <c r="K11910" i="1"/>
  <c r="L11910" i="1" s="1"/>
  <c r="J11910" i="1"/>
  <c r="O11910" i="1" s="1"/>
  <c r="I11910" i="1"/>
  <c r="N11910" i="1" s="1"/>
  <c r="H11910" i="1"/>
  <c r="M11910" i="1" s="1"/>
  <c r="K10454" i="1"/>
  <c r="L10454" i="1" s="1"/>
  <c r="J10454" i="1"/>
  <c r="O10454" i="1" s="1"/>
  <c r="I10454" i="1"/>
  <c r="N10454" i="1" s="1"/>
  <c r="H10454" i="1"/>
  <c r="M10454" i="1" s="1"/>
  <c r="K8074" i="1"/>
  <c r="L8074" i="1" s="1"/>
  <c r="J8074" i="1"/>
  <c r="O8074" i="1" s="1"/>
  <c r="I8074" i="1"/>
  <c r="N8074" i="1" s="1"/>
  <c r="H8074" i="1"/>
  <c r="M8074" i="1" s="1"/>
  <c r="K16637" i="1"/>
  <c r="L16637" i="1" s="1"/>
  <c r="J16637" i="1"/>
  <c r="O16637" i="1" s="1"/>
  <c r="I16637" i="1"/>
  <c r="N16637" i="1" s="1"/>
  <c r="H16637" i="1"/>
  <c r="M16637" i="1" s="1"/>
  <c r="F16861" i="1"/>
  <c r="F17151" i="1"/>
  <c r="F16713" i="1"/>
  <c r="F16742" i="1"/>
  <c r="F17399" i="1"/>
  <c r="F16733" i="1"/>
  <c r="F17268" i="1"/>
  <c r="F17294" i="1"/>
  <c r="F16768" i="1"/>
  <c r="F17267" i="1"/>
  <c r="F17258" i="1"/>
  <c r="F17499" i="1"/>
  <c r="F14691" i="1"/>
  <c r="F15296" i="1"/>
  <c r="F15424" i="1"/>
  <c r="F15505" i="1"/>
  <c r="F14717" i="1"/>
  <c r="F15978" i="1"/>
  <c r="F15735" i="1"/>
  <c r="F14806" i="1"/>
  <c r="F15642" i="1"/>
  <c r="F15232" i="1"/>
  <c r="F15985" i="1"/>
  <c r="F14513" i="1"/>
  <c r="F14373" i="1"/>
  <c r="F14261" i="1"/>
  <c r="F14065" i="1"/>
  <c r="F13925" i="1"/>
  <c r="F13785" i="1"/>
  <c r="F13617" i="1"/>
  <c r="F13477" i="1"/>
  <c r="F13365" i="1"/>
  <c r="F13225" i="1"/>
  <c r="F13085" i="1"/>
  <c r="F12917" i="1"/>
  <c r="F12777" i="1"/>
  <c r="F12665" i="1"/>
  <c r="F12525" i="1"/>
  <c r="F12329" i="1"/>
  <c r="F11993" i="1"/>
  <c r="F11853" i="1"/>
  <c r="F11685" i="1"/>
  <c r="F11573" i="1"/>
  <c r="F11433" i="1"/>
  <c r="F11265" i="1"/>
  <c r="F11097" i="1"/>
  <c r="F10957" i="1"/>
  <c r="F10817" i="1"/>
  <c r="F10649" i="1"/>
  <c r="F10509" i="1"/>
  <c r="F10397" i="1"/>
  <c r="F10257" i="1"/>
  <c r="F10117" i="1"/>
  <c r="F10005" i="1"/>
  <c r="F9865" i="1"/>
  <c r="F9753" i="1"/>
  <c r="F9585" i="1"/>
  <c r="F9445" i="1"/>
  <c r="F9333" i="1"/>
  <c r="F9165" i="1"/>
  <c r="F9025" i="1"/>
  <c r="K8885" i="1"/>
  <c r="L8885" i="1" s="1"/>
  <c r="J8885" i="1"/>
  <c r="O8885" i="1" s="1"/>
  <c r="I8885" i="1"/>
  <c r="N8885" i="1" s="1"/>
  <c r="H8885" i="1"/>
  <c r="M8885" i="1" s="1"/>
  <c r="K8745" i="1"/>
  <c r="L8745" i="1" s="1"/>
  <c r="J8745" i="1"/>
  <c r="O8745" i="1" s="1"/>
  <c r="I8745" i="1"/>
  <c r="N8745" i="1" s="1"/>
  <c r="H8745" i="1"/>
  <c r="M8745" i="1" s="1"/>
  <c r="K8577" i="1"/>
  <c r="L8577" i="1" s="1"/>
  <c r="J8577" i="1"/>
  <c r="O8577" i="1" s="1"/>
  <c r="I8577" i="1"/>
  <c r="N8577" i="1" s="1"/>
  <c r="H8577" i="1"/>
  <c r="M8577" i="1" s="1"/>
  <c r="K8437" i="1"/>
  <c r="L8437" i="1" s="1"/>
  <c r="J8437" i="1"/>
  <c r="O8437" i="1" s="1"/>
  <c r="I8437" i="1"/>
  <c r="N8437" i="1" s="1"/>
  <c r="H8437" i="1"/>
  <c r="M8437" i="1" s="1"/>
  <c r="K8325" i="1"/>
  <c r="L8325" i="1" s="1"/>
  <c r="J8325" i="1"/>
  <c r="O8325" i="1" s="1"/>
  <c r="I8325" i="1"/>
  <c r="N8325" i="1" s="1"/>
  <c r="H8325" i="1"/>
  <c r="M8325" i="1" s="1"/>
  <c r="K8185" i="1"/>
  <c r="L8185" i="1" s="1"/>
  <c r="J8185" i="1"/>
  <c r="O8185" i="1" s="1"/>
  <c r="I8185" i="1"/>
  <c r="N8185" i="1" s="1"/>
  <c r="H8185" i="1"/>
  <c r="M8185" i="1" s="1"/>
  <c r="K8017" i="1"/>
  <c r="L8017" i="1" s="1"/>
  <c r="J8017" i="1"/>
  <c r="O8017" i="1" s="1"/>
  <c r="I8017" i="1"/>
  <c r="N8017" i="1" s="1"/>
  <c r="H8017" i="1"/>
  <c r="M8017" i="1" s="1"/>
  <c r="K7905" i="1"/>
  <c r="L7905" i="1" s="1"/>
  <c r="J7905" i="1"/>
  <c r="O7905" i="1" s="1"/>
  <c r="I7905" i="1"/>
  <c r="N7905" i="1" s="1"/>
  <c r="H7905" i="1"/>
  <c r="M7905" i="1" s="1"/>
  <c r="K7793" i="1"/>
  <c r="L7793" i="1" s="1"/>
  <c r="J7793" i="1"/>
  <c r="O7793" i="1" s="1"/>
  <c r="I7793" i="1"/>
  <c r="N7793" i="1" s="1"/>
  <c r="H7793" i="1"/>
  <c r="M7793" i="1" s="1"/>
  <c r="K7625" i="1"/>
  <c r="L7625" i="1" s="1"/>
  <c r="J7625" i="1"/>
  <c r="O7625" i="1" s="1"/>
  <c r="I7625" i="1"/>
  <c r="N7625" i="1" s="1"/>
  <c r="H7625" i="1"/>
  <c r="M7625" i="1" s="1"/>
  <c r="K7485" i="1"/>
  <c r="L7485" i="1" s="1"/>
  <c r="J7485" i="1"/>
  <c r="O7485" i="1" s="1"/>
  <c r="I7485" i="1"/>
  <c r="N7485" i="1" s="1"/>
  <c r="H7485" i="1"/>
  <c r="M7485" i="1" s="1"/>
  <c r="K7345" i="1"/>
  <c r="L7345" i="1" s="1"/>
  <c r="J7345" i="1"/>
  <c r="O7345" i="1" s="1"/>
  <c r="I7345" i="1"/>
  <c r="N7345" i="1" s="1"/>
  <c r="H7345" i="1"/>
  <c r="M7345" i="1" s="1"/>
  <c r="K7149" i="1"/>
  <c r="L7149" i="1" s="1"/>
  <c r="J7149" i="1"/>
  <c r="O7149" i="1" s="1"/>
  <c r="I7149" i="1"/>
  <c r="N7149" i="1" s="1"/>
  <c r="H7149" i="1"/>
  <c r="M7149" i="1" s="1"/>
  <c r="K7037" i="1"/>
  <c r="L7037" i="1" s="1"/>
  <c r="J7037" i="1"/>
  <c r="O7037" i="1" s="1"/>
  <c r="I7037" i="1"/>
  <c r="N7037" i="1" s="1"/>
  <c r="H7037" i="1"/>
  <c r="M7037" i="1" s="1"/>
  <c r="K6925" i="1"/>
  <c r="L6925" i="1" s="1"/>
  <c r="J6925" i="1"/>
  <c r="O6925" i="1" s="1"/>
  <c r="I6925" i="1"/>
  <c r="N6925" i="1" s="1"/>
  <c r="H6925" i="1"/>
  <c r="M6925" i="1" s="1"/>
  <c r="K6813" i="1"/>
  <c r="L6813" i="1" s="1"/>
  <c r="J6813" i="1"/>
  <c r="O6813" i="1" s="1"/>
  <c r="I6813" i="1"/>
  <c r="N6813" i="1" s="1"/>
  <c r="H6813" i="1"/>
  <c r="M6813" i="1" s="1"/>
  <c r="K6673" i="1"/>
  <c r="L6673" i="1" s="1"/>
  <c r="J6673" i="1"/>
  <c r="O6673" i="1" s="1"/>
  <c r="I6673" i="1"/>
  <c r="N6673" i="1" s="1"/>
  <c r="H6673" i="1"/>
  <c r="M6673" i="1" s="1"/>
  <c r="K6533" i="1"/>
  <c r="L6533" i="1" s="1"/>
  <c r="J6533" i="1"/>
  <c r="O6533" i="1" s="1"/>
  <c r="I6533" i="1"/>
  <c r="N6533" i="1" s="1"/>
  <c r="H6533" i="1"/>
  <c r="M6533" i="1" s="1"/>
  <c r="K6421" i="1"/>
  <c r="L6421" i="1" s="1"/>
  <c r="J6421" i="1"/>
  <c r="O6421" i="1" s="1"/>
  <c r="I6421" i="1"/>
  <c r="N6421" i="1" s="1"/>
  <c r="H6421" i="1"/>
  <c r="M6421" i="1" s="1"/>
  <c r="K6309" i="1"/>
  <c r="L6309" i="1" s="1"/>
  <c r="J6309" i="1"/>
  <c r="O6309" i="1" s="1"/>
  <c r="I6309" i="1"/>
  <c r="N6309" i="1" s="1"/>
  <c r="H6309" i="1"/>
  <c r="M6309" i="1" s="1"/>
  <c r="K6169" i="1"/>
  <c r="L6169" i="1" s="1"/>
  <c r="J6169" i="1"/>
  <c r="O6169" i="1" s="1"/>
  <c r="I6169" i="1"/>
  <c r="N6169" i="1" s="1"/>
  <c r="H6169" i="1"/>
  <c r="M6169" i="1" s="1"/>
  <c r="K6029" i="1"/>
  <c r="L6029" i="1" s="1"/>
  <c r="J6029" i="1"/>
  <c r="O6029" i="1" s="1"/>
  <c r="I6029" i="1"/>
  <c r="N6029" i="1" s="1"/>
  <c r="H6029" i="1"/>
  <c r="M6029" i="1" s="1"/>
  <c r="K5917" i="1"/>
  <c r="L5917" i="1" s="1"/>
  <c r="J5917" i="1"/>
  <c r="O5917" i="1" s="1"/>
  <c r="I5917" i="1"/>
  <c r="N5917" i="1" s="1"/>
  <c r="H5917" i="1"/>
  <c r="M5917" i="1" s="1"/>
  <c r="K5805" i="1"/>
  <c r="L5805" i="1" s="1"/>
  <c r="J5805" i="1"/>
  <c r="O5805" i="1" s="1"/>
  <c r="I5805" i="1"/>
  <c r="N5805" i="1" s="1"/>
  <c r="H5805" i="1"/>
  <c r="M5805" i="1" s="1"/>
  <c r="K5693" i="1"/>
  <c r="L5693" i="1" s="1"/>
  <c r="J5693" i="1"/>
  <c r="O5693" i="1" s="1"/>
  <c r="I5693" i="1"/>
  <c r="N5693" i="1" s="1"/>
  <c r="H5693" i="1"/>
  <c r="M5693" i="1" s="1"/>
  <c r="K5553" i="1"/>
  <c r="L5553" i="1" s="1"/>
  <c r="J5553" i="1"/>
  <c r="O5553" i="1" s="1"/>
  <c r="I5553" i="1"/>
  <c r="N5553" i="1" s="1"/>
  <c r="H5553" i="1"/>
  <c r="M5553" i="1" s="1"/>
  <c r="K5413" i="1"/>
  <c r="L5413" i="1" s="1"/>
  <c r="J5413" i="1"/>
  <c r="O5413" i="1" s="1"/>
  <c r="I5413" i="1"/>
  <c r="N5413" i="1" s="1"/>
  <c r="H5413" i="1"/>
  <c r="M5413" i="1" s="1"/>
  <c r="K5301" i="1"/>
  <c r="L5301" i="1" s="1"/>
  <c r="J5301" i="1"/>
  <c r="O5301" i="1" s="1"/>
  <c r="I5301" i="1"/>
  <c r="N5301" i="1" s="1"/>
  <c r="H5301" i="1"/>
  <c r="M5301" i="1" s="1"/>
  <c r="K5189" i="1"/>
  <c r="L5189" i="1" s="1"/>
  <c r="J5189" i="1"/>
  <c r="O5189" i="1" s="1"/>
  <c r="I5189" i="1"/>
  <c r="N5189" i="1" s="1"/>
  <c r="H5189" i="1"/>
  <c r="M5189" i="1" s="1"/>
  <c r="K5049" i="1"/>
  <c r="L5049" i="1" s="1"/>
  <c r="J5049" i="1"/>
  <c r="O5049" i="1" s="1"/>
  <c r="I5049" i="1"/>
  <c r="N5049" i="1" s="1"/>
  <c r="H5049" i="1"/>
  <c r="M5049" i="1" s="1"/>
  <c r="K4909" i="1"/>
  <c r="L4909" i="1" s="1"/>
  <c r="J4909" i="1"/>
  <c r="O4909" i="1" s="1"/>
  <c r="I4909" i="1"/>
  <c r="N4909" i="1" s="1"/>
  <c r="H4909" i="1"/>
  <c r="M4909" i="1" s="1"/>
  <c r="K4797" i="1"/>
  <c r="L4797" i="1" s="1"/>
  <c r="J4797" i="1"/>
  <c r="O4797" i="1" s="1"/>
  <c r="I4797" i="1"/>
  <c r="N4797" i="1" s="1"/>
  <c r="H4797" i="1"/>
  <c r="M4797" i="1" s="1"/>
  <c r="K4685" i="1"/>
  <c r="L4685" i="1" s="1"/>
  <c r="J4685" i="1"/>
  <c r="O4685" i="1" s="1"/>
  <c r="I4685" i="1"/>
  <c r="N4685" i="1" s="1"/>
  <c r="H4685" i="1"/>
  <c r="M4685" i="1" s="1"/>
  <c r="K4517" i="1"/>
  <c r="L4517" i="1" s="1"/>
  <c r="J4517" i="1"/>
  <c r="O4517" i="1" s="1"/>
  <c r="I4517" i="1"/>
  <c r="N4517" i="1" s="1"/>
  <c r="H4517" i="1"/>
  <c r="M4517" i="1" s="1"/>
  <c r="K4377" i="1"/>
  <c r="L4377" i="1" s="1"/>
  <c r="J4377" i="1"/>
  <c r="O4377" i="1" s="1"/>
  <c r="I4377" i="1"/>
  <c r="N4377" i="1" s="1"/>
  <c r="H4377" i="1"/>
  <c r="M4377" i="1" s="1"/>
  <c r="K4292" i="1"/>
  <c r="L4292" i="1" s="1"/>
  <c r="J4292" i="1"/>
  <c r="O4292" i="1" s="1"/>
  <c r="I4292" i="1"/>
  <c r="N4292" i="1" s="1"/>
  <c r="H4292" i="1"/>
  <c r="M4292" i="1" s="1"/>
  <c r="K3920" i="1"/>
  <c r="L3920" i="1" s="1"/>
  <c r="J3920" i="1"/>
  <c r="O3920" i="1" s="1"/>
  <c r="I3920" i="1"/>
  <c r="N3920" i="1" s="1"/>
  <c r="H3920" i="1"/>
  <c r="M3920" i="1" s="1"/>
  <c r="K2932" i="1"/>
  <c r="L2932" i="1" s="1"/>
  <c r="J2932" i="1"/>
  <c r="O2932" i="1" s="1"/>
  <c r="I2932" i="1"/>
  <c r="N2932" i="1" s="1"/>
  <c r="H2932" i="1"/>
  <c r="M2932" i="1" s="1"/>
  <c r="K3412" i="1"/>
  <c r="L3412" i="1" s="1"/>
  <c r="J3412" i="1"/>
  <c r="O3412" i="1" s="1"/>
  <c r="I3412" i="1"/>
  <c r="N3412" i="1" s="1"/>
  <c r="H3412" i="1"/>
  <c r="M3412" i="1" s="1"/>
  <c r="K3580" i="1"/>
  <c r="L3580" i="1" s="1"/>
  <c r="J3580" i="1"/>
  <c r="O3580" i="1" s="1"/>
  <c r="I3580" i="1"/>
  <c r="N3580" i="1" s="1"/>
  <c r="H3580" i="1"/>
  <c r="M3580" i="1" s="1"/>
  <c r="K3193" i="1"/>
  <c r="L3193" i="1" s="1"/>
  <c r="J3193" i="1"/>
  <c r="O3193" i="1" s="1"/>
  <c r="I3193" i="1"/>
  <c r="N3193" i="1" s="1"/>
  <c r="H3193" i="1"/>
  <c r="M3193" i="1" s="1"/>
  <c r="K3029" i="1"/>
  <c r="L3029" i="1" s="1"/>
  <c r="J3029" i="1"/>
  <c r="O3029" i="1" s="1"/>
  <c r="I3029" i="1"/>
  <c r="N3029" i="1" s="1"/>
  <c r="H3029" i="1"/>
  <c r="M3029" i="1" s="1"/>
  <c r="K2945" i="1"/>
  <c r="L2945" i="1" s="1"/>
  <c r="J2945" i="1"/>
  <c r="O2945" i="1" s="1"/>
  <c r="I2945" i="1"/>
  <c r="N2945" i="1" s="1"/>
  <c r="H2945" i="1"/>
  <c r="M2945" i="1" s="1"/>
  <c r="K3979" i="1"/>
  <c r="L3979" i="1" s="1"/>
  <c r="J3979" i="1"/>
  <c r="O3979" i="1" s="1"/>
  <c r="I3979" i="1"/>
  <c r="N3979" i="1" s="1"/>
  <c r="H3979" i="1"/>
  <c r="M3979" i="1" s="1"/>
  <c r="K4071" i="1"/>
  <c r="L4071" i="1" s="1"/>
  <c r="J4071" i="1"/>
  <c r="O4071" i="1" s="1"/>
  <c r="I4071" i="1"/>
  <c r="N4071" i="1" s="1"/>
  <c r="H4071" i="1"/>
  <c r="M4071" i="1" s="1"/>
  <c r="K3250" i="1"/>
  <c r="L3250" i="1" s="1"/>
  <c r="J3250" i="1"/>
  <c r="O3250" i="1" s="1"/>
  <c r="I3250" i="1"/>
  <c r="N3250" i="1" s="1"/>
  <c r="H3250" i="1"/>
  <c r="M3250" i="1" s="1"/>
  <c r="K1675" i="1"/>
  <c r="L1675" i="1" s="1"/>
  <c r="J1675" i="1"/>
  <c r="O1675" i="1" s="1"/>
  <c r="I1675" i="1"/>
  <c r="N1675" i="1" s="1"/>
  <c r="H1675" i="1"/>
  <c r="M1675" i="1" s="1"/>
  <c r="K2059" i="1"/>
  <c r="L2059" i="1" s="1"/>
  <c r="J2059" i="1"/>
  <c r="O2059" i="1" s="1"/>
  <c r="I2059" i="1"/>
  <c r="N2059" i="1" s="1"/>
  <c r="H2059" i="1"/>
  <c r="M2059" i="1" s="1"/>
  <c r="K1563" i="1"/>
  <c r="L1563" i="1" s="1"/>
  <c r="J1563" i="1"/>
  <c r="O1563" i="1" s="1"/>
  <c r="I1563" i="1"/>
  <c r="N1563" i="1" s="1"/>
  <c r="H1563" i="1"/>
  <c r="M1563" i="1" s="1"/>
  <c r="K2214" i="1"/>
  <c r="L2214" i="1" s="1"/>
  <c r="J2214" i="1"/>
  <c r="O2214" i="1" s="1"/>
  <c r="I2214" i="1"/>
  <c r="N2214" i="1" s="1"/>
  <c r="H2214" i="1"/>
  <c r="M2214" i="1" s="1"/>
  <c r="K1952" i="1"/>
  <c r="L1952" i="1" s="1"/>
  <c r="J1952" i="1"/>
  <c r="O1952" i="1" s="1"/>
  <c r="I1952" i="1"/>
  <c r="N1952" i="1" s="1"/>
  <c r="H1952" i="1"/>
  <c r="M1952" i="1" s="1"/>
  <c r="K1520" i="1"/>
  <c r="L1520" i="1" s="1"/>
  <c r="J1520" i="1"/>
  <c r="O1520" i="1" s="1"/>
  <c r="I1520" i="1"/>
  <c r="N1520" i="1" s="1"/>
  <c r="H1520" i="1"/>
  <c r="M1520" i="1" s="1"/>
  <c r="K2370" i="1"/>
  <c r="L2370" i="1" s="1"/>
  <c r="J2370" i="1"/>
  <c r="O2370" i="1" s="1"/>
  <c r="I2370" i="1"/>
  <c r="N2370" i="1" s="1"/>
  <c r="H2370" i="1"/>
  <c r="M2370" i="1" s="1"/>
  <c r="K2233" i="1"/>
  <c r="L2233" i="1" s="1"/>
  <c r="J2233" i="1"/>
  <c r="O2233" i="1" s="1"/>
  <c r="I2233" i="1"/>
  <c r="N2233" i="1" s="1"/>
  <c r="H2233" i="1"/>
  <c r="M2233" i="1" s="1"/>
  <c r="K1641" i="1"/>
  <c r="L1641" i="1" s="1"/>
  <c r="J1641" i="1"/>
  <c r="O1641" i="1" s="1"/>
  <c r="I1641" i="1"/>
  <c r="N1641" i="1" s="1"/>
  <c r="H1641" i="1"/>
  <c r="M1641" i="1" s="1"/>
  <c r="K2368" i="1"/>
  <c r="L2368" i="1" s="1"/>
  <c r="J2368" i="1"/>
  <c r="O2368" i="1" s="1"/>
  <c r="I2368" i="1"/>
  <c r="N2368" i="1" s="1"/>
  <c r="H2368" i="1"/>
  <c r="M2368" i="1" s="1"/>
  <c r="K1934" i="1"/>
  <c r="L1934" i="1" s="1"/>
  <c r="J1934" i="1"/>
  <c r="O1934" i="1" s="1"/>
  <c r="I1934" i="1"/>
  <c r="N1934" i="1" s="1"/>
  <c r="H1934" i="1"/>
  <c r="M1934" i="1" s="1"/>
  <c r="K2571" i="1"/>
  <c r="L2571" i="1" s="1"/>
  <c r="J2571" i="1"/>
  <c r="O2571" i="1" s="1"/>
  <c r="I2571" i="1"/>
  <c r="N2571" i="1" s="1"/>
  <c r="H2571" i="1"/>
  <c r="M2571" i="1" s="1"/>
  <c r="K1516" i="1"/>
  <c r="L1516" i="1" s="1"/>
  <c r="J1516" i="1"/>
  <c r="O1516" i="1" s="1"/>
  <c r="I1516" i="1"/>
  <c r="N1516" i="1" s="1"/>
  <c r="H1516" i="1"/>
  <c r="M1516" i="1" s="1"/>
  <c r="K423" i="1"/>
  <c r="L423" i="1" s="1"/>
  <c r="J423" i="1"/>
  <c r="O423" i="1" s="1"/>
  <c r="I423" i="1"/>
  <c r="N423" i="1" s="1"/>
  <c r="H423" i="1"/>
  <c r="M423" i="1" s="1"/>
  <c r="K1058" i="1"/>
  <c r="L1058" i="1" s="1"/>
  <c r="J1058" i="1"/>
  <c r="O1058" i="1" s="1"/>
  <c r="I1058" i="1"/>
  <c r="N1058" i="1" s="1"/>
  <c r="H1058" i="1"/>
  <c r="M1058" i="1" s="1"/>
  <c r="K682" i="1"/>
  <c r="L682" i="1" s="1"/>
  <c r="J682" i="1"/>
  <c r="O682" i="1" s="1"/>
  <c r="I682" i="1"/>
  <c r="N682" i="1" s="1"/>
  <c r="H682" i="1"/>
  <c r="M682" i="1" s="1"/>
  <c r="K680" i="1"/>
  <c r="L680" i="1" s="1"/>
  <c r="J680" i="1"/>
  <c r="O680" i="1" s="1"/>
  <c r="I680" i="1"/>
  <c r="N680" i="1" s="1"/>
  <c r="H680" i="1"/>
  <c r="M680" i="1" s="1"/>
  <c r="K1197" i="1"/>
  <c r="L1197" i="1" s="1"/>
  <c r="J1197" i="1"/>
  <c r="O1197" i="1" s="1"/>
  <c r="I1197" i="1"/>
  <c r="N1197" i="1" s="1"/>
  <c r="H1197" i="1"/>
  <c r="M1197" i="1" s="1"/>
  <c r="K1231" i="1"/>
  <c r="L1231" i="1" s="1"/>
  <c r="J1231" i="1"/>
  <c r="O1231" i="1" s="1"/>
  <c r="I1231" i="1"/>
  <c r="N1231" i="1" s="1"/>
  <c r="H1231" i="1"/>
  <c r="M1231" i="1" s="1"/>
  <c r="K858" i="1"/>
  <c r="L858" i="1" s="1"/>
  <c r="J858" i="1"/>
  <c r="O858" i="1" s="1"/>
  <c r="I858" i="1"/>
  <c r="N858" i="1" s="1"/>
  <c r="H858" i="1"/>
  <c r="M858" i="1" s="1"/>
  <c r="K1050" i="1"/>
  <c r="L1050" i="1" s="1"/>
  <c r="J1050" i="1"/>
  <c r="O1050" i="1" s="1"/>
  <c r="I1050" i="1"/>
  <c r="N1050" i="1" s="1"/>
  <c r="H1050" i="1"/>
  <c r="M1050" i="1" s="1"/>
  <c r="K510" i="1"/>
  <c r="L510" i="1" s="1"/>
  <c r="J510" i="1"/>
  <c r="O510" i="1" s="1"/>
  <c r="I510" i="1"/>
  <c r="N510" i="1" s="1"/>
  <c r="H510" i="1"/>
  <c r="M510" i="1" s="1"/>
  <c r="K1179" i="1"/>
  <c r="L1179" i="1" s="1"/>
  <c r="J1179" i="1"/>
  <c r="O1179" i="1" s="1"/>
  <c r="I1179" i="1"/>
  <c r="N1179" i="1" s="1"/>
  <c r="H1179" i="1"/>
  <c r="M1179" i="1" s="1"/>
  <c r="K790" i="1"/>
  <c r="L790" i="1" s="1"/>
  <c r="J790" i="1"/>
  <c r="O790" i="1" s="1"/>
  <c r="I790" i="1"/>
  <c r="N790" i="1" s="1"/>
  <c r="H790" i="1"/>
  <c r="M790" i="1" s="1"/>
  <c r="K448" i="1"/>
  <c r="L448" i="1" s="1"/>
  <c r="J448" i="1"/>
  <c r="O448" i="1" s="1"/>
  <c r="I448" i="1"/>
  <c r="N448" i="1" s="1"/>
  <c r="H448" i="1"/>
  <c r="M448" i="1" s="1"/>
  <c r="K946" i="1"/>
  <c r="L946" i="1" s="1"/>
  <c r="J946" i="1"/>
  <c r="O946" i="1" s="1"/>
  <c r="I946" i="1"/>
  <c r="N946" i="1" s="1"/>
  <c r="H946" i="1"/>
  <c r="M946" i="1" s="1"/>
  <c r="K245" i="1"/>
  <c r="L245" i="1" s="1"/>
  <c r="J245" i="1"/>
  <c r="O245" i="1" s="1"/>
  <c r="I245" i="1"/>
  <c r="N245" i="1" s="1"/>
  <c r="H245" i="1"/>
  <c r="M245" i="1" s="1"/>
  <c r="K1177" i="1"/>
  <c r="L1177" i="1" s="1"/>
  <c r="J1177" i="1"/>
  <c r="O1177" i="1" s="1"/>
  <c r="I1177" i="1"/>
  <c r="N1177" i="1" s="1"/>
  <c r="H1177" i="1"/>
  <c r="M1177" i="1" s="1"/>
  <c r="K83" i="1"/>
  <c r="L83" i="1" s="1"/>
  <c r="J83" i="1"/>
  <c r="O83" i="1" s="1"/>
  <c r="I83" i="1"/>
  <c r="N83" i="1" s="1"/>
  <c r="H83" i="1"/>
  <c r="M83" i="1" s="1"/>
  <c r="K866" i="1"/>
  <c r="L866" i="1" s="1"/>
  <c r="J866" i="1"/>
  <c r="O866" i="1" s="1"/>
  <c r="I866" i="1"/>
  <c r="N866" i="1" s="1"/>
  <c r="H866" i="1"/>
  <c r="M866" i="1" s="1"/>
  <c r="K1194" i="1"/>
  <c r="L1194" i="1" s="1"/>
  <c r="J1194" i="1"/>
  <c r="O1194" i="1" s="1"/>
  <c r="I1194" i="1"/>
  <c r="N1194" i="1" s="1"/>
  <c r="H1194" i="1"/>
  <c r="M1194" i="1" s="1"/>
  <c r="K371" i="1"/>
  <c r="L371" i="1" s="1"/>
  <c r="I371" i="1"/>
  <c r="N371" i="1" s="1"/>
  <c r="J371" i="1"/>
  <c r="O371" i="1" s="1"/>
  <c r="H371" i="1"/>
  <c r="M371" i="1" s="1"/>
  <c r="K1371" i="1"/>
  <c r="L1371" i="1" s="1"/>
  <c r="J1371" i="1"/>
  <c r="O1371" i="1" s="1"/>
  <c r="I1371" i="1"/>
  <c r="N1371" i="1" s="1"/>
  <c r="H1371" i="1"/>
  <c r="M1371" i="1" s="1"/>
  <c r="K1345" i="1"/>
  <c r="L1345" i="1" s="1"/>
  <c r="J1345" i="1"/>
  <c r="O1345" i="1" s="1"/>
  <c r="I1345" i="1"/>
  <c r="N1345" i="1" s="1"/>
  <c r="H1345" i="1"/>
  <c r="M1345" i="1" s="1"/>
  <c r="K271" i="1"/>
  <c r="L271" i="1" s="1"/>
  <c r="J271" i="1"/>
  <c r="O271" i="1" s="1"/>
  <c r="I271" i="1"/>
  <c r="N271" i="1" s="1"/>
  <c r="H271" i="1"/>
  <c r="M271" i="1" s="1"/>
  <c r="K262" i="1"/>
  <c r="L262" i="1" s="1"/>
  <c r="J262" i="1"/>
  <c r="O262" i="1" s="1"/>
  <c r="I262" i="1"/>
  <c r="N262" i="1" s="1"/>
  <c r="H262" i="1"/>
  <c r="M262" i="1" s="1"/>
  <c r="K862" i="1"/>
  <c r="L862" i="1" s="1"/>
  <c r="J862" i="1"/>
  <c r="O862" i="1" s="1"/>
  <c r="I862" i="1"/>
  <c r="N862" i="1" s="1"/>
  <c r="H862" i="1"/>
  <c r="M862" i="1" s="1"/>
  <c r="K954" i="1"/>
  <c r="L954" i="1" s="1"/>
  <c r="J954" i="1"/>
  <c r="O954" i="1" s="1"/>
  <c r="I954" i="1"/>
  <c r="N954" i="1" s="1"/>
  <c r="H954" i="1"/>
  <c r="M954" i="1" s="1"/>
  <c r="K182" i="1"/>
  <c r="L182" i="1" s="1"/>
  <c r="J182" i="1"/>
  <c r="O182" i="1" s="1"/>
  <c r="I182" i="1"/>
  <c r="N182" i="1" s="1"/>
  <c r="H182" i="1"/>
  <c r="M182" i="1" s="1"/>
  <c r="K1392" i="1"/>
  <c r="L1392" i="1" s="1"/>
  <c r="J1392" i="1"/>
  <c r="O1392" i="1" s="1"/>
  <c r="I1392" i="1"/>
  <c r="N1392" i="1" s="1"/>
  <c r="H1392" i="1"/>
  <c r="M1392" i="1" s="1"/>
  <c r="K768" i="1"/>
  <c r="L768" i="1" s="1"/>
  <c r="J768" i="1"/>
  <c r="O768" i="1" s="1"/>
  <c r="I768" i="1"/>
  <c r="N768" i="1" s="1"/>
  <c r="H768" i="1"/>
  <c r="M768" i="1" s="1"/>
  <c r="K1038" i="1"/>
  <c r="L1038" i="1" s="1"/>
  <c r="J1038" i="1"/>
  <c r="O1038" i="1" s="1"/>
  <c r="I1038" i="1"/>
  <c r="N1038" i="1" s="1"/>
  <c r="H1038" i="1"/>
  <c r="M1038" i="1" s="1"/>
  <c r="K622" i="1"/>
  <c r="L622" i="1" s="1"/>
  <c r="J622" i="1"/>
  <c r="O622" i="1" s="1"/>
  <c r="I622" i="1"/>
  <c r="N622" i="1" s="1"/>
  <c r="H622" i="1"/>
  <c r="M622" i="1" s="1"/>
  <c r="K1391" i="1"/>
  <c r="L1391" i="1" s="1"/>
  <c r="J1391" i="1"/>
  <c r="O1391" i="1" s="1"/>
  <c r="I1391" i="1"/>
  <c r="N1391" i="1" s="1"/>
  <c r="H1391" i="1"/>
  <c r="M1391" i="1" s="1"/>
  <c r="K123" i="1"/>
  <c r="L123" i="1" s="1"/>
  <c r="J123" i="1"/>
  <c r="O123" i="1" s="1"/>
  <c r="I123" i="1"/>
  <c r="N123" i="1" s="1"/>
  <c r="H123" i="1"/>
  <c r="M123" i="1" s="1"/>
  <c r="K67" i="1"/>
  <c r="L67" i="1" s="1"/>
  <c r="J67" i="1"/>
  <c r="O67" i="1" s="1"/>
  <c r="I67" i="1"/>
  <c r="N67" i="1" s="1"/>
  <c r="H67" i="1"/>
  <c r="M67" i="1" s="1"/>
  <c r="K795" i="1"/>
  <c r="L795" i="1" s="1"/>
  <c r="J795" i="1"/>
  <c r="O795" i="1" s="1"/>
  <c r="I795" i="1"/>
  <c r="N795" i="1" s="1"/>
  <c r="H795" i="1"/>
  <c r="M795" i="1" s="1"/>
  <c r="K677" i="1"/>
  <c r="L677" i="1" s="1"/>
  <c r="J677" i="1"/>
  <c r="O677" i="1" s="1"/>
  <c r="I677" i="1"/>
  <c r="N677" i="1" s="1"/>
  <c r="H677" i="1"/>
  <c r="M677" i="1" s="1"/>
  <c r="K1238" i="1"/>
  <c r="L1238" i="1" s="1"/>
  <c r="J1238" i="1"/>
  <c r="O1238" i="1" s="1"/>
  <c r="I1238" i="1"/>
  <c r="N1238" i="1" s="1"/>
  <c r="H1238" i="1"/>
  <c r="M1238" i="1" s="1"/>
  <c r="K1341" i="1"/>
  <c r="L1341" i="1" s="1"/>
  <c r="J1341" i="1"/>
  <c r="O1341" i="1" s="1"/>
  <c r="I1341" i="1"/>
  <c r="N1341" i="1" s="1"/>
  <c r="H1341" i="1"/>
  <c r="M1341" i="1" s="1"/>
  <c r="K978" i="1"/>
  <c r="L978" i="1" s="1"/>
  <c r="J978" i="1"/>
  <c r="O978" i="1" s="1"/>
  <c r="I978" i="1"/>
  <c r="N978" i="1" s="1"/>
  <c r="H978" i="1"/>
  <c r="M978" i="1" s="1"/>
  <c r="K752" i="1"/>
  <c r="L752" i="1" s="1"/>
  <c r="J752" i="1"/>
  <c r="O752" i="1" s="1"/>
  <c r="I752" i="1"/>
  <c r="N752" i="1" s="1"/>
  <c r="H752" i="1"/>
  <c r="M752" i="1" s="1"/>
  <c r="K39" i="1"/>
  <c r="L39" i="1" s="1"/>
  <c r="J39" i="1"/>
  <c r="O39" i="1" s="1"/>
  <c r="I39" i="1"/>
  <c r="N39" i="1" s="1"/>
  <c r="H39" i="1"/>
  <c r="M39" i="1" s="1"/>
  <c r="K415" i="1"/>
  <c r="L415" i="1" s="1"/>
  <c r="J415" i="1"/>
  <c r="O415" i="1" s="1"/>
  <c r="I415" i="1"/>
  <c r="N415" i="1" s="1"/>
  <c r="H415" i="1"/>
  <c r="M415" i="1" s="1"/>
  <c r="K225" i="1"/>
  <c r="L225" i="1" s="1"/>
  <c r="J225" i="1"/>
  <c r="O225" i="1" s="1"/>
  <c r="I225" i="1"/>
  <c r="N225" i="1" s="1"/>
  <c r="H225" i="1"/>
  <c r="M225" i="1" s="1"/>
  <c r="K482" i="1"/>
  <c r="L482" i="1" s="1"/>
  <c r="J482" i="1"/>
  <c r="O482" i="1" s="1"/>
  <c r="I482" i="1"/>
  <c r="N482" i="1" s="1"/>
  <c r="H482" i="1"/>
  <c r="M482" i="1" s="1"/>
  <c r="K1051" i="1"/>
  <c r="L1051" i="1" s="1"/>
  <c r="J1051" i="1"/>
  <c r="O1051" i="1" s="1"/>
  <c r="I1051" i="1"/>
  <c r="N1051" i="1" s="1"/>
  <c r="H1051" i="1"/>
  <c r="M1051" i="1" s="1"/>
  <c r="K1416" i="1"/>
  <c r="L1416" i="1" s="1"/>
  <c r="J1416" i="1"/>
  <c r="O1416" i="1" s="1"/>
  <c r="I1416" i="1"/>
  <c r="N1416" i="1" s="1"/>
  <c r="H1416" i="1"/>
  <c r="M1416" i="1" s="1"/>
  <c r="K231" i="1"/>
  <c r="L231" i="1" s="1"/>
  <c r="J231" i="1"/>
  <c r="O231" i="1" s="1"/>
  <c r="I231" i="1"/>
  <c r="N231" i="1" s="1"/>
  <c r="H231" i="1"/>
  <c r="M231" i="1" s="1"/>
  <c r="K1253" i="1"/>
  <c r="L1253" i="1" s="1"/>
  <c r="J1253" i="1"/>
  <c r="O1253" i="1" s="1"/>
  <c r="I1253" i="1"/>
  <c r="N1253" i="1" s="1"/>
  <c r="H1253" i="1"/>
  <c r="M1253" i="1" s="1"/>
  <c r="K400" i="1"/>
  <c r="L400" i="1" s="1"/>
  <c r="J400" i="1"/>
  <c r="O400" i="1" s="1"/>
  <c r="I400" i="1"/>
  <c r="N400" i="1" s="1"/>
  <c r="H400" i="1"/>
  <c r="M400" i="1" s="1"/>
  <c r="K1396" i="1"/>
  <c r="L1396" i="1" s="1"/>
  <c r="J1396" i="1"/>
  <c r="O1396" i="1" s="1"/>
  <c r="I1396" i="1"/>
  <c r="N1396" i="1" s="1"/>
  <c r="H1396" i="1"/>
  <c r="M1396" i="1" s="1"/>
  <c r="K1130" i="1"/>
  <c r="L1130" i="1" s="1"/>
  <c r="J1130" i="1"/>
  <c r="O1130" i="1" s="1"/>
  <c r="I1130" i="1"/>
  <c r="N1130" i="1" s="1"/>
  <c r="H1130" i="1"/>
  <c r="M1130" i="1" s="1"/>
  <c r="K16199" i="1"/>
  <c r="L16199" i="1" s="1"/>
  <c r="J16199" i="1"/>
  <c r="O16199" i="1" s="1"/>
  <c r="I16199" i="1"/>
  <c r="N16199" i="1" s="1"/>
  <c r="H16199" i="1"/>
  <c r="M16199" i="1" s="1"/>
  <c r="K17008" i="1"/>
  <c r="L17008" i="1" s="1"/>
  <c r="J17008" i="1"/>
  <c r="O17008" i="1" s="1"/>
  <c r="I17008" i="1"/>
  <c r="N17008" i="1" s="1"/>
  <c r="H17008" i="1"/>
  <c r="M17008" i="1" s="1"/>
  <c r="K16469" i="1"/>
  <c r="L16469" i="1" s="1"/>
  <c r="J16469" i="1"/>
  <c r="O16469" i="1" s="1"/>
  <c r="I16469" i="1"/>
  <c r="N16469" i="1" s="1"/>
  <c r="H16469" i="1"/>
  <c r="M16469" i="1" s="1"/>
  <c r="K16432" i="1"/>
  <c r="L16432" i="1" s="1"/>
  <c r="J16432" i="1"/>
  <c r="O16432" i="1" s="1"/>
  <c r="I16432" i="1"/>
  <c r="N16432" i="1" s="1"/>
  <c r="H16432" i="1"/>
  <c r="M16432" i="1" s="1"/>
  <c r="K16188" i="1"/>
  <c r="L16188" i="1" s="1"/>
  <c r="J16188" i="1"/>
  <c r="O16188" i="1" s="1"/>
  <c r="I16188" i="1"/>
  <c r="N16188" i="1" s="1"/>
  <c r="H16188" i="1"/>
  <c r="M16188" i="1" s="1"/>
  <c r="K16370" i="1"/>
  <c r="L16370" i="1" s="1"/>
  <c r="J16370" i="1"/>
  <c r="O16370" i="1" s="1"/>
  <c r="I16370" i="1"/>
  <c r="N16370" i="1" s="1"/>
  <c r="H16370" i="1"/>
  <c r="M16370" i="1" s="1"/>
  <c r="K16867" i="1"/>
  <c r="L16867" i="1" s="1"/>
  <c r="J16867" i="1"/>
  <c r="O16867" i="1" s="1"/>
  <c r="I16867" i="1"/>
  <c r="N16867" i="1" s="1"/>
  <c r="H16867" i="1"/>
  <c r="M16867" i="1" s="1"/>
  <c r="K17092" i="1"/>
  <c r="L17092" i="1" s="1"/>
  <c r="J17092" i="1"/>
  <c r="O17092" i="1" s="1"/>
  <c r="I17092" i="1"/>
  <c r="N17092" i="1" s="1"/>
  <c r="H17092" i="1"/>
  <c r="M17092" i="1" s="1"/>
  <c r="H17489" i="1"/>
  <c r="M17489" i="1" s="1"/>
  <c r="K17203" i="1"/>
  <c r="L17203" i="1" s="1"/>
  <c r="J17203" i="1"/>
  <c r="O17203" i="1" s="1"/>
  <c r="I17203" i="1"/>
  <c r="N17203" i="1" s="1"/>
  <c r="H17203" i="1"/>
  <c r="M17203" i="1" s="1"/>
  <c r="K17368" i="1"/>
  <c r="L17368" i="1" s="1"/>
  <c r="J17368" i="1"/>
  <c r="O17368" i="1" s="1"/>
  <c r="I17368" i="1"/>
  <c r="N17368" i="1" s="1"/>
  <c r="H17368" i="1"/>
  <c r="M17368" i="1" s="1"/>
  <c r="K16434" i="1"/>
  <c r="L16434" i="1" s="1"/>
  <c r="J16434" i="1"/>
  <c r="O16434" i="1" s="1"/>
  <c r="I16434" i="1"/>
  <c r="N16434" i="1" s="1"/>
  <c r="H16434" i="1"/>
  <c r="M16434" i="1" s="1"/>
  <c r="K16058" i="1"/>
  <c r="L16058" i="1" s="1"/>
  <c r="J16058" i="1"/>
  <c r="O16058" i="1" s="1"/>
  <c r="I16058" i="1"/>
  <c r="N16058" i="1" s="1"/>
  <c r="H16058" i="1"/>
  <c r="M16058" i="1" s="1"/>
  <c r="K16989" i="1"/>
  <c r="L16989" i="1" s="1"/>
  <c r="J16989" i="1"/>
  <c r="O16989" i="1" s="1"/>
  <c r="I16989" i="1"/>
  <c r="N16989" i="1" s="1"/>
  <c r="H16989" i="1"/>
  <c r="M16989" i="1" s="1"/>
  <c r="K17202" i="1"/>
  <c r="L17202" i="1" s="1"/>
  <c r="J17202" i="1"/>
  <c r="O17202" i="1" s="1"/>
  <c r="I17202" i="1"/>
  <c r="N17202" i="1" s="1"/>
  <c r="H17202" i="1"/>
  <c r="M17202" i="1" s="1"/>
  <c r="K16386" i="1"/>
  <c r="L16386" i="1" s="1"/>
  <c r="J16386" i="1"/>
  <c r="O16386" i="1" s="1"/>
  <c r="I16386" i="1"/>
  <c r="N16386" i="1" s="1"/>
  <c r="H16386" i="1"/>
  <c r="M16386" i="1" s="1"/>
  <c r="K16418" i="1"/>
  <c r="L16418" i="1" s="1"/>
  <c r="J16418" i="1"/>
  <c r="O16418" i="1" s="1"/>
  <c r="I16418" i="1"/>
  <c r="N16418" i="1" s="1"/>
  <c r="H16418" i="1"/>
  <c r="M16418" i="1" s="1"/>
  <c r="K16200" i="1"/>
  <c r="L16200" i="1" s="1"/>
  <c r="J16200" i="1"/>
  <c r="O16200" i="1" s="1"/>
  <c r="I16200" i="1"/>
  <c r="N16200" i="1" s="1"/>
  <c r="H16200" i="1"/>
  <c r="M16200" i="1" s="1"/>
  <c r="K16328" i="1"/>
  <c r="L16328" i="1" s="1"/>
  <c r="J16328" i="1"/>
  <c r="O16328" i="1" s="1"/>
  <c r="I16328" i="1"/>
  <c r="N16328" i="1" s="1"/>
  <c r="H16328" i="1"/>
  <c r="M16328" i="1" s="1"/>
  <c r="K16426" i="1"/>
  <c r="L16426" i="1" s="1"/>
  <c r="J16426" i="1"/>
  <c r="O16426" i="1" s="1"/>
  <c r="I16426" i="1"/>
  <c r="N16426" i="1" s="1"/>
  <c r="H16426" i="1"/>
  <c r="M16426" i="1" s="1"/>
  <c r="K17411" i="1"/>
  <c r="L17411" i="1" s="1"/>
  <c r="J17411" i="1"/>
  <c r="O17411" i="1" s="1"/>
  <c r="I17411" i="1"/>
  <c r="N17411" i="1" s="1"/>
  <c r="H17411" i="1"/>
  <c r="M17411" i="1" s="1"/>
  <c r="K17090" i="1"/>
  <c r="L17090" i="1" s="1"/>
  <c r="J17090" i="1"/>
  <c r="O17090" i="1" s="1"/>
  <c r="I17090" i="1"/>
  <c r="N17090" i="1" s="1"/>
  <c r="H17090" i="1"/>
  <c r="M17090" i="1" s="1"/>
  <c r="K17055" i="1"/>
  <c r="L17055" i="1" s="1"/>
  <c r="J17055" i="1"/>
  <c r="O17055" i="1" s="1"/>
  <c r="I17055" i="1"/>
  <c r="N17055" i="1" s="1"/>
  <c r="H17055" i="1"/>
  <c r="M17055" i="1" s="1"/>
  <c r="K15366" i="1"/>
  <c r="L15366" i="1" s="1"/>
  <c r="J15366" i="1"/>
  <c r="O15366" i="1" s="1"/>
  <c r="I15366" i="1"/>
  <c r="N15366" i="1" s="1"/>
  <c r="H15366" i="1"/>
  <c r="M15366" i="1" s="1"/>
  <c r="K15307" i="1"/>
  <c r="L15307" i="1" s="1"/>
  <c r="J15307" i="1"/>
  <c r="O15307" i="1" s="1"/>
  <c r="I15307" i="1"/>
  <c r="N15307" i="1" s="1"/>
  <c r="H15307" i="1"/>
  <c r="M15307" i="1" s="1"/>
  <c r="K15674" i="1"/>
  <c r="L15674" i="1" s="1"/>
  <c r="J15674" i="1"/>
  <c r="O15674" i="1" s="1"/>
  <c r="I15674" i="1"/>
  <c r="N15674" i="1" s="1"/>
  <c r="H15674" i="1"/>
  <c r="M15674" i="1" s="1"/>
  <c r="K15344" i="1"/>
  <c r="L15344" i="1" s="1"/>
  <c r="J15344" i="1"/>
  <c r="O15344" i="1" s="1"/>
  <c r="H15344" i="1"/>
  <c r="M15344" i="1" s="1"/>
  <c r="I15344" i="1"/>
  <c r="N15344" i="1" s="1"/>
  <c r="K15441" i="1"/>
  <c r="L15441" i="1" s="1"/>
  <c r="J15441" i="1"/>
  <c r="O15441" i="1" s="1"/>
  <c r="I15441" i="1"/>
  <c r="N15441" i="1" s="1"/>
  <c r="H15441" i="1"/>
  <c r="M15441" i="1" s="1"/>
  <c r="K15796" i="1"/>
  <c r="L15796" i="1" s="1"/>
  <c r="J15796" i="1"/>
  <c r="O15796" i="1" s="1"/>
  <c r="I15796" i="1"/>
  <c r="N15796" i="1" s="1"/>
  <c r="H15796" i="1"/>
  <c r="M15796" i="1" s="1"/>
  <c r="K15828" i="1"/>
  <c r="L15828" i="1" s="1"/>
  <c r="J15828" i="1"/>
  <c r="O15828" i="1" s="1"/>
  <c r="H15828" i="1"/>
  <c r="M15828" i="1" s="1"/>
  <c r="I15828" i="1"/>
  <c r="N15828" i="1" s="1"/>
  <c r="K15056" i="1"/>
  <c r="L15056" i="1" s="1"/>
  <c r="J15056" i="1"/>
  <c r="O15056" i="1" s="1"/>
  <c r="I15056" i="1"/>
  <c r="N15056" i="1" s="1"/>
  <c r="H15056" i="1"/>
  <c r="M15056" i="1" s="1"/>
  <c r="K15594" i="1"/>
  <c r="L15594" i="1" s="1"/>
  <c r="J15594" i="1"/>
  <c r="O15594" i="1" s="1"/>
  <c r="I15594" i="1"/>
  <c r="N15594" i="1" s="1"/>
  <c r="H15594" i="1"/>
  <c r="M15594" i="1" s="1"/>
  <c r="K14838" i="1"/>
  <c r="L14838" i="1" s="1"/>
  <c r="J14838" i="1"/>
  <c r="O14838" i="1" s="1"/>
  <c r="I14838" i="1"/>
  <c r="N14838" i="1" s="1"/>
  <c r="H14838" i="1"/>
  <c r="M14838" i="1" s="1"/>
  <c r="K15750" i="1"/>
  <c r="L15750" i="1" s="1"/>
  <c r="J15750" i="1"/>
  <c r="O15750" i="1" s="1"/>
  <c r="I15750" i="1"/>
  <c r="N15750" i="1" s="1"/>
  <c r="H15750" i="1"/>
  <c r="M15750" i="1" s="1"/>
  <c r="K15694" i="1"/>
  <c r="L15694" i="1" s="1"/>
  <c r="J15694" i="1"/>
  <c r="O15694" i="1" s="1"/>
  <c r="I15694" i="1"/>
  <c r="N15694" i="1" s="1"/>
  <c r="H15694" i="1"/>
  <c r="M15694" i="1" s="1"/>
  <c r="K14517" i="1"/>
  <c r="L14517" i="1" s="1"/>
  <c r="J14517" i="1"/>
  <c r="O14517" i="1" s="1"/>
  <c r="I14517" i="1"/>
  <c r="N14517" i="1" s="1"/>
  <c r="H14517" i="1"/>
  <c r="M14517" i="1" s="1"/>
  <c r="K14433" i="1"/>
  <c r="L14433" i="1" s="1"/>
  <c r="J14433" i="1"/>
  <c r="O14433" i="1" s="1"/>
  <c r="I14433" i="1"/>
  <c r="N14433" i="1" s="1"/>
  <c r="H14433" i="1"/>
  <c r="M14433" i="1" s="1"/>
  <c r="K14097" i="1"/>
  <c r="L14097" i="1" s="1"/>
  <c r="J14097" i="1"/>
  <c r="O14097" i="1" s="1"/>
  <c r="I14097" i="1"/>
  <c r="N14097" i="1" s="1"/>
  <c r="H14097" i="1"/>
  <c r="M14097" i="1" s="1"/>
  <c r="K14041" i="1"/>
  <c r="L14041" i="1" s="1"/>
  <c r="J14041" i="1"/>
  <c r="O14041" i="1" s="1"/>
  <c r="I14041" i="1"/>
  <c r="N14041" i="1" s="1"/>
  <c r="H14041" i="1"/>
  <c r="M14041" i="1" s="1"/>
  <c r="K13873" i="1"/>
  <c r="L13873" i="1" s="1"/>
  <c r="J13873" i="1"/>
  <c r="O13873" i="1" s="1"/>
  <c r="H13873" i="1"/>
  <c r="M13873" i="1" s="1"/>
  <c r="I13873" i="1"/>
  <c r="N13873" i="1" s="1"/>
  <c r="K13761" i="1"/>
  <c r="L13761" i="1" s="1"/>
  <c r="J13761" i="1"/>
  <c r="O13761" i="1" s="1"/>
  <c r="I13761" i="1"/>
  <c r="N13761" i="1" s="1"/>
  <c r="H13761" i="1"/>
  <c r="M13761" i="1" s="1"/>
  <c r="K13677" i="1"/>
  <c r="L13677" i="1" s="1"/>
  <c r="J13677" i="1"/>
  <c r="O13677" i="1" s="1"/>
  <c r="I13677" i="1"/>
  <c r="N13677" i="1" s="1"/>
  <c r="H13677" i="1"/>
  <c r="M13677" i="1" s="1"/>
  <c r="K13621" i="1"/>
  <c r="L13621" i="1" s="1"/>
  <c r="J13621" i="1"/>
  <c r="O13621" i="1" s="1"/>
  <c r="I13621" i="1"/>
  <c r="N13621" i="1" s="1"/>
  <c r="H13621" i="1"/>
  <c r="M13621" i="1" s="1"/>
  <c r="K13537" i="1"/>
  <c r="L13537" i="1" s="1"/>
  <c r="J13537" i="1"/>
  <c r="O13537" i="1" s="1"/>
  <c r="I13537" i="1"/>
  <c r="N13537" i="1" s="1"/>
  <c r="H13537" i="1"/>
  <c r="M13537" i="1" s="1"/>
  <c r="K13341" i="1"/>
  <c r="L13341" i="1" s="1"/>
  <c r="J13341" i="1"/>
  <c r="O13341" i="1" s="1"/>
  <c r="H13341" i="1"/>
  <c r="M13341" i="1" s="1"/>
  <c r="I13341" i="1"/>
  <c r="N13341" i="1" s="1"/>
  <c r="K13285" i="1"/>
  <c r="L13285" i="1" s="1"/>
  <c r="J13285" i="1"/>
  <c r="O13285" i="1" s="1"/>
  <c r="I13285" i="1"/>
  <c r="N13285" i="1" s="1"/>
  <c r="H13285" i="1"/>
  <c r="M13285" i="1" s="1"/>
  <c r="K13061" i="1"/>
  <c r="L13061" i="1" s="1"/>
  <c r="J13061" i="1"/>
  <c r="O13061" i="1" s="1"/>
  <c r="I13061" i="1"/>
  <c r="N13061" i="1" s="1"/>
  <c r="H13061" i="1"/>
  <c r="M13061" i="1" s="1"/>
  <c r="K12949" i="1"/>
  <c r="L12949" i="1" s="1"/>
  <c r="J12949" i="1"/>
  <c r="O12949" i="1" s="1"/>
  <c r="I12949" i="1"/>
  <c r="N12949" i="1" s="1"/>
  <c r="H12949" i="1"/>
  <c r="M12949" i="1" s="1"/>
  <c r="K12893" i="1"/>
  <c r="L12893" i="1" s="1"/>
  <c r="J12893" i="1"/>
  <c r="O12893" i="1" s="1"/>
  <c r="I12893" i="1"/>
  <c r="N12893" i="1" s="1"/>
  <c r="H12893" i="1"/>
  <c r="M12893" i="1" s="1"/>
  <c r="K12529" i="1"/>
  <c r="L12529" i="1" s="1"/>
  <c r="J12529" i="1"/>
  <c r="O12529" i="1" s="1"/>
  <c r="I12529" i="1"/>
  <c r="N12529" i="1" s="1"/>
  <c r="H12529" i="1"/>
  <c r="M12529" i="1" s="1"/>
  <c r="K12473" i="1"/>
  <c r="L12473" i="1" s="1"/>
  <c r="J12473" i="1"/>
  <c r="O12473" i="1" s="1"/>
  <c r="I12473" i="1"/>
  <c r="N12473" i="1" s="1"/>
  <c r="H12473" i="1"/>
  <c r="M12473" i="1" s="1"/>
  <c r="K12305" i="1"/>
  <c r="L12305" i="1" s="1"/>
  <c r="J12305" i="1"/>
  <c r="O12305" i="1" s="1"/>
  <c r="I12305" i="1"/>
  <c r="N12305" i="1" s="1"/>
  <c r="H12305" i="1"/>
  <c r="M12305" i="1" s="1"/>
  <c r="K12277" i="1"/>
  <c r="L12277" i="1" s="1"/>
  <c r="J12277" i="1"/>
  <c r="O12277" i="1" s="1"/>
  <c r="I12277" i="1"/>
  <c r="N12277" i="1" s="1"/>
  <c r="H12277" i="1"/>
  <c r="M12277" i="1" s="1"/>
  <c r="K12165" i="1"/>
  <c r="L12165" i="1" s="1"/>
  <c r="J12165" i="1"/>
  <c r="O12165" i="1" s="1"/>
  <c r="I12165" i="1"/>
  <c r="N12165" i="1" s="1"/>
  <c r="H12165" i="1"/>
  <c r="M12165" i="1" s="1"/>
  <c r="K12025" i="1"/>
  <c r="L12025" i="1" s="1"/>
  <c r="J12025" i="1"/>
  <c r="O12025" i="1" s="1"/>
  <c r="I12025" i="1"/>
  <c r="N12025" i="1" s="1"/>
  <c r="H12025" i="1"/>
  <c r="M12025" i="1" s="1"/>
  <c r="J11941" i="1"/>
  <c r="O11941" i="1" s="1"/>
  <c r="I11941" i="1"/>
  <c r="N11941" i="1" s="1"/>
  <c r="K11745" i="1"/>
  <c r="L11745" i="1" s="1"/>
  <c r="J11745" i="1"/>
  <c r="O11745" i="1" s="1"/>
  <c r="I11745" i="1"/>
  <c r="N11745" i="1" s="1"/>
  <c r="H11745" i="1"/>
  <c r="M11745" i="1" s="1"/>
  <c r="K11549" i="1"/>
  <c r="L11549" i="1" s="1"/>
  <c r="J11549" i="1"/>
  <c r="O11549" i="1" s="1"/>
  <c r="I11549" i="1"/>
  <c r="N11549" i="1" s="1"/>
  <c r="H11549" i="1"/>
  <c r="M11549" i="1" s="1"/>
  <c r="K11465" i="1"/>
  <c r="L11465" i="1" s="1"/>
  <c r="J11465" i="1"/>
  <c r="O11465" i="1" s="1"/>
  <c r="I11465" i="1"/>
  <c r="N11465" i="1" s="1"/>
  <c r="H11465" i="1"/>
  <c r="M11465" i="1" s="1"/>
  <c r="K11409" i="1"/>
  <c r="L11409" i="1" s="1"/>
  <c r="J11409" i="1"/>
  <c r="O11409" i="1" s="1"/>
  <c r="I11409" i="1"/>
  <c r="N11409" i="1" s="1"/>
  <c r="H11409" i="1"/>
  <c r="M11409" i="1" s="1"/>
  <c r="K11241" i="1"/>
  <c r="L11241" i="1" s="1"/>
  <c r="J11241" i="1"/>
  <c r="O11241" i="1" s="1"/>
  <c r="I11241" i="1"/>
  <c r="N11241" i="1" s="1"/>
  <c r="H11241" i="1"/>
  <c r="M11241" i="1" s="1"/>
  <c r="K11017" i="1"/>
  <c r="L11017" i="1" s="1"/>
  <c r="J11017" i="1"/>
  <c r="O11017" i="1" s="1"/>
  <c r="I11017" i="1"/>
  <c r="N11017" i="1" s="1"/>
  <c r="H11017" i="1"/>
  <c r="M11017" i="1" s="1"/>
  <c r="K10933" i="1"/>
  <c r="L10933" i="1" s="1"/>
  <c r="J10933" i="1"/>
  <c r="O10933" i="1" s="1"/>
  <c r="I10933" i="1"/>
  <c r="N10933" i="1" s="1"/>
  <c r="H10933" i="1"/>
  <c r="M10933" i="1" s="1"/>
  <c r="K10793" i="1"/>
  <c r="L10793" i="1" s="1"/>
  <c r="J10793" i="1"/>
  <c r="O10793" i="1" s="1"/>
  <c r="I10793" i="1"/>
  <c r="N10793" i="1" s="1"/>
  <c r="H10793" i="1"/>
  <c r="M10793" i="1" s="1"/>
  <c r="K10681" i="1"/>
  <c r="L10681" i="1" s="1"/>
  <c r="J10681" i="1"/>
  <c r="O10681" i="1" s="1"/>
  <c r="I10681" i="1"/>
  <c r="N10681" i="1" s="1"/>
  <c r="H10681" i="1"/>
  <c r="M10681" i="1" s="1"/>
  <c r="K10625" i="1"/>
  <c r="L10625" i="1" s="1"/>
  <c r="J10625" i="1"/>
  <c r="O10625" i="1" s="1"/>
  <c r="I10625" i="1"/>
  <c r="N10625" i="1" s="1"/>
  <c r="H10625" i="1"/>
  <c r="M10625" i="1" s="1"/>
  <c r="K10513" i="1"/>
  <c r="L10513" i="1" s="1"/>
  <c r="J10513" i="1"/>
  <c r="O10513" i="1" s="1"/>
  <c r="I10513" i="1"/>
  <c r="N10513" i="1" s="1"/>
  <c r="H10513" i="1"/>
  <c r="M10513" i="1" s="1"/>
  <c r="K10261" i="1"/>
  <c r="L10261" i="1" s="1"/>
  <c r="J10261" i="1"/>
  <c r="O10261" i="1" s="1"/>
  <c r="I10261" i="1"/>
  <c r="N10261" i="1" s="1"/>
  <c r="H10261" i="1"/>
  <c r="M10261" i="1" s="1"/>
  <c r="K10177" i="1"/>
  <c r="L10177" i="1" s="1"/>
  <c r="J10177" i="1"/>
  <c r="O10177" i="1" s="1"/>
  <c r="I10177" i="1"/>
  <c r="N10177" i="1" s="1"/>
  <c r="H10177" i="1"/>
  <c r="M10177" i="1" s="1"/>
  <c r="K10009" i="1"/>
  <c r="L10009" i="1" s="1"/>
  <c r="J10009" i="1"/>
  <c r="O10009" i="1" s="1"/>
  <c r="I10009" i="1"/>
  <c r="N10009" i="1" s="1"/>
  <c r="H10009" i="1"/>
  <c r="M10009" i="1" s="1"/>
  <c r="K9953" i="1"/>
  <c r="L9953" i="1" s="1"/>
  <c r="J9953" i="1"/>
  <c r="O9953" i="1" s="1"/>
  <c r="I9953" i="1"/>
  <c r="N9953" i="1" s="1"/>
  <c r="H9953" i="1"/>
  <c r="M9953" i="1" s="1"/>
  <c r="K9869" i="1"/>
  <c r="L9869" i="1" s="1"/>
  <c r="J9869" i="1"/>
  <c r="O9869" i="1" s="1"/>
  <c r="I9869" i="1"/>
  <c r="N9869" i="1" s="1"/>
  <c r="H9869" i="1"/>
  <c r="M9869" i="1" s="1"/>
  <c r="K9757" i="1"/>
  <c r="L9757" i="1" s="1"/>
  <c r="J9757" i="1"/>
  <c r="O9757" i="1" s="1"/>
  <c r="I9757" i="1"/>
  <c r="N9757" i="1" s="1"/>
  <c r="H9757" i="1"/>
  <c r="M9757" i="1" s="1"/>
  <c r="K9729" i="1"/>
  <c r="L9729" i="1" s="1"/>
  <c r="J9729" i="1"/>
  <c r="O9729" i="1" s="1"/>
  <c r="I9729" i="1"/>
  <c r="N9729" i="1" s="1"/>
  <c r="H9729" i="1"/>
  <c r="M9729" i="1" s="1"/>
  <c r="K9617" i="1"/>
  <c r="L9617" i="1" s="1"/>
  <c r="J9617" i="1"/>
  <c r="O9617" i="1" s="1"/>
  <c r="I9617" i="1"/>
  <c r="N9617" i="1" s="1"/>
  <c r="H9617" i="1"/>
  <c r="M9617" i="1" s="1"/>
  <c r="K9449" i="1"/>
  <c r="L9449" i="1" s="1"/>
  <c r="J9449" i="1"/>
  <c r="O9449" i="1" s="1"/>
  <c r="I9449" i="1"/>
  <c r="N9449" i="1" s="1"/>
  <c r="H9449" i="1"/>
  <c r="M9449" i="1" s="1"/>
  <c r="K9337" i="1"/>
  <c r="L9337" i="1" s="1"/>
  <c r="J9337" i="1"/>
  <c r="O9337" i="1" s="1"/>
  <c r="I9337" i="1"/>
  <c r="N9337" i="1" s="1"/>
  <c r="H9337" i="1"/>
  <c r="M9337" i="1" s="1"/>
  <c r="K9169" i="1"/>
  <c r="L9169" i="1" s="1"/>
  <c r="J9169" i="1"/>
  <c r="O9169" i="1" s="1"/>
  <c r="I9169" i="1"/>
  <c r="N9169" i="1" s="1"/>
  <c r="H9169" i="1"/>
  <c r="M9169" i="1" s="1"/>
  <c r="K9085" i="1"/>
  <c r="L9085" i="1" s="1"/>
  <c r="J9085" i="1"/>
  <c r="O9085" i="1" s="1"/>
  <c r="I9085" i="1"/>
  <c r="N9085" i="1" s="1"/>
  <c r="H9085" i="1"/>
  <c r="M9085" i="1" s="1"/>
  <c r="K8917" i="1"/>
  <c r="L8917" i="1" s="1"/>
  <c r="J8917" i="1"/>
  <c r="O8917" i="1" s="1"/>
  <c r="I8917" i="1"/>
  <c r="N8917" i="1" s="1"/>
  <c r="H8917" i="1"/>
  <c r="M8917" i="1" s="1"/>
  <c r="K8833" i="1"/>
  <c r="L8833" i="1" s="1"/>
  <c r="J8833" i="1"/>
  <c r="O8833" i="1" s="1"/>
  <c r="I8833" i="1"/>
  <c r="N8833" i="1" s="1"/>
  <c r="H8833" i="1"/>
  <c r="M8833" i="1" s="1"/>
  <c r="K8665" i="1"/>
  <c r="L8665" i="1" s="1"/>
  <c r="J8665" i="1"/>
  <c r="O8665" i="1" s="1"/>
  <c r="I8665" i="1"/>
  <c r="N8665" i="1" s="1"/>
  <c r="H8665" i="1"/>
  <c r="M8665" i="1" s="1"/>
  <c r="K8581" i="1"/>
  <c r="L8581" i="1" s="1"/>
  <c r="J8581" i="1"/>
  <c r="O8581" i="1" s="1"/>
  <c r="I8581" i="1"/>
  <c r="N8581" i="1" s="1"/>
  <c r="H8581" i="1"/>
  <c r="M8581" i="1" s="1"/>
  <c r="K8441" i="1"/>
  <c r="L8441" i="1" s="1"/>
  <c r="J8441" i="1"/>
  <c r="O8441" i="1" s="1"/>
  <c r="I8441" i="1"/>
  <c r="N8441" i="1" s="1"/>
  <c r="H8441" i="1"/>
  <c r="M8441" i="1" s="1"/>
  <c r="K8385" i="1"/>
  <c r="L8385" i="1" s="1"/>
  <c r="J8385" i="1"/>
  <c r="O8385" i="1" s="1"/>
  <c r="I8385" i="1"/>
  <c r="N8385" i="1" s="1"/>
  <c r="H8385" i="1"/>
  <c r="M8385" i="1" s="1"/>
  <c r="K8301" i="1"/>
  <c r="L8301" i="1" s="1"/>
  <c r="J8301" i="1"/>
  <c r="O8301" i="1" s="1"/>
  <c r="I8301" i="1"/>
  <c r="N8301" i="1" s="1"/>
  <c r="H8301" i="1"/>
  <c r="M8301" i="1" s="1"/>
  <c r="K8161" i="1"/>
  <c r="L8161" i="1" s="1"/>
  <c r="J8161" i="1"/>
  <c r="O8161" i="1" s="1"/>
  <c r="I8161" i="1"/>
  <c r="N8161" i="1" s="1"/>
  <c r="H8161" i="1"/>
  <c r="M8161" i="1" s="1"/>
  <c r="K7909" i="1"/>
  <c r="L7909" i="1" s="1"/>
  <c r="I7909" i="1"/>
  <c r="N7909" i="1" s="1"/>
  <c r="J7909" i="1"/>
  <c r="O7909" i="1" s="1"/>
  <c r="H7909" i="1"/>
  <c r="M7909" i="1" s="1"/>
  <c r="K7853" i="1"/>
  <c r="L7853" i="1" s="1"/>
  <c r="J7853" i="1"/>
  <c r="O7853" i="1" s="1"/>
  <c r="I7853" i="1"/>
  <c r="N7853" i="1" s="1"/>
  <c r="H7853" i="1"/>
  <c r="M7853" i="1" s="1"/>
  <c r="K7769" i="1"/>
  <c r="L7769" i="1" s="1"/>
  <c r="I7769" i="1"/>
  <c r="N7769" i="1" s="1"/>
  <c r="J7769" i="1"/>
  <c r="O7769" i="1" s="1"/>
  <c r="H7769" i="1"/>
  <c r="M7769" i="1" s="1"/>
  <c r="K7629" i="1"/>
  <c r="L7629" i="1" s="1"/>
  <c r="I7629" i="1"/>
  <c r="N7629" i="1" s="1"/>
  <c r="J7629" i="1"/>
  <c r="O7629" i="1" s="1"/>
  <c r="H7629" i="1"/>
  <c r="M7629" i="1" s="1"/>
  <c r="K7545" i="1"/>
  <c r="L7545" i="1" s="1"/>
  <c r="J7545" i="1"/>
  <c r="O7545" i="1" s="1"/>
  <c r="I7545" i="1"/>
  <c r="N7545" i="1" s="1"/>
  <c r="H7545" i="1"/>
  <c r="M7545" i="1" s="1"/>
  <c r="K7461" i="1"/>
  <c r="L7461" i="1" s="1"/>
  <c r="J7461" i="1"/>
  <c r="O7461" i="1" s="1"/>
  <c r="I7461" i="1"/>
  <c r="N7461" i="1" s="1"/>
  <c r="H7461" i="1"/>
  <c r="M7461" i="1" s="1"/>
  <c r="K7349" i="1"/>
  <c r="L7349" i="1" s="1"/>
  <c r="I7349" i="1"/>
  <c r="N7349" i="1" s="1"/>
  <c r="J7349" i="1"/>
  <c r="O7349" i="1" s="1"/>
  <c r="H7349" i="1"/>
  <c r="M7349" i="1" s="1"/>
  <c r="K7125" i="1"/>
  <c r="L7125" i="1" s="1"/>
  <c r="I7125" i="1"/>
  <c r="N7125" i="1" s="1"/>
  <c r="J7125" i="1"/>
  <c r="O7125" i="1" s="1"/>
  <c r="H7125" i="1"/>
  <c r="M7125" i="1" s="1"/>
  <c r="K7041" i="1"/>
  <c r="L7041" i="1" s="1"/>
  <c r="J7041" i="1"/>
  <c r="O7041" i="1" s="1"/>
  <c r="I7041" i="1"/>
  <c r="N7041" i="1" s="1"/>
  <c r="H7041" i="1"/>
  <c r="M7041" i="1" s="1"/>
  <c r="K6985" i="1"/>
  <c r="L6985" i="1" s="1"/>
  <c r="I6985" i="1"/>
  <c r="N6985" i="1" s="1"/>
  <c r="J6985" i="1"/>
  <c r="O6985" i="1" s="1"/>
  <c r="H6985" i="1"/>
  <c r="M6985" i="1" s="1"/>
  <c r="K6873" i="1"/>
  <c r="L6873" i="1" s="1"/>
  <c r="I6873" i="1"/>
  <c r="N6873" i="1" s="1"/>
  <c r="J6873" i="1"/>
  <c r="O6873" i="1" s="1"/>
  <c r="H6873" i="1"/>
  <c r="M6873" i="1" s="1"/>
  <c r="K6817" i="1"/>
  <c r="L6817" i="1" s="1"/>
  <c r="J6817" i="1"/>
  <c r="O6817" i="1" s="1"/>
  <c r="I6817" i="1"/>
  <c r="N6817" i="1" s="1"/>
  <c r="H6817" i="1"/>
  <c r="M6817" i="1" s="1"/>
  <c r="K6705" i="1"/>
  <c r="L6705" i="1" s="1"/>
  <c r="J6705" i="1"/>
  <c r="O6705" i="1" s="1"/>
  <c r="I6705" i="1"/>
  <c r="N6705" i="1" s="1"/>
  <c r="H6705" i="1"/>
  <c r="M6705" i="1" s="1"/>
  <c r="K6677" i="1"/>
  <c r="L6677" i="1" s="1"/>
  <c r="J6677" i="1"/>
  <c r="O6677" i="1" s="1"/>
  <c r="I6677" i="1"/>
  <c r="N6677" i="1" s="1"/>
  <c r="H6677" i="1"/>
  <c r="M6677" i="1" s="1"/>
  <c r="K6565" i="1"/>
  <c r="L6565" i="1" s="1"/>
  <c r="I6565" i="1"/>
  <c r="N6565" i="1" s="1"/>
  <c r="J6565" i="1"/>
  <c r="O6565" i="1" s="1"/>
  <c r="H6565" i="1"/>
  <c r="M6565" i="1" s="1"/>
  <c r="K6481" i="1"/>
  <c r="L6481" i="1" s="1"/>
  <c r="J6481" i="1"/>
  <c r="O6481" i="1" s="1"/>
  <c r="I6481" i="1"/>
  <c r="N6481" i="1" s="1"/>
  <c r="H6481" i="1"/>
  <c r="M6481" i="1" s="1"/>
  <c r="K6341" i="1"/>
  <c r="L6341" i="1" s="1"/>
  <c r="J6341" i="1"/>
  <c r="O6341" i="1" s="1"/>
  <c r="I6341" i="1"/>
  <c r="N6341" i="1" s="1"/>
  <c r="H6341" i="1"/>
  <c r="M6341" i="1" s="1"/>
  <c r="K6257" i="1"/>
  <c r="L6257" i="1" s="1"/>
  <c r="I6257" i="1"/>
  <c r="N6257" i="1" s="1"/>
  <c r="J6257" i="1"/>
  <c r="O6257" i="1" s="1"/>
  <c r="H6257" i="1"/>
  <c r="M6257" i="1" s="1"/>
  <c r="K6201" i="1"/>
  <c r="L6201" i="1" s="1"/>
  <c r="J6201" i="1"/>
  <c r="O6201" i="1" s="1"/>
  <c r="I6201" i="1"/>
  <c r="N6201" i="1" s="1"/>
  <c r="H6201" i="1"/>
  <c r="M6201" i="1" s="1"/>
  <c r="K6005" i="1"/>
  <c r="L6005" i="1" s="1"/>
  <c r="J6005" i="1"/>
  <c r="O6005" i="1" s="1"/>
  <c r="I6005" i="1"/>
  <c r="N6005" i="1" s="1"/>
  <c r="H6005" i="1"/>
  <c r="M6005" i="1" s="1"/>
  <c r="K5977" i="1"/>
  <c r="L5977" i="1" s="1"/>
  <c r="I5977" i="1"/>
  <c r="N5977" i="1" s="1"/>
  <c r="J5977" i="1"/>
  <c r="O5977" i="1" s="1"/>
  <c r="H5977" i="1"/>
  <c r="M5977" i="1" s="1"/>
  <c r="K5781" i="1"/>
  <c r="L5781" i="1" s="1"/>
  <c r="I5781" i="1"/>
  <c r="N5781" i="1" s="1"/>
  <c r="J5781" i="1"/>
  <c r="O5781" i="1" s="1"/>
  <c r="H5781" i="1"/>
  <c r="M5781" i="1" s="1"/>
  <c r="K5697" i="1"/>
  <c r="L5697" i="1" s="1"/>
  <c r="J5697" i="1"/>
  <c r="O5697" i="1" s="1"/>
  <c r="I5697" i="1"/>
  <c r="N5697" i="1" s="1"/>
  <c r="H5697" i="1"/>
  <c r="M5697" i="1" s="1"/>
  <c r="K5557" i="1"/>
  <c r="L5557" i="1" s="1"/>
  <c r="I5557" i="1"/>
  <c r="N5557" i="1" s="1"/>
  <c r="J5557" i="1"/>
  <c r="O5557" i="1" s="1"/>
  <c r="H5557" i="1"/>
  <c r="M5557" i="1" s="1"/>
  <c r="K5501" i="1"/>
  <c r="L5501" i="1" s="1"/>
  <c r="J5501" i="1"/>
  <c r="O5501" i="1" s="1"/>
  <c r="I5501" i="1"/>
  <c r="N5501" i="1" s="1"/>
  <c r="H5501" i="1"/>
  <c r="M5501" i="1" s="1"/>
  <c r="K5249" i="1"/>
  <c r="L5249" i="1" s="1"/>
  <c r="I5249" i="1"/>
  <c r="N5249" i="1" s="1"/>
  <c r="J5249" i="1"/>
  <c r="O5249" i="1" s="1"/>
  <c r="H5249" i="1"/>
  <c r="M5249" i="1" s="1"/>
  <c r="K5165" i="1"/>
  <c r="L5165" i="1" s="1"/>
  <c r="I5165" i="1"/>
  <c r="N5165" i="1" s="1"/>
  <c r="J5165" i="1"/>
  <c r="O5165" i="1" s="1"/>
  <c r="H5165" i="1"/>
  <c r="M5165" i="1" s="1"/>
  <c r="K4997" i="1"/>
  <c r="L4997" i="1" s="1"/>
  <c r="J4997" i="1"/>
  <c r="O4997" i="1" s="1"/>
  <c r="I4997" i="1"/>
  <c r="N4997" i="1" s="1"/>
  <c r="H4997" i="1"/>
  <c r="M4997" i="1" s="1"/>
  <c r="K4913" i="1"/>
  <c r="L4913" i="1" s="1"/>
  <c r="J4913" i="1"/>
  <c r="O4913" i="1" s="1"/>
  <c r="I4913" i="1"/>
  <c r="N4913" i="1" s="1"/>
  <c r="H4913" i="1"/>
  <c r="M4913" i="1" s="1"/>
  <c r="K4773" i="1"/>
  <c r="L4773" i="1" s="1"/>
  <c r="I4773" i="1"/>
  <c r="N4773" i="1" s="1"/>
  <c r="J4773" i="1"/>
  <c r="O4773" i="1" s="1"/>
  <c r="H4773" i="1"/>
  <c r="M4773" i="1" s="1"/>
  <c r="K4661" i="1"/>
  <c r="L4661" i="1" s="1"/>
  <c r="J4661" i="1"/>
  <c r="O4661" i="1" s="1"/>
  <c r="I4661" i="1"/>
  <c r="N4661" i="1" s="1"/>
  <c r="H4661" i="1"/>
  <c r="M4661" i="1" s="1"/>
  <c r="K4521" i="1"/>
  <c r="L4521" i="1" s="1"/>
  <c r="J4521" i="1"/>
  <c r="O4521" i="1" s="1"/>
  <c r="I4521" i="1"/>
  <c r="N4521" i="1" s="1"/>
  <c r="H4521" i="1"/>
  <c r="M4521" i="1" s="1"/>
  <c r="K4437" i="1"/>
  <c r="L4437" i="1" s="1"/>
  <c r="I4437" i="1"/>
  <c r="N4437" i="1" s="1"/>
  <c r="J4437" i="1"/>
  <c r="O4437" i="1" s="1"/>
  <c r="H4437" i="1"/>
  <c r="M4437" i="1" s="1"/>
  <c r="K3066" i="1"/>
  <c r="L3066" i="1" s="1"/>
  <c r="J3066" i="1"/>
  <c r="O3066" i="1" s="1"/>
  <c r="I3066" i="1"/>
  <c r="N3066" i="1" s="1"/>
  <c r="H3066" i="1"/>
  <c r="M3066" i="1" s="1"/>
  <c r="H3694" i="1"/>
  <c r="M3694" i="1" s="1"/>
  <c r="K3808" i="1"/>
  <c r="L3808" i="1" s="1"/>
  <c r="J3808" i="1"/>
  <c r="O3808" i="1" s="1"/>
  <c r="I3808" i="1"/>
  <c r="N3808" i="1" s="1"/>
  <c r="H3808" i="1"/>
  <c r="M3808" i="1" s="1"/>
  <c r="K4101" i="1"/>
  <c r="L4101" i="1" s="1"/>
  <c r="J4101" i="1"/>
  <c r="O4101" i="1" s="1"/>
  <c r="I4101" i="1"/>
  <c r="N4101" i="1" s="1"/>
  <c r="H4101" i="1"/>
  <c r="M4101" i="1" s="1"/>
  <c r="K3169" i="1"/>
  <c r="L3169" i="1" s="1"/>
  <c r="J3169" i="1"/>
  <c r="O3169" i="1" s="1"/>
  <c r="I3169" i="1"/>
  <c r="N3169" i="1" s="1"/>
  <c r="H3169" i="1"/>
  <c r="M3169" i="1" s="1"/>
  <c r="K2934" i="1"/>
  <c r="L2934" i="1" s="1"/>
  <c r="J2934" i="1"/>
  <c r="O2934" i="1" s="1"/>
  <c r="I2934" i="1"/>
  <c r="N2934" i="1" s="1"/>
  <c r="H2934" i="1"/>
  <c r="M2934" i="1" s="1"/>
  <c r="K3929" i="1"/>
  <c r="L3929" i="1" s="1"/>
  <c r="J3929" i="1"/>
  <c r="O3929" i="1" s="1"/>
  <c r="I3929" i="1"/>
  <c r="N3929" i="1" s="1"/>
  <c r="H3929" i="1"/>
  <c r="M3929" i="1" s="1"/>
  <c r="K3098" i="1"/>
  <c r="L3098" i="1" s="1"/>
  <c r="J3098" i="1"/>
  <c r="O3098" i="1" s="1"/>
  <c r="I3098" i="1"/>
  <c r="N3098" i="1" s="1"/>
  <c r="H3098" i="1"/>
  <c r="M3098" i="1" s="1"/>
  <c r="K3427" i="1"/>
  <c r="L3427" i="1" s="1"/>
  <c r="J3427" i="1"/>
  <c r="O3427" i="1" s="1"/>
  <c r="I3427" i="1"/>
  <c r="N3427" i="1" s="1"/>
  <c r="H3427" i="1"/>
  <c r="M3427" i="1" s="1"/>
  <c r="K3417" i="1"/>
  <c r="L3417" i="1" s="1"/>
  <c r="J3417" i="1"/>
  <c r="O3417" i="1" s="1"/>
  <c r="I3417" i="1"/>
  <c r="N3417" i="1" s="1"/>
  <c r="H3417" i="1"/>
  <c r="M3417" i="1" s="1"/>
  <c r="K3191" i="1"/>
  <c r="L3191" i="1" s="1"/>
  <c r="J3191" i="1"/>
  <c r="O3191" i="1" s="1"/>
  <c r="I3191" i="1"/>
  <c r="N3191" i="1" s="1"/>
  <c r="H3191" i="1"/>
  <c r="M3191" i="1" s="1"/>
  <c r="K3426" i="1"/>
  <c r="L3426" i="1" s="1"/>
  <c r="J3426" i="1"/>
  <c r="O3426" i="1" s="1"/>
  <c r="I3426" i="1"/>
  <c r="N3426" i="1" s="1"/>
  <c r="H3426" i="1"/>
  <c r="M3426" i="1" s="1"/>
  <c r="K3395" i="1"/>
  <c r="L3395" i="1" s="1"/>
  <c r="J3395" i="1"/>
  <c r="O3395" i="1" s="1"/>
  <c r="I3395" i="1"/>
  <c r="N3395" i="1" s="1"/>
  <c r="H3395" i="1"/>
  <c r="M3395" i="1" s="1"/>
  <c r="K2973" i="1"/>
  <c r="L2973" i="1" s="1"/>
  <c r="J2973" i="1"/>
  <c r="O2973" i="1" s="1"/>
  <c r="I2973" i="1"/>
  <c r="N2973" i="1" s="1"/>
  <c r="H2973" i="1"/>
  <c r="M2973" i="1" s="1"/>
  <c r="K2940" i="1"/>
  <c r="L2940" i="1" s="1"/>
  <c r="J2940" i="1"/>
  <c r="O2940" i="1" s="1"/>
  <c r="I2940" i="1"/>
  <c r="N2940" i="1" s="1"/>
  <c r="H2940" i="1"/>
  <c r="M2940" i="1" s="1"/>
  <c r="K4294" i="1"/>
  <c r="L4294" i="1" s="1"/>
  <c r="J4294" i="1"/>
  <c r="O4294" i="1" s="1"/>
  <c r="I4294" i="1"/>
  <c r="N4294" i="1" s="1"/>
  <c r="H4294" i="1"/>
  <c r="M4294" i="1" s="1"/>
  <c r="K2360" i="1"/>
  <c r="L2360" i="1" s="1"/>
  <c r="J2360" i="1"/>
  <c r="O2360" i="1" s="1"/>
  <c r="I2360" i="1"/>
  <c r="N2360" i="1" s="1"/>
  <c r="H2360" i="1"/>
  <c r="M2360" i="1" s="1"/>
  <c r="K2462" i="1"/>
  <c r="L2462" i="1" s="1"/>
  <c r="J2462" i="1"/>
  <c r="O2462" i="1" s="1"/>
  <c r="I2462" i="1"/>
  <c r="N2462" i="1" s="1"/>
  <c r="H2462" i="1"/>
  <c r="M2462" i="1" s="1"/>
  <c r="K2273" i="1"/>
  <c r="L2273" i="1" s="1"/>
  <c r="J2273" i="1"/>
  <c r="O2273" i="1" s="1"/>
  <c r="I2273" i="1"/>
  <c r="N2273" i="1" s="1"/>
  <c r="H2273" i="1"/>
  <c r="M2273" i="1" s="1"/>
  <c r="K1674" i="1"/>
  <c r="L1674" i="1" s="1"/>
  <c r="J1674" i="1"/>
  <c r="O1674" i="1" s="1"/>
  <c r="I1674" i="1"/>
  <c r="N1674" i="1" s="1"/>
  <c r="H1674" i="1"/>
  <c r="M1674" i="1" s="1"/>
  <c r="K2703" i="1"/>
  <c r="L2703" i="1" s="1"/>
  <c r="J2703" i="1"/>
  <c r="O2703" i="1" s="1"/>
  <c r="I2703" i="1"/>
  <c r="N2703" i="1" s="1"/>
  <c r="H2703" i="1"/>
  <c r="M2703" i="1" s="1"/>
  <c r="K2302" i="1"/>
  <c r="L2302" i="1" s="1"/>
  <c r="J2302" i="1"/>
  <c r="O2302" i="1" s="1"/>
  <c r="I2302" i="1"/>
  <c r="N2302" i="1" s="1"/>
  <c r="H2302" i="1"/>
  <c r="M2302" i="1" s="1"/>
  <c r="K2720" i="1"/>
  <c r="L2720" i="1" s="1"/>
  <c r="J2720" i="1"/>
  <c r="O2720" i="1" s="1"/>
  <c r="I2720" i="1"/>
  <c r="N2720" i="1" s="1"/>
  <c r="H2720" i="1"/>
  <c r="M2720" i="1" s="1"/>
  <c r="K2083" i="1"/>
  <c r="L2083" i="1" s="1"/>
  <c r="J2083" i="1"/>
  <c r="O2083" i="1" s="1"/>
  <c r="I2083" i="1"/>
  <c r="N2083" i="1" s="1"/>
  <c r="H2083" i="1"/>
  <c r="M2083" i="1" s="1"/>
  <c r="K1728" i="1"/>
  <c r="L1728" i="1" s="1"/>
  <c r="J1728" i="1"/>
  <c r="O1728" i="1" s="1"/>
  <c r="I1728" i="1"/>
  <c r="N1728" i="1" s="1"/>
  <c r="H1728" i="1"/>
  <c r="M1728" i="1" s="1"/>
  <c r="K2220" i="1"/>
  <c r="L2220" i="1" s="1"/>
  <c r="J2220" i="1"/>
  <c r="O2220" i="1" s="1"/>
  <c r="I2220" i="1"/>
  <c r="N2220" i="1" s="1"/>
  <c r="H2220" i="1"/>
  <c r="M2220" i="1" s="1"/>
  <c r="K2106" i="1"/>
  <c r="L2106" i="1" s="1"/>
  <c r="J2106" i="1"/>
  <c r="O2106" i="1" s="1"/>
  <c r="I2106" i="1"/>
  <c r="N2106" i="1" s="1"/>
  <c r="H2106" i="1"/>
  <c r="M2106" i="1" s="1"/>
  <c r="K2062" i="1"/>
  <c r="L2062" i="1" s="1"/>
  <c r="J2062" i="1"/>
  <c r="O2062" i="1" s="1"/>
  <c r="I2062" i="1"/>
  <c r="N2062" i="1" s="1"/>
  <c r="H2062" i="1"/>
  <c r="M2062" i="1" s="1"/>
  <c r="K2731" i="1"/>
  <c r="L2731" i="1" s="1"/>
  <c r="J2731" i="1"/>
  <c r="O2731" i="1" s="1"/>
  <c r="I2731" i="1"/>
  <c r="N2731" i="1" s="1"/>
  <c r="H2731" i="1"/>
  <c r="M2731" i="1" s="1"/>
  <c r="K608" i="1"/>
  <c r="L608" i="1" s="1"/>
  <c r="J608" i="1"/>
  <c r="O608" i="1" s="1"/>
  <c r="I608" i="1"/>
  <c r="N608" i="1" s="1"/>
  <c r="H608" i="1"/>
  <c r="M608" i="1" s="1"/>
  <c r="K925" i="1"/>
  <c r="L925" i="1" s="1"/>
  <c r="J925" i="1"/>
  <c r="O925" i="1" s="1"/>
  <c r="I925" i="1"/>
  <c r="N925" i="1" s="1"/>
  <c r="H925" i="1"/>
  <c r="M925" i="1" s="1"/>
  <c r="K469" i="1"/>
  <c r="L469" i="1" s="1"/>
  <c r="J469" i="1"/>
  <c r="O469" i="1" s="1"/>
  <c r="I469" i="1"/>
  <c r="N469" i="1" s="1"/>
  <c r="H469" i="1"/>
  <c r="M469" i="1" s="1"/>
  <c r="K1282" i="1"/>
  <c r="L1282" i="1" s="1"/>
  <c r="J1282" i="1"/>
  <c r="O1282" i="1" s="1"/>
  <c r="I1282" i="1"/>
  <c r="N1282" i="1" s="1"/>
  <c r="H1282" i="1"/>
  <c r="M1282" i="1" s="1"/>
  <c r="K799" i="1"/>
  <c r="L799" i="1" s="1"/>
  <c r="J799" i="1"/>
  <c r="O799" i="1" s="1"/>
  <c r="I799" i="1"/>
  <c r="N799" i="1" s="1"/>
  <c r="H799" i="1"/>
  <c r="M799" i="1" s="1"/>
  <c r="K319" i="1"/>
  <c r="L319" i="1" s="1"/>
  <c r="J319" i="1"/>
  <c r="O319" i="1" s="1"/>
  <c r="I319" i="1"/>
  <c r="N319" i="1" s="1"/>
  <c r="H319" i="1"/>
  <c r="M319" i="1" s="1"/>
  <c r="K798" i="1"/>
  <c r="L798" i="1" s="1"/>
  <c r="J798" i="1"/>
  <c r="O798" i="1" s="1"/>
  <c r="I798" i="1"/>
  <c r="N798" i="1" s="1"/>
  <c r="H798" i="1"/>
  <c r="M798" i="1" s="1"/>
  <c r="K342" i="1"/>
  <c r="L342" i="1" s="1"/>
  <c r="J342" i="1"/>
  <c r="O342" i="1" s="1"/>
  <c r="I342" i="1"/>
  <c r="N342" i="1" s="1"/>
  <c r="H342" i="1"/>
  <c r="M342" i="1" s="1"/>
  <c r="K920" i="1"/>
  <c r="L920" i="1" s="1"/>
  <c r="J920" i="1"/>
  <c r="O920" i="1" s="1"/>
  <c r="I920" i="1"/>
  <c r="N920" i="1" s="1"/>
  <c r="H920" i="1"/>
  <c r="M920" i="1" s="1"/>
  <c r="K987" i="1"/>
  <c r="L987" i="1" s="1"/>
  <c r="J987" i="1"/>
  <c r="O987" i="1" s="1"/>
  <c r="I987" i="1"/>
  <c r="N987" i="1" s="1"/>
  <c r="H987" i="1"/>
  <c r="M987" i="1" s="1"/>
  <c r="K1093" i="1"/>
  <c r="L1093" i="1" s="1"/>
  <c r="J1093" i="1"/>
  <c r="O1093" i="1" s="1"/>
  <c r="I1093" i="1"/>
  <c r="N1093" i="1" s="1"/>
  <c r="H1093" i="1"/>
  <c r="M1093" i="1" s="1"/>
  <c r="K592" i="1"/>
  <c r="L592" i="1" s="1"/>
  <c r="J592" i="1"/>
  <c r="O592" i="1" s="1"/>
  <c r="I592" i="1"/>
  <c r="N592" i="1" s="1"/>
  <c r="H592" i="1"/>
  <c r="M592" i="1" s="1"/>
  <c r="K320" i="1"/>
  <c r="L320" i="1" s="1"/>
  <c r="J320" i="1"/>
  <c r="O320" i="1" s="1"/>
  <c r="I320" i="1"/>
  <c r="N320" i="1" s="1"/>
  <c r="H320" i="1"/>
  <c r="M320" i="1" s="1"/>
  <c r="K1131" i="1"/>
  <c r="L1131" i="1" s="1"/>
  <c r="J1131" i="1"/>
  <c r="O1131" i="1" s="1"/>
  <c r="I1131" i="1"/>
  <c r="N1131" i="1" s="1"/>
  <c r="H1131" i="1"/>
  <c r="M1131" i="1" s="1"/>
  <c r="K1329" i="1"/>
  <c r="L1329" i="1" s="1"/>
  <c r="J1329" i="1"/>
  <c r="O1329" i="1" s="1"/>
  <c r="I1329" i="1"/>
  <c r="N1329" i="1" s="1"/>
  <c r="H1329" i="1"/>
  <c r="M1329" i="1" s="1"/>
  <c r="F16238" i="1"/>
  <c r="F17274" i="1"/>
  <c r="F16860" i="1"/>
  <c r="F16715" i="1"/>
  <c r="F16464" i="1"/>
  <c r="F17069" i="1"/>
  <c r="F16086" i="1"/>
  <c r="F16797" i="1"/>
  <c r="F16785" i="1"/>
  <c r="F16605" i="1"/>
  <c r="F16712" i="1"/>
  <c r="F17460" i="1"/>
  <c r="F17287" i="1"/>
  <c r="F16854" i="1"/>
  <c r="F16480" i="1"/>
  <c r="F17232" i="1"/>
  <c r="F16893" i="1"/>
  <c r="F16539" i="1"/>
  <c r="F16984" i="1"/>
  <c r="F16529" i="1"/>
  <c r="F17320" i="1"/>
  <c r="F17110" i="1"/>
  <c r="F17012" i="1"/>
  <c r="F17020" i="1"/>
  <c r="F17200" i="1"/>
  <c r="F16952" i="1"/>
  <c r="F17408" i="1"/>
  <c r="F16479" i="1"/>
  <c r="F15111" i="1"/>
  <c r="F14812" i="1"/>
  <c r="F15526" i="1"/>
  <c r="F14763" i="1"/>
  <c r="F14944" i="1"/>
  <c r="F15517" i="1"/>
  <c r="F14656" i="1"/>
  <c r="F15647" i="1"/>
  <c r="F15003" i="1"/>
  <c r="F14611" i="1"/>
  <c r="F15889" i="1"/>
  <c r="F15044" i="1"/>
  <c r="F15218" i="1"/>
  <c r="F15288" i="1"/>
  <c r="F15385" i="1"/>
  <c r="F15514" i="1"/>
  <c r="F14977" i="1"/>
  <c r="F15020" i="1"/>
  <c r="F15132" i="1"/>
  <c r="F14750" i="1"/>
  <c r="F15467" i="1"/>
  <c r="F14778" i="1"/>
  <c r="F15649" i="1"/>
  <c r="F15637" i="1"/>
  <c r="F15636" i="1"/>
  <c r="F15933" i="1"/>
  <c r="F15960" i="1"/>
  <c r="F14597" i="1"/>
  <c r="F14569" i="1"/>
  <c r="F14485" i="1"/>
  <c r="F14457" i="1"/>
  <c r="F14401" i="1"/>
  <c r="F14345" i="1"/>
  <c r="F14289" i="1"/>
  <c r="F14233" i="1"/>
  <c r="F14177" i="1"/>
  <c r="F14149" i="1"/>
  <c r="F14093" i="1"/>
  <c r="F14037" i="1"/>
  <c r="F13981" i="1"/>
  <c r="F13953" i="1"/>
  <c r="F13897" i="1"/>
  <c r="F13841" i="1"/>
  <c r="F13813" i="1"/>
  <c r="F13729" i="1"/>
  <c r="F13701" i="1"/>
  <c r="F13645" i="1"/>
  <c r="F13589" i="1"/>
  <c r="F13561" i="1"/>
  <c r="F13505" i="1"/>
  <c r="F13449" i="1"/>
  <c r="F13393" i="1"/>
  <c r="F13337" i="1"/>
  <c r="F13281" i="1"/>
  <c r="F13253" i="1"/>
  <c r="F13169" i="1"/>
  <c r="F13141" i="1"/>
  <c r="F13113" i="1"/>
  <c r="F13029" i="1"/>
  <c r="F13001" i="1"/>
  <c r="F12973" i="1"/>
  <c r="F12889" i="1"/>
  <c r="F12861" i="1"/>
  <c r="F12833" i="1"/>
  <c r="F12749" i="1"/>
  <c r="F12721" i="1"/>
  <c r="F12637" i="1"/>
  <c r="F12609" i="1"/>
  <c r="F12553" i="1"/>
  <c r="F12497" i="1"/>
  <c r="F12441" i="1"/>
  <c r="F12413" i="1"/>
  <c r="F12357" i="1"/>
  <c r="F12301" i="1"/>
  <c r="F12245" i="1"/>
  <c r="F12217" i="1"/>
  <c r="F12161" i="1"/>
  <c r="F12021" i="1"/>
  <c r="F11965" i="1"/>
  <c r="F11909" i="1"/>
  <c r="F11881" i="1"/>
  <c r="F11797" i="1"/>
  <c r="F11769" i="1"/>
  <c r="F11713" i="1"/>
  <c r="F11657" i="1"/>
  <c r="F11601" i="1"/>
  <c r="F11545" i="1"/>
  <c r="F11517" i="1"/>
  <c r="F11461" i="1"/>
  <c r="F11405" i="1"/>
  <c r="F11349" i="1"/>
  <c r="F11321" i="1"/>
  <c r="F11237" i="1"/>
  <c r="F11209" i="1"/>
  <c r="F11181" i="1"/>
  <c r="F11125" i="1"/>
  <c r="F11069" i="1"/>
  <c r="F11041" i="1"/>
  <c r="F10985" i="1"/>
  <c r="F10929" i="1"/>
  <c r="F10901" i="1"/>
  <c r="F10845" i="1"/>
  <c r="F10789" i="1"/>
  <c r="F10733" i="1"/>
  <c r="F10677" i="1"/>
  <c r="F10621" i="1"/>
  <c r="F10593" i="1"/>
  <c r="F10537" i="1"/>
  <c r="F10481" i="1"/>
  <c r="F10453" i="1"/>
  <c r="F10369" i="1"/>
  <c r="F10341" i="1"/>
  <c r="F10313" i="1"/>
  <c r="F10229" i="1"/>
  <c r="F10201" i="1"/>
  <c r="F10145" i="1"/>
  <c r="F10089" i="1"/>
  <c r="F10033" i="1"/>
  <c r="F9977" i="1"/>
  <c r="F9921" i="1"/>
  <c r="F9893" i="1"/>
  <c r="F9837" i="1"/>
  <c r="F9781" i="1"/>
  <c r="F9725" i="1"/>
  <c r="F9669" i="1"/>
  <c r="F9641" i="1"/>
  <c r="F9557" i="1"/>
  <c r="F9529" i="1"/>
  <c r="F9473" i="1"/>
  <c r="F9417" i="1"/>
  <c r="F9361" i="1"/>
  <c r="F9305" i="1"/>
  <c r="F9277" i="1"/>
  <c r="F9221" i="1"/>
  <c r="F9193" i="1"/>
  <c r="F9137" i="1"/>
  <c r="F9081" i="1"/>
  <c r="F9053" i="1"/>
  <c r="K8969" i="1"/>
  <c r="L8969" i="1" s="1"/>
  <c r="J8969" i="1"/>
  <c r="O8969" i="1" s="1"/>
  <c r="I8969" i="1"/>
  <c r="N8969" i="1" s="1"/>
  <c r="H8969" i="1"/>
  <c r="M8969" i="1" s="1"/>
  <c r="K8941" i="1"/>
  <c r="L8941" i="1" s="1"/>
  <c r="J8941" i="1"/>
  <c r="O8941" i="1" s="1"/>
  <c r="I8941" i="1"/>
  <c r="N8941" i="1" s="1"/>
  <c r="H8941" i="1"/>
  <c r="M8941" i="1" s="1"/>
  <c r="K8857" i="1"/>
  <c r="L8857" i="1" s="1"/>
  <c r="J8857" i="1"/>
  <c r="O8857" i="1" s="1"/>
  <c r="I8857" i="1"/>
  <c r="N8857" i="1" s="1"/>
  <c r="H8857" i="1"/>
  <c r="M8857" i="1" s="1"/>
  <c r="K8829" i="1"/>
  <c r="L8829" i="1" s="1"/>
  <c r="J8829" i="1"/>
  <c r="O8829" i="1" s="1"/>
  <c r="I8829" i="1"/>
  <c r="N8829" i="1" s="1"/>
  <c r="H8829" i="1"/>
  <c r="M8829" i="1" s="1"/>
  <c r="K8773" i="1"/>
  <c r="L8773" i="1" s="1"/>
  <c r="J8773" i="1"/>
  <c r="O8773" i="1" s="1"/>
  <c r="I8773" i="1"/>
  <c r="N8773" i="1" s="1"/>
  <c r="H8773" i="1"/>
  <c r="M8773" i="1" s="1"/>
  <c r="K8717" i="1"/>
  <c r="L8717" i="1" s="1"/>
  <c r="J8717" i="1"/>
  <c r="O8717" i="1" s="1"/>
  <c r="I8717" i="1"/>
  <c r="N8717" i="1" s="1"/>
  <c r="H8717" i="1"/>
  <c r="M8717" i="1" s="1"/>
  <c r="K8661" i="1"/>
  <c r="L8661" i="1" s="1"/>
  <c r="J8661" i="1"/>
  <c r="O8661" i="1" s="1"/>
  <c r="I8661" i="1"/>
  <c r="N8661" i="1" s="1"/>
  <c r="H8661" i="1"/>
  <c r="M8661" i="1" s="1"/>
  <c r="K8633" i="1"/>
  <c r="L8633" i="1" s="1"/>
  <c r="J8633" i="1"/>
  <c r="O8633" i="1" s="1"/>
  <c r="I8633" i="1"/>
  <c r="N8633" i="1" s="1"/>
  <c r="H8633" i="1"/>
  <c r="M8633" i="1" s="1"/>
  <c r="K8549" i="1"/>
  <c r="L8549" i="1" s="1"/>
  <c r="J8549" i="1"/>
  <c r="O8549" i="1" s="1"/>
  <c r="I8549" i="1"/>
  <c r="N8549" i="1" s="1"/>
  <c r="H8549" i="1"/>
  <c r="M8549" i="1" s="1"/>
  <c r="K8521" i="1"/>
  <c r="L8521" i="1" s="1"/>
  <c r="J8521" i="1"/>
  <c r="O8521" i="1" s="1"/>
  <c r="I8521" i="1"/>
  <c r="N8521" i="1" s="1"/>
  <c r="H8521" i="1"/>
  <c r="M8521" i="1" s="1"/>
  <c r="K8493" i="1"/>
  <c r="L8493" i="1" s="1"/>
  <c r="J8493" i="1"/>
  <c r="O8493" i="1" s="1"/>
  <c r="I8493" i="1"/>
  <c r="N8493" i="1" s="1"/>
  <c r="H8493" i="1"/>
  <c r="M8493" i="1" s="1"/>
  <c r="K8409" i="1"/>
  <c r="L8409" i="1" s="1"/>
  <c r="J8409" i="1"/>
  <c r="O8409" i="1" s="1"/>
  <c r="I8409" i="1"/>
  <c r="N8409" i="1" s="1"/>
  <c r="H8409" i="1"/>
  <c r="M8409" i="1" s="1"/>
  <c r="K8381" i="1"/>
  <c r="L8381" i="1" s="1"/>
  <c r="J8381" i="1"/>
  <c r="O8381" i="1" s="1"/>
  <c r="I8381" i="1"/>
  <c r="N8381" i="1" s="1"/>
  <c r="H8381" i="1"/>
  <c r="M8381" i="1" s="1"/>
  <c r="K8297" i="1"/>
  <c r="L8297" i="1" s="1"/>
  <c r="J8297" i="1"/>
  <c r="O8297" i="1" s="1"/>
  <c r="I8297" i="1"/>
  <c r="N8297" i="1" s="1"/>
  <c r="H8297" i="1"/>
  <c r="M8297" i="1" s="1"/>
  <c r="K8269" i="1"/>
  <c r="L8269" i="1" s="1"/>
  <c r="J8269" i="1"/>
  <c r="O8269" i="1" s="1"/>
  <c r="I8269" i="1"/>
  <c r="N8269" i="1" s="1"/>
  <c r="H8269" i="1"/>
  <c r="M8269" i="1" s="1"/>
  <c r="K8213" i="1"/>
  <c r="L8213" i="1" s="1"/>
  <c r="J8213" i="1"/>
  <c r="O8213" i="1" s="1"/>
  <c r="I8213" i="1"/>
  <c r="N8213" i="1" s="1"/>
  <c r="H8213" i="1"/>
  <c r="M8213" i="1" s="1"/>
  <c r="K8157" i="1"/>
  <c r="L8157" i="1" s="1"/>
  <c r="J8157" i="1"/>
  <c r="O8157" i="1" s="1"/>
  <c r="I8157" i="1"/>
  <c r="N8157" i="1" s="1"/>
  <c r="H8157" i="1"/>
  <c r="M8157" i="1" s="1"/>
  <c r="K8101" i="1"/>
  <c r="L8101" i="1" s="1"/>
  <c r="J8101" i="1"/>
  <c r="O8101" i="1" s="1"/>
  <c r="I8101" i="1"/>
  <c r="N8101" i="1" s="1"/>
  <c r="H8101" i="1"/>
  <c r="M8101" i="1" s="1"/>
  <c r="K8073" i="1"/>
  <c r="L8073" i="1" s="1"/>
  <c r="J8073" i="1"/>
  <c r="O8073" i="1" s="1"/>
  <c r="I8073" i="1"/>
  <c r="N8073" i="1" s="1"/>
  <c r="H8073" i="1"/>
  <c r="M8073" i="1" s="1"/>
  <c r="K7989" i="1"/>
  <c r="L7989" i="1" s="1"/>
  <c r="J7989" i="1"/>
  <c r="O7989" i="1" s="1"/>
  <c r="I7989" i="1"/>
  <c r="N7989" i="1" s="1"/>
  <c r="H7989" i="1"/>
  <c r="M7989" i="1" s="1"/>
  <c r="K7961" i="1"/>
  <c r="L7961" i="1" s="1"/>
  <c r="J7961" i="1"/>
  <c r="O7961" i="1" s="1"/>
  <c r="I7961" i="1"/>
  <c r="N7961" i="1" s="1"/>
  <c r="H7961" i="1"/>
  <c r="M7961" i="1" s="1"/>
  <c r="K7877" i="1"/>
  <c r="L7877" i="1" s="1"/>
  <c r="J7877" i="1"/>
  <c r="O7877" i="1" s="1"/>
  <c r="I7877" i="1"/>
  <c r="N7877" i="1" s="1"/>
  <c r="H7877" i="1"/>
  <c r="M7877" i="1" s="1"/>
  <c r="K7821" i="1"/>
  <c r="L7821" i="1" s="1"/>
  <c r="J7821" i="1"/>
  <c r="O7821" i="1" s="1"/>
  <c r="I7821" i="1"/>
  <c r="N7821" i="1" s="1"/>
  <c r="H7821" i="1"/>
  <c r="M7821" i="1" s="1"/>
  <c r="K7765" i="1"/>
  <c r="L7765" i="1" s="1"/>
  <c r="J7765" i="1"/>
  <c r="O7765" i="1" s="1"/>
  <c r="I7765" i="1"/>
  <c r="N7765" i="1" s="1"/>
  <c r="H7765" i="1"/>
  <c r="M7765" i="1" s="1"/>
  <c r="K7709" i="1"/>
  <c r="L7709" i="1" s="1"/>
  <c r="J7709" i="1"/>
  <c r="O7709" i="1" s="1"/>
  <c r="I7709" i="1"/>
  <c r="N7709" i="1" s="1"/>
  <c r="H7709" i="1"/>
  <c r="M7709" i="1" s="1"/>
  <c r="K7681" i="1"/>
  <c r="L7681" i="1" s="1"/>
  <c r="J7681" i="1"/>
  <c r="O7681" i="1" s="1"/>
  <c r="I7681" i="1"/>
  <c r="N7681" i="1" s="1"/>
  <c r="H7681" i="1"/>
  <c r="M7681" i="1" s="1"/>
  <c r="K7597" i="1"/>
  <c r="L7597" i="1" s="1"/>
  <c r="J7597" i="1"/>
  <c r="O7597" i="1" s="1"/>
  <c r="I7597" i="1"/>
  <c r="N7597" i="1" s="1"/>
  <c r="H7597" i="1"/>
  <c r="M7597" i="1" s="1"/>
  <c r="K7569" i="1"/>
  <c r="L7569" i="1" s="1"/>
  <c r="J7569" i="1"/>
  <c r="O7569" i="1" s="1"/>
  <c r="I7569" i="1"/>
  <c r="N7569" i="1" s="1"/>
  <c r="H7569" i="1"/>
  <c r="M7569" i="1" s="1"/>
  <c r="K7513" i="1"/>
  <c r="L7513" i="1" s="1"/>
  <c r="J7513" i="1"/>
  <c r="O7513" i="1" s="1"/>
  <c r="I7513" i="1"/>
  <c r="N7513" i="1" s="1"/>
  <c r="H7513" i="1"/>
  <c r="M7513" i="1" s="1"/>
  <c r="K7457" i="1"/>
  <c r="L7457" i="1" s="1"/>
  <c r="J7457" i="1"/>
  <c r="O7457" i="1" s="1"/>
  <c r="I7457" i="1"/>
  <c r="N7457" i="1" s="1"/>
  <c r="H7457" i="1"/>
  <c r="M7457" i="1" s="1"/>
  <c r="K7401" i="1"/>
  <c r="L7401" i="1" s="1"/>
  <c r="J7401" i="1"/>
  <c r="O7401" i="1" s="1"/>
  <c r="I7401" i="1"/>
  <c r="N7401" i="1" s="1"/>
  <c r="H7401" i="1"/>
  <c r="M7401" i="1" s="1"/>
  <c r="K7373" i="1"/>
  <c r="L7373" i="1" s="1"/>
  <c r="J7373" i="1"/>
  <c r="O7373" i="1" s="1"/>
  <c r="I7373" i="1"/>
  <c r="N7373" i="1" s="1"/>
  <c r="H7373" i="1"/>
  <c r="M7373" i="1" s="1"/>
  <c r="K7289" i="1"/>
  <c r="L7289" i="1" s="1"/>
  <c r="J7289" i="1"/>
  <c r="O7289" i="1" s="1"/>
  <c r="I7289" i="1"/>
  <c r="N7289" i="1" s="1"/>
  <c r="H7289" i="1"/>
  <c r="M7289" i="1" s="1"/>
  <c r="K7261" i="1"/>
  <c r="L7261" i="1" s="1"/>
  <c r="J7261" i="1"/>
  <c r="O7261" i="1" s="1"/>
  <c r="I7261" i="1"/>
  <c r="N7261" i="1" s="1"/>
  <c r="H7261" i="1"/>
  <c r="M7261" i="1" s="1"/>
  <c r="K7233" i="1"/>
  <c r="L7233" i="1" s="1"/>
  <c r="J7233" i="1"/>
  <c r="O7233" i="1" s="1"/>
  <c r="I7233" i="1"/>
  <c r="N7233" i="1" s="1"/>
  <c r="H7233" i="1"/>
  <c r="M7233" i="1" s="1"/>
  <c r="K7205" i="1"/>
  <c r="L7205" i="1" s="1"/>
  <c r="J7205" i="1"/>
  <c r="O7205" i="1" s="1"/>
  <c r="I7205" i="1"/>
  <c r="N7205" i="1" s="1"/>
  <c r="H7205" i="1"/>
  <c r="M7205" i="1" s="1"/>
  <c r="K7121" i="1"/>
  <c r="L7121" i="1" s="1"/>
  <c r="J7121" i="1"/>
  <c r="O7121" i="1" s="1"/>
  <c r="I7121" i="1"/>
  <c r="N7121" i="1" s="1"/>
  <c r="H7121" i="1"/>
  <c r="M7121" i="1" s="1"/>
  <c r="K7093" i="1"/>
  <c r="L7093" i="1" s="1"/>
  <c r="J7093" i="1"/>
  <c r="O7093" i="1" s="1"/>
  <c r="I7093" i="1"/>
  <c r="N7093" i="1" s="1"/>
  <c r="H7093" i="1"/>
  <c r="M7093" i="1" s="1"/>
  <c r="K7009" i="1"/>
  <c r="L7009" i="1" s="1"/>
  <c r="J7009" i="1"/>
  <c r="O7009" i="1" s="1"/>
  <c r="I7009" i="1"/>
  <c r="N7009" i="1" s="1"/>
  <c r="H7009" i="1"/>
  <c r="M7009" i="1" s="1"/>
  <c r="K6953" i="1"/>
  <c r="L6953" i="1" s="1"/>
  <c r="J6953" i="1"/>
  <c r="O6953" i="1" s="1"/>
  <c r="I6953" i="1"/>
  <c r="N6953" i="1" s="1"/>
  <c r="H6953" i="1"/>
  <c r="M6953" i="1" s="1"/>
  <c r="K6897" i="1"/>
  <c r="L6897" i="1" s="1"/>
  <c r="J6897" i="1"/>
  <c r="O6897" i="1" s="1"/>
  <c r="I6897" i="1"/>
  <c r="N6897" i="1" s="1"/>
  <c r="H6897" i="1"/>
  <c r="M6897" i="1" s="1"/>
  <c r="K6841" i="1"/>
  <c r="L6841" i="1" s="1"/>
  <c r="J6841" i="1"/>
  <c r="O6841" i="1" s="1"/>
  <c r="I6841" i="1"/>
  <c r="N6841" i="1" s="1"/>
  <c r="H6841" i="1"/>
  <c r="M6841" i="1" s="1"/>
  <c r="K6785" i="1"/>
  <c r="L6785" i="1" s="1"/>
  <c r="J6785" i="1"/>
  <c r="O6785" i="1" s="1"/>
  <c r="I6785" i="1"/>
  <c r="N6785" i="1" s="1"/>
  <c r="H6785" i="1"/>
  <c r="M6785" i="1" s="1"/>
  <c r="K6729" i="1"/>
  <c r="L6729" i="1" s="1"/>
  <c r="J6729" i="1"/>
  <c r="O6729" i="1" s="1"/>
  <c r="H6729" i="1"/>
  <c r="M6729" i="1" s="1"/>
  <c r="I6729" i="1"/>
  <c r="N6729" i="1" s="1"/>
  <c r="K6701" i="1"/>
  <c r="L6701" i="1" s="1"/>
  <c r="J6701" i="1"/>
  <c r="O6701" i="1" s="1"/>
  <c r="I6701" i="1"/>
  <c r="N6701" i="1" s="1"/>
  <c r="H6701" i="1"/>
  <c r="M6701" i="1" s="1"/>
  <c r="K6617" i="1"/>
  <c r="L6617" i="1" s="1"/>
  <c r="J6617" i="1"/>
  <c r="O6617" i="1" s="1"/>
  <c r="I6617" i="1"/>
  <c r="N6617" i="1" s="1"/>
  <c r="H6617" i="1"/>
  <c r="M6617" i="1" s="1"/>
  <c r="K6589" i="1"/>
  <c r="L6589" i="1" s="1"/>
  <c r="J6589" i="1"/>
  <c r="O6589" i="1" s="1"/>
  <c r="I6589" i="1"/>
  <c r="N6589" i="1" s="1"/>
  <c r="H6589" i="1"/>
  <c r="M6589" i="1" s="1"/>
  <c r="K6505" i="1"/>
  <c r="L6505" i="1" s="1"/>
  <c r="J6505" i="1"/>
  <c r="O6505" i="1" s="1"/>
  <c r="I6505" i="1"/>
  <c r="N6505" i="1" s="1"/>
  <c r="H6505" i="1"/>
  <c r="M6505" i="1" s="1"/>
  <c r="K6477" i="1"/>
  <c r="L6477" i="1" s="1"/>
  <c r="J6477" i="1"/>
  <c r="O6477" i="1" s="1"/>
  <c r="I6477" i="1"/>
  <c r="N6477" i="1" s="1"/>
  <c r="H6477" i="1"/>
  <c r="M6477" i="1" s="1"/>
  <c r="K6393" i="1"/>
  <c r="L6393" i="1" s="1"/>
  <c r="J6393" i="1"/>
  <c r="O6393" i="1" s="1"/>
  <c r="I6393" i="1"/>
  <c r="N6393" i="1" s="1"/>
  <c r="H6393" i="1"/>
  <c r="M6393" i="1" s="1"/>
  <c r="K6365" i="1"/>
  <c r="L6365" i="1" s="1"/>
  <c r="J6365" i="1"/>
  <c r="O6365" i="1" s="1"/>
  <c r="I6365" i="1"/>
  <c r="N6365" i="1" s="1"/>
  <c r="H6365" i="1"/>
  <c r="M6365" i="1" s="1"/>
  <c r="K6281" i="1"/>
  <c r="L6281" i="1" s="1"/>
  <c r="J6281" i="1"/>
  <c r="O6281" i="1" s="1"/>
  <c r="I6281" i="1"/>
  <c r="N6281" i="1" s="1"/>
  <c r="H6281" i="1"/>
  <c r="M6281" i="1" s="1"/>
  <c r="K6253" i="1"/>
  <c r="L6253" i="1" s="1"/>
  <c r="J6253" i="1"/>
  <c r="O6253" i="1" s="1"/>
  <c r="I6253" i="1"/>
  <c r="N6253" i="1" s="1"/>
  <c r="H6253" i="1"/>
  <c r="M6253" i="1" s="1"/>
  <c r="K6197" i="1"/>
  <c r="L6197" i="1" s="1"/>
  <c r="J6197" i="1"/>
  <c r="O6197" i="1" s="1"/>
  <c r="I6197" i="1"/>
  <c r="N6197" i="1" s="1"/>
  <c r="H6197" i="1"/>
  <c r="M6197" i="1" s="1"/>
  <c r="K6141" i="1"/>
  <c r="L6141" i="1" s="1"/>
  <c r="J6141" i="1"/>
  <c r="O6141" i="1" s="1"/>
  <c r="I6141" i="1"/>
  <c r="N6141" i="1" s="1"/>
  <c r="H6141" i="1"/>
  <c r="M6141" i="1" s="1"/>
  <c r="K6113" i="1"/>
  <c r="L6113" i="1" s="1"/>
  <c r="J6113" i="1"/>
  <c r="O6113" i="1" s="1"/>
  <c r="I6113" i="1"/>
  <c r="N6113" i="1" s="1"/>
  <c r="H6113" i="1"/>
  <c r="M6113" i="1" s="1"/>
  <c r="K6085" i="1"/>
  <c r="L6085" i="1" s="1"/>
  <c r="J6085" i="1"/>
  <c r="O6085" i="1" s="1"/>
  <c r="I6085" i="1"/>
  <c r="N6085" i="1" s="1"/>
  <c r="H6085" i="1"/>
  <c r="M6085" i="1" s="1"/>
  <c r="K6001" i="1"/>
  <c r="L6001" i="1" s="1"/>
  <c r="J6001" i="1"/>
  <c r="O6001" i="1" s="1"/>
  <c r="I6001" i="1"/>
  <c r="N6001" i="1" s="1"/>
  <c r="H6001" i="1"/>
  <c r="M6001" i="1" s="1"/>
  <c r="K5973" i="1"/>
  <c r="L5973" i="1" s="1"/>
  <c r="J5973" i="1"/>
  <c r="O5973" i="1" s="1"/>
  <c r="I5973" i="1"/>
  <c r="N5973" i="1" s="1"/>
  <c r="H5973" i="1"/>
  <c r="M5973" i="1" s="1"/>
  <c r="K5889" i="1"/>
  <c r="L5889" i="1" s="1"/>
  <c r="J5889" i="1"/>
  <c r="O5889" i="1" s="1"/>
  <c r="I5889" i="1"/>
  <c r="N5889" i="1" s="1"/>
  <c r="H5889" i="1"/>
  <c r="M5889" i="1" s="1"/>
  <c r="K5861" i="1"/>
  <c r="L5861" i="1" s="1"/>
  <c r="J5861" i="1"/>
  <c r="O5861" i="1" s="1"/>
  <c r="I5861" i="1"/>
  <c r="N5861" i="1" s="1"/>
  <c r="H5861" i="1"/>
  <c r="M5861" i="1" s="1"/>
  <c r="K5777" i="1"/>
  <c r="L5777" i="1" s="1"/>
  <c r="J5777" i="1"/>
  <c r="O5777" i="1" s="1"/>
  <c r="I5777" i="1"/>
  <c r="N5777" i="1" s="1"/>
  <c r="H5777" i="1"/>
  <c r="M5777" i="1" s="1"/>
  <c r="K5749" i="1"/>
  <c r="L5749" i="1" s="1"/>
  <c r="J5749" i="1"/>
  <c r="O5749" i="1" s="1"/>
  <c r="H5749" i="1"/>
  <c r="M5749" i="1" s="1"/>
  <c r="I5749" i="1"/>
  <c r="N5749" i="1" s="1"/>
  <c r="K5721" i="1"/>
  <c r="L5721" i="1" s="1"/>
  <c r="J5721" i="1"/>
  <c r="O5721" i="1" s="1"/>
  <c r="I5721" i="1"/>
  <c r="N5721" i="1" s="1"/>
  <c r="H5721" i="1"/>
  <c r="M5721" i="1" s="1"/>
  <c r="K5637" i="1"/>
  <c r="L5637" i="1" s="1"/>
  <c r="J5637" i="1"/>
  <c r="O5637" i="1" s="1"/>
  <c r="I5637" i="1"/>
  <c r="N5637" i="1" s="1"/>
  <c r="H5637" i="1"/>
  <c r="M5637" i="1" s="1"/>
  <c r="K5609" i="1"/>
  <c r="L5609" i="1" s="1"/>
  <c r="J5609" i="1"/>
  <c r="O5609" i="1" s="1"/>
  <c r="I5609" i="1"/>
  <c r="N5609" i="1" s="1"/>
  <c r="H5609" i="1"/>
  <c r="M5609" i="1" s="1"/>
  <c r="K5525" i="1"/>
  <c r="L5525" i="1" s="1"/>
  <c r="J5525" i="1"/>
  <c r="O5525" i="1" s="1"/>
  <c r="I5525" i="1"/>
  <c r="N5525" i="1" s="1"/>
  <c r="H5525" i="1"/>
  <c r="M5525" i="1" s="1"/>
  <c r="K5497" i="1"/>
  <c r="L5497" i="1" s="1"/>
  <c r="J5497" i="1"/>
  <c r="O5497" i="1" s="1"/>
  <c r="I5497" i="1"/>
  <c r="N5497" i="1" s="1"/>
  <c r="H5497" i="1"/>
  <c r="M5497" i="1" s="1"/>
  <c r="K5441" i="1"/>
  <c r="L5441" i="1" s="1"/>
  <c r="J5441" i="1"/>
  <c r="O5441" i="1" s="1"/>
  <c r="I5441" i="1"/>
  <c r="N5441" i="1" s="1"/>
  <c r="H5441" i="1"/>
  <c r="M5441" i="1" s="1"/>
  <c r="K5385" i="1"/>
  <c r="L5385" i="1" s="1"/>
  <c r="J5385" i="1"/>
  <c r="O5385" i="1" s="1"/>
  <c r="I5385" i="1"/>
  <c r="N5385" i="1" s="1"/>
  <c r="H5385" i="1"/>
  <c r="M5385" i="1" s="1"/>
  <c r="K5357" i="1"/>
  <c r="L5357" i="1" s="1"/>
  <c r="J5357" i="1"/>
  <c r="O5357" i="1" s="1"/>
  <c r="I5357" i="1"/>
  <c r="N5357" i="1" s="1"/>
  <c r="H5357" i="1"/>
  <c r="M5357" i="1" s="1"/>
  <c r="K5273" i="1"/>
  <c r="L5273" i="1" s="1"/>
  <c r="J5273" i="1"/>
  <c r="O5273" i="1" s="1"/>
  <c r="I5273" i="1"/>
  <c r="N5273" i="1" s="1"/>
  <c r="H5273" i="1"/>
  <c r="M5273" i="1" s="1"/>
  <c r="K5245" i="1"/>
  <c r="L5245" i="1" s="1"/>
  <c r="J5245" i="1"/>
  <c r="O5245" i="1" s="1"/>
  <c r="I5245" i="1"/>
  <c r="N5245" i="1" s="1"/>
  <c r="H5245" i="1"/>
  <c r="M5245" i="1" s="1"/>
  <c r="K5161" i="1"/>
  <c r="L5161" i="1" s="1"/>
  <c r="J5161" i="1"/>
  <c r="O5161" i="1" s="1"/>
  <c r="I5161" i="1"/>
  <c r="N5161" i="1" s="1"/>
  <c r="H5161" i="1"/>
  <c r="M5161" i="1" s="1"/>
  <c r="K5133" i="1"/>
  <c r="L5133" i="1" s="1"/>
  <c r="J5133" i="1"/>
  <c r="O5133" i="1" s="1"/>
  <c r="I5133" i="1"/>
  <c r="N5133" i="1" s="1"/>
  <c r="H5133" i="1"/>
  <c r="M5133" i="1" s="1"/>
  <c r="K5077" i="1"/>
  <c r="L5077" i="1" s="1"/>
  <c r="J5077" i="1"/>
  <c r="O5077" i="1" s="1"/>
  <c r="I5077" i="1"/>
  <c r="N5077" i="1" s="1"/>
  <c r="H5077" i="1"/>
  <c r="M5077" i="1" s="1"/>
  <c r="K5021" i="1"/>
  <c r="L5021" i="1" s="1"/>
  <c r="J5021" i="1"/>
  <c r="O5021" i="1" s="1"/>
  <c r="I5021" i="1"/>
  <c r="N5021" i="1" s="1"/>
  <c r="H5021" i="1"/>
  <c r="M5021" i="1" s="1"/>
  <c r="K4993" i="1"/>
  <c r="L4993" i="1" s="1"/>
  <c r="J4993" i="1"/>
  <c r="O4993" i="1" s="1"/>
  <c r="I4993" i="1"/>
  <c r="N4993" i="1" s="1"/>
  <c r="H4993" i="1"/>
  <c r="M4993" i="1" s="1"/>
  <c r="K4937" i="1"/>
  <c r="L4937" i="1" s="1"/>
  <c r="J4937" i="1"/>
  <c r="O4937" i="1" s="1"/>
  <c r="I4937" i="1"/>
  <c r="N4937" i="1" s="1"/>
  <c r="H4937" i="1"/>
  <c r="M4937" i="1" s="1"/>
  <c r="K4881" i="1"/>
  <c r="L4881" i="1" s="1"/>
  <c r="J4881" i="1"/>
  <c r="O4881" i="1" s="1"/>
  <c r="I4881" i="1"/>
  <c r="N4881" i="1" s="1"/>
  <c r="H4881" i="1"/>
  <c r="M4881" i="1" s="1"/>
  <c r="K4825" i="1"/>
  <c r="L4825" i="1" s="1"/>
  <c r="J4825" i="1"/>
  <c r="O4825" i="1" s="1"/>
  <c r="I4825" i="1"/>
  <c r="N4825" i="1" s="1"/>
  <c r="H4825" i="1"/>
  <c r="M4825" i="1" s="1"/>
  <c r="K4769" i="1"/>
  <c r="L4769" i="1" s="1"/>
  <c r="J4769" i="1"/>
  <c r="O4769" i="1" s="1"/>
  <c r="I4769" i="1"/>
  <c r="N4769" i="1" s="1"/>
  <c r="H4769" i="1"/>
  <c r="M4769" i="1" s="1"/>
  <c r="K4713" i="1"/>
  <c r="L4713" i="1" s="1"/>
  <c r="J4713" i="1"/>
  <c r="O4713" i="1" s="1"/>
  <c r="I4713" i="1"/>
  <c r="N4713" i="1" s="1"/>
  <c r="H4713" i="1"/>
  <c r="M4713" i="1" s="1"/>
  <c r="K4657" i="1"/>
  <c r="L4657" i="1" s="1"/>
  <c r="J4657" i="1"/>
  <c r="O4657" i="1" s="1"/>
  <c r="I4657" i="1"/>
  <c r="N4657" i="1" s="1"/>
  <c r="H4657" i="1"/>
  <c r="M4657" i="1" s="1"/>
  <c r="K4601" i="1"/>
  <c r="L4601" i="1" s="1"/>
  <c r="J4601" i="1"/>
  <c r="O4601" i="1" s="1"/>
  <c r="I4601" i="1"/>
  <c r="N4601" i="1" s="1"/>
  <c r="H4601" i="1"/>
  <c r="M4601" i="1" s="1"/>
  <c r="K4573" i="1"/>
  <c r="L4573" i="1" s="1"/>
  <c r="J4573" i="1"/>
  <c r="O4573" i="1" s="1"/>
  <c r="I4573" i="1"/>
  <c r="N4573" i="1" s="1"/>
  <c r="H4573" i="1"/>
  <c r="M4573" i="1" s="1"/>
  <c r="K4461" i="1"/>
  <c r="L4461" i="1" s="1"/>
  <c r="J4461" i="1"/>
  <c r="O4461" i="1" s="1"/>
  <c r="I4461" i="1"/>
  <c r="N4461" i="1" s="1"/>
  <c r="H4461" i="1"/>
  <c r="M4461" i="1" s="1"/>
  <c r="K4405" i="1"/>
  <c r="L4405" i="1" s="1"/>
  <c r="J4405" i="1"/>
  <c r="O4405" i="1" s="1"/>
  <c r="I4405" i="1"/>
  <c r="N4405" i="1" s="1"/>
  <c r="H4405" i="1"/>
  <c r="M4405" i="1" s="1"/>
  <c r="K4349" i="1"/>
  <c r="L4349" i="1" s="1"/>
  <c r="J4349" i="1"/>
  <c r="O4349" i="1" s="1"/>
  <c r="I4349" i="1"/>
  <c r="N4349" i="1" s="1"/>
  <c r="H4349" i="1"/>
  <c r="M4349" i="1" s="1"/>
  <c r="K3725" i="1"/>
  <c r="L3725" i="1" s="1"/>
  <c r="J3725" i="1"/>
  <c r="O3725" i="1" s="1"/>
  <c r="I3725" i="1"/>
  <c r="N3725" i="1" s="1"/>
  <c r="H3725" i="1"/>
  <c r="M3725" i="1" s="1"/>
  <c r="K4199" i="1"/>
  <c r="L4199" i="1" s="1"/>
  <c r="J4199" i="1"/>
  <c r="O4199" i="1" s="1"/>
  <c r="I4199" i="1"/>
  <c r="N4199" i="1" s="1"/>
  <c r="H4199" i="1"/>
  <c r="M4199" i="1" s="1"/>
  <c r="K3858" i="1"/>
  <c r="L3858" i="1" s="1"/>
  <c r="J3858" i="1"/>
  <c r="O3858" i="1" s="1"/>
  <c r="I3858" i="1"/>
  <c r="N3858" i="1" s="1"/>
  <c r="H3858" i="1"/>
  <c r="M3858" i="1" s="1"/>
  <c r="K4064" i="1"/>
  <c r="L4064" i="1" s="1"/>
  <c r="J4064" i="1"/>
  <c r="O4064" i="1" s="1"/>
  <c r="I4064" i="1"/>
  <c r="N4064" i="1" s="1"/>
  <c r="H4064" i="1"/>
  <c r="M4064" i="1" s="1"/>
  <c r="K4043" i="1"/>
  <c r="L4043" i="1" s="1"/>
  <c r="J4043" i="1"/>
  <c r="O4043" i="1" s="1"/>
  <c r="I4043" i="1"/>
  <c r="N4043" i="1" s="1"/>
  <c r="H4043" i="1"/>
  <c r="M4043" i="1" s="1"/>
  <c r="K3109" i="1"/>
  <c r="L3109" i="1" s="1"/>
  <c r="J3109" i="1"/>
  <c r="O3109" i="1" s="1"/>
  <c r="I3109" i="1"/>
  <c r="N3109" i="1" s="1"/>
  <c r="H3109" i="1"/>
  <c r="M3109" i="1" s="1"/>
  <c r="K3984" i="1"/>
  <c r="L3984" i="1" s="1"/>
  <c r="J3984" i="1"/>
  <c r="O3984" i="1" s="1"/>
  <c r="I3984" i="1"/>
  <c r="N3984" i="1" s="1"/>
  <c r="H3984" i="1"/>
  <c r="M3984" i="1" s="1"/>
  <c r="K2975" i="1"/>
  <c r="L2975" i="1" s="1"/>
  <c r="I2975" i="1"/>
  <c r="N2975" i="1" s="1"/>
  <c r="J2975" i="1"/>
  <c r="O2975" i="1" s="1"/>
  <c r="H2975" i="1"/>
  <c r="M2975" i="1" s="1"/>
  <c r="K3814" i="1"/>
  <c r="L3814" i="1" s="1"/>
  <c r="J3814" i="1"/>
  <c r="O3814" i="1" s="1"/>
  <c r="I3814" i="1"/>
  <c r="N3814" i="1" s="1"/>
  <c r="H3814" i="1"/>
  <c r="M3814" i="1" s="1"/>
  <c r="K4083" i="1"/>
  <c r="L4083" i="1" s="1"/>
  <c r="J4083" i="1"/>
  <c r="O4083" i="1" s="1"/>
  <c r="I4083" i="1"/>
  <c r="N4083" i="1" s="1"/>
  <c r="H4083" i="1"/>
  <c r="M4083" i="1" s="1"/>
  <c r="K3087" i="1"/>
  <c r="L3087" i="1" s="1"/>
  <c r="J3087" i="1"/>
  <c r="O3087" i="1" s="1"/>
  <c r="I3087" i="1"/>
  <c r="N3087" i="1" s="1"/>
  <c r="H3087" i="1"/>
  <c r="M3087" i="1" s="1"/>
  <c r="K3538" i="1"/>
  <c r="L3538" i="1" s="1"/>
  <c r="J3538" i="1"/>
  <c r="O3538" i="1" s="1"/>
  <c r="I3538" i="1"/>
  <c r="N3538" i="1" s="1"/>
  <c r="H3538" i="1"/>
  <c r="M3538" i="1" s="1"/>
  <c r="K4001" i="1"/>
  <c r="L4001" i="1" s="1"/>
  <c r="J4001" i="1"/>
  <c r="O4001" i="1" s="1"/>
  <c r="I4001" i="1"/>
  <c r="N4001" i="1" s="1"/>
  <c r="H4001" i="1"/>
  <c r="M4001" i="1" s="1"/>
  <c r="K3957" i="1"/>
  <c r="L3957" i="1" s="1"/>
  <c r="J3957" i="1"/>
  <c r="O3957" i="1" s="1"/>
  <c r="I3957" i="1"/>
  <c r="N3957" i="1" s="1"/>
  <c r="H3957" i="1"/>
  <c r="M3957" i="1" s="1"/>
  <c r="K3722" i="1"/>
  <c r="L3722" i="1" s="1"/>
  <c r="J3722" i="1"/>
  <c r="O3722" i="1" s="1"/>
  <c r="I3722" i="1"/>
  <c r="N3722" i="1" s="1"/>
  <c r="H3722" i="1"/>
  <c r="M3722" i="1" s="1"/>
  <c r="K3360" i="1"/>
  <c r="L3360" i="1" s="1"/>
  <c r="J3360" i="1"/>
  <c r="O3360" i="1" s="1"/>
  <c r="I3360" i="1"/>
  <c r="N3360" i="1" s="1"/>
  <c r="H3360" i="1"/>
  <c r="M3360" i="1" s="1"/>
  <c r="K3534" i="1"/>
  <c r="L3534" i="1" s="1"/>
  <c r="J3534" i="1"/>
  <c r="O3534" i="1" s="1"/>
  <c r="I3534" i="1"/>
  <c r="N3534" i="1" s="1"/>
  <c r="H3534" i="1"/>
  <c r="M3534" i="1" s="1"/>
  <c r="K4060" i="1"/>
  <c r="L4060" i="1" s="1"/>
  <c r="J4060" i="1"/>
  <c r="O4060" i="1" s="1"/>
  <c r="I4060" i="1"/>
  <c r="N4060" i="1" s="1"/>
  <c r="H4060" i="1"/>
  <c r="M4060" i="1" s="1"/>
  <c r="K3254" i="1"/>
  <c r="L3254" i="1" s="1"/>
  <c r="J3254" i="1"/>
  <c r="O3254" i="1" s="1"/>
  <c r="I3254" i="1"/>
  <c r="N3254" i="1" s="1"/>
  <c r="H3254" i="1"/>
  <c r="M3254" i="1" s="1"/>
  <c r="K3468" i="1"/>
  <c r="L3468" i="1" s="1"/>
  <c r="J3468" i="1"/>
  <c r="O3468" i="1" s="1"/>
  <c r="I3468" i="1"/>
  <c r="N3468" i="1" s="1"/>
  <c r="H3468" i="1"/>
  <c r="M3468" i="1" s="1"/>
  <c r="K3735" i="1"/>
  <c r="L3735" i="1" s="1"/>
  <c r="J3735" i="1"/>
  <c r="O3735" i="1" s="1"/>
  <c r="I3735" i="1"/>
  <c r="N3735" i="1" s="1"/>
  <c r="H3735" i="1"/>
  <c r="M3735" i="1" s="1"/>
  <c r="K3454" i="1"/>
  <c r="L3454" i="1" s="1"/>
  <c r="J3454" i="1"/>
  <c r="O3454" i="1" s="1"/>
  <c r="I3454" i="1"/>
  <c r="N3454" i="1" s="1"/>
  <c r="H3454" i="1"/>
  <c r="M3454" i="1" s="1"/>
  <c r="K3446" i="1"/>
  <c r="L3446" i="1" s="1"/>
  <c r="J3446" i="1"/>
  <c r="O3446" i="1" s="1"/>
  <c r="I3446" i="1"/>
  <c r="N3446" i="1" s="1"/>
  <c r="H3446" i="1"/>
  <c r="M3446" i="1" s="1"/>
  <c r="K3868" i="1"/>
  <c r="L3868" i="1" s="1"/>
  <c r="J3868" i="1"/>
  <c r="O3868" i="1" s="1"/>
  <c r="I3868" i="1"/>
  <c r="N3868" i="1" s="1"/>
  <c r="H3868" i="1"/>
  <c r="M3868" i="1" s="1"/>
  <c r="K3910" i="1"/>
  <c r="L3910" i="1" s="1"/>
  <c r="J3910" i="1"/>
  <c r="O3910" i="1" s="1"/>
  <c r="I3910" i="1"/>
  <c r="N3910" i="1" s="1"/>
  <c r="H3910" i="1"/>
  <c r="M3910" i="1" s="1"/>
  <c r="K3658" i="1"/>
  <c r="L3658" i="1" s="1"/>
  <c r="J3658" i="1"/>
  <c r="O3658" i="1" s="1"/>
  <c r="I3658" i="1"/>
  <c r="N3658" i="1" s="1"/>
  <c r="H3658" i="1"/>
  <c r="M3658" i="1" s="1"/>
  <c r="K3747" i="1"/>
  <c r="L3747" i="1" s="1"/>
  <c r="J3747" i="1"/>
  <c r="O3747" i="1" s="1"/>
  <c r="I3747" i="1"/>
  <c r="N3747" i="1" s="1"/>
  <c r="H3747" i="1"/>
  <c r="M3747" i="1" s="1"/>
  <c r="K4328" i="1"/>
  <c r="L4328" i="1" s="1"/>
  <c r="J4328" i="1"/>
  <c r="O4328" i="1" s="1"/>
  <c r="I4328" i="1"/>
  <c r="N4328" i="1" s="1"/>
  <c r="H4328" i="1"/>
  <c r="M4328" i="1" s="1"/>
  <c r="K3757" i="1"/>
  <c r="L3757" i="1" s="1"/>
  <c r="I3757" i="1"/>
  <c r="N3757" i="1" s="1"/>
  <c r="J3757" i="1"/>
  <c r="O3757" i="1" s="1"/>
  <c r="H3757" i="1"/>
  <c r="M3757" i="1" s="1"/>
  <c r="K2104" i="1"/>
  <c r="L2104" i="1" s="1"/>
  <c r="J2104" i="1"/>
  <c r="O2104" i="1" s="1"/>
  <c r="I2104" i="1"/>
  <c r="N2104" i="1" s="1"/>
  <c r="H2104" i="1"/>
  <c r="M2104" i="1" s="1"/>
  <c r="K2249" i="1"/>
  <c r="L2249" i="1" s="1"/>
  <c r="I2249" i="1"/>
  <c r="N2249" i="1" s="1"/>
  <c r="J2249" i="1"/>
  <c r="O2249" i="1" s="1"/>
  <c r="H2249" i="1"/>
  <c r="M2249" i="1" s="1"/>
  <c r="K1691" i="1"/>
  <c r="L1691" i="1" s="1"/>
  <c r="J1691" i="1"/>
  <c r="O1691" i="1" s="1"/>
  <c r="I1691" i="1"/>
  <c r="N1691" i="1" s="1"/>
  <c r="H1691" i="1"/>
  <c r="M1691" i="1" s="1"/>
  <c r="K2184" i="1"/>
  <c r="L2184" i="1" s="1"/>
  <c r="J2184" i="1"/>
  <c r="O2184" i="1" s="1"/>
  <c r="I2184" i="1"/>
  <c r="N2184" i="1" s="1"/>
  <c r="H2184" i="1"/>
  <c r="M2184" i="1" s="1"/>
  <c r="K1706" i="1"/>
  <c r="L1706" i="1" s="1"/>
  <c r="I1706" i="1"/>
  <c r="N1706" i="1" s="1"/>
  <c r="J1706" i="1"/>
  <c r="O1706" i="1" s="1"/>
  <c r="H1706" i="1"/>
  <c r="M1706" i="1" s="1"/>
  <c r="K2767" i="1"/>
  <c r="L2767" i="1" s="1"/>
  <c r="J2767" i="1"/>
  <c r="O2767" i="1" s="1"/>
  <c r="I2767" i="1"/>
  <c r="N2767" i="1" s="1"/>
  <c r="H2767" i="1"/>
  <c r="M2767" i="1" s="1"/>
  <c r="K2808" i="1"/>
  <c r="L2808" i="1" s="1"/>
  <c r="J2808" i="1"/>
  <c r="O2808" i="1" s="1"/>
  <c r="I2808" i="1"/>
  <c r="N2808" i="1" s="1"/>
  <c r="H2808" i="1"/>
  <c r="M2808" i="1" s="1"/>
  <c r="K1568" i="1"/>
  <c r="L1568" i="1" s="1"/>
  <c r="J1568" i="1"/>
  <c r="O1568" i="1" s="1"/>
  <c r="I1568" i="1"/>
  <c r="N1568" i="1" s="1"/>
  <c r="H1568" i="1"/>
  <c r="M1568" i="1" s="1"/>
  <c r="K2681" i="1"/>
  <c r="L2681" i="1" s="1"/>
  <c r="J2681" i="1"/>
  <c r="O2681" i="1" s="1"/>
  <c r="I2681" i="1"/>
  <c r="N2681" i="1" s="1"/>
  <c r="H2681" i="1"/>
  <c r="M2681" i="1" s="1"/>
  <c r="K1882" i="1"/>
  <c r="L1882" i="1" s="1"/>
  <c r="J1882" i="1"/>
  <c r="O1882" i="1" s="1"/>
  <c r="I1882" i="1"/>
  <c r="N1882" i="1" s="1"/>
  <c r="H1882" i="1"/>
  <c r="M1882" i="1" s="1"/>
  <c r="K2415" i="1"/>
  <c r="L2415" i="1" s="1"/>
  <c r="J2415" i="1"/>
  <c r="O2415" i="1" s="1"/>
  <c r="I2415" i="1"/>
  <c r="N2415" i="1" s="1"/>
  <c r="H2415" i="1"/>
  <c r="M2415" i="1" s="1"/>
  <c r="K1552" i="1"/>
  <c r="L1552" i="1" s="1"/>
  <c r="J1552" i="1"/>
  <c r="O1552" i="1" s="1"/>
  <c r="I1552" i="1"/>
  <c r="N1552" i="1" s="1"/>
  <c r="H1552" i="1"/>
  <c r="M1552" i="1" s="1"/>
  <c r="K1968" i="1"/>
  <c r="L1968" i="1" s="1"/>
  <c r="J1968" i="1"/>
  <c r="O1968" i="1" s="1"/>
  <c r="I1968" i="1"/>
  <c r="N1968" i="1" s="1"/>
  <c r="H1968" i="1"/>
  <c r="M1968" i="1" s="1"/>
  <c r="K1647" i="1"/>
  <c r="L1647" i="1" s="1"/>
  <c r="J1647" i="1"/>
  <c r="O1647" i="1" s="1"/>
  <c r="I1647" i="1"/>
  <c r="N1647" i="1" s="1"/>
  <c r="H1647" i="1"/>
  <c r="M1647" i="1" s="1"/>
  <c r="K2529" i="1"/>
  <c r="L2529" i="1" s="1"/>
  <c r="J2529" i="1"/>
  <c r="O2529" i="1" s="1"/>
  <c r="I2529" i="1"/>
  <c r="N2529" i="1" s="1"/>
  <c r="H2529" i="1"/>
  <c r="M2529" i="1" s="1"/>
  <c r="K2575" i="1"/>
  <c r="L2575" i="1" s="1"/>
  <c r="J2575" i="1"/>
  <c r="O2575" i="1" s="1"/>
  <c r="I2575" i="1"/>
  <c r="N2575" i="1" s="1"/>
  <c r="H2575" i="1"/>
  <c r="M2575" i="1" s="1"/>
  <c r="K2587" i="1"/>
  <c r="L2587" i="1" s="1"/>
  <c r="J2587" i="1"/>
  <c r="O2587" i="1" s="1"/>
  <c r="I2587" i="1"/>
  <c r="N2587" i="1" s="1"/>
  <c r="H2587" i="1"/>
  <c r="M2587" i="1" s="1"/>
  <c r="K2796" i="1"/>
  <c r="L2796" i="1" s="1"/>
  <c r="J2796" i="1"/>
  <c r="O2796" i="1" s="1"/>
  <c r="I2796" i="1"/>
  <c r="N2796" i="1" s="1"/>
  <c r="H2796" i="1"/>
  <c r="M2796" i="1" s="1"/>
  <c r="K2709" i="1"/>
  <c r="L2709" i="1" s="1"/>
  <c r="J2709" i="1"/>
  <c r="O2709" i="1" s="1"/>
  <c r="I2709" i="1"/>
  <c r="N2709" i="1" s="1"/>
  <c r="H2709" i="1"/>
  <c r="M2709" i="1" s="1"/>
  <c r="K2422" i="1"/>
  <c r="L2422" i="1" s="1"/>
  <c r="J2422" i="1"/>
  <c r="O2422" i="1" s="1"/>
  <c r="I2422" i="1"/>
  <c r="N2422" i="1" s="1"/>
  <c r="H2422" i="1"/>
  <c r="M2422" i="1" s="1"/>
  <c r="K2687" i="1"/>
  <c r="L2687" i="1" s="1"/>
  <c r="J2687" i="1"/>
  <c r="O2687" i="1" s="1"/>
  <c r="I2687" i="1"/>
  <c r="N2687" i="1" s="1"/>
  <c r="H2687" i="1"/>
  <c r="M2687" i="1" s="1"/>
  <c r="K1539" i="1"/>
  <c r="L1539" i="1" s="1"/>
  <c r="J1539" i="1"/>
  <c r="O1539" i="1" s="1"/>
  <c r="I1539" i="1"/>
  <c r="N1539" i="1" s="1"/>
  <c r="H1539" i="1"/>
  <c r="M1539" i="1" s="1"/>
  <c r="K1544" i="1"/>
  <c r="L1544" i="1" s="1"/>
  <c r="J1544" i="1"/>
  <c r="O1544" i="1" s="1"/>
  <c r="I1544" i="1"/>
  <c r="N1544" i="1" s="1"/>
  <c r="H1544" i="1"/>
  <c r="M1544" i="1" s="1"/>
  <c r="K2133" i="1"/>
  <c r="L2133" i="1" s="1"/>
  <c r="J2133" i="1"/>
  <c r="O2133" i="1" s="1"/>
  <c r="I2133" i="1"/>
  <c r="N2133" i="1" s="1"/>
  <c r="H2133" i="1"/>
  <c r="M2133" i="1" s="1"/>
  <c r="K1564" i="1"/>
  <c r="L1564" i="1" s="1"/>
  <c r="J1564" i="1"/>
  <c r="O1564" i="1" s="1"/>
  <c r="I1564" i="1"/>
  <c r="N1564" i="1" s="1"/>
  <c r="H1564" i="1"/>
  <c r="M1564" i="1" s="1"/>
  <c r="K1621" i="1"/>
  <c r="L1621" i="1" s="1"/>
  <c r="J1621" i="1"/>
  <c r="O1621" i="1" s="1"/>
  <c r="I1621" i="1"/>
  <c r="N1621" i="1" s="1"/>
  <c r="H1621" i="1"/>
  <c r="M1621" i="1" s="1"/>
  <c r="K2345" i="1"/>
  <c r="L2345" i="1" s="1"/>
  <c r="J2345" i="1"/>
  <c r="O2345" i="1" s="1"/>
  <c r="I2345" i="1"/>
  <c r="N2345" i="1" s="1"/>
  <c r="H2345" i="1"/>
  <c r="M2345" i="1" s="1"/>
  <c r="K2219" i="1"/>
  <c r="L2219" i="1" s="1"/>
  <c r="J2219" i="1"/>
  <c r="O2219" i="1" s="1"/>
  <c r="I2219" i="1"/>
  <c r="N2219" i="1" s="1"/>
  <c r="H2219" i="1"/>
  <c r="M2219" i="1" s="1"/>
  <c r="K2253" i="1"/>
  <c r="L2253" i="1" s="1"/>
  <c r="J2253" i="1"/>
  <c r="O2253" i="1" s="1"/>
  <c r="I2253" i="1"/>
  <c r="N2253" i="1" s="1"/>
  <c r="H2253" i="1"/>
  <c r="M2253" i="1" s="1"/>
  <c r="K2130" i="1"/>
  <c r="L2130" i="1" s="1"/>
  <c r="J2130" i="1"/>
  <c r="O2130" i="1" s="1"/>
  <c r="I2130" i="1"/>
  <c r="N2130" i="1" s="1"/>
  <c r="H2130" i="1"/>
  <c r="M2130" i="1" s="1"/>
  <c r="K1616" i="1"/>
  <c r="L1616" i="1" s="1"/>
  <c r="J1616" i="1"/>
  <c r="O1616" i="1" s="1"/>
  <c r="I1616" i="1"/>
  <c r="N1616" i="1" s="1"/>
  <c r="H1616" i="1"/>
  <c r="M1616" i="1" s="1"/>
  <c r="K1973" i="1"/>
  <c r="L1973" i="1" s="1"/>
  <c r="J1973" i="1"/>
  <c r="O1973" i="1" s="1"/>
  <c r="I1973" i="1"/>
  <c r="N1973" i="1" s="1"/>
  <c r="H1973" i="1"/>
  <c r="M1973" i="1" s="1"/>
  <c r="K1824" i="1"/>
  <c r="L1824" i="1" s="1"/>
  <c r="J1824" i="1"/>
  <c r="O1824" i="1" s="1"/>
  <c r="I1824" i="1"/>
  <c r="N1824" i="1" s="1"/>
  <c r="H1824" i="1"/>
  <c r="M1824" i="1" s="1"/>
  <c r="K1181" i="1"/>
  <c r="L1181" i="1" s="1"/>
  <c r="J1181" i="1"/>
  <c r="O1181" i="1" s="1"/>
  <c r="I1181" i="1"/>
  <c r="N1181" i="1" s="1"/>
  <c r="H1181" i="1"/>
  <c r="M1181" i="1" s="1"/>
  <c r="K286" i="1"/>
  <c r="L286" i="1" s="1"/>
  <c r="J286" i="1"/>
  <c r="O286" i="1" s="1"/>
  <c r="I286" i="1"/>
  <c r="N286" i="1" s="1"/>
  <c r="H286" i="1"/>
  <c r="M286" i="1" s="1"/>
  <c r="K16226" i="1"/>
  <c r="L16226" i="1" s="1"/>
  <c r="J16226" i="1"/>
  <c r="O16226" i="1" s="1"/>
  <c r="I16226" i="1"/>
  <c r="N16226" i="1" s="1"/>
  <c r="H16226" i="1"/>
  <c r="M16226" i="1" s="1"/>
  <c r="K16718" i="1"/>
  <c r="L16718" i="1" s="1"/>
  <c r="J16718" i="1"/>
  <c r="O16718" i="1" s="1"/>
  <c r="I16718" i="1"/>
  <c r="N16718" i="1" s="1"/>
  <c r="H16718" i="1"/>
  <c r="M16718" i="1" s="1"/>
  <c r="K16810" i="1"/>
  <c r="L16810" i="1" s="1"/>
  <c r="J16810" i="1"/>
  <c r="O16810" i="1" s="1"/>
  <c r="I16810" i="1"/>
  <c r="N16810" i="1" s="1"/>
  <c r="H16810" i="1"/>
  <c r="M16810" i="1" s="1"/>
  <c r="K16653" i="1"/>
  <c r="L16653" i="1" s="1"/>
  <c r="J16653" i="1"/>
  <c r="O16653" i="1" s="1"/>
  <c r="H16653" i="1"/>
  <c r="M16653" i="1" s="1"/>
  <c r="I16653" i="1"/>
  <c r="N16653" i="1" s="1"/>
  <c r="K17133" i="1"/>
  <c r="L17133" i="1" s="1"/>
  <c r="J17133" i="1"/>
  <c r="O17133" i="1" s="1"/>
  <c r="I17133" i="1"/>
  <c r="N17133" i="1" s="1"/>
  <c r="H17133" i="1"/>
  <c r="M17133" i="1" s="1"/>
  <c r="K16344" i="1"/>
  <c r="L16344" i="1" s="1"/>
  <c r="J16344" i="1"/>
  <c r="O16344" i="1" s="1"/>
  <c r="I16344" i="1"/>
  <c r="N16344" i="1" s="1"/>
  <c r="H16344" i="1"/>
  <c r="M16344" i="1" s="1"/>
  <c r="K16925" i="1"/>
  <c r="L16925" i="1" s="1"/>
  <c r="J16925" i="1"/>
  <c r="O16925" i="1" s="1"/>
  <c r="I16925" i="1"/>
  <c r="N16925" i="1" s="1"/>
  <c r="H16925" i="1"/>
  <c r="M16925" i="1" s="1"/>
  <c r="K16078" i="1"/>
  <c r="L16078" i="1" s="1"/>
  <c r="J16078" i="1"/>
  <c r="O16078" i="1" s="1"/>
  <c r="I16078" i="1"/>
  <c r="N16078" i="1" s="1"/>
  <c r="H16078" i="1"/>
  <c r="M16078" i="1" s="1"/>
  <c r="K16169" i="1"/>
  <c r="L16169" i="1" s="1"/>
  <c r="J16169" i="1"/>
  <c r="O16169" i="1" s="1"/>
  <c r="I16169" i="1"/>
  <c r="N16169" i="1" s="1"/>
  <c r="H16169" i="1"/>
  <c r="M16169" i="1" s="1"/>
  <c r="K16147" i="1"/>
  <c r="L16147" i="1" s="1"/>
  <c r="J16147" i="1"/>
  <c r="O16147" i="1" s="1"/>
  <c r="I16147" i="1"/>
  <c r="N16147" i="1" s="1"/>
  <c r="H16147" i="1"/>
  <c r="M16147" i="1" s="1"/>
  <c r="K16429" i="1"/>
  <c r="L16429" i="1" s="1"/>
  <c r="J16429" i="1"/>
  <c r="O16429" i="1" s="1"/>
  <c r="I16429" i="1"/>
  <c r="N16429" i="1" s="1"/>
  <c r="H16429" i="1"/>
  <c r="M16429" i="1" s="1"/>
  <c r="K17416" i="1"/>
  <c r="L17416" i="1" s="1"/>
  <c r="J17416" i="1"/>
  <c r="O17416" i="1" s="1"/>
  <c r="I17416" i="1"/>
  <c r="N17416" i="1" s="1"/>
  <c r="H17416" i="1"/>
  <c r="M17416" i="1" s="1"/>
  <c r="K16660" i="1"/>
  <c r="L16660" i="1" s="1"/>
  <c r="J16660" i="1"/>
  <c r="O16660" i="1" s="1"/>
  <c r="I16660" i="1"/>
  <c r="N16660" i="1" s="1"/>
  <c r="H16660" i="1"/>
  <c r="M16660" i="1" s="1"/>
  <c r="K17044" i="1"/>
  <c r="L17044" i="1" s="1"/>
  <c r="J17044" i="1"/>
  <c r="O17044" i="1" s="1"/>
  <c r="I17044" i="1"/>
  <c r="N17044" i="1" s="1"/>
  <c r="H17044" i="1"/>
  <c r="M17044" i="1" s="1"/>
  <c r="K16359" i="1"/>
  <c r="L16359" i="1" s="1"/>
  <c r="J16359" i="1"/>
  <c r="O16359" i="1" s="1"/>
  <c r="I16359" i="1"/>
  <c r="N16359" i="1" s="1"/>
  <c r="H16359" i="1"/>
  <c r="M16359" i="1" s="1"/>
  <c r="K16638" i="1"/>
  <c r="L16638" i="1" s="1"/>
  <c r="J16638" i="1"/>
  <c r="O16638" i="1" s="1"/>
  <c r="I16638" i="1"/>
  <c r="N16638" i="1" s="1"/>
  <c r="H16638" i="1"/>
  <c r="M16638" i="1" s="1"/>
  <c r="K17242" i="1"/>
  <c r="L17242" i="1" s="1"/>
  <c r="J17242" i="1"/>
  <c r="O17242" i="1" s="1"/>
  <c r="I17242" i="1"/>
  <c r="N17242" i="1" s="1"/>
  <c r="H17242" i="1"/>
  <c r="M17242" i="1" s="1"/>
  <c r="K17167" i="1"/>
  <c r="L17167" i="1" s="1"/>
  <c r="J17167" i="1"/>
  <c r="O17167" i="1" s="1"/>
  <c r="I17167" i="1"/>
  <c r="N17167" i="1" s="1"/>
  <c r="H17167" i="1"/>
  <c r="M17167" i="1" s="1"/>
  <c r="K16769" i="1"/>
  <c r="L16769" i="1" s="1"/>
  <c r="J16769" i="1"/>
  <c r="O16769" i="1" s="1"/>
  <c r="I16769" i="1"/>
  <c r="N16769" i="1" s="1"/>
  <c r="H16769" i="1"/>
  <c r="M16769" i="1" s="1"/>
  <c r="K16818" i="1"/>
  <c r="L16818" i="1" s="1"/>
  <c r="J16818" i="1"/>
  <c r="O16818" i="1" s="1"/>
  <c r="I16818" i="1"/>
  <c r="N16818" i="1" s="1"/>
  <c r="H16818" i="1"/>
  <c r="M16818" i="1" s="1"/>
  <c r="K17025" i="1"/>
  <c r="L17025" i="1" s="1"/>
  <c r="J17025" i="1"/>
  <c r="O17025" i="1" s="1"/>
  <c r="I17025" i="1"/>
  <c r="N17025" i="1" s="1"/>
  <c r="H17025" i="1"/>
  <c r="M17025" i="1" s="1"/>
  <c r="K16408" i="1"/>
  <c r="L16408" i="1" s="1"/>
  <c r="J16408" i="1"/>
  <c r="O16408" i="1" s="1"/>
  <c r="I16408" i="1"/>
  <c r="N16408" i="1" s="1"/>
  <c r="H16408" i="1"/>
  <c r="M16408" i="1" s="1"/>
  <c r="K17440" i="1"/>
  <c r="L17440" i="1" s="1"/>
  <c r="J17440" i="1"/>
  <c r="O17440" i="1" s="1"/>
  <c r="I17440" i="1"/>
  <c r="N17440" i="1" s="1"/>
  <c r="H17440" i="1"/>
  <c r="M17440" i="1" s="1"/>
  <c r="K16122" i="1"/>
  <c r="L16122" i="1" s="1"/>
  <c r="J16122" i="1"/>
  <c r="O16122" i="1" s="1"/>
  <c r="I16122" i="1"/>
  <c r="N16122" i="1" s="1"/>
  <c r="H16122" i="1"/>
  <c r="M16122" i="1" s="1"/>
  <c r="K17022" i="1"/>
  <c r="L17022" i="1" s="1"/>
  <c r="J17022" i="1"/>
  <c r="O17022" i="1" s="1"/>
  <c r="I17022" i="1"/>
  <c r="N17022" i="1" s="1"/>
  <c r="H17022" i="1"/>
  <c r="M17022" i="1" s="1"/>
  <c r="F17035" i="1"/>
  <c r="K16737" i="1"/>
  <c r="L16737" i="1" s="1"/>
  <c r="J16737" i="1"/>
  <c r="O16737" i="1" s="1"/>
  <c r="I16737" i="1"/>
  <c r="N16737" i="1" s="1"/>
  <c r="H16737" i="1"/>
  <c r="M16737" i="1" s="1"/>
  <c r="K17314" i="1"/>
  <c r="L17314" i="1" s="1"/>
  <c r="J17314" i="1"/>
  <c r="O17314" i="1" s="1"/>
  <c r="I17314" i="1"/>
  <c r="N17314" i="1" s="1"/>
  <c r="H17314" i="1"/>
  <c r="M17314" i="1" s="1"/>
  <c r="F16971" i="1"/>
  <c r="F16961" i="1"/>
  <c r="K16510" i="1"/>
  <c r="L16510" i="1" s="1"/>
  <c r="J16510" i="1"/>
  <c r="O16510" i="1" s="1"/>
  <c r="I16510" i="1"/>
  <c r="N16510" i="1" s="1"/>
  <c r="H16510" i="1"/>
  <c r="M16510" i="1" s="1"/>
  <c r="F17505" i="1"/>
  <c r="F14683" i="1"/>
  <c r="F15571" i="1"/>
  <c r="F15015" i="1"/>
  <c r="F14823" i="1"/>
  <c r="F14829" i="1"/>
  <c r="F14872" i="1"/>
  <c r="F15249" i="1"/>
  <c r="F14633" i="1"/>
  <c r="F15830" i="1"/>
  <c r="F15803" i="1"/>
  <c r="F15492" i="1"/>
  <c r="F15652" i="1"/>
  <c r="F15199" i="1"/>
  <c r="F15290" i="1"/>
  <c r="F14616" i="1"/>
  <c r="F15472" i="1"/>
  <c r="F15301" i="1"/>
  <c r="F15600" i="1"/>
  <c r="F15287" i="1"/>
  <c r="F15329" i="1"/>
  <c r="F15532" i="1"/>
  <c r="F15074" i="1"/>
  <c r="F14788" i="1"/>
  <c r="F14986" i="1"/>
  <c r="F14704" i="1"/>
  <c r="F15413" i="1"/>
  <c r="F15986" i="1"/>
  <c r="F15422" i="1"/>
  <c r="F15635" i="1"/>
  <c r="F15971" i="1"/>
  <c r="F15959" i="1"/>
  <c r="F15996" i="1"/>
  <c r="F14568" i="1"/>
  <c r="F14540" i="1"/>
  <c r="F14484" i="1"/>
  <c r="F14456" i="1"/>
  <c r="F14400" i="1"/>
  <c r="F14372" i="1"/>
  <c r="F14316" i="1"/>
  <c r="F14260" i="1"/>
  <c r="F14204" i="1"/>
  <c r="F14148" i="1"/>
  <c r="F14120" i="1"/>
  <c r="F14064" i="1"/>
  <c r="F14036" i="1"/>
  <c r="F13980" i="1"/>
  <c r="F13952" i="1"/>
  <c r="F13896" i="1"/>
  <c r="F13868" i="1"/>
  <c r="F13812" i="1"/>
  <c r="F13756" i="1"/>
  <c r="F13728" i="1"/>
  <c r="F13672" i="1"/>
  <c r="F13616" i="1"/>
  <c r="F13588" i="1"/>
  <c r="F13532" i="1"/>
  <c r="F13476" i="1"/>
  <c r="F13448" i="1"/>
  <c r="F13392" i="1"/>
  <c r="F13364" i="1"/>
  <c r="F13308" i="1"/>
  <c r="F13280" i="1"/>
  <c r="F13224" i="1"/>
  <c r="F13196" i="1"/>
  <c r="F13140" i="1"/>
  <c r="F13084" i="1"/>
  <c r="F13056" i="1"/>
  <c r="F13000" i="1"/>
  <c r="F12972" i="1"/>
  <c r="F12916" i="1"/>
  <c r="F12888" i="1"/>
  <c r="F12832" i="1"/>
  <c r="F12804" i="1"/>
  <c r="F12748" i="1"/>
  <c r="F12720" i="1"/>
  <c r="F12664" i="1"/>
  <c r="F12636" i="1"/>
  <c r="F12580" i="1"/>
  <c r="F12552" i="1"/>
  <c r="F12496" i="1"/>
  <c r="F12468" i="1"/>
  <c r="F12412" i="1"/>
  <c r="F12356" i="1"/>
  <c r="F12328" i="1"/>
  <c r="F12272" i="1"/>
  <c r="F12244" i="1"/>
  <c r="F12188" i="1"/>
  <c r="F12132" i="1"/>
  <c r="F12104" i="1"/>
  <c r="F12048" i="1"/>
  <c r="F12020" i="1"/>
  <c r="F11964" i="1"/>
  <c r="F11936" i="1"/>
  <c r="F11880" i="1"/>
  <c r="F11852" i="1"/>
  <c r="F11796" i="1"/>
  <c r="F11768" i="1"/>
  <c r="F11712" i="1"/>
  <c r="F11684" i="1"/>
  <c r="F11628" i="1"/>
  <c r="F11600" i="1"/>
  <c r="F11572" i="1"/>
  <c r="F11544" i="1"/>
  <c r="F11488" i="1"/>
  <c r="F11460" i="1"/>
  <c r="F11432" i="1"/>
  <c r="F11404" i="1"/>
  <c r="F11376" i="1"/>
  <c r="F11348" i="1"/>
  <c r="F11320" i="1"/>
  <c r="F11292" i="1"/>
  <c r="F11264" i="1"/>
  <c r="F11236" i="1"/>
  <c r="F11208" i="1"/>
  <c r="F11180" i="1"/>
  <c r="F11124" i="1"/>
  <c r="F11096" i="1"/>
  <c r="F11068" i="1"/>
  <c r="F11040" i="1"/>
  <c r="F11012" i="1"/>
  <c r="F10984" i="1"/>
  <c r="F10956" i="1"/>
  <c r="F10928" i="1"/>
  <c r="F10900" i="1"/>
  <c r="F10872" i="1"/>
  <c r="F10844" i="1"/>
  <c r="F10816" i="1"/>
  <c r="F10788" i="1"/>
  <c r="F10760" i="1"/>
  <c r="F10732" i="1"/>
  <c r="F10704" i="1"/>
  <c r="F10676" i="1"/>
  <c r="F10648" i="1"/>
  <c r="F10620" i="1"/>
  <c r="F10592" i="1"/>
  <c r="F10564" i="1"/>
  <c r="F10536" i="1"/>
  <c r="F10508" i="1"/>
  <c r="F10480" i="1"/>
  <c r="F10452" i="1"/>
  <c r="F10424" i="1"/>
  <c r="F10396" i="1"/>
  <c r="F10368" i="1"/>
  <c r="F10340" i="1"/>
  <c r="F10312" i="1"/>
  <c r="F10284" i="1"/>
  <c r="F10256" i="1"/>
  <c r="F10228" i="1"/>
  <c r="F10200" i="1"/>
  <c r="F10172" i="1"/>
  <c r="F10144" i="1"/>
  <c r="F10116" i="1"/>
  <c r="F10088" i="1"/>
  <c r="F10060" i="1"/>
  <c r="F10032" i="1"/>
  <c r="F10004" i="1"/>
  <c r="F9976" i="1"/>
  <c r="F9948" i="1"/>
  <c r="F9920" i="1"/>
  <c r="F9892" i="1"/>
  <c r="F9864" i="1"/>
  <c r="F9836" i="1"/>
  <c r="F9808" i="1"/>
  <c r="F9780" i="1"/>
  <c r="F9752" i="1"/>
  <c r="F9724" i="1"/>
  <c r="F9696" i="1"/>
  <c r="F9668" i="1"/>
  <c r="F9640" i="1"/>
  <c r="F9612" i="1"/>
  <c r="F9584" i="1"/>
  <c r="F9556" i="1"/>
  <c r="F9528" i="1"/>
  <c r="F9500" i="1"/>
  <c r="F9444" i="1"/>
  <c r="F9416" i="1"/>
  <c r="F9388" i="1"/>
  <c r="F9360" i="1"/>
  <c r="F9332" i="1"/>
  <c r="F9304" i="1"/>
  <c r="F9276" i="1"/>
  <c r="F9248" i="1"/>
  <c r="F9220" i="1"/>
  <c r="F9192" i="1"/>
  <c r="F9164" i="1"/>
  <c r="F9136" i="1"/>
  <c r="F9108" i="1"/>
  <c r="F9080" i="1"/>
  <c r="F9052" i="1"/>
  <c r="F9024" i="1"/>
  <c r="F8996" i="1"/>
  <c r="F8968" i="1"/>
  <c r="F8940" i="1"/>
  <c r="F8912" i="1"/>
  <c r="F8884" i="1"/>
  <c r="F8856" i="1"/>
  <c r="F8828" i="1"/>
  <c r="F8800" i="1"/>
  <c r="F8772" i="1"/>
  <c r="F8744" i="1"/>
  <c r="F8716" i="1"/>
  <c r="F8688" i="1"/>
  <c r="F8660" i="1"/>
  <c r="F8632" i="1"/>
  <c r="F8604" i="1"/>
  <c r="F8576" i="1"/>
  <c r="F8548" i="1"/>
  <c r="F8520" i="1"/>
  <c r="F8492" i="1"/>
  <c r="F8464" i="1"/>
  <c r="F8436" i="1"/>
  <c r="F8408" i="1"/>
  <c r="F8380" i="1"/>
  <c r="F8352" i="1"/>
  <c r="F8324" i="1"/>
  <c r="F8296" i="1"/>
  <c r="F8268" i="1"/>
  <c r="F8240" i="1"/>
  <c r="F8212" i="1"/>
  <c r="F8184" i="1"/>
  <c r="F8156" i="1"/>
  <c r="F8128" i="1"/>
  <c r="F8100" i="1"/>
  <c r="F8072" i="1"/>
  <c r="F8044" i="1"/>
  <c r="F8016" i="1"/>
  <c r="F7988" i="1"/>
  <c r="F7960" i="1"/>
  <c r="F7932" i="1"/>
  <c r="F7904" i="1"/>
  <c r="F7876" i="1"/>
  <c r="F7848" i="1"/>
  <c r="F7820" i="1"/>
  <c r="F7792" i="1"/>
  <c r="F7764" i="1"/>
  <c r="F7736" i="1"/>
  <c r="F7708" i="1"/>
  <c r="F7680" i="1"/>
  <c r="F7652" i="1"/>
  <c r="F7624" i="1"/>
  <c r="F7596" i="1"/>
  <c r="F7568" i="1"/>
  <c r="F7540" i="1"/>
  <c r="F7512" i="1"/>
  <c r="F7484" i="1"/>
  <c r="F7456" i="1"/>
  <c r="F7428" i="1"/>
  <c r="F7400" i="1"/>
  <c r="F7372" i="1"/>
  <c r="F7344" i="1"/>
  <c r="F7316" i="1"/>
  <c r="F7288" i="1"/>
  <c r="F7260" i="1"/>
  <c r="F7232" i="1"/>
  <c r="F7204" i="1"/>
  <c r="F7176" i="1"/>
  <c r="F7148" i="1"/>
  <c r="F7120" i="1"/>
  <c r="F7092" i="1"/>
  <c r="F7064" i="1"/>
  <c r="F7036" i="1"/>
  <c r="F7008" i="1"/>
  <c r="F6980" i="1"/>
  <c r="F6952" i="1"/>
  <c r="F6924" i="1"/>
  <c r="F6896" i="1"/>
  <c r="F6868" i="1"/>
  <c r="F6840" i="1"/>
  <c r="F6812" i="1"/>
  <c r="F6784" i="1"/>
  <c r="F6756" i="1"/>
  <c r="F6728" i="1"/>
  <c r="F6700" i="1"/>
  <c r="F6672" i="1"/>
  <c r="F6644" i="1"/>
  <c r="F6616" i="1"/>
  <c r="F6588" i="1"/>
  <c r="F6560" i="1"/>
  <c r="F6532" i="1"/>
  <c r="F6504" i="1"/>
  <c r="F6476" i="1"/>
  <c r="F6448" i="1"/>
  <c r="F6420" i="1"/>
  <c r="F6392" i="1"/>
  <c r="F6364" i="1"/>
  <c r="F6336" i="1"/>
  <c r="F6308" i="1"/>
  <c r="F6280" i="1"/>
  <c r="F6252" i="1"/>
  <c r="F6224" i="1"/>
  <c r="F6196" i="1"/>
  <c r="F6168" i="1"/>
  <c r="F6140" i="1"/>
  <c r="F6112" i="1"/>
  <c r="F6084" i="1"/>
  <c r="F6056" i="1"/>
  <c r="F6028" i="1"/>
  <c r="F6000" i="1"/>
  <c r="F5972" i="1"/>
  <c r="F5944" i="1"/>
  <c r="F5916" i="1"/>
  <c r="F5888" i="1"/>
  <c r="F5860" i="1"/>
  <c r="F5832" i="1"/>
  <c r="F5804" i="1"/>
  <c r="F5776" i="1"/>
  <c r="F5748" i="1"/>
  <c r="F5720" i="1"/>
  <c r="F5692" i="1"/>
  <c r="F5664" i="1"/>
  <c r="F5636" i="1"/>
  <c r="F5608" i="1"/>
  <c r="F5580" i="1"/>
  <c r="F5552" i="1"/>
  <c r="F5524" i="1"/>
  <c r="F5496" i="1"/>
  <c r="F5468" i="1"/>
  <c r="F5440" i="1"/>
  <c r="F5412" i="1"/>
  <c r="F5384" i="1"/>
  <c r="F5356" i="1"/>
  <c r="F5328" i="1"/>
  <c r="F5300" i="1"/>
  <c r="F5272" i="1"/>
  <c r="K5244" i="1"/>
  <c r="L5244" i="1" s="1"/>
  <c r="J5244" i="1"/>
  <c r="O5244" i="1" s="1"/>
  <c r="I5244" i="1"/>
  <c r="N5244" i="1" s="1"/>
  <c r="H5244" i="1"/>
  <c r="M5244" i="1" s="1"/>
  <c r="K5216" i="1"/>
  <c r="L5216" i="1" s="1"/>
  <c r="J5216" i="1"/>
  <c r="O5216" i="1" s="1"/>
  <c r="I5216" i="1"/>
  <c r="N5216" i="1" s="1"/>
  <c r="H5216" i="1"/>
  <c r="M5216" i="1" s="1"/>
  <c r="K5188" i="1"/>
  <c r="L5188" i="1" s="1"/>
  <c r="J5188" i="1"/>
  <c r="O5188" i="1" s="1"/>
  <c r="I5188" i="1"/>
  <c r="N5188" i="1" s="1"/>
  <c r="H5188" i="1"/>
  <c r="M5188" i="1" s="1"/>
  <c r="K5160" i="1"/>
  <c r="L5160" i="1" s="1"/>
  <c r="J5160" i="1"/>
  <c r="O5160" i="1" s="1"/>
  <c r="I5160" i="1"/>
  <c r="N5160" i="1" s="1"/>
  <c r="H5160" i="1"/>
  <c r="M5160" i="1" s="1"/>
  <c r="K5132" i="1"/>
  <c r="L5132" i="1" s="1"/>
  <c r="J5132" i="1"/>
  <c r="O5132" i="1" s="1"/>
  <c r="I5132" i="1"/>
  <c r="N5132" i="1" s="1"/>
  <c r="H5132" i="1"/>
  <c r="M5132" i="1" s="1"/>
  <c r="K5104" i="1"/>
  <c r="L5104" i="1" s="1"/>
  <c r="J5104" i="1"/>
  <c r="O5104" i="1" s="1"/>
  <c r="I5104" i="1"/>
  <c r="N5104" i="1" s="1"/>
  <c r="H5104" i="1"/>
  <c r="M5104" i="1" s="1"/>
  <c r="K5076" i="1"/>
  <c r="L5076" i="1" s="1"/>
  <c r="J5076" i="1"/>
  <c r="O5076" i="1" s="1"/>
  <c r="I5076" i="1"/>
  <c r="N5076" i="1" s="1"/>
  <c r="H5076" i="1"/>
  <c r="M5076" i="1" s="1"/>
  <c r="K5048" i="1"/>
  <c r="L5048" i="1" s="1"/>
  <c r="J5048" i="1"/>
  <c r="O5048" i="1" s="1"/>
  <c r="I5048" i="1"/>
  <c r="N5048" i="1" s="1"/>
  <c r="H5048" i="1"/>
  <c r="M5048" i="1" s="1"/>
  <c r="K5020" i="1"/>
  <c r="L5020" i="1" s="1"/>
  <c r="J5020" i="1"/>
  <c r="O5020" i="1" s="1"/>
  <c r="I5020" i="1"/>
  <c r="N5020" i="1" s="1"/>
  <c r="H5020" i="1"/>
  <c r="M5020" i="1" s="1"/>
  <c r="K4992" i="1"/>
  <c r="L4992" i="1" s="1"/>
  <c r="J4992" i="1"/>
  <c r="O4992" i="1" s="1"/>
  <c r="I4992" i="1"/>
  <c r="N4992" i="1" s="1"/>
  <c r="H4992" i="1"/>
  <c r="M4992" i="1" s="1"/>
  <c r="K4964" i="1"/>
  <c r="L4964" i="1" s="1"/>
  <c r="J4964" i="1"/>
  <c r="O4964" i="1" s="1"/>
  <c r="I4964" i="1"/>
  <c r="N4964" i="1" s="1"/>
  <c r="H4964" i="1"/>
  <c r="M4964" i="1" s="1"/>
  <c r="K4936" i="1"/>
  <c r="L4936" i="1" s="1"/>
  <c r="J4936" i="1"/>
  <c r="O4936" i="1" s="1"/>
  <c r="I4936" i="1"/>
  <c r="N4936" i="1" s="1"/>
  <c r="H4936" i="1"/>
  <c r="M4936" i="1" s="1"/>
  <c r="K4852" i="1"/>
  <c r="L4852" i="1" s="1"/>
  <c r="J4852" i="1"/>
  <c r="O4852" i="1" s="1"/>
  <c r="I4852" i="1"/>
  <c r="N4852" i="1" s="1"/>
  <c r="H4852" i="1"/>
  <c r="M4852" i="1" s="1"/>
  <c r="K4824" i="1"/>
  <c r="L4824" i="1" s="1"/>
  <c r="J4824" i="1"/>
  <c r="O4824" i="1" s="1"/>
  <c r="I4824" i="1"/>
  <c r="N4824" i="1" s="1"/>
  <c r="H4824" i="1"/>
  <c r="M4824" i="1" s="1"/>
  <c r="K4796" i="1"/>
  <c r="L4796" i="1" s="1"/>
  <c r="J4796" i="1"/>
  <c r="O4796" i="1" s="1"/>
  <c r="I4796" i="1"/>
  <c r="N4796" i="1" s="1"/>
  <c r="H4796" i="1"/>
  <c r="M4796" i="1" s="1"/>
  <c r="K4768" i="1"/>
  <c r="L4768" i="1" s="1"/>
  <c r="J4768" i="1"/>
  <c r="O4768" i="1" s="1"/>
  <c r="I4768" i="1"/>
  <c r="N4768" i="1" s="1"/>
  <c r="H4768" i="1"/>
  <c r="M4768" i="1" s="1"/>
  <c r="K4740" i="1"/>
  <c r="L4740" i="1" s="1"/>
  <c r="J4740" i="1"/>
  <c r="O4740" i="1" s="1"/>
  <c r="I4740" i="1"/>
  <c r="N4740" i="1" s="1"/>
  <c r="H4740" i="1"/>
  <c r="M4740" i="1" s="1"/>
  <c r="K4712" i="1"/>
  <c r="L4712" i="1" s="1"/>
  <c r="J4712" i="1"/>
  <c r="O4712" i="1" s="1"/>
  <c r="I4712" i="1"/>
  <c r="N4712" i="1" s="1"/>
  <c r="H4712" i="1"/>
  <c r="M4712" i="1" s="1"/>
  <c r="K4684" i="1"/>
  <c r="L4684" i="1" s="1"/>
  <c r="J4684" i="1"/>
  <c r="O4684" i="1" s="1"/>
  <c r="I4684" i="1"/>
  <c r="N4684" i="1" s="1"/>
  <c r="H4684" i="1"/>
  <c r="M4684" i="1" s="1"/>
  <c r="K4656" i="1"/>
  <c r="L4656" i="1" s="1"/>
  <c r="J4656" i="1"/>
  <c r="O4656" i="1" s="1"/>
  <c r="I4656" i="1"/>
  <c r="N4656" i="1" s="1"/>
  <c r="H4656" i="1"/>
  <c r="M4656" i="1" s="1"/>
  <c r="K4628" i="1"/>
  <c r="L4628" i="1" s="1"/>
  <c r="J4628" i="1"/>
  <c r="O4628" i="1" s="1"/>
  <c r="I4628" i="1"/>
  <c r="N4628" i="1" s="1"/>
  <c r="H4628" i="1"/>
  <c r="M4628" i="1" s="1"/>
  <c r="K4600" i="1"/>
  <c r="L4600" i="1" s="1"/>
  <c r="J4600" i="1"/>
  <c r="O4600" i="1" s="1"/>
  <c r="I4600" i="1"/>
  <c r="N4600" i="1" s="1"/>
  <c r="H4600" i="1"/>
  <c r="M4600" i="1" s="1"/>
  <c r="K4572" i="1"/>
  <c r="L4572" i="1" s="1"/>
  <c r="J4572" i="1"/>
  <c r="O4572" i="1" s="1"/>
  <c r="I4572" i="1"/>
  <c r="N4572" i="1" s="1"/>
  <c r="H4572" i="1"/>
  <c r="M4572" i="1" s="1"/>
  <c r="K4544" i="1"/>
  <c r="L4544" i="1" s="1"/>
  <c r="J4544" i="1"/>
  <c r="O4544" i="1" s="1"/>
  <c r="I4544" i="1"/>
  <c r="N4544" i="1" s="1"/>
  <c r="H4544" i="1"/>
  <c r="M4544" i="1" s="1"/>
  <c r="K4516" i="1"/>
  <c r="L4516" i="1" s="1"/>
  <c r="J4516" i="1"/>
  <c r="O4516" i="1" s="1"/>
  <c r="I4516" i="1"/>
  <c r="N4516" i="1" s="1"/>
  <c r="H4516" i="1"/>
  <c r="M4516" i="1" s="1"/>
  <c r="K4488" i="1"/>
  <c r="L4488" i="1" s="1"/>
  <c r="J4488" i="1"/>
  <c r="O4488" i="1" s="1"/>
  <c r="I4488" i="1"/>
  <c r="N4488" i="1" s="1"/>
  <c r="H4488" i="1"/>
  <c r="M4488" i="1" s="1"/>
  <c r="K4460" i="1"/>
  <c r="L4460" i="1" s="1"/>
  <c r="J4460" i="1"/>
  <c r="O4460" i="1" s="1"/>
  <c r="I4460" i="1"/>
  <c r="N4460" i="1" s="1"/>
  <c r="H4460" i="1"/>
  <c r="M4460" i="1" s="1"/>
  <c r="K4432" i="1"/>
  <c r="L4432" i="1" s="1"/>
  <c r="J4432" i="1"/>
  <c r="O4432" i="1" s="1"/>
  <c r="I4432" i="1"/>
  <c r="N4432" i="1" s="1"/>
  <c r="H4432" i="1"/>
  <c r="M4432" i="1" s="1"/>
  <c r="K4404" i="1"/>
  <c r="L4404" i="1" s="1"/>
  <c r="J4404" i="1"/>
  <c r="O4404" i="1" s="1"/>
  <c r="I4404" i="1"/>
  <c r="N4404" i="1" s="1"/>
  <c r="H4404" i="1"/>
  <c r="M4404" i="1" s="1"/>
  <c r="K4376" i="1"/>
  <c r="L4376" i="1" s="1"/>
  <c r="J4376" i="1"/>
  <c r="O4376" i="1" s="1"/>
  <c r="I4376" i="1"/>
  <c r="N4376" i="1" s="1"/>
  <c r="H4376" i="1"/>
  <c r="M4376" i="1" s="1"/>
  <c r="K4348" i="1"/>
  <c r="L4348" i="1" s="1"/>
  <c r="J4348" i="1"/>
  <c r="O4348" i="1" s="1"/>
  <c r="I4348" i="1"/>
  <c r="N4348" i="1" s="1"/>
  <c r="H4348" i="1"/>
  <c r="M4348" i="1" s="1"/>
  <c r="K3463" i="1"/>
  <c r="L3463" i="1" s="1"/>
  <c r="J3463" i="1"/>
  <c r="O3463" i="1" s="1"/>
  <c r="I3463" i="1"/>
  <c r="N3463" i="1" s="1"/>
  <c r="H3463" i="1"/>
  <c r="M3463" i="1" s="1"/>
  <c r="K4179" i="1"/>
  <c r="L4179" i="1" s="1"/>
  <c r="J4179" i="1"/>
  <c r="O4179" i="1" s="1"/>
  <c r="I4179" i="1"/>
  <c r="N4179" i="1" s="1"/>
  <c r="H4179" i="1"/>
  <c r="M4179" i="1" s="1"/>
  <c r="K4240" i="1"/>
  <c r="L4240" i="1" s="1"/>
  <c r="J4240" i="1"/>
  <c r="O4240" i="1" s="1"/>
  <c r="I4240" i="1"/>
  <c r="N4240" i="1" s="1"/>
  <c r="H4240" i="1"/>
  <c r="M4240" i="1" s="1"/>
  <c r="K4076" i="1"/>
  <c r="L4076" i="1" s="1"/>
  <c r="J4076" i="1"/>
  <c r="O4076" i="1" s="1"/>
  <c r="I4076" i="1"/>
  <c r="N4076" i="1" s="1"/>
  <c r="H4076" i="1"/>
  <c r="M4076" i="1" s="1"/>
  <c r="K4004" i="1"/>
  <c r="L4004" i="1" s="1"/>
  <c r="J4004" i="1"/>
  <c r="O4004" i="1" s="1"/>
  <c r="I4004" i="1"/>
  <c r="N4004" i="1" s="1"/>
  <c r="H4004" i="1"/>
  <c r="M4004" i="1" s="1"/>
  <c r="K4075" i="1"/>
  <c r="L4075" i="1" s="1"/>
  <c r="J4075" i="1"/>
  <c r="O4075" i="1" s="1"/>
  <c r="I4075" i="1"/>
  <c r="N4075" i="1" s="1"/>
  <c r="H4075" i="1"/>
  <c r="M4075" i="1" s="1"/>
  <c r="K3967" i="1"/>
  <c r="L3967" i="1" s="1"/>
  <c r="J3967" i="1"/>
  <c r="O3967" i="1" s="1"/>
  <c r="I3967" i="1"/>
  <c r="N3967" i="1" s="1"/>
  <c r="H3967" i="1"/>
  <c r="M3967" i="1" s="1"/>
  <c r="K3147" i="1"/>
  <c r="L3147" i="1" s="1"/>
  <c r="J3147" i="1"/>
  <c r="O3147" i="1" s="1"/>
  <c r="I3147" i="1"/>
  <c r="N3147" i="1" s="1"/>
  <c r="H3147" i="1"/>
  <c r="M3147" i="1" s="1"/>
  <c r="K3844" i="1"/>
  <c r="L3844" i="1" s="1"/>
  <c r="J3844" i="1"/>
  <c r="O3844" i="1" s="1"/>
  <c r="I3844" i="1"/>
  <c r="N3844" i="1" s="1"/>
  <c r="H3844" i="1"/>
  <c r="M3844" i="1" s="1"/>
  <c r="K3309" i="1"/>
  <c r="L3309" i="1" s="1"/>
  <c r="J3309" i="1"/>
  <c r="O3309" i="1" s="1"/>
  <c r="I3309" i="1"/>
  <c r="N3309" i="1" s="1"/>
  <c r="H3309" i="1"/>
  <c r="M3309" i="1" s="1"/>
  <c r="K3527" i="1"/>
  <c r="L3527" i="1" s="1"/>
  <c r="J3527" i="1"/>
  <c r="O3527" i="1" s="1"/>
  <c r="I3527" i="1"/>
  <c r="N3527" i="1" s="1"/>
  <c r="H3527" i="1"/>
  <c r="M3527" i="1" s="1"/>
  <c r="K3100" i="1"/>
  <c r="L3100" i="1" s="1"/>
  <c r="J3100" i="1"/>
  <c r="O3100" i="1" s="1"/>
  <c r="I3100" i="1"/>
  <c r="N3100" i="1" s="1"/>
  <c r="H3100" i="1"/>
  <c r="M3100" i="1" s="1"/>
  <c r="K3526" i="1"/>
  <c r="L3526" i="1" s="1"/>
  <c r="J3526" i="1"/>
  <c r="O3526" i="1" s="1"/>
  <c r="I3526" i="1"/>
  <c r="N3526" i="1" s="1"/>
  <c r="H3526" i="1"/>
  <c r="M3526" i="1" s="1"/>
  <c r="K4098" i="1"/>
  <c r="L4098" i="1" s="1"/>
  <c r="J4098" i="1"/>
  <c r="O4098" i="1" s="1"/>
  <c r="I4098" i="1"/>
  <c r="N4098" i="1" s="1"/>
  <c r="H4098" i="1"/>
  <c r="M4098" i="1" s="1"/>
  <c r="K3546" i="1"/>
  <c r="L3546" i="1" s="1"/>
  <c r="J3546" i="1"/>
  <c r="O3546" i="1" s="1"/>
  <c r="I3546" i="1"/>
  <c r="N3546" i="1" s="1"/>
  <c r="H3546" i="1"/>
  <c r="M3546" i="1" s="1"/>
  <c r="K3723" i="1"/>
  <c r="L3723" i="1" s="1"/>
  <c r="J3723" i="1"/>
  <c r="O3723" i="1" s="1"/>
  <c r="I3723" i="1"/>
  <c r="N3723" i="1" s="1"/>
  <c r="H3723" i="1"/>
  <c r="M3723" i="1" s="1"/>
  <c r="K3208" i="1"/>
  <c r="L3208" i="1" s="1"/>
  <c r="J3208" i="1"/>
  <c r="O3208" i="1" s="1"/>
  <c r="I3208" i="1"/>
  <c r="N3208" i="1" s="1"/>
  <c r="H3208" i="1"/>
  <c r="M3208" i="1" s="1"/>
  <c r="K3070" i="1"/>
  <c r="L3070" i="1" s="1"/>
  <c r="J3070" i="1"/>
  <c r="O3070" i="1" s="1"/>
  <c r="I3070" i="1"/>
  <c r="N3070" i="1" s="1"/>
  <c r="H3070" i="1"/>
  <c r="M3070" i="1" s="1"/>
  <c r="K3401" i="1"/>
  <c r="L3401" i="1" s="1"/>
  <c r="J3401" i="1"/>
  <c r="O3401" i="1" s="1"/>
  <c r="I3401" i="1"/>
  <c r="N3401" i="1" s="1"/>
  <c r="H3401" i="1"/>
  <c r="M3401" i="1" s="1"/>
  <c r="K3428" i="1"/>
  <c r="L3428" i="1" s="1"/>
  <c r="J3428" i="1"/>
  <c r="O3428" i="1" s="1"/>
  <c r="I3428" i="1"/>
  <c r="N3428" i="1" s="1"/>
  <c r="H3428" i="1"/>
  <c r="M3428" i="1" s="1"/>
  <c r="K4322" i="1"/>
  <c r="L4322" i="1" s="1"/>
  <c r="J4322" i="1"/>
  <c r="O4322" i="1" s="1"/>
  <c r="I4322" i="1"/>
  <c r="N4322" i="1" s="1"/>
  <c r="H4322" i="1"/>
  <c r="M4322" i="1" s="1"/>
  <c r="K2890" i="1"/>
  <c r="L2890" i="1" s="1"/>
  <c r="I2890" i="1"/>
  <c r="N2890" i="1" s="1"/>
  <c r="J2890" i="1"/>
  <c r="O2890" i="1" s="1"/>
  <c r="H2890" i="1"/>
  <c r="M2890" i="1" s="1"/>
  <c r="K3778" i="1"/>
  <c r="L3778" i="1" s="1"/>
  <c r="J3778" i="1"/>
  <c r="O3778" i="1" s="1"/>
  <c r="I3778" i="1"/>
  <c r="N3778" i="1" s="1"/>
  <c r="H3778" i="1"/>
  <c r="M3778" i="1" s="1"/>
  <c r="K3518" i="1"/>
  <c r="L3518" i="1" s="1"/>
  <c r="J3518" i="1"/>
  <c r="O3518" i="1" s="1"/>
  <c r="I3518" i="1"/>
  <c r="N3518" i="1" s="1"/>
  <c r="H3518" i="1"/>
  <c r="M3518" i="1" s="1"/>
  <c r="K3999" i="1"/>
  <c r="L3999" i="1" s="1"/>
  <c r="J3999" i="1"/>
  <c r="O3999" i="1" s="1"/>
  <c r="I3999" i="1"/>
  <c r="N3999" i="1" s="1"/>
  <c r="H3999" i="1"/>
  <c r="M3999" i="1" s="1"/>
  <c r="K4125" i="1"/>
  <c r="L4125" i="1" s="1"/>
  <c r="J4125" i="1"/>
  <c r="O4125" i="1" s="1"/>
  <c r="I4125" i="1"/>
  <c r="N4125" i="1" s="1"/>
  <c r="H4125" i="1"/>
  <c r="M4125" i="1" s="1"/>
  <c r="K3130" i="1"/>
  <c r="L3130" i="1" s="1"/>
  <c r="J3130" i="1"/>
  <c r="O3130" i="1" s="1"/>
  <c r="I3130" i="1"/>
  <c r="N3130" i="1" s="1"/>
  <c r="H3130" i="1"/>
  <c r="M3130" i="1" s="1"/>
  <c r="K3003" i="1"/>
  <c r="L3003" i="1" s="1"/>
  <c r="J3003" i="1"/>
  <c r="O3003" i="1" s="1"/>
  <c r="I3003" i="1"/>
  <c r="N3003" i="1" s="1"/>
  <c r="H3003" i="1"/>
  <c r="M3003" i="1" s="1"/>
  <c r="K3154" i="1"/>
  <c r="L3154" i="1" s="1"/>
  <c r="J3154" i="1"/>
  <c r="O3154" i="1" s="1"/>
  <c r="I3154" i="1"/>
  <c r="N3154" i="1" s="1"/>
  <c r="H3154" i="1"/>
  <c r="M3154" i="1" s="1"/>
  <c r="K3872" i="1"/>
  <c r="L3872" i="1" s="1"/>
  <c r="J3872" i="1"/>
  <c r="O3872" i="1" s="1"/>
  <c r="I3872" i="1"/>
  <c r="N3872" i="1" s="1"/>
  <c r="H3872" i="1"/>
  <c r="M3872" i="1" s="1"/>
  <c r="K3674" i="1"/>
  <c r="L3674" i="1" s="1"/>
  <c r="J3674" i="1"/>
  <c r="O3674" i="1" s="1"/>
  <c r="I3674" i="1"/>
  <c r="N3674" i="1" s="1"/>
  <c r="H3674" i="1"/>
  <c r="M3674" i="1" s="1"/>
  <c r="K2914" i="1"/>
  <c r="L2914" i="1" s="1"/>
  <c r="J2914" i="1"/>
  <c r="O2914" i="1" s="1"/>
  <c r="I2914" i="1"/>
  <c r="N2914" i="1" s="1"/>
  <c r="H2914" i="1"/>
  <c r="M2914" i="1" s="1"/>
  <c r="K3276" i="1"/>
  <c r="L3276" i="1" s="1"/>
  <c r="J3276" i="1"/>
  <c r="O3276" i="1" s="1"/>
  <c r="I3276" i="1"/>
  <c r="N3276" i="1" s="1"/>
  <c r="H3276" i="1"/>
  <c r="M3276" i="1" s="1"/>
  <c r="K3837" i="1"/>
  <c r="L3837" i="1" s="1"/>
  <c r="J3837" i="1"/>
  <c r="O3837" i="1" s="1"/>
  <c r="I3837" i="1"/>
  <c r="N3837" i="1" s="1"/>
  <c r="H3837" i="1"/>
  <c r="M3837" i="1" s="1"/>
  <c r="K3565" i="1"/>
  <c r="L3565" i="1" s="1"/>
  <c r="J3565" i="1"/>
  <c r="O3565" i="1" s="1"/>
  <c r="I3565" i="1"/>
  <c r="N3565" i="1" s="1"/>
  <c r="H3565" i="1"/>
  <c r="M3565" i="1" s="1"/>
  <c r="K3345" i="1"/>
  <c r="L3345" i="1" s="1"/>
  <c r="J3345" i="1"/>
  <c r="O3345" i="1" s="1"/>
  <c r="I3345" i="1"/>
  <c r="N3345" i="1" s="1"/>
  <c r="H3345" i="1"/>
  <c r="M3345" i="1" s="1"/>
  <c r="K3245" i="1"/>
  <c r="L3245" i="1" s="1"/>
  <c r="J3245" i="1"/>
  <c r="O3245" i="1" s="1"/>
  <c r="I3245" i="1"/>
  <c r="N3245" i="1" s="1"/>
  <c r="H3245" i="1"/>
  <c r="M3245" i="1" s="1"/>
  <c r="K4058" i="1"/>
  <c r="L4058" i="1" s="1"/>
  <c r="J4058" i="1"/>
  <c r="O4058" i="1" s="1"/>
  <c r="I4058" i="1"/>
  <c r="N4058" i="1" s="1"/>
  <c r="H4058" i="1"/>
  <c r="M4058" i="1" s="1"/>
  <c r="K3636" i="1"/>
  <c r="L3636" i="1" s="1"/>
  <c r="J3636" i="1"/>
  <c r="O3636" i="1" s="1"/>
  <c r="I3636" i="1"/>
  <c r="N3636" i="1" s="1"/>
  <c r="H3636" i="1"/>
  <c r="M3636" i="1" s="1"/>
  <c r="K3848" i="1"/>
  <c r="L3848" i="1" s="1"/>
  <c r="J3848" i="1"/>
  <c r="O3848" i="1" s="1"/>
  <c r="I3848" i="1"/>
  <c r="N3848" i="1" s="1"/>
  <c r="H3848" i="1"/>
  <c r="M3848" i="1" s="1"/>
  <c r="K4218" i="1"/>
  <c r="L4218" i="1" s="1"/>
  <c r="J4218" i="1"/>
  <c r="O4218" i="1" s="1"/>
  <c r="I4218" i="1"/>
  <c r="N4218" i="1" s="1"/>
  <c r="H4218" i="1"/>
  <c r="M4218" i="1" s="1"/>
  <c r="K3887" i="1"/>
  <c r="L3887" i="1" s="1"/>
  <c r="J3887" i="1"/>
  <c r="O3887" i="1" s="1"/>
  <c r="I3887" i="1"/>
  <c r="N3887" i="1" s="1"/>
  <c r="H3887" i="1"/>
  <c r="M3887" i="1" s="1"/>
  <c r="K2911" i="1"/>
  <c r="L2911" i="1" s="1"/>
  <c r="J2911" i="1"/>
  <c r="O2911" i="1" s="1"/>
  <c r="I2911" i="1"/>
  <c r="N2911" i="1" s="1"/>
  <c r="H2911" i="1"/>
  <c r="M2911" i="1" s="1"/>
  <c r="K2913" i="1"/>
  <c r="L2913" i="1" s="1"/>
  <c r="J2913" i="1"/>
  <c r="O2913" i="1" s="1"/>
  <c r="I2913" i="1"/>
  <c r="N2913" i="1" s="1"/>
  <c r="H2913" i="1"/>
  <c r="M2913" i="1" s="1"/>
  <c r="K3371" i="1"/>
  <c r="L3371" i="1" s="1"/>
  <c r="J3371" i="1"/>
  <c r="O3371" i="1" s="1"/>
  <c r="I3371" i="1"/>
  <c r="N3371" i="1" s="1"/>
  <c r="H3371" i="1"/>
  <c r="M3371" i="1" s="1"/>
  <c r="K4122" i="1"/>
  <c r="L4122" i="1" s="1"/>
  <c r="J4122" i="1"/>
  <c r="O4122" i="1" s="1"/>
  <c r="I4122" i="1"/>
  <c r="N4122" i="1" s="1"/>
  <c r="H4122" i="1"/>
  <c r="M4122" i="1" s="1"/>
  <c r="K3633" i="1"/>
  <c r="L3633" i="1" s="1"/>
  <c r="J3633" i="1"/>
  <c r="O3633" i="1" s="1"/>
  <c r="I3633" i="1"/>
  <c r="N3633" i="1" s="1"/>
  <c r="H3633" i="1"/>
  <c r="M3633" i="1" s="1"/>
  <c r="K1869" i="1"/>
  <c r="L1869" i="1" s="1"/>
  <c r="J1869" i="1"/>
  <c r="O1869" i="1" s="1"/>
  <c r="I1869" i="1"/>
  <c r="N1869" i="1" s="1"/>
  <c r="H1869" i="1"/>
  <c r="M1869" i="1" s="1"/>
  <c r="K1933" i="1"/>
  <c r="L1933" i="1" s="1"/>
  <c r="J1933" i="1"/>
  <c r="O1933" i="1" s="1"/>
  <c r="I1933" i="1"/>
  <c r="N1933" i="1" s="1"/>
  <c r="H1933" i="1"/>
  <c r="M1933" i="1" s="1"/>
  <c r="K2061" i="1"/>
  <c r="L2061" i="1" s="1"/>
  <c r="J2061" i="1"/>
  <c r="O2061" i="1" s="1"/>
  <c r="I2061" i="1"/>
  <c r="N2061" i="1" s="1"/>
  <c r="H2061" i="1"/>
  <c r="M2061" i="1" s="1"/>
  <c r="K2560" i="1"/>
  <c r="L2560" i="1" s="1"/>
  <c r="J2560" i="1"/>
  <c r="O2560" i="1" s="1"/>
  <c r="I2560" i="1"/>
  <c r="N2560" i="1" s="1"/>
  <c r="H2560" i="1"/>
  <c r="M2560" i="1" s="1"/>
  <c r="K1969" i="1"/>
  <c r="L1969" i="1" s="1"/>
  <c r="J1969" i="1"/>
  <c r="O1969" i="1" s="1"/>
  <c r="I1969" i="1"/>
  <c r="N1969" i="1" s="1"/>
  <c r="H1969" i="1"/>
  <c r="M1969" i="1" s="1"/>
  <c r="K1944" i="1"/>
  <c r="L1944" i="1" s="1"/>
  <c r="J1944" i="1"/>
  <c r="O1944" i="1" s="1"/>
  <c r="I1944" i="1"/>
  <c r="N1944" i="1" s="1"/>
  <c r="H1944" i="1"/>
  <c r="M1944" i="1" s="1"/>
  <c r="K1773" i="1"/>
  <c r="L1773" i="1" s="1"/>
  <c r="J1773" i="1"/>
  <c r="O1773" i="1" s="1"/>
  <c r="I1773" i="1"/>
  <c r="N1773" i="1" s="1"/>
  <c r="H1773" i="1"/>
  <c r="M1773" i="1" s="1"/>
  <c r="K2813" i="1"/>
  <c r="L2813" i="1" s="1"/>
  <c r="J2813" i="1"/>
  <c r="O2813" i="1" s="1"/>
  <c r="I2813" i="1"/>
  <c r="N2813" i="1" s="1"/>
  <c r="H2813" i="1"/>
  <c r="M2813" i="1" s="1"/>
  <c r="K2590" i="1"/>
  <c r="L2590" i="1" s="1"/>
  <c r="J2590" i="1"/>
  <c r="O2590" i="1" s="1"/>
  <c r="I2590" i="1"/>
  <c r="N2590" i="1" s="1"/>
  <c r="H2590" i="1"/>
  <c r="M2590" i="1" s="1"/>
  <c r="K1864" i="1"/>
  <c r="L1864" i="1" s="1"/>
  <c r="J1864" i="1"/>
  <c r="O1864" i="1" s="1"/>
  <c r="I1864" i="1"/>
  <c r="N1864" i="1" s="1"/>
  <c r="H1864" i="1"/>
  <c r="M1864" i="1" s="1"/>
  <c r="K2460" i="1"/>
  <c r="L2460" i="1" s="1"/>
  <c r="J2460" i="1"/>
  <c r="O2460" i="1" s="1"/>
  <c r="I2460" i="1"/>
  <c r="N2460" i="1" s="1"/>
  <c r="H2460" i="1"/>
  <c r="M2460" i="1" s="1"/>
  <c r="K1742" i="1"/>
  <c r="L1742" i="1" s="1"/>
  <c r="J1742" i="1"/>
  <c r="O1742" i="1" s="1"/>
  <c r="I1742" i="1"/>
  <c r="N1742" i="1" s="1"/>
  <c r="H1742" i="1"/>
  <c r="M1742" i="1" s="1"/>
  <c r="K2341" i="1"/>
  <c r="L2341" i="1" s="1"/>
  <c r="J2341" i="1"/>
  <c r="O2341" i="1" s="1"/>
  <c r="I2341" i="1"/>
  <c r="N2341" i="1" s="1"/>
  <c r="H2341" i="1"/>
  <c r="M2341" i="1" s="1"/>
  <c r="K1704" i="1"/>
  <c r="L1704" i="1" s="1"/>
  <c r="J1704" i="1"/>
  <c r="O1704" i="1" s="1"/>
  <c r="I1704" i="1"/>
  <c r="N1704" i="1" s="1"/>
  <c r="H1704" i="1"/>
  <c r="M1704" i="1" s="1"/>
  <c r="K1747" i="1"/>
  <c r="L1747" i="1" s="1"/>
  <c r="J1747" i="1"/>
  <c r="O1747" i="1" s="1"/>
  <c r="I1747" i="1"/>
  <c r="N1747" i="1" s="1"/>
  <c r="H1747" i="1"/>
  <c r="M1747" i="1" s="1"/>
  <c r="K2723" i="1"/>
  <c r="L2723" i="1" s="1"/>
  <c r="J2723" i="1"/>
  <c r="O2723" i="1" s="1"/>
  <c r="I2723" i="1"/>
  <c r="N2723" i="1" s="1"/>
  <c r="H2723" i="1"/>
  <c r="M2723" i="1" s="1"/>
  <c r="K1620" i="1"/>
  <c r="L1620" i="1" s="1"/>
  <c r="J1620" i="1"/>
  <c r="O1620" i="1" s="1"/>
  <c r="I1620" i="1"/>
  <c r="N1620" i="1" s="1"/>
  <c r="H1620" i="1"/>
  <c r="M1620" i="1" s="1"/>
  <c r="K2483" i="1"/>
  <c r="L2483" i="1" s="1"/>
  <c r="J2483" i="1"/>
  <c r="O2483" i="1" s="1"/>
  <c r="I2483" i="1"/>
  <c r="N2483" i="1" s="1"/>
  <c r="H2483" i="1"/>
  <c r="M2483" i="1" s="1"/>
  <c r="K2078" i="1"/>
  <c r="L2078" i="1" s="1"/>
  <c r="J2078" i="1"/>
  <c r="O2078" i="1" s="1"/>
  <c r="I2078" i="1"/>
  <c r="N2078" i="1" s="1"/>
  <c r="H2078" i="1"/>
  <c r="M2078" i="1" s="1"/>
  <c r="K2770" i="1"/>
  <c r="L2770" i="1" s="1"/>
  <c r="J2770" i="1"/>
  <c r="O2770" i="1" s="1"/>
  <c r="I2770" i="1"/>
  <c r="N2770" i="1" s="1"/>
  <c r="H2770" i="1"/>
  <c r="M2770" i="1" s="1"/>
  <c r="K2791" i="1"/>
  <c r="L2791" i="1" s="1"/>
  <c r="J2791" i="1"/>
  <c r="O2791" i="1" s="1"/>
  <c r="I2791" i="1"/>
  <c r="N2791" i="1" s="1"/>
  <c r="H2791" i="1"/>
  <c r="M2791" i="1" s="1"/>
  <c r="K2393" i="1"/>
  <c r="L2393" i="1" s="1"/>
  <c r="J2393" i="1"/>
  <c r="O2393" i="1" s="1"/>
  <c r="I2393" i="1"/>
  <c r="N2393" i="1" s="1"/>
  <c r="H2393" i="1"/>
  <c r="M2393" i="1" s="1"/>
  <c r="K2055" i="1"/>
  <c r="L2055" i="1" s="1"/>
  <c r="J2055" i="1"/>
  <c r="O2055" i="1" s="1"/>
  <c r="I2055" i="1"/>
  <c r="N2055" i="1" s="1"/>
  <c r="H2055" i="1"/>
  <c r="M2055" i="1" s="1"/>
  <c r="K2614" i="1"/>
  <c r="L2614" i="1" s="1"/>
  <c r="J2614" i="1"/>
  <c r="O2614" i="1" s="1"/>
  <c r="I2614" i="1"/>
  <c r="N2614" i="1" s="1"/>
  <c r="H2614" i="1"/>
  <c r="M2614" i="1" s="1"/>
  <c r="K2437" i="1"/>
  <c r="L2437" i="1" s="1"/>
  <c r="J2437" i="1"/>
  <c r="O2437" i="1" s="1"/>
  <c r="I2437" i="1"/>
  <c r="N2437" i="1" s="1"/>
  <c r="H2437" i="1"/>
  <c r="M2437" i="1" s="1"/>
  <c r="K2002" i="1"/>
  <c r="L2002" i="1" s="1"/>
  <c r="J2002" i="1"/>
  <c r="O2002" i="1" s="1"/>
  <c r="I2002" i="1"/>
  <c r="N2002" i="1" s="1"/>
  <c r="H2002" i="1"/>
  <c r="M2002" i="1" s="1"/>
  <c r="K2803" i="1"/>
  <c r="L2803" i="1" s="1"/>
  <c r="J2803" i="1"/>
  <c r="O2803" i="1" s="1"/>
  <c r="I2803" i="1"/>
  <c r="N2803" i="1" s="1"/>
  <c r="H2803" i="1"/>
  <c r="M2803" i="1" s="1"/>
  <c r="K2806" i="1"/>
  <c r="L2806" i="1" s="1"/>
  <c r="J2806" i="1"/>
  <c r="O2806" i="1" s="1"/>
  <c r="I2806" i="1"/>
  <c r="N2806" i="1" s="1"/>
  <c r="H2806" i="1"/>
  <c r="M2806" i="1" s="1"/>
  <c r="K1662" i="1"/>
  <c r="L1662" i="1" s="1"/>
  <c r="J1662" i="1"/>
  <c r="O1662" i="1" s="1"/>
  <c r="I1662" i="1"/>
  <c r="N1662" i="1" s="1"/>
  <c r="H1662" i="1"/>
  <c r="M1662" i="1" s="1"/>
  <c r="K2025" i="1"/>
  <c r="L2025" i="1" s="1"/>
  <c r="J2025" i="1"/>
  <c r="O2025" i="1" s="1"/>
  <c r="I2025" i="1"/>
  <c r="N2025" i="1" s="1"/>
  <c r="H2025" i="1"/>
  <c r="M2025" i="1" s="1"/>
  <c r="K2399" i="1"/>
  <c r="L2399" i="1" s="1"/>
  <c r="J2399" i="1"/>
  <c r="O2399" i="1" s="1"/>
  <c r="I2399" i="1"/>
  <c r="N2399" i="1" s="1"/>
  <c r="H2399" i="1"/>
  <c r="M2399" i="1" s="1"/>
  <c r="K1626" i="1"/>
  <c r="L1626" i="1" s="1"/>
  <c r="J1626" i="1"/>
  <c r="O1626" i="1" s="1"/>
  <c r="I1626" i="1"/>
  <c r="N1626" i="1" s="1"/>
  <c r="H1626" i="1"/>
  <c r="M1626" i="1" s="1"/>
  <c r="K1911" i="1"/>
  <c r="L1911" i="1" s="1"/>
  <c r="J1911" i="1"/>
  <c r="O1911" i="1" s="1"/>
  <c r="I1911" i="1"/>
  <c r="N1911" i="1" s="1"/>
  <c r="H1911" i="1"/>
  <c r="M1911" i="1" s="1"/>
  <c r="K2490" i="1"/>
  <c r="L2490" i="1" s="1"/>
  <c r="J2490" i="1"/>
  <c r="O2490" i="1" s="1"/>
  <c r="I2490" i="1"/>
  <c r="N2490" i="1" s="1"/>
  <c r="H2490" i="1"/>
  <c r="M2490" i="1" s="1"/>
  <c r="K2823" i="1"/>
  <c r="L2823" i="1" s="1"/>
  <c r="J2823" i="1"/>
  <c r="O2823" i="1" s="1"/>
  <c r="I2823" i="1"/>
  <c r="N2823" i="1" s="1"/>
  <c r="H2823" i="1"/>
  <c r="M2823" i="1" s="1"/>
  <c r="K2432" i="1"/>
  <c r="L2432" i="1" s="1"/>
  <c r="J2432" i="1"/>
  <c r="O2432" i="1" s="1"/>
  <c r="I2432" i="1"/>
  <c r="N2432" i="1" s="1"/>
  <c r="H2432" i="1"/>
  <c r="M2432" i="1" s="1"/>
  <c r="K1599" i="1"/>
  <c r="L1599" i="1" s="1"/>
  <c r="J1599" i="1"/>
  <c r="O1599" i="1" s="1"/>
  <c r="I1599" i="1"/>
  <c r="N1599" i="1" s="1"/>
  <c r="H1599" i="1"/>
  <c r="M1599" i="1" s="1"/>
  <c r="K2099" i="1"/>
  <c r="L2099" i="1" s="1"/>
  <c r="J2099" i="1"/>
  <c r="O2099" i="1" s="1"/>
  <c r="I2099" i="1"/>
  <c r="N2099" i="1" s="1"/>
  <c r="H2099" i="1"/>
  <c r="M2099" i="1" s="1"/>
  <c r="K2695" i="1"/>
  <c r="L2695" i="1" s="1"/>
  <c r="J2695" i="1"/>
  <c r="O2695" i="1" s="1"/>
  <c r="I2695" i="1"/>
  <c r="N2695" i="1" s="1"/>
  <c r="H2695" i="1"/>
  <c r="M2695" i="1" s="1"/>
  <c r="K1619" i="1"/>
  <c r="L1619" i="1" s="1"/>
  <c r="J1619" i="1"/>
  <c r="O1619" i="1" s="1"/>
  <c r="I1619" i="1"/>
  <c r="N1619" i="1" s="1"/>
  <c r="H1619" i="1"/>
  <c r="M1619" i="1" s="1"/>
  <c r="K2172" i="1"/>
  <c r="L2172" i="1" s="1"/>
  <c r="J2172" i="1"/>
  <c r="O2172" i="1" s="1"/>
  <c r="I2172" i="1"/>
  <c r="N2172" i="1" s="1"/>
  <c r="H2172" i="1"/>
  <c r="M2172" i="1" s="1"/>
  <c r="K2185" i="1"/>
  <c r="L2185" i="1" s="1"/>
  <c r="J2185" i="1"/>
  <c r="O2185" i="1" s="1"/>
  <c r="I2185" i="1"/>
  <c r="N2185" i="1" s="1"/>
  <c r="H2185" i="1"/>
  <c r="M2185" i="1" s="1"/>
  <c r="K329" i="1"/>
  <c r="L329" i="1" s="1"/>
  <c r="J329" i="1"/>
  <c r="O329" i="1" s="1"/>
  <c r="I329" i="1"/>
  <c r="N329" i="1" s="1"/>
  <c r="H329" i="1"/>
  <c r="M329" i="1" s="1"/>
  <c r="K612" i="1"/>
  <c r="L612" i="1" s="1"/>
  <c r="J612" i="1"/>
  <c r="O612" i="1" s="1"/>
  <c r="I612" i="1"/>
  <c r="N612" i="1" s="1"/>
  <c r="H612" i="1"/>
  <c r="M612" i="1" s="1"/>
  <c r="K737" i="1"/>
  <c r="L737" i="1" s="1"/>
  <c r="J737" i="1"/>
  <c r="O737" i="1" s="1"/>
  <c r="I737" i="1"/>
  <c r="N737" i="1" s="1"/>
  <c r="H737" i="1"/>
  <c r="M737" i="1" s="1"/>
  <c r="K1042" i="1"/>
  <c r="L1042" i="1" s="1"/>
  <c r="J1042" i="1"/>
  <c r="O1042" i="1" s="1"/>
  <c r="I1042" i="1"/>
  <c r="N1042" i="1" s="1"/>
  <c r="H1042" i="1"/>
  <c r="M1042" i="1" s="1"/>
  <c r="K948" i="1"/>
  <c r="L948" i="1" s="1"/>
  <c r="J948" i="1"/>
  <c r="O948" i="1" s="1"/>
  <c r="I948" i="1"/>
  <c r="N948" i="1" s="1"/>
  <c r="H948" i="1"/>
  <c r="M948" i="1" s="1"/>
  <c r="K1147" i="1"/>
  <c r="L1147" i="1" s="1"/>
  <c r="J1147" i="1"/>
  <c r="O1147" i="1" s="1"/>
  <c r="I1147" i="1"/>
  <c r="N1147" i="1" s="1"/>
  <c r="H1147" i="1"/>
  <c r="M1147" i="1" s="1"/>
  <c r="K1379" i="1"/>
  <c r="L1379" i="1" s="1"/>
  <c r="J1379" i="1"/>
  <c r="O1379" i="1" s="1"/>
  <c r="I1379" i="1"/>
  <c r="N1379" i="1" s="1"/>
  <c r="H1379" i="1"/>
  <c r="M1379" i="1" s="1"/>
  <c r="K704" i="1"/>
  <c r="L704" i="1" s="1"/>
  <c r="J704" i="1"/>
  <c r="O704" i="1" s="1"/>
  <c r="I704" i="1"/>
  <c r="N704" i="1" s="1"/>
  <c r="H704" i="1"/>
  <c r="M704" i="1" s="1"/>
  <c r="K1031" i="1"/>
  <c r="L1031" i="1" s="1"/>
  <c r="J1031" i="1"/>
  <c r="O1031" i="1" s="1"/>
  <c r="I1031" i="1"/>
  <c r="N1031" i="1" s="1"/>
  <c r="H1031" i="1"/>
  <c r="M1031" i="1" s="1"/>
  <c r="K19" i="1"/>
  <c r="L19" i="1" s="1"/>
  <c r="J19" i="1"/>
  <c r="O19" i="1" s="1"/>
  <c r="I19" i="1"/>
  <c r="N19" i="1" s="1"/>
  <c r="H19" i="1"/>
  <c r="M19" i="1" s="1"/>
  <c r="K1029" i="1"/>
  <c r="L1029" i="1" s="1"/>
  <c r="J1029" i="1"/>
  <c r="O1029" i="1" s="1"/>
  <c r="I1029" i="1"/>
  <c r="N1029" i="1" s="1"/>
  <c r="H1029" i="1"/>
  <c r="M1029" i="1" s="1"/>
  <c r="K1430" i="1"/>
  <c r="L1430" i="1" s="1"/>
  <c r="J1430" i="1"/>
  <c r="O1430" i="1" s="1"/>
  <c r="I1430" i="1"/>
  <c r="N1430" i="1" s="1"/>
  <c r="H1430" i="1"/>
  <c r="M1430" i="1" s="1"/>
  <c r="K789" i="1"/>
  <c r="L789" i="1" s="1"/>
  <c r="J789" i="1"/>
  <c r="O789" i="1" s="1"/>
  <c r="I789" i="1"/>
  <c r="N789" i="1" s="1"/>
  <c r="H789" i="1"/>
  <c r="M789" i="1" s="1"/>
  <c r="K1151" i="1"/>
  <c r="L1151" i="1" s="1"/>
  <c r="J1151" i="1"/>
  <c r="O1151" i="1" s="1"/>
  <c r="I1151" i="1"/>
  <c r="N1151" i="1" s="1"/>
  <c r="H1151" i="1"/>
  <c r="M1151" i="1" s="1"/>
  <c r="K761" i="1"/>
  <c r="L761" i="1" s="1"/>
  <c r="J761" i="1"/>
  <c r="O761" i="1" s="1"/>
  <c r="I761" i="1"/>
  <c r="N761" i="1" s="1"/>
  <c r="H761" i="1"/>
  <c r="M761" i="1" s="1"/>
  <c r="K1414" i="1"/>
  <c r="L1414" i="1" s="1"/>
  <c r="J1414" i="1"/>
  <c r="O1414" i="1" s="1"/>
  <c r="I1414" i="1"/>
  <c r="N1414" i="1" s="1"/>
  <c r="H1414" i="1"/>
  <c r="M1414" i="1" s="1"/>
  <c r="K623" i="1"/>
  <c r="L623" i="1" s="1"/>
  <c r="J623" i="1"/>
  <c r="O623" i="1" s="1"/>
  <c r="I623" i="1"/>
  <c r="N623" i="1" s="1"/>
  <c r="H623" i="1"/>
  <c r="M623" i="1" s="1"/>
  <c r="K1039" i="1"/>
  <c r="L1039" i="1" s="1"/>
  <c r="J1039" i="1"/>
  <c r="O1039" i="1" s="1"/>
  <c r="I1039" i="1"/>
  <c r="N1039" i="1" s="1"/>
  <c r="H1039" i="1"/>
  <c r="M1039" i="1" s="1"/>
  <c r="K1410" i="1"/>
  <c r="L1410" i="1" s="1"/>
  <c r="J1410" i="1"/>
  <c r="O1410" i="1" s="1"/>
  <c r="I1410" i="1"/>
  <c r="N1410" i="1" s="1"/>
  <c r="H1410" i="1"/>
  <c r="M1410" i="1" s="1"/>
  <c r="K176" i="1"/>
  <c r="L176" i="1" s="1"/>
  <c r="J176" i="1"/>
  <c r="O176" i="1" s="1"/>
  <c r="I176" i="1"/>
  <c r="N176" i="1" s="1"/>
  <c r="H176" i="1"/>
  <c r="M176" i="1" s="1"/>
  <c r="K787" i="1"/>
  <c r="L787" i="1" s="1"/>
  <c r="J787" i="1"/>
  <c r="O787" i="1" s="1"/>
  <c r="I787" i="1"/>
  <c r="N787" i="1" s="1"/>
  <c r="H787" i="1"/>
  <c r="M787" i="1" s="1"/>
  <c r="K397" i="1"/>
  <c r="L397" i="1" s="1"/>
  <c r="J397" i="1"/>
  <c r="O397" i="1" s="1"/>
  <c r="I397" i="1"/>
  <c r="N397" i="1" s="1"/>
  <c r="H397" i="1"/>
  <c r="M397" i="1" s="1"/>
  <c r="K633" i="1"/>
  <c r="L633" i="1" s="1"/>
  <c r="J633" i="1"/>
  <c r="O633" i="1" s="1"/>
  <c r="I633" i="1"/>
  <c r="N633" i="1" s="1"/>
  <c r="H633" i="1"/>
  <c r="M633" i="1" s="1"/>
  <c r="K161" i="1"/>
  <c r="L161" i="1" s="1"/>
  <c r="J161" i="1"/>
  <c r="O161" i="1" s="1"/>
  <c r="I161" i="1"/>
  <c r="N161" i="1" s="1"/>
  <c r="H161" i="1"/>
  <c r="M161" i="1" s="1"/>
  <c r="K1217" i="1"/>
  <c r="L1217" i="1" s="1"/>
  <c r="J1217" i="1"/>
  <c r="O1217" i="1" s="1"/>
  <c r="I1217" i="1"/>
  <c r="N1217" i="1" s="1"/>
  <c r="H1217" i="1"/>
  <c r="M1217" i="1" s="1"/>
  <c r="K1045" i="1"/>
  <c r="L1045" i="1" s="1"/>
  <c r="J1045" i="1"/>
  <c r="O1045" i="1" s="1"/>
  <c r="I1045" i="1"/>
  <c r="N1045" i="1" s="1"/>
  <c r="H1045" i="1"/>
  <c r="M1045" i="1" s="1"/>
  <c r="K830" i="1"/>
  <c r="L830" i="1" s="1"/>
  <c r="J830" i="1"/>
  <c r="O830" i="1" s="1"/>
  <c r="I830" i="1"/>
  <c r="N830" i="1" s="1"/>
  <c r="H830" i="1"/>
  <c r="M830" i="1" s="1"/>
  <c r="K227" i="1"/>
  <c r="L227" i="1" s="1"/>
  <c r="J227" i="1"/>
  <c r="O227" i="1" s="1"/>
  <c r="I227" i="1"/>
  <c r="N227" i="1" s="1"/>
  <c r="H227" i="1"/>
  <c r="M227" i="1" s="1"/>
  <c r="K1308" i="1"/>
  <c r="L1308" i="1" s="1"/>
  <c r="J1308" i="1"/>
  <c r="O1308" i="1" s="1"/>
  <c r="I1308" i="1"/>
  <c r="N1308" i="1" s="1"/>
  <c r="H1308" i="1"/>
  <c r="M1308" i="1" s="1"/>
  <c r="K1078" i="1"/>
  <c r="L1078" i="1" s="1"/>
  <c r="J1078" i="1"/>
  <c r="O1078" i="1" s="1"/>
  <c r="I1078" i="1"/>
  <c r="N1078" i="1" s="1"/>
  <c r="H1078" i="1"/>
  <c r="M1078" i="1" s="1"/>
  <c r="K73" i="1"/>
  <c r="L73" i="1" s="1"/>
  <c r="J73" i="1"/>
  <c r="O73" i="1" s="1"/>
  <c r="I73" i="1"/>
  <c r="N73" i="1" s="1"/>
  <c r="H73" i="1"/>
  <c r="M73" i="1" s="1"/>
  <c r="K526" i="1"/>
  <c r="L526" i="1" s="1"/>
  <c r="J526" i="1"/>
  <c r="O526" i="1" s="1"/>
  <c r="I526" i="1"/>
  <c r="N526" i="1" s="1"/>
  <c r="H526" i="1"/>
  <c r="M526" i="1" s="1"/>
  <c r="K891" i="1"/>
  <c r="L891" i="1" s="1"/>
  <c r="J891" i="1"/>
  <c r="O891" i="1" s="1"/>
  <c r="I891" i="1"/>
  <c r="N891" i="1" s="1"/>
  <c r="H891" i="1"/>
  <c r="M891" i="1" s="1"/>
  <c r="K1237" i="1"/>
  <c r="L1237" i="1" s="1"/>
  <c r="J1237" i="1"/>
  <c r="O1237" i="1" s="1"/>
  <c r="I1237" i="1"/>
  <c r="N1237" i="1" s="1"/>
  <c r="H1237" i="1"/>
  <c r="M1237" i="1" s="1"/>
  <c r="K688" i="1"/>
  <c r="L688" i="1" s="1"/>
  <c r="J688" i="1"/>
  <c r="O688" i="1" s="1"/>
  <c r="I688" i="1"/>
  <c r="N688" i="1" s="1"/>
  <c r="H688" i="1"/>
  <c r="M688" i="1" s="1"/>
  <c r="K783" i="1"/>
  <c r="L783" i="1" s="1"/>
  <c r="J783" i="1"/>
  <c r="O783" i="1" s="1"/>
  <c r="I783" i="1"/>
  <c r="N783" i="1" s="1"/>
  <c r="H783" i="1"/>
  <c r="M783" i="1" s="1"/>
  <c r="K929" i="1"/>
  <c r="L929" i="1" s="1"/>
  <c r="J929" i="1"/>
  <c r="O929" i="1" s="1"/>
  <c r="I929" i="1"/>
  <c r="N929" i="1" s="1"/>
  <c r="H929" i="1"/>
  <c r="M929" i="1" s="1"/>
  <c r="K279" i="1"/>
  <c r="L279" i="1" s="1"/>
  <c r="J279" i="1"/>
  <c r="O279" i="1" s="1"/>
  <c r="I279" i="1"/>
  <c r="N279" i="1" s="1"/>
  <c r="H279" i="1"/>
  <c r="M279" i="1" s="1"/>
  <c r="K254" i="1"/>
  <c r="L254" i="1" s="1"/>
  <c r="J254" i="1"/>
  <c r="O254" i="1" s="1"/>
  <c r="I254" i="1"/>
  <c r="N254" i="1" s="1"/>
  <c r="H254" i="1"/>
  <c r="M254" i="1" s="1"/>
  <c r="K568" i="1"/>
  <c r="L568" i="1" s="1"/>
  <c r="J568" i="1"/>
  <c r="O568" i="1" s="1"/>
  <c r="I568" i="1"/>
  <c r="N568" i="1" s="1"/>
  <c r="H568" i="1"/>
  <c r="M568" i="1" s="1"/>
  <c r="K1262" i="1"/>
  <c r="L1262" i="1" s="1"/>
  <c r="J1262" i="1"/>
  <c r="O1262" i="1" s="1"/>
  <c r="I1262" i="1"/>
  <c r="N1262" i="1" s="1"/>
  <c r="H1262" i="1"/>
  <c r="M1262" i="1" s="1"/>
  <c r="K1358" i="1"/>
  <c r="L1358" i="1" s="1"/>
  <c r="J1358" i="1"/>
  <c r="O1358" i="1" s="1"/>
  <c r="I1358" i="1"/>
  <c r="N1358" i="1" s="1"/>
  <c r="H1358" i="1"/>
  <c r="M1358" i="1" s="1"/>
  <c r="K362" i="1"/>
  <c r="L362" i="1" s="1"/>
  <c r="J362" i="1"/>
  <c r="O362" i="1" s="1"/>
  <c r="I362" i="1"/>
  <c r="N362" i="1" s="1"/>
  <c r="H362" i="1"/>
  <c r="M362" i="1" s="1"/>
  <c r="K410" i="1"/>
  <c r="L410" i="1" s="1"/>
  <c r="J410" i="1"/>
  <c r="O410" i="1" s="1"/>
  <c r="I410" i="1"/>
  <c r="N410" i="1" s="1"/>
  <c r="H410" i="1"/>
  <c r="M410" i="1" s="1"/>
  <c r="K588" i="1"/>
  <c r="L588" i="1" s="1"/>
  <c r="J588" i="1"/>
  <c r="O588" i="1" s="1"/>
  <c r="I588" i="1"/>
  <c r="N588" i="1" s="1"/>
  <c r="H588" i="1"/>
  <c r="M588" i="1" s="1"/>
  <c r="K1403" i="1"/>
  <c r="L1403" i="1" s="1"/>
  <c r="J1403" i="1"/>
  <c r="O1403" i="1" s="1"/>
  <c r="I1403" i="1"/>
  <c r="N1403" i="1" s="1"/>
  <c r="H1403" i="1"/>
  <c r="M1403" i="1" s="1"/>
  <c r="K851" i="1"/>
  <c r="L851" i="1" s="1"/>
  <c r="J851" i="1"/>
  <c r="O851" i="1" s="1"/>
  <c r="I851" i="1"/>
  <c r="N851" i="1" s="1"/>
  <c r="H851" i="1"/>
  <c r="M851" i="1" s="1"/>
  <c r="K13117" i="1"/>
  <c r="L13117" i="1" s="1"/>
  <c r="J13117" i="1"/>
  <c r="O13117" i="1" s="1"/>
  <c r="I13117" i="1"/>
  <c r="N13117" i="1" s="1"/>
  <c r="H13117" i="1"/>
  <c r="M13117" i="1" s="1"/>
  <c r="F17352" i="1"/>
  <c r="F16725" i="1"/>
  <c r="F16724" i="1"/>
  <c r="F16392" i="1"/>
  <c r="F16895" i="1"/>
  <c r="F16589" i="1"/>
  <c r="F16112" i="1"/>
  <c r="F17211" i="1"/>
  <c r="F16192" i="1"/>
  <c r="F16611" i="1"/>
  <c r="F17478" i="1"/>
  <c r="F17309" i="1"/>
  <c r="F17179" i="1"/>
  <c r="F14915" i="1"/>
  <c r="F15618" i="1"/>
  <c r="F14841" i="1"/>
  <c r="F15906" i="1"/>
  <c r="F15380" i="1"/>
  <c r="F15331" i="1"/>
  <c r="F15068" i="1"/>
  <c r="F15066" i="1"/>
  <c r="F15089" i="1"/>
  <c r="F15544" i="1"/>
  <c r="F15899" i="1"/>
  <c r="F14860" i="1"/>
  <c r="F15997" i="1"/>
  <c r="F14541" i="1"/>
  <c r="F14429" i="1"/>
  <c r="F14317" i="1"/>
  <c r="F14205" i="1"/>
  <c r="F14121" i="1"/>
  <c r="F14009" i="1"/>
  <c r="F13869" i="1"/>
  <c r="F13757" i="1"/>
  <c r="F13673" i="1"/>
  <c r="F13533" i="1"/>
  <c r="F13421" i="1"/>
  <c r="F13309" i="1"/>
  <c r="F13197" i="1"/>
  <c r="F13057" i="1"/>
  <c r="F12945" i="1"/>
  <c r="F12805" i="1"/>
  <c r="F12693" i="1"/>
  <c r="F12581" i="1"/>
  <c r="F12469" i="1"/>
  <c r="F12385" i="1"/>
  <c r="F12273" i="1"/>
  <c r="F12189" i="1"/>
  <c r="F12133" i="1"/>
  <c r="F12105" i="1"/>
  <c r="F12077" i="1"/>
  <c r="F12049" i="1"/>
  <c r="F11937" i="1"/>
  <c r="F11825" i="1"/>
  <c r="F11741" i="1"/>
  <c r="F11629" i="1"/>
  <c r="F11489" i="1"/>
  <c r="F11377" i="1"/>
  <c r="F11293" i="1"/>
  <c r="F11153" i="1"/>
  <c r="F11013" i="1"/>
  <c r="F10873" i="1"/>
  <c r="F10761" i="1"/>
  <c r="F10705" i="1"/>
  <c r="F10565" i="1"/>
  <c r="F10425" i="1"/>
  <c r="F10285" i="1"/>
  <c r="F10173" i="1"/>
  <c r="F10061" i="1"/>
  <c r="F9949" i="1"/>
  <c r="F9809" i="1"/>
  <c r="F9697" i="1"/>
  <c r="F9613" i="1"/>
  <c r="F9501" i="1"/>
  <c r="F9389" i="1"/>
  <c r="F9249" i="1"/>
  <c r="F9109" i="1"/>
  <c r="K8997" i="1"/>
  <c r="L8997" i="1" s="1"/>
  <c r="J8997" i="1"/>
  <c r="O8997" i="1" s="1"/>
  <c r="I8997" i="1"/>
  <c r="N8997" i="1" s="1"/>
  <c r="H8997" i="1"/>
  <c r="M8997" i="1" s="1"/>
  <c r="K8913" i="1"/>
  <c r="L8913" i="1" s="1"/>
  <c r="J8913" i="1"/>
  <c r="O8913" i="1" s="1"/>
  <c r="I8913" i="1"/>
  <c r="N8913" i="1" s="1"/>
  <c r="H8913" i="1"/>
  <c r="M8913" i="1" s="1"/>
  <c r="K8801" i="1"/>
  <c r="L8801" i="1" s="1"/>
  <c r="J8801" i="1"/>
  <c r="O8801" i="1" s="1"/>
  <c r="I8801" i="1"/>
  <c r="N8801" i="1" s="1"/>
  <c r="H8801" i="1"/>
  <c r="M8801" i="1" s="1"/>
  <c r="K8689" i="1"/>
  <c r="L8689" i="1" s="1"/>
  <c r="J8689" i="1"/>
  <c r="O8689" i="1" s="1"/>
  <c r="I8689" i="1"/>
  <c r="N8689" i="1" s="1"/>
  <c r="H8689" i="1"/>
  <c r="M8689" i="1" s="1"/>
  <c r="K8605" i="1"/>
  <c r="L8605" i="1" s="1"/>
  <c r="J8605" i="1"/>
  <c r="O8605" i="1" s="1"/>
  <c r="I8605" i="1"/>
  <c r="N8605" i="1" s="1"/>
  <c r="H8605" i="1"/>
  <c r="M8605" i="1" s="1"/>
  <c r="K8465" i="1"/>
  <c r="L8465" i="1" s="1"/>
  <c r="J8465" i="1"/>
  <c r="O8465" i="1" s="1"/>
  <c r="I8465" i="1"/>
  <c r="N8465" i="1" s="1"/>
  <c r="H8465" i="1"/>
  <c r="M8465" i="1" s="1"/>
  <c r="K8353" i="1"/>
  <c r="L8353" i="1" s="1"/>
  <c r="J8353" i="1"/>
  <c r="O8353" i="1" s="1"/>
  <c r="I8353" i="1"/>
  <c r="N8353" i="1" s="1"/>
  <c r="H8353" i="1"/>
  <c r="M8353" i="1" s="1"/>
  <c r="K8241" i="1"/>
  <c r="L8241" i="1" s="1"/>
  <c r="J8241" i="1"/>
  <c r="O8241" i="1" s="1"/>
  <c r="I8241" i="1"/>
  <c r="N8241" i="1" s="1"/>
  <c r="H8241" i="1"/>
  <c r="M8241" i="1" s="1"/>
  <c r="K8129" i="1"/>
  <c r="L8129" i="1" s="1"/>
  <c r="J8129" i="1"/>
  <c r="O8129" i="1" s="1"/>
  <c r="I8129" i="1"/>
  <c r="N8129" i="1" s="1"/>
  <c r="H8129" i="1"/>
  <c r="M8129" i="1" s="1"/>
  <c r="K8045" i="1"/>
  <c r="L8045" i="1" s="1"/>
  <c r="J8045" i="1"/>
  <c r="O8045" i="1" s="1"/>
  <c r="I8045" i="1"/>
  <c r="N8045" i="1" s="1"/>
  <c r="H8045" i="1"/>
  <c r="M8045" i="1" s="1"/>
  <c r="K7933" i="1"/>
  <c r="L7933" i="1" s="1"/>
  <c r="J7933" i="1"/>
  <c r="O7933" i="1" s="1"/>
  <c r="I7933" i="1"/>
  <c r="N7933" i="1" s="1"/>
  <c r="H7933" i="1"/>
  <c r="M7933" i="1" s="1"/>
  <c r="K7849" i="1"/>
  <c r="L7849" i="1" s="1"/>
  <c r="J7849" i="1"/>
  <c r="O7849" i="1" s="1"/>
  <c r="I7849" i="1"/>
  <c r="N7849" i="1" s="1"/>
  <c r="H7849" i="1"/>
  <c r="M7849" i="1" s="1"/>
  <c r="K7737" i="1"/>
  <c r="L7737" i="1" s="1"/>
  <c r="J7737" i="1"/>
  <c r="O7737" i="1" s="1"/>
  <c r="I7737" i="1"/>
  <c r="N7737" i="1" s="1"/>
  <c r="H7737" i="1"/>
  <c r="M7737" i="1" s="1"/>
  <c r="K7653" i="1"/>
  <c r="L7653" i="1" s="1"/>
  <c r="J7653" i="1"/>
  <c r="O7653" i="1" s="1"/>
  <c r="I7653" i="1"/>
  <c r="N7653" i="1" s="1"/>
  <c r="H7653" i="1"/>
  <c r="M7653" i="1" s="1"/>
  <c r="K7541" i="1"/>
  <c r="L7541" i="1" s="1"/>
  <c r="J7541" i="1"/>
  <c r="O7541" i="1" s="1"/>
  <c r="I7541" i="1"/>
  <c r="N7541" i="1" s="1"/>
  <c r="H7541" i="1"/>
  <c r="M7541" i="1" s="1"/>
  <c r="K7429" i="1"/>
  <c r="L7429" i="1" s="1"/>
  <c r="J7429" i="1"/>
  <c r="O7429" i="1" s="1"/>
  <c r="I7429" i="1"/>
  <c r="N7429" i="1" s="1"/>
  <c r="H7429" i="1"/>
  <c r="M7429" i="1" s="1"/>
  <c r="K7317" i="1"/>
  <c r="L7317" i="1" s="1"/>
  <c r="J7317" i="1"/>
  <c r="O7317" i="1" s="1"/>
  <c r="I7317" i="1"/>
  <c r="N7317" i="1" s="1"/>
  <c r="H7317" i="1"/>
  <c r="M7317" i="1" s="1"/>
  <c r="K7177" i="1"/>
  <c r="L7177" i="1" s="1"/>
  <c r="J7177" i="1"/>
  <c r="O7177" i="1" s="1"/>
  <c r="I7177" i="1"/>
  <c r="N7177" i="1" s="1"/>
  <c r="H7177" i="1"/>
  <c r="M7177" i="1" s="1"/>
  <c r="K7065" i="1"/>
  <c r="L7065" i="1" s="1"/>
  <c r="J7065" i="1"/>
  <c r="O7065" i="1" s="1"/>
  <c r="I7065" i="1"/>
  <c r="N7065" i="1" s="1"/>
  <c r="H7065" i="1"/>
  <c r="M7065" i="1" s="1"/>
  <c r="K6981" i="1"/>
  <c r="L6981" i="1" s="1"/>
  <c r="J6981" i="1"/>
  <c r="O6981" i="1" s="1"/>
  <c r="I6981" i="1"/>
  <c r="N6981" i="1" s="1"/>
  <c r="H6981" i="1"/>
  <c r="M6981" i="1" s="1"/>
  <c r="K6869" i="1"/>
  <c r="L6869" i="1" s="1"/>
  <c r="J6869" i="1"/>
  <c r="O6869" i="1" s="1"/>
  <c r="I6869" i="1"/>
  <c r="N6869" i="1" s="1"/>
  <c r="H6869" i="1"/>
  <c r="M6869" i="1" s="1"/>
  <c r="K6757" i="1"/>
  <c r="L6757" i="1" s="1"/>
  <c r="J6757" i="1"/>
  <c r="O6757" i="1" s="1"/>
  <c r="I6757" i="1"/>
  <c r="N6757" i="1" s="1"/>
  <c r="H6757" i="1"/>
  <c r="M6757" i="1" s="1"/>
  <c r="K6645" i="1"/>
  <c r="L6645" i="1" s="1"/>
  <c r="J6645" i="1"/>
  <c r="O6645" i="1" s="1"/>
  <c r="I6645" i="1"/>
  <c r="N6645" i="1" s="1"/>
  <c r="H6645" i="1"/>
  <c r="M6645" i="1" s="1"/>
  <c r="K6561" i="1"/>
  <c r="L6561" i="1" s="1"/>
  <c r="J6561" i="1"/>
  <c r="O6561" i="1" s="1"/>
  <c r="I6561" i="1"/>
  <c r="N6561" i="1" s="1"/>
  <c r="H6561" i="1"/>
  <c r="M6561" i="1" s="1"/>
  <c r="K6449" i="1"/>
  <c r="L6449" i="1" s="1"/>
  <c r="J6449" i="1"/>
  <c r="O6449" i="1" s="1"/>
  <c r="I6449" i="1"/>
  <c r="N6449" i="1" s="1"/>
  <c r="H6449" i="1"/>
  <c r="M6449" i="1" s="1"/>
  <c r="K6337" i="1"/>
  <c r="L6337" i="1" s="1"/>
  <c r="J6337" i="1"/>
  <c r="O6337" i="1" s="1"/>
  <c r="H6337" i="1"/>
  <c r="M6337" i="1" s="1"/>
  <c r="I6337" i="1"/>
  <c r="N6337" i="1" s="1"/>
  <c r="K6225" i="1"/>
  <c r="L6225" i="1" s="1"/>
  <c r="J6225" i="1"/>
  <c r="O6225" i="1" s="1"/>
  <c r="I6225" i="1"/>
  <c r="N6225" i="1" s="1"/>
  <c r="H6225" i="1"/>
  <c r="M6225" i="1" s="1"/>
  <c r="K6057" i="1"/>
  <c r="L6057" i="1" s="1"/>
  <c r="J6057" i="1"/>
  <c r="O6057" i="1" s="1"/>
  <c r="I6057" i="1"/>
  <c r="N6057" i="1" s="1"/>
  <c r="H6057" i="1"/>
  <c r="M6057" i="1" s="1"/>
  <c r="K5945" i="1"/>
  <c r="L5945" i="1" s="1"/>
  <c r="J5945" i="1"/>
  <c r="O5945" i="1" s="1"/>
  <c r="I5945" i="1"/>
  <c r="N5945" i="1" s="1"/>
  <c r="H5945" i="1"/>
  <c r="M5945" i="1" s="1"/>
  <c r="K5833" i="1"/>
  <c r="L5833" i="1" s="1"/>
  <c r="J5833" i="1"/>
  <c r="O5833" i="1" s="1"/>
  <c r="I5833" i="1"/>
  <c r="N5833" i="1" s="1"/>
  <c r="H5833" i="1"/>
  <c r="M5833" i="1" s="1"/>
  <c r="K5665" i="1"/>
  <c r="L5665" i="1" s="1"/>
  <c r="J5665" i="1"/>
  <c r="O5665" i="1" s="1"/>
  <c r="I5665" i="1"/>
  <c r="N5665" i="1" s="1"/>
  <c r="H5665" i="1"/>
  <c r="M5665" i="1" s="1"/>
  <c r="K5581" i="1"/>
  <c r="L5581" i="1" s="1"/>
  <c r="J5581" i="1"/>
  <c r="O5581" i="1" s="1"/>
  <c r="I5581" i="1"/>
  <c r="N5581" i="1" s="1"/>
  <c r="H5581" i="1"/>
  <c r="M5581" i="1" s="1"/>
  <c r="K5469" i="1"/>
  <c r="L5469" i="1" s="1"/>
  <c r="J5469" i="1"/>
  <c r="O5469" i="1" s="1"/>
  <c r="I5469" i="1"/>
  <c r="N5469" i="1" s="1"/>
  <c r="H5469" i="1"/>
  <c r="M5469" i="1" s="1"/>
  <c r="K5329" i="1"/>
  <c r="L5329" i="1" s="1"/>
  <c r="J5329" i="1"/>
  <c r="O5329" i="1" s="1"/>
  <c r="I5329" i="1"/>
  <c r="N5329" i="1" s="1"/>
  <c r="H5329" i="1"/>
  <c r="M5329" i="1" s="1"/>
  <c r="K5217" i="1"/>
  <c r="L5217" i="1" s="1"/>
  <c r="J5217" i="1"/>
  <c r="O5217" i="1" s="1"/>
  <c r="I5217" i="1"/>
  <c r="N5217" i="1" s="1"/>
  <c r="H5217" i="1"/>
  <c r="M5217" i="1" s="1"/>
  <c r="K5105" i="1"/>
  <c r="L5105" i="1" s="1"/>
  <c r="J5105" i="1"/>
  <c r="O5105" i="1" s="1"/>
  <c r="I5105" i="1"/>
  <c r="N5105" i="1" s="1"/>
  <c r="H5105" i="1"/>
  <c r="M5105" i="1" s="1"/>
  <c r="K4965" i="1"/>
  <c r="L4965" i="1" s="1"/>
  <c r="J4965" i="1"/>
  <c r="O4965" i="1" s="1"/>
  <c r="H4965" i="1"/>
  <c r="M4965" i="1" s="1"/>
  <c r="I4965" i="1"/>
  <c r="N4965" i="1" s="1"/>
  <c r="K4853" i="1"/>
  <c r="L4853" i="1" s="1"/>
  <c r="J4853" i="1"/>
  <c r="O4853" i="1" s="1"/>
  <c r="I4853" i="1"/>
  <c r="N4853" i="1" s="1"/>
  <c r="H4853" i="1"/>
  <c r="M4853" i="1" s="1"/>
  <c r="K4741" i="1"/>
  <c r="L4741" i="1" s="1"/>
  <c r="J4741" i="1"/>
  <c r="O4741" i="1" s="1"/>
  <c r="I4741" i="1"/>
  <c r="N4741" i="1" s="1"/>
  <c r="H4741" i="1"/>
  <c r="M4741" i="1" s="1"/>
  <c r="K4629" i="1"/>
  <c r="L4629" i="1" s="1"/>
  <c r="J4629" i="1"/>
  <c r="O4629" i="1" s="1"/>
  <c r="I4629" i="1"/>
  <c r="N4629" i="1" s="1"/>
  <c r="H4629" i="1"/>
  <c r="M4629" i="1" s="1"/>
  <c r="K4545" i="1"/>
  <c r="L4545" i="1" s="1"/>
  <c r="J4545" i="1"/>
  <c r="O4545" i="1" s="1"/>
  <c r="I4545" i="1"/>
  <c r="N4545" i="1" s="1"/>
  <c r="H4545" i="1"/>
  <c r="M4545" i="1" s="1"/>
  <c r="K4433" i="1"/>
  <c r="L4433" i="1" s="1"/>
  <c r="J4433" i="1"/>
  <c r="O4433" i="1" s="1"/>
  <c r="I4433" i="1"/>
  <c r="N4433" i="1" s="1"/>
  <c r="H4433" i="1"/>
  <c r="M4433" i="1" s="1"/>
  <c r="K3235" i="1"/>
  <c r="L3235" i="1" s="1"/>
  <c r="J3235" i="1"/>
  <c r="O3235" i="1" s="1"/>
  <c r="I3235" i="1"/>
  <c r="N3235" i="1" s="1"/>
  <c r="H3235" i="1"/>
  <c r="M3235" i="1" s="1"/>
  <c r="K4187" i="1"/>
  <c r="L4187" i="1" s="1"/>
  <c r="J4187" i="1"/>
  <c r="O4187" i="1" s="1"/>
  <c r="I4187" i="1"/>
  <c r="N4187" i="1" s="1"/>
  <c r="H4187" i="1"/>
  <c r="M4187" i="1" s="1"/>
  <c r="K3631" i="1"/>
  <c r="L3631" i="1" s="1"/>
  <c r="J3631" i="1"/>
  <c r="O3631" i="1" s="1"/>
  <c r="I3631" i="1"/>
  <c r="N3631" i="1" s="1"/>
  <c r="H3631" i="1"/>
  <c r="M3631" i="1" s="1"/>
  <c r="K3095" i="1"/>
  <c r="L3095" i="1" s="1"/>
  <c r="J3095" i="1"/>
  <c r="O3095" i="1" s="1"/>
  <c r="I3095" i="1"/>
  <c r="N3095" i="1" s="1"/>
  <c r="H3095" i="1"/>
  <c r="M3095" i="1" s="1"/>
  <c r="K4113" i="1"/>
  <c r="L4113" i="1" s="1"/>
  <c r="J4113" i="1"/>
  <c r="O4113" i="1" s="1"/>
  <c r="I4113" i="1"/>
  <c r="N4113" i="1" s="1"/>
  <c r="H4113" i="1"/>
  <c r="M4113" i="1" s="1"/>
  <c r="K3431" i="1"/>
  <c r="L3431" i="1" s="1"/>
  <c r="J3431" i="1"/>
  <c r="O3431" i="1" s="1"/>
  <c r="I3431" i="1"/>
  <c r="N3431" i="1" s="1"/>
  <c r="H3431" i="1"/>
  <c r="M3431" i="1" s="1"/>
  <c r="K3035" i="1"/>
  <c r="L3035" i="1" s="1"/>
  <c r="J3035" i="1"/>
  <c r="O3035" i="1" s="1"/>
  <c r="I3035" i="1"/>
  <c r="N3035" i="1" s="1"/>
  <c r="H3035" i="1"/>
  <c r="M3035" i="1" s="1"/>
  <c r="K3812" i="1"/>
  <c r="L3812" i="1" s="1"/>
  <c r="J3812" i="1"/>
  <c r="O3812" i="1" s="1"/>
  <c r="I3812" i="1"/>
  <c r="N3812" i="1" s="1"/>
  <c r="H3812" i="1"/>
  <c r="M3812" i="1" s="1"/>
  <c r="K3335" i="1"/>
  <c r="L3335" i="1" s="1"/>
  <c r="J3335" i="1"/>
  <c r="O3335" i="1" s="1"/>
  <c r="I3335" i="1"/>
  <c r="N3335" i="1" s="1"/>
  <c r="H3335" i="1"/>
  <c r="M3335" i="1" s="1"/>
  <c r="K3651" i="1"/>
  <c r="L3651" i="1" s="1"/>
  <c r="J3651" i="1"/>
  <c r="O3651" i="1" s="1"/>
  <c r="I3651" i="1"/>
  <c r="N3651" i="1" s="1"/>
  <c r="H3651" i="1"/>
  <c r="M3651" i="1" s="1"/>
  <c r="K3214" i="1"/>
  <c r="L3214" i="1" s="1"/>
  <c r="J3214" i="1"/>
  <c r="O3214" i="1" s="1"/>
  <c r="I3214" i="1"/>
  <c r="N3214" i="1" s="1"/>
  <c r="H3214" i="1"/>
  <c r="M3214" i="1" s="1"/>
  <c r="K3625" i="1"/>
  <c r="L3625" i="1" s="1"/>
  <c r="J3625" i="1"/>
  <c r="O3625" i="1" s="1"/>
  <c r="I3625" i="1"/>
  <c r="N3625" i="1" s="1"/>
  <c r="H3625" i="1"/>
  <c r="M3625" i="1" s="1"/>
  <c r="K4254" i="1"/>
  <c r="L4254" i="1" s="1"/>
  <c r="J4254" i="1"/>
  <c r="O4254" i="1" s="1"/>
  <c r="I4254" i="1"/>
  <c r="N4254" i="1" s="1"/>
  <c r="H4254" i="1"/>
  <c r="M4254" i="1" s="1"/>
  <c r="K2021" i="1"/>
  <c r="L2021" i="1" s="1"/>
  <c r="J2021" i="1"/>
  <c r="O2021" i="1" s="1"/>
  <c r="I2021" i="1"/>
  <c r="N2021" i="1" s="1"/>
  <c r="H2021" i="1"/>
  <c r="M2021" i="1" s="1"/>
  <c r="K2833" i="1"/>
  <c r="L2833" i="1" s="1"/>
  <c r="J2833" i="1"/>
  <c r="O2833" i="1" s="1"/>
  <c r="I2833" i="1"/>
  <c r="N2833" i="1" s="1"/>
  <c r="H2833" i="1"/>
  <c r="M2833" i="1" s="1"/>
  <c r="K503" i="1"/>
  <c r="L503" i="1" s="1"/>
  <c r="J503" i="1"/>
  <c r="O503" i="1" s="1"/>
  <c r="I503" i="1"/>
  <c r="N503" i="1" s="1"/>
  <c r="H503" i="1"/>
  <c r="M503" i="1" s="1"/>
  <c r="K16620" i="1"/>
  <c r="L16620" i="1" s="1"/>
  <c r="J16620" i="1"/>
  <c r="O16620" i="1" s="1"/>
  <c r="I16620" i="1"/>
  <c r="N16620" i="1" s="1"/>
  <c r="H16620" i="1"/>
  <c r="M16620" i="1" s="1"/>
  <c r="K16646" i="1"/>
  <c r="L16646" i="1" s="1"/>
  <c r="J16646" i="1"/>
  <c r="O16646" i="1" s="1"/>
  <c r="I16646" i="1"/>
  <c r="N16646" i="1" s="1"/>
  <c r="H16646" i="1"/>
  <c r="M16646" i="1" s="1"/>
  <c r="K16842" i="1"/>
  <c r="L16842" i="1" s="1"/>
  <c r="J16842" i="1"/>
  <c r="O16842" i="1" s="1"/>
  <c r="I16842" i="1"/>
  <c r="N16842" i="1" s="1"/>
  <c r="H16842" i="1"/>
  <c r="M16842" i="1" s="1"/>
  <c r="K16206" i="1"/>
  <c r="L16206" i="1" s="1"/>
  <c r="J16206" i="1"/>
  <c r="O16206" i="1" s="1"/>
  <c r="I16206" i="1"/>
  <c r="N16206" i="1" s="1"/>
  <c r="H16206" i="1"/>
  <c r="M16206" i="1" s="1"/>
  <c r="K17007" i="1"/>
  <c r="L17007" i="1" s="1"/>
  <c r="J17007" i="1"/>
  <c r="O17007" i="1" s="1"/>
  <c r="I17007" i="1"/>
  <c r="N17007" i="1" s="1"/>
  <c r="H17007" i="1"/>
  <c r="M17007" i="1" s="1"/>
  <c r="K16987" i="1"/>
  <c r="L16987" i="1" s="1"/>
  <c r="J16987" i="1"/>
  <c r="O16987" i="1" s="1"/>
  <c r="I16987" i="1"/>
  <c r="N16987" i="1" s="1"/>
  <c r="H16987" i="1"/>
  <c r="M16987" i="1" s="1"/>
  <c r="K17169" i="1"/>
  <c r="L17169" i="1" s="1"/>
  <c r="J17169" i="1"/>
  <c r="O17169" i="1" s="1"/>
  <c r="I17169" i="1"/>
  <c r="N17169" i="1" s="1"/>
  <c r="H17169" i="1"/>
  <c r="M17169" i="1" s="1"/>
  <c r="K17214" i="1"/>
  <c r="L17214" i="1" s="1"/>
  <c r="J17214" i="1"/>
  <c r="O17214" i="1" s="1"/>
  <c r="I17214" i="1"/>
  <c r="N17214" i="1" s="1"/>
  <c r="H17214" i="1"/>
  <c r="M17214" i="1" s="1"/>
  <c r="K16113" i="1"/>
  <c r="L16113" i="1" s="1"/>
  <c r="J16113" i="1"/>
  <c r="O16113" i="1" s="1"/>
  <c r="I16113" i="1"/>
  <c r="N16113" i="1" s="1"/>
  <c r="H16113" i="1"/>
  <c r="M16113" i="1" s="1"/>
  <c r="K16242" i="1"/>
  <c r="L16242" i="1" s="1"/>
  <c r="J16242" i="1"/>
  <c r="O16242" i="1" s="1"/>
  <c r="I16242" i="1"/>
  <c r="N16242" i="1" s="1"/>
  <c r="H16242" i="1"/>
  <c r="M16242" i="1" s="1"/>
  <c r="K16866" i="1"/>
  <c r="L16866" i="1" s="1"/>
  <c r="I16866" i="1"/>
  <c r="N16866" i="1" s="1"/>
  <c r="J16866" i="1"/>
  <c r="O16866" i="1" s="1"/>
  <c r="H16866" i="1"/>
  <c r="M16866" i="1" s="1"/>
  <c r="K16879" i="1"/>
  <c r="L16879" i="1" s="1"/>
  <c r="J16879" i="1"/>
  <c r="O16879" i="1" s="1"/>
  <c r="I16879" i="1"/>
  <c r="N16879" i="1" s="1"/>
  <c r="H16879" i="1"/>
  <c r="M16879" i="1" s="1"/>
  <c r="K17521" i="1"/>
  <c r="L17521" i="1" s="1"/>
  <c r="J17521" i="1"/>
  <c r="O17521" i="1" s="1"/>
  <c r="I17521" i="1"/>
  <c r="N17521" i="1" s="1"/>
  <c r="H17521" i="1"/>
  <c r="M17521" i="1" s="1"/>
  <c r="K16995" i="1"/>
  <c r="L16995" i="1" s="1"/>
  <c r="J16995" i="1"/>
  <c r="O16995" i="1" s="1"/>
  <c r="I16995" i="1"/>
  <c r="N16995" i="1" s="1"/>
  <c r="H16995" i="1"/>
  <c r="M16995" i="1" s="1"/>
  <c r="K17362" i="1"/>
  <c r="L17362" i="1" s="1"/>
  <c r="J17362" i="1"/>
  <c r="O17362" i="1" s="1"/>
  <c r="I17362" i="1"/>
  <c r="N17362" i="1" s="1"/>
  <c r="H17362" i="1"/>
  <c r="M17362" i="1" s="1"/>
  <c r="K17230" i="1"/>
  <c r="L17230" i="1" s="1"/>
  <c r="J17230" i="1"/>
  <c r="O17230" i="1" s="1"/>
  <c r="I17230" i="1"/>
  <c r="N17230" i="1" s="1"/>
  <c r="H17230" i="1"/>
  <c r="M17230" i="1" s="1"/>
  <c r="F14843" i="1"/>
  <c r="F14712" i="1"/>
  <c r="F15584" i="1"/>
  <c r="F15126" i="1"/>
  <c r="F15266" i="1"/>
  <c r="F15337" i="1"/>
  <c r="F15058" i="1"/>
  <c r="F14878" i="1"/>
  <c r="F15217" i="1"/>
  <c r="F15122" i="1"/>
  <c r="F14928" i="1"/>
  <c r="F15951" i="1"/>
  <c r="F15900" i="1"/>
  <c r="F14659" i="1"/>
  <c r="F15711" i="1"/>
  <c r="F15752" i="1"/>
  <c r="F15143" i="1"/>
  <c r="F14859" i="1"/>
  <c r="F15741" i="1"/>
  <c r="F14596" i="1"/>
  <c r="F14512" i="1"/>
  <c r="F14428" i="1"/>
  <c r="F14344" i="1"/>
  <c r="F14288" i="1"/>
  <c r="F14232" i="1"/>
  <c r="F14176" i="1"/>
  <c r="F14092" i="1"/>
  <c r="F14008" i="1"/>
  <c r="F13924" i="1"/>
  <c r="F13840" i="1"/>
  <c r="F13784" i="1"/>
  <c r="F13700" i="1"/>
  <c r="F13644" i="1"/>
  <c r="F13560" i="1"/>
  <c r="F13504" i="1"/>
  <c r="F13420" i="1"/>
  <c r="F13336" i="1"/>
  <c r="F13252" i="1"/>
  <c r="F13168" i="1"/>
  <c r="F13112" i="1"/>
  <c r="F13028" i="1"/>
  <c r="F12944" i="1"/>
  <c r="F12860" i="1"/>
  <c r="F12776" i="1"/>
  <c r="F12692" i="1"/>
  <c r="F12608" i="1"/>
  <c r="F12524" i="1"/>
  <c r="F12440" i="1"/>
  <c r="F12384" i="1"/>
  <c r="F12300" i="1"/>
  <c r="F12216" i="1"/>
  <c r="F12160" i="1"/>
  <c r="F12076" i="1"/>
  <c r="F11992" i="1"/>
  <c r="F11908" i="1"/>
  <c r="F11824" i="1"/>
  <c r="F11740" i="1"/>
  <c r="F11656" i="1"/>
  <c r="F11516" i="1"/>
  <c r="F11152" i="1"/>
  <c r="F9472" i="1"/>
  <c r="K16695" i="1"/>
  <c r="L16695" i="1" s="1"/>
  <c r="J16695" i="1"/>
  <c r="O16695" i="1" s="1"/>
  <c r="I16695" i="1"/>
  <c r="N16695" i="1" s="1"/>
  <c r="H16695" i="1"/>
  <c r="M16695" i="1" s="1"/>
  <c r="K16872" i="1"/>
  <c r="L16872" i="1" s="1"/>
  <c r="J16872" i="1"/>
  <c r="O16872" i="1" s="1"/>
  <c r="I16872" i="1"/>
  <c r="N16872" i="1" s="1"/>
  <c r="H16872" i="1"/>
  <c r="M16872" i="1" s="1"/>
  <c r="K17037" i="1"/>
  <c r="L17037" i="1" s="1"/>
  <c r="J17037" i="1"/>
  <c r="O17037" i="1" s="1"/>
  <c r="I17037" i="1"/>
  <c r="N17037" i="1" s="1"/>
  <c r="H17037" i="1"/>
  <c r="M17037" i="1" s="1"/>
  <c r="K15125" i="1"/>
  <c r="L15125" i="1" s="1"/>
  <c r="J15125" i="1"/>
  <c r="O15125" i="1" s="1"/>
  <c r="I15125" i="1"/>
  <c r="N15125" i="1" s="1"/>
  <c r="H15125" i="1"/>
  <c r="M15125" i="1" s="1"/>
  <c r="K15357" i="1"/>
  <c r="L15357" i="1" s="1"/>
  <c r="J15357" i="1"/>
  <c r="O15357" i="1" s="1"/>
  <c r="I15357" i="1"/>
  <c r="N15357" i="1" s="1"/>
  <c r="H15357" i="1"/>
  <c r="M15357" i="1" s="1"/>
  <c r="K14315" i="1"/>
  <c r="L14315" i="1" s="1"/>
  <c r="J14315" i="1"/>
  <c r="O14315" i="1" s="1"/>
  <c r="I14315" i="1"/>
  <c r="N14315" i="1" s="1"/>
  <c r="H14315" i="1"/>
  <c r="M14315" i="1" s="1"/>
  <c r="K12607" i="1"/>
  <c r="L12607" i="1" s="1"/>
  <c r="J12607" i="1"/>
  <c r="O12607" i="1" s="1"/>
  <c r="I12607" i="1"/>
  <c r="N12607" i="1" s="1"/>
  <c r="H12607" i="1"/>
  <c r="M12607" i="1" s="1"/>
  <c r="K9947" i="1"/>
  <c r="L9947" i="1" s="1"/>
  <c r="J9947" i="1"/>
  <c r="O9947" i="1" s="1"/>
  <c r="I9947" i="1"/>
  <c r="N9947" i="1" s="1"/>
  <c r="H9947" i="1"/>
  <c r="M9947" i="1" s="1"/>
  <c r="K16324" i="1"/>
  <c r="L16324" i="1" s="1"/>
  <c r="J16324" i="1"/>
  <c r="O16324" i="1" s="1"/>
  <c r="I16324" i="1"/>
  <c r="N16324" i="1" s="1"/>
  <c r="H16324" i="1"/>
  <c r="M16324" i="1" s="1"/>
  <c r="K13089" i="1"/>
  <c r="L13089" i="1" s="1"/>
  <c r="J13089" i="1"/>
  <c r="O13089" i="1" s="1"/>
  <c r="I13089" i="1"/>
  <c r="N13089" i="1" s="1"/>
  <c r="H13089" i="1"/>
  <c r="M13089" i="1" s="1"/>
  <c r="K5193" i="1"/>
  <c r="L5193" i="1" s="1"/>
  <c r="J5193" i="1"/>
  <c r="O5193" i="1" s="1"/>
  <c r="I5193" i="1"/>
  <c r="N5193" i="1" s="1"/>
  <c r="H5193" i="1"/>
  <c r="M5193" i="1" s="1"/>
  <c r="K16809" i="1"/>
  <c r="L16809" i="1" s="1"/>
  <c r="J16809" i="1"/>
  <c r="O16809" i="1" s="1"/>
  <c r="I16809" i="1"/>
  <c r="N16809" i="1" s="1"/>
  <c r="H16809" i="1"/>
  <c r="M16809" i="1" s="1"/>
  <c r="K16858" i="1"/>
  <c r="L16858" i="1" s="1"/>
  <c r="J16858" i="1"/>
  <c r="O16858" i="1" s="1"/>
  <c r="I16858" i="1"/>
  <c r="N16858" i="1" s="1"/>
  <c r="H16858" i="1"/>
  <c r="M16858" i="1" s="1"/>
  <c r="K16375" i="1"/>
  <c r="L16375" i="1" s="1"/>
  <c r="J16375" i="1"/>
  <c r="O16375" i="1" s="1"/>
  <c r="I16375" i="1"/>
  <c r="N16375" i="1" s="1"/>
  <c r="H16375" i="1"/>
  <c r="M16375" i="1" s="1"/>
  <c r="K17112" i="1"/>
  <c r="L17112" i="1" s="1"/>
  <c r="J17112" i="1"/>
  <c r="O17112" i="1" s="1"/>
  <c r="I17112" i="1"/>
  <c r="N17112" i="1" s="1"/>
  <c r="H17112" i="1"/>
  <c r="M17112" i="1" s="1"/>
  <c r="K17270" i="1"/>
  <c r="L17270" i="1" s="1"/>
  <c r="I17270" i="1"/>
  <c r="N17270" i="1" s="1"/>
  <c r="J17270" i="1"/>
  <c r="O17270" i="1" s="1"/>
  <c r="H17270" i="1"/>
  <c r="M17270" i="1" s="1"/>
  <c r="K16522" i="1"/>
  <c r="L16522" i="1" s="1"/>
  <c r="J16522" i="1"/>
  <c r="O16522" i="1" s="1"/>
  <c r="I16522" i="1"/>
  <c r="N16522" i="1" s="1"/>
  <c r="H16522" i="1"/>
  <c r="M16522" i="1" s="1"/>
  <c r="K16583" i="1"/>
  <c r="L16583" i="1" s="1"/>
  <c r="J16583" i="1"/>
  <c r="O16583" i="1" s="1"/>
  <c r="I16583" i="1"/>
  <c r="N16583" i="1" s="1"/>
  <c r="H16583" i="1"/>
  <c r="M16583" i="1" s="1"/>
  <c r="K17216" i="1"/>
  <c r="L17216" i="1" s="1"/>
  <c r="J17216" i="1"/>
  <c r="O17216" i="1" s="1"/>
  <c r="I17216" i="1"/>
  <c r="N17216" i="1" s="1"/>
  <c r="H17216" i="1"/>
  <c r="M17216" i="1" s="1"/>
  <c r="K17433" i="1"/>
  <c r="L17433" i="1" s="1"/>
  <c r="J17433" i="1"/>
  <c r="O17433" i="1" s="1"/>
  <c r="I17433" i="1"/>
  <c r="N17433" i="1" s="1"/>
  <c r="H17433" i="1"/>
  <c r="M17433" i="1" s="1"/>
  <c r="K17284" i="1"/>
  <c r="L17284" i="1" s="1"/>
  <c r="J17284" i="1"/>
  <c r="O17284" i="1" s="1"/>
  <c r="I17284" i="1"/>
  <c r="N17284" i="1" s="1"/>
  <c r="H17284" i="1"/>
  <c r="M17284" i="1" s="1"/>
  <c r="K14850" i="1"/>
  <c r="L14850" i="1" s="1"/>
  <c r="J14850" i="1"/>
  <c r="O14850" i="1" s="1"/>
  <c r="I14850" i="1"/>
  <c r="N14850" i="1" s="1"/>
  <c r="H14850" i="1"/>
  <c r="M14850" i="1" s="1"/>
  <c r="K14629" i="1"/>
  <c r="L14629" i="1" s="1"/>
  <c r="J14629" i="1"/>
  <c r="O14629" i="1" s="1"/>
  <c r="I14629" i="1"/>
  <c r="N14629" i="1" s="1"/>
  <c r="H14629" i="1"/>
  <c r="M14629" i="1" s="1"/>
  <c r="K15819" i="1"/>
  <c r="L15819" i="1" s="1"/>
  <c r="J15819" i="1"/>
  <c r="O15819" i="1" s="1"/>
  <c r="I15819" i="1"/>
  <c r="N15819" i="1" s="1"/>
  <c r="H15819" i="1"/>
  <c r="M15819" i="1" s="1"/>
  <c r="K15953" i="1"/>
  <c r="L15953" i="1" s="1"/>
  <c r="J15953" i="1"/>
  <c r="O15953" i="1" s="1"/>
  <c r="I15953" i="1"/>
  <c r="N15953" i="1" s="1"/>
  <c r="H15953" i="1"/>
  <c r="M15953" i="1" s="1"/>
  <c r="K15289" i="1"/>
  <c r="L15289" i="1" s="1"/>
  <c r="J15289" i="1"/>
  <c r="O15289" i="1" s="1"/>
  <c r="I15289" i="1"/>
  <c r="N15289" i="1" s="1"/>
  <c r="H15289" i="1"/>
  <c r="M15289" i="1" s="1"/>
  <c r="K15067" i="1"/>
  <c r="L15067" i="1" s="1"/>
  <c r="J15067" i="1"/>
  <c r="O15067" i="1" s="1"/>
  <c r="I15067" i="1"/>
  <c r="N15067" i="1" s="1"/>
  <c r="H15067" i="1"/>
  <c r="M15067" i="1" s="1"/>
  <c r="K15962" i="1"/>
  <c r="L15962" i="1" s="1"/>
  <c r="J15962" i="1"/>
  <c r="O15962" i="1" s="1"/>
  <c r="I15962" i="1"/>
  <c r="N15962" i="1" s="1"/>
  <c r="H15962" i="1"/>
  <c r="M15962" i="1" s="1"/>
  <c r="K15255" i="1"/>
  <c r="L15255" i="1" s="1"/>
  <c r="J15255" i="1"/>
  <c r="O15255" i="1" s="1"/>
  <c r="I15255" i="1"/>
  <c r="N15255" i="1" s="1"/>
  <c r="H15255" i="1"/>
  <c r="M15255" i="1" s="1"/>
  <c r="K15353" i="1"/>
  <c r="L15353" i="1" s="1"/>
  <c r="J15353" i="1"/>
  <c r="O15353" i="1" s="1"/>
  <c r="I15353" i="1"/>
  <c r="N15353" i="1" s="1"/>
  <c r="H15353" i="1"/>
  <c r="M15353" i="1" s="1"/>
  <c r="K14638" i="1"/>
  <c r="L14638" i="1" s="1"/>
  <c r="J14638" i="1"/>
  <c r="O14638" i="1" s="1"/>
  <c r="I14638" i="1"/>
  <c r="N14638" i="1" s="1"/>
  <c r="H14638" i="1"/>
  <c r="M14638" i="1" s="1"/>
  <c r="K15743" i="1"/>
  <c r="L15743" i="1" s="1"/>
  <c r="J15743" i="1"/>
  <c r="O15743" i="1" s="1"/>
  <c r="I15743" i="1"/>
  <c r="N15743" i="1" s="1"/>
  <c r="H15743" i="1"/>
  <c r="M15743" i="1" s="1"/>
  <c r="K16015" i="1"/>
  <c r="L16015" i="1" s="1"/>
  <c r="J16015" i="1"/>
  <c r="O16015" i="1" s="1"/>
  <c r="I16015" i="1"/>
  <c r="N16015" i="1" s="1"/>
  <c r="H16015" i="1"/>
  <c r="M16015" i="1" s="1"/>
  <c r="K15783" i="1"/>
  <c r="L15783" i="1" s="1"/>
  <c r="J15783" i="1"/>
  <c r="O15783" i="1" s="1"/>
  <c r="I15783" i="1"/>
  <c r="N15783" i="1" s="1"/>
  <c r="H15783" i="1"/>
  <c r="M15783" i="1" s="1"/>
  <c r="K14594" i="1"/>
  <c r="L14594" i="1" s="1"/>
  <c r="J14594" i="1"/>
  <c r="O14594" i="1" s="1"/>
  <c r="I14594" i="1"/>
  <c r="N14594" i="1" s="1"/>
  <c r="H14594" i="1"/>
  <c r="M14594" i="1" s="1"/>
  <c r="K14566" i="1"/>
  <c r="L14566" i="1" s="1"/>
  <c r="J14566" i="1"/>
  <c r="O14566" i="1" s="1"/>
  <c r="I14566" i="1"/>
  <c r="N14566" i="1" s="1"/>
  <c r="H14566" i="1"/>
  <c r="M14566" i="1" s="1"/>
  <c r="K14482" i="1"/>
  <c r="L14482" i="1" s="1"/>
  <c r="J14482" i="1"/>
  <c r="O14482" i="1" s="1"/>
  <c r="I14482" i="1"/>
  <c r="N14482" i="1" s="1"/>
  <c r="H14482" i="1"/>
  <c r="M14482" i="1" s="1"/>
  <c r="K14454" i="1"/>
  <c r="L14454" i="1" s="1"/>
  <c r="J14454" i="1"/>
  <c r="O14454" i="1" s="1"/>
  <c r="I14454" i="1"/>
  <c r="N14454" i="1" s="1"/>
  <c r="H14454" i="1"/>
  <c r="M14454" i="1" s="1"/>
  <c r="K14426" i="1"/>
  <c r="L14426" i="1" s="1"/>
  <c r="J14426" i="1"/>
  <c r="O14426" i="1" s="1"/>
  <c r="I14426" i="1"/>
  <c r="N14426" i="1" s="1"/>
  <c r="H14426" i="1"/>
  <c r="M14426" i="1" s="1"/>
  <c r="K14370" i="1"/>
  <c r="L14370" i="1" s="1"/>
  <c r="J14370" i="1"/>
  <c r="O14370" i="1" s="1"/>
  <c r="I14370" i="1"/>
  <c r="N14370" i="1" s="1"/>
  <c r="H14370" i="1"/>
  <c r="M14370" i="1" s="1"/>
  <c r="K14342" i="1"/>
  <c r="L14342" i="1" s="1"/>
  <c r="J14342" i="1"/>
  <c r="O14342" i="1" s="1"/>
  <c r="I14342" i="1"/>
  <c r="N14342" i="1" s="1"/>
  <c r="H14342" i="1"/>
  <c r="M14342" i="1" s="1"/>
  <c r="K14314" i="1"/>
  <c r="L14314" i="1" s="1"/>
  <c r="J14314" i="1"/>
  <c r="O14314" i="1" s="1"/>
  <c r="I14314" i="1"/>
  <c r="N14314" i="1" s="1"/>
  <c r="H14314" i="1"/>
  <c r="M14314" i="1" s="1"/>
  <c r="K14286" i="1"/>
  <c r="L14286" i="1" s="1"/>
  <c r="J14286" i="1"/>
  <c r="O14286" i="1" s="1"/>
  <c r="I14286" i="1"/>
  <c r="N14286" i="1" s="1"/>
  <c r="H14286" i="1"/>
  <c r="M14286" i="1" s="1"/>
  <c r="J14258" i="1"/>
  <c r="O14258" i="1" s="1"/>
  <c r="K14230" i="1"/>
  <c r="L14230" i="1" s="1"/>
  <c r="J14230" i="1"/>
  <c r="O14230" i="1" s="1"/>
  <c r="I14230" i="1"/>
  <c r="N14230" i="1" s="1"/>
  <c r="H14230" i="1"/>
  <c r="M14230" i="1" s="1"/>
  <c r="K14202" i="1"/>
  <c r="L14202" i="1" s="1"/>
  <c r="J14202" i="1"/>
  <c r="O14202" i="1" s="1"/>
  <c r="I14202" i="1"/>
  <c r="N14202" i="1" s="1"/>
  <c r="H14202" i="1"/>
  <c r="M14202" i="1" s="1"/>
  <c r="K14118" i="1"/>
  <c r="L14118" i="1" s="1"/>
  <c r="J14118" i="1"/>
  <c r="O14118" i="1" s="1"/>
  <c r="I14118" i="1"/>
  <c r="N14118" i="1" s="1"/>
  <c r="H14118" i="1"/>
  <c r="M14118" i="1" s="1"/>
  <c r="K14090" i="1"/>
  <c r="L14090" i="1" s="1"/>
  <c r="J14090" i="1"/>
  <c r="O14090" i="1" s="1"/>
  <c r="I14090" i="1"/>
  <c r="N14090" i="1" s="1"/>
  <c r="H14090" i="1"/>
  <c r="M14090" i="1" s="1"/>
  <c r="K14062" i="1"/>
  <c r="L14062" i="1" s="1"/>
  <c r="J14062" i="1"/>
  <c r="O14062" i="1" s="1"/>
  <c r="I14062" i="1"/>
  <c r="N14062" i="1" s="1"/>
  <c r="H14062" i="1"/>
  <c r="M14062" i="1" s="1"/>
  <c r="K14034" i="1"/>
  <c r="L14034" i="1" s="1"/>
  <c r="J14034" i="1"/>
  <c r="O14034" i="1" s="1"/>
  <c r="I14034" i="1"/>
  <c r="N14034" i="1" s="1"/>
  <c r="H14034" i="1"/>
  <c r="M14034" i="1" s="1"/>
  <c r="K14006" i="1"/>
  <c r="L14006" i="1" s="1"/>
  <c r="J14006" i="1"/>
  <c r="O14006" i="1" s="1"/>
  <c r="I14006" i="1"/>
  <c r="N14006" i="1" s="1"/>
  <c r="H14006" i="1"/>
  <c r="M14006" i="1" s="1"/>
  <c r="K13978" i="1"/>
  <c r="L13978" i="1" s="1"/>
  <c r="J13978" i="1"/>
  <c r="O13978" i="1" s="1"/>
  <c r="I13978" i="1"/>
  <c r="N13978" i="1" s="1"/>
  <c r="H13978" i="1"/>
  <c r="M13978" i="1" s="1"/>
  <c r="K13950" i="1"/>
  <c r="L13950" i="1" s="1"/>
  <c r="J13950" i="1"/>
  <c r="O13950" i="1" s="1"/>
  <c r="I13950" i="1"/>
  <c r="N13950" i="1" s="1"/>
  <c r="H13950" i="1"/>
  <c r="M13950" i="1" s="1"/>
  <c r="K13894" i="1"/>
  <c r="L13894" i="1" s="1"/>
  <c r="J13894" i="1"/>
  <c r="O13894" i="1" s="1"/>
  <c r="I13894" i="1"/>
  <c r="N13894" i="1" s="1"/>
  <c r="H13894" i="1"/>
  <c r="M13894" i="1" s="1"/>
  <c r="K13866" i="1"/>
  <c r="L13866" i="1" s="1"/>
  <c r="J13866" i="1"/>
  <c r="O13866" i="1" s="1"/>
  <c r="I13866" i="1"/>
  <c r="N13866" i="1" s="1"/>
  <c r="H13866" i="1"/>
  <c r="M13866" i="1" s="1"/>
  <c r="K13838" i="1"/>
  <c r="L13838" i="1" s="1"/>
  <c r="J13838" i="1"/>
  <c r="O13838" i="1" s="1"/>
  <c r="I13838" i="1"/>
  <c r="N13838" i="1" s="1"/>
  <c r="H13838" i="1"/>
  <c r="M13838" i="1" s="1"/>
  <c r="K13810" i="1"/>
  <c r="L13810" i="1" s="1"/>
  <c r="J13810" i="1"/>
  <c r="O13810" i="1" s="1"/>
  <c r="I13810" i="1"/>
  <c r="N13810" i="1" s="1"/>
  <c r="H13810" i="1"/>
  <c r="M13810" i="1" s="1"/>
  <c r="K13782" i="1"/>
  <c r="L13782" i="1" s="1"/>
  <c r="J13782" i="1"/>
  <c r="O13782" i="1" s="1"/>
  <c r="I13782" i="1"/>
  <c r="N13782" i="1" s="1"/>
  <c r="H13782" i="1"/>
  <c r="M13782" i="1" s="1"/>
  <c r="K13754" i="1"/>
  <c r="L13754" i="1" s="1"/>
  <c r="J13754" i="1"/>
  <c r="O13754" i="1" s="1"/>
  <c r="I13754" i="1"/>
  <c r="N13754" i="1" s="1"/>
  <c r="H13754" i="1"/>
  <c r="M13754" i="1" s="1"/>
  <c r="K13726" i="1"/>
  <c r="L13726" i="1" s="1"/>
  <c r="J13726" i="1"/>
  <c r="O13726" i="1" s="1"/>
  <c r="I13726" i="1"/>
  <c r="N13726" i="1" s="1"/>
  <c r="H13726" i="1"/>
  <c r="M13726" i="1" s="1"/>
  <c r="K13698" i="1"/>
  <c r="L13698" i="1" s="1"/>
  <c r="J13698" i="1"/>
  <c r="O13698" i="1" s="1"/>
  <c r="I13698" i="1"/>
  <c r="N13698" i="1" s="1"/>
  <c r="H13698" i="1"/>
  <c r="M13698" i="1" s="1"/>
  <c r="K13670" i="1"/>
  <c r="L13670" i="1" s="1"/>
  <c r="J13670" i="1"/>
  <c r="O13670" i="1" s="1"/>
  <c r="I13670" i="1"/>
  <c r="N13670" i="1" s="1"/>
  <c r="H13670" i="1"/>
  <c r="M13670" i="1" s="1"/>
  <c r="K13642" i="1"/>
  <c r="L13642" i="1" s="1"/>
  <c r="J13642" i="1"/>
  <c r="O13642" i="1" s="1"/>
  <c r="I13642" i="1"/>
  <c r="N13642" i="1" s="1"/>
  <c r="H13642" i="1"/>
  <c r="M13642" i="1" s="1"/>
  <c r="K13586" i="1"/>
  <c r="L13586" i="1" s="1"/>
  <c r="J13586" i="1"/>
  <c r="O13586" i="1" s="1"/>
  <c r="I13586" i="1"/>
  <c r="N13586" i="1" s="1"/>
  <c r="H13586" i="1"/>
  <c r="M13586" i="1" s="1"/>
  <c r="K13558" i="1"/>
  <c r="L13558" i="1" s="1"/>
  <c r="J13558" i="1"/>
  <c r="O13558" i="1" s="1"/>
  <c r="I13558" i="1"/>
  <c r="N13558" i="1" s="1"/>
  <c r="H13558" i="1"/>
  <c r="M13558" i="1" s="1"/>
  <c r="K13530" i="1"/>
  <c r="L13530" i="1" s="1"/>
  <c r="J13530" i="1"/>
  <c r="O13530" i="1" s="1"/>
  <c r="I13530" i="1"/>
  <c r="N13530" i="1" s="1"/>
  <c r="H13530" i="1"/>
  <c r="M13530" i="1" s="1"/>
  <c r="K13502" i="1"/>
  <c r="L13502" i="1" s="1"/>
  <c r="J13502" i="1"/>
  <c r="O13502" i="1" s="1"/>
  <c r="I13502" i="1"/>
  <c r="N13502" i="1" s="1"/>
  <c r="H13502" i="1"/>
  <c r="M13502" i="1" s="1"/>
  <c r="K13446" i="1"/>
  <c r="L13446" i="1" s="1"/>
  <c r="J13446" i="1"/>
  <c r="O13446" i="1" s="1"/>
  <c r="I13446" i="1"/>
  <c r="N13446" i="1" s="1"/>
  <c r="H13446" i="1"/>
  <c r="M13446" i="1" s="1"/>
  <c r="K13418" i="1"/>
  <c r="L13418" i="1" s="1"/>
  <c r="J13418" i="1"/>
  <c r="O13418" i="1" s="1"/>
  <c r="I13418" i="1"/>
  <c r="N13418" i="1" s="1"/>
  <c r="H13418" i="1"/>
  <c r="M13418" i="1" s="1"/>
  <c r="K13334" i="1"/>
  <c r="L13334" i="1" s="1"/>
  <c r="J13334" i="1"/>
  <c r="O13334" i="1" s="1"/>
  <c r="I13334" i="1"/>
  <c r="N13334" i="1" s="1"/>
  <c r="H13334" i="1"/>
  <c r="M13334" i="1" s="1"/>
  <c r="K13306" i="1"/>
  <c r="L13306" i="1" s="1"/>
  <c r="J13306" i="1"/>
  <c r="O13306" i="1" s="1"/>
  <c r="I13306" i="1"/>
  <c r="N13306" i="1" s="1"/>
  <c r="H13306" i="1"/>
  <c r="M13306" i="1" s="1"/>
  <c r="K13278" i="1"/>
  <c r="L13278" i="1" s="1"/>
  <c r="J13278" i="1"/>
  <c r="O13278" i="1" s="1"/>
  <c r="I13278" i="1"/>
  <c r="N13278" i="1" s="1"/>
  <c r="H13278" i="1"/>
  <c r="M13278" i="1" s="1"/>
  <c r="K13250" i="1"/>
  <c r="L13250" i="1" s="1"/>
  <c r="J13250" i="1"/>
  <c r="O13250" i="1" s="1"/>
  <c r="I13250" i="1"/>
  <c r="N13250" i="1" s="1"/>
  <c r="H13250" i="1"/>
  <c r="M13250" i="1" s="1"/>
  <c r="K13222" i="1"/>
  <c r="L13222" i="1" s="1"/>
  <c r="J13222" i="1"/>
  <c r="O13222" i="1" s="1"/>
  <c r="I13222" i="1"/>
  <c r="N13222" i="1" s="1"/>
  <c r="H13222" i="1"/>
  <c r="M13222" i="1" s="1"/>
  <c r="K13194" i="1"/>
  <c r="L13194" i="1" s="1"/>
  <c r="J13194" i="1"/>
  <c r="O13194" i="1" s="1"/>
  <c r="I13194" i="1"/>
  <c r="N13194" i="1" s="1"/>
  <c r="H13194" i="1"/>
  <c r="M13194" i="1" s="1"/>
  <c r="K13166" i="1"/>
  <c r="L13166" i="1" s="1"/>
  <c r="J13166" i="1"/>
  <c r="O13166" i="1" s="1"/>
  <c r="I13166" i="1"/>
  <c r="N13166" i="1" s="1"/>
  <c r="H13166" i="1"/>
  <c r="M13166" i="1" s="1"/>
  <c r="K13110" i="1"/>
  <c r="L13110" i="1" s="1"/>
  <c r="J13110" i="1"/>
  <c r="O13110" i="1" s="1"/>
  <c r="I13110" i="1"/>
  <c r="N13110" i="1" s="1"/>
  <c r="H13110" i="1"/>
  <c r="M13110" i="1" s="1"/>
  <c r="K13082" i="1"/>
  <c r="L13082" i="1" s="1"/>
  <c r="J13082" i="1"/>
  <c r="O13082" i="1" s="1"/>
  <c r="I13082" i="1"/>
  <c r="N13082" i="1" s="1"/>
  <c r="H13082" i="1"/>
  <c r="M13082" i="1" s="1"/>
  <c r="K13054" i="1"/>
  <c r="L13054" i="1" s="1"/>
  <c r="J13054" i="1"/>
  <c r="O13054" i="1" s="1"/>
  <c r="I13054" i="1"/>
  <c r="N13054" i="1" s="1"/>
  <c r="H13054" i="1"/>
  <c r="M13054" i="1" s="1"/>
  <c r="K13026" i="1"/>
  <c r="L13026" i="1" s="1"/>
  <c r="J13026" i="1"/>
  <c r="O13026" i="1" s="1"/>
  <c r="I13026" i="1"/>
  <c r="N13026" i="1" s="1"/>
  <c r="H13026" i="1"/>
  <c r="M13026" i="1" s="1"/>
  <c r="K12998" i="1"/>
  <c r="L12998" i="1" s="1"/>
  <c r="J12998" i="1"/>
  <c r="O12998" i="1" s="1"/>
  <c r="I12998" i="1"/>
  <c r="N12998" i="1" s="1"/>
  <c r="H12998" i="1"/>
  <c r="M12998" i="1" s="1"/>
  <c r="K12970" i="1"/>
  <c r="L12970" i="1" s="1"/>
  <c r="J12970" i="1"/>
  <c r="O12970" i="1" s="1"/>
  <c r="I12970" i="1"/>
  <c r="N12970" i="1" s="1"/>
  <c r="H12970" i="1"/>
  <c r="M12970" i="1" s="1"/>
  <c r="K12942" i="1"/>
  <c r="L12942" i="1" s="1"/>
  <c r="J12942" i="1"/>
  <c r="O12942" i="1" s="1"/>
  <c r="I12942" i="1"/>
  <c r="N12942" i="1" s="1"/>
  <c r="H12942" i="1"/>
  <c r="M12942" i="1" s="1"/>
  <c r="K12914" i="1"/>
  <c r="L12914" i="1" s="1"/>
  <c r="J12914" i="1"/>
  <c r="O12914" i="1" s="1"/>
  <c r="I12914" i="1"/>
  <c r="N12914" i="1" s="1"/>
  <c r="H12914" i="1"/>
  <c r="M12914" i="1" s="1"/>
  <c r="K12886" i="1"/>
  <c r="L12886" i="1" s="1"/>
  <c r="J12886" i="1"/>
  <c r="O12886" i="1" s="1"/>
  <c r="I12886" i="1"/>
  <c r="N12886" i="1" s="1"/>
  <c r="H12886" i="1"/>
  <c r="M12886" i="1" s="1"/>
  <c r="K12858" i="1"/>
  <c r="L12858" i="1" s="1"/>
  <c r="J12858" i="1"/>
  <c r="O12858" i="1" s="1"/>
  <c r="I12858" i="1"/>
  <c r="N12858" i="1" s="1"/>
  <c r="H12858" i="1"/>
  <c r="M12858" i="1" s="1"/>
  <c r="K12802" i="1"/>
  <c r="L12802" i="1" s="1"/>
  <c r="J12802" i="1"/>
  <c r="O12802" i="1" s="1"/>
  <c r="I12802" i="1"/>
  <c r="N12802" i="1" s="1"/>
  <c r="H12802" i="1"/>
  <c r="M12802" i="1" s="1"/>
  <c r="K12774" i="1"/>
  <c r="L12774" i="1" s="1"/>
  <c r="J12774" i="1"/>
  <c r="O12774" i="1" s="1"/>
  <c r="I12774" i="1"/>
  <c r="N12774" i="1" s="1"/>
  <c r="H12774" i="1"/>
  <c r="M12774" i="1" s="1"/>
  <c r="K12746" i="1"/>
  <c r="L12746" i="1" s="1"/>
  <c r="J12746" i="1"/>
  <c r="O12746" i="1" s="1"/>
  <c r="I12746" i="1"/>
  <c r="N12746" i="1" s="1"/>
  <c r="H12746" i="1"/>
  <c r="M12746" i="1" s="1"/>
  <c r="K12718" i="1"/>
  <c r="L12718" i="1" s="1"/>
  <c r="J12718" i="1"/>
  <c r="O12718" i="1" s="1"/>
  <c r="I12718" i="1"/>
  <c r="N12718" i="1" s="1"/>
  <c r="H12718" i="1"/>
  <c r="M12718" i="1" s="1"/>
  <c r="K12662" i="1"/>
  <c r="L12662" i="1" s="1"/>
  <c r="J12662" i="1"/>
  <c r="O12662" i="1" s="1"/>
  <c r="I12662" i="1"/>
  <c r="N12662" i="1" s="1"/>
  <c r="H12662" i="1"/>
  <c r="M12662" i="1" s="1"/>
  <c r="K12634" i="1"/>
  <c r="L12634" i="1" s="1"/>
  <c r="J12634" i="1"/>
  <c r="O12634" i="1" s="1"/>
  <c r="I12634" i="1"/>
  <c r="N12634" i="1" s="1"/>
  <c r="H12634" i="1"/>
  <c r="M12634" i="1" s="1"/>
  <c r="K12550" i="1"/>
  <c r="L12550" i="1" s="1"/>
  <c r="J12550" i="1"/>
  <c r="O12550" i="1" s="1"/>
  <c r="I12550" i="1"/>
  <c r="N12550" i="1" s="1"/>
  <c r="H12550" i="1"/>
  <c r="M12550" i="1" s="1"/>
  <c r="K12522" i="1"/>
  <c r="L12522" i="1" s="1"/>
  <c r="J12522" i="1"/>
  <c r="O12522" i="1" s="1"/>
  <c r="I12522" i="1"/>
  <c r="N12522" i="1" s="1"/>
  <c r="H12522" i="1"/>
  <c r="M12522" i="1" s="1"/>
  <c r="K12494" i="1"/>
  <c r="L12494" i="1" s="1"/>
  <c r="J12494" i="1"/>
  <c r="O12494" i="1" s="1"/>
  <c r="I12494" i="1"/>
  <c r="N12494" i="1" s="1"/>
  <c r="H12494" i="1"/>
  <c r="M12494" i="1" s="1"/>
  <c r="K12466" i="1"/>
  <c r="L12466" i="1" s="1"/>
  <c r="J12466" i="1"/>
  <c r="O12466" i="1" s="1"/>
  <c r="I12466" i="1"/>
  <c r="N12466" i="1" s="1"/>
  <c r="H12466" i="1"/>
  <c r="M12466" i="1" s="1"/>
  <c r="K12438" i="1"/>
  <c r="L12438" i="1" s="1"/>
  <c r="J12438" i="1"/>
  <c r="O12438" i="1" s="1"/>
  <c r="I12438" i="1"/>
  <c r="N12438" i="1" s="1"/>
  <c r="H12438" i="1"/>
  <c r="M12438" i="1" s="1"/>
  <c r="K12410" i="1"/>
  <c r="L12410" i="1" s="1"/>
  <c r="J12410" i="1"/>
  <c r="O12410" i="1" s="1"/>
  <c r="I12410" i="1"/>
  <c r="N12410" i="1" s="1"/>
  <c r="H12410" i="1"/>
  <c r="M12410" i="1" s="1"/>
  <c r="K12382" i="1"/>
  <c r="L12382" i="1" s="1"/>
  <c r="J12382" i="1"/>
  <c r="O12382" i="1" s="1"/>
  <c r="I12382" i="1"/>
  <c r="N12382" i="1" s="1"/>
  <c r="H12382" i="1"/>
  <c r="M12382" i="1" s="1"/>
  <c r="K12326" i="1"/>
  <c r="L12326" i="1" s="1"/>
  <c r="J12326" i="1"/>
  <c r="O12326" i="1" s="1"/>
  <c r="I12326" i="1"/>
  <c r="N12326" i="1" s="1"/>
  <c r="H12326" i="1"/>
  <c r="M12326" i="1" s="1"/>
  <c r="K12298" i="1"/>
  <c r="L12298" i="1" s="1"/>
  <c r="J12298" i="1"/>
  <c r="O12298" i="1" s="1"/>
  <c r="I12298" i="1"/>
  <c r="N12298" i="1" s="1"/>
  <c r="H12298" i="1"/>
  <c r="M12298" i="1" s="1"/>
  <c r="K12270" i="1"/>
  <c r="L12270" i="1" s="1"/>
  <c r="J12270" i="1"/>
  <c r="O12270" i="1" s="1"/>
  <c r="I12270" i="1"/>
  <c r="N12270" i="1" s="1"/>
  <c r="H12270" i="1"/>
  <c r="M12270" i="1" s="1"/>
  <c r="K12242" i="1"/>
  <c r="L12242" i="1" s="1"/>
  <c r="J12242" i="1"/>
  <c r="O12242" i="1" s="1"/>
  <c r="I12242" i="1"/>
  <c r="N12242" i="1" s="1"/>
  <c r="H12242" i="1"/>
  <c r="M12242" i="1" s="1"/>
  <c r="K12214" i="1"/>
  <c r="L12214" i="1" s="1"/>
  <c r="J12214" i="1"/>
  <c r="O12214" i="1" s="1"/>
  <c r="I12214" i="1"/>
  <c r="N12214" i="1" s="1"/>
  <c r="H12214" i="1"/>
  <c r="M12214" i="1" s="1"/>
  <c r="K12186" i="1"/>
  <c r="L12186" i="1" s="1"/>
  <c r="J12186" i="1"/>
  <c r="O12186" i="1" s="1"/>
  <c r="I12186" i="1"/>
  <c r="N12186" i="1" s="1"/>
  <c r="H12186" i="1"/>
  <c r="M12186" i="1" s="1"/>
  <c r="K12158" i="1"/>
  <c r="L12158" i="1" s="1"/>
  <c r="J12158" i="1"/>
  <c r="O12158" i="1" s="1"/>
  <c r="I12158" i="1"/>
  <c r="N12158" i="1" s="1"/>
  <c r="H12158" i="1"/>
  <c r="M12158" i="1" s="1"/>
  <c r="K12130" i="1"/>
  <c r="L12130" i="1" s="1"/>
  <c r="J12130" i="1"/>
  <c r="O12130" i="1" s="1"/>
  <c r="I12130" i="1"/>
  <c r="N12130" i="1" s="1"/>
  <c r="H12130" i="1"/>
  <c r="M12130" i="1" s="1"/>
  <c r="K12102" i="1"/>
  <c r="L12102" i="1" s="1"/>
  <c r="J12102" i="1"/>
  <c r="O12102" i="1" s="1"/>
  <c r="I12102" i="1"/>
  <c r="N12102" i="1" s="1"/>
  <c r="H12102" i="1"/>
  <c r="M12102" i="1" s="1"/>
  <c r="K12074" i="1"/>
  <c r="L12074" i="1" s="1"/>
  <c r="J12074" i="1"/>
  <c r="O12074" i="1" s="1"/>
  <c r="I12074" i="1"/>
  <c r="N12074" i="1" s="1"/>
  <c r="H12074" i="1"/>
  <c r="M12074" i="1" s="1"/>
  <c r="K12018" i="1"/>
  <c r="L12018" i="1" s="1"/>
  <c r="J12018" i="1"/>
  <c r="O12018" i="1" s="1"/>
  <c r="I12018" i="1"/>
  <c r="N12018" i="1" s="1"/>
  <c r="H12018" i="1"/>
  <c r="M12018" i="1" s="1"/>
  <c r="K11990" i="1"/>
  <c r="L11990" i="1" s="1"/>
  <c r="J11990" i="1"/>
  <c r="O11990" i="1" s="1"/>
  <c r="I11990" i="1"/>
  <c r="N11990" i="1" s="1"/>
  <c r="H11990" i="1"/>
  <c r="M11990" i="1" s="1"/>
  <c r="K11962" i="1"/>
  <c r="L11962" i="1" s="1"/>
  <c r="J11962" i="1"/>
  <c r="O11962" i="1" s="1"/>
  <c r="I11962" i="1"/>
  <c r="N11962" i="1" s="1"/>
  <c r="H11962" i="1"/>
  <c r="M11962" i="1" s="1"/>
  <c r="K11934" i="1"/>
  <c r="L11934" i="1" s="1"/>
  <c r="J11934" i="1"/>
  <c r="O11934" i="1" s="1"/>
  <c r="I11934" i="1"/>
  <c r="N11934" i="1" s="1"/>
  <c r="H11934" i="1"/>
  <c r="M11934" i="1" s="1"/>
  <c r="K11878" i="1"/>
  <c r="L11878" i="1" s="1"/>
  <c r="J11878" i="1"/>
  <c r="O11878" i="1" s="1"/>
  <c r="I11878" i="1"/>
  <c r="N11878" i="1" s="1"/>
  <c r="H11878" i="1"/>
  <c r="M11878" i="1" s="1"/>
  <c r="K11850" i="1"/>
  <c r="L11850" i="1" s="1"/>
  <c r="J11850" i="1"/>
  <c r="O11850" i="1" s="1"/>
  <c r="I11850" i="1"/>
  <c r="N11850" i="1" s="1"/>
  <c r="H11850" i="1"/>
  <c r="M11850" i="1" s="1"/>
  <c r="K11766" i="1"/>
  <c r="L11766" i="1" s="1"/>
  <c r="J11766" i="1"/>
  <c r="O11766" i="1" s="1"/>
  <c r="I11766" i="1"/>
  <c r="N11766" i="1" s="1"/>
  <c r="H11766" i="1"/>
  <c r="M11766" i="1" s="1"/>
  <c r="K11738" i="1"/>
  <c r="L11738" i="1" s="1"/>
  <c r="J11738" i="1"/>
  <c r="O11738" i="1" s="1"/>
  <c r="I11738" i="1"/>
  <c r="N11738" i="1" s="1"/>
  <c r="H11738" i="1"/>
  <c r="M11738" i="1" s="1"/>
  <c r="K11710" i="1"/>
  <c r="L11710" i="1" s="1"/>
  <c r="J11710" i="1"/>
  <c r="O11710" i="1" s="1"/>
  <c r="I11710" i="1"/>
  <c r="N11710" i="1" s="1"/>
  <c r="H11710" i="1"/>
  <c r="M11710" i="1" s="1"/>
  <c r="K11682" i="1"/>
  <c r="L11682" i="1" s="1"/>
  <c r="J11682" i="1"/>
  <c r="O11682" i="1" s="1"/>
  <c r="I11682" i="1"/>
  <c r="N11682" i="1" s="1"/>
  <c r="H11682" i="1"/>
  <c r="M11682" i="1" s="1"/>
  <c r="K11654" i="1"/>
  <c r="L11654" i="1" s="1"/>
  <c r="J11654" i="1"/>
  <c r="O11654" i="1" s="1"/>
  <c r="I11654" i="1"/>
  <c r="N11654" i="1" s="1"/>
  <c r="H11654" i="1"/>
  <c r="M11654" i="1" s="1"/>
  <c r="K11626" i="1"/>
  <c r="L11626" i="1" s="1"/>
  <c r="J11626" i="1"/>
  <c r="O11626" i="1" s="1"/>
  <c r="I11626" i="1"/>
  <c r="N11626" i="1" s="1"/>
  <c r="H11626" i="1"/>
  <c r="M11626" i="1" s="1"/>
  <c r="K11598" i="1"/>
  <c r="L11598" i="1" s="1"/>
  <c r="J11598" i="1"/>
  <c r="O11598" i="1" s="1"/>
  <c r="I11598" i="1"/>
  <c r="N11598" i="1" s="1"/>
  <c r="H11598" i="1"/>
  <c r="M11598" i="1" s="1"/>
  <c r="K11542" i="1"/>
  <c r="L11542" i="1" s="1"/>
  <c r="J11542" i="1"/>
  <c r="O11542" i="1" s="1"/>
  <c r="I11542" i="1"/>
  <c r="N11542" i="1" s="1"/>
  <c r="H11542" i="1"/>
  <c r="M11542" i="1" s="1"/>
  <c r="J11514" i="1"/>
  <c r="O11514" i="1" s="1"/>
  <c r="K11514" i="1"/>
  <c r="L11514" i="1" s="1"/>
  <c r="I11514" i="1"/>
  <c r="N11514" i="1" s="1"/>
  <c r="H11514" i="1"/>
  <c r="M11514" i="1" s="1"/>
  <c r="K11486" i="1"/>
  <c r="L11486" i="1" s="1"/>
  <c r="J11486" i="1"/>
  <c r="O11486" i="1" s="1"/>
  <c r="I11486" i="1"/>
  <c r="N11486" i="1" s="1"/>
  <c r="H11486" i="1"/>
  <c r="M11486" i="1" s="1"/>
  <c r="K11458" i="1"/>
  <c r="L11458" i="1" s="1"/>
  <c r="J11458" i="1"/>
  <c r="O11458" i="1" s="1"/>
  <c r="I11458" i="1"/>
  <c r="N11458" i="1" s="1"/>
  <c r="H11458" i="1"/>
  <c r="M11458" i="1" s="1"/>
  <c r="K11430" i="1"/>
  <c r="L11430" i="1" s="1"/>
  <c r="J11430" i="1"/>
  <c r="O11430" i="1" s="1"/>
  <c r="I11430" i="1"/>
  <c r="N11430" i="1" s="1"/>
  <c r="H11430" i="1"/>
  <c r="M11430" i="1" s="1"/>
  <c r="K11402" i="1"/>
  <c r="L11402" i="1" s="1"/>
  <c r="J11402" i="1"/>
  <c r="O11402" i="1" s="1"/>
  <c r="I11402" i="1"/>
  <c r="N11402" i="1" s="1"/>
  <c r="H11402" i="1"/>
  <c r="M11402" i="1" s="1"/>
  <c r="K11374" i="1"/>
  <c r="L11374" i="1" s="1"/>
  <c r="J11374" i="1"/>
  <c r="O11374" i="1" s="1"/>
  <c r="I11374" i="1"/>
  <c r="N11374" i="1" s="1"/>
  <c r="H11374" i="1"/>
  <c r="M11374" i="1" s="1"/>
  <c r="K11346" i="1"/>
  <c r="L11346" i="1" s="1"/>
  <c r="J11346" i="1"/>
  <c r="O11346" i="1" s="1"/>
  <c r="I11346" i="1"/>
  <c r="N11346" i="1" s="1"/>
  <c r="H11346" i="1"/>
  <c r="M11346" i="1" s="1"/>
  <c r="K11318" i="1"/>
  <c r="L11318" i="1" s="1"/>
  <c r="J11318" i="1"/>
  <c r="O11318" i="1" s="1"/>
  <c r="I11318" i="1"/>
  <c r="N11318" i="1" s="1"/>
  <c r="H11318" i="1"/>
  <c r="M11318" i="1" s="1"/>
  <c r="K11290" i="1"/>
  <c r="L11290" i="1" s="1"/>
  <c r="J11290" i="1"/>
  <c r="O11290" i="1" s="1"/>
  <c r="I11290" i="1"/>
  <c r="N11290" i="1" s="1"/>
  <c r="H11290" i="1"/>
  <c r="M11290" i="1" s="1"/>
  <c r="K11234" i="1"/>
  <c r="L11234" i="1" s="1"/>
  <c r="J11234" i="1"/>
  <c r="O11234" i="1" s="1"/>
  <c r="I11234" i="1"/>
  <c r="N11234" i="1" s="1"/>
  <c r="H11234" i="1"/>
  <c r="M11234" i="1" s="1"/>
  <c r="K11206" i="1"/>
  <c r="L11206" i="1" s="1"/>
  <c r="J11206" i="1"/>
  <c r="O11206" i="1" s="1"/>
  <c r="I11206" i="1"/>
  <c r="N11206" i="1" s="1"/>
  <c r="H11206" i="1"/>
  <c r="M11206" i="1" s="1"/>
  <c r="K11178" i="1"/>
  <c r="L11178" i="1" s="1"/>
  <c r="J11178" i="1"/>
  <c r="O11178" i="1" s="1"/>
  <c r="I11178" i="1"/>
  <c r="N11178" i="1" s="1"/>
  <c r="H11178" i="1"/>
  <c r="M11178" i="1" s="1"/>
  <c r="K11150" i="1"/>
  <c r="L11150" i="1" s="1"/>
  <c r="J11150" i="1"/>
  <c r="O11150" i="1" s="1"/>
  <c r="I11150" i="1"/>
  <c r="N11150" i="1" s="1"/>
  <c r="H11150" i="1"/>
  <c r="M11150" i="1" s="1"/>
  <c r="K11094" i="1"/>
  <c r="L11094" i="1" s="1"/>
  <c r="J11094" i="1"/>
  <c r="O11094" i="1" s="1"/>
  <c r="I11094" i="1"/>
  <c r="N11094" i="1" s="1"/>
  <c r="H11094" i="1"/>
  <c r="M11094" i="1" s="1"/>
  <c r="K11066" i="1"/>
  <c r="L11066" i="1" s="1"/>
  <c r="J11066" i="1"/>
  <c r="O11066" i="1" s="1"/>
  <c r="I11066" i="1"/>
  <c r="N11066" i="1" s="1"/>
  <c r="H11066" i="1"/>
  <c r="M11066" i="1" s="1"/>
  <c r="K10982" i="1"/>
  <c r="L10982" i="1" s="1"/>
  <c r="J10982" i="1"/>
  <c r="O10982" i="1" s="1"/>
  <c r="I10982" i="1"/>
  <c r="N10982" i="1" s="1"/>
  <c r="H10982" i="1"/>
  <c r="M10982" i="1" s="1"/>
  <c r="K10954" i="1"/>
  <c r="L10954" i="1" s="1"/>
  <c r="J10954" i="1"/>
  <c r="O10954" i="1" s="1"/>
  <c r="I10954" i="1"/>
  <c r="N10954" i="1" s="1"/>
  <c r="H10954" i="1"/>
  <c r="M10954" i="1" s="1"/>
  <c r="K10926" i="1"/>
  <c r="L10926" i="1" s="1"/>
  <c r="J10926" i="1"/>
  <c r="O10926" i="1" s="1"/>
  <c r="I10926" i="1"/>
  <c r="N10926" i="1" s="1"/>
  <c r="H10926" i="1"/>
  <c r="M10926" i="1" s="1"/>
  <c r="K10898" i="1"/>
  <c r="L10898" i="1" s="1"/>
  <c r="J10898" i="1"/>
  <c r="O10898" i="1" s="1"/>
  <c r="I10898" i="1"/>
  <c r="N10898" i="1" s="1"/>
  <c r="H10898" i="1"/>
  <c r="M10898" i="1" s="1"/>
  <c r="K10870" i="1"/>
  <c r="L10870" i="1" s="1"/>
  <c r="J10870" i="1"/>
  <c r="O10870" i="1" s="1"/>
  <c r="I10870" i="1"/>
  <c r="N10870" i="1" s="1"/>
  <c r="H10870" i="1"/>
  <c r="M10870" i="1" s="1"/>
  <c r="K10842" i="1"/>
  <c r="L10842" i="1" s="1"/>
  <c r="J10842" i="1"/>
  <c r="O10842" i="1" s="1"/>
  <c r="I10842" i="1"/>
  <c r="N10842" i="1" s="1"/>
  <c r="H10842" i="1"/>
  <c r="M10842" i="1" s="1"/>
  <c r="K10814" i="1"/>
  <c r="L10814" i="1" s="1"/>
  <c r="J10814" i="1"/>
  <c r="O10814" i="1" s="1"/>
  <c r="I10814" i="1"/>
  <c r="N10814" i="1" s="1"/>
  <c r="H10814" i="1"/>
  <c r="M10814" i="1" s="1"/>
  <c r="K10758" i="1"/>
  <c r="L10758" i="1" s="1"/>
  <c r="J10758" i="1"/>
  <c r="O10758" i="1" s="1"/>
  <c r="I10758" i="1"/>
  <c r="N10758" i="1" s="1"/>
  <c r="H10758" i="1"/>
  <c r="M10758" i="1" s="1"/>
  <c r="K10730" i="1"/>
  <c r="L10730" i="1" s="1"/>
  <c r="J10730" i="1"/>
  <c r="O10730" i="1" s="1"/>
  <c r="I10730" i="1"/>
  <c r="N10730" i="1" s="1"/>
  <c r="H10730" i="1"/>
  <c r="M10730" i="1" s="1"/>
  <c r="K10702" i="1"/>
  <c r="L10702" i="1" s="1"/>
  <c r="J10702" i="1"/>
  <c r="O10702" i="1" s="1"/>
  <c r="I10702" i="1"/>
  <c r="N10702" i="1" s="1"/>
  <c r="H10702" i="1"/>
  <c r="M10702" i="1" s="1"/>
  <c r="K10674" i="1"/>
  <c r="L10674" i="1" s="1"/>
  <c r="J10674" i="1"/>
  <c r="O10674" i="1" s="1"/>
  <c r="I10674" i="1"/>
  <c r="N10674" i="1" s="1"/>
  <c r="H10674" i="1"/>
  <c r="M10674" i="1" s="1"/>
  <c r="K10646" i="1"/>
  <c r="L10646" i="1" s="1"/>
  <c r="J10646" i="1"/>
  <c r="O10646" i="1" s="1"/>
  <c r="I10646" i="1"/>
  <c r="N10646" i="1" s="1"/>
  <c r="H10646" i="1"/>
  <c r="M10646" i="1" s="1"/>
  <c r="K10618" i="1"/>
  <c r="L10618" i="1" s="1"/>
  <c r="J10618" i="1"/>
  <c r="O10618" i="1" s="1"/>
  <c r="I10618" i="1"/>
  <c r="N10618" i="1" s="1"/>
  <c r="H10618" i="1"/>
  <c r="M10618" i="1" s="1"/>
  <c r="K10590" i="1"/>
  <c r="L10590" i="1" s="1"/>
  <c r="J10590" i="1"/>
  <c r="O10590" i="1" s="1"/>
  <c r="I10590" i="1"/>
  <c r="N10590" i="1" s="1"/>
  <c r="H10590" i="1"/>
  <c r="M10590" i="1" s="1"/>
  <c r="K10562" i="1"/>
  <c r="L10562" i="1" s="1"/>
  <c r="J10562" i="1"/>
  <c r="O10562" i="1" s="1"/>
  <c r="I10562" i="1"/>
  <c r="N10562" i="1" s="1"/>
  <c r="H10562" i="1"/>
  <c r="M10562" i="1" s="1"/>
  <c r="K10534" i="1"/>
  <c r="L10534" i="1" s="1"/>
  <c r="J10534" i="1"/>
  <c r="O10534" i="1" s="1"/>
  <c r="I10534" i="1"/>
  <c r="N10534" i="1" s="1"/>
  <c r="H10534" i="1"/>
  <c r="M10534" i="1" s="1"/>
  <c r="K10506" i="1"/>
  <c r="L10506" i="1" s="1"/>
  <c r="J10506" i="1"/>
  <c r="O10506" i="1" s="1"/>
  <c r="I10506" i="1"/>
  <c r="N10506" i="1" s="1"/>
  <c r="H10506" i="1"/>
  <c r="M10506" i="1" s="1"/>
  <c r="K10450" i="1"/>
  <c r="L10450" i="1" s="1"/>
  <c r="J10450" i="1"/>
  <c r="O10450" i="1" s="1"/>
  <c r="I10450" i="1"/>
  <c r="N10450" i="1" s="1"/>
  <c r="H10450" i="1"/>
  <c r="M10450" i="1" s="1"/>
  <c r="K10422" i="1"/>
  <c r="L10422" i="1" s="1"/>
  <c r="J10422" i="1"/>
  <c r="O10422" i="1" s="1"/>
  <c r="I10422" i="1"/>
  <c r="N10422" i="1" s="1"/>
  <c r="H10422" i="1"/>
  <c r="M10422" i="1" s="1"/>
  <c r="K10394" i="1"/>
  <c r="L10394" i="1" s="1"/>
  <c r="J10394" i="1"/>
  <c r="O10394" i="1" s="1"/>
  <c r="I10394" i="1"/>
  <c r="N10394" i="1" s="1"/>
  <c r="H10394" i="1"/>
  <c r="M10394" i="1" s="1"/>
  <c r="K10366" i="1"/>
  <c r="L10366" i="1" s="1"/>
  <c r="J10366" i="1"/>
  <c r="O10366" i="1" s="1"/>
  <c r="I10366" i="1"/>
  <c r="N10366" i="1" s="1"/>
  <c r="H10366" i="1"/>
  <c r="M10366" i="1" s="1"/>
  <c r="K10310" i="1"/>
  <c r="L10310" i="1" s="1"/>
  <c r="J10310" i="1"/>
  <c r="O10310" i="1" s="1"/>
  <c r="I10310" i="1"/>
  <c r="N10310" i="1" s="1"/>
  <c r="H10310" i="1"/>
  <c r="M10310" i="1" s="1"/>
  <c r="K10282" i="1"/>
  <c r="L10282" i="1" s="1"/>
  <c r="J10282" i="1"/>
  <c r="O10282" i="1" s="1"/>
  <c r="I10282" i="1"/>
  <c r="N10282" i="1" s="1"/>
  <c r="H10282" i="1"/>
  <c r="M10282" i="1" s="1"/>
  <c r="K10198" i="1"/>
  <c r="L10198" i="1" s="1"/>
  <c r="J10198" i="1"/>
  <c r="O10198" i="1" s="1"/>
  <c r="I10198" i="1"/>
  <c r="N10198" i="1" s="1"/>
  <c r="H10198" i="1"/>
  <c r="M10198" i="1" s="1"/>
  <c r="K10170" i="1"/>
  <c r="L10170" i="1" s="1"/>
  <c r="J10170" i="1"/>
  <c r="O10170" i="1" s="1"/>
  <c r="I10170" i="1"/>
  <c r="N10170" i="1" s="1"/>
  <c r="H10170" i="1"/>
  <c r="M10170" i="1" s="1"/>
  <c r="K10142" i="1"/>
  <c r="L10142" i="1" s="1"/>
  <c r="J10142" i="1"/>
  <c r="O10142" i="1" s="1"/>
  <c r="I10142" i="1"/>
  <c r="N10142" i="1" s="1"/>
  <c r="H10142" i="1"/>
  <c r="M10142" i="1" s="1"/>
  <c r="K10114" i="1"/>
  <c r="L10114" i="1" s="1"/>
  <c r="J10114" i="1"/>
  <c r="O10114" i="1" s="1"/>
  <c r="I10114" i="1"/>
  <c r="N10114" i="1" s="1"/>
  <c r="H10114" i="1"/>
  <c r="M10114" i="1" s="1"/>
  <c r="K10086" i="1"/>
  <c r="L10086" i="1" s="1"/>
  <c r="J10086" i="1"/>
  <c r="O10086" i="1" s="1"/>
  <c r="I10086" i="1"/>
  <c r="N10086" i="1" s="1"/>
  <c r="H10086" i="1"/>
  <c r="M10086" i="1" s="1"/>
  <c r="K10058" i="1"/>
  <c r="L10058" i="1" s="1"/>
  <c r="J10058" i="1"/>
  <c r="O10058" i="1" s="1"/>
  <c r="H10058" i="1"/>
  <c r="M10058" i="1" s="1"/>
  <c r="I10058" i="1"/>
  <c r="N10058" i="1" s="1"/>
  <c r="K10030" i="1"/>
  <c r="L10030" i="1" s="1"/>
  <c r="J10030" i="1"/>
  <c r="O10030" i="1" s="1"/>
  <c r="I10030" i="1"/>
  <c r="N10030" i="1" s="1"/>
  <c r="H10030" i="1"/>
  <c r="M10030" i="1" s="1"/>
  <c r="K9974" i="1"/>
  <c r="L9974" i="1" s="1"/>
  <c r="J9974" i="1"/>
  <c r="O9974" i="1" s="1"/>
  <c r="I9974" i="1"/>
  <c r="N9974" i="1" s="1"/>
  <c r="H9974" i="1"/>
  <c r="M9974" i="1" s="1"/>
  <c r="K9946" i="1"/>
  <c r="L9946" i="1" s="1"/>
  <c r="J9946" i="1"/>
  <c r="O9946" i="1" s="1"/>
  <c r="I9946" i="1"/>
  <c r="N9946" i="1" s="1"/>
  <c r="H9946" i="1"/>
  <c r="M9946" i="1" s="1"/>
  <c r="K9918" i="1"/>
  <c r="L9918" i="1" s="1"/>
  <c r="J9918" i="1"/>
  <c r="O9918" i="1" s="1"/>
  <c r="I9918" i="1"/>
  <c r="N9918" i="1" s="1"/>
  <c r="H9918" i="1"/>
  <c r="M9918" i="1" s="1"/>
  <c r="K9890" i="1"/>
  <c r="L9890" i="1" s="1"/>
  <c r="J9890" i="1"/>
  <c r="O9890" i="1" s="1"/>
  <c r="I9890" i="1"/>
  <c r="N9890" i="1" s="1"/>
  <c r="H9890" i="1"/>
  <c r="M9890" i="1" s="1"/>
  <c r="K9862" i="1"/>
  <c r="L9862" i="1" s="1"/>
  <c r="J9862" i="1"/>
  <c r="O9862" i="1" s="1"/>
  <c r="I9862" i="1"/>
  <c r="N9862" i="1" s="1"/>
  <c r="H9862" i="1"/>
  <c r="M9862" i="1" s="1"/>
  <c r="K9834" i="1"/>
  <c r="L9834" i="1" s="1"/>
  <c r="J9834" i="1"/>
  <c r="O9834" i="1" s="1"/>
  <c r="I9834" i="1"/>
  <c r="N9834" i="1" s="1"/>
  <c r="H9834" i="1"/>
  <c r="M9834" i="1" s="1"/>
  <c r="K9806" i="1"/>
  <c r="L9806" i="1" s="1"/>
  <c r="J9806" i="1"/>
  <c r="O9806" i="1" s="1"/>
  <c r="I9806" i="1"/>
  <c r="N9806" i="1" s="1"/>
  <c r="H9806" i="1"/>
  <c r="M9806" i="1" s="1"/>
  <c r="K9778" i="1"/>
  <c r="L9778" i="1" s="1"/>
  <c r="J9778" i="1"/>
  <c r="O9778" i="1" s="1"/>
  <c r="I9778" i="1"/>
  <c r="N9778" i="1" s="1"/>
  <c r="H9778" i="1"/>
  <c r="M9778" i="1" s="1"/>
  <c r="K9750" i="1"/>
  <c r="L9750" i="1" s="1"/>
  <c r="J9750" i="1"/>
  <c r="O9750" i="1" s="1"/>
  <c r="I9750" i="1"/>
  <c r="N9750" i="1" s="1"/>
  <c r="H9750" i="1"/>
  <c r="M9750" i="1" s="1"/>
  <c r="K9722" i="1"/>
  <c r="L9722" i="1" s="1"/>
  <c r="J9722" i="1"/>
  <c r="O9722" i="1" s="1"/>
  <c r="I9722" i="1"/>
  <c r="N9722" i="1" s="1"/>
  <c r="H9722" i="1"/>
  <c r="M9722" i="1" s="1"/>
  <c r="K9666" i="1"/>
  <c r="L9666" i="1" s="1"/>
  <c r="J9666" i="1"/>
  <c r="O9666" i="1" s="1"/>
  <c r="I9666" i="1"/>
  <c r="N9666" i="1" s="1"/>
  <c r="H9666" i="1"/>
  <c r="M9666" i="1" s="1"/>
  <c r="K9638" i="1"/>
  <c r="L9638" i="1" s="1"/>
  <c r="J9638" i="1"/>
  <c r="O9638" i="1" s="1"/>
  <c r="I9638" i="1"/>
  <c r="N9638" i="1" s="1"/>
  <c r="H9638" i="1"/>
  <c r="M9638" i="1" s="1"/>
  <c r="K9610" i="1"/>
  <c r="L9610" i="1" s="1"/>
  <c r="J9610" i="1"/>
  <c r="O9610" i="1" s="1"/>
  <c r="I9610" i="1"/>
  <c r="N9610" i="1" s="1"/>
  <c r="H9610" i="1"/>
  <c r="M9610" i="1" s="1"/>
  <c r="K9582" i="1"/>
  <c r="L9582" i="1" s="1"/>
  <c r="J9582" i="1"/>
  <c r="O9582" i="1" s="1"/>
  <c r="I9582" i="1"/>
  <c r="N9582" i="1" s="1"/>
  <c r="H9582" i="1"/>
  <c r="M9582" i="1" s="1"/>
  <c r="K9526" i="1"/>
  <c r="L9526" i="1" s="1"/>
  <c r="J9526" i="1"/>
  <c r="O9526" i="1" s="1"/>
  <c r="I9526" i="1"/>
  <c r="N9526" i="1" s="1"/>
  <c r="H9526" i="1"/>
  <c r="M9526" i="1" s="1"/>
  <c r="K9498" i="1"/>
  <c r="L9498" i="1" s="1"/>
  <c r="J9498" i="1"/>
  <c r="O9498" i="1" s="1"/>
  <c r="H9498" i="1"/>
  <c r="M9498" i="1" s="1"/>
  <c r="I9498" i="1"/>
  <c r="N9498" i="1" s="1"/>
  <c r="K9414" i="1"/>
  <c r="L9414" i="1" s="1"/>
  <c r="J9414" i="1"/>
  <c r="O9414" i="1" s="1"/>
  <c r="I9414" i="1"/>
  <c r="N9414" i="1" s="1"/>
  <c r="H9414" i="1"/>
  <c r="M9414" i="1" s="1"/>
  <c r="K9386" i="1"/>
  <c r="L9386" i="1" s="1"/>
  <c r="J9386" i="1"/>
  <c r="O9386" i="1" s="1"/>
  <c r="I9386" i="1"/>
  <c r="N9386" i="1" s="1"/>
  <c r="H9386" i="1"/>
  <c r="M9386" i="1" s="1"/>
  <c r="K9358" i="1"/>
  <c r="L9358" i="1" s="1"/>
  <c r="J9358" i="1"/>
  <c r="O9358" i="1" s="1"/>
  <c r="I9358" i="1"/>
  <c r="N9358" i="1" s="1"/>
  <c r="H9358" i="1"/>
  <c r="M9358" i="1" s="1"/>
  <c r="K9330" i="1"/>
  <c r="L9330" i="1" s="1"/>
  <c r="J9330" i="1"/>
  <c r="O9330" i="1" s="1"/>
  <c r="I9330" i="1"/>
  <c r="N9330" i="1" s="1"/>
  <c r="H9330" i="1"/>
  <c r="M9330" i="1" s="1"/>
  <c r="K9302" i="1"/>
  <c r="L9302" i="1" s="1"/>
  <c r="J9302" i="1"/>
  <c r="O9302" i="1" s="1"/>
  <c r="I9302" i="1"/>
  <c r="N9302" i="1" s="1"/>
  <c r="H9302" i="1"/>
  <c r="M9302" i="1" s="1"/>
  <c r="K9274" i="1"/>
  <c r="L9274" i="1" s="1"/>
  <c r="J9274" i="1"/>
  <c r="O9274" i="1" s="1"/>
  <c r="I9274" i="1"/>
  <c r="N9274" i="1" s="1"/>
  <c r="H9274" i="1"/>
  <c r="M9274" i="1" s="1"/>
  <c r="K9246" i="1"/>
  <c r="L9246" i="1" s="1"/>
  <c r="J9246" i="1"/>
  <c r="O9246" i="1" s="1"/>
  <c r="I9246" i="1"/>
  <c r="N9246" i="1" s="1"/>
  <c r="H9246" i="1"/>
  <c r="M9246" i="1" s="1"/>
  <c r="K9190" i="1"/>
  <c r="L9190" i="1" s="1"/>
  <c r="J9190" i="1"/>
  <c r="O9190" i="1" s="1"/>
  <c r="I9190" i="1"/>
  <c r="N9190" i="1" s="1"/>
  <c r="H9190" i="1"/>
  <c r="M9190" i="1" s="1"/>
  <c r="K9162" i="1"/>
  <c r="L9162" i="1" s="1"/>
  <c r="J9162" i="1"/>
  <c r="O9162" i="1" s="1"/>
  <c r="I9162" i="1"/>
  <c r="N9162" i="1" s="1"/>
  <c r="H9162" i="1"/>
  <c r="M9162" i="1" s="1"/>
  <c r="K9134" i="1"/>
  <c r="L9134" i="1" s="1"/>
  <c r="J9134" i="1"/>
  <c r="O9134" i="1" s="1"/>
  <c r="I9134" i="1"/>
  <c r="N9134" i="1" s="1"/>
  <c r="H9134" i="1"/>
  <c r="M9134" i="1" s="1"/>
  <c r="K9106" i="1"/>
  <c r="L9106" i="1" s="1"/>
  <c r="J9106" i="1"/>
  <c r="O9106" i="1" s="1"/>
  <c r="I9106" i="1"/>
  <c r="N9106" i="1" s="1"/>
  <c r="H9106" i="1"/>
  <c r="M9106" i="1" s="1"/>
  <c r="K9078" i="1"/>
  <c r="L9078" i="1" s="1"/>
  <c r="J9078" i="1"/>
  <c r="O9078" i="1" s="1"/>
  <c r="I9078" i="1"/>
  <c r="N9078" i="1" s="1"/>
  <c r="H9078" i="1"/>
  <c r="M9078" i="1" s="1"/>
  <c r="K9050" i="1"/>
  <c r="L9050" i="1" s="1"/>
  <c r="J9050" i="1"/>
  <c r="O9050" i="1" s="1"/>
  <c r="I9050" i="1"/>
  <c r="N9050" i="1" s="1"/>
  <c r="H9050" i="1"/>
  <c r="M9050" i="1" s="1"/>
  <c r="K9022" i="1"/>
  <c r="L9022" i="1" s="1"/>
  <c r="J9022" i="1"/>
  <c r="O9022" i="1" s="1"/>
  <c r="I9022" i="1"/>
  <c r="N9022" i="1" s="1"/>
  <c r="H9022" i="1"/>
  <c r="M9022" i="1" s="1"/>
  <c r="K8994" i="1"/>
  <c r="L8994" i="1" s="1"/>
  <c r="J8994" i="1"/>
  <c r="O8994" i="1" s="1"/>
  <c r="I8994" i="1"/>
  <c r="N8994" i="1" s="1"/>
  <c r="H8994" i="1"/>
  <c r="M8994" i="1" s="1"/>
  <c r="K8966" i="1"/>
  <c r="L8966" i="1" s="1"/>
  <c r="J8966" i="1"/>
  <c r="O8966" i="1" s="1"/>
  <c r="I8966" i="1"/>
  <c r="N8966" i="1" s="1"/>
  <c r="H8966" i="1"/>
  <c r="M8966" i="1" s="1"/>
  <c r="K8938" i="1"/>
  <c r="L8938" i="1" s="1"/>
  <c r="J8938" i="1"/>
  <c r="O8938" i="1" s="1"/>
  <c r="I8938" i="1"/>
  <c r="N8938" i="1" s="1"/>
  <c r="H8938" i="1"/>
  <c r="M8938" i="1" s="1"/>
  <c r="K8882" i="1"/>
  <c r="L8882" i="1" s="1"/>
  <c r="J8882" i="1"/>
  <c r="O8882" i="1" s="1"/>
  <c r="I8882" i="1"/>
  <c r="N8882" i="1" s="1"/>
  <c r="H8882" i="1"/>
  <c r="M8882" i="1" s="1"/>
  <c r="K8854" i="1"/>
  <c r="L8854" i="1" s="1"/>
  <c r="J8854" i="1"/>
  <c r="O8854" i="1" s="1"/>
  <c r="I8854" i="1"/>
  <c r="N8854" i="1" s="1"/>
  <c r="H8854" i="1"/>
  <c r="M8854" i="1" s="1"/>
  <c r="K8826" i="1"/>
  <c r="L8826" i="1" s="1"/>
  <c r="J8826" i="1"/>
  <c r="O8826" i="1" s="1"/>
  <c r="I8826" i="1"/>
  <c r="N8826" i="1" s="1"/>
  <c r="H8826" i="1"/>
  <c r="M8826" i="1" s="1"/>
  <c r="K8798" i="1"/>
  <c r="L8798" i="1" s="1"/>
  <c r="J8798" i="1"/>
  <c r="O8798" i="1" s="1"/>
  <c r="I8798" i="1"/>
  <c r="N8798" i="1" s="1"/>
  <c r="H8798" i="1"/>
  <c r="M8798" i="1" s="1"/>
  <c r="K8742" i="1"/>
  <c r="L8742" i="1" s="1"/>
  <c r="J8742" i="1"/>
  <c r="O8742" i="1" s="1"/>
  <c r="I8742" i="1"/>
  <c r="N8742" i="1" s="1"/>
  <c r="H8742" i="1"/>
  <c r="M8742" i="1" s="1"/>
  <c r="K8714" i="1"/>
  <c r="L8714" i="1" s="1"/>
  <c r="J8714" i="1"/>
  <c r="O8714" i="1" s="1"/>
  <c r="I8714" i="1"/>
  <c r="N8714" i="1" s="1"/>
  <c r="H8714" i="1"/>
  <c r="M8714" i="1" s="1"/>
  <c r="K8630" i="1"/>
  <c r="L8630" i="1" s="1"/>
  <c r="J8630" i="1"/>
  <c r="O8630" i="1" s="1"/>
  <c r="I8630" i="1"/>
  <c r="N8630" i="1" s="1"/>
  <c r="H8630" i="1"/>
  <c r="M8630" i="1" s="1"/>
  <c r="K8602" i="1"/>
  <c r="L8602" i="1" s="1"/>
  <c r="J8602" i="1"/>
  <c r="O8602" i="1" s="1"/>
  <c r="I8602" i="1"/>
  <c r="N8602" i="1" s="1"/>
  <c r="H8602" i="1"/>
  <c r="M8602" i="1" s="1"/>
  <c r="K8574" i="1"/>
  <c r="L8574" i="1" s="1"/>
  <c r="J8574" i="1"/>
  <c r="O8574" i="1" s="1"/>
  <c r="I8574" i="1"/>
  <c r="N8574" i="1" s="1"/>
  <c r="H8574" i="1"/>
  <c r="M8574" i="1" s="1"/>
  <c r="K8546" i="1"/>
  <c r="L8546" i="1" s="1"/>
  <c r="J8546" i="1"/>
  <c r="O8546" i="1" s="1"/>
  <c r="I8546" i="1"/>
  <c r="N8546" i="1" s="1"/>
  <c r="H8546" i="1"/>
  <c r="M8546" i="1" s="1"/>
  <c r="K8518" i="1"/>
  <c r="L8518" i="1" s="1"/>
  <c r="J8518" i="1"/>
  <c r="O8518" i="1" s="1"/>
  <c r="I8518" i="1"/>
  <c r="N8518" i="1" s="1"/>
  <c r="H8518" i="1"/>
  <c r="M8518" i="1" s="1"/>
  <c r="K8490" i="1"/>
  <c r="L8490" i="1" s="1"/>
  <c r="J8490" i="1"/>
  <c r="O8490" i="1" s="1"/>
  <c r="I8490" i="1"/>
  <c r="N8490" i="1" s="1"/>
  <c r="H8490" i="1"/>
  <c r="M8490" i="1" s="1"/>
  <c r="K8462" i="1"/>
  <c r="L8462" i="1" s="1"/>
  <c r="J8462" i="1"/>
  <c r="O8462" i="1" s="1"/>
  <c r="I8462" i="1"/>
  <c r="N8462" i="1" s="1"/>
  <c r="H8462" i="1"/>
  <c r="M8462" i="1" s="1"/>
  <c r="K8406" i="1"/>
  <c r="L8406" i="1" s="1"/>
  <c r="J8406" i="1"/>
  <c r="O8406" i="1" s="1"/>
  <c r="I8406" i="1"/>
  <c r="N8406" i="1" s="1"/>
  <c r="H8406" i="1"/>
  <c r="M8406" i="1" s="1"/>
  <c r="K8378" i="1"/>
  <c r="L8378" i="1" s="1"/>
  <c r="J8378" i="1"/>
  <c r="O8378" i="1" s="1"/>
  <c r="I8378" i="1"/>
  <c r="N8378" i="1" s="1"/>
  <c r="H8378" i="1"/>
  <c r="M8378" i="1" s="1"/>
  <c r="K8350" i="1"/>
  <c r="L8350" i="1" s="1"/>
  <c r="J8350" i="1"/>
  <c r="O8350" i="1" s="1"/>
  <c r="I8350" i="1"/>
  <c r="N8350" i="1" s="1"/>
  <c r="H8350" i="1"/>
  <c r="M8350" i="1" s="1"/>
  <c r="K8322" i="1"/>
  <c r="L8322" i="1" s="1"/>
  <c r="J8322" i="1"/>
  <c r="O8322" i="1" s="1"/>
  <c r="I8322" i="1"/>
  <c r="N8322" i="1" s="1"/>
  <c r="H8322" i="1"/>
  <c r="M8322" i="1" s="1"/>
  <c r="K8294" i="1"/>
  <c r="L8294" i="1" s="1"/>
  <c r="J8294" i="1"/>
  <c r="O8294" i="1" s="1"/>
  <c r="I8294" i="1"/>
  <c r="N8294" i="1" s="1"/>
  <c r="H8294" i="1"/>
  <c r="M8294" i="1" s="1"/>
  <c r="K8266" i="1"/>
  <c r="L8266" i="1" s="1"/>
  <c r="J8266" i="1"/>
  <c r="O8266" i="1" s="1"/>
  <c r="I8266" i="1"/>
  <c r="N8266" i="1" s="1"/>
  <c r="H8266" i="1"/>
  <c r="M8266" i="1" s="1"/>
  <c r="K8238" i="1"/>
  <c r="L8238" i="1" s="1"/>
  <c r="J8238" i="1"/>
  <c r="O8238" i="1" s="1"/>
  <c r="I8238" i="1"/>
  <c r="N8238" i="1" s="1"/>
  <c r="H8238" i="1"/>
  <c r="M8238" i="1" s="1"/>
  <c r="K8210" i="1"/>
  <c r="L8210" i="1" s="1"/>
  <c r="J8210" i="1"/>
  <c r="O8210" i="1" s="1"/>
  <c r="I8210" i="1"/>
  <c r="N8210" i="1" s="1"/>
  <c r="H8210" i="1"/>
  <c r="M8210" i="1" s="1"/>
  <c r="K8182" i="1"/>
  <c r="L8182" i="1" s="1"/>
  <c r="J8182" i="1"/>
  <c r="O8182" i="1" s="1"/>
  <c r="I8182" i="1"/>
  <c r="N8182" i="1" s="1"/>
  <c r="H8182" i="1"/>
  <c r="M8182" i="1" s="1"/>
  <c r="K8154" i="1"/>
  <c r="L8154" i="1" s="1"/>
  <c r="J8154" i="1"/>
  <c r="O8154" i="1" s="1"/>
  <c r="I8154" i="1"/>
  <c r="N8154" i="1" s="1"/>
  <c r="H8154" i="1"/>
  <c r="M8154" i="1" s="1"/>
  <c r="K8098" i="1"/>
  <c r="L8098" i="1" s="1"/>
  <c r="J8098" i="1"/>
  <c r="O8098" i="1" s="1"/>
  <c r="I8098" i="1"/>
  <c r="N8098" i="1" s="1"/>
  <c r="H8098" i="1"/>
  <c r="M8098" i="1" s="1"/>
  <c r="K8070" i="1"/>
  <c r="L8070" i="1" s="1"/>
  <c r="J8070" i="1"/>
  <c r="O8070" i="1" s="1"/>
  <c r="I8070" i="1"/>
  <c r="N8070" i="1" s="1"/>
  <c r="H8070" i="1"/>
  <c r="M8070" i="1" s="1"/>
  <c r="K8042" i="1"/>
  <c r="L8042" i="1" s="1"/>
  <c r="J8042" i="1"/>
  <c r="O8042" i="1" s="1"/>
  <c r="I8042" i="1"/>
  <c r="N8042" i="1" s="1"/>
  <c r="H8042" i="1"/>
  <c r="M8042" i="1" s="1"/>
  <c r="K8014" i="1"/>
  <c r="L8014" i="1" s="1"/>
  <c r="J8014" i="1"/>
  <c r="O8014" i="1" s="1"/>
  <c r="I8014" i="1"/>
  <c r="N8014" i="1" s="1"/>
  <c r="H8014" i="1"/>
  <c r="M8014" i="1" s="1"/>
  <c r="K7958" i="1"/>
  <c r="L7958" i="1" s="1"/>
  <c r="J7958" i="1"/>
  <c r="O7958" i="1" s="1"/>
  <c r="I7958" i="1"/>
  <c r="N7958" i="1" s="1"/>
  <c r="H7958" i="1"/>
  <c r="M7958" i="1" s="1"/>
  <c r="K7930" i="1"/>
  <c r="L7930" i="1" s="1"/>
  <c r="J7930" i="1"/>
  <c r="O7930" i="1" s="1"/>
  <c r="I7930" i="1"/>
  <c r="N7930" i="1" s="1"/>
  <c r="H7930" i="1"/>
  <c r="M7930" i="1" s="1"/>
  <c r="K7846" i="1"/>
  <c r="L7846" i="1" s="1"/>
  <c r="J7846" i="1"/>
  <c r="O7846" i="1" s="1"/>
  <c r="I7846" i="1"/>
  <c r="N7846" i="1" s="1"/>
  <c r="H7846" i="1"/>
  <c r="M7846" i="1" s="1"/>
  <c r="K7818" i="1"/>
  <c r="L7818" i="1" s="1"/>
  <c r="J7818" i="1"/>
  <c r="O7818" i="1" s="1"/>
  <c r="I7818" i="1"/>
  <c r="N7818" i="1" s="1"/>
  <c r="H7818" i="1"/>
  <c r="M7818" i="1" s="1"/>
  <c r="K7790" i="1"/>
  <c r="L7790" i="1" s="1"/>
  <c r="J7790" i="1"/>
  <c r="O7790" i="1" s="1"/>
  <c r="I7790" i="1"/>
  <c r="N7790" i="1" s="1"/>
  <c r="H7790" i="1"/>
  <c r="M7790" i="1" s="1"/>
  <c r="K7762" i="1"/>
  <c r="L7762" i="1" s="1"/>
  <c r="J7762" i="1"/>
  <c r="O7762" i="1" s="1"/>
  <c r="I7762" i="1"/>
  <c r="N7762" i="1" s="1"/>
  <c r="H7762" i="1"/>
  <c r="M7762" i="1" s="1"/>
  <c r="K7734" i="1"/>
  <c r="L7734" i="1" s="1"/>
  <c r="J7734" i="1"/>
  <c r="O7734" i="1" s="1"/>
  <c r="I7734" i="1"/>
  <c r="N7734" i="1" s="1"/>
  <c r="H7734" i="1"/>
  <c r="M7734" i="1" s="1"/>
  <c r="K7706" i="1"/>
  <c r="L7706" i="1" s="1"/>
  <c r="J7706" i="1"/>
  <c r="O7706" i="1" s="1"/>
  <c r="I7706" i="1"/>
  <c r="N7706" i="1" s="1"/>
  <c r="H7706" i="1"/>
  <c r="M7706" i="1" s="1"/>
  <c r="K7678" i="1"/>
  <c r="L7678" i="1" s="1"/>
  <c r="J7678" i="1"/>
  <c r="O7678" i="1" s="1"/>
  <c r="I7678" i="1"/>
  <c r="N7678" i="1" s="1"/>
  <c r="H7678" i="1"/>
  <c r="M7678" i="1" s="1"/>
  <c r="K7622" i="1"/>
  <c r="L7622" i="1" s="1"/>
  <c r="J7622" i="1"/>
  <c r="O7622" i="1" s="1"/>
  <c r="I7622" i="1"/>
  <c r="N7622" i="1" s="1"/>
  <c r="H7622" i="1"/>
  <c r="M7622" i="1" s="1"/>
  <c r="K7594" i="1"/>
  <c r="L7594" i="1" s="1"/>
  <c r="J7594" i="1"/>
  <c r="O7594" i="1" s="1"/>
  <c r="I7594" i="1"/>
  <c r="N7594" i="1" s="1"/>
  <c r="H7594" i="1"/>
  <c r="M7594" i="1" s="1"/>
  <c r="K7566" i="1"/>
  <c r="L7566" i="1" s="1"/>
  <c r="J7566" i="1"/>
  <c r="O7566" i="1" s="1"/>
  <c r="I7566" i="1"/>
  <c r="N7566" i="1" s="1"/>
  <c r="H7566" i="1"/>
  <c r="M7566" i="1" s="1"/>
  <c r="K7538" i="1"/>
  <c r="L7538" i="1" s="1"/>
  <c r="J7538" i="1"/>
  <c r="O7538" i="1" s="1"/>
  <c r="I7538" i="1"/>
  <c r="N7538" i="1" s="1"/>
  <c r="H7538" i="1"/>
  <c r="M7538" i="1" s="1"/>
  <c r="K7510" i="1"/>
  <c r="L7510" i="1" s="1"/>
  <c r="J7510" i="1"/>
  <c r="O7510" i="1" s="1"/>
  <c r="I7510" i="1"/>
  <c r="N7510" i="1" s="1"/>
  <c r="H7510" i="1"/>
  <c r="M7510" i="1" s="1"/>
  <c r="K7482" i="1"/>
  <c r="L7482" i="1" s="1"/>
  <c r="J7482" i="1"/>
  <c r="O7482" i="1" s="1"/>
  <c r="I7482" i="1"/>
  <c r="N7482" i="1" s="1"/>
  <c r="H7482" i="1"/>
  <c r="M7482" i="1" s="1"/>
  <c r="K7454" i="1"/>
  <c r="L7454" i="1" s="1"/>
  <c r="J7454" i="1"/>
  <c r="O7454" i="1" s="1"/>
  <c r="I7454" i="1"/>
  <c r="N7454" i="1" s="1"/>
  <c r="H7454" i="1"/>
  <c r="M7454" i="1" s="1"/>
  <c r="K7426" i="1"/>
  <c r="L7426" i="1" s="1"/>
  <c r="J7426" i="1"/>
  <c r="O7426" i="1" s="1"/>
  <c r="I7426" i="1"/>
  <c r="N7426" i="1" s="1"/>
  <c r="H7426" i="1"/>
  <c r="M7426" i="1" s="1"/>
  <c r="K7398" i="1"/>
  <c r="L7398" i="1" s="1"/>
  <c r="J7398" i="1"/>
  <c r="O7398" i="1" s="1"/>
  <c r="I7398" i="1"/>
  <c r="N7398" i="1" s="1"/>
  <c r="H7398" i="1"/>
  <c r="M7398" i="1" s="1"/>
  <c r="K7370" i="1"/>
  <c r="L7370" i="1" s="1"/>
  <c r="J7370" i="1"/>
  <c r="O7370" i="1" s="1"/>
  <c r="I7370" i="1"/>
  <c r="N7370" i="1" s="1"/>
  <c r="H7370" i="1"/>
  <c r="M7370" i="1" s="1"/>
  <c r="K7314" i="1"/>
  <c r="L7314" i="1" s="1"/>
  <c r="J7314" i="1"/>
  <c r="O7314" i="1" s="1"/>
  <c r="I7314" i="1"/>
  <c r="N7314" i="1" s="1"/>
  <c r="H7314" i="1"/>
  <c r="M7314" i="1" s="1"/>
  <c r="K7286" i="1"/>
  <c r="L7286" i="1" s="1"/>
  <c r="J7286" i="1"/>
  <c r="O7286" i="1" s="1"/>
  <c r="I7286" i="1"/>
  <c r="N7286" i="1" s="1"/>
  <c r="H7286" i="1"/>
  <c r="M7286" i="1" s="1"/>
  <c r="K7258" i="1"/>
  <c r="L7258" i="1" s="1"/>
  <c r="J7258" i="1"/>
  <c r="O7258" i="1" s="1"/>
  <c r="I7258" i="1"/>
  <c r="N7258" i="1" s="1"/>
  <c r="H7258" i="1"/>
  <c r="M7258" i="1" s="1"/>
  <c r="K7230" i="1"/>
  <c r="L7230" i="1" s="1"/>
  <c r="J7230" i="1"/>
  <c r="O7230" i="1" s="1"/>
  <c r="I7230" i="1"/>
  <c r="N7230" i="1" s="1"/>
  <c r="H7230" i="1"/>
  <c r="M7230" i="1" s="1"/>
  <c r="K7174" i="1"/>
  <c r="L7174" i="1" s="1"/>
  <c r="I7174" i="1"/>
  <c r="N7174" i="1" s="1"/>
  <c r="J7174" i="1"/>
  <c r="O7174" i="1" s="1"/>
  <c r="H7174" i="1"/>
  <c r="M7174" i="1" s="1"/>
  <c r="K7146" i="1"/>
  <c r="L7146" i="1" s="1"/>
  <c r="J7146" i="1"/>
  <c r="O7146" i="1" s="1"/>
  <c r="I7146" i="1"/>
  <c r="N7146" i="1" s="1"/>
  <c r="H7146" i="1"/>
  <c r="M7146" i="1" s="1"/>
  <c r="K7062" i="1"/>
  <c r="L7062" i="1" s="1"/>
  <c r="J7062" i="1"/>
  <c r="O7062" i="1" s="1"/>
  <c r="I7062" i="1"/>
  <c r="N7062" i="1" s="1"/>
  <c r="H7062" i="1"/>
  <c r="M7062" i="1" s="1"/>
  <c r="K7034" i="1"/>
  <c r="L7034" i="1" s="1"/>
  <c r="J7034" i="1"/>
  <c r="O7034" i="1" s="1"/>
  <c r="I7034" i="1"/>
  <c r="N7034" i="1" s="1"/>
  <c r="H7034" i="1"/>
  <c r="M7034" i="1" s="1"/>
  <c r="K7006" i="1"/>
  <c r="L7006" i="1" s="1"/>
  <c r="J7006" i="1"/>
  <c r="O7006" i="1" s="1"/>
  <c r="I7006" i="1"/>
  <c r="N7006" i="1" s="1"/>
  <c r="H7006" i="1"/>
  <c r="M7006" i="1" s="1"/>
  <c r="K6978" i="1"/>
  <c r="L6978" i="1" s="1"/>
  <c r="J6978" i="1"/>
  <c r="O6978" i="1" s="1"/>
  <c r="I6978" i="1"/>
  <c r="N6978" i="1" s="1"/>
  <c r="H6978" i="1"/>
  <c r="M6978" i="1" s="1"/>
  <c r="K6950" i="1"/>
  <c r="L6950" i="1" s="1"/>
  <c r="J6950" i="1"/>
  <c r="O6950" i="1" s="1"/>
  <c r="I6950" i="1"/>
  <c r="N6950" i="1" s="1"/>
  <c r="H6950" i="1"/>
  <c r="M6950" i="1" s="1"/>
  <c r="K6922" i="1"/>
  <c r="L6922" i="1" s="1"/>
  <c r="J6922" i="1"/>
  <c r="O6922" i="1" s="1"/>
  <c r="I6922" i="1"/>
  <c r="N6922" i="1" s="1"/>
  <c r="H6922" i="1"/>
  <c r="M6922" i="1" s="1"/>
  <c r="K6894" i="1"/>
  <c r="L6894" i="1" s="1"/>
  <c r="J6894" i="1"/>
  <c r="O6894" i="1" s="1"/>
  <c r="I6894" i="1"/>
  <c r="N6894" i="1" s="1"/>
  <c r="H6894" i="1"/>
  <c r="M6894" i="1" s="1"/>
  <c r="K6838" i="1"/>
  <c r="L6838" i="1" s="1"/>
  <c r="J6838" i="1"/>
  <c r="O6838" i="1" s="1"/>
  <c r="I6838" i="1"/>
  <c r="N6838" i="1" s="1"/>
  <c r="H6838" i="1"/>
  <c r="M6838" i="1" s="1"/>
  <c r="K17249" i="1"/>
  <c r="L17249" i="1" s="1"/>
  <c r="J17249" i="1"/>
  <c r="O17249" i="1" s="1"/>
  <c r="I17249" i="1"/>
  <c r="N17249" i="1" s="1"/>
  <c r="H17249" i="1"/>
  <c r="M17249" i="1" s="1"/>
  <c r="K16173" i="1"/>
  <c r="L16173" i="1" s="1"/>
  <c r="J16173" i="1"/>
  <c r="O16173" i="1" s="1"/>
  <c r="I16173" i="1"/>
  <c r="N16173" i="1" s="1"/>
  <c r="H16173" i="1"/>
  <c r="M16173" i="1" s="1"/>
  <c r="K16981" i="1"/>
  <c r="L16981" i="1" s="1"/>
  <c r="J16981" i="1"/>
  <c r="O16981" i="1" s="1"/>
  <c r="I16981" i="1"/>
  <c r="N16981" i="1" s="1"/>
  <c r="H16981" i="1"/>
  <c r="M16981" i="1" s="1"/>
  <c r="K16105" i="1"/>
  <c r="L16105" i="1" s="1"/>
  <c r="J16105" i="1"/>
  <c r="O16105" i="1" s="1"/>
  <c r="I16105" i="1"/>
  <c r="N16105" i="1" s="1"/>
  <c r="H16105" i="1"/>
  <c r="M16105" i="1" s="1"/>
  <c r="K17051" i="1"/>
  <c r="L17051" i="1" s="1"/>
  <c r="J17051" i="1"/>
  <c r="O17051" i="1" s="1"/>
  <c r="I17051" i="1"/>
  <c r="N17051" i="1" s="1"/>
  <c r="H17051" i="1"/>
  <c r="M17051" i="1" s="1"/>
  <c r="K16225" i="1"/>
  <c r="L16225" i="1" s="1"/>
  <c r="J16225" i="1"/>
  <c r="O16225" i="1" s="1"/>
  <c r="I16225" i="1"/>
  <c r="N16225" i="1" s="1"/>
  <c r="H16225" i="1"/>
  <c r="M16225" i="1" s="1"/>
  <c r="I17086" i="1"/>
  <c r="N17086" i="1" s="1"/>
  <c r="K15501" i="1"/>
  <c r="L15501" i="1" s="1"/>
  <c r="J15501" i="1"/>
  <c r="O15501" i="1" s="1"/>
  <c r="I15501" i="1"/>
  <c r="N15501" i="1" s="1"/>
  <c r="H15501" i="1"/>
  <c r="M15501" i="1" s="1"/>
  <c r="K15181" i="1"/>
  <c r="L15181" i="1" s="1"/>
  <c r="J15181" i="1"/>
  <c r="O15181" i="1" s="1"/>
  <c r="H15181" i="1"/>
  <c r="M15181" i="1" s="1"/>
  <c r="I15181" i="1"/>
  <c r="N15181" i="1" s="1"/>
  <c r="K14652" i="1"/>
  <c r="L14652" i="1" s="1"/>
  <c r="J14652" i="1"/>
  <c r="O14652" i="1" s="1"/>
  <c r="I14652" i="1"/>
  <c r="N14652" i="1" s="1"/>
  <c r="H14652" i="1"/>
  <c r="M14652" i="1" s="1"/>
  <c r="K15811" i="1"/>
  <c r="L15811" i="1" s="1"/>
  <c r="J15811" i="1"/>
  <c r="O15811" i="1" s="1"/>
  <c r="I15811" i="1"/>
  <c r="N15811" i="1" s="1"/>
  <c r="H15811" i="1"/>
  <c r="M15811" i="1" s="1"/>
  <c r="K15892" i="1"/>
  <c r="L15892" i="1" s="1"/>
  <c r="J15892" i="1"/>
  <c r="O15892" i="1" s="1"/>
  <c r="I15892" i="1"/>
  <c r="N15892" i="1" s="1"/>
  <c r="H15892" i="1"/>
  <c r="M15892" i="1" s="1"/>
  <c r="K14461" i="1"/>
  <c r="L14461" i="1" s="1"/>
  <c r="J14461" i="1"/>
  <c r="O14461" i="1" s="1"/>
  <c r="I14461" i="1"/>
  <c r="N14461" i="1" s="1"/>
  <c r="H14461" i="1"/>
  <c r="M14461" i="1" s="1"/>
  <c r="K14321" i="1"/>
  <c r="L14321" i="1" s="1"/>
  <c r="J14321" i="1"/>
  <c r="O14321" i="1" s="1"/>
  <c r="I14321" i="1"/>
  <c r="N14321" i="1" s="1"/>
  <c r="H14321" i="1"/>
  <c r="M14321" i="1" s="1"/>
  <c r="K14153" i="1"/>
  <c r="L14153" i="1" s="1"/>
  <c r="J14153" i="1"/>
  <c r="O14153" i="1" s="1"/>
  <c r="H14153" i="1"/>
  <c r="M14153" i="1" s="1"/>
  <c r="I14153" i="1"/>
  <c r="N14153" i="1" s="1"/>
  <c r="K13845" i="1"/>
  <c r="L13845" i="1" s="1"/>
  <c r="J13845" i="1"/>
  <c r="O13845" i="1" s="1"/>
  <c r="I13845" i="1"/>
  <c r="N13845" i="1" s="1"/>
  <c r="H13845" i="1"/>
  <c r="M13845" i="1" s="1"/>
  <c r="K13005" i="1"/>
  <c r="L13005" i="1" s="1"/>
  <c r="J13005" i="1"/>
  <c r="O13005" i="1" s="1"/>
  <c r="I13005" i="1"/>
  <c r="N13005" i="1" s="1"/>
  <c r="H13005" i="1"/>
  <c r="M13005" i="1" s="1"/>
  <c r="K12865" i="1"/>
  <c r="L12865" i="1" s="1"/>
  <c r="J12865" i="1"/>
  <c r="O12865" i="1" s="1"/>
  <c r="I12865" i="1"/>
  <c r="N12865" i="1" s="1"/>
  <c r="H12865" i="1"/>
  <c r="M12865" i="1" s="1"/>
  <c r="H12725" i="1"/>
  <c r="M12725" i="1" s="1"/>
  <c r="K12557" i="1"/>
  <c r="L12557" i="1" s="1"/>
  <c r="J12557" i="1"/>
  <c r="O12557" i="1" s="1"/>
  <c r="I12557" i="1"/>
  <c r="N12557" i="1" s="1"/>
  <c r="H12557" i="1"/>
  <c r="M12557" i="1" s="1"/>
  <c r="K12249" i="1"/>
  <c r="L12249" i="1" s="1"/>
  <c r="J12249" i="1"/>
  <c r="O12249" i="1" s="1"/>
  <c r="I12249" i="1"/>
  <c r="N12249" i="1" s="1"/>
  <c r="H12249" i="1"/>
  <c r="M12249" i="1" s="1"/>
  <c r="K12081" i="1"/>
  <c r="L12081" i="1" s="1"/>
  <c r="J12081" i="1"/>
  <c r="O12081" i="1" s="1"/>
  <c r="I12081" i="1"/>
  <c r="N12081" i="1" s="1"/>
  <c r="H12081" i="1"/>
  <c r="M12081" i="1" s="1"/>
  <c r="K11969" i="1"/>
  <c r="L11969" i="1" s="1"/>
  <c r="J11969" i="1"/>
  <c r="O11969" i="1" s="1"/>
  <c r="I11969" i="1"/>
  <c r="N11969" i="1" s="1"/>
  <c r="H11969" i="1"/>
  <c r="M11969" i="1" s="1"/>
  <c r="K11773" i="1"/>
  <c r="L11773" i="1" s="1"/>
  <c r="J11773" i="1"/>
  <c r="O11773" i="1" s="1"/>
  <c r="I11773" i="1"/>
  <c r="N11773" i="1" s="1"/>
  <c r="H11773" i="1"/>
  <c r="M11773" i="1" s="1"/>
  <c r="K11493" i="1"/>
  <c r="L11493" i="1" s="1"/>
  <c r="J11493" i="1"/>
  <c r="O11493" i="1" s="1"/>
  <c r="I11493" i="1"/>
  <c r="N11493" i="1" s="1"/>
  <c r="H11493" i="1"/>
  <c r="M11493" i="1" s="1"/>
  <c r="K11325" i="1"/>
  <c r="L11325" i="1" s="1"/>
  <c r="J11325" i="1"/>
  <c r="O11325" i="1" s="1"/>
  <c r="I11325" i="1"/>
  <c r="N11325" i="1" s="1"/>
  <c r="H11325" i="1"/>
  <c r="M11325" i="1" s="1"/>
  <c r="K11185" i="1"/>
  <c r="L11185" i="1" s="1"/>
  <c r="J11185" i="1"/>
  <c r="O11185" i="1" s="1"/>
  <c r="I11185" i="1"/>
  <c r="N11185" i="1" s="1"/>
  <c r="H11185" i="1"/>
  <c r="M11185" i="1" s="1"/>
  <c r="K10989" i="1"/>
  <c r="L10989" i="1" s="1"/>
  <c r="J10989" i="1"/>
  <c r="O10989" i="1" s="1"/>
  <c r="I10989" i="1"/>
  <c r="N10989" i="1" s="1"/>
  <c r="H10989" i="1"/>
  <c r="M10989" i="1" s="1"/>
  <c r="K10709" i="1"/>
  <c r="L10709" i="1" s="1"/>
  <c r="J10709" i="1"/>
  <c r="O10709" i="1" s="1"/>
  <c r="I10709" i="1"/>
  <c r="N10709" i="1" s="1"/>
  <c r="H10709" i="1"/>
  <c r="M10709" i="1" s="1"/>
  <c r="K10541" i="1"/>
  <c r="L10541" i="1" s="1"/>
  <c r="J10541" i="1"/>
  <c r="O10541" i="1" s="1"/>
  <c r="I10541" i="1"/>
  <c r="N10541" i="1" s="1"/>
  <c r="H10541" i="1"/>
  <c r="M10541" i="1" s="1"/>
  <c r="K10401" i="1"/>
  <c r="L10401" i="1" s="1"/>
  <c r="J10401" i="1"/>
  <c r="O10401" i="1" s="1"/>
  <c r="I10401" i="1"/>
  <c r="N10401" i="1" s="1"/>
  <c r="H10401" i="1"/>
  <c r="M10401" i="1" s="1"/>
  <c r="K10121" i="1"/>
  <c r="L10121" i="1" s="1"/>
  <c r="J10121" i="1"/>
  <c r="O10121" i="1" s="1"/>
  <c r="I10121" i="1"/>
  <c r="N10121" i="1" s="1"/>
  <c r="H10121" i="1"/>
  <c r="M10121" i="1" s="1"/>
  <c r="K9981" i="1"/>
  <c r="L9981" i="1" s="1"/>
  <c r="J9981" i="1"/>
  <c r="O9981" i="1" s="1"/>
  <c r="I9981" i="1"/>
  <c r="N9981" i="1" s="1"/>
  <c r="H9981" i="1"/>
  <c r="M9981" i="1" s="1"/>
  <c r="K9841" i="1"/>
  <c r="L9841" i="1" s="1"/>
  <c r="J9841" i="1"/>
  <c r="O9841" i="1" s="1"/>
  <c r="I9841" i="1"/>
  <c r="N9841" i="1" s="1"/>
  <c r="H9841" i="1"/>
  <c r="M9841" i="1" s="1"/>
  <c r="K9365" i="1"/>
  <c r="L9365" i="1" s="1"/>
  <c r="J9365" i="1"/>
  <c r="O9365" i="1" s="1"/>
  <c r="I9365" i="1"/>
  <c r="N9365" i="1" s="1"/>
  <c r="H9365" i="1"/>
  <c r="M9365" i="1" s="1"/>
  <c r="K9225" i="1"/>
  <c r="L9225" i="1" s="1"/>
  <c r="J9225" i="1"/>
  <c r="O9225" i="1" s="1"/>
  <c r="I9225" i="1"/>
  <c r="N9225" i="1" s="1"/>
  <c r="H9225" i="1"/>
  <c r="M9225" i="1" s="1"/>
  <c r="K9057" i="1"/>
  <c r="L9057" i="1" s="1"/>
  <c r="J9057" i="1"/>
  <c r="O9057" i="1" s="1"/>
  <c r="I9057" i="1"/>
  <c r="N9057" i="1" s="1"/>
  <c r="H9057" i="1"/>
  <c r="M9057" i="1" s="1"/>
  <c r="K8945" i="1"/>
  <c r="L8945" i="1" s="1"/>
  <c r="J8945" i="1"/>
  <c r="O8945" i="1" s="1"/>
  <c r="I8945" i="1"/>
  <c r="N8945" i="1" s="1"/>
  <c r="H8945" i="1"/>
  <c r="M8945" i="1" s="1"/>
  <c r="K8637" i="1"/>
  <c r="L8637" i="1" s="1"/>
  <c r="J8637" i="1"/>
  <c r="O8637" i="1" s="1"/>
  <c r="I8637" i="1"/>
  <c r="N8637" i="1" s="1"/>
  <c r="H8637" i="1"/>
  <c r="M8637" i="1" s="1"/>
  <c r="K8329" i="1"/>
  <c r="L8329" i="1" s="1"/>
  <c r="J8329" i="1"/>
  <c r="O8329" i="1" s="1"/>
  <c r="I8329" i="1"/>
  <c r="N8329" i="1" s="1"/>
  <c r="H8329" i="1"/>
  <c r="M8329" i="1" s="1"/>
  <c r="K8133" i="1"/>
  <c r="L8133" i="1" s="1"/>
  <c r="J8133" i="1"/>
  <c r="O8133" i="1" s="1"/>
  <c r="I8133" i="1"/>
  <c r="N8133" i="1" s="1"/>
  <c r="H8133" i="1"/>
  <c r="M8133" i="1" s="1"/>
  <c r="K7881" i="1"/>
  <c r="L7881" i="1" s="1"/>
  <c r="J7881" i="1"/>
  <c r="O7881" i="1" s="1"/>
  <c r="I7881" i="1"/>
  <c r="N7881" i="1" s="1"/>
  <c r="H7881" i="1"/>
  <c r="M7881" i="1" s="1"/>
  <c r="K7517" i="1"/>
  <c r="L7517" i="1" s="1"/>
  <c r="I7517" i="1"/>
  <c r="N7517" i="1" s="1"/>
  <c r="J7517" i="1"/>
  <c r="O7517" i="1" s="1"/>
  <c r="H7517" i="1"/>
  <c r="M7517" i="1" s="1"/>
  <c r="K7405" i="1"/>
  <c r="L7405" i="1" s="1"/>
  <c r="I7405" i="1"/>
  <c r="N7405" i="1" s="1"/>
  <c r="J7405" i="1"/>
  <c r="O7405" i="1" s="1"/>
  <c r="H7405" i="1"/>
  <c r="M7405" i="1" s="1"/>
  <c r="J7237" i="1"/>
  <c r="O7237" i="1" s="1"/>
  <c r="I7237" i="1"/>
  <c r="N7237" i="1" s="1"/>
  <c r="K7097" i="1"/>
  <c r="L7097" i="1" s="1"/>
  <c r="I7097" i="1"/>
  <c r="N7097" i="1" s="1"/>
  <c r="J7097" i="1"/>
  <c r="O7097" i="1" s="1"/>
  <c r="H7097" i="1"/>
  <c r="M7097" i="1" s="1"/>
  <c r="K6789" i="1"/>
  <c r="L6789" i="1" s="1"/>
  <c r="I6789" i="1"/>
  <c r="N6789" i="1" s="1"/>
  <c r="J6789" i="1"/>
  <c r="O6789" i="1" s="1"/>
  <c r="H6789" i="1"/>
  <c r="M6789" i="1" s="1"/>
  <c r="K6593" i="1"/>
  <c r="L6593" i="1" s="1"/>
  <c r="I6593" i="1"/>
  <c r="N6593" i="1" s="1"/>
  <c r="J6593" i="1"/>
  <c r="O6593" i="1" s="1"/>
  <c r="H6593" i="1"/>
  <c r="M6593" i="1" s="1"/>
  <c r="K6285" i="1"/>
  <c r="L6285" i="1" s="1"/>
  <c r="J6285" i="1"/>
  <c r="O6285" i="1" s="1"/>
  <c r="I6285" i="1"/>
  <c r="N6285" i="1" s="1"/>
  <c r="H6285" i="1"/>
  <c r="M6285" i="1" s="1"/>
  <c r="K6089" i="1"/>
  <c r="L6089" i="1" s="1"/>
  <c r="J6089" i="1"/>
  <c r="O6089" i="1" s="1"/>
  <c r="I6089" i="1"/>
  <c r="N6089" i="1" s="1"/>
  <c r="H6089" i="1"/>
  <c r="M6089" i="1" s="1"/>
  <c r="K5893" i="1"/>
  <c r="L5893" i="1" s="1"/>
  <c r="J5893" i="1"/>
  <c r="O5893" i="1" s="1"/>
  <c r="I5893" i="1"/>
  <c r="N5893" i="1" s="1"/>
  <c r="H5893" i="1"/>
  <c r="M5893" i="1" s="1"/>
  <c r="K5753" i="1"/>
  <c r="L5753" i="1" s="1"/>
  <c r="J5753" i="1"/>
  <c r="O5753" i="1" s="1"/>
  <c r="I5753" i="1"/>
  <c r="N5753" i="1" s="1"/>
  <c r="H5753" i="1"/>
  <c r="M5753" i="1" s="1"/>
  <c r="K5417" i="1"/>
  <c r="L5417" i="1" s="1"/>
  <c r="J5417" i="1"/>
  <c r="O5417" i="1" s="1"/>
  <c r="I5417" i="1"/>
  <c r="N5417" i="1" s="1"/>
  <c r="H5417" i="1"/>
  <c r="M5417" i="1" s="1"/>
  <c r="K5221" i="1"/>
  <c r="L5221" i="1" s="1"/>
  <c r="I5221" i="1"/>
  <c r="N5221" i="1" s="1"/>
  <c r="J5221" i="1"/>
  <c r="O5221" i="1" s="1"/>
  <c r="H5221" i="1"/>
  <c r="M5221" i="1" s="1"/>
  <c r="K5025" i="1"/>
  <c r="L5025" i="1" s="1"/>
  <c r="J5025" i="1"/>
  <c r="O5025" i="1" s="1"/>
  <c r="I5025" i="1"/>
  <c r="N5025" i="1" s="1"/>
  <c r="H5025" i="1"/>
  <c r="M5025" i="1" s="1"/>
  <c r="J4885" i="1"/>
  <c r="O4885" i="1" s="1"/>
  <c r="I4885" i="1"/>
  <c r="N4885" i="1" s="1"/>
  <c r="K4717" i="1"/>
  <c r="L4717" i="1" s="1"/>
  <c r="J4717" i="1"/>
  <c r="O4717" i="1" s="1"/>
  <c r="I4717" i="1"/>
  <c r="N4717" i="1" s="1"/>
  <c r="H4717" i="1"/>
  <c r="M4717" i="1" s="1"/>
  <c r="K4409" i="1"/>
  <c r="L4409" i="1" s="1"/>
  <c r="I4409" i="1"/>
  <c r="N4409" i="1" s="1"/>
  <c r="J4409" i="1"/>
  <c r="O4409" i="1" s="1"/>
  <c r="H4409" i="1"/>
  <c r="M4409" i="1" s="1"/>
  <c r="K4038" i="1"/>
  <c r="L4038" i="1" s="1"/>
  <c r="J4038" i="1"/>
  <c r="O4038" i="1" s="1"/>
  <c r="I4038" i="1"/>
  <c r="N4038" i="1" s="1"/>
  <c r="H4038" i="1"/>
  <c r="M4038" i="1" s="1"/>
  <c r="K3704" i="1"/>
  <c r="L3704" i="1" s="1"/>
  <c r="J3704" i="1"/>
  <c r="O3704" i="1" s="1"/>
  <c r="I3704" i="1"/>
  <c r="N3704" i="1" s="1"/>
  <c r="H3704" i="1"/>
  <c r="M3704" i="1" s="1"/>
  <c r="K3167" i="1"/>
  <c r="L3167" i="1" s="1"/>
  <c r="J3167" i="1"/>
  <c r="O3167" i="1" s="1"/>
  <c r="I3167" i="1"/>
  <c r="N3167" i="1" s="1"/>
  <c r="H3167" i="1"/>
  <c r="M3167" i="1" s="1"/>
  <c r="K4077" i="1"/>
  <c r="L4077" i="1" s="1"/>
  <c r="J4077" i="1"/>
  <c r="O4077" i="1" s="1"/>
  <c r="I4077" i="1"/>
  <c r="N4077" i="1" s="1"/>
  <c r="H4077" i="1"/>
  <c r="M4077" i="1" s="1"/>
  <c r="K459" i="1"/>
  <c r="L459" i="1" s="1"/>
  <c r="J459" i="1"/>
  <c r="O459" i="1" s="1"/>
  <c r="I459" i="1"/>
  <c r="N459" i="1" s="1"/>
  <c r="H459" i="1"/>
  <c r="M459" i="1" s="1"/>
  <c r="K16703" i="1"/>
  <c r="L16703" i="1" s="1"/>
  <c r="J16703" i="1"/>
  <c r="O16703" i="1" s="1"/>
  <c r="I16703" i="1"/>
  <c r="N16703" i="1" s="1"/>
  <c r="H16703" i="1"/>
  <c r="M16703" i="1" s="1"/>
  <c r="K17496" i="1"/>
  <c r="L17496" i="1" s="1"/>
  <c r="J17496" i="1"/>
  <c r="O17496" i="1" s="1"/>
  <c r="I17496" i="1"/>
  <c r="N17496" i="1" s="1"/>
  <c r="H17496" i="1"/>
  <c r="M17496" i="1" s="1"/>
  <c r="K16580" i="1"/>
  <c r="L16580" i="1" s="1"/>
  <c r="J16580" i="1"/>
  <c r="O16580" i="1" s="1"/>
  <c r="I16580" i="1"/>
  <c r="N16580" i="1" s="1"/>
  <c r="H16580" i="1"/>
  <c r="M16580" i="1" s="1"/>
  <c r="K17279" i="1"/>
  <c r="L17279" i="1" s="1"/>
  <c r="J17279" i="1"/>
  <c r="O17279" i="1" s="1"/>
  <c r="I17279" i="1"/>
  <c r="N17279" i="1" s="1"/>
  <c r="H17279" i="1"/>
  <c r="M17279" i="1" s="1"/>
  <c r="K16063" i="1"/>
  <c r="L16063" i="1" s="1"/>
  <c r="J16063" i="1"/>
  <c r="O16063" i="1" s="1"/>
  <c r="I16063" i="1"/>
  <c r="N16063" i="1" s="1"/>
  <c r="H16063" i="1"/>
  <c r="M16063" i="1" s="1"/>
  <c r="K16342" i="1"/>
  <c r="L16342" i="1" s="1"/>
  <c r="J16342" i="1"/>
  <c r="O16342" i="1" s="1"/>
  <c r="I16342" i="1"/>
  <c r="N16342" i="1" s="1"/>
  <c r="H16342" i="1"/>
  <c r="M16342" i="1" s="1"/>
  <c r="K16405" i="1"/>
  <c r="L16405" i="1" s="1"/>
  <c r="I16405" i="1"/>
  <c r="N16405" i="1" s="1"/>
  <c r="J16405" i="1"/>
  <c r="O16405" i="1" s="1"/>
  <c r="H16405" i="1"/>
  <c r="M16405" i="1" s="1"/>
  <c r="K16115" i="1"/>
  <c r="L16115" i="1" s="1"/>
  <c r="J16115" i="1"/>
  <c r="O16115" i="1" s="1"/>
  <c r="I16115" i="1"/>
  <c r="N16115" i="1" s="1"/>
  <c r="H16115" i="1"/>
  <c r="M16115" i="1" s="1"/>
  <c r="K16070" i="1"/>
  <c r="L16070" i="1" s="1"/>
  <c r="J16070" i="1"/>
  <c r="O16070" i="1" s="1"/>
  <c r="I16070" i="1"/>
  <c r="N16070" i="1" s="1"/>
  <c r="H16070" i="1"/>
  <c r="M16070" i="1" s="1"/>
  <c r="K17342" i="1"/>
  <c r="L17342" i="1" s="1"/>
  <c r="J17342" i="1"/>
  <c r="O17342" i="1" s="1"/>
  <c r="I17342" i="1"/>
  <c r="N17342" i="1" s="1"/>
  <c r="H17342" i="1"/>
  <c r="M17342" i="1" s="1"/>
  <c r="K16104" i="1"/>
  <c r="L16104" i="1" s="1"/>
  <c r="J16104" i="1"/>
  <c r="O16104" i="1" s="1"/>
  <c r="I16104" i="1"/>
  <c r="N16104" i="1" s="1"/>
  <c r="H16104" i="1"/>
  <c r="M16104" i="1" s="1"/>
  <c r="K17286" i="1"/>
  <c r="L17286" i="1" s="1"/>
  <c r="J17286" i="1"/>
  <c r="O17286" i="1" s="1"/>
  <c r="I17286" i="1"/>
  <c r="N17286" i="1" s="1"/>
  <c r="H17286" i="1"/>
  <c r="M17286" i="1" s="1"/>
  <c r="K16204" i="1"/>
  <c r="L16204" i="1" s="1"/>
  <c r="I16204" i="1"/>
  <c r="N16204" i="1" s="1"/>
  <c r="J16204" i="1"/>
  <c r="O16204" i="1" s="1"/>
  <c r="H16204" i="1"/>
  <c r="M16204" i="1" s="1"/>
  <c r="K16438" i="1"/>
  <c r="L16438" i="1" s="1"/>
  <c r="J16438" i="1"/>
  <c r="O16438" i="1" s="1"/>
  <c r="I16438" i="1"/>
  <c r="N16438" i="1" s="1"/>
  <c r="H16438" i="1"/>
  <c r="M16438" i="1" s="1"/>
  <c r="K17190" i="1"/>
  <c r="L17190" i="1" s="1"/>
  <c r="J17190" i="1"/>
  <c r="O17190" i="1" s="1"/>
  <c r="I17190" i="1"/>
  <c r="N17190" i="1" s="1"/>
  <c r="H17190" i="1"/>
  <c r="M17190" i="1" s="1"/>
  <c r="K17013" i="1"/>
  <c r="L17013" i="1" s="1"/>
  <c r="J17013" i="1"/>
  <c r="O17013" i="1" s="1"/>
  <c r="I17013" i="1"/>
  <c r="N17013" i="1" s="1"/>
  <c r="H17013" i="1"/>
  <c r="M17013" i="1" s="1"/>
  <c r="K17456" i="1"/>
  <c r="L17456" i="1" s="1"/>
  <c r="J17456" i="1"/>
  <c r="O17456" i="1" s="1"/>
  <c r="I17456" i="1"/>
  <c r="N17456" i="1" s="1"/>
  <c r="H17456" i="1"/>
  <c r="M17456" i="1" s="1"/>
  <c r="K17502" i="1"/>
  <c r="L17502" i="1" s="1"/>
  <c r="J17502" i="1"/>
  <c r="O17502" i="1" s="1"/>
  <c r="I17502" i="1"/>
  <c r="N17502" i="1" s="1"/>
  <c r="H17502" i="1"/>
  <c r="M17502" i="1" s="1"/>
  <c r="K16800" i="1"/>
  <c r="L16800" i="1" s="1"/>
  <c r="J16800" i="1"/>
  <c r="O16800" i="1" s="1"/>
  <c r="I16800" i="1"/>
  <c r="N16800" i="1" s="1"/>
  <c r="H16800" i="1"/>
  <c r="M16800" i="1" s="1"/>
  <c r="K17511" i="1"/>
  <c r="L17511" i="1" s="1"/>
  <c r="J17511" i="1"/>
  <c r="O17511" i="1" s="1"/>
  <c r="I17511" i="1"/>
  <c r="N17511" i="1" s="1"/>
  <c r="H17511" i="1"/>
  <c r="M17511" i="1" s="1"/>
  <c r="K17010" i="1"/>
  <c r="L17010" i="1" s="1"/>
  <c r="J17010" i="1"/>
  <c r="O17010" i="1" s="1"/>
  <c r="I17010" i="1"/>
  <c r="N17010" i="1" s="1"/>
  <c r="H17010" i="1"/>
  <c r="M17010" i="1" s="1"/>
  <c r="K17047" i="1"/>
  <c r="L17047" i="1" s="1"/>
  <c r="J17047" i="1"/>
  <c r="O17047" i="1" s="1"/>
  <c r="I17047" i="1"/>
  <c r="N17047" i="1" s="1"/>
  <c r="H17047" i="1"/>
  <c r="M17047" i="1" s="1"/>
  <c r="K15086" i="1"/>
  <c r="L15086" i="1" s="1"/>
  <c r="J15086" i="1"/>
  <c r="O15086" i="1" s="1"/>
  <c r="I15086" i="1"/>
  <c r="N15086" i="1" s="1"/>
  <c r="H15086" i="1"/>
  <c r="M15086" i="1" s="1"/>
  <c r="K15027" i="1"/>
  <c r="L15027" i="1" s="1"/>
  <c r="J15027" i="1"/>
  <c r="O15027" i="1" s="1"/>
  <c r="I15027" i="1"/>
  <c r="N15027" i="1" s="1"/>
  <c r="H15027" i="1"/>
  <c r="M15027" i="1" s="1"/>
  <c r="K15061" i="1"/>
  <c r="L15061" i="1" s="1"/>
  <c r="J15061" i="1"/>
  <c r="O15061" i="1" s="1"/>
  <c r="I15061" i="1"/>
  <c r="N15061" i="1" s="1"/>
  <c r="H15061" i="1"/>
  <c r="M15061" i="1" s="1"/>
  <c r="K15524" i="1"/>
  <c r="L15524" i="1" s="1"/>
  <c r="J15524" i="1"/>
  <c r="O15524" i="1" s="1"/>
  <c r="I15524" i="1"/>
  <c r="N15524" i="1" s="1"/>
  <c r="H15524" i="1"/>
  <c r="M15524" i="1" s="1"/>
  <c r="K15204" i="1"/>
  <c r="L15204" i="1" s="1"/>
  <c r="J15204" i="1"/>
  <c r="O15204" i="1" s="1"/>
  <c r="I15204" i="1"/>
  <c r="N15204" i="1" s="1"/>
  <c r="H15204" i="1"/>
  <c r="M15204" i="1" s="1"/>
  <c r="K15291" i="1"/>
  <c r="L15291" i="1" s="1"/>
  <c r="J15291" i="1"/>
  <c r="O15291" i="1" s="1"/>
  <c r="I15291" i="1"/>
  <c r="N15291" i="1" s="1"/>
  <c r="H15291" i="1"/>
  <c r="M15291" i="1" s="1"/>
  <c r="K15043" i="1"/>
  <c r="L15043" i="1" s="1"/>
  <c r="J15043" i="1"/>
  <c r="O15043" i="1" s="1"/>
  <c r="I15043" i="1"/>
  <c r="N15043" i="1" s="1"/>
  <c r="H15043" i="1"/>
  <c r="M15043" i="1" s="1"/>
  <c r="K16014" i="1"/>
  <c r="L16014" i="1" s="1"/>
  <c r="J16014" i="1"/>
  <c r="O16014" i="1" s="1"/>
  <c r="I16014" i="1"/>
  <c r="N16014" i="1" s="1"/>
  <c r="H16014" i="1"/>
  <c r="M16014" i="1" s="1"/>
  <c r="K15360" i="1"/>
  <c r="L15360" i="1" s="1"/>
  <c r="J15360" i="1"/>
  <c r="O15360" i="1" s="1"/>
  <c r="I15360" i="1"/>
  <c r="N15360" i="1" s="1"/>
  <c r="H15360" i="1"/>
  <c r="M15360" i="1" s="1"/>
  <c r="K15566" i="1"/>
  <c r="L15566" i="1" s="1"/>
  <c r="J15566" i="1"/>
  <c r="O15566" i="1" s="1"/>
  <c r="I15566" i="1"/>
  <c r="N15566" i="1" s="1"/>
  <c r="H15566" i="1"/>
  <c r="M15566" i="1" s="1"/>
  <c r="K14680" i="1"/>
  <c r="L14680" i="1" s="1"/>
  <c r="J14680" i="1"/>
  <c r="O14680" i="1" s="1"/>
  <c r="I14680" i="1"/>
  <c r="N14680" i="1" s="1"/>
  <c r="H14680" i="1"/>
  <c r="M14680" i="1" s="1"/>
  <c r="K14617" i="1"/>
  <c r="L14617" i="1" s="1"/>
  <c r="J14617" i="1"/>
  <c r="O14617" i="1" s="1"/>
  <c r="I14617" i="1"/>
  <c r="N14617" i="1" s="1"/>
  <c r="H14617" i="1"/>
  <c r="M14617" i="1" s="1"/>
  <c r="K15793" i="1"/>
  <c r="L15793" i="1" s="1"/>
  <c r="J15793" i="1"/>
  <c r="O15793" i="1" s="1"/>
  <c r="I15793" i="1"/>
  <c r="N15793" i="1" s="1"/>
  <c r="H15793" i="1"/>
  <c r="M15793" i="1" s="1"/>
  <c r="K15857" i="1"/>
  <c r="L15857" i="1" s="1"/>
  <c r="J15857" i="1"/>
  <c r="O15857" i="1" s="1"/>
  <c r="I15857" i="1"/>
  <c r="N15857" i="1" s="1"/>
  <c r="H15857" i="1"/>
  <c r="M15857" i="1" s="1"/>
  <c r="K14889" i="1"/>
  <c r="L14889" i="1" s="1"/>
  <c r="J14889" i="1"/>
  <c r="O14889" i="1" s="1"/>
  <c r="I14889" i="1"/>
  <c r="N14889" i="1" s="1"/>
  <c r="H14889" i="1"/>
  <c r="M14889" i="1" s="1"/>
  <c r="K14833" i="1"/>
  <c r="L14833" i="1" s="1"/>
  <c r="J14833" i="1"/>
  <c r="O14833" i="1" s="1"/>
  <c r="I14833" i="1"/>
  <c r="N14833" i="1" s="1"/>
  <c r="H14833" i="1"/>
  <c r="M14833" i="1" s="1"/>
  <c r="K15054" i="1"/>
  <c r="L15054" i="1" s="1"/>
  <c r="J15054" i="1"/>
  <c r="O15054" i="1" s="1"/>
  <c r="I15054" i="1"/>
  <c r="N15054" i="1" s="1"/>
  <c r="H15054" i="1"/>
  <c r="M15054" i="1" s="1"/>
  <c r="K15626" i="1"/>
  <c r="L15626" i="1" s="1"/>
  <c r="J15626" i="1"/>
  <c r="O15626" i="1" s="1"/>
  <c r="I15626" i="1"/>
  <c r="N15626" i="1" s="1"/>
  <c r="H15626" i="1"/>
  <c r="M15626" i="1" s="1"/>
  <c r="K15411" i="1"/>
  <c r="L15411" i="1" s="1"/>
  <c r="J15411" i="1"/>
  <c r="O15411" i="1" s="1"/>
  <c r="I15411" i="1"/>
  <c r="N15411" i="1" s="1"/>
  <c r="H15411" i="1"/>
  <c r="M15411" i="1" s="1"/>
  <c r="K14538" i="1"/>
  <c r="L14538" i="1" s="1"/>
  <c r="J14538" i="1"/>
  <c r="O14538" i="1" s="1"/>
  <c r="I14538" i="1"/>
  <c r="N14538" i="1" s="1"/>
  <c r="H14538" i="1"/>
  <c r="M14538" i="1" s="1"/>
  <c r="F16811" i="1"/>
  <c r="F16354" i="1"/>
  <c r="F16696" i="1"/>
  <c r="F17236" i="1"/>
  <c r="F16874" i="1"/>
  <c r="F17297" i="1"/>
  <c r="F16693" i="1"/>
  <c r="F17330" i="1"/>
  <c r="F16807" i="1"/>
  <c r="F16185" i="1"/>
  <c r="F16323" i="1"/>
  <c r="F17247" i="1"/>
  <c r="F16320" i="1"/>
  <c r="F17398" i="1"/>
  <c r="F16803" i="1"/>
  <c r="F17343" i="1"/>
  <c r="F17374" i="1"/>
  <c r="F16064" i="1"/>
  <c r="F16616" i="1"/>
  <c r="F16279" i="1"/>
  <c r="F16258" i="1"/>
  <c r="F16402" i="1"/>
  <c r="F16183" i="1"/>
  <c r="F17052" i="1"/>
  <c r="F16520" i="1"/>
  <c r="F16965" i="1"/>
  <c r="F16207" i="1"/>
  <c r="F17386" i="1"/>
  <c r="F17498" i="1"/>
  <c r="F16994" i="1"/>
  <c r="F16943" i="1"/>
  <c r="F17449" i="1"/>
  <c r="F16950" i="1"/>
  <c r="F17188" i="1"/>
  <c r="F17490" i="1"/>
  <c r="F14905" i="1"/>
  <c r="F15049" i="1"/>
  <c r="F14934" i="1"/>
  <c r="F14608" i="1"/>
  <c r="F15761" i="1"/>
  <c r="F14856" i="1"/>
  <c r="F15458" i="1"/>
  <c r="F15641" i="1"/>
  <c r="F15801" i="1"/>
  <c r="F15320" i="1"/>
  <c r="F15345" i="1"/>
  <c r="F15660" i="1"/>
  <c r="F14877" i="1"/>
  <c r="F15175" i="1"/>
  <c r="F15860" i="1"/>
  <c r="F15359" i="1"/>
  <c r="F16017" i="1"/>
  <c r="F14968" i="1"/>
  <c r="F14606" i="1"/>
  <c r="F15950" i="1"/>
  <c r="F16026" i="1"/>
  <c r="F14975" i="1"/>
  <c r="F14827" i="1"/>
  <c r="F14826" i="1"/>
  <c r="F14867" i="1"/>
  <c r="F15355" i="1"/>
  <c r="F15053" i="1"/>
  <c r="F15188" i="1"/>
  <c r="F15684" i="1"/>
  <c r="F15787" i="1"/>
  <c r="F15834" i="1"/>
  <c r="F14593" i="1"/>
  <c r="F14537" i="1"/>
  <c r="F14509" i="1"/>
  <c r="F14453" i="1"/>
  <c r="F14425" i="1"/>
  <c r="F14369" i="1"/>
  <c r="F14341" i="1"/>
  <c r="F14285" i="1"/>
  <c r="F14257" i="1"/>
  <c r="F14201" i="1"/>
  <c r="F14173" i="1"/>
  <c r="F14117" i="1"/>
  <c r="F14089" i="1"/>
  <c r="F14033" i="1"/>
  <c r="F14005" i="1"/>
  <c r="F13949" i="1"/>
  <c r="F13921" i="1"/>
  <c r="F13865" i="1"/>
  <c r="F13837" i="1"/>
  <c r="F13781" i="1"/>
  <c r="F13725" i="1"/>
  <c r="F13697" i="1"/>
  <c r="F13669" i="1"/>
  <c r="F13613" i="1"/>
  <c r="F13557" i="1"/>
  <c r="F13529" i="1"/>
  <c r="F13473" i="1"/>
  <c r="F13417" i="1"/>
  <c r="F13389" i="1"/>
  <c r="F13333" i="1"/>
  <c r="F13305" i="1"/>
  <c r="F13249" i="1"/>
  <c r="F13221" i="1"/>
  <c r="F13165" i="1"/>
  <c r="F13137" i="1"/>
  <c r="F13081" i="1"/>
  <c r="F13053" i="1"/>
  <c r="F12997" i="1"/>
  <c r="F12969" i="1"/>
  <c r="F12913" i="1"/>
  <c r="F12885" i="1"/>
  <c r="F12829" i="1"/>
  <c r="F12801" i="1"/>
  <c r="F12745" i="1"/>
  <c r="F12689" i="1"/>
  <c r="F12633" i="1"/>
  <c r="F12605" i="1"/>
  <c r="F12549" i="1"/>
  <c r="F12521" i="1"/>
  <c r="F12465" i="1"/>
  <c r="F12437" i="1"/>
  <c r="F12381" i="1"/>
  <c r="F12353" i="1"/>
  <c r="F12297" i="1"/>
  <c r="F12269" i="1"/>
  <c r="F12213" i="1"/>
  <c r="F12185" i="1"/>
  <c r="F12129" i="1"/>
  <c r="F12073" i="1"/>
  <c r="F12045" i="1"/>
  <c r="F11989" i="1"/>
  <c r="F11933" i="1"/>
  <c r="F11905" i="1"/>
  <c r="F11849" i="1"/>
  <c r="F11793" i="1"/>
  <c r="F11737" i="1"/>
  <c r="F11709" i="1"/>
  <c r="F11653" i="1"/>
  <c r="F11625" i="1"/>
  <c r="F11569" i="1"/>
  <c r="F11513" i="1"/>
  <c r="F11485" i="1"/>
  <c r="F11429" i="1"/>
  <c r="F11401" i="1"/>
  <c r="F11345" i="1"/>
  <c r="F11317" i="1"/>
  <c r="F11261" i="1"/>
  <c r="F11205" i="1"/>
  <c r="F11149" i="1"/>
  <c r="F11121" i="1"/>
  <c r="F11065" i="1"/>
  <c r="F11037" i="1"/>
  <c r="F10981" i="1"/>
  <c r="F10953" i="1"/>
  <c r="F10897" i="1"/>
  <c r="F10841" i="1"/>
  <c r="F10785" i="1"/>
  <c r="F10757" i="1"/>
  <c r="F10701" i="1"/>
  <c r="F10673" i="1"/>
  <c r="F10617" i="1"/>
  <c r="F10561" i="1"/>
  <c r="F10505" i="1"/>
  <c r="F10477" i="1"/>
  <c r="F10421" i="1"/>
  <c r="F10393" i="1"/>
  <c r="F10337" i="1"/>
  <c r="F10281" i="1"/>
  <c r="F10225" i="1"/>
  <c r="F10197" i="1"/>
  <c r="F10169" i="1"/>
  <c r="F10113" i="1"/>
  <c r="F10057" i="1"/>
  <c r="F10029" i="1"/>
  <c r="F9973" i="1"/>
  <c r="F9945" i="1"/>
  <c r="F9889" i="1"/>
  <c r="F9861" i="1"/>
  <c r="F9805" i="1"/>
  <c r="F9777" i="1"/>
  <c r="F9721" i="1"/>
  <c r="F9693" i="1"/>
  <c r="F9637" i="1"/>
  <c r="F9609" i="1"/>
  <c r="K9553" i="1"/>
  <c r="L9553" i="1" s="1"/>
  <c r="J9553" i="1"/>
  <c r="O9553" i="1" s="1"/>
  <c r="I9553" i="1"/>
  <c r="N9553" i="1" s="1"/>
  <c r="H9553" i="1"/>
  <c r="M9553" i="1" s="1"/>
  <c r="K9525" i="1"/>
  <c r="L9525" i="1" s="1"/>
  <c r="J9525" i="1"/>
  <c r="O9525" i="1" s="1"/>
  <c r="I9525" i="1"/>
  <c r="N9525" i="1" s="1"/>
  <c r="H9525" i="1"/>
  <c r="M9525" i="1" s="1"/>
  <c r="K9469" i="1"/>
  <c r="L9469" i="1" s="1"/>
  <c r="J9469" i="1"/>
  <c r="O9469" i="1" s="1"/>
  <c r="I9469" i="1"/>
  <c r="N9469" i="1" s="1"/>
  <c r="H9469" i="1"/>
  <c r="M9469" i="1" s="1"/>
  <c r="K9441" i="1"/>
  <c r="L9441" i="1" s="1"/>
  <c r="J9441" i="1"/>
  <c r="O9441" i="1" s="1"/>
  <c r="I9441" i="1"/>
  <c r="N9441" i="1" s="1"/>
  <c r="H9441" i="1"/>
  <c r="M9441" i="1" s="1"/>
  <c r="K9385" i="1"/>
  <c r="L9385" i="1" s="1"/>
  <c r="J9385" i="1"/>
  <c r="O9385" i="1" s="1"/>
  <c r="I9385" i="1"/>
  <c r="N9385" i="1" s="1"/>
  <c r="H9385" i="1"/>
  <c r="M9385" i="1" s="1"/>
  <c r="K9357" i="1"/>
  <c r="L9357" i="1" s="1"/>
  <c r="J9357" i="1"/>
  <c r="O9357" i="1" s="1"/>
  <c r="I9357" i="1"/>
  <c r="N9357" i="1" s="1"/>
  <c r="H9357" i="1"/>
  <c r="M9357" i="1" s="1"/>
  <c r="K9301" i="1"/>
  <c r="L9301" i="1" s="1"/>
  <c r="J9301" i="1"/>
  <c r="O9301" i="1" s="1"/>
  <c r="I9301" i="1"/>
  <c r="N9301" i="1" s="1"/>
  <c r="H9301" i="1"/>
  <c r="M9301" i="1" s="1"/>
  <c r="K9273" i="1"/>
  <c r="L9273" i="1" s="1"/>
  <c r="J9273" i="1"/>
  <c r="O9273" i="1" s="1"/>
  <c r="I9273" i="1"/>
  <c r="N9273" i="1" s="1"/>
  <c r="H9273" i="1"/>
  <c r="M9273" i="1" s="1"/>
  <c r="K9217" i="1"/>
  <c r="L9217" i="1" s="1"/>
  <c r="J9217" i="1"/>
  <c r="O9217" i="1" s="1"/>
  <c r="I9217" i="1"/>
  <c r="N9217" i="1" s="1"/>
  <c r="H9217" i="1"/>
  <c r="M9217" i="1" s="1"/>
  <c r="K9189" i="1"/>
  <c r="L9189" i="1" s="1"/>
  <c r="J9189" i="1"/>
  <c r="O9189" i="1" s="1"/>
  <c r="I9189" i="1"/>
  <c r="N9189" i="1" s="1"/>
  <c r="H9189" i="1"/>
  <c r="M9189" i="1" s="1"/>
  <c r="K9133" i="1"/>
  <c r="L9133" i="1" s="1"/>
  <c r="J9133" i="1"/>
  <c r="O9133" i="1" s="1"/>
  <c r="I9133" i="1"/>
  <c r="N9133" i="1" s="1"/>
  <c r="H9133" i="1"/>
  <c r="M9133" i="1" s="1"/>
  <c r="K9105" i="1"/>
  <c r="L9105" i="1" s="1"/>
  <c r="J9105" i="1"/>
  <c r="O9105" i="1" s="1"/>
  <c r="I9105" i="1"/>
  <c r="N9105" i="1" s="1"/>
  <c r="H9105" i="1"/>
  <c r="M9105" i="1" s="1"/>
  <c r="K9049" i="1"/>
  <c r="L9049" i="1" s="1"/>
  <c r="J9049" i="1"/>
  <c r="O9049" i="1" s="1"/>
  <c r="I9049" i="1"/>
  <c r="N9049" i="1" s="1"/>
  <c r="H9049" i="1"/>
  <c r="M9049" i="1" s="1"/>
  <c r="K9021" i="1"/>
  <c r="L9021" i="1" s="1"/>
  <c r="J9021" i="1"/>
  <c r="O9021" i="1" s="1"/>
  <c r="I9021" i="1"/>
  <c r="N9021" i="1" s="1"/>
  <c r="H9021" i="1"/>
  <c r="M9021" i="1" s="1"/>
  <c r="K8965" i="1"/>
  <c r="L8965" i="1" s="1"/>
  <c r="J8965" i="1"/>
  <c r="O8965" i="1" s="1"/>
  <c r="I8965" i="1"/>
  <c r="N8965" i="1" s="1"/>
  <c r="H8965" i="1"/>
  <c r="M8965" i="1" s="1"/>
  <c r="K8937" i="1"/>
  <c r="L8937" i="1" s="1"/>
  <c r="J8937" i="1"/>
  <c r="O8937" i="1" s="1"/>
  <c r="I8937" i="1"/>
  <c r="N8937" i="1" s="1"/>
  <c r="H8937" i="1"/>
  <c r="M8937" i="1" s="1"/>
  <c r="K8881" i="1"/>
  <c r="L8881" i="1" s="1"/>
  <c r="J8881" i="1"/>
  <c r="O8881" i="1" s="1"/>
  <c r="I8881" i="1"/>
  <c r="N8881" i="1" s="1"/>
  <c r="H8881" i="1"/>
  <c r="M8881" i="1" s="1"/>
  <c r="K8853" i="1"/>
  <c r="L8853" i="1" s="1"/>
  <c r="J8853" i="1"/>
  <c r="O8853" i="1" s="1"/>
  <c r="I8853" i="1"/>
  <c r="N8853" i="1" s="1"/>
  <c r="H8853" i="1"/>
  <c r="M8853" i="1" s="1"/>
  <c r="K8797" i="1"/>
  <c r="L8797" i="1" s="1"/>
  <c r="J8797" i="1"/>
  <c r="O8797" i="1" s="1"/>
  <c r="I8797" i="1"/>
  <c r="N8797" i="1" s="1"/>
  <c r="H8797" i="1"/>
  <c r="M8797" i="1" s="1"/>
  <c r="K8769" i="1"/>
  <c r="L8769" i="1" s="1"/>
  <c r="J8769" i="1"/>
  <c r="O8769" i="1" s="1"/>
  <c r="I8769" i="1"/>
  <c r="N8769" i="1" s="1"/>
  <c r="H8769" i="1"/>
  <c r="M8769" i="1" s="1"/>
  <c r="K8713" i="1"/>
  <c r="L8713" i="1" s="1"/>
  <c r="J8713" i="1"/>
  <c r="O8713" i="1" s="1"/>
  <c r="I8713" i="1"/>
  <c r="N8713" i="1" s="1"/>
  <c r="H8713" i="1"/>
  <c r="M8713" i="1" s="1"/>
  <c r="K8685" i="1"/>
  <c r="L8685" i="1" s="1"/>
  <c r="J8685" i="1"/>
  <c r="O8685" i="1" s="1"/>
  <c r="I8685" i="1"/>
  <c r="N8685" i="1" s="1"/>
  <c r="H8685" i="1"/>
  <c r="M8685" i="1" s="1"/>
  <c r="J8629" i="1"/>
  <c r="O8629" i="1" s="1"/>
  <c r="K8629" i="1"/>
  <c r="L8629" i="1" s="1"/>
  <c r="I8629" i="1"/>
  <c r="N8629" i="1" s="1"/>
  <c r="H8629" i="1"/>
  <c r="M8629" i="1" s="1"/>
  <c r="K8601" i="1"/>
  <c r="L8601" i="1" s="1"/>
  <c r="J8601" i="1"/>
  <c r="O8601" i="1" s="1"/>
  <c r="I8601" i="1"/>
  <c r="N8601" i="1" s="1"/>
  <c r="H8601" i="1"/>
  <c r="M8601" i="1" s="1"/>
  <c r="K8573" i="1"/>
  <c r="L8573" i="1" s="1"/>
  <c r="J8573" i="1"/>
  <c r="O8573" i="1" s="1"/>
  <c r="I8573" i="1"/>
  <c r="N8573" i="1" s="1"/>
  <c r="H8573" i="1"/>
  <c r="M8573" i="1" s="1"/>
  <c r="K8517" i="1"/>
  <c r="L8517" i="1" s="1"/>
  <c r="J8517" i="1"/>
  <c r="O8517" i="1" s="1"/>
  <c r="I8517" i="1"/>
  <c r="N8517" i="1" s="1"/>
  <c r="H8517" i="1"/>
  <c r="M8517" i="1" s="1"/>
  <c r="K8489" i="1"/>
  <c r="L8489" i="1" s="1"/>
  <c r="J8489" i="1"/>
  <c r="O8489" i="1" s="1"/>
  <c r="I8489" i="1"/>
  <c r="N8489" i="1" s="1"/>
  <c r="H8489" i="1"/>
  <c r="M8489" i="1" s="1"/>
  <c r="K8461" i="1"/>
  <c r="L8461" i="1" s="1"/>
  <c r="J8461" i="1"/>
  <c r="O8461" i="1" s="1"/>
  <c r="I8461" i="1"/>
  <c r="N8461" i="1" s="1"/>
  <c r="H8461" i="1"/>
  <c r="M8461" i="1" s="1"/>
  <c r="K8433" i="1"/>
  <c r="L8433" i="1" s="1"/>
  <c r="J8433" i="1"/>
  <c r="O8433" i="1" s="1"/>
  <c r="I8433" i="1"/>
  <c r="N8433" i="1" s="1"/>
  <c r="H8433" i="1"/>
  <c r="M8433" i="1" s="1"/>
  <c r="K8405" i="1"/>
  <c r="L8405" i="1" s="1"/>
  <c r="J8405" i="1"/>
  <c r="O8405" i="1" s="1"/>
  <c r="I8405" i="1"/>
  <c r="N8405" i="1" s="1"/>
  <c r="H8405" i="1"/>
  <c r="M8405" i="1" s="1"/>
  <c r="K8377" i="1"/>
  <c r="L8377" i="1" s="1"/>
  <c r="J8377" i="1"/>
  <c r="O8377" i="1" s="1"/>
  <c r="I8377" i="1"/>
  <c r="N8377" i="1" s="1"/>
  <c r="H8377" i="1"/>
  <c r="M8377" i="1" s="1"/>
  <c r="K8349" i="1"/>
  <c r="L8349" i="1" s="1"/>
  <c r="J8349" i="1"/>
  <c r="O8349" i="1" s="1"/>
  <c r="I8349" i="1"/>
  <c r="N8349" i="1" s="1"/>
  <c r="H8349" i="1"/>
  <c r="M8349" i="1" s="1"/>
  <c r="K8321" i="1"/>
  <c r="L8321" i="1" s="1"/>
  <c r="J8321" i="1"/>
  <c r="O8321" i="1" s="1"/>
  <c r="I8321" i="1"/>
  <c r="N8321" i="1" s="1"/>
  <c r="H8321" i="1"/>
  <c r="M8321" i="1" s="1"/>
  <c r="K8293" i="1"/>
  <c r="L8293" i="1" s="1"/>
  <c r="J8293" i="1"/>
  <c r="O8293" i="1" s="1"/>
  <c r="I8293" i="1"/>
  <c r="N8293" i="1" s="1"/>
  <c r="H8293" i="1"/>
  <c r="M8293" i="1" s="1"/>
  <c r="J8237" i="1"/>
  <c r="O8237" i="1" s="1"/>
  <c r="K8237" i="1"/>
  <c r="L8237" i="1" s="1"/>
  <c r="I8237" i="1"/>
  <c r="N8237" i="1" s="1"/>
  <c r="H8237" i="1"/>
  <c r="M8237" i="1" s="1"/>
  <c r="K8209" i="1"/>
  <c r="L8209" i="1" s="1"/>
  <c r="J8209" i="1"/>
  <c r="O8209" i="1" s="1"/>
  <c r="I8209" i="1"/>
  <c r="N8209" i="1" s="1"/>
  <c r="H8209" i="1"/>
  <c r="M8209" i="1" s="1"/>
  <c r="K8153" i="1"/>
  <c r="L8153" i="1" s="1"/>
  <c r="J8153" i="1"/>
  <c r="O8153" i="1" s="1"/>
  <c r="I8153" i="1"/>
  <c r="N8153" i="1" s="1"/>
  <c r="H8153" i="1"/>
  <c r="M8153" i="1" s="1"/>
  <c r="K8125" i="1"/>
  <c r="L8125" i="1" s="1"/>
  <c r="J8125" i="1"/>
  <c r="O8125" i="1" s="1"/>
  <c r="I8125" i="1"/>
  <c r="N8125" i="1" s="1"/>
  <c r="H8125" i="1"/>
  <c r="M8125" i="1" s="1"/>
  <c r="K8069" i="1"/>
  <c r="L8069" i="1" s="1"/>
  <c r="J8069" i="1"/>
  <c r="O8069" i="1" s="1"/>
  <c r="I8069" i="1"/>
  <c r="N8069" i="1" s="1"/>
  <c r="H8069" i="1"/>
  <c r="M8069" i="1" s="1"/>
  <c r="K8013" i="1"/>
  <c r="L8013" i="1" s="1"/>
  <c r="J8013" i="1"/>
  <c r="O8013" i="1" s="1"/>
  <c r="I8013" i="1"/>
  <c r="N8013" i="1" s="1"/>
  <c r="H8013" i="1"/>
  <c r="M8013" i="1" s="1"/>
  <c r="K7985" i="1"/>
  <c r="L7985" i="1" s="1"/>
  <c r="J7985" i="1"/>
  <c r="O7985" i="1" s="1"/>
  <c r="I7985" i="1"/>
  <c r="N7985" i="1" s="1"/>
  <c r="H7985" i="1"/>
  <c r="M7985" i="1" s="1"/>
  <c r="K7929" i="1"/>
  <c r="L7929" i="1" s="1"/>
  <c r="J7929" i="1"/>
  <c r="O7929" i="1" s="1"/>
  <c r="I7929" i="1"/>
  <c r="N7929" i="1" s="1"/>
  <c r="H7929" i="1"/>
  <c r="M7929" i="1" s="1"/>
  <c r="K7901" i="1"/>
  <c r="L7901" i="1" s="1"/>
  <c r="J7901" i="1"/>
  <c r="O7901" i="1" s="1"/>
  <c r="I7901" i="1"/>
  <c r="N7901" i="1" s="1"/>
  <c r="H7901" i="1"/>
  <c r="M7901" i="1" s="1"/>
  <c r="K7845" i="1"/>
  <c r="L7845" i="1" s="1"/>
  <c r="J7845" i="1"/>
  <c r="O7845" i="1" s="1"/>
  <c r="I7845" i="1"/>
  <c r="N7845" i="1" s="1"/>
  <c r="H7845" i="1"/>
  <c r="M7845" i="1" s="1"/>
  <c r="K7817" i="1"/>
  <c r="L7817" i="1" s="1"/>
  <c r="J7817" i="1"/>
  <c r="O7817" i="1" s="1"/>
  <c r="I7817" i="1"/>
  <c r="N7817" i="1" s="1"/>
  <c r="H7817" i="1"/>
  <c r="M7817" i="1" s="1"/>
  <c r="K7761" i="1"/>
  <c r="L7761" i="1" s="1"/>
  <c r="J7761" i="1"/>
  <c r="O7761" i="1" s="1"/>
  <c r="I7761" i="1"/>
  <c r="N7761" i="1" s="1"/>
  <c r="H7761" i="1"/>
  <c r="M7761" i="1" s="1"/>
  <c r="K7733" i="1"/>
  <c r="L7733" i="1" s="1"/>
  <c r="J7733" i="1"/>
  <c r="O7733" i="1" s="1"/>
  <c r="I7733" i="1"/>
  <c r="N7733" i="1" s="1"/>
  <c r="H7733" i="1"/>
  <c r="M7733" i="1" s="1"/>
  <c r="K7677" i="1"/>
  <c r="L7677" i="1" s="1"/>
  <c r="J7677" i="1"/>
  <c r="O7677" i="1" s="1"/>
  <c r="I7677" i="1"/>
  <c r="N7677" i="1" s="1"/>
  <c r="H7677" i="1"/>
  <c r="M7677" i="1" s="1"/>
  <c r="K7649" i="1"/>
  <c r="L7649" i="1" s="1"/>
  <c r="J7649" i="1"/>
  <c r="O7649" i="1" s="1"/>
  <c r="I7649" i="1"/>
  <c r="N7649" i="1" s="1"/>
  <c r="H7649" i="1"/>
  <c r="M7649" i="1" s="1"/>
  <c r="K7593" i="1"/>
  <c r="L7593" i="1" s="1"/>
  <c r="J7593" i="1"/>
  <c r="O7593" i="1" s="1"/>
  <c r="I7593" i="1"/>
  <c r="N7593" i="1" s="1"/>
  <c r="H7593" i="1"/>
  <c r="M7593" i="1" s="1"/>
  <c r="K7565" i="1"/>
  <c r="L7565" i="1" s="1"/>
  <c r="J7565" i="1"/>
  <c r="O7565" i="1" s="1"/>
  <c r="I7565" i="1"/>
  <c r="N7565" i="1" s="1"/>
  <c r="H7565" i="1"/>
  <c r="M7565" i="1" s="1"/>
  <c r="J7509" i="1"/>
  <c r="O7509" i="1" s="1"/>
  <c r="K7509" i="1"/>
  <c r="L7509" i="1" s="1"/>
  <c r="I7509" i="1"/>
  <c r="N7509" i="1" s="1"/>
  <c r="H7509" i="1"/>
  <c r="M7509" i="1" s="1"/>
  <c r="K7481" i="1"/>
  <c r="L7481" i="1" s="1"/>
  <c r="J7481" i="1"/>
  <c r="O7481" i="1" s="1"/>
  <c r="I7481" i="1"/>
  <c r="N7481" i="1" s="1"/>
  <c r="H7481" i="1"/>
  <c r="M7481" i="1" s="1"/>
  <c r="K7425" i="1"/>
  <c r="L7425" i="1" s="1"/>
  <c r="J7425" i="1"/>
  <c r="O7425" i="1" s="1"/>
  <c r="I7425" i="1"/>
  <c r="N7425" i="1" s="1"/>
  <c r="H7425" i="1"/>
  <c r="M7425" i="1" s="1"/>
  <c r="K7397" i="1"/>
  <c r="L7397" i="1" s="1"/>
  <c r="J7397" i="1"/>
  <c r="O7397" i="1" s="1"/>
  <c r="I7397" i="1"/>
  <c r="N7397" i="1" s="1"/>
  <c r="H7397" i="1"/>
  <c r="M7397" i="1" s="1"/>
  <c r="K7341" i="1"/>
  <c r="L7341" i="1" s="1"/>
  <c r="J7341" i="1"/>
  <c r="O7341" i="1" s="1"/>
  <c r="I7341" i="1"/>
  <c r="N7341" i="1" s="1"/>
  <c r="H7341" i="1"/>
  <c r="M7341" i="1" s="1"/>
  <c r="K7285" i="1"/>
  <c r="L7285" i="1" s="1"/>
  <c r="J7285" i="1"/>
  <c r="O7285" i="1" s="1"/>
  <c r="I7285" i="1"/>
  <c r="N7285" i="1" s="1"/>
  <c r="H7285" i="1"/>
  <c r="M7285" i="1" s="1"/>
  <c r="K7257" i="1"/>
  <c r="L7257" i="1" s="1"/>
  <c r="J7257" i="1"/>
  <c r="O7257" i="1" s="1"/>
  <c r="I7257" i="1"/>
  <c r="N7257" i="1" s="1"/>
  <c r="H7257" i="1"/>
  <c r="M7257" i="1" s="1"/>
  <c r="K7201" i="1"/>
  <c r="L7201" i="1" s="1"/>
  <c r="J7201" i="1"/>
  <c r="O7201" i="1" s="1"/>
  <c r="I7201" i="1"/>
  <c r="N7201" i="1" s="1"/>
  <c r="H7201" i="1"/>
  <c r="M7201" i="1" s="1"/>
  <c r="K7173" i="1"/>
  <c r="L7173" i="1" s="1"/>
  <c r="J7173" i="1"/>
  <c r="O7173" i="1" s="1"/>
  <c r="I7173" i="1"/>
  <c r="N7173" i="1" s="1"/>
  <c r="H7173" i="1"/>
  <c r="M7173" i="1" s="1"/>
  <c r="K7117" i="1"/>
  <c r="L7117" i="1" s="1"/>
  <c r="J7117" i="1"/>
  <c r="O7117" i="1" s="1"/>
  <c r="I7117" i="1"/>
  <c r="N7117" i="1" s="1"/>
  <c r="H7117" i="1"/>
  <c r="M7117" i="1" s="1"/>
  <c r="K7089" i="1"/>
  <c r="L7089" i="1" s="1"/>
  <c r="J7089" i="1"/>
  <c r="O7089" i="1" s="1"/>
  <c r="I7089" i="1"/>
  <c r="N7089" i="1" s="1"/>
  <c r="H7089" i="1"/>
  <c r="M7089" i="1" s="1"/>
  <c r="K7033" i="1"/>
  <c r="L7033" i="1" s="1"/>
  <c r="J7033" i="1"/>
  <c r="O7033" i="1" s="1"/>
  <c r="I7033" i="1"/>
  <c r="N7033" i="1" s="1"/>
  <c r="H7033" i="1"/>
  <c r="M7033" i="1" s="1"/>
  <c r="K6977" i="1"/>
  <c r="L6977" i="1" s="1"/>
  <c r="J6977" i="1"/>
  <c r="O6977" i="1" s="1"/>
  <c r="I6977" i="1"/>
  <c r="N6977" i="1" s="1"/>
  <c r="H6977" i="1"/>
  <c r="M6977" i="1" s="1"/>
  <c r="K6949" i="1"/>
  <c r="L6949" i="1" s="1"/>
  <c r="J6949" i="1"/>
  <c r="O6949" i="1" s="1"/>
  <c r="I6949" i="1"/>
  <c r="N6949" i="1" s="1"/>
  <c r="H6949" i="1"/>
  <c r="M6949" i="1" s="1"/>
  <c r="K6893" i="1"/>
  <c r="L6893" i="1" s="1"/>
  <c r="J6893" i="1"/>
  <c r="O6893" i="1" s="1"/>
  <c r="I6893" i="1"/>
  <c r="N6893" i="1" s="1"/>
  <c r="H6893" i="1"/>
  <c r="M6893" i="1" s="1"/>
  <c r="K6865" i="1"/>
  <c r="L6865" i="1" s="1"/>
  <c r="J6865" i="1"/>
  <c r="O6865" i="1" s="1"/>
  <c r="I6865" i="1"/>
  <c r="N6865" i="1" s="1"/>
  <c r="H6865" i="1"/>
  <c r="M6865" i="1" s="1"/>
  <c r="K6809" i="1"/>
  <c r="L6809" i="1" s="1"/>
  <c r="J6809" i="1"/>
  <c r="O6809" i="1" s="1"/>
  <c r="I6809" i="1"/>
  <c r="N6809" i="1" s="1"/>
  <c r="H6809" i="1"/>
  <c r="M6809" i="1" s="1"/>
  <c r="K6781" i="1"/>
  <c r="L6781" i="1" s="1"/>
  <c r="J6781" i="1"/>
  <c r="O6781" i="1" s="1"/>
  <c r="I6781" i="1"/>
  <c r="N6781" i="1" s="1"/>
  <c r="H6781" i="1"/>
  <c r="M6781" i="1" s="1"/>
  <c r="K6725" i="1"/>
  <c r="L6725" i="1" s="1"/>
  <c r="J6725" i="1"/>
  <c r="O6725" i="1" s="1"/>
  <c r="I6725" i="1"/>
  <c r="N6725" i="1" s="1"/>
  <c r="H6725" i="1"/>
  <c r="M6725" i="1" s="1"/>
  <c r="K6697" i="1"/>
  <c r="L6697" i="1" s="1"/>
  <c r="J6697" i="1"/>
  <c r="O6697" i="1" s="1"/>
  <c r="I6697" i="1"/>
  <c r="N6697" i="1" s="1"/>
  <c r="H6697" i="1"/>
  <c r="M6697" i="1" s="1"/>
  <c r="K6641" i="1"/>
  <c r="L6641" i="1" s="1"/>
  <c r="J6641" i="1"/>
  <c r="O6641" i="1" s="1"/>
  <c r="I6641" i="1"/>
  <c r="N6641" i="1" s="1"/>
  <c r="H6641" i="1"/>
  <c r="M6641" i="1" s="1"/>
  <c r="K6613" i="1"/>
  <c r="L6613" i="1" s="1"/>
  <c r="J6613" i="1"/>
  <c r="O6613" i="1" s="1"/>
  <c r="I6613" i="1"/>
  <c r="N6613" i="1" s="1"/>
  <c r="H6613" i="1"/>
  <c r="M6613" i="1" s="1"/>
  <c r="K6557" i="1"/>
  <c r="L6557" i="1" s="1"/>
  <c r="J6557" i="1"/>
  <c r="O6557" i="1" s="1"/>
  <c r="I6557" i="1"/>
  <c r="N6557" i="1" s="1"/>
  <c r="H6557" i="1"/>
  <c r="M6557" i="1" s="1"/>
  <c r="K6529" i="1"/>
  <c r="L6529" i="1" s="1"/>
  <c r="J6529" i="1"/>
  <c r="O6529" i="1" s="1"/>
  <c r="I6529" i="1"/>
  <c r="N6529" i="1" s="1"/>
  <c r="H6529" i="1"/>
  <c r="M6529" i="1" s="1"/>
  <c r="K6473" i="1"/>
  <c r="L6473" i="1" s="1"/>
  <c r="J6473" i="1"/>
  <c r="O6473" i="1" s="1"/>
  <c r="I6473" i="1"/>
  <c r="N6473" i="1" s="1"/>
  <c r="H6473" i="1"/>
  <c r="M6473" i="1" s="1"/>
  <c r="K6445" i="1"/>
  <c r="L6445" i="1" s="1"/>
  <c r="J6445" i="1"/>
  <c r="O6445" i="1" s="1"/>
  <c r="I6445" i="1"/>
  <c r="N6445" i="1" s="1"/>
  <c r="H6445" i="1"/>
  <c r="M6445" i="1" s="1"/>
  <c r="K6389" i="1"/>
  <c r="L6389" i="1" s="1"/>
  <c r="J6389" i="1"/>
  <c r="O6389" i="1" s="1"/>
  <c r="I6389" i="1"/>
  <c r="N6389" i="1" s="1"/>
  <c r="H6389" i="1"/>
  <c r="M6389" i="1" s="1"/>
  <c r="K6361" i="1"/>
  <c r="L6361" i="1" s="1"/>
  <c r="J6361" i="1"/>
  <c r="O6361" i="1" s="1"/>
  <c r="I6361" i="1"/>
  <c r="N6361" i="1" s="1"/>
  <c r="H6361" i="1"/>
  <c r="M6361" i="1" s="1"/>
  <c r="K6305" i="1"/>
  <c r="L6305" i="1" s="1"/>
  <c r="J6305" i="1"/>
  <c r="O6305" i="1" s="1"/>
  <c r="I6305" i="1"/>
  <c r="N6305" i="1" s="1"/>
  <c r="H6305" i="1"/>
  <c r="M6305" i="1" s="1"/>
  <c r="K6277" i="1"/>
  <c r="L6277" i="1" s="1"/>
  <c r="J6277" i="1"/>
  <c r="O6277" i="1" s="1"/>
  <c r="I6277" i="1"/>
  <c r="N6277" i="1" s="1"/>
  <c r="H6277" i="1"/>
  <c r="M6277" i="1" s="1"/>
  <c r="K6221" i="1"/>
  <c r="L6221" i="1" s="1"/>
  <c r="J6221" i="1"/>
  <c r="O6221" i="1" s="1"/>
  <c r="I6221" i="1"/>
  <c r="N6221" i="1" s="1"/>
  <c r="H6221" i="1"/>
  <c r="M6221" i="1" s="1"/>
  <c r="K6193" i="1"/>
  <c r="L6193" i="1" s="1"/>
  <c r="J6193" i="1"/>
  <c r="O6193" i="1" s="1"/>
  <c r="I6193" i="1"/>
  <c r="N6193" i="1" s="1"/>
  <c r="H6193" i="1"/>
  <c r="M6193" i="1" s="1"/>
  <c r="K6137" i="1"/>
  <c r="L6137" i="1" s="1"/>
  <c r="J6137" i="1"/>
  <c r="O6137" i="1" s="1"/>
  <c r="I6137" i="1"/>
  <c r="N6137" i="1" s="1"/>
  <c r="H6137" i="1"/>
  <c r="M6137" i="1" s="1"/>
  <c r="K6109" i="1"/>
  <c r="L6109" i="1" s="1"/>
  <c r="J6109" i="1"/>
  <c r="O6109" i="1" s="1"/>
  <c r="I6109" i="1"/>
  <c r="N6109" i="1" s="1"/>
  <c r="H6109" i="1"/>
  <c r="M6109" i="1" s="1"/>
  <c r="K6081" i="1"/>
  <c r="L6081" i="1" s="1"/>
  <c r="J6081" i="1"/>
  <c r="O6081" i="1" s="1"/>
  <c r="I6081" i="1"/>
  <c r="N6081" i="1" s="1"/>
  <c r="H6081" i="1"/>
  <c r="M6081" i="1" s="1"/>
  <c r="K6025" i="1"/>
  <c r="L6025" i="1" s="1"/>
  <c r="J6025" i="1"/>
  <c r="O6025" i="1" s="1"/>
  <c r="I6025" i="1"/>
  <c r="N6025" i="1" s="1"/>
  <c r="H6025" i="1"/>
  <c r="M6025" i="1" s="1"/>
  <c r="K5997" i="1"/>
  <c r="L5997" i="1" s="1"/>
  <c r="J5997" i="1"/>
  <c r="O5997" i="1" s="1"/>
  <c r="I5997" i="1"/>
  <c r="N5997" i="1" s="1"/>
  <c r="H5997" i="1"/>
  <c r="M5997" i="1" s="1"/>
  <c r="K5969" i="1"/>
  <c r="L5969" i="1" s="1"/>
  <c r="J5969" i="1"/>
  <c r="O5969" i="1" s="1"/>
  <c r="I5969" i="1"/>
  <c r="N5969" i="1" s="1"/>
  <c r="H5969" i="1"/>
  <c r="M5969" i="1" s="1"/>
  <c r="K5941" i="1"/>
  <c r="L5941" i="1" s="1"/>
  <c r="J5941" i="1"/>
  <c r="O5941" i="1" s="1"/>
  <c r="I5941" i="1"/>
  <c r="N5941" i="1" s="1"/>
  <c r="H5941" i="1"/>
  <c r="M5941" i="1" s="1"/>
  <c r="K5913" i="1"/>
  <c r="L5913" i="1" s="1"/>
  <c r="J5913" i="1"/>
  <c r="O5913" i="1" s="1"/>
  <c r="I5913" i="1"/>
  <c r="N5913" i="1" s="1"/>
  <c r="H5913" i="1"/>
  <c r="M5913" i="1" s="1"/>
  <c r="K5885" i="1"/>
  <c r="L5885" i="1" s="1"/>
  <c r="J5885" i="1"/>
  <c r="O5885" i="1" s="1"/>
  <c r="H5885" i="1"/>
  <c r="M5885" i="1" s="1"/>
  <c r="I5885" i="1"/>
  <c r="N5885" i="1" s="1"/>
  <c r="K5829" i="1"/>
  <c r="L5829" i="1" s="1"/>
  <c r="J5829" i="1"/>
  <c r="O5829" i="1" s="1"/>
  <c r="I5829" i="1"/>
  <c r="N5829" i="1" s="1"/>
  <c r="H5829" i="1"/>
  <c r="M5829" i="1" s="1"/>
  <c r="K5801" i="1"/>
  <c r="L5801" i="1" s="1"/>
  <c r="J5801" i="1"/>
  <c r="O5801" i="1" s="1"/>
  <c r="I5801" i="1"/>
  <c r="N5801" i="1" s="1"/>
  <c r="H5801" i="1"/>
  <c r="M5801" i="1" s="1"/>
  <c r="K5773" i="1"/>
  <c r="L5773" i="1" s="1"/>
  <c r="J5773" i="1"/>
  <c r="O5773" i="1" s="1"/>
  <c r="I5773" i="1"/>
  <c r="N5773" i="1" s="1"/>
  <c r="H5773" i="1"/>
  <c r="M5773" i="1" s="1"/>
  <c r="K5745" i="1"/>
  <c r="L5745" i="1" s="1"/>
  <c r="J5745" i="1"/>
  <c r="O5745" i="1" s="1"/>
  <c r="I5745" i="1"/>
  <c r="N5745" i="1" s="1"/>
  <c r="H5745" i="1"/>
  <c r="M5745" i="1" s="1"/>
  <c r="K5717" i="1"/>
  <c r="L5717" i="1" s="1"/>
  <c r="J5717" i="1"/>
  <c r="O5717" i="1" s="1"/>
  <c r="I5717" i="1"/>
  <c r="N5717" i="1" s="1"/>
  <c r="H5717" i="1"/>
  <c r="M5717" i="1" s="1"/>
  <c r="K5689" i="1"/>
  <c r="L5689" i="1" s="1"/>
  <c r="J5689" i="1"/>
  <c r="O5689" i="1" s="1"/>
  <c r="I5689" i="1"/>
  <c r="N5689" i="1" s="1"/>
  <c r="H5689" i="1"/>
  <c r="M5689" i="1" s="1"/>
  <c r="K5661" i="1"/>
  <c r="L5661" i="1" s="1"/>
  <c r="J5661" i="1"/>
  <c r="O5661" i="1" s="1"/>
  <c r="I5661" i="1"/>
  <c r="N5661" i="1" s="1"/>
  <c r="H5661" i="1"/>
  <c r="M5661" i="1" s="1"/>
  <c r="K5633" i="1"/>
  <c r="L5633" i="1" s="1"/>
  <c r="J5633" i="1"/>
  <c r="O5633" i="1" s="1"/>
  <c r="I5633" i="1"/>
  <c r="N5633" i="1" s="1"/>
  <c r="H5633" i="1"/>
  <c r="M5633" i="1" s="1"/>
  <c r="K5605" i="1"/>
  <c r="L5605" i="1" s="1"/>
  <c r="J5605" i="1"/>
  <c r="O5605" i="1" s="1"/>
  <c r="I5605" i="1"/>
  <c r="N5605" i="1" s="1"/>
  <c r="H5605" i="1"/>
  <c r="M5605" i="1" s="1"/>
  <c r="K5577" i="1"/>
  <c r="L5577" i="1" s="1"/>
  <c r="J5577" i="1"/>
  <c r="O5577" i="1" s="1"/>
  <c r="I5577" i="1"/>
  <c r="N5577" i="1" s="1"/>
  <c r="H5577" i="1"/>
  <c r="M5577" i="1" s="1"/>
  <c r="K5549" i="1"/>
  <c r="L5549" i="1" s="1"/>
  <c r="J5549" i="1"/>
  <c r="O5549" i="1" s="1"/>
  <c r="I5549" i="1"/>
  <c r="N5549" i="1" s="1"/>
  <c r="H5549" i="1"/>
  <c r="M5549" i="1" s="1"/>
  <c r="K5521" i="1"/>
  <c r="L5521" i="1" s="1"/>
  <c r="J5521" i="1"/>
  <c r="O5521" i="1" s="1"/>
  <c r="I5521" i="1"/>
  <c r="N5521" i="1" s="1"/>
  <c r="H5521" i="1"/>
  <c r="M5521" i="1" s="1"/>
  <c r="K5493" i="1"/>
  <c r="L5493" i="1" s="1"/>
  <c r="J5493" i="1"/>
  <c r="O5493" i="1" s="1"/>
  <c r="H5493" i="1"/>
  <c r="M5493" i="1" s="1"/>
  <c r="I5493" i="1"/>
  <c r="N5493" i="1" s="1"/>
  <c r="J5465" i="1"/>
  <c r="O5465" i="1" s="1"/>
  <c r="K5465" i="1"/>
  <c r="L5465" i="1" s="1"/>
  <c r="I5465" i="1"/>
  <c r="N5465" i="1" s="1"/>
  <c r="H5465" i="1"/>
  <c r="M5465" i="1" s="1"/>
  <c r="K5437" i="1"/>
  <c r="L5437" i="1" s="1"/>
  <c r="J5437" i="1"/>
  <c r="O5437" i="1" s="1"/>
  <c r="I5437" i="1"/>
  <c r="N5437" i="1" s="1"/>
  <c r="H5437" i="1"/>
  <c r="M5437" i="1" s="1"/>
  <c r="K5409" i="1"/>
  <c r="L5409" i="1" s="1"/>
  <c r="J5409" i="1"/>
  <c r="O5409" i="1" s="1"/>
  <c r="I5409" i="1"/>
  <c r="N5409" i="1" s="1"/>
  <c r="H5409" i="1"/>
  <c r="M5409" i="1" s="1"/>
  <c r="K5381" i="1"/>
  <c r="L5381" i="1" s="1"/>
  <c r="J5381" i="1"/>
  <c r="O5381" i="1" s="1"/>
  <c r="I5381" i="1"/>
  <c r="N5381" i="1" s="1"/>
  <c r="H5381" i="1"/>
  <c r="M5381" i="1" s="1"/>
  <c r="K5353" i="1"/>
  <c r="L5353" i="1" s="1"/>
  <c r="J5353" i="1"/>
  <c r="O5353" i="1" s="1"/>
  <c r="I5353" i="1"/>
  <c r="N5353" i="1" s="1"/>
  <c r="H5353" i="1"/>
  <c r="M5353" i="1" s="1"/>
  <c r="K5325" i="1"/>
  <c r="L5325" i="1" s="1"/>
  <c r="J5325" i="1"/>
  <c r="O5325" i="1" s="1"/>
  <c r="I5325" i="1"/>
  <c r="N5325" i="1" s="1"/>
  <c r="H5325" i="1"/>
  <c r="M5325" i="1" s="1"/>
  <c r="K5297" i="1"/>
  <c r="L5297" i="1" s="1"/>
  <c r="J5297" i="1"/>
  <c r="O5297" i="1" s="1"/>
  <c r="I5297" i="1"/>
  <c r="N5297" i="1" s="1"/>
  <c r="H5297" i="1"/>
  <c r="M5297" i="1" s="1"/>
  <c r="K5269" i="1"/>
  <c r="L5269" i="1" s="1"/>
  <c r="J5269" i="1"/>
  <c r="O5269" i="1" s="1"/>
  <c r="I5269" i="1"/>
  <c r="N5269" i="1" s="1"/>
  <c r="H5269" i="1"/>
  <c r="M5269" i="1" s="1"/>
  <c r="K5213" i="1"/>
  <c r="L5213" i="1" s="1"/>
  <c r="J5213" i="1"/>
  <c r="O5213" i="1" s="1"/>
  <c r="I5213" i="1"/>
  <c r="N5213" i="1" s="1"/>
  <c r="H5213" i="1"/>
  <c r="M5213" i="1" s="1"/>
  <c r="K5185" i="1"/>
  <c r="L5185" i="1" s="1"/>
  <c r="J5185" i="1"/>
  <c r="O5185" i="1" s="1"/>
  <c r="I5185" i="1"/>
  <c r="N5185" i="1" s="1"/>
  <c r="H5185" i="1"/>
  <c r="M5185" i="1" s="1"/>
  <c r="K5157" i="1"/>
  <c r="L5157" i="1" s="1"/>
  <c r="J5157" i="1"/>
  <c r="O5157" i="1" s="1"/>
  <c r="I5157" i="1"/>
  <c r="N5157" i="1" s="1"/>
  <c r="H5157" i="1"/>
  <c r="M5157" i="1" s="1"/>
  <c r="K5129" i="1"/>
  <c r="L5129" i="1" s="1"/>
  <c r="J5129" i="1"/>
  <c r="O5129" i="1" s="1"/>
  <c r="I5129" i="1"/>
  <c r="N5129" i="1" s="1"/>
  <c r="H5129" i="1"/>
  <c r="M5129" i="1" s="1"/>
  <c r="K5101" i="1"/>
  <c r="L5101" i="1" s="1"/>
  <c r="J5101" i="1"/>
  <c r="O5101" i="1" s="1"/>
  <c r="I5101" i="1"/>
  <c r="N5101" i="1" s="1"/>
  <c r="H5101" i="1"/>
  <c r="M5101" i="1" s="1"/>
  <c r="K5073" i="1"/>
  <c r="L5073" i="1" s="1"/>
  <c r="J5073" i="1"/>
  <c r="O5073" i="1" s="1"/>
  <c r="I5073" i="1"/>
  <c r="N5073" i="1" s="1"/>
  <c r="H5073" i="1"/>
  <c r="M5073" i="1" s="1"/>
  <c r="K5045" i="1"/>
  <c r="L5045" i="1" s="1"/>
  <c r="J5045" i="1"/>
  <c r="O5045" i="1" s="1"/>
  <c r="I5045" i="1"/>
  <c r="N5045" i="1" s="1"/>
  <c r="H5045" i="1"/>
  <c r="M5045" i="1" s="1"/>
  <c r="K5017" i="1"/>
  <c r="L5017" i="1" s="1"/>
  <c r="J5017" i="1"/>
  <c r="O5017" i="1" s="1"/>
  <c r="I5017" i="1"/>
  <c r="N5017" i="1" s="1"/>
  <c r="H5017" i="1"/>
  <c r="M5017" i="1" s="1"/>
  <c r="K4989" i="1"/>
  <c r="L4989" i="1" s="1"/>
  <c r="J4989" i="1"/>
  <c r="O4989" i="1" s="1"/>
  <c r="I4989" i="1"/>
  <c r="N4989" i="1" s="1"/>
  <c r="H4989" i="1"/>
  <c r="M4989" i="1" s="1"/>
  <c r="K4961" i="1"/>
  <c r="L4961" i="1" s="1"/>
  <c r="J4961" i="1"/>
  <c r="O4961" i="1" s="1"/>
  <c r="I4961" i="1"/>
  <c r="N4961" i="1" s="1"/>
  <c r="H4961" i="1"/>
  <c r="M4961" i="1" s="1"/>
  <c r="K4933" i="1"/>
  <c r="L4933" i="1" s="1"/>
  <c r="J4933" i="1"/>
  <c r="O4933" i="1" s="1"/>
  <c r="I4933" i="1"/>
  <c r="N4933" i="1" s="1"/>
  <c r="H4933" i="1"/>
  <c r="M4933" i="1" s="1"/>
  <c r="K4905" i="1"/>
  <c r="L4905" i="1" s="1"/>
  <c r="J4905" i="1"/>
  <c r="O4905" i="1" s="1"/>
  <c r="I4905" i="1"/>
  <c r="N4905" i="1" s="1"/>
  <c r="H4905" i="1"/>
  <c r="M4905" i="1" s="1"/>
  <c r="K4877" i="1"/>
  <c r="L4877" i="1" s="1"/>
  <c r="J4877" i="1"/>
  <c r="O4877" i="1" s="1"/>
  <c r="I4877" i="1"/>
  <c r="N4877" i="1" s="1"/>
  <c r="H4877" i="1"/>
  <c r="M4877" i="1" s="1"/>
  <c r="K4849" i="1"/>
  <c r="L4849" i="1" s="1"/>
  <c r="J4849" i="1"/>
  <c r="O4849" i="1" s="1"/>
  <c r="I4849" i="1"/>
  <c r="N4849" i="1" s="1"/>
  <c r="H4849" i="1"/>
  <c r="M4849" i="1" s="1"/>
  <c r="K4821" i="1"/>
  <c r="L4821" i="1" s="1"/>
  <c r="J4821" i="1"/>
  <c r="O4821" i="1" s="1"/>
  <c r="I4821" i="1"/>
  <c r="N4821" i="1" s="1"/>
  <c r="H4821" i="1"/>
  <c r="M4821" i="1" s="1"/>
  <c r="K4793" i="1"/>
  <c r="L4793" i="1" s="1"/>
  <c r="J4793" i="1"/>
  <c r="O4793" i="1" s="1"/>
  <c r="I4793" i="1"/>
  <c r="N4793" i="1" s="1"/>
  <c r="H4793" i="1"/>
  <c r="M4793" i="1" s="1"/>
  <c r="K4765" i="1"/>
  <c r="L4765" i="1" s="1"/>
  <c r="J4765" i="1"/>
  <c r="O4765" i="1" s="1"/>
  <c r="I4765" i="1"/>
  <c r="N4765" i="1" s="1"/>
  <c r="H4765" i="1"/>
  <c r="M4765" i="1" s="1"/>
  <c r="K4737" i="1"/>
  <c r="L4737" i="1" s="1"/>
  <c r="J4737" i="1"/>
  <c r="O4737" i="1" s="1"/>
  <c r="I4737" i="1"/>
  <c r="N4737" i="1" s="1"/>
  <c r="H4737" i="1"/>
  <c r="M4737" i="1" s="1"/>
  <c r="K4709" i="1"/>
  <c r="L4709" i="1" s="1"/>
  <c r="J4709" i="1"/>
  <c r="O4709" i="1" s="1"/>
  <c r="H4709" i="1"/>
  <c r="M4709" i="1" s="1"/>
  <c r="I4709" i="1"/>
  <c r="N4709" i="1" s="1"/>
  <c r="K4681" i="1"/>
  <c r="L4681" i="1" s="1"/>
  <c r="J4681" i="1"/>
  <c r="O4681" i="1" s="1"/>
  <c r="I4681" i="1"/>
  <c r="N4681" i="1" s="1"/>
  <c r="H4681" i="1"/>
  <c r="M4681" i="1" s="1"/>
  <c r="K4653" i="1"/>
  <c r="L4653" i="1" s="1"/>
  <c r="J4653" i="1"/>
  <c r="O4653" i="1" s="1"/>
  <c r="I4653" i="1"/>
  <c r="N4653" i="1" s="1"/>
  <c r="H4653" i="1"/>
  <c r="M4653" i="1" s="1"/>
  <c r="K4625" i="1"/>
  <c r="L4625" i="1" s="1"/>
  <c r="J4625" i="1"/>
  <c r="O4625" i="1" s="1"/>
  <c r="I4625" i="1"/>
  <c r="N4625" i="1" s="1"/>
  <c r="H4625" i="1"/>
  <c r="M4625" i="1" s="1"/>
  <c r="K4597" i="1"/>
  <c r="L4597" i="1" s="1"/>
  <c r="J4597" i="1"/>
  <c r="O4597" i="1" s="1"/>
  <c r="I4597" i="1"/>
  <c r="N4597" i="1" s="1"/>
  <c r="H4597" i="1"/>
  <c r="M4597" i="1" s="1"/>
  <c r="K4569" i="1"/>
  <c r="L4569" i="1" s="1"/>
  <c r="J4569" i="1"/>
  <c r="O4569" i="1" s="1"/>
  <c r="I4569" i="1"/>
  <c r="N4569" i="1" s="1"/>
  <c r="H4569" i="1"/>
  <c r="M4569" i="1" s="1"/>
  <c r="K4541" i="1"/>
  <c r="L4541" i="1" s="1"/>
  <c r="J4541" i="1"/>
  <c r="O4541" i="1" s="1"/>
  <c r="I4541" i="1"/>
  <c r="N4541" i="1" s="1"/>
  <c r="H4541" i="1"/>
  <c r="M4541" i="1" s="1"/>
  <c r="K4513" i="1"/>
  <c r="L4513" i="1" s="1"/>
  <c r="J4513" i="1"/>
  <c r="O4513" i="1" s="1"/>
  <c r="I4513" i="1"/>
  <c r="N4513" i="1" s="1"/>
  <c r="H4513" i="1"/>
  <c r="M4513" i="1" s="1"/>
  <c r="K4485" i="1"/>
  <c r="L4485" i="1" s="1"/>
  <c r="J4485" i="1"/>
  <c r="O4485" i="1" s="1"/>
  <c r="I4485" i="1"/>
  <c r="N4485" i="1" s="1"/>
  <c r="H4485" i="1"/>
  <c r="M4485" i="1" s="1"/>
  <c r="K4457" i="1"/>
  <c r="L4457" i="1" s="1"/>
  <c r="J4457" i="1"/>
  <c r="O4457" i="1" s="1"/>
  <c r="I4457" i="1"/>
  <c r="N4457" i="1" s="1"/>
  <c r="H4457" i="1"/>
  <c r="M4457" i="1" s="1"/>
  <c r="K4429" i="1"/>
  <c r="L4429" i="1" s="1"/>
  <c r="J4429" i="1"/>
  <c r="O4429" i="1" s="1"/>
  <c r="I4429" i="1"/>
  <c r="N4429" i="1" s="1"/>
  <c r="H4429" i="1"/>
  <c r="M4429" i="1" s="1"/>
  <c r="K4401" i="1"/>
  <c r="L4401" i="1" s="1"/>
  <c r="J4401" i="1"/>
  <c r="O4401" i="1" s="1"/>
  <c r="I4401" i="1"/>
  <c r="N4401" i="1" s="1"/>
  <c r="H4401" i="1"/>
  <c r="M4401" i="1" s="1"/>
  <c r="K4373" i="1"/>
  <c r="L4373" i="1" s="1"/>
  <c r="J4373" i="1"/>
  <c r="O4373" i="1" s="1"/>
  <c r="I4373" i="1"/>
  <c r="N4373" i="1" s="1"/>
  <c r="H4373" i="1"/>
  <c r="M4373" i="1" s="1"/>
  <c r="K4345" i="1"/>
  <c r="L4345" i="1" s="1"/>
  <c r="J4345" i="1"/>
  <c r="O4345" i="1" s="1"/>
  <c r="I4345" i="1"/>
  <c r="N4345" i="1" s="1"/>
  <c r="H4345" i="1"/>
  <c r="M4345" i="1" s="1"/>
  <c r="K3312" i="1"/>
  <c r="L3312" i="1" s="1"/>
  <c r="J3312" i="1"/>
  <c r="O3312" i="1" s="1"/>
  <c r="I3312" i="1"/>
  <c r="N3312" i="1" s="1"/>
  <c r="H3312" i="1"/>
  <c r="M3312" i="1" s="1"/>
  <c r="K3943" i="1"/>
  <c r="L3943" i="1" s="1"/>
  <c r="J3943" i="1"/>
  <c r="O3943" i="1" s="1"/>
  <c r="I3943" i="1"/>
  <c r="N3943" i="1" s="1"/>
  <c r="H3943" i="1"/>
  <c r="M3943" i="1" s="1"/>
  <c r="K4269" i="1"/>
  <c r="L4269" i="1" s="1"/>
  <c r="J4269" i="1"/>
  <c r="O4269" i="1" s="1"/>
  <c r="I4269" i="1"/>
  <c r="N4269" i="1" s="1"/>
  <c r="H4269" i="1"/>
  <c r="M4269" i="1" s="1"/>
  <c r="K4104" i="1"/>
  <c r="L4104" i="1" s="1"/>
  <c r="J4104" i="1"/>
  <c r="O4104" i="1" s="1"/>
  <c r="I4104" i="1"/>
  <c r="N4104" i="1" s="1"/>
  <c r="H4104" i="1"/>
  <c r="M4104" i="1" s="1"/>
  <c r="K4315" i="1"/>
  <c r="L4315" i="1" s="1"/>
  <c r="J4315" i="1"/>
  <c r="O4315" i="1" s="1"/>
  <c r="I4315" i="1"/>
  <c r="N4315" i="1" s="1"/>
  <c r="H4315" i="1"/>
  <c r="M4315" i="1" s="1"/>
  <c r="K4022" i="1"/>
  <c r="L4022" i="1" s="1"/>
  <c r="J4022" i="1"/>
  <c r="O4022" i="1" s="1"/>
  <c r="I4022" i="1"/>
  <c r="N4022" i="1" s="1"/>
  <c r="H4022" i="1"/>
  <c r="M4022" i="1" s="1"/>
  <c r="K3770" i="1"/>
  <c r="L3770" i="1" s="1"/>
  <c r="J3770" i="1"/>
  <c r="O3770" i="1" s="1"/>
  <c r="I3770" i="1"/>
  <c r="N3770" i="1" s="1"/>
  <c r="H3770" i="1"/>
  <c r="M3770" i="1" s="1"/>
  <c r="K3974" i="1"/>
  <c r="L3974" i="1" s="1"/>
  <c r="J3974" i="1"/>
  <c r="O3974" i="1" s="1"/>
  <c r="I3974" i="1"/>
  <c r="N3974" i="1" s="1"/>
  <c r="H3974" i="1"/>
  <c r="M3974" i="1" s="1"/>
  <c r="K3512" i="1"/>
  <c r="L3512" i="1" s="1"/>
  <c r="J3512" i="1"/>
  <c r="O3512" i="1" s="1"/>
  <c r="I3512" i="1"/>
  <c r="N3512" i="1" s="1"/>
  <c r="H3512" i="1"/>
  <c r="M3512" i="1" s="1"/>
  <c r="K3806" i="1"/>
  <c r="L3806" i="1" s="1"/>
  <c r="J3806" i="1"/>
  <c r="O3806" i="1" s="1"/>
  <c r="I3806" i="1"/>
  <c r="N3806" i="1" s="1"/>
  <c r="H3806" i="1"/>
  <c r="M3806" i="1" s="1"/>
  <c r="K3240" i="1"/>
  <c r="L3240" i="1" s="1"/>
  <c r="J3240" i="1"/>
  <c r="O3240" i="1" s="1"/>
  <c r="H3240" i="1"/>
  <c r="M3240" i="1" s="1"/>
  <c r="I3240" i="1"/>
  <c r="N3240" i="1" s="1"/>
  <c r="K2976" i="1"/>
  <c r="L2976" i="1" s="1"/>
  <c r="J2976" i="1"/>
  <c r="O2976" i="1" s="1"/>
  <c r="I2976" i="1"/>
  <c r="N2976" i="1" s="1"/>
  <c r="H2976" i="1"/>
  <c r="M2976" i="1" s="1"/>
  <c r="K3485" i="1"/>
  <c r="L3485" i="1" s="1"/>
  <c r="J3485" i="1"/>
  <c r="O3485" i="1" s="1"/>
  <c r="I3485" i="1"/>
  <c r="N3485" i="1" s="1"/>
  <c r="H3485" i="1"/>
  <c r="M3485" i="1" s="1"/>
  <c r="K3667" i="1"/>
  <c r="L3667" i="1" s="1"/>
  <c r="J3667" i="1"/>
  <c r="O3667" i="1" s="1"/>
  <c r="I3667" i="1"/>
  <c r="N3667" i="1" s="1"/>
  <c r="H3667" i="1"/>
  <c r="M3667" i="1" s="1"/>
  <c r="K3620" i="1"/>
  <c r="L3620" i="1" s="1"/>
  <c r="J3620" i="1"/>
  <c r="O3620" i="1" s="1"/>
  <c r="I3620" i="1"/>
  <c r="N3620" i="1" s="1"/>
  <c r="H3620" i="1"/>
  <c r="M3620" i="1" s="1"/>
  <c r="K3233" i="1"/>
  <c r="L3233" i="1" s="1"/>
  <c r="J3233" i="1"/>
  <c r="O3233" i="1" s="1"/>
  <c r="I3233" i="1"/>
  <c r="N3233" i="1" s="1"/>
  <c r="H3233" i="1"/>
  <c r="M3233" i="1" s="1"/>
  <c r="K4112" i="1"/>
  <c r="L4112" i="1" s="1"/>
  <c r="J4112" i="1"/>
  <c r="O4112" i="1" s="1"/>
  <c r="I4112" i="1"/>
  <c r="N4112" i="1" s="1"/>
  <c r="H4112" i="1"/>
  <c r="M4112" i="1" s="1"/>
  <c r="K3249" i="1"/>
  <c r="L3249" i="1" s="1"/>
  <c r="J3249" i="1"/>
  <c r="O3249" i="1" s="1"/>
  <c r="I3249" i="1"/>
  <c r="N3249" i="1" s="1"/>
  <c r="H3249" i="1"/>
  <c r="M3249" i="1" s="1"/>
  <c r="K2978" i="1"/>
  <c r="L2978" i="1" s="1"/>
  <c r="J2978" i="1"/>
  <c r="O2978" i="1" s="1"/>
  <c r="I2978" i="1"/>
  <c r="N2978" i="1" s="1"/>
  <c r="H2978" i="1"/>
  <c r="M2978" i="1" s="1"/>
  <c r="K2847" i="1"/>
  <c r="L2847" i="1" s="1"/>
  <c r="J2847" i="1"/>
  <c r="O2847" i="1" s="1"/>
  <c r="I2847" i="1"/>
  <c r="N2847" i="1" s="1"/>
  <c r="H2847" i="1"/>
  <c r="M2847" i="1" s="1"/>
  <c r="K3207" i="1"/>
  <c r="L3207" i="1" s="1"/>
  <c r="J3207" i="1"/>
  <c r="O3207" i="1" s="1"/>
  <c r="I3207" i="1"/>
  <c r="N3207" i="1" s="1"/>
  <c r="H3207" i="1"/>
  <c r="M3207" i="1" s="1"/>
  <c r="K3877" i="1"/>
  <c r="L3877" i="1" s="1"/>
  <c r="J3877" i="1"/>
  <c r="O3877" i="1" s="1"/>
  <c r="I3877" i="1"/>
  <c r="N3877" i="1" s="1"/>
  <c r="H3877" i="1"/>
  <c r="M3877" i="1" s="1"/>
  <c r="K3973" i="1"/>
  <c r="L3973" i="1" s="1"/>
  <c r="J3973" i="1"/>
  <c r="O3973" i="1" s="1"/>
  <c r="I3973" i="1"/>
  <c r="N3973" i="1" s="1"/>
  <c r="H3973" i="1"/>
  <c r="M3973" i="1" s="1"/>
  <c r="K3418" i="1"/>
  <c r="L3418" i="1" s="1"/>
  <c r="J3418" i="1"/>
  <c r="O3418" i="1" s="1"/>
  <c r="I3418" i="1"/>
  <c r="N3418" i="1" s="1"/>
  <c r="H3418" i="1"/>
  <c r="M3418" i="1" s="1"/>
  <c r="K2923" i="1"/>
  <c r="L2923" i="1" s="1"/>
  <c r="J2923" i="1"/>
  <c r="O2923" i="1" s="1"/>
  <c r="I2923" i="1"/>
  <c r="N2923" i="1" s="1"/>
  <c r="H2923" i="1"/>
  <c r="M2923" i="1" s="1"/>
  <c r="K4153" i="1"/>
  <c r="L4153" i="1" s="1"/>
  <c r="J4153" i="1"/>
  <c r="O4153" i="1" s="1"/>
  <c r="I4153" i="1"/>
  <c r="N4153" i="1" s="1"/>
  <c r="H4153" i="1"/>
  <c r="M4153" i="1" s="1"/>
  <c r="K3875" i="1"/>
  <c r="L3875" i="1" s="1"/>
  <c r="J3875" i="1"/>
  <c r="O3875" i="1" s="1"/>
  <c r="I3875" i="1"/>
  <c r="N3875" i="1" s="1"/>
  <c r="H3875" i="1"/>
  <c r="M3875" i="1" s="1"/>
  <c r="K3813" i="1"/>
  <c r="L3813" i="1" s="1"/>
  <c r="J3813" i="1"/>
  <c r="O3813" i="1" s="1"/>
  <c r="I3813" i="1"/>
  <c r="N3813" i="1" s="1"/>
  <c r="H3813" i="1"/>
  <c r="M3813" i="1" s="1"/>
  <c r="K4319" i="1"/>
  <c r="L4319" i="1" s="1"/>
  <c r="J4319" i="1"/>
  <c r="O4319" i="1" s="1"/>
  <c r="I4319" i="1"/>
  <c r="N4319" i="1" s="1"/>
  <c r="H4319" i="1"/>
  <c r="M4319" i="1" s="1"/>
  <c r="K3182" i="1"/>
  <c r="L3182" i="1" s="1"/>
  <c r="J3182" i="1"/>
  <c r="O3182" i="1" s="1"/>
  <c r="I3182" i="1"/>
  <c r="N3182" i="1" s="1"/>
  <c r="H3182" i="1"/>
  <c r="M3182" i="1" s="1"/>
  <c r="K2912" i="1"/>
  <c r="L2912" i="1" s="1"/>
  <c r="J2912" i="1"/>
  <c r="O2912" i="1" s="1"/>
  <c r="I2912" i="1"/>
  <c r="N2912" i="1" s="1"/>
  <c r="H2912" i="1"/>
  <c r="M2912" i="1" s="1"/>
  <c r="K3926" i="1"/>
  <c r="L3926" i="1" s="1"/>
  <c r="J3926" i="1"/>
  <c r="O3926" i="1" s="1"/>
  <c r="I3926" i="1"/>
  <c r="N3926" i="1" s="1"/>
  <c r="H3926" i="1"/>
  <c r="M3926" i="1" s="1"/>
  <c r="K3259" i="1"/>
  <c r="L3259" i="1" s="1"/>
  <c r="J3259" i="1"/>
  <c r="O3259" i="1" s="1"/>
  <c r="I3259" i="1"/>
  <c r="N3259" i="1" s="1"/>
  <c r="H3259" i="1"/>
  <c r="M3259" i="1" s="1"/>
  <c r="K4073" i="1"/>
  <c r="L4073" i="1" s="1"/>
  <c r="J4073" i="1"/>
  <c r="O4073" i="1" s="1"/>
  <c r="I4073" i="1"/>
  <c r="N4073" i="1" s="1"/>
  <c r="H4073" i="1"/>
  <c r="M4073" i="1" s="1"/>
  <c r="K3025" i="1"/>
  <c r="L3025" i="1" s="1"/>
  <c r="J3025" i="1"/>
  <c r="O3025" i="1" s="1"/>
  <c r="I3025" i="1"/>
  <c r="N3025" i="1" s="1"/>
  <c r="H3025" i="1"/>
  <c r="M3025" i="1" s="1"/>
  <c r="K3719" i="1"/>
  <c r="L3719" i="1" s="1"/>
  <c r="J3719" i="1"/>
  <c r="O3719" i="1" s="1"/>
  <c r="I3719" i="1"/>
  <c r="N3719" i="1" s="1"/>
  <c r="H3719" i="1"/>
  <c r="M3719" i="1" s="1"/>
  <c r="K2848" i="1"/>
  <c r="L2848" i="1" s="1"/>
  <c r="J2848" i="1"/>
  <c r="O2848" i="1" s="1"/>
  <c r="I2848" i="1"/>
  <c r="N2848" i="1" s="1"/>
  <c r="H2848" i="1"/>
  <c r="M2848" i="1" s="1"/>
  <c r="K4029" i="1"/>
  <c r="L4029" i="1" s="1"/>
  <c r="J4029" i="1"/>
  <c r="O4029" i="1" s="1"/>
  <c r="I4029" i="1"/>
  <c r="N4029" i="1" s="1"/>
  <c r="H4029" i="1"/>
  <c r="M4029" i="1" s="1"/>
  <c r="K2996" i="1"/>
  <c r="L2996" i="1" s="1"/>
  <c r="J2996" i="1"/>
  <c r="O2996" i="1" s="1"/>
  <c r="I2996" i="1"/>
  <c r="N2996" i="1" s="1"/>
  <c r="H2996" i="1"/>
  <c r="M2996" i="1" s="1"/>
  <c r="K3566" i="1"/>
  <c r="L3566" i="1" s="1"/>
  <c r="J3566" i="1"/>
  <c r="O3566" i="1" s="1"/>
  <c r="I3566" i="1"/>
  <c r="N3566" i="1" s="1"/>
  <c r="H3566" i="1"/>
  <c r="M3566" i="1" s="1"/>
  <c r="K4141" i="1"/>
  <c r="L4141" i="1" s="1"/>
  <c r="J4141" i="1"/>
  <c r="O4141" i="1" s="1"/>
  <c r="I4141" i="1"/>
  <c r="N4141" i="1" s="1"/>
  <c r="H4141" i="1"/>
  <c r="M4141" i="1" s="1"/>
  <c r="K3406" i="1"/>
  <c r="L3406" i="1" s="1"/>
  <c r="J3406" i="1"/>
  <c r="O3406" i="1" s="1"/>
  <c r="I3406" i="1"/>
  <c r="N3406" i="1" s="1"/>
  <c r="H3406" i="1"/>
  <c r="M3406" i="1" s="1"/>
  <c r="K3834" i="1"/>
  <c r="L3834" i="1" s="1"/>
  <c r="J3834" i="1"/>
  <c r="O3834" i="1" s="1"/>
  <c r="I3834" i="1"/>
  <c r="N3834" i="1" s="1"/>
  <c r="H3834" i="1"/>
  <c r="M3834" i="1" s="1"/>
  <c r="K3561" i="1"/>
  <c r="L3561" i="1" s="1"/>
  <c r="J3561" i="1"/>
  <c r="O3561" i="1" s="1"/>
  <c r="I3561" i="1"/>
  <c r="N3561" i="1" s="1"/>
  <c r="H3561" i="1"/>
  <c r="M3561" i="1" s="1"/>
  <c r="K4047" i="1"/>
  <c r="L4047" i="1" s="1"/>
  <c r="J4047" i="1"/>
  <c r="O4047" i="1" s="1"/>
  <c r="I4047" i="1"/>
  <c r="N4047" i="1" s="1"/>
  <c r="H4047" i="1"/>
  <c r="M4047" i="1" s="1"/>
  <c r="K3924" i="1"/>
  <c r="L3924" i="1" s="1"/>
  <c r="J3924" i="1"/>
  <c r="O3924" i="1" s="1"/>
  <c r="I3924" i="1"/>
  <c r="N3924" i="1" s="1"/>
  <c r="H3924" i="1"/>
  <c r="M3924" i="1" s="1"/>
  <c r="K3252" i="1"/>
  <c r="L3252" i="1" s="1"/>
  <c r="J3252" i="1"/>
  <c r="O3252" i="1" s="1"/>
  <c r="I3252" i="1"/>
  <c r="N3252" i="1" s="1"/>
  <c r="H3252" i="1"/>
  <c r="M3252" i="1" s="1"/>
  <c r="K3783" i="1"/>
  <c r="L3783" i="1" s="1"/>
  <c r="J3783" i="1"/>
  <c r="O3783" i="1" s="1"/>
  <c r="I3783" i="1"/>
  <c r="N3783" i="1" s="1"/>
  <c r="H3783" i="1"/>
  <c r="M3783" i="1" s="1"/>
  <c r="K3818" i="1"/>
  <c r="L3818" i="1" s="1"/>
  <c r="J3818" i="1"/>
  <c r="O3818" i="1" s="1"/>
  <c r="I3818" i="1"/>
  <c r="N3818" i="1" s="1"/>
  <c r="H3818" i="1"/>
  <c r="M3818" i="1" s="1"/>
  <c r="K4224" i="1"/>
  <c r="L4224" i="1" s="1"/>
  <c r="J4224" i="1"/>
  <c r="O4224" i="1" s="1"/>
  <c r="I4224" i="1"/>
  <c r="N4224" i="1" s="1"/>
  <c r="H4224" i="1"/>
  <c r="M4224" i="1" s="1"/>
  <c r="K2878" i="1"/>
  <c r="L2878" i="1" s="1"/>
  <c r="J2878" i="1"/>
  <c r="O2878" i="1" s="1"/>
  <c r="I2878" i="1"/>
  <c r="N2878" i="1" s="1"/>
  <c r="H2878" i="1"/>
  <c r="M2878" i="1" s="1"/>
  <c r="K3952" i="1"/>
  <c r="L3952" i="1" s="1"/>
  <c r="J3952" i="1"/>
  <c r="O3952" i="1" s="1"/>
  <c r="I3952" i="1"/>
  <c r="N3952" i="1" s="1"/>
  <c r="H3952" i="1"/>
  <c r="M3952" i="1" s="1"/>
  <c r="K4252" i="1"/>
  <c r="L4252" i="1" s="1"/>
  <c r="J4252" i="1"/>
  <c r="O4252" i="1" s="1"/>
  <c r="I4252" i="1"/>
  <c r="N4252" i="1" s="1"/>
  <c r="H4252" i="1"/>
  <c r="M4252" i="1" s="1"/>
  <c r="K1925" i="1"/>
  <c r="L1925" i="1" s="1"/>
  <c r="J1925" i="1"/>
  <c r="O1925" i="1" s="1"/>
  <c r="I1925" i="1"/>
  <c r="N1925" i="1" s="1"/>
  <c r="H1925" i="1"/>
  <c r="M1925" i="1" s="1"/>
  <c r="K2534" i="1"/>
  <c r="L2534" i="1" s="1"/>
  <c r="J2534" i="1"/>
  <c r="O2534" i="1" s="1"/>
  <c r="I2534" i="1"/>
  <c r="N2534" i="1" s="1"/>
  <c r="H2534" i="1"/>
  <c r="M2534" i="1" s="1"/>
  <c r="K1726" i="1"/>
  <c r="L1726" i="1" s="1"/>
  <c r="J1726" i="1"/>
  <c r="O1726" i="1" s="1"/>
  <c r="I1726" i="1"/>
  <c r="N1726" i="1" s="1"/>
  <c r="H1726" i="1"/>
  <c r="M1726" i="1" s="1"/>
  <c r="K2416" i="1"/>
  <c r="L2416" i="1" s="1"/>
  <c r="J2416" i="1"/>
  <c r="O2416" i="1" s="1"/>
  <c r="I2416" i="1"/>
  <c r="N2416" i="1" s="1"/>
  <c r="H2416" i="1"/>
  <c r="M2416" i="1" s="1"/>
  <c r="K2585" i="1"/>
  <c r="L2585" i="1" s="1"/>
  <c r="J2585" i="1"/>
  <c r="O2585" i="1" s="1"/>
  <c r="I2585" i="1"/>
  <c r="N2585" i="1" s="1"/>
  <c r="H2585" i="1"/>
  <c r="M2585" i="1" s="1"/>
  <c r="K1743" i="1"/>
  <c r="L1743" i="1" s="1"/>
  <c r="J1743" i="1"/>
  <c r="O1743" i="1" s="1"/>
  <c r="I1743" i="1"/>
  <c r="N1743" i="1" s="1"/>
  <c r="H1743" i="1"/>
  <c r="M1743" i="1" s="1"/>
  <c r="K2040" i="1"/>
  <c r="L2040" i="1" s="1"/>
  <c r="J2040" i="1"/>
  <c r="O2040" i="1" s="1"/>
  <c r="I2040" i="1"/>
  <c r="N2040" i="1" s="1"/>
  <c r="H2040" i="1"/>
  <c r="M2040" i="1" s="1"/>
  <c r="K1897" i="1"/>
  <c r="L1897" i="1" s="1"/>
  <c r="J1897" i="1"/>
  <c r="O1897" i="1" s="1"/>
  <c r="I1897" i="1"/>
  <c r="N1897" i="1" s="1"/>
  <c r="H1897" i="1"/>
  <c r="M1897" i="1" s="1"/>
  <c r="K1905" i="1"/>
  <c r="L1905" i="1" s="1"/>
  <c r="J1905" i="1"/>
  <c r="O1905" i="1" s="1"/>
  <c r="I1905" i="1"/>
  <c r="N1905" i="1" s="1"/>
  <c r="H1905" i="1"/>
  <c r="M1905" i="1" s="1"/>
  <c r="K1500" i="1"/>
  <c r="L1500" i="1" s="1"/>
  <c r="J1500" i="1"/>
  <c r="O1500" i="1" s="1"/>
  <c r="I1500" i="1"/>
  <c r="N1500" i="1" s="1"/>
  <c r="H1500" i="1"/>
  <c r="M1500" i="1" s="1"/>
  <c r="K2603" i="1"/>
  <c r="L2603" i="1" s="1"/>
  <c r="J2603" i="1"/>
  <c r="O2603" i="1" s="1"/>
  <c r="I2603" i="1"/>
  <c r="N2603" i="1" s="1"/>
  <c r="H2603" i="1"/>
  <c r="M2603" i="1" s="1"/>
  <c r="K1602" i="1"/>
  <c r="L1602" i="1" s="1"/>
  <c r="J1602" i="1"/>
  <c r="O1602" i="1" s="1"/>
  <c r="I1602" i="1"/>
  <c r="N1602" i="1" s="1"/>
  <c r="H1602" i="1"/>
  <c r="M1602" i="1" s="1"/>
  <c r="K2067" i="1"/>
  <c r="L2067" i="1" s="1"/>
  <c r="J2067" i="1"/>
  <c r="O2067" i="1" s="1"/>
  <c r="I2067" i="1"/>
  <c r="N2067" i="1" s="1"/>
  <c r="H2067" i="1"/>
  <c r="M2067" i="1" s="1"/>
  <c r="K1585" i="1"/>
  <c r="L1585" i="1" s="1"/>
  <c r="J1585" i="1"/>
  <c r="O1585" i="1" s="1"/>
  <c r="I1585" i="1"/>
  <c r="N1585" i="1" s="1"/>
  <c r="H1585" i="1"/>
  <c r="M1585" i="1" s="1"/>
  <c r="K2514" i="1"/>
  <c r="L2514" i="1" s="1"/>
  <c r="J2514" i="1"/>
  <c r="O2514" i="1" s="1"/>
  <c r="I2514" i="1"/>
  <c r="N2514" i="1" s="1"/>
  <c r="H2514" i="1"/>
  <c r="M2514" i="1" s="1"/>
  <c r="K2531" i="1"/>
  <c r="L2531" i="1" s="1"/>
  <c r="J2531" i="1"/>
  <c r="O2531" i="1" s="1"/>
  <c r="I2531" i="1"/>
  <c r="N2531" i="1" s="1"/>
  <c r="H2531" i="1"/>
  <c r="M2531" i="1" s="1"/>
  <c r="K1942" i="1"/>
  <c r="L1942" i="1" s="1"/>
  <c r="J1942" i="1"/>
  <c r="O1942" i="1" s="1"/>
  <c r="I1942" i="1"/>
  <c r="N1942" i="1" s="1"/>
  <c r="H1942" i="1"/>
  <c r="M1942" i="1" s="1"/>
  <c r="K2058" i="1"/>
  <c r="L2058" i="1" s="1"/>
  <c r="J2058" i="1"/>
  <c r="O2058" i="1" s="1"/>
  <c r="I2058" i="1"/>
  <c r="N2058" i="1" s="1"/>
  <c r="H2058" i="1"/>
  <c r="M2058" i="1" s="1"/>
  <c r="K1660" i="1"/>
  <c r="L1660" i="1" s="1"/>
  <c r="J1660" i="1"/>
  <c r="O1660" i="1" s="1"/>
  <c r="I1660" i="1"/>
  <c r="N1660" i="1" s="1"/>
  <c r="H1660" i="1"/>
  <c r="M1660" i="1" s="1"/>
  <c r="K1903" i="1"/>
  <c r="L1903" i="1" s="1"/>
  <c r="J1903" i="1"/>
  <c r="O1903" i="1" s="1"/>
  <c r="I1903" i="1"/>
  <c r="N1903" i="1" s="1"/>
  <c r="H1903" i="1"/>
  <c r="M1903" i="1" s="1"/>
  <c r="K2339" i="1"/>
  <c r="L2339" i="1" s="1"/>
  <c r="J2339" i="1"/>
  <c r="O2339" i="1" s="1"/>
  <c r="I2339" i="1"/>
  <c r="N2339" i="1" s="1"/>
  <c r="H2339" i="1"/>
  <c r="M2339" i="1" s="1"/>
  <c r="K1719" i="1"/>
  <c r="L1719" i="1" s="1"/>
  <c r="J1719" i="1"/>
  <c r="O1719" i="1" s="1"/>
  <c r="I1719" i="1"/>
  <c r="N1719" i="1" s="1"/>
  <c r="H1719" i="1"/>
  <c r="M1719" i="1" s="1"/>
  <c r="K2029" i="1"/>
  <c r="L2029" i="1" s="1"/>
  <c r="J2029" i="1"/>
  <c r="O2029" i="1" s="1"/>
  <c r="I2029" i="1"/>
  <c r="N2029" i="1" s="1"/>
  <c r="H2029" i="1"/>
  <c r="M2029" i="1" s="1"/>
  <c r="K2753" i="1"/>
  <c r="L2753" i="1" s="1"/>
  <c r="J2753" i="1"/>
  <c r="O2753" i="1" s="1"/>
  <c r="I2753" i="1"/>
  <c r="N2753" i="1" s="1"/>
  <c r="H2753" i="1"/>
  <c r="M2753" i="1" s="1"/>
  <c r="K1611" i="1"/>
  <c r="L1611" i="1" s="1"/>
  <c r="J1611" i="1"/>
  <c r="O1611" i="1" s="1"/>
  <c r="I1611" i="1"/>
  <c r="N1611" i="1" s="1"/>
  <c r="H1611" i="1"/>
  <c r="M1611" i="1" s="1"/>
  <c r="K2804" i="1"/>
  <c r="L2804" i="1" s="1"/>
  <c r="J2804" i="1"/>
  <c r="O2804" i="1" s="1"/>
  <c r="I2804" i="1"/>
  <c r="N2804" i="1" s="1"/>
  <c r="H2804" i="1"/>
  <c r="M2804" i="1" s="1"/>
  <c r="K2583" i="1"/>
  <c r="L2583" i="1" s="1"/>
  <c r="J2583" i="1"/>
  <c r="O2583" i="1" s="1"/>
  <c r="I2583" i="1"/>
  <c r="N2583" i="1" s="1"/>
  <c r="H2583" i="1"/>
  <c r="M2583" i="1" s="1"/>
  <c r="K2075" i="1"/>
  <c r="L2075" i="1" s="1"/>
  <c r="J2075" i="1"/>
  <c r="O2075" i="1" s="1"/>
  <c r="I2075" i="1"/>
  <c r="N2075" i="1" s="1"/>
  <c r="H2075" i="1"/>
  <c r="M2075" i="1" s="1"/>
  <c r="K2074" i="1"/>
  <c r="L2074" i="1" s="1"/>
  <c r="J2074" i="1"/>
  <c r="O2074" i="1" s="1"/>
  <c r="I2074" i="1"/>
  <c r="N2074" i="1" s="1"/>
  <c r="H2074" i="1"/>
  <c r="M2074" i="1" s="1"/>
  <c r="K1663" i="1"/>
  <c r="L1663" i="1" s="1"/>
  <c r="J1663" i="1"/>
  <c r="O1663" i="1" s="1"/>
  <c r="I1663" i="1"/>
  <c r="N1663" i="1" s="1"/>
  <c r="H1663" i="1"/>
  <c r="M1663" i="1" s="1"/>
  <c r="K1858" i="1"/>
  <c r="L1858" i="1" s="1"/>
  <c r="J1858" i="1"/>
  <c r="O1858" i="1" s="1"/>
  <c r="I1858" i="1"/>
  <c r="N1858" i="1" s="1"/>
  <c r="H1858" i="1"/>
  <c r="M1858" i="1" s="1"/>
  <c r="K1912" i="1"/>
  <c r="L1912" i="1" s="1"/>
  <c r="J1912" i="1"/>
  <c r="O1912" i="1" s="1"/>
  <c r="I1912" i="1"/>
  <c r="N1912" i="1" s="1"/>
  <c r="H1912" i="1"/>
  <c r="M1912" i="1" s="1"/>
  <c r="K2505" i="1"/>
  <c r="L2505" i="1" s="1"/>
  <c r="J2505" i="1"/>
  <c r="O2505" i="1" s="1"/>
  <c r="I2505" i="1"/>
  <c r="N2505" i="1" s="1"/>
  <c r="H2505" i="1"/>
  <c r="M2505" i="1" s="1"/>
  <c r="K2347" i="1"/>
  <c r="L2347" i="1" s="1"/>
  <c r="J2347" i="1"/>
  <c r="O2347" i="1" s="1"/>
  <c r="I2347" i="1"/>
  <c r="N2347" i="1" s="1"/>
  <c r="H2347" i="1"/>
  <c r="M2347" i="1" s="1"/>
  <c r="K2124" i="1"/>
  <c r="L2124" i="1" s="1"/>
  <c r="J2124" i="1"/>
  <c r="O2124" i="1" s="1"/>
  <c r="I2124" i="1"/>
  <c r="N2124" i="1" s="1"/>
  <c r="H2124" i="1"/>
  <c r="M2124" i="1" s="1"/>
  <c r="K1569" i="1"/>
  <c r="L1569" i="1" s="1"/>
  <c r="J1569" i="1"/>
  <c r="O1569" i="1" s="1"/>
  <c r="I1569" i="1"/>
  <c r="N1569" i="1" s="1"/>
  <c r="H1569" i="1"/>
  <c r="M1569" i="1" s="1"/>
  <c r="K1555" i="1"/>
  <c r="L1555" i="1" s="1"/>
  <c r="J1555" i="1"/>
  <c r="O1555" i="1" s="1"/>
  <c r="I1555" i="1"/>
  <c r="N1555" i="1" s="1"/>
  <c r="H1555" i="1"/>
  <c r="M1555" i="1" s="1"/>
  <c r="K1899" i="1"/>
  <c r="L1899" i="1" s="1"/>
  <c r="J1899" i="1"/>
  <c r="O1899" i="1" s="1"/>
  <c r="I1899" i="1"/>
  <c r="N1899" i="1" s="1"/>
  <c r="H1899" i="1"/>
  <c r="M1899" i="1" s="1"/>
  <c r="K2536" i="1"/>
  <c r="L2536" i="1" s="1"/>
  <c r="J2536" i="1"/>
  <c r="O2536" i="1" s="1"/>
  <c r="I2536" i="1"/>
  <c r="N2536" i="1" s="1"/>
  <c r="H2536" i="1"/>
  <c r="M2536" i="1" s="1"/>
  <c r="K2838" i="1"/>
  <c r="L2838" i="1" s="1"/>
  <c r="J2838" i="1"/>
  <c r="O2838" i="1" s="1"/>
  <c r="I2838" i="1"/>
  <c r="N2838" i="1" s="1"/>
  <c r="H2838" i="1"/>
  <c r="M2838" i="1" s="1"/>
  <c r="K2332" i="1"/>
  <c r="L2332" i="1" s="1"/>
  <c r="J2332" i="1"/>
  <c r="O2332" i="1" s="1"/>
  <c r="I2332" i="1"/>
  <c r="N2332" i="1" s="1"/>
  <c r="H2332" i="1"/>
  <c r="M2332" i="1" s="1"/>
  <c r="K2455" i="1"/>
  <c r="L2455" i="1" s="1"/>
  <c r="J2455" i="1"/>
  <c r="O2455" i="1" s="1"/>
  <c r="I2455" i="1"/>
  <c r="N2455" i="1" s="1"/>
  <c r="H2455" i="1"/>
  <c r="M2455" i="1" s="1"/>
  <c r="K2023" i="1"/>
  <c r="L2023" i="1" s="1"/>
  <c r="J2023" i="1"/>
  <c r="O2023" i="1" s="1"/>
  <c r="I2023" i="1"/>
  <c r="N2023" i="1" s="1"/>
  <c r="H2023" i="1"/>
  <c r="M2023" i="1" s="1"/>
  <c r="K2773" i="1"/>
  <c r="L2773" i="1" s="1"/>
  <c r="J2773" i="1"/>
  <c r="O2773" i="1" s="1"/>
  <c r="I2773" i="1"/>
  <c r="N2773" i="1" s="1"/>
  <c r="H2773" i="1"/>
  <c r="M2773" i="1" s="1"/>
  <c r="K1717" i="1"/>
  <c r="L1717" i="1" s="1"/>
  <c r="J1717" i="1"/>
  <c r="O1717" i="1" s="1"/>
  <c r="I1717" i="1"/>
  <c r="N1717" i="1" s="1"/>
  <c r="H1717" i="1"/>
  <c r="M1717" i="1" s="1"/>
  <c r="K2570" i="1"/>
  <c r="L2570" i="1" s="1"/>
  <c r="J2570" i="1"/>
  <c r="O2570" i="1" s="1"/>
  <c r="I2570" i="1"/>
  <c r="N2570" i="1" s="1"/>
  <c r="H2570" i="1"/>
  <c r="M2570" i="1" s="1"/>
  <c r="K2550" i="1"/>
  <c r="L2550" i="1" s="1"/>
  <c r="J2550" i="1"/>
  <c r="O2550" i="1" s="1"/>
  <c r="I2550" i="1"/>
  <c r="N2550" i="1" s="1"/>
  <c r="H2550" i="1"/>
  <c r="M2550" i="1" s="1"/>
  <c r="K355" i="1"/>
  <c r="L355" i="1" s="1"/>
  <c r="J355" i="1"/>
  <c r="O355" i="1" s="1"/>
  <c r="I355" i="1"/>
  <c r="N355" i="1" s="1"/>
  <c r="H355" i="1"/>
  <c r="M355" i="1" s="1"/>
  <c r="K229" i="1"/>
  <c r="L229" i="1" s="1"/>
  <c r="J229" i="1"/>
  <c r="O229" i="1" s="1"/>
  <c r="I229" i="1"/>
  <c r="N229" i="1" s="1"/>
  <c r="H229" i="1"/>
  <c r="M229" i="1" s="1"/>
  <c r="K13" i="1"/>
  <c r="L13" i="1" s="1"/>
  <c r="J13" i="1"/>
  <c r="O13" i="1" s="1"/>
  <c r="I13" i="1"/>
  <c r="N13" i="1" s="1"/>
  <c r="H13" i="1"/>
  <c r="M13" i="1" s="1"/>
  <c r="K681" i="1"/>
  <c r="L681" i="1" s="1"/>
  <c r="J681" i="1"/>
  <c r="O681" i="1" s="1"/>
  <c r="I681" i="1"/>
  <c r="N681" i="1" s="1"/>
  <c r="H681" i="1"/>
  <c r="M681" i="1" s="1"/>
  <c r="K1375" i="1"/>
  <c r="L1375" i="1" s="1"/>
  <c r="J1375" i="1"/>
  <c r="O1375" i="1" s="1"/>
  <c r="I1375" i="1"/>
  <c r="N1375" i="1" s="1"/>
  <c r="H1375" i="1"/>
  <c r="M1375" i="1" s="1"/>
  <c r="K1249" i="1"/>
  <c r="L1249" i="1" s="1"/>
  <c r="J1249" i="1"/>
  <c r="O1249" i="1" s="1"/>
  <c r="I1249" i="1"/>
  <c r="N1249" i="1" s="1"/>
  <c r="H1249" i="1"/>
  <c r="M1249" i="1" s="1"/>
  <c r="K586" i="1"/>
  <c r="L586" i="1" s="1"/>
  <c r="J586" i="1"/>
  <c r="O586" i="1" s="1"/>
  <c r="I586" i="1"/>
  <c r="N586" i="1" s="1"/>
  <c r="H586" i="1"/>
  <c r="M586" i="1" s="1"/>
  <c r="K607" i="1"/>
  <c r="L607" i="1" s="1"/>
  <c r="J607" i="1"/>
  <c r="O607" i="1" s="1"/>
  <c r="I607" i="1"/>
  <c r="N607" i="1" s="1"/>
  <c r="H607" i="1"/>
  <c r="M607" i="1" s="1"/>
  <c r="K1143" i="1"/>
  <c r="L1143" i="1" s="1"/>
  <c r="J1143" i="1"/>
  <c r="O1143" i="1" s="1"/>
  <c r="I1143" i="1"/>
  <c r="N1143" i="1" s="1"/>
  <c r="H1143" i="1"/>
  <c r="M1143" i="1" s="1"/>
  <c r="J627" i="1"/>
  <c r="O627" i="1" s="1"/>
  <c r="K627" i="1"/>
  <c r="L627" i="1" s="1"/>
  <c r="I627" i="1"/>
  <c r="N627" i="1" s="1"/>
  <c r="H627" i="1"/>
  <c r="M627" i="1" s="1"/>
  <c r="K935" i="1"/>
  <c r="L935" i="1" s="1"/>
  <c r="J935" i="1"/>
  <c r="O935" i="1" s="1"/>
  <c r="I935" i="1"/>
  <c r="N935" i="1" s="1"/>
  <c r="H935" i="1"/>
  <c r="M935" i="1" s="1"/>
  <c r="K1146" i="1"/>
  <c r="L1146" i="1" s="1"/>
  <c r="J1146" i="1"/>
  <c r="O1146" i="1" s="1"/>
  <c r="I1146" i="1"/>
  <c r="N1146" i="1" s="1"/>
  <c r="H1146" i="1"/>
  <c r="M1146" i="1" s="1"/>
  <c r="J297" i="1"/>
  <c r="O297" i="1" s="1"/>
  <c r="K297" i="1"/>
  <c r="L297" i="1" s="1"/>
  <c r="I297" i="1"/>
  <c r="N297" i="1" s="1"/>
  <c r="H297" i="1"/>
  <c r="M297" i="1" s="1"/>
  <c r="K248" i="1"/>
  <c r="L248" i="1" s="1"/>
  <c r="J248" i="1"/>
  <c r="O248" i="1" s="1"/>
  <c r="I248" i="1"/>
  <c r="N248" i="1" s="1"/>
  <c r="H248" i="1"/>
  <c r="M248" i="1" s="1"/>
  <c r="K1354" i="1"/>
  <c r="L1354" i="1" s="1"/>
  <c r="J1354" i="1"/>
  <c r="O1354" i="1" s="1"/>
  <c r="I1354" i="1"/>
  <c r="N1354" i="1" s="1"/>
  <c r="H1354" i="1"/>
  <c r="M1354" i="1" s="1"/>
  <c r="K1142" i="1"/>
  <c r="L1142" i="1" s="1"/>
  <c r="J1142" i="1"/>
  <c r="O1142" i="1" s="1"/>
  <c r="I1142" i="1"/>
  <c r="N1142" i="1" s="1"/>
  <c r="H1142" i="1"/>
  <c r="M1142" i="1" s="1"/>
  <c r="K114" i="1"/>
  <c r="L114" i="1" s="1"/>
  <c r="J114" i="1"/>
  <c r="O114" i="1" s="1"/>
  <c r="I114" i="1"/>
  <c r="N114" i="1" s="1"/>
  <c r="H114" i="1"/>
  <c r="M114" i="1" s="1"/>
  <c r="K491" i="1"/>
  <c r="L491" i="1" s="1"/>
  <c r="J491" i="1"/>
  <c r="O491" i="1" s="1"/>
  <c r="I491" i="1"/>
  <c r="N491" i="1" s="1"/>
  <c r="H491" i="1"/>
  <c r="M491" i="1" s="1"/>
  <c r="K1102" i="1"/>
  <c r="L1102" i="1" s="1"/>
  <c r="J1102" i="1"/>
  <c r="O1102" i="1" s="1"/>
  <c r="I1102" i="1"/>
  <c r="N1102" i="1" s="1"/>
  <c r="H1102" i="1"/>
  <c r="M1102" i="1" s="1"/>
  <c r="K575" i="1"/>
  <c r="L575" i="1" s="1"/>
  <c r="J575" i="1"/>
  <c r="O575" i="1" s="1"/>
  <c r="I575" i="1"/>
  <c r="N575" i="1" s="1"/>
  <c r="H575" i="1"/>
  <c r="M575" i="1" s="1"/>
  <c r="K1248" i="1"/>
  <c r="L1248" i="1" s="1"/>
  <c r="J1248" i="1"/>
  <c r="O1248" i="1" s="1"/>
  <c r="I1248" i="1"/>
  <c r="N1248" i="1" s="1"/>
  <c r="H1248" i="1"/>
  <c r="M1248" i="1" s="1"/>
  <c r="K1344" i="1"/>
  <c r="L1344" i="1" s="1"/>
  <c r="J1344" i="1"/>
  <c r="O1344" i="1" s="1"/>
  <c r="I1344" i="1"/>
  <c r="N1344" i="1" s="1"/>
  <c r="H1344" i="1"/>
  <c r="M1344" i="1" s="1"/>
  <c r="K79" i="1"/>
  <c r="L79" i="1" s="1"/>
  <c r="J79" i="1"/>
  <c r="O79" i="1" s="1"/>
  <c r="I79" i="1"/>
  <c r="N79" i="1" s="1"/>
  <c r="H79" i="1"/>
  <c r="M79" i="1" s="1"/>
  <c r="K666" i="1"/>
  <c r="L666" i="1" s="1"/>
  <c r="J666" i="1"/>
  <c r="O666" i="1" s="1"/>
  <c r="I666" i="1"/>
  <c r="N666" i="1" s="1"/>
  <c r="H666" i="1"/>
  <c r="M666" i="1" s="1"/>
  <c r="K557" i="1"/>
  <c r="L557" i="1" s="1"/>
  <c r="J557" i="1"/>
  <c r="O557" i="1" s="1"/>
  <c r="I557" i="1"/>
  <c r="N557" i="1" s="1"/>
  <c r="H557" i="1"/>
  <c r="M557" i="1" s="1"/>
  <c r="K206" i="1"/>
  <c r="L206" i="1" s="1"/>
  <c r="J206" i="1"/>
  <c r="O206" i="1" s="1"/>
  <c r="I206" i="1"/>
  <c r="N206" i="1" s="1"/>
  <c r="H206" i="1"/>
  <c r="M206" i="1" s="1"/>
  <c r="J11" i="1"/>
  <c r="O11" i="1" s="1"/>
  <c r="K11" i="1"/>
  <c r="L11" i="1" s="1"/>
  <c r="I11" i="1"/>
  <c r="N11" i="1" s="1"/>
  <c r="H11" i="1"/>
  <c r="M11" i="1" s="1"/>
  <c r="J1263" i="1"/>
  <c r="O1263" i="1" s="1"/>
  <c r="K1263" i="1"/>
  <c r="L1263" i="1" s="1"/>
  <c r="I1263" i="1"/>
  <c r="N1263" i="1" s="1"/>
  <c r="H1263" i="1"/>
  <c r="M1263" i="1" s="1"/>
  <c r="K970" i="1"/>
  <c r="L970" i="1" s="1"/>
  <c r="J970" i="1"/>
  <c r="O970" i="1" s="1"/>
  <c r="I970" i="1"/>
  <c r="N970" i="1" s="1"/>
  <c r="H970" i="1"/>
  <c r="M970" i="1" s="1"/>
  <c r="K731" i="1"/>
  <c r="L731" i="1" s="1"/>
  <c r="J731" i="1"/>
  <c r="O731" i="1" s="1"/>
  <c r="I731" i="1"/>
  <c r="N731" i="1" s="1"/>
  <c r="H731" i="1"/>
  <c r="M731" i="1" s="1"/>
  <c r="K289" i="1"/>
  <c r="L289" i="1" s="1"/>
  <c r="J289" i="1"/>
  <c r="O289" i="1" s="1"/>
  <c r="I289" i="1"/>
  <c r="N289" i="1" s="1"/>
  <c r="H289" i="1"/>
  <c r="M289" i="1" s="1"/>
  <c r="K1117" i="1"/>
  <c r="L1117" i="1" s="1"/>
  <c r="J1117" i="1"/>
  <c r="O1117" i="1" s="1"/>
  <c r="I1117" i="1"/>
  <c r="N1117" i="1" s="1"/>
  <c r="H1117" i="1"/>
  <c r="M1117" i="1" s="1"/>
  <c r="K870" i="1"/>
  <c r="L870" i="1" s="1"/>
  <c r="J870" i="1"/>
  <c r="O870" i="1" s="1"/>
  <c r="I870" i="1"/>
  <c r="N870" i="1" s="1"/>
  <c r="H870" i="1"/>
  <c r="M870" i="1" s="1"/>
  <c r="K46" i="1"/>
  <c r="L46" i="1" s="1"/>
  <c r="J46" i="1"/>
  <c r="O46" i="1" s="1"/>
  <c r="I46" i="1"/>
  <c r="N46" i="1" s="1"/>
  <c r="H46" i="1"/>
  <c r="M46" i="1" s="1"/>
  <c r="K336" i="1"/>
  <c r="L336" i="1" s="1"/>
  <c r="J336" i="1"/>
  <c r="O336" i="1" s="1"/>
  <c r="I336" i="1"/>
  <c r="N336" i="1" s="1"/>
  <c r="H336" i="1"/>
  <c r="M336" i="1" s="1"/>
  <c r="K244" i="1"/>
  <c r="L244" i="1" s="1"/>
  <c r="J244" i="1"/>
  <c r="O244" i="1" s="1"/>
  <c r="I244" i="1"/>
  <c r="N244" i="1" s="1"/>
  <c r="H244" i="1"/>
  <c r="M244" i="1" s="1"/>
  <c r="K639" i="1"/>
  <c r="L639" i="1" s="1"/>
  <c r="J639" i="1"/>
  <c r="O639" i="1" s="1"/>
  <c r="I639" i="1"/>
  <c r="N639" i="1" s="1"/>
  <c r="H639" i="1"/>
  <c r="M639" i="1" s="1"/>
  <c r="K1092" i="1"/>
  <c r="L1092" i="1" s="1"/>
  <c r="J1092" i="1"/>
  <c r="O1092" i="1" s="1"/>
  <c r="I1092" i="1"/>
  <c r="N1092" i="1" s="1"/>
  <c r="H1092" i="1"/>
  <c r="M1092" i="1" s="1"/>
  <c r="K538" i="1"/>
  <c r="L538" i="1" s="1"/>
  <c r="J538" i="1"/>
  <c r="O538" i="1" s="1"/>
  <c r="I538" i="1"/>
  <c r="N538" i="1" s="1"/>
  <c r="H538" i="1"/>
  <c r="M538" i="1" s="1"/>
  <c r="K1116" i="1"/>
  <c r="L1116" i="1" s="1"/>
  <c r="J1116" i="1"/>
  <c r="O1116" i="1" s="1"/>
  <c r="I1116" i="1"/>
  <c r="N1116" i="1" s="1"/>
  <c r="H1116" i="1"/>
  <c r="M1116" i="1" s="1"/>
  <c r="K60" i="1"/>
  <c r="L60" i="1" s="1"/>
  <c r="J60" i="1"/>
  <c r="O60" i="1" s="1"/>
  <c r="I60" i="1"/>
  <c r="N60" i="1" s="1"/>
  <c r="H60" i="1"/>
  <c r="M60" i="1" s="1"/>
  <c r="K335" i="1"/>
  <c r="L335" i="1" s="1"/>
  <c r="J335" i="1"/>
  <c r="O335" i="1" s="1"/>
  <c r="I335" i="1"/>
  <c r="N335" i="1" s="1"/>
  <c r="H335" i="1"/>
  <c r="M335" i="1" s="1"/>
  <c r="K363" i="1"/>
  <c r="L363" i="1" s="1"/>
  <c r="J363" i="1"/>
  <c r="O363" i="1" s="1"/>
  <c r="I363" i="1"/>
  <c r="N363" i="1" s="1"/>
  <c r="H363" i="1"/>
  <c r="M363" i="1" s="1"/>
  <c r="K462" i="1"/>
  <c r="L462" i="1" s="1"/>
  <c r="J462" i="1"/>
  <c r="O462" i="1" s="1"/>
  <c r="I462" i="1"/>
  <c r="N462" i="1" s="1"/>
  <c r="H462" i="1"/>
  <c r="M462" i="1" s="1"/>
  <c r="K1033" i="1"/>
  <c r="L1033" i="1" s="1"/>
  <c r="J1033" i="1"/>
  <c r="O1033" i="1" s="1"/>
  <c r="I1033" i="1"/>
  <c r="N1033" i="1" s="1"/>
  <c r="H1033" i="1"/>
  <c r="M1033" i="1" s="1"/>
  <c r="K473" i="1"/>
  <c r="L473" i="1" s="1"/>
  <c r="J473" i="1"/>
  <c r="O473" i="1" s="1"/>
  <c r="I473" i="1"/>
  <c r="N473" i="1" s="1"/>
  <c r="H473" i="1"/>
  <c r="M473" i="1" s="1"/>
  <c r="K1159" i="1"/>
  <c r="L1159" i="1" s="1"/>
  <c r="J1159" i="1"/>
  <c r="O1159" i="1" s="1"/>
  <c r="I1159" i="1"/>
  <c r="N1159" i="1" s="1"/>
  <c r="H1159" i="1"/>
  <c r="M1159" i="1" s="1"/>
  <c r="J1476" i="1"/>
  <c r="O1476" i="1" s="1"/>
  <c r="K1476" i="1"/>
  <c r="L1476" i="1" s="1"/>
  <c r="I1476" i="1"/>
  <c r="N1476" i="1" s="1"/>
  <c r="H1476" i="1"/>
  <c r="M1476" i="1" s="1"/>
  <c r="K180" i="1"/>
  <c r="L180" i="1" s="1"/>
  <c r="J180" i="1"/>
  <c r="O180" i="1" s="1"/>
  <c r="I180" i="1"/>
  <c r="N180" i="1" s="1"/>
  <c r="H180" i="1"/>
  <c r="M180" i="1" s="1"/>
  <c r="K590" i="1"/>
  <c r="L590" i="1" s="1"/>
  <c r="J590" i="1"/>
  <c r="O590" i="1" s="1"/>
  <c r="I590" i="1"/>
  <c r="N590" i="1" s="1"/>
  <c r="H590" i="1"/>
  <c r="M590" i="1" s="1"/>
  <c r="K793" i="1"/>
  <c r="L793" i="1" s="1"/>
  <c r="J793" i="1"/>
  <c r="O793" i="1" s="1"/>
  <c r="I793" i="1"/>
  <c r="N793" i="1" s="1"/>
  <c r="H793" i="1"/>
  <c r="M793" i="1" s="1"/>
  <c r="K1472" i="1"/>
  <c r="L1472" i="1" s="1"/>
  <c r="J1472" i="1"/>
  <c r="O1472" i="1" s="1"/>
  <c r="I1472" i="1"/>
  <c r="N1472" i="1" s="1"/>
  <c r="H1472" i="1"/>
  <c r="M1472" i="1" s="1"/>
  <c r="K1338" i="1"/>
  <c r="L1338" i="1" s="1"/>
  <c r="J1338" i="1"/>
  <c r="O1338" i="1" s="1"/>
  <c r="I1338" i="1"/>
  <c r="N1338" i="1" s="1"/>
  <c r="H1338" i="1"/>
  <c r="M1338" i="1" s="1"/>
  <c r="K14573" i="1"/>
  <c r="L14573" i="1" s="1"/>
  <c r="J14573" i="1"/>
  <c r="O14573" i="1" s="1"/>
  <c r="I14573" i="1"/>
  <c r="N14573" i="1" s="1"/>
  <c r="H14573" i="1"/>
  <c r="M14573" i="1" s="1"/>
  <c r="K6061" i="1"/>
  <c r="L6061" i="1" s="1"/>
  <c r="I6061" i="1"/>
  <c r="N6061" i="1" s="1"/>
  <c r="J6061" i="1"/>
  <c r="O6061" i="1" s="1"/>
  <c r="H6061" i="1"/>
  <c r="M6061" i="1" s="1"/>
  <c r="K16260" i="1"/>
  <c r="L16260" i="1" s="1"/>
  <c r="J16260" i="1"/>
  <c r="O16260" i="1" s="1"/>
  <c r="I16260" i="1"/>
  <c r="N16260" i="1" s="1"/>
  <c r="H16260" i="1"/>
  <c r="M16260" i="1" s="1"/>
  <c r="K16887" i="1"/>
  <c r="L16887" i="1" s="1"/>
  <c r="I16887" i="1"/>
  <c r="N16887" i="1" s="1"/>
  <c r="J16887" i="1"/>
  <c r="O16887" i="1" s="1"/>
  <c r="H16887" i="1"/>
  <c r="M16887" i="1" s="1"/>
  <c r="K16212" i="1"/>
  <c r="L16212" i="1" s="1"/>
  <c r="J16212" i="1"/>
  <c r="O16212" i="1" s="1"/>
  <c r="I16212" i="1"/>
  <c r="N16212" i="1" s="1"/>
  <c r="H16212" i="1"/>
  <c r="M16212" i="1" s="1"/>
  <c r="K16182" i="1"/>
  <c r="L16182" i="1" s="1"/>
  <c r="I16182" i="1"/>
  <c r="N16182" i="1" s="1"/>
  <c r="J16182" i="1"/>
  <c r="O16182" i="1" s="1"/>
  <c r="H16182" i="1"/>
  <c r="M16182" i="1" s="1"/>
  <c r="K16374" i="1"/>
  <c r="L16374" i="1" s="1"/>
  <c r="I16374" i="1"/>
  <c r="N16374" i="1" s="1"/>
  <c r="J16374" i="1"/>
  <c r="O16374" i="1" s="1"/>
  <c r="H16374" i="1"/>
  <c r="M16374" i="1" s="1"/>
  <c r="K16822" i="1"/>
  <c r="L16822" i="1" s="1"/>
  <c r="J16822" i="1"/>
  <c r="O16822" i="1" s="1"/>
  <c r="I16822" i="1"/>
  <c r="N16822" i="1" s="1"/>
  <c r="H16822" i="1"/>
  <c r="M16822" i="1" s="1"/>
  <c r="K16292" i="1"/>
  <c r="L16292" i="1" s="1"/>
  <c r="J16292" i="1"/>
  <c r="O16292" i="1" s="1"/>
  <c r="I16292" i="1"/>
  <c r="N16292" i="1" s="1"/>
  <c r="H16292" i="1"/>
  <c r="M16292" i="1" s="1"/>
  <c r="K17358" i="1"/>
  <c r="L17358" i="1" s="1"/>
  <c r="J17358" i="1"/>
  <c r="O17358" i="1" s="1"/>
  <c r="I17358" i="1"/>
  <c r="N17358" i="1" s="1"/>
  <c r="H17358" i="1"/>
  <c r="M17358" i="1" s="1"/>
  <c r="K16977" i="1"/>
  <c r="L16977" i="1" s="1"/>
  <c r="J16977" i="1"/>
  <c r="O16977" i="1" s="1"/>
  <c r="I16977" i="1"/>
  <c r="N16977" i="1" s="1"/>
  <c r="H16977" i="1"/>
  <c r="M16977" i="1" s="1"/>
  <c r="K16263" i="1"/>
  <c r="L16263" i="1" s="1"/>
  <c r="J16263" i="1"/>
  <c r="O16263" i="1" s="1"/>
  <c r="I16263" i="1"/>
  <c r="N16263" i="1" s="1"/>
  <c r="H16263" i="1"/>
  <c r="M16263" i="1" s="1"/>
  <c r="K17507" i="1"/>
  <c r="L17507" i="1" s="1"/>
  <c r="J17507" i="1"/>
  <c r="O17507" i="1" s="1"/>
  <c r="I17507" i="1"/>
  <c r="N17507" i="1" s="1"/>
  <c r="H17507" i="1"/>
  <c r="M17507" i="1" s="1"/>
  <c r="K17504" i="1"/>
  <c r="L17504" i="1" s="1"/>
  <c r="J17504" i="1"/>
  <c r="O17504" i="1" s="1"/>
  <c r="I17504" i="1"/>
  <c r="N17504" i="1" s="1"/>
  <c r="H17504" i="1"/>
  <c r="M17504" i="1" s="1"/>
  <c r="K14824" i="1"/>
  <c r="L14824" i="1" s="1"/>
  <c r="J14824" i="1"/>
  <c r="O14824" i="1" s="1"/>
  <c r="I14824" i="1"/>
  <c r="N14824" i="1" s="1"/>
  <c r="H14824" i="1"/>
  <c r="M14824" i="1" s="1"/>
  <c r="K15617" i="1"/>
  <c r="L15617" i="1" s="1"/>
  <c r="J15617" i="1"/>
  <c r="O15617" i="1" s="1"/>
  <c r="I15617" i="1"/>
  <c r="N15617" i="1" s="1"/>
  <c r="H15617" i="1"/>
  <c r="M15617" i="1" s="1"/>
  <c r="K15595" i="1"/>
  <c r="L15595" i="1" s="1"/>
  <c r="J15595" i="1"/>
  <c r="O15595" i="1" s="1"/>
  <c r="I15595" i="1"/>
  <c r="N15595" i="1" s="1"/>
  <c r="H15595" i="1"/>
  <c r="M15595" i="1" s="1"/>
  <c r="K15035" i="1"/>
  <c r="L15035" i="1" s="1"/>
  <c r="J15035" i="1"/>
  <c r="O15035" i="1" s="1"/>
  <c r="I15035" i="1"/>
  <c r="N15035" i="1" s="1"/>
  <c r="H15035" i="1"/>
  <c r="M15035" i="1" s="1"/>
  <c r="K15179" i="1"/>
  <c r="L15179" i="1" s="1"/>
  <c r="J15179" i="1"/>
  <c r="O15179" i="1" s="1"/>
  <c r="I15179" i="1"/>
  <c r="N15179" i="1" s="1"/>
  <c r="H15179" i="1"/>
  <c r="M15179" i="1" s="1"/>
  <c r="K15303" i="1"/>
  <c r="L15303" i="1" s="1"/>
  <c r="J15303" i="1"/>
  <c r="O15303" i="1" s="1"/>
  <c r="I15303" i="1"/>
  <c r="N15303" i="1" s="1"/>
  <c r="H15303" i="1"/>
  <c r="M15303" i="1" s="1"/>
  <c r="K15755" i="1"/>
  <c r="L15755" i="1" s="1"/>
  <c r="J15755" i="1"/>
  <c r="O15755" i="1" s="1"/>
  <c r="I15755" i="1"/>
  <c r="N15755" i="1" s="1"/>
  <c r="H15755" i="1"/>
  <c r="M15755" i="1" s="1"/>
  <c r="K15194" i="1"/>
  <c r="L15194" i="1" s="1"/>
  <c r="J15194" i="1"/>
  <c r="O15194" i="1" s="1"/>
  <c r="I15194" i="1"/>
  <c r="N15194" i="1" s="1"/>
  <c r="H15194" i="1"/>
  <c r="M15194" i="1" s="1"/>
  <c r="K14817" i="1"/>
  <c r="L14817" i="1" s="1"/>
  <c r="J14817" i="1"/>
  <c r="O14817" i="1" s="1"/>
  <c r="I14817" i="1"/>
  <c r="N14817" i="1" s="1"/>
  <c r="H14817" i="1"/>
  <c r="M14817" i="1" s="1"/>
  <c r="K14510" i="1"/>
  <c r="L14510" i="1" s="1"/>
  <c r="J14510" i="1"/>
  <c r="O14510" i="1" s="1"/>
  <c r="I14510" i="1"/>
  <c r="N14510" i="1" s="1"/>
  <c r="H14510" i="1"/>
  <c r="M14510" i="1" s="1"/>
  <c r="F17085" i="1"/>
  <c r="F16716" i="1"/>
  <c r="F16376" i="1"/>
  <c r="F16062" i="1"/>
  <c r="F16132" i="1"/>
  <c r="F16177" i="1"/>
  <c r="F16626" i="1"/>
  <c r="F16564" i="1"/>
  <c r="F16248" i="1"/>
  <c r="F17197" i="1"/>
  <c r="F17164" i="1"/>
  <c r="F16401" i="1"/>
  <c r="F16219" i="1"/>
  <c r="F17293" i="1"/>
  <c r="F17508" i="1"/>
  <c r="F17344" i="1"/>
  <c r="F17463" i="1"/>
  <c r="F16186" i="1"/>
  <c r="F14953" i="1"/>
  <c r="F14749" i="1"/>
  <c r="F15591" i="1"/>
  <c r="F14971" i="1"/>
  <c r="F15160" i="1"/>
  <c r="F15060" i="1"/>
  <c r="F15450" i="1"/>
  <c r="F15317" i="1"/>
  <c r="F15031" i="1"/>
  <c r="F15814" i="1"/>
  <c r="F14666" i="1"/>
  <c r="F15170" i="1"/>
  <c r="F15239" i="1"/>
  <c r="F15512" i="1"/>
  <c r="F15948" i="1"/>
  <c r="F15383" i="1"/>
  <c r="F15937" i="1"/>
  <c r="F15352" i="1"/>
  <c r="F16009" i="1"/>
  <c r="F16019" i="1"/>
  <c r="F14565" i="1"/>
  <c r="F14481" i="1"/>
  <c r="F14397" i="1"/>
  <c r="F14313" i="1"/>
  <c r="F14229" i="1"/>
  <c r="F14145" i="1"/>
  <c r="F14061" i="1"/>
  <c r="F13977" i="1"/>
  <c r="F13893" i="1"/>
  <c r="F13809" i="1"/>
  <c r="F13753" i="1"/>
  <c r="F13641" i="1"/>
  <c r="F13585" i="1"/>
  <c r="F13501" i="1"/>
  <c r="F13445" i="1"/>
  <c r="F13361" i="1"/>
  <c r="F13277" i="1"/>
  <c r="F13193" i="1"/>
  <c r="F13109" i="1"/>
  <c r="F13025" i="1"/>
  <c r="F12941" i="1"/>
  <c r="F12857" i="1"/>
  <c r="F12773" i="1"/>
  <c r="F12717" i="1"/>
  <c r="F12661" i="1"/>
  <c r="F12577" i="1"/>
  <c r="F12493" i="1"/>
  <c r="F12409" i="1"/>
  <c r="F12325" i="1"/>
  <c r="F12241" i="1"/>
  <c r="F12157" i="1"/>
  <c r="F12101" i="1"/>
  <c r="F12017" i="1"/>
  <c r="F11961" i="1"/>
  <c r="F11877" i="1"/>
  <c r="F11821" i="1"/>
  <c r="F11765" i="1"/>
  <c r="F11681" i="1"/>
  <c r="F11597" i="1"/>
  <c r="F11541" i="1"/>
  <c r="F11457" i="1"/>
  <c r="F11373" i="1"/>
  <c r="F11289" i="1"/>
  <c r="F11233" i="1"/>
  <c r="F11177" i="1"/>
  <c r="F11093" i="1"/>
  <c r="F11009" i="1"/>
  <c r="F10925" i="1"/>
  <c r="F10869" i="1"/>
  <c r="F10813" i="1"/>
  <c r="F10729" i="1"/>
  <c r="F10645" i="1"/>
  <c r="F10589" i="1"/>
  <c r="F10533" i="1"/>
  <c r="F10449" i="1"/>
  <c r="F10365" i="1"/>
  <c r="F10309" i="1"/>
  <c r="F10253" i="1"/>
  <c r="F10141" i="1"/>
  <c r="F10085" i="1"/>
  <c r="F10001" i="1"/>
  <c r="F9917" i="1"/>
  <c r="F9833" i="1"/>
  <c r="F9749" i="1"/>
  <c r="F9665" i="1"/>
  <c r="J9581" i="1"/>
  <c r="O9581" i="1" s="1"/>
  <c r="K9581" i="1"/>
  <c r="L9581" i="1" s="1"/>
  <c r="I9581" i="1"/>
  <c r="N9581" i="1" s="1"/>
  <c r="H9581" i="1"/>
  <c r="M9581" i="1" s="1"/>
  <c r="K9497" i="1"/>
  <c r="L9497" i="1" s="1"/>
  <c r="J9497" i="1"/>
  <c r="O9497" i="1" s="1"/>
  <c r="I9497" i="1"/>
  <c r="N9497" i="1" s="1"/>
  <c r="H9497" i="1"/>
  <c r="M9497" i="1" s="1"/>
  <c r="K9413" i="1"/>
  <c r="L9413" i="1" s="1"/>
  <c r="J9413" i="1"/>
  <c r="O9413" i="1" s="1"/>
  <c r="I9413" i="1"/>
  <c r="N9413" i="1" s="1"/>
  <c r="H9413" i="1"/>
  <c r="M9413" i="1" s="1"/>
  <c r="K9329" i="1"/>
  <c r="L9329" i="1" s="1"/>
  <c r="J9329" i="1"/>
  <c r="O9329" i="1" s="1"/>
  <c r="I9329" i="1"/>
  <c r="N9329" i="1" s="1"/>
  <c r="H9329" i="1"/>
  <c r="M9329" i="1" s="1"/>
  <c r="K9245" i="1"/>
  <c r="L9245" i="1" s="1"/>
  <c r="J9245" i="1"/>
  <c r="O9245" i="1" s="1"/>
  <c r="I9245" i="1"/>
  <c r="N9245" i="1" s="1"/>
  <c r="H9245" i="1"/>
  <c r="M9245" i="1" s="1"/>
  <c r="K9161" i="1"/>
  <c r="L9161" i="1" s="1"/>
  <c r="J9161" i="1"/>
  <c r="O9161" i="1" s="1"/>
  <c r="I9161" i="1"/>
  <c r="N9161" i="1" s="1"/>
  <c r="H9161" i="1"/>
  <c r="M9161" i="1" s="1"/>
  <c r="K9077" i="1"/>
  <c r="L9077" i="1" s="1"/>
  <c r="J9077" i="1"/>
  <c r="O9077" i="1" s="1"/>
  <c r="I9077" i="1"/>
  <c r="N9077" i="1" s="1"/>
  <c r="H9077" i="1"/>
  <c r="M9077" i="1" s="1"/>
  <c r="K8993" i="1"/>
  <c r="L8993" i="1" s="1"/>
  <c r="J8993" i="1"/>
  <c r="O8993" i="1" s="1"/>
  <c r="I8993" i="1"/>
  <c r="N8993" i="1" s="1"/>
  <c r="H8993" i="1"/>
  <c r="M8993" i="1" s="1"/>
  <c r="K8909" i="1"/>
  <c r="L8909" i="1" s="1"/>
  <c r="J8909" i="1"/>
  <c r="O8909" i="1" s="1"/>
  <c r="I8909" i="1"/>
  <c r="N8909" i="1" s="1"/>
  <c r="H8909" i="1"/>
  <c r="M8909" i="1" s="1"/>
  <c r="K8825" i="1"/>
  <c r="L8825" i="1" s="1"/>
  <c r="J8825" i="1"/>
  <c r="O8825" i="1" s="1"/>
  <c r="I8825" i="1"/>
  <c r="N8825" i="1" s="1"/>
  <c r="H8825" i="1"/>
  <c r="M8825" i="1" s="1"/>
  <c r="K8741" i="1"/>
  <c r="L8741" i="1" s="1"/>
  <c r="J8741" i="1"/>
  <c r="O8741" i="1" s="1"/>
  <c r="I8741" i="1"/>
  <c r="N8741" i="1" s="1"/>
  <c r="H8741" i="1"/>
  <c r="M8741" i="1" s="1"/>
  <c r="K8657" i="1"/>
  <c r="L8657" i="1" s="1"/>
  <c r="J8657" i="1"/>
  <c r="O8657" i="1" s="1"/>
  <c r="I8657" i="1"/>
  <c r="N8657" i="1" s="1"/>
  <c r="H8657" i="1"/>
  <c r="M8657" i="1" s="1"/>
  <c r="K8545" i="1"/>
  <c r="L8545" i="1" s="1"/>
  <c r="J8545" i="1"/>
  <c r="O8545" i="1" s="1"/>
  <c r="I8545" i="1"/>
  <c r="N8545" i="1" s="1"/>
  <c r="H8545" i="1"/>
  <c r="M8545" i="1" s="1"/>
  <c r="K8265" i="1"/>
  <c r="L8265" i="1" s="1"/>
  <c r="J8265" i="1"/>
  <c r="O8265" i="1" s="1"/>
  <c r="I8265" i="1"/>
  <c r="N8265" i="1" s="1"/>
  <c r="H8265" i="1"/>
  <c r="M8265" i="1" s="1"/>
  <c r="K8181" i="1"/>
  <c r="L8181" i="1" s="1"/>
  <c r="J8181" i="1"/>
  <c r="O8181" i="1" s="1"/>
  <c r="I8181" i="1"/>
  <c r="N8181" i="1" s="1"/>
  <c r="H8181" i="1"/>
  <c r="M8181" i="1" s="1"/>
  <c r="K8097" i="1"/>
  <c r="L8097" i="1" s="1"/>
  <c r="J8097" i="1"/>
  <c r="O8097" i="1" s="1"/>
  <c r="I8097" i="1"/>
  <c r="N8097" i="1" s="1"/>
  <c r="H8097" i="1"/>
  <c r="M8097" i="1" s="1"/>
  <c r="K8041" i="1"/>
  <c r="L8041" i="1" s="1"/>
  <c r="J8041" i="1"/>
  <c r="O8041" i="1" s="1"/>
  <c r="I8041" i="1"/>
  <c r="N8041" i="1" s="1"/>
  <c r="H8041" i="1"/>
  <c r="M8041" i="1" s="1"/>
  <c r="K7957" i="1"/>
  <c r="L7957" i="1" s="1"/>
  <c r="J7957" i="1"/>
  <c r="O7957" i="1" s="1"/>
  <c r="I7957" i="1"/>
  <c r="N7957" i="1" s="1"/>
  <c r="H7957" i="1"/>
  <c r="M7957" i="1" s="1"/>
  <c r="K7873" i="1"/>
  <c r="L7873" i="1" s="1"/>
  <c r="J7873" i="1"/>
  <c r="O7873" i="1" s="1"/>
  <c r="I7873" i="1"/>
  <c r="N7873" i="1" s="1"/>
  <c r="H7873" i="1"/>
  <c r="M7873" i="1" s="1"/>
  <c r="K7789" i="1"/>
  <c r="L7789" i="1" s="1"/>
  <c r="J7789" i="1"/>
  <c r="O7789" i="1" s="1"/>
  <c r="I7789" i="1"/>
  <c r="N7789" i="1" s="1"/>
  <c r="H7789" i="1"/>
  <c r="M7789" i="1" s="1"/>
  <c r="K7705" i="1"/>
  <c r="L7705" i="1" s="1"/>
  <c r="J7705" i="1"/>
  <c r="O7705" i="1" s="1"/>
  <c r="I7705" i="1"/>
  <c r="N7705" i="1" s="1"/>
  <c r="H7705" i="1"/>
  <c r="M7705" i="1" s="1"/>
  <c r="K7621" i="1"/>
  <c r="L7621" i="1" s="1"/>
  <c r="J7621" i="1"/>
  <c r="O7621" i="1" s="1"/>
  <c r="I7621" i="1"/>
  <c r="N7621" i="1" s="1"/>
  <c r="H7621" i="1"/>
  <c r="M7621" i="1" s="1"/>
  <c r="K7537" i="1"/>
  <c r="L7537" i="1" s="1"/>
  <c r="J7537" i="1"/>
  <c r="O7537" i="1" s="1"/>
  <c r="I7537" i="1"/>
  <c r="N7537" i="1" s="1"/>
  <c r="H7537" i="1"/>
  <c r="M7537" i="1" s="1"/>
  <c r="K7453" i="1"/>
  <c r="L7453" i="1" s="1"/>
  <c r="J7453" i="1"/>
  <c r="O7453" i="1" s="1"/>
  <c r="I7453" i="1"/>
  <c r="N7453" i="1" s="1"/>
  <c r="H7453" i="1"/>
  <c r="M7453" i="1" s="1"/>
  <c r="K7369" i="1"/>
  <c r="L7369" i="1" s="1"/>
  <c r="J7369" i="1"/>
  <c r="O7369" i="1" s="1"/>
  <c r="I7369" i="1"/>
  <c r="N7369" i="1" s="1"/>
  <c r="H7369" i="1"/>
  <c r="M7369" i="1" s="1"/>
  <c r="K7313" i="1"/>
  <c r="L7313" i="1" s="1"/>
  <c r="J7313" i="1"/>
  <c r="O7313" i="1" s="1"/>
  <c r="I7313" i="1"/>
  <c r="N7313" i="1" s="1"/>
  <c r="H7313" i="1"/>
  <c r="M7313" i="1" s="1"/>
  <c r="K7229" i="1"/>
  <c r="L7229" i="1" s="1"/>
  <c r="J7229" i="1"/>
  <c r="O7229" i="1" s="1"/>
  <c r="I7229" i="1"/>
  <c r="N7229" i="1" s="1"/>
  <c r="H7229" i="1"/>
  <c r="M7229" i="1" s="1"/>
  <c r="K7145" i="1"/>
  <c r="L7145" i="1" s="1"/>
  <c r="J7145" i="1"/>
  <c r="O7145" i="1" s="1"/>
  <c r="I7145" i="1"/>
  <c r="N7145" i="1" s="1"/>
  <c r="H7145" i="1"/>
  <c r="M7145" i="1" s="1"/>
  <c r="K7061" i="1"/>
  <c r="L7061" i="1" s="1"/>
  <c r="J7061" i="1"/>
  <c r="O7061" i="1" s="1"/>
  <c r="I7061" i="1"/>
  <c r="N7061" i="1" s="1"/>
  <c r="H7061" i="1"/>
  <c r="M7061" i="1" s="1"/>
  <c r="K7005" i="1"/>
  <c r="L7005" i="1" s="1"/>
  <c r="J7005" i="1"/>
  <c r="O7005" i="1" s="1"/>
  <c r="I7005" i="1"/>
  <c r="N7005" i="1" s="1"/>
  <c r="H7005" i="1"/>
  <c r="M7005" i="1" s="1"/>
  <c r="K6921" i="1"/>
  <c r="L6921" i="1" s="1"/>
  <c r="J6921" i="1"/>
  <c r="O6921" i="1" s="1"/>
  <c r="I6921" i="1"/>
  <c r="N6921" i="1" s="1"/>
  <c r="H6921" i="1"/>
  <c r="M6921" i="1" s="1"/>
  <c r="K6837" i="1"/>
  <c r="L6837" i="1" s="1"/>
  <c r="J6837" i="1"/>
  <c r="O6837" i="1" s="1"/>
  <c r="I6837" i="1"/>
  <c r="N6837" i="1" s="1"/>
  <c r="H6837" i="1"/>
  <c r="M6837" i="1" s="1"/>
  <c r="K6753" i="1"/>
  <c r="L6753" i="1" s="1"/>
  <c r="J6753" i="1"/>
  <c r="O6753" i="1" s="1"/>
  <c r="I6753" i="1"/>
  <c r="N6753" i="1" s="1"/>
  <c r="H6753" i="1"/>
  <c r="M6753" i="1" s="1"/>
  <c r="K6669" i="1"/>
  <c r="L6669" i="1" s="1"/>
  <c r="J6669" i="1"/>
  <c r="O6669" i="1" s="1"/>
  <c r="I6669" i="1"/>
  <c r="N6669" i="1" s="1"/>
  <c r="H6669" i="1"/>
  <c r="M6669" i="1" s="1"/>
  <c r="K6585" i="1"/>
  <c r="L6585" i="1" s="1"/>
  <c r="J6585" i="1"/>
  <c r="O6585" i="1" s="1"/>
  <c r="I6585" i="1"/>
  <c r="N6585" i="1" s="1"/>
  <c r="H6585" i="1"/>
  <c r="M6585" i="1" s="1"/>
  <c r="K6501" i="1"/>
  <c r="L6501" i="1" s="1"/>
  <c r="J6501" i="1"/>
  <c r="O6501" i="1" s="1"/>
  <c r="I6501" i="1"/>
  <c r="N6501" i="1" s="1"/>
  <c r="H6501" i="1"/>
  <c r="M6501" i="1" s="1"/>
  <c r="K6417" i="1"/>
  <c r="L6417" i="1" s="1"/>
  <c r="J6417" i="1"/>
  <c r="O6417" i="1" s="1"/>
  <c r="I6417" i="1"/>
  <c r="N6417" i="1" s="1"/>
  <c r="H6417" i="1"/>
  <c r="M6417" i="1" s="1"/>
  <c r="K6333" i="1"/>
  <c r="L6333" i="1" s="1"/>
  <c r="J6333" i="1"/>
  <c r="O6333" i="1" s="1"/>
  <c r="I6333" i="1"/>
  <c r="N6333" i="1" s="1"/>
  <c r="H6333" i="1"/>
  <c r="M6333" i="1" s="1"/>
  <c r="K6249" i="1"/>
  <c r="L6249" i="1" s="1"/>
  <c r="J6249" i="1"/>
  <c r="O6249" i="1" s="1"/>
  <c r="I6249" i="1"/>
  <c r="N6249" i="1" s="1"/>
  <c r="H6249" i="1"/>
  <c r="M6249" i="1" s="1"/>
  <c r="K6165" i="1"/>
  <c r="L6165" i="1" s="1"/>
  <c r="J6165" i="1"/>
  <c r="O6165" i="1" s="1"/>
  <c r="I6165" i="1"/>
  <c r="N6165" i="1" s="1"/>
  <c r="H6165" i="1"/>
  <c r="M6165" i="1" s="1"/>
  <c r="K6053" i="1"/>
  <c r="L6053" i="1" s="1"/>
  <c r="J6053" i="1"/>
  <c r="O6053" i="1" s="1"/>
  <c r="I6053" i="1"/>
  <c r="N6053" i="1" s="1"/>
  <c r="H6053" i="1"/>
  <c r="M6053" i="1" s="1"/>
  <c r="K5857" i="1"/>
  <c r="L5857" i="1" s="1"/>
  <c r="J5857" i="1"/>
  <c r="O5857" i="1" s="1"/>
  <c r="I5857" i="1"/>
  <c r="N5857" i="1" s="1"/>
  <c r="H5857" i="1"/>
  <c r="M5857" i="1" s="1"/>
  <c r="K5241" i="1"/>
  <c r="L5241" i="1" s="1"/>
  <c r="J5241" i="1"/>
  <c r="O5241" i="1" s="1"/>
  <c r="I5241" i="1"/>
  <c r="N5241" i="1" s="1"/>
  <c r="H5241" i="1"/>
  <c r="M5241" i="1" s="1"/>
  <c r="K2615" i="1"/>
  <c r="L2615" i="1" s="1"/>
  <c r="J2615" i="1"/>
  <c r="O2615" i="1" s="1"/>
  <c r="I2615" i="1"/>
  <c r="N2615" i="1" s="1"/>
  <c r="H2615" i="1"/>
  <c r="M2615" i="1" s="1"/>
  <c r="J17160" i="1"/>
  <c r="O17160" i="1" s="1"/>
  <c r="K17160" i="1"/>
  <c r="L17160" i="1" s="1"/>
  <c r="I17160" i="1"/>
  <c r="N17160" i="1" s="1"/>
  <c r="H17160" i="1"/>
  <c r="M17160" i="1" s="1"/>
  <c r="K17201" i="1"/>
  <c r="L17201" i="1" s="1"/>
  <c r="J17201" i="1"/>
  <c r="O17201" i="1" s="1"/>
  <c r="I17201" i="1"/>
  <c r="N17201" i="1" s="1"/>
  <c r="H17201" i="1"/>
  <c r="M17201" i="1" s="1"/>
  <c r="J17346" i="1"/>
  <c r="O17346" i="1" s="1"/>
  <c r="K17346" i="1"/>
  <c r="L17346" i="1" s="1"/>
  <c r="I17346" i="1"/>
  <c r="N17346" i="1" s="1"/>
  <c r="H17346" i="1"/>
  <c r="M17346" i="1" s="1"/>
  <c r="J15461" i="1"/>
  <c r="O15461" i="1" s="1"/>
  <c r="K15461" i="1"/>
  <c r="L15461" i="1" s="1"/>
  <c r="I15461" i="1"/>
  <c r="N15461" i="1" s="1"/>
  <c r="H15461" i="1"/>
  <c r="M15461" i="1" s="1"/>
  <c r="K15646" i="1"/>
  <c r="L15646" i="1" s="1"/>
  <c r="J15646" i="1"/>
  <c r="O15646" i="1" s="1"/>
  <c r="I15646" i="1"/>
  <c r="N15646" i="1" s="1"/>
  <c r="H15646" i="1"/>
  <c r="M15646" i="1" s="1"/>
  <c r="K14060" i="1"/>
  <c r="L14060" i="1" s="1"/>
  <c r="J14060" i="1"/>
  <c r="O14060" i="1" s="1"/>
  <c r="I14060" i="1"/>
  <c r="N14060" i="1" s="1"/>
  <c r="H14060" i="1"/>
  <c r="M14060" i="1" s="1"/>
  <c r="K12604" i="1"/>
  <c r="L12604" i="1" s="1"/>
  <c r="J12604" i="1"/>
  <c r="O12604" i="1" s="1"/>
  <c r="I12604" i="1"/>
  <c r="N12604" i="1" s="1"/>
  <c r="H12604" i="1"/>
  <c r="M12604" i="1" s="1"/>
  <c r="K12072" i="1"/>
  <c r="L12072" i="1" s="1"/>
  <c r="J12072" i="1"/>
  <c r="O12072" i="1" s="1"/>
  <c r="I12072" i="1"/>
  <c r="N12072" i="1" s="1"/>
  <c r="H12072" i="1"/>
  <c r="M12072" i="1" s="1"/>
  <c r="K10448" i="1"/>
  <c r="L10448" i="1" s="1"/>
  <c r="J10448" i="1"/>
  <c r="O10448" i="1" s="1"/>
  <c r="I10448" i="1"/>
  <c r="N10448" i="1" s="1"/>
  <c r="H10448" i="1"/>
  <c r="M10448" i="1" s="1"/>
  <c r="K17213" i="1"/>
  <c r="L17213" i="1" s="1"/>
  <c r="J17213" i="1"/>
  <c r="O17213" i="1" s="1"/>
  <c r="I17213" i="1"/>
  <c r="N17213" i="1" s="1"/>
  <c r="H17213" i="1"/>
  <c r="M17213" i="1" s="1"/>
  <c r="K15073" i="1"/>
  <c r="L15073" i="1" s="1"/>
  <c r="J15073" i="1"/>
  <c r="O15073" i="1" s="1"/>
  <c r="I15073" i="1"/>
  <c r="N15073" i="1" s="1"/>
  <c r="H15073" i="1"/>
  <c r="M15073" i="1" s="1"/>
  <c r="K14697" i="1"/>
  <c r="L14697" i="1" s="1"/>
  <c r="J14697" i="1"/>
  <c r="O14697" i="1" s="1"/>
  <c r="I14697" i="1"/>
  <c r="N14697" i="1" s="1"/>
  <c r="H14697" i="1"/>
  <c r="M14697" i="1" s="1"/>
  <c r="K14563" i="1"/>
  <c r="L14563" i="1" s="1"/>
  <c r="I14563" i="1"/>
  <c r="N14563" i="1" s="1"/>
  <c r="J14563" i="1"/>
  <c r="O14563" i="1" s="1"/>
  <c r="H14563" i="1"/>
  <c r="M14563" i="1" s="1"/>
  <c r="K14003" i="1"/>
  <c r="L14003" i="1" s="1"/>
  <c r="J14003" i="1"/>
  <c r="O14003" i="1" s="1"/>
  <c r="I14003" i="1"/>
  <c r="N14003" i="1" s="1"/>
  <c r="H14003" i="1"/>
  <c r="M14003" i="1" s="1"/>
  <c r="K13527" i="1"/>
  <c r="L13527" i="1" s="1"/>
  <c r="J13527" i="1"/>
  <c r="O13527" i="1" s="1"/>
  <c r="I13527" i="1"/>
  <c r="N13527" i="1" s="1"/>
  <c r="H13527" i="1"/>
  <c r="M13527" i="1" s="1"/>
  <c r="K13107" i="1"/>
  <c r="L13107" i="1" s="1"/>
  <c r="J13107" i="1"/>
  <c r="O13107" i="1" s="1"/>
  <c r="I13107" i="1"/>
  <c r="N13107" i="1" s="1"/>
  <c r="H13107" i="1"/>
  <c r="M13107" i="1" s="1"/>
  <c r="K12435" i="1"/>
  <c r="L12435" i="1" s="1"/>
  <c r="J12435" i="1"/>
  <c r="O12435" i="1" s="1"/>
  <c r="I12435" i="1"/>
  <c r="N12435" i="1" s="1"/>
  <c r="H12435" i="1"/>
  <c r="M12435" i="1" s="1"/>
  <c r="K11595" i="1"/>
  <c r="L11595" i="1" s="1"/>
  <c r="J11595" i="1"/>
  <c r="O11595" i="1" s="1"/>
  <c r="I11595" i="1"/>
  <c r="N11595" i="1" s="1"/>
  <c r="H11595" i="1"/>
  <c r="M11595" i="1" s="1"/>
  <c r="K10699" i="1"/>
  <c r="L10699" i="1" s="1"/>
  <c r="J10699" i="1"/>
  <c r="O10699" i="1" s="1"/>
  <c r="I10699" i="1"/>
  <c r="N10699" i="1" s="1"/>
  <c r="H10699" i="1"/>
  <c r="M10699" i="1" s="1"/>
  <c r="K9831" i="1"/>
  <c r="L9831" i="1" s="1"/>
  <c r="J9831" i="1"/>
  <c r="O9831" i="1" s="1"/>
  <c r="I9831" i="1"/>
  <c r="N9831" i="1" s="1"/>
  <c r="H9831" i="1"/>
  <c r="M9831" i="1" s="1"/>
  <c r="K8963" i="1"/>
  <c r="L8963" i="1" s="1"/>
  <c r="J8963" i="1"/>
  <c r="O8963" i="1" s="1"/>
  <c r="I8963" i="1"/>
  <c r="N8963" i="1" s="1"/>
  <c r="H8963" i="1"/>
  <c r="M8963" i="1" s="1"/>
  <c r="K8151" i="1"/>
  <c r="L8151" i="1" s="1"/>
  <c r="J8151" i="1"/>
  <c r="O8151" i="1" s="1"/>
  <c r="I8151" i="1"/>
  <c r="N8151" i="1" s="1"/>
  <c r="H8151" i="1"/>
  <c r="M8151" i="1" s="1"/>
  <c r="K7395" i="1"/>
  <c r="L7395" i="1" s="1"/>
  <c r="J7395" i="1"/>
  <c r="O7395" i="1" s="1"/>
  <c r="I7395" i="1"/>
  <c r="N7395" i="1" s="1"/>
  <c r="H7395" i="1"/>
  <c r="M7395" i="1" s="1"/>
  <c r="K6555" i="1"/>
  <c r="L6555" i="1" s="1"/>
  <c r="J6555" i="1"/>
  <c r="O6555" i="1" s="1"/>
  <c r="I6555" i="1"/>
  <c r="N6555" i="1" s="1"/>
  <c r="H6555" i="1"/>
  <c r="M6555" i="1" s="1"/>
  <c r="K5659" i="1"/>
  <c r="L5659" i="1" s="1"/>
  <c r="J5659" i="1"/>
  <c r="O5659" i="1" s="1"/>
  <c r="I5659" i="1"/>
  <c r="N5659" i="1" s="1"/>
  <c r="H5659" i="1"/>
  <c r="M5659" i="1" s="1"/>
  <c r="K4819" i="1"/>
  <c r="L4819" i="1" s="1"/>
  <c r="J4819" i="1"/>
  <c r="O4819" i="1" s="1"/>
  <c r="I4819" i="1"/>
  <c r="N4819" i="1" s="1"/>
  <c r="H4819" i="1"/>
  <c r="M4819" i="1" s="1"/>
  <c r="K3595" i="1"/>
  <c r="L3595" i="1" s="1"/>
  <c r="J3595" i="1"/>
  <c r="O3595" i="1" s="1"/>
  <c r="I3595" i="1"/>
  <c r="N3595" i="1" s="1"/>
  <c r="H3595" i="1"/>
  <c r="M3595" i="1" s="1"/>
  <c r="K3611" i="1"/>
  <c r="L3611" i="1" s="1"/>
  <c r="J3611" i="1"/>
  <c r="O3611" i="1" s="1"/>
  <c r="I3611" i="1"/>
  <c r="N3611" i="1" s="1"/>
  <c r="H3611" i="1"/>
  <c r="M3611" i="1" s="1"/>
  <c r="K2793" i="1"/>
  <c r="L2793" i="1" s="1"/>
  <c r="J2793" i="1"/>
  <c r="O2793" i="1" s="1"/>
  <c r="I2793" i="1"/>
  <c r="N2793" i="1" s="1"/>
  <c r="H2793" i="1"/>
  <c r="M2793" i="1" s="1"/>
  <c r="K1607" i="1"/>
  <c r="L1607" i="1" s="1"/>
  <c r="J1607" i="1"/>
  <c r="O1607" i="1" s="1"/>
  <c r="I1607" i="1"/>
  <c r="N1607" i="1" s="1"/>
  <c r="H1607" i="1"/>
  <c r="M1607" i="1" s="1"/>
  <c r="K679" i="1"/>
  <c r="L679" i="1" s="1"/>
  <c r="J679" i="1"/>
  <c r="O679" i="1" s="1"/>
  <c r="I679" i="1"/>
  <c r="N679" i="1" s="1"/>
  <c r="H679" i="1"/>
  <c r="M679" i="1" s="1"/>
  <c r="K274" i="1"/>
  <c r="L274" i="1" s="1"/>
  <c r="J274" i="1"/>
  <c r="O274" i="1" s="1"/>
  <c r="I274" i="1"/>
  <c r="N274" i="1" s="1"/>
  <c r="H274" i="1"/>
  <c r="M274" i="1" s="1"/>
  <c r="K17488" i="1"/>
  <c r="L17488" i="1" s="1"/>
  <c r="J17488" i="1"/>
  <c r="O17488" i="1" s="1"/>
  <c r="I17488" i="1"/>
  <c r="N17488" i="1" s="1"/>
  <c r="H17488" i="1"/>
  <c r="M17488" i="1" s="1"/>
  <c r="K7143" i="1"/>
  <c r="L7143" i="1" s="1"/>
  <c r="J7143" i="1"/>
  <c r="O7143" i="1" s="1"/>
  <c r="I7143" i="1"/>
  <c r="N7143" i="1" s="1"/>
  <c r="H7143" i="1"/>
  <c r="M7143" i="1" s="1"/>
  <c r="K17491" i="1"/>
  <c r="L17491" i="1" s="1"/>
  <c r="J17491" i="1"/>
  <c r="O17491" i="1" s="1"/>
  <c r="I17491" i="1"/>
  <c r="N17491" i="1" s="1"/>
  <c r="H17491" i="1"/>
  <c r="M17491" i="1" s="1"/>
  <c r="K14170" i="1"/>
  <c r="L14170" i="1" s="1"/>
  <c r="J14170" i="1"/>
  <c r="O14170" i="1" s="1"/>
  <c r="I14170" i="1"/>
  <c r="N14170" i="1" s="1"/>
  <c r="H14170" i="1"/>
  <c r="M14170" i="1" s="1"/>
  <c r="K13358" i="1"/>
  <c r="L13358" i="1" s="1"/>
  <c r="I13358" i="1"/>
  <c r="N13358" i="1" s="1"/>
  <c r="H13358" i="1"/>
  <c r="M13358" i="1" s="1"/>
  <c r="K12742" i="1"/>
  <c r="L12742" i="1" s="1"/>
  <c r="J12742" i="1"/>
  <c r="O12742" i="1" s="1"/>
  <c r="I12742" i="1"/>
  <c r="N12742" i="1" s="1"/>
  <c r="H12742" i="1"/>
  <c r="M12742" i="1" s="1"/>
  <c r="K12154" i="1"/>
  <c r="L12154" i="1" s="1"/>
  <c r="J12154" i="1"/>
  <c r="O12154" i="1" s="1"/>
  <c r="I12154" i="1"/>
  <c r="N12154" i="1" s="1"/>
  <c r="H12154" i="1"/>
  <c r="M12154" i="1" s="1"/>
  <c r="K9746" i="1"/>
  <c r="L9746" i="1" s="1"/>
  <c r="J9746" i="1"/>
  <c r="O9746" i="1" s="1"/>
  <c r="I9746" i="1"/>
  <c r="N9746" i="1" s="1"/>
  <c r="H9746" i="1"/>
  <c r="M9746" i="1" s="1"/>
  <c r="K9186" i="1"/>
  <c r="L9186" i="1" s="1"/>
  <c r="J9186" i="1"/>
  <c r="O9186" i="1" s="1"/>
  <c r="I9186" i="1"/>
  <c r="N9186" i="1" s="1"/>
  <c r="H9186" i="1"/>
  <c r="M9186" i="1" s="1"/>
  <c r="K7478" i="1"/>
  <c r="L7478" i="1" s="1"/>
  <c r="J7478" i="1"/>
  <c r="O7478" i="1" s="1"/>
  <c r="I7478" i="1"/>
  <c r="N7478" i="1" s="1"/>
  <c r="H7478" i="1"/>
  <c r="M7478" i="1" s="1"/>
  <c r="K7002" i="1"/>
  <c r="L7002" i="1" s="1"/>
  <c r="J7002" i="1"/>
  <c r="O7002" i="1" s="1"/>
  <c r="I7002" i="1"/>
  <c r="N7002" i="1" s="1"/>
  <c r="H7002" i="1"/>
  <c r="M7002" i="1" s="1"/>
  <c r="K6134" i="1"/>
  <c r="L6134" i="1" s="1"/>
  <c r="J6134" i="1"/>
  <c r="O6134" i="1" s="1"/>
  <c r="I6134" i="1"/>
  <c r="N6134" i="1" s="1"/>
  <c r="H6134" i="1"/>
  <c r="M6134" i="1" s="1"/>
  <c r="K5294" i="1"/>
  <c r="L5294" i="1" s="1"/>
  <c r="J5294" i="1"/>
  <c r="O5294" i="1" s="1"/>
  <c r="I5294" i="1"/>
  <c r="N5294" i="1" s="1"/>
  <c r="H5294" i="1"/>
  <c r="M5294" i="1" s="1"/>
  <c r="K4930" i="1"/>
  <c r="L4930" i="1" s="1"/>
  <c r="J4930" i="1"/>
  <c r="O4930" i="1" s="1"/>
  <c r="I4930" i="1"/>
  <c r="N4930" i="1" s="1"/>
  <c r="H4930" i="1"/>
  <c r="M4930" i="1" s="1"/>
  <c r="K4594" i="1"/>
  <c r="L4594" i="1" s="1"/>
  <c r="J4594" i="1"/>
  <c r="O4594" i="1" s="1"/>
  <c r="I4594" i="1"/>
  <c r="N4594" i="1" s="1"/>
  <c r="H4594" i="1"/>
  <c r="M4594" i="1" s="1"/>
  <c r="K3619" i="1"/>
  <c r="L3619" i="1" s="1"/>
  <c r="J3619" i="1"/>
  <c r="O3619" i="1" s="1"/>
  <c r="I3619" i="1"/>
  <c r="N3619" i="1" s="1"/>
  <c r="H3619" i="1"/>
  <c r="M3619" i="1" s="1"/>
  <c r="K2963" i="1"/>
  <c r="L2963" i="1" s="1"/>
  <c r="J2963" i="1"/>
  <c r="O2963" i="1" s="1"/>
  <c r="I2963" i="1"/>
  <c r="N2963" i="1" s="1"/>
  <c r="H2963" i="1"/>
  <c r="M2963" i="1" s="1"/>
  <c r="K2962" i="1"/>
  <c r="L2962" i="1" s="1"/>
  <c r="I2962" i="1"/>
  <c r="N2962" i="1" s="1"/>
  <c r="H2962" i="1"/>
  <c r="M2962" i="1" s="1"/>
  <c r="K3096" i="1"/>
  <c r="L3096" i="1" s="1"/>
  <c r="J3096" i="1"/>
  <c r="O3096" i="1" s="1"/>
  <c r="I3096" i="1"/>
  <c r="N3096" i="1" s="1"/>
  <c r="H3096" i="1"/>
  <c r="M3096" i="1" s="1"/>
  <c r="K1517" i="1"/>
  <c r="L1517" i="1" s="1"/>
  <c r="J1517" i="1"/>
  <c r="O1517" i="1" s="1"/>
  <c r="I1517" i="1"/>
  <c r="N1517" i="1" s="1"/>
  <c r="H1517" i="1"/>
  <c r="M1517" i="1" s="1"/>
  <c r="K1953" i="1"/>
  <c r="L1953" i="1" s="1"/>
  <c r="J1953" i="1"/>
  <c r="O1953" i="1" s="1"/>
  <c r="I1953" i="1"/>
  <c r="N1953" i="1" s="1"/>
  <c r="H1953" i="1"/>
  <c r="M1953" i="1" s="1"/>
  <c r="K2708" i="1"/>
  <c r="L2708" i="1" s="1"/>
  <c r="J2708" i="1"/>
  <c r="O2708" i="1" s="1"/>
  <c r="I2708" i="1"/>
  <c r="N2708" i="1" s="1"/>
  <c r="H2708" i="1"/>
  <c r="M2708" i="1" s="1"/>
  <c r="K2238" i="1"/>
  <c r="L2238" i="1" s="1"/>
  <c r="J2238" i="1"/>
  <c r="O2238" i="1" s="1"/>
  <c r="I2238" i="1"/>
  <c r="N2238" i="1" s="1"/>
  <c r="H2238" i="1"/>
  <c r="M2238" i="1" s="1"/>
  <c r="K1808" i="1"/>
  <c r="L1808" i="1" s="1"/>
  <c r="J1808" i="1"/>
  <c r="O1808" i="1" s="1"/>
  <c r="I1808" i="1"/>
  <c r="N1808" i="1" s="1"/>
  <c r="H1808" i="1"/>
  <c r="M1808" i="1" s="1"/>
  <c r="K2143" i="1"/>
  <c r="L2143" i="1" s="1"/>
  <c r="J2143" i="1"/>
  <c r="O2143" i="1" s="1"/>
  <c r="I2143" i="1"/>
  <c r="N2143" i="1" s="1"/>
  <c r="H2143" i="1"/>
  <c r="M2143" i="1" s="1"/>
  <c r="K873" i="1"/>
  <c r="L873" i="1" s="1"/>
  <c r="J873" i="1"/>
  <c r="O873" i="1" s="1"/>
  <c r="I873" i="1"/>
  <c r="N873" i="1" s="1"/>
  <c r="H873" i="1"/>
  <c r="M873" i="1" s="1"/>
  <c r="K972" i="1"/>
  <c r="L972" i="1" s="1"/>
  <c r="J972" i="1"/>
  <c r="O972" i="1" s="1"/>
  <c r="I972" i="1"/>
  <c r="N972" i="1" s="1"/>
  <c r="H972" i="1"/>
  <c r="M972" i="1" s="1"/>
  <c r="K626" i="1"/>
  <c r="L626" i="1" s="1"/>
  <c r="J626" i="1"/>
  <c r="O626" i="1" s="1"/>
  <c r="I626" i="1"/>
  <c r="N626" i="1" s="1"/>
  <c r="H626" i="1"/>
  <c r="M626" i="1" s="1"/>
  <c r="K1256" i="1"/>
  <c r="L1256" i="1" s="1"/>
  <c r="J1256" i="1"/>
  <c r="O1256" i="1" s="1"/>
  <c r="I1256" i="1"/>
  <c r="N1256" i="1" s="1"/>
  <c r="H1256" i="1"/>
  <c r="M1256" i="1" s="1"/>
  <c r="K932" i="1"/>
  <c r="L932" i="1" s="1"/>
  <c r="J932" i="1"/>
  <c r="O932" i="1" s="1"/>
  <c r="I932" i="1"/>
  <c r="N932" i="1" s="1"/>
  <c r="H932" i="1"/>
  <c r="M932" i="1" s="1"/>
  <c r="K32" i="1"/>
  <c r="L32" i="1" s="1"/>
  <c r="J32" i="1"/>
  <c r="O32" i="1" s="1"/>
  <c r="I32" i="1"/>
  <c r="N32" i="1" s="1"/>
  <c r="H32" i="1"/>
  <c r="M32" i="1" s="1"/>
  <c r="K721" i="1"/>
  <c r="L721" i="1" s="1"/>
  <c r="J721" i="1"/>
  <c r="O721" i="1" s="1"/>
  <c r="I721" i="1"/>
  <c r="N721" i="1" s="1"/>
  <c r="H721" i="1"/>
  <c r="M721" i="1" s="1"/>
  <c r="K17234" i="1"/>
  <c r="L17234" i="1" s="1"/>
  <c r="J17234" i="1"/>
  <c r="O17234" i="1" s="1"/>
  <c r="I17234" i="1"/>
  <c r="N17234" i="1" s="1"/>
  <c r="H17234" i="1"/>
  <c r="M17234" i="1" s="1"/>
  <c r="K16335" i="1"/>
  <c r="L16335" i="1" s="1"/>
  <c r="I16335" i="1"/>
  <c r="N16335" i="1" s="1"/>
  <c r="J16335" i="1"/>
  <c r="O16335" i="1" s="1"/>
  <c r="H16335" i="1"/>
  <c r="M16335" i="1" s="1"/>
  <c r="K16954" i="1"/>
  <c r="L16954" i="1" s="1"/>
  <c r="J16954" i="1"/>
  <c r="O16954" i="1" s="1"/>
  <c r="I16954" i="1"/>
  <c r="N16954" i="1" s="1"/>
  <c r="H16954" i="1"/>
  <c r="M16954" i="1" s="1"/>
  <c r="K16440" i="1"/>
  <c r="L16440" i="1" s="1"/>
  <c r="J16440" i="1"/>
  <c r="O16440" i="1" s="1"/>
  <c r="I16440" i="1"/>
  <c r="N16440" i="1" s="1"/>
  <c r="H16440" i="1"/>
  <c r="M16440" i="1" s="1"/>
  <c r="K16502" i="1"/>
  <c r="L16502" i="1" s="1"/>
  <c r="J16502" i="1"/>
  <c r="O16502" i="1" s="1"/>
  <c r="I16502" i="1"/>
  <c r="N16502" i="1" s="1"/>
  <c r="H16502" i="1"/>
  <c r="M16502" i="1" s="1"/>
  <c r="K17469" i="1"/>
  <c r="L17469" i="1" s="1"/>
  <c r="J17469" i="1"/>
  <c r="O17469" i="1" s="1"/>
  <c r="I17469" i="1"/>
  <c r="N17469" i="1" s="1"/>
  <c r="H17469" i="1"/>
  <c r="M17469" i="1" s="1"/>
  <c r="K16698" i="1"/>
  <c r="L16698" i="1" s="1"/>
  <c r="J16698" i="1"/>
  <c r="O16698" i="1" s="1"/>
  <c r="I16698" i="1"/>
  <c r="N16698" i="1" s="1"/>
  <c r="H16698" i="1"/>
  <c r="M16698" i="1" s="1"/>
  <c r="K17275" i="1"/>
  <c r="L17275" i="1" s="1"/>
  <c r="J17275" i="1"/>
  <c r="O17275" i="1" s="1"/>
  <c r="I17275" i="1"/>
  <c r="N17275" i="1" s="1"/>
  <c r="H17275" i="1"/>
  <c r="M17275" i="1" s="1"/>
  <c r="K15426" i="1"/>
  <c r="L15426" i="1" s="1"/>
  <c r="J15426" i="1"/>
  <c r="O15426" i="1" s="1"/>
  <c r="I15426" i="1"/>
  <c r="N15426" i="1" s="1"/>
  <c r="H15426" i="1"/>
  <c r="M15426" i="1" s="1"/>
  <c r="K14902" i="1"/>
  <c r="L14902" i="1" s="1"/>
  <c r="J14902" i="1"/>
  <c r="O14902" i="1" s="1"/>
  <c r="I14902" i="1"/>
  <c r="N14902" i="1" s="1"/>
  <c r="H14902" i="1"/>
  <c r="M14902" i="1" s="1"/>
  <c r="J14702" i="1"/>
  <c r="O14702" i="1" s="1"/>
  <c r="K14702" i="1"/>
  <c r="L14702" i="1" s="1"/>
  <c r="I14702" i="1"/>
  <c r="N14702" i="1" s="1"/>
  <c r="H14702" i="1"/>
  <c r="M14702" i="1" s="1"/>
  <c r="K15443" i="1"/>
  <c r="L15443" i="1" s="1"/>
  <c r="J15443" i="1"/>
  <c r="O15443" i="1" s="1"/>
  <c r="I15443" i="1"/>
  <c r="N15443" i="1" s="1"/>
  <c r="H15443" i="1"/>
  <c r="M15443" i="1" s="1"/>
  <c r="K15265" i="1"/>
  <c r="L15265" i="1" s="1"/>
  <c r="J15265" i="1"/>
  <c r="O15265" i="1" s="1"/>
  <c r="I15265" i="1"/>
  <c r="N15265" i="1" s="1"/>
  <c r="H15265" i="1"/>
  <c r="M15265" i="1" s="1"/>
  <c r="K15983" i="1"/>
  <c r="L15983" i="1" s="1"/>
  <c r="J15983" i="1"/>
  <c r="O15983" i="1" s="1"/>
  <c r="I15983" i="1"/>
  <c r="N15983" i="1" s="1"/>
  <c r="H15983" i="1"/>
  <c r="M15983" i="1" s="1"/>
  <c r="K15219" i="1"/>
  <c r="L15219" i="1" s="1"/>
  <c r="J15219" i="1"/>
  <c r="O15219" i="1" s="1"/>
  <c r="I15219" i="1"/>
  <c r="N15219" i="1" s="1"/>
  <c r="H15219" i="1"/>
  <c r="M15219" i="1" s="1"/>
  <c r="K15714" i="1"/>
  <c r="L15714" i="1" s="1"/>
  <c r="I15714" i="1"/>
  <c r="N15714" i="1" s="1"/>
  <c r="J15714" i="1"/>
  <c r="O15714" i="1" s="1"/>
  <c r="H15714" i="1"/>
  <c r="M15714" i="1" s="1"/>
  <c r="K17106" i="1"/>
  <c r="L17106" i="1" s="1"/>
  <c r="J17106" i="1"/>
  <c r="O17106" i="1" s="1"/>
  <c r="I17106" i="1"/>
  <c r="N17106" i="1" s="1"/>
  <c r="H17106" i="1"/>
  <c r="M17106" i="1" s="1"/>
  <c r="K17186" i="1"/>
  <c r="L17186" i="1" s="1"/>
  <c r="J17186" i="1"/>
  <c r="O17186" i="1" s="1"/>
  <c r="I17186" i="1"/>
  <c r="N17186" i="1" s="1"/>
  <c r="H17186" i="1"/>
  <c r="M17186" i="1" s="1"/>
  <c r="K16447" i="1"/>
  <c r="L16447" i="1" s="1"/>
  <c r="J16447" i="1"/>
  <c r="O16447" i="1" s="1"/>
  <c r="I16447" i="1"/>
  <c r="N16447" i="1" s="1"/>
  <c r="H16447" i="1"/>
  <c r="M16447" i="1" s="1"/>
  <c r="K16856" i="1"/>
  <c r="L16856" i="1" s="1"/>
  <c r="J16856" i="1"/>
  <c r="O16856" i="1" s="1"/>
  <c r="I16856" i="1"/>
  <c r="N16856" i="1" s="1"/>
  <c r="H16856" i="1"/>
  <c r="M16856" i="1" s="1"/>
  <c r="K16572" i="1"/>
  <c r="L16572" i="1" s="1"/>
  <c r="J16572" i="1"/>
  <c r="O16572" i="1" s="1"/>
  <c r="I16572" i="1"/>
  <c r="N16572" i="1" s="1"/>
  <c r="H16572" i="1"/>
  <c r="M16572" i="1" s="1"/>
  <c r="K16741" i="1"/>
  <c r="L16741" i="1" s="1"/>
  <c r="J16741" i="1"/>
  <c r="O16741" i="1" s="1"/>
  <c r="I16741" i="1"/>
  <c r="N16741" i="1" s="1"/>
  <c r="H16741" i="1"/>
  <c r="M16741" i="1" s="1"/>
  <c r="K17093" i="1"/>
  <c r="L17093" i="1" s="1"/>
  <c r="J17093" i="1"/>
  <c r="O17093" i="1" s="1"/>
  <c r="I17093" i="1"/>
  <c r="N17093" i="1" s="1"/>
  <c r="H17093" i="1"/>
  <c r="M17093" i="1" s="1"/>
  <c r="K16519" i="1"/>
  <c r="L16519" i="1" s="1"/>
  <c r="J16519" i="1"/>
  <c r="O16519" i="1" s="1"/>
  <c r="I16519" i="1"/>
  <c r="N16519" i="1" s="1"/>
  <c r="H16519" i="1"/>
  <c r="M16519" i="1" s="1"/>
  <c r="K16891" i="1"/>
  <c r="L16891" i="1" s="1"/>
  <c r="J16891" i="1"/>
  <c r="O16891" i="1" s="1"/>
  <c r="I16891" i="1"/>
  <c r="N16891" i="1" s="1"/>
  <c r="H16891" i="1"/>
  <c r="M16891" i="1" s="1"/>
  <c r="K17066" i="1"/>
  <c r="L17066" i="1" s="1"/>
  <c r="J17066" i="1"/>
  <c r="O17066" i="1" s="1"/>
  <c r="I17066" i="1"/>
  <c r="N17066" i="1" s="1"/>
  <c r="H17066" i="1"/>
  <c r="M17066" i="1" s="1"/>
  <c r="K17526" i="1"/>
  <c r="L17526" i="1" s="1"/>
  <c r="J17526" i="1"/>
  <c r="O17526" i="1" s="1"/>
  <c r="I17526" i="1"/>
  <c r="N17526" i="1" s="1"/>
  <c r="H17526" i="1"/>
  <c r="M17526" i="1" s="1"/>
  <c r="K14894" i="1"/>
  <c r="L14894" i="1" s="1"/>
  <c r="I14894" i="1"/>
  <c r="N14894" i="1" s="1"/>
  <c r="J14894" i="1"/>
  <c r="O14894" i="1" s="1"/>
  <c r="H14894" i="1"/>
  <c r="M14894" i="1" s="1"/>
  <c r="K15535" i="1"/>
  <c r="L15535" i="1" s="1"/>
  <c r="J15535" i="1"/>
  <c r="O15535" i="1" s="1"/>
  <c r="H15535" i="1"/>
  <c r="M15535" i="1" s="1"/>
  <c r="I15535" i="1"/>
  <c r="N15535" i="1" s="1"/>
  <c r="K15110" i="1"/>
  <c r="L15110" i="1" s="1"/>
  <c r="J15110" i="1"/>
  <c r="O15110" i="1" s="1"/>
  <c r="I15110" i="1"/>
  <c r="N15110" i="1" s="1"/>
  <c r="H15110" i="1"/>
  <c r="M15110" i="1" s="1"/>
  <c r="K15718" i="1"/>
  <c r="L15718" i="1" s="1"/>
  <c r="J15718" i="1"/>
  <c r="O15718" i="1" s="1"/>
  <c r="I15718" i="1"/>
  <c r="N15718" i="1" s="1"/>
  <c r="H15718" i="1"/>
  <c r="M15718" i="1" s="1"/>
  <c r="K15334" i="1"/>
  <c r="L15334" i="1" s="1"/>
  <c r="J15334" i="1"/>
  <c r="O15334" i="1" s="1"/>
  <c r="I15334" i="1"/>
  <c r="N15334" i="1" s="1"/>
  <c r="H15334" i="1"/>
  <c r="M15334" i="1" s="1"/>
  <c r="K15214" i="1"/>
  <c r="L15214" i="1" s="1"/>
  <c r="J15214" i="1"/>
  <c r="O15214" i="1" s="1"/>
  <c r="I15214" i="1"/>
  <c r="N15214" i="1" s="1"/>
  <c r="H15214" i="1"/>
  <c r="M15214" i="1" s="1"/>
  <c r="K15310" i="1"/>
  <c r="L15310" i="1" s="1"/>
  <c r="J15310" i="1"/>
  <c r="O15310" i="1" s="1"/>
  <c r="I15310" i="1"/>
  <c r="N15310" i="1" s="1"/>
  <c r="H15310" i="1"/>
  <c r="M15310" i="1" s="1"/>
  <c r="K15577" i="1"/>
  <c r="L15577" i="1" s="1"/>
  <c r="J15577" i="1"/>
  <c r="O15577" i="1" s="1"/>
  <c r="I15577" i="1"/>
  <c r="N15577" i="1" s="1"/>
  <c r="H15577" i="1"/>
  <c r="M15577" i="1" s="1"/>
  <c r="K14985" i="1"/>
  <c r="L14985" i="1" s="1"/>
  <c r="J14985" i="1"/>
  <c r="O14985" i="1" s="1"/>
  <c r="I14985" i="1"/>
  <c r="N14985" i="1" s="1"/>
  <c r="H14985" i="1"/>
  <c r="M14985" i="1" s="1"/>
  <c r="K15192" i="1"/>
  <c r="L15192" i="1" s="1"/>
  <c r="J15192" i="1"/>
  <c r="O15192" i="1" s="1"/>
  <c r="I15192" i="1"/>
  <c r="N15192" i="1" s="1"/>
  <c r="H15192" i="1"/>
  <c r="M15192" i="1" s="1"/>
  <c r="K15958" i="1"/>
  <c r="L15958" i="1" s="1"/>
  <c r="J15958" i="1"/>
  <c r="O15958" i="1" s="1"/>
  <c r="I15958" i="1"/>
  <c r="N15958" i="1" s="1"/>
  <c r="H15958" i="1"/>
  <c r="M15958" i="1" s="1"/>
  <c r="K14535" i="1"/>
  <c r="L14535" i="1" s="1"/>
  <c r="J14535" i="1"/>
  <c r="O14535" i="1" s="1"/>
  <c r="I14535" i="1"/>
  <c r="N14535" i="1" s="1"/>
  <c r="H14535" i="1"/>
  <c r="M14535" i="1" s="1"/>
  <c r="K14367" i="1"/>
  <c r="L14367" i="1" s="1"/>
  <c r="J14367" i="1"/>
  <c r="O14367" i="1" s="1"/>
  <c r="I14367" i="1"/>
  <c r="N14367" i="1" s="1"/>
  <c r="H14367" i="1"/>
  <c r="M14367" i="1" s="1"/>
  <c r="K14199" i="1"/>
  <c r="L14199" i="1" s="1"/>
  <c r="J14199" i="1"/>
  <c r="O14199" i="1" s="1"/>
  <c r="I14199" i="1"/>
  <c r="N14199" i="1" s="1"/>
  <c r="H14199" i="1"/>
  <c r="M14199" i="1" s="1"/>
  <c r="K14031" i="1"/>
  <c r="L14031" i="1" s="1"/>
  <c r="J14031" i="1"/>
  <c r="O14031" i="1" s="1"/>
  <c r="I14031" i="1"/>
  <c r="N14031" i="1" s="1"/>
  <c r="H14031" i="1"/>
  <c r="M14031" i="1" s="1"/>
  <c r="K13639" i="1"/>
  <c r="L13639" i="1" s="1"/>
  <c r="J13639" i="1"/>
  <c r="O13639" i="1" s="1"/>
  <c r="I13639" i="1"/>
  <c r="N13639" i="1" s="1"/>
  <c r="H13639" i="1"/>
  <c r="M13639" i="1" s="1"/>
  <c r="K12827" i="1"/>
  <c r="L12827" i="1" s="1"/>
  <c r="J12827" i="1"/>
  <c r="O12827" i="1" s="1"/>
  <c r="I12827" i="1"/>
  <c r="N12827" i="1" s="1"/>
  <c r="H12827" i="1"/>
  <c r="M12827" i="1" s="1"/>
  <c r="K12687" i="1"/>
  <c r="L12687" i="1" s="1"/>
  <c r="J12687" i="1"/>
  <c r="O12687" i="1" s="1"/>
  <c r="I12687" i="1"/>
  <c r="N12687" i="1" s="1"/>
  <c r="H12687" i="1"/>
  <c r="M12687" i="1" s="1"/>
  <c r="K12547" i="1"/>
  <c r="L12547" i="1" s="1"/>
  <c r="J12547" i="1"/>
  <c r="O12547" i="1" s="1"/>
  <c r="I12547" i="1"/>
  <c r="N12547" i="1" s="1"/>
  <c r="H12547" i="1"/>
  <c r="M12547" i="1" s="1"/>
  <c r="K12407" i="1"/>
  <c r="L12407" i="1" s="1"/>
  <c r="J12407" i="1"/>
  <c r="O12407" i="1" s="1"/>
  <c r="I12407" i="1"/>
  <c r="N12407" i="1" s="1"/>
  <c r="H12407" i="1"/>
  <c r="M12407" i="1" s="1"/>
  <c r="K12239" i="1"/>
  <c r="L12239" i="1" s="1"/>
  <c r="J12239" i="1"/>
  <c r="O12239" i="1" s="1"/>
  <c r="I12239" i="1"/>
  <c r="N12239" i="1" s="1"/>
  <c r="H12239" i="1"/>
  <c r="M12239" i="1" s="1"/>
  <c r="K12155" i="1"/>
  <c r="L12155" i="1" s="1"/>
  <c r="J12155" i="1"/>
  <c r="O12155" i="1" s="1"/>
  <c r="I12155" i="1"/>
  <c r="N12155" i="1" s="1"/>
  <c r="H12155" i="1"/>
  <c r="M12155" i="1" s="1"/>
  <c r="K11959" i="1"/>
  <c r="L11959" i="1" s="1"/>
  <c r="J11959" i="1"/>
  <c r="O11959" i="1" s="1"/>
  <c r="I11959" i="1"/>
  <c r="N11959" i="1" s="1"/>
  <c r="H11959" i="1"/>
  <c r="M11959" i="1" s="1"/>
  <c r="K11847" i="1"/>
  <c r="L11847" i="1" s="1"/>
  <c r="J11847" i="1"/>
  <c r="O11847" i="1" s="1"/>
  <c r="I11847" i="1"/>
  <c r="N11847" i="1" s="1"/>
  <c r="H11847" i="1"/>
  <c r="M11847" i="1" s="1"/>
  <c r="K11707" i="1"/>
  <c r="L11707" i="1" s="1"/>
  <c r="J11707" i="1"/>
  <c r="O11707" i="1" s="1"/>
  <c r="I11707" i="1"/>
  <c r="N11707" i="1" s="1"/>
  <c r="H11707" i="1"/>
  <c r="M11707" i="1" s="1"/>
  <c r="K11539" i="1"/>
  <c r="L11539" i="1" s="1"/>
  <c r="J11539" i="1"/>
  <c r="O11539" i="1" s="1"/>
  <c r="I11539" i="1"/>
  <c r="N11539" i="1" s="1"/>
  <c r="H11539" i="1"/>
  <c r="M11539" i="1" s="1"/>
  <c r="K11399" i="1"/>
  <c r="L11399" i="1" s="1"/>
  <c r="J11399" i="1"/>
  <c r="O11399" i="1" s="1"/>
  <c r="I11399" i="1"/>
  <c r="N11399" i="1" s="1"/>
  <c r="H11399" i="1"/>
  <c r="M11399" i="1" s="1"/>
  <c r="K11287" i="1"/>
  <c r="L11287" i="1" s="1"/>
  <c r="J11287" i="1"/>
  <c r="O11287" i="1" s="1"/>
  <c r="I11287" i="1"/>
  <c r="N11287" i="1" s="1"/>
  <c r="H11287" i="1"/>
  <c r="M11287" i="1" s="1"/>
  <c r="K11147" i="1"/>
  <c r="L11147" i="1" s="1"/>
  <c r="J11147" i="1"/>
  <c r="O11147" i="1" s="1"/>
  <c r="I11147" i="1"/>
  <c r="N11147" i="1" s="1"/>
  <c r="H11147" i="1"/>
  <c r="M11147" i="1" s="1"/>
  <c r="K11007" i="1"/>
  <c r="L11007" i="1" s="1"/>
  <c r="J11007" i="1"/>
  <c r="O11007" i="1" s="1"/>
  <c r="I11007" i="1"/>
  <c r="N11007" i="1" s="1"/>
  <c r="H11007" i="1"/>
  <c r="M11007" i="1" s="1"/>
  <c r="K10923" i="1"/>
  <c r="L10923" i="1" s="1"/>
  <c r="J10923" i="1"/>
  <c r="O10923" i="1" s="1"/>
  <c r="I10923" i="1"/>
  <c r="N10923" i="1" s="1"/>
  <c r="H10923" i="1"/>
  <c r="M10923" i="1" s="1"/>
  <c r="K10755" i="1"/>
  <c r="L10755" i="1" s="1"/>
  <c r="J10755" i="1"/>
  <c r="O10755" i="1" s="1"/>
  <c r="I10755" i="1"/>
  <c r="N10755" i="1" s="1"/>
  <c r="H10755" i="1"/>
  <c r="M10755" i="1" s="1"/>
  <c r="K10615" i="1"/>
  <c r="L10615" i="1" s="1"/>
  <c r="J10615" i="1"/>
  <c r="O10615" i="1" s="1"/>
  <c r="I10615" i="1"/>
  <c r="N10615" i="1" s="1"/>
  <c r="H10615" i="1"/>
  <c r="M10615" i="1" s="1"/>
  <c r="K10475" i="1"/>
  <c r="L10475" i="1" s="1"/>
  <c r="J10475" i="1"/>
  <c r="O10475" i="1" s="1"/>
  <c r="I10475" i="1"/>
  <c r="N10475" i="1" s="1"/>
  <c r="H10475" i="1"/>
  <c r="M10475" i="1" s="1"/>
  <c r="K10363" i="1"/>
  <c r="L10363" i="1" s="1"/>
  <c r="J10363" i="1"/>
  <c r="O10363" i="1" s="1"/>
  <c r="I10363" i="1"/>
  <c r="N10363" i="1" s="1"/>
  <c r="H10363" i="1"/>
  <c r="M10363" i="1" s="1"/>
  <c r="K10251" i="1"/>
  <c r="L10251" i="1" s="1"/>
  <c r="J10251" i="1"/>
  <c r="O10251" i="1" s="1"/>
  <c r="I10251" i="1"/>
  <c r="N10251" i="1" s="1"/>
  <c r="H10251" i="1"/>
  <c r="M10251" i="1" s="1"/>
  <c r="K10111" i="1"/>
  <c r="L10111" i="1" s="1"/>
  <c r="J10111" i="1"/>
  <c r="O10111" i="1" s="1"/>
  <c r="I10111" i="1"/>
  <c r="N10111" i="1" s="1"/>
  <c r="H10111" i="1"/>
  <c r="M10111" i="1" s="1"/>
  <c r="K10027" i="1"/>
  <c r="L10027" i="1" s="1"/>
  <c r="J10027" i="1"/>
  <c r="O10027" i="1" s="1"/>
  <c r="I10027" i="1"/>
  <c r="N10027" i="1" s="1"/>
  <c r="H10027" i="1"/>
  <c r="M10027" i="1" s="1"/>
  <c r="K9859" i="1"/>
  <c r="L9859" i="1" s="1"/>
  <c r="J9859" i="1"/>
  <c r="O9859" i="1" s="1"/>
  <c r="I9859" i="1"/>
  <c r="N9859" i="1" s="1"/>
  <c r="H9859" i="1"/>
  <c r="M9859" i="1" s="1"/>
  <c r="K9747" i="1"/>
  <c r="L9747" i="1" s="1"/>
  <c r="J9747" i="1"/>
  <c r="O9747" i="1" s="1"/>
  <c r="I9747" i="1"/>
  <c r="N9747" i="1" s="1"/>
  <c r="H9747" i="1"/>
  <c r="M9747" i="1" s="1"/>
  <c r="K9551" i="1"/>
  <c r="L9551" i="1" s="1"/>
  <c r="J9551" i="1"/>
  <c r="O9551" i="1" s="1"/>
  <c r="I9551" i="1"/>
  <c r="N9551" i="1" s="1"/>
  <c r="H9551" i="1"/>
  <c r="M9551" i="1" s="1"/>
  <c r="K9439" i="1"/>
  <c r="L9439" i="1" s="1"/>
  <c r="J9439" i="1"/>
  <c r="O9439" i="1" s="1"/>
  <c r="I9439" i="1"/>
  <c r="N9439" i="1" s="1"/>
  <c r="H9439" i="1"/>
  <c r="M9439" i="1" s="1"/>
  <c r="K9299" i="1"/>
  <c r="L9299" i="1" s="1"/>
  <c r="J9299" i="1"/>
  <c r="O9299" i="1" s="1"/>
  <c r="I9299" i="1"/>
  <c r="N9299" i="1" s="1"/>
  <c r="H9299" i="1"/>
  <c r="M9299" i="1" s="1"/>
  <c r="K9103" i="1"/>
  <c r="L9103" i="1" s="1"/>
  <c r="J9103" i="1"/>
  <c r="O9103" i="1" s="1"/>
  <c r="I9103" i="1"/>
  <c r="N9103" i="1" s="1"/>
  <c r="H9103" i="1"/>
  <c r="M9103" i="1" s="1"/>
  <c r="K9019" i="1"/>
  <c r="L9019" i="1" s="1"/>
  <c r="J9019" i="1"/>
  <c r="O9019" i="1" s="1"/>
  <c r="I9019" i="1"/>
  <c r="N9019" i="1" s="1"/>
  <c r="H9019" i="1"/>
  <c r="M9019" i="1" s="1"/>
  <c r="K8823" i="1"/>
  <c r="L8823" i="1" s="1"/>
  <c r="J8823" i="1"/>
  <c r="O8823" i="1" s="1"/>
  <c r="I8823" i="1"/>
  <c r="N8823" i="1" s="1"/>
  <c r="H8823" i="1"/>
  <c r="M8823" i="1" s="1"/>
  <c r="K8683" i="1"/>
  <c r="L8683" i="1" s="1"/>
  <c r="J8683" i="1"/>
  <c r="O8683" i="1" s="1"/>
  <c r="I8683" i="1"/>
  <c r="N8683" i="1" s="1"/>
  <c r="H8683" i="1"/>
  <c r="M8683" i="1" s="1"/>
  <c r="K8571" i="1"/>
  <c r="L8571" i="1" s="1"/>
  <c r="J8571" i="1"/>
  <c r="O8571" i="1" s="1"/>
  <c r="I8571" i="1"/>
  <c r="N8571" i="1" s="1"/>
  <c r="H8571" i="1"/>
  <c r="M8571" i="1" s="1"/>
  <c r="K8431" i="1"/>
  <c r="L8431" i="1" s="1"/>
  <c r="J8431" i="1"/>
  <c r="O8431" i="1" s="1"/>
  <c r="I8431" i="1"/>
  <c r="N8431" i="1" s="1"/>
  <c r="H8431" i="1"/>
  <c r="M8431" i="1" s="1"/>
  <c r="K8375" i="1"/>
  <c r="L8375" i="1" s="1"/>
  <c r="J8375" i="1"/>
  <c r="O8375" i="1" s="1"/>
  <c r="I8375" i="1"/>
  <c r="N8375" i="1" s="1"/>
  <c r="H8375" i="1"/>
  <c r="M8375" i="1" s="1"/>
  <c r="K8207" i="1"/>
  <c r="L8207" i="1" s="1"/>
  <c r="J8207" i="1"/>
  <c r="O8207" i="1" s="1"/>
  <c r="I8207" i="1"/>
  <c r="N8207" i="1" s="1"/>
  <c r="H8207" i="1"/>
  <c r="M8207" i="1" s="1"/>
  <c r="K8123" i="1"/>
  <c r="L8123" i="1" s="1"/>
  <c r="J8123" i="1"/>
  <c r="O8123" i="1" s="1"/>
  <c r="I8123" i="1"/>
  <c r="N8123" i="1" s="1"/>
  <c r="H8123" i="1"/>
  <c r="M8123" i="1" s="1"/>
  <c r="K7955" i="1"/>
  <c r="L7955" i="1" s="1"/>
  <c r="J7955" i="1"/>
  <c r="O7955" i="1" s="1"/>
  <c r="I7955" i="1"/>
  <c r="N7955" i="1" s="1"/>
  <c r="H7955" i="1"/>
  <c r="M7955" i="1" s="1"/>
  <c r="K7871" i="1"/>
  <c r="L7871" i="1" s="1"/>
  <c r="J7871" i="1"/>
  <c r="O7871" i="1" s="1"/>
  <c r="I7871" i="1"/>
  <c r="N7871" i="1" s="1"/>
  <c r="H7871" i="1"/>
  <c r="M7871" i="1" s="1"/>
  <c r="K7703" i="1"/>
  <c r="L7703" i="1" s="1"/>
  <c r="J7703" i="1"/>
  <c r="O7703" i="1" s="1"/>
  <c r="I7703" i="1"/>
  <c r="N7703" i="1" s="1"/>
  <c r="H7703" i="1"/>
  <c r="M7703" i="1" s="1"/>
  <c r="K7563" i="1"/>
  <c r="L7563" i="1" s="1"/>
  <c r="J7563" i="1"/>
  <c r="O7563" i="1" s="1"/>
  <c r="I7563" i="1"/>
  <c r="N7563" i="1" s="1"/>
  <c r="H7563" i="1"/>
  <c r="M7563" i="1" s="1"/>
  <c r="K7423" i="1"/>
  <c r="L7423" i="1" s="1"/>
  <c r="J7423" i="1"/>
  <c r="O7423" i="1" s="1"/>
  <c r="I7423" i="1"/>
  <c r="N7423" i="1" s="1"/>
  <c r="H7423" i="1"/>
  <c r="M7423" i="1" s="1"/>
  <c r="K7283" i="1"/>
  <c r="L7283" i="1" s="1"/>
  <c r="J7283" i="1"/>
  <c r="O7283" i="1" s="1"/>
  <c r="I7283" i="1"/>
  <c r="N7283" i="1" s="1"/>
  <c r="H7283" i="1"/>
  <c r="M7283" i="1" s="1"/>
  <c r="K7199" i="1"/>
  <c r="L7199" i="1" s="1"/>
  <c r="J7199" i="1"/>
  <c r="O7199" i="1" s="1"/>
  <c r="I7199" i="1"/>
  <c r="N7199" i="1" s="1"/>
  <c r="H7199" i="1"/>
  <c r="M7199" i="1" s="1"/>
  <c r="K7059" i="1"/>
  <c r="L7059" i="1" s="1"/>
  <c r="J7059" i="1"/>
  <c r="O7059" i="1" s="1"/>
  <c r="I7059" i="1"/>
  <c r="N7059" i="1" s="1"/>
  <c r="H7059" i="1"/>
  <c r="M7059" i="1" s="1"/>
  <c r="K6919" i="1"/>
  <c r="L6919" i="1" s="1"/>
  <c r="J6919" i="1"/>
  <c r="O6919" i="1" s="1"/>
  <c r="I6919" i="1"/>
  <c r="N6919" i="1" s="1"/>
  <c r="H6919" i="1"/>
  <c r="M6919" i="1" s="1"/>
  <c r="K6835" i="1"/>
  <c r="L6835" i="1" s="1"/>
  <c r="J6835" i="1"/>
  <c r="O6835" i="1" s="1"/>
  <c r="I6835" i="1"/>
  <c r="N6835" i="1" s="1"/>
  <c r="H6835" i="1"/>
  <c r="M6835" i="1" s="1"/>
  <c r="K6695" i="1"/>
  <c r="L6695" i="1" s="1"/>
  <c r="J6695" i="1"/>
  <c r="O6695" i="1" s="1"/>
  <c r="I6695" i="1"/>
  <c r="N6695" i="1" s="1"/>
  <c r="H6695" i="1"/>
  <c r="M6695" i="1" s="1"/>
  <c r="K6527" i="1"/>
  <c r="L6527" i="1" s="1"/>
  <c r="J6527" i="1"/>
  <c r="O6527" i="1" s="1"/>
  <c r="I6527" i="1"/>
  <c r="N6527" i="1" s="1"/>
  <c r="H6527" i="1"/>
  <c r="M6527" i="1" s="1"/>
  <c r="K6387" i="1"/>
  <c r="L6387" i="1" s="1"/>
  <c r="J6387" i="1"/>
  <c r="O6387" i="1" s="1"/>
  <c r="I6387" i="1"/>
  <c r="N6387" i="1" s="1"/>
  <c r="H6387" i="1"/>
  <c r="M6387" i="1" s="1"/>
  <c r="K6303" i="1"/>
  <c r="L6303" i="1" s="1"/>
  <c r="J6303" i="1"/>
  <c r="O6303" i="1" s="1"/>
  <c r="I6303" i="1"/>
  <c r="N6303" i="1" s="1"/>
  <c r="H6303" i="1"/>
  <c r="M6303" i="1" s="1"/>
  <c r="K6163" i="1"/>
  <c r="L6163" i="1" s="1"/>
  <c r="J6163" i="1"/>
  <c r="O6163" i="1" s="1"/>
  <c r="I6163" i="1"/>
  <c r="N6163" i="1" s="1"/>
  <c r="H6163" i="1"/>
  <c r="M6163" i="1" s="1"/>
  <c r="K6051" i="1"/>
  <c r="L6051" i="1" s="1"/>
  <c r="J6051" i="1"/>
  <c r="O6051" i="1" s="1"/>
  <c r="I6051" i="1"/>
  <c r="N6051" i="1" s="1"/>
  <c r="H6051" i="1"/>
  <c r="M6051" i="1" s="1"/>
  <c r="K5939" i="1"/>
  <c r="L5939" i="1" s="1"/>
  <c r="J5939" i="1"/>
  <c r="O5939" i="1" s="1"/>
  <c r="I5939" i="1"/>
  <c r="N5939" i="1" s="1"/>
  <c r="H5939" i="1"/>
  <c r="M5939" i="1" s="1"/>
  <c r="K5771" i="1"/>
  <c r="L5771" i="1" s="1"/>
  <c r="J5771" i="1"/>
  <c r="O5771" i="1" s="1"/>
  <c r="I5771" i="1"/>
  <c r="N5771" i="1" s="1"/>
  <c r="H5771" i="1"/>
  <c r="M5771" i="1" s="1"/>
  <c r="K5687" i="1"/>
  <c r="L5687" i="1" s="1"/>
  <c r="J5687" i="1"/>
  <c r="O5687" i="1" s="1"/>
  <c r="I5687" i="1"/>
  <c r="N5687" i="1" s="1"/>
  <c r="H5687" i="1"/>
  <c r="M5687" i="1" s="1"/>
  <c r="K5519" i="1"/>
  <c r="L5519" i="1" s="1"/>
  <c r="J5519" i="1"/>
  <c r="O5519" i="1" s="1"/>
  <c r="I5519" i="1"/>
  <c r="N5519" i="1" s="1"/>
  <c r="H5519" i="1"/>
  <c r="M5519" i="1" s="1"/>
  <c r="K5379" i="1"/>
  <c r="L5379" i="1" s="1"/>
  <c r="J5379" i="1"/>
  <c r="O5379" i="1" s="1"/>
  <c r="I5379" i="1"/>
  <c r="N5379" i="1" s="1"/>
  <c r="H5379" i="1"/>
  <c r="M5379" i="1" s="1"/>
  <c r="K5239" i="1"/>
  <c r="L5239" i="1" s="1"/>
  <c r="J5239" i="1"/>
  <c r="O5239" i="1" s="1"/>
  <c r="I5239" i="1"/>
  <c r="N5239" i="1" s="1"/>
  <c r="H5239" i="1"/>
  <c r="M5239" i="1" s="1"/>
  <c r="K5127" i="1"/>
  <c r="L5127" i="1" s="1"/>
  <c r="J5127" i="1"/>
  <c r="O5127" i="1" s="1"/>
  <c r="I5127" i="1"/>
  <c r="N5127" i="1" s="1"/>
  <c r="H5127" i="1"/>
  <c r="M5127" i="1" s="1"/>
  <c r="K5015" i="1"/>
  <c r="L5015" i="1" s="1"/>
  <c r="J5015" i="1"/>
  <c r="O5015" i="1" s="1"/>
  <c r="I5015" i="1"/>
  <c r="N5015" i="1" s="1"/>
  <c r="H5015" i="1"/>
  <c r="M5015" i="1" s="1"/>
  <c r="K4875" i="1"/>
  <c r="L4875" i="1" s="1"/>
  <c r="J4875" i="1"/>
  <c r="O4875" i="1" s="1"/>
  <c r="I4875" i="1"/>
  <c r="N4875" i="1" s="1"/>
  <c r="H4875" i="1"/>
  <c r="M4875" i="1" s="1"/>
  <c r="K4763" i="1"/>
  <c r="L4763" i="1" s="1"/>
  <c r="J4763" i="1"/>
  <c r="O4763" i="1" s="1"/>
  <c r="I4763" i="1"/>
  <c r="N4763" i="1" s="1"/>
  <c r="H4763" i="1"/>
  <c r="M4763" i="1" s="1"/>
  <c r="K4651" i="1"/>
  <c r="L4651" i="1" s="1"/>
  <c r="J4651" i="1"/>
  <c r="O4651" i="1" s="1"/>
  <c r="I4651" i="1"/>
  <c r="N4651" i="1" s="1"/>
  <c r="H4651" i="1"/>
  <c r="M4651" i="1" s="1"/>
  <c r="K4567" i="1"/>
  <c r="L4567" i="1" s="1"/>
  <c r="J4567" i="1"/>
  <c r="O4567" i="1" s="1"/>
  <c r="I4567" i="1"/>
  <c r="N4567" i="1" s="1"/>
  <c r="H4567" i="1"/>
  <c r="M4567" i="1" s="1"/>
  <c r="K4427" i="1"/>
  <c r="L4427" i="1" s="1"/>
  <c r="J4427" i="1"/>
  <c r="O4427" i="1" s="1"/>
  <c r="I4427" i="1"/>
  <c r="N4427" i="1" s="1"/>
  <c r="H4427" i="1"/>
  <c r="M4427" i="1" s="1"/>
  <c r="K3513" i="1"/>
  <c r="L3513" i="1" s="1"/>
  <c r="J3513" i="1"/>
  <c r="O3513" i="1" s="1"/>
  <c r="I3513" i="1"/>
  <c r="N3513" i="1" s="1"/>
  <c r="H3513" i="1"/>
  <c r="M3513" i="1" s="1"/>
  <c r="K3968" i="1"/>
  <c r="L3968" i="1" s="1"/>
  <c r="J3968" i="1"/>
  <c r="O3968" i="1" s="1"/>
  <c r="I3968" i="1"/>
  <c r="N3968" i="1" s="1"/>
  <c r="H3968" i="1"/>
  <c r="M3968" i="1" s="1"/>
  <c r="K3621" i="1"/>
  <c r="L3621" i="1" s="1"/>
  <c r="J3621" i="1"/>
  <c r="O3621" i="1" s="1"/>
  <c r="I3621" i="1"/>
  <c r="N3621" i="1" s="1"/>
  <c r="H3621" i="1"/>
  <c r="M3621" i="1" s="1"/>
  <c r="K2990" i="1"/>
  <c r="L2990" i="1" s="1"/>
  <c r="J2990" i="1"/>
  <c r="O2990" i="1" s="1"/>
  <c r="I2990" i="1"/>
  <c r="N2990" i="1" s="1"/>
  <c r="H2990" i="1"/>
  <c r="M2990" i="1" s="1"/>
  <c r="K3448" i="1"/>
  <c r="L3448" i="1" s="1"/>
  <c r="J3448" i="1"/>
  <c r="O3448" i="1" s="1"/>
  <c r="I3448" i="1"/>
  <c r="N3448" i="1" s="1"/>
  <c r="H3448" i="1"/>
  <c r="M3448" i="1" s="1"/>
  <c r="K3536" i="1"/>
  <c r="L3536" i="1" s="1"/>
  <c r="J3536" i="1"/>
  <c r="O3536" i="1" s="1"/>
  <c r="I3536" i="1"/>
  <c r="N3536" i="1" s="1"/>
  <c r="H3536" i="1"/>
  <c r="M3536" i="1" s="1"/>
  <c r="K3115" i="1"/>
  <c r="L3115" i="1" s="1"/>
  <c r="J3115" i="1"/>
  <c r="O3115" i="1" s="1"/>
  <c r="I3115" i="1"/>
  <c r="N3115" i="1" s="1"/>
  <c r="H3115" i="1"/>
  <c r="M3115" i="1" s="1"/>
  <c r="K3838" i="1"/>
  <c r="L3838" i="1" s="1"/>
  <c r="J3838" i="1"/>
  <c r="O3838" i="1" s="1"/>
  <c r="I3838" i="1"/>
  <c r="N3838" i="1" s="1"/>
  <c r="H3838" i="1"/>
  <c r="M3838" i="1" s="1"/>
  <c r="K3610" i="1"/>
  <c r="L3610" i="1" s="1"/>
  <c r="J3610" i="1"/>
  <c r="O3610" i="1" s="1"/>
  <c r="I3610" i="1"/>
  <c r="N3610" i="1" s="1"/>
  <c r="H3610" i="1"/>
  <c r="M3610" i="1" s="1"/>
  <c r="K3800" i="1"/>
  <c r="L3800" i="1" s="1"/>
  <c r="J3800" i="1"/>
  <c r="O3800" i="1" s="1"/>
  <c r="I3800" i="1"/>
  <c r="N3800" i="1" s="1"/>
  <c r="H3800" i="1"/>
  <c r="M3800" i="1" s="1"/>
  <c r="K4279" i="1"/>
  <c r="L4279" i="1" s="1"/>
  <c r="J4279" i="1"/>
  <c r="O4279" i="1" s="1"/>
  <c r="I4279" i="1"/>
  <c r="N4279" i="1" s="1"/>
  <c r="H4279" i="1"/>
  <c r="M4279" i="1" s="1"/>
  <c r="K1715" i="1"/>
  <c r="L1715" i="1" s="1"/>
  <c r="J1715" i="1"/>
  <c r="O1715" i="1" s="1"/>
  <c r="I1715" i="1"/>
  <c r="N1715" i="1" s="1"/>
  <c r="H1715" i="1"/>
  <c r="M1715" i="1" s="1"/>
  <c r="K2628" i="1"/>
  <c r="L2628" i="1" s="1"/>
  <c r="J2628" i="1"/>
  <c r="O2628" i="1" s="1"/>
  <c r="I2628" i="1"/>
  <c r="N2628" i="1" s="1"/>
  <c r="H2628" i="1"/>
  <c r="M2628" i="1" s="1"/>
  <c r="K1504" i="1"/>
  <c r="L1504" i="1" s="1"/>
  <c r="J1504" i="1"/>
  <c r="O1504" i="1" s="1"/>
  <c r="I1504" i="1"/>
  <c r="N1504" i="1" s="1"/>
  <c r="H1504" i="1"/>
  <c r="M1504" i="1" s="1"/>
  <c r="K2016" i="1"/>
  <c r="L2016" i="1" s="1"/>
  <c r="J2016" i="1"/>
  <c r="O2016" i="1" s="1"/>
  <c r="I2016" i="1"/>
  <c r="N2016" i="1" s="1"/>
  <c r="H2016" i="1"/>
  <c r="M2016" i="1" s="1"/>
  <c r="K1893" i="1"/>
  <c r="L1893" i="1" s="1"/>
  <c r="J1893" i="1"/>
  <c r="O1893" i="1" s="1"/>
  <c r="I1893" i="1"/>
  <c r="N1893" i="1" s="1"/>
  <c r="H1893" i="1"/>
  <c r="M1893" i="1" s="1"/>
  <c r="K2088" i="1"/>
  <c r="L2088" i="1" s="1"/>
  <c r="J2088" i="1"/>
  <c r="O2088" i="1" s="1"/>
  <c r="I2088" i="1"/>
  <c r="N2088" i="1" s="1"/>
  <c r="H2088" i="1"/>
  <c r="M2088" i="1" s="1"/>
  <c r="K2650" i="1"/>
  <c r="L2650" i="1" s="1"/>
  <c r="J2650" i="1"/>
  <c r="O2650" i="1" s="1"/>
  <c r="I2650" i="1"/>
  <c r="N2650" i="1" s="1"/>
  <c r="H2650" i="1"/>
  <c r="M2650" i="1" s="1"/>
  <c r="K2155" i="1"/>
  <c r="L2155" i="1" s="1"/>
  <c r="J2155" i="1"/>
  <c r="O2155" i="1" s="1"/>
  <c r="I2155" i="1"/>
  <c r="N2155" i="1" s="1"/>
  <c r="H2155" i="1"/>
  <c r="M2155" i="1" s="1"/>
  <c r="K2623" i="1"/>
  <c r="L2623" i="1" s="1"/>
  <c r="J2623" i="1"/>
  <c r="O2623" i="1" s="1"/>
  <c r="I2623" i="1"/>
  <c r="N2623" i="1" s="1"/>
  <c r="H2623" i="1"/>
  <c r="M2623" i="1" s="1"/>
  <c r="K2697" i="1"/>
  <c r="L2697" i="1" s="1"/>
  <c r="J2697" i="1"/>
  <c r="O2697" i="1" s="1"/>
  <c r="I2697" i="1"/>
  <c r="N2697" i="1" s="1"/>
  <c r="H2697" i="1"/>
  <c r="M2697" i="1" s="1"/>
  <c r="K2098" i="1"/>
  <c r="L2098" i="1" s="1"/>
  <c r="J2098" i="1"/>
  <c r="O2098" i="1" s="1"/>
  <c r="I2098" i="1"/>
  <c r="N2098" i="1" s="1"/>
  <c r="H2098" i="1"/>
  <c r="M2098" i="1" s="1"/>
  <c r="K1465" i="1"/>
  <c r="L1465" i="1" s="1"/>
  <c r="J1465" i="1"/>
  <c r="O1465" i="1" s="1"/>
  <c r="I1465" i="1"/>
  <c r="N1465" i="1" s="1"/>
  <c r="H1465" i="1"/>
  <c r="M1465" i="1" s="1"/>
  <c r="K747" i="1"/>
  <c r="L747" i="1" s="1"/>
  <c r="J747" i="1"/>
  <c r="O747" i="1" s="1"/>
  <c r="I747" i="1"/>
  <c r="N747" i="1" s="1"/>
  <c r="H747" i="1"/>
  <c r="M747" i="1" s="1"/>
  <c r="K497" i="1"/>
  <c r="L497" i="1" s="1"/>
  <c r="J497" i="1"/>
  <c r="O497" i="1" s="1"/>
  <c r="I497" i="1"/>
  <c r="N497" i="1" s="1"/>
  <c r="H497" i="1"/>
  <c r="M497" i="1" s="1"/>
  <c r="K965" i="1"/>
  <c r="L965" i="1" s="1"/>
  <c r="J965" i="1"/>
  <c r="O965" i="1" s="1"/>
  <c r="I965" i="1"/>
  <c r="N965" i="1" s="1"/>
  <c r="H965" i="1"/>
  <c r="M965" i="1" s="1"/>
  <c r="K1023" i="1"/>
  <c r="L1023" i="1" s="1"/>
  <c r="J1023" i="1"/>
  <c r="O1023" i="1" s="1"/>
  <c r="I1023" i="1"/>
  <c r="N1023" i="1" s="1"/>
  <c r="H1023" i="1"/>
  <c r="M1023" i="1" s="1"/>
  <c r="K643" i="1"/>
  <c r="L643" i="1" s="1"/>
  <c r="J643" i="1"/>
  <c r="O643" i="1" s="1"/>
  <c r="I643" i="1"/>
  <c r="N643" i="1" s="1"/>
  <c r="H643" i="1"/>
  <c r="M643" i="1" s="1"/>
  <c r="K1184" i="1"/>
  <c r="L1184" i="1" s="1"/>
  <c r="J1184" i="1"/>
  <c r="O1184" i="1" s="1"/>
  <c r="I1184" i="1"/>
  <c r="N1184" i="1" s="1"/>
  <c r="H1184" i="1"/>
  <c r="M1184" i="1" s="1"/>
  <c r="K753" i="1"/>
  <c r="L753" i="1" s="1"/>
  <c r="J753" i="1"/>
  <c r="O753" i="1" s="1"/>
  <c r="I753" i="1"/>
  <c r="N753" i="1" s="1"/>
  <c r="H753" i="1"/>
  <c r="M753" i="1" s="1"/>
  <c r="K325" i="1"/>
  <c r="L325" i="1" s="1"/>
  <c r="J325" i="1"/>
  <c r="O325" i="1" s="1"/>
  <c r="I325" i="1"/>
  <c r="N325" i="1" s="1"/>
  <c r="H325" i="1"/>
  <c r="M325" i="1" s="1"/>
  <c r="K940" i="1"/>
  <c r="L940" i="1" s="1"/>
  <c r="J940" i="1"/>
  <c r="O940" i="1" s="1"/>
  <c r="I940" i="1"/>
  <c r="N940" i="1" s="1"/>
  <c r="H940" i="1"/>
  <c r="M940" i="1" s="1"/>
  <c r="K1453" i="1"/>
  <c r="L1453" i="1" s="1"/>
  <c r="J1453" i="1"/>
  <c r="O1453" i="1" s="1"/>
  <c r="I1453" i="1"/>
  <c r="N1453" i="1" s="1"/>
  <c r="H1453" i="1"/>
  <c r="M1453" i="1" s="1"/>
  <c r="K16829" i="1"/>
  <c r="L16829" i="1" s="1"/>
  <c r="J16829" i="1"/>
  <c r="O16829" i="1" s="1"/>
  <c r="I16829" i="1"/>
  <c r="N16829" i="1" s="1"/>
  <c r="H16829" i="1"/>
  <c r="M16829" i="1" s="1"/>
  <c r="K16577" i="1"/>
  <c r="L16577" i="1" s="1"/>
  <c r="J16577" i="1"/>
  <c r="O16577" i="1" s="1"/>
  <c r="I16577" i="1"/>
  <c r="N16577" i="1" s="1"/>
  <c r="H16577" i="1"/>
  <c r="M16577" i="1" s="1"/>
  <c r="K16201" i="1"/>
  <c r="L16201" i="1" s="1"/>
  <c r="J16201" i="1"/>
  <c r="O16201" i="1" s="1"/>
  <c r="I16201" i="1"/>
  <c r="N16201" i="1" s="1"/>
  <c r="H16201" i="1"/>
  <c r="M16201" i="1" s="1"/>
  <c r="K17318" i="1"/>
  <c r="L17318" i="1" s="1"/>
  <c r="J17318" i="1"/>
  <c r="O17318" i="1" s="1"/>
  <c r="I17318" i="1"/>
  <c r="N17318" i="1" s="1"/>
  <c r="H17318" i="1"/>
  <c r="M17318" i="1" s="1"/>
  <c r="K17240" i="1"/>
  <c r="L17240" i="1" s="1"/>
  <c r="J17240" i="1"/>
  <c r="O17240" i="1" s="1"/>
  <c r="I17240" i="1"/>
  <c r="N17240" i="1" s="1"/>
  <c r="H17240" i="1"/>
  <c r="M17240" i="1" s="1"/>
  <c r="K16846" i="1"/>
  <c r="L16846" i="1" s="1"/>
  <c r="J16846" i="1"/>
  <c r="O16846" i="1" s="1"/>
  <c r="I16846" i="1"/>
  <c r="N16846" i="1" s="1"/>
  <c r="H16846" i="1"/>
  <c r="M16846" i="1" s="1"/>
  <c r="K15203" i="1"/>
  <c r="L15203" i="1" s="1"/>
  <c r="J15203" i="1"/>
  <c r="O15203" i="1" s="1"/>
  <c r="I15203" i="1"/>
  <c r="N15203" i="1" s="1"/>
  <c r="H15203" i="1"/>
  <c r="M15203" i="1" s="1"/>
  <c r="K16023" i="1"/>
  <c r="L16023" i="1" s="1"/>
  <c r="J16023" i="1"/>
  <c r="O16023" i="1" s="1"/>
  <c r="I16023" i="1"/>
  <c r="N16023" i="1" s="1"/>
  <c r="H16023" i="1"/>
  <c r="M16023" i="1" s="1"/>
  <c r="K15241" i="1"/>
  <c r="L15241" i="1" s="1"/>
  <c r="J15241" i="1"/>
  <c r="O15241" i="1" s="1"/>
  <c r="I15241" i="1"/>
  <c r="N15241" i="1" s="1"/>
  <c r="H15241" i="1"/>
  <c r="M15241" i="1" s="1"/>
  <c r="K14799" i="1"/>
  <c r="L14799" i="1" s="1"/>
  <c r="J14799" i="1"/>
  <c r="O14799" i="1" s="1"/>
  <c r="I14799" i="1"/>
  <c r="N14799" i="1" s="1"/>
  <c r="H14799" i="1"/>
  <c r="M14799" i="1" s="1"/>
  <c r="K15502" i="1"/>
  <c r="L15502" i="1" s="1"/>
  <c r="J15502" i="1"/>
  <c r="O15502" i="1" s="1"/>
  <c r="I15502" i="1"/>
  <c r="N15502" i="1" s="1"/>
  <c r="H15502" i="1"/>
  <c r="M15502" i="1" s="1"/>
  <c r="K14562" i="1"/>
  <c r="L14562" i="1" s="1"/>
  <c r="J14562" i="1"/>
  <c r="O14562" i="1" s="1"/>
  <c r="I14562" i="1"/>
  <c r="N14562" i="1" s="1"/>
  <c r="H14562" i="1"/>
  <c r="M14562" i="1" s="1"/>
  <c r="K14450" i="1"/>
  <c r="L14450" i="1" s="1"/>
  <c r="J14450" i="1"/>
  <c r="O14450" i="1" s="1"/>
  <c r="I14450" i="1"/>
  <c r="N14450" i="1" s="1"/>
  <c r="H14450" i="1"/>
  <c r="M14450" i="1" s="1"/>
  <c r="K14254" i="1"/>
  <c r="L14254" i="1" s="1"/>
  <c r="J14254" i="1"/>
  <c r="O14254" i="1" s="1"/>
  <c r="I14254" i="1"/>
  <c r="N14254" i="1" s="1"/>
  <c r="H14254" i="1"/>
  <c r="M14254" i="1" s="1"/>
  <c r="K14002" i="1"/>
  <c r="L14002" i="1" s="1"/>
  <c r="J14002" i="1"/>
  <c r="O14002" i="1" s="1"/>
  <c r="I14002" i="1"/>
  <c r="N14002" i="1" s="1"/>
  <c r="H14002" i="1"/>
  <c r="M14002" i="1" s="1"/>
  <c r="K13694" i="1"/>
  <c r="L13694" i="1" s="1"/>
  <c r="J13694" i="1"/>
  <c r="O13694" i="1" s="1"/>
  <c r="I13694" i="1"/>
  <c r="N13694" i="1" s="1"/>
  <c r="H13694" i="1"/>
  <c r="M13694" i="1" s="1"/>
  <c r="K13246" i="1"/>
  <c r="L13246" i="1" s="1"/>
  <c r="J13246" i="1"/>
  <c r="O13246" i="1" s="1"/>
  <c r="I13246" i="1"/>
  <c r="N13246" i="1" s="1"/>
  <c r="H13246" i="1"/>
  <c r="M13246" i="1" s="1"/>
  <c r="K12910" i="1"/>
  <c r="L12910" i="1" s="1"/>
  <c r="J12910" i="1"/>
  <c r="O12910" i="1" s="1"/>
  <c r="I12910" i="1"/>
  <c r="N12910" i="1" s="1"/>
  <c r="H12910" i="1"/>
  <c r="M12910" i="1" s="1"/>
  <c r="K12826" i="1"/>
  <c r="L12826" i="1" s="1"/>
  <c r="J12826" i="1"/>
  <c r="O12826" i="1" s="1"/>
  <c r="I12826" i="1"/>
  <c r="N12826" i="1" s="1"/>
  <c r="H12826" i="1"/>
  <c r="M12826" i="1" s="1"/>
  <c r="K12462" i="1"/>
  <c r="L12462" i="1" s="1"/>
  <c r="J12462" i="1"/>
  <c r="O12462" i="1" s="1"/>
  <c r="I12462" i="1"/>
  <c r="N12462" i="1" s="1"/>
  <c r="H12462" i="1"/>
  <c r="M12462" i="1" s="1"/>
  <c r="K12350" i="1"/>
  <c r="L12350" i="1" s="1"/>
  <c r="J12350" i="1"/>
  <c r="O12350" i="1" s="1"/>
  <c r="I12350" i="1"/>
  <c r="N12350" i="1" s="1"/>
  <c r="H12350" i="1"/>
  <c r="M12350" i="1" s="1"/>
  <c r="K12098" i="1"/>
  <c r="L12098" i="1" s="1"/>
  <c r="J12098" i="1"/>
  <c r="O12098" i="1" s="1"/>
  <c r="I12098" i="1"/>
  <c r="N12098" i="1" s="1"/>
  <c r="H12098" i="1"/>
  <c r="M12098" i="1" s="1"/>
  <c r="K11902" i="1"/>
  <c r="L11902" i="1" s="1"/>
  <c r="J11902" i="1"/>
  <c r="O11902" i="1" s="1"/>
  <c r="I11902" i="1"/>
  <c r="N11902" i="1" s="1"/>
  <c r="H11902" i="1"/>
  <c r="M11902" i="1" s="1"/>
  <c r="K11818" i="1"/>
  <c r="L11818" i="1" s="1"/>
  <c r="J11818" i="1"/>
  <c r="O11818" i="1" s="1"/>
  <c r="I11818" i="1"/>
  <c r="N11818" i="1" s="1"/>
  <c r="H11818" i="1"/>
  <c r="M11818" i="1" s="1"/>
  <c r="K11538" i="1"/>
  <c r="L11538" i="1" s="1"/>
  <c r="J11538" i="1"/>
  <c r="O11538" i="1" s="1"/>
  <c r="I11538" i="1"/>
  <c r="N11538" i="1" s="1"/>
  <c r="H11538" i="1"/>
  <c r="M11538" i="1" s="1"/>
  <c r="K11342" i="1"/>
  <c r="L11342" i="1" s="1"/>
  <c r="J11342" i="1"/>
  <c r="O11342" i="1" s="1"/>
  <c r="H11342" i="1"/>
  <c r="M11342" i="1" s="1"/>
  <c r="I11342" i="1"/>
  <c r="N11342" i="1" s="1"/>
  <c r="K11230" i="1"/>
  <c r="L11230" i="1" s="1"/>
  <c r="J11230" i="1"/>
  <c r="O11230" i="1" s="1"/>
  <c r="I11230" i="1"/>
  <c r="N11230" i="1" s="1"/>
  <c r="H11230" i="1"/>
  <c r="M11230" i="1" s="1"/>
  <c r="K11118" i="1"/>
  <c r="L11118" i="1" s="1"/>
  <c r="J11118" i="1"/>
  <c r="O11118" i="1" s="1"/>
  <c r="I11118" i="1"/>
  <c r="N11118" i="1" s="1"/>
  <c r="H11118" i="1"/>
  <c r="M11118" i="1" s="1"/>
  <c r="K11006" i="1"/>
  <c r="L11006" i="1" s="1"/>
  <c r="I11006" i="1"/>
  <c r="N11006" i="1" s="1"/>
  <c r="H11006" i="1"/>
  <c r="M11006" i="1" s="1"/>
  <c r="K10894" i="1"/>
  <c r="L10894" i="1" s="1"/>
  <c r="J10894" i="1"/>
  <c r="O10894" i="1" s="1"/>
  <c r="H10894" i="1"/>
  <c r="M10894" i="1" s="1"/>
  <c r="I10894" i="1"/>
  <c r="N10894" i="1" s="1"/>
  <c r="K10754" i="1"/>
  <c r="L10754" i="1" s="1"/>
  <c r="J10754" i="1"/>
  <c r="O10754" i="1" s="1"/>
  <c r="I10754" i="1"/>
  <c r="N10754" i="1" s="1"/>
  <c r="H10754" i="1"/>
  <c r="M10754" i="1" s="1"/>
  <c r="K10642" i="1"/>
  <c r="L10642" i="1" s="1"/>
  <c r="J10642" i="1"/>
  <c r="O10642" i="1" s="1"/>
  <c r="I10642" i="1"/>
  <c r="N10642" i="1" s="1"/>
  <c r="H10642" i="1"/>
  <c r="M10642" i="1" s="1"/>
  <c r="K10530" i="1"/>
  <c r="L10530" i="1" s="1"/>
  <c r="J10530" i="1"/>
  <c r="O10530" i="1" s="1"/>
  <c r="I10530" i="1"/>
  <c r="N10530" i="1" s="1"/>
  <c r="H10530" i="1"/>
  <c r="M10530" i="1" s="1"/>
  <c r="K10194" i="1"/>
  <c r="L10194" i="1" s="1"/>
  <c r="K9942" i="1"/>
  <c r="L9942" i="1" s="1"/>
  <c r="J9942" i="1"/>
  <c r="O9942" i="1" s="1"/>
  <c r="I9942" i="1"/>
  <c r="N9942" i="1" s="1"/>
  <c r="H9942" i="1"/>
  <c r="M9942" i="1" s="1"/>
  <c r="K9830" i="1"/>
  <c r="L9830" i="1" s="1"/>
  <c r="J9830" i="1"/>
  <c r="O9830" i="1" s="1"/>
  <c r="I9830" i="1"/>
  <c r="N9830" i="1" s="1"/>
  <c r="H9830" i="1"/>
  <c r="M9830" i="1" s="1"/>
  <c r="K9662" i="1"/>
  <c r="L9662" i="1" s="1"/>
  <c r="J9662" i="1"/>
  <c r="O9662" i="1" s="1"/>
  <c r="I9662" i="1"/>
  <c r="N9662" i="1" s="1"/>
  <c r="H9662" i="1"/>
  <c r="M9662" i="1" s="1"/>
  <c r="K9438" i="1"/>
  <c r="L9438" i="1" s="1"/>
  <c r="J9438" i="1"/>
  <c r="O9438" i="1" s="1"/>
  <c r="I9438" i="1"/>
  <c r="N9438" i="1" s="1"/>
  <c r="H9438" i="1"/>
  <c r="M9438" i="1" s="1"/>
  <c r="K9130" i="1"/>
  <c r="L9130" i="1" s="1"/>
  <c r="J9130" i="1"/>
  <c r="O9130" i="1" s="1"/>
  <c r="H9130" i="1"/>
  <c r="M9130" i="1" s="1"/>
  <c r="I9130" i="1"/>
  <c r="N9130" i="1" s="1"/>
  <c r="K9018" i="1"/>
  <c r="L9018" i="1" s="1"/>
  <c r="J9018" i="1"/>
  <c r="O9018" i="1" s="1"/>
  <c r="H9018" i="1"/>
  <c r="M9018" i="1" s="1"/>
  <c r="I9018" i="1"/>
  <c r="N9018" i="1" s="1"/>
  <c r="K8878" i="1"/>
  <c r="L8878" i="1" s="1"/>
  <c r="J8878" i="1"/>
  <c r="O8878" i="1" s="1"/>
  <c r="I8878" i="1"/>
  <c r="N8878" i="1" s="1"/>
  <c r="H8878" i="1"/>
  <c r="M8878" i="1" s="1"/>
  <c r="K8570" i="1"/>
  <c r="L8570" i="1" s="1"/>
  <c r="J8570" i="1"/>
  <c r="O8570" i="1" s="1"/>
  <c r="I8570" i="1"/>
  <c r="N8570" i="1" s="1"/>
  <c r="H8570" i="1"/>
  <c r="M8570" i="1" s="1"/>
  <c r="K8374" i="1"/>
  <c r="L8374" i="1" s="1"/>
  <c r="J8374" i="1"/>
  <c r="O8374" i="1" s="1"/>
  <c r="I8374" i="1"/>
  <c r="N8374" i="1" s="1"/>
  <c r="H8374" i="1"/>
  <c r="M8374" i="1" s="1"/>
  <c r="K8178" i="1"/>
  <c r="L8178" i="1" s="1"/>
  <c r="J8178" i="1"/>
  <c r="O8178" i="1" s="1"/>
  <c r="I8178" i="1"/>
  <c r="N8178" i="1" s="1"/>
  <c r="H8178" i="1"/>
  <c r="M8178" i="1" s="1"/>
  <c r="K8038" i="1"/>
  <c r="L8038" i="1" s="1"/>
  <c r="J8038" i="1"/>
  <c r="O8038" i="1" s="1"/>
  <c r="I8038" i="1"/>
  <c r="N8038" i="1" s="1"/>
  <c r="H8038" i="1"/>
  <c r="M8038" i="1" s="1"/>
  <c r="K7590" i="1"/>
  <c r="L7590" i="1" s="1"/>
  <c r="J7590" i="1"/>
  <c r="O7590" i="1" s="1"/>
  <c r="I7590" i="1"/>
  <c r="N7590" i="1" s="1"/>
  <c r="H7590" i="1"/>
  <c r="M7590" i="1" s="1"/>
  <c r="K7506" i="1"/>
  <c r="L7506" i="1" s="1"/>
  <c r="J7506" i="1"/>
  <c r="O7506" i="1" s="1"/>
  <c r="I7506" i="1"/>
  <c r="N7506" i="1" s="1"/>
  <c r="H7506" i="1"/>
  <c r="M7506" i="1" s="1"/>
  <c r="K7366" i="1"/>
  <c r="L7366" i="1" s="1"/>
  <c r="J7366" i="1"/>
  <c r="O7366" i="1" s="1"/>
  <c r="I7366" i="1"/>
  <c r="N7366" i="1" s="1"/>
  <c r="H7366" i="1"/>
  <c r="M7366" i="1" s="1"/>
  <c r="K7254" i="1"/>
  <c r="L7254" i="1" s="1"/>
  <c r="J7254" i="1"/>
  <c r="O7254" i="1" s="1"/>
  <c r="I7254" i="1"/>
  <c r="N7254" i="1" s="1"/>
  <c r="H7254" i="1"/>
  <c r="M7254" i="1" s="1"/>
  <c r="K7030" i="1"/>
  <c r="L7030" i="1" s="1"/>
  <c r="J7030" i="1"/>
  <c r="O7030" i="1" s="1"/>
  <c r="I7030" i="1"/>
  <c r="N7030" i="1" s="1"/>
  <c r="H7030" i="1"/>
  <c r="M7030" i="1" s="1"/>
  <c r="K6890" i="1"/>
  <c r="L6890" i="1" s="1"/>
  <c r="J6890" i="1"/>
  <c r="O6890" i="1" s="1"/>
  <c r="I6890" i="1"/>
  <c r="N6890" i="1" s="1"/>
  <c r="H6890" i="1"/>
  <c r="M6890" i="1" s="1"/>
  <c r="K6750" i="1"/>
  <c r="L6750" i="1" s="1"/>
  <c r="J6750" i="1"/>
  <c r="O6750" i="1" s="1"/>
  <c r="I6750" i="1"/>
  <c r="N6750" i="1" s="1"/>
  <c r="H6750" i="1"/>
  <c r="M6750" i="1" s="1"/>
  <c r="K6666" i="1"/>
  <c r="L6666" i="1" s="1"/>
  <c r="J6666" i="1"/>
  <c r="O6666" i="1" s="1"/>
  <c r="I6666" i="1"/>
  <c r="N6666" i="1" s="1"/>
  <c r="H6666" i="1"/>
  <c r="M6666" i="1" s="1"/>
  <c r="K6414" i="1"/>
  <c r="L6414" i="1" s="1"/>
  <c r="K6162" i="1"/>
  <c r="L6162" i="1" s="1"/>
  <c r="J6162" i="1"/>
  <c r="O6162" i="1" s="1"/>
  <c r="I6162" i="1"/>
  <c r="N6162" i="1" s="1"/>
  <c r="H6162" i="1"/>
  <c r="M6162" i="1" s="1"/>
  <c r="K6050" i="1"/>
  <c r="L6050" i="1" s="1"/>
  <c r="J6050" i="1"/>
  <c r="O6050" i="1" s="1"/>
  <c r="I6050" i="1"/>
  <c r="N6050" i="1" s="1"/>
  <c r="H6050" i="1"/>
  <c r="M6050" i="1" s="1"/>
  <c r="K5910" i="1"/>
  <c r="L5910" i="1" s="1"/>
  <c r="J5910" i="1"/>
  <c r="O5910" i="1" s="1"/>
  <c r="I5910" i="1"/>
  <c r="N5910" i="1" s="1"/>
  <c r="H5910" i="1"/>
  <c r="M5910" i="1" s="1"/>
  <c r="K5686" i="1"/>
  <c r="L5686" i="1" s="1"/>
  <c r="J5686" i="1"/>
  <c r="O5686" i="1" s="1"/>
  <c r="I5686" i="1"/>
  <c r="N5686" i="1" s="1"/>
  <c r="H5686" i="1"/>
  <c r="M5686" i="1" s="1"/>
  <c r="K5574" i="1"/>
  <c r="L5574" i="1" s="1"/>
  <c r="J5574" i="1"/>
  <c r="O5574" i="1" s="1"/>
  <c r="I5574" i="1"/>
  <c r="N5574" i="1" s="1"/>
  <c r="H5574" i="1"/>
  <c r="M5574" i="1" s="1"/>
  <c r="K5350" i="1"/>
  <c r="L5350" i="1" s="1"/>
  <c r="J5350" i="1"/>
  <c r="O5350" i="1" s="1"/>
  <c r="I5350" i="1"/>
  <c r="N5350" i="1" s="1"/>
  <c r="H5350" i="1"/>
  <c r="M5350" i="1" s="1"/>
  <c r="K5210" i="1"/>
  <c r="L5210" i="1" s="1"/>
  <c r="J5210" i="1"/>
  <c r="O5210" i="1" s="1"/>
  <c r="I5210" i="1"/>
  <c r="N5210" i="1" s="1"/>
  <c r="H5210" i="1"/>
  <c r="M5210" i="1" s="1"/>
  <c r="K4650" i="1"/>
  <c r="L4650" i="1" s="1"/>
  <c r="J4650" i="1"/>
  <c r="O4650" i="1" s="1"/>
  <c r="I4650" i="1"/>
  <c r="N4650" i="1" s="1"/>
  <c r="H4650" i="1"/>
  <c r="M4650" i="1" s="1"/>
  <c r="K4538" i="1"/>
  <c r="L4538" i="1" s="1"/>
  <c r="J4538" i="1"/>
  <c r="O4538" i="1" s="1"/>
  <c r="I4538" i="1"/>
  <c r="N4538" i="1" s="1"/>
  <c r="H4538" i="1"/>
  <c r="M4538" i="1" s="1"/>
  <c r="K4398" i="1"/>
  <c r="L4398" i="1" s="1"/>
  <c r="J4398" i="1"/>
  <c r="O4398" i="1" s="1"/>
  <c r="I4398" i="1"/>
  <c r="N4398" i="1" s="1"/>
  <c r="H4398" i="1"/>
  <c r="M4398" i="1" s="1"/>
  <c r="K3366" i="1"/>
  <c r="L3366" i="1" s="1"/>
  <c r="J3366" i="1"/>
  <c r="O3366" i="1" s="1"/>
  <c r="I3366" i="1"/>
  <c r="N3366" i="1" s="1"/>
  <c r="H3366" i="1"/>
  <c r="M3366" i="1" s="1"/>
  <c r="K3127" i="1"/>
  <c r="L3127" i="1" s="1"/>
  <c r="J3127" i="1"/>
  <c r="O3127" i="1" s="1"/>
  <c r="I3127" i="1"/>
  <c r="N3127" i="1" s="1"/>
  <c r="H3127" i="1"/>
  <c r="M3127" i="1" s="1"/>
  <c r="K4127" i="1"/>
  <c r="L4127" i="1" s="1"/>
  <c r="J4127" i="1"/>
  <c r="O4127" i="1" s="1"/>
  <c r="I4127" i="1"/>
  <c r="N4127" i="1" s="1"/>
  <c r="H4127" i="1"/>
  <c r="M4127" i="1" s="1"/>
  <c r="K3378" i="1"/>
  <c r="L3378" i="1" s="1"/>
  <c r="J3378" i="1"/>
  <c r="O3378" i="1" s="1"/>
  <c r="I3378" i="1"/>
  <c r="N3378" i="1" s="1"/>
  <c r="H3378" i="1"/>
  <c r="M3378" i="1" s="1"/>
  <c r="K4257" i="1"/>
  <c r="L4257" i="1" s="1"/>
  <c r="J4257" i="1"/>
  <c r="O4257" i="1" s="1"/>
  <c r="I4257" i="1"/>
  <c r="N4257" i="1" s="1"/>
  <c r="H4257" i="1"/>
  <c r="M4257" i="1" s="1"/>
  <c r="K3629" i="1"/>
  <c r="L3629" i="1" s="1"/>
  <c r="J3629" i="1"/>
  <c r="O3629" i="1" s="1"/>
  <c r="H3629" i="1"/>
  <c r="M3629" i="1" s="1"/>
  <c r="I3629" i="1"/>
  <c r="N3629" i="1" s="1"/>
  <c r="K3543" i="1"/>
  <c r="L3543" i="1" s="1"/>
  <c r="J3543" i="1"/>
  <c r="O3543" i="1" s="1"/>
  <c r="I3543" i="1"/>
  <c r="N3543" i="1" s="1"/>
  <c r="H3543" i="1"/>
  <c r="M3543" i="1" s="1"/>
  <c r="K3676" i="1"/>
  <c r="L3676" i="1" s="1"/>
  <c r="J3676" i="1"/>
  <c r="O3676" i="1" s="1"/>
  <c r="I3676" i="1"/>
  <c r="N3676" i="1" s="1"/>
  <c r="H3676" i="1"/>
  <c r="M3676" i="1" s="1"/>
  <c r="K4308" i="1"/>
  <c r="L4308" i="1" s="1"/>
  <c r="J4308" i="1"/>
  <c r="O4308" i="1" s="1"/>
  <c r="I4308" i="1"/>
  <c r="N4308" i="1" s="1"/>
  <c r="H4308" i="1"/>
  <c r="M4308" i="1" s="1"/>
  <c r="K3549" i="1"/>
  <c r="L3549" i="1" s="1"/>
  <c r="J3549" i="1"/>
  <c r="O3549" i="1" s="1"/>
  <c r="I3549" i="1"/>
  <c r="N3549" i="1" s="1"/>
  <c r="H3549" i="1"/>
  <c r="M3549" i="1" s="1"/>
  <c r="K3954" i="1"/>
  <c r="L3954" i="1" s="1"/>
  <c r="J3954" i="1"/>
  <c r="O3954" i="1" s="1"/>
  <c r="I3954" i="1"/>
  <c r="N3954" i="1" s="1"/>
  <c r="H3954" i="1"/>
  <c r="M3954" i="1" s="1"/>
  <c r="K3445" i="1"/>
  <c r="L3445" i="1" s="1"/>
  <c r="J3445" i="1"/>
  <c r="O3445" i="1" s="1"/>
  <c r="I3445" i="1"/>
  <c r="N3445" i="1" s="1"/>
  <c r="H3445" i="1"/>
  <c r="M3445" i="1" s="1"/>
  <c r="K4124" i="1"/>
  <c r="L4124" i="1" s="1"/>
  <c r="J4124" i="1"/>
  <c r="O4124" i="1" s="1"/>
  <c r="I4124" i="1"/>
  <c r="N4124" i="1" s="1"/>
  <c r="H4124" i="1"/>
  <c r="M4124" i="1" s="1"/>
  <c r="K4281" i="1"/>
  <c r="L4281" i="1" s="1"/>
  <c r="J4281" i="1"/>
  <c r="O4281" i="1" s="1"/>
  <c r="I4281" i="1"/>
  <c r="N4281" i="1" s="1"/>
  <c r="H4281" i="1"/>
  <c r="M4281" i="1" s="1"/>
  <c r="K3442" i="1"/>
  <c r="L3442" i="1" s="1"/>
  <c r="J3442" i="1"/>
  <c r="O3442" i="1" s="1"/>
  <c r="I3442" i="1"/>
  <c r="N3442" i="1" s="1"/>
  <c r="H3442" i="1"/>
  <c r="M3442" i="1" s="1"/>
  <c r="K2879" i="1"/>
  <c r="L2879" i="1" s="1"/>
  <c r="J2879" i="1"/>
  <c r="O2879" i="1" s="1"/>
  <c r="I2879" i="1"/>
  <c r="N2879" i="1" s="1"/>
  <c r="H2879" i="1"/>
  <c r="M2879" i="1" s="1"/>
  <c r="K4190" i="1"/>
  <c r="L4190" i="1" s="1"/>
  <c r="J4190" i="1"/>
  <c r="O4190" i="1" s="1"/>
  <c r="I4190" i="1"/>
  <c r="N4190" i="1" s="1"/>
  <c r="H4190" i="1"/>
  <c r="M4190" i="1" s="1"/>
  <c r="K2810" i="1"/>
  <c r="L2810" i="1" s="1"/>
  <c r="J2810" i="1"/>
  <c r="O2810" i="1" s="1"/>
  <c r="I2810" i="1"/>
  <c r="N2810" i="1" s="1"/>
  <c r="H2810" i="1"/>
  <c r="M2810" i="1" s="1"/>
  <c r="K1851" i="1"/>
  <c r="L1851" i="1" s="1"/>
  <c r="J1851" i="1"/>
  <c r="O1851" i="1" s="1"/>
  <c r="I1851" i="1"/>
  <c r="N1851" i="1" s="1"/>
  <c r="H1851" i="1"/>
  <c r="M1851" i="1" s="1"/>
  <c r="K2809" i="1"/>
  <c r="L2809" i="1" s="1"/>
  <c r="J2809" i="1"/>
  <c r="O2809" i="1" s="1"/>
  <c r="I2809" i="1"/>
  <c r="N2809" i="1" s="1"/>
  <c r="H2809" i="1"/>
  <c r="M2809" i="1" s="1"/>
  <c r="K1796" i="1"/>
  <c r="L1796" i="1" s="1"/>
  <c r="J1796" i="1"/>
  <c r="O1796" i="1" s="1"/>
  <c r="I1796" i="1"/>
  <c r="N1796" i="1" s="1"/>
  <c r="H1796" i="1"/>
  <c r="M1796" i="1" s="1"/>
  <c r="K2066" i="1"/>
  <c r="L2066" i="1" s="1"/>
  <c r="J2066" i="1"/>
  <c r="O2066" i="1" s="1"/>
  <c r="I2066" i="1"/>
  <c r="N2066" i="1" s="1"/>
  <c r="H2066" i="1"/>
  <c r="M2066" i="1" s="1"/>
  <c r="K1795" i="1"/>
  <c r="L1795" i="1" s="1"/>
  <c r="J1795" i="1"/>
  <c r="O1795" i="1" s="1"/>
  <c r="I1795" i="1"/>
  <c r="N1795" i="1" s="1"/>
  <c r="H1795" i="1"/>
  <c r="M1795" i="1" s="1"/>
  <c r="K1843" i="1"/>
  <c r="L1843" i="1" s="1"/>
  <c r="J1843" i="1"/>
  <c r="O1843" i="1" s="1"/>
  <c r="I1843" i="1"/>
  <c r="N1843" i="1" s="1"/>
  <c r="H1843" i="1"/>
  <c r="M1843" i="1" s="1"/>
  <c r="K1939" i="1"/>
  <c r="L1939" i="1" s="1"/>
  <c r="J1939" i="1"/>
  <c r="O1939" i="1" s="1"/>
  <c r="I1939" i="1"/>
  <c r="N1939" i="1" s="1"/>
  <c r="H1939" i="1"/>
  <c r="M1939" i="1" s="1"/>
  <c r="K1842" i="1"/>
  <c r="L1842" i="1" s="1"/>
  <c r="J1842" i="1"/>
  <c r="O1842" i="1" s="1"/>
  <c r="I1842" i="1"/>
  <c r="N1842" i="1" s="1"/>
  <c r="H1842" i="1"/>
  <c r="M1842" i="1" s="1"/>
  <c r="K2426" i="1"/>
  <c r="L2426" i="1" s="1"/>
  <c r="J2426" i="1"/>
  <c r="O2426" i="1" s="1"/>
  <c r="I2426" i="1"/>
  <c r="N2426" i="1" s="1"/>
  <c r="H2426" i="1"/>
  <c r="M2426" i="1" s="1"/>
  <c r="K2447" i="1"/>
  <c r="L2447" i="1" s="1"/>
  <c r="J2447" i="1"/>
  <c r="O2447" i="1" s="1"/>
  <c r="I2447" i="1"/>
  <c r="N2447" i="1" s="1"/>
  <c r="H2447" i="1"/>
  <c r="M2447" i="1" s="1"/>
  <c r="K1732" i="1"/>
  <c r="L1732" i="1" s="1"/>
  <c r="J1732" i="1"/>
  <c r="O1732" i="1" s="1"/>
  <c r="I1732" i="1"/>
  <c r="N1732" i="1" s="1"/>
  <c r="H1732" i="1"/>
  <c r="M1732" i="1" s="1"/>
  <c r="K2675" i="1"/>
  <c r="L2675" i="1" s="1"/>
  <c r="J2675" i="1"/>
  <c r="O2675" i="1" s="1"/>
  <c r="I2675" i="1"/>
  <c r="N2675" i="1" s="1"/>
  <c r="H2675" i="1"/>
  <c r="M2675" i="1" s="1"/>
  <c r="K2144" i="1"/>
  <c r="L2144" i="1" s="1"/>
  <c r="J2144" i="1"/>
  <c r="O2144" i="1" s="1"/>
  <c r="I2144" i="1"/>
  <c r="N2144" i="1" s="1"/>
  <c r="H2144" i="1"/>
  <c r="M2144" i="1" s="1"/>
  <c r="K2285" i="1"/>
  <c r="L2285" i="1" s="1"/>
  <c r="J2285" i="1"/>
  <c r="O2285" i="1" s="1"/>
  <c r="I2285" i="1"/>
  <c r="N2285" i="1" s="1"/>
  <c r="H2285" i="1"/>
  <c r="M2285" i="1" s="1"/>
  <c r="K2805" i="1"/>
  <c r="L2805" i="1" s="1"/>
  <c r="J2805" i="1"/>
  <c r="O2805" i="1" s="1"/>
  <c r="I2805" i="1"/>
  <c r="N2805" i="1" s="1"/>
  <c r="H2805" i="1"/>
  <c r="M2805" i="1" s="1"/>
  <c r="K2693" i="1"/>
  <c r="L2693" i="1" s="1"/>
  <c r="J2693" i="1"/>
  <c r="O2693" i="1" s="1"/>
  <c r="I2693" i="1"/>
  <c r="N2693" i="1" s="1"/>
  <c r="H2693" i="1"/>
  <c r="M2693" i="1" s="1"/>
  <c r="K1853" i="1"/>
  <c r="L1853" i="1" s="1"/>
  <c r="J1853" i="1"/>
  <c r="O1853" i="1" s="1"/>
  <c r="I1853" i="1"/>
  <c r="N1853" i="1" s="1"/>
  <c r="H1853" i="1"/>
  <c r="M1853" i="1" s="1"/>
  <c r="K349" i="1"/>
  <c r="L349" i="1" s="1"/>
  <c r="J349" i="1"/>
  <c r="O349" i="1" s="1"/>
  <c r="I349" i="1"/>
  <c r="N349" i="1" s="1"/>
  <c r="H349" i="1"/>
  <c r="M349" i="1" s="1"/>
  <c r="K1365" i="1"/>
  <c r="L1365" i="1" s="1"/>
  <c r="J1365" i="1"/>
  <c r="O1365" i="1" s="1"/>
  <c r="I1365" i="1"/>
  <c r="N1365" i="1" s="1"/>
  <c r="H1365" i="1"/>
  <c r="M1365" i="1" s="1"/>
  <c r="K923" i="1"/>
  <c r="L923" i="1" s="1"/>
  <c r="J923" i="1"/>
  <c r="O923" i="1" s="1"/>
  <c r="I923" i="1"/>
  <c r="N923" i="1" s="1"/>
  <c r="H923" i="1"/>
  <c r="M923" i="1" s="1"/>
  <c r="K379" i="1"/>
  <c r="L379" i="1" s="1"/>
  <c r="K314" i="1"/>
  <c r="L314" i="1" s="1"/>
  <c r="J314" i="1"/>
  <c r="O314" i="1" s="1"/>
  <c r="I314" i="1"/>
  <c r="N314" i="1" s="1"/>
  <c r="H314" i="1"/>
  <c r="M314" i="1" s="1"/>
  <c r="K934" i="1"/>
  <c r="L934" i="1" s="1"/>
  <c r="J934" i="1"/>
  <c r="O934" i="1" s="1"/>
  <c r="I934" i="1"/>
  <c r="N934" i="1" s="1"/>
  <c r="H934" i="1"/>
  <c r="M934" i="1" s="1"/>
  <c r="K1046" i="1"/>
  <c r="L1046" i="1" s="1"/>
  <c r="J1046" i="1"/>
  <c r="O1046" i="1" s="1"/>
  <c r="I1046" i="1"/>
  <c r="N1046" i="1" s="1"/>
  <c r="H1046" i="1"/>
  <c r="M1046" i="1" s="1"/>
  <c r="K821" i="1"/>
  <c r="L821" i="1" s="1"/>
  <c r="J821" i="1"/>
  <c r="O821" i="1" s="1"/>
  <c r="I821" i="1"/>
  <c r="N821" i="1" s="1"/>
  <c r="H821" i="1"/>
  <c r="M821" i="1" s="1"/>
  <c r="K85" i="1"/>
  <c r="L85" i="1" s="1"/>
  <c r="J85" i="1"/>
  <c r="O85" i="1" s="1"/>
  <c r="I85" i="1"/>
  <c r="N85" i="1" s="1"/>
  <c r="H85" i="1"/>
  <c r="M85" i="1" s="1"/>
  <c r="K150" i="1"/>
  <c r="L150" i="1" s="1"/>
  <c r="J150" i="1"/>
  <c r="O150" i="1" s="1"/>
  <c r="I150" i="1"/>
  <c r="N150" i="1" s="1"/>
  <c r="H150" i="1"/>
  <c r="M150" i="1" s="1"/>
  <c r="K1319" i="1"/>
  <c r="L1319" i="1" s="1"/>
  <c r="J1319" i="1"/>
  <c r="O1319" i="1" s="1"/>
  <c r="I1319" i="1"/>
  <c r="N1319" i="1" s="1"/>
  <c r="H1319" i="1"/>
  <c r="M1319" i="1" s="1"/>
  <c r="K754" i="1"/>
  <c r="L754" i="1" s="1"/>
  <c r="J754" i="1"/>
  <c r="O754" i="1" s="1"/>
  <c r="I754" i="1"/>
  <c r="N754" i="1" s="1"/>
  <c r="H754" i="1"/>
  <c r="M754" i="1" s="1"/>
  <c r="K226" i="1"/>
  <c r="L226" i="1" s="1"/>
  <c r="J226" i="1"/>
  <c r="O226" i="1" s="1"/>
  <c r="I226" i="1"/>
  <c r="N226" i="1" s="1"/>
  <c r="H226" i="1"/>
  <c r="M226" i="1" s="1"/>
  <c r="K1406" i="1"/>
  <c r="L1406" i="1" s="1"/>
  <c r="J1406" i="1"/>
  <c r="O1406" i="1" s="1"/>
  <c r="I1406" i="1"/>
  <c r="N1406" i="1" s="1"/>
  <c r="H1406" i="1"/>
  <c r="M1406" i="1" s="1"/>
  <c r="K203" i="1"/>
  <c r="L203" i="1" s="1"/>
  <c r="J203" i="1"/>
  <c r="O203" i="1" s="1"/>
  <c r="I203" i="1"/>
  <c r="N203" i="1" s="1"/>
  <c r="H203" i="1"/>
  <c r="M203" i="1" s="1"/>
  <c r="K1274" i="1"/>
  <c r="L1274" i="1" s="1"/>
  <c r="J1274" i="1"/>
  <c r="O1274" i="1" s="1"/>
  <c r="I1274" i="1"/>
  <c r="N1274" i="1" s="1"/>
  <c r="H1274" i="1"/>
  <c r="M1274" i="1" s="1"/>
  <c r="K1286" i="1"/>
  <c r="L1286" i="1" s="1"/>
  <c r="J1286" i="1"/>
  <c r="O1286" i="1" s="1"/>
  <c r="I1286" i="1"/>
  <c r="N1286" i="1" s="1"/>
  <c r="H1286" i="1"/>
  <c r="M1286" i="1" s="1"/>
  <c r="K17353" i="1"/>
  <c r="L17353" i="1" s="1"/>
  <c r="J17353" i="1"/>
  <c r="O17353" i="1" s="1"/>
  <c r="I17353" i="1"/>
  <c r="N17353" i="1" s="1"/>
  <c r="H17353" i="1"/>
  <c r="M17353" i="1" s="1"/>
  <c r="K16746" i="1"/>
  <c r="L16746" i="1" s="1"/>
  <c r="J16746" i="1"/>
  <c r="O16746" i="1" s="1"/>
  <c r="I16746" i="1"/>
  <c r="N16746" i="1" s="1"/>
  <c r="H16746" i="1"/>
  <c r="M16746" i="1" s="1"/>
  <c r="K16157" i="1"/>
  <c r="L16157" i="1" s="1"/>
  <c r="J16157" i="1"/>
  <c r="O16157" i="1" s="1"/>
  <c r="I16157" i="1"/>
  <c r="N16157" i="1" s="1"/>
  <c r="H16157" i="1"/>
  <c r="M16157" i="1" s="1"/>
  <c r="K16929" i="1"/>
  <c r="L16929" i="1" s="1"/>
  <c r="J16929" i="1"/>
  <c r="O16929" i="1" s="1"/>
  <c r="I16929" i="1"/>
  <c r="N16929" i="1" s="1"/>
  <c r="H16929" i="1"/>
  <c r="M16929" i="1" s="1"/>
  <c r="K17256" i="1"/>
  <c r="L17256" i="1" s="1"/>
  <c r="J17256" i="1"/>
  <c r="O17256" i="1" s="1"/>
  <c r="I17256" i="1"/>
  <c r="N17256" i="1" s="1"/>
  <c r="H17256" i="1"/>
  <c r="M17256" i="1" s="1"/>
  <c r="K17333" i="1"/>
  <c r="L17333" i="1" s="1"/>
  <c r="J17333" i="1"/>
  <c r="O17333" i="1" s="1"/>
  <c r="I17333" i="1"/>
  <c r="N17333" i="1" s="1"/>
  <c r="H17333" i="1"/>
  <c r="M17333" i="1" s="1"/>
  <c r="K16501" i="1"/>
  <c r="L16501" i="1" s="1"/>
  <c r="J16501" i="1"/>
  <c r="O16501" i="1" s="1"/>
  <c r="I16501" i="1"/>
  <c r="N16501" i="1" s="1"/>
  <c r="H16501" i="1"/>
  <c r="M16501" i="1" s="1"/>
  <c r="K16553" i="1"/>
  <c r="L16553" i="1" s="1"/>
  <c r="J16553" i="1"/>
  <c r="O16553" i="1" s="1"/>
  <c r="I16553" i="1"/>
  <c r="N16553" i="1" s="1"/>
  <c r="H16553" i="1"/>
  <c r="M16553" i="1" s="1"/>
  <c r="K16435" i="1"/>
  <c r="L16435" i="1" s="1"/>
  <c r="J16435" i="1"/>
  <c r="O16435" i="1" s="1"/>
  <c r="I16435" i="1"/>
  <c r="N16435" i="1" s="1"/>
  <c r="H16435" i="1"/>
  <c r="M16435" i="1" s="1"/>
  <c r="K17172" i="1"/>
  <c r="L17172" i="1" s="1"/>
  <c r="J17172" i="1"/>
  <c r="O17172" i="1" s="1"/>
  <c r="I17172" i="1"/>
  <c r="N17172" i="1" s="1"/>
  <c r="H17172" i="1"/>
  <c r="M17172" i="1" s="1"/>
  <c r="K16629" i="1"/>
  <c r="L16629" i="1" s="1"/>
  <c r="J16629" i="1"/>
  <c r="O16629" i="1" s="1"/>
  <c r="I16629" i="1"/>
  <c r="N16629" i="1" s="1"/>
  <c r="H16629" i="1"/>
  <c r="M16629" i="1" s="1"/>
  <c r="K16957" i="1"/>
  <c r="L16957" i="1" s="1"/>
  <c r="J16957" i="1"/>
  <c r="O16957" i="1" s="1"/>
  <c r="I16957" i="1"/>
  <c r="N16957" i="1" s="1"/>
  <c r="H16957" i="1"/>
  <c r="M16957" i="1" s="1"/>
  <c r="K16053" i="1"/>
  <c r="L16053" i="1" s="1"/>
  <c r="J16053" i="1"/>
  <c r="O16053" i="1" s="1"/>
  <c r="I16053" i="1"/>
  <c r="N16053" i="1" s="1"/>
  <c r="H16053" i="1"/>
  <c r="M16053" i="1" s="1"/>
  <c r="K16171" i="1"/>
  <c r="L16171" i="1" s="1"/>
  <c r="J16171" i="1"/>
  <c r="O16171" i="1" s="1"/>
  <c r="I16171" i="1"/>
  <c r="N16171" i="1" s="1"/>
  <c r="H16171" i="1"/>
  <c r="M16171" i="1" s="1"/>
  <c r="K16413" i="1"/>
  <c r="L16413" i="1" s="1"/>
  <c r="J16413" i="1"/>
  <c r="O16413" i="1" s="1"/>
  <c r="I16413" i="1"/>
  <c r="N16413" i="1" s="1"/>
  <c r="H16413" i="1"/>
  <c r="M16413" i="1" s="1"/>
  <c r="K16222" i="1"/>
  <c r="L16222" i="1" s="1"/>
  <c r="J16222" i="1"/>
  <c r="O16222" i="1" s="1"/>
  <c r="I16222" i="1"/>
  <c r="N16222" i="1" s="1"/>
  <c r="H16222" i="1"/>
  <c r="M16222" i="1" s="1"/>
  <c r="K16938" i="1"/>
  <c r="L16938" i="1" s="1"/>
  <c r="J16938" i="1"/>
  <c r="O16938" i="1" s="1"/>
  <c r="I16938" i="1"/>
  <c r="N16938" i="1" s="1"/>
  <c r="H16938" i="1"/>
  <c r="M16938" i="1" s="1"/>
  <c r="K16412" i="1"/>
  <c r="L16412" i="1" s="1"/>
  <c r="J16412" i="1"/>
  <c r="O16412" i="1" s="1"/>
  <c r="I16412" i="1"/>
  <c r="N16412" i="1" s="1"/>
  <c r="H16412" i="1"/>
  <c r="M16412" i="1" s="1"/>
  <c r="K16319" i="1"/>
  <c r="L16319" i="1" s="1"/>
  <c r="J16319" i="1"/>
  <c r="O16319" i="1" s="1"/>
  <c r="I16319" i="1"/>
  <c r="N16319" i="1" s="1"/>
  <c r="H16319" i="1"/>
  <c r="M16319" i="1" s="1"/>
  <c r="K17062" i="1"/>
  <c r="L17062" i="1" s="1"/>
  <c r="J17062" i="1"/>
  <c r="O17062" i="1" s="1"/>
  <c r="I17062" i="1"/>
  <c r="N17062" i="1" s="1"/>
  <c r="H17062" i="1"/>
  <c r="M17062" i="1" s="1"/>
  <c r="K16504" i="1"/>
  <c r="L16504" i="1" s="1"/>
  <c r="J16504" i="1"/>
  <c r="O16504" i="1" s="1"/>
  <c r="I16504" i="1"/>
  <c r="N16504" i="1" s="1"/>
  <c r="H16504" i="1"/>
  <c r="M16504" i="1" s="1"/>
  <c r="K16117" i="1"/>
  <c r="L16117" i="1" s="1"/>
  <c r="J16117" i="1"/>
  <c r="O16117" i="1" s="1"/>
  <c r="I16117" i="1"/>
  <c r="N16117" i="1" s="1"/>
  <c r="H16117" i="1"/>
  <c r="M16117" i="1" s="1"/>
  <c r="K16709" i="1"/>
  <c r="L16709" i="1" s="1"/>
  <c r="J16709" i="1"/>
  <c r="O16709" i="1" s="1"/>
  <c r="I16709" i="1"/>
  <c r="N16709" i="1" s="1"/>
  <c r="H16709" i="1"/>
  <c r="M16709" i="1" s="1"/>
  <c r="K16751" i="1"/>
  <c r="L16751" i="1" s="1"/>
  <c r="J16751" i="1"/>
  <c r="O16751" i="1" s="1"/>
  <c r="I16751" i="1"/>
  <c r="N16751" i="1" s="1"/>
  <c r="H16751" i="1"/>
  <c r="M16751" i="1" s="1"/>
  <c r="K17364" i="1"/>
  <c r="L17364" i="1" s="1"/>
  <c r="J17364" i="1"/>
  <c r="O17364" i="1" s="1"/>
  <c r="I17364" i="1"/>
  <c r="N17364" i="1" s="1"/>
  <c r="H17364" i="1"/>
  <c r="M17364" i="1" s="1"/>
  <c r="K16384" i="1"/>
  <c r="L16384" i="1" s="1"/>
  <c r="J16384" i="1"/>
  <c r="O16384" i="1" s="1"/>
  <c r="I16384" i="1"/>
  <c r="N16384" i="1" s="1"/>
  <c r="H16384" i="1"/>
  <c r="M16384" i="1" s="1"/>
  <c r="K16106" i="1"/>
  <c r="L16106" i="1" s="1"/>
  <c r="J16106" i="1"/>
  <c r="O16106" i="1" s="1"/>
  <c r="I16106" i="1"/>
  <c r="N16106" i="1" s="1"/>
  <c r="H16106" i="1"/>
  <c r="M16106" i="1" s="1"/>
  <c r="K16820" i="1"/>
  <c r="L16820" i="1" s="1"/>
  <c r="J16820" i="1"/>
  <c r="O16820" i="1" s="1"/>
  <c r="I16820" i="1"/>
  <c r="N16820" i="1" s="1"/>
  <c r="H16820" i="1"/>
  <c r="M16820" i="1" s="1"/>
  <c r="K17192" i="1"/>
  <c r="L17192" i="1" s="1"/>
  <c r="J17192" i="1"/>
  <c r="O17192" i="1" s="1"/>
  <c r="I17192" i="1"/>
  <c r="N17192" i="1" s="1"/>
  <c r="H17192" i="1"/>
  <c r="M17192" i="1" s="1"/>
  <c r="K17405" i="1"/>
  <c r="L17405" i="1" s="1"/>
  <c r="J17405" i="1"/>
  <c r="O17405" i="1" s="1"/>
  <c r="I17405" i="1"/>
  <c r="N17405" i="1" s="1"/>
  <c r="H17405" i="1"/>
  <c r="M17405" i="1" s="1"/>
  <c r="K16614" i="1"/>
  <c r="L16614" i="1" s="1"/>
  <c r="J16614" i="1"/>
  <c r="O16614" i="1" s="1"/>
  <c r="I16614" i="1"/>
  <c r="N16614" i="1" s="1"/>
  <c r="H16614" i="1"/>
  <c r="M16614" i="1" s="1"/>
  <c r="K16562" i="1"/>
  <c r="L16562" i="1" s="1"/>
  <c r="J16562" i="1"/>
  <c r="O16562" i="1" s="1"/>
  <c r="I16562" i="1"/>
  <c r="N16562" i="1" s="1"/>
  <c r="H16562" i="1"/>
  <c r="M16562" i="1" s="1"/>
  <c r="K16422" i="1"/>
  <c r="L16422" i="1" s="1"/>
  <c r="J16422" i="1"/>
  <c r="O16422" i="1" s="1"/>
  <c r="I16422" i="1"/>
  <c r="N16422" i="1" s="1"/>
  <c r="H16422" i="1"/>
  <c r="M16422" i="1" s="1"/>
  <c r="K17155" i="1"/>
  <c r="L17155" i="1" s="1"/>
  <c r="J17155" i="1"/>
  <c r="O17155" i="1" s="1"/>
  <c r="I17155" i="1"/>
  <c r="N17155" i="1" s="1"/>
  <c r="H17155" i="1"/>
  <c r="M17155" i="1" s="1"/>
  <c r="K16538" i="1"/>
  <c r="L16538" i="1" s="1"/>
  <c r="J16538" i="1"/>
  <c r="O16538" i="1" s="1"/>
  <c r="I16538" i="1"/>
  <c r="N16538" i="1" s="1"/>
  <c r="H16538" i="1"/>
  <c r="M16538" i="1" s="1"/>
  <c r="K16290" i="1"/>
  <c r="L16290" i="1" s="1"/>
  <c r="J16290" i="1"/>
  <c r="O16290" i="1" s="1"/>
  <c r="I16290" i="1"/>
  <c r="N16290" i="1" s="1"/>
  <c r="H16290" i="1"/>
  <c r="M16290" i="1" s="1"/>
  <c r="K16082" i="1"/>
  <c r="L16082" i="1" s="1"/>
  <c r="J16082" i="1"/>
  <c r="O16082" i="1" s="1"/>
  <c r="I16082" i="1"/>
  <c r="N16082" i="1" s="1"/>
  <c r="H16082" i="1"/>
  <c r="M16082" i="1" s="1"/>
  <c r="K16396" i="1"/>
  <c r="L16396" i="1" s="1"/>
  <c r="J16396" i="1"/>
  <c r="O16396" i="1" s="1"/>
  <c r="I16396" i="1"/>
  <c r="N16396" i="1" s="1"/>
  <c r="H16396" i="1"/>
  <c r="M16396" i="1" s="1"/>
  <c r="K17111" i="1"/>
  <c r="L17111" i="1" s="1"/>
  <c r="J17111" i="1"/>
  <c r="O17111" i="1" s="1"/>
  <c r="I17111" i="1"/>
  <c r="N17111" i="1" s="1"/>
  <c r="H17111" i="1"/>
  <c r="M17111" i="1" s="1"/>
  <c r="K16964" i="1"/>
  <c r="L16964" i="1" s="1"/>
  <c r="J16964" i="1"/>
  <c r="O16964" i="1" s="1"/>
  <c r="I16964" i="1"/>
  <c r="N16964" i="1" s="1"/>
  <c r="H16964" i="1"/>
  <c r="M16964" i="1" s="1"/>
  <c r="K17468" i="1"/>
  <c r="L17468" i="1" s="1"/>
  <c r="J17468" i="1"/>
  <c r="O17468" i="1" s="1"/>
  <c r="I17468" i="1"/>
  <c r="N17468" i="1" s="1"/>
  <c r="H17468" i="1"/>
  <c r="M17468" i="1" s="1"/>
  <c r="K17363" i="1"/>
  <c r="L17363" i="1" s="1"/>
  <c r="J17363" i="1"/>
  <c r="O17363" i="1" s="1"/>
  <c r="I17363" i="1"/>
  <c r="N17363" i="1" s="1"/>
  <c r="H17363" i="1"/>
  <c r="M17363" i="1" s="1"/>
  <c r="K17099" i="1"/>
  <c r="L17099" i="1" s="1"/>
  <c r="J17099" i="1"/>
  <c r="O17099" i="1" s="1"/>
  <c r="I17099" i="1"/>
  <c r="N17099" i="1" s="1"/>
  <c r="H17099" i="1"/>
  <c r="M17099" i="1" s="1"/>
  <c r="K16878" i="1"/>
  <c r="L16878" i="1" s="1"/>
  <c r="J16878" i="1"/>
  <c r="O16878" i="1" s="1"/>
  <c r="I16878" i="1"/>
  <c r="N16878" i="1" s="1"/>
  <c r="H16878" i="1"/>
  <c r="M16878" i="1" s="1"/>
  <c r="K16778" i="1"/>
  <c r="L16778" i="1" s="1"/>
  <c r="J16778" i="1"/>
  <c r="O16778" i="1" s="1"/>
  <c r="I16778" i="1"/>
  <c r="N16778" i="1" s="1"/>
  <c r="H16778" i="1"/>
  <c r="M16778" i="1" s="1"/>
  <c r="K16172" i="1"/>
  <c r="L16172" i="1" s="1"/>
  <c r="J16172" i="1"/>
  <c r="O16172" i="1" s="1"/>
  <c r="I16172" i="1"/>
  <c r="N16172" i="1" s="1"/>
  <c r="H16172" i="1"/>
  <c r="M16172" i="1" s="1"/>
  <c r="K17064" i="1"/>
  <c r="L17064" i="1" s="1"/>
  <c r="J17064" i="1"/>
  <c r="O17064" i="1" s="1"/>
  <c r="I17064" i="1"/>
  <c r="N17064" i="1" s="1"/>
  <c r="H17064" i="1"/>
  <c r="M17064" i="1" s="1"/>
  <c r="K17266" i="1"/>
  <c r="L17266" i="1" s="1"/>
  <c r="J17266" i="1"/>
  <c r="O17266" i="1" s="1"/>
  <c r="I17266" i="1"/>
  <c r="N17266" i="1" s="1"/>
  <c r="H17266" i="1"/>
  <c r="M17266" i="1" s="1"/>
  <c r="K17235" i="1"/>
  <c r="L17235" i="1" s="1"/>
  <c r="J17235" i="1"/>
  <c r="O17235" i="1" s="1"/>
  <c r="I17235" i="1"/>
  <c r="N17235" i="1" s="1"/>
  <c r="H17235" i="1"/>
  <c r="M17235" i="1" s="1"/>
  <c r="K16705" i="1"/>
  <c r="L16705" i="1" s="1"/>
  <c r="J16705" i="1"/>
  <c r="O16705" i="1" s="1"/>
  <c r="I16705" i="1"/>
  <c r="N16705" i="1" s="1"/>
  <c r="H16705" i="1"/>
  <c r="M16705" i="1" s="1"/>
  <c r="K17479" i="1"/>
  <c r="L17479" i="1" s="1"/>
  <c r="J17479" i="1"/>
  <c r="O17479" i="1" s="1"/>
  <c r="I17479" i="1"/>
  <c r="N17479" i="1" s="1"/>
  <c r="H17479" i="1"/>
  <c r="M17479" i="1" s="1"/>
  <c r="K16159" i="1"/>
  <c r="L16159" i="1" s="1"/>
  <c r="J16159" i="1"/>
  <c r="O16159" i="1" s="1"/>
  <c r="I16159" i="1"/>
  <c r="N16159" i="1" s="1"/>
  <c r="H16159" i="1"/>
  <c r="M16159" i="1" s="1"/>
  <c r="K17454" i="1"/>
  <c r="L17454" i="1" s="1"/>
  <c r="J17454" i="1"/>
  <c r="O17454" i="1" s="1"/>
  <c r="I17454" i="1"/>
  <c r="N17454" i="1" s="1"/>
  <c r="H17454" i="1"/>
  <c r="M17454" i="1" s="1"/>
  <c r="K14720" i="1"/>
  <c r="L14720" i="1" s="1"/>
  <c r="J14720" i="1"/>
  <c r="O14720" i="1" s="1"/>
  <c r="I14720" i="1"/>
  <c r="N14720" i="1" s="1"/>
  <c r="H14720" i="1"/>
  <c r="M14720" i="1" s="1"/>
  <c r="K15050" i="1"/>
  <c r="L15050" i="1" s="1"/>
  <c r="J15050" i="1"/>
  <c r="O15050" i="1" s="1"/>
  <c r="I15050" i="1"/>
  <c r="N15050" i="1" s="1"/>
  <c r="H15050" i="1"/>
  <c r="M15050" i="1" s="1"/>
  <c r="K14884" i="1"/>
  <c r="L14884" i="1" s="1"/>
  <c r="J14884" i="1"/>
  <c r="O14884" i="1" s="1"/>
  <c r="I14884" i="1"/>
  <c r="N14884" i="1" s="1"/>
  <c r="H14884" i="1"/>
  <c r="M14884" i="1" s="1"/>
  <c r="K14792" i="1"/>
  <c r="L14792" i="1" s="1"/>
  <c r="J14792" i="1"/>
  <c r="O14792" i="1" s="1"/>
  <c r="I14792" i="1"/>
  <c r="N14792" i="1" s="1"/>
  <c r="H14792" i="1"/>
  <c r="M14792" i="1" s="1"/>
  <c r="K15592" i="1"/>
  <c r="L15592" i="1" s="1"/>
  <c r="J15592" i="1"/>
  <c r="O15592" i="1" s="1"/>
  <c r="I15592" i="1"/>
  <c r="N15592" i="1" s="1"/>
  <c r="H15592" i="1"/>
  <c r="M15592" i="1" s="1"/>
  <c r="K15161" i="1"/>
  <c r="L15161" i="1" s="1"/>
  <c r="J15161" i="1"/>
  <c r="O15161" i="1" s="1"/>
  <c r="I15161" i="1"/>
  <c r="N15161" i="1" s="1"/>
  <c r="H15161" i="1"/>
  <c r="M15161" i="1" s="1"/>
  <c r="K15036" i="1"/>
  <c r="L15036" i="1" s="1"/>
  <c r="J15036" i="1"/>
  <c r="O15036" i="1" s="1"/>
  <c r="I15036" i="1"/>
  <c r="N15036" i="1" s="1"/>
  <c r="H15036" i="1"/>
  <c r="M15036" i="1" s="1"/>
  <c r="K15683" i="1"/>
  <c r="L15683" i="1" s="1"/>
  <c r="J15683" i="1"/>
  <c r="O15683" i="1" s="1"/>
  <c r="I15683" i="1"/>
  <c r="N15683" i="1" s="1"/>
  <c r="H15683" i="1"/>
  <c r="M15683" i="1" s="1"/>
  <c r="K14898" i="1"/>
  <c r="L14898" i="1" s="1"/>
  <c r="J14898" i="1"/>
  <c r="O14898" i="1" s="1"/>
  <c r="I14898" i="1"/>
  <c r="N14898" i="1" s="1"/>
  <c r="H14898" i="1"/>
  <c r="M14898" i="1" s="1"/>
  <c r="K14658" i="1"/>
  <c r="L14658" i="1" s="1"/>
  <c r="J14658" i="1"/>
  <c r="O14658" i="1" s="1"/>
  <c r="I14658" i="1"/>
  <c r="N14658" i="1" s="1"/>
  <c r="H14658" i="1"/>
  <c r="M14658" i="1" s="1"/>
  <c r="J15323" i="1"/>
  <c r="O15323" i="1" s="1"/>
  <c r="K15323" i="1"/>
  <c r="L15323" i="1" s="1"/>
  <c r="I15323" i="1"/>
  <c r="N15323" i="1" s="1"/>
  <c r="H15323" i="1"/>
  <c r="M15323" i="1" s="1"/>
  <c r="K15395" i="1"/>
  <c r="L15395" i="1" s="1"/>
  <c r="J15395" i="1"/>
  <c r="O15395" i="1" s="1"/>
  <c r="I15395" i="1"/>
  <c r="N15395" i="1" s="1"/>
  <c r="H15395" i="1"/>
  <c r="M15395" i="1" s="1"/>
  <c r="K15070" i="1"/>
  <c r="L15070" i="1" s="1"/>
  <c r="J15070" i="1"/>
  <c r="O15070" i="1" s="1"/>
  <c r="I15070" i="1"/>
  <c r="N15070" i="1" s="1"/>
  <c r="H15070" i="1"/>
  <c r="M15070" i="1" s="1"/>
  <c r="K15224" i="1"/>
  <c r="L15224" i="1" s="1"/>
  <c r="J15224" i="1"/>
  <c r="O15224" i="1" s="1"/>
  <c r="I15224" i="1"/>
  <c r="N15224" i="1" s="1"/>
  <c r="H15224" i="1"/>
  <c r="M15224" i="1" s="1"/>
  <c r="K14623" i="1"/>
  <c r="L14623" i="1" s="1"/>
  <c r="J14623" i="1"/>
  <c r="O14623" i="1" s="1"/>
  <c r="I14623" i="1"/>
  <c r="N14623" i="1" s="1"/>
  <c r="H14623" i="1"/>
  <c r="M14623" i="1" s="1"/>
  <c r="K15394" i="1"/>
  <c r="L15394" i="1" s="1"/>
  <c r="J15394" i="1"/>
  <c r="O15394" i="1" s="1"/>
  <c r="I15394" i="1"/>
  <c r="N15394" i="1" s="1"/>
  <c r="H15394" i="1"/>
  <c r="M15394" i="1" s="1"/>
  <c r="K15639" i="1"/>
  <c r="L15639" i="1" s="1"/>
  <c r="J15639" i="1"/>
  <c r="O15639" i="1" s="1"/>
  <c r="I15639" i="1"/>
  <c r="N15639" i="1" s="1"/>
  <c r="H15639" i="1"/>
  <c r="M15639" i="1" s="1"/>
  <c r="K15692" i="1"/>
  <c r="L15692" i="1" s="1"/>
  <c r="J15692" i="1"/>
  <c r="O15692" i="1" s="1"/>
  <c r="I15692" i="1"/>
  <c r="N15692" i="1" s="1"/>
  <c r="H15692" i="1"/>
  <c r="M15692" i="1" s="1"/>
  <c r="K15758" i="1"/>
  <c r="L15758" i="1" s="1"/>
  <c r="J15758" i="1"/>
  <c r="O15758" i="1" s="1"/>
  <c r="I15758" i="1"/>
  <c r="N15758" i="1" s="1"/>
  <c r="H15758" i="1"/>
  <c r="M15758" i="1" s="1"/>
  <c r="K15523" i="1"/>
  <c r="L15523" i="1" s="1"/>
  <c r="J15523" i="1"/>
  <c r="O15523" i="1" s="1"/>
  <c r="I15523" i="1"/>
  <c r="N15523" i="1" s="1"/>
  <c r="H15523" i="1"/>
  <c r="M15523" i="1" s="1"/>
  <c r="K14728" i="1"/>
  <c r="L14728" i="1" s="1"/>
  <c r="J14728" i="1"/>
  <c r="O14728" i="1" s="1"/>
  <c r="I14728" i="1"/>
  <c r="N14728" i="1" s="1"/>
  <c r="H14728" i="1"/>
  <c r="M14728" i="1" s="1"/>
  <c r="K15197" i="1"/>
  <c r="L15197" i="1" s="1"/>
  <c r="J15197" i="1"/>
  <c r="O15197" i="1" s="1"/>
  <c r="I15197" i="1"/>
  <c r="N15197" i="1" s="1"/>
  <c r="H15197" i="1"/>
  <c r="M15197" i="1" s="1"/>
  <c r="K15172" i="1"/>
  <c r="L15172" i="1" s="1"/>
  <c r="J15172" i="1"/>
  <c r="O15172" i="1" s="1"/>
  <c r="I15172" i="1"/>
  <c r="N15172" i="1" s="1"/>
  <c r="H15172" i="1"/>
  <c r="M15172" i="1" s="1"/>
  <c r="K15882" i="1"/>
  <c r="L15882" i="1" s="1"/>
  <c r="J15882" i="1"/>
  <c r="O15882" i="1" s="1"/>
  <c r="I15882" i="1"/>
  <c r="N15882" i="1" s="1"/>
  <c r="H15882" i="1"/>
  <c r="M15882" i="1" s="1"/>
  <c r="K15990" i="1"/>
  <c r="L15990" i="1" s="1"/>
  <c r="J15990" i="1"/>
  <c r="O15990" i="1" s="1"/>
  <c r="I15990" i="1"/>
  <c r="N15990" i="1" s="1"/>
  <c r="H15990" i="1"/>
  <c r="M15990" i="1" s="1"/>
  <c r="K14943" i="1"/>
  <c r="L14943" i="1" s="1"/>
  <c r="J14943" i="1"/>
  <c r="O14943" i="1" s="1"/>
  <c r="I14943" i="1"/>
  <c r="N14943" i="1" s="1"/>
  <c r="H14943" i="1"/>
  <c r="M14943" i="1" s="1"/>
  <c r="K15713" i="1"/>
  <c r="L15713" i="1" s="1"/>
  <c r="J15713" i="1"/>
  <c r="O15713" i="1" s="1"/>
  <c r="I15713" i="1"/>
  <c r="N15713" i="1" s="1"/>
  <c r="H15713" i="1"/>
  <c r="M15713" i="1" s="1"/>
  <c r="K15118" i="1"/>
  <c r="L15118" i="1" s="1"/>
  <c r="J15118" i="1"/>
  <c r="O15118" i="1" s="1"/>
  <c r="I15118" i="1"/>
  <c r="N15118" i="1" s="1"/>
  <c r="H15118" i="1"/>
  <c r="M15118" i="1" s="1"/>
  <c r="K15650" i="1"/>
  <c r="L15650" i="1" s="1"/>
  <c r="J15650" i="1"/>
  <c r="O15650" i="1" s="1"/>
  <c r="I15650" i="1"/>
  <c r="N15650" i="1" s="1"/>
  <c r="H15650" i="1"/>
  <c r="M15650" i="1" s="1"/>
  <c r="K15195" i="1"/>
  <c r="L15195" i="1" s="1"/>
  <c r="I15195" i="1"/>
  <c r="N15195" i="1" s="1"/>
  <c r="J15195" i="1"/>
  <c r="O15195" i="1" s="1"/>
  <c r="H15195" i="1"/>
  <c r="M15195" i="1" s="1"/>
  <c r="K15342" i="1"/>
  <c r="L15342" i="1" s="1"/>
  <c r="J15342" i="1"/>
  <c r="O15342" i="1" s="1"/>
  <c r="I15342" i="1"/>
  <c r="N15342" i="1" s="1"/>
  <c r="H15342" i="1"/>
  <c r="M15342" i="1" s="1"/>
  <c r="K15481" i="1"/>
  <c r="L15481" i="1" s="1"/>
  <c r="J15481" i="1"/>
  <c r="O15481" i="1" s="1"/>
  <c r="I15481" i="1"/>
  <c r="N15481" i="1" s="1"/>
  <c r="H15481" i="1"/>
  <c r="M15481" i="1" s="1"/>
  <c r="K15480" i="1"/>
  <c r="L15480" i="1" s="1"/>
  <c r="J15480" i="1"/>
  <c r="O15480" i="1" s="1"/>
  <c r="I15480" i="1"/>
  <c r="N15480" i="1" s="1"/>
  <c r="H15480" i="1"/>
  <c r="M15480" i="1" s="1"/>
  <c r="K15465" i="1"/>
  <c r="L15465" i="1" s="1"/>
  <c r="J15465" i="1"/>
  <c r="O15465" i="1" s="1"/>
  <c r="I15465" i="1"/>
  <c r="N15465" i="1" s="1"/>
  <c r="H15465" i="1"/>
  <c r="M15465" i="1" s="1"/>
  <c r="K15915" i="1"/>
  <c r="L15915" i="1" s="1"/>
  <c r="J15915" i="1"/>
  <c r="O15915" i="1" s="1"/>
  <c r="I15915" i="1"/>
  <c r="N15915" i="1" s="1"/>
  <c r="H15915" i="1"/>
  <c r="M15915" i="1" s="1"/>
  <c r="K15539" i="1"/>
  <c r="L15539" i="1" s="1"/>
  <c r="J15539" i="1"/>
  <c r="O15539" i="1" s="1"/>
  <c r="I15539" i="1"/>
  <c r="N15539" i="1" s="1"/>
  <c r="H15539" i="1"/>
  <c r="M15539" i="1" s="1"/>
  <c r="K14746" i="1"/>
  <c r="L14746" i="1" s="1"/>
  <c r="J14746" i="1"/>
  <c r="O14746" i="1" s="1"/>
  <c r="I14746" i="1"/>
  <c r="N14746" i="1" s="1"/>
  <c r="H14746" i="1"/>
  <c r="M14746" i="1" s="1"/>
  <c r="K14724" i="1"/>
  <c r="L14724" i="1" s="1"/>
  <c r="J14724" i="1"/>
  <c r="O14724" i="1" s="1"/>
  <c r="I14724" i="1"/>
  <c r="N14724" i="1" s="1"/>
  <c r="H14724" i="1"/>
  <c r="M14724" i="1" s="1"/>
  <c r="K15149" i="1"/>
  <c r="L15149" i="1" s="1"/>
  <c r="J15149" i="1"/>
  <c r="O15149" i="1" s="1"/>
  <c r="I15149" i="1"/>
  <c r="N15149" i="1" s="1"/>
  <c r="H15149" i="1"/>
  <c r="M15149" i="1" s="1"/>
  <c r="K14962" i="1"/>
  <c r="L14962" i="1" s="1"/>
  <c r="J14962" i="1"/>
  <c r="O14962" i="1" s="1"/>
  <c r="I14962" i="1"/>
  <c r="N14962" i="1" s="1"/>
  <c r="H14962" i="1"/>
  <c r="M14962" i="1" s="1"/>
  <c r="K15659" i="1"/>
  <c r="L15659" i="1" s="1"/>
  <c r="J15659" i="1"/>
  <c r="O15659" i="1" s="1"/>
  <c r="I15659" i="1"/>
  <c r="N15659" i="1" s="1"/>
  <c r="H15659" i="1"/>
  <c r="M15659" i="1" s="1"/>
  <c r="K14663" i="1"/>
  <c r="L14663" i="1" s="1"/>
  <c r="J14663" i="1"/>
  <c r="O14663" i="1" s="1"/>
  <c r="I14663" i="1"/>
  <c r="N14663" i="1" s="1"/>
  <c r="H14663" i="1"/>
  <c r="M14663" i="1" s="1"/>
  <c r="K15876" i="1"/>
  <c r="L15876" i="1" s="1"/>
  <c r="J15876" i="1"/>
  <c r="O15876" i="1" s="1"/>
  <c r="I15876" i="1"/>
  <c r="N15876" i="1" s="1"/>
  <c r="H15876" i="1"/>
  <c r="M15876" i="1" s="1"/>
  <c r="K14644" i="1"/>
  <c r="L14644" i="1" s="1"/>
  <c r="J14644" i="1"/>
  <c r="O14644" i="1" s="1"/>
  <c r="I14644" i="1"/>
  <c r="N14644" i="1" s="1"/>
  <c r="H14644" i="1"/>
  <c r="M14644" i="1" s="1"/>
  <c r="K14907" i="1"/>
  <c r="L14907" i="1" s="1"/>
  <c r="J14907" i="1"/>
  <c r="O14907" i="1" s="1"/>
  <c r="I14907" i="1"/>
  <c r="N14907" i="1" s="1"/>
  <c r="H14907" i="1"/>
  <c r="M14907" i="1" s="1"/>
  <c r="K14961" i="1"/>
  <c r="L14961" i="1" s="1"/>
  <c r="J14961" i="1"/>
  <c r="O14961" i="1" s="1"/>
  <c r="I14961" i="1"/>
  <c r="N14961" i="1" s="1"/>
  <c r="H14961" i="1"/>
  <c r="M14961" i="1" s="1"/>
  <c r="K15946" i="1"/>
  <c r="L15946" i="1" s="1"/>
  <c r="J15946" i="1"/>
  <c r="O15946" i="1" s="1"/>
  <c r="I15946" i="1"/>
  <c r="N15946" i="1" s="1"/>
  <c r="H15946" i="1"/>
  <c r="M15946" i="1" s="1"/>
  <c r="K15706" i="1"/>
  <c r="L15706" i="1" s="1"/>
  <c r="J15706" i="1"/>
  <c r="O15706" i="1" s="1"/>
  <c r="I15706" i="1"/>
  <c r="N15706" i="1" s="1"/>
  <c r="H15706" i="1"/>
  <c r="M15706" i="1" s="1"/>
  <c r="K15808" i="1"/>
  <c r="L15808" i="1" s="1"/>
  <c r="J15808" i="1"/>
  <c r="O15808" i="1" s="1"/>
  <c r="I15808" i="1"/>
  <c r="N15808" i="1" s="1"/>
  <c r="H15808" i="1"/>
  <c r="M15808" i="1" s="1"/>
  <c r="K15726" i="1"/>
  <c r="L15726" i="1" s="1"/>
  <c r="J15726" i="1"/>
  <c r="O15726" i="1" s="1"/>
  <c r="I15726" i="1"/>
  <c r="N15726" i="1" s="1"/>
  <c r="H15726" i="1"/>
  <c r="M15726" i="1" s="1"/>
  <c r="K15399" i="1"/>
  <c r="L15399" i="1" s="1"/>
  <c r="J15399" i="1"/>
  <c r="O15399" i="1" s="1"/>
  <c r="I15399" i="1"/>
  <c r="N15399" i="1" s="1"/>
  <c r="H15399" i="1"/>
  <c r="M15399" i="1" s="1"/>
  <c r="K14589" i="1"/>
  <c r="L14589" i="1" s="1"/>
  <c r="J14589" i="1"/>
  <c r="O14589" i="1" s="1"/>
  <c r="I14589" i="1"/>
  <c r="N14589" i="1" s="1"/>
  <c r="H14589" i="1"/>
  <c r="M14589" i="1" s="1"/>
  <c r="K14561" i="1"/>
  <c r="L14561" i="1" s="1"/>
  <c r="J14561" i="1"/>
  <c r="O14561" i="1" s="1"/>
  <c r="I14561" i="1"/>
  <c r="N14561" i="1" s="1"/>
  <c r="H14561" i="1"/>
  <c r="M14561" i="1" s="1"/>
  <c r="K14533" i="1"/>
  <c r="L14533" i="1" s="1"/>
  <c r="J14533" i="1"/>
  <c r="O14533" i="1" s="1"/>
  <c r="I14533" i="1"/>
  <c r="N14533" i="1" s="1"/>
  <c r="H14533" i="1"/>
  <c r="M14533" i="1" s="1"/>
  <c r="K14505" i="1"/>
  <c r="L14505" i="1" s="1"/>
  <c r="J14505" i="1"/>
  <c r="O14505" i="1" s="1"/>
  <c r="I14505" i="1"/>
  <c r="N14505" i="1" s="1"/>
  <c r="H14505" i="1"/>
  <c r="M14505" i="1" s="1"/>
  <c r="K14477" i="1"/>
  <c r="L14477" i="1" s="1"/>
  <c r="J14477" i="1"/>
  <c r="O14477" i="1" s="1"/>
  <c r="I14477" i="1"/>
  <c r="N14477" i="1" s="1"/>
  <c r="H14477" i="1"/>
  <c r="M14477" i="1" s="1"/>
  <c r="K14449" i="1"/>
  <c r="L14449" i="1" s="1"/>
  <c r="J14449" i="1"/>
  <c r="O14449" i="1" s="1"/>
  <c r="I14449" i="1"/>
  <c r="N14449" i="1" s="1"/>
  <c r="H14449" i="1"/>
  <c r="M14449" i="1" s="1"/>
  <c r="K14421" i="1"/>
  <c r="L14421" i="1" s="1"/>
  <c r="J14421" i="1"/>
  <c r="O14421" i="1" s="1"/>
  <c r="I14421" i="1"/>
  <c r="N14421" i="1" s="1"/>
  <c r="H14421" i="1"/>
  <c r="M14421" i="1" s="1"/>
  <c r="K14393" i="1"/>
  <c r="L14393" i="1" s="1"/>
  <c r="J14393" i="1"/>
  <c r="O14393" i="1" s="1"/>
  <c r="I14393" i="1"/>
  <c r="N14393" i="1" s="1"/>
  <c r="H14393" i="1"/>
  <c r="M14393" i="1" s="1"/>
  <c r="K14365" i="1"/>
  <c r="L14365" i="1" s="1"/>
  <c r="J14365" i="1"/>
  <c r="O14365" i="1" s="1"/>
  <c r="I14365" i="1"/>
  <c r="N14365" i="1" s="1"/>
  <c r="H14365" i="1"/>
  <c r="M14365" i="1" s="1"/>
  <c r="K14337" i="1"/>
  <c r="L14337" i="1" s="1"/>
  <c r="J14337" i="1"/>
  <c r="O14337" i="1" s="1"/>
  <c r="I14337" i="1"/>
  <c r="N14337" i="1" s="1"/>
  <c r="H14337" i="1"/>
  <c r="M14337" i="1" s="1"/>
  <c r="K14309" i="1"/>
  <c r="L14309" i="1" s="1"/>
  <c r="J14309" i="1"/>
  <c r="O14309" i="1" s="1"/>
  <c r="I14309" i="1"/>
  <c r="N14309" i="1" s="1"/>
  <c r="H14309" i="1"/>
  <c r="M14309" i="1" s="1"/>
  <c r="K14281" i="1"/>
  <c r="L14281" i="1" s="1"/>
  <c r="J14281" i="1"/>
  <c r="O14281" i="1" s="1"/>
  <c r="I14281" i="1"/>
  <c r="N14281" i="1" s="1"/>
  <c r="H14281" i="1"/>
  <c r="M14281" i="1" s="1"/>
  <c r="K14253" i="1"/>
  <c r="L14253" i="1" s="1"/>
  <c r="J14253" i="1"/>
  <c r="O14253" i="1" s="1"/>
  <c r="I14253" i="1"/>
  <c r="N14253" i="1" s="1"/>
  <c r="H14253" i="1"/>
  <c r="M14253" i="1" s="1"/>
  <c r="K14225" i="1"/>
  <c r="L14225" i="1" s="1"/>
  <c r="J14225" i="1"/>
  <c r="O14225" i="1" s="1"/>
  <c r="I14225" i="1"/>
  <c r="N14225" i="1" s="1"/>
  <c r="H14225" i="1"/>
  <c r="M14225" i="1" s="1"/>
  <c r="K14197" i="1"/>
  <c r="L14197" i="1" s="1"/>
  <c r="J14197" i="1"/>
  <c r="O14197" i="1" s="1"/>
  <c r="I14197" i="1"/>
  <c r="N14197" i="1" s="1"/>
  <c r="H14197" i="1"/>
  <c r="M14197" i="1" s="1"/>
  <c r="K14169" i="1"/>
  <c r="L14169" i="1" s="1"/>
  <c r="J14169" i="1"/>
  <c r="O14169" i="1" s="1"/>
  <c r="I14169" i="1"/>
  <c r="N14169" i="1" s="1"/>
  <c r="H14169" i="1"/>
  <c r="M14169" i="1" s="1"/>
  <c r="K14141" i="1"/>
  <c r="L14141" i="1" s="1"/>
  <c r="J14141" i="1"/>
  <c r="O14141" i="1" s="1"/>
  <c r="I14141" i="1"/>
  <c r="N14141" i="1" s="1"/>
  <c r="H14141" i="1"/>
  <c r="M14141" i="1" s="1"/>
  <c r="K14113" i="1"/>
  <c r="L14113" i="1" s="1"/>
  <c r="J14113" i="1"/>
  <c r="O14113" i="1" s="1"/>
  <c r="I14113" i="1"/>
  <c r="N14113" i="1" s="1"/>
  <c r="H14113" i="1"/>
  <c r="M14113" i="1" s="1"/>
  <c r="K14085" i="1"/>
  <c r="L14085" i="1" s="1"/>
  <c r="J14085" i="1"/>
  <c r="O14085" i="1" s="1"/>
  <c r="I14085" i="1"/>
  <c r="N14085" i="1" s="1"/>
  <c r="H14085" i="1"/>
  <c r="M14085" i="1" s="1"/>
  <c r="K14057" i="1"/>
  <c r="L14057" i="1" s="1"/>
  <c r="J14057" i="1"/>
  <c r="O14057" i="1" s="1"/>
  <c r="I14057" i="1"/>
  <c r="N14057" i="1" s="1"/>
  <c r="H14057" i="1"/>
  <c r="M14057" i="1" s="1"/>
  <c r="K14029" i="1"/>
  <c r="L14029" i="1" s="1"/>
  <c r="J14029" i="1"/>
  <c r="O14029" i="1" s="1"/>
  <c r="I14029" i="1"/>
  <c r="N14029" i="1" s="1"/>
  <c r="H14029" i="1"/>
  <c r="M14029" i="1" s="1"/>
  <c r="K14001" i="1"/>
  <c r="L14001" i="1" s="1"/>
  <c r="J14001" i="1"/>
  <c r="O14001" i="1" s="1"/>
  <c r="I14001" i="1"/>
  <c r="N14001" i="1" s="1"/>
  <c r="H14001" i="1"/>
  <c r="M14001" i="1" s="1"/>
  <c r="K13973" i="1"/>
  <c r="L13973" i="1" s="1"/>
  <c r="J13973" i="1"/>
  <c r="O13973" i="1" s="1"/>
  <c r="I13973" i="1"/>
  <c r="N13973" i="1" s="1"/>
  <c r="H13973" i="1"/>
  <c r="M13973" i="1" s="1"/>
  <c r="K13945" i="1"/>
  <c r="L13945" i="1" s="1"/>
  <c r="J13945" i="1"/>
  <c r="O13945" i="1" s="1"/>
  <c r="I13945" i="1"/>
  <c r="N13945" i="1" s="1"/>
  <c r="H13945" i="1"/>
  <c r="M13945" i="1" s="1"/>
  <c r="K13917" i="1"/>
  <c r="L13917" i="1" s="1"/>
  <c r="J13917" i="1"/>
  <c r="O13917" i="1" s="1"/>
  <c r="I13917" i="1"/>
  <c r="N13917" i="1" s="1"/>
  <c r="H13917" i="1"/>
  <c r="M13917" i="1" s="1"/>
  <c r="K13889" i="1"/>
  <c r="L13889" i="1" s="1"/>
  <c r="J13889" i="1"/>
  <c r="O13889" i="1" s="1"/>
  <c r="I13889" i="1"/>
  <c r="N13889" i="1" s="1"/>
  <c r="H13889" i="1"/>
  <c r="M13889" i="1" s="1"/>
  <c r="K13861" i="1"/>
  <c r="L13861" i="1" s="1"/>
  <c r="J13861" i="1"/>
  <c r="O13861" i="1" s="1"/>
  <c r="I13861" i="1"/>
  <c r="N13861" i="1" s="1"/>
  <c r="H13861" i="1"/>
  <c r="M13861" i="1" s="1"/>
  <c r="K13833" i="1"/>
  <c r="L13833" i="1" s="1"/>
  <c r="J13833" i="1"/>
  <c r="O13833" i="1" s="1"/>
  <c r="I13833" i="1"/>
  <c r="N13833" i="1" s="1"/>
  <c r="H13833" i="1"/>
  <c r="M13833" i="1" s="1"/>
  <c r="K13805" i="1"/>
  <c r="L13805" i="1" s="1"/>
  <c r="J13805" i="1"/>
  <c r="O13805" i="1" s="1"/>
  <c r="I13805" i="1"/>
  <c r="N13805" i="1" s="1"/>
  <c r="H13805" i="1"/>
  <c r="M13805" i="1" s="1"/>
  <c r="K13777" i="1"/>
  <c r="L13777" i="1" s="1"/>
  <c r="J13777" i="1"/>
  <c r="O13777" i="1" s="1"/>
  <c r="I13777" i="1"/>
  <c r="N13777" i="1" s="1"/>
  <c r="H13777" i="1"/>
  <c r="M13777" i="1" s="1"/>
  <c r="K13749" i="1"/>
  <c r="L13749" i="1" s="1"/>
  <c r="J13749" i="1"/>
  <c r="O13749" i="1" s="1"/>
  <c r="I13749" i="1"/>
  <c r="N13749" i="1" s="1"/>
  <c r="H13749" i="1"/>
  <c r="M13749" i="1" s="1"/>
  <c r="K13721" i="1"/>
  <c r="L13721" i="1" s="1"/>
  <c r="J13721" i="1"/>
  <c r="O13721" i="1" s="1"/>
  <c r="I13721" i="1"/>
  <c r="N13721" i="1" s="1"/>
  <c r="H13721" i="1"/>
  <c r="M13721" i="1" s="1"/>
  <c r="K13693" i="1"/>
  <c r="L13693" i="1" s="1"/>
  <c r="J13693" i="1"/>
  <c r="O13693" i="1" s="1"/>
  <c r="I13693" i="1"/>
  <c r="N13693" i="1" s="1"/>
  <c r="H13693" i="1"/>
  <c r="M13693" i="1" s="1"/>
  <c r="K13665" i="1"/>
  <c r="L13665" i="1" s="1"/>
  <c r="J13665" i="1"/>
  <c r="O13665" i="1" s="1"/>
  <c r="I13665" i="1"/>
  <c r="N13665" i="1" s="1"/>
  <c r="H13665" i="1"/>
  <c r="M13665" i="1" s="1"/>
  <c r="K13637" i="1"/>
  <c r="L13637" i="1" s="1"/>
  <c r="J13637" i="1"/>
  <c r="O13637" i="1" s="1"/>
  <c r="I13637" i="1"/>
  <c r="N13637" i="1" s="1"/>
  <c r="H13637" i="1"/>
  <c r="M13637" i="1" s="1"/>
  <c r="K13609" i="1"/>
  <c r="L13609" i="1" s="1"/>
  <c r="J13609" i="1"/>
  <c r="O13609" i="1" s="1"/>
  <c r="I13609" i="1"/>
  <c r="N13609" i="1" s="1"/>
  <c r="H13609" i="1"/>
  <c r="M13609" i="1" s="1"/>
  <c r="K13581" i="1"/>
  <c r="L13581" i="1" s="1"/>
  <c r="J13581" i="1"/>
  <c r="O13581" i="1" s="1"/>
  <c r="I13581" i="1"/>
  <c r="N13581" i="1" s="1"/>
  <c r="H13581" i="1"/>
  <c r="M13581" i="1" s="1"/>
  <c r="K13553" i="1"/>
  <c r="L13553" i="1" s="1"/>
  <c r="J13553" i="1"/>
  <c r="O13553" i="1" s="1"/>
  <c r="I13553" i="1"/>
  <c r="N13553" i="1" s="1"/>
  <c r="H13553" i="1"/>
  <c r="M13553" i="1" s="1"/>
  <c r="K13525" i="1"/>
  <c r="L13525" i="1" s="1"/>
  <c r="J13525" i="1"/>
  <c r="O13525" i="1" s="1"/>
  <c r="I13525" i="1"/>
  <c r="N13525" i="1" s="1"/>
  <c r="H13525" i="1"/>
  <c r="M13525" i="1" s="1"/>
  <c r="K13497" i="1"/>
  <c r="L13497" i="1" s="1"/>
  <c r="J13497" i="1"/>
  <c r="O13497" i="1" s="1"/>
  <c r="I13497" i="1"/>
  <c r="N13497" i="1" s="1"/>
  <c r="H13497" i="1"/>
  <c r="M13497" i="1" s="1"/>
  <c r="K13469" i="1"/>
  <c r="L13469" i="1" s="1"/>
  <c r="J13469" i="1"/>
  <c r="O13469" i="1" s="1"/>
  <c r="I13469" i="1"/>
  <c r="N13469" i="1" s="1"/>
  <c r="H13469" i="1"/>
  <c r="M13469" i="1" s="1"/>
  <c r="K13441" i="1"/>
  <c r="L13441" i="1" s="1"/>
  <c r="J13441" i="1"/>
  <c r="O13441" i="1" s="1"/>
  <c r="I13441" i="1"/>
  <c r="N13441" i="1" s="1"/>
  <c r="H13441" i="1"/>
  <c r="M13441" i="1" s="1"/>
  <c r="K13413" i="1"/>
  <c r="L13413" i="1" s="1"/>
  <c r="J13413" i="1"/>
  <c r="O13413" i="1" s="1"/>
  <c r="I13413" i="1"/>
  <c r="N13413" i="1" s="1"/>
  <c r="H13413" i="1"/>
  <c r="M13413" i="1" s="1"/>
  <c r="K13385" i="1"/>
  <c r="L13385" i="1" s="1"/>
  <c r="J13385" i="1"/>
  <c r="O13385" i="1" s="1"/>
  <c r="I13385" i="1"/>
  <c r="N13385" i="1" s="1"/>
  <c r="H13385" i="1"/>
  <c r="M13385" i="1" s="1"/>
  <c r="K13357" i="1"/>
  <c r="L13357" i="1" s="1"/>
  <c r="J13357" i="1"/>
  <c r="O13357" i="1" s="1"/>
  <c r="I13357" i="1"/>
  <c r="N13357" i="1" s="1"/>
  <c r="H13357" i="1"/>
  <c r="M13357" i="1" s="1"/>
  <c r="K13329" i="1"/>
  <c r="L13329" i="1" s="1"/>
  <c r="J13329" i="1"/>
  <c r="O13329" i="1" s="1"/>
  <c r="I13329" i="1"/>
  <c r="N13329" i="1" s="1"/>
  <c r="H13329" i="1"/>
  <c r="M13329" i="1" s="1"/>
  <c r="K13301" i="1"/>
  <c r="L13301" i="1" s="1"/>
  <c r="J13301" i="1"/>
  <c r="O13301" i="1" s="1"/>
  <c r="I13301" i="1"/>
  <c r="N13301" i="1" s="1"/>
  <c r="H13301" i="1"/>
  <c r="M13301" i="1" s="1"/>
  <c r="K13273" i="1"/>
  <c r="L13273" i="1" s="1"/>
  <c r="J13273" i="1"/>
  <c r="O13273" i="1" s="1"/>
  <c r="I13273" i="1"/>
  <c r="N13273" i="1" s="1"/>
  <c r="H13273" i="1"/>
  <c r="M13273" i="1" s="1"/>
  <c r="K13245" i="1"/>
  <c r="L13245" i="1" s="1"/>
  <c r="J13245" i="1"/>
  <c r="O13245" i="1" s="1"/>
  <c r="H13245" i="1"/>
  <c r="M13245" i="1" s="1"/>
  <c r="I13245" i="1"/>
  <c r="N13245" i="1" s="1"/>
  <c r="K13217" i="1"/>
  <c r="L13217" i="1" s="1"/>
  <c r="J13217" i="1"/>
  <c r="O13217" i="1" s="1"/>
  <c r="I13217" i="1"/>
  <c r="N13217" i="1" s="1"/>
  <c r="H13217" i="1"/>
  <c r="M13217" i="1" s="1"/>
  <c r="K13189" i="1"/>
  <c r="L13189" i="1" s="1"/>
  <c r="J13189" i="1"/>
  <c r="O13189" i="1" s="1"/>
  <c r="I13189" i="1"/>
  <c r="N13189" i="1" s="1"/>
  <c r="H13189" i="1"/>
  <c r="M13189" i="1" s="1"/>
  <c r="K13161" i="1"/>
  <c r="L13161" i="1" s="1"/>
  <c r="J13161" i="1"/>
  <c r="O13161" i="1" s="1"/>
  <c r="I13161" i="1"/>
  <c r="N13161" i="1" s="1"/>
  <c r="H13161" i="1"/>
  <c r="M13161" i="1" s="1"/>
  <c r="K13133" i="1"/>
  <c r="L13133" i="1" s="1"/>
  <c r="J13133" i="1"/>
  <c r="O13133" i="1" s="1"/>
  <c r="I13133" i="1"/>
  <c r="N13133" i="1" s="1"/>
  <c r="H13133" i="1"/>
  <c r="M13133" i="1" s="1"/>
  <c r="K13105" i="1"/>
  <c r="L13105" i="1" s="1"/>
  <c r="J13105" i="1"/>
  <c r="O13105" i="1" s="1"/>
  <c r="I13105" i="1"/>
  <c r="N13105" i="1" s="1"/>
  <c r="H13105" i="1"/>
  <c r="M13105" i="1" s="1"/>
  <c r="K13077" i="1"/>
  <c r="L13077" i="1" s="1"/>
  <c r="J13077" i="1"/>
  <c r="O13077" i="1" s="1"/>
  <c r="I13077" i="1"/>
  <c r="N13077" i="1" s="1"/>
  <c r="H13077" i="1"/>
  <c r="M13077" i="1" s="1"/>
  <c r="K13049" i="1"/>
  <c r="L13049" i="1" s="1"/>
  <c r="J13049" i="1"/>
  <c r="O13049" i="1" s="1"/>
  <c r="I13049" i="1"/>
  <c r="N13049" i="1" s="1"/>
  <c r="H13049" i="1"/>
  <c r="M13049" i="1" s="1"/>
  <c r="K13021" i="1"/>
  <c r="L13021" i="1" s="1"/>
  <c r="J13021" i="1"/>
  <c r="O13021" i="1" s="1"/>
  <c r="I13021" i="1"/>
  <c r="N13021" i="1" s="1"/>
  <c r="H13021" i="1"/>
  <c r="M13021" i="1" s="1"/>
  <c r="K12993" i="1"/>
  <c r="L12993" i="1" s="1"/>
  <c r="J12993" i="1"/>
  <c r="O12993" i="1" s="1"/>
  <c r="I12993" i="1"/>
  <c r="N12993" i="1" s="1"/>
  <c r="H12993" i="1"/>
  <c r="M12993" i="1" s="1"/>
  <c r="K12965" i="1"/>
  <c r="L12965" i="1" s="1"/>
  <c r="J12965" i="1"/>
  <c r="O12965" i="1" s="1"/>
  <c r="I12965" i="1"/>
  <c r="N12965" i="1" s="1"/>
  <c r="H12965" i="1"/>
  <c r="M12965" i="1" s="1"/>
  <c r="K12937" i="1"/>
  <c r="L12937" i="1" s="1"/>
  <c r="J12937" i="1"/>
  <c r="O12937" i="1" s="1"/>
  <c r="I12937" i="1"/>
  <c r="N12937" i="1" s="1"/>
  <c r="H12937" i="1"/>
  <c r="M12937" i="1" s="1"/>
  <c r="K12909" i="1"/>
  <c r="L12909" i="1" s="1"/>
  <c r="J12909" i="1"/>
  <c r="O12909" i="1" s="1"/>
  <c r="I12909" i="1"/>
  <c r="N12909" i="1" s="1"/>
  <c r="H12909" i="1"/>
  <c r="M12909" i="1" s="1"/>
  <c r="K12881" i="1"/>
  <c r="L12881" i="1" s="1"/>
  <c r="J12881" i="1"/>
  <c r="O12881" i="1" s="1"/>
  <c r="I12881" i="1"/>
  <c r="N12881" i="1" s="1"/>
  <c r="H12881" i="1"/>
  <c r="M12881" i="1" s="1"/>
  <c r="K12853" i="1"/>
  <c r="L12853" i="1" s="1"/>
  <c r="J12853" i="1"/>
  <c r="O12853" i="1" s="1"/>
  <c r="I12853" i="1"/>
  <c r="N12853" i="1" s="1"/>
  <c r="H12853" i="1"/>
  <c r="M12853" i="1" s="1"/>
  <c r="K12825" i="1"/>
  <c r="L12825" i="1" s="1"/>
  <c r="J12825" i="1"/>
  <c r="O12825" i="1" s="1"/>
  <c r="I12825" i="1"/>
  <c r="N12825" i="1" s="1"/>
  <c r="H12825" i="1"/>
  <c r="M12825" i="1" s="1"/>
  <c r="K12797" i="1"/>
  <c r="L12797" i="1" s="1"/>
  <c r="J12797" i="1"/>
  <c r="O12797" i="1" s="1"/>
  <c r="I12797" i="1"/>
  <c r="N12797" i="1" s="1"/>
  <c r="H12797" i="1"/>
  <c r="M12797" i="1" s="1"/>
  <c r="K12769" i="1"/>
  <c r="L12769" i="1" s="1"/>
  <c r="J12769" i="1"/>
  <c r="O12769" i="1" s="1"/>
  <c r="I12769" i="1"/>
  <c r="N12769" i="1" s="1"/>
  <c r="H12769" i="1"/>
  <c r="M12769" i="1" s="1"/>
  <c r="K12741" i="1"/>
  <c r="L12741" i="1" s="1"/>
  <c r="J12741" i="1"/>
  <c r="O12741" i="1" s="1"/>
  <c r="I12741" i="1"/>
  <c r="N12741" i="1" s="1"/>
  <c r="H12741" i="1"/>
  <c r="M12741" i="1" s="1"/>
  <c r="K12713" i="1"/>
  <c r="L12713" i="1" s="1"/>
  <c r="J12713" i="1"/>
  <c r="O12713" i="1" s="1"/>
  <c r="I12713" i="1"/>
  <c r="N12713" i="1" s="1"/>
  <c r="H12713" i="1"/>
  <c r="M12713" i="1" s="1"/>
  <c r="K12685" i="1"/>
  <c r="L12685" i="1" s="1"/>
  <c r="J12685" i="1"/>
  <c r="O12685" i="1" s="1"/>
  <c r="I12685" i="1"/>
  <c r="N12685" i="1" s="1"/>
  <c r="H12685" i="1"/>
  <c r="M12685" i="1" s="1"/>
  <c r="K12657" i="1"/>
  <c r="L12657" i="1" s="1"/>
  <c r="J12657" i="1"/>
  <c r="O12657" i="1" s="1"/>
  <c r="I12657" i="1"/>
  <c r="N12657" i="1" s="1"/>
  <c r="H12657" i="1"/>
  <c r="M12657" i="1" s="1"/>
  <c r="K12629" i="1"/>
  <c r="L12629" i="1" s="1"/>
  <c r="J12629" i="1"/>
  <c r="O12629" i="1" s="1"/>
  <c r="I12629" i="1"/>
  <c r="N12629" i="1" s="1"/>
  <c r="H12629" i="1"/>
  <c r="M12629" i="1" s="1"/>
  <c r="K12601" i="1"/>
  <c r="L12601" i="1" s="1"/>
  <c r="J12601" i="1"/>
  <c r="O12601" i="1" s="1"/>
  <c r="I12601" i="1"/>
  <c r="N12601" i="1" s="1"/>
  <c r="H12601" i="1"/>
  <c r="M12601" i="1" s="1"/>
  <c r="K12573" i="1"/>
  <c r="L12573" i="1" s="1"/>
  <c r="J12573" i="1"/>
  <c r="O12573" i="1" s="1"/>
  <c r="I12573" i="1"/>
  <c r="N12573" i="1" s="1"/>
  <c r="H12573" i="1"/>
  <c r="M12573" i="1" s="1"/>
  <c r="K12545" i="1"/>
  <c r="L12545" i="1" s="1"/>
  <c r="J12545" i="1"/>
  <c r="O12545" i="1" s="1"/>
  <c r="I12545" i="1"/>
  <c r="N12545" i="1" s="1"/>
  <c r="H12545" i="1"/>
  <c r="M12545" i="1" s="1"/>
  <c r="K12517" i="1"/>
  <c r="L12517" i="1" s="1"/>
  <c r="J12517" i="1"/>
  <c r="O12517" i="1" s="1"/>
  <c r="I12517" i="1"/>
  <c r="N12517" i="1" s="1"/>
  <c r="H12517" i="1"/>
  <c r="M12517" i="1" s="1"/>
  <c r="K12489" i="1"/>
  <c r="L12489" i="1" s="1"/>
  <c r="J12489" i="1"/>
  <c r="O12489" i="1" s="1"/>
  <c r="I12489" i="1"/>
  <c r="N12489" i="1" s="1"/>
  <c r="H12489" i="1"/>
  <c r="M12489" i="1" s="1"/>
  <c r="K12461" i="1"/>
  <c r="L12461" i="1" s="1"/>
  <c r="J12461" i="1"/>
  <c r="O12461" i="1" s="1"/>
  <c r="I12461" i="1"/>
  <c r="N12461" i="1" s="1"/>
  <c r="H12461" i="1"/>
  <c r="M12461" i="1" s="1"/>
  <c r="K12433" i="1"/>
  <c r="L12433" i="1" s="1"/>
  <c r="J12433" i="1"/>
  <c r="O12433" i="1" s="1"/>
  <c r="I12433" i="1"/>
  <c r="N12433" i="1" s="1"/>
  <c r="H12433" i="1"/>
  <c r="M12433" i="1" s="1"/>
  <c r="K12405" i="1"/>
  <c r="L12405" i="1" s="1"/>
  <c r="J12405" i="1"/>
  <c r="O12405" i="1" s="1"/>
  <c r="I12405" i="1"/>
  <c r="N12405" i="1" s="1"/>
  <c r="H12405" i="1"/>
  <c r="M12405" i="1" s="1"/>
  <c r="K12377" i="1"/>
  <c r="L12377" i="1" s="1"/>
  <c r="J12377" i="1"/>
  <c r="O12377" i="1" s="1"/>
  <c r="I12377" i="1"/>
  <c r="N12377" i="1" s="1"/>
  <c r="H12377" i="1"/>
  <c r="M12377" i="1" s="1"/>
  <c r="K12349" i="1"/>
  <c r="L12349" i="1" s="1"/>
  <c r="J12349" i="1"/>
  <c r="O12349" i="1" s="1"/>
  <c r="I12349" i="1"/>
  <c r="N12349" i="1" s="1"/>
  <c r="H12349" i="1"/>
  <c r="M12349" i="1" s="1"/>
  <c r="K12321" i="1"/>
  <c r="L12321" i="1" s="1"/>
  <c r="J12321" i="1"/>
  <c r="O12321" i="1" s="1"/>
  <c r="I12321" i="1"/>
  <c r="N12321" i="1" s="1"/>
  <c r="H12321" i="1"/>
  <c r="M12321" i="1" s="1"/>
  <c r="K12293" i="1"/>
  <c r="L12293" i="1" s="1"/>
  <c r="J12293" i="1"/>
  <c r="O12293" i="1" s="1"/>
  <c r="I12293" i="1"/>
  <c r="N12293" i="1" s="1"/>
  <c r="H12293" i="1"/>
  <c r="M12293" i="1" s="1"/>
  <c r="K12265" i="1"/>
  <c r="L12265" i="1" s="1"/>
  <c r="J12265" i="1"/>
  <c r="O12265" i="1" s="1"/>
  <c r="I12265" i="1"/>
  <c r="N12265" i="1" s="1"/>
  <c r="H12265" i="1"/>
  <c r="M12265" i="1" s="1"/>
  <c r="K12237" i="1"/>
  <c r="L12237" i="1" s="1"/>
  <c r="J12237" i="1"/>
  <c r="O12237" i="1" s="1"/>
  <c r="I12237" i="1"/>
  <c r="N12237" i="1" s="1"/>
  <c r="H12237" i="1"/>
  <c r="M12237" i="1" s="1"/>
  <c r="K12209" i="1"/>
  <c r="L12209" i="1" s="1"/>
  <c r="J12209" i="1"/>
  <c r="O12209" i="1" s="1"/>
  <c r="I12209" i="1"/>
  <c r="N12209" i="1" s="1"/>
  <c r="H12209" i="1"/>
  <c r="M12209" i="1" s="1"/>
  <c r="K12181" i="1"/>
  <c r="L12181" i="1" s="1"/>
  <c r="J12181" i="1"/>
  <c r="O12181" i="1" s="1"/>
  <c r="I12181" i="1"/>
  <c r="N12181" i="1" s="1"/>
  <c r="H12181" i="1"/>
  <c r="M12181" i="1" s="1"/>
  <c r="K12153" i="1"/>
  <c r="L12153" i="1" s="1"/>
  <c r="J12153" i="1"/>
  <c r="O12153" i="1" s="1"/>
  <c r="I12153" i="1"/>
  <c r="N12153" i="1" s="1"/>
  <c r="H12153" i="1"/>
  <c r="M12153" i="1" s="1"/>
  <c r="H12125" i="1"/>
  <c r="M12125" i="1" s="1"/>
  <c r="K12097" i="1"/>
  <c r="L12097" i="1" s="1"/>
  <c r="J12097" i="1"/>
  <c r="O12097" i="1" s="1"/>
  <c r="I12097" i="1"/>
  <c r="N12097" i="1" s="1"/>
  <c r="H12097" i="1"/>
  <c r="M12097" i="1" s="1"/>
  <c r="K12041" i="1"/>
  <c r="L12041" i="1" s="1"/>
  <c r="J12041" i="1"/>
  <c r="O12041" i="1" s="1"/>
  <c r="I12041" i="1"/>
  <c r="N12041" i="1" s="1"/>
  <c r="H12041" i="1"/>
  <c r="M12041" i="1" s="1"/>
  <c r="K12013" i="1"/>
  <c r="L12013" i="1" s="1"/>
  <c r="J12013" i="1"/>
  <c r="O12013" i="1" s="1"/>
  <c r="I12013" i="1"/>
  <c r="N12013" i="1" s="1"/>
  <c r="H12013" i="1"/>
  <c r="M12013" i="1" s="1"/>
  <c r="K11985" i="1"/>
  <c r="L11985" i="1" s="1"/>
  <c r="J11985" i="1"/>
  <c r="O11985" i="1" s="1"/>
  <c r="I11985" i="1"/>
  <c r="N11985" i="1" s="1"/>
  <c r="H11985" i="1"/>
  <c r="M11985" i="1" s="1"/>
  <c r="K11957" i="1"/>
  <c r="L11957" i="1" s="1"/>
  <c r="J11957" i="1"/>
  <c r="O11957" i="1" s="1"/>
  <c r="I11957" i="1"/>
  <c r="N11957" i="1" s="1"/>
  <c r="H11957" i="1"/>
  <c r="M11957" i="1" s="1"/>
  <c r="K11929" i="1"/>
  <c r="L11929" i="1" s="1"/>
  <c r="J11929" i="1"/>
  <c r="O11929" i="1" s="1"/>
  <c r="I11929" i="1"/>
  <c r="N11929" i="1" s="1"/>
  <c r="H11929" i="1"/>
  <c r="M11929" i="1" s="1"/>
  <c r="K11901" i="1"/>
  <c r="L11901" i="1" s="1"/>
  <c r="J11901" i="1"/>
  <c r="O11901" i="1" s="1"/>
  <c r="I11901" i="1"/>
  <c r="N11901" i="1" s="1"/>
  <c r="H11901" i="1"/>
  <c r="M11901" i="1" s="1"/>
  <c r="K11873" i="1"/>
  <c r="L11873" i="1" s="1"/>
  <c r="J11873" i="1"/>
  <c r="O11873" i="1" s="1"/>
  <c r="I11873" i="1"/>
  <c r="N11873" i="1" s="1"/>
  <c r="H11873" i="1"/>
  <c r="M11873" i="1" s="1"/>
  <c r="K11845" i="1"/>
  <c r="L11845" i="1" s="1"/>
  <c r="J11845" i="1"/>
  <c r="O11845" i="1" s="1"/>
  <c r="I11845" i="1"/>
  <c r="N11845" i="1" s="1"/>
  <c r="H11845" i="1"/>
  <c r="M11845" i="1" s="1"/>
  <c r="K11817" i="1"/>
  <c r="L11817" i="1" s="1"/>
  <c r="J11817" i="1"/>
  <c r="O11817" i="1" s="1"/>
  <c r="I11817" i="1"/>
  <c r="N11817" i="1" s="1"/>
  <c r="H11817" i="1"/>
  <c r="M11817" i="1" s="1"/>
  <c r="K11789" i="1"/>
  <c r="L11789" i="1" s="1"/>
  <c r="J11789" i="1"/>
  <c r="O11789" i="1" s="1"/>
  <c r="I11789" i="1"/>
  <c r="N11789" i="1" s="1"/>
  <c r="H11789" i="1"/>
  <c r="M11789" i="1" s="1"/>
  <c r="K11761" i="1"/>
  <c r="L11761" i="1" s="1"/>
  <c r="J11761" i="1"/>
  <c r="O11761" i="1" s="1"/>
  <c r="I11761" i="1"/>
  <c r="N11761" i="1" s="1"/>
  <c r="H11761" i="1"/>
  <c r="M11761" i="1" s="1"/>
  <c r="K11733" i="1"/>
  <c r="L11733" i="1" s="1"/>
  <c r="J11733" i="1"/>
  <c r="O11733" i="1" s="1"/>
  <c r="I11733" i="1"/>
  <c r="N11733" i="1" s="1"/>
  <c r="H11733" i="1"/>
  <c r="M11733" i="1" s="1"/>
  <c r="K11705" i="1"/>
  <c r="L11705" i="1" s="1"/>
  <c r="J11705" i="1"/>
  <c r="O11705" i="1" s="1"/>
  <c r="I11705" i="1"/>
  <c r="N11705" i="1" s="1"/>
  <c r="H11705" i="1"/>
  <c r="M11705" i="1" s="1"/>
  <c r="K11677" i="1"/>
  <c r="L11677" i="1" s="1"/>
  <c r="J11677" i="1"/>
  <c r="O11677" i="1" s="1"/>
  <c r="I11677" i="1"/>
  <c r="N11677" i="1" s="1"/>
  <c r="H11677" i="1"/>
  <c r="M11677" i="1" s="1"/>
  <c r="K11649" i="1"/>
  <c r="L11649" i="1" s="1"/>
  <c r="J11649" i="1"/>
  <c r="O11649" i="1" s="1"/>
  <c r="I11649" i="1"/>
  <c r="N11649" i="1" s="1"/>
  <c r="H11649" i="1"/>
  <c r="M11649" i="1" s="1"/>
  <c r="K11621" i="1"/>
  <c r="L11621" i="1" s="1"/>
  <c r="J11621" i="1"/>
  <c r="O11621" i="1" s="1"/>
  <c r="I11621" i="1"/>
  <c r="N11621" i="1" s="1"/>
  <c r="H11621" i="1"/>
  <c r="M11621" i="1" s="1"/>
  <c r="K11593" i="1"/>
  <c r="L11593" i="1" s="1"/>
  <c r="J11593" i="1"/>
  <c r="O11593" i="1" s="1"/>
  <c r="I11593" i="1"/>
  <c r="N11593" i="1" s="1"/>
  <c r="H11593" i="1"/>
  <c r="M11593" i="1" s="1"/>
  <c r="K11565" i="1"/>
  <c r="L11565" i="1" s="1"/>
  <c r="J11565" i="1"/>
  <c r="O11565" i="1" s="1"/>
  <c r="I11565" i="1"/>
  <c r="N11565" i="1" s="1"/>
  <c r="H11565" i="1"/>
  <c r="M11565" i="1" s="1"/>
  <c r="K11537" i="1"/>
  <c r="L11537" i="1" s="1"/>
  <c r="J11537" i="1"/>
  <c r="O11537" i="1" s="1"/>
  <c r="I11537" i="1"/>
  <c r="N11537" i="1" s="1"/>
  <c r="H11537" i="1"/>
  <c r="M11537" i="1" s="1"/>
  <c r="K11509" i="1"/>
  <c r="L11509" i="1" s="1"/>
  <c r="J11509" i="1"/>
  <c r="O11509" i="1" s="1"/>
  <c r="I11509" i="1"/>
  <c r="N11509" i="1" s="1"/>
  <c r="H11509" i="1"/>
  <c r="M11509" i="1" s="1"/>
  <c r="K11481" i="1"/>
  <c r="L11481" i="1" s="1"/>
  <c r="J11481" i="1"/>
  <c r="O11481" i="1" s="1"/>
  <c r="I11481" i="1"/>
  <c r="N11481" i="1" s="1"/>
  <c r="H11481" i="1"/>
  <c r="M11481" i="1" s="1"/>
  <c r="K11453" i="1"/>
  <c r="L11453" i="1" s="1"/>
  <c r="J11453" i="1"/>
  <c r="O11453" i="1" s="1"/>
  <c r="I11453" i="1"/>
  <c r="N11453" i="1" s="1"/>
  <c r="H11453" i="1"/>
  <c r="M11453" i="1" s="1"/>
  <c r="K11425" i="1"/>
  <c r="L11425" i="1" s="1"/>
  <c r="J11425" i="1"/>
  <c r="O11425" i="1" s="1"/>
  <c r="I11425" i="1"/>
  <c r="N11425" i="1" s="1"/>
  <c r="H11425" i="1"/>
  <c r="M11425" i="1" s="1"/>
  <c r="K11397" i="1"/>
  <c r="L11397" i="1" s="1"/>
  <c r="J11397" i="1"/>
  <c r="O11397" i="1" s="1"/>
  <c r="I11397" i="1"/>
  <c r="N11397" i="1" s="1"/>
  <c r="H11397" i="1"/>
  <c r="M11397" i="1" s="1"/>
  <c r="K11369" i="1"/>
  <c r="L11369" i="1" s="1"/>
  <c r="J11369" i="1"/>
  <c r="O11369" i="1" s="1"/>
  <c r="I11369" i="1"/>
  <c r="N11369" i="1" s="1"/>
  <c r="H11369" i="1"/>
  <c r="M11369" i="1" s="1"/>
  <c r="K11341" i="1"/>
  <c r="L11341" i="1" s="1"/>
  <c r="J11341" i="1"/>
  <c r="O11341" i="1" s="1"/>
  <c r="I11341" i="1"/>
  <c r="N11341" i="1" s="1"/>
  <c r="H11341" i="1"/>
  <c r="M11341" i="1" s="1"/>
  <c r="K11313" i="1"/>
  <c r="L11313" i="1" s="1"/>
  <c r="J11313" i="1"/>
  <c r="O11313" i="1" s="1"/>
  <c r="I11313" i="1"/>
  <c r="N11313" i="1" s="1"/>
  <c r="H11313" i="1"/>
  <c r="M11313" i="1" s="1"/>
  <c r="K11285" i="1"/>
  <c r="L11285" i="1" s="1"/>
  <c r="J11285" i="1"/>
  <c r="O11285" i="1" s="1"/>
  <c r="I11285" i="1"/>
  <c r="N11285" i="1" s="1"/>
  <c r="H11285" i="1"/>
  <c r="M11285" i="1" s="1"/>
  <c r="K11257" i="1"/>
  <c r="L11257" i="1" s="1"/>
  <c r="J11257" i="1"/>
  <c r="O11257" i="1" s="1"/>
  <c r="I11257" i="1"/>
  <c r="N11257" i="1" s="1"/>
  <c r="H11257" i="1"/>
  <c r="M11257" i="1" s="1"/>
  <c r="K11229" i="1"/>
  <c r="L11229" i="1" s="1"/>
  <c r="J11229" i="1"/>
  <c r="O11229" i="1" s="1"/>
  <c r="I11229" i="1"/>
  <c r="N11229" i="1" s="1"/>
  <c r="H11229" i="1"/>
  <c r="M11229" i="1" s="1"/>
  <c r="K11201" i="1"/>
  <c r="L11201" i="1" s="1"/>
  <c r="J11201" i="1"/>
  <c r="O11201" i="1" s="1"/>
  <c r="I11201" i="1"/>
  <c r="N11201" i="1" s="1"/>
  <c r="H11201" i="1"/>
  <c r="M11201" i="1" s="1"/>
  <c r="K11173" i="1"/>
  <c r="L11173" i="1" s="1"/>
  <c r="J11173" i="1"/>
  <c r="O11173" i="1" s="1"/>
  <c r="I11173" i="1"/>
  <c r="N11173" i="1" s="1"/>
  <c r="H11173" i="1"/>
  <c r="M11173" i="1" s="1"/>
  <c r="K11145" i="1"/>
  <c r="L11145" i="1" s="1"/>
  <c r="J11145" i="1"/>
  <c r="O11145" i="1" s="1"/>
  <c r="I11145" i="1"/>
  <c r="N11145" i="1" s="1"/>
  <c r="H11145" i="1"/>
  <c r="M11145" i="1" s="1"/>
  <c r="K11117" i="1"/>
  <c r="L11117" i="1" s="1"/>
  <c r="J11117" i="1"/>
  <c r="O11117" i="1" s="1"/>
  <c r="I11117" i="1"/>
  <c r="N11117" i="1" s="1"/>
  <c r="H11117" i="1"/>
  <c r="M11117" i="1" s="1"/>
  <c r="K11089" i="1"/>
  <c r="L11089" i="1" s="1"/>
  <c r="J11089" i="1"/>
  <c r="O11089" i="1" s="1"/>
  <c r="I11089" i="1"/>
  <c r="N11089" i="1" s="1"/>
  <c r="H11089" i="1"/>
  <c r="M11089" i="1" s="1"/>
  <c r="K11061" i="1"/>
  <c r="L11061" i="1" s="1"/>
  <c r="J11061" i="1"/>
  <c r="O11061" i="1" s="1"/>
  <c r="I11061" i="1"/>
  <c r="N11061" i="1" s="1"/>
  <c r="H11061" i="1"/>
  <c r="M11061" i="1" s="1"/>
  <c r="K11033" i="1"/>
  <c r="L11033" i="1" s="1"/>
  <c r="J11033" i="1"/>
  <c r="O11033" i="1" s="1"/>
  <c r="I11033" i="1"/>
  <c r="N11033" i="1" s="1"/>
  <c r="H11033" i="1"/>
  <c r="M11033" i="1" s="1"/>
  <c r="K11005" i="1"/>
  <c r="L11005" i="1" s="1"/>
  <c r="J11005" i="1"/>
  <c r="O11005" i="1" s="1"/>
  <c r="I11005" i="1"/>
  <c r="N11005" i="1" s="1"/>
  <c r="H11005" i="1"/>
  <c r="M11005" i="1" s="1"/>
  <c r="K10949" i="1"/>
  <c r="L10949" i="1" s="1"/>
  <c r="J10949" i="1"/>
  <c r="O10949" i="1" s="1"/>
  <c r="I10949" i="1"/>
  <c r="N10949" i="1" s="1"/>
  <c r="H10949" i="1"/>
  <c r="M10949" i="1" s="1"/>
  <c r="K10893" i="1"/>
  <c r="L10893" i="1" s="1"/>
  <c r="J10893" i="1"/>
  <c r="O10893" i="1" s="1"/>
  <c r="I10893" i="1"/>
  <c r="N10893" i="1" s="1"/>
  <c r="H10893" i="1"/>
  <c r="M10893" i="1" s="1"/>
  <c r="K10865" i="1"/>
  <c r="L10865" i="1" s="1"/>
  <c r="J10865" i="1"/>
  <c r="O10865" i="1" s="1"/>
  <c r="I10865" i="1"/>
  <c r="N10865" i="1" s="1"/>
  <c r="H10865" i="1"/>
  <c r="M10865" i="1" s="1"/>
  <c r="K10837" i="1"/>
  <c r="L10837" i="1" s="1"/>
  <c r="J10837" i="1"/>
  <c r="O10837" i="1" s="1"/>
  <c r="I10837" i="1"/>
  <c r="N10837" i="1" s="1"/>
  <c r="H10837" i="1"/>
  <c r="M10837" i="1" s="1"/>
  <c r="K10809" i="1"/>
  <c r="L10809" i="1" s="1"/>
  <c r="J10809" i="1"/>
  <c r="O10809" i="1" s="1"/>
  <c r="I10809" i="1"/>
  <c r="N10809" i="1" s="1"/>
  <c r="H10809" i="1"/>
  <c r="M10809" i="1" s="1"/>
  <c r="K10781" i="1"/>
  <c r="L10781" i="1" s="1"/>
  <c r="J10781" i="1"/>
  <c r="O10781" i="1" s="1"/>
  <c r="I10781" i="1"/>
  <c r="N10781" i="1" s="1"/>
  <c r="H10781" i="1"/>
  <c r="M10781" i="1" s="1"/>
  <c r="K10753" i="1"/>
  <c r="L10753" i="1" s="1"/>
  <c r="J10753" i="1"/>
  <c r="O10753" i="1" s="1"/>
  <c r="I10753" i="1"/>
  <c r="N10753" i="1" s="1"/>
  <c r="H10753" i="1"/>
  <c r="M10753" i="1" s="1"/>
  <c r="K10725" i="1"/>
  <c r="L10725" i="1" s="1"/>
  <c r="J10725" i="1"/>
  <c r="O10725" i="1" s="1"/>
  <c r="I10725" i="1"/>
  <c r="N10725" i="1" s="1"/>
  <c r="H10725" i="1"/>
  <c r="M10725" i="1" s="1"/>
  <c r="K10697" i="1"/>
  <c r="L10697" i="1" s="1"/>
  <c r="J10697" i="1"/>
  <c r="O10697" i="1" s="1"/>
  <c r="I10697" i="1"/>
  <c r="N10697" i="1" s="1"/>
  <c r="H10697" i="1"/>
  <c r="M10697" i="1" s="1"/>
  <c r="K10669" i="1"/>
  <c r="L10669" i="1" s="1"/>
  <c r="J10669" i="1"/>
  <c r="O10669" i="1" s="1"/>
  <c r="I10669" i="1"/>
  <c r="N10669" i="1" s="1"/>
  <c r="H10669" i="1"/>
  <c r="M10669" i="1" s="1"/>
  <c r="K10641" i="1"/>
  <c r="L10641" i="1" s="1"/>
  <c r="J10641" i="1"/>
  <c r="O10641" i="1" s="1"/>
  <c r="I10641" i="1"/>
  <c r="N10641" i="1" s="1"/>
  <c r="H10641" i="1"/>
  <c r="M10641" i="1" s="1"/>
  <c r="K10613" i="1"/>
  <c r="L10613" i="1" s="1"/>
  <c r="J10613" i="1"/>
  <c r="O10613" i="1" s="1"/>
  <c r="I10613" i="1"/>
  <c r="N10613" i="1" s="1"/>
  <c r="H10613" i="1"/>
  <c r="M10613" i="1" s="1"/>
  <c r="K10585" i="1"/>
  <c r="L10585" i="1" s="1"/>
  <c r="J10585" i="1"/>
  <c r="O10585" i="1" s="1"/>
  <c r="I10585" i="1"/>
  <c r="N10585" i="1" s="1"/>
  <c r="H10585" i="1"/>
  <c r="M10585" i="1" s="1"/>
  <c r="K10557" i="1"/>
  <c r="L10557" i="1" s="1"/>
  <c r="J10557" i="1"/>
  <c r="O10557" i="1" s="1"/>
  <c r="I10557" i="1"/>
  <c r="N10557" i="1" s="1"/>
  <c r="H10557" i="1"/>
  <c r="M10557" i="1" s="1"/>
  <c r="K10529" i="1"/>
  <c r="L10529" i="1" s="1"/>
  <c r="J10529" i="1"/>
  <c r="O10529" i="1" s="1"/>
  <c r="I10529" i="1"/>
  <c r="N10529" i="1" s="1"/>
  <c r="H10529" i="1"/>
  <c r="M10529" i="1" s="1"/>
  <c r="K10501" i="1"/>
  <c r="L10501" i="1" s="1"/>
  <c r="J10501" i="1"/>
  <c r="O10501" i="1" s="1"/>
  <c r="I10501" i="1"/>
  <c r="N10501" i="1" s="1"/>
  <c r="H10501" i="1"/>
  <c r="M10501" i="1" s="1"/>
  <c r="K10473" i="1"/>
  <c r="L10473" i="1" s="1"/>
  <c r="J10473" i="1"/>
  <c r="O10473" i="1" s="1"/>
  <c r="I10473" i="1"/>
  <c r="N10473" i="1" s="1"/>
  <c r="H10473" i="1"/>
  <c r="M10473" i="1" s="1"/>
  <c r="J10445" i="1"/>
  <c r="O10445" i="1" s="1"/>
  <c r="K10445" i="1"/>
  <c r="L10445" i="1" s="1"/>
  <c r="I10445" i="1"/>
  <c r="N10445" i="1" s="1"/>
  <c r="H10445" i="1"/>
  <c r="M10445" i="1" s="1"/>
  <c r="K10417" i="1"/>
  <c r="L10417" i="1" s="1"/>
  <c r="J10417" i="1"/>
  <c r="O10417" i="1" s="1"/>
  <c r="I10417" i="1"/>
  <c r="N10417" i="1" s="1"/>
  <c r="H10417" i="1"/>
  <c r="M10417" i="1" s="1"/>
  <c r="K10389" i="1"/>
  <c r="L10389" i="1" s="1"/>
  <c r="J10389" i="1"/>
  <c r="O10389" i="1" s="1"/>
  <c r="I10389" i="1"/>
  <c r="N10389" i="1" s="1"/>
  <c r="H10389" i="1"/>
  <c r="M10389" i="1" s="1"/>
  <c r="K10361" i="1"/>
  <c r="L10361" i="1" s="1"/>
  <c r="J10361" i="1"/>
  <c r="O10361" i="1" s="1"/>
  <c r="I10361" i="1"/>
  <c r="N10361" i="1" s="1"/>
  <c r="H10361" i="1"/>
  <c r="M10361" i="1" s="1"/>
  <c r="K10305" i="1"/>
  <c r="L10305" i="1" s="1"/>
  <c r="J10305" i="1"/>
  <c r="O10305" i="1" s="1"/>
  <c r="I10305" i="1"/>
  <c r="N10305" i="1" s="1"/>
  <c r="H10305" i="1"/>
  <c r="M10305" i="1" s="1"/>
  <c r="K10249" i="1"/>
  <c r="L10249" i="1" s="1"/>
  <c r="J10249" i="1"/>
  <c r="O10249" i="1" s="1"/>
  <c r="I10249" i="1"/>
  <c r="N10249" i="1" s="1"/>
  <c r="H10249" i="1"/>
  <c r="M10249" i="1" s="1"/>
  <c r="K10221" i="1"/>
  <c r="L10221" i="1" s="1"/>
  <c r="J10221" i="1"/>
  <c r="O10221" i="1" s="1"/>
  <c r="I10221" i="1"/>
  <c r="N10221" i="1" s="1"/>
  <c r="H10221" i="1"/>
  <c r="M10221" i="1" s="1"/>
  <c r="K10193" i="1"/>
  <c r="L10193" i="1" s="1"/>
  <c r="J10193" i="1"/>
  <c r="O10193" i="1" s="1"/>
  <c r="I10193" i="1"/>
  <c r="N10193" i="1" s="1"/>
  <c r="H10193" i="1"/>
  <c r="M10193" i="1" s="1"/>
  <c r="K10165" i="1"/>
  <c r="L10165" i="1" s="1"/>
  <c r="J10165" i="1"/>
  <c r="O10165" i="1" s="1"/>
  <c r="I10165" i="1"/>
  <c r="N10165" i="1" s="1"/>
  <c r="H10165" i="1"/>
  <c r="M10165" i="1" s="1"/>
  <c r="K10137" i="1"/>
  <c r="L10137" i="1" s="1"/>
  <c r="J10137" i="1"/>
  <c r="O10137" i="1" s="1"/>
  <c r="I10137" i="1"/>
  <c r="N10137" i="1" s="1"/>
  <c r="H10137" i="1"/>
  <c r="M10137" i="1" s="1"/>
  <c r="K10109" i="1"/>
  <c r="L10109" i="1" s="1"/>
  <c r="J10109" i="1"/>
  <c r="O10109" i="1" s="1"/>
  <c r="I10109" i="1"/>
  <c r="N10109" i="1" s="1"/>
  <c r="H10109" i="1"/>
  <c r="M10109" i="1" s="1"/>
  <c r="K10081" i="1"/>
  <c r="L10081" i="1" s="1"/>
  <c r="J10081" i="1"/>
  <c r="O10081" i="1" s="1"/>
  <c r="I10081" i="1"/>
  <c r="N10081" i="1" s="1"/>
  <c r="H10081" i="1"/>
  <c r="M10081" i="1" s="1"/>
  <c r="K10053" i="1"/>
  <c r="L10053" i="1" s="1"/>
  <c r="J10053" i="1"/>
  <c r="O10053" i="1" s="1"/>
  <c r="I10053" i="1"/>
  <c r="N10053" i="1" s="1"/>
  <c r="H10053" i="1"/>
  <c r="M10053" i="1" s="1"/>
  <c r="K10025" i="1"/>
  <c r="L10025" i="1" s="1"/>
  <c r="J10025" i="1"/>
  <c r="O10025" i="1" s="1"/>
  <c r="I10025" i="1"/>
  <c r="N10025" i="1" s="1"/>
  <c r="H10025" i="1"/>
  <c r="M10025" i="1" s="1"/>
  <c r="K9997" i="1"/>
  <c r="L9997" i="1" s="1"/>
  <c r="J9997" i="1"/>
  <c r="O9997" i="1" s="1"/>
  <c r="I9997" i="1"/>
  <c r="N9997" i="1" s="1"/>
  <c r="H9997" i="1"/>
  <c r="M9997" i="1" s="1"/>
  <c r="K9969" i="1"/>
  <c r="L9969" i="1" s="1"/>
  <c r="J9969" i="1"/>
  <c r="O9969" i="1" s="1"/>
  <c r="I9969" i="1"/>
  <c r="N9969" i="1" s="1"/>
  <c r="H9969" i="1"/>
  <c r="M9969" i="1" s="1"/>
  <c r="K9941" i="1"/>
  <c r="L9941" i="1" s="1"/>
  <c r="J9941" i="1"/>
  <c r="O9941" i="1" s="1"/>
  <c r="I9941" i="1"/>
  <c r="N9941" i="1" s="1"/>
  <c r="H9941" i="1"/>
  <c r="M9941" i="1" s="1"/>
  <c r="K9913" i="1"/>
  <c r="L9913" i="1" s="1"/>
  <c r="J9913" i="1"/>
  <c r="O9913" i="1" s="1"/>
  <c r="I9913" i="1"/>
  <c r="N9913" i="1" s="1"/>
  <c r="H9913" i="1"/>
  <c r="M9913" i="1" s="1"/>
  <c r="K9885" i="1"/>
  <c r="L9885" i="1" s="1"/>
  <c r="J9885" i="1"/>
  <c r="O9885" i="1" s="1"/>
  <c r="I9885" i="1"/>
  <c r="N9885" i="1" s="1"/>
  <c r="H9885" i="1"/>
  <c r="M9885" i="1" s="1"/>
  <c r="K9857" i="1"/>
  <c r="L9857" i="1" s="1"/>
  <c r="J9857" i="1"/>
  <c r="O9857" i="1" s="1"/>
  <c r="I9857" i="1"/>
  <c r="N9857" i="1" s="1"/>
  <c r="H9857" i="1"/>
  <c r="M9857" i="1" s="1"/>
  <c r="K9829" i="1"/>
  <c r="L9829" i="1" s="1"/>
  <c r="J9829" i="1"/>
  <c r="O9829" i="1" s="1"/>
  <c r="I9829" i="1"/>
  <c r="N9829" i="1" s="1"/>
  <c r="H9829" i="1"/>
  <c r="M9829" i="1" s="1"/>
  <c r="K9801" i="1"/>
  <c r="L9801" i="1" s="1"/>
  <c r="J9801" i="1"/>
  <c r="O9801" i="1" s="1"/>
  <c r="I9801" i="1"/>
  <c r="N9801" i="1" s="1"/>
  <c r="H9801" i="1"/>
  <c r="M9801" i="1" s="1"/>
  <c r="K9773" i="1"/>
  <c r="L9773" i="1" s="1"/>
  <c r="J9773" i="1"/>
  <c r="O9773" i="1" s="1"/>
  <c r="I9773" i="1"/>
  <c r="N9773" i="1" s="1"/>
  <c r="H9773" i="1"/>
  <c r="M9773" i="1" s="1"/>
  <c r="K9745" i="1"/>
  <c r="L9745" i="1" s="1"/>
  <c r="J9745" i="1"/>
  <c r="O9745" i="1" s="1"/>
  <c r="I9745" i="1"/>
  <c r="N9745" i="1" s="1"/>
  <c r="H9745" i="1"/>
  <c r="M9745" i="1" s="1"/>
  <c r="K9717" i="1"/>
  <c r="L9717" i="1" s="1"/>
  <c r="J9717" i="1"/>
  <c r="O9717" i="1" s="1"/>
  <c r="I9717" i="1"/>
  <c r="N9717" i="1" s="1"/>
  <c r="H9717" i="1"/>
  <c r="M9717" i="1" s="1"/>
  <c r="K9689" i="1"/>
  <c r="L9689" i="1" s="1"/>
  <c r="J9689" i="1"/>
  <c r="O9689" i="1" s="1"/>
  <c r="I9689" i="1"/>
  <c r="N9689" i="1" s="1"/>
  <c r="H9689" i="1"/>
  <c r="M9689" i="1" s="1"/>
  <c r="K9661" i="1"/>
  <c r="L9661" i="1" s="1"/>
  <c r="J9661" i="1"/>
  <c r="O9661" i="1" s="1"/>
  <c r="I9661" i="1"/>
  <c r="N9661" i="1" s="1"/>
  <c r="H9661" i="1"/>
  <c r="M9661" i="1" s="1"/>
  <c r="K9633" i="1"/>
  <c r="L9633" i="1" s="1"/>
  <c r="J9633" i="1"/>
  <c r="O9633" i="1" s="1"/>
  <c r="I9633" i="1"/>
  <c r="N9633" i="1" s="1"/>
  <c r="H9633" i="1"/>
  <c r="M9633" i="1" s="1"/>
  <c r="K9605" i="1"/>
  <c r="L9605" i="1" s="1"/>
  <c r="J9605" i="1"/>
  <c r="O9605" i="1" s="1"/>
  <c r="I9605" i="1"/>
  <c r="N9605" i="1" s="1"/>
  <c r="H9605" i="1"/>
  <c r="M9605" i="1" s="1"/>
  <c r="K9577" i="1"/>
  <c r="L9577" i="1" s="1"/>
  <c r="J9577" i="1"/>
  <c r="O9577" i="1" s="1"/>
  <c r="I9577" i="1"/>
  <c r="N9577" i="1" s="1"/>
  <c r="H9577" i="1"/>
  <c r="M9577" i="1" s="1"/>
  <c r="K9521" i="1"/>
  <c r="L9521" i="1" s="1"/>
  <c r="J9521" i="1"/>
  <c r="O9521" i="1" s="1"/>
  <c r="I9521" i="1"/>
  <c r="N9521" i="1" s="1"/>
  <c r="H9521" i="1"/>
  <c r="M9521" i="1" s="1"/>
  <c r="K9465" i="1"/>
  <c r="L9465" i="1" s="1"/>
  <c r="J9465" i="1"/>
  <c r="O9465" i="1" s="1"/>
  <c r="I9465" i="1"/>
  <c r="N9465" i="1" s="1"/>
  <c r="H9465" i="1"/>
  <c r="M9465" i="1" s="1"/>
  <c r="K9437" i="1"/>
  <c r="L9437" i="1" s="1"/>
  <c r="J9437" i="1"/>
  <c r="O9437" i="1" s="1"/>
  <c r="I9437" i="1"/>
  <c r="N9437" i="1" s="1"/>
  <c r="H9437" i="1"/>
  <c r="M9437" i="1" s="1"/>
  <c r="K9409" i="1"/>
  <c r="L9409" i="1" s="1"/>
  <c r="J9409" i="1"/>
  <c r="O9409" i="1" s="1"/>
  <c r="I9409" i="1"/>
  <c r="N9409" i="1" s="1"/>
  <c r="H9409" i="1"/>
  <c r="M9409" i="1" s="1"/>
  <c r="K9381" i="1"/>
  <c r="L9381" i="1" s="1"/>
  <c r="J9381" i="1"/>
  <c r="O9381" i="1" s="1"/>
  <c r="I9381" i="1"/>
  <c r="N9381" i="1" s="1"/>
  <c r="H9381" i="1"/>
  <c r="M9381" i="1" s="1"/>
  <c r="K9353" i="1"/>
  <c r="L9353" i="1" s="1"/>
  <c r="J9353" i="1"/>
  <c r="O9353" i="1" s="1"/>
  <c r="I9353" i="1"/>
  <c r="N9353" i="1" s="1"/>
  <c r="H9353" i="1"/>
  <c r="M9353" i="1" s="1"/>
  <c r="K9325" i="1"/>
  <c r="L9325" i="1" s="1"/>
  <c r="J9325" i="1"/>
  <c r="O9325" i="1" s="1"/>
  <c r="I9325" i="1"/>
  <c r="N9325" i="1" s="1"/>
  <c r="H9325" i="1"/>
  <c r="M9325" i="1" s="1"/>
  <c r="K9297" i="1"/>
  <c r="L9297" i="1" s="1"/>
  <c r="J9297" i="1"/>
  <c r="O9297" i="1" s="1"/>
  <c r="I9297" i="1"/>
  <c r="N9297" i="1" s="1"/>
  <c r="H9297" i="1"/>
  <c r="M9297" i="1" s="1"/>
  <c r="K9269" i="1"/>
  <c r="L9269" i="1" s="1"/>
  <c r="J9269" i="1"/>
  <c r="O9269" i="1" s="1"/>
  <c r="I9269" i="1"/>
  <c r="N9269" i="1" s="1"/>
  <c r="H9269" i="1"/>
  <c r="M9269" i="1" s="1"/>
  <c r="K9241" i="1"/>
  <c r="L9241" i="1" s="1"/>
  <c r="J9241" i="1"/>
  <c r="O9241" i="1" s="1"/>
  <c r="I9241" i="1"/>
  <c r="N9241" i="1" s="1"/>
  <c r="H9241" i="1"/>
  <c r="M9241" i="1" s="1"/>
  <c r="K9213" i="1"/>
  <c r="L9213" i="1" s="1"/>
  <c r="J9213" i="1"/>
  <c r="O9213" i="1" s="1"/>
  <c r="I9213" i="1"/>
  <c r="N9213" i="1" s="1"/>
  <c r="H9213" i="1"/>
  <c r="M9213" i="1" s="1"/>
  <c r="K9185" i="1"/>
  <c r="L9185" i="1" s="1"/>
  <c r="J9185" i="1"/>
  <c r="O9185" i="1" s="1"/>
  <c r="I9185" i="1"/>
  <c r="N9185" i="1" s="1"/>
  <c r="H9185" i="1"/>
  <c r="M9185" i="1" s="1"/>
  <c r="K9157" i="1"/>
  <c r="L9157" i="1" s="1"/>
  <c r="J9157" i="1"/>
  <c r="O9157" i="1" s="1"/>
  <c r="I9157" i="1"/>
  <c r="N9157" i="1" s="1"/>
  <c r="H9157" i="1"/>
  <c r="M9157" i="1" s="1"/>
  <c r="K9129" i="1"/>
  <c r="L9129" i="1" s="1"/>
  <c r="J9129" i="1"/>
  <c r="O9129" i="1" s="1"/>
  <c r="I9129" i="1"/>
  <c r="N9129" i="1" s="1"/>
  <c r="H9129" i="1"/>
  <c r="M9129" i="1" s="1"/>
  <c r="K9101" i="1"/>
  <c r="L9101" i="1" s="1"/>
  <c r="J9101" i="1"/>
  <c r="O9101" i="1" s="1"/>
  <c r="I9101" i="1"/>
  <c r="N9101" i="1" s="1"/>
  <c r="H9101" i="1"/>
  <c r="M9101" i="1" s="1"/>
  <c r="K9073" i="1"/>
  <c r="L9073" i="1" s="1"/>
  <c r="J9073" i="1"/>
  <c r="O9073" i="1" s="1"/>
  <c r="I9073" i="1"/>
  <c r="N9073" i="1" s="1"/>
  <c r="H9073" i="1"/>
  <c r="M9073" i="1" s="1"/>
  <c r="K9045" i="1"/>
  <c r="L9045" i="1" s="1"/>
  <c r="J9045" i="1"/>
  <c r="O9045" i="1" s="1"/>
  <c r="I9045" i="1"/>
  <c r="N9045" i="1" s="1"/>
  <c r="H9045" i="1"/>
  <c r="M9045" i="1" s="1"/>
  <c r="K9017" i="1"/>
  <c r="L9017" i="1" s="1"/>
  <c r="J9017" i="1"/>
  <c r="O9017" i="1" s="1"/>
  <c r="I9017" i="1"/>
  <c r="N9017" i="1" s="1"/>
  <c r="H9017" i="1"/>
  <c r="M9017" i="1" s="1"/>
  <c r="K8989" i="1"/>
  <c r="L8989" i="1" s="1"/>
  <c r="J8989" i="1"/>
  <c r="O8989" i="1" s="1"/>
  <c r="I8989" i="1"/>
  <c r="N8989" i="1" s="1"/>
  <c r="H8989" i="1"/>
  <c r="M8989" i="1" s="1"/>
  <c r="K8961" i="1"/>
  <c r="L8961" i="1" s="1"/>
  <c r="J8961" i="1"/>
  <c r="O8961" i="1" s="1"/>
  <c r="I8961" i="1"/>
  <c r="N8961" i="1" s="1"/>
  <c r="H8961" i="1"/>
  <c r="M8961" i="1" s="1"/>
  <c r="K8933" i="1"/>
  <c r="L8933" i="1" s="1"/>
  <c r="J8933" i="1"/>
  <c r="O8933" i="1" s="1"/>
  <c r="I8933" i="1"/>
  <c r="N8933" i="1" s="1"/>
  <c r="H8933" i="1"/>
  <c r="M8933" i="1" s="1"/>
  <c r="K8905" i="1"/>
  <c r="L8905" i="1" s="1"/>
  <c r="J8905" i="1"/>
  <c r="O8905" i="1" s="1"/>
  <c r="I8905" i="1"/>
  <c r="N8905" i="1" s="1"/>
  <c r="H8905" i="1"/>
  <c r="M8905" i="1" s="1"/>
  <c r="K8877" i="1"/>
  <c r="L8877" i="1" s="1"/>
  <c r="J8877" i="1"/>
  <c r="O8877" i="1" s="1"/>
  <c r="I8877" i="1"/>
  <c r="N8877" i="1" s="1"/>
  <c r="H8877" i="1"/>
  <c r="M8877" i="1" s="1"/>
  <c r="K8849" i="1"/>
  <c r="L8849" i="1" s="1"/>
  <c r="J8849" i="1"/>
  <c r="O8849" i="1" s="1"/>
  <c r="I8849" i="1"/>
  <c r="N8849" i="1" s="1"/>
  <c r="H8849" i="1"/>
  <c r="M8849" i="1" s="1"/>
  <c r="K8821" i="1"/>
  <c r="L8821" i="1" s="1"/>
  <c r="J8821" i="1"/>
  <c r="O8821" i="1" s="1"/>
  <c r="I8821" i="1"/>
  <c r="N8821" i="1" s="1"/>
  <c r="H8821" i="1"/>
  <c r="M8821" i="1" s="1"/>
  <c r="K8793" i="1"/>
  <c r="L8793" i="1" s="1"/>
  <c r="J8793" i="1"/>
  <c r="O8793" i="1" s="1"/>
  <c r="I8793" i="1"/>
  <c r="N8793" i="1" s="1"/>
  <c r="H8793" i="1"/>
  <c r="M8793" i="1" s="1"/>
  <c r="K8765" i="1"/>
  <c r="L8765" i="1" s="1"/>
  <c r="J8765" i="1"/>
  <c r="O8765" i="1" s="1"/>
  <c r="I8765" i="1"/>
  <c r="N8765" i="1" s="1"/>
  <c r="H8765" i="1"/>
  <c r="M8765" i="1" s="1"/>
  <c r="K8737" i="1"/>
  <c r="L8737" i="1" s="1"/>
  <c r="J8737" i="1"/>
  <c r="O8737" i="1" s="1"/>
  <c r="I8737" i="1"/>
  <c r="N8737" i="1" s="1"/>
  <c r="H8737" i="1"/>
  <c r="M8737" i="1" s="1"/>
  <c r="K8709" i="1"/>
  <c r="L8709" i="1" s="1"/>
  <c r="J8709" i="1"/>
  <c r="O8709" i="1" s="1"/>
  <c r="I8709" i="1"/>
  <c r="N8709" i="1" s="1"/>
  <c r="H8709" i="1"/>
  <c r="M8709" i="1" s="1"/>
  <c r="K8681" i="1"/>
  <c r="L8681" i="1" s="1"/>
  <c r="J8681" i="1"/>
  <c r="O8681" i="1" s="1"/>
  <c r="I8681" i="1"/>
  <c r="N8681" i="1" s="1"/>
  <c r="H8681" i="1"/>
  <c r="M8681" i="1" s="1"/>
  <c r="K8653" i="1"/>
  <c r="L8653" i="1" s="1"/>
  <c r="J8653" i="1"/>
  <c r="O8653" i="1" s="1"/>
  <c r="I8653" i="1"/>
  <c r="N8653" i="1" s="1"/>
  <c r="H8653" i="1"/>
  <c r="M8653" i="1" s="1"/>
  <c r="K8625" i="1"/>
  <c r="L8625" i="1" s="1"/>
  <c r="J8625" i="1"/>
  <c r="O8625" i="1" s="1"/>
  <c r="I8625" i="1"/>
  <c r="N8625" i="1" s="1"/>
  <c r="H8625" i="1"/>
  <c r="M8625" i="1" s="1"/>
  <c r="K8597" i="1"/>
  <c r="L8597" i="1" s="1"/>
  <c r="J8597" i="1"/>
  <c r="O8597" i="1" s="1"/>
  <c r="I8597" i="1"/>
  <c r="N8597" i="1" s="1"/>
  <c r="H8597" i="1"/>
  <c r="M8597" i="1" s="1"/>
  <c r="K8541" i="1"/>
  <c r="L8541" i="1" s="1"/>
  <c r="J8541" i="1"/>
  <c r="O8541" i="1" s="1"/>
  <c r="I8541" i="1"/>
  <c r="N8541" i="1" s="1"/>
  <c r="H8541" i="1"/>
  <c r="M8541" i="1" s="1"/>
  <c r="K8485" i="1"/>
  <c r="L8485" i="1" s="1"/>
  <c r="J8485" i="1"/>
  <c r="O8485" i="1" s="1"/>
  <c r="I8485" i="1"/>
  <c r="N8485" i="1" s="1"/>
  <c r="H8485" i="1"/>
  <c r="M8485" i="1" s="1"/>
  <c r="K8457" i="1"/>
  <c r="L8457" i="1" s="1"/>
  <c r="J8457" i="1"/>
  <c r="O8457" i="1" s="1"/>
  <c r="I8457" i="1"/>
  <c r="N8457" i="1" s="1"/>
  <c r="H8457" i="1"/>
  <c r="M8457" i="1" s="1"/>
  <c r="K8429" i="1"/>
  <c r="L8429" i="1" s="1"/>
  <c r="J8429" i="1"/>
  <c r="O8429" i="1" s="1"/>
  <c r="I8429" i="1"/>
  <c r="N8429" i="1" s="1"/>
  <c r="H8429" i="1"/>
  <c r="M8429" i="1" s="1"/>
  <c r="K8401" i="1"/>
  <c r="L8401" i="1" s="1"/>
  <c r="J8401" i="1"/>
  <c r="O8401" i="1" s="1"/>
  <c r="I8401" i="1"/>
  <c r="N8401" i="1" s="1"/>
  <c r="H8401" i="1"/>
  <c r="M8401" i="1" s="1"/>
  <c r="K8373" i="1"/>
  <c r="L8373" i="1" s="1"/>
  <c r="J8373" i="1"/>
  <c r="O8373" i="1" s="1"/>
  <c r="I8373" i="1"/>
  <c r="N8373" i="1" s="1"/>
  <c r="H8373" i="1"/>
  <c r="M8373" i="1" s="1"/>
  <c r="K8345" i="1"/>
  <c r="L8345" i="1" s="1"/>
  <c r="J8345" i="1"/>
  <c r="O8345" i="1" s="1"/>
  <c r="I8345" i="1"/>
  <c r="N8345" i="1" s="1"/>
  <c r="H8345" i="1"/>
  <c r="M8345" i="1" s="1"/>
  <c r="K8317" i="1"/>
  <c r="L8317" i="1" s="1"/>
  <c r="J8317" i="1"/>
  <c r="O8317" i="1" s="1"/>
  <c r="I8317" i="1"/>
  <c r="N8317" i="1" s="1"/>
  <c r="H8317" i="1"/>
  <c r="M8317" i="1" s="1"/>
  <c r="K8289" i="1"/>
  <c r="L8289" i="1" s="1"/>
  <c r="J8289" i="1"/>
  <c r="O8289" i="1" s="1"/>
  <c r="I8289" i="1"/>
  <c r="N8289" i="1" s="1"/>
  <c r="H8289" i="1"/>
  <c r="M8289" i="1" s="1"/>
  <c r="K8261" i="1"/>
  <c r="L8261" i="1" s="1"/>
  <c r="J8261" i="1"/>
  <c r="O8261" i="1" s="1"/>
  <c r="I8261" i="1"/>
  <c r="N8261" i="1" s="1"/>
  <c r="H8261" i="1"/>
  <c r="M8261" i="1" s="1"/>
  <c r="K8233" i="1"/>
  <c r="L8233" i="1" s="1"/>
  <c r="J8233" i="1"/>
  <c r="O8233" i="1" s="1"/>
  <c r="I8233" i="1"/>
  <c r="N8233" i="1" s="1"/>
  <c r="H8233" i="1"/>
  <c r="M8233" i="1" s="1"/>
  <c r="K8205" i="1"/>
  <c r="L8205" i="1" s="1"/>
  <c r="J8205" i="1"/>
  <c r="O8205" i="1" s="1"/>
  <c r="I8205" i="1"/>
  <c r="N8205" i="1" s="1"/>
  <c r="H8205" i="1"/>
  <c r="M8205" i="1" s="1"/>
  <c r="K8177" i="1"/>
  <c r="L8177" i="1" s="1"/>
  <c r="J8177" i="1"/>
  <c r="O8177" i="1" s="1"/>
  <c r="I8177" i="1"/>
  <c r="N8177" i="1" s="1"/>
  <c r="H8177" i="1"/>
  <c r="M8177" i="1" s="1"/>
  <c r="K8121" i="1"/>
  <c r="L8121" i="1" s="1"/>
  <c r="J8121" i="1"/>
  <c r="O8121" i="1" s="1"/>
  <c r="I8121" i="1"/>
  <c r="N8121" i="1" s="1"/>
  <c r="H8121" i="1"/>
  <c r="M8121" i="1" s="1"/>
  <c r="K8065" i="1"/>
  <c r="L8065" i="1" s="1"/>
  <c r="J8065" i="1"/>
  <c r="O8065" i="1" s="1"/>
  <c r="I8065" i="1"/>
  <c r="N8065" i="1" s="1"/>
  <c r="H8065" i="1"/>
  <c r="M8065" i="1" s="1"/>
  <c r="K8037" i="1"/>
  <c r="L8037" i="1" s="1"/>
  <c r="J8037" i="1"/>
  <c r="O8037" i="1" s="1"/>
  <c r="I8037" i="1"/>
  <c r="N8037" i="1" s="1"/>
  <c r="H8037" i="1"/>
  <c r="M8037" i="1" s="1"/>
  <c r="K8009" i="1"/>
  <c r="L8009" i="1" s="1"/>
  <c r="J8009" i="1"/>
  <c r="O8009" i="1" s="1"/>
  <c r="I8009" i="1"/>
  <c r="N8009" i="1" s="1"/>
  <c r="H8009" i="1"/>
  <c r="M8009" i="1" s="1"/>
  <c r="K7981" i="1"/>
  <c r="L7981" i="1" s="1"/>
  <c r="J7981" i="1"/>
  <c r="O7981" i="1" s="1"/>
  <c r="I7981" i="1"/>
  <c r="N7981" i="1" s="1"/>
  <c r="H7981" i="1"/>
  <c r="M7981" i="1" s="1"/>
  <c r="K7953" i="1"/>
  <c r="L7953" i="1" s="1"/>
  <c r="J7953" i="1"/>
  <c r="O7953" i="1" s="1"/>
  <c r="I7953" i="1"/>
  <c r="N7953" i="1" s="1"/>
  <c r="H7953" i="1"/>
  <c r="M7953" i="1" s="1"/>
  <c r="K7925" i="1"/>
  <c r="L7925" i="1" s="1"/>
  <c r="J7925" i="1"/>
  <c r="O7925" i="1" s="1"/>
  <c r="I7925" i="1"/>
  <c r="N7925" i="1" s="1"/>
  <c r="H7925" i="1"/>
  <c r="M7925" i="1" s="1"/>
  <c r="K7897" i="1"/>
  <c r="L7897" i="1" s="1"/>
  <c r="J7897" i="1"/>
  <c r="O7897" i="1" s="1"/>
  <c r="I7897" i="1"/>
  <c r="N7897" i="1" s="1"/>
  <c r="H7897" i="1"/>
  <c r="M7897" i="1" s="1"/>
  <c r="K7869" i="1"/>
  <c r="L7869" i="1" s="1"/>
  <c r="J7869" i="1"/>
  <c r="O7869" i="1" s="1"/>
  <c r="I7869" i="1"/>
  <c r="N7869" i="1" s="1"/>
  <c r="H7869" i="1"/>
  <c r="M7869" i="1" s="1"/>
  <c r="K7841" i="1"/>
  <c r="L7841" i="1" s="1"/>
  <c r="J7841" i="1"/>
  <c r="O7841" i="1" s="1"/>
  <c r="I7841" i="1"/>
  <c r="N7841" i="1" s="1"/>
  <c r="H7841" i="1"/>
  <c r="M7841" i="1" s="1"/>
  <c r="K7813" i="1"/>
  <c r="L7813" i="1" s="1"/>
  <c r="J7813" i="1"/>
  <c r="O7813" i="1" s="1"/>
  <c r="I7813" i="1"/>
  <c r="N7813" i="1" s="1"/>
  <c r="H7813" i="1"/>
  <c r="M7813" i="1" s="1"/>
  <c r="K7785" i="1"/>
  <c r="L7785" i="1" s="1"/>
  <c r="J7785" i="1"/>
  <c r="O7785" i="1" s="1"/>
  <c r="I7785" i="1"/>
  <c r="N7785" i="1" s="1"/>
  <c r="H7785" i="1"/>
  <c r="M7785" i="1" s="1"/>
  <c r="K7757" i="1"/>
  <c r="L7757" i="1" s="1"/>
  <c r="J7757" i="1"/>
  <c r="O7757" i="1" s="1"/>
  <c r="I7757" i="1"/>
  <c r="N7757" i="1" s="1"/>
  <c r="H7757" i="1"/>
  <c r="M7757" i="1" s="1"/>
  <c r="K7729" i="1"/>
  <c r="L7729" i="1" s="1"/>
  <c r="J7729" i="1"/>
  <c r="O7729" i="1" s="1"/>
  <c r="I7729" i="1"/>
  <c r="N7729" i="1" s="1"/>
  <c r="H7729" i="1"/>
  <c r="M7729" i="1" s="1"/>
  <c r="K7701" i="1"/>
  <c r="L7701" i="1" s="1"/>
  <c r="J7701" i="1"/>
  <c r="O7701" i="1" s="1"/>
  <c r="I7701" i="1"/>
  <c r="N7701" i="1" s="1"/>
  <c r="H7701" i="1"/>
  <c r="M7701" i="1" s="1"/>
  <c r="J7673" i="1"/>
  <c r="O7673" i="1" s="1"/>
  <c r="K7673" i="1"/>
  <c r="L7673" i="1" s="1"/>
  <c r="I7673" i="1"/>
  <c r="N7673" i="1" s="1"/>
  <c r="H7673" i="1"/>
  <c r="M7673" i="1" s="1"/>
  <c r="K7645" i="1"/>
  <c r="L7645" i="1" s="1"/>
  <c r="J7645" i="1"/>
  <c r="O7645" i="1" s="1"/>
  <c r="I7645" i="1"/>
  <c r="N7645" i="1" s="1"/>
  <c r="H7645" i="1"/>
  <c r="M7645" i="1" s="1"/>
  <c r="K7617" i="1"/>
  <c r="L7617" i="1" s="1"/>
  <c r="J7617" i="1"/>
  <c r="O7617" i="1" s="1"/>
  <c r="I7617" i="1"/>
  <c r="N7617" i="1" s="1"/>
  <c r="H7617" i="1"/>
  <c r="M7617" i="1" s="1"/>
  <c r="K7589" i="1"/>
  <c r="L7589" i="1" s="1"/>
  <c r="J7589" i="1"/>
  <c r="O7589" i="1" s="1"/>
  <c r="I7589" i="1"/>
  <c r="N7589" i="1" s="1"/>
  <c r="H7589" i="1"/>
  <c r="M7589" i="1" s="1"/>
  <c r="K7561" i="1"/>
  <c r="L7561" i="1" s="1"/>
  <c r="J7561" i="1"/>
  <c r="O7561" i="1" s="1"/>
  <c r="I7561" i="1"/>
  <c r="N7561" i="1" s="1"/>
  <c r="H7561" i="1"/>
  <c r="M7561" i="1" s="1"/>
  <c r="K7533" i="1"/>
  <c r="L7533" i="1" s="1"/>
  <c r="J7533" i="1"/>
  <c r="O7533" i="1" s="1"/>
  <c r="I7533" i="1"/>
  <c r="N7533" i="1" s="1"/>
  <c r="H7533" i="1"/>
  <c r="M7533" i="1" s="1"/>
  <c r="K7505" i="1"/>
  <c r="L7505" i="1" s="1"/>
  <c r="J7505" i="1"/>
  <c r="O7505" i="1" s="1"/>
  <c r="I7505" i="1"/>
  <c r="N7505" i="1" s="1"/>
  <c r="H7505" i="1"/>
  <c r="M7505" i="1" s="1"/>
  <c r="K7477" i="1"/>
  <c r="L7477" i="1" s="1"/>
  <c r="J7477" i="1"/>
  <c r="O7477" i="1" s="1"/>
  <c r="I7477" i="1"/>
  <c r="N7477" i="1" s="1"/>
  <c r="H7477" i="1"/>
  <c r="M7477" i="1" s="1"/>
  <c r="K7449" i="1"/>
  <c r="L7449" i="1" s="1"/>
  <c r="J7449" i="1"/>
  <c r="O7449" i="1" s="1"/>
  <c r="I7449" i="1"/>
  <c r="N7449" i="1" s="1"/>
  <c r="H7449" i="1"/>
  <c r="M7449" i="1" s="1"/>
  <c r="K7421" i="1"/>
  <c r="L7421" i="1" s="1"/>
  <c r="J7421" i="1"/>
  <c r="O7421" i="1" s="1"/>
  <c r="I7421" i="1"/>
  <c r="N7421" i="1" s="1"/>
  <c r="H7421" i="1"/>
  <c r="M7421" i="1" s="1"/>
  <c r="K7393" i="1"/>
  <c r="L7393" i="1" s="1"/>
  <c r="J7393" i="1"/>
  <c r="O7393" i="1" s="1"/>
  <c r="I7393" i="1"/>
  <c r="N7393" i="1" s="1"/>
  <c r="H7393" i="1"/>
  <c r="M7393" i="1" s="1"/>
  <c r="K7365" i="1"/>
  <c r="L7365" i="1" s="1"/>
  <c r="J7365" i="1"/>
  <c r="O7365" i="1" s="1"/>
  <c r="I7365" i="1"/>
  <c r="N7365" i="1" s="1"/>
  <c r="H7365" i="1"/>
  <c r="M7365" i="1" s="1"/>
  <c r="K7337" i="1"/>
  <c r="L7337" i="1" s="1"/>
  <c r="J7337" i="1"/>
  <c r="O7337" i="1" s="1"/>
  <c r="I7337" i="1"/>
  <c r="N7337" i="1" s="1"/>
  <c r="H7337" i="1"/>
  <c r="M7337" i="1" s="1"/>
  <c r="K7309" i="1"/>
  <c r="L7309" i="1" s="1"/>
  <c r="J7309" i="1"/>
  <c r="O7309" i="1" s="1"/>
  <c r="I7309" i="1"/>
  <c r="N7309" i="1" s="1"/>
  <c r="H7309" i="1"/>
  <c r="M7309" i="1" s="1"/>
  <c r="K7281" i="1"/>
  <c r="L7281" i="1" s="1"/>
  <c r="J7281" i="1"/>
  <c r="O7281" i="1" s="1"/>
  <c r="I7281" i="1"/>
  <c r="N7281" i="1" s="1"/>
  <c r="H7281" i="1"/>
  <c r="M7281" i="1" s="1"/>
  <c r="K7253" i="1"/>
  <c r="L7253" i="1" s="1"/>
  <c r="J7253" i="1"/>
  <c r="O7253" i="1" s="1"/>
  <c r="I7253" i="1"/>
  <c r="N7253" i="1" s="1"/>
  <c r="H7253" i="1"/>
  <c r="M7253" i="1" s="1"/>
  <c r="K7225" i="1"/>
  <c r="L7225" i="1" s="1"/>
  <c r="J7225" i="1"/>
  <c r="O7225" i="1" s="1"/>
  <c r="I7225" i="1"/>
  <c r="N7225" i="1" s="1"/>
  <c r="H7225" i="1"/>
  <c r="M7225" i="1" s="1"/>
  <c r="K7197" i="1"/>
  <c r="L7197" i="1" s="1"/>
  <c r="J7197" i="1"/>
  <c r="O7197" i="1" s="1"/>
  <c r="I7197" i="1"/>
  <c r="N7197" i="1" s="1"/>
  <c r="H7197" i="1"/>
  <c r="M7197" i="1" s="1"/>
  <c r="K7169" i="1"/>
  <c r="L7169" i="1" s="1"/>
  <c r="J7169" i="1"/>
  <c r="O7169" i="1" s="1"/>
  <c r="I7169" i="1"/>
  <c r="N7169" i="1" s="1"/>
  <c r="H7169" i="1"/>
  <c r="M7169" i="1" s="1"/>
  <c r="K7085" i="1"/>
  <c r="L7085" i="1" s="1"/>
  <c r="J7085" i="1"/>
  <c r="O7085" i="1" s="1"/>
  <c r="H7085" i="1"/>
  <c r="M7085" i="1" s="1"/>
  <c r="I7085" i="1"/>
  <c r="N7085" i="1" s="1"/>
  <c r="K7057" i="1"/>
  <c r="L7057" i="1" s="1"/>
  <c r="J7057" i="1"/>
  <c r="O7057" i="1" s="1"/>
  <c r="I7057" i="1"/>
  <c r="N7057" i="1" s="1"/>
  <c r="H7057" i="1"/>
  <c r="M7057" i="1" s="1"/>
  <c r="K7029" i="1"/>
  <c r="L7029" i="1" s="1"/>
  <c r="J7029" i="1"/>
  <c r="O7029" i="1" s="1"/>
  <c r="I7029" i="1"/>
  <c r="N7029" i="1" s="1"/>
  <c r="H7029" i="1"/>
  <c r="M7029" i="1" s="1"/>
  <c r="K7001" i="1"/>
  <c r="L7001" i="1" s="1"/>
  <c r="J7001" i="1"/>
  <c r="O7001" i="1" s="1"/>
  <c r="I7001" i="1"/>
  <c r="N7001" i="1" s="1"/>
  <c r="H7001" i="1"/>
  <c r="M7001" i="1" s="1"/>
  <c r="K6973" i="1"/>
  <c r="L6973" i="1" s="1"/>
  <c r="J6973" i="1"/>
  <c r="O6973" i="1" s="1"/>
  <c r="I6973" i="1"/>
  <c r="N6973" i="1" s="1"/>
  <c r="H6973" i="1"/>
  <c r="M6973" i="1" s="1"/>
  <c r="K6945" i="1"/>
  <c r="L6945" i="1" s="1"/>
  <c r="J6945" i="1"/>
  <c r="O6945" i="1" s="1"/>
  <c r="I6945" i="1"/>
  <c r="N6945" i="1" s="1"/>
  <c r="H6945" i="1"/>
  <c r="M6945" i="1" s="1"/>
  <c r="K6917" i="1"/>
  <c r="L6917" i="1" s="1"/>
  <c r="J6917" i="1"/>
  <c r="O6917" i="1" s="1"/>
  <c r="I6917" i="1"/>
  <c r="N6917" i="1" s="1"/>
  <c r="H6917" i="1"/>
  <c r="M6917" i="1" s="1"/>
  <c r="K6889" i="1"/>
  <c r="L6889" i="1" s="1"/>
  <c r="J6889" i="1"/>
  <c r="O6889" i="1" s="1"/>
  <c r="I6889" i="1"/>
  <c r="N6889" i="1" s="1"/>
  <c r="H6889" i="1"/>
  <c r="M6889" i="1" s="1"/>
  <c r="K6861" i="1"/>
  <c r="L6861" i="1" s="1"/>
  <c r="J6861" i="1"/>
  <c r="O6861" i="1" s="1"/>
  <c r="I6861" i="1"/>
  <c r="N6861" i="1" s="1"/>
  <c r="H6861" i="1"/>
  <c r="M6861" i="1" s="1"/>
  <c r="K6833" i="1"/>
  <c r="L6833" i="1" s="1"/>
  <c r="J6833" i="1"/>
  <c r="O6833" i="1" s="1"/>
  <c r="I6833" i="1"/>
  <c r="N6833" i="1" s="1"/>
  <c r="H6833" i="1"/>
  <c r="M6833" i="1" s="1"/>
  <c r="K6805" i="1"/>
  <c r="L6805" i="1" s="1"/>
  <c r="J6805" i="1"/>
  <c r="O6805" i="1" s="1"/>
  <c r="I6805" i="1"/>
  <c r="N6805" i="1" s="1"/>
  <c r="H6805" i="1"/>
  <c r="M6805" i="1" s="1"/>
  <c r="K6777" i="1"/>
  <c r="L6777" i="1" s="1"/>
  <c r="J6777" i="1"/>
  <c r="O6777" i="1" s="1"/>
  <c r="I6777" i="1"/>
  <c r="N6777" i="1" s="1"/>
  <c r="H6777" i="1"/>
  <c r="M6777" i="1" s="1"/>
  <c r="K6749" i="1"/>
  <c r="L6749" i="1" s="1"/>
  <c r="J6749" i="1"/>
  <c r="O6749" i="1" s="1"/>
  <c r="I6749" i="1"/>
  <c r="N6749" i="1" s="1"/>
  <c r="H6749" i="1"/>
  <c r="M6749" i="1" s="1"/>
  <c r="K6721" i="1"/>
  <c r="L6721" i="1" s="1"/>
  <c r="J6721" i="1"/>
  <c r="O6721" i="1" s="1"/>
  <c r="I6721" i="1"/>
  <c r="N6721" i="1" s="1"/>
  <c r="H6721" i="1"/>
  <c r="M6721" i="1" s="1"/>
  <c r="K6693" i="1"/>
  <c r="L6693" i="1" s="1"/>
  <c r="J6693" i="1"/>
  <c r="O6693" i="1" s="1"/>
  <c r="I6693" i="1"/>
  <c r="N6693" i="1" s="1"/>
  <c r="H6693" i="1"/>
  <c r="M6693" i="1" s="1"/>
  <c r="K6665" i="1"/>
  <c r="L6665" i="1" s="1"/>
  <c r="J6665" i="1"/>
  <c r="O6665" i="1" s="1"/>
  <c r="I6665" i="1"/>
  <c r="N6665" i="1" s="1"/>
  <c r="H6665" i="1"/>
  <c r="M6665" i="1" s="1"/>
  <c r="K6637" i="1"/>
  <c r="L6637" i="1" s="1"/>
  <c r="J6637" i="1"/>
  <c r="O6637" i="1" s="1"/>
  <c r="I6637" i="1"/>
  <c r="N6637" i="1" s="1"/>
  <c r="H6637" i="1"/>
  <c r="M6637" i="1" s="1"/>
  <c r="K6609" i="1"/>
  <c r="L6609" i="1" s="1"/>
  <c r="J6609" i="1"/>
  <c r="O6609" i="1" s="1"/>
  <c r="I6609" i="1"/>
  <c r="N6609" i="1" s="1"/>
  <c r="H6609" i="1"/>
  <c r="M6609" i="1" s="1"/>
  <c r="K6581" i="1"/>
  <c r="L6581" i="1" s="1"/>
  <c r="J6581" i="1"/>
  <c r="O6581" i="1" s="1"/>
  <c r="I6581" i="1"/>
  <c r="N6581" i="1" s="1"/>
  <c r="H6581" i="1"/>
  <c r="M6581" i="1" s="1"/>
  <c r="K6553" i="1"/>
  <c r="L6553" i="1" s="1"/>
  <c r="J6553" i="1"/>
  <c r="O6553" i="1" s="1"/>
  <c r="I6553" i="1"/>
  <c r="N6553" i="1" s="1"/>
  <c r="H6553" i="1"/>
  <c r="M6553" i="1" s="1"/>
  <c r="K6525" i="1"/>
  <c r="L6525" i="1" s="1"/>
  <c r="J6525" i="1"/>
  <c r="O6525" i="1" s="1"/>
  <c r="I6525" i="1"/>
  <c r="N6525" i="1" s="1"/>
  <c r="H6525" i="1"/>
  <c r="M6525" i="1" s="1"/>
  <c r="K6497" i="1"/>
  <c r="L6497" i="1" s="1"/>
  <c r="J6497" i="1"/>
  <c r="O6497" i="1" s="1"/>
  <c r="I6497" i="1"/>
  <c r="N6497" i="1" s="1"/>
  <c r="H6497" i="1"/>
  <c r="M6497" i="1" s="1"/>
  <c r="K6469" i="1"/>
  <c r="L6469" i="1" s="1"/>
  <c r="J6469" i="1"/>
  <c r="O6469" i="1" s="1"/>
  <c r="I6469" i="1"/>
  <c r="N6469" i="1" s="1"/>
  <c r="H6469" i="1"/>
  <c r="M6469" i="1" s="1"/>
  <c r="K6441" i="1"/>
  <c r="L6441" i="1" s="1"/>
  <c r="J6441" i="1"/>
  <c r="O6441" i="1" s="1"/>
  <c r="I6441" i="1"/>
  <c r="N6441" i="1" s="1"/>
  <c r="H6441" i="1"/>
  <c r="M6441" i="1" s="1"/>
  <c r="K6413" i="1"/>
  <c r="L6413" i="1" s="1"/>
  <c r="J6413" i="1"/>
  <c r="O6413" i="1" s="1"/>
  <c r="I6413" i="1"/>
  <c r="N6413" i="1" s="1"/>
  <c r="H6413" i="1"/>
  <c r="M6413" i="1" s="1"/>
  <c r="K6385" i="1"/>
  <c r="L6385" i="1" s="1"/>
  <c r="J6385" i="1"/>
  <c r="O6385" i="1" s="1"/>
  <c r="I6385" i="1"/>
  <c r="N6385" i="1" s="1"/>
  <c r="H6385" i="1"/>
  <c r="M6385" i="1" s="1"/>
  <c r="K6357" i="1"/>
  <c r="L6357" i="1" s="1"/>
  <c r="J6357" i="1"/>
  <c r="O6357" i="1" s="1"/>
  <c r="I6357" i="1"/>
  <c r="N6357" i="1" s="1"/>
  <c r="H6357" i="1"/>
  <c r="M6357" i="1" s="1"/>
  <c r="K6329" i="1"/>
  <c r="L6329" i="1" s="1"/>
  <c r="J6329" i="1"/>
  <c r="O6329" i="1" s="1"/>
  <c r="I6329" i="1"/>
  <c r="N6329" i="1" s="1"/>
  <c r="H6329" i="1"/>
  <c r="M6329" i="1" s="1"/>
  <c r="K6301" i="1"/>
  <c r="L6301" i="1" s="1"/>
  <c r="J6301" i="1"/>
  <c r="O6301" i="1" s="1"/>
  <c r="I6301" i="1"/>
  <c r="N6301" i="1" s="1"/>
  <c r="H6301" i="1"/>
  <c r="M6301" i="1" s="1"/>
  <c r="K6273" i="1"/>
  <c r="L6273" i="1" s="1"/>
  <c r="J6273" i="1"/>
  <c r="O6273" i="1" s="1"/>
  <c r="I6273" i="1"/>
  <c r="N6273" i="1" s="1"/>
  <c r="H6273" i="1"/>
  <c r="M6273" i="1" s="1"/>
  <c r="K6245" i="1"/>
  <c r="L6245" i="1" s="1"/>
  <c r="J6245" i="1"/>
  <c r="O6245" i="1" s="1"/>
  <c r="I6245" i="1"/>
  <c r="N6245" i="1" s="1"/>
  <c r="H6245" i="1"/>
  <c r="M6245" i="1" s="1"/>
  <c r="K6189" i="1"/>
  <c r="L6189" i="1" s="1"/>
  <c r="J6189" i="1"/>
  <c r="O6189" i="1" s="1"/>
  <c r="I6189" i="1"/>
  <c r="N6189" i="1" s="1"/>
  <c r="H6189" i="1"/>
  <c r="M6189" i="1" s="1"/>
  <c r="K6133" i="1"/>
  <c r="L6133" i="1" s="1"/>
  <c r="J6133" i="1"/>
  <c r="O6133" i="1" s="1"/>
  <c r="I6133" i="1"/>
  <c r="N6133" i="1" s="1"/>
  <c r="H6133" i="1"/>
  <c r="M6133" i="1" s="1"/>
  <c r="K6105" i="1"/>
  <c r="L6105" i="1" s="1"/>
  <c r="J6105" i="1"/>
  <c r="O6105" i="1" s="1"/>
  <c r="I6105" i="1"/>
  <c r="N6105" i="1" s="1"/>
  <c r="H6105" i="1"/>
  <c r="M6105" i="1" s="1"/>
  <c r="K6077" i="1"/>
  <c r="L6077" i="1" s="1"/>
  <c r="J6077" i="1"/>
  <c r="O6077" i="1" s="1"/>
  <c r="I6077" i="1"/>
  <c r="N6077" i="1" s="1"/>
  <c r="H6077" i="1"/>
  <c r="M6077" i="1" s="1"/>
  <c r="K6049" i="1"/>
  <c r="L6049" i="1" s="1"/>
  <c r="J6049" i="1"/>
  <c r="O6049" i="1" s="1"/>
  <c r="I6049" i="1"/>
  <c r="N6049" i="1" s="1"/>
  <c r="H6049" i="1"/>
  <c r="M6049" i="1" s="1"/>
  <c r="K6021" i="1"/>
  <c r="L6021" i="1" s="1"/>
  <c r="J6021" i="1"/>
  <c r="O6021" i="1" s="1"/>
  <c r="I6021" i="1"/>
  <c r="N6021" i="1" s="1"/>
  <c r="H6021" i="1"/>
  <c r="M6021" i="1" s="1"/>
  <c r="K5993" i="1"/>
  <c r="L5993" i="1" s="1"/>
  <c r="J5993" i="1"/>
  <c r="O5993" i="1" s="1"/>
  <c r="I5993" i="1"/>
  <c r="N5993" i="1" s="1"/>
  <c r="H5993" i="1"/>
  <c r="M5993" i="1" s="1"/>
  <c r="K5965" i="1"/>
  <c r="L5965" i="1" s="1"/>
  <c r="J5965" i="1"/>
  <c r="O5965" i="1" s="1"/>
  <c r="I5965" i="1"/>
  <c r="N5965" i="1" s="1"/>
  <c r="H5965" i="1"/>
  <c r="M5965" i="1" s="1"/>
  <c r="K5937" i="1"/>
  <c r="L5937" i="1" s="1"/>
  <c r="I5937" i="1"/>
  <c r="N5937" i="1" s="1"/>
  <c r="J5937" i="1"/>
  <c r="O5937" i="1" s="1"/>
  <c r="H5937" i="1"/>
  <c r="M5937" i="1" s="1"/>
  <c r="K5909" i="1"/>
  <c r="L5909" i="1" s="1"/>
  <c r="J5909" i="1"/>
  <c r="O5909" i="1" s="1"/>
  <c r="I5909" i="1"/>
  <c r="N5909" i="1" s="1"/>
  <c r="H5909" i="1"/>
  <c r="M5909" i="1" s="1"/>
  <c r="K5881" i="1"/>
  <c r="L5881" i="1" s="1"/>
  <c r="J5881" i="1"/>
  <c r="O5881" i="1" s="1"/>
  <c r="I5881" i="1"/>
  <c r="N5881" i="1" s="1"/>
  <c r="H5881" i="1"/>
  <c r="M5881" i="1" s="1"/>
  <c r="K5853" i="1"/>
  <c r="L5853" i="1" s="1"/>
  <c r="J5853" i="1"/>
  <c r="O5853" i="1" s="1"/>
  <c r="I5853" i="1"/>
  <c r="N5853" i="1" s="1"/>
  <c r="H5853" i="1"/>
  <c r="M5853" i="1" s="1"/>
  <c r="K5825" i="1"/>
  <c r="L5825" i="1" s="1"/>
  <c r="J5825" i="1"/>
  <c r="O5825" i="1" s="1"/>
  <c r="I5825" i="1"/>
  <c r="N5825" i="1" s="1"/>
  <c r="H5825" i="1"/>
  <c r="M5825" i="1" s="1"/>
  <c r="K5797" i="1"/>
  <c r="L5797" i="1" s="1"/>
  <c r="J5797" i="1"/>
  <c r="O5797" i="1" s="1"/>
  <c r="I5797" i="1"/>
  <c r="N5797" i="1" s="1"/>
  <c r="H5797" i="1"/>
  <c r="M5797" i="1" s="1"/>
  <c r="K5769" i="1"/>
  <c r="L5769" i="1" s="1"/>
  <c r="J5769" i="1"/>
  <c r="O5769" i="1" s="1"/>
  <c r="I5769" i="1"/>
  <c r="N5769" i="1" s="1"/>
  <c r="H5769" i="1"/>
  <c r="M5769" i="1" s="1"/>
  <c r="K5741" i="1"/>
  <c r="L5741" i="1" s="1"/>
  <c r="J5741" i="1"/>
  <c r="O5741" i="1" s="1"/>
  <c r="I5741" i="1"/>
  <c r="N5741" i="1" s="1"/>
  <c r="H5741" i="1"/>
  <c r="M5741" i="1" s="1"/>
  <c r="K5713" i="1"/>
  <c r="L5713" i="1" s="1"/>
  <c r="J5713" i="1"/>
  <c r="O5713" i="1" s="1"/>
  <c r="I5713" i="1"/>
  <c r="N5713" i="1" s="1"/>
  <c r="H5713" i="1"/>
  <c r="M5713" i="1" s="1"/>
  <c r="K5685" i="1"/>
  <c r="L5685" i="1" s="1"/>
  <c r="J5685" i="1"/>
  <c r="O5685" i="1" s="1"/>
  <c r="I5685" i="1"/>
  <c r="N5685" i="1" s="1"/>
  <c r="H5685" i="1"/>
  <c r="M5685" i="1" s="1"/>
  <c r="K5657" i="1"/>
  <c r="L5657" i="1" s="1"/>
  <c r="J5657" i="1"/>
  <c r="O5657" i="1" s="1"/>
  <c r="I5657" i="1"/>
  <c r="N5657" i="1" s="1"/>
  <c r="H5657" i="1"/>
  <c r="M5657" i="1" s="1"/>
  <c r="K5629" i="1"/>
  <c r="L5629" i="1" s="1"/>
  <c r="J5629" i="1"/>
  <c r="O5629" i="1" s="1"/>
  <c r="I5629" i="1"/>
  <c r="N5629" i="1" s="1"/>
  <c r="H5629" i="1"/>
  <c r="M5629" i="1" s="1"/>
  <c r="K5601" i="1"/>
  <c r="L5601" i="1" s="1"/>
  <c r="J5601" i="1"/>
  <c r="O5601" i="1" s="1"/>
  <c r="I5601" i="1"/>
  <c r="N5601" i="1" s="1"/>
  <c r="H5601" i="1"/>
  <c r="M5601" i="1" s="1"/>
  <c r="K5573" i="1"/>
  <c r="L5573" i="1" s="1"/>
  <c r="J5573" i="1"/>
  <c r="O5573" i="1" s="1"/>
  <c r="I5573" i="1"/>
  <c r="N5573" i="1" s="1"/>
  <c r="H5573" i="1"/>
  <c r="M5573" i="1" s="1"/>
  <c r="K5545" i="1"/>
  <c r="L5545" i="1" s="1"/>
  <c r="J5545" i="1"/>
  <c r="O5545" i="1" s="1"/>
  <c r="I5545" i="1"/>
  <c r="N5545" i="1" s="1"/>
  <c r="H5545" i="1"/>
  <c r="M5545" i="1" s="1"/>
  <c r="K5517" i="1"/>
  <c r="L5517" i="1" s="1"/>
  <c r="J5517" i="1"/>
  <c r="O5517" i="1" s="1"/>
  <c r="I5517" i="1"/>
  <c r="N5517" i="1" s="1"/>
  <c r="H5517" i="1"/>
  <c r="M5517" i="1" s="1"/>
  <c r="K5489" i="1"/>
  <c r="L5489" i="1" s="1"/>
  <c r="J5489" i="1"/>
  <c r="O5489" i="1" s="1"/>
  <c r="I5489" i="1"/>
  <c r="N5489" i="1" s="1"/>
  <c r="H5489" i="1"/>
  <c r="M5489" i="1" s="1"/>
  <c r="K5461" i="1"/>
  <c r="L5461" i="1" s="1"/>
  <c r="J5461" i="1"/>
  <c r="O5461" i="1" s="1"/>
  <c r="I5461" i="1"/>
  <c r="N5461" i="1" s="1"/>
  <c r="H5461" i="1"/>
  <c r="M5461" i="1" s="1"/>
  <c r="K5433" i="1"/>
  <c r="L5433" i="1" s="1"/>
  <c r="J5433" i="1"/>
  <c r="O5433" i="1" s="1"/>
  <c r="I5433" i="1"/>
  <c r="N5433" i="1" s="1"/>
  <c r="H5433" i="1"/>
  <c r="M5433" i="1" s="1"/>
  <c r="K5405" i="1"/>
  <c r="L5405" i="1" s="1"/>
  <c r="J5405" i="1"/>
  <c r="O5405" i="1" s="1"/>
  <c r="I5405" i="1"/>
  <c r="N5405" i="1" s="1"/>
  <c r="H5405" i="1"/>
  <c r="M5405" i="1" s="1"/>
  <c r="K5377" i="1"/>
  <c r="L5377" i="1" s="1"/>
  <c r="J5377" i="1"/>
  <c r="O5377" i="1" s="1"/>
  <c r="I5377" i="1"/>
  <c r="N5377" i="1" s="1"/>
  <c r="H5377" i="1"/>
  <c r="M5377" i="1" s="1"/>
  <c r="K5349" i="1"/>
  <c r="L5349" i="1" s="1"/>
  <c r="J5349" i="1"/>
  <c r="O5349" i="1" s="1"/>
  <c r="I5349" i="1"/>
  <c r="N5349" i="1" s="1"/>
  <c r="H5349" i="1"/>
  <c r="M5349" i="1" s="1"/>
  <c r="K5321" i="1"/>
  <c r="L5321" i="1" s="1"/>
  <c r="J5321" i="1"/>
  <c r="O5321" i="1" s="1"/>
  <c r="I5321" i="1"/>
  <c r="N5321" i="1" s="1"/>
  <c r="H5321" i="1"/>
  <c r="M5321" i="1" s="1"/>
  <c r="K5293" i="1"/>
  <c r="L5293" i="1" s="1"/>
  <c r="J5293" i="1"/>
  <c r="O5293" i="1" s="1"/>
  <c r="I5293" i="1"/>
  <c r="N5293" i="1" s="1"/>
  <c r="H5293" i="1"/>
  <c r="M5293" i="1" s="1"/>
  <c r="K5265" i="1"/>
  <c r="L5265" i="1" s="1"/>
  <c r="J5265" i="1"/>
  <c r="O5265" i="1" s="1"/>
  <c r="I5265" i="1"/>
  <c r="N5265" i="1" s="1"/>
  <c r="H5265" i="1"/>
  <c r="M5265" i="1" s="1"/>
  <c r="K5237" i="1"/>
  <c r="L5237" i="1" s="1"/>
  <c r="J5237" i="1"/>
  <c r="O5237" i="1" s="1"/>
  <c r="I5237" i="1"/>
  <c r="N5237" i="1" s="1"/>
  <c r="H5237" i="1"/>
  <c r="M5237" i="1" s="1"/>
  <c r="K5209" i="1"/>
  <c r="L5209" i="1" s="1"/>
  <c r="J5209" i="1"/>
  <c r="O5209" i="1" s="1"/>
  <c r="I5209" i="1"/>
  <c r="N5209" i="1" s="1"/>
  <c r="H5209" i="1"/>
  <c r="M5209" i="1" s="1"/>
  <c r="K5181" i="1"/>
  <c r="L5181" i="1" s="1"/>
  <c r="J5181" i="1"/>
  <c r="O5181" i="1" s="1"/>
  <c r="I5181" i="1"/>
  <c r="N5181" i="1" s="1"/>
  <c r="H5181" i="1"/>
  <c r="M5181" i="1" s="1"/>
  <c r="K5153" i="1"/>
  <c r="L5153" i="1" s="1"/>
  <c r="J5153" i="1"/>
  <c r="O5153" i="1" s="1"/>
  <c r="I5153" i="1"/>
  <c r="N5153" i="1" s="1"/>
  <c r="H5153" i="1"/>
  <c r="M5153" i="1" s="1"/>
  <c r="K5125" i="1"/>
  <c r="L5125" i="1" s="1"/>
  <c r="J5125" i="1"/>
  <c r="O5125" i="1" s="1"/>
  <c r="I5125" i="1"/>
  <c r="N5125" i="1" s="1"/>
  <c r="H5125" i="1"/>
  <c r="M5125" i="1" s="1"/>
  <c r="K5097" i="1"/>
  <c r="L5097" i="1" s="1"/>
  <c r="J5097" i="1"/>
  <c r="O5097" i="1" s="1"/>
  <c r="I5097" i="1"/>
  <c r="N5097" i="1" s="1"/>
  <c r="H5097" i="1"/>
  <c r="M5097" i="1" s="1"/>
  <c r="K5069" i="1"/>
  <c r="L5069" i="1" s="1"/>
  <c r="J5069" i="1"/>
  <c r="O5069" i="1" s="1"/>
  <c r="I5069" i="1"/>
  <c r="N5069" i="1" s="1"/>
  <c r="H5069" i="1"/>
  <c r="M5069" i="1" s="1"/>
  <c r="K5041" i="1"/>
  <c r="L5041" i="1" s="1"/>
  <c r="J5041" i="1"/>
  <c r="O5041" i="1" s="1"/>
  <c r="I5041" i="1"/>
  <c r="N5041" i="1" s="1"/>
  <c r="H5041" i="1"/>
  <c r="M5041" i="1" s="1"/>
  <c r="K5013" i="1"/>
  <c r="L5013" i="1" s="1"/>
  <c r="J5013" i="1"/>
  <c r="O5013" i="1" s="1"/>
  <c r="I5013" i="1"/>
  <c r="N5013" i="1" s="1"/>
  <c r="H5013" i="1"/>
  <c r="M5013" i="1" s="1"/>
  <c r="K4985" i="1"/>
  <c r="L4985" i="1" s="1"/>
  <c r="J4985" i="1"/>
  <c r="O4985" i="1" s="1"/>
  <c r="I4985" i="1"/>
  <c r="N4985" i="1" s="1"/>
  <c r="H4985" i="1"/>
  <c r="M4985" i="1" s="1"/>
  <c r="K4957" i="1"/>
  <c r="L4957" i="1" s="1"/>
  <c r="J4957" i="1"/>
  <c r="O4957" i="1" s="1"/>
  <c r="I4957" i="1"/>
  <c r="N4957" i="1" s="1"/>
  <c r="H4957" i="1"/>
  <c r="M4957" i="1" s="1"/>
  <c r="K4929" i="1"/>
  <c r="L4929" i="1" s="1"/>
  <c r="J4929" i="1"/>
  <c r="O4929" i="1" s="1"/>
  <c r="I4929" i="1"/>
  <c r="N4929" i="1" s="1"/>
  <c r="H4929" i="1"/>
  <c r="M4929" i="1" s="1"/>
  <c r="K4901" i="1"/>
  <c r="L4901" i="1" s="1"/>
  <c r="J4901" i="1"/>
  <c r="O4901" i="1" s="1"/>
  <c r="I4901" i="1"/>
  <c r="N4901" i="1" s="1"/>
  <c r="H4901" i="1"/>
  <c r="M4901" i="1" s="1"/>
  <c r="K4873" i="1"/>
  <c r="L4873" i="1" s="1"/>
  <c r="J4873" i="1"/>
  <c r="O4873" i="1" s="1"/>
  <c r="I4873" i="1"/>
  <c r="N4873" i="1" s="1"/>
  <c r="H4873" i="1"/>
  <c r="M4873" i="1" s="1"/>
  <c r="K4845" i="1"/>
  <c r="L4845" i="1" s="1"/>
  <c r="J4845" i="1"/>
  <c r="O4845" i="1" s="1"/>
  <c r="I4845" i="1"/>
  <c r="N4845" i="1" s="1"/>
  <c r="H4845" i="1"/>
  <c r="M4845" i="1" s="1"/>
  <c r="K4817" i="1"/>
  <c r="L4817" i="1" s="1"/>
  <c r="J4817" i="1"/>
  <c r="O4817" i="1" s="1"/>
  <c r="I4817" i="1"/>
  <c r="N4817" i="1" s="1"/>
  <c r="H4817" i="1"/>
  <c r="M4817" i="1" s="1"/>
  <c r="K4789" i="1"/>
  <c r="L4789" i="1" s="1"/>
  <c r="J4789" i="1"/>
  <c r="O4789" i="1" s="1"/>
  <c r="I4789" i="1"/>
  <c r="N4789" i="1" s="1"/>
  <c r="H4789" i="1"/>
  <c r="M4789" i="1" s="1"/>
  <c r="K4761" i="1"/>
  <c r="L4761" i="1" s="1"/>
  <c r="J4761" i="1"/>
  <c r="O4761" i="1" s="1"/>
  <c r="I4761" i="1"/>
  <c r="N4761" i="1" s="1"/>
  <c r="H4761" i="1"/>
  <c r="M4761" i="1" s="1"/>
  <c r="K4733" i="1"/>
  <c r="L4733" i="1" s="1"/>
  <c r="J4733" i="1"/>
  <c r="O4733" i="1" s="1"/>
  <c r="I4733" i="1"/>
  <c r="N4733" i="1" s="1"/>
  <c r="H4733" i="1"/>
  <c r="M4733" i="1" s="1"/>
  <c r="K4705" i="1"/>
  <c r="L4705" i="1" s="1"/>
  <c r="J4705" i="1"/>
  <c r="O4705" i="1" s="1"/>
  <c r="I4705" i="1"/>
  <c r="N4705" i="1" s="1"/>
  <c r="H4705" i="1"/>
  <c r="M4705" i="1" s="1"/>
  <c r="K4677" i="1"/>
  <c r="L4677" i="1" s="1"/>
  <c r="J4677" i="1"/>
  <c r="O4677" i="1" s="1"/>
  <c r="I4677" i="1"/>
  <c r="N4677" i="1" s="1"/>
  <c r="H4677" i="1"/>
  <c r="M4677" i="1" s="1"/>
  <c r="K4649" i="1"/>
  <c r="L4649" i="1" s="1"/>
  <c r="J4649" i="1"/>
  <c r="O4649" i="1" s="1"/>
  <c r="I4649" i="1"/>
  <c r="N4649" i="1" s="1"/>
  <c r="H4649" i="1"/>
  <c r="M4649" i="1" s="1"/>
  <c r="K4621" i="1"/>
  <c r="L4621" i="1" s="1"/>
  <c r="J4621" i="1"/>
  <c r="O4621" i="1" s="1"/>
  <c r="I4621" i="1"/>
  <c r="N4621" i="1" s="1"/>
  <c r="H4621" i="1"/>
  <c r="M4621" i="1" s="1"/>
  <c r="K4593" i="1"/>
  <c r="L4593" i="1" s="1"/>
  <c r="J4593" i="1"/>
  <c r="O4593" i="1" s="1"/>
  <c r="I4593" i="1"/>
  <c r="N4593" i="1" s="1"/>
  <c r="H4593" i="1"/>
  <c r="M4593" i="1" s="1"/>
  <c r="K4565" i="1"/>
  <c r="L4565" i="1" s="1"/>
  <c r="J4565" i="1"/>
  <c r="O4565" i="1" s="1"/>
  <c r="I4565" i="1"/>
  <c r="N4565" i="1" s="1"/>
  <c r="H4565" i="1"/>
  <c r="M4565" i="1" s="1"/>
  <c r="K4537" i="1"/>
  <c r="L4537" i="1" s="1"/>
  <c r="J4537" i="1"/>
  <c r="O4537" i="1" s="1"/>
  <c r="I4537" i="1"/>
  <c r="N4537" i="1" s="1"/>
  <c r="H4537" i="1"/>
  <c r="M4537" i="1" s="1"/>
  <c r="K4509" i="1"/>
  <c r="L4509" i="1" s="1"/>
  <c r="J4509" i="1"/>
  <c r="O4509" i="1" s="1"/>
  <c r="I4509" i="1"/>
  <c r="N4509" i="1" s="1"/>
  <c r="H4509" i="1"/>
  <c r="M4509" i="1" s="1"/>
  <c r="K4481" i="1"/>
  <c r="L4481" i="1" s="1"/>
  <c r="J4481" i="1"/>
  <c r="O4481" i="1" s="1"/>
  <c r="I4481" i="1"/>
  <c r="N4481" i="1" s="1"/>
  <c r="H4481" i="1"/>
  <c r="M4481" i="1" s="1"/>
  <c r="K4453" i="1"/>
  <c r="L4453" i="1" s="1"/>
  <c r="J4453" i="1"/>
  <c r="O4453" i="1" s="1"/>
  <c r="I4453" i="1"/>
  <c r="N4453" i="1" s="1"/>
  <c r="H4453" i="1"/>
  <c r="M4453" i="1" s="1"/>
  <c r="K4425" i="1"/>
  <c r="L4425" i="1" s="1"/>
  <c r="J4425" i="1"/>
  <c r="O4425" i="1" s="1"/>
  <c r="I4425" i="1"/>
  <c r="N4425" i="1" s="1"/>
  <c r="H4425" i="1"/>
  <c r="M4425" i="1" s="1"/>
  <c r="K4397" i="1"/>
  <c r="L4397" i="1" s="1"/>
  <c r="J4397" i="1"/>
  <c r="O4397" i="1" s="1"/>
  <c r="I4397" i="1"/>
  <c r="N4397" i="1" s="1"/>
  <c r="H4397" i="1"/>
  <c r="M4397" i="1" s="1"/>
  <c r="K4369" i="1"/>
  <c r="L4369" i="1" s="1"/>
  <c r="J4369" i="1"/>
  <c r="O4369" i="1" s="1"/>
  <c r="I4369" i="1"/>
  <c r="N4369" i="1" s="1"/>
  <c r="H4369" i="1"/>
  <c r="M4369" i="1" s="1"/>
  <c r="K4341" i="1"/>
  <c r="L4341" i="1" s="1"/>
  <c r="J4341" i="1"/>
  <c r="O4341" i="1" s="1"/>
  <c r="I4341" i="1"/>
  <c r="N4341" i="1" s="1"/>
  <c r="H4341" i="1"/>
  <c r="M4341" i="1" s="1"/>
  <c r="K3380" i="1"/>
  <c r="L3380" i="1" s="1"/>
  <c r="J3380" i="1"/>
  <c r="O3380" i="1" s="1"/>
  <c r="I3380" i="1"/>
  <c r="N3380" i="1" s="1"/>
  <c r="H3380" i="1"/>
  <c r="M3380" i="1" s="1"/>
  <c r="K4159" i="1"/>
  <c r="L4159" i="1" s="1"/>
  <c r="J4159" i="1"/>
  <c r="O4159" i="1" s="1"/>
  <c r="I4159" i="1"/>
  <c r="N4159" i="1" s="1"/>
  <c r="H4159" i="1"/>
  <c r="M4159" i="1" s="1"/>
  <c r="K4314" i="1"/>
  <c r="L4314" i="1" s="1"/>
  <c r="J4314" i="1"/>
  <c r="O4314" i="1" s="1"/>
  <c r="I4314" i="1"/>
  <c r="N4314" i="1" s="1"/>
  <c r="H4314" i="1"/>
  <c r="M4314" i="1" s="1"/>
  <c r="K4188" i="1"/>
  <c r="L4188" i="1" s="1"/>
  <c r="J4188" i="1"/>
  <c r="O4188" i="1" s="1"/>
  <c r="I4188" i="1"/>
  <c r="N4188" i="1" s="1"/>
  <c r="H4188" i="1"/>
  <c r="M4188" i="1" s="1"/>
  <c r="K4089" i="1"/>
  <c r="L4089" i="1" s="1"/>
  <c r="J4089" i="1"/>
  <c r="O4089" i="1" s="1"/>
  <c r="I4089" i="1"/>
  <c r="N4089" i="1" s="1"/>
  <c r="H4089" i="1"/>
  <c r="M4089" i="1" s="1"/>
  <c r="K4185" i="1"/>
  <c r="L4185" i="1" s="1"/>
  <c r="J4185" i="1"/>
  <c r="O4185" i="1" s="1"/>
  <c r="I4185" i="1"/>
  <c r="N4185" i="1" s="1"/>
  <c r="H4185" i="1"/>
  <c r="M4185" i="1" s="1"/>
  <c r="K4114" i="1"/>
  <c r="L4114" i="1" s="1"/>
  <c r="J4114" i="1"/>
  <c r="O4114" i="1" s="1"/>
  <c r="I4114" i="1"/>
  <c r="N4114" i="1" s="1"/>
  <c r="H4114" i="1"/>
  <c r="M4114" i="1" s="1"/>
  <c r="K3856" i="1"/>
  <c r="L3856" i="1" s="1"/>
  <c r="J3856" i="1"/>
  <c r="O3856" i="1" s="1"/>
  <c r="I3856" i="1"/>
  <c r="N3856" i="1" s="1"/>
  <c r="H3856" i="1"/>
  <c r="M3856" i="1" s="1"/>
  <c r="K3040" i="1"/>
  <c r="L3040" i="1" s="1"/>
  <c r="J3040" i="1"/>
  <c r="O3040" i="1" s="1"/>
  <c r="I3040" i="1"/>
  <c r="N3040" i="1" s="1"/>
  <c r="H3040" i="1"/>
  <c r="M3040" i="1" s="1"/>
  <c r="K3476" i="1"/>
  <c r="L3476" i="1" s="1"/>
  <c r="J3476" i="1"/>
  <c r="O3476" i="1" s="1"/>
  <c r="I3476" i="1"/>
  <c r="N3476" i="1" s="1"/>
  <c r="H3476" i="1"/>
  <c r="M3476" i="1" s="1"/>
  <c r="K2909" i="1"/>
  <c r="L2909" i="1" s="1"/>
  <c r="J2909" i="1"/>
  <c r="O2909" i="1" s="1"/>
  <c r="I2909" i="1"/>
  <c r="N2909" i="1" s="1"/>
  <c r="H2909" i="1"/>
  <c r="M2909" i="1" s="1"/>
  <c r="K3767" i="1"/>
  <c r="L3767" i="1" s="1"/>
  <c r="J3767" i="1"/>
  <c r="O3767" i="1" s="1"/>
  <c r="I3767" i="1"/>
  <c r="N3767" i="1" s="1"/>
  <c r="H3767" i="1"/>
  <c r="M3767" i="1" s="1"/>
  <c r="K3135" i="1"/>
  <c r="L3135" i="1" s="1"/>
  <c r="J3135" i="1"/>
  <c r="O3135" i="1" s="1"/>
  <c r="I3135" i="1"/>
  <c r="N3135" i="1" s="1"/>
  <c r="H3135" i="1"/>
  <c r="M3135" i="1" s="1"/>
  <c r="K3724" i="1"/>
  <c r="L3724" i="1" s="1"/>
  <c r="J3724" i="1"/>
  <c r="O3724" i="1" s="1"/>
  <c r="I3724" i="1"/>
  <c r="N3724" i="1" s="1"/>
  <c r="H3724" i="1"/>
  <c r="M3724" i="1" s="1"/>
  <c r="K3864" i="1"/>
  <c r="L3864" i="1" s="1"/>
  <c r="J3864" i="1"/>
  <c r="O3864" i="1" s="1"/>
  <c r="I3864" i="1"/>
  <c r="N3864" i="1" s="1"/>
  <c r="H3864" i="1"/>
  <c r="M3864" i="1" s="1"/>
  <c r="K3511" i="1"/>
  <c r="L3511" i="1" s="1"/>
  <c r="J3511" i="1"/>
  <c r="O3511" i="1" s="1"/>
  <c r="I3511" i="1"/>
  <c r="N3511" i="1" s="1"/>
  <c r="H3511" i="1"/>
  <c r="M3511" i="1" s="1"/>
  <c r="K3022" i="1"/>
  <c r="L3022" i="1" s="1"/>
  <c r="J3022" i="1"/>
  <c r="O3022" i="1" s="1"/>
  <c r="I3022" i="1"/>
  <c r="N3022" i="1" s="1"/>
  <c r="H3022" i="1"/>
  <c r="M3022" i="1" s="1"/>
  <c r="K3112" i="1"/>
  <c r="L3112" i="1" s="1"/>
  <c r="J3112" i="1"/>
  <c r="O3112" i="1" s="1"/>
  <c r="I3112" i="1"/>
  <c r="N3112" i="1" s="1"/>
  <c r="H3112" i="1"/>
  <c r="M3112" i="1" s="1"/>
  <c r="K4042" i="1"/>
  <c r="L4042" i="1" s="1"/>
  <c r="I4042" i="1"/>
  <c r="N4042" i="1" s="1"/>
  <c r="J4042" i="1"/>
  <c r="O4042" i="1" s="1"/>
  <c r="H4042" i="1"/>
  <c r="M4042" i="1" s="1"/>
  <c r="K4154" i="1"/>
  <c r="L4154" i="1" s="1"/>
  <c r="J4154" i="1"/>
  <c r="O4154" i="1" s="1"/>
  <c r="I4154" i="1"/>
  <c r="N4154" i="1" s="1"/>
  <c r="H4154" i="1"/>
  <c r="M4154" i="1" s="1"/>
  <c r="K3184" i="1"/>
  <c r="L3184" i="1" s="1"/>
  <c r="J3184" i="1"/>
  <c r="O3184" i="1" s="1"/>
  <c r="I3184" i="1"/>
  <c r="N3184" i="1" s="1"/>
  <c r="H3184" i="1"/>
  <c r="M3184" i="1" s="1"/>
  <c r="K4110" i="1"/>
  <c r="L4110" i="1" s="1"/>
  <c r="J4110" i="1"/>
  <c r="O4110" i="1" s="1"/>
  <c r="I4110" i="1"/>
  <c r="N4110" i="1" s="1"/>
  <c r="H4110" i="1"/>
  <c r="M4110" i="1" s="1"/>
  <c r="K3290" i="1"/>
  <c r="L3290" i="1" s="1"/>
  <c r="J3290" i="1"/>
  <c r="O3290" i="1" s="1"/>
  <c r="I3290" i="1"/>
  <c r="N3290" i="1" s="1"/>
  <c r="H3290" i="1"/>
  <c r="M3290" i="1" s="1"/>
  <c r="K4273" i="1"/>
  <c r="L4273" i="1" s="1"/>
  <c r="J4273" i="1"/>
  <c r="O4273" i="1" s="1"/>
  <c r="I4273" i="1"/>
  <c r="N4273" i="1" s="1"/>
  <c r="H4273" i="1"/>
  <c r="M4273" i="1" s="1"/>
  <c r="K3296" i="1"/>
  <c r="L3296" i="1" s="1"/>
  <c r="J3296" i="1"/>
  <c r="O3296" i="1" s="1"/>
  <c r="I3296" i="1"/>
  <c r="N3296" i="1" s="1"/>
  <c r="H3296" i="1"/>
  <c r="M3296" i="1" s="1"/>
  <c r="K4051" i="1"/>
  <c r="L4051" i="1" s="1"/>
  <c r="J4051" i="1"/>
  <c r="O4051" i="1" s="1"/>
  <c r="I4051" i="1"/>
  <c r="N4051" i="1" s="1"/>
  <c r="H4051" i="1"/>
  <c r="M4051" i="1" s="1"/>
  <c r="K3493" i="1"/>
  <c r="L3493" i="1" s="1"/>
  <c r="J3493" i="1"/>
  <c r="O3493" i="1" s="1"/>
  <c r="I3493" i="1"/>
  <c r="N3493" i="1" s="1"/>
  <c r="H3493" i="1"/>
  <c r="M3493" i="1" s="1"/>
  <c r="K3410" i="1"/>
  <c r="L3410" i="1" s="1"/>
  <c r="J3410" i="1"/>
  <c r="O3410" i="1" s="1"/>
  <c r="I3410" i="1"/>
  <c r="N3410" i="1" s="1"/>
  <c r="H3410" i="1"/>
  <c r="M3410" i="1" s="1"/>
  <c r="K3612" i="1"/>
  <c r="L3612" i="1" s="1"/>
  <c r="J3612" i="1"/>
  <c r="O3612" i="1" s="1"/>
  <c r="I3612" i="1"/>
  <c r="N3612" i="1" s="1"/>
  <c r="H3612" i="1"/>
  <c r="M3612" i="1" s="1"/>
  <c r="K3038" i="1"/>
  <c r="L3038" i="1" s="1"/>
  <c r="J3038" i="1"/>
  <c r="O3038" i="1" s="1"/>
  <c r="I3038" i="1"/>
  <c r="N3038" i="1" s="1"/>
  <c r="H3038" i="1"/>
  <c r="M3038" i="1" s="1"/>
  <c r="K3811" i="1"/>
  <c r="L3811" i="1" s="1"/>
  <c r="J3811" i="1"/>
  <c r="O3811" i="1" s="1"/>
  <c r="I3811" i="1"/>
  <c r="N3811" i="1" s="1"/>
  <c r="H3811" i="1"/>
  <c r="M3811" i="1" s="1"/>
  <c r="K3752" i="1"/>
  <c r="L3752" i="1" s="1"/>
  <c r="J3752" i="1"/>
  <c r="O3752" i="1" s="1"/>
  <c r="I3752" i="1"/>
  <c r="N3752" i="1" s="1"/>
  <c r="H3752" i="1"/>
  <c r="M3752" i="1" s="1"/>
  <c r="K3031" i="1"/>
  <c r="L3031" i="1" s="1"/>
  <c r="J3031" i="1"/>
  <c r="O3031" i="1" s="1"/>
  <c r="I3031" i="1"/>
  <c r="N3031" i="1" s="1"/>
  <c r="H3031" i="1"/>
  <c r="M3031" i="1" s="1"/>
  <c r="K3946" i="1"/>
  <c r="L3946" i="1" s="1"/>
  <c r="J3946" i="1"/>
  <c r="O3946" i="1" s="1"/>
  <c r="I3946" i="1"/>
  <c r="N3946" i="1" s="1"/>
  <c r="H3946" i="1"/>
  <c r="M3946" i="1" s="1"/>
  <c r="K3333" i="1"/>
  <c r="L3333" i="1" s="1"/>
  <c r="J3333" i="1"/>
  <c r="O3333" i="1" s="1"/>
  <c r="I3333" i="1"/>
  <c r="N3333" i="1" s="1"/>
  <c r="H3333" i="1"/>
  <c r="M3333" i="1" s="1"/>
  <c r="K2889" i="1"/>
  <c r="L2889" i="1" s="1"/>
  <c r="J2889" i="1"/>
  <c r="O2889" i="1" s="1"/>
  <c r="I2889" i="1"/>
  <c r="N2889" i="1" s="1"/>
  <c r="H2889" i="1"/>
  <c r="M2889" i="1" s="1"/>
  <c r="K2858" i="1"/>
  <c r="L2858" i="1" s="1"/>
  <c r="J2858" i="1"/>
  <c r="O2858" i="1" s="1"/>
  <c r="I2858" i="1"/>
  <c r="N2858" i="1" s="1"/>
  <c r="H2858" i="1"/>
  <c r="M2858" i="1" s="1"/>
  <c r="K3914" i="1"/>
  <c r="L3914" i="1" s="1"/>
  <c r="J3914" i="1"/>
  <c r="O3914" i="1" s="1"/>
  <c r="I3914" i="1"/>
  <c r="N3914" i="1" s="1"/>
  <c r="H3914" i="1"/>
  <c r="M3914" i="1" s="1"/>
  <c r="K3213" i="1"/>
  <c r="L3213" i="1" s="1"/>
  <c r="J3213" i="1"/>
  <c r="O3213" i="1" s="1"/>
  <c r="I3213" i="1"/>
  <c r="N3213" i="1" s="1"/>
  <c r="H3213" i="1"/>
  <c r="M3213" i="1" s="1"/>
  <c r="K3600" i="1"/>
  <c r="L3600" i="1" s="1"/>
  <c r="J3600" i="1"/>
  <c r="O3600" i="1" s="1"/>
  <c r="I3600" i="1"/>
  <c r="N3600" i="1" s="1"/>
  <c r="H3600" i="1"/>
  <c r="M3600" i="1" s="1"/>
  <c r="K2999" i="1"/>
  <c r="L2999" i="1" s="1"/>
  <c r="J2999" i="1"/>
  <c r="O2999" i="1" s="1"/>
  <c r="I2999" i="1"/>
  <c r="N2999" i="1" s="1"/>
  <c r="H2999" i="1"/>
  <c r="M2999" i="1" s="1"/>
  <c r="K3159" i="1"/>
  <c r="L3159" i="1" s="1"/>
  <c r="J3159" i="1"/>
  <c r="O3159" i="1" s="1"/>
  <c r="I3159" i="1"/>
  <c r="N3159" i="1" s="1"/>
  <c r="H3159" i="1"/>
  <c r="M3159" i="1" s="1"/>
  <c r="K3646" i="1"/>
  <c r="L3646" i="1" s="1"/>
  <c r="J3646" i="1"/>
  <c r="O3646" i="1" s="1"/>
  <c r="I3646" i="1"/>
  <c r="N3646" i="1" s="1"/>
  <c r="H3646" i="1"/>
  <c r="M3646" i="1" s="1"/>
  <c r="K3257" i="1"/>
  <c r="L3257" i="1" s="1"/>
  <c r="J3257" i="1"/>
  <c r="O3257" i="1" s="1"/>
  <c r="I3257" i="1"/>
  <c r="N3257" i="1" s="1"/>
  <c r="H3257" i="1"/>
  <c r="M3257" i="1" s="1"/>
  <c r="K3597" i="1"/>
  <c r="L3597" i="1" s="1"/>
  <c r="J3597" i="1"/>
  <c r="O3597" i="1" s="1"/>
  <c r="I3597" i="1"/>
  <c r="N3597" i="1" s="1"/>
  <c r="H3597" i="1"/>
  <c r="M3597" i="1" s="1"/>
  <c r="K3695" i="1"/>
  <c r="L3695" i="1" s="1"/>
  <c r="J3695" i="1"/>
  <c r="O3695" i="1" s="1"/>
  <c r="I3695" i="1"/>
  <c r="N3695" i="1" s="1"/>
  <c r="H3695" i="1"/>
  <c r="M3695" i="1" s="1"/>
  <c r="K3116" i="1"/>
  <c r="L3116" i="1" s="1"/>
  <c r="J3116" i="1"/>
  <c r="O3116" i="1" s="1"/>
  <c r="I3116" i="1"/>
  <c r="N3116" i="1" s="1"/>
  <c r="H3116" i="1"/>
  <c r="M3116" i="1" s="1"/>
  <c r="K4173" i="1"/>
  <c r="L4173" i="1" s="1"/>
  <c r="J4173" i="1"/>
  <c r="O4173" i="1" s="1"/>
  <c r="I4173" i="1"/>
  <c r="N4173" i="1" s="1"/>
  <c r="H4173" i="1"/>
  <c r="M4173" i="1" s="1"/>
  <c r="K2917" i="1"/>
  <c r="L2917" i="1" s="1"/>
  <c r="J2917" i="1"/>
  <c r="O2917" i="1" s="1"/>
  <c r="I2917" i="1"/>
  <c r="N2917" i="1" s="1"/>
  <c r="H2917" i="1"/>
  <c r="M2917" i="1" s="1"/>
  <c r="K4149" i="1"/>
  <c r="L4149" i="1" s="1"/>
  <c r="J4149" i="1"/>
  <c r="O4149" i="1" s="1"/>
  <c r="I4149" i="1"/>
  <c r="N4149" i="1" s="1"/>
  <c r="H4149" i="1"/>
  <c r="M4149" i="1" s="1"/>
  <c r="K2852" i="1"/>
  <c r="L2852" i="1" s="1"/>
  <c r="J2852" i="1"/>
  <c r="O2852" i="1" s="1"/>
  <c r="I2852" i="1"/>
  <c r="N2852" i="1" s="1"/>
  <c r="H2852" i="1"/>
  <c r="M2852" i="1" s="1"/>
  <c r="K3231" i="1"/>
  <c r="L3231" i="1" s="1"/>
  <c r="J3231" i="1"/>
  <c r="O3231" i="1" s="1"/>
  <c r="I3231" i="1"/>
  <c r="N3231" i="1" s="1"/>
  <c r="H3231" i="1"/>
  <c r="M3231" i="1" s="1"/>
  <c r="K3614" i="1"/>
  <c r="L3614" i="1" s="1"/>
  <c r="J3614" i="1"/>
  <c r="O3614" i="1" s="1"/>
  <c r="I3614" i="1"/>
  <c r="N3614" i="1" s="1"/>
  <c r="H3614" i="1"/>
  <c r="M3614" i="1" s="1"/>
  <c r="K1946" i="1"/>
  <c r="L1946" i="1" s="1"/>
  <c r="J1946" i="1"/>
  <c r="O1946" i="1" s="1"/>
  <c r="I1946" i="1"/>
  <c r="N1946" i="1" s="1"/>
  <c r="H1946" i="1"/>
  <c r="M1946" i="1" s="1"/>
  <c r="K2452" i="1"/>
  <c r="L2452" i="1" s="1"/>
  <c r="J2452" i="1"/>
  <c r="O2452" i="1" s="1"/>
  <c r="I2452" i="1"/>
  <c r="N2452" i="1" s="1"/>
  <c r="H2452" i="1"/>
  <c r="M2452" i="1" s="1"/>
  <c r="K1757" i="1"/>
  <c r="L1757" i="1" s="1"/>
  <c r="J1757" i="1"/>
  <c r="O1757" i="1" s="1"/>
  <c r="I1757" i="1"/>
  <c r="N1757" i="1" s="1"/>
  <c r="H1757" i="1"/>
  <c r="M1757" i="1" s="1"/>
  <c r="K2533" i="1"/>
  <c r="L2533" i="1" s="1"/>
  <c r="J2533" i="1"/>
  <c r="O2533" i="1" s="1"/>
  <c r="I2533" i="1"/>
  <c r="N2533" i="1" s="1"/>
  <c r="H2533" i="1"/>
  <c r="M2533" i="1" s="1"/>
  <c r="K2606" i="1"/>
  <c r="L2606" i="1" s="1"/>
  <c r="J2606" i="1"/>
  <c r="O2606" i="1" s="1"/>
  <c r="I2606" i="1"/>
  <c r="N2606" i="1" s="1"/>
  <c r="H2606" i="1"/>
  <c r="M2606" i="1" s="1"/>
  <c r="K1907" i="1"/>
  <c r="L1907" i="1" s="1"/>
  <c r="J1907" i="1"/>
  <c r="O1907" i="1" s="1"/>
  <c r="I1907" i="1"/>
  <c r="N1907" i="1" s="1"/>
  <c r="H1907" i="1"/>
  <c r="M1907" i="1" s="1"/>
  <c r="K1570" i="1"/>
  <c r="L1570" i="1" s="1"/>
  <c r="J1570" i="1"/>
  <c r="O1570" i="1" s="1"/>
  <c r="I1570" i="1"/>
  <c r="N1570" i="1" s="1"/>
  <c r="H1570" i="1"/>
  <c r="M1570" i="1" s="1"/>
  <c r="K1695" i="1"/>
  <c r="L1695" i="1" s="1"/>
  <c r="J1695" i="1"/>
  <c r="O1695" i="1" s="1"/>
  <c r="I1695" i="1"/>
  <c r="N1695" i="1" s="1"/>
  <c r="H1695" i="1"/>
  <c r="M1695" i="1" s="1"/>
  <c r="K2740" i="1"/>
  <c r="L2740" i="1" s="1"/>
  <c r="J2740" i="1"/>
  <c r="O2740" i="1" s="1"/>
  <c r="I2740" i="1"/>
  <c r="N2740" i="1" s="1"/>
  <c r="H2740" i="1"/>
  <c r="M2740" i="1" s="1"/>
  <c r="K1510" i="1"/>
  <c r="L1510" i="1" s="1"/>
  <c r="J1510" i="1"/>
  <c r="O1510" i="1" s="1"/>
  <c r="I1510" i="1"/>
  <c r="N1510" i="1" s="1"/>
  <c r="H1510" i="1"/>
  <c r="M1510" i="1" s="1"/>
  <c r="K2114" i="1"/>
  <c r="L2114" i="1" s="1"/>
  <c r="J2114" i="1"/>
  <c r="O2114" i="1" s="1"/>
  <c r="I2114" i="1"/>
  <c r="N2114" i="1" s="1"/>
  <c r="H2114" i="1"/>
  <c r="M2114" i="1" s="1"/>
  <c r="K1561" i="1"/>
  <c r="L1561" i="1" s="1"/>
  <c r="J1561" i="1"/>
  <c r="O1561" i="1" s="1"/>
  <c r="I1561" i="1"/>
  <c r="N1561" i="1" s="1"/>
  <c r="H1561" i="1"/>
  <c r="M1561" i="1" s="1"/>
  <c r="K1997" i="1"/>
  <c r="L1997" i="1" s="1"/>
  <c r="J1997" i="1"/>
  <c r="O1997" i="1" s="1"/>
  <c r="I1997" i="1"/>
  <c r="N1997" i="1" s="1"/>
  <c r="H1997" i="1"/>
  <c r="M1997" i="1" s="1"/>
  <c r="K2601" i="1"/>
  <c r="L2601" i="1" s="1"/>
  <c r="J2601" i="1"/>
  <c r="O2601" i="1" s="1"/>
  <c r="I2601" i="1"/>
  <c r="N2601" i="1" s="1"/>
  <c r="H2601" i="1"/>
  <c r="M2601" i="1" s="1"/>
  <c r="K1699" i="1"/>
  <c r="L1699" i="1" s="1"/>
  <c r="J1699" i="1"/>
  <c r="O1699" i="1" s="1"/>
  <c r="I1699" i="1"/>
  <c r="N1699" i="1" s="1"/>
  <c r="H1699" i="1"/>
  <c r="M1699" i="1" s="1"/>
  <c r="K2170" i="1"/>
  <c r="L2170" i="1" s="1"/>
  <c r="J2170" i="1"/>
  <c r="O2170" i="1" s="1"/>
  <c r="I2170" i="1"/>
  <c r="N2170" i="1" s="1"/>
  <c r="H2170" i="1"/>
  <c r="M2170" i="1" s="1"/>
  <c r="K2090" i="1"/>
  <c r="L2090" i="1" s="1"/>
  <c r="J2090" i="1"/>
  <c r="O2090" i="1" s="1"/>
  <c r="I2090" i="1"/>
  <c r="N2090" i="1" s="1"/>
  <c r="H2090" i="1"/>
  <c r="M2090" i="1" s="1"/>
  <c r="K2177" i="1"/>
  <c r="L2177" i="1" s="1"/>
  <c r="J2177" i="1"/>
  <c r="O2177" i="1" s="1"/>
  <c r="I2177" i="1"/>
  <c r="N2177" i="1" s="1"/>
  <c r="H2177" i="1"/>
  <c r="M2177" i="1" s="1"/>
  <c r="K1554" i="1"/>
  <c r="L1554" i="1" s="1"/>
  <c r="J1554" i="1"/>
  <c r="O1554" i="1" s="1"/>
  <c r="I1554" i="1"/>
  <c r="N1554" i="1" s="1"/>
  <c r="H1554" i="1"/>
  <c r="M1554" i="1" s="1"/>
  <c r="K1940" i="1"/>
  <c r="L1940" i="1" s="1"/>
  <c r="I1940" i="1"/>
  <c r="N1940" i="1" s="1"/>
  <c r="J1940" i="1"/>
  <c r="O1940" i="1" s="1"/>
  <c r="H1940" i="1"/>
  <c r="M1940" i="1" s="1"/>
  <c r="K1923" i="1"/>
  <c r="L1923" i="1" s="1"/>
  <c r="J1923" i="1"/>
  <c r="O1923" i="1" s="1"/>
  <c r="I1923" i="1"/>
  <c r="N1923" i="1" s="1"/>
  <c r="H1923" i="1"/>
  <c r="M1923" i="1" s="1"/>
  <c r="K2700" i="1"/>
  <c r="L2700" i="1" s="1"/>
  <c r="J2700" i="1"/>
  <c r="O2700" i="1" s="1"/>
  <c r="I2700" i="1"/>
  <c r="N2700" i="1" s="1"/>
  <c r="H2700" i="1"/>
  <c r="M2700" i="1" s="1"/>
  <c r="K1877" i="1"/>
  <c r="L1877" i="1" s="1"/>
  <c r="J1877" i="1"/>
  <c r="O1877" i="1" s="1"/>
  <c r="I1877" i="1"/>
  <c r="N1877" i="1" s="1"/>
  <c r="H1877" i="1"/>
  <c r="M1877" i="1" s="1"/>
  <c r="K2212" i="1"/>
  <c r="L2212" i="1" s="1"/>
  <c r="J2212" i="1"/>
  <c r="O2212" i="1" s="1"/>
  <c r="I2212" i="1"/>
  <c r="N2212" i="1" s="1"/>
  <c r="H2212" i="1"/>
  <c r="M2212" i="1" s="1"/>
  <c r="K1891" i="1"/>
  <c r="L1891" i="1" s="1"/>
  <c r="J1891" i="1"/>
  <c r="O1891" i="1" s="1"/>
  <c r="I1891" i="1"/>
  <c r="N1891" i="1" s="1"/>
  <c r="H1891" i="1"/>
  <c r="M1891" i="1" s="1"/>
  <c r="K2313" i="1"/>
  <c r="L2313" i="1" s="1"/>
  <c r="J2313" i="1"/>
  <c r="O2313" i="1" s="1"/>
  <c r="I2313" i="1"/>
  <c r="N2313" i="1" s="1"/>
  <c r="H2313" i="1"/>
  <c r="M2313" i="1" s="1"/>
  <c r="K1521" i="1"/>
  <c r="L1521" i="1" s="1"/>
  <c r="J1521" i="1"/>
  <c r="O1521" i="1" s="1"/>
  <c r="I1521" i="1"/>
  <c r="N1521" i="1" s="1"/>
  <c r="H1521" i="1"/>
  <c r="M1521" i="1" s="1"/>
  <c r="K2199" i="1"/>
  <c r="L2199" i="1" s="1"/>
  <c r="J2199" i="1"/>
  <c r="O2199" i="1" s="1"/>
  <c r="I2199" i="1"/>
  <c r="N2199" i="1" s="1"/>
  <c r="H2199" i="1"/>
  <c r="M2199" i="1" s="1"/>
  <c r="K2446" i="1"/>
  <c r="L2446" i="1" s="1"/>
  <c r="J2446" i="1"/>
  <c r="O2446" i="1" s="1"/>
  <c r="I2446" i="1"/>
  <c r="N2446" i="1" s="1"/>
  <c r="H2446" i="1"/>
  <c r="M2446" i="1" s="1"/>
  <c r="K2278" i="1"/>
  <c r="L2278" i="1" s="1"/>
  <c r="J2278" i="1"/>
  <c r="O2278" i="1" s="1"/>
  <c r="I2278" i="1"/>
  <c r="N2278" i="1" s="1"/>
  <c r="H2278" i="1"/>
  <c r="M2278" i="1" s="1"/>
  <c r="K1840" i="1"/>
  <c r="L1840" i="1" s="1"/>
  <c r="J1840" i="1"/>
  <c r="O1840" i="1" s="1"/>
  <c r="I1840" i="1"/>
  <c r="N1840" i="1" s="1"/>
  <c r="H1840" i="1"/>
  <c r="M1840" i="1" s="1"/>
  <c r="K1913" i="1"/>
  <c r="L1913" i="1" s="1"/>
  <c r="J1913" i="1"/>
  <c r="O1913" i="1" s="1"/>
  <c r="I1913" i="1"/>
  <c r="N1913" i="1" s="1"/>
  <c r="H1913" i="1"/>
  <c r="M1913" i="1" s="1"/>
  <c r="K2369" i="1"/>
  <c r="L2369" i="1" s="1"/>
  <c r="J2369" i="1"/>
  <c r="O2369" i="1" s="1"/>
  <c r="I2369" i="1"/>
  <c r="N2369" i="1" s="1"/>
  <c r="H2369" i="1"/>
  <c r="M2369" i="1" s="1"/>
  <c r="K1651" i="1"/>
  <c r="L1651" i="1" s="1"/>
  <c r="J1651" i="1"/>
  <c r="O1651" i="1" s="1"/>
  <c r="I1651" i="1"/>
  <c r="N1651" i="1" s="1"/>
  <c r="H1651" i="1"/>
  <c r="M1651" i="1" s="1"/>
  <c r="K1791" i="1"/>
  <c r="L1791" i="1" s="1"/>
  <c r="J1791" i="1"/>
  <c r="O1791" i="1" s="1"/>
  <c r="I1791" i="1"/>
  <c r="N1791" i="1" s="1"/>
  <c r="H1791" i="1"/>
  <c r="M1791" i="1" s="1"/>
  <c r="K1936" i="1"/>
  <c r="L1936" i="1" s="1"/>
  <c r="J1936" i="1"/>
  <c r="O1936" i="1" s="1"/>
  <c r="I1936" i="1"/>
  <c r="N1936" i="1" s="1"/>
  <c r="H1936" i="1"/>
  <c r="M1936" i="1" s="1"/>
  <c r="K2123" i="1"/>
  <c r="L2123" i="1" s="1"/>
  <c r="J2123" i="1"/>
  <c r="O2123" i="1" s="1"/>
  <c r="I2123" i="1"/>
  <c r="N2123" i="1" s="1"/>
  <c r="H2123" i="1"/>
  <c r="M2123" i="1" s="1"/>
  <c r="K2154" i="1"/>
  <c r="L2154" i="1" s="1"/>
  <c r="J2154" i="1"/>
  <c r="O2154" i="1" s="1"/>
  <c r="I2154" i="1"/>
  <c r="N2154" i="1" s="1"/>
  <c r="H2154" i="1"/>
  <c r="M2154" i="1" s="1"/>
  <c r="K1976" i="1"/>
  <c r="L1976" i="1" s="1"/>
  <c r="J1976" i="1"/>
  <c r="O1976" i="1" s="1"/>
  <c r="I1976" i="1"/>
  <c r="N1976" i="1" s="1"/>
  <c r="H1976" i="1"/>
  <c r="M1976" i="1" s="1"/>
  <c r="K2323" i="1"/>
  <c r="L2323" i="1" s="1"/>
  <c r="J2323" i="1"/>
  <c r="O2323" i="1" s="1"/>
  <c r="I2323" i="1"/>
  <c r="N2323" i="1" s="1"/>
  <c r="H2323" i="1"/>
  <c r="M2323" i="1" s="1"/>
  <c r="K2774" i="1"/>
  <c r="L2774" i="1" s="1"/>
  <c r="J2774" i="1"/>
  <c r="O2774" i="1" s="1"/>
  <c r="I2774" i="1"/>
  <c r="N2774" i="1" s="1"/>
  <c r="H2774" i="1"/>
  <c r="M2774" i="1" s="1"/>
  <c r="K1718" i="1"/>
  <c r="L1718" i="1" s="1"/>
  <c r="J1718" i="1"/>
  <c r="O1718" i="1" s="1"/>
  <c r="I1718" i="1"/>
  <c r="N1718" i="1" s="1"/>
  <c r="H1718" i="1"/>
  <c r="M1718" i="1" s="1"/>
  <c r="K1598" i="1"/>
  <c r="L1598" i="1" s="1"/>
  <c r="J1598" i="1"/>
  <c r="O1598" i="1" s="1"/>
  <c r="I1598" i="1"/>
  <c r="N1598" i="1" s="1"/>
  <c r="H1598" i="1"/>
  <c r="M1598" i="1" s="1"/>
  <c r="K2252" i="1"/>
  <c r="L2252" i="1" s="1"/>
  <c r="J2252" i="1"/>
  <c r="O2252" i="1" s="1"/>
  <c r="I2252" i="1"/>
  <c r="N2252" i="1" s="1"/>
  <c r="H2252" i="1"/>
  <c r="M2252" i="1" s="1"/>
  <c r="K2784" i="1"/>
  <c r="L2784" i="1" s="1"/>
  <c r="J2784" i="1"/>
  <c r="O2784" i="1" s="1"/>
  <c r="I2784" i="1"/>
  <c r="N2784" i="1" s="1"/>
  <c r="H2784" i="1"/>
  <c r="M2784" i="1" s="1"/>
  <c r="K2319" i="1"/>
  <c r="L2319" i="1" s="1"/>
  <c r="J2319" i="1"/>
  <c r="O2319" i="1" s="1"/>
  <c r="I2319" i="1"/>
  <c r="N2319" i="1" s="1"/>
  <c r="H2319" i="1"/>
  <c r="M2319" i="1" s="1"/>
  <c r="K1957" i="1"/>
  <c r="L1957" i="1" s="1"/>
  <c r="J1957" i="1"/>
  <c r="O1957" i="1" s="1"/>
  <c r="I1957" i="1"/>
  <c r="N1957" i="1" s="1"/>
  <c r="H1957" i="1"/>
  <c r="M1957" i="1" s="1"/>
  <c r="K1763" i="1"/>
  <c r="L1763" i="1" s="1"/>
  <c r="J1763" i="1"/>
  <c r="O1763" i="1" s="1"/>
  <c r="I1763" i="1"/>
  <c r="N1763" i="1" s="1"/>
  <c r="H1763" i="1"/>
  <c r="M1763" i="1" s="1"/>
  <c r="K868" i="1"/>
  <c r="L868" i="1" s="1"/>
  <c r="J868" i="1"/>
  <c r="O868" i="1" s="1"/>
  <c r="I868" i="1"/>
  <c r="N868" i="1" s="1"/>
  <c r="H868" i="1"/>
  <c r="M868" i="1" s="1"/>
  <c r="K1138" i="1"/>
  <c r="L1138" i="1" s="1"/>
  <c r="J1138" i="1"/>
  <c r="O1138" i="1" s="1"/>
  <c r="I1138" i="1"/>
  <c r="N1138" i="1" s="1"/>
  <c r="H1138" i="1"/>
  <c r="M1138" i="1" s="1"/>
  <c r="K22" i="1"/>
  <c r="L22" i="1" s="1"/>
  <c r="J22" i="1"/>
  <c r="O22" i="1" s="1"/>
  <c r="I22" i="1"/>
  <c r="N22" i="1" s="1"/>
  <c r="H22" i="1"/>
  <c r="M22" i="1" s="1"/>
  <c r="K343" i="1"/>
  <c r="L343" i="1" s="1"/>
  <c r="J343" i="1"/>
  <c r="O343" i="1" s="1"/>
  <c r="I343" i="1"/>
  <c r="N343" i="1" s="1"/>
  <c r="H343" i="1"/>
  <c r="M343" i="1" s="1"/>
  <c r="K1223" i="1"/>
  <c r="L1223" i="1" s="1"/>
  <c r="J1223" i="1"/>
  <c r="O1223" i="1" s="1"/>
  <c r="I1223" i="1"/>
  <c r="N1223" i="1" s="1"/>
  <c r="H1223" i="1"/>
  <c r="M1223" i="1" s="1"/>
  <c r="K816" i="1"/>
  <c r="L816" i="1" s="1"/>
  <c r="J816" i="1"/>
  <c r="O816" i="1" s="1"/>
  <c r="I816" i="1"/>
  <c r="N816" i="1" s="1"/>
  <c r="H816" i="1"/>
  <c r="M816" i="1" s="1"/>
  <c r="K260" i="1"/>
  <c r="L260" i="1" s="1"/>
  <c r="J260" i="1"/>
  <c r="O260" i="1" s="1"/>
  <c r="I260" i="1"/>
  <c r="N260" i="1" s="1"/>
  <c r="H260" i="1"/>
  <c r="M260" i="1" s="1"/>
  <c r="K533" i="1"/>
  <c r="L533" i="1" s="1"/>
  <c r="J533" i="1"/>
  <c r="O533" i="1" s="1"/>
  <c r="I533" i="1"/>
  <c r="N533" i="1" s="1"/>
  <c r="H533" i="1"/>
  <c r="M533" i="1" s="1"/>
  <c r="K922" i="1"/>
  <c r="L922" i="1" s="1"/>
  <c r="J922" i="1"/>
  <c r="O922" i="1" s="1"/>
  <c r="I922" i="1"/>
  <c r="N922" i="1" s="1"/>
  <c r="H922" i="1"/>
  <c r="M922" i="1" s="1"/>
  <c r="K636" i="1"/>
  <c r="L636" i="1" s="1"/>
  <c r="J636" i="1"/>
  <c r="O636" i="1" s="1"/>
  <c r="I636" i="1"/>
  <c r="N636" i="1" s="1"/>
  <c r="H636" i="1"/>
  <c r="M636" i="1" s="1"/>
  <c r="K310" i="1"/>
  <c r="L310" i="1" s="1"/>
  <c r="J310" i="1"/>
  <c r="O310" i="1" s="1"/>
  <c r="I310" i="1"/>
  <c r="N310" i="1" s="1"/>
  <c r="H310" i="1"/>
  <c r="M310" i="1" s="1"/>
  <c r="K1429" i="1"/>
  <c r="L1429" i="1" s="1"/>
  <c r="J1429" i="1"/>
  <c r="O1429" i="1" s="1"/>
  <c r="I1429" i="1"/>
  <c r="N1429" i="1" s="1"/>
  <c r="H1429" i="1"/>
  <c r="M1429" i="1" s="1"/>
  <c r="K1374" i="1"/>
  <c r="L1374" i="1" s="1"/>
  <c r="J1374" i="1"/>
  <c r="O1374" i="1" s="1"/>
  <c r="I1374" i="1"/>
  <c r="N1374" i="1" s="1"/>
  <c r="H1374" i="1"/>
  <c r="M1374" i="1" s="1"/>
  <c r="K1220" i="1"/>
  <c r="L1220" i="1" s="1"/>
  <c r="J1220" i="1"/>
  <c r="O1220" i="1" s="1"/>
  <c r="I1220" i="1"/>
  <c r="N1220" i="1" s="1"/>
  <c r="H1220" i="1"/>
  <c r="M1220" i="1" s="1"/>
  <c r="K1422" i="1"/>
  <c r="L1422" i="1" s="1"/>
  <c r="J1422" i="1"/>
  <c r="O1422" i="1" s="1"/>
  <c r="I1422" i="1"/>
  <c r="N1422" i="1" s="1"/>
  <c r="H1422" i="1"/>
  <c r="M1422" i="1" s="1"/>
  <c r="K1114" i="1"/>
  <c r="L1114" i="1" s="1"/>
  <c r="J1114" i="1"/>
  <c r="O1114" i="1" s="1"/>
  <c r="I1114" i="1"/>
  <c r="N1114" i="1" s="1"/>
  <c r="H1114" i="1"/>
  <c r="M1114" i="1" s="1"/>
  <c r="K1024" i="1"/>
  <c r="L1024" i="1" s="1"/>
  <c r="J1024" i="1"/>
  <c r="O1024" i="1" s="1"/>
  <c r="I1024" i="1"/>
  <c r="N1024" i="1" s="1"/>
  <c r="H1024" i="1"/>
  <c r="M1024" i="1" s="1"/>
  <c r="K691" i="1"/>
  <c r="L691" i="1" s="1"/>
  <c r="J691" i="1"/>
  <c r="O691" i="1" s="1"/>
  <c r="I691" i="1"/>
  <c r="N691" i="1" s="1"/>
  <c r="H691" i="1"/>
  <c r="M691" i="1" s="1"/>
  <c r="K398" i="1"/>
  <c r="L398" i="1" s="1"/>
  <c r="J398" i="1"/>
  <c r="O398" i="1" s="1"/>
  <c r="I398" i="1"/>
  <c r="N398" i="1" s="1"/>
  <c r="H398" i="1"/>
  <c r="M398" i="1" s="1"/>
  <c r="K1384" i="1"/>
  <c r="L1384" i="1" s="1"/>
  <c r="J1384" i="1"/>
  <c r="O1384" i="1" s="1"/>
  <c r="I1384" i="1"/>
  <c r="N1384" i="1" s="1"/>
  <c r="H1384" i="1"/>
  <c r="M1384" i="1" s="1"/>
  <c r="K1119" i="1"/>
  <c r="L1119" i="1" s="1"/>
  <c r="J1119" i="1"/>
  <c r="O1119" i="1" s="1"/>
  <c r="I1119" i="1"/>
  <c r="N1119" i="1" s="1"/>
  <c r="H1119" i="1"/>
  <c r="M1119" i="1" s="1"/>
  <c r="K196" i="1"/>
  <c r="L196" i="1" s="1"/>
  <c r="J196" i="1"/>
  <c r="O196" i="1" s="1"/>
  <c r="I196" i="1"/>
  <c r="N196" i="1" s="1"/>
  <c r="H196" i="1"/>
  <c r="M196" i="1" s="1"/>
  <c r="K58" i="1"/>
  <c r="L58" i="1" s="1"/>
  <c r="J58" i="1"/>
  <c r="O58" i="1" s="1"/>
  <c r="I58" i="1"/>
  <c r="N58" i="1" s="1"/>
  <c r="H58" i="1"/>
  <c r="M58" i="1" s="1"/>
  <c r="K516" i="1"/>
  <c r="L516" i="1" s="1"/>
  <c r="J516" i="1"/>
  <c r="O516" i="1" s="1"/>
  <c r="I516" i="1"/>
  <c r="N516" i="1" s="1"/>
  <c r="H516" i="1"/>
  <c r="M516" i="1" s="1"/>
  <c r="K159" i="1"/>
  <c r="L159" i="1" s="1"/>
  <c r="J159" i="1"/>
  <c r="O159" i="1" s="1"/>
  <c r="I159" i="1"/>
  <c r="N159" i="1" s="1"/>
  <c r="H159" i="1"/>
  <c r="M159" i="1" s="1"/>
  <c r="K980" i="1"/>
  <c r="L980" i="1" s="1"/>
  <c r="J980" i="1"/>
  <c r="O980" i="1" s="1"/>
  <c r="I980" i="1"/>
  <c r="N980" i="1" s="1"/>
  <c r="H980" i="1"/>
  <c r="M980" i="1" s="1"/>
  <c r="K165" i="1"/>
  <c r="L165" i="1" s="1"/>
  <c r="J165" i="1"/>
  <c r="O165" i="1" s="1"/>
  <c r="I165" i="1"/>
  <c r="N165" i="1" s="1"/>
  <c r="H165" i="1"/>
  <c r="M165" i="1" s="1"/>
  <c r="K580" i="1"/>
  <c r="L580" i="1" s="1"/>
  <c r="J580" i="1"/>
  <c r="O580" i="1" s="1"/>
  <c r="I580" i="1"/>
  <c r="N580" i="1" s="1"/>
  <c r="H580" i="1"/>
  <c r="M580" i="1" s="1"/>
  <c r="K1227" i="1"/>
  <c r="L1227" i="1" s="1"/>
  <c r="J1227" i="1"/>
  <c r="O1227" i="1" s="1"/>
  <c r="I1227" i="1"/>
  <c r="N1227" i="1" s="1"/>
  <c r="H1227" i="1"/>
  <c r="M1227" i="1" s="1"/>
  <c r="K730" i="1"/>
  <c r="L730" i="1" s="1"/>
  <c r="J730" i="1"/>
  <c r="O730" i="1" s="1"/>
  <c r="I730" i="1"/>
  <c r="N730" i="1" s="1"/>
  <c r="H730" i="1"/>
  <c r="M730" i="1" s="1"/>
  <c r="K184" i="1"/>
  <c r="L184" i="1" s="1"/>
  <c r="J184" i="1"/>
  <c r="O184" i="1" s="1"/>
  <c r="I184" i="1"/>
  <c r="N184" i="1" s="1"/>
  <c r="H184" i="1"/>
  <c r="M184" i="1" s="1"/>
  <c r="K153" i="1"/>
  <c r="L153" i="1" s="1"/>
  <c r="J153" i="1"/>
  <c r="O153" i="1" s="1"/>
  <c r="I153" i="1"/>
  <c r="N153" i="1" s="1"/>
  <c r="H153" i="1"/>
  <c r="M153" i="1" s="1"/>
  <c r="K852" i="1"/>
  <c r="L852" i="1" s="1"/>
  <c r="J852" i="1"/>
  <c r="O852" i="1" s="1"/>
  <c r="I852" i="1"/>
  <c r="N852" i="1" s="1"/>
  <c r="H852" i="1"/>
  <c r="M852" i="1" s="1"/>
  <c r="K44" i="1"/>
  <c r="L44" i="1" s="1"/>
  <c r="J44" i="1"/>
  <c r="O44" i="1" s="1"/>
  <c r="I44" i="1"/>
  <c r="N44" i="1" s="1"/>
  <c r="H44" i="1"/>
  <c r="M44" i="1" s="1"/>
  <c r="K391" i="1"/>
  <c r="L391" i="1" s="1"/>
  <c r="J391" i="1"/>
  <c r="O391" i="1" s="1"/>
  <c r="I391" i="1"/>
  <c r="N391" i="1" s="1"/>
  <c r="H391" i="1"/>
  <c r="M391" i="1" s="1"/>
  <c r="K235" i="1"/>
  <c r="L235" i="1" s="1"/>
  <c r="J235" i="1"/>
  <c r="O235" i="1" s="1"/>
  <c r="I235" i="1"/>
  <c r="N235" i="1" s="1"/>
  <c r="H235" i="1"/>
  <c r="M235" i="1" s="1"/>
  <c r="K1349" i="1"/>
  <c r="L1349" i="1" s="1"/>
  <c r="J1349" i="1"/>
  <c r="O1349" i="1" s="1"/>
  <c r="I1349" i="1"/>
  <c r="N1349" i="1" s="1"/>
  <c r="H1349" i="1"/>
  <c r="M1349" i="1" s="1"/>
  <c r="K1036" i="1"/>
  <c r="L1036" i="1" s="1"/>
  <c r="J1036" i="1"/>
  <c r="O1036" i="1" s="1"/>
  <c r="I1036" i="1"/>
  <c r="N1036" i="1" s="1"/>
  <c r="H1036" i="1"/>
  <c r="M1036" i="1" s="1"/>
  <c r="K1307" i="1"/>
  <c r="L1307" i="1" s="1"/>
  <c r="J1307" i="1"/>
  <c r="O1307" i="1" s="1"/>
  <c r="I1307" i="1"/>
  <c r="N1307" i="1" s="1"/>
  <c r="H1307" i="1"/>
  <c r="M1307" i="1" s="1"/>
  <c r="K222" i="1"/>
  <c r="L222" i="1" s="1"/>
  <c r="J222" i="1"/>
  <c r="O222" i="1" s="1"/>
  <c r="I222" i="1"/>
  <c r="N222" i="1" s="1"/>
  <c r="H222" i="1"/>
  <c r="M222" i="1" s="1"/>
  <c r="K435" i="1"/>
  <c r="L435" i="1" s="1"/>
  <c r="J435" i="1"/>
  <c r="O435" i="1" s="1"/>
  <c r="I435" i="1"/>
  <c r="N435" i="1" s="1"/>
  <c r="H435" i="1"/>
  <c r="M435" i="1" s="1"/>
  <c r="K403" i="1"/>
  <c r="L403" i="1" s="1"/>
  <c r="J403" i="1"/>
  <c r="O403" i="1" s="1"/>
  <c r="I403" i="1"/>
  <c r="N403" i="1" s="1"/>
  <c r="H403" i="1"/>
  <c r="M403" i="1" s="1"/>
  <c r="K660" i="1"/>
  <c r="L660" i="1" s="1"/>
  <c r="J660" i="1"/>
  <c r="O660" i="1" s="1"/>
  <c r="I660" i="1"/>
  <c r="N660" i="1" s="1"/>
  <c r="H660" i="1"/>
  <c r="M660" i="1" s="1"/>
  <c r="K312" i="1"/>
  <c r="L312" i="1" s="1"/>
  <c r="J312" i="1"/>
  <c r="O312" i="1" s="1"/>
  <c r="I312" i="1"/>
  <c r="N312" i="1" s="1"/>
  <c r="H312" i="1"/>
  <c r="M312" i="1" s="1"/>
  <c r="K968" i="1"/>
  <c r="L968" i="1" s="1"/>
  <c r="J968" i="1"/>
  <c r="O968" i="1" s="1"/>
  <c r="I968" i="1"/>
  <c r="N968" i="1" s="1"/>
  <c r="H968" i="1"/>
  <c r="M968" i="1" s="1"/>
  <c r="K1140" i="1"/>
  <c r="L1140" i="1" s="1"/>
  <c r="J1140" i="1"/>
  <c r="O1140" i="1" s="1"/>
  <c r="I1140" i="1"/>
  <c r="N1140" i="1" s="1"/>
  <c r="H1140" i="1"/>
  <c r="M1140" i="1" s="1"/>
  <c r="K647" i="1"/>
  <c r="L647" i="1" s="1"/>
  <c r="J647" i="1"/>
  <c r="O647" i="1" s="1"/>
  <c r="I647" i="1"/>
  <c r="N647" i="1" s="1"/>
  <c r="H647" i="1"/>
  <c r="M647" i="1" s="1"/>
  <c r="K825" i="1"/>
  <c r="L825" i="1" s="1"/>
  <c r="J825" i="1"/>
  <c r="O825" i="1" s="1"/>
  <c r="I825" i="1"/>
  <c r="N825" i="1" s="1"/>
  <c r="H825" i="1"/>
  <c r="M825" i="1" s="1"/>
  <c r="K657" i="1"/>
  <c r="L657" i="1" s="1"/>
  <c r="J657" i="1"/>
  <c r="O657" i="1" s="1"/>
  <c r="I657" i="1"/>
  <c r="N657" i="1" s="1"/>
  <c r="H657" i="1"/>
  <c r="M657" i="1" s="1"/>
  <c r="K1074" i="1"/>
  <c r="L1074" i="1" s="1"/>
  <c r="J1074" i="1"/>
  <c r="O1074" i="1" s="1"/>
  <c r="I1074" i="1"/>
  <c r="N1074" i="1" s="1"/>
  <c r="H1074" i="1"/>
  <c r="M1074" i="1" s="1"/>
  <c r="K915" i="1"/>
  <c r="L915" i="1" s="1"/>
  <c r="J915" i="1"/>
  <c r="O915" i="1" s="1"/>
  <c r="I915" i="1"/>
  <c r="N915" i="1" s="1"/>
  <c r="H915" i="1"/>
  <c r="M915" i="1" s="1"/>
  <c r="K1485" i="1"/>
  <c r="L1485" i="1" s="1"/>
  <c r="J1485" i="1"/>
  <c r="O1485" i="1" s="1"/>
  <c r="I1485" i="1"/>
  <c r="N1485" i="1" s="1"/>
  <c r="H1485" i="1"/>
  <c r="M1485" i="1" s="1"/>
  <c r="K1395" i="1"/>
  <c r="L1395" i="1" s="1"/>
  <c r="J1395" i="1"/>
  <c r="O1395" i="1" s="1"/>
  <c r="I1395" i="1"/>
  <c r="N1395" i="1" s="1"/>
  <c r="H1395" i="1"/>
  <c r="M1395" i="1" s="1"/>
  <c r="K16271" i="1"/>
  <c r="L16271" i="1" s="1"/>
  <c r="J16271" i="1"/>
  <c r="O16271" i="1" s="1"/>
  <c r="I16271" i="1"/>
  <c r="N16271" i="1" s="1"/>
  <c r="H16271" i="1"/>
  <c r="M16271" i="1" s="1"/>
  <c r="K11987" i="1"/>
  <c r="L11987" i="1" s="1"/>
  <c r="J11987" i="1"/>
  <c r="O11987" i="1" s="1"/>
  <c r="I11987" i="1"/>
  <c r="N11987" i="1" s="1"/>
  <c r="H11987" i="1"/>
  <c r="M11987" i="1" s="1"/>
  <c r="K5463" i="1"/>
  <c r="L5463" i="1" s="1"/>
  <c r="J5463" i="1"/>
  <c r="O5463" i="1" s="1"/>
  <c r="I5463" i="1"/>
  <c r="N5463" i="1" s="1"/>
  <c r="H5463" i="1"/>
  <c r="M5463" i="1" s="1"/>
  <c r="K16697" i="1"/>
  <c r="L16697" i="1" s="1"/>
  <c r="J16697" i="1"/>
  <c r="O16697" i="1" s="1"/>
  <c r="I16697" i="1"/>
  <c r="N16697" i="1" s="1"/>
  <c r="H16697" i="1"/>
  <c r="M16697" i="1" s="1"/>
  <c r="K17050" i="1"/>
  <c r="L17050" i="1" s="1"/>
  <c r="J17050" i="1"/>
  <c r="O17050" i="1" s="1"/>
  <c r="I17050" i="1"/>
  <c r="N17050" i="1" s="1"/>
  <c r="H17050" i="1"/>
  <c r="M17050" i="1" s="1"/>
  <c r="K15700" i="1"/>
  <c r="L15700" i="1" s="1"/>
  <c r="J15700" i="1"/>
  <c r="O15700" i="1" s="1"/>
  <c r="I15700" i="1"/>
  <c r="N15700" i="1" s="1"/>
  <c r="H15700" i="1"/>
  <c r="M15700" i="1" s="1"/>
  <c r="K13778" i="1"/>
  <c r="L13778" i="1" s="1"/>
  <c r="J13778" i="1"/>
  <c r="O13778" i="1" s="1"/>
  <c r="I13778" i="1"/>
  <c r="N13778" i="1" s="1"/>
  <c r="H13778" i="1"/>
  <c r="M13778" i="1" s="1"/>
  <c r="K13218" i="1"/>
  <c r="L13218" i="1" s="1"/>
  <c r="J13218" i="1"/>
  <c r="O13218" i="1" s="1"/>
  <c r="I13218" i="1"/>
  <c r="N13218" i="1" s="1"/>
  <c r="H13218" i="1"/>
  <c r="M13218" i="1" s="1"/>
  <c r="K12602" i="1"/>
  <c r="L12602" i="1" s="1"/>
  <c r="J12602" i="1"/>
  <c r="O12602" i="1" s="1"/>
  <c r="I12602" i="1"/>
  <c r="N12602" i="1" s="1"/>
  <c r="H12602" i="1"/>
  <c r="M12602" i="1" s="1"/>
  <c r="K11426" i="1"/>
  <c r="L11426" i="1" s="1"/>
  <c r="J11426" i="1"/>
  <c r="O11426" i="1" s="1"/>
  <c r="I11426" i="1"/>
  <c r="N11426" i="1" s="1"/>
  <c r="H11426" i="1"/>
  <c r="M11426" i="1" s="1"/>
  <c r="K10390" i="1"/>
  <c r="L10390" i="1" s="1"/>
  <c r="J10390" i="1"/>
  <c r="O10390" i="1" s="1"/>
  <c r="I10390" i="1"/>
  <c r="N10390" i="1" s="1"/>
  <c r="H10390" i="1"/>
  <c r="M10390" i="1" s="1"/>
  <c r="K9886" i="1"/>
  <c r="L9886" i="1" s="1"/>
  <c r="J9886" i="1"/>
  <c r="O9886" i="1" s="1"/>
  <c r="I9886" i="1"/>
  <c r="N9886" i="1" s="1"/>
  <c r="H9886" i="1"/>
  <c r="M9886" i="1" s="1"/>
  <c r="K9382" i="1"/>
  <c r="L9382" i="1" s="1"/>
  <c r="J9382" i="1"/>
  <c r="O9382" i="1" s="1"/>
  <c r="I9382" i="1"/>
  <c r="N9382" i="1" s="1"/>
  <c r="H9382" i="1"/>
  <c r="M9382" i="1" s="1"/>
  <c r="K8290" i="1"/>
  <c r="L8290" i="1" s="1"/>
  <c r="J8290" i="1"/>
  <c r="O8290" i="1" s="1"/>
  <c r="I8290" i="1"/>
  <c r="N8290" i="1" s="1"/>
  <c r="H8290" i="1"/>
  <c r="M8290" i="1" s="1"/>
  <c r="K7898" i="1"/>
  <c r="L7898" i="1" s="1"/>
  <c r="J7898" i="1"/>
  <c r="O7898" i="1" s="1"/>
  <c r="I7898" i="1"/>
  <c r="N7898" i="1" s="1"/>
  <c r="H7898" i="1"/>
  <c r="M7898" i="1" s="1"/>
  <c r="K6974" i="1"/>
  <c r="L6974" i="1" s="1"/>
  <c r="J6974" i="1"/>
  <c r="O6974" i="1" s="1"/>
  <c r="I6974" i="1"/>
  <c r="N6974" i="1" s="1"/>
  <c r="H6974" i="1"/>
  <c r="M6974" i="1" s="1"/>
  <c r="K5882" i="1"/>
  <c r="L5882" i="1" s="1"/>
  <c r="J5882" i="1"/>
  <c r="O5882" i="1" s="1"/>
  <c r="I5882" i="1"/>
  <c r="N5882" i="1" s="1"/>
  <c r="H5882" i="1"/>
  <c r="M5882" i="1" s="1"/>
  <c r="K5434" i="1"/>
  <c r="L5434" i="1" s="1"/>
  <c r="J5434" i="1"/>
  <c r="O5434" i="1" s="1"/>
  <c r="I5434" i="1"/>
  <c r="N5434" i="1" s="1"/>
  <c r="H5434" i="1"/>
  <c r="M5434" i="1" s="1"/>
  <c r="K4426" i="1"/>
  <c r="L4426" i="1" s="1"/>
  <c r="J4426" i="1"/>
  <c r="O4426" i="1" s="1"/>
  <c r="I4426" i="1"/>
  <c r="N4426" i="1" s="1"/>
  <c r="H4426" i="1"/>
  <c r="M4426" i="1" s="1"/>
  <c r="K3521" i="1"/>
  <c r="L3521" i="1" s="1"/>
  <c r="J3521" i="1"/>
  <c r="O3521" i="1" s="1"/>
  <c r="I3521" i="1"/>
  <c r="N3521" i="1" s="1"/>
  <c r="H3521" i="1"/>
  <c r="M3521" i="1" s="1"/>
  <c r="K3163" i="1"/>
  <c r="L3163" i="1" s="1"/>
  <c r="J3163" i="1"/>
  <c r="O3163" i="1" s="1"/>
  <c r="I3163" i="1"/>
  <c r="N3163" i="1" s="1"/>
  <c r="H3163" i="1"/>
  <c r="M3163" i="1" s="1"/>
  <c r="K3376" i="1"/>
  <c r="L3376" i="1" s="1"/>
  <c r="J3376" i="1"/>
  <c r="O3376" i="1" s="1"/>
  <c r="I3376" i="1"/>
  <c r="N3376" i="1" s="1"/>
  <c r="H3376" i="1"/>
  <c r="M3376" i="1" s="1"/>
  <c r="K2860" i="1"/>
  <c r="L2860" i="1" s="1"/>
  <c r="J2860" i="1"/>
  <c r="O2860" i="1" s="1"/>
  <c r="I2860" i="1"/>
  <c r="N2860" i="1" s="1"/>
  <c r="H2860" i="1"/>
  <c r="M2860" i="1" s="1"/>
  <c r="K3560" i="1"/>
  <c r="L3560" i="1" s="1"/>
  <c r="J3560" i="1"/>
  <c r="O3560" i="1" s="1"/>
  <c r="I3560" i="1"/>
  <c r="N3560" i="1" s="1"/>
  <c r="H3560" i="1"/>
  <c r="M3560" i="1" s="1"/>
  <c r="K4237" i="1"/>
  <c r="L4237" i="1" s="1"/>
  <c r="J4237" i="1"/>
  <c r="O4237" i="1" s="1"/>
  <c r="I4237" i="1"/>
  <c r="N4237" i="1" s="1"/>
  <c r="H4237" i="1"/>
  <c r="M4237" i="1" s="1"/>
  <c r="K1705" i="1"/>
  <c r="L1705" i="1" s="1"/>
  <c r="J1705" i="1"/>
  <c r="O1705" i="1" s="1"/>
  <c r="I1705" i="1"/>
  <c r="N1705" i="1" s="1"/>
  <c r="H1705" i="1"/>
  <c r="M1705" i="1" s="1"/>
  <c r="K1640" i="1"/>
  <c r="L1640" i="1" s="1"/>
  <c r="J1640" i="1"/>
  <c r="O1640" i="1" s="1"/>
  <c r="I1640" i="1"/>
  <c r="N1640" i="1" s="1"/>
  <c r="H1640" i="1"/>
  <c r="M1640" i="1" s="1"/>
  <c r="K1876" i="1"/>
  <c r="L1876" i="1" s="1"/>
  <c r="J1876" i="1"/>
  <c r="O1876" i="1" s="1"/>
  <c r="I1876" i="1"/>
  <c r="N1876" i="1" s="1"/>
  <c r="H1876" i="1"/>
  <c r="M1876" i="1" s="1"/>
  <c r="K2142" i="1"/>
  <c r="L2142" i="1" s="1"/>
  <c r="J2142" i="1"/>
  <c r="O2142" i="1" s="1"/>
  <c r="I2142" i="1"/>
  <c r="N2142" i="1" s="1"/>
  <c r="H2142" i="1"/>
  <c r="M2142" i="1" s="1"/>
  <c r="K18" i="1"/>
  <c r="L18" i="1" s="1"/>
  <c r="J18" i="1"/>
  <c r="O18" i="1" s="1"/>
  <c r="I18" i="1"/>
  <c r="N18" i="1" s="1"/>
  <c r="H18" i="1"/>
  <c r="M18" i="1" s="1"/>
  <c r="K763" i="1"/>
  <c r="L763" i="1" s="1"/>
  <c r="J763" i="1"/>
  <c r="O763" i="1" s="1"/>
  <c r="I763" i="1"/>
  <c r="N763" i="1" s="1"/>
  <c r="H763" i="1"/>
  <c r="M763" i="1" s="1"/>
  <c r="K1221" i="1"/>
  <c r="L1221" i="1" s="1"/>
  <c r="J1221" i="1"/>
  <c r="O1221" i="1" s="1"/>
  <c r="I1221" i="1"/>
  <c r="N1221" i="1" s="1"/>
  <c r="H1221" i="1"/>
  <c r="M1221" i="1" s="1"/>
  <c r="K1062" i="1"/>
  <c r="L1062" i="1" s="1"/>
  <c r="J1062" i="1"/>
  <c r="O1062" i="1" s="1"/>
  <c r="I1062" i="1"/>
  <c r="N1062" i="1" s="1"/>
  <c r="H1062" i="1"/>
  <c r="M1062" i="1" s="1"/>
  <c r="K733" i="1"/>
  <c r="L733" i="1" s="1"/>
  <c r="J733" i="1"/>
  <c r="O733" i="1" s="1"/>
  <c r="I733" i="1"/>
  <c r="N733" i="1" s="1"/>
  <c r="H733" i="1"/>
  <c r="M733" i="1" s="1"/>
  <c r="K979" i="1"/>
  <c r="L979" i="1" s="1"/>
  <c r="J979" i="1"/>
  <c r="O979" i="1" s="1"/>
  <c r="I979" i="1"/>
  <c r="N979" i="1" s="1"/>
  <c r="H979" i="1"/>
  <c r="M979" i="1" s="1"/>
  <c r="K421" i="1"/>
  <c r="L421" i="1" s="1"/>
  <c r="J421" i="1"/>
  <c r="O421" i="1" s="1"/>
  <c r="I421" i="1"/>
  <c r="N421" i="1" s="1"/>
  <c r="H421" i="1"/>
  <c r="M421" i="1" s="1"/>
  <c r="K16915" i="1"/>
  <c r="L16915" i="1" s="1"/>
  <c r="J16915" i="1"/>
  <c r="O16915" i="1" s="1"/>
  <c r="I16915" i="1"/>
  <c r="N16915" i="1" s="1"/>
  <c r="H16915" i="1"/>
  <c r="M16915" i="1" s="1"/>
  <c r="K17229" i="1"/>
  <c r="L17229" i="1" s="1"/>
  <c r="J17229" i="1"/>
  <c r="O17229" i="1" s="1"/>
  <c r="I17229" i="1"/>
  <c r="N17229" i="1" s="1"/>
  <c r="H17229" i="1"/>
  <c r="M17229" i="1" s="1"/>
  <c r="K16667" i="1"/>
  <c r="L16667" i="1" s="1"/>
  <c r="J16667" i="1"/>
  <c r="O16667" i="1" s="1"/>
  <c r="I16667" i="1"/>
  <c r="N16667" i="1" s="1"/>
  <c r="H16667" i="1"/>
  <c r="M16667" i="1" s="1"/>
  <c r="K16763" i="1"/>
  <c r="L16763" i="1" s="1"/>
  <c r="J16763" i="1"/>
  <c r="O16763" i="1" s="1"/>
  <c r="I16763" i="1"/>
  <c r="N16763" i="1" s="1"/>
  <c r="H16763" i="1"/>
  <c r="M16763" i="1" s="1"/>
  <c r="K17227" i="1"/>
  <c r="L17227" i="1" s="1"/>
  <c r="J17227" i="1"/>
  <c r="O17227" i="1" s="1"/>
  <c r="I17227" i="1"/>
  <c r="N17227" i="1" s="1"/>
  <c r="H17227" i="1"/>
  <c r="M17227" i="1" s="1"/>
  <c r="K17171" i="1"/>
  <c r="L17171" i="1" s="1"/>
  <c r="J17171" i="1"/>
  <c r="O17171" i="1" s="1"/>
  <c r="I17171" i="1"/>
  <c r="N17171" i="1" s="1"/>
  <c r="H17171" i="1"/>
  <c r="M17171" i="1" s="1"/>
  <c r="K16608" i="1"/>
  <c r="L16608" i="1" s="1"/>
  <c r="J16608" i="1"/>
  <c r="O16608" i="1" s="1"/>
  <c r="I16608" i="1"/>
  <c r="N16608" i="1" s="1"/>
  <c r="H16608" i="1"/>
  <c r="M16608" i="1" s="1"/>
  <c r="K16743" i="1"/>
  <c r="L16743" i="1" s="1"/>
  <c r="J16743" i="1"/>
  <c r="O16743" i="1" s="1"/>
  <c r="I16743" i="1"/>
  <c r="N16743" i="1" s="1"/>
  <c r="H16743" i="1"/>
  <c r="M16743" i="1" s="1"/>
  <c r="K16175" i="1"/>
  <c r="L16175" i="1" s="1"/>
  <c r="J16175" i="1"/>
  <c r="O16175" i="1" s="1"/>
  <c r="I16175" i="1"/>
  <c r="N16175" i="1" s="1"/>
  <c r="H16175" i="1"/>
  <c r="M16175" i="1" s="1"/>
  <c r="K16168" i="1"/>
  <c r="L16168" i="1" s="1"/>
  <c r="J16168" i="1"/>
  <c r="O16168" i="1" s="1"/>
  <c r="I16168" i="1"/>
  <c r="N16168" i="1" s="1"/>
  <c r="H16168" i="1"/>
  <c r="M16168" i="1" s="1"/>
  <c r="K16855" i="1"/>
  <c r="L16855" i="1" s="1"/>
  <c r="J16855" i="1"/>
  <c r="O16855" i="1" s="1"/>
  <c r="I16855" i="1"/>
  <c r="N16855" i="1" s="1"/>
  <c r="H16855" i="1"/>
  <c r="M16855" i="1" s="1"/>
  <c r="K16540" i="1"/>
  <c r="L16540" i="1" s="1"/>
  <c r="J16540" i="1"/>
  <c r="O16540" i="1" s="1"/>
  <c r="I16540" i="1"/>
  <c r="N16540" i="1" s="1"/>
  <c r="H16540" i="1"/>
  <c r="M16540" i="1" s="1"/>
  <c r="K17366" i="1"/>
  <c r="L17366" i="1" s="1"/>
  <c r="J17366" i="1"/>
  <c r="O17366" i="1" s="1"/>
  <c r="I17366" i="1"/>
  <c r="N17366" i="1" s="1"/>
  <c r="H17366" i="1"/>
  <c r="M17366" i="1" s="1"/>
  <c r="K16708" i="1"/>
  <c r="L16708" i="1" s="1"/>
  <c r="J16708" i="1"/>
  <c r="O16708" i="1" s="1"/>
  <c r="I16708" i="1"/>
  <c r="N16708" i="1" s="1"/>
  <c r="H16708" i="1"/>
  <c r="M16708" i="1" s="1"/>
  <c r="K16894" i="1"/>
  <c r="L16894" i="1" s="1"/>
  <c r="J16894" i="1"/>
  <c r="O16894" i="1" s="1"/>
  <c r="I16894" i="1"/>
  <c r="N16894" i="1" s="1"/>
  <c r="H16894" i="1"/>
  <c r="M16894" i="1" s="1"/>
  <c r="K17272" i="1"/>
  <c r="L17272" i="1" s="1"/>
  <c r="J17272" i="1"/>
  <c r="O17272" i="1" s="1"/>
  <c r="I17272" i="1"/>
  <c r="N17272" i="1" s="1"/>
  <c r="H17272" i="1"/>
  <c r="M17272" i="1" s="1"/>
  <c r="K16265" i="1"/>
  <c r="L16265" i="1" s="1"/>
  <c r="J16265" i="1"/>
  <c r="O16265" i="1" s="1"/>
  <c r="I16265" i="1"/>
  <c r="N16265" i="1" s="1"/>
  <c r="H16265" i="1"/>
  <c r="M16265" i="1" s="1"/>
  <c r="K16907" i="1"/>
  <c r="L16907" i="1" s="1"/>
  <c r="J16907" i="1"/>
  <c r="O16907" i="1" s="1"/>
  <c r="I16907" i="1"/>
  <c r="N16907" i="1" s="1"/>
  <c r="H16907" i="1"/>
  <c r="M16907" i="1" s="1"/>
  <c r="K17321" i="1"/>
  <c r="L17321" i="1" s="1"/>
  <c r="J17321" i="1"/>
  <c r="O17321" i="1" s="1"/>
  <c r="I17321" i="1"/>
  <c r="N17321" i="1" s="1"/>
  <c r="H17321" i="1"/>
  <c r="M17321" i="1" s="1"/>
  <c r="K17351" i="1"/>
  <c r="L17351" i="1" s="1"/>
  <c r="J17351" i="1"/>
  <c r="O17351" i="1" s="1"/>
  <c r="I17351" i="1"/>
  <c r="N17351" i="1" s="1"/>
  <c r="H17351" i="1"/>
  <c r="M17351" i="1" s="1"/>
  <c r="K16403" i="1"/>
  <c r="L16403" i="1" s="1"/>
  <c r="J16403" i="1"/>
  <c r="O16403" i="1" s="1"/>
  <c r="I16403" i="1"/>
  <c r="N16403" i="1" s="1"/>
  <c r="H16403" i="1"/>
  <c r="M16403" i="1" s="1"/>
  <c r="K16350" i="1"/>
  <c r="L16350" i="1" s="1"/>
  <c r="J16350" i="1"/>
  <c r="O16350" i="1" s="1"/>
  <c r="I16350" i="1"/>
  <c r="N16350" i="1" s="1"/>
  <c r="H16350" i="1"/>
  <c r="M16350" i="1" s="1"/>
  <c r="K17238" i="1"/>
  <c r="L17238" i="1" s="1"/>
  <c r="H17238" i="1"/>
  <c r="M17238" i="1" s="1"/>
  <c r="K16467" i="1"/>
  <c r="L16467" i="1" s="1"/>
  <c r="J16467" i="1"/>
  <c r="O16467" i="1" s="1"/>
  <c r="I16467" i="1"/>
  <c r="N16467" i="1" s="1"/>
  <c r="H16467" i="1"/>
  <c r="M16467" i="1" s="1"/>
  <c r="K17138" i="1"/>
  <c r="L17138" i="1" s="1"/>
  <c r="J17138" i="1"/>
  <c r="O17138" i="1" s="1"/>
  <c r="I17138" i="1"/>
  <c r="N17138" i="1" s="1"/>
  <c r="H17138" i="1"/>
  <c r="M17138" i="1" s="1"/>
  <c r="K17387" i="1"/>
  <c r="L17387" i="1" s="1"/>
  <c r="J17387" i="1"/>
  <c r="O17387" i="1" s="1"/>
  <c r="I17387" i="1"/>
  <c r="N17387" i="1" s="1"/>
  <c r="H17387" i="1"/>
  <c r="M17387" i="1" s="1"/>
  <c r="K17523" i="1"/>
  <c r="L17523" i="1" s="1"/>
  <c r="J17523" i="1"/>
  <c r="O17523" i="1" s="1"/>
  <c r="I17523" i="1"/>
  <c r="N17523" i="1" s="1"/>
  <c r="H17523" i="1"/>
  <c r="M17523" i="1" s="1"/>
  <c r="K16534" i="1"/>
  <c r="L16534" i="1" s="1"/>
  <c r="J16534" i="1"/>
  <c r="O16534" i="1" s="1"/>
  <c r="I16534" i="1"/>
  <c r="N16534" i="1" s="1"/>
  <c r="H16534" i="1"/>
  <c r="M16534" i="1" s="1"/>
  <c r="K17124" i="1"/>
  <c r="L17124" i="1" s="1"/>
  <c r="J17124" i="1"/>
  <c r="O17124" i="1" s="1"/>
  <c r="I17124" i="1"/>
  <c r="N17124" i="1" s="1"/>
  <c r="H17124" i="1"/>
  <c r="M17124" i="1" s="1"/>
  <c r="K17071" i="1"/>
  <c r="L17071" i="1" s="1"/>
  <c r="J17071" i="1"/>
  <c r="O17071" i="1" s="1"/>
  <c r="I17071" i="1"/>
  <c r="N17071" i="1" s="1"/>
  <c r="H17071" i="1"/>
  <c r="M17071" i="1" s="1"/>
  <c r="K16727" i="1"/>
  <c r="L16727" i="1" s="1"/>
  <c r="J16727" i="1"/>
  <c r="O16727" i="1" s="1"/>
  <c r="I16727" i="1"/>
  <c r="N16727" i="1" s="1"/>
  <c r="H16727" i="1"/>
  <c r="M16727" i="1" s="1"/>
  <c r="K17476" i="1"/>
  <c r="L17476" i="1" s="1"/>
  <c r="J17476" i="1"/>
  <c r="O17476" i="1" s="1"/>
  <c r="I17476" i="1"/>
  <c r="N17476" i="1" s="1"/>
  <c r="H17476" i="1"/>
  <c r="M17476" i="1" s="1"/>
  <c r="K16126" i="1"/>
  <c r="L16126" i="1" s="1"/>
  <c r="J16126" i="1"/>
  <c r="O16126" i="1" s="1"/>
  <c r="I16126" i="1"/>
  <c r="N16126" i="1" s="1"/>
  <c r="H16126" i="1"/>
  <c r="M16126" i="1" s="1"/>
  <c r="K17406" i="1"/>
  <c r="L17406" i="1" s="1"/>
  <c r="J17406" i="1"/>
  <c r="O17406" i="1" s="1"/>
  <c r="I17406" i="1"/>
  <c r="N17406" i="1" s="1"/>
  <c r="H17406" i="1"/>
  <c r="M17406" i="1" s="1"/>
  <c r="K14668" i="1"/>
  <c r="L14668" i="1" s="1"/>
  <c r="J14668" i="1"/>
  <c r="O14668" i="1" s="1"/>
  <c r="I14668" i="1"/>
  <c r="N14668" i="1" s="1"/>
  <c r="H14668" i="1"/>
  <c r="M14668" i="1" s="1"/>
  <c r="K14883" i="1"/>
  <c r="L14883" i="1" s="1"/>
  <c r="J14883" i="1"/>
  <c r="O14883" i="1" s="1"/>
  <c r="I14883" i="1"/>
  <c r="N14883" i="1" s="1"/>
  <c r="H14883" i="1"/>
  <c r="M14883" i="1" s="1"/>
  <c r="K14741" i="1"/>
  <c r="L14741" i="1" s="1"/>
  <c r="J14741" i="1"/>
  <c r="O14741" i="1" s="1"/>
  <c r="I14741" i="1"/>
  <c r="N14741" i="1" s="1"/>
  <c r="H14741" i="1"/>
  <c r="M14741" i="1" s="1"/>
  <c r="K15844" i="1"/>
  <c r="L15844" i="1" s="1"/>
  <c r="J15844" i="1"/>
  <c r="O15844" i="1" s="1"/>
  <c r="I15844" i="1"/>
  <c r="N15844" i="1" s="1"/>
  <c r="H15844" i="1"/>
  <c r="M15844" i="1" s="1"/>
  <c r="K14951" i="1"/>
  <c r="L14951" i="1" s="1"/>
  <c r="J14951" i="1"/>
  <c r="O14951" i="1" s="1"/>
  <c r="I14951" i="1"/>
  <c r="N14951" i="1" s="1"/>
  <c r="H14951" i="1"/>
  <c r="M14951" i="1" s="1"/>
  <c r="K15578" i="1"/>
  <c r="L15578" i="1" s="1"/>
  <c r="J15578" i="1"/>
  <c r="O15578" i="1" s="1"/>
  <c r="I15578" i="1"/>
  <c r="N15578" i="1" s="1"/>
  <c r="H15578" i="1"/>
  <c r="M15578" i="1" s="1"/>
  <c r="K14620" i="1"/>
  <c r="L14620" i="1" s="1"/>
  <c r="J14620" i="1"/>
  <c r="O14620" i="1" s="1"/>
  <c r="I14620" i="1"/>
  <c r="N14620" i="1" s="1"/>
  <c r="H14620" i="1"/>
  <c r="M14620" i="1" s="1"/>
  <c r="K15347" i="1"/>
  <c r="L15347" i="1" s="1"/>
  <c r="J15347" i="1"/>
  <c r="O15347" i="1" s="1"/>
  <c r="I15347" i="1"/>
  <c r="N15347" i="1" s="1"/>
  <c r="H15347" i="1"/>
  <c r="M15347" i="1" s="1"/>
  <c r="K15442" i="1"/>
  <c r="L15442" i="1" s="1"/>
  <c r="J15442" i="1"/>
  <c r="O15442" i="1" s="1"/>
  <c r="I15442" i="1"/>
  <c r="N15442" i="1" s="1"/>
  <c r="H15442" i="1"/>
  <c r="M15442" i="1" s="1"/>
  <c r="K15799" i="1"/>
  <c r="L15799" i="1" s="1"/>
  <c r="J15799" i="1"/>
  <c r="O15799" i="1" s="1"/>
  <c r="I15799" i="1"/>
  <c r="N15799" i="1" s="1"/>
  <c r="H15799" i="1"/>
  <c r="M15799" i="1" s="1"/>
  <c r="K15419" i="1"/>
  <c r="L15419" i="1" s="1"/>
  <c r="J15419" i="1"/>
  <c r="O15419" i="1" s="1"/>
  <c r="I15419" i="1"/>
  <c r="N15419" i="1" s="1"/>
  <c r="H15419" i="1"/>
  <c r="M15419" i="1" s="1"/>
  <c r="K15343" i="1"/>
  <c r="L15343" i="1" s="1"/>
  <c r="J15343" i="1"/>
  <c r="O15343" i="1" s="1"/>
  <c r="I15343" i="1"/>
  <c r="N15343" i="1" s="1"/>
  <c r="H15343" i="1"/>
  <c r="M15343" i="1" s="1"/>
  <c r="K16006" i="1"/>
  <c r="L16006" i="1" s="1"/>
  <c r="J16006" i="1"/>
  <c r="O16006" i="1" s="1"/>
  <c r="I16006" i="1"/>
  <c r="N16006" i="1" s="1"/>
  <c r="H16006" i="1"/>
  <c r="M16006" i="1" s="1"/>
  <c r="K15778" i="1"/>
  <c r="L15778" i="1" s="1"/>
  <c r="J15778" i="1"/>
  <c r="O15778" i="1" s="1"/>
  <c r="I15778" i="1"/>
  <c r="N15778" i="1" s="1"/>
  <c r="H15778" i="1"/>
  <c r="M15778" i="1" s="1"/>
  <c r="K14909" i="1"/>
  <c r="L14909" i="1" s="1"/>
  <c r="J14909" i="1"/>
  <c r="O14909" i="1" s="1"/>
  <c r="I14909" i="1"/>
  <c r="N14909" i="1" s="1"/>
  <c r="H14909" i="1"/>
  <c r="M14909" i="1" s="1"/>
  <c r="K15312" i="1"/>
  <c r="L15312" i="1" s="1"/>
  <c r="J15312" i="1"/>
  <c r="O15312" i="1" s="1"/>
  <c r="I15312" i="1"/>
  <c r="N15312" i="1" s="1"/>
  <c r="H15312" i="1"/>
  <c r="M15312" i="1" s="1"/>
  <c r="K15041" i="1"/>
  <c r="L15041" i="1" s="1"/>
  <c r="J15041" i="1"/>
  <c r="O15041" i="1" s="1"/>
  <c r="I15041" i="1"/>
  <c r="N15041" i="1" s="1"/>
  <c r="H15041" i="1"/>
  <c r="M15041" i="1" s="1"/>
  <c r="K15901" i="1"/>
  <c r="L15901" i="1" s="1"/>
  <c r="J15901" i="1"/>
  <c r="O15901" i="1" s="1"/>
  <c r="I15901" i="1"/>
  <c r="N15901" i="1" s="1"/>
  <c r="H15901" i="1"/>
  <c r="M15901" i="1" s="1"/>
  <c r="K14845" i="1"/>
  <c r="L14845" i="1" s="1"/>
  <c r="J14845" i="1"/>
  <c r="O14845" i="1" s="1"/>
  <c r="I14845" i="1"/>
  <c r="N14845" i="1" s="1"/>
  <c r="H14845" i="1"/>
  <c r="M14845" i="1" s="1"/>
  <c r="K15404" i="1"/>
  <c r="L15404" i="1" s="1"/>
  <c r="J15404" i="1"/>
  <c r="O15404" i="1" s="1"/>
  <c r="I15404" i="1"/>
  <c r="N15404" i="1" s="1"/>
  <c r="H15404" i="1"/>
  <c r="M15404" i="1" s="1"/>
  <c r="K15134" i="1"/>
  <c r="L15134" i="1" s="1"/>
  <c r="J15134" i="1"/>
  <c r="O15134" i="1" s="1"/>
  <c r="I15134" i="1"/>
  <c r="N15134" i="1" s="1"/>
  <c r="H15134" i="1"/>
  <c r="M15134" i="1" s="1"/>
  <c r="K15238" i="1"/>
  <c r="L15238" i="1" s="1"/>
  <c r="J15238" i="1"/>
  <c r="O15238" i="1" s="1"/>
  <c r="I15238" i="1"/>
  <c r="N15238" i="1" s="1"/>
  <c r="H15238" i="1"/>
  <c r="M15238" i="1" s="1"/>
  <c r="K15606" i="1"/>
  <c r="L15606" i="1" s="1"/>
  <c r="J15606" i="1"/>
  <c r="O15606" i="1" s="1"/>
  <c r="I15606" i="1"/>
  <c r="N15606" i="1" s="1"/>
  <c r="H15606" i="1"/>
  <c r="M15606" i="1" s="1"/>
  <c r="I14787" i="1"/>
  <c r="N14787" i="1" s="1"/>
  <c r="K15686" i="1"/>
  <c r="L15686" i="1" s="1"/>
  <c r="J15686" i="1"/>
  <c r="O15686" i="1" s="1"/>
  <c r="I15686" i="1"/>
  <c r="N15686" i="1" s="1"/>
  <c r="H15686" i="1"/>
  <c r="M15686" i="1" s="1"/>
  <c r="K15005" i="1"/>
  <c r="L15005" i="1" s="1"/>
  <c r="J15005" i="1"/>
  <c r="O15005" i="1" s="1"/>
  <c r="I15005" i="1"/>
  <c r="N15005" i="1" s="1"/>
  <c r="H15005" i="1"/>
  <c r="M15005" i="1" s="1"/>
  <c r="K15233" i="1"/>
  <c r="L15233" i="1" s="1"/>
  <c r="J15233" i="1"/>
  <c r="O15233" i="1" s="1"/>
  <c r="I15233" i="1"/>
  <c r="N15233" i="1" s="1"/>
  <c r="H15233" i="1"/>
  <c r="M15233" i="1" s="1"/>
  <c r="K14906" i="1"/>
  <c r="L14906" i="1" s="1"/>
  <c r="J14906" i="1"/>
  <c r="O14906" i="1" s="1"/>
  <c r="I14906" i="1"/>
  <c r="N14906" i="1" s="1"/>
  <c r="H14906" i="1"/>
  <c r="M14906" i="1" s="1"/>
  <c r="K15982" i="1"/>
  <c r="L15982" i="1" s="1"/>
  <c r="J15982" i="1"/>
  <c r="O15982" i="1" s="1"/>
  <c r="I15982" i="1"/>
  <c r="N15982" i="1" s="1"/>
  <c r="H15982" i="1"/>
  <c r="M15982" i="1" s="1"/>
  <c r="K15494" i="1"/>
  <c r="L15494" i="1" s="1"/>
  <c r="J15494" i="1"/>
  <c r="O15494" i="1" s="1"/>
  <c r="I15494" i="1"/>
  <c r="N15494" i="1" s="1"/>
  <c r="H15494" i="1"/>
  <c r="M15494" i="1" s="1"/>
  <c r="K14560" i="1"/>
  <c r="L14560" i="1" s="1"/>
  <c r="J14560" i="1"/>
  <c r="O14560" i="1" s="1"/>
  <c r="I14560" i="1"/>
  <c r="N14560" i="1" s="1"/>
  <c r="H14560" i="1"/>
  <c r="M14560" i="1" s="1"/>
  <c r="K14532" i="1"/>
  <c r="L14532" i="1" s="1"/>
  <c r="J14532" i="1"/>
  <c r="O14532" i="1" s="1"/>
  <c r="I14532" i="1"/>
  <c r="N14532" i="1" s="1"/>
  <c r="H14532" i="1"/>
  <c r="M14532" i="1" s="1"/>
  <c r="K14504" i="1"/>
  <c r="L14504" i="1" s="1"/>
  <c r="J14504" i="1"/>
  <c r="O14504" i="1" s="1"/>
  <c r="I14504" i="1"/>
  <c r="N14504" i="1" s="1"/>
  <c r="H14504" i="1"/>
  <c r="M14504" i="1" s="1"/>
  <c r="K14476" i="1"/>
  <c r="L14476" i="1" s="1"/>
  <c r="J14476" i="1"/>
  <c r="O14476" i="1" s="1"/>
  <c r="I14476" i="1"/>
  <c r="N14476" i="1" s="1"/>
  <c r="H14476" i="1"/>
  <c r="M14476" i="1" s="1"/>
  <c r="K14448" i="1"/>
  <c r="L14448" i="1" s="1"/>
  <c r="J14448" i="1"/>
  <c r="O14448" i="1" s="1"/>
  <c r="I14448" i="1"/>
  <c r="N14448" i="1" s="1"/>
  <c r="H14448" i="1"/>
  <c r="M14448" i="1" s="1"/>
  <c r="K14392" i="1"/>
  <c r="L14392" i="1" s="1"/>
  <c r="J14392" i="1"/>
  <c r="O14392" i="1" s="1"/>
  <c r="I14392" i="1"/>
  <c r="N14392" i="1" s="1"/>
  <c r="H14392" i="1"/>
  <c r="M14392" i="1" s="1"/>
  <c r="K14364" i="1"/>
  <c r="L14364" i="1" s="1"/>
  <c r="J14364" i="1"/>
  <c r="O14364" i="1" s="1"/>
  <c r="I14364" i="1"/>
  <c r="N14364" i="1" s="1"/>
  <c r="H14364" i="1"/>
  <c r="M14364" i="1" s="1"/>
  <c r="K14336" i="1"/>
  <c r="L14336" i="1" s="1"/>
  <c r="J14336" i="1"/>
  <c r="O14336" i="1" s="1"/>
  <c r="I14336" i="1"/>
  <c r="N14336" i="1" s="1"/>
  <c r="H14336" i="1"/>
  <c r="M14336" i="1" s="1"/>
  <c r="K14308" i="1"/>
  <c r="L14308" i="1" s="1"/>
  <c r="J14308" i="1"/>
  <c r="O14308" i="1" s="1"/>
  <c r="I14308" i="1"/>
  <c r="N14308" i="1" s="1"/>
  <c r="H14308" i="1"/>
  <c r="M14308" i="1" s="1"/>
  <c r="K14252" i="1"/>
  <c r="L14252" i="1" s="1"/>
  <c r="J14252" i="1"/>
  <c r="O14252" i="1" s="1"/>
  <c r="I14252" i="1"/>
  <c r="N14252" i="1" s="1"/>
  <c r="H14252" i="1"/>
  <c r="M14252" i="1" s="1"/>
  <c r="K14224" i="1"/>
  <c r="L14224" i="1" s="1"/>
  <c r="H14224" i="1"/>
  <c r="M14224" i="1" s="1"/>
  <c r="K14112" i="1"/>
  <c r="L14112" i="1" s="1"/>
  <c r="J14112" i="1"/>
  <c r="O14112" i="1" s="1"/>
  <c r="I14112" i="1"/>
  <c r="N14112" i="1" s="1"/>
  <c r="H14112" i="1"/>
  <c r="M14112" i="1" s="1"/>
  <c r="K14084" i="1"/>
  <c r="L14084" i="1" s="1"/>
  <c r="J14084" i="1"/>
  <c r="O14084" i="1" s="1"/>
  <c r="I14084" i="1"/>
  <c r="N14084" i="1" s="1"/>
  <c r="H14084" i="1"/>
  <c r="M14084" i="1" s="1"/>
  <c r="K14056" i="1"/>
  <c r="L14056" i="1" s="1"/>
  <c r="K14028" i="1"/>
  <c r="L14028" i="1" s="1"/>
  <c r="J14028" i="1"/>
  <c r="O14028" i="1" s="1"/>
  <c r="I14028" i="1"/>
  <c r="N14028" i="1" s="1"/>
  <c r="H14028" i="1"/>
  <c r="M14028" i="1" s="1"/>
  <c r="K14000" i="1"/>
  <c r="L14000" i="1" s="1"/>
  <c r="J14000" i="1"/>
  <c r="O14000" i="1" s="1"/>
  <c r="I14000" i="1"/>
  <c r="N14000" i="1" s="1"/>
  <c r="H14000" i="1"/>
  <c r="M14000" i="1" s="1"/>
  <c r="K13972" i="1"/>
  <c r="L13972" i="1" s="1"/>
  <c r="J13972" i="1"/>
  <c r="O13972" i="1" s="1"/>
  <c r="I13972" i="1"/>
  <c r="N13972" i="1" s="1"/>
  <c r="H13972" i="1"/>
  <c r="M13972" i="1" s="1"/>
  <c r="K13832" i="1"/>
  <c r="L13832" i="1" s="1"/>
  <c r="J13832" i="1"/>
  <c r="O13832" i="1" s="1"/>
  <c r="I13832" i="1"/>
  <c r="N13832" i="1" s="1"/>
  <c r="H13832" i="1"/>
  <c r="M13832" i="1" s="1"/>
  <c r="K13804" i="1"/>
  <c r="L13804" i="1" s="1"/>
  <c r="J13804" i="1"/>
  <c r="O13804" i="1" s="1"/>
  <c r="I13804" i="1"/>
  <c r="N13804" i="1" s="1"/>
  <c r="H13804" i="1"/>
  <c r="M13804" i="1" s="1"/>
  <c r="K13776" i="1"/>
  <c r="L13776" i="1" s="1"/>
  <c r="J13776" i="1"/>
  <c r="O13776" i="1" s="1"/>
  <c r="I13776" i="1"/>
  <c r="N13776" i="1" s="1"/>
  <c r="H13776" i="1"/>
  <c r="M13776" i="1" s="1"/>
  <c r="K13748" i="1"/>
  <c r="L13748" i="1" s="1"/>
  <c r="J13748" i="1"/>
  <c r="O13748" i="1" s="1"/>
  <c r="I13748" i="1"/>
  <c r="N13748" i="1" s="1"/>
  <c r="H13748" i="1"/>
  <c r="M13748" i="1" s="1"/>
  <c r="K13720" i="1"/>
  <c r="L13720" i="1" s="1"/>
  <c r="J13720" i="1"/>
  <c r="O13720" i="1" s="1"/>
  <c r="I13720" i="1"/>
  <c r="N13720" i="1" s="1"/>
  <c r="H13720" i="1"/>
  <c r="M13720" i="1" s="1"/>
  <c r="K13692" i="1"/>
  <c r="L13692" i="1" s="1"/>
  <c r="J13692" i="1"/>
  <c r="O13692" i="1" s="1"/>
  <c r="I13692" i="1"/>
  <c r="N13692" i="1" s="1"/>
  <c r="H13692" i="1"/>
  <c r="M13692" i="1" s="1"/>
  <c r="K13664" i="1"/>
  <c r="L13664" i="1" s="1"/>
  <c r="J13664" i="1"/>
  <c r="O13664" i="1" s="1"/>
  <c r="I13664" i="1"/>
  <c r="N13664" i="1" s="1"/>
  <c r="H13664" i="1"/>
  <c r="M13664" i="1" s="1"/>
  <c r="K13608" i="1"/>
  <c r="L13608" i="1" s="1"/>
  <c r="J13608" i="1"/>
  <c r="O13608" i="1" s="1"/>
  <c r="I13608" i="1"/>
  <c r="N13608" i="1" s="1"/>
  <c r="H13608" i="1"/>
  <c r="M13608" i="1" s="1"/>
  <c r="K13580" i="1"/>
  <c r="L13580" i="1" s="1"/>
  <c r="J13580" i="1"/>
  <c r="O13580" i="1" s="1"/>
  <c r="I13580" i="1"/>
  <c r="N13580" i="1" s="1"/>
  <c r="H13580" i="1"/>
  <c r="M13580" i="1" s="1"/>
  <c r="J13552" i="1"/>
  <c r="O13552" i="1" s="1"/>
  <c r="K13552" i="1"/>
  <c r="L13552" i="1" s="1"/>
  <c r="I13552" i="1"/>
  <c r="N13552" i="1" s="1"/>
  <c r="H13552" i="1"/>
  <c r="M13552" i="1" s="1"/>
  <c r="K13524" i="1"/>
  <c r="L13524" i="1" s="1"/>
  <c r="J13524" i="1"/>
  <c r="O13524" i="1" s="1"/>
  <c r="I13524" i="1"/>
  <c r="N13524" i="1" s="1"/>
  <c r="H13524" i="1"/>
  <c r="M13524" i="1" s="1"/>
  <c r="K13468" i="1"/>
  <c r="L13468" i="1" s="1"/>
  <c r="J13468" i="1"/>
  <c r="O13468" i="1" s="1"/>
  <c r="I13468" i="1"/>
  <c r="N13468" i="1" s="1"/>
  <c r="H13468" i="1"/>
  <c r="M13468" i="1" s="1"/>
  <c r="K13412" i="1"/>
  <c r="L13412" i="1" s="1"/>
  <c r="J13412" i="1"/>
  <c r="O13412" i="1" s="1"/>
  <c r="I13412" i="1"/>
  <c r="N13412" i="1" s="1"/>
  <c r="H13412" i="1"/>
  <c r="M13412" i="1" s="1"/>
  <c r="K13384" i="1"/>
  <c r="L13384" i="1" s="1"/>
  <c r="J13384" i="1"/>
  <c r="O13384" i="1" s="1"/>
  <c r="I13384" i="1"/>
  <c r="N13384" i="1" s="1"/>
  <c r="H13384" i="1"/>
  <c r="M13384" i="1" s="1"/>
  <c r="K13356" i="1"/>
  <c r="L13356" i="1" s="1"/>
  <c r="J13356" i="1"/>
  <c r="O13356" i="1" s="1"/>
  <c r="I13356" i="1"/>
  <c r="N13356" i="1" s="1"/>
  <c r="H13356" i="1"/>
  <c r="M13356" i="1" s="1"/>
  <c r="K13328" i="1"/>
  <c r="L13328" i="1" s="1"/>
  <c r="J13328" i="1"/>
  <c r="O13328" i="1" s="1"/>
  <c r="I13328" i="1"/>
  <c r="N13328" i="1" s="1"/>
  <c r="H13328" i="1"/>
  <c r="M13328" i="1" s="1"/>
  <c r="K13272" i="1"/>
  <c r="L13272" i="1" s="1"/>
  <c r="J13272" i="1"/>
  <c r="O13272" i="1" s="1"/>
  <c r="I13272" i="1"/>
  <c r="N13272" i="1" s="1"/>
  <c r="H13272" i="1"/>
  <c r="M13272" i="1" s="1"/>
  <c r="K13132" i="1"/>
  <c r="L13132" i="1" s="1"/>
  <c r="J13132" i="1"/>
  <c r="O13132" i="1" s="1"/>
  <c r="I13132" i="1"/>
  <c r="N13132" i="1" s="1"/>
  <c r="H13132" i="1"/>
  <c r="M13132" i="1" s="1"/>
  <c r="K13104" i="1"/>
  <c r="L13104" i="1" s="1"/>
  <c r="J13104" i="1"/>
  <c r="O13104" i="1" s="1"/>
  <c r="I13104" i="1"/>
  <c r="N13104" i="1" s="1"/>
  <c r="H13104" i="1"/>
  <c r="M13104" i="1" s="1"/>
  <c r="J13048" i="1"/>
  <c r="O13048" i="1" s="1"/>
  <c r="K13048" i="1"/>
  <c r="L13048" i="1" s="1"/>
  <c r="I13048" i="1"/>
  <c r="N13048" i="1" s="1"/>
  <c r="H13048" i="1"/>
  <c r="M13048" i="1" s="1"/>
  <c r="K13020" i="1"/>
  <c r="L13020" i="1" s="1"/>
  <c r="J13020" i="1"/>
  <c r="O13020" i="1" s="1"/>
  <c r="I13020" i="1"/>
  <c r="N13020" i="1" s="1"/>
  <c r="H13020" i="1"/>
  <c r="M13020" i="1" s="1"/>
  <c r="K12992" i="1"/>
  <c r="L12992" i="1" s="1"/>
  <c r="J12992" i="1"/>
  <c r="O12992" i="1" s="1"/>
  <c r="I12992" i="1"/>
  <c r="N12992" i="1" s="1"/>
  <c r="H12992" i="1"/>
  <c r="M12992" i="1" s="1"/>
  <c r="K12852" i="1"/>
  <c r="L12852" i="1" s="1"/>
  <c r="J12852" i="1"/>
  <c r="O12852" i="1" s="1"/>
  <c r="I12852" i="1"/>
  <c r="N12852" i="1" s="1"/>
  <c r="H12852" i="1"/>
  <c r="M12852" i="1" s="1"/>
  <c r="K12824" i="1"/>
  <c r="L12824" i="1" s="1"/>
  <c r="J12824" i="1"/>
  <c r="O12824" i="1" s="1"/>
  <c r="I12824" i="1"/>
  <c r="N12824" i="1" s="1"/>
  <c r="H12824" i="1"/>
  <c r="M12824" i="1" s="1"/>
  <c r="K12796" i="1"/>
  <c r="L12796" i="1" s="1"/>
  <c r="J12796" i="1"/>
  <c r="O12796" i="1" s="1"/>
  <c r="I12796" i="1"/>
  <c r="N12796" i="1" s="1"/>
  <c r="H12796" i="1"/>
  <c r="M12796" i="1" s="1"/>
  <c r="K12768" i="1"/>
  <c r="L12768" i="1" s="1"/>
  <c r="J12768" i="1"/>
  <c r="O12768" i="1" s="1"/>
  <c r="I12768" i="1"/>
  <c r="N12768" i="1" s="1"/>
  <c r="H12768" i="1"/>
  <c r="M12768" i="1" s="1"/>
  <c r="K12740" i="1"/>
  <c r="L12740" i="1" s="1"/>
  <c r="J12740" i="1"/>
  <c r="O12740" i="1" s="1"/>
  <c r="I12740" i="1"/>
  <c r="N12740" i="1" s="1"/>
  <c r="H12740" i="1"/>
  <c r="M12740" i="1" s="1"/>
  <c r="K12712" i="1"/>
  <c r="L12712" i="1" s="1"/>
  <c r="J12712" i="1"/>
  <c r="O12712" i="1" s="1"/>
  <c r="I12712" i="1"/>
  <c r="N12712" i="1" s="1"/>
  <c r="H12712" i="1"/>
  <c r="M12712" i="1" s="1"/>
  <c r="K12684" i="1"/>
  <c r="L12684" i="1" s="1"/>
  <c r="J12684" i="1"/>
  <c r="O12684" i="1" s="1"/>
  <c r="I12684" i="1"/>
  <c r="N12684" i="1" s="1"/>
  <c r="H12684" i="1"/>
  <c r="M12684" i="1" s="1"/>
  <c r="K12656" i="1"/>
  <c r="L12656" i="1" s="1"/>
  <c r="K12628" i="1"/>
  <c r="L12628" i="1" s="1"/>
  <c r="J12628" i="1"/>
  <c r="O12628" i="1" s="1"/>
  <c r="I12628" i="1"/>
  <c r="N12628" i="1" s="1"/>
  <c r="H12628" i="1"/>
  <c r="M12628" i="1" s="1"/>
  <c r="K12600" i="1"/>
  <c r="L12600" i="1" s="1"/>
  <c r="J12600" i="1"/>
  <c r="O12600" i="1" s="1"/>
  <c r="I12600" i="1"/>
  <c r="N12600" i="1" s="1"/>
  <c r="H12600" i="1"/>
  <c r="M12600" i="1" s="1"/>
  <c r="K12572" i="1"/>
  <c r="L12572" i="1" s="1"/>
  <c r="J12572" i="1"/>
  <c r="O12572" i="1" s="1"/>
  <c r="I12572" i="1"/>
  <c r="N12572" i="1" s="1"/>
  <c r="H12572" i="1"/>
  <c r="M12572" i="1" s="1"/>
  <c r="K12544" i="1"/>
  <c r="L12544" i="1" s="1"/>
  <c r="J12544" i="1"/>
  <c r="O12544" i="1" s="1"/>
  <c r="I12544" i="1"/>
  <c r="N12544" i="1" s="1"/>
  <c r="H12544" i="1"/>
  <c r="M12544" i="1" s="1"/>
  <c r="K12488" i="1"/>
  <c r="L12488" i="1" s="1"/>
  <c r="J12488" i="1"/>
  <c r="O12488" i="1" s="1"/>
  <c r="I12488" i="1"/>
  <c r="N12488" i="1" s="1"/>
  <c r="H12488" i="1"/>
  <c r="M12488" i="1" s="1"/>
  <c r="J12460" i="1"/>
  <c r="O12460" i="1" s="1"/>
  <c r="K12348" i="1"/>
  <c r="L12348" i="1" s="1"/>
  <c r="J12348" i="1"/>
  <c r="O12348" i="1" s="1"/>
  <c r="I12348" i="1"/>
  <c r="N12348" i="1" s="1"/>
  <c r="H12348" i="1"/>
  <c r="M12348" i="1" s="1"/>
  <c r="K12320" i="1"/>
  <c r="L12320" i="1" s="1"/>
  <c r="J12320" i="1"/>
  <c r="O12320" i="1" s="1"/>
  <c r="I12320" i="1"/>
  <c r="N12320" i="1" s="1"/>
  <c r="H12320" i="1"/>
  <c r="M12320" i="1" s="1"/>
  <c r="K12264" i="1"/>
  <c r="L12264" i="1" s="1"/>
  <c r="J12264" i="1"/>
  <c r="O12264" i="1" s="1"/>
  <c r="I12264" i="1"/>
  <c r="N12264" i="1" s="1"/>
  <c r="H12264" i="1"/>
  <c r="M12264" i="1" s="1"/>
  <c r="K12236" i="1"/>
  <c r="L12236" i="1" s="1"/>
  <c r="J12236" i="1"/>
  <c r="O12236" i="1" s="1"/>
  <c r="I12236" i="1"/>
  <c r="N12236" i="1" s="1"/>
  <c r="H12236" i="1"/>
  <c r="M12236" i="1" s="1"/>
  <c r="K12208" i="1"/>
  <c r="L12208" i="1" s="1"/>
  <c r="J12208" i="1"/>
  <c r="O12208" i="1" s="1"/>
  <c r="I12208" i="1"/>
  <c r="N12208" i="1" s="1"/>
  <c r="H12208" i="1"/>
  <c r="M12208" i="1" s="1"/>
  <c r="K12068" i="1"/>
  <c r="L12068" i="1" s="1"/>
  <c r="J12068" i="1"/>
  <c r="O12068" i="1" s="1"/>
  <c r="I12068" i="1"/>
  <c r="N12068" i="1" s="1"/>
  <c r="H12068" i="1"/>
  <c r="M12068" i="1" s="1"/>
  <c r="K12040" i="1"/>
  <c r="L12040" i="1" s="1"/>
  <c r="J12040" i="1"/>
  <c r="O12040" i="1" s="1"/>
  <c r="I12040" i="1"/>
  <c r="N12040" i="1" s="1"/>
  <c r="H12040" i="1"/>
  <c r="M12040" i="1" s="1"/>
  <c r="K12012" i="1"/>
  <c r="L12012" i="1" s="1"/>
  <c r="J12012" i="1"/>
  <c r="O12012" i="1" s="1"/>
  <c r="I12012" i="1"/>
  <c r="N12012" i="1" s="1"/>
  <c r="H12012" i="1"/>
  <c r="M12012" i="1" s="1"/>
  <c r="K11984" i="1"/>
  <c r="L11984" i="1" s="1"/>
  <c r="J11984" i="1"/>
  <c r="O11984" i="1" s="1"/>
  <c r="I11984" i="1"/>
  <c r="N11984" i="1" s="1"/>
  <c r="H11984" i="1"/>
  <c r="M11984" i="1" s="1"/>
  <c r="K11956" i="1"/>
  <c r="L11956" i="1" s="1"/>
  <c r="J11956" i="1"/>
  <c r="O11956" i="1" s="1"/>
  <c r="I11956" i="1"/>
  <c r="N11956" i="1" s="1"/>
  <c r="H11956" i="1"/>
  <c r="M11956" i="1" s="1"/>
  <c r="K11928" i="1"/>
  <c r="L11928" i="1" s="1"/>
  <c r="J11928" i="1"/>
  <c r="O11928" i="1" s="1"/>
  <c r="I11928" i="1"/>
  <c r="N11928" i="1" s="1"/>
  <c r="H11928" i="1"/>
  <c r="M11928" i="1" s="1"/>
  <c r="K11900" i="1"/>
  <c r="L11900" i="1" s="1"/>
  <c r="J11900" i="1"/>
  <c r="O11900" i="1" s="1"/>
  <c r="I11900" i="1"/>
  <c r="N11900" i="1" s="1"/>
  <c r="H11900" i="1"/>
  <c r="M11900" i="1" s="1"/>
  <c r="K11844" i="1"/>
  <c r="L11844" i="1" s="1"/>
  <c r="J11844" i="1"/>
  <c r="O11844" i="1" s="1"/>
  <c r="I11844" i="1"/>
  <c r="N11844" i="1" s="1"/>
  <c r="H11844" i="1"/>
  <c r="M11844" i="1" s="1"/>
  <c r="K11816" i="1"/>
  <c r="L11816" i="1" s="1"/>
  <c r="J11816" i="1"/>
  <c r="O11816" i="1" s="1"/>
  <c r="I11816" i="1"/>
  <c r="N11816" i="1" s="1"/>
  <c r="H11816" i="1"/>
  <c r="M11816" i="1" s="1"/>
  <c r="K11788" i="1"/>
  <c r="L11788" i="1" s="1"/>
  <c r="J11788" i="1"/>
  <c r="O11788" i="1" s="1"/>
  <c r="I11788" i="1"/>
  <c r="N11788" i="1" s="1"/>
  <c r="H11788" i="1"/>
  <c r="M11788" i="1" s="1"/>
  <c r="K11760" i="1"/>
  <c r="L11760" i="1" s="1"/>
  <c r="J11760" i="1"/>
  <c r="O11760" i="1" s="1"/>
  <c r="I11760" i="1"/>
  <c r="N11760" i="1" s="1"/>
  <c r="H11760" i="1"/>
  <c r="M11760" i="1" s="1"/>
  <c r="K11704" i="1"/>
  <c r="L11704" i="1" s="1"/>
  <c r="J11704" i="1"/>
  <c r="O11704" i="1" s="1"/>
  <c r="I11704" i="1"/>
  <c r="N11704" i="1" s="1"/>
  <c r="H11704" i="1"/>
  <c r="M11704" i="1" s="1"/>
  <c r="K11564" i="1"/>
  <c r="L11564" i="1" s="1"/>
  <c r="J11564" i="1"/>
  <c r="O11564" i="1" s="1"/>
  <c r="I11564" i="1"/>
  <c r="N11564" i="1" s="1"/>
  <c r="H11564" i="1"/>
  <c r="M11564" i="1" s="1"/>
  <c r="K11536" i="1"/>
  <c r="L11536" i="1" s="1"/>
  <c r="J11536" i="1"/>
  <c r="O11536" i="1" s="1"/>
  <c r="I11536" i="1"/>
  <c r="N11536" i="1" s="1"/>
  <c r="H11536" i="1"/>
  <c r="M11536" i="1" s="1"/>
  <c r="K11480" i="1"/>
  <c r="L11480" i="1" s="1"/>
  <c r="J11480" i="1"/>
  <c r="O11480" i="1" s="1"/>
  <c r="I11480" i="1"/>
  <c r="N11480" i="1" s="1"/>
  <c r="H11480" i="1"/>
  <c r="M11480" i="1" s="1"/>
  <c r="K11452" i="1"/>
  <c r="L11452" i="1" s="1"/>
  <c r="J11452" i="1"/>
  <c r="O11452" i="1" s="1"/>
  <c r="I11452" i="1"/>
  <c r="N11452" i="1" s="1"/>
  <c r="H11452" i="1"/>
  <c r="M11452" i="1" s="1"/>
  <c r="K11424" i="1"/>
  <c r="L11424" i="1" s="1"/>
  <c r="J11424" i="1"/>
  <c r="O11424" i="1" s="1"/>
  <c r="I11424" i="1"/>
  <c r="N11424" i="1" s="1"/>
  <c r="H11424" i="1"/>
  <c r="M11424" i="1" s="1"/>
  <c r="K11284" i="1"/>
  <c r="L11284" i="1" s="1"/>
  <c r="J11284" i="1"/>
  <c r="O11284" i="1" s="1"/>
  <c r="I11284" i="1"/>
  <c r="N11284" i="1" s="1"/>
  <c r="H11284" i="1"/>
  <c r="M11284" i="1" s="1"/>
  <c r="K11256" i="1"/>
  <c r="L11256" i="1" s="1"/>
  <c r="J11256" i="1"/>
  <c r="O11256" i="1" s="1"/>
  <c r="I11256" i="1"/>
  <c r="N11256" i="1" s="1"/>
  <c r="H11256" i="1"/>
  <c r="M11256" i="1" s="1"/>
  <c r="K11228" i="1"/>
  <c r="L11228" i="1" s="1"/>
  <c r="J11228" i="1"/>
  <c r="O11228" i="1" s="1"/>
  <c r="I11228" i="1"/>
  <c r="N11228" i="1" s="1"/>
  <c r="H11228" i="1"/>
  <c r="M11228" i="1" s="1"/>
  <c r="K11200" i="1"/>
  <c r="L11200" i="1" s="1"/>
  <c r="J11200" i="1"/>
  <c r="O11200" i="1" s="1"/>
  <c r="I11200" i="1"/>
  <c r="N11200" i="1" s="1"/>
  <c r="H11200" i="1"/>
  <c r="M11200" i="1" s="1"/>
  <c r="K11172" i="1"/>
  <c r="L11172" i="1" s="1"/>
  <c r="J11172" i="1"/>
  <c r="O11172" i="1" s="1"/>
  <c r="I11172" i="1"/>
  <c r="N11172" i="1" s="1"/>
  <c r="H11172" i="1"/>
  <c r="M11172" i="1" s="1"/>
  <c r="K11144" i="1"/>
  <c r="L11144" i="1" s="1"/>
  <c r="J11144" i="1"/>
  <c r="O11144" i="1" s="1"/>
  <c r="I11144" i="1"/>
  <c r="N11144" i="1" s="1"/>
  <c r="H11144" i="1"/>
  <c r="M11144" i="1" s="1"/>
  <c r="K11116" i="1"/>
  <c r="L11116" i="1" s="1"/>
  <c r="J11116" i="1"/>
  <c r="O11116" i="1" s="1"/>
  <c r="I11116" i="1"/>
  <c r="N11116" i="1" s="1"/>
  <c r="H11116" i="1"/>
  <c r="M11116" i="1" s="1"/>
  <c r="K11060" i="1"/>
  <c r="L11060" i="1" s="1"/>
  <c r="J11060" i="1"/>
  <c r="O11060" i="1" s="1"/>
  <c r="I11060" i="1"/>
  <c r="N11060" i="1" s="1"/>
  <c r="H11060" i="1"/>
  <c r="M11060" i="1" s="1"/>
  <c r="K11032" i="1"/>
  <c r="L11032" i="1" s="1"/>
  <c r="J11032" i="1"/>
  <c r="O11032" i="1" s="1"/>
  <c r="I11032" i="1"/>
  <c r="N11032" i="1" s="1"/>
  <c r="H11032" i="1"/>
  <c r="M11032" i="1" s="1"/>
  <c r="K11004" i="1"/>
  <c r="L11004" i="1" s="1"/>
  <c r="J11004" i="1"/>
  <c r="O11004" i="1" s="1"/>
  <c r="I11004" i="1"/>
  <c r="N11004" i="1" s="1"/>
  <c r="H11004" i="1"/>
  <c r="M11004" i="1" s="1"/>
  <c r="K10976" i="1"/>
  <c r="L10976" i="1" s="1"/>
  <c r="J10976" i="1"/>
  <c r="O10976" i="1" s="1"/>
  <c r="I10976" i="1"/>
  <c r="N10976" i="1" s="1"/>
  <c r="H10976" i="1"/>
  <c r="M10976" i="1" s="1"/>
  <c r="K10920" i="1"/>
  <c r="L10920" i="1" s="1"/>
  <c r="J10920" i="1"/>
  <c r="O10920" i="1" s="1"/>
  <c r="I10920" i="1"/>
  <c r="N10920" i="1" s="1"/>
  <c r="H10920" i="1"/>
  <c r="M10920" i="1" s="1"/>
  <c r="K10892" i="1"/>
  <c r="L10892" i="1" s="1"/>
  <c r="I10892" i="1"/>
  <c r="N10892" i="1" s="1"/>
  <c r="H10892" i="1"/>
  <c r="M10892" i="1" s="1"/>
  <c r="K10780" i="1"/>
  <c r="L10780" i="1" s="1"/>
  <c r="J10780" i="1"/>
  <c r="O10780" i="1" s="1"/>
  <c r="I10780" i="1"/>
  <c r="N10780" i="1" s="1"/>
  <c r="H10780" i="1"/>
  <c r="M10780" i="1" s="1"/>
  <c r="K10752" i="1"/>
  <c r="L10752" i="1" s="1"/>
  <c r="J10752" i="1"/>
  <c r="O10752" i="1" s="1"/>
  <c r="I10752" i="1"/>
  <c r="N10752" i="1" s="1"/>
  <c r="H10752" i="1"/>
  <c r="M10752" i="1" s="1"/>
  <c r="K10696" i="1"/>
  <c r="L10696" i="1" s="1"/>
  <c r="J10696" i="1"/>
  <c r="O10696" i="1" s="1"/>
  <c r="I10696" i="1"/>
  <c r="N10696" i="1" s="1"/>
  <c r="H10696" i="1"/>
  <c r="M10696" i="1" s="1"/>
  <c r="K10668" i="1"/>
  <c r="L10668" i="1" s="1"/>
  <c r="J10668" i="1"/>
  <c r="O10668" i="1" s="1"/>
  <c r="I10668" i="1"/>
  <c r="N10668" i="1" s="1"/>
  <c r="H10668" i="1"/>
  <c r="M10668" i="1" s="1"/>
  <c r="K10640" i="1"/>
  <c r="L10640" i="1" s="1"/>
  <c r="J10640" i="1"/>
  <c r="O10640" i="1" s="1"/>
  <c r="I10640" i="1"/>
  <c r="N10640" i="1" s="1"/>
  <c r="H10640" i="1"/>
  <c r="M10640" i="1" s="1"/>
  <c r="K10500" i="1"/>
  <c r="L10500" i="1" s="1"/>
  <c r="J10500" i="1"/>
  <c r="O10500" i="1" s="1"/>
  <c r="I10500" i="1"/>
  <c r="N10500" i="1" s="1"/>
  <c r="H10500" i="1"/>
  <c r="M10500" i="1" s="1"/>
  <c r="K10472" i="1"/>
  <c r="L10472" i="1" s="1"/>
  <c r="J10472" i="1"/>
  <c r="O10472" i="1" s="1"/>
  <c r="I10472" i="1"/>
  <c r="N10472" i="1" s="1"/>
  <c r="H10472" i="1"/>
  <c r="M10472" i="1" s="1"/>
  <c r="K10444" i="1"/>
  <c r="L10444" i="1" s="1"/>
  <c r="J10444" i="1"/>
  <c r="O10444" i="1" s="1"/>
  <c r="I10444" i="1"/>
  <c r="N10444" i="1" s="1"/>
  <c r="H10444" i="1"/>
  <c r="M10444" i="1" s="1"/>
  <c r="K10416" i="1"/>
  <c r="L10416" i="1" s="1"/>
  <c r="J10416" i="1"/>
  <c r="O10416" i="1" s="1"/>
  <c r="I10416" i="1"/>
  <c r="N10416" i="1" s="1"/>
  <c r="H10416" i="1"/>
  <c r="M10416" i="1" s="1"/>
  <c r="K10388" i="1"/>
  <c r="L10388" i="1" s="1"/>
  <c r="J10388" i="1"/>
  <c r="O10388" i="1" s="1"/>
  <c r="I10388" i="1"/>
  <c r="N10388" i="1" s="1"/>
  <c r="H10388" i="1"/>
  <c r="M10388" i="1" s="1"/>
  <c r="K10360" i="1"/>
  <c r="L10360" i="1" s="1"/>
  <c r="J10360" i="1"/>
  <c r="O10360" i="1" s="1"/>
  <c r="I10360" i="1"/>
  <c r="N10360" i="1" s="1"/>
  <c r="H10360" i="1"/>
  <c r="M10360" i="1" s="1"/>
  <c r="K10332" i="1"/>
  <c r="L10332" i="1" s="1"/>
  <c r="J10332" i="1"/>
  <c r="O10332" i="1" s="1"/>
  <c r="I10332" i="1"/>
  <c r="N10332" i="1" s="1"/>
  <c r="H10332" i="1"/>
  <c r="M10332" i="1" s="1"/>
  <c r="K10276" i="1"/>
  <c r="L10276" i="1" s="1"/>
  <c r="J10276" i="1"/>
  <c r="O10276" i="1" s="1"/>
  <c r="I10276" i="1"/>
  <c r="N10276" i="1" s="1"/>
  <c r="H10276" i="1"/>
  <c r="M10276" i="1" s="1"/>
  <c r="K10248" i="1"/>
  <c r="L10248" i="1" s="1"/>
  <c r="J10248" i="1"/>
  <c r="O10248" i="1" s="1"/>
  <c r="I10248" i="1"/>
  <c r="N10248" i="1" s="1"/>
  <c r="H10248" i="1"/>
  <c r="M10248" i="1" s="1"/>
  <c r="K10220" i="1"/>
  <c r="L10220" i="1" s="1"/>
  <c r="J10220" i="1"/>
  <c r="O10220" i="1" s="1"/>
  <c r="I10220" i="1"/>
  <c r="N10220" i="1" s="1"/>
  <c r="H10220" i="1"/>
  <c r="M10220" i="1" s="1"/>
  <c r="K10192" i="1"/>
  <c r="L10192" i="1" s="1"/>
  <c r="J10192" i="1"/>
  <c r="O10192" i="1" s="1"/>
  <c r="I10192" i="1"/>
  <c r="N10192" i="1" s="1"/>
  <c r="H10192" i="1"/>
  <c r="M10192" i="1" s="1"/>
  <c r="K10136" i="1"/>
  <c r="L10136" i="1" s="1"/>
  <c r="J10136" i="1"/>
  <c r="O10136" i="1" s="1"/>
  <c r="I10136" i="1"/>
  <c r="N10136" i="1" s="1"/>
  <c r="H10136" i="1"/>
  <c r="M10136" i="1" s="1"/>
  <c r="K10108" i="1"/>
  <c r="L10108" i="1" s="1"/>
  <c r="K9996" i="1"/>
  <c r="L9996" i="1" s="1"/>
  <c r="J9996" i="1"/>
  <c r="O9996" i="1" s="1"/>
  <c r="I9996" i="1"/>
  <c r="N9996" i="1" s="1"/>
  <c r="H9996" i="1"/>
  <c r="M9996" i="1" s="1"/>
  <c r="K9968" i="1"/>
  <c r="L9968" i="1" s="1"/>
  <c r="J9968" i="1"/>
  <c r="O9968" i="1" s="1"/>
  <c r="I9968" i="1"/>
  <c r="N9968" i="1" s="1"/>
  <c r="H9968" i="1"/>
  <c r="M9968" i="1" s="1"/>
  <c r="K9912" i="1"/>
  <c r="L9912" i="1" s="1"/>
  <c r="J9912" i="1"/>
  <c r="O9912" i="1" s="1"/>
  <c r="I9912" i="1"/>
  <c r="N9912" i="1" s="1"/>
  <c r="H9912" i="1"/>
  <c r="M9912" i="1" s="1"/>
  <c r="K9884" i="1"/>
  <c r="L9884" i="1" s="1"/>
  <c r="J9884" i="1"/>
  <c r="O9884" i="1" s="1"/>
  <c r="I9884" i="1"/>
  <c r="N9884" i="1" s="1"/>
  <c r="H9884" i="1"/>
  <c r="M9884" i="1" s="1"/>
  <c r="K9856" i="1"/>
  <c r="L9856" i="1" s="1"/>
  <c r="J9856" i="1"/>
  <c r="O9856" i="1" s="1"/>
  <c r="I9856" i="1"/>
  <c r="N9856" i="1" s="1"/>
  <c r="H9856" i="1"/>
  <c r="M9856" i="1" s="1"/>
  <c r="K9716" i="1"/>
  <c r="L9716" i="1" s="1"/>
  <c r="J9716" i="1"/>
  <c r="O9716" i="1" s="1"/>
  <c r="I9716" i="1"/>
  <c r="N9716" i="1" s="1"/>
  <c r="H9716" i="1"/>
  <c r="M9716" i="1" s="1"/>
  <c r="K9688" i="1"/>
  <c r="L9688" i="1" s="1"/>
  <c r="J9688" i="1"/>
  <c r="O9688" i="1" s="1"/>
  <c r="I9688" i="1"/>
  <c r="N9688" i="1" s="1"/>
  <c r="H9688" i="1"/>
  <c r="M9688" i="1" s="1"/>
  <c r="K9660" i="1"/>
  <c r="L9660" i="1" s="1"/>
  <c r="J9660" i="1"/>
  <c r="O9660" i="1" s="1"/>
  <c r="I9660" i="1"/>
  <c r="N9660" i="1" s="1"/>
  <c r="H9660" i="1"/>
  <c r="M9660" i="1" s="1"/>
  <c r="K9632" i="1"/>
  <c r="L9632" i="1" s="1"/>
  <c r="J9632" i="1"/>
  <c r="O9632" i="1" s="1"/>
  <c r="I9632" i="1"/>
  <c r="N9632" i="1" s="1"/>
  <c r="H9632" i="1"/>
  <c r="M9632" i="1" s="1"/>
  <c r="K9604" i="1"/>
  <c r="L9604" i="1" s="1"/>
  <c r="J9604" i="1"/>
  <c r="O9604" i="1" s="1"/>
  <c r="I9604" i="1"/>
  <c r="N9604" i="1" s="1"/>
  <c r="H9604" i="1"/>
  <c r="M9604" i="1" s="1"/>
  <c r="K9576" i="1"/>
  <c r="L9576" i="1" s="1"/>
  <c r="J9576" i="1"/>
  <c r="O9576" i="1" s="1"/>
  <c r="I9576" i="1"/>
  <c r="N9576" i="1" s="1"/>
  <c r="H9576" i="1"/>
  <c r="M9576" i="1" s="1"/>
  <c r="K9548" i="1"/>
  <c r="L9548" i="1" s="1"/>
  <c r="J9548" i="1"/>
  <c r="O9548" i="1" s="1"/>
  <c r="I9548" i="1"/>
  <c r="N9548" i="1" s="1"/>
  <c r="H9548" i="1"/>
  <c r="M9548" i="1" s="1"/>
  <c r="K9492" i="1"/>
  <c r="L9492" i="1" s="1"/>
  <c r="J9492" i="1"/>
  <c r="O9492" i="1" s="1"/>
  <c r="I9492" i="1"/>
  <c r="N9492" i="1" s="1"/>
  <c r="H9492" i="1"/>
  <c r="M9492" i="1" s="1"/>
  <c r="K9464" i="1"/>
  <c r="L9464" i="1" s="1"/>
  <c r="J9464" i="1"/>
  <c r="O9464" i="1" s="1"/>
  <c r="I9464" i="1"/>
  <c r="N9464" i="1" s="1"/>
  <c r="H9464" i="1"/>
  <c r="M9464" i="1" s="1"/>
  <c r="K9436" i="1"/>
  <c r="L9436" i="1" s="1"/>
  <c r="J9436" i="1"/>
  <c r="O9436" i="1" s="1"/>
  <c r="I9436" i="1"/>
  <c r="N9436" i="1" s="1"/>
  <c r="H9436" i="1"/>
  <c r="M9436" i="1" s="1"/>
  <c r="K9408" i="1"/>
  <c r="L9408" i="1" s="1"/>
  <c r="J9408" i="1"/>
  <c r="O9408" i="1" s="1"/>
  <c r="I9408" i="1"/>
  <c r="N9408" i="1" s="1"/>
  <c r="H9408" i="1"/>
  <c r="M9408" i="1" s="1"/>
  <c r="K9352" i="1"/>
  <c r="L9352" i="1" s="1"/>
  <c r="J9352" i="1"/>
  <c r="O9352" i="1" s="1"/>
  <c r="I9352" i="1"/>
  <c r="N9352" i="1" s="1"/>
  <c r="H9352" i="1"/>
  <c r="M9352" i="1" s="1"/>
  <c r="H9324" i="1"/>
  <c r="M9324" i="1" s="1"/>
  <c r="K9212" i="1"/>
  <c r="L9212" i="1" s="1"/>
  <c r="J9212" i="1"/>
  <c r="O9212" i="1" s="1"/>
  <c r="I9212" i="1"/>
  <c r="N9212" i="1" s="1"/>
  <c r="H9212" i="1"/>
  <c r="M9212" i="1" s="1"/>
  <c r="K9184" i="1"/>
  <c r="L9184" i="1" s="1"/>
  <c r="J9184" i="1"/>
  <c r="O9184" i="1" s="1"/>
  <c r="I9184" i="1"/>
  <c r="N9184" i="1" s="1"/>
  <c r="H9184" i="1"/>
  <c r="M9184" i="1" s="1"/>
  <c r="K9128" i="1"/>
  <c r="L9128" i="1" s="1"/>
  <c r="J9128" i="1"/>
  <c r="O9128" i="1" s="1"/>
  <c r="I9128" i="1"/>
  <c r="N9128" i="1" s="1"/>
  <c r="H9128" i="1"/>
  <c r="M9128" i="1" s="1"/>
  <c r="K9100" i="1"/>
  <c r="L9100" i="1" s="1"/>
  <c r="J9100" i="1"/>
  <c r="O9100" i="1" s="1"/>
  <c r="I9100" i="1"/>
  <c r="N9100" i="1" s="1"/>
  <c r="H9100" i="1"/>
  <c r="M9100" i="1" s="1"/>
  <c r="K9072" i="1"/>
  <c r="L9072" i="1" s="1"/>
  <c r="J9072" i="1"/>
  <c r="O9072" i="1" s="1"/>
  <c r="I9072" i="1"/>
  <c r="N9072" i="1" s="1"/>
  <c r="H9072" i="1"/>
  <c r="M9072" i="1" s="1"/>
  <c r="K8932" i="1"/>
  <c r="L8932" i="1" s="1"/>
  <c r="J8932" i="1"/>
  <c r="O8932" i="1" s="1"/>
  <c r="I8932" i="1"/>
  <c r="N8932" i="1" s="1"/>
  <c r="H8932" i="1"/>
  <c r="M8932" i="1" s="1"/>
  <c r="K8904" i="1"/>
  <c r="L8904" i="1" s="1"/>
  <c r="J8904" i="1"/>
  <c r="O8904" i="1" s="1"/>
  <c r="I8904" i="1"/>
  <c r="N8904" i="1" s="1"/>
  <c r="H8904" i="1"/>
  <c r="M8904" i="1" s="1"/>
  <c r="K8876" i="1"/>
  <c r="L8876" i="1" s="1"/>
  <c r="J8876" i="1"/>
  <c r="O8876" i="1" s="1"/>
  <c r="I8876" i="1"/>
  <c r="N8876" i="1" s="1"/>
  <c r="H8876" i="1"/>
  <c r="M8876" i="1" s="1"/>
  <c r="K8848" i="1"/>
  <c r="L8848" i="1" s="1"/>
  <c r="J8848" i="1"/>
  <c r="O8848" i="1" s="1"/>
  <c r="I8848" i="1"/>
  <c r="N8848" i="1" s="1"/>
  <c r="H8848" i="1"/>
  <c r="M8848" i="1" s="1"/>
  <c r="K8820" i="1"/>
  <c r="L8820" i="1" s="1"/>
  <c r="J8820" i="1"/>
  <c r="O8820" i="1" s="1"/>
  <c r="I8820" i="1"/>
  <c r="N8820" i="1" s="1"/>
  <c r="H8820" i="1"/>
  <c r="M8820" i="1" s="1"/>
  <c r="K8792" i="1"/>
  <c r="L8792" i="1" s="1"/>
  <c r="J8792" i="1"/>
  <c r="O8792" i="1" s="1"/>
  <c r="I8792" i="1"/>
  <c r="N8792" i="1" s="1"/>
  <c r="H8792" i="1"/>
  <c r="M8792" i="1" s="1"/>
  <c r="K8764" i="1"/>
  <c r="L8764" i="1" s="1"/>
  <c r="J8764" i="1"/>
  <c r="O8764" i="1" s="1"/>
  <c r="I8764" i="1"/>
  <c r="N8764" i="1" s="1"/>
  <c r="H8764" i="1"/>
  <c r="M8764" i="1" s="1"/>
  <c r="K8708" i="1"/>
  <c r="L8708" i="1" s="1"/>
  <c r="J8708" i="1"/>
  <c r="O8708" i="1" s="1"/>
  <c r="I8708" i="1"/>
  <c r="N8708" i="1" s="1"/>
  <c r="H8708" i="1"/>
  <c r="M8708" i="1" s="1"/>
  <c r="K8680" i="1"/>
  <c r="L8680" i="1" s="1"/>
  <c r="J8680" i="1"/>
  <c r="O8680" i="1" s="1"/>
  <c r="I8680" i="1"/>
  <c r="N8680" i="1" s="1"/>
  <c r="H8680" i="1"/>
  <c r="M8680" i="1" s="1"/>
  <c r="K8624" i="1"/>
  <c r="L8624" i="1" s="1"/>
  <c r="J8624" i="1"/>
  <c r="O8624" i="1" s="1"/>
  <c r="I8624" i="1"/>
  <c r="N8624" i="1" s="1"/>
  <c r="H8624" i="1"/>
  <c r="M8624" i="1" s="1"/>
  <c r="K8596" i="1"/>
  <c r="L8596" i="1" s="1"/>
  <c r="J8596" i="1"/>
  <c r="O8596" i="1" s="1"/>
  <c r="I8596" i="1"/>
  <c r="N8596" i="1" s="1"/>
  <c r="H8596" i="1"/>
  <c r="M8596" i="1" s="1"/>
  <c r="K8568" i="1"/>
  <c r="L8568" i="1" s="1"/>
  <c r="K8540" i="1"/>
  <c r="L8540" i="1" s="1"/>
  <c r="J8540" i="1"/>
  <c r="O8540" i="1" s="1"/>
  <c r="I8540" i="1"/>
  <c r="N8540" i="1" s="1"/>
  <c r="H8540" i="1"/>
  <c r="M8540" i="1" s="1"/>
  <c r="K8512" i="1"/>
  <c r="L8512" i="1" s="1"/>
  <c r="J8512" i="1"/>
  <c r="O8512" i="1" s="1"/>
  <c r="I8512" i="1"/>
  <c r="N8512" i="1" s="1"/>
  <c r="H8512" i="1"/>
  <c r="M8512" i="1" s="1"/>
  <c r="K8484" i="1"/>
  <c r="L8484" i="1" s="1"/>
  <c r="J8484" i="1"/>
  <c r="O8484" i="1" s="1"/>
  <c r="I8484" i="1"/>
  <c r="N8484" i="1" s="1"/>
  <c r="H8484" i="1"/>
  <c r="M8484" i="1" s="1"/>
  <c r="K8344" i="1"/>
  <c r="L8344" i="1" s="1"/>
  <c r="J8344" i="1"/>
  <c r="O8344" i="1" s="1"/>
  <c r="I8344" i="1"/>
  <c r="N8344" i="1" s="1"/>
  <c r="H8344" i="1"/>
  <c r="M8344" i="1" s="1"/>
  <c r="K8316" i="1"/>
  <c r="L8316" i="1" s="1"/>
  <c r="J8316" i="1"/>
  <c r="O8316" i="1" s="1"/>
  <c r="I8316" i="1"/>
  <c r="N8316" i="1" s="1"/>
  <c r="H8316" i="1"/>
  <c r="M8316" i="1" s="1"/>
  <c r="K8288" i="1"/>
  <c r="L8288" i="1" s="1"/>
  <c r="J8288" i="1"/>
  <c r="O8288" i="1" s="1"/>
  <c r="I8288" i="1"/>
  <c r="N8288" i="1" s="1"/>
  <c r="H8288" i="1"/>
  <c r="M8288" i="1" s="1"/>
  <c r="K8260" i="1"/>
  <c r="L8260" i="1" s="1"/>
  <c r="J8260" i="1"/>
  <c r="O8260" i="1" s="1"/>
  <c r="I8260" i="1"/>
  <c r="N8260" i="1" s="1"/>
  <c r="H8260" i="1"/>
  <c r="M8260" i="1" s="1"/>
  <c r="K8232" i="1"/>
  <c r="L8232" i="1" s="1"/>
  <c r="J8232" i="1"/>
  <c r="O8232" i="1" s="1"/>
  <c r="I8232" i="1"/>
  <c r="N8232" i="1" s="1"/>
  <c r="H8232" i="1"/>
  <c r="M8232" i="1" s="1"/>
  <c r="K8204" i="1"/>
  <c r="L8204" i="1" s="1"/>
  <c r="J8204" i="1"/>
  <c r="O8204" i="1" s="1"/>
  <c r="I8204" i="1"/>
  <c r="N8204" i="1" s="1"/>
  <c r="H8204" i="1"/>
  <c r="M8204" i="1" s="1"/>
  <c r="K8176" i="1"/>
  <c r="L8176" i="1" s="1"/>
  <c r="J8176" i="1"/>
  <c r="O8176" i="1" s="1"/>
  <c r="I8176" i="1"/>
  <c r="N8176" i="1" s="1"/>
  <c r="H8176" i="1"/>
  <c r="M8176" i="1" s="1"/>
  <c r="K8120" i="1"/>
  <c r="L8120" i="1" s="1"/>
  <c r="J8120" i="1"/>
  <c r="O8120" i="1" s="1"/>
  <c r="I8120" i="1"/>
  <c r="N8120" i="1" s="1"/>
  <c r="H8120" i="1"/>
  <c r="M8120" i="1" s="1"/>
  <c r="K8092" i="1"/>
  <c r="L8092" i="1" s="1"/>
  <c r="J8092" i="1"/>
  <c r="O8092" i="1" s="1"/>
  <c r="I8092" i="1"/>
  <c r="N8092" i="1" s="1"/>
  <c r="H8092" i="1"/>
  <c r="M8092" i="1" s="1"/>
  <c r="K8064" i="1"/>
  <c r="L8064" i="1" s="1"/>
  <c r="J8064" i="1"/>
  <c r="O8064" i="1" s="1"/>
  <c r="I8064" i="1"/>
  <c r="N8064" i="1" s="1"/>
  <c r="H8064" i="1"/>
  <c r="M8064" i="1" s="1"/>
  <c r="K8036" i="1"/>
  <c r="L8036" i="1" s="1"/>
  <c r="J8036" i="1"/>
  <c r="O8036" i="1" s="1"/>
  <c r="I8036" i="1"/>
  <c r="N8036" i="1" s="1"/>
  <c r="H8036" i="1"/>
  <c r="M8036" i="1" s="1"/>
  <c r="K7980" i="1"/>
  <c r="L7980" i="1" s="1"/>
  <c r="J7980" i="1"/>
  <c r="O7980" i="1" s="1"/>
  <c r="I7980" i="1"/>
  <c r="N7980" i="1" s="1"/>
  <c r="H7980" i="1"/>
  <c r="M7980" i="1" s="1"/>
  <c r="H7952" i="1"/>
  <c r="M7952" i="1" s="1"/>
  <c r="K7840" i="1"/>
  <c r="L7840" i="1" s="1"/>
  <c r="J7840" i="1"/>
  <c r="O7840" i="1" s="1"/>
  <c r="I7840" i="1"/>
  <c r="N7840" i="1" s="1"/>
  <c r="H7840" i="1"/>
  <c r="M7840" i="1" s="1"/>
  <c r="K7812" i="1"/>
  <c r="L7812" i="1" s="1"/>
  <c r="J7812" i="1"/>
  <c r="O7812" i="1" s="1"/>
  <c r="I7812" i="1"/>
  <c r="N7812" i="1" s="1"/>
  <c r="H7812" i="1"/>
  <c r="M7812" i="1" s="1"/>
  <c r="K7756" i="1"/>
  <c r="L7756" i="1" s="1"/>
  <c r="J7756" i="1"/>
  <c r="O7756" i="1" s="1"/>
  <c r="I7756" i="1"/>
  <c r="N7756" i="1" s="1"/>
  <c r="H7756" i="1"/>
  <c r="M7756" i="1" s="1"/>
  <c r="K7728" i="1"/>
  <c r="L7728" i="1" s="1"/>
  <c r="J7728" i="1"/>
  <c r="O7728" i="1" s="1"/>
  <c r="I7728" i="1"/>
  <c r="N7728" i="1" s="1"/>
  <c r="H7728" i="1"/>
  <c r="M7728" i="1" s="1"/>
  <c r="K7700" i="1"/>
  <c r="L7700" i="1" s="1"/>
  <c r="J7700" i="1"/>
  <c r="O7700" i="1" s="1"/>
  <c r="I7700" i="1"/>
  <c r="N7700" i="1" s="1"/>
  <c r="H7700" i="1"/>
  <c r="M7700" i="1" s="1"/>
  <c r="K7560" i="1"/>
  <c r="L7560" i="1" s="1"/>
  <c r="J7560" i="1"/>
  <c r="O7560" i="1" s="1"/>
  <c r="I7560" i="1"/>
  <c r="N7560" i="1" s="1"/>
  <c r="H7560" i="1"/>
  <c r="M7560" i="1" s="1"/>
  <c r="K7532" i="1"/>
  <c r="L7532" i="1" s="1"/>
  <c r="J7532" i="1"/>
  <c r="O7532" i="1" s="1"/>
  <c r="I7532" i="1"/>
  <c r="N7532" i="1" s="1"/>
  <c r="H7532" i="1"/>
  <c r="M7532" i="1" s="1"/>
  <c r="K7504" i="1"/>
  <c r="L7504" i="1" s="1"/>
  <c r="J7504" i="1"/>
  <c r="O7504" i="1" s="1"/>
  <c r="I7504" i="1"/>
  <c r="N7504" i="1" s="1"/>
  <c r="H7504" i="1"/>
  <c r="M7504" i="1" s="1"/>
  <c r="K7476" i="1"/>
  <c r="L7476" i="1" s="1"/>
  <c r="J7476" i="1"/>
  <c r="O7476" i="1" s="1"/>
  <c r="I7476" i="1"/>
  <c r="N7476" i="1" s="1"/>
  <c r="H7476" i="1"/>
  <c r="M7476" i="1" s="1"/>
  <c r="K7448" i="1"/>
  <c r="L7448" i="1" s="1"/>
  <c r="J7448" i="1"/>
  <c r="O7448" i="1" s="1"/>
  <c r="I7448" i="1"/>
  <c r="N7448" i="1" s="1"/>
  <c r="H7448" i="1"/>
  <c r="M7448" i="1" s="1"/>
  <c r="K7420" i="1"/>
  <c r="L7420" i="1" s="1"/>
  <c r="J7420" i="1"/>
  <c r="O7420" i="1" s="1"/>
  <c r="I7420" i="1"/>
  <c r="N7420" i="1" s="1"/>
  <c r="H7420" i="1"/>
  <c r="M7420" i="1" s="1"/>
  <c r="K7392" i="1"/>
  <c r="L7392" i="1" s="1"/>
  <c r="J7392" i="1"/>
  <c r="O7392" i="1" s="1"/>
  <c r="I7392" i="1"/>
  <c r="N7392" i="1" s="1"/>
  <c r="H7392" i="1"/>
  <c r="M7392" i="1" s="1"/>
  <c r="K7336" i="1"/>
  <c r="L7336" i="1" s="1"/>
  <c r="J7336" i="1"/>
  <c r="O7336" i="1" s="1"/>
  <c r="I7336" i="1"/>
  <c r="N7336" i="1" s="1"/>
  <c r="H7336" i="1"/>
  <c r="M7336" i="1" s="1"/>
  <c r="K7308" i="1"/>
  <c r="L7308" i="1" s="1"/>
  <c r="J7308" i="1"/>
  <c r="O7308" i="1" s="1"/>
  <c r="I7308" i="1"/>
  <c r="N7308" i="1" s="1"/>
  <c r="H7308" i="1"/>
  <c r="M7308" i="1" s="1"/>
  <c r="K7280" i="1"/>
  <c r="L7280" i="1" s="1"/>
  <c r="J7280" i="1"/>
  <c r="O7280" i="1" s="1"/>
  <c r="I7280" i="1"/>
  <c r="N7280" i="1" s="1"/>
  <c r="H7280" i="1"/>
  <c r="M7280" i="1" s="1"/>
  <c r="K7252" i="1"/>
  <c r="L7252" i="1" s="1"/>
  <c r="J7252" i="1"/>
  <c r="O7252" i="1" s="1"/>
  <c r="I7252" i="1"/>
  <c r="N7252" i="1" s="1"/>
  <c r="H7252" i="1"/>
  <c r="M7252" i="1" s="1"/>
  <c r="K7196" i="1"/>
  <c r="L7196" i="1" s="1"/>
  <c r="J7196" i="1"/>
  <c r="O7196" i="1" s="1"/>
  <c r="I7196" i="1"/>
  <c r="N7196" i="1" s="1"/>
  <c r="H7196" i="1"/>
  <c r="M7196" i="1" s="1"/>
  <c r="K7168" i="1"/>
  <c r="L7168" i="1" s="1"/>
  <c r="H7168" i="1"/>
  <c r="M7168" i="1" s="1"/>
  <c r="K7056" i="1"/>
  <c r="L7056" i="1" s="1"/>
  <c r="J7056" i="1"/>
  <c r="O7056" i="1" s="1"/>
  <c r="I7056" i="1"/>
  <c r="N7056" i="1" s="1"/>
  <c r="H7056" i="1"/>
  <c r="M7056" i="1" s="1"/>
  <c r="K7028" i="1"/>
  <c r="L7028" i="1" s="1"/>
  <c r="J7028" i="1"/>
  <c r="O7028" i="1" s="1"/>
  <c r="I7028" i="1"/>
  <c r="N7028" i="1" s="1"/>
  <c r="H7028" i="1"/>
  <c r="M7028" i="1" s="1"/>
  <c r="K6972" i="1"/>
  <c r="L6972" i="1" s="1"/>
  <c r="J6972" i="1"/>
  <c r="O6972" i="1" s="1"/>
  <c r="I6972" i="1"/>
  <c r="N6972" i="1" s="1"/>
  <c r="H6972" i="1"/>
  <c r="M6972" i="1" s="1"/>
  <c r="K6944" i="1"/>
  <c r="L6944" i="1" s="1"/>
  <c r="J6944" i="1"/>
  <c r="O6944" i="1" s="1"/>
  <c r="I6944" i="1"/>
  <c r="N6944" i="1" s="1"/>
  <c r="H6944" i="1"/>
  <c r="M6944" i="1" s="1"/>
  <c r="K6916" i="1"/>
  <c r="L6916" i="1" s="1"/>
  <c r="J6916" i="1"/>
  <c r="O6916" i="1" s="1"/>
  <c r="I6916" i="1"/>
  <c r="N6916" i="1" s="1"/>
  <c r="H6916" i="1"/>
  <c r="M6916" i="1" s="1"/>
  <c r="K6860" i="1"/>
  <c r="L6860" i="1" s="1"/>
  <c r="J6860" i="1"/>
  <c r="O6860" i="1" s="1"/>
  <c r="I6860" i="1"/>
  <c r="N6860" i="1" s="1"/>
  <c r="H6860" i="1"/>
  <c r="M6860" i="1" s="1"/>
  <c r="K6832" i="1"/>
  <c r="L6832" i="1" s="1"/>
  <c r="J6832" i="1"/>
  <c r="O6832" i="1" s="1"/>
  <c r="I6832" i="1"/>
  <c r="N6832" i="1" s="1"/>
  <c r="H6832" i="1"/>
  <c r="M6832" i="1" s="1"/>
  <c r="K6776" i="1"/>
  <c r="L6776" i="1" s="1"/>
  <c r="J6776" i="1"/>
  <c r="O6776" i="1" s="1"/>
  <c r="I6776" i="1"/>
  <c r="N6776" i="1" s="1"/>
  <c r="H6776" i="1"/>
  <c r="M6776" i="1" s="1"/>
  <c r="K6748" i="1"/>
  <c r="L6748" i="1" s="1"/>
  <c r="J6748" i="1"/>
  <c r="O6748" i="1" s="1"/>
  <c r="I6748" i="1"/>
  <c r="N6748" i="1" s="1"/>
  <c r="H6748" i="1"/>
  <c r="M6748" i="1" s="1"/>
  <c r="K6720" i="1"/>
  <c r="L6720" i="1" s="1"/>
  <c r="J6720" i="1"/>
  <c r="O6720" i="1" s="1"/>
  <c r="I6720" i="1"/>
  <c r="N6720" i="1" s="1"/>
  <c r="H6720" i="1"/>
  <c r="M6720" i="1" s="1"/>
  <c r="K9327" i="1"/>
  <c r="L9327" i="1" s="1"/>
  <c r="J9327" i="1"/>
  <c r="O9327" i="1" s="1"/>
  <c r="I9327" i="1"/>
  <c r="N9327" i="1" s="1"/>
  <c r="H9327" i="1"/>
  <c r="M9327" i="1" s="1"/>
  <c r="K758" i="1"/>
  <c r="L758" i="1" s="1"/>
  <c r="J758" i="1"/>
  <c r="O758" i="1" s="1"/>
  <c r="I758" i="1"/>
  <c r="N758" i="1" s="1"/>
  <c r="H758" i="1"/>
  <c r="M758" i="1" s="1"/>
  <c r="K17127" i="1"/>
  <c r="L17127" i="1" s="1"/>
  <c r="J17127" i="1"/>
  <c r="O17127" i="1" s="1"/>
  <c r="I17127" i="1"/>
  <c r="N17127" i="1" s="1"/>
  <c r="H17127" i="1"/>
  <c r="M17127" i="1" s="1"/>
  <c r="K16493" i="1"/>
  <c r="L16493" i="1" s="1"/>
  <c r="J16493" i="1"/>
  <c r="O16493" i="1" s="1"/>
  <c r="I16493" i="1"/>
  <c r="N16493" i="1" s="1"/>
  <c r="H16493" i="1"/>
  <c r="M16493" i="1" s="1"/>
  <c r="K14603" i="1"/>
  <c r="L14603" i="1" s="1"/>
  <c r="J14603" i="1"/>
  <c r="O14603" i="1" s="1"/>
  <c r="I14603" i="1"/>
  <c r="N14603" i="1" s="1"/>
  <c r="H14603" i="1"/>
  <c r="M14603" i="1" s="1"/>
  <c r="K15372" i="1"/>
  <c r="L15372" i="1" s="1"/>
  <c r="H15372" i="1"/>
  <c r="M15372" i="1" s="1"/>
  <c r="K16011" i="1"/>
  <c r="L16011" i="1" s="1"/>
  <c r="J16011" i="1"/>
  <c r="O16011" i="1" s="1"/>
  <c r="I16011" i="1"/>
  <c r="N16011" i="1" s="1"/>
  <c r="H16011" i="1"/>
  <c r="M16011" i="1" s="1"/>
  <c r="K14531" i="1"/>
  <c r="L14531" i="1" s="1"/>
  <c r="J14531" i="1"/>
  <c r="O14531" i="1" s="1"/>
  <c r="I14531" i="1"/>
  <c r="N14531" i="1" s="1"/>
  <c r="H14531" i="1"/>
  <c r="M14531" i="1" s="1"/>
  <c r="K14083" i="1"/>
  <c r="L14083" i="1" s="1"/>
  <c r="J14083" i="1"/>
  <c r="O14083" i="1" s="1"/>
  <c r="H14083" i="1"/>
  <c r="M14083" i="1" s="1"/>
  <c r="I14083" i="1"/>
  <c r="N14083" i="1" s="1"/>
  <c r="J13719" i="1"/>
  <c r="O13719" i="1" s="1"/>
  <c r="K13355" i="1"/>
  <c r="L13355" i="1" s="1"/>
  <c r="J13355" i="1"/>
  <c r="O13355" i="1" s="1"/>
  <c r="I13355" i="1"/>
  <c r="N13355" i="1" s="1"/>
  <c r="H13355" i="1"/>
  <c r="M13355" i="1" s="1"/>
  <c r="K12011" i="1"/>
  <c r="L12011" i="1" s="1"/>
  <c r="J12011" i="1"/>
  <c r="O12011" i="1" s="1"/>
  <c r="H12011" i="1"/>
  <c r="M12011" i="1" s="1"/>
  <c r="I12011" i="1"/>
  <c r="N12011" i="1" s="1"/>
  <c r="K11731" i="1"/>
  <c r="L11731" i="1" s="1"/>
  <c r="J11731" i="1"/>
  <c r="O11731" i="1" s="1"/>
  <c r="I11731" i="1"/>
  <c r="N11731" i="1" s="1"/>
  <c r="H11731" i="1"/>
  <c r="M11731" i="1" s="1"/>
  <c r="J11367" i="1"/>
  <c r="O11367" i="1" s="1"/>
  <c r="K10975" i="1"/>
  <c r="L10975" i="1" s="1"/>
  <c r="J10975" i="1"/>
  <c r="O10975" i="1" s="1"/>
  <c r="I10975" i="1"/>
  <c r="N10975" i="1" s="1"/>
  <c r="H10975" i="1"/>
  <c r="M10975" i="1" s="1"/>
  <c r="K10583" i="1"/>
  <c r="L10583" i="1" s="1"/>
  <c r="J10583" i="1"/>
  <c r="O10583" i="1" s="1"/>
  <c r="H10583" i="1"/>
  <c r="M10583" i="1" s="1"/>
  <c r="K10219" i="1"/>
  <c r="L10219" i="1" s="1"/>
  <c r="J10219" i="1"/>
  <c r="O10219" i="1" s="1"/>
  <c r="I10219" i="1"/>
  <c r="N10219" i="1" s="1"/>
  <c r="H10219" i="1"/>
  <c r="M10219" i="1" s="1"/>
  <c r="K9239" i="1"/>
  <c r="L9239" i="1" s="1"/>
  <c r="J9239" i="1"/>
  <c r="O9239" i="1" s="1"/>
  <c r="I9239" i="1"/>
  <c r="N9239" i="1" s="1"/>
  <c r="H9239" i="1"/>
  <c r="M9239" i="1" s="1"/>
  <c r="K8567" i="1"/>
  <c r="L8567" i="1" s="1"/>
  <c r="J8567" i="1"/>
  <c r="O8567" i="1" s="1"/>
  <c r="I8567" i="1"/>
  <c r="N8567" i="1" s="1"/>
  <c r="H8567" i="1"/>
  <c r="M8567" i="1" s="1"/>
  <c r="K7783" i="1"/>
  <c r="L7783" i="1" s="1"/>
  <c r="J7783" i="1"/>
  <c r="O7783" i="1" s="1"/>
  <c r="I7783" i="1"/>
  <c r="N7783" i="1" s="1"/>
  <c r="H7783" i="1"/>
  <c r="M7783" i="1" s="1"/>
  <c r="K6971" i="1"/>
  <c r="L6971" i="1" s="1"/>
  <c r="J6971" i="1"/>
  <c r="O6971" i="1" s="1"/>
  <c r="I6971" i="1"/>
  <c r="N6971" i="1" s="1"/>
  <c r="H6971" i="1"/>
  <c r="M6971" i="1" s="1"/>
  <c r="K6215" i="1"/>
  <c r="L6215" i="1" s="1"/>
  <c r="J6215" i="1"/>
  <c r="O6215" i="1" s="1"/>
  <c r="I6215" i="1"/>
  <c r="N6215" i="1" s="1"/>
  <c r="H6215" i="1"/>
  <c r="M6215" i="1" s="1"/>
  <c r="K5431" i="1"/>
  <c r="L5431" i="1" s="1"/>
  <c r="J5431" i="1"/>
  <c r="O5431" i="1" s="1"/>
  <c r="I5431" i="1"/>
  <c r="N5431" i="1" s="1"/>
  <c r="H5431" i="1"/>
  <c r="M5431" i="1" s="1"/>
  <c r="K5123" i="1"/>
  <c r="L5123" i="1" s="1"/>
  <c r="J5123" i="1"/>
  <c r="O5123" i="1" s="1"/>
  <c r="I5123" i="1"/>
  <c r="N5123" i="1" s="1"/>
  <c r="H5123" i="1"/>
  <c r="M5123" i="1" s="1"/>
  <c r="K4479" i="1"/>
  <c r="L4479" i="1" s="1"/>
  <c r="J4479" i="1"/>
  <c r="O4479" i="1" s="1"/>
  <c r="I4479" i="1"/>
  <c r="N4479" i="1" s="1"/>
  <c r="H4479" i="1"/>
  <c r="M4479" i="1" s="1"/>
  <c r="K3936" i="1"/>
  <c r="L3936" i="1" s="1"/>
  <c r="J3936" i="1"/>
  <c r="O3936" i="1" s="1"/>
  <c r="I3936" i="1"/>
  <c r="N3936" i="1" s="1"/>
  <c r="H3936" i="1"/>
  <c r="M3936" i="1" s="1"/>
  <c r="K3326" i="1"/>
  <c r="L3326" i="1" s="1"/>
  <c r="J3326" i="1"/>
  <c r="O3326" i="1" s="1"/>
  <c r="I3326" i="1"/>
  <c r="N3326" i="1" s="1"/>
  <c r="H3326" i="1"/>
  <c r="M3326" i="1" s="1"/>
  <c r="K3953" i="1"/>
  <c r="L3953" i="1" s="1"/>
  <c r="J3953" i="1"/>
  <c r="O3953" i="1" s="1"/>
  <c r="I3953" i="1"/>
  <c r="N3953" i="1" s="1"/>
  <c r="H3953" i="1"/>
  <c r="M3953" i="1" s="1"/>
  <c r="K2475" i="1"/>
  <c r="L2475" i="1" s="1"/>
  <c r="J2475" i="1"/>
  <c r="O2475" i="1" s="1"/>
  <c r="I2475" i="1"/>
  <c r="N2475" i="1" s="1"/>
  <c r="H2475" i="1"/>
  <c r="M2475" i="1" s="1"/>
  <c r="K848" i="1"/>
  <c r="L848" i="1" s="1"/>
  <c r="J848" i="1"/>
  <c r="O848" i="1" s="1"/>
  <c r="I848" i="1"/>
  <c r="N848" i="1" s="1"/>
  <c r="H848" i="1"/>
  <c r="M848" i="1" s="1"/>
  <c r="J1324" i="1"/>
  <c r="O1324" i="1" s="1"/>
  <c r="H1324" i="1"/>
  <c r="M1324" i="1" s="1"/>
  <c r="K1126" i="1"/>
  <c r="L1126" i="1" s="1"/>
  <c r="J1126" i="1"/>
  <c r="O1126" i="1" s="1"/>
  <c r="I1126" i="1"/>
  <c r="N1126" i="1" s="1"/>
  <c r="H1126" i="1"/>
  <c r="M1126" i="1" s="1"/>
  <c r="K784" i="1"/>
  <c r="L784" i="1" s="1"/>
  <c r="J784" i="1"/>
  <c r="O784" i="1" s="1"/>
  <c r="I784" i="1"/>
  <c r="N784" i="1" s="1"/>
  <c r="H784" i="1"/>
  <c r="M784" i="1" s="1"/>
  <c r="K1370" i="1"/>
  <c r="L1370" i="1" s="1"/>
  <c r="J1370" i="1"/>
  <c r="O1370" i="1" s="1"/>
  <c r="I1370" i="1"/>
  <c r="N1370" i="1" s="1"/>
  <c r="H1370" i="1"/>
  <c r="M1370" i="1" s="1"/>
  <c r="K1207" i="1"/>
  <c r="L1207" i="1" s="1"/>
  <c r="J1207" i="1"/>
  <c r="O1207" i="1" s="1"/>
  <c r="I1207" i="1"/>
  <c r="N1207" i="1" s="1"/>
  <c r="H1207" i="1"/>
  <c r="M1207" i="1" s="1"/>
  <c r="K16774" i="1"/>
  <c r="L16774" i="1" s="1"/>
  <c r="J16774" i="1"/>
  <c r="O16774" i="1" s="1"/>
  <c r="I16774" i="1"/>
  <c r="N16774" i="1" s="1"/>
  <c r="H16774" i="1"/>
  <c r="M16774" i="1" s="1"/>
  <c r="K16394" i="1"/>
  <c r="L16394" i="1" s="1"/>
  <c r="J16394" i="1"/>
  <c r="O16394" i="1" s="1"/>
  <c r="I16394" i="1"/>
  <c r="N16394" i="1" s="1"/>
  <c r="H16394" i="1"/>
  <c r="M16394" i="1" s="1"/>
  <c r="K16187" i="1"/>
  <c r="L16187" i="1" s="1"/>
  <c r="J16187" i="1"/>
  <c r="O16187" i="1" s="1"/>
  <c r="I16187" i="1"/>
  <c r="N16187" i="1" s="1"/>
  <c r="H16187" i="1"/>
  <c r="M16187" i="1" s="1"/>
  <c r="K16721" i="1"/>
  <c r="L16721" i="1" s="1"/>
  <c r="J16721" i="1"/>
  <c r="O16721" i="1" s="1"/>
  <c r="I16721" i="1"/>
  <c r="N16721" i="1" s="1"/>
  <c r="H16721" i="1"/>
  <c r="M16721" i="1" s="1"/>
  <c r="K17503" i="1"/>
  <c r="L17503" i="1" s="1"/>
  <c r="J17503" i="1"/>
  <c r="O17503" i="1" s="1"/>
  <c r="I17503" i="1"/>
  <c r="N17503" i="1" s="1"/>
  <c r="H17503" i="1"/>
  <c r="M17503" i="1" s="1"/>
  <c r="K16161" i="1"/>
  <c r="L16161" i="1" s="1"/>
  <c r="J16161" i="1"/>
  <c r="O16161" i="1" s="1"/>
  <c r="I16161" i="1"/>
  <c r="N16161" i="1" s="1"/>
  <c r="H16161" i="1"/>
  <c r="M16161" i="1" s="1"/>
  <c r="K15280" i="1"/>
  <c r="L15280" i="1" s="1"/>
  <c r="J15280" i="1"/>
  <c r="O15280" i="1" s="1"/>
  <c r="I15280" i="1"/>
  <c r="N15280" i="1" s="1"/>
  <c r="H15280" i="1"/>
  <c r="M15280" i="1" s="1"/>
  <c r="K14698" i="1"/>
  <c r="L14698" i="1" s="1"/>
  <c r="J14698" i="1"/>
  <c r="O14698" i="1" s="1"/>
  <c r="I14698" i="1"/>
  <c r="N14698" i="1" s="1"/>
  <c r="H14698" i="1"/>
  <c r="M14698" i="1" s="1"/>
  <c r="K15212" i="1"/>
  <c r="L15212" i="1" s="1"/>
  <c r="J15212" i="1"/>
  <c r="O15212" i="1" s="1"/>
  <c r="I15212" i="1"/>
  <c r="N15212" i="1" s="1"/>
  <c r="H15212" i="1"/>
  <c r="M15212" i="1" s="1"/>
  <c r="K15256" i="1"/>
  <c r="L15256" i="1" s="1"/>
  <c r="J15256" i="1"/>
  <c r="O15256" i="1" s="1"/>
  <c r="I15256" i="1"/>
  <c r="N15256" i="1" s="1"/>
  <c r="H15256" i="1"/>
  <c r="M15256" i="1" s="1"/>
  <c r="K14339" i="1"/>
  <c r="L14339" i="1" s="1"/>
  <c r="J14339" i="1"/>
  <c r="O14339" i="1" s="1"/>
  <c r="I14339" i="1"/>
  <c r="N14339" i="1" s="1"/>
  <c r="H14339" i="1"/>
  <c r="M14339" i="1" s="1"/>
  <c r="K14143" i="1"/>
  <c r="L14143" i="1" s="1"/>
  <c r="J14143" i="1"/>
  <c r="O14143" i="1" s="1"/>
  <c r="I14143" i="1"/>
  <c r="N14143" i="1" s="1"/>
  <c r="H14143" i="1"/>
  <c r="M14143" i="1" s="1"/>
  <c r="K13891" i="1"/>
  <c r="L13891" i="1" s="1"/>
  <c r="J13891" i="1"/>
  <c r="O13891" i="1" s="1"/>
  <c r="I13891" i="1"/>
  <c r="N13891" i="1" s="1"/>
  <c r="H13891" i="1"/>
  <c r="M13891" i="1" s="1"/>
  <c r="K13695" i="1"/>
  <c r="L13695" i="1" s="1"/>
  <c r="J13695" i="1"/>
  <c r="O13695" i="1" s="1"/>
  <c r="I13695" i="1"/>
  <c r="N13695" i="1" s="1"/>
  <c r="H13695" i="1"/>
  <c r="M13695" i="1" s="1"/>
  <c r="K13443" i="1"/>
  <c r="L13443" i="1" s="1"/>
  <c r="J13443" i="1"/>
  <c r="O13443" i="1" s="1"/>
  <c r="I13443" i="1"/>
  <c r="N13443" i="1" s="1"/>
  <c r="H13443" i="1"/>
  <c r="M13443" i="1" s="1"/>
  <c r="K13191" i="1"/>
  <c r="L13191" i="1" s="1"/>
  <c r="J13191" i="1"/>
  <c r="O13191" i="1" s="1"/>
  <c r="I13191" i="1"/>
  <c r="N13191" i="1" s="1"/>
  <c r="H13191" i="1"/>
  <c r="M13191" i="1" s="1"/>
  <c r="K12631" i="1"/>
  <c r="L12631" i="1" s="1"/>
  <c r="J12631" i="1"/>
  <c r="O12631" i="1" s="1"/>
  <c r="I12631" i="1"/>
  <c r="N12631" i="1" s="1"/>
  <c r="H12631" i="1"/>
  <c r="M12631" i="1" s="1"/>
  <c r="K12323" i="1"/>
  <c r="L12323" i="1" s="1"/>
  <c r="J12323" i="1"/>
  <c r="O12323" i="1" s="1"/>
  <c r="I12323" i="1"/>
  <c r="N12323" i="1" s="1"/>
  <c r="H12323" i="1"/>
  <c r="M12323" i="1" s="1"/>
  <c r="K12015" i="1"/>
  <c r="L12015" i="1" s="1"/>
  <c r="J12015" i="1"/>
  <c r="O12015" i="1" s="1"/>
  <c r="I12015" i="1"/>
  <c r="N12015" i="1" s="1"/>
  <c r="H12015" i="1"/>
  <c r="M12015" i="1" s="1"/>
  <c r="K11735" i="1"/>
  <c r="L11735" i="1" s="1"/>
  <c r="J11735" i="1"/>
  <c r="O11735" i="1" s="1"/>
  <c r="I11735" i="1"/>
  <c r="N11735" i="1" s="1"/>
  <c r="H11735" i="1"/>
  <c r="M11735" i="1" s="1"/>
  <c r="K11483" i="1"/>
  <c r="L11483" i="1" s="1"/>
  <c r="J11483" i="1"/>
  <c r="O11483" i="1" s="1"/>
  <c r="I11483" i="1"/>
  <c r="N11483" i="1" s="1"/>
  <c r="H11483" i="1"/>
  <c r="M11483" i="1" s="1"/>
  <c r="K11203" i="1"/>
  <c r="L11203" i="1" s="1"/>
  <c r="J11203" i="1"/>
  <c r="O11203" i="1" s="1"/>
  <c r="I11203" i="1"/>
  <c r="N11203" i="1" s="1"/>
  <c r="H11203" i="1"/>
  <c r="M11203" i="1" s="1"/>
  <c r="K10951" i="1"/>
  <c r="L10951" i="1" s="1"/>
  <c r="J10951" i="1"/>
  <c r="O10951" i="1" s="1"/>
  <c r="I10951" i="1"/>
  <c r="N10951" i="1" s="1"/>
  <c r="H10951" i="1"/>
  <c r="M10951" i="1" s="1"/>
  <c r="K10727" i="1"/>
  <c r="L10727" i="1" s="1"/>
  <c r="J10727" i="1"/>
  <c r="O10727" i="1" s="1"/>
  <c r="I10727" i="1"/>
  <c r="N10727" i="1" s="1"/>
  <c r="H10727" i="1"/>
  <c r="M10727" i="1" s="1"/>
  <c r="K10419" i="1"/>
  <c r="L10419" i="1" s="1"/>
  <c r="J10419" i="1"/>
  <c r="O10419" i="1" s="1"/>
  <c r="I10419" i="1"/>
  <c r="N10419" i="1" s="1"/>
  <c r="H10419" i="1"/>
  <c r="M10419" i="1" s="1"/>
  <c r="K10195" i="1"/>
  <c r="L10195" i="1" s="1"/>
  <c r="J10195" i="1"/>
  <c r="O10195" i="1" s="1"/>
  <c r="I10195" i="1"/>
  <c r="N10195" i="1" s="1"/>
  <c r="H10195" i="1"/>
  <c r="M10195" i="1" s="1"/>
  <c r="K9999" i="1"/>
  <c r="L9999" i="1" s="1"/>
  <c r="J9999" i="1"/>
  <c r="O9999" i="1" s="1"/>
  <c r="I9999" i="1"/>
  <c r="N9999" i="1" s="1"/>
  <c r="H9999" i="1"/>
  <c r="M9999" i="1" s="1"/>
  <c r="K9719" i="1"/>
  <c r="L9719" i="1" s="1"/>
  <c r="J9719" i="1"/>
  <c r="O9719" i="1" s="1"/>
  <c r="I9719" i="1"/>
  <c r="N9719" i="1" s="1"/>
  <c r="H9719" i="1"/>
  <c r="M9719" i="1" s="1"/>
  <c r="K9383" i="1"/>
  <c r="L9383" i="1" s="1"/>
  <c r="J9383" i="1"/>
  <c r="O9383" i="1" s="1"/>
  <c r="I9383" i="1"/>
  <c r="N9383" i="1" s="1"/>
  <c r="H9383" i="1"/>
  <c r="M9383" i="1" s="1"/>
  <c r="K9075" i="1"/>
  <c r="L9075" i="1" s="1"/>
  <c r="J9075" i="1"/>
  <c r="O9075" i="1" s="1"/>
  <c r="I9075" i="1"/>
  <c r="N9075" i="1" s="1"/>
  <c r="H9075" i="1"/>
  <c r="M9075" i="1" s="1"/>
  <c r="K8795" i="1"/>
  <c r="L8795" i="1" s="1"/>
  <c r="J8795" i="1"/>
  <c r="O8795" i="1" s="1"/>
  <c r="I8795" i="1"/>
  <c r="N8795" i="1" s="1"/>
  <c r="H8795" i="1"/>
  <c r="M8795" i="1" s="1"/>
  <c r="K8515" i="1"/>
  <c r="L8515" i="1" s="1"/>
  <c r="J8515" i="1"/>
  <c r="O8515" i="1" s="1"/>
  <c r="I8515" i="1"/>
  <c r="N8515" i="1" s="1"/>
  <c r="H8515" i="1"/>
  <c r="M8515" i="1" s="1"/>
  <c r="K8263" i="1"/>
  <c r="L8263" i="1" s="1"/>
  <c r="J8263" i="1"/>
  <c r="O8263" i="1" s="1"/>
  <c r="I8263" i="1"/>
  <c r="N8263" i="1" s="1"/>
  <c r="H8263" i="1"/>
  <c r="M8263" i="1" s="1"/>
  <c r="K8011" i="1"/>
  <c r="L8011" i="1" s="1"/>
  <c r="J8011" i="1"/>
  <c r="O8011" i="1" s="1"/>
  <c r="I8011" i="1"/>
  <c r="N8011" i="1" s="1"/>
  <c r="H8011" i="1"/>
  <c r="M8011" i="1" s="1"/>
  <c r="K7787" i="1"/>
  <c r="L7787" i="1" s="1"/>
  <c r="J7787" i="1"/>
  <c r="O7787" i="1" s="1"/>
  <c r="I7787" i="1"/>
  <c r="N7787" i="1" s="1"/>
  <c r="H7787" i="1"/>
  <c r="M7787" i="1" s="1"/>
  <c r="K7507" i="1"/>
  <c r="L7507" i="1" s="1"/>
  <c r="J7507" i="1"/>
  <c r="O7507" i="1" s="1"/>
  <c r="I7507" i="1"/>
  <c r="N7507" i="1" s="1"/>
  <c r="H7507" i="1"/>
  <c r="M7507" i="1" s="1"/>
  <c r="K7255" i="1"/>
  <c r="L7255" i="1" s="1"/>
  <c r="J7255" i="1"/>
  <c r="O7255" i="1" s="1"/>
  <c r="I7255" i="1"/>
  <c r="N7255" i="1" s="1"/>
  <c r="H7255" i="1"/>
  <c r="M7255" i="1" s="1"/>
  <c r="K7003" i="1"/>
  <c r="L7003" i="1" s="1"/>
  <c r="J7003" i="1"/>
  <c r="O7003" i="1" s="1"/>
  <c r="I7003" i="1"/>
  <c r="N7003" i="1" s="1"/>
  <c r="H7003" i="1"/>
  <c r="M7003" i="1" s="1"/>
  <c r="K6779" i="1"/>
  <c r="L6779" i="1" s="1"/>
  <c r="J6779" i="1"/>
  <c r="O6779" i="1" s="1"/>
  <c r="I6779" i="1"/>
  <c r="N6779" i="1" s="1"/>
  <c r="H6779" i="1"/>
  <c r="M6779" i="1" s="1"/>
  <c r="K6583" i="1"/>
  <c r="L6583" i="1" s="1"/>
  <c r="J6583" i="1"/>
  <c r="O6583" i="1" s="1"/>
  <c r="I6583" i="1"/>
  <c r="N6583" i="1" s="1"/>
  <c r="H6583" i="1"/>
  <c r="M6583" i="1" s="1"/>
  <c r="K6331" i="1"/>
  <c r="L6331" i="1" s="1"/>
  <c r="J6331" i="1"/>
  <c r="O6331" i="1" s="1"/>
  <c r="I6331" i="1"/>
  <c r="N6331" i="1" s="1"/>
  <c r="H6331" i="1"/>
  <c r="M6331" i="1" s="1"/>
  <c r="K6107" i="1"/>
  <c r="L6107" i="1" s="1"/>
  <c r="J6107" i="1"/>
  <c r="O6107" i="1" s="1"/>
  <c r="I6107" i="1"/>
  <c r="N6107" i="1" s="1"/>
  <c r="H6107" i="1"/>
  <c r="M6107" i="1" s="1"/>
  <c r="K5911" i="1"/>
  <c r="L5911" i="1" s="1"/>
  <c r="J5911" i="1"/>
  <c r="O5911" i="1" s="1"/>
  <c r="I5911" i="1"/>
  <c r="N5911" i="1" s="1"/>
  <c r="H5911" i="1"/>
  <c r="M5911" i="1" s="1"/>
  <c r="K5631" i="1"/>
  <c r="L5631" i="1" s="1"/>
  <c r="J5631" i="1"/>
  <c r="O5631" i="1" s="1"/>
  <c r="I5631" i="1"/>
  <c r="N5631" i="1" s="1"/>
  <c r="H5631" i="1"/>
  <c r="M5631" i="1" s="1"/>
  <c r="K5323" i="1"/>
  <c r="L5323" i="1" s="1"/>
  <c r="J5323" i="1"/>
  <c r="O5323" i="1" s="1"/>
  <c r="I5323" i="1"/>
  <c r="N5323" i="1" s="1"/>
  <c r="H5323" i="1"/>
  <c r="M5323" i="1" s="1"/>
  <c r="K5071" i="1"/>
  <c r="L5071" i="1" s="1"/>
  <c r="J5071" i="1"/>
  <c r="O5071" i="1" s="1"/>
  <c r="I5071" i="1"/>
  <c r="N5071" i="1" s="1"/>
  <c r="H5071" i="1"/>
  <c r="M5071" i="1" s="1"/>
  <c r="K4847" i="1"/>
  <c r="L4847" i="1" s="1"/>
  <c r="J4847" i="1"/>
  <c r="O4847" i="1" s="1"/>
  <c r="I4847" i="1"/>
  <c r="N4847" i="1" s="1"/>
  <c r="H4847" i="1"/>
  <c r="M4847" i="1" s="1"/>
  <c r="K4623" i="1"/>
  <c r="L4623" i="1" s="1"/>
  <c r="J4623" i="1"/>
  <c r="O4623" i="1" s="1"/>
  <c r="I4623" i="1"/>
  <c r="N4623" i="1" s="1"/>
  <c r="H4623" i="1"/>
  <c r="M4623" i="1" s="1"/>
  <c r="K4399" i="1"/>
  <c r="L4399" i="1" s="1"/>
  <c r="J4399" i="1"/>
  <c r="O4399" i="1" s="1"/>
  <c r="I4399" i="1"/>
  <c r="N4399" i="1" s="1"/>
  <c r="H4399" i="1"/>
  <c r="M4399" i="1" s="1"/>
  <c r="K4130" i="1"/>
  <c r="L4130" i="1" s="1"/>
  <c r="J4130" i="1"/>
  <c r="O4130" i="1" s="1"/>
  <c r="I4130" i="1"/>
  <c r="N4130" i="1" s="1"/>
  <c r="H4130" i="1"/>
  <c r="M4130" i="1" s="1"/>
  <c r="K3341" i="1"/>
  <c r="L3341" i="1" s="1"/>
  <c r="J3341" i="1"/>
  <c r="O3341" i="1" s="1"/>
  <c r="I3341" i="1"/>
  <c r="N3341" i="1" s="1"/>
  <c r="H3341" i="1"/>
  <c r="M3341" i="1" s="1"/>
  <c r="K2937" i="1"/>
  <c r="L2937" i="1" s="1"/>
  <c r="J2937" i="1"/>
  <c r="O2937" i="1" s="1"/>
  <c r="I2937" i="1"/>
  <c r="N2937" i="1" s="1"/>
  <c r="H2937" i="1"/>
  <c r="M2937" i="1" s="1"/>
  <c r="K4080" i="1"/>
  <c r="L4080" i="1" s="1"/>
  <c r="J4080" i="1"/>
  <c r="O4080" i="1" s="1"/>
  <c r="I4080" i="1"/>
  <c r="N4080" i="1" s="1"/>
  <c r="H4080" i="1"/>
  <c r="M4080" i="1" s="1"/>
  <c r="K3314" i="1"/>
  <c r="L3314" i="1" s="1"/>
  <c r="J3314" i="1"/>
  <c r="O3314" i="1" s="1"/>
  <c r="I3314" i="1"/>
  <c r="N3314" i="1" s="1"/>
  <c r="H3314" i="1"/>
  <c r="M3314" i="1" s="1"/>
  <c r="K4270" i="1"/>
  <c r="L4270" i="1" s="1"/>
  <c r="J4270" i="1"/>
  <c r="O4270" i="1" s="1"/>
  <c r="I4270" i="1"/>
  <c r="N4270" i="1" s="1"/>
  <c r="H4270" i="1"/>
  <c r="M4270" i="1" s="1"/>
  <c r="K2654" i="1"/>
  <c r="L2654" i="1" s="1"/>
  <c r="J2654" i="1"/>
  <c r="O2654" i="1" s="1"/>
  <c r="I2654" i="1"/>
  <c r="N2654" i="1" s="1"/>
  <c r="H2654" i="1"/>
  <c r="M2654" i="1" s="1"/>
  <c r="K2038" i="1"/>
  <c r="L2038" i="1" s="1"/>
  <c r="J2038" i="1"/>
  <c r="O2038" i="1" s="1"/>
  <c r="I2038" i="1"/>
  <c r="N2038" i="1" s="1"/>
  <c r="H2038" i="1"/>
  <c r="M2038" i="1" s="1"/>
  <c r="J1753" i="1"/>
  <c r="O1753" i="1" s="1"/>
  <c r="K2131" i="1"/>
  <c r="L2131" i="1" s="1"/>
  <c r="J2131" i="1"/>
  <c r="O2131" i="1" s="1"/>
  <c r="I2131" i="1"/>
  <c r="N2131" i="1" s="1"/>
  <c r="H2131" i="1"/>
  <c r="M2131" i="1" s="1"/>
  <c r="K247" i="1"/>
  <c r="L247" i="1" s="1"/>
  <c r="J247" i="1"/>
  <c r="O247" i="1" s="1"/>
  <c r="I247" i="1"/>
  <c r="N247" i="1" s="1"/>
  <c r="H247" i="1"/>
  <c r="M247" i="1" s="1"/>
  <c r="K1047" i="1"/>
  <c r="L1047" i="1" s="1"/>
  <c r="J1047" i="1"/>
  <c r="O1047" i="1" s="1"/>
  <c r="I1047" i="1"/>
  <c r="N1047" i="1" s="1"/>
  <c r="H1047" i="1"/>
  <c r="M1047" i="1" s="1"/>
  <c r="K1018" i="1"/>
  <c r="L1018" i="1" s="1"/>
  <c r="J1018" i="1"/>
  <c r="O1018" i="1" s="1"/>
  <c r="I1018" i="1"/>
  <c r="N1018" i="1" s="1"/>
  <c r="H1018" i="1"/>
  <c r="M1018" i="1" s="1"/>
  <c r="K17158" i="1"/>
  <c r="L17158" i="1" s="1"/>
  <c r="J17158" i="1"/>
  <c r="O17158" i="1" s="1"/>
  <c r="I17158" i="1"/>
  <c r="N17158" i="1" s="1"/>
  <c r="H17158" i="1"/>
  <c r="M17158" i="1" s="1"/>
  <c r="K16213" i="1"/>
  <c r="L16213" i="1" s="1"/>
  <c r="J16213" i="1"/>
  <c r="O16213" i="1" s="1"/>
  <c r="I16213" i="1"/>
  <c r="N16213" i="1" s="1"/>
  <c r="H16213" i="1"/>
  <c r="M16213" i="1" s="1"/>
  <c r="K16710" i="1"/>
  <c r="L16710" i="1" s="1"/>
  <c r="J16710" i="1"/>
  <c r="O16710" i="1" s="1"/>
  <c r="I16710" i="1"/>
  <c r="N16710" i="1" s="1"/>
  <c r="H16710" i="1"/>
  <c r="M16710" i="1" s="1"/>
  <c r="K16499" i="1"/>
  <c r="L16499" i="1" s="1"/>
  <c r="J16499" i="1"/>
  <c r="O16499" i="1" s="1"/>
  <c r="I16499" i="1"/>
  <c r="N16499" i="1" s="1"/>
  <c r="H16499" i="1"/>
  <c r="M16499" i="1" s="1"/>
  <c r="K17365" i="1"/>
  <c r="L17365" i="1" s="1"/>
  <c r="J17365" i="1"/>
  <c r="O17365" i="1" s="1"/>
  <c r="I17365" i="1"/>
  <c r="N17365" i="1" s="1"/>
  <c r="H17365" i="1"/>
  <c r="M17365" i="1" s="1"/>
  <c r="K15064" i="1"/>
  <c r="L15064" i="1" s="1"/>
  <c r="J15064" i="1"/>
  <c r="O15064" i="1" s="1"/>
  <c r="I15064" i="1"/>
  <c r="N15064" i="1" s="1"/>
  <c r="H15064" i="1"/>
  <c r="M15064" i="1" s="1"/>
  <c r="K15888" i="1"/>
  <c r="L15888" i="1" s="1"/>
  <c r="J15888" i="1"/>
  <c r="O15888" i="1" s="1"/>
  <c r="I15888" i="1"/>
  <c r="N15888" i="1" s="1"/>
  <c r="H15888" i="1"/>
  <c r="M15888" i="1" s="1"/>
  <c r="K15429" i="1"/>
  <c r="L15429" i="1" s="1"/>
  <c r="J15429" i="1"/>
  <c r="O15429" i="1" s="1"/>
  <c r="I15429" i="1"/>
  <c r="N15429" i="1" s="1"/>
  <c r="H15429" i="1"/>
  <c r="M15429" i="1" s="1"/>
  <c r="K14310" i="1"/>
  <c r="L14310" i="1" s="1"/>
  <c r="J14310" i="1"/>
  <c r="O14310" i="1" s="1"/>
  <c r="I14310" i="1"/>
  <c r="N14310" i="1" s="1"/>
  <c r="H14310" i="1"/>
  <c r="M14310" i="1" s="1"/>
  <c r="K13666" i="1"/>
  <c r="L13666" i="1" s="1"/>
  <c r="J13666" i="1"/>
  <c r="O13666" i="1" s="1"/>
  <c r="I13666" i="1"/>
  <c r="N13666" i="1" s="1"/>
  <c r="H13666" i="1"/>
  <c r="M13666" i="1" s="1"/>
  <c r="K13386" i="1"/>
  <c r="L13386" i="1" s="1"/>
  <c r="J13386" i="1"/>
  <c r="O13386" i="1" s="1"/>
  <c r="I13386" i="1"/>
  <c r="N13386" i="1" s="1"/>
  <c r="H13386" i="1"/>
  <c r="M13386" i="1" s="1"/>
  <c r="K13162" i="1"/>
  <c r="L13162" i="1" s="1"/>
  <c r="J13162" i="1"/>
  <c r="O13162" i="1" s="1"/>
  <c r="I13162" i="1"/>
  <c r="N13162" i="1" s="1"/>
  <c r="H13162" i="1"/>
  <c r="M13162" i="1" s="1"/>
  <c r="K12938" i="1"/>
  <c r="L12938" i="1" s="1"/>
  <c r="J12938" i="1"/>
  <c r="O12938" i="1" s="1"/>
  <c r="I12938" i="1"/>
  <c r="N12938" i="1" s="1"/>
  <c r="H12938" i="1"/>
  <c r="M12938" i="1" s="1"/>
  <c r="K12798" i="1"/>
  <c r="L12798" i="1" s="1"/>
  <c r="J12798" i="1"/>
  <c r="O12798" i="1" s="1"/>
  <c r="I12798" i="1"/>
  <c r="N12798" i="1" s="1"/>
  <c r="H12798" i="1"/>
  <c r="M12798" i="1" s="1"/>
  <c r="K12574" i="1"/>
  <c r="L12574" i="1" s="1"/>
  <c r="J12574" i="1"/>
  <c r="O12574" i="1" s="1"/>
  <c r="H12574" i="1"/>
  <c r="M12574" i="1" s="1"/>
  <c r="K12322" i="1"/>
  <c r="L12322" i="1" s="1"/>
  <c r="J12322" i="1"/>
  <c r="O12322" i="1" s="1"/>
  <c r="I12322" i="1"/>
  <c r="N12322" i="1" s="1"/>
  <c r="H12322" i="1"/>
  <c r="M12322" i="1" s="1"/>
  <c r="K12070" i="1"/>
  <c r="L12070" i="1" s="1"/>
  <c r="J12070" i="1"/>
  <c r="O12070" i="1" s="1"/>
  <c r="I12070" i="1"/>
  <c r="N12070" i="1" s="1"/>
  <c r="H12070" i="1"/>
  <c r="M12070" i="1" s="1"/>
  <c r="K11650" i="1"/>
  <c r="L11650" i="1" s="1"/>
  <c r="J11650" i="1"/>
  <c r="O11650" i="1" s="1"/>
  <c r="I11650" i="1"/>
  <c r="N11650" i="1" s="1"/>
  <c r="H11650" i="1"/>
  <c r="M11650" i="1" s="1"/>
  <c r="K11286" i="1"/>
  <c r="L11286" i="1" s="1"/>
  <c r="J11286" i="1"/>
  <c r="O11286" i="1" s="1"/>
  <c r="I11286" i="1"/>
  <c r="N11286" i="1" s="1"/>
  <c r="H11286" i="1"/>
  <c r="M11286" i="1" s="1"/>
  <c r="K11090" i="1"/>
  <c r="L11090" i="1" s="1"/>
  <c r="J11090" i="1"/>
  <c r="O11090" i="1" s="1"/>
  <c r="I11090" i="1"/>
  <c r="N11090" i="1" s="1"/>
  <c r="H11090" i="1"/>
  <c r="M11090" i="1" s="1"/>
  <c r="K10586" i="1"/>
  <c r="L10586" i="1" s="1"/>
  <c r="J10586" i="1"/>
  <c r="O10586" i="1" s="1"/>
  <c r="I10586" i="1"/>
  <c r="N10586" i="1" s="1"/>
  <c r="H10586" i="1"/>
  <c r="M10586" i="1" s="1"/>
  <c r="K10110" i="1"/>
  <c r="L10110" i="1" s="1"/>
  <c r="J10110" i="1"/>
  <c r="O10110" i="1" s="1"/>
  <c r="I10110" i="1"/>
  <c r="N10110" i="1" s="1"/>
  <c r="H10110" i="1"/>
  <c r="M10110" i="1" s="1"/>
  <c r="K9998" i="1"/>
  <c r="L9998" i="1" s="1"/>
  <c r="J9998" i="1"/>
  <c r="O9998" i="1" s="1"/>
  <c r="I9998" i="1"/>
  <c r="N9998" i="1" s="1"/>
  <c r="H9998" i="1"/>
  <c r="M9998" i="1" s="1"/>
  <c r="K9606" i="1"/>
  <c r="L9606" i="1" s="1"/>
  <c r="J9606" i="1"/>
  <c r="O9606" i="1" s="1"/>
  <c r="I9606" i="1"/>
  <c r="N9606" i="1" s="1"/>
  <c r="H9606" i="1"/>
  <c r="M9606" i="1" s="1"/>
  <c r="K9158" i="1"/>
  <c r="L9158" i="1" s="1"/>
  <c r="J9158" i="1"/>
  <c r="O9158" i="1" s="1"/>
  <c r="I9158" i="1"/>
  <c r="N9158" i="1" s="1"/>
  <c r="H9158" i="1"/>
  <c r="M9158" i="1" s="1"/>
  <c r="K8906" i="1"/>
  <c r="L8906" i="1" s="1"/>
  <c r="J8906" i="1"/>
  <c r="O8906" i="1" s="1"/>
  <c r="I8906" i="1"/>
  <c r="N8906" i="1" s="1"/>
  <c r="H8906" i="1"/>
  <c r="M8906" i="1" s="1"/>
  <c r="K8682" i="1"/>
  <c r="L8682" i="1" s="1"/>
  <c r="J8682" i="1"/>
  <c r="O8682" i="1" s="1"/>
  <c r="I8682" i="1"/>
  <c r="N8682" i="1" s="1"/>
  <c r="H8682" i="1"/>
  <c r="M8682" i="1" s="1"/>
  <c r="K8402" i="1"/>
  <c r="L8402" i="1" s="1"/>
  <c r="J8402" i="1"/>
  <c r="O8402" i="1" s="1"/>
  <c r="I8402" i="1"/>
  <c r="N8402" i="1" s="1"/>
  <c r="H8402" i="1"/>
  <c r="M8402" i="1" s="1"/>
  <c r="K8234" i="1"/>
  <c r="L8234" i="1" s="1"/>
  <c r="J8234" i="1"/>
  <c r="O8234" i="1" s="1"/>
  <c r="I8234" i="1"/>
  <c r="N8234" i="1" s="1"/>
  <c r="H8234" i="1"/>
  <c r="M8234" i="1" s="1"/>
  <c r="K8094" i="1"/>
  <c r="L8094" i="1" s="1"/>
  <c r="J8094" i="1"/>
  <c r="O8094" i="1" s="1"/>
  <c r="I8094" i="1"/>
  <c r="N8094" i="1" s="1"/>
  <c r="H8094" i="1"/>
  <c r="M8094" i="1" s="1"/>
  <c r="K7814" i="1"/>
  <c r="L7814" i="1" s="1"/>
  <c r="J7814" i="1"/>
  <c r="O7814" i="1" s="1"/>
  <c r="I7814" i="1"/>
  <c r="N7814" i="1" s="1"/>
  <c r="H7814" i="1"/>
  <c r="M7814" i="1" s="1"/>
  <c r="K7450" i="1"/>
  <c r="L7450" i="1" s="1"/>
  <c r="J7450" i="1"/>
  <c r="O7450" i="1" s="1"/>
  <c r="I7450" i="1"/>
  <c r="N7450" i="1" s="1"/>
  <c r="H7450" i="1"/>
  <c r="M7450" i="1" s="1"/>
  <c r="K6918" i="1"/>
  <c r="L6918" i="1" s="1"/>
  <c r="J6918" i="1"/>
  <c r="O6918" i="1" s="1"/>
  <c r="I6918" i="1"/>
  <c r="N6918" i="1" s="1"/>
  <c r="H6918" i="1"/>
  <c r="M6918" i="1" s="1"/>
  <c r="K6610" i="1"/>
  <c r="L6610" i="1" s="1"/>
  <c r="J6610" i="1"/>
  <c r="O6610" i="1" s="1"/>
  <c r="I6610" i="1"/>
  <c r="N6610" i="1" s="1"/>
  <c r="H6610" i="1"/>
  <c r="M6610" i="1" s="1"/>
  <c r="K6442" i="1"/>
  <c r="L6442" i="1" s="1"/>
  <c r="J6442" i="1"/>
  <c r="O6442" i="1" s="1"/>
  <c r="I6442" i="1"/>
  <c r="N6442" i="1" s="1"/>
  <c r="H6442" i="1"/>
  <c r="M6442" i="1" s="1"/>
  <c r="K6106" i="1"/>
  <c r="L6106" i="1" s="1"/>
  <c r="J6106" i="1"/>
  <c r="O6106" i="1" s="1"/>
  <c r="I6106" i="1"/>
  <c r="N6106" i="1" s="1"/>
  <c r="H6106" i="1"/>
  <c r="M6106" i="1" s="1"/>
  <c r="K5938" i="1"/>
  <c r="L5938" i="1" s="1"/>
  <c r="J5938" i="1"/>
  <c r="O5938" i="1" s="1"/>
  <c r="I5938" i="1"/>
  <c r="N5938" i="1" s="1"/>
  <c r="H5938" i="1"/>
  <c r="M5938" i="1" s="1"/>
  <c r="K5602" i="1"/>
  <c r="L5602" i="1" s="1"/>
  <c r="J5602" i="1"/>
  <c r="O5602" i="1" s="1"/>
  <c r="I5602" i="1"/>
  <c r="N5602" i="1" s="1"/>
  <c r="H5602" i="1"/>
  <c r="M5602" i="1" s="1"/>
  <c r="K5462" i="1"/>
  <c r="L5462" i="1" s="1"/>
  <c r="J5462" i="1"/>
  <c r="O5462" i="1" s="1"/>
  <c r="I5462" i="1"/>
  <c r="N5462" i="1" s="1"/>
  <c r="H5462" i="1"/>
  <c r="M5462" i="1" s="1"/>
  <c r="K5238" i="1"/>
  <c r="L5238" i="1" s="1"/>
  <c r="J5238" i="1"/>
  <c r="O5238" i="1" s="1"/>
  <c r="I5238" i="1"/>
  <c r="N5238" i="1" s="1"/>
  <c r="H5238" i="1"/>
  <c r="M5238" i="1" s="1"/>
  <c r="K5098" i="1"/>
  <c r="L5098" i="1" s="1"/>
  <c r="J5098" i="1"/>
  <c r="O5098" i="1" s="1"/>
  <c r="I5098" i="1"/>
  <c r="N5098" i="1" s="1"/>
  <c r="H5098" i="1"/>
  <c r="M5098" i="1" s="1"/>
  <c r="K4874" i="1"/>
  <c r="L4874" i="1" s="1"/>
  <c r="J4874" i="1"/>
  <c r="O4874" i="1" s="1"/>
  <c r="I4874" i="1"/>
  <c r="N4874" i="1" s="1"/>
  <c r="H4874" i="1"/>
  <c r="M4874" i="1" s="1"/>
  <c r="K4510" i="1"/>
  <c r="L4510" i="1" s="1"/>
  <c r="J4510" i="1"/>
  <c r="O4510" i="1" s="1"/>
  <c r="I4510" i="1"/>
  <c r="N4510" i="1" s="1"/>
  <c r="H4510" i="1"/>
  <c r="M4510" i="1" s="1"/>
  <c r="K16704" i="1"/>
  <c r="L16704" i="1" s="1"/>
  <c r="J16704" i="1"/>
  <c r="O16704" i="1" s="1"/>
  <c r="I16704" i="1"/>
  <c r="N16704" i="1" s="1"/>
  <c r="H16704" i="1"/>
  <c r="M16704" i="1" s="1"/>
  <c r="K16250" i="1"/>
  <c r="L16250" i="1" s="1"/>
  <c r="J16250" i="1"/>
  <c r="O16250" i="1" s="1"/>
  <c r="I16250" i="1"/>
  <c r="N16250" i="1" s="1"/>
  <c r="H16250" i="1"/>
  <c r="M16250" i="1" s="1"/>
  <c r="K16868" i="1"/>
  <c r="L16868" i="1" s="1"/>
  <c r="J16868" i="1"/>
  <c r="O16868" i="1" s="1"/>
  <c r="I16868" i="1"/>
  <c r="N16868" i="1" s="1"/>
  <c r="H16868" i="1"/>
  <c r="M16868" i="1" s="1"/>
  <c r="K16243" i="1"/>
  <c r="L16243" i="1" s="1"/>
  <c r="J16243" i="1"/>
  <c r="O16243" i="1" s="1"/>
  <c r="I16243" i="1"/>
  <c r="N16243" i="1" s="1"/>
  <c r="H16243" i="1"/>
  <c r="M16243" i="1" s="1"/>
  <c r="K16190" i="1"/>
  <c r="L16190" i="1" s="1"/>
  <c r="J16190" i="1"/>
  <c r="O16190" i="1" s="1"/>
  <c r="I16190" i="1"/>
  <c r="N16190" i="1" s="1"/>
  <c r="H16190" i="1"/>
  <c r="M16190" i="1" s="1"/>
  <c r="K17246" i="1"/>
  <c r="L17246" i="1" s="1"/>
  <c r="J17246" i="1"/>
  <c r="O17246" i="1" s="1"/>
  <c r="H17246" i="1"/>
  <c r="M17246" i="1" s="1"/>
  <c r="I17246" i="1"/>
  <c r="N17246" i="1" s="1"/>
  <c r="K14735" i="1"/>
  <c r="L14735" i="1" s="1"/>
  <c r="J14735" i="1"/>
  <c r="O14735" i="1" s="1"/>
  <c r="I14735" i="1"/>
  <c r="N14735" i="1" s="1"/>
  <c r="H14735" i="1"/>
  <c r="M14735" i="1" s="1"/>
  <c r="K15346" i="1"/>
  <c r="L15346" i="1" s="1"/>
  <c r="J15346" i="1"/>
  <c r="O15346" i="1" s="1"/>
  <c r="I15346" i="1"/>
  <c r="N15346" i="1" s="1"/>
  <c r="H15346" i="1"/>
  <c r="M15346" i="1" s="1"/>
  <c r="K14639" i="1"/>
  <c r="L14639" i="1" s="1"/>
  <c r="J14639" i="1"/>
  <c r="O14639" i="1" s="1"/>
  <c r="I14639" i="1"/>
  <c r="N14639" i="1" s="1"/>
  <c r="H14639" i="1"/>
  <c r="M14639" i="1" s="1"/>
  <c r="K15620" i="1"/>
  <c r="L15620" i="1" s="1"/>
  <c r="J15620" i="1"/>
  <c r="O15620" i="1" s="1"/>
  <c r="I15620" i="1"/>
  <c r="N15620" i="1" s="1"/>
  <c r="H15620" i="1"/>
  <c r="M15620" i="1" s="1"/>
  <c r="K14391" i="1"/>
  <c r="L14391" i="1" s="1"/>
  <c r="J14391" i="1"/>
  <c r="O14391" i="1" s="1"/>
  <c r="I14391" i="1"/>
  <c r="N14391" i="1" s="1"/>
  <c r="H14391" i="1"/>
  <c r="M14391" i="1" s="1"/>
  <c r="K14251" i="1"/>
  <c r="L14251" i="1" s="1"/>
  <c r="J14251" i="1"/>
  <c r="O14251" i="1" s="1"/>
  <c r="I14251" i="1"/>
  <c r="N14251" i="1" s="1"/>
  <c r="H14251" i="1"/>
  <c r="M14251" i="1" s="1"/>
  <c r="K14139" i="1"/>
  <c r="L14139" i="1" s="1"/>
  <c r="J14139" i="1"/>
  <c r="O14139" i="1" s="1"/>
  <c r="H14139" i="1"/>
  <c r="M14139" i="1" s="1"/>
  <c r="I14139" i="1"/>
  <c r="N14139" i="1" s="1"/>
  <c r="K13943" i="1"/>
  <c r="L13943" i="1" s="1"/>
  <c r="J13943" i="1"/>
  <c r="O13943" i="1" s="1"/>
  <c r="I13943" i="1"/>
  <c r="N13943" i="1" s="1"/>
  <c r="H13943" i="1"/>
  <c r="M13943" i="1" s="1"/>
  <c r="K13299" i="1"/>
  <c r="L13299" i="1" s="1"/>
  <c r="J13299" i="1"/>
  <c r="O13299" i="1" s="1"/>
  <c r="I13299" i="1"/>
  <c r="N13299" i="1" s="1"/>
  <c r="H13299" i="1"/>
  <c r="M13299" i="1" s="1"/>
  <c r="K13159" i="1"/>
  <c r="L13159" i="1" s="1"/>
  <c r="J13159" i="1"/>
  <c r="O13159" i="1" s="1"/>
  <c r="I13159" i="1"/>
  <c r="N13159" i="1" s="1"/>
  <c r="H13159" i="1"/>
  <c r="M13159" i="1" s="1"/>
  <c r="K13075" i="1"/>
  <c r="L13075" i="1" s="1"/>
  <c r="J13075" i="1"/>
  <c r="O13075" i="1" s="1"/>
  <c r="I13075" i="1"/>
  <c r="N13075" i="1" s="1"/>
  <c r="H13075" i="1"/>
  <c r="M13075" i="1" s="1"/>
  <c r="J12935" i="1"/>
  <c r="O12935" i="1" s="1"/>
  <c r="H12935" i="1"/>
  <c r="M12935" i="1" s="1"/>
  <c r="K12823" i="1"/>
  <c r="L12823" i="1" s="1"/>
  <c r="J12823" i="1"/>
  <c r="O12823" i="1" s="1"/>
  <c r="I12823" i="1"/>
  <c r="N12823" i="1" s="1"/>
  <c r="H12823" i="1"/>
  <c r="M12823" i="1" s="1"/>
  <c r="K12683" i="1"/>
  <c r="L12683" i="1" s="1"/>
  <c r="J12683" i="1"/>
  <c r="O12683" i="1" s="1"/>
  <c r="I12683" i="1"/>
  <c r="N12683" i="1" s="1"/>
  <c r="H12683" i="1"/>
  <c r="M12683" i="1" s="1"/>
  <c r="K12571" i="1"/>
  <c r="L12571" i="1" s="1"/>
  <c r="J12571" i="1"/>
  <c r="O12571" i="1" s="1"/>
  <c r="I12571" i="1"/>
  <c r="N12571" i="1" s="1"/>
  <c r="H12571" i="1"/>
  <c r="M12571" i="1" s="1"/>
  <c r="K12403" i="1"/>
  <c r="L12403" i="1" s="1"/>
  <c r="J12403" i="1"/>
  <c r="O12403" i="1" s="1"/>
  <c r="I12403" i="1"/>
  <c r="N12403" i="1" s="1"/>
  <c r="H12403" i="1"/>
  <c r="M12403" i="1" s="1"/>
  <c r="K12291" i="1"/>
  <c r="L12291" i="1" s="1"/>
  <c r="J12291" i="1"/>
  <c r="O12291" i="1" s="1"/>
  <c r="I12291" i="1"/>
  <c r="N12291" i="1" s="1"/>
  <c r="H12291" i="1"/>
  <c r="M12291" i="1" s="1"/>
  <c r="J12151" i="1"/>
  <c r="O12151" i="1" s="1"/>
  <c r="K11675" i="1"/>
  <c r="L11675" i="1" s="1"/>
  <c r="J11675" i="1"/>
  <c r="O11675" i="1" s="1"/>
  <c r="I11675" i="1"/>
  <c r="N11675" i="1" s="1"/>
  <c r="H11675" i="1"/>
  <c r="M11675" i="1" s="1"/>
  <c r="K11535" i="1"/>
  <c r="L11535" i="1" s="1"/>
  <c r="J11535" i="1"/>
  <c r="O11535" i="1" s="1"/>
  <c r="I11535" i="1"/>
  <c r="N11535" i="1" s="1"/>
  <c r="H11535" i="1"/>
  <c r="M11535" i="1" s="1"/>
  <c r="K11395" i="1"/>
  <c r="L11395" i="1" s="1"/>
  <c r="J11395" i="1"/>
  <c r="O11395" i="1" s="1"/>
  <c r="I11395" i="1"/>
  <c r="N11395" i="1" s="1"/>
  <c r="H11395" i="1"/>
  <c r="M11395" i="1" s="1"/>
  <c r="K11255" i="1"/>
  <c r="L11255" i="1" s="1"/>
  <c r="J11255" i="1"/>
  <c r="O11255" i="1" s="1"/>
  <c r="I11255" i="1"/>
  <c r="N11255" i="1" s="1"/>
  <c r="H11255" i="1"/>
  <c r="M11255" i="1" s="1"/>
  <c r="K11143" i="1"/>
  <c r="L11143" i="1" s="1"/>
  <c r="J11143" i="1"/>
  <c r="O11143" i="1" s="1"/>
  <c r="I11143" i="1"/>
  <c r="N11143" i="1" s="1"/>
  <c r="H11143" i="1"/>
  <c r="M11143" i="1" s="1"/>
  <c r="K10947" i="1"/>
  <c r="L10947" i="1" s="1"/>
  <c r="J10947" i="1"/>
  <c r="O10947" i="1" s="1"/>
  <c r="I10947" i="1"/>
  <c r="N10947" i="1" s="1"/>
  <c r="H10947" i="1"/>
  <c r="M10947" i="1" s="1"/>
  <c r="K10443" i="1"/>
  <c r="L10443" i="1" s="1"/>
  <c r="J10443" i="1"/>
  <c r="O10443" i="1" s="1"/>
  <c r="I10443" i="1"/>
  <c r="N10443" i="1" s="1"/>
  <c r="H10443" i="1"/>
  <c r="M10443" i="1" s="1"/>
  <c r="K10163" i="1"/>
  <c r="L10163" i="1" s="1"/>
  <c r="J10163" i="1"/>
  <c r="O10163" i="1" s="1"/>
  <c r="I10163" i="1"/>
  <c r="N10163" i="1" s="1"/>
  <c r="H10163" i="1"/>
  <c r="M10163" i="1" s="1"/>
  <c r="K10023" i="1"/>
  <c r="L10023" i="1" s="1"/>
  <c r="J10023" i="1"/>
  <c r="O10023" i="1" s="1"/>
  <c r="I10023" i="1"/>
  <c r="N10023" i="1" s="1"/>
  <c r="H10023" i="1"/>
  <c r="M10023" i="1" s="1"/>
  <c r="K9883" i="1"/>
  <c r="L9883" i="1" s="1"/>
  <c r="J9883" i="1"/>
  <c r="O9883" i="1" s="1"/>
  <c r="I9883" i="1"/>
  <c r="N9883" i="1" s="1"/>
  <c r="H9883" i="1"/>
  <c r="M9883" i="1" s="1"/>
  <c r="K9547" i="1"/>
  <c r="L9547" i="1" s="1"/>
  <c r="J9547" i="1"/>
  <c r="O9547" i="1" s="1"/>
  <c r="I9547" i="1"/>
  <c r="N9547" i="1" s="1"/>
  <c r="H9547" i="1"/>
  <c r="M9547" i="1" s="1"/>
  <c r="K9379" i="1"/>
  <c r="L9379" i="1" s="1"/>
  <c r="J9379" i="1"/>
  <c r="O9379" i="1" s="1"/>
  <c r="I9379" i="1"/>
  <c r="N9379" i="1" s="1"/>
  <c r="H9379" i="1"/>
  <c r="M9379" i="1" s="1"/>
  <c r="K9043" i="1"/>
  <c r="L9043" i="1" s="1"/>
  <c r="J9043" i="1"/>
  <c r="O9043" i="1" s="1"/>
  <c r="I9043" i="1"/>
  <c r="N9043" i="1" s="1"/>
  <c r="H9043" i="1"/>
  <c r="M9043" i="1" s="1"/>
  <c r="K8903" i="1"/>
  <c r="L8903" i="1" s="1"/>
  <c r="J8903" i="1"/>
  <c r="O8903" i="1" s="1"/>
  <c r="I8903" i="1"/>
  <c r="N8903" i="1" s="1"/>
  <c r="H8903" i="1"/>
  <c r="M8903" i="1" s="1"/>
  <c r="K8595" i="1"/>
  <c r="L8595" i="1" s="1"/>
  <c r="J8595" i="1"/>
  <c r="O8595" i="1" s="1"/>
  <c r="I8595" i="1"/>
  <c r="N8595" i="1" s="1"/>
  <c r="H8595" i="1"/>
  <c r="M8595" i="1" s="1"/>
  <c r="K8231" i="1"/>
  <c r="L8231" i="1" s="1"/>
  <c r="J8231" i="1"/>
  <c r="O8231" i="1" s="1"/>
  <c r="H8231" i="1"/>
  <c r="M8231" i="1" s="1"/>
  <c r="K7867" i="1"/>
  <c r="L7867" i="1" s="1"/>
  <c r="J7867" i="1"/>
  <c r="O7867" i="1" s="1"/>
  <c r="I7867" i="1"/>
  <c r="N7867" i="1" s="1"/>
  <c r="H7867" i="1"/>
  <c r="M7867" i="1" s="1"/>
  <c r="K7699" i="1"/>
  <c r="L7699" i="1" s="1"/>
  <c r="J7699" i="1"/>
  <c r="O7699" i="1" s="1"/>
  <c r="I7699" i="1"/>
  <c r="N7699" i="1" s="1"/>
  <c r="H7699" i="1"/>
  <c r="M7699" i="1" s="1"/>
  <c r="J7559" i="1"/>
  <c r="O7559" i="1" s="1"/>
  <c r="K7559" i="1"/>
  <c r="L7559" i="1" s="1"/>
  <c r="I7559" i="1"/>
  <c r="N7559" i="1" s="1"/>
  <c r="H7559" i="1"/>
  <c r="M7559" i="1" s="1"/>
  <c r="K7419" i="1"/>
  <c r="L7419" i="1" s="1"/>
  <c r="J7419" i="1"/>
  <c r="O7419" i="1" s="1"/>
  <c r="I7419" i="1"/>
  <c r="N7419" i="1" s="1"/>
  <c r="H7419" i="1"/>
  <c r="M7419" i="1" s="1"/>
  <c r="K7251" i="1"/>
  <c r="L7251" i="1" s="1"/>
  <c r="J7251" i="1"/>
  <c r="O7251" i="1" s="1"/>
  <c r="I7251" i="1"/>
  <c r="N7251" i="1" s="1"/>
  <c r="H7251" i="1"/>
  <c r="M7251" i="1" s="1"/>
  <c r="K6915" i="1"/>
  <c r="L6915" i="1" s="1"/>
  <c r="J6915" i="1"/>
  <c r="O6915" i="1" s="1"/>
  <c r="I6915" i="1"/>
  <c r="N6915" i="1" s="1"/>
  <c r="H6915" i="1"/>
  <c r="M6915" i="1" s="1"/>
  <c r="K6775" i="1"/>
  <c r="L6775" i="1" s="1"/>
  <c r="J6775" i="1"/>
  <c r="O6775" i="1" s="1"/>
  <c r="I6775" i="1"/>
  <c r="N6775" i="1" s="1"/>
  <c r="H6775" i="1"/>
  <c r="M6775" i="1" s="1"/>
  <c r="H6607" i="1"/>
  <c r="M6607" i="1" s="1"/>
  <c r="K6131" i="1"/>
  <c r="L6131" i="1" s="1"/>
  <c r="J6131" i="1"/>
  <c r="O6131" i="1" s="1"/>
  <c r="I6131" i="1"/>
  <c r="N6131" i="1" s="1"/>
  <c r="H6131" i="1"/>
  <c r="M6131" i="1" s="1"/>
  <c r="K5991" i="1"/>
  <c r="L5991" i="1" s="1"/>
  <c r="J5991" i="1"/>
  <c r="O5991" i="1" s="1"/>
  <c r="I5991" i="1"/>
  <c r="N5991" i="1" s="1"/>
  <c r="H5991" i="1"/>
  <c r="M5991" i="1" s="1"/>
  <c r="K5571" i="1"/>
  <c r="L5571" i="1" s="1"/>
  <c r="J5571" i="1"/>
  <c r="O5571" i="1" s="1"/>
  <c r="I5571" i="1"/>
  <c r="N5571" i="1" s="1"/>
  <c r="H5571" i="1"/>
  <c r="M5571" i="1" s="1"/>
  <c r="K5403" i="1"/>
  <c r="L5403" i="1" s="1"/>
  <c r="J5403" i="1"/>
  <c r="O5403" i="1" s="1"/>
  <c r="I5403" i="1"/>
  <c r="N5403" i="1" s="1"/>
  <c r="H5403" i="1"/>
  <c r="M5403" i="1" s="1"/>
  <c r="K5263" i="1"/>
  <c r="L5263" i="1" s="1"/>
  <c r="J5263" i="1"/>
  <c r="O5263" i="1" s="1"/>
  <c r="I5263" i="1"/>
  <c r="N5263" i="1" s="1"/>
  <c r="H5263" i="1"/>
  <c r="M5263" i="1" s="1"/>
  <c r="K4927" i="1"/>
  <c r="L4927" i="1" s="1"/>
  <c r="J4927" i="1"/>
  <c r="O4927" i="1" s="1"/>
  <c r="I4927" i="1"/>
  <c r="N4927" i="1" s="1"/>
  <c r="H4927" i="1"/>
  <c r="M4927" i="1" s="1"/>
  <c r="K4815" i="1"/>
  <c r="L4815" i="1" s="1"/>
  <c r="J4815" i="1"/>
  <c r="O4815" i="1" s="1"/>
  <c r="I4815" i="1"/>
  <c r="N4815" i="1" s="1"/>
  <c r="H4815" i="1"/>
  <c r="M4815" i="1" s="1"/>
  <c r="K4591" i="1"/>
  <c r="L4591" i="1" s="1"/>
  <c r="J4591" i="1"/>
  <c r="O4591" i="1" s="1"/>
  <c r="I4591" i="1"/>
  <c r="N4591" i="1" s="1"/>
  <c r="H4591" i="1"/>
  <c r="M4591" i="1" s="1"/>
  <c r="K3540" i="1"/>
  <c r="L3540" i="1" s="1"/>
  <c r="J3540" i="1"/>
  <c r="O3540" i="1" s="1"/>
  <c r="I3540" i="1"/>
  <c r="N3540" i="1" s="1"/>
  <c r="H3540" i="1"/>
  <c r="M3540" i="1" s="1"/>
  <c r="K3391" i="1"/>
  <c r="L3391" i="1" s="1"/>
  <c r="J3391" i="1"/>
  <c r="O3391" i="1" s="1"/>
  <c r="I3391" i="1"/>
  <c r="N3391" i="1" s="1"/>
  <c r="H3391" i="1"/>
  <c r="M3391" i="1" s="1"/>
  <c r="K3146" i="1"/>
  <c r="L3146" i="1" s="1"/>
  <c r="J3146" i="1"/>
  <c r="O3146" i="1" s="1"/>
  <c r="I3146" i="1"/>
  <c r="N3146" i="1" s="1"/>
  <c r="H3146" i="1"/>
  <c r="M3146" i="1" s="1"/>
  <c r="K2871" i="1"/>
  <c r="L2871" i="1" s="1"/>
  <c r="J2871" i="1"/>
  <c r="O2871" i="1" s="1"/>
  <c r="I2871" i="1"/>
  <c r="N2871" i="1" s="1"/>
  <c r="H2871" i="1"/>
  <c r="M2871" i="1" s="1"/>
  <c r="J3216" i="1"/>
  <c r="O3216" i="1" s="1"/>
  <c r="I3216" i="1"/>
  <c r="N3216" i="1" s="1"/>
  <c r="H3216" i="1"/>
  <c r="M3216" i="1" s="1"/>
  <c r="K3408" i="1"/>
  <c r="L3408" i="1" s="1"/>
  <c r="J3408" i="1"/>
  <c r="O3408" i="1" s="1"/>
  <c r="I3408" i="1"/>
  <c r="N3408" i="1" s="1"/>
  <c r="H3408" i="1"/>
  <c r="M3408" i="1" s="1"/>
  <c r="K3079" i="1"/>
  <c r="L3079" i="1" s="1"/>
  <c r="J3079" i="1"/>
  <c r="O3079" i="1" s="1"/>
  <c r="I3079" i="1"/>
  <c r="N3079" i="1" s="1"/>
  <c r="H3079" i="1"/>
  <c r="M3079" i="1" s="1"/>
  <c r="K3282" i="1"/>
  <c r="L3282" i="1" s="1"/>
  <c r="J3282" i="1"/>
  <c r="O3282" i="1" s="1"/>
  <c r="I3282" i="1"/>
  <c r="N3282" i="1" s="1"/>
  <c r="H3282" i="1"/>
  <c r="M3282" i="1" s="1"/>
  <c r="K3886" i="1"/>
  <c r="L3886" i="1" s="1"/>
  <c r="J3886" i="1"/>
  <c r="O3886" i="1" s="1"/>
  <c r="I3886" i="1"/>
  <c r="N3886" i="1" s="1"/>
  <c r="H3886" i="1"/>
  <c r="M3886" i="1" s="1"/>
  <c r="K3433" i="1"/>
  <c r="L3433" i="1" s="1"/>
  <c r="J3433" i="1"/>
  <c r="O3433" i="1" s="1"/>
  <c r="I3433" i="1"/>
  <c r="N3433" i="1" s="1"/>
  <c r="H3433" i="1"/>
  <c r="M3433" i="1" s="1"/>
  <c r="K2463" i="1"/>
  <c r="L2463" i="1" s="1"/>
  <c r="J2463" i="1"/>
  <c r="O2463" i="1" s="1"/>
  <c r="I2463" i="1"/>
  <c r="N2463" i="1" s="1"/>
  <c r="H2463" i="1"/>
  <c r="M2463" i="1" s="1"/>
  <c r="K2798" i="1"/>
  <c r="L2798" i="1" s="1"/>
  <c r="J2798" i="1"/>
  <c r="O2798" i="1" s="1"/>
  <c r="I2798" i="1"/>
  <c r="N2798" i="1" s="1"/>
  <c r="H2798" i="1"/>
  <c r="M2798" i="1" s="1"/>
  <c r="K1575" i="1"/>
  <c r="L1575" i="1" s="1"/>
  <c r="J1575" i="1"/>
  <c r="O1575" i="1" s="1"/>
  <c r="I1575" i="1"/>
  <c r="N1575" i="1" s="1"/>
  <c r="H1575" i="1"/>
  <c r="M1575" i="1" s="1"/>
  <c r="K2222" i="1"/>
  <c r="L2222" i="1" s="1"/>
  <c r="J2222" i="1"/>
  <c r="O2222" i="1" s="1"/>
  <c r="I2222" i="1"/>
  <c r="N2222" i="1" s="1"/>
  <c r="H2222" i="1"/>
  <c r="M2222" i="1" s="1"/>
  <c r="K1819" i="1"/>
  <c r="L1819" i="1" s="1"/>
  <c r="J1819" i="1"/>
  <c r="O1819" i="1" s="1"/>
  <c r="I1819" i="1"/>
  <c r="N1819" i="1" s="1"/>
  <c r="H1819" i="1"/>
  <c r="M1819" i="1" s="1"/>
  <c r="K2325" i="1"/>
  <c r="L2325" i="1" s="1"/>
  <c r="J2325" i="1"/>
  <c r="O2325" i="1" s="1"/>
  <c r="I2325" i="1"/>
  <c r="N2325" i="1" s="1"/>
  <c r="H2325" i="1"/>
  <c r="M2325" i="1" s="1"/>
  <c r="K2164" i="1"/>
  <c r="L2164" i="1" s="1"/>
  <c r="J2164" i="1"/>
  <c r="O2164" i="1" s="1"/>
  <c r="I2164" i="1"/>
  <c r="N2164" i="1" s="1"/>
  <c r="H2164" i="1"/>
  <c r="M2164" i="1" s="1"/>
  <c r="K1642" i="1"/>
  <c r="L1642" i="1" s="1"/>
  <c r="J1642" i="1"/>
  <c r="O1642" i="1" s="1"/>
  <c r="I1642" i="1"/>
  <c r="N1642" i="1" s="1"/>
  <c r="H1642" i="1"/>
  <c r="M1642" i="1" s="1"/>
  <c r="K926" i="1"/>
  <c r="L926" i="1" s="1"/>
  <c r="J926" i="1"/>
  <c r="O926" i="1" s="1"/>
  <c r="I926" i="1"/>
  <c r="N926" i="1" s="1"/>
  <c r="H926" i="1"/>
  <c r="M926" i="1" s="1"/>
  <c r="K10" i="1"/>
  <c r="L10" i="1" s="1"/>
  <c r="J10" i="1"/>
  <c r="O10" i="1" s="1"/>
  <c r="I10" i="1"/>
  <c r="N10" i="1" s="1"/>
  <c r="H10" i="1"/>
  <c r="M10" i="1" s="1"/>
  <c r="K517" i="1"/>
  <c r="L517" i="1" s="1"/>
  <c r="J517" i="1"/>
  <c r="O517" i="1" s="1"/>
  <c r="I517" i="1"/>
  <c r="N517" i="1" s="1"/>
  <c r="H517" i="1"/>
  <c r="M517" i="1" s="1"/>
  <c r="K175" i="1"/>
  <c r="L175" i="1" s="1"/>
  <c r="J175" i="1"/>
  <c r="O175" i="1" s="1"/>
  <c r="I175" i="1"/>
  <c r="N175" i="1" s="1"/>
  <c r="H175" i="1"/>
  <c r="M175" i="1" s="1"/>
  <c r="K16607" i="1"/>
  <c r="L16607" i="1" s="1"/>
  <c r="J16607" i="1"/>
  <c r="O16607" i="1" s="1"/>
  <c r="I16607" i="1"/>
  <c r="N16607" i="1" s="1"/>
  <c r="H16607" i="1"/>
  <c r="M16607" i="1" s="1"/>
  <c r="J17181" i="1"/>
  <c r="O17181" i="1" s="1"/>
  <c r="K17181" i="1"/>
  <c r="L17181" i="1" s="1"/>
  <c r="I17181" i="1"/>
  <c r="N17181" i="1" s="1"/>
  <c r="H17181" i="1"/>
  <c r="M17181" i="1" s="1"/>
  <c r="J16782" i="1"/>
  <c r="O16782" i="1" s="1"/>
  <c r="K16782" i="1"/>
  <c r="L16782" i="1" s="1"/>
  <c r="I16782" i="1"/>
  <c r="N16782" i="1" s="1"/>
  <c r="H16782" i="1"/>
  <c r="M16782" i="1" s="1"/>
  <c r="K16836" i="1"/>
  <c r="L16836" i="1" s="1"/>
  <c r="J16836" i="1"/>
  <c r="O16836" i="1" s="1"/>
  <c r="I16836" i="1"/>
  <c r="N16836" i="1" s="1"/>
  <c r="H16836" i="1"/>
  <c r="M16836" i="1" s="1"/>
  <c r="K17140" i="1"/>
  <c r="L17140" i="1" s="1"/>
  <c r="J17140" i="1"/>
  <c r="O17140" i="1" s="1"/>
  <c r="I17140" i="1"/>
  <c r="N17140" i="1" s="1"/>
  <c r="H17140" i="1"/>
  <c r="M17140" i="1" s="1"/>
  <c r="K17467" i="1"/>
  <c r="L17467" i="1" s="1"/>
  <c r="J17467" i="1"/>
  <c r="O17467" i="1" s="1"/>
  <c r="I17467" i="1"/>
  <c r="N17467" i="1" s="1"/>
  <c r="H17467" i="1"/>
  <c r="M17467" i="1" s="1"/>
  <c r="K16951" i="1"/>
  <c r="L16951" i="1" s="1"/>
  <c r="J16951" i="1"/>
  <c r="O16951" i="1" s="1"/>
  <c r="I16951" i="1"/>
  <c r="N16951" i="1" s="1"/>
  <c r="H16951" i="1"/>
  <c r="M16951" i="1" s="1"/>
  <c r="K15085" i="1"/>
  <c r="L15085" i="1" s="1"/>
  <c r="J15085" i="1"/>
  <c r="O15085" i="1" s="1"/>
  <c r="I15085" i="1"/>
  <c r="N15085" i="1" s="1"/>
  <c r="H15085" i="1"/>
  <c r="M15085" i="1" s="1"/>
  <c r="K15365" i="1"/>
  <c r="L15365" i="1" s="1"/>
  <c r="J15365" i="1"/>
  <c r="O15365" i="1" s="1"/>
  <c r="I15365" i="1"/>
  <c r="N15365" i="1" s="1"/>
  <c r="H15365" i="1"/>
  <c r="M15365" i="1" s="1"/>
  <c r="K14734" i="1"/>
  <c r="L14734" i="1" s="1"/>
  <c r="J14734" i="1"/>
  <c r="O14734" i="1" s="1"/>
  <c r="I14734" i="1"/>
  <c r="N14734" i="1" s="1"/>
  <c r="H14734" i="1"/>
  <c r="M14734" i="1" s="1"/>
  <c r="K15633" i="1"/>
  <c r="L15633" i="1" s="1"/>
  <c r="J15633" i="1"/>
  <c r="O15633" i="1" s="1"/>
  <c r="I15633" i="1"/>
  <c r="N15633" i="1" s="1"/>
  <c r="H15633" i="1"/>
  <c r="M15633" i="1" s="1"/>
  <c r="K15200" i="1"/>
  <c r="L15200" i="1" s="1"/>
  <c r="J15200" i="1"/>
  <c r="O15200" i="1" s="1"/>
  <c r="I15200" i="1"/>
  <c r="N15200" i="1" s="1"/>
  <c r="H15200" i="1"/>
  <c r="M15200" i="1" s="1"/>
  <c r="K15864" i="1"/>
  <c r="L15864" i="1" s="1"/>
  <c r="J15864" i="1"/>
  <c r="O15864" i="1" s="1"/>
  <c r="I15864" i="1"/>
  <c r="N15864" i="1" s="1"/>
  <c r="H15864" i="1"/>
  <c r="M15864" i="1" s="1"/>
  <c r="K15104" i="1"/>
  <c r="L15104" i="1" s="1"/>
  <c r="J15104" i="1"/>
  <c r="O15104" i="1" s="1"/>
  <c r="I15104" i="1"/>
  <c r="N15104" i="1" s="1"/>
  <c r="H15104" i="1"/>
  <c r="M15104" i="1" s="1"/>
  <c r="J15815" i="1"/>
  <c r="O15815" i="1" s="1"/>
  <c r="K15815" i="1"/>
  <c r="L15815" i="1" s="1"/>
  <c r="I15815" i="1"/>
  <c r="N15815" i="1" s="1"/>
  <c r="H15815" i="1"/>
  <c r="M15815" i="1" s="1"/>
  <c r="K15314" i="1"/>
  <c r="L15314" i="1" s="1"/>
  <c r="J15314" i="1"/>
  <c r="O15314" i="1" s="1"/>
  <c r="I15314" i="1"/>
  <c r="N15314" i="1" s="1"/>
  <c r="H15314" i="1"/>
  <c r="M15314" i="1" s="1"/>
  <c r="K15121" i="1"/>
  <c r="L15121" i="1" s="1"/>
  <c r="J15121" i="1"/>
  <c r="O15121" i="1" s="1"/>
  <c r="I15121" i="1"/>
  <c r="N15121" i="1" s="1"/>
  <c r="H15121" i="1"/>
  <c r="M15121" i="1" s="1"/>
  <c r="K14790" i="1"/>
  <c r="L14790" i="1" s="1"/>
  <c r="J14790" i="1"/>
  <c r="O14790" i="1" s="1"/>
  <c r="I14790" i="1"/>
  <c r="N14790" i="1" s="1"/>
  <c r="H14790" i="1"/>
  <c r="M14790" i="1" s="1"/>
  <c r="K14927" i="1"/>
  <c r="L14927" i="1" s="1"/>
  <c r="J14927" i="1"/>
  <c r="O14927" i="1" s="1"/>
  <c r="I14927" i="1"/>
  <c r="N14927" i="1" s="1"/>
  <c r="H14927" i="1"/>
  <c r="M14927" i="1" s="1"/>
  <c r="K16012" i="1"/>
  <c r="L16012" i="1" s="1"/>
  <c r="J16012" i="1"/>
  <c r="O16012" i="1" s="1"/>
  <c r="I16012" i="1"/>
  <c r="N16012" i="1" s="1"/>
  <c r="H16012" i="1"/>
  <c r="M16012" i="1" s="1"/>
  <c r="J15491" i="1"/>
  <c r="O15491" i="1" s="1"/>
  <c r="K15491" i="1"/>
  <c r="L15491" i="1" s="1"/>
  <c r="I15491" i="1"/>
  <c r="N15491" i="1" s="1"/>
  <c r="H15491" i="1"/>
  <c r="M15491" i="1" s="1"/>
  <c r="K14955" i="1"/>
  <c r="L14955" i="1" s="1"/>
  <c r="J14955" i="1"/>
  <c r="O14955" i="1" s="1"/>
  <c r="I14955" i="1"/>
  <c r="N14955" i="1" s="1"/>
  <c r="H14955" i="1"/>
  <c r="M14955" i="1" s="1"/>
  <c r="K14726" i="1"/>
  <c r="L14726" i="1" s="1"/>
  <c r="J14726" i="1"/>
  <c r="O14726" i="1" s="1"/>
  <c r="I14726" i="1"/>
  <c r="N14726" i="1" s="1"/>
  <c r="H14726" i="1"/>
  <c r="M14726" i="1" s="1"/>
  <c r="K14675" i="1"/>
  <c r="L14675" i="1" s="1"/>
  <c r="J14675" i="1"/>
  <c r="O14675" i="1" s="1"/>
  <c r="I14675" i="1"/>
  <c r="N14675" i="1" s="1"/>
  <c r="H14675" i="1"/>
  <c r="M14675" i="1" s="1"/>
  <c r="J15963" i="1"/>
  <c r="O15963" i="1" s="1"/>
  <c r="K15963" i="1"/>
  <c r="L15963" i="1" s="1"/>
  <c r="I15963" i="1"/>
  <c r="N15963" i="1" s="1"/>
  <c r="H15963" i="1"/>
  <c r="M15963" i="1" s="1"/>
  <c r="K15234" i="1"/>
  <c r="L15234" i="1" s="1"/>
  <c r="J15234" i="1"/>
  <c r="O15234" i="1" s="1"/>
  <c r="I15234" i="1"/>
  <c r="N15234" i="1" s="1"/>
  <c r="H15234" i="1"/>
  <c r="M15234" i="1" s="1"/>
  <c r="K15914" i="1"/>
  <c r="L15914" i="1" s="1"/>
  <c r="J15914" i="1"/>
  <c r="O15914" i="1" s="1"/>
  <c r="I15914" i="1"/>
  <c r="N15914" i="1" s="1"/>
  <c r="H15914" i="1"/>
  <c r="M15914" i="1" s="1"/>
  <c r="J15769" i="1"/>
  <c r="O15769" i="1" s="1"/>
  <c r="K15769" i="1"/>
  <c r="L15769" i="1" s="1"/>
  <c r="I15769" i="1"/>
  <c r="N15769" i="1" s="1"/>
  <c r="H15769" i="1"/>
  <c r="M15769" i="1" s="1"/>
  <c r="K14821" i="1"/>
  <c r="L14821" i="1" s="1"/>
  <c r="J14821" i="1"/>
  <c r="O14821" i="1" s="1"/>
  <c r="I14821" i="1"/>
  <c r="N14821" i="1" s="1"/>
  <c r="H14821" i="1"/>
  <c r="M14821" i="1" s="1"/>
  <c r="K15052" i="1"/>
  <c r="L15052" i="1" s="1"/>
  <c r="J15052" i="1"/>
  <c r="O15052" i="1" s="1"/>
  <c r="I15052" i="1"/>
  <c r="N15052" i="1" s="1"/>
  <c r="H15052" i="1"/>
  <c r="M15052" i="1" s="1"/>
  <c r="K15852" i="1"/>
  <c r="L15852" i="1" s="1"/>
  <c r="J15852" i="1"/>
  <c r="O15852" i="1" s="1"/>
  <c r="I15852" i="1"/>
  <c r="N15852" i="1" s="1"/>
  <c r="H15852" i="1"/>
  <c r="M15852" i="1" s="1"/>
  <c r="K15697" i="1"/>
  <c r="L15697" i="1" s="1"/>
  <c r="J15697" i="1"/>
  <c r="O15697" i="1" s="1"/>
  <c r="I15697" i="1"/>
  <c r="N15697" i="1" s="1"/>
  <c r="H15697" i="1"/>
  <c r="M15697" i="1" s="1"/>
  <c r="K15400" i="1"/>
  <c r="L15400" i="1" s="1"/>
  <c r="J15400" i="1"/>
  <c r="O15400" i="1" s="1"/>
  <c r="I15400" i="1"/>
  <c r="N15400" i="1" s="1"/>
  <c r="H15400" i="1"/>
  <c r="M15400" i="1" s="1"/>
  <c r="K15909" i="1"/>
  <c r="L15909" i="1" s="1"/>
  <c r="J15909" i="1"/>
  <c r="O15909" i="1" s="1"/>
  <c r="I15909" i="1"/>
  <c r="N15909" i="1" s="1"/>
  <c r="H15909" i="1"/>
  <c r="M15909" i="1" s="1"/>
  <c r="K15845" i="1"/>
  <c r="L15845" i="1" s="1"/>
  <c r="J15845" i="1"/>
  <c r="O15845" i="1" s="1"/>
  <c r="I15845" i="1"/>
  <c r="N15845" i="1" s="1"/>
  <c r="H15845" i="1"/>
  <c r="M15845" i="1" s="1"/>
  <c r="J15867" i="1"/>
  <c r="O15867" i="1" s="1"/>
  <c r="K15867" i="1"/>
  <c r="L15867" i="1" s="1"/>
  <c r="I15867" i="1"/>
  <c r="N15867" i="1" s="1"/>
  <c r="H15867" i="1"/>
  <c r="M15867" i="1" s="1"/>
  <c r="K14586" i="1"/>
  <c r="L14586" i="1" s="1"/>
  <c r="J14586" i="1"/>
  <c r="O14586" i="1" s="1"/>
  <c r="I14586" i="1"/>
  <c r="N14586" i="1" s="1"/>
  <c r="H14586" i="1"/>
  <c r="M14586" i="1" s="1"/>
  <c r="K14558" i="1"/>
  <c r="L14558" i="1" s="1"/>
  <c r="J14558" i="1"/>
  <c r="O14558" i="1" s="1"/>
  <c r="I14558" i="1"/>
  <c r="N14558" i="1" s="1"/>
  <c r="H14558" i="1"/>
  <c r="M14558" i="1" s="1"/>
  <c r="K14530" i="1"/>
  <c r="L14530" i="1" s="1"/>
  <c r="J14530" i="1"/>
  <c r="O14530" i="1" s="1"/>
  <c r="I14530" i="1"/>
  <c r="N14530" i="1" s="1"/>
  <c r="H14530" i="1"/>
  <c r="M14530" i="1" s="1"/>
  <c r="K14502" i="1"/>
  <c r="L14502" i="1" s="1"/>
  <c r="J14502" i="1"/>
  <c r="O14502" i="1" s="1"/>
  <c r="H14502" i="1"/>
  <c r="M14502" i="1" s="1"/>
  <c r="I14502" i="1"/>
  <c r="N14502" i="1" s="1"/>
  <c r="K14474" i="1"/>
  <c r="L14474" i="1" s="1"/>
  <c r="J14474" i="1"/>
  <c r="O14474" i="1" s="1"/>
  <c r="I14474" i="1"/>
  <c r="N14474" i="1" s="1"/>
  <c r="H14474" i="1"/>
  <c r="M14474" i="1" s="1"/>
  <c r="K14446" i="1"/>
  <c r="L14446" i="1" s="1"/>
  <c r="J14446" i="1"/>
  <c r="O14446" i="1" s="1"/>
  <c r="I14446" i="1"/>
  <c r="N14446" i="1" s="1"/>
  <c r="H14446" i="1"/>
  <c r="M14446" i="1" s="1"/>
  <c r="K14418" i="1"/>
  <c r="L14418" i="1" s="1"/>
  <c r="J14418" i="1"/>
  <c r="O14418" i="1" s="1"/>
  <c r="I14418" i="1"/>
  <c r="N14418" i="1" s="1"/>
  <c r="H14418" i="1"/>
  <c r="M14418" i="1" s="1"/>
  <c r="K14390" i="1"/>
  <c r="L14390" i="1" s="1"/>
  <c r="J14390" i="1"/>
  <c r="O14390" i="1" s="1"/>
  <c r="I14390" i="1"/>
  <c r="N14390" i="1" s="1"/>
  <c r="H14390" i="1"/>
  <c r="M14390" i="1" s="1"/>
  <c r="K14362" i="1"/>
  <c r="L14362" i="1" s="1"/>
  <c r="J14362" i="1"/>
  <c r="O14362" i="1" s="1"/>
  <c r="I14362" i="1"/>
  <c r="N14362" i="1" s="1"/>
  <c r="H14362" i="1"/>
  <c r="M14362" i="1" s="1"/>
  <c r="K14334" i="1"/>
  <c r="L14334" i="1" s="1"/>
  <c r="J14334" i="1"/>
  <c r="O14334" i="1" s="1"/>
  <c r="I14334" i="1"/>
  <c r="N14334" i="1" s="1"/>
  <c r="H14334" i="1"/>
  <c r="M14334" i="1" s="1"/>
  <c r="K14306" i="1"/>
  <c r="L14306" i="1" s="1"/>
  <c r="J14306" i="1"/>
  <c r="O14306" i="1" s="1"/>
  <c r="I14306" i="1"/>
  <c r="N14306" i="1" s="1"/>
  <c r="H14306" i="1"/>
  <c r="M14306" i="1" s="1"/>
  <c r="K14278" i="1"/>
  <c r="L14278" i="1" s="1"/>
  <c r="J14278" i="1"/>
  <c r="O14278" i="1" s="1"/>
  <c r="I14278" i="1"/>
  <c r="N14278" i="1" s="1"/>
  <c r="H14278" i="1"/>
  <c r="M14278" i="1" s="1"/>
  <c r="K14250" i="1"/>
  <c r="L14250" i="1" s="1"/>
  <c r="J14250" i="1"/>
  <c r="O14250" i="1" s="1"/>
  <c r="I14250" i="1"/>
  <c r="N14250" i="1" s="1"/>
  <c r="H14250" i="1"/>
  <c r="M14250" i="1" s="1"/>
  <c r="K14222" i="1"/>
  <c r="L14222" i="1" s="1"/>
  <c r="J14222" i="1"/>
  <c r="O14222" i="1" s="1"/>
  <c r="I14222" i="1"/>
  <c r="N14222" i="1" s="1"/>
  <c r="H14222" i="1"/>
  <c r="M14222" i="1" s="1"/>
  <c r="K14194" i="1"/>
  <c r="L14194" i="1" s="1"/>
  <c r="J14194" i="1"/>
  <c r="O14194" i="1" s="1"/>
  <c r="I14194" i="1"/>
  <c r="N14194" i="1" s="1"/>
  <c r="H14194" i="1"/>
  <c r="M14194" i="1" s="1"/>
  <c r="K14166" i="1"/>
  <c r="L14166" i="1" s="1"/>
  <c r="J14166" i="1"/>
  <c r="O14166" i="1" s="1"/>
  <c r="I14166" i="1"/>
  <c r="N14166" i="1" s="1"/>
  <c r="H14166" i="1"/>
  <c r="M14166" i="1" s="1"/>
  <c r="K14138" i="1"/>
  <c r="L14138" i="1" s="1"/>
  <c r="J14138" i="1"/>
  <c r="O14138" i="1" s="1"/>
  <c r="I14138" i="1"/>
  <c r="N14138" i="1" s="1"/>
  <c r="H14138" i="1"/>
  <c r="M14138" i="1" s="1"/>
  <c r="K14110" i="1"/>
  <c r="L14110" i="1" s="1"/>
  <c r="J14110" i="1"/>
  <c r="O14110" i="1" s="1"/>
  <c r="I14110" i="1"/>
  <c r="N14110" i="1" s="1"/>
  <c r="H14110" i="1"/>
  <c r="M14110" i="1" s="1"/>
  <c r="K14082" i="1"/>
  <c r="L14082" i="1" s="1"/>
  <c r="J14082" i="1"/>
  <c r="O14082" i="1" s="1"/>
  <c r="I14082" i="1"/>
  <c r="N14082" i="1" s="1"/>
  <c r="H14082" i="1"/>
  <c r="M14082" i="1" s="1"/>
  <c r="K14054" i="1"/>
  <c r="L14054" i="1" s="1"/>
  <c r="J14054" i="1"/>
  <c r="O14054" i="1" s="1"/>
  <c r="I14054" i="1"/>
  <c r="N14054" i="1" s="1"/>
  <c r="H14054" i="1"/>
  <c r="M14054" i="1" s="1"/>
  <c r="K14026" i="1"/>
  <c r="L14026" i="1" s="1"/>
  <c r="J14026" i="1"/>
  <c r="O14026" i="1" s="1"/>
  <c r="I14026" i="1"/>
  <c r="N14026" i="1" s="1"/>
  <c r="H14026" i="1"/>
  <c r="M14026" i="1" s="1"/>
  <c r="K13998" i="1"/>
  <c r="L13998" i="1" s="1"/>
  <c r="J13998" i="1"/>
  <c r="O13998" i="1" s="1"/>
  <c r="I13998" i="1"/>
  <c r="N13998" i="1" s="1"/>
  <c r="H13998" i="1"/>
  <c r="M13998" i="1" s="1"/>
  <c r="K13970" i="1"/>
  <c r="L13970" i="1" s="1"/>
  <c r="J13970" i="1"/>
  <c r="O13970" i="1" s="1"/>
  <c r="I13970" i="1"/>
  <c r="N13970" i="1" s="1"/>
  <c r="H13970" i="1"/>
  <c r="M13970" i="1" s="1"/>
  <c r="K13942" i="1"/>
  <c r="L13942" i="1" s="1"/>
  <c r="J13942" i="1"/>
  <c r="O13942" i="1" s="1"/>
  <c r="I13942" i="1"/>
  <c r="N13942" i="1" s="1"/>
  <c r="H13942" i="1"/>
  <c r="M13942" i="1" s="1"/>
  <c r="K13914" i="1"/>
  <c r="L13914" i="1" s="1"/>
  <c r="J13914" i="1"/>
  <c r="O13914" i="1" s="1"/>
  <c r="I13914" i="1"/>
  <c r="N13914" i="1" s="1"/>
  <c r="H13914" i="1"/>
  <c r="M13914" i="1" s="1"/>
  <c r="K13886" i="1"/>
  <c r="L13886" i="1" s="1"/>
  <c r="J13886" i="1"/>
  <c r="O13886" i="1" s="1"/>
  <c r="I13886" i="1"/>
  <c r="N13886" i="1" s="1"/>
  <c r="H13886" i="1"/>
  <c r="M13886" i="1" s="1"/>
  <c r="K13858" i="1"/>
  <c r="L13858" i="1" s="1"/>
  <c r="J13858" i="1"/>
  <c r="O13858" i="1" s="1"/>
  <c r="I13858" i="1"/>
  <c r="N13858" i="1" s="1"/>
  <c r="H13858" i="1"/>
  <c r="M13858" i="1" s="1"/>
  <c r="K13830" i="1"/>
  <c r="L13830" i="1" s="1"/>
  <c r="J13830" i="1"/>
  <c r="O13830" i="1" s="1"/>
  <c r="I13830" i="1"/>
  <c r="N13830" i="1" s="1"/>
  <c r="H13830" i="1"/>
  <c r="M13830" i="1" s="1"/>
  <c r="K13802" i="1"/>
  <c r="L13802" i="1" s="1"/>
  <c r="J13802" i="1"/>
  <c r="O13802" i="1" s="1"/>
  <c r="I13802" i="1"/>
  <c r="N13802" i="1" s="1"/>
  <c r="H13802" i="1"/>
  <c r="M13802" i="1" s="1"/>
  <c r="K13774" i="1"/>
  <c r="L13774" i="1" s="1"/>
  <c r="J13774" i="1"/>
  <c r="O13774" i="1" s="1"/>
  <c r="I13774" i="1"/>
  <c r="N13774" i="1" s="1"/>
  <c r="H13774" i="1"/>
  <c r="M13774" i="1" s="1"/>
  <c r="K13746" i="1"/>
  <c r="L13746" i="1" s="1"/>
  <c r="J13746" i="1"/>
  <c r="O13746" i="1" s="1"/>
  <c r="I13746" i="1"/>
  <c r="N13746" i="1" s="1"/>
  <c r="H13746" i="1"/>
  <c r="M13746" i="1" s="1"/>
  <c r="K13718" i="1"/>
  <c r="L13718" i="1" s="1"/>
  <c r="J13718" i="1"/>
  <c r="O13718" i="1" s="1"/>
  <c r="I13718" i="1"/>
  <c r="N13718" i="1" s="1"/>
  <c r="H13718" i="1"/>
  <c r="M13718" i="1" s="1"/>
  <c r="K13690" i="1"/>
  <c r="L13690" i="1" s="1"/>
  <c r="J13690" i="1"/>
  <c r="O13690" i="1" s="1"/>
  <c r="I13690" i="1"/>
  <c r="N13690" i="1" s="1"/>
  <c r="H13690" i="1"/>
  <c r="M13690" i="1" s="1"/>
  <c r="K13662" i="1"/>
  <c r="L13662" i="1" s="1"/>
  <c r="J13662" i="1"/>
  <c r="O13662" i="1" s="1"/>
  <c r="I13662" i="1"/>
  <c r="N13662" i="1" s="1"/>
  <c r="H13662" i="1"/>
  <c r="M13662" i="1" s="1"/>
  <c r="K13634" i="1"/>
  <c r="L13634" i="1" s="1"/>
  <c r="J13634" i="1"/>
  <c r="O13634" i="1" s="1"/>
  <c r="I13634" i="1"/>
  <c r="N13634" i="1" s="1"/>
  <c r="H13634" i="1"/>
  <c r="M13634" i="1" s="1"/>
  <c r="K13606" i="1"/>
  <c r="L13606" i="1" s="1"/>
  <c r="J13606" i="1"/>
  <c r="O13606" i="1" s="1"/>
  <c r="I13606" i="1"/>
  <c r="N13606" i="1" s="1"/>
  <c r="H13606" i="1"/>
  <c r="M13606" i="1" s="1"/>
  <c r="K13578" i="1"/>
  <c r="L13578" i="1" s="1"/>
  <c r="J13578" i="1"/>
  <c r="O13578" i="1" s="1"/>
  <c r="I13578" i="1"/>
  <c r="N13578" i="1" s="1"/>
  <c r="H13578" i="1"/>
  <c r="M13578" i="1" s="1"/>
  <c r="K13550" i="1"/>
  <c r="L13550" i="1" s="1"/>
  <c r="J13550" i="1"/>
  <c r="O13550" i="1" s="1"/>
  <c r="I13550" i="1"/>
  <c r="N13550" i="1" s="1"/>
  <c r="H13550" i="1"/>
  <c r="M13550" i="1" s="1"/>
  <c r="K13522" i="1"/>
  <c r="L13522" i="1" s="1"/>
  <c r="J13522" i="1"/>
  <c r="O13522" i="1" s="1"/>
  <c r="I13522" i="1"/>
  <c r="N13522" i="1" s="1"/>
  <c r="H13522" i="1"/>
  <c r="M13522" i="1" s="1"/>
  <c r="K13494" i="1"/>
  <c r="L13494" i="1" s="1"/>
  <c r="J13494" i="1"/>
  <c r="O13494" i="1" s="1"/>
  <c r="I13494" i="1"/>
  <c r="N13494" i="1" s="1"/>
  <c r="H13494" i="1"/>
  <c r="M13494" i="1" s="1"/>
  <c r="K13466" i="1"/>
  <c r="L13466" i="1" s="1"/>
  <c r="J13466" i="1"/>
  <c r="O13466" i="1" s="1"/>
  <c r="I13466" i="1"/>
  <c r="N13466" i="1" s="1"/>
  <c r="H13466" i="1"/>
  <c r="M13466" i="1" s="1"/>
  <c r="K13438" i="1"/>
  <c r="L13438" i="1" s="1"/>
  <c r="J13438" i="1"/>
  <c r="O13438" i="1" s="1"/>
  <c r="I13438" i="1"/>
  <c r="N13438" i="1" s="1"/>
  <c r="H13438" i="1"/>
  <c r="M13438" i="1" s="1"/>
  <c r="K13410" i="1"/>
  <c r="L13410" i="1" s="1"/>
  <c r="J13410" i="1"/>
  <c r="O13410" i="1" s="1"/>
  <c r="I13410" i="1"/>
  <c r="N13410" i="1" s="1"/>
  <c r="H13410" i="1"/>
  <c r="M13410" i="1" s="1"/>
  <c r="K13382" i="1"/>
  <c r="L13382" i="1" s="1"/>
  <c r="J13382" i="1"/>
  <c r="O13382" i="1" s="1"/>
  <c r="I13382" i="1"/>
  <c r="N13382" i="1" s="1"/>
  <c r="H13382" i="1"/>
  <c r="M13382" i="1" s="1"/>
  <c r="K13354" i="1"/>
  <c r="L13354" i="1" s="1"/>
  <c r="J13354" i="1"/>
  <c r="O13354" i="1" s="1"/>
  <c r="I13354" i="1"/>
  <c r="N13354" i="1" s="1"/>
  <c r="H13354" i="1"/>
  <c r="M13354" i="1" s="1"/>
  <c r="K13326" i="1"/>
  <c r="L13326" i="1" s="1"/>
  <c r="J13326" i="1"/>
  <c r="O13326" i="1" s="1"/>
  <c r="I13326" i="1"/>
  <c r="N13326" i="1" s="1"/>
  <c r="H13326" i="1"/>
  <c r="M13326" i="1" s="1"/>
  <c r="K13298" i="1"/>
  <c r="L13298" i="1" s="1"/>
  <c r="J13298" i="1"/>
  <c r="O13298" i="1" s="1"/>
  <c r="I13298" i="1"/>
  <c r="N13298" i="1" s="1"/>
  <c r="H13298" i="1"/>
  <c r="M13298" i="1" s="1"/>
  <c r="K13270" i="1"/>
  <c r="L13270" i="1" s="1"/>
  <c r="J13270" i="1"/>
  <c r="O13270" i="1" s="1"/>
  <c r="I13270" i="1"/>
  <c r="N13270" i="1" s="1"/>
  <c r="H13270" i="1"/>
  <c r="M13270" i="1" s="1"/>
  <c r="K13242" i="1"/>
  <c r="L13242" i="1" s="1"/>
  <c r="J13242" i="1"/>
  <c r="O13242" i="1" s="1"/>
  <c r="I13242" i="1"/>
  <c r="N13242" i="1" s="1"/>
  <c r="H13242" i="1"/>
  <c r="M13242" i="1" s="1"/>
  <c r="K13214" i="1"/>
  <c r="L13214" i="1" s="1"/>
  <c r="J13214" i="1"/>
  <c r="O13214" i="1" s="1"/>
  <c r="I13214" i="1"/>
  <c r="N13214" i="1" s="1"/>
  <c r="H13214" i="1"/>
  <c r="M13214" i="1" s="1"/>
  <c r="K13186" i="1"/>
  <c r="L13186" i="1" s="1"/>
  <c r="J13186" i="1"/>
  <c r="O13186" i="1" s="1"/>
  <c r="I13186" i="1"/>
  <c r="N13186" i="1" s="1"/>
  <c r="H13186" i="1"/>
  <c r="M13186" i="1" s="1"/>
  <c r="K13158" i="1"/>
  <c r="L13158" i="1" s="1"/>
  <c r="J13158" i="1"/>
  <c r="O13158" i="1" s="1"/>
  <c r="I13158" i="1"/>
  <c r="N13158" i="1" s="1"/>
  <c r="H13158" i="1"/>
  <c r="M13158" i="1" s="1"/>
  <c r="K13130" i="1"/>
  <c r="L13130" i="1" s="1"/>
  <c r="J13130" i="1"/>
  <c r="O13130" i="1" s="1"/>
  <c r="I13130" i="1"/>
  <c r="N13130" i="1" s="1"/>
  <c r="H13130" i="1"/>
  <c r="M13130" i="1" s="1"/>
  <c r="K13102" i="1"/>
  <c r="L13102" i="1" s="1"/>
  <c r="J13102" i="1"/>
  <c r="O13102" i="1" s="1"/>
  <c r="I13102" i="1"/>
  <c r="N13102" i="1" s="1"/>
  <c r="H13102" i="1"/>
  <c r="M13102" i="1" s="1"/>
  <c r="K13074" i="1"/>
  <c r="L13074" i="1" s="1"/>
  <c r="J13074" i="1"/>
  <c r="O13074" i="1" s="1"/>
  <c r="I13074" i="1"/>
  <c r="N13074" i="1" s="1"/>
  <c r="H13074" i="1"/>
  <c r="M13074" i="1" s="1"/>
  <c r="K13046" i="1"/>
  <c r="L13046" i="1" s="1"/>
  <c r="J13046" i="1"/>
  <c r="O13046" i="1" s="1"/>
  <c r="I13046" i="1"/>
  <c r="N13046" i="1" s="1"/>
  <c r="H13046" i="1"/>
  <c r="M13046" i="1" s="1"/>
  <c r="K13018" i="1"/>
  <c r="L13018" i="1" s="1"/>
  <c r="J13018" i="1"/>
  <c r="O13018" i="1" s="1"/>
  <c r="I13018" i="1"/>
  <c r="N13018" i="1" s="1"/>
  <c r="H13018" i="1"/>
  <c r="M13018" i="1" s="1"/>
  <c r="K12990" i="1"/>
  <c r="L12990" i="1" s="1"/>
  <c r="J12990" i="1"/>
  <c r="O12990" i="1" s="1"/>
  <c r="I12990" i="1"/>
  <c r="N12990" i="1" s="1"/>
  <c r="H12990" i="1"/>
  <c r="M12990" i="1" s="1"/>
  <c r="K12962" i="1"/>
  <c r="L12962" i="1" s="1"/>
  <c r="J12962" i="1"/>
  <c r="O12962" i="1" s="1"/>
  <c r="I12962" i="1"/>
  <c r="N12962" i="1" s="1"/>
  <c r="H12962" i="1"/>
  <c r="M12962" i="1" s="1"/>
  <c r="K12934" i="1"/>
  <c r="L12934" i="1" s="1"/>
  <c r="J12934" i="1"/>
  <c r="O12934" i="1" s="1"/>
  <c r="I12934" i="1"/>
  <c r="N12934" i="1" s="1"/>
  <c r="H12934" i="1"/>
  <c r="M12934" i="1" s="1"/>
  <c r="K12906" i="1"/>
  <c r="L12906" i="1" s="1"/>
  <c r="J12906" i="1"/>
  <c r="O12906" i="1" s="1"/>
  <c r="I12906" i="1"/>
  <c r="N12906" i="1" s="1"/>
  <c r="H12906" i="1"/>
  <c r="M12906" i="1" s="1"/>
  <c r="K12878" i="1"/>
  <c r="L12878" i="1" s="1"/>
  <c r="J12878" i="1"/>
  <c r="O12878" i="1" s="1"/>
  <c r="I12878" i="1"/>
  <c r="N12878" i="1" s="1"/>
  <c r="H12878" i="1"/>
  <c r="M12878" i="1" s="1"/>
  <c r="K12850" i="1"/>
  <c r="L12850" i="1" s="1"/>
  <c r="J12850" i="1"/>
  <c r="O12850" i="1" s="1"/>
  <c r="I12850" i="1"/>
  <c r="N12850" i="1" s="1"/>
  <c r="H12850" i="1"/>
  <c r="M12850" i="1" s="1"/>
  <c r="K12822" i="1"/>
  <c r="L12822" i="1" s="1"/>
  <c r="J12822" i="1"/>
  <c r="O12822" i="1" s="1"/>
  <c r="I12822" i="1"/>
  <c r="N12822" i="1" s="1"/>
  <c r="H12822" i="1"/>
  <c r="M12822" i="1" s="1"/>
  <c r="K12794" i="1"/>
  <c r="L12794" i="1" s="1"/>
  <c r="J12794" i="1"/>
  <c r="O12794" i="1" s="1"/>
  <c r="I12794" i="1"/>
  <c r="N12794" i="1" s="1"/>
  <c r="H12794" i="1"/>
  <c r="M12794" i="1" s="1"/>
  <c r="K12766" i="1"/>
  <c r="L12766" i="1" s="1"/>
  <c r="J12766" i="1"/>
  <c r="O12766" i="1" s="1"/>
  <c r="I12766" i="1"/>
  <c r="N12766" i="1" s="1"/>
  <c r="H12766" i="1"/>
  <c r="M12766" i="1" s="1"/>
  <c r="K12738" i="1"/>
  <c r="L12738" i="1" s="1"/>
  <c r="J12738" i="1"/>
  <c r="O12738" i="1" s="1"/>
  <c r="I12738" i="1"/>
  <c r="N12738" i="1" s="1"/>
  <c r="H12738" i="1"/>
  <c r="M12738" i="1" s="1"/>
  <c r="K12710" i="1"/>
  <c r="L12710" i="1" s="1"/>
  <c r="J12710" i="1"/>
  <c r="O12710" i="1" s="1"/>
  <c r="I12710" i="1"/>
  <c r="N12710" i="1" s="1"/>
  <c r="H12710" i="1"/>
  <c r="M12710" i="1" s="1"/>
  <c r="K12682" i="1"/>
  <c r="L12682" i="1" s="1"/>
  <c r="J12682" i="1"/>
  <c r="O12682" i="1" s="1"/>
  <c r="I12682" i="1"/>
  <c r="N12682" i="1" s="1"/>
  <c r="H12682" i="1"/>
  <c r="M12682" i="1" s="1"/>
  <c r="K12654" i="1"/>
  <c r="L12654" i="1" s="1"/>
  <c r="J12654" i="1"/>
  <c r="O12654" i="1" s="1"/>
  <c r="I12654" i="1"/>
  <c r="N12654" i="1" s="1"/>
  <c r="H12654" i="1"/>
  <c r="M12654" i="1" s="1"/>
  <c r="K12626" i="1"/>
  <c r="L12626" i="1" s="1"/>
  <c r="J12626" i="1"/>
  <c r="O12626" i="1" s="1"/>
  <c r="I12626" i="1"/>
  <c r="N12626" i="1" s="1"/>
  <c r="H12626" i="1"/>
  <c r="M12626" i="1" s="1"/>
  <c r="K12598" i="1"/>
  <c r="L12598" i="1" s="1"/>
  <c r="J12598" i="1"/>
  <c r="O12598" i="1" s="1"/>
  <c r="I12598" i="1"/>
  <c r="N12598" i="1" s="1"/>
  <c r="H12598" i="1"/>
  <c r="M12598" i="1" s="1"/>
  <c r="K12570" i="1"/>
  <c r="L12570" i="1" s="1"/>
  <c r="J12570" i="1"/>
  <c r="O12570" i="1" s="1"/>
  <c r="I12570" i="1"/>
  <c r="N12570" i="1" s="1"/>
  <c r="H12570" i="1"/>
  <c r="M12570" i="1" s="1"/>
  <c r="K12542" i="1"/>
  <c r="L12542" i="1" s="1"/>
  <c r="J12542" i="1"/>
  <c r="O12542" i="1" s="1"/>
  <c r="I12542" i="1"/>
  <c r="N12542" i="1" s="1"/>
  <c r="H12542" i="1"/>
  <c r="M12542" i="1" s="1"/>
  <c r="K12514" i="1"/>
  <c r="L12514" i="1" s="1"/>
  <c r="J12514" i="1"/>
  <c r="O12514" i="1" s="1"/>
  <c r="I12514" i="1"/>
  <c r="N12514" i="1" s="1"/>
  <c r="H12514" i="1"/>
  <c r="M12514" i="1" s="1"/>
  <c r="K12486" i="1"/>
  <c r="L12486" i="1" s="1"/>
  <c r="J12486" i="1"/>
  <c r="O12486" i="1" s="1"/>
  <c r="I12486" i="1"/>
  <c r="N12486" i="1" s="1"/>
  <c r="H12486" i="1"/>
  <c r="M12486" i="1" s="1"/>
  <c r="K12458" i="1"/>
  <c r="L12458" i="1" s="1"/>
  <c r="J12458" i="1"/>
  <c r="O12458" i="1" s="1"/>
  <c r="I12458" i="1"/>
  <c r="N12458" i="1" s="1"/>
  <c r="H12458" i="1"/>
  <c r="M12458" i="1" s="1"/>
  <c r="K12430" i="1"/>
  <c r="L12430" i="1" s="1"/>
  <c r="J12430" i="1"/>
  <c r="O12430" i="1" s="1"/>
  <c r="I12430" i="1"/>
  <c r="N12430" i="1" s="1"/>
  <c r="H12430" i="1"/>
  <c r="M12430" i="1" s="1"/>
  <c r="K12402" i="1"/>
  <c r="L12402" i="1" s="1"/>
  <c r="J12402" i="1"/>
  <c r="O12402" i="1" s="1"/>
  <c r="I12402" i="1"/>
  <c r="N12402" i="1" s="1"/>
  <c r="H12402" i="1"/>
  <c r="M12402" i="1" s="1"/>
  <c r="K12374" i="1"/>
  <c r="L12374" i="1" s="1"/>
  <c r="J12374" i="1"/>
  <c r="O12374" i="1" s="1"/>
  <c r="I12374" i="1"/>
  <c r="N12374" i="1" s="1"/>
  <c r="H12374" i="1"/>
  <c r="M12374" i="1" s="1"/>
  <c r="K12346" i="1"/>
  <c r="L12346" i="1" s="1"/>
  <c r="J12346" i="1"/>
  <c r="O12346" i="1" s="1"/>
  <c r="I12346" i="1"/>
  <c r="N12346" i="1" s="1"/>
  <c r="H12346" i="1"/>
  <c r="M12346" i="1" s="1"/>
  <c r="K12318" i="1"/>
  <c r="L12318" i="1" s="1"/>
  <c r="J12318" i="1"/>
  <c r="O12318" i="1" s="1"/>
  <c r="I12318" i="1"/>
  <c r="N12318" i="1" s="1"/>
  <c r="H12318" i="1"/>
  <c r="M12318" i="1" s="1"/>
  <c r="K12290" i="1"/>
  <c r="L12290" i="1" s="1"/>
  <c r="J12290" i="1"/>
  <c r="O12290" i="1" s="1"/>
  <c r="I12290" i="1"/>
  <c r="N12290" i="1" s="1"/>
  <c r="H12290" i="1"/>
  <c r="M12290" i="1" s="1"/>
  <c r="K12262" i="1"/>
  <c r="L12262" i="1" s="1"/>
  <c r="J12262" i="1"/>
  <c r="O12262" i="1" s="1"/>
  <c r="I12262" i="1"/>
  <c r="N12262" i="1" s="1"/>
  <c r="H12262" i="1"/>
  <c r="M12262" i="1" s="1"/>
  <c r="K12234" i="1"/>
  <c r="L12234" i="1" s="1"/>
  <c r="J12234" i="1"/>
  <c r="O12234" i="1" s="1"/>
  <c r="I12234" i="1"/>
  <c r="N12234" i="1" s="1"/>
  <c r="H12234" i="1"/>
  <c r="M12234" i="1" s="1"/>
  <c r="K12206" i="1"/>
  <c r="L12206" i="1" s="1"/>
  <c r="J12206" i="1"/>
  <c r="O12206" i="1" s="1"/>
  <c r="I12206" i="1"/>
  <c r="N12206" i="1" s="1"/>
  <c r="H12206" i="1"/>
  <c r="M12206" i="1" s="1"/>
  <c r="K12178" i="1"/>
  <c r="L12178" i="1" s="1"/>
  <c r="J12178" i="1"/>
  <c r="O12178" i="1" s="1"/>
  <c r="I12178" i="1"/>
  <c r="N12178" i="1" s="1"/>
  <c r="H12178" i="1"/>
  <c r="M12178" i="1" s="1"/>
  <c r="K12150" i="1"/>
  <c r="L12150" i="1" s="1"/>
  <c r="J12150" i="1"/>
  <c r="O12150" i="1" s="1"/>
  <c r="I12150" i="1"/>
  <c r="N12150" i="1" s="1"/>
  <c r="H12150" i="1"/>
  <c r="M12150" i="1" s="1"/>
  <c r="K12122" i="1"/>
  <c r="L12122" i="1" s="1"/>
  <c r="J12122" i="1"/>
  <c r="O12122" i="1" s="1"/>
  <c r="I12122" i="1"/>
  <c r="N12122" i="1" s="1"/>
  <c r="H12122" i="1"/>
  <c r="M12122" i="1" s="1"/>
  <c r="K12094" i="1"/>
  <c r="L12094" i="1" s="1"/>
  <c r="J12094" i="1"/>
  <c r="O12094" i="1" s="1"/>
  <c r="I12094" i="1"/>
  <c r="N12094" i="1" s="1"/>
  <c r="H12094" i="1"/>
  <c r="M12094" i="1" s="1"/>
  <c r="K12066" i="1"/>
  <c r="L12066" i="1" s="1"/>
  <c r="J12066" i="1"/>
  <c r="O12066" i="1" s="1"/>
  <c r="I12066" i="1"/>
  <c r="N12066" i="1" s="1"/>
  <c r="H12066" i="1"/>
  <c r="M12066" i="1" s="1"/>
  <c r="K12038" i="1"/>
  <c r="L12038" i="1" s="1"/>
  <c r="J12038" i="1"/>
  <c r="O12038" i="1" s="1"/>
  <c r="I12038" i="1"/>
  <c r="N12038" i="1" s="1"/>
  <c r="H12038" i="1"/>
  <c r="M12038" i="1" s="1"/>
  <c r="K12010" i="1"/>
  <c r="L12010" i="1" s="1"/>
  <c r="J12010" i="1"/>
  <c r="O12010" i="1" s="1"/>
  <c r="I12010" i="1"/>
  <c r="N12010" i="1" s="1"/>
  <c r="H12010" i="1"/>
  <c r="M12010" i="1" s="1"/>
  <c r="K11982" i="1"/>
  <c r="L11982" i="1" s="1"/>
  <c r="J11982" i="1"/>
  <c r="O11982" i="1" s="1"/>
  <c r="I11982" i="1"/>
  <c r="N11982" i="1" s="1"/>
  <c r="H11982" i="1"/>
  <c r="M11982" i="1" s="1"/>
  <c r="K11954" i="1"/>
  <c r="L11954" i="1" s="1"/>
  <c r="J11954" i="1"/>
  <c r="O11954" i="1" s="1"/>
  <c r="I11954" i="1"/>
  <c r="N11954" i="1" s="1"/>
  <c r="H11954" i="1"/>
  <c r="M11954" i="1" s="1"/>
  <c r="K11926" i="1"/>
  <c r="L11926" i="1" s="1"/>
  <c r="J11926" i="1"/>
  <c r="O11926" i="1" s="1"/>
  <c r="I11926" i="1"/>
  <c r="N11926" i="1" s="1"/>
  <c r="H11926" i="1"/>
  <c r="M11926" i="1" s="1"/>
  <c r="K11898" i="1"/>
  <c r="L11898" i="1" s="1"/>
  <c r="J11898" i="1"/>
  <c r="O11898" i="1" s="1"/>
  <c r="I11898" i="1"/>
  <c r="N11898" i="1" s="1"/>
  <c r="H11898" i="1"/>
  <c r="M11898" i="1" s="1"/>
  <c r="K11870" i="1"/>
  <c r="L11870" i="1" s="1"/>
  <c r="J11870" i="1"/>
  <c r="O11870" i="1" s="1"/>
  <c r="I11870" i="1"/>
  <c r="N11870" i="1" s="1"/>
  <c r="H11870" i="1"/>
  <c r="M11870" i="1" s="1"/>
  <c r="K11842" i="1"/>
  <c r="L11842" i="1" s="1"/>
  <c r="J11842" i="1"/>
  <c r="O11842" i="1" s="1"/>
  <c r="I11842" i="1"/>
  <c r="N11842" i="1" s="1"/>
  <c r="H11842" i="1"/>
  <c r="M11842" i="1" s="1"/>
  <c r="K11814" i="1"/>
  <c r="L11814" i="1" s="1"/>
  <c r="J11814" i="1"/>
  <c r="O11814" i="1" s="1"/>
  <c r="I11814" i="1"/>
  <c r="N11814" i="1" s="1"/>
  <c r="H11814" i="1"/>
  <c r="M11814" i="1" s="1"/>
  <c r="K11786" i="1"/>
  <c r="L11786" i="1" s="1"/>
  <c r="J11786" i="1"/>
  <c r="O11786" i="1" s="1"/>
  <c r="I11786" i="1"/>
  <c r="N11786" i="1" s="1"/>
  <c r="H11786" i="1"/>
  <c r="M11786" i="1" s="1"/>
  <c r="K11758" i="1"/>
  <c r="L11758" i="1" s="1"/>
  <c r="J11758" i="1"/>
  <c r="O11758" i="1" s="1"/>
  <c r="I11758" i="1"/>
  <c r="N11758" i="1" s="1"/>
  <c r="H11758" i="1"/>
  <c r="M11758" i="1" s="1"/>
  <c r="K11730" i="1"/>
  <c r="L11730" i="1" s="1"/>
  <c r="J11730" i="1"/>
  <c r="O11730" i="1" s="1"/>
  <c r="I11730" i="1"/>
  <c r="N11730" i="1" s="1"/>
  <c r="H11730" i="1"/>
  <c r="M11730" i="1" s="1"/>
  <c r="K11702" i="1"/>
  <c r="L11702" i="1" s="1"/>
  <c r="J11702" i="1"/>
  <c r="O11702" i="1" s="1"/>
  <c r="I11702" i="1"/>
  <c r="N11702" i="1" s="1"/>
  <c r="H11702" i="1"/>
  <c r="M11702" i="1" s="1"/>
  <c r="K11674" i="1"/>
  <c r="L11674" i="1" s="1"/>
  <c r="J11674" i="1"/>
  <c r="O11674" i="1" s="1"/>
  <c r="I11674" i="1"/>
  <c r="N11674" i="1" s="1"/>
  <c r="H11674" i="1"/>
  <c r="M11674" i="1" s="1"/>
  <c r="K11646" i="1"/>
  <c r="L11646" i="1" s="1"/>
  <c r="J11646" i="1"/>
  <c r="O11646" i="1" s="1"/>
  <c r="I11646" i="1"/>
  <c r="N11646" i="1" s="1"/>
  <c r="H11646" i="1"/>
  <c r="M11646" i="1" s="1"/>
  <c r="K11618" i="1"/>
  <c r="L11618" i="1" s="1"/>
  <c r="J11618" i="1"/>
  <c r="O11618" i="1" s="1"/>
  <c r="I11618" i="1"/>
  <c r="N11618" i="1" s="1"/>
  <c r="H11618" i="1"/>
  <c r="M11618" i="1" s="1"/>
  <c r="K11590" i="1"/>
  <c r="L11590" i="1" s="1"/>
  <c r="J11590" i="1"/>
  <c r="O11590" i="1" s="1"/>
  <c r="I11590" i="1"/>
  <c r="N11590" i="1" s="1"/>
  <c r="H11590" i="1"/>
  <c r="M11590" i="1" s="1"/>
  <c r="K11562" i="1"/>
  <c r="L11562" i="1" s="1"/>
  <c r="J11562" i="1"/>
  <c r="O11562" i="1" s="1"/>
  <c r="I11562" i="1"/>
  <c r="N11562" i="1" s="1"/>
  <c r="H11562" i="1"/>
  <c r="M11562" i="1" s="1"/>
  <c r="K11534" i="1"/>
  <c r="L11534" i="1" s="1"/>
  <c r="J11534" i="1"/>
  <c r="O11534" i="1" s="1"/>
  <c r="I11534" i="1"/>
  <c r="N11534" i="1" s="1"/>
  <c r="H11534" i="1"/>
  <c r="M11534" i="1" s="1"/>
  <c r="K11506" i="1"/>
  <c r="L11506" i="1" s="1"/>
  <c r="J11506" i="1"/>
  <c r="O11506" i="1" s="1"/>
  <c r="I11506" i="1"/>
  <c r="N11506" i="1" s="1"/>
  <c r="H11506" i="1"/>
  <c r="M11506" i="1" s="1"/>
  <c r="K11478" i="1"/>
  <c r="L11478" i="1" s="1"/>
  <c r="J11478" i="1"/>
  <c r="O11478" i="1" s="1"/>
  <c r="I11478" i="1"/>
  <c r="N11478" i="1" s="1"/>
  <c r="H11478" i="1"/>
  <c r="M11478" i="1" s="1"/>
  <c r="K11450" i="1"/>
  <c r="L11450" i="1" s="1"/>
  <c r="J11450" i="1"/>
  <c r="O11450" i="1" s="1"/>
  <c r="I11450" i="1"/>
  <c r="N11450" i="1" s="1"/>
  <c r="H11450" i="1"/>
  <c r="M11450" i="1" s="1"/>
  <c r="K11422" i="1"/>
  <c r="L11422" i="1" s="1"/>
  <c r="J11422" i="1"/>
  <c r="O11422" i="1" s="1"/>
  <c r="I11422" i="1"/>
  <c r="N11422" i="1" s="1"/>
  <c r="H11422" i="1"/>
  <c r="M11422" i="1" s="1"/>
  <c r="K11394" i="1"/>
  <c r="L11394" i="1" s="1"/>
  <c r="J11394" i="1"/>
  <c r="O11394" i="1" s="1"/>
  <c r="I11394" i="1"/>
  <c r="N11394" i="1" s="1"/>
  <c r="H11394" i="1"/>
  <c r="M11394" i="1" s="1"/>
  <c r="K11366" i="1"/>
  <c r="L11366" i="1" s="1"/>
  <c r="J11366" i="1"/>
  <c r="O11366" i="1" s="1"/>
  <c r="I11366" i="1"/>
  <c r="N11366" i="1" s="1"/>
  <c r="H11366" i="1"/>
  <c r="M11366" i="1" s="1"/>
  <c r="K11338" i="1"/>
  <c r="L11338" i="1" s="1"/>
  <c r="J11338" i="1"/>
  <c r="O11338" i="1" s="1"/>
  <c r="I11338" i="1"/>
  <c r="N11338" i="1" s="1"/>
  <c r="H11338" i="1"/>
  <c r="M11338" i="1" s="1"/>
  <c r="K11310" i="1"/>
  <c r="L11310" i="1" s="1"/>
  <c r="J11310" i="1"/>
  <c r="O11310" i="1" s="1"/>
  <c r="I11310" i="1"/>
  <c r="N11310" i="1" s="1"/>
  <c r="H11310" i="1"/>
  <c r="M11310" i="1" s="1"/>
  <c r="K11282" i="1"/>
  <c r="L11282" i="1" s="1"/>
  <c r="J11282" i="1"/>
  <c r="O11282" i="1" s="1"/>
  <c r="I11282" i="1"/>
  <c r="N11282" i="1" s="1"/>
  <c r="H11282" i="1"/>
  <c r="M11282" i="1" s="1"/>
  <c r="K11254" i="1"/>
  <c r="L11254" i="1" s="1"/>
  <c r="J11254" i="1"/>
  <c r="O11254" i="1" s="1"/>
  <c r="I11254" i="1"/>
  <c r="N11254" i="1" s="1"/>
  <c r="H11254" i="1"/>
  <c r="M11254" i="1" s="1"/>
  <c r="K11226" i="1"/>
  <c r="L11226" i="1" s="1"/>
  <c r="J11226" i="1"/>
  <c r="O11226" i="1" s="1"/>
  <c r="I11226" i="1"/>
  <c r="N11226" i="1" s="1"/>
  <c r="H11226" i="1"/>
  <c r="M11226" i="1" s="1"/>
  <c r="K11198" i="1"/>
  <c r="L11198" i="1" s="1"/>
  <c r="J11198" i="1"/>
  <c r="O11198" i="1" s="1"/>
  <c r="I11198" i="1"/>
  <c r="N11198" i="1" s="1"/>
  <c r="H11198" i="1"/>
  <c r="M11198" i="1" s="1"/>
  <c r="K11170" i="1"/>
  <c r="L11170" i="1" s="1"/>
  <c r="J11170" i="1"/>
  <c r="O11170" i="1" s="1"/>
  <c r="I11170" i="1"/>
  <c r="N11170" i="1" s="1"/>
  <c r="H11170" i="1"/>
  <c r="M11170" i="1" s="1"/>
  <c r="K11142" i="1"/>
  <c r="L11142" i="1" s="1"/>
  <c r="J11142" i="1"/>
  <c r="O11142" i="1" s="1"/>
  <c r="I11142" i="1"/>
  <c r="N11142" i="1" s="1"/>
  <c r="H11142" i="1"/>
  <c r="M11142" i="1" s="1"/>
  <c r="K11114" i="1"/>
  <c r="L11114" i="1" s="1"/>
  <c r="J11114" i="1"/>
  <c r="O11114" i="1" s="1"/>
  <c r="I11114" i="1"/>
  <c r="N11114" i="1" s="1"/>
  <c r="H11114" i="1"/>
  <c r="M11114" i="1" s="1"/>
  <c r="K11086" i="1"/>
  <c r="L11086" i="1" s="1"/>
  <c r="J11086" i="1"/>
  <c r="O11086" i="1" s="1"/>
  <c r="I11086" i="1"/>
  <c r="N11086" i="1" s="1"/>
  <c r="H11086" i="1"/>
  <c r="M11086" i="1" s="1"/>
  <c r="K11058" i="1"/>
  <c r="L11058" i="1" s="1"/>
  <c r="J11058" i="1"/>
  <c r="O11058" i="1" s="1"/>
  <c r="I11058" i="1"/>
  <c r="N11058" i="1" s="1"/>
  <c r="H11058" i="1"/>
  <c r="M11058" i="1" s="1"/>
  <c r="K11030" i="1"/>
  <c r="L11030" i="1" s="1"/>
  <c r="J11030" i="1"/>
  <c r="O11030" i="1" s="1"/>
  <c r="I11030" i="1"/>
  <c r="N11030" i="1" s="1"/>
  <c r="H11030" i="1"/>
  <c r="M11030" i="1" s="1"/>
  <c r="K11002" i="1"/>
  <c r="L11002" i="1" s="1"/>
  <c r="J11002" i="1"/>
  <c r="O11002" i="1" s="1"/>
  <c r="I11002" i="1"/>
  <c r="N11002" i="1" s="1"/>
  <c r="H11002" i="1"/>
  <c r="M11002" i="1" s="1"/>
  <c r="K10974" i="1"/>
  <c r="L10974" i="1" s="1"/>
  <c r="J10974" i="1"/>
  <c r="O10974" i="1" s="1"/>
  <c r="I10974" i="1"/>
  <c r="N10974" i="1" s="1"/>
  <c r="H10974" i="1"/>
  <c r="M10974" i="1" s="1"/>
  <c r="K10946" i="1"/>
  <c r="L10946" i="1" s="1"/>
  <c r="J10946" i="1"/>
  <c r="O10946" i="1" s="1"/>
  <c r="I10946" i="1"/>
  <c r="N10946" i="1" s="1"/>
  <c r="H10946" i="1"/>
  <c r="M10946" i="1" s="1"/>
  <c r="K10918" i="1"/>
  <c r="L10918" i="1" s="1"/>
  <c r="J10918" i="1"/>
  <c r="O10918" i="1" s="1"/>
  <c r="I10918" i="1"/>
  <c r="N10918" i="1" s="1"/>
  <c r="H10918" i="1"/>
  <c r="M10918" i="1" s="1"/>
  <c r="K10890" i="1"/>
  <c r="L10890" i="1" s="1"/>
  <c r="J10890" i="1"/>
  <c r="O10890" i="1" s="1"/>
  <c r="I10890" i="1"/>
  <c r="N10890" i="1" s="1"/>
  <c r="H10890" i="1"/>
  <c r="M10890" i="1" s="1"/>
  <c r="K10862" i="1"/>
  <c r="L10862" i="1" s="1"/>
  <c r="J10862" i="1"/>
  <c r="O10862" i="1" s="1"/>
  <c r="I10862" i="1"/>
  <c r="N10862" i="1" s="1"/>
  <c r="H10862" i="1"/>
  <c r="M10862" i="1" s="1"/>
  <c r="K10834" i="1"/>
  <c r="L10834" i="1" s="1"/>
  <c r="J10834" i="1"/>
  <c r="O10834" i="1" s="1"/>
  <c r="I10834" i="1"/>
  <c r="N10834" i="1" s="1"/>
  <c r="H10834" i="1"/>
  <c r="M10834" i="1" s="1"/>
  <c r="K10806" i="1"/>
  <c r="L10806" i="1" s="1"/>
  <c r="J10806" i="1"/>
  <c r="O10806" i="1" s="1"/>
  <c r="I10806" i="1"/>
  <c r="N10806" i="1" s="1"/>
  <c r="H10806" i="1"/>
  <c r="M10806" i="1" s="1"/>
  <c r="K10778" i="1"/>
  <c r="L10778" i="1" s="1"/>
  <c r="J10778" i="1"/>
  <c r="O10778" i="1" s="1"/>
  <c r="I10778" i="1"/>
  <c r="N10778" i="1" s="1"/>
  <c r="H10778" i="1"/>
  <c r="M10778" i="1" s="1"/>
  <c r="K10750" i="1"/>
  <c r="L10750" i="1" s="1"/>
  <c r="J10750" i="1"/>
  <c r="O10750" i="1" s="1"/>
  <c r="I10750" i="1"/>
  <c r="N10750" i="1" s="1"/>
  <c r="H10750" i="1"/>
  <c r="M10750" i="1" s="1"/>
  <c r="K10722" i="1"/>
  <c r="L10722" i="1" s="1"/>
  <c r="J10722" i="1"/>
  <c r="O10722" i="1" s="1"/>
  <c r="I10722" i="1"/>
  <c r="N10722" i="1" s="1"/>
  <c r="H10722" i="1"/>
  <c r="M10722" i="1" s="1"/>
  <c r="K10694" i="1"/>
  <c r="L10694" i="1" s="1"/>
  <c r="J10694" i="1"/>
  <c r="O10694" i="1" s="1"/>
  <c r="I10694" i="1"/>
  <c r="N10694" i="1" s="1"/>
  <c r="H10694" i="1"/>
  <c r="M10694" i="1" s="1"/>
  <c r="K10666" i="1"/>
  <c r="L10666" i="1" s="1"/>
  <c r="J10666" i="1"/>
  <c r="O10666" i="1" s="1"/>
  <c r="I10666" i="1"/>
  <c r="N10666" i="1" s="1"/>
  <c r="H10666" i="1"/>
  <c r="M10666" i="1" s="1"/>
  <c r="K10638" i="1"/>
  <c r="L10638" i="1" s="1"/>
  <c r="J10638" i="1"/>
  <c r="O10638" i="1" s="1"/>
  <c r="I10638" i="1"/>
  <c r="N10638" i="1" s="1"/>
  <c r="H10638" i="1"/>
  <c r="M10638" i="1" s="1"/>
  <c r="K10610" i="1"/>
  <c r="L10610" i="1" s="1"/>
  <c r="J10610" i="1"/>
  <c r="O10610" i="1" s="1"/>
  <c r="I10610" i="1"/>
  <c r="N10610" i="1" s="1"/>
  <c r="H10610" i="1"/>
  <c r="M10610" i="1" s="1"/>
  <c r="K10582" i="1"/>
  <c r="L10582" i="1" s="1"/>
  <c r="J10582" i="1"/>
  <c r="O10582" i="1" s="1"/>
  <c r="I10582" i="1"/>
  <c r="N10582" i="1" s="1"/>
  <c r="H10582" i="1"/>
  <c r="M10582" i="1" s="1"/>
  <c r="K10554" i="1"/>
  <c r="L10554" i="1" s="1"/>
  <c r="J10554" i="1"/>
  <c r="O10554" i="1" s="1"/>
  <c r="I10554" i="1"/>
  <c r="N10554" i="1" s="1"/>
  <c r="H10554" i="1"/>
  <c r="M10554" i="1" s="1"/>
  <c r="K10526" i="1"/>
  <c r="L10526" i="1" s="1"/>
  <c r="J10526" i="1"/>
  <c r="O10526" i="1" s="1"/>
  <c r="I10526" i="1"/>
  <c r="N10526" i="1" s="1"/>
  <c r="H10526" i="1"/>
  <c r="M10526" i="1" s="1"/>
  <c r="K10498" i="1"/>
  <c r="L10498" i="1" s="1"/>
  <c r="J10498" i="1"/>
  <c r="O10498" i="1" s="1"/>
  <c r="I10498" i="1"/>
  <c r="N10498" i="1" s="1"/>
  <c r="H10498" i="1"/>
  <c r="M10498" i="1" s="1"/>
  <c r="K10470" i="1"/>
  <c r="L10470" i="1" s="1"/>
  <c r="J10470" i="1"/>
  <c r="O10470" i="1" s="1"/>
  <c r="I10470" i="1"/>
  <c r="N10470" i="1" s="1"/>
  <c r="H10470" i="1"/>
  <c r="M10470" i="1" s="1"/>
  <c r="K10442" i="1"/>
  <c r="L10442" i="1" s="1"/>
  <c r="J10442" i="1"/>
  <c r="O10442" i="1" s="1"/>
  <c r="I10442" i="1"/>
  <c r="N10442" i="1" s="1"/>
  <c r="H10442" i="1"/>
  <c r="M10442" i="1" s="1"/>
  <c r="K10414" i="1"/>
  <c r="L10414" i="1" s="1"/>
  <c r="J10414" i="1"/>
  <c r="O10414" i="1" s="1"/>
  <c r="I10414" i="1"/>
  <c r="N10414" i="1" s="1"/>
  <c r="H10414" i="1"/>
  <c r="M10414" i="1" s="1"/>
  <c r="K10386" i="1"/>
  <c r="L10386" i="1" s="1"/>
  <c r="J10386" i="1"/>
  <c r="O10386" i="1" s="1"/>
  <c r="I10386" i="1"/>
  <c r="N10386" i="1" s="1"/>
  <c r="H10386" i="1"/>
  <c r="M10386" i="1" s="1"/>
  <c r="K10358" i="1"/>
  <c r="L10358" i="1" s="1"/>
  <c r="J10358" i="1"/>
  <c r="O10358" i="1" s="1"/>
  <c r="I10358" i="1"/>
  <c r="N10358" i="1" s="1"/>
  <c r="H10358" i="1"/>
  <c r="M10358" i="1" s="1"/>
  <c r="K10330" i="1"/>
  <c r="L10330" i="1" s="1"/>
  <c r="J10330" i="1"/>
  <c r="O10330" i="1" s="1"/>
  <c r="I10330" i="1"/>
  <c r="N10330" i="1" s="1"/>
  <c r="H10330" i="1"/>
  <c r="M10330" i="1" s="1"/>
  <c r="K10302" i="1"/>
  <c r="L10302" i="1" s="1"/>
  <c r="J10302" i="1"/>
  <c r="O10302" i="1" s="1"/>
  <c r="I10302" i="1"/>
  <c r="N10302" i="1" s="1"/>
  <c r="H10302" i="1"/>
  <c r="M10302" i="1" s="1"/>
  <c r="K10274" i="1"/>
  <c r="L10274" i="1" s="1"/>
  <c r="J10274" i="1"/>
  <c r="O10274" i="1" s="1"/>
  <c r="I10274" i="1"/>
  <c r="N10274" i="1" s="1"/>
  <c r="H10274" i="1"/>
  <c r="M10274" i="1" s="1"/>
  <c r="K10246" i="1"/>
  <c r="L10246" i="1" s="1"/>
  <c r="J10246" i="1"/>
  <c r="O10246" i="1" s="1"/>
  <c r="I10246" i="1"/>
  <c r="N10246" i="1" s="1"/>
  <c r="H10246" i="1"/>
  <c r="M10246" i="1" s="1"/>
  <c r="K10218" i="1"/>
  <c r="L10218" i="1" s="1"/>
  <c r="J10218" i="1"/>
  <c r="O10218" i="1" s="1"/>
  <c r="I10218" i="1"/>
  <c r="N10218" i="1" s="1"/>
  <c r="H10218" i="1"/>
  <c r="M10218" i="1" s="1"/>
  <c r="K10190" i="1"/>
  <c r="L10190" i="1" s="1"/>
  <c r="J10190" i="1"/>
  <c r="O10190" i="1" s="1"/>
  <c r="I10190" i="1"/>
  <c r="N10190" i="1" s="1"/>
  <c r="H10190" i="1"/>
  <c r="M10190" i="1" s="1"/>
  <c r="K10162" i="1"/>
  <c r="L10162" i="1" s="1"/>
  <c r="J10162" i="1"/>
  <c r="O10162" i="1" s="1"/>
  <c r="I10162" i="1"/>
  <c r="N10162" i="1" s="1"/>
  <c r="H10162" i="1"/>
  <c r="M10162" i="1" s="1"/>
  <c r="K10134" i="1"/>
  <c r="L10134" i="1" s="1"/>
  <c r="J10134" i="1"/>
  <c r="O10134" i="1" s="1"/>
  <c r="I10134" i="1"/>
  <c r="N10134" i="1" s="1"/>
  <c r="H10134" i="1"/>
  <c r="M10134" i="1" s="1"/>
  <c r="K10106" i="1"/>
  <c r="L10106" i="1" s="1"/>
  <c r="J10106" i="1"/>
  <c r="O10106" i="1" s="1"/>
  <c r="I10106" i="1"/>
  <c r="N10106" i="1" s="1"/>
  <c r="H10106" i="1"/>
  <c r="M10106" i="1" s="1"/>
  <c r="K10078" i="1"/>
  <c r="L10078" i="1" s="1"/>
  <c r="J10078" i="1"/>
  <c r="O10078" i="1" s="1"/>
  <c r="I10078" i="1"/>
  <c r="N10078" i="1" s="1"/>
  <c r="H10078" i="1"/>
  <c r="M10078" i="1" s="1"/>
  <c r="K10050" i="1"/>
  <c r="L10050" i="1" s="1"/>
  <c r="J10050" i="1"/>
  <c r="O10050" i="1" s="1"/>
  <c r="I10050" i="1"/>
  <c r="N10050" i="1" s="1"/>
  <c r="H10050" i="1"/>
  <c r="M10050" i="1" s="1"/>
  <c r="K10022" i="1"/>
  <c r="L10022" i="1" s="1"/>
  <c r="J10022" i="1"/>
  <c r="O10022" i="1" s="1"/>
  <c r="I10022" i="1"/>
  <c r="N10022" i="1" s="1"/>
  <c r="H10022" i="1"/>
  <c r="M10022" i="1" s="1"/>
  <c r="K9994" i="1"/>
  <c r="L9994" i="1" s="1"/>
  <c r="J9994" i="1"/>
  <c r="O9994" i="1" s="1"/>
  <c r="I9994" i="1"/>
  <c r="N9994" i="1" s="1"/>
  <c r="H9994" i="1"/>
  <c r="M9994" i="1" s="1"/>
  <c r="K9966" i="1"/>
  <c r="L9966" i="1" s="1"/>
  <c r="J9966" i="1"/>
  <c r="O9966" i="1" s="1"/>
  <c r="I9966" i="1"/>
  <c r="N9966" i="1" s="1"/>
  <c r="H9966" i="1"/>
  <c r="M9966" i="1" s="1"/>
  <c r="K9938" i="1"/>
  <c r="L9938" i="1" s="1"/>
  <c r="J9938" i="1"/>
  <c r="O9938" i="1" s="1"/>
  <c r="I9938" i="1"/>
  <c r="N9938" i="1" s="1"/>
  <c r="H9938" i="1"/>
  <c r="M9938" i="1" s="1"/>
  <c r="K9910" i="1"/>
  <c r="L9910" i="1" s="1"/>
  <c r="J9910" i="1"/>
  <c r="O9910" i="1" s="1"/>
  <c r="I9910" i="1"/>
  <c r="N9910" i="1" s="1"/>
  <c r="H9910" i="1"/>
  <c r="M9910" i="1" s="1"/>
  <c r="K9882" i="1"/>
  <c r="L9882" i="1" s="1"/>
  <c r="J9882" i="1"/>
  <c r="O9882" i="1" s="1"/>
  <c r="I9882" i="1"/>
  <c r="N9882" i="1" s="1"/>
  <c r="H9882" i="1"/>
  <c r="M9882" i="1" s="1"/>
  <c r="K9854" i="1"/>
  <c r="L9854" i="1" s="1"/>
  <c r="J9854" i="1"/>
  <c r="O9854" i="1" s="1"/>
  <c r="I9854" i="1"/>
  <c r="N9854" i="1" s="1"/>
  <c r="H9854" i="1"/>
  <c r="M9854" i="1" s="1"/>
  <c r="K9826" i="1"/>
  <c r="L9826" i="1" s="1"/>
  <c r="J9826" i="1"/>
  <c r="O9826" i="1" s="1"/>
  <c r="I9826" i="1"/>
  <c r="N9826" i="1" s="1"/>
  <c r="H9826" i="1"/>
  <c r="M9826" i="1" s="1"/>
  <c r="K9798" i="1"/>
  <c r="L9798" i="1" s="1"/>
  <c r="J9798" i="1"/>
  <c r="O9798" i="1" s="1"/>
  <c r="I9798" i="1"/>
  <c r="N9798" i="1" s="1"/>
  <c r="H9798" i="1"/>
  <c r="M9798" i="1" s="1"/>
  <c r="K9770" i="1"/>
  <c r="L9770" i="1" s="1"/>
  <c r="J9770" i="1"/>
  <c r="O9770" i="1" s="1"/>
  <c r="I9770" i="1"/>
  <c r="N9770" i="1" s="1"/>
  <c r="H9770" i="1"/>
  <c r="M9770" i="1" s="1"/>
  <c r="K9742" i="1"/>
  <c r="L9742" i="1" s="1"/>
  <c r="J9742" i="1"/>
  <c r="O9742" i="1" s="1"/>
  <c r="I9742" i="1"/>
  <c r="N9742" i="1" s="1"/>
  <c r="H9742" i="1"/>
  <c r="M9742" i="1" s="1"/>
  <c r="K9714" i="1"/>
  <c r="L9714" i="1" s="1"/>
  <c r="J9714" i="1"/>
  <c r="O9714" i="1" s="1"/>
  <c r="I9714" i="1"/>
  <c r="N9714" i="1" s="1"/>
  <c r="H9714" i="1"/>
  <c r="M9714" i="1" s="1"/>
  <c r="K9686" i="1"/>
  <c r="L9686" i="1" s="1"/>
  <c r="J9686" i="1"/>
  <c r="O9686" i="1" s="1"/>
  <c r="I9686" i="1"/>
  <c r="N9686" i="1" s="1"/>
  <c r="H9686" i="1"/>
  <c r="M9686" i="1" s="1"/>
  <c r="K9658" i="1"/>
  <c r="L9658" i="1" s="1"/>
  <c r="J9658" i="1"/>
  <c r="O9658" i="1" s="1"/>
  <c r="I9658" i="1"/>
  <c r="N9658" i="1" s="1"/>
  <c r="H9658" i="1"/>
  <c r="M9658" i="1" s="1"/>
  <c r="K9630" i="1"/>
  <c r="L9630" i="1" s="1"/>
  <c r="J9630" i="1"/>
  <c r="O9630" i="1" s="1"/>
  <c r="I9630" i="1"/>
  <c r="N9630" i="1" s="1"/>
  <c r="H9630" i="1"/>
  <c r="M9630" i="1" s="1"/>
  <c r="K9602" i="1"/>
  <c r="L9602" i="1" s="1"/>
  <c r="J9602" i="1"/>
  <c r="O9602" i="1" s="1"/>
  <c r="I9602" i="1"/>
  <c r="N9602" i="1" s="1"/>
  <c r="H9602" i="1"/>
  <c r="M9602" i="1" s="1"/>
  <c r="K9574" i="1"/>
  <c r="L9574" i="1" s="1"/>
  <c r="J9574" i="1"/>
  <c r="O9574" i="1" s="1"/>
  <c r="I9574" i="1"/>
  <c r="N9574" i="1" s="1"/>
  <c r="H9574" i="1"/>
  <c r="M9574" i="1" s="1"/>
  <c r="K9546" i="1"/>
  <c r="L9546" i="1" s="1"/>
  <c r="J9546" i="1"/>
  <c r="O9546" i="1" s="1"/>
  <c r="I9546" i="1"/>
  <c r="N9546" i="1" s="1"/>
  <c r="H9546" i="1"/>
  <c r="M9546" i="1" s="1"/>
  <c r="K9518" i="1"/>
  <c r="L9518" i="1" s="1"/>
  <c r="J9518" i="1"/>
  <c r="O9518" i="1" s="1"/>
  <c r="I9518" i="1"/>
  <c r="N9518" i="1" s="1"/>
  <c r="H9518" i="1"/>
  <c r="M9518" i="1" s="1"/>
  <c r="K9490" i="1"/>
  <c r="L9490" i="1" s="1"/>
  <c r="J9490" i="1"/>
  <c r="O9490" i="1" s="1"/>
  <c r="I9490" i="1"/>
  <c r="N9490" i="1" s="1"/>
  <c r="H9490" i="1"/>
  <c r="M9490" i="1" s="1"/>
  <c r="K9462" i="1"/>
  <c r="L9462" i="1" s="1"/>
  <c r="J9462" i="1"/>
  <c r="O9462" i="1" s="1"/>
  <c r="I9462" i="1"/>
  <c r="N9462" i="1" s="1"/>
  <c r="H9462" i="1"/>
  <c r="M9462" i="1" s="1"/>
  <c r="K9434" i="1"/>
  <c r="L9434" i="1" s="1"/>
  <c r="J9434" i="1"/>
  <c r="O9434" i="1" s="1"/>
  <c r="I9434" i="1"/>
  <c r="N9434" i="1" s="1"/>
  <c r="H9434" i="1"/>
  <c r="M9434" i="1" s="1"/>
  <c r="K9406" i="1"/>
  <c r="L9406" i="1" s="1"/>
  <c r="J9406" i="1"/>
  <c r="O9406" i="1" s="1"/>
  <c r="I9406" i="1"/>
  <c r="N9406" i="1" s="1"/>
  <c r="H9406" i="1"/>
  <c r="M9406" i="1" s="1"/>
  <c r="K9378" i="1"/>
  <c r="L9378" i="1" s="1"/>
  <c r="J9378" i="1"/>
  <c r="O9378" i="1" s="1"/>
  <c r="I9378" i="1"/>
  <c r="N9378" i="1" s="1"/>
  <c r="H9378" i="1"/>
  <c r="M9378" i="1" s="1"/>
  <c r="K9350" i="1"/>
  <c r="L9350" i="1" s="1"/>
  <c r="J9350" i="1"/>
  <c r="O9350" i="1" s="1"/>
  <c r="I9350" i="1"/>
  <c r="N9350" i="1" s="1"/>
  <c r="H9350" i="1"/>
  <c r="M9350" i="1" s="1"/>
  <c r="K9322" i="1"/>
  <c r="L9322" i="1" s="1"/>
  <c r="J9322" i="1"/>
  <c r="O9322" i="1" s="1"/>
  <c r="I9322" i="1"/>
  <c r="N9322" i="1" s="1"/>
  <c r="H9322" i="1"/>
  <c r="M9322" i="1" s="1"/>
  <c r="K9294" i="1"/>
  <c r="L9294" i="1" s="1"/>
  <c r="J9294" i="1"/>
  <c r="O9294" i="1" s="1"/>
  <c r="I9294" i="1"/>
  <c r="N9294" i="1" s="1"/>
  <c r="H9294" i="1"/>
  <c r="M9294" i="1" s="1"/>
  <c r="K9266" i="1"/>
  <c r="L9266" i="1" s="1"/>
  <c r="J9266" i="1"/>
  <c r="O9266" i="1" s="1"/>
  <c r="I9266" i="1"/>
  <c r="N9266" i="1" s="1"/>
  <c r="H9266" i="1"/>
  <c r="M9266" i="1" s="1"/>
  <c r="K9238" i="1"/>
  <c r="L9238" i="1" s="1"/>
  <c r="J9238" i="1"/>
  <c r="O9238" i="1" s="1"/>
  <c r="I9238" i="1"/>
  <c r="N9238" i="1" s="1"/>
  <c r="H9238" i="1"/>
  <c r="M9238" i="1" s="1"/>
  <c r="K9210" i="1"/>
  <c r="L9210" i="1" s="1"/>
  <c r="J9210" i="1"/>
  <c r="O9210" i="1" s="1"/>
  <c r="I9210" i="1"/>
  <c r="N9210" i="1" s="1"/>
  <c r="H9210" i="1"/>
  <c r="M9210" i="1" s="1"/>
  <c r="K9182" i="1"/>
  <c r="L9182" i="1" s="1"/>
  <c r="J9182" i="1"/>
  <c r="O9182" i="1" s="1"/>
  <c r="I9182" i="1"/>
  <c r="N9182" i="1" s="1"/>
  <c r="H9182" i="1"/>
  <c r="M9182" i="1" s="1"/>
  <c r="K9154" i="1"/>
  <c r="L9154" i="1" s="1"/>
  <c r="J9154" i="1"/>
  <c r="O9154" i="1" s="1"/>
  <c r="I9154" i="1"/>
  <c r="N9154" i="1" s="1"/>
  <c r="H9154" i="1"/>
  <c r="M9154" i="1" s="1"/>
  <c r="K9126" i="1"/>
  <c r="L9126" i="1" s="1"/>
  <c r="J9126" i="1"/>
  <c r="O9126" i="1" s="1"/>
  <c r="I9126" i="1"/>
  <c r="N9126" i="1" s="1"/>
  <c r="H9126" i="1"/>
  <c r="M9126" i="1" s="1"/>
  <c r="K9098" i="1"/>
  <c r="L9098" i="1" s="1"/>
  <c r="K9070" i="1"/>
  <c r="L9070" i="1" s="1"/>
  <c r="J9070" i="1"/>
  <c r="O9070" i="1" s="1"/>
  <c r="I9070" i="1"/>
  <c r="N9070" i="1" s="1"/>
  <c r="H9070" i="1"/>
  <c r="M9070" i="1" s="1"/>
  <c r="J9042" i="1"/>
  <c r="O9042" i="1" s="1"/>
  <c r="I9042" i="1"/>
  <c r="N9042" i="1" s="1"/>
  <c r="H9042" i="1"/>
  <c r="M9042" i="1" s="1"/>
  <c r="K8930" i="1"/>
  <c r="L8930" i="1" s="1"/>
  <c r="J8930" i="1"/>
  <c r="O8930" i="1" s="1"/>
  <c r="I8930" i="1"/>
  <c r="N8930" i="1" s="1"/>
  <c r="H8930" i="1"/>
  <c r="M8930" i="1" s="1"/>
  <c r="K8902" i="1"/>
  <c r="L8902" i="1" s="1"/>
  <c r="J8902" i="1"/>
  <c r="O8902" i="1" s="1"/>
  <c r="I8902" i="1"/>
  <c r="N8902" i="1" s="1"/>
  <c r="H8902" i="1"/>
  <c r="M8902" i="1" s="1"/>
  <c r="K8874" i="1"/>
  <c r="L8874" i="1" s="1"/>
  <c r="J8874" i="1"/>
  <c r="O8874" i="1" s="1"/>
  <c r="I8874" i="1"/>
  <c r="N8874" i="1" s="1"/>
  <c r="H8874" i="1"/>
  <c r="M8874" i="1" s="1"/>
  <c r="K8846" i="1"/>
  <c r="L8846" i="1" s="1"/>
  <c r="J8846" i="1"/>
  <c r="O8846" i="1" s="1"/>
  <c r="I8846" i="1"/>
  <c r="N8846" i="1" s="1"/>
  <c r="H8846" i="1"/>
  <c r="M8846" i="1" s="1"/>
  <c r="K8818" i="1"/>
  <c r="L8818" i="1" s="1"/>
  <c r="J8818" i="1"/>
  <c r="O8818" i="1" s="1"/>
  <c r="I8818" i="1"/>
  <c r="N8818" i="1" s="1"/>
  <c r="H8818" i="1"/>
  <c r="M8818" i="1" s="1"/>
  <c r="K8790" i="1"/>
  <c r="L8790" i="1" s="1"/>
  <c r="J8790" i="1"/>
  <c r="O8790" i="1" s="1"/>
  <c r="I8790" i="1"/>
  <c r="N8790" i="1" s="1"/>
  <c r="H8790" i="1"/>
  <c r="M8790" i="1" s="1"/>
  <c r="K8678" i="1"/>
  <c r="L8678" i="1" s="1"/>
  <c r="J8678" i="1"/>
  <c r="O8678" i="1" s="1"/>
  <c r="I8678" i="1"/>
  <c r="N8678" i="1" s="1"/>
  <c r="H8678" i="1"/>
  <c r="M8678" i="1" s="1"/>
  <c r="K8650" i="1"/>
  <c r="L8650" i="1" s="1"/>
  <c r="J8650" i="1"/>
  <c r="O8650" i="1" s="1"/>
  <c r="I8650" i="1"/>
  <c r="N8650" i="1" s="1"/>
  <c r="H8650" i="1"/>
  <c r="M8650" i="1" s="1"/>
  <c r="K8622" i="1"/>
  <c r="L8622" i="1" s="1"/>
  <c r="J8622" i="1"/>
  <c r="O8622" i="1" s="1"/>
  <c r="I8622" i="1"/>
  <c r="N8622" i="1" s="1"/>
  <c r="H8622" i="1"/>
  <c r="M8622" i="1" s="1"/>
  <c r="K8594" i="1"/>
  <c r="L8594" i="1" s="1"/>
  <c r="J8594" i="1"/>
  <c r="O8594" i="1" s="1"/>
  <c r="I8594" i="1"/>
  <c r="N8594" i="1" s="1"/>
  <c r="H8594" i="1"/>
  <c r="M8594" i="1" s="1"/>
  <c r="K8566" i="1"/>
  <c r="L8566" i="1" s="1"/>
  <c r="J8566" i="1"/>
  <c r="O8566" i="1" s="1"/>
  <c r="I8566" i="1"/>
  <c r="N8566" i="1" s="1"/>
  <c r="H8566" i="1"/>
  <c r="M8566" i="1" s="1"/>
  <c r="K8538" i="1"/>
  <c r="L8538" i="1" s="1"/>
  <c r="J8538" i="1"/>
  <c r="O8538" i="1" s="1"/>
  <c r="I8538" i="1"/>
  <c r="N8538" i="1" s="1"/>
  <c r="H8538" i="1"/>
  <c r="M8538" i="1" s="1"/>
  <c r="K8510" i="1"/>
  <c r="L8510" i="1" s="1"/>
  <c r="J8510" i="1"/>
  <c r="O8510" i="1" s="1"/>
  <c r="I8510" i="1"/>
  <c r="N8510" i="1" s="1"/>
  <c r="H8510" i="1"/>
  <c r="M8510" i="1" s="1"/>
  <c r="K8482" i="1"/>
  <c r="L8482" i="1" s="1"/>
  <c r="J8482" i="1"/>
  <c r="O8482" i="1" s="1"/>
  <c r="I8482" i="1"/>
  <c r="N8482" i="1" s="1"/>
  <c r="H8482" i="1"/>
  <c r="M8482" i="1" s="1"/>
  <c r="K8426" i="1"/>
  <c r="L8426" i="1" s="1"/>
  <c r="J8426" i="1"/>
  <c r="O8426" i="1" s="1"/>
  <c r="I8426" i="1"/>
  <c r="N8426" i="1" s="1"/>
  <c r="H8426" i="1"/>
  <c r="M8426" i="1" s="1"/>
  <c r="K8398" i="1"/>
  <c r="L8398" i="1" s="1"/>
  <c r="J8398" i="1"/>
  <c r="O8398" i="1" s="1"/>
  <c r="I8398" i="1"/>
  <c r="N8398" i="1" s="1"/>
  <c r="H8398" i="1"/>
  <c r="M8398" i="1" s="1"/>
  <c r="K8370" i="1"/>
  <c r="L8370" i="1" s="1"/>
  <c r="J8370" i="1"/>
  <c r="O8370" i="1" s="1"/>
  <c r="I8370" i="1"/>
  <c r="N8370" i="1" s="1"/>
  <c r="H8370" i="1"/>
  <c r="M8370" i="1" s="1"/>
  <c r="K8342" i="1"/>
  <c r="L8342" i="1" s="1"/>
  <c r="J8342" i="1"/>
  <c r="O8342" i="1" s="1"/>
  <c r="I8342" i="1"/>
  <c r="N8342" i="1" s="1"/>
  <c r="H8342" i="1"/>
  <c r="M8342" i="1" s="1"/>
  <c r="I8314" i="1"/>
  <c r="N8314" i="1" s="1"/>
  <c r="K8286" i="1"/>
  <c r="L8286" i="1" s="1"/>
  <c r="J8286" i="1"/>
  <c r="O8286" i="1" s="1"/>
  <c r="I8286" i="1"/>
  <c r="N8286" i="1" s="1"/>
  <c r="H8286" i="1"/>
  <c r="M8286" i="1" s="1"/>
  <c r="J8258" i="1"/>
  <c r="O8258" i="1" s="1"/>
  <c r="I8258" i="1"/>
  <c r="N8258" i="1" s="1"/>
  <c r="H8258" i="1"/>
  <c r="M8258" i="1" s="1"/>
  <c r="K8146" i="1"/>
  <c r="L8146" i="1" s="1"/>
  <c r="J8146" i="1"/>
  <c r="O8146" i="1" s="1"/>
  <c r="I8146" i="1"/>
  <c r="N8146" i="1" s="1"/>
  <c r="H8146" i="1"/>
  <c r="M8146" i="1" s="1"/>
  <c r="K8118" i="1"/>
  <c r="L8118" i="1" s="1"/>
  <c r="J8118" i="1"/>
  <c r="O8118" i="1" s="1"/>
  <c r="I8118" i="1"/>
  <c r="N8118" i="1" s="1"/>
  <c r="H8118" i="1"/>
  <c r="M8118" i="1" s="1"/>
  <c r="K8090" i="1"/>
  <c r="L8090" i="1" s="1"/>
  <c r="J8090" i="1"/>
  <c r="O8090" i="1" s="1"/>
  <c r="I8090" i="1"/>
  <c r="N8090" i="1" s="1"/>
  <c r="H8090" i="1"/>
  <c r="M8090" i="1" s="1"/>
  <c r="K8062" i="1"/>
  <c r="L8062" i="1" s="1"/>
  <c r="J8062" i="1"/>
  <c r="O8062" i="1" s="1"/>
  <c r="I8062" i="1"/>
  <c r="N8062" i="1" s="1"/>
  <c r="H8062" i="1"/>
  <c r="M8062" i="1" s="1"/>
  <c r="K8034" i="1"/>
  <c r="L8034" i="1" s="1"/>
  <c r="J8034" i="1"/>
  <c r="O8034" i="1" s="1"/>
  <c r="I8034" i="1"/>
  <c r="N8034" i="1" s="1"/>
  <c r="H8034" i="1"/>
  <c r="M8034" i="1" s="1"/>
  <c r="K8006" i="1"/>
  <c r="L8006" i="1" s="1"/>
  <c r="J8006" i="1"/>
  <c r="O8006" i="1" s="1"/>
  <c r="I8006" i="1"/>
  <c r="N8006" i="1" s="1"/>
  <c r="H8006" i="1"/>
  <c r="M8006" i="1" s="1"/>
  <c r="K7894" i="1"/>
  <c r="L7894" i="1" s="1"/>
  <c r="J7894" i="1"/>
  <c r="O7894" i="1" s="1"/>
  <c r="I7894" i="1"/>
  <c r="N7894" i="1" s="1"/>
  <c r="H7894" i="1"/>
  <c r="M7894" i="1" s="1"/>
  <c r="K7866" i="1"/>
  <c r="L7866" i="1" s="1"/>
  <c r="J7866" i="1"/>
  <c r="O7866" i="1" s="1"/>
  <c r="I7866" i="1"/>
  <c r="N7866" i="1" s="1"/>
  <c r="H7866" i="1"/>
  <c r="M7866" i="1" s="1"/>
  <c r="K7838" i="1"/>
  <c r="L7838" i="1" s="1"/>
  <c r="J7838" i="1"/>
  <c r="O7838" i="1" s="1"/>
  <c r="I7838" i="1"/>
  <c r="N7838" i="1" s="1"/>
  <c r="H7838" i="1"/>
  <c r="M7838" i="1" s="1"/>
  <c r="K7810" i="1"/>
  <c r="L7810" i="1" s="1"/>
  <c r="J7810" i="1"/>
  <c r="O7810" i="1" s="1"/>
  <c r="I7810" i="1"/>
  <c r="N7810" i="1" s="1"/>
  <c r="H7810" i="1"/>
  <c r="M7810" i="1" s="1"/>
  <c r="K7782" i="1"/>
  <c r="L7782" i="1" s="1"/>
  <c r="J7782" i="1"/>
  <c r="O7782" i="1" s="1"/>
  <c r="I7782" i="1"/>
  <c r="N7782" i="1" s="1"/>
  <c r="H7782" i="1"/>
  <c r="M7782" i="1" s="1"/>
  <c r="K7754" i="1"/>
  <c r="L7754" i="1" s="1"/>
  <c r="J7754" i="1"/>
  <c r="O7754" i="1" s="1"/>
  <c r="I7754" i="1"/>
  <c r="N7754" i="1" s="1"/>
  <c r="H7754" i="1"/>
  <c r="M7754" i="1" s="1"/>
  <c r="K7726" i="1"/>
  <c r="L7726" i="1" s="1"/>
  <c r="J7726" i="1"/>
  <c r="O7726" i="1" s="1"/>
  <c r="I7726" i="1"/>
  <c r="N7726" i="1" s="1"/>
  <c r="H7726" i="1"/>
  <c r="M7726" i="1" s="1"/>
  <c r="K7698" i="1"/>
  <c r="L7698" i="1" s="1"/>
  <c r="J7698" i="1"/>
  <c r="O7698" i="1" s="1"/>
  <c r="I7698" i="1"/>
  <c r="N7698" i="1" s="1"/>
  <c r="H7698" i="1"/>
  <c r="M7698" i="1" s="1"/>
  <c r="K7642" i="1"/>
  <c r="L7642" i="1" s="1"/>
  <c r="J7642" i="1"/>
  <c r="O7642" i="1" s="1"/>
  <c r="I7642" i="1"/>
  <c r="N7642" i="1" s="1"/>
  <c r="H7642" i="1"/>
  <c r="M7642" i="1" s="1"/>
  <c r="K7614" i="1"/>
  <c r="L7614" i="1" s="1"/>
  <c r="J7614" i="1"/>
  <c r="O7614" i="1" s="1"/>
  <c r="I7614" i="1"/>
  <c r="N7614" i="1" s="1"/>
  <c r="H7614" i="1"/>
  <c r="M7614" i="1" s="1"/>
  <c r="K7586" i="1"/>
  <c r="L7586" i="1" s="1"/>
  <c r="J7586" i="1"/>
  <c r="O7586" i="1" s="1"/>
  <c r="I7586" i="1"/>
  <c r="N7586" i="1" s="1"/>
  <c r="H7586" i="1"/>
  <c r="M7586" i="1" s="1"/>
  <c r="K7558" i="1"/>
  <c r="L7558" i="1" s="1"/>
  <c r="J7558" i="1"/>
  <c r="O7558" i="1" s="1"/>
  <c r="I7558" i="1"/>
  <c r="N7558" i="1" s="1"/>
  <c r="H7558" i="1"/>
  <c r="M7558" i="1" s="1"/>
  <c r="K7502" i="1"/>
  <c r="L7502" i="1" s="1"/>
  <c r="J7502" i="1"/>
  <c r="O7502" i="1" s="1"/>
  <c r="I7502" i="1"/>
  <c r="N7502" i="1" s="1"/>
  <c r="H7502" i="1"/>
  <c r="M7502" i="1" s="1"/>
  <c r="J7474" i="1"/>
  <c r="O7474" i="1" s="1"/>
  <c r="I7474" i="1"/>
  <c r="N7474" i="1" s="1"/>
  <c r="H7474" i="1"/>
  <c r="M7474" i="1" s="1"/>
  <c r="K7362" i="1"/>
  <c r="L7362" i="1" s="1"/>
  <c r="J7362" i="1"/>
  <c r="O7362" i="1" s="1"/>
  <c r="I7362" i="1"/>
  <c r="N7362" i="1" s="1"/>
  <c r="H7362" i="1"/>
  <c r="M7362" i="1" s="1"/>
  <c r="K7334" i="1"/>
  <c r="L7334" i="1" s="1"/>
  <c r="J7334" i="1"/>
  <c r="O7334" i="1" s="1"/>
  <c r="I7334" i="1"/>
  <c r="N7334" i="1" s="1"/>
  <c r="H7334" i="1"/>
  <c r="M7334" i="1" s="1"/>
  <c r="K7306" i="1"/>
  <c r="L7306" i="1" s="1"/>
  <c r="J7306" i="1"/>
  <c r="O7306" i="1" s="1"/>
  <c r="I7306" i="1"/>
  <c r="N7306" i="1" s="1"/>
  <c r="H7306" i="1"/>
  <c r="M7306" i="1" s="1"/>
  <c r="K7278" i="1"/>
  <c r="L7278" i="1" s="1"/>
  <c r="J7278" i="1"/>
  <c r="O7278" i="1" s="1"/>
  <c r="I7278" i="1"/>
  <c r="N7278" i="1" s="1"/>
  <c r="H7278" i="1"/>
  <c r="M7278" i="1" s="1"/>
  <c r="K7250" i="1"/>
  <c r="L7250" i="1" s="1"/>
  <c r="J7250" i="1"/>
  <c r="O7250" i="1" s="1"/>
  <c r="I7250" i="1"/>
  <c r="N7250" i="1" s="1"/>
  <c r="H7250" i="1"/>
  <c r="M7250" i="1" s="1"/>
  <c r="K7222" i="1"/>
  <c r="L7222" i="1" s="1"/>
  <c r="J7222" i="1"/>
  <c r="O7222" i="1" s="1"/>
  <c r="I7222" i="1"/>
  <c r="N7222" i="1" s="1"/>
  <c r="H7222" i="1"/>
  <c r="M7222" i="1" s="1"/>
  <c r="K7110" i="1"/>
  <c r="L7110" i="1" s="1"/>
  <c r="J7110" i="1"/>
  <c r="O7110" i="1" s="1"/>
  <c r="I7110" i="1"/>
  <c r="N7110" i="1" s="1"/>
  <c r="H7110" i="1"/>
  <c r="M7110" i="1" s="1"/>
  <c r="K7082" i="1"/>
  <c r="L7082" i="1" s="1"/>
  <c r="J7082" i="1"/>
  <c r="O7082" i="1" s="1"/>
  <c r="I7082" i="1"/>
  <c r="N7082" i="1" s="1"/>
  <c r="H7082" i="1"/>
  <c r="M7082" i="1" s="1"/>
  <c r="K7054" i="1"/>
  <c r="L7054" i="1" s="1"/>
  <c r="J7054" i="1"/>
  <c r="O7054" i="1" s="1"/>
  <c r="I7054" i="1"/>
  <c r="N7054" i="1" s="1"/>
  <c r="H7054" i="1"/>
  <c r="M7054" i="1" s="1"/>
  <c r="K7026" i="1"/>
  <c r="L7026" i="1" s="1"/>
  <c r="J7026" i="1"/>
  <c r="O7026" i="1" s="1"/>
  <c r="I7026" i="1"/>
  <c r="N7026" i="1" s="1"/>
  <c r="H7026" i="1"/>
  <c r="M7026" i="1" s="1"/>
  <c r="K6998" i="1"/>
  <c r="L6998" i="1" s="1"/>
  <c r="J6998" i="1"/>
  <c r="O6998" i="1" s="1"/>
  <c r="I6998" i="1"/>
  <c r="N6998" i="1" s="1"/>
  <c r="H6998" i="1"/>
  <c r="M6998" i="1" s="1"/>
  <c r="K6970" i="1"/>
  <c r="L6970" i="1" s="1"/>
  <c r="J6970" i="1"/>
  <c r="O6970" i="1" s="1"/>
  <c r="I6970" i="1"/>
  <c r="N6970" i="1" s="1"/>
  <c r="H6970" i="1"/>
  <c r="M6970" i="1" s="1"/>
  <c r="K6942" i="1"/>
  <c r="L6942" i="1" s="1"/>
  <c r="J6942" i="1"/>
  <c r="O6942" i="1" s="1"/>
  <c r="I6942" i="1"/>
  <c r="N6942" i="1" s="1"/>
  <c r="H6942" i="1"/>
  <c r="M6942" i="1" s="1"/>
  <c r="K6914" i="1"/>
  <c r="L6914" i="1" s="1"/>
  <c r="J6914" i="1"/>
  <c r="O6914" i="1" s="1"/>
  <c r="I6914" i="1"/>
  <c r="N6914" i="1" s="1"/>
  <c r="H6914" i="1"/>
  <c r="M6914" i="1" s="1"/>
  <c r="K6858" i="1"/>
  <c r="L6858" i="1" s="1"/>
  <c r="J6858" i="1"/>
  <c r="O6858" i="1" s="1"/>
  <c r="I6858" i="1"/>
  <c r="N6858" i="1" s="1"/>
  <c r="H6858" i="1"/>
  <c r="M6858" i="1" s="1"/>
  <c r="K6830" i="1"/>
  <c r="L6830" i="1" s="1"/>
  <c r="J6830" i="1"/>
  <c r="O6830" i="1" s="1"/>
  <c r="I6830" i="1"/>
  <c r="N6830" i="1" s="1"/>
  <c r="H6830" i="1"/>
  <c r="M6830" i="1" s="1"/>
  <c r="K6802" i="1"/>
  <c r="L6802" i="1" s="1"/>
  <c r="J6802" i="1"/>
  <c r="O6802" i="1" s="1"/>
  <c r="I6802" i="1"/>
  <c r="N6802" i="1" s="1"/>
  <c r="H6802" i="1"/>
  <c r="M6802" i="1" s="1"/>
  <c r="K6774" i="1"/>
  <c r="L6774" i="1" s="1"/>
  <c r="J6774" i="1"/>
  <c r="O6774" i="1" s="1"/>
  <c r="I6774" i="1"/>
  <c r="N6774" i="1" s="1"/>
  <c r="H6774" i="1"/>
  <c r="M6774" i="1" s="1"/>
  <c r="K6718" i="1"/>
  <c r="L6718" i="1" s="1"/>
  <c r="J6718" i="1"/>
  <c r="O6718" i="1" s="1"/>
  <c r="I6718" i="1"/>
  <c r="N6718" i="1" s="1"/>
  <c r="H6718" i="1"/>
  <c r="M6718" i="1" s="1"/>
  <c r="J6690" i="1"/>
  <c r="O6690" i="1" s="1"/>
  <c r="I6690" i="1"/>
  <c r="N6690" i="1" s="1"/>
  <c r="H6690" i="1"/>
  <c r="M6690" i="1" s="1"/>
  <c r="K6578" i="1"/>
  <c r="L6578" i="1" s="1"/>
  <c r="J6578" i="1"/>
  <c r="O6578" i="1" s="1"/>
  <c r="I6578" i="1"/>
  <c r="N6578" i="1" s="1"/>
  <c r="H6578" i="1"/>
  <c r="M6578" i="1" s="1"/>
  <c r="K6550" i="1"/>
  <c r="L6550" i="1" s="1"/>
  <c r="J6550" i="1"/>
  <c r="O6550" i="1" s="1"/>
  <c r="I6550" i="1"/>
  <c r="N6550" i="1" s="1"/>
  <c r="H6550" i="1"/>
  <c r="M6550" i="1" s="1"/>
  <c r="K6522" i="1"/>
  <c r="L6522" i="1" s="1"/>
  <c r="J6522" i="1"/>
  <c r="O6522" i="1" s="1"/>
  <c r="I6522" i="1"/>
  <c r="N6522" i="1" s="1"/>
  <c r="H6522" i="1"/>
  <c r="M6522" i="1" s="1"/>
  <c r="K6494" i="1"/>
  <c r="L6494" i="1" s="1"/>
  <c r="J6494" i="1"/>
  <c r="O6494" i="1" s="1"/>
  <c r="I6494" i="1"/>
  <c r="N6494" i="1" s="1"/>
  <c r="H6494" i="1"/>
  <c r="M6494" i="1" s="1"/>
  <c r="K6466" i="1"/>
  <c r="L6466" i="1" s="1"/>
  <c r="J6466" i="1"/>
  <c r="O6466" i="1" s="1"/>
  <c r="I6466" i="1"/>
  <c r="N6466" i="1" s="1"/>
  <c r="H6466" i="1"/>
  <c r="M6466" i="1" s="1"/>
  <c r="K6438" i="1"/>
  <c r="L6438" i="1" s="1"/>
  <c r="J6438" i="1"/>
  <c r="O6438" i="1" s="1"/>
  <c r="I6438" i="1"/>
  <c r="N6438" i="1" s="1"/>
  <c r="H6438" i="1"/>
  <c r="M6438" i="1" s="1"/>
  <c r="K6326" i="1"/>
  <c r="L6326" i="1" s="1"/>
  <c r="J6326" i="1"/>
  <c r="O6326" i="1" s="1"/>
  <c r="I6326" i="1"/>
  <c r="N6326" i="1" s="1"/>
  <c r="H6326" i="1"/>
  <c r="M6326" i="1" s="1"/>
  <c r="K6298" i="1"/>
  <c r="L6298" i="1" s="1"/>
  <c r="J6298" i="1"/>
  <c r="O6298" i="1" s="1"/>
  <c r="I6298" i="1"/>
  <c r="N6298" i="1" s="1"/>
  <c r="H6298" i="1"/>
  <c r="M6298" i="1" s="1"/>
  <c r="K6270" i="1"/>
  <c r="L6270" i="1" s="1"/>
  <c r="J6270" i="1"/>
  <c r="O6270" i="1" s="1"/>
  <c r="I6270" i="1"/>
  <c r="N6270" i="1" s="1"/>
  <c r="H6270" i="1"/>
  <c r="M6270" i="1" s="1"/>
  <c r="K6242" i="1"/>
  <c r="L6242" i="1" s="1"/>
  <c r="J6242" i="1"/>
  <c r="O6242" i="1" s="1"/>
  <c r="I6242" i="1"/>
  <c r="N6242" i="1" s="1"/>
  <c r="H6242" i="1"/>
  <c r="M6242" i="1" s="1"/>
  <c r="K6214" i="1"/>
  <c r="L6214" i="1" s="1"/>
  <c r="J6214" i="1"/>
  <c r="O6214" i="1" s="1"/>
  <c r="I6214" i="1"/>
  <c r="N6214" i="1" s="1"/>
  <c r="H6214" i="1"/>
  <c r="M6214" i="1" s="1"/>
  <c r="K6186" i="1"/>
  <c r="L6186" i="1" s="1"/>
  <c r="J6186" i="1"/>
  <c r="O6186" i="1" s="1"/>
  <c r="H6186" i="1"/>
  <c r="M6186" i="1" s="1"/>
  <c r="I6186" i="1"/>
  <c r="N6186" i="1" s="1"/>
  <c r="K6158" i="1"/>
  <c r="L6158" i="1" s="1"/>
  <c r="J6158" i="1"/>
  <c r="O6158" i="1" s="1"/>
  <c r="I6158" i="1"/>
  <c r="N6158" i="1" s="1"/>
  <c r="H6158" i="1"/>
  <c r="M6158" i="1" s="1"/>
  <c r="K6130" i="1"/>
  <c r="L6130" i="1" s="1"/>
  <c r="J6130" i="1"/>
  <c r="O6130" i="1" s="1"/>
  <c r="I6130" i="1"/>
  <c r="N6130" i="1" s="1"/>
  <c r="H6130" i="1"/>
  <c r="M6130" i="1" s="1"/>
  <c r="K6074" i="1"/>
  <c r="L6074" i="1" s="1"/>
  <c r="J6074" i="1"/>
  <c r="O6074" i="1" s="1"/>
  <c r="I6074" i="1"/>
  <c r="N6074" i="1" s="1"/>
  <c r="H6074" i="1"/>
  <c r="M6074" i="1" s="1"/>
  <c r="K6046" i="1"/>
  <c r="L6046" i="1" s="1"/>
  <c r="J6046" i="1"/>
  <c r="O6046" i="1" s="1"/>
  <c r="I6046" i="1"/>
  <c r="N6046" i="1" s="1"/>
  <c r="H6046" i="1"/>
  <c r="M6046" i="1" s="1"/>
  <c r="K6018" i="1"/>
  <c r="L6018" i="1" s="1"/>
  <c r="J6018" i="1"/>
  <c r="O6018" i="1" s="1"/>
  <c r="I6018" i="1"/>
  <c r="N6018" i="1" s="1"/>
  <c r="H6018" i="1"/>
  <c r="M6018" i="1" s="1"/>
  <c r="K5990" i="1"/>
  <c r="L5990" i="1" s="1"/>
  <c r="J5990" i="1"/>
  <c r="O5990" i="1" s="1"/>
  <c r="I5990" i="1"/>
  <c r="N5990" i="1" s="1"/>
  <c r="H5990" i="1"/>
  <c r="M5990" i="1" s="1"/>
  <c r="K5934" i="1"/>
  <c r="L5934" i="1" s="1"/>
  <c r="J5934" i="1"/>
  <c r="O5934" i="1" s="1"/>
  <c r="I5934" i="1"/>
  <c r="N5934" i="1" s="1"/>
  <c r="H5934" i="1"/>
  <c r="M5934" i="1" s="1"/>
  <c r="J5906" i="1"/>
  <c r="O5906" i="1" s="1"/>
  <c r="I5906" i="1"/>
  <c r="N5906" i="1" s="1"/>
  <c r="H5906" i="1"/>
  <c r="M5906" i="1" s="1"/>
  <c r="J5794" i="1"/>
  <c r="O5794" i="1" s="1"/>
  <c r="K5794" i="1"/>
  <c r="L5794" i="1" s="1"/>
  <c r="I5794" i="1"/>
  <c r="N5794" i="1" s="1"/>
  <c r="H5794" i="1"/>
  <c r="M5794" i="1" s="1"/>
  <c r="K5766" i="1"/>
  <c r="L5766" i="1" s="1"/>
  <c r="J5766" i="1"/>
  <c r="O5766" i="1" s="1"/>
  <c r="I5766" i="1"/>
  <c r="N5766" i="1" s="1"/>
  <c r="H5766" i="1"/>
  <c r="M5766" i="1" s="1"/>
  <c r="K5738" i="1"/>
  <c r="L5738" i="1" s="1"/>
  <c r="J5738" i="1"/>
  <c r="O5738" i="1" s="1"/>
  <c r="I5738" i="1"/>
  <c r="N5738" i="1" s="1"/>
  <c r="H5738" i="1"/>
  <c r="M5738" i="1" s="1"/>
  <c r="K5710" i="1"/>
  <c r="L5710" i="1" s="1"/>
  <c r="J5710" i="1"/>
  <c r="O5710" i="1" s="1"/>
  <c r="I5710" i="1"/>
  <c r="N5710" i="1" s="1"/>
  <c r="H5710" i="1"/>
  <c r="M5710" i="1" s="1"/>
  <c r="K5682" i="1"/>
  <c r="L5682" i="1" s="1"/>
  <c r="J5682" i="1"/>
  <c r="O5682" i="1" s="1"/>
  <c r="I5682" i="1"/>
  <c r="N5682" i="1" s="1"/>
  <c r="H5682" i="1"/>
  <c r="M5682" i="1" s="1"/>
  <c r="K5654" i="1"/>
  <c r="L5654" i="1" s="1"/>
  <c r="J5654" i="1"/>
  <c r="O5654" i="1" s="1"/>
  <c r="I5654" i="1"/>
  <c r="N5654" i="1" s="1"/>
  <c r="H5654" i="1"/>
  <c r="M5654" i="1" s="1"/>
  <c r="K5542" i="1"/>
  <c r="L5542" i="1" s="1"/>
  <c r="J5542" i="1"/>
  <c r="O5542" i="1" s="1"/>
  <c r="I5542" i="1"/>
  <c r="N5542" i="1" s="1"/>
  <c r="H5542" i="1"/>
  <c r="M5542" i="1" s="1"/>
  <c r="K5514" i="1"/>
  <c r="L5514" i="1" s="1"/>
  <c r="I5514" i="1"/>
  <c r="N5514" i="1" s="1"/>
  <c r="J5514" i="1"/>
  <c r="O5514" i="1" s="1"/>
  <c r="H5514" i="1"/>
  <c r="M5514" i="1" s="1"/>
  <c r="K5486" i="1"/>
  <c r="L5486" i="1" s="1"/>
  <c r="J5486" i="1"/>
  <c r="O5486" i="1" s="1"/>
  <c r="I5486" i="1"/>
  <c r="N5486" i="1" s="1"/>
  <c r="H5486" i="1"/>
  <c r="M5486" i="1" s="1"/>
  <c r="K5458" i="1"/>
  <c r="L5458" i="1" s="1"/>
  <c r="J5458" i="1"/>
  <c r="O5458" i="1" s="1"/>
  <c r="I5458" i="1"/>
  <c r="N5458" i="1" s="1"/>
  <c r="H5458" i="1"/>
  <c r="M5458" i="1" s="1"/>
  <c r="K5430" i="1"/>
  <c r="L5430" i="1" s="1"/>
  <c r="J5430" i="1"/>
  <c r="O5430" i="1" s="1"/>
  <c r="I5430" i="1"/>
  <c r="N5430" i="1" s="1"/>
  <c r="H5430" i="1"/>
  <c r="M5430" i="1" s="1"/>
  <c r="K5402" i="1"/>
  <c r="L5402" i="1" s="1"/>
  <c r="J5402" i="1"/>
  <c r="O5402" i="1" s="1"/>
  <c r="I5402" i="1"/>
  <c r="N5402" i="1" s="1"/>
  <c r="H5402" i="1"/>
  <c r="M5402" i="1" s="1"/>
  <c r="K5374" i="1"/>
  <c r="L5374" i="1" s="1"/>
  <c r="J5374" i="1"/>
  <c r="O5374" i="1" s="1"/>
  <c r="I5374" i="1"/>
  <c r="N5374" i="1" s="1"/>
  <c r="H5374" i="1"/>
  <c r="M5374" i="1" s="1"/>
  <c r="K5346" i="1"/>
  <c r="L5346" i="1" s="1"/>
  <c r="J5346" i="1"/>
  <c r="O5346" i="1" s="1"/>
  <c r="I5346" i="1"/>
  <c r="N5346" i="1" s="1"/>
  <c r="H5346" i="1"/>
  <c r="M5346" i="1" s="1"/>
  <c r="K5290" i="1"/>
  <c r="L5290" i="1" s="1"/>
  <c r="J5290" i="1"/>
  <c r="O5290" i="1" s="1"/>
  <c r="I5290" i="1"/>
  <c r="N5290" i="1" s="1"/>
  <c r="H5290" i="1"/>
  <c r="M5290" i="1" s="1"/>
  <c r="K5262" i="1"/>
  <c r="L5262" i="1" s="1"/>
  <c r="J5262" i="1"/>
  <c r="O5262" i="1" s="1"/>
  <c r="I5262" i="1"/>
  <c r="N5262" i="1" s="1"/>
  <c r="H5262" i="1"/>
  <c r="M5262" i="1" s="1"/>
  <c r="K5234" i="1"/>
  <c r="L5234" i="1" s="1"/>
  <c r="J5234" i="1"/>
  <c r="O5234" i="1" s="1"/>
  <c r="I5234" i="1"/>
  <c r="N5234" i="1" s="1"/>
  <c r="H5234" i="1"/>
  <c r="M5234" i="1" s="1"/>
  <c r="K5206" i="1"/>
  <c r="L5206" i="1" s="1"/>
  <c r="J5206" i="1"/>
  <c r="O5206" i="1" s="1"/>
  <c r="I5206" i="1"/>
  <c r="N5206" i="1" s="1"/>
  <c r="H5206" i="1"/>
  <c r="M5206" i="1" s="1"/>
  <c r="I5178" i="1"/>
  <c r="N5178" i="1" s="1"/>
  <c r="K5150" i="1"/>
  <c r="L5150" i="1" s="1"/>
  <c r="J5150" i="1"/>
  <c r="O5150" i="1" s="1"/>
  <c r="I5150" i="1"/>
  <c r="N5150" i="1" s="1"/>
  <c r="H5150" i="1"/>
  <c r="M5150" i="1" s="1"/>
  <c r="J5122" i="1"/>
  <c r="O5122" i="1" s="1"/>
  <c r="I5122" i="1"/>
  <c r="N5122" i="1" s="1"/>
  <c r="H5122" i="1"/>
  <c r="M5122" i="1" s="1"/>
  <c r="K5010" i="1"/>
  <c r="L5010" i="1" s="1"/>
  <c r="J5010" i="1"/>
  <c r="O5010" i="1" s="1"/>
  <c r="I5010" i="1"/>
  <c r="N5010" i="1" s="1"/>
  <c r="H5010" i="1"/>
  <c r="M5010" i="1" s="1"/>
  <c r="K4982" i="1"/>
  <c r="L4982" i="1" s="1"/>
  <c r="J4982" i="1"/>
  <c r="O4982" i="1" s="1"/>
  <c r="I4982" i="1"/>
  <c r="N4982" i="1" s="1"/>
  <c r="H4982" i="1"/>
  <c r="M4982" i="1" s="1"/>
  <c r="K4954" i="1"/>
  <c r="L4954" i="1" s="1"/>
  <c r="J4954" i="1"/>
  <c r="O4954" i="1" s="1"/>
  <c r="I4954" i="1"/>
  <c r="N4954" i="1" s="1"/>
  <c r="H4954" i="1"/>
  <c r="M4954" i="1" s="1"/>
  <c r="K4926" i="1"/>
  <c r="L4926" i="1" s="1"/>
  <c r="J4926" i="1"/>
  <c r="O4926" i="1" s="1"/>
  <c r="I4926" i="1"/>
  <c r="N4926" i="1" s="1"/>
  <c r="H4926" i="1"/>
  <c r="M4926" i="1" s="1"/>
  <c r="K4898" i="1"/>
  <c r="L4898" i="1" s="1"/>
  <c r="J4898" i="1"/>
  <c r="O4898" i="1" s="1"/>
  <c r="I4898" i="1"/>
  <c r="N4898" i="1" s="1"/>
  <c r="H4898" i="1"/>
  <c r="M4898" i="1" s="1"/>
  <c r="K4870" i="1"/>
  <c r="L4870" i="1" s="1"/>
  <c r="J4870" i="1"/>
  <c r="O4870" i="1" s="1"/>
  <c r="I4870" i="1"/>
  <c r="N4870" i="1" s="1"/>
  <c r="H4870" i="1"/>
  <c r="M4870" i="1" s="1"/>
  <c r="K4758" i="1"/>
  <c r="L4758" i="1" s="1"/>
  <c r="J4758" i="1"/>
  <c r="O4758" i="1" s="1"/>
  <c r="I4758" i="1"/>
  <c r="N4758" i="1" s="1"/>
  <c r="H4758" i="1"/>
  <c r="M4758" i="1" s="1"/>
  <c r="K4730" i="1"/>
  <c r="L4730" i="1" s="1"/>
  <c r="J4730" i="1"/>
  <c r="O4730" i="1" s="1"/>
  <c r="I4730" i="1"/>
  <c r="N4730" i="1" s="1"/>
  <c r="H4730" i="1"/>
  <c r="M4730" i="1" s="1"/>
  <c r="K4702" i="1"/>
  <c r="L4702" i="1" s="1"/>
  <c r="J4702" i="1"/>
  <c r="O4702" i="1" s="1"/>
  <c r="I4702" i="1"/>
  <c r="N4702" i="1" s="1"/>
  <c r="H4702" i="1"/>
  <c r="M4702" i="1" s="1"/>
  <c r="K4674" i="1"/>
  <c r="L4674" i="1" s="1"/>
  <c r="J4674" i="1"/>
  <c r="O4674" i="1" s="1"/>
  <c r="I4674" i="1"/>
  <c r="N4674" i="1" s="1"/>
  <c r="H4674" i="1"/>
  <c r="M4674" i="1" s="1"/>
  <c r="K4646" i="1"/>
  <c r="L4646" i="1" s="1"/>
  <c r="J4646" i="1"/>
  <c r="O4646" i="1" s="1"/>
  <c r="I4646" i="1"/>
  <c r="N4646" i="1" s="1"/>
  <c r="H4646" i="1"/>
  <c r="M4646" i="1" s="1"/>
  <c r="K4618" i="1"/>
  <c r="L4618" i="1" s="1"/>
  <c r="J4618" i="1"/>
  <c r="O4618" i="1" s="1"/>
  <c r="I4618" i="1"/>
  <c r="N4618" i="1" s="1"/>
  <c r="H4618" i="1"/>
  <c r="M4618" i="1" s="1"/>
  <c r="K4590" i="1"/>
  <c r="L4590" i="1" s="1"/>
  <c r="J4590" i="1"/>
  <c r="O4590" i="1" s="1"/>
  <c r="I4590" i="1"/>
  <c r="N4590" i="1" s="1"/>
  <c r="H4590" i="1"/>
  <c r="M4590" i="1" s="1"/>
  <c r="K4562" i="1"/>
  <c r="L4562" i="1" s="1"/>
  <c r="J4562" i="1"/>
  <c r="O4562" i="1" s="1"/>
  <c r="I4562" i="1"/>
  <c r="N4562" i="1" s="1"/>
  <c r="H4562" i="1"/>
  <c r="M4562" i="1" s="1"/>
  <c r="K4506" i="1"/>
  <c r="L4506" i="1" s="1"/>
  <c r="J4506" i="1"/>
  <c r="O4506" i="1" s="1"/>
  <c r="I4506" i="1"/>
  <c r="N4506" i="1" s="1"/>
  <c r="H4506" i="1"/>
  <c r="M4506" i="1" s="1"/>
  <c r="K4478" i="1"/>
  <c r="L4478" i="1" s="1"/>
  <c r="J4478" i="1"/>
  <c r="O4478" i="1" s="1"/>
  <c r="I4478" i="1"/>
  <c r="N4478" i="1" s="1"/>
  <c r="H4478" i="1"/>
  <c r="M4478" i="1" s="1"/>
  <c r="K4450" i="1"/>
  <c r="L4450" i="1" s="1"/>
  <c r="J4450" i="1"/>
  <c r="O4450" i="1" s="1"/>
  <c r="I4450" i="1"/>
  <c r="N4450" i="1" s="1"/>
  <c r="H4450" i="1"/>
  <c r="M4450" i="1" s="1"/>
  <c r="K4338" i="1"/>
  <c r="L4338" i="1" s="1"/>
  <c r="J4338" i="1"/>
  <c r="O4338" i="1" s="1"/>
  <c r="I4338" i="1"/>
  <c r="N4338" i="1" s="1"/>
  <c r="H4338" i="1"/>
  <c r="M4338" i="1" s="1"/>
  <c r="K3301" i="1"/>
  <c r="L3301" i="1" s="1"/>
  <c r="J3301" i="1"/>
  <c r="O3301" i="1" s="1"/>
  <c r="I3301" i="1"/>
  <c r="N3301" i="1" s="1"/>
  <c r="H3301" i="1"/>
  <c r="M3301" i="1" s="1"/>
  <c r="K3847" i="1"/>
  <c r="L3847" i="1" s="1"/>
  <c r="J3847" i="1"/>
  <c r="O3847" i="1" s="1"/>
  <c r="I3847" i="1"/>
  <c r="N3847" i="1" s="1"/>
  <c r="H3847" i="1"/>
  <c r="M3847" i="1" s="1"/>
  <c r="K4223" i="1"/>
  <c r="L4223" i="1" s="1"/>
  <c r="J4223" i="1"/>
  <c r="O4223" i="1" s="1"/>
  <c r="I4223" i="1"/>
  <c r="N4223" i="1" s="1"/>
  <c r="H4223" i="1"/>
  <c r="M4223" i="1" s="1"/>
  <c r="K4066" i="1"/>
  <c r="L4066" i="1" s="1"/>
  <c r="J4066" i="1"/>
  <c r="O4066" i="1" s="1"/>
  <c r="I4066" i="1"/>
  <c r="N4066" i="1" s="1"/>
  <c r="H4066" i="1"/>
  <c r="M4066" i="1" s="1"/>
  <c r="K4239" i="1"/>
  <c r="L4239" i="1" s="1"/>
  <c r="J4239" i="1"/>
  <c r="O4239" i="1" s="1"/>
  <c r="I4239" i="1"/>
  <c r="N4239" i="1" s="1"/>
  <c r="H4239" i="1"/>
  <c r="M4239" i="1" s="1"/>
  <c r="K2849" i="1"/>
  <c r="L2849" i="1" s="1"/>
  <c r="J2849" i="1"/>
  <c r="O2849" i="1" s="1"/>
  <c r="I2849" i="1"/>
  <c r="N2849" i="1" s="1"/>
  <c r="H2849" i="1"/>
  <c r="M2849" i="1" s="1"/>
  <c r="K3102" i="1"/>
  <c r="L3102" i="1" s="1"/>
  <c r="J3102" i="1"/>
  <c r="O3102" i="1" s="1"/>
  <c r="I3102" i="1"/>
  <c r="N3102" i="1" s="1"/>
  <c r="H3102" i="1"/>
  <c r="M3102" i="1" s="1"/>
  <c r="K3264" i="1"/>
  <c r="L3264" i="1" s="1"/>
  <c r="J3264" i="1"/>
  <c r="O3264" i="1" s="1"/>
  <c r="I3264" i="1"/>
  <c r="N3264" i="1" s="1"/>
  <c r="H3264" i="1"/>
  <c r="M3264" i="1" s="1"/>
  <c r="K3462" i="1"/>
  <c r="L3462" i="1" s="1"/>
  <c r="J3462" i="1"/>
  <c r="O3462" i="1" s="1"/>
  <c r="I3462" i="1"/>
  <c r="N3462" i="1" s="1"/>
  <c r="H3462" i="1"/>
  <c r="M3462" i="1" s="1"/>
  <c r="K3062" i="1"/>
  <c r="L3062" i="1" s="1"/>
  <c r="J3062" i="1"/>
  <c r="O3062" i="1" s="1"/>
  <c r="I3062" i="1"/>
  <c r="N3062" i="1" s="1"/>
  <c r="H3062" i="1"/>
  <c r="M3062" i="1" s="1"/>
  <c r="K3499" i="1"/>
  <c r="L3499" i="1" s="1"/>
  <c r="J3499" i="1"/>
  <c r="O3499" i="1" s="1"/>
  <c r="I3499" i="1"/>
  <c r="N3499" i="1" s="1"/>
  <c r="H3499" i="1"/>
  <c r="M3499" i="1" s="1"/>
  <c r="K3496" i="1"/>
  <c r="L3496" i="1" s="1"/>
  <c r="J3496" i="1"/>
  <c r="O3496" i="1" s="1"/>
  <c r="I3496" i="1"/>
  <c r="N3496" i="1" s="1"/>
  <c r="H3496" i="1"/>
  <c r="M3496" i="1" s="1"/>
  <c r="K3262" i="1"/>
  <c r="L3262" i="1" s="1"/>
  <c r="J3262" i="1"/>
  <c r="O3262" i="1" s="1"/>
  <c r="I3262" i="1"/>
  <c r="N3262" i="1" s="1"/>
  <c r="H3262" i="1"/>
  <c r="M3262" i="1" s="1"/>
  <c r="K3690" i="1"/>
  <c r="L3690" i="1" s="1"/>
  <c r="J3690" i="1"/>
  <c r="O3690" i="1" s="1"/>
  <c r="I3690" i="1"/>
  <c r="N3690" i="1" s="1"/>
  <c r="H3690" i="1"/>
  <c r="M3690" i="1" s="1"/>
  <c r="K4002" i="1"/>
  <c r="L4002" i="1" s="1"/>
  <c r="J4002" i="1"/>
  <c r="O4002" i="1" s="1"/>
  <c r="I4002" i="1"/>
  <c r="N4002" i="1" s="1"/>
  <c r="H4002" i="1"/>
  <c r="M4002" i="1" s="1"/>
  <c r="K4258" i="1"/>
  <c r="L4258" i="1" s="1"/>
  <c r="J4258" i="1"/>
  <c r="O4258" i="1" s="1"/>
  <c r="I4258" i="1"/>
  <c r="N4258" i="1" s="1"/>
  <c r="H4258" i="1"/>
  <c r="M4258" i="1" s="1"/>
  <c r="K3291" i="1"/>
  <c r="L3291" i="1" s="1"/>
  <c r="J3291" i="1"/>
  <c r="O3291" i="1" s="1"/>
  <c r="I3291" i="1"/>
  <c r="N3291" i="1" s="1"/>
  <c r="H3291" i="1"/>
  <c r="M3291" i="1" s="1"/>
  <c r="K2948" i="1"/>
  <c r="L2948" i="1" s="1"/>
  <c r="J2948" i="1"/>
  <c r="O2948" i="1" s="1"/>
  <c r="I2948" i="1"/>
  <c r="N2948" i="1" s="1"/>
  <c r="H2948" i="1"/>
  <c r="M2948" i="1" s="1"/>
  <c r="K4109" i="1"/>
  <c r="L4109" i="1" s="1"/>
  <c r="J4109" i="1"/>
  <c r="O4109" i="1" s="1"/>
  <c r="I4109" i="1"/>
  <c r="N4109" i="1" s="1"/>
  <c r="K3161" i="1"/>
  <c r="L3161" i="1" s="1"/>
  <c r="J3161" i="1"/>
  <c r="O3161" i="1" s="1"/>
  <c r="I3161" i="1"/>
  <c r="N3161" i="1" s="1"/>
  <c r="H3161" i="1"/>
  <c r="M3161" i="1" s="1"/>
  <c r="K2894" i="1"/>
  <c r="L2894" i="1" s="1"/>
  <c r="J2894" i="1"/>
  <c r="O2894" i="1" s="1"/>
  <c r="I2894" i="1"/>
  <c r="N2894" i="1" s="1"/>
  <c r="H2894" i="1"/>
  <c r="M2894" i="1" s="1"/>
  <c r="K2933" i="1"/>
  <c r="L2933" i="1" s="1"/>
  <c r="J2933" i="1"/>
  <c r="O2933" i="1" s="1"/>
  <c r="I2933" i="1"/>
  <c r="N2933" i="1" s="1"/>
  <c r="H2933" i="1"/>
  <c r="M2933" i="1" s="1"/>
  <c r="K3289" i="1"/>
  <c r="L3289" i="1" s="1"/>
  <c r="J3289" i="1"/>
  <c r="O3289" i="1" s="1"/>
  <c r="I3289" i="1"/>
  <c r="N3289" i="1" s="1"/>
  <c r="H3289" i="1"/>
  <c r="M3289" i="1" s="1"/>
  <c r="K4081" i="1"/>
  <c r="L4081" i="1" s="1"/>
  <c r="J4081" i="1"/>
  <c r="O4081" i="1" s="1"/>
  <c r="H4081" i="1"/>
  <c r="M4081" i="1" s="1"/>
  <c r="I4081" i="1"/>
  <c r="N4081" i="1" s="1"/>
  <c r="K3114" i="1"/>
  <c r="L3114" i="1" s="1"/>
  <c r="J3114" i="1"/>
  <c r="O3114" i="1" s="1"/>
  <c r="I3114" i="1"/>
  <c r="N3114" i="1" s="1"/>
  <c r="H3114" i="1"/>
  <c r="M3114" i="1" s="1"/>
  <c r="K3028" i="1"/>
  <c r="L3028" i="1" s="1"/>
  <c r="J3028" i="1"/>
  <c r="O3028" i="1" s="1"/>
  <c r="I3028" i="1"/>
  <c r="N3028" i="1" s="1"/>
  <c r="H3028" i="1"/>
  <c r="M3028" i="1" s="1"/>
  <c r="K3267" i="1"/>
  <c r="L3267" i="1" s="1"/>
  <c r="J3267" i="1"/>
  <c r="O3267" i="1" s="1"/>
  <c r="I3267" i="1"/>
  <c r="N3267" i="1" s="1"/>
  <c r="H3267" i="1"/>
  <c r="M3267" i="1" s="1"/>
  <c r="K3567" i="1"/>
  <c r="L3567" i="1" s="1"/>
  <c r="J3567" i="1"/>
  <c r="O3567" i="1" s="1"/>
  <c r="I3567" i="1"/>
  <c r="N3567" i="1" s="1"/>
  <c r="H3567" i="1"/>
  <c r="M3567" i="1" s="1"/>
  <c r="K3246" i="1"/>
  <c r="L3246" i="1" s="1"/>
  <c r="J3246" i="1"/>
  <c r="O3246" i="1" s="1"/>
  <c r="I3246" i="1"/>
  <c r="N3246" i="1" s="1"/>
  <c r="H3246" i="1"/>
  <c r="M3246" i="1" s="1"/>
  <c r="K2898" i="1"/>
  <c r="L2898" i="1" s="1"/>
  <c r="J2898" i="1"/>
  <c r="O2898" i="1" s="1"/>
  <c r="I2898" i="1"/>
  <c r="N2898" i="1" s="1"/>
  <c r="H2898" i="1"/>
  <c r="M2898" i="1" s="1"/>
  <c r="K3237" i="1"/>
  <c r="L3237" i="1" s="1"/>
  <c r="J3237" i="1"/>
  <c r="O3237" i="1" s="1"/>
  <c r="I3237" i="1"/>
  <c r="N3237" i="1" s="1"/>
  <c r="H3237" i="1"/>
  <c r="M3237" i="1" s="1"/>
  <c r="K4095" i="1"/>
  <c r="L4095" i="1" s="1"/>
  <c r="J4095" i="1"/>
  <c r="O4095" i="1" s="1"/>
  <c r="I4095" i="1"/>
  <c r="N4095" i="1" s="1"/>
  <c r="H4095" i="1"/>
  <c r="M4095" i="1" s="1"/>
  <c r="K4057" i="1"/>
  <c r="L4057" i="1" s="1"/>
  <c r="J4057" i="1"/>
  <c r="O4057" i="1" s="1"/>
  <c r="I4057" i="1"/>
  <c r="N4057" i="1" s="1"/>
  <c r="H4057" i="1"/>
  <c r="M4057" i="1" s="1"/>
  <c r="H3287" i="1"/>
  <c r="M3287" i="1" s="1"/>
  <c r="K3435" i="1"/>
  <c r="L3435" i="1" s="1"/>
  <c r="J3435" i="1"/>
  <c r="O3435" i="1" s="1"/>
  <c r="I3435" i="1"/>
  <c r="N3435" i="1" s="1"/>
  <c r="H3435" i="1"/>
  <c r="M3435" i="1" s="1"/>
  <c r="K2919" i="1"/>
  <c r="L2919" i="1" s="1"/>
  <c r="J2919" i="1"/>
  <c r="O2919" i="1" s="1"/>
  <c r="I2919" i="1"/>
  <c r="N2919" i="1" s="1"/>
  <c r="H2919" i="1"/>
  <c r="M2919" i="1" s="1"/>
  <c r="K4253" i="1"/>
  <c r="L4253" i="1" s="1"/>
  <c r="J4253" i="1"/>
  <c r="O4253" i="1" s="1"/>
  <c r="I4253" i="1"/>
  <c r="N4253" i="1" s="1"/>
  <c r="H4253" i="1"/>
  <c r="M4253" i="1" s="1"/>
  <c r="K4271" i="1"/>
  <c r="L4271" i="1" s="1"/>
  <c r="J4271" i="1"/>
  <c r="O4271" i="1" s="1"/>
  <c r="I4271" i="1"/>
  <c r="N4271" i="1" s="1"/>
  <c r="H4271" i="1"/>
  <c r="M4271" i="1" s="1"/>
  <c r="K4326" i="1"/>
  <c r="L4326" i="1" s="1"/>
  <c r="J4326" i="1"/>
  <c r="O4326" i="1" s="1"/>
  <c r="I4326" i="1"/>
  <c r="N4326" i="1" s="1"/>
  <c r="H4326" i="1"/>
  <c r="M4326" i="1" s="1"/>
  <c r="K3798" i="1"/>
  <c r="L3798" i="1" s="1"/>
  <c r="J3798" i="1"/>
  <c r="O3798" i="1" s="1"/>
  <c r="I3798" i="1"/>
  <c r="N3798" i="1" s="1"/>
  <c r="K2757" i="1"/>
  <c r="L2757" i="1" s="1"/>
  <c r="J2757" i="1"/>
  <c r="O2757" i="1" s="1"/>
  <c r="I2757" i="1"/>
  <c r="N2757" i="1" s="1"/>
  <c r="H2757" i="1"/>
  <c r="M2757" i="1" s="1"/>
  <c r="K2318" i="1"/>
  <c r="L2318" i="1" s="1"/>
  <c r="J2318" i="1"/>
  <c r="O2318" i="1" s="1"/>
  <c r="I2318" i="1"/>
  <c r="N2318" i="1" s="1"/>
  <c r="H2318" i="1"/>
  <c r="M2318" i="1" s="1"/>
  <c r="K1873" i="1"/>
  <c r="L1873" i="1" s="1"/>
  <c r="J1873" i="1"/>
  <c r="O1873" i="1" s="1"/>
  <c r="I1873" i="1"/>
  <c r="N1873" i="1" s="1"/>
  <c r="H1873" i="1"/>
  <c r="M1873" i="1" s="1"/>
  <c r="K2047" i="1"/>
  <c r="L2047" i="1" s="1"/>
  <c r="J2047" i="1"/>
  <c r="O2047" i="1" s="1"/>
  <c r="I2047" i="1"/>
  <c r="N2047" i="1" s="1"/>
  <c r="H2047" i="1"/>
  <c r="M2047" i="1" s="1"/>
  <c r="K2395" i="1"/>
  <c r="L2395" i="1" s="1"/>
  <c r="J2395" i="1"/>
  <c r="O2395" i="1" s="1"/>
  <c r="I2395" i="1"/>
  <c r="N2395" i="1" s="1"/>
  <c r="H2395" i="1"/>
  <c r="M2395" i="1" s="1"/>
  <c r="K2729" i="1"/>
  <c r="L2729" i="1" s="1"/>
  <c r="J2729" i="1"/>
  <c r="O2729" i="1" s="1"/>
  <c r="I2729" i="1"/>
  <c r="N2729" i="1" s="1"/>
  <c r="H2729" i="1"/>
  <c r="M2729" i="1" s="1"/>
  <c r="K1578" i="1"/>
  <c r="L1578" i="1" s="1"/>
  <c r="J1578" i="1"/>
  <c r="O1578" i="1" s="1"/>
  <c r="I1578" i="1"/>
  <c r="N1578" i="1" s="1"/>
  <c r="H1578" i="1"/>
  <c r="M1578" i="1" s="1"/>
  <c r="K1689" i="1"/>
  <c r="L1689" i="1" s="1"/>
  <c r="J1689" i="1"/>
  <c r="O1689" i="1" s="1"/>
  <c r="I1689" i="1"/>
  <c r="N1689" i="1" s="1"/>
  <c r="H1689" i="1"/>
  <c r="M1689" i="1" s="1"/>
  <c r="K2304" i="1"/>
  <c r="L2304" i="1" s="1"/>
  <c r="J2304" i="1"/>
  <c r="O2304" i="1" s="1"/>
  <c r="I2304" i="1"/>
  <c r="N2304" i="1" s="1"/>
  <c r="H2304" i="1"/>
  <c r="M2304" i="1" s="1"/>
  <c r="K1670" i="1"/>
  <c r="L1670" i="1" s="1"/>
  <c r="J1670" i="1"/>
  <c r="O1670" i="1" s="1"/>
  <c r="I1670" i="1"/>
  <c r="N1670" i="1" s="1"/>
  <c r="H1670" i="1"/>
  <c r="M1670" i="1" s="1"/>
  <c r="K1709" i="1"/>
  <c r="L1709" i="1" s="1"/>
  <c r="J1709" i="1"/>
  <c r="O1709" i="1" s="1"/>
  <c r="I1709" i="1"/>
  <c r="N1709" i="1" s="1"/>
  <c r="H1709" i="1"/>
  <c r="M1709" i="1" s="1"/>
  <c r="K1831" i="1"/>
  <c r="L1831" i="1" s="1"/>
  <c r="J1831" i="1"/>
  <c r="O1831" i="1" s="1"/>
  <c r="I1831" i="1"/>
  <c r="N1831" i="1" s="1"/>
  <c r="H1831" i="1"/>
  <c r="M1831" i="1" s="1"/>
  <c r="K1815" i="1"/>
  <c r="L1815" i="1" s="1"/>
  <c r="J1815" i="1"/>
  <c r="O1815" i="1" s="1"/>
  <c r="I1815" i="1"/>
  <c r="N1815" i="1" s="1"/>
  <c r="H1815" i="1"/>
  <c r="M1815" i="1" s="1"/>
  <c r="K2314" i="1"/>
  <c r="L2314" i="1" s="1"/>
  <c r="J2314" i="1"/>
  <c r="O2314" i="1" s="1"/>
  <c r="I2314" i="1"/>
  <c r="N2314" i="1" s="1"/>
  <c r="H2314" i="1"/>
  <c r="M2314" i="1" s="1"/>
  <c r="K1766" i="1"/>
  <c r="L1766" i="1" s="1"/>
  <c r="J1766" i="1"/>
  <c r="O1766" i="1" s="1"/>
  <c r="I1766" i="1"/>
  <c r="N1766" i="1" s="1"/>
  <c r="H1766" i="1"/>
  <c r="M1766" i="1" s="1"/>
  <c r="K1600" i="1"/>
  <c r="L1600" i="1" s="1"/>
  <c r="J1600" i="1"/>
  <c r="O1600" i="1" s="1"/>
  <c r="I1600" i="1"/>
  <c r="N1600" i="1" s="1"/>
  <c r="H1600" i="1"/>
  <c r="M1600" i="1" s="1"/>
  <c r="K1961" i="1"/>
  <c r="L1961" i="1" s="1"/>
  <c r="J1961" i="1"/>
  <c r="O1961" i="1" s="1"/>
  <c r="I1961" i="1"/>
  <c r="N1961" i="1" s="1"/>
  <c r="H1961" i="1"/>
  <c r="M1961" i="1" s="1"/>
  <c r="K2721" i="1"/>
  <c r="L2721" i="1" s="1"/>
  <c r="J2721" i="1"/>
  <c r="O2721" i="1" s="1"/>
  <c r="I2721" i="1"/>
  <c r="N2721" i="1" s="1"/>
  <c r="H2721" i="1"/>
  <c r="M2721" i="1" s="1"/>
  <c r="K2248" i="1"/>
  <c r="L2248" i="1" s="1"/>
  <c r="J2248" i="1"/>
  <c r="O2248" i="1" s="1"/>
  <c r="I2248" i="1"/>
  <c r="N2248" i="1" s="1"/>
  <c r="H2248" i="1"/>
  <c r="M2248" i="1" s="1"/>
  <c r="K2669" i="1"/>
  <c r="L2669" i="1" s="1"/>
  <c r="J2669" i="1"/>
  <c r="O2669" i="1" s="1"/>
  <c r="I2669" i="1"/>
  <c r="N2669" i="1" s="1"/>
  <c r="H2669" i="1"/>
  <c r="M2669" i="1" s="1"/>
  <c r="K2001" i="1"/>
  <c r="L2001" i="1" s="1"/>
  <c r="J2001" i="1"/>
  <c r="O2001" i="1" s="1"/>
  <c r="I2001" i="1"/>
  <c r="N2001" i="1" s="1"/>
  <c r="H2001" i="1"/>
  <c r="M2001" i="1" s="1"/>
  <c r="K2581" i="1"/>
  <c r="L2581" i="1" s="1"/>
  <c r="J2581" i="1"/>
  <c r="O2581" i="1" s="1"/>
  <c r="I2581" i="1"/>
  <c r="N2581" i="1" s="1"/>
  <c r="H2581" i="1"/>
  <c r="M2581" i="1" s="1"/>
  <c r="K1813" i="1"/>
  <c r="L1813" i="1" s="1"/>
  <c r="J1813" i="1"/>
  <c r="O1813" i="1" s="1"/>
  <c r="I1813" i="1"/>
  <c r="N1813" i="1" s="1"/>
  <c r="H1813" i="1"/>
  <c r="M1813" i="1" s="1"/>
  <c r="K2000" i="1"/>
  <c r="L2000" i="1" s="1"/>
  <c r="J2000" i="1"/>
  <c r="O2000" i="1" s="1"/>
  <c r="I2000" i="1"/>
  <c r="N2000" i="1" s="1"/>
  <c r="H2000" i="1"/>
  <c r="M2000" i="1" s="1"/>
  <c r="K1665" i="1"/>
  <c r="L1665" i="1" s="1"/>
  <c r="J1665" i="1"/>
  <c r="O1665" i="1" s="1"/>
  <c r="I1665" i="1"/>
  <c r="N1665" i="1" s="1"/>
  <c r="H1665" i="1"/>
  <c r="M1665" i="1" s="1"/>
  <c r="K2166" i="1"/>
  <c r="L2166" i="1" s="1"/>
  <c r="I2166" i="1"/>
  <c r="N2166" i="1" s="1"/>
  <c r="H2166" i="1"/>
  <c r="M2166" i="1" s="1"/>
  <c r="K2229" i="1"/>
  <c r="L2229" i="1" s="1"/>
  <c r="J2229" i="1"/>
  <c r="O2229" i="1" s="1"/>
  <c r="I2229" i="1"/>
  <c r="N2229" i="1" s="1"/>
  <c r="H2229" i="1"/>
  <c r="M2229" i="1" s="1"/>
  <c r="K2831" i="1"/>
  <c r="L2831" i="1" s="1"/>
  <c r="J2831" i="1"/>
  <c r="O2831" i="1" s="1"/>
  <c r="I2831" i="1"/>
  <c r="N2831" i="1" s="1"/>
  <c r="H2831" i="1"/>
  <c r="M2831" i="1" s="1"/>
  <c r="K1556" i="1"/>
  <c r="L1556" i="1" s="1"/>
  <c r="J1556" i="1"/>
  <c r="O1556" i="1" s="1"/>
  <c r="I1556" i="1"/>
  <c r="N1556" i="1" s="1"/>
  <c r="H1556" i="1"/>
  <c r="M1556" i="1" s="1"/>
  <c r="K2725" i="1"/>
  <c r="L2725" i="1" s="1"/>
  <c r="J2725" i="1"/>
  <c r="O2725" i="1" s="1"/>
  <c r="I2725" i="1"/>
  <c r="N2725" i="1" s="1"/>
  <c r="H2725" i="1"/>
  <c r="M2725" i="1" s="1"/>
  <c r="K2251" i="1"/>
  <c r="L2251" i="1" s="1"/>
  <c r="J2251" i="1"/>
  <c r="O2251" i="1" s="1"/>
  <c r="I2251" i="1"/>
  <c r="N2251" i="1" s="1"/>
  <c r="H2251" i="1"/>
  <c r="M2251" i="1" s="1"/>
  <c r="K2361" i="1"/>
  <c r="L2361" i="1" s="1"/>
  <c r="J2361" i="1"/>
  <c r="O2361" i="1" s="1"/>
  <c r="I2361" i="1"/>
  <c r="N2361" i="1" s="1"/>
  <c r="H2361" i="1"/>
  <c r="M2361" i="1" s="1"/>
  <c r="K850" i="1"/>
  <c r="L850" i="1" s="1"/>
  <c r="J850" i="1"/>
  <c r="O850" i="1" s="1"/>
  <c r="I850" i="1"/>
  <c r="N850" i="1" s="1"/>
  <c r="H850" i="1"/>
  <c r="M850" i="1" s="1"/>
  <c r="K1156" i="1"/>
  <c r="L1156" i="1" s="1"/>
  <c r="J1156" i="1"/>
  <c r="O1156" i="1" s="1"/>
  <c r="I1156" i="1"/>
  <c r="N1156" i="1" s="1"/>
  <c r="H1156" i="1"/>
  <c r="M1156" i="1" s="1"/>
  <c r="K1387" i="1"/>
  <c r="L1387" i="1" s="1"/>
  <c r="J1387" i="1"/>
  <c r="O1387" i="1" s="1"/>
  <c r="I1387" i="1"/>
  <c r="N1387" i="1" s="1"/>
  <c r="H1387" i="1"/>
  <c r="M1387" i="1" s="1"/>
  <c r="K728" i="1"/>
  <c r="L728" i="1" s="1"/>
  <c r="J728" i="1"/>
  <c r="O728" i="1" s="1"/>
  <c r="I728" i="1"/>
  <c r="N728" i="1" s="1"/>
  <c r="H728" i="1"/>
  <c r="M728" i="1" s="1"/>
  <c r="K801" i="1"/>
  <c r="L801" i="1" s="1"/>
  <c r="J801" i="1"/>
  <c r="O801" i="1" s="1"/>
  <c r="I801" i="1"/>
  <c r="N801" i="1" s="1"/>
  <c r="H801" i="1"/>
  <c r="M801" i="1" s="1"/>
  <c r="K772" i="1"/>
  <c r="L772" i="1" s="1"/>
  <c r="J772" i="1"/>
  <c r="O772" i="1" s="1"/>
  <c r="I772" i="1"/>
  <c r="N772" i="1" s="1"/>
  <c r="H772" i="1"/>
  <c r="M772" i="1" s="1"/>
  <c r="K1241" i="1"/>
  <c r="L1241" i="1" s="1"/>
  <c r="J1241" i="1"/>
  <c r="O1241" i="1" s="1"/>
  <c r="I1241" i="1"/>
  <c r="N1241" i="1" s="1"/>
  <c r="H1241" i="1"/>
  <c r="M1241" i="1" s="1"/>
  <c r="K703" i="1"/>
  <c r="L703" i="1" s="1"/>
  <c r="J703" i="1"/>
  <c r="O703" i="1" s="1"/>
  <c r="I703" i="1"/>
  <c r="N703" i="1" s="1"/>
  <c r="H703" i="1"/>
  <c r="M703" i="1" s="1"/>
  <c r="K252" i="1"/>
  <c r="L252" i="1" s="1"/>
  <c r="J252" i="1"/>
  <c r="O252" i="1" s="1"/>
  <c r="I252" i="1"/>
  <c r="N252" i="1" s="1"/>
  <c r="H252" i="1"/>
  <c r="M252" i="1" s="1"/>
  <c r="K554" i="1"/>
  <c r="L554" i="1" s="1"/>
  <c r="J554" i="1"/>
  <c r="O554" i="1" s="1"/>
  <c r="H554" i="1"/>
  <c r="M554" i="1" s="1"/>
  <c r="I554" i="1"/>
  <c r="N554" i="1" s="1"/>
  <c r="K671" i="1"/>
  <c r="L671" i="1" s="1"/>
  <c r="J671" i="1"/>
  <c r="O671" i="1" s="1"/>
  <c r="H671" i="1"/>
  <c r="M671" i="1" s="1"/>
  <c r="I671" i="1"/>
  <c r="N671" i="1" s="1"/>
  <c r="K1490" i="1"/>
  <c r="L1490" i="1" s="1"/>
  <c r="J1490" i="1"/>
  <c r="O1490" i="1" s="1"/>
  <c r="I1490" i="1"/>
  <c r="N1490" i="1" s="1"/>
  <c r="H1490" i="1"/>
  <c r="M1490" i="1" s="1"/>
  <c r="K1048" i="1"/>
  <c r="L1048" i="1" s="1"/>
  <c r="J1048" i="1"/>
  <c r="O1048" i="1" s="1"/>
  <c r="I1048" i="1"/>
  <c r="N1048" i="1" s="1"/>
  <c r="H1048" i="1"/>
  <c r="M1048" i="1" s="1"/>
  <c r="K1113" i="1"/>
  <c r="L1113" i="1" s="1"/>
  <c r="H1113" i="1"/>
  <c r="M1113" i="1" s="1"/>
  <c r="I1113" i="1"/>
  <c r="N1113" i="1" s="1"/>
  <c r="K327" i="1"/>
  <c r="L327" i="1" s="1"/>
  <c r="J327" i="1"/>
  <c r="O327" i="1" s="1"/>
  <c r="I327" i="1"/>
  <c r="N327" i="1" s="1"/>
  <c r="H327" i="1"/>
  <c r="M327" i="1" s="1"/>
  <c r="K644" i="1"/>
  <c r="L644" i="1" s="1"/>
  <c r="J644" i="1"/>
  <c r="O644" i="1" s="1"/>
  <c r="I644" i="1"/>
  <c r="N644" i="1" s="1"/>
  <c r="H644" i="1"/>
  <c r="M644" i="1" s="1"/>
  <c r="K1186" i="1"/>
  <c r="L1186" i="1" s="1"/>
  <c r="J1186" i="1"/>
  <c r="O1186" i="1" s="1"/>
  <c r="I1186" i="1"/>
  <c r="N1186" i="1" s="1"/>
  <c r="H1186" i="1"/>
  <c r="M1186" i="1" s="1"/>
  <c r="K92" i="1"/>
  <c r="L92" i="1" s="1"/>
  <c r="J92" i="1"/>
  <c r="O92" i="1" s="1"/>
  <c r="I92" i="1"/>
  <c r="N92" i="1" s="1"/>
  <c r="H92" i="1"/>
  <c r="M92" i="1" s="1"/>
  <c r="K193" i="1"/>
  <c r="L193" i="1" s="1"/>
  <c r="J193" i="1"/>
  <c r="O193" i="1" s="1"/>
  <c r="I193" i="1"/>
  <c r="N193" i="1" s="1"/>
  <c r="H193" i="1"/>
  <c r="M193" i="1" s="1"/>
  <c r="K178" i="1"/>
  <c r="L178" i="1" s="1"/>
  <c r="J178" i="1"/>
  <c r="O178" i="1" s="1"/>
  <c r="I178" i="1"/>
  <c r="N178" i="1" s="1"/>
  <c r="H178" i="1"/>
  <c r="M178" i="1" s="1"/>
  <c r="K392" i="1"/>
  <c r="L392" i="1" s="1"/>
  <c r="J392" i="1"/>
  <c r="O392" i="1" s="1"/>
  <c r="H392" i="1"/>
  <c r="M392" i="1" s="1"/>
  <c r="I392" i="1"/>
  <c r="N392" i="1" s="1"/>
  <c r="K943" i="1"/>
  <c r="L943" i="1" s="1"/>
  <c r="J943" i="1"/>
  <c r="O943" i="1" s="1"/>
  <c r="I943" i="1"/>
  <c r="N943" i="1" s="1"/>
  <c r="H943" i="1"/>
  <c r="M943" i="1" s="1"/>
  <c r="K1124" i="1"/>
  <c r="L1124" i="1" s="1"/>
  <c r="J1124" i="1"/>
  <c r="O1124" i="1" s="1"/>
  <c r="I1124" i="1"/>
  <c r="N1124" i="1" s="1"/>
  <c r="H1124" i="1"/>
  <c r="M1124" i="1" s="1"/>
  <c r="K186" i="1"/>
  <c r="L186" i="1" s="1"/>
  <c r="J186" i="1"/>
  <c r="O186" i="1" s="1"/>
  <c r="I186" i="1"/>
  <c r="N186" i="1" s="1"/>
  <c r="H186" i="1"/>
  <c r="M186" i="1" s="1"/>
  <c r="K564" i="1"/>
  <c r="L564" i="1" s="1"/>
  <c r="J564" i="1"/>
  <c r="O564" i="1" s="1"/>
  <c r="I564" i="1"/>
  <c r="N564" i="1" s="1"/>
  <c r="H564" i="1"/>
  <c r="M564" i="1" s="1"/>
  <c r="K51" i="1"/>
  <c r="L51" i="1" s="1"/>
  <c r="J51" i="1"/>
  <c r="O51" i="1" s="1"/>
  <c r="I51" i="1"/>
  <c r="N51" i="1" s="1"/>
  <c r="H51" i="1"/>
  <c r="M51" i="1" s="1"/>
  <c r="K155" i="1"/>
  <c r="L155" i="1" s="1"/>
  <c r="J155" i="1"/>
  <c r="O155" i="1" s="1"/>
  <c r="I155" i="1"/>
  <c r="N155" i="1" s="1"/>
  <c r="H155" i="1"/>
  <c r="M155" i="1" s="1"/>
  <c r="K199" i="1"/>
  <c r="L199" i="1" s="1"/>
  <c r="J199" i="1"/>
  <c r="O199" i="1" s="1"/>
  <c r="I199" i="1"/>
  <c r="N199" i="1" s="1"/>
  <c r="H199" i="1"/>
  <c r="M199" i="1" s="1"/>
  <c r="K882" i="1"/>
  <c r="L882" i="1" s="1"/>
  <c r="J882" i="1"/>
  <c r="O882" i="1" s="1"/>
  <c r="I882" i="1"/>
  <c r="N882" i="1" s="1"/>
  <c r="H882" i="1"/>
  <c r="M882" i="1" s="1"/>
  <c r="K1417" i="1"/>
  <c r="L1417" i="1" s="1"/>
  <c r="J1417" i="1"/>
  <c r="O1417" i="1" s="1"/>
  <c r="I1417" i="1"/>
  <c r="N1417" i="1" s="1"/>
  <c r="H1417" i="1"/>
  <c r="M1417" i="1" s="1"/>
  <c r="K204" i="1"/>
  <c r="L204" i="1" s="1"/>
  <c r="J204" i="1"/>
  <c r="O204" i="1" s="1"/>
  <c r="I204" i="1"/>
  <c r="N204" i="1" s="1"/>
  <c r="H204" i="1"/>
  <c r="M204" i="1" s="1"/>
  <c r="K1306" i="1"/>
  <c r="L1306" i="1" s="1"/>
  <c r="J1306" i="1"/>
  <c r="O1306" i="1" s="1"/>
  <c r="I1306" i="1"/>
  <c r="N1306" i="1" s="1"/>
  <c r="H1306" i="1"/>
  <c r="M1306" i="1" s="1"/>
  <c r="K804" i="1"/>
  <c r="L804" i="1" s="1"/>
  <c r="J804" i="1"/>
  <c r="O804" i="1" s="1"/>
  <c r="I804" i="1"/>
  <c r="N804" i="1" s="1"/>
  <c r="H804" i="1"/>
  <c r="M804" i="1" s="1"/>
  <c r="K257" i="1"/>
  <c r="L257" i="1" s="1"/>
  <c r="I257" i="1"/>
  <c r="N257" i="1" s="1"/>
  <c r="H257" i="1"/>
  <c r="M257" i="1" s="1"/>
  <c r="K1015" i="1"/>
  <c r="L1015" i="1" s="1"/>
  <c r="J1015" i="1"/>
  <c r="O1015" i="1" s="1"/>
  <c r="I1015" i="1"/>
  <c r="N1015" i="1" s="1"/>
  <c r="H1015" i="1"/>
  <c r="M1015" i="1" s="1"/>
  <c r="K420" i="1"/>
  <c r="L420" i="1" s="1"/>
  <c r="J420" i="1"/>
  <c r="O420" i="1" s="1"/>
  <c r="I420" i="1"/>
  <c r="N420" i="1" s="1"/>
  <c r="H420" i="1"/>
  <c r="M420" i="1" s="1"/>
  <c r="K1242" i="1"/>
  <c r="L1242" i="1" s="1"/>
  <c r="J1242" i="1"/>
  <c r="O1242" i="1" s="1"/>
  <c r="I1242" i="1"/>
  <c r="N1242" i="1" s="1"/>
  <c r="H1242" i="1"/>
  <c r="M1242" i="1" s="1"/>
  <c r="K1251" i="1"/>
  <c r="L1251" i="1" s="1"/>
  <c r="J1251" i="1"/>
  <c r="O1251" i="1" s="1"/>
  <c r="I1251" i="1"/>
  <c r="N1251" i="1" s="1"/>
  <c r="H1251" i="1"/>
  <c r="M1251" i="1" s="1"/>
  <c r="K1250" i="1"/>
  <c r="L1250" i="1" s="1"/>
  <c r="J1250" i="1"/>
  <c r="O1250" i="1" s="1"/>
  <c r="I1250" i="1"/>
  <c r="N1250" i="1" s="1"/>
  <c r="H1250" i="1"/>
  <c r="M1250" i="1" s="1"/>
  <c r="K1400" i="1"/>
  <c r="L1400" i="1" s="1"/>
  <c r="J1400" i="1"/>
  <c r="O1400" i="1" s="1"/>
  <c r="I1400" i="1"/>
  <c r="N1400" i="1" s="1"/>
  <c r="H1400" i="1"/>
  <c r="M1400" i="1" s="1"/>
  <c r="K17250" i="1"/>
  <c r="L17250" i="1" s="1"/>
  <c r="J17250" i="1"/>
  <c r="O17250" i="1" s="1"/>
  <c r="I17250" i="1"/>
  <c r="N17250" i="1" s="1"/>
  <c r="H17250" i="1"/>
  <c r="M17250" i="1" s="1"/>
  <c r="K9370" i="1"/>
  <c r="L9370" i="1" s="1"/>
  <c r="J9370" i="1"/>
  <c r="O9370" i="1" s="1"/>
  <c r="I9370" i="1"/>
  <c r="N9370" i="1" s="1"/>
  <c r="H9370" i="1"/>
  <c r="M9370" i="1" s="1"/>
  <c r="K11903" i="1"/>
  <c r="L11903" i="1" s="1"/>
  <c r="J11903" i="1"/>
  <c r="O11903" i="1" s="1"/>
  <c r="I11903" i="1"/>
  <c r="N11903" i="1" s="1"/>
  <c r="H11903" i="1"/>
  <c r="M11903" i="1" s="1"/>
  <c r="K15158" i="1"/>
  <c r="L15158" i="1" s="1"/>
  <c r="J15158" i="1"/>
  <c r="O15158" i="1" s="1"/>
  <c r="I15158" i="1"/>
  <c r="N15158" i="1" s="1"/>
  <c r="H15158" i="1"/>
  <c r="M15158" i="1" s="1"/>
  <c r="K9102" i="1"/>
  <c r="L9102" i="1" s="1"/>
  <c r="J9102" i="1"/>
  <c r="O9102" i="1" s="1"/>
  <c r="I9102" i="1"/>
  <c r="N9102" i="1" s="1"/>
  <c r="H9102" i="1"/>
  <c r="M9102" i="1" s="1"/>
  <c r="I17193" i="1"/>
  <c r="N17193" i="1" s="1"/>
  <c r="K14503" i="1"/>
  <c r="L14503" i="1" s="1"/>
  <c r="J14503" i="1"/>
  <c r="O14503" i="1" s="1"/>
  <c r="I14503" i="1"/>
  <c r="N14503" i="1" s="1"/>
  <c r="K13523" i="1"/>
  <c r="L13523" i="1" s="1"/>
  <c r="J13523" i="1"/>
  <c r="O13523" i="1" s="1"/>
  <c r="I13523" i="1"/>
  <c r="N13523" i="1" s="1"/>
  <c r="H13523" i="1"/>
  <c r="M13523" i="1" s="1"/>
  <c r="K9687" i="1"/>
  <c r="L9687" i="1" s="1"/>
  <c r="J9687" i="1"/>
  <c r="O9687" i="1" s="1"/>
  <c r="I9687" i="1"/>
  <c r="N9687" i="1" s="1"/>
  <c r="H9687" i="1"/>
  <c r="M9687" i="1" s="1"/>
  <c r="K5599" i="1"/>
  <c r="L5599" i="1" s="1"/>
  <c r="J5599" i="1"/>
  <c r="O5599" i="1" s="1"/>
  <c r="I5599" i="1"/>
  <c r="N5599" i="1" s="1"/>
  <c r="H5599" i="1"/>
  <c r="M5599" i="1" s="1"/>
  <c r="K17391" i="1"/>
  <c r="L17391" i="1" s="1"/>
  <c r="J17391" i="1"/>
  <c r="O17391" i="1" s="1"/>
  <c r="I17391" i="1"/>
  <c r="N17391" i="1" s="1"/>
  <c r="H17391" i="1"/>
  <c r="M17391" i="1" s="1"/>
  <c r="K16831" i="1"/>
  <c r="L16831" i="1" s="1"/>
  <c r="J16831" i="1"/>
  <c r="O16831" i="1" s="1"/>
  <c r="I16831" i="1"/>
  <c r="N16831" i="1" s="1"/>
  <c r="H16831" i="1"/>
  <c r="M16831" i="1" s="1"/>
  <c r="K15607" i="1"/>
  <c r="L15607" i="1" s="1"/>
  <c r="J15607" i="1"/>
  <c r="O15607" i="1" s="1"/>
  <c r="I15607" i="1"/>
  <c r="N15607" i="1" s="1"/>
  <c r="H15607" i="1"/>
  <c r="M15607" i="1" s="1"/>
  <c r="K16875" i="1"/>
  <c r="L16875" i="1" s="1"/>
  <c r="J16875" i="1"/>
  <c r="O16875" i="1" s="1"/>
  <c r="I16875" i="1"/>
  <c r="N16875" i="1" s="1"/>
  <c r="H16875" i="1"/>
  <c r="M16875" i="1" s="1"/>
  <c r="K17142" i="1"/>
  <c r="L17142" i="1" s="1"/>
  <c r="J17142" i="1"/>
  <c r="O17142" i="1" s="1"/>
  <c r="I17142" i="1"/>
  <c r="N17142" i="1" s="1"/>
  <c r="H17142" i="1"/>
  <c r="M17142" i="1" s="1"/>
  <c r="K16156" i="1"/>
  <c r="L16156" i="1" s="1"/>
  <c r="J16156" i="1"/>
  <c r="O16156" i="1" s="1"/>
  <c r="I16156" i="1"/>
  <c r="N16156" i="1" s="1"/>
  <c r="H16156" i="1"/>
  <c r="M16156" i="1" s="1"/>
  <c r="K14836" i="1"/>
  <c r="L14836" i="1" s="1"/>
  <c r="J14836" i="1"/>
  <c r="O14836" i="1" s="1"/>
  <c r="I14836" i="1"/>
  <c r="N14836" i="1" s="1"/>
  <c r="H14836" i="1"/>
  <c r="M14836" i="1" s="1"/>
  <c r="K15995" i="1"/>
  <c r="L15995" i="1" s="1"/>
  <c r="J15995" i="1"/>
  <c r="O15995" i="1" s="1"/>
  <c r="I15995" i="1"/>
  <c r="N15995" i="1" s="1"/>
  <c r="H15995" i="1"/>
  <c r="M15995" i="1" s="1"/>
  <c r="K15114" i="1"/>
  <c r="L15114" i="1" s="1"/>
  <c r="J15114" i="1"/>
  <c r="O15114" i="1" s="1"/>
  <c r="I15114" i="1"/>
  <c r="N15114" i="1" s="1"/>
  <c r="H15114" i="1"/>
  <c r="M15114" i="1" s="1"/>
  <c r="K16020" i="1"/>
  <c r="L16020" i="1" s="1"/>
  <c r="J16020" i="1"/>
  <c r="O16020" i="1" s="1"/>
  <c r="I16020" i="1"/>
  <c r="N16020" i="1" s="1"/>
  <c r="H16020" i="1"/>
  <c r="M16020" i="1" s="1"/>
  <c r="K13941" i="1"/>
  <c r="L13941" i="1" s="1"/>
  <c r="J13941" i="1"/>
  <c r="O13941" i="1" s="1"/>
  <c r="I13941" i="1"/>
  <c r="N13941" i="1" s="1"/>
  <c r="H13941" i="1"/>
  <c r="M13941" i="1" s="1"/>
  <c r="K13633" i="1"/>
  <c r="L13633" i="1" s="1"/>
  <c r="J13633" i="1"/>
  <c r="O13633" i="1" s="1"/>
  <c r="I13633" i="1"/>
  <c r="N13633" i="1" s="1"/>
  <c r="H13633" i="1"/>
  <c r="M13633" i="1" s="1"/>
  <c r="K13045" i="1"/>
  <c r="L13045" i="1" s="1"/>
  <c r="J13045" i="1"/>
  <c r="O13045" i="1" s="1"/>
  <c r="I13045" i="1"/>
  <c r="N13045" i="1" s="1"/>
  <c r="H13045" i="1"/>
  <c r="M13045" i="1" s="1"/>
  <c r="K12457" i="1"/>
  <c r="L12457" i="1" s="1"/>
  <c r="J12457" i="1"/>
  <c r="O12457" i="1" s="1"/>
  <c r="I12457" i="1"/>
  <c r="N12457" i="1" s="1"/>
  <c r="H12457" i="1"/>
  <c r="M12457" i="1" s="1"/>
  <c r="K12261" i="1"/>
  <c r="L12261" i="1" s="1"/>
  <c r="J12261" i="1"/>
  <c r="O12261" i="1" s="1"/>
  <c r="I12261" i="1"/>
  <c r="N12261" i="1" s="1"/>
  <c r="H12261" i="1"/>
  <c r="M12261" i="1" s="1"/>
  <c r="K12121" i="1"/>
  <c r="L12121" i="1" s="1"/>
  <c r="K12037" i="1"/>
  <c r="L12037" i="1" s="1"/>
  <c r="J12037" i="1"/>
  <c r="O12037" i="1" s="1"/>
  <c r="I12037" i="1"/>
  <c r="N12037" i="1" s="1"/>
  <c r="H12037" i="1"/>
  <c r="M12037" i="1" s="1"/>
  <c r="K11981" i="1"/>
  <c r="L11981" i="1" s="1"/>
  <c r="J11981" i="1"/>
  <c r="O11981" i="1" s="1"/>
  <c r="I11981" i="1"/>
  <c r="N11981" i="1" s="1"/>
  <c r="H11981" i="1"/>
  <c r="M11981" i="1" s="1"/>
  <c r="K11897" i="1"/>
  <c r="L11897" i="1" s="1"/>
  <c r="J11897" i="1"/>
  <c r="O11897" i="1" s="1"/>
  <c r="I11897" i="1"/>
  <c r="N11897" i="1" s="1"/>
  <c r="H11897" i="1"/>
  <c r="M11897" i="1" s="1"/>
  <c r="K11841" i="1"/>
  <c r="L11841" i="1" s="1"/>
  <c r="J11841" i="1"/>
  <c r="O11841" i="1" s="1"/>
  <c r="I11841" i="1"/>
  <c r="N11841" i="1" s="1"/>
  <c r="H11841" i="1"/>
  <c r="M11841" i="1" s="1"/>
  <c r="K11757" i="1"/>
  <c r="L11757" i="1" s="1"/>
  <c r="J11757" i="1"/>
  <c r="O11757" i="1" s="1"/>
  <c r="I11757" i="1"/>
  <c r="N11757" i="1" s="1"/>
  <c r="H11757" i="1"/>
  <c r="M11757" i="1" s="1"/>
  <c r="K11421" i="1"/>
  <c r="L11421" i="1" s="1"/>
  <c r="J11421" i="1"/>
  <c r="O11421" i="1" s="1"/>
  <c r="I11421" i="1"/>
  <c r="N11421" i="1" s="1"/>
  <c r="H11421" i="1"/>
  <c r="M11421" i="1" s="1"/>
  <c r="K11337" i="1"/>
  <c r="L11337" i="1" s="1"/>
  <c r="J11337" i="1"/>
  <c r="O11337" i="1" s="1"/>
  <c r="I11337" i="1"/>
  <c r="N11337" i="1" s="1"/>
  <c r="H11337" i="1"/>
  <c r="M11337" i="1" s="1"/>
  <c r="K11281" i="1"/>
  <c r="L11281" i="1" s="1"/>
  <c r="J11281" i="1"/>
  <c r="O11281" i="1" s="1"/>
  <c r="I11281" i="1"/>
  <c r="N11281" i="1" s="1"/>
  <c r="H11281" i="1"/>
  <c r="M11281" i="1" s="1"/>
  <c r="K11029" i="1"/>
  <c r="L11029" i="1" s="1"/>
  <c r="J11029" i="1"/>
  <c r="O11029" i="1" s="1"/>
  <c r="I11029" i="1"/>
  <c r="N11029" i="1" s="1"/>
  <c r="H11029" i="1"/>
  <c r="M11029" i="1" s="1"/>
  <c r="K10945" i="1"/>
  <c r="L10945" i="1" s="1"/>
  <c r="J10945" i="1"/>
  <c r="O10945" i="1" s="1"/>
  <c r="I10945" i="1"/>
  <c r="N10945" i="1" s="1"/>
  <c r="H10945" i="1"/>
  <c r="M10945" i="1" s="1"/>
  <c r="K10721" i="1"/>
  <c r="L10721" i="1" s="1"/>
  <c r="J10721" i="1"/>
  <c r="O10721" i="1" s="1"/>
  <c r="I10721" i="1"/>
  <c r="N10721" i="1" s="1"/>
  <c r="H10721" i="1"/>
  <c r="M10721" i="1" s="1"/>
  <c r="K10637" i="1"/>
  <c r="L10637" i="1" s="1"/>
  <c r="J10637" i="1"/>
  <c r="O10637" i="1" s="1"/>
  <c r="I10637" i="1"/>
  <c r="N10637" i="1" s="1"/>
  <c r="H10637" i="1"/>
  <c r="M10637" i="1" s="1"/>
  <c r="K10581" i="1"/>
  <c r="L10581" i="1" s="1"/>
  <c r="J10581" i="1"/>
  <c r="O10581" i="1" s="1"/>
  <c r="I10581" i="1"/>
  <c r="N10581" i="1" s="1"/>
  <c r="H10581" i="1"/>
  <c r="M10581" i="1" s="1"/>
  <c r="K10497" i="1"/>
  <c r="L10497" i="1" s="1"/>
  <c r="J10497" i="1"/>
  <c r="O10497" i="1" s="1"/>
  <c r="I10497" i="1"/>
  <c r="N10497" i="1" s="1"/>
  <c r="H10497" i="1"/>
  <c r="M10497" i="1" s="1"/>
  <c r="K10217" i="1"/>
  <c r="L10217" i="1" s="1"/>
  <c r="J10217" i="1"/>
  <c r="O10217" i="1" s="1"/>
  <c r="I10217" i="1"/>
  <c r="N10217" i="1" s="1"/>
  <c r="H10217" i="1"/>
  <c r="M10217" i="1" s="1"/>
  <c r="K10161" i="1"/>
  <c r="L10161" i="1" s="1"/>
  <c r="J10161" i="1"/>
  <c r="O10161" i="1" s="1"/>
  <c r="I10161" i="1"/>
  <c r="N10161" i="1" s="1"/>
  <c r="H10161" i="1"/>
  <c r="M10161" i="1" s="1"/>
  <c r="K10077" i="1"/>
  <c r="L10077" i="1" s="1"/>
  <c r="J10077" i="1"/>
  <c r="O10077" i="1" s="1"/>
  <c r="I10077" i="1"/>
  <c r="N10077" i="1" s="1"/>
  <c r="H10077" i="1"/>
  <c r="M10077" i="1" s="1"/>
  <c r="K9993" i="1"/>
  <c r="L9993" i="1" s="1"/>
  <c r="J9993" i="1"/>
  <c r="O9993" i="1" s="1"/>
  <c r="I9993" i="1"/>
  <c r="N9993" i="1" s="1"/>
  <c r="H9993" i="1"/>
  <c r="M9993" i="1" s="1"/>
  <c r="K9937" i="1"/>
  <c r="L9937" i="1" s="1"/>
  <c r="J9937" i="1"/>
  <c r="O9937" i="1" s="1"/>
  <c r="H9937" i="1"/>
  <c r="M9937" i="1" s="1"/>
  <c r="I9937" i="1"/>
  <c r="N9937" i="1" s="1"/>
  <c r="K9713" i="1"/>
  <c r="L9713" i="1" s="1"/>
  <c r="J9713" i="1"/>
  <c r="O9713" i="1" s="1"/>
  <c r="I9713" i="1"/>
  <c r="N9713" i="1" s="1"/>
  <c r="H9713" i="1"/>
  <c r="M9713" i="1" s="1"/>
  <c r="K9629" i="1"/>
  <c r="L9629" i="1" s="1"/>
  <c r="J9629" i="1"/>
  <c r="O9629" i="1" s="1"/>
  <c r="I9629" i="1"/>
  <c r="N9629" i="1" s="1"/>
  <c r="H9629" i="1"/>
  <c r="M9629" i="1" s="1"/>
  <c r="K9405" i="1"/>
  <c r="L9405" i="1" s="1"/>
  <c r="J9405" i="1"/>
  <c r="O9405" i="1" s="1"/>
  <c r="I9405" i="1"/>
  <c r="N9405" i="1" s="1"/>
  <c r="H9405" i="1"/>
  <c r="M9405" i="1" s="1"/>
  <c r="K9349" i="1"/>
  <c r="L9349" i="1" s="1"/>
  <c r="J9349" i="1"/>
  <c r="O9349" i="1" s="1"/>
  <c r="I9349" i="1"/>
  <c r="N9349" i="1" s="1"/>
  <c r="H9349" i="1"/>
  <c r="M9349" i="1" s="1"/>
  <c r="K9265" i="1"/>
  <c r="L9265" i="1" s="1"/>
  <c r="J9265" i="1"/>
  <c r="O9265" i="1" s="1"/>
  <c r="I9265" i="1"/>
  <c r="N9265" i="1" s="1"/>
  <c r="H9265" i="1"/>
  <c r="M9265" i="1" s="1"/>
  <c r="K9181" i="1"/>
  <c r="L9181" i="1" s="1"/>
  <c r="J9181" i="1"/>
  <c r="O9181" i="1" s="1"/>
  <c r="I9181" i="1"/>
  <c r="N9181" i="1" s="1"/>
  <c r="H9181" i="1"/>
  <c r="M9181" i="1" s="1"/>
  <c r="K9125" i="1"/>
  <c r="L9125" i="1" s="1"/>
  <c r="J9125" i="1"/>
  <c r="O9125" i="1" s="1"/>
  <c r="I9125" i="1"/>
  <c r="N9125" i="1" s="1"/>
  <c r="H9125" i="1"/>
  <c r="M9125" i="1" s="1"/>
  <c r="K9069" i="1"/>
  <c r="L9069" i="1" s="1"/>
  <c r="J9069" i="1"/>
  <c r="O9069" i="1" s="1"/>
  <c r="I9069" i="1"/>
  <c r="N9069" i="1" s="1"/>
  <c r="H9069" i="1"/>
  <c r="M9069" i="1" s="1"/>
  <c r="K8901" i="1"/>
  <c r="L8901" i="1" s="1"/>
  <c r="J8901" i="1"/>
  <c r="O8901" i="1" s="1"/>
  <c r="I8901" i="1"/>
  <c r="N8901" i="1" s="1"/>
  <c r="H8901" i="1"/>
  <c r="M8901" i="1" s="1"/>
  <c r="K8817" i="1"/>
  <c r="L8817" i="1" s="1"/>
  <c r="J8817" i="1"/>
  <c r="O8817" i="1" s="1"/>
  <c r="I8817" i="1"/>
  <c r="N8817" i="1" s="1"/>
  <c r="H8817" i="1"/>
  <c r="M8817" i="1" s="1"/>
  <c r="K8677" i="1"/>
  <c r="L8677" i="1" s="1"/>
  <c r="J8677" i="1"/>
  <c r="O8677" i="1" s="1"/>
  <c r="I8677" i="1"/>
  <c r="N8677" i="1" s="1"/>
  <c r="H8677" i="1"/>
  <c r="M8677" i="1" s="1"/>
  <c r="K8621" i="1"/>
  <c r="L8621" i="1" s="1"/>
  <c r="J8621" i="1"/>
  <c r="O8621" i="1" s="1"/>
  <c r="I8621" i="1"/>
  <c r="N8621" i="1" s="1"/>
  <c r="H8621" i="1"/>
  <c r="M8621" i="1" s="1"/>
  <c r="K8565" i="1"/>
  <c r="L8565" i="1" s="1"/>
  <c r="J8565" i="1"/>
  <c r="O8565" i="1" s="1"/>
  <c r="I8565" i="1"/>
  <c r="N8565" i="1" s="1"/>
  <c r="H8565" i="1"/>
  <c r="M8565" i="1" s="1"/>
  <c r="K8481" i="1"/>
  <c r="L8481" i="1" s="1"/>
  <c r="J8481" i="1"/>
  <c r="O8481" i="1" s="1"/>
  <c r="I8481" i="1"/>
  <c r="N8481" i="1" s="1"/>
  <c r="H8481" i="1"/>
  <c r="M8481" i="1" s="1"/>
  <c r="K8425" i="1"/>
  <c r="L8425" i="1" s="1"/>
  <c r="J8425" i="1"/>
  <c r="O8425" i="1" s="1"/>
  <c r="I8425" i="1"/>
  <c r="N8425" i="1" s="1"/>
  <c r="H8425" i="1"/>
  <c r="M8425" i="1" s="1"/>
  <c r="K8341" i="1"/>
  <c r="L8341" i="1" s="1"/>
  <c r="J8341" i="1"/>
  <c r="O8341" i="1" s="1"/>
  <c r="I8341" i="1"/>
  <c r="N8341" i="1" s="1"/>
  <c r="H8341" i="1"/>
  <c r="M8341" i="1" s="1"/>
  <c r="K8285" i="1"/>
  <c r="L8285" i="1" s="1"/>
  <c r="J8285" i="1"/>
  <c r="O8285" i="1" s="1"/>
  <c r="I8285" i="1"/>
  <c r="N8285" i="1" s="1"/>
  <c r="H8285" i="1"/>
  <c r="M8285" i="1" s="1"/>
  <c r="K8145" i="1"/>
  <c r="L8145" i="1" s="1"/>
  <c r="J8145" i="1"/>
  <c r="O8145" i="1" s="1"/>
  <c r="I8145" i="1"/>
  <c r="N8145" i="1" s="1"/>
  <c r="H8145" i="1"/>
  <c r="M8145" i="1" s="1"/>
  <c r="K8005" i="1"/>
  <c r="L8005" i="1" s="1"/>
  <c r="J8005" i="1"/>
  <c r="O8005" i="1" s="1"/>
  <c r="I8005" i="1"/>
  <c r="N8005" i="1" s="1"/>
  <c r="H8005" i="1"/>
  <c r="M8005" i="1" s="1"/>
  <c r="K7865" i="1"/>
  <c r="L7865" i="1" s="1"/>
  <c r="J7865" i="1"/>
  <c r="O7865" i="1" s="1"/>
  <c r="I7865" i="1"/>
  <c r="N7865" i="1" s="1"/>
  <c r="H7865" i="1"/>
  <c r="M7865" i="1" s="1"/>
  <c r="K7809" i="1"/>
  <c r="L7809" i="1" s="1"/>
  <c r="J7809" i="1"/>
  <c r="O7809" i="1" s="1"/>
  <c r="I7809" i="1"/>
  <c r="N7809" i="1" s="1"/>
  <c r="H7809" i="1"/>
  <c r="M7809" i="1" s="1"/>
  <c r="K7725" i="1"/>
  <c r="L7725" i="1" s="1"/>
  <c r="J7725" i="1"/>
  <c r="O7725" i="1" s="1"/>
  <c r="I7725" i="1"/>
  <c r="N7725" i="1" s="1"/>
  <c r="H7725" i="1"/>
  <c r="M7725" i="1" s="1"/>
  <c r="K7641" i="1"/>
  <c r="L7641" i="1" s="1"/>
  <c r="J7641" i="1"/>
  <c r="O7641" i="1" s="1"/>
  <c r="I7641" i="1"/>
  <c r="N7641" i="1" s="1"/>
  <c r="H7641" i="1"/>
  <c r="M7641" i="1" s="1"/>
  <c r="K7557" i="1"/>
  <c r="L7557" i="1" s="1"/>
  <c r="J7557" i="1"/>
  <c r="O7557" i="1" s="1"/>
  <c r="I7557" i="1"/>
  <c r="N7557" i="1" s="1"/>
  <c r="H7557" i="1"/>
  <c r="M7557" i="1" s="1"/>
  <c r="K7501" i="1"/>
  <c r="L7501" i="1" s="1"/>
  <c r="J7501" i="1"/>
  <c r="O7501" i="1" s="1"/>
  <c r="I7501" i="1"/>
  <c r="N7501" i="1" s="1"/>
  <c r="H7501" i="1"/>
  <c r="M7501" i="1" s="1"/>
  <c r="K7361" i="1"/>
  <c r="L7361" i="1" s="1"/>
  <c r="J7361" i="1"/>
  <c r="O7361" i="1" s="1"/>
  <c r="I7361" i="1"/>
  <c r="N7361" i="1" s="1"/>
  <c r="H7361" i="1"/>
  <c r="M7361" i="1" s="1"/>
  <c r="K7305" i="1"/>
  <c r="L7305" i="1" s="1"/>
  <c r="J7305" i="1"/>
  <c r="O7305" i="1" s="1"/>
  <c r="I7305" i="1"/>
  <c r="N7305" i="1" s="1"/>
  <c r="H7305" i="1"/>
  <c r="M7305" i="1" s="1"/>
  <c r="K7249" i="1"/>
  <c r="L7249" i="1" s="1"/>
  <c r="J7249" i="1"/>
  <c r="O7249" i="1" s="1"/>
  <c r="I7249" i="1"/>
  <c r="N7249" i="1" s="1"/>
  <c r="H7249" i="1"/>
  <c r="M7249" i="1" s="1"/>
  <c r="K7165" i="1"/>
  <c r="L7165" i="1" s="1"/>
  <c r="J7165" i="1"/>
  <c r="O7165" i="1" s="1"/>
  <c r="I7165" i="1"/>
  <c r="N7165" i="1" s="1"/>
  <c r="H7165" i="1"/>
  <c r="M7165" i="1" s="1"/>
  <c r="K7109" i="1"/>
  <c r="L7109" i="1" s="1"/>
  <c r="J7109" i="1"/>
  <c r="O7109" i="1" s="1"/>
  <c r="I7109" i="1"/>
  <c r="N7109" i="1" s="1"/>
  <c r="H7109" i="1"/>
  <c r="M7109" i="1" s="1"/>
  <c r="K7025" i="1"/>
  <c r="L7025" i="1" s="1"/>
  <c r="J7025" i="1"/>
  <c r="O7025" i="1" s="1"/>
  <c r="I7025" i="1"/>
  <c r="N7025" i="1" s="1"/>
  <c r="H7025" i="1"/>
  <c r="M7025" i="1" s="1"/>
  <c r="K6969" i="1"/>
  <c r="L6969" i="1" s="1"/>
  <c r="J6969" i="1"/>
  <c r="O6969" i="1" s="1"/>
  <c r="I6969" i="1"/>
  <c r="N6969" i="1" s="1"/>
  <c r="H6969" i="1"/>
  <c r="M6969" i="1" s="1"/>
  <c r="K6829" i="1"/>
  <c r="L6829" i="1" s="1"/>
  <c r="J6829" i="1"/>
  <c r="O6829" i="1" s="1"/>
  <c r="I6829" i="1"/>
  <c r="N6829" i="1" s="1"/>
  <c r="H6829" i="1"/>
  <c r="M6829" i="1" s="1"/>
  <c r="K6773" i="1"/>
  <c r="L6773" i="1" s="1"/>
  <c r="K6717" i="1"/>
  <c r="L6717" i="1" s="1"/>
  <c r="J6717" i="1"/>
  <c r="O6717" i="1" s="1"/>
  <c r="I6717" i="1"/>
  <c r="N6717" i="1" s="1"/>
  <c r="H6717" i="1"/>
  <c r="M6717" i="1" s="1"/>
  <c r="K6549" i="1"/>
  <c r="L6549" i="1" s="1"/>
  <c r="J6549" i="1"/>
  <c r="O6549" i="1" s="1"/>
  <c r="I6549" i="1"/>
  <c r="N6549" i="1" s="1"/>
  <c r="H6549" i="1"/>
  <c r="M6549" i="1" s="1"/>
  <c r="K6493" i="1"/>
  <c r="L6493" i="1" s="1"/>
  <c r="J6493" i="1"/>
  <c r="O6493" i="1" s="1"/>
  <c r="I6493" i="1"/>
  <c r="N6493" i="1" s="1"/>
  <c r="H6493" i="1"/>
  <c r="M6493" i="1" s="1"/>
  <c r="K6437" i="1"/>
  <c r="L6437" i="1" s="1"/>
  <c r="J6437" i="1"/>
  <c r="O6437" i="1" s="1"/>
  <c r="I6437" i="1"/>
  <c r="N6437" i="1" s="1"/>
  <c r="H6437" i="1"/>
  <c r="M6437" i="1" s="1"/>
  <c r="K6297" i="1"/>
  <c r="L6297" i="1" s="1"/>
  <c r="J6297" i="1"/>
  <c r="O6297" i="1" s="1"/>
  <c r="I6297" i="1"/>
  <c r="N6297" i="1" s="1"/>
  <c r="H6297" i="1"/>
  <c r="M6297" i="1" s="1"/>
  <c r="K6241" i="1"/>
  <c r="L6241" i="1" s="1"/>
  <c r="J6241" i="1"/>
  <c r="O6241" i="1" s="1"/>
  <c r="I6241" i="1"/>
  <c r="N6241" i="1" s="1"/>
  <c r="H6241" i="1"/>
  <c r="M6241" i="1" s="1"/>
  <c r="K6157" i="1"/>
  <c r="L6157" i="1" s="1"/>
  <c r="J6157" i="1"/>
  <c r="O6157" i="1" s="1"/>
  <c r="I6157" i="1"/>
  <c r="N6157" i="1" s="1"/>
  <c r="H6157" i="1"/>
  <c r="M6157" i="1" s="1"/>
  <c r="K6017" i="1"/>
  <c r="L6017" i="1" s="1"/>
  <c r="J6017" i="1"/>
  <c r="O6017" i="1" s="1"/>
  <c r="I6017" i="1"/>
  <c r="N6017" i="1" s="1"/>
  <c r="H6017" i="1"/>
  <c r="M6017" i="1" s="1"/>
  <c r="K5961" i="1"/>
  <c r="L5961" i="1" s="1"/>
  <c r="J5961" i="1"/>
  <c r="O5961" i="1" s="1"/>
  <c r="I5961" i="1"/>
  <c r="N5961" i="1" s="1"/>
  <c r="H5961" i="1"/>
  <c r="M5961" i="1" s="1"/>
  <c r="K5905" i="1"/>
  <c r="L5905" i="1" s="1"/>
  <c r="J5905" i="1"/>
  <c r="O5905" i="1" s="1"/>
  <c r="I5905" i="1"/>
  <c r="N5905" i="1" s="1"/>
  <c r="H5905" i="1"/>
  <c r="M5905" i="1" s="1"/>
  <c r="K5765" i="1"/>
  <c r="L5765" i="1" s="1"/>
  <c r="J5765" i="1"/>
  <c r="O5765" i="1" s="1"/>
  <c r="I5765" i="1"/>
  <c r="N5765" i="1" s="1"/>
  <c r="H5765" i="1"/>
  <c r="M5765" i="1" s="1"/>
  <c r="K5681" i="1"/>
  <c r="L5681" i="1" s="1"/>
  <c r="J5681" i="1"/>
  <c r="O5681" i="1" s="1"/>
  <c r="I5681" i="1"/>
  <c r="N5681" i="1" s="1"/>
  <c r="H5681" i="1"/>
  <c r="M5681" i="1" s="1"/>
  <c r="K5625" i="1"/>
  <c r="L5625" i="1" s="1"/>
  <c r="J5625" i="1"/>
  <c r="O5625" i="1" s="1"/>
  <c r="I5625" i="1"/>
  <c r="N5625" i="1" s="1"/>
  <c r="H5625" i="1"/>
  <c r="M5625" i="1" s="1"/>
  <c r="K5541" i="1"/>
  <c r="L5541" i="1" s="1"/>
  <c r="J5541" i="1"/>
  <c r="O5541" i="1" s="1"/>
  <c r="I5541" i="1"/>
  <c r="N5541" i="1" s="1"/>
  <c r="H5541" i="1"/>
  <c r="M5541" i="1" s="1"/>
  <c r="K5485" i="1"/>
  <c r="L5485" i="1" s="1"/>
  <c r="J5485" i="1"/>
  <c r="O5485" i="1" s="1"/>
  <c r="I5485" i="1"/>
  <c r="N5485" i="1" s="1"/>
  <c r="H5485" i="1"/>
  <c r="M5485" i="1" s="1"/>
  <c r="K5401" i="1"/>
  <c r="L5401" i="1" s="1"/>
  <c r="J5401" i="1"/>
  <c r="O5401" i="1" s="1"/>
  <c r="I5401" i="1"/>
  <c r="N5401" i="1" s="1"/>
  <c r="H5401" i="1"/>
  <c r="M5401" i="1" s="1"/>
  <c r="K5233" i="1"/>
  <c r="L5233" i="1" s="1"/>
  <c r="J5233" i="1"/>
  <c r="O5233" i="1" s="1"/>
  <c r="I5233" i="1"/>
  <c r="N5233" i="1" s="1"/>
  <c r="H5233" i="1"/>
  <c r="M5233" i="1" s="1"/>
  <c r="K5177" i="1"/>
  <c r="L5177" i="1" s="1"/>
  <c r="J5177" i="1"/>
  <c r="O5177" i="1" s="1"/>
  <c r="I5177" i="1"/>
  <c r="N5177" i="1" s="1"/>
  <c r="H5177" i="1"/>
  <c r="M5177" i="1" s="1"/>
  <c r="K5093" i="1"/>
  <c r="L5093" i="1" s="1"/>
  <c r="J5093" i="1"/>
  <c r="O5093" i="1" s="1"/>
  <c r="I5093" i="1"/>
  <c r="N5093" i="1" s="1"/>
  <c r="H5093" i="1"/>
  <c r="M5093" i="1" s="1"/>
  <c r="K5065" i="1"/>
  <c r="L5065" i="1" s="1"/>
  <c r="J5065" i="1"/>
  <c r="O5065" i="1" s="1"/>
  <c r="I5065" i="1"/>
  <c r="N5065" i="1" s="1"/>
  <c r="H5065" i="1"/>
  <c r="M5065" i="1" s="1"/>
  <c r="K5037" i="1"/>
  <c r="L5037" i="1" s="1"/>
  <c r="K4981" i="1"/>
  <c r="L4981" i="1" s="1"/>
  <c r="J4981" i="1"/>
  <c r="O4981" i="1" s="1"/>
  <c r="I4981" i="1"/>
  <c r="N4981" i="1" s="1"/>
  <c r="H4981" i="1"/>
  <c r="M4981" i="1" s="1"/>
  <c r="K4953" i="1"/>
  <c r="L4953" i="1" s="1"/>
  <c r="J4953" i="1"/>
  <c r="O4953" i="1" s="1"/>
  <c r="I4953" i="1"/>
  <c r="N4953" i="1" s="1"/>
  <c r="H4953" i="1"/>
  <c r="M4953" i="1" s="1"/>
  <c r="K4841" i="1"/>
  <c r="L4841" i="1" s="1"/>
  <c r="J4841" i="1"/>
  <c r="O4841" i="1" s="1"/>
  <c r="I4841" i="1"/>
  <c r="N4841" i="1" s="1"/>
  <c r="H4841" i="1"/>
  <c r="M4841" i="1" s="1"/>
  <c r="K4813" i="1"/>
  <c r="L4813" i="1" s="1"/>
  <c r="J4813" i="1"/>
  <c r="O4813" i="1" s="1"/>
  <c r="I4813" i="1"/>
  <c r="N4813" i="1" s="1"/>
  <c r="H4813" i="1"/>
  <c r="M4813" i="1" s="1"/>
  <c r="K4785" i="1"/>
  <c r="L4785" i="1" s="1"/>
  <c r="J4785" i="1"/>
  <c r="O4785" i="1" s="1"/>
  <c r="I4785" i="1"/>
  <c r="N4785" i="1" s="1"/>
  <c r="H4785" i="1"/>
  <c r="M4785" i="1" s="1"/>
  <c r="K4757" i="1"/>
  <c r="L4757" i="1" s="1"/>
  <c r="J4757" i="1"/>
  <c r="O4757" i="1" s="1"/>
  <c r="I4757" i="1"/>
  <c r="N4757" i="1" s="1"/>
  <c r="H4757" i="1"/>
  <c r="M4757" i="1" s="1"/>
  <c r="K4729" i="1"/>
  <c r="L4729" i="1" s="1"/>
  <c r="J4729" i="1"/>
  <c r="O4729" i="1" s="1"/>
  <c r="I4729" i="1"/>
  <c r="N4729" i="1" s="1"/>
  <c r="H4729" i="1"/>
  <c r="M4729" i="1" s="1"/>
  <c r="K4701" i="1"/>
  <c r="L4701" i="1" s="1"/>
  <c r="J4701" i="1"/>
  <c r="O4701" i="1" s="1"/>
  <c r="I4701" i="1"/>
  <c r="N4701" i="1" s="1"/>
  <c r="H4701" i="1"/>
  <c r="M4701" i="1" s="1"/>
  <c r="K4673" i="1"/>
  <c r="L4673" i="1" s="1"/>
  <c r="J4673" i="1"/>
  <c r="O4673" i="1" s="1"/>
  <c r="I4673" i="1"/>
  <c r="N4673" i="1" s="1"/>
  <c r="H4673" i="1"/>
  <c r="M4673" i="1" s="1"/>
  <c r="K4645" i="1"/>
  <c r="L4645" i="1" s="1"/>
  <c r="J4645" i="1"/>
  <c r="O4645" i="1" s="1"/>
  <c r="I4645" i="1"/>
  <c r="N4645" i="1" s="1"/>
  <c r="H4645" i="1"/>
  <c r="M4645" i="1" s="1"/>
  <c r="K4589" i="1"/>
  <c r="L4589" i="1" s="1"/>
  <c r="J4589" i="1"/>
  <c r="O4589" i="1" s="1"/>
  <c r="I4589" i="1"/>
  <c r="N4589" i="1" s="1"/>
  <c r="H4589" i="1"/>
  <c r="M4589" i="1" s="1"/>
  <c r="K4561" i="1"/>
  <c r="L4561" i="1" s="1"/>
  <c r="J4561" i="1"/>
  <c r="O4561" i="1" s="1"/>
  <c r="I4561" i="1"/>
  <c r="N4561" i="1" s="1"/>
  <c r="H4561" i="1"/>
  <c r="M4561" i="1" s="1"/>
  <c r="K4533" i="1"/>
  <c r="L4533" i="1" s="1"/>
  <c r="J4533" i="1"/>
  <c r="O4533" i="1" s="1"/>
  <c r="I4533" i="1"/>
  <c r="N4533" i="1" s="1"/>
  <c r="H4533" i="1"/>
  <c r="M4533" i="1" s="1"/>
  <c r="K4505" i="1"/>
  <c r="L4505" i="1" s="1"/>
  <c r="J4505" i="1"/>
  <c r="O4505" i="1" s="1"/>
  <c r="I4505" i="1"/>
  <c r="N4505" i="1" s="1"/>
  <c r="H4505" i="1"/>
  <c r="M4505" i="1" s="1"/>
  <c r="K4449" i="1"/>
  <c r="L4449" i="1" s="1"/>
  <c r="J4449" i="1"/>
  <c r="O4449" i="1" s="1"/>
  <c r="I4449" i="1"/>
  <c r="N4449" i="1" s="1"/>
  <c r="H4449" i="1"/>
  <c r="M4449" i="1" s="1"/>
  <c r="K4421" i="1"/>
  <c r="L4421" i="1" s="1"/>
  <c r="J4421" i="1"/>
  <c r="O4421" i="1" s="1"/>
  <c r="H4421" i="1"/>
  <c r="M4421" i="1" s="1"/>
  <c r="K3487" i="1"/>
  <c r="L3487" i="1" s="1"/>
  <c r="J3487" i="1"/>
  <c r="O3487" i="1" s="1"/>
  <c r="I3487" i="1"/>
  <c r="N3487" i="1" s="1"/>
  <c r="H3487" i="1"/>
  <c r="M3487" i="1" s="1"/>
  <c r="K4303" i="1"/>
  <c r="L4303" i="1" s="1"/>
  <c r="J4303" i="1"/>
  <c r="O4303" i="1" s="1"/>
  <c r="I4303" i="1"/>
  <c r="N4303" i="1" s="1"/>
  <c r="H4303" i="1"/>
  <c r="M4303" i="1" s="1"/>
  <c r="K3972" i="1"/>
  <c r="L3972" i="1" s="1"/>
  <c r="J3972" i="1"/>
  <c r="O3972" i="1" s="1"/>
  <c r="I3972" i="1"/>
  <c r="N3972" i="1" s="1"/>
  <c r="H3972" i="1"/>
  <c r="M3972" i="1" s="1"/>
  <c r="K4146" i="1"/>
  <c r="L4146" i="1" s="1"/>
  <c r="J4146" i="1"/>
  <c r="O4146" i="1" s="1"/>
  <c r="I4146" i="1"/>
  <c r="N4146" i="1" s="1"/>
  <c r="H4146" i="1"/>
  <c r="M4146" i="1" s="1"/>
  <c r="K4116" i="1"/>
  <c r="L4116" i="1" s="1"/>
  <c r="J4116" i="1"/>
  <c r="O4116" i="1" s="1"/>
  <c r="I4116" i="1"/>
  <c r="N4116" i="1" s="1"/>
  <c r="H4116" i="1"/>
  <c r="M4116" i="1" s="1"/>
  <c r="K3321" i="1"/>
  <c r="L3321" i="1" s="1"/>
  <c r="J3321" i="1"/>
  <c r="O3321" i="1" s="1"/>
  <c r="I3321" i="1"/>
  <c r="N3321" i="1" s="1"/>
  <c r="H3321" i="1"/>
  <c r="M3321" i="1" s="1"/>
  <c r="K3053" i="1"/>
  <c r="L3053" i="1" s="1"/>
  <c r="J3053" i="1"/>
  <c r="O3053" i="1" s="1"/>
  <c r="I3053" i="1"/>
  <c r="N3053" i="1" s="1"/>
  <c r="H3053" i="1"/>
  <c r="M3053" i="1" s="1"/>
  <c r="K3832" i="1"/>
  <c r="L3832" i="1" s="1"/>
  <c r="J3832" i="1"/>
  <c r="O3832" i="1" s="1"/>
  <c r="I3832" i="1"/>
  <c r="N3832" i="1" s="1"/>
  <c r="H3832" i="1"/>
  <c r="M3832" i="1" s="1"/>
  <c r="K2979" i="1"/>
  <c r="L2979" i="1" s="1"/>
  <c r="J2979" i="1"/>
  <c r="O2979" i="1" s="1"/>
  <c r="I2979" i="1"/>
  <c r="N2979" i="1" s="1"/>
  <c r="H2979" i="1"/>
  <c r="M2979" i="1" s="1"/>
  <c r="K3113" i="1"/>
  <c r="L3113" i="1" s="1"/>
  <c r="J3113" i="1"/>
  <c r="O3113" i="1" s="1"/>
  <c r="I3113" i="1"/>
  <c r="N3113" i="1" s="1"/>
  <c r="H3113" i="1"/>
  <c r="M3113" i="1" s="1"/>
  <c r="K3402" i="1"/>
  <c r="L3402" i="1" s="1"/>
  <c r="J3402" i="1"/>
  <c r="O3402" i="1" s="1"/>
  <c r="I3402" i="1"/>
  <c r="N3402" i="1" s="1"/>
  <c r="H3402" i="1"/>
  <c r="M3402" i="1" s="1"/>
  <c r="K4034" i="1"/>
  <c r="L4034" i="1" s="1"/>
  <c r="J4034" i="1"/>
  <c r="O4034" i="1" s="1"/>
  <c r="I4034" i="1"/>
  <c r="N4034" i="1" s="1"/>
  <c r="H4034" i="1"/>
  <c r="M4034" i="1" s="1"/>
  <c r="K4275" i="1"/>
  <c r="L4275" i="1" s="1"/>
  <c r="J4275" i="1"/>
  <c r="O4275" i="1" s="1"/>
  <c r="I4275" i="1"/>
  <c r="N4275" i="1" s="1"/>
  <c r="H4275" i="1"/>
  <c r="M4275" i="1" s="1"/>
  <c r="K4111" i="1"/>
  <c r="L4111" i="1" s="1"/>
  <c r="J4111" i="1"/>
  <c r="O4111" i="1" s="1"/>
  <c r="I4111" i="1"/>
  <c r="N4111" i="1" s="1"/>
  <c r="H4111" i="1"/>
  <c r="M4111" i="1" s="1"/>
  <c r="K3539" i="1"/>
  <c r="L3539" i="1" s="1"/>
  <c r="J3539" i="1"/>
  <c r="O3539" i="1" s="1"/>
  <c r="I3539" i="1"/>
  <c r="N3539" i="1" s="1"/>
  <c r="H3539" i="1"/>
  <c r="M3539" i="1" s="1"/>
  <c r="K2843" i="1"/>
  <c r="L2843" i="1" s="1"/>
  <c r="J2843" i="1"/>
  <c r="O2843" i="1" s="1"/>
  <c r="I2843" i="1"/>
  <c r="N2843" i="1" s="1"/>
  <c r="H2843" i="1"/>
  <c r="M2843" i="1" s="1"/>
  <c r="K4320" i="1"/>
  <c r="L4320" i="1" s="1"/>
  <c r="J4320" i="1"/>
  <c r="O4320" i="1" s="1"/>
  <c r="I4320" i="1"/>
  <c r="N4320" i="1" s="1"/>
  <c r="H4320" i="1"/>
  <c r="M4320" i="1" s="1"/>
  <c r="K3317" i="1"/>
  <c r="L3317" i="1" s="1"/>
  <c r="J3317" i="1"/>
  <c r="O3317" i="1" s="1"/>
  <c r="I3317" i="1"/>
  <c r="N3317" i="1" s="1"/>
  <c r="H3317" i="1"/>
  <c r="M3317" i="1" s="1"/>
  <c r="K3791" i="1"/>
  <c r="L3791" i="1" s="1"/>
  <c r="J3791" i="1"/>
  <c r="O3791" i="1" s="1"/>
  <c r="I3791" i="1"/>
  <c r="N3791" i="1" s="1"/>
  <c r="H3791" i="1"/>
  <c r="M3791" i="1" s="1"/>
  <c r="K2961" i="1"/>
  <c r="L2961" i="1" s="1"/>
  <c r="J2961" i="1"/>
  <c r="O2961" i="1" s="1"/>
  <c r="I2961" i="1"/>
  <c r="N2961" i="1" s="1"/>
  <c r="H2961" i="1"/>
  <c r="M2961" i="1" s="1"/>
  <c r="K3903" i="1"/>
  <c r="L3903" i="1" s="1"/>
  <c r="J3903" i="1"/>
  <c r="O3903" i="1" s="1"/>
  <c r="I3903" i="1"/>
  <c r="N3903" i="1" s="1"/>
  <c r="H3903" i="1"/>
  <c r="M3903" i="1" s="1"/>
  <c r="K3268" i="1"/>
  <c r="L3268" i="1" s="1"/>
  <c r="J3268" i="1"/>
  <c r="O3268" i="1" s="1"/>
  <c r="I3268" i="1"/>
  <c r="N3268" i="1" s="1"/>
  <c r="H3268" i="1"/>
  <c r="M3268" i="1" s="1"/>
  <c r="K3751" i="1"/>
  <c r="L3751" i="1" s="1"/>
  <c r="J3751" i="1"/>
  <c r="O3751" i="1" s="1"/>
  <c r="I3751" i="1"/>
  <c r="N3751" i="1" s="1"/>
  <c r="H3751" i="1"/>
  <c r="M3751" i="1" s="1"/>
  <c r="K3176" i="1"/>
  <c r="L3176" i="1" s="1"/>
  <c r="J3176" i="1"/>
  <c r="O3176" i="1" s="1"/>
  <c r="I3176" i="1"/>
  <c r="N3176" i="1" s="1"/>
  <c r="H3176" i="1"/>
  <c r="M3176" i="1" s="1"/>
  <c r="K3775" i="1"/>
  <c r="L3775" i="1" s="1"/>
  <c r="J3775" i="1"/>
  <c r="O3775" i="1" s="1"/>
  <c r="I3775" i="1"/>
  <c r="N3775" i="1" s="1"/>
  <c r="H3775" i="1"/>
  <c r="M3775" i="1" s="1"/>
  <c r="K3072" i="1"/>
  <c r="L3072" i="1" s="1"/>
  <c r="J3072" i="1"/>
  <c r="O3072" i="1" s="1"/>
  <c r="I3072" i="1"/>
  <c r="N3072" i="1" s="1"/>
  <c r="H3072" i="1"/>
  <c r="M3072" i="1" s="1"/>
  <c r="K2951" i="1"/>
  <c r="L2951" i="1" s="1"/>
  <c r="J2951" i="1"/>
  <c r="O2951" i="1" s="1"/>
  <c r="I2951" i="1"/>
  <c r="N2951" i="1" s="1"/>
  <c r="H2951" i="1"/>
  <c r="M2951" i="1" s="1"/>
  <c r="K3137" i="1"/>
  <c r="L3137" i="1" s="1"/>
  <c r="J3137" i="1"/>
  <c r="O3137" i="1" s="1"/>
  <c r="I3137" i="1"/>
  <c r="N3137" i="1" s="1"/>
  <c r="H3137" i="1"/>
  <c r="M3137" i="1" s="1"/>
  <c r="K3599" i="1"/>
  <c r="L3599" i="1" s="1"/>
  <c r="J3599" i="1"/>
  <c r="O3599" i="1" s="1"/>
  <c r="I3599" i="1"/>
  <c r="N3599" i="1" s="1"/>
  <c r="H3599" i="1"/>
  <c r="M3599" i="1" s="1"/>
  <c r="K4219" i="1"/>
  <c r="L4219" i="1" s="1"/>
  <c r="J4219" i="1"/>
  <c r="O4219" i="1" s="1"/>
  <c r="I4219" i="1"/>
  <c r="N4219" i="1" s="1"/>
  <c r="H4219" i="1"/>
  <c r="M4219" i="1" s="1"/>
  <c r="K3210" i="1"/>
  <c r="L3210" i="1" s="1"/>
  <c r="J3210" i="1"/>
  <c r="O3210" i="1" s="1"/>
  <c r="I3210" i="1"/>
  <c r="N3210" i="1" s="1"/>
  <c r="H3210" i="1"/>
  <c r="M3210" i="1" s="1"/>
  <c r="J3117" i="1"/>
  <c r="O3117" i="1" s="1"/>
  <c r="K3187" i="1"/>
  <c r="L3187" i="1" s="1"/>
  <c r="J3187" i="1"/>
  <c r="O3187" i="1" s="1"/>
  <c r="I3187" i="1"/>
  <c r="N3187" i="1" s="1"/>
  <c r="H3187" i="1"/>
  <c r="M3187" i="1" s="1"/>
  <c r="K4069" i="1"/>
  <c r="L4069" i="1" s="1"/>
  <c r="J4069" i="1"/>
  <c r="O4069" i="1" s="1"/>
  <c r="I4069" i="1"/>
  <c r="N4069" i="1" s="1"/>
  <c r="H4069" i="1"/>
  <c r="M4069" i="1" s="1"/>
  <c r="K3885" i="1"/>
  <c r="L3885" i="1" s="1"/>
  <c r="J3885" i="1"/>
  <c r="O3885" i="1" s="1"/>
  <c r="I3885" i="1"/>
  <c r="N3885" i="1" s="1"/>
  <c r="H3885" i="1"/>
  <c r="M3885" i="1" s="1"/>
  <c r="K4249" i="1"/>
  <c r="L4249" i="1" s="1"/>
  <c r="J4249" i="1"/>
  <c r="O4249" i="1" s="1"/>
  <c r="I4249" i="1"/>
  <c r="N4249" i="1" s="1"/>
  <c r="H4249" i="1"/>
  <c r="M4249" i="1" s="1"/>
  <c r="K3370" i="1"/>
  <c r="L3370" i="1" s="1"/>
  <c r="J3370" i="1"/>
  <c r="O3370" i="1" s="1"/>
  <c r="I3370" i="1"/>
  <c r="N3370" i="1" s="1"/>
  <c r="H3370" i="1"/>
  <c r="M3370" i="1" s="1"/>
  <c r="J4006" i="1"/>
  <c r="O4006" i="1" s="1"/>
  <c r="I4006" i="1"/>
  <c r="N4006" i="1" s="1"/>
  <c r="H4006" i="1"/>
  <c r="M4006" i="1" s="1"/>
  <c r="K2568" i="1"/>
  <c r="L2568" i="1" s="1"/>
  <c r="J2568" i="1"/>
  <c r="O2568" i="1" s="1"/>
  <c r="I2568" i="1"/>
  <c r="N2568" i="1" s="1"/>
  <c r="H2568" i="1"/>
  <c r="M2568" i="1" s="1"/>
  <c r="K2094" i="1"/>
  <c r="L2094" i="1" s="1"/>
  <c r="J2094" i="1"/>
  <c r="O2094" i="1" s="1"/>
  <c r="I2094" i="1"/>
  <c r="N2094" i="1" s="1"/>
  <c r="H2094" i="1"/>
  <c r="M2094" i="1" s="1"/>
  <c r="K1798" i="1"/>
  <c r="L1798" i="1" s="1"/>
  <c r="J1798" i="1"/>
  <c r="O1798" i="1" s="1"/>
  <c r="I1798" i="1"/>
  <c r="N1798" i="1" s="1"/>
  <c r="H1798" i="1"/>
  <c r="M1798" i="1" s="1"/>
  <c r="K1983" i="1"/>
  <c r="L1983" i="1" s="1"/>
  <c r="J1983" i="1"/>
  <c r="O1983" i="1" s="1"/>
  <c r="I1983" i="1"/>
  <c r="N1983" i="1" s="1"/>
  <c r="H1983" i="1"/>
  <c r="M1983" i="1" s="1"/>
  <c r="K2365" i="1"/>
  <c r="L2365" i="1" s="1"/>
  <c r="J2365" i="1"/>
  <c r="O2365" i="1" s="1"/>
  <c r="I2365" i="1"/>
  <c r="N2365" i="1" s="1"/>
  <c r="H2365" i="1"/>
  <c r="M2365" i="1" s="1"/>
  <c r="K2206" i="1"/>
  <c r="L2206" i="1" s="1"/>
  <c r="J2206" i="1"/>
  <c r="O2206" i="1" s="1"/>
  <c r="I2206" i="1"/>
  <c r="N2206" i="1" s="1"/>
  <c r="H2206" i="1"/>
  <c r="M2206" i="1" s="1"/>
  <c r="K1501" i="1"/>
  <c r="L1501" i="1" s="1"/>
  <c r="J1501" i="1"/>
  <c r="O1501" i="1" s="1"/>
  <c r="I1501" i="1"/>
  <c r="N1501" i="1" s="1"/>
  <c r="H1501" i="1"/>
  <c r="M1501" i="1" s="1"/>
  <c r="K2017" i="1"/>
  <c r="L2017" i="1" s="1"/>
  <c r="J2017" i="1"/>
  <c r="O2017" i="1" s="1"/>
  <c r="I2017" i="1"/>
  <c r="N2017" i="1" s="1"/>
  <c r="H2017" i="1"/>
  <c r="M2017" i="1" s="1"/>
  <c r="K1572" i="1"/>
  <c r="L1572" i="1" s="1"/>
  <c r="J1572" i="1"/>
  <c r="O1572" i="1" s="1"/>
  <c r="I1572" i="1"/>
  <c r="N1572" i="1" s="1"/>
  <c r="H1572" i="1"/>
  <c r="M1572" i="1" s="1"/>
  <c r="K1834" i="1"/>
  <c r="L1834" i="1" s="1"/>
  <c r="J1834" i="1"/>
  <c r="O1834" i="1" s="1"/>
  <c r="I1834" i="1"/>
  <c r="N1834" i="1" s="1"/>
  <c r="H1834" i="1"/>
  <c r="M1834" i="1" s="1"/>
  <c r="K2039" i="1"/>
  <c r="L2039" i="1" s="1"/>
  <c r="J2039" i="1"/>
  <c r="O2039" i="1" s="1"/>
  <c r="I2039" i="1"/>
  <c r="N2039" i="1" s="1"/>
  <c r="H2039" i="1"/>
  <c r="M2039" i="1" s="1"/>
  <c r="J1782" i="1"/>
  <c r="O1782" i="1" s="1"/>
  <c r="I1782" i="1"/>
  <c r="N1782" i="1" s="1"/>
  <c r="H1782" i="1"/>
  <c r="M1782" i="1" s="1"/>
  <c r="K1740" i="1"/>
  <c r="L1740" i="1" s="1"/>
  <c r="J1740" i="1"/>
  <c r="O1740" i="1" s="1"/>
  <c r="I1740" i="1"/>
  <c r="N1740" i="1" s="1"/>
  <c r="H1740" i="1"/>
  <c r="M1740" i="1" s="1"/>
  <c r="K2190" i="1"/>
  <c r="L2190" i="1" s="1"/>
  <c r="J2190" i="1"/>
  <c r="O2190" i="1" s="1"/>
  <c r="I2190" i="1"/>
  <c r="N2190" i="1" s="1"/>
  <c r="H2190" i="1"/>
  <c r="M2190" i="1" s="1"/>
  <c r="K2159" i="1"/>
  <c r="L2159" i="1" s="1"/>
  <c r="K1846" i="1"/>
  <c r="L1846" i="1" s="1"/>
  <c r="J1846" i="1"/>
  <c r="O1846" i="1" s="1"/>
  <c r="I1846" i="1"/>
  <c r="N1846" i="1" s="1"/>
  <c r="H1846" i="1"/>
  <c r="M1846" i="1" s="1"/>
  <c r="K2448" i="1"/>
  <c r="L2448" i="1" s="1"/>
  <c r="I2448" i="1"/>
  <c r="N2448" i="1" s="1"/>
  <c r="J2448" i="1"/>
  <c r="O2448" i="1" s="1"/>
  <c r="H2448" i="1"/>
  <c r="M2448" i="1" s="1"/>
  <c r="K2480" i="1"/>
  <c r="L2480" i="1" s="1"/>
  <c r="J2480" i="1"/>
  <c r="O2480" i="1" s="1"/>
  <c r="I2480" i="1"/>
  <c r="N2480" i="1" s="1"/>
  <c r="H2480" i="1"/>
  <c r="M2480" i="1" s="1"/>
  <c r="K2052" i="1"/>
  <c r="L2052" i="1" s="1"/>
  <c r="J2052" i="1"/>
  <c r="O2052" i="1" s="1"/>
  <c r="I2052" i="1"/>
  <c r="N2052" i="1" s="1"/>
  <c r="H2052" i="1"/>
  <c r="M2052" i="1" s="1"/>
  <c r="K2266" i="1"/>
  <c r="L2266" i="1" s="1"/>
  <c r="J2266" i="1"/>
  <c r="O2266" i="1" s="1"/>
  <c r="I2266" i="1"/>
  <c r="N2266" i="1" s="1"/>
  <c r="H2266" i="1"/>
  <c r="M2266" i="1" s="1"/>
  <c r="K1950" i="1"/>
  <c r="L1950" i="1" s="1"/>
  <c r="J1950" i="1"/>
  <c r="O1950" i="1" s="1"/>
  <c r="I1950" i="1"/>
  <c r="N1950" i="1" s="1"/>
  <c r="H1950" i="1"/>
  <c r="M1950" i="1" s="1"/>
  <c r="K1759" i="1"/>
  <c r="L1759" i="1" s="1"/>
  <c r="J1759" i="1"/>
  <c r="O1759" i="1" s="1"/>
  <c r="I1759" i="1"/>
  <c r="N1759" i="1" s="1"/>
  <c r="H1759" i="1"/>
  <c r="M1759" i="1" s="1"/>
  <c r="K2526" i="1"/>
  <c r="L2526" i="1" s="1"/>
  <c r="J2526" i="1"/>
  <c r="O2526" i="1" s="1"/>
  <c r="I2526" i="1"/>
  <c r="N2526" i="1" s="1"/>
  <c r="H2526" i="1"/>
  <c r="M2526" i="1" s="1"/>
  <c r="K1693" i="1"/>
  <c r="L1693" i="1" s="1"/>
  <c r="J1693" i="1"/>
  <c r="O1693" i="1" s="1"/>
  <c r="I1693" i="1"/>
  <c r="N1693" i="1" s="1"/>
  <c r="H1693" i="1"/>
  <c r="M1693" i="1" s="1"/>
  <c r="K1577" i="1"/>
  <c r="L1577" i="1" s="1"/>
  <c r="J1577" i="1"/>
  <c r="O1577" i="1" s="1"/>
  <c r="I1577" i="1"/>
  <c r="N1577" i="1" s="1"/>
  <c r="H1577" i="1"/>
  <c r="M1577" i="1" s="1"/>
  <c r="K2457" i="1"/>
  <c r="L2457" i="1" s="1"/>
  <c r="J2457" i="1"/>
  <c r="O2457" i="1" s="1"/>
  <c r="I2457" i="1"/>
  <c r="N2457" i="1" s="1"/>
  <c r="H2457" i="1"/>
  <c r="M2457" i="1" s="1"/>
  <c r="K2334" i="1"/>
  <c r="L2334" i="1" s="1"/>
  <c r="J2334" i="1"/>
  <c r="O2334" i="1" s="1"/>
  <c r="I2334" i="1"/>
  <c r="N2334" i="1" s="1"/>
  <c r="H2334" i="1"/>
  <c r="M2334" i="1" s="1"/>
  <c r="K1871" i="1"/>
  <c r="L1871" i="1" s="1"/>
  <c r="J1871" i="1"/>
  <c r="O1871" i="1" s="1"/>
  <c r="I1871" i="1"/>
  <c r="N1871" i="1" s="1"/>
  <c r="H1871" i="1"/>
  <c r="M1871" i="1" s="1"/>
  <c r="K2718" i="1"/>
  <c r="L2718" i="1" s="1"/>
  <c r="J2718" i="1"/>
  <c r="O2718" i="1" s="1"/>
  <c r="I2718" i="1"/>
  <c r="N2718" i="1" s="1"/>
  <c r="H2718" i="1"/>
  <c r="M2718" i="1" s="1"/>
  <c r="K2827" i="1"/>
  <c r="L2827" i="1" s="1"/>
  <c r="J2827" i="1"/>
  <c r="O2827" i="1" s="1"/>
  <c r="I2827" i="1"/>
  <c r="N2827" i="1" s="1"/>
  <c r="H2827" i="1"/>
  <c r="M2827" i="1" s="1"/>
  <c r="K2063" i="1"/>
  <c r="L2063" i="1" s="1"/>
  <c r="J2063" i="1"/>
  <c r="O2063" i="1" s="1"/>
  <c r="I2063" i="1"/>
  <c r="N2063" i="1" s="1"/>
  <c r="H2063" i="1"/>
  <c r="M2063" i="1" s="1"/>
  <c r="K1676" i="1"/>
  <c r="L1676" i="1" s="1"/>
  <c r="J1676" i="1"/>
  <c r="O1676" i="1" s="1"/>
  <c r="I1676" i="1"/>
  <c r="N1676" i="1" s="1"/>
  <c r="H1676" i="1"/>
  <c r="M1676" i="1" s="1"/>
  <c r="K750" i="1"/>
  <c r="L750" i="1" s="1"/>
  <c r="J750" i="1"/>
  <c r="O750" i="1" s="1"/>
  <c r="I750" i="1"/>
  <c r="N750" i="1" s="1"/>
  <c r="H750" i="1"/>
  <c r="M750" i="1" s="1"/>
  <c r="K1441" i="1"/>
  <c r="L1441" i="1" s="1"/>
  <c r="J1441" i="1"/>
  <c r="O1441" i="1" s="1"/>
  <c r="I1441" i="1"/>
  <c r="N1441" i="1" s="1"/>
  <c r="H1441" i="1"/>
  <c r="M1441" i="1" s="1"/>
  <c r="K1088" i="1"/>
  <c r="L1088" i="1" s="1"/>
  <c r="J1088" i="1"/>
  <c r="O1088" i="1" s="1"/>
  <c r="I1088" i="1"/>
  <c r="N1088" i="1" s="1"/>
  <c r="H1088" i="1"/>
  <c r="M1088" i="1" s="1"/>
  <c r="K15534" i="1"/>
  <c r="L15534" i="1" s="1"/>
  <c r="J15534" i="1"/>
  <c r="O15534" i="1" s="1"/>
  <c r="I15534" i="1"/>
  <c r="N15534" i="1" s="1"/>
  <c r="H15534" i="1"/>
  <c r="M15534" i="1" s="1"/>
  <c r="K16762" i="1"/>
  <c r="L16762" i="1" s="1"/>
  <c r="J16762" i="1"/>
  <c r="O16762" i="1" s="1"/>
  <c r="I16762" i="1"/>
  <c r="N16762" i="1" s="1"/>
  <c r="H16762" i="1"/>
  <c r="M16762" i="1" s="1"/>
  <c r="K16121" i="1"/>
  <c r="L16121" i="1" s="1"/>
  <c r="J16121" i="1"/>
  <c r="O16121" i="1" s="1"/>
  <c r="I16121" i="1"/>
  <c r="N16121" i="1" s="1"/>
  <c r="H16121" i="1"/>
  <c r="M16121" i="1" s="1"/>
  <c r="K17115" i="1"/>
  <c r="L17115" i="1" s="1"/>
  <c r="J17115" i="1"/>
  <c r="O17115" i="1" s="1"/>
  <c r="I17115" i="1"/>
  <c r="N17115" i="1" s="1"/>
  <c r="H17115" i="1"/>
  <c r="M17115" i="1" s="1"/>
  <c r="K15436" i="1"/>
  <c r="L15436" i="1" s="1"/>
  <c r="J15436" i="1"/>
  <c r="O15436" i="1" s="1"/>
  <c r="I15436" i="1"/>
  <c r="N15436" i="1" s="1"/>
  <c r="H15436" i="1"/>
  <c r="M15436" i="1" s="1"/>
  <c r="K15727" i="1"/>
  <c r="L15727" i="1" s="1"/>
  <c r="J15727" i="1"/>
  <c r="O15727" i="1" s="1"/>
  <c r="I15727" i="1"/>
  <c r="N15727" i="1" s="1"/>
  <c r="H15727" i="1"/>
  <c r="M15727" i="1" s="1"/>
  <c r="K13807" i="1"/>
  <c r="L13807" i="1" s="1"/>
  <c r="J13807" i="1"/>
  <c r="O13807" i="1" s="1"/>
  <c r="I13807" i="1"/>
  <c r="N13807" i="1" s="1"/>
  <c r="H13807" i="1"/>
  <c r="M13807" i="1" s="1"/>
  <c r="K12575" i="1"/>
  <c r="L12575" i="1" s="1"/>
  <c r="J12575" i="1"/>
  <c r="O12575" i="1" s="1"/>
  <c r="I12575" i="1"/>
  <c r="N12575" i="1" s="1"/>
  <c r="H12575" i="1"/>
  <c r="M12575" i="1" s="1"/>
  <c r="K11343" i="1"/>
  <c r="L11343" i="1" s="1"/>
  <c r="J11343" i="1"/>
  <c r="O11343" i="1" s="1"/>
  <c r="I11343" i="1"/>
  <c r="N11343" i="1" s="1"/>
  <c r="H11343" i="1"/>
  <c r="M11343" i="1" s="1"/>
  <c r="K9607" i="1"/>
  <c r="L9607" i="1" s="1"/>
  <c r="J9607" i="1"/>
  <c r="O9607" i="1" s="1"/>
  <c r="I9607" i="1"/>
  <c r="N9607" i="1" s="1"/>
  <c r="H9607" i="1"/>
  <c r="M9607" i="1" s="1"/>
  <c r="K6975" i="1"/>
  <c r="L6975" i="1" s="1"/>
  <c r="J6975" i="1"/>
  <c r="O6975" i="1" s="1"/>
  <c r="I6975" i="1"/>
  <c r="N6975" i="1" s="1"/>
  <c r="H6975" i="1"/>
  <c r="M6975" i="1" s="1"/>
  <c r="K3634" i="1"/>
  <c r="L3634" i="1" s="1"/>
  <c r="J3634" i="1"/>
  <c r="O3634" i="1" s="1"/>
  <c r="I3634" i="1"/>
  <c r="N3634" i="1" s="1"/>
  <c r="H3634" i="1"/>
  <c r="M3634" i="1" s="1"/>
  <c r="K16552" i="1"/>
  <c r="L16552" i="1" s="1"/>
  <c r="K15016" i="1"/>
  <c r="L15016" i="1" s="1"/>
  <c r="J15016" i="1"/>
  <c r="O15016" i="1" s="1"/>
  <c r="I15016" i="1"/>
  <c r="N15016" i="1" s="1"/>
  <c r="H15016" i="1"/>
  <c r="M15016" i="1" s="1"/>
  <c r="K15435" i="1"/>
  <c r="L15435" i="1" s="1"/>
  <c r="J15435" i="1"/>
  <c r="O15435" i="1" s="1"/>
  <c r="I15435" i="1"/>
  <c r="N15435" i="1" s="1"/>
  <c r="H15435" i="1"/>
  <c r="M15435" i="1" s="1"/>
  <c r="K15786" i="1"/>
  <c r="L15786" i="1" s="1"/>
  <c r="J15786" i="1"/>
  <c r="O15786" i="1" s="1"/>
  <c r="I15786" i="1"/>
  <c r="N15786" i="1" s="1"/>
  <c r="H15786" i="1"/>
  <c r="M15786" i="1" s="1"/>
  <c r="K13526" i="1"/>
  <c r="L13526" i="1" s="1"/>
  <c r="J13526" i="1"/>
  <c r="O13526" i="1" s="1"/>
  <c r="I13526" i="1"/>
  <c r="N13526" i="1" s="1"/>
  <c r="H13526" i="1"/>
  <c r="M13526" i="1" s="1"/>
  <c r="K12434" i="1"/>
  <c r="L12434" i="1" s="1"/>
  <c r="J12434" i="1"/>
  <c r="O12434" i="1" s="1"/>
  <c r="I12434" i="1"/>
  <c r="N12434" i="1" s="1"/>
  <c r="H12434" i="1"/>
  <c r="M12434" i="1" s="1"/>
  <c r="K10614" i="1"/>
  <c r="L10614" i="1" s="1"/>
  <c r="J10614" i="1"/>
  <c r="O10614" i="1" s="1"/>
  <c r="I10614" i="1"/>
  <c r="N10614" i="1" s="1"/>
  <c r="H10614" i="1"/>
  <c r="M10614" i="1" s="1"/>
  <c r="K8934" i="1"/>
  <c r="L8934" i="1" s="1"/>
  <c r="J8934" i="1"/>
  <c r="O8934" i="1" s="1"/>
  <c r="I8934" i="1"/>
  <c r="N8934" i="1" s="1"/>
  <c r="H8934" i="1"/>
  <c r="M8934" i="1" s="1"/>
  <c r="J5798" i="1"/>
  <c r="O5798" i="1" s="1"/>
  <c r="I5798" i="1"/>
  <c r="N5798" i="1" s="1"/>
  <c r="H5798" i="1"/>
  <c r="M5798" i="1" s="1"/>
  <c r="K439" i="1"/>
  <c r="L439" i="1" s="1"/>
  <c r="J439" i="1"/>
  <c r="O439" i="1" s="1"/>
  <c r="I439" i="1"/>
  <c r="N439" i="1" s="1"/>
  <c r="H439" i="1"/>
  <c r="M439" i="1" s="1"/>
  <c r="K16269" i="1"/>
  <c r="L16269" i="1" s="1"/>
  <c r="J16269" i="1"/>
  <c r="O16269" i="1" s="1"/>
  <c r="I16269" i="1"/>
  <c r="N16269" i="1" s="1"/>
  <c r="H16269" i="1"/>
  <c r="M16269" i="1" s="1"/>
  <c r="K16853" i="1"/>
  <c r="L16853" i="1" s="1"/>
  <c r="J16853" i="1"/>
  <c r="O16853" i="1" s="1"/>
  <c r="I16853" i="1"/>
  <c r="N16853" i="1" s="1"/>
  <c r="H16853" i="1"/>
  <c r="M16853" i="1" s="1"/>
  <c r="K17528" i="1"/>
  <c r="L17528" i="1" s="1"/>
  <c r="J17528" i="1"/>
  <c r="O17528" i="1" s="1"/>
  <c r="I17528" i="1"/>
  <c r="N17528" i="1" s="1"/>
  <c r="H17528" i="1"/>
  <c r="M17528" i="1" s="1"/>
  <c r="K17407" i="1"/>
  <c r="L17407" i="1" s="1"/>
  <c r="J17407" i="1"/>
  <c r="O17407" i="1" s="1"/>
  <c r="I17407" i="1"/>
  <c r="N17407" i="1" s="1"/>
  <c r="H17407" i="1"/>
  <c r="M17407" i="1" s="1"/>
  <c r="K15336" i="1"/>
  <c r="L15336" i="1" s="1"/>
  <c r="J15336" i="1"/>
  <c r="O15336" i="1" s="1"/>
  <c r="I15336" i="1"/>
  <c r="N15336" i="1" s="1"/>
  <c r="H15336" i="1"/>
  <c r="M15336" i="1" s="1"/>
  <c r="K15785" i="1"/>
  <c r="L15785" i="1" s="1"/>
  <c r="J15785" i="1"/>
  <c r="O15785" i="1" s="1"/>
  <c r="I15785" i="1"/>
  <c r="N15785" i="1" s="1"/>
  <c r="H15785" i="1"/>
  <c r="M15785" i="1" s="1"/>
  <c r="K14111" i="1"/>
  <c r="L14111" i="1" s="1"/>
  <c r="J14111" i="1"/>
  <c r="O14111" i="1" s="1"/>
  <c r="I14111" i="1"/>
  <c r="N14111" i="1" s="1"/>
  <c r="H14111" i="1"/>
  <c r="M14111" i="1" s="1"/>
  <c r="K13831" i="1"/>
  <c r="L13831" i="1" s="1"/>
  <c r="J13831" i="1"/>
  <c r="O13831" i="1" s="1"/>
  <c r="H13831" i="1"/>
  <c r="M13831" i="1" s="1"/>
  <c r="I13831" i="1"/>
  <c r="N13831" i="1" s="1"/>
  <c r="K13215" i="1"/>
  <c r="L13215" i="1" s="1"/>
  <c r="J13215" i="1"/>
  <c r="O13215" i="1" s="1"/>
  <c r="I13215" i="1"/>
  <c r="N13215" i="1" s="1"/>
  <c r="H13215" i="1"/>
  <c r="M13215" i="1" s="1"/>
  <c r="K12963" i="1"/>
  <c r="L12963" i="1" s="1"/>
  <c r="J12963" i="1"/>
  <c r="O12963" i="1" s="1"/>
  <c r="I12963" i="1"/>
  <c r="N12963" i="1" s="1"/>
  <c r="H12963" i="1"/>
  <c r="M12963" i="1" s="1"/>
  <c r="K12739" i="1"/>
  <c r="L12739" i="1" s="1"/>
  <c r="J12739" i="1"/>
  <c r="O12739" i="1" s="1"/>
  <c r="I12739" i="1"/>
  <c r="N12739" i="1" s="1"/>
  <c r="H12739" i="1"/>
  <c r="M12739" i="1" s="1"/>
  <c r="K12431" i="1"/>
  <c r="L12431" i="1" s="1"/>
  <c r="J12431" i="1"/>
  <c r="O12431" i="1" s="1"/>
  <c r="I12431" i="1"/>
  <c r="N12431" i="1" s="1"/>
  <c r="H12431" i="1"/>
  <c r="M12431" i="1" s="1"/>
  <c r="K12179" i="1"/>
  <c r="L12179" i="1" s="1"/>
  <c r="J12179" i="1"/>
  <c r="O12179" i="1" s="1"/>
  <c r="I12179" i="1"/>
  <c r="N12179" i="1" s="1"/>
  <c r="H12179" i="1"/>
  <c r="M12179" i="1" s="1"/>
  <c r="K11647" i="1"/>
  <c r="L11647" i="1" s="1"/>
  <c r="J11647" i="1"/>
  <c r="O11647" i="1" s="1"/>
  <c r="I11647" i="1"/>
  <c r="N11647" i="1" s="1"/>
  <c r="H11647" i="1"/>
  <c r="M11647" i="1" s="1"/>
  <c r="K10807" i="1"/>
  <c r="L10807" i="1" s="1"/>
  <c r="J10807" i="1"/>
  <c r="O10807" i="1" s="1"/>
  <c r="I10807" i="1"/>
  <c r="N10807" i="1" s="1"/>
  <c r="H10807" i="1"/>
  <c r="M10807" i="1" s="1"/>
  <c r="K10079" i="1"/>
  <c r="L10079" i="1" s="1"/>
  <c r="J10079" i="1"/>
  <c r="O10079" i="1" s="1"/>
  <c r="I10079" i="1"/>
  <c r="N10079" i="1" s="1"/>
  <c r="H10079" i="1"/>
  <c r="M10079" i="1" s="1"/>
  <c r="J9827" i="1"/>
  <c r="O9827" i="1" s="1"/>
  <c r="K9827" i="1"/>
  <c r="L9827" i="1" s="1"/>
  <c r="I9827" i="1"/>
  <c r="N9827" i="1" s="1"/>
  <c r="H9827" i="1"/>
  <c r="M9827" i="1" s="1"/>
  <c r="K9603" i="1"/>
  <c r="L9603" i="1" s="1"/>
  <c r="J9603" i="1"/>
  <c r="O9603" i="1" s="1"/>
  <c r="I9603" i="1"/>
  <c r="N9603" i="1" s="1"/>
  <c r="H9603" i="1"/>
  <c r="M9603" i="1" s="1"/>
  <c r="K9323" i="1"/>
  <c r="L9323" i="1" s="1"/>
  <c r="J9323" i="1"/>
  <c r="O9323" i="1" s="1"/>
  <c r="I9323" i="1"/>
  <c r="N9323" i="1" s="1"/>
  <c r="H9323" i="1"/>
  <c r="M9323" i="1" s="1"/>
  <c r="K8791" i="1"/>
  <c r="L8791" i="1" s="1"/>
  <c r="J8791" i="1"/>
  <c r="O8791" i="1" s="1"/>
  <c r="I8791" i="1"/>
  <c r="N8791" i="1" s="1"/>
  <c r="H8791" i="1"/>
  <c r="M8791" i="1" s="1"/>
  <c r="K8539" i="1"/>
  <c r="L8539" i="1" s="1"/>
  <c r="J8539" i="1"/>
  <c r="O8539" i="1" s="1"/>
  <c r="I8539" i="1"/>
  <c r="N8539" i="1" s="1"/>
  <c r="H8539" i="1"/>
  <c r="M8539" i="1" s="1"/>
  <c r="K8007" i="1"/>
  <c r="L8007" i="1" s="1"/>
  <c r="J8007" i="1"/>
  <c r="O8007" i="1" s="1"/>
  <c r="I8007" i="1"/>
  <c r="N8007" i="1" s="1"/>
  <c r="H8007" i="1"/>
  <c r="M8007" i="1" s="1"/>
  <c r="K7755" i="1"/>
  <c r="L7755" i="1" s="1"/>
  <c r="J7755" i="1"/>
  <c r="O7755" i="1" s="1"/>
  <c r="I7755" i="1"/>
  <c r="N7755" i="1" s="1"/>
  <c r="H7755" i="1"/>
  <c r="M7755" i="1" s="1"/>
  <c r="K7167" i="1"/>
  <c r="L7167" i="1" s="1"/>
  <c r="J7167" i="1"/>
  <c r="O7167" i="1" s="1"/>
  <c r="I7167" i="1"/>
  <c r="N7167" i="1" s="1"/>
  <c r="H7167" i="1"/>
  <c r="M7167" i="1" s="1"/>
  <c r="K6887" i="1"/>
  <c r="L6887" i="1" s="1"/>
  <c r="J6887" i="1"/>
  <c r="O6887" i="1" s="1"/>
  <c r="I6887" i="1"/>
  <c r="N6887" i="1" s="1"/>
  <c r="H6887" i="1"/>
  <c r="M6887" i="1" s="1"/>
  <c r="K6635" i="1"/>
  <c r="L6635" i="1" s="1"/>
  <c r="J6635" i="1"/>
  <c r="O6635" i="1" s="1"/>
  <c r="I6635" i="1"/>
  <c r="N6635" i="1" s="1"/>
  <c r="H6635" i="1"/>
  <c r="M6635" i="1" s="1"/>
  <c r="K6355" i="1"/>
  <c r="L6355" i="1" s="1"/>
  <c r="J6355" i="1"/>
  <c r="O6355" i="1" s="1"/>
  <c r="I6355" i="1"/>
  <c r="N6355" i="1" s="1"/>
  <c r="H6355" i="1"/>
  <c r="M6355" i="1" s="1"/>
  <c r="K6047" i="1"/>
  <c r="L6047" i="1" s="1"/>
  <c r="J6047" i="1"/>
  <c r="O6047" i="1" s="1"/>
  <c r="I6047" i="1"/>
  <c r="N6047" i="1" s="1"/>
  <c r="H6047" i="1"/>
  <c r="M6047" i="1" s="1"/>
  <c r="K5711" i="1"/>
  <c r="L5711" i="1" s="1"/>
  <c r="J5711" i="1"/>
  <c r="O5711" i="1" s="1"/>
  <c r="I5711" i="1"/>
  <c r="N5711" i="1" s="1"/>
  <c r="H5711" i="1"/>
  <c r="M5711" i="1" s="1"/>
  <c r="K5207" i="1"/>
  <c r="L5207" i="1" s="1"/>
  <c r="J5207" i="1"/>
  <c r="O5207" i="1" s="1"/>
  <c r="I5207" i="1"/>
  <c r="N5207" i="1" s="1"/>
  <c r="H5207" i="1"/>
  <c r="M5207" i="1" s="1"/>
  <c r="K4339" i="1"/>
  <c r="L4339" i="1" s="1"/>
  <c r="J4339" i="1"/>
  <c r="O4339" i="1" s="1"/>
  <c r="I4339" i="1"/>
  <c r="N4339" i="1" s="1"/>
  <c r="H4339" i="1"/>
  <c r="M4339" i="1" s="1"/>
  <c r="K16888" i="1"/>
  <c r="L16888" i="1" s="1"/>
  <c r="J16888" i="1"/>
  <c r="O16888" i="1" s="1"/>
  <c r="I16888" i="1"/>
  <c r="N16888" i="1" s="1"/>
  <c r="H16888" i="1"/>
  <c r="M16888" i="1" s="1"/>
  <c r="K16294" i="1"/>
  <c r="L16294" i="1" s="1"/>
  <c r="J16294" i="1"/>
  <c r="O16294" i="1" s="1"/>
  <c r="I16294" i="1"/>
  <c r="N16294" i="1" s="1"/>
  <c r="H16294" i="1"/>
  <c r="M16294" i="1" s="1"/>
  <c r="J16285" i="1"/>
  <c r="O16285" i="1" s="1"/>
  <c r="K16285" i="1"/>
  <c r="L16285" i="1" s="1"/>
  <c r="I16285" i="1"/>
  <c r="N16285" i="1" s="1"/>
  <c r="H16285" i="1"/>
  <c r="M16285" i="1" s="1"/>
  <c r="J16658" i="1"/>
  <c r="O16658" i="1" s="1"/>
  <c r="K16658" i="1"/>
  <c r="L16658" i="1" s="1"/>
  <c r="I16658" i="1"/>
  <c r="N16658" i="1" s="1"/>
  <c r="H16658" i="1"/>
  <c r="M16658" i="1" s="1"/>
  <c r="K17024" i="1"/>
  <c r="L17024" i="1" s="1"/>
  <c r="J17024" i="1"/>
  <c r="O17024" i="1" s="1"/>
  <c r="I17024" i="1"/>
  <c r="N17024" i="1" s="1"/>
  <c r="H17024" i="1"/>
  <c r="M17024" i="1" s="1"/>
  <c r="K16654" i="1"/>
  <c r="L16654" i="1" s="1"/>
  <c r="J16654" i="1"/>
  <c r="O16654" i="1" s="1"/>
  <c r="I16654" i="1"/>
  <c r="N16654" i="1" s="1"/>
  <c r="H16654" i="1"/>
  <c r="M16654" i="1" s="1"/>
  <c r="K15268" i="1"/>
  <c r="L15268" i="1" s="1"/>
  <c r="J15268" i="1"/>
  <c r="O15268" i="1" s="1"/>
  <c r="I15268" i="1"/>
  <c r="N15268" i="1" s="1"/>
  <c r="H15268" i="1"/>
  <c r="M15268" i="1" s="1"/>
  <c r="K15917" i="1"/>
  <c r="L15917" i="1" s="1"/>
  <c r="J15917" i="1"/>
  <c r="O15917" i="1" s="1"/>
  <c r="I15917" i="1"/>
  <c r="N15917" i="1" s="1"/>
  <c r="H15917" i="1"/>
  <c r="M15917" i="1" s="1"/>
  <c r="K16753" i="1"/>
  <c r="L16753" i="1" s="1"/>
  <c r="J16753" i="1"/>
  <c r="O16753" i="1" s="1"/>
  <c r="I16753" i="1"/>
  <c r="N16753" i="1" s="1"/>
  <c r="H16753" i="1"/>
  <c r="M16753" i="1" s="1"/>
  <c r="K16498" i="1"/>
  <c r="L16498" i="1" s="1"/>
  <c r="J16498" i="1"/>
  <c r="O16498" i="1" s="1"/>
  <c r="I16498" i="1"/>
  <c r="N16498" i="1" s="1"/>
  <c r="H16498" i="1"/>
  <c r="M16498" i="1" s="1"/>
  <c r="K16236" i="1"/>
  <c r="L16236" i="1" s="1"/>
  <c r="J16236" i="1"/>
  <c r="O16236" i="1" s="1"/>
  <c r="I16236" i="1"/>
  <c r="N16236" i="1" s="1"/>
  <c r="H16236" i="1"/>
  <c r="M16236" i="1" s="1"/>
  <c r="K16684" i="1"/>
  <c r="L16684" i="1" s="1"/>
  <c r="J16684" i="1"/>
  <c r="O16684" i="1" s="1"/>
  <c r="I16684" i="1"/>
  <c r="N16684" i="1" s="1"/>
  <c r="H16684" i="1"/>
  <c r="M16684" i="1" s="1"/>
  <c r="K16632" i="1"/>
  <c r="L16632" i="1" s="1"/>
  <c r="K14893" i="1"/>
  <c r="L14893" i="1" s="1"/>
  <c r="J14893" i="1"/>
  <c r="O14893" i="1" s="1"/>
  <c r="I14893" i="1"/>
  <c r="N14893" i="1" s="1"/>
  <c r="H14893" i="1"/>
  <c r="M14893" i="1" s="1"/>
  <c r="K15525" i="1"/>
  <c r="L15525" i="1" s="1"/>
  <c r="J15525" i="1"/>
  <c r="O15525" i="1" s="1"/>
  <c r="I15525" i="1"/>
  <c r="N15525" i="1" s="1"/>
  <c r="H15525" i="1"/>
  <c r="M15525" i="1" s="1"/>
  <c r="K15941" i="1"/>
  <c r="L15941" i="1" s="1"/>
  <c r="J15941" i="1"/>
  <c r="O15941" i="1" s="1"/>
  <c r="I15941" i="1"/>
  <c r="N15941" i="1" s="1"/>
  <c r="H15941" i="1"/>
  <c r="M15941" i="1" s="1"/>
  <c r="K14978" i="1"/>
  <c r="L14978" i="1" s="1"/>
  <c r="J14978" i="1"/>
  <c r="O14978" i="1" s="1"/>
  <c r="I14978" i="1"/>
  <c r="N14978" i="1" s="1"/>
  <c r="H14978" i="1"/>
  <c r="M14978" i="1" s="1"/>
  <c r="K15370" i="1"/>
  <c r="L15370" i="1" s="1"/>
  <c r="K14761" i="1"/>
  <c r="L14761" i="1" s="1"/>
  <c r="J14761" i="1"/>
  <c r="O14761" i="1" s="1"/>
  <c r="I14761" i="1"/>
  <c r="N14761" i="1" s="1"/>
  <c r="H14761" i="1"/>
  <c r="M14761" i="1" s="1"/>
  <c r="K14947" i="1"/>
  <c r="L14947" i="1" s="1"/>
  <c r="J14947" i="1"/>
  <c r="O14947" i="1" s="1"/>
  <c r="I14947" i="1"/>
  <c r="N14947" i="1" s="1"/>
  <c r="H14947" i="1"/>
  <c r="M14947" i="1" s="1"/>
  <c r="K14557" i="1"/>
  <c r="L14557" i="1" s="1"/>
  <c r="J14557" i="1"/>
  <c r="O14557" i="1" s="1"/>
  <c r="I14557" i="1"/>
  <c r="N14557" i="1" s="1"/>
  <c r="H14557" i="1"/>
  <c r="M14557" i="1" s="1"/>
  <c r="K14361" i="1"/>
  <c r="L14361" i="1" s="1"/>
  <c r="J14361" i="1"/>
  <c r="O14361" i="1" s="1"/>
  <c r="I14361" i="1"/>
  <c r="N14361" i="1" s="1"/>
  <c r="H14361" i="1"/>
  <c r="M14361" i="1" s="1"/>
  <c r="K13913" i="1"/>
  <c r="L13913" i="1" s="1"/>
  <c r="J13913" i="1"/>
  <c r="O13913" i="1" s="1"/>
  <c r="I13913" i="1"/>
  <c r="N13913" i="1" s="1"/>
  <c r="H13913" i="1"/>
  <c r="M13913" i="1" s="1"/>
  <c r="K13661" i="1"/>
  <c r="L13661" i="1" s="1"/>
  <c r="J13661" i="1"/>
  <c r="O13661" i="1" s="1"/>
  <c r="I13661" i="1"/>
  <c r="N13661" i="1" s="1"/>
  <c r="H13661" i="1"/>
  <c r="M13661" i="1" s="1"/>
  <c r="K13213" i="1"/>
  <c r="L13213" i="1" s="1"/>
  <c r="K13017" i="1"/>
  <c r="L13017" i="1" s="1"/>
  <c r="J13017" i="1"/>
  <c r="O13017" i="1" s="1"/>
  <c r="I13017" i="1"/>
  <c r="N13017" i="1" s="1"/>
  <c r="H13017" i="1"/>
  <c r="M13017" i="1" s="1"/>
  <c r="K12821" i="1"/>
  <c r="L12821" i="1" s="1"/>
  <c r="J12821" i="1"/>
  <c r="O12821" i="1" s="1"/>
  <c r="I12821" i="1"/>
  <c r="N12821" i="1" s="1"/>
  <c r="H12821" i="1"/>
  <c r="M12821" i="1" s="1"/>
  <c r="K12625" i="1"/>
  <c r="L12625" i="1" s="1"/>
  <c r="J12625" i="1"/>
  <c r="O12625" i="1" s="1"/>
  <c r="I12625" i="1"/>
  <c r="N12625" i="1" s="1"/>
  <c r="H12625" i="1"/>
  <c r="M12625" i="1" s="1"/>
  <c r="K12485" i="1"/>
  <c r="L12485" i="1" s="1"/>
  <c r="J12485" i="1"/>
  <c r="O12485" i="1" s="1"/>
  <c r="I12485" i="1"/>
  <c r="N12485" i="1" s="1"/>
  <c r="H12485" i="1"/>
  <c r="M12485" i="1" s="1"/>
  <c r="K12345" i="1"/>
  <c r="L12345" i="1" s="1"/>
  <c r="J12345" i="1"/>
  <c r="O12345" i="1" s="1"/>
  <c r="I12345" i="1"/>
  <c r="N12345" i="1" s="1"/>
  <c r="H12345" i="1"/>
  <c r="M12345" i="1" s="1"/>
  <c r="K12233" i="1"/>
  <c r="L12233" i="1" s="1"/>
  <c r="J12233" i="1"/>
  <c r="O12233" i="1" s="1"/>
  <c r="I12233" i="1"/>
  <c r="N12233" i="1" s="1"/>
  <c r="H12233" i="1"/>
  <c r="M12233" i="1" s="1"/>
  <c r="K12149" i="1"/>
  <c r="L12149" i="1" s="1"/>
  <c r="J12149" i="1"/>
  <c r="O12149" i="1" s="1"/>
  <c r="I12149" i="1"/>
  <c r="N12149" i="1" s="1"/>
  <c r="H12149" i="1"/>
  <c r="M12149" i="1" s="1"/>
  <c r="K12093" i="1"/>
  <c r="L12093" i="1" s="1"/>
  <c r="J12093" i="1"/>
  <c r="O12093" i="1" s="1"/>
  <c r="I12093" i="1"/>
  <c r="N12093" i="1" s="1"/>
  <c r="H12093" i="1"/>
  <c r="M12093" i="1" s="1"/>
  <c r="K12065" i="1"/>
  <c r="L12065" i="1" s="1"/>
  <c r="J12065" i="1"/>
  <c r="O12065" i="1" s="1"/>
  <c r="I12065" i="1"/>
  <c r="N12065" i="1" s="1"/>
  <c r="H12065" i="1"/>
  <c r="M12065" i="1" s="1"/>
  <c r="K12009" i="1"/>
  <c r="L12009" i="1" s="1"/>
  <c r="J12009" i="1"/>
  <c r="O12009" i="1" s="1"/>
  <c r="I12009" i="1"/>
  <c r="N12009" i="1" s="1"/>
  <c r="H12009" i="1"/>
  <c r="M12009" i="1" s="1"/>
  <c r="K11813" i="1"/>
  <c r="L11813" i="1" s="1"/>
  <c r="J11813" i="1"/>
  <c r="O11813" i="1" s="1"/>
  <c r="I11813" i="1"/>
  <c r="N11813" i="1" s="1"/>
  <c r="H11813" i="1"/>
  <c r="M11813" i="1" s="1"/>
  <c r="K11729" i="1"/>
  <c r="L11729" i="1" s="1"/>
  <c r="J11729" i="1"/>
  <c r="O11729" i="1" s="1"/>
  <c r="I11729" i="1"/>
  <c r="N11729" i="1" s="1"/>
  <c r="H11729" i="1"/>
  <c r="M11729" i="1" s="1"/>
  <c r="K11701" i="1"/>
  <c r="L11701" i="1" s="1"/>
  <c r="J11701" i="1"/>
  <c r="O11701" i="1" s="1"/>
  <c r="I11701" i="1"/>
  <c r="N11701" i="1" s="1"/>
  <c r="H11701" i="1"/>
  <c r="M11701" i="1" s="1"/>
  <c r="K11645" i="1"/>
  <c r="L11645" i="1" s="1"/>
  <c r="J11645" i="1"/>
  <c r="O11645" i="1" s="1"/>
  <c r="I11645" i="1"/>
  <c r="N11645" i="1" s="1"/>
  <c r="H11645" i="1"/>
  <c r="M11645" i="1" s="1"/>
  <c r="K11589" i="1"/>
  <c r="L11589" i="1" s="1"/>
  <c r="J11589" i="1"/>
  <c r="O11589" i="1" s="1"/>
  <c r="I11589" i="1"/>
  <c r="N11589" i="1" s="1"/>
  <c r="H11589" i="1"/>
  <c r="M11589" i="1" s="1"/>
  <c r="K11477" i="1"/>
  <c r="L11477" i="1" s="1"/>
  <c r="J11477" i="1"/>
  <c r="O11477" i="1" s="1"/>
  <c r="I11477" i="1"/>
  <c r="N11477" i="1" s="1"/>
  <c r="H11477" i="1"/>
  <c r="M11477" i="1" s="1"/>
  <c r="K11393" i="1"/>
  <c r="L11393" i="1" s="1"/>
  <c r="J11393" i="1"/>
  <c r="O11393" i="1" s="1"/>
  <c r="I11393" i="1"/>
  <c r="N11393" i="1" s="1"/>
  <c r="H11393" i="1"/>
  <c r="M11393" i="1" s="1"/>
  <c r="K11309" i="1"/>
  <c r="L11309" i="1" s="1"/>
  <c r="J11309" i="1"/>
  <c r="O11309" i="1" s="1"/>
  <c r="I11309" i="1"/>
  <c r="N11309" i="1" s="1"/>
  <c r="H11309" i="1"/>
  <c r="M11309" i="1" s="1"/>
  <c r="K11141" i="1"/>
  <c r="L11141" i="1" s="1"/>
  <c r="J11141" i="1"/>
  <c r="O11141" i="1" s="1"/>
  <c r="I11141" i="1"/>
  <c r="N11141" i="1" s="1"/>
  <c r="H11141" i="1"/>
  <c r="M11141" i="1" s="1"/>
  <c r="K11113" i="1"/>
  <c r="L11113" i="1" s="1"/>
  <c r="J11113" i="1"/>
  <c r="O11113" i="1" s="1"/>
  <c r="I11113" i="1"/>
  <c r="N11113" i="1" s="1"/>
  <c r="H11113" i="1"/>
  <c r="M11113" i="1" s="1"/>
  <c r="K11057" i="1"/>
  <c r="L11057" i="1" s="1"/>
  <c r="J11057" i="1"/>
  <c r="O11057" i="1" s="1"/>
  <c r="I11057" i="1"/>
  <c r="N11057" i="1" s="1"/>
  <c r="H11057" i="1"/>
  <c r="M11057" i="1" s="1"/>
  <c r="K11001" i="1"/>
  <c r="L11001" i="1" s="1"/>
  <c r="J11001" i="1"/>
  <c r="O11001" i="1" s="1"/>
  <c r="I11001" i="1"/>
  <c r="N11001" i="1" s="1"/>
  <c r="H11001" i="1"/>
  <c r="M11001" i="1" s="1"/>
  <c r="K10973" i="1"/>
  <c r="L10973" i="1" s="1"/>
  <c r="J10973" i="1"/>
  <c r="O10973" i="1" s="1"/>
  <c r="I10973" i="1"/>
  <c r="N10973" i="1" s="1"/>
  <c r="H10973" i="1"/>
  <c r="M10973" i="1" s="1"/>
  <c r="K10917" i="1"/>
  <c r="L10917" i="1" s="1"/>
  <c r="J10917" i="1"/>
  <c r="O10917" i="1" s="1"/>
  <c r="I10917" i="1"/>
  <c r="N10917" i="1" s="1"/>
  <c r="H10917" i="1"/>
  <c r="M10917" i="1" s="1"/>
  <c r="K10693" i="1"/>
  <c r="L10693" i="1" s="1"/>
  <c r="J10693" i="1"/>
  <c r="O10693" i="1" s="1"/>
  <c r="I10693" i="1"/>
  <c r="N10693" i="1" s="1"/>
  <c r="H10693" i="1"/>
  <c r="M10693" i="1" s="1"/>
  <c r="K10609" i="1"/>
  <c r="L10609" i="1" s="1"/>
  <c r="J10609" i="1"/>
  <c r="O10609" i="1" s="1"/>
  <c r="I10609" i="1"/>
  <c r="N10609" i="1" s="1"/>
  <c r="H10609" i="1"/>
  <c r="M10609" i="1" s="1"/>
  <c r="K10525" i="1"/>
  <c r="L10525" i="1" s="1"/>
  <c r="J10525" i="1"/>
  <c r="O10525" i="1" s="1"/>
  <c r="I10525" i="1"/>
  <c r="N10525" i="1" s="1"/>
  <c r="H10525" i="1"/>
  <c r="M10525" i="1" s="1"/>
  <c r="K10469" i="1"/>
  <c r="L10469" i="1" s="1"/>
  <c r="J10469" i="1"/>
  <c r="O10469" i="1" s="1"/>
  <c r="I10469" i="1"/>
  <c r="N10469" i="1" s="1"/>
  <c r="H10469" i="1"/>
  <c r="M10469" i="1" s="1"/>
  <c r="K10413" i="1"/>
  <c r="L10413" i="1" s="1"/>
  <c r="J10413" i="1"/>
  <c r="O10413" i="1" s="1"/>
  <c r="I10413" i="1"/>
  <c r="N10413" i="1" s="1"/>
  <c r="H10413" i="1"/>
  <c r="M10413" i="1" s="1"/>
  <c r="K10357" i="1"/>
  <c r="L10357" i="1" s="1"/>
  <c r="J10357" i="1"/>
  <c r="O10357" i="1" s="1"/>
  <c r="I10357" i="1"/>
  <c r="N10357" i="1" s="1"/>
  <c r="H10357" i="1"/>
  <c r="M10357" i="1" s="1"/>
  <c r="K10273" i="1"/>
  <c r="L10273" i="1" s="1"/>
  <c r="J10273" i="1"/>
  <c r="O10273" i="1" s="1"/>
  <c r="I10273" i="1"/>
  <c r="N10273" i="1" s="1"/>
  <c r="H10273" i="1"/>
  <c r="M10273" i="1" s="1"/>
  <c r="K10189" i="1"/>
  <c r="L10189" i="1" s="1"/>
  <c r="J10189" i="1"/>
  <c r="O10189" i="1" s="1"/>
  <c r="I10189" i="1"/>
  <c r="N10189" i="1" s="1"/>
  <c r="H10189" i="1"/>
  <c r="M10189" i="1" s="1"/>
  <c r="K10133" i="1"/>
  <c r="L10133" i="1" s="1"/>
  <c r="J10133" i="1"/>
  <c r="O10133" i="1" s="1"/>
  <c r="I10133" i="1"/>
  <c r="N10133" i="1" s="1"/>
  <c r="H10133" i="1"/>
  <c r="M10133" i="1" s="1"/>
  <c r="K10049" i="1"/>
  <c r="L10049" i="1" s="1"/>
  <c r="J10049" i="1"/>
  <c r="O10049" i="1" s="1"/>
  <c r="I10049" i="1"/>
  <c r="N10049" i="1" s="1"/>
  <c r="H10049" i="1"/>
  <c r="M10049" i="1" s="1"/>
  <c r="K9965" i="1"/>
  <c r="L9965" i="1" s="1"/>
  <c r="J9965" i="1"/>
  <c r="O9965" i="1" s="1"/>
  <c r="I9965" i="1"/>
  <c r="N9965" i="1" s="1"/>
  <c r="H9965" i="1"/>
  <c r="M9965" i="1" s="1"/>
  <c r="K9909" i="1"/>
  <c r="L9909" i="1" s="1"/>
  <c r="J9909" i="1"/>
  <c r="O9909" i="1" s="1"/>
  <c r="I9909" i="1"/>
  <c r="N9909" i="1" s="1"/>
  <c r="H9909" i="1"/>
  <c r="M9909" i="1" s="1"/>
  <c r="K9853" i="1"/>
  <c r="L9853" i="1" s="1"/>
  <c r="J9853" i="1"/>
  <c r="O9853" i="1" s="1"/>
  <c r="I9853" i="1"/>
  <c r="N9853" i="1" s="1"/>
  <c r="H9853" i="1"/>
  <c r="M9853" i="1" s="1"/>
  <c r="K9825" i="1"/>
  <c r="L9825" i="1" s="1"/>
  <c r="J9825" i="1"/>
  <c r="O9825" i="1" s="1"/>
  <c r="K9685" i="1"/>
  <c r="L9685" i="1" s="1"/>
  <c r="J9685" i="1"/>
  <c r="O9685" i="1" s="1"/>
  <c r="I9685" i="1"/>
  <c r="N9685" i="1" s="1"/>
  <c r="H9685" i="1"/>
  <c r="M9685" i="1" s="1"/>
  <c r="K9601" i="1"/>
  <c r="L9601" i="1" s="1"/>
  <c r="J9601" i="1"/>
  <c r="O9601" i="1" s="1"/>
  <c r="I9601" i="1"/>
  <c r="N9601" i="1" s="1"/>
  <c r="H9601" i="1"/>
  <c r="M9601" i="1" s="1"/>
  <c r="K9573" i="1"/>
  <c r="L9573" i="1" s="1"/>
  <c r="J9573" i="1"/>
  <c r="O9573" i="1" s="1"/>
  <c r="I9573" i="1"/>
  <c r="N9573" i="1" s="1"/>
  <c r="H9573" i="1"/>
  <c r="M9573" i="1" s="1"/>
  <c r="K9461" i="1"/>
  <c r="L9461" i="1" s="1"/>
  <c r="J9461" i="1"/>
  <c r="O9461" i="1" s="1"/>
  <c r="I9461" i="1"/>
  <c r="N9461" i="1" s="1"/>
  <c r="H9461" i="1"/>
  <c r="M9461" i="1" s="1"/>
  <c r="K9433" i="1"/>
  <c r="L9433" i="1" s="1"/>
  <c r="J9433" i="1"/>
  <c r="O9433" i="1" s="1"/>
  <c r="I9433" i="1"/>
  <c r="N9433" i="1" s="1"/>
  <c r="H9433" i="1"/>
  <c r="M9433" i="1" s="1"/>
  <c r="K9377" i="1"/>
  <c r="L9377" i="1" s="1"/>
  <c r="J9377" i="1"/>
  <c r="O9377" i="1" s="1"/>
  <c r="H9377" i="1"/>
  <c r="M9377" i="1" s="1"/>
  <c r="I9377" i="1"/>
  <c r="N9377" i="1" s="1"/>
  <c r="K9321" i="1"/>
  <c r="L9321" i="1" s="1"/>
  <c r="J9321" i="1"/>
  <c r="O9321" i="1" s="1"/>
  <c r="I9321" i="1"/>
  <c r="N9321" i="1" s="1"/>
  <c r="H9321" i="1"/>
  <c r="M9321" i="1" s="1"/>
  <c r="K9293" i="1"/>
  <c r="L9293" i="1" s="1"/>
  <c r="J9293" i="1"/>
  <c r="O9293" i="1" s="1"/>
  <c r="I9293" i="1"/>
  <c r="N9293" i="1" s="1"/>
  <c r="H9293" i="1"/>
  <c r="M9293" i="1" s="1"/>
  <c r="K9209" i="1"/>
  <c r="L9209" i="1" s="1"/>
  <c r="J9209" i="1"/>
  <c r="O9209" i="1" s="1"/>
  <c r="I9209" i="1"/>
  <c r="N9209" i="1" s="1"/>
  <c r="H9209" i="1"/>
  <c r="M9209" i="1" s="1"/>
  <c r="K9153" i="1"/>
  <c r="L9153" i="1" s="1"/>
  <c r="J9153" i="1"/>
  <c r="O9153" i="1" s="1"/>
  <c r="I9153" i="1"/>
  <c r="N9153" i="1" s="1"/>
  <c r="H9153" i="1"/>
  <c r="M9153" i="1" s="1"/>
  <c r="K9041" i="1"/>
  <c r="L9041" i="1" s="1"/>
  <c r="J9041" i="1"/>
  <c r="O9041" i="1" s="1"/>
  <c r="I9041" i="1"/>
  <c r="N9041" i="1" s="1"/>
  <c r="H9041" i="1"/>
  <c r="M9041" i="1" s="1"/>
  <c r="K8929" i="1"/>
  <c r="L8929" i="1" s="1"/>
  <c r="J8929" i="1"/>
  <c r="O8929" i="1" s="1"/>
  <c r="I8929" i="1"/>
  <c r="N8929" i="1" s="1"/>
  <c r="H8929" i="1"/>
  <c r="M8929" i="1" s="1"/>
  <c r="K8873" i="1"/>
  <c r="L8873" i="1" s="1"/>
  <c r="K8845" i="1"/>
  <c r="L8845" i="1" s="1"/>
  <c r="J8845" i="1"/>
  <c r="O8845" i="1" s="1"/>
  <c r="I8845" i="1"/>
  <c r="N8845" i="1" s="1"/>
  <c r="H8845" i="1"/>
  <c r="M8845" i="1" s="1"/>
  <c r="K8789" i="1"/>
  <c r="L8789" i="1" s="1"/>
  <c r="J8789" i="1"/>
  <c r="O8789" i="1" s="1"/>
  <c r="I8789" i="1"/>
  <c r="N8789" i="1" s="1"/>
  <c r="H8789" i="1"/>
  <c r="M8789" i="1" s="1"/>
  <c r="K8649" i="1"/>
  <c r="L8649" i="1" s="1"/>
  <c r="J8649" i="1"/>
  <c r="O8649" i="1" s="1"/>
  <c r="I8649" i="1"/>
  <c r="N8649" i="1" s="1"/>
  <c r="H8649" i="1"/>
  <c r="M8649" i="1" s="1"/>
  <c r="K8593" i="1"/>
  <c r="L8593" i="1" s="1"/>
  <c r="J8593" i="1"/>
  <c r="O8593" i="1" s="1"/>
  <c r="I8593" i="1"/>
  <c r="N8593" i="1" s="1"/>
  <c r="H8593" i="1"/>
  <c r="M8593" i="1" s="1"/>
  <c r="K8537" i="1"/>
  <c r="L8537" i="1" s="1"/>
  <c r="J8537" i="1"/>
  <c r="O8537" i="1" s="1"/>
  <c r="I8537" i="1"/>
  <c r="N8537" i="1" s="1"/>
  <c r="H8537" i="1"/>
  <c r="M8537" i="1" s="1"/>
  <c r="K8509" i="1"/>
  <c r="L8509" i="1" s="1"/>
  <c r="J8509" i="1"/>
  <c r="O8509" i="1" s="1"/>
  <c r="I8509" i="1"/>
  <c r="N8509" i="1" s="1"/>
  <c r="H8509" i="1"/>
  <c r="M8509" i="1" s="1"/>
  <c r="K8453" i="1"/>
  <c r="L8453" i="1" s="1"/>
  <c r="K8397" i="1"/>
  <c r="L8397" i="1" s="1"/>
  <c r="J8397" i="1"/>
  <c r="O8397" i="1" s="1"/>
  <c r="I8397" i="1"/>
  <c r="N8397" i="1" s="1"/>
  <c r="H8397" i="1"/>
  <c r="M8397" i="1" s="1"/>
  <c r="K8369" i="1"/>
  <c r="L8369" i="1" s="1"/>
  <c r="J8369" i="1"/>
  <c r="O8369" i="1" s="1"/>
  <c r="I8369" i="1"/>
  <c r="N8369" i="1" s="1"/>
  <c r="H8369" i="1"/>
  <c r="M8369" i="1" s="1"/>
  <c r="K8257" i="1"/>
  <c r="L8257" i="1" s="1"/>
  <c r="I8257" i="1"/>
  <c r="N8257" i="1" s="1"/>
  <c r="H8257" i="1"/>
  <c r="M8257" i="1" s="1"/>
  <c r="K8117" i="1"/>
  <c r="L8117" i="1" s="1"/>
  <c r="J8117" i="1"/>
  <c r="O8117" i="1" s="1"/>
  <c r="I8117" i="1"/>
  <c r="N8117" i="1" s="1"/>
  <c r="H8117" i="1"/>
  <c r="M8117" i="1" s="1"/>
  <c r="K8061" i="1"/>
  <c r="L8061" i="1" s="1"/>
  <c r="J8061" i="1"/>
  <c r="O8061" i="1" s="1"/>
  <c r="I8061" i="1"/>
  <c r="N8061" i="1" s="1"/>
  <c r="H8061" i="1"/>
  <c r="M8061" i="1" s="1"/>
  <c r="K8033" i="1"/>
  <c r="L8033" i="1" s="1"/>
  <c r="J8033" i="1"/>
  <c r="O8033" i="1" s="1"/>
  <c r="I8033" i="1"/>
  <c r="N8033" i="1" s="1"/>
  <c r="H8033" i="1"/>
  <c r="M8033" i="1" s="1"/>
  <c r="K7893" i="1"/>
  <c r="L7893" i="1" s="1"/>
  <c r="J7893" i="1"/>
  <c r="O7893" i="1" s="1"/>
  <c r="I7893" i="1"/>
  <c r="N7893" i="1" s="1"/>
  <c r="H7893" i="1"/>
  <c r="M7893" i="1" s="1"/>
  <c r="K7837" i="1"/>
  <c r="L7837" i="1" s="1"/>
  <c r="J7837" i="1"/>
  <c r="O7837" i="1" s="1"/>
  <c r="I7837" i="1"/>
  <c r="N7837" i="1" s="1"/>
  <c r="H7837" i="1"/>
  <c r="M7837" i="1" s="1"/>
  <c r="K7781" i="1"/>
  <c r="L7781" i="1" s="1"/>
  <c r="J7781" i="1"/>
  <c r="O7781" i="1" s="1"/>
  <c r="I7781" i="1"/>
  <c r="N7781" i="1" s="1"/>
  <c r="H7781" i="1"/>
  <c r="M7781" i="1" s="1"/>
  <c r="K7753" i="1"/>
  <c r="L7753" i="1" s="1"/>
  <c r="J7753" i="1"/>
  <c r="O7753" i="1" s="1"/>
  <c r="I7753" i="1"/>
  <c r="N7753" i="1" s="1"/>
  <c r="H7753" i="1"/>
  <c r="M7753" i="1" s="1"/>
  <c r="K7697" i="1"/>
  <c r="L7697" i="1" s="1"/>
  <c r="J7697" i="1"/>
  <c r="O7697" i="1" s="1"/>
  <c r="I7697" i="1"/>
  <c r="N7697" i="1" s="1"/>
  <c r="H7697" i="1"/>
  <c r="M7697" i="1" s="1"/>
  <c r="K7613" i="1"/>
  <c r="L7613" i="1" s="1"/>
  <c r="J7613" i="1"/>
  <c r="O7613" i="1" s="1"/>
  <c r="I7613" i="1"/>
  <c r="N7613" i="1" s="1"/>
  <c r="H7613" i="1"/>
  <c r="M7613" i="1" s="1"/>
  <c r="K7585" i="1"/>
  <c r="L7585" i="1" s="1"/>
  <c r="J7585" i="1"/>
  <c r="O7585" i="1" s="1"/>
  <c r="I7585" i="1"/>
  <c r="N7585" i="1" s="1"/>
  <c r="H7585" i="1"/>
  <c r="M7585" i="1" s="1"/>
  <c r="K7473" i="1"/>
  <c r="L7473" i="1" s="1"/>
  <c r="J7473" i="1"/>
  <c r="O7473" i="1" s="1"/>
  <c r="I7473" i="1"/>
  <c r="N7473" i="1" s="1"/>
  <c r="H7473" i="1"/>
  <c r="M7473" i="1" s="1"/>
  <c r="K7333" i="1"/>
  <c r="L7333" i="1" s="1"/>
  <c r="J7333" i="1"/>
  <c r="O7333" i="1" s="1"/>
  <c r="I7333" i="1"/>
  <c r="N7333" i="1" s="1"/>
  <c r="H7333" i="1"/>
  <c r="M7333" i="1" s="1"/>
  <c r="K7277" i="1"/>
  <c r="L7277" i="1" s="1"/>
  <c r="J7277" i="1"/>
  <c r="O7277" i="1" s="1"/>
  <c r="I7277" i="1"/>
  <c r="N7277" i="1" s="1"/>
  <c r="H7277" i="1"/>
  <c r="M7277" i="1" s="1"/>
  <c r="K7221" i="1"/>
  <c r="L7221" i="1" s="1"/>
  <c r="J7221" i="1"/>
  <c r="O7221" i="1" s="1"/>
  <c r="I7221" i="1"/>
  <c r="N7221" i="1" s="1"/>
  <c r="H7221" i="1"/>
  <c r="M7221" i="1" s="1"/>
  <c r="K7193" i="1"/>
  <c r="L7193" i="1" s="1"/>
  <c r="J7193" i="1"/>
  <c r="O7193" i="1" s="1"/>
  <c r="I7193" i="1"/>
  <c r="N7193" i="1" s="1"/>
  <c r="H7193" i="1"/>
  <c r="M7193" i="1" s="1"/>
  <c r="K7081" i="1"/>
  <c r="L7081" i="1" s="1"/>
  <c r="J7081" i="1"/>
  <c r="O7081" i="1" s="1"/>
  <c r="I7081" i="1"/>
  <c r="N7081" i="1" s="1"/>
  <c r="H7081" i="1"/>
  <c r="M7081" i="1" s="1"/>
  <c r="K7053" i="1"/>
  <c r="L7053" i="1" s="1"/>
  <c r="J7053" i="1"/>
  <c r="O7053" i="1" s="1"/>
  <c r="I7053" i="1"/>
  <c r="N7053" i="1" s="1"/>
  <c r="H7053" i="1"/>
  <c r="M7053" i="1" s="1"/>
  <c r="K6941" i="1"/>
  <c r="L6941" i="1" s="1"/>
  <c r="I6941" i="1"/>
  <c r="N6941" i="1" s="1"/>
  <c r="H6941" i="1"/>
  <c r="M6941" i="1" s="1"/>
  <c r="K6801" i="1"/>
  <c r="L6801" i="1" s="1"/>
  <c r="J6801" i="1"/>
  <c r="O6801" i="1" s="1"/>
  <c r="I6801" i="1"/>
  <c r="N6801" i="1" s="1"/>
  <c r="H6801" i="1"/>
  <c r="M6801" i="1" s="1"/>
  <c r="K6745" i="1"/>
  <c r="L6745" i="1" s="1"/>
  <c r="J6745" i="1"/>
  <c r="O6745" i="1" s="1"/>
  <c r="I6745" i="1"/>
  <c r="N6745" i="1" s="1"/>
  <c r="H6745" i="1"/>
  <c r="M6745" i="1" s="1"/>
  <c r="K6689" i="1"/>
  <c r="L6689" i="1" s="1"/>
  <c r="J6689" i="1"/>
  <c r="O6689" i="1" s="1"/>
  <c r="I6689" i="1"/>
  <c r="N6689" i="1" s="1"/>
  <c r="H6689" i="1"/>
  <c r="M6689" i="1" s="1"/>
  <c r="K6577" i="1"/>
  <c r="L6577" i="1" s="1"/>
  <c r="J6577" i="1"/>
  <c r="O6577" i="1" s="1"/>
  <c r="I6577" i="1"/>
  <c r="N6577" i="1" s="1"/>
  <c r="H6577" i="1"/>
  <c r="M6577" i="1" s="1"/>
  <c r="K6521" i="1"/>
  <c r="L6521" i="1" s="1"/>
  <c r="J6521" i="1"/>
  <c r="O6521" i="1" s="1"/>
  <c r="I6521" i="1"/>
  <c r="N6521" i="1" s="1"/>
  <c r="H6521" i="1"/>
  <c r="M6521" i="1" s="1"/>
  <c r="K6465" i="1"/>
  <c r="L6465" i="1" s="1"/>
  <c r="J6465" i="1"/>
  <c r="O6465" i="1" s="1"/>
  <c r="I6465" i="1"/>
  <c r="N6465" i="1" s="1"/>
  <c r="H6465" i="1"/>
  <c r="M6465" i="1" s="1"/>
  <c r="K6409" i="1"/>
  <c r="L6409" i="1" s="1"/>
  <c r="J6409" i="1"/>
  <c r="O6409" i="1" s="1"/>
  <c r="I6409" i="1"/>
  <c r="N6409" i="1" s="1"/>
  <c r="H6409" i="1"/>
  <c r="M6409" i="1" s="1"/>
  <c r="K6381" i="1"/>
  <c r="L6381" i="1" s="1"/>
  <c r="J6381" i="1"/>
  <c r="O6381" i="1" s="1"/>
  <c r="I6381" i="1"/>
  <c r="N6381" i="1" s="1"/>
  <c r="H6381" i="1"/>
  <c r="M6381" i="1" s="1"/>
  <c r="K6325" i="1"/>
  <c r="L6325" i="1" s="1"/>
  <c r="J6325" i="1"/>
  <c r="O6325" i="1" s="1"/>
  <c r="I6325" i="1"/>
  <c r="N6325" i="1" s="1"/>
  <c r="H6325" i="1"/>
  <c r="M6325" i="1" s="1"/>
  <c r="K6269" i="1"/>
  <c r="L6269" i="1" s="1"/>
  <c r="J6269" i="1"/>
  <c r="O6269" i="1" s="1"/>
  <c r="I6269" i="1"/>
  <c r="N6269" i="1" s="1"/>
  <c r="H6269" i="1"/>
  <c r="M6269" i="1" s="1"/>
  <c r="K6185" i="1"/>
  <c r="L6185" i="1" s="1"/>
  <c r="J6185" i="1"/>
  <c r="O6185" i="1" s="1"/>
  <c r="I6185" i="1"/>
  <c r="N6185" i="1" s="1"/>
  <c r="H6185" i="1"/>
  <c r="M6185" i="1" s="1"/>
  <c r="K6045" i="1"/>
  <c r="L6045" i="1" s="1"/>
  <c r="J6045" i="1"/>
  <c r="O6045" i="1" s="1"/>
  <c r="I6045" i="1"/>
  <c r="N6045" i="1" s="1"/>
  <c r="H6045" i="1"/>
  <c r="M6045" i="1" s="1"/>
  <c r="K5933" i="1"/>
  <c r="L5933" i="1" s="1"/>
  <c r="J5933" i="1"/>
  <c r="O5933" i="1" s="1"/>
  <c r="I5933" i="1"/>
  <c r="N5933" i="1" s="1"/>
  <c r="H5933" i="1"/>
  <c r="M5933" i="1" s="1"/>
  <c r="K5793" i="1"/>
  <c r="L5793" i="1" s="1"/>
  <c r="J5793" i="1"/>
  <c r="O5793" i="1" s="1"/>
  <c r="I5793" i="1"/>
  <c r="N5793" i="1" s="1"/>
  <c r="H5793" i="1"/>
  <c r="M5793" i="1" s="1"/>
  <c r="K5737" i="1"/>
  <c r="L5737" i="1" s="1"/>
  <c r="J5737" i="1"/>
  <c r="O5737" i="1" s="1"/>
  <c r="I5737" i="1"/>
  <c r="N5737" i="1" s="1"/>
  <c r="H5737" i="1"/>
  <c r="M5737" i="1" s="1"/>
  <c r="K5709" i="1"/>
  <c r="L5709" i="1" s="1"/>
  <c r="J5709" i="1"/>
  <c r="O5709" i="1" s="1"/>
  <c r="I5709" i="1"/>
  <c r="N5709" i="1" s="1"/>
  <c r="H5709" i="1"/>
  <c r="M5709" i="1" s="1"/>
  <c r="K5653" i="1"/>
  <c r="L5653" i="1" s="1"/>
  <c r="J5653" i="1"/>
  <c r="O5653" i="1" s="1"/>
  <c r="I5653" i="1"/>
  <c r="N5653" i="1" s="1"/>
  <c r="H5653" i="1"/>
  <c r="M5653" i="1" s="1"/>
  <c r="K5597" i="1"/>
  <c r="L5597" i="1" s="1"/>
  <c r="J5597" i="1"/>
  <c r="O5597" i="1" s="1"/>
  <c r="I5597" i="1"/>
  <c r="N5597" i="1" s="1"/>
  <c r="H5597" i="1"/>
  <c r="M5597" i="1" s="1"/>
  <c r="K5513" i="1"/>
  <c r="L5513" i="1" s="1"/>
  <c r="J5513" i="1"/>
  <c r="O5513" i="1" s="1"/>
  <c r="I5513" i="1"/>
  <c r="N5513" i="1" s="1"/>
  <c r="H5513" i="1"/>
  <c r="M5513" i="1" s="1"/>
  <c r="K5457" i="1"/>
  <c r="L5457" i="1" s="1"/>
  <c r="J5457" i="1"/>
  <c r="O5457" i="1" s="1"/>
  <c r="I5457" i="1"/>
  <c r="N5457" i="1" s="1"/>
  <c r="H5457" i="1"/>
  <c r="M5457" i="1" s="1"/>
  <c r="K5373" i="1"/>
  <c r="L5373" i="1" s="1"/>
  <c r="J5373" i="1"/>
  <c r="O5373" i="1" s="1"/>
  <c r="I5373" i="1"/>
  <c r="N5373" i="1" s="1"/>
  <c r="H5373" i="1"/>
  <c r="M5373" i="1" s="1"/>
  <c r="K5261" i="1"/>
  <c r="L5261" i="1" s="1"/>
  <c r="J5261" i="1"/>
  <c r="O5261" i="1" s="1"/>
  <c r="I5261" i="1"/>
  <c r="N5261" i="1" s="1"/>
  <c r="H5261" i="1"/>
  <c r="M5261" i="1" s="1"/>
  <c r="K5205" i="1"/>
  <c r="L5205" i="1" s="1"/>
  <c r="K5009" i="1"/>
  <c r="L5009" i="1" s="1"/>
  <c r="J5009" i="1"/>
  <c r="O5009" i="1" s="1"/>
  <c r="I5009" i="1"/>
  <c r="N5009" i="1" s="1"/>
  <c r="H5009" i="1"/>
  <c r="M5009" i="1" s="1"/>
  <c r="K3292" i="1"/>
  <c r="L3292" i="1" s="1"/>
  <c r="J3292" i="1"/>
  <c r="O3292" i="1" s="1"/>
  <c r="I3292" i="1"/>
  <c r="N3292" i="1" s="1"/>
  <c r="H3292" i="1"/>
  <c r="M3292" i="1" s="1"/>
  <c r="K17401" i="1"/>
  <c r="L17401" i="1" s="1"/>
  <c r="J17401" i="1"/>
  <c r="O17401" i="1" s="1"/>
  <c r="I17401" i="1"/>
  <c r="N17401" i="1" s="1"/>
  <c r="H17401" i="1"/>
  <c r="M17401" i="1" s="1"/>
  <c r="K17323" i="1"/>
  <c r="L17323" i="1" s="1"/>
  <c r="J17323" i="1"/>
  <c r="O17323" i="1" s="1"/>
  <c r="I17323" i="1"/>
  <c r="N17323" i="1" s="1"/>
  <c r="H17323" i="1"/>
  <c r="M17323" i="1" s="1"/>
  <c r="K17046" i="1"/>
  <c r="L17046" i="1" s="1"/>
  <c r="J17046" i="1"/>
  <c r="O17046" i="1" s="1"/>
  <c r="I17046" i="1"/>
  <c r="N17046" i="1" s="1"/>
  <c r="H17046" i="1"/>
  <c r="M17046" i="1" s="1"/>
  <c r="K16203" i="1"/>
  <c r="L16203" i="1" s="1"/>
  <c r="J16203" i="1"/>
  <c r="O16203" i="1" s="1"/>
  <c r="I16203" i="1"/>
  <c r="N16203" i="1" s="1"/>
  <c r="H16203" i="1"/>
  <c r="M16203" i="1" s="1"/>
  <c r="K16683" i="1"/>
  <c r="L16683" i="1" s="1"/>
  <c r="J16683" i="1"/>
  <c r="O16683" i="1" s="1"/>
  <c r="I16683" i="1"/>
  <c r="N16683" i="1" s="1"/>
  <c r="H16683" i="1"/>
  <c r="M16683" i="1" s="1"/>
  <c r="K16148" i="1"/>
  <c r="L16148" i="1" s="1"/>
  <c r="J16148" i="1"/>
  <c r="O16148" i="1" s="1"/>
  <c r="I16148" i="1"/>
  <c r="N16148" i="1" s="1"/>
  <c r="H16148" i="1"/>
  <c r="M16148" i="1" s="1"/>
  <c r="K17170" i="1"/>
  <c r="L17170" i="1" s="1"/>
  <c r="J17170" i="1"/>
  <c r="O17170" i="1" s="1"/>
  <c r="I17170" i="1"/>
  <c r="N17170" i="1" s="1"/>
  <c r="H17170" i="1"/>
  <c r="M17170" i="1" s="1"/>
  <c r="K16393" i="1"/>
  <c r="L16393" i="1" s="1"/>
  <c r="J16393" i="1"/>
  <c r="O16393" i="1" s="1"/>
  <c r="I16393" i="1"/>
  <c r="N16393" i="1" s="1"/>
  <c r="H16393" i="1"/>
  <c r="M16393" i="1" s="1"/>
  <c r="K16591" i="1"/>
  <c r="L16591" i="1" s="1"/>
  <c r="J16591" i="1"/>
  <c r="O16591" i="1" s="1"/>
  <c r="I16591" i="1"/>
  <c r="N16591" i="1" s="1"/>
  <c r="H16591" i="1"/>
  <c r="M16591" i="1" s="1"/>
  <c r="J16065" i="1"/>
  <c r="O16065" i="1" s="1"/>
  <c r="K16857" i="1"/>
  <c r="L16857" i="1" s="1"/>
  <c r="J16857" i="1"/>
  <c r="O16857" i="1" s="1"/>
  <c r="I16857" i="1"/>
  <c r="N16857" i="1" s="1"/>
  <c r="H16857" i="1"/>
  <c r="M16857" i="1" s="1"/>
  <c r="K16541" i="1"/>
  <c r="L16541" i="1" s="1"/>
  <c r="J16541" i="1"/>
  <c r="O16541" i="1" s="1"/>
  <c r="I16541" i="1"/>
  <c r="N16541" i="1" s="1"/>
  <c r="H16541" i="1"/>
  <c r="M16541" i="1" s="1"/>
  <c r="K17005" i="1"/>
  <c r="L17005" i="1" s="1"/>
  <c r="J17005" i="1"/>
  <c r="O17005" i="1" s="1"/>
  <c r="I17005" i="1"/>
  <c r="N17005" i="1" s="1"/>
  <c r="H17005" i="1"/>
  <c r="M17005" i="1" s="1"/>
  <c r="K17004" i="1"/>
  <c r="L17004" i="1" s="1"/>
  <c r="J17004" i="1"/>
  <c r="O17004" i="1" s="1"/>
  <c r="I17004" i="1"/>
  <c r="N17004" i="1" s="1"/>
  <c r="H17004" i="1"/>
  <c r="M17004" i="1" s="1"/>
  <c r="K16352" i="1"/>
  <c r="L16352" i="1" s="1"/>
  <c r="J16352" i="1"/>
  <c r="O16352" i="1" s="1"/>
  <c r="I16352" i="1"/>
  <c r="N16352" i="1" s="1"/>
  <c r="H16352" i="1"/>
  <c r="M16352" i="1" s="1"/>
  <c r="K16755" i="1"/>
  <c r="L16755" i="1" s="1"/>
  <c r="J16755" i="1"/>
  <c r="O16755" i="1" s="1"/>
  <c r="I16755" i="1"/>
  <c r="N16755" i="1" s="1"/>
  <c r="H16755" i="1"/>
  <c r="M16755" i="1" s="1"/>
  <c r="K16937" i="1"/>
  <c r="L16937" i="1" s="1"/>
  <c r="J16937" i="1"/>
  <c r="O16937" i="1" s="1"/>
  <c r="I16937" i="1"/>
  <c r="N16937" i="1" s="1"/>
  <c r="H16937" i="1"/>
  <c r="M16937" i="1" s="1"/>
  <c r="K16641" i="1"/>
  <c r="L16641" i="1" s="1"/>
  <c r="J16641" i="1"/>
  <c r="O16641" i="1" s="1"/>
  <c r="I16641" i="1"/>
  <c r="N16641" i="1" s="1"/>
  <c r="H16641" i="1"/>
  <c r="M16641" i="1" s="1"/>
  <c r="K16135" i="1"/>
  <c r="L16135" i="1" s="1"/>
  <c r="J16135" i="1"/>
  <c r="O16135" i="1" s="1"/>
  <c r="I16135" i="1"/>
  <c r="N16135" i="1" s="1"/>
  <c r="H16135" i="1"/>
  <c r="M16135" i="1" s="1"/>
  <c r="K17027" i="1"/>
  <c r="L17027" i="1" s="1"/>
  <c r="J17027" i="1"/>
  <c r="O17027" i="1" s="1"/>
  <c r="I17027" i="1"/>
  <c r="N17027" i="1" s="1"/>
  <c r="H17027" i="1"/>
  <c r="M17027" i="1" s="1"/>
  <c r="K16934" i="1"/>
  <c r="L16934" i="1" s="1"/>
  <c r="J16934" i="1"/>
  <c r="O16934" i="1" s="1"/>
  <c r="H16934" i="1"/>
  <c r="M16934" i="1" s="1"/>
  <c r="K17327" i="1"/>
  <c r="L17327" i="1" s="1"/>
  <c r="J17327" i="1"/>
  <c r="O17327" i="1" s="1"/>
  <c r="I17327" i="1"/>
  <c r="N17327" i="1" s="1"/>
  <c r="H17327" i="1"/>
  <c r="M17327" i="1" s="1"/>
  <c r="K16917" i="1"/>
  <c r="L16917" i="1" s="1"/>
  <c r="J16917" i="1"/>
  <c r="O16917" i="1" s="1"/>
  <c r="I16917" i="1"/>
  <c r="N16917" i="1" s="1"/>
  <c r="H16917" i="1"/>
  <c r="M16917" i="1" s="1"/>
  <c r="K16596" i="1"/>
  <c r="L16596" i="1" s="1"/>
  <c r="J16596" i="1"/>
  <c r="O16596" i="1" s="1"/>
  <c r="I16596" i="1"/>
  <c r="N16596" i="1" s="1"/>
  <c r="H16596" i="1"/>
  <c r="M16596" i="1" s="1"/>
  <c r="K17278" i="1"/>
  <c r="L17278" i="1" s="1"/>
  <c r="J17278" i="1"/>
  <c r="O17278" i="1" s="1"/>
  <c r="I17278" i="1"/>
  <c r="N17278" i="1" s="1"/>
  <c r="H17278" i="1"/>
  <c r="M17278" i="1" s="1"/>
  <c r="K17325" i="1"/>
  <c r="L17325" i="1" s="1"/>
  <c r="J17325" i="1"/>
  <c r="O17325" i="1" s="1"/>
  <c r="I17325" i="1"/>
  <c r="N17325" i="1" s="1"/>
  <c r="H17325" i="1"/>
  <c r="M17325" i="1" s="1"/>
  <c r="K16585" i="1"/>
  <c r="L16585" i="1" s="1"/>
  <c r="J16585" i="1"/>
  <c r="O16585" i="1" s="1"/>
  <c r="I16585" i="1"/>
  <c r="N16585" i="1" s="1"/>
  <c r="H16585" i="1"/>
  <c r="M16585" i="1" s="1"/>
  <c r="K16118" i="1"/>
  <c r="L16118" i="1" s="1"/>
  <c r="J16118" i="1"/>
  <c r="O16118" i="1" s="1"/>
  <c r="I16118" i="1"/>
  <c r="N16118" i="1" s="1"/>
  <c r="H16118" i="1"/>
  <c r="M16118" i="1" s="1"/>
  <c r="K17277" i="1"/>
  <c r="L17277" i="1" s="1"/>
  <c r="J17277" i="1"/>
  <c r="O17277" i="1" s="1"/>
  <c r="I17277" i="1"/>
  <c r="N17277" i="1" s="1"/>
  <c r="H17277" i="1"/>
  <c r="M17277" i="1" s="1"/>
  <c r="K17480" i="1"/>
  <c r="L17480" i="1" s="1"/>
  <c r="J17480" i="1"/>
  <c r="O17480" i="1" s="1"/>
  <c r="I17480" i="1"/>
  <c r="N17480" i="1" s="1"/>
  <c r="H17480" i="1"/>
  <c r="M17480" i="1" s="1"/>
  <c r="K16535" i="1"/>
  <c r="L16535" i="1" s="1"/>
  <c r="J16535" i="1"/>
  <c r="O16535" i="1" s="1"/>
  <c r="I16535" i="1"/>
  <c r="N16535" i="1" s="1"/>
  <c r="H16535" i="1"/>
  <c r="M16535" i="1" s="1"/>
  <c r="K17457" i="1"/>
  <c r="L17457" i="1" s="1"/>
  <c r="J17457" i="1"/>
  <c r="O17457" i="1" s="1"/>
  <c r="I17457" i="1"/>
  <c r="N17457" i="1" s="1"/>
  <c r="H17457" i="1"/>
  <c r="M17457" i="1" s="1"/>
  <c r="K16794" i="1"/>
  <c r="L16794" i="1" s="1"/>
  <c r="J16794" i="1"/>
  <c r="O16794" i="1" s="1"/>
  <c r="I16794" i="1"/>
  <c r="N16794" i="1" s="1"/>
  <c r="H16794" i="1"/>
  <c r="M16794" i="1" s="1"/>
  <c r="K17501" i="1"/>
  <c r="L17501" i="1" s="1"/>
  <c r="J17501" i="1"/>
  <c r="O17501" i="1" s="1"/>
  <c r="I17501" i="1"/>
  <c r="N17501" i="1" s="1"/>
  <c r="H17501" i="1"/>
  <c r="M17501" i="1" s="1"/>
  <c r="K16815" i="1"/>
  <c r="L16815" i="1" s="1"/>
  <c r="J16815" i="1"/>
  <c r="O16815" i="1" s="1"/>
  <c r="I16815" i="1"/>
  <c r="N16815" i="1" s="1"/>
  <c r="H16815" i="1"/>
  <c r="M16815" i="1" s="1"/>
  <c r="K17108" i="1"/>
  <c r="L17108" i="1" s="1"/>
  <c r="J17108" i="1"/>
  <c r="O17108" i="1" s="1"/>
  <c r="I17108" i="1"/>
  <c r="N17108" i="1" s="1"/>
  <c r="H17108" i="1"/>
  <c r="M17108" i="1" s="1"/>
  <c r="K16719" i="1"/>
  <c r="L16719" i="1" s="1"/>
  <c r="J16719" i="1"/>
  <c r="O16719" i="1" s="1"/>
  <c r="I16719" i="1"/>
  <c r="N16719" i="1" s="1"/>
  <c r="H16719" i="1"/>
  <c r="M16719" i="1" s="1"/>
  <c r="K17392" i="1"/>
  <c r="L17392" i="1" s="1"/>
  <c r="J17392" i="1"/>
  <c r="O17392" i="1" s="1"/>
  <c r="I17392" i="1"/>
  <c r="N17392" i="1" s="1"/>
  <c r="H17392" i="1"/>
  <c r="M17392" i="1" s="1"/>
  <c r="K16180" i="1"/>
  <c r="L16180" i="1" s="1"/>
  <c r="J16180" i="1"/>
  <c r="O16180" i="1" s="1"/>
  <c r="I16180" i="1"/>
  <c r="N16180" i="1" s="1"/>
  <c r="H16180" i="1"/>
  <c r="M16180" i="1" s="1"/>
  <c r="K15017" i="1"/>
  <c r="L15017" i="1" s="1"/>
  <c r="J15017" i="1"/>
  <c r="O15017" i="1" s="1"/>
  <c r="I15017" i="1"/>
  <c r="N15017" i="1" s="1"/>
  <c r="H15017" i="1"/>
  <c r="M15017" i="1" s="1"/>
  <c r="K14974" i="1"/>
  <c r="L14974" i="1" s="1"/>
  <c r="J14974" i="1"/>
  <c r="O14974" i="1" s="1"/>
  <c r="I14974" i="1"/>
  <c r="N14974" i="1" s="1"/>
  <c r="H14974" i="1"/>
  <c r="M14974" i="1" s="1"/>
  <c r="K14773" i="1"/>
  <c r="L14773" i="1" s="1"/>
  <c r="J14773" i="1"/>
  <c r="O14773" i="1" s="1"/>
  <c r="I14773" i="1"/>
  <c r="N14773" i="1" s="1"/>
  <c r="H14773" i="1"/>
  <c r="M14773" i="1" s="1"/>
  <c r="K15510" i="1"/>
  <c r="L15510" i="1" s="1"/>
  <c r="J15510" i="1"/>
  <c r="O15510" i="1" s="1"/>
  <c r="I15510" i="1"/>
  <c r="N15510" i="1" s="1"/>
  <c r="H15510" i="1"/>
  <c r="M15510" i="1" s="1"/>
  <c r="K14921" i="1"/>
  <c r="L14921" i="1" s="1"/>
  <c r="J14921" i="1"/>
  <c r="O14921" i="1" s="1"/>
  <c r="I14921" i="1"/>
  <c r="N14921" i="1" s="1"/>
  <c r="H14921" i="1"/>
  <c r="M14921" i="1" s="1"/>
  <c r="K14959" i="1"/>
  <c r="L14959" i="1" s="1"/>
  <c r="J14959" i="1"/>
  <c r="O14959" i="1" s="1"/>
  <c r="I14959" i="1"/>
  <c r="N14959" i="1" s="1"/>
  <c r="H14959" i="1"/>
  <c r="M14959" i="1" s="1"/>
  <c r="I15779" i="1"/>
  <c r="N15779" i="1" s="1"/>
  <c r="K15968" i="1"/>
  <c r="L15968" i="1" s="1"/>
  <c r="J15968" i="1"/>
  <c r="O15968" i="1" s="1"/>
  <c r="I15968" i="1"/>
  <c r="N15968" i="1" s="1"/>
  <c r="H15968" i="1"/>
  <c r="M15968" i="1" s="1"/>
  <c r="K14864" i="1"/>
  <c r="L14864" i="1" s="1"/>
  <c r="J14864" i="1"/>
  <c r="O14864" i="1" s="1"/>
  <c r="I14864" i="1"/>
  <c r="N14864" i="1" s="1"/>
  <c r="H14864" i="1"/>
  <c r="M14864" i="1" s="1"/>
  <c r="K14775" i="1"/>
  <c r="L14775" i="1" s="1"/>
  <c r="J14775" i="1"/>
  <c r="O14775" i="1" s="1"/>
  <c r="I14775" i="1"/>
  <c r="N14775" i="1" s="1"/>
  <c r="H14775" i="1"/>
  <c r="M14775" i="1" s="1"/>
  <c r="K15486" i="1"/>
  <c r="L15486" i="1" s="1"/>
  <c r="J15486" i="1"/>
  <c r="O15486" i="1" s="1"/>
  <c r="I15486" i="1"/>
  <c r="N15486" i="1" s="1"/>
  <c r="H15486" i="1"/>
  <c r="M15486" i="1" s="1"/>
  <c r="K15244" i="1"/>
  <c r="L15244" i="1" s="1"/>
  <c r="J15244" i="1"/>
  <c r="O15244" i="1" s="1"/>
  <c r="I15244" i="1"/>
  <c r="N15244" i="1" s="1"/>
  <c r="H15244" i="1"/>
  <c r="M15244" i="1" s="1"/>
  <c r="K15106" i="1"/>
  <c r="L15106" i="1" s="1"/>
  <c r="J15106" i="1"/>
  <c r="O15106" i="1" s="1"/>
  <c r="I15106" i="1"/>
  <c r="N15106" i="1" s="1"/>
  <c r="H15106" i="1"/>
  <c r="M15106" i="1" s="1"/>
  <c r="K14752" i="1"/>
  <c r="L14752" i="1" s="1"/>
  <c r="J14752" i="1"/>
  <c r="O14752" i="1" s="1"/>
  <c r="I14752" i="1"/>
  <c r="N14752" i="1" s="1"/>
  <c r="H14752" i="1"/>
  <c r="M14752" i="1" s="1"/>
  <c r="K15388" i="1"/>
  <c r="L15388" i="1" s="1"/>
  <c r="J15388" i="1"/>
  <c r="O15388" i="1" s="1"/>
  <c r="I15388" i="1"/>
  <c r="N15388" i="1" s="1"/>
  <c r="H15388" i="1"/>
  <c r="M15388" i="1" s="1"/>
  <c r="K15736" i="1"/>
  <c r="L15736" i="1" s="1"/>
  <c r="J15736" i="1"/>
  <c r="O15736" i="1" s="1"/>
  <c r="I15736" i="1"/>
  <c r="N15736" i="1" s="1"/>
  <c r="H15736" i="1"/>
  <c r="M15736" i="1" s="1"/>
  <c r="K15567" i="1"/>
  <c r="L15567" i="1" s="1"/>
  <c r="J15567" i="1"/>
  <c r="O15567" i="1" s="1"/>
  <c r="I15567" i="1"/>
  <c r="N15567" i="1" s="1"/>
  <c r="H15567" i="1"/>
  <c r="M15567" i="1" s="1"/>
  <c r="K15069" i="1"/>
  <c r="L15069" i="1" s="1"/>
  <c r="J15069" i="1"/>
  <c r="O15069" i="1" s="1"/>
  <c r="I15069" i="1"/>
  <c r="N15069" i="1" s="1"/>
  <c r="H15069" i="1"/>
  <c r="M15069" i="1" s="1"/>
  <c r="K14809" i="1"/>
  <c r="L14809" i="1" s="1"/>
  <c r="J14809" i="1"/>
  <c r="O14809" i="1" s="1"/>
  <c r="I14809" i="1"/>
  <c r="N14809" i="1" s="1"/>
  <c r="H14809" i="1"/>
  <c r="M14809" i="1" s="1"/>
  <c r="K15859" i="1"/>
  <c r="L15859" i="1" s="1"/>
  <c r="J15859" i="1"/>
  <c r="O15859" i="1" s="1"/>
  <c r="I15859" i="1"/>
  <c r="N15859" i="1" s="1"/>
  <c r="H15859" i="1"/>
  <c r="M15859" i="1" s="1"/>
  <c r="K15772" i="1"/>
  <c r="L15772" i="1" s="1"/>
  <c r="J15772" i="1"/>
  <c r="O15772" i="1" s="1"/>
  <c r="H15772" i="1"/>
  <c r="M15772" i="1" s="1"/>
  <c r="I15772" i="1"/>
  <c r="N15772" i="1" s="1"/>
  <c r="K15057" i="1"/>
  <c r="L15057" i="1" s="1"/>
  <c r="J15057" i="1"/>
  <c r="O15057" i="1" s="1"/>
  <c r="I15057" i="1"/>
  <c r="N15057" i="1" s="1"/>
  <c r="H15057" i="1"/>
  <c r="M15057" i="1" s="1"/>
  <c r="K15213" i="1"/>
  <c r="L15213" i="1" s="1"/>
  <c r="J15213" i="1"/>
  <c r="O15213" i="1" s="1"/>
  <c r="I15213" i="1"/>
  <c r="N15213" i="1" s="1"/>
  <c r="H15213" i="1"/>
  <c r="M15213" i="1" s="1"/>
  <c r="K15240" i="1"/>
  <c r="L15240" i="1" s="1"/>
  <c r="J15240" i="1"/>
  <c r="O15240" i="1" s="1"/>
  <c r="I15240" i="1"/>
  <c r="N15240" i="1" s="1"/>
  <c r="H15240" i="1"/>
  <c r="M15240" i="1" s="1"/>
  <c r="K15563" i="1"/>
  <c r="L15563" i="1" s="1"/>
  <c r="J15563" i="1"/>
  <c r="O15563" i="1" s="1"/>
  <c r="I15563" i="1"/>
  <c r="N15563" i="1" s="1"/>
  <c r="H15563" i="1"/>
  <c r="M15563" i="1" s="1"/>
  <c r="K15150" i="1"/>
  <c r="L15150" i="1" s="1"/>
  <c r="J15150" i="1"/>
  <c r="O15150" i="1" s="1"/>
  <c r="I15150" i="1"/>
  <c r="N15150" i="1" s="1"/>
  <c r="H15150" i="1"/>
  <c r="M15150" i="1" s="1"/>
  <c r="K15643" i="1"/>
  <c r="L15643" i="1" s="1"/>
  <c r="J15643" i="1"/>
  <c r="O15643" i="1" s="1"/>
  <c r="I15643" i="1"/>
  <c r="N15643" i="1" s="1"/>
  <c r="H15643" i="1"/>
  <c r="M15643" i="1" s="1"/>
  <c r="K16003" i="1"/>
  <c r="L16003" i="1" s="1"/>
  <c r="J16003" i="1"/>
  <c r="O16003" i="1" s="1"/>
  <c r="I16003" i="1"/>
  <c r="N16003" i="1" s="1"/>
  <c r="H16003" i="1"/>
  <c r="M16003" i="1" s="1"/>
  <c r="K15191" i="1"/>
  <c r="L15191" i="1" s="1"/>
  <c r="J15191" i="1"/>
  <c r="O15191" i="1" s="1"/>
  <c r="I15191" i="1"/>
  <c r="N15191" i="1" s="1"/>
  <c r="H15191" i="1"/>
  <c r="M15191" i="1" s="1"/>
  <c r="K15208" i="1"/>
  <c r="L15208" i="1" s="1"/>
  <c r="J15208" i="1"/>
  <c r="O15208" i="1" s="1"/>
  <c r="I15208" i="1"/>
  <c r="N15208" i="1" s="1"/>
  <c r="H15208" i="1"/>
  <c r="M15208" i="1" s="1"/>
  <c r="K15871" i="1"/>
  <c r="L15871" i="1" s="1"/>
  <c r="J15871" i="1"/>
  <c r="O15871" i="1" s="1"/>
  <c r="I15871" i="1"/>
  <c r="N15871" i="1" s="1"/>
  <c r="H15871" i="1"/>
  <c r="M15871" i="1" s="1"/>
  <c r="K15495" i="1"/>
  <c r="L15495" i="1" s="1"/>
  <c r="J15495" i="1"/>
  <c r="O15495" i="1" s="1"/>
  <c r="I15495" i="1"/>
  <c r="N15495" i="1" s="1"/>
  <c r="H15495" i="1"/>
  <c r="M15495" i="1" s="1"/>
  <c r="K15847" i="1"/>
  <c r="L15847" i="1" s="1"/>
  <c r="J15847" i="1"/>
  <c r="O15847" i="1" s="1"/>
  <c r="H15847" i="1"/>
  <c r="M15847" i="1" s="1"/>
  <c r="I15847" i="1"/>
  <c r="N15847" i="1" s="1"/>
  <c r="K15832" i="1"/>
  <c r="L15832" i="1" s="1"/>
  <c r="J15832" i="1"/>
  <c r="O15832" i="1" s="1"/>
  <c r="I15832" i="1"/>
  <c r="N15832" i="1" s="1"/>
  <c r="H15832" i="1"/>
  <c r="M15832" i="1" s="1"/>
  <c r="K14556" i="1"/>
  <c r="L14556" i="1" s="1"/>
  <c r="J14556" i="1"/>
  <c r="O14556" i="1" s="1"/>
  <c r="I14556" i="1"/>
  <c r="N14556" i="1" s="1"/>
  <c r="H14556" i="1"/>
  <c r="M14556" i="1" s="1"/>
  <c r="K14528" i="1"/>
  <c r="L14528" i="1" s="1"/>
  <c r="J14528" i="1"/>
  <c r="O14528" i="1" s="1"/>
  <c r="I14528" i="1"/>
  <c r="N14528" i="1" s="1"/>
  <c r="H14528" i="1"/>
  <c r="M14528" i="1" s="1"/>
  <c r="K14472" i="1"/>
  <c r="L14472" i="1" s="1"/>
  <c r="J14472" i="1"/>
  <c r="O14472" i="1" s="1"/>
  <c r="I14472" i="1"/>
  <c r="N14472" i="1" s="1"/>
  <c r="H14472" i="1"/>
  <c r="M14472" i="1" s="1"/>
  <c r="K14444" i="1"/>
  <c r="L14444" i="1" s="1"/>
  <c r="J14444" i="1"/>
  <c r="O14444" i="1" s="1"/>
  <c r="I14444" i="1"/>
  <c r="N14444" i="1" s="1"/>
  <c r="H14444" i="1"/>
  <c r="M14444" i="1" s="1"/>
  <c r="K14416" i="1"/>
  <c r="L14416" i="1" s="1"/>
  <c r="J14416" i="1"/>
  <c r="O14416" i="1" s="1"/>
  <c r="I14416" i="1"/>
  <c r="N14416" i="1" s="1"/>
  <c r="H14416" i="1"/>
  <c r="M14416" i="1" s="1"/>
  <c r="K14360" i="1"/>
  <c r="L14360" i="1" s="1"/>
  <c r="J14360" i="1"/>
  <c r="O14360" i="1" s="1"/>
  <c r="I14360" i="1"/>
  <c r="N14360" i="1" s="1"/>
  <c r="H14360" i="1"/>
  <c r="M14360" i="1" s="1"/>
  <c r="K14332" i="1"/>
  <c r="L14332" i="1" s="1"/>
  <c r="J14332" i="1"/>
  <c r="O14332" i="1" s="1"/>
  <c r="I14332" i="1"/>
  <c r="N14332" i="1" s="1"/>
  <c r="H14332" i="1"/>
  <c r="M14332" i="1" s="1"/>
  <c r="K14304" i="1"/>
  <c r="L14304" i="1" s="1"/>
  <c r="J14304" i="1"/>
  <c r="O14304" i="1" s="1"/>
  <c r="I14304" i="1"/>
  <c r="N14304" i="1" s="1"/>
  <c r="H14304" i="1"/>
  <c r="M14304" i="1" s="1"/>
  <c r="K14276" i="1"/>
  <c r="L14276" i="1" s="1"/>
  <c r="J14276" i="1"/>
  <c r="O14276" i="1" s="1"/>
  <c r="I14276" i="1"/>
  <c r="N14276" i="1" s="1"/>
  <c r="H14276" i="1"/>
  <c r="M14276" i="1" s="1"/>
  <c r="K14248" i="1"/>
  <c r="L14248" i="1" s="1"/>
  <c r="J14248" i="1"/>
  <c r="O14248" i="1" s="1"/>
  <c r="I14248" i="1"/>
  <c r="N14248" i="1" s="1"/>
  <c r="H14248" i="1"/>
  <c r="M14248" i="1" s="1"/>
  <c r="K14220" i="1"/>
  <c r="L14220" i="1" s="1"/>
  <c r="J14220" i="1"/>
  <c r="O14220" i="1" s="1"/>
  <c r="I14220" i="1"/>
  <c r="N14220" i="1" s="1"/>
  <c r="H14220" i="1"/>
  <c r="M14220" i="1" s="1"/>
  <c r="K14192" i="1"/>
  <c r="L14192" i="1" s="1"/>
  <c r="J14192" i="1"/>
  <c r="O14192" i="1" s="1"/>
  <c r="I14192" i="1"/>
  <c r="N14192" i="1" s="1"/>
  <c r="H14192" i="1"/>
  <c r="M14192" i="1" s="1"/>
  <c r="K14136" i="1"/>
  <c r="L14136" i="1" s="1"/>
  <c r="J14136" i="1"/>
  <c r="O14136" i="1" s="1"/>
  <c r="I14136" i="1"/>
  <c r="N14136" i="1" s="1"/>
  <c r="H14136" i="1"/>
  <c r="M14136" i="1" s="1"/>
  <c r="K14108" i="1"/>
  <c r="L14108" i="1" s="1"/>
  <c r="J14108" i="1"/>
  <c r="O14108" i="1" s="1"/>
  <c r="I14108" i="1"/>
  <c r="N14108" i="1" s="1"/>
  <c r="H14108" i="1"/>
  <c r="M14108" i="1" s="1"/>
  <c r="K14080" i="1"/>
  <c r="L14080" i="1" s="1"/>
  <c r="J14080" i="1"/>
  <c r="O14080" i="1" s="1"/>
  <c r="I14080" i="1"/>
  <c r="N14080" i="1" s="1"/>
  <c r="H14080" i="1"/>
  <c r="M14080" i="1" s="1"/>
  <c r="K14052" i="1"/>
  <c r="L14052" i="1" s="1"/>
  <c r="J14052" i="1"/>
  <c r="O14052" i="1" s="1"/>
  <c r="I14052" i="1"/>
  <c r="N14052" i="1" s="1"/>
  <c r="H14052" i="1"/>
  <c r="M14052" i="1" s="1"/>
  <c r="K13912" i="1"/>
  <c r="L13912" i="1" s="1"/>
  <c r="J13912" i="1"/>
  <c r="O13912" i="1" s="1"/>
  <c r="I13912" i="1"/>
  <c r="N13912" i="1" s="1"/>
  <c r="H13912" i="1"/>
  <c r="M13912" i="1" s="1"/>
  <c r="K13884" i="1"/>
  <c r="L13884" i="1" s="1"/>
  <c r="J13884" i="1"/>
  <c r="O13884" i="1" s="1"/>
  <c r="I13884" i="1"/>
  <c r="N13884" i="1" s="1"/>
  <c r="H13884" i="1"/>
  <c r="M13884" i="1" s="1"/>
  <c r="K13828" i="1"/>
  <c r="L13828" i="1" s="1"/>
  <c r="J13828" i="1"/>
  <c r="O13828" i="1" s="1"/>
  <c r="I13828" i="1"/>
  <c r="N13828" i="1" s="1"/>
  <c r="H13828" i="1"/>
  <c r="M13828" i="1" s="1"/>
  <c r="K13800" i="1"/>
  <c r="L13800" i="1" s="1"/>
  <c r="J13800" i="1"/>
  <c r="O13800" i="1" s="1"/>
  <c r="I13800" i="1"/>
  <c r="N13800" i="1" s="1"/>
  <c r="H13800" i="1"/>
  <c r="M13800" i="1" s="1"/>
  <c r="K13772" i="1"/>
  <c r="L13772" i="1" s="1"/>
  <c r="J13772" i="1"/>
  <c r="O13772" i="1" s="1"/>
  <c r="I13772" i="1"/>
  <c r="N13772" i="1" s="1"/>
  <c r="H13772" i="1"/>
  <c r="M13772" i="1" s="1"/>
  <c r="K13716" i="1"/>
  <c r="L13716" i="1" s="1"/>
  <c r="J13716" i="1"/>
  <c r="O13716" i="1" s="1"/>
  <c r="I13716" i="1"/>
  <c r="N13716" i="1" s="1"/>
  <c r="H13716" i="1"/>
  <c r="M13716" i="1" s="1"/>
  <c r="K13688" i="1"/>
  <c r="L13688" i="1" s="1"/>
  <c r="J13688" i="1"/>
  <c r="O13688" i="1" s="1"/>
  <c r="H13688" i="1"/>
  <c r="M13688" i="1" s="1"/>
  <c r="I13688" i="1"/>
  <c r="N13688" i="1" s="1"/>
  <c r="K13660" i="1"/>
  <c r="L13660" i="1" s="1"/>
  <c r="J13660" i="1"/>
  <c r="O13660" i="1" s="1"/>
  <c r="I13660" i="1"/>
  <c r="N13660" i="1" s="1"/>
  <c r="H13660" i="1"/>
  <c r="M13660" i="1" s="1"/>
  <c r="K13632" i="1"/>
  <c r="L13632" i="1" s="1"/>
  <c r="J13632" i="1"/>
  <c r="O13632" i="1" s="1"/>
  <c r="I13632" i="1"/>
  <c r="N13632" i="1" s="1"/>
  <c r="H13632" i="1"/>
  <c r="M13632" i="1" s="1"/>
  <c r="K13604" i="1"/>
  <c r="L13604" i="1" s="1"/>
  <c r="J13604" i="1"/>
  <c r="O13604" i="1" s="1"/>
  <c r="I13604" i="1"/>
  <c r="N13604" i="1" s="1"/>
  <c r="H13604" i="1"/>
  <c r="M13604" i="1" s="1"/>
  <c r="K13576" i="1"/>
  <c r="L13576" i="1" s="1"/>
  <c r="J13576" i="1"/>
  <c r="O13576" i="1" s="1"/>
  <c r="I13576" i="1"/>
  <c r="N13576" i="1" s="1"/>
  <c r="H13576" i="1"/>
  <c r="M13576" i="1" s="1"/>
  <c r="K13548" i="1"/>
  <c r="L13548" i="1" s="1"/>
  <c r="J13548" i="1"/>
  <c r="O13548" i="1" s="1"/>
  <c r="I13548" i="1"/>
  <c r="N13548" i="1" s="1"/>
  <c r="H13548" i="1"/>
  <c r="M13548" i="1" s="1"/>
  <c r="K13520" i="1"/>
  <c r="L13520" i="1" s="1"/>
  <c r="J13520" i="1"/>
  <c r="O13520" i="1" s="1"/>
  <c r="I13520" i="1"/>
  <c r="N13520" i="1" s="1"/>
  <c r="H13520" i="1"/>
  <c r="M13520" i="1" s="1"/>
  <c r="K13492" i="1"/>
  <c r="L13492" i="1" s="1"/>
  <c r="J13492" i="1"/>
  <c r="O13492" i="1" s="1"/>
  <c r="I13492" i="1"/>
  <c r="N13492" i="1" s="1"/>
  <c r="H13492" i="1"/>
  <c r="M13492" i="1" s="1"/>
  <c r="K13380" i="1"/>
  <c r="L13380" i="1" s="1"/>
  <c r="J13380" i="1"/>
  <c r="O13380" i="1" s="1"/>
  <c r="I13380" i="1"/>
  <c r="N13380" i="1" s="1"/>
  <c r="H13380" i="1"/>
  <c r="M13380" i="1" s="1"/>
  <c r="K13352" i="1"/>
  <c r="L13352" i="1" s="1"/>
  <c r="J13352" i="1"/>
  <c r="O13352" i="1" s="1"/>
  <c r="I13352" i="1"/>
  <c r="N13352" i="1" s="1"/>
  <c r="H13352" i="1"/>
  <c r="M13352" i="1" s="1"/>
  <c r="K13324" i="1"/>
  <c r="L13324" i="1" s="1"/>
  <c r="J13324" i="1"/>
  <c r="O13324" i="1" s="1"/>
  <c r="I13324" i="1"/>
  <c r="N13324" i="1" s="1"/>
  <c r="H13324" i="1"/>
  <c r="M13324" i="1" s="1"/>
  <c r="K13240" i="1"/>
  <c r="L13240" i="1" s="1"/>
  <c r="J13240" i="1"/>
  <c r="O13240" i="1" s="1"/>
  <c r="I13240" i="1"/>
  <c r="N13240" i="1" s="1"/>
  <c r="H13240" i="1"/>
  <c r="M13240" i="1" s="1"/>
  <c r="K13156" i="1"/>
  <c r="L13156" i="1" s="1"/>
  <c r="J13156" i="1"/>
  <c r="O13156" i="1" s="1"/>
  <c r="I13156" i="1"/>
  <c r="N13156" i="1" s="1"/>
  <c r="H13156" i="1"/>
  <c r="M13156" i="1" s="1"/>
  <c r="K13128" i="1"/>
  <c r="L13128" i="1" s="1"/>
  <c r="K13100" i="1"/>
  <c r="L13100" i="1" s="1"/>
  <c r="J13100" i="1"/>
  <c r="O13100" i="1" s="1"/>
  <c r="I13100" i="1"/>
  <c r="N13100" i="1" s="1"/>
  <c r="H13100" i="1"/>
  <c r="M13100" i="1" s="1"/>
  <c r="K13072" i="1"/>
  <c r="L13072" i="1" s="1"/>
  <c r="J13072" i="1"/>
  <c r="O13072" i="1" s="1"/>
  <c r="I13072" i="1"/>
  <c r="N13072" i="1" s="1"/>
  <c r="H13072" i="1"/>
  <c r="M13072" i="1" s="1"/>
  <c r="K13044" i="1"/>
  <c r="L13044" i="1" s="1"/>
  <c r="J13044" i="1"/>
  <c r="O13044" i="1" s="1"/>
  <c r="I13044" i="1"/>
  <c r="N13044" i="1" s="1"/>
  <c r="H13044" i="1"/>
  <c r="M13044" i="1" s="1"/>
  <c r="K13016" i="1"/>
  <c r="L13016" i="1" s="1"/>
  <c r="J13016" i="1"/>
  <c r="O13016" i="1" s="1"/>
  <c r="I13016" i="1"/>
  <c r="N13016" i="1" s="1"/>
  <c r="H13016" i="1"/>
  <c r="M13016" i="1" s="1"/>
  <c r="K12988" i="1"/>
  <c r="L12988" i="1" s="1"/>
  <c r="J12988" i="1"/>
  <c r="O12988" i="1" s="1"/>
  <c r="I12988" i="1"/>
  <c r="N12988" i="1" s="1"/>
  <c r="H12988" i="1"/>
  <c r="M12988" i="1" s="1"/>
  <c r="K12960" i="1"/>
  <c r="L12960" i="1" s="1"/>
  <c r="J12960" i="1"/>
  <c r="O12960" i="1" s="1"/>
  <c r="I12960" i="1"/>
  <c r="N12960" i="1" s="1"/>
  <c r="H12960" i="1"/>
  <c r="M12960" i="1" s="1"/>
  <c r="K9271" i="1"/>
  <c r="L9271" i="1" s="1"/>
  <c r="J9271" i="1"/>
  <c r="O9271" i="1" s="1"/>
  <c r="I9271" i="1"/>
  <c r="N9271" i="1" s="1"/>
  <c r="H9271" i="1"/>
  <c r="M9271" i="1" s="1"/>
  <c r="K8542" i="1"/>
  <c r="L8542" i="1" s="1"/>
  <c r="J8542" i="1"/>
  <c r="O8542" i="1" s="1"/>
  <c r="I8542" i="1"/>
  <c r="N8542" i="1" s="1"/>
  <c r="H8542" i="1"/>
  <c r="M8542" i="1" s="1"/>
  <c r="K1260" i="1"/>
  <c r="L1260" i="1" s="1"/>
  <c r="J1260" i="1"/>
  <c r="O1260" i="1" s="1"/>
  <c r="I1260" i="1"/>
  <c r="N1260" i="1" s="1"/>
  <c r="H1260" i="1"/>
  <c r="M1260" i="1" s="1"/>
  <c r="K16362" i="1"/>
  <c r="L16362" i="1" s="1"/>
  <c r="J16362" i="1"/>
  <c r="O16362" i="1" s="1"/>
  <c r="I16362" i="1"/>
  <c r="N16362" i="1" s="1"/>
  <c r="H16362" i="1"/>
  <c r="M16362" i="1" s="1"/>
  <c r="K17311" i="1"/>
  <c r="L17311" i="1" s="1"/>
  <c r="J17311" i="1"/>
  <c r="O17311" i="1" s="1"/>
  <c r="I17311" i="1"/>
  <c r="N17311" i="1" s="1"/>
  <c r="H17311" i="1"/>
  <c r="M17311" i="1" s="1"/>
  <c r="K17215" i="1"/>
  <c r="L17215" i="1" s="1"/>
  <c r="J17215" i="1"/>
  <c r="O17215" i="1" s="1"/>
  <c r="H17215" i="1"/>
  <c r="M17215" i="1" s="1"/>
  <c r="I17215" i="1"/>
  <c r="N17215" i="1" s="1"/>
  <c r="K14730" i="1"/>
  <c r="L14730" i="1" s="1"/>
  <c r="J14730" i="1"/>
  <c r="O14730" i="1" s="1"/>
  <c r="I14730" i="1"/>
  <c r="N14730" i="1" s="1"/>
  <c r="H14730" i="1"/>
  <c r="M14730" i="1" s="1"/>
  <c r="K15178" i="1"/>
  <c r="L15178" i="1" s="1"/>
  <c r="J15178" i="1"/>
  <c r="O15178" i="1" s="1"/>
  <c r="I15178" i="1"/>
  <c r="N15178" i="1" s="1"/>
  <c r="H15178" i="1"/>
  <c r="M15178" i="1" s="1"/>
  <c r="K15590" i="1"/>
  <c r="L15590" i="1" s="1"/>
  <c r="J15590" i="1"/>
  <c r="O15590" i="1" s="1"/>
  <c r="H15590" i="1"/>
  <c r="M15590" i="1" s="1"/>
  <c r="I15590" i="1"/>
  <c r="N15590" i="1" s="1"/>
  <c r="K14744" i="1"/>
  <c r="L14744" i="1" s="1"/>
  <c r="J14744" i="1"/>
  <c r="O14744" i="1" s="1"/>
  <c r="I14744" i="1"/>
  <c r="N14744" i="1" s="1"/>
  <c r="H14744" i="1"/>
  <c r="M14744" i="1" s="1"/>
  <c r="K13999" i="1"/>
  <c r="L13999" i="1" s="1"/>
  <c r="J13999" i="1"/>
  <c r="O13999" i="1" s="1"/>
  <c r="I13999" i="1"/>
  <c r="N13999" i="1" s="1"/>
  <c r="H13999" i="1"/>
  <c r="M13999" i="1" s="1"/>
  <c r="K12515" i="1"/>
  <c r="L12515" i="1" s="1"/>
  <c r="J12515" i="1"/>
  <c r="O12515" i="1" s="1"/>
  <c r="I12515" i="1"/>
  <c r="N12515" i="1" s="1"/>
  <c r="H12515" i="1"/>
  <c r="M12515" i="1" s="1"/>
  <c r="K11115" i="1"/>
  <c r="L11115" i="1" s="1"/>
  <c r="J11115" i="1"/>
  <c r="O11115" i="1" s="1"/>
  <c r="I11115" i="1"/>
  <c r="N11115" i="1" s="1"/>
  <c r="H11115" i="1"/>
  <c r="M11115" i="1" s="1"/>
  <c r="K8763" i="1"/>
  <c r="L8763" i="1" s="1"/>
  <c r="J8763" i="1"/>
  <c r="O8763" i="1" s="1"/>
  <c r="I8763" i="1"/>
  <c r="N8763" i="1" s="1"/>
  <c r="H8763" i="1"/>
  <c r="M8763" i="1" s="1"/>
  <c r="J16110" i="1"/>
  <c r="O16110" i="1" s="1"/>
  <c r="K16110" i="1"/>
  <c r="L16110" i="1" s="1"/>
  <c r="I16110" i="1"/>
  <c r="N16110" i="1" s="1"/>
  <c r="H16110" i="1"/>
  <c r="M16110" i="1" s="1"/>
  <c r="K16150" i="1"/>
  <c r="L16150" i="1" s="1"/>
  <c r="J16150" i="1"/>
  <c r="O16150" i="1" s="1"/>
  <c r="I16150" i="1"/>
  <c r="N16150" i="1" s="1"/>
  <c r="H16150" i="1"/>
  <c r="M16150" i="1" s="1"/>
  <c r="K15975" i="1"/>
  <c r="L15975" i="1" s="1"/>
  <c r="J15975" i="1"/>
  <c r="O15975" i="1" s="1"/>
  <c r="I15975" i="1"/>
  <c r="N15975" i="1" s="1"/>
  <c r="H15975" i="1"/>
  <c r="M15975" i="1" s="1"/>
  <c r="J16505" i="1"/>
  <c r="O16505" i="1" s="1"/>
  <c r="H16505" i="1"/>
  <c r="M16505" i="1" s="1"/>
  <c r="K16165" i="1"/>
  <c r="L16165" i="1" s="1"/>
  <c r="J16165" i="1"/>
  <c r="O16165" i="1" s="1"/>
  <c r="I16165" i="1"/>
  <c r="N16165" i="1" s="1"/>
  <c r="H16165" i="1"/>
  <c r="M16165" i="1" s="1"/>
  <c r="K15269" i="1"/>
  <c r="L15269" i="1" s="1"/>
  <c r="J15269" i="1"/>
  <c r="O15269" i="1" s="1"/>
  <c r="I15269" i="1"/>
  <c r="N15269" i="1" s="1"/>
  <c r="H15269" i="1"/>
  <c r="M15269" i="1" s="1"/>
  <c r="K15916" i="1"/>
  <c r="L15916" i="1" s="1"/>
  <c r="J15916" i="1"/>
  <c r="O15916" i="1" s="1"/>
  <c r="I15916" i="1"/>
  <c r="N15916" i="1" s="1"/>
  <c r="H15916" i="1"/>
  <c r="M15916" i="1" s="1"/>
  <c r="K13801" i="1"/>
  <c r="L13801" i="1" s="1"/>
  <c r="J13801" i="1"/>
  <c r="O13801" i="1" s="1"/>
  <c r="I13801" i="1"/>
  <c r="N13801" i="1" s="1"/>
  <c r="H13801" i="1"/>
  <c r="M13801" i="1" s="1"/>
  <c r="K11617" i="1"/>
  <c r="L11617" i="1" s="1"/>
  <c r="J11617" i="1"/>
  <c r="O11617" i="1" s="1"/>
  <c r="I11617" i="1"/>
  <c r="N11617" i="1" s="1"/>
  <c r="H11617" i="1"/>
  <c r="M11617" i="1" s="1"/>
  <c r="F17335" i="1"/>
  <c r="F17289" i="1"/>
  <c r="F16246" i="1"/>
  <c r="F17076" i="1"/>
  <c r="F17474" i="1"/>
  <c r="F16813" i="1"/>
  <c r="F15570" i="1"/>
  <c r="F15673" i="1"/>
  <c r="F15078" i="1"/>
  <c r="F15559" i="1"/>
  <c r="F15696" i="1"/>
  <c r="F14443" i="1"/>
  <c r="F14163" i="1"/>
  <c r="F13911" i="1"/>
  <c r="F13715" i="1"/>
  <c r="F13463" i="1"/>
  <c r="F13239" i="1"/>
  <c r="F12987" i="1"/>
  <c r="F12623" i="1"/>
  <c r="F12427" i="1"/>
  <c r="F12203" i="1"/>
  <c r="F11979" i="1"/>
  <c r="F11727" i="1"/>
  <c r="F11531" i="1"/>
  <c r="F11335" i="1"/>
  <c r="F11167" i="1"/>
  <c r="F10999" i="1"/>
  <c r="F10803" i="1"/>
  <c r="F10579" i="1"/>
  <c r="F10355" i="1"/>
  <c r="F10187" i="1"/>
  <c r="F10019" i="1"/>
  <c r="F9823" i="1"/>
  <c r="F9627" i="1"/>
  <c r="F9459" i="1"/>
  <c r="F9291" i="1"/>
  <c r="F9123" i="1"/>
  <c r="F8927" i="1"/>
  <c r="F8731" i="1"/>
  <c r="F8507" i="1"/>
  <c r="F8339" i="1"/>
  <c r="F8143" i="1"/>
  <c r="F7947" i="1"/>
  <c r="F7751" i="1"/>
  <c r="F7583" i="1"/>
  <c r="F7415" i="1"/>
  <c r="F7219" i="1"/>
  <c r="F7051" i="1"/>
  <c r="F6855" i="1"/>
  <c r="F6603" i="1"/>
  <c r="F6435" i="1"/>
  <c r="F6267" i="1"/>
  <c r="F6127" i="1"/>
  <c r="F5959" i="1"/>
  <c r="F5791" i="1"/>
  <c r="F5595" i="1"/>
  <c r="F5399" i="1"/>
  <c r="F5203" i="1"/>
  <c r="F5035" i="1"/>
  <c r="F4867" i="1"/>
  <c r="F4643" i="1"/>
  <c r="F4475" i="1"/>
  <c r="F3012" i="1"/>
  <c r="F2908" i="1"/>
  <c r="F3263" i="1"/>
  <c r="F3639" i="1"/>
  <c r="F3591" i="1"/>
  <c r="F3652" i="1"/>
  <c r="F3647" i="1"/>
  <c r="F3523" i="1"/>
  <c r="F4180" i="1"/>
  <c r="F2306" i="1"/>
  <c r="F2377" i="1"/>
  <c r="F2057" i="1"/>
  <c r="F1617" i="1"/>
  <c r="F2644" i="1"/>
  <c r="F2765" i="1"/>
  <c r="F2569" i="1"/>
  <c r="F903" i="1"/>
  <c r="F779" i="1"/>
  <c r="F1352" i="1"/>
  <c r="F808" i="1"/>
  <c r="F188" i="1"/>
  <c r="F909" i="1"/>
  <c r="F293" i="1"/>
  <c r="F1496" i="1"/>
  <c r="K16926" i="1"/>
  <c r="L16926" i="1" s="1"/>
  <c r="J16926" i="1"/>
  <c r="O16926" i="1" s="1"/>
  <c r="I16926" i="1"/>
  <c r="N16926" i="1" s="1"/>
  <c r="H16926" i="1"/>
  <c r="M16926" i="1" s="1"/>
  <c r="K16068" i="1"/>
  <c r="L16068" i="1" s="1"/>
  <c r="J16068" i="1"/>
  <c r="O16068" i="1" s="1"/>
  <c r="I16068" i="1"/>
  <c r="N16068" i="1" s="1"/>
  <c r="H16068" i="1"/>
  <c r="M16068" i="1" s="1"/>
  <c r="K16160" i="1"/>
  <c r="L16160" i="1" s="1"/>
  <c r="J16160" i="1"/>
  <c r="O16160" i="1" s="1"/>
  <c r="I16160" i="1"/>
  <c r="N16160" i="1" s="1"/>
  <c r="H16160" i="1"/>
  <c r="M16160" i="1" s="1"/>
  <c r="K16254" i="1"/>
  <c r="L16254" i="1" s="1"/>
  <c r="J16254" i="1"/>
  <c r="O16254" i="1" s="1"/>
  <c r="I16254" i="1"/>
  <c r="N16254" i="1" s="1"/>
  <c r="H16254" i="1"/>
  <c r="M16254" i="1" s="1"/>
  <c r="K16545" i="1"/>
  <c r="L16545" i="1" s="1"/>
  <c r="J16545" i="1"/>
  <c r="O16545" i="1" s="1"/>
  <c r="I16545" i="1"/>
  <c r="N16545" i="1" s="1"/>
  <c r="H16545" i="1"/>
  <c r="M16545" i="1" s="1"/>
  <c r="K16848" i="1"/>
  <c r="L16848" i="1" s="1"/>
  <c r="J16848" i="1"/>
  <c r="O16848" i="1" s="1"/>
  <c r="I16848" i="1"/>
  <c r="N16848" i="1" s="1"/>
  <c r="H16848" i="1"/>
  <c r="M16848" i="1" s="1"/>
  <c r="K14713" i="1"/>
  <c r="L14713" i="1" s="1"/>
  <c r="J14713" i="1"/>
  <c r="O14713" i="1" s="1"/>
  <c r="I14713" i="1"/>
  <c r="N14713" i="1" s="1"/>
  <c r="H14713" i="1"/>
  <c r="M14713" i="1" s="1"/>
  <c r="K14980" i="1"/>
  <c r="L14980" i="1" s="1"/>
  <c r="J14980" i="1"/>
  <c r="O14980" i="1" s="1"/>
  <c r="I14980" i="1"/>
  <c r="N14980" i="1" s="1"/>
  <c r="H14980" i="1"/>
  <c r="M14980" i="1" s="1"/>
  <c r="K15081" i="1"/>
  <c r="L15081" i="1" s="1"/>
  <c r="J15081" i="1"/>
  <c r="O15081" i="1" s="1"/>
  <c r="I15081" i="1"/>
  <c r="N15081" i="1" s="1"/>
  <c r="H15081" i="1"/>
  <c r="M15081" i="1" s="1"/>
  <c r="K15079" i="1"/>
  <c r="L15079" i="1" s="1"/>
  <c r="I15079" i="1"/>
  <c r="N15079" i="1" s="1"/>
  <c r="J15079" i="1"/>
  <c r="O15079" i="1" s="1"/>
  <c r="H15079" i="1"/>
  <c r="M15079" i="1" s="1"/>
  <c r="K15938" i="1"/>
  <c r="L15938" i="1" s="1"/>
  <c r="J15938" i="1"/>
  <c r="O15938" i="1" s="1"/>
  <c r="I15938" i="1"/>
  <c r="N15938" i="1" s="1"/>
  <c r="H15938" i="1"/>
  <c r="M15938" i="1" s="1"/>
  <c r="K15168" i="1"/>
  <c r="L15168" i="1" s="1"/>
  <c r="J15168" i="1"/>
  <c r="O15168" i="1" s="1"/>
  <c r="I15168" i="1"/>
  <c r="N15168" i="1" s="1"/>
  <c r="H15168" i="1"/>
  <c r="M15168" i="1" s="1"/>
  <c r="K15707" i="1"/>
  <c r="L15707" i="1" s="1"/>
  <c r="J15707" i="1"/>
  <c r="O15707" i="1" s="1"/>
  <c r="I15707" i="1"/>
  <c r="N15707" i="1" s="1"/>
  <c r="H15707" i="1"/>
  <c r="M15707" i="1" s="1"/>
  <c r="K14423" i="1"/>
  <c r="L14423" i="1" s="1"/>
  <c r="J14423" i="1"/>
  <c r="O14423" i="1" s="1"/>
  <c r="I14423" i="1"/>
  <c r="N14423" i="1" s="1"/>
  <c r="H14423" i="1"/>
  <c r="M14423" i="1" s="1"/>
  <c r="K14255" i="1"/>
  <c r="L14255" i="1" s="1"/>
  <c r="J14255" i="1"/>
  <c r="O14255" i="1" s="1"/>
  <c r="I14255" i="1"/>
  <c r="N14255" i="1" s="1"/>
  <c r="H14255" i="1"/>
  <c r="M14255" i="1" s="1"/>
  <c r="K14115" i="1"/>
  <c r="L14115" i="1" s="1"/>
  <c r="J14115" i="1"/>
  <c r="O14115" i="1" s="1"/>
  <c r="I14115" i="1"/>
  <c r="N14115" i="1" s="1"/>
  <c r="H14115" i="1"/>
  <c r="M14115" i="1" s="1"/>
  <c r="K13975" i="1"/>
  <c r="L13975" i="1" s="1"/>
  <c r="J13975" i="1"/>
  <c r="O13975" i="1" s="1"/>
  <c r="I13975" i="1"/>
  <c r="N13975" i="1" s="1"/>
  <c r="H13975" i="1"/>
  <c r="M13975" i="1" s="1"/>
  <c r="K13835" i="1"/>
  <c r="L13835" i="1" s="1"/>
  <c r="J13835" i="1"/>
  <c r="O13835" i="1" s="1"/>
  <c r="I13835" i="1"/>
  <c r="N13835" i="1" s="1"/>
  <c r="H13835" i="1"/>
  <c r="M13835" i="1" s="1"/>
  <c r="K13751" i="1"/>
  <c r="L13751" i="1" s="1"/>
  <c r="J13751" i="1"/>
  <c r="O13751" i="1" s="1"/>
  <c r="I13751" i="1"/>
  <c r="N13751" i="1" s="1"/>
  <c r="H13751" i="1"/>
  <c r="M13751" i="1" s="1"/>
  <c r="K13583" i="1"/>
  <c r="L13583" i="1" s="1"/>
  <c r="J13583" i="1"/>
  <c r="O13583" i="1" s="1"/>
  <c r="I13583" i="1"/>
  <c r="N13583" i="1" s="1"/>
  <c r="H13583" i="1"/>
  <c r="M13583" i="1" s="1"/>
  <c r="K13499" i="1"/>
  <c r="L13499" i="1" s="1"/>
  <c r="J13499" i="1"/>
  <c r="O13499" i="1" s="1"/>
  <c r="I13499" i="1"/>
  <c r="N13499" i="1" s="1"/>
  <c r="H13499" i="1"/>
  <c r="M13499" i="1" s="1"/>
  <c r="K13387" i="1"/>
  <c r="L13387" i="1" s="1"/>
  <c r="J13387" i="1"/>
  <c r="O13387" i="1" s="1"/>
  <c r="I13387" i="1"/>
  <c r="N13387" i="1" s="1"/>
  <c r="H13387" i="1"/>
  <c r="M13387" i="1" s="1"/>
  <c r="K13303" i="1"/>
  <c r="L13303" i="1" s="1"/>
  <c r="J13303" i="1"/>
  <c r="O13303" i="1" s="1"/>
  <c r="I13303" i="1"/>
  <c r="N13303" i="1" s="1"/>
  <c r="H13303" i="1"/>
  <c r="M13303" i="1" s="1"/>
  <c r="K13219" i="1"/>
  <c r="L13219" i="1" s="1"/>
  <c r="J13219" i="1"/>
  <c r="O13219" i="1" s="1"/>
  <c r="I13219" i="1"/>
  <c r="N13219" i="1" s="1"/>
  <c r="H13219" i="1"/>
  <c r="M13219" i="1" s="1"/>
  <c r="K13079" i="1"/>
  <c r="L13079" i="1" s="1"/>
  <c r="J13079" i="1"/>
  <c r="O13079" i="1" s="1"/>
  <c r="I13079" i="1"/>
  <c r="N13079" i="1" s="1"/>
  <c r="H13079" i="1"/>
  <c r="M13079" i="1" s="1"/>
  <c r="K12967" i="1"/>
  <c r="L12967" i="1" s="1"/>
  <c r="J12967" i="1"/>
  <c r="O12967" i="1" s="1"/>
  <c r="I12967" i="1"/>
  <c r="N12967" i="1" s="1"/>
  <c r="H12967" i="1"/>
  <c r="M12967" i="1" s="1"/>
  <c r="K12715" i="1"/>
  <c r="L12715" i="1" s="1"/>
  <c r="J12715" i="1"/>
  <c r="O12715" i="1" s="1"/>
  <c r="I12715" i="1"/>
  <c r="N12715" i="1" s="1"/>
  <c r="H12715" i="1"/>
  <c r="M12715" i="1" s="1"/>
  <c r="K12463" i="1"/>
  <c r="L12463" i="1" s="1"/>
  <c r="J12463" i="1"/>
  <c r="O12463" i="1" s="1"/>
  <c r="I12463" i="1"/>
  <c r="N12463" i="1" s="1"/>
  <c r="H12463" i="1"/>
  <c r="M12463" i="1" s="1"/>
  <c r="K12267" i="1"/>
  <c r="L12267" i="1" s="1"/>
  <c r="J12267" i="1"/>
  <c r="O12267" i="1" s="1"/>
  <c r="I12267" i="1"/>
  <c r="N12267" i="1" s="1"/>
  <c r="H12267" i="1"/>
  <c r="M12267" i="1" s="1"/>
  <c r="K12099" i="1"/>
  <c r="L12099" i="1" s="1"/>
  <c r="J12099" i="1"/>
  <c r="O12099" i="1" s="1"/>
  <c r="I12099" i="1"/>
  <c r="N12099" i="1" s="1"/>
  <c r="H12099" i="1"/>
  <c r="M12099" i="1" s="1"/>
  <c r="K11875" i="1"/>
  <c r="L11875" i="1" s="1"/>
  <c r="J11875" i="1"/>
  <c r="O11875" i="1" s="1"/>
  <c r="I11875" i="1"/>
  <c r="N11875" i="1" s="1"/>
  <c r="H11875" i="1"/>
  <c r="M11875" i="1" s="1"/>
  <c r="K11623" i="1"/>
  <c r="L11623" i="1" s="1"/>
  <c r="J11623" i="1"/>
  <c r="O11623" i="1" s="1"/>
  <c r="I11623" i="1"/>
  <c r="N11623" i="1" s="1"/>
  <c r="H11623" i="1"/>
  <c r="M11623" i="1" s="1"/>
  <c r="K11427" i="1"/>
  <c r="L11427" i="1" s="1"/>
  <c r="J11427" i="1"/>
  <c r="O11427" i="1" s="1"/>
  <c r="I11427" i="1"/>
  <c r="N11427" i="1" s="1"/>
  <c r="H11427" i="1"/>
  <c r="M11427" i="1" s="1"/>
  <c r="K11231" i="1"/>
  <c r="L11231" i="1" s="1"/>
  <c r="J11231" i="1"/>
  <c r="O11231" i="1" s="1"/>
  <c r="I11231" i="1"/>
  <c r="N11231" i="1" s="1"/>
  <c r="H11231" i="1"/>
  <c r="M11231" i="1" s="1"/>
  <c r="K11035" i="1"/>
  <c r="L11035" i="1" s="1"/>
  <c r="J11035" i="1"/>
  <c r="O11035" i="1" s="1"/>
  <c r="I11035" i="1"/>
  <c r="N11035" i="1" s="1"/>
  <c r="H11035" i="1"/>
  <c r="M11035" i="1" s="1"/>
  <c r="K10839" i="1"/>
  <c r="L10839" i="1" s="1"/>
  <c r="J10839" i="1"/>
  <c r="O10839" i="1" s="1"/>
  <c r="I10839" i="1"/>
  <c r="N10839" i="1" s="1"/>
  <c r="H10839" i="1"/>
  <c r="M10839" i="1" s="1"/>
  <c r="K10643" i="1"/>
  <c r="L10643" i="1" s="1"/>
  <c r="J10643" i="1"/>
  <c r="O10643" i="1" s="1"/>
  <c r="I10643" i="1"/>
  <c r="N10643" i="1" s="1"/>
  <c r="H10643" i="1"/>
  <c r="M10643" i="1" s="1"/>
  <c r="K10447" i="1"/>
  <c r="L10447" i="1" s="1"/>
  <c r="J10447" i="1"/>
  <c r="O10447" i="1" s="1"/>
  <c r="I10447" i="1"/>
  <c r="N10447" i="1" s="1"/>
  <c r="H10447" i="1"/>
  <c r="M10447" i="1" s="1"/>
  <c r="K10307" i="1"/>
  <c r="L10307" i="1" s="1"/>
  <c r="J10307" i="1"/>
  <c r="O10307" i="1" s="1"/>
  <c r="I10307" i="1"/>
  <c r="N10307" i="1" s="1"/>
  <c r="H10307" i="1"/>
  <c r="M10307" i="1" s="1"/>
  <c r="K10055" i="1"/>
  <c r="L10055" i="1" s="1"/>
  <c r="J10055" i="1"/>
  <c r="O10055" i="1" s="1"/>
  <c r="I10055" i="1"/>
  <c r="N10055" i="1" s="1"/>
  <c r="H10055" i="1"/>
  <c r="M10055" i="1" s="1"/>
  <c r="K9803" i="1"/>
  <c r="L9803" i="1" s="1"/>
  <c r="J9803" i="1"/>
  <c r="O9803" i="1" s="1"/>
  <c r="I9803" i="1"/>
  <c r="N9803" i="1" s="1"/>
  <c r="H9803" i="1"/>
  <c r="M9803" i="1" s="1"/>
  <c r="K9663" i="1"/>
  <c r="L9663" i="1" s="1"/>
  <c r="J9663" i="1"/>
  <c r="O9663" i="1" s="1"/>
  <c r="I9663" i="1"/>
  <c r="N9663" i="1" s="1"/>
  <c r="H9663" i="1"/>
  <c r="M9663" i="1" s="1"/>
  <c r="K9467" i="1"/>
  <c r="L9467" i="1" s="1"/>
  <c r="J9467" i="1"/>
  <c r="O9467" i="1" s="1"/>
  <c r="I9467" i="1"/>
  <c r="N9467" i="1" s="1"/>
  <c r="H9467" i="1"/>
  <c r="M9467" i="1" s="1"/>
  <c r="K9187" i="1"/>
  <c r="L9187" i="1" s="1"/>
  <c r="J9187" i="1"/>
  <c r="O9187" i="1" s="1"/>
  <c r="I9187" i="1"/>
  <c r="N9187" i="1" s="1"/>
  <c r="H9187" i="1"/>
  <c r="M9187" i="1" s="1"/>
  <c r="K8991" i="1"/>
  <c r="L8991" i="1" s="1"/>
  <c r="J8991" i="1"/>
  <c r="O8991" i="1" s="1"/>
  <c r="I8991" i="1"/>
  <c r="N8991" i="1" s="1"/>
  <c r="H8991" i="1"/>
  <c r="M8991" i="1" s="1"/>
  <c r="K8739" i="1"/>
  <c r="L8739" i="1" s="1"/>
  <c r="J8739" i="1"/>
  <c r="O8739" i="1" s="1"/>
  <c r="I8739" i="1"/>
  <c r="N8739" i="1" s="1"/>
  <c r="H8739" i="1"/>
  <c r="M8739" i="1" s="1"/>
  <c r="K8627" i="1"/>
  <c r="L8627" i="1" s="1"/>
  <c r="J8627" i="1"/>
  <c r="O8627" i="1" s="1"/>
  <c r="I8627" i="1"/>
  <c r="N8627" i="1" s="1"/>
  <c r="H8627" i="1"/>
  <c r="M8627" i="1" s="1"/>
  <c r="K8487" i="1"/>
  <c r="L8487" i="1" s="1"/>
  <c r="J8487" i="1"/>
  <c r="O8487" i="1" s="1"/>
  <c r="I8487" i="1"/>
  <c r="N8487" i="1" s="1"/>
  <c r="H8487" i="1"/>
  <c r="M8487" i="1" s="1"/>
  <c r="K8319" i="1"/>
  <c r="L8319" i="1" s="1"/>
  <c r="J8319" i="1"/>
  <c r="O8319" i="1" s="1"/>
  <c r="I8319" i="1"/>
  <c r="N8319" i="1" s="1"/>
  <c r="H8319" i="1"/>
  <c r="M8319" i="1" s="1"/>
  <c r="K8095" i="1"/>
  <c r="L8095" i="1" s="1"/>
  <c r="J8095" i="1"/>
  <c r="O8095" i="1" s="1"/>
  <c r="I8095" i="1"/>
  <c r="N8095" i="1" s="1"/>
  <c r="H8095" i="1"/>
  <c r="M8095" i="1" s="1"/>
  <c r="K7899" i="1"/>
  <c r="L7899" i="1" s="1"/>
  <c r="J7899" i="1"/>
  <c r="O7899" i="1" s="1"/>
  <c r="I7899" i="1"/>
  <c r="N7899" i="1" s="1"/>
  <c r="H7899" i="1"/>
  <c r="M7899" i="1" s="1"/>
  <c r="J7675" i="1"/>
  <c r="O7675" i="1" s="1"/>
  <c r="K7675" i="1"/>
  <c r="L7675" i="1" s="1"/>
  <c r="I7675" i="1"/>
  <c r="N7675" i="1" s="1"/>
  <c r="H7675" i="1"/>
  <c r="M7675" i="1" s="1"/>
  <c r="K7535" i="1"/>
  <c r="L7535" i="1" s="1"/>
  <c r="J7535" i="1"/>
  <c r="O7535" i="1" s="1"/>
  <c r="I7535" i="1"/>
  <c r="N7535" i="1" s="1"/>
  <c r="H7535" i="1"/>
  <c r="M7535" i="1" s="1"/>
  <c r="K7367" i="1"/>
  <c r="L7367" i="1" s="1"/>
  <c r="J7367" i="1"/>
  <c r="O7367" i="1" s="1"/>
  <c r="I7367" i="1"/>
  <c r="N7367" i="1" s="1"/>
  <c r="H7367" i="1"/>
  <c r="M7367" i="1" s="1"/>
  <c r="K7171" i="1"/>
  <c r="L7171" i="1" s="1"/>
  <c r="J7171" i="1"/>
  <c r="O7171" i="1" s="1"/>
  <c r="I7171" i="1"/>
  <c r="N7171" i="1" s="1"/>
  <c r="H7171" i="1"/>
  <c r="M7171" i="1" s="1"/>
  <c r="K6947" i="1"/>
  <c r="L6947" i="1" s="1"/>
  <c r="J6947" i="1"/>
  <c r="O6947" i="1" s="1"/>
  <c r="I6947" i="1"/>
  <c r="N6947" i="1" s="1"/>
  <c r="H6947" i="1"/>
  <c r="M6947" i="1" s="1"/>
  <c r="K6807" i="1"/>
  <c r="L6807" i="1" s="1"/>
  <c r="J6807" i="1"/>
  <c r="O6807" i="1" s="1"/>
  <c r="I6807" i="1"/>
  <c r="N6807" i="1" s="1"/>
  <c r="H6807" i="1"/>
  <c r="M6807" i="1" s="1"/>
  <c r="K6611" i="1"/>
  <c r="L6611" i="1" s="1"/>
  <c r="J6611" i="1"/>
  <c r="O6611" i="1" s="1"/>
  <c r="I6611" i="1"/>
  <c r="N6611" i="1" s="1"/>
  <c r="H6611" i="1"/>
  <c r="M6611" i="1" s="1"/>
  <c r="K6415" i="1"/>
  <c r="L6415" i="1" s="1"/>
  <c r="J6415" i="1"/>
  <c r="O6415" i="1" s="1"/>
  <c r="I6415" i="1"/>
  <c r="N6415" i="1" s="1"/>
  <c r="H6415" i="1"/>
  <c r="M6415" i="1" s="1"/>
  <c r="K6247" i="1"/>
  <c r="L6247" i="1" s="1"/>
  <c r="J6247" i="1"/>
  <c r="O6247" i="1" s="1"/>
  <c r="I6247" i="1"/>
  <c r="N6247" i="1" s="1"/>
  <c r="H6247" i="1"/>
  <c r="M6247" i="1" s="1"/>
  <c r="K6079" i="1"/>
  <c r="L6079" i="1" s="1"/>
  <c r="J6079" i="1"/>
  <c r="O6079" i="1" s="1"/>
  <c r="I6079" i="1"/>
  <c r="N6079" i="1" s="1"/>
  <c r="H6079" i="1"/>
  <c r="M6079" i="1" s="1"/>
  <c r="J5883" i="1"/>
  <c r="O5883" i="1" s="1"/>
  <c r="K5883" i="1"/>
  <c r="L5883" i="1" s="1"/>
  <c r="I5883" i="1"/>
  <c r="N5883" i="1" s="1"/>
  <c r="H5883" i="1"/>
  <c r="M5883" i="1" s="1"/>
  <c r="K5715" i="1"/>
  <c r="L5715" i="1" s="1"/>
  <c r="J5715" i="1"/>
  <c r="O5715" i="1" s="1"/>
  <c r="I5715" i="1"/>
  <c r="N5715" i="1" s="1"/>
  <c r="H5715" i="1"/>
  <c r="M5715" i="1" s="1"/>
  <c r="K5435" i="1"/>
  <c r="L5435" i="1" s="1"/>
  <c r="J5435" i="1"/>
  <c r="O5435" i="1" s="1"/>
  <c r="I5435" i="1"/>
  <c r="N5435" i="1" s="1"/>
  <c r="H5435" i="1"/>
  <c r="M5435" i="1" s="1"/>
  <c r="K5267" i="1"/>
  <c r="L5267" i="1" s="1"/>
  <c r="J5267" i="1"/>
  <c r="O5267" i="1" s="1"/>
  <c r="I5267" i="1"/>
  <c r="N5267" i="1" s="1"/>
  <c r="H5267" i="1"/>
  <c r="M5267" i="1" s="1"/>
  <c r="K5099" i="1"/>
  <c r="L5099" i="1" s="1"/>
  <c r="J5099" i="1"/>
  <c r="O5099" i="1" s="1"/>
  <c r="I5099" i="1"/>
  <c r="N5099" i="1" s="1"/>
  <c r="H5099" i="1"/>
  <c r="M5099" i="1" s="1"/>
  <c r="K4931" i="1"/>
  <c r="L4931" i="1" s="1"/>
  <c r="J4931" i="1"/>
  <c r="O4931" i="1" s="1"/>
  <c r="I4931" i="1"/>
  <c r="N4931" i="1" s="1"/>
  <c r="H4931" i="1"/>
  <c r="M4931" i="1" s="1"/>
  <c r="K4735" i="1"/>
  <c r="L4735" i="1" s="1"/>
  <c r="J4735" i="1"/>
  <c r="O4735" i="1" s="1"/>
  <c r="I4735" i="1"/>
  <c r="N4735" i="1" s="1"/>
  <c r="H4735" i="1"/>
  <c r="M4735" i="1" s="1"/>
  <c r="K4511" i="1"/>
  <c r="L4511" i="1" s="1"/>
  <c r="J4511" i="1"/>
  <c r="O4511" i="1" s="1"/>
  <c r="I4511" i="1"/>
  <c r="N4511" i="1" s="1"/>
  <c r="H4511" i="1"/>
  <c r="M4511" i="1" s="1"/>
  <c r="K4371" i="1"/>
  <c r="L4371" i="1" s="1"/>
  <c r="J4371" i="1"/>
  <c r="O4371" i="1" s="1"/>
  <c r="I4371" i="1"/>
  <c r="N4371" i="1" s="1"/>
  <c r="H4371" i="1"/>
  <c r="M4371" i="1" s="1"/>
  <c r="K4023" i="1"/>
  <c r="L4023" i="1" s="1"/>
  <c r="J4023" i="1"/>
  <c r="O4023" i="1" s="1"/>
  <c r="I4023" i="1"/>
  <c r="N4023" i="1" s="1"/>
  <c r="H4023" i="1"/>
  <c r="M4023" i="1" s="1"/>
  <c r="K3421" i="1"/>
  <c r="L3421" i="1" s="1"/>
  <c r="J3421" i="1"/>
  <c r="O3421" i="1" s="1"/>
  <c r="I3421" i="1"/>
  <c r="N3421" i="1" s="1"/>
  <c r="H3421" i="1"/>
  <c r="M3421" i="1" s="1"/>
  <c r="K3484" i="1"/>
  <c r="L3484" i="1" s="1"/>
  <c r="J3484" i="1"/>
  <c r="O3484" i="1" s="1"/>
  <c r="I3484" i="1"/>
  <c r="N3484" i="1" s="1"/>
  <c r="H3484" i="1"/>
  <c r="M3484" i="1" s="1"/>
  <c r="K2841" i="1"/>
  <c r="L2841" i="1" s="1"/>
  <c r="J2841" i="1"/>
  <c r="O2841" i="1" s="1"/>
  <c r="I2841" i="1"/>
  <c r="N2841" i="1" s="1"/>
  <c r="H2841" i="1"/>
  <c r="M2841" i="1" s="1"/>
  <c r="K3862" i="1"/>
  <c r="L3862" i="1" s="1"/>
  <c r="J3862" i="1"/>
  <c r="O3862" i="1" s="1"/>
  <c r="I3862" i="1"/>
  <c r="N3862" i="1" s="1"/>
  <c r="H3862" i="1"/>
  <c r="M3862" i="1" s="1"/>
  <c r="K3525" i="1"/>
  <c r="L3525" i="1" s="1"/>
  <c r="J3525" i="1"/>
  <c r="O3525" i="1" s="1"/>
  <c r="I3525" i="1"/>
  <c r="N3525" i="1" s="1"/>
  <c r="H3525" i="1"/>
  <c r="M3525" i="1" s="1"/>
  <c r="K3288" i="1"/>
  <c r="L3288" i="1" s="1"/>
  <c r="J3288" i="1"/>
  <c r="O3288" i="1" s="1"/>
  <c r="I3288" i="1"/>
  <c r="N3288" i="1" s="1"/>
  <c r="H3288" i="1"/>
  <c r="M3288" i="1" s="1"/>
  <c r="K3849" i="1"/>
  <c r="L3849" i="1" s="1"/>
  <c r="J3849" i="1"/>
  <c r="O3849" i="1" s="1"/>
  <c r="I3849" i="1"/>
  <c r="N3849" i="1" s="1"/>
  <c r="H3849" i="1"/>
  <c r="M3849" i="1" s="1"/>
  <c r="K3148" i="1"/>
  <c r="L3148" i="1" s="1"/>
  <c r="J3148" i="1"/>
  <c r="O3148" i="1" s="1"/>
  <c r="I3148" i="1"/>
  <c r="N3148" i="1" s="1"/>
  <c r="H3148" i="1"/>
  <c r="M3148" i="1" s="1"/>
  <c r="K1769" i="1"/>
  <c r="L1769" i="1" s="1"/>
  <c r="J1769" i="1"/>
  <c r="O1769" i="1" s="1"/>
  <c r="I1769" i="1"/>
  <c r="N1769" i="1" s="1"/>
  <c r="H1769" i="1"/>
  <c r="M1769" i="1" s="1"/>
  <c r="K1582" i="1"/>
  <c r="L1582" i="1" s="1"/>
  <c r="J1582" i="1"/>
  <c r="O1582" i="1" s="1"/>
  <c r="I1582" i="1"/>
  <c r="N1582" i="1" s="1"/>
  <c r="H1582" i="1"/>
  <c r="M1582" i="1" s="1"/>
  <c r="K1548" i="1"/>
  <c r="L1548" i="1" s="1"/>
  <c r="J1548" i="1"/>
  <c r="O1548" i="1" s="1"/>
  <c r="I1548" i="1"/>
  <c r="N1548" i="1" s="1"/>
  <c r="H1548" i="1"/>
  <c r="M1548" i="1" s="1"/>
  <c r="K1995" i="1"/>
  <c r="L1995" i="1" s="1"/>
  <c r="J1995" i="1"/>
  <c r="O1995" i="1" s="1"/>
  <c r="I1995" i="1"/>
  <c r="N1995" i="1" s="1"/>
  <c r="H1995" i="1"/>
  <c r="M1995" i="1" s="1"/>
  <c r="K2839" i="1"/>
  <c r="L2839" i="1" s="1"/>
  <c r="J2839" i="1"/>
  <c r="O2839" i="1" s="1"/>
  <c r="I2839" i="1"/>
  <c r="N2839" i="1" s="1"/>
  <c r="H2839" i="1"/>
  <c r="M2839" i="1" s="1"/>
  <c r="K1809" i="1"/>
  <c r="L1809" i="1" s="1"/>
  <c r="J1809" i="1"/>
  <c r="O1809" i="1" s="1"/>
  <c r="I1809" i="1"/>
  <c r="N1809" i="1" s="1"/>
  <c r="H1809" i="1"/>
  <c r="M1809" i="1" s="1"/>
  <c r="K2195" i="1"/>
  <c r="L2195" i="1" s="1"/>
  <c r="J2195" i="1"/>
  <c r="O2195" i="1" s="1"/>
  <c r="I2195" i="1"/>
  <c r="N2195" i="1" s="1"/>
  <c r="H2195" i="1"/>
  <c r="M2195" i="1" s="1"/>
  <c r="K2072" i="1"/>
  <c r="L2072" i="1" s="1"/>
  <c r="J2072" i="1"/>
  <c r="O2072" i="1" s="1"/>
  <c r="I2072" i="1"/>
  <c r="N2072" i="1" s="1"/>
  <c r="H2072" i="1"/>
  <c r="M2072" i="1" s="1"/>
  <c r="K1692" i="1"/>
  <c r="L1692" i="1" s="1"/>
  <c r="J1692" i="1"/>
  <c r="O1692" i="1" s="1"/>
  <c r="I1692" i="1"/>
  <c r="N1692" i="1" s="1"/>
  <c r="H1692" i="1"/>
  <c r="M1692" i="1" s="1"/>
  <c r="K1257" i="1"/>
  <c r="L1257" i="1" s="1"/>
  <c r="I1257" i="1"/>
  <c r="N1257" i="1" s="1"/>
  <c r="J1257" i="1"/>
  <c r="O1257" i="1" s="1"/>
  <c r="H1257" i="1"/>
  <c r="M1257" i="1" s="1"/>
  <c r="K156" i="1"/>
  <c r="L156" i="1" s="1"/>
  <c r="J156" i="1"/>
  <c r="O156" i="1" s="1"/>
  <c r="I156" i="1"/>
  <c r="N156" i="1" s="1"/>
  <c r="H156" i="1"/>
  <c r="M156" i="1" s="1"/>
  <c r="K64" i="1"/>
  <c r="L64" i="1" s="1"/>
  <c r="J64" i="1"/>
  <c r="O64" i="1" s="1"/>
  <c r="I64" i="1"/>
  <c r="N64" i="1" s="1"/>
  <c r="H64" i="1"/>
  <c r="M64" i="1" s="1"/>
  <c r="K158" i="1"/>
  <c r="L158" i="1" s="1"/>
  <c r="J158" i="1"/>
  <c r="O158" i="1" s="1"/>
  <c r="I158" i="1"/>
  <c r="N158" i="1" s="1"/>
  <c r="H158" i="1"/>
  <c r="M158" i="1" s="1"/>
  <c r="K177" i="1"/>
  <c r="L177" i="1" s="1"/>
  <c r="J177" i="1"/>
  <c r="O177" i="1" s="1"/>
  <c r="I177" i="1"/>
  <c r="N177" i="1" s="1"/>
  <c r="H177" i="1"/>
  <c r="M177" i="1" s="1"/>
  <c r="K601" i="1"/>
  <c r="L601" i="1" s="1"/>
  <c r="J601" i="1"/>
  <c r="O601" i="1" s="1"/>
  <c r="I601" i="1"/>
  <c r="N601" i="1" s="1"/>
  <c r="H601" i="1"/>
  <c r="M601" i="1" s="1"/>
  <c r="K969" i="1"/>
  <c r="L969" i="1" s="1"/>
  <c r="J969" i="1"/>
  <c r="O969" i="1" s="1"/>
  <c r="I969" i="1"/>
  <c r="N969" i="1" s="1"/>
  <c r="H969" i="1"/>
  <c r="M969" i="1" s="1"/>
  <c r="K1339" i="1"/>
  <c r="L1339" i="1" s="1"/>
  <c r="J1339" i="1"/>
  <c r="O1339" i="1" s="1"/>
  <c r="I1339" i="1"/>
  <c r="N1339" i="1" s="1"/>
  <c r="H1339" i="1"/>
  <c r="M1339" i="1" s="1"/>
  <c r="K17336" i="1"/>
  <c r="L17336" i="1" s="1"/>
  <c r="J17336" i="1"/>
  <c r="O17336" i="1" s="1"/>
  <c r="I17336" i="1"/>
  <c r="N17336" i="1" s="1"/>
  <c r="H17336" i="1"/>
  <c r="M17336" i="1" s="1"/>
  <c r="K17280" i="1"/>
  <c r="L17280" i="1" s="1"/>
  <c r="J17280" i="1"/>
  <c r="O17280" i="1" s="1"/>
  <c r="I17280" i="1"/>
  <c r="N17280" i="1" s="1"/>
  <c r="H17280" i="1"/>
  <c r="M17280" i="1" s="1"/>
  <c r="K16423" i="1"/>
  <c r="L16423" i="1" s="1"/>
  <c r="J16423" i="1"/>
  <c r="O16423" i="1" s="1"/>
  <c r="I16423" i="1"/>
  <c r="N16423" i="1" s="1"/>
  <c r="H16423" i="1"/>
  <c r="M16423" i="1" s="1"/>
  <c r="K16771" i="1"/>
  <c r="L16771" i="1" s="1"/>
  <c r="J16771" i="1"/>
  <c r="O16771" i="1" s="1"/>
  <c r="I16771" i="1"/>
  <c r="N16771" i="1" s="1"/>
  <c r="H16771" i="1"/>
  <c r="M16771" i="1" s="1"/>
  <c r="K16345" i="1"/>
  <c r="L16345" i="1" s="1"/>
  <c r="J16345" i="1"/>
  <c r="O16345" i="1" s="1"/>
  <c r="I16345" i="1"/>
  <c r="N16345" i="1" s="1"/>
  <c r="H16345" i="1"/>
  <c r="M16345" i="1" s="1"/>
  <c r="K16209" i="1"/>
  <c r="L16209" i="1" s="1"/>
  <c r="J16209" i="1"/>
  <c r="O16209" i="1" s="1"/>
  <c r="I16209" i="1"/>
  <c r="N16209" i="1" s="1"/>
  <c r="H16209" i="1"/>
  <c r="M16209" i="1" s="1"/>
  <c r="K15547" i="1"/>
  <c r="L15547" i="1" s="1"/>
  <c r="J15547" i="1"/>
  <c r="O15547" i="1" s="1"/>
  <c r="I15547" i="1"/>
  <c r="N15547" i="1" s="1"/>
  <c r="H15547" i="1"/>
  <c r="M15547" i="1" s="1"/>
  <c r="K14965" i="1"/>
  <c r="L14965" i="1" s="1"/>
  <c r="J14965" i="1"/>
  <c r="O14965" i="1" s="1"/>
  <c r="I14965" i="1"/>
  <c r="N14965" i="1" s="1"/>
  <c r="H14965" i="1"/>
  <c r="M14965" i="1" s="1"/>
  <c r="K14888" i="1"/>
  <c r="L14888" i="1" s="1"/>
  <c r="J14888" i="1"/>
  <c r="O14888" i="1" s="1"/>
  <c r="I14888" i="1"/>
  <c r="N14888" i="1" s="1"/>
  <c r="H14888" i="1"/>
  <c r="M14888" i="1" s="1"/>
  <c r="K14534" i="1"/>
  <c r="L14534" i="1" s="1"/>
  <c r="J14534" i="1"/>
  <c r="O14534" i="1" s="1"/>
  <c r="I14534" i="1"/>
  <c r="N14534" i="1" s="1"/>
  <c r="H14534" i="1"/>
  <c r="M14534" i="1" s="1"/>
  <c r="K14142" i="1"/>
  <c r="L14142" i="1" s="1"/>
  <c r="J14142" i="1"/>
  <c r="O14142" i="1" s="1"/>
  <c r="I14142" i="1"/>
  <c r="N14142" i="1" s="1"/>
  <c r="K13918" i="1"/>
  <c r="L13918" i="1" s="1"/>
  <c r="J13918" i="1"/>
  <c r="O13918" i="1" s="1"/>
  <c r="I13918" i="1"/>
  <c r="N13918" i="1" s="1"/>
  <c r="H13918" i="1"/>
  <c r="M13918" i="1" s="1"/>
  <c r="K13750" i="1"/>
  <c r="L13750" i="1" s="1"/>
  <c r="J13750" i="1"/>
  <c r="O13750" i="1" s="1"/>
  <c r="I13750" i="1"/>
  <c r="N13750" i="1" s="1"/>
  <c r="H13750" i="1"/>
  <c r="M13750" i="1" s="1"/>
  <c r="K13638" i="1"/>
  <c r="L13638" i="1" s="1"/>
  <c r="J13638" i="1"/>
  <c r="O13638" i="1" s="1"/>
  <c r="I13638" i="1"/>
  <c r="N13638" i="1" s="1"/>
  <c r="H13638" i="1"/>
  <c r="M13638" i="1" s="1"/>
  <c r="K13470" i="1"/>
  <c r="L13470" i="1" s="1"/>
  <c r="J13470" i="1"/>
  <c r="O13470" i="1" s="1"/>
  <c r="I13470" i="1"/>
  <c r="N13470" i="1" s="1"/>
  <c r="H13470" i="1"/>
  <c r="M13470" i="1" s="1"/>
  <c r="K13134" i="1"/>
  <c r="L13134" i="1" s="1"/>
  <c r="J13134" i="1"/>
  <c r="O13134" i="1" s="1"/>
  <c r="I13134" i="1"/>
  <c r="N13134" i="1" s="1"/>
  <c r="H13134" i="1"/>
  <c r="M13134" i="1" s="1"/>
  <c r="K12966" i="1"/>
  <c r="L12966" i="1" s="1"/>
  <c r="J12966" i="1"/>
  <c r="O12966" i="1" s="1"/>
  <c r="I12966" i="1"/>
  <c r="N12966" i="1" s="1"/>
  <c r="H12966" i="1"/>
  <c r="M12966" i="1" s="1"/>
  <c r="K12854" i="1"/>
  <c r="L12854" i="1" s="1"/>
  <c r="J12854" i="1"/>
  <c r="O12854" i="1" s="1"/>
  <c r="I12854" i="1"/>
  <c r="N12854" i="1" s="1"/>
  <c r="H12854" i="1"/>
  <c r="M12854" i="1" s="1"/>
  <c r="K12658" i="1"/>
  <c r="L12658" i="1" s="1"/>
  <c r="J12658" i="1"/>
  <c r="O12658" i="1" s="1"/>
  <c r="I12658" i="1"/>
  <c r="N12658" i="1" s="1"/>
  <c r="H12658" i="1"/>
  <c r="M12658" i="1" s="1"/>
  <c r="K12378" i="1"/>
  <c r="L12378" i="1" s="1"/>
  <c r="J12378" i="1"/>
  <c r="O12378" i="1" s="1"/>
  <c r="I12378" i="1"/>
  <c r="N12378" i="1" s="1"/>
  <c r="H12378" i="1"/>
  <c r="M12378" i="1" s="1"/>
  <c r="K12210" i="1"/>
  <c r="L12210" i="1" s="1"/>
  <c r="J12210" i="1"/>
  <c r="O12210" i="1" s="1"/>
  <c r="I12210" i="1"/>
  <c r="N12210" i="1" s="1"/>
  <c r="H12210" i="1"/>
  <c r="M12210" i="1" s="1"/>
  <c r="K12014" i="1"/>
  <c r="L12014" i="1" s="1"/>
  <c r="J12014" i="1"/>
  <c r="O12014" i="1" s="1"/>
  <c r="I12014" i="1"/>
  <c r="N12014" i="1" s="1"/>
  <c r="H12014" i="1"/>
  <c r="M12014" i="1" s="1"/>
  <c r="K11874" i="1"/>
  <c r="L11874" i="1" s="1"/>
  <c r="J11874" i="1"/>
  <c r="O11874" i="1" s="1"/>
  <c r="I11874" i="1"/>
  <c r="N11874" i="1" s="1"/>
  <c r="H11874" i="1"/>
  <c r="M11874" i="1" s="1"/>
  <c r="K11594" i="1"/>
  <c r="L11594" i="1" s="1"/>
  <c r="J11594" i="1"/>
  <c r="O11594" i="1" s="1"/>
  <c r="I11594" i="1"/>
  <c r="N11594" i="1" s="1"/>
  <c r="H11594" i="1"/>
  <c r="M11594" i="1" s="1"/>
  <c r="K11314" i="1"/>
  <c r="L11314" i="1" s="1"/>
  <c r="J11314" i="1"/>
  <c r="O11314" i="1" s="1"/>
  <c r="I11314" i="1"/>
  <c r="N11314" i="1" s="1"/>
  <c r="H11314" i="1"/>
  <c r="M11314" i="1" s="1"/>
  <c r="K11146" i="1"/>
  <c r="L11146" i="1" s="1"/>
  <c r="J11146" i="1"/>
  <c r="O11146" i="1" s="1"/>
  <c r="I11146" i="1"/>
  <c r="N11146" i="1" s="1"/>
  <c r="H11146" i="1"/>
  <c r="M11146" i="1" s="1"/>
  <c r="K10866" i="1"/>
  <c r="L10866" i="1" s="1"/>
  <c r="J10866" i="1"/>
  <c r="O10866" i="1" s="1"/>
  <c r="I10866" i="1"/>
  <c r="N10866" i="1" s="1"/>
  <c r="H10866" i="1"/>
  <c r="M10866" i="1" s="1"/>
  <c r="K10726" i="1"/>
  <c r="L10726" i="1" s="1"/>
  <c r="J10726" i="1"/>
  <c r="O10726" i="1" s="1"/>
  <c r="I10726" i="1"/>
  <c r="N10726" i="1" s="1"/>
  <c r="H10726" i="1"/>
  <c r="M10726" i="1" s="1"/>
  <c r="J10558" i="1"/>
  <c r="O10558" i="1" s="1"/>
  <c r="J10446" i="1"/>
  <c r="O10446" i="1" s="1"/>
  <c r="K10446" i="1"/>
  <c r="L10446" i="1" s="1"/>
  <c r="I10446" i="1"/>
  <c r="N10446" i="1" s="1"/>
  <c r="H10446" i="1"/>
  <c r="M10446" i="1" s="1"/>
  <c r="K10166" i="1"/>
  <c r="L10166" i="1" s="1"/>
  <c r="J10166" i="1"/>
  <c r="O10166" i="1" s="1"/>
  <c r="I10166" i="1"/>
  <c r="N10166" i="1" s="1"/>
  <c r="H10166" i="1"/>
  <c r="M10166" i="1" s="1"/>
  <c r="K9970" i="1"/>
  <c r="L9970" i="1" s="1"/>
  <c r="J9970" i="1"/>
  <c r="O9970" i="1" s="1"/>
  <c r="I9970" i="1"/>
  <c r="N9970" i="1" s="1"/>
  <c r="H9970" i="1"/>
  <c r="M9970" i="1" s="1"/>
  <c r="K9858" i="1"/>
  <c r="L9858" i="1" s="1"/>
  <c r="J9858" i="1"/>
  <c r="O9858" i="1" s="1"/>
  <c r="I9858" i="1"/>
  <c r="N9858" i="1" s="1"/>
  <c r="H9858" i="1"/>
  <c r="M9858" i="1" s="1"/>
  <c r="K9690" i="1"/>
  <c r="L9690" i="1" s="1"/>
  <c r="J9690" i="1"/>
  <c r="O9690" i="1" s="1"/>
  <c r="I9690" i="1"/>
  <c r="N9690" i="1" s="1"/>
  <c r="H9690" i="1"/>
  <c r="M9690" i="1" s="1"/>
  <c r="K9326" i="1"/>
  <c r="L9326" i="1" s="1"/>
  <c r="J9326" i="1"/>
  <c r="O9326" i="1" s="1"/>
  <c r="I9326" i="1"/>
  <c r="N9326" i="1" s="1"/>
  <c r="H9326" i="1"/>
  <c r="M9326" i="1" s="1"/>
  <c r="K9046" i="1"/>
  <c r="L9046" i="1" s="1"/>
  <c r="J9046" i="1"/>
  <c r="O9046" i="1" s="1"/>
  <c r="I9046" i="1"/>
  <c r="N9046" i="1" s="1"/>
  <c r="H9046" i="1"/>
  <c r="M9046" i="1" s="1"/>
  <c r="K8962" i="1"/>
  <c r="L8962" i="1" s="1"/>
  <c r="J8962" i="1"/>
  <c r="O8962" i="1" s="1"/>
  <c r="I8962" i="1"/>
  <c r="N8962" i="1" s="1"/>
  <c r="H8962" i="1"/>
  <c r="M8962" i="1" s="1"/>
  <c r="K8822" i="1"/>
  <c r="L8822" i="1" s="1"/>
  <c r="J8822" i="1"/>
  <c r="O8822" i="1" s="1"/>
  <c r="I8822" i="1"/>
  <c r="N8822" i="1" s="1"/>
  <c r="H8822" i="1"/>
  <c r="M8822" i="1" s="1"/>
  <c r="I8626" i="1"/>
  <c r="N8626" i="1" s="1"/>
  <c r="K8318" i="1"/>
  <c r="L8318" i="1" s="1"/>
  <c r="J8318" i="1"/>
  <c r="O8318" i="1" s="1"/>
  <c r="I8318" i="1"/>
  <c r="N8318" i="1" s="1"/>
  <c r="H8318" i="1"/>
  <c r="M8318" i="1" s="1"/>
  <c r="K8150" i="1"/>
  <c r="L8150" i="1" s="1"/>
  <c r="J8150" i="1"/>
  <c r="O8150" i="1" s="1"/>
  <c r="I8150" i="1"/>
  <c r="N8150" i="1" s="1"/>
  <c r="H8150" i="1"/>
  <c r="M8150" i="1" s="1"/>
  <c r="K7870" i="1"/>
  <c r="L7870" i="1" s="1"/>
  <c r="J7870" i="1"/>
  <c r="O7870" i="1" s="1"/>
  <c r="I7870" i="1"/>
  <c r="N7870" i="1" s="1"/>
  <c r="H7870" i="1"/>
  <c r="M7870" i="1" s="1"/>
  <c r="K7646" i="1"/>
  <c r="L7646" i="1" s="1"/>
  <c r="J7646" i="1"/>
  <c r="O7646" i="1" s="1"/>
  <c r="I7646" i="1"/>
  <c r="N7646" i="1" s="1"/>
  <c r="H7646" i="1"/>
  <c r="M7646" i="1" s="1"/>
  <c r="K7534" i="1"/>
  <c r="L7534" i="1" s="1"/>
  <c r="J7534" i="1"/>
  <c r="O7534" i="1" s="1"/>
  <c r="I7534" i="1"/>
  <c r="N7534" i="1" s="1"/>
  <c r="H7534" i="1"/>
  <c r="M7534" i="1" s="1"/>
  <c r="K7338" i="1"/>
  <c r="L7338" i="1" s="1"/>
  <c r="J7338" i="1"/>
  <c r="O7338" i="1" s="1"/>
  <c r="I7338" i="1"/>
  <c r="N7338" i="1" s="1"/>
  <c r="H7338" i="1"/>
  <c r="M7338" i="1" s="1"/>
  <c r="J7226" i="1"/>
  <c r="O7226" i="1" s="1"/>
  <c r="I7226" i="1"/>
  <c r="N7226" i="1" s="1"/>
  <c r="H7226" i="1"/>
  <c r="M7226" i="1" s="1"/>
  <c r="K7114" i="1"/>
  <c r="L7114" i="1" s="1"/>
  <c r="J7114" i="1"/>
  <c r="O7114" i="1" s="1"/>
  <c r="I7114" i="1"/>
  <c r="N7114" i="1" s="1"/>
  <c r="H7114" i="1"/>
  <c r="M7114" i="1" s="1"/>
  <c r="K6946" i="1"/>
  <c r="L6946" i="1" s="1"/>
  <c r="J6946" i="1"/>
  <c r="O6946" i="1" s="1"/>
  <c r="H6946" i="1"/>
  <c r="M6946" i="1" s="1"/>
  <c r="I6946" i="1"/>
  <c r="N6946" i="1" s="1"/>
  <c r="K6834" i="1"/>
  <c r="L6834" i="1" s="1"/>
  <c r="J6834" i="1"/>
  <c r="O6834" i="1" s="1"/>
  <c r="I6834" i="1"/>
  <c r="N6834" i="1" s="1"/>
  <c r="H6834" i="1"/>
  <c r="M6834" i="1" s="1"/>
  <c r="K6722" i="1"/>
  <c r="L6722" i="1" s="1"/>
  <c r="J6722" i="1"/>
  <c r="O6722" i="1" s="1"/>
  <c r="I6722" i="1"/>
  <c r="N6722" i="1" s="1"/>
  <c r="H6722" i="1"/>
  <c r="M6722" i="1" s="1"/>
  <c r="K6470" i="1"/>
  <c r="L6470" i="1" s="1"/>
  <c r="J6470" i="1"/>
  <c r="O6470" i="1" s="1"/>
  <c r="I6470" i="1"/>
  <c r="N6470" i="1" s="1"/>
  <c r="H6470" i="1"/>
  <c r="M6470" i="1" s="1"/>
  <c r="K6330" i="1"/>
  <c r="L6330" i="1" s="1"/>
  <c r="J6330" i="1"/>
  <c r="O6330" i="1" s="1"/>
  <c r="I6330" i="1"/>
  <c r="N6330" i="1" s="1"/>
  <c r="H6330" i="1"/>
  <c r="M6330" i="1" s="1"/>
  <c r="K6218" i="1"/>
  <c r="L6218" i="1" s="1"/>
  <c r="J6218" i="1"/>
  <c r="O6218" i="1" s="1"/>
  <c r="I6218" i="1"/>
  <c r="N6218" i="1" s="1"/>
  <c r="H6218" i="1"/>
  <c r="M6218" i="1" s="1"/>
  <c r="K6078" i="1"/>
  <c r="L6078" i="1" s="1"/>
  <c r="J6078" i="1"/>
  <c r="O6078" i="1" s="1"/>
  <c r="I6078" i="1"/>
  <c r="N6078" i="1" s="1"/>
  <c r="H6078" i="1"/>
  <c r="M6078" i="1" s="1"/>
  <c r="K5966" i="1"/>
  <c r="L5966" i="1" s="1"/>
  <c r="J5966" i="1"/>
  <c r="O5966" i="1" s="1"/>
  <c r="I5966" i="1"/>
  <c r="N5966" i="1" s="1"/>
  <c r="H5966" i="1"/>
  <c r="M5966" i="1" s="1"/>
  <c r="K5658" i="1"/>
  <c r="L5658" i="1" s="1"/>
  <c r="J5658" i="1"/>
  <c r="O5658" i="1" s="1"/>
  <c r="I5658" i="1"/>
  <c r="N5658" i="1" s="1"/>
  <c r="H5658" i="1"/>
  <c r="M5658" i="1" s="1"/>
  <c r="K5546" i="1"/>
  <c r="L5546" i="1" s="1"/>
  <c r="J5546" i="1"/>
  <c r="O5546" i="1" s="1"/>
  <c r="I5546" i="1"/>
  <c r="N5546" i="1" s="1"/>
  <c r="H5546" i="1"/>
  <c r="M5546" i="1" s="1"/>
  <c r="K5406" i="1"/>
  <c r="L5406" i="1" s="1"/>
  <c r="J5406" i="1"/>
  <c r="O5406" i="1" s="1"/>
  <c r="I5406" i="1"/>
  <c r="N5406" i="1" s="1"/>
  <c r="H5406" i="1"/>
  <c r="M5406" i="1" s="1"/>
  <c r="K5182" i="1"/>
  <c r="L5182" i="1" s="1"/>
  <c r="J5182" i="1"/>
  <c r="O5182" i="1" s="1"/>
  <c r="I5182" i="1"/>
  <c r="N5182" i="1" s="1"/>
  <c r="H5182" i="1"/>
  <c r="M5182" i="1" s="1"/>
  <c r="K5070" i="1"/>
  <c r="L5070" i="1" s="1"/>
  <c r="J5070" i="1"/>
  <c r="O5070" i="1" s="1"/>
  <c r="H5070" i="1"/>
  <c r="M5070" i="1" s="1"/>
  <c r="K4958" i="1"/>
  <c r="L4958" i="1" s="1"/>
  <c r="J4958" i="1"/>
  <c r="O4958" i="1" s="1"/>
  <c r="I4958" i="1"/>
  <c r="N4958" i="1" s="1"/>
  <c r="H4958" i="1"/>
  <c r="M4958" i="1" s="1"/>
  <c r="K4846" i="1"/>
  <c r="L4846" i="1" s="1"/>
  <c r="J4846" i="1"/>
  <c r="O4846" i="1" s="1"/>
  <c r="I4846" i="1"/>
  <c r="N4846" i="1" s="1"/>
  <c r="H4846" i="1"/>
  <c r="M4846" i="1" s="1"/>
  <c r="K4678" i="1"/>
  <c r="L4678" i="1" s="1"/>
  <c r="J4678" i="1"/>
  <c r="O4678" i="1" s="1"/>
  <c r="I4678" i="1"/>
  <c r="N4678" i="1" s="1"/>
  <c r="H4678" i="1"/>
  <c r="M4678" i="1" s="1"/>
  <c r="K4566" i="1"/>
  <c r="L4566" i="1" s="1"/>
  <c r="J4566" i="1"/>
  <c r="O4566" i="1" s="1"/>
  <c r="I4566" i="1"/>
  <c r="N4566" i="1" s="1"/>
  <c r="H4566" i="1"/>
  <c r="M4566" i="1" s="1"/>
  <c r="K4454" i="1"/>
  <c r="L4454" i="1" s="1"/>
  <c r="J4454" i="1"/>
  <c r="O4454" i="1" s="1"/>
  <c r="I4454" i="1"/>
  <c r="N4454" i="1" s="1"/>
  <c r="H4454" i="1"/>
  <c r="M4454" i="1" s="1"/>
  <c r="K4370" i="1"/>
  <c r="L4370" i="1" s="1"/>
  <c r="J4370" i="1"/>
  <c r="O4370" i="1" s="1"/>
  <c r="I4370" i="1"/>
  <c r="N4370" i="1" s="1"/>
  <c r="H4370" i="1"/>
  <c r="M4370" i="1" s="1"/>
  <c r="K3959" i="1"/>
  <c r="L3959" i="1" s="1"/>
  <c r="J3959" i="1"/>
  <c r="O3959" i="1" s="1"/>
  <c r="I3959" i="1"/>
  <c r="N3959" i="1" s="1"/>
  <c r="H3959" i="1"/>
  <c r="M3959" i="1" s="1"/>
  <c r="K3585" i="1"/>
  <c r="L3585" i="1" s="1"/>
  <c r="J3585" i="1"/>
  <c r="O3585" i="1" s="1"/>
  <c r="I3585" i="1"/>
  <c r="N3585" i="1" s="1"/>
  <c r="H3585" i="1"/>
  <c r="M3585" i="1" s="1"/>
  <c r="K4212" i="1"/>
  <c r="L4212" i="1" s="1"/>
  <c r="J4212" i="1"/>
  <c r="O4212" i="1" s="1"/>
  <c r="I4212" i="1"/>
  <c r="N4212" i="1" s="1"/>
  <c r="H4212" i="1"/>
  <c r="M4212" i="1" s="1"/>
  <c r="K16567" i="1"/>
  <c r="L16567" i="1" s="1"/>
  <c r="J16567" i="1"/>
  <c r="O16567" i="1" s="1"/>
  <c r="I16567" i="1"/>
  <c r="N16567" i="1" s="1"/>
  <c r="H16567" i="1"/>
  <c r="M16567" i="1" s="1"/>
  <c r="K16578" i="1"/>
  <c r="L16578" i="1" s="1"/>
  <c r="J16578" i="1"/>
  <c r="O16578" i="1" s="1"/>
  <c r="I16578" i="1"/>
  <c r="N16578" i="1" s="1"/>
  <c r="H16578" i="1"/>
  <c r="M16578" i="1" s="1"/>
  <c r="K16459" i="1"/>
  <c r="L16459" i="1" s="1"/>
  <c r="J16459" i="1"/>
  <c r="O16459" i="1" s="1"/>
  <c r="I16459" i="1"/>
  <c r="N16459" i="1" s="1"/>
  <c r="H16459" i="1"/>
  <c r="M16459" i="1" s="1"/>
  <c r="K16612" i="1"/>
  <c r="L16612" i="1" s="1"/>
  <c r="J16612" i="1"/>
  <c r="O16612" i="1" s="1"/>
  <c r="I16612" i="1"/>
  <c r="N16612" i="1" s="1"/>
  <c r="H16612" i="1"/>
  <c r="M16612" i="1" s="1"/>
  <c r="K17427" i="1"/>
  <c r="L17427" i="1" s="1"/>
  <c r="J17427" i="1"/>
  <c r="O17427" i="1" s="1"/>
  <c r="H17427" i="1"/>
  <c r="M17427" i="1" s="1"/>
  <c r="I17427" i="1"/>
  <c r="N17427" i="1" s="1"/>
  <c r="I17033" i="1"/>
  <c r="N17033" i="1" s="1"/>
  <c r="K17019" i="1"/>
  <c r="L17019" i="1" s="1"/>
  <c r="J17019" i="1"/>
  <c r="O17019" i="1" s="1"/>
  <c r="I17019" i="1"/>
  <c r="N17019" i="1" s="1"/>
  <c r="H17019" i="1"/>
  <c r="M17019" i="1" s="1"/>
  <c r="K14816" i="1"/>
  <c r="L14816" i="1" s="1"/>
  <c r="J14816" i="1"/>
  <c r="O14816" i="1" s="1"/>
  <c r="I14816" i="1"/>
  <c r="N14816" i="1" s="1"/>
  <c r="H14816" i="1"/>
  <c r="M14816" i="1" s="1"/>
  <c r="K14937" i="1"/>
  <c r="L14937" i="1" s="1"/>
  <c r="J14937" i="1"/>
  <c r="O14937" i="1" s="1"/>
  <c r="I14937" i="1"/>
  <c r="N14937" i="1" s="1"/>
  <c r="H14937" i="1"/>
  <c r="M14937" i="1" s="1"/>
  <c r="K15715" i="1"/>
  <c r="L15715" i="1" s="1"/>
  <c r="J15715" i="1"/>
  <c r="O15715" i="1" s="1"/>
  <c r="I15715" i="1"/>
  <c r="N15715" i="1" s="1"/>
  <c r="H15715" i="1"/>
  <c r="M15715" i="1" s="1"/>
  <c r="K15261" i="1"/>
  <c r="L15261" i="1" s="1"/>
  <c r="J15261" i="1"/>
  <c r="O15261" i="1" s="1"/>
  <c r="I15261" i="1"/>
  <c r="N15261" i="1" s="1"/>
  <c r="H15261" i="1"/>
  <c r="M15261" i="1" s="1"/>
  <c r="K15816" i="1"/>
  <c r="L15816" i="1" s="1"/>
  <c r="J15816" i="1"/>
  <c r="O15816" i="1" s="1"/>
  <c r="I15816" i="1"/>
  <c r="N15816" i="1" s="1"/>
  <c r="H15816" i="1"/>
  <c r="M15816" i="1" s="1"/>
  <c r="K15237" i="1"/>
  <c r="L15237" i="1" s="1"/>
  <c r="J15237" i="1"/>
  <c r="O15237" i="1" s="1"/>
  <c r="H15237" i="1"/>
  <c r="M15237" i="1" s="1"/>
  <c r="I15237" i="1"/>
  <c r="N15237" i="1" s="1"/>
  <c r="K16031" i="1"/>
  <c r="L16031" i="1" s="1"/>
  <c r="J16031" i="1"/>
  <c r="O16031" i="1" s="1"/>
  <c r="H16031" i="1"/>
  <c r="M16031" i="1" s="1"/>
  <c r="I16031" i="1"/>
  <c r="N16031" i="1" s="1"/>
  <c r="K15981" i="1"/>
  <c r="L15981" i="1" s="1"/>
  <c r="J15981" i="1"/>
  <c r="O15981" i="1" s="1"/>
  <c r="I15981" i="1"/>
  <c r="N15981" i="1" s="1"/>
  <c r="H15981" i="1"/>
  <c r="M15981" i="1" s="1"/>
  <c r="K15999" i="1"/>
  <c r="L15999" i="1" s="1"/>
  <c r="J15999" i="1"/>
  <c r="O15999" i="1" s="1"/>
  <c r="I15999" i="1"/>
  <c r="N15999" i="1" s="1"/>
  <c r="H15999" i="1"/>
  <c r="M15999" i="1" s="1"/>
  <c r="K14307" i="1"/>
  <c r="L14307" i="1" s="1"/>
  <c r="J14307" i="1"/>
  <c r="O14307" i="1" s="1"/>
  <c r="I14307" i="1"/>
  <c r="N14307" i="1" s="1"/>
  <c r="H14307" i="1"/>
  <c r="M14307" i="1" s="1"/>
  <c r="K14055" i="1"/>
  <c r="L14055" i="1" s="1"/>
  <c r="J14055" i="1"/>
  <c r="O14055" i="1" s="1"/>
  <c r="I14055" i="1"/>
  <c r="N14055" i="1" s="1"/>
  <c r="H14055" i="1"/>
  <c r="M14055" i="1" s="1"/>
  <c r="K13803" i="1"/>
  <c r="L13803" i="1" s="1"/>
  <c r="J13803" i="1"/>
  <c r="O13803" i="1" s="1"/>
  <c r="I13803" i="1"/>
  <c r="N13803" i="1" s="1"/>
  <c r="H13803" i="1"/>
  <c r="M13803" i="1" s="1"/>
  <c r="K13579" i="1"/>
  <c r="L13579" i="1" s="1"/>
  <c r="J13579" i="1"/>
  <c r="O13579" i="1" s="1"/>
  <c r="H13579" i="1"/>
  <c r="M13579" i="1" s="1"/>
  <c r="I13579" i="1"/>
  <c r="N13579" i="1" s="1"/>
  <c r="K13467" i="1"/>
  <c r="L13467" i="1" s="1"/>
  <c r="J13467" i="1"/>
  <c r="O13467" i="1" s="1"/>
  <c r="I13467" i="1"/>
  <c r="N13467" i="1" s="1"/>
  <c r="H13467" i="1"/>
  <c r="M13467" i="1" s="1"/>
  <c r="K13327" i="1"/>
  <c r="L13327" i="1" s="1"/>
  <c r="J13327" i="1"/>
  <c r="O13327" i="1" s="1"/>
  <c r="H13327" i="1"/>
  <c r="M13327" i="1" s="1"/>
  <c r="I13327" i="1"/>
  <c r="N13327" i="1" s="1"/>
  <c r="K13187" i="1"/>
  <c r="L13187" i="1" s="1"/>
  <c r="J13187" i="1"/>
  <c r="O13187" i="1" s="1"/>
  <c r="I13187" i="1"/>
  <c r="N13187" i="1" s="1"/>
  <c r="H13187" i="1"/>
  <c r="M13187" i="1" s="1"/>
  <c r="K13047" i="1"/>
  <c r="L13047" i="1" s="1"/>
  <c r="J13047" i="1"/>
  <c r="O13047" i="1" s="1"/>
  <c r="H13047" i="1"/>
  <c r="M13047" i="1" s="1"/>
  <c r="I13047" i="1"/>
  <c r="N13047" i="1" s="1"/>
  <c r="K12487" i="1"/>
  <c r="L12487" i="1" s="1"/>
  <c r="J12487" i="1"/>
  <c r="O12487" i="1" s="1"/>
  <c r="I12487" i="1"/>
  <c r="N12487" i="1" s="1"/>
  <c r="H12487" i="1"/>
  <c r="M12487" i="1" s="1"/>
  <c r="K12319" i="1"/>
  <c r="L12319" i="1" s="1"/>
  <c r="J12319" i="1"/>
  <c r="O12319" i="1" s="1"/>
  <c r="H12319" i="1"/>
  <c r="M12319" i="1" s="1"/>
  <c r="I12319" i="1"/>
  <c r="N12319" i="1" s="1"/>
  <c r="K12039" i="1"/>
  <c r="L12039" i="1" s="1"/>
  <c r="J12039" i="1"/>
  <c r="O12039" i="1" s="1"/>
  <c r="I12039" i="1"/>
  <c r="N12039" i="1" s="1"/>
  <c r="H12039" i="1"/>
  <c r="M12039" i="1" s="1"/>
  <c r="K11927" i="1"/>
  <c r="L11927" i="1" s="1"/>
  <c r="J11927" i="1"/>
  <c r="O11927" i="1" s="1"/>
  <c r="I11927" i="1"/>
  <c r="N11927" i="1" s="1"/>
  <c r="H11927" i="1"/>
  <c r="M11927" i="1" s="1"/>
  <c r="K11703" i="1"/>
  <c r="L11703" i="1" s="1"/>
  <c r="J11703" i="1"/>
  <c r="O11703" i="1" s="1"/>
  <c r="I11703" i="1"/>
  <c r="N11703" i="1" s="1"/>
  <c r="H11703" i="1"/>
  <c r="M11703" i="1" s="1"/>
  <c r="K11479" i="1"/>
  <c r="L11479" i="1" s="1"/>
  <c r="J11479" i="1"/>
  <c r="O11479" i="1" s="1"/>
  <c r="I11479" i="1"/>
  <c r="N11479" i="1" s="1"/>
  <c r="H11479" i="1"/>
  <c r="M11479" i="1" s="1"/>
  <c r="K11227" i="1"/>
  <c r="L11227" i="1" s="1"/>
  <c r="J11227" i="1"/>
  <c r="O11227" i="1" s="1"/>
  <c r="I11227" i="1"/>
  <c r="N11227" i="1" s="1"/>
  <c r="H11227" i="1"/>
  <c r="M11227" i="1" s="1"/>
  <c r="K11171" i="1"/>
  <c r="L11171" i="1" s="1"/>
  <c r="J11171" i="1"/>
  <c r="O11171" i="1" s="1"/>
  <c r="H11171" i="1"/>
  <c r="M11171" i="1" s="1"/>
  <c r="I11171" i="1"/>
  <c r="N11171" i="1" s="1"/>
  <c r="K11003" i="1"/>
  <c r="L11003" i="1" s="1"/>
  <c r="J11003" i="1"/>
  <c r="O11003" i="1" s="1"/>
  <c r="H11003" i="1"/>
  <c r="M11003" i="1" s="1"/>
  <c r="I11003" i="1"/>
  <c r="N11003" i="1" s="1"/>
  <c r="K10919" i="1"/>
  <c r="L10919" i="1" s="1"/>
  <c r="J10919" i="1"/>
  <c r="O10919" i="1" s="1"/>
  <c r="I10919" i="1"/>
  <c r="N10919" i="1" s="1"/>
  <c r="H10919" i="1"/>
  <c r="M10919" i="1" s="1"/>
  <c r="K10835" i="1"/>
  <c r="L10835" i="1" s="1"/>
  <c r="J10835" i="1"/>
  <c r="O10835" i="1" s="1"/>
  <c r="I10835" i="1"/>
  <c r="N10835" i="1" s="1"/>
  <c r="H10835" i="1"/>
  <c r="M10835" i="1" s="1"/>
  <c r="K10723" i="1"/>
  <c r="L10723" i="1" s="1"/>
  <c r="J10723" i="1"/>
  <c r="O10723" i="1" s="1"/>
  <c r="I10723" i="1"/>
  <c r="N10723" i="1" s="1"/>
  <c r="H10723" i="1"/>
  <c r="M10723" i="1" s="1"/>
  <c r="K10667" i="1"/>
  <c r="L10667" i="1" s="1"/>
  <c r="J10667" i="1"/>
  <c r="O10667" i="1" s="1"/>
  <c r="I10667" i="1"/>
  <c r="N10667" i="1" s="1"/>
  <c r="H10667" i="1"/>
  <c r="M10667" i="1" s="1"/>
  <c r="K10387" i="1"/>
  <c r="L10387" i="1" s="1"/>
  <c r="J10387" i="1"/>
  <c r="O10387" i="1" s="1"/>
  <c r="I10387" i="1"/>
  <c r="N10387" i="1" s="1"/>
  <c r="H10387" i="1"/>
  <c r="M10387" i="1" s="1"/>
  <c r="K10107" i="1"/>
  <c r="L10107" i="1" s="1"/>
  <c r="J10107" i="1"/>
  <c r="O10107" i="1" s="1"/>
  <c r="I10107" i="1"/>
  <c r="N10107" i="1" s="1"/>
  <c r="H10107" i="1"/>
  <c r="M10107" i="1" s="1"/>
  <c r="J9911" i="1"/>
  <c r="O9911" i="1" s="1"/>
  <c r="K9911" i="1"/>
  <c r="L9911" i="1" s="1"/>
  <c r="I9911" i="1"/>
  <c r="N9911" i="1" s="1"/>
  <c r="H9911" i="1"/>
  <c r="M9911" i="1" s="1"/>
  <c r="K9407" i="1"/>
  <c r="L9407" i="1" s="1"/>
  <c r="J9407" i="1"/>
  <c r="O9407" i="1" s="1"/>
  <c r="I9407" i="1"/>
  <c r="N9407" i="1" s="1"/>
  <c r="H9407" i="1"/>
  <c r="M9407" i="1" s="1"/>
  <c r="K9295" i="1"/>
  <c r="L9295" i="1" s="1"/>
  <c r="J9295" i="1"/>
  <c r="O9295" i="1" s="1"/>
  <c r="I9295" i="1"/>
  <c r="N9295" i="1" s="1"/>
  <c r="H9295" i="1"/>
  <c r="M9295" i="1" s="1"/>
  <c r="K9183" i="1"/>
  <c r="L9183" i="1" s="1"/>
  <c r="J9183" i="1"/>
  <c r="O9183" i="1" s="1"/>
  <c r="H9183" i="1"/>
  <c r="M9183" i="1" s="1"/>
  <c r="I9183" i="1"/>
  <c r="N9183" i="1" s="1"/>
  <c r="K9099" i="1"/>
  <c r="L9099" i="1" s="1"/>
  <c r="J9099" i="1"/>
  <c r="O9099" i="1" s="1"/>
  <c r="I9099" i="1"/>
  <c r="N9099" i="1" s="1"/>
  <c r="H9099" i="1"/>
  <c r="M9099" i="1" s="1"/>
  <c r="I9015" i="1"/>
  <c r="N9015" i="1" s="1"/>
  <c r="K8623" i="1"/>
  <c r="L8623" i="1" s="1"/>
  <c r="J8623" i="1"/>
  <c r="O8623" i="1" s="1"/>
  <c r="I8623" i="1"/>
  <c r="N8623" i="1" s="1"/>
  <c r="H8623" i="1"/>
  <c r="M8623" i="1" s="1"/>
  <c r="K8455" i="1"/>
  <c r="L8455" i="1" s="1"/>
  <c r="J8455" i="1"/>
  <c r="O8455" i="1" s="1"/>
  <c r="I8455" i="1"/>
  <c r="N8455" i="1" s="1"/>
  <c r="H8455" i="1"/>
  <c r="M8455" i="1" s="1"/>
  <c r="K8371" i="1"/>
  <c r="L8371" i="1" s="1"/>
  <c r="J8371" i="1"/>
  <c r="O8371" i="1" s="1"/>
  <c r="I8371" i="1"/>
  <c r="N8371" i="1" s="1"/>
  <c r="H8371" i="1"/>
  <c r="M8371" i="1" s="1"/>
  <c r="K8315" i="1"/>
  <c r="L8315" i="1" s="1"/>
  <c r="J8315" i="1"/>
  <c r="O8315" i="1" s="1"/>
  <c r="I8315" i="1"/>
  <c r="N8315" i="1" s="1"/>
  <c r="H8315" i="1"/>
  <c r="M8315" i="1" s="1"/>
  <c r="K8091" i="1"/>
  <c r="L8091" i="1" s="1"/>
  <c r="J8091" i="1"/>
  <c r="O8091" i="1" s="1"/>
  <c r="I8091" i="1"/>
  <c r="N8091" i="1" s="1"/>
  <c r="H8091" i="1"/>
  <c r="M8091" i="1" s="1"/>
  <c r="K7979" i="1"/>
  <c r="L7979" i="1" s="1"/>
  <c r="J7979" i="1"/>
  <c r="O7979" i="1" s="1"/>
  <c r="I7979" i="1"/>
  <c r="N7979" i="1" s="1"/>
  <c r="H7979" i="1"/>
  <c r="M7979" i="1" s="1"/>
  <c r="K7811" i="1"/>
  <c r="L7811" i="1" s="1"/>
  <c r="J7811" i="1"/>
  <c r="O7811" i="1" s="1"/>
  <c r="I7811" i="1"/>
  <c r="N7811" i="1" s="1"/>
  <c r="H7811" i="1"/>
  <c r="M7811" i="1" s="1"/>
  <c r="K7671" i="1"/>
  <c r="L7671" i="1" s="1"/>
  <c r="J7671" i="1"/>
  <c r="O7671" i="1" s="1"/>
  <c r="I7671" i="1"/>
  <c r="N7671" i="1" s="1"/>
  <c r="H7671" i="1"/>
  <c r="M7671" i="1" s="1"/>
  <c r="K7615" i="1"/>
  <c r="L7615" i="1" s="1"/>
  <c r="J7615" i="1"/>
  <c r="O7615" i="1" s="1"/>
  <c r="I7615" i="1"/>
  <c r="N7615" i="1" s="1"/>
  <c r="H7615" i="1"/>
  <c r="M7615" i="1" s="1"/>
  <c r="K7503" i="1"/>
  <c r="L7503" i="1" s="1"/>
  <c r="J7503" i="1"/>
  <c r="O7503" i="1" s="1"/>
  <c r="I7503" i="1"/>
  <c r="N7503" i="1" s="1"/>
  <c r="H7503" i="1"/>
  <c r="M7503" i="1" s="1"/>
  <c r="I7391" i="1"/>
  <c r="N7391" i="1" s="1"/>
  <c r="I7223" i="1"/>
  <c r="N7223" i="1" s="1"/>
  <c r="K6943" i="1"/>
  <c r="L6943" i="1" s="1"/>
  <c r="J6943" i="1"/>
  <c r="O6943" i="1" s="1"/>
  <c r="I6943" i="1"/>
  <c r="N6943" i="1" s="1"/>
  <c r="H6943" i="1"/>
  <c r="M6943" i="1" s="1"/>
  <c r="K6831" i="1"/>
  <c r="L6831" i="1" s="1"/>
  <c r="J6831" i="1"/>
  <c r="O6831" i="1" s="1"/>
  <c r="I6831" i="1"/>
  <c r="N6831" i="1" s="1"/>
  <c r="H6831" i="1"/>
  <c r="M6831" i="1" s="1"/>
  <c r="K6747" i="1"/>
  <c r="L6747" i="1" s="1"/>
  <c r="J6747" i="1"/>
  <c r="O6747" i="1" s="1"/>
  <c r="I6747" i="1"/>
  <c r="N6747" i="1" s="1"/>
  <c r="H6747" i="1"/>
  <c r="M6747" i="1" s="1"/>
  <c r="K6467" i="1"/>
  <c r="L6467" i="1" s="1"/>
  <c r="J6467" i="1"/>
  <c r="O6467" i="1" s="1"/>
  <c r="I6467" i="1"/>
  <c r="N6467" i="1" s="1"/>
  <c r="H6467" i="1"/>
  <c r="M6467" i="1" s="1"/>
  <c r="K6383" i="1"/>
  <c r="L6383" i="1" s="1"/>
  <c r="J6383" i="1"/>
  <c r="O6383" i="1" s="1"/>
  <c r="I6383" i="1"/>
  <c r="N6383" i="1" s="1"/>
  <c r="H6383" i="1"/>
  <c r="M6383" i="1" s="1"/>
  <c r="K6187" i="1"/>
  <c r="L6187" i="1" s="1"/>
  <c r="J6187" i="1"/>
  <c r="O6187" i="1" s="1"/>
  <c r="I6187" i="1"/>
  <c r="N6187" i="1" s="1"/>
  <c r="H6187" i="1"/>
  <c r="M6187" i="1" s="1"/>
  <c r="K6103" i="1"/>
  <c r="L6103" i="1" s="1"/>
  <c r="J6103" i="1"/>
  <c r="O6103" i="1" s="1"/>
  <c r="I6103" i="1"/>
  <c r="N6103" i="1" s="1"/>
  <c r="H6103" i="1"/>
  <c r="M6103" i="1" s="1"/>
  <c r="K5935" i="1"/>
  <c r="L5935" i="1" s="1"/>
  <c r="J5935" i="1"/>
  <c r="O5935" i="1" s="1"/>
  <c r="I5935" i="1"/>
  <c r="N5935" i="1" s="1"/>
  <c r="H5935" i="1"/>
  <c r="M5935" i="1" s="1"/>
  <c r="K5851" i="1"/>
  <c r="L5851" i="1" s="1"/>
  <c r="J5851" i="1"/>
  <c r="O5851" i="1" s="1"/>
  <c r="I5851" i="1"/>
  <c r="N5851" i="1" s="1"/>
  <c r="H5851" i="1"/>
  <c r="M5851" i="1" s="1"/>
  <c r="K5627" i="1"/>
  <c r="L5627" i="1" s="1"/>
  <c r="J5627" i="1"/>
  <c r="O5627" i="1" s="1"/>
  <c r="I5627" i="1"/>
  <c r="N5627" i="1" s="1"/>
  <c r="H5627" i="1"/>
  <c r="M5627" i="1" s="1"/>
  <c r="K5459" i="1"/>
  <c r="L5459" i="1" s="1"/>
  <c r="J5459" i="1"/>
  <c r="O5459" i="1" s="1"/>
  <c r="I5459" i="1"/>
  <c r="N5459" i="1" s="1"/>
  <c r="H5459" i="1"/>
  <c r="M5459" i="1" s="1"/>
  <c r="K5375" i="1"/>
  <c r="L5375" i="1" s="1"/>
  <c r="J5375" i="1"/>
  <c r="O5375" i="1" s="1"/>
  <c r="I5375" i="1"/>
  <c r="N5375" i="1" s="1"/>
  <c r="H5375" i="1"/>
  <c r="M5375" i="1" s="1"/>
  <c r="K5291" i="1"/>
  <c r="L5291" i="1" s="1"/>
  <c r="J5291" i="1"/>
  <c r="O5291" i="1" s="1"/>
  <c r="I5291" i="1"/>
  <c r="N5291" i="1" s="1"/>
  <c r="H5291" i="1"/>
  <c r="M5291" i="1" s="1"/>
  <c r="K5179" i="1"/>
  <c r="L5179" i="1" s="1"/>
  <c r="J5179" i="1"/>
  <c r="O5179" i="1" s="1"/>
  <c r="I5179" i="1"/>
  <c r="N5179" i="1" s="1"/>
  <c r="H5179" i="1"/>
  <c r="M5179" i="1" s="1"/>
  <c r="K5067" i="1"/>
  <c r="L5067" i="1" s="1"/>
  <c r="J5067" i="1"/>
  <c r="O5067" i="1" s="1"/>
  <c r="I5067" i="1"/>
  <c r="N5067" i="1" s="1"/>
  <c r="H5067" i="1"/>
  <c r="M5067" i="1" s="1"/>
  <c r="I4871" i="1"/>
  <c r="N4871" i="1" s="1"/>
  <c r="K4619" i="1"/>
  <c r="L4619" i="1" s="1"/>
  <c r="J4619" i="1"/>
  <c r="O4619" i="1" s="1"/>
  <c r="I4619" i="1"/>
  <c r="N4619" i="1" s="1"/>
  <c r="H4619" i="1"/>
  <c r="M4619" i="1" s="1"/>
  <c r="K4535" i="1"/>
  <c r="L4535" i="1" s="1"/>
  <c r="J4535" i="1"/>
  <c r="O4535" i="1" s="1"/>
  <c r="I4535" i="1"/>
  <c r="N4535" i="1" s="1"/>
  <c r="H4535" i="1"/>
  <c r="M4535" i="1" s="1"/>
  <c r="K4395" i="1"/>
  <c r="L4395" i="1" s="1"/>
  <c r="J4395" i="1"/>
  <c r="O4395" i="1" s="1"/>
  <c r="I4395" i="1"/>
  <c r="N4395" i="1" s="1"/>
  <c r="H4395" i="1"/>
  <c r="M4395" i="1" s="1"/>
  <c r="J4068" i="1"/>
  <c r="O4068" i="1" s="1"/>
  <c r="I4068" i="1"/>
  <c r="N4068" i="1" s="1"/>
  <c r="H4068" i="1"/>
  <c r="M4068" i="1" s="1"/>
  <c r="K4196" i="1"/>
  <c r="L4196" i="1" s="1"/>
  <c r="J4196" i="1"/>
  <c r="O4196" i="1" s="1"/>
  <c r="I4196" i="1"/>
  <c r="N4196" i="1" s="1"/>
  <c r="H4196" i="1"/>
  <c r="M4196" i="1" s="1"/>
  <c r="K3983" i="1"/>
  <c r="L3983" i="1" s="1"/>
  <c r="J3983" i="1"/>
  <c r="O3983" i="1" s="1"/>
  <c r="I3983" i="1"/>
  <c r="N3983" i="1" s="1"/>
  <c r="H3983" i="1"/>
  <c r="M3983" i="1" s="1"/>
  <c r="K3061" i="1"/>
  <c r="L3061" i="1" s="1"/>
  <c r="J3061" i="1"/>
  <c r="O3061" i="1" s="1"/>
  <c r="I3061" i="1"/>
  <c r="N3061" i="1" s="1"/>
  <c r="H3061" i="1"/>
  <c r="M3061" i="1" s="1"/>
  <c r="K4211" i="1"/>
  <c r="L4211" i="1" s="1"/>
  <c r="J4211" i="1"/>
  <c r="O4211" i="1" s="1"/>
  <c r="I4211" i="1"/>
  <c r="N4211" i="1" s="1"/>
  <c r="H4211" i="1"/>
  <c r="M4211" i="1" s="1"/>
  <c r="K3552" i="1"/>
  <c r="L3552" i="1" s="1"/>
  <c r="J3552" i="1"/>
  <c r="O3552" i="1" s="1"/>
  <c r="I3552" i="1"/>
  <c r="N3552" i="1" s="1"/>
  <c r="H3552" i="1"/>
  <c r="M3552" i="1" s="1"/>
  <c r="K3281" i="1"/>
  <c r="L3281" i="1" s="1"/>
  <c r="J3281" i="1"/>
  <c r="O3281" i="1" s="1"/>
  <c r="I3281" i="1"/>
  <c r="N3281" i="1" s="1"/>
  <c r="H3281" i="1"/>
  <c r="M3281" i="1" s="1"/>
  <c r="I3151" i="1"/>
  <c r="N3151" i="1" s="1"/>
  <c r="K4015" i="1"/>
  <c r="L4015" i="1" s="1"/>
  <c r="J4015" i="1"/>
  <c r="O4015" i="1" s="1"/>
  <c r="I4015" i="1"/>
  <c r="N4015" i="1" s="1"/>
  <c r="H4015" i="1"/>
  <c r="M4015" i="1" s="1"/>
  <c r="K3174" i="1"/>
  <c r="L3174" i="1" s="1"/>
  <c r="J3174" i="1"/>
  <c r="O3174" i="1" s="1"/>
  <c r="I3174" i="1"/>
  <c r="N3174" i="1" s="1"/>
  <c r="H3174" i="1"/>
  <c r="M3174" i="1" s="1"/>
  <c r="K1697" i="1"/>
  <c r="L1697" i="1" s="1"/>
  <c r="J1697" i="1"/>
  <c r="O1697" i="1" s="1"/>
  <c r="I1697" i="1"/>
  <c r="N1697" i="1" s="1"/>
  <c r="H1697" i="1"/>
  <c r="M1697" i="1" s="1"/>
  <c r="I2005" i="1"/>
  <c r="N2005" i="1" s="1"/>
  <c r="K1794" i="1"/>
  <c r="L1794" i="1" s="1"/>
  <c r="J1794" i="1"/>
  <c r="O1794" i="1" s="1"/>
  <c r="I1794" i="1"/>
  <c r="N1794" i="1" s="1"/>
  <c r="H1794" i="1"/>
  <c r="M1794" i="1" s="1"/>
  <c r="K2815" i="1"/>
  <c r="L2815" i="1" s="1"/>
  <c r="J2815" i="1"/>
  <c r="O2815" i="1" s="1"/>
  <c r="I2815" i="1"/>
  <c r="N2815" i="1" s="1"/>
  <c r="H2815" i="1"/>
  <c r="M2815" i="1" s="1"/>
  <c r="K1892" i="1"/>
  <c r="L1892" i="1" s="1"/>
  <c r="J1892" i="1"/>
  <c r="O1892" i="1" s="1"/>
  <c r="I1892" i="1"/>
  <c r="N1892" i="1" s="1"/>
  <c r="H1892" i="1"/>
  <c r="M1892" i="1" s="1"/>
  <c r="K2508" i="1"/>
  <c r="L2508" i="1" s="1"/>
  <c r="J2508" i="1"/>
  <c r="O2508" i="1" s="1"/>
  <c r="I2508" i="1"/>
  <c r="N2508" i="1" s="1"/>
  <c r="H2508" i="1"/>
  <c r="M2508" i="1" s="1"/>
  <c r="K2209" i="1"/>
  <c r="L2209" i="1" s="1"/>
  <c r="J2209" i="1"/>
  <c r="O2209" i="1" s="1"/>
  <c r="I2209" i="1"/>
  <c r="N2209" i="1" s="1"/>
  <c r="H2209" i="1"/>
  <c r="M2209" i="1" s="1"/>
  <c r="K2434" i="1"/>
  <c r="L2434" i="1" s="1"/>
  <c r="J2434" i="1"/>
  <c r="O2434" i="1" s="1"/>
  <c r="I2434" i="1"/>
  <c r="N2434" i="1" s="1"/>
  <c r="H2434" i="1"/>
  <c r="M2434" i="1" s="1"/>
  <c r="K1972" i="1"/>
  <c r="L1972" i="1" s="1"/>
  <c r="J1972" i="1"/>
  <c r="O1972" i="1" s="1"/>
  <c r="I1972" i="1"/>
  <c r="N1972" i="1" s="1"/>
  <c r="H1972" i="1"/>
  <c r="M1972" i="1" s="1"/>
  <c r="K1380" i="1"/>
  <c r="L1380" i="1" s="1"/>
  <c r="J1380" i="1"/>
  <c r="O1380" i="1" s="1"/>
  <c r="I1380" i="1"/>
  <c r="N1380" i="1" s="1"/>
  <c r="H1380" i="1"/>
  <c r="M1380" i="1" s="1"/>
  <c r="K1301" i="1"/>
  <c r="L1301" i="1" s="1"/>
  <c r="J1301" i="1"/>
  <c r="O1301" i="1" s="1"/>
  <c r="I1301" i="1"/>
  <c r="N1301" i="1" s="1"/>
  <c r="H1301" i="1"/>
  <c r="M1301" i="1" s="1"/>
  <c r="K577" i="1"/>
  <c r="L577" i="1" s="1"/>
  <c r="J577" i="1"/>
  <c r="O577" i="1" s="1"/>
  <c r="I577" i="1"/>
  <c r="N577" i="1" s="1"/>
  <c r="H577" i="1"/>
  <c r="M577" i="1" s="1"/>
  <c r="K872" i="1"/>
  <c r="L872" i="1" s="1"/>
  <c r="J872" i="1"/>
  <c r="O872" i="1" s="1"/>
  <c r="I872" i="1"/>
  <c r="N872" i="1" s="1"/>
  <c r="H872" i="1"/>
  <c r="M872" i="1" s="1"/>
  <c r="I1164" i="1"/>
  <c r="N1164" i="1" s="1"/>
  <c r="K444" i="1"/>
  <c r="L444" i="1" s="1"/>
  <c r="J444" i="1"/>
  <c r="O444" i="1" s="1"/>
  <c r="I444" i="1"/>
  <c r="N444" i="1" s="1"/>
  <c r="H444" i="1"/>
  <c r="M444" i="1" s="1"/>
  <c r="K1317" i="1"/>
  <c r="L1317" i="1" s="1"/>
  <c r="J1317" i="1"/>
  <c r="O1317" i="1" s="1"/>
  <c r="I1317" i="1"/>
  <c r="N1317" i="1" s="1"/>
  <c r="H1317" i="1"/>
  <c r="M1317" i="1" s="1"/>
  <c r="K676" i="1"/>
  <c r="L676" i="1" s="1"/>
  <c r="J676" i="1"/>
  <c r="O676" i="1" s="1"/>
  <c r="I676" i="1"/>
  <c r="N676" i="1" s="1"/>
  <c r="H676" i="1"/>
  <c r="M676" i="1" s="1"/>
  <c r="K890" i="1"/>
  <c r="L890" i="1" s="1"/>
  <c r="J890" i="1"/>
  <c r="O890" i="1" s="1"/>
  <c r="I890" i="1"/>
  <c r="N890" i="1" s="1"/>
  <c r="H890" i="1"/>
  <c r="M890" i="1" s="1"/>
  <c r="K230" i="1"/>
  <c r="L230" i="1" s="1"/>
  <c r="J230" i="1"/>
  <c r="O230" i="1" s="1"/>
  <c r="I230" i="1"/>
  <c r="N230" i="1" s="1"/>
  <c r="H230" i="1"/>
  <c r="M230" i="1" s="1"/>
  <c r="K1043" i="1"/>
  <c r="L1043" i="1" s="1"/>
  <c r="J1043" i="1"/>
  <c r="O1043" i="1" s="1"/>
  <c r="I1043" i="1"/>
  <c r="N1043" i="1" s="1"/>
  <c r="H1043" i="1"/>
  <c r="M1043" i="1" s="1"/>
  <c r="K646" i="1"/>
  <c r="L646" i="1" s="1"/>
  <c r="J646" i="1"/>
  <c r="O646" i="1" s="1"/>
  <c r="I646" i="1"/>
  <c r="N646" i="1" s="1"/>
  <c r="H646" i="1"/>
  <c r="M646" i="1" s="1"/>
  <c r="K1216" i="1"/>
  <c r="L1216" i="1" s="1"/>
  <c r="J1216" i="1"/>
  <c r="O1216" i="1" s="1"/>
  <c r="I1216" i="1"/>
  <c r="N1216" i="1" s="1"/>
  <c r="H1216" i="1"/>
  <c r="M1216" i="1" s="1"/>
  <c r="J16631" i="1"/>
  <c r="O16631" i="1" s="1"/>
  <c r="K16631" i="1"/>
  <c r="L16631" i="1" s="1"/>
  <c r="I16631" i="1"/>
  <c r="N16631" i="1" s="1"/>
  <c r="H16631" i="1"/>
  <c r="M16631" i="1" s="1"/>
  <c r="K16282" i="1"/>
  <c r="L16282" i="1" s="1"/>
  <c r="J16282" i="1"/>
  <c r="O16282" i="1" s="1"/>
  <c r="I16282" i="1"/>
  <c r="N16282" i="1" s="1"/>
  <c r="H16282" i="1"/>
  <c r="M16282" i="1" s="1"/>
  <c r="K17243" i="1"/>
  <c r="L17243" i="1" s="1"/>
  <c r="J17243" i="1"/>
  <c r="O17243" i="1" s="1"/>
  <c r="I17243" i="1"/>
  <c r="N17243" i="1" s="1"/>
  <c r="H17243" i="1"/>
  <c r="M17243" i="1" s="1"/>
  <c r="K16461" i="1"/>
  <c r="L16461" i="1" s="1"/>
  <c r="J16461" i="1"/>
  <c r="O16461" i="1" s="1"/>
  <c r="I16461" i="1"/>
  <c r="N16461" i="1" s="1"/>
  <c r="H16461" i="1"/>
  <c r="M16461" i="1" s="1"/>
  <c r="K16804" i="1"/>
  <c r="L16804" i="1" s="1"/>
  <c r="J16804" i="1"/>
  <c r="O16804" i="1" s="1"/>
  <c r="I16804" i="1"/>
  <c r="N16804" i="1" s="1"/>
  <c r="H16804" i="1"/>
  <c r="M16804" i="1" s="1"/>
  <c r="K16669" i="1"/>
  <c r="L16669" i="1" s="1"/>
  <c r="J16669" i="1"/>
  <c r="O16669" i="1" s="1"/>
  <c r="I16669" i="1"/>
  <c r="N16669" i="1" s="1"/>
  <c r="H16669" i="1"/>
  <c r="M16669" i="1" s="1"/>
  <c r="K16088" i="1"/>
  <c r="L16088" i="1" s="1"/>
  <c r="J16088" i="1"/>
  <c r="O16088" i="1" s="1"/>
  <c r="I16088" i="1"/>
  <c r="N16088" i="1" s="1"/>
  <c r="H16088" i="1"/>
  <c r="M16088" i="1" s="1"/>
  <c r="K16451" i="1"/>
  <c r="L16451" i="1" s="1"/>
  <c r="J16451" i="1"/>
  <c r="O16451" i="1" s="1"/>
  <c r="I16451" i="1"/>
  <c r="N16451" i="1" s="1"/>
  <c r="H16451" i="1"/>
  <c r="M16451" i="1" s="1"/>
  <c r="J16560" i="1"/>
  <c r="O16560" i="1" s="1"/>
  <c r="K16560" i="1"/>
  <c r="L16560" i="1" s="1"/>
  <c r="I16560" i="1"/>
  <c r="N16560" i="1" s="1"/>
  <c r="H16560" i="1"/>
  <c r="M16560" i="1" s="1"/>
  <c r="J16289" i="1"/>
  <c r="O16289" i="1" s="1"/>
  <c r="K16289" i="1"/>
  <c r="L16289" i="1" s="1"/>
  <c r="I16289" i="1"/>
  <c r="N16289" i="1" s="1"/>
  <c r="H16289" i="1"/>
  <c r="M16289" i="1" s="1"/>
  <c r="K16574" i="1"/>
  <c r="L16574" i="1" s="1"/>
  <c r="J16574" i="1"/>
  <c r="O16574" i="1" s="1"/>
  <c r="I16574" i="1"/>
  <c r="N16574" i="1" s="1"/>
  <c r="H16574" i="1"/>
  <c r="M16574" i="1" s="1"/>
  <c r="K16635" i="1"/>
  <c r="L16635" i="1" s="1"/>
  <c r="J16635" i="1"/>
  <c r="O16635" i="1" s="1"/>
  <c r="I16635" i="1"/>
  <c r="N16635" i="1" s="1"/>
  <c r="H16635" i="1"/>
  <c r="M16635" i="1" s="1"/>
  <c r="K17208" i="1"/>
  <c r="L17208" i="1" s="1"/>
  <c r="J17208" i="1"/>
  <c r="O17208" i="1" s="1"/>
  <c r="I17208" i="1"/>
  <c r="N17208" i="1" s="1"/>
  <c r="H17208" i="1"/>
  <c r="M17208" i="1" s="1"/>
  <c r="K17513" i="1"/>
  <c r="L17513" i="1" s="1"/>
  <c r="J17513" i="1"/>
  <c r="O17513" i="1" s="1"/>
  <c r="I17513" i="1"/>
  <c r="N17513" i="1" s="1"/>
  <c r="H17513" i="1"/>
  <c r="M17513" i="1" s="1"/>
  <c r="K14982" i="1"/>
  <c r="L14982" i="1" s="1"/>
  <c r="J14982" i="1"/>
  <c r="O14982" i="1" s="1"/>
  <c r="I14982" i="1"/>
  <c r="N14982" i="1" s="1"/>
  <c r="H14982" i="1"/>
  <c r="M14982" i="1" s="1"/>
  <c r="K14723" i="1"/>
  <c r="L14723" i="1" s="1"/>
  <c r="J14723" i="1"/>
  <c r="O14723" i="1" s="1"/>
  <c r="I14723" i="1"/>
  <c r="N14723" i="1" s="1"/>
  <c r="H14723" i="1"/>
  <c r="M14723" i="1" s="1"/>
  <c r="K14667" i="1"/>
  <c r="L14667" i="1" s="1"/>
  <c r="J14667" i="1"/>
  <c r="O14667" i="1" s="1"/>
  <c r="I14667" i="1"/>
  <c r="N14667" i="1" s="1"/>
  <c r="H14667" i="1"/>
  <c r="M14667" i="1" s="1"/>
  <c r="K15678" i="1"/>
  <c r="L15678" i="1" s="1"/>
  <c r="J15678" i="1"/>
  <c r="O15678" i="1" s="1"/>
  <c r="I15678" i="1"/>
  <c r="N15678" i="1" s="1"/>
  <c r="H15678" i="1"/>
  <c r="M15678" i="1" s="1"/>
  <c r="K14847" i="1"/>
  <c r="L14847" i="1" s="1"/>
  <c r="J14847" i="1"/>
  <c r="O14847" i="1" s="1"/>
  <c r="I14847" i="1"/>
  <c r="N14847" i="1" s="1"/>
  <c r="H14847" i="1"/>
  <c r="M14847" i="1" s="1"/>
  <c r="J15221" i="1"/>
  <c r="O15221" i="1" s="1"/>
  <c r="K15221" i="1"/>
  <c r="L15221" i="1" s="1"/>
  <c r="I15221" i="1"/>
  <c r="N15221" i="1" s="1"/>
  <c r="H15221" i="1"/>
  <c r="M15221" i="1" s="1"/>
  <c r="K15389" i="1"/>
  <c r="L15389" i="1" s="1"/>
  <c r="J15389" i="1"/>
  <c r="O15389" i="1" s="1"/>
  <c r="I15389" i="1"/>
  <c r="N15389" i="1" s="1"/>
  <c r="H15389" i="1"/>
  <c r="M15389" i="1" s="1"/>
  <c r="K15131" i="1"/>
  <c r="L15131" i="1" s="1"/>
  <c r="J15131" i="1"/>
  <c r="O15131" i="1" s="1"/>
  <c r="I15131" i="1"/>
  <c r="N15131" i="1" s="1"/>
  <c r="H15131" i="1"/>
  <c r="M15131" i="1" s="1"/>
  <c r="K16830" i="1"/>
  <c r="L16830" i="1" s="1"/>
  <c r="J16830" i="1"/>
  <c r="O16830" i="1" s="1"/>
  <c r="I16830" i="1"/>
  <c r="N16830" i="1" s="1"/>
  <c r="H16830" i="1"/>
  <c r="M16830" i="1" s="1"/>
  <c r="J16927" i="1"/>
  <c r="O16927" i="1" s="1"/>
  <c r="H16927" i="1"/>
  <c r="M16927" i="1" s="1"/>
  <c r="K16251" i="1"/>
  <c r="L16251" i="1" s="1"/>
  <c r="J16251" i="1"/>
  <c r="O16251" i="1" s="1"/>
  <c r="I16251" i="1"/>
  <c r="N16251" i="1" s="1"/>
  <c r="H16251" i="1"/>
  <c r="M16251" i="1" s="1"/>
  <c r="K16507" i="1"/>
  <c r="L16507" i="1" s="1"/>
  <c r="J16507" i="1"/>
  <c r="O16507" i="1" s="1"/>
  <c r="I16507" i="1"/>
  <c r="N16507" i="1" s="1"/>
  <c r="H16507" i="1"/>
  <c r="M16507" i="1" s="1"/>
  <c r="K16404" i="1"/>
  <c r="L16404" i="1" s="1"/>
  <c r="J16404" i="1"/>
  <c r="O16404" i="1" s="1"/>
  <c r="I16404" i="1"/>
  <c r="N16404" i="1" s="1"/>
  <c r="H16404" i="1"/>
  <c r="M16404" i="1" s="1"/>
  <c r="K17212" i="1"/>
  <c r="L17212" i="1" s="1"/>
  <c r="J17212" i="1"/>
  <c r="O17212" i="1" s="1"/>
  <c r="I17212" i="1"/>
  <c r="N17212" i="1" s="1"/>
  <c r="H17212" i="1"/>
  <c r="M17212" i="1" s="1"/>
  <c r="K17059" i="1"/>
  <c r="L17059" i="1" s="1"/>
  <c r="J17059" i="1"/>
  <c r="O17059" i="1" s="1"/>
  <c r="I17059" i="1"/>
  <c r="N17059" i="1" s="1"/>
  <c r="H17059" i="1"/>
  <c r="M17059" i="1" s="1"/>
  <c r="K17349" i="1"/>
  <c r="L17349" i="1" s="1"/>
  <c r="J17349" i="1"/>
  <c r="O17349" i="1" s="1"/>
  <c r="I17349" i="1"/>
  <c r="N17349" i="1" s="1"/>
  <c r="H17349" i="1"/>
  <c r="M17349" i="1" s="1"/>
  <c r="K17473" i="1"/>
  <c r="L17473" i="1" s="1"/>
  <c r="J17473" i="1"/>
  <c r="O17473" i="1" s="1"/>
  <c r="I17473" i="1"/>
  <c r="N17473" i="1" s="1"/>
  <c r="H17473" i="1"/>
  <c r="M17473" i="1" s="1"/>
  <c r="K17487" i="1"/>
  <c r="L17487" i="1" s="1"/>
  <c r="J17487" i="1"/>
  <c r="O17487" i="1" s="1"/>
  <c r="I17487" i="1"/>
  <c r="N17487" i="1" s="1"/>
  <c r="H17487" i="1"/>
  <c r="M17487" i="1" s="1"/>
  <c r="K14714" i="1"/>
  <c r="L14714" i="1" s="1"/>
  <c r="J14714" i="1"/>
  <c r="O14714" i="1" s="1"/>
  <c r="I14714" i="1"/>
  <c r="N14714" i="1" s="1"/>
  <c r="H14714" i="1"/>
  <c r="M14714" i="1" s="1"/>
  <c r="K15364" i="1"/>
  <c r="L15364" i="1" s="1"/>
  <c r="J15364" i="1"/>
  <c r="O15364" i="1" s="1"/>
  <c r="I15364" i="1"/>
  <c r="N15364" i="1" s="1"/>
  <c r="H15364" i="1"/>
  <c r="M15364" i="1" s="1"/>
  <c r="K15452" i="1"/>
  <c r="L15452" i="1" s="1"/>
  <c r="J15452" i="1"/>
  <c r="O15452" i="1" s="1"/>
  <c r="I15452" i="1"/>
  <c r="N15452" i="1" s="1"/>
  <c r="H15452" i="1"/>
  <c r="M15452" i="1" s="1"/>
  <c r="K15107" i="1"/>
  <c r="L15107" i="1" s="1"/>
  <c r="J15107" i="1"/>
  <c r="O15107" i="1" s="1"/>
  <c r="I15107" i="1"/>
  <c r="N15107" i="1" s="1"/>
  <c r="H15107" i="1"/>
  <c r="M15107" i="1" s="1"/>
  <c r="K16024" i="1"/>
  <c r="L16024" i="1" s="1"/>
  <c r="J16024" i="1"/>
  <c r="O16024" i="1" s="1"/>
  <c r="I16024" i="1"/>
  <c r="N16024" i="1" s="1"/>
  <c r="H16024" i="1"/>
  <c r="M16024" i="1" s="1"/>
  <c r="K14727" i="1"/>
  <c r="L14727" i="1" s="1"/>
  <c r="J14727" i="1"/>
  <c r="O14727" i="1" s="1"/>
  <c r="I14727" i="1"/>
  <c r="N14727" i="1" s="1"/>
  <c r="H14727" i="1"/>
  <c r="M14727" i="1" s="1"/>
  <c r="K15117" i="1"/>
  <c r="L15117" i="1" s="1"/>
  <c r="J15117" i="1"/>
  <c r="O15117" i="1" s="1"/>
  <c r="I15117" i="1"/>
  <c r="N15117" i="1" s="1"/>
  <c r="H15117" i="1"/>
  <c r="M15117" i="1" s="1"/>
  <c r="K15274" i="1"/>
  <c r="L15274" i="1" s="1"/>
  <c r="J15274" i="1"/>
  <c r="O15274" i="1" s="1"/>
  <c r="I15274" i="1"/>
  <c r="N15274" i="1" s="1"/>
  <c r="H15274" i="1"/>
  <c r="M15274" i="1" s="1"/>
  <c r="K14615" i="1"/>
  <c r="L14615" i="1" s="1"/>
  <c r="J14615" i="1"/>
  <c r="O14615" i="1" s="1"/>
  <c r="I14615" i="1"/>
  <c r="N14615" i="1" s="1"/>
  <c r="H14615" i="1"/>
  <c r="M14615" i="1" s="1"/>
  <c r="K15464" i="1"/>
  <c r="L15464" i="1" s="1"/>
  <c r="J15464" i="1"/>
  <c r="O15464" i="1" s="1"/>
  <c r="I15464" i="1"/>
  <c r="N15464" i="1" s="1"/>
  <c r="H15464" i="1"/>
  <c r="M15464" i="1" s="1"/>
  <c r="K15895" i="1"/>
  <c r="L15895" i="1" s="1"/>
  <c r="J15895" i="1"/>
  <c r="O15895" i="1" s="1"/>
  <c r="I15895" i="1"/>
  <c r="N15895" i="1" s="1"/>
  <c r="H15895" i="1"/>
  <c r="M15895" i="1" s="1"/>
  <c r="K15496" i="1"/>
  <c r="L15496" i="1" s="1"/>
  <c r="J15496" i="1"/>
  <c r="O15496" i="1" s="1"/>
  <c r="I15496" i="1"/>
  <c r="N15496" i="1" s="1"/>
  <c r="H15496" i="1"/>
  <c r="M15496" i="1" s="1"/>
  <c r="K14529" i="1"/>
  <c r="L14529" i="1" s="1"/>
  <c r="J14529" i="1"/>
  <c r="O14529" i="1" s="1"/>
  <c r="I14529" i="1"/>
  <c r="N14529" i="1" s="1"/>
  <c r="H14529" i="1"/>
  <c r="M14529" i="1" s="1"/>
  <c r="K14445" i="1"/>
  <c r="L14445" i="1" s="1"/>
  <c r="J14445" i="1"/>
  <c r="O14445" i="1" s="1"/>
  <c r="I14445" i="1"/>
  <c r="N14445" i="1" s="1"/>
  <c r="H14445" i="1"/>
  <c r="M14445" i="1" s="1"/>
  <c r="K14277" i="1"/>
  <c r="L14277" i="1" s="1"/>
  <c r="J14277" i="1"/>
  <c r="O14277" i="1" s="1"/>
  <c r="I14277" i="1"/>
  <c r="N14277" i="1" s="1"/>
  <c r="H14277" i="1"/>
  <c r="M14277" i="1" s="1"/>
  <c r="K14165" i="1"/>
  <c r="L14165" i="1" s="1"/>
  <c r="J14165" i="1"/>
  <c r="O14165" i="1" s="1"/>
  <c r="I14165" i="1"/>
  <c r="N14165" i="1" s="1"/>
  <c r="H14165" i="1"/>
  <c r="M14165" i="1" s="1"/>
  <c r="K14053" i="1"/>
  <c r="L14053" i="1" s="1"/>
  <c r="J14053" i="1"/>
  <c r="O14053" i="1" s="1"/>
  <c r="I14053" i="1"/>
  <c r="N14053" i="1" s="1"/>
  <c r="H14053" i="1"/>
  <c r="M14053" i="1" s="1"/>
  <c r="K13857" i="1"/>
  <c r="L13857" i="1" s="1"/>
  <c r="J13857" i="1"/>
  <c r="O13857" i="1" s="1"/>
  <c r="I13857" i="1"/>
  <c r="N13857" i="1" s="1"/>
  <c r="H13857" i="1"/>
  <c r="M13857" i="1" s="1"/>
  <c r="K13773" i="1"/>
  <c r="L13773" i="1" s="1"/>
  <c r="J13773" i="1"/>
  <c r="O13773" i="1" s="1"/>
  <c r="I13773" i="1"/>
  <c r="N13773" i="1" s="1"/>
  <c r="H13773" i="1"/>
  <c r="M13773" i="1" s="1"/>
  <c r="K13689" i="1"/>
  <c r="L13689" i="1" s="1"/>
  <c r="J13689" i="1"/>
  <c r="O13689" i="1" s="1"/>
  <c r="I13689" i="1"/>
  <c r="N13689" i="1" s="1"/>
  <c r="H13689" i="1"/>
  <c r="M13689" i="1" s="1"/>
  <c r="K13521" i="1"/>
  <c r="L13521" i="1" s="1"/>
  <c r="J13521" i="1"/>
  <c r="O13521" i="1" s="1"/>
  <c r="I13521" i="1"/>
  <c r="N13521" i="1" s="1"/>
  <c r="H13521" i="1"/>
  <c r="M13521" i="1" s="1"/>
  <c r="K13465" i="1"/>
  <c r="L13465" i="1" s="1"/>
  <c r="J13465" i="1"/>
  <c r="O13465" i="1" s="1"/>
  <c r="I13465" i="1"/>
  <c r="N13465" i="1" s="1"/>
  <c r="H13465" i="1"/>
  <c r="M13465" i="1" s="1"/>
  <c r="K13381" i="1"/>
  <c r="L13381" i="1" s="1"/>
  <c r="J13381" i="1"/>
  <c r="O13381" i="1" s="1"/>
  <c r="I13381" i="1"/>
  <c r="N13381" i="1" s="1"/>
  <c r="H13381" i="1"/>
  <c r="M13381" i="1" s="1"/>
  <c r="K13297" i="1"/>
  <c r="L13297" i="1" s="1"/>
  <c r="J13297" i="1"/>
  <c r="O13297" i="1" s="1"/>
  <c r="I13297" i="1"/>
  <c r="N13297" i="1" s="1"/>
  <c r="H13297" i="1"/>
  <c r="M13297" i="1" s="1"/>
  <c r="K13101" i="1"/>
  <c r="L13101" i="1" s="1"/>
  <c r="J13101" i="1"/>
  <c r="O13101" i="1" s="1"/>
  <c r="I13101" i="1"/>
  <c r="N13101" i="1" s="1"/>
  <c r="H13101" i="1"/>
  <c r="M13101" i="1" s="1"/>
  <c r="K12905" i="1"/>
  <c r="L12905" i="1" s="1"/>
  <c r="J12905" i="1"/>
  <c r="O12905" i="1" s="1"/>
  <c r="I12905" i="1"/>
  <c r="N12905" i="1" s="1"/>
  <c r="H12905" i="1"/>
  <c r="M12905" i="1" s="1"/>
  <c r="K12849" i="1"/>
  <c r="L12849" i="1" s="1"/>
  <c r="J12849" i="1"/>
  <c r="O12849" i="1" s="1"/>
  <c r="I12849" i="1"/>
  <c r="N12849" i="1" s="1"/>
  <c r="H12849" i="1"/>
  <c r="M12849" i="1" s="1"/>
  <c r="K12765" i="1"/>
  <c r="L12765" i="1" s="1"/>
  <c r="J12765" i="1"/>
  <c r="O12765" i="1" s="1"/>
  <c r="I12765" i="1"/>
  <c r="N12765" i="1" s="1"/>
  <c r="H12765" i="1"/>
  <c r="M12765" i="1" s="1"/>
  <c r="K12653" i="1"/>
  <c r="L12653" i="1" s="1"/>
  <c r="J12653" i="1"/>
  <c r="O12653" i="1" s="1"/>
  <c r="I12653" i="1"/>
  <c r="N12653" i="1" s="1"/>
  <c r="H12653" i="1"/>
  <c r="M12653" i="1" s="1"/>
  <c r="K12597" i="1"/>
  <c r="L12597" i="1" s="1"/>
  <c r="J12597" i="1"/>
  <c r="O12597" i="1" s="1"/>
  <c r="I12597" i="1"/>
  <c r="N12597" i="1" s="1"/>
  <c r="H12597" i="1"/>
  <c r="M12597" i="1" s="1"/>
  <c r="K12513" i="1"/>
  <c r="L12513" i="1" s="1"/>
  <c r="I12513" i="1"/>
  <c r="N12513" i="1" s="1"/>
  <c r="H12513" i="1"/>
  <c r="M12513" i="1" s="1"/>
  <c r="K12289" i="1"/>
  <c r="L12289" i="1" s="1"/>
  <c r="J12289" i="1"/>
  <c r="O12289" i="1" s="1"/>
  <c r="I12289" i="1"/>
  <c r="N12289" i="1" s="1"/>
  <c r="H12289" i="1"/>
  <c r="M12289" i="1" s="1"/>
  <c r="K12177" i="1"/>
  <c r="L12177" i="1" s="1"/>
  <c r="J12177" i="1"/>
  <c r="O12177" i="1" s="1"/>
  <c r="I12177" i="1"/>
  <c r="N12177" i="1" s="1"/>
  <c r="H12177" i="1"/>
  <c r="M12177" i="1" s="1"/>
  <c r="K11505" i="1"/>
  <c r="L11505" i="1" s="1"/>
  <c r="J11505" i="1"/>
  <c r="O11505" i="1" s="1"/>
  <c r="I11505" i="1"/>
  <c r="N11505" i="1" s="1"/>
  <c r="H11505" i="1"/>
  <c r="M11505" i="1" s="1"/>
  <c r="F16241" i="1"/>
  <c r="F17417" i="1"/>
  <c r="F17017" i="1"/>
  <c r="F16338" i="1"/>
  <c r="F16083" i="1"/>
  <c r="F16042" i="1"/>
  <c r="F16431" i="1"/>
  <c r="F16734" i="1"/>
  <c r="F16923" i="1"/>
  <c r="F16164" i="1"/>
  <c r="F16680" i="1"/>
  <c r="F16561" i="1"/>
  <c r="F17209" i="1"/>
  <c r="F16257" i="1"/>
  <c r="F16395" i="1"/>
  <c r="F16450" i="1"/>
  <c r="F17492" i="1"/>
  <c r="F17319" i="1"/>
  <c r="F17443" i="1"/>
  <c r="F17420" i="1"/>
  <c r="F16176" i="1"/>
  <c r="F15186" i="1"/>
  <c r="F15562" i="1"/>
  <c r="F14892" i="1"/>
  <c r="F15929" i="1"/>
  <c r="F15654" i="1"/>
  <c r="F15202" i="1"/>
  <c r="F15407" i="1"/>
  <c r="F14642" i="1"/>
  <c r="F15156" i="1"/>
  <c r="F15615" i="1"/>
  <c r="F14819" i="1"/>
  <c r="F15076" i="1"/>
  <c r="F15115" i="1"/>
  <c r="F15790" i="1"/>
  <c r="F15552" i="1"/>
  <c r="F15575" i="1"/>
  <c r="F15898" i="1"/>
  <c r="F15850" i="1"/>
  <c r="F15932" i="1"/>
  <c r="F15781" i="1"/>
  <c r="F14555" i="1"/>
  <c r="F14471" i="1"/>
  <c r="F14415" i="1"/>
  <c r="F14331" i="1"/>
  <c r="F14275" i="1"/>
  <c r="F14219" i="1"/>
  <c r="F14135" i="1"/>
  <c r="F14051" i="1"/>
  <c r="F13995" i="1"/>
  <c r="F13883" i="1"/>
  <c r="F13827" i="1"/>
  <c r="F13799" i="1"/>
  <c r="F13743" i="1"/>
  <c r="F13659" i="1"/>
  <c r="F13603" i="1"/>
  <c r="F13575" i="1"/>
  <c r="F13519" i="1"/>
  <c r="F13435" i="1"/>
  <c r="F13379" i="1"/>
  <c r="F13323" i="1"/>
  <c r="F13295" i="1"/>
  <c r="F13211" i="1"/>
  <c r="F13155" i="1"/>
  <c r="F13099" i="1"/>
  <c r="F13043" i="1"/>
  <c r="F12931" i="1"/>
  <c r="F12651" i="1"/>
  <c r="F12595" i="1"/>
  <c r="F12539" i="1"/>
  <c r="F12511" i="1"/>
  <c r="F12455" i="1"/>
  <c r="F12399" i="1"/>
  <c r="F12343" i="1"/>
  <c r="F12287" i="1"/>
  <c r="F12231" i="1"/>
  <c r="F12175" i="1"/>
  <c r="F12119" i="1"/>
  <c r="F12063" i="1"/>
  <c r="F12007" i="1"/>
  <c r="F11923" i="1"/>
  <c r="F11895" i="1"/>
  <c r="F11839" i="1"/>
  <c r="F11783" i="1"/>
  <c r="F11699" i="1"/>
  <c r="F11643" i="1"/>
  <c r="F11587" i="1"/>
  <c r="F11559" i="1"/>
  <c r="F11475" i="1"/>
  <c r="F11419" i="1"/>
  <c r="F11391" i="1"/>
  <c r="F11307" i="1"/>
  <c r="F11251" i="1"/>
  <c r="F11195" i="1"/>
  <c r="F11139" i="1"/>
  <c r="F11083" i="1"/>
  <c r="F11027" i="1"/>
  <c r="F10971" i="1"/>
  <c r="F10915" i="1"/>
  <c r="F10887" i="1"/>
  <c r="F10831" i="1"/>
  <c r="F10775" i="1"/>
  <c r="F10719" i="1"/>
  <c r="F10663" i="1"/>
  <c r="F10607" i="1"/>
  <c r="F10551" i="1"/>
  <c r="F10495" i="1"/>
  <c r="F10439" i="1"/>
  <c r="F10411" i="1"/>
  <c r="F10327" i="1"/>
  <c r="F10271" i="1"/>
  <c r="F10243" i="1"/>
  <c r="F10159" i="1"/>
  <c r="F10103" i="1"/>
  <c r="F10047" i="1"/>
  <c r="F9991" i="1"/>
  <c r="F9935" i="1"/>
  <c r="F9879" i="1"/>
  <c r="F9795" i="1"/>
  <c r="F9739" i="1"/>
  <c r="F9711" i="1"/>
  <c r="F9655" i="1"/>
  <c r="F9571" i="1"/>
  <c r="F9543" i="1"/>
  <c r="F9487" i="1"/>
  <c r="F9431" i="1"/>
  <c r="F9375" i="1"/>
  <c r="F9347" i="1"/>
  <c r="F9263" i="1"/>
  <c r="F9207" i="1"/>
  <c r="F9151" i="1"/>
  <c r="F9095" i="1"/>
  <c r="F9039" i="1"/>
  <c r="F9011" i="1"/>
  <c r="F8955" i="1"/>
  <c r="F8871" i="1"/>
  <c r="F8815" i="1"/>
  <c r="F8787" i="1"/>
  <c r="F8703" i="1"/>
  <c r="F8647" i="1"/>
  <c r="F8591" i="1"/>
  <c r="F8535" i="1"/>
  <c r="F8479" i="1"/>
  <c r="F8423" i="1"/>
  <c r="F8395" i="1"/>
  <c r="F8311" i="1"/>
  <c r="F8255" i="1"/>
  <c r="F8227" i="1"/>
  <c r="F8171" i="1"/>
  <c r="F8115" i="1"/>
  <c r="F8059" i="1"/>
  <c r="F8003" i="1"/>
  <c r="F7919" i="1"/>
  <c r="F7863" i="1"/>
  <c r="F7835" i="1"/>
  <c r="F7779" i="1"/>
  <c r="F7695" i="1"/>
  <c r="F7639" i="1"/>
  <c r="F7555" i="1"/>
  <c r="F7499" i="1"/>
  <c r="F7471" i="1"/>
  <c r="F7387" i="1"/>
  <c r="F7331" i="1"/>
  <c r="F7275" i="1"/>
  <c r="F7191" i="1"/>
  <c r="F7135" i="1"/>
  <c r="F7079" i="1"/>
  <c r="F6995" i="1"/>
  <c r="F6967" i="1"/>
  <c r="F6911" i="1"/>
  <c r="F6827" i="1"/>
  <c r="F6771" i="1"/>
  <c r="F6715" i="1"/>
  <c r="F6687" i="1"/>
  <c r="F6631" i="1"/>
  <c r="F6575" i="1"/>
  <c r="F6519" i="1"/>
  <c r="F6491" i="1"/>
  <c r="F6407" i="1"/>
  <c r="F6351" i="1"/>
  <c r="F6323" i="1"/>
  <c r="F6239" i="1"/>
  <c r="F6183" i="1"/>
  <c r="F6099" i="1"/>
  <c r="F6043" i="1"/>
  <c r="F5987" i="1"/>
  <c r="F5903" i="1"/>
  <c r="F5875" i="1"/>
  <c r="F5819" i="1"/>
  <c r="F5735" i="1"/>
  <c r="F5707" i="1"/>
  <c r="F5651" i="1"/>
  <c r="F5567" i="1"/>
  <c r="F5539" i="1"/>
  <c r="F5483" i="1"/>
  <c r="F5455" i="1"/>
  <c r="F5371" i="1"/>
  <c r="F5343" i="1"/>
  <c r="F5287" i="1"/>
  <c r="F5231" i="1"/>
  <c r="F5147" i="1"/>
  <c r="F5091" i="1"/>
  <c r="F5007" i="1"/>
  <c r="F4951" i="1"/>
  <c r="F4895" i="1"/>
  <c r="F4811" i="1"/>
  <c r="F4783" i="1"/>
  <c r="F4727" i="1"/>
  <c r="F4671" i="1"/>
  <c r="F4615" i="1"/>
  <c r="F4559" i="1"/>
  <c r="F4503" i="1"/>
  <c r="F4447" i="1"/>
  <c r="F4391" i="1"/>
  <c r="F4335" i="1"/>
  <c r="F4222" i="1"/>
  <c r="F4118" i="1"/>
  <c r="F4065" i="1"/>
  <c r="F4184" i="1"/>
  <c r="F2987" i="1"/>
  <c r="F3707" i="1"/>
  <c r="F3180" i="1"/>
  <c r="F3932" i="1"/>
  <c r="F3982" i="1"/>
  <c r="F3449" i="1"/>
  <c r="F2953" i="1"/>
  <c r="F3928" i="1"/>
  <c r="F3316" i="1"/>
  <c r="F2959" i="1"/>
  <c r="F3842" i="1"/>
  <c r="F3017" i="1"/>
  <c r="F3840" i="1"/>
  <c r="F3138" i="1"/>
  <c r="F3205" i="1"/>
  <c r="F3258" i="1"/>
  <c r="F4134" i="1"/>
  <c r="F3251" i="1"/>
  <c r="F2954" i="1"/>
  <c r="F4201" i="1"/>
  <c r="F2141" i="1"/>
  <c r="F2630" i="1"/>
  <c r="F1970" i="1"/>
  <c r="F1867" i="1"/>
  <c r="F1725" i="1"/>
  <c r="F1512" i="1"/>
  <c r="F2378" i="1"/>
  <c r="F2496" i="1"/>
  <c r="F1623" i="1"/>
  <c r="F1702" i="1"/>
  <c r="F1810" i="1"/>
  <c r="F1937" i="1"/>
  <c r="F2289" i="1"/>
  <c r="F2744" i="1"/>
  <c r="F2752" i="1"/>
  <c r="F1979" i="1"/>
  <c r="F2563" i="1"/>
  <c r="F1686" i="1"/>
  <c r="F2643" i="1"/>
  <c r="F2109" i="1"/>
  <c r="F1593" i="1"/>
  <c r="F1825" i="1"/>
  <c r="F1807" i="1"/>
  <c r="F2758" i="1"/>
  <c r="F1576" i="1"/>
  <c r="F1204" i="1"/>
  <c r="F1328" i="1"/>
  <c r="F431" i="1"/>
  <c r="F924" i="1"/>
  <c r="F399" i="1"/>
  <c r="F33" i="1"/>
  <c r="F348" i="1"/>
  <c r="F856" i="1"/>
  <c r="F812" i="1"/>
  <c r="F899" i="1"/>
  <c r="F1294" i="1"/>
  <c r="F1149" i="1"/>
  <c r="F232" i="1"/>
  <c r="F270" i="1"/>
  <c r="F1350" i="1"/>
  <c r="F91" i="1"/>
  <c r="F1077" i="1"/>
  <c r="F169" i="1"/>
  <c r="F368" i="1"/>
  <c r="F621" i="1"/>
  <c r="F511" i="1"/>
  <c r="F674" i="1"/>
  <c r="F1287" i="1"/>
  <c r="F1479" i="1"/>
  <c r="F16195" i="1"/>
  <c r="F17283" i="1"/>
  <c r="F16745" i="1"/>
  <c r="F17132" i="1"/>
  <c r="F17157" i="1"/>
  <c r="F16056" i="1"/>
  <c r="F16406" i="1"/>
  <c r="F16599" i="1"/>
  <c r="F16194" i="1"/>
  <c r="F16453" i="1"/>
  <c r="F17217" i="1"/>
  <c r="F16492" i="1"/>
  <c r="F16179" i="1"/>
  <c r="F16997" i="1"/>
  <c r="F17042" i="1"/>
  <c r="F16141" i="1"/>
  <c r="F16569" i="1"/>
  <c r="F17445" i="1"/>
  <c r="F16677" i="1"/>
  <c r="F17403" i="1"/>
  <c r="F17300" i="1"/>
  <c r="F17482" i="1"/>
  <c r="F17231" i="1"/>
  <c r="F17371" i="1"/>
  <c r="F16847" i="1"/>
  <c r="F16812" i="1"/>
  <c r="F17517" i="1"/>
  <c r="F16149" i="1"/>
  <c r="F15572" i="1"/>
  <c r="F15780" i="1"/>
  <c r="F14917" i="1"/>
  <c r="F14803" i="1"/>
  <c r="F14784" i="1"/>
  <c r="F15598" i="1"/>
  <c r="F15062" i="1"/>
  <c r="F15141" i="1"/>
  <c r="F14705" i="1"/>
  <c r="F15676" i="1"/>
  <c r="F15804" i="1"/>
  <c r="F15140" i="1"/>
  <c r="F15205" i="1"/>
  <c r="F15139" i="1"/>
  <c r="F14846" i="1"/>
  <c r="F15493" i="1"/>
  <c r="F15631" i="1"/>
  <c r="F15568" i="1"/>
  <c r="F15448" i="1"/>
  <c r="F15262" i="1"/>
  <c r="F16029" i="1"/>
  <c r="F15155" i="1"/>
  <c r="F15243" i="1"/>
  <c r="F15902" i="1"/>
  <c r="F15440" i="1"/>
  <c r="F15881" i="1"/>
  <c r="F15533" i="1"/>
  <c r="F14834" i="1"/>
  <c r="F15880" i="1"/>
  <c r="F14957" i="1"/>
  <c r="F15378" i="1"/>
  <c r="F14964" i="1"/>
  <c r="F15530" i="1"/>
  <c r="F15560" i="1"/>
  <c r="F15553" i="1"/>
  <c r="F15672" i="1"/>
  <c r="F14732" i="1"/>
  <c r="F15551" i="1"/>
  <c r="F15403" i="1"/>
  <c r="F15680" i="1"/>
  <c r="F15855" i="1"/>
  <c r="F15768" i="1"/>
  <c r="F15190" i="1"/>
  <c r="F15163" i="1"/>
  <c r="F15935" i="1"/>
  <c r="F15709" i="1"/>
  <c r="F15910" i="1"/>
  <c r="F16008" i="1"/>
  <c r="F15998" i="1"/>
  <c r="F15979" i="1"/>
  <c r="F14582" i="1"/>
  <c r="F14554" i="1"/>
  <c r="F14526" i="1"/>
  <c r="F14498" i="1"/>
  <c r="F14470" i="1"/>
  <c r="F14442" i="1"/>
  <c r="F14414" i="1"/>
  <c r="F14386" i="1"/>
  <c r="F14358" i="1"/>
  <c r="F14330" i="1"/>
  <c r="F14302" i="1"/>
  <c r="F14274" i="1"/>
  <c r="F14246" i="1"/>
  <c r="F14218" i="1"/>
  <c r="F14190" i="1"/>
  <c r="F14162" i="1"/>
  <c r="F14134" i="1"/>
  <c r="F14106" i="1"/>
  <c r="F14078" i="1"/>
  <c r="F14050" i="1"/>
  <c r="F14022" i="1"/>
  <c r="F13994" i="1"/>
  <c r="F13966" i="1"/>
  <c r="F13938" i="1"/>
  <c r="F13910" i="1"/>
  <c r="F13882" i="1"/>
  <c r="F12790" i="1"/>
  <c r="F12762" i="1"/>
  <c r="K16208" i="1"/>
  <c r="L16208" i="1" s="1"/>
  <c r="J16208" i="1"/>
  <c r="O16208" i="1" s="1"/>
  <c r="I16208" i="1"/>
  <c r="N16208" i="1" s="1"/>
  <c r="H16208" i="1"/>
  <c r="M16208" i="1" s="1"/>
  <c r="K17159" i="1"/>
  <c r="L17159" i="1" s="1"/>
  <c r="J17159" i="1"/>
  <c r="O17159" i="1" s="1"/>
  <c r="H17159" i="1"/>
  <c r="M17159" i="1" s="1"/>
  <c r="I17159" i="1"/>
  <c r="N17159" i="1" s="1"/>
  <c r="K16249" i="1"/>
  <c r="L16249" i="1" s="1"/>
  <c r="J16249" i="1"/>
  <c r="O16249" i="1" s="1"/>
  <c r="I16249" i="1"/>
  <c r="N16249" i="1" s="1"/>
  <c r="H16249" i="1"/>
  <c r="M16249" i="1" s="1"/>
  <c r="K16371" i="1"/>
  <c r="L16371" i="1" s="1"/>
  <c r="J16371" i="1"/>
  <c r="O16371" i="1" s="1"/>
  <c r="I16371" i="1"/>
  <c r="N16371" i="1" s="1"/>
  <c r="H16371" i="1"/>
  <c r="M16371" i="1" s="1"/>
  <c r="K16468" i="1"/>
  <c r="L16468" i="1" s="1"/>
  <c r="J16468" i="1"/>
  <c r="O16468" i="1" s="1"/>
  <c r="I16468" i="1"/>
  <c r="N16468" i="1" s="1"/>
  <c r="H16468" i="1"/>
  <c r="M16468" i="1" s="1"/>
  <c r="K17451" i="1"/>
  <c r="L17451" i="1" s="1"/>
  <c r="J17451" i="1"/>
  <c r="O17451" i="1" s="1"/>
  <c r="I17451" i="1"/>
  <c r="N17451" i="1" s="1"/>
  <c r="H17451" i="1"/>
  <c r="M17451" i="1" s="1"/>
  <c r="K14904" i="1"/>
  <c r="L14904" i="1" s="1"/>
  <c r="J14904" i="1"/>
  <c r="O14904" i="1" s="1"/>
  <c r="I14904" i="1"/>
  <c r="N14904" i="1" s="1"/>
  <c r="H14904" i="1"/>
  <c r="M14904" i="1" s="1"/>
  <c r="K15579" i="1"/>
  <c r="L15579" i="1" s="1"/>
  <c r="J15579" i="1"/>
  <c r="O15579" i="1" s="1"/>
  <c r="I15579" i="1"/>
  <c r="N15579" i="1" s="1"/>
  <c r="H15579" i="1"/>
  <c r="M15579" i="1" s="1"/>
  <c r="K15798" i="1"/>
  <c r="L15798" i="1" s="1"/>
  <c r="J15798" i="1"/>
  <c r="O15798" i="1" s="1"/>
  <c r="I15798" i="1"/>
  <c r="N15798" i="1" s="1"/>
  <c r="H15798" i="1"/>
  <c r="M15798" i="1" s="1"/>
  <c r="K14660" i="1"/>
  <c r="L14660" i="1" s="1"/>
  <c r="J14660" i="1"/>
  <c r="O14660" i="1" s="1"/>
  <c r="I14660" i="1"/>
  <c r="N14660" i="1" s="1"/>
  <c r="H14660" i="1"/>
  <c r="M14660" i="1" s="1"/>
  <c r="K14768" i="1"/>
  <c r="L14768" i="1" s="1"/>
  <c r="J14768" i="1"/>
  <c r="O14768" i="1" s="1"/>
  <c r="I14768" i="1"/>
  <c r="N14768" i="1" s="1"/>
  <c r="H14768" i="1"/>
  <c r="M14768" i="1" s="1"/>
  <c r="K15506" i="1"/>
  <c r="L15506" i="1" s="1"/>
  <c r="J15506" i="1"/>
  <c r="O15506" i="1" s="1"/>
  <c r="I15506" i="1"/>
  <c r="N15506" i="1" s="1"/>
  <c r="H15506" i="1"/>
  <c r="M15506" i="1" s="1"/>
  <c r="K14479" i="1"/>
  <c r="L14479" i="1" s="1"/>
  <c r="J14479" i="1"/>
  <c r="O14479" i="1" s="1"/>
  <c r="I14479" i="1"/>
  <c r="N14479" i="1" s="1"/>
  <c r="H14479" i="1"/>
  <c r="M14479" i="1" s="1"/>
  <c r="K14283" i="1"/>
  <c r="L14283" i="1" s="1"/>
  <c r="J14283" i="1"/>
  <c r="O14283" i="1" s="1"/>
  <c r="I14283" i="1"/>
  <c r="N14283" i="1" s="1"/>
  <c r="H14283" i="1"/>
  <c r="M14283" i="1" s="1"/>
  <c r="K14087" i="1"/>
  <c r="L14087" i="1" s="1"/>
  <c r="J14087" i="1"/>
  <c r="O14087" i="1" s="1"/>
  <c r="I14087" i="1"/>
  <c r="N14087" i="1" s="1"/>
  <c r="H14087" i="1"/>
  <c r="M14087" i="1" s="1"/>
  <c r="K13919" i="1"/>
  <c r="L13919" i="1" s="1"/>
  <c r="J13919" i="1"/>
  <c r="O13919" i="1" s="1"/>
  <c r="I13919" i="1"/>
  <c r="N13919" i="1" s="1"/>
  <c r="H13919" i="1"/>
  <c r="M13919" i="1" s="1"/>
  <c r="K13779" i="1"/>
  <c r="L13779" i="1" s="1"/>
  <c r="J13779" i="1"/>
  <c r="O13779" i="1" s="1"/>
  <c r="I13779" i="1"/>
  <c r="N13779" i="1" s="1"/>
  <c r="H13779" i="1"/>
  <c r="M13779" i="1" s="1"/>
  <c r="K13611" i="1"/>
  <c r="L13611" i="1" s="1"/>
  <c r="J13611" i="1"/>
  <c r="O13611" i="1" s="1"/>
  <c r="I13611" i="1"/>
  <c r="N13611" i="1" s="1"/>
  <c r="H13611" i="1"/>
  <c r="M13611" i="1" s="1"/>
  <c r="K13471" i="1"/>
  <c r="L13471" i="1" s="1"/>
  <c r="J13471" i="1"/>
  <c r="O13471" i="1" s="1"/>
  <c r="I13471" i="1"/>
  <c r="N13471" i="1" s="1"/>
  <c r="H13471" i="1"/>
  <c r="M13471" i="1" s="1"/>
  <c r="K13331" i="1"/>
  <c r="L13331" i="1" s="1"/>
  <c r="J13331" i="1"/>
  <c r="O13331" i="1" s="1"/>
  <c r="I13331" i="1"/>
  <c r="N13331" i="1" s="1"/>
  <c r="H13331" i="1"/>
  <c r="M13331" i="1" s="1"/>
  <c r="K13275" i="1"/>
  <c r="L13275" i="1" s="1"/>
  <c r="J13275" i="1"/>
  <c r="O13275" i="1" s="1"/>
  <c r="I13275" i="1"/>
  <c r="N13275" i="1" s="1"/>
  <c r="H13275" i="1"/>
  <c r="M13275" i="1" s="1"/>
  <c r="K13163" i="1"/>
  <c r="L13163" i="1" s="1"/>
  <c r="J13163" i="1"/>
  <c r="O13163" i="1" s="1"/>
  <c r="I13163" i="1"/>
  <c r="N13163" i="1" s="1"/>
  <c r="H13163" i="1"/>
  <c r="M13163" i="1" s="1"/>
  <c r="K13051" i="1"/>
  <c r="L13051" i="1" s="1"/>
  <c r="J13051" i="1"/>
  <c r="O13051" i="1" s="1"/>
  <c r="I13051" i="1"/>
  <c r="N13051" i="1" s="1"/>
  <c r="H13051" i="1"/>
  <c r="M13051" i="1" s="1"/>
  <c r="K12995" i="1"/>
  <c r="L12995" i="1" s="1"/>
  <c r="J12995" i="1"/>
  <c r="O12995" i="1" s="1"/>
  <c r="I12995" i="1"/>
  <c r="N12995" i="1" s="1"/>
  <c r="H12995" i="1"/>
  <c r="M12995" i="1" s="1"/>
  <c r="K12939" i="1"/>
  <c r="L12939" i="1" s="1"/>
  <c r="I12939" i="1"/>
  <c r="N12939" i="1" s="1"/>
  <c r="J12939" i="1"/>
  <c r="O12939" i="1" s="1"/>
  <c r="H12939" i="1"/>
  <c r="M12939" i="1" s="1"/>
  <c r="K12883" i="1"/>
  <c r="L12883" i="1" s="1"/>
  <c r="J12883" i="1"/>
  <c r="O12883" i="1" s="1"/>
  <c r="I12883" i="1"/>
  <c r="N12883" i="1" s="1"/>
  <c r="H12883" i="1"/>
  <c r="M12883" i="1" s="1"/>
  <c r="K12855" i="1"/>
  <c r="L12855" i="1" s="1"/>
  <c r="J12855" i="1"/>
  <c r="O12855" i="1" s="1"/>
  <c r="I12855" i="1"/>
  <c r="N12855" i="1" s="1"/>
  <c r="H12855" i="1"/>
  <c r="M12855" i="1" s="1"/>
  <c r="K12771" i="1"/>
  <c r="L12771" i="1" s="1"/>
  <c r="J12771" i="1"/>
  <c r="O12771" i="1" s="1"/>
  <c r="I12771" i="1"/>
  <c r="N12771" i="1" s="1"/>
  <c r="H12771" i="1"/>
  <c r="M12771" i="1" s="1"/>
  <c r="K12519" i="1"/>
  <c r="L12519" i="1" s="1"/>
  <c r="J12519" i="1"/>
  <c r="O12519" i="1" s="1"/>
  <c r="I12519" i="1"/>
  <c r="N12519" i="1" s="1"/>
  <c r="H12519" i="1"/>
  <c r="M12519" i="1" s="1"/>
  <c r="K12295" i="1"/>
  <c r="L12295" i="1" s="1"/>
  <c r="J12295" i="1"/>
  <c r="O12295" i="1" s="1"/>
  <c r="I12295" i="1"/>
  <c r="N12295" i="1" s="1"/>
  <c r="H12295" i="1"/>
  <c r="M12295" i="1" s="1"/>
  <c r="K12043" i="1"/>
  <c r="L12043" i="1" s="1"/>
  <c r="J12043" i="1"/>
  <c r="O12043" i="1" s="1"/>
  <c r="I12043" i="1"/>
  <c r="N12043" i="1" s="1"/>
  <c r="H12043" i="1"/>
  <c r="M12043" i="1" s="1"/>
  <c r="K11791" i="1"/>
  <c r="L11791" i="1" s="1"/>
  <c r="J11791" i="1"/>
  <c r="O11791" i="1" s="1"/>
  <c r="I11791" i="1"/>
  <c r="N11791" i="1" s="1"/>
  <c r="H11791" i="1"/>
  <c r="M11791" i="1" s="1"/>
  <c r="K11567" i="1"/>
  <c r="L11567" i="1" s="1"/>
  <c r="J11567" i="1"/>
  <c r="O11567" i="1" s="1"/>
  <c r="I11567" i="1"/>
  <c r="N11567" i="1" s="1"/>
  <c r="H11567" i="1"/>
  <c r="M11567" i="1" s="1"/>
  <c r="K11315" i="1"/>
  <c r="L11315" i="1" s="1"/>
  <c r="J11315" i="1"/>
  <c r="O11315" i="1" s="1"/>
  <c r="I11315" i="1"/>
  <c r="N11315" i="1" s="1"/>
  <c r="H11315" i="1"/>
  <c r="M11315" i="1" s="1"/>
  <c r="K11063" i="1"/>
  <c r="L11063" i="1" s="1"/>
  <c r="J11063" i="1"/>
  <c r="O11063" i="1" s="1"/>
  <c r="I11063" i="1"/>
  <c r="N11063" i="1" s="1"/>
  <c r="H11063" i="1"/>
  <c r="M11063" i="1" s="1"/>
  <c r="K10867" i="1"/>
  <c r="L10867" i="1" s="1"/>
  <c r="J10867" i="1"/>
  <c r="O10867" i="1" s="1"/>
  <c r="I10867" i="1"/>
  <c r="N10867" i="1" s="1"/>
  <c r="H10867" i="1"/>
  <c r="M10867" i="1" s="1"/>
  <c r="K10587" i="1"/>
  <c r="L10587" i="1" s="1"/>
  <c r="J10587" i="1"/>
  <c r="O10587" i="1" s="1"/>
  <c r="I10587" i="1"/>
  <c r="N10587" i="1" s="1"/>
  <c r="H10587" i="1"/>
  <c r="M10587" i="1" s="1"/>
  <c r="K10335" i="1"/>
  <c r="L10335" i="1" s="1"/>
  <c r="J10335" i="1"/>
  <c r="O10335" i="1" s="1"/>
  <c r="I10335" i="1"/>
  <c r="N10335" i="1" s="1"/>
  <c r="H10335" i="1"/>
  <c r="M10335" i="1" s="1"/>
  <c r="K10167" i="1"/>
  <c r="L10167" i="1" s="1"/>
  <c r="J10167" i="1"/>
  <c r="O10167" i="1" s="1"/>
  <c r="I10167" i="1"/>
  <c r="N10167" i="1" s="1"/>
  <c r="H10167" i="1"/>
  <c r="M10167" i="1" s="1"/>
  <c r="K9971" i="1"/>
  <c r="L9971" i="1" s="1"/>
  <c r="J9971" i="1"/>
  <c r="O9971" i="1" s="1"/>
  <c r="I9971" i="1"/>
  <c r="N9971" i="1" s="1"/>
  <c r="H9971" i="1"/>
  <c r="M9971" i="1" s="1"/>
  <c r="K9691" i="1"/>
  <c r="L9691" i="1" s="1"/>
  <c r="J9691" i="1"/>
  <c r="O9691" i="1" s="1"/>
  <c r="I9691" i="1"/>
  <c r="N9691" i="1" s="1"/>
  <c r="H9691" i="1"/>
  <c r="M9691" i="1" s="1"/>
  <c r="K9411" i="1"/>
  <c r="L9411" i="1" s="1"/>
  <c r="J9411" i="1"/>
  <c r="O9411" i="1" s="1"/>
  <c r="I9411" i="1"/>
  <c r="N9411" i="1" s="1"/>
  <c r="H9411" i="1"/>
  <c r="M9411" i="1" s="1"/>
  <c r="K9131" i="1"/>
  <c r="L9131" i="1" s="1"/>
  <c r="J9131" i="1"/>
  <c r="O9131" i="1" s="1"/>
  <c r="I9131" i="1"/>
  <c r="N9131" i="1" s="1"/>
  <c r="H9131" i="1"/>
  <c r="M9131" i="1" s="1"/>
  <c r="K8879" i="1"/>
  <c r="L8879" i="1" s="1"/>
  <c r="J8879" i="1"/>
  <c r="O8879" i="1" s="1"/>
  <c r="I8879" i="1"/>
  <c r="N8879" i="1" s="1"/>
  <c r="H8879" i="1"/>
  <c r="M8879" i="1" s="1"/>
  <c r="K8655" i="1"/>
  <c r="L8655" i="1" s="1"/>
  <c r="J8655" i="1"/>
  <c r="O8655" i="1" s="1"/>
  <c r="I8655" i="1"/>
  <c r="N8655" i="1" s="1"/>
  <c r="H8655" i="1"/>
  <c r="M8655" i="1" s="1"/>
  <c r="K8459" i="1"/>
  <c r="L8459" i="1" s="1"/>
  <c r="J8459" i="1"/>
  <c r="O8459" i="1" s="1"/>
  <c r="I8459" i="1"/>
  <c r="N8459" i="1" s="1"/>
  <c r="H8459" i="1"/>
  <c r="M8459" i="1" s="1"/>
  <c r="K8235" i="1"/>
  <c r="L8235" i="1" s="1"/>
  <c r="J8235" i="1"/>
  <c r="O8235" i="1" s="1"/>
  <c r="I8235" i="1"/>
  <c r="N8235" i="1" s="1"/>
  <c r="H8235" i="1"/>
  <c r="M8235" i="1" s="1"/>
  <c r="K8039" i="1"/>
  <c r="L8039" i="1" s="1"/>
  <c r="J8039" i="1"/>
  <c r="O8039" i="1" s="1"/>
  <c r="I8039" i="1"/>
  <c r="N8039" i="1" s="1"/>
  <c r="H8039" i="1"/>
  <c r="M8039" i="1" s="1"/>
  <c r="K7843" i="1"/>
  <c r="L7843" i="1" s="1"/>
  <c r="J7843" i="1"/>
  <c r="O7843" i="1" s="1"/>
  <c r="I7843" i="1"/>
  <c r="N7843" i="1" s="1"/>
  <c r="H7843" i="1"/>
  <c r="M7843" i="1" s="1"/>
  <c r="K7591" i="1"/>
  <c r="L7591" i="1" s="1"/>
  <c r="J7591" i="1"/>
  <c r="O7591" i="1" s="1"/>
  <c r="I7591" i="1"/>
  <c r="N7591" i="1" s="1"/>
  <c r="H7591" i="1"/>
  <c r="M7591" i="1" s="1"/>
  <c r="K7339" i="1"/>
  <c r="L7339" i="1" s="1"/>
  <c r="J7339" i="1"/>
  <c r="O7339" i="1" s="1"/>
  <c r="I7339" i="1"/>
  <c r="N7339" i="1" s="1"/>
  <c r="H7339" i="1"/>
  <c r="M7339" i="1" s="1"/>
  <c r="K7115" i="1"/>
  <c r="L7115" i="1" s="1"/>
  <c r="J7115" i="1"/>
  <c r="O7115" i="1" s="1"/>
  <c r="I7115" i="1"/>
  <c r="N7115" i="1" s="1"/>
  <c r="H7115" i="1"/>
  <c r="M7115" i="1" s="1"/>
  <c r="K6863" i="1"/>
  <c r="L6863" i="1" s="1"/>
  <c r="J6863" i="1"/>
  <c r="O6863" i="1" s="1"/>
  <c r="I6863" i="1"/>
  <c r="N6863" i="1" s="1"/>
  <c r="H6863" i="1"/>
  <c r="M6863" i="1" s="1"/>
  <c r="K6667" i="1"/>
  <c r="L6667" i="1" s="1"/>
  <c r="J6667" i="1"/>
  <c r="O6667" i="1" s="1"/>
  <c r="I6667" i="1"/>
  <c r="N6667" i="1" s="1"/>
  <c r="H6667" i="1"/>
  <c r="M6667" i="1" s="1"/>
  <c r="K6443" i="1"/>
  <c r="L6443" i="1" s="1"/>
  <c r="J6443" i="1"/>
  <c r="O6443" i="1" s="1"/>
  <c r="I6443" i="1"/>
  <c r="N6443" i="1" s="1"/>
  <c r="H6443" i="1"/>
  <c r="M6443" i="1" s="1"/>
  <c r="K6219" i="1"/>
  <c r="L6219" i="1" s="1"/>
  <c r="J6219" i="1"/>
  <c r="O6219" i="1" s="1"/>
  <c r="I6219" i="1"/>
  <c r="N6219" i="1" s="1"/>
  <c r="H6219" i="1"/>
  <c r="M6219" i="1" s="1"/>
  <c r="K5995" i="1"/>
  <c r="L5995" i="1" s="1"/>
  <c r="J5995" i="1"/>
  <c r="O5995" i="1" s="1"/>
  <c r="I5995" i="1"/>
  <c r="N5995" i="1" s="1"/>
  <c r="H5995" i="1"/>
  <c r="M5995" i="1" s="1"/>
  <c r="K5799" i="1"/>
  <c r="L5799" i="1" s="1"/>
  <c r="J5799" i="1"/>
  <c r="O5799" i="1" s="1"/>
  <c r="I5799" i="1"/>
  <c r="N5799" i="1" s="1"/>
  <c r="H5799" i="1"/>
  <c r="M5799" i="1" s="1"/>
  <c r="K5603" i="1"/>
  <c r="L5603" i="1" s="1"/>
  <c r="J5603" i="1"/>
  <c r="O5603" i="1" s="1"/>
  <c r="I5603" i="1"/>
  <c r="N5603" i="1" s="1"/>
  <c r="H5603" i="1"/>
  <c r="M5603" i="1" s="1"/>
  <c r="K5351" i="1"/>
  <c r="L5351" i="1" s="1"/>
  <c r="J5351" i="1"/>
  <c r="O5351" i="1" s="1"/>
  <c r="I5351" i="1"/>
  <c r="N5351" i="1" s="1"/>
  <c r="H5351" i="1"/>
  <c r="M5351" i="1" s="1"/>
  <c r="K5155" i="1"/>
  <c r="L5155" i="1" s="1"/>
  <c r="J5155" i="1"/>
  <c r="O5155" i="1" s="1"/>
  <c r="I5155" i="1"/>
  <c r="N5155" i="1" s="1"/>
  <c r="H5155" i="1"/>
  <c r="M5155" i="1" s="1"/>
  <c r="K4903" i="1"/>
  <c r="L4903" i="1" s="1"/>
  <c r="J4903" i="1"/>
  <c r="O4903" i="1" s="1"/>
  <c r="I4903" i="1"/>
  <c r="N4903" i="1" s="1"/>
  <c r="H4903" i="1"/>
  <c r="M4903" i="1" s="1"/>
  <c r="K4707" i="1"/>
  <c r="L4707" i="1" s="1"/>
  <c r="J4707" i="1"/>
  <c r="O4707" i="1" s="1"/>
  <c r="I4707" i="1"/>
  <c r="N4707" i="1" s="1"/>
  <c r="H4707" i="1"/>
  <c r="M4707" i="1" s="1"/>
  <c r="K4483" i="1"/>
  <c r="L4483" i="1" s="1"/>
  <c r="J4483" i="1"/>
  <c r="O4483" i="1" s="1"/>
  <c r="I4483" i="1"/>
  <c r="N4483" i="1" s="1"/>
  <c r="H4483" i="1"/>
  <c r="M4483" i="1" s="1"/>
  <c r="K4200" i="1"/>
  <c r="L4200" i="1" s="1"/>
  <c r="J4200" i="1"/>
  <c r="O4200" i="1" s="1"/>
  <c r="I4200" i="1"/>
  <c r="N4200" i="1" s="1"/>
  <c r="H4200" i="1"/>
  <c r="M4200" i="1" s="1"/>
  <c r="K3229" i="1"/>
  <c r="L3229" i="1" s="1"/>
  <c r="J3229" i="1"/>
  <c r="O3229" i="1" s="1"/>
  <c r="I3229" i="1"/>
  <c r="N3229" i="1" s="1"/>
  <c r="H3229" i="1"/>
  <c r="M3229" i="1" s="1"/>
  <c r="K3348" i="1"/>
  <c r="L3348" i="1" s="1"/>
  <c r="J3348" i="1"/>
  <c r="O3348" i="1" s="1"/>
  <c r="I3348" i="1"/>
  <c r="N3348" i="1" s="1"/>
  <c r="H3348" i="1"/>
  <c r="M3348" i="1" s="1"/>
  <c r="K4097" i="1"/>
  <c r="L4097" i="1" s="1"/>
  <c r="J4097" i="1"/>
  <c r="O4097" i="1" s="1"/>
  <c r="I4097" i="1"/>
  <c r="N4097" i="1" s="1"/>
  <c r="H4097" i="1"/>
  <c r="M4097" i="1" s="1"/>
  <c r="K4220" i="1"/>
  <c r="L4220" i="1" s="1"/>
  <c r="J4220" i="1"/>
  <c r="O4220" i="1" s="1"/>
  <c r="I4220" i="1"/>
  <c r="N4220" i="1" s="1"/>
  <c r="H4220" i="1"/>
  <c r="M4220" i="1" s="1"/>
  <c r="K3385" i="1"/>
  <c r="L3385" i="1" s="1"/>
  <c r="J3385" i="1"/>
  <c r="O3385" i="1" s="1"/>
  <c r="I3385" i="1"/>
  <c r="N3385" i="1" s="1"/>
  <c r="H3385" i="1"/>
  <c r="M3385" i="1" s="1"/>
  <c r="K3819" i="1"/>
  <c r="L3819" i="1" s="1"/>
  <c r="J3819" i="1"/>
  <c r="O3819" i="1" s="1"/>
  <c r="I3819" i="1"/>
  <c r="N3819" i="1" s="1"/>
  <c r="H3819" i="1"/>
  <c r="M3819" i="1" s="1"/>
  <c r="K4278" i="1"/>
  <c r="L4278" i="1" s="1"/>
  <c r="J4278" i="1"/>
  <c r="O4278" i="1" s="1"/>
  <c r="I4278" i="1"/>
  <c r="N4278" i="1" s="1"/>
  <c r="H4278" i="1"/>
  <c r="M4278" i="1" s="1"/>
  <c r="K1748" i="1"/>
  <c r="L1748" i="1" s="1"/>
  <c r="J1748" i="1"/>
  <c r="O1748" i="1" s="1"/>
  <c r="I1748" i="1"/>
  <c r="N1748" i="1" s="1"/>
  <c r="H1748" i="1"/>
  <c r="M1748" i="1" s="1"/>
  <c r="K2539" i="1"/>
  <c r="L2539" i="1" s="1"/>
  <c r="J2539" i="1"/>
  <c r="O2539" i="1" s="1"/>
  <c r="I2539" i="1"/>
  <c r="N2539" i="1" s="1"/>
  <c r="H2539" i="1"/>
  <c r="M2539" i="1" s="1"/>
  <c r="K2438" i="1"/>
  <c r="L2438" i="1" s="1"/>
  <c r="J2438" i="1"/>
  <c r="O2438" i="1" s="1"/>
  <c r="I2438" i="1"/>
  <c r="N2438" i="1" s="1"/>
  <c r="H2438" i="1"/>
  <c r="M2438" i="1" s="1"/>
  <c r="K2656" i="1"/>
  <c r="L2656" i="1" s="1"/>
  <c r="J2656" i="1"/>
  <c r="O2656" i="1" s="1"/>
  <c r="I2656" i="1"/>
  <c r="N2656" i="1" s="1"/>
  <c r="H2656" i="1"/>
  <c r="M2656" i="1" s="1"/>
  <c r="K1935" i="1"/>
  <c r="L1935" i="1" s="1"/>
  <c r="J1935" i="1"/>
  <c r="O1935" i="1" s="1"/>
  <c r="I1935" i="1"/>
  <c r="N1935" i="1" s="1"/>
  <c r="H1935" i="1"/>
  <c r="M1935" i="1" s="1"/>
  <c r="K2811" i="1"/>
  <c r="L2811" i="1" s="1"/>
  <c r="J2811" i="1"/>
  <c r="O2811" i="1" s="1"/>
  <c r="I2811" i="1"/>
  <c r="N2811" i="1" s="1"/>
  <c r="H2811" i="1"/>
  <c r="M2811" i="1" s="1"/>
  <c r="K1166" i="1"/>
  <c r="L1166" i="1" s="1"/>
  <c r="J1166" i="1"/>
  <c r="O1166" i="1" s="1"/>
  <c r="I1166" i="1"/>
  <c r="N1166" i="1" s="1"/>
  <c r="H1166" i="1"/>
  <c r="M1166" i="1" s="1"/>
  <c r="K446" i="1"/>
  <c r="L446" i="1" s="1"/>
  <c r="J446" i="1"/>
  <c r="O446" i="1" s="1"/>
  <c r="I446" i="1"/>
  <c r="N446" i="1" s="1"/>
  <c r="H446" i="1"/>
  <c r="M446" i="1" s="1"/>
  <c r="K596" i="1"/>
  <c r="L596" i="1" s="1"/>
  <c r="J596" i="1"/>
  <c r="O596" i="1" s="1"/>
  <c r="I596" i="1"/>
  <c r="N596" i="1" s="1"/>
  <c r="H596" i="1"/>
  <c r="M596" i="1" s="1"/>
  <c r="K695" i="1"/>
  <c r="L695" i="1" s="1"/>
  <c r="J695" i="1"/>
  <c r="O695" i="1" s="1"/>
  <c r="I695" i="1"/>
  <c r="N695" i="1" s="1"/>
  <c r="H695" i="1"/>
  <c r="M695" i="1" s="1"/>
  <c r="K885" i="1"/>
  <c r="L885" i="1" s="1"/>
  <c r="J885" i="1"/>
  <c r="O885" i="1" s="1"/>
  <c r="I885" i="1"/>
  <c r="N885" i="1" s="1"/>
  <c r="H885" i="1"/>
  <c r="M885" i="1" s="1"/>
  <c r="K210" i="1"/>
  <c r="L210" i="1" s="1"/>
  <c r="J210" i="1"/>
  <c r="O210" i="1" s="1"/>
  <c r="I210" i="1"/>
  <c r="N210" i="1" s="1"/>
  <c r="H210" i="1"/>
  <c r="M210" i="1" s="1"/>
  <c r="K344" i="1"/>
  <c r="L344" i="1" s="1"/>
  <c r="J344" i="1"/>
  <c r="O344" i="1" s="1"/>
  <c r="I344" i="1"/>
  <c r="N344" i="1" s="1"/>
  <c r="H344" i="1"/>
  <c r="M344" i="1" s="1"/>
  <c r="K1252" i="1"/>
  <c r="L1252" i="1" s="1"/>
  <c r="J1252" i="1"/>
  <c r="O1252" i="1" s="1"/>
  <c r="I1252" i="1"/>
  <c r="N1252" i="1" s="1"/>
  <c r="H1252" i="1"/>
  <c r="M1252" i="1" s="1"/>
  <c r="K17524" i="1"/>
  <c r="L17524" i="1" s="1"/>
  <c r="J17524" i="1"/>
  <c r="O17524" i="1" s="1"/>
  <c r="I17524" i="1"/>
  <c r="N17524" i="1" s="1"/>
  <c r="H17524" i="1"/>
  <c r="M17524" i="1" s="1"/>
  <c r="K15701" i="1"/>
  <c r="L15701" i="1" s="1"/>
  <c r="K15171" i="1"/>
  <c r="L15171" i="1" s="1"/>
  <c r="J15171" i="1"/>
  <c r="O15171" i="1" s="1"/>
  <c r="I15171" i="1"/>
  <c r="N15171" i="1" s="1"/>
  <c r="H15171" i="1"/>
  <c r="M15171" i="1" s="1"/>
  <c r="K15504" i="1"/>
  <c r="L15504" i="1" s="1"/>
  <c r="J15504" i="1"/>
  <c r="O15504" i="1" s="1"/>
  <c r="I15504" i="1"/>
  <c r="N15504" i="1" s="1"/>
  <c r="H15504" i="1"/>
  <c r="M15504" i="1" s="1"/>
  <c r="K14832" i="1"/>
  <c r="L14832" i="1" s="1"/>
  <c r="K14478" i="1"/>
  <c r="L14478" i="1" s="1"/>
  <c r="J14478" i="1"/>
  <c r="O14478" i="1" s="1"/>
  <c r="I14478" i="1"/>
  <c r="N14478" i="1" s="1"/>
  <c r="H14478" i="1"/>
  <c r="M14478" i="1" s="1"/>
  <c r="K14226" i="1"/>
  <c r="L14226" i="1" s="1"/>
  <c r="J14226" i="1"/>
  <c r="O14226" i="1" s="1"/>
  <c r="I14226" i="1"/>
  <c r="N14226" i="1" s="1"/>
  <c r="H14226" i="1"/>
  <c r="M14226" i="1" s="1"/>
  <c r="K13946" i="1"/>
  <c r="L13946" i="1" s="1"/>
  <c r="J13946" i="1"/>
  <c r="O13946" i="1" s="1"/>
  <c r="I13946" i="1"/>
  <c r="N13946" i="1" s="1"/>
  <c r="H13946" i="1"/>
  <c r="M13946" i="1" s="1"/>
  <c r="K13722" i="1"/>
  <c r="L13722" i="1" s="1"/>
  <c r="J13722" i="1"/>
  <c r="O13722" i="1" s="1"/>
  <c r="I13722" i="1"/>
  <c r="N13722" i="1" s="1"/>
  <c r="H13722" i="1"/>
  <c r="M13722" i="1" s="1"/>
  <c r="K13498" i="1"/>
  <c r="L13498" i="1" s="1"/>
  <c r="J13498" i="1"/>
  <c r="O13498" i="1" s="1"/>
  <c r="I13498" i="1"/>
  <c r="N13498" i="1" s="1"/>
  <c r="H13498" i="1"/>
  <c r="M13498" i="1" s="1"/>
  <c r="K13106" i="1"/>
  <c r="L13106" i="1" s="1"/>
  <c r="J13106" i="1"/>
  <c r="O13106" i="1" s="1"/>
  <c r="I13106" i="1"/>
  <c r="N13106" i="1" s="1"/>
  <c r="H13106" i="1"/>
  <c r="M13106" i="1" s="1"/>
  <c r="K12882" i="1"/>
  <c r="L12882" i="1" s="1"/>
  <c r="J12882" i="1"/>
  <c r="O12882" i="1" s="1"/>
  <c r="I12882" i="1"/>
  <c r="N12882" i="1" s="1"/>
  <c r="H12882" i="1"/>
  <c r="M12882" i="1" s="1"/>
  <c r="K12686" i="1"/>
  <c r="L12686" i="1" s="1"/>
  <c r="J12686" i="1"/>
  <c r="O12686" i="1" s="1"/>
  <c r="I12686" i="1"/>
  <c r="N12686" i="1" s="1"/>
  <c r="H12686" i="1"/>
  <c r="M12686" i="1" s="1"/>
  <c r="K12126" i="1"/>
  <c r="L12126" i="1" s="1"/>
  <c r="J12126" i="1"/>
  <c r="O12126" i="1" s="1"/>
  <c r="I12126" i="1"/>
  <c r="N12126" i="1" s="1"/>
  <c r="H12126" i="1"/>
  <c r="M12126" i="1" s="1"/>
  <c r="K11930" i="1"/>
  <c r="L11930" i="1" s="1"/>
  <c r="J11930" i="1"/>
  <c r="O11930" i="1" s="1"/>
  <c r="I11930" i="1"/>
  <c r="N11930" i="1" s="1"/>
  <c r="H11930" i="1"/>
  <c r="M11930" i="1" s="1"/>
  <c r="K11790" i="1"/>
  <c r="L11790" i="1" s="1"/>
  <c r="J11790" i="1"/>
  <c r="O11790" i="1" s="1"/>
  <c r="I11790" i="1"/>
  <c r="N11790" i="1" s="1"/>
  <c r="H11790" i="1"/>
  <c r="M11790" i="1" s="1"/>
  <c r="K11566" i="1"/>
  <c r="L11566" i="1" s="1"/>
  <c r="J11566" i="1"/>
  <c r="O11566" i="1" s="1"/>
  <c r="I11566" i="1"/>
  <c r="N11566" i="1" s="1"/>
  <c r="H11566" i="1"/>
  <c r="M11566" i="1" s="1"/>
  <c r="K11370" i="1"/>
  <c r="L11370" i="1" s="1"/>
  <c r="J11370" i="1"/>
  <c r="O11370" i="1" s="1"/>
  <c r="I11370" i="1"/>
  <c r="N11370" i="1" s="1"/>
  <c r="H11370" i="1"/>
  <c r="M11370" i="1" s="1"/>
  <c r="K11034" i="1"/>
  <c r="L11034" i="1" s="1"/>
  <c r="J11034" i="1"/>
  <c r="O11034" i="1" s="1"/>
  <c r="H11034" i="1"/>
  <c r="M11034" i="1" s="1"/>
  <c r="I11034" i="1"/>
  <c r="N11034" i="1" s="1"/>
  <c r="K10670" i="1"/>
  <c r="L10670" i="1" s="1"/>
  <c r="J10670" i="1"/>
  <c r="O10670" i="1" s="1"/>
  <c r="I10670" i="1"/>
  <c r="N10670" i="1" s="1"/>
  <c r="H10670" i="1"/>
  <c r="M10670" i="1" s="1"/>
  <c r="K10502" i="1"/>
  <c r="L10502" i="1" s="1"/>
  <c r="J10502" i="1"/>
  <c r="O10502" i="1" s="1"/>
  <c r="I10502" i="1"/>
  <c r="N10502" i="1" s="1"/>
  <c r="H10502" i="1"/>
  <c r="M10502" i="1" s="1"/>
  <c r="K10362" i="1"/>
  <c r="L10362" i="1" s="1"/>
  <c r="J10362" i="1"/>
  <c r="O10362" i="1" s="1"/>
  <c r="I10362" i="1"/>
  <c r="N10362" i="1" s="1"/>
  <c r="H10362" i="1"/>
  <c r="M10362" i="1" s="1"/>
  <c r="K10138" i="1"/>
  <c r="L10138" i="1" s="1"/>
  <c r="J10138" i="1"/>
  <c r="O10138" i="1" s="1"/>
  <c r="I10138" i="1"/>
  <c r="N10138" i="1" s="1"/>
  <c r="H10138" i="1"/>
  <c r="M10138" i="1" s="1"/>
  <c r="K9914" i="1"/>
  <c r="L9914" i="1" s="1"/>
  <c r="J9914" i="1"/>
  <c r="O9914" i="1" s="1"/>
  <c r="I9914" i="1"/>
  <c r="N9914" i="1" s="1"/>
  <c r="H9914" i="1"/>
  <c r="M9914" i="1" s="1"/>
  <c r="K9718" i="1"/>
  <c r="L9718" i="1" s="1"/>
  <c r="J9718" i="1"/>
  <c r="O9718" i="1" s="1"/>
  <c r="I9718" i="1"/>
  <c r="N9718" i="1" s="1"/>
  <c r="H9718" i="1"/>
  <c r="M9718" i="1" s="1"/>
  <c r="K9578" i="1"/>
  <c r="L9578" i="1" s="1"/>
  <c r="J9578" i="1"/>
  <c r="O9578" i="1" s="1"/>
  <c r="I9578" i="1"/>
  <c r="N9578" i="1" s="1"/>
  <c r="K9354" i="1"/>
  <c r="L9354" i="1" s="1"/>
  <c r="J9354" i="1"/>
  <c r="O9354" i="1" s="1"/>
  <c r="I9354" i="1"/>
  <c r="N9354" i="1" s="1"/>
  <c r="H9354" i="1"/>
  <c r="M9354" i="1" s="1"/>
  <c r="K9214" i="1"/>
  <c r="L9214" i="1" s="1"/>
  <c r="J9214" i="1"/>
  <c r="O9214" i="1" s="1"/>
  <c r="I9214" i="1"/>
  <c r="N9214" i="1" s="1"/>
  <c r="H9214" i="1"/>
  <c r="M9214" i="1" s="1"/>
  <c r="K8262" i="1"/>
  <c r="L8262" i="1" s="1"/>
  <c r="J8262" i="1"/>
  <c r="O8262" i="1" s="1"/>
  <c r="I8262" i="1"/>
  <c r="N8262" i="1" s="1"/>
  <c r="H8262" i="1"/>
  <c r="M8262" i="1" s="1"/>
  <c r="K8122" i="1"/>
  <c r="L8122" i="1" s="1"/>
  <c r="J8122" i="1"/>
  <c r="O8122" i="1" s="1"/>
  <c r="I8122" i="1"/>
  <c r="N8122" i="1" s="1"/>
  <c r="H8122" i="1"/>
  <c r="M8122" i="1" s="1"/>
  <c r="K7786" i="1"/>
  <c r="L7786" i="1" s="1"/>
  <c r="J7786" i="1"/>
  <c r="O7786" i="1" s="1"/>
  <c r="I7786" i="1"/>
  <c r="N7786" i="1" s="1"/>
  <c r="H7786" i="1"/>
  <c r="M7786" i="1" s="1"/>
  <c r="K7618" i="1"/>
  <c r="L7618" i="1" s="1"/>
  <c r="J7618" i="1"/>
  <c r="O7618" i="1" s="1"/>
  <c r="I7618" i="1"/>
  <c r="N7618" i="1" s="1"/>
  <c r="H7618" i="1"/>
  <c r="M7618" i="1" s="1"/>
  <c r="K7394" i="1"/>
  <c r="L7394" i="1" s="1"/>
  <c r="J7394" i="1"/>
  <c r="O7394" i="1" s="1"/>
  <c r="I7394" i="1"/>
  <c r="N7394" i="1" s="1"/>
  <c r="H7394" i="1"/>
  <c r="M7394" i="1" s="1"/>
  <c r="K7058" i="1"/>
  <c r="L7058" i="1" s="1"/>
  <c r="K6862" i="1"/>
  <c r="L6862" i="1" s="1"/>
  <c r="J6862" i="1"/>
  <c r="O6862" i="1" s="1"/>
  <c r="I6862" i="1"/>
  <c r="N6862" i="1" s="1"/>
  <c r="H6862" i="1"/>
  <c r="M6862" i="1" s="1"/>
  <c r="K6694" i="1"/>
  <c r="L6694" i="1" s="1"/>
  <c r="J6694" i="1"/>
  <c r="O6694" i="1" s="1"/>
  <c r="I6694" i="1"/>
  <c r="N6694" i="1" s="1"/>
  <c r="H6694" i="1"/>
  <c r="M6694" i="1" s="1"/>
  <c r="K6358" i="1"/>
  <c r="L6358" i="1" s="1"/>
  <c r="J6358" i="1"/>
  <c r="O6358" i="1" s="1"/>
  <c r="I6358" i="1"/>
  <c r="N6358" i="1" s="1"/>
  <c r="H6358" i="1"/>
  <c r="M6358" i="1" s="1"/>
  <c r="K6190" i="1"/>
  <c r="L6190" i="1" s="1"/>
  <c r="J6190" i="1"/>
  <c r="O6190" i="1" s="1"/>
  <c r="I6190" i="1"/>
  <c r="N6190" i="1" s="1"/>
  <c r="H6190" i="1"/>
  <c r="M6190" i="1" s="1"/>
  <c r="K6022" i="1"/>
  <c r="L6022" i="1" s="1"/>
  <c r="J6022" i="1"/>
  <c r="O6022" i="1" s="1"/>
  <c r="I6022" i="1"/>
  <c r="N6022" i="1" s="1"/>
  <c r="H6022" i="1"/>
  <c r="M6022" i="1" s="1"/>
  <c r="K5826" i="1"/>
  <c r="L5826" i="1" s="1"/>
  <c r="J5826" i="1"/>
  <c r="O5826" i="1" s="1"/>
  <c r="I5826" i="1"/>
  <c r="N5826" i="1" s="1"/>
  <c r="H5826" i="1"/>
  <c r="M5826" i="1" s="1"/>
  <c r="K5322" i="1"/>
  <c r="L5322" i="1" s="1"/>
  <c r="J5322" i="1"/>
  <c r="O5322" i="1" s="1"/>
  <c r="I5322" i="1"/>
  <c r="N5322" i="1" s="1"/>
  <c r="H5322" i="1"/>
  <c r="M5322" i="1" s="1"/>
  <c r="K5154" i="1"/>
  <c r="L5154" i="1" s="1"/>
  <c r="J5154" i="1"/>
  <c r="O5154" i="1" s="1"/>
  <c r="I5154" i="1"/>
  <c r="N5154" i="1" s="1"/>
  <c r="H5154" i="1"/>
  <c r="M5154" i="1" s="1"/>
  <c r="K4818" i="1"/>
  <c r="L4818" i="1" s="1"/>
  <c r="J4818" i="1"/>
  <c r="O4818" i="1" s="1"/>
  <c r="I4818" i="1"/>
  <c r="N4818" i="1" s="1"/>
  <c r="H4818" i="1"/>
  <c r="M4818" i="1" s="1"/>
  <c r="K4706" i="1"/>
  <c r="L4706" i="1" s="1"/>
  <c r="J4706" i="1"/>
  <c r="O4706" i="1" s="1"/>
  <c r="I4706" i="1"/>
  <c r="N4706" i="1" s="1"/>
  <c r="H4706" i="1"/>
  <c r="M4706" i="1" s="1"/>
  <c r="K4622" i="1"/>
  <c r="L4622" i="1" s="1"/>
  <c r="J4622" i="1"/>
  <c r="O4622" i="1" s="1"/>
  <c r="I4622" i="1"/>
  <c r="N4622" i="1" s="1"/>
  <c r="H4622" i="1"/>
  <c r="M4622" i="1" s="1"/>
  <c r="K3656" i="1"/>
  <c r="L3656" i="1" s="1"/>
  <c r="J3656" i="1"/>
  <c r="O3656" i="1" s="1"/>
  <c r="I3656" i="1"/>
  <c r="N3656" i="1" s="1"/>
  <c r="H3656" i="1"/>
  <c r="M3656" i="1" s="1"/>
  <c r="K4243" i="1"/>
  <c r="L4243" i="1" s="1"/>
  <c r="J4243" i="1"/>
  <c r="O4243" i="1" s="1"/>
  <c r="I4243" i="1"/>
  <c r="N4243" i="1" s="1"/>
  <c r="H4243" i="1"/>
  <c r="M4243" i="1" s="1"/>
  <c r="K3691" i="1"/>
  <c r="L3691" i="1" s="1"/>
  <c r="J3691" i="1"/>
  <c r="O3691" i="1" s="1"/>
  <c r="I3691" i="1"/>
  <c r="N3691" i="1" s="1"/>
  <c r="H3691" i="1"/>
  <c r="M3691" i="1" s="1"/>
  <c r="K3085" i="1"/>
  <c r="L3085" i="1" s="1"/>
  <c r="J3085" i="1"/>
  <c r="O3085" i="1" s="1"/>
  <c r="I3085" i="1"/>
  <c r="N3085" i="1" s="1"/>
  <c r="H3085" i="1"/>
  <c r="M3085" i="1" s="1"/>
  <c r="K16525" i="1"/>
  <c r="L16525" i="1" s="1"/>
  <c r="J16525" i="1"/>
  <c r="O16525" i="1" s="1"/>
  <c r="I16525" i="1"/>
  <c r="N16525" i="1" s="1"/>
  <c r="H16525" i="1"/>
  <c r="M16525" i="1" s="1"/>
  <c r="K16870" i="1"/>
  <c r="L16870" i="1" s="1"/>
  <c r="J16870" i="1"/>
  <c r="O16870" i="1" s="1"/>
  <c r="I16870" i="1"/>
  <c r="N16870" i="1" s="1"/>
  <c r="H16870" i="1"/>
  <c r="M16870" i="1" s="1"/>
  <c r="K16783" i="1"/>
  <c r="L16783" i="1" s="1"/>
  <c r="J16783" i="1"/>
  <c r="O16783" i="1" s="1"/>
  <c r="I16783" i="1"/>
  <c r="N16783" i="1" s="1"/>
  <c r="H16783" i="1"/>
  <c r="M16783" i="1" s="1"/>
  <c r="K17166" i="1"/>
  <c r="L17166" i="1" s="1"/>
  <c r="J17166" i="1"/>
  <c r="O17166" i="1" s="1"/>
  <c r="I17166" i="1"/>
  <c r="N17166" i="1" s="1"/>
  <c r="H17166" i="1"/>
  <c r="M17166" i="1" s="1"/>
  <c r="K17101" i="1"/>
  <c r="L17101" i="1" s="1"/>
  <c r="J17101" i="1"/>
  <c r="O17101" i="1" s="1"/>
  <c r="I17101" i="1"/>
  <c r="N17101" i="1" s="1"/>
  <c r="H17101" i="1"/>
  <c r="M17101" i="1" s="1"/>
  <c r="K16550" i="1"/>
  <c r="L16550" i="1" s="1"/>
  <c r="J16550" i="1"/>
  <c r="O16550" i="1" s="1"/>
  <c r="I16550" i="1"/>
  <c r="N16550" i="1" s="1"/>
  <c r="H16550" i="1"/>
  <c r="M16550" i="1" s="1"/>
  <c r="K17128" i="1"/>
  <c r="L17128" i="1" s="1"/>
  <c r="J17128" i="1"/>
  <c r="O17128" i="1" s="1"/>
  <c r="H17128" i="1"/>
  <c r="M17128" i="1" s="1"/>
  <c r="I17128" i="1"/>
  <c r="N17128" i="1" s="1"/>
  <c r="K15482" i="1"/>
  <c r="L15482" i="1" s="1"/>
  <c r="J15482" i="1"/>
  <c r="O15482" i="1" s="1"/>
  <c r="I15482" i="1"/>
  <c r="N15482" i="1" s="1"/>
  <c r="H15482" i="1"/>
  <c r="M15482" i="1" s="1"/>
  <c r="K15967" i="1"/>
  <c r="L15967" i="1" s="1"/>
  <c r="J15967" i="1"/>
  <c r="O15967" i="1" s="1"/>
  <c r="I15967" i="1"/>
  <c r="N15967" i="1" s="1"/>
  <c r="H15967" i="1"/>
  <c r="M15967" i="1" s="1"/>
  <c r="K15333" i="1"/>
  <c r="L15333" i="1" s="1"/>
  <c r="J15333" i="1"/>
  <c r="O15333" i="1" s="1"/>
  <c r="I15333" i="1"/>
  <c r="N15333" i="1" s="1"/>
  <c r="H15333" i="1"/>
  <c r="M15333" i="1" s="1"/>
  <c r="K14709" i="1"/>
  <c r="L14709" i="1" s="1"/>
  <c r="J14709" i="1"/>
  <c r="O14709" i="1" s="1"/>
  <c r="I14709" i="1"/>
  <c r="N14709" i="1" s="1"/>
  <c r="H14709" i="1"/>
  <c r="M14709" i="1" s="1"/>
  <c r="K15545" i="1"/>
  <c r="L15545" i="1" s="1"/>
  <c r="J15545" i="1"/>
  <c r="O15545" i="1" s="1"/>
  <c r="I15545" i="1"/>
  <c r="N15545" i="1" s="1"/>
  <c r="H15545" i="1"/>
  <c r="M15545" i="1" s="1"/>
  <c r="K15685" i="1"/>
  <c r="L15685" i="1" s="1"/>
  <c r="J15685" i="1"/>
  <c r="O15685" i="1" s="1"/>
  <c r="I15685" i="1"/>
  <c r="N15685" i="1" s="1"/>
  <c r="H15685" i="1"/>
  <c r="M15685" i="1" s="1"/>
  <c r="K14587" i="1"/>
  <c r="L14587" i="1" s="1"/>
  <c r="J14587" i="1"/>
  <c r="O14587" i="1" s="1"/>
  <c r="I14587" i="1"/>
  <c r="N14587" i="1" s="1"/>
  <c r="H14587" i="1"/>
  <c r="M14587" i="1" s="1"/>
  <c r="K14279" i="1"/>
  <c r="L14279" i="1" s="1"/>
  <c r="J14279" i="1"/>
  <c r="O14279" i="1" s="1"/>
  <c r="I14279" i="1"/>
  <c r="N14279" i="1" s="1"/>
  <c r="H14279" i="1"/>
  <c r="M14279" i="1" s="1"/>
  <c r="K13971" i="1"/>
  <c r="L13971" i="1" s="1"/>
  <c r="J13971" i="1"/>
  <c r="O13971" i="1" s="1"/>
  <c r="I13971" i="1"/>
  <c r="N13971" i="1" s="1"/>
  <c r="H13971" i="1"/>
  <c r="M13971" i="1" s="1"/>
  <c r="K13887" i="1"/>
  <c r="L13887" i="1" s="1"/>
  <c r="J13887" i="1"/>
  <c r="O13887" i="1" s="1"/>
  <c r="I13887" i="1"/>
  <c r="N13887" i="1" s="1"/>
  <c r="H13887" i="1"/>
  <c r="M13887" i="1" s="1"/>
  <c r="K13747" i="1"/>
  <c r="L13747" i="1" s="1"/>
  <c r="J13747" i="1"/>
  <c r="O13747" i="1" s="1"/>
  <c r="I13747" i="1"/>
  <c r="N13747" i="1" s="1"/>
  <c r="H13747" i="1"/>
  <c r="M13747" i="1" s="1"/>
  <c r="K13607" i="1"/>
  <c r="L13607" i="1" s="1"/>
  <c r="J13607" i="1"/>
  <c r="O13607" i="1" s="1"/>
  <c r="I13607" i="1"/>
  <c r="N13607" i="1" s="1"/>
  <c r="H13607" i="1"/>
  <c r="M13607" i="1" s="1"/>
  <c r="K13271" i="1"/>
  <c r="L13271" i="1" s="1"/>
  <c r="J13271" i="1"/>
  <c r="O13271" i="1" s="1"/>
  <c r="I13271" i="1"/>
  <c r="N13271" i="1" s="1"/>
  <c r="H13271" i="1"/>
  <c r="M13271" i="1" s="1"/>
  <c r="K13019" i="1"/>
  <c r="L13019" i="1" s="1"/>
  <c r="J13019" i="1"/>
  <c r="O13019" i="1" s="1"/>
  <c r="I13019" i="1"/>
  <c r="N13019" i="1" s="1"/>
  <c r="H13019" i="1"/>
  <c r="M13019" i="1" s="1"/>
  <c r="K12711" i="1"/>
  <c r="L12711" i="1" s="1"/>
  <c r="J12711" i="1"/>
  <c r="O12711" i="1" s="1"/>
  <c r="H12711" i="1"/>
  <c r="M12711" i="1" s="1"/>
  <c r="I12711" i="1"/>
  <c r="N12711" i="1" s="1"/>
  <c r="K12543" i="1"/>
  <c r="L12543" i="1" s="1"/>
  <c r="J12543" i="1"/>
  <c r="O12543" i="1" s="1"/>
  <c r="I12543" i="1"/>
  <c r="N12543" i="1" s="1"/>
  <c r="H12543" i="1"/>
  <c r="M12543" i="1" s="1"/>
  <c r="K12375" i="1"/>
  <c r="L12375" i="1" s="1"/>
  <c r="J12375" i="1"/>
  <c r="O12375" i="1" s="1"/>
  <c r="I12375" i="1"/>
  <c r="N12375" i="1" s="1"/>
  <c r="H12375" i="1"/>
  <c r="M12375" i="1" s="1"/>
  <c r="K12235" i="1"/>
  <c r="L12235" i="1" s="1"/>
  <c r="J12235" i="1"/>
  <c r="O12235" i="1" s="1"/>
  <c r="I12235" i="1"/>
  <c r="N12235" i="1" s="1"/>
  <c r="H12235" i="1"/>
  <c r="M12235" i="1" s="1"/>
  <c r="K11955" i="1"/>
  <c r="L11955" i="1" s="1"/>
  <c r="J11955" i="1"/>
  <c r="O11955" i="1" s="1"/>
  <c r="I11955" i="1"/>
  <c r="N11955" i="1" s="1"/>
  <c r="H11955" i="1"/>
  <c r="M11955" i="1" s="1"/>
  <c r="K11787" i="1"/>
  <c r="L11787" i="1" s="1"/>
  <c r="J11787" i="1"/>
  <c r="O11787" i="1" s="1"/>
  <c r="I11787" i="1"/>
  <c r="N11787" i="1" s="1"/>
  <c r="H11787" i="1"/>
  <c r="M11787" i="1" s="1"/>
  <c r="K11619" i="1"/>
  <c r="L11619" i="1" s="1"/>
  <c r="J11619" i="1"/>
  <c r="O11619" i="1" s="1"/>
  <c r="I11619" i="1"/>
  <c r="N11619" i="1" s="1"/>
  <c r="H11619" i="1"/>
  <c r="M11619" i="1" s="1"/>
  <c r="K11507" i="1"/>
  <c r="L11507" i="1" s="1"/>
  <c r="J11507" i="1"/>
  <c r="O11507" i="1" s="1"/>
  <c r="I11507" i="1"/>
  <c r="N11507" i="1" s="1"/>
  <c r="H11507" i="1"/>
  <c r="M11507" i="1" s="1"/>
  <c r="K10891" i="1"/>
  <c r="L10891" i="1" s="1"/>
  <c r="J10891" i="1"/>
  <c r="O10891" i="1" s="1"/>
  <c r="I10891" i="1"/>
  <c r="N10891" i="1" s="1"/>
  <c r="H10891" i="1"/>
  <c r="M10891" i="1" s="1"/>
  <c r="K10751" i="1"/>
  <c r="L10751" i="1" s="1"/>
  <c r="J10751" i="1"/>
  <c r="O10751" i="1" s="1"/>
  <c r="I10751" i="1"/>
  <c r="N10751" i="1" s="1"/>
  <c r="H10751" i="1"/>
  <c r="M10751" i="1" s="1"/>
  <c r="K10611" i="1"/>
  <c r="L10611" i="1" s="1"/>
  <c r="J10611" i="1"/>
  <c r="O10611" i="1" s="1"/>
  <c r="I10611" i="1"/>
  <c r="N10611" i="1" s="1"/>
  <c r="H10611" i="1"/>
  <c r="M10611" i="1" s="1"/>
  <c r="K10471" i="1"/>
  <c r="L10471" i="1" s="1"/>
  <c r="J10471" i="1"/>
  <c r="O10471" i="1" s="1"/>
  <c r="I10471" i="1"/>
  <c r="N10471" i="1" s="1"/>
  <c r="H10471" i="1"/>
  <c r="M10471" i="1" s="1"/>
  <c r="K10359" i="1"/>
  <c r="L10359" i="1" s="1"/>
  <c r="J10359" i="1"/>
  <c r="O10359" i="1" s="1"/>
  <c r="I10359" i="1"/>
  <c r="N10359" i="1" s="1"/>
  <c r="H10359" i="1"/>
  <c r="M10359" i="1" s="1"/>
  <c r="K10191" i="1"/>
  <c r="L10191" i="1" s="1"/>
  <c r="J10191" i="1"/>
  <c r="O10191" i="1" s="1"/>
  <c r="I10191" i="1"/>
  <c r="N10191" i="1" s="1"/>
  <c r="H10191" i="1"/>
  <c r="M10191" i="1" s="1"/>
  <c r="J10051" i="1"/>
  <c r="O10051" i="1" s="1"/>
  <c r="K10051" i="1"/>
  <c r="L10051" i="1" s="1"/>
  <c r="I10051" i="1"/>
  <c r="N10051" i="1" s="1"/>
  <c r="H10051" i="1"/>
  <c r="M10051" i="1" s="1"/>
  <c r="K9939" i="1"/>
  <c r="L9939" i="1" s="1"/>
  <c r="J9939" i="1"/>
  <c r="O9939" i="1" s="1"/>
  <c r="I9939" i="1"/>
  <c r="N9939" i="1" s="1"/>
  <c r="H9939" i="1"/>
  <c r="M9939" i="1" s="1"/>
  <c r="K9799" i="1"/>
  <c r="L9799" i="1" s="1"/>
  <c r="J9799" i="1"/>
  <c r="O9799" i="1" s="1"/>
  <c r="I9799" i="1"/>
  <c r="N9799" i="1" s="1"/>
  <c r="H9799" i="1"/>
  <c r="M9799" i="1" s="1"/>
  <c r="K9659" i="1"/>
  <c r="L9659" i="1" s="1"/>
  <c r="J9659" i="1"/>
  <c r="O9659" i="1" s="1"/>
  <c r="I9659" i="1"/>
  <c r="N9659" i="1" s="1"/>
  <c r="H9659" i="1"/>
  <c r="M9659" i="1" s="1"/>
  <c r="K9351" i="1"/>
  <c r="L9351" i="1" s="1"/>
  <c r="J9351" i="1"/>
  <c r="O9351" i="1" s="1"/>
  <c r="I9351" i="1"/>
  <c r="N9351" i="1" s="1"/>
  <c r="H9351" i="1"/>
  <c r="M9351" i="1" s="1"/>
  <c r="K9155" i="1"/>
  <c r="L9155" i="1" s="1"/>
  <c r="J9155" i="1"/>
  <c r="O9155" i="1" s="1"/>
  <c r="I9155" i="1"/>
  <c r="N9155" i="1" s="1"/>
  <c r="H9155" i="1"/>
  <c r="M9155" i="1" s="1"/>
  <c r="K8875" i="1"/>
  <c r="L8875" i="1" s="1"/>
  <c r="J8875" i="1"/>
  <c r="O8875" i="1" s="1"/>
  <c r="I8875" i="1"/>
  <c r="N8875" i="1" s="1"/>
  <c r="H8875" i="1"/>
  <c r="M8875" i="1" s="1"/>
  <c r="K8511" i="1"/>
  <c r="L8511" i="1" s="1"/>
  <c r="J8511" i="1"/>
  <c r="O8511" i="1" s="1"/>
  <c r="I8511" i="1"/>
  <c r="N8511" i="1" s="1"/>
  <c r="H8511" i="1"/>
  <c r="M8511" i="1" s="1"/>
  <c r="K8399" i="1"/>
  <c r="L8399" i="1" s="1"/>
  <c r="J8399" i="1"/>
  <c r="O8399" i="1" s="1"/>
  <c r="I8399" i="1"/>
  <c r="N8399" i="1" s="1"/>
  <c r="H8399" i="1"/>
  <c r="M8399" i="1" s="1"/>
  <c r="K8259" i="1"/>
  <c r="L8259" i="1" s="1"/>
  <c r="J8259" i="1"/>
  <c r="O8259" i="1" s="1"/>
  <c r="I8259" i="1"/>
  <c r="N8259" i="1" s="1"/>
  <c r="H8259" i="1"/>
  <c r="M8259" i="1" s="1"/>
  <c r="K8035" i="1"/>
  <c r="L8035" i="1" s="1"/>
  <c r="J8035" i="1"/>
  <c r="O8035" i="1" s="1"/>
  <c r="I8035" i="1"/>
  <c r="N8035" i="1" s="1"/>
  <c r="H8035" i="1"/>
  <c r="M8035" i="1" s="1"/>
  <c r="K7727" i="1"/>
  <c r="L7727" i="1" s="1"/>
  <c r="J7727" i="1"/>
  <c r="O7727" i="1" s="1"/>
  <c r="I7727" i="1"/>
  <c r="N7727" i="1" s="1"/>
  <c r="H7727" i="1"/>
  <c r="M7727" i="1" s="1"/>
  <c r="K7475" i="1"/>
  <c r="L7475" i="1" s="1"/>
  <c r="J7475" i="1"/>
  <c r="O7475" i="1" s="1"/>
  <c r="I7475" i="1"/>
  <c r="N7475" i="1" s="1"/>
  <c r="H7475" i="1"/>
  <c r="M7475" i="1" s="1"/>
  <c r="K7279" i="1"/>
  <c r="L7279" i="1" s="1"/>
  <c r="J7279" i="1"/>
  <c r="O7279" i="1" s="1"/>
  <c r="I7279" i="1"/>
  <c r="N7279" i="1" s="1"/>
  <c r="H7279" i="1"/>
  <c r="M7279" i="1" s="1"/>
  <c r="K7139" i="1"/>
  <c r="L7139" i="1" s="1"/>
  <c r="J7139" i="1"/>
  <c r="O7139" i="1" s="1"/>
  <c r="I7139" i="1"/>
  <c r="N7139" i="1" s="1"/>
  <c r="H7139" i="1"/>
  <c r="M7139" i="1" s="1"/>
  <c r="K6999" i="1"/>
  <c r="L6999" i="1" s="1"/>
  <c r="J6999" i="1"/>
  <c r="O6999" i="1" s="1"/>
  <c r="I6999" i="1"/>
  <c r="N6999" i="1" s="1"/>
  <c r="H6999" i="1"/>
  <c r="M6999" i="1" s="1"/>
  <c r="K6691" i="1"/>
  <c r="L6691" i="1" s="1"/>
  <c r="J6691" i="1"/>
  <c r="O6691" i="1" s="1"/>
  <c r="I6691" i="1"/>
  <c r="N6691" i="1" s="1"/>
  <c r="H6691" i="1"/>
  <c r="M6691" i="1" s="1"/>
  <c r="K6495" i="1"/>
  <c r="L6495" i="1" s="1"/>
  <c r="J6495" i="1"/>
  <c r="O6495" i="1" s="1"/>
  <c r="I6495" i="1"/>
  <c r="N6495" i="1" s="1"/>
  <c r="H6495" i="1"/>
  <c r="M6495" i="1" s="1"/>
  <c r="K6159" i="1"/>
  <c r="L6159" i="1" s="1"/>
  <c r="J6159" i="1"/>
  <c r="O6159" i="1" s="1"/>
  <c r="I6159" i="1"/>
  <c r="N6159" i="1" s="1"/>
  <c r="H6159" i="1"/>
  <c r="M6159" i="1" s="1"/>
  <c r="K5963" i="1"/>
  <c r="L5963" i="1" s="1"/>
  <c r="J5963" i="1"/>
  <c r="O5963" i="1" s="1"/>
  <c r="I5963" i="1"/>
  <c r="N5963" i="1" s="1"/>
  <c r="H5963" i="1"/>
  <c r="M5963" i="1" s="1"/>
  <c r="K5823" i="1"/>
  <c r="L5823" i="1" s="1"/>
  <c r="I5823" i="1"/>
  <c r="N5823" i="1" s="1"/>
  <c r="H5823" i="1"/>
  <c r="M5823" i="1" s="1"/>
  <c r="K5655" i="1"/>
  <c r="L5655" i="1" s="1"/>
  <c r="K5347" i="1"/>
  <c r="L5347" i="1" s="1"/>
  <c r="J5347" i="1"/>
  <c r="O5347" i="1" s="1"/>
  <c r="I5347" i="1"/>
  <c r="N5347" i="1" s="1"/>
  <c r="H5347" i="1"/>
  <c r="M5347" i="1" s="1"/>
  <c r="K5039" i="1"/>
  <c r="L5039" i="1" s="1"/>
  <c r="J5039" i="1"/>
  <c r="O5039" i="1" s="1"/>
  <c r="I5039" i="1"/>
  <c r="N5039" i="1" s="1"/>
  <c r="H5039" i="1"/>
  <c r="M5039" i="1" s="1"/>
  <c r="K4899" i="1"/>
  <c r="L4899" i="1" s="1"/>
  <c r="J4899" i="1"/>
  <c r="O4899" i="1" s="1"/>
  <c r="I4899" i="1"/>
  <c r="N4899" i="1" s="1"/>
  <c r="H4899" i="1"/>
  <c r="M4899" i="1" s="1"/>
  <c r="K4787" i="1"/>
  <c r="L4787" i="1" s="1"/>
  <c r="J4787" i="1"/>
  <c r="O4787" i="1" s="1"/>
  <c r="I4787" i="1"/>
  <c r="N4787" i="1" s="1"/>
  <c r="H4787" i="1"/>
  <c r="M4787" i="1" s="1"/>
  <c r="K4647" i="1"/>
  <c r="L4647" i="1" s="1"/>
  <c r="J4647" i="1"/>
  <c r="O4647" i="1" s="1"/>
  <c r="I4647" i="1"/>
  <c r="N4647" i="1" s="1"/>
  <c r="H4647" i="1"/>
  <c r="M4647" i="1" s="1"/>
  <c r="K4563" i="1"/>
  <c r="L4563" i="1" s="1"/>
  <c r="J4563" i="1"/>
  <c r="O4563" i="1" s="1"/>
  <c r="I4563" i="1"/>
  <c r="N4563" i="1" s="1"/>
  <c r="H4563" i="1"/>
  <c r="M4563" i="1" s="1"/>
  <c r="K4423" i="1"/>
  <c r="L4423" i="1" s="1"/>
  <c r="J4423" i="1"/>
  <c r="O4423" i="1" s="1"/>
  <c r="I4423" i="1"/>
  <c r="N4423" i="1" s="1"/>
  <c r="H4423" i="1"/>
  <c r="M4423" i="1" s="1"/>
  <c r="K4170" i="1"/>
  <c r="L4170" i="1" s="1"/>
  <c r="J4170" i="1"/>
  <c r="O4170" i="1" s="1"/>
  <c r="I4170" i="1"/>
  <c r="N4170" i="1" s="1"/>
  <c r="H4170" i="1"/>
  <c r="M4170" i="1" s="1"/>
  <c r="K3129" i="1"/>
  <c r="L3129" i="1" s="1"/>
  <c r="J3129" i="1"/>
  <c r="O3129" i="1" s="1"/>
  <c r="I3129" i="1"/>
  <c r="N3129" i="1" s="1"/>
  <c r="H3129" i="1"/>
  <c r="M3129" i="1" s="1"/>
  <c r="K3919" i="1"/>
  <c r="L3919" i="1" s="1"/>
  <c r="J3919" i="1"/>
  <c r="O3919" i="1" s="1"/>
  <c r="I3919" i="1"/>
  <c r="N3919" i="1" s="1"/>
  <c r="H3919" i="1"/>
  <c r="M3919" i="1" s="1"/>
  <c r="K3399" i="1"/>
  <c r="L3399" i="1" s="1"/>
  <c r="J3399" i="1"/>
  <c r="O3399" i="1" s="1"/>
  <c r="I3399" i="1"/>
  <c r="N3399" i="1" s="1"/>
  <c r="H3399" i="1"/>
  <c r="M3399" i="1" s="1"/>
  <c r="K3697" i="1"/>
  <c r="L3697" i="1" s="1"/>
  <c r="J3697" i="1"/>
  <c r="O3697" i="1" s="1"/>
  <c r="I3697" i="1"/>
  <c r="N3697" i="1" s="1"/>
  <c r="H3697" i="1"/>
  <c r="M3697" i="1" s="1"/>
  <c r="K4287" i="1"/>
  <c r="L4287" i="1" s="1"/>
  <c r="J4287" i="1"/>
  <c r="O4287" i="1" s="1"/>
  <c r="I4287" i="1"/>
  <c r="N4287" i="1" s="1"/>
  <c r="H4287" i="1"/>
  <c r="M4287" i="1" s="1"/>
  <c r="K3356" i="1"/>
  <c r="L3356" i="1" s="1"/>
  <c r="J3356" i="1"/>
  <c r="O3356" i="1" s="1"/>
  <c r="I3356" i="1"/>
  <c r="N3356" i="1" s="1"/>
  <c r="H3356" i="1"/>
  <c r="M3356" i="1" s="1"/>
  <c r="K1817" i="1"/>
  <c r="L1817" i="1" s="1"/>
  <c r="J1817" i="1"/>
  <c r="O1817" i="1" s="1"/>
  <c r="I1817" i="1"/>
  <c r="N1817" i="1" s="1"/>
  <c r="H1817" i="1"/>
  <c r="M1817" i="1" s="1"/>
  <c r="K1514" i="1"/>
  <c r="L1514" i="1" s="1"/>
  <c r="J1514" i="1"/>
  <c r="O1514" i="1" s="1"/>
  <c r="I1514" i="1"/>
  <c r="N1514" i="1" s="1"/>
  <c r="H1514" i="1"/>
  <c r="M1514" i="1" s="1"/>
  <c r="K1789" i="1"/>
  <c r="L1789" i="1" s="1"/>
  <c r="J1789" i="1"/>
  <c r="O1789" i="1" s="1"/>
  <c r="I1789" i="1"/>
  <c r="N1789" i="1" s="1"/>
  <c r="H1789" i="1"/>
  <c r="M1789" i="1" s="1"/>
  <c r="K2449" i="1"/>
  <c r="L2449" i="1" s="1"/>
  <c r="J2449" i="1"/>
  <c r="O2449" i="1" s="1"/>
  <c r="I2449" i="1"/>
  <c r="N2449" i="1" s="1"/>
  <c r="H2449" i="1"/>
  <c r="M2449" i="1" s="1"/>
  <c r="K2028" i="1"/>
  <c r="L2028" i="1" s="1"/>
  <c r="J2028" i="1"/>
  <c r="O2028" i="1" s="1"/>
  <c r="I2028" i="1"/>
  <c r="N2028" i="1" s="1"/>
  <c r="H2028" i="1"/>
  <c r="M2028" i="1" s="1"/>
  <c r="K2320" i="1"/>
  <c r="L2320" i="1" s="1"/>
  <c r="J2320" i="1"/>
  <c r="O2320" i="1" s="1"/>
  <c r="I2320" i="1"/>
  <c r="N2320" i="1" s="1"/>
  <c r="H2320" i="1"/>
  <c r="M2320" i="1" s="1"/>
  <c r="K2743" i="1"/>
  <c r="L2743" i="1" s="1"/>
  <c r="J2743" i="1"/>
  <c r="O2743" i="1" s="1"/>
  <c r="I2743" i="1"/>
  <c r="N2743" i="1" s="1"/>
  <c r="H2743" i="1"/>
  <c r="M2743" i="1" s="1"/>
  <c r="K2322" i="1"/>
  <c r="L2322" i="1" s="1"/>
  <c r="J2322" i="1"/>
  <c r="O2322" i="1" s="1"/>
  <c r="I2322" i="1"/>
  <c r="N2322" i="1" s="1"/>
  <c r="H2322" i="1"/>
  <c r="M2322" i="1" s="1"/>
  <c r="K1587" i="1"/>
  <c r="L1587" i="1" s="1"/>
  <c r="J1587" i="1"/>
  <c r="O1587" i="1" s="1"/>
  <c r="I1587" i="1"/>
  <c r="N1587" i="1" s="1"/>
  <c r="H1587" i="1"/>
  <c r="M1587" i="1" s="1"/>
  <c r="K450" i="1"/>
  <c r="L450" i="1" s="1"/>
  <c r="J450" i="1"/>
  <c r="O450" i="1" s="1"/>
  <c r="I450" i="1"/>
  <c r="N450" i="1" s="1"/>
  <c r="H450" i="1"/>
  <c r="M450" i="1" s="1"/>
  <c r="K266" i="1"/>
  <c r="L266" i="1" s="1"/>
  <c r="J266" i="1"/>
  <c r="O266" i="1" s="1"/>
  <c r="I266" i="1"/>
  <c r="N266" i="1" s="1"/>
  <c r="H266" i="1"/>
  <c r="M266" i="1" s="1"/>
  <c r="K668" i="1"/>
  <c r="L668" i="1" s="1"/>
  <c r="J668" i="1"/>
  <c r="O668" i="1" s="1"/>
  <c r="I668" i="1"/>
  <c r="N668" i="1" s="1"/>
  <c r="H668" i="1"/>
  <c r="M668" i="1" s="1"/>
  <c r="K715" i="1"/>
  <c r="L715" i="1" s="1"/>
  <c r="J715" i="1"/>
  <c r="O715" i="1" s="1"/>
  <c r="I715" i="1"/>
  <c r="N715" i="1" s="1"/>
  <c r="H715" i="1"/>
  <c r="M715" i="1" s="1"/>
  <c r="K1071" i="1"/>
  <c r="L1071" i="1" s="1"/>
  <c r="J1071" i="1"/>
  <c r="O1071" i="1" s="1"/>
  <c r="I1071" i="1"/>
  <c r="N1071" i="1" s="1"/>
  <c r="H1071" i="1"/>
  <c r="M1071" i="1" s="1"/>
  <c r="K1255" i="1"/>
  <c r="L1255" i="1" s="1"/>
  <c r="J1255" i="1"/>
  <c r="O1255" i="1" s="1"/>
  <c r="I1255" i="1"/>
  <c r="N1255" i="1" s="1"/>
  <c r="H1255" i="1"/>
  <c r="M1255" i="1" s="1"/>
  <c r="K796" i="1"/>
  <c r="L796" i="1" s="1"/>
  <c r="J796" i="1"/>
  <c r="O796" i="1" s="1"/>
  <c r="I796" i="1"/>
  <c r="N796" i="1" s="1"/>
  <c r="H796" i="1"/>
  <c r="M796" i="1" s="1"/>
  <c r="K131" i="1"/>
  <c r="L131" i="1" s="1"/>
  <c r="J131" i="1"/>
  <c r="O131" i="1" s="1"/>
  <c r="I131" i="1"/>
  <c r="N131" i="1" s="1"/>
  <c r="H131" i="1"/>
  <c r="M131" i="1" s="1"/>
  <c r="I1412" i="1"/>
  <c r="N1412" i="1" s="1"/>
  <c r="K1170" i="1"/>
  <c r="L1170" i="1" s="1"/>
  <c r="J1170" i="1"/>
  <c r="O1170" i="1" s="1"/>
  <c r="I1170" i="1"/>
  <c r="N1170" i="1" s="1"/>
  <c r="H1170" i="1"/>
  <c r="M1170" i="1" s="1"/>
  <c r="K738" i="1"/>
  <c r="L738" i="1" s="1"/>
  <c r="J738" i="1"/>
  <c r="O738" i="1" s="1"/>
  <c r="I738" i="1"/>
  <c r="N738" i="1" s="1"/>
  <c r="H738" i="1"/>
  <c r="M738" i="1" s="1"/>
  <c r="K16533" i="1"/>
  <c r="L16533" i="1" s="1"/>
  <c r="J16533" i="1"/>
  <c r="O16533" i="1" s="1"/>
  <c r="I16533" i="1"/>
  <c r="N16533" i="1" s="1"/>
  <c r="H16533" i="1"/>
  <c r="M16533" i="1" s="1"/>
  <c r="K17334" i="1"/>
  <c r="L17334" i="1" s="1"/>
  <c r="J17334" i="1"/>
  <c r="O17334" i="1" s="1"/>
  <c r="I17334" i="1"/>
  <c r="N17334" i="1" s="1"/>
  <c r="H17334" i="1"/>
  <c r="M17334" i="1" s="1"/>
  <c r="K16478" i="1"/>
  <c r="L16478" i="1" s="1"/>
  <c r="J16478" i="1"/>
  <c r="O16478" i="1" s="1"/>
  <c r="I16478" i="1"/>
  <c r="N16478" i="1" s="1"/>
  <c r="H16478" i="1"/>
  <c r="M16478" i="1" s="1"/>
  <c r="J16210" i="1"/>
  <c r="O16210" i="1" s="1"/>
  <c r="K16210" i="1"/>
  <c r="L16210" i="1" s="1"/>
  <c r="I16210" i="1"/>
  <c r="N16210" i="1" s="1"/>
  <c r="H16210" i="1"/>
  <c r="M16210" i="1" s="1"/>
  <c r="J16441" i="1"/>
  <c r="O16441" i="1" s="1"/>
  <c r="K16441" i="1"/>
  <c r="L16441" i="1" s="1"/>
  <c r="I16441" i="1"/>
  <c r="N16441" i="1" s="1"/>
  <c r="H16441" i="1"/>
  <c r="M16441" i="1" s="1"/>
  <c r="J16624" i="1"/>
  <c r="O16624" i="1" s="1"/>
  <c r="K16624" i="1"/>
  <c r="L16624" i="1" s="1"/>
  <c r="I16624" i="1"/>
  <c r="N16624" i="1" s="1"/>
  <c r="H16624" i="1"/>
  <c r="M16624" i="1" s="1"/>
  <c r="K17484" i="1"/>
  <c r="L17484" i="1" s="1"/>
  <c r="J17484" i="1"/>
  <c r="O17484" i="1" s="1"/>
  <c r="I17484" i="1"/>
  <c r="N17484" i="1" s="1"/>
  <c r="H17484" i="1"/>
  <c r="M17484" i="1" s="1"/>
  <c r="K17458" i="1"/>
  <c r="L17458" i="1" s="1"/>
  <c r="J17458" i="1"/>
  <c r="O17458" i="1" s="1"/>
  <c r="I17458" i="1"/>
  <c r="N17458" i="1" s="1"/>
  <c r="H17458" i="1"/>
  <c r="M17458" i="1" s="1"/>
  <c r="K17372" i="1"/>
  <c r="L17372" i="1" s="1"/>
  <c r="J17372" i="1"/>
  <c r="O17372" i="1" s="1"/>
  <c r="I17372" i="1"/>
  <c r="N17372" i="1" s="1"/>
  <c r="H17372" i="1"/>
  <c r="M17372" i="1" s="1"/>
  <c r="K16134" i="1"/>
  <c r="L16134" i="1" s="1"/>
  <c r="J16134" i="1"/>
  <c r="O16134" i="1" s="1"/>
  <c r="I16134" i="1"/>
  <c r="N16134" i="1" s="1"/>
  <c r="H16134" i="1"/>
  <c r="M16134" i="1" s="1"/>
  <c r="K17056" i="1"/>
  <c r="L17056" i="1" s="1"/>
  <c r="J17056" i="1"/>
  <c r="O17056" i="1" s="1"/>
  <c r="I17056" i="1"/>
  <c r="N17056" i="1" s="1"/>
  <c r="H17056" i="1"/>
  <c r="M17056" i="1" s="1"/>
  <c r="K17429" i="1"/>
  <c r="L17429" i="1" s="1"/>
  <c r="J17429" i="1"/>
  <c r="O17429" i="1" s="1"/>
  <c r="I17429" i="1"/>
  <c r="N17429" i="1" s="1"/>
  <c r="H17429" i="1"/>
  <c r="M17429" i="1" s="1"/>
  <c r="K15585" i="1"/>
  <c r="L15585" i="1" s="1"/>
  <c r="J15585" i="1"/>
  <c r="O15585" i="1" s="1"/>
  <c r="I15585" i="1"/>
  <c r="N15585" i="1" s="1"/>
  <c r="H15585" i="1"/>
  <c r="M15585" i="1" s="1"/>
  <c r="K14848" i="1"/>
  <c r="L14848" i="1" s="1"/>
  <c r="J14848" i="1"/>
  <c r="O14848" i="1" s="1"/>
  <c r="I14848" i="1"/>
  <c r="N14848" i="1" s="1"/>
  <c r="H14848" i="1"/>
  <c r="M14848" i="1" s="1"/>
  <c r="K15905" i="1"/>
  <c r="L15905" i="1" s="1"/>
  <c r="J15905" i="1"/>
  <c r="O15905" i="1" s="1"/>
  <c r="I15905" i="1"/>
  <c r="N15905" i="1" s="1"/>
  <c r="H15905" i="1"/>
  <c r="M15905" i="1" s="1"/>
  <c r="K15447" i="1"/>
  <c r="L15447" i="1" s="1"/>
  <c r="J15447" i="1"/>
  <c r="O15447" i="1" s="1"/>
  <c r="I15447" i="1"/>
  <c r="N15447" i="1" s="1"/>
  <c r="H15447" i="1"/>
  <c r="M15447" i="1" s="1"/>
  <c r="K15116" i="1"/>
  <c r="L15116" i="1" s="1"/>
  <c r="J15116" i="1"/>
  <c r="O15116" i="1" s="1"/>
  <c r="I15116" i="1"/>
  <c r="N15116" i="1" s="1"/>
  <c r="H15116" i="1"/>
  <c r="M15116" i="1" s="1"/>
  <c r="K16419" i="1"/>
  <c r="L16419" i="1" s="1"/>
  <c r="J16419" i="1"/>
  <c r="O16419" i="1" s="1"/>
  <c r="I16419" i="1"/>
  <c r="N16419" i="1" s="1"/>
  <c r="H16419" i="1"/>
  <c r="M16419" i="1" s="1"/>
  <c r="K17291" i="1"/>
  <c r="L17291" i="1" s="1"/>
  <c r="J17291" i="1"/>
  <c r="O17291" i="1" s="1"/>
  <c r="I17291" i="1"/>
  <c r="N17291" i="1" s="1"/>
  <c r="H17291" i="1"/>
  <c r="M17291" i="1" s="1"/>
  <c r="K16579" i="1"/>
  <c r="L16579" i="1" s="1"/>
  <c r="J16579" i="1"/>
  <c r="O16579" i="1" s="1"/>
  <c r="I16579" i="1"/>
  <c r="N16579" i="1" s="1"/>
  <c r="H16579" i="1"/>
  <c r="M16579" i="1" s="1"/>
  <c r="K16443" i="1"/>
  <c r="L16443" i="1" s="1"/>
  <c r="J16443" i="1"/>
  <c r="O16443" i="1" s="1"/>
  <c r="I16443" i="1"/>
  <c r="N16443" i="1" s="1"/>
  <c r="H16443" i="1"/>
  <c r="M16443" i="1" s="1"/>
  <c r="K16330" i="1"/>
  <c r="L16330" i="1" s="1"/>
  <c r="H16330" i="1"/>
  <c r="M16330" i="1" s="1"/>
  <c r="K16852" i="1"/>
  <c r="L16852" i="1" s="1"/>
  <c r="J16852" i="1"/>
  <c r="O16852" i="1" s="1"/>
  <c r="I16852" i="1"/>
  <c r="N16852" i="1" s="1"/>
  <c r="H16852" i="1"/>
  <c r="M16852" i="1" s="1"/>
  <c r="K16613" i="1"/>
  <c r="L16613" i="1" s="1"/>
  <c r="J16613" i="1"/>
  <c r="O16613" i="1" s="1"/>
  <c r="I16613" i="1"/>
  <c r="N16613" i="1" s="1"/>
  <c r="H16613" i="1"/>
  <c r="M16613" i="1" s="1"/>
  <c r="K16898" i="1"/>
  <c r="L16898" i="1" s="1"/>
  <c r="J16898" i="1"/>
  <c r="O16898" i="1" s="1"/>
  <c r="I16898" i="1"/>
  <c r="N16898" i="1" s="1"/>
  <c r="H16898" i="1"/>
  <c r="M16898" i="1" s="1"/>
  <c r="K17337" i="1"/>
  <c r="L17337" i="1" s="1"/>
  <c r="J17337" i="1"/>
  <c r="O17337" i="1" s="1"/>
  <c r="I17337" i="1"/>
  <c r="N17337" i="1" s="1"/>
  <c r="H17337" i="1"/>
  <c r="M17337" i="1" s="1"/>
  <c r="K14729" i="1"/>
  <c r="L14729" i="1" s="1"/>
  <c r="J14729" i="1"/>
  <c r="O14729" i="1" s="1"/>
  <c r="I14729" i="1"/>
  <c r="N14729" i="1" s="1"/>
  <c r="H14729" i="1"/>
  <c r="M14729" i="1" s="1"/>
  <c r="K14815" i="1"/>
  <c r="L14815" i="1" s="1"/>
  <c r="J14815" i="1"/>
  <c r="O14815" i="1" s="1"/>
  <c r="I14815" i="1"/>
  <c r="N14815" i="1" s="1"/>
  <c r="H14815" i="1"/>
  <c r="M14815" i="1" s="1"/>
  <c r="K14757" i="1"/>
  <c r="L14757" i="1" s="1"/>
  <c r="J14757" i="1"/>
  <c r="O14757" i="1" s="1"/>
  <c r="I14757" i="1"/>
  <c r="N14757" i="1" s="1"/>
  <c r="H14757" i="1"/>
  <c r="M14757" i="1" s="1"/>
  <c r="K15632" i="1"/>
  <c r="L15632" i="1" s="1"/>
  <c r="J15632" i="1"/>
  <c r="O15632" i="1" s="1"/>
  <c r="I15632" i="1"/>
  <c r="N15632" i="1" s="1"/>
  <c r="H15632" i="1"/>
  <c r="M15632" i="1" s="1"/>
  <c r="K15176" i="1"/>
  <c r="L15176" i="1" s="1"/>
  <c r="J15176" i="1"/>
  <c r="O15176" i="1" s="1"/>
  <c r="I15176" i="1"/>
  <c r="N15176" i="1" s="1"/>
  <c r="H15176" i="1"/>
  <c r="M15176" i="1" s="1"/>
  <c r="K14991" i="1"/>
  <c r="L14991" i="1" s="1"/>
  <c r="J14991" i="1"/>
  <c r="O14991" i="1" s="1"/>
  <c r="I14991" i="1"/>
  <c r="N14991" i="1" s="1"/>
  <c r="H14991" i="1"/>
  <c r="M14991" i="1" s="1"/>
  <c r="K15384" i="1"/>
  <c r="L15384" i="1" s="1"/>
  <c r="J15384" i="1"/>
  <c r="O15384" i="1" s="1"/>
  <c r="I15384" i="1"/>
  <c r="N15384" i="1" s="1"/>
  <c r="H15384" i="1"/>
  <c r="M15384" i="1" s="1"/>
  <c r="K15605" i="1"/>
  <c r="L15605" i="1" s="1"/>
  <c r="J15605" i="1"/>
  <c r="O15605" i="1" s="1"/>
  <c r="I15605" i="1"/>
  <c r="N15605" i="1" s="1"/>
  <c r="H15605" i="1"/>
  <c r="M15605" i="1" s="1"/>
  <c r="K15724" i="1"/>
  <c r="L15724" i="1" s="1"/>
  <c r="J15724" i="1"/>
  <c r="O15724" i="1" s="1"/>
  <c r="I15724" i="1"/>
  <c r="N15724" i="1" s="1"/>
  <c r="H15724" i="1"/>
  <c r="M15724" i="1" s="1"/>
  <c r="K14501" i="1"/>
  <c r="L14501" i="1" s="1"/>
  <c r="J14501" i="1"/>
  <c r="O14501" i="1" s="1"/>
  <c r="I14501" i="1"/>
  <c r="N14501" i="1" s="1"/>
  <c r="H14501" i="1"/>
  <c r="M14501" i="1" s="1"/>
  <c r="K14389" i="1"/>
  <c r="L14389" i="1" s="1"/>
  <c r="J14389" i="1"/>
  <c r="O14389" i="1" s="1"/>
  <c r="I14389" i="1"/>
  <c r="N14389" i="1" s="1"/>
  <c r="H14389" i="1"/>
  <c r="M14389" i="1" s="1"/>
  <c r="K14249" i="1"/>
  <c r="L14249" i="1" s="1"/>
  <c r="J14249" i="1"/>
  <c r="O14249" i="1" s="1"/>
  <c r="I14249" i="1"/>
  <c r="N14249" i="1" s="1"/>
  <c r="H14249" i="1"/>
  <c r="M14249" i="1" s="1"/>
  <c r="K14193" i="1"/>
  <c r="L14193" i="1" s="1"/>
  <c r="J14193" i="1"/>
  <c r="O14193" i="1" s="1"/>
  <c r="I14193" i="1"/>
  <c r="N14193" i="1" s="1"/>
  <c r="H14193" i="1"/>
  <c r="M14193" i="1" s="1"/>
  <c r="K14081" i="1"/>
  <c r="L14081" i="1" s="1"/>
  <c r="J14081" i="1"/>
  <c r="O14081" i="1" s="1"/>
  <c r="I14081" i="1"/>
  <c r="N14081" i="1" s="1"/>
  <c r="H14081" i="1"/>
  <c r="M14081" i="1" s="1"/>
  <c r="K13885" i="1"/>
  <c r="L13885" i="1" s="1"/>
  <c r="J13885" i="1"/>
  <c r="O13885" i="1" s="1"/>
  <c r="I13885" i="1"/>
  <c r="N13885" i="1" s="1"/>
  <c r="H13885" i="1"/>
  <c r="M13885" i="1" s="1"/>
  <c r="K13605" i="1"/>
  <c r="L13605" i="1" s="1"/>
  <c r="J13605" i="1"/>
  <c r="O13605" i="1" s="1"/>
  <c r="I13605" i="1"/>
  <c r="N13605" i="1" s="1"/>
  <c r="H13605" i="1"/>
  <c r="M13605" i="1" s="1"/>
  <c r="K13493" i="1"/>
  <c r="L13493" i="1" s="1"/>
  <c r="J13493" i="1"/>
  <c r="O13493" i="1" s="1"/>
  <c r="I13493" i="1"/>
  <c r="N13493" i="1" s="1"/>
  <c r="H13493" i="1"/>
  <c r="M13493" i="1" s="1"/>
  <c r="K13353" i="1"/>
  <c r="L13353" i="1" s="1"/>
  <c r="J13353" i="1"/>
  <c r="O13353" i="1" s="1"/>
  <c r="I13353" i="1"/>
  <c r="N13353" i="1" s="1"/>
  <c r="H13353" i="1"/>
  <c r="M13353" i="1" s="1"/>
  <c r="K13241" i="1"/>
  <c r="L13241" i="1" s="1"/>
  <c r="J13241" i="1"/>
  <c r="O13241" i="1" s="1"/>
  <c r="I13241" i="1"/>
  <c r="N13241" i="1" s="1"/>
  <c r="H13241" i="1"/>
  <c r="M13241" i="1" s="1"/>
  <c r="K12933" i="1"/>
  <c r="L12933" i="1" s="1"/>
  <c r="J12933" i="1"/>
  <c r="O12933" i="1" s="1"/>
  <c r="I12933" i="1"/>
  <c r="N12933" i="1" s="1"/>
  <c r="H12933" i="1"/>
  <c r="M12933" i="1" s="1"/>
  <c r="K12793" i="1"/>
  <c r="L12793" i="1" s="1"/>
  <c r="J12793" i="1"/>
  <c r="O12793" i="1" s="1"/>
  <c r="I12793" i="1"/>
  <c r="N12793" i="1" s="1"/>
  <c r="H12793" i="1"/>
  <c r="M12793" i="1" s="1"/>
  <c r="K12709" i="1"/>
  <c r="L12709" i="1" s="1"/>
  <c r="J12709" i="1"/>
  <c r="O12709" i="1" s="1"/>
  <c r="I12709" i="1"/>
  <c r="N12709" i="1" s="1"/>
  <c r="H12709" i="1"/>
  <c r="M12709" i="1" s="1"/>
  <c r="K12569" i="1"/>
  <c r="L12569" i="1" s="1"/>
  <c r="J12569" i="1"/>
  <c r="O12569" i="1" s="1"/>
  <c r="I12569" i="1"/>
  <c r="N12569" i="1" s="1"/>
  <c r="H12569" i="1"/>
  <c r="M12569" i="1" s="1"/>
  <c r="K12401" i="1"/>
  <c r="L12401" i="1" s="1"/>
  <c r="J12401" i="1"/>
  <c r="O12401" i="1" s="1"/>
  <c r="I12401" i="1"/>
  <c r="N12401" i="1" s="1"/>
  <c r="H12401" i="1"/>
  <c r="M12401" i="1" s="1"/>
  <c r="K11449" i="1"/>
  <c r="L11449" i="1" s="1"/>
  <c r="J11449" i="1"/>
  <c r="O11449" i="1" s="1"/>
  <c r="I11449" i="1"/>
  <c r="N11449" i="1" s="1"/>
  <c r="H11449" i="1"/>
  <c r="M11449" i="1" s="1"/>
  <c r="F16928" i="1"/>
  <c r="F16639" i="1"/>
  <c r="F16871" i="1"/>
  <c r="F16896" i="1"/>
  <c r="F17296" i="1"/>
  <c r="F17198" i="1"/>
  <c r="F16571" i="1"/>
  <c r="F16080" i="1"/>
  <c r="F16780" i="1"/>
  <c r="F17260" i="1"/>
  <c r="F17397" i="1"/>
  <c r="F16816" i="1"/>
  <c r="F17098" i="1"/>
  <c r="F15253" i="1"/>
  <c r="F14618" i="1"/>
  <c r="F15206" i="1"/>
  <c r="F15984" i="1"/>
  <c r="F14621" i="1"/>
  <c r="F15390" i="1"/>
  <c r="F15862" i="1"/>
  <c r="F14619" i="1"/>
  <c r="F15794" i="1"/>
  <c r="F15133" i="1"/>
  <c r="F14777" i="1"/>
  <c r="F15148" i="1"/>
  <c r="F15462" i="1"/>
  <c r="F15574" i="1"/>
  <c r="F14583" i="1"/>
  <c r="F14499" i="1"/>
  <c r="F14387" i="1"/>
  <c r="F14303" i="1"/>
  <c r="F14191" i="1"/>
  <c r="F14079" i="1"/>
  <c r="F14023" i="1"/>
  <c r="F13967" i="1"/>
  <c r="F13855" i="1"/>
  <c r="F13771" i="1"/>
  <c r="F13687" i="1"/>
  <c r="F13631" i="1"/>
  <c r="F13547" i="1"/>
  <c r="F13407" i="1"/>
  <c r="F13351" i="1"/>
  <c r="F13267" i="1"/>
  <c r="F13183" i="1"/>
  <c r="F13127" i="1"/>
  <c r="F13071" i="1"/>
  <c r="F13015" i="1"/>
  <c r="F12959" i="1"/>
  <c r="F12903" i="1"/>
  <c r="F12875" i="1"/>
  <c r="F12847" i="1"/>
  <c r="F12819" i="1"/>
  <c r="F12791" i="1"/>
  <c r="F12763" i="1"/>
  <c r="F12735" i="1"/>
  <c r="F12707" i="1"/>
  <c r="F12679" i="1"/>
  <c r="F12567" i="1"/>
  <c r="F12483" i="1"/>
  <c r="F12371" i="1"/>
  <c r="F12315" i="1"/>
  <c r="F12259" i="1"/>
  <c r="F12147" i="1"/>
  <c r="F12091" i="1"/>
  <c r="F12035" i="1"/>
  <c r="F11951" i="1"/>
  <c r="F11867" i="1"/>
  <c r="F11755" i="1"/>
  <c r="F11671" i="1"/>
  <c r="F11615" i="1"/>
  <c r="F11503" i="1"/>
  <c r="F11447" i="1"/>
  <c r="F11363" i="1"/>
  <c r="F11279" i="1"/>
  <c r="F11223" i="1"/>
  <c r="F11111" i="1"/>
  <c r="F11055" i="1"/>
  <c r="F10943" i="1"/>
  <c r="F10859" i="1"/>
  <c r="F10747" i="1"/>
  <c r="F10691" i="1"/>
  <c r="F10635" i="1"/>
  <c r="F10523" i="1"/>
  <c r="F10467" i="1"/>
  <c r="F10383" i="1"/>
  <c r="F10299" i="1"/>
  <c r="F10215" i="1"/>
  <c r="F10131" i="1"/>
  <c r="F10075" i="1"/>
  <c r="F9963" i="1"/>
  <c r="F9907" i="1"/>
  <c r="F9851" i="1"/>
  <c r="F9767" i="1"/>
  <c r="F9683" i="1"/>
  <c r="F9599" i="1"/>
  <c r="F9515" i="1"/>
  <c r="F9403" i="1"/>
  <c r="F9319" i="1"/>
  <c r="F9235" i="1"/>
  <c r="F9179" i="1"/>
  <c r="F9067" i="1"/>
  <c r="F8983" i="1"/>
  <c r="F8899" i="1"/>
  <c r="F8843" i="1"/>
  <c r="F8759" i="1"/>
  <c r="F8675" i="1"/>
  <c r="F8619" i="1"/>
  <c r="F8563" i="1"/>
  <c r="F8451" i="1"/>
  <c r="F8367" i="1"/>
  <c r="F8283" i="1"/>
  <c r="F8199" i="1"/>
  <c r="F8087" i="1"/>
  <c r="F8031" i="1"/>
  <c r="F7975" i="1"/>
  <c r="F7891" i="1"/>
  <c r="F7807" i="1"/>
  <c r="F7723" i="1"/>
  <c r="F7667" i="1"/>
  <c r="F7611" i="1"/>
  <c r="F7527" i="1"/>
  <c r="F7443" i="1"/>
  <c r="F7359" i="1"/>
  <c r="F7303" i="1"/>
  <c r="F7247" i="1"/>
  <c r="F7163" i="1"/>
  <c r="F7107" i="1"/>
  <c r="F7023" i="1"/>
  <c r="F6939" i="1"/>
  <c r="F6883" i="1"/>
  <c r="F6799" i="1"/>
  <c r="F6743" i="1"/>
  <c r="F6659" i="1"/>
  <c r="F6547" i="1"/>
  <c r="F6463" i="1"/>
  <c r="F6379" i="1"/>
  <c r="F6295" i="1"/>
  <c r="F6211" i="1"/>
  <c r="F6155" i="1"/>
  <c r="F6071" i="1"/>
  <c r="F6015" i="1"/>
  <c r="F5931" i="1"/>
  <c r="F5847" i="1"/>
  <c r="F5763" i="1"/>
  <c r="F5679" i="1"/>
  <c r="F5623" i="1"/>
  <c r="F5511" i="1"/>
  <c r="F5427" i="1"/>
  <c r="F5315" i="1"/>
  <c r="F5259" i="1"/>
  <c r="F5175" i="1"/>
  <c r="F5119" i="1"/>
  <c r="F5063" i="1"/>
  <c r="F4979" i="1"/>
  <c r="F4923" i="1"/>
  <c r="F4839" i="1"/>
  <c r="F4755" i="1"/>
  <c r="F4699" i="1"/>
  <c r="F4587" i="1"/>
  <c r="F4531" i="1"/>
  <c r="F4419" i="1"/>
  <c r="F4363" i="1"/>
  <c r="F3731" i="1"/>
  <c r="F3548" i="1"/>
  <c r="F4036" i="1"/>
  <c r="F3300" i="1"/>
  <c r="F3320" i="1"/>
  <c r="F3593" i="1"/>
  <c r="F3227" i="1"/>
  <c r="F3389" i="1"/>
  <c r="F4233" i="1"/>
  <c r="F4000" i="1"/>
  <c r="F3721" i="1"/>
  <c r="F3841" i="1"/>
  <c r="F3789" i="1"/>
  <c r="F3277" i="1"/>
  <c r="F4272" i="1"/>
  <c r="F3637" i="1"/>
  <c r="F3032" i="1"/>
  <c r="F4045" i="1"/>
  <c r="F3867" i="1"/>
  <c r="F4247" i="1"/>
  <c r="F2096" i="1"/>
  <c r="F1884" i="1"/>
  <c r="F2621" i="1"/>
  <c r="F1896" i="1"/>
  <c r="F2682" i="1"/>
  <c r="F1996" i="1"/>
  <c r="F2405" i="1"/>
  <c r="F2826" i="1"/>
  <c r="F2546" i="1"/>
  <c r="F2012" i="1"/>
  <c r="F2100" i="1"/>
  <c r="F2445" i="1"/>
  <c r="F2552" i="1"/>
  <c r="F1910" i="1"/>
  <c r="F2812" i="1"/>
  <c r="F2607" i="1"/>
  <c r="F849" i="1"/>
  <c r="F893" i="1"/>
  <c r="F1106" i="1"/>
  <c r="F887" i="1"/>
  <c r="F1028" i="1"/>
  <c r="F429" i="1"/>
  <c r="F976" i="1"/>
  <c r="F358" i="1"/>
  <c r="F100" i="1"/>
  <c r="F132" i="1"/>
  <c r="F436" i="1"/>
  <c r="F201" i="1"/>
  <c r="F265" i="1"/>
  <c r="F128" i="1"/>
  <c r="F1460" i="1"/>
  <c r="F207" i="1"/>
  <c r="F126" i="1"/>
  <c r="F242" i="1"/>
  <c r="F1168" i="1"/>
  <c r="F794" i="1"/>
  <c r="F1456" i="1"/>
  <c r="F16240" i="1"/>
  <c r="F16765" i="1"/>
  <c r="F16673" i="1"/>
  <c r="F16256" i="1"/>
  <c r="F16592" i="1"/>
  <c r="F16281" i="1"/>
  <c r="F17121" i="1"/>
  <c r="F16217" i="1"/>
  <c r="F16947" i="1"/>
  <c r="F16430" i="1"/>
  <c r="F16317" i="1"/>
  <c r="F16924" i="1"/>
  <c r="F16670" i="1"/>
  <c r="F16563" i="1"/>
  <c r="F16452" i="1"/>
  <c r="F16781" i="1"/>
  <c r="F16284" i="1"/>
  <c r="F16933" i="1"/>
  <c r="F16270" i="1"/>
  <c r="F16584" i="1"/>
  <c r="F17389" i="1"/>
  <c r="F16437" i="1"/>
  <c r="F16685" i="1"/>
  <c r="F17317" i="1"/>
  <c r="F16093" i="1"/>
  <c r="F14933" i="1"/>
  <c r="F16094" i="1"/>
  <c r="F15358" i="1"/>
  <c r="F15189" i="1"/>
  <c r="K17225" i="1"/>
  <c r="L17225" i="1" s="1"/>
  <c r="J17225" i="1"/>
  <c r="O17225" i="1" s="1"/>
  <c r="I17225" i="1"/>
  <c r="N17225" i="1" s="1"/>
  <c r="H17225" i="1"/>
  <c r="M17225" i="1" s="1"/>
  <c r="K16548" i="1"/>
  <c r="L16548" i="1" s="1"/>
  <c r="J16548" i="1"/>
  <c r="O16548" i="1" s="1"/>
  <c r="I16548" i="1"/>
  <c r="N16548" i="1" s="1"/>
  <c r="H16548" i="1"/>
  <c r="M16548" i="1" s="1"/>
  <c r="K16050" i="1"/>
  <c r="L16050" i="1" s="1"/>
  <c r="J16050" i="1"/>
  <c r="O16050" i="1" s="1"/>
  <c r="I16050" i="1"/>
  <c r="N16050" i="1" s="1"/>
  <c r="H16050" i="1"/>
  <c r="M16050" i="1" s="1"/>
  <c r="K17034" i="1"/>
  <c r="L17034" i="1" s="1"/>
  <c r="J17034" i="1"/>
  <c r="O17034" i="1" s="1"/>
  <c r="I17034" i="1"/>
  <c r="N17034" i="1" s="1"/>
  <c r="H17034" i="1"/>
  <c r="M17034" i="1" s="1"/>
  <c r="K14767" i="1"/>
  <c r="L14767" i="1" s="1"/>
  <c r="J14767" i="1"/>
  <c r="O14767" i="1" s="1"/>
  <c r="I14767" i="1"/>
  <c r="N14767" i="1" s="1"/>
  <c r="H14767" i="1"/>
  <c r="M14767" i="1" s="1"/>
  <c r="K15682" i="1"/>
  <c r="L15682" i="1" s="1"/>
  <c r="J15682" i="1"/>
  <c r="O15682" i="1" s="1"/>
  <c r="I15682" i="1"/>
  <c r="N15682" i="1" s="1"/>
  <c r="H15682" i="1"/>
  <c r="M15682" i="1" s="1"/>
  <c r="K15077" i="1"/>
  <c r="L15077" i="1" s="1"/>
  <c r="J15077" i="1"/>
  <c r="O15077" i="1" s="1"/>
  <c r="I15077" i="1"/>
  <c r="N15077" i="1" s="1"/>
  <c r="H15077" i="1"/>
  <c r="M15077" i="1" s="1"/>
  <c r="K15854" i="1"/>
  <c r="L15854" i="1" s="1"/>
  <c r="J15854" i="1"/>
  <c r="O15854" i="1" s="1"/>
  <c r="I15854" i="1"/>
  <c r="N15854" i="1" s="1"/>
  <c r="H15854" i="1"/>
  <c r="M15854" i="1" s="1"/>
  <c r="K14451" i="1"/>
  <c r="L14451" i="1" s="1"/>
  <c r="J14451" i="1"/>
  <c r="O14451" i="1" s="1"/>
  <c r="I14451" i="1"/>
  <c r="N14451" i="1" s="1"/>
  <c r="H14451" i="1"/>
  <c r="M14451" i="1" s="1"/>
  <c r="K14171" i="1"/>
  <c r="L14171" i="1" s="1"/>
  <c r="J14171" i="1"/>
  <c r="O14171" i="1" s="1"/>
  <c r="I14171" i="1"/>
  <c r="N14171" i="1" s="1"/>
  <c r="H14171" i="1"/>
  <c r="M14171" i="1" s="1"/>
  <c r="K13863" i="1"/>
  <c r="L13863" i="1" s="1"/>
  <c r="J13863" i="1"/>
  <c r="O13863" i="1" s="1"/>
  <c r="I13863" i="1"/>
  <c r="N13863" i="1" s="1"/>
  <c r="H13863" i="1"/>
  <c r="M13863" i="1" s="1"/>
  <c r="K13555" i="1"/>
  <c r="L13555" i="1" s="1"/>
  <c r="J13555" i="1"/>
  <c r="O13555" i="1" s="1"/>
  <c r="I13555" i="1"/>
  <c r="N13555" i="1" s="1"/>
  <c r="H13555" i="1"/>
  <c r="M13555" i="1" s="1"/>
  <c r="K13359" i="1"/>
  <c r="L13359" i="1" s="1"/>
  <c r="J13359" i="1"/>
  <c r="O13359" i="1" s="1"/>
  <c r="I13359" i="1"/>
  <c r="N13359" i="1" s="1"/>
  <c r="H13359" i="1"/>
  <c r="M13359" i="1" s="1"/>
  <c r="K13135" i="1"/>
  <c r="L13135" i="1" s="1"/>
  <c r="J13135" i="1"/>
  <c r="O13135" i="1" s="1"/>
  <c r="I13135" i="1"/>
  <c r="N13135" i="1" s="1"/>
  <c r="H13135" i="1"/>
  <c r="M13135" i="1" s="1"/>
  <c r="K12743" i="1"/>
  <c r="L12743" i="1" s="1"/>
  <c r="J12743" i="1"/>
  <c r="O12743" i="1" s="1"/>
  <c r="I12743" i="1"/>
  <c r="N12743" i="1" s="1"/>
  <c r="H12743" i="1"/>
  <c r="M12743" i="1" s="1"/>
  <c r="K12351" i="1"/>
  <c r="L12351" i="1" s="1"/>
  <c r="J12351" i="1"/>
  <c r="O12351" i="1" s="1"/>
  <c r="I12351" i="1"/>
  <c r="N12351" i="1" s="1"/>
  <c r="H12351" i="1"/>
  <c r="M12351" i="1" s="1"/>
  <c r="K12071" i="1"/>
  <c r="L12071" i="1" s="1"/>
  <c r="J12071" i="1"/>
  <c r="O12071" i="1" s="1"/>
  <c r="I12071" i="1"/>
  <c r="N12071" i="1" s="1"/>
  <c r="H12071" i="1"/>
  <c r="M12071" i="1" s="1"/>
  <c r="K11763" i="1"/>
  <c r="L11763" i="1" s="1"/>
  <c r="J11763" i="1"/>
  <c r="O11763" i="1" s="1"/>
  <c r="I11763" i="1"/>
  <c r="N11763" i="1" s="1"/>
  <c r="H11763" i="1"/>
  <c r="M11763" i="1" s="1"/>
  <c r="J11455" i="1"/>
  <c r="O11455" i="1" s="1"/>
  <c r="K11455" i="1"/>
  <c r="L11455" i="1" s="1"/>
  <c r="I11455" i="1"/>
  <c r="N11455" i="1" s="1"/>
  <c r="H11455" i="1"/>
  <c r="M11455" i="1" s="1"/>
  <c r="K11175" i="1"/>
  <c r="L11175" i="1" s="1"/>
  <c r="J11175" i="1"/>
  <c r="O11175" i="1" s="1"/>
  <c r="I11175" i="1"/>
  <c r="N11175" i="1" s="1"/>
  <c r="H11175" i="1"/>
  <c r="M11175" i="1" s="1"/>
  <c r="K10811" i="1"/>
  <c r="L10811" i="1" s="1"/>
  <c r="J10811" i="1"/>
  <c r="O10811" i="1" s="1"/>
  <c r="I10811" i="1"/>
  <c r="N10811" i="1" s="1"/>
  <c r="H10811" i="1"/>
  <c r="M10811" i="1" s="1"/>
  <c r="K10503" i="1"/>
  <c r="L10503" i="1" s="1"/>
  <c r="J10503" i="1"/>
  <c r="O10503" i="1" s="1"/>
  <c r="I10503" i="1"/>
  <c r="N10503" i="1" s="1"/>
  <c r="H10503" i="1"/>
  <c r="M10503" i="1" s="1"/>
  <c r="K10223" i="1"/>
  <c r="L10223" i="1" s="1"/>
  <c r="J10223" i="1"/>
  <c r="O10223" i="1" s="1"/>
  <c r="I10223" i="1"/>
  <c r="N10223" i="1" s="1"/>
  <c r="H10223" i="1"/>
  <c r="M10223" i="1" s="1"/>
  <c r="K9943" i="1"/>
  <c r="L9943" i="1" s="1"/>
  <c r="J9943" i="1"/>
  <c r="O9943" i="1" s="1"/>
  <c r="I9943" i="1"/>
  <c r="N9943" i="1" s="1"/>
  <c r="H9943" i="1"/>
  <c r="M9943" i="1" s="1"/>
  <c r="K9579" i="1"/>
  <c r="L9579" i="1" s="1"/>
  <c r="J9579" i="1"/>
  <c r="O9579" i="1" s="1"/>
  <c r="I9579" i="1"/>
  <c r="N9579" i="1" s="1"/>
  <c r="H9579" i="1"/>
  <c r="M9579" i="1" s="1"/>
  <c r="K9215" i="1"/>
  <c r="L9215" i="1" s="1"/>
  <c r="J9215" i="1"/>
  <c r="O9215" i="1" s="1"/>
  <c r="I9215" i="1"/>
  <c r="N9215" i="1" s="1"/>
  <c r="H9215" i="1"/>
  <c r="M9215" i="1" s="1"/>
  <c r="K8851" i="1"/>
  <c r="L8851" i="1" s="1"/>
  <c r="J8851" i="1"/>
  <c r="O8851" i="1" s="1"/>
  <c r="I8851" i="1"/>
  <c r="N8851" i="1" s="1"/>
  <c r="H8851" i="1"/>
  <c r="M8851" i="1" s="1"/>
  <c r="K8599" i="1"/>
  <c r="L8599" i="1" s="1"/>
  <c r="J8599" i="1"/>
  <c r="O8599" i="1" s="1"/>
  <c r="I8599" i="1"/>
  <c r="N8599" i="1" s="1"/>
  <c r="H8599" i="1"/>
  <c r="M8599" i="1" s="1"/>
  <c r="K8291" i="1"/>
  <c r="L8291" i="1" s="1"/>
  <c r="J8291" i="1"/>
  <c r="O8291" i="1" s="1"/>
  <c r="I8291" i="1"/>
  <c r="N8291" i="1" s="1"/>
  <c r="H8291" i="1"/>
  <c r="M8291" i="1" s="1"/>
  <c r="K7983" i="1"/>
  <c r="L7983" i="1" s="1"/>
  <c r="J7983" i="1"/>
  <c r="O7983" i="1" s="1"/>
  <c r="I7983" i="1"/>
  <c r="N7983" i="1" s="1"/>
  <c r="H7983" i="1"/>
  <c r="M7983" i="1" s="1"/>
  <c r="K7759" i="1"/>
  <c r="L7759" i="1" s="1"/>
  <c r="J7759" i="1"/>
  <c r="O7759" i="1" s="1"/>
  <c r="I7759" i="1"/>
  <c r="N7759" i="1" s="1"/>
  <c r="H7759" i="1"/>
  <c r="M7759" i="1" s="1"/>
  <c r="K7451" i="1"/>
  <c r="L7451" i="1" s="1"/>
  <c r="J7451" i="1"/>
  <c r="O7451" i="1" s="1"/>
  <c r="I7451" i="1"/>
  <c r="N7451" i="1" s="1"/>
  <c r="H7451" i="1"/>
  <c r="M7451" i="1" s="1"/>
  <c r="K7087" i="1"/>
  <c r="L7087" i="1" s="1"/>
  <c r="J7087" i="1"/>
  <c r="O7087" i="1" s="1"/>
  <c r="I7087" i="1"/>
  <c r="N7087" i="1" s="1"/>
  <c r="H7087" i="1"/>
  <c r="M7087" i="1" s="1"/>
  <c r="K6723" i="1"/>
  <c r="L6723" i="1" s="1"/>
  <c r="J6723" i="1"/>
  <c r="O6723" i="1" s="1"/>
  <c r="I6723" i="1"/>
  <c r="N6723" i="1" s="1"/>
  <c r="H6723" i="1"/>
  <c r="M6723" i="1" s="1"/>
  <c r="K6471" i="1"/>
  <c r="L6471" i="1" s="1"/>
  <c r="J6471" i="1"/>
  <c r="O6471" i="1" s="1"/>
  <c r="I6471" i="1"/>
  <c r="N6471" i="1" s="1"/>
  <c r="H6471" i="1"/>
  <c r="M6471" i="1" s="1"/>
  <c r="K6191" i="1"/>
  <c r="L6191" i="1" s="1"/>
  <c r="J6191" i="1"/>
  <c r="O6191" i="1" s="1"/>
  <c r="I6191" i="1"/>
  <c r="N6191" i="1" s="1"/>
  <c r="H6191" i="1"/>
  <c r="M6191" i="1" s="1"/>
  <c r="K5855" i="1"/>
  <c r="L5855" i="1" s="1"/>
  <c r="J5855" i="1"/>
  <c r="O5855" i="1" s="1"/>
  <c r="I5855" i="1"/>
  <c r="N5855" i="1" s="1"/>
  <c r="H5855" i="1"/>
  <c r="M5855" i="1" s="1"/>
  <c r="K5547" i="1"/>
  <c r="L5547" i="1" s="1"/>
  <c r="J5547" i="1"/>
  <c r="O5547" i="1" s="1"/>
  <c r="I5547" i="1"/>
  <c r="N5547" i="1" s="1"/>
  <c r="H5547" i="1"/>
  <c r="M5547" i="1" s="1"/>
  <c r="K5211" i="1"/>
  <c r="L5211" i="1" s="1"/>
  <c r="J5211" i="1"/>
  <c r="O5211" i="1" s="1"/>
  <c r="I5211" i="1"/>
  <c r="N5211" i="1" s="1"/>
  <c r="H5211" i="1"/>
  <c r="M5211" i="1" s="1"/>
  <c r="K4959" i="1"/>
  <c r="L4959" i="1" s="1"/>
  <c r="J4959" i="1"/>
  <c r="O4959" i="1" s="1"/>
  <c r="I4959" i="1"/>
  <c r="N4959" i="1" s="1"/>
  <c r="H4959" i="1"/>
  <c r="M4959" i="1" s="1"/>
  <c r="K4595" i="1"/>
  <c r="L4595" i="1" s="1"/>
  <c r="J4595" i="1"/>
  <c r="O4595" i="1" s="1"/>
  <c r="I4595" i="1"/>
  <c r="N4595" i="1" s="1"/>
  <c r="H4595" i="1"/>
  <c r="M4595" i="1" s="1"/>
  <c r="K3242" i="1"/>
  <c r="L3242" i="1" s="1"/>
  <c r="J3242" i="1"/>
  <c r="O3242" i="1" s="1"/>
  <c r="I3242" i="1"/>
  <c r="N3242" i="1" s="1"/>
  <c r="H3242" i="1"/>
  <c r="M3242" i="1" s="1"/>
  <c r="K3201" i="1"/>
  <c r="L3201" i="1" s="1"/>
  <c r="J3201" i="1"/>
  <c r="O3201" i="1" s="1"/>
  <c r="I3201" i="1"/>
  <c r="N3201" i="1" s="1"/>
  <c r="H3201" i="1"/>
  <c r="M3201" i="1" s="1"/>
  <c r="K3308" i="1"/>
  <c r="L3308" i="1" s="1"/>
  <c r="J3308" i="1"/>
  <c r="O3308" i="1" s="1"/>
  <c r="I3308" i="1"/>
  <c r="N3308" i="1" s="1"/>
  <c r="H3308" i="1"/>
  <c r="M3308" i="1" s="1"/>
  <c r="K3108" i="1"/>
  <c r="L3108" i="1" s="1"/>
  <c r="J3108" i="1"/>
  <c r="O3108" i="1" s="1"/>
  <c r="I3108" i="1"/>
  <c r="N3108" i="1" s="1"/>
  <c r="H3108" i="1"/>
  <c r="M3108" i="1" s="1"/>
  <c r="K2330" i="1"/>
  <c r="L2330" i="1" s="1"/>
  <c r="J2330" i="1"/>
  <c r="O2330" i="1" s="1"/>
  <c r="I2330" i="1"/>
  <c r="N2330" i="1" s="1"/>
  <c r="H2330" i="1"/>
  <c r="M2330" i="1" s="1"/>
  <c r="K1990" i="1"/>
  <c r="L1990" i="1" s="1"/>
  <c r="J1990" i="1"/>
  <c r="O1990" i="1" s="1"/>
  <c r="I1990" i="1"/>
  <c r="N1990" i="1" s="1"/>
  <c r="H1990" i="1"/>
  <c r="M1990" i="1" s="1"/>
  <c r="K521" i="1"/>
  <c r="L521" i="1" s="1"/>
  <c r="J521" i="1"/>
  <c r="O521" i="1" s="1"/>
  <c r="I521" i="1"/>
  <c r="N521" i="1" s="1"/>
  <c r="H521" i="1"/>
  <c r="M521" i="1" s="1"/>
  <c r="K16075" i="1"/>
  <c r="L16075" i="1" s="1"/>
  <c r="J16075" i="1"/>
  <c r="O16075" i="1" s="1"/>
  <c r="I16075" i="1"/>
  <c r="N16075" i="1" s="1"/>
  <c r="H16075" i="1"/>
  <c r="M16075" i="1" s="1"/>
  <c r="K16689" i="1"/>
  <c r="L16689" i="1" s="1"/>
  <c r="J16689" i="1"/>
  <c r="O16689" i="1" s="1"/>
  <c r="I16689" i="1"/>
  <c r="N16689" i="1" s="1"/>
  <c r="H16689" i="1"/>
  <c r="M16689" i="1" s="1"/>
  <c r="K17455" i="1"/>
  <c r="L17455" i="1" s="1"/>
  <c r="J17455" i="1"/>
  <c r="O17455" i="1" s="1"/>
  <c r="I17455" i="1"/>
  <c r="N17455" i="1" s="1"/>
  <c r="H17455" i="1"/>
  <c r="M17455" i="1" s="1"/>
  <c r="K14981" i="1"/>
  <c r="L14981" i="1" s="1"/>
  <c r="H14981" i="1"/>
  <c r="M14981" i="1" s="1"/>
  <c r="K14753" i="1"/>
  <c r="L14753" i="1" s="1"/>
  <c r="J14753" i="1"/>
  <c r="O14753" i="1" s="1"/>
  <c r="I14753" i="1"/>
  <c r="N14753" i="1" s="1"/>
  <c r="H14753" i="1"/>
  <c r="M14753" i="1" s="1"/>
  <c r="K15922" i="1"/>
  <c r="L15922" i="1" s="1"/>
  <c r="J15922" i="1"/>
  <c r="O15922" i="1" s="1"/>
  <c r="I15922" i="1"/>
  <c r="N15922" i="1" s="1"/>
  <c r="H15922" i="1"/>
  <c r="M15922" i="1" s="1"/>
  <c r="K15955" i="1"/>
  <c r="L15955" i="1" s="1"/>
  <c r="J15955" i="1"/>
  <c r="O15955" i="1" s="1"/>
  <c r="I15955" i="1"/>
  <c r="N15955" i="1" s="1"/>
  <c r="H15955" i="1"/>
  <c r="M15955" i="1" s="1"/>
  <c r="K14282" i="1"/>
  <c r="L14282" i="1" s="1"/>
  <c r="J14282" i="1"/>
  <c r="O14282" i="1" s="1"/>
  <c r="I14282" i="1"/>
  <c r="N14282" i="1" s="1"/>
  <c r="H14282" i="1"/>
  <c r="M14282" i="1" s="1"/>
  <c r="K13890" i="1"/>
  <c r="L13890" i="1" s="1"/>
  <c r="J13890" i="1"/>
  <c r="O13890" i="1" s="1"/>
  <c r="I13890" i="1"/>
  <c r="N13890" i="1" s="1"/>
  <c r="H13890" i="1"/>
  <c r="M13890" i="1" s="1"/>
  <c r="K13582" i="1"/>
  <c r="L13582" i="1" s="1"/>
  <c r="J13582" i="1"/>
  <c r="O13582" i="1" s="1"/>
  <c r="I13582" i="1"/>
  <c r="N13582" i="1" s="1"/>
  <c r="H13582" i="1"/>
  <c r="M13582" i="1" s="1"/>
  <c r="K12994" i="1"/>
  <c r="L12994" i="1" s="1"/>
  <c r="J12994" i="1"/>
  <c r="O12994" i="1" s="1"/>
  <c r="I12994" i="1"/>
  <c r="N12994" i="1" s="1"/>
  <c r="H12994" i="1"/>
  <c r="M12994" i="1" s="1"/>
  <c r="K11958" i="1"/>
  <c r="L11958" i="1" s="1"/>
  <c r="J11958" i="1"/>
  <c r="O11958" i="1" s="1"/>
  <c r="I11958" i="1"/>
  <c r="N11958" i="1" s="1"/>
  <c r="H11958" i="1"/>
  <c r="M11958" i="1" s="1"/>
  <c r="K11398" i="1"/>
  <c r="L11398" i="1" s="1"/>
  <c r="J11398" i="1"/>
  <c r="O11398" i="1" s="1"/>
  <c r="I11398" i="1"/>
  <c r="N11398" i="1" s="1"/>
  <c r="H11398" i="1"/>
  <c r="M11398" i="1" s="1"/>
  <c r="K11174" i="1"/>
  <c r="L11174" i="1" s="1"/>
  <c r="J11174" i="1"/>
  <c r="O11174" i="1" s="1"/>
  <c r="I11174" i="1"/>
  <c r="N11174" i="1" s="1"/>
  <c r="H11174" i="1"/>
  <c r="M11174" i="1" s="1"/>
  <c r="K10698" i="1"/>
  <c r="L10698" i="1" s="1"/>
  <c r="J10698" i="1"/>
  <c r="O10698" i="1" s="1"/>
  <c r="I10698" i="1"/>
  <c r="N10698" i="1" s="1"/>
  <c r="H10698" i="1"/>
  <c r="M10698" i="1" s="1"/>
  <c r="K10474" i="1"/>
  <c r="L10474" i="1" s="1"/>
  <c r="J10474" i="1"/>
  <c r="O10474" i="1" s="1"/>
  <c r="I10474" i="1"/>
  <c r="N10474" i="1" s="1"/>
  <c r="H10474" i="1"/>
  <c r="M10474" i="1" s="1"/>
  <c r="K10222" i="1"/>
  <c r="L10222" i="1" s="1"/>
  <c r="J10222" i="1"/>
  <c r="O10222" i="1" s="1"/>
  <c r="I10222" i="1"/>
  <c r="N10222" i="1" s="1"/>
  <c r="H10222" i="1"/>
  <c r="M10222" i="1" s="1"/>
  <c r="K9802" i="1"/>
  <c r="L9802" i="1" s="1"/>
  <c r="J9802" i="1"/>
  <c r="O9802" i="1" s="1"/>
  <c r="I9802" i="1"/>
  <c r="N9802" i="1" s="1"/>
  <c r="H9802" i="1"/>
  <c r="M9802" i="1" s="1"/>
  <c r="K9074" i="1"/>
  <c r="L9074" i="1" s="1"/>
  <c r="J9074" i="1"/>
  <c r="O9074" i="1" s="1"/>
  <c r="I9074" i="1"/>
  <c r="N9074" i="1" s="1"/>
  <c r="H9074" i="1"/>
  <c r="M9074" i="1" s="1"/>
  <c r="K8794" i="1"/>
  <c r="L8794" i="1" s="1"/>
  <c r="J8794" i="1"/>
  <c r="O8794" i="1" s="1"/>
  <c r="H8794" i="1"/>
  <c r="M8794" i="1" s="1"/>
  <c r="I8794" i="1"/>
  <c r="N8794" i="1" s="1"/>
  <c r="K8430" i="1"/>
  <c r="L8430" i="1" s="1"/>
  <c r="J8430" i="1"/>
  <c r="O8430" i="1" s="1"/>
  <c r="I8430" i="1"/>
  <c r="N8430" i="1" s="1"/>
  <c r="H8430" i="1"/>
  <c r="M8430" i="1" s="1"/>
  <c r="K7758" i="1"/>
  <c r="L7758" i="1" s="1"/>
  <c r="J7758" i="1"/>
  <c r="O7758" i="1" s="1"/>
  <c r="I7758" i="1"/>
  <c r="N7758" i="1" s="1"/>
  <c r="H7758" i="1"/>
  <c r="M7758" i="1" s="1"/>
  <c r="K7562" i="1"/>
  <c r="L7562" i="1" s="1"/>
  <c r="J7562" i="1"/>
  <c r="O7562" i="1" s="1"/>
  <c r="I7562" i="1"/>
  <c r="N7562" i="1" s="1"/>
  <c r="H7562" i="1"/>
  <c r="M7562" i="1" s="1"/>
  <c r="K7310" i="1"/>
  <c r="L7310" i="1" s="1"/>
  <c r="J7310" i="1"/>
  <c r="O7310" i="1" s="1"/>
  <c r="I7310" i="1"/>
  <c r="N7310" i="1" s="1"/>
  <c r="H7310" i="1"/>
  <c r="M7310" i="1" s="1"/>
  <c r="K7086" i="1"/>
  <c r="L7086" i="1" s="1"/>
  <c r="J7086" i="1"/>
  <c r="O7086" i="1" s="1"/>
  <c r="I7086" i="1"/>
  <c r="N7086" i="1" s="1"/>
  <c r="H7086" i="1"/>
  <c r="M7086" i="1" s="1"/>
  <c r="K6806" i="1"/>
  <c r="L6806" i="1" s="1"/>
  <c r="J6806" i="1"/>
  <c r="O6806" i="1" s="1"/>
  <c r="I6806" i="1"/>
  <c r="N6806" i="1" s="1"/>
  <c r="H6806" i="1"/>
  <c r="M6806" i="1" s="1"/>
  <c r="K6386" i="1"/>
  <c r="L6386" i="1" s="1"/>
  <c r="J6386" i="1"/>
  <c r="O6386" i="1" s="1"/>
  <c r="I6386" i="1"/>
  <c r="N6386" i="1" s="1"/>
  <c r="H6386" i="1"/>
  <c r="M6386" i="1" s="1"/>
  <c r="K4012" i="1"/>
  <c r="L4012" i="1" s="1"/>
  <c r="J4012" i="1"/>
  <c r="O4012" i="1" s="1"/>
  <c r="I4012" i="1"/>
  <c r="N4012" i="1" s="1"/>
  <c r="H4012" i="1"/>
  <c r="M4012" i="1" s="1"/>
  <c r="K17089" i="1"/>
  <c r="L17089" i="1" s="1"/>
  <c r="J17089" i="1"/>
  <c r="O17089" i="1" s="1"/>
  <c r="I17089" i="1"/>
  <c r="N17089" i="1" s="1"/>
  <c r="H17089" i="1"/>
  <c r="M17089" i="1" s="1"/>
  <c r="K16163" i="1"/>
  <c r="L16163" i="1" s="1"/>
  <c r="J16163" i="1"/>
  <c r="O16163" i="1" s="1"/>
  <c r="I16163" i="1"/>
  <c r="N16163" i="1" s="1"/>
  <c r="H16163" i="1"/>
  <c r="M16163" i="1" s="1"/>
  <c r="K16650" i="1"/>
  <c r="L16650" i="1" s="1"/>
  <c r="J16650" i="1"/>
  <c r="O16650" i="1" s="1"/>
  <c r="I16650" i="1"/>
  <c r="N16650" i="1" s="1"/>
  <c r="H16650" i="1"/>
  <c r="M16650" i="1" s="1"/>
  <c r="K16291" i="1"/>
  <c r="L16291" i="1" s="1"/>
  <c r="J16291" i="1"/>
  <c r="O16291" i="1" s="1"/>
  <c r="I16291" i="1"/>
  <c r="N16291" i="1" s="1"/>
  <c r="H16291" i="1"/>
  <c r="M16291" i="1" s="1"/>
  <c r="K16901" i="1"/>
  <c r="L16901" i="1" s="1"/>
  <c r="J16901" i="1"/>
  <c r="O16901" i="1" s="1"/>
  <c r="I16901" i="1"/>
  <c r="N16901" i="1" s="1"/>
  <c r="H16901" i="1"/>
  <c r="M16901" i="1" s="1"/>
  <c r="K16973" i="1"/>
  <c r="L16973" i="1" s="1"/>
  <c r="J16973" i="1"/>
  <c r="O16973" i="1" s="1"/>
  <c r="H16973" i="1"/>
  <c r="M16973" i="1" s="1"/>
  <c r="I16973" i="1"/>
  <c r="N16973" i="1" s="1"/>
  <c r="K16129" i="1"/>
  <c r="L16129" i="1" s="1"/>
  <c r="J16129" i="1"/>
  <c r="O16129" i="1" s="1"/>
  <c r="I16129" i="1"/>
  <c r="N16129" i="1" s="1"/>
  <c r="H16129" i="1"/>
  <c r="M16129" i="1" s="1"/>
  <c r="K14881" i="1"/>
  <c r="L14881" i="1" s="1"/>
  <c r="J14881" i="1"/>
  <c r="O14881" i="1" s="1"/>
  <c r="H14881" i="1"/>
  <c r="M14881" i="1" s="1"/>
  <c r="I14881" i="1"/>
  <c r="N14881" i="1" s="1"/>
  <c r="K15222" i="1"/>
  <c r="L15222" i="1" s="1"/>
  <c r="J15222" i="1"/>
  <c r="O15222" i="1" s="1"/>
  <c r="I15222" i="1"/>
  <c r="N15222" i="1" s="1"/>
  <c r="H15222" i="1"/>
  <c r="M15222" i="1" s="1"/>
  <c r="K15865" i="1"/>
  <c r="L15865" i="1" s="1"/>
  <c r="J15865" i="1"/>
  <c r="O15865" i="1" s="1"/>
  <c r="I15865" i="1"/>
  <c r="N15865" i="1" s="1"/>
  <c r="H15865" i="1"/>
  <c r="M15865" i="1" s="1"/>
  <c r="K14969" i="1"/>
  <c r="L14969" i="1" s="1"/>
  <c r="J14969" i="1"/>
  <c r="O14969" i="1" s="1"/>
  <c r="H14969" i="1"/>
  <c r="M14969" i="1" s="1"/>
  <c r="I14969" i="1"/>
  <c r="N14969" i="1" s="1"/>
  <c r="K14625" i="1"/>
  <c r="L14625" i="1" s="1"/>
  <c r="J14625" i="1"/>
  <c r="O14625" i="1" s="1"/>
  <c r="H14625" i="1"/>
  <c r="M14625" i="1" s="1"/>
  <c r="I14625" i="1"/>
  <c r="N14625" i="1" s="1"/>
  <c r="K15549" i="1"/>
  <c r="L15549" i="1" s="1"/>
  <c r="J15549" i="1"/>
  <c r="O15549" i="1" s="1"/>
  <c r="I15549" i="1"/>
  <c r="N15549" i="1" s="1"/>
  <c r="H15549" i="1"/>
  <c r="M15549" i="1" s="1"/>
  <c r="K15934" i="1"/>
  <c r="L15934" i="1" s="1"/>
  <c r="J15934" i="1"/>
  <c r="O15934" i="1" s="1"/>
  <c r="I15934" i="1"/>
  <c r="N15934" i="1" s="1"/>
  <c r="H15934" i="1"/>
  <c r="M15934" i="1" s="1"/>
  <c r="J14559" i="1"/>
  <c r="O14559" i="1" s="1"/>
  <c r="K14363" i="1"/>
  <c r="L14363" i="1" s="1"/>
  <c r="J14363" i="1"/>
  <c r="O14363" i="1" s="1"/>
  <c r="I14363" i="1"/>
  <c r="N14363" i="1" s="1"/>
  <c r="H14363" i="1"/>
  <c r="M14363" i="1" s="1"/>
  <c r="K14027" i="1"/>
  <c r="L14027" i="1" s="1"/>
  <c r="J14027" i="1"/>
  <c r="O14027" i="1" s="1"/>
  <c r="H14027" i="1"/>
  <c r="M14027" i="1" s="1"/>
  <c r="I14027" i="1"/>
  <c r="N14027" i="1" s="1"/>
  <c r="K13859" i="1"/>
  <c r="L13859" i="1" s="1"/>
  <c r="J13859" i="1"/>
  <c r="O13859" i="1" s="1"/>
  <c r="I13859" i="1"/>
  <c r="N13859" i="1" s="1"/>
  <c r="H13859" i="1"/>
  <c r="M13859" i="1" s="1"/>
  <c r="K13495" i="1"/>
  <c r="L13495" i="1" s="1"/>
  <c r="J13495" i="1"/>
  <c r="O13495" i="1" s="1"/>
  <c r="I13495" i="1"/>
  <c r="N13495" i="1" s="1"/>
  <c r="H13495" i="1"/>
  <c r="M13495" i="1" s="1"/>
  <c r="K13243" i="1"/>
  <c r="L13243" i="1" s="1"/>
  <c r="J13243" i="1"/>
  <c r="O13243" i="1" s="1"/>
  <c r="I13243" i="1"/>
  <c r="N13243" i="1" s="1"/>
  <c r="H13243" i="1"/>
  <c r="M13243" i="1" s="1"/>
  <c r="K13103" i="1"/>
  <c r="L13103" i="1" s="1"/>
  <c r="J13103" i="1"/>
  <c r="O13103" i="1" s="1"/>
  <c r="I13103" i="1"/>
  <c r="N13103" i="1" s="1"/>
  <c r="H13103" i="1"/>
  <c r="M13103" i="1" s="1"/>
  <c r="K12795" i="1"/>
  <c r="L12795" i="1" s="1"/>
  <c r="J12795" i="1"/>
  <c r="O12795" i="1" s="1"/>
  <c r="I12795" i="1"/>
  <c r="N12795" i="1" s="1"/>
  <c r="H12795" i="1"/>
  <c r="M12795" i="1" s="1"/>
  <c r="K12459" i="1"/>
  <c r="L12459" i="1" s="1"/>
  <c r="J12459" i="1"/>
  <c r="O12459" i="1" s="1"/>
  <c r="I12459" i="1"/>
  <c r="N12459" i="1" s="1"/>
  <c r="H12459" i="1"/>
  <c r="M12459" i="1" s="1"/>
  <c r="K12263" i="1"/>
  <c r="L12263" i="1" s="1"/>
  <c r="J12263" i="1"/>
  <c r="O12263" i="1" s="1"/>
  <c r="I12263" i="1"/>
  <c r="N12263" i="1" s="1"/>
  <c r="H12263" i="1"/>
  <c r="M12263" i="1" s="1"/>
  <c r="K11899" i="1"/>
  <c r="L11899" i="1" s="1"/>
  <c r="J11899" i="1"/>
  <c r="O11899" i="1" s="1"/>
  <c r="H11899" i="1"/>
  <c r="M11899" i="1" s="1"/>
  <c r="I11899" i="1"/>
  <c r="N11899" i="1" s="1"/>
  <c r="K11759" i="1"/>
  <c r="L11759" i="1" s="1"/>
  <c r="J11759" i="1"/>
  <c r="O11759" i="1" s="1"/>
  <c r="I11759" i="1"/>
  <c r="N11759" i="1" s="1"/>
  <c r="H11759" i="1"/>
  <c r="M11759" i="1" s="1"/>
  <c r="K11591" i="1"/>
  <c r="L11591" i="1" s="1"/>
  <c r="J11591" i="1"/>
  <c r="O11591" i="1" s="1"/>
  <c r="H11591" i="1"/>
  <c r="M11591" i="1" s="1"/>
  <c r="I11591" i="1"/>
  <c r="N11591" i="1" s="1"/>
  <c r="K11451" i="1"/>
  <c r="L11451" i="1" s="1"/>
  <c r="J11451" i="1"/>
  <c r="O11451" i="1" s="1"/>
  <c r="I11451" i="1"/>
  <c r="N11451" i="1" s="1"/>
  <c r="H11451" i="1"/>
  <c r="M11451" i="1" s="1"/>
  <c r="K10863" i="1"/>
  <c r="L10863" i="1" s="1"/>
  <c r="J10863" i="1"/>
  <c r="O10863" i="1" s="1"/>
  <c r="I10863" i="1"/>
  <c r="N10863" i="1" s="1"/>
  <c r="H10863" i="1"/>
  <c r="M10863" i="1" s="1"/>
  <c r="K10695" i="1"/>
  <c r="L10695" i="1" s="1"/>
  <c r="J10695" i="1"/>
  <c r="O10695" i="1" s="1"/>
  <c r="I10695" i="1"/>
  <c r="N10695" i="1" s="1"/>
  <c r="H10695" i="1"/>
  <c r="M10695" i="1" s="1"/>
  <c r="K10331" i="1"/>
  <c r="L10331" i="1" s="1"/>
  <c r="J10331" i="1"/>
  <c r="O10331" i="1" s="1"/>
  <c r="I10331" i="1"/>
  <c r="N10331" i="1" s="1"/>
  <c r="H10331" i="1"/>
  <c r="M10331" i="1" s="1"/>
  <c r="K10135" i="1"/>
  <c r="L10135" i="1" s="1"/>
  <c r="J10135" i="1"/>
  <c r="O10135" i="1" s="1"/>
  <c r="I10135" i="1"/>
  <c r="N10135" i="1" s="1"/>
  <c r="H10135" i="1"/>
  <c r="M10135" i="1" s="1"/>
  <c r="K9967" i="1"/>
  <c r="L9967" i="1" s="1"/>
  <c r="J9967" i="1"/>
  <c r="O9967" i="1" s="1"/>
  <c r="I9967" i="1"/>
  <c r="N9967" i="1" s="1"/>
  <c r="H9967" i="1"/>
  <c r="M9967" i="1" s="1"/>
  <c r="K9575" i="1"/>
  <c r="L9575" i="1" s="1"/>
  <c r="J9575" i="1"/>
  <c r="O9575" i="1" s="1"/>
  <c r="H9575" i="1"/>
  <c r="M9575" i="1" s="1"/>
  <c r="I9575" i="1"/>
  <c r="N9575" i="1" s="1"/>
  <c r="K9435" i="1"/>
  <c r="L9435" i="1" s="1"/>
  <c r="J9435" i="1"/>
  <c r="O9435" i="1" s="1"/>
  <c r="I9435" i="1"/>
  <c r="N9435" i="1" s="1"/>
  <c r="H9435" i="1"/>
  <c r="M9435" i="1" s="1"/>
  <c r="K9267" i="1"/>
  <c r="L9267" i="1" s="1"/>
  <c r="J9267" i="1"/>
  <c r="O9267" i="1" s="1"/>
  <c r="I9267" i="1"/>
  <c r="N9267" i="1" s="1"/>
  <c r="H9267" i="1"/>
  <c r="M9267" i="1" s="1"/>
  <c r="K9127" i="1"/>
  <c r="L9127" i="1" s="1"/>
  <c r="J9127" i="1"/>
  <c r="O9127" i="1" s="1"/>
  <c r="I9127" i="1"/>
  <c r="N9127" i="1" s="1"/>
  <c r="H9127" i="1"/>
  <c r="M9127" i="1" s="1"/>
  <c r="K8819" i="1"/>
  <c r="L8819" i="1" s="1"/>
  <c r="J8819" i="1"/>
  <c r="O8819" i="1" s="1"/>
  <c r="I8819" i="1"/>
  <c r="N8819" i="1" s="1"/>
  <c r="H8819" i="1"/>
  <c r="M8819" i="1" s="1"/>
  <c r="K8651" i="1"/>
  <c r="L8651" i="1" s="1"/>
  <c r="J8651" i="1"/>
  <c r="O8651" i="1" s="1"/>
  <c r="I8651" i="1"/>
  <c r="N8651" i="1" s="1"/>
  <c r="H8651" i="1"/>
  <c r="M8651" i="1" s="1"/>
  <c r="K8483" i="1"/>
  <c r="L8483" i="1" s="1"/>
  <c r="J8483" i="1"/>
  <c r="O8483" i="1" s="1"/>
  <c r="I8483" i="1"/>
  <c r="N8483" i="1" s="1"/>
  <c r="H8483" i="1"/>
  <c r="M8483" i="1" s="1"/>
  <c r="K8343" i="1"/>
  <c r="L8343" i="1" s="1"/>
  <c r="J8343" i="1"/>
  <c r="O8343" i="1" s="1"/>
  <c r="I8343" i="1"/>
  <c r="N8343" i="1" s="1"/>
  <c r="H8343" i="1"/>
  <c r="M8343" i="1" s="1"/>
  <c r="K8119" i="1"/>
  <c r="L8119" i="1" s="1"/>
  <c r="J8119" i="1"/>
  <c r="O8119" i="1" s="1"/>
  <c r="I8119" i="1"/>
  <c r="N8119" i="1" s="1"/>
  <c r="H8119" i="1"/>
  <c r="M8119" i="1" s="1"/>
  <c r="K7643" i="1"/>
  <c r="L7643" i="1" s="1"/>
  <c r="J7643" i="1"/>
  <c r="O7643" i="1" s="1"/>
  <c r="I7643" i="1"/>
  <c r="N7643" i="1" s="1"/>
  <c r="H7643" i="1"/>
  <c r="M7643" i="1" s="1"/>
  <c r="K7531" i="1"/>
  <c r="L7531" i="1" s="1"/>
  <c r="J7531" i="1"/>
  <c r="O7531" i="1" s="1"/>
  <c r="I7531" i="1"/>
  <c r="N7531" i="1" s="1"/>
  <c r="H7531" i="1"/>
  <c r="M7531" i="1" s="1"/>
  <c r="K7195" i="1"/>
  <c r="L7195" i="1" s="1"/>
  <c r="J7195" i="1"/>
  <c r="O7195" i="1" s="1"/>
  <c r="I7195" i="1"/>
  <c r="N7195" i="1" s="1"/>
  <c r="H7195" i="1"/>
  <c r="M7195" i="1" s="1"/>
  <c r="K7027" i="1"/>
  <c r="L7027" i="1" s="1"/>
  <c r="J7027" i="1"/>
  <c r="O7027" i="1" s="1"/>
  <c r="I7027" i="1"/>
  <c r="N7027" i="1" s="1"/>
  <c r="H7027" i="1"/>
  <c r="M7027" i="1" s="1"/>
  <c r="K6859" i="1"/>
  <c r="L6859" i="1" s="1"/>
  <c r="J6859" i="1"/>
  <c r="O6859" i="1" s="1"/>
  <c r="I6859" i="1"/>
  <c r="N6859" i="1" s="1"/>
  <c r="H6859" i="1"/>
  <c r="M6859" i="1" s="1"/>
  <c r="K6719" i="1"/>
  <c r="L6719" i="1" s="1"/>
  <c r="J6719" i="1"/>
  <c r="O6719" i="1" s="1"/>
  <c r="I6719" i="1"/>
  <c r="N6719" i="1" s="1"/>
  <c r="H6719" i="1"/>
  <c r="M6719" i="1" s="1"/>
  <c r="K6411" i="1"/>
  <c r="L6411" i="1" s="1"/>
  <c r="J6411" i="1"/>
  <c r="O6411" i="1" s="1"/>
  <c r="I6411" i="1"/>
  <c r="N6411" i="1" s="1"/>
  <c r="H6411" i="1"/>
  <c r="M6411" i="1" s="1"/>
  <c r="K6243" i="1"/>
  <c r="L6243" i="1" s="1"/>
  <c r="J6243" i="1"/>
  <c r="O6243" i="1" s="1"/>
  <c r="I6243" i="1"/>
  <c r="N6243" i="1" s="1"/>
  <c r="H6243" i="1"/>
  <c r="M6243" i="1" s="1"/>
  <c r="K6075" i="1"/>
  <c r="L6075" i="1" s="1"/>
  <c r="J6075" i="1"/>
  <c r="O6075" i="1" s="1"/>
  <c r="I6075" i="1"/>
  <c r="N6075" i="1" s="1"/>
  <c r="H6075" i="1"/>
  <c r="M6075" i="1" s="1"/>
  <c r="K5907" i="1"/>
  <c r="L5907" i="1" s="1"/>
  <c r="J5907" i="1"/>
  <c r="O5907" i="1" s="1"/>
  <c r="I5907" i="1"/>
  <c r="N5907" i="1" s="1"/>
  <c r="H5907" i="1"/>
  <c r="M5907" i="1" s="1"/>
  <c r="K5683" i="1"/>
  <c r="L5683" i="1" s="1"/>
  <c r="J5683" i="1"/>
  <c r="O5683" i="1" s="1"/>
  <c r="I5683" i="1"/>
  <c r="N5683" i="1" s="1"/>
  <c r="H5683" i="1"/>
  <c r="M5683" i="1" s="1"/>
  <c r="K5319" i="1"/>
  <c r="L5319" i="1" s="1"/>
  <c r="J5319" i="1"/>
  <c r="O5319" i="1" s="1"/>
  <c r="I5319" i="1"/>
  <c r="N5319" i="1" s="1"/>
  <c r="H5319" i="1"/>
  <c r="M5319" i="1" s="1"/>
  <c r="K5151" i="1"/>
  <c r="L5151" i="1" s="1"/>
  <c r="J5151" i="1"/>
  <c r="O5151" i="1" s="1"/>
  <c r="I5151" i="1"/>
  <c r="N5151" i="1" s="1"/>
  <c r="H5151" i="1"/>
  <c r="M5151" i="1" s="1"/>
  <c r="K4843" i="1"/>
  <c r="L4843" i="1" s="1"/>
  <c r="J4843" i="1"/>
  <c r="O4843" i="1" s="1"/>
  <c r="I4843" i="1"/>
  <c r="N4843" i="1" s="1"/>
  <c r="H4843" i="1"/>
  <c r="M4843" i="1" s="1"/>
  <c r="K4675" i="1"/>
  <c r="L4675" i="1" s="1"/>
  <c r="J4675" i="1"/>
  <c r="O4675" i="1" s="1"/>
  <c r="I4675" i="1"/>
  <c r="N4675" i="1" s="1"/>
  <c r="H4675" i="1"/>
  <c r="M4675" i="1" s="1"/>
  <c r="K4507" i="1"/>
  <c r="L4507" i="1" s="1"/>
  <c r="J4507" i="1"/>
  <c r="O4507" i="1" s="1"/>
  <c r="I4507" i="1"/>
  <c r="N4507" i="1" s="1"/>
  <c r="H4507" i="1"/>
  <c r="M4507" i="1" s="1"/>
  <c r="K4367" i="1"/>
  <c r="L4367" i="1" s="1"/>
  <c r="J4367" i="1"/>
  <c r="O4367" i="1" s="1"/>
  <c r="I4367" i="1"/>
  <c r="N4367" i="1" s="1"/>
  <c r="H4367" i="1"/>
  <c r="M4367" i="1" s="1"/>
  <c r="K3498" i="1"/>
  <c r="L3498" i="1" s="1"/>
  <c r="J3498" i="1"/>
  <c r="O3498" i="1" s="1"/>
  <c r="I3498" i="1"/>
  <c r="N3498" i="1" s="1"/>
  <c r="H3498" i="1"/>
  <c r="M3498" i="1" s="1"/>
  <c r="K2899" i="1"/>
  <c r="L2899" i="1" s="1"/>
  <c r="J2899" i="1"/>
  <c r="O2899" i="1" s="1"/>
  <c r="I2899" i="1"/>
  <c r="N2899" i="1" s="1"/>
  <c r="H2899" i="1"/>
  <c r="M2899" i="1" s="1"/>
  <c r="K2865" i="1"/>
  <c r="L2865" i="1" s="1"/>
  <c r="J2865" i="1"/>
  <c r="O2865" i="1" s="1"/>
  <c r="I2865" i="1"/>
  <c r="N2865" i="1" s="1"/>
  <c r="H2865" i="1"/>
  <c r="M2865" i="1" s="1"/>
  <c r="K3374" i="1"/>
  <c r="L3374" i="1" s="1"/>
  <c r="J3374" i="1"/>
  <c r="O3374" i="1" s="1"/>
  <c r="I3374" i="1"/>
  <c r="N3374" i="1" s="1"/>
  <c r="H3374" i="1"/>
  <c r="M3374" i="1" s="1"/>
  <c r="K3670" i="1"/>
  <c r="L3670" i="1" s="1"/>
  <c r="J3670" i="1"/>
  <c r="O3670" i="1" s="1"/>
  <c r="I3670" i="1"/>
  <c r="N3670" i="1" s="1"/>
  <c r="H3670" i="1"/>
  <c r="M3670" i="1" s="1"/>
  <c r="K4092" i="1"/>
  <c r="L4092" i="1" s="1"/>
  <c r="J4092" i="1"/>
  <c r="O4092" i="1" s="1"/>
  <c r="I4092" i="1"/>
  <c r="N4092" i="1" s="1"/>
  <c r="H4092" i="1"/>
  <c r="M4092" i="1" s="1"/>
  <c r="K2295" i="1"/>
  <c r="L2295" i="1" s="1"/>
  <c r="J2295" i="1"/>
  <c r="O2295" i="1" s="1"/>
  <c r="I2295" i="1"/>
  <c r="N2295" i="1" s="1"/>
  <c r="H2295" i="1"/>
  <c r="M2295" i="1" s="1"/>
  <c r="K2652" i="1"/>
  <c r="L2652" i="1" s="1"/>
  <c r="J2652" i="1"/>
  <c r="O2652" i="1" s="1"/>
  <c r="I2652" i="1"/>
  <c r="N2652" i="1" s="1"/>
  <c r="H2652" i="1"/>
  <c r="M2652" i="1" s="1"/>
  <c r="K1505" i="1"/>
  <c r="L1505" i="1" s="1"/>
  <c r="J1505" i="1"/>
  <c r="O1505" i="1" s="1"/>
  <c r="I1505" i="1"/>
  <c r="N1505" i="1" s="1"/>
  <c r="H1505" i="1"/>
  <c r="M1505" i="1" s="1"/>
  <c r="K1901" i="1"/>
  <c r="L1901" i="1" s="1"/>
  <c r="J1901" i="1"/>
  <c r="O1901" i="1" s="1"/>
  <c r="I1901" i="1"/>
  <c r="N1901" i="1" s="1"/>
  <c r="H1901" i="1"/>
  <c r="M1901" i="1" s="1"/>
  <c r="K1919" i="1"/>
  <c r="L1919" i="1" s="1"/>
  <c r="J1919" i="1"/>
  <c r="O1919" i="1" s="1"/>
  <c r="I1919" i="1"/>
  <c r="N1919" i="1" s="1"/>
  <c r="H1919" i="1"/>
  <c r="M1919" i="1" s="1"/>
  <c r="K31" i="1"/>
  <c r="L31" i="1" s="1"/>
  <c r="J31" i="1"/>
  <c r="O31" i="1" s="1"/>
  <c r="I31" i="1"/>
  <c r="N31" i="1" s="1"/>
  <c r="H31" i="1"/>
  <c r="M31" i="1" s="1"/>
  <c r="K879" i="1"/>
  <c r="L879" i="1" s="1"/>
  <c r="J879" i="1"/>
  <c r="O879" i="1" s="1"/>
  <c r="I879" i="1"/>
  <c r="N879" i="1" s="1"/>
  <c r="H879" i="1"/>
  <c r="M879" i="1" s="1"/>
  <c r="K163" i="1"/>
  <c r="L163" i="1" s="1"/>
  <c r="J163" i="1"/>
  <c r="O163" i="1" s="1"/>
  <c r="I163" i="1"/>
  <c r="N163" i="1" s="1"/>
  <c r="H163" i="1"/>
  <c r="M163" i="1" s="1"/>
  <c r="K16736" i="1"/>
  <c r="L16736" i="1" s="1"/>
  <c r="J16736" i="1"/>
  <c r="O16736" i="1" s="1"/>
  <c r="I16736" i="1"/>
  <c r="N16736" i="1" s="1"/>
  <c r="H16736" i="1"/>
  <c r="M16736" i="1" s="1"/>
  <c r="K17183" i="1"/>
  <c r="L17183" i="1" s="1"/>
  <c r="J17183" i="1"/>
  <c r="O17183" i="1" s="1"/>
  <c r="I17183" i="1"/>
  <c r="N17183" i="1" s="1"/>
  <c r="H17183" i="1"/>
  <c r="M17183" i="1" s="1"/>
  <c r="K16884" i="1"/>
  <c r="L16884" i="1" s="1"/>
  <c r="J16884" i="1"/>
  <c r="O16884" i="1" s="1"/>
  <c r="I16884" i="1"/>
  <c r="N16884" i="1" s="1"/>
  <c r="H16884" i="1"/>
  <c r="M16884" i="1" s="1"/>
  <c r="K17206" i="1"/>
  <c r="L17206" i="1" s="1"/>
  <c r="J17206" i="1"/>
  <c r="O17206" i="1" s="1"/>
  <c r="I17206" i="1"/>
  <c r="N17206" i="1" s="1"/>
  <c r="H17206" i="1"/>
  <c r="M17206" i="1" s="1"/>
  <c r="J17191" i="1"/>
  <c r="O17191" i="1" s="1"/>
  <c r="K17191" i="1"/>
  <c r="L17191" i="1" s="1"/>
  <c r="I17191" i="1"/>
  <c r="N17191" i="1" s="1"/>
  <c r="H17191" i="1"/>
  <c r="M17191" i="1" s="1"/>
  <c r="K16239" i="1"/>
  <c r="L16239" i="1" s="1"/>
  <c r="J16239" i="1"/>
  <c r="O16239" i="1" s="1"/>
  <c r="I16239" i="1"/>
  <c r="N16239" i="1" s="1"/>
  <c r="H16239" i="1"/>
  <c r="M16239" i="1" s="1"/>
  <c r="K17104" i="1"/>
  <c r="L17104" i="1" s="1"/>
  <c r="J17104" i="1"/>
  <c r="O17104" i="1" s="1"/>
  <c r="I17104" i="1"/>
  <c r="N17104" i="1" s="1"/>
  <c r="H17104" i="1"/>
  <c r="M17104" i="1" s="1"/>
  <c r="J16876" i="1"/>
  <c r="O16876" i="1" s="1"/>
  <c r="K16876" i="1"/>
  <c r="L16876" i="1" s="1"/>
  <c r="I16876" i="1"/>
  <c r="N16876" i="1" s="1"/>
  <c r="H16876" i="1"/>
  <c r="M16876" i="1" s="1"/>
  <c r="J15489" i="1"/>
  <c r="O15489" i="1" s="1"/>
  <c r="K15489" i="1"/>
  <c r="L15489" i="1" s="1"/>
  <c r="I15489" i="1"/>
  <c r="N15489" i="1" s="1"/>
  <c r="H15489" i="1"/>
  <c r="M15489" i="1" s="1"/>
  <c r="K14932" i="1"/>
  <c r="L14932" i="1" s="1"/>
  <c r="J14932" i="1"/>
  <c r="O14932" i="1" s="1"/>
  <c r="I14932" i="1"/>
  <c r="N14932" i="1" s="1"/>
  <c r="H14932" i="1"/>
  <c r="M14932" i="1" s="1"/>
  <c r="K14605" i="1"/>
  <c r="L14605" i="1" s="1"/>
  <c r="J14605" i="1"/>
  <c r="O14605" i="1" s="1"/>
  <c r="I14605" i="1"/>
  <c r="N14605" i="1" s="1"/>
  <c r="H14605" i="1"/>
  <c r="M14605" i="1" s="1"/>
  <c r="K15610" i="1"/>
  <c r="L15610" i="1" s="1"/>
  <c r="J15610" i="1"/>
  <c r="O15610" i="1" s="1"/>
  <c r="I15610" i="1"/>
  <c r="N15610" i="1" s="1"/>
  <c r="H15610" i="1"/>
  <c r="M15610" i="1" s="1"/>
  <c r="K14801" i="1"/>
  <c r="L14801" i="1" s="1"/>
  <c r="J14801" i="1"/>
  <c r="O14801" i="1" s="1"/>
  <c r="I14801" i="1"/>
  <c r="N14801" i="1" s="1"/>
  <c r="H14801" i="1"/>
  <c r="M14801" i="1" s="1"/>
  <c r="K16215" i="1"/>
  <c r="L16215" i="1" s="1"/>
  <c r="J16215" i="1"/>
  <c r="O16215" i="1" s="1"/>
  <c r="I16215" i="1"/>
  <c r="N16215" i="1" s="1"/>
  <c r="H16215" i="1"/>
  <c r="M16215" i="1" s="1"/>
  <c r="K16247" i="1"/>
  <c r="L16247" i="1" s="1"/>
  <c r="J16247" i="1"/>
  <c r="O16247" i="1" s="1"/>
  <c r="I16247" i="1"/>
  <c r="N16247" i="1" s="1"/>
  <c r="H16247" i="1"/>
  <c r="M16247" i="1" s="1"/>
  <c r="K17400" i="1"/>
  <c r="L17400" i="1" s="1"/>
  <c r="J17400" i="1"/>
  <c r="O17400" i="1" s="1"/>
  <c r="I17400" i="1"/>
  <c r="N17400" i="1" s="1"/>
  <c r="H17400" i="1"/>
  <c r="M17400" i="1" s="1"/>
  <c r="K17204" i="1"/>
  <c r="L17204" i="1" s="1"/>
  <c r="J17204" i="1"/>
  <c r="O17204" i="1" s="1"/>
  <c r="I17204" i="1"/>
  <c r="N17204" i="1" s="1"/>
  <c r="H17204" i="1"/>
  <c r="M17204" i="1" s="1"/>
  <c r="K17438" i="1"/>
  <c r="L17438" i="1" s="1"/>
  <c r="J17438" i="1"/>
  <c r="O17438" i="1" s="1"/>
  <c r="I17438" i="1"/>
  <c r="N17438" i="1" s="1"/>
  <c r="H17438" i="1"/>
  <c r="M17438" i="1" s="1"/>
  <c r="K17292" i="1"/>
  <c r="L17292" i="1" s="1"/>
  <c r="J17292" i="1"/>
  <c r="O17292" i="1" s="1"/>
  <c r="I17292" i="1"/>
  <c r="N17292" i="1" s="1"/>
  <c r="H17292" i="1"/>
  <c r="M17292" i="1" s="1"/>
  <c r="K16962" i="1"/>
  <c r="L16962" i="1" s="1"/>
  <c r="J16962" i="1"/>
  <c r="O16962" i="1" s="1"/>
  <c r="I16962" i="1"/>
  <c r="N16962" i="1" s="1"/>
  <c r="H16962" i="1"/>
  <c r="M16962" i="1" s="1"/>
  <c r="K15619" i="1"/>
  <c r="L15619" i="1" s="1"/>
  <c r="J15619" i="1"/>
  <c r="O15619" i="1" s="1"/>
  <c r="I15619" i="1"/>
  <c r="N15619" i="1" s="1"/>
  <c r="H15619" i="1"/>
  <c r="M15619" i="1" s="1"/>
  <c r="K15634" i="1"/>
  <c r="L15634" i="1" s="1"/>
  <c r="J15634" i="1"/>
  <c r="O15634" i="1" s="1"/>
  <c r="I15634" i="1"/>
  <c r="N15634" i="1" s="1"/>
  <c r="H15634" i="1"/>
  <c r="M15634" i="1" s="1"/>
  <c r="K14879" i="1"/>
  <c r="L14879" i="1" s="1"/>
  <c r="J14879" i="1"/>
  <c r="O14879" i="1" s="1"/>
  <c r="I14879" i="1"/>
  <c r="N14879" i="1" s="1"/>
  <c r="H14879" i="1"/>
  <c r="M14879" i="1" s="1"/>
  <c r="K15263" i="1"/>
  <c r="L15263" i="1" s="1"/>
  <c r="J15263" i="1"/>
  <c r="O15263" i="1" s="1"/>
  <c r="I15263" i="1"/>
  <c r="N15263" i="1" s="1"/>
  <c r="H15263" i="1"/>
  <c r="M15263" i="1" s="1"/>
  <c r="K15952" i="1"/>
  <c r="L15952" i="1" s="1"/>
  <c r="J15952" i="1"/>
  <c r="O15952" i="1" s="1"/>
  <c r="I15952" i="1"/>
  <c r="N15952" i="1" s="1"/>
  <c r="H15952" i="1"/>
  <c r="M15952" i="1" s="1"/>
  <c r="K15479" i="1"/>
  <c r="L15479" i="1" s="1"/>
  <c r="J15479" i="1"/>
  <c r="O15479" i="1" s="1"/>
  <c r="I15479" i="1"/>
  <c r="N15479" i="1" s="1"/>
  <c r="H15479" i="1"/>
  <c r="M15479" i="1" s="1"/>
  <c r="K15851" i="1"/>
  <c r="L15851" i="1" s="1"/>
  <c r="J15851" i="1"/>
  <c r="O15851" i="1" s="1"/>
  <c r="I15851" i="1"/>
  <c r="N15851" i="1" s="1"/>
  <c r="H15851" i="1"/>
  <c r="M15851" i="1" s="1"/>
  <c r="K16030" i="1"/>
  <c r="L16030" i="1" s="1"/>
  <c r="K14473" i="1"/>
  <c r="L14473" i="1" s="1"/>
  <c r="J14473" i="1"/>
  <c r="O14473" i="1" s="1"/>
  <c r="I14473" i="1"/>
  <c r="N14473" i="1" s="1"/>
  <c r="H14473" i="1"/>
  <c r="M14473" i="1" s="1"/>
  <c r="K14333" i="1"/>
  <c r="L14333" i="1" s="1"/>
  <c r="J14333" i="1"/>
  <c r="O14333" i="1" s="1"/>
  <c r="I14333" i="1"/>
  <c r="N14333" i="1" s="1"/>
  <c r="H14333" i="1"/>
  <c r="M14333" i="1" s="1"/>
  <c r="K14109" i="1"/>
  <c r="L14109" i="1" s="1"/>
  <c r="J14109" i="1"/>
  <c r="O14109" i="1" s="1"/>
  <c r="I14109" i="1"/>
  <c r="N14109" i="1" s="1"/>
  <c r="H14109" i="1"/>
  <c r="M14109" i="1" s="1"/>
  <c r="K13717" i="1"/>
  <c r="L13717" i="1" s="1"/>
  <c r="J13717" i="1"/>
  <c r="O13717" i="1" s="1"/>
  <c r="I13717" i="1"/>
  <c r="N13717" i="1" s="1"/>
  <c r="H13717" i="1"/>
  <c r="M13717" i="1" s="1"/>
  <c r="K13549" i="1"/>
  <c r="L13549" i="1" s="1"/>
  <c r="J13549" i="1"/>
  <c r="O13549" i="1" s="1"/>
  <c r="I13549" i="1"/>
  <c r="N13549" i="1" s="1"/>
  <c r="H13549" i="1"/>
  <c r="M13549" i="1" s="1"/>
  <c r="K13409" i="1"/>
  <c r="L13409" i="1" s="1"/>
  <c r="J13409" i="1"/>
  <c r="O13409" i="1" s="1"/>
  <c r="I13409" i="1"/>
  <c r="N13409" i="1" s="1"/>
  <c r="H13409" i="1"/>
  <c r="M13409" i="1" s="1"/>
  <c r="K12961" i="1"/>
  <c r="L12961" i="1" s="1"/>
  <c r="J12961" i="1"/>
  <c r="O12961" i="1" s="1"/>
  <c r="I12961" i="1"/>
  <c r="N12961" i="1" s="1"/>
  <c r="H12961" i="1"/>
  <c r="M12961" i="1" s="1"/>
  <c r="K12681" i="1"/>
  <c r="L12681" i="1" s="1"/>
  <c r="J12681" i="1"/>
  <c r="O12681" i="1" s="1"/>
  <c r="I12681" i="1"/>
  <c r="N12681" i="1" s="1"/>
  <c r="H12681" i="1"/>
  <c r="M12681" i="1" s="1"/>
  <c r="K12541" i="1"/>
  <c r="L12541" i="1" s="1"/>
  <c r="J12541" i="1"/>
  <c r="O12541" i="1" s="1"/>
  <c r="I12541" i="1"/>
  <c r="N12541" i="1" s="1"/>
  <c r="H12541" i="1"/>
  <c r="M12541" i="1" s="1"/>
  <c r="F16261" i="1"/>
  <c r="F16312" i="1"/>
  <c r="F16197" i="1"/>
  <c r="F16144" i="1"/>
  <c r="F16566" i="1"/>
  <c r="F16617" i="1"/>
  <c r="F16921" i="1"/>
  <c r="F16986" i="1"/>
  <c r="F16559" i="1"/>
  <c r="F16916" i="1"/>
  <c r="F17444" i="1"/>
  <c r="F17315" i="1"/>
  <c r="F16318" i="1"/>
  <c r="F15438" i="1"/>
  <c r="F14770" i="1"/>
  <c r="F14758" i="1"/>
  <c r="F15292" i="1"/>
  <c r="F15024" i="1"/>
  <c r="F15105" i="1"/>
  <c r="F15277" i="1"/>
  <c r="F15926" i="1"/>
  <c r="F15356" i="1"/>
  <c r="F15478" i="1"/>
  <c r="F15490" i="1"/>
  <c r="F15254" i="1"/>
  <c r="F15870" i="1"/>
  <c r="F14527" i="1"/>
  <c r="F14359" i="1"/>
  <c r="F14247" i="1"/>
  <c r="F14107" i="1"/>
  <c r="F13939" i="1"/>
  <c r="F13491" i="1"/>
  <c r="F11811" i="1"/>
  <c r="K16369" i="1"/>
  <c r="L16369" i="1" s="1"/>
  <c r="J16369" i="1"/>
  <c r="O16369" i="1" s="1"/>
  <c r="I16369" i="1"/>
  <c r="N16369" i="1" s="1"/>
  <c r="H16369" i="1"/>
  <c r="M16369" i="1" s="1"/>
  <c r="K17360" i="1"/>
  <c r="L17360" i="1" s="1"/>
  <c r="J17360" i="1"/>
  <c r="O17360" i="1" s="1"/>
  <c r="I17360" i="1"/>
  <c r="N17360" i="1" s="1"/>
  <c r="H17360" i="1"/>
  <c r="M17360" i="1" s="1"/>
  <c r="K17380" i="1"/>
  <c r="L17380" i="1" s="1"/>
  <c r="J17380" i="1"/>
  <c r="O17380" i="1" s="1"/>
  <c r="I17380" i="1"/>
  <c r="N17380" i="1" s="1"/>
  <c r="H17380" i="1"/>
  <c r="M17380" i="1" s="1"/>
  <c r="K16353" i="1"/>
  <c r="L16353" i="1" s="1"/>
  <c r="J16353" i="1"/>
  <c r="O16353" i="1" s="1"/>
  <c r="I16353" i="1"/>
  <c r="N16353" i="1" s="1"/>
  <c r="H16353" i="1"/>
  <c r="M16353" i="1" s="1"/>
  <c r="K16307" i="1"/>
  <c r="L16307" i="1" s="1"/>
  <c r="J16307" i="1"/>
  <c r="O16307" i="1" s="1"/>
  <c r="I16307" i="1"/>
  <c r="N16307" i="1" s="1"/>
  <c r="H16307" i="1"/>
  <c r="M16307" i="1" s="1"/>
  <c r="K16305" i="1"/>
  <c r="L16305" i="1" s="1"/>
  <c r="J16305" i="1"/>
  <c r="O16305" i="1" s="1"/>
  <c r="I16305" i="1"/>
  <c r="N16305" i="1" s="1"/>
  <c r="H16305" i="1"/>
  <c r="M16305" i="1" s="1"/>
  <c r="K16494" i="1"/>
  <c r="L16494" i="1" s="1"/>
  <c r="J16494" i="1"/>
  <c r="O16494" i="1" s="1"/>
  <c r="I16494" i="1"/>
  <c r="N16494" i="1" s="1"/>
  <c r="H16494" i="1"/>
  <c r="M16494" i="1" s="1"/>
  <c r="K17177" i="1"/>
  <c r="L17177" i="1" s="1"/>
  <c r="J17177" i="1"/>
  <c r="O17177" i="1" s="1"/>
  <c r="I17177" i="1"/>
  <c r="N17177" i="1" s="1"/>
  <c r="H17177" i="1"/>
  <c r="M17177" i="1" s="1"/>
  <c r="K16665" i="1"/>
  <c r="L16665" i="1" s="1"/>
  <c r="J16665" i="1"/>
  <c r="O16665" i="1" s="1"/>
  <c r="I16665" i="1"/>
  <c r="N16665" i="1" s="1"/>
  <c r="H16665" i="1"/>
  <c r="M16665" i="1" s="1"/>
  <c r="K16052" i="1"/>
  <c r="L16052" i="1" s="1"/>
  <c r="J16052" i="1"/>
  <c r="O16052" i="1" s="1"/>
  <c r="I16052" i="1"/>
  <c r="N16052" i="1" s="1"/>
  <c r="H16052" i="1"/>
  <c r="M16052" i="1" s="1"/>
  <c r="K16252" i="1"/>
  <c r="L16252" i="1" s="1"/>
  <c r="J16252" i="1"/>
  <c r="O16252" i="1" s="1"/>
  <c r="I16252" i="1"/>
  <c r="N16252" i="1" s="1"/>
  <c r="H16252" i="1"/>
  <c r="M16252" i="1" s="1"/>
  <c r="K16108" i="1"/>
  <c r="L16108" i="1" s="1"/>
  <c r="J16108" i="1"/>
  <c r="O16108" i="1" s="1"/>
  <c r="I16108" i="1"/>
  <c r="N16108" i="1" s="1"/>
  <c r="H16108" i="1"/>
  <c r="M16108" i="1" s="1"/>
  <c r="K16825" i="1"/>
  <c r="L16825" i="1" s="1"/>
  <c r="J16825" i="1"/>
  <c r="O16825" i="1" s="1"/>
  <c r="I16825" i="1"/>
  <c r="N16825" i="1" s="1"/>
  <c r="H16825" i="1"/>
  <c r="M16825" i="1" s="1"/>
  <c r="K16628" i="1"/>
  <c r="L16628" i="1" s="1"/>
  <c r="J16628" i="1"/>
  <c r="O16628" i="1" s="1"/>
  <c r="I16628" i="1"/>
  <c r="N16628" i="1" s="1"/>
  <c r="H16628" i="1"/>
  <c r="M16628" i="1" s="1"/>
  <c r="K16309" i="1"/>
  <c r="L16309" i="1" s="1"/>
  <c r="J16309" i="1"/>
  <c r="O16309" i="1" s="1"/>
  <c r="I16309" i="1"/>
  <c r="N16309" i="1" s="1"/>
  <c r="H16309" i="1"/>
  <c r="M16309" i="1" s="1"/>
  <c r="K16373" i="1"/>
  <c r="L16373" i="1" s="1"/>
  <c r="J16373" i="1"/>
  <c r="O16373" i="1" s="1"/>
  <c r="I16373" i="1"/>
  <c r="N16373" i="1" s="1"/>
  <c r="H16373" i="1"/>
  <c r="M16373" i="1" s="1"/>
  <c r="K16378" i="1"/>
  <c r="L16378" i="1" s="1"/>
  <c r="J16378" i="1"/>
  <c r="O16378" i="1" s="1"/>
  <c r="I16378" i="1"/>
  <c r="N16378" i="1" s="1"/>
  <c r="H16378" i="1"/>
  <c r="M16378" i="1" s="1"/>
  <c r="K16138" i="1"/>
  <c r="L16138" i="1" s="1"/>
  <c r="J16138" i="1"/>
  <c r="O16138" i="1" s="1"/>
  <c r="I16138" i="1"/>
  <c r="N16138" i="1" s="1"/>
  <c r="H16138" i="1"/>
  <c r="M16138" i="1" s="1"/>
  <c r="K16576" i="1"/>
  <c r="L16576" i="1" s="1"/>
  <c r="J16576" i="1"/>
  <c r="O16576" i="1" s="1"/>
  <c r="I16576" i="1"/>
  <c r="N16576" i="1" s="1"/>
  <c r="H16576" i="1"/>
  <c r="M16576" i="1" s="1"/>
  <c r="K16228" i="1"/>
  <c r="L16228" i="1" s="1"/>
  <c r="J16228" i="1"/>
  <c r="O16228" i="1" s="1"/>
  <c r="I16228" i="1"/>
  <c r="N16228" i="1" s="1"/>
  <c r="H16228" i="1"/>
  <c r="M16228" i="1" s="1"/>
  <c r="K16107" i="1"/>
  <c r="L16107" i="1" s="1"/>
  <c r="J16107" i="1"/>
  <c r="O16107" i="1" s="1"/>
  <c r="I16107" i="1"/>
  <c r="N16107" i="1" s="1"/>
  <c r="H16107" i="1"/>
  <c r="M16107" i="1" s="1"/>
  <c r="K16920" i="1"/>
  <c r="L16920" i="1" s="1"/>
  <c r="J16920" i="1"/>
  <c r="O16920" i="1" s="1"/>
  <c r="I16920" i="1"/>
  <c r="N16920" i="1" s="1"/>
  <c r="H16920" i="1"/>
  <c r="M16920" i="1" s="1"/>
  <c r="K16231" i="1"/>
  <c r="L16231" i="1" s="1"/>
  <c r="J16231" i="1"/>
  <c r="O16231" i="1" s="1"/>
  <c r="I16231" i="1"/>
  <c r="N16231" i="1" s="1"/>
  <c r="H16231" i="1"/>
  <c r="M16231" i="1" s="1"/>
  <c r="K16523" i="1"/>
  <c r="L16523" i="1" s="1"/>
  <c r="J16523" i="1"/>
  <c r="O16523" i="1" s="1"/>
  <c r="I16523" i="1"/>
  <c r="N16523" i="1" s="1"/>
  <c r="H16523" i="1"/>
  <c r="M16523" i="1" s="1"/>
  <c r="K16978" i="1"/>
  <c r="L16978" i="1" s="1"/>
  <c r="J16978" i="1"/>
  <c r="O16978" i="1" s="1"/>
  <c r="I16978" i="1"/>
  <c r="N16978" i="1" s="1"/>
  <c r="H16978" i="1"/>
  <c r="M16978" i="1" s="1"/>
  <c r="K17075" i="1"/>
  <c r="L17075" i="1" s="1"/>
  <c r="J17075" i="1"/>
  <c r="O17075" i="1" s="1"/>
  <c r="I17075" i="1"/>
  <c r="N17075" i="1" s="1"/>
  <c r="H17075" i="1"/>
  <c r="M17075" i="1" s="1"/>
  <c r="K16558" i="1"/>
  <c r="L16558" i="1" s="1"/>
  <c r="J16558" i="1"/>
  <c r="O16558" i="1" s="1"/>
  <c r="I16558" i="1"/>
  <c r="N16558" i="1" s="1"/>
  <c r="H16558" i="1"/>
  <c r="M16558" i="1" s="1"/>
  <c r="K16489" i="1"/>
  <c r="L16489" i="1" s="1"/>
  <c r="J16489" i="1"/>
  <c r="O16489" i="1" s="1"/>
  <c r="I16489" i="1"/>
  <c r="N16489" i="1" s="1"/>
  <c r="H16489" i="1"/>
  <c r="M16489" i="1" s="1"/>
  <c r="J17310" i="1"/>
  <c r="O17310" i="1" s="1"/>
  <c r="I17310" i="1"/>
  <c r="N17310" i="1" s="1"/>
  <c r="H17310" i="1"/>
  <c r="M17310" i="1" s="1"/>
  <c r="K16349" i="1"/>
  <c r="L16349" i="1" s="1"/>
  <c r="J16349" i="1"/>
  <c r="O16349" i="1" s="1"/>
  <c r="I16349" i="1"/>
  <c r="N16349" i="1" s="1"/>
  <c r="H16349" i="1"/>
  <c r="M16349" i="1" s="1"/>
  <c r="K16220" i="1"/>
  <c r="L16220" i="1" s="1"/>
  <c r="J16220" i="1"/>
  <c r="O16220" i="1" s="1"/>
  <c r="I16220" i="1"/>
  <c r="N16220" i="1" s="1"/>
  <c r="H16220" i="1"/>
  <c r="M16220" i="1" s="1"/>
  <c r="K16655" i="1"/>
  <c r="L16655" i="1" s="1"/>
  <c r="J16655" i="1"/>
  <c r="O16655" i="1" s="1"/>
  <c r="I16655" i="1"/>
  <c r="N16655" i="1" s="1"/>
  <c r="H16655" i="1"/>
  <c r="M16655" i="1" s="1"/>
  <c r="K16555" i="1"/>
  <c r="L16555" i="1" s="1"/>
  <c r="J16555" i="1"/>
  <c r="O16555" i="1" s="1"/>
  <c r="I16555" i="1"/>
  <c r="N16555" i="1" s="1"/>
  <c r="H16555" i="1"/>
  <c r="M16555" i="1" s="1"/>
  <c r="K16398" i="1"/>
  <c r="L16398" i="1" s="1"/>
  <c r="J16398" i="1"/>
  <c r="O16398" i="1" s="1"/>
  <c r="I16398" i="1"/>
  <c r="N16398" i="1" s="1"/>
  <c r="H16398" i="1"/>
  <c r="M16398" i="1" s="1"/>
  <c r="K16738" i="1"/>
  <c r="L16738" i="1" s="1"/>
  <c r="J16738" i="1"/>
  <c r="O16738" i="1" s="1"/>
  <c r="I16738" i="1"/>
  <c r="N16738" i="1" s="1"/>
  <c r="H16738" i="1"/>
  <c r="M16738" i="1" s="1"/>
  <c r="K17500" i="1"/>
  <c r="L17500" i="1" s="1"/>
  <c r="J17500" i="1"/>
  <c r="O17500" i="1" s="1"/>
  <c r="I17500" i="1"/>
  <c r="N17500" i="1" s="1"/>
  <c r="H17500" i="1"/>
  <c r="M17500" i="1" s="1"/>
  <c r="K16420" i="1"/>
  <c r="L16420" i="1" s="1"/>
  <c r="J16420" i="1"/>
  <c r="O16420" i="1" s="1"/>
  <c r="I16420" i="1"/>
  <c r="N16420" i="1" s="1"/>
  <c r="H16420" i="1"/>
  <c r="M16420" i="1" s="1"/>
  <c r="K16777" i="1"/>
  <c r="L16777" i="1" s="1"/>
  <c r="J16777" i="1"/>
  <c r="O16777" i="1" s="1"/>
  <c r="I16777" i="1"/>
  <c r="N16777" i="1" s="1"/>
  <c r="H16777" i="1"/>
  <c r="M16777" i="1" s="1"/>
  <c r="K16799" i="1"/>
  <c r="L16799" i="1" s="1"/>
  <c r="J16799" i="1"/>
  <c r="O16799" i="1" s="1"/>
  <c r="I16799" i="1"/>
  <c r="N16799" i="1" s="1"/>
  <c r="H16799" i="1"/>
  <c r="M16799" i="1" s="1"/>
  <c r="K17447" i="1"/>
  <c r="L17447" i="1" s="1"/>
  <c r="J17447" i="1"/>
  <c r="O17447" i="1" s="1"/>
  <c r="I17447" i="1"/>
  <c r="N17447" i="1" s="1"/>
  <c r="H17447" i="1"/>
  <c r="M17447" i="1" s="1"/>
  <c r="K16081" i="1"/>
  <c r="L16081" i="1" s="1"/>
  <c r="J16081" i="1"/>
  <c r="O16081" i="1" s="1"/>
  <c r="I16081" i="1"/>
  <c r="N16081" i="1" s="1"/>
  <c r="H16081" i="1"/>
  <c r="M16081" i="1" s="1"/>
  <c r="K15587" i="1"/>
  <c r="L15587" i="1" s="1"/>
  <c r="J15587" i="1"/>
  <c r="O15587" i="1" s="1"/>
  <c r="I15587" i="1"/>
  <c r="N15587" i="1" s="1"/>
  <c r="H15587" i="1"/>
  <c r="M15587" i="1" s="1"/>
  <c r="K14939" i="1"/>
  <c r="L14939" i="1" s="1"/>
  <c r="J14939" i="1"/>
  <c r="O14939" i="1" s="1"/>
  <c r="I14939" i="1"/>
  <c r="N14939" i="1" s="1"/>
  <c r="H14939" i="1"/>
  <c r="M14939" i="1" s="1"/>
  <c r="K15350" i="1"/>
  <c r="L15350" i="1" s="1"/>
  <c r="J15350" i="1"/>
  <c r="O15350" i="1" s="1"/>
  <c r="I15350" i="1"/>
  <c r="N15350" i="1" s="1"/>
  <c r="H15350" i="1"/>
  <c r="M15350" i="1" s="1"/>
  <c r="K15252" i="1"/>
  <c r="L15252" i="1" s="1"/>
  <c r="J15252" i="1"/>
  <c r="O15252" i="1" s="1"/>
  <c r="I15252" i="1"/>
  <c r="N15252" i="1" s="1"/>
  <c r="H15252" i="1"/>
  <c r="M15252" i="1" s="1"/>
  <c r="K14719" i="1"/>
  <c r="L14719" i="1" s="1"/>
  <c r="J14719" i="1"/>
  <c r="O14719" i="1" s="1"/>
  <c r="I14719" i="1"/>
  <c r="N14719" i="1" s="1"/>
  <c r="H14719" i="1"/>
  <c r="M14719" i="1" s="1"/>
  <c r="K14682" i="1"/>
  <c r="L14682" i="1" s="1"/>
  <c r="J14682" i="1"/>
  <c r="O14682" i="1" s="1"/>
  <c r="I14682" i="1"/>
  <c r="N14682" i="1" s="1"/>
  <c r="H14682" i="1"/>
  <c r="M14682" i="1" s="1"/>
  <c r="K14837" i="1"/>
  <c r="L14837" i="1" s="1"/>
  <c r="J14837" i="1"/>
  <c r="O14837" i="1" s="1"/>
  <c r="I14837" i="1"/>
  <c r="N14837" i="1" s="1"/>
  <c r="H14837" i="1"/>
  <c r="M14837" i="1" s="1"/>
  <c r="K14899" i="1"/>
  <c r="L14899" i="1" s="1"/>
  <c r="J14899" i="1"/>
  <c r="O14899" i="1" s="1"/>
  <c r="I14899" i="1"/>
  <c r="N14899" i="1" s="1"/>
  <c r="H14899" i="1"/>
  <c r="M14899" i="1" s="1"/>
  <c r="K14814" i="1"/>
  <c r="L14814" i="1" s="1"/>
  <c r="J14814" i="1"/>
  <c r="O14814" i="1" s="1"/>
  <c r="I14814" i="1"/>
  <c r="N14814" i="1" s="1"/>
  <c r="H14814" i="1"/>
  <c r="M14814" i="1" s="1"/>
  <c r="K15760" i="1"/>
  <c r="L15760" i="1" s="1"/>
  <c r="J15760" i="1"/>
  <c r="O15760" i="1" s="1"/>
  <c r="H15760" i="1"/>
  <c r="M15760" i="1" s="1"/>
  <c r="K15843" i="1"/>
  <c r="L15843" i="1" s="1"/>
  <c r="J15843" i="1"/>
  <c r="O15843" i="1" s="1"/>
  <c r="I15843" i="1"/>
  <c r="N15843" i="1" s="1"/>
  <c r="H15843" i="1"/>
  <c r="M15843" i="1" s="1"/>
  <c r="K15025" i="1"/>
  <c r="L15025" i="1" s="1"/>
  <c r="J15025" i="1"/>
  <c r="O15025" i="1" s="1"/>
  <c r="I15025" i="1"/>
  <c r="N15025" i="1" s="1"/>
  <c r="H15025" i="1"/>
  <c r="M15025" i="1" s="1"/>
  <c r="K15023" i="1"/>
  <c r="L15023" i="1" s="1"/>
  <c r="J15023" i="1"/>
  <c r="O15023" i="1" s="1"/>
  <c r="I15023" i="1"/>
  <c r="N15023" i="1" s="1"/>
  <c r="H15023" i="1"/>
  <c r="M15023" i="1" s="1"/>
  <c r="K15392" i="1"/>
  <c r="L15392" i="1" s="1"/>
  <c r="J15392" i="1"/>
  <c r="O15392" i="1" s="1"/>
  <c r="I15392" i="1"/>
  <c r="N15392" i="1" s="1"/>
  <c r="H15392" i="1"/>
  <c r="M15392" i="1" s="1"/>
  <c r="K15891" i="1"/>
  <c r="L15891" i="1" s="1"/>
  <c r="J15891" i="1"/>
  <c r="O15891" i="1" s="1"/>
  <c r="I15891" i="1"/>
  <c r="N15891" i="1" s="1"/>
  <c r="H15891" i="1"/>
  <c r="M15891" i="1" s="1"/>
  <c r="K15509" i="1"/>
  <c r="L15509" i="1" s="1"/>
  <c r="J15509" i="1"/>
  <c r="O15509" i="1" s="1"/>
  <c r="I15509" i="1"/>
  <c r="N15509" i="1" s="1"/>
  <c r="H15509" i="1"/>
  <c r="M15509" i="1" s="1"/>
  <c r="K14950" i="1"/>
  <c r="L14950" i="1" s="1"/>
  <c r="J14950" i="1"/>
  <c r="O14950" i="1" s="1"/>
  <c r="I14950" i="1"/>
  <c r="N14950" i="1" s="1"/>
  <c r="H14950" i="1"/>
  <c r="M14950" i="1" s="1"/>
  <c r="K15278" i="1"/>
  <c r="L15278" i="1" s="1"/>
  <c r="J15278" i="1"/>
  <c r="O15278" i="1" s="1"/>
  <c r="I15278" i="1"/>
  <c r="N15278" i="1" s="1"/>
  <c r="H15278" i="1"/>
  <c r="M15278" i="1" s="1"/>
  <c r="K14635" i="1"/>
  <c r="L14635" i="1" s="1"/>
  <c r="J14635" i="1"/>
  <c r="O14635" i="1" s="1"/>
  <c r="I14635" i="1"/>
  <c r="N14635" i="1" s="1"/>
  <c r="H14635" i="1"/>
  <c r="M14635" i="1" s="1"/>
  <c r="K15001" i="1"/>
  <c r="L15001" i="1" s="1"/>
  <c r="J15001" i="1"/>
  <c r="O15001" i="1" s="1"/>
  <c r="I15001" i="1"/>
  <c r="N15001" i="1" s="1"/>
  <c r="H15001" i="1"/>
  <c r="M15001" i="1" s="1"/>
  <c r="K14990" i="1"/>
  <c r="L14990" i="1" s="1"/>
  <c r="J14990" i="1"/>
  <c r="O14990" i="1" s="1"/>
  <c r="I14990" i="1"/>
  <c r="N14990" i="1" s="1"/>
  <c r="H14990" i="1"/>
  <c r="M14990" i="1" s="1"/>
  <c r="K15776" i="1"/>
  <c r="L15776" i="1" s="1"/>
  <c r="J15776" i="1"/>
  <c r="O15776" i="1" s="1"/>
  <c r="I15776" i="1"/>
  <c r="N15776" i="1" s="1"/>
  <c r="H15776" i="1"/>
  <c r="M15776" i="1" s="1"/>
  <c r="K14739" i="1"/>
  <c r="L14739" i="1" s="1"/>
  <c r="J14739" i="1"/>
  <c r="O14739" i="1" s="1"/>
  <c r="I14739" i="1"/>
  <c r="N14739" i="1" s="1"/>
  <c r="H14739" i="1"/>
  <c r="M14739" i="1" s="1"/>
  <c r="K14794" i="1"/>
  <c r="L14794" i="1" s="1"/>
  <c r="J14794" i="1"/>
  <c r="O14794" i="1" s="1"/>
  <c r="I14794" i="1"/>
  <c r="N14794" i="1" s="1"/>
  <c r="H14794" i="1"/>
  <c r="M14794" i="1" s="1"/>
  <c r="K15825" i="1"/>
  <c r="L15825" i="1" s="1"/>
  <c r="J15825" i="1"/>
  <c r="O15825" i="1" s="1"/>
  <c r="I15825" i="1"/>
  <c r="N15825" i="1" s="1"/>
  <c r="H15825" i="1"/>
  <c r="M15825" i="1" s="1"/>
  <c r="K15371" i="1"/>
  <c r="L15371" i="1" s="1"/>
  <c r="J15371" i="1"/>
  <c r="O15371" i="1" s="1"/>
  <c r="I15371" i="1"/>
  <c r="N15371" i="1" s="1"/>
  <c r="H15371" i="1"/>
  <c r="M15371" i="1" s="1"/>
  <c r="K15988" i="1"/>
  <c r="L15988" i="1" s="1"/>
  <c r="J15988" i="1"/>
  <c r="O15988" i="1" s="1"/>
  <c r="I15988" i="1"/>
  <c r="N15988" i="1" s="1"/>
  <c r="H15988" i="1"/>
  <c r="M15988" i="1" s="1"/>
  <c r="K15949" i="1"/>
  <c r="L15949" i="1" s="1"/>
  <c r="J15949" i="1"/>
  <c r="O15949" i="1" s="1"/>
  <c r="I15949" i="1"/>
  <c r="N15949" i="1" s="1"/>
  <c r="H15949" i="1"/>
  <c r="M15949" i="1" s="1"/>
  <c r="K15211" i="1"/>
  <c r="L15211" i="1" s="1"/>
  <c r="J15211" i="1"/>
  <c r="O15211" i="1" s="1"/>
  <c r="I15211" i="1"/>
  <c r="N15211" i="1" s="1"/>
  <c r="H15211" i="1"/>
  <c r="M15211" i="1" s="1"/>
  <c r="K15468" i="1"/>
  <c r="L15468" i="1" s="1"/>
  <c r="J15468" i="1"/>
  <c r="O15468" i="1" s="1"/>
  <c r="I15468" i="1"/>
  <c r="N15468" i="1" s="1"/>
  <c r="H15468" i="1"/>
  <c r="M15468" i="1" s="1"/>
  <c r="K15662" i="1"/>
  <c r="L15662" i="1" s="1"/>
  <c r="J15662" i="1"/>
  <c r="O15662" i="1" s="1"/>
  <c r="I15662" i="1"/>
  <c r="N15662" i="1" s="1"/>
  <c r="H15662" i="1"/>
  <c r="M15662" i="1" s="1"/>
  <c r="K14797" i="1"/>
  <c r="L14797" i="1" s="1"/>
  <c r="J14797" i="1"/>
  <c r="O14797" i="1" s="1"/>
  <c r="I14797" i="1"/>
  <c r="N14797" i="1" s="1"/>
  <c r="H14797" i="1"/>
  <c r="M14797" i="1" s="1"/>
  <c r="K15627" i="1"/>
  <c r="L15627" i="1" s="1"/>
  <c r="J15627" i="1"/>
  <c r="O15627" i="1" s="1"/>
  <c r="I15627" i="1"/>
  <c r="N15627" i="1" s="1"/>
  <c r="H15627" i="1"/>
  <c r="M15627" i="1" s="1"/>
  <c r="K15147" i="1"/>
  <c r="L15147" i="1" s="1"/>
  <c r="J15147" i="1"/>
  <c r="O15147" i="1" s="1"/>
  <c r="I15147" i="1"/>
  <c r="N15147" i="1" s="1"/>
  <c r="H15147" i="1"/>
  <c r="M15147" i="1" s="1"/>
  <c r="K15376" i="1"/>
  <c r="L15376" i="1" s="1"/>
  <c r="J15376" i="1"/>
  <c r="O15376" i="1" s="1"/>
  <c r="I15376" i="1"/>
  <c r="N15376" i="1" s="1"/>
  <c r="H15376" i="1"/>
  <c r="M15376" i="1" s="1"/>
  <c r="K15460" i="1"/>
  <c r="L15460" i="1" s="1"/>
  <c r="J15460" i="1"/>
  <c r="O15460" i="1" s="1"/>
  <c r="I15460" i="1"/>
  <c r="N15460" i="1" s="1"/>
  <c r="H15460" i="1"/>
  <c r="M15460" i="1" s="1"/>
  <c r="K15401" i="1"/>
  <c r="L15401" i="1" s="1"/>
  <c r="J15401" i="1"/>
  <c r="O15401" i="1" s="1"/>
  <c r="I15401" i="1"/>
  <c r="N15401" i="1" s="1"/>
  <c r="H15401" i="1"/>
  <c r="M15401" i="1" s="1"/>
  <c r="K15896" i="1"/>
  <c r="L15896" i="1" s="1"/>
  <c r="J15896" i="1"/>
  <c r="O15896" i="1" s="1"/>
  <c r="I15896" i="1"/>
  <c r="N15896" i="1" s="1"/>
  <c r="H15896" i="1"/>
  <c r="M15896" i="1" s="1"/>
  <c r="K15893" i="1"/>
  <c r="L15893" i="1" s="1"/>
  <c r="J15893" i="1"/>
  <c r="O15893" i="1" s="1"/>
  <c r="I15893" i="1"/>
  <c r="N15893" i="1" s="1"/>
  <c r="H15893" i="1"/>
  <c r="M15893" i="1" s="1"/>
  <c r="K15849" i="1"/>
  <c r="L15849" i="1" s="1"/>
  <c r="J15849" i="1"/>
  <c r="O15849" i="1" s="1"/>
  <c r="I15849" i="1"/>
  <c r="N15849" i="1" s="1"/>
  <c r="H15849" i="1"/>
  <c r="M15849" i="1" s="1"/>
  <c r="K16016" i="1"/>
  <c r="L16016" i="1" s="1"/>
  <c r="J16016" i="1"/>
  <c r="O16016" i="1" s="1"/>
  <c r="I16016" i="1"/>
  <c r="N16016" i="1" s="1"/>
  <c r="H16016" i="1"/>
  <c r="M16016" i="1" s="1"/>
  <c r="K14552" i="1"/>
  <c r="L14552" i="1" s="1"/>
  <c r="J14552" i="1"/>
  <c r="O14552" i="1" s="1"/>
  <c r="I14552" i="1"/>
  <c r="N14552" i="1" s="1"/>
  <c r="H14552" i="1"/>
  <c r="M14552" i="1" s="1"/>
  <c r="K14524" i="1"/>
  <c r="L14524" i="1" s="1"/>
  <c r="J14524" i="1"/>
  <c r="O14524" i="1" s="1"/>
  <c r="I14524" i="1"/>
  <c r="N14524" i="1" s="1"/>
  <c r="H14524" i="1"/>
  <c r="M14524" i="1" s="1"/>
  <c r="K14496" i="1"/>
  <c r="L14496" i="1" s="1"/>
  <c r="J14496" i="1"/>
  <c r="O14496" i="1" s="1"/>
  <c r="I14496" i="1"/>
  <c r="N14496" i="1" s="1"/>
  <c r="H14496" i="1"/>
  <c r="M14496" i="1" s="1"/>
  <c r="K14468" i="1"/>
  <c r="L14468" i="1" s="1"/>
  <c r="J14468" i="1"/>
  <c r="O14468" i="1" s="1"/>
  <c r="I14468" i="1"/>
  <c r="N14468" i="1" s="1"/>
  <c r="H14468" i="1"/>
  <c r="M14468" i="1" s="1"/>
  <c r="K14440" i="1"/>
  <c r="L14440" i="1" s="1"/>
  <c r="J14440" i="1"/>
  <c r="O14440" i="1" s="1"/>
  <c r="I14440" i="1"/>
  <c r="N14440" i="1" s="1"/>
  <c r="H14440" i="1"/>
  <c r="M14440" i="1" s="1"/>
  <c r="K14412" i="1"/>
  <c r="L14412" i="1" s="1"/>
  <c r="J14412" i="1"/>
  <c r="O14412" i="1" s="1"/>
  <c r="I14412" i="1"/>
  <c r="N14412" i="1" s="1"/>
  <c r="H14412" i="1"/>
  <c r="M14412" i="1" s="1"/>
  <c r="K14384" i="1"/>
  <c r="L14384" i="1" s="1"/>
  <c r="J14384" i="1"/>
  <c r="O14384" i="1" s="1"/>
  <c r="I14384" i="1"/>
  <c r="N14384" i="1" s="1"/>
  <c r="H14384" i="1"/>
  <c r="M14384" i="1" s="1"/>
  <c r="K14356" i="1"/>
  <c r="L14356" i="1" s="1"/>
  <c r="J14356" i="1"/>
  <c r="O14356" i="1" s="1"/>
  <c r="I14356" i="1"/>
  <c r="N14356" i="1" s="1"/>
  <c r="H14356" i="1"/>
  <c r="M14356" i="1" s="1"/>
  <c r="K14300" i="1"/>
  <c r="L14300" i="1" s="1"/>
  <c r="J14300" i="1"/>
  <c r="O14300" i="1" s="1"/>
  <c r="I14300" i="1"/>
  <c r="N14300" i="1" s="1"/>
  <c r="H14300" i="1"/>
  <c r="M14300" i="1" s="1"/>
  <c r="K14272" i="1"/>
  <c r="L14272" i="1" s="1"/>
  <c r="J14272" i="1"/>
  <c r="O14272" i="1" s="1"/>
  <c r="I14272" i="1"/>
  <c r="N14272" i="1" s="1"/>
  <c r="H14272" i="1"/>
  <c r="M14272" i="1" s="1"/>
  <c r="K14244" i="1"/>
  <c r="L14244" i="1" s="1"/>
  <c r="J14244" i="1"/>
  <c r="O14244" i="1" s="1"/>
  <c r="I14244" i="1"/>
  <c r="N14244" i="1" s="1"/>
  <c r="H14244" i="1"/>
  <c r="M14244" i="1" s="1"/>
  <c r="K14216" i="1"/>
  <c r="L14216" i="1" s="1"/>
  <c r="J14216" i="1"/>
  <c r="O14216" i="1" s="1"/>
  <c r="I14216" i="1"/>
  <c r="N14216" i="1" s="1"/>
  <c r="H14216" i="1"/>
  <c r="M14216" i="1" s="1"/>
  <c r="K14188" i="1"/>
  <c r="L14188" i="1" s="1"/>
  <c r="J14188" i="1"/>
  <c r="O14188" i="1" s="1"/>
  <c r="I14188" i="1"/>
  <c r="N14188" i="1" s="1"/>
  <c r="H14188" i="1"/>
  <c r="M14188" i="1" s="1"/>
  <c r="K14160" i="1"/>
  <c r="L14160" i="1" s="1"/>
  <c r="J14160" i="1"/>
  <c r="O14160" i="1" s="1"/>
  <c r="I14160" i="1"/>
  <c r="N14160" i="1" s="1"/>
  <c r="H14160" i="1"/>
  <c r="M14160" i="1" s="1"/>
  <c r="K14132" i="1"/>
  <c r="L14132" i="1" s="1"/>
  <c r="J14132" i="1"/>
  <c r="O14132" i="1" s="1"/>
  <c r="I14132" i="1"/>
  <c r="N14132" i="1" s="1"/>
  <c r="H14132" i="1"/>
  <c r="M14132" i="1" s="1"/>
  <c r="K14048" i="1"/>
  <c r="L14048" i="1" s="1"/>
  <c r="J14048" i="1"/>
  <c r="O14048" i="1" s="1"/>
  <c r="I14048" i="1"/>
  <c r="N14048" i="1" s="1"/>
  <c r="H14048" i="1"/>
  <c r="M14048" i="1" s="1"/>
  <c r="K14020" i="1"/>
  <c r="L14020" i="1" s="1"/>
  <c r="J14020" i="1"/>
  <c r="O14020" i="1" s="1"/>
  <c r="I14020" i="1"/>
  <c r="N14020" i="1" s="1"/>
  <c r="H14020" i="1"/>
  <c r="M14020" i="1" s="1"/>
  <c r="K13992" i="1"/>
  <c r="L13992" i="1" s="1"/>
  <c r="J13992" i="1"/>
  <c r="O13992" i="1" s="1"/>
  <c r="I13992" i="1"/>
  <c r="N13992" i="1" s="1"/>
  <c r="H13992" i="1"/>
  <c r="M13992" i="1" s="1"/>
  <c r="K13964" i="1"/>
  <c r="L13964" i="1" s="1"/>
  <c r="J13964" i="1"/>
  <c r="O13964" i="1" s="1"/>
  <c r="I13964" i="1"/>
  <c r="N13964" i="1" s="1"/>
  <c r="H13964" i="1"/>
  <c r="M13964" i="1" s="1"/>
  <c r="K13936" i="1"/>
  <c r="L13936" i="1" s="1"/>
  <c r="J13936" i="1"/>
  <c r="O13936" i="1" s="1"/>
  <c r="I13936" i="1"/>
  <c r="N13936" i="1" s="1"/>
  <c r="H13936" i="1"/>
  <c r="M13936" i="1" s="1"/>
  <c r="K13824" i="1"/>
  <c r="L13824" i="1" s="1"/>
  <c r="J13824" i="1"/>
  <c r="O13824" i="1" s="1"/>
  <c r="I13824" i="1"/>
  <c r="N13824" i="1" s="1"/>
  <c r="H13824" i="1"/>
  <c r="M13824" i="1" s="1"/>
  <c r="K13796" i="1"/>
  <c r="L13796" i="1" s="1"/>
  <c r="J13796" i="1"/>
  <c r="O13796" i="1" s="1"/>
  <c r="I13796" i="1"/>
  <c r="N13796" i="1" s="1"/>
  <c r="H13796" i="1"/>
  <c r="M13796" i="1" s="1"/>
  <c r="K13768" i="1"/>
  <c r="L13768" i="1" s="1"/>
  <c r="J13768" i="1"/>
  <c r="O13768" i="1" s="1"/>
  <c r="I13768" i="1"/>
  <c r="N13768" i="1" s="1"/>
  <c r="H13768" i="1"/>
  <c r="M13768" i="1" s="1"/>
  <c r="K13740" i="1"/>
  <c r="L13740" i="1" s="1"/>
  <c r="J13740" i="1"/>
  <c r="O13740" i="1" s="1"/>
  <c r="I13740" i="1"/>
  <c r="N13740" i="1" s="1"/>
  <c r="H13740" i="1"/>
  <c r="M13740" i="1" s="1"/>
  <c r="K13712" i="1"/>
  <c r="L13712" i="1" s="1"/>
  <c r="J13712" i="1"/>
  <c r="O13712" i="1" s="1"/>
  <c r="I13712" i="1"/>
  <c r="N13712" i="1" s="1"/>
  <c r="H13712" i="1"/>
  <c r="M13712" i="1" s="1"/>
  <c r="K13684" i="1"/>
  <c r="L13684" i="1" s="1"/>
  <c r="J13684" i="1"/>
  <c r="O13684" i="1" s="1"/>
  <c r="I13684" i="1"/>
  <c r="N13684" i="1" s="1"/>
  <c r="H13684" i="1"/>
  <c r="M13684" i="1" s="1"/>
  <c r="K13656" i="1"/>
  <c r="L13656" i="1" s="1"/>
  <c r="J13656" i="1"/>
  <c r="O13656" i="1" s="1"/>
  <c r="I13656" i="1"/>
  <c r="N13656" i="1" s="1"/>
  <c r="H13656" i="1"/>
  <c r="M13656" i="1" s="1"/>
  <c r="K13628" i="1"/>
  <c r="L13628" i="1" s="1"/>
  <c r="J13628" i="1"/>
  <c r="O13628" i="1" s="1"/>
  <c r="I13628" i="1"/>
  <c r="N13628" i="1" s="1"/>
  <c r="H13628" i="1"/>
  <c r="M13628" i="1" s="1"/>
  <c r="H13600" i="1"/>
  <c r="M13600" i="1" s="1"/>
  <c r="K13572" i="1"/>
  <c r="L13572" i="1" s="1"/>
  <c r="J13572" i="1"/>
  <c r="O13572" i="1" s="1"/>
  <c r="I13572" i="1"/>
  <c r="N13572" i="1" s="1"/>
  <c r="H13572" i="1"/>
  <c r="M13572" i="1" s="1"/>
  <c r="K13544" i="1"/>
  <c r="L13544" i="1" s="1"/>
  <c r="J13544" i="1"/>
  <c r="O13544" i="1" s="1"/>
  <c r="I13544" i="1"/>
  <c r="N13544" i="1" s="1"/>
  <c r="H13544" i="1"/>
  <c r="M13544" i="1" s="1"/>
  <c r="K13516" i="1"/>
  <c r="L13516" i="1" s="1"/>
  <c r="J13516" i="1"/>
  <c r="O13516" i="1" s="1"/>
  <c r="I13516" i="1"/>
  <c r="N13516" i="1" s="1"/>
  <c r="H13516" i="1"/>
  <c r="M13516" i="1" s="1"/>
  <c r="K13488" i="1"/>
  <c r="L13488" i="1" s="1"/>
  <c r="J13488" i="1"/>
  <c r="O13488" i="1" s="1"/>
  <c r="I13488" i="1"/>
  <c r="N13488" i="1" s="1"/>
  <c r="H13488" i="1"/>
  <c r="M13488" i="1" s="1"/>
  <c r="K13460" i="1"/>
  <c r="L13460" i="1" s="1"/>
  <c r="I13460" i="1"/>
  <c r="N13460" i="1" s="1"/>
  <c r="H13460" i="1"/>
  <c r="M13460" i="1" s="1"/>
  <c r="K13432" i="1"/>
  <c r="L13432" i="1" s="1"/>
  <c r="J13432" i="1"/>
  <c r="O13432" i="1" s="1"/>
  <c r="I13432" i="1"/>
  <c r="N13432" i="1" s="1"/>
  <c r="H13432" i="1"/>
  <c r="M13432" i="1" s="1"/>
  <c r="K13404" i="1"/>
  <c r="L13404" i="1" s="1"/>
  <c r="J13404" i="1"/>
  <c r="O13404" i="1" s="1"/>
  <c r="I13404" i="1"/>
  <c r="N13404" i="1" s="1"/>
  <c r="H13404" i="1"/>
  <c r="M13404" i="1" s="1"/>
  <c r="K13320" i="1"/>
  <c r="L13320" i="1" s="1"/>
  <c r="J13320" i="1"/>
  <c r="O13320" i="1" s="1"/>
  <c r="I13320" i="1"/>
  <c r="N13320" i="1" s="1"/>
  <c r="H13320" i="1"/>
  <c r="M13320" i="1" s="1"/>
  <c r="K13292" i="1"/>
  <c r="L13292" i="1" s="1"/>
  <c r="J13292" i="1"/>
  <c r="O13292" i="1" s="1"/>
  <c r="I13292" i="1"/>
  <c r="N13292" i="1" s="1"/>
  <c r="H13292" i="1"/>
  <c r="M13292" i="1" s="1"/>
  <c r="K13264" i="1"/>
  <c r="L13264" i="1" s="1"/>
  <c r="J13264" i="1"/>
  <c r="O13264" i="1" s="1"/>
  <c r="I13264" i="1"/>
  <c r="N13264" i="1" s="1"/>
  <c r="H13264" i="1"/>
  <c r="M13264" i="1" s="1"/>
  <c r="K13236" i="1"/>
  <c r="L13236" i="1" s="1"/>
  <c r="J13236" i="1"/>
  <c r="O13236" i="1" s="1"/>
  <c r="I13236" i="1"/>
  <c r="N13236" i="1" s="1"/>
  <c r="H13236" i="1"/>
  <c r="M13236" i="1" s="1"/>
  <c r="K13208" i="1"/>
  <c r="L13208" i="1" s="1"/>
  <c r="J13208" i="1"/>
  <c r="O13208" i="1" s="1"/>
  <c r="I13208" i="1"/>
  <c r="N13208" i="1" s="1"/>
  <c r="H13208" i="1"/>
  <c r="M13208" i="1" s="1"/>
  <c r="K13180" i="1"/>
  <c r="L13180" i="1" s="1"/>
  <c r="J13180" i="1"/>
  <c r="O13180" i="1" s="1"/>
  <c r="I13180" i="1"/>
  <c r="N13180" i="1" s="1"/>
  <c r="H13180" i="1"/>
  <c r="M13180" i="1" s="1"/>
  <c r="K13152" i="1"/>
  <c r="L13152" i="1" s="1"/>
  <c r="J13152" i="1"/>
  <c r="O13152" i="1" s="1"/>
  <c r="I13152" i="1"/>
  <c r="N13152" i="1" s="1"/>
  <c r="H13152" i="1"/>
  <c r="M13152" i="1" s="1"/>
  <c r="K13040" i="1"/>
  <c r="L13040" i="1" s="1"/>
  <c r="J13040" i="1"/>
  <c r="O13040" i="1" s="1"/>
  <c r="I13040" i="1"/>
  <c r="N13040" i="1" s="1"/>
  <c r="H13040" i="1"/>
  <c r="M13040" i="1" s="1"/>
  <c r="K13012" i="1"/>
  <c r="L13012" i="1" s="1"/>
  <c r="J13012" i="1"/>
  <c r="O13012" i="1" s="1"/>
  <c r="I13012" i="1"/>
  <c r="N13012" i="1" s="1"/>
  <c r="H13012" i="1"/>
  <c r="M13012" i="1" s="1"/>
  <c r="K12984" i="1"/>
  <c r="L12984" i="1" s="1"/>
  <c r="J12984" i="1"/>
  <c r="O12984" i="1" s="1"/>
  <c r="I12984" i="1"/>
  <c r="N12984" i="1" s="1"/>
  <c r="H12984" i="1"/>
  <c r="M12984" i="1" s="1"/>
  <c r="K12956" i="1"/>
  <c r="L12956" i="1" s="1"/>
  <c r="J12956" i="1"/>
  <c r="O12956" i="1" s="1"/>
  <c r="I12956" i="1"/>
  <c r="N12956" i="1" s="1"/>
  <c r="H12956" i="1"/>
  <c r="M12956" i="1" s="1"/>
  <c r="K12928" i="1"/>
  <c r="L12928" i="1" s="1"/>
  <c r="J12928" i="1"/>
  <c r="O12928" i="1" s="1"/>
  <c r="I12928" i="1"/>
  <c r="N12928" i="1" s="1"/>
  <c r="H12928" i="1"/>
  <c r="M12928" i="1" s="1"/>
  <c r="K12900" i="1"/>
  <c r="L12900" i="1" s="1"/>
  <c r="J12900" i="1"/>
  <c r="O12900" i="1" s="1"/>
  <c r="I12900" i="1"/>
  <c r="N12900" i="1" s="1"/>
  <c r="H12900" i="1"/>
  <c r="M12900" i="1" s="1"/>
  <c r="K12872" i="1"/>
  <c r="L12872" i="1" s="1"/>
  <c r="J12872" i="1"/>
  <c r="O12872" i="1" s="1"/>
  <c r="I12872" i="1"/>
  <c r="N12872" i="1" s="1"/>
  <c r="H12872" i="1"/>
  <c r="M12872" i="1" s="1"/>
  <c r="K12844" i="1"/>
  <c r="L12844" i="1" s="1"/>
  <c r="J12844" i="1"/>
  <c r="O12844" i="1" s="1"/>
  <c r="I12844" i="1"/>
  <c r="N12844" i="1" s="1"/>
  <c r="H12844" i="1"/>
  <c r="M12844" i="1" s="1"/>
  <c r="K12788" i="1"/>
  <c r="L12788" i="1" s="1"/>
  <c r="J12788" i="1"/>
  <c r="O12788" i="1" s="1"/>
  <c r="I12788" i="1"/>
  <c r="N12788" i="1" s="1"/>
  <c r="H12788" i="1"/>
  <c r="M12788" i="1" s="1"/>
  <c r="K12760" i="1"/>
  <c r="L12760" i="1" s="1"/>
  <c r="J12760" i="1"/>
  <c r="O12760" i="1" s="1"/>
  <c r="I12760" i="1"/>
  <c r="N12760" i="1" s="1"/>
  <c r="H12760" i="1"/>
  <c r="M12760" i="1" s="1"/>
  <c r="K12732" i="1"/>
  <c r="L12732" i="1" s="1"/>
  <c r="J12732" i="1"/>
  <c r="O12732" i="1" s="1"/>
  <c r="I12732" i="1"/>
  <c r="N12732" i="1" s="1"/>
  <c r="H12732" i="1"/>
  <c r="M12732" i="1" s="1"/>
  <c r="K12704" i="1"/>
  <c r="L12704" i="1" s="1"/>
  <c r="J12704" i="1"/>
  <c r="O12704" i="1" s="1"/>
  <c r="I12704" i="1"/>
  <c r="N12704" i="1" s="1"/>
  <c r="H12704" i="1"/>
  <c r="M12704" i="1" s="1"/>
  <c r="K12676" i="1"/>
  <c r="L12676" i="1" s="1"/>
  <c r="J12676" i="1"/>
  <c r="O12676" i="1" s="1"/>
  <c r="I12676" i="1"/>
  <c r="N12676" i="1" s="1"/>
  <c r="K12648" i="1"/>
  <c r="L12648" i="1" s="1"/>
  <c r="J12648" i="1"/>
  <c r="O12648" i="1" s="1"/>
  <c r="I12648" i="1"/>
  <c r="N12648" i="1" s="1"/>
  <c r="H12648" i="1"/>
  <c r="M12648" i="1" s="1"/>
  <c r="K12620" i="1"/>
  <c r="L12620" i="1" s="1"/>
  <c r="J12620" i="1"/>
  <c r="O12620" i="1" s="1"/>
  <c r="I12620" i="1"/>
  <c r="N12620" i="1" s="1"/>
  <c r="H12620" i="1"/>
  <c r="M12620" i="1" s="1"/>
  <c r="K12536" i="1"/>
  <c r="L12536" i="1" s="1"/>
  <c r="J12536" i="1"/>
  <c r="O12536" i="1" s="1"/>
  <c r="I12536" i="1"/>
  <c r="N12536" i="1" s="1"/>
  <c r="H12536" i="1"/>
  <c r="M12536" i="1" s="1"/>
  <c r="K12508" i="1"/>
  <c r="L12508" i="1" s="1"/>
  <c r="J12508" i="1"/>
  <c r="O12508" i="1" s="1"/>
  <c r="I12508" i="1"/>
  <c r="N12508" i="1" s="1"/>
  <c r="H12508" i="1"/>
  <c r="M12508" i="1" s="1"/>
  <c r="K12480" i="1"/>
  <c r="L12480" i="1" s="1"/>
  <c r="J12480" i="1"/>
  <c r="O12480" i="1" s="1"/>
  <c r="I12480" i="1"/>
  <c r="N12480" i="1" s="1"/>
  <c r="H12480" i="1"/>
  <c r="M12480" i="1" s="1"/>
  <c r="K12452" i="1"/>
  <c r="L12452" i="1" s="1"/>
  <c r="J12452" i="1"/>
  <c r="O12452" i="1" s="1"/>
  <c r="I12452" i="1"/>
  <c r="N12452" i="1" s="1"/>
  <c r="H12452" i="1"/>
  <c r="M12452" i="1" s="1"/>
  <c r="K12424" i="1"/>
  <c r="L12424" i="1" s="1"/>
  <c r="J12424" i="1"/>
  <c r="O12424" i="1" s="1"/>
  <c r="I12424" i="1"/>
  <c r="N12424" i="1" s="1"/>
  <c r="H12424" i="1"/>
  <c r="M12424" i="1" s="1"/>
  <c r="K12396" i="1"/>
  <c r="L12396" i="1" s="1"/>
  <c r="J12396" i="1"/>
  <c r="O12396" i="1" s="1"/>
  <c r="I12396" i="1"/>
  <c r="N12396" i="1" s="1"/>
  <c r="H12396" i="1"/>
  <c r="M12396" i="1" s="1"/>
  <c r="K12368" i="1"/>
  <c r="L12368" i="1" s="1"/>
  <c r="J12368" i="1"/>
  <c r="O12368" i="1" s="1"/>
  <c r="I12368" i="1"/>
  <c r="N12368" i="1" s="1"/>
  <c r="H12368" i="1"/>
  <c r="M12368" i="1" s="1"/>
  <c r="K12256" i="1"/>
  <c r="L12256" i="1" s="1"/>
  <c r="J12256" i="1"/>
  <c r="O12256" i="1" s="1"/>
  <c r="I12256" i="1"/>
  <c r="N12256" i="1" s="1"/>
  <c r="H12256" i="1"/>
  <c r="M12256" i="1" s="1"/>
  <c r="K12228" i="1"/>
  <c r="L12228" i="1" s="1"/>
  <c r="J12228" i="1"/>
  <c r="O12228" i="1" s="1"/>
  <c r="I12228" i="1"/>
  <c r="N12228" i="1" s="1"/>
  <c r="H12228" i="1"/>
  <c r="M12228" i="1" s="1"/>
  <c r="K12200" i="1"/>
  <c r="L12200" i="1" s="1"/>
  <c r="J12200" i="1"/>
  <c r="O12200" i="1" s="1"/>
  <c r="I12200" i="1"/>
  <c r="N12200" i="1" s="1"/>
  <c r="H12200" i="1"/>
  <c r="M12200" i="1" s="1"/>
  <c r="K12172" i="1"/>
  <c r="L12172" i="1" s="1"/>
  <c r="J12172" i="1"/>
  <c r="O12172" i="1" s="1"/>
  <c r="I12172" i="1"/>
  <c r="N12172" i="1" s="1"/>
  <c r="H12172" i="1"/>
  <c r="M12172" i="1" s="1"/>
  <c r="J12144" i="1"/>
  <c r="O12144" i="1" s="1"/>
  <c r="K12144" i="1"/>
  <c r="L12144" i="1" s="1"/>
  <c r="I12144" i="1"/>
  <c r="N12144" i="1" s="1"/>
  <c r="H12144" i="1"/>
  <c r="M12144" i="1" s="1"/>
  <c r="K12116" i="1"/>
  <c r="L12116" i="1" s="1"/>
  <c r="J12116" i="1"/>
  <c r="O12116" i="1" s="1"/>
  <c r="I12116" i="1"/>
  <c r="N12116" i="1" s="1"/>
  <c r="H12116" i="1"/>
  <c r="M12116" i="1" s="1"/>
  <c r="K12088" i="1"/>
  <c r="L12088" i="1" s="1"/>
  <c r="J12088" i="1"/>
  <c r="O12088" i="1" s="1"/>
  <c r="I12088" i="1"/>
  <c r="N12088" i="1" s="1"/>
  <c r="H12088" i="1"/>
  <c r="M12088" i="1" s="1"/>
  <c r="K12060" i="1"/>
  <c r="L12060" i="1" s="1"/>
  <c r="J12060" i="1"/>
  <c r="O12060" i="1" s="1"/>
  <c r="I12060" i="1"/>
  <c r="N12060" i="1" s="1"/>
  <c r="H12060" i="1"/>
  <c r="M12060" i="1" s="1"/>
  <c r="K12004" i="1"/>
  <c r="L12004" i="1" s="1"/>
  <c r="J12004" i="1"/>
  <c r="O12004" i="1" s="1"/>
  <c r="I12004" i="1"/>
  <c r="N12004" i="1" s="1"/>
  <c r="H12004" i="1"/>
  <c r="M12004" i="1" s="1"/>
  <c r="K11976" i="1"/>
  <c r="L11976" i="1" s="1"/>
  <c r="J11976" i="1"/>
  <c r="O11976" i="1" s="1"/>
  <c r="I11976" i="1"/>
  <c r="N11976" i="1" s="1"/>
  <c r="H11976" i="1"/>
  <c r="M11976" i="1" s="1"/>
  <c r="K11948" i="1"/>
  <c r="L11948" i="1" s="1"/>
  <c r="J11948" i="1"/>
  <c r="O11948" i="1" s="1"/>
  <c r="I11948" i="1"/>
  <c r="N11948" i="1" s="1"/>
  <c r="H11948" i="1"/>
  <c r="M11948" i="1" s="1"/>
  <c r="K11920" i="1"/>
  <c r="L11920" i="1" s="1"/>
  <c r="J11920" i="1"/>
  <c r="O11920" i="1" s="1"/>
  <c r="I11920" i="1"/>
  <c r="N11920" i="1" s="1"/>
  <c r="H11920" i="1"/>
  <c r="M11920" i="1" s="1"/>
  <c r="K11892" i="1"/>
  <c r="L11892" i="1" s="1"/>
  <c r="J11892" i="1"/>
  <c r="O11892" i="1" s="1"/>
  <c r="I11892" i="1"/>
  <c r="N11892" i="1" s="1"/>
  <c r="H11892" i="1"/>
  <c r="M11892" i="1" s="1"/>
  <c r="K11864" i="1"/>
  <c r="L11864" i="1" s="1"/>
  <c r="J11864" i="1"/>
  <c r="O11864" i="1" s="1"/>
  <c r="I11864" i="1"/>
  <c r="N11864" i="1" s="1"/>
  <c r="H11864" i="1"/>
  <c r="M11864" i="1" s="1"/>
  <c r="K11836" i="1"/>
  <c r="L11836" i="1" s="1"/>
  <c r="J11836" i="1"/>
  <c r="O11836" i="1" s="1"/>
  <c r="I11836" i="1"/>
  <c r="N11836" i="1" s="1"/>
  <c r="H11836" i="1"/>
  <c r="M11836" i="1" s="1"/>
  <c r="K11752" i="1"/>
  <c r="L11752" i="1" s="1"/>
  <c r="J11752" i="1"/>
  <c r="O11752" i="1" s="1"/>
  <c r="I11752" i="1"/>
  <c r="N11752" i="1" s="1"/>
  <c r="H11752" i="1"/>
  <c r="M11752" i="1" s="1"/>
  <c r="K11724" i="1"/>
  <c r="L11724" i="1" s="1"/>
  <c r="J11724" i="1"/>
  <c r="O11724" i="1" s="1"/>
  <c r="I11724" i="1"/>
  <c r="N11724" i="1" s="1"/>
  <c r="H11724" i="1"/>
  <c r="M11724" i="1" s="1"/>
  <c r="K11696" i="1"/>
  <c r="L11696" i="1" s="1"/>
  <c r="J11696" i="1"/>
  <c r="O11696" i="1" s="1"/>
  <c r="I11696" i="1"/>
  <c r="N11696" i="1" s="1"/>
  <c r="H11696" i="1"/>
  <c r="M11696" i="1" s="1"/>
  <c r="K11668" i="1"/>
  <c r="L11668" i="1" s="1"/>
  <c r="J11668" i="1"/>
  <c r="O11668" i="1" s="1"/>
  <c r="I11668" i="1"/>
  <c r="N11668" i="1" s="1"/>
  <c r="H11668" i="1"/>
  <c r="M11668" i="1" s="1"/>
  <c r="K11640" i="1"/>
  <c r="L11640" i="1" s="1"/>
  <c r="J11640" i="1"/>
  <c r="O11640" i="1" s="1"/>
  <c r="I11640" i="1"/>
  <c r="N11640" i="1" s="1"/>
  <c r="H11640" i="1"/>
  <c r="M11640" i="1" s="1"/>
  <c r="K11612" i="1"/>
  <c r="L11612" i="1" s="1"/>
  <c r="J11612" i="1"/>
  <c r="O11612" i="1" s="1"/>
  <c r="I11612" i="1"/>
  <c r="N11612" i="1" s="1"/>
  <c r="H11612" i="1"/>
  <c r="M11612" i="1" s="1"/>
  <c r="K11584" i="1"/>
  <c r="L11584" i="1" s="1"/>
  <c r="J11584" i="1"/>
  <c r="O11584" i="1" s="1"/>
  <c r="I11584" i="1"/>
  <c r="N11584" i="1" s="1"/>
  <c r="H11584" i="1"/>
  <c r="M11584" i="1" s="1"/>
  <c r="K11472" i="1"/>
  <c r="L11472" i="1" s="1"/>
  <c r="J11472" i="1"/>
  <c r="O11472" i="1" s="1"/>
  <c r="I11472" i="1"/>
  <c r="N11472" i="1" s="1"/>
  <c r="H11472" i="1"/>
  <c r="M11472" i="1" s="1"/>
  <c r="K11444" i="1"/>
  <c r="L11444" i="1" s="1"/>
  <c r="J11444" i="1"/>
  <c r="O11444" i="1" s="1"/>
  <c r="I11444" i="1"/>
  <c r="N11444" i="1" s="1"/>
  <c r="H11444" i="1"/>
  <c r="M11444" i="1" s="1"/>
  <c r="K11416" i="1"/>
  <c r="L11416" i="1" s="1"/>
  <c r="J11416" i="1"/>
  <c r="O11416" i="1" s="1"/>
  <c r="I11416" i="1"/>
  <c r="N11416" i="1" s="1"/>
  <c r="H11416" i="1"/>
  <c r="M11416" i="1" s="1"/>
  <c r="K11388" i="1"/>
  <c r="L11388" i="1" s="1"/>
  <c r="J11388" i="1"/>
  <c r="O11388" i="1" s="1"/>
  <c r="I11388" i="1"/>
  <c r="N11388" i="1" s="1"/>
  <c r="H11388" i="1"/>
  <c r="M11388" i="1" s="1"/>
  <c r="K11360" i="1"/>
  <c r="L11360" i="1" s="1"/>
  <c r="J11360" i="1"/>
  <c r="O11360" i="1" s="1"/>
  <c r="I11360" i="1"/>
  <c r="N11360" i="1" s="1"/>
  <c r="H11360" i="1"/>
  <c r="M11360" i="1" s="1"/>
  <c r="K11332" i="1"/>
  <c r="L11332" i="1" s="1"/>
  <c r="J11332" i="1"/>
  <c r="O11332" i="1" s="1"/>
  <c r="I11332" i="1"/>
  <c r="N11332" i="1" s="1"/>
  <c r="H11332" i="1"/>
  <c r="M11332" i="1" s="1"/>
  <c r="K11304" i="1"/>
  <c r="L11304" i="1" s="1"/>
  <c r="J11304" i="1"/>
  <c r="O11304" i="1" s="1"/>
  <c r="I11304" i="1"/>
  <c r="N11304" i="1" s="1"/>
  <c r="H11304" i="1"/>
  <c r="M11304" i="1" s="1"/>
  <c r="K11276" i="1"/>
  <c r="L11276" i="1" s="1"/>
  <c r="J11276" i="1"/>
  <c r="O11276" i="1" s="1"/>
  <c r="I11276" i="1"/>
  <c r="N11276" i="1" s="1"/>
  <c r="H11276" i="1"/>
  <c r="M11276" i="1" s="1"/>
  <c r="K11220" i="1"/>
  <c r="L11220" i="1" s="1"/>
  <c r="J11220" i="1"/>
  <c r="O11220" i="1" s="1"/>
  <c r="I11220" i="1"/>
  <c r="N11220" i="1" s="1"/>
  <c r="H11220" i="1"/>
  <c r="M11220" i="1" s="1"/>
  <c r="K11192" i="1"/>
  <c r="L11192" i="1" s="1"/>
  <c r="J11192" i="1"/>
  <c r="O11192" i="1" s="1"/>
  <c r="I11192" i="1"/>
  <c r="N11192" i="1" s="1"/>
  <c r="H11192" i="1"/>
  <c r="M11192" i="1" s="1"/>
  <c r="K11164" i="1"/>
  <c r="L11164" i="1" s="1"/>
  <c r="J11164" i="1"/>
  <c r="O11164" i="1" s="1"/>
  <c r="I11164" i="1"/>
  <c r="N11164" i="1" s="1"/>
  <c r="H11164" i="1"/>
  <c r="M11164" i="1" s="1"/>
  <c r="K11136" i="1"/>
  <c r="L11136" i="1" s="1"/>
  <c r="J11136" i="1"/>
  <c r="O11136" i="1" s="1"/>
  <c r="I11136" i="1"/>
  <c r="N11136" i="1" s="1"/>
  <c r="H11136" i="1"/>
  <c r="M11136" i="1" s="1"/>
  <c r="J11108" i="1"/>
  <c r="O11108" i="1" s="1"/>
  <c r="I11108" i="1"/>
  <c r="N11108" i="1" s="1"/>
  <c r="H11108" i="1"/>
  <c r="M11108" i="1" s="1"/>
  <c r="K11080" i="1"/>
  <c r="L11080" i="1" s="1"/>
  <c r="J11080" i="1"/>
  <c r="O11080" i="1" s="1"/>
  <c r="I11080" i="1"/>
  <c r="N11080" i="1" s="1"/>
  <c r="H11080" i="1"/>
  <c r="M11080" i="1" s="1"/>
  <c r="K11052" i="1"/>
  <c r="L11052" i="1" s="1"/>
  <c r="J11052" i="1"/>
  <c r="O11052" i="1" s="1"/>
  <c r="I11052" i="1"/>
  <c r="N11052" i="1" s="1"/>
  <c r="H11052" i="1"/>
  <c r="M11052" i="1" s="1"/>
  <c r="K10968" i="1"/>
  <c r="L10968" i="1" s="1"/>
  <c r="J10968" i="1"/>
  <c r="O10968" i="1" s="1"/>
  <c r="I10968" i="1"/>
  <c r="N10968" i="1" s="1"/>
  <c r="H10968" i="1"/>
  <c r="M10968" i="1" s="1"/>
  <c r="K10940" i="1"/>
  <c r="L10940" i="1" s="1"/>
  <c r="J10940" i="1"/>
  <c r="O10940" i="1" s="1"/>
  <c r="I10940" i="1"/>
  <c r="N10940" i="1" s="1"/>
  <c r="H10940" i="1"/>
  <c r="M10940" i="1" s="1"/>
  <c r="K10912" i="1"/>
  <c r="L10912" i="1" s="1"/>
  <c r="J10912" i="1"/>
  <c r="O10912" i="1" s="1"/>
  <c r="I10912" i="1"/>
  <c r="N10912" i="1" s="1"/>
  <c r="H10912" i="1"/>
  <c r="M10912" i="1" s="1"/>
  <c r="K10884" i="1"/>
  <c r="L10884" i="1" s="1"/>
  <c r="J10884" i="1"/>
  <c r="O10884" i="1" s="1"/>
  <c r="I10884" i="1"/>
  <c r="N10884" i="1" s="1"/>
  <c r="H10884" i="1"/>
  <c r="M10884" i="1" s="1"/>
  <c r="K10856" i="1"/>
  <c r="L10856" i="1" s="1"/>
  <c r="J10856" i="1"/>
  <c r="O10856" i="1" s="1"/>
  <c r="I10856" i="1"/>
  <c r="N10856" i="1" s="1"/>
  <c r="H10856" i="1"/>
  <c r="M10856" i="1" s="1"/>
  <c r="K10828" i="1"/>
  <c r="L10828" i="1" s="1"/>
  <c r="J10828" i="1"/>
  <c r="O10828" i="1" s="1"/>
  <c r="I10828" i="1"/>
  <c r="N10828" i="1" s="1"/>
  <c r="H10828" i="1"/>
  <c r="M10828" i="1" s="1"/>
  <c r="K10800" i="1"/>
  <c r="L10800" i="1" s="1"/>
  <c r="J10800" i="1"/>
  <c r="O10800" i="1" s="1"/>
  <c r="I10800" i="1"/>
  <c r="N10800" i="1" s="1"/>
  <c r="H10800" i="1"/>
  <c r="M10800" i="1" s="1"/>
  <c r="K10688" i="1"/>
  <c r="L10688" i="1" s="1"/>
  <c r="J10688" i="1"/>
  <c r="O10688" i="1" s="1"/>
  <c r="I10688" i="1"/>
  <c r="N10688" i="1" s="1"/>
  <c r="H10688" i="1"/>
  <c r="M10688" i="1" s="1"/>
  <c r="K10660" i="1"/>
  <c r="L10660" i="1" s="1"/>
  <c r="J10660" i="1"/>
  <c r="O10660" i="1" s="1"/>
  <c r="I10660" i="1"/>
  <c r="N10660" i="1" s="1"/>
  <c r="H10660" i="1"/>
  <c r="M10660" i="1" s="1"/>
  <c r="K10632" i="1"/>
  <c r="L10632" i="1" s="1"/>
  <c r="J10632" i="1"/>
  <c r="O10632" i="1" s="1"/>
  <c r="I10632" i="1"/>
  <c r="N10632" i="1" s="1"/>
  <c r="H10632" i="1"/>
  <c r="M10632" i="1" s="1"/>
  <c r="K10604" i="1"/>
  <c r="L10604" i="1" s="1"/>
  <c r="J10604" i="1"/>
  <c r="O10604" i="1" s="1"/>
  <c r="I10604" i="1"/>
  <c r="N10604" i="1" s="1"/>
  <c r="H10604" i="1"/>
  <c r="M10604" i="1" s="1"/>
  <c r="K10576" i="1"/>
  <c r="L10576" i="1" s="1"/>
  <c r="J10576" i="1"/>
  <c r="O10576" i="1" s="1"/>
  <c r="I10576" i="1"/>
  <c r="N10576" i="1" s="1"/>
  <c r="H10576" i="1"/>
  <c r="M10576" i="1" s="1"/>
  <c r="K10548" i="1"/>
  <c r="L10548" i="1" s="1"/>
  <c r="J10548" i="1"/>
  <c r="O10548" i="1" s="1"/>
  <c r="I10548" i="1"/>
  <c r="N10548" i="1" s="1"/>
  <c r="H10548" i="1"/>
  <c r="M10548" i="1" s="1"/>
  <c r="K10520" i="1"/>
  <c r="L10520" i="1" s="1"/>
  <c r="J10520" i="1"/>
  <c r="O10520" i="1" s="1"/>
  <c r="I10520" i="1"/>
  <c r="N10520" i="1" s="1"/>
  <c r="H10520" i="1"/>
  <c r="M10520" i="1" s="1"/>
  <c r="K10492" i="1"/>
  <c r="L10492" i="1" s="1"/>
  <c r="J10492" i="1"/>
  <c r="O10492" i="1" s="1"/>
  <c r="I10492" i="1"/>
  <c r="N10492" i="1" s="1"/>
  <c r="H10492" i="1"/>
  <c r="M10492" i="1" s="1"/>
  <c r="K10436" i="1"/>
  <c r="L10436" i="1" s="1"/>
  <c r="J10436" i="1"/>
  <c r="O10436" i="1" s="1"/>
  <c r="I10436" i="1"/>
  <c r="N10436" i="1" s="1"/>
  <c r="H10436" i="1"/>
  <c r="M10436" i="1" s="1"/>
  <c r="K10408" i="1"/>
  <c r="L10408" i="1" s="1"/>
  <c r="J10408" i="1"/>
  <c r="O10408" i="1" s="1"/>
  <c r="I10408" i="1"/>
  <c r="N10408" i="1" s="1"/>
  <c r="H10408" i="1"/>
  <c r="M10408" i="1" s="1"/>
  <c r="K10380" i="1"/>
  <c r="L10380" i="1" s="1"/>
  <c r="J10380" i="1"/>
  <c r="O10380" i="1" s="1"/>
  <c r="I10380" i="1"/>
  <c r="N10380" i="1" s="1"/>
  <c r="H10380" i="1"/>
  <c r="M10380" i="1" s="1"/>
  <c r="K10352" i="1"/>
  <c r="L10352" i="1" s="1"/>
  <c r="J10352" i="1"/>
  <c r="O10352" i="1" s="1"/>
  <c r="I10352" i="1"/>
  <c r="N10352" i="1" s="1"/>
  <c r="H10352" i="1"/>
  <c r="M10352" i="1" s="1"/>
  <c r="K10324" i="1"/>
  <c r="L10324" i="1" s="1"/>
  <c r="I10324" i="1"/>
  <c r="N10324" i="1" s="1"/>
  <c r="H10324" i="1"/>
  <c r="M10324" i="1" s="1"/>
  <c r="K10296" i="1"/>
  <c r="L10296" i="1" s="1"/>
  <c r="J10296" i="1"/>
  <c r="O10296" i="1" s="1"/>
  <c r="I10296" i="1"/>
  <c r="N10296" i="1" s="1"/>
  <c r="H10296" i="1"/>
  <c r="M10296" i="1" s="1"/>
  <c r="K10268" i="1"/>
  <c r="L10268" i="1" s="1"/>
  <c r="J10268" i="1"/>
  <c r="O10268" i="1" s="1"/>
  <c r="I10268" i="1"/>
  <c r="N10268" i="1" s="1"/>
  <c r="H10268" i="1"/>
  <c r="M10268" i="1" s="1"/>
  <c r="K10184" i="1"/>
  <c r="L10184" i="1" s="1"/>
  <c r="J10184" i="1"/>
  <c r="O10184" i="1" s="1"/>
  <c r="I10184" i="1"/>
  <c r="N10184" i="1" s="1"/>
  <c r="H10184" i="1"/>
  <c r="M10184" i="1" s="1"/>
  <c r="K10156" i="1"/>
  <c r="L10156" i="1" s="1"/>
  <c r="J10156" i="1"/>
  <c r="O10156" i="1" s="1"/>
  <c r="I10156" i="1"/>
  <c r="N10156" i="1" s="1"/>
  <c r="H10156" i="1"/>
  <c r="M10156" i="1" s="1"/>
  <c r="K10128" i="1"/>
  <c r="L10128" i="1" s="1"/>
  <c r="J10128" i="1"/>
  <c r="O10128" i="1" s="1"/>
  <c r="I10128" i="1"/>
  <c r="N10128" i="1" s="1"/>
  <c r="H10128" i="1"/>
  <c r="M10128" i="1" s="1"/>
  <c r="K10100" i="1"/>
  <c r="L10100" i="1" s="1"/>
  <c r="J10100" i="1"/>
  <c r="O10100" i="1" s="1"/>
  <c r="I10100" i="1"/>
  <c r="N10100" i="1" s="1"/>
  <c r="H10100" i="1"/>
  <c r="M10100" i="1" s="1"/>
  <c r="K10072" i="1"/>
  <c r="L10072" i="1" s="1"/>
  <c r="J10072" i="1"/>
  <c r="O10072" i="1" s="1"/>
  <c r="I10072" i="1"/>
  <c r="N10072" i="1" s="1"/>
  <c r="H10072" i="1"/>
  <c r="M10072" i="1" s="1"/>
  <c r="K10044" i="1"/>
  <c r="L10044" i="1" s="1"/>
  <c r="J10044" i="1"/>
  <c r="O10044" i="1" s="1"/>
  <c r="I10044" i="1"/>
  <c r="N10044" i="1" s="1"/>
  <c r="H10044" i="1"/>
  <c r="M10044" i="1" s="1"/>
  <c r="K10016" i="1"/>
  <c r="L10016" i="1" s="1"/>
  <c r="I10016" i="1"/>
  <c r="N10016" i="1" s="1"/>
  <c r="J10016" i="1"/>
  <c r="O10016" i="1" s="1"/>
  <c r="H10016" i="1"/>
  <c r="M10016" i="1" s="1"/>
  <c r="K9904" i="1"/>
  <c r="L9904" i="1" s="1"/>
  <c r="J9904" i="1"/>
  <c r="O9904" i="1" s="1"/>
  <c r="I9904" i="1"/>
  <c r="N9904" i="1" s="1"/>
  <c r="H9904" i="1"/>
  <c r="M9904" i="1" s="1"/>
  <c r="K9876" i="1"/>
  <c r="L9876" i="1" s="1"/>
  <c r="J9876" i="1"/>
  <c r="O9876" i="1" s="1"/>
  <c r="I9876" i="1"/>
  <c r="N9876" i="1" s="1"/>
  <c r="H9876" i="1"/>
  <c r="M9876" i="1" s="1"/>
  <c r="K9848" i="1"/>
  <c r="L9848" i="1" s="1"/>
  <c r="J9848" i="1"/>
  <c r="O9848" i="1" s="1"/>
  <c r="I9848" i="1"/>
  <c r="N9848" i="1" s="1"/>
  <c r="H9848" i="1"/>
  <c r="M9848" i="1" s="1"/>
  <c r="K9820" i="1"/>
  <c r="L9820" i="1" s="1"/>
  <c r="J9820" i="1"/>
  <c r="O9820" i="1" s="1"/>
  <c r="I9820" i="1"/>
  <c r="N9820" i="1" s="1"/>
  <c r="H9820" i="1"/>
  <c r="M9820" i="1" s="1"/>
  <c r="K9792" i="1"/>
  <c r="L9792" i="1" s="1"/>
  <c r="J9792" i="1"/>
  <c r="O9792" i="1" s="1"/>
  <c r="I9792" i="1"/>
  <c r="N9792" i="1" s="1"/>
  <c r="H9792" i="1"/>
  <c r="M9792" i="1" s="1"/>
  <c r="K9764" i="1"/>
  <c r="L9764" i="1" s="1"/>
  <c r="J9764" i="1"/>
  <c r="O9764" i="1" s="1"/>
  <c r="I9764" i="1"/>
  <c r="N9764" i="1" s="1"/>
  <c r="H9764" i="1"/>
  <c r="M9764" i="1" s="1"/>
  <c r="K9736" i="1"/>
  <c r="L9736" i="1" s="1"/>
  <c r="J9736" i="1"/>
  <c r="O9736" i="1" s="1"/>
  <c r="I9736" i="1"/>
  <c r="N9736" i="1" s="1"/>
  <c r="H9736" i="1"/>
  <c r="M9736" i="1" s="1"/>
  <c r="K9708" i="1"/>
  <c r="L9708" i="1" s="1"/>
  <c r="J9708" i="1"/>
  <c r="O9708" i="1" s="1"/>
  <c r="I9708" i="1"/>
  <c r="N9708" i="1" s="1"/>
  <c r="H9708" i="1"/>
  <c r="M9708" i="1" s="1"/>
  <c r="K9652" i="1"/>
  <c r="L9652" i="1" s="1"/>
  <c r="J9652" i="1"/>
  <c r="O9652" i="1" s="1"/>
  <c r="I9652" i="1"/>
  <c r="N9652" i="1" s="1"/>
  <c r="H9652" i="1"/>
  <c r="M9652" i="1" s="1"/>
  <c r="K9624" i="1"/>
  <c r="L9624" i="1" s="1"/>
  <c r="J9624" i="1"/>
  <c r="O9624" i="1" s="1"/>
  <c r="I9624" i="1"/>
  <c r="N9624" i="1" s="1"/>
  <c r="H9624" i="1"/>
  <c r="M9624" i="1" s="1"/>
  <c r="K9596" i="1"/>
  <c r="L9596" i="1" s="1"/>
  <c r="J9596" i="1"/>
  <c r="O9596" i="1" s="1"/>
  <c r="I9596" i="1"/>
  <c r="N9596" i="1" s="1"/>
  <c r="H9596" i="1"/>
  <c r="M9596" i="1" s="1"/>
  <c r="K9568" i="1"/>
  <c r="L9568" i="1" s="1"/>
  <c r="J9568" i="1"/>
  <c r="O9568" i="1" s="1"/>
  <c r="I9568" i="1"/>
  <c r="N9568" i="1" s="1"/>
  <c r="H9568" i="1"/>
  <c r="M9568" i="1" s="1"/>
  <c r="K9540" i="1"/>
  <c r="L9540" i="1" s="1"/>
  <c r="J9540" i="1"/>
  <c r="O9540" i="1" s="1"/>
  <c r="I9540" i="1"/>
  <c r="N9540" i="1" s="1"/>
  <c r="H9540" i="1"/>
  <c r="M9540" i="1" s="1"/>
  <c r="K9512" i="1"/>
  <c r="L9512" i="1" s="1"/>
  <c r="J9512" i="1"/>
  <c r="O9512" i="1" s="1"/>
  <c r="I9512" i="1"/>
  <c r="N9512" i="1" s="1"/>
  <c r="H9512" i="1"/>
  <c r="M9512" i="1" s="1"/>
  <c r="K9484" i="1"/>
  <c r="L9484" i="1" s="1"/>
  <c r="J9484" i="1"/>
  <c r="O9484" i="1" s="1"/>
  <c r="I9484" i="1"/>
  <c r="N9484" i="1" s="1"/>
  <c r="H9484" i="1"/>
  <c r="M9484" i="1" s="1"/>
  <c r="K9400" i="1"/>
  <c r="L9400" i="1" s="1"/>
  <c r="J9400" i="1"/>
  <c r="O9400" i="1" s="1"/>
  <c r="I9400" i="1"/>
  <c r="N9400" i="1" s="1"/>
  <c r="H9400" i="1"/>
  <c r="M9400" i="1" s="1"/>
  <c r="K9372" i="1"/>
  <c r="L9372" i="1" s="1"/>
  <c r="J9372" i="1"/>
  <c r="O9372" i="1" s="1"/>
  <c r="I9372" i="1"/>
  <c r="N9372" i="1" s="1"/>
  <c r="H9372" i="1"/>
  <c r="M9372" i="1" s="1"/>
  <c r="K9344" i="1"/>
  <c r="L9344" i="1" s="1"/>
  <c r="J9344" i="1"/>
  <c r="O9344" i="1" s="1"/>
  <c r="I9344" i="1"/>
  <c r="N9344" i="1" s="1"/>
  <c r="H9344" i="1"/>
  <c r="M9344" i="1" s="1"/>
  <c r="K9316" i="1"/>
  <c r="L9316" i="1" s="1"/>
  <c r="J9316" i="1"/>
  <c r="O9316" i="1" s="1"/>
  <c r="I9316" i="1"/>
  <c r="N9316" i="1" s="1"/>
  <c r="H9316" i="1"/>
  <c r="M9316" i="1" s="1"/>
  <c r="K9288" i="1"/>
  <c r="L9288" i="1" s="1"/>
  <c r="J9288" i="1"/>
  <c r="O9288" i="1" s="1"/>
  <c r="I9288" i="1"/>
  <c r="N9288" i="1" s="1"/>
  <c r="H9288" i="1"/>
  <c r="M9288" i="1" s="1"/>
  <c r="K9260" i="1"/>
  <c r="L9260" i="1" s="1"/>
  <c r="J9260" i="1"/>
  <c r="O9260" i="1" s="1"/>
  <c r="I9260" i="1"/>
  <c r="N9260" i="1" s="1"/>
  <c r="H9260" i="1"/>
  <c r="M9260" i="1" s="1"/>
  <c r="K9232" i="1"/>
  <c r="L9232" i="1" s="1"/>
  <c r="J9232" i="1"/>
  <c r="O9232" i="1" s="1"/>
  <c r="I9232" i="1"/>
  <c r="N9232" i="1" s="1"/>
  <c r="H9232" i="1"/>
  <c r="M9232" i="1" s="1"/>
  <c r="K9120" i="1"/>
  <c r="L9120" i="1" s="1"/>
  <c r="J9120" i="1"/>
  <c r="O9120" i="1" s="1"/>
  <c r="I9120" i="1"/>
  <c r="N9120" i="1" s="1"/>
  <c r="H9120" i="1"/>
  <c r="M9120" i="1" s="1"/>
  <c r="K9092" i="1"/>
  <c r="L9092" i="1" s="1"/>
  <c r="J9092" i="1"/>
  <c r="O9092" i="1" s="1"/>
  <c r="I9092" i="1"/>
  <c r="N9092" i="1" s="1"/>
  <c r="H9092" i="1"/>
  <c r="M9092" i="1" s="1"/>
  <c r="K9064" i="1"/>
  <c r="L9064" i="1" s="1"/>
  <c r="J9064" i="1"/>
  <c r="O9064" i="1" s="1"/>
  <c r="I9064" i="1"/>
  <c r="N9064" i="1" s="1"/>
  <c r="H9064" i="1"/>
  <c r="M9064" i="1" s="1"/>
  <c r="K9036" i="1"/>
  <c r="L9036" i="1" s="1"/>
  <c r="J9036" i="1"/>
  <c r="O9036" i="1" s="1"/>
  <c r="I9036" i="1"/>
  <c r="N9036" i="1" s="1"/>
  <c r="H9036" i="1"/>
  <c r="M9036" i="1" s="1"/>
  <c r="K9008" i="1"/>
  <c r="L9008" i="1" s="1"/>
  <c r="J9008" i="1"/>
  <c r="O9008" i="1" s="1"/>
  <c r="I9008" i="1"/>
  <c r="N9008" i="1" s="1"/>
  <c r="H9008" i="1"/>
  <c r="M9008" i="1" s="1"/>
  <c r="K8980" i="1"/>
  <c r="L8980" i="1" s="1"/>
  <c r="J8980" i="1"/>
  <c r="O8980" i="1" s="1"/>
  <c r="I8980" i="1"/>
  <c r="N8980" i="1" s="1"/>
  <c r="H8980" i="1"/>
  <c r="M8980" i="1" s="1"/>
  <c r="K8952" i="1"/>
  <c r="L8952" i="1" s="1"/>
  <c r="J8952" i="1"/>
  <c r="O8952" i="1" s="1"/>
  <c r="I8952" i="1"/>
  <c r="N8952" i="1" s="1"/>
  <c r="H8952" i="1"/>
  <c r="M8952" i="1" s="1"/>
  <c r="K8924" i="1"/>
  <c r="L8924" i="1" s="1"/>
  <c r="J8924" i="1"/>
  <c r="O8924" i="1" s="1"/>
  <c r="I8924" i="1"/>
  <c r="N8924" i="1" s="1"/>
  <c r="H8924" i="1"/>
  <c r="M8924" i="1" s="1"/>
  <c r="K8868" i="1"/>
  <c r="L8868" i="1" s="1"/>
  <c r="I8868" i="1"/>
  <c r="N8868" i="1" s="1"/>
  <c r="J8868" i="1"/>
  <c r="O8868" i="1" s="1"/>
  <c r="H8868" i="1"/>
  <c r="M8868" i="1" s="1"/>
  <c r="K8840" i="1"/>
  <c r="L8840" i="1" s="1"/>
  <c r="J8840" i="1"/>
  <c r="O8840" i="1" s="1"/>
  <c r="I8840" i="1"/>
  <c r="N8840" i="1" s="1"/>
  <c r="H8840" i="1"/>
  <c r="M8840" i="1" s="1"/>
  <c r="K8812" i="1"/>
  <c r="L8812" i="1" s="1"/>
  <c r="J8812" i="1"/>
  <c r="O8812" i="1" s="1"/>
  <c r="I8812" i="1"/>
  <c r="N8812" i="1" s="1"/>
  <c r="H8812" i="1"/>
  <c r="M8812" i="1" s="1"/>
  <c r="K8784" i="1"/>
  <c r="L8784" i="1" s="1"/>
  <c r="J8784" i="1"/>
  <c r="O8784" i="1" s="1"/>
  <c r="I8784" i="1"/>
  <c r="N8784" i="1" s="1"/>
  <c r="H8784" i="1"/>
  <c r="M8784" i="1" s="1"/>
  <c r="K8756" i="1"/>
  <c r="L8756" i="1" s="1"/>
  <c r="J8756" i="1"/>
  <c r="O8756" i="1" s="1"/>
  <c r="I8756" i="1"/>
  <c r="N8756" i="1" s="1"/>
  <c r="H8756" i="1"/>
  <c r="M8756" i="1" s="1"/>
  <c r="K8728" i="1"/>
  <c r="L8728" i="1" s="1"/>
  <c r="J8728" i="1"/>
  <c r="O8728" i="1" s="1"/>
  <c r="I8728" i="1"/>
  <c r="N8728" i="1" s="1"/>
  <c r="H8728" i="1"/>
  <c r="M8728" i="1" s="1"/>
  <c r="K8700" i="1"/>
  <c r="L8700" i="1" s="1"/>
  <c r="J8700" i="1"/>
  <c r="O8700" i="1" s="1"/>
  <c r="I8700" i="1"/>
  <c r="N8700" i="1" s="1"/>
  <c r="H8700" i="1"/>
  <c r="M8700" i="1" s="1"/>
  <c r="K8616" i="1"/>
  <c r="L8616" i="1" s="1"/>
  <c r="J8616" i="1"/>
  <c r="O8616" i="1" s="1"/>
  <c r="I8616" i="1"/>
  <c r="N8616" i="1" s="1"/>
  <c r="H8616" i="1"/>
  <c r="M8616" i="1" s="1"/>
  <c r="K8588" i="1"/>
  <c r="L8588" i="1" s="1"/>
  <c r="J8588" i="1"/>
  <c r="O8588" i="1" s="1"/>
  <c r="I8588" i="1"/>
  <c r="N8588" i="1" s="1"/>
  <c r="H8588" i="1"/>
  <c r="M8588" i="1" s="1"/>
  <c r="K8560" i="1"/>
  <c r="L8560" i="1" s="1"/>
  <c r="J8560" i="1"/>
  <c r="O8560" i="1" s="1"/>
  <c r="I8560" i="1"/>
  <c r="N8560" i="1" s="1"/>
  <c r="H8560" i="1"/>
  <c r="M8560" i="1" s="1"/>
  <c r="K8532" i="1"/>
  <c r="L8532" i="1" s="1"/>
  <c r="J8532" i="1"/>
  <c r="O8532" i="1" s="1"/>
  <c r="I8532" i="1"/>
  <c r="N8532" i="1" s="1"/>
  <c r="H8532" i="1"/>
  <c r="M8532" i="1" s="1"/>
  <c r="K8504" i="1"/>
  <c r="L8504" i="1" s="1"/>
  <c r="J8504" i="1"/>
  <c r="O8504" i="1" s="1"/>
  <c r="I8504" i="1"/>
  <c r="N8504" i="1" s="1"/>
  <c r="H8504" i="1"/>
  <c r="M8504" i="1" s="1"/>
  <c r="K8476" i="1"/>
  <c r="L8476" i="1" s="1"/>
  <c r="J8476" i="1"/>
  <c r="O8476" i="1" s="1"/>
  <c r="I8476" i="1"/>
  <c r="N8476" i="1" s="1"/>
  <c r="H8476" i="1"/>
  <c r="M8476" i="1" s="1"/>
  <c r="K8448" i="1"/>
  <c r="L8448" i="1" s="1"/>
  <c r="J8448" i="1"/>
  <c r="O8448" i="1" s="1"/>
  <c r="I8448" i="1"/>
  <c r="N8448" i="1" s="1"/>
  <c r="H8448" i="1"/>
  <c r="M8448" i="1" s="1"/>
  <c r="K8336" i="1"/>
  <c r="L8336" i="1" s="1"/>
  <c r="J8336" i="1"/>
  <c r="O8336" i="1" s="1"/>
  <c r="I8336" i="1"/>
  <c r="N8336" i="1" s="1"/>
  <c r="H8336" i="1"/>
  <c r="M8336" i="1" s="1"/>
  <c r="K8308" i="1"/>
  <c r="L8308" i="1" s="1"/>
  <c r="J8308" i="1"/>
  <c r="O8308" i="1" s="1"/>
  <c r="I8308" i="1"/>
  <c r="N8308" i="1" s="1"/>
  <c r="H8308" i="1"/>
  <c r="M8308" i="1" s="1"/>
  <c r="K8280" i="1"/>
  <c r="L8280" i="1" s="1"/>
  <c r="J8280" i="1"/>
  <c r="O8280" i="1" s="1"/>
  <c r="I8280" i="1"/>
  <c r="N8280" i="1" s="1"/>
  <c r="H8280" i="1"/>
  <c r="M8280" i="1" s="1"/>
  <c r="K8252" i="1"/>
  <c r="L8252" i="1" s="1"/>
  <c r="J8252" i="1"/>
  <c r="O8252" i="1" s="1"/>
  <c r="I8252" i="1"/>
  <c r="N8252" i="1" s="1"/>
  <c r="H8252" i="1"/>
  <c r="M8252" i="1" s="1"/>
  <c r="K8224" i="1"/>
  <c r="L8224" i="1" s="1"/>
  <c r="J8224" i="1"/>
  <c r="O8224" i="1" s="1"/>
  <c r="I8224" i="1"/>
  <c r="N8224" i="1" s="1"/>
  <c r="H8224" i="1"/>
  <c r="M8224" i="1" s="1"/>
  <c r="K8196" i="1"/>
  <c r="L8196" i="1" s="1"/>
  <c r="J8196" i="1"/>
  <c r="O8196" i="1" s="1"/>
  <c r="I8196" i="1"/>
  <c r="N8196" i="1" s="1"/>
  <c r="H8196" i="1"/>
  <c r="M8196" i="1" s="1"/>
  <c r="K8168" i="1"/>
  <c r="L8168" i="1" s="1"/>
  <c r="J8168" i="1"/>
  <c r="O8168" i="1" s="1"/>
  <c r="I8168" i="1"/>
  <c r="N8168" i="1" s="1"/>
  <c r="H8168" i="1"/>
  <c r="M8168" i="1" s="1"/>
  <c r="K8140" i="1"/>
  <c r="L8140" i="1" s="1"/>
  <c r="J8140" i="1"/>
  <c r="O8140" i="1" s="1"/>
  <c r="I8140" i="1"/>
  <c r="N8140" i="1" s="1"/>
  <c r="H8140" i="1"/>
  <c r="M8140" i="1" s="1"/>
  <c r="I8112" i="1"/>
  <c r="N8112" i="1" s="1"/>
  <c r="K8084" i="1"/>
  <c r="L8084" i="1" s="1"/>
  <c r="J8084" i="1"/>
  <c r="O8084" i="1" s="1"/>
  <c r="I8084" i="1"/>
  <c r="N8084" i="1" s="1"/>
  <c r="H8084" i="1"/>
  <c r="M8084" i="1" s="1"/>
  <c r="K8056" i="1"/>
  <c r="L8056" i="1" s="1"/>
  <c r="J8056" i="1"/>
  <c r="O8056" i="1" s="1"/>
  <c r="I8056" i="1"/>
  <c r="N8056" i="1" s="1"/>
  <c r="H8056" i="1"/>
  <c r="M8056" i="1" s="1"/>
  <c r="K8028" i="1"/>
  <c r="L8028" i="1" s="1"/>
  <c r="J8028" i="1"/>
  <c r="O8028" i="1" s="1"/>
  <c r="I8028" i="1"/>
  <c r="N8028" i="1" s="1"/>
  <c r="H8028" i="1"/>
  <c r="M8028" i="1" s="1"/>
  <c r="K8000" i="1"/>
  <c r="L8000" i="1" s="1"/>
  <c r="J8000" i="1"/>
  <c r="O8000" i="1" s="1"/>
  <c r="I8000" i="1"/>
  <c r="N8000" i="1" s="1"/>
  <c r="H8000" i="1"/>
  <c r="M8000" i="1" s="1"/>
  <c r="J7972" i="1"/>
  <c r="O7972" i="1" s="1"/>
  <c r="I7972" i="1"/>
  <c r="N7972" i="1" s="1"/>
  <c r="H7972" i="1"/>
  <c r="M7972" i="1" s="1"/>
  <c r="K7944" i="1"/>
  <c r="L7944" i="1" s="1"/>
  <c r="J7944" i="1"/>
  <c r="O7944" i="1" s="1"/>
  <c r="I7944" i="1"/>
  <c r="N7944" i="1" s="1"/>
  <c r="H7944" i="1"/>
  <c r="M7944" i="1" s="1"/>
  <c r="K7916" i="1"/>
  <c r="L7916" i="1" s="1"/>
  <c r="J7916" i="1"/>
  <c r="O7916" i="1" s="1"/>
  <c r="I7916" i="1"/>
  <c r="N7916" i="1" s="1"/>
  <c r="H7916" i="1"/>
  <c r="M7916" i="1" s="1"/>
  <c r="K7832" i="1"/>
  <c r="L7832" i="1" s="1"/>
  <c r="J7832" i="1"/>
  <c r="O7832" i="1" s="1"/>
  <c r="I7832" i="1"/>
  <c r="N7832" i="1" s="1"/>
  <c r="H7832" i="1"/>
  <c r="M7832" i="1" s="1"/>
  <c r="K7804" i="1"/>
  <c r="L7804" i="1" s="1"/>
  <c r="J7804" i="1"/>
  <c r="O7804" i="1" s="1"/>
  <c r="I7804" i="1"/>
  <c r="N7804" i="1" s="1"/>
  <c r="H7804" i="1"/>
  <c r="M7804" i="1" s="1"/>
  <c r="K7776" i="1"/>
  <c r="L7776" i="1" s="1"/>
  <c r="J7776" i="1"/>
  <c r="O7776" i="1" s="1"/>
  <c r="I7776" i="1"/>
  <c r="N7776" i="1" s="1"/>
  <c r="H7776" i="1"/>
  <c r="M7776" i="1" s="1"/>
  <c r="K7748" i="1"/>
  <c r="L7748" i="1" s="1"/>
  <c r="J7748" i="1"/>
  <c r="O7748" i="1" s="1"/>
  <c r="I7748" i="1"/>
  <c r="N7748" i="1" s="1"/>
  <c r="H7748" i="1"/>
  <c r="M7748" i="1" s="1"/>
  <c r="K7720" i="1"/>
  <c r="L7720" i="1" s="1"/>
  <c r="J7720" i="1"/>
  <c r="O7720" i="1" s="1"/>
  <c r="I7720" i="1"/>
  <c r="N7720" i="1" s="1"/>
  <c r="H7720" i="1"/>
  <c r="M7720" i="1" s="1"/>
  <c r="K7692" i="1"/>
  <c r="L7692" i="1" s="1"/>
  <c r="J7692" i="1"/>
  <c r="O7692" i="1" s="1"/>
  <c r="I7692" i="1"/>
  <c r="N7692" i="1" s="1"/>
  <c r="H7692" i="1"/>
  <c r="M7692" i="1" s="1"/>
  <c r="K7664" i="1"/>
  <c r="L7664" i="1" s="1"/>
  <c r="J7664" i="1"/>
  <c r="O7664" i="1" s="1"/>
  <c r="I7664" i="1"/>
  <c r="N7664" i="1" s="1"/>
  <c r="H7664" i="1"/>
  <c r="M7664" i="1" s="1"/>
  <c r="K7552" i="1"/>
  <c r="L7552" i="1" s="1"/>
  <c r="J7552" i="1"/>
  <c r="O7552" i="1" s="1"/>
  <c r="I7552" i="1"/>
  <c r="N7552" i="1" s="1"/>
  <c r="H7552" i="1"/>
  <c r="M7552" i="1" s="1"/>
  <c r="K7524" i="1"/>
  <c r="L7524" i="1" s="1"/>
  <c r="J7524" i="1"/>
  <c r="O7524" i="1" s="1"/>
  <c r="I7524" i="1"/>
  <c r="N7524" i="1" s="1"/>
  <c r="H7524" i="1"/>
  <c r="M7524" i="1" s="1"/>
  <c r="K7496" i="1"/>
  <c r="L7496" i="1" s="1"/>
  <c r="J7496" i="1"/>
  <c r="O7496" i="1" s="1"/>
  <c r="I7496" i="1"/>
  <c r="N7496" i="1" s="1"/>
  <c r="H7496" i="1"/>
  <c r="M7496" i="1" s="1"/>
  <c r="K7468" i="1"/>
  <c r="L7468" i="1" s="1"/>
  <c r="J7468" i="1"/>
  <c r="O7468" i="1" s="1"/>
  <c r="I7468" i="1"/>
  <c r="N7468" i="1" s="1"/>
  <c r="H7468" i="1"/>
  <c r="M7468" i="1" s="1"/>
  <c r="K7440" i="1"/>
  <c r="L7440" i="1" s="1"/>
  <c r="J7440" i="1"/>
  <c r="O7440" i="1" s="1"/>
  <c r="I7440" i="1"/>
  <c r="N7440" i="1" s="1"/>
  <c r="H7440" i="1"/>
  <c r="M7440" i="1" s="1"/>
  <c r="K7412" i="1"/>
  <c r="L7412" i="1" s="1"/>
  <c r="J7412" i="1"/>
  <c r="O7412" i="1" s="1"/>
  <c r="I7412" i="1"/>
  <c r="N7412" i="1" s="1"/>
  <c r="H7412" i="1"/>
  <c r="M7412" i="1" s="1"/>
  <c r="K7384" i="1"/>
  <c r="L7384" i="1" s="1"/>
  <c r="J7384" i="1"/>
  <c r="O7384" i="1" s="1"/>
  <c r="I7384" i="1"/>
  <c r="N7384" i="1" s="1"/>
  <c r="H7384" i="1"/>
  <c r="M7384" i="1" s="1"/>
  <c r="K7356" i="1"/>
  <c r="L7356" i="1" s="1"/>
  <c r="J7356" i="1"/>
  <c r="O7356" i="1" s="1"/>
  <c r="I7356" i="1"/>
  <c r="N7356" i="1" s="1"/>
  <c r="H7356" i="1"/>
  <c r="M7356" i="1" s="1"/>
  <c r="K7300" i="1"/>
  <c r="L7300" i="1" s="1"/>
  <c r="J7300" i="1"/>
  <c r="O7300" i="1" s="1"/>
  <c r="I7300" i="1"/>
  <c r="N7300" i="1" s="1"/>
  <c r="H7300" i="1"/>
  <c r="M7300" i="1" s="1"/>
  <c r="K7272" i="1"/>
  <c r="L7272" i="1" s="1"/>
  <c r="J7272" i="1"/>
  <c r="O7272" i="1" s="1"/>
  <c r="I7272" i="1"/>
  <c r="N7272" i="1" s="1"/>
  <c r="H7272" i="1"/>
  <c r="M7272" i="1" s="1"/>
  <c r="K7244" i="1"/>
  <c r="L7244" i="1" s="1"/>
  <c r="J7244" i="1"/>
  <c r="O7244" i="1" s="1"/>
  <c r="I7244" i="1"/>
  <c r="N7244" i="1" s="1"/>
  <c r="H7244" i="1"/>
  <c r="M7244" i="1" s="1"/>
  <c r="K7216" i="1"/>
  <c r="L7216" i="1" s="1"/>
  <c r="J7216" i="1"/>
  <c r="O7216" i="1" s="1"/>
  <c r="I7216" i="1"/>
  <c r="N7216" i="1" s="1"/>
  <c r="H7216" i="1"/>
  <c r="M7216" i="1" s="1"/>
  <c r="K7188" i="1"/>
  <c r="L7188" i="1" s="1"/>
  <c r="J7188" i="1"/>
  <c r="O7188" i="1" s="1"/>
  <c r="H7188" i="1"/>
  <c r="M7188" i="1" s="1"/>
  <c r="K7160" i="1"/>
  <c r="L7160" i="1" s="1"/>
  <c r="J7160" i="1"/>
  <c r="O7160" i="1" s="1"/>
  <c r="I7160" i="1"/>
  <c r="N7160" i="1" s="1"/>
  <c r="H7160" i="1"/>
  <c r="M7160" i="1" s="1"/>
  <c r="K7076" i="1"/>
  <c r="L7076" i="1" s="1"/>
  <c r="J7076" i="1"/>
  <c r="O7076" i="1" s="1"/>
  <c r="I7076" i="1"/>
  <c r="N7076" i="1" s="1"/>
  <c r="H7076" i="1"/>
  <c r="M7076" i="1" s="1"/>
  <c r="K7048" i="1"/>
  <c r="L7048" i="1" s="1"/>
  <c r="J7048" i="1"/>
  <c r="O7048" i="1" s="1"/>
  <c r="I7048" i="1"/>
  <c r="N7048" i="1" s="1"/>
  <c r="H7048" i="1"/>
  <c r="M7048" i="1" s="1"/>
  <c r="K7020" i="1"/>
  <c r="L7020" i="1" s="1"/>
  <c r="J7020" i="1"/>
  <c r="O7020" i="1" s="1"/>
  <c r="I7020" i="1"/>
  <c r="N7020" i="1" s="1"/>
  <c r="H7020" i="1"/>
  <c r="M7020" i="1" s="1"/>
  <c r="K6992" i="1"/>
  <c r="L6992" i="1" s="1"/>
  <c r="J6992" i="1"/>
  <c r="O6992" i="1" s="1"/>
  <c r="I6992" i="1"/>
  <c r="N6992" i="1" s="1"/>
  <c r="H6992" i="1"/>
  <c r="M6992" i="1" s="1"/>
  <c r="K6964" i="1"/>
  <c r="L6964" i="1" s="1"/>
  <c r="J6964" i="1"/>
  <c r="O6964" i="1" s="1"/>
  <c r="I6964" i="1"/>
  <c r="N6964" i="1" s="1"/>
  <c r="H6964" i="1"/>
  <c r="M6964" i="1" s="1"/>
  <c r="K6936" i="1"/>
  <c r="L6936" i="1" s="1"/>
  <c r="J6936" i="1"/>
  <c r="O6936" i="1" s="1"/>
  <c r="I6936" i="1"/>
  <c r="N6936" i="1" s="1"/>
  <c r="H6936" i="1"/>
  <c r="M6936" i="1" s="1"/>
  <c r="K6908" i="1"/>
  <c r="L6908" i="1" s="1"/>
  <c r="J6908" i="1"/>
  <c r="O6908" i="1" s="1"/>
  <c r="I6908" i="1"/>
  <c r="N6908" i="1" s="1"/>
  <c r="H6908" i="1"/>
  <c r="M6908" i="1" s="1"/>
  <c r="K6796" i="1"/>
  <c r="L6796" i="1" s="1"/>
  <c r="J6796" i="1"/>
  <c r="O6796" i="1" s="1"/>
  <c r="I6796" i="1"/>
  <c r="N6796" i="1" s="1"/>
  <c r="H6796" i="1"/>
  <c r="M6796" i="1" s="1"/>
  <c r="K6768" i="1"/>
  <c r="L6768" i="1" s="1"/>
  <c r="J6768" i="1"/>
  <c r="O6768" i="1" s="1"/>
  <c r="I6768" i="1"/>
  <c r="N6768" i="1" s="1"/>
  <c r="H6768" i="1"/>
  <c r="M6768" i="1" s="1"/>
  <c r="K6740" i="1"/>
  <c r="L6740" i="1" s="1"/>
  <c r="J6740" i="1"/>
  <c r="O6740" i="1" s="1"/>
  <c r="I6740" i="1"/>
  <c r="N6740" i="1" s="1"/>
  <c r="H6740" i="1"/>
  <c r="M6740" i="1" s="1"/>
  <c r="K6712" i="1"/>
  <c r="L6712" i="1" s="1"/>
  <c r="J6712" i="1"/>
  <c r="O6712" i="1" s="1"/>
  <c r="I6712" i="1"/>
  <c r="N6712" i="1" s="1"/>
  <c r="H6712" i="1"/>
  <c r="M6712" i="1" s="1"/>
  <c r="K6684" i="1"/>
  <c r="L6684" i="1" s="1"/>
  <c r="J6684" i="1"/>
  <c r="O6684" i="1" s="1"/>
  <c r="I6684" i="1"/>
  <c r="N6684" i="1" s="1"/>
  <c r="H6684" i="1"/>
  <c r="M6684" i="1" s="1"/>
  <c r="K6656" i="1"/>
  <c r="L6656" i="1" s="1"/>
  <c r="J6656" i="1"/>
  <c r="O6656" i="1" s="1"/>
  <c r="I6656" i="1"/>
  <c r="N6656" i="1" s="1"/>
  <c r="H6656" i="1"/>
  <c r="M6656" i="1" s="1"/>
  <c r="K6628" i="1"/>
  <c r="L6628" i="1" s="1"/>
  <c r="J6628" i="1"/>
  <c r="O6628" i="1" s="1"/>
  <c r="I6628" i="1"/>
  <c r="N6628" i="1" s="1"/>
  <c r="H6628" i="1"/>
  <c r="M6628" i="1" s="1"/>
  <c r="K6600" i="1"/>
  <c r="L6600" i="1" s="1"/>
  <c r="J6600" i="1"/>
  <c r="O6600" i="1" s="1"/>
  <c r="I6600" i="1"/>
  <c r="N6600" i="1" s="1"/>
  <c r="H6600" i="1"/>
  <c r="M6600" i="1" s="1"/>
  <c r="K6544" i="1"/>
  <c r="L6544" i="1" s="1"/>
  <c r="J6544" i="1"/>
  <c r="O6544" i="1" s="1"/>
  <c r="I6544" i="1"/>
  <c r="N6544" i="1" s="1"/>
  <c r="H6544" i="1"/>
  <c r="M6544" i="1" s="1"/>
  <c r="K6516" i="1"/>
  <c r="L6516" i="1" s="1"/>
  <c r="J6516" i="1"/>
  <c r="O6516" i="1" s="1"/>
  <c r="I6516" i="1"/>
  <c r="N6516" i="1" s="1"/>
  <c r="H6516" i="1"/>
  <c r="M6516" i="1" s="1"/>
  <c r="K6488" i="1"/>
  <c r="L6488" i="1" s="1"/>
  <c r="J6488" i="1"/>
  <c r="O6488" i="1" s="1"/>
  <c r="I6488" i="1"/>
  <c r="N6488" i="1" s="1"/>
  <c r="H6488" i="1"/>
  <c r="M6488" i="1" s="1"/>
  <c r="K6460" i="1"/>
  <c r="L6460" i="1" s="1"/>
  <c r="J6460" i="1"/>
  <c r="O6460" i="1" s="1"/>
  <c r="I6460" i="1"/>
  <c r="N6460" i="1" s="1"/>
  <c r="H6460" i="1"/>
  <c r="M6460" i="1" s="1"/>
  <c r="J6432" i="1"/>
  <c r="O6432" i="1" s="1"/>
  <c r="I6432" i="1"/>
  <c r="N6432" i="1" s="1"/>
  <c r="H6432" i="1"/>
  <c r="M6432" i="1" s="1"/>
  <c r="K6404" i="1"/>
  <c r="L6404" i="1" s="1"/>
  <c r="J6404" i="1"/>
  <c r="O6404" i="1" s="1"/>
  <c r="I6404" i="1"/>
  <c r="N6404" i="1" s="1"/>
  <c r="H6404" i="1"/>
  <c r="M6404" i="1" s="1"/>
  <c r="K6376" i="1"/>
  <c r="L6376" i="1" s="1"/>
  <c r="I6376" i="1"/>
  <c r="N6376" i="1" s="1"/>
  <c r="J6376" i="1"/>
  <c r="O6376" i="1" s="1"/>
  <c r="H6376" i="1"/>
  <c r="M6376" i="1" s="1"/>
  <c r="K6292" i="1"/>
  <c r="L6292" i="1" s="1"/>
  <c r="J6292" i="1"/>
  <c r="O6292" i="1" s="1"/>
  <c r="I6292" i="1"/>
  <c r="N6292" i="1" s="1"/>
  <c r="H6292" i="1"/>
  <c r="M6292" i="1" s="1"/>
  <c r="K6264" i="1"/>
  <c r="L6264" i="1" s="1"/>
  <c r="J6264" i="1"/>
  <c r="O6264" i="1" s="1"/>
  <c r="I6264" i="1"/>
  <c r="N6264" i="1" s="1"/>
  <c r="H6264" i="1"/>
  <c r="M6264" i="1" s="1"/>
  <c r="K6236" i="1"/>
  <c r="L6236" i="1" s="1"/>
  <c r="J6236" i="1"/>
  <c r="O6236" i="1" s="1"/>
  <c r="I6236" i="1"/>
  <c r="N6236" i="1" s="1"/>
  <c r="H6236" i="1"/>
  <c r="M6236" i="1" s="1"/>
  <c r="K6208" i="1"/>
  <c r="L6208" i="1" s="1"/>
  <c r="J6208" i="1"/>
  <c r="O6208" i="1" s="1"/>
  <c r="I6208" i="1"/>
  <c r="N6208" i="1" s="1"/>
  <c r="H6208" i="1"/>
  <c r="M6208" i="1" s="1"/>
  <c r="K6180" i="1"/>
  <c r="L6180" i="1" s="1"/>
  <c r="J6180" i="1"/>
  <c r="O6180" i="1" s="1"/>
  <c r="I6180" i="1"/>
  <c r="N6180" i="1" s="1"/>
  <c r="H6180" i="1"/>
  <c r="M6180" i="1" s="1"/>
  <c r="K6152" i="1"/>
  <c r="L6152" i="1" s="1"/>
  <c r="J6152" i="1"/>
  <c r="O6152" i="1" s="1"/>
  <c r="I6152" i="1"/>
  <c r="N6152" i="1" s="1"/>
  <c r="H6152" i="1"/>
  <c r="M6152" i="1" s="1"/>
  <c r="K6124" i="1"/>
  <c r="L6124" i="1" s="1"/>
  <c r="J6124" i="1"/>
  <c r="O6124" i="1" s="1"/>
  <c r="I6124" i="1"/>
  <c r="N6124" i="1" s="1"/>
  <c r="H6124" i="1"/>
  <c r="M6124" i="1" s="1"/>
  <c r="K6012" i="1"/>
  <c r="L6012" i="1" s="1"/>
  <c r="J6012" i="1"/>
  <c r="O6012" i="1" s="1"/>
  <c r="I6012" i="1"/>
  <c r="N6012" i="1" s="1"/>
  <c r="H6012" i="1"/>
  <c r="M6012" i="1" s="1"/>
  <c r="K5984" i="1"/>
  <c r="L5984" i="1" s="1"/>
  <c r="J5984" i="1"/>
  <c r="O5984" i="1" s="1"/>
  <c r="I5984" i="1"/>
  <c r="N5984" i="1" s="1"/>
  <c r="H5984" i="1"/>
  <c r="M5984" i="1" s="1"/>
  <c r="K5956" i="1"/>
  <c r="L5956" i="1" s="1"/>
  <c r="J5956" i="1"/>
  <c r="O5956" i="1" s="1"/>
  <c r="I5956" i="1"/>
  <c r="N5956" i="1" s="1"/>
  <c r="H5956" i="1"/>
  <c r="M5956" i="1" s="1"/>
  <c r="K5928" i="1"/>
  <c r="L5928" i="1" s="1"/>
  <c r="J5928" i="1"/>
  <c r="O5928" i="1" s="1"/>
  <c r="I5928" i="1"/>
  <c r="N5928" i="1" s="1"/>
  <c r="H5928" i="1"/>
  <c r="M5928" i="1" s="1"/>
  <c r="K5900" i="1"/>
  <c r="L5900" i="1" s="1"/>
  <c r="J5900" i="1"/>
  <c r="O5900" i="1" s="1"/>
  <c r="I5900" i="1"/>
  <c r="N5900" i="1" s="1"/>
  <c r="H5900" i="1"/>
  <c r="M5900" i="1" s="1"/>
  <c r="K5872" i="1"/>
  <c r="L5872" i="1" s="1"/>
  <c r="J5872" i="1"/>
  <c r="O5872" i="1" s="1"/>
  <c r="I5872" i="1"/>
  <c r="N5872" i="1" s="1"/>
  <c r="H5872" i="1"/>
  <c r="M5872" i="1" s="1"/>
  <c r="K5844" i="1"/>
  <c r="L5844" i="1" s="1"/>
  <c r="J5844" i="1"/>
  <c r="O5844" i="1" s="1"/>
  <c r="I5844" i="1"/>
  <c r="N5844" i="1" s="1"/>
  <c r="H5844" i="1"/>
  <c r="M5844" i="1" s="1"/>
  <c r="K5816" i="1"/>
  <c r="L5816" i="1" s="1"/>
  <c r="J5816" i="1"/>
  <c r="O5816" i="1" s="1"/>
  <c r="I5816" i="1"/>
  <c r="N5816" i="1" s="1"/>
  <c r="H5816" i="1"/>
  <c r="M5816" i="1" s="1"/>
  <c r="I5788" i="1"/>
  <c r="N5788" i="1" s="1"/>
  <c r="K5760" i="1"/>
  <c r="L5760" i="1" s="1"/>
  <c r="J5760" i="1"/>
  <c r="O5760" i="1" s="1"/>
  <c r="I5760" i="1"/>
  <c r="N5760" i="1" s="1"/>
  <c r="H5760" i="1"/>
  <c r="M5760" i="1" s="1"/>
  <c r="K5732" i="1"/>
  <c r="L5732" i="1" s="1"/>
  <c r="J5732" i="1"/>
  <c r="O5732" i="1" s="1"/>
  <c r="I5732" i="1"/>
  <c r="N5732" i="1" s="1"/>
  <c r="H5732" i="1"/>
  <c r="M5732" i="1" s="1"/>
  <c r="K5704" i="1"/>
  <c r="L5704" i="1" s="1"/>
  <c r="J5704" i="1"/>
  <c r="O5704" i="1" s="1"/>
  <c r="I5704" i="1"/>
  <c r="N5704" i="1" s="1"/>
  <c r="H5704" i="1"/>
  <c r="M5704" i="1" s="1"/>
  <c r="K5676" i="1"/>
  <c r="L5676" i="1" s="1"/>
  <c r="J5676" i="1"/>
  <c r="O5676" i="1" s="1"/>
  <c r="I5676" i="1"/>
  <c r="N5676" i="1" s="1"/>
  <c r="H5676" i="1"/>
  <c r="M5676" i="1" s="1"/>
  <c r="K5648" i="1"/>
  <c r="L5648" i="1" s="1"/>
  <c r="J5648" i="1"/>
  <c r="O5648" i="1" s="1"/>
  <c r="H5648" i="1"/>
  <c r="M5648" i="1" s="1"/>
  <c r="K5620" i="1"/>
  <c r="L5620" i="1" s="1"/>
  <c r="J5620" i="1"/>
  <c r="O5620" i="1" s="1"/>
  <c r="I5620" i="1"/>
  <c r="N5620" i="1" s="1"/>
  <c r="H5620" i="1"/>
  <c r="M5620" i="1" s="1"/>
  <c r="K5592" i="1"/>
  <c r="L5592" i="1" s="1"/>
  <c r="J5592" i="1"/>
  <c r="O5592" i="1" s="1"/>
  <c r="I5592" i="1"/>
  <c r="N5592" i="1" s="1"/>
  <c r="H5592" i="1"/>
  <c r="M5592" i="1" s="1"/>
  <c r="K5508" i="1"/>
  <c r="L5508" i="1" s="1"/>
  <c r="J5508" i="1"/>
  <c r="O5508" i="1" s="1"/>
  <c r="H5508" i="1"/>
  <c r="M5508" i="1" s="1"/>
  <c r="I5508" i="1"/>
  <c r="N5508" i="1" s="1"/>
  <c r="K5480" i="1"/>
  <c r="L5480" i="1" s="1"/>
  <c r="J5480" i="1"/>
  <c r="O5480" i="1" s="1"/>
  <c r="I5480" i="1"/>
  <c r="N5480" i="1" s="1"/>
  <c r="H5480" i="1"/>
  <c r="M5480" i="1" s="1"/>
  <c r="K5452" i="1"/>
  <c r="L5452" i="1" s="1"/>
  <c r="J5452" i="1"/>
  <c r="O5452" i="1" s="1"/>
  <c r="I5452" i="1"/>
  <c r="N5452" i="1" s="1"/>
  <c r="H5452" i="1"/>
  <c r="M5452" i="1" s="1"/>
  <c r="K5424" i="1"/>
  <c r="L5424" i="1" s="1"/>
  <c r="J5424" i="1"/>
  <c r="O5424" i="1" s="1"/>
  <c r="I5424" i="1"/>
  <c r="N5424" i="1" s="1"/>
  <c r="H5424" i="1"/>
  <c r="M5424" i="1" s="1"/>
  <c r="K5396" i="1"/>
  <c r="L5396" i="1" s="1"/>
  <c r="J5396" i="1"/>
  <c r="O5396" i="1" s="1"/>
  <c r="I5396" i="1"/>
  <c r="N5396" i="1" s="1"/>
  <c r="H5396" i="1"/>
  <c r="M5396" i="1" s="1"/>
  <c r="K5368" i="1"/>
  <c r="L5368" i="1" s="1"/>
  <c r="J5368" i="1"/>
  <c r="O5368" i="1" s="1"/>
  <c r="I5368" i="1"/>
  <c r="N5368" i="1" s="1"/>
  <c r="H5368" i="1"/>
  <c r="M5368" i="1" s="1"/>
  <c r="K5340" i="1"/>
  <c r="L5340" i="1" s="1"/>
  <c r="J5340" i="1"/>
  <c r="O5340" i="1" s="1"/>
  <c r="I5340" i="1"/>
  <c r="N5340" i="1" s="1"/>
  <c r="H5340" i="1"/>
  <c r="M5340" i="1" s="1"/>
  <c r="K5228" i="1"/>
  <c r="L5228" i="1" s="1"/>
  <c r="J5228" i="1"/>
  <c r="O5228" i="1" s="1"/>
  <c r="I5228" i="1"/>
  <c r="N5228" i="1" s="1"/>
  <c r="H5228" i="1"/>
  <c r="M5228" i="1" s="1"/>
  <c r="K5200" i="1"/>
  <c r="L5200" i="1" s="1"/>
  <c r="J5200" i="1"/>
  <c r="O5200" i="1" s="1"/>
  <c r="I5200" i="1"/>
  <c r="N5200" i="1" s="1"/>
  <c r="H5200" i="1"/>
  <c r="M5200" i="1" s="1"/>
  <c r="K5172" i="1"/>
  <c r="L5172" i="1" s="1"/>
  <c r="J5172" i="1"/>
  <c r="O5172" i="1" s="1"/>
  <c r="I5172" i="1"/>
  <c r="N5172" i="1" s="1"/>
  <c r="H5172" i="1"/>
  <c r="M5172" i="1" s="1"/>
  <c r="K5144" i="1"/>
  <c r="L5144" i="1" s="1"/>
  <c r="J5144" i="1"/>
  <c r="O5144" i="1" s="1"/>
  <c r="I5144" i="1"/>
  <c r="N5144" i="1" s="1"/>
  <c r="H5144" i="1"/>
  <c r="M5144" i="1" s="1"/>
  <c r="K5116" i="1"/>
  <c r="L5116" i="1" s="1"/>
  <c r="J5116" i="1"/>
  <c r="O5116" i="1" s="1"/>
  <c r="I5116" i="1"/>
  <c r="N5116" i="1" s="1"/>
  <c r="H5116" i="1"/>
  <c r="M5116" i="1" s="1"/>
  <c r="K5088" i="1"/>
  <c r="L5088" i="1" s="1"/>
  <c r="J5088" i="1"/>
  <c r="O5088" i="1" s="1"/>
  <c r="I5088" i="1"/>
  <c r="N5088" i="1" s="1"/>
  <c r="H5088" i="1"/>
  <c r="M5088" i="1" s="1"/>
  <c r="K5060" i="1"/>
  <c r="L5060" i="1" s="1"/>
  <c r="J5060" i="1"/>
  <c r="O5060" i="1" s="1"/>
  <c r="I5060" i="1"/>
  <c r="N5060" i="1" s="1"/>
  <c r="H5060" i="1"/>
  <c r="M5060" i="1" s="1"/>
  <c r="K5032" i="1"/>
  <c r="L5032" i="1" s="1"/>
  <c r="I5032" i="1"/>
  <c r="N5032" i="1" s="1"/>
  <c r="J5032" i="1"/>
  <c r="O5032" i="1" s="1"/>
  <c r="H5032" i="1"/>
  <c r="M5032" i="1" s="1"/>
  <c r="K4976" i="1"/>
  <c r="L4976" i="1" s="1"/>
  <c r="J4976" i="1"/>
  <c r="O4976" i="1" s="1"/>
  <c r="I4976" i="1"/>
  <c r="N4976" i="1" s="1"/>
  <c r="H4976" i="1"/>
  <c r="M4976" i="1" s="1"/>
  <c r="K4948" i="1"/>
  <c r="L4948" i="1" s="1"/>
  <c r="J4948" i="1"/>
  <c r="O4948" i="1" s="1"/>
  <c r="I4948" i="1"/>
  <c r="N4948" i="1" s="1"/>
  <c r="H4948" i="1"/>
  <c r="M4948" i="1" s="1"/>
  <c r="K4920" i="1"/>
  <c r="L4920" i="1" s="1"/>
  <c r="J4920" i="1"/>
  <c r="O4920" i="1" s="1"/>
  <c r="I4920" i="1"/>
  <c r="N4920" i="1" s="1"/>
  <c r="H4920" i="1"/>
  <c r="M4920" i="1" s="1"/>
  <c r="K4892" i="1"/>
  <c r="L4892" i="1" s="1"/>
  <c r="J4892" i="1"/>
  <c r="O4892" i="1" s="1"/>
  <c r="I4892" i="1"/>
  <c r="N4892" i="1" s="1"/>
  <c r="H4892" i="1"/>
  <c r="M4892" i="1" s="1"/>
  <c r="K4864" i="1"/>
  <c r="L4864" i="1" s="1"/>
  <c r="J4864" i="1"/>
  <c r="O4864" i="1" s="1"/>
  <c r="I4864" i="1"/>
  <c r="N4864" i="1" s="1"/>
  <c r="K4836" i="1"/>
  <c r="L4836" i="1" s="1"/>
  <c r="J4836" i="1"/>
  <c r="O4836" i="1" s="1"/>
  <c r="I4836" i="1"/>
  <c r="N4836" i="1" s="1"/>
  <c r="H4836" i="1"/>
  <c r="M4836" i="1" s="1"/>
  <c r="K4808" i="1"/>
  <c r="L4808" i="1" s="1"/>
  <c r="J4808" i="1"/>
  <c r="O4808" i="1" s="1"/>
  <c r="I4808" i="1"/>
  <c r="N4808" i="1" s="1"/>
  <c r="H4808" i="1"/>
  <c r="M4808" i="1" s="1"/>
  <c r="K4724" i="1"/>
  <c r="L4724" i="1" s="1"/>
  <c r="J4724" i="1"/>
  <c r="O4724" i="1" s="1"/>
  <c r="I4724" i="1"/>
  <c r="N4724" i="1" s="1"/>
  <c r="H4724" i="1"/>
  <c r="M4724" i="1" s="1"/>
  <c r="K4696" i="1"/>
  <c r="L4696" i="1" s="1"/>
  <c r="J4696" i="1"/>
  <c r="O4696" i="1" s="1"/>
  <c r="I4696" i="1"/>
  <c r="N4696" i="1" s="1"/>
  <c r="H4696" i="1"/>
  <c r="M4696" i="1" s="1"/>
  <c r="K4668" i="1"/>
  <c r="L4668" i="1" s="1"/>
  <c r="J4668" i="1"/>
  <c r="O4668" i="1" s="1"/>
  <c r="I4668" i="1"/>
  <c r="N4668" i="1" s="1"/>
  <c r="H4668" i="1"/>
  <c r="M4668" i="1" s="1"/>
  <c r="K4640" i="1"/>
  <c r="L4640" i="1" s="1"/>
  <c r="J4640" i="1"/>
  <c r="O4640" i="1" s="1"/>
  <c r="I4640" i="1"/>
  <c r="N4640" i="1" s="1"/>
  <c r="H4640" i="1"/>
  <c r="M4640" i="1" s="1"/>
  <c r="K4612" i="1"/>
  <c r="L4612" i="1" s="1"/>
  <c r="J4612" i="1"/>
  <c r="O4612" i="1" s="1"/>
  <c r="I4612" i="1"/>
  <c r="N4612" i="1" s="1"/>
  <c r="H4612" i="1"/>
  <c r="M4612" i="1" s="1"/>
  <c r="K4584" i="1"/>
  <c r="L4584" i="1" s="1"/>
  <c r="J4584" i="1"/>
  <c r="O4584" i="1" s="1"/>
  <c r="I4584" i="1"/>
  <c r="N4584" i="1" s="1"/>
  <c r="H4584" i="1"/>
  <c r="M4584" i="1" s="1"/>
  <c r="K4556" i="1"/>
  <c r="L4556" i="1" s="1"/>
  <c r="J4556" i="1"/>
  <c r="O4556" i="1" s="1"/>
  <c r="I4556" i="1"/>
  <c r="N4556" i="1" s="1"/>
  <c r="H4556" i="1"/>
  <c r="M4556" i="1" s="1"/>
  <c r="K4444" i="1"/>
  <c r="L4444" i="1" s="1"/>
  <c r="J4444" i="1"/>
  <c r="O4444" i="1" s="1"/>
  <c r="I4444" i="1"/>
  <c r="N4444" i="1" s="1"/>
  <c r="H4444" i="1"/>
  <c r="M4444" i="1" s="1"/>
  <c r="K4416" i="1"/>
  <c r="L4416" i="1" s="1"/>
  <c r="J4416" i="1"/>
  <c r="O4416" i="1" s="1"/>
  <c r="I4416" i="1"/>
  <c r="N4416" i="1" s="1"/>
  <c r="H4416" i="1"/>
  <c r="M4416" i="1" s="1"/>
  <c r="K4388" i="1"/>
  <c r="L4388" i="1" s="1"/>
  <c r="J4388" i="1"/>
  <c r="O4388" i="1" s="1"/>
  <c r="I4388" i="1"/>
  <c r="N4388" i="1" s="1"/>
  <c r="H4388" i="1"/>
  <c r="M4388" i="1" s="1"/>
  <c r="K4360" i="1"/>
  <c r="L4360" i="1" s="1"/>
  <c r="J4360" i="1"/>
  <c r="O4360" i="1" s="1"/>
  <c r="I4360" i="1"/>
  <c r="N4360" i="1" s="1"/>
  <c r="H4360" i="1"/>
  <c r="M4360" i="1" s="1"/>
  <c r="K4332" i="1"/>
  <c r="L4332" i="1" s="1"/>
  <c r="J4332" i="1"/>
  <c r="O4332" i="1" s="1"/>
  <c r="I4332" i="1"/>
  <c r="N4332" i="1" s="1"/>
  <c r="H4332" i="1"/>
  <c r="M4332" i="1" s="1"/>
  <c r="K3241" i="1"/>
  <c r="L3241" i="1" s="1"/>
  <c r="J3241" i="1"/>
  <c r="O3241" i="1" s="1"/>
  <c r="I3241" i="1"/>
  <c r="N3241" i="1" s="1"/>
  <c r="H3241" i="1"/>
  <c r="M3241" i="1" s="1"/>
  <c r="K3081" i="1"/>
  <c r="L3081" i="1" s="1"/>
  <c r="J3081" i="1"/>
  <c r="O3081" i="1" s="1"/>
  <c r="I3081" i="1"/>
  <c r="N3081" i="1" s="1"/>
  <c r="H3081" i="1"/>
  <c r="M3081" i="1" s="1"/>
  <c r="K4260" i="1"/>
  <c r="L4260" i="1" s="1"/>
  <c r="J4260" i="1"/>
  <c r="O4260" i="1" s="1"/>
  <c r="I4260" i="1"/>
  <c r="N4260" i="1" s="1"/>
  <c r="H4260" i="1"/>
  <c r="M4260" i="1" s="1"/>
  <c r="K3692" i="1"/>
  <c r="L3692" i="1" s="1"/>
  <c r="J3692" i="1"/>
  <c r="O3692" i="1" s="1"/>
  <c r="I3692" i="1"/>
  <c r="N3692" i="1" s="1"/>
  <c r="H3692" i="1"/>
  <c r="M3692" i="1" s="1"/>
  <c r="K3823" i="1"/>
  <c r="L3823" i="1" s="1"/>
  <c r="J3823" i="1"/>
  <c r="O3823" i="1" s="1"/>
  <c r="I3823" i="1"/>
  <c r="N3823" i="1" s="1"/>
  <c r="H3823" i="1"/>
  <c r="M3823" i="1" s="1"/>
  <c r="K4289" i="1"/>
  <c r="L4289" i="1" s="1"/>
  <c r="J4289" i="1"/>
  <c r="O4289" i="1" s="1"/>
  <c r="I4289" i="1"/>
  <c r="N4289" i="1" s="1"/>
  <c r="H4289" i="1"/>
  <c r="M4289" i="1" s="1"/>
  <c r="K3951" i="1"/>
  <c r="L3951" i="1" s="1"/>
  <c r="J3951" i="1"/>
  <c r="O3951" i="1" s="1"/>
  <c r="I3951" i="1"/>
  <c r="N3951" i="1" s="1"/>
  <c r="H3951" i="1"/>
  <c r="M3951" i="1" s="1"/>
  <c r="K3074" i="1"/>
  <c r="L3074" i="1" s="1"/>
  <c r="J3074" i="1"/>
  <c r="O3074" i="1" s="1"/>
  <c r="I3074" i="1"/>
  <c r="N3074" i="1" s="1"/>
  <c r="H3074" i="1"/>
  <c r="M3074" i="1" s="1"/>
  <c r="K3744" i="1"/>
  <c r="L3744" i="1" s="1"/>
  <c r="J3744" i="1"/>
  <c r="O3744" i="1" s="1"/>
  <c r="I3744" i="1"/>
  <c r="N3744" i="1" s="1"/>
  <c r="H3744" i="1"/>
  <c r="M3744" i="1" s="1"/>
  <c r="K3950" i="1"/>
  <c r="L3950" i="1" s="1"/>
  <c r="J3950" i="1"/>
  <c r="O3950" i="1" s="1"/>
  <c r="I3950" i="1"/>
  <c r="N3950" i="1" s="1"/>
  <c r="H3950" i="1"/>
  <c r="M3950" i="1" s="1"/>
  <c r="K3179" i="1"/>
  <c r="L3179" i="1" s="1"/>
  <c r="J3179" i="1"/>
  <c r="O3179" i="1" s="1"/>
  <c r="I3179" i="1"/>
  <c r="N3179" i="1" s="1"/>
  <c r="H3179" i="1"/>
  <c r="M3179" i="1" s="1"/>
  <c r="K2884" i="1"/>
  <c r="L2884" i="1" s="1"/>
  <c r="J2884" i="1"/>
  <c r="O2884" i="1" s="1"/>
  <c r="I2884" i="1"/>
  <c r="N2884" i="1" s="1"/>
  <c r="H2884" i="1"/>
  <c r="M2884" i="1" s="1"/>
  <c r="K3618" i="1"/>
  <c r="L3618" i="1" s="1"/>
  <c r="J3618" i="1"/>
  <c r="O3618" i="1" s="1"/>
  <c r="I3618" i="1"/>
  <c r="N3618" i="1" s="1"/>
  <c r="H3618" i="1"/>
  <c r="M3618" i="1" s="1"/>
  <c r="K4183" i="1"/>
  <c r="L4183" i="1" s="1"/>
  <c r="J4183" i="1"/>
  <c r="O4183" i="1" s="1"/>
  <c r="I4183" i="1"/>
  <c r="N4183" i="1" s="1"/>
  <c r="H4183" i="1"/>
  <c r="M4183" i="1" s="1"/>
  <c r="K3363" i="1"/>
  <c r="L3363" i="1" s="1"/>
  <c r="J3363" i="1"/>
  <c r="O3363" i="1" s="1"/>
  <c r="I3363" i="1"/>
  <c r="N3363" i="1" s="1"/>
  <c r="H3363" i="1"/>
  <c r="M3363" i="1" s="1"/>
  <c r="K3792" i="1"/>
  <c r="L3792" i="1" s="1"/>
  <c r="J3792" i="1"/>
  <c r="O3792" i="1" s="1"/>
  <c r="I3792" i="1"/>
  <c r="N3792" i="1" s="1"/>
  <c r="H3792" i="1"/>
  <c r="M3792" i="1" s="1"/>
  <c r="K3419" i="1"/>
  <c r="L3419" i="1" s="1"/>
  <c r="J3419" i="1"/>
  <c r="O3419" i="1" s="1"/>
  <c r="I3419" i="1"/>
  <c r="N3419" i="1" s="1"/>
  <c r="H3419" i="1"/>
  <c r="M3419" i="1" s="1"/>
  <c r="K3354" i="1"/>
  <c r="L3354" i="1" s="1"/>
  <c r="J3354" i="1"/>
  <c r="O3354" i="1" s="1"/>
  <c r="I3354" i="1"/>
  <c r="N3354" i="1" s="1"/>
  <c r="H3354" i="1"/>
  <c r="M3354" i="1" s="1"/>
  <c r="K3661" i="1"/>
  <c r="L3661" i="1" s="1"/>
  <c r="J3661" i="1"/>
  <c r="O3661" i="1" s="1"/>
  <c r="I3661" i="1"/>
  <c r="N3661" i="1" s="1"/>
  <c r="H3661" i="1"/>
  <c r="M3661" i="1" s="1"/>
  <c r="K3741" i="1"/>
  <c r="L3741" i="1" s="1"/>
  <c r="J3741" i="1"/>
  <c r="O3741" i="1" s="1"/>
  <c r="I3741" i="1"/>
  <c r="N3741" i="1" s="1"/>
  <c r="H3741" i="1"/>
  <c r="M3741" i="1" s="1"/>
  <c r="K3197" i="1"/>
  <c r="L3197" i="1" s="1"/>
  <c r="J3197" i="1"/>
  <c r="O3197" i="1" s="1"/>
  <c r="I3197" i="1"/>
  <c r="N3197" i="1" s="1"/>
  <c r="H3197" i="1"/>
  <c r="M3197" i="1" s="1"/>
  <c r="K3677" i="1"/>
  <c r="L3677" i="1" s="1"/>
  <c r="J3677" i="1"/>
  <c r="O3677" i="1" s="1"/>
  <c r="I3677" i="1"/>
  <c r="N3677" i="1" s="1"/>
  <c r="H3677" i="1"/>
  <c r="M3677" i="1" s="1"/>
  <c r="K3361" i="1"/>
  <c r="L3361" i="1" s="1"/>
  <c r="J3361" i="1"/>
  <c r="O3361" i="1" s="1"/>
  <c r="I3361" i="1"/>
  <c r="N3361" i="1" s="1"/>
  <c r="H3361" i="1"/>
  <c r="M3361" i="1" s="1"/>
  <c r="K3021" i="1"/>
  <c r="L3021" i="1" s="1"/>
  <c r="J3021" i="1"/>
  <c r="O3021" i="1" s="1"/>
  <c r="I3021" i="1"/>
  <c r="N3021" i="1" s="1"/>
  <c r="H3021" i="1"/>
  <c r="M3021" i="1" s="1"/>
  <c r="K3739" i="1"/>
  <c r="L3739" i="1" s="1"/>
  <c r="J3739" i="1"/>
  <c r="O3739" i="1" s="1"/>
  <c r="I3739" i="1"/>
  <c r="N3739" i="1" s="1"/>
  <c r="H3739" i="1"/>
  <c r="M3739" i="1" s="1"/>
  <c r="K2920" i="1"/>
  <c r="L2920" i="1" s="1"/>
  <c r="J2920" i="1"/>
  <c r="O2920" i="1" s="1"/>
  <c r="I2920" i="1"/>
  <c r="N2920" i="1" s="1"/>
  <c r="H2920" i="1"/>
  <c r="M2920" i="1" s="1"/>
  <c r="K3871" i="1"/>
  <c r="L3871" i="1" s="1"/>
  <c r="J3871" i="1"/>
  <c r="O3871" i="1" s="1"/>
  <c r="I3871" i="1"/>
  <c r="N3871" i="1" s="1"/>
  <c r="H3871" i="1"/>
  <c r="M3871" i="1" s="1"/>
  <c r="K2904" i="1"/>
  <c r="L2904" i="1" s="1"/>
  <c r="J2904" i="1"/>
  <c r="O2904" i="1" s="1"/>
  <c r="I2904" i="1"/>
  <c r="N2904" i="1" s="1"/>
  <c r="H2904" i="1"/>
  <c r="M2904" i="1" s="1"/>
  <c r="K3737" i="1"/>
  <c r="L3737" i="1" s="1"/>
  <c r="J3737" i="1"/>
  <c r="O3737" i="1" s="1"/>
  <c r="I3737" i="1"/>
  <c r="N3737" i="1" s="1"/>
  <c r="H3737" i="1"/>
  <c r="M3737" i="1" s="1"/>
  <c r="K3649" i="1"/>
  <c r="L3649" i="1" s="1"/>
  <c r="I3649" i="1"/>
  <c r="N3649" i="1" s="1"/>
  <c r="H3649" i="1"/>
  <c r="M3649" i="1" s="1"/>
  <c r="K3223" i="1"/>
  <c r="L3223" i="1" s="1"/>
  <c r="J3223" i="1"/>
  <c r="O3223" i="1" s="1"/>
  <c r="I3223" i="1"/>
  <c r="N3223" i="1" s="1"/>
  <c r="H3223" i="1"/>
  <c r="M3223" i="1" s="1"/>
  <c r="K2895" i="1"/>
  <c r="L2895" i="1" s="1"/>
  <c r="J2895" i="1"/>
  <c r="O2895" i="1" s="1"/>
  <c r="I2895" i="1"/>
  <c r="N2895" i="1" s="1"/>
  <c r="H2895" i="1"/>
  <c r="M2895" i="1" s="1"/>
  <c r="K3253" i="1"/>
  <c r="L3253" i="1" s="1"/>
  <c r="J3253" i="1"/>
  <c r="O3253" i="1" s="1"/>
  <c r="I3253" i="1"/>
  <c r="N3253" i="1" s="1"/>
  <c r="H3253" i="1"/>
  <c r="M3253" i="1" s="1"/>
  <c r="K3645" i="1"/>
  <c r="L3645" i="1" s="1"/>
  <c r="J3645" i="1"/>
  <c r="O3645" i="1" s="1"/>
  <c r="I3645" i="1"/>
  <c r="N3645" i="1" s="1"/>
  <c r="H3645" i="1"/>
  <c r="M3645" i="1" s="1"/>
  <c r="K3236" i="1"/>
  <c r="L3236" i="1" s="1"/>
  <c r="J3236" i="1"/>
  <c r="O3236" i="1" s="1"/>
  <c r="I3236" i="1"/>
  <c r="N3236" i="1" s="1"/>
  <c r="H3236" i="1"/>
  <c r="M3236" i="1" s="1"/>
  <c r="K3489" i="1"/>
  <c r="L3489" i="1" s="1"/>
  <c r="J3489" i="1"/>
  <c r="O3489" i="1" s="1"/>
  <c r="I3489" i="1"/>
  <c r="N3489" i="1" s="1"/>
  <c r="H3489" i="1"/>
  <c r="M3489" i="1" s="1"/>
  <c r="K2928" i="1"/>
  <c r="L2928" i="1" s="1"/>
  <c r="J2928" i="1"/>
  <c r="O2928" i="1" s="1"/>
  <c r="I2928" i="1"/>
  <c r="N2928" i="1" s="1"/>
  <c r="H2928" i="1"/>
  <c r="M2928" i="1" s="1"/>
  <c r="K3477" i="1"/>
  <c r="L3477" i="1" s="1"/>
  <c r="J3477" i="1"/>
  <c r="O3477" i="1" s="1"/>
  <c r="I3477" i="1"/>
  <c r="N3477" i="1" s="1"/>
  <c r="H3477" i="1"/>
  <c r="M3477" i="1" s="1"/>
  <c r="K4324" i="1"/>
  <c r="L4324" i="1" s="1"/>
  <c r="J4324" i="1"/>
  <c r="O4324" i="1" s="1"/>
  <c r="I4324" i="1"/>
  <c r="N4324" i="1" s="1"/>
  <c r="H4324" i="1"/>
  <c r="M4324" i="1" s="1"/>
  <c r="K3576" i="1"/>
  <c r="L3576" i="1" s="1"/>
  <c r="J3576" i="1"/>
  <c r="O3576" i="1" s="1"/>
  <c r="I3576" i="1"/>
  <c r="N3576" i="1" s="1"/>
  <c r="H3576" i="1"/>
  <c r="M3576" i="1" s="1"/>
  <c r="K4261" i="1"/>
  <c r="L4261" i="1" s="1"/>
  <c r="J4261" i="1"/>
  <c r="O4261" i="1" s="1"/>
  <c r="I4261" i="1"/>
  <c r="N4261" i="1" s="1"/>
  <c r="H4261" i="1"/>
  <c r="M4261" i="1" s="1"/>
  <c r="K1618" i="1"/>
  <c r="L1618" i="1" s="1"/>
  <c r="J1618" i="1"/>
  <c r="O1618" i="1" s="1"/>
  <c r="I1618" i="1"/>
  <c r="N1618" i="1" s="1"/>
  <c r="H1618" i="1"/>
  <c r="M1618" i="1" s="1"/>
  <c r="K2041" i="1"/>
  <c r="L2041" i="1" s="1"/>
  <c r="J2041" i="1"/>
  <c r="O2041" i="1" s="1"/>
  <c r="I2041" i="1"/>
  <c r="N2041" i="1" s="1"/>
  <c r="H2041" i="1"/>
  <c r="M2041" i="1" s="1"/>
  <c r="K2704" i="1"/>
  <c r="L2704" i="1" s="1"/>
  <c r="J2704" i="1"/>
  <c r="O2704" i="1" s="1"/>
  <c r="I2704" i="1"/>
  <c r="N2704" i="1" s="1"/>
  <c r="H2704" i="1"/>
  <c r="M2704" i="1" s="1"/>
  <c r="K1806" i="1"/>
  <c r="L1806" i="1" s="1"/>
  <c r="J1806" i="1"/>
  <c r="O1806" i="1" s="1"/>
  <c r="I1806" i="1"/>
  <c r="N1806" i="1" s="1"/>
  <c r="H1806" i="1"/>
  <c r="M1806" i="1" s="1"/>
  <c r="K2048" i="1"/>
  <c r="L2048" i="1" s="1"/>
  <c r="J2048" i="1"/>
  <c r="O2048" i="1" s="1"/>
  <c r="I2048" i="1"/>
  <c r="N2048" i="1" s="1"/>
  <c r="H2048" i="1"/>
  <c r="M2048" i="1" s="1"/>
  <c r="K2207" i="1"/>
  <c r="L2207" i="1" s="1"/>
  <c r="J2207" i="1"/>
  <c r="O2207" i="1" s="1"/>
  <c r="I2207" i="1"/>
  <c r="N2207" i="1" s="1"/>
  <c r="H2207" i="1"/>
  <c r="M2207" i="1" s="1"/>
  <c r="K2540" i="1"/>
  <c r="L2540" i="1" s="1"/>
  <c r="J2540" i="1"/>
  <c r="O2540" i="1" s="1"/>
  <c r="I2540" i="1"/>
  <c r="N2540" i="1" s="1"/>
  <c r="H2540" i="1"/>
  <c r="M2540" i="1" s="1"/>
  <c r="K2556" i="1"/>
  <c r="L2556" i="1" s="1"/>
  <c r="J2556" i="1"/>
  <c r="O2556" i="1" s="1"/>
  <c r="I2556" i="1"/>
  <c r="N2556" i="1" s="1"/>
  <c r="H2556" i="1"/>
  <c r="M2556" i="1" s="1"/>
  <c r="K2127" i="1"/>
  <c r="L2127" i="1" s="1"/>
  <c r="J2127" i="1"/>
  <c r="O2127" i="1" s="1"/>
  <c r="I2127" i="1"/>
  <c r="N2127" i="1" s="1"/>
  <c r="H2127" i="1"/>
  <c r="M2127" i="1" s="1"/>
  <c r="K2617" i="1"/>
  <c r="L2617" i="1" s="1"/>
  <c r="J2617" i="1"/>
  <c r="O2617" i="1" s="1"/>
  <c r="I2617" i="1"/>
  <c r="N2617" i="1" s="1"/>
  <c r="H2617" i="1"/>
  <c r="M2617" i="1" s="1"/>
  <c r="K2738" i="1"/>
  <c r="L2738" i="1" s="1"/>
  <c r="J2738" i="1"/>
  <c r="O2738" i="1" s="1"/>
  <c r="I2738" i="1"/>
  <c r="N2738" i="1" s="1"/>
  <c r="K2329" i="1"/>
  <c r="L2329" i="1" s="1"/>
  <c r="J2329" i="1"/>
  <c r="O2329" i="1" s="1"/>
  <c r="I2329" i="1"/>
  <c r="N2329" i="1" s="1"/>
  <c r="H2329" i="1"/>
  <c r="M2329" i="1" s="1"/>
  <c r="K2439" i="1"/>
  <c r="L2439" i="1" s="1"/>
  <c r="J2439" i="1"/>
  <c r="O2439" i="1" s="1"/>
  <c r="I2439" i="1"/>
  <c r="N2439" i="1" s="1"/>
  <c r="H2439" i="1"/>
  <c r="M2439" i="1" s="1"/>
  <c r="K1821" i="1"/>
  <c r="L1821" i="1" s="1"/>
  <c r="J1821" i="1"/>
  <c r="O1821" i="1" s="1"/>
  <c r="I1821" i="1"/>
  <c r="N1821" i="1" s="1"/>
  <c r="H1821" i="1"/>
  <c r="M1821" i="1" s="1"/>
  <c r="K2102" i="1"/>
  <c r="L2102" i="1" s="1"/>
  <c r="J2102" i="1"/>
  <c r="O2102" i="1" s="1"/>
  <c r="I2102" i="1"/>
  <c r="N2102" i="1" s="1"/>
  <c r="H2102" i="1"/>
  <c r="M2102" i="1" s="1"/>
  <c r="K2728" i="1"/>
  <c r="L2728" i="1" s="1"/>
  <c r="J2728" i="1"/>
  <c r="O2728" i="1" s="1"/>
  <c r="I2728" i="1"/>
  <c r="N2728" i="1" s="1"/>
  <c r="H2728" i="1"/>
  <c r="M2728" i="1" s="1"/>
  <c r="K2201" i="1"/>
  <c r="L2201" i="1" s="1"/>
  <c r="J2201" i="1"/>
  <c r="O2201" i="1" s="1"/>
  <c r="I2201" i="1"/>
  <c r="N2201" i="1" s="1"/>
  <c r="H2201" i="1"/>
  <c r="M2201" i="1" s="1"/>
  <c r="K1780" i="1"/>
  <c r="L1780" i="1" s="1"/>
  <c r="J1780" i="1"/>
  <c r="O1780" i="1" s="1"/>
  <c r="I1780" i="1"/>
  <c r="N1780" i="1" s="1"/>
  <c r="H1780" i="1"/>
  <c r="M1780" i="1" s="1"/>
  <c r="K2234" i="1"/>
  <c r="L2234" i="1" s="1"/>
  <c r="J2234" i="1"/>
  <c r="O2234" i="1" s="1"/>
  <c r="I2234" i="1"/>
  <c r="N2234" i="1" s="1"/>
  <c r="H2234" i="1"/>
  <c r="M2234" i="1" s="1"/>
  <c r="K2825" i="1"/>
  <c r="L2825" i="1" s="1"/>
  <c r="J2825" i="1"/>
  <c r="O2825" i="1" s="1"/>
  <c r="I2825" i="1"/>
  <c r="N2825" i="1" s="1"/>
  <c r="H2825" i="1"/>
  <c r="M2825" i="1" s="1"/>
  <c r="K2545" i="1"/>
  <c r="L2545" i="1" s="1"/>
  <c r="J2545" i="1"/>
  <c r="O2545" i="1" s="1"/>
  <c r="I2545" i="1"/>
  <c r="N2545" i="1" s="1"/>
  <c r="H2545" i="1"/>
  <c r="M2545" i="1" s="1"/>
  <c r="K1649" i="1"/>
  <c r="L1649" i="1" s="1"/>
  <c r="J1649" i="1"/>
  <c r="O1649" i="1" s="1"/>
  <c r="I1649" i="1"/>
  <c r="N1649" i="1" s="1"/>
  <c r="H1649" i="1"/>
  <c r="M1649" i="1" s="1"/>
  <c r="K1524" i="1"/>
  <c r="L1524" i="1" s="1"/>
  <c r="J1524" i="1"/>
  <c r="O1524" i="1" s="1"/>
  <c r="I1524" i="1"/>
  <c r="N1524" i="1" s="1"/>
  <c r="H1524" i="1"/>
  <c r="M1524" i="1" s="1"/>
  <c r="K1583" i="1"/>
  <c r="L1583" i="1" s="1"/>
  <c r="J1583" i="1"/>
  <c r="O1583" i="1" s="1"/>
  <c r="I1583" i="1"/>
  <c r="N1583" i="1" s="1"/>
  <c r="H1583" i="1"/>
  <c r="M1583" i="1" s="1"/>
  <c r="K2301" i="1"/>
  <c r="L2301" i="1" s="1"/>
  <c r="J2301" i="1"/>
  <c r="O2301" i="1" s="1"/>
  <c r="I2301" i="1"/>
  <c r="N2301" i="1" s="1"/>
  <c r="H2301" i="1"/>
  <c r="M2301" i="1" s="1"/>
  <c r="K1712" i="1"/>
  <c r="L1712" i="1" s="1"/>
  <c r="J1712" i="1"/>
  <c r="O1712" i="1" s="1"/>
  <c r="I1712" i="1"/>
  <c r="N1712" i="1" s="1"/>
  <c r="H1712" i="1"/>
  <c r="M1712" i="1" s="1"/>
  <c r="K1541" i="1"/>
  <c r="L1541" i="1" s="1"/>
  <c r="J1541" i="1"/>
  <c r="O1541" i="1" s="1"/>
  <c r="I1541" i="1"/>
  <c r="N1541" i="1" s="1"/>
  <c r="H1541" i="1"/>
  <c r="M1541" i="1" s="1"/>
  <c r="K2676" i="1"/>
  <c r="L2676" i="1" s="1"/>
  <c r="J2676" i="1"/>
  <c r="O2676" i="1" s="1"/>
  <c r="I2676" i="1"/>
  <c r="N2676" i="1" s="1"/>
  <c r="H2676" i="1"/>
  <c r="M2676" i="1" s="1"/>
  <c r="K2543" i="1"/>
  <c r="L2543" i="1" s="1"/>
  <c r="J2543" i="1"/>
  <c r="O2543" i="1" s="1"/>
  <c r="I2543" i="1"/>
  <c r="N2543" i="1" s="1"/>
  <c r="H2543" i="1"/>
  <c r="M2543" i="1" s="1"/>
  <c r="K2780" i="1"/>
  <c r="L2780" i="1" s="1"/>
  <c r="J2780" i="1"/>
  <c r="O2780" i="1" s="1"/>
  <c r="I2780" i="1"/>
  <c r="N2780" i="1" s="1"/>
  <c r="H2780" i="1"/>
  <c r="M2780" i="1" s="1"/>
  <c r="K2525" i="1"/>
  <c r="L2525" i="1" s="1"/>
  <c r="J2525" i="1"/>
  <c r="O2525" i="1" s="1"/>
  <c r="I2525" i="1"/>
  <c r="N2525" i="1" s="1"/>
  <c r="H2525" i="1"/>
  <c r="M2525" i="1" s="1"/>
  <c r="K2375" i="1"/>
  <c r="L2375" i="1" s="1"/>
  <c r="J2375" i="1"/>
  <c r="O2375" i="1" s="1"/>
  <c r="I2375" i="1"/>
  <c r="N2375" i="1" s="1"/>
  <c r="H2375" i="1"/>
  <c r="M2375" i="1" s="1"/>
  <c r="K1836" i="1"/>
  <c r="L1836" i="1" s="1"/>
  <c r="J1836" i="1"/>
  <c r="O1836" i="1" s="1"/>
  <c r="I1836" i="1"/>
  <c r="N1836" i="1" s="1"/>
  <c r="H1836" i="1"/>
  <c r="M1836" i="1" s="1"/>
  <c r="K2409" i="1"/>
  <c r="L2409" i="1" s="1"/>
  <c r="J2409" i="1"/>
  <c r="O2409" i="1" s="1"/>
  <c r="I2409" i="1"/>
  <c r="N2409" i="1" s="1"/>
  <c r="H2409" i="1"/>
  <c r="M2409" i="1" s="1"/>
  <c r="K2472" i="1"/>
  <c r="L2472" i="1" s="1"/>
  <c r="J2472" i="1"/>
  <c r="O2472" i="1" s="1"/>
  <c r="I2472" i="1"/>
  <c r="N2472" i="1" s="1"/>
  <c r="H2472" i="1"/>
  <c r="M2472" i="1" s="1"/>
  <c r="K2217" i="1"/>
  <c r="L2217" i="1" s="1"/>
  <c r="J2217" i="1"/>
  <c r="O2217" i="1" s="1"/>
  <c r="I2217" i="1"/>
  <c r="N2217" i="1" s="1"/>
  <c r="H2217" i="1"/>
  <c r="M2217" i="1" s="1"/>
  <c r="K2121" i="1"/>
  <c r="L2121" i="1" s="1"/>
  <c r="J2121" i="1"/>
  <c r="O2121" i="1" s="1"/>
  <c r="I2121" i="1"/>
  <c r="N2121" i="1" s="1"/>
  <c r="H2121" i="1"/>
  <c r="M2121" i="1" s="1"/>
  <c r="K2296" i="1"/>
  <c r="L2296" i="1" s="1"/>
  <c r="J2296" i="1"/>
  <c r="O2296" i="1" s="1"/>
  <c r="I2296" i="1"/>
  <c r="N2296" i="1" s="1"/>
  <c r="H2296" i="1"/>
  <c r="M2296" i="1" s="1"/>
  <c r="K2171" i="1"/>
  <c r="L2171" i="1" s="1"/>
  <c r="J2171" i="1"/>
  <c r="O2171" i="1" s="1"/>
  <c r="I2171" i="1"/>
  <c r="N2171" i="1" s="1"/>
  <c r="H2171" i="1"/>
  <c r="M2171" i="1" s="1"/>
  <c r="K1095" i="1"/>
  <c r="L1095" i="1" s="1"/>
  <c r="J1095" i="1"/>
  <c r="O1095" i="1" s="1"/>
  <c r="I1095" i="1"/>
  <c r="N1095" i="1" s="1"/>
  <c r="H1095" i="1"/>
  <c r="M1095" i="1" s="1"/>
  <c r="K824" i="1"/>
  <c r="L824" i="1" s="1"/>
  <c r="J824" i="1"/>
  <c r="O824" i="1" s="1"/>
  <c r="I824" i="1"/>
  <c r="N824" i="1" s="1"/>
  <c r="H824" i="1"/>
  <c r="M824" i="1" s="1"/>
  <c r="K1066" i="1"/>
  <c r="L1066" i="1" s="1"/>
  <c r="J1066" i="1"/>
  <c r="O1066" i="1" s="1"/>
  <c r="I1066" i="1"/>
  <c r="N1066" i="1" s="1"/>
  <c r="H1066" i="1"/>
  <c r="M1066" i="1" s="1"/>
  <c r="K1222" i="1"/>
  <c r="L1222" i="1" s="1"/>
  <c r="J1222" i="1"/>
  <c r="O1222" i="1" s="1"/>
  <c r="I1222" i="1"/>
  <c r="N1222" i="1" s="1"/>
  <c r="H1222" i="1"/>
  <c r="M1222" i="1" s="1"/>
  <c r="K814" i="1"/>
  <c r="L814" i="1" s="1"/>
  <c r="J814" i="1"/>
  <c r="O814" i="1" s="1"/>
  <c r="I814" i="1"/>
  <c r="N814" i="1" s="1"/>
  <c r="H814" i="1"/>
  <c r="M814" i="1" s="1"/>
  <c r="K846" i="1"/>
  <c r="L846" i="1" s="1"/>
  <c r="J846" i="1"/>
  <c r="O846" i="1" s="1"/>
  <c r="I846" i="1"/>
  <c r="N846" i="1" s="1"/>
  <c r="H846" i="1"/>
  <c r="M846" i="1" s="1"/>
  <c r="K223" i="1"/>
  <c r="L223" i="1" s="1"/>
  <c r="J223" i="1"/>
  <c r="O223" i="1" s="1"/>
  <c r="I223" i="1"/>
  <c r="N223" i="1" s="1"/>
  <c r="H223" i="1"/>
  <c r="M223" i="1" s="1"/>
  <c r="K281" i="1"/>
  <c r="L281" i="1" s="1"/>
  <c r="J281" i="1"/>
  <c r="O281" i="1" s="1"/>
  <c r="I281" i="1"/>
  <c r="N281" i="1" s="1"/>
  <c r="H281" i="1"/>
  <c r="M281" i="1" s="1"/>
  <c r="K1239" i="1"/>
  <c r="L1239" i="1" s="1"/>
  <c r="J1239" i="1"/>
  <c r="O1239" i="1" s="1"/>
  <c r="I1239" i="1"/>
  <c r="N1239" i="1" s="1"/>
  <c r="H1239" i="1"/>
  <c r="M1239" i="1" s="1"/>
  <c r="K834" i="1"/>
  <c r="L834" i="1" s="1"/>
  <c r="J834" i="1"/>
  <c r="O834" i="1" s="1"/>
  <c r="I834" i="1"/>
  <c r="N834" i="1" s="1"/>
  <c r="H834" i="1"/>
  <c r="M834" i="1" s="1"/>
  <c r="K1026" i="1"/>
  <c r="L1026" i="1" s="1"/>
  <c r="J1026" i="1"/>
  <c r="O1026" i="1" s="1"/>
  <c r="I1026" i="1"/>
  <c r="N1026" i="1" s="1"/>
  <c r="H1026" i="1"/>
  <c r="M1026" i="1" s="1"/>
  <c r="K313" i="1"/>
  <c r="L313" i="1" s="1"/>
  <c r="J313" i="1"/>
  <c r="O313" i="1" s="1"/>
  <c r="I313" i="1"/>
  <c r="N313" i="1" s="1"/>
  <c r="H313" i="1"/>
  <c r="M313" i="1" s="1"/>
  <c r="K558" i="1"/>
  <c r="L558" i="1" s="1"/>
  <c r="J558" i="1"/>
  <c r="O558" i="1" s="1"/>
  <c r="I558" i="1"/>
  <c r="N558" i="1" s="1"/>
  <c r="H558" i="1"/>
  <c r="M558" i="1" s="1"/>
  <c r="K1080" i="1"/>
  <c r="L1080" i="1" s="1"/>
  <c r="J1080" i="1"/>
  <c r="O1080" i="1" s="1"/>
  <c r="I1080" i="1"/>
  <c r="N1080" i="1" s="1"/>
  <c r="H1080" i="1"/>
  <c r="M1080" i="1" s="1"/>
  <c r="K1005" i="1"/>
  <c r="L1005" i="1" s="1"/>
  <c r="J1005" i="1"/>
  <c r="O1005" i="1" s="1"/>
  <c r="I1005" i="1"/>
  <c r="N1005" i="1" s="1"/>
  <c r="H1005" i="1"/>
  <c r="M1005" i="1" s="1"/>
  <c r="K1372" i="1"/>
  <c r="L1372" i="1" s="1"/>
  <c r="J1372" i="1"/>
  <c r="O1372" i="1" s="1"/>
  <c r="I1372" i="1"/>
  <c r="N1372" i="1" s="1"/>
  <c r="H1372" i="1"/>
  <c r="M1372" i="1" s="1"/>
  <c r="K258" i="1"/>
  <c r="L258" i="1" s="1"/>
  <c r="J258" i="1"/>
  <c r="O258" i="1" s="1"/>
  <c r="I258" i="1"/>
  <c r="N258" i="1" s="1"/>
  <c r="H258" i="1"/>
  <c r="M258" i="1" s="1"/>
  <c r="K301" i="1"/>
  <c r="L301" i="1" s="1"/>
  <c r="J301" i="1"/>
  <c r="O301" i="1" s="1"/>
  <c r="I301" i="1"/>
  <c r="N301" i="1" s="1"/>
  <c r="H301" i="1"/>
  <c r="M301" i="1" s="1"/>
  <c r="K94" i="1"/>
  <c r="L94" i="1" s="1"/>
  <c r="J94" i="1"/>
  <c r="O94" i="1" s="1"/>
  <c r="I94" i="1"/>
  <c r="N94" i="1" s="1"/>
  <c r="H94" i="1"/>
  <c r="M94" i="1" s="1"/>
  <c r="K632" i="1"/>
  <c r="L632" i="1" s="1"/>
  <c r="J632" i="1"/>
  <c r="O632" i="1" s="1"/>
  <c r="I632" i="1"/>
  <c r="N632" i="1" s="1"/>
  <c r="H632" i="1"/>
  <c r="M632" i="1" s="1"/>
  <c r="K1361" i="1"/>
  <c r="L1361" i="1" s="1"/>
  <c r="J1361" i="1"/>
  <c r="O1361" i="1" s="1"/>
  <c r="I1361" i="1"/>
  <c r="N1361" i="1" s="1"/>
  <c r="H1361" i="1"/>
  <c r="M1361" i="1" s="1"/>
  <c r="K1335" i="1"/>
  <c r="L1335" i="1" s="1"/>
  <c r="J1335" i="1"/>
  <c r="O1335" i="1" s="1"/>
  <c r="I1335" i="1"/>
  <c r="N1335" i="1" s="1"/>
  <c r="H1335" i="1"/>
  <c r="M1335" i="1" s="1"/>
  <c r="K1470" i="1"/>
  <c r="L1470" i="1" s="1"/>
  <c r="J1470" i="1"/>
  <c r="O1470" i="1" s="1"/>
  <c r="I1470" i="1"/>
  <c r="N1470" i="1" s="1"/>
  <c r="H1470" i="1"/>
  <c r="M1470" i="1" s="1"/>
  <c r="K1037" i="1"/>
  <c r="L1037" i="1" s="1"/>
  <c r="J1037" i="1"/>
  <c r="O1037" i="1" s="1"/>
  <c r="I1037" i="1"/>
  <c r="N1037" i="1" s="1"/>
  <c r="H1037" i="1"/>
  <c r="M1037" i="1" s="1"/>
  <c r="K1316" i="1"/>
  <c r="L1316" i="1" s="1"/>
  <c r="J1316" i="1"/>
  <c r="O1316" i="1" s="1"/>
  <c r="I1316" i="1"/>
  <c r="N1316" i="1" s="1"/>
  <c r="H1316" i="1"/>
  <c r="M1316" i="1" s="1"/>
  <c r="K390" i="1"/>
  <c r="L390" i="1" s="1"/>
  <c r="J390" i="1"/>
  <c r="O390" i="1" s="1"/>
  <c r="I390" i="1"/>
  <c r="N390" i="1" s="1"/>
  <c r="H390" i="1"/>
  <c r="M390" i="1" s="1"/>
  <c r="K1382" i="1"/>
  <c r="L1382" i="1" s="1"/>
  <c r="J1382" i="1"/>
  <c r="O1382" i="1" s="1"/>
  <c r="I1382" i="1"/>
  <c r="N1382" i="1" s="1"/>
  <c r="H1382" i="1"/>
  <c r="M1382" i="1" s="1"/>
  <c r="K689" i="1"/>
  <c r="L689" i="1" s="1"/>
  <c r="J689" i="1"/>
  <c r="O689" i="1" s="1"/>
  <c r="I689" i="1"/>
  <c r="N689" i="1" s="1"/>
  <c r="H689" i="1"/>
  <c r="M689" i="1" s="1"/>
  <c r="K404" i="1"/>
  <c r="L404" i="1" s="1"/>
  <c r="J404" i="1"/>
  <c r="O404" i="1" s="1"/>
  <c r="I404" i="1"/>
  <c r="N404" i="1" s="1"/>
  <c r="H404" i="1"/>
  <c r="M404" i="1" s="1"/>
  <c r="K146" i="1"/>
  <c r="L146" i="1" s="1"/>
  <c r="J146" i="1"/>
  <c r="O146" i="1" s="1"/>
  <c r="I146" i="1"/>
  <c r="N146" i="1" s="1"/>
  <c r="H146" i="1"/>
  <c r="M146" i="1" s="1"/>
  <c r="K96" i="1"/>
  <c r="L96" i="1" s="1"/>
  <c r="J96" i="1"/>
  <c r="O96" i="1" s="1"/>
  <c r="I96" i="1"/>
  <c r="N96" i="1" s="1"/>
  <c r="H96" i="1"/>
  <c r="M96" i="1" s="1"/>
  <c r="K773" i="1"/>
  <c r="L773" i="1" s="1"/>
  <c r="J773" i="1"/>
  <c r="O773" i="1" s="1"/>
  <c r="I773" i="1"/>
  <c r="N773" i="1" s="1"/>
  <c r="H773" i="1"/>
  <c r="M773" i="1" s="1"/>
  <c r="K157" i="1"/>
  <c r="L157" i="1" s="1"/>
  <c r="J157" i="1"/>
  <c r="O157" i="1" s="1"/>
  <c r="I157" i="1"/>
  <c r="N157" i="1" s="1"/>
  <c r="H157" i="1"/>
  <c r="M157" i="1" s="1"/>
  <c r="I513" i="1"/>
  <c r="N513" i="1" s="1"/>
  <c r="K512" i="1"/>
  <c r="L512" i="1" s="1"/>
  <c r="J512" i="1"/>
  <c r="O512" i="1" s="1"/>
  <c r="I512" i="1"/>
  <c r="N512" i="1" s="1"/>
  <c r="H512" i="1"/>
  <c r="M512" i="1" s="1"/>
  <c r="K243" i="1"/>
  <c r="L243" i="1" s="1"/>
  <c r="J243" i="1"/>
  <c r="O243" i="1" s="1"/>
  <c r="I243" i="1"/>
  <c r="N243" i="1" s="1"/>
  <c r="H243" i="1"/>
  <c r="M243" i="1" s="1"/>
  <c r="K1016" i="1"/>
  <c r="L1016" i="1" s="1"/>
  <c r="J1016" i="1"/>
  <c r="O1016" i="1" s="1"/>
  <c r="I1016" i="1"/>
  <c r="N1016" i="1" s="1"/>
  <c r="H1016" i="1"/>
  <c r="M1016" i="1" s="1"/>
  <c r="K826" i="1"/>
  <c r="L826" i="1" s="1"/>
  <c r="J826" i="1"/>
  <c r="O826" i="1" s="1"/>
  <c r="I826" i="1"/>
  <c r="N826" i="1" s="1"/>
  <c r="H826" i="1"/>
  <c r="M826" i="1" s="1"/>
  <c r="K17418" i="1"/>
  <c r="L17418" i="1" s="1"/>
  <c r="J17418" i="1"/>
  <c r="O17418" i="1" s="1"/>
  <c r="I17418" i="1"/>
  <c r="N17418" i="1" s="1"/>
  <c r="H17418" i="1"/>
  <c r="M17418" i="1" s="1"/>
  <c r="K16367" i="1"/>
  <c r="L16367" i="1" s="1"/>
  <c r="J16367" i="1"/>
  <c r="O16367" i="1" s="1"/>
  <c r="I16367" i="1"/>
  <c r="N16367" i="1" s="1"/>
  <c r="H16367" i="1"/>
  <c r="M16367" i="1" s="1"/>
  <c r="K16245" i="1"/>
  <c r="L16245" i="1" s="1"/>
  <c r="J16245" i="1"/>
  <c r="O16245" i="1" s="1"/>
  <c r="I16245" i="1"/>
  <c r="N16245" i="1" s="1"/>
  <c r="H16245" i="1"/>
  <c r="M16245" i="1" s="1"/>
  <c r="K17018" i="1"/>
  <c r="L17018" i="1" s="1"/>
  <c r="J17018" i="1"/>
  <c r="O17018" i="1" s="1"/>
  <c r="I17018" i="1"/>
  <c r="N17018" i="1" s="1"/>
  <c r="H17018" i="1"/>
  <c r="M17018" i="1" s="1"/>
  <c r="K15305" i="1"/>
  <c r="L15305" i="1" s="1"/>
  <c r="J15305" i="1"/>
  <c r="O15305" i="1" s="1"/>
  <c r="I15305" i="1"/>
  <c r="N15305" i="1" s="1"/>
  <c r="H15305" i="1"/>
  <c r="M15305" i="1" s="1"/>
  <c r="K14876" i="1"/>
  <c r="L14876" i="1" s="1"/>
  <c r="J14876" i="1"/>
  <c r="O14876" i="1" s="1"/>
  <c r="I14876" i="1"/>
  <c r="N14876" i="1" s="1"/>
  <c r="H14876" i="1"/>
  <c r="M14876" i="1" s="1"/>
  <c r="K15325" i="1"/>
  <c r="L15325" i="1" s="1"/>
  <c r="J15325" i="1"/>
  <c r="O15325" i="1" s="1"/>
  <c r="I15325" i="1"/>
  <c r="N15325" i="1" s="1"/>
  <c r="H15325" i="1"/>
  <c r="M15325" i="1" s="1"/>
  <c r="K14311" i="1"/>
  <c r="L14311" i="1" s="1"/>
  <c r="J14311" i="1"/>
  <c r="O14311" i="1" s="1"/>
  <c r="I14311" i="1"/>
  <c r="N14311" i="1" s="1"/>
  <c r="H14311" i="1"/>
  <c r="M14311" i="1" s="1"/>
  <c r="K13947" i="1"/>
  <c r="L13947" i="1" s="1"/>
  <c r="J13947" i="1"/>
  <c r="O13947" i="1" s="1"/>
  <c r="I13947" i="1"/>
  <c r="N13947" i="1" s="1"/>
  <c r="H13947" i="1"/>
  <c r="M13947" i="1" s="1"/>
  <c r="K13667" i="1"/>
  <c r="L13667" i="1" s="1"/>
  <c r="J13667" i="1"/>
  <c r="O13667" i="1" s="1"/>
  <c r="I13667" i="1"/>
  <c r="N13667" i="1" s="1"/>
  <c r="H13667" i="1"/>
  <c r="M13667" i="1" s="1"/>
  <c r="K13415" i="1"/>
  <c r="L13415" i="1" s="1"/>
  <c r="J13415" i="1"/>
  <c r="O13415" i="1" s="1"/>
  <c r="I13415" i="1"/>
  <c r="N13415" i="1" s="1"/>
  <c r="H13415" i="1"/>
  <c r="M13415" i="1" s="1"/>
  <c r="K13247" i="1"/>
  <c r="L13247" i="1" s="1"/>
  <c r="J13247" i="1"/>
  <c r="O13247" i="1" s="1"/>
  <c r="I13247" i="1"/>
  <c r="N13247" i="1" s="1"/>
  <c r="H13247" i="1"/>
  <c r="M13247" i="1" s="1"/>
  <c r="K13023" i="1"/>
  <c r="L13023" i="1" s="1"/>
  <c r="J13023" i="1"/>
  <c r="O13023" i="1" s="1"/>
  <c r="I13023" i="1"/>
  <c r="N13023" i="1" s="1"/>
  <c r="H13023" i="1"/>
  <c r="M13023" i="1" s="1"/>
  <c r="K12911" i="1"/>
  <c r="L12911" i="1" s="1"/>
  <c r="J12911" i="1"/>
  <c r="O12911" i="1" s="1"/>
  <c r="I12911" i="1"/>
  <c r="N12911" i="1" s="1"/>
  <c r="H12911" i="1"/>
  <c r="M12911" i="1" s="1"/>
  <c r="K12603" i="1"/>
  <c r="L12603" i="1" s="1"/>
  <c r="J12603" i="1"/>
  <c r="O12603" i="1" s="1"/>
  <c r="I12603" i="1"/>
  <c r="N12603" i="1" s="1"/>
  <c r="H12603" i="1"/>
  <c r="M12603" i="1" s="1"/>
  <c r="K12183" i="1"/>
  <c r="L12183" i="1" s="1"/>
  <c r="J12183" i="1"/>
  <c r="O12183" i="1" s="1"/>
  <c r="I12183" i="1"/>
  <c r="N12183" i="1" s="1"/>
  <c r="H12183" i="1"/>
  <c r="M12183" i="1" s="1"/>
  <c r="K11651" i="1"/>
  <c r="L11651" i="1" s="1"/>
  <c r="J11651" i="1"/>
  <c r="O11651" i="1" s="1"/>
  <c r="I11651" i="1"/>
  <c r="N11651" i="1" s="1"/>
  <c r="H11651" i="1"/>
  <c r="M11651" i="1" s="1"/>
  <c r="K11091" i="1"/>
  <c r="L11091" i="1" s="1"/>
  <c r="J11091" i="1"/>
  <c r="O11091" i="1" s="1"/>
  <c r="I11091" i="1"/>
  <c r="N11091" i="1" s="1"/>
  <c r="H11091" i="1"/>
  <c r="M11091" i="1" s="1"/>
  <c r="K10559" i="1"/>
  <c r="L10559" i="1" s="1"/>
  <c r="J10559" i="1"/>
  <c r="O10559" i="1" s="1"/>
  <c r="I10559" i="1"/>
  <c r="N10559" i="1" s="1"/>
  <c r="H10559" i="1"/>
  <c r="M10559" i="1" s="1"/>
  <c r="K9915" i="1"/>
  <c r="L9915" i="1" s="1"/>
  <c r="J9915" i="1"/>
  <c r="O9915" i="1" s="1"/>
  <c r="I9915" i="1"/>
  <c r="N9915" i="1" s="1"/>
  <c r="H9915" i="1"/>
  <c r="M9915" i="1" s="1"/>
  <c r="K8935" i="1"/>
  <c r="L8935" i="1" s="1"/>
  <c r="J8935" i="1"/>
  <c r="O8935" i="1" s="1"/>
  <c r="I8935" i="1"/>
  <c r="N8935" i="1" s="1"/>
  <c r="H8935" i="1"/>
  <c r="M8935" i="1" s="1"/>
  <c r="K7647" i="1"/>
  <c r="L7647" i="1" s="1"/>
  <c r="J7647" i="1"/>
  <c r="O7647" i="1" s="1"/>
  <c r="I7647" i="1"/>
  <c r="N7647" i="1" s="1"/>
  <c r="H7647" i="1"/>
  <c r="M7647" i="1" s="1"/>
  <c r="K5491" i="1"/>
  <c r="L5491" i="1" s="1"/>
  <c r="J5491" i="1"/>
  <c r="O5491" i="1" s="1"/>
  <c r="I5491" i="1"/>
  <c r="N5491" i="1" s="1"/>
  <c r="H5491" i="1"/>
  <c r="M5491" i="1" s="1"/>
  <c r="K1889" i="1"/>
  <c r="L1889" i="1" s="1"/>
  <c r="J1889" i="1"/>
  <c r="O1889" i="1" s="1"/>
  <c r="I1889" i="1"/>
  <c r="N1889" i="1" s="1"/>
  <c r="H1889" i="1"/>
  <c r="M1889" i="1" s="1"/>
  <c r="K16690" i="1"/>
  <c r="L16690" i="1" s="1"/>
  <c r="J16690" i="1"/>
  <c r="O16690" i="1" s="1"/>
  <c r="I16690" i="1"/>
  <c r="N16690" i="1" s="1"/>
  <c r="H16690" i="1"/>
  <c r="M16690" i="1" s="1"/>
  <c r="K17509" i="1"/>
  <c r="L17509" i="1" s="1"/>
  <c r="J17509" i="1"/>
  <c r="O17509" i="1" s="1"/>
  <c r="I17509" i="1"/>
  <c r="N17509" i="1" s="1"/>
  <c r="H17509" i="1"/>
  <c r="M17509" i="1" s="1"/>
  <c r="K14743" i="1"/>
  <c r="L14743" i="1" s="1"/>
  <c r="J14743" i="1"/>
  <c r="O14743" i="1" s="1"/>
  <c r="I14743" i="1"/>
  <c r="N14743" i="1" s="1"/>
  <c r="H14743" i="1"/>
  <c r="M14743" i="1" s="1"/>
  <c r="K15940" i="1"/>
  <c r="L15940" i="1" s="1"/>
  <c r="J15940" i="1"/>
  <c r="O15940" i="1" s="1"/>
  <c r="I15940" i="1"/>
  <c r="N15940" i="1" s="1"/>
  <c r="H15940" i="1"/>
  <c r="M15940" i="1" s="1"/>
  <c r="K14394" i="1"/>
  <c r="L14394" i="1" s="1"/>
  <c r="J14394" i="1"/>
  <c r="O14394" i="1" s="1"/>
  <c r="I14394" i="1"/>
  <c r="N14394" i="1" s="1"/>
  <c r="H14394" i="1"/>
  <c r="M14394" i="1" s="1"/>
  <c r="K13442" i="1"/>
  <c r="L13442" i="1" s="1"/>
  <c r="J13442" i="1"/>
  <c r="O13442" i="1" s="1"/>
  <c r="I13442" i="1"/>
  <c r="N13442" i="1" s="1"/>
  <c r="H13442" i="1"/>
  <c r="M13442" i="1" s="1"/>
  <c r="K12714" i="1"/>
  <c r="L12714" i="1" s="1"/>
  <c r="J12714" i="1"/>
  <c r="O12714" i="1" s="1"/>
  <c r="I12714" i="1"/>
  <c r="N12714" i="1" s="1"/>
  <c r="H12714" i="1"/>
  <c r="M12714" i="1" s="1"/>
  <c r="H12406" i="1"/>
  <c r="M12406" i="1" s="1"/>
  <c r="K12042" i="1"/>
  <c r="L12042" i="1" s="1"/>
  <c r="J12042" i="1"/>
  <c r="O12042" i="1" s="1"/>
  <c r="I12042" i="1"/>
  <c r="N12042" i="1" s="1"/>
  <c r="H12042" i="1"/>
  <c r="M12042" i="1" s="1"/>
  <c r="K11678" i="1"/>
  <c r="L11678" i="1" s="1"/>
  <c r="J11678" i="1"/>
  <c r="O11678" i="1" s="1"/>
  <c r="I11678" i="1"/>
  <c r="N11678" i="1" s="1"/>
  <c r="H11678" i="1"/>
  <c r="M11678" i="1" s="1"/>
  <c r="K11258" i="1"/>
  <c r="L11258" i="1" s="1"/>
  <c r="J11258" i="1"/>
  <c r="O11258" i="1" s="1"/>
  <c r="I11258" i="1"/>
  <c r="N11258" i="1" s="1"/>
  <c r="H11258" i="1"/>
  <c r="M11258" i="1" s="1"/>
  <c r="K10782" i="1"/>
  <c r="L10782" i="1" s="1"/>
  <c r="J10782" i="1"/>
  <c r="O10782" i="1" s="1"/>
  <c r="I10782" i="1"/>
  <c r="N10782" i="1" s="1"/>
  <c r="H10782" i="1"/>
  <c r="M10782" i="1" s="1"/>
  <c r="K10250" i="1"/>
  <c r="L10250" i="1" s="1"/>
  <c r="J10250" i="1"/>
  <c r="O10250" i="1" s="1"/>
  <c r="I10250" i="1"/>
  <c r="N10250" i="1" s="1"/>
  <c r="H10250" i="1"/>
  <c r="M10250" i="1" s="1"/>
  <c r="K9466" i="1"/>
  <c r="L9466" i="1" s="1"/>
  <c r="J9466" i="1"/>
  <c r="O9466" i="1" s="1"/>
  <c r="I9466" i="1"/>
  <c r="N9466" i="1" s="1"/>
  <c r="H9466" i="1"/>
  <c r="M9466" i="1" s="1"/>
  <c r="K8010" i="1"/>
  <c r="L8010" i="1" s="1"/>
  <c r="J8010" i="1"/>
  <c r="O8010" i="1" s="1"/>
  <c r="I8010" i="1"/>
  <c r="N8010" i="1" s="1"/>
  <c r="H8010" i="1"/>
  <c r="M8010" i="1" s="1"/>
  <c r="K5378" i="1"/>
  <c r="L5378" i="1" s="1"/>
  <c r="J5378" i="1"/>
  <c r="O5378" i="1" s="1"/>
  <c r="I5378" i="1"/>
  <c r="N5378" i="1" s="1"/>
  <c r="H5378" i="1"/>
  <c r="M5378" i="1" s="1"/>
  <c r="K472" i="1"/>
  <c r="L472" i="1" s="1"/>
  <c r="J472" i="1"/>
  <c r="O472" i="1" s="1"/>
  <c r="I472" i="1"/>
  <c r="N472" i="1" s="1"/>
  <c r="H472" i="1"/>
  <c r="M472" i="1" s="1"/>
  <c r="K16361" i="1"/>
  <c r="L16361" i="1" s="1"/>
  <c r="J16361" i="1"/>
  <c r="O16361" i="1" s="1"/>
  <c r="I16361" i="1"/>
  <c r="N16361" i="1" s="1"/>
  <c r="H16361" i="1"/>
  <c r="M16361" i="1" s="1"/>
  <c r="K17345" i="1"/>
  <c r="L17345" i="1" s="1"/>
  <c r="J17345" i="1"/>
  <c r="O17345" i="1" s="1"/>
  <c r="I17345" i="1"/>
  <c r="N17345" i="1" s="1"/>
  <c r="H17345" i="1"/>
  <c r="M17345" i="1" s="1"/>
  <c r="K17331" i="1"/>
  <c r="L17331" i="1" s="1"/>
  <c r="J17331" i="1"/>
  <c r="O17331" i="1" s="1"/>
  <c r="I17331" i="1"/>
  <c r="N17331" i="1" s="1"/>
  <c r="H17331" i="1"/>
  <c r="M17331" i="1" s="1"/>
  <c r="K16941" i="1"/>
  <c r="L16941" i="1" s="1"/>
  <c r="J16941" i="1"/>
  <c r="O16941" i="1" s="1"/>
  <c r="I16941" i="1"/>
  <c r="N16941" i="1" s="1"/>
  <c r="H16941" i="1"/>
  <c r="M16941" i="1" s="1"/>
  <c r="K16043" i="1"/>
  <c r="L16043" i="1" s="1"/>
  <c r="J16043" i="1"/>
  <c r="O16043" i="1" s="1"/>
  <c r="I16043" i="1"/>
  <c r="N16043" i="1" s="1"/>
  <c r="H16043" i="1"/>
  <c r="M16043" i="1" s="1"/>
  <c r="K16532" i="1"/>
  <c r="L16532" i="1" s="1"/>
  <c r="J16532" i="1"/>
  <c r="O16532" i="1" s="1"/>
  <c r="I16532" i="1"/>
  <c r="N16532" i="1" s="1"/>
  <c r="H16532" i="1"/>
  <c r="M16532" i="1" s="1"/>
  <c r="K16843" i="1"/>
  <c r="L16843" i="1" s="1"/>
  <c r="J16843" i="1"/>
  <c r="O16843" i="1" s="1"/>
  <c r="I16843" i="1"/>
  <c r="N16843" i="1" s="1"/>
  <c r="H16843" i="1"/>
  <c r="M16843" i="1" s="1"/>
  <c r="K16363" i="1"/>
  <c r="L16363" i="1" s="1"/>
  <c r="J16363" i="1"/>
  <c r="O16363" i="1" s="1"/>
  <c r="I16363" i="1"/>
  <c r="N16363" i="1" s="1"/>
  <c r="H16363" i="1"/>
  <c r="M16363" i="1" s="1"/>
  <c r="K16044" i="1"/>
  <c r="L16044" i="1" s="1"/>
  <c r="J16044" i="1"/>
  <c r="O16044" i="1" s="1"/>
  <c r="I16044" i="1"/>
  <c r="N16044" i="1" s="1"/>
  <c r="H16044" i="1"/>
  <c r="M16044" i="1" s="1"/>
  <c r="K16123" i="1"/>
  <c r="L16123" i="1" s="1"/>
  <c r="J16123" i="1"/>
  <c r="O16123" i="1" s="1"/>
  <c r="I16123" i="1"/>
  <c r="N16123" i="1" s="1"/>
  <c r="H16123" i="1"/>
  <c r="M16123" i="1" s="1"/>
  <c r="K16786" i="1"/>
  <c r="L16786" i="1" s="1"/>
  <c r="J16786" i="1"/>
  <c r="O16786" i="1" s="1"/>
  <c r="I16786" i="1"/>
  <c r="N16786" i="1" s="1"/>
  <c r="H16786" i="1"/>
  <c r="M16786" i="1" s="1"/>
  <c r="K16380" i="1"/>
  <c r="L16380" i="1" s="1"/>
  <c r="J16380" i="1"/>
  <c r="O16380" i="1" s="1"/>
  <c r="I16380" i="1"/>
  <c r="N16380" i="1" s="1"/>
  <c r="H16380" i="1"/>
  <c r="M16380" i="1" s="1"/>
  <c r="K17224" i="1"/>
  <c r="L17224" i="1" s="1"/>
  <c r="J17224" i="1"/>
  <c r="O17224" i="1" s="1"/>
  <c r="I17224" i="1"/>
  <c r="N17224" i="1" s="1"/>
  <c r="H17224" i="1"/>
  <c r="M17224" i="1" s="1"/>
  <c r="K16982" i="1"/>
  <c r="L16982" i="1" s="1"/>
  <c r="J16982" i="1"/>
  <c r="O16982" i="1" s="1"/>
  <c r="I16982" i="1"/>
  <c r="N16982" i="1" s="1"/>
  <c r="H16982" i="1"/>
  <c r="M16982" i="1" s="1"/>
  <c r="K16752" i="1"/>
  <c r="L16752" i="1" s="1"/>
  <c r="J16752" i="1"/>
  <c r="O16752" i="1" s="1"/>
  <c r="I16752" i="1"/>
  <c r="N16752" i="1" s="1"/>
  <c r="H16752" i="1"/>
  <c r="M16752" i="1" s="1"/>
  <c r="K16385" i="1"/>
  <c r="L16385" i="1" s="1"/>
  <c r="J16385" i="1"/>
  <c r="O16385" i="1" s="1"/>
  <c r="I16385" i="1"/>
  <c r="N16385" i="1" s="1"/>
  <c r="H16385" i="1"/>
  <c r="M16385" i="1" s="1"/>
  <c r="K16077" i="1"/>
  <c r="L16077" i="1" s="1"/>
  <c r="J16077" i="1"/>
  <c r="O16077" i="1" s="1"/>
  <c r="I16077" i="1"/>
  <c r="N16077" i="1" s="1"/>
  <c r="H16077" i="1"/>
  <c r="M16077" i="1" s="1"/>
  <c r="K17040" i="1"/>
  <c r="L17040" i="1" s="1"/>
  <c r="J17040" i="1"/>
  <c r="O17040" i="1" s="1"/>
  <c r="I17040" i="1"/>
  <c r="N17040" i="1" s="1"/>
  <c r="H17040" i="1"/>
  <c r="M17040" i="1" s="1"/>
  <c r="K16656" i="1"/>
  <c r="L16656" i="1" s="1"/>
  <c r="J16656" i="1"/>
  <c r="O16656" i="1" s="1"/>
  <c r="I16656" i="1"/>
  <c r="N16656" i="1" s="1"/>
  <c r="H16656" i="1"/>
  <c r="M16656" i="1" s="1"/>
  <c r="K16339" i="1"/>
  <c r="L16339" i="1" s="1"/>
  <c r="J16339" i="1"/>
  <c r="O16339" i="1" s="1"/>
  <c r="I16339" i="1"/>
  <c r="N16339" i="1" s="1"/>
  <c r="H16339" i="1"/>
  <c r="M16339" i="1" s="1"/>
  <c r="K16636" i="1"/>
  <c r="L16636" i="1" s="1"/>
  <c r="J16636" i="1"/>
  <c r="O16636" i="1" s="1"/>
  <c r="I16636" i="1"/>
  <c r="N16636" i="1" s="1"/>
  <c r="H16636" i="1"/>
  <c r="M16636" i="1" s="1"/>
  <c r="K16900" i="1"/>
  <c r="L16900" i="1" s="1"/>
  <c r="J16900" i="1"/>
  <c r="O16900" i="1" s="1"/>
  <c r="I16900" i="1"/>
  <c r="N16900" i="1" s="1"/>
  <c r="H16900" i="1"/>
  <c r="M16900" i="1" s="1"/>
  <c r="K16421" i="1"/>
  <c r="L16421" i="1" s="1"/>
  <c r="J16421" i="1"/>
  <c r="O16421" i="1" s="1"/>
  <c r="I16421" i="1"/>
  <c r="N16421" i="1" s="1"/>
  <c r="H16421" i="1"/>
  <c r="M16421" i="1" s="1"/>
  <c r="K17173" i="1"/>
  <c r="L17173" i="1" s="1"/>
  <c r="J17173" i="1"/>
  <c r="O17173" i="1" s="1"/>
  <c r="I17173" i="1"/>
  <c r="N17173" i="1" s="1"/>
  <c r="H17173" i="1"/>
  <c r="M17173" i="1" s="1"/>
  <c r="K16634" i="1"/>
  <c r="L16634" i="1" s="1"/>
  <c r="J16634" i="1"/>
  <c r="O16634" i="1" s="1"/>
  <c r="I16634" i="1"/>
  <c r="N16634" i="1" s="1"/>
  <c r="H16634" i="1"/>
  <c r="M16634" i="1" s="1"/>
  <c r="K17459" i="1"/>
  <c r="L17459" i="1" s="1"/>
  <c r="J17459" i="1"/>
  <c r="O17459" i="1" s="1"/>
  <c r="I17459" i="1"/>
  <c r="N17459" i="1" s="1"/>
  <c r="H17459" i="1"/>
  <c r="M17459" i="1" s="1"/>
  <c r="K17410" i="1"/>
  <c r="L17410" i="1" s="1"/>
  <c r="J17410" i="1"/>
  <c r="O17410" i="1" s="1"/>
  <c r="I17410" i="1"/>
  <c r="N17410" i="1" s="1"/>
  <c r="H17410" i="1"/>
  <c r="M17410" i="1" s="1"/>
  <c r="K16793" i="1"/>
  <c r="L16793" i="1" s="1"/>
  <c r="J16793" i="1"/>
  <c r="O16793" i="1" s="1"/>
  <c r="I16793" i="1"/>
  <c r="N16793" i="1" s="1"/>
  <c r="H16793" i="1"/>
  <c r="M16793" i="1" s="1"/>
  <c r="K16224" i="1"/>
  <c r="L16224" i="1" s="1"/>
  <c r="J16224" i="1"/>
  <c r="O16224" i="1" s="1"/>
  <c r="I16224" i="1"/>
  <c r="N16224" i="1" s="1"/>
  <c r="H16224" i="1"/>
  <c r="M16224" i="1" s="1"/>
  <c r="K14748" i="1"/>
  <c r="L14748" i="1" s="1"/>
  <c r="J14748" i="1"/>
  <c r="O14748" i="1" s="1"/>
  <c r="I14748" i="1"/>
  <c r="N14748" i="1" s="1"/>
  <c r="H14748" i="1"/>
  <c r="M14748" i="1" s="1"/>
  <c r="K15039" i="1"/>
  <c r="L15039" i="1" s="1"/>
  <c r="J15039" i="1"/>
  <c r="O15039" i="1" s="1"/>
  <c r="I15039" i="1"/>
  <c r="N15039" i="1" s="1"/>
  <c r="H15039" i="1"/>
  <c r="M15039" i="1" s="1"/>
  <c r="K14791" i="1"/>
  <c r="L14791" i="1" s="1"/>
  <c r="J14791" i="1"/>
  <c r="O14791" i="1" s="1"/>
  <c r="I14791" i="1"/>
  <c r="N14791" i="1" s="1"/>
  <c r="H14791" i="1"/>
  <c r="M14791" i="1" s="1"/>
  <c r="K15083" i="1"/>
  <c r="L15083" i="1" s="1"/>
  <c r="J15083" i="1"/>
  <c r="O15083" i="1" s="1"/>
  <c r="I15083" i="1"/>
  <c r="N15083" i="1" s="1"/>
  <c r="H15083" i="1"/>
  <c r="M15083" i="1" s="1"/>
  <c r="K15396" i="1"/>
  <c r="L15396" i="1" s="1"/>
  <c r="J15396" i="1"/>
  <c r="O15396" i="1" s="1"/>
  <c r="I15396" i="1"/>
  <c r="N15396" i="1" s="1"/>
  <c r="H15396" i="1"/>
  <c r="M15396" i="1" s="1"/>
  <c r="K14607" i="1"/>
  <c r="L14607" i="1" s="1"/>
  <c r="J14607" i="1"/>
  <c r="O14607" i="1" s="1"/>
  <c r="I14607" i="1"/>
  <c r="N14607" i="1" s="1"/>
  <c r="H14607" i="1"/>
  <c r="M14607" i="1" s="1"/>
  <c r="K14828" i="1"/>
  <c r="L14828" i="1" s="1"/>
  <c r="J14828" i="1"/>
  <c r="O14828" i="1" s="1"/>
  <c r="I14828" i="1"/>
  <c r="N14828" i="1" s="1"/>
  <c r="H14828" i="1"/>
  <c r="M14828" i="1" s="1"/>
  <c r="K15665" i="1"/>
  <c r="L15665" i="1" s="1"/>
  <c r="J15665" i="1"/>
  <c r="O15665" i="1" s="1"/>
  <c r="I15665" i="1"/>
  <c r="N15665" i="1" s="1"/>
  <c r="H15665" i="1"/>
  <c r="M15665" i="1" s="1"/>
  <c r="K15002" i="1"/>
  <c r="L15002" i="1" s="1"/>
  <c r="J15002" i="1"/>
  <c r="O15002" i="1" s="1"/>
  <c r="I15002" i="1"/>
  <c r="N15002" i="1" s="1"/>
  <c r="H15002" i="1"/>
  <c r="M15002" i="1" s="1"/>
  <c r="K14622" i="1"/>
  <c r="L14622" i="1" s="1"/>
  <c r="J14622" i="1"/>
  <c r="O14622" i="1" s="1"/>
  <c r="I14622" i="1"/>
  <c r="N14622" i="1" s="1"/>
  <c r="H14622" i="1"/>
  <c r="M14622" i="1" s="1"/>
  <c r="K16028" i="1"/>
  <c r="L16028" i="1" s="1"/>
  <c r="J16028" i="1"/>
  <c r="O16028" i="1" s="1"/>
  <c r="I16028" i="1"/>
  <c r="N16028" i="1" s="1"/>
  <c r="H16028" i="1"/>
  <c r="M16028" i="1" s="1"/>
  <c r="K14751" i="1"/>
  <c r="L14751" i="1" s="1"/>
  <c r="J14751" i="1"/>
  <c r="O14751" i="1" s="1"/>
  <c r="I14751" i="1"/>
  <c r="N14751" i="1" s="1"/>
  <c r="H14751" i="1"/>
  <c r="M14751" i="1" s="1"/>
  <c r="K15416" i="1"/>
  <c r="L15416" i="1" s="1"/>
  <c r="J15416" i="1"/>
  <c r="O15416" i="1" s="1"/>
  <c r="I15416" i="1"/>
  <c r="N15416" i="1" s="1"/>
  <c r="H15416" i="1"/>
  <c r="M15416" i="1" s="1"/>
  <c r="K15775" i="1"/>
  <c r="L15775" i="1" s="1"/>
  <c r="J15775" i="1"/>
  <c r="O15775" i="1" s="1"/>
  <c r="I15775" i="1"/>
  <c r="N15775" i="1" s="1"/>
  <c r="H15775" i="1"/>
  <c r="M15775" i="1" s="1"/>
  <c r="K15939" i="1"/>
  <c r="L15939" i="1" s="1"/>
  <c r="J15939" i="1"/>
  <c r="O15939" i="1" s="1"/>
  <c r="I15939" i="1"/>
  <c r="N15939" i="1" s="1"/>
  <c r="H15939" i="1"/>
  <c r="M15939" i="1" s="1"/>
  <c r="K16001" i="1"/>
  <c r="L16001" i="1" s="1"/>
  <c r="J16001" i="1"/>
  <c r="O16001" i="1" s="1"/>
  <c r="I16001" i="1"/>
  <c r="N16001" i="1" s="1"/>
  <c r="H16001" i="1"/>
  <c r="M16001" i="1" s="1"/>
  <c r="K14942" i="1"/>
  <c r="L14942" i="1" s="1"/>
  <c r="J14942" i="1"/>
  <c r="O14942" i="1" s="1"/>
  <c r="I14942" i="1"/>
  <c r="N14942" i="1" s="1"/>
  <c r="H14942" i="1"/>
  <c r="M14942" i="1" s="1"/>
  <c r="K15257" i="1"/>
  <c r="L15257" i="1" s="1"/>
  <c r="J15257" i="1"/>
  <c r="O15257" i="1" s="1"/>
  <c r="I15257" i="1"/>
  <c r="N15257" i="1" s="1"/>
  <c r="H15257" i="1"/>
  <c r="M15257" i="1" s="1"/>
  <c r="K15543" i="1"/>
  <c r="L15543" i="1" s="1"/>
  <c r="J15543" i="1"/>
  <c r="O15543" i="1" s="1"/>
  <c r="I15543" i="1"/>
  <c r="N15543" i="1" s="1"/>
  <c r="H15543" i="1"/>
  <c r="M15543" i="1" s="1"/>
  <c r="K15341" i="1"/>
  <c r="L15341" i="1" s="1"/>
  <c r="J15341" i="1"/>
  <c r="O15341" i="1" s="1"/>
  <c r="I15341" i="1"/>
  <c r="N15341" i="1" s="1"/>
  <c r="H15341" i="1"/>
  <c r="M15341" i="1" s="1"/>
  <c r="K14700" i="1"/>
  <c r="L14700" i="1" s="1"/>
  <c r="J14700" i="1"/>
  <c r="O14700" i="1" s="1"/>
  <c r="I14700" i="1"/>
  <c r="N14700" i="1" s="1"/>
  <c r="H14700" i="1"/>
  <c r="M14700" i="1" s="1"/>
  <c r="K15284" i="1"/>
  <c r="L15284" i="1" s="1"/>
  <c r="J15284" i="1"/>
  <c r="O15284" i="1" s="1"/>
  <c r="I15284" i="1"/>
  <c r="N15284" i="1" s="1"/>
  <c r="H15284" i="1"/>
  <c r="M15284" i="1" s="1"/>
  <c r="K15991" i="1"/>
  <c r="L15991" i="1" s="1"/>
  <c r="J15991" i="1"/>
  <c r="O15991" i="1" s="1"/>
  <c r="I15991" i="1"/>
  <c r="N15991" i="1" s="1"/>
  <c r="H15991" i="1"/>
  <c r="M15991" i="1" s="1"/>
  <c r="K15976" i="1"/>
  <c r="L15976" i="1" s="1"/>
  <c r="J15976" i="1"/>
  <c r="O15976" i="1" s="1"/>
  <c r="I15976" i="1"/>
  <c r="N15976" i="1" s="1"/>
  <c r="H15976" i="1"/>
  <c r="M15976" i="1" s="1"/>
  <c r="K15942" i="1"/>
  <c r="L15942" i="1" s="1"/>
  <c r="J15942" i="1"/>
  <c r="O15942" i="1" s="1"/>
  <c r="I15942" i="1"/>
  <c r="N15942" i="1" s="1"/>
  <c r="H15942" i="1"/>
  <c r="M15942" i="1" s="1"/>
  <c r="K14579" i="1"/>
  <c r="L14579" i="1" s="1"/>
  <c r="J14579" i="1"/>
  <c r="O14579" i="1" s="1"/>
  <c r="I14579" i="1"/>
  <c r="N14579" i="1" s="1"/>
  <c r="H14579" i="1"/>
  <c r="M14579" i="1" s="1"/>
  <c r="K14551" i="1"/>
  <c r="L14551" i="1" s="1"/>
  <c r="J14551" i="1"/>
  <c r="O14551" i="1" s="1"/>
  <c r="I14551" i="1"/>
  <c r="N14551" i="1" s="1"/>
  <c r="H14551" i="1"/>
  <c r="M14551" i="1" s="1"/>
  <c r="K14495" i="1"/>
  <c r="L14495" i="1" s="1"/>
  <c r="J14495" i="1"/>
  <c r="O14495" i="1" s="1"/>
  <c r="I14495" i="1"/>
  <c r="N14495" i="1" s="1"/>
  <c r="H14495" i="1"/>
  <c r="M14495" i="1" s="1"/>
  <c r="K14383" i="1"/>
  <c r="L14383" i="1" s="1"/>
  <c r="J14383" i="1"/>
  <c r="O14383" i="1" s="1"/>
  <c r="I14383" i="1"/>
  <c r="N14383" i="1" s="1"/>
  <c r="H14383" i="1"/>
  <c r="M14383" i="1" s="1"/>
  <c r="K14355" i="1"/>
  <c r="L14355" i="1" s="1"/>
  <c r="J14355" i="1"/>
  <c r="O14355" i="1" s="1"/>
  <c r="I14355" i="1"/>
  <c r="N14355" i="1" s="1"/>
  <c r="H14355" i="1"/>
  <c r="M14355" i="1" s="1"/>
  <c r="K14299" i="1"/>
  <c r="L14299" i="1" s="1"/>
  <c r="J14299" i="1"/>
  <c r="O14299" i="1" s="1"/>
  <c r="I14299" i="1"/>
  <c r="N14299" i="1" s="1"/>
  <c r="H14299" i="1"/>
  <c r="M14299" i="1" s="1"/>
  <c r="K14243" i="1"/>
  <c r="L14243" i="1" s="1"/>
  <c r="J14243" i="1"/>
  <c r="O14243" i="1" s="1"/>
  <c r="I14243" i="1"/>
  <c r="N14243" i="1" s="1"/>
  <c r="H14243" i="1"/>
  <c r="M14243" i="1" s="1"/>
  <c r="K14131" i="1"/>
  <c r="L14131" i="1" s="1"/>
  <c r="J14131" i="1"/>
  <c r="O14131" i="1" s="1"/>
  <c r="I14131" i="1"/>
  <c r="N14131" i="1" s="1"/>
  <c r="H14131" i="1"/>
  <c r="M14131" i="1" s="1"/>
  <c r="K14103" i="1"/>
  <c r="L14103" i="1" s="1"/>
  <c r="J14103" i="1"/>
  <c r="O14103" i="1" s="1"/>
  <c r="I14103" i="1"/>
  <c r="N14103" i="1" s="1"/>
  <c r="H14103" i="1"/>
  <c r="M14103" i="1" s="1"/>
  <c r="K14047" i="1"/>
  <c r="L14047" i="1" s="1"/>
  <c r="J14047" i="1"/>
  <c r="O14047" i="1" s="1"/>
  <c r="I14047" i="1"/>
  <c r="N14047" i="1" s="1"/>
  <c r="H14047" i="1"/>
  <c r="M14047" i="1" s="1"/>
  <c r="K13991" i="1"/>
  <c r="L13991" i="1" s="1"/>
  <c r="J13991" i="1"/>
  <c r="O13991" i="1" s="1"/>
  <c r="I13991" i="1"/>
  <c r="N13991" i="1" s="1"/>
  <c r="H13991" i="1"/>
  <c r="M13991" i="1" s="1"/>
  <c r="K13935" i="1"/>
  <c r="L13935" i="1" s="1"/>
  <c r="J13935" i="1"/>
  <c r="O13935" i="1" s="1"/>
  <c r="I13935" i="1"/>
  <c r="N13935" i="1" s="1"/>
  <c r="H13935" i="1"/>
  <c r="M13935" i="1" s="1"/>
  <c r="K13851" i="1"/>
  <c r="L13851" i="1" s="1"/>
  <c r="J13851" i="1"/>
  <c r="O13851" i="1" s="1"/>
  <c r="I13851" i="1"/>
  <c r="N13851" i="1" s="1"/>
  <c r="H13851" i="1"/>
  <c r="M13851" i="1" s="1"/>
  <c r="K13795" i="1"/>
  <c r="L13795" i="1" s="1"/>
  <c r="J13795" i="1"/>
  <c r="O13795" i="1" s="1"/>
  <c r="I13795" i="1"/>
  <c r="N13795" i="1" s="1"/>
  <c r="H13795" i="1"/>
  <c r="M13795" i="1" s="1"/>
  <c r="K13739" i="1"/>
  <c r="L13739" i="1" s="1"/>
  <c r="J13739" i="1"/>
  <c r="O13739" i="1" s="1"/>
  <c r="I13739" i="1"/>
  <c r="N13739" i="1" s="1"/>
  <c r="H13739" i="1"/>
  <c r="M13739" i="1" s="1"/>
  <c r="K13711" i="1"/>
  <c r="L13711" i="1" s="1"/>
  <c r="J13711" i="1"/>
  <c r="O13711" i="1" s="1"/>
  <c r="I13711" i="1"/>
  <c r="N13711" i="1" s="1"/>
  <c r="H13711" i="1"/>
  <c r="M13711" i="1" s="1"/>
  <c r="K13599" i="1"/>
  <c r="L13599" i="1" s="1"/>
  <c r="J13599" i="1"/>
  <c r="O13599" i="1" s="1"/>
  <c r="I13599" i="1"/>
  <c r="N13599" i="1" s="1"/>
  <c r="H13599" i="1"/>
  <c r="M13599" i="1" s="1"/>
  <c r="K13543" i="1"/>
  <c r="L13543" i="1" s="1"/>
  <c r="J13543" i="1"/>
  <c r="O13543" i="1" s="1"/>
  <c r="I13543" i="1"/>
  <c r="N13543" i="1" s="1"/>
  <c r="H13543" i="1"/>
  <c r="M13543" i="1" s="1"/>
  <c r="K13515" i="1"/>
  <c r="L13515" i="1" s="1"/>
  <c r="J13515" i="1"/>
  <c r="O13515" i="1" s="1"/>
  <c r="I13515" i="1"/>
  <c r="N13515" i="1" s="1"/>
  <c r="H13515" i="1"/>
  <c r="M13515" i="1" s="1"/>
  <c r="K13459" i="1"/>
  <c r="L13459" i="1" s="1"/>
  <c r="J13459" i="1"/>
  <c r="O13459" i="1" s="1"/>
  <c r="I13459" i="1"/>
  <c r="N13459" i="1" s="1"/>
  <c r="H13459" i="1"/>
  <c r="M13459" i="1" s="1"/>
  <c r="K13375" i="1"/>
  <c r="L13375" i="1" s="1"/>
  <c r="J13375" i="1"/>
  <c r="O13375" i="1" s="1"/>
  <c r="I13375" i="1"/>
  <c r="N13375" i="1" s="1"/>
  <c r="H13375" i="1"/>
  <c r="M13375" i="1" s="1"/>
  <c r="K13319" i="1"/>
  <c r="L13319" i="1" s="1"/>
  <c r="J13319" i="1"/>
  <c r="O13319" i="1" s="1"/>
  <c r="I13319" i="1"/>
  <c r="N13319" i="1" s="1"/>
  <c r="H13319" i="1"/>
  <c r="M13319" i="1" s="1"/>
  <c r="K13263" i="1"/>
  <c r="L13263" i="1" s="1"/>
  <c r="J13263" i="1"/>
  <c r="O13263" i="1" s="1"/>
  <c r="I13263" i="1"/>
  <c r="N13263" i="1" s="1"/>
  <c r="H13263" i="1"/>
  <c r="M13263" i="1" s="1"/>
  <c r="K13207" i="1"/>
  <c r="L13207" i="1" s="1"/>
  <c r="J13207" i="1"/>
  <c r="O13207" i="1" s="1"/>
  <c r="I13207" i="1"/>
  <c r="N13207" i="1" s="1"/>
  <c r="H13207" i="1"/>
  <c r="M13207" i="1" s="1"/>
  <c r="K13151" i="1"/>
  <c r="L13151" i="1" s="1"/>
  <c r="J13151" i="1"/>
  <c r="O13151" i="1" s="1"/>
  <c r="I13151" i="1"/>
  <c r="N13151" i="1" s="1"/>
  <c r="H13151" i="1"/>
  <c r="M13151" i="1" s="1"/>
  <c r="K13067" i="1"/>
  <c r="L13067" i="1" s="1"/>
  <c r="J13067" i="1"/>
  <c r="O13067" i="1" s="1"/>
  <c r="I13067" i="1"/>
  <c r="N13067" i="1" s="1"/>
  <c r="H13067" i="1"/>
  <c r="M13067" i="1" s="1"/>
  <c r="K13011" i="1"/>
  <c r="L13011" i="1" s="1"/>
  <c r="J13011" i="1"/>
  <c r="O13011" i="1" s="1"/>
  <c r="I13011" i="1"/>
  <c r="N13011" i="1" s="1"/>
  <c r="H13011" i="1"/>
  <c r="M13011" i="1" s="1"/>
  <c r="K12955" i="1"/>
  <c r="L12955" i="1" s="1"/>
  <c r="J12955" i="1"/>
  <c r="O12955" i="1" s="1"/>
  <c r="I12955" i="1"/>
  <c r="N12955" i="1" s="1"/>
  <c r="H12955" i="1"/>
  <c r="M12955" i="1" s="1"/>
  <c r="K12899" i="1"/>
  <c r="L12899" i="1" s="1"/>
  <c r="J12899" i="1"/>
  <c r="O12899" i="1" s="1"/>
  <c r="I12899" i="1"/>
  <c r="N12899" i="1" s="1"/>
  <c r="H12899" i="1"/>
  <c r="M12899" i="1" s="1"/>
  <c r="K12815" i="1"/>
  <c r="L12815" i="1" s="1"/>
  <c r="J12815" i="1"/>
  <c r="O12815" i="1" s="1"/>
  <c r="I12815" i="1"/>
  <c r="N12815" i="1" s="1"/>
  <c r="H12815" i="1"/>
  <c r="M12815" i="1" s="1"/>
  <c r="K12759" i="1"/>
  <c r="L12759" i="1" s="1"/>
  <c r="J12759" i="1"/>
  <c r="O12759" i="1" s="1"/>
  <c r="I12759" i="1"/>
  <c r="N12759" i="1" s="1"/>
  <c r="H12759" i="1"/>
  <c r="M12759" i="1" s="1"/>
  <c r="K12703" i="1"/>
  <c r="L12703" i="1" s="1"/>
  <c r="J12703" i="1"/>
  <c r="O12703" i="1" s="1"/>
  <c r="I12703" i="1"/>
  <c r="N12703" i="1" s="1"/>
  <c r="H12703" i="1"/>
  <c r="M12703" i="1" s="1"/>
  <c r="K12647" i="1"/>
  <c r="L12647" i="1" s="1"/>
  <c r="J12647" i="1"/>
  <c r="O12647" i="1" s="1"/>
  <c r="I12647" i="1"/>
  <c r="N12647" i="1" s="1"/>
  <c r="H12647" i="1"/>
  <c r="M12647" i="1" s="1"/>
  <c r="K12591" i="1"/>
  <c r="L12591" i="1" s="1"/>
  <c r="J12591" i="1"/>
  <c r="O12591" i="1" s="1"/>
  <c r="I12591" i="1"/>
  <c r="N12591" i="1" s="1"/>
  <c r="H12591" i="1"/>
  <c r="M12591" i="1" s="1"/>
  <c r="K12535" i="1"/>
  <c r="L12535" i="1" s="1"/>
  <c r="J12535" i="1"/>
  <c r="O12535" i="1" s="1"/>
  <c r="I12535" i="1"/>
  <c r="N12535" i="1" s="1"/>
  <c r="H12535" i="1"/>
  <c r="M12535" i="1" s="1"/>
  <c r="K12479" i="1"/>
  <c r="L12479" i="1" s="1"/>
  <c r="J12479" i="1"/>
  <c r="O12479" i="1" s="1"/>
  <c r="I12479" i="1"/>
  <c r="N12479" i="1" s="1"/>
  <c r="H12479" i="1"/>
  <c r="M12479" i="1" s="1"/>
  <c r="K12451" i="1"/>
  <c r="L12451" i="1" s="1"/>
  <c r="J12451" i="1"/>
  <c r="O12451" i="1" s="1"/>
  <c r="I12451" i="1"/>
  <c r="N12451" i="1" s="1"/>
  <c r="H12451" i="1"/>
  <c r="M12451" i="1" s="1"/>
  <c r="K12395" i="1"/>
  <c r="L12395" i="1" s="1"/>
  <c r="J12395" i="1"/>
  <c r="O12395" i="1" s="1"/>
  <c r="I12395" i="1"/>
  <c r="N12395" i="1" s="1"/>
  <c r="H12395" i="1"/>
  <c r="M12395" i="1" s="1"/>
  <c r="K12339" i="1"/>
  <c r="L12339" i="1" s="1"/>
  <c r="J12339" i="1"/>
  <c r="O12339" i="1" s="1"/>
  <c r="I12339" i="1"/>
  <c r="N12339" i="1" s="1"/>
  <c r="H12339" i="1"/>
  <c r="M12339" i="1" s="1"/>
  <c r="K12283" i="1"/>
  <c r="L12283" i="1" s="1"/>
  <c r="I12283" i="1"/>
  <c r="N12283" i="1" s="1"/>
  <c r="J12283" i="1"/>
  <c r="O12283" i="1" s="1"/>
  <c r="H12283" i="1"/>
  <c r="M12283" i="1" s="1"/>
  <c r="K12255" i="1"/>
  <c r="L12255" i="1" s="1"/>
  <c r="J12255" i="1"/>
  <c r="O12255" i="1" s="1"/>
  <c r="I12255" i="1"/>
  <c r="N12255" i="1" s="1"/>
  <c r="H12255" i="1"/>
  <c r="M12255" i="1" s="1"/>
  <c r="K12199" i="1"/>
  <c r="L12199" i="1" s="1"/>
  <c r="J12199" i="1"/>
  <c r="O12199" i="1" s="1"/>
  <c r="I12199" i="1"/>
  <c r="N12199" i="1" s="1"/>
  <c r="H12199" i="1"/>
  <c r="M12199" i="1" s="1"/>
  <c r="K12143" i="1"/>
  <c r="L12143" i="1" s="1"/>
  <c r="J12143" i="1"/>
  <c r="O12143" i="1" s="1"/>
  <c r="I12143" i="1"/>
  <c r="N12143" i="1" s="1"/>
  <c r="H12143" i="1"/>
  <c r="M12143" i="1" s="1"/>
  <c r="K12003" i="1"/>
  <c r="L12003" i="1" s="1"/>
  <c r="J12003" i="1"/>
  <c r="O12003" i="1" s="1"/>
  <c r="I12003" i="1"/>
  <c r="N12003" i="1" s="1"/>
  <c r="H12003" i="1"/>
  <c r="M12003" i="1" s="1"/>
  <c r="K11947" i="1"/>
  <c r="L11947" i="1" s="1"/>
  <c r="J11947" i="1"/>
  <c r="O11947" i="1" s="1"/>
  <c r="I11947" i="1"/>
  <c r="N11947" i="1" s="1"/>
  <c r="H11947" i="1"/>
  <c r="M11947" i="1" s="1"/>
  <c r="K11891" i="1"/>
  <c r="L11891" i="1" s="1"/>
  <c r="J11891" i="1"/>
  <c r="O11891" i="1" s="1"/>
  <c r="I11891" i="1"/>
  <c r="N11891" i="1" s="1"/>
  <c r="H11891" i="1"/>
  <c r="M11891" i="1" s="1"/>
  <c r="K11863" i="1"/>
  <c r="L11863" i="1" s="1"/>
  <c r="J11863" i="1"/>
  <c r="O11863" i="1" s="1"/>
  <c r="I11863" i="1"/>
  <c r="N11863" i="1" s="1"/>
  <c r="H11863" i="1"/>
  <c r="M11863" i="1" s="1"/>
  <c r="K11807" i="1"/>
  <c r="L11807" i="1" s="1"/>
  <c r="J11807" i="1"/>
  <c r="O11807" i="1" s="1"/>
  <c r="I11807" i="1"/>
  <c r="N11807" i="1" s="1"/>
  <c r="H11807" i="1"/>
  <c r="M11807" i="1" s="1"/>
  <c r="K11751" i="1"/>
  <c r="L11751" i="1" s="1"/>
  <c r="J11751" i="1"/>
  <c r="O11751" i="1" s="1"/>
  <c r="I11751" i="1"/>
  <c r="N11751" i="1" s="1"/>
  <c r="H11751" i="1"/>
  <c r="M11751" i="1" s="1"/>
  <c r="K11695" i="1"/>
  <c r="L11695" i="1" s="1"/>
  <c r="J11695" i="1"/>
  <c r="O11695" i="1" s="1"/>
  <c r="I11695" i="1"/>
  <c r="N11695" i="1" s="1"/>
  <c r="H11695" i="1"/>
  <c r="M11695" i="1" s="1"/>
  <c r="K11639" i="1"/>
  <c r="L11639" i="1" s="1"/>
  <c r="J11639" i="1"/>
  <c r="O11639" i="1" s="1"/>
  <c r="I11639" i="1"/>
  <c r="N11639" i="1" s="1"/>
  <c r="H11639" i="1"/>
  <c r="M11639" i="1" s="1"/>
  <c r="K11583" i="1"/>
  <c r="L11583" i="1" s="1"/>
  <c r="J11583" i="1"/>
  <c r="O11583" i="1" s="1"/>
  <c r="I11583" i="1"/>
  <c r="N11583" i="1" s="1"/>
  <c r="H11583" i="1"/>
  <c r="M11583" i="1" s="1"/>
  <c r="K11555" i="1"/>
  <c r="L11555" i="1" s="1"/>
  <c r="J11555" i="1"/>
  <c r="O11555" i="1" s="1"/>
  <c r="I11555" i="1"/>
  <c r="N11555" i="1" s="1"/>
  <c r="H11555" i="1"/>
  <c r="M11555" i="1" s="1"/>
  <c r="K11499" i="1"/>
  <c r="L11499" i="1" s="1"/>
  <c r="J11499" i="1"/>
  <c r="O11499" i="1" s="1"/>
  <c r="I11499" i="1"/>
  <c r="N11499" i="1" s="1"/>
  <c r="H11499" i="1"/>
  <c r="M11499" i="1" s="1"/>
  <c r="K11443" i="1"/>
  <c r="L11443" i="1" s="1"/>
  <c r="J11443" i="1"/>
  <c r="O11443" i="1" s="1"/>
  <c r="I11443" i="1"/>
  <c r="N11443" i="1" s="1"/>
  <c r="H11443" i="1"/>
  <c r="M11443" i="1" s="1"/>
  <c r="K11415" i="1"/>
  <c r="L11415" i="1" s="1"/>
  <c r="J11415" i="1"/>
  <c r="O11415" i="1" s="1"/>
  <c r="I11415" i="1"/>
  <c r="N11415" i="1" s="1"/>
  <c r="H11415" i="1"/>
  <c r="M11415" i="1" s="1"/>
  <c r="K11359" i="1"/>
  <c r="L11359" i="1" s="1"/>
  <c r="J11359" i="1"/>
  <c r="O11359" i="1" s="1"/>
  <c r="I11359" i="1"/>
  <c r="N11359" i="1" s="1"/>
  <c r="H11359" i="1"/>
  <c r="M11359" i="1" s="1"/>
  <c r="K11247" i="1"/>
  <c r="L11247" i="1" s="1"/>
  <c r="J11247" i="1"/>
  <c r="O11247" i="1" s="1"/>
  <c r="I11247" i="1"/>
  <c r="N11247" i="1" s="1"/>
  <c r="H11247" i="1"/>
  <c r="M11247" i="1" s="1"/>
  <c r="K11191" i="1"/>
  <c r="L11191" i="1" s="1"/>
  <c r="J11191" i="1"/>
  <c r="O11191" i="1" s="1"/>
  <c r="I11191" i="1"/>
  <c r="N11191" i="1" s="1"/>
  <c r="H11191" i="1"/>
  <c r="M11191" i="1" s="1"/>
  <c r="K11135" i="1"/>
  <c r="L11135" i="1" s="1"/>
  <c r="J11135" i="1"/>
  <c r="O11135" i="1" s="1"/>
  <c r="I11135" i="1"/>
  <c r="N11135" i="1" s="1"/>
  <c r="H11135" i="1"/>
  <c r="M11135" i="1" s="1"/>
  <c r="K11107" i="1"/>
  <c r="L11107" i="1" s="1"/>
  <c r="J11107" i="1"/>
  <c r="O11107" i="1" s="1"/>
  <c r="I11107" i="1"/>
  <c r="N11107" i="1" s="1"/>
  <c r="H11107" i="1"/>
  <c r="M11107" i="1" s="1"/>
  <c r="K10995" i="1"/>
  <c r="L10995" i="1" s="1"/>
  <c r="J10995" i="1"/>
  <c r="O10995" i="1" s="1"/>
  <c r="I10995" i="1"/>
  <c r="N10995" i="1" s="1"/>
  <c r="H10995" i="1"/>
  <c r="M10995" i="1" s="1"/>
  <c r="K10967" i="1"/>
  <c r="L10967" i="1" s="1"/>
  <c r="J10967" i="1"/>
  <c r="O10967" i="1" s="1"/>
  <c r="I10967" i="1"/>
  <c r="N10967" i="1" s="1"/>
  <c r="H10967" i="1"/>
  <c r="M10967" i="1" s="1"/>
  <c r="K10911" i="1"/>
  <c r="L10911" i="1" s="1"/>
  <c r="J10911" i="1"/>
  <c r="O10911" i="1" s="1"/>
  <c r="I10911" i="1"/>
  <c r="N10911" i="1" s="1"/>
  <c r="H10911" i="1"/>
  <c r="M10911" i="1" s="1"/>
  <c r="K10855" i="1"/>
  <c r="L10855" i="1" s="1"/>
  <c r="J10855" i="1"/>
  <c r="O10855" i="1" s="1"/>
  <c r="I10855" i="1"/>
  <c r="N10855" i="1" s="1"/>
  <c r="H10855" i="1"/>
  <c r="M10855" i="1" s="1"/>
  <c r="K10827" i="1"/>
  <c r="L10827" i="1" s="1"/>
  <c r="J10827" i="1"/>
  <c r="O10827" i="1" s="1"/>
  <c r="I10827" i="1"/>
  <c r="N10827" i="1" s="1"/>
  <c r="H10827" i="1"/>
  <c r="M10827" i="1" s="1"/>
  <c r="K10771" i="1"/>
  <c r="L10771" i="1" s="1"/>
  <c r="J10771" i="1"/>
  <c r="O10771" i="1" s="1"/>
  <c r="I10771" i="1"/>
  <c r="N10771" i="1" s="1"/>
  <c r="H10771" i="1"/>
  <c r="M10771" i="1" s="1"/>
  <c r="K10715" i="1"/>
  <c r="L10715" i="1" s="1"/>
  <c r="J10715" i="1"/>
  <c r="O10715" i="1" s="1"/>
  <c r="I10715" i="1"/>
  <c r="N10715" i="1" s="1"/>
  <c r="H10715" i="1"/>
  <c r="M10715" i="1" s="1"/>
  <c r="K10659" i="1"/>
  <c r="L10659" i="1" s="1"/>
  <c r="J10659" i="1"/>
  <c r="O10659" i="1" s="1"/>
  <c r="I10659" i="1"/>
  <c r="N10659" i="1" s="1"/>
  <c r="H10659" i="1"/>
  <c r="M10659" i="1" s="1"/>
  <c r="K10603" i="1"/>
  <c r="L10603" i="1" s="1"/>
  <c r="J10603" i="1"/>
  <c r="O10603" i="1" s="1"/>
  <c r="I10603" i="1"/>
  <c r="N10603" i="1" s="1"/>
  <c r="K10547" i="1"/>
  <c r="L10547" i="1" s="1"/>
  <c r="J10547" i="1"/>
  <c r="O10547" i="1" s="1"/>
  <c r="I10547" i="1"/>
  <c r="N10547" i="1" s="1"/>
  <c r="H10547" i="1"/>
  <c r="M10547" i="1" s="1"/>
  <c r="K10463" i="1"/>
  <c r="L10463" i="1" s="1"/>
  <c r="J10463" i="1"/>
  <c r="O10463" i="1" s="1"/>
  <c r="I10463" i="1"/>
  <c r="N10463" i="1" s="1"/>
  <c r="H10463" i="1"/>
  <c r="M10463" i="1" s="1"/>
  <c r="K10407" i="1"/>
  <c r="L10407" i="1" s="1"/>
  <c r="J10407" i="1"/>
  <c r="O10407" i="1" s="1"/>
  <c r="I10407" i="1"/>
  <c r="N10407" i="1" s="1"/>
  <c r="H10407" i="1"/>
  <c r="M10407" i="1" s="1"/>
  <c r="K10351" i="1"/>
  <c r="L10351" i="1" s="1"/>
  <c r="J10351" i="1"/>
  <c r="O10351" i="1" s="1"/>
  <c r="I10351" i="1"/>
  <c r="N10351" i="1" s="1"/>
  <c r="H10351" i="1"/>
  <c r="M10351" i="1" s="1"/>
  <c r="K10323" i="1"/>
  <c r="L10323" i="1" s="1"/>
  <c r="J10323" i="1"/>
  <c r="O10323" i="1" s="1"/>
  <c r="I10323" i="1"/>
  <c r="N10323" i="1" s="1"/>
  <c r="H10323" i="1"/>
  <c r="M10323" i="1" s="1"/>
  <c r="K10211" i="1"/>
  <c r="L10211" i="1" s="1"/>
  <c r="J10211" i="1"/>
  <c r="O10211" i="1" s="1"/>
  <c r="I10211" i="1"/>
  <c r="N10211" i="1" s="1"/>
  <c r="H10211" i="1"/>
  <c r="M10211" i="1" s="1"/>
  <c r="K10183" i="1"/>
  <c r="L10183" i="1" s="1"/>
  <c r="J10183" i="1"/>
  <c r="O10183" i="1" s="1"/>
  <c r="I10183" i="1"/>
  <c r="N10183" i="1" s="1"/>
  <c r="H10183" i="1"/>
  <c r="M10183" i="1" s="1"/>
  <c r="K10127" i="1"/>
  <c r="L10127" i="1" s="1"/>
  <c r="J10127" i="1"/>
  <c r="O10127" i="1" s="1"/>
  <c r="I10127" i="1"/>
  <c r="N10127" i="1" s="1"/>
  <c r="H10127" i="1"/>
  <c r="M10127" i="1" s="1"/>
  <c r="K10071" i="1"/>
  <c r="L10071" i="1" s="1"/>
  <c r="J10071" i="1"/>
  <c r="O10071" i="1" s="1"/>
  <c r="I10071" i="1"/>
  <c r="N10071" i="1" s="1"/>
  <c r="H10071" i="1"/>
  <c r="M10071" i="1" s="1"/>
  <c r="K10015" i="1"/>
  <c r="L10015" i="1" s="1"/>
  <c r="J10015" i="1"/>
  <c r="O10015" i="1" s="1"/>
  <c r="I10015" i="1"/>
  <c r="N10015" i="1" s="1"/>
  <c r="H10015" i="1"/>
  <c r="M10015" i="1" s="1"/>
  <c r="K9987" i="1"/>
  <c r="L9987" i="1" s="1"/>
  <c r="J9987" i="1"/>
  <c r="O9987" i="1" s="1"/>
  <c r="I9987" i="1"/>
  <c r="N9987" i="1" s="1"/>
  <c r="H9987" i="1"/>
  <c r="M9987" i="1" s="1"/>
  <c r="K9931" i="1"/>
  <c r="L9931" i="1" s="1"/>
  <c r="J9931" i="1"/>
  <c r="O9931" i="1" s="1"/>
  <c r="I9931" i="1"/>
  <c r="N9931" i="1" s="1"/>
  <c r="H9931" i="1"/>
  <c r="M9931" i="1" s="1"/>
  <c r="K9875" i="1"/>
  <c r="L9875" i="1" s="1"/>
  <c r="J9875" i="1"/>
  <c r="O9875" i="1" s="1"/>
  <c r="I9875" i="1"/>
  <c r="N9875" i="1" s="1"/>
  <c r="H9875" i="1"/>
  <c r="M9875" i="1" s="1"/>
  <c r="K9847" i="1"/>
  <c r="L9847" i="1" s="1"/>
  <c r="J9847" i="1"/>
  <c r="O9847" i="1" s="1"/>
  <c r="I9847" i="1"/>
  <c r="N9847" i="1" s="1"/>
  <c r="H9847" i="1"/>
  <c r="M9847" i="1" s="1"/>
  <c r="K9791" i="1"/>
  <c r="L9791" i="1" s="1"/>
  <c r="J9791" i="1"/>
  <c r="O9791" i="1" s="1"/>
  <c r="I9791" i="1"/>
  <c r="N9791" i="1" s="1"/>
  <c r="H9791" i="1"/>
  <c r="M9791" i="1" s="1"/>
  <c r="K9651" i="1"/>
  <c r="L9651" i="1" s="1"/>
  <c r="J9651" i="1"/>
  <c r="O9651" i="1" s="1"/>
  <c r="I9651" i="1"/>
  <c r="N9651" i="1" s="1"/>
  <c r="H9651" i="1"/>
  <c r="M9651" i="1" s="1"/>
  <c r="K9595" i="1"/>
  <c r="L9595" i="1" s="1"/>
  <c r="J9595" i="1"/>
  <c r="O9595" i="1" s="1"/>
  <c r="I9595" i="1"/>
  <c r="N9595" i="1" s="1"/>
  <c r="H9595" i="1"/>
  <c r="M9595" i="1" s="1"/>
  <c r="K9539" i="1"/>
  <c r="L9539" i="1" s="1"/>
  <c r="J9539" i="1"/>
  <c r="O9539" i="1" s="1"/>
  <c r="I9539" i="1"/>
  <c r="N9539" i="1" s="1"/>
  <c r="H9539" i="1"/>
  <c r="M9539" i="1" s="1"/>
  <c r="K9511" i="1"/>
  <c r="L9511" i="1" s="1"/>
  <c r="J9511" i="1"/>
  <c r="O9511" i="1" s="1"/>
  <c r="I9511" i="1"/>
  <c r="N9511" i="1" s="1"/>
  <c r="H9511" i="1"/>
  <c r="M9511" i="1" s="1"/>
  <c r="K9455" i="1"/>
  <c r="L9455" i="1" s="1"/>
  <c r="J9455" i="1"/>
  <c r="O9455" i="1" s="1"/>
  <c r="I9455" i="1"/>
  <c r="N9455" i="1" s="1"/>
  <c r="H9455" i="1"/>
  <c r="M9455" i="1" s="1"/>
  <c r="K9399" i="1"/>
  <c r="L9399" i="1" s="1"/>
  <c r="J9399" i="1"/>
  <c r="O9399" i="1" s="1"/>
  <c r="I9399" i="1"/>
  <c r="N9399" i="1" s="1"/>
  <c r="H9399" i="1"/>
  <c r="M9399" i="1" s="1"/>
  <c r="K9343" i="1"/>
  <c r="L9343" i="1" s="1"/>
  <c r="J9343" i="1"/>
  <c r="O9343" i="1" s="1"/>
  <c r="I9343" i="1"/>
  <c r="N9343" i="1" s="1"/>
  <c r="H9343" i="1"/>
  <c r="M9343" i="1" s="1"/>
  <c r="K9287" i="1"/>
  <c r="L9287" i="1" s="1"/>
  <c r="J9287" i="1"/>
  <c r="O9287" i="1" s="1"/>
  <c r="I9287" i="1"/>
  <c r="N9287" i="1" s="1"/>
  <c r="H9287" i="1"/>
  <c r="M9287" i="1" s="1"/>
  <c r="K9259" i="1"/>
  <c r="L9259" i="1" s="1"/>
  <c r="J9259" i="1"/>
  <c r="O9259" i="1" s="1"/>
  <c r="I9259" i="1"/>
  <c r="N9259" i="1" s="1"/>
  <c r="H9259" i="1"/>
  <c r="M9259" i="1" s="1"/>
  <c r="K9203" i="1"/>
  <c r="L9203" i="1" s="1"/>
  <c r="J9203" i="1"/>
  <c r="O9203" i="1" s="1"/>
  <c r="I9203" i="1"/>
  <c r="N9203" i="1" s="1"/>
  <c r="H9203" i="1"/>
  <c r="M9203" i="1" s="1"/>
  <c r="K9147" i="1"/>
  <c r="L9147" i="1" s="1"/>
  <c r="J9147" i="1"/>
  <c r="O9147" i="1" s="1"/>
  <c r="I9147" i="1"/>
  <c r="N9147" i="1" s="1"/>
  <c r="H9147" i="1"/>
  <c r="M9147" i="1" s="1"/>
  <c r="K9091" i="1"/>
  <c r="L9091" i="1" s="1"/>
  <c r="J9091" i="1"/>
  <c r="O9091" i="1" s="1"/>
  <c r="I9091" i="1"/>
  <c r="N9091" i="1" s="1"/>
  <c r="H9091" i="1"/>
  <c r="M9091" i="1" s="1"/>
  <c r="K9063" i="1"/>
  <c r="L9063" i="1" s="1"/>
  <c r="J9063" i="1"/>
  <c r="O9063" i="1" s="1"/>
  <c r="I9063" i="1"/>
  <c r="N9063" i="1" s="1"/>
  <c r="H9063" i="1"/>
  <c r="M9063" i="1" s="1"/>
  <c r="K9007" i="1"/>
  <c r="L9007" i="1" s="1"/>
  <c r="J9007" i="1"/>
  <c r="O9007" i="1" s="1"/>
  <c r="I9007" i="1"/>
  <c r="N9007" i="1" s="1"/>
  <c r="H9007" i="1"/>
  <c r="M9007" i="1" s="1"/>
  <c r="J8951" i="1"/>
  <c r="O8951" i="1" s="1"/>
  <c r="K8867" i="1"/>
  <c r="L8867" i="1" s="1"/>
  <c r="J8867" i="1"/>
  <c r="O8867" i="1" s="1"/>
  <c r="I8867" i="1"/>
  <c r="N8867" i="1" s="1"/>
  <c r="H8867" i="1"/>
  <c r="M8867" i="1" s="1"/>
  <c r="K8811" i="1"/>
  <c r="L8811" i="1" s="1"/>
  <c r="J8811" i="1"/>
  <c r="O8811" i="1" s="1"/>
  <c r="I8811" i="1"/>
  <c r="N8811" i="1" s="1"/>
  <c r="H8811" i="1"/>
  <c r="M8811" i="1" s="1"/>
  <c r="K8783" i="1"/>
  <c r="L8783" i="1" s="1"/>
  <c r="J8783" i="1"/>
  <c r="O8783" i="1" s="1"/>
  <c r="I8783" i="1"/>
  <c r="N8783" i="1" s="1"/>
  <c r="H8783" i="1"/>
  <c r="M8783" i="1" s="1"/>
  <c r="K8727" i="1"/>
  <c r="L8727" i="1" s="1"/>
  <c r="J8727" i="1"/>
  <c r="O8727" i="1" s="1"/>
  <c r="I8727" i="1"/>
  <c r="N8727" i="1" s="1"/>
  <c r="H8727" i="1"/>
  <c r="M8727" i="1" s="1"/>
  <c r="K8671" i="1"/>
  <c r="L8671" i="1" s="1"/>
  <c r="J8671" i="1"/>
  <c r="O8671" i="1" s="1"/>
  <c r="I8671" i="1"/>
  <c r="N8671" i="1" s="1"/>
  <c r="H8671" i="1"/>
  <c r="M8671" i="1" s="1"/>
  <c r="K8643" i="1"/>
  <c r="L8643" i="1" s="1"/>
  <c r="J8643" i="1"/>
  <c r="O8643" i="1" s="1"/>
  <c r="I8643" i="1"/>
  <c r="N8643" i="1" s="1"/>
  <c r="H8643" i="1"/>
  <c r="M8643" i="1" s="1"/>
  <c r="K8587" i="1"/>
  <c r="L8587" i="1" s="1"/>
  <c r="J8587" i="1"/>
  <c r="O8587" i="1" s="1"/>
  <c r="I8587" i="1"/>
  <c r="N8587" i="1" s="1"/>
  <c r="H8587" i="1"/>
  <c r="M8587" i="1" s="1"/>
  <c r="K8531" i="1"/>
  <c r="L8531" i="1" s="1"/>
  <c r="J8531" i="1"/>
  <c r="O8531" i="1" s="1"/>
  <c r="I8531" i="1"/>
  <c r="N8531" i="1" s="1"/>
  <c r="H8531" i="1"/>
  <c r="M8531" i="1" s="1"/>
  <c r="K8503" i="1"/>
  <c r="L8503" i="1" s="1"/>
  <c r="J8503" i="1"/>
  <c r="O8503" i="1" s="1"/>
  <c r="H8503" i="1"/>
  <c r="M8503" i="1" s="1"/>
  <c r="I8503" i="1"/>
  <c r="N8503" i="1" s="1"/>
  <c r="K8447" i="1"/>
  <c r="L8447" i="1" s="1"/>
  <c r="J8447" i="1"/>
  <c r="O8447" i="1" s="1"/>
  <c r="I8447" i="1"/>
  <c r="N8447" i="1" s="1"/>
  <c r="H8447" i="1"/>
  <c r="M8447" i="1" s="1"/>
  <c r="K8335" i="1"/>
  <c r="L8335" i="1" s="1"/>
  <c r="J8335" i="1"/>
  <c r="O8335" i="1" s="1"/>
  <c r="I8335" i="1"/>
  <c r="N8335" i="1" s="1"/>
  <c r="H8335" i="1"/>
  <c r="M8335" i="1" s="1"/>
  <c r="K8307" i="1"/>
  <c r="L8307" i="1" s="1"/>
  <c r="J8307" i="1"/>
  <c r="O8307" i="1" s="1"/>
  <c r="I8307" i="1"/>
  <c r="N8307" i="1" s="1"/>
  <c r="H8307" i="1"/>
  <c r="M8307" i="1" s="1"/>
  <c r="K8251" i="1"/>
  <c r="L8251" i="1" s="1"/>
  <c r="J8251" i="1"/>
  <c r="O8251" i="1" s="1"/>
  <c r="I8251" i="1"/>
  <c r="N8251" i="1" s="1"/>
  <c r="H8251" i="1"/>
  <c r="M8251" i="1" s="1"/>
  <c r="K8195" i="1"/>
  <c r="L8195" i="1" s="1"/>
  <c r="J8195" i="1"/>
  <c r="O8195" i="1" s="1"/>
  <c r="I8195" i="1"/>
  <c r="N8195" i="1" s="1"/>
  <c r="H8195" i="1"/>
  <c r="M8195" i="1" s="1"/>
  <c r="K8111" i="1"/>
  <c r="L8111" i="1" s="1"/>
  <c r="J8111" i="1"/>
  <c r="O8111" i="1" s="1"/>
  <c r="I8111" i="1"/>
  <c r="N8111" i="1" s="1"/>
  <c r="H8111" i="1"/>
  <c r="M8111" i="1" s="1"/>
  <c r="K8055" i="1"/>
  <c r="L8055" i="1" s="1"/>
  <c r="J8055" i="1"/>
  <c r="O8055" i="1" s="1"/>
  <c r="I8055" i="1"/>
  <c r="N8055" i="1" s="1"/>
  <c r="H8055" i="1"/>
  <c r="M8055" i="1" s="1"/>
  <c r="K8027" i="1"/>
  <c r="L8027" i="1" s="1"/>
  <c r="J8027" i="1"/>
  <c r="O8027" i="1" s="1"/>
  <c r="I8027" i="1"/>
  <c r="N8027" i="1" s="1"/>
  <c r="H8027" i="1"/>
  <c r="M8027" i="1" s="1"/>
  <c r="K7971" i="1"/>
  <c r="L7971" i="1" s="1"/>
  <c r="J7971" i="1"/>
  <c r="O7971" i="1" s="1"/>
  <c r="I7971" i="1"/>
  <c r="N7971" i="1" s="1"/>
  <c r="H7971" i="1"/>
  <c r="M7971" i="1" s="1"/>
  <c r="K7859" i="1"/>
  <c r="L7859" i="1" s="1"/>
  <c r="J7859" i="1"/>
  <c r="O7859" i="1" s="1"/>
  <c r="I7859" i="1"/>
  <c r="N7859" i="1" s="1"/>
  <c r="H7859" i="1"/>
  <c r="M7859" i="1" s="1"/>
  <c r="K7803" i="1"/>
  <c r="L7803" i="1" s="1"/>
  <c r="J7803" i="1"/>
  <c r="O7803" i="1" s="1"/>
  <c r="I7803" i="1"/>
  <c r="N7803" i="1" s="1"/>
  <c r="H7803" i="1"/>
  <c r="M7803" i="1" s="1"/>
  <c r="K7775" i="1"/>
  <c r="L7775" i="1" s="1"/>
  <c r="J7775" i="1"/>
  <c r="O7775" i="1" s="1"/>
  <c r="I7775" i="1"/>
  <c r="N7775" i="1" s="1"/>
  <c r="H7775" i="1"/>
  <c r="M7775" i="1" s="1"/>
  <c r="K7719" i="1"/>
  <c r="L7719" i="1" s="1"/>
  <c r="J7719" i="1"/>
  <c r="O7719" i="1" s="1"/>
  <c r="I7719" i="1"/>
  <c r="N7719" i="1" s="1"/>
  <c r="H7719" i="1"/>
  <c r="M7719" i="1" s="1"/>
  <c r="K7663" i="1"/>
  <c r="L7663" i="1" s="1"/>
  <c r="J7663" i="1"/>
  <c r="O7663" i="1" s="1"/>
  <c r="I7663" i="1"/>
  <c r="N7663" i="1" s="1"/>
  <c r="H7663" i="1"/>
  <c r="M7663" i="1" s="1"/>
  <c r="K7551" i="1"/>
  <c r="L7551" i="1" s="1"/>
  <c r="J7551" i="1"/>
  <c r="O7551" i="1" s="1"/>
  <c r="I7551" i="1"/>
  <c r="N7551" i="1" s="1"/>
  <c r="H7551" i="1"/>
  <c r="M7551" i="1" s="1"/>
  <c r="K7495" i="1"/>
  <c r="L7495" i="1" s="1"/>
  <c r="J7495" i="1"/>
  <c r="O7495" i="1" s="1"/>
  <c r="I7495" i="1"/>
  <c r="N7495" i="1" s="1"/>
  <c r="H7495" i="1"/>
  <c r="M7495" i="1" s="1"/>
  <c r="K7439" i="1"/>
  <c r="L7439" i="1" s="1"/>
  <c r="J7439" i="1"/>
  <c r="O7439" i="1" s="1"/>
  <c r="I7439" i="1"/>
  <c r="N7439" i="1" s="1"/>
  <c r="H7439" i="1"/>
  <c r="M7439" i="1" s="1"/>
  <c r="K7327" i="1"/>
  <c r="L7327" i="1" s="1"/>
  <c r="J7327" i="1"/>
  <c r="O7327" i="1" s="1"/>
  <c r="I7327" i="1"/>
  <c r="N7327" i="1" s="1"/>
  <c r="H7327" i="1"/>
  <c r="M7327" i="1" s="1"/>
  <c r="K7299" i="1"/>
  <c r="L7299" i="1" s="1"/>
  <c r="J7299" i="1"/>
  <c r="O7299" i="1" s="1"/>
  <c r="I7299" i="1"/>
  <c r="N7299" i="1" s="1"/>
  <c r="H7299" i="1"/>
  <c r="M7299" i="1" s="1"/>
  <c r="K7243" i="1"/>
  <c r="L7243" i="1" s="1"/>
  <c r="J7243" i="1"/>
  <c r="O7243" i="1" s="1"/>
  <c r="I7243" i="1"/>
  <c r="N7243" i="1" s="1"/>
  <c r="H7243" i="1"/>
  <c r="M7243" i="1" s="1"/>
  <c r="K7187" i="1"/>
  <c r="L7187" i="1" s="1"/>
  <c r="J7187" i="1"/>
  <c r="O7187" i="1" s="1"/>
  <c r="I7187" i="1"/>
  <c r="N7187" i="1" s="1"/>
  <c r="H7187" i="1"/>
  <c r="M7187" i="1" s="1"/>
  <c r="K7103" i="1"/>
  <c r="L7103" i="1" s="1"/>
  <c r="J7103" i="1"/>
  <c r="O7103" i="1" s="1"/>
  <c r="I7103" i="1"/>
  <c r="N7103" i="1" s="1"/>
  <c r="H7103" i="1"/>
  <c r="M7103" i="1" s="1"/>
  <c r="K7047" i="1"/>
  <c r="L7047" i="1" s="1"/>
  <c r="J7047" i="1"/>
  <c r="O7047" i="1" s="1"/>
  <c r="I7047" i="1"/>
  <c r="N7047" i="1" s="1"/>
  <c r="H7047" i="1"/>
  <c r="M7047" i="1" s="1"/>
  <c r="K7019" i="1"/>
  <c r="L7019" i="1" s="1"/>
  <c r="J7019" i="1"/>
  <c r="O7019" i="1" s="1"/>
  <c r="I7019" i="1"/>
  <c r="N7019" i="1" s="1"/>
  <c r="H7019" i="1"/>
  <c r="M7019" i="1" s="1"/>
  <c r="K6963" i="1"/>
  <c r="L6963" i="1" s="1"/>
  <c r="J6963" i="1"/>
  <c r="O6963" i="1" s="1"/>
  <c r="I6963" i="1"/>
  <c r="N6963" i="1" s="1"/>
  <c r="H6963" i="1"/>
  <c r="M6963" i="1" s="1"/>
  <c r="K6935" i="1"/>
  <c r="L6935" i="1" s="1"/>
  <c r="J6935" i="1"/>
  <c r="O6935" i="1" s="1"/>
  <c r="I6935" i="1"/>
  <c r="N6935" i="1" s="1"/>
  <c r="H6935" i="1"/>
  <c r="M6935" i="1" s="1"/>
  <c r="K6879" i="1"/>
  <c r="L6879" i="1" s="1"/>
  <c r="J6879" i="1"/>
  <c r="O6879" i="1" s="1"/>
  <c r="I6879" i="1"/>
  <c r="N6879" i="1" s="1"/>
  <c r="H6879" i="1"/>
  <c r="M6879" i="1" s="1"/>
  <c r="K6767" i="1"/>
  <c r="L6767" i="1" s="1"/>
  <c r="J6767" i="1"/>
  <c r="O6767" i="1" s="1"/>
  <c r="H6767" i="1"/>
  <c r="M6767" i="1" s="1"/>
  <c r="I6767" i="1"/>
  <c r="N6767" i="1" s="1"/>
  <c r="K6739" i="1"/>
  <c r="L6739" i="1" s="1"/>
  <c r="J6739" i="1"/>
  <c r="O6739" i="1" s="1"/>
  <c r="H6739" i="1"/>
  <c r="M6739" i="1" s="1"/>
  <c r="I6739" i="1"/>
  <c r="N6739" i="1" s="1"/>
  <c r="K6683" i="1"/>
  <c r="L6683" i="1" s="1"/>
  <c r="J6683" i="1"/>
  <c r="O6683" i="1" s="1"/>
  <c r="I6683" i="1"/>
  <c r="N6683" i="1" s="1"/>
  <c r="H6683" i="1"/>
  <c r="M6683" i="1" s="1"/>
  <c r="K6627" i="1"/>
  <c r="L6627" i="1" s="1"/>
  <c r="J6627" i="1"/>
  <c r="O6627" i="1" s="1"/>
  <c r="H6627" i="1"/>
  <c r="M6627" i="1" s="1"/>
  <c r="I6627" i="1"/>
  <c r="N6627" i="1" s="1"/>
  <c r="K6543" i="1"/>
  <c r="L6543" i="1" s="1"/>
  <c r="J6543" i="1"/>
  <c r="O6543" i="1" s="1"/>
  <c r="I6543" i="1"/>
  <c r="N6543" i="1" s="1"/>
  <c r="H6543" i="1"/>
  <c r="M6543" i="1" s="1"/>
  <c r="K6487" i="1"/>
  <c r="L6487" i="1" s="1"/>
  <c r="J6487" i="1"/>
  <c r="O6487" i="1" s="1"/>
  <c r="I6487" i="1"/>
  <c r="N6487" i="1" s="1"/>
  <c r="H6487" i="1"/>
  <c r="M6487" i="1" s="1"/>
  <c r="K6459" i="1"/>
  <c r="L6459" i="1" s="1"/>
  <c r="J6459" i="1"/>
  <c r="O6459" i="1" s="1"/>
  <c r="I6459" i="1"/>
  <c r="N6459" i="1" s="1"/>
  <c r="H6459" i="1"/>
  <c r="M6459" i="1" s="1"/>
  <c r="K6403" i="1"/>
  <c r="L6403" i="1" s="1"/>
  <c r="J6403" i="1"/>
  <c r="O6403" i="1" s="1"/>
  <c r="H6403" i="1"/>
  <c r="M6403" i="1" s="1"/>
  <c r="I6403" i="1"/>
  <c r="N6403" i="1" s="1"/>
  <c r="K6319" i="1"/>
  <c r="L6319" i="1" s="1"/>
  <c r="J6319" i="1"/>
  <c r="O6319" i="1" s="1"/>
  <c r="H6319" i="1"/>
  <c r="M6319" i="1" s="1"/>
  <c r="I6319" i="1"/>
  <c r="N6319" i="1" s="1"/>
  <c r="K6263" i="1"/>
  <c r="L6263" i="1" s="1"/>
  <c r="J6263" i="1"/>
  <c r="O6263" i="1" s="1"/>
  <c r="H6263" i="1"/>
  <c r="M6263" i="1" s="1"/>
  <c r="I6263" i="1"/>
  <c r="N6263" i="1" s="1"/>
  <c r="K6235" i="1"/>
  <c r="L6235" i="1" s="1"/>
  <c r="J6235" i="1"/>
  <c r="O6235" i="1" s="1"/>
  <c r="I6235" i="1"/>
  <c r="N6235" i="1" s="1"/>
  <c r="H6235" i="1"/>
  <c r="M6235" i="1" s="1"/>
  <c r="K6179" i="1"/>
  <c r="L6179" i="1" s="1"/>
  <c r="J6179" i="1"/>
  <c r="O6179" i="1" s="1"/>
  <c r="H6179" i="1"/>
  <c r="M6179" i="1" s="1"/>
  <c r="I6179" i="1"/>
  <c r="N6179" i="1" s="1"/>
  <c r="K6151" i="1"/>
  <c r="L6151" i="1" s="1"/>
  <c r="J6151" i="1"/>
  <c r="O6151" i="1" s="1"/>
  <c r="I6151" i="1"/>
  <c r="N6151" i="1" s="1"/>
  <c r="H6151" i="1"/>
  <c r="M6151" i="1" s="1"/>
  <c r="K6095" i="1"/>
  <c r="L6095" i="1" s="1"/>
  <c r="J6095" i="1"/>
  <c r="O6095" i="1" s="1"/>
  <c r="H6095" i="1"/>
  <c r="M6095" i="1" s="1"/>
  <c r="I6095" i="1"/>
  <c r="N6095" i="1" s="1"/>
  <c r="K5983" i="1"/>
  <c r="L5983" i="1" s="1"/>
  <c r="J5983" i="1"/>
  <c r="O5983" i="1" s="1"/>
  <c r="I5983" i="1"/>
  <c r="N5983" i="1" s="1"/>
  <c r="H5983" i="1"/>
  <c r="M5983" i="1" s="1"/>
  <c r="K5955" i="1"/>
  <c r="L5955" i="1" s="1"/>
  <c r="J5955" i="1"/>
  <c r="O5955" i="1" s="1"/>
  <c r="I5955" i="1"/>
  <c r="N5955" i="1" s="1"/>
  <c r="H5955" i="1"/>
  <c r="M5955" i="1" s="1"/>
  <c r="J5899" i="1"/>
  <c r="O5899" i="1" s="1"/>
  <c r="I5899" i="1"/>
  <c r="N5899" i="1" s="1"/>
  <c r="H5899" i="1"/>
  <c r="M5899" i="1" s="1"/>
  <c r="K5843" i="1"/>
  <c r="L5843" i="1" s="1"/>
  <c r="J5843" i="1"/>
  <c r="O5843" i="1" s="1"/>
  <c r="I5843" i="1"/>
  <c r="N5843" i="1" s="1"/>
  <c r="H5843" i="1"/>
  <c r="M5843" i="1" s="1"/>
  <c r="K5759" i="1"/>
  <c r="L5759" i="1" s="1"/>
  <c r="J5759" i="1"/>
  <c r="O5759" i="1" s="1"/>
  <c r="H5759" i="1"/>
  <c r="M5759" i="1" s="1"/>
  <c r="I5759" i="1"/>
  <c r="N5759" i="1" s="1"/>
  <c r="K5731" i="1"/>
  <c r="L5731" i="1" s="1"/>
  <c r="J5731" i="1"/>
  <c r="O5731" i="1" s="1"/>
  <c r="I5731" i="1"/>
  <c r="N5731" i="1" s="1"/>
  <c r="H5731" i="1"/>
  <c r="M5731" i="1" s="1"/>
  <c r="K5675" i="1"/>
  <c r="L5675" i="1" s="1"/>
  <c r="J5675" i="1"/>
  <c r="O5675" i="1" s="1"/>
  <c r="I5675" i="1"/>
  <c r="N5675" i="1" s="1"/>
  <c r="H5675" i="1"/>
  <c r="M5675" i="1" s="1"/>
  <c r="K5647" i="1"/>
  <c r="L5647" i="1" s="1"/>
  <c r="J5647" i="1"/>
  <c r="O5647" i="1" s="1"/>
  <c r="H5647" i="1"/>
  <c r="M5647" i="1" s="1"/>
  <c r="I5647" i="1"/>
  <c r="N5647" i="1" s="1"/>
  <c r="K5591" i="1"/>
  <c r="L5591" i="1" s="1"/>
  <c r="J5591" i="1"/>
  <c r="O5591" i="1" s="1"/>
  <c r="I5591" i="1"/>
  <c r="N5591" i="1" s="1"/>
  <c r="H5591" i="1"/>
  <c r="M5591" i="1" s="1"/>
  <c r="K5535" i="1"/>
  <c r="L5535" i="1" s="1"/>
  <c r="J5535" i="1"/>
  <c r="O5535" i="1" s="1"/>
  <c r="I5535" i="1"/>
  <c r="N5535" i="1" s="1"/>
  <c r="H5535" i="1"/>
  <c r="M5535" i="1" s="1"/>
  <c r="K5507" i="1"/>
  <c r="L5507" i="1" s="1"/>
  <c r="J5507" i="1"/>
  <c r="O5507" i="1" s="1"/>
  <c r="I5507" i="1"/>
  <c r="N5507" i="1" s="1"/>
  <c r="H5507" i="1"/>
  <c r="M5507" i="1" s="1"/>
  <c r="K5451" i="1"/>
  <c r="L5451" i="1" s="1"/>
  <c r="J5451" i="1"/>
  <c r="O5451" i="1" s="1"/>
  <c r="I5451" i="1"/>
  <c r="N5451" i="1" s="1"/>
  <c r="H5451" i="1"/>
  <c r="M5451" i="1" s="1"/>
  <c r="K5395" i="1"/>
  <c r="L5395" i="1" s="1"/>
  <c r="J5395" i="1"/>
  <c r="O5395" i="1" s="1"/>
  <c r="H5395" i="1"/>
  <c r="M5395" i="1" s="1"/>
  <c r="I5395" i="1"/>
  <c r="N5395" i="1" s="1"/>
  <c r="K5339" i="1"/>
  <c r="L5339" i="1" s="1"/>
  <c r="J5339" i="1"/>
  <c r="O5339" i="1" s="1"/>
  <c r="H5339" i="1"/>
  <c r="M5339" i="1" s="1"/>
  <c r="I5339" i="1"/>
  <c r="N5339" i="1" s="1"/>
  <c r="K5311" i="1"/>
  <c r="L5311" i="1" s="1"/>
  <c r="J5311" i="1"/>
  <c r="O5311" i="1" s="1"/>
  <c r="H5311" i="1"/>
  <c r="M5311" i="1" s="1"/>
  <c r="I5311" i="1"/>
  <c r="N5311" i="1" s="1"/>
  <c r="J5255" i="1"/>
  <c r="O5255" i="1" s="1"/>
  <c r="K5199" i="1"/>
  <c r="L5199" i="1" s="1"/>
  <c r="J5199" i="1"/>
  <c r="O5199" i="1" s="1"/>
  <c r="H5199" i="1"/>
  <c r="M5199" i="1" s="1"/>
  <c r="I5199" i="1"/>
  <c r="N5199" i="1" s="1"/>
  <c r="K5171" i="1"/>
  <c r="L5171" i="1" s="1"/>
  <c r="J5171" i="1"/>
  <c r="O5171" i="1" s="1"/>
  <c r="I5171" i="1"/>
  <c r="N5171" i="1" s="1"/>
  <c r="H5171" i="1"/>
  <c r="M5171" i="1" s="1"/>
  <c r="K5115" i="1"/>
  <c r="L5115" i="1" s="1"/>
  <c r="J5115" i="1"/>
  <c r="O5115" i="1" s="1"/>
  <c r="H5115" i="1"/>
  <c r="M5115" i="1" s="1"/>
  <c r="I5115" i="1"/>
  <c r="N5115" i="1" s="1"/>
  <c r="K5087" i="1"/>
  <c r="L5087" i="1" s="1"/>
  <c r="J5087" i="1"/>
  <c r="O5087" i="1" s="1"/>
  <c r="H5087" i="1"/>
  <c r="M5087" i="1" s="1"/>
  <c r="I5087" i="1"/>
  <c r="N5087" i="1" s="1"/>
  <c r="K4975" i="1"/>
  <c r="L4975" i="1" s="1"/>
  <c r="J4975" i="1"/>
  <c r="O4975" i="1" s="1"/>
  <c r="I4975" i="1"/>
  <c r="N4975" i="1" s="1"/>
  <c r="H4975" i="1"/>
  <c r="M4975" i="1" s="1"/>
  <c r="K4919" i="1"/>
  <c r="L4919" i="1" s="1"/>
  <c r="J4919" i="1"/>
  <c r="O4919" i="1" s="1"/>
  <c r="I4919" i="1"/>
  <c r="N4919" i="1" s="1"/>
  <c r="H4919" i="1"/>
  <c r="M4919" i="1" s="1"/>
  <c r="K4891" i="1"/>
  <c r="L4891" i="1" s="1"/>
  <c r="J4891" i="1"/>
  <c r="O4891" i="1" s="1"/>
  <c r="I4891" i="1"/>
  <c r="N4891" i="1" s="1"/>
  <c r="H4891" i="1"/>
  <c r="M4891" i="1" s="1"/>
  <c r="K4835" i="1"/>
  <c r="L4835" i="1" s="1"/>
  <c r="J4835" i="1"/>
  <c r="O4835" i="1" s="1"/>
  <c r="H4835" i="1"/>
  <c r="M4835" i="1" s="1"/>
  <c r="I4835" i="1"/>
  <c r="N4835" i="1" s="1"/>
  <c r="K4807" i="1"/>
  <c r="L4807" i="1" s="1"/>
  <c r="J4807" i="1"/>
  <c r="O4807" i="1" s="1"/>
  <c r="H4807" i="1"/>
  <c r="M4807" i="1" s="1"/>
  <c r="I4807" i="1"/>
  <c r="N4807" i="1" s="1"/>
  <c r="K4751" i="1"/>
  <c r="L4751" i="1" s="1"/>
  <c r="J4751" i="1"/>
  <c r="O4751" i="1" s="1"/>
  <c r="I4751" i="1"/>
  <c r="N4751" i="1" s="1"/>
  <c r="H4751" i="1"/>
  <c r="M4751" i="1" s="1"/>
  <c r="K4723" i="1"/>
  <c r="L4723" i="1" s="1"/>
  <c r="J4723" i="1"/>
  <c r="O4723" i="1" s="1"/>
  <c r="I4723" i="1"/>
  <c r="N4723" i="1" s="1"/>
  <c r="H4723" i="1"/>
  <c r="M4723" i="1" s="1"/>
  <c r="K4667" i="1"/>
  <c r="L4667" i="1" s="1"/>
  <c r="J4667" i="1"/>
  <c r="O4667" i="1" s="1"/>
  <c r="I4667" i="1"/>
  <c r="N4667" i="1" s="1"/>
  <c r="H4667" i="1"/>
  <c r="M4667" i="1" s="1"/>
  <c r="K4639" i="1"/>
  <c r="L4639" i="1" s="1"/>
  <c r="J4639" i="1"/>
  <c r="O4639" i="1" s="1"/>
  <c r="H4639" i="1"/>
  <c r="M4639" i="1" s="1"/>
  <c r="I4639" i="1"/>
  <c r="N4639" i="1" s="1"/>
  <c r="K4583" i="1"/>
  <c r="L4583" i="1" s="1"/>
  <c r="J4583" i="1"/>
  <c r="O4583" i="1" s="1"/>
  <c r="H4583" i="1"/>
  <c r="M4583" i="1" s="1"/>
  <c r="I4583" i="1"/>
  <c r="N4583" i="1" s="1"/>
  <c r="K4555" i="1"/>
  <c r="L4555" i="1" s="1"/>
  <c r="J4555" i="1"/>
  <c r="O4555" i="1" s="1"/>
  <c r="H4555" i="1"/>
  <c r="M4555" i="1" s="1"/>
  <c r="I4555" i="1"/>
  <c r="N4555" i="1" s="1"/>
  <c r="K4499" i="1"/>
  <c r="L4499" i="1" s="1"/>
  <c r="J4499" i="1"/>
  <c r="O4499" i="1" s="1"/>
  <c r="I4499" i="1"/>
  <c r="N4499" i="1" s="1"/>
  <c r="H4499" i="1"/>
  <c r="M4499" i="1" s="1"/>
  <c r="K4443" i="1"/>
  <c r="L4443" i="1" s="1"/>
  <c r="J4443" i="1"/>
  <c r="O4443" i="1" s="1"/>
  <c r="H4443" i="1"/>
  <c r="M4443" i="1" s="1"/>
  <c r="I4443" i="1"/>
  <c r="N4443" i="1" s="1"/>
  <c r="K4387" i="1"/>
  <c r="L4387" i="1" s="1"/>
  <c r="J4387" i="1"/>
  <c r="O4387" i="1" s="1"/>
  <c r="I4387" i="1"/>
  <c r="N4387" i="1" s="1"/>
  <c r="H4387" i="1"/>
  <c r="M4387" i="1" s="1"/>
  <c r="K4359" i="1"/>
  <c r="L4359" i="1" s="1"/>
  <c r="J4359" i="1"/>
  <c r="O4359" i="1" s="1"/>
  <c r="H4359" i="1"/>
  <c r="M4359" i="1" s="1"/>
  <c r="I4359" i="1"/>
  <c r="N4359" i="1" s="1"/>
  <c r="K3559" i="1"/>
  <c r="L3559" i="1" s="1"/>
  <c r="J3559" i="1"/>
  <c r="O3559" i="1" s="1"/>
  <c r="H3559" i="1"/>
  <c r="M3559" i="1" s="1"/>
  <c r="I3559" i="1"/>
  <c r="N3559" i="1" s="1"/>
  <c r="K2900" i="1"/>
  <c r="L2900" i="1" s="1"/>
  <c r="J2900" i="1"/>
  <c r="O2900" i="1" s="1"/>
  <c r="I2900" i="1"/>
  <c r="N2900" i="1" s="1"/>
  <c r="H2900" i="1"/>
  <c r="M2900" i="1" s="1"/>
  <c r="K3815" i="1"/>
  <c r="L3815" i="1" s="1"/>
  <c r="J3815" i="1"/>
  <c r="O3815" i="1" s="1"/>
  <c r="H3815" i="1"/>
  <c r="M3815" i="1" s="1"/>
  <c r="I3815" i="1"/>
  <c r="N3815" i="1" s="1"/>
  <c r="K3845" i="1"/>
  <c r="L3845" i="1" s="1"/>
  <c r="J3845" i="1"/>
  <c r="O3845" i="1" s="1"/>
  <c r="I3845" i="1"/>
  <c r="N3845" i="1" s="1"/>
  <c r="H3845" i="1"/>
  <c r="M3845" i="1" s="1"/>
  <c r="K4035" i="1"/>
  <c r="L4035" i="1" s="1"/>
  <c r="J4035" i="1"/>
  <c r="O4035" i="1" s="1"/>
  <c r="I4035" i="1"/>
  <c r="N4035" i="1" s="1"/>
  <c r="H4035" i="1"/>
  <c r="M4035" i="1" s="1"/>
  <c r="K3880" i="1"/>
  <c r="L3880" i="1" s="1"/>
  <c r="J3880" i="1"/>
  <c r="O3880" i="1" s="1"/>
  <c r="I3880" i="1"/>
  <c r="N3880" i="1" s="1"/>
  <c r="H3880" i="1"/>
  <c r="M3880" i="1" s="1"/>
  <c r="K3094" i="1"/>
  <c r="L3094" i="1" s="1"/>
  <c r="J3094" i="1"/>
  <c r="O3094" i="1" s="1"/>
  <c r="I3094" i="1"/>
  <c r="N3094" i="1" s="1"/>
  <c r="H3094" i="1"/>
  <c r="M3094" i="1" s="1"/>
  <c r="K2916" i="1"/>
  <c r="L2916" i="1" s="1"/>
  <c r="J2916" i="1"/>
  <c r="O2916" i="1" s="1"/>
  <c r="I2916" i="1"/>
  <c r="N2916" i="1" s="1"/>
  <c r="H2916" i="1"/>
  <c r="M2916" i="1" s="1"/>
  <c r="K3863" i="1"/>
  <c r="L3863" i="1" s="1"/>
  <c r="J3863" i="1"/>
  <c r="O3863" i="1" s="1"/>
  <c r="I3863" i="1"/>
  <c r="N3863" i="1" s="1"/>
  <c r="H3863" i="1"/>
  <c r="M3863" i="1" s="1"/>
  <c r="K3481" i="1"/>
  <c r="L3481" i="1" s="1"/>
  <c r="J3481" i="1"/>
  <c r="O3481" i="1" s="1"/>
  <c r="I3481" i="1"/>
  <c r="N3481" i="1" s="1"/>
  <c r="H3481" i="1"/>
  <c r="M3481" i="1" s="1"/>
  <c r="K4033" i="1"/>
  <c r="L4033" i="1" s="1"/>
  <c r="J4033" i="1"/>
  <c r="O4033" i="1" s="1"/>
  <c r="I4033" i="1"/>
  <c r="N4033" i="1" s="1"/>
  <c r="H4033" i="1"/>
  <c r="M4033" i="1" s="1"/>
  <c r="K4061" i="1"/>
  <c r="L4061" i="1" s="1"/>
  <c r="J4061" i="1"/>
  <c r="O4061" i="1" s="1"/>
  <c r="I4061" i="1"/>
  <c r="N4061" i="1" s="1"/>
  <c r="H4061" i="1"/>
  <c r="M4061" i="1" s="1"/>
  <c r="K3990" i="1"/>
  <c r="L3990" i="1" s="1"/>
  <c r="J3990" i="1"/>
  <c r="O3990" i="1" s="1"/>
  <c r="I3990" i="1"/>
  <c r="N3990" i="1" s="1"/>
  <c r="H3990" i="1"/>
  <c r="M3990" i="1" s="1"/>
  <c r="K3192" i="1"/>
  <c r="L3192" i="1" s="1"/>
  <c r="J3192" i="1"/>
  <c r="O3192" i="1" s="1"/>
  <c r="H3192" i="1"/>
  <c r="M3192" i="1" s="1"/>
  <c r="I3192" i="1"/>
  <c r="N3192" i="1" s="1"/>
  <c r="K4018" i="1"/>
  <c r="L4018" i="1" s="1"/>
  <c r="J4018" i="1"/>
  <c r="O4018" i="1" s="1"/>
  <c r="I4018" i="1"/>
  <c r="N4018" i="1" s="1"/>
  <c r="H4018" i="1"/>
  <c r="M4018" i="1" s="1"/>
  <c r="K2967" i="1"/>
  <c r="L2967" i="1" s="1"/>
  <c r="J2967" i="1"/>
  <c r="O2967" i="1" s="1"/>
  <c r="I2967" i="1"/>
  <c r="N2967" i="1" s="1"/>
  <c r="H2967" i="1"/>
  <c r="M2967" i="1" s="1"/>
  <c r="K3801" i="1"/>
  <c r="L3801" i="1" s="1"/>
  <c r="J3801" i="1"/>
  <c r="O3801" i="1" s="1"/>
  <c r="I3801" i="1"/>
  <c r="N3801" i="1" s="1"/>
  <c r="H3801" i="1"/>
  <c r="M3801" i="1" s="1"/>
  <c r="K2881" i="1"/>
  <c r="L2881" i="1" s="1"/>
  <c r="J2881" i="1"/>
  <c r="O2881" i="1" s="1"/>
  <c r="I2881" i="1"/>
  <c r="N2881" i="1" s="1"/>
  <c r="H2881" i="1"/>
  <c r="M2881" i="1" s="1"/>
  <c r="K3860" i="1"/>
  <c r="L3860" i="1" s="1"/>
  <c r="J3860" i="1"/>
  <c r="O3860" i="1" s="1"/>
  <c r="H3860" i="1"/>
  <c r="M3860" i="1" s="1"/>
  <c r="I3860" i="1"/>
  <c r="N3860" i="1" s="1"/>
  <c r="K3075" i="1"/>
  <c r="L3075" i="1" s="1"/>
  <c r="J3075" i="1"/>
  <c r="O3075" i="1" s="1"/>
  <c r="I3075" i="1"/>
  <c r="N3075" i="1" s="1"/>
  <c r="H3075" i="1"/>
  <c r="M3075" i="1" s="1"/>
  <c r="K3563" i="1"/>
  <c r="L3563" i="1" s="1"/>
  <c r="J3563" i="1"/>
  <c r="O3563" i="1" s="1"/>
  <c r="I3563" i="1"/>
  <c r="N3563" i="1" s="1"/>
  <c r="H3563" i="1"/>
  <c r="M3563" i="1" s="1"/>
  <c r="K3773" i="1"/>
  <c r="L3773" i="1" s="1"/>
  <c r="J3773" i="1"/>
  <c r="O3773" i="1" s="1"/>
  <c r="I3773" i="1"/>
  <c r="N3773" i="1" s="1"/>
  <c r="H3773" i="1"/>
  <c r="M3773" i="1" s="1"/>
  <c r="K3220" i="1"/>
  <c r="L3220" i="1" s="1"/>
  <c r="J3220" i="1"/>
  <c r="O3220" i="1" s="1"/>
  <c r="H3220" i="1"/>
  <c r="M3220" i="1" s="1"/>
  <c r="I3220" i="1"/>
  <c r="N3220" i="1" s="1"/>
  <c r="K3784" i="1"/>
  <c r="L3784" i="1" s="1"/>
  <c r="J3784" i="1"/>
  <c r="O3784" i="1" s="1"/>
  <c r="H3784" i="1"/>
  <c r="M3784" i="1" s="1"/>
  <c r="I3784" i="1"/>
  <c r="N3784" i="1" s="1"/>
  <c r="K3158" i="1"/>
  <c r="L3158" i="1" s="1"/>
  <c r="J3158" i="1"/>
  <c r="O3158" i="1" s="1"/>
  <c r="I3158" i="1"/>
  <c r="N3158" i="1" s="1"/>
  <c r="H3158" i="1"/>
  <c r="M3158" i="1" s="1"/>
  <c r="K3423" i="1"/>
  <c r="L3423" i="1" s="1"/>
  <c r="J3423" i="1"/>
  <c r="O3423" i="1" s="1"/>
  <c r="I3423" i="1"/>
  <c r="N3423" i="1" s="1"/>
  <c r="H3423" i="1"/>
  <c r="M3423" i="1" s="1"/>
  <c r="K3884" i="1"/>
  <c r="L3884" i="1" s="1"/>
  <c r="J3884" i="1"/>
  <c r="O3884" i="1" s="1"/>
  <c r="I3884" i="1"/>
  <c r="N3884" i="1" s="1"/>
  <c r="H3884" i="1"/>
  <c r="M3884" i="1" s="1"/>
  <c r="K1592" i="1"/>
  <c r="L1592" i="1" s="1"/>
  <c r="J1592" i="1"/>
  <c r="O1592" i="1" s="1"/>
  <c r="I1592" i="1"/>
  <c r="N1592" i="1" s="1"/>
  <c r="H1592" i="1"/>
  <c r="M1592" i="1" s="1"/>
  <c r="K2118" i="1"/>
  <c r="L2118" i="1" s="1"/>
  <c r="J2118" i="1"/>
  <c r="O2118" i="1" s="1"/>
  <c r="I2118" i="1"/>
  <c r="N2118" i="1" s="1"/>
  <c r="H2118" i="1"/>
  <c r="M2118" i="1" s="1"/>
  <c r="K1752" i="1"/>
  <c r="L1752" i="1" s="1"/>
  <c r="J1752" i="1"/>
  <c r="O1752" i="1" s="1"/>
  <c r="H1752" i="1"/>
  <c r="M1752" i="1" s="1"/>
  <c r="I1752" i="1"/>
  <c r="N1752" i="1" s="1"/>
  <c r="K2018" i="1"/>
  <c r="L2018" i="1" s="1"/>
  <c r="J2018" i="1"/>
  <c r="O2018" i="1" s="1"/>
  <c r="I2018" i="1"/>
  <c r="N2018" i="1" s="1"/>
  <c r="H2018" i="1"/>
  <c r="M2018" i="1" s="1"/>
  <c r="K1532" i="1"/>
  <c r="L1532" i="1" s="1"/>
  <c r="J1532" i="1"/>
  <c r="O1532" i="1" s="1"/>
  <c r="I1532" i="1"/>
  <c r="N1532" i="1" s="1"/>
  <c r="H1532" i="1"/>
  <c r="M1532" i="1" s="1"/>
  <c r="K2321" i="1"/>
  <c r="L2321" i="1" s="1"/>
  <c r="J2321" i="1"/>
  <c r="O2321" i="1" s="1"/>
  <c r="I2321" i="1"/>
  <c r="N2321" i="1" s="1"/>
  <c r="H2321" i="1"/>
  <c r="M2321" i="1" s="1"/>
  <c r="K2342" i="1"/>
  <c r="L2342" i="1" s="1"/>
  <c r="J2342" i="1"/>
  <c r="O2342" i="1" s="1"/>
  <c r="I2342" i="1"/>
  <c r="N2342" i="1" s="1"/>
  <c r="H2342" i="1"/>
  <c r="M2342" i="1" s="1"/>
  <c r="K2065" i="1"/>
  <c r="L2065" i="1" s="1"/>
  <c r="J2065" i="1"/>
  <c r="O2065" i="1" s="1"/>
  <c r="I2065" i="1"/>
  <c r="N2065" i="1" s="1"/>
  <c r="H2065" i="1"/>
  <c r="M2065" i="1" s="1"/>
  <c r="K2660" i="1"/>
  <c r="L2660" i="1" s="1"/>
  <c r="J2660" i="1"/>
  <c r="O2660" i="1" s="1"/>
  <c r="I2660" i="1"/>
  <c r="N2660" i="1" s="1"/>
  <c r="H2660" i="1"/>
  <c r="M2660" i="1" s="1"/>
  <c r="K2701" i="1"/>
  <c r="L2701" i="1" s="1"/>
  <c r="J2701" i="1"/>
  <c r="O2701" i="1" s="1"/>
  <c r="I2701" i="1"/>
  <c r="N2701" i="1" s="1"/>
  <c r="H2701" i="1"/>
  <c r="M2701" i="1" s="1"/>
  <c r="K1608" i="1"/>
  <c r="L1608" i="1" s="1"/>
  <c r="J1608" i="1"/>
  <c r="O1608" i="1" s="1"/>
  <c r="I1608" i="1"/>
  <c r="N1608" i="1" s="1"/>
  <c r="H1608" i="1"/>
  <c r="M1608" i="1" s="1"/>
  <c r="K2598" i="1"/>
  <c r="L2598" i="1" s="1"/>
  <c r="J2598" i="1"/>
  <c r="O2598" i="1" s="1"/>
  <c r="H2598" i="1"/>
  <c r="M2598" i="1" s="1"/>
  <c r="I2598" i="1"/>
  <c r="N2598" i="1" s="1"/>
  <c r="K1682" i="1"/>
  <c r="L1682" i="1" s="1"/>
  <c r="J1682" i="1"/>
  <c r="O1682" i="1" s="1"/>
  <c r="I1682" i="1"/>
  <c r="N1682" i="1" s="1"/>
  <c r="H1682" i="1"/>
  <c r="M1682" i="1" s="1"/>
  <c r="J2657" i="1"/>
  <c r="O2657" i="1" s="1"/>
  <c r="K1588" i="1"/>
  <c r="L1588" i="1" s="1"/>
  <c r="J1588" i="1"/>
  <c r="O1588" i="1" s="1"/>
  <c r="H1588" i="1"/>
  <c r="M1588" i="1" s="1"/>
  <c r="I1588" i="1"/>
  <c r="N1588" i="1" s="1"/>
  <c r="K1546" i="1"/>
  <c r="L1546" i="1" s="1"/>
  <c r="J1546" i="1"/>
  <c r="O1546" i="1" s="1"/>
  <c r="I1546" i="1"/>
  <c r="N1546" i="1" s="1"/>
  <c r="H1546" i="1"/>
  <c r="M1546" i="1" s="1"/>
  <c r="K1605" i="1"/>
  <c r="L1605" i="1" s="1"/>
  <c r="J1605" i="1"/>
  <c r="O1605" i="1" s="1"/>
  <c r="H1605" i="1"/>
  <c r="M1605" i="1" s="1"/>
  <c r="I1605" i="1"/>
  <c r="N1605" i="1" s="1"/>
  <c r="K1523" i="1"/>
  <c r="L1523" i="1" s="1"/>
  <c r="J1523" i="1"/>
  <c r="O1523" i="1" s="1"/>
  <c r="I1523" i="1"/>
  <c r="N1523" i="1" s="1"/>
  <c r="H1523" i="1"/>
  <c r="M1523" i="1" s="1"/>
  <c r="K2383" i="1"/>
  <c r="L2383" i="1" s="1"/>
  <c r="J2383" i="1"/>
  <c r="O2383" i="1" s="1"/>
  <c r="I2383" i="1"/>
  <c r="N2383" i="1" s="1"/>
  <c r="H2383" i="1"/>
  <c r="M2383" i="1" s="1"/>
  <c r="K2335" i="1"/>
  <c r="L2335" i="1" s="1"/>
  <c r="J2335" i="1"/>
  <c r="O2335" i="1" s="1"/>
  <c r="I2335" i="1"/>
  <c r="N2335" i="1" s="1"/>
  <c r="H2335" i="1"/>
  <c r="M2335" i="1" s="1"/>
  <c r="K2188" i="1"/>
  <c r="L2188" i="1" s="1"/>
  <c r="J2188" i="1"/>
  <c r="O2188" i="1" s="1"/>
  <c r="I2188" i="1"/>
  <c r="N2188" i="1" s="1"/>
  <c r="H2188" i="1"/>
  <c r="M2188" i="1" s="1"/>
  <c r="K2577" i="1"/>
  <c r="L2577" i="1" s="1"/>
  <c r="J2577" i="1"/>
  <c r="O2577" i="1" s="1"/>
  <c r="I2577" i="1"/>
  <c r="N2577" i="1" s="1"/>
  <c r="H2577" i="1"/>
  <c r="M2577" i="1" s="1"/>
  <c r="K2192" i="1"/>
  <c r="L2192" i="1" s="1"/>
  <c r="J2192" i="1"/>
  <c r="O2192" i="1" s="1"/>
  <c r="H2192" i="1"/>
  <c r="M2192" i="1" s="1"/>
  <c r="I2192" i="1"/>
  <c r="N2192" i="1" s="1"/>
  <c r="K1579" i="1"/>
  <c r="L1579" i="1" s="1"/>
  <c r="J1579" i="1"/>
  <c r="O1579" i="1" s="1"/>
  <c r="H1579" i="1"/>
  <c r="M1579" i="1" s="1"/>
  <c r="I1579" i="1"/>
  <c r="N1579" i="1" s="1"/>
  <c r="K2632" i="1"/>
  <c r="L2632" i="1" s="1"/>
  <c r="J2632" i="1"/>
  <c r="O2632" i="1" s="1"/>
  <c r="I2632" i="1"/>
  <c r="N2632" i="1" s="1"/>
  <c r="H2632" i="1"/>
  <c r="M2632" i="1" s="1"/>
  <c r="K481" i="1"/>
  <c r="L481" i="1" s="1"/>
  <c r="J481" i="1"/>
  <c r="O481" i="1" s="1"/>
  <c r="I481" i="1"/>
  <c r="N481" i="1" s="1"/>
  <c r="H481" i="1"/>
  <c r="M481" i="1" s="1"/>
  <c r="K1108" i="1"/>
  <c r="L1108" i="1" s="1"/>
  <c r="J1108" i="1"/>
  <c r="O1108" i="1" s="1"/>
  <c r="I1108" i="1"/>
  <c r="N1108" i="1" s="1"/>
  <c r="H1108" i="1"/>
  <c r="M1108" i="1" s="1"/>
  <c r="K1214" i="1"/>
  <c r="L1214" i="1" s="1"/>
  <c r="J1214" i="1"/>
  <c r="O1214" i="1" s="1"/>
  <c r="I1214" i="1"/>
  <c r="N1214" i="1" s="1"/>
  <c r="H1214" i="1"/>
  <c r="M1214" i="1" s="1"/>
  <c r="K718" i="1"/>
  <c r="L718" i="1" s="1"/>
  <c r="J718" i="1"/>
  <c r="O718" i="1" s="1"/>
  <c r="I718" i="1"/>
  <c r="N718" i="1" s="1"/>
  <c r="H718" i="1"/>
  <c r="M718" i="1" s="1"/>
  <c r="K997" i="1"/>
  <c r="L997" i="1" s="1"/>
  <c r="J997" i="1"/>
  <c r="O997" i="1" s="1"/>
  <c r="I997" i="1"/>
  <c r="N997" i="1" s="1"/>
  <c r="H997" i="1"/>
  <c r="M997" i="1" s="1"/>
  <c r="K1063" i="1"/>
  <c r="L1063" i="1" s="1"/>
  <c r="J1063" i="1"/>
  <c r="O1063" i="1" s="1"/>
  <c r="H1063" i="1"/>
  <c r="M1063" i="1" s="1"/>
  <c r="I1063" i="1"/>
  <c r="N1063" i="1" s="1"/>
  <c r="K778" i="1"/>
  <c r="L778" i="1" s="1"/>
  <c r="J778" i="1"/>
  <c r="O778" i="1" s="1"/>
  <c r="I778" i="1"/>
  <c r="N778" i="1" s="1"/>
  <c r="H778" i="1"/>
  <c r="M778" i="1" s="1"/>
  <c r="K716" i="1"/>
  <c r="L716" i="1" s="1"/>
  <c r="J716" i="1"/>
  <c r="O716" i="1" s="1"/>
  <c r="I716" i="1"/>
  <c r="N716" i="1" s="1"/>
  <c r="H716" i="1"/>
  <c r="M716" i="1" s="1"/>
  <c r="K191" i="1"/>
  <c r="L191" i="1" s="1"/>
  <c r="J191" i="1"/>
  <c r="O191" i="1" s="1"/>
  <c r="I191" i="1"/>
  <c r="N191" i="1" s="1"/>
  <c r="H191" i="1"/>
  <c r="M191" i="1" s="1"/>
  <c r="K1337" i="1"/>
  <c r="L1337" i="1" s="1"/>
  <c r="J1337" i="1"/>
  <c r="O1337" i="1" s="1"/>
  <c r="I1337" i="1"/>
  <c r="N1337" i="1" s="1"/>
  <c r="H1337" i="1"/>
  <c r="M1337" i="1" s="1"/>
  <c r="K1428" i="1"/>
  <c r="L1428" i="1" s="1"/>
  <c r="J1428" i="1"/>
  <c r="O1428" i="1" s="1"/>
  <c r="I1428" i="1"/>
  <c r="N1428" i="1" s="1"/>
  <c r="H1428" i="1"/>
  <c r="M1428" i="1" s="1"/>
  <c r="K455" i="1"/>
  <c r="L455" i="1" s="1"/>
  <c r="J455" i="1"/>
  <c r="O455" i="1" s="1"/>
  <c r="I455" i="1"/>
  <c r="N455" i="1" s="1"/>
  <c r="H455" i="1"/>
  <c r="M455" i="1" s="1"/>
  <c r="K142" i="1"/>
  <c r="L142" i="1" s="1"/>
  <c r="J142" i="1"/>
  <c r="O142" i="1" s="1"/>
  <c r="I142" i="1"/>
  <c r="N142" i="1" s="1"/>
  <c r="H142" i="1"/>
  <c r="M142" i="1" s="1"/>
  <c r="K1162" i="1"/>
  <c r="L1162" i="1" s="1"/>
  <c r="J1162" i="1"/>
  <c r="O1162" i="1" s="1"/>
  <c r="I1162" i="1"/>
  <c r="N1162" i="1" s="1"/>
  <c r="H1162" i="1"/>
  <c r="M1162" i="1" s="1"/>
  <c r="K138" i="1"/>
  <c r="L138" i="1" s="1"/>
  <c r="J138" i="1"/>
  <c r="O138" i="1" s="1"/>
  <c r="I138" i="1"/>
  <c r="N138" i="1" s="1"/>
  <c r="H138" i="1"/>
  <c r="M138" i="1" s="1"/>
  <c r="K665" i="1"/>
  <c r="L665" i="1" s="1"/>
  <c r="J665" i="1"/>
  <c r="O665" i="1" s="1"/>
  <c r="I665" i="1"/>
  <c r="N665" i="1" s="1"/>
  <c r="H665" i="1"/>
  <c r="M665" i="1" s="1"/>
  <c r="K283" i="1"/>
  <c r="L283" i="1" s="1"/>
  <c r="J283" i="1"/>
  <c r="O283" i="1" s="1"/>
  <c r="I283" i="1"/>
  <c r="N283" i="1" s="1"/>
  <c r="H283" i="1"/>
  <c r="M283" i="1" s="1"/>
  <c r="K1450" i="1"/>
  <c r="L1450" i="1" s="1"/>
  <c r="J1450" i="1"/>
  <c r="O1450" i="1" s="1"/>
  <c r="I1450" i="1"/>
  <c r="N1450" i="1" s="1"/>
  <c r="H1450" i="1"/>
  <c r="M1450" i="1" s="1"/>
  <c r="K1318" i="1"/>
  <c r="L1318" i="1" s="1"/>
  <c r="J1318" i="1"/>
  <c r="O1318" i="1" s="1"/>
  <c r="I1318" i="1"/>
  <c r="N1318" i="1" s="1"/>
  <c r="H1318" i="1"/>
  <c r="M1318" i="1" s="1"/>
  <c r="K820" i="1"/>
  <c r="L820" i="1" s="1"/>
  <c r="J820" i="1"/>
  <c r="O820" i="1" s="1"/>
  <c r="H820" i="1"/>
  <c r="M820" i="1" s="1"/>
  <c r="I820" i="1"/>
  <c r="N820" i="1" s="1"/>
  <c r="K1280" i="1"/>
  <c r="L1280" i="1" s="1"/>
  <c r="J1280" i="1"/>
  <c r="O1280" i="1" s="1"/>
  <c r="I1280" i="1"/>
  <c r="N1280" i="1" s="1"/>
  <c r="H1280" i="1"/>
  <c r="M1280" i="1" s="1"/>
  <c r="K910" i="1"/>
  <c r="L910" i="1" s="1"/>
  <c r="J910" i="1"/>
  <c r="O910" i="1" s="1"/>
  <c r="H910" i="1"/>
  <c r="M910" i="1" s="1"/>
  <c r="I910" i="1"/>
  <c r="N910" i="1" s="1"/>
  <c r="K388" i="1"/>
  <c r="L388" i="1" s="1"/>
  <c r="J388" i="1"/>
  <c r="O388" i="1" s="1"/>
  <c r="I388" i="1"/>
  <c r="N388" i="1" s="1"/>
  <c r="H388" i="1"/>
  <c r="M388" i="1" s="1"/>
  <c r="K514" i="1"/>
  <c r="L514" i="1" s="1"/>
  <c r="J514" i="1"/>
  <c r="O514" i="1" s="1"/>
  <c r="I514" i="1"/>
  <c r="N514" i="1" s="1"/>
  <c r="H514" i="1"/>
  <c r="M514" i="1" s="1"/>
  <c r="K1099" i="1"/>
  <c r="L1099" i="1" s="1"/>
  <c r="J1099" i="1"/>
  <c r="O1099" i="1" s="1"/>
  <c r="I1099" i="1"/>
  <c r="N1099" i="1" s="1"/>
  <c r="H1099" i="1"/>
  <c r="M1099" i="1" s="1"/>
  <c r="K411" i="1"/>
  <c r="L411" i="1" s="1"/>
  <c r="J411" i="1"/>
  <c r="O411" i="1" s="1"/>
  <c r="H411" i="1"/>
  <c r="M411" i="1" s="1"/>
  <c r="I411" i="1"/>
  <c r="N411" i="1" s="1"/>
  <c r="K426" i="1"/>
  <c r="L426" i="1" s="1"/>
  <c r="J426" i="1"/>
  <c r="O426" i="1" s="1"/>
  <c r="I426" i="1"/>
  <c r="N426" i="1" s="1"/>
  <c r="H426" i="1"/>
  <c r="M426" i="1" s="1"/>
  <c r="K65" i="1"/>
  <c r="L65" i="1" s="1"/>
  <c r="J65" i="1"/>
  <c r="O65" i="1" s="1"/>
  <c r="I65" i="1"/>
  <c r="N65" i="1" s="1"/>
  <c r="H65" i="1"/>
  <c r="M65" i="1" s="1"/>
  <c r="K239" i="1"/>
  <c r="L239" i="1" s="1"/>
  <c r="J239" i="1"/>
  <c r="O239" i="1" s="1"/>
  <c r="I239" i="1"/>
  <c r="N239" i="1" s="1"/>
  <c r="H239" i="1"/>
  <c r="M239" i="1" s="1"/>
  <c r="K454" i="1"/>
  <c r="L454" i="1" s="1"/>
  <c r="J454" i="1"/>
  <c r="O454" i="1" s="1"/>
  <c r="I454" i="1"/>
  <c r="N454" i="1" s="1"/>
  <c r="H454" i="1"/>
  <c r="M454" i="1" s="1"/>
  <c r="K433" i="1"/>
  <c r="L433" i="1" s="1"/>
  <c r="J433" i="1"/>
  <c r="O433" i="1" s="1"/>
  <c r="I433" i="1"/>
  <c r="N433" i="1" s="1"/>
  <c r="H433" i="1"/>
  <c r="M433" i="1" s="1"/>
  <c r="K1193" i="1"/>
  <c r="L1193" i="1" s="1"/>
  <c r="J1193" i="1"/>
  <c r="O1193" i="1" s="1"/>
  <c r="I1193" i="1"/>
  <c r="N1193" i="1" s="1"/>
  <c r="H1193" i="1"/>
  <c r="M1193" i="1" s="1"/>
  <c r="K537" i="1"/>
  <c r="L537" i="1" s="1"/>
  <c r="J537" i="1"/>
  <c r="O537" i="1" s="1"/>
  <c r="I537" i="1"/>
  <c r="N537" i="1" s="1"/>
  <c r="H537" i="1"/>
  <c r="M537" i="1" s="1"/>
  <c r="K1275" i="1"/>
  <c r="L1275" i="1" s="1"/>
  <c r="J1275" i="1"/>
  <c r="O1275" i="1" s="1"/>
  <c r="I1275" i="1"/>
  <c r="N1275" i="1" s="1"/>
  <c r="H1275" i="1"/>
  <c r="M1275" i="1" s="1"/>
  <c r="K700" i="1"/>
  <c r="L700" i="1" s="1"/>
  <c r="J700" i="1"/>
  <c r="O700" i="1" s="1"/>
  <c r="I700" i="1"/>
  <c r="N700" i="1" s="1"/>
  <c r="H700" i="1"/>
  <c r="M700" i="1" s="1"/>
  <c r="K781" i="1"/>
  <c r="L781" i="1" s="1"/>
  <c r="J781" i="1"/>
  <c r="O781" i="1" s="1"/>
  <c r="I781" i="1"/>
  <c r="N781" i="1" s="1"/>
  <c r="H781" i="1"/>
  <c r="M781" i="1" s="1"/>
  <c r="K1426" i="1"/>
  <c r="L1426" i="1" s="1"/>
  <c r="J1426" i="1"/>
  <c r="O1426" i="1" s="1"/>
  <c r="I1426" i="1"/>
  <c r="N1426" i="1" s="1"/>
  <c r="H1426" i="1"/>
  <c r="M1426" i="1" s="1"/>
  <c r="K1494" i="1"/>
  <c r="L1494" i="1" s="1"/>
  <c r="J1494" i="1"/>
  <c r="O1494" i="1" s="1"/>
  <c r="I1494" i="1"/>
  <c r="N1494" i="1" s="1"/>
  <c r="H1494" i="1"/>
  <c r="M1494" i="1" s="1"/>
  <c r="K9159" i="1"/>
  <c r="L9159" i="1" s="1"/>
  <c r="J9159" i="1"/>
  <c r="O9159" i="1" s="1"/>
  <c r="I9159" i="1"/>
  <c r="N9159" i="1" s="1"/>
  <c r="H9159" i="1"/>
  <c r="M9159" i="1" s="1"/>
  <c r="K14422" i="1"/>
  <c r="L14422" i="1" s="1"/>
  <c r="J14422" i="1"/>
  <c r="O14422" i="1" s="1"/>
  <c r="I14422" i="1"/>
  <c r="N14422" i="1" s="1"/>
  <c r="H14422" i="1"/>
  <c r="M14422" i="1" s="1"/>
  <c r="K8598" i="1"/>
  <c r="L8598" i="1" s="1"/>
  <c r="J8598" i="1"/>
  <c r="O8598" i="1" s="1"/>
  <c r="I8598" i="1"/>
  <c r="N8598" i="1" s="1"/>
  <c r="H8598" i="1"/>
  <c r="M8598" i="1" s="1"/>
  <c r="K766" i="1"/>
  <c r="L766" i="1" s="1"/>
  <c r="J766" i="1"/>
  <c r="O766" i="1" s="1"/>
  <c r="I766" i="1"/>
  <c r="N766" i="1" s="1"/>
  <c r="H766" i="1"/>
  <c r="M766" i="1" s="1"/>
  <c r="K17305" i="1"/>
  <c r="L17305" i="1" s="1"/>
  <c r="J17305" i="1"/>
  <c r="O17305" i="1" s="1"/>
  <c r="I17305" i="1"/>
  <c r="N17305" i="1" s="1"/>
  <c r="H17305" i="1"/>
  <c r="M17305" i="1" s="1"/>
  <c r="K16067" i="1"/>
  <c r="L16067" i="1" s="1"/>
  <c r="J16067" i="1"/>
  <c r="O16067" i="1" s="1"/>
  <c r="I16067" i="1"/>
  <c r="N16067" i="1" s="1"/>
  <c r="H16067" i="1"/>
  <c r="M16067" i="1" s="1"/>
  <c r="K16554" i="1"/>
  <c r="L16554" i="1" s="1"/>
  <c r="J16554" i="1"/>
  <c r="O16554" i="1" s="1"/>
  <c r="I16554" i="1"/>
  <c r="N16554" i="1" s="1"/>
  <c r="H16554" i="1"/>
  <c r="M16554" i="1" s="1"/>
  <c r="K16788" i="1"/>
  <c r="L16788" i="1" s="1"/>
  <c r="J16788" i="1"/>
  <c r="O16788" i="1" s="1"/>
  <c r="I16788" i="1"/>
  <c r="N16788" i="1" s="1"/>
  <c r="H16788" i="1"/>
  <c r="M16788" i="1" s="1"/>
  <c r="K16079" i="1"/>
  <c r="L16079" i="1" s="1"/>
  <c r="J16079" i="1"/>
  <c r="O16079" i="1" s="1"/>
  <c r="I16079" i="1"/>
  <c r="N16079" i="1" s="1"/>
  <c r="H16079" i="1"/>
  <c r="M16079" i="1" s="1"/>
  <c r="K16824" i="1"/>
  <c r="L16824" i="1" s="1"/>
  <c r="J16824" i="1"/>
  <c r="O16824" i="1" s="1"/>
  <c r="I16824" i="1"/>
  <c r="N16824" i="1" s="1"/>
  <c r="H16824" i="1"/>
  <c r="M16824" i="1" s="1"/>
  <c r="K16275" i="1"/>
  <c r="L16275" i="1" s="1"/>
  <c r="J16275" i="1"/>
  <c r="O16275" i="1" s="1"/>
  <c r="I16275" i="1"/>
  <c r="N16275" i="1" s="1"/>
  <c r="H16275" i="1"/>
  <c r="M16275" i="1" s="1"/>
  <c r="K16397" i="1"/>
  <c r="L16397" i="1" s="1"/>
  <c r="J16397" i="1"/>
  <c r="O16397" i="1" s="1"/>
  <c r="I16397" i="1"/>
  <c r="N16397" i="1" s="1"/>
  <c r="H16397" i="1"/>
  <c r="M16397" i="1" s="1"/>
  <c r="K16587" i="1"/>
  <c r="L16587" i="1" s="1"/>
  <c r="J16587" i="1"/>
  <c r="O16587" i="1" s="1"/>
  <c r="I16587" i="1"/>
  <c r="N16587" i="1" s="1"/>
  <c r="K16102" i="1"/>
  <c r="L16102" i="1" s="1"/>
  <c r="J16102" i="1"/>
  <c r="O16102" i="1" s="1"/>
  <c r="I16102" i="1"/>
  <c r="N16102" i="1" s="1"/>
  <c r="H16102" i="1"/>
  <c r="M16102" i="1" s="1"/>
  <c r="K16795" i="1"/>
  <c r="L16795" i="1" s="1"/>
  <c r="J16795" i="1"/>
  <c r="O16795" i="1" s="1"/>
  <c r="I16795" i="1"/>
  <c r="N16795" i="1" s="1"/>
  <c r="H16795" i="1"/>
  <c r="M16795" i="1" s="1"/>
  <c r="K16739" i="1"/>
  <c r="L16739" i="1" s="1"/>
  <c r="J16739" i="1"/>
  <c r="O16739" i="1" s="1"/>
  <c r="I16739" i="1"/>
  <c r="N16739" i="1" s="1"/>
  <c r="H16739" i="1"/>
  <c r="M16739" i="1" s="1"/>
  <c r="K16503" i="1"/>
  <c r="L16503" i="1" s="1"/>
  <c r="J16503" i="1"/>
  <c r="O16503" i="1" s="1"/>
  <c r="I16503" i="1"/>
  <c r="N16503" i="1" s="1"/>
  <c r="H16503" i="1"/>
  <c r="M16503" i="1" s="1"/>
  <c r="K17237" i="1"/>
  <c r="L17237" i="1" s="1"/>
  <c r="J17237" i="1"/>
  <c r="O17237" i="1" s="1"/>
  <c r="I17237" i="1"/>
  <c r="N17237" i="1" s="1"/>
  <c r="H17237" i="1"/>
  <c r="M17237" i="1" s="1"/>
  <c r="K16946" i="1"/>
  <c r="L16946" i="1" s="1"/>
  <c r="J16946" i="1"/>
  <c r="O16946" i="1" s="1"/>
  <c r="I16946" i="1"/>
  <c r="N16946" i="1" s="1"/>
  <c r="H16946" i="1"/>
  <c r="M16946" i="1" s="1"/>
  <c r="K16582" i="1"/>
  <c r="L16582" i="1" s="1"/>
  <c r="J16582" i="1"/>
  <c r="O16582" i="1" s="1"/>
  <c r="I16582" i="1"/>
  <c r="N16582" i="1" s="1"/>
  <c r="H16582" i="1"/>
  <c r="M16582" i="1" s="1"/>
  <c r="K17464" i="1"/>
  <c r="L17464" i="1" s="1"/>
  <c r="J17464" i="1"/>
  <c r="O17464" i="1" s="1"/>
  <c r="I17464" i="1"/>
  <c r="N17464" i="1" s="1"/>
  <c r="H17464" i="1"/>
  <c r="M17464" i="1" s="1"/>
  <c r="K16992" i="1"/>
  <c r="L16992" i="1" s="1"/>
  <c r="J16992" i="1"/>
  <c r="O16992" i="1" s="1"/>
  <c r="I16992" i="1"/>
  <c r="N16992" i="1" s="1"/>
  <c r="H16992" i="1"/>
  <c r="M16992" i="1" s="1"/>
  <c r="K17419" i="1"/>
  <c r="L17419" i="1" s="1"/>
  <c r="J17419" i="1"/>
  <c r="O17419" i="1" s="1"/>
  <c r="I17419" i="1"/>
  <c r="N17419" i="1" s="1"/>
  <c r="H17419" i="1"/>
  <c r="M17419" i="1" s="1"/>
  <c r="K15738" i="1"/>
  <c r="L15738" i="1" s="1"/>
  <c r="J15738" i="1"/>
  <c r="O15738" i="1" s="1"/>
  <c r="I15738" i="1"/>
  <c r="N15738" i="1" s="1"/>
  <c r="H15738" i="1"/>
  <c r="M15738" i="1" s="1"/>
  <c r="K15483" i="1"/>
  <c r="L15483" i="1" s="1"/>
  <c r="J15483" i="1"/>
  <c r="O15483" i="1" s="1"/>
  <c r="I15483" i="1"/>
  <c r="N15483" i="1" s="1"/>
  <c r="H15483" i="1"/>
  <c r="M15483" i="1" s="1"/>
  <c r="K15453" i="1"/>
  <c r="L15453" i="1" s="1"/>
  <c r="J15453" i="1"/>
  <c r="O15453" i="1" s="1"/>
  <c r="I15453" i="1"/>
  <c r="N15453" i="1" s="1"/>
  <c r="H15453" i="1"/>
  <c r="M15453" i="1" s="1"/>
  <c r="K14931" i="1"/>
  <c r="L14931" i="1" s="1"/>
  <c r="J14931" i="1"/>
  <c r="O14931" i="1" s="1"/>
  <c r="I14931" i="1"/>
  <c r="N14931" i="1" s="1"/>
  <c r="H14931" i="1"/>
  <c r="M14931" i="1" s="1"/>
  <c r="K14970" i="1"/>
  <c r="L14970" i="1" s="1"/>
  <c r="J14970" i="1"/>
  <c r="O14970" i="1" s="1"/>
  <c r="I14970" i="1"/>
  <c r="N14970" i="1" s="1"/>
  <c r="H14970" i="1"/>
  <c r="M14970" i="1" s="1"/>
  <c r="K14681" i="1"/>
  <c r="L14681" i="1" s="1"/>
  <c r="J14681" i="1"/>
  <c r="O14681" i="1" s="1"/>
  <c r="I14681" i="1"/>
  <c r="N14681" i="1" s="1"/>
  <c r="H14681" i="1"/>
  <c r="M14681" i="1" s="1"/>
  <c r="K15220" i="1"/>
  <c r="L15220" i="1" s="1"/>
  <c r="J15220" i="1"/>
  <c r="O15220" i="1" s="1"/>
  <c r="I15220" i="1"/>
  <c r="N15220" i="1" s="1"/>
  <c r="H15220" i="1"/>
  <c r="M15220" i="1" s="1"/>
  <c r="K15904" i="1"/>
  <c r="L15904" i="1" s="1"/>
  <c r="J15904" i="1"/>
  <c r="O15904" i="1" s="1"/>
  <c r="I15904" i="1"/>
  <c r="N15904" i="1" s="1"/>
  <c r="H15904" i="1"/>
  <c r="M15904" i="1" s="1"/>
  <c r="K15154" i="1"/>
  <c r="L15154" i="1" s="1"/>
  <c r="J15154" i="1"/>
  <c r="O15154" i="1" s="1"/>
  <c r="I15154" i="1"/>
  <c r="N15154" i="1" s="1"/>
  <c r="H15154" i="1"/>
  <c r="M15154" i="1" s="1"/>
  <c r="K15629" i="1"/>
  <c r="L15629" i="1" s="1"/>
  <c r="J15629" i="1"/>
  <c r="O15629" i="1" s="1"/>
  <c r="I15629" i="1"/>
  <c r="N15629" i="1" s="1"/>
  <c r="H15629" i="1"/>
  <c r="M15629" i="1" s="1"/>
  <c r="K15021" i="1"/>
  <c r="L15021" i="1" s="1"/>
  <c r="J15021" i="1"/>
  <c r="O15021" i="1" s="1"/>
  <c r="I15021" i="1"/>
  <c r="N15021" i="1" s="1"/>
  <c r="H15021" i="1"/>
  <c r="M15021" i="1" s="1"/>
  <c r="K15276" i="1"/>
  <c r="L15276" i="1" s="1"/>
  <c r="J15276" i="1"/>
  <c r="O15276" i="1" s="1"/>
  <c r="I15276" i="1"/>
  <c r="N15276" i="1" s="1"/>
  <c r="H15276" i="1"/>
  <c r="M15276" i="1" s="1"/>
  <c r="K14963" i="1"/>
  <c r="L14963" i="1" s="1"/>
  <c r="J14963" i="1"/>
  <c r="O14963" i="1" s="1"/>
  <c r="I14963" i="1"/>
  <c r="N14963" i="1" s="1"/>
  <c r="H14963" i="1"/>
  <c r="M14963" i="1" s="1"/>
  <c r="K15454" i="1"/>
  <c r="L15454" i="1" s="1"/>
  <c r="J15454" i="1"/>
  <c r="O15454" i="1" s="1"/>
  <c r="I15454" i="1"/>
  <c r="N15454" i="1" s="1"/>
  <c r="H15454" i="1"/>
  <c r="M15454" i="1" s="1"/>
  <c r="K15128" i="1"/>
  <c r="L15128" i="1" s="1"/>
  <c r="J15128" i="1"/>
  <c r="O15128" i="1" s="1"/>
  <c r="I15128" i="1"/>
  <c r="N15128" i="1" s="1"/>
  <c r="H15128" i="1"/>
  <c r="M15128" i="1" s="1"/>
  <c r="K15503" i="1"/>
  <c r="L15503" i="1" s="1"/>
  <c r="J15503" i="1"/>
  <c r="O15503" i="1" s="1"/>
  <c r="I15503" i="1"/>
  <c r="N15503" i="1" s="1"/>
  <c r="H15503" i="1"/>
  <c r="M15503" i="1" s="1"/>
  <c r="K14612" i="1"/>
  <c r="L14612" i="1" s="1"/>
  <c r="J14612" i="1"/>
  <c r="O14612" i="1" s="1"/>
  <c r="I14612" i="1"/>
  <c r="N14612" i="1" s="1"/>
  <c r="H14612" i="1"/>
  <c r="M14612" i="1" s="1"/>
  <c r="K15788" i="1"/>
  <c r="L15788" i="1" s="1"/>
  <c r="J15788" i="1"/>
  <c r="O15788" i="1" s="1"/>
  <c r="I15788" i="1"/>
  <c r="N15788" i="1" s="1"/>
  <c r="H15788" i="1"/>
  <c r="M15788" i="1" s="1"/>
  <c r="K15668" i="1"/>
  <c r="L15668" i="1" s="1"/>
  <c r="J15668" i="1"/>
  <c r="O15668" i="1" s="1"/>
  <c r="I15668" i="1"/>
  <c r="N15668" i="1" s="1"/>
  <c r="H15668" i="1"/>
  <c r="M15668" i="1" s="1"/>
  <c r="K14523" i="1"/>
  <c r="L14523" i="1" s="1"/>
  <c r="J14523" i="1"/>
  <c r="O14523" i="1" s="1"/>
  <c r="H14523" i="1"/>
  <c r="M14523" i="1" s="1"/>
  <c r="K14467" i="1"/>
  <c r="L14467" i="1" s="1"/>
  <c r="J14467" i="1"/>
  <c r="O14467" i="1" s="1"/>
  <c r="I14467" i="1"/>
  <c r="N14467" i="1" s="1"/>
  <c r="H14467" i="1"/>
  <c r="M14467" i="1" s="1"/>
  <c r="K14327" i="1"/>
  <c r="L14327" i="1" s="1"/>
  <c r="J14327" i="1"/>
  <c r="O14327" i="1" s="1"/>
  <c r="I14327" i="1"/>
  <c r="N14327" i="1" s="1"/>
  <c r="H14327" i="1"/>
  <c r="M14327" i="1" s="1"/>
  <c r="K14271" i="1"/>
  <c r="L14271" i="1" s="1"/>
  <c r="J14271" i="1"/>
  <c r="O14271" i="1" s="1"/>
  <c r="I14271" i="1"/>
  <c r="N14271" i="1" s="1"/>
  <c r="H14271" i="1"/>
  <c r="M14271" i="1" s="1"/>
  <c r="K14215" i="1"/>
  <c r="L14215" i="1" s="1"/>
  <c r="J14215" i="1"/>
  <c r="O14215" i="1" s="1"/>
  <c r="I14215" i="1"/>
  <c r="N14215" i="1" s="1"/>
  <c r="H14215" i="1"/>
  <c r="M14215" i="1" s="1"/>
  <c r="K14159" i="1"/>
  <c r="L14159" i="1" s="1"/>
  <c r="J14159" i="1"/>
  <c r="O14159" i="1" s="1"/>
  <c r="I14159" i="1"/>
  <c r="N14159" i="1" s="1"/>
  <c r="H14159" i="1"/>
  <c r="M14159" i="1" s="1"/>
  <c r="K14075" i="1"/>
  <c r="L14075" i="1" s="1"/>
  <c r="J14075" i="1"/>
  <c r="O14075" i="1" s="1"/>
  <c r="I14075" i="1"/>
  <c r="N14075" i="1" s="1"/>
  <c r="H14075" i="1"/>
  <c r="M14075" i="1" s="1"/>
  <c r="K14019" i="1"/>
  <c r="L14019" i="1" s="1"/>
  <c r="J14019" i="1"/>
  <c r="O14019" i="1" s="1"/>
  <c r="I14019" i="1"/>
  <c r="N14019" i="1" s="1"/>
  <c r="H14019" i="1"/>
  <c r="M14019" i="1" s="1"/>
  <c r="K13963" i="1"/>
  <c r="L13963" i="1" s="1"/>
  <c r="J13963" i="1"/>
  <c r="O13963" i="1" s="1"/>
  <c r="I13963" i="1"/>
  <c r="N13963" i="1" s="1"/>
  <c r="H13963" i="1"/>
  <c r="M13963" i="1" s="1"/>
  <c r="K13907" i="1"/>
  <c r="L13907" i="1" s="1"/>
  <c r="J13907" i="1"/>
  <c r="O13907" i="1" s="1"/>
  <c r="I13907" i="1"/>
  <c r="N13907" i="1" s="1"/>
  <c r="H13907" i="1"/>
  <c r="M13907" i="1" s="1"/>
  <c r="K13823" i="1"/>
  <c r="L13823" i="1" s="1"/>
  <c r="J13823" i="1"/>
  <c r="O13823" i="1" s="1"/>
  <c r="I13823" i="1"/>
  <c r="N13823" i="1" s="1"/>
  <c r="H13823" i="1"/>
  <c r="M13823" i="1" s="1"/>
  <c r="K13767" i="1"/>
  <c r="L13767" i="1" s="1"/>
  <c r="J13767" i="1"/>
  <c r="O13767" i="1" s="1"/>
  <c r="I13767" i="1"/>
  <c r="N13767" i="1" s="1"/>
  <c r="H13767" i="1"/>
  <c r="M13767" i="1" s="1"/>
  <c r="K13683" i="1"/>
  <c r="L13683" i="1" s="1"/>
  <c r="J13683" i="1"/>
  <c r="O13683" i="1" s="1"/>
  <c r="I13683" i="1"/>
  <c r="N13683" i="1" s="1"/>
  <c r="H13683" i="1"/>
  <c r="M13683" i="1" s="1"/>
  <c r="K13571" i="1"/>
  <c r="L13571" i="1" s="1"/>
  <c r="J13571" i="1"/>
  <c r="O13571" i="1" s="1"/>
  <c r="I13571" i="1"/>
  <c r="N13571" i="1" s="1"/>
  <c r="H13571" i="1"/>
  <c r="M13571" i="1" s="1"/>
  <c r="K13487" i="1"/>
  <c r="L13487" i="1" s="1"/>
  <c r="J13487" i="1"/>
  <c r="O13487" i="1" s="1"/>
  <c r="I13487" i="1"/>
  <c r="N13487" i="1" s="1"/>
  <c r="H13487" i="1"/>
  <c r="M13487" i="1" s="1"/>
  <c r="K13431" i="1"/>
  <c r="L13431" i="1" s="1"/>
  <c r="J13431" i="1"/>
  <c r="O13431" i="1" s="1"/>
  <c r="I13431" i="1"/>
  <c r="N13431" i="1" s="1"/>
  <c r="H13431" i="1"/>
  <c r="M13431" i="1" s="1"/>
  <c r="K13347" i="1"/>
  <c r="L13347" i="1" s="1"/>
  <c r="J13347" i="1"/>
  <c r="O13347" i="1" s="1"/>
  <c r="I13347" i="1"/>
  <c r="N13347" i="1" s="1"/>
  <c r="H13347" i="1"/>
  <c r="M13347" i="1" s="1"/>
  <c r="K13291" i="1"/>
  <c r="L13291" i="1" s="1"/>
  <c r="J13291" i="1"/>
  <c r="O13291" i="1" s="1"/>
  <c r="I13291" i="1"/>
  <c r="N13291" i="1" s="1"/>
  <c r="H13291" i="1"/>
  <c r="M13291" i="1" s="1"/>
  <c r="K13235" i="1"/>
  <c r="L13235" i="1" s="1"/>
  <c r="J13235" i="1"/>
  <c r="O13235" i="1" s="1"/>
  <c r="I13235" i="1"/>
  <c r="N13235" i="1" s="1"/>
  <c r="H13235" i="1"/>
  <c r="M13235" i="1" s="1"/>
  <c r="K13179" i="1"/>
  <c r="L13179" i="1" s="1"/>
  <c r="J13179" i="1"/>
  <c r="O13179" i="1" s="1"/>
  <c r="I13179" i="1"/>
  <c r="N13179" i="1" s="1"/>
  <c r="H13179" i="1"/>
  <c r="M13179" i="1" s="1"/>
  <c r="K13123" i="1"/>
  <c r="L13123" i="1" s="1"/>
  <c r="J13123" i="1"/>
  <c r="O13123" i="1" s="1"/>
  <c r="I13123" i="1"/>
  <c r="N13123" i="1" s="1"/>
  <c r="H13123" i="1"/>
  <c r="M13123" i="1" s="1"/>
  <c r="K13039" i="1"/>
  <c r="L13039" i="1" s="1"/>
  <c r="J13039" i="1"/>
  <c r="O13039" i="1" s="1"/>
  <c r="I13039" i="1"/>
  <c r="N13039" i="1" s="1"/>
  <c r="H13039" i="1"/>
  <c r="M13039" i="1" s="1"/>
  <c r="K12983" i="1"/>
  <c r="L12983" i="1" s="1"/>
  <c r="J12983" i="1"/>
  <c r="O12983" i="1" s="1"/>
  <c r="I12983" i="1"/>
  <c r="N12983" i="1" s="1"/>
  <c r="H12983" i="1"/>
  <c r="M12983" i="1" s="1"/>
  <c r="K12927" i="1"/>
  <c r="L12927" i="1" s="1"/>
  <c r="J12927" i="1"/>
  <c r="O12927" i="1" s="1"/>
  <c r="I12927" i="1"/>
  <c r="N12927" i="1" s="1"/>
  <c r="H12927" i="1"/>
  <c r="M12927" i="1" s="1"/>
  <c r="K12787" i="1"/>
  <c r="L12787" i="1" s="1"/>
  <c r="J12787" i="1"/>
  <c r="O12787" i="1" s="1"/>
  <c r="I12787" i="1"/>
  <c r="N12787" i="1" s="1"/>
  <c r="H12787" i="1"/>
  <c r="M12787" i="1" s="1"/>
  <c r="K12731" i="1"/>
  <c r="L12731" i="1" s="1"/>
  <c r="J12731" i="1"/>
  <c r="O12731" i="1" s="1"/>
  <c r="I12731" i="1"/>
  <c r="N12731" i="1" s="1"/>
  <c r="H12731" i="1"/>
  <c r="M12731" i="1" s="1"/>
  <c r="K12675" i="1"/>
  <c r="L12675" i="1" s="1"/>
  <c r="J12675" i="1"/>
  <c r="O12675" i="1" s="1"/>
  <c r="I12675" i="1"/>
  <c r="N12675" i="1" s="1"/>
  <c r="H12675" i="1"/>
  <c r="M12675" i="1" s="1"/>
  <c r="K12563" i="1"/>
  <c r="L12563" i="1" s="1"/>
  <c r="J12563" i="1"/>
  <c r="O12563" i="1" s="1"/>
  <c r="I12563" i="1"/>
  <c r="N12563" i="1" s="1"/>
  <c r="H12563" i="1"/>
  <c r="M12563" i="1" s="1"/>
  <c r="K12507" i="1"/>
  <c r="L12507" i="1" s="1"/>
  <c r="J12507" i="1"/>
  <c r="O12507" i="1" s="1"/>
  <c r="I12507" i="1"/>
  <c r="N12507" i="1" s="1"/>
  <c r="H12507" i="1"/>
  <c r="M12507" i="1" s="1"/>
  <c r="K12423" i="1"/>
  <c r="L12423" i="1" s="1"/>
  <c r="J12423" i="1"/>
  <c r="O12423" i="1" s="1"/>
  <c r="I12423" i="1"/>
  <c r="N12423" i="1" s="1"/>
  <c r="H12423" i="1"/>
  <c r="M12423" i="1" s="1"/>
  <c r="K12367" i="1"/>
  <c r="L12367" i="1" s="1"/>
  <c r="J12367" i="1"/>
  <c r="O12367" i="1" s="1"/>
  <c r="I12367" i="1"/>
  <c r="N12367" i="1" s="1"/>
  <c r="H12367" i="1"/>
  <c r="M12367" i="1" s="1"/>
  <c r="K12227" i="1"/>
  <c r="L12227" i="1" s="1"/>
  <c r="J12227" i="1"/>
  <c r="O12227" i="1" s="1"/>
  <c r="I12227" i="1"/>
  <c r="N12227" i="1" s="1"/>
  <c r="H12227" i="1"/>
  <c r="M12227" i="1" s="1"/>
  <c r="K12171" i="1"/>
  <c r="L12171" i="1" s="1"/>
  <c r="J12171" i="1"/>
  <c r="O12171" i="1" s="1"/>
  <c r="H12171" i="1"/>
  <c r="M12171" i="1" s="1"/>
  <c r="K12115" i="1"/>
  <c r="L12115" i="1" s="1"/>
  <c r="J12115" i="1"/>
  <c r="O12115" i="1" s="1"/>
  <c r="I12115" i="1"/>
  <c r="N12115" i="1" s="1"/>
  <c r="H12115" i="1"/>
  <c r="M12115" i="1" s="1"/>
  <c r="K12031" i="1"/>
  <c r="L12031" i="1" s="1"/>
  <c r="J12031" i="1"/>
  <c r="O12031" i="1" s="1"/>
  <c r="I12031" i="1"/>
  <c r="N12031" i="1" s="1"/>
  <c r="H12031" i="1"/>
  <c r="M12031" i="1" s="1"/>
  <c r="K11975" i="1"/>
  <c r="L11975" i="1" s="1"/>
  <c r="J11975" i="1"/>
  <c r="O11975" i="1" s="1"/>
  <c r="I11975" i="1"/>
  <c r="N11975" i="1" s="1"/>
  <c r="H11975" i="1"/>
  <c r="M11975" i="1" s="1"/>
  <c r="K11919" i="1"/>
  <c r="L11919" i="1" s="1"/>
  <c r="J11919" i="1"/>
  <c r="O11919" i="1" s="1"/>
  <c r="I11919" i="1"/>
  <c r="N11919" i="1" s="1"/>
  <c r="H11919" i="1"/>
  <c r="M11919" i="1" s="1"/>
  <c r="K11779" i="1"/>
  <c r="L11779" i="1" s="1"/>
  <c r="J11779" i="1"/>
  <c r="O11779" i="1" s="1"/>
  <c r="I11779" i="1"/>
  <c r="N11779" i="1" s="1"/>
  <c r="H11779" i="1"/>
  <c r="M11779" i="1" s="1"/>
  <c r="K11723" i="1"/>
  <c r="L11723" i="1" s="1"/>
  <c r="J11723" i="1"/>
  <c r="O11723" i="1" s="1"/>
  <c r="I11723" i="1"/>
  <c r="N11723" i="1" s="1"/>
  <c r="H11723" i="1"/>
  <c r="M11723" i="1" s="1"/>
  <c r="K11667" i="1"/>
  <c r="L11667" i="1" s="1"/>
  <c r="J11667" i="1"/>
  <c r="O11667" i="1" s="1"/>
  <c r="I11667" i="1"/>
  <c r="N11667" i="1" s="1"/>
  <c r="H11667" i="1"/>
  <c r="M11667" i="1" s="1"/>
  <c r="K11611" i="1"/>
  <c r="L11611" i="1" s="1"/>
  <c r="J11611" i="1"/>
  <c r="O11611" i="1" s="1"/>
  <c r="I11611" i="1"/>
  <c r="N11611" i="1" s="1"/>
  <c r="H11611" i="1"/>
  <c r="M11611" i="1" s="1"/>
  <c r="K11471" i="1"/>
  <c r="L11471" i="1" s="1"/>
  <c r="J11471" i="1"/>
  <c r="O11471" i="1" s="1"/>
  <c r="I11471" i="1"/>
  <c r="N11471" i="1" s="1"/>
  <c r="H11471" i="1"/>
  <c r="M11471" i="1" s="1"/>
  <c r="K11387" i="1"/>
  <c r="L11387" i="1" s="1"/>
  <c r="J11387" i="1"/>
  <c r="O11387" i="1" s="1"/>
  <c r="I11387" i="1"/>
  <c r="N11387" i="1" s="1"/>
  <c r="K11331" i="1"/>
  <c r="L11331" i="1" s="1"/>
  <c r="J11331" i="1"/>
  <c r="O11331" i="1" s="1"/>
  <c r="I11331" i="1"/>
  <c r="N11331" i="1" s="1"/>
  <c r="H11331" i="1"/>
  <c r="M11331" i="1" s="1"/>
  <c r="K11219" i="1"/>
  <c r="L11219" i="1" s="1"/>
  <c r="J11219" i="1"/>
  <c r="O11219" i="1" s="1"/>
  <c r="I11219" i="1"/>
  <c r="N11219" i="1" s="1"/>
  <c r="H11219" i="1"/>
  <c r="M11219" i="1" s="1"/>
  <c r="K11163" i="1"/>
  <c r="L11163" i="1" s="1"/>
  <c r="J11163" i="1"/>
  <c r="O11163" i="1" s="1"/>
  <c r="I11163" i="1"/>
  <c r="N11163" i="1" s="1"/>
  <c r="H11163" i="1"/>
  <c r="M11163" i="1" s="1"/>
  <c r="K11079" i="1"/>
  <c r="L11079" i="1" s="1"/>
  <c r="J11079" i="1"/>
  <c r="O11079" i="1" s="1"/>
  <c r="I11079" i="1"/>
  <c r="N11079" i="1" s="1"/>
  <c r="H11079" i="1"/>
  <c r="M11079" i="1" s="1"/>
  <c r="K11023" i="1"/>
  <c r="L11023" i="1" s="1"/>
  <c r="J11023" i="1"/>
  <c r="O11023" i="1" s="1"/>
  <c r="I11023" i="1"/>
  <c r="N11023" i="1" s="1"/>
  <c r="H11023" i="1"/>
  <c r="M11023" i="1" s="1"/>
  <c r="K10939" i="1"/>
  <c r="L10939" i="1" s="1"/>
  <c r="J10939" i="1"/>
  <c r="O10939" i="1" s="1"/>
  <c r="I10939" i="1"/>
  <c r="N10939" i="1" s="1"/>
  <c r="H10939" i="1"/>
  <c r="M10939" i="1" s="1"/>
  <c r="K10883" i="1"/>
  <c r="L10883" i="1" s="1"/>
  <c r="J10883" i="1"/>
  <c r="O10883" i="1" s="1"/>
  <c r="I10883" i="1"/>
  <c r="N10883" i="1" s="1"/>
  <c r="H10883" i="1"/>
  <c r="M10883" i="1" s="1"/>
  <c r="K10799" i="1"/>
  <c r="L10799" i="1" s="1"/>
  <c r="J10799" i="1"/>
  <c r="O10799" i="1" s="1"/>
  <c r="I10799" i="1"/>
  <c r="N10799" i="1" s="1"/>
  <c r="H10799" i="1"/>
  <c r="M10799" i="1" s="1"/>
  <c r="J10743" i="1"/>
  <c r="O10743" i="1" s="1"/>
  <c r="K10687" i="1"/>
  <c r="L10687" i="1" s="1"/>
  <c r="J10687" i="1"/>
  <c r="O10687" i="1" s="1"/>
  <c r="I10687" i="1"/>
  <c r="N10687" i="1" s="1"/>
  <c r="H10687" i="1"/>
  <c r="M10687" i="1" s="1"/>
  <c r="K10631" i="1"/>
  <c r="L10631" i="1" s="1"/>
  <c r="J10631" i="1"/>
  <c r="O10631" i="1" s="1"/>
  <c r="I10631" i="1"/>
  <c r="N10631" i="1" s="1"/>
  <c r="H10631" i="1"/>
  <c r="M10631" i="1" s="1"/>
  <c r="K10575" i="1"/>
  <c r="L10575" i="1" s="1"/>
  <c r="J10575" i="1"/>
  <c r="O10575" i="1" s="1"/>
  <c r="I10575" i="1"/>
  <c r="N10575" i="1" s="1"/>
  <c r="H10575" i="1"/>
  <c r="M10575" i="1" s="1"/>
  <c r="K10435" i="1"/>
  <c r="L10435" i="1" s="1"/>
  <c r="J10435" i="1"/>
  <c r="O10435" i="1" s="1"/>
  <c r="I10435" i="1"/>
  <c r="N10435" i="1" s="1"/>
  <c r="H10435" i="1"/>
  <c r="M10435" i="1" s="1"/>
  <c r="K10379" i="1"/>
  <c r="L10379" i="1" s="1"/>
  <c r="J10379" i="1"/>
  <c r="O10379" i="1" s="1"/>
  <c r="I10379" i="1"/>
  <c r="N10379" i="1" s="1"/>
  <c r="H10379" i="1"/>
  <c r="M10379" i="1" s="1"/>
  <c r="K10295" i="1"/>
  <c r="L10295" i="1" s="1"/>
  <c r="J10295" i="1"/>
  <c r="O10295" i="1" s="1"/>
  <c r="I10295" i="1"/>
  <c r="N10295" i="1" s="1"/>
  <c r="H10295" i="1"/>
  <c r="M10295" i="1" s="1"/>
  <c r="K10239" i="1"/>
  <c r="L10239" i="1" s="1"/>
  <c r="J10239" i="1"/>
  <c r="O10239" i="1" s="1"/>
  <c r="I10239" i="1"/>
  <c r="N10239" i="1" s="1"/>
  <c r="H10239" i="1"/>
  <c r="M10239" i="1" s="1"/>
  <c r="K10155" i="1"/>
  <c r="L10155" i="1" s="1"/>
  <c r="J10155" i="1"/>
  <c r="O10155" i="1" s="1"/>
  <c r="I10155" i="1"/>
  <c r="N10155" i="1" s="1"/>
  <c r="H10155" i="1"/>
  <c r="M10155" i="1" s="1"/>
  <c r="K10099" i="1"/>
  <c r="L10099" i="1" s="1"/>
  <c r="J10099" i="1"/>
  <c r="O10099" i="1" s="1"/>
  <c r="I10099" i="1"/>
  <c r="N10099" i="1" s="1"/>
  <c r="H10099" i="1"/>
  <c r="M10099" i="1" s="1"/>
  <c r="K10043" i="1"/>
  <c r="L10043" i="1" s="1"/>
  <c r="J10043" i="1"/>
  <c r="O10043" i="1" s="1"/>
  <c r="I10043" i="1"/>
  <c r="N10043" i="1" s="1"/>
  <c r="H10043" i="1"/>
  <c r="M10043" i="1" s="1"/>
  <c r="K9903" i="1"/>
  <c r="L9903" i="1" s="1"/>
  <c r="J9903" i="1"/>
  <c r="O9903" i="1" s="1"/>
  <c r="I9903" i="1"/>
  <c r="N9903" i="1" s="1"/>
  <c r="H9903" i="1"/>
  <c r="M9903" i="1" s="1"/>
  <c r="K9819" i="1"/>
  <c r="L9819" i="1" s="1"/>
  <c r="J9819" i="1"/>
  <c r="O9819" i="1" s="1"/>
  <c r="I9819" i="1"/>
  <c r="N9819" i="1" s="1"/>
  <c r="H9819" i="1"/>
  <c r="M9819" i="1" s="1"/>
  <c r="K9763" i="1"/>
  <c r="L9763" i="1" s="1"/>
  <c r="J9763" i="1"/>
  <c r="O9763" i="1" s="1"/>
  <c r="I9763" i="1"/>
  <c r="N9763" i="1" s="1"/>
  <c r="H9763" i="1"/>
  <c r="M9763" i="1" s="1"/>
  <c r="K9679" i="1"/>
  <c r="L9679" i="1" s="1"/>
  <c r="J9679" i="1"/>
  <c r="O9679" i="1" s="1"/>
  <c r="I9679" i="1"/>
  <c r="N9679" i="1" s="1"/>
  <c r="H9679" i="1"/>
  <c r="M9679" i="1" s="1"/>
  <c r="K9623" i="1"/>
  <c r="L9623" i="1" s="1"/>
  <c r="J9623" i="1"/>
  <c r="O9623" i="1" s="1"/>
  <c r="I9623" i="1"/>
  <c r="N9623" i="1" s="1"/>
  <c r="H9623" i="1"/>
  <c r="M9623" i="1" s="1"/>
  <c r="K9567" i="1"/>
  <c r="L9567" i="1" s="1"/>
  <c r="J9567" i="1"/>
  <c r="O9567" i="1" s="1"/>
  <c r="I9567" i="1"/>
  <c r="N9567" i="1" s="1"/>
  <c r="H9567" i="1"/>
  <c r="M9567" i="1" s="1"/>
  <c r="K9427" i="1"/>
  <c r="L9427" i="1" s="1"/>
  <c r="J9427" i="1"/>
  <c r="O9427" i="1" s="1"/>
  <c r="I9427" i="1"/>
  <c r="N9427" i="1" s="1"/>
  <c r="H9427" i="1"/>
  <c r="M9427" i="1" s="1"/>
  <c r="K9371" i="1"/>
  <c r="L9371" i="1" s="1"/>
  <c r="J9371" i="1"/>
  <c r="O9371" i="1" s="1"/>
  <c r="I9371" i="1"/>
  <c r="N9371" i="1" s="1"/>
  <c r="H9371" i="1"/>
  <c r="M9371" i="1" s="1"/>
  <c r="K9315" i="1"/>
  <c r="L9315" i="1" s="1"/>
  <c r="J9315" i="1"/>
  <c r="O9315" i="1" s="1"/>
  <c r="I9315" i="1"/>
  <c r="N9315" i="1" s="1"/>
  <c r="H9315" i="1"/>
  <c r="M9315" i="1" s="1"/>
  <c r="K9231" i="1"/>
  <c r="L9231" i="1" s="1"/>
  <c r="J9231" i="1"/>
  <c r="O9231" i="1" s="1"/>
  <c r="I9231" i="1"/>
  <c r="N9231" i="1" s="1"/>
  <c r="H9231" i="1"/>
  <c r="M9231" i="1" s="1"/>
  <c r="K9119" i="1"/>
  <c r="L9119" i="1" s="1"/>
  <c r="J9119" i="1"/>
  <c r="O9119" i="1" s="1"/>
  <c r="I9119" i="1"/>
  <c r="N9119" i="1" s="1"/>
  <c r="H9119" i="1"/>
  <c r="M9119" i="1" s="1"/>
  <c r="K9035" i="1"/>
  <c r="L9035" i="1" s="1"/>
  <c r="I9035" i="1"/>
  <c r="N9035" i="1" s="1"/>
  <c r="H9035" i="1"/>
  <c r="M9035" i="1" s="1"/>
  <c r="K8979" i="1"/>
  <c r="L8979" i="1" s="1"/>
  <c r="J8979" i="1"/>
  <c r="O8979" i="1" s="1"/>
  <c r="I8979" i="1"/>
  <c r="N8979" i="1" s="1"/>
  <c r="H8979" i="1"/>
  <c r="M8979" i="1" s="1"/>
  <c r="K8895" i="1"/>
  <c r="L8895" i="1" s="1"/>
  <c r="J8895" i="1"/>
  <c r="O8895" i="1" s="1"/>
  <c r="I8895" i="1"/>
  <c r="N8895" i="1" s="1"/>
  <c r="H8895" i="1"/>
  <c r="M8895" i="1" s="1"/>
  <c r="K8839" i="1"/>
  <c r="L8839" i="1" s="1"/>
  <c r="J8839" i="1"/>
  <c r="O8839" i="1" s="1"/>
  <c r="I8839" i="1"/>
  <c r="N8839" i="1" s="1"/>
  <c r="H8839" i="1"/>
  <c r="M8839" i="1" s="1"/>
  <c r="K8755" i="1"/>
  <c r="L8755" i="1" s="1"/>
  <c r="J8755" i="1"/>
  <c r="O8755" i="1" s="1"/>
  <c r="I8755" i="1"/>
  <c r="N8755" i="1" s="1"/>
  <c r="H8755" i="1"/>
  <c r="M8755" i="1" s="1"/>
  <c r="K8615" i="1"/>
  <c r="L8615" i="1" s="1"/>
  <c r="J8615" i="1"/>
  <c r="O8615" i="1" s="1"/>
  <c r="I8615" i="1"/>
  <c r="N8615" i="1" s="1"/>
  <c r="H8615" i="1"/>
  <c r="M8615" i="1" s="1"/>
  <c r="K8559" i="1"/>
  <c r="L8559" i="1" s="1"/>
  <c r="J8559" i="1"/>
  <c r="O8559" i="1" s="1"/>
  <c r="I8559" i="1"/>
  <c r="N8559" i="1" s="1"/>
  <c r="H8559" i="1"/>
  <c r="M8559" i="1" s="1"/>
  <c r="K8475" i="1"/>
  <c r="L8475" i="1" s="1"/>
  <c r="J8475" i="1"/>
  <c r="O8475" i="1" s="1"/>
  <c r="I8475" i="1"/>
  <c r="N8475" i="1" s="1"/>
  <c r="H8475" i="1"/>
  <c r="M8475" i="1" s="1"/>
  <c r="K8419" i="1"/>
  <c r="L8419" i="1" s="1"/>
  <c r="J8419" i="1"/>
  <c r="O8419" i="1" s="1"/>
  <c r="I8419" i="1"/>
  <c r="N8419" i="1" s="1"/>
  <c r="H8419" i="1"/>
  <c r="M8419" i="1" s="1"/>
  <c r="K8363" i="1"/>
  <c r="L8363" i="1" s="1"/>
  <c r="J8363" i="1"/>
  <c r="O8363" i="1" s="1"/>
  <c r="I8363" i="1"/>
  <c r="N8363" i="1" s="1"/>
  <c r="H8363" i="1"/>
  <c r="M8363" i="1" s="1"/>
  <c r="K8279" i="1"/>
  <c r="L8279" i="1" s="1"/>
  <c r="J8279" i="1"/>
  <c r="O8279" i="1" s="1"/>
  <c r="I8279" i="1"/>
  <c r="N8279" i="1" s="1"/>
  <c r="H8279" i="1"/>
  <c r="M8279" i="1" s="1"/>
  <c r="K8223" i="1"/>
  <c r="L8223" i="1" s="1"/>
  <c r="J8223" i="1"/>
  <c r="O8223" i="1" s="1"/>
  <c r="I8223" i="1"/>
  <c r="N8223" i="1" s="1"/>
  <c r="H8223" i="1"/>
  <c r="M8223" i="1" s="1"/>
  <c r="K8083" i="1"/>
  <c r="L8083" i="1" s="1"/>
  <c r="J8083" i="1"/>
  <c r="O8083" i="1" s="1"/>
  <c r="I8083" i="1"/>
  <c r="N8083" i="1" s="1"/>
  <c r="H8083" i="1"/>
  <c r="M8083" i="1" s="1"/>
  <c r="K7999" i="1"/>
  <c r="L7999" i="1" s="1"/>
  <c r="J7999" i="1"/>
  <c r="O7999" i="1" s="1"/>
  <c r="I7999" i="1"/>
  <c r="N7999" i="1" s="1"/>
  <c r="H7999" i="1"/>
  <c r="M7999" i="1" s="1"/>
  <c r="K7943" i="1"/>
  <c r="L7943" i="1" s="1"/>
  <c r="J7943" i="1"/>
  <c r="O7943" i="1" s="1"/>
  <c r="I7943" i="1"/>
  <c r="N7943" i="1" s="1"/>
  <c r="H7943" i="1"/>
  <c r="M7943" i="1" s="1"/>
  <c r="K7887" i="1"/>
  <c r="L7887" i="1" s="1"/>
  <c r="J7887" i="1"/>
  <c r="O7887" i="1" s="1"/>
  <c r="I7887" i="1"/>
  <c r="N7887" i="1" s="1"/>
  <c r="H7887" i="1"/>
  <c r="M7887" i="1" s="1"/>
  <c r="K7831" i="1"/>
  <c r="L7831" i="1" s="1"/>
  <c r="J7831" i="1"/>
  <c r="O7831" i="1" s="1"/>
  <c r="I7831" i="1"/>
  <c r="N7831" i="1" s="1"/>
  <c r="H7831" i="1"/>
  <c r="M7831" i="1" s="1"/>
  <c r="K7747" i="1"/>
  <c r="L7747" i="1" s="1"/>
  <c r="J7747" i="1"/>
  <c r="O7747" i="1" s="1"/>
  <c r="I7747" i="1"/>
  <c r="N7747" i="1" s="1"/>
  <c r="H7747" i="1"/>
  <c r="M7747" i="1" s="1"/>
  <c r="K7691" i="1"/>
  <c r="L7691" i="1" s="1"/>
  <c r="J7691" i="1"/>
  <c r="O7691" i="1" s="1"/>
  <c r="I7691" i="1"/>
  <c r="N7691" i="1" s="1"/>
  <c r="H7691" i="1"/>
  <c r="M7691" i="1" s="1"/>
  <c r="K7635" i="1"/>
  <c r="L7635" i="1" s="1"/>
  <c r="J7635" i="1"/>
  <c r="O7635" i="1" s="1"/>
  <c r="I7635" i="1"/>
  <c r="N7635" i="1" s="1"/>
  <c r="H7635" i="1"/>
  <c r="M7635" i="1" s="1"/>
  <c r="K7579" i="1"/>
  <c r="L7579" i="1" s="1"/>
  <c r="J7579" i="1"/>
  <c r="O7579" i="1" s="1"/>
  <c r="I7579" i="1"/>
  <c r="N7579" i="1" s="1"/>
  <c r="H7579" i="1"/>
  <c r="M7579" i="1" s="1"/>
  <c r="K7523" i="1"/>
  <c r="L7523" i="1" s="1"/>
  <c r="J7523" i="1"/>
  <c r="O7523" i="1" s="1"/>
  <c r="I7523" i="1"/>
  <c r="N7523" i="1" s="1"/>
  <c r="H7523" i="1"/>
  <c r="M7523" i="1" s="1"/>
  <c r="J7467" i="1"/>
  <c r="O7467" i="1" s="1"/>
  <c r="I7467" i="1"/>
  <c r="N7467" i="1" s="1"/>
  <c r="H7467" i="1"/>
  <c r="M7467" i="1" s="1"/>
  <c r="K7411" i="1"/>
  <c r="L7411" i="1" s="1"/>
  <c r="J7411" i="1"/>
  <c r="O7411" i="1" s="1"/>
  <c r="I7411" i="1"/>
  <c r="N7411" i="1" s="1"/>
  <c r="H7411" i="1"/>
  <c r="M7411" i="1" s="1"/>
  <c r="K7271" i="1"/>
  <c r="L7271" i="1" s="1"/>
  <c r="J7271" i="1"/>
  <c r="O7271" i="1" s="1"/>
  <c r="I7271" i="1"/>
  <c r="N7271" i="1" s="1"/>
  <c r="H7271" i="1"/>
  <c r="M7271" i="1" s="1"/>
  <c r="K7215" i="1"/>
  <c r="L7215" i="1" s="1"/>
  <c r="J7215" i="1"/>
  <c r="O7215" i="1" s="1"/>
  <c r="I7215" i="1"/>
  <c r="N7215" i="1" s="1"/>
  <c r="H7215" i="1"/>
  <c r="M7215" i="1" s="1"/>
  <c r="K7159" i="1"/>
  <c r="L7159" i="1" s="1"/>
  <c r="J7159" i="1"/>
  <c r="O7159" i="1" s="1"/>
  <c r="I7159" i="1"/>
  <c r="N7159" i="1" s="1"/>
  <c r="H7159" i="1"/>
  <c r="M7159" i="1" s="1"/>
  <c r="K7075" i="1"/>
  <c r="L7075" i="1" s="1"/>
  <c r="J7075" i="1"/>
  <c r="O7075" i="1" s="1"/>
  <c r="I7075" i="1"/>
  <c r="N7075" i="1" s="1"/>
  <c r="H7075" i="1"/>
  <c r="M7075" i="1" s="1"/>
  <c r="K6991" i="1"/>
  <c r="L6991" i="1" s="1"/>
  <c r="J6991" i="1"/>
  <c r="O6991" i="1" s="1"/>
  <c r="I6991" i="1"/>
  <c r="N6991" i="1" s="1"/>
  <c r="H6991" i="1"/>
  <c r="M6991" i="1" s="1"/>
  <c r="K6907" i="1"/>
  <c r="L6907" i="1" s="1"/>
  <c r="J6907" i="1"/>
  <c r="O6907" i="1" s="1"/>
  <c r="I6907" i="1"/>
  <c r="N6907" i="1" s="1"/>
  <c r="H6907" i="1"/>
  <c r="M6907" i="1" s="1"/>
  <c r="K6851" i="1"/>
  <c r="L6851" i="1" s="1"/>
  <c r="J6851" i="1"/>
  <c r="O6851" i="1" s="1"/>
  <c r="I6851" i="1"/>
  <c r="N6851" i="1" s="1"/>
  <c r="H6851" i="1"/>
  <c r="M6851" i="1" s="1"/>
  <c r="K6795" i="1"/>
  <c r="L6795" i="1" s="1"/>
  <c r="J6795" i="1"/>
  <c r="O6795" i="1" s="1"/>
  <c r="I6795" i="1"/>
  <c r="N6795" i="1" s="1"/>
  <c r="H6795" i="1"/>
  <c r="M6795" i="1" s="1"/>
  <c r="K6711" i="1"/>
  <c r="L6711" i="1" s="1"/>
  <c r="J6711" i="1"/>
  <c r="O6711" i="1" s="1"/>
  <c r="H6711" i="1"/>
  <c r="M6711" i="1" s="1"/>
  <c r="I6711" i="1"/>
  <c r="N6711" i="1" s="1"/>
  <c r="K6655" i="1"/>
  <c r="L6655" i="1" s="1"/>
  <c r="J6655" i="1"/>
  <c r="O6655" i="1" s="1"/>
  <c r="H6655" i="1"/>
  <c r="M6655" i="1" s="1"/>
  <c r="I6655" i="1"/>
  <c r="N6655" i="1" s="1"/>
  <c r="K6515" i="1"/>
  <c r="L6515" i="1" s="1"/>
  <c r="J6515" i="1"/>
  <c r="O6515" i="1" s="1"/>
  <c r="I6515" i="1"/>
  <c r="N6515" i="1" s="1"/>
  <c r="H6515" i="1"/>
  <c r="M6515" i="1" s="1"/>
  <c r="K6431" i="1"/>
  <c r="L6431" i="1" s="1"/>
  <c r="J6431" i="1"/>
  <c r="O6431" i="1" s="1"/>
  <c r="I6431" i="1"/>
  <c r="N6431" i="1" s="1"/>
  <c r="H6431" i="1"/>
  <c r="M6431" i="1" s="1"/>
  <c r="K6375" i="1"/>
  <c r="L6375" i="1" s="1"/>
  <c r="J6375" i="1"/>
  <c r="O6375" i="1" s="1"/>
  <c r="H6375" i="1"/>
  <c r="M6375" i="1" s="1"/>
  <c r="I6375" i="1"/>
  <c r="N6375" i="1" s="1"/>
  <c r="K6291" i="1"/>
  <c r="L6291" i="1" s="1"/>
  <c r="J6291" i="1"/>
  <c r="O6291" i="1" s="1"/>
  <c r="I6291" i="1"/>
  <c r="N6291" i="1" s="1"/>
  <c r="H6291" i="1"/>
  <c r="M6291" i="1" s="1"/>
  <c r="K6207" i="1"/>
  <c r="L6207" i="1" s="1"/>
  <c r="J6207" i="1"/>
  <c r="O6207" i="1" s="1"/>
  <c r="H6207" i="1"/>
  <c r="M6207" i="1" s="1"/>
  <c r="I6207" i="1"/>
  <c r="N6207" i="1" s="1"/>
  <c r="K6123" i="1"/>
  <c r="L6123" i="1" s="1"/>
  <c r="J6123" i="1"/>
  <c r="O6123" i="1" s="1"/>
  <c r="H6123" i="1"/>
  <c r="M6123" i="1" s="1"/>
  <c r="I6123" i="1"/>
  <c r="N6123" i="1" s="1"/>
  <c r="K6067" i="1"/>
  <c r="L6067" i="1" s="1"/>
  <c r="J6067" i="1"/>
  <c r="O6067" i="1" s="1"/>
  <c r="I6067" i="1"/>
  <c r="N6067" i="1" s="1"/>
  <c r="H6067" i="1"/>
  <c r="M6067" i="1" s="1"/>
  <c r="K6011" i="1"/>
  <c r="L6011" i="1" s="1"/>
  <c r="J6011" i="1"/>
  <c r="O6011" i="1" s="1"/>
  <c r="I6011" i="1"/>
  <c r="N6011" i="1" s="1"/>
  <c r="H6011" i="1"/>
  <c r="M6011" i="1" s="1"/>
  <c r="K5927" i="1"/>
  <c r="L5927" i="1" s="1"/>
  <c r="J5927" i="1"/>
  <c r="O5927" i="1" s="1"/>
  <c r="H5927" i="1"/>
  <c r="M5927" i="1" s="1"/>
  <c r="I5927" i="1"/>
  <c r="N5927" i="1" s="1"/>
  <c r="K5871" i="1"/>
  <c r="L5871" i="1" s="1"/>
  <c r="J5871" i="1"/>
  <c r="O5871" i="1" s="1"/>
  <c r="I5871" i="1"/>
  <c r="N5871" i="1" s="1"/>
  <c r="H5871" i="1"/>
  <c r="M5871" i="1" s="1"/>
  <c r="K5703" i="1"/>
  <c r="L5703" i="1" s="1"/>
  <c r="J5703" i="1"/>
  <c r="O5703" i="1" s="1"/>
  <c r="I5703" i="1"/>
  <c r="N5703" i="1" s="1"/>
  <c r="H5703" i="1"/>
  <c r="M5703" i="1" s="1"/>
  <c r="K5619" i="1"/>
  <c r="L5619" i="1" s="1"/>
  <c r="J5619" i="1"/>
  <c r="O5619" i="1" s="1"/>
  <c r="H5619" i="1"/>
  <c r="M5619" i="1" s="1"/>
  <c r="I5619" i="1"/>
  <c r="N5619" i="1" s="1"/>
  <c r="K5479" i="1"/>
  <c r="L5479" i="1" s="1"/>
  <c r="J5479" i="1"/>
  <c r="O5479" i="1" s="1"/>
  <c r="I5479" i="1"/>
  <c r="N5479" i="1" s="1"/>
  <c r="H5479" i="1"/>
  <c r="M5479" i="1" s="1"/>
  <c r="K5423" i="1"/>
  <c r="L5423" i="1" s="1"/>
  <c r="J5423" i="1"/>
  <c r="O5423" i="1" s="1"/>
  <c r="I5423" i="1"/>
  <c r="N5423" i="1" s="1"/>
  <c r="H5423" i="1"/>
  <c r="M5423" i="1" s="1"/>
  <c r="K5367" i="1"/>
  <c r="L5367" i="1" s="1"/>
  <c r="J5367" i="1"/>
  <c r="O5367" i="1" s="1"/>
  <c r="H5367" i="1"/>
  <c r="M5367" i="1" s="1"/>
  <c r="I5367" i="1"/>
  <c r="N5367" i="1" s="1"/>
  <c r="K5283" i="1"/>
  <c r="L5283" i="1" s="1"/>
  <c r="J5283" i="1"/>
  <c r="O5283" i="1" s="1"/>
  <c r="I5283" i="1"/>
  <c r="N5283" i="1" s="1"/>
  <c r="H5283" i="1"/>
  <c r="M5283" i="1" s="1"/>
  <c r="K5227" i="1"/>
  <c r="L5227" i="1" s="1"/>
  <c r="J5227" i="1"/>
  <c r="O5227" i="1" s="1"/>
  <c r="H5227" i="1"/>
  <c r="M5227" i="1" s="1"/>
  <c r="I5227" i="1"/>
  <c r="N5227" i="1" s="1"/>
  <c r="K5143" i="1"/>
  <c r="L5143" i="1" s="1"/>
  <c r="J5143" i="1"/>
  <c r="O5143" i="1" s="1"/>
  <c r="H5143" i="1"/>
  <c r="M5143" i="1" s="1"/>
  <c r="I5143" i="1"/>
  <c r="N5143" i="1" s="1"/>
  <c r="K5059" i="1"/>
  <c r="L5059" i="1" s="1"/>
  <c r="J5059" i="1"/>
  <c r="O5059" i="1" s="1"/>
  <c r="I5059" i="1"/>
  <c r="N5059" i="1" s="1"/>
  <c r="H5059" i="1"/>
  <c r="M5059" i="1" s="1"/>
  <c r="K4947" i="1"/>
  <c r="L4947" i="1" s="1"/>
  <c r="J4947" i="1"/>
  <c r="O4947" i="1" s="1"/>
  <c r="H4947" i="1"/>
  <c r="M4947" i="1" s="1"/>
  <c r="I4947" i="1"/>
  <c r="N4947" i="1" s="1"/>
  <c r="K4863" i="1"/>
  <c r="L4863" i="1" s="1"/>
  <c r="J4863" i="1"/>
  <c r="O4863" i="1" s="1"/>
  <c r="H4863" i="1"/>
  <c r="M4863" i="1" s="1"/>
  <c r="I4863" i="1"/>
  <c r="N4863" i="1" s="1"/>
  <c r="K4695" i="1"/>
  <c r="L4695" i="1" s="1"/>
  <c r="J4695" i="1"/>
  <c r="O4695" i="1" s="1"/>
  <c r="H4695" i="1"/>
  <c r="M4695" i="1" s="1"/>
  <c r="I4695" i="1"/>
  <c r="N4695" i="1" s="1"/>
  <c r="K4611" i="1"/>
  <c r="L4611" i="1" s="1"/>
  <c r="J4611" i="1"/>
  <c r="O4611" i="1" s="1"/>
  <c r="H4611" i="1"/>
  <c r="M4611" i="1" s="1"/>
  <c r="I4611" i="1"/>
  <c r="N4611" i="1" s="1"/>
  <c r="K4527" i="1"/>
  <c r="L4527" i="1" s="1"/>
  <c r="J4527" i="1"/>
  <c r="O4527" i="1" s="1"/>
  <c r="H4527" i="1"/>
  <c r="M4527" i="1" s="1"/>
  <c r="I4527" i="1"/>
  <c r="N4527" i="1" s="1"/>
  <c r="K4415" i="1"/>
  <c r="L4415" i="1" s="1"/>
  <c r="J4415" i="1"/>
  <c r="O4415" i="1" s="1"/>
  <c r="I4415" i="1"/>
  <c r="N4415" i="1" s="1"/>
  <c r="H4415" i="1"/>
  <c r="M4415" i="1" s="1"/>
  <c r="K4331" i="1"/>
  <c r="L4331" i="1" s="1"/>
  <c r="J4331" i="1"/>
  <c r="O4331" i="1" s="1"/>
  <c r="H4331" i="1"/>
  <c r="M4331" i="1" s="1"/>
  <c r="I4331" i="1"/>
  <c r="N4331" i="1" s="1"/>
  <c r="K3311" i="1"/>
  <c r="L3311" i="1" s="1"/>
  <c r="J3311" i="1"/>
  <c r="O3311" i="1" s="1"/>
  <c r="I3311" i="1"/>
  <c r="N3311" i="1" s="1"/>
  <c r="H3311" i="1"/>
  <c r="M3311" i="1" s="1"/>
  <c r="K3202" i="1"/>
  <c r="L3202" i="1" s="1"/>
  <c r="J3202" i="1"/>
  <c r="O3202" i="1" s="1"/>
  <c r="H3202" i="1"/>
  <c r="M3202" i="1" s="1"/>
  <c r="I3202" i="1"/>
  <c r="N3202" i="1" s="1"/>
  <c r="K4020" i="1"/>
  <c r="L4020" i="1" s="1"/>
  <c r="J4020" i="1"/>
  <c r="O4020" i="1" s="1"/>
  <c r="H4020" i="1"/>
  <c r="M4020" i="1" s="1"/>
  <c r="I4020" i="1"/>
  <c r="N4020" i="1" s="1"/>
  <c r="K3273" i="1"/>
  <c r="L3273" i="1" s="1"/>
  <c r="J3273" i="1"/>
  <c r="O3273" i="1" s="1"/>
  <c r="I3273" i="1"/>
  <c r="N3273" i="1" s="1"/>
  <c r="H3273" i="1"/>
  <c r="M3273" i="1" s="1"/>
  <c r="K3933" i="1"/>
  <c r="L3933" i="1" s="1"/>
  <c r="J3933" i="1"/>
  <c r="O3933" i="1" s="1"/>
  <c r="I3933" i="1"/>
  <c r="N3933" i="1" s="1"/>
  <c r="H3933" i="1"/>
  <c r="M3933" i="1" s="1"/>
  <c r="K3319" i="1"/>
  <c r="L3319" i="1" s="1"/>
  <c r="J3319" i="1"/>
  <c r="O3319" i="1" s="1"/>
  <c r="H3319" i="1"/>
  <c r="M3319" i="1" s="1"/>
  <c r="I3319" i="1"/>
  <c r="N3319" i="1" s="1"/>
  <c r="K3162" i="1"/>
  <c r="L3162" i="1" s="1"/>
  <c r="J3162" i="1"/>
  <c r="O3162" i="1" s="1"/>
  <c r="I3162" i="1"/>
  <c r="N3162" i="1" s="1"/>
  <c r="H3162" i="1"/>
  <c r="M3162" i="1" s="1"/>
  <c r="K3753" i="1"/>
  <c r="L3753" i="1" s="1"/>
  <c r="J3753" i="1"/>
  <c r="O3753" i="1" s="1"/>
  <c r="I3753" i="1"/>
  <c r="N3753" i="1" s="1"/>
  <c r="H3753" i="1"/>
  <c r="M3753" i="1" s="1"/>
  <c r="K4041" i="1"/>
  <c r="L4041" i="1" s="1"/>
  <c r="J4041" i="1"/>
  <c r="O4041" i="1" s="1"/>
  <c r="H4041" i="1"/>
  <c r="M4041" i="1" s="1"/>
  <c r="I4041" i="1"/>
  <c r="N4041" i="1" s="1"/>
  <c r="K3861" i="1"/>
  <c r="L3861" i="1" s="1"/>
  <c r="J3861" i="1"/>
  <c r="O3861" i="1" s="1"/>
  <c r="I3861" i="1"/>
  <c r="N3861" i="1" s="1"/>
  <c r="H3861" i="1"/>
  <c r="M3861" i="1" s="1"/>
  <c r="K3750" i="1"/>
  <c r="L3750" i="1" s="1"/>
  <c r="J3750" i="1"/>
  <c r="O3750" i="1" s="1"/>
  <c r="I3750" i="1"/>
  <c r="N3750" i="1" s="1"/>
  <c r="H3750" i="1"/>
  <c r="M3750" i="1" s="1"/>
  <c r="K3650" i="1"/>
  <c r="L3650" i="1" s="1"/>
  <c r="J3650" i="1"/>
  <c r="O3650" i="1" s="1"/>
  <c r="I3650" i="1"/>
  <c r="N3650" i="1" s="1"/>
  <c r="H3650" i="1"/>
  <c r="M3650" i="1" s="1"/>
  <c r="K3956" i="1"/>
  <c r="L3956" i="1" s="1"/>
  <c r="J3956" i="1"/>
  <c r="O3956" i="1" s="1"/>
  <c r="I3956" i="1"/>
  <c r="N3956" i="1" s="1"/>
  <c r="H3956" i="1"/>
  <c r="M3956" i="1" s="1"/>
  <c r="K3398" i="1"/>
  <c r="L3398" i="1" s="1"/>
  <c r="J3398" i="1"/>
  <c r="O3398" i="1" s="1"/>
  <c r="I3398" i="1"/>
  <c r="N3398" i="1" s="1"/>
  <c r="H3398" i="1"/>
  <c r="M3398" i="1" s="1"/>
  <c r="K3384" i="1"/>
  <c r="L3384" i="1" s="1"/>
  <c r="J3384" i="1"/>
  <c r="O3384" i="1" s="1"/>
  <c r="I3384" i="1"/>
  <c r="N3384" i="1" s="1"/>
  <c r="H3384" i="1"/>
  <c r="M3384" i="1" s="1"/>
  <c r="K3772" i="1"/>
  <c r="L3772" i="1" s="1"/>
  <c r="J3772" i="1"/>
  <c r="O3772" i="1" s="1"/>
  <c r="H3772" i="1"/>
  <c r="M3772" i="1" s="1"/>
  <c r="I3772" i="1"/>
  <c r="N3772" i="1" s="1"/>
  <c r="K4040" i="1"/>
  <c r="L4040" i="1" s="1"/>
  <c r="J4040" i="1"/>
  <c r="O4040" i="1" s="1"/>
  <c r="I4040" i="1"/>
  <c r="N4040" i="1" s="1"/>
  <c r="H4040" i="1"/>
  <c r="M4040" i="1" s="1"/>
  <c r="K4107" i="1"/>
  <c r="L4107" i="1" s="1"/>
  <c r="J4107" i="1"/>
  <c r="O4107" i="1" s="1"/>
  <c r="I4107" i="1"/>
  <c r="N4107" i="1" s="1"/>
  <c r="H4107" i="1"/>
  <c r="M4107" i="1" s="1"/>
  <c r="K2250" i="1"/>
  <c r="L2250" i="1" s="1"/>
  <c r="J2250" i="1"/>
  <c r="O2250" i="1" s="1"/>
  <c r="H2250" i="1"/>
  <c r="M2250" i="1" s="1"/>
  <c r="I2250" i="1"/>
  <c r="N2250" i="1" s="1"/>
  <c r="K2558" i="1"/>
  <c r="L2558" i="1" s="1"/>
  <c r="J2558" i="1"/>
  <c r="O2558" i="1" s="1"/>
  <c r="I2558" i="1"/>
  <c r="N2558" i="1" s="1"/>
  <c r="H2558" i="1"/>
  <c r="M2558" i="1" s="1"/>
  <c r="K2576" i="1"/>
  <c r="L2576" i="1" s="1"/>
  <c r="J2576" i="1"/>
  <c r="O2576" i="1" s="1"/>
  <c r="I2576" i="1"/>
  <c r="N2576" i="1" s="1"/>
  <c r="H2576" i="1"/>
  <c r="M2576" i="1" s="1"/>
  <c r="K1756" i="1"/>
  <c r="L1756" i="1" s="1"/>
  <c r="J1756" i="1"/>
  <c r="O1756" i="1" s="1"/>
  <c r="H1756" i="1"/>
  <c r="M1756" i="1" s="1"/>
  <c r="I1756" i="1"/>
  <c r="N1756" i="1" s="1"/>
  <c r="K2328" i="1"/>
  <c r="L2328" i="1" s="1"/>
  <c r="J2328" i="1"/>
  <c r="O2328" i="1" s="1"/>
  <c r="I2328" i="1"/>
  <c r="N2328" i="1" s="1"/>
  <c r="H2328" i="1"/>
  <c r="M2328" i="1" s="1"/>
  <c r="K2355" i="1"/>
  <c r="L2355" i="1" s="1"/>
  <c r="J2355" i="1"/>
  <c r="O2355" i="1" s="1"/>
  <c r="H2355" i="1"/>
  <c r="M2355" i="1" s="1"/>
  <c r="I2355" i="1"/>
  <c r="N2355" i="1" s="1"/>
  <c r="K1829" i="1"/>
  <c r="L1829" i="1" s="1"/>
  <c r="J1829" i="1"/>
  <c r="O1829" i="1" s="1"/>
  <c r="I1829" i="1"/>
  <c r="N1829" i="1" s="1"/>
  <c r="H1829" i="1"/>
  <c r="M1829" i="1" s="1"/>
  <c r="K1922" i="1"/>
  <c r="L1922" i="1" s="1"/>
  <c r="J1922" i="1"/>
  <c r="O1922" i="1" s="1"/>
  <c r="I1922" i="1"/>
  <c r="N1922" i="1" s="1"/>
  <c r="H1922" i="1"/>
  <c r="M1922" i="1" s="1"/>
  <c r="K2385" i="1"/>
  <c r="L2385" i="1" s="1"/>
  <c r="J2385" i="1"/>
  <c r="O2385" i="1" s="1"/>
  <c r="I2385" i="1"/>
  <c r="N2385" i="1" s="1"/>
  <c r="H2385" i="1"/>
  <c r="M2385" i="1" s="1"/>
  <c r="K1511" i="1"/>
  <c r="L1511" i="1" s="1"/>
  <c r="J1511" i="1"/>
  <c r="O1511" i="1" s="1"/>
  <c r="I1511" i="1"/>
  <c r="N1511" i="1" s="1"/>
  <c r="H1511" i="1"/>
  <c r="M1511" i="1" s="1"/>
  <c r="K2719" i="1"/>
  <c r="L2719" i="1" s="1"/>
  <c r="J2719" i="1"/>
  <c r="O2719" i="1" s="1"/>
  <c r="I2719" i="1"/>
  <c r="N2719" i="1" s="1"/>
  <c r="H2719" i="1"/>
  <c r="M2719" i="1" s="1"/>
  <c r="K2775" i="1"/>
  <c r="L2775" i="1" s="1"/>
  <c r="J2775" i="1"/>
  <c r="O2775" i="1" s="1"/>
  <c r="I2775" i="1"/>
  <c r="N2775" i="1" s="1"/>
  <c r="K2165" i="1"/>
  <c r="L2165" i="1" s="1"/>
  <c r="J2165" i="1"/>
  <c r="O2165" i="1" s="1"/>
  <c r="I2165" i="1"/>
  <c r="N2165" i="1" s="1"/>
  <c r="H2165" i="1"/>
  <c r="M2165" i="1" s="1"/>
  <c r="K2179" i="1"/>
  <c r="L2179" i="1" s="1"/>
  <c r="J2179" i="1"/>
  <c r="O2179" i="1" s="1"/>
  <c r="I2179" i="1"/>
  <c r="N2179" i="1" s="1"/>
  <c r="H2179" i="1"/>
  <c r="M2179" i="1" s="1"/>
  <c r="K2674" i="1"/>
  <c r="L2674" i="1" s="1"/>
  <c r="J2674" i="1"/>
  <c r="O2674" i="1" s="1"/>
  <c r="H2674" i="1"/>
  <c r="M2674" i="1" s="1"/>
  <c r="I2674" i="1"/>
  <c r="N2674" i="1" s="1"/>
  <c r="K2790" i="1"/>
  <c r="L2790" i="1" s="1"/>
  <c r="J2790" i="1"/>
  <c r="O2790" i="1" s="1"/>
  <c r="I2790" i="1"/>
  <c r="N2790" i="1" s="1"/>
  <c r="H2790" i="1"/>
  <c r="M2790" i="1" s="1"/>
  <c r="K1812" i="1"/>
  <c r="L1812" i="1" s="1"/>
  <c r="J1812" i="1"/>
  <c r="O1812" i="1" s="1"/>
  <c r="I1812" i="1"/>
  <c r="N1812" i="1" s="1"/>
  <c r="H1812" i="1"/>
  <c r="M1812" i="1" s="1"/>
  <c r="K973" i="1"/>
  <c r="L973" i="1" s="1"/>
  <c r="J973" i="1"/>
  <c r="O973" i="1" s="1"/>
  <c r="H973" i="1"/>
  <c r="M973" i="1" s="1"/>
  <c r="I973" i="1"/>
  <c r="N973" i="1" s="1"/>
  <c r="K609" i="1"/>
  <c r="L609" i="1" s="1"/>
  <c r="J609" i="1"/>
  <c r="O609" i="1" s="1"/>
  <c r="I609" i="1"/>
  <c r="N609" i="1" s="1"/>
  <c r="H609" i="1"/>
  <c r="M609" i="1" s="1"/>
  <c r="K1464" i="1"/>
  <c r="L1464" i="1" s="1"/>
  <c r="J1464" i="1"/>
  <c r="O1464" i="1" s="1"/>
  <c r="H1464" i="1"/>
  <c r="M1464" i="1" s="1"/>
  <c r="I1464" i="1"/>
  <c r="N1464" i="1" s="1"/>
  <c r="K1165" i="1"/>
  <c r="L1165" i="1" s="1"/>
  <c r="J1165" i="1"/>
  <c r="O1165" i="1" s="1"/>
  <c r="I1165" i="1"/>
  <c r="N1165" i="1" s="1"/>
  <c r="H1165" i="1"/>
  <c r="M1165" i="1" s="1"/>
  <c r="J468" i="1"/>
  <c r="O468" i="1" s="1"/>
  <c r="I468" i="1"/>
  <c r="N468" i="1" s="1"/>
  <c r="H468" i="1"/>
  <c r="M468" i="1" s="1"/>
  <c r="K1209" i="1"/>
  <c r="L1209" i="1" s="1"/>
  <c r="J1209" i="1"/>
  <c r="O1209" i="1" s="1"/>
  <c r="H1209" i="1"/>
  <c r="M1209" i="1" s="1"/>
  <c r="I1209" i="1"/>
  <c r="N1209" i="1" s="1"/>
  <c r="K104" i="1"/>
  <c r="L104" i="1" s="1"/>
  <c r="J104" i="1"/>
  <c r="O104" i="1" s="1"/>
  <c r="H104" i="1"/>
  <c r="M104" i="1" s="1"/>
  <c r="K16980" i="1"/>
  <c r="L16980" i="1" s="1"/>
  <c r="J16980" i="1"/>
  <c r="O16980" i="1" s="1"/>
  <c r="I16980" i="1"/>
  <c r="N16980" i="1" s="1"/>
  <c r="H16980" i="1"/>
  <c r="M16980" i="1" s="1"/>
  <c r="K16679" i="1"/>
  <c r="L16679" i="1" s="1"/>
  <c r="J16679" i="1"/>
  <c r="O16679" i="1" s="1"/>
  <c r="I16679" i="1"/>
  <c r="N16679" i="1" s="1"/>
  <c r="H16679" i="1"/>
  <c r="M16679" i="1" s="1"/>
  <c r="K16602" i="1"/>
  <c r="L16602" i="1" s="1"/>
  <c r="K15373" i="1"/>
  <c r="L15373" i="1" s="1"/>
  <c r="J15373" i="1"/>
  <c r="O15373" i="1" s="1"/>
  <c r="I15373" i="1"/>
  <c r="N15373" i="1" s="1"/>
  <c r="H15373" i="1"/>
  <c r="M15373" i="1" s="1"/>
  <c r="K12450" i="1"/>
  <c r="L12450" i="1" s="1"/>
  <c r="J12450" i="1"/>
  <c r="O12450" i="1" s="1"/>
  <c r="I12450" i="1"/>
  <c r="N12450" i="1" s="1"/>
  <c r="H12450" i="1"/>
  <c r="M12450" i="1" s="1"/>
  <c r="K10910" i="1"/>
  <c r="L10910" i="1" s="1"/>
  <c r="J10910" i="1"/>
  <c r="O10910" i="1" s="1"/>
  <c r="I10910" i="1"/>
  <c r="N10910" i="1" s="1"/>
  <c r="H10910" i="1"/>
  <c r="M10910" i="1" s="1"/>
  <c r="K8530" i="1"/>
  <c r="L8530" i="1" s="1"/>
  <c r="J8530" i="1"/>
  <c r="O8530" i="1" s="1"/>
  <c r="I8530" i="1"/>
  <c r="N8530" i="1" s="1"/>
  <c r="H8530" i="1"/>
  <c r="M8530" i="1" s="1"/>
  <c r="K14637" i="1"/>
  <c r="L14637" i="1" s="1"/>
  <c r="J14637" i="1"/>
  <c r="O14637" i="1" s="1"/>
  <c r="I14637" i="1"/>
  <c r="N14637" i="1" s="1"/>
  <c r="H14637" i="1"/>
  <c r="M14637" i="1" s="1"/>
  <c r="K16041" i="1"/>
  <c r="L16041" i="1" s="1"/>
  <c r="J16041" i="1"/>
  <c r="O16041" i="1" s="1"/>
  <c r="I16041" i="1"/>
  <c r="N16041" i="1" s="1"/>
  <c r="H16041" i="1"/>
  <c r="M16041" i="1" s="1"/>
  <c r="K17376" i="1"/>
  <c r="L17376" i="1" s="1"/>
  <c r="J17376" i="1"/>
  <c r="O17376" i="1" s="1"/>
  <c r="I17376" i="1"/>
  <c r="N17376" i="1" s="1"/>
  <c r="H17376" i="1"/>
  <c r="M17376" i="1" s="1"/>
  <c r="K16295" i="1"/>
  <c r="L16295" i="1" s="1"/>
  <c r="J16295" i="1"/>
  <c r="O16295" i="1" s="1"/>
  <c r="I16295" i="1"/>
  <c r="N16295" i="1" s="1"/>
  <c r="H16295" i="1"/>
  <c r="M16295" i="1" s="1"/>
  <c r="K16640" i="1"/>
  <c r="L16640" i="1" s="1"/>
  <c r="J16640" i="1"/>
  <c r="O16640" i="1" s="1"/>
  <c r="I16640" i="1"/>
  <c r="N16640" i="1" s="1"/>
  <c r="H16640" i="1"/>
  <c r="M16640" i="1" s="1"/>
  <c r="K16996" i="1"/>
  <c r="L16996" i="1" s="1"/>
  <c r="J16996" i="1"/>
  <c r="O16996" i="1" s="1"/>
  <c r="I16996" i="1"/>
  <c r="N16996" i="1" s="1"/>
  <c r="H16996" i="1"/>
  <c r="M16996" i="1" s="1"/>
  <c r="K16262" i="1"/>
  <c r="L16262" i="1" s="1"/>
  <c r="J16262" i="1"/>
  <c r="O16262" i="1" s="1"/>
  <c r="I16262" i="1"/>
  <c r="N16262" i="1" s="1"/>
  <c r="H16262" i="1"/>
  <c r="M16262" i="1" s="1"/>
  <c r="K14786" i="1"/>
  <c r="L14786" i="1" s="1"/>
  <c r="J14786" i="1"/>
  <c r="O14786" i="1" s="1"/>
  <c r="I14786" i="1"/>
  <c r="N14786" i="1" s="1"/>
  <c r="H14786" i="1"/>
  <c r="M14786" i="1" s="1"/>
  <c r="K15047" i="1"/>
  <c r="L15047" i="1" s="1"/>
  <c r="J15047" i="1"/>
  <c r="O15047" i="1" s="1"/>
  <c r="I15047" i="1"/>
  <c r="N15047" i="1" s="1"/>
  <c r="H15047" i="1"/>
  <c r="M15047" i="1" s="1"/>
  <c r="K15420" i="1"/>
  <c r="L15420" i="1" s="1"/>
  <c r="J15420" i="1"/>
  <c r="O15420" i="1" s="1"/>
  <c r="I15420" i="1"/>
  <c r="N15420" i="1" s="1"/>
  <c r="H15420" i="1"/>
  <c r="M15420" i="1" s="1"/>
  <c r="K14645" i="1"/>
  <c r="L14645" i="1" s="1"/>
  <c r="J14645" i="1"/>
  <c r="O14645" i="1" s="1"/>
  <c r="I14645" i="1"/>
  <c r="N14645" i="1" s="1"/>
  <c r="H14645" i="1"/>
  <c r="M14645" i="1" s="1"/>
  <c r="K15006" i="1"/>
  <c r="L15006" i="1" s="1"/>
  <c r="J15006" i="1"/>
  <c r="O15006" i="1" s="1"/>
  <c r="I15006" i="1"/>
  <c r="N15006" i="1" s="1"/>
  <c r="H15006" i="1"/>
  <c r="M15006" i="1" s="1"/>
  <c r="K15087" i="1"/>
  <c r="L15087" i="1" s="1"/>
  <c r="J15087" i="1"/>
  <c r="O15087" i="1" s="1"/>
  <c r="I15087" i="1"/>
  <c r="N15087" i="1" s="1"/>
  <c r="H15087" i="1"/>
  <c r="M15087" i="1" s="1"/>
  <c r="K14521" i="1"/>
  <c r="L14521" i="1" s="1"/>
  <c r="J14521" i="1"/>
  <c r="O14521" i="1" s="1"/>
  <c r="I14521" i="1"/>
  <c r="N14521" i="1" s="1"/>
  <c r="H14521" i="1"/>
  <c r="M14521" i="1" s="1"/>
  <c r="K14325" i="1"/>
  <c r="L14325" i="1" s="1"/>
  <c r="J14325" i="1"/>
  <c r="O14325" i="1" s="1"/>
  <c r="I14325" i="1"/>
  <c r="N14325" i="1" s="1"/>
  <c r="H14325" i="1"/>
  <c r="M14325" i="1" s="1"/>
  <c r="K14129" i="1"/>
  <c r="L14129" i="1" s="1"/>
  <c r="J14129" i="1"/>
  <c r="O14129" i="1" s="1"/>
  <c r="I14129" i="1"/>
  <c r="N14129" i="1" s="1"/>
  <c r="H14129" i="1"/>
  <c r="M14129" i="1" s="1"/>
  <c r="K13989" i="1"/>
  <c r="L13989" i="1" s="1"/>
  <c r="J13989" i="1"/>
  <c r="O13989" i="1" s="1"/>
  <c r="I13989" i="1"/>
  <c r="N13989" i="1" s="1"/>
  <c r="H13989" i="1"/>
  <c r="M13989" i="1" s="1"/>
  <c r="K13821" i="1"/>
  <c r="L13821" i="1" s="1"/>
  <c r="J13821" i="1"/>
  <c r="O13821" i="1" s="1"/>
  <c r="I13821" i="1"/>
  <c r="N13821" i="1" s="1"/>
  <c r="H13821" i="1"/>
  <c r="M13821" i="1" s="1"/>
  <c r="K13625" i="1"/>
  <c r="L13625" i="1" s="1"/>
  <c r="J13625" i="1"/>
  <c r="O13625" i="1" s="1"/>
  <c r="I13625" i="1"/>
  <c r="N13625" i="1" s="1"/>
  <c r="H13625" i="1"/>
  <c r="M13625" i="1" s="1"/>
  <c r="K13037" i="1"/>
  <c r="L13037" i="1" s="1"/>
  <c r="K12841" i="1"/>
  <c r="L12841" i="1" s="1"/>
  <c r="J12841" i="1"/>
  <c r="O12841" i="1" s="1"/>
  <c r="I12841" i="1"/>
  <c r="N12841" i="1" s="1"/>
  <c r="H12841" i="1"/>
  <c r="M12841" i="1" s="1"/>
  <c r="K12645" i="1"/>
  <c r="L12645" i="1" s="1"/>
  <c r="J12645" i="1"/>
  <c r="O12645" i="1" s="1"/>
  <c r="I12645" i="1"/>
  <c r="N12645" i="1" s="1"/>
  <c r="H12645" i="1"/>
  <c r="M12645" i="1" s="1"/>
  <c r="K12449" i="1"/>
  <c r="L12449" i="1" s="1"/>
  <c r="J12449" i="1"/>
  <c r="O12449" i="1" s="1"/>
  <c r="I12449" i="1"/>
  <c r="N12449" i="1" s="1"/>
  <c r="H12449" i="1"/>
  <c r="M12449" i="1" s="1"/>
  <c r="K12057" i="1"/>
  <c r="L12057" i="1" s="1"/>
  <c r="J12057" i="1"/>
  <c r="O12057" i="1" s="1"/>
  <c r="I12057" i="1"/>
  <c r="N12057" i="1" s="1"/>
  <c r="H12057" i="1"/>
  <c r="M12057" i="1" s="1"/>
  <c r="K11861" i="1"/>
  <c r="L11861" i="1" s="1"/>
  <c r="J11861" i="1"/>
  <c r="O11861" i="1" s="1"/>
  <c r="I11861" i="1"/>
  <c r="N11861" i="1" s="1"/>
  <c r="H11861" i="1"/>
  <c r="M11861" i="1" s="1"/>
  <c r="K11637" i="1"/>
  <c r="L11637" i="1" s="1"/>
  <c r="K11469" i="1"/>
  <c r="L11469" i="1" s="1"/>
  <c r="J11469" i="1"/>
  <c r="O11469" i="1" s="1"/>
  <c r="I11469" i="1"/>
  <c r="N11469" i="1" s="1"/>
  <c r="H11469" i="1"/>
  <c r="M11469" i="1" s="1"/>
  <c r="K11301" i="1"/>
  <c r="L11301" i="1" s="1"/>
  <c r="J11301" i="1"/>
  <c r="O11301" i="1" s="1"/>
  <c r="I11301" i="1"/>
  <c r="N11301" i="1" s="1"/>
  <c r="H11301" i="1"/>
  <c r="M11301" i="1" s="1"/>
  <c r="K11077" i="1"/>
  <c r="L11077" i="1" s="1"/>
  <c r="J11077" i="1"/>
  <c r="O11077" i="1" s="1"/>
  <c r="I11077" i="1"/>
  <c r="N11077" i="1" s="1"/>
  <c r="H11077" i="1"/>
  <c r="M11077" i="1" s="1"/>
  <c r="K10713" i="1"/>
  <c r="L10713" i="1" s="1"/>
  <c r="J10713" i="1"/>
  <c r="O10713" i="1" s="1"/>
  <c r="I10713" i="1"/>
  <c r="N10713" i="1" s="1"/>
  <c r="H10713" i="1"/>
  <c r="M10713" i="1" s="1"/>
  <c r="K9929" i="1"/>
  <c r="L9929" i="1" s="1"/>
  <c r="J9929" i="1"/>
  <c r="O9929" i="1" s="1"/>
  <c r="I9929" i="1"/>
  <c r="N9929" i="1" s="1"/>
  <c r="H9929" i="1"/>
  <c r="M9929" i="1" s="1"/>
  <c r="K9705" i="1"/>
  <c r="L9705" i="1" s="1"/>
  <c r="J9705" i="1"/>
  <c r="O9705" i="1" s="1"/>
  <c r="I9705" i="1"/>
  <c r="N9705" i="1" s="1"/>
  <c r="H9705" i="1"/>
  <c r="M9705" i="1" s="1"/>
  <c r="K9481" i="1"/>
  <c r="L9481" i="1" s="1"/>
  <c r="J9481" i="1"/>
  <c r="O9481" i="1" s="1"/>
  <c r="I9481" i="1"/>
  <c r="N9481" i="1" s="1"/>
  <c r="H9481" i="1"/>
  <c r="M9481" i="1" s="1"/>
  <c r="K9229" i="1"/>
  <c r="L9229" i="1" s="1"/>
  <c r="J9229" i="1"/>
  <c r="O9229" i="1" s="1"/>
  <c r="I9229" i="1"/>
  <c r="N9229" i="1" s="1"/>
  <c r="H9229" i="1"/>
  <c r="M9229" i="1" s="1"/>
  <c r="K9005" i="1"/>
  <c r="L9005" i="1" s="1"/>
  <c r="J9005" i="1"/>
  <c r="O9005" i="1" s="1"/>
  <c r="I9005" i="1"/>
  <c r="N9005" i="1" s="1"/>
  <c r="H9005" i="1"/>
  <c r="M9005" i="1" s="1"/>
  <c r="K8445" i="1"/>
  <c r="L8445" i="1" s="1"/>
  <c r="J8445" i="1"/>
  <c r="O8445" i="1" s="1"/>
  <c r="I8445" i="1"/>
  <c r="N8445" i="1" s="1"/>
  <c r="H8445" i="1"/>
  <c r="M8445" i="1" s="1"/>
  <c r="K8053" i="1"/>
  <c r="L8053" i="1" s="1"/>
  <c r="J8053" i="1"/>
  <c r="O8053" i="1" s="1"/>
  <c r="I8053" i="1"/>
  <c r="N8053" i="1" s="1"/>
  <c r="H8053" i="1"/>
  <c r="M8053" i="1" s="1"/>
  <c r="K7185" i="1"/>
  <c r="L7185" i="1" s="1"/>
  <c r="J7185" i="1"/>
  <c r="O7185" i="1" s="1"/>
  <c r="I7185" i="1"/>
  <c r="N7185" i="1" s="1"/>
  <c r="H7185" i="1"/>
  <c r="M7185" i="1" s="1"/>
  <c r="K7017" i="1"/>
  <c r="L7017" i="1" s="1"/>
  <c r="J7017" i="1"/>
  <c r="O7017" i="1" s="1"/>
  <c r="I7017" i="1"/>
  <c r="N7017" i="1" s="1"/>
  <c r="H7017" i="1"/>
  <c r="M7017" i="1" s="1"/>
  <c r="K6485" i="1"/>
  <c r="L6485" i="1" s="1"/>
  <c r="J6485" i="1"/>
  <c r="O6485" i="1" s="1"/>
  <c r="I6485" i="1"/>
  <c r="N6485" i="1" s="1"/>
  <c r="H6485" i="1"/>
  <c r="M6485" i="1" s="1"/>
  <c r="K6149" i="1"/>
  <c r="L6149" i="1" s="1"/>
  <c r="J6149" i="1"/>
  <c r="O6149" i="1" s="1"/>
  <c r="I6149" i="1"/>
  <c r="N6149" i="1" s="1"/>
  <c r="H6149" i="1"/>
  <c r="M6149" i="1" s="1"/>
  <c r="K5925" i="1"/>
  <c r="L5925" i="1" s="1"/>
  <c r="J5925" i="1"/>
  <c r="O5925" i="1" s="1"/>
  <c r="I5925" i="1"/>
  <c r="N5925" i="1" s="1"/>
  <c r="H5925" i="1"/>
  <c r="M5925" i="1" s="1"/>
  <c r="K5365" i="1"/>
  <c r="L5365" i="1" s="1"/>
  <c r="J5365" i="1"/>
  <c r="O5365" i="1" s="1"/>
  <c r="I5365" i="1"/>
  <c r="N5365" i="1" s="1"/>
  <c r="H5365" i="1"/>
  <c r="M5365" i="1" s="1"/>
  <c r="K5169" i="1"/>
  <c r="L5169" i="1" s="1"/>
  <c r="J5169" i="1"/>
  <c r="O5169" i="1" s="1"/>
  <c r="I5169" i="1"/>
  <c r="N5169" i="1" s="1"/>
  <c r="H5169" i="1"/>
  <c r="M5169" i="1" s="1"/>
  <c r="K4973" i="1"/>
  <c r="L4973" i="1" s="1"/>
  <c r="I4973" i="1"/>
  <c r="N4973" i="1" s="1"/>
  <c r="J4973" i="1"/>
  <c r="O4973" i="1" s="1"/>
  <c r="H4973" i="1"/>
  <c r="M4973" i="1" s="1"/>
  <c r="K4609" i="1"/>
  <c r="L4609" i="1" s="1"/>
  <c r="J4609" i="1"/>
  <c r="O4609" i="1" s="1"/>
  <c r="I4609" i="1"/>
  <c r="N4609" i="1" s="1"/>
  <c r="H4609" i="1"/>
  <c r="M4609" i="1" s="1"/>
  <c r="K4385" i="1"/>
  <c r="L4385" i="1" s="1"/>
  <c r="J4385" i="1"/>
  <c r="O4385" i="1" s="1"/>
  <c r="I4385" i="1"/>
  <c r="N4385" i="1" s="1"/>
  <c r="H4385" i="1"/>
  <c r="M4385" i="1" s="1"/>
  <c r="K3908" i="1"/>
  <c r="L3908" i="1" s="1"/>
  <c r="J3908" i="1"/>
  <c r="O3908" i="1" s="1"/>
  <c r="I3908" i="1"/>
  <c r="N3908" i="1" s="1"/>
  <c r="H3908" i="1"/>
  <c r="M3908" i="1" s="1"/>
  <c r="K3071" i="1"/>
  <c r="L3071" i="1" s="1"/>
  <c r="J3071" i="1"/>
  <c r="O3071" i="1" s="1"/>
  <c r="I3071" i="1"/>
  <c r="N3071" i="1" s="1"/>
  <c r="H3071" i="1"/>
  <c r="M3071" i="1" s="1"/>
  <c r="K4255" i="1"/>
  <c r="L4255" i="1" s="1"/>
  <c r="J4255" i="1"/>
  <c r="O4255" i="1" s="1"/>
  <c r="I4255" i="1"/>
  <c r="N4255" i="1" s="1"/>
  <c r="H4255" i="1"/>
  <c r="M4255" i="1" s="1"/>
  <c r="K2874" i="1"/>
  <c r="L2874" i="1" s="1"/>
  <c r="J2874" i="1"/>
  <c r="O2874" i="1" s="1"/>
  <c r="I2874" i="1"/>
  <c r="N2874" i="1" s="1"/>
  <c r="H2874" i="1"/>
  <c r="M2874" i="1" s="1"/>
  <c r="K4027" i="1"/>
  <c r="L4027" i="1" s="1"/>
  <c r="J4027" i="1"/>
  <c r="O4027" i="1" s="1"/>
  <c r="I4027" i="1"/>
  <c r="N4027" i="1" s="1"/>
  <c r="H4027" i="1"/>
  <c r="M4027" i="1" s="1"/>
  <c r="K1685" i="1"/>
  <c r="L1685" i="1" s="1"/>
  <c r="J1685" i="1"/>
  <c r="O1685" i="1" s="1"/>
  <c r="I1685" i="1"/>
  <c r="N1685" i="1" s="1"/>
  <c r="H1685" i="1"/>
  <c r="M1685" i="1" s="1"/>
  <c r="K2260" i="1"/>
  <c r="L2260" i="1" s="1"/>
  <c r="J2260" i="1"/>
  <c r="O2260" i="1" s="1"/>
  <c r="I2260" i="1"/>
  <c r="N2260" i="1" s="1"/>
  <c r="H2260" i="1"/>
  <c r="M2260" i="1" s="1"/>
  <c r="K2376" i="1"/>
  <c r="L2376" i="1" s="1"/>
  <c r="J2376" i="1"/>
  <c r="O2376" i="1" s="1"/>
  <c r="I2376" i="1"/>
  <c r="N2376" i="1" s="1"/>
  <c r="H2376" i="1"/>
  <c r="M2376" i="1" s="1"/>
  <c r="K2208" i="1"/>
  <c r="L2208" i="1" s="1"/>
  <c r="J2208" i="1"/>
  <c r="O2208" i="1" s="1"/>
  <c r="I2208" i="1"/>
  <c r="N2208" i="1" s="1"/>
  <c r="H2208" i="1"/>
  <c r="M2208" i="1" s="1"/>
  <c r="K2297" i="1"/>
  <c r="L2297" i="1" s="1"/>
  <c r="J2297" i="1"/>
  <c r="O2297" i="1" s="1"/>
  <c r="I2297" i="1"/>
  <c r="N2297" i="1" s="1"/>
  <c r="H2297" i="1"/>
  <c r="M2297" i="1" s="1"/>
  <c r="K2388" i="1"/>
  <c r="L2388" i="1" s="1"/>
  <c r="J2388" i="1"/>
  <c r="O2388" i="1" s="1"/>
  <c r="I2388" i="1"/>
  <c r="N2388" i="1" s="1"/>
  <c r="H2388" i="1"/>
  <c r="M2388" i="1" s="1"/>
  <c r="K683" i="1"/>
  <c r="L683" i="1" s="1"/>
  <c r="J683" i="1"/>
  <c r="O683" i="1" s="1"/>
  <c r="I683" i="1"/>
  <c r="N683" i="1" s="1"/>
  <c r="H683" i="1"/>
  <c r="M683" i="1" s="1"/>
  <c r="K1431" i="1"/>
  <c r="L1431" i="1" s="1"/>
  <c r="J1431" i="1"/>
  <c r="O1431" i="1" s="1"/>
  <c r="I1431" i="1"/>
  <c r="N1431" i="1" s="1"/>
  <c r="H1431" i="1"/>
  <c r="M1431" i="1" s="1"/>
  <c r="K717" i="1"/>
  <c r="L717" i="1" s="1"/>
  <c r="K479" i="1"/>
  <c r="L479" i="1" s="1"/>
  <c r="J479" i="1"/>
  <c r="O479" i="1" s="1"/>
  <c r="I479" i="1"/>
  <c r="N479" i="1" s="1"/>
  <c r="H479" i="1"/>
  <c r="M479" i="1" s="1"/>
  <c r="K667" i="1"/>
  <c r="L667" i="1" s="1"/>
  <c r="J667" i="1"/>
  <c r="O667" i="1" s="1"/>
  <c r="I667" i="1"/>
  <c r="N667" i="1" s="1"/>
  <c r="H667" i="1"/>
  <c r="M667" i="1" s="1"/>
  <c r="K445" i="1"/>
  <c r="L445" i="1" s="1"/>
  <c r="J445" i="1"/>
  <c r="O445" i="1" s="1"/>
  <c r="I445" i="1"/>
  <c r="N445" i="1" s="1"/>
  <c r="H445" i="1"/>
  <c r="M445" i="1" s="1"/>
  <c r="K694" i="1"/>
  <c r="L694" i="1" s="1"/>
  <c r="J694" i="1"/>
  <c r="O694" i="1" s="1"/>
  <c r="I694" i="1"/>
  <c r="N694" i="1" s="1"/>
  <c r="H694" i="1"/>
  <c r="M694" i="1" s="1"/>
  <c r="K1059" i="1"/>
  <c r="L1059" i="1" s="1"/>
  <c r="J1059" i="1"/>
  <c r="O1059" i="1" s="1"/>
  <c r="I1059" i="1"/>
  <c r="N1059" i="1" s="1"/>
  <c r="H1059" i="1"/>
  <c r="M1059" i="1" s="1"/>
  <c r="K906" i="1"/>
  <c r="L906" i="1" s="1"/>
  <c r="K1330" i="1"/>
  <c r="L1330" i="1" s="1"/>
  <c r="J1330" i="1"/>
  <c r="O1330" i="1" s="1"/>
  <c r="I1330" i="1"/>
  <c r="N1330" i="1" s="1"/>
  <c r="H1330" i="1"/>
  <c r="M1330" i="1" s="1"/>
  <c r="K9523" i="1"/>
  <c r="L9523" i="1" s="1"/>
  <c r="J9523" i="1"/>
  <c r="O9523" i="1" s="1"/>
  <c r="I9523" i="1"/>
  <c r="N9523" i="1" s="1"/>
  <c r="H9523" i="1"/>
  <c r="M9523" i="1" s="1"/>
  <c r="K15167" i="1"/>
  <c r="L15167" i="1" s="1"/>
  <c r="J15167" i="1"/>
  <c r="O15167" i="1" s="1"/>
  <c r="I15167" i="1"/>
  <c r="N15167" i="1" s="1"/>
  <c r="H15167" i="1"/>
  <c r="M15167" i="1" s="1"/>
  <c r="K8654" i="1"/>
  <c r="L8654" i="1" s="1"/>
  <c r="J8654" i="1"/>
  <c r="O8654" i="1" s="1"/>
  <c r="I8654" i="1"/>
  <c r="N8654" i="1" s="1"/>
  <c r="H8654" i="1"/>
  <c r="M8654" i="1" s="1"/>
  <c r="K17299" i="1"/>
  <c r="L17299" i="1" s="1"/>
  <c r="J17299" i="1"/>
  <c r="O17299" i="1" s="1"/>
  <c r="I17299" i="1"/>
  <c r="N17299" i="1" s="1"/>
  <c r="H17299" i="1"/>
  <c r="M17299" i="1" s="1"/>
  <c r="K17152" i="1"/>
  <c r="L17152" i="1" s="1"/>
  <c r="J17152" i="1"/>
  <c r="O17152" i="1" s="1"/>
  <c r="I17152" i="1"/>
  <c r="N17152" i="1" s="1"/>
  <c r="H17152" i="1"/>
  <c r="M17152" i="1" s="1"/>
  <c r="I16287" i="1"/>
  <c r="N16287" i="1" s="1"/>
  <c r="K16692" i="1"/>
  <c r="L16692" i="1" s="1"/>
  <c r="J16692" i="1"/>
  <c r="O16692" i="1" s="1"/>
  <c r="I16692" i="1"/>
  <c r="N16692" i="1" s="1"/>
  <c r="H16692" i="1"/>
  <c r="M16692" i="1" s="1"/>
  <c r="K17102" i="1"/>
  <c r="L17102" i="1" s="1"/>
  <c r="J17102" i="1"/>
  <c r="O17102" i="1" s="1"/>
  <c r="I17102" i="1"/>
  <c r="N17102" i="1" s="1"/>
  <c r="H17102" i="1"/>
  <c r="M17102" i="1" s="1"/>
  <c r="K16918" i="1"/>
  <c r="L16918" i="1" s="1"/>
  <c r="J16918" i="1"/>
  <c r="O16918" i="1" s="1"/>
  <c r="I16918" i="1"/>
  <c r="N16918" i="1" s="1"/>
  <c r="H16918" i="1"/>
  <c r="M16918" i="1" s="1"/>
  <c r="I17058" i="1"/>
  <c r="N17058" i="1" s="1"/>
  <c r="K17506" i="1"/>
  <c r="L17506" i="1" s="1"/>
  <c r="J17506" i="1"/>
  <c r="O17506" i="1" s="1"/>
  <c r="I17506" i="1"/>
  <c r="N17506" i="1" s="1"/>
  <c r="H17506" i="1"/>
  <c r="M17506" i="1" s="1"/>
  <c r="K15434" i="1"/>
  <c r="L15434" i="1" s="1"/>
  <c r="J15434" i="1"/>
  <c r="O15434" i="1" s="1"/>
  <c r="I15434" i="1"/>
  <c r="N15434" i="1" s="1"/>
  <c r="H15434" i="1"/>
  <c r="M15434" i="1" s="1"/>
  <c r="K15554" i="1"/>
  <c r="L15554" i="1" s="1"/>
  <c r="J15554" i="1"/>
  <c r="O15554" i="1" s="1"/>
  <c r="I15554" i="1"/>
  <c r="N15554" i="1" s="1"/>
  <c r="H15554" i="1"/>
  <c r="M15554" i="1" s="1"/>
  <c r="K15449" i="1"/>
  <c r="L15449" i="1" s="1"/>
  <c r="J15449" i="1"/>
  <c r="O15449" i="1" s="1"/>
  <c r="I15449" i="1"/>
  <c r="N15449" i="1" s="1"/>
  <c r="H15449" i="1"/>
  <c r="M15449" i="1" s="1"/>
  <c r="K15964" i="1"/>
  <c r="L15964" i="1" s="1"/>
  <c r="J15964" i="1"/>
  <c r="O15964" i="1" s="1"/>
  <c r="I15964" i="1"/>
  <c r="N15964" i="1" s="1"/>
  <c r="H15964" i="1"/>
  <c r="M15964" i="1" s="1"/>
  <c r="K15655" i="1"/>
  <c r="L15655" i="1" s="1"/>
  <c r="J15655" i="1"/>
  <c r="O15655" i="1" s="1"/>
  <c r="I15655" i="1"/>
  <c r="N15655" i="1" s="1"/>
  <c r="H15655" i="1"/>
  <c r="M15655" i="1" s="1"/>
  <c r="K16036" i="1"/>
  <c r="L16036" i="1" s="1"/>
  <c r="K14549" i="1"/>
  <c r="L14549" i="1" s="1"/>
  <c r="J14549" i="1"/>
  <c r="O14549" i="1" s="1"/>
  <c r="I14549" i="1"/>
  <c r="N14549" i="1" s="1"/>
  <c r="H14549" i="1"/>
  <c r="M14549" i="1" s="1"/>
  <c r="K14409" i="1"/>
  <c r="L14409" i="1" s="1"/>
  <c r="J14409" i="1"/>
  <c r="O14409" i="1" s="1"/>
  <c r="I14409" i="1"/>
  <c r="N14409" i="1" s="1"/>
  <c r="H14409" i="1"/>
  <c r="M14409" i="1" s="1"/>
  <c r="K14269" i="1"/>
  <c r="L14269" i="1" s="1"/>
  <c r="J14269" i="1"/>
  <c r="O14269" i="1" s="1"/>
  <c r="I14269" i="1"/>
  <c r="N14269" i="1" s="1"/>
  <c r="H14269" i="1"/>
  <c r="M14269" i="1" s="1"/>
  <c r="K14157" i="1"/>
  <c r="L14157" i="1" s="1"/>
  <c r="J14157" i="1"/>
  <c r="O14157" i="1" s="1"/>
  <c r="I14157" i="1"/>
  <c r="N14157" i="1" s="1"/>
  <c r="H14157" i="1"/>
  <c r="M14157" i="1" s="1"/>
  <c r="K14045" i="1"/>
  <c r="L14045" i="1" s="1"/>
  <c r="J14045" i="1"/>
  <c r="O14045" i="1" s="1"/>
  <c r="I14045" i="1"/>
  <c r="N14045" i="1" s="1"/>
  <c r="H14045" i="1"/>
  <c r="M14045" i="1" s="1"/>
  <c r="J13513" i="1"/>
  <c r="O13513" i="1" s="1"/>
  <c r="K13345" i="1"/>
  <c r="L13345" i="1" s="1"/>
  <c r="J13345" i="1"/>
  <c r="O13345" i="1" s="1"/>
  <c r="I13345" i="1"/>
  <c r="N13345" i="1" s="1"/>
  <c r="H13345" i="1"/>
  <c r="M13345" i="1" s="1"/>
  <c r="K12925" i="1"/>
  <c r="L12925" i="1" s="1"/>
  <c r="J12925" i="1"/>
  <c r="O12925" i="1" s="1"/>
  <c r="I12925" i="1"/>
  <c r="N12925" i="1" s="1"/>
  <c r="H12925" i="1"/>
  <c r="M12925" i="1" s="1"/>
  <c r="K12813" i="1"/>
  <c r="L12813" i="1" s="1"/>
  <c r="J12813" i="1"/>
  <c r="O12813" i="1" s="1"/>
  <c r="I12813" i="1"/>
  <c r="N12813" i="1" s="1"/>
  <c r="H12813" i="1"/>
  <c r="M12813" i="1" s="1"/>
  <c r="K12589" i="1"/>
  <c r="L12589" i="1" s="1"/>
  <c r="J12589" i="1"/>
  <c r="O12589" i="1" s="1"/>
  <c r="I12589" i="1"/>
  <c r="N12589" i="1" s="1"/>
  <c r="H12589" i="1"/>
  <c r="M12589" i="1" s="1"/>
  <c r="K12505" i="1"/>
  <c r="L12505" i="1" s="1"/>
  <c r="J12505" i="1"/>
  <c r="O12505" i="1" s="1"/>
  <c r="I12505" i="1"/>
  <c r="N12505" i="1" s="1"/>
  <c r="H12505" i="1"/>
  <c r="M12505" i="1" s="1"/>
  <c r="K12337" i="1"/>
  <c r="L12337" i="1" s="1"/>
  <c r="J12337" i="1"/>
  <c r="O12337" i="1" s="1"/>
  <c r="I12337" i="1"/>
  <c r="N12337" i="1" s="1"/>
  <c r="H12337" i="1"/>
  <c r="M12337" i="1" s="1"/>
  <c r="K12197" i="1"/>
  <c r="L12197" i="1" s="1"/>
  <c r="J12197" i="1"/>
  <c r="O12197" i="1" s="1"/>
  <c r="I12197" i="1"/>
  <c r="N12197" i="1" s="1"/>
  <c r="H12197" i="1"/>
  <c r="M12197" i="1" s="1"/>
  <c r="K11945" i="1"/>
  <c r="L11945" i="1" s="1"/>
  <c r="J11945" i="1"/>
  <c r="O11945" i="1" s="1"/>
  <c r="I11945" i="1"/>
  <c r="N11945" i="1" s="1"/>
  <c r="H11945" i="1"/>
  <c r="M11945" i="1" s="1"/>
  <c r="K11693" i="1"/>
  <c r="L11693" i="1" s="1"/>
  <c r="J11693" i="1"/>
  <c r="O11693" i="1" s="1"/>
  <c r="I11693" i="1"/>
  <c r="N11693" i="1" s="1"/>
  <c r="H11693" i="1"/>
  <c r="M11693" i="1" s="1"/>
  <c r="K11525" i="1"/>
  <c r="L11525" i="1" s="1"/>
  <c r="J11525" i="1"/>
  <c r="O11525" i="1" s="1"/>
  <c r="I11525" i="1"/>
  <c r="N11525" i="1" s="1"/>
  <c r="H11525" i="1"/>
  <c r="M11525" i="1" s="1"/>
  <c r="K11385" i="1"/>
  <c r="L11385" i="1" s="1"/>
  <c r="J11385" i="1"/>
  <c r="O11385" i="1" s="1"/>
  <c r="I11385" i="1"/>
  <c r="N11385" i="1" s="1"/>
  <c r="H11385" i="1"/>
  <c r="M11385" i="1" s="1"/>
  <c r="K11133" i="1"/>
  <c r="L11133" i="1" s="1"/>
  <c r="J11133" i="1"/>
  <c r="O11133" i="1" s="1"/>
  <c r="I11133" i="1"/>
  <c r="N11133" i="1" s="1"/>
  <c r="H11133" i="1"/>
  <c r="M11133" i="1" s="1"/>
  <c r="K10853" i="1"/>
  <c r="L10853" i="1" s="1"/>
  <c r="J10853" i="1"/>
  <c r="O10853" i="1" s="1"/>
  <c r="I10853" i="1"/>
  <c r="N10853" i="1" s="1"/>
  <c r="H10853" i="1"/>
  <c r="M10853" i="1" s="1"/>
  <c r="K10741" i="1"/>
  <c r="L10741" i="1" s="1"/>
  <c r="J10741" i="1"/>
  <c r="O10741" i="1" s="1"/>
  <c r="I10741" i="1"/>
  <c r="N10741" i="1" s="1"/>
  <c r="H10741" i="1"/>
  <c r="M10741" i="1" s="1"/>
  <c r="K10601" i="1"/>
  <c r="L10601" i="1" s="1"/>
  <c r="J10601" i="1"/>
  <c r="O10601" i="1" s="1"/>
  <c r="I10601" i="1"/>
  <c r="N10601" i="1" s="1"/>
  <c r="H10601" i="1"/>
  <c r="M10601" i="1" s="1"/>
  <c r="K10461" i="1"/>
  <c r="L10461" i="1" s="1"/>
  <c r="J10461" i="1"/>
  <c r="O10461" i="1" s="1"/>
  <c r="I10461" i="1"/>
  <c r="N10461" i="1" s="1"/>
  <c r="H10461" i="1"/>
  <c r="M10461" i="1" s="1"/>
  <c r="K10349" i="1"/>
  <c r="L10349" i="1" s="1"/>
  <c r="J10349" i="1"/>
  <c r="O10349" i="1" s="1"/>
  <c r="I10349" i="1"/>
  <c r="N10349" i="1" s="1"/>
  <c r="H10349" i="1"/>
  <c r="M10349" i="1" s="1"/>
  <c r="K10209" i="1"/>
  <c r="L10209" i="1" s="1"/>
  <c r="J10209" i="1"/>
  <c r="O10209" i="1" s="1"/>
  <c r="I10209" i="1"/>
  <c r="N10209" i="1" s="1"/>
  <c r="H10209" i="1"/>
  <c r="M10209" i="1" s="1"/>
  <c r="K10097" i="1"/>
  <c r="L10097" i="1" s="1"/>
  <c r="K9985" i="1"/>
  <c r="L9985" i="1" s="1"/>
  <c r="J9985" i="1"/>
  <c r="O9985" i="1" s="1"/>
  <c r="I9985" i="1"/>
  <c r="N9985" i="1" s="1"/>
  <c r="H9985" i="1"/>
  <c r="M9985" i="1" s="1"/>
  <c r="K9817" i="1"/>
  <c r="L9817" i="1" s="1"/>
  <c r="J9817" i="1"/>
  <c r="O9817" i="1" s="1"/>
  <c r="I9817" i="1"/>
  <c r="N9817" i="1" s="1"/>
  <c r="H9817" i="1"/>
  <c r="M9817" i="1" s="1"/>
  <c r="K9677" i="1"/>
  <c r="L9677" i="1" s="1"/>
  <c r="J9677" i="1"/>
  <c r="O9677" i="1" s="1"/>
  <c r="I9677" i="1"/>
  <c r="N9677" i="1" s="1"/>
  <c r="H9677" i="1"/>
  <c r="M9677" i="1" s="1"/>
  <c r="K9565" i="1"/>
  <c r="L9565" i="1" s="1"/>
  <c r="J9565" i="1"/>
  <c r="O9565" i="1" s="1"/>
  <c r="I9565" i="1"/>
  <c r="N9565" i="1" s="1"/>
  <c r="H9565" i="1"/>
  <c r="M9565" i="1" s="1"/>
  <c r="K9425" i="1"/>
  <c r="L9425" i="1" s="1"/>
  <c r="J9425" i="1"/>
  <c r="O9425" i="1" s="1"/>
  <c r="I9425" i="1"/>
  <c r="N9425" i="1" s="1"/>
  <c r="H9425" i="1"/>
  <c r="M9425" i="1" s="1"/>
  <c r="K9285" i="1"/>
  <c r="L9285" i="1" s="1"/>
  <c r="J9285" i="1"/>
  <c r="O9285" i="1" s="1"/>
  <c r="I9285" i="1"/>
  <c r="N9285" i="1" s="1"/>
  <c r="H9285" i="1"/>
  <c r="M9285" i="1" s="1"/>
  <c r="K9145" i="1"/>
  <c r="L9145" i="1" s="1"/>
  <c r="J9145" i="1"/>
  <c r="O9145" i="1" s="1"/>
  <c r="I9145" i="1"/>
  <c r="N9145" i="1" s="1"/>
  <c r="H9145" i="1"/>
  <c r="M9145" i="1" s="1"/>
  <c r="K9033" i="1"/>
  <c r="L9033" i="1" s="1"/>
  <c r="J9033" i="1"/>
  <c r="O9033" i="1" s="1"/>
  <c r="I9033" i="1"/>
  <c r="N9033" i="1" s="1"/>
  <c r="H9033" i="1"/>
  <c r="M9033" i="1" s="1"/>
  <c r="K8781" i="1"/>
  <c r="L8781" i="1" s="1"/>
  <c r="J8781" i="1"/>
  <c r="O8781" i="1" s="1"/>
  <c r="I8781" i="1"/>
  <c r="N8781" i="1" s="1"/>
  <c r="H8781" i="1"/>
  <c r="M8781" i="1" s="1"/>
  <c r="K8501" i="1"/>
  <c r="L8501" i="1" s="1"/>
  <c r="J8501" i="1"/>
  <c r="O8501" i="1" s="1"/>
  <c r="H8501" i="1"/>
  <c r="M8501" i="1" s="1"/>
  <c r="I8501" i="1"/>
  <c r="N8501" i="1" s="1"/>
  <c r="K8305" i="1"/>
  <c r="L8305" i="1" s="1"/>
  <c r="J8305" i="1"/>
  <c r="O8305" i="1" s="1"/>
  <c r="I8305" i="1"/>
  <c r="N8305" i="1" s="1"/>
  <c r="H8305" i="1"/>
  <c r="M8305" i="1" s="1"/>
  <c r="K7997" i="1"/>
  <c r="L7997" i="1" s="1"/>
  <c r="J7997" i="1"/>
  <c r="O7997" i="1" s="1"/>
  <c r="I7997" i="1"/>
  <c r="N7997" i="1" s="1"/>
  <c r="H7997" i="1"/>
  <c r="M7997" i="1" s="1"/>
  <c r="K7773" i="1"/>
  <c r="L7773" i="1" s="1"/>
  <c r="J7773" i="1"/>
  <c r="O7773" i="1" s="1"/>
  <c r="I7773" i="1"/>
  <c r="N7773" i="1" s="1"/>
  <c r="H7773" i="1"/>
  <c r="M7773" i="1" s="1"/>
  <c r="K7661" i="1"/>
  <c r="L7661" i="1" s="1"/>
  <c r="J7661" i="1"/>
  <c r="O7661" i="1" s="1"/>
  <c r="I7661" i="1"/>
  <c r="N7661" i="1" s="1"/>
  <c r="H7661" i="1"/>
  <c r="M7661" i="1" s="1"/>
  <c r="K7521" i="1"/>
  <c r="L7521" i="1" s="1"/>
  <c r="I7521" i="1"/>
  <c r="N7521" i="1" s="1"/>
  <c r="J7521" i="1"/>
  <c r="O7521" i="1" s="1"/>
  <c r="H7521" i="1"/>
  <c r="M7521" i="1" s="1"/>
  <c r="K6961" i="1"/>
  <c r="L6961" i="1" s="1"/>
  <c r="J6961" i="1"/>
  <c r="O6961" i="1" s="1"/>
  <c r="I6961" i="1"/>
  <c r="N6961" i="1" s="1"/>
  <c r="H6961" i="1"/>
  <c r="M6961" i="1" s="1"/>
  <c r="K6877" i="1"/>
  <c r="L6877" i="1" s="1"/>
  <c r="I6877" i="1"/>
  <c r="N6877" i="1" s="1"/>
  <c r="J6877" i="1"/>
  <c r="O6877" i="1" s="1"/>
  <c r="H6877" i="1"/>
  <c r="M6877" i="1" s="1"/>
  <c r="K6737" i="1"/>
  <c r="L6737" i="1" s="1"/>
  <c r="J6737" i="1"/>
  <c r="O6737" i="1" s="1"/>
  <c r="I6737" i="1"/>
  <c r="N6737" i="1" s="1"/>
  <c r="H6737" i="1"/>
  <c r="M6737" i="1" s="1"/>
  <c r="K6625" i="1"/>
  <c r="L6625" i="1" s="1"/>
  <c r="J6625" i="1"/>
  <c r="O6625" i="1" s="1"/>
  <c r="I6625" i="1"/>
  <c r="N6625" i="1" s="1"/>
  <c r="H6625" i="1"/>
  <c r="M6625" i="1" s="1"/>
  <c r="K6513" i="1"/>
  <c r="L6513" i="1" s="1"/>
  <c r="I6513" i="1"/>
  <c r="N6513" i="1" s="1"/>
  <c r="J6513" i="1"/>
  <c r="O6513" i="1" s="1"/>
  <c r="H6513" i="1"/>
  <c r="M6513" i="1" s="1"/>
  <c r="K6401" i="1"/>
  <c r="L6401" i="1" s="1"/>
  <c r="J6401" i="1"/>
  <c r="O6401" i="1" s="1"/>
  <c r="I6401" i="1"/>
  <c r="N6401" i="1" s="1"/>
  <c r="H6401" i="1"/>
  <c r="M6401" i="1" s="1"/>
  <c r="K6233" i="1"/>
  <c r="L6233" i="1" s="1"/>
  <c r="J6233" i="1"/>
  <c r="O6233" i="1" s="1"/>
  <c r="I6233" i="1"/>
  <c r="N6233" i="1" s="1"/>
  <c r="H6233" i="1"/>
  <c r="M6233" i="1" s="1"/>
  <c r="K6093" i="1"/>
  <c r="L6093" i="1" s="1"/>
  <c r="J6093" i="1"/>
  <c r="O6093" i="1" s="1"/>
  <c r="I6093" i="1"/>
  <c r="N6093" i="1" s="1"/>
  <c r="H6093" i="1"/>
  <c r="M6093" i="1" s="1"/>
  <c r="K5981" i="1"/>
  <c r="L5981" i="1" s="1"/>
  <c r="J5981" i="1"/>
  <c r="O5981" i="1" s="1"/>
  <c r="I5981" i="1"/>
  <c r="N5981" i="1" s="1"/>
  <c r="H5981" i="1"/>
  <c r="M5981" i="1" s="1"/>
  <c r="K5841" i="1"/>
  <c r="L5841" i="1" s="1"/>
  <c r="J5841" i="1"/>
  <c r="O5841" i="1" s="1"/>
  <c r="I5841" i="1"/>
  <c r="N5841" i="1" s="1"/>
  <c r="H5841" i="1"/>
  <c r="M5841" i="1" s="1"/>
  <c r="K5701" i="1"/>
  <c r="L5701" i="1" s="1"/>
  <c r="J5701" i="1"/>
  <c r="O5701" i="1" s="1"/>
  <c r="I5701" i="1"/>
  <c r="N5701" i="1" s="1"/>
  <c r="H5701" i="1"/>
  <c r="M5701" i="1" s="1"/>
  <c r="K5589" i="1"/>
  <c r="L5589" i="1" s="1"/>
  <c r="J5589" i="1"/>
  <c r="O5589" i="1" s="1"/>
  <c r="I5589" i="1"/>
  <c r="N5589" i="1" s="1"/>
  <c r="H5589" i="1"/>
  <c r="M5589" i="1" s="1"/>
  <c r="K5449" i="1"/>
  <c r="L5449" i="1" s="1"/>
  <c r="J5449" i="1"/>
  <c r="O5449" i="1" s="1"/>
  <c r="I5449" i="1"/>
  <c r="N5449" i="1" s="1"/>
  <c r="H5449" i="1"/>
  <c r="M5449" i="1" s="1"/>
  <c r="K5225" i="1"/>
  <c r="L5225" i="1" s="1"/>
  <c r="I5225" i="1"/>
  <c r="N5225" i="1" s="1"/>
  <c r="J5225" i="1"/>
  <c r="O5225" i="1" s="1"/>
  <c r="H5225" i="1"/>
  <c r="M5225" i="1" s="1"/>
  <c r="K5113" i="1"/>
  <c r="L5113" i="1" s="1"/>
  <c r="J5113" i="1"/>
  <c r="O5113" i="1" s="1"/>
  <c r="I5113" i="1"/>
  <c r="N5113" i="1" s="1"/>
  <c r="H5113" i="1"/>
  <c r="M5113" i="1" s="1"/>
  <c r="K4861" i="1"/>
  <c r="L4861" i="1" s="1"/>
  <c r="I4861" i="1"/>
  <c r="N4861" i="1" s="1"/>
  <c r="J4861" i="1"/>
  <c r="O4861" i="1" s="1"/>
  <c r="H4861" i="1"/>
  <c r="M4861" i="1" s="1"/>
  <c r="K4721" i="1"/>
  <c r="L4721" i="1" s="1"/>
  <c r="J4721" i="1"/>
  <c r="O4721" i="1" s="1"/>
  <c r="I4721" i="1"/>
  <c r="N4721" i="1" s="1"/>
  <c r="H4721" i="1"/>
  <c r="M4721" i="1" s="1"/>
  <c r="K4581" i="1"/>
  <c r="L4581" i="1" s="1"/>
  <c r="I4581" i="1"/>
  <c r="N4581" i="1" s="1"/>
  <c r="J4581" i="1"/>
  <c r="O4581" i="1" s="1"/>
  <c r="H4581" i="1"/>
  <c r="M4581" i="1" s="1"/>
  <c r="K4469" i="1"/>
  <c r="L4469" i="1" s="1"/>
  <c r="J4469" i="1"/>
  <c r="O4469" i="1" s="1"/>
  <c r="I4469" i="1"/>
  <c r="N4469" i="1" s="1"/>
  <c r="H4469" i="1"/>
  <c r="M4469" i="1" s="1"/>
  <c r="K4329" i="1"/>
  <c r="L4329" i="1" s="1"/>
  <c r="J4329" i="1"/>
  <c r="O4329" i="1" s="1"/>
  <c r="I4329" i="1"/>
  <c r="N4329" i="1" s="1"/>
  <c r="H4329" i="1"/>
  <c r="M4329" i="1" s="1"/>
  <c r="K3855" i="1"/>
  <c r="L3855" i="1" s="1"/>
  <c r="J3855" i="1"/>
  <c r="O3855" i="1" s="1"/>
  <c r="I3855" i="1"/>
  <c r="N3855" i="1" s="1"/>
  <c r="H3855" i="1"/>
  <c r="M3855" i="1" s="1"/>
  <c r="K3043" i="1"/>
  <c r="L3043" i="1" s="1"/>
  <c r="J3043" i="1"/>
  <c r="O3043" i="1" s="1"/>
  <c r="I3043" i="1"/>
  <c r="N3043" i="1" s="1"/>
  <c r="H3043" i="1"/>
  <c r="M3043" i="1" s="1"/>
  <c r="K3060" i="1"/>
  <c r="L3060" i="1" s="1"/>
  <c r="J3060" i="1"/>
  <c r="O3060" i="1" s="1"/>
  <c r="I3060" i="1"/>
  <c r="N3060" i="1" s="1"/>
  <c r="H3060" i="1"/>
  <c r="M3060" i="1" s="1"/>
  <c r="K2935" i="1"/>
  <c r="L2935" i="1" s="1"/>
  <c r="J2935" i="1"/>
  <c r="O2935" i="1" s="1"/>
  <c r="I2935" i="1"/>
  <c r="N2935" i="1" s="1"/>
  <c r="H2935" i="1"/>
  <c r="M2935" i="1" s="1"/>
  <c r="K2873" i="1"/>
  <c r="L2873" i="1" s="1"/>
  <c r="J2873" i="1"/>
  <c r="O2873" i="1" s="1"/>
  <c r="I2873" i="1"/>
  <c r="N2873" i="1" s="1"/>
  <c r="H2873" i="1"/>
  <c r="M2873" i="1" s="1"/>
  <c r="K3078" i="1"/>
  <c r="L3078" i="1" s="1"/>
  <c r="K3869" i="1"/>
  <c r="L3869" i="1" s="1"/>
  <c r="J3869" i="1"/>
  <c r="O3869" i="1" s="1"/>
  <c r="I3869" i="1"/>
  <c r="N3869" i="1" s="1"/>
  <c r="H3869" i="1"/>
  <c r="M3869" i="1" s="1"/>
  <c r="K3270" i="1"/>
  <c r="L3270" i="1" s="1"/>
  <c r="J3270" i="1"/>
  <c r="O3270" i="1" s="1"/>
  <c r="I3270" i="1"/>
  <c r="N3270" i="1" s="1"/>
  <c r="H3270" i="1"/>
  <c r="M3270" i="1" s="1"/>
  <c r="K2559" i="1"/>
  <c r="L2559" i="1" s="1"/>
  <c r="J2559" i="1"/>
  <c r="O2559" i="1" s="1"/>
  <c r="I2559" i="1"/>
  <c r="N2559" i="1" s="1"/>
  <c r="H2559" i="1"/>
  <c r="M2559" i="1" s="1"/>
  <c r="K17383" i="1"/>
  <c r="L17383" i="1" s="1"/>
  <c r="J17383" i="1"/>
  <c r="O17383" i="1" s="1"/>
  <c r="I17383" i="1"/>
  <c r="N17383" i="1" s="1"/>
  <c r="H17383" i="1"/>
  <c r="M17383" i="1" s="1"/>
  <c r="H17131" i="1"/>
  <c r="M17131" i="1" s="1"/>
  <c r="K17328" i="1"/>
  <c r="L17328" i="1" s="1"/>
  <c r="J17328" i="1"/>
  <c r="O17328" i="1" s="1"/>
  <c r="I17328" i="1"/>
  <c r="N17328" i="1" s="1"/>
  <c r="H17328" i="1"/>
  <c r="M17328" i="1" s="1"/>
  <c r="I16481" i="1"/>
  <c r="N16481" i="1" s="1"/>
  <c r="K16772" i="1"/>
  <c r="L16772" i="1" s="1"/>
  <c r="J16772" i="1"/>
  <c r="O16772" i="1" s="1"/>
  <c r="I16772" i="1"/>
  <c r="N16772" i="1" s="1"/>
  <c r="H16772" i="1"/>
  <c r="M16772" i="1" s="1"/>
  <c r="K16348" i="1"/>
  <c r="L16348" i="1" s="1"/>
  <c r="J16348" i="1"/>
  <c r="O16348" i="1" s="1"/>
  <c r="I16348" i="1"/>
  <c r="N16348" i="1" s="1"/>
  <c r="H16348" i="1"/>
  <c r="M16348" i="1" s="1"/>
  <c r="K17370" i="1"/>
  <c r="L17370" i="1" s="1"/>
  <c r="J17370" i="1"/>
  <c r="O17370" i="1" s="1"/>
  <c r="I17370" i="1"/>
  <c r="N17370" i="1" s="1"/>
  <c r="H17370" i="1"/>
  <c r="M17370" i="1" s="1"/>
  <c r="K14925" i="1"/>
  <c r="L14925" i="1" s="1"/>
  <c r="J14925" i="1"/>
  <c r="O14925" i="1" s="1"/>
  <c r="I14925" i="1"/>
  <c r="N14925" i="1" s="1"/>
  <c r="H14925" i="1"/>
  <c r="M14925" i="1" s="1"/>
  <c r="K14945" i="1"/>
  <c r="L14945" i="1" s="1"/>
  <c r="J14945" i="1"/>
  <c r="O14945" i="1" s="1"/>
  <c r="I14945" i="1"/>
  <c r="N14945" i="1" s="1"/>
  <c r="H14945" i="1"/>
  <c r="M14945" i="1" s="1"/>
  <c r="K14678" i="1"/>
  <c r="L14678" i="1" s="1"/>
  <c r="J14678" i="1"/>
  <c r="O14678" i="1" s="1"/>
  <c r="I14678" i="1"/>
  <c r="N14678" i="1" s="1"/>
  <c r="H14678" i="1"/>
  <c r="M14678" i="1" s="1"/>
  <c r="K15090" i="1"/>
  <c r="L15090" i="1" s="1"/>
  <c r="J15090" i="1"/>
  <c r="O15090" i="1" s="1"/>
  <c r="I15090" i="1"/>
  <c r="N15090" i="1" s="1"/>
  <c r="H15090" i="1"/>
  <c r="M15090" i="1" s="1"/>
  <c r="K15235" i="1"/>
  <c r="L15235" i="1" s="1"/>
  <c r="J15235" i="1"/>
  <c r="O15235" i="1" s="1"/>
  <c r="I15235" i="1"/>
  <c r="N15235" i="1" s="1"/>
  <c r="H15235" i="1"/>
  <c r="M15235" i="1" s="1"/>
  <c r="K15784" i="1"/>
  <c r="L15784" i="1" s="1"/>
  <c r="J15784" i="1"/>
  <c r="O15784" i="1" s="1"/>
  <c r="I15784" i="1"/>
  <c r="N15784" i="1" s="1"/>
  <c r="H15784" i="1"/>
  <c r="M15784" i="1" s="1"/>
  <c r="H14408" i="1"/>
  <c r="M14408" i="1" s="1"/>
  <c r="K14156" i="1"/>
  <c r="L14156" i="1" s="1"/>
  <c r="J14156" i="1"/>
  <c r="O14156" i="1" s="1"/>
  <c r="I14156" i="1"/>
  <c r="N14156" i="1" s="1"/>
  <c r="H14156" i="1"/>
  <c r="M14156" i="1" s="1"/>
  <c r="K14044" i="1"/>
  <c r="L14044" i="1" s="1"/>
  <c r="J14044" i="1"/>
  <c r="O14044" i="1" s="1"/>
  <c r="I14044" i="1"/>
  <c r="N14044" i="1" s="1"/>
  <c r="H14044" i="1"/>
  <c r="M14044" i="1" s="1"/>
  <c r="K13932" i="1"/>
  <c r="L13932" i="1" s="1"/>
  <c r="J13932" i="1"/>
  <c r="O13932" i="1" s="1"/>
  <c r="I13932" i="1"/>
  <c r="N13932" i="1" s="1"/>
  <c r="H13932" i="1"/>
  <c r="M13932" i="1" s="1"/>
  <c r="H13624" i="1"/>
  <c r="M13624" i="1" s="1"/>
  <c r="K13344" i="1"/>
  <c r="L13344" i="1" s="1"/>
  <c r="J13344" i="1"/>
  <c r="O13344" i="1" s="1"/>
  <c r="I13344" i="1"/>
  <c r="N13344" i="1" s="1"/>
  <c r="H13344" i="1"/>
  <c r="M13344" i="1" s="1"/>
  <c r="K13204" i="1"/>
  <c r="L13204" i="1" s="1"/>
  <c r="H12840" i="1"/>
  <c r="M12840" i="1" s="1"/>
  <c r="K12588" i="1"/>
  <c r="L12588" i="1" s="1"/>
  <c r="J12588" i="1"/>
  <c r="O12588" i="1" s="1"/>
  <c r="I12588" i="1"/>
  <c r="N12588" i="1" s="1"/>
  <c r="H12588" i="1"/>
  <c r="M12588" i="1" s="1"/>
  <c r="K12392" i="1"/>
  <c r="L12392" i="1" s="1"/>
  <c r="J12392" i="1"/>
  <c r="O12392" i="1" s="1"/>
  <c r="I12392" i="1"/>
  <c r="N12392" i="1" s="1"/>
  <c r="H12392" i="1"/>
  <c r="M12392" i="1" s="1"/>
  <c r="K11720" i="1"/>
  <c r="L11720" i="1" s="1"/>
  <c r="J11720" i="1"/>
  <c r="O11720" i="1" s="1"/>
  <c r="I11720" i="1"/>
  <c r="N11720" i="1" s="1"/>
  <c r="H11720" i="1"/>
  <c r="M11720" i="1" s="1"/>
  <c r="K11580" i="1"/>
  <c r="L11580" i="1" s="1"/>
  <c r="J11580" i="1"/>
  <c r="O11580" i="1" s="1"/>
  <c r="I11580" i="1"/>
  <c r="N11580" i="1" s="1"/>
  <c r="H11580" i="1"/>
  <c r="M11580" i="1" s="1"/>
  <c r="K11440" i="1"/>
  <c r="L11440" i="1" s="1"/>
  <c r="J11440" i="1"/>
  <c r="O11440" i="1" s="1"/>
  <c r="I11440" i="1"/>
  <c r="N11440" i="1" s="1"/>
  <c r="H11440" i="1"/>
  <c r="M11440" i="1" s="1"/>
  <c r="K11328" i="1"/>
  <c r="L11328" i="1" s="1"/>
  <c r="J11328" i="1"/>
  <c r="O11328" i="1" s="1"/>
  <c r="I11328" i="1"/>
  <c r="N11328" i="1" s="1"/>
  <c r="H11328" i="1"/>
  <c r="M11328" i="1" s="1"/>
  <c r="K11216" i="1"/>
  <c r="L11216" i="1" s="1"/>
  <c r="J11216" i="1"/>
  <c r="O11216" i="1" s="1"/>
  <c r="I11216" i="1"/>
  <c r="N11216" i="1" s="1"/>
  <c r="H11216" i="1"/>
  <c r="M11216" i="1" s="1"/>
  <c r="K10964" i="1"/>
  <c r="L10964" i="1" s="1"/>
  <c r="J10964" i="1"/>
  <c r="O10964" i="1" s="1"/>
  <c r="I10964" i="1"/>
  <c r="N10964" i="1" s="1"/>
  <c r="H10964" i="1"/>
  <c r="M10964" i="1" s="1"/>
  <c r="K10740" i="1"/>
  <c r="L10740" i="1" s="1"/>
  <c r="J10740" i="1"/>
  <c r="O10740" i="1" s="1"/>
  <c r="I10740" i="1"/>
  <c r="N10740" i="1" s="1"/>
  <c r="H10740" i="1"/>
  <c r="M10740" i="1" s="1"/>
  <c r="K10516" i="1"/>
  <c r="L10516" i="1" s="1"/>
  <c r="J10516" i="1"/>
  <c r="O10516" i="1" s="1"/>
  <c r="I10516" i="1"/>
  <c r="N10516" i="1" s="1"/>
  <c r="H10516" i="1"/>
  <c r="M10516" i="1" s="1"/>
  <c r="K10292" i="1"/>
  <c r="L10292" i="1" s="1"/>
  <c r="J10292" i="1"/>
  <c r="O10292" i="1" s="1"/>
  <c r="I10292" i="1"/>
  <c r="N10292" i="1" s="1"/>
  <c r="H10292" i="1"/>
  <c r="M10292" i="1" s="1"/>
  <c r="K10208" i="1"/>
  <c r="L10208" i="1" s="1"/>
  <c r="J10208" i="1"/>
  <c r="O10208" i="1" s="1"/>
  <c r="I10208" i="1"/>
  <c r="N10208" i="1" s="1"/>
  <c r="H10208" i="1"/>
  <c r="M10208" i="1" s="1"/>
  <c r="K9956" i="1"/>
  <c r="L9956" i="1" s="1"/>
  <c r="J9956" i="1"/>
  <c r="O9956" i="1" s="1"/>
  <c r="I9956" i="1"/>
  <c r="N9956" i="1" s="1"/>
  <c r="H9956" i="1"/>
  <c r="M9956" i="1" s="1"/>
  <c r="K9872" i="1"/>
  <c r="L9872" i="1" s="1"/>
  <c r="J9872" i="1"/>
  <c r="O9872" i="1" s="1"/>
  <c r="I9872" i="1"/>
  <c r="N9872" i="1" s="1"/>
  <c r="H9872" i="1"/>
  <c r="M9872" i="1" s="1"/>
  <c r="K9760" i="1"/>
  <c r="L9760" i="1" s="1"/>
  <c r="J9760" i="1"/>
  <c r="O9760" i="1" s="1"/>
  <c r="I9760" i="1"/>
  <c r="N9760" i="1" s="1"/>
  <c r="H9760" i="1"/>
  <c r="M9760" i="1" s="1"/>
  <c r="K9508" i="1"/>
  <c r="L9508" i="1" s="1"/>
  <c r="J9508" i="1"/>
  <c r="O9508" i="1" s="1"/>
  <c r="H9508" i="1"/>
  <c r="M9508" i="1" s="1"/>
  <c r="I9508" i="1"/>
  <c r="N9508" i="1" s="1"/>
  <c r="K9200" i="1"/>
  <c r="L9200" i="1" s="1"/>
  <c r="J9200" i="1"/>
  <c r="O9200" i="1" s="1"/>
  <c r="H9200" i="1"/>
  <c r="M9200" i="1" s="1"/>
  <c r="I9200" i="1"/>
  <c r="N9200" i="1" s="1"/>
  <c r="K9088" i="1"/>
  <c r="L9088" i="1" s="1"/>
  <c r="J9088" i="1"/>
  <c r="O9088" i="1" s="1"/>
  <c r="I9088" i="1"/>
  <c r="N9088" i="1" s="1"/>
  <c r="H9088" i="1"/>
  <c r="M9088" i="1" s="1"/>
  <c r="K8976" i="1"/>
  <c r="L8976" i="1" s="1"/>
  <c r="J8976" i="1"/>
  <c r="O8976" i="1" s="1"/>
  <c r="H8976" i="1"/>
  <c r="M8976" i="1" s="1"/>
  <c r="I8976" i="1"/>
  <c r="N8976" i="1" s="1"/>
  <c r="K8864" i="1"/>
  <c r="L8864" i="1" s="1"/>
  <c r="J8864" i="1"/>
  <c r="O8864" i="1" s="1"/>
  <c r="I8864" i="1"/>
  <c r="N8864" i="1" s="1"/>
  <c r="H8864" i="1"/>
  <c r="M8864" i="1" s="1"/>
  <c r="K8640" i="1"/>
  <c r="L8640" i="1" s="1"/>
  <c r="J8640" i="1"/>
  <c r="O8640" i="1" s="1"/>
  <c r="I8640" i="1"/>
  <c r="N8640" i="1" s="1"/>
  <c r="H8640" i="1"/>
  <c r="M8640" i="1" s="1"/>
  <c r="H8528" i="1"/>
  <c r="M8528" i="1" s="1"/>
  <c r="K8416" i="1"/>
  <c r="L8416" i="1" s="1"/>
  <c r="J8416" i="1"/>
  <c r="O8416" i="1" s="1"/>
  <c r="I8416" i="1"/>
  <c r="N8416" i="1" s="1"/>
  <c r="H8416" i="1"/>
  <c r="M8416" i="1" s="1"/>
  <c r="K8192" i="1"/>
  <c r="L8192" i="1" s="1"/>
  <c r="J8192" i="1"/>
  <c r="O8192" i="1" s="1"/>
  <c r="I8192" i="1"/>
  <c r="N8192" i="1" s="1"/>
  <c r="H8192" i="1"/>
  <c r="M8192" i="1" s="1"/>
  <c r="K8080" i="1"/>
  <c r="L8080" i="1" s="1"/>
  <c r="J8080" i="1"/>
  <c r="O8080" i="1" s="1"/>
  <c r="I8080" i="1"/>
  <c r="N8080" i="1" s="1"/>
  <c r="H8080" i="1"/>
  <c r="M8080" i="1" s="1"/>
  <c r="K7856" i="1"/>
  <c r="L7856" i="1" s="1"/>
  <c r="J7856" i="1"/>
  <c r="O7856" i="1" s="1"/>
  <c r="I7856" i="1"/>
  <c r="N7856" i="1" s="1"/>
  <c r="H7856" i="1"/>
  <c r="M7856" i="1" s="1"/>
  <c r="K7632" i="1"/>
  <c r="L7632" i="1" s="1"/>
  <c r="J7632" i="1"/>
  <c r="O7632" i="1" s="1"/>
  <c r="I7632" i="1"/>
  <c r="N7632" i="1" s="1"/>
  <c r="H7632" i="1"/>
  <c r="M7632" i="1" s="1"/>
  <c r="H7380" i="1"/>
  <c r="M7380" i="1" s="1"/>
  <c r="K7156" i="1"/>
  <c r="L7156" i="1" s="1"/>
  <c r="J7156" i="1"/>
  <c r="O7156" i="1" s="1"/>
  <c r="I7156" i="1"/>
  <c r="N7156" i="1" s="1"/>
  <c r="H7156" i="1"/>
  <c r="M7156" i="1" s="1"/>
  <c r="K7044" i="1"/>
  <c r="L7044" i="1" s="1"/>
  <c r="J7044" i="1"/>
  <c r="O7044" i="1" s="1"/>
  <c r="I7044" i="1"/>
  <c r="N7044" i="1" s="1"/>
  <c r="H7044" i="1"/>
  <c r="M7044" i="1" s="1"/>
  <c r="K6932" i="1"/>
  <c r="L6932" i="1" s="1"/>
  <c r="J6932" i="1"/>
  <c r="O6932" i="1" s="1"/>
  <c r="I6932" i="1"/>
  <c r="N6932" i="1" s="1"/>
  <c r="H6932" i="1"/>
  <c r="M6932" i="1" s="1"/>
  <c r="K6820" i="1"/>
  <c r="L6820" i="1" s="1"/>
  <c r="K6596" i="1"/>
  <c r="L6596" i="1" s="1"/>
  <c r="J6596" i="1"/>
  <c r="O6596" i="1" s="1"/>
  <c r="I6596" i="1"/>
  <c r="N6596" i="1" s="1"/>
  <c r="H6596" i="1"/>
  <c r="M6596" i="1" s="1"/>
  <c r="K6484" i="1"/>
  <c r="L6484" i="1" s="1"/>
  <c r="J6484" i="1"/>
  <c r="O6484" i="1" s="1"/>
  <c r="I6484" i="1"/>
  <c r="N6484" i="1" s="1"/>
  <c r="H6484" i="1"/>
  <c r="M6484" i="1" s="1"/>
  <c r="K6372" i="1"/>
  <c r="L6372" i="1" s="1"/>
  <c r="J6372" i="1"/>
  <c r="O6372" i="1" s="1"/>
  <c r="I6372" i="1"/>
  <c r="N6372" i="1" s="1"/>
  <c r="H6372" i="1"/>
  <c r="M6372" i="1" s="1"/>
  <c r="K6260" i="1"/>
  <c r="L6260" i="1" s="1"/>
  <c r="J6260" i="1"/>
  <c r="O6260" i="1" s="1"/>
  <c r="I6260" i="1"/>
  <c r="N6260" i="1" s="1"/>
  <c r="H6260" i="1"/>
  <c r="M6260" i="1" s="1"/>
  <c r="K6008" i="1"/>
  <c r="L6008" i="1" s="1"/>
  <c r="J6008" i="1"/>
  <c r="O6008" i="1" s="1"/>
  <c r="I6008" i="1"/>
  <c r="N6008" i="1" s="1"/>
  <c r="H6008" i="1"/>
  <c r="M6008" i="1" s="1"/>
  <c r="K5784" i="1"/>
  <c r="L5784" i="1" s="1"/>
  <c r="J5784" i="1"/>
  <c r="O5784" i="1" s="1"/>
  <c r="I5784" i="1"/>
  <c r="N5784" i="1" s="1"/>
  <c r="H5784" i="1"/>
  <c r="M5784" i="1" s="1"/>
  <c r="J5532" i="1"/>
  <c r="O5532" i="1" s="1"/>
  <c r="K5308" i="1"/>
  <c r="L5308" i="1" s="1"/>
  <c r="J5308" i="1"/>
  <c r="O5308" i="1" s="1"/>
  <c r="I5308" i="1"/>
  <c r="N5308" i="1" s="1"/>
  <c r="H5308" i="1"/>
  <c r="M5308" i="1" s="1"/>
  <c r="K5168" i="1"/>
  <c r="L5168" i="1" s="1"/>
  <c r="J5168" i="1"/>
  <c r="O5168" i="1" s="1"/>
  <c r="I5168" i="1"/>
  <c r="N5168" i="1" s="1"/>
  <c r="H5168" i="1"/>
  <c r="M5168" i="1" s="1"/>
  <c r="K5056" i="1"/>
  <c r="L5056" i="1" s="1"/>
  <c r="J5056" i="1"/>
  <c r="O5056" i="1" s="1"/>
  <c r="I5056" i="1"/>
  <c r="N5056" i="1" s="1"/>
  <c r="H5056" i="1"/>
  <c r="M5056" i="1" s="1"/>
  <c r="K4916" i="1"/>
  <c r="L4916" i="1" s="1"/>
  <c r="J4916" i="1"/>
  <c r="O4916" i="1" s="1"/>
  <c r="I4916" i="1"/>
  <c r="N4916" i="1" s="1"/>
  <c r="H4916" i="1"/>
  <c r="M4916" i="1" s="1"/>
  <c r="K4804" i="1"/>
  <c r="L4804" i="1" s="1"/>
  <c r="J4804" i="1"/>
  <c r="O4804" i="1" s="1"/>
  <c r="I4804" i="1"/>
  <c r="N4804" i="1" s="1"/>
  <c r="H4804" i="1"/>
  <c r="M4804" i="1" s="1"/>
  <c r="K4552" i="1"/>
  <c r="L4552" i="1" s="1"/>
  <c r="J4552" i="1"/>
  <c r="O4552" i="1" s="1"/>
  <c r="I4552" i="1"/>
  <c r="N4552" i="1" s="1"/>
  <c r="H4552" i="1"/>
  <c r="M4552" i="1" s="1"/>
  <c r="K4440" i="1"/>
  <c r="L4440" i="1" s="1"/>
  <c r="J4440" i="1"/>
  <c r="O4440" i="1" s="1"/>
  <c r="I4440" i="1"/>
  <c r="N4440" i="1" s="1"/>
  <c r="H4440" i="1"/>
  <c r="M4440" i="1" s="1"/>
  <c r="K3941" i="1"/>
  <c r="L3941" i="1" s="1"/>
  <c r="J3941" i="1"/>
  <c r="O3941" i="1" s="1"/>
  <c r="I3941" i="1"/>
  <c r="N3941" i="1" s="1"/>
  <c r="H3941" i="1"/>
  <c r="M3941" i="1" s="1"/>
  <c r="K4088" i="1"/>
  <c r="L4088" i="1" s="1"/>
  <c r="J4088" i="1"/>
  <c r="O4088" i="1" s="1"/>
  <c r="I4088" i="1"/>
  <c r="N4088" i="1" s="1"/>
  <c r="H4088" i="1"/>
  <c r="M4088" i="1" s="1"/>
  <c r="K3475" i="1"/>
  <c r="L3475" i="1" s="1"/>
  <c r="J3475" i="1"/>
  <c r="O3475" i="1" s="1"/>
  <c r="I3475" i="1"/>
  <c r="N3475" i="1" s="1"/>
  <c r="H3475" i="1"/>
  <c r="M3475" i="1" s="1"/>
  <c r="K3654" i="1"/>
  <c r="L3654" i="1" s="1"/>
  <c r="J3654" i="1"/>
  <c r="O3654" i="1" s="1"/>
  <c r="I3654" i="1"/>
  <c r="N3654" i="1" s="1"/>
  <c r="H3654" i="1"/>
  <c r="M3654" i="1" s="1"/>
  <c r="K3411" i="1"/>
  <c r="L3411" i="1" s="1"/>
  <c r="J3411" i="1"/>
  <c r="O3411" i="1" s="1"/>
  <c r="I3411" i="1"/>
  <c r="N3411" i="1" s="1"/>
  <c r="H3411" i="1"/>
  <c r="M3411" i="1" s="1"/>
  <c r="K3777" i="1"/>
  <c r="L3777" i="1" s="1"/>
  <c r="K3409" i="1"/>
  <c r="L3409" i="1" s="1"/>
  <c r="J3409" i="1"/>
  <c r="O3409" i="1" s="1"/>
  <c r="I3409" i="1"/>
  <c r="N3409" i="1" s="1"/>
  <c r="H3409" i="1"/>
  <c r="M3409" i="1" s="1"/>
  <c r="K3550" i="1"/>
  <c r="L3550" i="1" s="1"/>
  <c r="J3550" i="1"/>
  <c r="O3550" i="1" s="1"/>
  <c r="I3550" i="1"/>
  <c r="N3550" i="1" s="1"/>
  <c r="H3550" i="1"/>
  <c r="M3550" i="1" s="1"/>
  <c r="K3368" i="1"/>
  <c r="L3368" i="1" s="1"/>
  <c r="J3368" i="1"/>
  <c r="O3368" i="1" s="1"/>
  <c r="I3368" i="1"/>
  <c r="N3368" i="1" s="1"/>
  <c r="H3368" i="1"/>
  <c r="M3368" i="1" s="1"/>
  <c r="K3434" i="1"/>
  <c r="L3434" i="1" s="1"/>
  <c r="J3434" i="1"/>
  <c r="O3434" i="1" s="1"/>
  <c r="I3434" i="1"/>
  <c r="N3434" i="1" s="1"/>
  <c r="H3434" i="1"/>
  <c r="M3434" i="1" s="1"/>
  <c r="K4207" i="1"/>
  <c r="L4207" i="1" s="1"/>
  <c r="J4207" i="1"/>
  <c r="O4207" i="1" s="1"/>
  <c r="I4207" i="1"/>
  <c r="N4207" i="1" s="1"/>
  <c r="H4207" i="1"/>
  <c r="M4207" i="1" s="1"/>
  <c r="K1749" i="1"/>
  <c r="L1749" i="1" s="1"/>
  <c r="J1749" i="1"/>
  <c r="O1749" i="1" s="1"/>
  <c r="I1749" i="1"/>
  <c r="N1749" i="1" s="1"/>
  <c r="H1749" i="1"/>
  <c r="M1749" i="1" s="1"/>
  <c r="K1633" i="1"/>
  <c r="L1633" i="1" s="1"/>
  <c r="K2271" i="1"/>
  <c r="L2271" i="1" s="1"/>
  <c r="J2271" i="1"/>
  <c r="O2271" i="1" s="1"/>
  <c r="I2271" i="1"/>
  <c r="N2271" i="1" s="1"/>
  <c r="H2271" i="1"/>
  <c r="M2271" i="1" s="1"/>
  <c r="I2257" i="1"/>
  <c r="N2257" i="1" s="1"/>
  <c r="K2073" i="1"/>
  <c r="L2073" i="1" s="1"/>
  <c r="J2073" i="1"/>
  <c r="O2073" i="1" s="1"/>
  <c r="I2073" i="1"/>
  <c r="N2073" i="1" s="1"/>
  <c r="H2073" i="1"/>
  <c r="M2073" i="1" s="1"/>
  <c r="K2501" i="1"/>
  <c r="L2501" i="1" s="1"/>
  <c r="J2501" i="1"/>
  <c r="O2501" i="1" s="1"/>
  <c r="I2501" i="1"/>
  <c r="N2501" i="1" s="1"/>
  <c r="H2501" i="1"/>
  <c r="M2501" i="1" s="1"/>
  <c r="K1870" i="1"/>
  <c r="L1870" i="1" s="1"/>
  <c r="J1870" i="1"/>
  <c r="O1870" i="1" s="1"/>
  <c r="I1870" i="1"/>
  <c r="N1870" i="1" s="1"/>
  <c r="H1870" i="1"/>
  <c r="M1870" i="1" s="1"/>
  <c r="I620" i="1"/>
  <c r="N620" i="1" s="1"/>
  <c r="K726" i="1"/>
  <c r="L726" i="1" s="1"/>
  <c r="J726" i="1"/>
  <c r="O726" i="1" s="1"/>
  <c r="I726" i="1"/>
  <c r="N726" i="1" s="1"/>
  <c r="H726" i="1"/>
  <c r="M726" i="1" s="1"/>
  <c r="K200" i="1"/>
  <c r="L200" i="1" s="1"/>
  <c r="J200" i="1"/>
  <c r="O200" i="1" s="1"/>
  <c r="I200" i="1"/>
  <c r="N200" i="1" s="1"/>
  <c r="H200" i="1"/>
  <c r="M200" i="1" s="1"/>
  <c r="K809" i="1"/>
  <c r="L809" i="1" s="1"/>
  <c r="J809" i="1"/>
  <c r="O809" i="1" s="1"/>
  <c r="I809" i="1"/>
  <c r="N809" i="1" s="1"/>
  <c r="H809" i="1"/>
  <c r="M809" i="1" s="1"/>
  <c r="K651" i="1"/>
  <c r="L651" i="1" s="1"/>
  <c r="J651" i="1"/>
  <c r="O651" i="1" s="1"/>
  <c r="I651" i="1"/>
  <c r="N651" i="1" s="1"/>
  <c r="H651" i="1"/>
  <c r="M651" i="1" s="1"/>
  <c r="K952" i="1"/>
  <c r="L952" i="1" s="1"/>
  <c r="J952" i="1"/>
  <c r="O952" i="1" s="1"/>
  <c r="I952" i="1"/>
  <c r="N952" i="1" s="1"/>
  <c r="H952" i="1"/>
  <c r="M952" i="1" s="1"/>
  <c r="K88" i="1"/>
  <c r="L88" i="1" s="1"/>
  <c r="J88" i="1"/>
  <c r="O88" i="1" s="1"/>
  <c r="I88" i="1"/>
  <c r="N88" i="1" s="1"/>
  <c r="H88" i="1"/>
  <c r="M88" i="1" s="1"/>
  <c r="K493" i="1"/>
  <c r="L493" i="1" s="1"/>
  <c r="J493" i="1"/>
  <c r="O493" i="1" s="1"/>
  <c r="I493" i="1"/>
  <c r="N493" i="1" s="1"/>
  <c r="H493" i="1"/>
  <c r="M493" i="1" s="1"/>
  <c r="K1489" i="1"/>
  <c r="L1489" i="1" s="1"/>
  <c r="J1489" i="1"/>
  <c r="O1489" i="1" s="1"/>
  <c r="I1489" i="1"/>
  <c r="N1489" i="1" s="1"/>
  <c r="H1489" i="1"/>
  <c r="M1489" i="1" s="1"/>
  <c r="K16045" i="1"/>
  <c r="L16045" i="1" s="1"/>
  <c r="J16045" i="1"/>
  <c r="O16045" i="1" s="1"/>
  <c r="I16045" i="1"/>
  <c r="N16045" i="1" s="1"/>
  <c r="H16045" i="1"/>
  <c r="M16045" i="1" s="1"/>
  <c r="K16873" i="1"/>
  <c r="L16873" i="1" s="1"/>
  <c r="J16873" i="1"/>
  <c r="O16873" i="1" s="1"/>
  <c r="I16873" i="1"/>
  <c r="N16873" i="1" s="1"/>
  <c r="H16873" i="1"/>
  <c r="M16873" i="1" s="1"/>
  <c r="K16047" i="1"/>
  <c r="L16047" i="1" s="1"/>
  <c r="J16047" i="1"/>
  <c r="O16047" i="1" s="1"/>
  <c r="I16047" i="1"/>
  <c r="N16047" i="1" s="1"/>
  <c r="H16047" i="1"/>
  <c r="M16047" i="1" s="1"/>
  <c r="K16536" i="1"/>
  <c r="L16536" i="1" s="1"/>
  <c r="J16536" i="1"/>
  <c r="O16536" i="1" s="1"/>
  <c r="I16536" i="1"/>
  <c r="N16536" i="1" s="1"/>
  <c r="H16536" i="1"/>
  <c r="M16536" i="1" s="1"/>
  <c r="K16908" i="1"/>
  <c r="L16908" i="1" s="1"/>
  <c r="J16908" i="1"/>
  <c r="O16908" i="1" s="1"/>
  <c r="I16908" i="1"/>
  <c r="N16908" i="1" s="1"/>
  <c r="H16908" i="1"/>
  <c r="M16908" i="1" s="1"/>
  <c r="K16103" i="1"/>
  <c r="L16103" i="1" s="1"/>
  <c r="J16103" i="1"/>
  <c r="O16103" i="1" s="1"/>
  <c r="I16103" i="1"/>
  <c r="N16103" i="1" s="1"/>
  <c r="H16103" i="1"/>
  <c r="M16103" i="1" s="1"/>
  <c r="K17043" i="1"/>
  <c r="L17043" i="1" s="1"/>
  <c r="J17043" i="1"/>
  <c r="O17043" i="1" s="1"/>
  <c r="I17043" i="1"/>
  <c r="N17043" i="1" s="1"/>
  <c r="H17043" i="1"/>
  <c r="M17043" i="1" s="1"/>
  <c r="K17196" i="1"/>
  <c r="L17196" i="1" s="1"/>
  <c r="J17196" i="1"/>
  <c r="O17196" i="1" s="1"/>
  <c r="I17196" i="1"/>
  <c r="N17196" i="1" s="1"/>
  <c r="H17196" i="1"/>
  <c r="M17196" i="1" s="1"/>
  <c r="K16377" i="1"/>
  <c r="L16377" i="1" s="1"/>
  <c r="J16377" i="1"/>
  <c r="O16377" i="1" s="1"/>
  <c r="I16377" i="1"/>
  <c r="N16377" i="1" s="1"/>
  <c r="H16377" i="1"/>
  <c r="M16377" i="1" s="1"/>
  <c r="K17091" i="1"/>
  <c r="L17091" i="1" s="1"/>
  <c r="J17091" i="1"/>
  <c r="O17091" i="1" s="1"/>
  <c r="I17091" i="1"/>
  <c r="N17091" i="1" s="1"/>
  <c r="H17091" i="1"/>
  <c r="M17091" i="1" s="1"/>
  <c r="K16253" i="1"/>
  <c r="L16253" i="1" s="1"/>
  <c r="J16253" i="1"/>
  <c r="O16253" i="1" s="1"/>
  <c r="I16253" i="1"/>
  <c r="N16253" i="1" s="1"/>
  <c r="H16253" i="1"/>
  <c r="M16253" i="1" s="1"/>
  <c r="K17497" i="1"/>
  <c r="L17497" i="1" s="1"/>
  <c r="I17497" i="1"/>
  <c r="N17497" i="1" s="1"/>
  <c r="J17497" i="1"/>
  <c r="O17497" i="1" s="1"/>
  <c r="H17497" i="1"/>
  <c r="M17497" i="1" s="1"/>
  <c r="K15421" i="1"/>
  <c r="L15421" i="1" s="1"/>
  <c r="J15421" i="1"/>
  <c r="O15421" i="1" s="1"/>
  <c r="I15421" i="1"/>
  <c r="N15421" i="1" s="1"/>
  <c r="H15421" i="1"/>
  <c r="M15421" i="1" s="1"/>
  <c r="K15251" i="1"/>
  <c r="L15251" i="1" s="1"/>
  <c r="J15251" i="1"/>
  <c r="O15251" i="1" s="1"/>
  <c r="I15251" i="1"/>
  <c r="N15251" i="1" s="1"/>
  <c r="H15251" i="1"/>
  <c r="M15251" i="1" s="1"/>
  <c r="K15518" i="1"/>
  <c r="L15518" i="1" s="1"/>
  <c r="J15518" i="1"/>
  <c r="O15518" i="1" s="1"/>
  <c r="I15518" i="1"/>
  <c r="N15518" i="1" s="1"/>
  <c r="H15518" i="1"/>
  <c r="M15518" i="1" s="1"/>
  <c r="K15702" i="1"/>
  <c r="L15702" i="1" s="1"/>
  <c r="J15702" i="1"/>
  <c r="O15702" i="1" s="1"/>
  <c r="I15702" i="1"/>
  <c r="N15702" i="1" s="1"/>
  <c r="H15702" i="1"/>
  <c r="M15702" i="1" s="1"/>
  <c r="K14648" i="1"/>
  <c r="L14648" i="1" s="1"/>
  <c r="J14648" i="1"/>
  <c r="O14648" i="1" s="1"/>
  <c r="I14648" i="1"/>
  <c r="N14648" i="1" s="1"/>
  <c r="H14648" i="1"/>
  <c r="M14648" i="1" s="1"/>
  <c r="K15330" i="1"/>
  <c r="L15330" i="1" s="1"/>
  <c r="J15330" i="1"/>
  <c r="O15330" i="1" s="1"/>
  <c r="I15330" i="1"/>
  <c r="N15330" i="1" s="1"/>
  <c r="H15330" i="1"/>
  <c r="M15330" i="1" s="1"/>
  <c r="K15756" i="1"/>
  <c r="L15756" i="1" s="1"/>
  <c r="J15756" i="1"/>
  <c r="O15756" i="1" s="1"/>
  <c r="I15756" i="1"/>
  <c r="N15756" i="1" s="1"/>
  <c r="H15756" i="1"/>
  <c r="M15756" i="1" s="1"/>
  <c r="K1482" i="1"/>
  <c r="L1482" i="1" s="1"/>
  <c r="I1482" i="1"/>
  <c r="N1482" i="1" s="1"/>
  <c r="J1482" i="1"/>
  <c r="O1482" i="1" s="1"/>
  <c r="H1482" i="1"/>
  <c r="M1482" i="1" s="1"/>
  <c r="K16791" i="1"/>
  <c r="L16791" i="1" s="1"/>
  <c r="J16791" i="1"/>
  <c r="O16791" i="1" s="1"/>
  <c r="I16791" i="1"/>
  <c r="N16791" i="1" s="1"/>
  <c r="H16791" i="1"/>
  <c r="M16791" i="1" s="1"/>
  <c r="K16760" i="1"/>
  <c r="L16760" i="1" s="1"/>
  <c r="J16760" i="1"/>
  <c r="O16760" i="1" s="1"/>
  <c r="I16760" i="1"/>
  <c r="N16760" i="1" s="1"/>
  <c r="H16760" i="1"/>
  <c r="M16760" i="1" s="1"/>
  <c r="K16463" i="1"/>
  <c r="L16463" i="1" s="1"/>
  <c r="J16463" i="1"/>
  <c r="O16463" i="1" s="1"/>
  <c r="I16463" i="1"/>
  <c r="N16463" i="1" s="1"/>
  <c r="H16463" i="1"/>
  <c r="M16463" i="1" s="1"/>
  <c r="K16214" i="1"/>
  <c r="L16214" i="1" s="1"/>
  <c r="J16214" i="1"/>
  <c r="O16214" i="1" s="1"/>
  <c r="I16214" i="1"/>
  <c r="N16214" i="1" s="1"/>
  <c r="H16214" i="1"/>
  <c r="M16214" i="1" s="1"/>
  <c r="K16514" i="1"/>
  <c r="L16514" i="1" s="1"/>
  <c r="J16514" i="1"/>
  <c r="O16514" i="1" s="1"/>
  <c r="I16514" i="1"/>
  <c r="N16514" i="1" s="1"/>
  <c r="H16514" i="1"/>
  <c r="M16514" i="1" s="1"/>
  <c r="K16821" i="1"/>
  <c r="L16821" i="1" s="1"/>
  <c r="J16821" i="1"/>
  <c r="O16821" i="1" s="1"/>
  <c r="I16821" i="1"/>
  <c r="N16821" i="1" s="1"/>
  <c r="H16821" i="1"/>
  <c r="M16821" i="1" s="1"/>
  <c r="K17414" i="1"/>
  <c r="L17414" i="1" s="1"/>
  <c r="J17414" i="1"/>
  <c r="O17414" i="1" s="1"/>
  <c r="I17414" i="1"/>
  <c r="N17414" i="1" s="1"/>
  <c r="H17414" i="1"/>
  <c r="M17414" i="1" s="1"/>
  <c r="K16303" i="1"/>
  <c r="L16303" i="1" s="1"/>
  <c r="J16303" i="1"/>
  <c r="O16303" i="1" s="1"/>
  <c r="I16303" i="1"/>
  <c r="N16303" i="1" s="1"/>
  <c r="H16303" i="1"/>
  <c r="M16303" i="1" s="1"/>
  <c r="K16277" i="1"/>
  <c r="L16277" i="1" s="1"/>
  <c r="J16277" i="1"/>
  <c r="O16277" i="1" s="1"/>
  <c r="I16277" i="1"/>
  <c r="N16277" i="1" s="1"/>
  <c r="H16277" i="1"/>
  <c r="M16277" i="1" s="1"/>
  <c r="K17437" i="1"/>
  <c r="L17437" i="1" s="1"/>
  <c r="J17437" i="1"/>
  <c r="O17437" i="1" s="1"/>
  <c r="I17437" i="1"/>
  <c r="N17437" i="1" s="1"/>
  <c r="H17437" i="1"/>
  <c r="M17437" i="1" s="1"/>
  <c r="K16633" i="1"/>
  <c r="L16633" i="1" s="1"/>
  <c r="J16633" i="1"/>
  <c r="O16633" i="1" s="1"/>
  <c r="I16633" i="1"/>
  <c r="N16633" i="1" s="1"/>
  <c r="H16633" i="1"/>
  <c r="M16633" i="1" s="1"/>
  <c r="K17402" i="1"/>
  <c r="L17402" i="1" s="1"/>
  <c r="J17402" i="1"/>
  <c r="O17402" i="1" s="1"/>
  <c r="I17402" i="1"/>
  <c r="N17402" i="1" s="1"/>
  <c r="H17402" i="1"/>
  <c r="M17402" i="1" s="1"/>
  <c r="K15657" i="1"/>
  <c r="L15657" i="1" s="1"/>
  <c r="J15657" i="1"/>
  <c r="O15657" i="1" s="1"/>
  <c r="I15657" i="1"/>
  <c r="N15657" i="1" s="1"/>
  <c r="H15657" i="1"/>
  <c r="M15657" i="1" s="1"/>
  <c r="K15185" i="1"/>
  <c r="L15185" i="1" s="1"/>
  <c r="J15185" i="1"/>
  <c r="O15185" i="1" s="1"/>
  <c r="I15185" i="1"/>
  <c r="N15185" i="1" s="1"/>
  <c r="H15185" i="1"/>
  <c r="M15185" i="1" s="1"/>
  <c r="K15071" i="1"/>
  <c r="L15071" i="1" s="1"/>
  <c r="J15071" i="1"/>
  <c r="O15071" i="1" s="1"/>
  <c r="I15071" i="1"/>
  <c r="N15071" i="1" s="1"/>
  <c r="H15071" i="1"/>
  <c r="M15071" i="1" s="1"/>
  <c r="K15903" i="1"/>
  <c r="L15903" i="1" s="1"/>
  <c r="J15903" i="1"/>
  <c r="O15903" i="1" s="1"/>
  <c r="I15903" i="1"/>
  <c r="N15903" i="1" s="1"/>
  <c r="H15903" i="1"/>
  <c r="M15903" i="1" s="1"/>
  <c r="K16027" i="1"/>
  <c r="L16027" i="1" s="1"/>
  <c r="J16027" i="1"/>
  <c r="O16027" i="1" s="1"/>
  <c r="I16027" i="1"/>
  <c r="N16027" i="1" s="1"/>
  <c r="H16027" i="1"/>
  <c r="M16027" i="1" s="1"/>
  <c r="K15609" i="1"/>
  <c r="L15609" i="1" s="1"/>
  <c r="J15609" i="1"/>
  <c r="O15609" i="1" s="1"/>
  <c r="I15609" i="1"/>
  <c r="N15609" i="1" s="1"/>
  <c r="H15609" i="1"/>
  <c r="M15609" i="1" s="1"/>
  <c r="K15792" i="1"/>
  <c r="L15792" i="1" s="1"/>
  <c r="J15792" i="1"/>
  <c r="O15792" i="1" s="1"/>
  <c r="I15792" i="1"/>
  <c r="N15792" i="1" s="1"/>
  <c r="H15792" i="1"/>
  <c r="M15792" i="1" s="1"/>
  <c r="K14854" i="1"/>
  <c r="L14854" i="1" s="1"/>
  <c r="J14854" i="1"/>
  <c r="O14854" i="1" s="1"/>
  <c r="I14854" i="1"/>
  <c r="N14854" i="1" s="1"/>
  <c r="H14854" i="1"/>
  <c r="M14854" i="1" s="1"/>
  <c r="K16000" i="1"/>
  <c r="L16000" i="1" s="1"/>
  <c r="J16000" i="1"/>
  <c r="O16000" i="1" s="1"/>
  <c r="I16000" i="1"/>
  <c r="N16000" i="1" s="1"/>
  <c r="H16000" i="1"/>
  <c r="M16000" i="1" s="1"/>
  <c r="K15142" i="1"/>
  <c r="L15142" i="1" s="1"/>
  <c r="J15142" i="1"/>
  <c r="O15142" i="1" s="1"/>
  <c r="I15142" i="1"/>
  <c r="N15142" i="1" s="1"/>
  <c r="H15142" i="1"/>
  <c r="M15142" i="1" s="1"/>
  <c r="K15782" i="1"/>
  <c r="L15782" i="1" s="1"/>
  <c r="J15782" i="1"/>
  <c r="O15782" i="1" s="1"/>
  <c r="I15782" i="1"/>
  <c r="N15782" i="1" s="1"/>
  <c r="H15782" i="1"/>
  <c r="M15782" i="1" s="1"/>
  <c r="K14507" i="1"/>
  <c r="L14507" i="1" s="1"/>
  <c r="J14507" i="1"/>
  <c r="O14507" i="1" s="1"/>
  <c r="I14507" i="1"/>
  <c r="N14507" i="1" s="1"/>
  <c r="H14507" i="1"/>
  <c r="M14507" i="1" s="1"/>
  <c r="K14395" i="1"/>
  <c r="L14395" i="1" s="1"/>
  <c r="J14395" i="1"/>
  <c r="O14395" i="1" s="1"/>
  <c r="I14395" i="1"/>
  <c r="N14395" i="1" s="1"/>
  <c r="H14395" i="1"/>
  <c r="M14395" i="1" s="1"/>
  <c r="K14227" i="1"/>
  <c r="L14227" i="1" s="1"/>
  <c r="J14227" i="1"/>
  <c r="O14227" i="1" s="1"/>
  <c r="I14227" i="1"/>
  <c r="N14227" i="1" s="1"/>
  <c r="H14227" i="1"/>
  <c r="M14227" i="1" s="1"/>
  <c r="K14059" i="1"/>
  <c r="L14059" i="1" s="1"/>
  <c r="J14059" i="1"/>
  <c r="O14059" i="1" s="1"/>
  <c r="I14059" i="1"/>
  <c r="N14059" i="1" s="1"/>
  <c r="H14059" i="1"/>
  <c r="M14059" i="1" s="1"/>
  <c r="K13723" i="1"/>
  <c r="L13723" i="1" s="1"/>
  <c r="J13723" i="1"/>
  <c r="O13723" i="1" s="1"/>
  <c r="I13723" i="1"/>
  <c r="N13723" i="1" s="1"/>
  <c r="H13723" i="1"/>
  <c r="M13723" i="1" s="1"/>
  <c r="K12799" i="1"/>
  <c r="L12799" i="1" s="1"/>
  <c r="J12799" i="1"/>
  <c r="O12799" i="1" s="1"/>
  <c r="I12799" i="1"/>
  <c r="N12799" i="1" s="1"/>
  <c r="H12799" i="1"/>
  <c r="M12799" i="1" s="1"/>
  <c r="K12659" i="1"/>
  <c r="L12659" i="1" s="1"/>
  <c r="J12659" i="1"/>
  <c r="O12659" i="1" s="1"/>
  <c r="I12659" i="1"/>
  <c r="N12659" i="1" s="1"/>
  <c r="H12659" i="1"/>
  <c r="M12659" i="1" s="1"/>
  <c r="K12491" i="1"/>
  <c r="L12491" i="1" s="1"/>
  <c r="J12491" i="1"/>
  <c r="O12491" i="1" s="1"/>
  <c r="I12491" i="1"/>
  <c r="N12491" i="1" s="1"/>
  <c r="H12491" i="1"/>
  <c r="M12491" i="1" s="1"/>
  <c r="K12379" i="1"/>
  <c r="L12379" i="1" s="1"/>
  <c r="J12379" i="1"/>
  <c r="O12379" i="1" s="1"/>
  <c r="I12379" i="1"/>
  <c r="N12379" i="1" s="1"/>
  <c r="H12379" i="1"/>
  <c r="M12379" i="1" s="1"/>
  <c r="K12211" i="1"/>
  <c r="L12211" i="1" s="1"/>
  <c r="J12211" i="1"/>
  <c r="O12211" i="1" s="1"/>
  <c r="I12211" i="1"/>
  <c r="N12211" i="1" s="1"/>
  <c r="H12211" i="1"/>
  <c r="M12211" i="1" s="1"/>
  <c r="K12127" i="1"/>
  <c r="L12127" i="1" s="1"/>
  <c r="J12127" i="1"/>
  <c r="O12127" i="1" s="1"/>
  <c r="I12127" i="1"/>
  <c r="N12127" i="1" s="1"/>
  <c r="H12127" i="1"/>
  <c r="M12127" i="1" s="1"/>
  <c r="K11931" i="1"/>
  <c r="L11931" i="1" s="1"/>
  <c r="J11931" i="1"/>
  <c r="O11931" i="1" s="1"/>
  <c r="I11931" i="1"/>
  <c r="N11931" i="1" s="1"/>
  <c r="H11931" i="1"/>
  <c r="M11931" i="1" s="1"/>
  <c r="K11819" i="1"/>
  <c r="L11819" i="1" s="1"/>
  <c r="J11819" i="1"/>
  <c r="O11819" i="1" s="1"/>
  <c r="I11819" i="1"/>
  <c r="N11819" i="1" s="1"/>
  <c r="H11819" i="1"/>
  <c r="M11819" i="1" s="1"/>
  <c r="K11679" i="1"/>
  <c r="L11679" i="1" s="1"/>
  <c r="J11679" i="1"/>
  <c r="O11679" i="1" s="1"/>
  <c r="I11679" i="1"/>
  <c r="N11679" i="1" s="1"/>
  <c r="H11679" i="1"/>
  <c r="M11679" i="1" s="1"/>
  <c r="K11511" i="1"/>
  <c r="L11511" i="1" s="1"/>
  <c r="J11511" i="1"/>
  <c r="O11511" i="1" s="1"/>
  <c r="I11511" i="1"/>
  <c r="N11511" i="1" s="1"/>
  <c r="H11511" i="1"/>
  <c r="M11511" i="1" s="1"/>
  <c r="K11371" i="1"/>
  <c r="L11371" i="1" s="1"/>
  <c r="J11371" i="1"/>
  <c r="O11371" i="1" s="1"/>
  <c r="I11371" i="1"/>
  <c r="N11371" i="1" s="1"/>
  <c r="H11371" i="1"/>
  <c r="M11371" i="1" s="1"/>
  <c r="K11259" i="1"/>
  <c r="L11259" i="1" s="1"/>
  <c r="J11259" i="1"/>
  <c r="O11259" i="1" s="1"/>
  <c r="I11259" i="1"/>
  <c r="N11259" i="1" s="1"/>
  <c r="H11259" i="1"/>
  <c r="M11259" i="1" s="1"/>
  <c r="K11119" i="1"/>
  <c r="L11119" i="1" s="1"/>
  <c r="J11119" i="1"/>
  <c r="O11119" i="1" s="1"/>
  <c r="I11119" i="1"/>
  <c r="N11119" i="1" s="1"/>
  <c r="H11119" i="1"/>
  <c r="M11119" i="1" s="1"/>
  <c r="K10979" i="1"/>
  <c r="L10979" i="1" s="1"/>
  <c r="J10979" i="1"/>
  <c r="O10979" i="1" s="1"/>
  <c r="I10979" i="1"/>
  <c r="N10979" i="1" s="1"/>
  <c r="H10979" i="1"/>
  <c r="M10979" i="1" s="1"/>
  <c r="K10895" i="1"/>
  <c r="L10895" i="1" s="1"/>
  <c r="J10895" i="1"/>
  <c r="O10895" i="1" s="1"/>
  <c r="I10895" i="1"/>
  <c r="N10895" i="1" s="1"/>
  <c r="H10895" i="1"/>
  <c r="M10895" i="1" s="1"/>
  <c r="K10783" i="1"/>
  <c r="L10783" i="1" s="1"/>
  <c r="J10783" i="1"/>
  <c r="O10783" i="1" s="1"/>
  <c r="I10783" i="1"/>
  <c r="N10783" i="1" s="1"/>
  <c r="H10783" i="1"/>
  <c r="M10783" i="1" s="1"/>
  <c r="K10671" i="1"/>
  <c r="L10671" i="1" s="1"/>
  <c r="J10671" i="1"/>
  <c r="O10671" i="1" s="1"/>
  <c r="I10671" i="1"/>
  <c r="N10671" i="1" s="1"/>
  <c r="H10671" i="1"/>
  <c r="M10671" i="1" s="1"/>
  <c r="K10531" i="1"/>
  <c r="L10531" i="1" s="1"/>
  <c r="J10531" i="1"/>
  <c r="O10531" i="1" s="1"/>
  <c r="I10531" i="1"/>
  <c r="N10531" i="1" s="1"/>
  <c r="H10531" i="1"/>
  <c r="M10531" i="1" s="1"/>
  <c r="K10391" i="1"/>
  <c r="L10391" i="1" s="1"/>
  <c r="J10391" i="1"/>
  <c r="O10391" i="1" s="1"/>
  <c r="I10391" i="1"/>
  <c r="N10391" i="1" s="1"/>
  <c r="H10391" i="1"/>
  <c r="M10391" i="1" s="1"/>
  <c r="K10279" i="1"/>
  <c r="L10279" i="1" s="1"/>
  <c r="J10279" i="1"/>
  <c r="O10279" i="1" s="1"/>
  <c r="I10279" i="1"/>
  <c r="N10279" i="1" s="1"/>
  <c r="H10279" i="1"/>
  <c r="M10279" i="1" s="1"/>
  <c r="K10139" i="1"/>
  <c r="L10139" i="1" s="1"/>
  <c r="J10139" i="1"/>
  <c r="O10139" i="1" s="1"/>
  <c r="I10139" i="1"/>
  <c r="N10139" i="1" s="1"/>
  <c r="H10139" i="1"/>
  <c r="M10139" i="1" s="1"/>
  <c r="K10083" i="1"/>
  <c r="L10083" i="1" s="1"/>
  <c r="J10083" i="1"/>
  <c r="O10083" i="1" s="1"/>
  <c r="I10083" i="1"/>
  <c r="N10083" i="1" s="1"/>
  <c r="H10083" i="1"/>
  <c r="M10083" i="1" s="1"/>
  <c r="K9887" i="1"/>
  <c r="L9887" i="1" s="1"/>
  <c r="J9887" i="1"/>
  <c r="O9887" i="1" s="1"/>
  <c r="I9887" i="1"/>
  <c r="N9887" i="1" s="1"/>
  <c r="H9887" i="1"/>
  <c r="M9887" i="1" s="1"/>
  <c r="K9775" i="1"/>
  <c r="L9775" i="1" s="1"/>
  <c r="J9775" i="1"/>
  <c r="O9775" i="1" s="1"/>
  <c r="I9775" i="1"/>
  <c r="N9775" i="1" s="1"/>
  <c r="H9775" i="1"/>
  <c r="M9775" i="1" s="1"/>
  <c r="K9635" i="1"/>
  <c r="L9635" i="1" s="1"/>
  <c r="J9635" i="1"/>
  <c r="O9635" i="1" s="1"/>
  <c r="I9635" i="1"/>
  <c r="N9635" i="1" s="1"/>
  <c r="H9635" i="1"/>
  <c r="M9635" i="1" s="1"/>
  <c r="K9495" i="1"/>
  <c r="L9495" i="1" s="1"/>
  <c r="J9495" i="1"/>
  <c r="O9495" i="1" s="1"/>
  <c r="I9495" i="1"/>
  <c r="N9495" i="1" s="1"/>
  <c r="H9495" i="1"/>
  <c r="M9495" i="1" s="1"/>
  <c r="K9355" i="1"/>
  <c r="L9355" i="1" s="1"/>
  <c r="J9355" i="1"/>
  <c r="O9355" i="1" s="1"/>
  <c r="I9355" i="1"/>
  <c r="N9355" i="1" s="1"/>
  <c r="H9355" i="1"/>
  <c r="M9355" i="1" s="1"/>
  <c r="K9243" i="1"/>
  <c r="L9243" i="1" s="1"/>
  <c r="J9243" i="1"/>
  <c r="O9243" i="1" s="1"/>
  <c r="I9243" i="1"/>
  <c r="N9243" i="1" s="1"/>
  <c r="H9243" i="1"/>
  <c r="M9243" i="1" s="1"/>
  <c r="K9047" i="1"/>
  <c r="L9047" i="1" s="1"/>
  <c r="J9047" i="1"/>
  <c r="O9047" i="1" s="1"/>
  <c r="I9047" i="1"/>
  <c r="N9047" i="1" s="1"/>
  <c r="H9047" i="1"/>
  <c r="M9047" i="1" s="1"/>
  <c r="K8907" i="1"/>
  <c r="L8907" i="1" s="1"/>
  <c r="J8907" i="1"/>
  <c r="O8907" i="1" s="1"/>
  <c r="I8907" i="1"/>
  <c r="N8907" i="1" s="1"/>
  <c r="H8907" i="1"/>
  <c r="M8907" i="1" s="1"/>
  <c r="K8767" i="1"/>
  <c r="L8767" i="1" s="1"/>
  <c r="J8767" i="1"/>
  <c r="O8767" i="1" s="1"/>
  <c r="I8767" i="1"/>
  <c r="N8767" i="1" s="1"/>
  <c r="H8767" i="1"/>
  <c r="M8767" i="1" s="1"/>
  <c r="K8711" i="1"/>
  <c r="L8711" i="1" s="1"/>
  <c r="J8711" i="1"/>
  <c r="O8711" i="1" s="1"/>
  <c r="I8711" i="1"/>
  <c r="N8711" i="1" s="1"/>
  <c r="H8711" i="1"/>
  <c r="M8711" i="1" s="1"/>
  <c r="K8543" i="1"/>
  <c r="L8543" i="1" s="1"/>
  <c r="J8543" i="1"/>
  <c r="O8543" i="1" s="1"/>
  <c r="I8543" i="1"/>
  <c r="N8543" i="1" s="1"/>
  <c r="H8543" i="1"/>
  <c r="M8543" i="1" s="1"/>
  <c r="K8403" i="1"/>
  <c r="L8403" i="1" s="1"/>
  <c r="J8403" i="1"/>
  <c r="O8403" i="1" s="1"/>
  <c r="I8403" i="1"/>
  <c r="N8403" i="1" s="1"/>
  <c r="H8403" i="1"/>
  <c r="M8403" i="1" s="1"/>
  <c r="K8347" i="1"/>
  <c r="L8347" i="1" s="1"/>
  <c r="J8347" i="1"/>
  <c r="O8347" i="1" s="1"/>
  <c r="I8347" i="1"/>
  <c r="N8347" i="1" s="1"/>
  <c r="H8347" i="1"/>
  <c r="M8347" i="1" s="1"/>
  <c r="K8179" i="1"/>
  <c r="L8179" i="1" s="1"/>
  <c r="J8179" i="1"/>
  <c r="O8179" i="1" s="1"/>
  <c r="I8179" i="1"/>
  <c r="N8179" i="1" s="1"/>
  <c r="H8179" i="1"/>
  <c r="M8179" i="1" s="1"/>
  <c r="K8067" i="1"/>
  <c r="L8067" i="1" s="1"/>
  <c r="J8067" i="1"/>
  <c r="O8067" i="1" s="1"/>
  <c r="I8067" i="1"/>
  <c r="N8067" i="1" s="1"/>
  <c r="H8067" i="1"/>
  <c r="M8067" i="1" s="1"/>
  <c r="K7927" i="1"/>
  <c r="L7927" i="1" s="1"/>
  <c r="J7927" i="1"/>
  <c r="O7927" i="1" s="1"/>
  <c r="I7927" i="1"/>
  <c r="N7927" i="1" s="1"/>
  <c r="H7927" i="1"/>
  <c r="M7927" i="1" s="1"/>
  <c r="K7815" i="1"/>
  <c r="L7815" i="1" s="1"/>
  <c r="J7815" i="1"/>
  <c r="O7815" i="1" s="1"/>
  <c r="I7815" i="1"/>
  <c r="N7815" i="1" s="1"/>
  <c r="H7815" i="1"/>
  <c r="M7815" i="1" s="1"/>
  <c r="K7731" i="1"/>
  <c r="L7731" i="1" s="1"/>
  <c r="J7731" i="1"/>
  <c r="O7731" i="1" s="1"/>
  <c r="I7731" i="1"/>
  <c r="N7731" i="1" s="1"/>
  <c r="H7731" i="1"/>
  <c r="M7731" i="1" s="1"/>
  <c r="K7619" i="1"/>
  <c r="L7619" i="1" s="1"/>
  <c r="J7619" i="1"/>
  <c r="O7619" i="1" s="1"/>
  <c r="I7619" i="1"/>
  <c r="N7619" i="1" s="1"/>
  <c r="H7619" i="1"/>
  <c r="M7619" i="1" s="1"/>
  <c r="K7479" i="1"/>
  <c r="L7479" i="1" s="1"/>
  <c r="J7479" i="1"/>
  <c r="O7479" i="1" s="1"/>
  <c r="I7479" i="1"/>
  <c r="N7479" i="1" s="1"/>
  <c r="H7479" i="1"/>
  <c r="M7479" i="1" s="1"/>
  <c r="K7311" i="1"/>
  <c r="L7311" i="1" s="1"/>
  <c r="J7311" i="1"/>
  <c r="O7311" i="1" s="1"/>
  <c r="I7311" i="1"/>
  <c r="N7311" i="1" s="1"/>
  <c r="H7311" i="1"/>
  <c r="M7311" i="1" s="1"/>
  <c r="K7227" i="1"/>
  <c r="L7227" i="1" s="1"/>
  <c r="J7227" i="1"/>
  <c r="O7227" i="1" s="1"/>
  <c r="I7227" i="1"/>
  <c r="N7227" i="1" s="1"/>
  <c r="H7227" i="1"/>
  <c r="M7227" i="1" s="1"/>
  <c r="K7031" i="1"/>
  <c r="L7031" i="1" s="1"/>
  <c r="J7031" i="1"/>
  <c r="O7031" i="1" s="1"/>
  <c r="I7031" i="1"/>
  <c r="N7031" i="1" s="1"/>
  <c r="H7031" i="1"/>
  <c r="M7031" i="1" s="1"/>
  <c r="K6891" i="1"/>
  <c r="L6891" i="1" s="1"/>
  <c r="J6891" i="1"/>
  <c r="O6891" i="1" s="1"/>
  <c r="I6891" i="1"/>
  <c r="N6891" i="1" s="1"/>
  <c r="H6891" i="1"/>
  <c r="M6891" i="1" s="1"/>
  <c r="K6751" i="1"/>
  <c r="L6751" i="1" s="1"/>
  <c r="J6751" i="1"/>
  <c r="O6751" i="1" s="1"/>
  <c r="I6751" i="1"/>
  <c r="N6751" i="1" s="1"/>
  <c r="H6751" i="1"/>
  <c r="M6751" i="1" s="1"/>
  <c r="K6639" i="1"/>
  <c r="L6639" i="1" s="1"/>
  <c r="J6639" i="1"/>
  <c r="O6639" i="1" s="1"/>
  <c r="I6639" i="1"/>
  <c r="N6639" i="1" s="1"/>
  <c r="H6639" i="1"/>
  <c r="M6639" i="1" s="1"/>
  <c r="K6499" i="1"/>
  <c r="L6499" i="1" s="1"/>
  <c r="J6499" i="1"/>
  <c r="O6499" i="1" s="1"/>
  <c r="I6499" i="1"/>
  <c r="N6499" i="1" s="1"/>
  <c r="H6499" i="1"/>
  <c r="M6499" i="1" s="1"/>
  <c r="K6359" i="1"/>
  <c r="L6359" i="1" s="1"/>
  <c r="J6359" i="1"/>
  <c r="O6359" i="1" s="1"/>
  <c r="I6359" i="1"/>
  <c r="N6359" i="1" s="1"/>
  <c r="H6359" i="1"/>
  <c r="M6359" i="1" s="1"/>
  <c r="K6275" i="1"/>
  <c r="L6275" i="1" s="1"/>
  <c r="J6275" i="1"/>
  <c r="O6275" i="1" s="1"/>
  <c r="I6275" i="1"/>
  <c r="N6275" i="1" s="1"/>
  <c r="H6275" i="1"/>
  <c r="M6275" i="1" s="1"/>
  <c r="K6135" i="1"/>
  <c r="L6135" i="1" s="1"/>
  <c r="J6135" i="1"/>
  <c r="O6135" i="1" s="1"/>
  <c r="I6135" i="1"/>
  <c r="N6135" i="1" s="1"/>
  <c r="H6135" i="1"/>
  <c r="M6135" i="1" s="1"/>
  <c r="K6023" i="1"/>
  <c r="L6023" i="1" s="1"/>
  <c r="J6023" i="1"/>
  <c r="O6023" i="1" s="1"/>
  <c r="I6023" i="1"/>
  <c r="N6023" i="1" s="1"/>
  <c r="H6023" i="1"/>
  <c r="M6023" i="1" s="1"/>
  <c r="K5967" i="1"/>
  <c r="L5967" i="1" s="1"/>
  <c r="J5967" i="1"/>
  <c r="O5967" i="1" s="1"/>
  <c r="I5967" i="1"/>
  <c r="N5967" i="1" s="1"/>
  <c r="H5967" i="1"/>
  <c r="M5967" i="1" s="1"/>
  <c r="K5827" i="1"/>
  <c r="L5827" i="1" s="1"/>
  <c r="J5827" i="1"/>
  <c r="O5827" i="1" s="1"/>
  <c r="I5827" i="1"/>
  <c r="N5827" i="1" s="1"/>
  <c r="H5827" i="1"/>
  <c r="M5827" i="1" s="1"/>
  <c r="K5743" i="1"/>
  <c r="L5743" i="1" s="1"/>
  <c r="J5743" i="1"/>
  <c r="O5743" i="1" s="1"/>
  <c r="I5743" i="1"/>
  <c r="N5743" i="1" s="1"/>
  <c r="H5743" i="1"/>
  <c r="M5743" i="1" s="1"/>
  <c r="K5575" i="1"/>
  <c r="L5575" i="1" s="1"/>
  <c r="J5575" i="1"/>
  <c r="O5575" i="1" s="1"/>
  <c r="I5575" i="1"/>
  <c r="N5575" i="1" s="1"/>
  <c r="H5575" i="1"/>
  <c r="M5575" i="1" s="1"/>
  <c r="K5407" i="1"/>
  <c r="L5407" i="1" s="1"/>
  <c r="J5407" i="1"/>
  <c r="O5407" i="1" s="1"/>
  <c r="I5407" i="1"/>
  <c r="N5407" i="1" s="1"/>
  <c r="H5407" i="1"/>
  <c r="M5407" i="1" s="1"/>
  <c r="K5295" i="1"/>
  <c r="L5295" i="1" s="1"/>
  <c r="J5295" i="1"/>
  <c r="O5295" i="1" s="1"/>
  <c r="I5295" i="1"/>
  <c r="N5295" i="1" s="1"/>
  <c r="H5295" i="1"/>
  <c r="M5295" i="1" s="1"/>
  <c r="K5183" i="1"/>
  <c r="L5183" i="1" s="1"/>
  <c r="J5183" i="1"/>
  <c r="O5183" i="1" s="1"/>
  <c r="I5183" i="1"/>
  <c r="N5183" i="1" s="1"/>
  <c r="H5183" i="1"/>
  <c r="M5183" i="1" s="1"/>
  <c r="K5043" i="1"/>
  <c r="L5043" i="1" s="1"/>
  <c r="J5043" i="1"/>
  <c r="O5043" i="1" s="1"/>
  <c r="I5043" i="1"/>
  <c r="N5043" i="1" s="1"/>
  <c r="H5043" i="1"/>
  <c r="M5043" i="1" s="1"/>
  <c r="K4987" i="1"/>
  <c r="L4987" i="1" s="1"/>
  <c r="J4987" i="1"/>
  <c r="O4987" i="1" s="1"/>
  <c r="I4987" i="1"/>
  <c r="N4987" i="1" s="1"/>
  <c r="H4987" i="1"/>
  <c r="M4987" i="1" s="1"/>
  <c r="K4791" i="1"/>
  <c r="L4791" i="1" s="1"/>
  <c r="J4791" i="1"/>
  <c r="O4791" i="1" s="1"/>
  <c r="I4791" i="1"/>
  <c r="N4791" i="1" s="1"/>
  <c r="H4791" i="1"/>
  <c r="M4791" i="1" s="1"/>
  <c r="K4679" i="1"/>
  <c r="L4679" i="1" s="1"/>
  <c r="J4679" i="1"/>
  <c r="O4679" i="1" s="1"/>
  <c r="I4679" i="1"/>
  <c r="N4679" i="1" s="1"/>
  <c r="H4679" i="1"/>
  <c r="M4679" i="1" s="1"/>
  <c r="K4539" i="1"/>
  <c r="L4539" i="1" s="1"/>
  <c r="J4539" i="1"/>
  <c r="O4539" i="1" s="1"/>
  <c r="I4539" i="1"/>
  <c r="N4539" i="1" s="1"/>
  <c r="H4539" i="1"/>
  <c r="M4539" i="1" s="1"/>
  <c r="K4455" i="1"/>
  <c r="L4455" i="1" s="1"/>
  <c r="J4455" i="1"/>
  <c r="O4455" i="1" s="1"/>
  <c r="I4455" i="1"/>
  <c r="N4455" i="1" s="1"/>
  <c r="H4455" i="1"/>
  <c r="M4455" i="1" s="1"/>
  <c r="K4343" i="1"/>
  <c r="L4343" i="1" s="1"/>
  <c r="J4343" i="1"/>
  <c r="O4343" i="1" s="1"/>
  <c r="I4343" i="1"/>
  <c r="N4343" i="1" s="1"/>
  <c r="H4343" i="1"/>
  <c r="M4343" i="1" s="1"/>
  <c r="K4217" i="1"/>
  <c r="L4217" i="1" s="1"/>
  <c r="J4217" i="1"/>
  <c r="O4217" i="1" s="1"/>
  <c r="I4217" i="1"/>
  <c r="N4217" i="1" s="1"/>
  <c r="H4217" i="1"/>
  <c r="M4217" i="1" s="1"/>
  <c r="K3938" i="1"/>
  <c r="L3938" i="1" s="1"/>
  <c r="J3938" i="1"/>
  <c r="O3938" i="1" s="1"/>
  <c r="I3938" i="1"/>
  <c r="N3938" i="1" s="1"/>
  <c r="H3938" i="1"/>
  <c r="M3938" i="1" s="1"/>
  <c r="K2875" i="1"/>
  <c r="L2875" i="1" s="1"/>
  <c r="J2875" i="1"/>
  <c r="O2875" i="1" s="1"/>
  <c r="I2875" i="1"/>
  <c r="N2875" i="1" s="1"/>
  <c r="H2875" i="1"/>
  <c r="M2875" i="1" s="1"/>
  <c r="K3123" i="1"/>
  <c r="L3123" i="1" s="1"/>
  <c r="J3123" i="1"/>
  <c r="O3123" i="1" s="1"/>
  <c r="I3123" i="1"/>
  <c r="N3123" i="1" s="1"/>
  <c r="H3123" i="1"/>
  <c r="M3123" i="1" s="1"/>
  <c r="K3991" i="1"/>
  <c r="L3991" i="1" s="1"/>
  <c r="J3991" i="1"/>
  <c r="O3991" i="1" s="1"/>
  <c r="I3991" i="1"/>
  <c r="N3991" i="1" s="1"/>
  <c r="H3991" i="1"/>
  <c r="M3991" i="1" s="1"/>
  <c r="K3740" i="1"/>
  <c r="L3740" i="1" s="1"/>
  <c r="J3740" i="1"/>
  <c r="O3740" i="1" s="1"/>
  <c r="I3740" i="1"/>
  <c r="N3740" i="1" s="1"/>
  <c r="H3740" i="1"/>
  <c r="M3740" i="1" s="1"/>
  <c r="K2980" i="1"/>
  <c r="L2980" i="1" s="1"/>
  <c r="J2980" i="1"/>
  <c r="O2980" i="1" s="1"/>
  <c r="I2980" i="1"/>
  <c r="N2980" i="1" s="1"/>
  <c r="H2980" i="1"/>
  <c r="M2980" i="1" s="1"/>
  <c r="K3577" i="1"/>
  <c r="L3577" i="1" s="1"/>
  <c r="J3577" i="1"/>
  <c r="O3577" i="1" s="1"/>
  <c r="I3577" i="1"/>
  <c r="N3577" i="1" s="1"/>
  <c r="H3577" i="1"/>
  <c r="M3577" i="1" s="1"/>
  <c r="K2844" i="1"/>
  <c r="L2844" i="1" s="1"/>
  <c r="J2844" i="1"/>
  <c r="O2844" i="1" s="1"/>
  <c r="I2844" i="1"/>
  <c r="N2844" i="1" s="1"/>
  <c r="H2844" i="1"/>
  <c r="M2844" i="1" s="1"/>
  <c r="K3331" i="1"/>
  <c r="L3331" i="1" s="1"/>
  <c r="J3331" i="1"/>
  <c r="O3331" i="1" s="1"/>
  <c r="I3331" i="1"/>
  <c r="N3331" i="1" s="1"/>
  <c r="H3331" i="1"/>
  <c r="M3331" i="1" s="1"/>
  <c r="K3330" i="1"/>
  <c r="L3330" i="1" s="1"/>
  <c r="J3330" i="1"/>
  <c r="O3330" i="1" s="1"/>
  <c r="I3330" i="1"/>
  <c r="N3330" i="1" s="1"/>
  <c r="H3330" i="1"/>
  <c r="M3330" i="1" s="1"/>
  <c r="K4285" i="1"/>
  <c r="L4285" i="1" s="1"/>
  <c r="J4285" i="1"/>
  <c r="O4285" i="1" s="1"/>
  <c r="I4285" i="1"/>
  <c r="N4285" i="1" s="1"/>
  <c r="H4285" i="1"/>
  <c r="M4285" i="1" s="1"/>
  <c r="K2541" i="1"/>
  <c r="L2541" i="1" s="1"/>
  <c r="J2541" i="1"/>
  <c r="O2541" i="1" s="1"/>
  <c r="I2541" i="1"/>
  <c r="N2541" i="1" s="1"/>
  <c r="H2541" i="1"/>
  <c r="M2541" i="1" s="1"/>
  <c r="K1648" i="1"/>
  <c r="L1648" i="1" s="1"/>
  <c r="J1648" i="1"/>
  <c r="O1648" i="1" s="1"/>
  <c r="I1648" i="1"/>
  <c r="N1648" i="1" s="1"/>
  <c r="H1648" i="1"/>
  <c r="M1648" i="1" s="1"/>
  <c r="K2160" i="1"/>
  <c r="L2160" i="1" s="1"/>
  <c r="J2160" i="1"/>
  <c r="O2160" i="1" s="1"/>
  <c r="I2160" i="1"/>
  <c r="N2160" i="1" s="1"/>
  <c r="H2160" i="1"/>
  <c r="M2160" i="1" s="1"/>
  <c r="K2292" i="1"/>
  <c r="L2292" i="1" s="1"/>
  <c r="J2292" i="1"/>
  <c r="O2292" i="1" s="1"/>
  <c r="I2292" i="1"/>
  <c r="N2292" i="1" s="1"/>
  <c r="H2292" i="1"/>
  <c r="M2292" i="1" s="1"/>
  <c r="K1628" i="1"/>
  <c r="L1628" i="1" s="1"/>
  <c r="J1628" i="1"/>
  <c r="O1628" i="1" s="1"/>
  <c r="I1628" i="1"/>
  <c r="N1628" i="1" s="1"/>
  <c r="H1628" i="1"/>
  <c r="M1628" i="1" s="1"/>
  <c r="K2013" i="1"/>
  <c r="L2013" i="1" s="1"/>
  <c r="J2013" i="1"/>
  <c r="O2013" i="1" s="1"/>
  <c r="I2013" i="1"/>
  <c r="N2013" i="1" s="1"/>
  <c r="H2013" i="1"/>
  <c r="M2013" i="1" s="1"/>
  <c r="K2181" i="1"/>
  <c r="L2181" i="1" s="1"/>
  <c r="J2181" i="1"/>
  <c r="O2181" i="1" s="1"/>
  <c r="I2181" i="1"/>
  <c r="N2181" i="1" s="1"/>
  <c r="H2181" i="1"/>
  <c r="M2181" i="1" s="1"/>
  <c r="K2036" i="1"/>
  <c r="L2036" i="1" s="1"/>
  <c r="J2036" i="1"/>
  <c r="O2036" i="1" s="1"/>
  <c r="I2036" i="1"/>
  <c r="N2036" i="1" s="1"/>
  <c r="H2036" i="1"/>
  <c r="M2036" i="1" s="1"/>
  <c r="K2596" i="1"/>
  <c r="L2596" i="1" s="1"/>
  <c r="J2596" i="1"/>
  <c r="O2596" i="1" s="1"/>
  <c r="I2596" i="1"/>
  <c r="N2596" i="1" s="1"/>
  <c r="H2596" i="1"/>
  <c r="M2596" i="1" s="1"/>
  <c r="K2264" i="1"/>
  <c r="L2264" i="1" s="1"/>
  <c r="J2264" i="1"/>
  <c r="O2264" i="1" s="1"/>
  <c r="I2264" i="1"/>
  <c r="N2264" i="1" s="1"/>
  <c r="H2264" i="1"/>
  <c r="M2264" i="1" s="1"/>
  <c r="K2487" i="1"/>
  <c r="L2487" i="1" s="1"/>
  <c r="J2487" i="1"/>
  <c r="O2487" i="1" s="1"/>
  <c r="I2487" i="1"/>
  <c r="N2487" i="1" s="1"/>
  <c r="H2487" i="1"/>
  <c r="M2487" i="1" s="1"/>
  <c r="K1215" i="1"/>
  <c r="L1215" i="1" s="1"/>
  <c r="J1215" i="1"/>
  <c r="O1215" i="1" s="1"/>
  <c r="I1215" i="1"/>
  <c r="N1215" i="1" s="1"/>
  <c r="H1215" i="1"/>
  <c r="M1215" i="1" s="1"/>
  <c r="K1014" i="1"/>
  <c r="L1014" i="1" s="1"/>
  <c r="J1014" i="1"/>
  <c r="O1014" i="1" s="1"/>
  <c r="I1014" i="1"/>
  <c r="N1014" i="1" s="1"/>
  <c r="H1014" i="1"/>
  <c r="M1014" i="1" s="1"/>
  <c r="K1373" i="1"/>
  <c r="L1373" i="1" s="1"/>
  <c r="J1373" i="1"/>
  <c r="O1373" i="1" s="1"/>
  <c r="I1373" i="1"/>
  <c r="N1373" i="1" s="1"/>
  <c r="H1373" i="1"/>
  <c r="M1373" i="1" s="1"/>
  <c r="K372" i="1"/>
  <c r="L372" i="1" s="1"/>
  <c r="J372" i="1"/>
  <c r="O372" i="1" s="1"/>
  <c r="I372" i="1"/>
  <c r="N372" i="1" s="1"/>
  <c r="H372" i="1"/>
  <c r="M372" i="1" s="1"/>
  <c r="K1056" i="1"/>
  <c r="L1056" i="1" s="1"/>
  <c r="J1056" i="1"/>
  <c r="O1056" i="1" s="1"/>
  <c r="I1056" i="1"/>
  <c r="N1056" i="1" s="1"/>
  <c r="H1056" i="1"/>
  <c r="M1056" i="1" s="1"/>
  <c r="K971" i="1"/>
  <c r="L971" i="1" s="1"/>
  <c r="J971" i="1"/>
  <c r="O971" i="1" s="1"/>
  <c r="I971" i="1"/>
  <c r="N971" i="1" s="1"/>
  <c r="H971" i="1"/>
  <c r="M971" i="1" s="1"/>
  <c r="K1474" i="1"/>
  <c r="L1474" i="1" s="1"/>
  <c r="J1474" i="1"/>
  <c r="O1474" i="1" s="1"/>
  <c r="I1474" i="1"/>
  <c r="N1474" i="1" s="1"/>
  <c r="H1474" i="1"/>
  <c r="M1474" i="1" s="1"/>
  <c r="K854" i="1"/>
  <c r="L854" i="1" s="1"/>
  <c r="J854" i="1"/>
  <c r="O854" i="1" s="1"/>
  <c r="I854" i="1"/>
  <c r="N854" i="1" s="1"/>
  <c r="H854" i="1"/>
  <c r="M854" i="1" s="1"/>
  <c r="K307" i="1"/>
  <c r="L307" i="1" s="1"/>
  <c r="J307" i="1"/>
  <c r="O307" i="1" s="1"/>
  <c r="I307" i="1"/>
  <c r="N307" i="1" s="1"/>
  <c r="H307" i="1"/>
  <c r="M307" i="1" s="1"/>
  <c r="K36" i="1"/>
  <c r="L36" i="1" s="1"/>
  <c r="J36" i="1"/>
  <c r="O36" i="1" s="1"/>
  <c r="I36" i="1"/>
  <c r="N36" i="1" s="1"/>
  <c r="H36" i="1"/>
  <c r="M36" i="1" s="1"/>
  <c r="K385" i="1"/>
  <c r="L385" i="1" s="1"/>
  <c r="J385" i="1"/>
  <c r="O385" i="1" s="1"/>
  <c r="I385" i="1"/>
  <c r="N385" i="1" s="1"/>
  <c r="H385" i="1"/>
  <c r="M385" i="1" s="1"/>
  <c r="K684" i="1"/>
  <c r="L684" i="1" s="1"/>
  <c r="J684" i="1"/>
  <c r="O684" i="1" s="1"/>
  <c r="I684" i="1"/>
  <c r="N684" i="1" s="1"/>
  <c r="H684" i="1"/>
  <c r="M684" i="1" s="1"/>
  <c r="K1457" i="1"/>
  <c r="L1457" i="1" s="1"/>
  <c r="J1457" i="1"/>
  <c r="O1457" i="1" s="1"/>
  <c r="I1457" i="1"/>
  <c r="N1457" i="1" s="1"/>
  <c r="H1457" i="1"/>
  <c r="M1457" i="1" s="1"/>
  <c r="K17178" i="1"/>
  <c r="L17178" i="1" s="1"/>
  <c r="J17178" i="1"/>
  <c r="O17178" i="1" s="1"/>
  <c r="I17178" i="1"/>
  <c r="N17178" i="1" s="1"/>
  <c r="H17178" i="1"/>
  <c r="M17178" i="1" s="1"/>
  <c r="K16663" i="1"/>
  <c r="L16663" i="1" s="1"/>
  <c r="J16663" i="1"/>
  <c r="O16663" i="1" s="1"/>
  <c r="I16663" i="1"/>
  <c r="N16663" i="1" s="1"/>
  <c r="H16663" i="1"/>
  <c r="M16663" i="1" s="1"/>
  <c r="K16839" i="1"/>
  <c r="L16839" i="1" s="1"/>
  <c r="J16839" i="1"/>
  <c r="O16839" i="1" s="1"/>
  <c r="I16839" i="1"/>
  <c r="N16839" i="1" s="1"/>
  <c r="H16839" i="1"/>
  <c r="M16839" i="1" s="1"/>
  <c r="K16411" i="1"/>
  <c r="L16411" i="1" s="1"/>
  <c r="J16411" i="1"/>
  <c r="O16411" i="1" s="1"/>
  <c r="I16411" i="1"/>
  <c r="N16411" i="1" s="1"/>
  <c r="H16411" i="1"/>
  <c r="M16411" i="1" s="1"/>
  <c r="K17356" i="1"/>
  <c r="L17356" i="1" s="1"/>
  <c r="J17356" i="1"/>
  <c r="O17356" i="1" s="1"/>
  <c r="I17356" i="1"/>
  <c r="N17356" i="1" s="1"/>
  <c r="H17356" i="1"/>
  <c r="M17356" i="1" s="1"/>
  <c r="K17495" i="1"/>
  <c r="L17495" i="1" s="1"/>
  <c r="J17495" i="1"/>
  <c r="O17495" i="1" s="1"/>
  <c r="I17495" i="1"/>
  <c r="N17495" i="1" s="1"/>
  <c r="H17495" i="1"/>
  <c r="M17495" i="1" s="1"/>
  <c r="K17032" i="1"/>
  <c r="L17032" i="1" s="1"/>
  <c r="J17032" i="1"/>
  <c r="O17032" i="1" s="1"/>
  <c r="I17032" i="1"/>
  <c r="N17032" i="1" s="1"/>
  <c r="H17032" i="1"/>
  <c r="M17032" i="1" s="1"/>
  <c r="K16143" i="1"/>
  <c r="L16143" i="1" s="1"/>
  <c r="J16143" i="1"/>
  <c r="O16143" i="1" s="1"/>
  <c r="I16143" i="1"/>
  <c r="N16143" i="1" s="1"/>
  <c r="H16143" i="1"/>
  <c r="M16143" i="1" s="1"/>
  <c r="K14662" i="1"/>
  <c r="L14662" i="1" s="1"/>
  <c r="J14662" i="1"/>
  <c r="O14662" i="1" s="1"/>
  <c r="I14662" i="1"/>
  <c r="N14662" i="1" s="1"/>
  <c r="H14662" i="1"/>
  <c r="M14662" i="1" s="1"/>
  <c r="K15737" i="1"/>
  <c r="L15737" i="1" s="1"/>
  <c r="J15737" i="1"/>
  <c r="O15737" i="1" s="1"/>
  <c r="I15737" i="1"/>
  <c r="N15737" i="1" s="1"/>
  <c r="H15737" i="1"/>
  <c r="M15737" i="1" s="1"/>
  <c r="K15046" i="1"/>
  <c r="L15046" i="1" s="1"/>
  <c r="J15046" i="1"/>
  <c r="O15046" i="1" s="1"/>
  <c r="I15046" i="1"/>
  <c r="N15046" i="1" s="1"/>
  <c r="H15046" i="1"/>
  <c r="M15046" i="1" s="1"/>
  <c r="K15456" i="1"/>
  <c r="L15456" i="1" s="1"/>
  <c r="J15456" i="1"/>
  <c r="O15456" i="1" s="1"/>
  <c r="I15456" i="1"/>
  <c r="N15456" i="1" s="1"/>
  <c r="H15456" i="1"/>
  <c r="M15456" i="1" s="1"/>
  <c r="K14632" i="1"/>
  <c r="L14632" i="1" s="1"/>
  <c r="J14632" i="1"/>
  <c r="O14632" i="1" s="1"/>
  <c r="I14632" i="1"/>
  <c r="N14632" i="1" s="1"/>
  <c r="H14632" i="1"/>
  <c r="M14632" i="1" s="1"/>
  <c r="K15258" i="1"/>
  <c r="L15258" i="1" s="1"/>
  <c r="J15258" i="1"/>
  <c r="O15258" i="1" s="1"/>
  <c r="I15258" i="1"/>
  <c r="N15258" i="1" s="1"/>
  <c r="H15258" i="1"/>
  <c r="M15258" i="1" s="1"/>
  <c r="K15028" i="1"/>
  <c r="L15028" i="1" s="1"/>
  <c r="J15028" i="1"/>
  <c r="O15028" i="1" s="1"/>
  <c r="I15028" i="1"/>
  <c r="N15028" i="1" s="1"/>
  <c r="H15028" i="1"/>
  <c r="M15028" i="1" s="1"/>
  <c r="K15327" i="1"/>
  <c r="L15327" i="1" s="1"/>
  <c r="J15327" i="1"/>
  <c r="O15327" i="1" s="1"/>
  <c r="I15327" i="1"/>
  <c r="N15327" i="1" s="1"/>
  <c r="H15327" i="1"/>
  <c r="M15327" i="1" s="1"/>
  <c r="K14506" i="1"/>
  <c r="L14506" i="1" s="1"/>
  <c r="J14506" i="1"/>
  <c r="O14506" i="1" s="1"/>
  <c r="I14506" i="1"/>
  <c r="N14506" i="1" s="1"/>
  <c r="H14506" i="1"/>
  <c r="M14506" i="1" s="1"/>
  <c r="K14366" i="1"/>
  <c r="L14366" i="1" s="1"/>
  <c r="J14366" i="1"/>
  <c r="O14366" i="1" s="1"/>
  <c r="I14366" i="1"/>
  <c r="N14366" i="1" s="1"/>
  <c r="H14366" i="1"/>
  <c r="M14366" i="1" s="1"/>
  <c r="K14030" i="1"/>
  <c r="L14030" i="1" s="1"/>
  <c r="J14030" i="1"/>
  <c r="O14030" i="1" s="1"/>
  <c r="I14030" i="1"/>
  <c r="N14030" i="1" s="1"/>
  <c r="H14030" i="1"/>
  <c r="M14030" i="1" s="1"/>
  <c r="K13610" i="1"/>
  <c r="L13610" i="1" s="1"/>
  <c r="J13610" i="1"/>
  <c r="O13610" i="1" s="1"/>
  <c r="I13610" i="1"/>
  <c r="N13610" i="1" s="1"/>
  <c r="H13610" i="1"/>
  <c r="M13610" i="1" s="1"/>
  <c r="I13190" i="1"/>
  <c r="N13190" i="1" s="1"/>
  <c r="K12182" i="1"/>
  <c r="L12182" i="1" s="1"/>
  <c r="J12182" i="1"/>
  <c r="O12182" i="1" s="1"/>
  <c r="I12182" i="1"/>
  <c r="N12182" i="1" s="1"/>
  <c r="H12182" i="1"/>
  <c r="M12182" i="1" s="1"/>
  <c r="K8346" i="1"/>
  <c r="L8346" i="1" s="1"/>
  <c r="I8346" i="1"/>
  <c r="N8346" i="1" s="1"/>
  <c r="J8346" i="1"/>
  <c r="O8346" i="1" s="1"/>
  <c r="H8346" i="1"/>
  <c r="M8346" i="1" s="1"/>
  <c r="K16051" i="1"/>
  <c r="L16051" i="1" s="1"/>
  <c r="J16051" i="1"/>
  <c r="O16051" i="1" s="1"/>
  <c r="I16051" i="1"/>
  <c r="N16051" i="1" s="1"/>
  <c r="H16051" i="1"/>
  <c r="M16051" i="1" s="1"/>
  <c r="K17081" i="1"/>
  <c r="L17081" i="1" s="1"/>
  <c r="J17081" i="1"/>
  <c r="O17081" i="1" s="1"/>
  <c r="I17081" i="1"/>
  <c r="N17081" i="1" s="1"/>
  <c r="H17081" i="1"/>
  <c r="M17081" i="1" s="1"/>
  <c r="K16486" i="1"/>
  <c r="L16486" i="1" s="1"/>
  <c r="J16486" i="1"/>
  <c r="O16486" i="1" s="1"/>
  <c r="I16486" i="1"/>
  <c r="N16486" i="1" s="1"/>
  <c r="H16486" i="1"/>
  <c r="M16486" i="1" s="1"/>
  <c r="K16543" i="1"/>
  <c r="L16543" i="1" s="1"/>
  <c r="J16543" i="1"/>
  <c r="O16543" i="1" s="1"/>
  <c r="I16543" i="1"/>
  <c r="N16543" i="1" s="1"/>
  <c r="H16543" i="1"/>
  <c r="M16543" i="1" s="1"/>
  <c r="K17144" i="1"/>
  <c r="L17144" i="1" s="1"/>
  <c r="J17144" i="1"/>
  <c r="O17144" i="1" s="1"/>
  <c r="I17144" i="1"/>
  <c r="N17144" i="1" s="1"/>
  <c r="H17144" i="1"/>
  <c r="M17144" i="1" s="1"/>
  <c r="K16912" i="1"/>
  <c r="L16912" i="1" s="1"/>
  <c r="J16912" i="1"/>
  <c r="O16912" i="1" s="1"/>
  <c r="I16912" i="1"/>
  <c r="N16912" i="1" s="1"/>
  <c r="H16912" i="1"/>
  <c r="M16912" i="1" s="1"/>
  <c r="K16057" i="1"/>
  <c r="L16057" i="1" s="1"/>
  <c r="J16057" i="1"/>
  <c r="O16057" i="1" s="1"/>
  <c r="I16057" i="1"/>
  <c r="N16057" i="1" s="1"/>
  <c r="H16057" i="1"/>
  <c r="M16057" i="1" s="1"/>
  <c r="K16286" i="1"/>
  <c r="L16286" i="1" s="1"/>
  <c r="J16286" i="1"/>
  <c r="O16286" i="1" s="1"/>
  <c r="I16286" i="1"/>
  <c r="N16286" i="1" s="1"/>
  <c r="H16286" i="1"/>
  <c r="M16286" i="1" s="1"/>
  <c r="K16758" i="1"/>
  <c r="L16758" i="1" s="1"/>
  <c r="J16758" i="1"/>
  <c r="O16758" i="1" s="1"/>
  <c r="I16758" i="1"/>
  <c r="N16758" i="1" s="1"/>
  <c r="H16758" i="1"/>
  <c r="M16758" i="1" s="1"/>
  <c r="K16140" i="1"/>
  <c r="L16140" i="1" s="1"/>
  <c r="J16140" i="1"/>
  <c r="O16140" i="1" s="1"/>
  <c r="I16140" i="1"/>
  <c r="N16140" i="1" s="1"/>
  <c r="H16140" i="1"/>
  <c r="M16140" i="1" s="1"/>
  <c r="K17255" i="1"/>
  <c r="L17255" i="1" s="1"/>
  <c r="J17255" i="1"/>
  <c r="O17255" i="1" s="1"/>
  <c r="I17255" i="1"/>
  <c r="N17255" i="1" s="1"/>
  <c r="H17255" i="1"/>
  <c r="M17255" i="1" s="1"/>
  <c r="K16125" i="1"/>
  <c r="L16125" i="1" s="1"/>
  <c r="J16125" i="1"/>
  <c r="O16125" i="1" s="1"/>
  <c r="I16125" i="1"/>
  <c r="N16125" i="1" s="1"/>
  <c r="H16125" i="1"/>
  <c r="M16125" i="1" s="1"/>
  <c r="K16092" i="1"/>
  <c r="L16092" i="1" s="1"/>
  <c r="J16092" i="1"/>
  <c r="O16092" i="1" s="1"/>
  <c r="I16092" i="1"/>
  <c r="N16092" i="1" s="1"/>
  <c r="H16092" i="1"/>
  <c r="M16092" i="1" s="1"/>
  <c r="I16722" i="1"/>
  <c r="N16722" i="1" s="1"/>
  <c r="K16457" i="1"/>
  <c r="L16457" i="1" s="1"/>
  <c r="J16457" i="1"/>
  <c r="O16457" i="1" s="1"/>
  <c r="I16457" i="1"/>
  <c r="N16457" i="1" s="1"/>
  <c r="H16457" i="1"/>
  <c r="M16457" i="1" s="1"/>
  <c r="K16325" i="1"/>
  <c r="L16325" i="1" s="1"/>
  <c r="J16325" i="1"/>
  <c r="O16325" i="1" s="1"/>
  <c r="I16325" i="1"/>
  <c r="N16325" i="1" s="1"/>
  <c r="H16325" i="1"/>
  <c r="M16325" i="1" s="1"/>
  <c r="K16706" i="1"/>
  <c r="L16706" i="1" s="1"/>
  <c r="J16706" i="1"/>
  <c r="O16706" i="1" s="1"/>
  <c r="I16706" i="1"/>
  <c r="N16706" i="1" s="1"/>
  <c r="H16706" i="1"/>
  <c r="M16706" i="1" s="1"/>
  <c r="K16890" i="1"/>
  <c r="L16890" i="1" s="1"/>
  <c r="J16890" i="1"/>
  <c r="O16890" i="1" s="1"/>
  <c r="I16890" i="1"/>
  <c r="N16890" i="1" s="1"/>
  <c r="H16890" i="1"/>
  <c r="M16890" i="1" s="1"/>
  <c r="K17354" i="1"/>
  <c r="L17354" i="1" s="1"/>
  <c r="J17354" i="1"/>
  <c r="O17354" i="1" s="1"/>
  <c r="I17354" i="1"/>
  <c r="N17354" i="1" s="1"/>
  <c r="H17354" i="1"/>
  <c r="M17354" i="1" s="1"/>
  <c r="K16993" i="1"/>
  <c r="L16993" i="1" s="1"/>
  <c r="J16993" i="1"/>
  <c r="O16993" i="1" s="1"/>
  <c r="I16993" i="1"/>
  <c r="N16993" i="1" s="1"/>
  <c r="H16993" i="1"/>
  <c r="M16993" i="1" s="1"/>
  <c r="K17518" i="1"/>
  <c r="L17518" i="1" s="1"/>
  <c r="J17518" i="1"/>
  <c r="O17518" i="1" s="1"/>
  <c r="I17518" i="1"/>
  <c r="N17518" i="1" s="1"/>
  <c r="H17518" i="1"/>
  <c r="M17518" i="1" s="1"/>
  <c r="K16674" i="1"/>
  <c r="L16674" i="1" s="1"/>
  <c r="K17413" i="1"/>
  <c r="L17413" i="1" s="1"/>
  <c r="J17413" i="1"/>
  <c r="O17413" i="1" s="1"/>
  <c r="I17413" i="1"/>
  <c r="N17413" i="1" s="1"/>
  <c r="H17413" i="1"/>
  <c r="M17413" i="1" s="1"/>
  <c r="K14602" i="1"/>
  <c r="L14602" i="1" s="1"/>
  <c r="J14602" i="1"/>
  <c r="O14602" i="1" s="1"/>
  <c r="I14602" i="1"/>
  <c r="N14602" i="1" s="1"/>
  <c r="H14602" i="1"/>
  <c r="M14602" i="1" s="1"/>
  <c r="K15528" i="1"/>
  <c r="L15528" i="1" s="1"/>
  <c r="J15528" i="1"/>
  <c r="O15528" i="1" s="1"/>
  <c r="I15528" i="1"/>
  <c r="N15528" i="1" s="1"/>
  <c r="H15528" i="1"/>
  <c r="M15528" i="1" s="1"/>
  <c r="K15382" i="1"/>
  <c r="L15382" i="1" s="1"/>
  <c r="J15382" i="1"/>
  <c r="O15382" i="1" s="1"/>
  <c r="I15382" i="1"/>
  <c r="N15382" i="1" s="1"/>
  <c r="H15382" i="1"/>
  <c r="M15382" i="1" s="1"/>
  <c r="K15084" i="1"/>
  <c r="L15084" i="1" s="1"/>
  <c r="J15084" i="1"/>
  <c r="O15084" i="1" s="1"/>
  <c r="I15084" i="1"/>
  <c r="N15084" i="1" s="1"/>
  <c r="H15084" i="1"/>
  <c r="M15084" i="1" s="1"/>
  <c r="I15038" i="1"/>
  <c r="N15038" i="1" s="1"/>
  <c r="K14871" i="1"/>
  <c r="L14871" i="1" s="1"/>
  <c r="J14871" i="1"/>
  <c r="O14871" i="1" s="1"/>
  <c r="I14871" i="1"/>
  <c r="N14871" i="1" s="1"/>
  <c r="H14871" i="1"/>
  <c r="M14871" i="1" s="1"/>
  <c r="K15374" i="1"/>
  <c r="L15374" i="1" s="1"/>
  <c r="J15374" i="1"/>
  <c r="O15374" i="1" s="1"/>
  <c r="I15374" i="1"/>
  <c r="N15374" i="1" s="1"/>
  <c r="H15374" i="1"/>
  <c r="M15374" i="1" s="1"/>
  <c r="K15182" i="1"/>
  <c r="L15182" i="1" s="1"/>
  <c r="J15182" i="1"/>
  <c r="O15182" i="1" s="1"/>
  <c r="I15182" i="1"/>
  <c r="N15182" i="1" s="1"/>
  <c r="H15182" i="1"/>
  <c r="M15182" i="1" s="1"/>
  <c r="K14601" i="1"/>
  <c r="L14601" i="1" s="1"/>
  <c r="J14601" i="1"/>
  <c r="O14601" i="1" s="1"/>
  <c r="I14601" i="1"/>
  <c r="N14601" i="1" s="1"/>
  <c r="H14601" i="1"/>
  <c r="M14601" i="1" s="1"/>
  <c r="K15059" i="1"/>
  <c r="L15059" i="1" s="1"/>
  <c r="J15059" i="1"/>
  <c r="O15059" i="1" s="1"/>
  <c r="I15059" i="1"/>
  <c r="N15059" i="1" s="1"/>
  <c r="H15059" i="1"/>
  <c r="M15059" i="1" s="1"/>
  <c r="K15381" i="1"/>
  <c r="L15381" i="1" s="1"/>
  <c r="J15381" i="1"/>
  <c r="O15381" i="1" s="1"/>
  <c r="I15381" i="1"/>
  <c r="N15381" i="1" s="1"/>
  <c r="H15381" i="1"/>
  <c r="M15381" i="1" s="1"/>
  <c r="K15611" i="1"/>
  <c r="L15611" i="1" s="1"/>
  <c r="K15406" i="1"/>
  <c r="L15406" i="1" s="1"/>
  <c r="J15406" i="1"/>
  <c r="O15406" i="1" s="1"/>
  <c r="I15406" i="1"/>
  <c r="N15406" i="1" s="1"/>
  <c r="H15406" i="1"/>
  <c r="M15406" i="1" s="1"/>
  <c r="K16002" i="1"/>
  <c r="L16002" i="1" s="1"/>
  <c r="J16002" i="1"/>
  <c r="O16002" i="1" s="1"/>
  <c r="I16002" i="1"/>
  <c r="N16002" i="1" s="1"/>
  <c r="H16002" i="1"/>
  <c r="M16002" i="1" s="1"/>
  <c r="K15123" i="1"/>
  <c r="L15123" i="1" s="1"/>
  <c r="J15123" i="1"/>
  <c r="O15123" i="1" s="1"/>
  <c r="I15123" i="1"/>
  <c r="N15123" i="1" s="1"/>
  <c r="H15123" i="1"/>
  <c r="M15123" i="1" s="1"/>
  <c r="K15994" i="1"/>
  <c r="L15994" i="1" s="1"/>
  <c r="J15994" i="1"/>
  <c r="O15994" i="1" s="1"/>
  <c r="I15994" i="1"/>
  <c r="N15994" i="1" s="1"/>
  <c r="H15994" i="1"/>
  <c r="M15994" i="1" s="1"/>
  <c r="K15599" i="1"/>
  <c r="L15599" i="1" s="1"/>
  <c r="J15599" i="1"/>
  <c r="O15599" i="1" s="1"/>
  <c r="I15599" i="1"/>
  <c r="N15599" i="1" s="1"/>
  <c r="H15599" i="1"/>
  <c r="M15599" i="1" s="1"/>
  <c r="K15771" i="1"/>
  <c r="L15771" i="1" s="1"/>
  <c r="J15771" i="1"/>
  <c r="O15771" i="1" s="1"/>
  <c r="I15771" i="1"/>
  <c r="N15771" i="1" s="1"/>
  <c r="H15771" i="1"/>
  <c r="M15771" i="1" s="1"/>
  <c r="J15840" i="1"/>
  <c r="O15840" i="1" s="1"/>
  <c r="H15840" i="1"/>
  <c r="M15840" i="1" s="1"/>
  <c r="K14941" i="1"/>
  <c r="L14941" i="1" s="1"/>
  <c r="J14941" i="1"/>
  <c r="O14941" i="1" s="1"/>
  <c r="I14941" i="1"/>
  <c r="N14941" i="1" s="1"/>
  <c r="H14941" i="1"/>
  <c r="M14941" i="1" s="1"/>
  <c r="K14851" i="1"/>
  <c r="L14851" i="1" s="1"/>
  <c r="J14851" i="1"/>
  <c r="O14851" i="1" s="1"/>
  <c r="I14851" i="1"/>
  <c r="N14851" i="1" s="1"/>
  <c r="H14851" i="1"/>
  <c r="M14851" i="1" s="1"/>
  <c r="K15402" i="1"/>
  <c r="L15402" i="1" s="1"/>
  <c r="J15402" i="1"/>
  <c r="O15402" i="1" s="1"/>
  <c r="I15402" i="1"/>
  <c r="N15402" i="1" s="1"/>
  <c r="H15402" i="1"/>
  <c r="M15402" i="1" s="1"/>
  <c r="K15145" i="1"/>
  <c r="L15145" i="1" s="1"/>
  <c r="J15145" i="1"/>
  <c r="O15145" i="1" s="1"/>
  <c r="I15145" i="1"/>
  <c r="N15145" i="1" s="1"/>
  <c r="H15145" i="1"/>
  <c r="M15145" i="1" s="1"/>
  <c r="K15588" i="1"/>
  <c r="L15588" i="1" s="1"/>
  <c r="J15588" i="1"/>
  <c r="O15588" i="1" s="1"/>
  <c r="I15588" i="1"/>
  <c r="N15588" i="1" s="1"/>
  <c r="H15588" i="1"/>
  <c r="M15588" i="1" s="1"/>
  <c r="K14577" i="1"/>
  <c r="L14577" i="1" s="1"/>
  <c r="J14577" i="1"/>
  <c r="O14577" i="1" s="1"/>
  <c r="I14577" i="1"/>
  <c r="N14577" i="1" s="1"/>
  <c r="H14577" i="1"/>
  <c r="M14577" i="1" s="1"/>
  <c r="K14493" i="1"/>
  <c r="L14493" i="1" s="1"/>
  <c r="J14493" i="1"/>
  <c r="O14493" i="1" s="1"/>
  <c r="I14493" i="1"/>
  <c r="N14493" i="1" s="1"/>
  <c r="H14493" i="1"/>
  <c r="M14493" i="1" s="1"/>
  <c r="K14465" i="1"/>
  <c r="L14465" i="1" s="1"/>
  <c r="J14465" i="1"/>
  <c r="O14465" i="1" s="1"/>
  <c r="I14465" i="1"/>
  <c r="N14465" i="1" s="1"/>
  <c r="H14465" i="1"/>
  <c r="M14465" i="1" s="1"/>
  <c r="K14437" i="1"/>
  <c r="L14437" i="1" s="1"/>
  <c r="J14437" i="1"/>
  <c r="O14437" i="1" s="1"/>
  <c r="I14437" i="1"/>
  <c r="N14437" i="1" s="1"/>
  <c r="H14437" i="1"/>
  <c r="M14437" i="1" s="1"/>
  <c r="K14381" i="1"/>
  <c r="L14381" i="1" s="1"/>
  <c r="J14381" i="1"/>
  <c r="O14381" i="1" s="1"/>
  <c r="I14381" i="1"/>
  <c r="N14381" i="1" s="1"/>
  <c r="H14381" i="1"/>
  <c r="M14381" i="1" s="1"/>
  <c r="K14353" i="1"/>
  <c r="L14353" i="1" s="1"/>
  <c r="J14353" i="1"/>
  <c r="O14353" i="1" s="1"/>
  <c r="I14353" i="1"/>
  <c r="N14353" i="1" s="1"/>
  <c r="H14353" i="1"/>
  <c r="M14353" i="1" s="1"/>
  <c r="K14297" i="1"/>
  <c r="L14297" i="1" s="1"/>
  <c r="J14297" i="1"/>
  <c r="O14297" i="1" s="1"/>
  <c r="I14297" i="1"/>
  <c r="N14297" i="1" s="1"/>
  <c r="H14297" i="1"/>
  <c r="M14297" i="1" s="1"/>
  <c r="K14241" i="1"/>
  <c r="L14241" i="1" s="1"/>
  <c r="J14241" i="1"/>
  <c r="O14241" i="1" s="1"/>
  <c r="I14241" i="1"/>
  <c r="N14241" i="1" s="1"/>
  <c r="H14241" i="1"/>
  <c r="M14241" i="1" s="1"/>
  <c r="K14101" i="1"/>
  <c r="L14101" i="1" s="1"/>
  <c r="J14101" i="1"/>
  <c r="O14101" i="1" s="1"/>
  <c r="I14101" i="1"/>
  <c r="N14101" i="1" s="1"/>
  <c r="H14101" i="1"/>
  <c r="M14101" i="1" s="1"/>
  <c r="K14073" i="1"/>
  <c r="L14073" i="1" s="1"/>
  <c r="J14073" i="1"/>
  <c r="O14073" i="1" s="1"/>
  <c r="I14073" i="1"/>
  <c r="N14073" i="1" s="1"/>
  <c r="H14073" i="1"/>
  <c r="M14073" i="1" s="1"/>
  <c r="K14017" i="1"/>
  <c r="L14017" i="1" s="1"/>
  <c r="J14017" i="1"/>
  <c r="O14017" i="1" s="1"/>
  <c r="I14017" i="1"/>
  <c r="N14017" i="1" s="1"/>
  <c r="H14017" i="1"/>
  <c r="M14017" i="1" s="1"/>
  <c r="K13961" i="1"/>
  <c r="L13961" i="1" s="1"/>
  <c r="J13961" i="1"/>
  <c r="O13961" i="1" s="1"/>
  <c r="I13961" i="1"/>
  <c r="N13961" i="1" s="1"/>
  <c r="H13961" i="1"/>
  <c r="M13961" i="1" s="1"/>
  <c r="I13933" i="1"/>
  <c r="N13933" i="1" s="1"/>
  <c r="K13877" i="1"/>
  <c r="L13877" i="1" s="1"/>
  <c r="J13877" i="1"/>
  <c r="O13877" i="1" s="1"/>
  <c r="I13877" i="1"/>
  <c r="N13877" i="1" s="1"/>
  <c r="H13877" i="1"/>
  <c r="M13877" i="1" s="1"/>
  <c r="K13849" i="1"/>
  <c r="L13849" i="1" s="1"/>
  <c r="J13849" i="1"/>
  <c r="O13849" i="1" s="1"/>
  <c r="I13849" i="1"/>
  <c r="N13849" i="1" s="1"/>
  <c r="H13849" i="1"/>
  <c r="M13849" i="1" s="1"/>
  <c r="K13793" i="1"/>
  <c r="L13793" i="1" s="1"/>
  <c r="J13793" i="1"/>
  <c r="O13793" i="1" s="1"/>
  <c r="I13793" i="1"/>
  <c r="N13793" i="1" s="1"/>
  <c r="H13793" i="1"/>
  <c r="M13793" i="1" s="1"/>
  <c r="K13569" i="1"/>
  <c r="L13569" i="1" s="1"/>
  <c r="J13569" i="1"/>
  <c r="O13569" i="1" s="1"/>
  <c r="I13569" i="1"/>
  <c r="N13569" i="1" s="1"/>
  <c r="H13569" i="1"/>
  <c r="M13569" i="1" s="1"/>
  <c r="K13541" i="1"/>
  <c r="L13541" i="1" s="1"/>
  <c r="J13541" i="1"/>
  <c r="O13541" i="1" s="1"/>
  <c r="I13541" i="1"/>
  <c r="N13541" i="1" s="1"/>
  <c r="H13541" i="1"/>
  <c r="M13541" i="1" s="1"/>
  <c r="K13485" i="1"/>
  <c r="L13485" i="1" s="1"/>
  <c r="J13485" i="1"/>
  <c r="O13485" i="1" s="1"/>
  <c r="I13485" i="1"/>
  <c r="N13485" i="1" s="1"/>
  <c r="H13485" i="1"/>
  <c r="M13485" i="1" s="1"/>
  <c r="K13457" i="1"/>
  <c r="L13457" i="1" s="1"/>
  <c r="J13457" i="1"/>
  <c r="O13457" i="1" s="1"/>
  <c r="I13457" i="1"/>
  <c r="N13457" i="1" s="1"/>
  <c r="H13457" i="1"/>
  <c r="M13457" i="1" s="1"/>
  <c r="K13401" i="1"/>
  <c r="L13401" i="1" s="1"/>
  <c r="J13401" i="1"/>
  <c r="O13401" i="1" s="1"/>
  <c r="I13401" i="1"/>
  <c r="N13401" i="1" s="1"/>
  <c r="H13401" i="1"/>
  <c r="M13401" i="1" s="1"/>
  <c r="K13373" i="1"/>
  <c r="L13373" i="1" s="1"/>
  <c r="J13373" i="1"/>
  <c r="O13373" i="1" s="1"/>
  <c r="I13373" i="1"/>
  <c r="N13373" i="1" s="1"/>
  <c r="H13373" i="1"/>
  <c r="M13373" i="1" s="1"/>
  <c r="K13317" i="1"/>
  <c r="L13317" i="1" s="1"/>
  <c r="J13317" i="1"/>
  <c r="O13317" i="1" s="1"/>
  <c r="I13317" i="1"/>
  <c r="N13317" i="1" s="1"/>
  <c r="H13317" i="1"/>
  <c r="M13317" i="1" s="1"/>
  <c r="K13261" i="1"/>
  <c r="L13261" i="1" s="1"/>
  <c r="J13261" i="1"/>
  <c r="O13261" i="1" s="1"/>
  <c r="I13261" i="1"/>
  <c r="N13261" i="1" s="1"/>
  <c r="H13261" i="1"/>
  <c r="M13261" i="1" s="1"/>
  <c r="K13065" i="1"/>
  <c r="L13065" i="1" s="1"/>
  <c r="J13065" i="1"/>
  <c r="O13065" i="1" s="1"/>
  <c r="I13065" i="1"/>
  <c r="N13065" i="1" s="1"/>
  <c r="H13065" i="1"/>
  <c r="M13065" i="1" s="1"/>
  <c r="K13009" i="1"/>
  <c r="L13009" i="1" s="1"/>
  <c r="J13009" i="1"/>
  <c r="O13009" i="1" s="1"/>
  <c r="I13009" i="1"/>
  <c r="N13009" i="1" s="1"/>
  <c r="H13009" i="1"/>
  <c r="M13009" i="1" s="1"/>
  <c r="K12981" i="1"/>
  <c r="L12981" i="1" s="1"/>
  <c r="J12981" i="1"/>
  <c r="O12981" i="1" s="1"/>
  <c r="I12981" i="1"/>
  <c r="N12981" i="1" s="1"/>
  <c r="H12981" i="1"/>
  <c r="M12981" i="1" s="1"/>
  <c r="K12953" i="1"/>
  <c r="L12953" i="1" s="1"/>
  <c r="J12953" i="1"/>
  <c r="O12953" i="1" s="1"/>
  <c r="I12953" i="1"/>
  <c r="N12953" i="1" s="1"/>
  <c r="H12953" i="1"/>
  <c r="M12953" i="1" s="1"/>
  <c r="K12897" i="1"/>
  <c r="L12897" i="1" s="1"/>
  <c r="J12897" i="1"/>
  <c r="O12897" i="1" s="1"/>
  <c r="I12897" i="1"/>
  <c r="N12897" i="1" s="1"/>
  <c r="H12897" i="1"/>
  <c r="M12897" i="1" s="1"/>
  <c r="K12869" i="1"/>
  <c r="L12869" i="1" s="1"/>
  <c r="J12869" i="1"/>
  <c r="O12869" i="1" s="1"/>
  <c r="I12869" i="1"/>
  <c r="N12869" i="1" s="1"/>
  <c r="H12869" i="1"/>
  <c r="M12869" i="1" s="1"/>
  <c r="K12785" i="1"/>
  <c r="L12785" i="1" s="1"/>
  <c r="J12785" i="1"/>
  <c r="O12785" i="1" s="1"/>
  <c r="I12785" i="1"/>
  <c r="N12785" i="1" s="1"/>
  <c r="H12785" i="1"/>
  <c r="M12785" i="1" s="1"/>
  <c r="K12757" i="1"/>
  <c r="L12757" i="1" s="1"/>
  <c r="J12757" i="1"/>
  <c r="O12757" i="1" s="1"/>
  <c r="I12757" i="1"/>
  <c r="N12757" i="1" s="1"/>
  <c r="H12757" i="1"/>
  <c r="M12757" i="1" s="1"/>
  <c r="K12729" i="1"/>
  <c r="L12729" i="1" s="1"/>
  <c r="J12729" i="1"/>
  <c r="O12729" i="1" s="1"/>
  <c r="I12729" i="1"/>
  <c r="N12729" i="1" s="1"/>
  <c r="H12729" i="1"/>
  <c r="M12729" i="1" s="1"/>
  <c r="K12673" i="1"/>
  <c r="L12673" i="1" s="1"/>
  <c r="J12673" i="1"/>
  <c r="O12673" i="1" s="1"/>
  <c r="I12673" i="1"/>
  <c r="N12673" i="1" s="1"/>
  <c r="H12673" i="1"/>
  <c r="M12673" i="1" s="1"/>
  <c r="K12617" i="1"/>
  <c r="L12617" i="1" s="1"/>
  <c r="J12617" i="1"/>
  <c r="O12617" i="1" s="1"/>
  <c r="I12617" i="1"/>
  <c r="N12617" i="1" s="1"/>
  <c r="H12617" i="1"/>
  <c r="M12617" i="1" s="1"/>
  <c r="K12533" i="1"/>
  <c r="L12533" i="1" s="1"/>
  <c r="J12533" i="1"/>
  <c r="O12533" i="1" s="1"/>
  <c r="I12533" i="1"/>
  <c r="N12533" i="1" s="1"/>
  <c r="H12533" i="1"/>
  <c r="M12533" i="1" s="1"/>
  <c r="K12477" i="1"/>
  <c r="L12477" i="1" s="1"/>
  <c r="J12477" i="1"/>
  <c r="O12477" i="1" s="1"/>
  <c r="I12477" i="1"/>
  <c r="N12477" i="1" s="1"/>
  <c r="H12477" i="1"/>
  <c r="M12477" i="1" s="1"/>
  <c r="K12393" i="1"/>
  <c r="L12393" i="1" s="1"/>
  <c r="J12393" i="1"/>
  <c r="O12393" i="1" s="1"/>
  <c r="I12393" i="1"/>
  <c r="N12393" i="1" s="1"/>
  <c r="H12393" i="1"/>
  <c r="M12393" i="1" s="1"/>
  <c r="K12365" i="1"/>
  <c r="L12365" i="1" s="1"/>
  <c r="J12365" i="1"/>
  <c r="O12365" i="1" s="1"/>
  <c r="I12365" i="1"/>
  <c r="N12365" i="1" s="1"/>
  <c r="H12365" i="1"/>
  <c r="M12365" i="1" s="1"/>
  <c r="K12309" i="1"/>
  <c r="L12309" i="1" s="1"/>
  <c r="J12309" i="1"/>
  <c r="O12309" i="1" s="1"/>
  <c r="I12309" i="1"/>
  <c r="N12309" i="1" s="1"/>
  <c r="H12309" i="1"/>
  <c r="M12309" i="1" s="1"/>
  <c r="K12141" i="1"/>
  <c r="L12141" i="1" s="1"/>
  <c r="J12141" i="1"/>
  <c r="O12141" i="1" s="1"/>
  <c r="I12141" i="1"/>
  <c r="N12141" i="1" s="1"/>
  <c r="H12141" i="1"/>
  <c r="M12141" i="1" s="1"/>
  <c r="K12113" i="1"/>
  <c r="L12113" i="1" s="1"/>
  <c r="J12113" i="1"/>
  <c r="O12113" i="1" s="1"/>
  <c r="I12113" i="1"/>
  <c r="N12113" i="1" s="1"/>
  <c r="H12113" i="1"/>
  <c r="M12113" i="1" s="1"/>
  <c r="J12001" i="1"/>
  <c r="O12001" i="1" s="1"/>
  <c r="K11917" i="1"/>
  <c r="L11917" i="1" s="1"/>
  <c r="J11917" i="1"/>
  <c r="O11917" i="1" s="1"/>
  <c r="I11917" i="1"/>
  <c r="N11917" i="1" s="1"/>
  <c r="H11917" i="1"/>
  <c r="M11917" i="1" s="1"/>
  <c r="K11889" i="1"/>
  <c r="L11889" i="1" s="1"/>
  <c r="J11889" i="1"/>
  <c r="O11889" i="1" s="1"/>
  <c r="I11889" i="1"/>
  <c r="N11889" i="1" s="1"/>
  <c r="H11889" i="1"/>
  <c r="M11889" i="1" s="1"/>
  <c r="K11833" i="1"/>
  <c r="L11833" i="1" s="1"/>
  <c r="J11833" i="1"/>
  <c r="O11833" i="1" s="1"/>
  <c r="I11833" i="1"/>
  <c r="N11833" i="1" s="1"/>
  <c r="H11833" i="1"/>
  <c r="M11833" i="1" s="1"/>
  <c r="K11749" i="1"/>
  <c r="L11749" i="1" s="1"/>
  <c r="J11749" i="1"/>
  <c r="O11749" i="1" s="1"/>
  <c r="I11749" i="1"/>
  <c r="N11749" i="1" s="1"/>
  <c r="H11749" i="1"/>
  <c r="M11749" i="1" s="1"/>
  <c r="K11609" i="1"/>
  <c r="L11609" i="1" s="1"/>
  <c r="J11609" i="1"/>
  <c r="O11609" i="1" s="1"/>
  <c r="I11609" i="1"/>
  <c r="N11609" i="1" s="1"/>
  <c r="H11609" i="1"/>
  <c r="M11609" i="1" s="1"/>
  <c r="K11581" i="1"/>
  <c r="L11581" i="1" s="1"/>
  <c r="J11581" i="1"/>
  <c r="O11581" i="1" s="1"/>
  <c r="I11581" i="1"/>
  <c r="N11581" i="1" s="1"/>
  <c r="H11581" i="1"/>
  <c r="M11581" i="1" s="1"/>
  <c r="K11413" i="1"/>
  <c r="L11413" i="1" s="1"/>
  <c r="J11413" i="1"/>
  <c r="O11413" i="1" s="1"/>
  <c r="I11413" i="1"/>
  <c r="N11413" i="1" s="1"/>
  <c r="H11413" i="1"/>
  <c r="M11413" i="1" s="1"/>
  <c r="K11357" i="1"/>
  <c r="L11357" i="1" s="1"/>
  <c r="K11329" i="1"/>
  <c r="L11329" i="1" s="1"/>
  <c r="J11329" i="1"/>
  <c r="O11329" i="1" s="1"/>
  <c r="I11329" i="1"/>
  <c r="N11329" i="1" s="1"/>
  <c r="H11329" i="1"/>
  <c r="M11329" i="1" s="1"/>
  <c r="K11273" i="1"/>
  <c r="L11273" i="1" s="1"/>
  <c r="J11273" i="1"/>
  <c r="O11273" i="1" s="1"/>
  <c r="I11273" i="1"/>
  <c r="N11273" i="1" s="1"/>
  <c r="H11273" i="1"/>
  <c r="M11273" i="1" s="1"/>
  <c r="K11161" i="1"/>
  <c r="L11161" i="1" s="1"/>
  <c r="J11161" i="1"/>
  <c r="O11161" i="1" s="1"/>
  <c r="I11161" i="1"/>
  <c r="N11161" i="1" s="1"/>
  <c r="H11161" i="1"/>
  <c r="M11161" i="1" s="1"/>
  <c r="K11049" i="1"/>
  <c r="L11049" i="1" s="1"/>
  <c r="J11049" i="1"/>
  <c r="O11049" i="1" s="1"/>
  <c r="I11049" i="1"/>
  <c r="N11049" i="1" s="1"/>
  <c r="H11049" i="1"/>
  <c r="M11049" i="1" s="1"/>
  <c r="K11021" i="1"/>
  <c r="L11021" i="1" s="1"/>
  <c r="J11021" i="1"/>
  <c r="O11021" i="1" s="1"/>
  <c r="I11021" i="1"/>
  <c r="N11021" i="1" s="1"/>
  <c r="H11021" i="1"/>
  <c r="M11021" i="1" s="1"/>
  <c r="K10937" i="1"/>
  <c r="L10937" i="1" s="1"/>
  <c r="J10937" i="1"/>
  <c r="O10937" i="1" s="1"/>
  <c r="I10937" i="1"/>
  <c r="N10937" i="1" s="1"/>
  <c r="H10937" i="1"/>
  <c r="M10937" i="1" s="1"/>
  <c r="K10881" i="1"/>
  <c r="L10881" i="1" s="1"/>
  <c r="K10825" i="1"/>
  <c r="L10825" i="1" s="1"/>
  <c r="J10825" i="1"/>
  <c r="O10825" i="1" s="1"/>
  <c r="I10825" i="1"/>
  <c r="N10825" i="1" s="1"/>
  <c r="H10825" i="1"/>
  <c r="M10825" i="1" s="1"/>
  <c r="K10797" i="1"/>
  <c r="L10797" i="1" s="1"/>
  <c r="J10797" i="1"/>
  <c r="O10797" i="1" s="1"/>
  <c r="I10797" i="1"/>
  <c r="N10797" i="1" s="1"/>
  <c r="H10797" i="1"/>
  <c r="M10797" i="1" s="1"/>
  <c r="K10769" i="1"/>
  <c r="L10769" i="1" s="1"/>
  <c r="J10769" i="1"/>
  <c r="O10769" i="1" s="1"/>
  <c r="I10769" i="1"/>
  <c r="N10769" i="1" s="1"/>
  <c r="H10769" i="1"/>
  <c r="M10769" i="1" s="1"/>
  <c r="K10685" i="1"/>
  <c r="L10685" i="1" s="1"/>
  <c r="J10685" i="1"/>
  <c r="O10685" i="1" s="1"/>
  <c r="I10685" i="1"/>
  <c r="N10685" i="1" s="1"/>
  <c r="H10685" i="1"/>
  <c r="M10685" i="1" s="1"/>
  <c r="K10629" i="1"/>
  <c r="L10629" i="1" s="1"/>
  <c r="J10629" i="1"/>
  <c r="O10629" i="1" s="1"/>
  <c r="I10629" i="1"/>
  <c r="N10629" i="1" s="1"/>
  <c r="H10629" i="1"/>
  <c r="M10629" i="1" s="1"/>
  <c r="K10573" i="1"/>
  <c r="L10573" i="1" s="1"/>
  <c r="J10573" i="1"/>
  <c r="O10573" i="1" s="1"/>
  <c r="I10573" i="1"/>
  <c r="N10573" i="1" s="1"/>
  <c r="H10573" i="1"/>
  <c r="M10573" i="1" s="1"/>
  <c r="K10545" i="1"/>
  <c r="L10545" i="1" s="1"/>
  <c r="J10545" i="1"/>
  <c r="O10545" i="1" s="1"/>
  <c r="I10545" i="1"/>
  <c r="N10545" i="1" s="1"/>
  <c r="H10545" i="1"/>
  <c r="M10545" i="1" s="1"/>
  <c r="K10489" i="1"/>
  <c r="L10489" i="1" s="1"/>
  <c r="J10489" i="1"/>
  <c r="O10489" i="1" s="1"/>
  <c r="I10489" i="1"/>
  <c r="N10489" i="1" s="1"/>
  <c r="H10489" i="1"/>
  <c r="M10489" i="1" s="1"/>
  <c r="K10321" i="1"/>
  <c r="L10321" i="1" s="1"/>
  <c r="J10321" i="1"/>
  <c r="O10321" i="1" s="1"/>
  <c r="I10321" i="1"/>
  <c r="N10321" i="1" s="1"/>
  <c r="H10321" i="1"/>
  <c r="M10321" i="1" s="1"/>
  <c r="K10265" i="1"/>
  <c r="L10265" i="1" s="1"/>
  <c r="J10265" i="1"/>
  <c r="O10265" i="1" s="1"/>
  <c r="I10265" i="1"/>
  <c r="N10265" i="1" s="1"/>
  <c r="H10265" i="1"/>
  <c r="M10265" i="1" s="1"/>
  <c r="K10237" i="1"/>
  <c r="L10237" i="1" s="1"/>
  <c r="J10237" i="1"/>
  <c r="O10237" i="1" s="1"/>
  <c r="I10237" i="1"/>
  <c r="N10237" i="1" s="1"/>
  <c r="H10237" i="1"/>
  <c r="M10237" i="1" s="1"/>
  <c r="K10069" i="1"/>
  <c r="L10069" i="1" s="1"/>
  <c r="J10069" i="1"/>
  <c r="O10069" i="1" s="1"/>
  <c r="I10069" i="1"/>
  <c r="N10069" i="1" s="1"/>
  <c r="H10069" i="1"/>
  <c r="M10069" i="1" s="1"/>
  <c r="K10041" i="1"/>
  <c r="L10041" i="1" s="1"/>
  <c r="J10041" i="1"/>
  <c r="O10041" i="1" s="1"/>
  <c r="I10041" i="1"/>
  <c r="N10041" i="1" s="1"/>
  <c r="H10041" i="1"/>
  <c r="M10041" i="1" s="1"/>
  <c r="K10013" i="1"/>
  <c r="L10013" i="1" s="1"/>
  <c r="J10013" i="1"/>
  <c r="O10013" i="1" s="1"/>
  <c r="I10013" i="1"/>
  <c r="N10013" i="1" s="1"/>
  <c r="H10013" i="1"/>
  <c r="M10013" i="1" s="1"/>
  <c r="K9957" i="1"/>
  <c r="L9957" i="1" s="1"/>
  <c r="J9957" i="1"/>
  <c r="O9957" i="1" s="1"/>
  <c r="I9957" i="1"/>
  <c r="N9957" i="1" s="1"/>
  <c r="H9957" i="1"/>
  <c r="M9957" i="1" s="1"/>
  <c r="K9901" i="1"/>
  <c r="L9901" i="1" s="1"/>
  <c r="J9901" i="1"/>
  <c r="O9901" i="1" s="1"/>
  <c r="I9901" i="1"/>
  <c r="N9901" i="1" s="1"/>
  <c r="H9901" i="1"/>
  <c r="M9901" i="1" s="1"/>
  <c r="K9845" i="1"/>
  <c r="L9845" i="1" s="1"/>
  <c r="J9845" i="1"/>
  <c r="O9845" i="1" s="1"/>
  <c r="I9845" i="1"/>
  <c r="N9845" i="1" s="1"/>
  <c r="H9845" i="1"/>
  <c r="M9845" i="1" s="1"/>
  <c r="K9789" i="1"/>
  <c r="L9789" i="1" s="1"/>
  <c r="J9789" i="1"/>
  <c r="O9789" i="1" s="1"/>
  <c r="I9789" i="1"/>
  <c r="N9789" i="1" s="1"/>
  <c r="H9789" i="1"/>
  <c r="M9789" i="1" s="1"/>
  <c r="K9761" i="1"/>
  <c r="L9761" i="1" s="1"/>
  <c r="J9761" i="1"/>
  <c r="O9761" i="1" s="1"/>
  <c r="I9761" i="1"/>
  <c r="N9761" i="1" s="1"/>
  <c r="H9761" i="1"/>
  <c r="M9761" i="1" s="1"/>
  <c r="K9537" i="1"/>
  <c r="L9537" i="1" s="1"/>
  <c r="J9537" i="1"/>
  <c r="O9537" i="1" s="1"/>
  <c r="I9537" i="1"/>
  <c r="N9537" i="1" s="1"/>
  <c r="H9537" i="1"/>
  <c r="M9537" i="1" s="1"/>
  <c r="H9509" i="1"/>
  <c r="M9509" i="1" s="1"/>
  <c r="K9453" i="1"/>
  <c r="L9453" i="1" s="1"/>
  <c r="J9453" i="1"/>
  <c r="O9453" i="1" s="1"/>
  <c r="I9453" i="1"/>
  <c r="N9453" i="1" s="1"/>
  <c r="H9453" i="1"/>
  <c r="M9453" i="1" s="1"/>
  <c r="K9257" i="1"/>
  <c r="L9257" i="1" s="1"/>
  <c r="J9257" i="1"/>
  <c r="O9257" i="1" s="1"/>
  <c r="I9257" i="1"/>
  <c r="N9257" i="1" s="1"/>
  <c r="H9257" i="1"/>
  <c r="M9257" i="1" s="1"/>
  <c r="K9201" i="1"/>
  <c r="L9201" i="1" s="1"/>
  <c r="J9201" i="1"/>
  <c r="O9201" i="1" s="1"/>
  <c r="I9201" i="1"/>
  <c r="N9201" i="1" s="1"/>
  <c r="H9201" i="1"/>
  <c r="M9201" i="1" s="1"/>
  <c r="K9173" i="1"/>
  <c r="L9173" i="1" s="1"/>
  <c r="J9173" i="1"/>
  <c r="O9173" i="1" s="1"/>
  <c r="I9173" i="1"/>
  <c r="N9173" i="1" s="1"/>
  <c r="H9173" i="1"/>
  <c r="M9173" i="1" s="1"/>
  <c r="K9117" i="1"/>
  <c r="L9117" i="1" s="1"/>
  <c r="J9117" i="1"/>
  <c r="O9117" i="1" s="1"/>
  <c r="I9117" i="1"/>
  <c r="N9117" i="1" s="1"/>
  <c r="H9117" i="1"/>
  <c r="M9117" i="1" s="1"/>
  <c r="K9061" i="1"/>
  <c r="L9061" i="1" s="1"/>
  <c r="J9061" i="1"/>
  <c r="O9061" i="1" s="1"/>
  <c r="I9061" i="1"/>
  <c r="N9061" i="1" s="1"/>
  <c r="H9061" i="1"/>
  <c r="M9061" i="1" s="1"/>
  <c r="K8977" i="1"/>
  <c r="L8977" i="1" s="1"/>
  <c r="J8977" i="1"/>
  <c r="O8977" i="1" s="1"/>
  <c r="I8977" i="1"/>
  <c r="N8977" i="1" s="1"/>
  <c r="H8977" i="1"/>
  <c r="M8977" i="1" s="1"/>
  <c r="K8865" i="1"/>
  <c r="L8865" i="1" s="1"/>
  <c r="J8865" i="1"/>
  <c r="O8865" i="1" s="1"/>
  <c r="I8865" i="1"/>
  <c r="N8865" i="1" s="1"/>
  <c r="H8865" i="1"/>
  <c r="M8865" i="1" s="1"/>
  <c r="K8837" i="1"/>
  <c r="L8837" i="1" s="1"/>
  <c r="J8837" i="1"/>
  <c r="O8837" i="1" s="1"/>
  <c r="I8837" i="1"/>
  <c r="N8837" i="1" s="1"/>
  <c r="H8837" i="1"/>
  <c r="M8837" i="1" s="1"/>
  <c r="K8753" i="1"/>
  <c r="L8753" i="1" s="1"/>
  <c r="J8753" i="1"/>
  <c r="O8753" i="1" s="1"/>
  <c r="I8753" i="1"/>
  <c r="N8753" i="1" s="1"/>
  <c r="H8753" i="1"/>
  <c r="M8753" i="1" s="1"/>
  <c r="K8725" i="1"/>
  <c r="L8725" i="1" s="1"/>
  <c r="J8725" i="1"/>
  <c r="O8725" i="1" s="1"/>
  <c r="I8725" i="1"/>
  <c r="N8725" i="1" s="1"/>
  <c r="H8725" i="1"/>
  <c r="M8725" i="1" s="1"/>
  <c r="K8585" i="1"/>
  <c r="L8585" i="1" s="1"/>
  <c r="J8585" i="1"/>
  <c r="O8585" i="1" s="1"/>
  <c r="I8585" i="1"/>
  <c r="N8585" i="1" s="1"/>
  <c r="H8585" i="1"/>
  <c r="M8585" i="1" s="1"/>
  <c r="K8557" i="1"/>
  <c r="L8557" i="1" s="1"/>
  <c r="J8557" i="1"/>
  <c r="O8557" i="1" s="1"/>
  <c r="I8557" i="1"/>
  <c r="N8557" i="1" s="1"/>
  <c r="H8557" i="1"/>
  <c r="M8557" i="1" s="1"/>
  <c r="K8529" i="1"/>
  <c r="L8529" i="1" s="1"/>
  <c r="J8529" i="1"/>
  <c r="O8529" i="1" s="1"/>
  <c r="I8529" i="1"/>
  <c r="N8529" i="1" s="1"/>
  <c r="H8529" i="1"/>
  <c r="M8529" i="1" s="1"/>
  <c r="K8473" i="1"/>
  <c r="L8473" i="1" s="1"/>
  <c r="J8473" i="1"/>
  <c r="O8473" i="1" s="1"/>
  <c r="I8473" i="1"/>
  <c r="N8473" i="1" s="1"/>
  <c r="H8473" i="1"/>
  <c r="M8473" i="1" s="1"/>
  <c r="K8417" i="1"/>
  <c r="L8417" i="1" s="1"/>
  <c r="J8417" i="1"/>
  <c r="O8417" i="1" s="1"/>
  <c r="I8417" i="1"/>
  <c r="N8417" i="1" s="1"/>
  <c r="H8417" i="1"/>
  <c r="M8417" i="1" s="1"/>
  <c r="K8361" i="1"/>
  <c r="L8361" i="1" s="1"/>
  <c r="J8361" i="1"/>
  <c r="O8361" i="1" s="1"/>
  <c r="I8361" i="1"/>
  <c r="N8361" i="1" s="1"/>
  <c r="H8361" i="1"/>
  <c r="M8361" i="1" s="1"/>
  <c r="K8333" i="1"/>
  <c r="L8333" i="1" s="1"/>
  <c r="J8333" i="1"/>
  <c r="O8333" i="1" s="1"/>
  <c r="I8333" i="1"/>
  <c r="N8333" i="1" s="1"/>
  <c r="H8333" i="1"/>
  <c r="M8333" i="1" s="1"/>
  <c r="K8277" i="1"/>
  <c r="L8277" i="1" s="1"/>
  <c r="J8277" i="1"/>
  <c r="O8277" i="1" s="1"/>
  <c r="I8277" i="1"/>
  <c r="N8277" i="1" s="1"/>
  <c r="H8277" i="1"/>
  <c r="M8277" i="1" s="1"/>
  <c r="K8221" i="1"/>
  <c r="L8221" i="1" s="1"/>
  <c r="J8221" i="1"/>
  <c r="O8221" i="1" s="1"/>
  <c r="I8221" i="1"/>
  <c r="N8221" i="1" s="1"/>
  <c r="H8221" i="1"/>
  <c r="M8221" i="1" s="1"/>
  <c r="K8193" i="1"/>
  <c r="L8193" i="1" s="1"/>
  <c r="J8193" i="1"/>
  <c r="O8193" i="1" s="1"/>
  <c r="I8193" i="1"/>
  <c r="N8193" i="1" s="1"/>
  <c r="H8193" i="1"/>
  <c r="M8193" i="1" s="1"/>
  <c r="K8081" i="1"/>
  <c r="L8081" i="1" s="1"/>
  <c r="J8081" i="1"/>
  <c r="O8081" i="1" s="1"/>
  <c r="I8081" i="1"/>
  <c r="N8081" i="1" s="1"/>
  <c r="H8081" i="1"/>
  <c r="M8081" i="1" s="1"/>
  <c r="K7969" i="1"/>
  <c r="L7969" i="1" s="1"/>
  <c r="J7969" i="1"/>
  <c r="O7969" i="1" s="1"/>
  <c r="I7969" i="1"/>
  <c r="N7969" i="1" s="1"/>
  <c r="H7969" i="1"/>
  <c r="M7969" i="1" s="1"/>
  <c r="K7941" i="1"/>
  <c r="L7941" i="1" s="1"/>
  <c r="I7941" i="1"/>
  <c r="N7941" i="1" s="1"/>
  <c r="J7941" i="1"/>
  <c r="O7941" i="1" s="1"/>
  <c r="H7941" i="1"/>
  <c r="M7941" i="1" s="1"/>
  <c r="K7801" i="1"/>
  <c r="L7801" i="1" s="1"/>
  <c r="J7801" i="1"/>
  <c r="O7801" i="1" s="1"/>
  <c r="I7801" i="1"/>
  <c r="N7801" i="1" s="1"/>
  <c r="H7801" i="1"/>
  <c r="M7801" i="1" s="1"/>
  <c r="K7745" i="1"/>
  <c r="L7745" i="1" s="1"/>
  <c r="I7745" i="1"/>
  <c r="N7745" i="1" s="1"/>
  <c r="J7745" i="1"/>
  <c r="O7745" i="1" s="1"/>
  <c r="H7745" i="1"/>
  <c r="M7745" i="1" s="1"/>
  <c r="K7717" i="1"/>
  <c r="L7717" i="1" s="1"/>
  <c r="J7717" i="1"/>
  <c r="O7717" i="1" s="1"/>
  <c r="I7717" i="1"/>
  <c r="N7717" i="1" s="1"/>
  <c r="H7717" i="1"/>
  <c r="M7717" i="1" s="1"/>
  <c r="K7689" i="1"/>
  <c r="L7689" i="1" s="1"/>
  <c r="I7689" i="1"/>
  <c r="N7689" i="1" s="1"/>
  <c r="J7689" i="1"/>
  <c r="O7689" i="1" s="1"/>
  <c r="H7689" i="1"/>
  <c r="M7689" i="1" s="1"/>
  <c r="K7633" i="1"/>
  <c r="L7633" i="1" s="1"/>
  <c r="J7633" i="1"/>
  <c r="O7633" i="1" s="1"/>
  <c r="I7633" i="1"/>
  <c r="N7633" i="1" s="1"/>
  <c r="H7633" i="1"/>
  <c r="M7633" i="1" s="1"/>
  <c r="K7577" i="1"/>
  <c r="L7577" i="1" s="1"/>
  <c r="J7577" i="1"/>
  <c r="O7577" i="1" s="1"/>
  <c r="I7577" i="1"/>
  <c r="N7577" i="1" s="1"/>
  <c r="H7577" i="1"/>
  <c r="M7577" i="1" s="1"/>
  <c r="K7549" i="1"/>
  <c r="L7549" i="1" s="1"/>
  <c r="J7549" i="1"/>
  <c r="O7549" i="1" s="1"/>
  <c r="I7549" i="1"/>
  <c r="N7549" i="1" s="1"/>
  <c r="H7549" i="1"/>
  <c r="M7549" i="1" s="1"/>
  <c r="K7493" i="1"/>
  <c r="L7493" i="1" s="1"/>
  <c r="I7493" i="1"/>
  <c r="N7493" i="1" s="1"/>
  <c r="J7493" i="1"/>
  <c r="O7493" i="1" s="1"/>
  <c r="H7493" i="1"/>
  <c r="M7493" i="1" s="1"/>
  <c r="K7437" i="1"/>
  <c r="L7437" i="1" s="1"/>
  <c r="I7437" i="1"/>
  <c r="N7437" i="1" s="1"/>
  <c r="J7437" i="1"/>
  <c r="O7437" i="1" s="1"/>
  <c r="H7437" i="1"/>
  <c r="M7437" i="1" s="1"/>
  <c r="K7409" i="1"/>
  <c r="L7409" i="1" s="1"/>
  <c r="J7409" i="1"/>
  <c r="O7409" i="1" s="1"/>
  <c r="I7409" i="1"/>
  <c r="N7409" i="1" s="1"/>
  <c r="H7409" i="1"/>
  <c r="M7409" i="1" s="1"/>
  <c r="K7297" i="1"/>
  <c r="L7297" i="1" s="1"/>
  <c r="I7297" i="1"/>
  <c r="N7297" i="1" s="1"/>
  <c r="J7297" i="1"/>
  <c r="O7297" i="1" s="1"/>
  <c r="H7297" i="1"/>
  <c r="M7297" i="1" s="1"/>
  <c r="K7269" i="1"/>
  <c r="L7269" i="1" s="1"/>
  <c r="J7269" i="1"/>
  <c r="O7269" i="1" s="1"/>
  <c r="I7269" i="1"/>
  <c r="N7269" i="1" s="1"/>
  <c r="H7269" i="1"/>
  <c r="M7269" i="1" s="1"/>
  <c r="K7213" i="1"/>
  <c r="L7213" i="1" s="1"/>
  <c r="J7213" i="1"/>
  <c r="O7213" i="1" s="1"/>
  <c r="I7213" i="1"/>
  <c r="N7213" i="1" s="1"/>
  <c r="H7213" i="1"/>
  <c r="M7213" i="1" s="1"/>
  <c r="K7157" i="1"/>
  <c r="L7157" i="1" s="1"/>
  <c r="I7157" i="1"/>
  <c r="N7157" i="1" s="1"/>
  <c r="J7157" i="1"/>
  <c r="O7157" i="1" s="1"/>
  <c r="H7157" i="1"/>
  <c r="M7157" i="1" s="1"/>
  <c r="K6989" i="1"/>
  <c r="L6989" i="1" s="1"/>
  <c r="J6989" i="1"/>
  <c r="O6989" i="1" s="1"/>
  <c r="I6989" i="1"/>
  <c r="N6989" i="1" s="1"/>
  <c r="H6989" i="1"/>
  <c r="M6989" i="1" s="1"/>
  <c r="K6933" i="1"/>
  <c r="L6933" i="1" s="1"/>
  <c r="I6933" i="1"/>
  <c r="N6933" i="1" s="1"/>
  <c r="J6933" i="1"/>
  <c r="O6933" i="1" s="1"/>
  <c r="H6933" i="1"/>
  <c r="M6933" i="1" s="1"/>
  <c r="K6905" i="1"/>
  <c r="L6905" i="1" s="1"/>
  <c r="J6905" i="1"/>
  <c r="O6905" i="1" s="1"/>
  <c r="I6905" i="1"/>
  <c r="N6905" i="1" s="1"/>
  <c r="H6905" i="1"/>
  <c r="M6905" i="1" s="1"/>
  <c r="K6849" i="1"/>
  <c r="L6849" i="1" s="1"/>
  <c r="J6849" i="1"/>
  <c r="O6849" i="1" s="1"/>
  <c r="I6849" i="1"/>
  <c r="N6849" i="1" s="1"/>
  <c r="H6849" i="1"/>
  <c r="M6849" i="1" s="1"/>
  <c r="K6793" i="1"/>
  <c r="L6793" i="1" s="1"/>
  <c r="J6793" i="1"/>
  <c r="O6793" i="1" s="1"/>
  <c r="I6793" i="1"/>
  <c r="N6793" i="1" s="1"/>
  <c r="H6793" i="1"/>
  <c r="M6793" i="1" s="1"/>
  <c r="K6765" i="1"/>
  <c r="L6765" i="1" s="1"/>
  <c r="J6765" i="1"/>
  <c r="O6765" i="1" s="1"/>
  <c r="I6765" i="1"/>
  <c r="N6765" i="1" s="1"/>
  <c r="H6765" i="1"/>
  <c r="M6765" i="1" s="1"/>
  <c r="K6709" i="1"/>
  <c r="L6709" i="1" s="1"/>
  <c r="J6709" i="1"/>
  <c r="O6709" i="1" s="1"/>
  <c r="I6709" i="1"/>
  <c r="N6709" i="1" s="1"/>
  <c r="H6709" i="1"/>
  <c r="M6709" i="1" s="1"/>
  <c r="K6653" i="1"/>
  <c r="L6653" i="1" s="1"/>
  <c r="I6653" i="1"/>
  <c r="N6653" i="1" s="1"/>
  <c r="J6653" i="1"/>
  <c r="O6653" i="1" s="1"/>
  <c r="H6653" i="1"/>
  <c r="M6653" i="1" s="1"/>
  <c r="I6457" i="1"/>
  <c r="N6457" i="1" s="1"/>
  <c r="K6429" i="1"/>
  <c r="L6429" i="1" s="1"/>
  <c r="J6429" i="1"/>
  <c r="O6429" i="1" s="1"/>
  <c r="I6429" i="1"/>
  <c r="N6429" i="1" s="1"/>
  <c r="H6429" i="1"/>
  <c r="M6429" i="1" s="1"/>
  <c r="K6373" i="1"/>
  <c r="L6373" i="1" s="1"/>
  <c r="J6373" i="1"/>
  <c r="O6373" i="1" s="1"/>
  <c r="I6373" i="1"/>
  <c r="N6373" i="1" s="1"/>
  <c r="H6373" i="1"/>
  <c r="M6373" i="1" s="1"/>
  <c r="K6205" i="1"/>
  <c r="L6205" i="1" s="1"/>
  <c r="J6205" i="1"/>
  <c r="O6205" i="1" s="1"/>
  <c r="I6205" i="1"/>
  <c r="N6205" i="1" s="1"/>
  <c r="H6205" i="1"/>
  <c r="M6205" i="1" s="1"/>
  <c r="K6177" i="1"/>
  <c r="L6177" i="1" s="1"/>
  <c r="J6177" i="1"/>
  <c r="O6177" i="1" s="1"/>
  <c r="I6177" i="1"/>
  <c r="N6177" i="1" s="1"/>
  <c r="H6177" i="1"/>
  <c r="M6177" i="1" s="1"/>
  <c r="K6121" i="1"/>
  <c r="L6121" i="1" s="1"/>
  <c r="J6121" i="1"/>
  <c r="O6121" i="1" s="1"/>
  <c r="I6121" i="1"/>
  <c r="N6121" i="1" s="1"/>
  <c r="H6121" i="1"/>
  <c r="M6121" i="1" s="1"/>
  <c r="K6065" i="1"/>
  <c r="L6065" i="1" s="1"/>
  <c r="I6065" i="1"/>
  <c r="N6065" i="1" s="1"/>
  <c r="J6065" i="1"/>
  <c r="O6065" i="1" s="1"/>
  <c r="H6065" i="1"/>
  <c r="M6065" i="1" s="1"/>
  <c r="K6009" i="1"/>
  <c r="L6009" i="1" s="1"/>
  <c r="J6009" i="1"/>
  <c r="O6009" i="1" s="1"/>
  <c r="I6009" i="1"/>
  <c r="N6009" i="1" s="1"/>
  <c r="H6009" i="1"/>
  <c r="M6009" i="1" s="1"/>
  <c r="K5953" i="1"/>
  <c r="L5953" i="1" s="1"/>
  <c r="J5953" i="1"/>
  <c r="O5953" i="1" s="1"/>
  <c r="I5953" i="1"/>
  <c r="N5953" i="1" s="1"/>
  <c r="H5953" i="1"/>
  <c r="M5953" i="1" s="1"/>
  <c r="K5869" i="1"/>
  <c r="L5869" i="1" s="1"/>
  <c r="I5869" i="1"/>
  <c r="N5869" i="1" s="1"/>
  <c r="J5869" i="1"/>
  <c r="O5869" i="1" s="1"/>
  <c r="H5869" i="1"/>
  <c r="M5869" i="1" s="1"/>
  <c r="K5729" i="1"/>
  <c r="L5729" i="1" s="1"/>
  <c r="J5729" i="1"/>
  <c r="O5729" i="1" s="1"/>
  <c r="I5729" i="1"/>
  <c r="N5729" i="1" s="1"/>
  <c r="H5729" i="1"/>
  <c r="M5729" i="1" s="1"/>
  <c r="H5673" i="1"/>
  <c r="M5673" i="1" s="1"/>
  <c r="K5645" i="1"/>
  <c r="L5645" i="1" s="1"/>
  <c r="J5645" i="1"/>
  <c r="O5645" i="1" s="1"/>
  <c r="I5645" i="1"/>
  <c r="N5645" i="1" s="1"/>
  <c r="H5645" i="1"/>
  <c r="M5645" i="1" s="1"/>
  <c r="K5617" i="1"/>
  <c r="L5617" i="1" s="1"/>
  <c r="I5617" i="1"/>
  <c r="N5617" i="1" s="1"/>
  <c r="J5617" i="1"/>
  <c r="O5617" i="1" s="1"/>
  <c r="H5617" i="1"/>
  <c r="M5617" i="1" s="1"/>
  <c r="K5477" i="1"/>
  <c r="L5477" i="1" s="1"/>
  <c r="J5477" i="1"/>
  <c r="O5477" i="1" s="1"/>
  <c r="I5477" i="1"/>
  <c r="N5477" i="1" s="1"/>
  <c r="H5477" i="1"/>
  <c r="M5477" i="1" s="1"/>
  <c r="K5393" i="1"/>
  <c r="L5393" i="1" s="1"/>
  <c r="J5393" i="1"/>
  <c r="O5393" i="1" s="1"/>
  <c r="I5393" i="1"/>
  <c r="N5393" i="1" s="1"/>
  <c r="H5393" i="1"/>
  <c r="M5393" i="1" s="1"/>
  <c r="K5253" i="1"/>
  <c r="L5253" i="1" s="1"/>
  <c r="I5253" i="1"/>
  <c r="N5253" i="1" s="1"/>
  <c r="J5253" i="1"/>
  <c r="O5253" i="1" s="1"/>
  <c r="H5253" i="1"/>
  <c r="M5253" i="1" s="1"/>
  <c r="J5197" i="1"/>
  <c r="O5197" i="1" s="1"/>
  <c r="K5141" i="1"/>
  <c r="L5141" i="1" s="1"/>
  <c r="J5141" i="1"/>
  <c r="O5141" i="1" s="1"/>
  <c r="I5141" i="1"/>
  <c r="N5141" i="1" s="1"/>
  <c r="H5141" i="1"/>
  <c r="M5141" i="1" s="1"/>
  <c r="K4945" i="1"/>
  <c r="L4945" i="1" s="1"/>
  <c r="J4945" i="1"/>
  <c r="O4945" i="1" s="1"/>
  <c r="I4945" i="1"/>
  <c r="N4945" i="1" s="1"/>
  <c r="H4945" i="1"/>
  <c r="M4945" i="1" s="1"/>
  <c r="K4917" i="1"/>
  <c r="L4917" i="1" s="1"/>
  <c r="J4917" i="1"/>
  <c r="O4917" i="1" s="1"/>
  <c r="I4917" i="1"/>
  <c r="N4917" i="1" s="1"/>
  <c r="H4917" i="1"/>
  <c r="M4917" i="1" s="1"/>
  <c r="K4889" i="1"/>
  <c r="L4889" i="1" s="1"/>
  <c r="J4889" i="1"/>
  <c r="O4889" i="1" s="1"/>
  <c r="I4889" i="1"/>
  <c r="N4889" i="1" s="1"/>
  <c r="H4889" i="1"/>
  <c r="M4889" i="1" s="1"/>
  <c r="K4833" i="1"/>
  <c r="L4833" i="1" s="1"/>
  <c r="I4833" i="1"/>
  <c r="N4833" i="1" s="1"/>
  <c r="J4833" i="1"/>
  <c r="O4833" i="1" s="1"/>
  <c r="H4833" i="1"/>
  <c r="M4833" i="1" s="1"/>
  <c r="K4805" i="1"/>
  <c r="L4805" i="1" s="1"/>
  <c r="J4805" i="1"/>
  <c r="O4805" i="1" s="1"/>
  <c r="I4805" i="1"/>
  <c r="N4805" i="1" s="1"/>
  <c r="H4805" i="1"/>
  <c r="M4805" i="1" s="1"/>
  <c r="K4749" i="1"/>
  <c r="L4749" i="1" s="1"/>
  <c r="J4749" i="1"/>
  <c r="O4749" i="1" s="1"/>
  <c r="I4749" i="1"/>
  <c r="N4749" i="1" s="1"/>
  <c r="H4749" i="1"/>
  <c r="M4749" i="1" s="1"/>
  <c r="K4693" i="1"/>
  <c r="L4693" i="1" s="1"/>
  <c r="I4693" i="1"/>
  <c r="N4693" i="1" s="1"/>
  <c r="J4693" i="1"/>
  <c r="O4693" i="1" s="1"/>
  <c r="H4693" i="1"/>
  <c r="M4693" i="1" s="1"/>
  <c r="K4665" i="1"/>
  <c r="L4665" i="1" s="1"/>
  <c r="J4665" i="1"/>
  <c r="O4665" i="1" s="1"/>
  <c r="I4665" i="1"/>
  <c r="N4665" i="1" s="1"/>
  <c r="H4665" i="1"/>
  <c r="M4665" i="1" s="1"/>
  <c r="K4441" i="1"/>
  <c r="L4441" i="1" s="1"/>
  <c r="J4441" i="1"/>
  <c r="O4441" i="1" s="1"/>
  <c r="I4441" i="1"/>
  <c r="N4441" i="1" s="1"/>
  <c r="H4441" i="1"/>
  <c r="M4441" i="1" s="1"/>
  <c r="H4413" i="1"/>
  <c r="M4413" i="1" s="1"/>
  <c r="K4357" i="1"/>
  <c r="L4357" i="1" s="1"/>
  <c r="J4357" i="1"/>
  <c r="O4357" i="1" s="1"/>
  <c r="I4357" i="1"/>
  <c r="N4357" i="1" s="1"/>
  <c r="H4357" i="1"/>
  <c r="M4357" i="1" s="1"/>
  <c r="K4005" i="1"/>
  <c r="L4005" i="1" s="1"/>
  <c r="I4005" i="1"/>
  <c r="N4005" i="1" s="1"/>
  <c r="J4005" i="1"/>
  <c r="O4005" i="1" s="1"/>
  <c r="H4005" i="1"/>
  <c r="M4005" i="1" s="1"/>
  <c r="K3822" i="1"/>
  <c r="L3822" i="1" s="1"/>
  <c r="J3822" i="1"/>
  <c r="O3822" i="1" s="1"/>
  <c r="I3822" i="1"/>
  <c r="N3822" i="1" s="1"/>
  <c r="H3822" i="1"/>
  <c r="M3822" i="1" s="1"/>
  <c r="K3797" i="1"/>
  <c r="L3797" i="1" s="1"/>
  <c r="J3797" i="1"/>
  <c r="O3797" i="1" s="1"/>
  <c r="I3797" i="1"/>
  <c r="N3797" i="1" s="1"/>
  <c r="H3797" i="1"/>
  <c r="M3797" i="1" s="1"/>
  <c r="K3181" i="1"/>
  <c r="L3181" i="1" s="1"/>
  <c r="J3181" i="1"/>
  <c r="O3181" i="1" s="1"/>
  <c r="I3181" i="1"/>
  <c r="N3181" i="1" s="1"/>
  <c r="H3181" i="1"/>
  <c r="M3181" i="1" s="1"/>
  <c r="K3450" i="1"/>
  <c r="L3450" i="1" s="1"/>
  <c r="J3450" i="1"/>
  <c r="O3450" i="1" s="1"/>
  <c r="I3450" i="1"/>
  <c r="N3450" i="1" s="1"/>
  <c r="H3450" i="1"/>
  <c r="M3450" i="1" s="1"/>
  <c r="K3905" i="1"/>
  <c r="L3905" i="1" s="1"/>
  <c r="J3905" i="1"/>
  <c r="O3905" i="1" s="1"/>
  <c r="I3905" i="1"/>
  <c r="N3905" i="1" s="1"/>
  <c r="H3905" i="1"/>
  <c r="M3905" i="1" s="1"/>
  <c r="K3124" i="1"/>
  <c r="L3124" i="1" s="1"/>
  <c r="J3124" i="1"/>
  <c r="O3124" i="1" s="1"/>
  <c r="I3124" i="1"/>
  <c r="N3124" i="1" s="1"/>
  <c r="H3124" i="1"/>
  <c r="M3124" i="1" s="1"/>
  <c r="K3495" i="1"/>
  <c r="L3495" i="1" s="1"/>
  <c r="J3495" i="1"/>
  <c r="O3495" i="1" s="1"/>
  <c r="I3495" i="1"/>
  <c r="N3495" i="1" s="1"/>
  <c r="H3495" i="1"/>
  <c r="M3495" i="1" s="1"/>
  <c r="K3509" i="1"/>
  <c r="L3509" i="1" s="1"/>
  <c r="J3509" i="1"/>
  <c r="O3509" i="1" s="1"/>
  <c r="I3509" i="1"/>
  <c r="N3509" i="1" s="1"/>
  <c r="H3509" i="1"/>
  <c r="M3509" i="1" s="1"/>
  <c r="K3400" i="1"/>
  <c r="L3400" i="1" s="1"/>
  <c r="J3400" i="1"/>
  <c r="O3400" i="1" s="1"/>
  <c r="I3400" i="1"/>
  <c r="N3400" i="1" s="1"/>
  <c r="H3400" i="1"/>
  <c r="M3400" i="1" s="1"/>
  <c r="K3306" i="1"/>
  <c r="L3306" i="1" s="1"/>
  <c r="J3306" i="1"/>
  <c r="O3306" i="1" s="1"/>
  <c r="I3306" i="1"/>
  <c r="N3306" i="1" s="1"/>
  <c r="H3306" i="1"/>
  <c r="M3306" i="1" s="1"/>
  <c r="K3776" i="1"/>
  <c r="L3776" i="1" s="1"/>
  <c r="J3776" i="1"/>
  <c r="O3776" i="1" s="1"/>
  <c r="I3776" i="1"/>
  <c r="N3776" i="1" s="1"/>
  <c r="H3776" i="1"/>
  <c r="M3776" i="1" s="1"/>
  <c r="K3698" i="1"/>
  <c r="L3698" i="1" s="1"/>
  <c r="J3698" i="1"/>
  <c r="O3698" i="1" s="1"/>
  <c r="I3698" i="1"/>
  <c r="N3698" i="1" s="1"/>
  <c r="H3698" i="1"/>
  <c r="M3698" i="1" s="1"/>
  <c r="K3048" i="1"/>
  <c r="L3048" i="1" s="1"/>
  <c r="J3048" i="1"/>
  <c r="O3048" i="1" s="1"/>
  <c r="I3048" i="1"/>
  <c r="N3048" i="1" s="1"/>
  <c r="H3048" i="1"/>
  <c r="M3048" i="1" s="1"/>
  <c r="K4151" i="1"/>
  <c r="L4151" i="1" s="1"/>
  <c r="J4151" i="1"/>
  <c r="O4151" i="1" s="1"/>
  <c r="I4151" i="1"/>
  <c r="N4151" i="1" s="1"/>
  <c r="H4151" i="1"/>
  <c r="M4151" i="1" s="1"/>
  <c r="K3683" i="1"/>
  <c r="L3683" i="1" s="1"/>
  <c r="J3683" i="1"/>
  <c r="O3683" i="1" s="1"/>
  <c r="I3683" i="1"/>
  <c r="N3683" i="1" s="1"/>
  <c r="H3683" i="1"/>
  <c r="M3683" i="1" s="1"/>
  <c r="K3734" i="1"/>
  <c r="L3734" i="1" s="1"/>
  <c r="I3734" i="1"/>
  <c r="N3734" i="1" s="1"/>
  <c r="J3734" i="1"/>
  <c r="O3734" i="1" s="1"/>
  <c r="H3734" i="1"/>
  <c r="M3734" i="1" s="1"/>
  <c r="K3405" i="1"/>
  <c r="L3405" i="1" s="1"/>
  <c r="K4056" i="1"/>
  <c r="L4056" i="1" s="1"/>
  <c r="J4056" i="1"/>
  <c r="O4056" i="1" s="1"/>
  <c r="I4056" i="1"/>
  <c r="N4056" i="1" s="1"/>
  <c r="H4056" i="1"/>
  <c r="M4056" i="1" s="1"/>
  <c r="K3357" i="1"/>
  <c r="L3357" i="1" s="1"/>
  <c r="J3357" i="1"/>
  <c r="O3357" i="1" s="1"/>
  <c r="I3357" i="1"/>
  <c r="N3357" i="1" s="1"/>
  <c r="H3357" i="1"/>
  <c r="M3357" i="1" s="1"/>
  <c r="K2924" i="1"/>
  <c r="L2924" i="1" s="1"/>
  <c r="I2924" i="1"/>
  <c r="N2924" i="1" s="1"/>
  <c r="J2924" i="1"/>
  <c r="O2924" i="1" s="1"/>
  <c r="H2924" i="1"/>
  <c r="M2924" i="1" s="1"/>
  <c r="K4263" i="1"/>
  <c r="L4263" i="1" s="1"/>
  <c r="J4263" i="1"/>
  <c r="O4263" i="1" s="1"/>
  <c r="I4263" i="1"/>
  <c r="N4263" i="1" s="1"/>
  <c r="H4263" i="1"/>
  <c r="M4263" i="1" s="1"/>
  <c r="J3961" i="1"/>
  <c r="O3961" i="1" s="1"/>
  <c r="K2116" i="1"/>
  <c r="L2116" i="1" s="1"/>
  <c r="J2116" i="1"/>
  <c r="O2116" i="1" s="1"/>
  <c r="I2116" i="1"/>
  <c r="N2116" i="1" s="1"/>
  <c r="H2116" i="1"/>
  <c r="M2116" i="1" s="1"/>
  <c r="K2307" i="1"/>
  <c r="L2307" i="1" s="1"/>
  <c r="J2307" i="1"/>
  <c r="O2307" i="1" s="1"/>
  <c r="I2307" i="1"/>
  <c r="N2307" i="1" s="1"/>
  <c r="H2307" i="1"/>
  <c r="M2307" i="1" s="1"/>
  <c r="K1625" i="1"/>
  <c r="L1625" i="1" s="1"/>
  <c r="J1625" i="1"/>
  <c r="O1625" i="1" s="1"/>
  <c r="I1625" i="1"/>
  <c r="N1625" i="1" s="1"/>
  <c r="H1625" i="1"/>
  <c r="M1625" i="1" s="1"/>
  <c r="K1883" i="1"/>
  <c r="L1883" i="1" s="1"/>
  <c r="J1883" i="1"/>
  <c r="O1883" i="1" s="1"/>
  <c r="I1883" i="1"/>
  <c r="N1883" i="1" s="1"/>
  <c r="H1883" i="1"/>
  <c r="M1883" i="1" s="1"/>
  <c r="K2620" i="1"/>
  <c r="L2620" i="1" s="1"/>
  <c r="J2620" i="1"/>
  <c r="O2620" i="1" s="1"/>
  <c r="I2620" i="1"/>
  <c r="N2620" i="1" s="1"/>
  <c r="H2620" i="1"/>
  <c r="M2620" i="1" s="1"/>
  <c r="K1850" i="1"/>
  <c r="L1850" i="1" s="1"/>
  <c r="J1850" i="1"/>
  <c r="O1850" i="1" s="1"/>
  <c r="I1850" i="1"/>
  <c r="N1850" i="1" s="1"/>
  <c r="H1850" i="1"/>
  <c r="M1850" i="1" s="1"/>
  <c r="K1721" i="1"/>
  <c r="L1721" i="1" s="1"/>
  <c r="J1721" i="1"/>
  <c r="O1721" i="1" s="1"/>
  <c r="I1721" i="1"/>
  <c r="N1721" i="1" s="1"/>
  <c r="H1721" i="1"/>
  <c r="M1721" i="1" s="1"/>
  <c r="K2091" i="1"/>
  <c r="L2091" i="1" s="1"/>
  <c r="J2091" i="1"/>
  <c r="O2091" i="1" s="1"/>
  <c r="I2091" i="1"/>
  <c r="N2091" i="1" s="1"/>
  <c r="H2091" i="1"/>
  <c r="M2091" i="1" s="1"/>
  <c r="K1914" i="1"/>
  <c r="L1914" i="1" s="1"/>
  <c r="J1914" i="1"/>
  <c r="O1914" i="1" s="1"/>
  <c r="I1914" i="1"/>
  <c r="N1914" i="1" s="1"/>
  <c r="H1914" i="1"/>
  <c r="M1914" i="1" s="1"/>
  <c r="K2213" i="1"/>
  <c r="L2213" i="1" s="1"/>
  <c r="J2213" i="1"/>
  <c r="O2213" i="1" s="1"/>
  <c r="I2213" i="1"/>
  <c r="N2213" i="1" s="1"/>
  <c r="H2213" i="1"/>
  <c r="M2213" i="1" s="1"/>
  <c r="K2564" i="1"/>
  <c r="L2564" i="1" s="1"/>
  <c r="J2564" i="1"/>
  <c r="O2564" i="1" s="1"/>
  <c r="I2564" i="1"/>
  <c r="N2564" i="1" s="1"/>
  <c r="H2564" i="1"/>
  <c r="M2564" i="1" s="1"/>
  <c r="K2256" i="1"/>
  <c r="L2256" i="1" s="1"/>
  <c r="J2256" i="1"/>
  <c r="O2256" i="1" s="1"/>
  <c r="I2256" i="1"/>
  <c r="N2256" i="1" s="1"/>
  <c r="H2256" i="1"/>
  <c r="M2256" i="1" s="1"/>
  <c r="K2327" i="1"/>
  <c r="L2327" i="1" s="1"/>
  <c r="J2327" i="1"/>
  <c r="O2327" i="1" s="1"/>
  <c r="I2327" i="1"/>
  <c r="N2327" i="1" s="1"/>
  <c r="H2327" i="1"/>
  <c r="M2327" i="1" s="1"/>
  <c r="K1613" i="1"/>
  <c r="L1613" i="1" s="1"/>
  <c r="J1613" i="1"/>
  <c r="O1613" i="1" s="1"/>
  <c r="I1613" i="1"/>
  <c r="N1613" i="1" s="1"/>
  <c r="H1613" i="1"/>
  <c r="M1613" i="1" s="1"/>
  <c r="K1733" i="1"/>
  <c r="L1733" i="1" s="1"/>
  <c r="J1733" i="1"/>
  <c r="O1733" i="1" s="1"/>
  <c r="I1733" i="1"/>
  <c r="N1733" i="1" s="1"/>
  <c r="H1733" i="1"/>
  <c r="M1733" i="1" s="1"/>
  <c r="K1525" i="1"/>
  <c r="L1525" i="1" s="1"/>
  <c r="J1525" i="1"/>
  <c r="O1525" i="1" s="1"/>
  <c r="I1525" i="1"/>
  <c r="N1525" i="1" s="1"/>
  <c r="H1525" i="1"/>
  <c r="M1525" i="1" s="1"/>
  <c r="K1531" i="1"/>
  <c r="L1531" i="1" s="1"/>
  <c r="J1531" i="1"/>
  <c r="O1531" i="1" s="1"/>
  <c r="I1531" i="1"/>
  <c r="N1531" i="1" s="1"/>
  <c r="H1531" i="1"/>
  <c r="M1531" i="1" s="1"/>
  <c r="K2287" i="1"/>
  <c r="L2287" i="1" s="1"/>
  <c r="J2287" i="1"/>
  <c r="O2287" i="1" s="1"/>
  <c r="I2287" i="1"/>
  <c r="N2287" i="1" s="1"/>
  <c r="H2287" i="1"/>
  <c r="M2287" i="1" s="1"/>
  <c r="K2044" i="1"/>
  <c r="L2044" i="1" s="1"/>
  <c r="J2044" i="1"/>
  <c r="O2044" i="1" s="1"/>
  <c r="I2044" i="1"/>
  <c r="N2044" i="1" s="1"/>
  <c r="H2044" i="1"/>
  <c r="M2044" i="1" s="1"/>
  <c r="K1977" i="1"/>
  <c r="L1977" i="1" s="1"/>
  <c r="J1977" i="1"/>
  <c r="O1977" i="1" s="1"/>
  <c r="I1977" i="1"/>
  <c r="N1977" i="1" s="1"/>
  <c r="H1977" i="1"/>
  <c r="M1977" i="1" s="1"/>
  <c r="K2087" i="1"/>
  <c r="L2087" i="1" s="1"/>
  <c r="J2087" i="1"/>
  <c r="O2087" i="1" s="1"/>
  <c r="I2087" i="1"/>
  <c r="N2087" i="1" s="1"/>
  <c r="H2087" i="1"/>
  <c r="M2087" i="1" s="1"/>
  <c r="K2228" i="1"/>
  <c r="L2228" i="1" s="1"/>
  <c r="J2228" i="1"/>
  <c r="O2228" i="1" s="1"/>
  <c r="I2228" i="1"/>
  <c r="N2228" i="1" s="1"/>
  <c r="H2228" i="1"/>
  <c r="M2228" i="1" s="1"/>
  <c r="K2151" i="1"/>
  <c r="L2151" i="1" s="1"/>
  <c r="J2151" i="1"/>
  <c r="O2151" i="1" s="1"/>
  <c r="I2151" i="1"/>
  <c r="N2151" i="1" s="1"/>
  <c r="H2151" i="1"/>
  <c r="M2151" i="1" s="1"/>
  <c r="K2022" i="1"/>
  <c r="L2022" i="1" s="1"/>
  <c r="J2022" i="1"/>
  <c r="O2022" i="1" s="1"/>
  <c r="I2022" i="1"/>
  <c r="N2022" i="1" s="1"/>
  <c r="H2022" i="1"/>
  <c r="M2022" i="1" s="1"/>
  <c r="K880" i="1"/>
  <c r="L880" i="1" s="1"/>
  <c r="J880" i="1"/>
  <c r="O880" i="1" s="1"/>
  <c r="I880" i="1"/>
  <c r="N880" i="1" s="1"/>
  <c r="H880" i="1"/>
  <c r="M880" i="1" s="1"/>
  <c r="H535" i="1"/>
  <c r="M535" i="1" s="1"/>
  <c r="K1463" i="1"/>
  <c r="L1463" i="1" s="1"/>
  <c r="J1463" i="1"/>
  <c r="O1463" i="1" s="1"/>
  <c r="I1463" i="1"/>
  <c r="N1463" i="1" s="1"/>
  <c r="H1463" i="1"/>
  <c r="M1463" i="1" s="1"/>
  <c r="K791" i="1"/>
  <c r="L791" i="1" s="1"/>
  <c r="J791" i="1"/>
  <c r="O791" i="1" s="1"/>
  <c r="I791" i="1"/>
  <c r="N791" i="1" s="1"/>
  <c r="H791" i="1"/>
  <c r="M791" i="1" s="1"/>
  <c r="K1266" i="1"/>
  <c r="L1266" i="1" s="1"/>
  <c r="J1266" i="1"/>
  <c r="O1266" i="1" s="1"/>
  <c r="I1266" i="1"/>
  <c r="N1266" i="1" s="1"/>
  <c r="H1266" i="1"/>
  <c r="M1266" i="1" s="1"/>
  <c r="K996" i="1"/>
  <c r="L996" i="1" s="1"/>
  <c r="J996" i="1"/>
  <c r="O996" i="1" s="1"/>
  <c r="I996" i="1"/>
  <c r="N996" i="1" s="1"/>
  <c r="H996" i="1"/>
  <c r="M996" i="1" s="1"/>
  <c r="K1265" i="1"/>
  <c r="L1265" i="1" s="1"/>
  <c r="J1265" i="1"/>
  <c r="O1265" i="1" s="1"/>
  <c r="I1265" i="1"/>
  <c r="N1265" i="1" s="1"/>
  <c r="H1265" i="1"/>
  <c r="M1265" i="1" s="1"/>
  <c r="K831" i="1"/>
  <c r="L831" i="1" s="1"/>
  <c r="J831" i="1"/>
  <c r="O831" i="1" s="1"/>
  <c r="I831" i="1"/>
  <c r="N831" i="1" s="1"/>
  <c r="H831" i="1"/>
  <c r="M831" i="1" s="1"/>
  <c r="K771" i="1"/>
  <c r="L771" i="1" s="1"/>
  <c r="J771" i="1"/>
  <c r="O771" i="1" s="1"/>
  <c r="I771" i="1"/>
  <c r="N771" i="1" s="1"/>
  <c r="H771" i="1"/>
  <c r="M771" i="1" s="1"/>
  <c r="K645" i="1"/>
  <c r="L645" i="1" s="1"/>
  <c r="J645" i="1"/>
  <c r="O645" i="1" s="1"/>
  <c r="I645" i="1"/>
  <c r="N645" i="1" s="1"/>
  <c r="H645" i="1"/>
  <c r="M645" i="1" s="1"/>
  <c r="K864" i="1"/>
  <c r="L864" i="1" s="1"/>
  <c r="J864" i="1"/>
  <c r="O864" i="1" s="1"/>
  <c r="I864" i="1"/>
  <c r="N864" i="1" s="1"/>
  <c r="H864" i="1"/>
  <c r="M864" i="1" s="1"/>
  <c r="K913" i="1"/>
  <c r="L913" i="1" s="1"/>
  <c r="J913" i="1"/>
  <c r="O913" i="1" s="1"/>
  <c r="I913" i="1"/>
  <c r="N913" i="1" s="1"/>
  <c r="H913" i="1"/>
  <c r="M913" i="1" s="1"/>
  <c r="K82" i="1"/>
  <c r="L82" i="1" s="1"/>
  <c r="J82" i="1"/>
  <c r="O82" i="1" s="1"/>
  <c r="I82" i="1"/>
  <c r="N82" i="1" s="1"/>
  <c r="H82" i="1"/>
  <c r="M82" i="1" s="1"/>
  <c r="K151" i="1"/>
  <c r="L151" i="1" s="1"/>
  <c r="J151" i="1"/>
  <c r="O151" i="1" s="1"/>
  <c r="I151" i="1"/>
  <c r="N151" i="1" s="1"/>
  <c r="H151" i="1"/>
  <c r="M151" i="1" s="1"/>
  <c r="K216" i="1"/>
  <c r="L216" i="1" s="1"/>
  <c r="J216" i="1"/>
  <c r="O216" i="1" s="1"/>
  <c r="I216" i="1"/>
  <c r="N216" i="1" s="1"/>
  <c r="H216" i="1"/>
  <c r="M216" i="1" s="1"/>
  <c r="H740" i="1"/>
  <c r="M740" i="1" s="1"/>
  <c r="K539" i="1"/>
  <c r="L539" i="1" s="1"/>
  <c r="J539" i="1"/>
  <c r="O539" i="1" s="1"/>
  <c r="I539" i="1"/>
  <c r="N539" i="1" s="1"/>
  <c r="H539" i="1"/>
  <c r="M539" i="1" s="1"/>
  <c r="K664" i="1"/>
  <c r="L664" i="1" s="1"/>
  <c r="J664" i="1"/>
  <c r="O664" i="1" s="1"/>
  <c r="I664" i="1"/>
  <c r="N664" i="1" s="1"/>
  <c r="H664" i="1"/>
  <c r="M664" i="1" s="1"/>
  <c r="K774" i="1"/>
  <c r="L774" i="1" s="1"/>
  <c r="J774" i="1"/>
  <c r="O774" i="1" s="1"/>
  <c r="I774" i="1"/>
  <c r="N774" i="1" s="1"/>
  <c r="H774" i="1"/>
  <c r="M774" i="1" s="1"/>
  <c r="K549" i="1"/>
  <c r="L549" i="1" s="1"/>
  <c r="J549" i="1"/>
  <c r="O549" i="1" s="1"/>
  <c r="I549" i="1"/>
  <c r="N549" i="1" s="1"/>
  <c r="H549" i="1"/>
  <c r="M549" i="1" s="1"/>
  <c r="K41" i="1"/>
  <c r="L41" i="1" s="1"/>
  <c r="J41" i="1"/>
  <c r="O41" i="1" s="1"/>
  <c r="I41" i="1"/>
  <c r="N41" i="1" s="1"/>
  <c r="H41" i="1"/>
  <c r="M41" i="1" s="1"/>
  <c r="K129" i="1"/>
  <c r="L129" i="1" s="1"/>
  <c r="J129" i="1"/>
  <c r="O129" i="1" s="1"/>
  <c r="I129" i="1"/>
  <c r="N129" i="1" s="1"/>
  <c r="H129" i="1"/>
  <c r="M129" i="1" s="1"/>
  <c r="K567" i="1"/>
  <c r="L567" i="1" s="1"/>
  <c r="J567" i="1"/>
  <c r="O567" i="1" s="1"/>
  <c r="I567" i="1"/>
  <c r="N567" i="1" s="1"/>
  <c r="H567" i="1"/>
  <c r="M567" i="1" s="1"/>
  <c r="K1397" i="1"/>
  <c r="L1397" i="1" s="1"/>
  <c r="J1397" i="1"/>
  <c r="O1397" i="1" s="1"/>
  <c r="I1397" i="1"/>
  <c r="N1397" i="1" s="1"/>
  <c r="H1397" i="1"/>
  <c r="M1397" i="1" s="1"/>
  <c r="K451" i="1"/>
  <c r="L451" i="1" s="1"/>
  <c r="J451" i="1"/>
  <c r="O451" i="1" s="1"/>
  <c r="I451" i="1"/>
  <c r="N451" i="1" s="1"/>
  <c r="H451" i="1"/>
  <c r="M451" i="1" s="1"/>
  <c r="K546" i="1"/>
  <c r="L546" i="1" s="1"/>
  <c r="J546" i="1"/>
  <c r="O546" i="1" s="1"/>
  <c r="I546" i="1"/>
  <c r="N546" i="1" s="1"/>
  <c r="H546" i="1"/>
  <c r="M546" i="1" s="1"/>
  <c r="K1443" i="1"/>
  <c r="L1443" i="1" s="1"/>
  <c r="J1443" i="1"/>
  <c r="O1443" i="1" s="1"/>
  <c r="I1443" i="1"/>
  <c r="N1443" i="1" s="1"/>
  <c r="H1443" i="1"/>
  <c r="M1443" i="1" s="1"/>
  <c r="K1407" i="1"/>
  <c r="L1407" i="1" s="1"/>
  <c r="J1407" i="1"/>
  <c r="O1407" i="1" s="1"/>
  <c r="I1407" i="1"/>
  <c r="N1407" i="1" s="1"/>
  <c r="H1407" i="1"/>
  <c r="M1407" i="1" s="1"/>
  <c r="K16046" i="1"/>
  <c r="L16046" i="1" s="1"/>
  <c r="J16046" i="1"/>
  <c r="O16046" i="1" s="1"/>
  <c r="I16046" i="1"/>
  <c r="N16046" i="1" s="1"/>
  <c r="H16046" i="1"/>
  <c r="M16046" i="1" s="1"/>
  <c r="K17313" i="1"/>
  <c r="L17313" i="1" s="1"/>
  <c r="J17313" i="1"/>
  <c r="O17313" i="1" s="1"/>
  <c r="I17313" i="1"/>
  <c r="N17313" i="1" s="1"/>
  <c r="H17313" i="1"/>
  <c r="M17313" i="1" s="1"/>
  <c r="K16744" i="1"/>
  <c r="L16744" i="1" s="1"/>
  <c r="J16744" i="1"/>
  <c r="O16744" i="1" s="1"/>
  <c r="I16744" i="1"/>
  <c r="N16744" i="1" s="1"/>
  <c r="H16744" i="1"/>
  <c r="M16744" i="1" s="1"/>
  <c r="K16775" i="1"/>
  <c r="L16775" i="1" s="1"/>
  <c r="J16775" i="1"/>
  <c r="O16775" i="1" s="1"/>
  <c r="I16775" i="1"/>
  <c r="N16775" i="1" s="1"/>
  <c r="H16775" i="1"/>
  <c r="M16775" i="1" s="1"/>
  <c r="K16425" i="1"/>
  <c r="L16425" i="1" s="1"/>
  <c r="J16425" i="1"/>
  <c r="O16425" i="1" s="1"/>
  <c r="I16425" i="1"/>
  <c r="N16425" i="1" s="1"/>
  <c r="H16425" i="1"/>
  <c r="M16425" i="1" s="1"/>
  <c r="K16471" i="1"/>
  <c r="L16471" i="1" s="1"/>
  <c r="J16471" i="1"/>
  <c r="O16471" i="1" s="1"/>
  <c r="I16471" i="1"/>
  <c r="N16471" i="1" s="1"/>
  <c r="H16471" i="1"/>
  <c r="M16471" i="1" s="1"/>
  <c r="K16390" i="1"/>
  <c r="L16390" i="1" s="1"/>
  <c r="J16390" i="1"/>
  <c r="O16390" i="1" s="1"/>
  <c r="I16390" i="1"/>
  <c r="N16390" i="1" s="1"/>
  <c r="H16390" i="1"/>
  <c r="M16390" i="1" s="1"/>
  <c r="K16389" i="1"/>
  <c r="L16389" i="1" s="1"/>
  <c r="J16389" i="1"/>
  <c r="O16389" i="1" s="1"/>
  <c r="I16389" i="1"/>
  <c r="N16389" i="1" s="1"/>
  <c r="H16389" i="1"/>
  <c r="M16389" i="1" s="1"/>
  <c r="K16428" i="1"/>
  <c r="L16428" i="1" s="1"/>
  <c r="J16428" i="1"/>
  <c r="O16428" i="1" s="1"/>
  <c r="I16428" i="1"/>
  <c r="N16428" i="1" s="1"/>
  <c r="H16428" i="1"/>
  <c r="M16428" i="1" s="1"/>
  <c r="K17304" i="1"/>
  <c r="L17304" i="1" s="1"/>
  <c r="J17304" i="1"/>
  <c r="O17304" i="1" s="1"/>
  <c r="I17304" i="1"/>
  <c r="N17304" i="1" s="1"/>
  <c r="H17304" i="1"/>
  <c r="M17304" i="1" s="1"/>
  <c r="K16883" i="1"/>
  <c r="L16883" i="1" s="1"/>
  <c r="J16883" i="1"/>
  <c r="O16883" i="1" s="1"/>
  <c r="I16883" i="1"/>
  <c r="N16883" i="1" s="1"/>
  <c r="H16883" i="1"/>
  <c r="M16883" i="1" s="1"/>
  <c r="K16427" i="1"/>
  <c r="L16427" i="1" s="1"/>
  <c r="J16427" i="1"/>
  <c r="O16427" i="1" s="1"/>
  <c r="I16427" i="1"/>
  <c r="N16427" i="1" s="1"/>
  <c r="H16427" i="1"/>
  <c r="M16427" i="1" s="1"/>
  <c r="K17168" i="1"/>
  <c r="L17168" i="1" s="1"/>
  <c r="J17168" i="1"/>
  <c r="O17168" i="1" s="1"/>
  <c r="I17168" i="1"/>
  <c r="N17168" i="1" s="1"/>
  <c r="H17168" i="1"/>
  <c r="M17168" i="1" s="1"/>
  <c r="K16089" i="1"/>
  <c r="L16089" i="1" s="1"/>
  <c r="J16089" i="1"/>
  <c r="O16089" i="1" s="1"/>
  <c r="I16089" i="1"/>
  <c r="N16089" i="1" s="1"/>
  <c r="H16089" i="1"/>
  <c r="M16089" i="1" s="1"/>
  <c r="K16575" i="1"/>
  <c r="L16575" i="1" s="1"/>
  <c r="K16833" i="1"/>
  <c r="L16833" i="1" s="1"/>
  <c r="J16833" i="1"/>
  <c r="O16833" i="1" s="1"/>
  <c r="I16833" i="1"/>
  <c r="N16833" i="1" s="1"/>
  <c r="H16833" i="1"/>
  <c r="M16833" i="1" s="1"/>
  <c r="K16615" i="1"/>
  <c r="L16615" i="1" s="1"/>
  <c r="J16615" i="1"/>
  <c r="O16615" i="1" s="1"/>
  <c r="I16615" i="1"/>
  <c r="N16615" i="1" s="1"/>
  <c r="H16615" i="1"/>
  <c r="M16615" i="1" s="1"/>
  <c r="K16557" i="1"/>
  <c r="L16557" i="1" s="1"/>
  <c r="J16557" i="1"/>
  <c r="O16557" i="1" s="1"/>
  <c r="I16557" i="1"/>
  <c r="N16557" i="1" s="1"/>
  <c r="H16557" i="1"/>
  <c r="M16557" i="1" s="1"/>
  <c r="K16124" i="1"/>
  <c r="L16124" i="1" s="1"/>
  <c r="J16124" i="1"/>
  <c r="O16124" i="1" s="1"/>
  <c r="I16124" i="1"/>
  <c r="N16124" i="1" s="1"/>
  <c r="H16124" i="1"/>
  <c r="M16124" i="1" s="1"/>
  <c r="K17139" i="1"/>
  <c r="L17139" i="1" s="1"/>
  <c r="J17139" i="1"/>
  <c r="O17139" i="1" s="1"/>
  <c r="I17139" i="1"/>
  <c r="N17139" i="1" s="1"/>
  <c r="H17139" i="1"/>
  <c r="M17139" i="1" s="1"/>
  <c r="K17162" i="1"/>
  <c r="L17162" i="1" s="1"/>
  <c r="J17162" i="1"/>
  <c r="O17162" i="1" s="1"/>
  <c r="I17162" i="1"/>
  <c r="N17162" i="1" s="1"/>
  <c r="H17162" i="1"/>
  <c r="M17162" i="1" s="1"/>
  <c r="K16945" i="1"/>
  <c r="L16945" i="1" s="1"/>
  <c r="J16945" i="1"/>
  <c r="O16945" i="1" s="1"/>
  <c r="I16945" i="1"/>
  <c r="N16945" i="1" s="1"/>
  <c r="H16945" i="1"/>
  <c r="M16945" i="1" s="1"/>
  <c r="K17426" i="1"/>
  <c r="L17426" i="1" s="1"/>
  <c r="J17426" i="1"/>
  <c r="O17426" i="1" s="1"/>
  <c r="I17426" i="1"/>
  <c r="N17426" i="1" s="1"/>
  <c r="H17426" i="1"/>
  <c r="M17426" i="1" s="1"/>
  <c r="K16301" i="1"/>
  <c r="L16301" i="1" s="1"/>
  <c r="J16301" i="1"/>
  <c r="O16301" i="1" s="1"/>
  <c r="I16301" i="1"/>
  <c r="N16301" i="1" s="1"/>
  <c r="H16301" i="1"/>
  <c r="M16301" i="1" s="1"/>
  <c r="K16235" i="1"/>
  <c r="L16235" i="1" s="1"/>
  <c r="J16235" i="1"/>
  <c r="O16235" i="1" s="1"/>
  <c r="I16235" i="1"/>
  <c r="N16235" i="1" s="1"/>
  <c r="H16235" i="1"/>
  <c r="M16235" i="1" s="1"/>
  <c r="K17097" i="1"/>
  <c r="L17097" i="1" s="1"/>
  <c r="J17097" i="1"/>
  <c r="O17097" i="1" s="1"/>
  <c r="I17097" i="1"/>
  <c r="N17097" i="1" s="1"/>
  <c r="H17097" i="1"/>
  <c r="M17097" i="1" s="1"/>
  <c r="K16970" i="1"/>
  <c r="L16970" i="1" s="1"/>
  <c r="J16970" i="1"/>
  <c r="O16970" i="1" s="1"/>
  <c r="I16970" i="1"/>
  <c r="N16970" i="1" s="1"/>
  <c r="H16970" i="1"/>
  <c r="M16970" i="1" s="1"/>
  <c r="K17446" i="1"/>
  <c r="L17446" i="1" s="1"/>
  <c r="K17430" i="1"/>
  <c r="L17430" i="1" s="1"/>
  <c r="J17430" i="1"/>
  <c r="O17430" i="1" s="1"/>
  <c r="I17430" i="1"/>
  <c r="N17430" i="1" s="1"/>
  <c r="H17430" i="1"/>
  <c r="M17430" i="1" s="1"/>
  <c r="K15593" i="1"/>
  <c r="L15593" i="1" s="1"/>
  <c r="J15593" i="1"/>
  <c r="O15593" i="1" s="1"/>
  <c r="I15593" i="1"/>
  <c r="N15593" i="1" s="1"/>
  <c r="H15593" i="1"/>
  <c r="M15593" i="1" s="1"/>
  <c r="K14973" i="1"/>
  <c r="L14973" i="1" s="1"/>
  <c r="J14973" i="1"/>
  <c r="O14973" i="1" s="1"/>
  <c r="I14973" i="1"/>
  <c r="N14973" i="1" s="1"/>
  <c r="H14973" i="1"/>
  <c r="M14973" i="1" s="1"/>
  <c r="K15063" i="1"/>
  <c r="L15063" i="1" s="1"/>
  <c r="J15063" i="1"/>
  <c r="O15063" i="1" s="1"/>
  <c r="I15063" i="1"/>
  <c r="N15063" i="1" s="1"/>
  <c r="H15063" i="1"/>
  <c r="M15063" i="1" s="1"/>
  <c r="K15516" i="1"/>
  <c r="L15516" i="1" s="1"/>
  <c r="J15516" i="1"/>
  <c r="O15516" i="1" s="1"/>
  <c r="I15516" i="1"/>
  <c r="N15516" i="1" s="1"/>
  <c r="H15516" i="1"/>
  <c r="M15516" i="1" s="1"/>
  <c r="K15308" i="1"/>
  <c r="L15308" i="1" s="1"/>
  <c r="J15308" i="1"/>
  <c r="O15308" i="1" s="1"/>
  <c r="I15308" i="1"/>
  <c r="N15308" i="1" s="1"/>
  <c r="H15308" i="1"/>
  <c r="M15308" i="1" s="1"/>
  <c r="K15432" i="1"/>
  <c r="L15432" i="1" s="1"/>
  <c r="J15432" i="1"/>
  <c r="O15432" i="1" s="1"/>
  <c r="I15432" i="1"/>
  <c r="N15432" i="1" s="1"/>
  <c r="H15432" i="1"/>
  <c r="M15432" i="1" s="1"/>
  <c r="K15515" i="1"/>
  <c r="L15515" i="1" s="1"/>
  <c r="J15515" i="1"/>
  <c r="O15515" i="1" s="1"/>
  <c r="I15515" i="1"/>
  <c r="N15515" i="1" s="1"/>
  <c r="H15515" i="1"/>
  <c r="M15515" i="1" s="1"/>
  <c r="K14891" i="1"/>
  <c r="L14891" i="1" s="1"/>
  <c r="J14891" i="1"/>
  <c r="O14891" i="1" s="1"/>
  <c r="I14891" i="1"/>
  <c r="N14891" i="1" s="1"/>
  <c r="H14891" i="1"/>
  <c r="M14891" i="1" s="1"/>
  <c r="K15201" i="1"/>
  <c r="L15201" i="1" s="1"/>
  <c r="J15201" i="1"/>
  <c r="O15201" i="1" s="1"/>
  <c r="I15201" i="1"/>
  <c r="N15201" i="1" s="1"/>
  <c r="H15201" i="1"/>
  <c r="M15201" i="1" s="1"/>
  <c r="K15279" i="1"/>
  <c r="L15279" i="1" s="1"/>
  <c r="J15279" i="1"/>
  <c r="O15279" i="1" s="1"/>
  <c r="I15279" i="1"/>
  <c r="N15279" i="1" s="1"/>
  <c r="H15279" i="1"/>
  <c r="M15279" i="1" s="1"/>
  <c r="K15092" i="1"/>
  <c r="L15092" i="1" s="1"/>
  <c r="J15092" i="1"/>
  <c r="O15092" i="1" s="1"/>
  <c r="I15092" i="1"/>
  <c r="N15092" i="1" s="1"/>
  <c r="H15092" i="1"/>
  <c r="M15092" i="1" s="1"/>
  <c r="K15966" i="1"/>
  <c r="L15966" i="1" s="1"/>
  <c r="J15966" i="1"/>
  <c r="O15966" i="1" s="1"/>
  <c r="I15966" i="1"/>
  <c r="N15966" i="1" s="1"/>
  <c r="H15966" i="1"/>
  <c r="M15966" i="1" s="1"/>
  <c r="K14654" i="1"/>
  <c r="L14654" i="1" s="1"/>
  <c r="J14654" i="1"/>
  <c r="O14654" i="1" s="1"/>
  <c r="I14654" i="1"/>
  <c r="N14654" i="1" s="1"/>
  <c r="H14654" i="1"/>
  <c r="M14654" i="1" s="1"/>
  <c r="K15042" i="1"/>
  <c r="L15042" i="1" s="1"/>
  <c r="J15042" i="1"/>
  <c r="O15042" i="1" s="1"/>
  <c r="I15042" i="1"/>
  <c r="N15042" i="1" s="1"/>
  <c r="H15042" i="1"/>
  <c r="M15042" i="1" s="1"/>
  <c r="K14992" i="1"/>
  <c r="L14992" i="1" s="1"/>
  <c r="J14992" i="1"/>
  <c r="O14992" i="1" s="1"/>
  <c r="I14992" i="1"/>
  <c r="N14992" i="1" s="1"/>
  <c r="H14992" i="1"/>
  <c r="M14992" i="1" s="1"/>
  <c r="K15924" i="1"/>
  <c r="L15924" i="1" s="1"/>
  <c r="J15924" i="1"/>
  <c r="O15924" i="1" s="1"/>
  <c r="I15924" i="1"/>
  <c r="N15924" i="1" s="1"/>
  <c r="H15924" i="1"/>
  <c r="M15924" i="1" s="1"/>
  <c r="K14808" i="1"/>
  <c r="L14808" i="1" s="1"/>
  <c r="J14808" i="1"/>
  <c r="O14808" i="1" s="1"/>
  <c r="I14808" i="1"/>
  <c r="N14808" i="1" s="1"/>
  <c r="H14808" i="1"/>
  <c r="M14808" i="1" s="1"/>
  <c r="H15299" i="1"/>
  <c r="M15299" i="1" s="1"/>
  <c r="K16040" i="1"/>
  <c r="L16040" i="1" s="1"/>
  <c r="J16040" i="1"/>
  <c r="O16040" i="1" s="1"/>
  <c r="I16040" i="1"/>
  <c r="N16040" i="1" s="1"/>
  <c r="H16040" i="1"/>
  <c r="M16040" i="1" s="1"/>
  <c r="J15664" i="1"/>
  <c r="O15664" i="1" s="1"/>
  <c r="K15664" i="1"/>
  <c r="L15664" i="1" s="1"/>
  <c r="I15664" i="1"/>
  <c r="N15664" i="1" s="1"/>
  <c r="H15664" i="1"/>
  <c r="M15664" i="1" s="1"/>
  <c r="K14822" i="1"/>
  <c r="L14822" i="1" s="1"/>
  <c r="J14822" i="1"/>
  <c r="O14822" i="1" s="1"/>
  <c r="I14822" i="1"/>
  <c r="N14822" i="1" s="1"/>
  <c r="H14822" i="1"/>
  <c r="M14822" i="1" s="1"/>
  <c r="K15581" i="1"/>
  <c r="L15581" i="1" s="1"/>
  <c r="J15581" i="1"/>
  <c r="O15581" i="1" s="1"/>
  <c r="I15581" i="1"/>
  <c r="N15581" i="1" s="1"/>
  <c r="H15581" i="1"/>
  <c r="M15581" i="1" s="1"/>
  <c r="K15146" i="1"/>
  <c r="L15146" i="1" s="1"/>
  <c r="J15146" i="1"/>
  <c r="O15146" i="1" s="1"/>
  <c r="I15146" i="1"/>
  <c r="N15146" i="1" s="1"/>
  <c r="H15146" i="1"/>
  <c r="M15146" i="1" s="1"/>
  <c r="K15210" i="1"/>
  <c r="L15210" i="1" s="1"/>
  <c r="J15210" i="1"/>
  <c r="O15210" i="1" s="1"/>
  <c r="I15210" i="1"/>
  <c r="N15210" i="1" s="1"/>
  <c r="H15210" i="1"/>
  <c r="M15210" i="1" s="1"/>
  <c r="K15144" i="1"/>
  <c r="L15144" i="1" s="1"/>
  <c r="J15144" i="1"/>
  <c r="O15144" i="1" s="1"/>
  <c r="I15144" i="1"/>
  <c r="N15144" i="1" s="1"/>
  <c r="H15144" i="1"/>
  <c r="M15144" i="1" s="1"/>
  <c r="K15874" i="1"/>
  <c r="L15874" i="1" s="1"/>
  <c r="J15874" i="1"/>
  <c r="O15874" i="1" s="1"/>
  <c r="I15874" i="1"/>
  <c r="N15874" i="1" s="1"/>
  <c r="H15874" i="1"/>
  <c r="M15874" i="1" s="1"/>
  <c r="K15229" i="1"/>
  <c r="L15229" i="1" s="1"/>
  <c r="J15229" i="1"/>
  <c r="O15229" i="1" s="1"/>
  <c r="I15229" i="1"/>
  <c r="N15229" i="1" s="1"/>
  <c r="H15229" i="1"/>
  <c r="M15229" i="1" s="1"/>
  <c r="K15944" i="1"/>
  <c r="L15944" i="1" s="1"/>
  <c r="J15944" i="1"/>
  <c r="O15944" i="1" s="1"/>
  <c r="I15944" i="1"/>
  <c r="N15944" i="1" s="1"/>
  <c r="H15944" i="1"/>
  <c r="M15944" i="1" s="1"/>
  <c r="K15729" i="1"/>
  <c r="L15729" i="1" s="1"/>
  <c r="J15729" i="1"/>
  <c r="O15729" i="1" s="1"/>
  <c r="I15729" i="1"/>
  <c r="N15729" i="1" s="1"/>
  <c r="H15729" i="1"/>
  <c r="M15729" i="1" s="1"/>
  <c r="K15573" i="1"/>
  <c r="L15573" i="1" s="1"/>
  <c r="J15573" i="1"/>
  <c r="O15573" i="1" s="1"/>
  <c r="I15573" i="1"/>
  <c r="N15573" i="1" s="1"/>
  <c r="H15573" i="1"/>
  <c r="M15573" i="1" s="1"/>
  <c r="K14576" i="1"/>
  <c r="L14576" i="1" s="1"/>
  <c r="J14576" i="1"/>
  <c r="O14576" i="1" s="1"/>
  <c r="I14576" i="1"/>
  <c r="N14576" i="1" s="1"/>
  <c r="H14576" i="1"/>
  <c r="M14576" i="1" s="1"/>
  <c r="K14464" i="1"/>
  <c r="L14464" i="1" s="1"/>
  <c r="J14464" i="1"/>
  <c r="O14464" i="1" s="1"/>
  <c r="I14464" i="1"/>
  <c r="N14464" i="1" s="1"/>
  <c r="H14464" i="1"/>
  <c r="M14464" i="1" s="1"/>
  <c r="K14436" i="1"/>
  <c r="L14436" i="1" s="1"/>
  <c r="J14436" i="1"/>
  <c r="O14436" i="1" s="1"/>
  <c r="I14436" i="1"/>
  <c r="N14436" i="1" s="1"/>
  <c r="H14436" i="1"/>
  <c r="M14436" i="1" s="1"/>
  <c r="K14380" i="1"/>
  <c r="L14380" i="1" s="1"/>
  <c r="J14380" i="1"/>
  <c r="O14380" i="1" s="1"/>
  <c r="I14380" i="1"/>
  <c r="N14380" i="1" s="1"/>
  <c r="H14380" i="1"/>
  <c r="M14380" i="1" s="1"/>
  <c r="K14352" i="1"/>
  <c r="L14352" i="1" s="1"/>
  <c r="J14352" i="1"/>
  <c r="O14352" i="1" s="1"/>
  <c r="I14352" i="1"/>
  <c r="N14352" i="1" s="1"/>
  <c r="H14352" i="1"/>
  <c r="M14352" i="1" s="1"/>
  <c r="K14324" i="1"/>
  <c r="L14324" i="1" s="1"/>
  <c r="J14324" i="1"/>
  <c r="O14324" i="1" s="1"/>
  <c r="I14324" i="1"/>
  <c r="N14324" i="1" s="1"/>
  <c r="H14324" i="1"/>
  <c r="M14324" i="1" s="1"/>
  <c r="K14212" i="1"/>
  <c r="L14212" i="1" s="1"/>
  <c r="K14184" i="1"/>
  <c r="L14184" i="1" s="1"/>
  <c r="J14184" i="1"/>
  <c r="O14184" i="1" s="1"/>
  <c r="I14184" i="1"/>
  <c r="N14184" i="1" s="1"/>
  <c r="H14184" i="1"/>
  <c r="M14184" i="1" s="1"/>
  <c r="K14128" i="1"/>
  <c r="L14128" i="1" s="1"/>
  <c r="J14128" i="1"/>
  <c r="O14128" i="1" s="1"/>
  <c r="I14128" i="1"/>
  <c r="N14128" i="1" s="1"/>
  <c r="H14128" i="1"/>
  <c r="M14128" i="1" s="1"/>
  <c r="K14100" i="1"/>
  <c r="L14100" i="1" s="1"/>
  <c r="J14100" i="1"/>
  <c r="O14100" i="1" s="1"/>
  <c r="I14100" i="1"/>
  <c r="N14100" i="1" s="1"/>
  <c r="H14100" i="1"/>
  <c r="M14100" i="1" s="1"/>
  <c r="K14072" i="1"/>
  <c r="L14072" i="1" s="1"/>
  <c r="J14072" i="1"/>
  <c r="O14072" i="1" s="1"/>
  <c r="I14072" i="1"/>
  <c r="N14072" i="1" s="1"/>
  <c r="H14072" i="1"/>
  <c r="M14072" i="1" s="1"/>
  <c r="K14016" i="1"/>
  <c r="L14016" i="1" s="1"/>
  <c r="J14016" i="1"/>
  <c r="O14016" i="1" s="1"/>
  <c r="I14016" i="1"/>
  <c r="N14016" i="1" s="1"/>
  <c r="H14016" i="1"/>
  <c r="M14016" i="1" s="1"/>
  <c r="I13988" i="1"/>
  <c r="N13988" i="1" s="1"/>
  <c r="K13960" i="1"/>
  <c r="L13960" i="1" s="1"/>
  <c r="J13960" i="1"/>
  <c r="O13960" i="1" s="1"/>
  <c r="I13960" i="1"/>
  <c r="N13960" i="1" s="1"/>
  <c r="H13960" i="1"/>
  <c r="M13960" i="1" s="1"/>
  <c r="K13904" i="1"/>
  <c r="L13904" i="1" s="1"/>
  <c r="J13904" i="1"/>
  <c r="O13904" i="1" s="1"/>
  <c r="H13904" i="1"/>
  <c r="M13904" i="1" s="1"/>
  <c r="I13904" i="1"/>
  <c r="N13904" i="1" s="1"/>
  <c r="K13876" i="1"/>
  <c r="L13876" i="1" s="1"/>
  <c r="J13876" i="1"/>
  <c r="O13876" i="1" s="1"/>
  <c r="I13876" i="1"/>
  <c r="N13876" i="1" s="1"/>
  <c r="H13876" i="1"/>
  <c r="M13876" i="1" s="1"/>
  <c r="K13820" i="1"/>
  <c r="L13820" i="1" s="1"/>
  <c r="J13820" i="1"/>
  <c r="O13820" i="1" s="1"/>
  <c r="I13820" i="1"/>
  <c r="N13820" i="1" s="1"/>
  <c r="H13820" i="1"/>
  <c r="M13820" i="1" s="1"/>
  <c r="K13792" i="1"/>
  <c r="L13792" i="1" s="1"/>
  <c r="J13792" i="1"/>
  <c r="O13792" i="1" s="1"/>
  <c r="I13792" i="1"/>
  <c r="N13792" i="1" s="1"/>
  <c r="H13792" i="1"/>
  <c r="M13792" i="1" s="1"/>
  <c r="K13680" i="1"/>
  <c r="L13680" i="1" s="1"/>
  <c r="J13680" i="1"/>
  <c r="O13680" i="1" s="1"/>
  <c r="I13680" i="1"/>
  <c r="N13680" i="1" s="1"/>
  <c r="H13680" i="1"/>
  <c r="M13680" i="1" s="1"/>
  <c r="K13652" i="1"/>
  <c r="L13652" i="1" s="1"/>
  <c r="J13652" i="1"/>
  <c r="O13652" i="1" s="1"/>
  <c r="I13652" i="1"/>
  <c r="N13652" i="1" s="1"/>
  <c r="H13652" i="1"/>
  <c r="M13652" i="1" s="1"/>
  <c r="K13596" i="1"/>
  <c r="L13596" i="1" s="1"/>
  <c r="J13596" i="1"/>
  <c r="O13596" i="1" s="1"/>
  <c r="I13596" i="1"/>
  <c r="N13596" i="1" s="1"/>
  <c r="H13596" i="1"/>
  <c r="M13596" i="1" s="1"/>
  <c r="K13568" i="1"/>
  <c r="L13568" i="1" s="1"/>
  <c r="J13568" i="1"/>
  <c r="O13568" i="1" s="1"/>
  <c r="H13568" i="1"/>
  <c r="M13568" i="1" s="1"/>
  <c r="I13568" i="1"/>
  <c r="N13568" i="1" s="1"/>
  <c r="K13540" i="1"/>
  <c r="L13540" i="1" s="1"/>
  <c r="J13540" i="1"/>
  <c r="O13540" i="1" s="1"/>
  <c r="I13540" i="1"/>
  <c r="N13540" i="1" s="1"/>
  <c r="H13540" i="1"/>
  <c r="M13540" i="1" s="1"/>
  <c r="K13428" i="1"/>
  <c r="L13428" i="1" s="1"/>
  <c r="K13400" i="1"/>
  <c r="L13400" i="1" s="1"/>
  <c r="J13400" i="1"/>
  <c r="O13400" i="1" s="1"/>
  <c r="I13400" i="1"/>
  <c r="N13400" i="1" s="1"/>
  <c r="H13400" i="1"/>
  <c r="M13400" i="1" s="1"/>
  <c r="K13372" i="1"/>
  <c r="L13372" i="1" s="1"/>
  <c r="J13372" i="1"/>
  <c r="O13372" i="1" s="1"/>
  <c r="I13372" i="1"/>
  <c r="N13372" i="1" s="1"/>
  <c r="H13372" i="1"/>
  <c r="M13372" i="1" s="1"/>
  <c r="K13316" i="1"/>
  <c r="L13316" i="1" s="1"/>
  <c r="J13316" i="1"/>
  <c r="O13316" i="1" s="1"/>
  <c r="I13316" i="1"/>
  <c r="N13316" i="1" s="1"/>
  <c r="H13316" i="1"/>
  <c r="M13316" i="1" s="1"/>
  <c r="K13288" i="1"/>
  <c r="L13288" i="1" s="1"/>
  <c r="J13288" i="1"/>
  <c r="O13288" i="1" s="1"/>
  <c r="I13288" i="1"/>
  <c r="N13288" i="1" s="1"/>
  <c r="H13288" i="1"/>
  <c r="M13288" i="1" s="1"/>
  <c r="K13260" i="1"/>
  <c r="L13260" i="1" s="1"/>
  <c r="J13260" i="1"/>
  <c r="O13260" i="1" s="1"/>
  <c r="I13260" i="1"/>
  <c r="N13260" i="1" s="1"/>
  <c r="H13260" i="1"/>
  <c r="M13260" i="1" s="1"/>
  <c r="K13232" i="1"/>
  <c r="L13232" i="1" s="1"/>
  <c r="J13232" i="1"/>
  <c r="O13232" i="1" s="1"/>
  <c r="I13232" i="1"/>
  <c r="N13232" i="1" s="1"/>
  <c r="H13232" i="1"/>
  <c r="M13232" i="1" s="1"/>
  <c r="K13176" i="1"/>
  <c r="L13176" i="1" s="1"/>
  <c r="J13176" i="1"/>
  <c r="O13176" i="1" s="1"/>
  <c r="I13176" i="1"/>
  <c r="N13176" i="1" s="1"/>
  <c r="H13176" i="1"/>
  <c r="M13176" i="1" s="1"/>
  <c r="K13148" i="1"/>
  <c r="L13148" i="1" s="1"/>
  <c r="J13148" i="1"/>
  <c r="O13148" i="1" s="1"/>
  <c r="I13148" i="1"/>
  <c r="N13148" i="1" s="1"/>
  <c r="H13148" i="1"/>
  <c r="M13148" i="1" s="1"/>
  <c r="K13120" i="1"/>
  <c r="L13120" i="1" s="1"/>
  <c r="J13120" i="1"/>
  <c r="O13120" i="1" s="1"/>
  <c r="I13120" i="1"/>
  <c r="N13120" i="1" s="1"/>
  <c r="H13120" i="1"/>
  <c r="M13120" i="1" s="1"/>
  <c r="K13092" i="1"/>
  <c r="L13092" i="1" s="1"/>
  <c r="J13092" i="1"/>
  <c r="O13092" i="1" s="1"/>
  <c r="I13092" i="1"/>
  <c r="N13092" i="1" s="1"/>
  <c r="H13092" i="1"/>
  <c r="M13092" i="1" s="1"/>
  <c r="K13036" i="1"/>
  <c r="L13036" i="1" s="1"/>
  <c r="J13036" i="1"/>
  <c r="O13036" i="1" s="1"/>
  <c r="I13036" i="1"/>
  <c r="N13036" i="1" s="1"/>
  <c r="H13036" i="1"/>
  <c r="M13036" i="1" s="1"/>
  <c r="K13008" i="1"/>
  <c r="L13008" i="1" s="1"/>
  <c r="J13008" i="1"/>
  <c r="O13008" i="1" s="1"/>
  <c r="I13008" i="1"/>
  <c r="N13008" i="1" s="1"/>
  <c r="H13008" i="1"/>
  <c r="M13008" i="1" s="1"/>
  <c r="K12896" i="1"/>
  <c r="L12896" i="1" s="1"/>
  <c r="J12896" i="1"/>
  <c r="O12896" i="1" s="1"/>
  <c r="I12896" i="1"/>
  <c r="N12896" i="1" s="1"/>
  <c r="H12896" i="1"/>
  <c r="M12896" i="1" s="1"/>
  <c r="K12868" i="1"/>
  <c r="L12868" i="1" s="1"/>
  <c r="J12868" i="1"/>
  <c r="O12868" i="1" s="1"/>
  <c r="I12868" i="1"/>
  <c r="N12868" i="1" s="1"/>
  <c r="H12868" i="1"/>
  <c r="M12868" i="1" s="1"/>
  <c r="K12812" i="1"/>
  <c r="L12812" i="1" s="1"/>
  <c r="J12812" i="1"/>
  <c r="O12812" i="1" s="1"/>
  <c r="I12812" i="1"/>
  <c r="N12812" i="1" s="1"/>
  <c r="H12812" i="1"/>
  <c r="M12812" i="1" s="1"/>
  <c r="K12784" i="1"/>
  <c r="L12784" i="1" s="1"/>
  <c r="J12784" i="1"/>
  <c r="O12784" i="1" s="1"/>
  <c r="I12784" i="1"/>
  <c r="N12784" i="1" s="1"/>
  <c r="H12784" i="1"/>
  <c r="M12784" i="1" s="1"/>
  <c r="K12756" i="1"/>
  <c r="L12756" i="1" s="1"/>
  <c r="J12756" i="1"/>
  <c r="O12756" i="1" s="1"/>
  <c r="I12756" i="1"/>
  <c r="N12756" i="1" s="1"/>
  <c r="H12756" i="1"/>
  <c r="M12756" i="1" s="1"/>
  <c r="K12616" i="1"/>
  <c r="L12616" i="1" s="1"/>
  <c r="J12616" i="1"/>
  <c r="O12616" i="1" s="1"/>
  <c r="I12616" i="1"/>
  <c r="N12616" i="1" s="1"/>
  <c r="H12616" i="1"/>
  <c r="M12616" i="1" s="1"/>
  <c r="K12560" i="1"/>
  <c r="L12560" i="1" s="1"/>
  <c r="J12560" i="1"/>
  <c r="O12560" i="1" s="1"/>
  <c r="I12560" i="1"/>
  <c r="N12560" i="1" s="1"/>
  <c r="H12560" i="1"/>
  <c r="M12560" i="1" s="1"/>
  <c r="K12532" i="1"/>
  <c r="L12532" i="1" s="1"/>
  <c r="J12532" i="1"/>
  <c r="O12532" i="1" s="1"/>
  <c r="I12532" i="1"/>
  <c r="N12532" i="1" s="1"/>
  <c r="H12532" i="1"/>
  <c r="M12532" i="1" s="1"/>
  <c r="K12504" i="1"/>
  <c r="L12504" i="1" s="1"/>
  <c r="J12504" i="1"/>
  <c r="O12504" i="1" s="1"/>
  <c r="I12504" i="1"/>
  <c r="N12504" i="1" s="1"/>
  <c r="H12504" i="1"/>
  <c r="M12504" i="1" s="1"/>
  <c r="K12476" i="1"/>
  <c r="L12476" i="1" s="1"/>
  <c r="J12476" i="1"/>
  <c r="O12476" i="1" s="1"/>
  <c r="I12476" i="1"/>
  <c r="N12476" i="1" s="1"/>
  <c r="H12476" i="1"/>
  <c r="M12476" i="1" s="1"/>
  <c r="K12448" i="1"/>
  <c r="L12448" i="1" s="1"/>
  <c r="J12448" i="1"/>
  <c r="O12448" i="1" s="1"/>
  <c r="I12448" i="1"/>
  <c r="N12448" i="1" s="1"/>
  <c r="H12448" i="1"/>
  <c r="M12448" i="1" s="1"/>
  <c r="K12364" i="1"/>
  <c r="L12364" i="1" s="1"/>
  <c r="J12364" i="1"/>
  <c r="O12364" i="1" s="1"/>
  <c r="I12364" i="1"/>
  <c r="N12364" i="1" s="1"/>
  <c r="H12364" i="1"/>
  <c r="M12364" i="1" s="1"/>
  <c r="K12336" i="1"/>
  <c r="L12336" i="1" s="1"/>
  <c r="J12336" i="1"/>
  <c r="O12336" i="1" s="1"/>
  <c r="I12336" i="1"/>
  <c r="N12336" i="1" s="1"/>
  <c r="H12336" i="1"/>
  <c r="M12336" i="1" s="1"/>
  <c r="K12308" i="1"/>
  <c r="L12308" i="1" s="1"/>
  <c r="J12308" i="1"/>
  <c r="O12308" i="1" s="1"/>
  <c r="I12308" i="1"/>
  <c r="N12308" i="1" s="1"/>
  <c r="H12308" i="1"/>
  <c r="M12308" i="1" s="1"/>
  <c r="K12252" i="1"/>
  <c r="L12252" i="1" s="1"/>
  <c r="J12252" i="1"/>
  <c r="O12252" i="1" s="1"/>
  <c r="I12252" i="1"/>
  <c r="N12252" i="1" s="1"/>
  <c r="H12252" i="1"/>
  <c r="M12252" i="1" s="1"/>
  <c r="K12224" i="1"/>
  <c r="L12224" i="1" s="1"/>
  <c r="J12224" i="1"/>
  <c r="O12224" i="1" s="1"/>
  <c r="I12224" i="1"/>
  <c r="N12224" i="1" s="1"/>
  <c r="H12224" i="1"/>
  <c r="M12224" i="1" s="1"/>
  <c r="K12112" i="1"/>
  <c r="L12112" i="1" s="1"/>
  <c r="J12112" i="1"/>
  <c r="O12112" i="1" s="1"/>
  <c r="I12112" i="1"/>
  <c r="N12112" i="1" s="1"/>
  <c r="H12112" i="1"/>
  <c r="M12112" i="1" s="1"/>
  <c r="K12084" i="1"/>
  <c r="L12084" i="1" s="1"/>
  <c r="J12084" i="1"/>
  <c r="O12084" i="1" s="1"/>
  <c r="I12084" i="1"/>
  <c r="N12084" i="1" s="1"/>
  <c r="H12084" i="1"/>
  <c r="M12084" i="1" s="1"/>
  <c r="J12056" i="1"/>
  <c r="O12056" i="1" s="1"/>
  <c r="H12056" i="1"/>
  <c r="M12056" i="1" s="1"/>
  <c r="K12028" i="1"/>
  <c r="L12028" i="1" s="1"/>
  <c r="J12028" i="1"/>
  <c r="O12028" i="1" s="1"/>
  <c r="I12028" i="1"/>
  <c r="N12028" i="1" s="1"/>
  <c r="H12028" i="1"/>
  <c r="M12028" i="1" s="1"/>
  <c r="K12000" i="1"/>
  <c r="L12000" i="1" s="1"/>
  <c r="J12000" i="1"/>
  <c r="O12000" i="1" s="1"/>
  <c r="I12000" i="1"/>
  <c r="N12000" i="1" s="1"/>
  <c r="H12000" i="1"/>
  <c r="M12000" i="1" s="1"/>
  <c r="K11972" i="1"/>
  <c r="L11972" i="1" s="1"/>
  <c r="J11972" i="1"/>
  <c r="O11972" i="1" s="1"/>
  <c r="I11972" i="1"/>
  <c r="N11972" i="1" s="1"/>
  <c r="H11972" i="1"/>
  <c r="M11972" i="1" s="1"/>
  <c r="K11832" i="1"/>
  <c r="L11832" i="1" s="1"/>
  <c r="J11832" i="1"/>
  <c r="O11832" i="1" s="1"/>
  <c r="I11832" i="1"/>
  <c r="N11832" i="1" s="1"/>
  <c r="H11832" i="1"/>
  <c r="M11832" i="1" s="1"/>
  <c r="K11804" i="1"/>
  <c r="L11804" i="1" s="1"/>
  <c r="J11804" i="1"/>
  <c r="O11804" i="1" s="1"/>
  <c r="I11804" i="1"/>
  <c r="N11804" i="1" s="1"/>
  <c r="H11804" i="1"/>
  <c r="M11804" i="1" s="1"/>
  <c r="K11776" i="1"/>
  <c r="L11776" i="1" s="1"/>
  <c r="J11776" i="1"/>
  <c r="O11776" i="1" s="1"/>
  <c r="I11776" i="1"/>
  <c r="N11776" i="1" s="1"/>
  <c r="H11776" i="1"/>
  <c r="M11776" i="1" s="1"/>
  <c r="K11748" i="1"/>
  <c r="L11748" i="1" s="1"/>
  <c r="J11748" i="1"/>
  <c r="O11748" i="1" s="1"/>
  <c r="I11748" i="1"/>
  <c r="N11748" i="1" s="1"/>
  <c r="H11748" i="1"/>
  <c r="M11748" i="1" s="1"/>
  <c r="K11692" i="1"/>
  <c r="L11692" i="1" s="1"/>
  <c r="J11692" i="1"/>
  <c r="O11692" i="1" s="1"/>
  <c r="I11692" i="1"/>
  <c r="N11692" i="1" s="1"/>
  <c r="H11692" i="1"/>
  <c r="M11692" i="1" s="1"/>
  <c r="K11664" i="1"/>
  <c r="L11664" i="1" s="1"/>
  <c r="J11664" i="1"/>
  <c r="O11664" i="1" s="1"/>
  <c r="I11664" i="1"/>
  <c r="N11664" i="1" s="1"/>
  <c r="H11664" i="1"/>
  <c r="M11664" i="1" s="1"/>
  <c r="K11608" i="1"/>
  <c r="L11608" i="1" s="1"/>
  <c r="J11608" i="1"/>
  <c r="O11608" i="1" s="1"/>
  <c r="I11608" i="1"/>
  <c r="N11608" i="1" s="1"/>
  <c r="H11608" i="1"/>
  <c r="M11608" i="1" s="1"/>
  <c r="K11552" i="1"/>
  <c r="L11552" i="1" s="1"/>
  <c r="J11552" i="1"/>
  <c r="O11552" i="1" s="1"/>
  <c r="I11552" i="1"/>
  <c r="N11552" i="1" s="1"/>
  <c r="H11552" i="1"/>
  <c r="M11552" i="1" s="1"/>
  <c r="K11524" i="1"/>
  <c r="L11524" i="1" s="1"/>
  <c r="J11524" i="1"/>
  <c r="O11524" i="1" s="1"/>
  <c r="I11524" i="1"/>
  <c r="N11524" i="1" s="1"/>
  <c r="H11524" i="1"/>
  <c r="M11524" i="1" s="1"/>
  <c r="K11468" i="1"/>
  <c r="L11468" i="1" s="1"/>
  <c r="J11468" i="1"/>
  <c r="O11468" i="1" s="1"/>
  <c r="I11468" i="1"/>
  <c r="N11468" i="1" s="1"/>
  <c r="H11468" i="1"/>
  <c r="M11468" i="1" s="1"/>
  <c r="K11300" i="1"/>
  <c r="L11300" i="1" s="1"/>
  <c r="J11300" i="1"/>
  <c r="O11300" i="1" s="1"/>
  <c r="I11300" i="1"/>
  <c r="N11300" i="1" s="1"/>
  <c r="H11300" i="1"/>
  <c r="M11300" i="1" s="1"/>
  <c r="K11272" i="1"/>
  <c r="L11272" i="1" s="1"/>
  <c r="J11272" i="1"/>
  <c r="O11272" i="1" s="1"/>
  <c r="K11244" i="1"/>
  <c r="L11244" i="1" s="1"/>
  <c r="J11244" i="1"/>
  <c r="O11244" i="1" s="1"/>
  <c r="I11244" i="1"/>
  <c r="N11244" i="1" s="1"/>
  <c r="H11244" i="1"/>
  <c r="M11244" i="1" s="1"/>
  <c r="K11188" i="1"/>
  <c r="L11188" i="1" s="1"/>
  <c r="J11188" i="1"/>
  <c r="O11188" i="1" s="1"/>
  <c r="I11188" i="1"/>
  <c r="N11188" i="1" s="1"/>
  <c r="H11188" i="1"/>
  <c r="M11188" i="1" s="1"/>
  <c r="K11048" i="1"/>
  <c r="L11048" i="1" s="1"/>
  <c r="J11048" i="1"/>
  <c r="O11048" i="1" s="1"/>
  <c r="I11048" i="1"/>
  <c r="N11048" i="1" s="1"/>
  <c r="H11048" i="1"/>
  <c r="M11048" i="1" s="1"/>
  <c r="K11020" i="1"/>
  <c r="L11020" i="1" s="1"/>
  <c r="J11020" i="1"/>
  <c r="O11020" i="1" s="1"/>
  <c r="I11020" i="1"/>
  <c r="N11020" i="1" s="1"/>
  <c r="H11020" i="1"/>
  <c r="M11020" i="1" s="1"/>
  <c r="K10992" i="1"/>
  <c r="L10992" i="1" s="1"/>
  <c r="J10992" i="1"/>
  <c r="O10992" i="1" s="1"/>
  <c r="I10992" i="1"/>
  <c r="N10992" i="1" s="1"/>
  <c r="H10992" i="1"/>
  <c r="M10992" i="1" s="1"/>
  <c r="K10824" i="1"/>
  <c r="L10824" i="1" s="1"/>
  <c r="J10824" i="1"/>
  <c r="O10824" i="1" s="1"/>
  <c r="I10824" i="1"/>
  <c r="N10824" i="1" s="1"/>
  <c r="H10824" i="1"/>
  <c r="M10824" i="1" s="1"/>
  <c r="K10796" i="1"/>
  <c r="L10796" i="1" s="1"/>
  <c r="J10796" i="1"/>
  <c r="O10796" i="1" s="1"/>
  <c r="I10796" i="1"/>
  <c r="N10796" i="1" s="1"/>
  <c r="H10796" i="1"/>
  <c r="M10796" i="1" s="1"/>
  <c r="K10768" i="1"/>
  <c r="L10768" i="1" s="1"/>
  <c r="J10768" i="1"/>
  <c r="O10768" i="1" s="1"/>
  <c r="I10768" i="1"/>
  <c r="N10768" i="1" s="1"/>
  <c r="H10768" i="1"/>
  <c r="M10768" i="1" s="1"/>
  <c r="K10712" i="1"/>
  <c r="L10712" i="1" s="1"/>
  <c r="J10712" i="1"/>
  <c r="O10712" i="1" s="1"/>
  <c r="I10712" i="1"/>
  <c r="N10712" i="1" s="1"/>
  <c r="H10712" i="1"/>
  <c r="M10712" i="1" s="1"/>
  <c r="K10684" i="1"/>
  <c r="L10684" i="1" s="1"/>
  <c r="J10684" i="1"/>
  <c r="O10684" i="1" s="1"/>
  <c r="I10684" i="1"/>
  <c r="N10684" i="1" s="1"/>
  <c r="H10684" i="1"/>
  <c r="M10684" i="1" s="1"/>
  <c r="K10656" i="1"/>
  <c r="L10656" i="1" s="1"/>
  <c r="J10656" i="1"/>
  <c r="O10656" i="1" s="1"/>
  <c r="I10656" i="1"/>
  <c r="N10656" i="1" s="1"/>
  <c r="H10656" i="1"/>
  <c r="M10656" i="1" s="1"/>
  <c r="K10600" i="1"/>
  <c r="L10600" i="1" s="1"/>
  <c r="I10600" i="1"/>
  <c r="N10600" i="1" s="1"/>
  <c r="J10600" i="1"/>
  <c r="O10600" i="1" s="1"/>
  <c r="H10600" i="1"/>
  <c r="M10600" i="1" s="1"/>
  <c r="K10572" i="1"/>
  <c r="L10572" i="1" s="1"/>
  <c r="J10572" i="1"/>
  <c r="O10572" i="1" s="1"/>
  <c r="I10572" i="1"/>
  <c r="N10572" i="1" s="1"/>
  <c r="H10572" i="1"/>
  <c r="M10572" i="1" s="1"/>
  <c r="K10544" i="1"/>
  <c r="L10544" i="1" s="1"/>
  <c r="J10544" i="1"/>
  <c r="O10544" i="1" s="1"/>
  <c r="I10544" i="1"/>
  <c r="N10544" i="1" s="1"/>
  <c r="H10544" i="1"/>
  <c r="M10544" i="1" s="1"/>
  <c r="K10460" i="1"/>
  <c r="L10460" i="1" s="1"/>
  <c r="J10460" i="1"/>
  <c r="O10460" i="1" s="1"/>
  <c r="I10460" i="1"/>
  <c r="N10460" i="1" s="1"/>
  <c r="H10460" i="1"/>
  <c r="M10460" i="1" s="1"/>
  <c r="K10432" i="1"/>
  <c r="L10432" i="1" s="1"/>
  <c r="J10432" i="1"/>
  <c r="O10432" i="1" s="1"/>
  <c r="I10432" i="1"/>
  <c r="N10432" i="1" s="1"/>
  <c r="H10432" i="1"/>
  <c r="M10432" i="1" s="1"/>
  <c r="K10320" i="1"/>
  <c r="L10320" i="1" s="1"/>
  <c r="J10320" i="1"/>
  <c r="O10320" i="1" s="1"/>
  <c r="I10320" i="1"/>
  <c r="N10320" i="1" s="1"/>
  <c r="H10320" i="1"/>
  <c r="M10320" i="1" s="1"/>
  <c r="J10264" i="1"/>
  <c r="O10264" i="1" s="1"/>
  <c r="K10236" i="1"/>
  <c r="L10236" i="1" s="1"/>
  <c r="J10236" i="1"/>
  <c r="O10236" i="1" s="1"/>
  <c r="I10236" i="1"/>
  <c r="N10236" i="1" s="1"/>
  <c r="H10236" i="1"/>
  <c r="M10236" i="1" s="1"/>
  <c r="K10180" i="1"/>
  <c r="L10180" i="1" s="1"/>
  <c r="J10180" i="1"/>
  <c r="O10180" i="1" s="1"/>
  <c r="I10180" i="1"/>
  <c r="N10180" i="1" s="1"/>
  <c r="H10180" i="1"/>
  <c r="M10180" i="1" s="1"/>
  <c r="K10040" i="1"/>
  <c r="L10040" i="1" s="1"/>
  <c r="J10040" i="1"/>
  <c r="O10040" i="1" s="1"/>
  <c r="I10040" i="1"/>
  <c r="N10040" i="1" s="1"/>
  <c r="H10040" i="1"/>
  <c r="M10040" i="1" s="1"/>
  <c r="K10012" i="1"/>
  <c r="L10012" i="1" s="1"/>
  <c r="J10012" i="1"/>
  <c r="O10012" i="1" s="1"/>
  <c r="I10012" i="1"/>
  <c r="N10012" i="1" s="1"/>
  <c r="H10012" i="1"/>
  <c r="M10012" i="1" s="1"/>
  <c r="J9984" i="1"/>
  <c r="O9984" i="1" s="1"/>
  <c r="K9984" i="1"/>
  <c r="L9984" i="1" s="1"/>
  <c r="H9984" i="1"/>
  <c r="M9984" i="1" s="1"/>
  <c r="I9984" i="1"/>
  <c r="N9984" i="1" s="1"/>
  <c r="K9928" i="1"/>
  <c r="L9928" i="1" s="1"/>
  <c r="J9928" i="1"/>
  <c r="O9928" i="1" s="1"/>
  <c r="I9928" i="1"/>
  <c r="N9928" i="1" s="1"/>
  <c r="H9928" i="1"/>
  <c r="M9928" i="1" s="1"/>
  <c r="K9900" i="1"/>
  <c r="L9900" i="1" s="1"/>
  <c r="J9900" i="1"/>
  <c r="O9900" i="1" s="1"/>
  <c r="H9900" i="1"/>
  <c r="M9900" i="1" s="1"/>
  <c r="I9900" i="1"/>
  <c r="N9900" i="1" s="1"/>
  <c r="K9816" i="1"/>
  <c r="L9816" i="1" s="1"/>
  <c r="J9816" i="1"/>
  <c r="O9816" i="1" s="1"/>
  <c r="H9816" i="1"/>
  <c r="M9816" i="1" s="1"/>
  <c r="I9816" i="1"/>
  <c r="N9816" i="1" s="1"/>
  <c r="K9788" i="1"/>
  <c r="L9788" i="1" s="1"/>
  <c r="J9788" i="1"/>
  <c r="O9788" i="1" s="1"/>
  <c r="I9788" i="1"/>
  <c r="N9788" i="1" s="1"/>
  <c r="H9788" i="1"/>
  <c r="M9788" i="1" s="1"/>
  <c r="K9732" i="1"/>
  <c r="L9732" i="1" s="1"/>
  <c r="J9732" i="1"/>
  <c r="O9732" i="1" s="1"/>
  <c r="H9732" i="1"/>
  <c r="M9732" i="1" s="1"/>
  <c r="I9732" i="1"/>
  <c r="N9732" i="1" s="1"/>
  <c r="K9676" i="1"/>
  <c r="L9676" i="1" s="1"/>
  <c r="J9676" i="1"/>
  <c r="O9676" i="1" s="1"/>
  <c r="I9676" i="1"/>
  <c r="N9676" i="1" s="1"/>
  <c r="H9676" i="1"/>
  <c r="M9676" i="1" s="1"/>
  <c r="K9648" i="1"/>
  <c r="L9648" i="1" s="1"/>
  <c r="J9648" i="1"/>
  <c r="O9648" i="1" s="1"/>
  <c r="H9648" i="1"/>
  <c r="M9648" i="1" s="1"/>
  <c r="I9648" i="1"/>
  <c r="N9648" i="1" s="1"/>
  <c r="K9536" i="1"/>
  <c r="L9536" i="1" s="1"/>
  <c r="J9536" i="1"/>
  <c r="O9536" i="1" s="1"/>
  <c r="I9536" i="1"/>
  <c r="N9536" i="1" s="1"/>
  <c r="H9536" i="1"/>
  <c r="M9536" i="1" s="1"/>
  <c r="J9480" i="1"/>
  <c r="O9480" i="1" s="1"/>
  <c r="K9452" i="1"/>
  <c r="L9452" i="1" s="1"/>
  <c r="J9452" i="1"/>
  <c r="O9452" i="1" s="1"/>
  <c r="I9452" i="1"/>
  <c r="N9452" i="1" s="1"/>
  <c r="H9452" i="1"/>
  <c r="M9452" i="1" s="1"/>
  <c r="K9396" i="1"/>
  <c r="L9396" i="1" s="1"/>
  <c r="J9396" i="1"/>
  <c r="O9396" i="1" s="1"/>
  <c r="I9396" i="1"/>
  <c r="N9396" i="1" s="1"/>
  <c r="H9396" i="1"/>
  <c r="M9396" i="1" s="1"/>
  <c r="K9256" i="1"/>
  <c r="L9256" i="1" s="1"/>
  <c r="J9256" i="1"/>
  <c r="O9256" i="1" s="1"/>
  <c r="I9256" i="1"/>
  <c r="N9256" i="1" s="1"/>
  <c r="H9256" i="1"/>
  <c r="M9256" i="1" s="1"/>
  <c r="K9228" i="1"/>
  <c r="L9228" i="1" s="1"/>
  <c r="J9228" i="1"/>
  <c r="O9228" i="1" s="1"/>
  <c r="I9228" i="1"/>
  <c r="N9228" i="1" s="1"/>
  <c r="H9228" i="1"/>
  <c r="M9228" i="1" s="1"/>
  <c r="K9172" i="1"/>
  <c r="L9172" i="1" s="1"/>
  <c r="J9172" i="1"/>
  <c r="O9172" i="1" s="1"/>
  <c r="I9172" i="1"/>
  <c r="N9172" i="1" s="1"/>
  <c r="H9172" i="1"/>
  <c r="M9172" i="1" s="1"/>
  <c r="K9144" i="1"/>
  <c r="L9144" i="1" s="1"/>
  <c r="J9144" i="1"/>
  <c r="O9144" i="1" s="1"/>
  <c r="I9144" i="1"/>
  <c r="N9144" i="1" s="1"/>
  <c r="H9144" i="1"/>
  <c r="M9144" i="1" s="1"/>
  <c r="K9116" i="1"/>
  <c r="L9116" i="1" s="1"/>
  <c r="J9116" i="1"/>
  <c r="O9116" i="1" s="1"/>
  <c r="I9116" i="1"/>
  <c r="N9116" i="1" s="1"/>
  <c r="H9116" i="1"/>
  <c r="M9116" i="1" s="1"/>
  <c r="K9032" i="1"/>
  <c r="L9032" i="1" s="1"/>
  <c r="J9032" i="1"/>
  <c r="O9032" i="1" s="1"/>
  <c r="I9032" i="1"/>
  <c r="N9032" i="1" s="1"/>
  <c r="H9032" i="1"/>
  <c r="M9032" i="1" s="1"/>
  <c r="K9004" i="1"/>
  <c r="L9004" i="1" s="1"/>
  <c r="J9004" i="1"/>
  <c r="O9004" i="1" s="1"/>
  <c r="I9004" i="1"/>
  <c r="N9004" i="1" s="1"/>
  <c r="H9004" i="1"/>
  <c r="M9004" i="1" s="1"/>
  <c r="K8948" i="1"/>
  <c r="L8948" i="1" s="1"/>
  <c r="J8948" i="1"/>
  <c r="O8948" i="1" s="1"/>
  <c r="I8948" i="1"/>
  <c r="N8948" i="1" s="1"/>
  <c r="H8948" i="1"/>
  <c r="M8948" i="1" s="1"/>
  <c r="K8892" i="1"/>
  <c r="L8892" i="1" s="1"/>
  <c r="J8892" i="1"/>
  <c r="O8892" i="1" s="1"/>
  <c r="I8892" i="1"/>
  <c r="N8892" i="1" s="1"/>
  <c r="H8892" i="1"/>
  <c r="M8892" i="1" s="1"/>
  <c r="K8724" i="1"/>
  <c r="L8724" i="1" s="1"/>
  <c r="J8724" i="1"/>
  <c r="O8724" i="1" s="1"/>
  <c r="I8724" i="1"/>
  <c r="N8724" i="1" s="1"/>
  <c r="H8724" i="1"/>
  <c r="M8724" i="1" s="1"/>
  <c r="K8696" i="1"/>
  <c r="L8696" i="1" s="1"/>
  <c r="J8696" i="1"/>
  <c r="O8696" i="1" s="1"/>
  <c r="I8696" i="1"/>
  <c r="N8696" i="1" s="1"/>
  <c r="H8696" i="1"/>
  <c r="M8696" i="1" s="1"/>
  <c r="K8668" i="1"/>
  <c r="L8668" i="1" s="1"/>
  <c r="J8668" i="1"/>
  <c r="O8668" i="1" s="1"/>
  <c r="I8668" i="1"/>
  <c r="N8668" i="1" s="1"/>
  <c r="H8668" i="1"/>
  <c r="M8668" i="1" s="1"/>
  <c r="K8612" i="1"/>
  <c r="L8612" i="1" s="1"/>
  <c r="J8612" i="1"/>
  <c r="O8612" i="1" s="1"/>
  <c r="I8612" i="1"/>
  <c r="N8612" i="1" s="1"/>
  <c r="H8612" i="1"/>
  <c r="M8612" i="1" s="1"/>
  <c r="K8584" i="1"/>
  <c r="L8584" i="1" s="1"/>
  <c r="J8584" i="1"/>
  <c r="O8584" i="1" s="1"/>
  <c r="I8584" i="1"/>
  <c r="N8584" i="1" s="1"/>
  <c r="H8584" i="1"/>
  <c r="M8584" i="1" s="1"/>
  <c r="K8556" i="1"/>
  <c r="L8556" i="1" s="1"/>
  <c r="J8556" i="1"/>
  <c r="O8556" i="1" s="1"/>
  <c r="I8556" i="1"/>
  <c r="N8556" i="1" s="1"/>
  <c r="H8556" i="1"/>
  <c r="M8556" i="1" s="1"/>
  <c r="K8500" i="1"/>
  <c r="L8500" i="1" s="1"/>
  <c r="J8500" i="1"/>
  <c r="O8500" i="1" s="1"/>
  <c r="I8500" i="1"/>
  <c r="N8500" i="1" s="1"/>
  <c r="H8500" i="1"/>
  <c r="M8500" i="1" s="1"/>
  <c r="K8472" i="1"/>
  <c r="L8472" i="1" s="1"/>
  <c r="J8472" i="1"/>
  <c r="O8472" i="1" s="1"/>
  <c r="I8472" i="1"/>
  <c r="N8472" i="1" s="1"/>
  <c r="H8472" i="1"/>
  <c r="M8472" i="1" s="1"/>
  <c r="K8444" i="1"/>
  <c r="L8444" i="1" s="1"/>
  <c r="J8444" i="1"/>
  <c r="O8444" i="1" s="1"/>
  <c r="I8444" i="1"/>
  <c r="N8444" i="1" s="1"/>
  <c r="H8444" i="1"/>
  <c r="M8444" i="1" s="1"/>
  <c r="K8360" i="1"/>
  <c r="L8360" i="1" s="1"/>
  <c r="J8360" i="1"/>
  <c r="O8360" i="1" s="1"/>
  <c r="I8360" i="1"/>
  <c r="N8360" i="1" s="1"/>
  <c r="H8360" i="1"/>
  <c r="M8360" i="1" s="1"/>
  <c r="K8332" i="1"/>
  <c r="L8332" i="1" s="1"/>
  <c r="J8332" i="1"/>
  <c r="O8332" i="1" s="1"/>
  <c r="I8332" i="1"/>
  <c r="N8332" i="1" s="1"/>
  <c r="H8332" i="1"/>
  <c r="M8332" i="1" s="1"/>
  <c r="K8220" i="1"/>
  <c r="L8220" i="1" s="1"/>
  <c r="J8220" i="1"/>
  <c r="O8220" i="1" s="1"/>
  <c r="I8220" i="1"/>
  <c r="N8220" i="1" s="1"/>
  <c r="H8220" i="1"/>
  <c r="M8220" i="1" s="1"/>
  <c r="K8164" i="1"/>
  <c r="L8164" i="1" s="1"/>
  <c r="J8164" i="1"/>
  <c r="O8164" i="1" s="1"/>
  <c r="H8164" i="1"/>
  <c r="M8164" i="1" s="1"/>
  <c r="K8136" i="1"/>
  <c r="L8136" i="1" s="1"/>
  <c r="J8136" i="1"/>
  <c r="O8136" i="1" s="1"/>
  <c r="I8136" i="1"/>
  <c r="N8136" i="1" s="1"/>
  <c r="H8136" i="1"/>
  <c r="M8136" i="1" s="1"/>
  <c r="K8108" i="1"/>
  <c r="L8108" i="1" s="1"/>
  <c r="J8108" i="1"/>
  <c r="O8108" i="1" s="1"/>
  <c r="I8108" i="1"/>
  <c r="N8108" i="1" s="1"/>
  <c r="H8108" i="1"/>
  <c r="M8108" i="1" s="1"/>
  <c r="K7940" i="1"/>
  <c r="L7940" i="1" s="1"/>
  <c r="J7940" i="1"/>
  <c r="O7940" i="1" s="1"/>
  <c r="H7940" i="1"/>
  <c r="M7940" i="1" s="1"/>
  <c r="I7940" i="1"/>
  <c r="N7940" i="1" s="1"/>
  <c r="K7912" i="1"/>
  <c r="L7912" i="1" s="1"/>
  <c r="J7912" i="1"/>
  <c r="O7912" i="1" s="1"/>
  <c r="I7912" i="1"/>
  <c r="N7912" i="1" s="1"/>
  <c r="H7912" i="1"/>
  <c r="M7912" i="1" s="1"/>
  <c r="K7884" i="1"/>
  <c r="L7884" i="1" s="1"/>
  <c r="J7884" i="1"/>
  <c r="O7884" i="1" s="1"/>
  <c r="I7884" i="1"/>
  <c r="N7884" i="1" s="1"/>
  <c r="H7884" i="1"/>
  <c r="M7884" i="1" s="1"/>
  <c r="K7828" i="1"/>
  <c r="L7828" i="1" s="1"/>
  <c r="J7828" i="1"/>
  <c r="O7828" i="1" s="1"/>
  <c r="I7828" i="1"/>
  <c r="N7828" i="1" s="1"/>
  <c r="H7828" i="1"/>
  <c r="M7828" i="1" s="1"/>
  <c r="K7800" i="1"/>
  <c r="L7800" i="1" s="1"/>
  <c r="J7800" i="1"/>
  <c r="O7800" i="1" s="1"/>
  <c r="I7800" i="1"/>
  <c r="N7800" i="1" s="1"/>
  <c r="H7800" i="1"/>
  <c r="M7800" i="1" s="1"/>
  <c r="K7772" i="1"/>
  <c r="L7772" i="1" s="1"/>
  <c r="J7772" i="1"/>
  <c r="O7772" i="1" s="1"/>
  <c r="I7772" i="1"/>
  <c r="N7772" i="1" s="1"/>
  <c r="H7772" i="1"/>
  <c r="M7772" i="1" s="1"/>
  <c r="K7716" i="1"/>
  <c r="L7716" i="1" s="1"/>
  <c r="J7716" i="1"/>
  <c r="O7716" i="1" s="1"/>
  <c r="I7716" i="1"/>
  <c r="N7716" i="1" s="1"/>
  <c r="H7716" i="1"/>
  <c r="M7716" i="1" s="1"/>
  <c r="K7688" i="1"/>
  <c r="L7688" i="1" s="1"/>
  <c r="J7688" i="1"/>
  <c r="O7688" i="1" s="1"/>
  <c r="I7688" i="1"/>
  <c r="N7688" i="1" s="1"/>
  <c r="H7688" i="1"/>
  <c r="M7688" i="1" s="1"/>
  <c r="K7660" i="1"/>
  <c r="L7660" i="1" s="1"/>
  <c r="J7660" i="1"/>
  <c r="O7660" i="1" s="1"/>
  <c r="I7660" i="1"/>
  <c r="N7660" i="1" s="1"/>
  <c r="H7660" i="1"/>
  <c r="M7660" i="1" s="1"/>
  <c r="J7604" i="1"/>
  <c r="O7604" i="1" s="1"/>
  <c r="K7576" i="1"/>
  <c r="L7576" i="1" s="1"/>
  <c r="J7576" i="1"/>
  <c r="O7576" i="1" s="1"/>
  <c r="I7576" i="1"/>
  <c r="N7576" i="1" s="1"/>
  <c r="H7576" i="1"/>
  <c r="M7576" i="1" s="1"/>
  <c r="K7548" i="1"/>
  <c r="L7548" i="1" s="1"/>
  <c r="J7548" i="1"/>
  <c r="O7548" i="1" s="1"/>
  <c r="I7548" i="1"/>
  <c r="N7548" i="1" s="1"/>
  <c r="H7548" i="1"/>
  <c r="M7548" i="1" s="1"/>
  <c r="K7436" i="1"/>
  <c r="L7436" i="1" s="1"/>
  <c r="J7436" i="1"/>
  <c r="O7436" i="1" s="1"/>
  <c r="I7436" i="1"/>
  <c r="N7436" i="1" s="1"/>
  <c r="H7436" i="1"/>
  <c r="M7436" i="1" s="1"/>
  <c r="K7408" i="1"/>
  <c r="L7408" i="1" s="1"/>
  <c r="J7408" i="1"/>
  <c r="O7408" i="1" s="1"/>
  <c r="I7408" i="1"/>
  <c r="N7408" i="1" s="1"/>
  <c r="H7408" i="1"/>
  <c r="M7408" i="1" s="1"/>
  <c r="K7352" i="1"/>
  <c r="L7352" i="1" s="1"/>
  <c r="J7352" i="1"/>
  <c r="O7352" i="1" s="1"/>
  <c r="I7352" i="1"/>
  <c r="N7352" i="1" s="1"/>
  <c r="H7352" i="1"/>
  <c r="M7352" i="1" s="1"/>
  <c r="K7324" i="1"/>
  <c r="L7324" i="1" s="1"/>
  <c r="J7324" i="1"/>
  <c r="O7324" i="1" s="1"/>
  <c r="I7324" i="1"/>
  <c r="N7324" i="1" s="1"/>
  <c r="H7324" i="1"/>
  <c r="M7324" i="1" s="1"/>
  <c r="K7296" i="1"/>
  <c r="L7296" i="1" s="1"/>
  <c r="J7296" i="1"/>
  <c r="O7296" i="1" s="1"/>
  <c r="I7296" i="1"/>
  <c r="N7296" i="1" s="1"/>
  <c r="H7296" i="1"/>
  <c r="M7296" i="1" s="1"/>
  <c r="K7128" i="1"/>
  <c r="L7128" i="1" s="1"/>
  <c r="J7128" i="1"/>
  <c r="O7128" i="1" s="1"/>
  <c r="I7128" i="1"/>
  <c r="N7128" i="1" s="1"/>
  <c r="H7128" i="1"/>
  <c r="M7128" i="1" s="1"/>
  <c r="K7100" i="1"/>
  <c r="L7100" i="1" s="1"/>
  <c r="J7100" i="1"/>
  <c r="O7100" i="1" s="1"/>
  <c r="I7100" i="1"/>
  <c r="N7100" i="1" s="1"/>
  <c r="H7100" i="1"/>
  <c r="M7100" i="1" s="1"/>
  <c r="K7072" i="1"/>
  <c r="L7072" i="1" s="1"/>
  <c r="J7072" i="1"/>
  <c r="O7072" i="1" s="1"/>
  <c r="H7072" i="1"/>
  <c r="M7072" i="1" s="1"/>
  <c r="I7072" i="1"/>
  <c r="N7072" i="1" s="1"/>
  <c r="K7016" i="1"/>
  <c r="L7016" i="1" s="1"/>
  <c r="J7016" i="1"/>
  <c r="O7016" i="1" s="1"/>
  <c r="I7016" i="1"/>
  <c r="N7016" i="1" s="1"/>
  <c r="H7016" i="1"/>
  <c r="M7016" i="1" s="1"/>
  <c r="K6988" i="1"/>
  <c r="L6988" i="1" s="1"/>
  <c r="J6988" i="1"/>
  <c r="O6988" i="1" s="1"/>
  <c r="I6988" i="1"/>
  <c r="N6988" i="1" s="1"/>
  <c r="H6988" i="1"/>
  <c r="M6988" i="1" s="1"/>
  <c r="K6904" i="1"/>
  <c r="L6904" i="1" s="1"/>
  <c r="J6904" i="1"/>
  <c r="O6904" i="1" s="1"/>
  <c r="I6904" i="1"/>
  <c r="N6904" i="1" s="1"/>
  <c r="H6904" i="1"/>
  <c r="M6904" i="1" s="1"/>
  <c r="K6876" i="1"/>
  <c r="L6876" i="1" s="1"/>
  <c r="J6876" i="1"/>
  <c r="O6876" i="1" s="1"/>
  <c r="H6876" i="1"/>
  <c r="M6876" i="1" s="1"/>
  <c r="I6876" i="1"/>
  <c r="N6876" i="1" s="1"/>
  <c r="K6848" i="1"/>
  <c r="L6848" i="1" s="1"/>
  <c r="J6848" i="1"/>
  <c r="O6848" i="1" s="1"/>
  <c r="I6848" i="1"/>
  <c r="N6848" i="1" s="1"/>
  <c r="H6848" i="1"/>
  <c r="M6848" i="1" s="1"/>
  <c r="K6792" i="1"/>
  <c r="L6792" i="1" s="1"/>
  <c r="J6792" i="1"/>
  <c r="O6792" i="1" s="1"/>
  <c r="I6792" i="1"/>
  <c r="N6792" i="1" s="1"/>
  <c r="H6792" i="1"/>
  <c r="M6792" i="1" s="1"/>
  <c r="K6764" i="1"/>
  <c r="L6764" i="1" s="1"/>
  <c r="J6764" i="1"/>
  <c r="O6764" i="1" s="1"/>
  <c r="I6764" i="1"/>
  <c r="N6764" i="1" s="1"/>
  <c r="H6764" i="1"/>
  <c r="M6764" i="1" s="1"/>
  <c r="K6652" i="1"/>
  <c r="L6652" i="1" s="1"/>
  <c r="J6652" i="1"/>
  <c r="O6652" i="1" s="1"/>
  <c r="I6652" i="1"/>
  <c r="N6652" i="1" s="1"/>
  <c r="H6652" i="1"/>
  <c r="M6652" i="1" s="1"/>
  <c r="K6624" i="1"/>
  <c r="L6624" i="1" s="1"/>
  <c r="J6624" i="1"/>
  <c r="O6624" i="1" s="1"/>
  <c r="I6624" i="1"/>
  <c r="N6624" i="1" s="1"/>
  <c r="H6624" i="1"/>
  <c r="M6624" i="1" s="1"/>
  <c r="K6568" i="1"/>
  <c r="L6568" i="1" s="1"/>
  <c r="J6568" i="1"/>
  <c r="O6568" i="1" s="1"/>
  <c r="I6568" i="1"/>
  <c r="N6568" i="1" s="1"/>
  <c r="H6568" i="1"/>
  <c r="M6568" i="1" s="1"/>
  <c r="K6540" i="1"/>
  <c r="L6540" i="1" s="1"/>
  <c r="K6512" i="1"/>
  <c r="L6512" i="1" s="1"/>
  <c r="J6512" i="1"/>
  <c r="O6512" i="1" s="1"/>
  <c r="I6512" i="1"/>
  <c r="N6512" i="1" s="1"/>
  <c r="H6512" i="1"/>
  <c r="M6512" i="1" s="1"/>
  <c r="K6344" i="1"/>
  <c r="L6344" i="1" s="1"/>
  <c r="J6344" i="1"/>
  <c r="O6344" i="1" s="1"/>
  <c r="I6344" i="1"/>
  <c r="N6344" i="1" s="1"/>
  <c r="H6344" i="1"/>
  <c r="M6344" i="1" s="1"/>
  <c r="K6316" i="1"/>
  <c r="L6316" i="1" s="1"/>
  <c r="J6316" i="1"/>
  <c r="O6316" i="1" s="1"/>
  <c r="H6316" i="1"/>
  <c r="M6316" i="1" s="1"/>
  <c r="K6288" i="1"/>
  <c r="L6288" i="1" s="1"/>
  <c r="J6288" i="1"/>
  <c r="O6288" i="1" s="1"/>
  <c r="I6288" i="1"/>
  <c r="N6288" i="1" s="1"/>
  <c r="H6288" i="1"/>
  <c r="M6288" i="1" s="1"/>
  <c r="K6232" i="1"/>
  <c r="L6232" i="1" s="1"/>
  <c r="J6232" i="1"/>
  <c r="O6232" i="1" s="1"/>
  <c r="I6232" i="1"/>
  <c r="N6232" i="1" s="1"/>
  <c r="H6232" i="1"/>
  <c r="M6232" i="1" s="1"/>
  <c r="K6092" i="1"/>
  <c r="L6092" i="1" s="1"/>
  <c r="J6092" i="1"/>
  <c r="O6092" i="1" s="1"/>
  <c r="I6092" i="1"/>
  <c r="N6092" i="1" s="1"/>
  <c r="H6092" i="1"/>
  <c r="M6092" i="1" s="1"/>
  <c r="K6064" i="1"/>
  <c r="L6064" i="1" s="1"/>
  <c r="J6064" i="1"/>
  <c r="O6064" i="1" s="1"/>
  <c r="I6064" i="1"/>
  <c r="N6064" i="1" s="1"/>
  <c r="H6064" i="1"/>
  <c r="M6064" i="1" s="1"/>
  <c r="K6036" i="1"/>
  <c r="L6036" i="1" s="1"/>
  <c r="J6036" i="1"/>
  <c r="O6036" i="1" s="1"/>
  <c r="I6036" i="1"/>
  <c r="N6036" i="1" s="1"/>
  <c r="H6036" i="1"/>
  <c r="M6036" i="1" s="1"/>
  <c r="K5980" i="1"/>
  <c r="L5980" i="1" s="1"/>
  <c r="J5980" i="1"/>
  <c r="O5980" i="1" s="1"/>
  <c r="I5980" i="1"/>
  <c r="N5980" i="1" s="1"/>
  <c r="H5980" i="1"/>
  <c r="M5980" i="1" s="1"/>
  <c r="K5952" i="1"/>
  <c r="L5952" i="1" s="1"/>
  <c r="J5952" i="1"/>
  <c r="O5952" i="1" s="1"/>
  <c r="I5952" i="1"/>
  <c r="N5952" i="1" s="1"/>
  <c r="H5952" i="1"/>
  <c r="M5952" i="1" s="1"/>
  <c r="K5924" i="1"/>
  <c r="L5924" i="1" s="1"/>
  <c r="J5924" i="1"/>
  <c r="O5924" i="1" s="1"/>
  <c r="I5924" i="1"/>
  <c r="N5924" i="1" s="1"/>
  <c r="H5924" i="1"/>
  <c r="M5924" i="1" s="1"/>
  <c r="K5868" i="1"/>
  <c r="L5868" i="1" s="1"/>
  <c r="J5868" i="1"/>
  <c r="O5868" i="1" s="1"/>
  <c r="I5868" i="1"/>
  <c r="N5868" i="1" s="1"/>
  <c r="H5868" i="1"/>
  <c r="M5868" i="1" s="1"/>
  <c r="K5840" i="1"/>
  <c r="L5840" i="1" s="1"/>
  <c r="J5840" i="1"/>
  <c r="O5840" i="1" s="1"/>
  <c r="I5840" i="1"/>
  <c r="N5840" i="1" s="1"/>
  <c r="H5840" i="1"/>
  <c r="M5840" i="1" s="1"/>
  <c r="K5812" i="1"/>
  <c r="L5812" i="1" s="1"/>
  <c r="J5812" i="1"/>
  <c r="O5812" i="1" s="1"/>
  <c r="I5812" i="1"/>
  <c r="N5812" i="1" s="1"/>
  <c r="H5812" i="1"/>
  <c r="M5812" i="1" s="1"/>
  <c r="K5728" i="1"/>
  <c r="L5728" i="1" s="1"/>
  <c r="J5728" i="1"/>
  <c r="O5728" i="1" s="1"/>
  <c r="I5728" i="1"/>
  <c r="N5728" i="1" s="1"/>
  <c r="H5728" i="1"/>
  <c r="M5728" i="1" s="1"/>
  <c r="K5700" i="1"/>
  <c r="L5700" i="1" s="1"/>
  <c r="J5700" i="1"/>
  <c r="O5700" i="1" s="1"/>
  <c r="I5700" i="1"/>
  <c r="N5700" i="1" s="1"/>
  <c r="H5700" i="1"/>
  <c r="M5700" i="1" s="1"/>
  <c r="H5616" i="1"/>
  <c r="M5616" i="1" s="1"/>
  <c r="K5588" i="1"/>
  <c r="L5588" i="1" s="1"/>
  <c r="J5588" i="1"/>
  <c r="O5588" i="1" s="1"/>
  <c r="I5588" i="1"/>
  <c r="N5588" i="1" s="1"/>
  <c r="H5588" i="1"/>
  <c r="M5588" i="1" s="1"/>
  <c r="K5560" i="1"/>
  <c r="L5560" i="1" s="1"/>
  <c r="J5560" i="1"/>
  <c r="O5560" i="1" s="1"/>
  <c r="I5560" i="1"/>
  <c r="N5560" i="1" s="1"/>
  <c r="H5560" i="1"/>
  <c r="M5560" i="1" s="1"/>
  <c r="K5504" i="1"/>
  <c r="L5504" i="1" s="1"/>
  <c r="J5504" i="1"/>
  <c r="O5504" i="1" s="1"/>
  <c r="I5504" i="1"/>
  <c r="N5504" i="1" s="1"/>
  <c r="H5504" i="1"/>
  <c r="M5504" i="1" s="1"/>
  <c r="K5476" i="1"/>
  <c r="L5476" i="1" s="1"/>
  <c r="J5476" i="1"/>
  <c r="O5476" i="1" s="1"/>
  <c r="I5476" i="1"/>
  <c r="N5476" i="1" s="1"/>
  <c r="H5476" i="1"/>
  <c r="M5476" i="1" s="1"/>
  <c r="K5448" i="1"/>
  <c r="L5448" i="1" s="1"/>
  <c r="J5448" i="1"/>
  <c r="O5448" i="1" s="1"/>
  <c r="I5448" i="1"/>
  <c r="N5448" i="1" s="1"/>
  <c r="H5448" i="1"/>
  <c r="M5448" i="1" s="1"/>
  <c r="K5336" i="1"/>
  <c r="L5336" i="1" s="1"/>
  <c r="K5280" i="1"/>
  <c r="L5280" i="1" s="1"/>
  <c r="J5280" i="1"/>
  <c r="O5280" i="1" s="1"/>
  <c r="I5280" i="1"/>
  <c r="N5280" i="1" s="1"/>
  <c r="H5280" i="1"/>
  <c r="M5280" i="1" s="1"/>
  <c r="K5252" i="1"/>
  <c r="L5252" i="1" s="1"/>
  <c r="J5252" i="1"/>
  <c r="O5252" i="1" s="1"/>
  <c r="I5252" i="1"/>
  <c r="N5252" i="1" s="1"/>
  <c r="H5252" i="1"/>
  <c r="M5252" i="1" s="1"/>
  <c r="K5224" i="1"/>
  <c r="L5224" i="1" s="1"/>
  <c r="J5224" i="1"/>
  <c r="O5224" i="1" s="1"/>
  <c r="I5224" i="1"/>
  <c r="N5224" i="1" s="1"/>
  <c r="H5224" i="1"/>
  <c r="M5224" i="1" s="1"/>
  <c r="K5196" i="1"/>
  <c r="L5196" i="1" s="1"/>
  <c r="I5196" i="1"/>
  <c r="N5196" i="1" s="1"/>
  <c r="J5196" i="1"/>
  <c r="O5196" i="1" s="1"/>
  <c r="H5196" i="1"/>
  <c r="M5196" i="1" s="1"/>
  <c r="K5140" i="1"/>
  <c r="L5140" i="1" s="1"/>
  <c r="J5140" i="1"/>
  <c r="O5140" i="1" s="1"/>
  <c r="I5140" i="1"/>
  <c r="N5140" i="1" s="1"/>
  <c r="H5140" i="1"/>
  <c r="M5140" i="1" s="1"/>
  <c r="K5084" i="1"/>
  <c r="L5084" i="1" s="1"/>
  <c r="J5084" i="1"/>
  <c r="O5084" i="1" s="1"/>
  <c r="I5084" i="1"/>
  <c r="N5084" i="1" s="1"/>
  <c r="H5084" i="1"/>
  <c r="M5084" i="1" s="1"/>
  <c r="K5028" i="1"/>
  <c r="L5028" i="1" s="1"/>
  <c r="J5028" i="1"/>
  <c r="O5028" i="1" s="1"/>
  <c r="I5028" i="1"/>
  <c r="N5028" i="1" s="1"/>
  <c r="H5028" i="1"/>
  <c r="M5028" i="1" s="1"/>
  <c r="K5000" i="1"/>
  <c r="L5000" i="1" s="1"/>
  <c r="J5000" i="1"/>
  <c r="O5000" i="1" s="1"/>
  <c r="I5000" i="1"/>
  <c r="N5000" i="1" s="1"/>
  <c r="H5000" i="1"/>
  <c r="M5000" i="1" s="1"/>
  <c r="K4944" i="1"/>
  <c r="L4944" i="1" s="1"/>
  <c r="J4944" i="1"/>
  <c r="O4944" i="1" s="1"/>
  <c r="I4944" i="1"/>
  <c r="N4944" i="1" s="1"/>
  <c r="H4944" i="1"/>
  <c r="M4944" i="1" s="1"/>
  <c r="K4776" i="1"/>
  <c r="L4776" i="1" s="1"/>
  <c r="J4776" i="1"/>
  <c r="O4776" i="1" s="1"/>
  <c r="I4776" i="1"/>
  <c r="N4776" i="1" s="1"/>
  <c r="H4776" i="1"/>
  <c r="M4776" i="1" s="1"/>
  <c r="K4720" i="1"/>
  <c r="L4720" i="1" s="1"/>
  <c r="J4720" i="1"/>
  <c r="O4720" i="1" s="1"/>
  <c r="I4720" i="1"/>
  <c r="N4720" i="1" s="1"/>
  <c r="H4720" i="1"/>
  <c r="M4720" i="1" s="1"/>
  <c r="K4692" i="1"/>
  <c r="L4692" i="1" s="1"/>
  <c r="J4692" i="1"/>
  <c r="O4692" i="1" s="1"/>
  <c r="I4692" i="1"/>
  <c r="N4692" i="1" s="1"/>
  <c r="H4692" i="1"/>
  <c r="M4692" i="1" s="1"/>
  <c r="K4580" i="1"/>
  <c r="L4580" i="1" s="1"/>
  <c r="J4580" i="1"/>
  <c r="O4580" i="1" s="1"/>
  <c r="I4580" i="1"/>
  <c r="N4580" i="1" s="1"/>
  <c r="H4580" i="1"/>
  <c r="M4580" i="1" s="1"/>
  <c r="I4524" i="1"/>
  <c r="N4524" i="1" s="1"/>
  <c r="H4524" i="1"/>
  <c r="M4524" i="1" s="1"/>
  <c r="K4496" i="1"/>
  <c r="L4496" i="1" s="1"/>
  <c r="J4496" i="1"/>
  <c r="O4496" i="1" s="1"/>
  <c r="I4496" i="1"/>
  <c r="N4496" i="1" s="1"/>
  <c r="H4496" i="1"/>
  <c r="M4496" i="1" s="1"/>
  <c r="K4468" i="1"/>
  <c r="L4468" i="1" s="1"/>
  <c r="J4468" i="1"/>
  <c r="O4468" i="1" s="1"/>
  <c r="I4468" i="1"/>
  <c r="N4468" i="1" s="1"/>
  <c r="H4468" i="1"/>
  <c r="M4468" i="1" s="1"/>
  <c r="K3622" i="1"/>
  <c r="L3622" i="1" s="1"/>
  <c r="K3404" i="1"/>
  <c r="L3404" i="1" s="1"/>
  <c r="J3404" i="1"/>
  <c r="O3404" i="1" s="1"/>
  <c r="I3404" i="1"/>
  <c r="N3404" i="1" s="1"/>
  <c r="H3404" i="1"/>
  <c r="M3404" i="1" s="1"/>
  <c r="K4293" i="1"/>
  <c r="L4293" i="1" s="1"/>
  <c r="J4293" i="1"/>
  <c r="O4293" i="1" s="1"/>
  <c r="I4293" i="1"/>
  <c r="N4293" i="1" s="1"/>
  <c r="H4293" i="1"/>
  <c r="M4293" i="1" s="1"/>
  <c r="K4157" i="1"/>
  <c r="L4157" i="1" s="1"/>
  <c r="J4157" i="1"/>
  <c r="O4157" i="1" s="1"/>
  <c r="I4157" i="1"/>
  <c r="N4157" i="1" s="1"/>
  <c r="H4157" i="1"/>
  <c r="M4157" i="1" s="1"/>
  <c r="K3975" i="1"/>
  <c r="L3975" i="1" s="1"/>
  <c r="J3975" i="1"/>
  <c r="O3975" i="1" s="1"/>
  <c r="I3975" i="1"/>
  <c r="N3975" i="1" s="1"/>
  <c r="H3975" i="1"/>
  <c r="M3975" i="1" s="1"/>
  <c r="K4115" i="1"/>
  <c r="L4115" i="1" s="1"/>
  <c r="J4115" i="1"/>
  <c r="O4115" i="1" s="1"/>
  <c r="I4115" i="1"/>
  <c r="N4115" i="1" s="1"/>
  <c r="H4115" i="1"/>
  <c r="M4115" i="1" s="1"/>
  <c r="K3019" i="1"/>
  <c r="L3019" i="1" s="1"/>
  <c r="J3019" i="1"/>
  <c r="O3019" i="1" s="1"/>
  <c r="I3019" i="1"/>
  <c r="N3019" i="1" s="1"/>
  <c r="H3019" i="1"/>
  <c r="M3019" i="1" s="1"/>
  <c r="K3583" i="1"/>
  <c r="L3583" i="1" s="1"/>
  <c r="J3583" i="1"/>
  <c r="O3583" i="1" s="1"/>
  <c r="I3583" i="1"/>
  <c r="N3583" i="1" s="1"/>
  <c r="H3583" i="1"/>
  <c r="M3583" i="1" s="1"/>
  <c r="K3440" i="1"/>
  <c r="L3440" i="1" s="1"/>
  <c r="J3440" i="1"/>
  <c r="O3440" i="1" s="1"/>
  <c r="I3440" i="1"/>
  <c r="N3440" i="1" s="1"/>
  <c r="H3440" i="1"/>
  <c r="M3440" i="1" s="1"/>
  <c r="K3128" i="1"/>
  <c r="L3128" i="1" s="1"/>
  <c r="J3128" i="1"/>
  <c r="O3128" i="1" s="1"/>
  <c r="I3128" i="1"/>
  <c r="N3128" i="1" s="1"/>
  <c r="H3128" i="1"/>
  <c r="M3128" i="1" s="1"/>
  <c r="K3894" i="1"/>
  <c r="L3894" i="1" s="1"/>
  <c r="J3894" i="1"/>
  <c r="O3894" i="1" s="1"/>
  <c r="I3894" i="1"/>
  <c r="N3894" i="1" s="1"/>
  <c r="H3894" i="1"/>
  <c r="M3894" i="1" s="1"/>
  <c r="K3327" i="1"/>
  <c r="L3327" i="1" s="1"/>
  <c r="J3327" i="1"/>
  <c r="O3327" i="1" s="1"/>
  <c r="I3327" i="1"/>
  <c r="N3327" i="1" s="1"/>
  <c r="H3327" i="1"/>
  <c r="M3327" i="1" s="1"/>
  <c r="J3878" i="1"/>
  <c r="O3878" i="1" s="1"/>
  <c r="I3878" i="1"/>
  <c r="N3878" i="1" s="1"/>
  <c r="K3662" i="1"/>
  <c r="L3662" i="1" s="1"/>
  <c r="J3662" i="1"/>
  <c r="O3662" i="1" s="1"/>
  <c r="I3662" i="1"/>
  <c r="N3662" i="1" s="1"/>
  <c r="H3662" i="1"/>
  <c r="M3662" i="1" s="1"/>
  <c r="K2970" i="1"/>
  <c r="L2970" i="1" s="1"/>
  <c r="J2970" i="1"/>
  <c r="O2970" i="1" s="1"/>
  <c r="I2970" i="1"/>
  <c r="N2970" i="1" s="1"/>
  <c r="H2970" i="1"/>
  <c r="M2970" i="1" s="1"/>
  <c r="K3506" i="1"/>
  <c r="L3506" i="1" s="1"/>
  <c r="J3506" i="1"/>
  <c r="O3506" i="1" s="1"/>
  <c r="I3506" i="1"/>
  <c r="N3506" i="1" s="1"/>
  <c r="H3506" i="1"/>
  <c r="M3506" i="1" s="1"/>
  <c r="K3063" i="1"/>
  <c r="L3063" i="1" s="1"/>
  <c r="J3063" i="1"/>
  <c r="O3063" i="1" s="1"/>
  <c r="I3063" i="1"/>
  <c r="N3063" i="1" s="1"/>
  <c r="H3063" i="1"/>
  <c r="M3063" i="1" s="1"/>
  <c r="K3141" i="1"/>
  <c r="L3141" i="1" s="1"/>
  <c r="J3141" i="1"/>
  <c r="O3141" i="1" s="1"/>
  <c r="I3141" i="1"/>
  <c r="N3141" i="1" s="1"/>
  <c r="H3141" i="1"/>
  <c r="M3141" i="1" s="1"/>
  <c r="K3118" i="1"/>
  <c r="L3118" i="1" s="1"/>
  <c r="J3118" i="1"/>
  <c r="O3118" i="1" s="1"/>
  <c r="I3118" i="1"/>
  <c r="N3118" i="1" s="1"/>
  <c r="H3118" i="1"/>
  <c r="M3118" i="1" s="1"/>
  <c r="K3616" i="1"/>
  <c r="L3616" i="1" s="1"/>
  <c r="J3616" i="1"/>
  <c r="O3616" i="1" s="1"/>
  <c r="I3616" i="1"/>
  <c r="N3616" i="1" s="1"/>
  <c r="H3616" i="1"/>
  <c r="M3616" i="1" s="1"/>
  <c r="K2868" i="1"/>
  <c r="L2868" i="1" s="1"/>
  <c r="J2868" i="1"/>
  <c r="O2868" i="1" s="1"/>
  <c r="I2868" i="1"/>
  <c r="N2868" i="1" s="1"/>
  <c r="H2868" i="1"/>
  <c r="M2868" i="1" s="1"/>
  <c r="K3092" i="1"/>
  <c r="L3092" i="1" s="1"/>
  <c r="J3092" i="1"/>
  <c r="O3092" i="1" s="1"/>
  <c r="I3092" i="1"/>
  <c r="N3092" i="1" s="1"/>
  <c r="H3092" i="1"/>
  <c r="M3092" i="1" s="1"/>
  <c r="K3902" i="1"/>
  <c r="L3902" i="1" s="1"/>
  <c r="J3902" i="1"/>
  <c r="O3902" i="1" s="1"/>
  <c r="I3902" i="1"/>
  <c r="N3902" i="1" s="1"/>
  <c r="H3902" i="1"/>
  <c r="M3902" i="1" s="1"/>
  <c r="K3684" i="1"/>
  <c r="L3684" i="1" s="1"/>
  <c r="J3684" i="1"/>
  <c r="O3684" i="1" s="1"/>
  <c r="I3684" i="1"/>
  <c r="N3684" i="1" s="1"/>
  <c r="H3684" i="1"/>
  <c r="M3684" i="1" s="1"/>
  <c r="J3696" i="1"/>
  <c r="O3696" i="1" s="1"/>
  <c r="K3466" i="1"/>
  <c r="L3466" i="1" s="1"/>
  <c r="J3466" i="1"/>
  <c r="O3466" i="1" s="1"/>
  <c r="I3466" i="1"/>
  <c r="N3466" i="1" s="1"/>
  <c r="H3466" i="1"/>
  <c r="M3466" i="1" s="1"/>
  <c r="K3923" i="1"/>
  <c r="L3923" i="1" s="1"/>
  <c r="J3923" i="1"/>
  <c r="O3923" i="1" s="1"/>
  <c r="I3923" i="1"/>
  <c r="N3923" i="1" s="1"/>
  <c r="H3923" i="1"/>
  <c r="M3923" i="1" s="1"/>
  <c r="I4191" i="1"/>
  <c r="N4191" i="1" s="1"/>
  <c r="H4191" i="1"/>
  <c r="M4191" i="1" s="1"/>
  <c r="K2927" i="1"/>
  <c r="L2927" i="1" s="1"/>
  <c r="J2927" i="1"/>
  <c r="O2927" i="1" s="1"/>
  <c r="I2927" i="1"/>
  <c r="N2927" i="1" s="1"/>
  <c r="H2927" i="1"/>
  <c r="M2927" i="1" s="1"/>
  <c r="K4317" i="1"/>
  <c r="L4317" i="1" s="1"/>
  <c r="J4317" i="1"/>
  <c r="O4317" i="1" s="1"/>
  <c r="I4317" i="1"/>
  <c r="N4317" i="1" s="1"/>
  <c r="H4317" i="1"/>
  <c r="M4317" i="1" s="1"/>
  <c r="K2622" i="1"/>
  <c r="L2622" i="1" s="1"/>
  <c r="J2622" i="1"/>
  <c r="O2622" i="1" s="1"/>
  <c r="I2622" i="1"/>
  <c r="N2622" i="1" s="1"/>
  <c r="H2622" i="1"/>
  <c r="M2622" i="1" s="1"/>
  <c r="K2261" i="1"/>
  <c r="L2261" i="1" s="1"/>
  <c r="J2261" i="1"/>
  <c r="O2261" i="1" s="1"/>
  <c r="I2261" i="1"/>
  <c r="N2261" i="1" s="1"/>
  <c r="H2261" i="1"/>
  <c r="M2261" i="1" s="1"/>
  <c r="K2294" i="1"/>
  <c r="L2294" i="1" s="1"/>
  <c r="J2294" i="1"/>
  <c r="O2294" i="1" s="1"/>
  <c r="I2294" i="1"/>
  <c r="N2294" i="1" s="1"/>
  <c r="H2294" i="1"/>
  <c r="M2294" i="1" s="1"/>
  <c r="K2103" i="1"/>
  <c r="L2103" i="1" s="1"/>
  <c r="J2103" i="1"/>
  <c r="O2103" i="1" s="1"/>
  <c r="I2103" i="1"/>
  <c r="N2103" i="1" s="1"/>
  <c r="H2103" i="1"/>
  <c r="M2103" i="1" s="1"/>
  <c r="K1590" i="1"/>
  <c r="L1590" i="1" s="1"/>
  <c r="J1590" i="1"/>
  <c r="O1590" i="1" s="1"/>
  <c r="I1590" i="1"/>
  <c r="N1590" i="1" s="1"/>
  <c r="H1590" i="1"/>
  <c r="M1590" i="1" s="1"/>
  <c r="K2755" i="1"/>
  <c r="L2755" i="1" s="1"/>
  <c r="J2755" i="1"/>
  <c r="O2755" i="1" s="1"/>
  <c r="I2755" i="1"/>
  <c r="N2755" i="1" s="1"/>
  <c r="H2755" i="1"/>
  <c r="M2755" i="1" s="1"/>
  <c r="K2672" i="1"/>
  <c r="L2672" i="1" s="1"/>
  <c r="J2672" i="1"/>
  <c r="O2672" i="1" s="1"/>
  <c r="I2672" i="1"/>
  <c r="N2672" i="1" s="1"/>
  <c r="H2672" i="1"/>
  <c r="M2672" i="1" s="1"/>
  <c r="K1931" i="1"/>
  <c r="L1931" i="1" s="1"/>
  <c r="J1931" i="1"/>
  <c r="O1931" i="1" s="1"/>
  <c r="I1931" i="1"/>
  <c r="N1931" i="1" s="1"/>
  <c r="H1931" i="1"/>
  <c r="M1931" i="1" s="1"/>
  <c r="K1811" i="1"/>
  <c r="L1811" i="1" s="1"/>
  <c r="J1811" i="1"/>
  <c r="O1811" i="1" s="1"/>
  <c r="I1811" i="1"/>
  <c r="N1811" i="1" s="1"/>
  <c r="H1811" i="1"/>
  <c r="M1811" i="1" s="1"/>
  <c r="K2566" i="1"/>
  <c r="L2566" i="1" s="1"/>
  <c r="J2566" i="1"/>
  <c r="O2566" i="1" s="1"/>
  <c r="I2566" i="1"/>
  <c r="N2566" i="1" s="1"/>
  <c r="H2566" i="1"/>
  <c r="M2566" i="1" s="1"/>
  <c r="K1679" i="1"/>
  <c r="L1679" i="1" s="1"/>
  <c r="J1679" i="1"/>
  <c r="O1679" i="1" s="1"/>
  <c r="I1679" i="1"/>
  <c r="N1679" i="1" s="1"/>
  <c r="H1679" i="1"/>
  <c r="M1679" i="1" s="1"/>
  <c r="K2004" i="1"/>
  <c r="L2004" i="1" s="1"/>
  <c r="J2004" i="1"/>
  <c r="O2004" i="1" s="1"/>
  <c r="I2004" i="1"/>
  <c r="N2004" i="1" s="1"/>
  <c r="H2004" i="1"/>
  <c r="M2004" i="1" s="1"/>
  <c r="K2832" i="1"/>
  <c r="L2832" i="1" s="1"/>
  <c r="J2832" i="1"/>
  <c r="O2832" i="1" s="1"/>
  <c r="I2832" i="1"/>
  <c r="N2832" i="1" s="1"/>
  <c r="H2832" i="1"/>
  <c r="M2832" i="1" s="1"/>
  <c r="K2527" i="1"/>
  <c r="L2527" i="1" s="1"/>
  <c r="J2527" i="1"/>
  <c r="O2527" i="1" s="1"/>
  <c r="I2527" i="1"/>
  <c r="N2527" i="1" s="1"/>
  <c r="H2527" i="1"/>
  <c r="M2527" i="1" s="1"/>
  <c r="K2312" i="1"/>
  <c r="L2312" i="1" s="1"/>
  <c r="J2312" i="1"/>
  <c r="O2312" i="1" s="1"/>
  <c r="I2312" i="1"/>
  <c r="N2312" i="1" s="1"/>
  <c r="H2312" i="1"/>
  <c r="M2312" i="1" s="1"/>
  <c r="K1841" i="1"/>
  <c r="L1841" i="1" s="1"/>
  <c r="J1841" i="1"/>
  <c r="O1841" i="1" s="1"/>
  <c r="I1841" i="1"/>
  <c r="N1841" i="1" s="1"/>
  <c r="H1841" i="1"/>
  <c r="M1841" i="1" s="1"/>
  <c r="K1687" i="1"/>
  <c r="L1687" i="1" s="1"/>
  <c r="J1687" i="1"/>
  <c r="O1687" i="1" s="1"/>
  <c r="I1687" i="1"/>
  <c r="N1687" i="1" s="1"/>
  <c r="H1687" i="1"/>
  <c r="M1687" i="1" s="1"/>
  <c r="K1530" i="1"/>
  <c r="L1530" i="1" s="1"/>
  <c r="J1530" i="1"/>
  <c r="O1530" i="1" s="1"/>
  <c r="I1530" i="1"/>
  <c r="N1530" i="1" s="1"/>
  <c r="H1530" i="1"/>
  <c r="M1530" i="1" s="1"/>
  <c r="K2175" i="1"/>
  <c r="L2175" i="1" s="1"/>
  <c r="J2175" i="1"/>
  <c r="O2175" i="1" s="1"/>
  <c r="I2175" i="1"/>
  <c r="N2175" i="1" s="1"/>
  <c r="H2175" i="1"/>
  <c r="M2175" i="1" s="1"/>
  <c r="K2713" i="1"/>
  <c r="L2713" i="1" s="1"/>
  <c r="J2713" i="1"/>
  <c r="O2713" i="1" s="1"/>
  <c r="I2713" i="1"/>
  <c r="N2713" i="1" s="1"/>
  <c r="H2713" i="1"/>
  <c r="M2713" i="1" s="1"/>
  <c r="K2064" i="1"/>
  <c r="L2064" i="1" s="1"/>
  <c r="I2064" i="1"/>
  <c r="N2064" i="1" s="1"/>
  <c r="J2064" i="1"/>
  <c r="O2064" i="1" s="1"/>
  <c r="H2064" i="1"/>
  <c r="M2064" i="1" s="1"/>
  <c r="K1677" i="1"/>
  <c r="L1677" i="1" s="1"/>
  <c r="J1677" i="1"/>
  <c r="O1677" i="1" s="1"/>
  <c r="I1677" i="1"/>
  <c r="N1677" i="1" s="1"/>
  <c r="H1677" i="1"/>
  <c r="M1677" i="1" s="1"/>
  <c r="K2712" i="1"/>
  <c r="L2712" i="1" s="1"/>
  <c r="J2712" i="1"/>
  <c r="O2712" i="1" s="1"/>
  <c r="I2712" i="1"/>
  <c r="N2712" i="1" s="1"/>
  <c r="H2712" i="1"/>
  <c r="M2712" i="1" s="1"/>
  <c r="K1875" i="1"/>
  <c r="L1875" i="1" s="1"/>
  <c r="J1875" i="1"/>
  <c r="O1875" i="1" s="1"/>
  <c r="I1875" i="1"/>
  <c r="N1875" i="1" s="1"/>
  <c r="H1875" i="1"/>
  <c r="M1875" i="1" s="1"/>
  <c r="K2381" i="1"/>
  <c r="L2381" i="1" s="1"/>
  <c r="J2381" i="1"/>
  <c r="O2381" i="1" s="1"/>
  <c r="I2381" i="1"/>
  <c r="N2381" i="1" s="1"/>
  <c r="H2381" i="1"/>
  <c r="M2381" i="1" s="1"/>
  <c r="K2639" i="1"/>
  <c r="L2639" i="1" s="1"/>
  <c r="J2639" i="1"/>
  <c r="O2639" i="1" s="1"/>
  <c r="I2639" i="1"/>
  <c r="N2639" i="1" s="1"/>
  <c r="H2639" i="1"/>
  <c r="M2639" i="1" s="1"/>
  <c r="K315" i="1"/>
  <c r="L315" i="1" s="1"/>
  <c r="J315" i="1"/>
  <c r="O315" i="1" s="1"/>
  <c r="I315" i="1"/>
  <c r="N315" i="1" s="1"/>
  <c r="H315" i="1"/>
  <c r="M315" i="1" s="1"/>
  <c r="K736" i="1"/>
  <c r="L736" i="1" s="1"/>
  <c r="J736" i="1"/>
  <c r="O736" i="1" s="1"/>
  <c r="I736" i="1"/>
  <c r="N736" i="1" s="1"/>
  <c r="H736" i="1"/>
  <c r="M736" i="1" s="1"/>
  <c r="K1303" i="1"/>
  <c r="L1303" i="1" s="1"/>
  <c r="J1303" i="1"/>
  <c r="O1303" i="1" s="1"/>
  <c r="I1303" i="1"/>
  <c r="N1303" i="1" s="1"/>
  <c r="H1303" i="1"/>
  <c r="M1303" i="1" s="1"/>
  <c r="K719" i="1"/>
  <c r="L719" i="1" s="1"/>
  <c r="J719" i="1"/>
  <c r="O719" i="1" s="1"/>
  <c r="I719" i="1"/>
  <c r="N719" i="1" s="1"/>
  <c r="H719" i="1"/>
  <c r="M719" i="1" s="1"/>
  <c r="K1188" i="1"/>
  <c r="L1188" i="1" s="1"/>
  <c r="J1188" i="1"/>
  <c r="O1188" i="1" s="1"/>
  <c r="I1188" i="1"/>
  <c r="N1188" i="1" s="1"/>
  <c r="H1188" i="1"/>
  <c r="M1188" i="1" s="1"/>
  <c r="K1041" i="1"/>
  <c r="L1041" i="1" s="1"/>
  <c r="J1041" i="1"/>
  <c r="O1041" i="1" s="1"/>
  <c r="I1041" i="1"/>
  <c r="N1041" i="1" s="1"/>
  <c r="H1041" i="1"/>
  <c r="M1041" i="1" s="1"/>
  <c r="K1451" i="1"/>
  <c r="L1451" i="1" s="1"/>
  <c r="J1451" i="1"/>
  <c r="O1451" i="1" s="1"/>
  <c r="I1451" i="1"/>
  <c r="N1451" i="1" s="1"/>
  <c r="H1451" i="1"/>
  <c r="M1451" i="1" s="1"/>
  <c r="K565" i="1"/>
  <c r="L565" i="1" s="1"/>
  <c r="J565" i="1"/>
  <c r="O565" i="1" s="1"/>
  <c r="I565" i="1"/>
  <c r="N565" i="1" s="1"/>
  <c r="H565" i="1"/>
  <c r="M565" i="1" s="1"/>
  <c r="K583" i="1"/>
  <c r="L583" i="1" s="1"/>
  <c r="J583" i="1"/>
  <c r="O583" i="1" s="1"/>
  <c r="I583" i="1"/>
  <c r="N583" i="1" s="1"/>
  <c r="H583" i="1"/>
  <c r="M583" i="1" s="1"/>
  <c r="K1086" i="1"/>
  <c r="L1086" i="1" s="1"/>
  <c r="J1086" i="1"/>
  <c r="O1086" i="1" s="1"/>
  <c r="I1086" i="1"/>
  <c r="N1086" i="1" s="1"/>
  <c r="H1086" i="1"/>
  <c r="M1086" i="1" s="1"/>
  <c r="K983" i="1"/>
  <c r="L983" i="1" s="1"/>
  <c r="J983" i="1"/>
  <c r="O983" i="1" s="1"/>
  <c r="I983" i="1"/>
  <c r="N983" i="1" s="1"/>
  <c r="H983" i="1"/>
  <c r="M983" i="1" s="1"/>
  <c r="K994" i="1"/>
  <c r="L994" i="1" s="1"/>
  <c r="J994" i="1"/>
  <c r="O994" i="1" s="1"/>
  <c r="I994" i="1"/>
  <c r="N994" i="1" s="1"/>
  <c r="H994" i="1"/>
  <c r="M994" i="1" s="1"/>
  <c r="K125" i="1"/>
  <c r="L125" i="1" s="1"/>
  <c r="J125" i="1"/>
  <c r="O125" i="1" s="1"/>
  <c r="I125" i="1"/>
  <c r="N125" i="1" s="1"/>
  <c r="H125" i="1"/>
  <c r="M125" i="1" s="1"/>
  <c r="K134" i="1"/>
  <c r="L134" i="1" s="1"/>
  <c r="J134" i="1"/>
  <c r="O134" i="1" s="1"/>
  <c r="I134" i="1"/>
  <c r="N134" i="1" s="1"/>
  <c r="H134" i="1"/>
  <c r="M134" i="1" s="1"/>
  <c r="K477" i="1"/>
  <c r="L477" i="1" s="1"/>
  <c r="J477" i="1"/>
  <c r="O477" i="1" s="1"/>
  <c r="I477" i="1"/>
  <c r="N477" i="1" s="1"/>
  <c r="H477" i="1"/>
  <c r="M477" i="1" s="1"/>
  <c r="I711" i="1"/>
  <c r="N711" i="1" s="1"/>
  <c r="H711" i="1"/>
  <c r="M711" i="1" s="1"/>
  <c r="K287" i="1"/>
  <c r="L287" i="1" s="1"/>
  <c r="J287" i="1"/>
  <c r="O287" i="1" s="1"/>
  <c r="I287" i="1"/>
  <c r="N287" i="1" s="1"/>
  <c r="H287" i="1"/>
  <c r="M287" i="1" s="1"/>
  <c r="K693" i="1"/>
  <c r="L693" i="1" s="1"/>
  <c r="J693" i="1"/>
  <c r="O693" i="1" s="1"/>
  <c r="I693" i="1"/>
  <c r="N693" i="1" s="1"/>
  <c r="H693" i="1"/>
  <c r="M693" i="1" s="1"/>
  <c r="K354" i="1"/>
  <c r="L354" i="1" s="1"/>
  <c r="J354" i="1"/>
  <c r="O354" i="1" s="1"/>
  <c r="I354" i="1"/>
  <c r="N354" i="1" s="1"/>
  <c r="H354" i="1"/>
  <c r="M354" i="1" s="1"/>
  <c r="K141" i="1"/>
  <c r="L141" i="1" s="1"/>
  <c r="K1111" i="1"/>
  <c r="L1111" i="1" s="1"/>
  <c r="J1111" i="1"/>
  <c r="O1111" i="1" s="1"/>
  <c r="I1111" i="1"/>
  <c r="N1111" i="1" s="1"/>
  <c r="H1111" i="1"/>
  <c r="M1111" i="1" s="1"/>
  <c r="K139" i="1"/>
  <c r="L139" i="1" s="1"/>
  <c r="J139" i="1"/>
  <c r="O139" i="1" s="1"/>
  <c r="I139" i="1"/>
  <c r="N139" i="1" s="1"/>
  <c r="H139" i="1"/>
  <c r="M139" i="1" s="1"/>
  <c r="K273" i="1"/>
  <c r="L273" i="1" s="1"/>
  <c r="J273" i="1"/>
  <c r="O273" i="1" s="1"/>
  <c r="I273" i="1"/>
  <c r="N273" i="1" s="1"/>
  <c r="H273" i="1"/>
  <c r="M273" i="1" s="1"/>
  <c r="K578" i="1"/>
  <c r="L578" i="1" s="1"/>
  <c r="J578" i="1"/>
  <c r="O578" i="1" s="1"/>
  <c r="I578" i="1"/>
  <c r="N578" i="1" s="1"/>
  <c r="H578" i="1"/>
  <c r="M578" i="1" s="1"/>
  <c r="K351" i="1"/>
  <c r="L351" i="1" s="1"/>
  <c r="J351" i="1"/>
  <c r="O351" i="1" s="1"/>
  <c r="I351" i="1"/>
  <c r="N351" i="1" s="1"/>
  <c r="H351" i="1"/>
  <c r="M351" i="1" s="1"/>
  <c r="K1075" i="1"/>
  <c r="L1075" i="1" s="1"/>
  <c r="J1075" i="1"/>
  <c r="O1075" i="1" s="1"/>
  <c r="I1075" i="1"/>
  <c r="N1075" i="1" s="1"/>
  <c r="H1075" i="1"/>
  <c r="M1075" i="1" s="1"/>
  <c r="K782" i="1"/>
  <c r="L782" i="1" s="1"/>
  <c r="J782" i="1"/>
  <c r="O782" i="1" s="1"/>
  <c r="I782" i="1"/>
  <c r="N782" i="1" s="1"/>
  <c r="H782" i="1"/>
  <c r="M782" i="1" s="1"/>
  <c r="K471" i="1"/>
  <c r="L471" i="1" s="1"/>
  <c r="J471" i="1"/>
  <c r="O471" i="1" s="1"/>
  <c r="I471" i="1"/>
  <c r="N471" i="1" s="1"/>
  <c r="H471" i="1"/>
  <c r="M471" i="1" s="1"/>
  <c r="I1115" i="1"/>
  <c r="N1115" i="1" s="1"/>
  <c r="K1442" i="1"/>
  <c r="L1442" i="1" s="1"/>
  <c r="J1442" i="1"/>
  <c r="O1442" i="1" s="1"/>
  <c r="I1442" i="1"/>
  <c r="N1442" i="1" s="1"/>
  <c r="H1442" i="1"/>
  <c r="M1442" i="1" s="1"/>
  <c r="F16272" i="1"/>
  <c r="F17245" i="1"/>
  <c r="F16048" i="1"/>
  <c r="F16648" i="1"/>
  <c r="F17322" i="1"/>
  <c r="F16221" i="1"/>
  <c r="F17123" i="1"/>
  <c r="F16959" i="1"/>
  <c r="F17184" i="1"/>
  <c r="F17079" i="1"/>
  <c r="F16671" i="1"/>
  <c r="F16336" i="1"/>
  <c r="F16076" i="1"/>
  <c r="F16606" i="1"/>
  <c r="F17156" i="1"/>
  <c r="F16939" i="1"/>
  <c r="F16869" i="1"/>
  <c r="F16334" i="1"/>
  <c r="F16442" i="1"/>
  <c r="F16388" i="1"/>
  <c r="F17254" i="1"/>
  <c r="F17261" i="1"/>
  <c r="F16784" i="1"/>
  <c r="F16232" i="1"/>
  <c r="F16531" i="1"/>
  <c r="F16936" i="1"/>
  <c r="F16095" i="1"/>
  <c r="F16356" i="1"/>
  <c r="F16308" i="1"/>
  <c r="F16832" i="1"/>
  <c r="F16570" i="1"/>
  <c r="F16586" i="1"/>
  <c r="F17219" i="1"/>
  <c r="F16623" i="1"/>
  <c r="F16410" i="1"/>
  <c r="F17068" i="1"/>
  <c r="F16321" i="1"/>
  <c r="F17252" i="1"/>
  <c r="F17341" i="1"/>
  <c r="F16365" i="1"/>
  <c r="F17023" i="1"/>
  <c r="F16668" i="1"/>
  <c r="F16154" i="1"/>
  <c r="F17072" i="1"/>
  <c r="F17472" i="1"/>
  <c r="F16999" i="1"/>
  <c r="F16488" i="1"/>
  <c r="F16196" i="1"/>
  <c r="F17063" i="1"/>
  <c r="F17432" i="1"/>
  <c r="F17082" i="1"/>
  <c r="F17369" i="1"/>
  <c r="F17251" i="1"/>
  <c r="F14669" i="1"/>
  <c r="F15913" i="1"/>
  <c r="F15228" i="1"/>
  <c r="F15488" i="1"/>
  <c r="F15339" i="1"/>
  <c r="F14842" i="1"/>
  <c r="F14922" i="1"/>
  <c r="F14769" i="1"/>
  <c r="F15602" i="1"/>
  <c r="F15445" i="1"/>
  <c r="F15295" i="1"/>
  <c r="F15457" i="1"/>
  <c r="F15267" i="1"/>
  <c r="F15656" i="1"/>
  <c r="F15304" i="1"/>
  <c r="F14863" i="1"/>
  <c r="F15569" i="1"/>
  <c r="F15137" i="1"/>
  <c r="F15245" i="1"/>
  <c r="F14657" i="1"/>
  <c r="F15829" i="1"/>
  <c r="F14650" i="1"/>
  <c r="F15196" i="1"/>
  <c r="F14613" i="1"/>
  <c r="F15215" i="1"/>
  <c r="F14930" i="1"/>
  <c r="F15757" i="1"/>
  <c r="F15773" i="1"/>
  <c r="F15911" i="1"/>
  <c r="F14807" i="1"/>
  <c r="F15414" i="1"/>
  <c r="F15405" i="1"/>
  <c r="F15754" i="1"/>
  <c r="F14976" i="1"/>
  <c r="F14998" i="1"/>
  <c r="F14781" i="1"/>
  <c r="F14861" i="1"/>
  <c r="F14677" i="1"/>
  <c r="F14785" i="1"/>
  <c r="F15537" i="1"/>
  <c r="F15508" i="1"/>
  <c r="F14954" i="1"/>
  <c r="F14738" i="1"/>
  <c r="F15412" i="1"/>
  <c r="F15873" i="1"/>
  <c r="F15558" i="1"/>
  <c r="F15207" i="1"/>
  <c r="F15972" i="1"/>
  <c r="F15835" i="1"/>
  <c r="F16035" i="1"/>
  <c r="F16004" i="1"/>
  <c r="F15625" i="1"/>
  <c r="F14575" i="1"/>
  <c r="F14547" i="1"/>
  <c r="F14519" i="1"/>
  <c r="F14491" i="1"/>
  <c r="F14463" i="1"/>
  <c r="F14435" i="1"/>
  <c r="F14407" i="1"/>
  <c r="F14379" i="1"/>
  <c r="F14351" i="1"/>
  <c r="F14323" i="1"/>
  <c r="F14295" i="1"/>
  <c r="F14267" i="1"/>
  <c r="F14239" i="1"/>
  <c r="F14211" i="1"/>
  <c r="F14183" i="1"/>
  <c r="F14155" i="1"/>
  <c r="F14127" i="1"/>
  <c r="F14099" i="1"/>
  <c r="F14071" i="1"/>
  <c r="F14043" i="1"/>
  <c r="F14015" i="1"/>
  <c r="F13987" i="1"/>
  <c r="F13959" i="1"/>
  <c r="F13931" i="1"/>
  <c r="F13903" i="1"/>
  <c r="F13875" i="1"/>
  <c r="F13847" i="1"/>
  <c r="F13819" i="1"/>
  <c r="F13791" i="1"/>
  <c r="F13763" i="1"/>
  <c r="F13735" i="1"/>
  <c r="F13707" i="1"/>
  <c r="F13679" i="1"/>
  <c r="F13651" i="1"/>
  <c r="F13623" i="1"/>
  <c r="F13595" i="1"/>
  <c r="F13567" i="1"/>
  <c r="F13539" i="1"/>
  <c r="F13511" i="1"/>
  <c r="F13483" i="1"/>
  <c r="F13455" i="1"/>
  <c r="F13427" i="1"/>
  <c r="F13399" i="1"/>
  <c r="F13371" i="1"/>
  <c r="F13343" i="1"/>
  <c r="F13315" i="1"/>
  <c r="F13287" i="1"/>
  <c r="F13259" i="1"/>
  <c r="F13231" i="1"/>
  <c r="F13203" i="1"/>
  <c r="F13175" i="1"/>
  <c r="F13147" i="1"/>
  <c r="F13119" i="1"/>
  <c r="F13091" i="1"/>
  <c r="F13063" i="1"/>
  <c r="F13035" i="1"/>
  <c r="F13007" i="1"/>
  <c r="F12979" i="1"/>
  <c r="F12951" i="1"/>
  <c r="F12923" i="1"/>
  <c r="F12895" i="1"/>
  <c r="F12867" i="1"/>
  <c r="F12839" i="1"/>
  <c r="F12811" i="1"/>
  <c r="F12783" i="1"/>
  <c r="F12755" i="1"/>
  <c r="F12727" i="1"/>
  <c r="F12699" i="1"/>
  <c r="F12671" i="1"/>
  <c r="F12643" i="1"/>
  <c r="F12615" i="1"/>
  <c r="F12587" i="1"/>
  <c r="F12559" i="1"/>
  <c r="F12531" i="1"/>
  <c r="F12503" i="1"/>
  <c r="F12475" i="1"/>
  <c r="F12447" i="1"/>
  <c r="F12419" i="1"/>
  <c r="F12391" i="1"/>
  <c r="F12363" i="1"/>
  <c r="F12335" i="1"/>
  <c r="F12307" i="1"/>
  <c r="F12279" i="1"/>
  <c r="F12251" i="1"/>
  <c r="F12223" i="1"/>
  <c r="F12195" i="1"/>
  <c r="F12167" i="1"/>
  <c r="F12139" i="1"/>
  <c r="F12111" i="1"/>
  <c r="F12083" i="1"/>
  <c r="F12055" i="1"/>
  <c r="F12027" i="1"/>
  <c r="F11999" i="1"/>
  <c r="F11971" i="1"/>
  <c r="F11943" i="1"/>
  <c r="F11915" i="1"/>
  <c r="F11887" i="1"/>
  <c r="F11859" i="1"/>
  <c r="F11831" i="1"/>
  <c r="F11803" i="1"/>
  <c r="F11775" i="1"/>
  <c r="F11747" i="1"/>
  <c r="F11719" i="1"/>
  <c r="F11691" i="1"/>
  <c r="F11663" i="1"/>
  <c r="F11635" i="1"/>
  <c r="F11607" i="1"/>
  <c r="F11579" i="1"/>
  <c r="F11551" i="1"/>
  <c r="F11523" i="1"/>
  <c r="F11495" i="1"/>
  <c r="F11467" i="1"/>
  <c r="F11439" i="1"/>
  <c r="F11411" i="1"/>
  <c r="F11383" i="1"/>
  <c r="F11355" i="1"/>
  <c r="F11327" i="1"/>
  <c r="F11299" i="1"/>
  <c r="F11271" i="1"/>
  <c r="F11243" i="1"/>
  <c r="F11215" i="1"/>
  <c r="F11187" i="1"/>
  <c r="F11159" i="1"/>
  <c r="F11131" i="1"/>
  <c r="F11103" i="1"/>
  <c r="F11075" i="1"/>
  <c r="F11047" i="1"/>
  <c r="F11019" i="1"/>
  <c r="F10991" i="1"/>
  <c r="F10963" i="1"/>
  <c r="F10935" i="1"/>
  <c r="F10907" i="1"/>
  <c r="F10879" i="1"/>
  <c r="F10851" i="1"/>
  <c r="F10823" i="1"/>
  <c r="F10795" i="1"/>
  <c r="F10767" i="1"/>
  <c r="F10739" i="1"/>
  <c r="F10711" i="1"/>
  <c r="F10683" i="1"/>
  <c r="F10655" i="1"/>
  <c r="F10627" i="1"/>
  <c r="F10599" i="1"/>
  <c r="F10571" i="1"/>
  <c r="F10543" i="1"/>
  <c r="F10515" i="1"/>
  <c r="F10487" i="1"/>
  <c r="F10459" i="1"/>
  <c r="F10431" i="1"/>
  <c r="F10403" i="1"/>
  <c r="F10375" i="1"/>
  <c r="F10347" i="1"/>
  <c r="F10319" i="1"/>
  <c r="F10291" i="1"/>
  <c r="F10263" i="1"/>
  <c r="F10235" i="1"/>
  <c r="F10207" i="1"/>
  <c r="F10179" i="1"/>
  <c r="F10151" i="1"/>
  <c r="F10123" i="1"/>
  <c r="F10095" i="1"/>
  <c r="F10067" i="1"/>
  <c r="F10039" i="1"/>
  <c r="F10011" i="1"/>
  <c r="F9983" i="1"/>
  <c r="F9955" i="1"/>
  <c r="F9927" i="1"/>
  <c r="F9899" i="1"/>
  <c r="F9871" i="1"/>
  <c r="F9843" i="1"/>
  <c r="F9815" i="1"/>
  <c r="F9787" i="1"/>
  <c r="F9759" i="1"/>
  <c r="F9731" i="1"/>
  <c r="F9703" i="1"/>
  <c r="F9675" i="1"/>
  <c r="F9647" i="1"/>
  <c r="F9619" i="1"/>
  <c r="F9591" i="1"/>
  <c r="F9563" i="1"/>
  <c r="F9535" i="1"/>
  <c r="F9507" i="1"/>
  <c r="F9479" i="1"/>
  <c r="F9451" i="1"/>
  <c r="F9423" i="1"/>
  <c r="F9395" i="1"/>
  <c r="F9367" i="1"/>
  <c r="F9339" i="1"/>
  <c r="F9311" i="1"/>
  <c r="F9283" i="1"/>
  <c r="F9255" i="1"/>
  <c r="F9227" i="1"/>
  <c r="F9199" i="1"/>
  <c r="F9171" i="1"/>
  <c r="F9143" i="1"/>
  <c r="F9115" i="1"/>
  <c r="F9087" i="1"/>
  <c r="F9059" i="1"/>
  <c r="F9031" i="1"/>
  <c r="F9003" i="1"/>
  <c r="F8975" i="1"/>
  <c r="F8947" i="1"/>
  <c r="F8919" i="1"/>
  <c r="F5279" i="1"/>
  <c r="K11487" i="1"/>
  <c r="L11487" i="1" s="1"/>
  <c r="J11487" i="1"/>
  <c r="O11487" i="1" s="1"/>
  <c r="I11487" i="1"/>
  <c r="N11487" i="1" s="1"/>
  <c r="H11487" i="1"/>
  <c r="M11487" i="1" s="1"/>
  <c r="K12932" i="1"/>
  <c r="L12932" i="1" s="1"/>
  <c r="J12932" i="1"/>
  <c r="O12932" i="1" s="1"/>
  <c r="I12932" i="1"/>
  <c r="N12932" i="1" s="1"/>
  <c r="H12932" i="1"/>
  <c r="M12932" i="1" s="1"/>
  <c r="K12904" i="1"/>
  <c r="L12904" i="1" s="1"/>
  <c r="J12904" i="1"/>
  <c r="O12904" i="1" s="1"/>
  <c r="I12904" i="1"/>
  <c r="N12904" i="1" s="1"/>
  <c r="H12904" i="1"/>
  <c r="M12904" i="1" s="1"/>
  <c r="I12876" i="1"/>
  <c r="N12876" i="1" s="1"/>
  <c r="K12848" i="1"/>
  <c r="L12848" i="1" s="1"/>
  <c r="J12848" i="1"/>
  <c r="O12848" i="1" s="1"/>
  <c r="I12848" i="1"/>
  <c r="N12848" i="1" s="1"/>
  <c r="H12848" i="1"/>
  <c r="M12848" i="1" s="1"/>
  <c r="K12820" i="1"/>
  <c r="L12820" i="1" s="1"/>
  <c r="J12820" i="1"/>
  <c r="O12820" i="1" s="1"/>
  <c r="I12820" i="1"/>
  <c r="N12820" i="1" s="1"/>
  <c r="H12820" i="1"/>
  <c r="M12820" i="1" s="1"/>
  <c r="K12764" i="1"/>
  <c r="L12764" i="1" s="1"/>
  <c r="J12764" i="1"/>
  <c r="O12764" i="1" s="1"/>
  <c r="I12764" i="1"/>
  <c r="N12764" i="1" s="1"/>
  <c r="H12764" i="1"/>
  <c r="M12764" i="1" s="1"/>
  <c r="K12708" i="1"/>
  <c r="L12708" i="1" s="1"/>
  <c r="J12708" i="1"/>
  <c r="O12708" i="1" s="1"/>
  <c r="I12708" i="1"/>
  <c r="N12708" i="1" s="1"/>
  <c r="H12708" i="1"/>
  <c r="M12708" i="1" s="1"/>
  <c r="K12652" i="1"/>
  <c r="L12652" i="1" s="1"/>
  <c r="J12652" i="1"/>
  <c r="O12652" i="1" s="1"/>
  <c r="I12652" i="1"/>
  <c r="N12652" i="1" s="1"/>
  <c r="H12652" i="1"/>
  <c r="M12652" i="1" s="1"/>
  <c r="K12596" i="1"/>
  <c r="L12596" i="1" s="1"/>
  <c r="J12596" i="1"/>
  <c r="O12596" i="1" s="1"/>
  <c r="I12596" i="1"/>
  <c r="N12596" i="1" s="1"/>
  <c r="H12596" i="1"/>
  <c r="M12596" i="1" s="1"/>
  <c r="K12568" i="1"/>
  <c r="L12568" i="1" s="1"/>
  <c r="J12568" i="1"/>
  <c r="O12568" i="1" s="1"/>
  <c r="I12568" i="1"/>
  <c r="N12568" i="1" s="1"/>
  <c r="H12568" i="1"/>
  <c r="M12568" i="1" s="1"/>
  <c r="K12540" i="1"/>
  <c r="L12540" i="1" s="1"/>
  <c r="J12540" i="1"/>
  <c r="O12540" i="1" s="1"/>
  <c r="I12540" i="1"/>
  <c r="N12540" i="1" s="1"/>
  <c r="H12540" i="1"/>
  <c r="M12540" i="1" s="1"/>
  <c r="K12512" i="1"/>
  <c r="L12512" i="1" s="1"/>
  <c r="J12512" i="1"/>
  <c r="O12512" i="1" s="1"/>
  <c r="I12512" i="1"/>
  <c r="N12512" i="1" s="1"/>
  <c r="H12512" i="1"/>
  <c r="M12512" i="1" s="1"/>
  <c r="K12456" i="1"/>
  <c r="L12456" i="1" s="1"/>
  <c r="J12456" i="1"/>
  <c r="O12456" i="1" s="1"/>
  <c r="H12456" i="1"/>
  <c r="M12456" i="1" s="1"/>
  <c r="K12428" i="1"/>
  <c r="L12428" i="1" s="1"/>
  <c r="J12428" i="1"/>
  <c r="O12428" i="1" s="1"/>
  <c r="I12428" i="1"/>
  <c r="N12428" i="1" s="1"/>
  <c r="H12428" i="1"/>
  <c r="M12428" i="1" s="1"/>
  <c r="K12400" i="1"/>
  <c r="L12400" i="1" s="1"/>
  <c r="J12400" i="1"/>
  <c r="O12400" i="1" s="1"/>
  <c r="I12400" i="1"/>
  <c r="N12400" i="1" s="1"/>
  <c r="H12400" i="1"/>
  <c r="M12400" i="1" s="1"/>
  <c r="K12372" i="1"/>
  <c r="L12372" i="1" s="1"/>
  <c r="J12372" i="1"/>
  <c r="O12372" i="1" s="1"/>
  <c r="I12372" i="1"/>
  <c r="N12372" i="1" s="1"/>
  <c r="H12372" i="1"/>
  <c r="M12372" i="1" s="1"/>
  <c r="K12344" i="1"/>
  <c r="L12344" i="1" s="1"/>
  <c r="J12344" i="1"/>
  <c r="O12344" i="1" s="1"/>
  <c r="I12344" i="1"/>
  <c r="N12344" i="1" s="1"/>
  <c r="H12344" i="1"/>
  <c r="M12344" i="1" s="1"/>
  <c r="K12316" i="1"/>
  <c r="L12316" i="1" s="1"/>
  <c r="J12316" i="1"/>
  <c r="O12316" i="1" s="1"/>
  <c r="I12316" i="1"/>
  <c r="N12316" i="1" s="1"/>
  <c r="H12316" i="1"/>
  <c r="M12316" i="1" s="1"/>
  <c r="K12120" i="1"/>
  <c r="L12120" i="1" s="1"/>
  <c r="J12120" i="1"/>
  <c r="O12120" i="1" s="1"/>
  <c r="I12120" i="1"/>
  <c r="N12120" i="1" s="1"/>
  <c r="H12120" i="1"/>
  <c r="M12120" i="1" s="1"/>
  <c r="K12092" i="1"/>
  <c r="L12092" i="1" s="1"/>
  <c r="J12092" i="1"/>
  <c r="O12092" i="1" s="1"/>
  <c r="I12092" i="1"/>
  <c r="N12092" i="1" s="1"/>
  <c r="H12092" i="1"/>
  <c r="M12092" i="1" s="1"/>
  <c r="K12064" i="1"/>
  <c r="L12064" i="1" s="1"/>
  <c r="J12064" i="1"/>
  <c r="O12064" i="1" s="1"/>
  <c r="I12064" i="1"/>
  <c r="N12064" i="1" s="1"/>
  <c r="H12064" i="1"/>
  <c r="M12064" i="1" s="1"/>
  <c r="K12036" i="1"/>
  <c r="L12036" i="1" s="1"/>
  <c r="J12036" i="1"/>
  <c r="O12036" i="1" s="1"/>
  <c r="I12036" i="1"/>
  <c r="N12036" i="1" s="1"/>
  <c r="H12036" i="1"/>
  <c r="M12036" i="1" s="1"/>
  <c r="K12008" i="1"/>
  <c r="L12008" i="1" s="1"/>
  <c r="J12008" i="1"/>
  <c r="O12008" i="1" s="1"/>
  <c r="I12008" i="1"/>
  <c r="N12008" i="1" s="1"/>
  <c r="K11980" i="1"/>
  <c r="L11980" i="1" s="1"/>
  <c r="J11980" i="1"/>
  <c r="O11980" i="1" s="1"/>
  <c r="I11980" i="1"/>
  <c r="N11980" i="1" s="1"/>
  <c r="H11980" i="1"/>
  <c r="M11980" i="1" s="1"/>
  <c r="K11952" i="1"/>
  <c r="L11952" i="1" s="1"/>
  <c r="J11952" i="1"/>
  <c r="O11952" i="1" s="1"/>
  <c r="I11952" i="1"/>
  <c r="N11952" i="1" s="1"/>
  <c r="H11952" i="1"/>
  <c r="M11952" i="1" s="1"/>
  <c r="K11924" i="1"/>
  <c r="L11924" i="1" s="1"/>
  <c r="J11924" i="1"/>
  <c r="O11924" i="1" s="1"/>
  <c r="I11924" i="1"/>
  <c r="N11924" i="1" s="1"/>
  <c r="H11924" i="1"/>
  <c r="M11924" i="1" s="1"/>
  <c r="K11896" i="1"/>
  <c r="L11896" i="1" s="1"/>
  <c r="J11896" i="1"/>
  <c r="O11896" i="1" s="1"/>
  <c r="I11896" i="1"/>
  <c r="N11896" i="1" s="1"/>
  <c r="H11896" i="1"/>
  <c r="M11896" i="1" s="1"/>
  <c r="K11868" i="1"/>
  <c r="L11868" i="1" s="1"/>
  <c r="J11868" i="1"/>
  <c r="O11868" i="1" s="1"/>
  <c r="I11868" i="1"/>
  <c r="N11868" i="1" s="1"/>
  <c r="H11868" i="1"/>
  <c r="M11868" i="1" s="1"/>
  <c r="K11840" i="1"/>
  <c r="L11840" i="1" s="1"/>
  <c r="J11840" i="1"/>
  <c r="O11840" i="1" s="1"/>
  <c r="I11840" i="1"/>
  <c r="N11840" i="1" s="1"/>
  <c r="H11840" i="1"/>
  <c r="M11840" i="1" s="1"/>
  <c r="K11812" i="1"/>
  <c r="L11812" i="1" s="1"/>
  <c r="J11812" i="1"/>
  <c r="O11812" i="1" s="1"/>
  <c r="I11812" i="1"/>
  <c r="N11812" i="1" s="1"/>
  <c r="H11812" i="1"/>
  <c r="M11812" i="1" s="1"/>
  <c r="K11756" i="1"/>
  <c r="L11756" i="1" s="1"/>
  <c r="J11756" i="1"/>
  <c r="O11756" i="1" s="1"/>
  <c r="I11756" i="1"/>
  <c r="N11756" i="1" s="1"/>
  <c r="H11756" i="1"/>
  <c r="M11756" i="1" s="1"/>
  <c r="K11700" i="1"/>
  <c r="L11700" i="1" s="1"/>
  <c r="J11700" i="1"/>
  <c r="O11700" i="1" s="1"/>
  <c r="I11700" i="1"/>
  <c r="N11700" i="1" s="1"/>
  <c r="H11700" i="1"/>
  <c r="M11700" i="1" s="1"/>
  <c r="J11672" i="1"/>
  <c r="O11672" i="1" s="1"/>
  <c r="K11616" i="1"/>
  <c r="L11616" i="1" s="1"/>
  <c r="J11616" i="1"/>
  <c r="O11616" i="1" s="1"/>
  <c r="I11616" i="1"/>
  <c r="N11616" i="1" s="1"/>
  <c r="H11616" i="1"/>
  <c r="M11616" i="1" s="1"/>
  <c r="K11588" i="1"/>
  <c r="L11588" i="1" s="1"/>
  <c r="J11588" i="1"/>
  <c r="O11588" i="1" s="1"/>
  <c r="I11588" i="1"/>
  <c r="N11588" i="1" s="1"/>
  <c r="H11588" i="1"/>
  <c r="M11588" i="1" s="1"/>
  <c r="K11560" i="1"/>
  <c r="L11560" i="1" s="1"/>
  <c r="J11560" i="1"/>
  <c r="O11560" i="1" s="1"/>
  <c r="I11560" i="1"/>
  <c r="N11560" i="1" s="1"/>
  <c r="H11560" i="1"/>
  <c r="M11560" i="1" s="1"/>
  <c r="K11532" i="1"/>
  <c r="L11532" i="1" s="1"/>
  <c r="J11532" i="1"/>
  <c r="O11532" i="1" s="1"/>
  <c r="I11532" i="1"/>
  <c r="N11532" i="1" s="1"/>
  <c r="H11532" i="1"/>
  <c r="M11532" i="1" s="1"/>
  <c r="K11504" i="1"/>
  <c r="L11504" i="1" s="1"/>
  <c r="J11504" i="1"/>
  <c r="O11504" i="1" s="1"/>
  <c r="I11504" i="1"/>
  <c r="N11504" i="1" s="1"/>
  <c r="H11504" i="1"/>
  <c r="M11504" i="1" s="1"/>
  <c r="K11476" i="1"/>
  <c r="L11476" i="1" s="1"/>
  <c r="J11476" i="1"/>
  <c r="O11476" i="1" s="1"/>
  <c r="I11476" i="1"/>
  <c r="N11476" i="1" s="1"/>
  <c r="H11476" i="1"/>
  <c r="M11476" i="1" s="1"/>
  <c r="K11448" i="1"/>
  <c r="L11448" i="1" s="1"/>
  <c r="J11448" i="1"/>
  <c r="O11448" i="1" s="1"/>
  <c r="I11448" i="1"/>
  <c r="N11448" i="1" s="1"/>
  <c r="H11448" i="1"/>
  <c r="M11448" i="1" s="1"/>
  <c r="K11420" i="1"/>
  <c r="L11420" i="1" s="1"/>
  <c r="J11420" i="1"/>
  <c r="O11420" i="1" s="1"/>
  <c r="I11420" i="1"/>
  <c r="N11420" i="1" s="1"/>
  <c r="H11420" i="1"/>
  <c r="M11420" i="1" s="1"/>
  <c r="H11392" i="1"/>
  <c r="M11392" i="1" s="1"/>
  <c r="K11364" i="1"/>
  <c r="L11364" i="1" s="1"/>
  <c r="J11364" i="1"/>
  <c r="O11364" i="1" s="1"/>
  <c r="I11364" i="1"/>
  <c r="N11364" i="1" s="1"/>
  <c r="H11364" i="1"/>
  <c r="M11364" i="1" s="1"/>
  <c r="K11336" i="1"/>
  <c r="L11336" i="1" s="1"/>
  <c r="J11336" i="1"/>
  <c r="O11336" i="1" s="1"/>
  <c r="I11336" i="1"/>
  <c r="N11336" i="1" s="1"/>
  <c r="H11336" i="1"/>
  <c r="M11336" i="1" s="1"/>
  <c r="K11308" i="1"/>
  <c r="L11308" i="1" s="1"/>
  <c r="J11308" i="1"/>
  <c r="O11308" i="1" s="1"/>
  <c r="I11308" i="1"/>
  <c r="N11308" i="1" s="1"/>
  <c r="H11308" i="1"/>
  <c r="M11308" i="1" s="1"/>
  <c r="K11280" i="1"/>
  <c r="L11280" i="1" s="1"/>
  <c r="J11280" i="1"/>
  <c r="O11280" i="1" s="1"/>
  <c r="I11280" i="1"/>
  <c r="N11280" i="1" s="1"/>
  <c r="H11280" i="1"/>
  <c r="M11280" i="1" s="1"/>
  <c r="K11224" i="1"/>
  <c r="L11224" i="1" s="1"/>
  <c r="J11224" i="1"/>
  <c r="O11224" i="1" s="1"/>
  <c r="I11224" i="1"/>
  <c r="N11224" i="1" s="1"/>
  <c r="H11224" i="1"/>
  <c r="M11224" i="1" s="1"/>
  <c r="K11168" i="1"/>
  <c r="L11168" i="1" s="1"/>
  <c r="J11168" i="1"/>
  <c r="O11168" i="1" s="1"/>
  <c r="I11168" i="1"/>
  <c r="N11168" i="1" s="1"/>
  <c r="H11168" i="1"/>
  <c r="M11168" i="1" s="1"/>
  <c r="K11084" i="1"/>
  <c r="L11084" i="1" s="1"/>
  <c r="J11084" i="1"/>
  <c r="O11084" i="1" s="1"/>
  <c r="I11084" i="1"/>
  <c r="N11084" i="1" s="1"/>
  <c r="H11084" i="1"/>
  <c r="M11084" i="1" s="1"/>
  <c r="K11056" i="1"/>
  <c r="L11056" i="1" s="1"/>
  <c r="J11056" i="1"/>
  <c r="O11056" i="1" s="1"/>
  <c r="I11056" i="1"/>
  <c r="N11056" i="1" s="1"/>
  <c r="H11056" i="1"/>
  <c r="M11056" i="1" s="1"/>
  <c r="K11028" i="1"/>
  <c r="L11028" i="1" s="1"/>
  <c r="J11028" i="1"/>
  <c r="O11028" i="1" s="1"/>
  <c r="I11028" i="1"/>
  <c r="N11028" i="1" s="1"/>
  <c r="H11028" i="1"/>
  <c r="M11028" i="1" s="1"/>
  <c r="K11000" i="1"/>
  <c r="L11000" i="1" s="1"/>
  <c r="J11000" i="1"/>
  <c r="O11000" i="1" s="1"/>
  <c r="I11000" i="1"/>
  <c r="N11000" i="1" s="1"/>
  <c r="H11000" i="1"/>
  <c r="M11000" i="1" s="1"/>
  <c r="K10972" i="1"/>
  <c r="L10972" i="1" s="1"/>
  <c r="J10972" i="1"/>
  <c r="O10972" i="1" s="1"/>
  <c r="I10972" i="1"/>
  <c r="N10972" i="1" s="1"/>
  <c r="H10972" i="1"/>
  <c r="M10972" i="1" s="1"/>
  <c r="K10944" i="1"/>
  <c r="L10944" i="1" s="1"/>
  <c r="J10944" i="1"/>
  <c r="O10944" i="1" s="1"/>
  <c r="I10944" i="1"/>
  <c r="N10944" i="1" s="1"/>
  <c r="H10944" i="1"/>
  <c r="M10944" i="1" s="1"/>
  <c r="K10916" i="1"/>
  <c r="L10916" i="1" s="1"/>
  <c r="J10916" i="1"/>
  <c r="O10916" i="1" s="1"/>
  <c r="I10916" i="1"/>
  <c r="N10916" i="1" s="1"/>
  <c r="H10916" i="1"/>
  <c r="M10916" i="1" s="1"/>
  <c r="K10888" i="1"/>
  <c r="L10888" i="1" s="1"/>
  <c r="J10888" i="1"/>
  <c r="O10888" i="1" s="1"/>
  <c r="I10888" i="1"/>
  <c r="N10888" i="1" s="1"/>
  <c r="H10888" i="1"/>
  <c r="M10888" i="1" s="1"/>
  <c r="K10860" i="1"/>
  <c r="L10860" i="1" s="1"/>
  <c r="J10860" i="1"/>
  <c r="O10860" i="1" s="1"/>
  <c r="I10860" i="1"/>
  <c r="N10860" i="1" s="1"/>
  <c r="H10860" i="1"/>
  <c r="M10860" i="1" s="1"/>
  <c r="K10832" i="1"/>
  <c r="L10832" i="1" s="1"/>
  <c r="J10832" i="1"/>
  <c r="O10832" i="1" s="1"/>
  <c r="I10832" i="1"/>
  <c r="N10832" i="1" s="1"/>
  <c r="H10832" i="1"/>
  <c r="M10832" i="1" s="1"/>
  <c r="J10804" i="1"/>
  <c r="O10804" i="1" s="1"/>
  <c r="K10748" i="1"/>
  <c r="L10748" i="1" s="1"/>
  <c r="J10748" i="1"/>
  <c r="O10748" i="1" s="1"/>
  <c r="I10748" i="1"/>
  <c r="N10748" i="1" s="1"/>
  <c r="H10748" i="1"/>
  <c r="M10748" i="1" s="1"/>
  <c r="K10692" i="1"/>
  <c r="L10692" i="1" s="1"/>
  <c r="J10692" i="1"/>
  <c r="O10692" i="1" s="1"/>
  <c r="I10692" i="1"/>
  <c r="N10692" i="1" s="1"/>
  <c r="H10692" i="1"/>
  <c r="M10692" i="1" s="1"/>
  <c r="K10608" i="1"/>
  <c r="L10608" i="1" s="1"/>
  <c r="J10608" i="1"/>
  <c r="O10608" i="1" s="1"/>
  <c r="I10608" i="1"/>
  <c r="N10608" i="1" s="1"/>
  <c r="H10608" i="1"/>
  <c r="M10608" i="1" s="1"/>
  <c r="K10580" i="1"/>
  <c r="L10580" i="1" s="1"/>
  <c r="J10580" i="1"/>
  <c r="O10580" i="1" s="1"/>
  <c r="I10580" i="1"/>
  <c r="N10580" i="1" s="1"/>
  <c r="H10580" i="1"/>
  <c r="M10580" i="1" s="1"/>
  <c r="K10524" i="1"/>
  <c r="L10524" i="1" s="1"/>
  <c r="J10524" i="1"/>
  <c r="O10524" i="1" s="1"/>
  <c r="I10524" i="1"/>
  <c r="N10524" i="1" s="1"/>
  <c r="H10524" i="1"/>
  <c r="M10524" i="1" s="1"/>
  <c r="K10468" i="1"/>
  <c r="L10468" i="1" s="1"/>
  <c r="J10468" i="1"/>
  <c r="O10468" i="1" s="1"/>
  <c r="I10468" i="1"/>
  <c r="N10468" i="1" s="1"/>
  <c r="H10468" i="1"/>
  <c r="M10468" i="1" s="1"/>
  <c r="K10440" i="1"/>
  <c r="L10440" i="1" s="1"/>
  <c r="J10440" i="1"/>
  <c r="O10440" i="1" s="1"/>
  <c r="I10440" i="1"/>
  <c r="N10440" i="1" s="1"/>
  <c r="H10440" i="1"/>
  <c r="M10440" i="1" s="1"/>
  <c r="K10384" i="1"/>
  <c r="L10384" i="1" s="1"/>
  <c r="J10384" i="1"/>
  <c r="O10384" i="1" s="1"/>
  <c r="I10384" i="1"/>
  <c r="N10384" i="1" s="1"/>
  <c r="H10384" i="1"/>
  <c r="M10384" i="1" s="1"/>
  <c r="K10272" i="1"/>
  <c r="L10272" i="1" s="1"/>
  <c r="J10272" i="1"/>
  <c r="O10272" i="1" s="1"/>
  <c r="I10272" i="1"/>
  <c r="N10272" i="1" s="1"/>
  <c r="H10272" i="1"/>
  <c r="M10272" i="1" s="1"/>
  <c r="K10216" i="1"/>
  <c r="L10216" i="1" s="1"/>
  <c r="J10216" i="1"/>
  <c r="O10216" i="1" s="1"/>
  <c r="I10216" i="1"/>
  <c r="N10216" i="1" s="1"/>
  <c r="H10216" i="1"/>
  <c r="M10216" i="1" s="1"/>
  <c r="K10160" i="1"/>
  <c r="L10160" i="1" s="1"/>
  <c r="J10160" i="1"/>
  <c r="O10160" i="1" s="1"/>
  <c r="I10160" i="1"/>
  <c r="N10160" i="1" s="1"/>
  <c r="H10160" i="1"/>
  <c r="M10160" i="1" s="1"/>
  <c r="K10132" i="1"/>
  <c r="L10132" i="1" s="1"/>
  <c r="J10132" i="1"/>
  <c r="O10132" i="1" s="1"/>
  <c r="I10132" i="1"/>
  <c r="N10132" i="1" s="1"/>
  <c r="H10132" i="1"/>
  <c r="M10132" i="1" s="1"/>
  <c r="K10104" i="1"/>
  <c r="L10104" i="1" s="1"/>
  <c r="J10104" i="1"/>
  <c r="O10104" i="1" s="1"/>
  <c r="I10104" i="1"/>
  <c r="N10104" i="1" s="1"/>
  <c r="H10104" i="1"/>
  <c r="M10104" i="1" s="1"/>
  <c r="K10076" i="1"/>
  <c r="L10076" i="1" s="1"/>
  <c r="J10076" i="1"/>
  <c r="O10076" i="1" s="1"/>
  <c r="I10076" i="1"/>
  <c r="N10076" i="1" s="1"/>
  <c r="H10076" i="1"/>
  <c r="M10076" i="1" s="1"/>
  <c r="K10048" i="1"/>
  <c r="L10048" i="1" s="1"/>
  <c r="J10048" i="1"/>
  <c r="O10048" i="1" s="1"/>
  <c r="I10048" i="1"/>
  <c r="N10048" i="1" s="1"/>
  <c r="H10048" i="1"/>
  <c r="M10048" i="1" s="1"/>
  <c r="K10020" i="1"/>
  <c r="L10020" i="1" s="1"/>
  <c r="J10020" i="1"/>
  <c r="O10020" i="1" s="1"/>
  <c r="I10020" i="1"/>
  <c r="N10020" i="1" s="1"/>
  <c r="H10020" i="1"/>
  <c r="M10020" i="1" s="1"/>
  <c r="K9992" i="1"/>
  <c r="L9992" i="1" s="1"/>
  <c r="J9992" i="1"/>
  <c r="O9992" i="1" s="1"/>
  <c r="I9992" i="1"/>
  <c r="N9992" i="1" s="1"/>
  <c r="H9992" i="1"/>
  <c r="M9992" i="1" s="1"/>
  <c r="K9964" i="1"/>
  <c r="L9964" i="1" s="1"/>
  <c r="J9964" i="1"/>
  <c r="O9964" i="1" s="1"/>
  <c r="I9964" i="1"/>
  <c r="N9964" i="1" s="1"/>
  <c r="H9964" i="1"/>
  <c r="M9964" i="1" s="1"/>
  <c r="K9908" i="1"/>
  <c r="L9908" i="1" s="1"/>
  <c r="J9908" i="1"/>
  <c r="O9908" i="1" s="1"/>
  <c r="I9908" i="1"/>
  <c r="N9908" i="1" s="1"/>
  <c r="H9908" i="1"/>
  <c r="M9908" i="1" s="1"/>
  <c r="K9852" i="1"/>
  <c r="L9852" i="1" s="1"/>
  <c r="J9852" i="1"/>
  <c r="O9852" i="1" s="1"/>
  <c r="I9852" i="1"/>
  <c r="N9852" i="1" s="1"/>
  <c r="H9852" i="1"/>
  <c r="M9852" i="1" s="1"/>
  <c r="K9796" i="1"/>
  <c r="L9796" i="1" s="1"/>
  <c r="J9796" i="1"/>
  <c r="O9796" i="1" s="1"/>
  <c r="I9796" i="1"/>
  <c r="N9796" i="1" s="1"/>
  <c r="H9796" i="1"/>
  <c r="M9796" i="1" s="1"/>
  <c r="K9768" i="1"/>
  <c r="L9768" i="1" s="1"/>
  <c r="J9768" i="1"/>
  <c r="O9768" i="1" s="1"/>
  <c r="I9768" i="1"/>
  <c r="N9768" i="1" s="1"/>
  <c r="H9768" i="1"/>
  <c r="M9768" i="1" s="1"/>
  <c r="K9740" i="1"/>
  <c r="L9740" i="1" s="1"/>
  <c r="J9740" i="1"/>
  <c r="O9740" i="1" s="1"/>
  <c r="I9740" i="1"/>
  <c r="N9740" i="1" s="1"/>
  <c r="H9740" i="1"/>
  <c r="M9740" i="1" s="1"/>
  <c r="K9712" i="1"/>
  <c r="L9712" i="1" s="1"/>
  <c r="J9712" i="1"/>
  <c r="O9712" i="1" s="1"/>
  <c r="I9712" i="1"/>
  <c r="N9712" i="1" s="1"/>
  <c r="H9712" i="1"/>
  <c r="M9712" i="1" s="1"/>
  <c r="K9656" i="1"/>
  <c r="L9656" i="1" s="1"/>
  <c r="J9656" i="1"/>
  <c r="O9656" i="1" s="1"/>
  <c r="I9656" i="1"/>
  <c r="N9656" i="1" s="1"/>
  <c r="H9656" i="1"/>
  <c r="M9656" i="1" s="1"/>
  <c r="K9628" i="1"/>
  <c r="L9628" i="1" s="1"/>
  <c r="J9628" i="1"/>
  <c r="O9628" i="1" s="1"/>
  <c r="I9628" i="1"/>
  <c r="N9628" i="1" s="1"/>
  <c r="H9628" i="1"/>
  <c r="M9628" i="1" s="1"/>
  <c r="K9600" i="1"/>
  <c r="L9600" i="1" s="1"/>
  <c r="J9600" i="1"/>
  <c r="O9600" i="1" s="1"/>
  <c r="I9600" i="1"/>
  <c r="N9600" i="1" s="1"/>
  <c r="H9600" i="1"/>
  <c r="M9600" i="1" s="1"/>
  <c r="K9572" i="1"/>
  <c r="L9572" i="1" s="1"/>
  <c r="J9572" i="1"/>
  <c r="O9572" i="1" s="1"/>
  <c r="I9572" i="1"/>
  <c r="N9572" i="1" s="1"/>
  <c r="H9572" i="1"/>
  <c r="M9572" i="1" s="1"/>
  <c r="K9544" i="1"/>
  <c r="L9544" i="1" s="1"/>
  <c r="J9544" i="1"/>
  <c r="O9544" i="1" s="1"/>
  <c r="I9544" i="1"/>
  <c r="N9544" i="1" s="1"/>
  <c r="H9544" i="1"/>
  <c r="M9544" i="1" s="1"/>
  <c r="K9516" i="1"/>
  <c r="L9516" i="1" s="1"/>
  <c r="J9516" i="1"/>
  <c r="O9516" i="1" s="1"/>
  <c r="I9516" i="1"/>
  <c r="N9516" i="1" s="1"/>
  <c r="H9516" i="1"/>
  <c r="M9516" i="1" s="1"/>
  <c r="K9488" i="1"/>
  <c r="L9488" i="1" s="1"/>
  <c r="J9488" i="1"/>
  <c r="O9488" i="1" s="1"/>
  <c r="I9488" i="1"/>
  <c r="N9488" i="1" s="1"/>
  <c r="H9488" i="1"/>
  <c r="M9488" i="1" s="1"/>
  <c r="K9460" i="1"/>
  <c r="L9460" i="1" s="1"/>
  <c r="J9460" i="1"/>
  <c r="O9460" i="1" s="1"/>
  <c r="I9460" i="1"/>
  <c r="N9460" i="1" s="1"/>
  <c r="H9460" i="1"/>
  <c r="M9460" i="1" s="1"/>
  <c r="K9432" i="1"/>
  <c r="L9432" i="1" s="1"/>
  <c r="J9432" i="1"/>
  <c r="O9432" i="1" s="1"/>
  <c r="I9432" i="1"/>
  <c r="N9432" i="1" s="1"/>
  <c r="H9432" i="1"/>
  <c r="M9432" i="1" s="1"/>
  <c r="K9404" i="1"/>
  <c r="L9404" i="1" s="1"/>
  <c r="K9376" i="1"/>
  <c r="L9376" i="1" s="1"/>
  <c r="J9376" i="1"/>
  <c r="O9376" i="1" s="1"/>
  <c r="I9376" i="1"/>
  <c r="N9376" i="1" s="1"/>
  <c r="H9376" i="1"/>
  <c r="M9376" i="1" s="1"/>
  <c r="K9348" i="1"/>
  <c r="L9348" i="1" s="1"/>
  <c r="J9348" i="1"/>
  <c r="O9348" i="1" s="1"/>
  <c r="I9348" i="1"/>
  <c r="N9348" i="1" s="1"/>
  <c r="H9348" i="1"/>
  <c r="M9348" i="1" s="1"/>
  <c r="K9292" i="1"/>
  <c r="L9292" i="1" s="1"/>
  <c r="J9292" i="1"/>
  <c r="O9292" i="1" s="1"/>
  <c r="I9292" i="1"/>
  <c r="N9292" i="1" s="1"/>
  <c r="H9292" i="1"/>
  <c r="M9292" i="1" s="1"/>
  <c r="K9264" i="1"/>
  <c r="L9264" i="1" s="1"/>
  <c r="J9264" i="1"/>
  <c r="O9264" i="1" s="1"/>
  <c r="I9264" i="1"/>
  <c r="N9264" i="1" s="1"/>
  <c r="H9264" i="1"/>
  <c r="M9264" i="1" s="1"/>
  <c r="K9236" i="1"/>
  <c r="L9236" i="1" s="1"/>
  <c r="J9236" i="1"/>
  <c r="O9236" i="1" s="1"/>
  <c r="I9236" i="1"/>
  <c r="N9236" i="1" s="1"/>
  <c r="H9236" i="1"/>
  <c r="M9236" i="1" s="1"/>
  <c r="K9180" i="1"/>
  <c r="L9180" i="1" s="1"/>
  <c r="J9180" i="1"/>
  <c r="O9180" i="1" s="1"/>
  <c r="I9180" i="1"/>
  <c r="N9180" i="1" s="1"/>
  <c r="H9180" i="1"/>
  <c r="M9180" i="1" s="1"/>
  <c r="K9124" i="1"/>
  <c r="L9124" i="1" s="1"/>
  <c r="J9124" i="1"/>
  <c r="O9124" i="1" s="1"/>
  <c r="I9124" i="1"/>
  <c r="N9124" i="1" s="1"/>
  <c r="H9124" i="1"/>
  <c r="M9124" i="1" s="1"/>
  <c r="K9068" i="1"/>
  <c r="L9068" i="1" s="1"/>
  <c r="K9040" i="1"/>
  <c r="L9040" i="1" s="1"/>
  <c r="J9040" i="1"/>
  <c r="O9040" i="1" s="1"/>
  <c r="I9040" i="1"/>
  <c r="N9040" i="1" s="1"/>
  <c r="H9040" i="1"/>
  <c r="M9040" i="1" s="1"/>
  <c r="K9012" i="1"/>
  <c r="L9012" i="1" s="1"/>
  <c r="J9012" i="1"/>
  <c r="O9012" i="1" s="1"/>
  <c r="I9012" i="1"/>
  <c r="N9012" i="1" s="1"/>
  <c r="H9012" i="1"/>
  <c r="M9012" i="1" s="1"/>
  <c r="K8984" i="1"/>
  <c r="L8984" i="1" s="1"/>
  <c r="J8984" i="1"/>
  <c r="O8984" i="1" s="1"/>
  <c r="I8984" i="1"/>
  <c r="N8984" i="1" s="1"/>
  <c r="H8984" i="1"/>
  <c r="M8984" i="1" s="1"/>
  <c r="K8956" i="1"/>
  <c r="L8956" i="1" s="1"/>
  <c r="J8956" i="1"/>
  <c r="O8956" i="1" s="1"/>
  <c r="I8956" i="1"/>
  <c r="N8956" i="1" s="1"/>
  <c r="H8956" i="1"/>
  <c r="M8956" i="1" s="1"/>
  <c r="K8928" i="1"/>
  <c r="L8928" i="1" s="1"/>
  <c r="J8928" i="1"/>
  <c r="O8928" i="1" s="1"/>
  <c r="H8928" i="1"/>
  <c r="M8928" i="1" s="1"/>
  <c r="K8872" i="1"/>
  <c r="L8872" i="1" s="1"/>
  <c r="J8872" i="1"/>
  <c r="O8872" i="1" s="1"/>
  <c r="I8872" i="1"/>
  <c r="N8872" i="1" s="1"/>
  <c r="H8872" i="1"/>
  <c r="M8872" i="1" s="1"/>
  <c r="K8816" i="1"/>
  <c r="L8816" i="1" s="1"/>
  <c r="J8816" i="1"/>
  <c r="O8816" i="1" s="1"/>
  <c r="I8816" i="1"/>
  <c r="N8816" i="1" s="1"/>
  <c r="H8816" i="1"/>
  <c r="M8816" i="1" s="1"/>
  <c r="K8760" i="1"/>
  <c r="L8760" i="1" s="1"/>
  <c r="J8760" i="1"/>
  <c r="O8760" i="1" s="1"/>
  <c r="I8760" i="1"/>
  <c r="N8760" i="1" s="1"/>
  <c r="H8760" i="1"/>
  <c r="M8760" i="1" s="1"/>
  <c r="K8732" i="1"/>
  <c r="L8732" i="1" s="1"/>
  <c r="J8732" i="1"/>
  <c r="O8732" i="1" s="1"/>
  <c r="I8732" i="1"/>
  <c r="N8732" i="1" s="1"/>
  <c r="H8732" i="1"/>
  <c r="M8732" i="1" s="1"/>
  <c r="K8676" i="1"/>
  <c r="L8676" i="1" s="1"/>
  <c r="J8676" i="1"/>
  <c r="O8676" i="1" s="1"/>
  <c r="I8676" i="1"/>
  <c r="N8676" i="1" s="1"/>
  <c r="H8676" i="1"/>
  <c r="M8676" i="1" s="1"/>
  <c r="K8620" i="1"/>
  <c r="L8620" i="1" s="1"/>
  <c r="J8620" i="1"/>
  <c r="O8620" i="1" s="1"/>
  <c r="I8620" i="1"/>
  <c r="N8620" i="1" s="1"/>
  <c r="H8620" i="1"/>
  <c r="M8620" i="1" s="1"/>
  <c r="K8564" i="1"/>
  <c r="L8564" i="1" s="1"/>
  <c r="J8564" i="1"/>
  <c r="O8564" i="1" s="1"/>
  <c r="I8564" i="1"/>
  <c r="N8564" i="1" s="1"/>
  <c r="H8564" i="1"/>
  <c r="M8564" i="1" s="1"/>
  <c r="K8536" i="1"/>
  <c r="L8536" i="1" s="1"/>
  <c r="J8536" i="1"/>
  <c r="O8536" i="1" s="1"/>
  <c r="I8536" i="1"/>
  <c r="N8536" i="1" s="1"/>
  <c r="H8536" i="1"/>
  <c r="M8536" i="1" s="1"/>
  <c r="K8508" i="1"/>
  <c r="L8508" i="1" s="1"/>
  <c r="J8508" i="1"/>
  <c r="O8508" i="1" s="1"/>
  <c r="I8508" i="1"/>
  <c r="N8508" i="1" s="1"/>
  <c r="H8508" i="1"/>
  <c r="M8508" i="1" s="1"/>
  <c r="K8480" i="1"/>
  <c r="L8480" i="1" s="1"/>
  <c r="J8480" i="1"/>
  <c r="O8480" i="1" s="1"/>
  <c r="I8480" i="1"/>
  <c r="N8480" i="1" s="1"/>
  <c r="H8480" i="1"/>
  <c r="M8480" i="1" s="1"/>
  <c r="K8452" i="1"/>
  <c r="L8452" i="1" s="1"/>
  <c r="J8452" i="1"/>
  <c r="O8452" i="1" s="1"/>
  <c r="I8452" i="1"/>
  <c r="N8452" i="1" s="1"/>
  <c r="H8452" i="1"/>
  <c r="M8452" i="1" s="1"/>
  <c r="K8424" i="1"/>
  <c r="L8424" i="1" s="1"/>
  <c r="J8424" i="1"/>
  <c r="O8424" i="1" s="1"/>
  <c r="I8424" i="1"/>
  <c r="N8424" i="1" s="1"/>
  <c r="H8424" i="1"/>
  <c r="M8424" i="1" s="1"/>
  <c r="K8368" i="1"/>
  <c r="L8368" i="1" s="1"/>
  <c r="J8368" i="1"/>
  <c r="O8368" i="1" s="1"/>
  <c r="I8368" i="1"/>
  <c r="N8368" i="1" s="1"/>
  <c r="H8368" i="1"/>
  <c r="M8368" i="1" s="1"/>
  <c r="K8312" i="1"/>
  <c r="L8312" i="1" s="1"/>
  <c r="J8312" i="1"/>
  <c r="O8312" i="1" s="1"/>
  <c r="I8312" i="1"/>
  <c r="N8312" i="1" s="1"/>
  <c r="H8312" i="1"/>
  <c r="M8312" i="1" s="1"/>
  <c r="K8256" i="1"/>
  <c r="L8256" i="1" s="1"/>
  <c r="J8256" i="1"/>
  <c r="O8256" i="1" s="1"/>
  <c r="I8256" i="1"/>
  <c r="N8256" i="1" s="1"/>
  <c r="H8256" i="1"/>
  <c r="M8256" i="1" s="1"/>
  <c r="K8228" i="1"/>
  <c r="L8228" i="1" s="1"/>
  <c r="J8228" i="1"/>
  <c r="O8228" i="1" s="1"/>
  <c r="I8228" i="1"/>
  <c r="N8228" i="1" s="1"/>
  <c r="H8228" i="1"/>
  <c r="M8228" i="1" s="1"/>
  <c r="K8200" i="1"/>
  <c r="L8200" i="1" s="1"/>
  <c r="J8200" i="1"/>
  <c r="O8200" i="1" s="1"/>
  <c r="I8200" i="1"/>
  <c r="N8200" i="1" s="1"/>
  <c r="H8200" i="1"/>
  <c r="M8200" i="1" s="1"/>
  <c r="K8172" i="1"/>
  <c r="L8172" i="1" s="1"/>
  <c r="J8172" i="1"/>
  <c r="O8172" i="1" s="1"/>
  <c r="I8172" i="1"/>
  <c r="N8172" i="1" s="1"/>
  <c r="H8172" i="1"/>
  <c r="M8172" i="1" s="1"/>
  <c r="K8144" i="1"/>
  <c r="L8144" i="1" s="1"/>
  <c r="J8144" i="1"/>
  <c r="O8144" i="1" s="1"/>
  <c r="I8144" i="1"/>
  <c r="N8144" i="1" s="1"/>
  <c r="H8144" i="1"/>
  <c r="M8144" i="1" s="1"/>
  <c r="K8116" i="1"/>
  <c r="L8116" i="1" s="1"/>
  <c r="J8116" i="1"/>
  <c r="O8116" i="1" s="1"/>
  <c r="I8116" i="1"/>
  <c r="N8116" i="1" s="1"/>
  <c r="H8116" i="1"/>
  <c r="M8116" i="1" s="1"/>
  <c r="K8060" i="1"/>
  <c r="L8060" i="1" s="1"/>
  <c r="J8060" i="1"/>
  <c r="O8060" i="1" s="1"/>
  <c r="I8060" i="1"/>
  <c r="N8060" i="1" s="1"/>
  <c r="H8060" i="1"/>
  <c r="M8060" i="1" s="1"/>
  <c r="K8032" i="1"/>
  <c r="L8032" i="1" s="1"/>
  <c r="J8032" i="1"/>
  <c r="O8032" i="1" s="1"/>
  <c r="I8032" i="1"/>
  <c r="N8032" i="1" s="1"/>
  <c r="H8032" i="1"/>
  <c r="M8032" i="1" s="1"/>
  <c r="K8004" i="1"/>
  <c r="L8004" i="1" s="1"/>
  <c r="J8004" i="1"/>
  <c r="O8004" i="1" s="1"/>
  <c r="I8004" i="1"/>
  <c r="N8004" i="1" s="1"/>
  <c r="H8004" i="1"/>
  <c r="M8004" i="1" s="1"/>
  <c r="K7976" i="1"/>
  <c r="L7976" i="1" s="1"/>
  <c r="J7976" i="1"/>
  <c r="O7976" i="1" s="1"/>
  <c r="I7976" i="1"/>
  <c r="N7976" i="1" s="1"/>
  <c r="H7976" i="1"/>
  <c r="M7976" i="1" s="1"/>
  <c r="K7948" i="1"/>
  <c r="L7948" i="1" s="1"/>
  <c r="J7948" i="1"/>
  <c r="O7948" i="1" s="1"/>
  <c r="I7948" i="1"/>
  <c r="N7948" i="1" s="1"/>
  <c r="H7948" i="1"/>
  <c r="M7948" i="1" s="1"/>
  <c r="K7920" i="1"/>
  <c r="L7920" i="1" s="1"/>
  <c r="J7920" i="1"/>
  <c r="O7920" i="1" s="1"/>
  <c r="I7920" i="1"/>
  <c r="N7920" i="1" s="1"/>
  <c r="H7920" i="1"/>
  <c r="M7920" i="1" s="1"/>
  <c r="K7892" i="1"/>
  <c r="L7892" i="1" s="1"/>
  <c r="J7892" i="1"/>
  <c r="O7892" i="1" s="1"/>
  <c r="I7892" i="1"/>
  <c r="N7892" i="1" s="1"/>
  <c r="H7892" i="1"/>
  <c r="M7892" i="1" s="1"/>
  <c r="K7864" i="1"/>
  <c r="L7864" i="1" s="1"/>
  <c r="J7864" i="1"/>
  <c r="O7864" i="1" s="1"/>
  <c r="I7864" i="1"/>
  <c r="N7864" i="1" s="1"/>
  <c r="H7864" i="1"/>
  <c r="M7864" i="1" s="1"/>
  <c r="K7836" i="1"/>
  <c r="L7836" i="1" s="1"/>
  <c r="J7836" i="1"/>
  <c r="O7836" i="1" s="1"/>
  <c r="I7836" i="1"/>
  <c r="N7836" i="1" s="1"/>
  <c r="H7836" i="1"/>
  <c r="M7836" i="1" s="1"/>
  <c r="J7780" i="1"/>
  <c r="O7780" i="1" s="1"/>
  <c r="K7752" i="1"/>
  <c r="L7752" i="1" s="1"/>
  <c r="J7752" i="1"/>
  <c r="O7752" i="1" s="1"/>
  <c r="I7752" i="1"/>
  <c r="N7752" i="1" s="1"/>
  <c r="H7752" i="1"/>
  <c r="M7752" i="1" s="1"/>
  <c r="K7724" i="1"/>
  <c r="L7724" i="1" s="1"/>
  <c r="J7724" i="1"/>
  <c r="O7724" i="1" s="1"/>
  <c r="I7724" i="1"/>
  <c r="N7724" i="1" s="1"/>
  <c r="H7724" i="1"/>
  <c r="M7724" i="1" s="1"/>
  <c r="K7696" i="1"/>
  <c r="L7696" i="1" s="1"/>
  <c r="J7696" i="1"/>
  <c r="O7696" i="1" s="1"/>
  <c r="I7696" i="1"/>
  <c r="N7696" i="1" s="1"/>
  <c r="H7696" i="1"/>
  <c r="M7696" i="1" s="1"/>
  <c r="K7668" i="1"/>
  <c r="L7668" i="1" s="1"/>
  <c r="J7668" i="1"/>
  <c r="O7668" i="1" s="1"/>
  <c r="I7668" i="1"/>
  <c r="N7668" i="1" s="1"/>
  <c r="H7668" i="1"/>
  <c r="M7668" i="1" s="1"/>
  <c r="K7640" i="1"/>
  <c r="L7640" i="1" s="1"/>
  <c r="J7640" i="1"/>
  <c r="O7640" i="1" s="1"/>
  <c r="I7640" i="1"/>
  <c r="N7640" i="1" s="1"/>
  <c r="H7640" i="1"/>
  <c r="M7640" i="1" s="1"/>
  <c r="K7584" i="1"/>
  <c r="L7584" i="1" s="1"/>
  <c r="J7584" i="1"/>
  <c r="O7584" i="1" s="1"/>
  <c r="I7584" i="1"/>
  <c r="N7584" i="1" s="1"/>
  <c r="H7584" i="1"/>
  <c r="M7584" i="1" s="1"/>
  <c r="K7528" i="1"/>
  <c r="L7528" i="1" s="1"/>
  <c r="I7528" i="1"/>
  <c r="N7528" i="1" s="1"/>
  <c r="K7472" i="1"/>
  <c r="L7472" i="1" s="1"/>
  <c r="J7472" i="1"/>
  <c r="O7472" i="1" s="1"/>
  <c r="I7472" i="1"/>
  <c r="N7472" i="1" s="1"/>
  <c r="H7472" i="1"/>
  <c r="M7472" i="1" s="1"/>
  <c r="K7444" i="1"/>
  <c r="L7444" i="1" s="1"/>
  <c r="J7444" i="1"/>
  <c r="O7444" i="1" s="1"/>
  <c r="I7444" i="1"/>
  <c r="N7444" i="1" s="1"/>
  <c r="H7444" i="1"/>
  <c r="M7444" i="1" s="1"/>
  <c r="K7416" i="1"/>
  <c r="L7416" i="1" s="1"/>
  <c r="J7416" i="1"/>
  <c r="O7416" i="1" s="1"/>
  <c r="I7416" i="1"/>
  <c r="N7416" i="1" s="1"/>
  <c r="H7416" i="1"/>
  <c r="M7416" i="1" s="1"/>
  <c r="K7388" i="1"/>
  <c r="L7388" i="1" s="1"/>
  <c r="J7388" i="1"/>
  <c r="O7388" i="1" s="1"/>
  <c r="I7388" i="1"/>
  <c r="N7388" i="1" s="1"/>
  <c r="H7388" i="1"/>
  <c r="M7388" i="1" s="1"/>
  <c r="K7304" i="1"/>
  <c r="L7304" i="1" s="1"/>
  <c r="J7304" i="1"/>
  <c r="O7304" i="1" s="1"/>
  <c r="I7304" i="1"/>
  <c r="N7304" i="1" s="1"/>
  <c r="K7248" i="1"/>
  <c r="L7248" i="1" s="1"/>
  <c r="J7248" i="1"/>
  <c r="O7248" i="1" s="1"/>
  <c r="I7248" i="1"/>
  <c r="N7248" i="1" s="1"/>
  <c r="H7248" i="1"/>
  <c r="M7248" i="1" s="1"/>
  <c r="K7220" i="1"/>
  <c r="L7220" i="1" s="1"/>
  <c r="J7220" i="1"/>
  <c r="O7220" i="1" s="1"/>
  <c r="I7220" i="1"/>
  <c r="N7220" i="1" s="1"/>
  <c r="H7220" i="1"/>
  <c r="M7220" i="1" s="1"/>
  <c r="K7192" i="1"/>
  <c r="L7192" i="1" s="1"/>
  <c r="J7192" i="1"/>
  <c r="O7192" i="1" s="1"/>
  <c r="I7192" i="1"/>
  <c r="N7192" i="1" s="1"/>
  <c r="H7192" i="1"/>
  <c r="M7192" i="1" s="1"/>
  <c r="K7164" i="1"/>
  <c r="L7164" i="1" s="1"/>
  <c r="J7164" i="1"/>
  <c r="O7164" i="1" s="1"/>
  <c r="I7164" i="1"/>
  <c r="N7164" i="1" s="1"/>
  <c r="H7164" i="1"/>
  <c r="M7164" i="1" s="1"/>
  <c r="K7136" i="1"/>
  <c r="L7136" i="1" s="1"/>
  <c r="J7136" i="1"/>
  <c r="O7136" i="1" s="1"/>
  <c r="I7136" i="1"/>
  <c r="N7136" i="1" s="1"/>
  <c r="H7136" i="1"/>
  <c r="M7136" i="1" s="1"/>
  <c r="K7108" i="1"/>
  <c r="L7108" i="1" s="1"/>
  <c r="J7108" i="1"/>
  <c r="O7108" i="1" s="1"/>
  <c r="H7108" i="1"/>
  <c r="M7108" i="1" s="1"/>
  <c r="K7052" i="1"/>
  <c r="L7052" i="1" s="1"/>
  <c r="J7052" i="1"/>
  <c r="O7052" i="1" s="1"/>
  <c r="I7052" i="1"/>
  <c r="N7052" i="1" s="1"/>
  <c r="H7052" i="1"/>
  <c r="M7052" i="1" s="1"/>
  <c r="K6996" i="1"/>
  <c r="L6996" i="1" s="1"/>
  <c r="J6996" i="1"/>
  <c r="O6996" i="1" s="1"/>
  <c r="I6996" i="1"/>
  <c r="N6996" i="1" s="1"/>
  <c r="H6996" i="1"/>
  <c r="M6996" i="1" s="1"/>
  <c r="K6940" i="1"/>
  <c r="L6940" i="1" s="1"/>
  <c r="J6940" i="1"/>
  <c r="O6940" i="1" s="1"/>
  <c r="I6940" i="1"/>
  <c r="N6940" i="1" s="1"/>
  <c r="H6940" i="1"/>
  <c r="M6940" i="1" s="1"/>
  <c r="K6912" i="1"/>
  <c r="L6912" i="1" s="1"/>
  <c r="J6912" i="1"/>
  <c r="O6912" i="1" s="1"/>
  <c r="I6912" i="1"/>
  <c r="N6912" i="1" s="1"/>
  <c r="H6912" i="1"/>
  <c r="M6912" i="1" s="1"/>
  <c r="K6828" i="1"/>
  <c r="L6828" i="1" s="1"/>
  <c r="J6828" i="1"/>
  <c r="O6828" i="1" s="1"/>
  <c r="I6828" i="1"/>
  <c r="N6828" i="1" s="1"/>
  <c r="H6828" i="1"/>
  <c r="M6828" i="1" s="1"/>
  <c r="K6772" i="1"/>
  <c r="L6772" i="1" s="1"/>
  <c r="J6772" i="1"/>
  <c r="O6772" i="1" s="1"/>
  <c r="I6772" i="1"/>
  <c r="N6772" i="1" s="1"/>
  <c r="H6772" i="1"/>
  <c r="M6772" i="1" s="1"/>
  <c r="K6744" i="1"/>
  <c r="L6744" i="1" s="1"/>
  <c r="J6744" i="1"/>
  <c r="O6744" i="1" s="1"/>
  <c r="I6744" i="1"/>
  <c r="N6744" i="1" s="1"/>
  <c r="H6744" i="1"/>
  <c r="M6744" i="1" s="1"/>
  <c r="K6716" i="1"/>
  <c r="L6716" i="1" s="1"/>
  <c r="J6716" i="1"/>
  <c r="O6716" i="1" s="1"/>
  <c r="I6716" i="1"/>
  <c r="N6716" i="1" s="1"/>
  <c r="H6716" i="1"/>
  <c r="M6716" i="1" s="1"/>
  <c r="J6688" i="1"/>
  <c r="O6688" i="1" s="1"/>
  <c r="K6688" i="1"/>
  <c r="L6688" i="1" s="1"/>
  <c r="I6688" i="1"/>
  <c r="N6688" i="1" s="1"/>
  <c r="H6688" i="1"/>
  <c r="M6688" i="1" s="1"/>
  <c r="K6660" i="1"/>
  <c r="L6660" i="1" s="1"/>
  <c r="J6660" i="1"/>
  <c r="O6660" i="1" s="1"/>
  <c r="I6660" i="1"/>
  <c r="N6660" i="1" s="1"/>
  <c r="H6660" i="1"/>
  <c r="M6660" i="1" s="1"/>
  <c r="K6632" i="1"/>
  <c r="L6632" i="1" s="1"/>
  <c r="J6632" i="1"/>
  <c r="O6632" i="1" s="1"/>
  <c r="I6632" i="1"/>
  <c r="N6632" i="1" s="1"/>
  <c r="H6632" i="1"/>
  <c r="M6632" i="1" s="1"/>
  <c r="K6604" i="1"/>
  <c r="L6604" i="1" s="1"/>
  <c r="J6604" i="1"/>
  <c r="O6604" i="1" s="1"/>
  <c r="I6604" i="1"/>
  <c r="N6604" i="1" s="1"/>
  <c r="H6604" i="1"/>
  <c r="M6604" i="1" s="1"/>
  <c r="K6576" i="1"/>
  <c r="L6576" i="1" s="1"/>
  <c r="J6576" i="1"/>
  <c r="O6576" i="1" s="1"/>
  <c r="H6576" i="1"/>
  <c r="M6576" i="1" s="1"/>
  <c r="I6576" i="1"/>
  <c r="N6576" i="1" s="1"/>
  <c r="K6548" i="1"/>
  <c r="L6548" i="1" s="1"/>
  <c r="J6548" i="1"/>
  <c r="O6548" i="1" s="1"/>
  <c r="I6548" i="1"/>
  <c r="N6548" i="1" s="1"/>
  <c r="H6548" i="1"/>
  <c r="M6548" i="1" s="1"/>
  <c r="K6520" i="1"/>
  <c r="L6520" i="1" s="1"/>
  <c r="J6520" i="1"/>
  <c r="O6520" i="1" s="1"/>
  <c r="I6520" i="1"/>
  <c r="N6520" i="1" s="1"/>
  <c r="H6520" i="1"/>
  <c r="M6520" i="1" s="1"/>
  <c r="K6492" i="1"/>
  <c r="L6492" i="1" s="1"/>
  <c r="J6492" i="1"/>
  <c r="O6492" i="1" s="1"/>
  <c r="I6492" i="1"/>
  <c r="N6492" i="1" s="1"/>
  <c r="H6492" i="1"/>
  <c r="M6492" i="1" s="1"/>
  <c r="K6464" i="1"/>
  <c r="L6464" i="1" s="1"/>
  <c r="J6464" i="1"/>
  <c r="O6464" i="1" s="1"/>
  <c r="I6464" i="1"/>
  <c r="N6464" i="1" s="1"/>
  <c r="H6464" i="1"/>
  <c r="M6464" i="1" s="1"/>
  <c r="K6408" i="1"/>
  <c r="L6408" i="1" s="1"/>
  <c r="J6408" i="1"/>
  <c r="O6408" i="1" s="1"/>
  <c r="I6408" i="1"/>
  <c r="N6408" i="1" s="1"/>
  <c r="H6408" i="1"/>
  <c r="M6408" i="1" s="1"/>
  <c r="K6380" i="1"/>
  <c r="L6380" i="1" s="1"/>
  <c r="J6380" i="1"/>
  <c r="O6380" i="1" s="1"/>
  <c r="I6380" i="1"/>
  <c r="N6380" i="1" s="1"/>
  <c r="H6380" i="1"/>
  <c r="M6380" i="1" s="1"/>
  <c r="K6352" i="1"/>
  <c r="L6352" i="1" s="1"/>
  <c r="J6352" i="1"/>
  <c r="O6352" i="1" s="1"/>
  <c r="I6352" i="1"/>
  <c r="N6352" i="1" s="1"/>
  <c r="H6352" i="1"/>
  <c r="M6352" i="1" s="1"/>
  <c r="K6324" i="1"/>
  <c r="L6324" i="1" s="1"/>
  <c r="J6324" i="1"/>
  <c r="O6324" i="1" s="1"/>
  <c r="I6324" i="1"/>
  <c r="N6324" i="1" s="1"/>
  <c r="H6324" i="1"/>
  <c r="M6324" i="1" s="1"/>
  <c r="K6268" i="1"/>
  <c r="L6268" i="1" s="1"/>
  <c r="J6268" i="1"/>
  <c r="O6268" i="1" s="1"/>
  <c r="I6268" i="1"/>
  <c r="N6268" i="1" s="1"/>
  <c r="H6268" i="1"/>
  <c r="M6268" i="1" s="1"/>
  <c r="K6240" i="1"/>
  <c r="L6240" i="1" s="1"/>
  <c r="J6240" i="1"/>
  <c r="O6240" i="1" s="1"/>
  <c r="I6240" i="1"/>
  <c r="N6240" i="1" s="1"/>
  <c r="H6240" i="1"/>
  <c r="M6240" i="1" s="1"/>
  <c r="K6212" i="1"/>
  <c r="L6212" i="1" s="1"/>
  <c r="J6212" i="1"/>
  <c r="O6212" i="1" s="1"/>
  <c r="I6212" i="1"/>
  <c r="N6212" i="1" s="1"/>
  <c r="H6212" i="1"/>
  <c r="M6212" i="1" s="1"/>
  <c r="K6184" i="1"/>
  <c r="L6184" i="1" s="1"/>
  <c r="J6184" i="1"/>
  <c r="O6184" i="1" s="1"/>
  <c r="I6184" i="1"/>
  <c r="N6184" i="1" s="1"/>
  <c r="H6184" i="1"/>
  <c r="M6184" i="1" s="1"/>
  <c r="K6156" i="1"/>
  <c r="L6156" i="1" s="1"/>
  <c r="H6156" i="1"/>
  <c r="M6156" i="1" s="1"/>
  <c r="K6128" i="1"/>
  <c r="L6128" i="1" s="1"/>
  <c r="J6128" i="1"/>
  <c r="O6128" i="1" s="1"/>
  <c r="I6128" i="1"/>
  <c r="N6128" i="1" s="1"/>
  <c r="H6128" i="1"/>
  <c r="M6128" i="1" s="1"/>
  <c r="K6100" i="1"/>
  <c r="L6100" i="1" s="1"/>
  <c r="J6100" i="1"/>
  <c r="O6100" i="1" s="1"/>
  <c r="I6100" i="1"/>
  <c r="N6100" i="1" s="1"/>
  <c r="H6100" i="1"/>
  <c r="M6100" i="1" s="1"/>
  <c r="K6072" i="1"/>
  <c r="L6072" i="1" s="1"/>
  <c r="J6072" i="1"/>
  <c r="O6072" i="1" s="1"/>
  <c r="I6072" i="1"/>
  <c r="N6072" i="1" s="1"/>
  <c r="H6072" i="1"/>
  <c r="M6072" i="1" s="1"/>
  <c r="I6044" i="1"/>
  <c r="N6044" i="1" s="1"/>
  <c r="K6016" i="1"/>
  <c r="L6016" i="1" s="1"/>
  <c r="J6016" i="1"/>
  <c r="O6016" i="1" s="1"/>
  <c r="I6016" i="1"/>
  <c r="N6016" i="1" s="1"/>
  <c r="H6016" i="1"/>
  <c r="M6016" i="1" s="1"/>
  <c r="K5988" i="1"/>
  <c r="L5988" i="1" s="1"/>
  <c r="J5988" i="1"/>
  <c r="O5988" i="1" s="1"/>
  <c r="I5988" i="1"/>
  <c r="N5988" i="1" s="1"/>
  <c r="H5988" i="1"/>
  <c r="M5988" i="1" s="1"/>
  <c r="K5960" i="1"/>
  <c r="L5960" i="1" s="1"/>
  <c r="J5960" i="1"/>
  <c r="O5960" i="1" s="1"/>
  <c r="I5960" i="1"/>
  <c r="N5960" i="1" s="1"/>
  <c r="H5960" i="1"/>
  <c r="M5960" i="1" s="1"/>
  <c r="K5876" i="1"/>
  <c r="L5876" i="1" s="1"/>
  <c r="J5876" i="1"/>
  <c r="O5876" i="1" s="1"/>
  <c r="I5876" i="1"/>
  <c r="N5876" i="1" s="1"/>
  <c r="H5876" i="1"/>
  <c r="M5876" i="1" s="1"/>
  <c r="K5848" i="1"/>
  <c r="L5848" i="1" s="1"/>
  <c r="J5848" i="1"/>
  <c r="O5848" i="1" s="1"/>
  <c r="I5848" i="1"/>
  <c r="N5848" i="1" s="1"/>
  <c r="H5848" i="1"/>
  <c r="M5848" i="1" s="1"/>
  <c r="K5820" i="1"/>
  <c r="L5820" i="1" s="1"/>
  <c r="K5792" i="1"/>
  <c r="L5792" i="1" s="1"/>
  <c r="J5792" i="1"/>
  <c r="O5792" i="1" s="1"/>
  <c r="I5792" i="1"/>
  <c r="N5792" i="1" s="1"/>
  <c r="H5792" i="1"/>
  <c r="M5792" i="1" s="1"/>
  <c r="K5764" i="1"/>
  <c r="L5764" i="1" s="1"/>
  <c r="J5764" i="1"/>
  <c r="O5764" i="1" s="1"/>
  <c r="I5764" i="1"/>
  <c r="N5764" i="1" s="1"/>
  <c r="H5764" i="1"/>
  <c r="M5764" i="1" s="1"/>
  <c r="K5736" i="1"/>
  <c r="L5736" i="1" s="1"/>
  <c r="J5736" i="1"/>
  <c r="O5736" i="1" s="1"/>
  <c r="I5736" i="1"/>
  <c r="N5736" i="1" s="1"/>
  <c r="K5708" i="1"/>
  <c r="L5708" i="1" s="1"/>
  <c r="J5708" i="1"/>
  <c r="O5708" i="1" s="1"/>
  <c r="I5708" i="1"/>
  <c r="N5708" i="1" s="1"/>
  <c r="H5708" i="1"/>
  <c r="M5708" i="1" s="1"/>
  <c r="K5680" i="1"/>
  <c r="L5680" i="1" s="1"/>
  <c r="J5680" i="1"/>
  <c r="O5680" i="1" s="1"/>
  <c r="I5680" i="1"/>
  <c r="N5680" i="1" s="1"/>
  <c r="H5680" i="1"/>
  <c r="M5680" i="1" s="1"/>
  <c r="K5652" i="1"/>
  <c r="L5652" i="1" s="1"/>
  <c r="J5652" i="1"/>
  <c r="O5652" i="1" s="1"/>
  <c r="I5652" i="1"/>
  <c r="N5652" i="1" s="1"/>
  <c r="H5652" i="1"/>
  <c r="M5652" i="1" s="1"/>
  <c r="K5624" i="1"/>
  <c r="L5624" i="1" s="1"/>
  <c r="I5624" i="1"/>
  <c r="N5624" i="1" s="1"/>
  <c r="J5624" i="1"/>
  <c r="O5624" i="1" s="1"/>
  <c r="H5624" i="1"/>
  <c r="M5624" i="1" s="1"/>
  <c r="K5568" i="1"/>
  <c r="L5568" i="1" s="1"/>
  <c r="J5568" i="1"/>
  <c r="O5568" i="1" s="1"/>
  <c r="I5568" i="1"/>
  <c r="N5568" i="1" s="1"/>
  <c r="H5568" i="1"/>
  <c r="M5568" i="1" s="1"/>
  <c r="K5456" i="1"/>
  <c r="L5456" i="1" s="1"/>
  <c r="J5456" i="1"/>
  <c r="O5456" i="1" s="1"/>
  <c r="I5456" i="1"/>
  <c r="N5456" i="1" s="1"/>
  <c r="H5456" i="1"/>
  <c r="M5456" i="1" s="1"/>
  <c r="K5400" i="1"/>
  <c r="L5400" i="1" s="1"/>
  <c r="J5400" i="1"/>
  <c r="O5400" i="1" s="1"/>
  <c r="I5400" i="1"/>
  <c r="N5400" i="1" s="1"/>
  <c r="H5400" i="1"/>
  <c r="M5400" i="1" s="1"/>
  <c r="K5344" i="1"/>
  <c r="L5344" i="1" s="1"/>
  <c r="J5344" i="1"/>
  <c r="O5344" i="1" s="1"/>
  <c r="I5344" i="1"/>
  <c r="N5344" i="1" s="1"/>
  <c r="H5344" i="1"/>
  <c r="M5344" i="1" s="1"/>
  <c r="K5316" i="1"/>
  <c r="L5316" i="1" s="1"/>
  <c r="J5316" i="1"/>
  <c r="O5316" i="1" s="1"/>
  <c r="I5316" i="1"/>
  <c r="N5316" i="1" s="1"/>
  <c r="H5316" i="1"/>
  <c r="M5316" i="1" s="1"/>
  <c r="K5288" i="1"/>
  <c r="L5288" i="1" s="1"/>
  <c r="J5288" i="1"/>
  <c r="O5288" i="1" s="1"/>
  <c r="I5288" i="1"/>
  <c r="N5288" i="1" s="1"/>
  <c r="H5288" i="1"/>
  <c r="M5288" i="1" s="1"/>
  <c r="K5260" i="1"/>
  <c r="L5260" i="1" s="1"/>
  <c r="J5260" i="1"/>
  <c r="O5260" i="1" s="1"/>
  <c r="I5260" i="1"/>
  <c r="N5260" i="1" s="1"/>
  <c r="H5260" i="1"/>
  <c r="M5260" i="1" s="1"/>
  <c r="K5232" i="1"/>
  <c r="L5232" i="1" s="1"/>
  <c r="J5232" i="1"/>
  <c r="O5232" i="1" s="1"/>
  <c r="I5232" i="1"/>
  <c r="N5232" i="1" s="1"/>
  <c r="H5232" i="1"/>
  <c r="M5232" i="1" s="1"/>
  <c r="K5204" i="1"/>
  <c r="L5204" i="1" s="1"/>
  <c r="J5204" i="1"/>
  <c r="O5204" i="1" s="1"/>
  <c r="I5204" i="1"/>
  <c r="N5204" i="1" s="1"/>
  <c r="H5204" i="1"/>
  <c r="M5204" i="1" s="1"/>
  <c r="K5176" i="1"/>
  <c r="L5176" i="1" s="1"/>
  <c r="J5176" i="1"/>
  <c r="O5176" i="1" s="1"/>
  <c r="I5176" i="1"/>
  <c r="N5176" i="1" s="1"/>
  <c r="H5176" i="1"/>
  <c r="M5176" i="1" s="1"/>
  <c r="K5148" i="1"/>
  <c r="L5148" i="1" s="1"/>
  <c r="J5148" i="1"/>
  <c r="O5148" i="1" s="1"/>
  <c r="I5148" i="1"/>
  <c r="N5148" i="1" s="1"/>
  <c r="H5148" i="1"/>
  <c r="M5148" i="1" s="1"/>
  <c r="K5120" i="1"/>
  <c r="L5120" i="1" s="1"/>
  <c r="J5120" i="1"/>
  <c r="O5120" i="1" s="1"/>
  <c r="I5120" i="1"/>
  <c r="N5120" i="1" s="1"/>
  <c r="H5120" i="1"/>
  <c r="M5120" i="1" s="1"/>
  <c r="K5092" i="1"/>
  <c r="L5092" i="1" s="1"/>
  <c r="J5092" i="1"/>
  <c r="O5092" i="1" s="1"/>
  <c r="H5092" i="1"/>
  <c r="M5092" i="1" s="1"/>
  <c r="I5092" i="1"/>
  <c r="N5092" i="1" s="1"/>
  <c r="K5064" i="1"/>
  <c r="L5064" i="1" s="1"/>
  <c r="J5064" i="1"/>
  <c r="O5064" i="1" s="1"/>
  <c r="I5064" i="1"/>
  <c r="N5064" i="1" s="1"/>
  <c r="H5064" i="1"/>
  <c r="M5064" i="1" s="1"/>
  <c r="K5036" i="1"/>
  <c r="L5036" i="1" s="1"/>
  <c r="J5036" i="1"/>
  <c r="O5036" i="1" s="1"/>
  <c r="I5036" i="1"/>
  <c r="N5036" i="1" s="1"/>
  <c r="H5036" i="1"/>
  <c r="M5036" i="1" s="1"/>
  <c r="K4980" i="1"/>
  <c r="L4980" i="1" s="1"/>
  <c r="J4980" i="1"/>
  <c r="O4980" i="1" s="1"/>
  <c r="I4980" i="1"/>
  <c r="N4980" i="1" s="1"/>
  <c r="H4980" i="1"/>
  <c r="M4980" i="1" s="1"/>
  <c r="K4952" i="1"/>
  <c r="L4952" i="1" s="1"/>
  <c r="J4952" i="1"/>
  <c r="O4952" i="1" s="1"/>
  <c r="I4952" i="1"/>
  <c r="N4952" i="1" s="1"/>
  <c r="H4952" i="1"/>
  <c r="M4952" i="1" s="1"/>
  <c r="K4924" i="1"/>
  <c r="L4924" i="1" s="1"/>
  <c r="J4924" i="1"/>
  <c r="O4924" i="1" s="1"/>
  <c r="I4924" i="1"/>
  <c r="N4924" i="1" s="1"/>
  <c r="H4924" i="1"/>
  <c r="M4924" i="1" s="1"/>
  <c r="K4896" i="1"/>
  <c r="L4896" i="1" s="1"/>
  <c r="J4896" i="1"/>
  <c r="O4896" i="1" s="1"/>
  <c r="I4896" i="1"/>
  <c r="N4896" i="1" s="1"/>
  <c r="H4896" i="1"/>
  <c r="M4896" i="1" s="1"/>
  <c r="K4868" i="1"/>
  <c r="L4868" i="1" s="1"/>
  <c r="J4868" i="1"/>
  <c r="O4868" i="1" s="1"/>
  <c r="I4868" i="1"/>
  <c r="N4868" i="1" s="1"/>
  <c r="H4868" i="1"/>
  <c r="M4868" i="1" s="1"/>
  <c r="K4812" i="1"/>
  <c r="L4812" i="1" s="1"/>
  <c r="J4812" i="1"/>
  <c r="O4812" i="1" s="1"/>
  <c r="I4812" i="1"/>
  <c r="N4812" i="1" s="1"/>
  <c r="H4812" i="1"/>
  <c r="M4812" i="1" s="1"/>
  <c r="H4784" i="1"/>
  <c r="M4784" i="1" s="1"/>
  <c r="K4756" i="1"/>
  <c r="L4756" i="1" s="1"/>
  <c r="J4756" i="1"/>
  <c r="O4756" i="1" s="1"/>
  <c r="I4756" i="1"/>
  <c r="N4756" i="1" s="1"/>
  <c r="H4756" i="1"/>
  <c r="M4756" i="1" s="1"/>
  <c r="K4728" i="1"/>
  <c r="L4728" i="1" s="1"/>
  <c r="J4728" i="1"/>
  <c r="O4728" i="1" s="1"/>
  <c r="I4728" i="1"/>
  <c r="N4728" i="1" s="1"/>
  <c r="H4728" i="1"/>
  <c r="M4728" i="1" s="1"/>
  <c r="K4700" i="1"/>
  <c r="L4700" i="1" s="1"/>
  <c r="J4700" i="1"/>
  <c r="O4700" i="1" s="1"/>
  <c r="I4700" i="1"/>
  <c r="N4700" i="1" s="1"/>
  <c r="H4700" i="1"/>
  <c r="M4700" i="1" s="1"/>
  <c r="K4672" i="1"/>
  <c r="L4672" i="1" s="1"/>
  <c r="J4672" i="1"/>
  <c r="O4672" i="1" s="1"/>
  <c r="I4672" i="1"/>
  <c r="N4672" i="1" s="1"/>
  <c r="H4672" i="1"/>
  <c r="M4672" i="1" s="1"/>
  <c r="K4644" i="1"/>
  <c r="L4644" i="1" s="1"/>
  <c r="J4644" i="1"/>
  <c r="O4644" i="1" s="1"/>
  <c r="I4644" i="1"/>
  <c r="N4644" i="1" s="1"/>
  <c r="H4644" i="1"/>
  <c r="M4644" i="1" s="1"/>
  <c r="K4588" i="1"/>
  <c r="L4588" i="1" s="1"/>
  <c r="J4588" i="1"/>
  <c r="O4588" i="1" s="1"/>
  <c r="I4588" i="1"/>
  <c r="N4588" i="1" s="1"/>
  <c r="H4588" i="1"/>
  <c r="M4588" i="1" s="1"/>
  <c r="J4532" i="1"/>
  <c r="O4532" i="1" s="1"/>
  <c r="H4532" i="1"/>
  <c r="M4532" i="1" s="1"/>
  <c r="K4476" i="1"/>
  <c r="L4476" i="1" s="1"/>
  <c r="J4476" i="1"/>
  <c r="O4476" i="1" s="1"/>
  <c r="I4476" i="1"/>
  <c r="N4476" i="1" s="1"/>
  <c r="H4476" i="1"/>
  <c r="M4476" i="1" s="1"/>
  <c r="K4448" i="1"/>
  <c r="L4448" i="1" s="1"/>
  <c r="J4448" i="1"/>
  <c r="O4448" i="1" s="1"/>
  <c r="I4448" i="1"/>
  <c r="N4448" i="1" s="1"/>
  <c r="H4448" i="1"/>
  <c r="M4448" i="1" s="1"/>
  <c r="K4420" i="1"/>
  <c r="L4420" i="1" s="1"/>
  <c r="J4420" i="1"/>
  <c r="O4420" i="1" s="1"/>
  <c r="I4420" i="1"/>
  <c r="N4420" i="1" s="1"/>
  <c r="H4420" i="1"/>
  <c r="M4420" i="1" s="1"/>
  <c r="K4392" i="1"/>
  <c r="L4392" i="1" s="1"/>
  <c r="J4392" i="1"/>
  <c r="O4392" i="1" s="1"/>
  <c r="I4392" i="1"/>
  <c r="N4392" i="1" s="1"/>
  <c r="H4392" i="1"/>
  <c r="M4392" i="1" s="1"/>
  <c r="J4336" i="1"/>
  <c r="O4336" i="1" s="1"/>
  <c r="I4336" i="1"/>
  <c r="N4336" i="1" s="1"/>
  <c r="H4336" i="1"/>
  <c r="M4336" i="1" s="1"/>
  <c r="K3987" i="1"/>
  <c r="L3987" i="1" s="1"/>
  <c r="J3987" i="1"/>
  <c r="O3987" i="1" s="1"/>
  <c r="I3987" i="1"/>
  <c r="N3987" i="1" s="1"/>
  <c r="H3987" i="1"/>
  <c r="M3987" i="1" s="1"/>
  <c r="K4244" i="1"/>
  <c r="L4244" i="1" s="1"/>
  <c r="J4244" i="1"/>
  <c r="O4244" i="1" s="1"/>
  <c r="I4244" i="1"/>
  <c r="N4244" i="1" s="1"/>
  <c r="H4244" i="1"/>
  <c r="M4244" i="1" s="1"/>
  <c r="K3642" i="1"/>
  <c r="L3642" i="1" s="1"/>
  <c r="J3642" i="1"/>
  <c r="O3642" i="1" s="1"/>
  <c r="I3642" i="1"/>
  <c r="N3642" i="1" s="1"/>
  <c r="H3642" i="1"/>
  <c r="M3642" i="1" s="1"/>
  <c r="K3857" i="1"/>
  <c r="L3857" i="1" s="1"/>
  <c r="J3857" i="1"/>
  <c r="O3857" i="1" s="1"/>
  <c r="I3857" i="1"/>
  <c r="N3857" i="1" s="1"/>
  <c r="H3857" i="1"/>
  <c r="M3857" i="1" s="1"/>
  <c r="K3969" i="1"/>
  <c r="L3969" i="1" s="1"/>
  <c r="J3969" i="1"/>
  <c r="O3969" i="1" s="1"/>
  <c r="I3969" i="1"/>
  <c r="N3969" i="1" s="1"/>
  <c r="H3969" i="1"/>
  <c r="M3969" i="1" s="1"/>
  <c r="K2905" i="1"/>
  <c r="L2905" i="1" s="1"/>
  <c r="J2905" i="1"/>
  <c r="O2905" i="1" s="1"/>
  <c r="I2905" i="1"/>
  <c r="N2905" i="1" s="1"/>
  <c r="H2905" i="1"/>
  <c r="M2905" i="1" s="1"/>
  <c r="K3034" i="1"/>
  <c r="L3034" i="1" s="1"/>
  <c r="J3034" i="1"/>
  <c r="O3034" i="1" s="1"/>
  <c r="I3034" i="1"/>
  <c r="N3034" i="1" s="1"/>
  <c r="H3034" i="1"/>
  <c r="M3034" i="1" s="1"/>
  <c r="K2842" i="1"/>
  <c r="L2842" i="1" s="1"/>
  <c r="J2842" i="1"/>
  <c r="O2842" i="1" s="1"/>
  <c r="I2842" i="1"/>
  <c r="N2842" i="1" s="1"/>
  <c r="H2842" i="1"/>
  <c r="M2842" i="1" s="1"/>
  <c r="K3272" i="1"/>
  <c r="L3272" i="1" s="1"/>
  <c r="J3272" i="1"/>
  <c r="O3272" i="1" s="1"/>
  <c r="I3272" i="1"/>
  <c r="N3272" i="1" s="1"/>
  <c r="H3272" i="1"/>
  <c r="M3272" i="1" s="1"/>
  <c r="K3379" i="1"/>
  <c r="L3379" i="1" s="1"/>
  <c r="J3379" i="1"/>
  <c r="O3379" i="1" s="1"/>
  <c r="I3379" i="1"/>
  <c r="N3379" i="1" s="1"/>
  <c r="H3379" i="1"/>
  <c r="M3379" i="1" s="1"/>
  <c r="K3099" i="1"/>
  <c r="L3099" i="1" s="1"/>
  <c r="J3099" i="1"/>
  <c r="O3099" i="1" s="1"/>
  <c r="I3099" i="1"/>
  <c r="N3099" i="1" s="1"/>
  <c r="H3099" i="1"/>
  <c r="M3099" i="1" s="1"/>
  <c r="K3248" i="1"/>
  <c r="L3248" i="1" s="1"/>
  <c r="J3248" i="1"/>
  <c r="O3248" i="1" s="1"/>
  <c r="I3248" i="1"/>
  <c r="N3248" i="1" s="1"/>
  <c r="H3248" i="1"/>
  <c r="M3248" i="1" s="1"/>
  <c r="K3742" i="1"/>
  <c r="L3742" i="1" s="1"/>
  <c r="J3742" i="1"/>
  <c r="O3742" i="1" s="1"/>
  <c r="I3742" i="1"/>
  <c r="N3742" i="1" s="1"/>
  <c r="H3742" i="1"/>
  <c r="M3742" i="1" s="1"/>
  <c r="K2902" i="1"/>
  <c r="L2902" i="1" s="1"/>
  <c r="J2902" i="1"/>
  <c r="O2902" i="1" s="1"/>
  <c r="I2902" i="1"/>
  <c r="N2902" i="1" s="1"/>
  <c r="H2902" i="1"/>
  <c r="M2902" i="1" s="1"/>
  <c r="K2915" i="1"/>
  <c r="L2915" i="1" s="1"/>
  <c r="J2915" i="1"/>
  <c r="O2915" i="1" s="1"/>
  <c r="I2915" i="1"/>
  <c r="N2915" i="1" s="1"/>
  <c r="H2915" i="1"/>
  <c r="M2915" i="1" s="1"/>
  <c r="K3966" i="1"/>
  <c r="L3966" i="1" s="1"/>
  <c r="J3966" i="1"/>
  <c r="O3966" i="1" s="1"/>
  <c r="I3966" i="1"/>
  <c r="N3966" i="1" s="1"/>
  <c r="H3966" i="1"/>
  <c r="M3966" i="1" s="1"/>
  <c r="K3307" i="1"/>
  <c r="L3307" i="1" s="1"/>
  <c r="J3307" i="1"/>
  <c r="O3307" i="1" s="1"/>
  <c r="I3307" i="1"/>
  <c r="N3307" i="1" s="1"/>
  <c r="H3307" i="1"/>
  <c r="M3307" i="1" s="1"/>
  <c r="K2943" i="1"/>
  <c r="L2943" i="1" s="1"/>
  <c r="J2943" i="1"/>
  <c r="O2943" i="1" s="1"/>
  <c r="I2943" i="1"/>
  <c r="N2943" i="1" s="1"/>
  <c r="H2943" i="1"/>
  <c r="M2943" i="1" s="1"/>
  <c r="K2907" i="1"/>
  <c r="L2907" i="1" s="1"/>
  <c r="J2907" i="1"/>
  <c r="O2907" i="1" s="1"/>
  <c r="I2907" i="1"/>
  <c r="N2907" i="1" s="1"/>
  <c r="H2907" i="1"/>
  <c r="M2907" i="1" s="1"/>
  <c r="K3239" i="1"/>
  <c r="L3239" i="1" s="1"/>
  <c r="J3239" i="1"/>
  <c r="O3239" i="1" s="1"/>
  <c r="I3239" i="1"/>
  <c r="N3239" i="1" s="1"/>
  <c r="H3239" i="1"/>
  <c r="M3239" i="1" s="1"/>
  <c r="K2955" i="1"/>
  <c r="L2955" i="1" s="1"/>
  <c r="J2955" i="1"/>
  <c r="O2955" i="1" s="1"/>
  <c r="I2955" i="1"/>
  <c r="N2955" i="1" s="1"/>
  <c r="H2955" i="1"/>
  <c r="M2955" i="1" s="1"/>
  <c r="K3685" i="1"/>
  <c r="L3685" i="1" s="1"/>
  <c r="J3685" i="1"/>
  <c r="O3685" i="1" s="1"/>
  <c r="I3685" i="1"/>
  <c r="N3685" i="1" s="1"/>
  <c r="H3685" i="1"/>
  <c r="M3685" i="1" s="1"/>
  <c r="K4282" i="1"/>
  <c r="L4282" i="1" s="1"/>
  <c r="J4282" i="1"/>
  <c r="O4282" i="1" s="1"/>
  <c r="I4282" i="1"/>
  <c r="N4282" i="1" s="1"/>
  <c r="H4282" i="1"/>
  <c r="M4282" i="1" s="1"/>
  <c r="K3065" i="1"/>
  <c r="L3065" i="1" s="1"/>
  <c r="J3065" i="1"/>
  <c r="O3065" i="1" s="1"/>
  <c r="I3065" i="1"/>
  <c r="N3065" i="1" s="1"/>
  <c r="H3065" i="1"/>
  <c r="M3065" i="1" s="1"/>
  <c r="K3533" i="1"/>
  <c r="L3533" i="1" s="1"/>
  <c r="J3533" i="1"/>
  <c r="O3533" i="1" s="1"/>
  <c r="I3533" i="1"/>
  <c r="N3533" i="1" s="1"/>
  <c r="H3533" i="1"/>
  <c r="M3533" i="1" s="1"/>
  <c r="K3271" i="1"/>
  <c r="L3271" i="1" s="1"/>
  <c r="J3271" i="1"/>
  <c r="O3271" i="1" s="1"/>
  <c r="I3271" i="1"/>
  <c r="N3271" i="1" s="1"/>
  <c r="H3271" i="1"/>
  <c r="M3271" i="1" s="1"/>
  <c r="K3638" i="1"/>
  <c r="L3638" i="1" s="1"/>
  <c r="J3638" i="1"/>
  <c r="O3638" i="1" s="1"/>
  <c r="I3638" i="1"/>
  <c r="N3638" i="1" s="1"/>
  <c r="H3638" i="1"/>
  <c r="M3638" i="1" s="1"/>
  <c r="K3139" i="1"/>
  <c r="L3139" i="1" s="1"/>
  <c r="J3139" i="1"/>
  <c r="O3139" i="1" s="1"/>
  <c r="I3139" i="1"/>
  <c r="N3139" i="1" s="1"/>
  <c r="H3139" i="1"/>
  <c r="M3139" i="1" s="1"/>
  <c r="K3189" i="1"/>
  <c r="L3189" i="1" s="1"/>
  <c r="I3189" i="1"/>
  <c r="N3189" i="1" s="1"/>
  <c r="H3189" i="1"/>
  <c r="M3189" i="1" s="1"/>
  <c r="K3888" i="1"/>
  <c r="L3888" i="1" s="1"/>
  <c r="J3888" i="1"/>
  <c r="O3888" i="1" s="1"/>
  <c r="I3888" i="1"/>
  <c r="N3888" i="1" s="1"/>
  <c r="H3888" i="1"/>
  <c r="M3888" i="1" s="1"/>
  <c r="K3149" i="1"/>
  <c r="L3149" i="1" s="1"/>
  <c r="J3149" i="1"/>
  <c r="O3149" i="1" s="1"/>
  <c r="I3149" i="1"/>
  <c r="N3149" i="1" s="1"/>
  <c r="H3149" i="1"/>
  <c r="M3149" i="1" s="1"/>
  <c r="J3912" i="1"/>
  <c r="O3912" i="1" s="1"/>
  <c r="K3221" i="1"/>
  <c r="L3221" i="1" s="1"/>
  <c r="J3221" i="1"/>
  <c r="O3221" i="1" s="1"/>
  <c r="I3221" i="1"/>
  <c r="N3221" i="1" s="1"/>
  <c r="H3221" i="1"/>
  <c r="M3221" i="1" s="1"/>
  <c r="K3821" i="1"/>
  <c r="L3821" i="1" s="1"/>
  <c r="J3821" i="1"/>
  <c r="O3821" i="1" s="1"/>
  <c r="I3821" i="1"/>
  <c r="N3821" i="1" s="1"/>
  <c r="H3821" i="1"/>
  <c r="M3821" i="1" s="1"/>
  <c r="K2872" i="1"/>
  <c r="L2872" i="1" s="1"/>
  <c r="J2872" i="1"/>
  <c r="O2872" i="1" s="1"/>
  <c r="I2872" i="1"/>
  <c r="N2872" i="1" s="1"/>
  <c r="H2872" i="1"/>
  <c r="M2872" i="1" s="1"/>
  <c r="K4327" i="1"/>
  <c r="L4327" i="1" s="1"/>
  <c r="J4327" i="1"/>
  <c r="O4327" i="1" s="1"/>
  <c r="I4327" i="1"/>
  <c r="N4327" i="1" s="1"/>
  <c r="H4327" i="1"/>
  <c r="M4327" i="1" s="1"/>
  <c r="K3482" i="1"/>
  <c r="L3482" i="1" s="1"/>
  <c r="J3482" i="1"/>
  <c r="O3482" i="1" s="1"/>
  <c r="I3482" i="1"/>
  <c r="N3482" i="1" s="1"/>
  <c r="H3482" i="1"/>
  <c r="M3482" i="1" s="1"/>
  <c r="K4310" i="1"/>
  <c r="L4310" i="1" s="1"/>
  <c r="J4310" i="1"/>
  <c r="O4310" i="1" s="1"/>
  <c r="I4310" i="1"/>
  <c r="N4310" i="1" s="1"/>
  <c r="H4310" i="1"/>
  <c r="M4310" i="1" s="1"/>
  <c r="K4309" i="1"/>
  <c r="L4309" i="1" s="1"/>
  <c r="J4309" i="1"/>
  <c r="O4309" i="1" s="1"/>
  <c r="I4309" i="1"/>
  <c r="N4309" i="1" s="1"/>
  <c r="H4309" i="1"/>
  <c r="M4309" i="1" s="1"/>
  <c r="K4298" i="1"/>
  <c r="L4298" i="1" s="1"/>
  <c r="J4298" i="1"/>
  <c r="O4298" i="1" s="1"/>
  <c r="I4298" i="1"/>
  <c r="N4298" i="1" s="1"/>
  <c r="H4298" i="1"/>
  <c r="M4298" i="1" s="1"/>
  <c r="K2085" i="1"/>
  <c r="L2085" i="1" s="1"/>
  <c r="J2085" i="1"/>
  <c r="O2085" i="1" s="1"/>
  <c r="I2085" i="1"/>
  <c r="N2085" i="1" s="1"/>
  <c r="H2085" i="1"/>
  <c r="M2085" i="1" s="1"/>
  <c r="K2373" i="1"/>
  <c r="L2373" i="1" s="1"/>
  <c r="J2373" i="1"/>
  <c r="O2373" i="1" s="1"/>
  <c r="I2373" i="1"/>
  <c r="N2373" i="1" s="1"/>
  <c r="H2373" i="1"/>
  <c r="M2373" i="1" s="1"/>
  <c r="K2794" i="1"/>
  <c r="L2794" i="1" s="1"/>
  <c r="J2794" i="1"/>
  <c r="O2794" i="1" s="1"/>
  <c r="I2794" i="1"/>
  <c r="N2794" i="1" s="1"/>
  <c r="H2794" i="1"/>
  <c r="M2794" i="1" s="1"/>
  <c r="K1852" i="1"/>
  <c r="L1852" i="1" s="1"/>
  <c r="J1852" i="1"/>
  <c r="O1852" i="1" s="1"/>
  <c r="I1852" i="1"/>
  <c r="N1852" i="1" s="1"/>
  <c r="H1852" i="1"/>
  <c r="M1852" i="1" s="1"/>
  <c r="K1908" i="1"/>
  <c r="L1908" i="1" s="1"/>
  <c r="J1908" i="1"/>
  <c r="O1908" i="1" s="1"/>
  <c r="I1908" i="1"/>
  <c r="N1908" i="1" s="1"/>
  <c r="H1908" i="1"/>
  <c r="M1908" i="1" s="1"/>
  <c r="K2637" i="1"/>
  <c r="L2637" i="1" s="1"/>
  <c r="J2637" i="1"/>
  <c r="O2637" i="1" s="1"/>
  <c r="I2637" i="1"/>
  <c r="N2637" i="1" s="1"/>
  <c r="H2637" i="1"/>
  <c r="M2637" i="1" s="1"/>
  <c r="K2589" i="1"/>
  <c r="L2589" i="1" s="1"/>
  <c r="J2589" i="1"/>
  <c r="O2589" i="1" s="1"/>
  <c r="I2589" i="1"/>
  <c r="N2589" i="1" s="1"/>
  <c r="H2589" i="1"/>
  <c r="M2589" i="1" s="1"/>
  <c r="K2350" i="1"/>
  <c r="L2350" i="1" s="1"/>
  <c r="J2350" i="1"/>
  <c r="O2350" i="1" s="1"/>
  <c r="I2350" i="1"/>
  <c r="N2350" i="1" s="1"/>
  <c r="H2350" i="1"/>
  <c r="M2350" i="1" s="1"/>
  <c r="K2140" i="1"/>
  <c r="L2140" i="1" s="1"/>
  <c r="J2140" i="1"/>
  <c r="O2140" i="1" s="1"/>
  <c r="I2140" i="1"/>
  <c r="N2140" i="1" s="1"/>
  <c r="H2140" i="1"/>
  <c r="M2140" i="1" s="1"/>
  <c r="K1930" i="1"/>
  <c r="L1930" i="1" s="1"/>
  <c r="J1930" i="1"/>
  <c r="O1930" i="1" s="1"/>
  <c r="I1930" i="1"/>
  <c r="N1930" i="1" s="1"/>
  <c r="H1930" i="1"/>
  <c r="M1930" i="1" s="1"/>
  <c r="K2269" i="1"/>
  <c r="L2269" i="1" s="1"/>
  <c r="J2269" i="1"/>
  <c r="O2269" i="1" s="1"/>
  <c r="I2269" i="1"/>
  <c r="N2269" i="1" s="1"/>
  <c r="H2269" i="1"/>
  <c r="M2269" i="1" s="1"/>
  <c r="K1778" i="1"/>
  <c r="L1778" i="1" s="1"/>
  <c r="J1778" i="1"/>
  <c r="O1778" i="1" s="1"/>
  <c r="I1778" i="1"/>
  <c r="N1778" i="1" s="1"/>
  <c r="H1778" i="1"/>
  <c r="M1778" i="1" s="1"/>
  <c r="K2528" i="1"/>
  <c r="L2528" i="1" s="1"/>
  <c r="J2528" i="1"/>
  <c r="O2528" i="1" s="1"/>
  <c r="I2528" i="1"/>
  <c r="N2528" i="1" s="1"/>
  <c r="H2528" i="1"/>
  <c r="M2528" i="1" s="1"/>
  <c r="K2210" i="1"/>
  <c r="L2210" i="1" s="1"/>
  <c r="J2210" i="1"/>
  <c r="O2210" i="1" s="1"/>
  <c r="I2210" i="1"/>
  <c r="N2210" i="1" s="1"/>
  <c r="H2210" i="1"/>
  <c r="M2210" i="1" s="1"/>
  <c r="K2492" i="1"/>
  <c r="L2492" i="1" s="1"/>
  <c r="J2492" i="1"/>
  <c r="O2492" i="1" s="1"/>
  <c r="I2492" i="1"/>
  <c r="N2492" i="1" s="1"/>
  <c r="H2492" i="1"/>
  <c r="M2492" i="1" s="1"/>
  <c r="K2553" i="1"/>
  <c r="L2553" i="1" s="1"/>
  <c r="J2553" i="1"/>
  <c r="O2553" i="1" s="1"/>
  <c r="I2553" i="1"/>
  <c r="N2553" i="1" s="1"/>
  <c r="H2553" i="1"/>
  <c r="M2553" i="1" s="1"/>
  <c r="K1929" i="1"/>
  <c r="L1929" i="1" s="1"/>
  <c r="J1929" i="1"/>
  <c r="O1929" i="1" s="1"/>
  <c r="I1929" i="1"/>
  <c r="N1929" i="1" s="1"/>
  <c r="H1929" i="1"/>
  <c r="M1929" i="1" s="1"/>
  <c r="K2247" i="1"/>
  <c r="L2247" i="1" s="1"/>
  <c r="J2247" i="1"/>
  <c r="O2247" i="1" s="1"/>
  <c r="I2247" i="1"/>
  <c r="N2247" i="1" s="1"/>
  <c r="H2247" i="1"/>
  <c r="M2247" i="1" s="1"/>
  <c r="K2507" i="1"/>
  <c r="L2507" i="1" s="1"/>
  <c r="J2507" i="1"/>
  <c r="O2507" i="1" s="1"/>
  <c r="I2507" i="1"/>
  <c r="N2507" i="1" s="1"/>
  <c r="H2507" i="1"/>
  <c r="M2507" i="1" s="1"/>
  <c r="K1785" i="1"/>
  <c r="L1785" i="1" s="1"/>
  <c r="J1785" i="1"/>
  <c r="O1785" i="1" s="1"/>
  <c r="I1785" i="1"/>
  <c r="N1785" i="1" s="1"/>
  <c r="H1785" i="1"/>
  <c r="M1785" i="1" s="1"/>
  <c r="J1681" i="1"/>
  <c r="O1681" i="1" s="1"/>
  <c r="K2580" i="1"/>
  <c r="L2580" i="1" s="1"/>
  <c r="J2580" i="1"/>
  <c r="O2580" i="1" s="1"/>
  <c r="I2580" i="1"/>
  <c r="N2580" i="1" s="1"/>
  <c r="H2580" i="1"/>
  <c r="M2580" i="1" s="1"/>
  <c r="K1672" i="1"/>
  <c r="L1672" i="1" s="1"/>
  <c r="J1672" i="1"/>
  <c r="O1672" i="1" s="1"/>
  <c r="I1672" i="1"/>
  <c r="N1672" i="1" s="1"/>
  <c r="H1672" i="1"/>
  <c r="M1672" i="1" s="1"/>
  <c r="K2080" i="1"/>
  <c r="L2080" i="1" s="1"/>
  <c r="J2080" i="1"/>
  <c r="O2080" i="1" s="1"/>
  <c r="I2080" i="1"/>
  <c r="N2080" i="1" s="1"/>
  <c r="H2080" i="1"/>
  <c r="M2080" i="1" s="1"/>
  <c r="K1975" i="1"/>
  <c r="L1975" i="1" s="1"/>
  <c r="J1975" i="1"/>
  <c r="O1975" i="1" s="1"/>
  <c r="I1975" i="1"/>
  <c r="N1975" i="1" s="1"/>
  <c r="H1975" i="1"/>
  <c r="M1975" i="1" s="1"/>
  <c r="K2474" i="1"/>
  <c r="L2474" i="1" s="1"/>
  <c r="J2474" i="1"/>
  <c r="O2474" i="1" s="1"/>
  <c r="I2474" i="1"/>
  <c r="N2474" i="1" s="1"/>
  <c r="H2474" i="1"/>
  <c r="M2474" i="1" s="1"/>
  <c r="K2187" i="1"/>
  <c r="L2187" i="1" s="1"/>
  <c r="J2187" i="1"/>
  <c r="O2187" i="1" s="1"/>
  <c r="I2187" i="1"/>
  <c r="N2187" i="1" s="1"/>
  <c r="H2187" i="1"/>
  <c r="M2187" i="1" s="1"/>
  <c r="K2593" i="1"/>
  <c r="L2593" i="1" s="1"/>
  <c r="J2593" i="1"/>
  <c r="O2593" i="1" s="1"/>
  <c r="I2593" i="1"/>
  <c r="N2593" i="1" s="1"/>
  <c r="H2593" i="1"/>
  <c r="M2593" i="1" s="1"/>
  <c r="K2174" i="1"/>
  <c r="L2174" i="1" s="1"/>
  <c r="J2174" i="1"/>
  <c r="O2174" i="1" s="1"/>
  <c r="I2174" i="1"/>
  <c r="N2174" i="1" s="1"/>
  <c r="H2174" i="1"/>
  <c r="M2174" i="1" s="1"/>
  <c r="K536" i="1"/>
  <c r="L536" i="1" s="1"/>
  <c r="J536" i="1"/>
  <c r="O536" i="1" s="1"/>
  <c r="I536" i="1"/>
  <c r="N536" i="1" s="1"/>
  <c r="H536" i="1"/>
  <c r="M536" i="1" s="1"/>
  <c r="K1090" i="1"/>
  <c r="L1090" i="1" s="1"/>
  <c r="J1090" i="1"/>
  <c r="O1090" i="1" s="1"/>
  <c r="I1090" i="1"/>
  <c r="N1090" i="1" s="1"/>
  <c r="H1090" i="1"/>
  <c r="M1090" i="1" s="1"/>
  <c r="K1481" i="1"/>
  <c r="L1481" i="1" s="1"/>
  <c r="J1481" i="1"/>
  <c r="O1481" i="1" s="1"/>
  <c r="I1481" i="1"/>
  <c r="N1481" i="1" s="1"/>
  <c r="H1481" i="1"/>
  <c r="M1481" i="1" s="1"/>
  <c r="K967" i="1"/>
  <c r="L967" i="1" s="1"/>
  <c r="J967" i="1"/>
  <c r="O967" i="1" s="1"/>
  <c r="I967" i="1"/>
  <c r="N967" i="1" s="1"/>
  <c r="H967" i="1"/>
  <c r="M967" i="1" s="1"/>
  <c r="K999" i="1"/>
  <c r="L999" i="1" s="1"/>
  <c r="J999" i="1"/>
  <c r="O999" i="1" s="1"/>
  <c r="I999" i="1"/>
  <c r="N999" i="1" s="1"/>
  <c r="H999" i="1"/>
  <c r="M999" i="1" s="1"/>
  <c r="K544" i="1"/>
  <c r="L544" i="1" s="1"/>
  <c r="J544" i="1"/>
  <c r="O544" i="1" s="1"/>
  <c r="I544" i="1"/>
  <c r="N544" i="1" s="1"/>
  <c r="H544" i="1"/>
  <c r="M544" i="1" s="1"/>
  <c r="K1259" i="1"/>
  <c r="L1259" i="1" s="1"/>
  <c r="J1259" i="1"/>
  <c r="O1259" i="1" s="1"/>
  <c r="I1259" i="1"/>
  <c r="N1259" i="1" s="1"/>
  <c r="H1259" i="1"/>
  <c r="M1259" i="1" s="1"/>
  <c r="K914" i="1"/>
  <c r="L914" i="1" s="1"/>
  <c r="J914" i="1"/>
  <c r="O914" i="1" s="1"/>
  <c r="I914" i="1"/>
  <c r="N914" i="1" s="1"/>
  <c r="H914" i="1"/>
  <c r="M914" i="1" s="1"/>
  <c r="K430" i="1"/>
  <c r="L430" i="1" s="1"/>
  <c r="J430" i="1"/>
  <c r="O430" i="1" s="1"/>
  <c r="I430" i="1"/>
  <c r="N430" i="1" s="1"/>
  <c r="H430" i="1"/>
  <c r="M430" i="1" s="1"/>
  <c r="K509" i="1"/>
  <c r="L509" i="1" s="1"/>
  <c r="J509" i="1"/>
  <c r="O509" i="1" s="1"/>
  <c r="I509" i="1"/>
  <c r="N509" i="1" s="1"/>
  <c r="H509" i="1"/>
  <c r="M509" i="1" s="1"/>
  <c r="K835" i="1"/>
  <c r="L835" i="1" s="1"/>
  <c r="J835" i="1"/>
  <c r="O835" i="1" s="1"/>
  <c r="I835" i="1"/>
  <c r="N835" i="1" s="1"/>
  <c r="H835" i="1"/>
  <c r="M835" i="1" s="1"/>
  <c r="J1462" i="1"/>
  <c r="O1462" i="1" s="1"/>
  <c r="K606" i="1"/>
  <c r="L606" i="1" s="1"/>
  <c r="J606" i="1"/>
  <c r="O606" i="1" s="1"/>
  <c r="I606" i="1"/>
  <c r="N606" i="1" s="1"/>
  <c r="H606" i="1"/>
  <c r="M606" i="1" s="1"/>
  <c r="K832" i="1"/>
  <c r="L832" i="1" s="1"/>
  <c r="J832" i="1"/>
  <c r="O832" i="1" s="1"/>
  <c r="I832" i="1"/>
  <c r="N832" i="1" s="1"/>
  <c r="H832" i="1"/>
  <c r="M832" i="1" s="1"/>
  <c r="K1079" i="1"/>
  <c r="L1079" i="1" s="1"/>
  <c r="J1079" i="1"/>
  <c r="O1079" i="1" s="1"/>
  <c r="I1079" i="1"/>
  <c r="N1079" i="1" s="1"/>
  <c r="H1079" i="1"/>
  <c r="M1079" i="1" s="1"/>
  <c r="K496" i="1"/>
  <c r="L496" i="1" s="1"/>
  <c r="J496" i="1"/>
  <c r="O496" i="1" s="1"/>
  <c r="I496" i="1"/>
  <c r="N496" i="1" s="1"/>
  <c r="H496" i="1"/>
  <c r="M496" i="1" s="1"/>
  <c r="K652" i="1"/>
  <c r="L652" i="1" s="1"/>
  <c r="J652" i="1"/>
  <c r="O652" i="1" s="1"/>
  <c r="I652" i="1"/>
  <c r="N652" i="1" s="1"/>
  <c r="H652" i="1"/>
  <c r="M652" i="1" s="1"/>
  <c r="K1173" i="1"/>
  <c r="L1173" i="1" s="1"/>
  <c r="J1173" i="1"/>
  <c r="O1173" i="1" s="1"/>
  <c r="I1173" i="1"/>
  <c r="N1173" i="1" s="1"/>
  <c r="H1173" i="1"/>
  <c r="M1173" i="1" s="1"/>
  <c r="K147" i="1"/>
  <c r="L147" i="1" s="1"/>
  <c r="J147" i="1"/>
  <c r="O147" i="1" s="1"/>
  <c r="I147" i="1"/>
  <c r="N147" i="1" s="1"/>
  <c r="H147" i="1"/>
  <c r="M147" i="1" s="1"/>
  <c r="K956" i="1"/>
  <c r="L956" i="1" s="1"/>
  <c r="J956" i="1"/>
  <c r="O956" i="1" s="1"/>
  <c r="I956" i="1"/>
  <c r="N956" i="1" s="1"/>
  <c r="H956" i="1"/>
  <c r="M956" i="1" s="1"/>
  <c r="K875" i="1"/>
  <c r="L875" i="1" s="1"/>
  <c r="J875" i="1"/>
  <c r="O875" i="1" s="1"/>
  <c r="I875" i="1"/>
  <c r="N875" i="1" s="1"/>
  <c r="H875" i="1"/>
  <c r="M875" i="1" s="1"/>
  <c r="K1272" i="1"/>
  <c r="L1272" i="1" s="1"/>
  <c r="J1272" i="1"/>
  <c r="O1272" i="1" s="1"/>
  <c r="I1272" i="1"/>
  <c r="N1272" i="1" s="1"/>
  <c r="H1272" i="1"/>
  <c r="M1272" i="1" s="1"/>
  <c r="K181" i="1"/>
  <c r="L181" i="1" s="1"/>
  <c r="J181" i="1"/>
  <c r="O181" i="1" s="1"/>
  <c r="I181" i="1"/>
  <c r="N181" i="1" s="1"/>
  <c r="H181" i="1"/>
  <c r="M181" i="1" s="1"/>
  <c r="K305" i="1"/>
  <c r="L305" i="1" s="1"/>
  <c r="J305" i="1"/>
  <c r="O305" i="1" s="1"/>
  <c r="I305" i="1"/>
  <c r="N305" i="1" s="1"/>
  <c r="H305" i="1"/>
  <c r="M305" i="1" s="1"/>
  <c r="K49" i="1"/>
  <c r="L49" i="1" s="1"/>
  <c r="J49" i="1"/>
  <c r="O49" i="1" s="1"/>
  <c r="I49" i="1"/>
  <c r="N49" i="1" s="1"/>
  <c r="H49" i="1"/>
  <c r="M49" i="1" s="1"/>
  <c r="K145" i="1"/>
  <c r="L145" i="1" s="1"/>
  <c r="J145" i="1"/>
  <c r="O145" i="1" s="1"/>
  <c r="I145" i="1"/>
  <c r="N145" i="1" s="1"/>
  <c r="H145" i="1"/>
  <c r="M145" i="1" s="1"/>
  <c r="K1293" i="1"/>
  <c r="L1293" i="1" s="1"/>
  <c r="J1293" i="1"/>
  <c r="O1293" i="1" s="1"/>
  <c r="I1293" i="1"/>
  <c r="N1293" i="1" s="1"/>
  <c r="H1293" i="1"/>
  <c r="M1293" i="1" s="1"/>
  <c r="J1183" i="1"/>
  <c r="O1183" i="1" s="1"/>
  <c r="K827" i="1"/>
  <c r="L827" i="1" s="1"/>
  <c r="J827" i="1"/>
  <c r="O827" i="1" s="1"/>
  <c r="I827" i="1"/>
  <c r="N827" i="1" s="1"/>
  <c r="H827" i="1"/>
  <c r="M827" i="1" s="1"/>
  <c r="K357" i="1"/>
  <c r="L357" i="1" s="1"/>
  <c r="J357" i="1"/>
  <c r="O357" i="1" s="1"/>
  <c r="I357" i="1"/>
  <c r="N357" i="1" s="1"/>
  <c r="H357" i="1"/>
  <c r="M357" i="1" s="1"/>
  <c r="K81" i="1"/>
  <c r="L81" i="1" s="1"/>
  <c r="J81" i="1"/>
  <c r="O81" i="1" s="1"/>
  <c r="I81" i="1"/>
  <c r="N81" i="1" s="1"/>
  <c r="H81" i="1"/>
  <c r="M81" i="1" s="1"/>
  <c r="K708" i="1"/>
  <c r="L708" i="1" s="1"/>
  <c r="J708" i="1"/>
  <c r="O708" i="1" s="1"/>
  <c r="I708" i="1"/>
  <c r="N708" i="1" s="1"/>
  <c r="H708" i="1"/>
  <c r="M708" i="1" s="1"/>
  <c r="K149" i="1"/>
  <c r="L149" i="1" s="1"/>
  <c r="K707" i="1"/>
  <c r="L707" i="1" s="1"/>
  <c r="J707" i="1"/>
  <c r="O707" i="1" s="1"/>
  <c r="I707" i="1"/>
  <c r="N707" i="1" s="1"/>
  <c r="H707" i="1"/>
  <c r="M707" i="1" s="1"/>
  <c r="K278" i="1"/>
  <c r="L278" i="1" s="1"/>
  <c r="J278" i="1"/>
  <c r="O278" i="1" s="1"/>
  <c r="I278" i="1"/>
  <c r="N278" i="1" s="1"/>
  <c r="H278" i="1"/>
  <c r="M278" i="1" s="1"/>
  <c r="K1068" i="1"/>
  <c r="L1068" i="1" s="1"/>
  <c r="J1068" i="1"/>
  <c r="O1068" i="1" s="1"/>
  <c r="I1068" i="1"/>
  <c r="N1068" i="1" s="1"/>
  <c r="H1068" i="1"/>
  <c r="M1068" i="1" s="1"/>
  <c r="K189" i="1"/>
  <c r="L189" i="1" s="1"/>
  <c r="J189" i="1"/>
  <c r="O189" i="1" s="1"/>
  <c r="I189" i="1"/>
  <c r="N189" i="1" s="1"/>
  <c r="H189" i="1"/>
  <c r="M189" i="1" s="1"/>
  <c r="K1291" i="1"/>
  <c r="L1291" i="1" s="1"/>
  <c r="J1291" i="1"/>
  <c r="O1291" i="1" s="1"/>
  <c r="I1291" i="1"/>
  <c r="N1291" i="1" s="1"/>
  <c r="H1291" i="1"/>
  <c r="M1291" i="1" s="1"/>
  <c r="K1333" i="1"/>
  <c r="L1333" i="1" s="1"/>
  <c r="J1333" i="1"/>
  <c r="O1333" i="1" s="1"/>
  <c r="I1333" i="1"/>
  <c r="N1333" i="1" s="1"/>
  <c r="H1333" i="1"/>
  <c r="M1333" i="1" s="1"/>
  <c r="K1205" i="1"/>
  <c r="L1205" i="1" s="1"/>
  <c r="J1205" i="1"/>
  <c r="O1205" i="1" s="1"/>
  <c r="I1205" i="1"/>
  <c r="N1205" i="1" s="1"/>
  <c r="H1205" i="1"/>
  <c r="M1205" i="1" s="1"/>
  <c r="K1377" i="1"/>
  <c r="L1377" i="1" s="1"/>
  <c r="J1377" i="1"/>
  <c r="O1377" i="1" s="1"/>
  <c r="I1377" i="1"/>
  <c r="N1377" i="1" s="1"/>
  <c r="H1377" i="1"/>
  <c r="M1377" i="1" s="1"/>
  <c r="F13798" i="1"/>
  <c r="F13742" i="1"/>
  <c r="F13658" i="1"/>
  <c r="F13602" i="1"/>
  <c r="F13518" i="1"/>
  <c r="F13462" i="1"/>
  <c r="F13406" i="1"/>
  <c r="F13322" i="1"/>
  <c r="F13238" i="1"/>
  <c r="F13154" i="1"/>
  <c r="F13070" i="1"/>
  <c r="F12986" i="1"/>
  <c r="F12930" i="1"/>
  <c r="F12846" i="1"/>
  <c r="F12706" i="1"/>
  <c r="F12622" i="1"/>
  <c r="F12538" i="1"/>
  <c r="F12454" i="1"/>
  <c r="F12370" i="1"/>
  <c r="F12258" i="1"/>
  <c r="F12174" i="1"/>
  <c r="F12118" i="1"/>
  <c r="F12034" i="1"/>
  <c r="F11978" i="1"/>
  <c r="F11894" i="1"/>
  <c r="F11838" i="1"/>
  <c r="F11782" i="1"/>
  <c r="F11726" i="1"/>
  <c r="F11698" i="1"/>
  <c r="F11642" i="1"/>
  <c r="F11614" i="1"/>
  <c r="F11586" i="1"/>
  <c r="F11558" i="1"/>
  <c r="F11530" i="1"/>
  <c r="F11502" i="1"/>
  <c r="F11474" i="1"/>
  <c r="F11446" i="1"/>
  <c r="F11418" i="1"/>
  <c r="F11390" i="1"/>
  <c r="F11362" i="1"/>
  <c r="F11334" i="1"/>
  <c r="F11306" i="1"/>
  <c r="F11278" i="1"/>
  <c r="F11250" i="1"/>
  <c r="F11222" i="1"/>
  <c r="F11194" i="1"/>
  <c r="F11166" i="1"/>
  <c r="F11138" i="1"/>
  <c r="F11082" i="1"/>
  <c r="F11054" i="1"/>
  <c r="F11026" i="1"/>
  <c r="F10998" i="1"/>
  <c r="F10970" i="1"/>
  <c r="F10942" i="1"/>
  <c r="F10914" i="1"/>
  <c r="F10886" i="1"/>
  <c r="F10858" i="1"/>
  <c r="F10830" i="1"/>
  <c r="F10802" i="1"/>
  <c r="F10774" i="1"/>
  <c r="F10746" i="1"/>
  <c r="F10718" i="1"/>
  <c r="F10690" i="1"/>
  <c r="F10662" i="1"/>
  <c r="F10634" i="1"/>
  <c r="F10606" i="1"/>
  <c r="F10578" i="1"/>
  <c r="F10550" i="1"/>
  <c r="F10522" i="1"/>
  <c r="F10494" i="1"/>
  <c r="F10466" i="1"/>
  <c r="F10438" i="1"/>
  <c r="F10410" i="1"/>
  <c r="F10382" i="1"/>
  <c r="F10354" i="1"/>
  <c r="F10326" i="1"/>
  <c r="F10298" i="1"/>
  <c r="F10270" i="1"/>
  <c r="F10242" i="1"/>
  <c r="F10214" i="1"/>
  <c r="F10186" i="1"/>
  <c r="F10158" i="1"/>
  <c r="F10130" i="1"/>
  <c r="F10102" i="1"/>
  <c r="F10074" i="1"/>
  <c r="F10046" i="1"/>
  <c r="F10018" i="1"/>
  <c r="F9990" i="1"/>
  <c r="F9962" i="1"/>
  <c r="F9934" i="1"/>
  <c r="F9906" i="1"/>
  <c r="F9878" i="1"/>
  <c r="F9850" i="1"/>
  <c r="F9822" i="1"/>
  <c r="F9794" i="1"/>
  <c r="F9766" i="1"/>
  <c r="F9738" i="1"/>
  <c r="F9710" i="1"/>
  <c r="F9682" i="1"/>
  <c r="F9654" i="1"/>
  <c r="F9626" i="1"/>
  <c r="F9598" i="1"/>
  <c r="F9570" i="1"/>
  <c r="F9542" i="1"/>
  <c r="F9514" i="1"/>
  <c r="F9486" i="1"/>
  <c r="F9458" i="1"/>
  <c r="F9430" i="1"/>
  <c r="F9402" i="1"/>
  <c r="F9346" i="1"/>
  <c r="F9318" i="1"/>
  <c r="F9290" i="1"/>
  <c r="F9262" i="1"/>
  <c r="F9234" i="1"/>
  <c r="F9206" i="1"/>
  <c r="F9178" i="1"/>
  <c r="F9150" i="1"/>
  <c r="F9122" i="1"/>
  <c r="F9094" i="1"/>
  <c r="F9066" i="1"/>
  <c r="F9038" i="1"/>
  <c r="F9010" i="1"/>
  <c r="F8982" i="1"/>
  <c r="F8954" i="1"/>
  <c r="F8926" i="1"/>
  <c r="F8898" i="1"/>
  <c r="F8870" i="1"/>
  <c r="F8842" i="1"/>
  <c r="F8814" i="1"/>
  <c r="F8786" i="1"/>
  <c r="F8758" i="1"/>
  <c r="F8730" i="1"/>
  <c r="F8702" i="1"/>
  <c r="F8674" i="1"/>
  <c r="F8646" i="1"/>
  <c r="F8618" i="1"/>
  <c r="F8590" i="1"/>
  <c r="F8562" i="1"/>
  <c r="F8534" i="1"/>
  <c r="F8506" i="1"/>
  <c r="F8478" i="1"/>
  <c r="F8450" i="1"/>
  <c r="F8422" i="1"/>
  <c r="F8394" i="1"/>
  <c r="F8366" i="1"/>
  <c r="F8338" i="1"/>
  <c r="F8310" i="1"/>
  <c r="F8282" i="1"/>
  <c r="F8254" i="1"/>
  <c r="F8226" i="1"/>
  <c r="F8198" i="1"/>
  <c r="F8170" i="1"/>
  <c r="F8142" i="1"/>
  <c r="F8114" i="1"/>
  <c r="F8086" i="1"/>
  <c r="F8058" i="1"/>
  <c r="F8030" i="1"/>
  <c r="F8002" i="1"/>
  <c r="F7974" i="1"/>
  <c r="F7946" i="1"/>
  <c r="F7918" i="1"/>
  <c r="F7890" i="1"/>
  <c r="F7862" i="1"/>
  <c r="F7834" i="1"/>
  <c r="F7806" i="1"/>
  <c r="F7778" i="1"/>
  <c r="F7750" i="1"/>
  <c r="F7722" i="1"/>
  <c r="F7694" i="1"/>
  <c r="F7666" i="1"/>
  <c r="F7638" i="1"/>
  <c r="F7610" i="1"/>
  <c r="F7582" i="1"/>
  <c r="F7554" i="1"/>
  <c r="F7526" i="1"/>
  <c r="F7498" i="1"/>
  <c r="F7470" i="1"/>
  <c r="F7442" i="1"/>
  <c r="F7414" i="1"/>
  <c r="F7386" i="1"/>
  <c r="F7358" i="1"/>
  <c r="F7330" i="1"/>
  <c r="F7302" i="1"/>
  <c r="F7274" i="1"/>
  <c r="F7246" i="1"/>
  <c r="F7218" i="1"/>
  <c r="F7190" i="1"/>
  <c r="F7162" i="1"/>
  <c r="F7134" i="1"/>
  <c r="F7106" i="1"/>
  <c r="F7078" i="1"/>
  <c r="F7050" i="1"/>
  <c r="F7022" i="1"/>
  <c r="F6994" i="1"/>
  <c r="F6966" i="1"/>
  <c r="F6938" i="1"/>
  <c r="F6910" i="1"/>
  <c r="F6882" i="1"/>
  <c r="F6854" i="1"/>
  <c r="F6826" i="1"/>
  <c r="F6798" i="1"/>
  <c r="F6770" i="1"/>
  <c r="F6742" i="1"/>
  <c r="F6714" i="1"/>
  <c r="F6686" i="1"/>
  <c r="F6658" i="1"/>
  <c r="F6630" i="1"/>
  <c r="F6602" i="1"/>
  <c r="F6574" i="1"/>
  <c r="F6546" i="1"/>
  <c r="F6518" i="1"/>
  <c r="F6490" i="1"/>
  <c r="F6462" i="1"/>
  <c r="F6434" i="1"/>
  <c r="F6406" i="1"/>
  <c r="F6378" i="1"/>
  <c r="F6350" i="1"/>
  <c r="F6322" i="1"/>
  <c r="F6294" i="1"/>
  <c r="F6266" i="1"/>
  <c r="F6238" i="1"/>
  <c r="F6210" i="1"/>
  <c r="F6182" i="1"/>
  <c r="F6154" i="1"/>
  <c r="F6126" i="1"/>
  <c r="F6098" i="1"/>
  <c r="F6070" i="1"/>
  <c r="F6042" i="1"/>
  <c r="F6014" i="1"/>
  <c r="F5986" i="1"/>
  <c r="F5958" i="1"/>
  <c r="F5930" i="1"/>
  <c r="F5902" i="1"/>
  <c r="F5874" i="1"/>
  <c r="F5846" i="1"/>
  <c r="F5818" i="1"/>
  <c r="F5790" i="1"/>
  <c r="F5762" i="1"/>
  <c r="F5734" i="1"/>
  <c r="F5706" i="1"/>
  <c r="F5678" i="1"/>
  <c r="F5650" i="1"/>
  <c r="F5622" i="1"/>
  <c r="F5594" i="1"/>
  <c r="F5566" i="1"/>
  <c r="F5538" i="1"/>
  <c r="F5510" i="1"/>
  <c r="F5482" i="1"/>
  <c r="F5454" i="1"/>
  <c r="F5426" i="1"/>
  <c r="F5398" i="1"/>
  <c r="F5370" i="1"/>
  <c r="F5342" i="1"/>
  <c r="F5314" i="1"/>
  <c r="F5286" i="1"/>
  <c r="F5258" i="1"/>
  <c r="F5230" i="1"/>
  <c r="F5202" i="1"/>
  <c r="F5174" i="1"/>
  <c r="F5146" i="1"/>
  <c r="F5118" i="1"/>
  <c r="F5090" i="1"/>
  <c r="F5062" i="1"/>
  <c r="F5034" i="1"/>
  <c r="F5006" i="1"/>
  <c r="F4978" i="1"/>
  <c r="F4950" i="1"/>
  <c r="F4922" i="1"/>
  <c r="F4894" i="1"/>
  <c r="F4866" i="1"/>
  <c r="F4838" i="1"/>
  <c r="F4810" i="1"/>
  <c r="F4782" i="1"/>
  <c r="F4754" i="1"/>
  <c r="F4726" i="1"/>
  <c r="F4698" i="1"/>
  <c r="F4670" i="1"/>
  <c r="F4642" i="1"/>
  <c r="F4614" i="1"/>
  <c r="F4586" i="1"/>
  <c r="F4558" i="1"/>
  <c r="F4530" i="1"/>
  <c r="F4502" i="1"/>
  <c r="F4474" i="1"/>
  <c r="F4446" i="1"/>
  <c r="F4418" i="1"/>
  <c r="F4390" i="1"/>
  <c r="F4362" i="1"/>
  <c r="F4334" i="1"/>
  <c r="F3393" i="1"/>
  <c r="F3558" i="1"/>
  <c r="F4198" i="1"/>
  <c r="F4147" i="1"/>
  <c r="F3557" i="1"/>
  <c r="F4156" i="1"/>
  <c r="F4063" i="1"/>
  <c r="F4074" i="1"/>
  <c r="F3006" i="1"/>
  <c r="F3584" i="1"/>
  <c r="F3397" i="1"/>
  <c r="F3607" i="1"/>
  <c r="F3052" i="1"/>
  <c r="F3199" i="1"/>
  <c r="F3906" i="1"/>
  <c r="F3474" i="1"/>
  <c r="F4010" i="1"/>
  <c r="F2850" i="1"/>
  <c r="F4227" i="1"/>
  <c r="F3299" i="1"/>
  <c r="F3261" i="1"/>
  <c r="F3430" i="1"/>
  <c r="F3178" i="1"/>
  <c r="F4226" i="1"/>
  <c r="F4142" i="1"/>
  <c r="F3829" i="1"/>
  <c r="F3010" i="1"/>
  <c r="F3155" i="1"/>
  <c r="F3578" i="1"/>
  <c r="F3018" i="1"/>
  <c r="F3675" i="1"/>
  <c r="F3827" i="1"/>
  <c r="F3077" i="1"/>
  <c r="F2931" i="1"/>
  <c r="F2882" i="1"/>
  <c r="F3590" i="1"/>
  <c r="F3915" i="1"/>
  <c r="F3104" i="1"/>
  <c r="F3407" i="1"/>
  <c r="F3836" i="1"/>
  <c r="F3687" i="1"/>
  <c r="F3084" i="1"/>
  <c r="F3911" i="1"/>
  <c r="F3809" i="1"/>
  <c r="F3303" i="1"/>
  <c r="F2977" i="1"/>
  <c r="F4174" i="1"/>
  <c r="F4295" i="1"/>
  <c r="F3669" i="1"/>
  <c r="F3718" i="1"/>
  <c r="F3413" i="1"/>
  <c r="F4148" i="1"/>
  <c r="F4262" i="1"/>
  <c r="F1727" i="1"/>
  <c r="F2119" i="1"/>
  <c r="F2829" i="1"/>
  <c r="F2372" i="1"/>
  <c r="F1603" i="1"/>
  <c r="F1690" i="1"/>
  <c r="F2461" i="1"/>
  <c r="F1737" i="1"/>
  <c r="F2407" i="1"/>
  <c r="F1509" i="1"/>
  <c r="F1668" i="1"/>
  <c r="F2497" i="1"/>
  <c r="F2351" i="1"/>
  <c r="F2520" i="1"/>
  <c r="F2691" i="1"/>
  <c r="F1622" i="1"/>
  <c r="F1822" i="1"/>
  <c r="F1629" i="1"/>
  <c r="F2651" i="1"/>
  <c r="F2183" i="1"/>
  <c r="F1735" i="1"/>
  <c r="F2599" i="1"/>
  <c r="F2659" i="1"/>
  <c r="F2722" i="1"/>
  <c r="F2158" i="1"/>
  <c r="F2479" i="1"/>
  <c r="F2677" i="1"/>
  <c r="F1951" i="1"/>
  <c r="F2424" i="1"/>
  <c r="F2197" i="1"/>
  <c r="F2353" i="1"/>
  <c r="F1746" i="1"/>
  <c r="F1678" i="1"/>
  <c r="F2707" i="1"/>
  <c r="F1928" i="1"/>
  <c r="F2286" i="1"/>
  <c r="F2612" i="1"/>
  <c r="F2465" i="1"/>
  <c r="F2476" i="1"/>
  <c r="F1986" i="1"/>
  <c r="F2611" i="1"/>
  <c r="F2609" i="1"/>
  <c r="F2724" i="1"/>
  <c r="F2243" i="1"/>
  <c r="F2034" i="1"/>
  <c r="F2840" i="1"/>
  <c r="F2344" i="1"/>
  <c r="F2237" i="1"/>
  <c r="F1224" i="1"/>
  <c r="F1348" i="1"/>
  <c r="F1447" i="1"/>
  <c r="F966" i="1"/>
  <c r="F629" i="1"/>
  <c r="F780" i="1"/>
  <c r="F1394" i="1"/>
  <c r="F857" i="1"/>
  <c r="F823" i="1"/>
  <c r="F282" i="1"/>
  <c r="F508" i="1"/>
  <c r="F1240" i="1"/>
  <c r="F744" i="1"/>
  <c r="F531" i="1"/>
  <c r="F634" i="1"/>
  <c r="F393" i="1"/>
  <c r="F696" i="1"/>
  <c r="F419" i="1"/>
  <c r="F1073" i="1"/>
  <c r="F1363" i="1"/>
  <c r="F617" i="1"/>
  <c r="F369" i="1"/>
  <c r="F86" i="1"/>
  <c r="F975" i="1"/>
  <c r="F117" i="1"/>
  <c r="F528" i="1"/>
  <c r="F1145" i="1"/>
  <c r="F405" i="1"/>
  <c r="F1436" i="1"/>
  <c r="F12" i="1"/>
  <c r="F1271" i="1"/>
  <c r="F179" i="1"/>
  <c r="F412" i="1"/>
  <c r="F40" i="1"/>
  <c r="F130" i="1"/>
  <c r="F1225" i="1"/>
  <c r="F550" i="1"/>
  <c r="F805" i="1"/>
  <c r="F28" i="1"/>
  <c r="F101" i="1"/>
  <c r="F650" i="1"/>
  <c r="F152" i="1"/>
  <c r="F648" i="1"/>
  <c r="F434" i="1"/>
  <c r="F224" i="1"/>
  <c r="F253" i="1"/>
  <c r="F974" i="1"/>
  <c r="F614" i="1"/>
  <c r="F488" i="1"/>
  <c r="F1096" i="1"/>
  <c r="F1445" i="1"/>
  <c r="F1199" i="1"/>
  <c r="F1376" i="1"/>
  <c r="F13854" i="1"/>
  <c r="F13826" i="1"/>
  <c r="F13770" i="1"/>
  <c r="F13714" i="1"/>
  <c r="F13686" i="1"/>
  <c r="F13630" i="1"/>
  <c r="F13574" i="1"/>
  <c r="F13546" i="1"/>
  <c r="F13490" i="1"/>
  <c r="F13434" i="1"/>
  <c r="F13378" i="1"/>
  <c r="F13350" i="1"/>
  <c r="F13294" i="1"/>
  <c r="F13266" i="1"/>
  <c r="F13210" i="1"/>
  <c r="F13182" i="1"/>
  <c r="F13126" i="1"/>
  <c r="F13098" i="1"/>
  <c r="F13042" i="1"/>
  <c r="F13014" i="1"/>
  <c r="F12958" i="1"/>
  <c r="F12902" i="1"/>
  <c r="F12874" i="1"/>
  <c r="F12818" i="1"/>
  <c r="F12734" i="1"/>
  <c r="F12678" i="1"/>
  <c r="F12650" i="1"/>
  <c r="F12594" i="1"/>
  <c r="F12566" i="1"/>
  <c r="F12510" i="1"/>
  <c r="F12482" i="1"/>
  <c r="F12426" i="1"/>
  <c r="F12398" i="1"/>
  <c r="F12342" i="1"/>
  <c r="F12314" i="1"/>
  <c r="F12286" i="1"/>
  <c r="F12230" i="1"/>
  <c r="F12202" i="1"/>
  <c r="F12146" i="1"/>
  <c r="F12090" i="1"/>
  <c r="F12062" i="1"/>
  <c r="F12006" i="1"/>
  <c r="F11950" i="1"/>
  <c r="F11922" i="1"/>
  <c r="F11866" i="1"/>
  <c r="F11810" i="1"/>
  <c r="F11754" i="1"/>
  <c r="F11670" i="1"/>
  <c r="F11110" i="1"/>
  <c r="F16473" i="1"/>
  <c r="F16162" i="1"/>
  <c r="F16764" i="1"/>
  <c r="F17282" i="1"/>
  <c r="F16414" i="1"/>
  <c r="F16288" i="1"/>
  <c r="F16644" i="1"/>
  <c r="F16610" i="1"/>
  <c r="F17150" i="1"/>
  <c r="F16601" i="1"/>
  <c r="F17148" i="1"/>
  <c r="F17088" i="1"/>
  <c r="F16055" i="1"/>
  <c r="F16470" i="1"/>
  <c r="F16841" i="1"/>
  <c r="F16911" i="1"/>
  <c r="F16662" i="1"/>
  <c r="F16446" i="1"/>
  <c r="F16597" i="1"/>
  <c r="F16333" i="1"/>
  <c r="F16551" i="1"/>
  <c r="F17045" i="1"/>
  <c r="F17028" i="1"/>
  <c r="F16723" i="1"/>
  <c r="F16500" i="1"/>
  <c r="F16732" i="1"/>
  <c r="F16142" i="1"/>
  <c r="F16700" i="1"/>
  <c r="F17094" i="1"/>
  <c r="F16905" i="1"/>
  <c r="F16904" i="1"/>
  <c r="F17210" i="1"/>
  <c r="F16603" i="1"/>
  <c r="F16439" i="1"/>
  <c r="F17390" i="1"/>
  <c r="F16283" i="1"/>
  <c r="F16528" i="1"/>
  <c r="F16903" i="1"/>
  <c r="F17301" i="1"/>
  <c r="F17161" i="1"/>
  <c r="F16466" i="1"/>
  <c r="F16594" i="1"/>
  <c r="F16975" i="1"/>
  <c r="F17486" i="1"/>
  <c r="F17136" i="1"/>
  <c r="F16728" i="1"/>
  <c r="F17424" i="1"/>
  <c r="F16766" i="1"/>
  <c r="F17470" i="1"/>
  <c r="F17107" i="1"/>
  <c r="F17448" i="1"/>
  <c r="F16170" i="1"/>
  <c r="F15542" i="1"/>
  <c r="F15557" i="1"/>
  <c r="F14936" i="1"/>
  <c r="F15048" i="1"/>
  <c r="F14830" i="1"/>
  <c r="F15603" i="1"/>
  <c r="F14699" i="1"/>
  <c r="F15013" i="1"/>
  <c r="F14624" i="1"/>
  <c r="F14762" i="1"/>
  <c r="F15675" i="1"/>
  <c r="F15820" i="1"/>
  <c r="F15004" i="1"/>
  <c r="F15109" i="1"/>
  <c r="F15108" i="1"/>
  <c r="F14896" i="1"/>
  <c r="F16007" i="1"/>
  <c r="F15630" i="1"/>
  <c r="F15691" i="1"/>
  <c r="F15157" i="1"/>
  <c r="F15316" i="1"/>
  <c r="F14647" i="1"/>
  <c r="F15886" i="1"/>
  <c r="F15302" i="1"/>
  <c r="F15361" i="1"/>
  <c r="F14733" i="1"/>
  <c r="F16005" i="1"/>
  <c r="F14967" i="1"/>
  <c r="F14966" i="1"/>
  <c r="F15993" i="1"/>
  <c r="F15099" i="1"/>
  <c r="F14655" i="1"/>
  <c r="F15273" i="1"/>
  <c r="F15687" i="1"/>
  <c r="F15272" i="1"/>
  <c r="F15469" i="1"/>
  <c r="F15671" i="1"/>
  <c r="F14721" i="1"/>
  <c r="F15670" i="1"/>
  <c r="F15271" i="1"/>
  <c r="F15658" i="1"/>
  <c r="F16038" i="1"/>
  <c r="F15097" i="1"/>
  <c r="F15127" i="1"/>
  <c r="F15921" i="1"/>
  <c r="F15894" i="1"/>
  <c r="F15747" i="1"/>
  <c r="F15846" i="1"/>
  <c r="F15705" i="1"/>
  <c r="F15740" i="1"/>
  <c r="F14581" i="1"/>
  <c r="F14553" i="1"/>
  <c r="F14525" i="1"/>
  <c r="F14497" i="1"/>
  <c r="F14469" i="1"/>
  <c r="F14441" i="1"/>
  <c r="F14413" i="1"/>
  <c r="F14385" i="1"/>
  <c r="F14357" i="1"/>
  <c r="F14329" i="1"/>
  <c r="F14301" i="1"/>
  <c r="F14273" i="1"/>
  <c r="F14245" i="1"/>
  <c r="F14217" i="1"/>
  <c r="F14189" i="1"/>
  <c r="F14161" i="1"/>
  <c r="F14133" i="1"/>
  <c r="F14105" i="1"/>
  <c r="F14077" i="1"/>
  <c r="F14049" i="1"/>
  <c r="F14021" i="1"/>
  <c r="F13993" i="1"/>
  <c r="F13965" i="1"/>
  <c r="F13937" i="1"/>
  <c r="F13909" i="1"/>
  <c r="F13881" i="1"/>
  <c r="F13853" i="1"/>
  <c r="F13825" i="1"/>
  <c r="F13797" i="1"/>
  <c r="F13769" i="1"/>
  <c r="F13741" i="1"/>
  <c r="F13713" i="1"/>
  <c r="F13685" i="1"/>
  <c r="F13657" i="1"/>
  <c r="F13629" i="1"/>
  <c r="F13601" i="1"/>
  <c r="F13573" i="1"/>
  <c r="F13545" i="1"/>
  <c r="F13517" i="1"/>
  <c r="F13489" i="1"/>
  <c r="F13461" i="1"/>
  <c r="F13433" i="1"/>
  <c r="F13405" i="1"/>
  <c r="F13377" i="1"/>
  <c r="F13349" i="1"/>
  <c r="F13321" i="1"/>
  <c r="F13293" i="1"/>
  <c r="F13265" i="1"/>
  <c r="F13237" i="1"/>
  <c r="F13209" i="1"/>
  <c r="F13181" i="1"/>
  <c r="F13153" i="1"/>
  <c r="F13125" i="1"/>
  <c r="F13097" i="1"/>
  <c r="F13069" i="1"/>
  <c r="F13041" i="1"/>
  <c r="F13013" i="1"/>
  <c r="F12985" i="1"/>
  <c r="F12957" i="1"/>
  <c r="F12929" i="1"/>
  <c r="F12901" i="1"/>
  <c r="F12873" i="1"/>
  <c r="F12845" i="1"/>
  <c r="F12817" i="1"/>
  <c r="F12789" i="1"/>
  <c r="F12761" i="1"/>
  <c r="F12733" i="1"/>
  <c r="F12705" i="1"/>
  <c r="F12677" i="1"/>
  <c r="F12649" i="1"/>
  <c r="F12621" i="1"/>
  <c r="F12593" i="1"/>
  <c r="F12565" i="1"/>
  <c r="F12537" i="1"/>
  <c r="F12509" i="1"/>
  <c r="F12481" i="1"/>
  <c r="F12453" i="1"/>
  <c r="F12425" i="1"/>
  <c r="F12397" i="1"/>
  <c r="F12369" i="1"/>
  <c r="F12341" i="1"/>
  <c r="F12313" i="1"/>
  <c r="F12285" i="1"/>
  <c r="F12257" i="1"/>
  <c r="F12229" i="1"/>
  <c r="F12201" i="1"/>
  <c r="F12173" i="1"/>
  <c r="F12145" i="1"/>
  <c r="F12117" i="1"/>
  <c r="F12089" i="1"/>
  <c r="F12061" i="1"/>
  <c r="F12033" i="1"/>
  <c r="F12005" i="1"/>
  <c r="F11977" i="1"/>
  <c r="F11949" i="1"/>
  <c r="F11921" i="1"/>
  <c r="F11893" i="1"/>
  <c r="F11865" i="1"/>
  <c r="F11837" i="1"/>
  <c r="F11809" i="1"/>
  <c r="F11781" i="1"/>
  <c r="F11753" i="1"/>
  <c r="F11725" i="1"/>
  <c r="F11697" i="1"/>
  <c r="F11669" i="1"/>
  <c r="F11641" i="1"/>
  <c r="F11613" i="1"/>
  <c r="F11585" i="1"/>
  <c r="F11557" i="1"/>
  <c r="F11529" i="1"/>
  <c r="F11501" i="1"/>
  <c r="F11473" i="1"/>
  <c r="F11445" i="1"/>
  <c r="F11417" i="1"/>
  <c r="F11389" i="1"/>
  <c r="F11361" i="1"/>
  <c r="F11333" i="1"/>
  <c r="F11305" i="1"/>
  <c r="F11277" i="1"/>
  <c r="F11249" i="1"/>
  <c r="F11221" i="1"/>
  <c r="F11193" i="1"/>
  <c r="F11165" i="1"/>
  <c r="F11137" i="1"/>
  <c r="F11109" i="1"/>
  <c r="F11081" i="1"/>
  <c r="F11053" i="1"/>
  <c r="F11025" i="1"/>
  <c r="F10997" i="1"/>
  <c r="F10969" i="1"/>
  <c r="F10941" i="1"/>
  <c r="F10913" i="1"/>
  <c r="F10885" i="1"/>
  <c r="F10857" i="1"/>
  <c r="F10829" i="1"/>
  <c r="F10801" i="1"/>
  <c r="F10773" i="1"/>
  <c r="F10745" i="1"/>
  <c r="F10717" i="1"/>
  <c r="F10689" i="1"/>
  <c r="F10661" i="1"/>
  <c r="F10633" i="1"/>
  <c r="F10605" i="1"/>
  <c r="F10577" i="1"/>
  <c r="F10549" i="1"/>
  <c r="F10521" i="1"/>
  <c r="F10493" i="1"/>
  <c r="F10465" i="1"/>
  <c r="F10437" i="1"/>
  <c r="F10409" i="1"/>
  <c r="F10381" i="1"/>
  <c r="F10353" i="1"/>
  <c r="F10325" i="1"/>
  <c r="F10297" i="1"/>
  <c r="F10269" i="1"/>
  <c r="F10241" i="1"/>
  <c r="F10213" i="1"/>
  <c r="F10185" i="1"/>
  <c r="F10157" i="1"/>
  <c r="F10129" i="1"/>
  <c r="F10101" i="1"/>
  <c r="F10073" i="1"/>
  <c r="F10045" i="1"/>
  <c r="F10017" i="1"/>
  <c r="F9989" i="1"/>
  <c r="F9961" i="1"/>
  <c r="F9933" i="1"/>
  <c r="F9905" i="1"/>
  <c r="F9877" i="1"/>
  <c r="F9849" i="1"/>
  <c r="F9821" i="1"/>
  <c r="F9793" i="1"/>
  <c r="F9765" i="1"/>
  <c r="F9737" i="1"/>
  <c r="F9709" i="1"/>
  <c r="F9681" i="1"/>
  <c r="F9653" i="1"/>
  <c r="F9625" i="1"/>
  <c r="F9597" i="1"/>
  <c r="F9569" i="1"/>
  <c r="F9541" i="1"/>
  <c r="F9513" i="1"/>
  <c r="F9485" i="1"/>
  <c r="F9457" i="1"/>
  <c r="F9429" i="1"/>
  <c r="F9401" i="1"/>
  <c r="F9373" i="1"/>
  <c r="F9345" i="1"/>
  <c r="F9317" i="1"/>
  <c r="F9289" i="1"/>
  <c r="F9261" i="1"/>
  <c r="F9233" i="1"/>
  <c r="F9205" i="1"/>
  <c r="F9177" i="1"/>
  <c r="F9149" i="1"/>
  <c r="F9121" i="1"/>
  <c r="F9093" i="1"/>
  <c r="F9065" i="1"/>
  <c r="F9037" i="1"/>
  <c r="F9009" i="1"/>
  <c r="F8981" i="1"/>
  <c r="F8953" i="1"/>
  <c r="F8925" i="1"/>
  <c r="F8897" i="1"/>
  <c r="F8869" i="1"/>
  <c r="F8841" i="1"/>
  <c r="F8813" i="1"/>
  <c r="F8785" i="1"/>
  <c r="F8757" i="1"/>
  <c r="F8729" i="1"/>
  <c r="F8701" i="1"/>
  <c r="F8673" i="1"/>
  <c r="F8645" i="1"/>
  <c r="F8617" i="1"/>
  <c r="F8589" i="1"/>
  <c r="F8561" i="1"/>
  <c r="F8533" i="1"/>
  <c r="F8505" i="1"/>
  <c r="F8477" i="1"/>
  <c r="F8449" i="1"/>
  <c r="F8421" i="1"/>
  <c r="F8393" i="1"/>
  <c r="F8365" i="1"/>
  <c r="F8337" i="1"/>
  <c r="F8309" i="1"/>
  <c r="F8281" i="1"/>
  <c r="F8253" i="1"/>
  <c r="F8225" i="1"/>
  <c r="F8197" i="1"/>
  <c r="F8169" i="1"/>
  <c r="F8141" i="1"/>
  <c r="F8113" i="1"/>
  <c r="F8085" i="1"/>
  <c r="F8057" i="1"/>
  <c r="F8029" i="1"/>
  <c r="F8001" i="1"/>
  <c r="F7973" i="1"/>
  <c r="F7945" i="1"/>
  <c r="F7917" i="1"/>
  <c r="F7889" i="1"/>
  <c r="F7861" i="1"/>
  <c r="F7833" i="1"/>
  <c r="F7805" i="1"/>
  <c r="F7777" i="1"/>
  <c r="F7749" i="1"/>
  <c r="F7721" i="1"/>
  <c r="F7693" i="1"/>
  <c r="F7665" i="1"/>
  <c r="F7637" i="1"/>
  <c r="F7609" i="1"/>
  <c r="F7581" i="1"/>
  <c r="F7553" i="1"/>
  <c r="F7525" i="1"/>
  <c r="F7497" i="1"/>
  <c r="F7469" i="1"/>
  <c r="F7441" i="1"/>
  <c r="F7413" i="1"/>
  <c r="F7385" i="1"/>
  <c r="F7357" i="1"/>
  <c r="F7329" i="1"/>
  <c r="F7301" i="1"/>
  <c r="F7273" i="1"/>
  <c r="F7245" i="1"/>
  <c r="F7217" i="1"/>
  <c r="F7189" i="1"/>
  <c r="F7161" i="1"/>
  <c r="F7133" i="1"/>
  <c r="F7105" i="1"/>
  <c r="F7077" i="1"/>
  <c r="F7049" i="1"/>
  <c r="F7021" i="1"/>
  <c r="F6993" i="1"/>
  <c r="F6965" i="1"/>
  <c r="F6937" i="1"/>
  <c r="F6909" i="1"/>
  <c r="F6881" i="1"/>
  <c r="F6853" i="1"/>
  <c r="F6825" i="1"/>
  <c r="F6797" i="1"/>
  <c r="F6769" i="1"/>
  <c r="F6741" i="1"/>
  <c r="F6713" i="1"/>
  <c r="F6685" i="1"/>
  <c r="F6657" i="1"/>
  <c r="F6629" i="1"/>
  <c r="F6601" i="1"/>
  <c r="F6573" i="1"/>
  <c r="F6545" i="1"/>
  <c r="F6517" i="1"/>
  <c r="F6489" i="1"/>
  <c r="F6461" i="1"/>
  <c r="F6433" i="1"/>
  <c r="F6405" i="1"/>
  <c r="F6377" i="1"/>
  <c r="F6349" i="1"/>
  <c r="F6321" i="1"/>
  <c r="F6293" i="1"/>
  <c r="F6265" i="1"/>
  <c r="F6237" i="1"/>
  <c r="F6209" i="1"/>
  <c r="F6181" i="1"/>
  <c r="F6153" i="1"/>
  <c r="F6125" i="1"/>
  <c r="F6097" i="1"/>
  <c r="F6069" i="1"/>
  <c r="F6041" i="1"/>
  <c r="F6013" i="1"/>
  <c r="F5985" i="1"/>
  <c r="F5957" i="1"/>
  <c r="F5929" i="1"/>
  <c r="F5901" i="1"/>
  <c r="F5873" i="1"/>
  <c r="F5845" i="1"/>
  <c r="F5817" i="1"/>
  <c r="F5789" i="1"/>
  <c r="F5761" i="1"/>
  <c r="F5733" i="1"/>
  <c r="F5705" i="1"/>
  <c r="F5677" i="1"/>
  <c r="F5649" i="1"/>
  <c r="F5621" i="1"/>
  <c r="F5593" i="1"/>
  <c r="F5565" i="1"/>
  <c r="F5537" i="1"/>
  <c r="F5509" i="1"/>
  <c r="F5481" i="1"/>
  <c r="F5453" i="1"/>
  <c r="F5425" i="1"/>
  <c r="F5397" i="1"/>
  <c r="F5369" i="1"/>
  <c r="F5341" i="1"/>
  <c r="F5313" i="1"/>
  <c r="F5285" i="1"/>
  <c r="F5257" i="1"/>
  <c r="F5229" i="1"/>
  <c r="F5201" i="1"/>
  <c r="F5173" i="1"/>
  <c r="F5145" i="1"/>
  <c r="F5117" i="1"/>
  <c r="F5089" i="1"/>
  <c r="F5061" i="1"/>
  <c r="F5033" i="1"/>
  <c r="F5005" i="1"/>
  <c r="F4977" i="1"/>
  <c r="F4949" i="1"/>
  <c r="F4921" i="1"/>
  <c r="F4893" i="1"/>
  <c r="F4865" i="1"/>
  <c r="F4837" i="1"/>
  <c r="F4809" i="1"/>
  <c r="F4781" i="1"/>
  <c r="F4753" i="1"/>
  <c r="F4725" i="1"/>
  <c r="F4697" i="1"/>
  <c r="F4669" i="1"/>
  <c r="F4641" i="1"/>
  <c r="F4613" i="1"/>
  <c r="F4585" i="1"/>
  <c r="F4557" i="1"/>
  <c r="F4529" i="1"/>
  <c r="F4501" i="1"/>
  <c r="F4473" i="1"/>
  <c r="F4445" i="1"/>
  <c r="F4417" i="1"/>
  <c r="F4389" i="1"/>
  <c r="F4361" i="1"/>
  <c r="F4333" i="1"/>
  <c r="F3422" i="1"/>
  <c r="F3234" i="1"/>
  <c r="F4245" i="1"/>
  <c r="F3971" i="1"/>
  <c r="F3993" i="1"/>
  <c r="F3992" i="1"/>
  <c r="F4053" i="1"/>
  <c r="F4166" i="1"/>
  <c r="F3164" i="1"/>
  <c r="F2885" i="1"/>
  <c r="F3641" i="1"/>
  <c r="F3865" i="1"/>
  <c r="F3605" i="1"/>
  <c r="F3101" i="1"/>
  <c r="F3106" i="1"/>
  <c r="F3364" i="1"/>
  <c r="F3879" i="1"/>
  <c r="F3581" i="1"/>
  <c r="F4163" i="1"/>
  <c r="F3592" i="1"/>
  <c r="F3156" i="1"/>
  <c r="F2939" i="1"/>
  <c r="F3002" i="1"/>
  <c r="F4096" i="1"/>
  <c r="F3802" i="1"/>
  <c r="F3965" i="1"/>
  <c r="F2918" i="1"/>
  <c r="F3232" i="1"/>
  <c r="F3627" i="1"/>
  <c r="F3013" i="1"/>
  <c r="F3535" i="1"/>
  <c r="F3260" i="1"/>
  <c r="F3076" i="1"/>
  <c r="F2994" i="1"/>
  <c r="F3315" i="1"/>
  <c r="F3989" i="1"/>
  <c r="F3332" i="1"/>
  <c r="F3088" i="1"/>
  <c r="F3491" i="1"/>
  <c r="F3532" i="1"/>
  <c r="F3175" i="1"/>
  <c r="F3295" i="1"/>
  <c r="F3825" i="1"/>
  <c r="F4014" i="1"/>
  <c r="F3188" i="1"/>
  <c r="F2921" i="1"/>
  <c r="F3313" i="1"/>
  <c r="F4208" i="1"/>
  <c r="F3343" i="1"/>
  <c r="F3529" i="1"/>
  <c r="F2888" i="1"/>
  <c r="F3502" i="1"/>
  <c r="F3977" i="1"/>
  <c r="F1667" i="1"/>
  <c r="F2515" i="1"/>
  <c r="F2711" i="1"/>
  <c r="F1945" i="1"/>
  <c r="F1557" i="1"/>
  <c r="F1963" i="1"/>
  <c r="F2236" i="1"/>
  <c r="F1700" i="1"/>
  <c r="F2778" i="1"/>
  <c r="F1519" i="1"/>
  <c r="F2626" i="1"/>
  <c r="F2293" i="1"/>
  <c r="F2305" i="1"/>
  <c r="F2495" i="1"/>
  <c r="F2781" i="1"/>
  <c r="F1538" i="1"/>
  <c r="F1688" i="1"/>
  <c r="F1755" i="1"/>
  <c r="F2484" i="1"/>
  <c r="F2089" i="1"/>
  <c r="F1879" i="1"/>
  <c r="F2690" i="1"/>
  <c r="F2588" i="1"/>
  <c r="F2413" i="1"/>
  <c r="F2076" i="1"/>
  <c r="F2727" i="1"/>
  <c r="F2759" i="1"/>
  <c r="F2363" i="1"/>
  <c r="F1777" i="1"/>
  <c r="F1959" i="1"/>
  <c r="F2436" i="1"/>
  <c r="F2045" i="1"/>
  <c r="F1659" i="1"/>
  <c r="F2392" i="1"/>
  <c r="F1645" i="1"/>
  <c r="F2362" i="1"/>
  <c r="F2458" i="1"/>
  <c r="F2255" i="1"/>
  <c r="F2641" i="1"/>
  <c r="F2153" i="1"/>
  <c r="F2367" i="1"/>
  <c r="F2742" i="1"/>
  <c r="F2741" i="1"/>
  <c r="F2822" i="1"/>
  <c r="F2173" i="1"/>
  <c r="F2640" i="1"/>
  <c r="F1886" i="1"/>
  <c r="F2500" i="1"/>
  <c r="F1004" i="1"/>
  <c r="F1057" i="1"/>
  <c r="F1366" i="1"/>
  <c r="F867" i="1"/>
  <c r="F519" i="1"/>
  <c r="F748" i="1"/>
  <c r="F1284" i="1"/>
  <c r="F800" i="1"/>
  <c r="F727" i="1"/>
  <c r="F173" i="1"/>
  <c r="F480" i="1"/>
  <c r="F1213" i="1"/>
  <c r="F635" i="1"/>
  <c r="F394" i="1"/>
  <c r="F1219" i="1"/>
  <c r="F584" i="1"/>
  <c r="F957" i="1"/>
  <c r="F865" i="1"/>
  <c r="F1210" i="1"/>
  <c r="F1483" i="1"/>
  <c r="F418" i="1"/>
  <c r="F495" i="1"/>
  <c r="F70" i="1"/>
  <c r="F1264" i="1"/>
  <c r="F119" i="1"/>
  <c r="F581" i="1"/>
  <c r="F1009" i="1"/>
  <c r="F1021" i="1"/>
  <c r="F1360" i="1"/>
  <c r="F829" i="1"/>
  <c r="F1281" i="1"/>
  <c r="F174" i="1"/>
  <c r="F396" i="1"/>
  <c r="F187" i="1"/>
  <c r="F109" i="1"/>
  <c r="F1076" i="1"/>
  <c r="F353" i="1"/>
  <c r="F661" i="1"/>
  <c r="F90" i="1"/>
  <c r="F75" i="1"/>
  <c r="F387" i="1"/>
  <c r="F133" i="1"/>
  <c r="F572" i="1"/>
  <c r="F440" i="1"/>
  <c r="F268" i="1"/>
  <c r="F340" i="1"/>
  <c r="F591" i="1"/>
  <c r="F198" i="1"/>
  <c r="F613" i="1"/>
  <c r="F1269" i="1"/>
  <c r="F1468" i="1"/>
  <c r="F1290" i="1"/>
  <c r="F1475" i="1"/>
  <c r="K1083" i="1"/>
  <c r="L1083" i="1" s="1"/>
  <c r="J1083" i="1"/>
  <c r="O1083" i="1" s="1"/>
  <c r="I1083" i="1"/>
  <c r="N1083" i="1" s="1"/>
  <c r="H1083" i="1"/>
  <c r="M1083" i="1" s="1"/>
  <c r="K706" i="1"/>
  <c r="L706" i="1" s="1"/>
  <c r="J706" i="1"/>
  <c r="O706" i="1" s="1"/>
  <c r="I706" i="1"/>
  <c r="N706" i="1" s="1"/>
  <c r="H706" i="1"/>
  <c r="M706" i="1" s="1"/>
  <c r="K555" i="1"/>
  <c r="L555" i="1" s="1"/>
  <c r="J555" i="1"/>
  <c r="O555" i="1" s="1"/>
  <c r="I555" i="1"/>
  <c r="N555" i="1" s="1"/>
  <c r="H555" i="1"/>
  <c r="M555" i="1" s="1"/>
  <c r="K1367" i="1"/>
  <c r="L1367" i="1" s="1"/>
  <c r="J1367" i="1"/>
  <c r="O1367" i="1" s="1"/>
  <c r="I1367" i="1"/>
  <c r="N1367" i="1" s="1"/>
  <c r="H1367" i="1"/>
  <c r="M1367" i="1" s="1"/>
  <c r="F16407" i="1"/>
  <c r="F16074" i="1"/>
  <c r="F17265" i="1"/>
  <c r="F17264" i="1"/>
  <c r="F16581" i="1"/>
  <c r="F17134" i="1"/>
  <c r="F16517" i="1"/>
  <c r="F17185" i="1"/>
  <c r="F16714" i="1"/>
  <c r="F16444" i="1"/>
  <c r="F16448" i="1"/>
  <c r="F16049" i="1"/>
  <c r="F16948" i="1"/>
  <c r="F16137" i="1"/>
  <c r="F16759" i="1"/>
  <c r="F16091" i="1"/>
  <c r="F16391" i="1"/>
  <c r="F16379" i="1"/>
  <c r="F16454" i="1"/>
  <c r="F17223" i="1"/>
  <c r="F16955" i="1"/>
  <c r="F16476" i="1"/>
  <c r="F16152" i="1"/>
  <c r="F16707" i="1"/>
  <c r="F16098" i="1"/>
  <c r="F17053" i="1"/>
  <c r="F17014" i="1"/>
  <c r="F16819" i="1"/>
  <c r="F16966" i="1"/>
  <c r="F16678" i="1"/>
  <c r="F16316" i="1"/>
  <c r="F16817" i="1"/>
  <c r="F16302" i="1"/>
  <c r="F17087" i="1"/>
  <c r="F16750" i="1"/>
  <c r="F16749" i="1"/>
  <c r="F16865" i="1"/>
  <c r="F16686" i="1"/>
  <c r="F16178" i="1"/>
  <c r="F17436" i="1"/>
  <c r="F17477" i="1"/>
  <c r="F16931" i="1"/>
  <c r="F17338" i="1"/>
  <c r="F16227" i="1"/>
  <c r="F17442" i="1"/>
  <c r="F16465" i="1"/>
  <c r="F17441" i="1"/>
  <c r="F16506" i="1"/>
  <c r="F14940" i="1"/>
  <c r="F14614" i="1"/>
  <c r="F15612" i="1"/>
  <c r="F15398" i="1"/>
  <c r="F14736" i="1"/>
  <c r="F14882" i="1"/>
  <c r="F15094" i="1"/>
  <c r="F14972" i="1"/>
  <c r="F14649" i="1"/>
  <c r="F14664" i="1"/>
  <c r="F15250" i="1"/>
  <c r="F15183" i="1"/>
  <c r="F15082" i="1"/>
  <c r="F14643" i="1"/>
  <c r="F14840" i="1"/>
  <c r="F15451" i="1"/>
  <c r="F15616" i="1"/>
  <c r="F15890" i="1"/>
  <c r="F15418" i="1"/>
  <c r="F15887" i="1"/>
  <c r="F14688" i="1"/>
  <c r="F15885" i="1"/>
  <c r="F14949" i="1"/>
  <c r="F14869" i="1"/>
  <c r="F15473" i="1"/>
  <c r="F15688" i="1"/>
  <c r="F15989" i="1"/>
  <c r="F15498" i="1"/>
  <c r="F14919" i="1"/>
  <c r="F15415" i="1"/>
  <c r="F15098" i="1"/>
  <c r="F16033" i="1"/>
  <c r="F15531" i="1"/>
  <c r="F15856" i="1"/>
  <c r="F14988" i="1"/>
  <c r="F15446" i="1"/>
  <c r="F14948" i="1"/>
  <c r="F14665" i="1"/>
  <c r="F15538" i="1"/>
  <c r="F15270" i="1"/>
  <c r="F15286" i="1"/>
  <c r="F15377" i="1"/>
  <c r="F15112" i="1"/>
  <c r="F15875" i="1"/>
  <c r="F15162" i="1"/>
  <c r="F15231" i="1"/>
  <c r="F15708" i="1"/>
  <c r="F15848" i="1"/>
  <c r="F15908" i="1"/>
  <c r="F15704" i="1"/>
  <c r="F15739" i="1"/>
  <c r="F14578" i="1"/>
  <c r="F14550" i="1"/>
  <c r="F14522" i="1"/>
  <c r="F14494" i="1"/>
  <c r="F14466" i="1"/>
  <c r="F14438" i="1"/>
  <c r="F14410" i="1"/>
  <c r="F14382" i="1"/>
  <c r="F14354" i="1"/>
  <c r="F14326" i="1"/>
  <c r="F14298" i="1"/>
  <c r="F14270" i="1"/>
  <c r="F14242" i="1"/>
  <c r="F14214" i="1"/>
  <c r="F14186" i="1"/>
  <c r="F14158" i="1"/>
  <c r="F14130" i="1"/>
  <c r="F14102" i="1"/>
  <c r="F14074" i="1"/>
  <c r="F14046" i="1"/>
  <c r="F14018" i="1"/>
  <c r="F13990" i="1"/>
  <c r="F13962" i="1"/>
  <c r="F13934" i="1"/>
  <c r="F13906" i="1"/>
  <c r="F13878" i="1"/>
  <c r="F13850" i="1"/>
  <c r="F13822" i="1"/>
  <c r="F13794" i="1"/>
  <c r="F13766" i="1"/>
  <c r="F13738" i="1"/>
  <c r="F13710" i="1"/>
  <c r="F13682" i="1"/>
  <c r="F13654" i="1"/>
  <c r="F13626" i="1"/>
  <c r="F13598" i="1"/>
  <c r="F13570" i="1"/>
  <c r="F13542" i="1"/>
  <c r="F13514" i="1"/>
  <c r="F13486" i="1"/>
  <c r="F13458" i="1"/>
  <c r="F13430" i="1"/>
  <c r="F13402" i="1"/>
  <c r="F13374" i="1"/>
  <c r="F13346" i="1"/>
  <c r="F13318" i="1"/>
  <c r="F13262" i="1"/>
  <c r="F13234" i="1"/>
  <c r="F13206" i="1"/>
  <c r="F13178" i="1"/>
  <c r="F13150" i="1"/>
  <c r="F13122" i="1"/>
  <c r="F13094" i="1"/>
  <c r="F13066" i="1"/>
  <c r="F13038" i="1"/>
  <c r="F13010" i="1"/>
  <c r="F12982" i="1"/>
  <c r="F12954" i="1"/>
  <c r="F12926" i="1"/>
  <c r="F12898" i="1"/>
  <c r="F12870" i="1"/>
  <c r="F12842" i="1"/>
  <c r="F12814" i="1"/>
  <c r="F12786" i="1"/>
  <c r="F12758" i="1"/>
  <c r="F12730" i="1"/>
  <c r="F12702" i="1"/>
  <c r="F12674" i="1"/>
  <c r="F12646" i="1"/>
  <c r="F12618" i="1"/>
  <c r="F12590" i="1"/>
  <c r="F12562" i="1"/>
  <c r="F12534" i="1"/>
  <c r="F12506" i="1"/>
  <c r="F12478" i="1"/>
  <c r="F12422" i="1"/>
  <c r="F12394" i="1"/>
  <c r="F12366" i="1"/>
  <c r="F12338" i="1"/>
  <c r="F12310" i="1"/>
  <c r="F12282" i="1"/>
  <c r="F12254" i="1"/>
  <c r="F12226" i="1"/>
  <c r="F12198" i="1"/>
  <c r="F12170" i="1"/>
  <c r="F12142" i="1"/>
  <c r="F12114" i="1"/>
  <c r="F12086" i="1"/>
  <c r="F12058" i="1"/>
  <c r="F12030" i="1"/>
  <c r="F12002" i="1"/>
  <c r="F11974" i="1"/>
  <c r="F11946" i="1"/>
  <c r="F11918" i="1"/>
  <c r="F11890" i="1"/>
  <c r="F11862" i="1"/>
  <c r="F11834" i="1"/>
  <c r="F11806" i="1"/>
  <c r="F11778" i="1"/>
  <c r="F11750" i="1"/>
  <c r="F11722" i="1"/>
  <c r="F11694" i="1"/>
  <c r="F11666" i="1"/>
  <c r="F11638" i="1"/>
  <c r="F11610" i="1"/>
  <c r="F11582" i="1"/>
  <c r="F11554" i="1"/>
  <c r="F11526" i="1"/>
  <c r="F11498" i="1"/>
  <c r="F11470" i="1"/>
  <c r="F11442" i="1"/>
  <c r="F11414" i="1"/>
  <c r="F11386" i="1"/>
  <c r="F11358" i="1"/>
  <c r="F11330" i="1"/>
  <c r="F11302" i="1"/>
  <c r="F11274" i="1"/>
  <c r="F11246" i="1"/>
  <c r="F11218" i="1"/>
  <c r="F11190" i="1"/>
  <c r="F11162" i="1"/>
  <c r="F11134" i="1"/>
  <c r="F11106" i="1"/>
  <c r="F11078" i="1"/>
  <c r="F11050" i="1"/>
  <c r="F11022" i="1"/>
  <c r="F10994" i="1"/>
  <c r="F10966" i="1"/>
  <c r="F10938" i="1"/>
  <c r="F10882" i="1"/>
  <c r="F10854" i="1"/>
  <c r="F10826" i="1"/>
  <c r="F10798" i="1"/>
  <c r="F10770" i="1"/>
  <c r="F10742" i="1"/>
  <c r="F10714" i="1"/>
  <c r="F10686" i="1"/>
  <c r="F10658" i="1"/>
  <c r="F10630" i="1"/>
  <c r="F10602" i="1"/>
  <c r="F10574" i="1"/>
  <c r="F10546" i="1"/>
  <c r="F10518" i="1"/>
  <c r="F10490" i="1"/>
  <c r="F10462" i="1"/>
  <c r="F10434" i="1"/>
  <c r="F10406" i="1"/>
  <c r="F10378" i="1"/>
  <c r="F10350" i="1"/>
  <c r="F10322" i="1"/>
  <c r="F10294" i="1"/>
  <c r="F10266" i="1"/>
  <c r="F10238" i="1"/>
  <c r="F10210" i="1"/>
  <c r="F10182" i="1"/>
  <c r="F10154" i="1"/>
  <c r="F10126" i="1"/>
  <c r="F10098" i="1"/>
  <c r="F10070" i="1"/>
  <c r="F10042" i="1"/>
  <c r="F10014" i="1"/>
  <c r="F9986" i="1"/>
  <c r="F9958" i="1"/>
  <c r="F9930" i="1"/>
  <c r="F9902" i="1"/>
  <c r="F9874" i="1"/>
  <c r="F9846" i="1"/>
  <c r="F9818" i="1"/>
  <c r="F9790" i="1"/>
  <c r="F9762" i="1"/>
  <c r="F9734" i="1"/>
  <c r="F9706" i="1"/>
  <c r="F9678" i="1"/>
  <c r="F9650" i="1"/>
  <c r="F9622" i="1"/>
  <c r="F9594" i="1"/>
  <c r="F9566" i="1"/>
  <c r="F9538" i="1"/>
  <c r="F9510" i="1"/>
  <c r="F9482" i="1"/>
  <c r="F9454" i="1"/>
  <c r="F9426" i="1"/>
  <c r="F9398" i="1"/>
  <c r="F9342" i="1"/>
  <c r="F9314" i="1"/>
  <c r="F9286" i="1"/>
  <c r="F9258" i="1"/>
  <c r="F9230" i="1"/>
  <c r="F9202" i="1"/>
  <c r="F9174" i="1"/>
  <c r="F9146" i="1"/>
  <c r="F9118" i="1"/>
  <c r="F9090" i="1"/>
  <c r="F9062" i="1"/>
  <c r="F9034" i="1"/>
  <c r="F9006" i="1"/>
  <c r="F8978" i="1"/>
  <c r="F8950" i="1"/>
  <c r="F8922" i="1"/>
  <c r="F8894" i="1"/>
  <c r="F8866" i="1"/>
  <c r="F8838" i="1"/>
  <c r="F8810" i="1"/>
  <c r="F8782" i="1"/>
  <c r="F8754" i="1"/>
  <c r="F8726" i="1"/>
  <c r="F8698" i="1"/>
  <c r="F8670" i="1"/>
  <c r="F8642" i="1"/>
  <c r="F8614" i="1"/>
  <c r="F8586" i="1"/>
  <c r="F8558" i="1"/>
  <c r="F8502" i="1"/>
  <c r="F8474" i="1"/>
  <c r="F8446" i="1"/>
  <c r="F8418" i="1"/>
  <c r="F8390" i="1"/>
  <c r="F8362" i="1"/>
  <c r="F8334" i="1"/>
  <c r="F8306" i="1"/>
  <c r="F8278" i="1"/>
  <c r="F8250" i="1"/>
  <c r="F8222" i="1"/>
  <c r="F8194" i="1"/>
  <c r="F8166" i="1"/>
  <c r="F8138" i="1"/>
  <c r="F8110" i="1"/>
  <c r="F8082" i="1"/>
  <c r="F8054" i="1"/>
  <c r="F8026" i="1"/>
  <c r="F7998" i="1"/>
  <c r="F7970" i="1"/>
  <c r="F7942" i="1"/>
  <c r="F7914" i="1"/>
  <c r="F7886" i="1"/>
  <c r="F7858" i="1"/>
  <c r="F7830" i="1"/>
  <c r="F7802" i="1"/>
  <c r="F7774" i="1"/>
  <c r="F7746" i="1"/>
  <c r="F7718" i="1"/>
  <c r="F7690" i="1"/>
  <c r="F7662" i="1"/>
  <c r="F7634" i="1"/>
  <c r="F7606" i="1"/>
  <c r="F7578" i="1"/>
  <c r="F7550" i="1"/>
  <c r="F7522" i="1"/>
  <c r="F7214" i="1"/>
  <c r="F6934" i="1"/>
  <c r="F6822" i="1"/>
  <c r="F6430" i="1"/>
  <c r="F6318" i="1"/>
  <c r="F5646" i="1"/>
  <c r="F5534" i="1"/>
  <c r="F5282" i="1"/>
  <c r="F4778" i="1"/>
  <c r="F4638" i="1"/>
  <c r="F4358" i="1"/>
  <c r="F3754" i="1"/>
  <c r="F3494" i="1"/>
  <c r="F8891" i="1"/>
  <c r="F8863" i="1"/>
  <c r="F8835" i="1"/>
  <c r="F8807" i="1"/>
  <c r="F8779" i="1"/>
  <c r="F8751" i="1"/>
  <c r="F8723" i="1"/>
  <c r="F8695" i="1"/>
  <c r="F8667" i="1"/>
  <c r="F8639" i="1"/>
  <c r="F8611" i="1"/>
  <c r="F8583" i="1"/>
  <c r="F8555" i="1"/>
  <c r="F8527" i="1"/>
  <c r="F8499" i="1"/>
  <c r="F8471" i="1"/>
  <c r="F8443" i="1"/>
  <c r="F8415" i="1"/>
  <c r="F8387" i="1"/>
  <c r="F8359" i="1"/>
  <c r="F8331" i="1"/>
  <c r="F8303" i="1"/>
  <c r="F8275" i="1"/>
  <c r="F8247" i="1"/>
  <c r="F8219" i="1"/>
  <c r="F8191" i="1"/>
  <c r="F8163" i="1"/>
  <c r="F8135" i="1"/>
  <c r="F8107" i="1"/>
  <c r="F8079" i="1"/>
  <c r="F8051" i="1"/>
  <c r="F8023" i="1"/>
  <c r="F7995" i="1"/>
  <c r="F7967" i="1"/>
  <c r="F7939" i="1"/>
  <c r="F7911" i="1"/>
  <c r="F7883" i="1"/>
  <c r="F7855" i="1"/>
  <c r="F7827" i="1"/>
  <c r="F7799" i="1"/>
  <c r="F7771" i="1"/>
  <c r="F7743" i="1"/>
  <c r="F7715" i="1"/>
  <c r="F7687" i="1"/>
  <c r="F7659" i="1"/>
  <c r="F7631" i="1"/>
  <c r="F7603" i="1"/>
  <c r="F7575" i="1"/>
  <c r="F7547" i="1"/>
  <c r="F7519" i="1"/>
  <c r="F7491" i="1"/>
  <c r="F7463" i="1"/>
  <c r="F7435" i="1"/>
  <c r="F7407" i="1"/>
  <c r="F7379" i="1"/>
  <c r="F7351" i="1"/>
  <c r="F7323" i="1"/>
  <c r="F7295" i="1"/>
  <c r="F7267" i="1"/>
  <c r="F7239" i="1"/>
  <c r="F7211" i="1"/>
  <c r="F7183" i="1"/>
  <c r="F7155" i="1"/>
  <c r="F7127" i="1"/>
  <c r="F7099" i="1"/>
  <c r="F7071" i="1"/>
  <c r="F7043" i="1"/>
  <c r="F7015" i="1"/>
  <c r="F6987" i="1"/>
  <c r="F6959" i="1"/>
  <c r="F6931" i="1"/>
  <c r="F6903" i="1"/>
  <c r="F6875" i="1"/>
  <c r="F6847" i="1"/>
  <c r="F6819" i="1"/>
  <c r="F6791" i="1"/>
  <c r="F6763" i="1"/>
  <c r="F6735" i="1"/>
  <c r="F6707" i="1"/>
  <c r="F6679" i="1"/>
  <c r="F6651" i="1"/>
  <c r="F6623" i="1"/>
  <c r="F6595" i="1"/>
  <c r="F6567" i="1"/>
  <c r="F6539" i="1"/>
  <c r="F6511" i="1"/>
  <c r="F6483" i="1"/>
  <c r="F6455" i="1"/>
  <c r="F6427" i="1"/>
  <c r="F6399" i="1"/>
  <c r="F6371" i="1"/>
  <c r="F6343" i="1"/>
  <c r="F6315" i="1"/>
  <c r="F6287" i="1"/>
  <c r="F6259" i="1"/>
  <c r="F6231" i="1"/>
  <c r="F6203" i="1"/>
  <c r="F6175" i="1"/>
  <c r="F6147" i="1"/>
  <c r="F6119" i="1"/>
  <c r="F6091" i="1"/>
  <c r="F6063" i="1"/>
  <c r="F6035" i="1"/>
  <c r="F6007" i="1"/>
  <c r="F5979" i="1"/>
  <c r="F5951" i="1"/>
  <c r="F5923" i="1"/>
  <c r="F5895" i="1"/>
  <c r="F5867" i="1"/>
  <c r="F5839" i="1"/>
  <c r="F5811" i="1"/>
  <c r="F5783" i="1"/>
  <c r="F5755" i="1"/>
  <c r="F5727" i="1"/>
  <c r="F5699" i="1"/>
  <c r="F5671" i="1"/>
  <c r="F5643" i="1"/>
  <c r="F5615" i="1"/>
  <c r="F5587" i="1"/>
  <c r="F5559" i="1"/>
  <c r="F5531" i="1"/>
  <c r="F5503" i="1"/>
  <c r="F5475" i="1"/>
  <c r="F5447" i="1"/>
  <c r="F5419" i="1"/>
  <c r="F5391" i="1"/>
  <c r="F5363" i="1"/>
  <c r="F5335" i="1"/>
  <c r="F5307" i="1"/>
  <c r="F5251" i="1"/>
  <c r="F5223" i="1"/>
  <c r="F5195" i="1"/>
  <c r="F5167" i="1"/>
  <c r="F5139" i="1"/>
  <c r="F5111" i="1"/>
  <c r="F5083" i="1"/>
  <c r="F5055" i="1"/>
  <c r="F5027" i="1"/>
  <c r="F4999" i="1"/>
  <c r="F4971" i="1"/>
  <c r="F4943" i="1"/>
  <c r="F4915" i="1"/>
  <c r="F4887" i="1"/>
  <c r="F4859" i="1"/>
  <c r="F4831" i="1"/>
  <c r="F4803" i="1"/>
  <c r="F4775" i="1"/>
  <c r="F4747" i="1"/>
  <c r="F4719" i="1"/>
  <c r="F4691" i="1"/>
  <c r="F4663" i="1"/>
  <c r="F4635" i="1"/>
  <c r="F4607" i="1"/>
  <c r="F4579" i="1"/>
  <c r="F4551" i="1"/>
  <c r="F4523" i="1"/>
  <c r="F4495" i="1"/>
  <c r="F4467" i="1"/>
  <c r="F4439" i="1"/>
  <c r="F4411" i="1"/>
  <c r="F4383" i="1"/>
  <c r="F4355" i="1"/>
  <c r="F3464" i="1"/>
  <c r="F3125" i="1"/>
  <c r="F4106" i="1"/>
  <c r="F3866" i="1"/>
  <c r="F4103" i="1"/>
  <c r="F4054" i="1"/>
  <c r="F4168" i="1"/>
  <c r="F4139" i="1"/>
  <c r="F3756" i="1"/>
  <c r="F3881" i="1"/>
  <c r="F3934" i="1"/>
  <c r="F3686" i="1"/>
  <c r="F3047" i="1"/>
  <c r="F3365" i="1"/>
  <c r="F3014" i="1"/>
  <c r="F3602" i="1"/>
  <c r="F2862" i="1"/>
  <c r="F3930" i="1"/>
  <c r="F4182" i="1"/>
  <c r="F3111" i="1"/>
  <c r="F2887" i="1"/>
  <c r="F3918" i="1"/>
  <c r="F3429" i="1"/>
  <c r="F2984" i="1"/>
  <c r="F3679" i="1"/>
  <c r="F4203" i="1"/>
  <c r="F3206" i="1"/>
  <c r="F3964" i="1"/>
  <c r="F4126" i="1"/>
  <c r="F3701" i="1"/>
  <c r="F3016" i="1"/>
  <c r="F3086" i="1"/>
  <c r="F3387" i="1"/>
  <c r="F3073" i="1"/>
  <c r="F3369" i="1"/>
  <c r="F2938" i="1"/>
  <c r="F3460" i="1"/>
  <c r="F3323" i="1"/>
  <c r="F3000" i="1"/>
  <c r="F3859" i="1"/>
  <c r="F2863" i="1"/>
  <c r="F3850" i="1"/>
  <c r="F3275" i="1"/>
  <c r="F3425" i="1"/>
  <c r="F3211" i="1"/>
  <c r="F3302" i="1"/>
  <c r="F4250" i="1"/>
  <c r="F3329" i="1"/>
  <c r="F3488" i="1"/>
  <c r="F4299" i="1"/>
  <c r="F3514" i="1"/>
  <c r="F4304" i="1"/>
  <c r="F4318" i="1"/>
  <c r="F3960" i="1"/>
  <c r="F2591" i="1"/>
  <c r="F1609" i="1"/>
  <c r="F2049" i="1"/>
  <c r="F2440" i="1"/>
  <c r="F2499" i="1"/>
  <c r="F2733" i="1"/>
  <c r="F1710" i="1"/>
  <c r="F2799" i="1"/>
  <c r="F2115" i="1"/>
  <c r="F2715" i="1"/>
  <c r="F1597" i="1"/>
  <c r="F2406" i="1"/>
  <c r="F2224" i="1"/>
  <c r="F1720" i="1"/>
  <c r="F1783" i="1"/>
  <c r="F1741" i="1"/>
  <c r="F2270" i="1"/>
  <c r="F1654" i="1"/>
  <c r="F2771" i="1"/>
  <c r="F1981" i="1"/>
  <c r="F1779" i="1"/>
  <c r="F2482" i="1"/>
  <c r="F2510" i="1"/>
  <c r="F2538" i="1"/>
  <c r="F2221" i="1"/>
  <c r="F2027" i="1"/>
  <c r="F1703" i="1"/>
  <c r="F1890" i="1"/>
  <c r="F2787" i="1"/>
  <c r="F1574" i="1"/>
  <c r="F2518" i="1"/>
  <c r="F2051" i="1"/>
  <c r="F1526" i="1"/>
  <c r="F2655" i="1"/>
  <c r="F2024" i="1"/>
  <c r="F2300" i="1"/>
  <c r="F1999" i="1"/>
  <c r="F2231" i="1"/>
  <c r="F2108" i="1"/>
  <c r="F1698" i="1"/>
  <c r="F2397" i="1"/>
  <c r="F1758" i="1"/>
  <c r="F1658" i="1"/>
  <c r="F2696" i="1"/>
  <c r="F2162" i="1"/>
  <c r="F2516" i="1"/>
  <c r="F2592" i="1"/>
  <c r="F2431" i="1"/>
  <c r="F630" i="1"/>
  <c r="F859" i="1"/>
  <c r="F757" i="1"/>
  <c r="F792" i="1"/>
  <c r="F1486" i="1"/>
  <c r="F599" i="1"/>
  <c r="F1268" i="1"/>
  <c r="F458" i="1"/>
  <c r="F84" i="1"/>
  <c r="F947" i="1"/>
  <c r="F486" i="1"/>
  <c r="F670" i="1"/>
  <c r="F833" i="1"/>
  <c r="F995" i="1"/>
  <c r="F306" i="1"/>
  <c r="F280" i="1"/>
  <c r="F743" i="1"/>
  <c r="F500" i="1"/>
  <c r="F466" i="1"/>
  <c r="F251" i="1"/>
  <c r="F702" i="1"/>
  <c r="F507" i="1"/>
  <c r="F69" i="1"/>
  <c r="F338" i="1"/>
  <c r="F490" i="1"/>
  <c r="F437" i="1"/>
  <c r="F911" i="1"/>
  <c r="F953" i="1"/>
  <c r="F1449" i="1"/>
  <c r="F1435" i="1"/>
  <c r="F642" i="1"/>
  <c r="F1279" i="1"/>
  <c r="F365" i="1"/>
  <c r="F942" i="1"/>
  <c r="F345" i="1"/>
  <c r="F1299" i="1"/>
  <c r="F364" i="1"/>
  <c r="F709" i="1"/>
  <c r="F121" i="1"/>
  <c r="F47" i="1"/>
  <c r="F1097" i="1"/>
  <c r="F103" i="1"/>
  <c r="F386" i="1"/>
  <c r="F453" i="1"/>
  <c r="F685" i="1"/>
  <c r="F1233" i="1"/>
  <c r="F959" i="1"/>
  <c r="F1206" i="1"/>
  <c r="F560" i="1"/>
  <c r="F589" i="1"/>
  <c r="F1305" i="1"/>
  <c r="F949" i="1"/>
  <c r="F1466" i="1"/>
  <c r="K15242" i="1"/>
  <c r="L15242" i="1" s="1"/>
  <c r="J15242" i="1"/>
  <c r="O15242" i="1" s="1"/>
  <c r="I15242" i="1"/>
  <c r="N15242" i="1" s="1"/>
  <c r="H15242" i="1"/>
  <c r="M15242" i="1" s="1"/>
  <c r="K16032" i="1"/>
  <c r="L16032" i="1" s="1"/>
  <c r="J16032" i="1"/>
  <c r="O16032" i="1" s="1"/>
  <c r="I16032" i="1"/>
  <c r="N16032" i="1" s="1"/>
  <c r="H16032" i="1"/>
  <c r="M16032" i="1" s="1"/>
  <c r="K14999" i="1"/>
  <c r="L14999" i="1" s="1"/>
  <c r="J14999" i="1"/>
  <c r="O14999" i="1" s="1"/>
  <c r="I14999" i="1"/>
  <c r="N14999" i="1" s="1"/>
  <c r="H14999" i="1"/>
  <c r="M14999" i="1" s="1"/>
  <c r="K15193" i="1"/>
  <c r="L15193" i="1" s="1"/>
  <c r="J15193" i="1"/>
  <c r="O15193" i="1" s="1"/>
  <c r="I15193" i="1"/>
  <c r="N15193" i="1" s="1"/>
  <c r="H15193" i="1"/>
  <c r="M15193" i="1" s="1"/>
  <c r="K14868" i="1"/>
  <c r="L14868" i="1" s="1"/>
  <c r="J14868" i="1"/>
  <c r="O14868" i="1" s="1"/>
  <c r="I14868" i="1"/>
  <c r="N14868" i="1" s="1"/>
  <c r="H14868" i="1"/>
  <c r="M14868" i="1" s="1"/>
  <c r="K14722" i="1"/>
  <c r="L14722" i="1" s="1"/>
  <c r="J14722" i="1"/>
  <c r="O14722" i="1" s="1"/>
  <c r="I14722" i="1"/>
  <c r="N14722" i="1" s="1"/>
  <c r="H14722" i="1"/>
  <c r="M14722" i="1" s="1"/>
  <c r="K14628" i="1"/>
  <c r="L14628" i="1" s="1"/>
  <c r="J14628" i="1"/>
  <c r="O14628" i="1" s="1"/>
  <c r="I14628" i="1"/>
  <c r="N14628" i="1" s="1"/>
  <c r="H14628" i="1"/>
  <c r="M14628" i="1" s="1"/>
  <c r="K15536" i="1"/>
  <c r="L15536" i="1" s="1"/>
  <c r="J15536" i="1"/>
  <c r="O15536" i="1" s="1"/>
  <c r="I15536" i="1"/>
  <c r="N15536" i="1" s="1"/>
  <c r="H15536" i="1"/>
  <c r="M15536" i="1" s="1"/>
  <c r="K15878" i="1"/>
  <c r="L15878" i="1" s="1"/>
  <c r="J15878" i="1"/>
  <c r="O15878" i="1" s="1"/>
  <c r="I15878" i="1"/>
  <c r="N15878" i="1" s="1"/>
  <c r="H15878" i="1"/>
  <c r="M15878" i="1" s="1"/>
  <c r="K14908" i="1"/>
  <c r="L14908" i="1" s="1"/>
  <c r="J14908" i="1"/>
  <c r="O14908" i="1" s="1"/>
  <c r="I14908" i="1"/>
  <c r="N14908" i="1" s="1"/>
  <c r="H14908" i="1"/>
  <c r="M14908" i="1" s="1"/>
  <c r="K14796" i="1"/>
  <c r="L14796" i="1" s="1"/>
  <c r="J14796" i="1"/>
  <c r="O14796" i="1" s="1"/>
  <c r="I14796" i="1"/>
  <c r="N14796" i="1" s="1"/>
  <c r="H14796" i="1"/>
  <c r="M14796" i="1" s="1"/>
  <c r="K16025" i="1"/>
  <c r="L16025" i="1" s="1"/>
  <c r="J16025" i="1"/>
  <c r="O16025" i="1" s="1"/>
  <c r="I16025" i="1"/>
  <c r="N16025" i="1" s="1"/>
  <c r="H16025" i="1"/>
  <c r="M16025" i="1" s="1"/>
  <c r="K15809" i="1"/>
  <c r="L15809" i="1" s="1"/>
  <c r="J15809" i="1"/>
  <c r="O15809" i="1" s="1"/>
  <c r="I15809" i="1"/>
  <c r="N15809" i="1" s="1"/>
  <c r="H15809" i="1"/>
  <c r="M15809" i="1" s="1"/>
  <c r="K15742" i="1"/>
  <c r="L15742" i="1" s="1"/>
  <c r="J15742" i="1"/>
  <c r="O15742" i="1" s="1"/>
  <c r="I15742" i="1"/>
  <c r="N15742" i="1" s="1"/>
  <c r="H15742" i="1"/>
  <c r="M15742" i="1" s="1"/>
  <c r="K15762" i="1"/>
  <c r="L15762" i="1" s="1"/>
  <c r="J15762" i="1"/>
  <c r="O15762" i="1" s="1"/>
  <c r="I15762" i="1"/>
  <c r="N15762" i="1" s="1"/>
  <c r="H15762" i="1"/>
  <c r="M15762" i="1" s="1"/>
  <c r="K15695" i="1"/>
  <c r="L15695" i="1" s="1"/>
  <c r="J15695" i="1"/>
  <c r="O15695" i="1" s="1"/>
  <c r="I15695" i="1"/>
  <c r="N15695" i="1" s="1"/>
  <c r="H15695" i="1"/>
  <c r="M15695" i="1" s="1"/>
  <c r="K14574" i="1"/>
  <c r="L14574" i="1" s="1"/>
  <c r="J14574" i="1"/>
  <c r="O14574" i="1" s="1"/>
  <c r="I14574" i="1"/>
  <c r="N14574" i="1" s="1"/>
  <c r="H14574" i="1"/>
  <c r="M14574" i="1" s="1"/>
  <c r="K14546" i="1"/>
  <c r="L14546" i="1" s="1"/>
  <c r="J14546" i="1"/>
  <c r="O14546" i="1" s="1"/>
  <c r="I14546" i="1"/>
  <c r="N14546" i="1" s="1"/>
  <c r="H14546" i="1"/>
  <c r="M14546" i="1" s="1"/>
  <c r="K14518" i="1"/>
  <c r="L14518" i="1" s="1"/>
  <c r="J14518" i="1"/>
  <c r="O14518" i="1" s="1"/>
  <c r="I14518" i="1"/>
  <c r="N14518" i="1" s="1"/>
  <c r="H14518" i="1"/>
  <c r="M14518" i="1" s="1"/>
  <c r="K14378" i="1"/>
  <c r="L14378" i="1" s="1"/>
  <c r="J14378" i="1"/>
  <c r="O14378" i="1" s="1"/>
  <c r="I14378" i="1"/>
  <c r="N14378" i="1" s="1"/>
  <c r="H14378" i="1"/>
  <c r="M14378" i="1" s="1"/>
  <c r="K14350" i="1"/>
  <c r="L14350" i="1" s="1"/>
  <c r="J14350" i="1"/>
  <c r="O14350" i="1" s="1"/>
  <c r="I14350" i="1"/>
  <c r="N14350" i="1" s="1"/>
  <c r="H14350" i="1"/>
  <c r="M14350" i="1" s="1"/>
  <c r="K14322" i="1"/>
  <c r="L14322" i="1" s="1"/>
  <c r="J14322" i="1"/>
  <c r="O14322" i="1" s="1"/>
  <c r="I14322" i="1"/>
  <c r="N14322" i="1" s="1"/>
  <c r="H14322" i="1"/>
  <c r="M14322" i="1" s="1"/>
  <c r="K14294" i="1"/>
  <c r="L14294" i="1" s="1"/>
  <c r="J14294" i="1"/>
  <c r="O14294" i="1" s="1"/>
  <c r="I14294" i="1"/>
  <c r="N14294" i="1" s="1"/>
  <c r="H14294" i="1"/>
  <c r="M14294" i="1" s="1"/>
  <c r="K14266" i="1"/>
  <c r="L14266" i="1" s="1"/>
  <c r="J14266" i="1"/>
  <c r="O14266" i="1" s="1"/>
  <c r="I14266" i="1"/>
  <c r="N14266" i="1" s="1"/>
  <c r="H14266" i="1"/>
  <c r="M14266" i="1" s="1"/>
  <c r="K14238" i="1"/>
  <c r="L14238" i="1" s="1"/>
  <c r="J14238" i="1"/>
  <c r="O14238" i="1" s="1"/>
  <c r="I14238" i="1"/>
  <c r="N14238" i="1" s="1"/>
  <c r="H14238" i="1"/>
  <c r="M14238" i="1" s="1"/>
  <c r="K14210" i="1"/>
  <c r="L14210" i="1" s="1"/>
  <c r="J14210" i="1"/>
  <c r="O14210" i="1" s="1"/>
  <c r="I14210" i="1"/>
  <c r="N14210" i="1" s="1"/>
  <c r="H14210" i="1"/>
  <c r="M14210" i="1" s="1"/>
  <c r="K14154" i="1"/>
  <c r="L14154" i="1" s="1"/>
  <c r="J14154" i="1"/>
  <c r="O14154" i="1" s="1"/>
  <c r="I14154" i="1"/>
  <c r="N14154" i="1" s="1"/>
  <c r="H14154" i="1"/>
  <c r="M14154" i="1" s="1"/>
  <c r="K14126" i="1"/>
  <c r="L14126" i="1" s="1"/>
  <c r="J14126" i="1"/>
  <c r="O14126" i="1" s="1"/>
  <c r="I14126" i="1"/>
  <c r="N14126" i="1" s="1"/>
  <c r="H14126" i="1"/>
  <c r="M14126" i="1" s="1"/>
  <c r="K14098" i="1"/>
  <c r="L14098" i="1" s="1"/>
  <c r="J14098" i="1"/>
  <c r="O14098" i="1" s="1"/>
  <c r="I14098" i="1"/>
  <c r="N14098" i="1" s="1"/>
  <c r="H14098" i="1"/>
  <c r="M14098" i="1" s="1"/>
  <c r="K14070" i="1"/>
  <c r="L14070" i="1" s="1"/>
  <c r="J14070" i="1"/>
  <c r="O14070" i="1" s="1"/>
  <c r="I14070" i="1"/>
  <c r="N14070" i="1" s="1"/>
  <c r="H14070" i="1"/>
  <c r="M14070" i="1" s="1"/>
  <c r="K14014" i="1"/>
  <c r="L14014" i="1" s="1"/>
  <c r="J14014" i="1"/>
  <c r="O14014" i="1" s="1"/>
  <c r="I14014" i="1"/>
  <c r="N14014" i="1" s="1"/>
  <c r="H14014" i="1"/>
  <c r="M14014" i="1" s="1"/>
  <c r="K13986" i="1"/>
  <c r="L13986" i="1" s="1"/>
  <c r="J13986" i="1"/>
  <c r="O13986" i="1" s="1"/>
  <c r="I13986" i="1"/>
  <c r="N13986" i="1" s="1"/>
  <c r="H13986" i="1"/>
  <c r="M13986" i="1" s="1"/>
  <c r="K13874" i="1"/>
  <c r="L13874" i="1" s="1"/>
  <c r="J13874" i="1"/>
  <c r="O13874" i="1" s="1"/>
  <c r="I13874" i="1"/>
  <c r="N13874" i="1" s="1"/>
  <c r="H13874" i="1"/>
  <c r="M13874" i="1" s="1"/>
  <c r="K13846" i="1"/>
  <c r="L13846" i="1" s="1"/>
  <c r="J13846" i="1"/>
  <c r="O13846" i="1" s="1"/>
  <c r="I13846" i="1"/>
  <c r="N13846" i="1" s="1"/>
  <c r="H13846" i="1"/>
  <c r="M13846" i="1" s="1"/>
  <c r="K13818" i="1"/>
  <c r="L13818" i="1" s="1"/>
  <c r="J13818" i="1"/>
  <c r="O13818" i="1" s="1"/>
  <c r="I13818" i="1"/>
  <c r="N13818" i="1" s="1"/>
  <c r="H13818" i="1"/>
  <c r="M13818" i="1" s="1"/>
  <c r="K13790" i="1"/>
  <c r="L13790" i="1" s="1"/>
  <c r="I13790" i="1"/>
  <c r="N13790" i="1" s="1"/>
  <c r="J13790" i="1"/>
  <c r="O13790" i="1" s="1"/>
  <c r="H13790" i="1"/>
  <c r="M13790" i="1" s="1"/>
  <c r="K13762" i="1"/>
  <c r="L13762" i="1" s="1"/>
  <c r="J13762" i="1"/>
  <c r="O13762" i="1" s="1"/>
  <c r="I13762" i="1"/>
  <c r="N13762" i="1" s="1"/>
  <c r="H13762" i="1"/>
  <c r="M13762" i="1" s="1"/>
  <c r="K13734" i="1"/>
  <c r="L13734" i="1" s="1"/>
  <c r="J13734" i="1"/>
  <c r="O13734" i="1" s="1"/>
  <c r="I13734" i="1"/>
  <c r="N13734" i="1" s="1"/>
  <c r="H13734" i="1"/>
  <c r="M13734" i="1" s="1"/>
  <c r="K13594" i="1"/>
  <c r="L13594" i="1" s="1"/>
  <c r="J13594" i="1"/>
  <c r="O13594" i="1" s="1"/>
  <c r="I13594" i="1"/>
  <c r="N13594" i="1" s="1"/>
  <c r="H13594" i="1"/>
  <c r="M13594" i="1" s="1"/>
  <c r="K13566" i="1"/>
  <c r="L13566" i="1" s="1"/>
  <c r="J13566" i="1"/>
  <c r="O13566" i="1" s="1"/>
  <c r="I13566" i="1"/>
  <c r="N13566" i="1" s="1"/>
  <c r="H13566" i="1"/>
  <c r="M13566" i="1" s="1"/>
  <c r="K13538" i="1"/>
  <c r="L13538" i="1" s="1"/>
  <c r="J13538" i="1"/>
  <c r="O13538" i="1" s="1"/>
  <c r="I13538" i="1"/>
  <c r="N13538" i="1" s="1"/>
  <c r="H13538" i="1"/>
  <c r="M13538" i="1" s="1"/>
  <c r="K13510" i="1"/>
  <c r="L13510" i="1" s="1"/>
  <c r="J13510" i="1"/>
  <c r="O13510" i="1" s="1"/>
  <c r="I13510" i="1"/>
  <c r="N13510" i="1" s="1"/>
  <c r="H13510" i="1"/>
  <c r="M13510" i="1" s="1"/>
  <c r="K13482" i="1"/>
  <c r="L13482" i="1" s="1"/>
  <c r="J13482" i="1"/>
  <c r="O13482" i="1" s="1"/>
  <c r="I13482" i="1"/>
  <c r="N13482" i="1" s="1"/>
  <c r="H13482" i="1"/>
  <c r="M13482" i="1" s="1"/>
  <c r="K13454" i="1"/>
  <c r="L13454" i="1" s="1"/>
  <c r="J13454" i="1"/>
  <c r="O13454" i="1" s="1"/>
  <c r="I13454" i="1"/>
  <c r="N13454" i="1" s="1"/>
  <c r="H13454" i="1"/>
  <c r="M13454" i="1" s="1"/>
  <c r="K13426" i="1"/>
  <c r="L13426" i="1" s="1"/>
  <c r="J13426" i="1"/>
  <c r="O13426" i="1" s="1"/>
  <c r="I13426" i="1"/>
  <c r="N13426" i="1" s="1"/>
  <c r="H13426" i="1"/>
  <c r="M13426" i="1" s="1"/>
  <c r="K13370" i="1"/>
  <c r="L13370" i="1" s="1"/>
  <c r="J13370" i="1"/>
  <c r="O13370" i="1" s="1"/>
  <c r="I13370" i="1"/>
  <c r="N13370" i="1" s="1"/>
  <c r="H13370" i="1"/>
  <c r="M13370" i="1" s="1"/>
  <c r="K13342" i="1"/>
  <c r="L13342" i="1" s="1"/>
  <c r="J13342" i="1"/>
  <c r="O13342" i="1" s="1"/>
  <c r="I13342" i="1"/>
  <c r="N13342" i="1" s="1"/>
  <c r="H13342" i="1"/>
  <c r="M13342" i="1" s="1"/>
  <c r="K13314" i="1"/>
  <c r="L13314" i="1" s="1"/>
  <c r="J13314" i="1"/>
  <c r="O13314" i="1" s="1"/>
  <c r="I13314" i="1"/>
  <c r="N13314" i="1" s="1"/>
  <c r="H13314" i="1"/>
  <c r="M13314" i="1" s="1"/>
  <c r="K13286" i="1"/>
  <c r="L13286" i="1" s="1"/>
  <c r="J13286" i="1"/>
  <c r="O13286" i="1" s="1"/>
  <c r="I13286" i="1"/>
  <c r="N13286" i="1" s="1"/>
  <c r="H13286" i="1"/>
  <c r="M13286" i="1" s="1"/>
  <c r="K13230" i="1"/>
  <c r="L13230" i="1" s="1"/>
  <c r="J13230" i="1"/>
  <c r="O13230" i="1" s="1"/>
  <c r="I13230" i="1"/>
  <c r="N13230" i="1" s="1"/>
  <c r="H13230" i="1"/>
  <c r="M13230" i="1" s="1"/>
  <c r="K13202" i="1"/>
  <c r="L13202" i="1" s="1"/>
  <c r="J13202" i="1"/>
  <c r="O13202" i="1" s="1"/>
  <c r="I13202" i="1"/>
  <c r="N13202" i="1" s="1"/>
  <c r="H13202" i="1"/>
  <c r="M13202" i="1" s="1"/>
  <c r="K13090" i="1"/>
  <c r="L13090" i="1" s="1"/>
  <c r="J13090" i="1"/>
  <c r="O13090" i="1" s="1"/>
  <c r="I13090" i="1"/>
  <c r="N13090" i="1" s="1"/>
  <c r="H13090" i="1"/>
  <c r="M13090" i="1" s="1"/>
  <c r="K13062" i="1"/>
  <c r="L13062" i="1" s="1"/>
  <c r="J13062" i="1"/>
  <c r="O13062" i="1" s="1"/>
  <c r="I13062" i="1"/>
  <c r="N13062" i="1" s="1"/>
  <c r="H13062" i="1"/>
  <c r="M13062" i="1" s="1"/>
  <c r="K13034" i="1"/>
  <c r="L13034" i="1" s="1"/>
  <c r="J13034" i="1"/>
  <c r="O13034" i="1" s="1"/>
  <c r="I13034" i="1"/>
  <c r="N13034" i="1" s="1"/>
  <c r="H13034" i="1"/>
  <c r="M13034" i="1" s="1"/>
  <c r="K13006" i="1"/>
  <c r="L13006" i="1" s="1"/>
  <c r="J13006" i="1"/>
  <c r="O13006" i="1" s="1"/>
  <c r="I13006" i="1"/>
  <c r="N13006" i="1" s="1"/>
  <c r="H13006" i="1"/>
  <c r="M13006" i="1" s="1"/>
  <c r="K12978" i="1"/>
  <c r="L12978" i="1" s="1"/>
  <c r="J12978" i="1"/>
  <c r="O12978" i="1" s="1"/>
  <c r="I12978" i="1"/>
  <c r="N12978" i="1" s="1"/>
  <c r="H12978" i="1"/>
  <c r="M12978" i="1" s="1"/>
  <c r="K12950" i="1"/>
  <c r="L12950" i="1" s="1"/>
  <c r="J12950" i="1"/>
  <c r="O12950" i="1" s="1"/>
  <c r="I12950" i="1"/>
  <c r="N12950" i="1" s="1"/>
  <c r="H12950" i="1"/>
  <c r="M12950" i="1" s="1"/>
  <c r="K12810" i="1"/>
  <c r="L12810" i="1" s="1"/>
  <c r="J12810" i="1"/>
  <c r="O12810" i="1" s="1"/>
  <c r="I12810" i="1"/>
  <c r="N12810" i="1" s="1"/>
  <c r="H12810" i="1"/>
  <c r="M12810" i="1" s="1"/>
  <c r="K12782" i="1"/>
  <c r="L12782" i="1" s="1"/>
  <c r="J12782" i="1"/>
  <c r="O12782" i="1" s="1"/>
  <c r="I12782" i="1"/>
  <c r="N12782" i="1" s="1"/>
  <c r="H12782" i="1"/>
  <c r="M12782" i="1" s="1"/>
  <c r="K12754" i="1"/>
  <c r="L12754" i="1" s="1"/>
  <c r="J12754" i="1"/>
  <c r="O12754" i="1" s="1"/>
  <c r="I12754" i="1"/>
  <c r="N12754" i="1" s="1"/>
  <c r="H12754" i="1"/>
  <c r="M12754" i="1" s="1"/>
  <c r="K12726" i="1"/>
  <c r="L12726" i="1" s="1"/>
  <c r="J12726" i="1"/>
  <c r="O12726" i="1" s="1"/>
  <c r="I12726" i="1"/>
  <c r="N12726" i="1" s="1"/>
  <c r="H12726" i="1"/>
  <c r="M12726" i="1" s="1"/>
  <c r="K12698" i="1"/>
  <c r="L12698" i="1" s="1"/>
  <c r="J12698" i="1"/>
  <c r="O12698" i="1" s="1"/>
  <c r="I12698" i="1"/>
  <c r="N12698" i="1" s="1"/>
  <c r="H12698" i="1"/>
  <c r="M12698" i="1" s="1"/>
  <c r="K12670" i="1"/>
  <c r="L12670" i="1" s="1"/>
  <c r="J12670" i="1"/>
  <c r="O12670" i="1" s="1"/>
  <c r="I12670" i="1"/>
  <c r="N12670" i="1" s="1"/>
  <c r="H12670" i="1"/>
  <c r="M12670" i="1" s="1"/>
  <c r="K12642" i="1"/>
  <c r="L12642" i="1" s="1"/>
  <c r="J12642" i="1"/>
  <c r="O12642" i="1" s="1"/>
  <c r="I12642" i="1"/>
  <c r="N12642" i="1" s="1"/>
  <c r="H12642" i="1"/>
  <c r="M12642" i="1" s="1"/>
  <c r="J12614" i="1"/>
  <c r="O12614" i="1" s="1"/>
  <c r="K12586" i="1"/>
  <c r="L12586" i="1" s="1"/>
  <c r="J12586" i="1"/>
  <c r="O12586" i="1" s="1"/>
  <c r="I12586" i="1"/>
  <c r="N12586" i="1" s="1"/>
  <c r="H12586" i="1"/>
  <c r="M12586" i="1" s="1"/>
  <c r="K12558" i="1"/>
  <c r="L12558" i="1" s="1"/>
  <c r="J12558" i="1"/>
  <c r="O12558" i="1" s="1"/>
  <c r="I12558" i="1"/>
  <c r="N12558" i="1" s="1"/>
  <c r="H12558" i="1"/>
  <c r="M12558" i="1" s="1"/>
  <c r="K12530" i="1"/>
  <c r="L12530" i="1" s="1"/>
  <c r="J12530" i="1"/>
  <c r="O12530" i="1" s="1"/>
  <c r="I12530" i="1"/>
  <c r="N12530" i="1" s="1"/>
  <c r="H12530" i="1"/>
  <c r="M12530" i="1" s="1"/>
  <c r="K12502" i="1"/>
  <c r="L12502" i="1" s="1"/>
  <c r="J12502" i="1"/>
  <c r="O12502" i="1" s="1"/>
  <c r="I12502" i="1"/>
  <c r="N12502" i="1" s="1"/>
  <c r="H12502" i="1"/>
  <c r="M12502" i="1" s="1"/>
  <c r="H12474" i="1"/>
  <c r="M12474" i="1" s="1"/>
  <c r="K12446" i="1"/>
  <c r="L12446" i="1" s="1"/>
  <c r="J12446" i="1"/>
  <c r="O12446" i="1" s="1"/>
  <c r="I12446" i="1"/>
  <c r="N12446" i="1" s="1"/>
  <c r="H12446" i="1"/>
  <c r="M12446" i="1" s="1"/>
  <c r="K12418" i="1"/>
  <c r="L12418" i="1" s="1"/>
  <c r="J12418" i="1"/>
  <c r="O12418" i="1" s="1"/>
  <c r="I12418" i="1"/>
  <c r="N12418" i="1" s="1"/>
  <c r="H12418" i="1"/>
  <c r="M12418" i="1" s="1"/>
  <c r="K12306" i="1"/>
  <c r="L12306" i="1" s="1"/>
  <c r="J12306" i="1"/>
  <c r="O12306" i="1" s="1"/>
  <c r="I12306" i="1"/>
  <c r="N12306" i="1" s="1"/>
  <c r="H12306" i="1"/>
  <c r="M12306" i="1" s="1"/>
  <c r="K12278" i="1"/>
  <c r="L12278" i="1" s="1"/>
  <c r="J12278" i="1"/>
  <c r="O12278" i="1" s="1"/>
  <c r="I12278" i="1"/>
  <c r="N12278" i="1" s="1"/>
  <c r="H12278" i="1"/>
  <c r="M12278" i="1" s="1"/>
  <c r="K12250" i="1"/>
  <c r="L12250" i="1" s="1"/>
  <c r="J12250" i="1"/>
  <c r="O12250" i="1" s="1"/>
  <c r="K12222" i="1"/>
  <c r="L12222" i="1" s="1"/>
  <c r="J12222" i="1"/>
  <c r="O12222" i="1" s="1"/>
  <c r="I12222" i="1"/>
  <c r="N12222" i="1" s="1"/>
  <c r="H12222" i="1"/>
  <c r="M12222" i="1" s="1"/>
  <c r="K12194" i="1"/>
  <c r="L12194" i="1" s="1"/>
  <c r="J12194" i="1"/>
  <c r="O12194" i="1" s="1"/>
  <c r="I12194" i="1"/>
  <c r="N12194" i="1" s="1"/>
  <c r="H12194" i="1"/>
  <c r="M12194" i="1" s="1"/>
  <c r="K12166" i="1"/>
  <c r="L12166" i="1" s="1"/>
  <c r="J12166" i="1"/>
  <c r="O12166" i="1" s="1"/>
  <c r="I12166" i="1"/>
  <c r="N12166" i="1" s="1"/>
  <c r="H12166" i="1"/>
  <c r="M12166" i="1" s="1"/>
  <c r="K12026" i="1"/>
  <c r="L12026" i="1" s="1"/>
  <c r="J12026" i="1"/>
  <c r="O12026" i="1" s="1"/>
  <c r="I12026" i="1"/>
  <c r="N12026" i="1" s="1"/>
  <c r="H12026" i="1"/>
  <c r="M12026" i="1" s="1"/>
  <c r="K11998" i="1"/>
  <c r="L11998" i="1" s="1"/>
  <c r="J11998" i="1"/>
  <c r="O11998" i="1" s="1"/>
  <c r="I11998" i="1"/>
  <c r="N11998" i="1" s="1"/>
  <c r="H11998" i="1"/>
  <c r="M11998" i="1" s="1"/>
  <c r="K11970" i="1"/>
  <c r="L11970" i="1" s="1"/>
  <c r="J11970" i="1"/>
  <c r="O11970" i="1" s="1"/>
  <c r="I11970" i="1"/>
  <c r="N11970" i="1" s="1"/>
  <c r="H11970" i="1"/>
  <c r="M11970" i="1" s="1"/>
  <c r="K11942" i="1"/>
  <c r="L11942" i="1" s="1"/>
  <c r="J11942" i="1"/>
  <c r="O11942" i="1" s="1"/>
  <c r="I11942" i="1"/>
  <c r="N11942" i="1" s="1"/>
  <c r="H11942" i="1"/>
  <c r="M11942" i="1" s="1"/>
  <c r="K11914" i="1"/>
  <c r="L11914" i="1" s="1"/>
  <c r="J11914" i="1"/>
  <c r="O11914" i="1" s="1"/>
  <c r="I11914" i="1"/>
  <c r="N11914" i="1" s="1"/>
  <c r="H11914" i="1"/>
  <c r="M11914" i="1" s="1"/>
  <c r="K11886" i="1"/>
  <c r="L11886" i="1" s="1"/>
  <c r="J11886" i="1"/>
  <c r="O11886" i="1" s="1"/>
  <c r="I11886" i="1"/>
  <c r="N11886" i="1" s="1"/>
  <c r="H11886" i="1"/>
  <c r="M11886" i="1" s="1"/>
  <c r="K11858" i="1"/>
  <c r="L11858" i="1" s="1"/>
  <c r="J11858" i="1"/>
  <c r="O11858" i="1" s="1"/>
  <c r="I11858" i="1"/>
  <c r="N11858" i="1" s="1"/>
  <c r="H11858" i="1"/>
  <c r="M11858" i="1" s="1"/>
  <c r="K11802" i="1"/>
  <c r="L11802" i="1" s="1"/>
  <c r="J11802" i="1"/>
  <c r="O11802" i="1" s="1"/>
  <c r="I11802" i="1"/>
  <c r="N11802" i="1" s="1"/>
  <c r="H11802" i="1"/>
  <c r="M11802" i="1" s="1"/>
  <c r="K11774" i="1"/>
  <c r="L11774" i="1" s="1"/>
  <c r="J11774" i="1"/>
  <c r="O11774" i="1" s="1"/>
  <c r="I11774" i="1"/>
  <c r="N11774" i="1" s="1"/>
  <c r="H11774" i="1"/>
  <c r="M11774" i="1" s="1"/>
  <c r="K11746" i="1"/>
  <c r="L11746" i="1" s="1"/>
  <c r="J11746" i="1"/>
  <c r="O11746" i="1" s="1"/>
  <c r="I11746" i="1"/>
  <c r="N11746" i="1" s="1"/>
  <c r="H11746" i="1"/>
  <c r="M11746" i="1" s="1"/>
  <c r="K11718" i="1"/>
  <c r="L11718" i="1" s="1"/>
  <c r="J11718" i="1"/>
  <c r="O11718" i="1" s="1"/>
  <c r="I11718" i="1"/>
  <c r="N11718" i="1" s="1"/>
  <c r="H11718" i="1"/>
  <c r="M11718" i="1" s="1"/>
  <c r="K11662" i="1"/>
  <c r="L11662" i="1" s="1"/>
  <c r="J11662" i="1"/>
  <c r="O11662" i="1" s="1"/>
  <c r="I11662" i="1"/>
  <c r="N11662" i="1" s="1"/>
  <c r="H11662" i="1"/>
  <c r="M11662" i="1" s="1"/>
  <c r="K11634" i="1"/>
  <c r="L11634" i="1" s="1"/>
  <c r="J11634" i="1"/>
  <c r="O11634" i="1" s="1"/>
  <c r="I11634" i="1"/>
  <c r="N11634" i="1" s="1"/>
  <c r="H11634" i="1"/>
  <c r="M11634" i="1" s="1"/>
  <c r="K11522" i="1"/>
  <c r="L11522" i="1" s="1"/>
  <c r="J11522" i="1"/>
  <c r="O11522" i="1" s="1"/>
  <c r="I11522" i="1"/>
  <c r="N11522" i="1" s="1"/>
  <c r="H11522" i="1"/>
  <c r="M11522" i="1" s="1"/>
  <c r="K11494" i="1"/>
  <c r="L11494" i="1" s="1"/>
  <c r="J11494" i="1"/>
  <c r="O11494" i="1" s="1"/>
  <c r="I11494" i="1"/>
  <c r="N11494" i="1" s="1"/>
  <c r="H11494" i="1"/>
  <c r="M11494" i="1" s="1"/>
  <c r="K11466" i="1"/>
  <c r="L11466" i="1" s="1"/>
  <c r="J11466" i="1"/>
  <c r="O11466" i="1" s="1"/>
  <c r="I11466" i="1"/>
  <c r="N11466" i="1" s="1"/>
  <c r="H11466" i="1"/>
  <c r="M11466" i="1" s="1"/>
  <c r="K11438" i="1"/>
  <c r="L11438" i="1" s="1"/>
  <c r="J11438" i="1"/>
  <c r="O11438" i="1" s="1"/>
  <c r="I11438" i="1"/>
  <c r="N11438" i="1" s="1"/>
  <c r="H11438" i="1"/>
  <c r="M11438" i="1" s="1"/>
  <c r="K11410" i="1"/>
  <c r="L11410" i="1" s="1"/>
  <c r="J11410" i="1"/>
  <c r="O11410" i="1" s="1"/>
  <c r="I11410" i="1"/>
  <c r="N11410" i="1" s="1"/>
  <c r="H11410" i="1"/>
  <c r="M11410" i="1" s="1"/>
  <c r="K11382" i="1"/>
  <c r="L11382" i="1" s="1"/>
  <c r="J11382" i="1"/>
  <c r="O11382" i="1" s="1"/>
  <c r="I11382" i="1"/>
  <c r="N11382" i="1" s="1"/>
  <c r="H11382" i="1"/>
  <c r="M11382" i="1" s="1"/>
  <c r="K11242" i="1"/>
  <c r="L11242" i="1" s="1"/>
  <c r="J11242" i="1"/>
  <c r="O11242" i="1" s="1"/>
  <c r="I11242" i="1"/>
  <c r="N11242" i="1" s="1"/>
  <c r="H11242" i="1"/>
  <c r="M11242" i="1" s="1"/>
  <c r="K11214" i="1"/>
  <c r="L11214" i="1" s="1"/>
  <c r="J11214" i="1"/>
  <c r="O11214" i="1" s="1"/>
  <c r="I11214" i="1"/>
  <c r="N11214" i="1" s="1"/>
  <c r="H11214" i="1"/>
  <c r="M11214" i="1" s="1"/>
  <c r="K11186" i="1"/>
  <c r="L11186" i="1" s="1"/>
  <c r="J11186" i="1"/>
  <c r="O11186" i="1" s="1"/>
  <c r="I11186" i="1"/>
  <c r="N11186" i="1" s="1"/>
  <c r="H11186" i="1"/>
  <c r="M11186" i="1" s="1"/>
  <c r="K11158" i="1"/>
  <c r="L11158" i="1" s="1"/>
  <c r="J11158" i="1"/>
  <c r="O11158" i="1" s="1"/>
  <c r="I11158" i="1"/>
  <c r="N11158" i="1" s="1"/>
  <c r="H11158" i="1"/>
  <c r="M11158" i="1" s="1"/>
  <c r="K11130" i="1"/>
  <c r="L11130" i="1" s="1"/>
  <c r="J11130" i="1"/>
  <c r="O11130" i="1" s="1"/>
  <c r="I11130" i="1"/>
  <c r="N11130" i="1" s="1"/>
  <c r="H11130" i="1"/>
  <c r="M11130" i="1" s="1"/>
  <c r="K11102" i="1"/>
  <c r="L11102" i="1" s="1"/>
  <c r="J11102" i="1"/>
  <c r="O11102" i="1" s="1"/>
  <c r="I11102" i="1"/>
  <c r="N11102" i="1" s="1"/>
  <c r="H11102" i="1"/>
  <c r="M11102" i="1" s="1"/>
  <c r="K11074" i="1"/>
  <c r="L11074" i="1" s="1"/>
  <c r="J11074" i="1"/>
  <c r="O11074" i="1" s="1"/>
  <c r="I11074" i="1"/>
  <c r="N11074" i="1" s="1"/>
  <c r="H11074" i="1"/>
  <c r="M11074" i="1" s="1"/>
  <c r="K11018" i="1"/>
  <c r="L11018" i="1" s="1"/>
  <c r="J11018" i="1"/>
  <c r="O11018" i="1" s="1"/>
  <c r="I11018" i="1"/>
  <c r="N11018" i="1" s="1"/>
  <c r="H11018" i="1"/>
  <c r="M11018" i="1" s="1"/>
  <c r="K10990" i="1"/>
  <c r="L10990" i="1" s="1"/>
  <c r="J10990" i="1"/>
  <c r="O10990" i="1" s="1"/>
  <c r="I10990" i="1"/>
  <c r="N10990" i="1" s="1"/>
  <c r="H10990" i="1"/>
  <c r="M10990" i="1" s="1"/>
  <c r="K10962" i="1"/>
  <c r="L10962" i="1" s="1"/>
  <c r="J10962" i="1"/>
  <c r="O10962" i="1" s="1"/>
  <c r="I10962" i="1"/>
  <c r="N10962" i="1" s="1"/>
  <c r="H10962" i="1"/>
  <c r="M10962" i="1" s="1"/>
  <c r="K10934" i="1"/>
  <c r="L10934" i="1" s="1"/>
  <c r="J10934" i="1"/>
  <c r="O10934" i="1" s="1"/>
  <c r="I10934" i="1"/>
  <c r="N10934" i="1" s="1"/>
  <c r="H10934" i="1"/>
  <c r="M10934" i="1" s="1"/>
  <c r="K10878" i="1"/>
  <c r="L10878" i="1" s="1"/>
  <c r="J10878" i="1"/>
  <c r="O10878" i="1" s="1"/>
  <c r="I10878" i="1"/>
  <c r="N10878" i="1" s="1"/>
  <c r="H10878" i="1"/>
  <c r="M10878" i="1" s="1"/>
  <c r="K10850" i="1"/>
  <c r="L10850" i="1" s="1"/>
  <c r="J10850" i="1"/>
  <c r="O10850" i="1" s="1"/>
  <c r="I10850" i="1"/>
  <c r="N10850" i="1" s="1"/>
  <c r="H10850" i="1"/>
  <c r="M10850" i="1" s="1"/>
  <c r="K10738" i="1"/>
  <c r="L10738" i="1" s="1"/>
  <c r="J10738" i="1"/>
  <c r="O10738" i="1" s="1"/>
  <c r="I10738" i="1"/>
  <c r="N10738" i="1" s="1"/>
  <c r="H10738" i="1"/>
  <c r="M10738" i="1" s="1"/>
  <c r="K10710" i="1"/>
  <c r="L10710" i="1" s="1"/>
  <c r="J10710" i="1"/>
  <c r="O10710" i="1" s="1"/>
  <c r="I10710" i="1"/>
  <c r="N10710" i="1" s="1"/>
  <c r="H10710" i="1"/>
  <c r="M10710" i="1" s="1"/>
  <c r="K10682" i="1"/>
  <c r="L10682" i="1" s="1"/>
  <c r="J10682" i="1"/>
  <c r="O10682" i="1" s="1"/>
  <c r="I10682" i="1"/>
  <c r="N10682" i="1" s="1"/>
  <c r="H10682" i="1"/>
  <c r="M10682" i="1" s="1"/>
  <c r="K10654" i="1"/>
  <c r="L10654" i="1" s="1"/>
  <c r="J10654" i="1"/>
  <c r="O10654" i="1" s="1"/>
  <c r="I10654" i="1"/>
  <c r="N10654" i="1" s="1"/>
  <c r="H10654" i="1"/>
  <c r="M10654" i="1" s="1"/>
  <c r="K10626" i="1"/>
  <c r="L10626" i="1" s="1"/>
  <c r="J10626" i="1"/>
  <c r="O10626" i="1" s="1"/>
  <c r="I10626" i="1"/>
  <c r="N10626" i="1" s="1"/>
  <c r="H10626" i="1"/>
  <c r="M10626" i="1" s="1"/>
  <c r="K10598" i="1"/>
  <c r="L10598" i="1" s="1"/>
  <c r="J10598" i="1"/>
  <c r="O10598" i="1" s="1"/>
  <c r="I10598" i="1"/>
  <c r="N10598" i="1" s="1"/>
  <c r="H10598" i="1"/>
  <c r="M10598" i="1" s="1"/>
  <c r="J10514" i="1"/>
  <c r="O10514" i="1" s="1"/>
  <c r="K10458" i="1"/>
  <c r="L10458" i="1" s="1"/>
  <c r="J10458" i="1"/>
  <c r="O10458" i="1" s="1"/>
  <c r="I10458" i="1"/>
  <c r="N10458" i="1" s="1"/>
  <c r="H10458" i="1"/>
  <c r="M10458" i="1" s="1"/>
  <c r="K10430" i="1"/>
  <c r="L10430" i="1" s="1"/>
  <c r="J10430" i="1"/>
  <c r="O10430" i="1" s="1"/>
  <c r="I10430" i="1"/>
  <c r="N10430" i="1" s="1"/>
  <c r="H10430" i="1"/>
  <c r="M10430" i="1" s="1"/>
  <c r="K10402" i="1"/>
  <c r="L10402" i="1" s="1"/>
  <c r="J10402" i="1"/>
  <c r="O10402" i="1" s="1"/>
  <c r="I10402" i="1"/>
  <c r="N10402" i="1" s="1"/>
  <c r="H10402" i="1"/>
  <c r="M10402" i="1" s="1"/>
  <c r="K10374" i="1"/>
  <c r="L10374" i="1" s="1"/>
  <c r="J10374" i="1"/>
  <c r="O10374" i="1" s="1"/>
  <c r="I10374" i="1"/>
  <c r="N10374" i="1" s="1"/>
  <c r="H10374" i="1"/>
  <c r="M10374" i="1" s="1"/>
  <c r="K10346" i="1"/>
  <c r="L10346" i="1" s="1"/>
  <c r="J10346" i="1"/>
  <c r="O10346" i="1" s="1"/>
  <c r="I10346" i="1"/>
  <c r="N10346" i="1" s="1"/>
  <c r="H10346" i="1"/>
  <c r="M10346" i="1" s="1"/>
  <c r="K10318" i="1"/>
  <c r="L10318" i="1" s="1"/>
  <c r="J10318" i="1"/>
  <c r="O10318" i="1" s="1"/>
  <c r="I10318" i="1"/>
  <c r="N10318" i="1" s="1"/>
  <c r="H10318" i="1"/>
  <c r="M10318" i="1" s="1"/>
  <c r="K10290" i="1"/>
  <c r="L10290" i="1" s="1"/>
  <c r="J10290" i="1"/>
  <c r="O10290" i="1" s="1"/>
  <c r="I10290" i="1"/>
  <c r="N10290" i="1" s="1"/>
  <c r="H10290" i="1"/>
  <c r="M10290" i="1" s="1"/>
  <c r="K10234" i="1"/>
  <c r="L10234" i="1" s="1"/>
  <c r="J10234" i="1"/>
  <c r="O10234" i="1" s="1"/>
  <c r="I10234" i="1"/>
  <c r="N10234" i="1" s="1"/>
  <c r="H10234" i="1"/>
  <c r="M10234" i="1" s="1"/>
  <c r="K10206" i="1"/>
  <c r="L10206" i="1" s="1"/>
  <c r="J10206" i="1"/>
  <c r="O10206" i="1" s="1"/>
  <c r="I10206" i="1"/>
  <c r="N10206" i="1" s="1"/>
  <c r="H10206" i="1"/>
  <c r="M10206" i="1" s="1"/>
  <c r="K10178" i="1"/>
  <c r="L10178" i="1" s="1"/>
  <c r="J10178" i="1"/>
  <c r="O10178" i="1" s="1"/>
  <c r="I10178" i="1"/>
  <c r="N10178" i="1" s="1"/>
  <c r="H10178" i="1"/>
  <c r="M10178" i="1" s="1"/>
  <c r="K10150" i="1"/>
  <c r="L10150" i="1" s="1"/>
  <c r="J10150" i="1"/>
  <c r="O10150" i="1" s="1"/>
  <c r="I10150" i="1"/>
  <c r="N10150" i="1" s="1"/>
  <c r="H10150" i="1"/>
  <c r="M10150" i="1" s="1"/>
  <c r="K10094" i="1"/>
  <c r="L10094" i="1" s="1"/>
  <c r="J10094" i="1"/>
  <c r="O10094" i="1" s="1"/>
  <c r="I10094" i="1"/>
  <c r="N10094" i="1" s="1"/>
  <c r="H10094" i="1"/>
  <c r="M10094" i="1" s="1"/>
  <c r="K10066" i="1"/>
  <c r="L10066" i="1" s="1"/>
  <c r="J10066" i="1"/>
  <c r="O10066" i="1" s="1"/>
  <c r="I10066" i="1"/>
  <c r="N10066" i="1" s="1"/>
  <c r="H10066" i="1"/>
  <c r="M10066" i="1" s="1"/>
  <c r="K9954" i="1"/>
  <c r="L9954" i="1" s="1"/>
  <c r="J9954" i="1"/>
  <c r="O9954" i="1" s="1"/>
  <c r="I9954" i="1"/>
  <c r="N9954" i="1" s="1"/>
  <c r="H9954" i="1"/>
  <c r="M9954" i="1" s="1"/>
  <c r="K9926" i="1"/>
  <c r="L9926" i="1" s="1"/>
  <c r="J9926" i="1"/>
  <c r="O9926" i="1" s="1"/>
  <c r="I9926" i="1"/>
  <c r="N9926" i="1" s="1"/>
  <c r="H9926" i="1"/>
  <c r="M9926" i="1" s="1"/>
  <c r="J9898" i="1"/>
  <c r="O9898" i="1" s="1"/>
  <c r="I9898" i="1"/>
  <c r="N9898" i="1" s="1"/>
  <c r="H9898" i="1"/>
  <c r="M9898" i="1" s="1"/>
  <c r="K9870" i="1"/>
  <c r="L9870" i="1" s="1"/>
  <c r="J9870" i="1"/>
  <c r="O9870" i="1" s="1"/>
  <c r="I9870" i="1"/>
  <c r="N9870" i="1" s="1"/>
  <c r="H9870" i="1"/>
  <c r="M9870" i="1" s="1"/>
  <c r="K9842" i="1"/>
  <c r="L9842" i="1" s="1"/>
  <c r="J9842" i="1"/>
  <c r="O9842" i="1" s="1"/>
  <c r="I9842" i="1"/>
  <c r="N9842" i="1" s="1"/>
  <c r="H9842" i="1"/>
  <c r="M9842" i="1" s="1"/>
  <c r="K9814" i="1"/>
  <c r="L9814" i="1" s="1"/>
  <c r="J9814" i="1"/>
  <c r="O9814" i="1" s="1"/>
  <c r="I9814" i="1"/>
  <c r="N9814" i="1" s="1"/>
  <c r="H9814" i="1"/>
  <c r="M9814" i="1" s="1"/>
  <c r="K9674" i="1"/>
  <c r="L9674" i="1" s="1"/>
  <c r="J9674" i="1"/>
  <c r="O9674" i="1" s="1"/>
  <c r="I9674" i="1"/>
  <c r="N9674" i="1" s="1"/>
  <c r="H9674" i="1"/>
  <c r="M9674" i="1" s="1"/>
  <c r="K9646" i="1"/>
  <c r="L9646" i="1" s="1"/>
  <c r="J9646" i="1"/>
  <c r="O9646" i="1" s="1"/>
  <c r="I9646" i="1"/>
  <c r="N9646" i="1" s="1"/>
  <c r="H9646" i="1"/>
  <c r="M9646" i="1" s="1"/>
  <c r="K9618" i="1"/>
  <c r="L9618" i="1" s="1"/>
  <c r="J9618" i="1"/>
  <c r="O9618" i="1" s="1"/>
  <c r="I9618" i="1"/>
  <c r="N9618" i="1" s="1"/>
  <c r="H9618" i="1"/>
  <c r="M9618" i="1" s="1"/>
  <c r="K9590" i="1"/>
  <c r="L9590" i="1" s="1"/>
  <c r="J9590" i="1"/>
  <c r="O9590" i="1" s="1"/>
  <c r="I9590" i="1"/>
  <c r="N9590" i="1" s="1"/>
  <c r="H9590" i="1"/>
  <c r="M9590" i="1" s="1"/>
  <c r="K9562" i="1"/>
  <c r="L9562" i="1" s="1"/>
  <c r="J9562" i="1"/>
  <c r="O9562" i="1" s="1"/>
  <c r="I9562" i="1"/>
  <c r="N9562" i="1" s="1"/>
  <c r="H9562" i="1"/>
  <c r="M9562" i="1" s="1"/>
  <c r="K9534" i="1"/>
  <c r="L9534" i="1" s="1"/>
  <c r="J9534" i="1"/>
  <c r="O9534" i="1" s="1"/>
  <c r="I9534" i="1"/>
  <c r="N9534" i="1" s="1"/>
  <c r="H9534" i="1"/>
  <c r="M9534" i="1" s="1"/>
  <c r="K9506" i="1"/>
  <c r="L9506" i="1" s="1"/>
  <c r="J9506" i="1"/>
  <c r="O9506" i="1" s="1"/>
  <c r="I9506" i="1"/>
  <c r="N9506" i="1" s="1"/>
  <c r="H9506" i="1"/>
  <c r="M9506" i="1" s="1"/>
  <c r="K9450" i="1"/>
  <c r="L9450" i="1" s="1"/>
  <c r="J9450" i="1"/>
  <c r="O9450" i="1" s="1"/>
  <c r="I9450" i="1"/>
  <c r="N9450" i="1" s="1"/>
  <c r="H9450" i="1"/>
  <c r="M9450" i="1" s="1"/>
  <c r="K9422" i="1"/>
  <c r="L9422" i="1" s="1"/>
  <c r="J9422" i="1"/>
  <c r="O9422" i="1" s="1"/>
  <c r="I9422" i="1"/>
  <c r="N9422" i="1" s="1"/>
  <c r="H9422" i="1"/>
  <c r="M9422" i="1" s="1"/>
  <c r="K9394" i="1"/>
  <c r="L9394" i="1" s="1"/>
  <c r="J9394" i="1"/>
  <c r="O9394" i="1" s="1"/>
  <c r="I9394" i="1"/>
  <c r="N9394" i="1" s="1"/>
  <c r="H9394" i="1"/>
  <c r="M9394" i="1" s="1"/>
  <c r="K9366" i="1"/>
  <c r="L9366" i="1" s="1"/>
  <c r="J9366" i="1"/>
  <c r="O9366" i="1" s="1"/>
  <c r="I9366" i="1"/>
  <c r="N9366" i="1" s="1"/>
  <c r="H9366" i="1"/>
  <c r="M9366" i="1" s="1"/>
  <c r="K9310" i="1"/>
  <c r="L9310" i="1" s="1"/>
  <c r="J9310" i="1"/>
  <c r="O9310" i="1" s="1"/>
  <c r="I9310" i="1"/>
  <c r="N9310" i="1" s="1"/>
  <c r="H9310" i="1"/>
  <c r="M9310" i="1" s="1"/>
  <c r="K9282" i="1"/>
  <c r="L9282" i="1" s="1"/>
  <c r="J9282" i="1"/>
  <c r="O9282" i="1" s="1"/>
  <c r="I9282" i="1"/>
  <c r="N9282" i="1" s="1"/>
  <c r="H9282" i="1"/>
  <c r="M9282" i="1" s="1"/>
  <c r="K9170" i="1"/>
  <c r="L9170" i="1" s="1"/>
  <c r="J9170" i="1"/>
  <c r="O9170" i="1" s="1"/>
  <c r="I9170" i="1"/>
  <c r="N9170" i="1" s="1"/>
  <c r="H9170" i="1"/>
  <c r="M9170" i="1" s="1"/>
  <c r="K9142" i="1"/>
  <c r="L9142" i="1" s="1"/>
  <c r="J9142" i="1"/>
  <c r="O9142" i="1" s="1"/>
  <c r="I9142" i="1"/>
  <c r="N9142" i="1" s="1"/>
  <c r="H9142" i="1"/>
  <c r="M9142" i="1" s="1"/>
  <c r="K9114" i="1"/>
  <c r="L9114" i="1" s="1"/>
  <c r="J9114" i="1"/>
  <c r="O9114" i="1" s="1"/>
  <c r="I9114" i="1"/>
  <c r="N9114" i="1" s="1"/>
  <c r="H9114" i="1"/>
  <c r="M9114" i="1" s="1"/>
  <c r="K9086" i="1"/>
  <c r="L9086" i="1" s="1"/>
  <c r="J9086" i="1"/>
  <c r="O9086" i="1" s="1"/>
  <c r="I9086" i="1"/>
  <c r="N9086" i="1" s="1"/>
  <c r="H9086" i="1"/>
  <c r="M9086" i="1" s="1"/>
  <c r="K9058" i="1"/>
  <c r="L9058" i="1" s="1"/>
  <c r="J9058" i="1"/>
  <c r="O9058" i="1" s="1"/>
  <c r="I9058" i="1"/>
  <c r="N9058" i="1" s="1"/>
  <c r="H9058" i="1"/>
  <c r="M9058" i="1" s="1"/>
  <c r="K9030" i="1"/>
  <c r="L9030" i="1" s="1"/>
  <c r="J9030" i="1"/>
  <c r="O9030" i="1" s="1"/>
  <c r="I9030" i="1"/>
  <c r="N9030" i="1" s="1"/>
  <c r="H9030" i="1"/>
  <c r="M9030" i="1" s="1"/>
  <c r="H8946" i="1"/>
  <c r="M8946" i="1" s="1"/>
  <c r="K8890" i="1"/>
  <c r="L8890" i="1" s="1"/>
  <c r="J8890" i="1"/>
  <c r="O8890" i="1" s="1"/>
  <c r="I8890" i="1"/>
  <c r="N8890" i="1" s="1"/>
  <c r="H8890" i="1"/>
  <c r="M8890" i="1" s="1"/>
  <c r="K8862" i="1"/>
  <c r="L8862" i="1" s="1"/>
  <c r="J8862" i="1"/>
  <c r="O8862" i="1" s="1"/>
  <c r="I8862" i="1"/>
  <c r="N8862" i="1" s="1"/>
  <c r="H8862" i="1"/>
  <c r="M8862" i="1" s="1"/>
  <c r="K8834" i="1"/>
  <c r="L8834" i="1" s="1"/>
  <c r="J8834" i="1"/>
  <c r="O8834" i="1" s="1"/>
  <c r="I8834" i="1"/>
  <c r="N8834" i="1" s="1"/>
  <c r="H8834" i="1"/>
  <c r="M8834" i="1" s="1"/>
  <c r="K8806" i="1"/>
  <c r="L8806" i="1" s="1"/>
  <c r="J8806" i="1"/>
  <c r="O8806" i="1" s="1"/>
  <c r="I8806" i="1"/>
  <c r="N8806" i="1" s="1"/>
  <c r="H8806" i="1"/>
  <c r="M8806" i="1" s="1"/>
  <c r="K8778" i="1"/>
  <c r="L8778" i="1" s="1"/>
  <c r="J8778" i="1"/>
  <c r="O8778" i="1" s="1"/>
  <c r="I8778" i="1"/>
  <c r="N8778" i="1" s="1"/>
  <c r="H8778" i="1"/>
  <c r="M8778" i="1" s="1"/>
  <c r="K8750" i="1"/>
  <c r="L8750" i="1" s="1"/>
  <c r="J8750" i="1"/>
  <c r="O8750" i="1" s="1"/>
  <c r="I8750" i="1"/>
  <c r="N8750" i="1" s="1"/>
  <c r="H8750" i="1"/>
  <c r="M8750" i="1" s="1"/>
  <c r="K8722" i="1"/>
  <c r="L8722" i="1" s="1"/>
  <c r="J8722" i="1"/>
  <c r="O8722" i="1" s="1"/>
  <c r="I8722" i="1"/>
  <c r="N8722" i="1" s="1"/>
  <c r="H8722" i="1"/>
  <c r="M8722" i="1" s="1"/>
  <c r="K8666" i="1"/>
  <c r="L8666" i="1" s="1"/>
  <c r="J8666" i="1"/>
  <c r="O8666" i="1" s="1"/>
  <c r="I8666" i="1"/>
  <c r="N8666" i="1" s="1"/>
  <c r="H8666" i="1"/>
  <c r="M8666" i="1" s="1"/>
  <c r="K8638" i="1"/>
  <c r="L8638" i="1" s="1"/>
  <c r="J8638" i="1"/>
  <c r="O8638" i="1" s="1"/>
  <c r="I8638" i="1"/>
  <c r="N8638" i="1" s="1"/>
  <c r="H8638" i="1"/>
  <c r="M8638" i="1" s="1"/>
  <c r="K8610" i="1"/>
  <c r="L8610" i="1" s="1"/>
  <c r="J8610" i="1"/>
  <c r="O8610" i="1" s="1"/>
  <c r="H8610" i="1"/>
  <c r="M8610" i="1" s="1"/>
  <c r="I8610" i="1"/>
  <c r="N8610" i="1" s="1"/>
  <c r="K8582" i="1"/>
  <c r="L8582" i="1" s="1"/>
  <c r="J8582" i="1"/>
  <c r="O8582" i="1" s="1"/>
  <c r="I8582" i="1"/>
  <c r="N8582" i="1" s="1"/>
  <c r="H8582" i="1"/>
  <c r="M8582" i="1" s="1"/>
  <c r="H8554" i="1"/>
  <c r="M8554" i="1" s="1"/>
  <c r="K8526" i="1"/>
  <c r="L8526" i="1" s="1"/>
  <c r="J8526" i="1"/>
  <c r="O8526" i="1" s="1"/>
  <c r="I8526" i="1"/>
  <c r="N8526" i="1" s="1"/>
  <c r="H8526" i="1"/>
  <c r="M8526" i="1" s="1"/>
  <c r="K8498" i="1"/>
  <c r="L8498" i="1" s="1"/>
  <c r="J8498" i="1"/>
  <c r="O8498" i="1" s="1"/>
  <c r="I8498" i="1"/>
  <c r="N8498" i="1" s="1"/>
  <c r="H8498" i="1"/>
  <c r="M8498" i="1" s="1"/>
  <c r="K8386" i="1"/>
  <c r="L8386" i="1" s="1"/>
  <c r="J8386" i="1"/>
  <c r="O8386" i="1" s="1"/>
  <c r="I8386" i="1"/>
  <c r="N8386" i="1" s="1"/>
  <c r="H8386" i="1"/>
  <c r="M8386" i="1" s="1"/>
  <c r="K8358" i="1"/>
  <c r="L8358" i="1" s="1"/>
  <c r="J8358" i="1"/>
  <c r="O8358" i="1" s="1"/>
  <c r="I8358" i="1"/>
  <c r="N8358" i="1" s="1"/>
  <c r="H8358" i="1"/>
  <c r="M8358" i="1" s="1"/>
  <c r="K8330" i="1"/>
  <c r="L8330" i="1" s="1"/>
  <c r="J8330" i="1"/>
  <c r="O8330" i="1" s="1"/>
  <c r="I8330" i="1"/>
  <c r="N8330" i="1" s="1"/>
  <c r="H8330" i="1"/>
  <c r="M8330" i="1" s="1"/>
  <c r="K8302" i="1"/>
  <c r="L8302" i="1" s="1"/>
  <c r="J8302" i="1"/>
  <c r="O8302" i="1" s="1"/>
  <c r="I8302" i="1"/>
  <c r="N8302" i="1" s="1"/>
  <c r="H8302" i="1"/>
  <c r="M8302" i="1" s="1"/>
  <c r="K8274" i="1"/>
  <c r="L8274" i="1" s="1"/>
  <c r="J8274" i="1"/>
  <c r="O8274" i="1" s="1"/>
  <c r="I8274" i="1"/>
  <c r="N8274" i="1" s="1"/>
  <c r="H8274" i="1"/>
  <c r="M8274" i="1" s="1"/>
  <c r="K8246" i="1"/>
  <c r="L8246" i="1" s="1"/>
  <c r="J8246" i="1"/>
  <c r="O8246" i="1" s="1"/>
  <c r="I8246" i="1"/>
  <c r="N8246" i="1" s="1"/>
  <c r="H8246" i="1"/>
  <c r="M8246" i="1" s="1"/>
  <c r="K8106" i="1"/>
  <c r="L8106" i="1" s="1"/>
  <c r="J8106" i="1"/>
  <c r="O8106" i="1" s="1"/>
  <c r="I8106" i="1"/>
  <c r="N8106" i="1" s="1"/>
  <c r="H8106" i="1"/>
  <c r="M8106" i="1" s="1"/>
  <c r="K8078" i="1"/>
  <c r="L8078" i="1" s="1"/>
  <c r="J8078" i="1"/>
  <c r="O8078" i="1" s="1"/>
  <c r="I8078" i="1"/>
  <c r="N8078" i="1" s="1"/>
  <c r="H8078" i="1"/>
  <c r="M8078" i="1" s="1"/>
  <c r="K8050" i="1"/>
  <c r="L8050" i="1" s="1"/>
  <c r="J8050" i="1"/>
  <c r="O8050" i="1" s="1"/>
  <c r="I8050" i="1"/>
  <c r="N8050" i="1" s="1"/>
  <c r="H8050" i="1"/>
  <c r="M8050" i="1" s="1"/>
  <c r="K8022" i="1"/>
  <c r="L8022" i="1" s="1"/>
  <c r="J8022" i="1"/>
  <c r="O8022" i="1" s="1"/>
  <c r="I8022" i="1"/>
  <c r="N8022" i="1" s="1"/>
  <c r="H8022" i="1"/>
  <c r="M8022" i="1" s="1"/>
  <c r="K7994" i="1"/>
  <c r="L7994" i="1" s="1"/>
  <c r="J7994" i="1"/>
  <c r="O7994" i="1" s="1"/>
  <c r="I7994" i="1"/>
  <c r="N7994" i="1" s="1"/>
  <c r="H7994" i="1"/>
  <c r="M7994" i="1" s="1"/>
  <c r="K7966" i="1"/>
  <c r="L7966" i="1" s="1"/>
  <c r="J7966" i="1"/>
  <c r="O7966" i="1" s="1"/>
  <c r="I7966" i="1"/>
  <c r="N7966" i="1" s="1"/>
  <c r="H7966" i="1"/>
  <c r="M7966" i="1" s="1"/>
  <c r="K7938" i="1"/>
  <c r="L7938" i="1" s="1"/>
  <c r="J7938" i="1"/>
  <c r="O7938" i="1" s="1"/>
  <c r="I7938" i="1"/>
  <c r="N7938" i="1" s="1"/>
  <c r="H7938" i="1"/>
  <c r="M7938" i="1" s="1"/>
  <c r="K7882" i="1"/>
  <c r="L7882" i="1" s="1"/>
  <c r="J7882" i="1"/>
  <c r="O7882" i="1" s="1"/>
  <c r="I7882" i="1"/>
  <c r="N7882" i="1" s="1"/>
  <c r="H7882" i="1"/>
  <c r="M7882" i="1" s="1"/>
  <c r="K7854" i="1"/>
  <c r="L7854" i="1" s="1"/>
  <c r="J7854" i="1"/>
  <c r="O7854" i="1" s="1"/>
  <c r="I7854" i="1"/>
  <c r="N7854" i="1" s="1"/>
  <c r="H7854" i="1"/>
  <c r="M7854" i="1" s="1"/>
  <c r="K7826" i="1"/>
  <c r="L7826" i="1" s="1"/>
  <c r="J7826" i="1"/>
  <c r="O7826" i="1" s="1"/>
  <c r="I7826" i="1"/>
  <c r="N7826" i="1" s="1"/>
  <c r="H7826" i="1"/>
  <c r="M7826" i="1" s="1"/>
  <c r="K7798" i="1"/>
  <c r="L7798" i="1" s="1"/>
  <c r="J7798" i="1"/>
  <c r="O7798" i="1" s="1"/>
  <c r="I7798" i="1"/>
  <c r="N7798" i="1" s="1"/>
  <c r="H7798" i="1"/>
  <c r="M7798" i="1" s="1"/>
  <c r="H7770" i="1"/>
  <c r="M7770" i="1" s="1"/>
  <c r="K7742" i="1"/>
  <c r="L7742" i="1" s="1"/>
  <c r="J7742" i="1"/>
  <c r="O7742" i="1" s="1"/>
  <c r="I7742" i="1"/>
  <c r="N7742" i="1" s="1"/>
  <c r="H7742" i="1"/>
  <c r="M7742" i="1" s="1"/>
  <c r="K7714" i="1"/>
  <c r="L7714" i="1" s="1"/>
  <c r="J7714" i="1"/>
  <c r="O7714" i="1" s="1"/>
  <c r="I7714" i="1"/>
  <c r="N7714" i="1" s="1"/>
  <c r="H7714" i="1"/>
  <c r="M7714" i="1" s="1"/>
  <c r="K7602" i="1"/>
  <c r="L7602" i="1" s="1"/>
  <c r="J7602" i="1"/>
  <c r="O7602" i="1" s="1"/>
  <c r="I7602" i="1"/>
  <c r="N7602" i="1" s="1"/>
  <c r="H7602" i="1"/>
  <c r="M7602" i="1" s="1"/>
  <c r="K7574" i="1"/>
  <c r="L7574" i="1" s="1"/>
  <c r="J7574" i="1"/>
  <c r="O7574" i="1" s="1"/>
  <c r="I7574" i="1"/>
  <c r="N7574" i="1" s="1"/>
  <c r="H7574" i="1"/>
  <c r="M7574" i="1" s="1"/>
  <c r="K7546" i="1"/>
  <c r="L7546" i="1" s="1"/>
  <c r="J7546" i="1"/>
  <c r="O7546" i="1" s="1"/>
  <c r="I7546" i="1"/>
  <c r="N7546" i="1" s="1"/>
  <c r="H7546" i="1"/>
  <c r="M7546" i="1" s="1"/>
  <c r="K7518" i="1"/>
  <c r="L7518" i="1" s="1"/>
  <c r="J7518" i="1"/>
  <c r="O7518" i="1" s="1"/>
  <c r="I7518" i="1"/>
  <c r="N7518" i="1" s="1"/>
  <c r="H7518" i="1"/>
  <c r="M7518" i="1" s="1"/>
  <c r="K7490" i="1"/>
  <c r="L7490" i="1" s="1"/>
  <c r="J7490" i="1"/>
  <c r="O7490" i="1" s="1"/>
  <c r="I7490" i="1"/>
  <c r="N7490" i="1" s="1"/>
  <c r="H7490" i="1"/>
  <c r="M7490" i="1" s="1"/>
  <c r="K7462" i="1"/>
  <c r="L7462" i="1" s="1"/>
  <c r="J7462" i="1"/>
  <c r="O7462" i="1" s="1"/>
  <c r="I7462" i="1"/>
  <c r="N7462" i="1" s="1"/>
  <c r="H7462" i="1"/>
  <c r="M7462" i="1" s="1"/>
  <c r="K7322" i="1"/>
  <c r="L7322" i="1" s="1"/>
  <c r="J7322" i="1"/>
  <c r="O7322" i="1" s="1"/>
  <c r="I7322" i="1"/>
  <c r="N7322" i="1" s="1"/>
  <c r="H7322" i="1"/>
  <c r="M7322" i="1" s="1"/>
  <c r="K7294" i="1"/>
  <c r="L7294" i="1" s="1"/>
  <c r="J7294" i="1"/>
  <c r="O7294" i="1" s="1"/>
  <c r="I7294" i="1"/>
  <c r="N7294" i="1" s="1"/>
  <c r="H7294" i="1"/>
  <c r="M7294" i="1" s="1"/>
  <c r="K7266" i="1"/>
  <c r="L7266" i="1" s="1"/>
  <c r="J7266" i="1"/>
  <c r="O7266" i="1" s="1"/>
  <c r="I7266" i="1"/>
  <c r="N7266" i="1" s="1"/>
  <c r="H7266" i="1"/>
  <c r="M7266" i="1" s="1"/>
  <c r="K7238" i="1"/>
  <c r="L7238" i="1" s="1"/>
  <c r="J7238" i="1"/>
  <c r="O7238" i="1" s="1"/>
  <c r="I7238" i="1"/>
  <c r="N7238" i="1" s="1"/>
  <c r="H7238" i="1"/>
  <c r="M7238" i="1" s="1"/>
  <c r="K7210" i="1"/>
  <c r="L7210" i="1" s="1"/>
  <c r="J7210" i="1"/>
  <c r="O7210" i="1" s="1"/>
  <c r="I7210" i="1"/>
  <c r="N7210" i="1" s="1"/>
  <c r="H7210" i="1"/>
  <c r="M7210" i="1" s="1"/>
  <c r="K7182" i="1"/>
  <c r="L7182" i="1" s="1"/>
  <c r="J7182" i="1"/>
  <c r="O7182" i="1" s="1"/>
  <c r="I7182" i="1"/>
  <c r="N7182" i="1" s="1"/>
  <c r="H7182" i="1"/>
  <c r="M7182" i="1" s="1"/>
  <c r="K7126" i="1"/>
  <c r="L7126" i="1" s="1"/>
  <c r="J7126" i="1"/>
  <c r="O7126" i="1" s="1"/>
  <c r="I7126" i="1"/>
  <c r="N7126" i="1" s="1"/>
  <c r="H7126" i="1"/>
  <c r="M7126" i="1" s="1"/>
  <c r="K7098" i="1"/>
  <c r="L7098" i="1" s="1"/>
  <c r="J7098" i="1"/>
  <c r="O7098" i="1" s="1"/>
  <c r="I7098" i="1"/>
  <c r="N7098" i="1" s="1"/>
  <c r="H7098" i="1"/>
  <c r="M7098" i="1" s="1"/>
  <c r="K7070" i="1"/>
  <c r="L7070" i="1" s="1"/>
  <c r="J7070" i="1"/>
  <c r="O7070" i="1" s="1"/>
  <c r="I7070" i="1"/>
  <c r="N7070" i="1" s="1"/>
  <c r="H7070" i="1"/>
  <c r="M7070" i="1" s="1"/>
  <c r="K7042" i="1"/>
  <c r="L7042" i="1" s="1"/>
  <c r="J7042" i="1"/>
  <c r="O7042" i="1" s="1"/>
  <c r="I7042" i="1"/>
  <c r="N7042" i="1" s="1"/>
  <c r="H7042" i="1"/>
  <c r="M7042" i="1" s="1"/>
  <c r="K7014" i="1"/>
  <c r="L7014" i="1" s="1"/>
  <c r="K6986" i="1"/>
  <c r="L6986" i="1" s="1"/>
  <c r="J6986" i="1"/>
  <c r="O6986" i="1" s="1"/>
  <c r="I6986" i="1"/>
  <c r="N6986" i="1" s="1"/>
  <c r="H6986" i="1"/>
  <c r="M6986" i="1" s="1"/>
  <c r="K6958" i="1"/>
  <c r="L6958" i="1" s="1"/>
  <c r="J6958" i="1"/>
  <c r="O6958" i="1" s="1"/>
  <c r="I6958" i="1"/>
  <c r="N6958" i="1" s="1"/>
  <c r="H6958" i="1"/>
  <c r="M6958" i="1" s="1"/>
  <c r="K6846" i="1"/>
  <c r="L6846" i="1" s="1"/>
  <c r="J6846" i="1"/>
  <c r="O6846" i="1" s="1"/>
  <c r="I6846" i="1"/>
  <c r="N6846" i="1" s="1"/>
  <c r="H6846" i="1"/>
  <c r="M6846" i="1" s="1"/>
  <c r="K6818" i="1"/>
  <c r="L6818" i="1" s="1"/>
  <c r="J6818" i="1"/>
  <c r="O6818" i="1" s="1"/>
  <c r="I6818" i="1"/>
  <c r="N6818" i="1" s="1"/>
  <c r="H6818" i="1"/>
  <c r="M6818" i="1" s="1"/>
  <c r="K6790" i="1"/>
  <c r="L6790" i="1" s="1"/>
  <c r="J6790" i="1"/>
  <c r="O6790" i="1" s="1"/>
  <c r="I6790" i="1"/>
  <c r="N6790" i="1" s="1"/>
  <c r="H6790" i="1"/>
  <c r="M6790" i="1" s="1"/>
  <c r="K6762" i="1"/>
  <c r="L6762" i="1" s="1"/>
  <c r="J6762" i="1"/>
  <c r="O6762" i="1" s="1"/>
  <c r="I6762" i="1"/>
  <c r="N6762" i="1" s="1"/>
  <c r="H6762" i="1"/>
  <c r="M6762" i="1" s="1"/>
  <c r="K6734" i="1"/>
  <c r="L6734" i="1" s="1"/>
  <c r="J6734" i="1"/>
  <c r="O6734" i="1" s="1"/>
  <c r="I6734" i="1"/>
  <c r="N6734" i="1" s="1"/>
  <c r="H6734" i="1"/>
  <c r="M6734" i="1" s="1"/>
  <c r="K6706" i="1"/>
  <c r="L6706" i="1" s="1"/>
  <c r="J6706" i="1"/>
  <c r="O6706" i="1" s="1"/>
  <c r="I6706" i="1"/>
  <c r="N6706" i="1" s="1"/>
  <c r="H6706" i="1"/>
  <c r="M6706" i="1" s="1"/>
  <c r="K6566" i="1"/>
  <c r="L6566" i="1" s="1"/>
  <c r="J6566" i="1"/>
  <c r="O6566" i="1" s="1"/>
  <c r="I6566" i="1"/>
  <c r="N6566" i="1" s="1"/>
  <c r="H6566" i="1"/>
  <c r="M6566" i="1" s="1"/>
  <c r="K6538" i="1"/>
  <c r="L6538" i="1" s="1"/>
  <c r="J6538" i="1"/>
  <c r="O6538" i="1" s="1"/>
  <c r="I6538" i="1"/>
  <c r="N6538" i="1" s="1"/>
  <c r="H6538" i="1"/>
  <c r="M6538" i="1" s="1"/>
  <c r="K6510" i="1"/>
  <c r="L6510" i="1" s="1"/>
  <c r="J6510" i="1"/>
  <c r="O6510" i="1" s="1"/>
  <c r="I6510" i="1"/>
  <c r="N6510" i="1" s="1"/>
  <c r="H6510" i="1"/>
  <c r="M6510" i="1" s="1"/>
  <c r="K6482" i="1"/>
  <c r="L6482" i="1" s="1"/>
  <c r="J6482" i="1"/>
  <c r="O6482" i="1" s="1"/>
  <c r="I6482" i="1"/>
  <c r="N6482" i="1" s="1"/>
  <c r="H6482" i="1"/>
  <c r="M6482" i="1" s="1"/>
  <c r="K6454" i="1"/>
  <c r="L6454" i="1" s="1"/>
  <c r="J6454" i="1"/>
  <c r="O6454" i="1" s="1"/>
  <c r="I6454" i="1"/>
  <c r="N6454" i="1" s="1"/>
  <c r="H6454" i="1"/>
  <c r="M6454" i="1" s="1"/>
  <c r="K6426" i="1"/>
  <c r="L6426" i="1" s="1"/>
  <c r="J6426" i="1"/>
  <c r="O6426" i="1" s="1"/>
  <c r="I6426" i="1"/>
  <c r="N6426" i="1" s="1"/>
  <c r="H6426" i="1"/>
  <c r="M6426" i="1" s="1"/>
  <c r="K6398" i="1"/>
  <c r="L6398" i="1" s="1"/>
  <c r="J6398" i="1"/>
  <c r="O6398" i="1" s="1"/>
  <c r="I6398" i="1"/>
  <c r="N6398" i="1" s="1"/>
  <c r="H6398" i="1"/>
  <c r="M6398" i="1" s="1"/>
  <c r="K6342" i="1"/>
  <c r="L6342" i="1" s="1"/>
  <c r="J6342" i="1"/>
  <c r="O6342" i="1" s="1"/>
  <c r="I6342" i="1"/>
  <c r="N6342" i="1" s="1"/>
  <c r="H6342" i="1"/>
  <c r="M6342" i="1" s="1"/>
  <c r="K6314" i="1"/>
  <c r="L6314" i="1" s="1"/>
  <c r="J6314" i="1"/>
  <c r="O6314" i="1" s="1"/>
  <c r="I6314" i="1"/>
  <c r="N6314" i="1" s="1"/>
  <c r="H6314" i="1"/>
  <c r="M6314" i="1" s="1"/>
  <c r="K6286" i="1"/>
  <c r="L6286" i="1" s="1"/>
  <c r="J6286" i="1"/>
  <c r="O6286" i="1" s="1"/>
  <c r="I6286" i="1"/>
  <c r="N6286" i="1" s="1"/>
  <c r="H6286" i="1"/>
  <c r="M6286" i="1" s="1"/>
  <c r="K6258" i="1"/>
  <c r="L6258" i="1" s="1"/>
  <c r="J6258" i="1"/>
  <c r="O6258" i="1" s="1"/>
  <c r="I6258" i="1"/>
  <c r="N6258" i="1" s="1"/>
  <c r="H6258" i="1"/>
  <c r="M6258" i="1" s="1"/>
  <c r="K6230" i="1"/>
  <c r="L6230" i="1" s="1"/>
  <c r="K6202" i="1"/>
  <c r="L6202" i="1" s="1"/>
  <c r="J6202" i="1"/>
  <c r="O6202" i="1" s="1"/>
  <c r="I6202" i="1"/>
  <c r="N6202" i="1" s="1"/>
  <c r="H6202" i="1"/>
  <c r="M6202" i="1" s="1"/>
  <c r="K6174" i="1"/>
  <c r="L6174" i="1" s="1"/>
  <c r="J6174" i="1"/>
  <c r="O6174" i="1" s="1"/>
  <c r="I6174" i="1"/>
  <c r="N6174" i="1" s="1"/>
  <c r="H6174" i="1"/>
  <c r="M6174" i="1" s="1"/>
  <c r="K6062" i="1"/>
  <c r="L6062" i="1" s="1"/>
  <c r="J6062" i="1"/>
  <c r="O6062" i="1" s="1"/>
  <c r="I6062" i="1"/>
  <c r="N6062" i="1" s="1"/>
  <c r="H6062" i="1"/>
  <c r="M6062" i="1" s="1"/>
  <c r="K6034" i="1"/>
  <c r="L6034" i="1" s="1"/>
  <c r="J6034" i="1"/>
  <c r="O6034" i="1" s="1"/>
  <c r="I6034" i="1"/>
  <c r="N6034" i="1" s="1"/>
  <c r="H6034" i="1"/>
  <c r="M6034" i="1" s="1"/>
  <c r="K6006" i="1"/>
  <c r="L6006" i="1" s="1"/>
  <c r="J6006" i="1"/>
  <c r="O6006" i="1" s="1"/>
  <c r="I6006" i="1"/>
  <c r="N6006" i="1" s="1"/>
  <c r="H6006" i="1"/>
  <c r="M6006" i="1" s="1"/>
  <c r="K5978" i="1"/>
  <c r="L5978" i="1" s="1"/>
  <c r="J5978" i="1"/>
  <c r="O5978" i="1" s="1"/>
  <c r="I5978" i="1"/>
  <c r="N5978" i="1" s="1"/>
  <c r="H5978" i="1"/>
  <c r="M5978" i="1" s="1"/>
  <c r="K5950" i="1"/>
  <c r="L5950" i="1" s="1"/>
  <c r="J5950" i="1"/>
  <c r="O5950" i="1" s="1"/>
  <c r="I5950" i="1"/>
  <c r="N5950" i="1" s="1"/>
  <c r="H5950" i="1"/>
  <c r="M5950" i="1" s="1"/>
  <c r="K5922" i="1"/>
  <c r="L5922" i="1" s="1"/>
  <c r="J5922" i="1"/>
  <c r="O5922" i="1" s="1"/>
  <c r="I5922" i="1"/>
  <c r="N5922" i="1" s="1"/>
  <c r="H5922" i="1"/>
  <c r="M5922" i="1" s="1"/>
  <c r="K5782" i="1"/>
  <c r="L5782" i="1" s="1"/>
  <c r="J5782" i="1"/>
  <c r="O5782" i="1" s="1"/>
  <c r="I5782" i="1"/>
  <c r="N5782" i="1" s="1"/>
  <c r="H5782" i="1"/>
  <c r="M5782" i="1" s="1"/>
  <c r="K5754" i="1"/>
  <c r="L5754" i="1" s="1"/>
  <c r="J5754" i="1"/>
  <c r="O5754" i="1" s="1"/>
  <c r="I5754" i="1"/>
  <c r="N5754" i="1" s="1"/>
  <c r="H5754" i="1"/>
  <c r="M5754" i="1" s="1"/>
  <c r="K5726" i="1"/>
  <c r="L5726" i="1" s="1"/>
  <c r="J5726" i="1"/>
  <c r="O5726" i="1" s="1"/>
  <c r="I5726" i="1"/>
  <c r="N5726" i="1" s="1"/>
  <c r="H5726" i="1"/>
  <c r="M5726" i="1" s="1"/>
  <c r="K5698" i="1"/>
  <c r="L5698" i="1" s="1"/>
  <c r="J5698" i="1"/>
  <c r="O5698" i="1" s="1"/>
  <c r="I5698" i="1"/>
  <c r="N5698" i="1" s="1"/>
  <c r="H5698" i="1"/>
  <c r="M5698" i="1" s="1"/>
  <c r="K5670" i="1"/>
  <c r="L5670" i="1" s="1"/>
  <c r="J5670" i="1"/>
  <c r="O5670" i="1" s="1"/>
  <c r="I5670" i="1"/>
  <c r="N5670" i="1" s="1"/>
  <c r="H5670" i="1"/>
  <c r="M5670" i="1" s="1"/>
  <c r="K5642" i="1"/>
  <c r="L5642" i="1" s="1"/>
  <c r="J5642" i="1"/>
  <c r="O5642" i="1" s="1"/>
  <c r="I5642" i="1"/>
  <c r="N5642" i="1" s="1"/>
  <c r="H5642" i="1"/>
  <c r="M5642" i="1" s="1"/>
  <c r="K5614" i="1"/>
  <c r="L5614" i="1" s="1"/>
  <c r="J5614" i="1"/>
  <c r="O5614" i="1" s="1"/>
  <c r="I5614" i="1"/>
  <c r="N5614" i="1" s="1"/>
  <c r="H5614" i="1"/>
  <c r="M5614" i="1" s="1"/>
  <c r="K5558" i="1"/>
  <c r="L5558" i="1" s="1"/>
  <c r="J5558" i="1"/>
  <c r="O5558" i="1" s="1"/>
  <c r="I5558" i="1"/>
  <c r="N5558" i="1" s="1"/>
  <c r="H5558" i="1"/>
  <c r="M5558" i="1" s="1"/>
  <c r="K5530" i="1"/>
  <c r="L5530" i="1" s="1"/>
  <c r="J5530" i="1"/>
  <c r="O5530" i="1" s="1"/>
  <c r="I5530" i="1"/>
  <c r="N5530" i="1" s="1"/>
  <c r="H5530" i="1"/>
  <c r="M5530" i="1" s="1"/>
  <c r="K5502" i="1"/>
  <c r="L5502" i="1" s="1"/>
  <c r="J5502" i="1"/>
  <c r="O5502" i="1" s="1"/>
  <c r="I5502" i="1"/>
  <c r="N5502" i="1" s="1"/>
  <c r="H5502" i="1"/>
  <c r="M5502" i="1" s="1"/>
  <c r="K5474" i="1"/>
  <c r="L5474" i="1" s="1"/>
  <c r="J5474" i="1"/>
  <c r="O5474" i="1" s="1"/>
  <c r="I5474" i="1"/>
  <c r="N5474" i="1" s="1"/>
  <c r="H5474" i="1"/>
  <c r="M5474" i="1" s="1"/>
  <c r="K5446" i="1"/>
  <c r="L5446" i="1" s="1"/>
  <c r="K5418" i="1"/>
  <c r="L5418" i="1" s="1"/>
  <c r="J5418" i="1"/>
  <c r="O5418" i="1" s="1"/>
  <c r="I5418" i="1"/>
  <c r="N5418" i="1" s="1"/>
  <c r="H5418" i="1"/>
  <c r="M5418" i="1" s="1"/>
  <c r="K5390" i="1"/>
  <c r="L5390" i="1" s="1"/>
  <c r="J5390" i="1"/>
  <c r="O5390" i="1" s="1"/>
  <c r="I5390" i="1"/>
  <c r="N5390" i="1" s="1"/>
  <c r="H5390" i="1"/>
  <c r="M5390" i="1" s="1"/>
  <c r="K5278" i="1"/>
  <c r="L5278" i="1" s="1"/>
  <c r="J5278" i="1"/>
  <c r="O5278" i="1" s="1"/>
  <c r="I5278" i="1"/>
  <c r="N5278" i="1" s="1"/>
  <c r="H5278" i="1"/>
  <c r="M5278" i="1" s="1"/>
  <c r="K5250" i="1"/>
  <c r="L5250" i="1" s="1"/>
  <c r="J5250" i="1"/>
  <c r="O5250" i="1" s="1"/>
  <c r="I5250" i="1"/>
  <c r="N5250" i="1" s="1"/>
  <c r="H5250" i="1"/>
  <c r="M5250" i="1" s="1"/>
  <c r="J5222" i="1"/>
  <c r="O5222" i="1" s="1"/>
  <c r="I5222" i="1"/>
  <c r="N5222" i="1" s="1"/>
  <c r="H5222" i="1"/>
  <c r="M5222" i="1" s="1"/>
  <c r="K5194" i="1"/>
  <c r="L5194" i="1" s="1"/>
  <c r="J5194" i="1"/>
  <c r="O5194" i="1" s="1"/>
  <c r="I5194" i="1"/>
  <c r="N5194" i="1" s="1"/>
  <c r="H5194" i="1"/>
  <c r="M5194" i="1" s="1"/>
  <c r="K5166" i="1"/>
  <c r="L5166" i="1" s="1"/>
  <c r="J5166" i="1"/>
  <c r="O5166" i="1" s="1"/>
  <c r="I5166" i="1"/>
  <c r="N5166" i="1" s="1"/>
  <c r="H5166" i="1"/>
  <c r="M5166" i="1" s="1"/>
  <c r="K5138" i="1"/>
  <c r="L5138" i="1" s="1"/>
  <c r="J5138" i="1"/>
  <c r="O5138" i="1" s="1"/>
  <c r="I5138" i="1"/>
  <c r="N5138" i="1" s="1"/>
  <c r="H5138" i="1"/>
  <c r="M5138" i="1" s="1"/>
  <c r="K4998" i="1"/>
  <c r="L4998" i="1" s="1"/>
  <c r="J4998" i="1"/>
  <c r="O4998" i="1" s="1"/>
  <c r="I4998" i="1"/>
  <c r="N4998" i="1" s="1"/>
  <c r="H4998" i="1"/>
  <c r="M4998" i="1" s="1"/>
  <c r="K4970" i="1"/>
  <c r="L4970" i="1" s="1"/>
  <c r="J4970" i="1"/>
  <c r="O4970" i="1" s="1"/>
  <c r="I4970" i="1"/>
  <c r="N4970" i="1" s="1"/>
  <c r="H4970" i="1"/>
  <c r="M4970" i="1" s="1"/>
  <c r="K4942" i="1"/>
  <c r="L4942" i="1" s="1"/>
  <c r="J4942" i="1"/>
  <c r="O4942" i="1" s="1"/>
  <c r="I4942" i="1"/>
  <c r="N4942" i="1" s="1"/>
  <c r="H4942" i="1"/>
  <c r="M4942" i="1" s="1"/>
  <c r="K4914" i="1"/>
  <c r="L4914" i="1" s="1"/>
  <c r="J4914" i="1"/>
  <c r="O4914" i="1" s="1"/>
  <c r="I4914" i="1"/>
  <c r="N4914" i="1" s="1"/>
  <c r="H4914" i="1"/>
  <c r="M4914" i="1" s="1"/>
  <c r="K4886" i="1"/>
  <c r="L4886" i="1" s="1"/>
  <c r="J4886" i="1"/>
  <c r="O4886" i="1" s="1"/>
  <c r="I4886" i="1"/>
  <c r="N4886" i="1" s="1"/>
  <c r="H4886" i="1"/>
  <c r="M4886" i="1" s="1"/>
  <c r="K4858" i="1"/>
  <c r="L4858" i="1" s="1"/>
  <c r="J4858" i="1"/>
  <c r="O4858" i="1" s="1"/>
  <c r="I4858" i="1"/>
  <c r="N4858" i="1" s="1"/>
  <c r="H4858" i="1"/>
  <c r="M4858" i="1" s="1"/>
  <c r="K4830" i="1"/>
  <c r="L4830" i="1" s="1"/>
  <c r="J4830" i="1"/>
  <c r="O4830" i="1" s="1"/>
  <c r="I4830" i="1"/>
  <c r="N4830" i="1" s="1"/>
  <c r="H4830" i="1"/>
  <c r="M4830" i="1" s="1"/>
  <c r="K4802" i="1"/>
  <c r="L4802" i="1" s="1"/>
  <c r="K4774" i="1"/>
  <c r="L4774" i="1" s="1"/>
  <c r="J4774" i="1"/>
  <c r="O4774" i="1" s="1"/>
  <c r="I4774" i="1"/>
  <c r="N4774" i="1" s="1"/>
  <c r="H4774" i="1"/>
  <c r="M4774" i="1" s="1"/>
  <c r="K4746" i="1"/>
  <c r="L4746" i="1" s="1"/>
  <c r="J4746" i="1"/>
  <c r="O4746" i="1" s="1"/>
  <c r="I4746" i="1"/>
  <c r="N4746" i="1" s="1"/>
  <c r="H4746" i="1"/>
  <c r="M4746" i="1" s="1"/>
  <c r="K4718" i="1"/>
  <c r="L4718" i="1" s="1"/>
  <c r="J4718" i="1"/>
  <c r="O4718" i="1" s="1"/>
  <c r="I4718" i="1"/>
  <c r="N4718" i="1" s="1"/>
  <c r="H4718" i="1"/>
  <c r="M4718" i="1" s="1"/>
  <c r="K4690" i="1"/>
  <c r="L4690" i="1" s="1"/>
  <c r="J4690" i="1"/>
  <c r="O4690" i="1" s="1"/>
  <c r="I4690" i="1"/>
  <c r="N4690" i="1" s="1"/>
  <c r="H4690" i="1"/>
  <c r="M4690" i="1" s="1"/>
  <c r="K4662" i="1"/>
  <c r="L4662" i="1" s="1"/>
  <c r="K4634" i="1"/>
  <c r="L4634" i="1" s="1"/>
  <c r="J4634" i="1"/>
  <c r="O4634" i="1" s="1"/>
  <c r="I4634" i="1"/>
  <c r="N4634" i="1" s="1"/>
  <c r="H4634" i="1"/>
  <c r="M4634" i="1" s="1"/>
  <c r="K4606" i="1"/>
  <c r="L4606" i="1" s="1"/>
  <c r="J4606" i="1"/>
  <c r="O4606" i="1" s="1"/>
  <c r="I4606" i="1"/>
  <c r="N4606" i="1" s="1"/>
  <c r="H4606" i="1"/>
  <c r="M4606" i="1" s="1"/>
  <c r="K4494" i="1"/>
  <c r="L4494" i="1" s="1"/>
  <c r="J4494" i="1"/>
  <c r="O4494" i="1" s="1"/>
  <c r="I4494" i="1"/>
  <c r="N4494" i="1" s="1"/>
  <c r="H4494" i="1"/>
  <c r="M4494" i="1" s="1"/>
  <c r="K4466" i="1"/>
  <c r="L4466" i="1" s="1"/>
  <c r="J4466" i="1"/>
  <c r="O4466" i="1" s="1"/>
  <c r="I4466" i="1"/>
  <c r="N4466" i="1" s="1"/>
  <c r="H4466" i="1"/>
  <c r="M4466" i="1" s="1"/>
  <c r="K4438" i="1"/>
  <c r="L4438" i="1" s="1"/>
  <c r="J4438" i="1"/>
  <c r="O4438" i="1" s="1"/>
  <c r="I4438" i="1"/>
  <c r="N4438" i="1" s="1"/>
  <c r="H4438" i="1"/>
  <c r="M4438" i="1" s="1"/>
  <c r="K4410" i="1"/>
  <c r="L4410" i="1" s="1"/>
  <c r="J4410" i="1"/>
  <c r="O4410" i="1" s="1"/>
  <c r="I4410" i="1"/>
  <c r="N4410" i="1" s="1"/>
  <c r="H4410" i="1"/>
  <c r="M4410" i="1" s="1"/>
  <c r="K4382" i="1"/>
  <c r="L4382" i="1" s="1"/>
  <c r="J4382" i="1"/>
  <c r="O4382" i="1" s="1"/>
  <c r="I4382" i="1"/>
  <c r="N4382" i="1" s="1"/>
  <c r="H4382" i="1"/>
  <c r="M4382" i="1" s="1"/>
  <c r="K4354" i="1"/>
  <c r="L4354" i="1" s="1"/>
  <c r="J4354" i="1"/>
  <c r="O4354" i="1" s="1"/>
  <c r="I4354" i="1"/>
  <c r="N4354" i="1" s="1"/>
  <c r="H4354" i="1"/>
  <c r="M4354" i="1" s="1"/>
  <c r="K4024" i="1"/>
  <c r="L4024" i="1" s="1"/>
  <c r="J4024" i="1"/>
  <c r="O4024" i="1" s="1"/>
  <c r="I4024" i="1"/>
  <c r="N4024" i="1" s="1"/>
  <c r="H4024" i="1"/>
  <c r="M4024" i="1" s="1"/>
  <c r="K4238" i="1"/>
  <c r="L4238" i="1" s="1"/>
  <c r="J4238" i="1"/>
  <c r="O4238" i="1" s="1"/>
  <c r="I4238" i="1"/>
  <c r="N4238" i="1" s="1"/>
  <c r="H4238" i="1"/>
  <c r="M4238" i="1" s="1"/>
  <c r="K4143" i="1"/>
  <c r="L4143" i="1" s="1"/>
  <c r="J4143" i="1"/>
  <c r="O4143" i="1" s="1"/>
  <c r="I4143" i="1"/>
  <c r="N4143" i="1" s="1"/>
  <c r="H4143" i="1"/>
  <c r="M4143" i="1" s="1"/>
  <c r="K4052" i="1"/>
  <c r="L4052" i="1" s="1"/>
  <c r="J4052" i="1"/>
  <c r="O4052" i="1" s="1"/>
  <c r="I4052" i="1"/>
  <c r="N4052" i="1" s="1"/>
  <c r="H4052" i="1"/>
  <c r="M4052" i="1" s="1"/>
  <c r="K4300" i="1"/>
  <c r="L4300" i="1" s="1"/>
  <c r="J4300" i="1"/>
  <c r="O4300" i="1" s="1"/>
  <c r="I4300" i="1"/>
  <c r="N4300" i="1" s="1"/>
  <c r="H4300" i="1"/>
  <c r="M4300" i="1" s="1"/>
  <c r="K3935" i="1"/>
  <c r="L3935" i="1" s="1"/>
  <c r="J3935" i="1"/>
  <c r="O3935" i="1" s="1"/>
  <c r="I3935" i="1"/>
  <c r="N3935" i="1" s="1"/>
  <c r="H3935" i="1"/>
  <c r="M3935" i="1" s="1"/>
  <c r="K3805" i="1"/>
  <c r="L3805" i="1" s="1"/>
  <c r="J3805" i="1"/>
  <c r="O3805" i="1" s="1"/>
  <c r="I3805" i="1"/>
  <c r="N3805" i="1" s="1"/>
  <c r="H3805" i="1"/>
  <c r="M3805" i="1" s="1"/>
  <c r="H4214" i="1"/>
  <c r="M4214" i="1" s="1"/>
  <c r="K3228" i="1"/>
  <c r="L3228" i="1" s="1"/>
  <c r="J3228" i="1"/>
  <c r="O3228" i="1" s="1"/>
  <c r="I3228" i="1"/>
  <c r="N3228" i="1" s="1"/>
  <c r="H3228" i="1"/>
  <c r="M3228" i="1" s="1"/>
  <c r="K3134" i="1"/>
  <c r="L3134" i="1" s="1"/>
  <c r="J3134" i="1"/>
  <c r="O3134" i="1" s="1"/>
  <c r="I3134" i="1"/>
  <c r="N3134" i="1" s="1"/>
  <c r="H3134" i="1"/>
  <c r="M3134" i="1" s="1"/>
  <c r="K3209" i="1"/>
  <c r="L3209" i="1" s="1"/>
  <c r="J3209" i="1"/>
  <c r="O3209" i="1" s="1"/>
  <c r="I3209" i="1"/>
  <c r="N3209" i="1" s="1"/>
  <c r="H3209" i="1"/>
  <c r="M3209" i="1" s="1"/>
  <c r="K3854" i="1"/>
  <c r="L3854" i="1" s="1"/>
  <c r="J3854" i="1"/>
  <c r="O3854" i="1" s="1"/>
  <c r="I3854" i="1"/>
  <c r="N3854" i="1" s="1"/>
  <c r="H3854" i="1"/>
  <c r="M3854" i="1" s="1"/>
  <c r="K3892" i="1"/>
  <c r="L3892" i="1" s="1"/>
  <c r="J3892" i="1"/>
  <c r="O3892" i="1" s="1"/>
  <c r="I3892" i="1"/>
  <c r="N3892" i="1" s="1"/>
  <c r="H3892" i="1"/>
  <c r="M3892" i="1" s="1"/>
  <c r="K4194" i="1"/>
  <c r="L4194" i="1" s="1"/>
  <c r="J4194" i="1"/>
  <c r="O4194" i="1" s="1"/>
  <c r="I4194" i="1"/>
  <c r="N4194" i="1" s="1"/>
  <c r="H4194" i="1"/>
  <c r="M4194" i="1" s="1"/>
  <c r="K3680" i="1"/>
  <c r="L3680" i="1" s="1"/>
  <c r="J3680" i="1"/>
  <c r="O3680" i="1" s="1"/>
  <c r="I3680" i="1"/>
  <c r="N3680" i="1" s="1"/>
  <c r="H3680" i="1"/>
  <c r="M3680" i="1" s="1"/>
  <c r="K2965" i="1"/>
  <c r="L2965" i="1" s="1"/>
  <c r="J2965" i="1"/>
  <c r="O2965" i="1" s="1"/>
  <c r="I2965" i="1"/>
  <c r="N2965" i="1" s="1"/>
  <c r="H2965" i="1"/>
  <c r="M2965" i="1" s="1"/>
  <c r="K3483" i="1"/>
  <c r="L3483" i="1" s="1"/>
  <c r="J3483" i="1"/>
  <c r="O3483" i="1" s="1"/>
  <c r="I3483" i="1"/>
  <c r="N3483" i="1" s="1"/>
  <c r="H3483" i="1"/>
  <c r="M3483" i="1" s="1"/>
  <c r="K3890" i="1"/>
  <c r="L3890" i="1" s="1"/>
  <c r="J3890" i="1"/>
  <c r="O3890" i="1" s="1"/>
  <c r="I3890" i="1"/>
  <c r="N3890" i="1" s="1"/>
  <c r="H3890" i="1"/>
  <c r="M3890" i="1" s="1"/>
  <c r="K3177" i="1"/>
  <c r="L3177" i="1" s="1"/>
  <c r="J3177" i="1"/>
  <c r="O3177" i="1" s="1"/>
  <c r="I3177" i="1"/>
  <c r="N3177" i="1" s="1"/>
  <c r="H3177" i="1"/>
  <c r="M3177" i="1" s="1"/>
  <c r="K4031" i="1"/>
  <c r="L4031" i="1" s="1"/>
  <c r="J4031" i="1"/>
  <c r="O4031" i="1" s="1"/>
  <c r="I4031" i="1"/>
  <c r="N4031" i="1" s="1"/>
  <c r="H4031" i="1"/>
  <c r="M4031" i="1" s="1"/>
  <c r="K3492" i="1"/>
  <c r="L3492" i="1" s="1"/>
  <c r="K3334" i="1"/>
  <c r="L3334" i="1" s="1"/>
  <c r="J3334" i="1"/>
  <c r="O3334" i="1" s="1"/>
  <c r="I3334" i="1"/>
  <c r="N3334" i="1" s="1"/>
  <c r="H3334" i="1"/>
  <c r="M3334" i="1" s="1"/>
  <c r="K2896" i="1"/>
  <c r="L2896" i="1" s="1"/>
  <c r="J2896" i="1"/>
  <c r="O2896" i="1" s="1"/>
  <c r="I2896" i="1"/>
  <c r="N2896" i="1" s="1"/>
  <c r="H2896" i="1"/>
  <c r="M2896" i="1" s="1"/>
  <c r="K3626" i="1"/>
  <c r="L3626" i="1" s="1"/>
  <c r="J3626" i="1"/>
  <c r="O3626" i="1" s="1"/>
  <c r="I3626" i="1"/>
  <c r="N3626" i="1" s="1"/>
  <c r="H3626" i="1"/>
  <c r="M3626" i="1" s="1"/>
  <c r="K2942" i="1"/>
  <c r="L2942" i="1" s="1"/>
  <c r="J2942" i="1"/>
  <c r="O2942" i="1" s="1"/>
  <c r="I2942" i="1"/>
  <c r="N2942" i="1" s="1"/>
  <c r="H2942" i="1"/>
  <c r="M2942" i="1" s="1"/>
  <c r="K3851" i="1"/>
  <c r="L3851" i="1" s="1"/>
  <c r="J3851" i="1"/>
  <c r="O3851" i="1" s="1"/>
  <c r="I3851" i="1"/>
  <c r="N3851" i="1" s="1"/>
  <c r="H3851" i="1"/>
  <c r="M3851" i="1" s="1"/>
  <c r="K2985" i="1"/>
  <c r="L2985" i="1" s="1"/>
  <c r="J2985" i="1"/>
  <c r="O2985" i="1" s="1"/>
  <c r="I2985" i="1"/>
  <c r="N2985" i="1" s="1"/>
  <c r="H2985" i="1"/>
  <c r="M2985" i="1" s="1"/>
  <c r="K3045" i="1"/>
  <c r="L3045" i="1" s="1"/>
  <c r="J3045" i="1"/>
  <c r="O3045" i="1" s="1"/>
  <c r="I3045" i="1"/>
  <c r="N3045" i="1" s="1"/>
  <c r="H3045" i="1"/>
  <c r="M3045" i="1" s="1"/>
  <c r="K3266" i="1"/>
  <c r="L3266" i="1" s="1"/>
  <c r="J3266" i="1"/>
  <c r="O3266" i="1" s="1"/>
  <c r="I3266" i="1"/>
  <c r="N3266" i="1" s="1"/>
  <c r="H3266" i="1"/>
  <c r="M3266" i="1" s="1"/>
  <c r="K3564" i="1"/>
  <c r="L3564" i="1" s="1"/>
  <c r="J3564" i="1"/>
  <c r="O3564" i="1" s="1"/>
  <c r="I3564" i="1"/>
  <c r="N3564" i="1" s="1"/>
  <c r="H3564" i="1"/>
  <c r="M3564" i="1" s="1"/>
  <c r="K3344" i="1"/>
  <c r="L3344" i="1" s="1"/>
  <c r="J3344" i="1"/>
  <c r="O3344" i="1" s="1"/>
  <c r="I3344" i="1"/>
  <c r="N3344" i="1" s="1"/>
  <c r="H3344" i="1"/>
  <c r="M3344" i="1" s="1"/>
  <c r="K3244" i="1"/>
  <c r="L3244" i="1" s="1"/>
  <c r="J3244" i="1"/>
  <c r="O3244" i="1" s="1"/>
  <c r="I3244" i="1"/>
  <c r="N3244" i="1" s="1"/>
  <c r="H3244" i="1"/>
  <c r="M3244" i="1" s="1"/>
  <c r="K3286" i="1"/>
  <c r="L3286" i="1" s="1"/>
  <c r="J3286" i="1"/>
  <c r="O3286" i="1" s="1"/>
  <c r="I3286" i="1"/>
  <c r="N3286" i="1" s="1"/>
  <c r="H3286" i="1"/>
  <c r="M3286" i="1" s="1"/>
  <c r="K4026" i="1"/>
  <c r="L4026" i="1" s="1"/>
  <c r="J4026" i="1"/>
  <c r="O4026" i="1" s="1"/>
  <c r="I4026" i="1"/>
  <c r="N4026" i="1" s="1"/>
  <c r="H4026" i="1"/>
  <c r="M4026" i="1" s="1"/>
  <c r="K3587" i="1"/>
  <c r="L3587" i="1" s="1"/>
  <c r="J3587" i="1"/>
  <c r="O3587" i="1" s="1"/>
  <c r="I3587" i="1"/>
  <c r="N3587" i="1" s="1"/>
  <c r="H3587" i="1"/>
  <c r="M3587" i="1" s="1"/>
  <c r="K4236" i="1"/>
  <c r="L4236" i="1" s="1"/>
  <c r="J4236" i="1"/>
  <c r="O4236" i="1" s="1"/>
  <c r="I4236" i="1"/>
  <c r="N4236" i="1" s="1"/>
  <c r="H4236" i="1"/>
  <c r="M4236" i="1" s="1"/>
  <c r="K4044" i="1"/>
  <c r="L4044" i="1" s="1"/>
  <c r="J4044" i="1"/>
  <c r="O4044" i="1" s="1"/>
  <c r="I4044" i="1"/>
  <c r="N4044" i="1" s="1"/>
  <c r="H4044" i="1"/>
  <c r="M4044" i="1" s="1"/>
  <c r="K4297" i="1"/>
  <c r="L4297" i="1" s="1"/>
  <c r="J4297" i="1"/>
  <c r="O4297" i="1" s="1"/>
  <c r="I4297" i="1"/>
  <c r="N4297" i="1" s="1"/>
  <c r="H4297" i="1"/>
  <c r="M4297" i="1" s="1"/>
  <c r="K2262" i="1"/>
  <c r="L2262" i="1" s="1"/>
  <c r="J2262" i="1"/>
  <c r="O2262" i="1" s="1"/>
  <c r="I2262" i="1"/>
  <c r="N2262" i="1" s="1"/>
  <c r="H2262" i="1"/>
  <c r="M2262" i="1" s="1"/>
  <c r="K1606" i="1"/>
  <c r="L1606" i="1" s="1"/>
  <c r="J1606" i="1"/>
  <c r="O1606" i="1" s="1"/>
  <c r="I1606" i="1"/>
  <c r="N1606" i="1" s="1"/>
  <c r="H1606" i="1"/>
  <c r="M1606" i="1" s="1"/>
  <c r="K1696" i="1"/>
  <c r="L1696" i="1" s="1"/>
  <c r="J1696" i="1"/>
  <c r="O1696" i="1" s="1"/>
  <c r="I1696" i="1"/>
  <c r="N1696" i="1" s="1"/>
  <c r="H1696" i="1"/>
  <c r="M1696" i="1" s="1"/>
  <c r="K1724" i="1"/>
  <c r="L1724" i="1" s="1"/>
  <c r="J1724" i="1"/>
  <c r="O1724" i="1" s="1"/>
  <c r="I1724" i="1"/>
  <c r="N1724" i="1" s="1"/>
  <c r="H1724" i="1"/>
  <c r="M1724" i="1" s="1"/>
  <c r="K2315" i="1"/>
  <c r="L2315" i="1" s="1"/>
  <c r="J2315" i="1"/>
  <c r="O2315" i="1" s="1"/>
  <c r="I2315" i="1"/>
  <c r="N2315" i="1" s="1"/>
  <c r="H2315" i="1"/>
  <c r="M2315" i="1" s="1"/>
  <c r="K2772" i="1"/>
  <c r="L2772" i="1" s="1"/>
  <c r="J2772" i="1"/>
  <c r="O2772" i="1" s="1"/>
  <c r="I2772" i="1"/>
  <c r="N2772" i="1" s="1"/>
  <c r="H2772" i="1"/>
  <c r="M2772" i="1" s="1"/>
  <c r="K1581" i="1"/>
  <c r="L1581" i="1" s="1"/>
  <c r="J1581" i="1"/>
  <c r="O1581" i="1" s="1"/>
  <c r="I1581" i="1"/>
  <c r="N1581" i="1" s="1"/>
  <c r="H1581" i="1"/>
  <c r="M1581" i="1" s="1"/>
  <c r="K2428" i="1"/>
  <c r="L2428" i="1" s="1"/>
  <c r="J2428" i="1"/>
  <c r="O2428" i="1" s="1"/>
  <c r="I2428" i="1"/>
  <c r="N2428" i="1" s="1"/>
  <c r="H2428" i="1"/>
  <c r="M2428" i="1" s="1"/>
  <c r="K2386" i="1"/>
  <c r="L2386" i="1" s="1"/>
  <c r="J2386" i="1"/>
  <c r="O2386" i="1" s="1"/>
  <c r="I2386" i="1"/>
  <c r="N2386" i="1" s="1"/>
  <c r="H2386" i="1"/>
  <c r="M2386" i="1" s="1"/>
  <c r="K1862" i="1"/>
  <c r="L1862" i="1" s="1"/>
  <c r="J1862" i="1"/>
  <c r="O1862" i="1" s="1"/>
  <c r="I1862" i="1"/>
  <c r="N1862" i="1" s="1"/>
  <c r="H1862" i="1"/>
  <c r="M1862" i="1" s="1"/>
  <c r="K2031" i="1"/>
  <c r="L2031" i="1" s="1"/>
  <c r="J2031" i="1"/>
  <c r="O2031" i="1" s="1"/>
  <c r="I2031" i="1"/>
  <c r="N2031" i="1" s="1"/>
  <c r="H2031" i="1"/>
  <c r="M2031" i="1" s="1"/>
  <c r="H2349" i="1"/>
  <c r="M2349" i="1" s="1"/>
  <c r="K2136" i="1"/>
  <c r="L2136" i="1" s="1"/>
  <c r="J2136" i="1"/>
  <c r="O2136" i="1" s="1"/>
  <c r="I2136" i="1"/>
  <c r="N2136" i="1" s="1"/>
  <c r="H2136" i="1"/>
  <c r="M2136" i="1" s="1"/>
  <c r="K1771" i="1"/>
  <c r="L1771" i="1" s="1"/>
  <c r="J1771" i="1"/>
  <c r="O1771" i="1" s="1"/>
  <c r="I1771" i="1"/>
  <c r="N1771" i="1" s="1"/>
  <c r="H1771" i="1"/>
  <c r="M1771" i="1" s="1"/>
  <c r="K2699" i="1"/>
  <c r="L2699" i="1" s="1"/>
  <c r="J2699" i="1"/>
  <c r="O2699" i="1" s="1"/>
  <c r="I2699" i="1"/>
  <c r="N2699" i="1" s="1"/>
  <c r="H2699" i="1"/>
  <c r="M2699" i="1" s="1"/>
  <c r="K2481" i="1"/>
  <c r="L2481" i="1" s="1"/>
  <c r="J2481" i="1"/>
  <c r="O2481" i="1" s="1"/>
  <c r="I2481" i="1"/>
  <c r="N2481" i="1" s="1"/>
  <c r="H2481" i="1"/>
  <c r="M2481" i="1" s="1"/>
  <c r="K2384" i="1"/>
  <c r="L2384" i="1" s="1"/>
  <c r="J2384" i="1"/>
  <c r="O2384" i="1" s="1"/>
  <c r="I2384" i="1"/>
  <c r="N2384" i="1" s="1"/>
  <c r="H2384" i="1"/>
  <c r="M2384" i="1" s="1"/>
  <c r="K2348" i="1"/>
  <c r="L2348" i="1" s="1"/>
  <c r="J2348" i="1"/>
  <c r="O2348" i="1" s="1"/>
  <c r="I2348" i="1"/>
  <c r="N2348" i="1" s="1"/>
  <c r="H2348" i="1"/>
  <c r="M2348" i="1" s="1"/>
  <c r="K2267" i="1"/>
  <c r="L2267" i="1" s="1"/>
  <c r="J2267" i="1"/>
  <c r="O2267" i="1" s="1"/>
  <c r="I2267" i="1"/>
  <c r="N2267" i="1" s="1"/>
  <c r="H2267" i="1"/>
  <c r="M2267" i="1" s="1"/>
  <c r="J2200" i="1"/>
  <c r="O2200" i="1" s="1"/>
  <c r="K1636" i="1"/>
  <c r="L1636" i="1" s="1"/>
  <c r="J1636" i="1"/>
  <c r="O1636" i="1" s="1"/>
  <c r="I1636" i="1"/>
  <c r="N1636" i="1" s="1"/>
  <c r="H1636" i="1"/>
  <c r="M1636" i="1" s="1"/>
  <c r="K2423" i="1"/>
  <c r="L2423" i="1" s="1"/>
  <c r="J2423" i="1"/>
  <c r="O2423" i="1" s="1"/>
  <c r="I2423" i="1"/>
  <c r="N2423" i="1" s="1"/>
  <c r="H2423" i="1"/>
  <c r="M2423" i="1" s="1"/>
  <c r="K1573" i="1"/>
  <c r="L1573" i="1" s="1"/>
  <c r="J1573" i="1"/>
  <c r="O1573" i="1" s="1"/>
  <c r="I1573" i="1"/>
  <c r="N1573" i="1" s="1"/>
  <c r="H1573" i="1"/>
  <c r="M1573" i="1" s="1"/>
  <c r="K2402" i="1"/>
  <c r="L2402" i="1" s="1"/>
  <c r="J2402" i="1"/>
  <c r="O2402" i="1" s="1"/>
  <c r="I2402" i="1"/>
  <c r="N2402" i="1" s="1"/>
  <c r="H2402" i="1"/>
  <c r="M2402" i="1" s="1"/>
  <c r="K1653" i="1"/>
  <c r="L1653" i="1" s="1"/>
  <c r="J1653" i="1"/>
  <c r="O1653" i="1" s="1"/>
  <c r="I1653" i="1"/>
  <c r="N1653" i="1" s="1"/>
  <c r="H1653" i="1"/>
  <c r="M1653" i="1" s="1"/>
  <c r="K1527" i="1"/>
  <c r="L1527" i="1" s="1"/>
  <c r="J1527" i="1"/>
  <c r="O1527" i="1" s="1"/>
  <c r="I1527" i="1"/>
  <c r="N1527" i="1" s="1"/>
  <c r="H1527" i="1"/>
  <c r="M1527" i="1" s="1"/>
  <c r="K2352" i="1"/>
  <c r="L2352" i="1" s="1"/>
  <c r="J2352" i="1"/>
  <c r="O2352" i="1" s="1"/>
  <c r="I2352" i="1"/>
  <c r="N2352" i="1" s="1"/>
  <c r="H2352" i="1"/>
  <c r="M2352" i="1" s="1"/>
  <c r="K1872" i="1"/>
  <c r="L1872" i="1" s="1"/>
  <c r="J1872" i="1"/>
  <c r="O1872" i="1" s="1"/>
  <c r="I1872" i="1"/>
  <c r="N1872" i="1" s="1"/>
  <c r="H1872" i="1"/>
  <c r="M1872" i="1" s="1"/>
  <c r="K1799" i="1"/>
  <c r="L1799" i="1" s="1"/>
  <c r="J1799" i="1"/>
  <c r="O1799" i="1" s="1"/>
  <c r="I1799" i="1"/>
  <c r="N1799" i="1" s="1"/>
  <c r="H1799" i="1"/>
  <c r="M1799" i="1" s="1"/>
  <c r="K1497" i="1"/>
  <c r="L1497" i="1" s="1"/>
  <c r="J1497" i="1"/>
  <c r="O1497" i="1" s="1"/>
  <c r="I1497" i="1"/>
  <c r="N1497" i="1" s="1"/>
  <c r="H1497" i="1"/>
  <c r="M1497" i="1" s="1"/>
  <c r="K2333" i="1"/>
  <c r="L2333" i="1" s="1"/>
  <c r="J2333" i="1"/>
  <c r="O2333" i="1" s="1"/>
  <c r="I2333" i="1"/>
  <c r="N2333" i="1" s="1"/>
  <c r="H2333" i="1"/>
  <c r="M2333" i="1" s="1"/>
  <c r="K2107" i="1"/>
  <c r="L2107" i="1" s="1"/>
  <c r="J2107" i="1"/>
  <c r="O2107" i="1" s="1"/>
  <c r="I2107" i="1"/>
  <c r="N2107" i="1" s="1"/>
  <c r="H2107" i="1"/>
  <c r="M2107" i="1" s="1"/>
  <c r="K1790" i="1"/>
  <c r="L1790" i="1" s="1"/>
  <c r="J1790" i="1"/>
  <c r="O1790" i="1" s="1"/>
  <c r="I1790" i="1"/>
  <c r="N1790" i="1" s="1"/>
  <c r="H1790" i="1"/>
  <c r="M1790" i="1" s="1"/>
  <c r="H2551" i="1"/>
  <c r="M2551" i="1" s="1"/>
  <c r="K2417" i="1"/>
  <c r="L2417" i="1" s="1"/>
  <c r="J2417" i="1"/>
  <c r="O2417" i="1" s="1"/>
  <c r="I2417" i="1"/>
  <c r="N2417" i="1" s="1"/>
  <c r="H2417" i="1"/>
  <c r="M2417" i="1" s="1"/>
  <c r="K1082" i="1"/>
  <c r="L1082" i="1" s="1"/>
  <c r="J1082" i="1"/>
  <c r="O1082" i="1" s="1"/>
  <c r="I1082" i="1"/>
  <c r="N1082" i="1" s="1"/>
  <c r="H1082" i="1"/>
  <c r="M1082" i="1" s="1"/>
  <c r="K545" i="1"/>
  <c r="L545" i="1" s="1"/>
  <c r="J545" i="1"/>
  <c r="O545" i="1" s="1"/>
  <c r="I545" i="1"/>
  <c r="N545" i="1" s="1"/>
  <c r="H545" i="1"/>
  <c r="M545" i="1" s="1"/>
  <c r="K215" i="1"/>
  <c r="L215" i="1" s="1"/>
  <c r="J215" i="1"/>
  <c r="O215" i="1" s="1"/>
  <c r="I215" i="1"/>
  <c r="N215" i="1" s="1"/>
  <c r="H215" i="1"/>
  <c r="M215" i="1" s="1"/>
  <c r="K449" i="1"/>
  <c r="L449" i="1" s="1"/>
  <c r="J449" i="1"/>
  <c r="O449" i="1" s="1"/>
  <c r="I449" i="1"/>
  <c r="N449" i="1" s="1"/>
  <c r="H449" i="1"/>
  <c r="M449" i="1" s="1"/>
  <c r="K1423" i="1"/>
  <c r="L1423" i="1" s="1"/>
  <c r="J1423" i="1"/>
  <c r="O1423" i="1" s="1"/>
  <c r="I1423" i="1"/>
  <c r="N1423" i="1" s="1"/>
  <c r="H1423" i="1"/>
  <c r="M1423" i="1" s="1"/>
  <c r="K534" i="1"/>
  <c r="L534" i="1" s="1"/>
  <c r="J534" i="1"/>
  <c r="O534" i="1" s="1"/>
  <c r="H534" i="1"/>
  <c r="M534" i="1" s="1"/>
  <c r="I534" i="1"/>
  <c r="N534" i="1" s="1"/>
  <c r="K619" i="1"/>
  <c r="L619" i="1" s="1"/>
  <c r="J619" i="1"/>
  <c r="O619" i="1" s="1"/>
  <c r="I619" i="1"/>
  <c r="N619" i="1" s="1"/>
  <c r="H619" i="1"/>
  <c r="M619" i="1" s="1"/>
  <c r="K122" i="1"/>
  <c r="L122" i="1" s="1"/>
  <c r="J122" i="1"/>
  <c r="O122" i="1" s="1"/>
  <c r="I122" i="1"/>
  <c r="N122" i="1" s="1"/>
  <c r="H122" i="1"/>
  <c r="M122" i="1" s="1"/>
  <c r="K1203" i="1"/>
  <c r="L1203" i="1" s="1"/>
  <c r="J1203" i="1"/>
  <c r="O1203" i="1" s="1"/>
  <c r="H1203" i="1"/>
  <c r="M1203" i="1" s="1"/>
  <c r="I1203" i="1"/>
  <c r="N1203" i="1" s="1"/>
  <c r="K762" i="1"/>
  <c r="L762" i="1" s="1"/>
  <c r="J762" i="1"/>
  <c r="O762" i="1" s="1"/>
  <c r="I762" i="1"/>
  <c r="N762" i="1" s="1"/>
  <c r="H762" i="1"/>
  <c r="M762" i="1" s="1"/>
  <c r="K485" i="1"/>
  <c r="L485" i="1" s="1"/>
  <c r="J485" i="1"/>
  <c r="O485" i="1" s="1"/>
  <c r="H485" i="1"/>
  <c r="M485" i="1" s="1"/>
  <c r="I485" i="1"/>
  <c r="N485" i="1" s="1"/>
  <c r="K532" i="1"/>
  <c r="L532" i="1" s="1"/>
  <c r="J532" i="1"/>
  <c r="O532" i="1" s="1"/>
  <c r="I532" i="1"/>
  <c r="N532" i="1" s="1"/>
  <c r="H532" i="1"/>
  <c r="M532" i="1" s="1"/>
  <c r="K725" i="1"/>
  <c r="L725" i="1" s="1"/>
  <c r="J725" i="1"/>
  <c r="O725" i="1" s="1"/>
  <c r="I725" i="1"/>
  <c r="N725" i="1" s="1"/>
  <c r="H725" i="1"/>
  <c r="M725" i="1" s="1"/>
  <c r="K603" i="1"/>
  <c r="L603" i="1" s="1"/>
  <c r="J603" i="1"/>
  <c r="O603" i="1" s="1"/>
  <c r="I603" i="1"/>
  <c r="N603" i="1" s="1"/>
  <c r="H603" i="1"/>
  <c r="M603" i="1" s="1"/>
  <c r="K811" i="1"/>
  <c r="L811" i="1" s="1"/>
  <c r="J811" i="1"/>
  <c r="O811" i="1" s="1"/>
  <c r="I811" i="1"/>
  <c r="N811" i="1" s="1"/>
  <c r="H811" i="1"/>
  <c r="M811" i="1" s="1"/>
  <c r="K900" i="1"/>
  <c r="L900" i="1" s="1"/>
  <c r="J900" i="1"/>
  <c r="O900" i="1" s="1"/>
  <c r="I900" i="1"/>
  <c r="N900" i="1" s="1"/>
  <c r="H900" i="1"/>
  <c r="M900" i="1" s="1"/>
  <c r="K944" i="1"/>
  <c r="L944" i="1" s="1"/>
  <c r="J944" i="1"/>
  <c r="O944" i="1" s="1"/>
  <c r="I944" i="1"/>
  <c r="N944" i="1" s="1"/>
  <c r="H944" i="1"/>
  <c r="M944" i="1" s="1"/>
  <c r="K367" i="1"/>
  <c r="L367" i="1" s="1"/>
  <c r="J367" i="1"/>
  <c r="O367" i="1" s="1"/>
  <c r="I367" i="1"/>
  <c r="N367" i="1" s="1"/>
  <c r="H367" i="1"/>
  <c r="M367" i="1" s="1"/>
  <c r="K124" i="1"/>
  <c r="L124" i="1" s="1"/>
  <c r="J124" i="1"/>
  <c r="O124" i="1" s="1"/>
  <c r="I124" i="1"/>
  <c r="N124" i="1" s="1"/>
  <c r="H124" i="1"/>
  <c r="M124" i="1" s="1"/>
  <c r="H844" i="1"/>
  <c r="M844" i="1" s="1"/>
  <c r="K542" i="1"/>
  <c r="L542" i="1" s="1"/>
  <c r="J542" i="1"/>
  <c r="O542" i="1" s="1"/>
  <c r="I542" i="1"/>
  <c r="N542" i="1" s="1"/>
  <c r="H542" i="1"/>
  <c r="M542" i="1" s="1"/>
  <c r="K1455" i="1"/>
  <c r="L1455" i="1" s="1"/>
  <c r="J1455" i="1"/>
  <c r="O1455" i="1" s="1"/>
  <c r="I1455" i="1"/>
  <c r="N1455" i="1" s="1"/>
  <c r="H1455" i="1"/>
  <c r="M1455" i="1" s="1"/>
  <c r="K1053" i="1"/>
  <c r="L1053" i="1" s="1"/>
  <c r="J1053" i="1"/>
  <c r="O1053" i="1" s="1"/>
  <c r="H1053" i="1"/>
  <c r="M1053" i="1" s="1"/>
  <c r="I1053" i="1"/>
  <c r="N1053" i="1" s="1"/>
  <c r="K828" i="1"/>
  <c r="L828" i="1" s="1"/>
  <c r="J828" i="1"/>
  <c r="O828" i="1" s="1"/>
  <c r="H828" i="1"/>
  <c r="M828" i="1" s="1"/>
  <c r="I828" i="1"/>
  <c r="N828" i="1" s="1"/>
  <c r="K1359" i="1"/>
  <c r="L1359" i="1" s="1"/>
  <c r="J1359" i="1"/>
  <c r="O1359" i="1" s="1"/>
  <c r="H1359" i="1"/>
  <c r="M1359" i="1" s="1"/>
  <c r="I1359" i="1"/>
  <c r="N1359" i="1" s="1"/>
  <c r="K515" i="1"/>
  <c r="L515" i="1" s="1"/>
  <c r="J515" i="1"/>
  <c r="O515" i="1" s="1"/>
  <c r="H515" i="1"/>
  <c r="M515" i="1" s="1"/>
  <c r="I515" i="1"/>
  <c r="N515" i="1" s="1"/>
  <c r="K739" i="1"/>
  <c r="L739" i="1" s="1"/>
  <c r="J739" i="1"/>
  <c r="O739" i="1" s="1"/>
  <c r="I739" i="1"/>
  <c r="N739" i="1" s="1"/>
  <c r="H739" i="1"/>
  <c r="M739" i="1" s="1"/>
  <c r="K383" i="1"/>
  <c r="L383" i="1" s="1"/>
  <c r="K1019" i="1"/>
  <c r="L1019" i="1" s="1"/>
  <c r="J1019" i="1"/>
  <c r="O1019" i="1" s="1"/>
  <c r="I1019" i="1"/>
  <c r="N1019" i="1" s="1"/>
  <c r="H1019" i="1"/>
  <c r="M1019" i="1" s="1"/>
  <c r="K249" i="1"/>
  <c r="L249" i="1" s="1"/>
  <c r="J249" i="1"/>
  <c r="O249" i="1" s="1"/>
  <c r="I249" i="1"/>
  <c r="N249" i="1" s="1"/>
  <c r="H249" i="1"/>
  <c r="M249" i="1" s="1"/>
  <c r="K960" i="1"/>
  <c r="L960" i="1" s="1"/>
  <c r="J960" i="1"/>
  <c r="O960" i="1" s="1"/>
  <c r="I960" i="1"/>
  <c r="N960" i="1" s="1"/>
  <c r="H960" i="1"/>
  <c r="M960" i="1" s="1"/>
  <c r="K20" i="1"/>
  <c r="L20" i="1" s="1"/>
  <c r="J20" i="1"/>
  <c r="O20" i="1" s="1"/>
  <c r="I20" i="1"/>
  <c r="N20" i="1" s="1"/>
  <c r="H20" i="1"/>
  <c r="M20" i="1" s="1"/>
  <c r="K74" i="1"/>
  <c r="L74" i="1" s="1"/>
  <c r="J74" i="1"/>
  <c r="O74" i="1" s="1"/>
  <c r="K991" i="1"/>
  <c r="L991" i="1" s="1"/>
  <c r="J991" i="1"/>
  <c r="O991" i="1" s="1"/>
  <c r="I991" i="1"/>
  <c r="N991" i="1" s="1"/>
  <c r="H991" i="1"/>
  <c r="M991" i="1" s="1"/>
  <c r="K98" i="1"/>
  <c r="L98" i="1" s="1"/>
  <c r="J98" i="1"/>
  <c r="O98" i="1" s="1"/>
  <c r="H98" i="1"/>
  <c r="M98" i="1" s="1"/>
  <c r="I98" i="1"/>
  <c r="N98" i="1" s="1"/>
  <c r="K1160" i="1"/>
  <c r="L1160" i="1" s="1"/>
  <c r="J1160" i="1"/>
  <c r="O1160" i="1" s="1"/>
  <c r="I1160" i="1"/>
  <c r="N1160" i="1" s="1"/>
  <c r="H1160" i="1"/>
  <c r="M1160" i="1" s="1"/>
  <c r="K751" i="1"/>
  <c r="L751" i="1" s="1"/>
  <c r="J751" i="1"/>
  <c r="O751" i="1" s="1"/>
  <c r="I751" i="1"/>
  <c r="N751" i="1" s="1"/>
  <c r="H751" i="1"/>
  <c r="M751" i="1" s="1"/>
  <c r="K1139" i="1"/>
  <c r="L1139" i="1" s="1"/>
  <c r="J1139" i="1"/>
  <c r="O1139" i="1" s="1"/>
  <c r="I1139" i="1"/>
  <c r="N1139" i="1" s="1"/>
  <c r="H1139" i="1"/>
  <c r="M1139" i="1" s="1"/>
  <c r="K881" i="1"/>
  <c r="L881" i="1" s="1"/>
  <c r="J881" i="1"/>
  <c r="O881" i="1" s="1"/>
  <c r="I881" i="1"/>
  <c r="N881" i="1" s="1"/>
  <c r="H881" i="1"/>
  <c r="M881" i="1" s="1"/>
  <c r="K699" i="1"/>
  <c r="L699" i="1" s="1"/>
  <c r="J699" i="1"/>
  <c r="O699" i="1" s="1"/>
  <c r="I699" i="1"/>
  <c r="N699" i="1" s="1"/>
  <c r="H699" i="1"/>
  <c r="M699" i="1" s="1"/>
  <c r="K1191" i="1"/>
  <c r="L1191" i="1" s="1"/>
  <c r="J1191" i="1"/>
  <c r="O1191" i="1" s="1"/>
  <c r="I1191" i="1"/>
  <c r="N1191" i="1" s="1"/>
  <c r="H1191" i="1"/>
  <c r="M1191" i="1" s="1"/>
  <c r="F14151" i="1"/>
  <c r="F14123" i="1"/>
  <c r="F14095" i="1"/>
  <c r="F14067" i="1"/>
  <c r="F14039" i="1"/>
  <c r="F14011" i="1"/>
  <c r="F13983" i="1"/>
  <c r="F13955" i="1"/>
  <c r="F13927" i="1"/>
  <c r="F13899" i="1"/>
  <c r="F13871" i="1"/>
  <c r="F13843" i="1"/>
  <c r="F13815" i="1"/>
  <c r="F13787" i="1"/>
  <c r="F13759" i="1"/>
  <c r="F13731" i="1"/>
  <c r="F13703" i="1"/>
  <c r="F13675" i="1"/>
  <c r="F13647" i="1"/>
  <c r="F13619" i="1"/>
  <c r="F13591" i="1"/>
  <c r="F13563" i="1"/>
  <c r="F13535" i="1"/>
  <c r="F13507" i="1"/>
  <c r="F13479" i="1"/>
  <c r="F13451" i="1"/>
  <c r="F13423" i="1"/>
  <c r="F13395" i="1"/>
  <c r="F13367" i="1"/>
  <c r="F13339" i="1"/>
  <c r="F13311" i="1"/>
  <c r="F13283" i="1"/>
  <c r="F13255" i="1"/>
  <c r="F13227" i="1"/>
  <c r="F13199" i="1"/>
  <c r="F13171" i="1"/>
  <c r="F13143" i="1"/>
  <c r="F13115" i="1"/>
  <c r="F13087" i="1"/>
  <c r="F13059" i="1"/>
  <c r="F13031" i="1"/>
  <c r="F13003" i="1"/>
  <c r="F12975" i="1"/>
  <c r="F12919" i="1"/>
  <c r="F12891" i="1"/>
  <c r="F12863" i="1"/>
  <c r="F12835" i="1"/>
  <c r="F12807" i="1"/>
  <c r="F12779" i="1"/>
  <c r="F12751" i="1"/>
  <c r="F12723" i="1"/>
  <c r="F12695" i="1"/>
  <c r="F12667" i="1"/>
  <c r="F12639" i="1"/>
  <c r="F12611" i="1"/>
  <c r="F12583" i="1"/>
  <c r="F12555" i="1"/>
  <c r="F12527" i="1"/>
  <c r="F12499" i="1"/>
  <c r="F12471" i="1"/>
  <c r="F12443" i="1"/>
  <c r="F12415" i="1"/>
  <c r="F12387" i="1"/>
  <c r="F12359" i="1"/>
  <c r="F12331" i="1"/>
  <c r="F12303" i="1"/>
  <c r="F12275" i="1"/>
  <c r="F12247" i="1"/>
  <c r="F12219" i="1"/>
  <c r="F12191" i="1"/>
  <c r="F12163" i="1"/>
  <c r="F12135" i="1"/>
  <c r="F12107" i="1"/>
  <c r="F12079" i="1"/>
  <c r="F12051" i="1"/>
  <c r="F12023" i="1"/>
  <c r="F11995" i="1"/>
  <c r="F11967" i="1"/>
  <c r="F11939" i="1"/>
  <c r="F11911" i="1"/>
  <c r="F11883" i="1"/>
  <c r="F11855" i="1"/>
  <c r="F11827" i="1"/>
  <c r="F11799" i="1"/>
  <c r="F11771" i="1"/>
  <c r="F11743" i="1"/>
  <c r="F11715" i="1"/>
  <c r="F11687" i="1"/>
  <c r="F11659" i="1"/>
  <c r="F11631" i="1"/>
  <c r="F11603" i="1"/>
  <c r="F11575" i="1"/>
  <c r="F11547" i="1"/>
  <c r="F11519" i="1"/>
  <c r="F11491" i="1"/>
  <c r="F11463" i="1"/>
  <c r="F11435" i="1"/>
  <c r="F11407" i="1"/>
  <c r="F11379" i="1"/>
  <c r="F11351" i="1"/>
  <c r="F11323" i="1"/>
  <c r="F11295" i="1"/>
  <c r="F11267" i="1"/>
  <c r="F11239" i="1"/>
  <c r="F11211" i="1"/>
  <c r="F11183" i="1"/>
  <c r="F11155" i="1"/>
  <c r="F11127" i="1"/>
  <c r="F11099" i="1"/>
  <c r="F11071" i="1"/>
  <c r="F11043" i="1"/>
  <c r="F11015" i="1"/>
  <c r="F10987" i="1"/>
  <c r="F10959" i="1"/>
  <c r="F10931" i="1"/>
  <c r="F10903" i="1"/>
  <c r="F10875" i="1"/>
  <c r="F10847" i="1"/>
  <c r="F10819" i="1"/>
  <c r="F10791" i="1"/>
  <c r="F10763" i="1"/>
  <c r="F10735" i="1"/>
  <c r="F10707" i="1"/>
  <c r="F10679" i="1"/>
  <c r="F10651" i="1"/>
  <c r="F10623" i="1"/>
  <c r="F10595" i="1"/>
  <c r="F10567" i="1"/>
  <c r="F10539" i="1"/>
  <c r="F10511" i="1"/>
  <c r="F10483" i="1"/>
  <c r="F10455" i="1"/>
  <c r="F10427" i="1"/>
  <c r="F10399" i="1"/>
  <c r="F10371" i="1"/>
  <c r="F10343" i="1"/>
  <c r="F10315" i="1"/>
  <c r="F10287" i="1"/>
  <c r="F10259" i="1"/>
  <c r="F10231" i="1"/>
  <c r="F10175" i="1"/>
  <c r="F10147" i="1"/>
  <c r="F10119" i="1"/>
  <c r="F10091" i="1"/>
  <c r="F10063" i="1"/>
  <c r="F10035" i="1"/>
  <c r="F10007" i="1"/>
  <c r="F9979" i="1"/>
  <c r="F9951" i="1"/>
  <c r="F9923" i="1"/>
  <c r="F9895" i="1"/>
  <c r="F9867" i="1"/>
  <c r="F9839" i="1"/>
  <c r="F9811" i="1"/>
  <c r="F9783" i="1"/>
  <c r="F9755" i="1"/>
  <c r="F9727" i="1"/>
  <c r="F9699" i="1"/>
  <c r="F9671" i="1"/>
  <c r="F9643" i="1"/>
  <c r="F9615" i="1"/>
  <c r="F9587" i="1"/>
  <c r="F9559" i="1"/>
  <c r="F9531" i="1"/>
  <c r="F9503" i="1"/>
  <c r="F9475" i="1"/>
  <c r="F9447" i="1"/>
  <c r="F9419" i="1"/>
  <c r="F9391" i="1"/>
  <c r="F9363" i="1"/>
  <c r="F9335" i="1"/>
  <c r="F9307" i="1"/>
  <c r="F9279" i="1"/>
  <c r="F9251" i="1"/>
  <c r="F9223" i="1"/>
  <c r="F9195" i="1"/>
  <c r="F9167" i="1"/>
  <c r="F9139" i="1"/>
  <c r="F9111" i="1"/>
  <c r="F9083" i="1"/>
  <c r="F9055" i="1"/>
  <c r="F9027" i="1"/>
  <c r="F8999" i="1"/>
  <c r="F8971" i="1"/>
  <c r="F8943" i="1"/>
  <c r="F8915" i="1"/>
  <c r="F8887" i="1"/>
  <c r="F8859" i="1"/>
  <c r="F8831" i="1"/>
  <c r="F8803" i="1"/>
  <c r="F8775" i="1"/>
  <c r="F8747" i="1"/>
  <c r="F8719" i="1"/>
  <c r="F8691" i="1"/>
  <c r="F8663" i="1"/>
  <c r="F8635" i="1"/>
  <c r="F8607" i="1"/>
  <c r="F8579" i="1"/>
  <c r="F8551" i="1"/>
  <c r="F8523" i="1"/>
  <c r="F8495" i="1"/>
  <c r="F8467" i="1"/>
  <c r="F8439" i="1"/>
  <c r="F8411" i="1"/>
  <c r="F8383" i="1"/>
  <c r="F8355" i="1"/>
  <c r="F8327" i="1"/>
  <c r="F8299" i="1"/>
  <c r="F8271" i="1"/>
  <c r="F8243" i="1"/>
  <c r="F8215" i="1"/>
  <c r="F8187" i="1"/>
  <c r="F8159" i="1"/>
  <c r="F8131" i="1"/>
  <c r="F8103" i="1"/>
  <c r="F8075" i="1"/>
  <c r="F8047" i="1"/>
  <c r="F8019" i="1"/>
  <c r="F7991" i="1"/>
  <c r="F7963" i="1"/>
  <c r="F7935" i="1"/>
  <c r="F7907" i="1"/>
  <c r="F7879" i="1"/>
  <c r="F7851" i="1"/>
  <c r="F7823" i="1"/>
  <c r="F7795" i="1"/>
  <c r="F7767" i="1"/>
  <c r="F7739" i="1"/>
  <c r="F7711" i="1"/>
  <c r="F7683" i="1"/>
  <c r="F7655" i="1"/>
  <c r="F7627" i="1"/>
  <c r="F7599" i="1"/>
  <c r="F7571" i="1"/>
  <c r="F7543" i="1"/>
  <c r="F7515" i="1"/>
  <c r="F7487" i="1"/>
  <c r="F7459" i="1"/>
  <c r="F7431" i="1"/>
  <c r="F7403" i="1"/>
  <c r="F7375" i="1"/>
  <c r="F7347" i="1"/>
  <c r="F7319" i="1"/>
  <c r="F7291" i="1"/>
  <c r="F7263" i="1"/>
  <c r="F7235" i="1"/>
  <c r="F7207" i="1"/>
  <c r="F7179" i="1"/>
  <c r="F7151" i="1"/>
  <c r="F7123" i="1"/>
  <c r="F7095" i="1"/>
  <c r="F7067" i="1"/>
  <c r="F7039" i="1"/>
  <c r="F7011" i="1"/>
  <c r="F6983" i="1"/>
  <c r="F6955" i="1"/>
  <c r="F6927" i="1"/>
  <c r="F6899" i="1"/>
  <c r="F6871" i="1"/>
  <c r="F6843" i="1"/>
  <c r="F6815" i="1"/>
  <c r="F6787" i="1"/>
  <c r="F6759" i="1"/>
  <c r="F6731" i="1"/>
  <c r="F6703" i="1"/>
  <c r="F6675" i="1"/>
  <c r="F6647" i="1"/>
  <c r="F6619" i="1"/>
  <c r="F6591" i="1"/>
  <c r="F6563" i="1"/>
  <c r="F6535" i="1"/>
  <c r="F6507" i="1"/>
  <c r="F6479" i="1"/>
  <c r="F6451" i="1"/>
  <c r="F6423" i="1"/>
  <c r="F6395" i="1"/>
  <c r="F6367" i="1"/>
  <c r="F6339" i="1"/>
  <c r="F6311" i="1"/>
  <c r="F6283" i="1"/>
  <c r="F6255" i="1"/>
  <c r="F6227" i="1"/>
  <c r="F6199" i="1"/>
  <c r="F6171" i="1"/>
  <c r="F6143" i="1"/>
  <c r="F6115" i="1"/>
  <c r="F6087" i="1"/>
  <c r="F6059" i="1"/>
  <c r="F6031" i="1"/>
  <c r="F6003" i="1"/>
  <c r="F5975" i="1"/>
  <c r="F5947" i="1"/>
  <c r="F5919" i="1"/>
  <c r="F5891" i="1"/>
  <c r="F5863" i="1"/>
  <c r="F5835" i="1"/>
  <c r="F5807" i="1"/>
  <c r="F5779" i="1"/>
  <c r="F5751" i="1"/>
  <c r="F5723" i="1"/>
  <c r="F5695" i="1"/>
  <c r="F5667" i="1"/>
  <c r="F5639" i="1"/>
  <c r="F5611" i="1"/>
  <c r="F5583" i="1"/>
  <c r="F5555" i="1"/>
  <c r="F5527" i="1"/>
  <c r="F5499" i="1"/>
  <c r="F5471" i="1"/>
  <c r="F5443" i="1"/>
  <c r="F5415" i="1"/>
  <c r="F5387" i="1"/>
  <c r="F5359" i="1"/>
  <c r="F5331" i="1"/>
  <c r="F5303" i="1"/>
  <c r="F5275" i="1"/>
  <c r="F5247" i="1"/>
  <c r="F5219" i="1"/>
  <c r="F5191" i="1"/>
  <c r="F5135" i="1"/>
  <c r="F5107" i="1"/>
  <c r="F5079" i="1"/>
  <c r="F5051" i="1"/>
  <c r="F5023" i="1"/>
  <c r="F4995" i="1"/>
  <c r="F4967" i="1"/>
  <c r="F4939" i="1"/>
  <c r="F4911" i="1"/>
  <c r="F4883" i="1"/>
  <c r="F4855" i="1"/>
  <c r="F4827" i="1"/>
  <c r="F4799" i="1"/>
  <c r="F4771" i="1"/>
  <c r="F4743" i="1"/>
  <c r="F4715" i="1"/>
  <c r="F4687" i="1"/>
  <c r="F4659" i="1"/>
  <c r="F4631" i="1"/>
  <c r="F4603" i="1"/>
  <c r="F4575" i="1"/>
  <c r="F4547" i="1"/>
  <c r="F4519" i="1"/>
  <c r="F4491" i="1"/>
  <c r="F4463" i="1"/>
  <c r="F4435" i="1"/>
  <c r="F4407" i="1"/>
  <c r="F4379" i="1"/>
  <c r="F4351" i="1"/>
  <c r="F2988" i="1"/>
  <c r="F2992" i="1"/>
  <c r="F4090" i="1"/>
  <c r="F4197" i="1"/>
  <c r="F3882" i="1"/>
  <c r="F3909" i="1"/>
  <c r="F4283" i="1"/>
  <c r="F3555" i="1"/>
  <c r="F3392" i="1"/>
  <c r="F4087" i="1"/>
  <c r="F3547" i="1"/>
  <c r="F3730" i="1"/>
  <c r="F3136" i="1"/>
  <c r="F3168" i="1"/>
  <c r="F3051" i="1"/>
  <c r="F3843" i="1"/>
  <c r="F3794" i="1"/>
  <c r="F3340" i="1"/>
  <c r="F3520" i="1"/>
  <c r="F3473" i="1"/>
  <c r="F2982" i="1"/>
  <c r="F3036" i="1"/>
  <c r="F3703" i="1"/>
  <c r="F3653" i="1"/>
  <c r="F3377" i="1"/>
  <c r="F3519" i="1"/>
  <c r="F3183" i="1"/>
  <c r="F3949" i="1"/>
  <c r="F4135" i="1"/>
  <c r="F3226" i="1"/>
  <c r="F3058" i="1"/>
  <c r="F3056" i="1"/>
  <c r="F3762" i="1"/>
  <c r="F3517" i="1"/>
  <c r="F3790" i="1"/>
  <c r="F2845" i="1"/>
  <c r="F3033" i="1"/>
  <c r="F3103" i="1"/>
  <c r="F3714" i="1"/>
  <c r="F4028" i="1"/>
  <c r="F3478" i="1"/>
  <c r="F3516" i="1"/>
  <c r="F3274" i="1"/>
  <c r="F3598" i="1"/>
  <c r="F3758" i="1"/>
  <c r="F4175" i="1"/>
  <c r="F3733" i="1"/>
  <c r="F3515" i="1"/>
  <c r="F3771" i="1"/>
  <c r="F3219" i="1"/>
  <c r="F4306" i="1"/>
  <c r="F3586" i="1"/>
  <c r="F2241" i="1"/>
  <c r="F2178" i="1"/>
  <c r="F1591" i="1"/>
  <c r="F2308" i="1"/>
  <c r="F2716" i="1"/>
  <c r="F2317" i="1"/>
  <c r="F2521" i="1"/>
  <c r="F1604" i="1"/>
  <c r="F2387" i="1"/>
  <c r="F2070" i="1"/>
  <c r="F2797" i="1"/>
  <c r="F1643" i="1"/>
  <c r="F1865" i="1"/>
  <c r="F2602" i="1"/>
  <c r="F1816" i="1"/>
  <c r="F2451" i="1"/>
  <c r="F1708" i="1"/>
  <c r="F2037" i="1"/>
  <c r="F2747" i="1"/>
  <c r="F2776" i="1"/>
  <c r="F1787" i="1"/>
  <c r="F2046" i="1"/>
  <c r="F2427" i="1"/>
  <c r="F2364" i="1"/>
  <c r="F2077" i="1"/>
  <c r="F2714" i="1"/>
  <c r="F1860" i="1"/>
  <c r="F2649" i="1"/>
  <c r="F2157" i="1"/>
  <c r="F2645" i="1"/>
  <c r="F2336" i="1"/>
  <c r="F1859" i="1"/>
  <c r="F1900" i="1"/>
  <c r="F1537" i="1"/>
  <c r="F2477" i="1"/>
  <c r="F1927" i="1"/>
  <c r="F2132" i="1"/>
  <c r="F2009" i="1"/>
  <c r="F2180" i="1"/>
  <c r="F2410" i="1"/>
  <c r="F1722" i="1"/>
  <c r="F2473" i="1"/>
  <c r="F1958" i="1"/>
  <c r="F2418" i="1"/>
  <c r="F2226" i="1"/>
  <c r="F1533" i="1"/>
  <c r="F2666" i="1"/>
  <c r="F2161" i="1"/>
  <c r="F375" i="1"/>
  <c r="F1491" i="1"/>
  <c r="F267" i="1"/>
  <c r="F1155" i="1"/>
  <c r="F407" i="1"/>
  <c r="F1302" i="1"/>
  <c r="F1081" i="1"/>
  <c r="F1267" i="1"/>
  <c r="F183" i="1"/>
  <c r="F93" i="1"/>
  <c r="F1049" i="1"/>
  <c r="F553" i="1"/>
  <c r="F625" i="1"/>
  <c r="F1211" i="1"/>
  <c r="F1025" i="1"/>
  <c r="F246" i="1"/>
  <c r="F48" i="1"/>
  <c r="F1011" i="1"/>
  <c r="F318" i="1"/>
  <c r="F322" i="1"/>
  <c r="F877" i="1"/>
  <c r="F982" i="1"/>
  <c r="F602" i="1"/>
  <c r="F42" i="1"/>
  <c r="F1172" i="1"/>
  <c r="F1228" i="1"/>
  <c r="F919" i="1"/>
  <c r="F1459" i="1"/>
  <c r="F861" i="1"/>
  <c r="F1469" i="1"/>
  <c r="F255" i="1"/>
  <c r="F540" i="1"/>
  <c r="F710" i="1"/>
  <c r="F45" i="1"/>
  <c r="F895" i="1"/>
  <c r="F640" i="1"/>
  <c r="F523" i="1"/>
  <c r="F1369" i="1"/>
  <c r="F908" i="1"/>
  <c r="F869" i="1"/>
  <c r="F62" i="1"/>
  <c r="F1182" i="1"/>
  <c r="F236" i="1"/>
  <c r="F333" i="1"/>
  <c r="F569" i="1"/>
  <c r="F241" i="1"/>
  <c r="F1169" i="1"/>
  <c r="F658" i="1"/>
  <c r="F331" i="1"/>
  <c r="F1378" i="1"/>
  <c r="F311" i="1"/>
  <c r="F1415" i="1"/>
  <c r="F1289" i="1"/>
  <c r="F939" i="1"/>
  <c r="K12554" i="1"/>
  <c r="L12554" i="1" s="1"/>
  <c r="J12554" i="1"/>
  <c r="O12554" i="1" s="1"/>
  <c r="I12554" i="1"/>
  <c r="N12554" i="1" s="1"/>
  <c r="H12554" i="1"/>
  <c r="M12554" i="1" s="1"/>
  <c r="K12526" i="1"/>
  <c r="L12526" i="1" s="1"/>
  <c r="J12526" i="1"/>
  <c r="O12526" i="1" s="1"/>
  <c r="I12526" i="1"/>
  <c r="N12526" i="1" s="1"/>
  <c r="H12526" i="1"/>
  <c r="M12526" i="1" s="1"/>
  <c r="J12498" i="1"/>
  <c r="O12498" i="1" s="1"/>
  <c r="I12498" i="1"/>
  <c r="N12498" i="1" s="1"/>
  <c r="H12498" i="1"/>
  <c r="M12498" i="1" s="1"/>
  <c r="K12470" i="1"/>
  <c r="L12470" i="1" s="1"/>
  <c r="J12470" i="1"/>
  <c r="O12470" i="1" s="1"/>
  <c r="I12470" i="1"/>
  <c r="N12470" i="1" s="1"/>
  <c r="H12470" i="1"/>
  <c r="M12470" i="1" s="1"/>
  <c r="K12442" i="1"/>
  <c r="L12442" i="1" s="1"/>
  <c r="J12442" i="1"/>
  <c r="O12442" i="1" s="1"/>
  <c r="I12442" i="1"/>
  <c r="N12442" i="1" s="1"/>
  <c r="H12442" i="1"/>
  <c r="M12442" i="1" s="1"/>
  <c r="K12330" i="1"/>
  <c r="L12330" i="1" s="1"/>
  <c r="J12330" i="1"/>
  <c r="O12330" i="1" s="1"/>
  <c r="I12330" i="1"/>
  <c r="N12330" i="1" s="1"/>
  <c r="H12330" i="1"/>
  <c r="M12330" i="1" s="1"/>
  <c r="K12302" i="1"/>
  <c r="L12302" i="1" s="1"/>
  <c r="J12302" i="1"/>
  <c r="O12302" i="1" s="1"/>
  <c r="I12302" i="1"/>
  <c r="N12302" i="1" s="1"/>
  <c r="H12302" i="1"/>
  <c r="M12302" i="1" s="1"/>
  <c r="K12274" i="1"/>
  <c r="L12274" i="1" s="1"/>
  <c r="J12274" i="1"/>
  <c r="O12274" i="1" s="1"/>
  <c r="I12274" i="1"/>
  <c r="N12274" i="1" s="1"/>
  <c r="H12274" i="1"/>
  <c r="M12274" i="1" s="1"/>
  <c r="K12246" i="1"/>
  <c r="L12246" i="1" s="1"/>
  <c r="J12246" i="1"/>
  <c r="O12246" i="1" s="1"/>
  <c r="I12246" i="1"/>
  <c r="N12246" i="1" s="1"/>
  <c r="H12246" i="1"/>
  <c r="M12246" i="1" s="1"/>
  <c r="K12218" i="1"/>
  <c r="L12218" i="1" s="1"/>
  <c r="J12218" i="1"/>
  <c r="O12218" i="1" s="1"/>
  <c r="I12218" i="1"/>
  <c r="N12218" i="1" s="1"/>
  <c r="H12218" i="1"/>
  <c r="M12218" i="1" s="1"/>
  <c r="K12190" i="1"/>
  <c r="L12190" i="1" s="1"/>
  <c r="J12190" i="1"/>
  <c r="O12190" i="1" s="1"/>
  <c r="I12190" i="1"/>
  <c r="N12190" i="1" s="1"/>
  <c r="H12190" i="1"/>
  <c r="M12190" i="1" s="1"/>
  <c r="K12078" i="1"/>
  <c r="L12078" i="1" s="1"/>
  <c r="J12078" i="1"/>
  <c r="O12078" i="1" s="1"/>
  <c r="I12078" i="1"/>
  <c r="N12078" i="1" s="1"/>
  <c r="H12078" i="1"/>
  <c r="M12078" i="1" s="1"/>
  <c r="K12050" i="1"/>
  <c r="L12050" i="1" s="1"/>
  <c r="J12050" i="1"/>
  <c r="O12050" i="1" s="1"/>
  <c r="I12050" i="1"/>
  <c r="N12050" i="1" s="1"/>
  <c r="H12050" i="1"/>
  <c r="M12050" i="1" s="1"/>
  <c r="K12022" i="1"/>
  <c r="L12022" i="1" s="1"/>
  <c r="J12022" i="1"/>
  <c r="O12022" i="1" s="1"/>
  <c r="I12022" i="1"/>
  <c r="N12022" i="1" s="1"/>
  <c r="H12022" i="1"/>
  <c r="M12022" i="1" s="1"/>
  <c r="K11994" i="1"/>
  <c r="L11994" i="1" s="1"/>
  <c r="J11994" i="1"/>
  <c r="O11994" i="1" s="1"/>
  <c r="I11994" i="1"/>
  <c r="N11994" i="1" s="1"/>
  <c r="H11994" i="1"/>
  <c r="M11994" i="1" s="1"/>
  <c r="K11966" i="1"/>
  <c r="L11966" i="1" s="1"/>
  <c r="J11966" i="1"/>
  <c r="O11966" i="1" s="1"/>
  <c r="I11966" i="1"/>
  <c r="N11966" i="1" s="1"/>
  <c r="H11966" i="1"/>
  <c r="M11966" i="1" s="1"/>
  <c r="K11938" i="1"/>
  <c r="L11938" i="1" s="1"/>
  <c r="J11938" i="1"/>
  <c r="O11938" i="1" s="1"/>
  <c r="I11938" i="1"/>
  <c r="N11938" i="1" s="1"/>
  <c r="H11938" i="1"/>
  <c r="M11938" i="1" s="1"/>
  <c r="K11882" i="1"/>
  <c r="L11882" i="1" s="1"/>
  <c r="J11882" i="1"/>
  <c r="O11882" i="1" s="1"/>
  <c r="I11882" i="1"/>
  <c r="N11882" i="1" s="1"/>
  <c r="H11882" i="1"/>
  <c r="M11882" i="1" s="1"/>
  <c r="K11826" i="1"/>
  <c r="L11826" i="1" s="1"/>
  <c r="J11826" i="1"/>
  <c r="O11826" i="1" s="1"/>
  <c r="I11826" i="1"/>
  <c r="N11826" i="1" s="1"/>
  <c r="H11826" i="1"/>
  <c r="M11826" i="1" s="1"/>
  <c r="K11798" i="1"/>
  <c r="L11798" i="1" s="1"/>
  <c r="J11798" i="1"/>
  <c r="O11798" i="1" s="1"/>
  <c r="I11798" i="1"/>
  <c r="N11798" i="1" s="1"/>
  <c r="H11798" i="1"/>
  <c r="M11798" i="1" s="1"/>
  <c r="K11770" i="1"/>
  <c r="L11770" i="1" s="1"/>
  <c r="J11770" i="1"/>
  <c r="O11770" i="1" s="1"/>
  <c r="I11770" i="1"/>
  <c r="N11770" i="1" s="1"/>
  <c r="H11770" i="1"/>
  <c r="M11770" i="1" s="1"/>
  <c r="K11742" i="1"/>
  <c r="L11742" i="1" s="1"/>
  <c r="J11742" i="1"/>
  <c r="O11742" i="1" s="1"/>
  <c r="I11742" i="1"/>
  <c r="N11742" i="1" s="1"/>
  <c r="H11742" i="1"/>
  <c r="M11742" i="1" s="1"/>
  <c r="K11686" i="1"/>
  <c r="L11686" i="1" s="1"/>
  <c r="J11686" i="1"/>
  <c r="O11686" i="1" s="1"/>
  <c r="I11686" i="1"/>
  <c r="N11686" i="1" s="1"/>
  <c r="H11686" i="1"/>
  <c r="M11686" i="1" s="1"/>
  <c r="K11658" i="1"/>
  <c r="L11658" i="1" s="1"/>
  <c r="J11658" i="1"/>
  <c r="O11658" i="1" s="1"/>
  <c r="I11658" i="1"/>
  <c r="N11658" i="1" s="1"/>
  <c r="H11658" i="1"/>
  <c r="M11658" i="1" s="1"/>
  <c r="H11630" i="1"/>
  <c r="M11630" i="1" s="1"/>
  <c r="K11546" i="1"/>
  <c r="L11546" i="1" s="1"/>
  <c r="J11546" i="1"/>
  <c r="O11546" i="1" s="1"/>
  <c r="I11546" i="1"/>
  <c r="N11546" i="1" s="1"/>
  <c r="H11546" i="1"/>
  <c r="M11546" i="1" s="1"/>
  <c r="K11518" i="1"/>
  <c r="L11518" i="1" s="1"/>
  <c r="J11518" i="1"/>
  <c r="O11518" i="1" s="1"/>
  <c r="I11518" i="1"/>
  <c r="N11518" i="1" s="1"/>
  <c r="H11518" i="1"/>
  <c r="M11518" i="1" s="1"/>
  <c r="K11490" i="1"/>
  <c r="L11490" i="1" s="1"/>
  <c r="J11490" i="1"/>
  <c r="O11490" i="1" s="1"/>
  <c r="I11490" i="1"/>
  <c r="N11490" i="1" s="1"/>
  <c r="H11490" i="1"/>
  <c r="M11490" i="1" s="1"/>
  <c r="K11462" i="1"/>
  <c r="L11462" i="1" s="1"/>
  <c r="J11462" i="1"/>
  <c r="O11462" i="1" s="1"/>
  <c r="I11462" i="1"/>
  <c r="N11462" i="1" s="1"/>
  <c r="H11462" i="1"/>
  <c r="M11462" i="1" s="1"/>
  <c r="K11434" i="1"/>
  <c r="L11434" i="1" s="1"/>
  <c r="J11434" i="1"/>
  <c r="O11434" i="1" s="1"/>
  <c r="I11434" i="1"/>
  <c r="N11434" i="1" s="1"/>
  <c r="H11434" i="1"/>
  <c r="M11434" i="1" s="1"/>
  <c r="K11406" i="1"/>
  <c r="L11406" i="1" s="1"/>
  <c r="J11406" i="1"/>
  <c r="O11406" i="1" s="1"/>
  <c r="I11406" i="1"/>
  <c r="N11406" i="1" s="1"/>
  <c r="H11406" i="1"/>
  <c r="M11406" i="1" s="1"/>
  <c r="I11350" i="1"/>
  <c r="N11350" i="1" s="1"/>
  <c r="H11350" i="1"/>
  <c r="M11350" i="1" s="1"/>
  <c r="K11294" i="1"/>
  <c r="L11294" i="1" s="1"/>
  <c r="J11294" i="1"/>
  <c r="O11294" i="1" s="1"/>
  <c r="I11294" i="1"/>
  <c r="N11294" i="1" s="1"/>
  <c r="H11294" i="1"/>
  <c r="M11294" i="1" s="1"/>
  <c r="K11266" i="1"/>
  <c r="L11266" i="1" s="1"/>
  <c r="J11266" i="1"/>
  <c r="O11266" i="1" s="1"/>
  <c r="I11266" i="1"/>
  <c r="N11266" i="1" s="1"/>
  <c r="H11266" i="1"/>
  <c r="M11266" i="1" s="1"/>
  <c r="K11238" i="1"/>
  <c r="L11238" i="1" s="1"/>
  <c r="J11238" i="1"/>
  <c r="O11238" i="1" s="1"/>
  <c r="I11238" i="1"/>
  <c r="N11238" i="1" s="1"/>
  <c r="H11238" i="1"/>
  <c r="M11238" i="1" s="1"/>
  <c r="K11210" i="1"/>
  <c r="L11210" i="1" s="1"/>
  <c r="J11210" i="1"/>
  <c r="O11210" i="1" s="1"/>
  <c r="I11210" i="1"/>
  <c r="N11210" i="1" s="1"/>
  <c r="H11210" i="1"/>
  <c r="M11210" i="1" s="1"/>
  <c r="K11182" i="1"/>
  <c r="L11182" i="1" s="1"/>
  <c r="J11182" i="1"/>
  <c r="O11182" i="1" s="1"/>
  <c r="I11182" i="1"/>
  <c r="N11182" i="1" s="1"/>
  <c r="H11182" i="1"/>
  <c r="M11182" i="1" s="1"/>
  <c r="K11154" i="1"/>
  <c r="L11154" i="1" s="1"/>
  <c r="J11154" i="1"/>
  <c r="O11154" i="1" s="1"/>
  <c r="I11154" i="1"/>
  <c r="N11154" i="1" s="1"/>
  <c r="H11154" i="1"/>
  <c r="M11154" i="1" s="1"/>
  <c r="K11126" i="1"/>
  <c r="L11126" i="1" s="1"/>
  <c r="J11126" i="1"/>
  <c r="O11126" i="1" s="1"/>
  <c r="I11126" i="1"/>
  <c r="N11126" i="1" s="1"/>
  <c r="H11126" i="1"/>
  <c r="M11126" i="1" s="1"/>
  <c r="K11098" i="1"/>
  <c r="L11098" i="1" s="1"/>
  <c r="J11098" i="1"/>
  <c r="O11098" i="1" s="1"/>
  <c r="I11098" i="1"/>
  <c r="N11098" i="1" s="1"/>
  <c r="H11098" i="1"/>
  <c r="M11098" i="1" s="1"/>
  <c r="K11042" i="1"/>
  <c r="L11042" i="1" s="1"/>
  <c r="J11042" i="1"/>
  <c r="O11042" i="1" s="1"/>
  <c r="I11042" i="1"/>
  <c r="N11042" i="1" s="1"/>
  <c r="H11042" i="1"/>
  <c r="M11042" i="1" s="1"/>
  <c r="K11014" i="1"/>
  <c r="L11014" i="1" s="1"/>
  <c r="J11014" i="1"/>
  <c r="O11014" i="1" s="1"/>
  <c r="I11014" i="1"/>
  <c r="N11014" i="1" s="1"/>
  <c r="H11014" i="1"/>
  <c r="M11014" i="1" s="1"/>
  <c r="K10986" i="1"/>
  <c r="L10986" i="1" s="1"/>
  <c r="J10986" i="1"/>
  <c r="O10986" i="1" s="1"/>
  <c r="I10986" i="1"/>
  <c r="N10986" i="1" s="1"/>
  <c r="H10986" i="1"/>
  <c r="M10986" i="1" s="1"/>
  <c r="K10958" i="1"/>
  <c r="L10958" i="1" s="1"/>
  <c r="J10958" i="1"/>
  <c r="O10958" i="1" s="1"/>
  <c r="I10958" i="1"/>
  <c r="N10958" i="1" s="1"/>
  <c r="H10958" i="1"/>
  <c r="M10958" i="1" s="1"/>
  <c r="K10930" i="1"/>
  <c r="L10930" i="1" s="1"/>
  <c r="J10930" i="1"/>
  <c r="O10930" i="1" s="1"/>
  <c r="K10902" i="1"/>
  <c r="L10902" i="1" s="1"/>
  <c r="J10902" i="1"/>
  <c r="O10902" i="1" s="1"/>
  <c r="I10902" i="1"/>
  <c r="N10902" i="1" s="1"/>
  <c r="H10902" i="1"/>
  <c r="M10902" i="1" s="1"/>
  <c r="K10874" i="1"/>
  <c r="L10874" i="1" s="1"/>
  <c r="J10874" i="1"/>
  <c r="O10874" i="1" s="1"/>
  <c r="I10874" i="1"/>
  <c r="N10874" i="1" s="1"/>
  <c r="H10874" i="1"/>
  <c r="M10874" i="1" s="1"/>
  <c r="K10762" i="1"/>
  <c r="L10762" i="1" s="1"/>
  <c r="J10762" i="1"/>
  <c r="O10762" i="1" s="1"/>
  <c r="I10762" i="1"/>
  <c r="N10762" i="1" s="1"/>
  <c r="H10762" i="1"/>
  <c r="M10762" i="1" s="1"/>
  <c r="K10734" i="1"/>
  <c r="L10734" i="1" s="1"/>
  <c r="J10734" i="1"/>
  <c r="O10734" i="1" s="1"/>
  <c r="I10734" i="1"/>
  <c r="N10734" i="1" s="1"/>
  <c r="H10734" i="1"/>
  <c r="M10734" i="1" s="1"/>
  <c r="K10706" i="1"/>
  <c r="L10706" i="1" s="1"/>
  <c r="J10706" i="1"/>
  <c r="O10706" i="1" s="1"/>
  <c r="I10706" i="1"/>
  <c r="N10706" i="1" s="1"/>
  <c r="H10706" i="1"/>
  <c r="M10706" i="1" s="1"/>
  <c r="K10678" i="1"/>
  <c r="L10678" i="1" s="1"/>
  <c r="J10678" i="1"/>
  <c r="O10678" i="1" s="1"/>
  <c r="I10678" i="1"/>
  <c r="N10678" i="1" s="1"/>
  <c r="H10678" i="1"/>
  <c r="M10678" i="1" s="1"/>
  <c r="K10650" i="1"/>
  <c r="L10650" i="1" s="1"/>
  <c r="J10650" i="1"/>
  <c r="O10650" i="1" s="1"/>
  <c r="I10650" i="1"/>
  <c r="N10650" i="1" s="1"/>
  <c r="H10650" i="1"/>
  <c r="M10650" i="1" s="1"/>
  <c r="K10622" i="1"/>
  <c r="L10622" i="1" s="1"/>
  <c r="J10622" i="1"/>
  <c r="O10622" i="1" s="1"/>
  <c r="I10622" i="1"/>
  <c r="N10622" i="1" s="1"/>
  <c r="H10622" i="1"/>
  <c r="M10622" i="1" s="1"/>
  <c r="K10510" i="1"/>
  <c r="L10510" i="1" s="1"/>
  <c r="J10510" i="1"/>
  <c r="O10510" i="1" s="1"/>
  <c r="I10510" i="1"/>
  <c r="N10510" i="1" s="1"/>
  <c r="H10510" i="1"/>
  <c r="M10510" i="1" s="1"/>
  <c r="K10482" i="1"/>
  <c r="L10482" i="1" s="1"/>
  <c r="J10482" i="1"/>
  <c r="O10482" i="1" s="1"/>
  <c r="I10482" i="1"/>
  <c r="N10482" i="1" s="1"/>
  <c r="H10482" i="1"/>
  <c r="M10482" i="1" s="1"/>
  <c r="K10426" i="1"/>
  <c r="L10426" i="1" s="1"/>
  <c r="J10426" i="1"/>
  <c r="O10426" i="1" s="1"/>
  <c r="I10426" i="1"/>
  <c r="N10426" i="1" s="1"/>
  <c r="H10426" i="1"/>
  <c r="M10426" i="1" s="1"/>
  <c r="K10398" i="1"/>
  <c r="L10398" i="1" s="1"/>
  <c r="J10398" i="1"/>
  <c r="O10398" i="1" s="1"/>
  <c r="I10398" i="1"/>
  <c r="N10398" i="1" s="1"/>
  <c r="H10398" i="1"/>
  <c r="M10398" i="1" s="1"/>
  <c r="K10370" i="1"/>
  <c r="L10370" i="1" s="1"/>
  <c r="J10370" i="1"/>
  <c r="O10370" i="1" s="1"/>
  <c r="I10370" i="1"/>
  <c r="N10370" i="1" s="1"/>
  <c r="H10370" i="1"/>
  <c r="M10370" i="1" s="1"/>
  <c r="K10342" i="1"/>
  <c r="L10342" i="1" s="1"/>
  <c r="J10342" i="1"/>
  <c r="O10342" i="1" s="1"/>
  <c r="I10342" i="1"/>
  <c r="N10342" i="1" s="1"/>
  <c r="H10342" i="1"/>
  <c r="M10342" i="1" s="1"/>
  <c r="K10314" i="1"/>
  <c r="L10314" i="1" s="1"/>
  <c r="J10314" i="1"/>
  <c r="O10314" i="1" s="1"/>
  <c r="I10314" i="1"/>
  <c r="N10314" i="1" s="1"/>
  <c r="H10314" i="1"/>
  <c r="M10314" i="1" s="1"/>
  <c r="K10258" i="1"/>
  <c r="L10258" i="1" s="1"/>
  <c r="J10258" i="1"/>
  <c r="O10258" i="1" s="1"/>
  <c r="I10258" i="1"/>
  <c r="N10258" i="1" s="1"/>
  <c r="H10258" i="1"/>
  <c r="M10258" i="1" s="1"/>
  <c r="K10230" i="1"/>
  <c r="L10230" i="1" s="1"/>
  <c r="J10230" i="1"/>
  <c r="O10230" i="1" s="1"/>
  <c r="I10230" i="1"/>
  <c r="N10230" i="1" s="1"/>
  <c r="H10230" i="1"/>
  <c r="M10230" i="1" s="1"/>
  <c r="K10202" i="1"/>
  <c r="L10202" i="1" s="1"/>
  <c r="J10202" i="1"/>
  <c r="O10202" i="1" s="1"/>
  <c r="I10202" i="1"/>
  <c r="N10202" i="1" s="1"/>
  <c r="H10202" i="1"/>
  <c r="M10202" i="1" s="1"/>
  <c r="K10174" i="1"/>
  <c r="L10174" i="1" s="1"/>
  <c r="J10174" i="1"/>
  <c r="O10174" i="1" s="1"/>
  <c r="I10174" i="1"/>
  <c r="N10174" i="1" s="1"/>
  <c r="H10174" i="1"/>
  <c r="M10174" i="1" s="1"/>
  <c r="K10146" i="1"/>
  <c r="L10146" i="1" s="1"/>
  <c r="J10146" i="1"/>
  <c r="O10146" i="1" s="1"/>
  <c r="K10118" i="1"/>
  <c r="L10118" i="1" s="1"/>
  <c r="J10118" i="1"/>
  <c r="O10118" i="1" s="1"/>
  <c r="I10118" i="1"/>
  <c r="N10118" i="1" s="1"/>
  <c r="H10118" i="1"/>
  <c r="M10118" i="1" s="1"/>
  <c r="K10090" i="1"/>
  <c r="L10090" i="1" s="1"/>
  <c r="J10090" i="1"/>
  <c r="O10090" i="1" s="1"/>
  <c r="I10090" i="1"/>
  <c r="N10090" i="1" s="1"/>
  <c r="H10090" i="1"/>
  <c r="M10090" i="1" s="1"/>
  <c r="K9978" i="1"/>
  <c r="L9978" i="1" s="1"/>
  <c r="J9978" i="1"/>
  <c r="O9978" i="1" s="1"/>
  <c r="I9978" i="1"/>
  <c r="N9978" i="1" s="1"/>
  <c r="H9978" i="1"/>
  <c r="M9978" i="1" s="1"/>
  <c r="K9950" i="1"/>
  <c r="L9950" i="1" s="1"/>
  <c r="J9950" i="1"/>
  <c r="O9950" i="1" s="1"/>
  <c r="I9950" i="1"/>
  <c r="N9950" i="1" s="1"/>
  <c r="H9950" i="1"/>
  <c r="M9950" i="1" s="1"/>
  <c r="K9922" i="1"/>
  <c r="L9922" i="1" s="1"/>
  <c r="J9922" i="1"/>
  <c r="O9922" i="1" s="1"/>
  <c r="I9922" i="1"/>
  <c r="N9922" i="1" s="1"/>
  <c r="H9922" i="1"/>
  <c r="M9922" i="1" s="1"/>
  <c r="K9894" i="1"/>
  <c r="L9894" i="1" s="1"/>
  <c r="J9894" i="1"/>
  <c r="O9894" i="1" s="1"/>
  <c r="I9894" i="1"/>
  <c r="N9894" i="1" s="1"/>
  <c r="H9894" i="1"/>
  <c r="M9894" i="1" s="1"/>
  <c r="K9866" i="1"/>
  <c r="L9866" i="1" s="1"/>
  <c r="J9866" i="1"/>
  <c r="O9866" i="1" s="1"/>
  <c r="I9866" i="1"/>
  <c r="N9866" i="1" s="1"/>
  <c r="H9866" i="1"/>
  <c r="M9866" i="1" s="1"/>
  <c r="K9838" i="1"/>
  <c r="L9838" i="1" s="1"/>
  <c r="J9838" i="1"/>
  <c r="O9838" i="1" s="1"/>
  <c r="I9838" i="1"/>
  <c r="N9838" i="1" s="1"/>
  <c r="H9838" i="1"/>
  <c r="M9838" i="1" s="1"/>
  <c r="K9726" i="1"/>
  <c r="L9726" i="1" s="1"/>
  <c r="J9726" i="1"/>
  <c r="O9726" i="1" s="1"/>
  <c r="I9726" i="1"/>
  <c r="N9726" i="1" s="1"/>
  <c r="H9726" i="1"/>
  <c r="M9726" i="1" s="1"/>
  <c r="K9698" i="1"/>
  <c r="L9698" i="1" s="1"/>
  <c r="J9698" i="1"/>
  <c r="O9698" i="1" s="1"/>
  <c r="I9698" i="1"/>
  <c r="N9698" i="1" s="1"/>
  <c r="H9698" i="1"/>
  <c r="M9698" i="1" s="1"/>
  <c r="K9670" i="1"/>
  <c r="L9670" i="1" s="1"/>
  <c r="J9670" i="1"/>
  <c r="O9670" i="1" s="1"/>
  <c r="I9670" i="1"/>
  <c r="N9670" i="1" s="1"/>
  <c r="H9670" i="1"/>
  <c r="M9670" i="1" s="1"/>
  <c r="K9642" i="1"/>
  <c r="L9642" i="1" s="1"/>
  <c r="J9642" i="1"/>
  <c r="O9642" i="1" s="1"/>
  <c r="I9642" i="1"/>
  <c r="N9642" i="1" s="1"/>
  <c r="H9642" i="1"/>
  <c r="M9642" i="1" s="1"/>
  <c r="K9614" i="1"/>
  <c r="L9614" i="1" s="1"/>
  <c r="J9614" i="1"/>
  <c r="O9614" i="1" s="1"/>
  <c r="I9614" i="1"/>
  <c r="N9614" i="1" s="1"/>
  <c r="H9614" i="1"/>
  <c r="M9614" i="1" s="1"/>
  <c r="K9586" i="1"/>
  <c r="L9586" i="1" s="1"/>
  <c r="J9586" i="1"/>
  <c r="O9586" i="1" s="1"/>
  <c r="I9586" i="1"/>
  <c r="N9586" i="1" s="1"/>
  <c r="H9586" i="1"/>
  <c r="M9586" i="1" s="1"/>
  <c r="K9558" i="1"/>
  <c r="L9558" i="1" s="1"/>
  <c r="J9558" i="1"/>
  <c r="O9558" i="1" s="1"/>
  <c r="I9558" i="1"/>
  <c r="N9558" i="1" s="1"/>
  <c r="H9558" i="1"/>
  <c r="M9558" i="1" s="1"/>
  <c r="K9530" i="1"/>
  <c r="L9530" i="1" s="1"/>
  <c r="J9530" i="1"/>
  <c r="O9530" i="1" s="1"/>
  <c r="I9530" i="1"/>
  <c r="N9530" i="1" s="1"/>
  <c r="H9530" i="1"/>
  <c r="M9530" i="1" s="1"/>
  <c r="K9474" i="1"/>
  <c r="L9474" i="1" s="1"/>
  <c r="J9474" i="1"/>
  <c r="O9474" i="1" s="1"/>
  <c r="I9474" i="1"/>
  <c r="N9474" i="1" s="1"/>
  <c r="H9474" i="1"/>
  <c r="M9474" i="1" s="1"/>
  <c r="K9446" i="1"/>
  <c r="L9446" i="1" s="1"/>
  <c r="J9446" i="1"/>
  <c r="O9446" i="1" s="1"/>
  <c r="I9446" i="1"/>
  <c r="N9446" i="1" s="1"/>
  <c r="H9446" i="1"/>
  <c r="M9446" i="1" s="1"/>
  <c r="K9418" i="1"/>
  <c r="L9418" i="1" s="1"/>
  <c r="J9418" i="1"/>
  <c r="O9418" i="1" s="1"/>
  <c r="I9418" i="1"/>
  <c r="N9418" i="1" s="1"/>
  <c r="H9418" i="1"/>
  <c r="M9418" i="1" s="1"/>
  <c r="K9390" i="1"/>
  <c r="L9390" i="1" s="1"/>
  <c r="J9390" i="1"/>
  <c r="O9390" i="1" s="1"/>
  <c r="I9390" i="1"/>
  <c r="N9390" i="1" s="1"/>
  <c r="H9390" i="1"/>
  <c r="M9390" i="1" s="1"/>
  <c r="K9362" i="1"/>
  <c r="L9362" i="1" s="1"/>
  <c r="J9362" i="1"/>
  <c r="O9362" i="1" s="1"/>
  <c r="I9362" i="1"/>
  <c r="N9362" i="1" s="1"/>
  <c r="H9362" i="1"/>
  <c r="M9362" i="1" s="1"/>
  <c r="K9334" i="1"/>
  <c r="L9334" i="1" s="1"/>
  <c r="J9334" i="1"/>
  <c r="O9334" i="1" s="1"/>
  <c r="I9334" i="1"/>
  <c r="N9334" i="1" s="1"/>
  <c r="H9334" i="1"/>
  <c r="M9334" i="1" s="1"/>
  <c r="K9306" i="1"/>
  <c r="L9306" i="1" s="1"/>
  <c r="J9306" i="1"/>
  <c r="O9306" i="1" s="1"/>
  <c r="I9306" i="1"/>
  <c r="N9306" i="1" s="1"/>
  <c r="H9306" i="1"/>
  <c r="M9306" i="1" s="1"/>
  <c r="K9194" i="1"/>
  <c r="L9194" i="1" s="1"/>
  <c r="J9194" i="1"/>
  <c r="O9194" i="1" s="1"/>
  <c r="I9194" i="1"/>
  <c r="N9194" i="1" s="1"/>
  <c r="H9194" i="1"/>
  <c r="M9194" i="1" s="1"/>
  <c r="K9166" i="1"/>
  <c r="L9166" i="1" s="1"/>
  <c r="J9166" i="1"/>
  <c r="O9166" i="1" s="1"/>
  <c r="I9166" i="1"/>
  <c r="N9166" i="1" s="1"/>
  <c r="H9166" i="1"/>
  <c r="M9166" i="1" s="1"/>
  <c r="K9138" i="1"/>
  <c r="L9138" i="1" s="1"/>
  <c r="J9138" i="1"/>
  <c r="O9138" i="1" s="1"/>
  <c r="I9138" i="1"/>
  <c r="N9138" i="1" s="1"/>
  <c r="H9138" i="1"/>
  <c r="M9138" i="1" s="1"/>
  <c r="K9110" i="1"/>
  <c r="L9110" i="1" s="1"/>
  <c r="J9110" i="1"/>
  <c r="O9110" i="1" s="1"/>
  <c r="I9110" i="1"/>
  <c r="N9110" i="1" s="1"/>
  <c r="H9110" i="1"/>
  <c r="M9110" i="1" s="1"/>
  <c r="K9082" i="1"/>
  <c r="L9082" i="1" s="1"/>
  <c r="J9082" i="1"/>
  <c r="O9082" i="1" s="1"/>
  <c r="I9082" i="1"/>
  <c r="N9082" i="1" s="1"/>
  <c r="H9082" i="1"/>
  <c r="M9082" i="1" s="1"/>
  <c r="K9054" i="1"/>
  <c r="L9054" i="1" s="1"/>
  <c r="J9054" i="1"/>
  <c r="O9054" i="1" s="1"/>
  <c r="I9054" i="1"/>
  <c r="N9054" i="1" s="1"/>
  <c r="H9054" i="1"/>
  <c r="M9054" i="1" s="1"/>
  <c r="K8998" i="1"/>
  <c r="L8998" i="1" s="1"/>
  <c r="K8942" i="1"/>
  <c r="L8942" i="1" s="1"/>
  <c r="J8942" i="1"/>
  <c r="O8942" i="1" s="1"/>
  <c r="I8942" i="1"/>
  <c r="N8942" i="1" s="1"/>
  <c r="H8942" i="1"/>
  <c r="M8942" i="1" s="1"/>
  <c r="K8914" i="1"/>
  <c r="L8914" i="1" s="1"/>
  <c r="J8914" i="1"/>
  <c r="O8914" i="1" s="1"/>
  <c r="I8914" i="1"/>
  <c r="N8914" i="1" s="1"/>
  <c r="H8914" i="1"/>
  <c r="M8914" i="1" s="1"/>
  <c r="K8886" i="1"/>
  <c r="L8886" i="1" s="1"/>
  <c r="J8886" i="1"/>
  <c r="O8886" i="1" s="1"/>
  <c r="I8886" i="1"/>
  <c r="N8886" i="1" s="1"/>
  <c r="H8886" i="1"/>
  <c r="M8886" i="1" s="1"/>
  <c r="K8858" i="1"/>
  <c r="L8858" i="1" s="1"/>
  <c r="J8858" i="1"/>
  <c r="O8858" i="1" s="1"/>
  <c r="I8858" i="1"/>
  <c r="N8858" i="1" s="1"/>
  <c r="H8858" i="1"/>
  <c r="M8858" i="1" s="1"/>
  <c r="K8830" i="1"/>
  <c r="L8830" i="1" s="1"/>
  <c r="J8830" i="1"/>
  <c r="O8830" i="1" s="1"/>
  <c r="I8830" i="1"/>
  <c r="N8830" i="1" s="1"/>
  <c r="H8830" i="1"/>
  <c r="M8830" i="1" s="1"/>
  <c r="K8802" i="1"/>
  <c r="L8802" i="1" s="1"/>
  <c r="J8802" i="1"/>
  <c r="O8802" i="1" s="1"/>
  <c r="I8802" i="1"/>
  <c r="N8802" i="1" s="1"/>
  <c r="H8802" i="1"/>
  <c r="M8802" i="1" s="1"/>
  <c r="K8774" i="1"/>
  <c r="L8774" i="1" s="1"/>
  <c r="J8774" i="1"/>
  <c r="O8774" i="1" s="1"/>
  <c r="I8774" i="1"/>
  <c r="N8774" i="1" s="1"/>
  <c r="H8774" i="1"/>
  <c r="M8774" i="1" s="1"/>
  <c r="K8746" i="1"/>
  <c r="L8746" i="1" s="1"/>
  <c r="J8746" i="1"/>
  <c r="O8746" i="1" s="1"/>
  <c r="I8746" i="1"/>
  <c r="N8746" i="1" s="1"/>
  <c r="H8746" i="1"/>
  <c r="M8746" i="1" s="1"/>
  <c r="K8690" i="1"/>
  <c r="L8690" i="1" s="1"/>
  <c r="J8690" i="1"/>
  <c r="O8690" i="1" s="1"/>
  <c r="I8690" i="1"/>
  <c r="N8690" i="1" s="1"/>
  <c r="H8690" i="1"/>
  <c r="M8690" i="1" s="1"/>
  <c r="K8662" i="1"/>
  <c r="L8662" i="1" s="1"/>
  <c r="J8662" i="1"/>
  <c r="O8662" i="1" s="1"/>
  <c r="I8662" i="1"/>
  <c r="N8662" i="1" s="1"/>
  <c r="H8662" i="1"/>
  <c r="M8662" i="1" s="1"/>
  <c r="K8634" i="1"/>
  <c r="L8634" i="1" s="1"/>
  <c r="J8634" i="1"/>
  <c r="O8634" i="1" s="1"/>
  <c r="I8634" i="1"/>
  <c r="N8634" i="1" s="1"/>
  <c r="H8634" i="1"/>
  <c r="M8634" i="1" s="1"/>
  <c r="K8606" i="1"/>
  <c r="L8606" i="1" s="1"/>
  <c r="J8606" i="1"/>
  <c r="O8606" i="1" s="1"/>
  <c r="I8606" i="1"/>
  <c r="N8606" i="1" s="1"/>
  <c r="H8606" i="1"/>
  <c r="M8606" i="1" s="1"/>
  <c r="K8578" i="1"/>
  <c r="L8578" i="1" s="1"/>
  <c r="K8550" i="1"/>
  <c r="L8550" i="1" s="1"/>
  <c r="J8550" i="1"/>
  <c r="O8550" i="1" s="1"/>
  <c r="I8550" i="1"/>
  <c r="N8550" i="1" s="1"/>
  <c r="H8550" i="1"/>
  <c r="M8550" i="1" s="1"/>
  <c r="K8522" i="1"/>
  <c r="L8522" i="1" s="1"/>
  <c r="J8522" i="1"/>
  <c r="O8522" i="1" s="1"/>
  <c r="I8522" i="1"/>
  <c r="N8522" i="1" s="1"/>
  <c r="H8522" i="1"/>
  <c r="M8522" i="1" s="1"/>
  <c r="K8410" i="1"/>
  <c r="L8410" i="1" s="1"/>
  <c r="J8410" i="1"/>
  <c r="O8410" i="1" s="1"/>
  <c r="I8410" i="1"/>
  <c r="N8410" i="1" s="1"/>
  <c r="H8410" i="1"/>
  <c r="M8410" i="1" s="1"/>
  <c r="K8382" i="1"/>
  <c r="L8382" i="1" s="1"/>
  <c r="J8382" i="1"/>
  <c r="O8382" i="1" s="1"/>
  <c r="I8382" i="1"/>
  <c r="N8382" i="1" s="1"/>
  <c r="H8382" i="1"/>
  <c r="M8382" i="1" s="1"/>
  <c r="K8354" i="1"/>
  <c r="L8354" i="1" s="1"/>
  <c r="J8354" i="1"/>
  <c r="O8354" i="1" s="1"/>
  <c r="I8354" i="1"/>
  <c r="N8354" i="1" s="1"/>
  <c r="H8354" i="1"/>
  <c r="M8354" i="1" s="1"/>
  <c r="K8326" i="1"/>
  <c r="L8326" i="1" s="1"/>
  <c r="J8326" i="1"/>
  <c r="O8326" i="1" s="1"/>
  <c r="I8326" i="1"/>
  <c r="N8326" i="1" s="1"/>
  <c r="H8326" i="1"/>
  <c r="M8326" i="1" s="1"/>
  <c r="K8298" i="1"/>
  <c r="L8298" i="1" s="1"/>
  <c r="J8298" i="1"/>
  <c r="O8298" i="1" s="1"/>
  <c r="I8298" i="1"/>
  <c r="N8298" i="1" s="1"/>
  <c r="H8298" i="1"/>
  <c r="M8298" i="1" s="1"/>
  <c r="K8270" i="1"/>
  <c r="L8270" i="1" s="1"/>
  <c r="J8270" i="1"/>
  <c r="O8270" i="1" s="1"/>
  <c r="I8270" i="1"/>
  <c r="N8270" i="1" s="1"/>
  <c r="H8270" i="1"/>
  <c r="M8270" i="1" s="1"/>
  <c r="J8242" i="1"/>
  <c r="O8242" i="1" s="1"/>
  <c r="K8158" i="1"/>
  <c r="L8158" i="1" s="1"/>
  <c r="J8158" i="1"/>
  <c r="O8158" i="1" s="1"/>
  <c r="I8158" i="1"/>
  <c r="N8158" i="1" s="1"/>
  <c r="H8158" i="1"/>
  <c r="M8158" i="1" s="1"/>
  <c r="K8130" i="1"/>
  <c r="L8130" i="1" s="1"/>
  <c r="J8130" i="1"/>
  <c r="O8130" i="1" s="1"/>
  <c r="I8130" i="1"/>
  <c r="N8130" i="1" s="1"/>
  <c r="H8130" i="1"/>
  <c r="M8130" i="1" s="1"/>
  <c r="K8102" i="1"/>
  <c r="L8102" i="1" s="1"/>
  <c r="J8102" i="1"/>
  <c r="O8102" i="1" s="1"/>
  <c r="I8102" i="1"/>
  <c r="N8102" i="1" s="1"/>
  <c r="H8102" i="1"/>
  <c r="M8102" i="1" s="1"/>
  <c r="K8046" i="1"/>
  <c r="L8046" i="1" s="1"/>
  <c r="J8046" i="1"/>
  <c r="O8046" i="1" s="1"/>
  <c r="I8046" i="1"/>
  <c r="N8046" i="1" s="1"/>
  <c r="H8046" i="1"/>
  <c r="M8046" i="1" s="1"/>
  <c r="K8018" i="1"/>
  <c r="L8018" i="1" s="1"/>
  <c r="J8018" i="1"/>
  <c r="O8018" i="1" s="1"/>
  <c r="I8018" i="1"/>
  <c r="N8018" i="1" s="1"/>
  <c r="H8018" i="1"/>
  <c r="M8018" i="1" s="1"/>
  <c r="K7990" i="1"/>
  <c r="L7990" i="1" s="1"/>
  <c r="J7990" i="1"/>
  <c r="O7990" i="1" s="1"/>
  <c r="I7990" i="1"/>
  <c r="N7990" i="1" s="1"/>
  <c r="H7990" i="1"/>
  <c r="M7990" i="1" s="1"/>
  <c r="K7962" i="1"/>
  <c r="L7962" i="1" s="1"/>
  <c r="J7962" i="1"/>
  <c r="O7962" i="1" s="1"/>
  <c r="I7962" i="1"/>
  <c r="N7962" i="1" s="1"/>
  <c r="H7962" i="1"/>
  <c r="M7962" i="1" s="1"/>
  <c r="H7934" i="1"/>
  <c r="M7934" i="1" s="1"/>
  <c r="K7906" i="1"/>
  <c r="L7906" i="1" s="1"/>
  <c r="J7906" i="1"/>
  <c r="O7906" i="1" s="1"/>
  <c r="I7906" i="1"/>
  <c r="N7906" i="1" s="1"/>
  <c r="H7906" i="1"/>
  <c r="M7906" i="1" s="1"/>
  <c r="K7878" i="1"/>
  <c r="L7878" i="1" s="1"/>
  <c r="J7878" i="1"/>
  <c r="O7878" i="1" s="1"/>
  <c r="I7878" i="1"/>
  <c r="N7878" i="1" s="1"/>
  <c r="H7878" i="1"/>
  <c r="M7878" i="1" s="1"/>
  <c r="K7850" i="1"/>
  <c r="L7850" i="1" s="1"/>
  <c r="J7850" i="1"/>
  <c r="O7850" i="1" s="1"/>
  <c r="I7850" i="1"/>
  <c r="N7850" i="1" s="1"/>
  <c r="H7850" i="1"/>
  <c r="M7850" i="1" s="1"/>
  <c r="K7822" i="1"/>
  <c r="L7822" i="1" s="1"/>
  <c r="J7822" i="1"/>
  <c r="O7822" i="1" s="1"/>
  <c r="I7822" i="1"/>
  <c r="N7822" i="1" s="1"/>
  <c r="H7822" i="1"/>
  <c r="M7822" i="1" s="1"/>
  <c r="H7794" i="1"/>
  <c r="M7794" i="1" s="1"/>
  <c r="K7766" i="1"/>
  <c r="L7766" i="1" s="1"/>
  <c r="J7766" i="1"/>
  <c r="O7766" i="1" s="1"/>
  <c r="I7766" i="1"/>
  <c r="N7766" i="1" s="1"/>
  <c r="H7766" i="1"/>
  <c r="M7766" i="1" s="1"/>
  <c r="K7738" i="1"/>
  <c r="L7738" i="1" s="1"/>
  <c r="J7738" i="1"/>
  <c r="O7738" i="1" s="1"/>
  <c r="I7738" i="1"/>
  <c r="N7738" i="1" s="1"/>
  <c r="H7738" i="1"/>
  <c r="M7738" i="1" s="1"/>
  <c r="K7626" i="1"/>
  <c r="L7626" i="1" s="1"/>
  <c r="J7626" i="1"/>
  <c r="O7626" i="1" s="1"/>
  <c r="I7626" i="1"/>
  <c r="N7626" i="1" s="1"/>
  <c r="H7626" i="1"/>
  <c r="M7626" i="1" s="1"/>
  <c r="K7598" i="1"/>
  <c r="L7598" i="1" s="1"/>
  <c r="J7598" i="1"/>
  <c r="O7598" i="1" s="1"/>
  <c r="I7598" i="1"/>
  <c r="N7598" i="1" s="1"/>
  <c r="H7598" i="1"/>
  <c r="M7598" i="1" s="1"/>
  <c r="K7570" i="1"/>
  <c r="L7570" i="1" s="1"/>
  <c r="J7570" i="1"/>
  <c r="O7570" i="1" s="1"/>
  <c r="I7570" i="1"/>
  <c r="N7570" i="1" s="1"/>
  <c r="H7570" i="1"/>
  <c r="M7570" i="1" s="1"/>
  <c r="K7542" i="1"/>
  <c r="L7542" i="1" s="1"/>
  <c r="J7542" i="1"/>
  <c r="O7542" i="1" s="1"/>
  <c r="I7542" i="1"/>
  <c r="N7542" i="1" s="1"/>
  <c r="H7542" i="1"/>
  <c r="M7542" i="1" s="1"/>
  <c r="K7514" i="1"/>
  <c r="L7514" i="1" s="1"/>
  <c r="J7514" i="1"/>
  <c r="O7514" i="1" s="1"/>
  <c r="I7514" i="1"/>
  <c r="N7514" i="1" s="1"/>
  <c r="H7514" i="1"/>
  <c r="M7514" i="1" s="1"/>
  <c r="K7486" i="1"/>
  <c r="L7486" i="1" s="1"/>
  <c r="J7486" i="1"/>
  <c r="O7486" i="1" s="1"/>
  <c r="I7486" i="1"/>
  <c r="N7486" i="1" s="1"/>
  <c r="H7486" i="1"/>
  <c r="M7486" i="1" s="1"/>
  <c r="I7430" i="1"/>
  <c r="N7430" i="1" s="1"/>
  <c r="H7430" i="1"/>
  <c r="M7430" i="1" s="1"/>
  <c r="K7374" i="1"/>
  <c r="L7374" i="1" s="1"/>
  <c r="J7374" i="1"/>
  <c r="O7374" i="1" s="1"/>
  <c r="I7374" i="1"/>
  <c r="N7374" i="1" s="1"/>
  <c r="H7374" i="1"/>
  <c r="M7374" i="1" s="1"/>
  <c r="K7346" i="1"/>
  <c r="L7346" i="1" s="1"/>
  <c r="J7346" i="1"/>
  <c r="O7346" i="1" s="1"/>
  <c r="I7346" i="1"/>
  <c r="N7346" i="1" s="1"/>
  <c r="H7346" i="1"/>
  <c r="M7346" i="1" s="1"/>
  <c r="K7318" i="1"/>
  <c r="L7318" i="1" s="1"/>
  <c r="J7318" i="1"/>
  <c r="O7318" i="1" s="1"/>
  <c r="I7318" i="1"/>
  <c r="N7318" i="1" s="1"/>
  <c r="H7318" i="1"/>
  <c r="M7318" i="1" s="1"/>
  <c r="K7290" i="1"/>
  <c r="L7290" i="1" s="1"/>
  <c r="J7290" i="1"/>
  <c r="O7290" i="1" s="1"/>
  <c r="I7290" i="1"/>
  <c r="N7290" i="1" s="1"/>
  <c r="H7290" i="1"/>
  <c r="M7290" i="1" s="1"/>
  <c r="K7262" i="1"/>
  <c r="L7262" i="1" s="1"/>
  <c r="J7262" i="1"/>
  <c r="O7262" i="1" s="1"/>
  <c r="I7262" i="1"/>
  <c r="N7262" i="1" s="1"/>
  <c r="H7262" i="1"/>
  <c r="M7262" i="1" s="1"/>
  <c r="K7234" i="1"/>
  <c r="L7234" i="1" s="1"/>
  <c r="J7234" i="1"/>
  <c r="O7234" i="1" s="1"/>
  <c r="I7234" i="1"/>
  <c r="N7234" i="1" s="1"/>
  <c r="H7234" i="1"/>
  <c r="M7234" i="1" s="1"/>
  <c r="K7206" i="1"/>
  <c r="L7206" i="1" s="1"/>
  <c r="J7206" i="1"/>
  <c r="O7206" i="1" s="1"/>
  <c r="I7206" i="1"/>
  <c r="N7206" i="1" s="1"/>
  <c r="H7206" i="1"/>
  <c r="M7206" i="1" s="1"/>
  <c r="K7178" i="1"/>
  <c r="L7178" i="1" s="1"/>
  <c r="J7178" i="1"/>
  <c r="O7178" i="1" s="1"/>
  <c r="I7178" i="1"/>
  <c r="N7178" i="1" s="1"/>
  <c r="H7178" i="1"/>
  <c r="M7178" i="1" s="1"/>
  <c r="K7122" i="1"/>
  <c r="L7122" i="1" s="1"/>
  <c r="J7122" i="1"/>
  <c r="O7122" i="1" s="1"/>
  <c r="I7122" i="1"/>
  <c r="N7122" i="1" s="1"/>
  <c r="H7122" i="1"/>
  <c r="M7122" i="1" s="1"/>
  <c r="K7094" i="1"/>
  <c r="L7094" i="1" s="1"/>
  <c r="J7094" i="1"/>
  <c r="O7094" i="1" s="1"/>
  <c r="I7094" i="1"/>
  <c r="N7094" i="1" s="1"/>
  <c r="H7094" i="1"/>
  <c r="M7094" i="1" s="1"/>
  <c r="K7066" i="1"/>
  <c r="L7066" i="1" s="1"/>
  <c r="J7066" i="1"/>
  <c r="O7066" i="1" s="1"/>
  <c r="I7066" i="1"/>
  <c r="N7066" i="1" s="1"/>
  <c r="H7066" i="1"/>
  <c r="M7066" i="1" s="1"/>
  <c r="K7038" i="1"/>
  <c r="L7038" i="1" s="1"/>
  <c r="J7038" i="1"/>
  <c r="O7038" i="1" s="1"/>
  <c r="I7038" i="1"/>
  <c r="N7038" i="1" s="1"/>
  <c r="H7038" i="1"/>
  <c r="M7038" i="1" s="1"/>
  <c r="K7010" i="1"/>
  <c r="L7010" i="1" s="1"/>
  <c r="J7010" i="1"/>
  <c r="O7010" i="1" s="1"/>
  <c r="I7010" i="1"/>
  <c r="N7010" i="1" s="1"/>
  <c r="H7010" i="1"/>
  <c r="M7010" i="1" s="1"/>
  <c r="K6982" i="1"/>
  <c r="L6982" i="1" s="1"/>
  <c r="J6982" i="1"/>
  <c r="O6982" i="1" s="1"/>
  <c r="I6982" i="1"/>
  <c r="N6982" i="1" s="1"/>
  <c r="H6982" i="1"/>
  <c r="M6982" i="1" s="1"/>
  <c r="K6870" i="1"/>
  <c r="L6870" i="1" s="1"/>
  <c r="J6870" i="1"/>
  <c r="O6870" i="1" s="1"/>
  <c r="I6870" i="1"/>
  <c r="N6870" i="1" s="1"/>
  <c r="H6870" i="1"/>
  <c r="M6870" i="1" s="1"/>
  <c r="K6842" i="1"/>
  <c r="L6842" i="1" s="1"/>
  <c r="J6842" i="1"/>
  <c r="O6842" i="1" s="1"/>
  <c r="I6842" i="1"/>
  <c r="N6842" i="1" s="1"/>
  <c r="H6842" i="1"/>
  <c r="M6842" i="1" s="1"/>
  <c r="K6814" i="1"/>
  <c r="L6814" i="1" s="1"/>
  <c r="J6814" i="1"/>
  <c r="O6814" i="1" s="1"/>
  <c r="I6814" i="1"/>
  <c r="N6814" i="1" s="1"/>
  <c r="H6814" i="1"/>
  <c r="M6814" i="1" s="1"/>
  <c r="K6786" i="1"/>
  <c r="L6786" i="1" s="1"/>
  <c r="J6786" i="1"/>
  <c r="O6786" i="1" s="1"/>
  <c r="I6786" i="1"/>
  <c r="N6786" i="1" s="1"/>
  <c r="H6786" i="1"/>
  <c r="M6786" i="1" s="1"/>
  <c r="K6758" i="1"/>
  <c r="L6758" i="1" s="1"/>
  <c r="J6758" i="1"/>
  <c r="O6758" i="1" s="1"/>
  <c r="I6758" i="1"/>
  <c r="N6758" i="1" s="1"/>
  <c r="H6758" i="1"/>
  <c r="M6758" i="1" s="1"/>
  <c r="K6730" i="1"/>
  <c r="L6730" i="1" s="1"/>
  <c r="J6730" i="1"/>
  <c r="O6730" i="1" s="1"/>
  <c r="I6730" i="1"/>
  <c r="N6730" i="1" s="1"/>
  <c r="H6730" i="1"/>
  <c r="M6730" i="1" s="1"/>
  <c r="K6702" i="1"/>
  <c r="L6702" i="1" s="1"/>
  <c r="J6702" i="1"/>
  <c r="O6702" i="1" s="1"/>
  <c r="I6702" i="1"/>
  <c r="N6702" i="1" s="1"/>
  <c r="H6702" i="1"/>
  <c r="M6702" i="1" s="1"/>
  <c r="K6674" i="1"/>
  <c r="L6674" i="1" s="1"/>
  <c r="J6674" i="1"/>
  <c r="O6674" i="1" s="1"/>
  <c r="I6674" i="1"/>
  <c r="N6674" i="1" s="1"/>
  <c r="H6674" i="1"/>
  <c r="M6674" i="1" s="1"/>
  <c r="K6618" i="1"/>
  <c r="L6618" i="1" s="1"/>
  <c r="J6618" i="1"/>
  <c r="O6618" i="1" s="1"/>
  <c r="I6618" i="1"/>
  <c r="N6618" i="1" s="1"/>
  <c r="H6618" i="1"/>
  <c r="M6618" i="1" s="1"/>
  <c r="K6590" i="1"/>
  <c r="L6590" i="1" s="1"/>
  <c r="J6590" i="1"/>
  <c r="O6590" i="1" s="1"/>
  <c r="I6590" i="1"/>
  <c r="N6590" i="1" s="1"/>
  <c r="H6590" i="1"/>
  <c r="M6590" i="1" s="1"/>
  <c r="K6562" i="1"/>
  <c r="L6562" i="1" s="1"/>
  <c r="J6562" i="1"/>
  <c r="O6562" i="1" s="1"/>
  <c r="I6562" i="1"/>
  <c r="N6562" i="1" s="1"/>
  <c r="H6562" i="1"/>
  <c r="M6562" i="1" s="1"/>
  <c r="K6534" i="1"/>
  <c r="L6534" i="1" s="1"/>
  <c r="J6534" i="1"/>
  <c r="O6534" i="1" s="1"/>
  <c r="I6534" i="1"/>
  <c r="N6534" i="1" s="1"/>
  <c r="H6534" i="1"/>
  <c r="M6534" i="1" s="1"/>
  <c r="K6506" i="1"/>
  <c r="L6506" i="1" s="1"/>
  <c r="J6506" i="1"/>
  <c r="O6506" i="1" s="1"/>
  <c r="I6506" i="1"/>
  <c r="N6506" i="1" s="1"/>
  <c r="K6478" i="1"/>
  <c r="L6478" i="1" s="1"/>
  <c r="J6478" i="1"/>
  <c r="O6478" i="1" s="1"/>
  <c r="I6478" i="1"/>
  <c r="N6478" i="1" s="1"/>
  <c r="H6478" i="1"/>
  <c r="M6478" i="1" s="1"/>
  <c r="K6450" i="1"/>
  <c r="L6450" i="1" s="1"/>
  <c r="J6450" i="1"/>
  <c r="O6450" i="1" s="1"/>
  <c r="I6450" i="1"/>
  <c r="N6450" i="1" s="1"/>
  <c r="H6450" i="1"/>
  <c r="M6450" i="1" s="1"/>
  <c r="K6338" i="1"/>
  <c r="L6338" i="1" s="1"/>
  <c r="J6338" i="1"/>
  <c r="O6338" i="1" s="1"/>
  <c r="I6338" i="1"/>
  <c r="N6338" i="1" s="1"/>
  <c r="H6338" i="1"/>
  <c r="M6338" i="1" s="1"/>
  <c r="K6310" i="1"/>
  <c r="L6310" i="1" s="1"/>
  <c r="J6310" i="1"/>
  <c r="O6310" i="1" s="1"/>
  <c r="I6310" i="1"/>
  <c r="N6310" i="1" s="1"/>
  <c r="H6310" i="1"/>
  <c r="M6310" i="1" s="1"/>
  <c r="K6282" i="1"/>
  <c r="L6282" i="1" s="1"/>
  <c r="J6282" i="1"/>
  <c r="O6282" i="1" s="1"/>
  <c r="I6282" i="1"/>
  <c r="N6282" i="1" s="1"/>
  <c r="H6282" i="1"/>
  <c r="M6282" i="1" s="1"/>
  <c r="K6254" i="1"/>
  <c r="L6254" i="1" s="1"/>
  <c r="J6254" i="1"/>
  <c r="O6254" i="1" s="1"/>
  <c r="I6254" i="1"/>
  <c r="N6254" i="1" s="1"/>
  <c r="H6254" i="1"/>
  <c r="M6254" i="1" s="1"/>
  <c r="K6226" i="1"/>
  <c r="L6226" i="1" s="1"/>
  <c r="J6226" i="1"/>
  <c r="O6226" i="1" s="1"/>
  <c r="I6226" i="1"/>
  <c r="N6226" i="1" s="1"/>
  <c r="H6226" i="1"/>
  <c r="M6226" i="1" s="1"/>
  <c r="K6198" i="1"/>
  <c r="L6198" i="1" s="1"/>
  <c r="J6198" i="1"/>
  <c r="O6198" i="1" s="1"/>
  <c r="I6198" i="1"/>
  <c r="N6198" i="1" s="1"/>
  <c r="H6198" i="1"/>
  <c r="M6198" i="1" s="1"/>
  <c r="K6086" i="1"/>
  <c r="L6086" i="1" s="1"/>
  <c r="J6086" i="1"/>
  <c r="O6086" i="1" s="1"/>
  <c r="I6086" i="1"/>
  <c r="N6086" i="1" s="1"/>
  <c r="H6086" i="1"/>
  <c r="M6086" i="1" s="1"/>
  <c r="K6058" i="1"/>
  <c r="L6058" i="1" s="1"/>
  <c r="J6058" i="1"/>
  <c r="O6058" i="1" s="1"/>
  <c r="I6058" i="1"/>
  <c r="N6058" i="1" s="1"/>
  <c r="H6058" i="1"/>
  <c r="M6058" i="1" s="1"/>
  <c r="K6030" i="1"/>
  <c r="L6030" i="1" s="1"/>
  <c r="J6030" i="1"/>
  <c r="O6030" i="1" s="1"/>
  <c r="I6030" i="1"/>
  <c r="N6030" i="1" s="1"/>
  <c r="H6030" i="1"/>
  <c r="M6030" i="1" s="1"/>
  <c r="K6002" i="1"/>
  <c r="L6002" i="1" s="1"/>
  <c r="J6002" i="1"/>
  <c r="O6002" i="1" s="1"/>
  <c r="I6002" i="1"/>
  <c r="N6002" i="1" s="1"/>
  <c r="H6002" i="1"/>
  <c r="M6002" i="1" s="1"/>
  <c r="K5974" i="1"/>
  <c r="L5974" i="1" s="1"/>
  <c r="J5974" i="1"/>
  <c r="O5974" i="1" s="1"/>
  <c r="I5974" i="1"/>
  <c r="N5974" i="1" s="1"/>
  <c r="H5974" i="1"/>
  <c r="M5974" i="1" s="1"/>
  <c r="K5946" i="1"/>
  <c r="L5946" i="1" s="1"/>
  <c r="J5946" i="1"/>
  <c r="O5946" i="1" s="1"/>
  <c r="I5946" i="1"/>
  <c r="N5946" i="1" s="1"/>
  <c r="H5946" i="1"/>
  <c r="M5946" i="1" s="1"/>
  <c r="K5918" i="1"/>
  <c r="L5918" i="1" s="1"/>
  <c r="J5918" i="1"/>
  <c r="O5918" i="1" s="1"/>
  <c r="I5918" i="1"/>
  <c r="N5918" i="1" s="1"/>
  <c r="H5918" i="1"/>
  <c r="M5918" i="1" s="1"/>
  <c r="K5890" i="1"/>
  <c r="L5890" i="1" s="1"/>
  <c r="J5890" i="1"/>
  <c r="O5890" i="1" s="1"/>
  <c r="I5890" i="1"/>
  <c r="N5890" i="1" s="1"/>
  <c r="H5890" i="1"/>
  <c r="M5890" i="1" s="1"/>
  <c r="K5834" i="1"/>
  <c r="L5834" i="1" s="1"/>
  <c r="J5834" i="1"/>
  <c r="O5834" i="1" s="1"/>
  <c r="I5834" i="1"/>
  <c r="N5834" i="1" s="1"/>
  <c r="H5834" i="1"/>
  <c r="M5834" i="1" s="1"/>
  <c r="K5806" i="1"/>
  <c r="L5806" i="1" s="1"/>
  <c r="J5806" i="1"/>
  <c r="O5806" i="1" s="1"/>
  <c r="I5806" i="1"/>
  <c r="N5806" i="1" s="1"/>
  <c r="H5806" i="1"/>
  <c r="M5806" i="1" s="1"/>
  <c r="K5778" i="1"/>
  <c r="L5778" i="1" s="1"/>
  <c r="J5778" i="1"/>
  <c r="O5778" i="1" s="1"/>
  <c r="I5778" i="1"/>
  <c r="N5778" i="1" s="1"/>
  <c r="H5778" i="1"/>
  <c r="M5778" i="1" s="1"/>
  <c r="K5750" i="1"/>
  <c r="L5750" i="1" s="1"/>
  <c r="J5750" i="1"/>
  <c r="O5750" i="1" s="1"/>
  <c r="I5750" i="1"/>
  <c r="N5750" i="1" s="1"/>
  <c r="H5750" i="1"/>
  <c r="M5750" i="1" s="1"/>
  <c r="I5722" i="1"/>
  <c r="N5722" i="1" s="1"/>
  <c r="K5694" i="1"/>
  <c r="L5694" i="1" s="1"/>
  <c r="J5694" i="1"/>
  <c r="O5694" i="1" s="1"/>
  <c r="I5694" i="1"/>
  <c r="N5694" i="1" s="1"/>
  <c r="H5694" i="1"/>
  <c r="M5694" i="1" s="1"/>
  <c r="K5666" i="1"/>
  <c r="L5666" i="1" s="1"/>
  <c r="J5666" i="1"/>
  <c r="O5666" i="1" s="1"/>
  <c r="I5666" i="1"/>
  <c r="N5666" i="1" s="1"/>
  <c r="H5666" i="1"/>
  <c r="M5666" i="1" s="1"/>
  <c r="K5554" i="1"/>
  <c r="L5554" i="1" s="1"/>
  <c r="J5554" i="1"/>
  <c r="O5554" i="1" s="1"/>
  <c r="I5554" i="1"/>
  <c r="N5554" i="1" s="1"/>
  <c r="H5554" i="1"/>
  <c r="M5554" i="1" s="1"/>
  <c r="K5526" i="1"/>
  <c r="L5526" i="1" s="1"/>
  <c r="J5526" i="1"/>
  <c r="O5526" i="1" s="1"/>
  <c r="I5526" i="1"/>
  <c r="N5526" i="1" s="1"/>
  <c r="H5526" i="1"/>
  <c r="M5526" i="1" s="1"/>
  <c r="K5498" i="1"/>
  <c r="L5498" i="1" s="1"/>
  <c r="J5498" i="1"/>
  <c r="O5498" i="1" s="1"/>
  <c r="I5498" i="1"/>
  <c r="N5498" i="1" s="1"/>
  <c r="H5498" i="1"/>
  <c r="M5498" i="1" s="1"/>
  <c r="K5470" i="1"/>
  <c r="L5470" i="1" s="1"/>
  <c r="J5470" i="1"/>
  <c r="O5470" i="1" s="1"/>
  <c r="I5470" i="1"/>
  <c r="N5470" i="1" s="1"/>
  <c r="H5470" i="1"/>
  <c r="M5470" i="1" s="1"/>
  <c r="K5442" i="1"/>
  <c r="L5442" i="1" s="1"/>
  <c r="J5442" i="1"/>
  <c r="O5442" i="1" s="1"/>
  <c r="I5442" i="1"/>
  <c r="N5442" i="1" s="1"/>
  <c r="H5442" i="1"/>
  <c r="M5442" i="1" s="1"/>
  <c r="K5414" i="1"/>
  <c r="L5414" i="1" s="1"/>
  <c r="J5414" i="1"/>
  <c r="O5414" i="1" s="1"/>
  <c r="I5414" i="1"/>
  <c r="N5414" i="1" s="1"/>
  <c r="H5414" i="1"/>
  <c r="M5414" i="1" s="1"/>
  <c r="K5302" i="1"/>
  <c r="L5302" i="1" s="1"/>
  <c r="J5302" i="1"/>
  <c r="O5302" i="1" s="1"/>
  <c r="I5302" i="1"/>
  <c r="N5302" i="1" s="1"/>
  <c r="H5302" i="1"/>
  <c r="M5302" i="1" s="1"/>
  <c r="K5274" i="1"/>
  <c r="L5274" i="1" s="1"/>
  <c r="J5274" i="1"/>
  <c r="O5274" i="1" s="1"/>
  <c r="I5274" i="1"/>
  <c r="N5274" i="1" s="1"/>
  <c r="H5274" i="1"/>
  <c r="M5274" i="1" s="1"/>
  <c r="K5246" i="1"/>
  <c r="L5246" i="1" s="1"/>
  <c r="J5246" i="1"/>
  <c r="O5246" i="1" s="1"/>
  <c r="I5246" i="1"/>
  <c r="N5246" i="1" s="1"/>
  <c r="H5246" i="1"/>
  <c r="M5246" i="1" s="1"/>
  <c r="K5218" i="1"/>
  <c r="L5218" i="1" s="1"/>
  <c r="J5218" i="1"/>
  <c r="O5218" i="1" s="1"/>
  <c r="I5218" i="1"/>
  <c r="N5218" i="1" s="1"/>
  <c r="H5218" i="1"/>
  <c r="M5218" i="1" s="1"/>
  <c r="K5190" i="1"/>
  <c r="L5190" i="1" s="1"/>
  <c r="J5190" i="1"/>
  <c r="O5190" i="1" s="1"/>
  <c r="I5190" i="1"/>
  <c r="N5190" i="1" s="1"/>
  <c r="H5190" i="1"/>
  <c r="M5190" i="1" s="1"/>
  <c r="K5162" i="1"/>
  <c r="L5162" i="1" s="1"/>
  <c r="J5162" i="1"/>
  <c r="O5162" i="1" s="1"/>
  <c r="I5162" i="1"/>
  <c r="N5162" i="1" s="1"/>
  <c r="H5162" i="1"/>
  <c r="M5162" i="1" s="1"/>
  <c r="K5134" i="1"/>
  <c r="L5134" i="1" s="1"/>
  <c r="J5134" i="1"/>
  <c r="O5134" i="1" s="1"/>
  <c r="I5134" i="1"/>
  <c r="N5134" i="1" s="1"/>
  <c r="H5134" i="1"/>
  <c r="M5134" i="1" s="1"/>
  <c r="K5106" i="1"/>
  <c r="L5106" i="1" s="1"/>
  <c r="J5106" i="1"/>
  <c r="O5106" i="1" s="1"/>
  <c r="I5106" i="1"/>
  <c r="N5106" i="1" s="1"/>
  <c r="H5106" i="1"/>
  <c r="M5106" i="1" s="1"/>
  <c r="K5050" i="1"/>
  <c r="L5050" i="1" s="1"/>
  <c r="J5050" i="1"/>
  <c r="O5050" i="1" s="1"/>
  <c r="I5050" i="1"/>
  <c r="N5050" i="1" s="1"/>
  <c r="H5050" i="1"/>
  <c r="M5050" i="1" s="1"/>
  <c r="K5022" i="1"/>
  <c r="L5022" i="1" s="1"/>
  <c r="J5022" i="1"/>
  <c r="O5022" i="1" s="1"/>
  <c r="I5022" i="1"/>
  <c r="N5022" i="1" s="1"/>
  <c r="H5022" i="1"/>
  <c r="M5022" i="1" s="1"/>
  <c r="K4994" i="1"/>
  <c r="L4994" i="1" s="1"/>
  <c r="J4994" i="1"/>
  <c r="O4994" i="1" s="1"/>
  <c r="I4994" i="1"/>
  <c r="N4994" i="1" s="1"/>
  <c r="H4994" i="1"/>
  <c r="M4994" i="1" s="1"/>
  <c r="K4966" i="1"/>
  <c r="L4966" i="1" s="1"/>
  <c r="J4966" i="1"/>
  <c r="O4966" i="1" s="1"/>
  <c r="I4966" i="1"/>
  <c r="N4966" i="1" s="1"/>
  <c r="H4966" i="1"/>
  <c r="M4966" i="1" s="1"/>
  <c r="K4938" i="1"/>
  <c r="L4938" i="1" s="1"/>
  <c r="J4938" i="1"/>
  <c r="O4938" i="1" s="1"/>
  <c r="I4938" i="1"/>
  <c r="N4938" i="1" s="1"/>
  <c r="H4938" i="1"/>
  <c r="M4938" i="1" s="1"/>
  <c r="K4910" i="1"/>
  <c r="L4910" i="1" s="1"/>
  <c r="J4910" i="1"/>
  <c r="O4910" i="1" s="1"/>
  <c r="I4910" i="1"/>
  <c r="N4910" i="1" s="1"/>
  <c r="H4910" i="1"/>
  <c r="M4910" i="1" s="1"/>
  <c r="K4882" i="1"/>
  <c r="L4882" i="1" s="1"/>
  <c r="J4882" i="1"/>
  <c r="O4882" i="1" s="1"/>
  <c r="I4882" i="1"/>
  <c r="N4882" i="1" s="1"/>
  <c r="H4882" i="1"/>
  <c r="M4882" i="1" s="1"/>
  <c r="K4770" i="1"/>
  <c r="L4770" i="1" s="1"/>
  <c r="J4770" i="1"/>
  <c r="O4770" i="1" s="1"/>
  <c r="I4770" i="1"/>
  <c r="N4770" i="1" s="1"/>
  <c r="H4770" i="1"/>
  <c r="M4770" i="1" s="1"/>
  <c r="K4742" i="1"/>
  <c r="L4742" i="1" s="1"/>
  <c r="J4742" i="1"/>
  <c r="O4742" i="1" s="1"/>
  <c r="I4742" i="1"/>
  <c r="N4742" i="1" s="1"/>
  <c r="H4742" i="1"/>
  <c r="M4742" i="1" s="1"/>
  <c r="K4714" i="1"/>
  <c r="L4714" i="1" s="1"/>
  <c r="J4714" i="1"/>
  <c r="O4714" i="1" s="1"/>
  <c r="I4714" i="1"/>
  <c r="N4714" i="1" s="1"/>
  <c r="H4714" i="1"/>
  <c r="M4714" i="1" s="1"/>
  <c r="K4686" i="1"/>
  <c r="L4686" i="1" s="1"/>
  <c r="J4686" i="1"/>
  <c r="O4686" i="1" s="1"/>
  <c r="I4686" i="1"/>
  <c r="N4686" i="1" s="1"/>
  <c r="H4686" i="1"/>
  <c r="M4686" i="1" s="1"/>
  <c r="K4658" i="1"/>
  <c r="L4658" i="1" s="1"/>
  <c r="J4658" i="1"/>
  <c r="O4658" i="1" s="1"/>
  <c r="I4658" i="1"/>
  <c r="N4658" i="1" s="1"/>
  <c r="H4658" i="1"/>
  <c r="M4658" i="1" s="1"/>
  <c r="K4630" i="1"/>
  <c r="L4630" i="1" s="1"/>
  <c r="J4630" i="1"/>
  <c r="O4630" i="1" s="1"/>
  <c r="I4630" i="1"/>
  <c r="N4630" i="1" s="1"/>
  <c r="H4630" i="1"/>
  <c r="M4630" i="1" s="1"/>
  <c r="J4602" i="1"/>
  <c r="O4602" i="1" s="1"/>
  <c r="H4574" i="1"/>
  <c r="M4574" i="1" s="1"/>
  <c r="K4518" i="1"/>
  <c r="L4518" i="1" s="1"/>
  <c r="J4518" i="1"/>
  <c r="O4518" i="1" s="1"/>
  <c r="I4518" i="1"/>
  <c r="N4518" i="1" s="1"/>
  <c r="H4518" i="1"/>
  <c r="M4518" i="1" s="1"/>
  <c r="K4490" i="1"/>
  <c r="L4490" i="1" s="1"/>
  <c r="J4490" i="1"/>
  <c r="O4490" i="1" s="1"/>
  <c r="I4490" i="1"/>
  <c r="N4490" i="1" s="1"/>
  <c r="H4490" i="1"/>
  <c r="M4490" i="1" s="1"/>
  <c r="K4462" i="1"/>
  <c r="L4462" i="1" s="1"/>
  <c r="J4462" i="1"/>
  <c r="O4462" i="1" s="1"/>
  <c r="I4462" i="1"/>
  <c r="N4462" i="1" s="1"/>
  <c r="H4462" i="1"/>
  <c r="M4462" i="1" s="1"/>
  <c r="K4434" i="1"/>
  <c r="L4434" i="1" s="1"/>
  <c r="J4434" i="1"/>
  <c r="O4434" i="1" s="1"/>
  <c r="I4434" i="1"/>
  <c r="N4434" i="1" s="1"/>
  <c r="H4434" i="1"/>
  <c r="M4434" i="1" s="1"/>
  <c r="K4406" i="1"/>
  <c r="L4406" i="1" s="1"/>
  <c r="J4406" i="1"/>
  <c r="O4406" i="1" s="1"/>
  <c r="I4406" i="1"/>
  <c r="N4406" i="1" s="1"/>
  <c r="H4406" i="1"/>
  <c r="M4406" i="1" s="1"/>
  <c r="K4378" i="1"/>
  <c r="L4378" i="1" s="1"/>
  <c r="J4378" i="1"/>
  <c r="O4378" i="1" s="1"/>
  <c r="I4378" i="1"/>
  <c r="N4378" i="1" s="1"/>
  <c r="H4378" i="1"/>
  <c r="M4378" i="1" s="1"/>
  <c r="K4350" i="1"/>
  <c r="L4350" i="1" s="1"/>
  <c r="J4350" i="1"/>
  <c r="O4350" i="1" s="1"/>
  <c r="I4350" i="1"/>
  <c r="N4350" i="1" s="1"/>
  <c r="H4350" i="1"/>
  <c r="M4350" i="1" s="1"/>
  <c r="K3726" i="1"/>
  <c r="L3726" i="1" s="1"/>
  <c r="J3726" i="1"/>
  <c r="O3726" i="1" s="1"/>
  <c r="I3726" i="1"/>
  <c r="N3726" i="1" s="1"/>
  <c r="H3726" i="1"/>
  <c r="M3726" i="1" s="1"/>
  <c r="K4119" i="1"/>
  <c r="L4119" i="1" s="1"/>
  <c r="J4119" i="1"/>
  <c r="O4119" i="1" s="1"/>
  <c r="I4119" i="1"/>
  <c r="N4119" i="1" s="1"/>
  <c r="H4119" i="1"/>
  <c r="M4119" i="1" s="1"/>
  <c r="K3994" i="1"/>
  <c r="L3994" i="1" s="1"/>
  <c r="J3994" i="1"/>
  <c r="O3994" i="1" s="1"/>
  <c r="I3994" i="1"/>
  <c r="N3994" i="1" s="1"/>
  <c r="H3994" i="1"/>
  <c r="M3994" i="1" s="1"/>
  <c r="K4117" i="1"/>
  <c r="L4117" i="1" s="1"/>
  <c r="J4117" i="1"/>
  <c r="O4117" i="1" s="1"/>
  <c r="I4117" i="1"/>
  <c r="N4117" i="1" s="1"/>
  <c r="H4117" i="1"/>
  <c r="M4117" i="1" s="1"/>
  <c r="K4268" i="1"/>
  <c r="L4268" i="1" s="1"/>
  <c r="J4268" i="1"/>
  <c r="O4268" i="1" s="1"/>
  <c r="I4268" i="1"/>
  <c r="N4268" i="1" s="1"/>
  <c r="H4268" i="1"/>
  <c r="M4268" i="1" s="1"/>
  <c r="K4128" i="1"/>
  <c r="L4128" i="1" s="1"/>
  <c r="J4128" i="1"/>
  <c r="O4128" i="1" s="1"/>
  <c r="I4128" i="1"/>
  <c r="N4128" i="1" s="1"/>
  <c r="H4128" i="1"/>
  <c r="M4128" i="1" s="1"/>
  <c r="K3522" i="1"/>
  <c r="L3522" i="1" s="1"/>
  <c r="J3522" i="1"/>
  <c r="O3522" i="1" s="1"/>
  <c r="I3522" i="1"/>
  <c r="N3522" i="1" s="1"/>
  <c r="H3522" i="1"/>
  <c r="M3522" i="1" s="1"/>
  <c r="K3451" i="1"/>
  <c r="L3451" i="1" s="1"/>
  <c r="J3451" i="1"/>
  <c r="O3451" i="1" s="1"/>
  <c r="I3451" i="1"/>
  <c r="N3451" i="1" s="1"/>
  <c r="H3451" i="1"/>
  <c r="M3451" i="1" s="1"/>
  <c r="K3298" i="1"/>
  <c r="L3298" i="1" s="1"/>
  <c r="J3298" i="1"/>
  <c r="O3298" i="1" s="1"/>
  <c r="I3298" i="1"/>
  <c r="N3298" i="1" s="1"/>
  <c r="H3298" i="1"/>
  <c r="M3298" i="1" s="1"/>
  <c r="K2944" i="1"/>
  <c r="L2944" i="1" s="1"/>
  <c r="J2944" i="1"/>
  <c r="O2944" i="1" s="1"/>
  <c r="I2944" i="1"/>
  <c r="N2944" i="1" s="1"/>
  <c r="H2944" i="1"/>
  <c r="M2944" i="1" s="1"/>
  <c r="K3185" i="1"/>
  <c r="L3185" i="1" s="1"/>
  <c r="I3185" i="1"/>
  <c r="N3185" i="1" s="1"/>
  <c r="J3185" i="1"/>
  <c r="O3185" i="1" s="1"/>
  <c r="H3185" i="1"/>
  <c r="M3185" i="1" s="1"/>
  <c r="K3613" i="1"/>
  <c r="L3613" i="1" s="1"/>
  <c r="J3613" i="1"/>
  <c r="O3613" i="1" s="1"/>
  <c r="I3613" i="1"/>
  <c r="N3613" i="1" s="1"/>
  <c r="H3613" i="1"/>
  <c r="M3613" i="1" s="1"/>
  <c r="K4019" i="1"/>
  <c r="L4019" i="1" s="1"/>
  <c r="J4019" i="1"/>
  <c r="O4019" i="1" s="1"/>
  <c r="I4019" i="1"/>
  <c r="N4019" i="1" s="1"/>
  <c r="H4019" i="1"/>
  <c r="M4019" i="1" s="1"/>
  <c r="K3461" i="1"/>
  <c r="L3461" i="1" s="1"/>
  <c r="J3461" i="1"/>
  <c r="O3461" i="1" s="1"/>
  <c r="I3461" i="1"/>
  <c r="N3461" i="1" s="1"/>
  <c r="H3461" i="1"/>
  <c r="M3461" i="1" s="1"/>
  <c r="I3432" i="1"/>
  <c r="N3432" i="1" s="1"/>
  <c r="K3471" i="1"/>
  <c r="L3471" i="1" s="1"/>
  <c r="J3471" i="1"/>
  <c r="O3471" i="1" s="1"/>
  <c r="I3471" i="1"/>
  <c r="N3471" i="1" s="1"/>
  <c r="H3471" i="1"/>
  <c r="M3471" i="1" s="1"/>
  <c r="K3510" i="1"/>
  <c r="L3510" i="1" s="1"/>
  <c r="J3510" i="1"/>
  <c r="O3510" i="1" s="1"/>
  <c r="I3510" i="1"/>
  <c r="N3510" i="1" s="1"/>
  <c r="H3510" i="1"/>
  <c r="M3510" i="1" s="1"/>
  <c r="K4241" i="1"/>
  <c r="L4241" i="1" s="1"/>
  <c r="J4241" i="1"/>
  <c r="O4241" i="1" s="1"/>
  <c r="I4241" i="1"/>
  <c r="N4241" i="1" s="1"/>
  <c r="H4241" i="1"/>
  <c r="M4241" i="1" s="1"/>
  <c r="K3198" i="1"/>
  <c r="L3198" i="1" s="1"/>
  <c r="J3198" i="1"/>
  <c r="O3198" i="1" s="1"/>
  <c r="I3198" i="1"/>
  <c r="N3198" i="1" s="1"/>
  <c r="H3198" i="1"/>
  <c r="M3198" i="1" s="1"/>
  <c r="K2880" i="1"/>
  <c r="L2880" i="1" s="1"/>
  <c r="J2880" i="1"/>
  <c r="O2880" i="1" s="1"/>
  <c r="I2880" i="1"/>
  <c r="N2880" i="1" s="1"/>
  <c r="H2880" i="1"/>
  <c r="M2880" i="1" s="1"/>
  <c r="K3142" i="1"/>
  <c r="L3142" i="1" s="1"/>
  <c r="J3142" i="1"/>
  <c r="O3142" i="1" s="1"/>
  <c r="I3142" i="1"/>
  <c r="N3142" i="1" s="1"/>
  <c r="H3142" i="1"/>
  <c r="M3142" i="1" s="1"/>
  <c r="K3948" i="1"/>
  <c r="L3948" i="1" s="1"/>
  <c r="J3948" i="1"/>
  <c r="O3948" i="1" s="1"/>
  <c r="I3948" i="1"/>
  <c r="N3948" i="1" s="1"/>
  <c r="H3948" i="1"/>
  <c r="M3948" i="1" s="1"/>
  <c r="K3874" i="1"/>
  <c r="L3874" i="1" s="1"/>
  <c r="J3874" i="1"/>
  <c r="O3874" i="1" s="1"/>
  <c r="I3874" i="1"/>
  <c r="N3874" i="1" s="1"/>
  <c r="H3874" i="1"/>
  <c r="M3874" i="1" s="1"/>
  <c r="K2997" i="1"/>
  <c r="L2997" i="1" s="1"/>
  <c r="J2997" i="1"/>
  <c r="O2997" i="1" s="1"/>
  <c r="I2997" i="1"/>
  <c r="N2997" i="1" s="1"/>
  <c r="H2997" i="1"/>
  <c r="M2997" i="1" s="1"/>
  <c r="K3215" i="1"/>
  <c r="L3215" i="1" s="1"/>
  <c r="J3215" i="1"/>
  <c r="O3215" i="1" s="1"/>
  <c r="I3215" i="1"/>
  <c r="N3215" i="1" s="1"/>
  <c r="H3215" i="1"/>
  <c r="M3215" i="1" s="1"/>
  <c r="K3810" i="1"/>
  <c r="L3810" i="1" s="1"/>
  <c r="J3810" i="1"/>
  <c r="O3810" i="1" s="1"/>
  <c r="I3810" i="1"/>
  <c r="N3810" i="1" s="1"/>
  <c r="H3810" i="1"/>
  <c r="M3810" i="1" s="1"/>
  <c r="K3386" i="1"/>
  <c r="L3386" i="1" s="1"/>
  <c r="J3386" i="1"/>
  <c r="O3386" i="1" s="1"/>
  <c r="I3386" i="1"/>
  <c r="N3386" i="1" s="1"/>
  <c r="H3386" i="1"/>
  <c r="M3386" i="1" s="1"/>
  <c r="K3089" i="1"/>
  <c r="L3089" i="1" s="1"/>
  <c r="J3089" i="1"/>
  <c r="O3089" i="1" s="1"/>
  <c r="I3089" i="1"/>
  <c r="N3089" i="1" s="1"/>
  <c r="H3089" i="1"/>
  <c r="M3089" i="1" s="1"/>
  <c r="K3255" i="1"/>
  <c r="L3255" i="1" s="1"/>
  <c r="J3255" i="1"/>
  <c r="O3255" i="1" s="1"/>
  <c r="I3255" i="1"/>
  <c r="N3255" i="1" s="1"/>
  <c r="H3255" i="1"/>
  <c r="M3255" i="1" s="1"/>
  <c r="K4009" i="1"/>
  <c r="L4009" i="1" s="1"/>
  <c r="J4009" i="1"/>
  <c r="O4009" i="1" s="1"/>
  <c r="I4009" i="1"/>
  <c r="N4009" i="1" s="1"/>
  <c r="H4009" i="1"/>
  <c r="M4009" i="1" s="1"/>
  <c r="K3358" i="1"/>
  <c r="L3358" i="1" s="1"/>
  <c r="J3358" i="1"/>
  <c r="O3358" i="1" s="1"/>
  <c r="I3358" i="1"/>
  <c r="N3358" i="1" s="1"/>
  <c r="H3358" i="1"/>
  <c r="M3358" i="1" s="1"/>
  <c r="K3711" i="1"/>
  <c r="L3711" i="1" s="1"/>
  <c r="J3711" i="1"/>
  <c r="O3711" i="1" s="1"/>
  <c r="I3711" i="1"/>
  <c r="N3711" i="1" s="1"/>
  <c r="H3711" i="1"/>
  <c r="M3711" i="1" s="1"/>
  <c r="K3172" i="1"/>
  <c r="L3172" i="1" s="1"/>
  <c r="J3172" i="1"/>
  <c r="O3172" i="1" s="1"/>
  <c r="I3172" i="1"/>
  <c r="N3172" i="1" s="1"/>
  <c r="H3172" i="1"/>
  <c r="M3172" i="1" s="1"/>
  <c r="K3824" i="1"/>
  <c r="L3824" i="1" s="1"/>
  <c r="J3824" i="1"/>
  <c r="O3824" i="1" s="1"/>
  <c r="I3824" i="1"/>
  <c r="N3824" i="1" s="1"/>
  <c r="H3824" i="1"/>
  <c r="M3824" i="1" s="1"/>
  <c r="K3644" i="1"/>
  <c r="L3644" i="1" s="1"/>
  <c r="J3644" i="1"/>
  <c r="O3644" i="1" s="1"/>
  <c r="I3644" i="1"/>
  <c r="N3644" i="1" s="1"/>
  <c r="H3644" i="1"/>
  <c r="M3644" i="1" s="1"/>
  <c r="I4140" i="1"/>
  <c r="N4140" i="1" s="1"/>
  <c r="H4140" i="1"/>
  <c r="M4140" i="1" s="1"/>
  <c r="I3623" i="1"/>
  <c r="N3623" i="1" s="1"/>
  <c r="K3394" i="1"/>
  <c r="L3394" i="1" s="1"/>
  <c r="J3394" i="1"/>
  <c r="O3394" i="1" s="1"/>
  <c r="I3394" i="1"/>
  <c r="N3394" i="1" s="1"/>
  <c r="H3394" i="1"/>
  <c r="M3394" i="1" s="1"/>
  <c r="J3328" i="1"/>
  <c r="O3328" i="1" s="1"/>
  <c r="K3328" i="1"/>
  <c r="L3328" i="1" s="1"/>
  <c r="I3328" i="1"/>
  <c r="N3328" i="1" s="1"/>
  <c r="H3328" i="1"/>
  <c r="M3328" i="1" s="1"/>
  <c r="K4123" i="1"/>
  <c r="L4123" i="1" s="1"/>
  <c r="J4123" i="1"/>
  <c r="O4123" i="1" s="1"/>
  <c r="I4123" i="1"/>
  <c r="N4123" i="1" s="1"/>
  <c r="H4123" i="1"/>
  <c r="M4123" i="1" s="1"/>
  <c r="K3528" i="1"/>
  <c r="L3528" i="1" s="1"/>
  <c r="J3528" i="1"/>
  <c r="O3528" i="1" s="1"/>
  <c r="I3528" i="1"/>
  <c r="N3528" i="1" s="1"/>
  <c r="H3528" i="1"/>
  <c r="M3528" i="1" s="1"/>
  <c r="K1716" i="1"/>
  <c r="L1716" i="1" s="1"/>
  <c r="J1716" i="1"/>
  <c r="O1716" i="1" s="1"/>
  <c r="I1716" i="1"/>
  <c r="N1716" i="1" s="1"/>
  <c r="H1716" i="1"/>
  <c r="M1716" i="1" s="1"/>
  <c r="K1750" i="1"/>
  <c r="L1750" i="1" s="1"/>
  <c r="J1750" i="1"/>
  <c r="O1750" i="1" s="1"/>
  <c r="I1750" i="1"/>
  <c r="N1750" i="1" s="1"/>
  <c r="H1750" i="1"/>
  <c r="M1750" i="1" s="1"/>
  <c r="K2147" i="1"/>
  <c r="L2147" i="1" s="1"/>
  <c r="J2147" i="1"/>
  <c r="O2147" i="1" s="1"/>
  <c r="I2147" i="1"/>
  <c r="N2147" i="1" s="1"/>
  <c r="H2147" i="1"/>
  <c r="M2147" i="1" s="1"/>
  <c r="K2486" i="1"/>
  <c r="L2486" i="1" s="1"/>
  <c r="J2486" i="1"/>
  <c r="O2486" i="1" s="1"/>
  <c r="I2486" i="1"/>
  <c r="N2486" i="1" s="1"/>
  <c r="H2486" i="1"/>
  <c r="M2486" i="1" s="1"/>
  <c r="K2282" i="1"/>
  <c r="L2282" i="1" s="1"/>
  <c r="J2282" i="1"/>
  <c r="O2282" i="1" s="1"/>
  <c r="I2282" i="1"/>
  <c r="N2282" i="1" s="1"/>
  <c r="H2282" i="1"/>
  <c r="M2282" i="1" s="1"/>
  <c r="K2783" i="1"/>
  <c r="L2783" i="1" s="1"/>
  <c r="J2783" i="1"/>
  <c r="O2783" i="1" s="1"/>
  <c r="I2783" i="1"/>
  <c r="N2783" i="1" s="1"/>
  <c r="H2783" i="1"/>
  <c r="M2783" i="1" s="1"/>
  <c r="K1594" i="1"/>
  <c r="L1594" i="1" s="1"/>
  <c r="J1594" i="1"/>
  <c r="O1594" i="1" s="1"/>
  <c r="I1594" i="1"/>
  <c r="N1594" i="1" s="1"/>
  <c r="H1594" i="1"/>
  <c r="M1594" i="1" s="1"/>
  <c r="K2006" i="1"/>
  <c r="L2006" i="1" s="1"/>
  <c r="J2006" i="1"/>
  <c r="O2006" i="1" s="1"/>
  <c r="I2006" i="1"/>
  <c r="N2006" i="1" s="1"/>
  <c r="H2006" i="1"/>
  <c r="M2006" i="1" s="1"/>
  <c r="K2069" i="1"/>
  <c r="L2069" i="1" s="1"/>
  <c r="J2069" i="1"/>
  <c r="O2069" i="1" s="1"/>
  <c r="I2069" i="1"/>
  <c r="N2069" i="1" s="1"/>
  <c r="H2069" i="1"/>
  <c r="M2069" i="1" s="1"/>
  <c r="K2618" i="1"/>
  <c r="L2618" i="1" s="1"/>
  <c r="J2618" i="1"/>
  <c r="O2618" i="1" s="1"/>
  <c r="I2618" i="1"/>
  <c r="N2618" i="1" s="1"/>
  <c r="H2618" i="1"/>
  <c r="M2618" i="1" s="1"/>
  <c r="K1596" i="1"/>
  <c r="L1596" i="1" s="1"/>
  <c r="J1596" i="1"/>
  <c r="O1596" i="1" s="1"/>
  <c r="I1596" i="1"/>
  <c r="N1596" i="1" s="1"/>
  <c r="H1596" i="1"/>
  <c r="M1596" i="1" s="1"/>
  <c r="J2093" i="1"/>
  <c r="O2093" i="1" s="1"/>
  <c r="K2356" i="1"/>
  <c r="L2356" i="1" s="1"/>
  <c r="J2356" i="1"/>
  <c r="O2356" i="1" s="1"/>
  <c r="I2356" i="1"/>
  <c r="N2356" i="1" s="1"/>
  <c r="H2356" i="1"/>
  <c r="M2356" i="1" s="1"/>
  <c r="K1788" i="1"/>
  <c r="L1788" i="1" s="1"/>
  <c r="J1788" i="1"/>
  <c r="O1788" i="1" s="1"/>
  <c r="I1788" i="1"/>
  <c r="N1788" i="1" s="1"/>
  <c r="H1788" i="1"/>
  <c r="M1788" i="1" s="1"/>
  <c r="J2014" i="1"/>
  <c r="O2014" i="1" s="1"/>
  <c r="H2014" i="1"/>
  <c r="M2014" i="1" s="1"/>
  <c r="K2737" i="1"/>
  <c r="L2737" i="1" s="1"/>
  <c r="J2737" i="1"/>
  <c r="O2737" i="1" s="1"/>
  <c r="I2737" i="1"/>
  <c r="N2737" i="1" s="1"/>
  <c r="H2737" i="1"/>
  <c r="M2737" i="1" s="1"/>
  <c r="K2290" i="1"/>
  <c r="L2290" i="1" s="1"/>
  <c r="J2290" i="1"/>
  <c r="O2290" i="1" s="1"/>
  <c r="I2290" i="1"/>
  <c r="N2290" i="1" s="1"/>
  <c r="H2290" i="1"/>
  <c r="M2290" i="1" s="1"/>
  <c r="K2785" i="1"/>
  <c r="L2785" i="1" s="1"/>
  <c r="J2785" i="1"/>
  <c r="O2785" i="1" s="1"/>
  <c r="I2785" i="1"/>
  <c r="N2785" i="1" s="1"/>
  <c r="H2785" i="1"/>
  <c r="M2785" i="1" s="1"/>
  <c r="K2268" i="1"/>
  <c r="L2268" i="1" s="1"/>
  <c r="J2268" i="1"/>
  <c r="O2268" i="1" s="1"/>
  <c r="I2268" i="1"/>
  <c r="N2268" i="1" s="1"/>
  <c r="H2268" i="1"/>
  <c r="M2268" i="1" s="1"/>
  <c r="K2493" i="1"/>
  <c r="L2493" i="1" s="1"/>
  <c r="J2493" i="1"/>
  <c r="O2493" i="1" s="1"/>
  <c r="I2493" i="1"/>
  <c r="N2493" i="1" s="1"/>
  <c r="H2493" i="1"/>
  <c r="M2493" i="1" s="1"/>
  <c r="K2326" i="1"/>
  <c r="L2326" i="1" s="1"/>
  <c r="J2326" i="1"/>
  <c r="O2326" i="1" s="1"/>
  <c r="I2326" i="1"/>
  <c r="N2326" i="1" s="1"/>
  <c r="H2326" i="1"/>
  <c r="M2326" i="1" s="1"/>
  <c r="K2688" i="1"/>
  <c r="L2688" i="1" s="1"/>
  <c r="J2688" i="1"/>
  <c r="O2688" i="1" s="1"/>
  <c r="I2688" i="1"/>
  <c r="N2688" i="1" s="1"/>
  <c r="H2688" i="1"/>
  <c r="M2688" i="1" s="1"/>
  <c r="K2182" i="1"/>
  <c r="L2182" i="1" s="1"/>
  <c r="J2182" i="1"/>
  <c r="O2182" i="1" s="1"/>
  <c r="I2182" i="1"/>
  <c r="N2182" i="1" s="1"/>
  <c r="H2182" i="1"/>
  <c r="M2182" i="1" s="1"/>
  <c r="K2824" i="1"/>
  <c r="L2824" i="1" s="1"/>
  <c r="J2824" i="1"/>
  <c r="O2824" i="1" s="1"/>
  <c r="K1888" i="1"/>
  <c r="L1888" i="1" s="1"/>
  <c r="J1888" i="1"/>
  <c r="O1888" i="1" s="1"/>
  <c r="I1888" i="1"/>
  <c r="N1888" i="1" s="1"/>
  <c r="H1888" i="1"/>
  <c r="M1888" i="1" s="1"/>
  <c r="K1534" i="1"/>
  <c r="L1534" i="1" s="1"/>
  <c r="J1534" i="1"/>
  <c r="O1534" i="1" s="1"/>
  <c r="I1534" i="1"/>
  <c r="N1534" i="1" s="1"/>
  <c r="H1534" i="1"/>
  <c r="M1534" i="1" s="1"/>
  <c r="K2504" i="1"/>
  <c r="L2504" i="1" s="1"/>
  <c r="J2504" i="1"/>
  <c r="O2504" i="1" s="1"/>
  <c r="I2504" i="1"/>
  <c r="N2504" i="1" s="1"/>
  <c r="H2504" i="1"/>
  <c r="M2504" i="1" s="1"/>
  <c r="K2398" i="1"/>
  <c r="L2398" i="1" s="1"/>
  <c r="J2398" i="1"/>
  <c r="O2398" i="1" s="1"/>
  <c r="I2398" i="1"/>
  <c r="N2398" i="1" s="1"/>
  <c r="H2398" i="1"/>
  <c r="M2398" i="1" s="1"/>
  <c r="K1845" i="1"/>
  <c r="L1845" i="1" s="1"/>
  <c r="J1845" i="1"/>
  <c r="O1845" i="1" s="1"/>
  <c r="I1845" i="1"/>
  <c r="N1845" i="1" s="1"/>
  <c r="H1845" i="1"/>
  <c r="M1845" i="1" s="1"/>
  <c r="K1634" i="1"/>
  <c r="L1634" i="1" s="1"/>
  <c r="J1634" i="1"/>
  <c r="O1634" i="1" s="1"/>
  <c r="I1634" i="1"/>
  <c r="N1634" i="1" s="1"/>
  <c r="H1634" i="1"/>
  <c r="M1634" i="1" s="1"/>
  <c r="K1918" i="1"/>
  <c r="L1918" i="1" s="1"/>
  <c r="J1918" i="1"/>
  <c r="O1918" i="1" s="1"/>
  <c r="I1918" i="1"/>
  <c r="N1918" i="1" s="1"/>
  <c r="H1918" i="1"/>
  <c r="M1918" i="1" s="1"/>
  <c r="K2456" i="1"/>
  <c r="L2456" i="1" s="1"/>
  <c r="J2456" i="1"/>
  <c r="O2456" i="1" s="1"/>
  <c r="I2456" i="1"/>
  <c r="N2456" i="1" s="1"/>
  <c r="H2456" i="1"/>
  <c r="M2456" i="1" s="1"/>
  <c r="K2374" i="1"/>
  <c r="L2374" i="1" s="1"/>
  <c r="J2374" i="1"/>
  <c r="O2374" i="1" s="1"/>
  <c r="I2374" i="1"/>
  <c r="N2374" i="1" s="1"/>
  <c r="H2374" i="1"/>
  <c r="M2374" i="1" s="1"/>
  <c r="K2186" i="1"/>
  <c r="L2186" i="1" s="1"/>
  <c r="J2186" i="1"/>
  <c r="O2186" i="1" s="1"/>
  <c r="I2186" i="1"/>
  <c r="N2186" i="1" s="1"/>
  <c r="H2186" i="1"/>
  <c r="M2186" i="1" s="1"/>
  <c r="K1765" i="1"/>
  <c r="L1765" i="1" s="1"/>
  <c r="J1765" i="1"/>
  <c r="O1765" i="1" s="1"/>
  <c r="I1765" i="1"/>
  <c r="N1765" i="1" s="1"/>
  <c r="H1765" i="1"/>
  <c r="M1765" i="1" s="1"/>
  <c r="K2218" i="1"/>
  <c r="L2218" i="1" s="1"/>
  <c r="J2218" i="1"/>
  <c r="O2218" i="1" s="1"/>
  <c r="I2218" i="1"/>
  <c r="N2218" i="1" s="1"/>
  <c r="H2218" i="1"/>
  <c r="M2218" i="1" s="1"/>
  <c r="K1508" i="1"/>
  <c r="L1508" i="1" s="1"/>
  <c r="J1508" i="1"/>
  <c r="O1508" i="1" s="1"/>
  <c r="I1508" i="1"/>
  <c r="N1508" i="1" s="1"/>
  <c r="K2283" i="1"/>
  <c r="L2283" i="1" s="1"/>
  <c r="J2283" i="1"/>
  <c r="O2283" i="1" s="1"/>
  <c r="I2283" i="1"/>
  <c r="N2283" i="1" s="1"/>
  <c r="H2283" i="1"/>
  <c r="M2283" i="1" s="1"/>
  <c r="K1971" i="1"/>
  <c r="L1971" i="1" s="1"/>
  <c r="J1971" i="1"/>
  <c r="O1971" i="1" s="1"/>
  <c r="I1971" i="1"/>
  <c r="N1971" i="1" s="1"/>
  <c r="H1971" i="1"/>
  <c r="M1971" i="1" s="1"/>
  <c r="K1304" i="1"/>
  <c r="L1304" i="1" s="1"/>
  <c r="J1304" i="1"/>
  <c r="O1304" i="1" s="1"/>
  <c r="I1304" i="1"/>
  <c r="N1304" i="1" s="1"/>
  <c r="H1304" i="1"/>
  <c r="M1304" i="1" s="1"/>
  <c r="K438" i="1"/>
  <c r="L438" i="1" s="1"/>
  <c r="J438" i="1"/>
  <c r="O438" i="1" s="1"/>
  <c r="I438" i="1"/>
  <c r="N438" i="1" s="1"/>
  <c r="H438" i="1"/>
  <c r="M438" i="1" s="1"/>
  <c r="K1285" i="1"/>
  <c r="L1285" i="1" s="1"/>
  <c r="J1285" i="1"/>
  <c r="O1285" i="1" s="1"/>
  <c r="I1285" i="1"/>
  <c r="N1285" i="1" s="1"/>
  <c r="H1285" i="1"/>
  <c r="M1285" i="1" s="1"/>
  <c r="K1129" i="1"/>
  <c r="L1129" i="1" s="1"/>
  <c r="J1129" i="1"/>
  <c r="O1129" i="1" s="1"/>
  <c r="I1129" i="1"/>
  <c r="N1129" i="1" s="1"/>
  <c r="H1129" i="1"/>
  <c r="M1129" i="1" s="1"/>
  <c r="K1418" i="1"/>
  <c r="L1418" i="1" s="1"/>
  <c r="J1418" i="1"/>
  <c r="O1418" i="1" s="1"/>
  <c r="I1418" i="1"/>
  <c r="N1418" i="1" s="1"/>
  <c r="H1418" i="1"/>
  <c r="M1418" i="1" s="1"/>
  <c r="K990" i="1"/>
  <c r="L990" i="1" s="1"/>
  <c r="J990" i="1"/>
  <c r="O990" i="1" s="1"/>
  <c r="I990" i="1"/>
  <c r="N990" i="1" s="1"/>
  <c r="H990" i="1"/>
  <c r="M990" i="1" s="1"/>
  <c r="K977" i="1"/>
  <c r="L977" i="1" s="1"/>
  <c r="J977" i="1"/>
  <c r="O977" i="1" s="1"/>
  <c r="I977" i="1"/>
  <c r="N977" i="1" s="1"/>
  <c r="H977" i="1"/>
  <c r="M977" i="1" s="1"/>
  <c r="K328" i="1"/>
  <c r="L328" i="1" s="1"/>
  <c r="J328" i="1"/>
  <c r="O328" i="1" s="1"/>
  <c r="I328" i="1"/>
  <c r="N328" i="1" s="1"/>
  <c r="H328" i="1"/>
  <c r="M328" i="1" s="1"/>
  <c r="K1364" i="1"/>
  <c r="L1364" i="1" s="1"/>
  <c r="J1364" i="1"/>
  <c r="O1364" i="1" s="1"/>
  <c r="I1364" i="1"/>
  <c r="N1364" i="1" s="1"/>
  <c r="H1364" i="1"/>
  <c r="M1364" i="1" s="1"/>
  <c r="K892" i="1"/>
  <c r="L892" i="1" s="1"/>
  <c r="J892" i="1"/>
  <c r="O892" i="1" s="1"/>
  <c r="I892" i="1"/>
  <c r="N892" i="1" s="1"/>
  <c r="H892" i="1"/>
  <c r="M892" i="1" s="1"/>
  <c r="K164" i="1"/>
  <c r="L164" i="1" s="1"/>
  <c r="J164" i="1"/>
  <c r="O164" i="1" s="1"/>
  <c r="I164" i="1"/>
  <c r="N164" i="1" s="1"/>
  <c r="H164" i="1"/>
  <c r="M164" i="1" s="1"/>
  <c r="K108" i="1"/>
  <c r="L108" i="1" s="1"/>
  <c r="J108" i="1"/>
  <c r="O108" i="1" s="1"/>
  <c r="I108" i="1"/>
  <c r="N108" i="1" s="1"/>
  <c r="H108" i="1"/>
  <c r="M108" i="1" s="1"/>
  <c r="K669" i="1"/>
  <c r="L669" i="1" s="1"/>
  <c r="J669" i="1"/>
  <c r="O669" i="1" s="1"/>
  <c r="I669" i="1"/>
  <c r="N669" i="1" s="1"/>
  <c r="H669" i="1"/>
  <c r="M669" i="1" s="1"/>
  <c r="K428" i="1"/>
  <c r="L428" i="1" s="1"/>
  <c r="J428" i="1"/>
  <c r="O428" i="1" s="1"/>
  <c r="I428" i="1"/>
  <c r="N428" i="1" s="1"/>
  <c r="H428" i="1"/>
  <c r="M428" i="1" s="1"/>
  <c r="K529" i="1"/>
  <c r="L529" i="1" s="1"/>
  <c r="J529" i="1"/>
  <c r="O529" i="1" s="1"/>
  <c r="I529" i="1"/>
  <c r="N529" i="1" s="1"/>
  <c r="H529" i="1"/>
  <c r="M529" i="1" s="1"/>
  <c r="K195" i="1"/>
  <c r="L195" i="1" s="1"/>
  <c r="K714" i="1"/>
  <c r="L714" i="1" s="1"/>
  <c r="J714" i="1"/>
  <c r="O714" i="1" s="1"/>
  <c r="I714" i="1"/>
  <c r="N714" i="1" s="1"/>
  <c r="H714" i="1"/>
  <c r="M714" i="1" s="1"/>
  <c r="K897" i="1"/>
  <c r="L897" i="1" s="1"/>
  <c r="J897" i="1"/>
  <c r="O897" i="1" s="1"/>
  <c r="I897" i="1"/>
  <c r="N897" i="1" s="1"/>
  <c r="H897" i="1"/>
  <c r="M897" i="1" s="1"/>
  <c r="K107" i="1"/>
  <c r="L107" i="1" s="1"/>
  <c r="J107" i="1"/>
  <c r="O107" i="1" s="1"/>
  <c r="I107" i="1"/>
  <c r="N107" i="1" s="1"/>
  <c r="H107" i="1"/>
  <c r="M107" i="1" s="1"/>
  <c r="K1247" i="1"/>
  <c r="L1247" i="1" s="1"/>
  <c r="J1247" i="1"/>
  <c r="O1247" i="1" s="1"/>
  <c r="I1247" i="1"/>
  <c r="N1247" i="1" s="1"/>
  <c r="H1247" i="1"/>
  <c r="M1247" i="1" s="1"/>
  <c r="K1000" i="1"/>
  <c r="L1000" i="1" s="1"/>
  <c r="J1000" i="1"/>
  <c r="O1000" i="1" s="1"/>
  <c r="I1000" i="1"/>
  <c r="N1000" i="1" s="1"/>
  <c r="K807" i="1"/>
  <c r="L807" i="1" s="1"/>
  <c r="J807" i="1"/>
  <c r="O807" i="1" s="1"/>
  <c r="I807" i="1"/>
  <c r="N807" i="1" s="1"/>
  <c r="H807" i="1"/>
  <c r="M807" i="1" s="1"/>
  <c r="K1185" i="1"/>
  <c r="L1185" i="1" s="1"/>
  <c r="J1185" i="1"/>
  <c r="O1185" i="1" s="1"/>
  <c r="I1185" i="1"/>
  <c r="N1185" i="1" s="1"/>
  <c r="H1185" i="1"/>
  <c r="M1185" i="1" s="1"/>
  <c r="K989" i="1"/>
  <c r="L989" i="1" s="1"/>
  <c r="K631" i="1"/>
  <c r="L631" i="1" s="1"/>
  <c r="J631" i="1"/>
  <c r="O631" i="1" s="1"/>
  <c r="I631" i="1"/>
  <c r="N631" i="1" s="1"/>
  <c r="H631" i="1"/>
  <c r="M631" i="1" s="1"/>
  <c r="K527" i="1"/>
  <c r="L527" i="1" s="1"/>
  <c r="J527" i="1"/>
  <c r="O527" i="1" s="1"/>
  <c r="I527" i="1"/>
  <c r="N527" i="1" s="1"/>
  <c r="H527" i="1"/>
  <c r="M527" i="1" s="1"/>
  <c r="K137" i="1"/>
  <c r="L137" i="1" s="1"/>
  <c r="J137" i="1"/>
  <c r="O137" i="1" s="1"/>
  <c r="I137" i="1"/>
  <c r="N137" i="1" s="1"/>
  <c r="H137" i="1"/>
  <c r="M137" i="1" s="1"/>
  <c r="K818" i="1"/>
  <c r="L818" i="1" s="1"/>
  <c r="J818" i="1"/>
  <c r="O818" i="1" s="1"/>
  <c r="I818" i="1"/>
  <c r="N818" i="1" s="1"/>
  <c r="H818" i="1"/>
  <c r="M818" i="1" s="1"/>
  <c r="K817" i="1"/>
  <c r="L817" i="1" s="1"/>
  <c r="J817" i="1"/>
  <c r="O817" i="1" s="1"/>
  <c r="I817" i="1"/>
  <c r="N817" i="1" s="1"/>
  <c r="H817" i="1"/>
  <c r="M817" i="1" s="1"/>
  <c r="K951" i="1"/>
  <c r="L951" i="1" s="1"/>
  <c r="J951" i="1"/>
  <c r="O951" i="1" s="1"/>
  <c r="I951" i="1"/>
  <c r="N951" i="1" s="1"/>
  <c r="H951" i="1"/>
  <c r="M951" i="1" s="1"/>
  <c r="K941" i="1"/>
  <c r="L941" i="1" s="1"/>
  <c r="I941" i="1"/>
  <c r="N941" i="1" s="1"/>
  <c r="H941" i="1"/>
  <c r="M941" i="1" s="1"/>
  <c r="K21" i="1"/>
  <c r="L21" i="1" s="1"/>
  <c r="J21" i="1"/>
  <c r="O21" i="1" s="1"/>
  <c r="I21" i="1"/>
  <c r="N21" i="1" s="1"/>
  <c r="H21" i="1"/>
  <c r="M21" i="1" s="1"/>
  <c r="K425" i="1"/>
  <c r="L425" i="1" s="1"/>
  <c r="J425" i="1"/>
  <c r="O425" i="1" s="1"/>
  <c r="I425" i="1"/>
  <c r="N425" i="1" s="1"/>
  <c r="H425" i="1"/>
  <c r="M425" i="1" s="1"/>
  <c r="K334" i="1"/>
  <c r="L334" i="1" s="1"/>
  <c r="J334" i="1"/>
  <c r="O334" i="1" s="1"/>
  <c r="I334" i="1"/>
  <c r="N334" i="1" s="1"/>
  <c r="H334" i="1"/>
  <c r="M334" i="1" s="1"/>
  <c r="K381" i="1"/>
  <c r="L381" i="1" s="1"/>
  <c r="J381" i="1"/>
  <c r="O381" i="1" s="1"/>
  <c r="I381" i="1"/>
  <c r="N381" i="1" s="1"/>
  <c r="H381" i="1"/>
  <c r="M381" i="1" s="1"/>
  <c r="K356" i="1"/>
  <c r="L356" i="1" s="1"/>
  <c r="J356" i="1"/>
  <c r="O356" i="1" s="1"/>
  <c r="I356" i="1"/>
  <c r="N356" i="1" s="1"/>
  <c r="H356" i="1"/>
  <c r="M356" i="1" s="1"/>
  <c r="K263" i="1"/>
  <c r="L263" i="1" s="1"/>
  <c r="J263" i="1"/>
  <c r="O263" i="1" s="1"/>
  <c r="I263" i="1"/>
  <c r="N263" i="1" s="1"/>
  <c r="H263" i="1"/>
  <c r="M263" i="1" s="1"/>
  <c r="K1298" i="1"/>
  <c r="L1298" i="1" s="1"/>
  <c r="J1298" i="1"/>
  <c r="O1298" i="1" s="1"/>
  <c r="I1298" i="1"/>
  <c r="N1298" i="1" s="1"/>
  <c r="H1298" i="1"/>
  <c r="M1298" i="1" s="1"/>
  <c r="K1032" i="1"/>
  <c r="L1032" i="1" s="1"/>
  <c r="J1032" i="1"/>
  <c r="O1032" i="1" s="1"/>
  <c r="I1032" i="1"/>
  <c r="N1032" i="1" s="1"/>
  <c r="H1032" i="1"/>
  <c r="M1032" i="1" s="1"/>
  <c r="K1261" i="1"/>
  <c r="L1261" i="1" s="1"/>
  <c r="J1261" i="1"/>
  <c r="O1261" i="1" s="1"/>
  <c r="I1261" i="1"/>
  <c r="N1261" i="1" s="1"/>
  <c r="H1261" i="1"/>
  <c r="M1261" i="1" s="1"/>
  <c r="K275" i="1"/>
  <c r="L275" i="1" s="1"/>
  <c r="J275" i="1"/>
  <c r="O275" i="1" s="1"/>
  <c r="I275" i="1"/>
  <c r="N275" i="1" s="1"/>
  <c r="H275" i="1"/>
  <c r="M275" i="1" s="1"/>
  <c r="K1438" i="1"/>
  <c r="L1438" i="1" s="1"/>
  <c r="J1438" i="1"/>
  <c r="O1438" i="1" s="1"/>
  <c r="I1438" i="1"/>
  <c r="N1438" i="1" s="1"/>
  <c r="H1438" i="1"/>
  <c r="M1438" i="1" s="1"/>
  <c r="K1402" i="1"/>
  <c r="L1402" i="1" s="1"/>
  <c r="J1402" i="1"/>
  <c r="O1402" i="1" s="1"/>
  <c r="I1402" i="1"/>
  <c r="N1402" i="1" s="1"/>
  <c r="H1402" i="1"/>
  <c r="M1402" i="1" s="1"/>
  <c r="K1297" i="1"/>
  <c r="L1297" i="1" s="1"/>
  <c r="J1297" i="1"/>
  <c r="O1297" i="1" s="1"/>
  <c r="I1297" i="1"/>
  <c r="N1297" i="1" s="1"/>
  <c r="K16233" i="1"/>
  <c r="L16233" i="1" s="1"/>
  <c r="J16233" i="1"/>
  <c r="O16233" i="1" s="1"/>
  <c r="I16233" i="1"/>
  <c r="N16233" i="1" s="1"/>
  <c r="H16233" i="1"/>
  <c r="M16233" i="1" s="1"/>
  <c r="K16455" i="1"/>
  <c r="L16455" i="1" s="1"/>
  <c r="J16455" i="1"/>
  <c r="O16455" i="1" s="1"/>
  <c r="I16455" i="1"/>
  <c r="N16455" i="1" s="1"/>
  <c r="H16455" i="1"/>
  <c r="M16455" i="1" s="1"/>
  <c r="K16436" i="1"/>
  <c r="L16436" i="1" s="1"/>
  <c r="J16436" i="1"/>
  <c r="O16436" i="1" s="1"/>
  <c r="I16436" i="1"/>
  <c r="N16436" i="1" s="1"/>
  <c r="H16436" i="1"/>
  <c r="M16436" i="1" s="1"/>
  <c r="K17031" i="1"/>
  <c r="L17031" i="1" s="1"/>
  <c r="J17031" i="1"/>
  <c r="O17031" i="1" s="1"/>
  <c r="I17031" i="1"/>
  <c r="N17031" i="1" s="1"/>
  <c r="H17031" i="1"/>
  <c r="M17031" i="1" s="1"/>
  <c r="K16761" i="1"/>
  <c r="L16761" i="1" s="1"/>
  <c r="J16761" i="1"/>
  <c r="O16761" i="1" s="1"/>
  <c r="I16761" i="1"/>
  <c r="N16761" i="1" s="1"/>
  <c r="H16761" i="1"/>
  <c r="M16761" i="1" s="1"/>
  <c r="K17080" i="1"/>
  <c r="L17080" i="1" s="1"/>
  <c r="J17080" i="1"/>
  <c r="O17080" i="1" s="1"/>
  <c r="I17080" i="1"/>
  <c r="N17080" i="1" s="1"/>
  <c r="H17080" i="1"/>
  <c r="M17080" i="1" s="1"/>
  <c r="K17281" i="1"/>
  <c r="L17281" i="1" s="1"/>
  <c r="J17281" i="1"/>
  <c r="O17281" i="1" s="1"/>
  <c r="I17281" i="1"/>
  <c r="N17281" i="1" s="1"/>
  <c r="H17281" i="1"/>
  <c r="M17281" i="1" s="1"/>
  <c r="K16337" i="1"/>
  <c r="L16337" i="1" s="1"/>
  <c r="K17143" i="1"/>
  <c r="L17143" i="1" s="1"/>
  <c r="J17143" i="1"/>
  <c r="O17143" i="1" s="1"/>
  <c r="I17143" i="1"/>
  <c r="N17143" i="1" s="1"/>
  <c r="H17143" i="1"/>
  <c r="M17143" i="1" s="1"/>
  <c r="K16827" i="1"/>
  <c r="L16827" i="1" s="1"/>
  <c r="J16827" i="1"/>
  <c r="O16827" i="1" s="1"/>
  <c r="I16827" i="1"/>
  <c r="N16827" i="1" s="1"/>
  <c r="H16827" i="1"/>
  <c r="M16827" i="1" s="1"/>
  <c r="K16072" i="1"/>
  <c r="L16072" i="1" s="1"/>
  <c r="J16072" i="1"/>
  <c r="O16072" i="1" s="1"/>
  <c r="I16072" i="1"/>
  <c r="N16072" i="1" s="1"/>
  <c r="H16072" i="1"/>
  <c r="M16072" i="1" s="1"/>
  <c r="K16211" i="1"/>
  <c r="L16211" i="1" s="1"/>
  <c r="J16211" i="1"/>
  <c r="O16211" i="1" s="1"/>
  <c r="I16211" i="1"/>
  <c r="N16211" i="1" s="1"/>
  <c r="H16211" i="1"/>
  <c r="M16211" i="1" s="1"/>
  <c r="K16181" i="1"/>
  <c r="L16181" i="1" s="1"/>
  <c r="J16181" i="1"/>
  <c r="O16181" i="1" s="1"/>
  <c r="I16181" i="1"/>
  <c r="N16181" i="1" s="1"/>
  <c r="H16181" i="1"/>
  <c r="M16181" i="1" s="1"/>
  <c r="K16326" i="1"/>
  <c r="L16326" i="1" s="1"/>
  <c r="J16326" i="1"/>
  <c r="O16326" i="1" s="1"/>
  <c r="I16326" i="1"/>
  <c r="N16326" i="1" s="1"/>
  <c r="H16326" i="1"/>
  <c r="M16326" i="1" s="1"/>
  <c r="J17182" i="1"/>
  <c r="O17182" i="1" s="1"/>
  <c r="K17015" i="1"/>
  <c r="L17015" i="1" s="1"/>
  <c r="J17015" i="1"/>
  <c r="O17015" i="1" s="1"/>
  <c r="I17015" i="1"/>
  <c r="N17015" i="1" s="1"/>
  <c r="H17015" i="1"/>
  <c r="M17015" i="1" s="1"/>
  <c r="K17379" i="1"/>
  <c r="L17379" i="1" s="1"/>
  <c r="J17379" i="1"/>
  <c r="O17379" i="1" s="1"/>
  <c r="I17379" i="1"/>
  <c r="N17379" i="1" s="1"/>
  <c r="H17379" i="1"/>
  <c r="M17379" i="1" s="1"/>
  <c r="K16590" i="1"/>
  <c r="L16590" i="1" s="1"/>
  <c r="J16590" i="1"/>
  <c r="O16590" i="1" s="1"/>
  <c r="I16590" i="1"/>
  <c r="N16590" i="1" s="1"/>
  <c r="H16590" i="1"/>
  <c r="M16590" i="1" s="1"/>
  <c r="K16823" i="1"/>
  <c r="L16823" i="1" s="1"/>
  <c r="J16823" i="1"/>
  <c r="O16823" i="1" s="1"/>
  <c r="I16823" i="1"/>
  <c r="N16823" i="1" s="1"/>
  <c r="H16823" i="1"/>
  <c r="M16823" i="1" s="1"/>
  <c r="K16625" i="1"/>
  <c r="L16625" i="1" s="1"/>
  <c r="J16625" i="1"/>
  <c r="O16625" i="1" s="1"/>
  <c r="I16625" i="1"/>
  <c r="N16625" i="1" s="1"/>
  <c r="H16625" i="1"/>
  <c r="M16625" i="1" s="1"/>
  <c r="K17233" i="1"/>
  <c r="L17233" i="1" s="1"/>
  <c r="J17233" i="1"/>
  <c r="O17233" i="1" s="1"/>
  <c r="I17233" i="1"/>
  <c r="N17233" i="1" s="1"/>
  <c r="H17233" i="1"/>
  <c r="M17233" i="1" s="1"/>
  <c r="K17269" i="1"/>
  <c r="L17269" i="1" s="1"/>
  <c r="J17269" i="1"/>
  <c r="O17269" i="1" s="1"/>
  <c r="I17269" i="1"/>
  <c r="N17269" i="1" s="1"/>
  <c r="H17269" i="1"/>
  <c r="M17269" i="1" s="1"/>
  <c r="I16100" i="1"/>
  <c r="N16100" i="1" s="1"/>
  <c r="H16100" i="1"/>
  <c r="M16100" i="1" s="1"/>
  <c r="K17295" i="1"/>
  <c r="L17295" i="1" s="1"/>
  <c r="J17295" i="1"/>
  <c r="O17295" i="1" s="1"/>
  <c r="I17295" i="1"/>
  <c r="N17295" i="1" s="1"/>
  <c r="H17295" i="1"/>
  <c r="M17295" i="1" s="1"/>
  <c r="K16881" i="1"/>
  <c r="L16881" i="1" s="1"/>
  <c r="J16881" i="1"/>
  <c r="O16881" i="1" s="1"/>
  <c r="I16881" i="1"/>
  <c r="N16881" i="1" s="1"/>
  <c r="H16881" i="1"/>
  <c r="M16881" i="1" s="1"/>
  <c r="K17220" i="1"/>
  <c r="L17220" i="1" s="1"/>
  <c r="J17220" i="1"/>
  <c r="O17220" i="1" s="1"/>
  <c r="I17220" i="1"/>
  <c r="N17220" i="1" s="1"/>
  <c r="H17220" i="1"/>
  <c r="M17220" i="1" s="1"/>
  <c r="K16985" i="1"/>
  <c r="L16985" i="1" s="1"/>
  <c r="J16985" i="1"/>
  <c r="O16985" i="1" s="1"/>
  <c r="I16985" i="1"/>
  <c r="N16985" i="1" s="1"/>
  <c r="H16985" i="1"/>
  <c r="M16985" i="1" s="1"/>
  <c r="K16779" i="1"/>
  <c r="L16779" i="1" s="1"/>
  <c r="J16779" i="1"/>
  <c r="O16779" i="1" s="1"/>
  <c r="I16779" i="1"/>
  <c r="N16779" i="1" s="1"/>
  <c r="H16779" i="1"/>
  <c r="M16779" i="1" s="1"/>
  <c r="K16329" i="1"/>
  <c r="L16329" i="1" s="1"/>
  <c r="J16329" i="1"/>
  <c r="O16329" i="1" s="1"/>
  <c r="I16329" i="1"/>
  <c r="N16329" i="1" s="1"/>
  <c r="H16329" i="1"/>
  <c r="M16329" i="1" s="1"/>
  <c r="K16315" i="1"/>
  <c r="L16315" i="1" s="1"/>
  <c r="J16315" i="1"/>
  <c r="O16315" i="1" s="1"/>
  <c r="I16315" i="1"/>
  <c r="N16315" i="1" s="1"/>
  <c r="H16315" i="1"/>
  <c r="M16315" i="1" s="1"/>
  <c r="K17180" i="1"/>
  <c r="L17180" i="1" s="1"/>
  <c r="J17180" i="1"/>
  <c r="O17180" i="1" s="1"/>
  <c r="I17180" i="1"/>
  <c r="N17180" i="1" s="1"/>
  <c r="H17180" i="1"/>
  <c r="M17180" i="1" s="1"/>
  <c r="K17038" i="1"/>
  <c r="L17038" i="1" s="1"/>
  <c r="J17038" i="1"/>
  <c r="O17038" i="1" s="1"/>
  <c r="I17038" i="1"/>
  <c r="N17038" i="1" s="1"/>
  <c r="H17038" i="1"/>
  <c r="M17038" i="1" s="1"/>
  <c r="K17439" i="1"/>
  <c r="L17439" i="1" s="1"/>
  <c r="J17439" i="1"/>
  <c r="O17439" i="1" s="1"/>
  <c r="I17439" i="1"/>
  <c r="N17439" i="1" s="1"/>
  <c r="H17439" i="1"/>
  <c r="M17439" i="1" s="1"/>
  <c r="K17285" i="1"/>
  <c r="L17285" i="1" s="1"/>
  <c r="J17285" i="1"/>
  <c r="O17285" i="1" s="1"/>
  <c r="I17285" i="1"/>
  <c r="N17285" i="1" s="1"/>
  <c r="H17285" i="1"/>
  <c r="M17285" i="1" s="1"/>
  <c r="K16889" i="1"/>
  <c r="L16889" i="1" s="1"/>
  <c r="J16889" i="1"/>
  <c r="O16889" i="1" s="1"/>
  <c r="I16889" i="1"/>
  <c r="N16889" i="1" s="1"/>
  <c r="H16889" i="1"/>
  <c r="M16889" i="1" s="1"/>
  <c r="K17385" i="1"/>
  <c r="L17385" i="1" s="1"/>
  <c r="J17385" i="1"/>
  <c r="O17385" i="1" s="1"/>
  <c r="I17385" i="1"/>
  <c r="N17385" i="1" s="1"/>
  <c r="H17385" i="1"/>
  <c r="M17385" i="1" s="1"/>
  <c r="K17189" i="1"/>
  <c r="L17189" i="1" s="1"/>
  <c r="J17189" i="1"/>
  <c r="O17189" i="1" s="1"/>
  <c r="I17189" i="1"/>
  <c r="N17189" i="1" s="1"/>
  <c r="H17189" i="1"/>
  <c r="M17189" i="1" s="1"/>
  <c r="K17125" i="1"/>
  <c r="L17125" i="1" s="1"/>
  <c r="H17125" i="1"/>
  <c r="M17125" i="1" s="1"/>
  <c r="K17382" i="1"/>
  <c r="L17382" i="1" s="1"/>
  <c r="J17382" i="1"/>
  <c r="O17382" i="1" s="1"/>
  <c r="I17382" i="1"/>
  <c r="N17382" i="1" s="1"/>
  <c r="H17382" i="1"/>
  <c r="M17382" i="1" s="1"/>
  <c r="K17471" i="1"/>
  <c r="L17471" i="1" s="1"/>
  <c r="J17471" i="1"/>
  <c r="O17471" i="1" s="1"/>
  <c r="I17471" i="1"/>
  <c r="N17471" i="1" s="1"/>
  <c r="H17471" i="1"/>
  <c r="M17471" i="1" s="1"/>
  <c r="K17347" i="1"/>
  <c r="L17347" i="1" s="1"/>
  <c r="J17347" i="1"/>
  <c r="O17347" i="1" s="1"/>
  <c r="I17347" i="1"/>
  <c r="N17347" i="1" s="1"/>
  <c r="H17347" i="1"/>
  <c r="M17347" i="1" s="1"/>
  <c r="K17153" i="1"/>
  <c r="L17153" i="1" s="1"/>
  <c r="J17153" i="1"/>
  <c r="O17153" i="1" s="1"/>
  <c r="I17153" i="1"/>
  <c r="N17153" i="1" s="1"/>
  <c r="H17153" i="1"/>
  <c r="M17153" i="1" s="1"/>
  <c r="K17384" i="1"/>
  <c r="L17384" i="1" s="1"/>
  <c r="J17384" i="1"/>
  <c r="O17384" i="1" s="1"/>
  <c r="I17384" i="1"/>
  <c r="N17384" i="1" s="1"/>
  <c r="H17384" i="1"/>
  <c r="M17384" i="1" s="1"/>
  <c r="K16573" i="1"/>
  <c r="L16573" i="1" s="1"/>
  <c r="J16573" i="1"/>
  <c r="O16573" i="1" s="1"/>
  <c r="I16573" i="1"/>
  <c r="N16573" i="1" s="1"/>
  <c r="H16573" i="1"/>
  <c r="M16573" i="1" s="1"/>
  <c r="K17475" i="1"/>
  <c r="L17475" i="1" s="1"/>
  <c r="J17475" i="1"/>
  <c r="O17475" i="1" s="1"/>
  <c r="I17475" i="1"/>
  <c r="N17475" i="1" s="1"/>
  <c r="H17475" i="1"/>
  <c r="M17475" i="1" s="1"/>
  <c r="K14764" i="1"/>
  <c r="L14764" i="1" s="1"/>
  <c r="J14764" i="1"/>
  <c r="O14764" i="1" s="1"/>
  <c r="I14764" i="1"/>
  <c r="N14764" i="1" s="1"/>
  <c r="H14764" i="1"/>
  <c r="M14764" i="1" s="1"/>
  <c r="K14690" i="1"/>
  <c r="L14690" i="1" s="1"/>
  <c r="J14690" i="1"/>
  <c r="O14690" i="1" s="1"/>
  <c r="I14690" i="1"/>
  <c r="N14690" i="1" s="1"/>
  <c r="H14690" i="1"/>
  <c r="M14690" i="1" s="1"/>
  <c r="K14960" i="1"/>
  <c r="L14960" i="1" s="1"/>
  <c r="J14960" i="1"/>
  <c r="O14960" i="1" s="1"/>
  <c r="I14960" i="1"/>
  <c r="N14960" i="1" s="1"/>
  <c r="H14960" i="1"/>
  <c r="M14960" i="1" s="1"/>
  <c r="K14783" i="1"/>
  <c r="L14783" i="1" s="1"/>
  <c r="J14783" i="1"/>
  <c r="O14783" i="1" s="1"/>
  <c r="I14783" i="1"/>
  <c r="N14783" i="1" s="1"/>
  <c r="H14783" i="1"/>
  <c r="M14783" i="1" s="1"/>
  <c r="K15907" i="1"/>
  <c r="L15907" i="1" s="1"/>
  <c r="J15907" i="1"/>
  <c r="O15907" i="1" s="1"/>
  <c r="I15907" i="1"/>
  <c r="N15907" i="1" s="1"/>
  <c r="H15907" i="1"/>
  <c r="M15907" i="1" s="1"/>
  <c r="K14880" i="1"/>
  <c r="L14880" i="1" s="1"/>
  <c r="J14880" i="1"/>
  <c r="O14880" i="1" s="1"/>
  <c r="I14880" i="1"/>
  <c r="N14880" i="1" s="1"/>
  <c r="H14880" i="1"/>
  <c r="M14880" i="1" s="1"/>
  <c r="K14911" i="1"/>
  <c r="L14911" i="1" s="1"/>
  <c r="J14911" i="1"/>
  <c r="O14911" i="1" s="1"/>
  <c r="I14911" i="1"/>
  <c r="N14911" i="1" s="1"/>
  <c r="H14911" i="1"/>
  <c r="M14911" i="1" s="1"/>
  <c r="K15294" i="1"/>
  <c r="L15294" i="1" s="1"/>
  <c r="J15294" i="1"/>
  <c r="O15294" i="1" s="1"/>
  <c r="I15294" i="1"/>
  <c r="N15294" i="1" s="1"/>
  <c r="H15294" i="1"/>
  <c r="M15294" i="1" s="1"/>
  <c r="K15247" i="1"/>
  <c r="L15247" i="1" s="1"/>
  <c r="J15247" i="1"/>
  <c r="O15247" i="1" s="1"/>
  <c r="I15247" i="1"/>
  <c r="N15247" i="1" s="1"/>
  <c r="H15247" i="1"/>
  <c r="M15247" i="1" s="1"/>
  <c r="K15348" i="1"/>
  <c r="L15348" i="1" s="1"/>
  <c r="J15348" i="1"/>
  <c r="O15348" i="1" s="1"/>
  <c r="I15348" i="1"/>
  <c r="N15348" i="1" s="1"/>
  <c r="H15348" i="1"/>
  <c r="M15348" i="1" s="1"/>
  <c r="K15802" i="1"/>
  <c r="L15802" i="1" s="1"/>
  <c r="J15802" i="1"/>
  <c r="O15802" i="1" s="1"/>
  <c r="I15802" i="1"/>
  <c r="N15802" i="1" s="1"/>
  <c r="H15802" i="1"/>
  <c r="M15802" i="1" s="1"/>
  <c r="K15138" i="1"/>
  <c r="L15138" i="1" s="1"/>
  <c r="J15138" i="1"/>
  <c r="O15138" i="1" s="1"/>
  <c r="I15138" i="1"/>
  <c r="N15138" i="1" s="1"/>
  <c r="H15138" i="1"/>
  <c r="M15138" i="1" s="1"/>
  <c r="K15246" i="1"/>
  <c r="L15246" i="1" s="1"/>
  <c r="J15246" i="1"/>
  <c r="O15246" i="1" s="1"/>
  <c r="I15246" i="1"/>
  <c r="N15246" i="1" s="1"/>
  <c r="H15246" i="1"/>
  <c r="M15246" i="1" s="1"/>
  <c r="K15045" i="1"/>
  <c r="L15045" i="1" s="1"/>
  <c r="J15045" i="1"/>
  <c r="O15045" i="1" s="1"/>
  <c r="I15045" i="1"/>
  <c r="N15045" i="1" s="1"/>
  <c r="H15045" i="1"/>
  <c r="M15045" i="1" s="1"/>
  <c r="K15651" i="1"/>
  <c r="L15651" i="1" s="1"/>
  <c r="J15651" i="1"/>
  <c r="O15651" i="1" s="1"/>
  <c r="I15651" i="1"/>
  <c r="N15651" i="1" s="1"/>
  <c r="H15651" i="1"/>
  <c r="M15651" i="1" s="1"/>
  <c r="J15177" i="1"/>
  <c r="O15177" i="1" s="1"/>
  <c r="I15177" i="1"/>
  <c r="N15177" i="1" s="1"/>
  <c r="K15379" i="1"/>
  <c r="L15379" i="1" s="1"/>
  <c r="J15379" i="1"/>
  <c r="O15379" i="1" s="1"/>
  <c r="I15379" i="1"/>
  <c r="N15379" i="1" s="1"/>
  <c r="H15379" i="1"/>
  <c r="M15379" i="1" s="1"/>
  <c r="K15124" i="1"/>
  <c r="L15124" i="1" s="1"/>
  <c r="J15124" i="1"/>
  <c r="O15124" i="1" s="1"/>
  <c r="I15124" i="1"/>
  <c r="N15124" i="1" s="1"/>
  <c r="H15124" i="1"/>
  <c r="M15124" i="1" s="1"/>
  <c r="K15927" i="1"/>
  <c r="L15927" i="1" s="1"/>
  <c r="J15927" i="1"/>
  <c r="O15927" i="1" s="1"/>
  <c r="I15927" i="1"/>
  <c r="N15927" i="1" s="1"/>
  <c r="H15927" i="1"/>
  <c r="M15927" i="1" s="1"/>
  <c r="K14671" i="1"/>
  <c r="L14671" i="1" s="1"/>
  <c r="J14671" i="1"/>
  <c r="O14671" i="1" s="1"/>
  <c r="I14671" i="1"/>
  <c r="N14671" i="1" s="1"/>
  <c r="H14671" i="1"/>
  <c r="M14671" i="1" s="1"/>
  <c r="K15386" i="1"/>
  <c r="L15386" i="1" s="1"/>
  <c r="J15386" i="1"/>
  <c r="O15386" i="1" s="1"/>
  <c r="I15386" i="1"/>
  <c r="N15386" i="1" s="1"/>
  <c r="H15386" i="1"/>
  <c r="M15386" i="1" s="1"/>
  <c r="K15698" i="1"/>
  <c r="L15698" i="1" s="1"/>
  <c r="J15698" i="1"/>
  <c r="O15698" i="1" s="1"/>
  <c r="I15698" i="1"/>
  <c r="N15698" i="1" s="1"/>
  <c r="H15698" i="1"/>
  <c r="M15698" i="1" s="1"/>
  <c r="K14958" i="1"/>
  <c r="L14958" i="1" s="1"/>
  <c r="J14958" i="1"/>
  <c r="O14958" i="1" s="1"/>
  <c r="I14958" i="1"/>
  <c r="N14958" i="1" s="1"/>
  <c r="H14958" i="1"/>
  <c r="M14958" i="1" s="1"/>
  <c r="H15135" i="1"/>
  <c r="M15135" i="1" s="1"/>
  <c r="I15135" i="1"/>
  <c r="N15135" i="1" s="1"/>
  <c r="K15734" i="1"/>
  <c r="L15734" i="1" s="1"/>
  <c r="J15734" i="1"/>
  <c r="O15734" i="1" s="1"/>
  <c r="I15734" i="1"/>
  <c r="N15734" i="1" s="1"/>
  <c r="H15734" i="1"/>
  <c r="M15734" i="1" s="1"/>
  <c r="K16039" i="1"/>
  <c r="L16039" i="1" s="1"/>
  <c r="J16039" i="1"/>
  <c r="O16039" i="1" s="1"/>
  <c r="I16039" i="1"/>
  <c r="N16039" i="1" s="1"/>
  <c r="H16039" i="1"/>
  <c r="M16039" i="1" s="1"/>
  <c r="K14926" i="1"/>
  <c r="L14926" i="1" s="1"/>
  <c r="J14926" i="1"/>
  <c r="O14926" i="1" s="1"/>
  <c r="I14926" i="1"/>
  <c r="N14926" i="1" s="1"/>
  <c r="H14926" i="1"/>
  <c r="M14926" i="1" s="1"/>
  <c r="K15540" i="1"/>
  <c r="L15540" i="1" s="1"/>
  <c r="J15540" i="1"/>
  <c r="O15540" i="1" s="1"/>
  <c r="I15540" i="1"/>
  <c r="N15540" i="1" s="1"/>
  <c r="H15540" i="1"/>
  <c r="M15540" i="1" s="1"/>
  <c r="K14793" i="1"/>
  <c r="L14793" i="1" s="1"/>
  <c r="J14793" i="1"/>
  <c r="O14793" i="1" s="1"/>
  <c r="I14793" i="1"/>
  <c r="N14793" i="1" s="1"/>
  <c r="H14793" i="1"/>
  <c r="M14793" i="1" s="1"/>
  <c r="K14996" i="1"/>
  <c r="L14996" i="1" s="1"/>
  <c r="J14996" i="1"/>
  <c r="O14996" i="1" s="1"/>
  <c r="I14996" i="1"/>
  <c r="N14996" i="1" s="1"/>
  <c r="H14996" i="1"/>
  <c r="M14996" i="1" s="1"/>
  <c r="K15733" i="1"/>
  <c r="L15733" i="1" s="1"/>
  <c r="J15733" i="1"/>
  <c r="O15733" i="1" s="1"/>
  <c r="I15733" i="1"/>
  <c r="N15733" i="1" s="1"/>
  <c r="H15733" i="1"/>
  <c r="M15733" i="1" s="1"/>
  <c r="K14776" i="1"/>
  <c r="L14776" i="1" s="1"/>
  <c r="K15055" i="1"/>
  <c r="L15055" i="1" s="1"/>
  <c r="J15055" i="1"/>
  <c r="O15055" i="1" s="1"/>
  <c r="I15055" i="1"/>
  <c r="N15055" i="1" s="1"/>
  <c r="H15055" i="1"/>
  <c r="M15055" i="1" s="1"/>
  <c r="K15770" i="1"/>
  <c r="L15770" i="1" s="1"/>
  <c r="J15770" i="1"/>
  <c r="O15770" i="1" s="1"/>
  <c r="I15770" i="1"/>
  <c r="N15770" i="1" s="1"/>
  <c r="H15770" i="1"/>
  <c r="M15770" i="1" s="1"/>
  <c r="K15839" i="1"/>
  <c r="L15839" i="1" s="1"/>
  <c r="J15839" i="1"/>
  <c r="O15839" i="1" s="1"/>
  <c r="I15839" i="1"/>
  <c r="N15839" i="1" s="1"/>
  <c r="H15839" i="1"/>
  <c r="M15839" i="1" s="1"/>
  <c r="K15165" i="1"/>
  <c r="L15165" i="1" s="1"/>
  <c r="J15165" i="1"/>
  <c r="O15165" i="1" s="1"/>
  <c r="I15165" i="1"/>
  <c r="N15165" i="1" s="1"/>
  <c r="H15165" i="1"/>
  <c r="M15165" i="1" s="1"/>
  <c r="K15367" i="1"/>
  <c r="L15367" i="1" s="1"/>
  <c r="J15367" i="1"/>
  <c r="O15367" i="1" s="1"/>
  <c r="I15367" i="1"/>
  <c r="N15367" i="1" s="1"/>
  <c r="H15367" i="1"/>
  <c r="M15367" i="1" s="1"/>
  <c r="K15507" i="1"/>
  <c r="L15507" i="1" s="1"/>
  <c r="J15507" i="1"/>
  <c r="O15507" i="1" s="1"/>
  <c r="I15507" i="1"/>
  <c r="N15507" i="1" s="1"/>
  <c r="H15507" i="1"/>
  <c r="M15507" i="1" s="1"/>
  <c r="K14875" i="1"/>
  <c r="L14875" i="1" s="1"/>
  <c r="J14875" i="1"/>
  <c r="O14875" i="1" s="1"/>
  <c r="I14875" i="1"/>
  <c r="N14875" i="1" s="1"/>
  <c r="H14875" i="1"/>
  <c r="M14875" i="1" s="1"/>
  <c r="K15730" i="1"/>
  <c r="L15730" i="1" s="1"/>
  <c r="K15728" i="1"/>
  <c r="L15728" i="1" s="1"/>
  <c r="J15728" i="1"/>
  <c r="O15728" i="1" s="1"/>
  <c r="I15728" i="1"/>
  <c r="N15728" i="1" s="1"/>
  <c r="H15728" i="1"/>
  <c r="M15728" i="1" s="1"/>
  <c r="K15721" i="1"/>
  <c r="L15721" i="1" s="1"/>
  <c r="J15721" i="1"/>
  <c r="O15721" i="1" s="1"/>
  <c r="I15721" i="1"/>
  <c r="N15721" i="1" s="1"/>
  <c r="H15721" i="1"/>
  <c r="M15721" i="1" s="1"/>
  <c r="K14595" i="1"/>
  <c r="L14595" i="1" s="1"/>
  <c r="J14595" i="1"/>
  <c r="O14595" i="1" s="1"/>
  <c r="I14595" i="1"/>
  <c r="N14595" i="1" s="1"/>
  <c r="H14595" i="1"/>
  <c r="M14595" i="1" s="1"/>
  <c r="K14567" i="1"/>
  <c r="L14567" i="1" s="1"/>
  <c r="J14567" i="1"/>
  <c r="O14567" i="1" s="1"/>
  <c r="I14567" i="1"/>
  <c r="N14567" i="1" s="1"/>
  <c r="H14567" i="1"/>
  <c r="M14567" i="1" s="1"/>
  <c r="K14539" i="1"/>
  <c r="L14539" i="1" s="1"/>
  <c r="J14539" i="1"/>
  <c r="O14539" i="1" s="1"/>
  <c r="I14539" i="1"/>
  <c r="N14539" i="1" s="1"/>
  <c r="H14539" i="1"/>
  <c r="M14539" i="1" s="1"/>
  <c r="K14511" i="1"/>
  <c r="L14511" i="1" s="1"/>
  <c r="J14511" i="1"/>
  <c r="O14511" i="1" s="1"/>
  <c r="I14511" i="1"/>
  <c r="N14511" i="1" s="1"/>
  <c r="H14511" i="1"/>
  <c r="M14511" i="1" s="1"/>
  <c r="K14483" i="1"/>
  <c r="L14483" i="1" s="1"/>
  <c r="J14483" i="1"/>
  <c r="O14483" i="1" s="1"/>
  <c r="I14483" i="1"/>
  <c r="N14483" i="1" s="1"/>
  <c r="H14483" i="1"/>
  <c r="M14483" i="1" s="1"/>
  <c r="K14427" i="1"/>
  <c r="L14427" i="1" s="1"/>
  <c r="J14427" i="1"/>
  <c r="O14427" i="1" s="1"/>
  <c r="H14427" i="1"/>
  <c r="M14427" i="1" s="1"/>
  <c r="K14371" i="1"/>
  <c r="L14371" i="1" s="1"/>
  <c r="J14371" i="1"/>
  <c r="O14371" i="1" s="1"/>
  <c r="I14371" i="1"/>
  <c r="N14371" i="1" s="1"/>
  <c r="H14371" i="1"/>
  <c r="M14371" i="1" s="1"/>
  <c r="K14343" i="1"/>
  <c r="L14343" i="1" s="1"/>
  <c r="J14343" i="1"/>
  <c r="O14343" i="1" s="1"/>
  <c r="I14343" i="1"/>
  <c r="N14343" i="1" s="1"/>
  <c r="H14343" i="1"/>
  <c r="M14343" i="1" s="1"/>
  <c r="K14287" i="1"/>
  <c r="L14287" i="1" s="1"/>
  <c r="J14287" i="1"/>
  <c r="O14287" i="1" s="1"/>
  <c r="I14287" i="1"/>
  <c r="N14287" i="1" s="1"/>
  <c r="H14287" i="1"/>
  <c r="M14287" i="1" s="1"/>
  <c r="K14259" i="1"/>
  <c r="L14259" i="1" s="1"/>
  <c r="J14259" i="1"/>
  <c r="O14259" i="1" s="1"/>
  <c r="I14259" i="1"/>
  <c r="N14259" i="1" s="1"/>
  <c r="H14259" i="1"/>
  <c r="M14259" i="1" s="1"/>
  <c r="K14231" i="1"/>
  <c r="L14231" i="1" s="1"/>
  <c r="J14231" i="1"/>
  <c r="O14231" i="1" s="1"/>
  <c r="H14231" i="1"/>
  <c r="M14231" i="1" s="1"/>
  <c r="I14231" i="1"/>
  <c r="N14231" i="1" s="1"/>
  <c r="K14203" i="1"/>
  <c r="L14203" i="1" s="1"/>
  <c r="J14203" i="1"/>
  <c r="O14203" i="1" s="1"/>
  <c r="I14203" i="1"/>
  <c r="N14203" i="1" s="1"/>
  <c r="H14203" i="1"/>
  <c r="M14203" i="1" s="1"/>
  <c r="K14175" i="1"/>
  <c r="L14175" i="1" s="1"/>
  <c r="J14175" i="1"/>
  <c r="O14175" i="1" s="1"/>
  <c r="I14175" i="1"/>
  <c r="N14175" i="1" s="1"/>
  <c r="H14175" i="1"/>
  <c r="M14175" i="1" s="1"/>
  <c r="I14147" i="1"/>
  <c r="N14147" i="1" s="1"/>
  <c r="K14119" i="1"/>
  <c r="L14119" i="1" s="1"/>
  <c r="J14119" i="1"/>
  <c r="O14119" i="1" s="1"/>
  <c r="I14119" i="1"/>
  <c r="N14119" i="1" s="1"/>
  <c r="H14119" i="1"/>
  <c r="M14119" i="1" s="1"/>
  <c r="K14091" i="1"/>
  <c r="L14091" i="1" s="1"/>
  <c r="J14091" i="1"/>
  <c r="O14091" i="1" s="1"/>
  <c r="I14091" i="1"/>
  <c r="N14091" i="1" s="1"/>
  <c r="H14091" i="1"/>
  <c r="M14091" i="1" s="1"/>
  <c r="K14063" i="1"/>
  <c r="L14063" i="1" s="1"/>
  <c r="J14063" i="1"/>
  <c r="O14063" i="1" s="1"/>
  <c r="I14063" i="1"/>
  <c r="N14063" i="1" s="1"/>
  <c r="H14063" i="1"/>
  <c r="M14063" i="1" s="1"/>
  <c r="K14035" i="1"/>
  <c r="L14035" i="1" s="1"/>
  <c r="J14035" i="1"/>
  <c r="O14035" i="1" s="1"/>
  <c r="I14035" i="1"/>
  <c r="N14035" i="1" s="1"/>
  <c r="H14035" i="1"/>
  <c r="M14035" i="1" s="1"/>
  <c r="K14007" i="1"/>
  <c r="L14007" i="1" s="1"/>
  <c r="J14007" i="1"/>
  <c r="O14007" i="1" s="1"/>
  <c r="I14007" i="1"/>
  <c r="N14007" i="1" s="1"/>
  <c r="H14007" i="1"/>
  <c r="M14007" i="1" s="1"/>
  <c r="K13979" i="1"/>
  <c r="L13979" i="1" s="1"/>
  <c r="J13979" i="1"/>
  <c r="O13979" i="1" s="1"/>
  <c r="I13979" i="1"/>
  <c r="N13979" i="1" s="1"/>
  <c r="H13979" i="1"/>
  <c r="M13979" i="1" s="1"/>
  <c r="K13951" i="1"/>
  <c r="L13951" i="1" s="1"/>
  <c r="J13951" i="1"/>
  <c r="O13951" i="1" s="1"/>
  <c r="I13951" i="1"/>
  <c r="N13951" i="1" s="1"/>
  <c r="H13951" i="1"/>
  <c r="M13951" i="1" s="1"/>
  <c r="K13923" i="1"/>
  <c r="L13923" i="1" s="1"/>
  <c r="I13923" i="1"/>
  <c r="N13923" i="1" s="1"/>
  <c r="K13867" i="1"/>
  <c r="L13867" i="1" s="1"/>
  <c r="J13867" i="1"/>
  <c r="O13867" i="1" s="1"/>
  <c r="I13867" i="1"/>
  <c r="N13867" i="1" s="1"/>
  <c r="H13867" i="1"/>
  <c r="M13867" i="1" s="1"/>
  <c r="K13839" i="1"/>
  <c r="L13839" i="1" s="1"/>
  <c r="J13839" i="1"/>
  <c r="O13839" i="1" s="1"/>
  <c r="I13839" i="1"/>
  <c r="N13839" i="1" s="1"/>
  <c r="H13839" i="1"/>
  <c r="M13839" i="1" s="1"/>
  <c r="K13811" i="1"/>
  <c r="L13811" i="1" s="1"/>
  <c r="J13811" i="1"/>
  <c r="O13811" i="1" s="1"/>
  <c r="I13811" i="1"/>
  <c r="N13811" i="1" s="1"/>
  <c r="H13811" i="1"/>
  <c r="M13811" i="1" s="1"/>
  <c r="K13783" i="1"/>
  <c r="L13783" i="1" s="1"/>
  <c r="J13783" i="1"/>
  <c r="O13783" i="1" s="1"/>
  <c r="I13783" i="1"/>
  <c r="N13783" i="1" s="1"/>
  <c r="H13783" i="1"/>
  <c r="M13783" i="1" s="1"/>
  <c r="K13755" i="1"/>
  <c r="L13755" i="1" s="1"/>
  <c r="J13755" i="1"/>
  <c r="O13755" i="1" s="1"/>
  <c r="I13755" i="1"/>
  <c r="N13755" i="1" s="1"/>
  <c r="H13755" i="1"/>
  <c r="M13755" i="1" s="1"/>
  <c r="K13727" i="1"/>
  <c r="L13727" i="1" s="1"/>
  <c r="J13727" i="1"/>
  <c r="O13727" i="1" s="1"/>
  <c r="I13727" i="1"/>
  <c r="N13727" i="1" s="1"/>
  <c r="H13727" i="1"/>
  <c r="M13727" i="1" s="1"/>
  <c r="K13699" i="1"/>
  <c r="L13699" i="1" s="1"/>
  <c r="J13699" i="1"/>
  <c r="O13699" i="1" s="1"/>
  <c r="I13699" i="1"/>
  <c r="N13699" i="1" s="1"/>
  <c r="H13699" i="1"/>
  <c r="M13699" i="1" s="1"/>
  <c r="K13643" i="1"/>
  <c r="L13643" i="1" s="1"/>
  <c r="J13643" i="1"/>
  <c r="O13643" i="1" s="1"/>
  <c r="I13643" i="1"/>
  <c r="N13643" i="1" s="1"/>
  <c r="H13643" i="1"/>
  <c r="M13643" i="1" s="1"/>
  <c r="K13587" i="1"/>
  <c r="L13587" i="1" s="1"/>
  <c r="J13587" i="1"/>
  <c r="O13587" i="1" s="1"/>
  <c r="I13587" i="1"/>
  <c r="N13587" i="1" s="1"/>
  <c r="H13587" i="1"/>
  <c r="M13587" i="1" s="1"/>
  <c r="K13559" i="1"/>
  <c r="L13559" i="1" s="1"/>
  <c r="J13559" i="1"/>
  <c r="O13559" i="1" s="1"/>
  <c r="I13559" i="1"/>
  <c r="N13559" i="1" s="1"/>
  <c r="H13559" i="1"/>
  <c r="M13559" i="1" s="1"/>
  <c r="K13531" i="1"/>
  <c r="L13531" i="1" s="1"/>
  <c r="J13531" i="1"/>
  <c r="O13531" i="1" s="1"/>
  <c r="I13531" i="1"/>
  <c r="N13531" i="1" s="1"/>
  <c r="H13531" i="1"/>
  <c r="M13531" i="1" s="1"/>
  <c r="K13503" i="1"/>
  <c r="L13503" i="1" s="1"/>
  <c r="J13503" i="1"/>
  <c r="O13503" i="1" s="1"/>
  <c r="I13503" i="1"/>
  <c r="N13503" i="1" s="1"/>
  <c r="H13503" i="1"/>
  <c r="M13503" i="1" s="1"/>
  <c r="K13475" i="1"/>
  <c r="L13475" i="1" s="1"/>
  <c r="J13475" i="1"/>
  <c r="O13475" i="1" s="1"/>
  <c r="I13475" i="1"/>
  <c r="N13475" i="1" s="1"/>
  <c r="H13475" i="1"/>
  <c r="M13475" i="1" s="1"/>
  <c r="K13447" i="1"/>
  <c r="L13447" i="1" s="1"/>
  <c r="J13447" i="1"/>
  <c r="O13447" i="1" s="1"/>
  <c r="I13447" i="1"/>
  <c r="N13447" i="1" s="1"/>
  <c r="H13447" i="1"/>
  <c r="M13447" i="1" s="1"/>
  <c r="K13419" i="1"/>
  <c r="L13419" i="1" s="1"/>
  <c r="J13419" i="1"/>
  <c r="O13419" i="1" s="1"/>
  <c r="I13419" i="1"/>
  <c r="N13419" i="1" s="1"/>
  <c r="H13419" i="1"/>
  <c r="M13419" i="1" s="1"/>
  <c r="K13391" i="1"/>
  <c r="L13391" i="1" s="1"/>
  <c r="J13391" i="1"/>
  <c r="O13391" i="1" s="1"/>
  <c r="I13391" i="1"/>
  <c r="N13391" i="1" s="1"/>
  <c r="H13391" i="1"/>
  <c r="M13391" i="1" s="1"/>
  <c r="K13335" i="1"/>
  <c r="L13335" i="1" s="1"/>
  <c r="J13335" i="1"/>
  <c r="O13335" i="1" s="1"/>
  <c r="I13335" i="1"/>
  <c r="N13335" i="1" s="1"/>
  <c r="H13335" i="1"/>
  <c r="M13335" i="1" s="1"/>
  <c r="K13307" i="1"/>
  <c r="L13307" i="1" s="1"/>
  <c r="J13307" i="1"/>
  <c r="O13307" i="1" s="1"/>
  <c r="I13307" i="1"/>
  <c r="N13307" i="1" s="1"/>
  <c r="H13307" i="1"/>
  <c r="M13307" i="1" s="1"/>
  <c r="K13279" i="1"/>
  <c r="L13279" i="1" s="1"/>
  <c r="J13279" i="1"/>
  <c r="O13279" i="1" s="1"/>
  <c r="I13279" i="1"/>
  <c r="N13279" i="1" s="1"/>
  <c r="H13279" i="1"/>
  <c r="M13279" i="1" s="1"/>
  <c r="K13251" i="1"/>
  <c r="L13251" i="1" s="1"/>
  <c r="J13251" i="1"/>
  <c r="O13251" i="1" s="1"/>
  <c r="I13251" i="1"/>
  <c r="N13251" i="1" s="1"/>
  <c r="H13251" i="1"/>
  <c r="M13251" i="1" s="1"/>
  <c r="K13223" i="1"/>
  <c r="L13223" i="1" s="1"/>
  <c r="J13223" i="1"/>
  <c r="O13223" i="1" s="1"/>
  <c r="I13223" i="1"/>
  <c r="N13223" i="1" s="1"/>
  <c r="H13223" i="1"/>
  <c r="M13223" i="1" s="1"/>
  <c r="K13195" i="1"/>
  <c r="L13195" i="1" s="1"/>
  <c r="J13195" i="1"/>
  <c r="O13195" i="1" s="1"/>
  <c r="I13195" i="1"/>
  <c r="N13195" i="1" s="1"/>
  <c r="H13195" i="1"/>
  <c r="M13195" i="1" s="1"/>
  <c r="K13167" i="1"/>
  <c r="L13167" i="1" s="1"/>
  <c r="J13167" i="1"/>
  <c r="O13167" i="1" s="1"/>
  <c r="I13167" i="1"/>
  <c r="N13167" i="1" s="1"/>
  <c r="H13167" i="1"/>
  <c r="M13167" i="1" s="1"/>
  <c r="K13083" i="1"/>
  <c r="L13083" i="1" s="1"/>
  <c r="J13083" i="1"/>
  <c r="O13083" i="1" s="1"/>
  <c r="I13083" i="1"/>
  <c r="N13083" i="1" s="1"/>
  <c r="H13083" i="1"/>
  <c r="M13083" i="1" s="1"/>
  <c r="K13055" i="1"/>
  <c r="L13055" i="1" s="1"/>
  <c r="J13055" i="1"/>
  <c r="O13055" i="1" s="1"/>
  <c r="I13055" i="1"/>
  <c r="N13055" i="1" s="1"/>
  <c r="H13055" i="1"/>
  <c r="M13055" i="1" s="1"/>
  <c r="K13027" i="1"/>
  <c r="L13027" i="1" s="1"/>
  <c r="J13027" i="1"/>
  <c r="O13027" i="1" s="1"/>
  <c r="I13027" i="1"/>
  <c r="N13027" i="1" s="1"/>
  <c r="H13027" i="1"/>
  <c r="M13027" i="1" s="1"/>
  <c r="K12999" i="1"/>
  <c r="L12999" i="1" s="1"/>
  <c r="J12999" i="1"/>
  <c r="O12999" i="1" s="1"/>
  <c r="I12999" i="1"/>
  <c r="N12999" i="1" s="1"/>
  <c r="H12999" i="1"/>
  <c r="M12999" i="1" s="1"/>
  <c r="K12971" i="1"/>
  <c r="L12971" i="1" s="1"/>
  <c r="J12971" i="1"/>
  <c r="O12971" i="1" s="1"/>
  <c r="I12971" i="1"/>
  <c r="N12971" i="1" s="1"/>
  <c r="H12971" i="1"/>
  <c r="M12971" i="1" s="1"/>
  <c r="K12943" i="1"/>
  <c r="L12943" i="1" s="1"/>
  <c r="J12943" i="1"/>
  <c r="O12943" i="1" s="1"/>
  <c r="I12943" i="1"/>
  <c r="N12943" i="1" s="1"/>
  <c r="H12943" i="1"/>
  <c r="M12943" i="1" s="1"/>
  <c r="K12915" i="1"/>
  <c r="L12915" i="1" s="1"/>
  <c r="J12915" i="1"/>
  <c r="O12915" i="1" s="1"/>
  <c r="I12915" i="1"/>
  <c r="N12915" i="1" s="1"/>
  <c r="H12915" i="1"/>
  <c r="M12915" i="1" s="1"/>
  <c r="K12859" i="1"/>
  <c r="L12859" i="1" s="1"/>
  <c r="J12859" i="1"/>
  <c r="O12859" i="1" s="1"/>
  <c r="I12859" i="1"/>
  <c r="N12859" i="1" s="1"/>
  <c r="H12859" i="1"/>
  <c r="M12859" i="1" s="1"/>
  <c r="K12803" i="1"/>
  <c r="L12803" i="1" s="1"/>
  <c r="J12803" i="1"/>
  <c r="O12803" i="1" s="1"/>
  <c r="I12803" i="1"/>
  <c r="N12803" i="1" s="1"/>
  <c r="H12803" i="1"/>
  <c r="M12803" i="1" s="1"/>
  <c r="K12775" i="1"/>
  <c r="L12775" i="1" s="1"/>
  <c r="J12775" i="1"/>
  <c r="O12775" i="1" s="1"/>
  <c r="I12775" i="1"/>
  <c r="N12775" i="1" s="1"/>
  <c r="H12775" i="1"/>
  <c r="M12775" i="1" s="1"/>
  <c r="K12747" i="1"/>
  <c r="L12747" i="1" s="1"/>
  <c r="J12747" i="1"/>
  <c r="O12747" i="1" s="1"/>
  <c r="I12747" i="1"/>
  <c r="N12747" i="1" s="1"/>
  <c r="H12747" i="1"/>
  <c r="M12747" i="1" s="1"/>
  <c r="K12719" i="1"/>
  <c r="L12719" i="1" s="1"/>
  <c r="J12719" i="1"/>
  <c r="O12719" i="1" s="1"/>
  <c r="I12719" i="1"/>
  <c r="N12719" i="1" s="1"/>
  <c r="H12719" i="1"/>
  <c r="M12719" i="1" s="1"/>
  <c r="K12691" i="1"/>
  <c r="L12691" i="1" s="1"/>
  <c r="J12691" i="1"/>
  <c r="O12691" i="1" s="1"/>
  <c r="I12691" i="1"/>
  <c r="N12691" i="1" s="1"/>
  <c r="H12691" i="1"/>
  <c r="M12691" i="1" s="1"/>
  <c r="K12663" i="1"/>
  <c r="L12663" i="1" s="1"/>
  <c r="J12663" i="1"/>
  <c r="O12663" i="1" s="1"/>
  <c r="I12663" i="1"/>
  <c r="N12663" i="1" s="1"/>
  <c r="H12663" i="1"/>
  <c r="M12663" i="1" s="1"/>
  <c r="K12635" i="1"/>
  <c r="L12635" i="1" s="1"/>
  <c r="J12635" i="1"/>
  <c r="O12635" i="1" s="1"/>
  <c r="I12635" i="1"/>
  <c r="N12635" i="1" s="1"/>
  <c r="H12635" i="1"/>
  <c r="M12635" i="1" s="1"/>
  <c r="K12551" i="1"/>
  <c r="L12551" i="1" s="1"/>
  <c r="J12551" i="1"/>
  <c r="O12551" i="1" s="1"/>
  <c r="I12551" i="1"/>
  <c r="N12551" i="1" s="1"/>
  <c r="H12551" i="1"/>
  <c r="M12551" i="1" s="1"/>
  <c r="K12523" i="1"/>
  <c r="L12523" i="1" s="1"/>
  <c r="J12523" i="1"/>
  <c r="O12523" i="1" s="1"/>
  <c r="I12523" i="1"/>
  <c r="N12523" i="1" s="1"/>
  <c r="H12523" i="1"/>
  <c r="M12523" i="1" s="1"/>
  <c r="K12495" i="1"/>
  <c r="L12495" i="1" s="1"/>
  <c r="J12495" i="1"/>
  <c r="O12495" i="1" s="1"/>
  <c r="I12495" i="1"/>
  <c r="N12495" i="1" s="1"/>
  <c r="H12495" i="1"/>
  <c r="M12495" i="1" s="1"/>
  <c r="K12467" i="1"/>
  <c r="L12467" i="1" s="1"/>
  <c r="J12467" i="1"/>
  <c r="O12467" i="1" s="1"/>
  <c r="I12467" i="1"/>
  <c r="N12467" i="1" s="1"/>
  <c r="H12467" i="1"/>
  <c r="M12467" i="1" s="1"/>
  <c r="K12439" i="1"/>
  <c r="L12439" i="1" s="1"/>
  <c r="J12439" i="1"/>
  <c r="O12439" i="1" s="1"/>
  <c r="H12439" i="1"/>
  <c r="M12439" i="1" s="1"/>
  <c r="I12439" i="1"/>
  <c r="N12439" i="1" s="1"/>
  <c r="K12411" i="1"/>
  <c r="L12411" i="1" s="1"/>
  <c r="J12411" i="1"/>
  <c r="O12411" i="1" s="1"/>
  <c r="I12411" i="1"/>
  <c r="N12411" i="1" s="1"/>
  <c r="H12411" i="1"/>
  <c r="M12411" i="1" s="1"/>
  <c r="J12383" i="1"/>
  <c r="O12383" i="1" s="1"/>
  <c r="K12383" i="1"/>
  <c r="L12383" i="1" s="1"/>
  <c r="I12383" i="1"/>
  <c r="N12383" i="1" s="1"/>
  <c r="H12383" i="1"/>
  <c r="M12383" i="1" s="1"/>
  <c r="K12355" i="1"/>
  <c r="L12355" i="1" s="1"/>
  <c r="I12355" i="1"/>
  <c r="N12355" i="1" s="1"/>
  <c r="K12299" i="1"/>
  <c r="L12299" i="1" s="1"/>
  <c r="J12299" i="1"/>
  <c r="O12299" i="1" s="1"/>
  <c r="I12299" i="1"/>
  <c r="N12299" i="1" s="1"/>
  <c r="H12299" i="1"/>
  <c r="M12299" i="1" s="1"/>
  <c r="K12271" i="1"/>
  <c r="L12271" i="1" s="1"/>
  <c r="J12271" i="1"/>
  <c r="O12271" i="1" s="1"/>
  <c r="I12271" i="1"/>
  <c r="N12271" i="1" s="1"/>
  <c r="H12271" i="1"/>
  <c r="M12271" i="1" s="1"/>
  <c r="K12243" i="1"/>
  <c r="L12243" i="1" s="1"/>
  <c r="J12243" i="1"/>
  <c r="O12243" i="1" s="1"/>
  <c r="I12243" i="1"/>
  <c r="N12243" i="1" s="1"/>
  <c r="H12243" i="1"/>
  <c r="M12243" i="1" s="1"/>
  <c r="K12215" i="1"/>
  <c r="L12215" i="1" s="1"/>
  <c r="J12215" i="1"/>
  <c r="O12215" i="1" s="1"/>
  <c r="I12215" i="1"/>
  <c r="N12215" i="1" s="1"/>
  <c r="H12215" i="1"/>
  <c r="M12215" i="1" s="1"/>
  <c r="K12187" i="1"/>
  <c r="L12187" i="1" s="1"/>
  <c r="J12187" i="1"/>
  <c r="O12187" i="1" s="1"/>
  <c r="I12187" i="1"/>
  <c r="N12187" i="1" s="1"/>
  <c r="H12187" i="1"/>
  <c r="M12187" i="1" s="1"/>
  <c r="K12159" i="1"/>
  <c r="L12159" i="1" s="1"/>
  <c r="J12159" i="1"/>
  <c r="O12159" i="1" s="1"/>
  <c r="I12159" i="1"/>
  <c r="N12159" i="1" s="1"/>
  <c r="H12159" i="1"/>
  <c r="M12159" i="1" s="1"/>
  <c r="K12131" i="1"/>
  <c r="L12131" i="1" s="1"/>
  <c r="J12131" i="1"/>
  <c r="O12131" i="1" s="1"/>
  <c r="I12131" i="1"/>
  <c r="N12131" i="1" s="1"/>
  <c r="H12131" i="1"/>
  <c r="M12131" i="1" s="1"/>
  <c r="H12103" i="1"/>
  <c r="M12103" i="1" s="1"/>
  <c r="K12075" i="1"/>
  <c r="L12075" i="1" s="1"/>
  <c r="J12075" i="1"/>
  <c r="O12075" i="1" s="1"/>
  <c r="I12075" i="1"/>
  <c r="N12075" i="1" s="1"/>
  <c r="H12075" i="1"/>
  <c r="M12075" i="1" s="1"/>
  <c r="K12019" i="1"/>
  <c r="L12019" i="1" s="1"/>
  <c r="J12019" i="1"/>
  <c r="O12019" i="1" s="1"/>
  <c r="I12019" i="1"/>
  <c r="N12019" i="1" s="1"/>
  <c r="H12019" i="1"/>
  <c r="M12019" i="1" s="1"/>
  <c r="K11991" i="1"/>
  <c r="L11991" i="1" s="1"/>
  <c r="J11991" i="1"/>
  <c r="O11991" i="1" s="1"/>
  <c r="I11991" i="1"/>
  <c r="N11991" i="1" s="1"/>
  <c r="H11991" i="1"/>
  <c r="M11991" i="1" s="1"/>
  <c r="K11963" i="1"/>
  <c r="L11963" i="1" s="1"/>
  <c r="J11963" i="1"/>
  <c r="O11963" i="1" s="1"/>
  <c r="I11963" i="1"/>
  <c r="N11963" i="1" s="1"/>
  <c r="H11963" i="1"/>
  <c r="M11963" i="1" s="1"/>
  <c r="K11935" i="1"/>
  <c r="L11935" i="1" s="1"/>
  <c r="J11935" i="1"/>
  <c r="O11935" i="1" s="1"/>
  <c r="I11935" i="1"/>
  <c r="N11935" i="1" s="1"/>
  <c r="H11935" i="1"/>
  <c r="M11935" i="1" s="1"/>
  <c r="K11907" i="1"/>
  <c r="L11907" i="1" s="1"/>
  <c r="J11907" i="1"/>
  <c r="O11907" i="1" s="1"/>
  <c r="I11907" i="1"/>
  <c r="N11907" i="1" s="1"/>
  <c r="H11907" i="1"/>
  <c r="M11907" i="1" s="1"/>
  <c r="K11879" i="1"/>
  <c r="L11879" i="1" s="1"/>
  <c r="J11879" i="1"/>
  <c r="O11879" i="1" s="1"/>
  <c r="I11879" i="1"/>
  <c r="N11879" i="1" s="1"/>
  <c r="H11879" i="1"/>
  <c r="M11879" i="1" s="1"/>
  <c r="K11851" i="1"/>
  <c r="L11851" i="1" s="1"/>
  <c r="J11851" i="1"/>
  <c r="O11851" i="1" s="1"/>
  <c r="I11851" i="1"/>
  <c r="N11851" i="1" s="1"/>
  <c r="H11851" i="1"/>
  <c r="M11851" i="1" s="1"/>
  <c r="K11823" i="1"/>
  <c r="L11823" i="1" s="1"/>
  <c r="J11823" i="1"/>
  <c r="O11823" i="1" s="1"/>
  <c r="I11823" i="1"/>
  <c r="N11823" i="1" s="1"/>
  <c r="H11823" i="1"/>
  <c r="M11823" i="1" s="1"/>
  <c r="J11795" i="1"/>
  <c r="O11795" i="1" s="1"/>
  <c r="K11767" i="1"/>
  <c r="L11767" i="1" s="1"/>
  <c r="J11767" i="1"/>
  <c r="O11767" i="1" s="1"/>
  <c r="I11767" i="1"/>
  <c r="N11767" i="1" s="1"/>
  <c r="H11767" i="1"/>
  <c r="M11767" i="1" s="1"/>
  <c r="K11739" i="1"/>
  <c r="L11739" i="1" s="1"/>
  <c r="J11739" i="1"/>
  <c r="O11739" i="1" s="1"/>
  <c r="I11739" i="1"/>
  <c r="N11739" i="1" s="1"/>
  <c r="H11739" i="1"/>
  <c r="M11739" i="1" s="1"/>
  <c r="K11711" i="1"/>
  <c r="L11711" i="1" s="1"/>
  <c r="J11711" i="1"/>
  <c r="O11711" i="1" s="1"/>
  <c r="I11711" i="1"/>
  <c r="N11711" i="1" s="1"/>
  <c r="H11711" i="1"/>
  <c r="M11711" i="1" s="1"/>
  <c r="K11683" i="1"/>
  <c r="L11683" i="1" s="1"/>
  <c r="J11683" i="1"/>
  <c r="O11683" i="1" s="1"/>
  <c r="I11683" i="1"/>
  <c r="N11683" i="1" s="1"/>
  <c r="H11683" i="1"/>
  <c r="M11683" i="1" s="1"/>
  <c r="K11655" i="1"/>
  <c r="L11655" i="1" s="1"/>
  <c r="J11655" i="1"/>
  <c r="O11655" i="1" s="1"/>
  <c r="I11655" i="1"/>
  <c r="N11655" i="1" s="1"/>
  <c r="H11655" i="1"/>
  <c r="M11655" i="1" s="1"/>
  <c r="K11627" i="1"/>
  <c r="L11627" i="1" s="1"/>
  <c r="J11627" i="1"/>
  <c r="O11627" i="1" s="1"/>
  <c r="I11627" i="1"/>
  <c r="N11627" i="1" s="1"/>
  <c r="H11627" i="1"/>
  <c r="M11627" i="1" s="1"/>
  <c r="K11599" i="1"/>
  <c r="L11599" i="1" s="1"/>
  <c r="J11599" i="1"/>
  <c r="O11599" i="1" s="1"/>
  <c r="I11599" i="1"/>
  <c r="N11599" i="1" s="1"/>
  <c r="H11599" i="1"/>
  <c r="M11599" i="1" s="1"/>
  <c r="I11571" i="1"/>
  <c r="N11571" i="1" s="1"/>
  <c r="H11571" i="1"/>
  <c r="M11571" i="1" s="1"/>
  <c r="K11515" i="1"/>
  <c r="L11515" i="1" s="1"/>
  <c r="J11515" i="1"/>
  <c r="O11515" i="1" s="1"/>
  <c r="I11515" i="1"/>
  <c r="N11515" i="1" s="1"/>
  <c r="H11515" i="1"/>
  <c r="M11515" i="1" s="1"/>
  <c r="K11459" i="1"/>
  <c r="L11459" i="1" s="1"/>
  <c r="J11459" i="1"/>
  <c r="O11459" i="1" s="1"/>
  <c r="I11459" i="1"/>
  <c r="N11459" i="1" s="1"/>
  <c r="H11459" i="1"/>
  <c r="M11459" i="1" s="1"/>
  <c r="K11431" i="1"/>
  <c r="L11431" i="1" s="1"/>
  <c r="J11431" i="1"/>
  <c r="O11431" i="1" s="1"/>
  <c r="I11431" i="1"/>
  <c r="N11431" i="1" s="1"/>
  <c r="H11431" i="1"/>
  <c r="M11431" i="1" s="1"/>
  <c r="K11403" i="1"/>
  <c r="L11403" i="1" s="1"/>
  <c r="J11403" i="1"/>
  <c r="O11403" i="1" s="1"/>
  <c r="I11403" i="1"/>
  <c r="N11403" i="1" s="1"/>
  <c r="H11403" i="1"/>
  <c r="M11403" i="1" s="1"/>
  <c r="K11375" i="1"/>
  <c r="L11375" i="1" s="1"/>
  <c r="J11375" i="1"/>
  <c r="O11375" i="1" s="1"/>
  <c r="I11375" i="1"/>
  <c r="N11375" i="1" s="1"/>
  <c r="H11375" i="1"/>
  <c r="M11375" i="1" s="1"/>
  <c r="K11347" i="1"/>
  <c r="L11347" i="1" s="1"/>
  <c r="J11347" i="1"/>
  <c r="O11347" i="1" s="1"/>
  <c r="I11347" i="1"/>
  <c r="N11347" i="1" s="1"/>
  <c r="H11347" i="1"/>
  <c r="M11347" i="1" s="1"/>
  <c r="K11291" i="1"/>
  <c r="L11291" i="1" s="1"/>
  <c r="J11291" i="1"/>
  <c r="O11291" i="1" s="1"/>
  <c r="K11235" i="1"/>
  <c r="L11235" i="1" s="1"/>
  <c r="J11235" i="1"/>
  <c r="O11235" i="1" s="1"/>
  <c r="I11235" i="1"/>
  <c r="N11235" i="1" s="1"/>
  <c r="H11235" i="1"/>
  <c r="M11235" i="1" s="1"/>
  <c r="K11207" i="1"/>
  <c r="L11207" i="1" s="1"/>
  <c r="J11207" i="1"/>
  <c r="O11207" i="1" s="1"/>
  <c r="I11207" i="1"/>
  <c r="N11207" i="1" s="1"/>
  <c r="H11207" i="1"/>
  <c r="M11207" i="1" s="1"/>
  <c r="K11179" i="1"/>
  <c r="L11179" i="1" s="1"/>
  <c r="J11179" i="1"/>
  <c r="O11179" i="1" s="1"/>
  <c r="I11179" i="1"/>
  <c r="N11179" i="1" s="1"/>
  <c r="H11179" i="1"/>
  <c r="M11179" i="1" s="1"/>
  <c r="K11151" i="1"/>
  <c r="L11151" i="1" s="1"/>
  <c r="J11151" i="1"/>
  <c r="O11151" i="1" s="1"/>
  <c r="I11151" i="1"/>
  <c r="N11151" i="1" s="1"/>
  <c r="H11151" i="1"/>
  <c r="M11151" i="1" s="1"/>
  <c r="K11123" i="1"/>
  <c r="L11123" i="1" s="1"/>
  <c r="J11123" i="1"/>
  <c r="O11123" i="1" s="1"/>
  <c r="I11123" i="1"/>
  <c r="N11123" i="1" s="1"/>
  <c r="H11123" i="1"/>
  <c r="M11123" i="1" s="1"/>
  <c r="K11095" i="1"/>
  <c r="L11095" i="1" s="1"/>
  <c r="J11095" i="1"/>
  <c r="O11095" i="1" s="1"/>
  <c r="I11095" i="1"/>
  <c r="N11095" i="1" s="1"/>
  <c r="H11095" i="1"/>
  <c r="M11095" i="1" s="1"/>
  <c r="K11067" i="1"/>
  <c r="L11067" i="1" s="1"/>
  <c r="J11067" i="1"/>
  <c r="O11067" i="1" s="1"/>
  <c r="I11067" i="1"/>
  <c r="N11067" i="1" s="1"/>
  <c r="H11067" i="1"/>
  <c r="M11067" i="1" s="1"/>
  <c r="K11039" i="1"/>
  <c r="L11039" i="1" s="1"/>
  <c r="J11039" i="1"/>
  <c r="O11039" i="1" s="1"/>
  <c r="I11039" i="1"/>
  <c r="N11039" i="1" s="1"/>
  <c r="H11039" i="1"/>
  <c r="M11039" i="1" s="1"/>
  <c r="K11011" i="1"/>
  <c r="L11011" i="1" s="1"/>
  <c r="K10983" i="1"/>
  <c r="L10983" i="1" s="1"/>
  <c r="J10983" i="1"/>
  <c r="O10983" i="1" s="1"/>
  <c r="I10983" i="1"/>
  <c r="N10983" i="1" s="1"/>
  <c r="H10983" i="1"/>
  <c r="M10983" i="1" s="1"/>
  <c r="K10955" i="1"/>
  <c r="L10955" i="1" s="1"/>
  <c r="J10955" i="1"/>
  <c r="O10955" i="1" s="1"/>
  <c r="I10955" i="1"/>
  <c r="N10955" i="1" s="1"/>
  <c r="H10955" i="1"/>
  <c r="M10955" i="1" s="1"/>
  <c r="K10927" i="1"/>
  <c r="L10927" i="1" s="1"/>
  <c r="J10927" i="1"/>
  <c r="O10927" i="1" s="1"/>
  <c r="I10927" i="1"/>
  <c r="N10927" i="1" s="1"/>
  <c r="H10927" i="1"/>
  <c r="M10927" i="1" s="1"/>
  <c r="K10899" i="1"/>
  <c r="L10899" i="1" s="1"/>
  <c r="J10899" i="1"/>
  <c r="O10899" i="1" s="1"/>
  <c r="I10899" i="1"/>
  <c r="N10899" i="1" s="1"/>
  <c r="H10899" i="1"/>
  <c r="M10899" i="1" s="1"/>
  <c r="K10871" i="1"/>
  <c r="L10871" i="1" s="1"/>
  <c r="J10871" i="1"/>
  <c r="O10871" i="1" s="1"/>
  <c r="I10871" i="1"/>
  <c r="N10871" i="1" s="1"/>
  <c r="H10871" i="1"/>
  <c r="M10871" i="1" s="1"/>
  <c r="K10843" i="1"/>
  <c r="L10843" i="1" s="1"/>
  <c r="J10843" i="1"/>
  <c r="O10843" i="1" s="1"/>
  <c r="I10843" i="1"/>
  <c r="N10843" i="1" s="1"/>
  <c r="H10843" i="1"/>
  <c r="M10843" i="1" s="1"/>
  <c r="K10815" i="1"/>
  <c r="L10815" i="1" s="1"/>
  <c r="J10815" i="1"/>
  <c r="O10815" i="1" s="1"/>
  <c r="I10815" i="1"/>
  <c r="N10815" i="1" s="1"/>
  <c r="H10815" i="1"/>
  <c r="M10815" i="1" s="1"/>
  <c r="J10787" i="1"/>
  <c r="O10787" i="1" s="1"/>
  <c r="K10731" i="1"/>
  <c r="L10731" i="1" s="1"/>
  <c r="J10731" i="1"/>
  <c r="O10731" i="1" s="1"/>
  <c r="I10731" i="1"/>
  <c r="N10731" i="1" s="1"/>
  <c r="H10731" i="1"/>
  <c r="M10731" i="1" s="1"/>
  <c r="K10703" i="1"/>
  <c r="L10703" i="1" s="1"/>
  <c r="J10703" i="1"/>
  <c r="O10703" i="1" s="1"/>
  <c r="I10703" i="1"/>
  <c r="N10703" i="1" s="1"/>
  <c r="H10703" i="1"/>
  <c r="M10703" i="1" s="1"/>
  <c r="K10675" i="1"/>
  <c r="L10675" i="1" s="1"/>
  <c r="J10675" i="1"/>
  <c r="O10675" i="1" s="1"/>
  <c r="I10675" i="1"/>
  <c r="N10675" i="1" s="1"/>
  <c r="H10675" i="1"/>
  <c r="M10675" i="1" s="1"/>
  <c r="K10647" i="1"/>
  <c r="L10647" i="1" s="1"/>
  <c r="J10647" i="1"/>
  <c r="O10647" i="1" s="1"/>
  <c r="I10647" i="1"/>
  <c r="N10647" i="1" s="1"/>
  <c r="H10647" i="1"/>
  <c r="M10647" i="1" s="1"/>
  <c r="K10619" i="1"/>
  <c r="L10619" i="1" s="1"/>
  <c r="J10619" i="1"/>
  <c r="O10619" i="1" s="1"/>
  <c r="I10619" i="1"/>
  <c r="N10619" i="1" s="1"/>
  <c r="H10619" i="1"/>
  <c r="M10619" i="1" s="1"/>
  <c r="K10591" i="1"/>
  <c r="L10591" i="1" s="1"/>
  <c r="J10591" i="1"/>
  <c r="O10591" i="1" s="1"/>
  <c r="I10591" i="1"/>
  <c r="N10591" i="1" s="1"/>
  <c r="H10591" i="1"/>
  <c r="M10591" i="1" s="1"/>
  <c r="K10563" i="1"/>
  <c r="L10563" i="1" s="1"/>
  <c r="J10563" i="1"/>
  <c r="O10563" i="1" s="1"/>
  <c r="I10563" i="1"/>
  <c r="N10563" i="1" s="1"/>
  <c r="H10563" i="1"/>
  <c r="M10563" i="1" s="1"/>
  <c r="K10507" i="1"/>
  <c r="L10507" i="1" s="1"/>
  <c r="J10507" i="1"/>
  <c r="O10507" i="1" s="1"/>
  <c r="K10451" i="1"/>
  <c r="L10451" i="1" s="1"/>
  <c r="J10451" i="1"/>
  <c r="O10451" i="1" s="1"/>
  <c r="I10451" i="1"/>
  <c r="N10451" i="1" s="1"/>
  <c r="H10451" i="1"/>
  <c r="M10451" i="1" s="1"/>
  <c r="K10423" i="1"/>
  <c r="L10423" i="1" s="1"/>
  <c r="J10423" i="1"/>
  <c r="O10423" i="1" s="1"/>
  <c r="I10423" i="1"/>
  <c r="N10423" i="1" s="1"/>
  <c r="H10423" i="1"/>
  <c r="M10423" i="1" s="1"/>
  <c r="K10395" i="1"/>
  <c r="L10395" i="1" s="1"/>
  <c r="J10395" i="1"/>
  <c r="O10395" i="1" s="1"/>
  <c r="I10395" i="1"/>
  <c r="N10395" i="1" s="1"/>
  <c r="H10395" i="1"/>
  <c r="M10395" i="1" s="1"/>
  <c r="K10367" i="1"/>
  <c r="L10367" i="1" s="1"/>
  <c r="J10367" i="1"/>
  <c r="O10367" i="1" s="1"/>
  <c r="I10367" i="1"/>
  <c r="N10367" i="1" s="1"/>
  <c r="H10367" i="1"/>
  <c r="M10367" i="1" s="1"/>
  <c r="K10339" i="1"/>
  <c r="L10339" i="1" s="1"/>
  <c r="J10339" i="1"/>
  <c r="O10339" i="1" s="1"/>
  <c r="I10339" i="1"/>
  <c r="N10339" i="1" s="1"/>
  <c r="H10339" i="1"/>
  <c r="M10339" i="1" s="1"/>
  <c r="K10311" i="1"/>
  <c r="L10311" i="1" s="1"/>
  <c r="J10311" i="1"/>
  <c r="O10311" i="1" s="1"/>
  <c r="I10311" i="1"/>
  <c r="N10311" i="1" s="1"/>
  <c r="H10311" i="1"/>
  <c r="M10311" i="1" s="1"/>
  <c r="K10283" i="1"/>
  <c r="L10283" i="1" s="1"/>
  <c r="J10283" i="1"/>
  <c r="O10283" i="1" s="1"/>
  <c r="I10283" i="1"/>
  <c r="N10283" i="1" s="1"/>
  <c r="H10283" i="1"/>
  <c r="M10283" i="1" s="1"/>
  <c r="K10255" i="1"/>
  <c r="L10255" i="1" s="1"/>
  <c r="J10255" i="1"/>
  <c r="O10255" i="1" s="1"/>
  <c r="I10255" i="1"/>
  <c r="N10255" i="1" s="1"/>
  <c r="H10255" i="1"/>
  <c r="M10255" i="1" s="1"/>
  <c r="J10227" i="1"/>
  <c r="O10227" i="1" s="1"/>
  <c r="K10199" i="1"/>
  <c r="L10199" i="1" s="1"/>
  <c r="J10199" i="1"/>
  <c r="O10199" i="1" s="1"/>
  <c r="I10199" i="1"/>
  <c r="N10199" i="1" s="1"/>
  <c r="H10199" i="1"/>
  <c r="M10199" i="1" s="1"/>
  <c r="K10171" i="1"/>
  <c r="L10171" i="1" s="1"/>
  <c r="J10171" i="1"/>
  <c r="O10171" i="1" s="1"/>
  <c r="I10171" i="1"/>
  <c r="N10171" i="1" s="1"/>
  <c r="H10171" i="1"/>
  <c r="M10171" i="1" s="1"/>
  <c r="K10143" i="1"/>
  <c r="L10143" i="1" s="1"/>
  <c r="J10143" i="1"/>
  <c r="O10143" i="1" s="1"/>
  <c r="I10143" i="1"/>
  <c r="N10143" i="1" s="1"/>
  <c r="H10143" i="1"/>
  <c r="M10143" i="1" s="1"/>
  <c r="K10115" i="1"/>
  <c r="L10115" i="1" s="1"/>
  <c r="J10115" i="1"/>
  <c r="O10115" i="1" s="1"/>
  <c r="I10115" i="1"/>
  <c r="N10115" i="1" s="1"/>
  <c r="H10115" i="1"/>
  <c r="M10115" i="1" s="1"/>
  <c r="K10087" i="1"/>
  <c r="L10087" i="1" s="1"/>
  <c r="J10087" i="1"/>
  <c r="O10087" i="1" s="1"/>
  <c r="I10087" i="1"/>
  <c r="N10087" i="1" s="1"/>
  <c r="H10087" i="1"/>
  <c r="M10087" i="1" s="1"/>
  <c r="K10059" i="1"/>
  <c r="L10059" i="1" s="1"/>
  <c r="J10059" i="1"/>
  <c r="O10059" i="1" s="1"/>
  <c r="I10059" i="1"/>
  <c r="N10059" i="1" s="1"/>
  <c r="H10059" i="1"/>
  <c r="M10059" i="1" s="1"/>
  <c r="K10031" i="1"/>
  <c r="L10031" i="1" s="1"/>
  <c r="J10031" i="1"/>
  <c r="O10031" i="1" s="1"/>
  <c r="I10031" i="1"/>
  <c r="N10031" i="1" s="1"/>
  <c r="H10031" i="1"/>
  <c r="M10031" i="1" s="1"/>
  <c r="K10003" i="1"/>
  <c r="L10003" i="1" s="1"/>
  <c r="K9919" i="1"/>
  <c r="L9919" i="1" s="1"/>
  <c r="J9919" i="1"/>
  <c r="O9919" i="1" s="1"/>
  <c r="I9919" i="1"/>
  <c r="N9919" i="1" s="1"/>
  <c r="H9919" i="1"/>
  <c r="M9919" i="1" s="1"/>
  <c r="K9891" i="1"/>
  <c r="L9891" i="1" s="1"/>
  <c r="J9891" i="1"/>
  <c r="O9891" i="1" s="1"/>
  <c r="I9891" i="1"/>
  <c r="N9891" i="1" s="1"/>
  <c r="H9891" i="1"/>
  <c r="M9891" i="1" s="1"/>
  <c r="K9863" i="1"/>
  <c r="L9863" i="1" s="1"/>
  <c r="J9863" i="1"/>
  <c r="O9863" i="1" s="1"/>
  <c r="I9863" i="1"/>
  <c r="N9863" i="1" s="1"/>
  <c r="H9863" i="1"/>
  <c r="M9863" i="1" s="1"/>
  <c r="K9835" i="1"/>
  <c r="L9835" i="1" s="1"/>
  <c r="J9835" i="1"/>
  <c r="O9835" i="1" s="1"/>
  <c r="I9835" i="1"/>
  <c r="N9835" i="1" s="1"/>
  <c r="H9835" i="1"/>
  <c r="M9835" i="1" s="1"/>
  <c r="K9807" i="1"/>
  <c r="L9807" i="1" s="1"/>
  <c r="J9807" i="1"/>
  <c r="O9807" i="1" s="1"/>
  <c r="I9807" i="1"/>
  <c r="N9807" i="1" s="1"/>
  <c r="H9807" i="1"/>
  <c r="M9807" i="1" s="1"/>
  <c r="K9779" i="1"/>
  <c r="L9779" i="1" s="1"/>
  <c r="J9779" i="1"/>
  <c r="O9779" i="1" s="1"/>
  <c r="I9779" i="1"/>
  <c r="N9779" i="1" s="1"/>
  <c r="H9779" i="1"/>
  <c r="M9779" i="1" s="1"/>
  <c r="K9723" i="1"/>
  <c r="L9723" i="1" s="1"/>
  <c r="J9723" i="1"/>
  <c r="O9723" i="1" s="1"/>
  <c r="I9723" i="1"/>
  <c r="N9723" i="1" s="1"/>
  <c r="H9723" i="1"/>
  <c r="M9723" i="1" s="1"/>
  <c r="K9667" i="1"/>
  <c r="L9667" i="1" s="1"/>
  <c r="J9667" i="1"/>
  <c r="O9667" i="1" s="1"/>
  <c r="I9667" i="1"/>
  <c r="N9667" i="1" s="1"/>
  <c r="H9667" i="1"/>
  <c r="M9667" i="1" s="1"/>
  <c r="K9639" i="1"/>
  <c r="L9639" i="1" s="1"/>
  <c r="J9639" i="1"/>
  <c r="O9639" i="1" s="1"/>
  <c r="I9639" i="1"/>
  <c r="N9639" i="1" s="1"/>
  <c r="H9639" i="1"/>
  <c r="M9639" i="1" s="1"/>
  <c r="K9611" i="1"/>
  <c r="L9611" i="1" s="1"/>
  <c r="J9611" i="1"/>
  <c r="O9611" i="1" s="1"/>
  <c r="I9611" i="1"/>
  <c r="N9611" i="1" s="1"/>
  <c r="H9611" i="1"/>
  <c r="M9611" i="1" s="1"/>
  <c r="K9583" i="1"/>
  <c r="L9583" i="1" s="1"/>
  <c r="J9583" i="1"/>
  <c r="O9583" i="1" s="1"/>
  <c r="I9583" i="1"/>
  <c r="N9583" i="1" s="1"/>
  <c r="H9583" i="1"/>
  <c r="M9583" i="1" s="1"/>
  <c r="K9555" i="1"/>
  <c r="L9555" i="1" s="1"/>
  <c r="J9555" i="1"/>
  <c r="O9555" i="1" s="1"/>
  <c r="I9555" i="1"/>
  <c r="N9555" i="1" s="1"/>
  <c r="H9555" i="1"/>
  <c r="M9555" i="1" s="1"/>
  <c r="K9527" i="1"/>
  <c r="L9527" i="1" s="1"/>
  <c r="J9527" i="1"/>
  <c r="O9527" i="1" s="1"/>
  <c r="I9527" i="1"/>
  <c r="N9527" i="1" s="1"/>
  <c r="H9527" i="1"/>
  <c r="M9527" i="1" s="1"/>
  <c r="K9499" i="1"/>
  <c r="L9499" i="1" s="1"/>
  <c r="J9499" i="1"/>
  <c r="O9499" i="1" s="1"/>
  <c r="I9499" i="1"/>
  <c r="N9499" i="1" s="1"/>
  <c r="H9499" i="1"/>
  <c r="M9499" i="1" s="1"/>
  <c r="K9471" i="1"/>
  <c r="L9471" i="1" s="1"/>
  <c r="J9471" i="1"/>
  <c r="O9471" i="1" s="1"/>
  <c r="H9471" i="1"/>
  <c r="M9471" i="1" s="1"/>
  <c r="I9471" i="1"/>
  <c r="N9471" i="1" s="1"/>
  <c r="K9415" i="1"/>
  <c r="L9415" i="1" s="1"/>
  <c r="J9415" i="1"/>
  <c r="O9415" i="1" s="1"/>
  <c r="I9415" i="1"/>
  <c r="N9415" i="1" s="1"/>
  <c r="H9415" i="1"/>
  <c r="M9415" i="1" s="1"/>
  <c r="K9387" i="1"/>
  <c r="L9387" i="1" s="1"/>
  <c r="J9387" i="1"/>
  <c r="O9387" i="1" s="1"/>
  <c r="I9387" i="1"/>
  <c r="N9387" i="1" s="1"/>
  <c r="H9387" i="1"/>
  <c r="M9387" i="1" s="1"/>
  <c r="K9359" i="1"/>
  <c r="L9359" i="1" s="1"/>
  <c r="J9359" i="1"/>
  <c r="O9359" i="1" s="1"/>
  <c r="I9359" i="1"/>
  <c r="N9359" i="1" s="1"/>
  <c r="H9359" i="1"/>
  <c r="M9359" i="1" s="1"/>
  <c r="K9331" i="1"/>
  <c r="L9331" i="1" s="1"/>
  <c r="J9331" i="1"/>
  <c r="O9331" i="1" s="1"/>
  <c r="I9331" i="1"/>
  <c r="N9331" i="1" s="1"/>
  <c r="H9331" i="1"/>
  <c r="M9331" i="1" s="1"/>
  <c r="K9303" i="1"/>
  <c r="L9303" i="1" s="1"/>
  <c r="J9303" i="1"/>
  <c r="O9303" i="1" s="1"/>
  <c r="I9303" i="1"/>
  <c r="N9303" i="1" s="1"/>
  <c r="H9303" i="1"/>
  <c r="M9303" i="1" s="1"/>
  <c r="K9275" i="1"/>
  <c r="L9275" i="1" s="1"/>
  <c r="J9275" i="1"/>
  <c r="O9275" i="1" s="1"/>
  <c r="I9275" i="1"/>
  <c r="N9275" i="1" s="1"/>
  <c r="H9275" i="1"/>
  <c r="M9275" i="1" s="1"/>
  <c r="K9247" i="1"/>
  <c r="L9247" i="1" s="1"/>
  <c r="J9247" i="1"/>
  <c r="O9247" i="1" s="1"/>
  <c r="I9247" i="1"/>
  <c r="N9247" i="1" s="1"/>
  <c r="H9247" i="1"/>
  <c r="M9247" i="1" s="1"/>
  <c r="K9163" i="1"/>
  <c r="L9163" i="1" s="1"/>
  <c r="J9163" i="1"/>
  <c r="O9163" i="1" s="1"/>
  <c r="I9163" i="1"/>
  <c r="N9163" i="1" s="1"/>
  <c r="H9163" i="1"/>
  <c r="M9163" i="1" s="1"/>
  <c r="K9135" i="1"/>
  <c r="L9135" i="1" s="1"/>
  <c r="J9135" i="1"/>
  <c r="O9135" i="1" s="1"/>
  <c r="I9135" i="1"/>
  <c r="N9135" i="1" s="1"/>
  <c r="H9135" i="1"/>
  <c r="M9135" i="1" s="1"/>
  <c r="K9107" i="1"/>
  <c r="L9107" i="1" s="1"/>
  <c r="J9107" i="1"/>
  <c r="O9107" i="1" s="1"/>
  <c r="I9107" i="1"/>
  <c r="N9107" i="1" s="1"/>
  <c r="H9107" i="1"/>
  <c r="M9107" i="1" s="1"/>
  <c r="K9079" i="1"/>
  <c r="L9079" i="1" s="1"/>
  <c r="J9079" i="1"/>
  <c r="O9079" i="1" s="1"/>
  <c r="I9079" i="1"/>
  <c r="N9079" i="1" s="1"/>
  <c r="H9079" i="1"/>
  <c r="M9079" i="1" s="1"/>
  <c r="K9051" i="1"/>
  <c r="L9051" i="1" s="1"/>
  <c r="J9051" i="1"/>
  <c r="O9051" i="1" s="1"/>
  <c r="I9051" i="1"/>
  <c r="N9051" i="1" s="1"/>
  <c r="H9051" i="1"/>
  <c r="M9051" i="1" s="1"/>
  <c r="K9023" i="1"/>
  <c r="L9023" i="1" s="1"/>
  <c r="J9023" i="1"/>
  <c r="O9023" i="1" s="1"/>
  <c r="I9023" i="1"/>
  <c r="N9023" i="1" s="1"/>
  <c r="H9023" i="1"/>
  <c r="M9023" i="1" s="1"/>
  <c r="K8995" i="1"/>
  <c r="L8995" i="1" s="1"/>
  <c r="J8995" i="1"/>
  <c r="O8995" i="1" s="1"/>
  <c r="I8995" i="1"/>
  <c r="N8995" i="1" s="1"/>
  <c r="H8995" i="1"/>
  <c r="M8995" i="1" s="1"/>
  <c r="K8939" i="1"/>
  <c r="L8939" i="1" s="1"/>
  <c r="J8939" i="1"/>
  <c r="O8939" i="1" s="1"/>
  <c r="I8939" i="1"/>
  <c r="N8939" i="1" s="1"/>
  <c r="H8939" i="1"/>
  <c r="M8939" i="1" s="1"/>
  <c r="K8883" i="1"/>
  <c r="L8883" i="1" s="1"/>
  <c r="J8883" i="1"/>
  <c r="O8883" i="1" s="1"/>
  <c r="I8883" i="1"/>
  <c r="N8883" i="1" s="1"/>
  <c r="H8883" i="1"/>
  <c r="M8883" i="1" s="1"/>
  <c r="K8855" i="1"/>
  <c r="L8855" i="1" s="1"/>
  <c r="J8855" i="1"/>
  <c r="O8855" i="1" s="1"/>
  <c r="I8855" i="1"/>
  <c r="N8855" i="1" s="1"/>
  <c r="H8855" i="1"/>
  <c r="M8855" i="1" s="1"/>
  <c r="K8827" i="1"/>
  <c r="L8827" i="1" s="1"/>
  <c r="J8827" i="1"/>
  <c r="O8827" i="1" s="1"/>
  <c r="I8827" i="1"/>
  <c r="N8827" i="1" s="1"/>
  <c r="H8827" i="1"/>
  <c r="M8827" i="1" s="1"/>
  <c r="K8799" i="1"/>
  <c r="L8799" i="1" s="1"/>
  <c r="J8799" i="1"/>
  <c r="O8799" i="1" s="1"/>
  <c r="I8799" i="1"/>
  <c r="N8799" i="1" s="1"/>
  <c r="H8799" i="1"/>
  <c r="M8799" i="1" s="1"/>
  <c r="K8771" i="1"/>
  <c r="L8771" i="1" s="1"/>
  <c r="J8771" i="1"/>
  <c r="O8771" i="1" s="1"/>
  <c r="I8771" i="1"/>
  <c r="N8771" i="1" s="1"/>
  <c r="H8771" i="1"/>
  <c r="M8771" i="1" s="1"/>
  <c r="K8743" i="1"/>
  <c r="L8743" i="1" s="1"/>
  <c r="J8743" i="1"/>
  <c r="O8743" i="1" s="1"/>
  <c r="I8743" i="1"/>
  <c r="N8743" i="1" s="1"/>
  <c r="H8743" i="1"/>
  <c r="M8743" i="1" s="1"/>
  <c r="K8715" i="1"/>
  <c r="L8715" i="1" s="1"/>
  <c r="J8715" i="1"/>
  <c r="O8715" i="1" s="1"/>
  <c r="I8715" i="1"/>
  <c r="N8715" i="1" s="1"/>
  <c r="H8715" i="1"/>
  <c r="M8715" i="1" s="1"/>
  <c r="K8687" i="1"/>
  <c r="L8687" i="1" s="1"/>
  <c r="J8687" i="1"/>
  <c r="O8687" i="1" s="1"/>
  <c r="I8687" i="1"/>
  <c r="N8687" i="1" s="1"/>
  <c r="H8687" i="1"/>
  <c r="M8687" i="1" s="1"/>
  <c r="J8659" i="1"/>
  <c r="O8659" i="1" s="1"/>
  <c r="K8631" i="1"/>
  <c r="L8631" i="1" s="1"/>
  <c r="J8631" i="1"/>
  <c r="O8631" i="1" s="1"/>
  <c r="I8631" i="1"/>
  <c r="N8631" i="1" s="1"/>
  <c r="H8631" i="1"/>
  <c r="M8631" i="1" s="1"/>
  <c r="K8603" i="1"/>
  <c r="L8603" i="1" s="1"/>
  <c r="J8603" i="1"/>
  <c r="O8603" i="1" s="1"/>
  <c r="I8603" i="1"/>
  <c r="N8603" i="1" s="1"/>
  <c r="H8603" i="1"/>
  <c r="M8603" i="1" s="1"/>
  <c r="K8575" i="1"/>
  <c r="L8575" i="1" s="1"/>
  <c r="J8575" i="1"/>
  <c r="O8575" i="1" s="1"/>
  <c r="I8575" i="1"/>
  <c r="N8575" i="1" s="1"/>
  <c r="H8575" i="1"/>
  <c r="M8575" i="1" s="1"/>
  <c r="K8547" i="1"/>
  <c r="L8547" i="1" s="1"/>
  <c r="J8547" i="1"/>
  <c r="O8547" i="1" s="1"/>
  <c r="I8547" i="1"/>
  <c r="N8547" i="1" s="1"/>
  <c r="H8547" i="1"/>
  <c r="M8547" i="1" s="1"/>
  <c r="K8519" i="1"/>
  <c r="L8519" i="1" s="1"/>
  <c r="J8519" i="1"/>
  <c r="O8519" i="1" s="1"/>
  <c r="I8519" i="1"/>
  <c r="N8519" i="1" s="1"/>
  <c r="H8519" i="1"/>
  <c r="M8519" i="1" s="1"/>
  <c r="K8491" i="1"/>
  <c r="L8491" i="1" s="1"/>
  <c r="J8491" i="1"/>
  <c r="O8491" i="1" s="1"/>
  <c r="I8491" i="1"/>
  <c r="N8491" i="1" s="1"/>
  <c r="H8491" i="1"/>
  <c r="M8491" i="1" s="1"/>
  <c r="K8463" i="1"/>
  <c r="L8463" i="1" s="1"/>
  <c r="J8463" i="1"/>
  <c r="O8463" i="1" s="1"/>
  <c r="I8463" i="1"/>
  <c r="N8463" i="1" s="1"/>
  <c r="H8463" i="1"/>
  <c r="M8463" i="1" s="1"/>
  <c r="K8379" i="1"/>
  <c r="L8379" i="1" s="1"/>
  <c r="J8379" i="1"/>
  <c r="O8379" i="1" s="1"/>
  <c r="I8379" i="1"/>
  <c r="N8379" i="1" s="1"/>
  <c r="H8379" i="1"/>
  <c r="M8379" i="1" s="1"/>
  <c r="K8351" i="1"/>
  <c r="L8351" i="1" s="1"/>
  <c r="J8351" i="1"/>
  <c r="O8351" i="1" s="1"/>
  <c r="I8351" i="1"/>
  <c r="N8351" i="1" s="1"/>
  <c r="H8351" i="1"/>
  <c r="M8351" i="1" s="1"/>
  <c r="K8323" i="1"/>
  <c r="L8323" i="1" s="1"/>
  <c r="J8323" i="1"/>
  <c r="O8323" i="1" s="1"/>
  <c r="I8323" i="1"/>
  <c r="N8323" i="1" s="1"/>
  <c r="H8323" i="1"/>
  <c r="M8323" i="1" s="1"/>
  <c r="K8295" i="1"/>
  <c r="L8295" i="1" s="1"/>
  <c r="J8295" i="1"/>
  <c r="O8295" i="1" s="1"/>
  <c r="I8295" i="1"/>
  <c r="N8295" i="1" s="1"/>
  <c r="H8295" i="1"/>
  <c r="M8295" i="1" s="1"/>
  <c r="K8267" i="1"/>
  <c r="L8267" i="1" s="1"/>
  <c r="J8267" i="1"/>
  <c r="O8267" i="1" s="1"/>
  <c r="I8267" i="1"/>
  <c r="N8267" i="1" s="1"/>
  <c r="H8267" i="1"/>
  <c r="M8267" i="1" s="1"/>
  <c r="K8239" i="1"/>
  <c r="L8239" i="1" s="1"/>
  <c r="J8239" i="1"/>
  <c r="O8239" i="1" s="1"/>
  <c r="I8239" i="1"/>
  <c r="N8239" i="1" s="1"/>
  <c r="H8239" i="1"/>
  <c r="M8239" i="1" s="1"/>
  <c r="K8211" i="1"/>
  <c r="L8211" i="1" s="1"/>
  <c r="J8211" i="1"/>
  <c r="O8211" i="1" s="1"/>
  <c r="I8211" i="1"/>
  <c r="N8211" i="1" s="1"/>
  <c r="H8211" i="1"/>
  <c r="M8211" i="1" s="1"/>
  <c r="J8155" i="1"/>
  <c r="O8155" i="1" s="1"/>
  <c r="I8155" i="1"/>
  <c r="N8155" i="1" s="1"/>
  <c r="H8155" i="1"/>
  <c r="M8155" i="1" s="1"/>
  <c r="K8099" i="1"/>
  <c r="L8099" i="1" s="1"/>
  <c r="J8099" i="1"/>
  <c r="O8099" i="1" s="1"/>
  <c r="I8099" i="1"/>
  <c r="N8099" i="1" s="1"/>
  <c r="H8099" i="1"/>
  <c r="M8099" i="1" s="1"/>
  <c r="K8071" i="1"/>
  <c r="L8071" i="1" s="1"/>
  <c r="J8071" i="1"/>
  <c r="O8071" i="1" s="1"/>
  <c r="I8071" i="1"/>
  <c r="N8071" i="1" s="1"/>
  <c r="H8071" i="1"/>
  <c r="M8071" i="1" s="1"/>
  <c r="K8043" i="1"/>
  <c r="L8043" i="1" s="1"/>
  <c r="J8043" i="1"/>
  <c r="O8043" i="1" s="1"/>
  <c r="I8043" i="1"/>
  <c r="N8043" i="1" s="1"/>
  <c r="H8043" i="1"/>
  <c r="M8043" i="1" s="1"/>
  <c r="K8015" i="1"/>
  <c r="L8015" i="1" s="1"/>
  <c r="J8015" i="1"/>
  <c r="O8015" i="1" s="1"/>
  <c r="I8015" i="1"/>
  <c r="N8015" i="1" s="1"/>
  <c r="H8015" i="1"/>
  <c r="M8015" i="1" s="1"/>
  <c r="K7987" i="1"/>
  <c r="L7987" i="1" s="1"/>
  <c r="J7987" i="1"/>
  <c r="O7987" i="1" s="1"/>
  <c r="I7987" i="1"/>
  <c r="N7987" i="1" s="1"/>
  <c r="H7987" i="1"/>
  <c r="M7987" i="1" s="1"/>
  <c r="K7959" i="1"/>
  <c r="L7959" i="1" s="1"/>
  <c r="J7959" i="1"/>
  <c r="O7959" i="1" s="1"/>
  <c r="I7959" i="1"/>
  <c r="N7959" i="1" s="1"/>
  <c r="H7959" i="1"/>
  <c r="M7959" i="1" s="1"/>
  <c r="K7931" i="1"/>
  <c r="L7931" i="1" s="1"/>
  <c r="J7931" i="1"/>
  <c r="O7931" i="1" s="1"/>
  <c r="I7931" i="1"/>
  <c r="N7931" i="1" s="1"/>
  <c r="H7931" i="1"/>
  <c r="M7931" i="1" s="1"/>
  <c r="K7903" i="1"/>
  <c r="L7903" i="1" s="1"/>
  <c r="J7903" i="1"/>
  <c r="O7903" i="1" s="1"/>
  <c r="I7903" i="1"/>
  <c r="N7903" i="1" s="1"/>
  <c r="H7903" i="1"/>
  <c r="M7903" i="1" s="1"/>
  <c r="I7875" i="1"/>
  <c r="N7875" i="1" s="1"/>
  <c r="K7847" i="1"/>
  <c r="L7847" i="1" s="1"/>
  <c r="J7847" i="1"/>
  <c r="O7847" i="1" s="1"/>
  <c r="I7847" i="1"/>
  <c r="N7847" i="1" s="1"/>
  <c r="H7847" i="1"/>
  <c r="M7847" i="1" s="1"/>
  <c r="K7819" i="1"/>
  <c r="L7819" i="1" s="1"/>
  <c r="J7819" i="1"/>
  <c r="O7819" i="1" s="1"/>
  <c r="I7819" i="1"/>
  <c r="N7819" i="1" s="1"/>
  <c r="H7819" i="1"/>
  <c r="M7819" i="1" s="1"/>
  <c r="K7791" i="1"/>
  <c r="L7791" i="1" s="1"/>
  <c r="J7791" i="1"/>
  <c r="O7791" i="1" s="1"/>
  <c r="I7791" i="1"/>
  <c r="N7791" i="1" s="1"/>
  <c r="H7791" i="1"/>
  <c r="M7791" i="1" s="1"/>
  <c r="K7763" i="1"/>
  <c r="L7763" i="1" s="1"/>
  <c r="J7763" i="1"/>
  <c r="O7763" i="1" s="1"/>
  <c r="I7763" i="1"/>
  <c r="N7763" i="1" s="1"/>
  <c r="H7763" i="1"/>
  <c r="M7763" i="1" s="1"/>
  <c r="K7735" i="1"/>
  <c r="L7735" i="1" s="1"/>
  <c r="J7735" i="1"/>
  <c r="O7735" i="1" s="1"/>
  <c r="I7735" i="1"/>
  <c r="N7735" i="1" s="1"/>
  <c r="H7735" i="1"/>
  <c r="M7735" i="1" s="1"/>
  <c r="K7707" i="1"/>
  <c r="L7707" i="1" s="1"/>
  <c r="J7707" i="1"/>
  <c r="O7707" i="1" s="1"/>
  <c r="I7707" i="1"/>
  <c r="N7707" i="1" s="1"/>
  <c r="H7707" i="1"/>
  <c r="M7707" i="1" s="1"/>
  <c r="K7679" i="1"/>
  <c r="L7679" i="1" s="1"/>
  <c r="J7679" i="1"/>
  <c r="O7679" i="1" s="1"/>
  <c r="I7679" i="1"/>
  <c r="N7679" i="1" s="1"/>
  <c r="H7679" i="1"/>
  <c r="M7679" i="1" s="1"/>
  <c r="K7595" i="1"/>
  <c r="L7595" i="1" s="1"/>
  <c r="J7595" i="1"/>
  <c r="O7595" i="1" s="1"/>
  <c r="I7595" i="1"/>
  <c r="N7595" i="1" s="1"/>
  <c r="H7595" i="1"/>
  <c r="M7595" i="1" s="1"/>
  <c r="K7567" i="1"/>
  <c r="L7567" i="1" s="1"/>
  <c r="J7567" i="1"/>
  <c r="O7567" i="1" s="1"/>
  <c r="I7567" i="1"/>
  <c r="N7567" i="1" s="1"/>
  <c r="H7567" i="1"/>
  <c r="M7567" i="1" s="1"/>
  <c r="K7539" i="1"/>
  <c r="L7539" i="1" s="1"/>
  <c r="J7539" i="1"/>
  <c r="O7539" i="1" s="1"/>
  <c r="I7539" i="1"/>
  <c r="N7539" i="1" s="1"/>
  <c r="H7539" i="1"/>
  <c r="M7539" i="1" s="1"/>
  <c r="K7511" i="1"/>
  <c r="L7511" i="1" s="1"/>
  <c r="J7511" i="1"/>
  <c r="O7511" i="1" s="1"/>
  <c r="I7511" i="1"/>
  <c r="N7511" i="1" s="1"/>
  <c r="H7511" i="1"/>
  <c r="M7511" i="1" s="1"/>
  <c r="K7483" i="1"/>
  <c r="L7483" i="1" s="1"/>
  <c r="J7483" i="1"/>
  <c r="O7483" i="1" s="1"/>
  <c r="I7483" i="1"/>
  <c r="N7483" i="1" s="1"/>
  <c r="H7483" i="1"/>
  <c r="M7483" i="1" s="1"/>
  <c r="K7455" i="1"/>
  <c r="L7455" i="1" s="1"/>
  <c r="J7455" i="1"/>
  <c r="O7455" i="1" s="1"/>
  <c r="I7455" i="1"/>
  <c r="N7455" i="1" s="1"/>
  <c r="H7455" i="1"/>
  <c r="M7455" i="1" s="1"/>
  <c r="K7427" i="1"/>
  <c r="L7427" i="1" s="1"/>
  <c r="J7427" i="1"/>
  <c r="O7427" i="1" s="1"/>
  <c r="I7427" i="1"/>
  <c r="N7427" i="1" s="1"/>
  <c r="H7427" i="1"/>
  <c r="M7427" i="1" s="1"/>
  <c r="K7371" i="1"/>
  <c r="L7371" i="1" s="1"/>
  <c r="J7371" i="1"/>
  <c r="O7371" i="1" s="1"/>
  <c r="H7371" i="1"/>
  <c r="M7371" i="1" s="1"/>
  <c r="K7343" i="1"/>
  <c r="L7343" i="1" s="1"/>
  <c r="K7315" i="1"/>
  <c r="L7315" i="1" s="1"/>
  <c r="J7315" i="1"/>
  <c r="O7315" i="1" s="1"/>
  <c r="I7315" i="1"/>
  <c r="N7315" i="1" s="1"/>
  <c r="H7315" i="1"/>
  <c r="M7315" i="1" s="1"/>
  <c r="K7287" i="1"/>
  <c r="L7287" i="1" s="1"/>
  <c r="J7287" i="1"/>
  <c r="O7287" i="1" s="1"/>
  <c r="I7287" i="1"/>
  <c r="N7287" i="1" s="1"/>
  <c r="H7287" i="1"/>
  <c r="M7287" i="1" s="1"/>
  <c r="K7259" i="1"/>
  <c r="L7259" i="1" s="1"/>
  <c r="J7259" i="1"/>
  <c r="O7259" i="1" s="1"/>
  <c r="I7259" i="1"/>
  <c r="N7259" i="1" s="1"/>
  <c r="H7259" i="1"/>
  <c r="M7259" i="1" s="1"/>
  <c r="K7231" i="1"/>
  <c r="L7231" i="1" s="1"/>
  <c r="J7231" i="1"/>
  <c r="O7231" i="1" s="1"/>
  <c r="I7231" i="1"/>
  <c r="N7231" i="1" s="1"/>
  <c r="H7231" i="1"/>
  <c r="M7231" i="1" s="1"/>
  <c r="K7203" i="1"/>
  <c r="L7203" i="1" s="1"/>
  <c r="J7203" i="1"/>
  <c r="O7203" i="1" s="1"/>
  <c r="I7203" i="1"/>
  <c r="N7203" i="1" s="1"/>
  <c r="H7203" i="1"/>
  <c r="M7203" i="1" s="1"/>
  <c r="K7175" i="1"/>
  <c r="L7175" i="1" s="1"/>
  <c r="J7175" i="1"/>
  <c r="O7175" i="1" s="1"/>
  <c r="I7175" i="1"/>
  <c r="N7175" i="1" s="1"/>
  <c r="H7175" i="1"/>
  <c r="M7175" i="1" s="1"/>
  <c r="K7147" i="1"/>
  <c r="L7147" i="1" s="1"/>
  <c r="J7147" i="1"/>
  <c r="O7147" i="1" s="1"/>
  <c r="I7147" i="1"/>
  <c r="N7147" i="1" s="1"/>
  <c r="H7147" i="1"/>
  <c r="M7147" i="1" s="1"/>
  <c r="K7119" i="1"/>
  <c r="L7119" i="1" s="1"/>
  <c r="J7119" i="1"/>
  <c r="O7119" i="1" s="1"/>
  <c r="I7119" i="1"/>
  <c r="N7119" i="1" s="1"/>
  <c r="H7119" i="1"/>
  <c r="M7119" i="1" s="1"/>
  <c r="K7063" i="1"/>
  <c r="L7063" i="1" s="1"/>
  <c r="J7063" i="1"/>
  <c r="O7063" i="1" s="1"/>
  <c r="K7007" i="1"/>
  <c r="L7007" i="1" s="1"/>
  <c r="J7007" i="1"/>
  <c r="O7007" i="1" s="1"/>
  <c r="I7007" i="1"/>
  <c r="N7007" i="1" s="1"/>
  <c r="H7007" i="1"/>
  <c r="M7007" i="1" s="1"/>
  <c r="K6979" i="1"/>
  <c r="L6979" i="1" s="1"/>
  <c r="J6979" i="1"/>
  <c r="O6979" i="1" s="1"/>
  <c r="I6979" i="1"/>
  <c r="N6979" i="1" s="1"/>
  <c r="H6979" i="1"/>
  <c r="M6979" i="1" s="1"/>
  <c r="K6951" i="1"/>
  <c r="L6951" i="1" s="1"/>
  <c r="J6951" i="1"/>
  <c r="O6951" i="1" s="1"/>
  <c r="I6951" i="1"/>
  <c r="N6951" i="1" s="1"/>
  <c r="H6951" i="1"/>
  <c r="M6951" i="1" s="1"/>
  <c r="K6923" i="1"/>
  <c r="L6923" i="1" s="1"/>
  <c r="J6923" i="1"/>
  <c r="O6923" i="1" s="1"/>
  <c r="I6923" i="1"/>
  <c r="N6923" i="1" s="1"/>
  <c r="H6923" i="1"/>
  <c r="M6923" i="1" s="1"/>
  <c r="K6895" i="1"/>
  <c r="L6895" i="1" s="1"/>
  <c r="J6895" i="1"/>
  <c r="O6895" i="1" s="1"/>
  <c r="I6895" i="1"/>
  <c r="N6895" i="1" s="1"/>
  <c r="H6895" i="1"/>
  <c r="M6895" i="1" s="1"/>
  <c r="K6867" i="1"/>
  <c r="L6867" i="1" s="1"/>
  <c r="J6867" i="1"/>
  <c r="O6867" i="1" s="1"/>
  <c r="I6867" i="1"/>
  <c r="N6867" i="1" s="1"/>
  <c r="H6867" i="1"/>
  <c r="M6867" i="1" s="1"/>
  <c r="K6839" i="1"/>
  <c r="L6839" i="1" s="1"/>
  <c r="J6839" i="1"/>
  <c r="O6839" i="1" s="1"/>
  <c r="I6839" i="1"/>
  <c r="N6839" i="1" s="1"/>
  <c r="H6839" i="1"/>
  <c r="M6839" i="1" s="1"/>
  <c r="K6811" i="1"/>
  <c r="L6811" i="1" s="1"/>
  <c r="J6811" i="1"/>
  <c r="O6811" i="1" s="1"/>
  <c r="I6811" i="1"/>
  <c r="N6811" i="1" s="1"/>
  <c r="H6811" i="1"/>
  <c r="M6811" i="1" s="1"/>
  <c r="K6783" i="1"/>
  <c r="L6783" i="1" s="1"/>
  <c r="H6783" i="1"/>
  <c r="M6783" i="1" s="1"/>
  <c r="K6755" i="1"/>
  <c r="L6755" i="1" s="1"/>
  <c r="J6755" i="1"/>
  <c r="O6755" i="1" s="1"/>
  <c r="I6755" i="1"/>
  <c r="N6755" i="1" s="1"/>
  <c r="H6755" i="1"/>
  <c r="M6755" i="1" s="1"/>
  <c r="K6727" i="1"/>
  <c r="L6727" i="1" s="1"/>
  <c r="J6727" i="1"/>
  <c r="O6727" i="1" s="1"/>
  <c r="I6727" i="1"/>
  <c r="N6727" i="1" s="1"/>
  <c r="H6727" i="1"/>
  <c r="M6727" i="1" s="1"/>
  <c r="K6699" i="1"/>
  <c r="L6699" i="1" s="1"/>
  <c r="J6699" i="1"/>
  <c r="O6699" i="1" s="1"/>
  <c r="I6699" i="1"/>
  <c r="N6699" i="1" s="1"/>
  <c r="H6699" i="1"/>
  <c r="M6699" i="1" s="1"/>
  <c r="K6671" i="1"/>
  <c r="L6671" i="1" s="1"/>
  <c r="J6671" i="1"/>
  <c r="O6671" i="1" s="1"/>
  <c r="I6671" i="1"/>
  <c r="N6671" i="1" s="1"/>
  <c r="H6671" i="1"/>
  <c r="M6671" i="1" s="1"/>
  <c r="K6643" i="1"/>
  <c r="L6643" i="1" s="1"/>
  <c r="J6643" i="1"/>
  <c r="O6643" i="1" s="1"/>
  <c r="I6643" i="1"/>
  <c r="N6643" i="1" s="1"/>
  <c r="H6643" i="1"/>
  <c r="M6643" i="1" s="1"/>
  <c r="K6615" i="1"/>
  <c r="L6615" i="1" s="1"/>
  <c r="J6615" i="1"/>
  <c r="O6615" i="1" s="1"/>
  <c r="I6615" i="1"/>
  <c r="N6615" i="1" s="1"/>
  <c r="H6615" i="1"/>
  <c r="M6615" i="1" s="1"/>
  <c r="K6587" i="1"/>
  <c r="L6587" i="1" s="1"/>
  <c r="J6587" i="1"/>
  <c r="O6587" i="1" s="1"/>
  <c r="I6587" i="1"/>
  <c r="N6587" i="1" s="1"/>
  <c r="H6587" i="1"/>
  <c r="M6587" i="1" s="1"/>
  <c r="K6503" i="1"/>
  <c r="L6503" i="1" s="1"/>
  <c r="J6503" i="1"/>
  <c r="O6503" i="1" s="1"/>
  <c r="I6503" i="1"/>
  <c r="N6503" i="1" s="1"/>
  <c r="H6503" i="1"/>
  <c r="M6503" i="1" s="1"/>
  <c r="K6475" i="1"/>
  <c r="L6475" i="1" s="1"/>
  <c r="J6475" i="1"/>
  <c r="O6475" i="1" s="1"/>
  <c r="I6475" i="1"/>
  <c r="N6475" i="1" s="1"/>
  <c r="H6475" i="1"/>
  <c r="M6475" i="1" s="1"/>
  <c r="K6447" i="1"/>
  <c r="L6447" i="1" s="1"/>
  <c r="J6447" i="1"/>
  <c r="O6447" i="1" s="1"/>
  <c r="I6447" i="1"/>
  <c r="N6447" i="1" s="1"/>
  <c r="H6447" i="1"/>
  <c r="M6447" i="1" s="1"/>
  <c r="K6419" i="1"/>
  <c r="L6419" i="1" s="1"/>
  <c r="J6419" i="1"/>
  <c r="O6419" i="1" s="1"/>
  <c r="I6419" i="1"/>
  <c r="N6419" i="1" s="1"/>
  <c r="H6419" i="1"/>
  <c r="M6419" i="1" s="1"/>
  <c r="K6391" i="1"/>
  <c r="L6391" i="1" s="1"/>
  <c r="J6391" i="1"/>
  <c r="O6391" i="1" s="1"/>
  <c r="I6391" i="1"/>
  <c r="N6391" i="1" s="1"/>
  <c r="H6391" i="1"/>
  <c r="M6391" i="1" s="1"/>
  <c r="K6363" i="1"/>
  <c r="L6363" i="1" s="1"/>
  <c r="J6363" i="1"/>
  <c r="O6363" i="1" s="1"/>
  <c r="I6363" i="1"/>
  <c r="N6363" i="1" s="1"/>
  <c r="H6363" i="1"/>
  <c r="M6363" i="1" s="1"/>
  <c r="K6335" i="1"/>
  <c r="L6335" i="1" s="1"/>
  <c r="J6335" i="1"/>
  <c r="O6335" i="1" s="1"/>
  <c r="I6335" i="1"/>
  <c r="N6335" i="1" s="1"/>
  <c r="H6335" i="1"/>
  <c r="M6335" i="1" s="1"/>
  <c r="K6279" i="1"/>
  <c r="L6279" i="1" s="1"/>
  <c r="J6279" i="1"/>
  <c r="O6279" i="1" s="1"/>
  <c r="I6279" i="1"/>
  <c r="N6279" i="1" s="1"/>
  <c r="H6279" i="1"/>
  <c r="M6279" i="1" s="1"/>
  <c r="K6223" i="1"/>
  <c r="L6223" i="1" s="1"/>
  <c r="J6223" i="1"/>
  <c r="O6223" i="1" s="1"/>
  <c r="I6223" i="1"/>
  <c r="N6223" i="1" s="1"/>
  <c r="H6223" i="1"/>
  <c r="M6223" i="1" s="1"/>
  <c r="K6195" i="1"/>
  <c r="L6195" i="1" s="1"/>
  <c r="J6195" i="1"/>
  <c r="O6195" i="1" s="1"/>
  <c r="I6195" i="1"/>
  <c r="N6195" i="1" s="1"/>
  <c r="H6195" i="1"/>
  <c r="M6195" i="1" s="1"/>
  <c r="K6167" i="1"/>
  <c r="L6167" i="1" s="1"/>
  <c r="J6167" i="1"/>
  <c r="O6167" i="1" s="1"/>
  <c r="I6167" i="1"/>
  <c r="N6167" i="1" s="1"/>
  <c r="H6167" i="1"/>
  <c r="M6167" i="1" s="1"/>
  <c r="K6139" i="1"/>
  <c r="L6139" i="1" s="1"/>
  <c r="J6139" i="1"/>
  <c r="O6139" i="1" s="1"/>
  <c r="I6139" i="1"/>
  <c r="N6139" i="1" s="1"/>
  <c r="H6139" i="1"/>
  <c r="M6139" i="1" s="1"/>
  <c r="K6111" i="1"/>
  <c r="L6111" i="1" s="1"/>
  <c r="J6111" i="1"/>
  <c r="O6111" i="1" s="1"/>
  <c r="I6111" i="1"/>
  <c r="N6111" i="1" s="1"/>
  <c r="H6111" i="1"/>
  <c r="M6111" i="1" s="1"/>
  <c r="K6083" i="1"/>
  <c r="L6083" i="1" s="1"/>
  <c r="J6083" i="1"/>
  <c r="O6083" i="1" s="1"/>
  <c r="I6083" i="1"/>
  <c r="N6083" i="1" s="1"/>
  <c r="H6083" i="1"/>
  <c r="M6083" i="1" s="1"/>
  <c r="K6055" i="1"/>
  <c r="L6055" i="1" s="1"/>
  <c r="J6055" i="1"/>
  <c r="O6055" i="1" s="1"/>
  <c r="I6055" i="1"/>
  <c r="N6055" i="1" s="1"/>
  <c r="H6055" i="1"/>
  <c r="M6055" i="1" s="1"/>
  <c r="K6027" i="1"/>
  <c r="L6027" i="1" s="1"/>
  <c r="J6027" i="1"/>
  <c r="O6027" i="1" s="1"/>
  <c r="I6027" i="1"/>
  <c r="N6027" i="1" s="1"/>
  <c r="H6027" i="1"/>
  <c r="M6027" i="1" s="1"/>
  <c r="K5999" i="1"/>
  <c r="L5999" i="1" s="1"/>
  <c r="K5971" i="1"/>
  <c r="L5971" i="1" s="1"/>
  <c r="J5971" i="1"/>
  <c r="O5971" i="1" s="1"/>
  <c r="I5971" i="1"/>
  <c r="N5971" i="1" s="1"/>
  <c r="H5971" i="1"/>
  <c r="M5971" i="1" s="1"/>
  <c r="K5943" i="1"/>
  <c r="L5943" i="1" s="1"/>
  <c r="J5943" i="1"/>
  <c r="O5943" i="1" s="1"/>
  <c r="I5943" i="1"/>
  <c r="N5943" i="1" s="1"/>
  <c r="H5943" i="1"/>
  <c r="M5943" i="1" s="1"/>
  <c r="K5915" i="1"/>
  <c r="L5915" i="1" s="1"/>
  <c r="J5915" i="1"/>
  <c r="O5915" i="1" s="1"/>
  <c r="I5915" i="1"/>
  <c r="N5915" i="1" s="1"/>
  <c r="H5915" i="1"/>
  <c r="M5915" i="1" s="1"/>
  <c r="K5887" i="1"/>
  <c r="L5887" i="1" s="1"/>
  <c r="J5887" i="1"/>
  <c r="O5887" i="1" s="1"/>
  <c r="I5887" i="1"/>
  <c r="N5887" i="1" s="1"/>
  <c r="H5887" i="1"/>
  <c r="M5887" i="1" s="1"/>
  <c r="K5859" i="1"/>
  <c r="L5859" i="1" s="1"/>
  <c r="J5859" i="1"/>
  <c r="O5859" i="1" s="1"/>
  <c r="I5859" i="1"/>
  <c r="N5859" i="1" s="1"/>
  <c r="H5859" i="1"/>
  <c r="M5859" i="1" s="1"/>
  <c r="K5831" i="1"/>
  <c r="L5831" i="1" s="1"/>
  <c r="J5831" i="1"/>
  <c r="O5831" i="1" s="1"/>
  <c r="I5831" i="1"/>
  <c r="N5831" i="1" s="1"/>
  <c r="H5831" i="1"/>
  <c r="M5831" i="1" s="1"/>
  <c r="K5803" i="1"/>
  <c r="L5803" i="1" s="1"/>
  <c r="J5803" i="1"/>
  <c r="O5803" i="1" s="1"/>
  <c r="I5803" i="1"/>
  <c r="N5803" i="1" s="1"/>
  <c r="H5803" i="1"/>
  <c r="M5803" i="1" s="1"/>
  <c r="K5719" i="1"/>
  <c r="L5719" i="1" s="1"/>
  <c r="J5719" i="1"/>
  <c r="O5719" i="1" s="1"/>
  <c r="I5719" i="1"/>
  <c r="N5719" i="1" s="1"/>
  <c r="H5719" i="1"/>
  <c r="M5719" i="1" s="1"/>
  <c r="K5691" i="1"/>
  <c r="L5691" i="1" s="1"/>
  <c r="J5691" i="1"/>
  <c r="O5691" i="1" s="1"/>
  <c r="I5691" i="1"/>
  <c r="N5691" i="1" s="1"/>
  <c r="H5691" i="1"/>
  <c r="M5691" i="1" s="1"/>
  <c r="K5663" i="1"/>
  <c r="L5663" i="1" s="1"/>
  <c r="J5663" i="1"/>
  <c r="O5663" i="1" s="1"/>
  <c r="I5663" i="1"/>
  <c r="N5663" i="1" s="1"/>
  <c r="H5663" i="1"/>
  <c r="M5663" i="1" s="1"/>
  <c r="K5635" i="1"/>
  <c r="L5635" i="1" s="1"/>
  <c r="J5635" i="1"/>
  <c r="O5635" i="1" s="1"/>
  <c r="I5635" i="1"/>
  <c r="N5635" i="1" s="1"/>
  <c r="H5635" i="1"/>
  <c r="M5635" i="1" s="1"/>
  <c r="K5607" i="1"/>
  <c r="L5607" i="1" s="1"/>
  <c r="J5607" i="1"/>
  <c r="O5607" i="1" s="1"/>
  <c r="I5607" i="1"/>
  <c r="N5607" i="1" s="1"/>
  <c r="H5607" i="1"/>
  <c r="M5607" i="1" s="1"/>
  <c r="K5579" i="1"/>
  <c r="L5579" i="1" s="1"/>
  <c r="J5579" i="1"/>
  <c r="O5579" i="1" s="1"/>
  <c r="I5579" i="1"/>
  <c r="N5579" i="1" s="1"/>
  <c r="H5579" i="1"/>
  <c r="M5579" i="1" s="1"/>
  <c r="K5551" i="1"/>
  <c r="L5551" i="1" s="1"/>
  <c r="J5551" i="1"/>
  <c r="O5551" i="1" s="1"/>
  <c r="I5551" i="1"/>
  <c r="N5551" i="1" s="1"/>
  <c r="H5551" i="1"/>
  <c r="M5551" i="1" s="1"/>
  <c r="K5495" i="1"/>
  <c r="L5495" i="1" s="1"/>
  <c r="J5495" i="1"/>
  <c r="O5495" i="1" s="1"/>
  <c r="I5495" i="1"/>
  <c r="N5495" i="1" s="1"/>
  <c r="H5495" i="1"/>
  <c r="M5495" i="1" s="1"/>
  <c r="K5439" i="1"/>
  <c r="L5439" i="1" s="1"/>
  <c r="J5439" i="1"/>
  <c r="O5439" i="1" s="1"/>
  <c r="I5439" i="1"/>
  <c r="N5439" i="1" s="1"/>
  <c r="H5439" i="1"/>
  <c r="M5439" i="1" s="1"/>
  <c r="K5411" i="1"/>
  <c r="L5411" i="1" s="1"/>
  <c r="J5411" i="1"/>
  <c r="O5411" i="1" s="1"/>
  <c r="I5411" i="1"/>
  <c r="N5411" i="1" s="1"/>
  <c r="H5411" i="1"/>
  <c r="M5411" i="1" s="1"/>
  <c r="K5383" i="1"/>
  <c r="L5383" i="1" s="1"/>
  <c r="J5383" i="1"/>
  <c r="O5383" i="1" s="1"/>
  <c r="I5383" i="1"/>
  <c r="N5383" i="1" s="1"/>
  <c r="H5383" i="1"/>
  <c r="M5383" i="1" s="1"/>
  <c r="K5355" i="1"/>
  <c r="L5355" i="1" s="1"/>
  <c r="J5355" i="1"/>
  <c r="O5355" i="1" s="1"/>
  <c r="I5355" i="1"/>
  <c r="N5355" i="1" s="1"/>
  <c r="H5355" i="1"/>
  <c r="M5355" i="1" s="1"/>
  <c r="K5327" i="1"/>
  <c r="L5327" i="1" s="1"/>
  <c r="J5327" i="1"/>
  <c r="O5327" i="1" s="1"/>
  <c r="I5327" i="1"/>
  <c r="N5327" i="1" s="1"/>
  <c r="H5327" i="1"/>
  <c r="M5327" i="1" s="1"/>
  <c r="K5299" i="1"/>
  <c r="L5299" i="1" s="1"/>
  <c r="J5299" i="1"/>
  <c r="O5299" i="1" s="1"/>
  <c r="I5299" i="1"/>
  <c r="N5299" i="1" s="1"/>
  <c r="H5299" i="1"/>
  <c r="M5299" i="1" s="1"/>
  <c r="K5271" i="1"/>
  <c r="L5271" i="1" s="1"/>
  <c r="J5271" i="1"/>
  <c r="O5271" i="1" s="1"/>
  <c r="I5271" i="1"/>
  <c r="N5271" i="1" s="1"/>
  <c r="H5271" i="1"/>
  <c r="M5271" i="1" s="1"/>
  <c r="K5243" i="1"/>
  <c r="L5243" i="1" s="1"/>
  <c r="J5243" i="1"/>
  <c r="O5243" i="1" s="1"/>
  <c r="I5243" i="1"/>
  <c r="N5243" i="1" s="1"/>
  <c r="H5243" i="1"/>
  <c r="M5243" i="1" s="1"/>
  <c r="K5187" i="1"/>
  <c r="L5187" i="1" s="1"/>
  <c r="J5187" i="1"/>
  <c r="O5187" i="1" s="1"/>
  <c r="I5187" i="1"/>
  <c r="N5187" i="1" s="1"/>
  <c r="H5187" i="1"/>
  <c r="M5187" i="1" s="1"/>
  <c r="K5159" i="1"/>
  <c r="L5159" i="1" s="1"/>
  <c r="J5159" i="1"/>
  <c r="O5159" i="1" s="1"/>
  <c r="I5159" i="1"/>
  <c r="N5159" i="1" s="1"/>
  <c r="H5159" i="1"/>
  <c r="M5159" i="1" s="1"/>
  <c r="K5131" i="1"/>
  <c r="L5131" i="1" s="1"/>
  <c r="J5131" i="1"/>
  <c r="O5131" i="1" s="1"/>
  <c r="H5131" i="1"/>
  <c r="M5131" i="1" s="1"/>
  <c r="I5131" i="1"/>
  <c r="N5131" i="1" s="1"/>
  <c r="K5103" i="1"/>
  <c r="L5103" i="1" s="1"/>
  <c r="J5103" i="1"/>
  <c r="O5103" i="1" s="1"/>
  <c r="I5103" i="1"/>
  <c r="N5103" i="1" s="1"/>
  <c r="H5103" i="1"/>
  <c r="M5103" i="1" s="1"/>
  <c r="K5075" i="1"/>
  <c r="L5075" i="1" s="1"/>
  <c r="J5075" i="1"/>
  <c r="O5075" i="1" s="1"/>
  <c r="I5075" i="1"/>
  <c r="N5075" i="1" s="1"/>
  <c r="H5075" i="1"/>
  <c r="M5075" i="1" s="1"/>
  <c r="K5047" i="1"/>
  <c r="L5047" i="1" s="1"/>
  <c r="J5047" i="1"/>
  <c r="O5047" i="1" s="1"/>
  <c r="I5047" i="1"/>
  <c r="N5047" i="1" s="1"/>
  <c r="H5047" i="1"/>
  <c r="M5047" i="1" s="1"/>
  <c r="K5019" i="1"/>
  <c r="L5019" i="1" s="1"/>
  <c r="J5019" i="1"/>
  <c r="O5019" i="1" s="1"/>
  <c r="I5019" i="1"/>
  <c r="N5019" i="1" s="1"/>
  <c r="H5019" i="1"/>
  <c r="M5019" i="1" s="1"/>
  <c r="J4991" i="1"/>
  <c r="O4991" i="1" s="1"/>
  <c r="K4935" i="1"/>
  <c r="L4935" i="1" s="1"/>
  <c r="J4935" i="1"/>
  <c r="O4935" i="1" s="1"/>
  <c r="H4935" i="1"/>
  <c r="M4935" i="1" s="1"/>
  <c r="I4935" i="1"/>
  <c r="N4935" i="1" s="1"/>
  <c r="K4907" i="1"/>
  <c r="L4907" i="1" s="1"/>
  <c r="J4907" i="1"/>
  <c r="O4907" i="1" s="1"/>
  <c r="I4907" i="1"/>
  <c r="N4907" i="1" s="1"/>
  <c r="H4907" i="1"/>
  <c r="M4907" i="1" s="1"/>
  <c r="K4879" i="1"/>
  <c r="L4879" i="1" s="1"/>
  <c r="J4879" i="1"/>
  <c r="O4879" i="1" s="1"/>
  <c r="I4879" i="1"/>
  <c r="N4879" i="1" s="1"/>
  <c r="H4879" i="1"/>
  <c r="M4879" i="1" s="1"/>
  <c r="K4851" i="1"/>
  <c r="L4851" i="1" s="1"/>
  <c r="J4851" i="1"/>
  <c r="O4851" i="1" s="1"/>
  <c r="I4851" i="1"/>
  <c r="N4851" i="1" s="1"/>
  <c r="H4851" i="1"/>
  <c r="M4851" i="1" s="1"/>
  <c r="K4823" i="1"/>
  <c r="L4823" i="1" s="1"/>
  <c r="J4823" i="1"/>
  <c r="O4823" i="1" s="1"/>
  <c r="I4823" i="1"/>
  <c r="N4823" i="1" s="1"/>
  <c r="H4823" i="1"/>
  <c r="M4823" i="1" s="1"/>
  <c r="K4795" i="1"/>
  <c r="L4795" i="1" s="1"/>
  <c r="J4795" i="1"/>
  <c r="O4795" i="1" s="1"/>
  <c r="I4795" i="1"/>
  <c r="N4795" i="1" s="1"/>
  <c r="H4795" i="1"/>
  <c r="M4795" i="1" s="1"/>
  <c r="K4767" i="1"/>
  <c r="L4767" i="1" s="1"/>
  <c r="J4767" i="1"/>
  <c r="O4767" i="1" s="1"/>
  <c r="I4767" i="1"/>
  <c r="N4767" i="1" s="1"/>
  <c r="H4767" i="1"/>
  <c r="M4767" i="1" s="1"/>
  <c r="K4711" i="1"/>
  <c r="L4711" i="1" s="1"/>
  <c r="J4711" i="1"/>
  <c r="O4711" i="1" s="1"/>
  <c r="I4711" i="1"/>
  <c r="N4711" i="1" s="1"/>
  <c r="H4711" i="1"/>
  <c r="M4711" i="1" s="1"/>
  <c r="K4655" i="1"/>
  <c r="L4655" i="1" s="1"/>
  <c r="J4655" i="1"/>
  <c r="O4655" i="1" s="1"/>
  <c r="I4655" i="1"/>
  <c r="N4655" i="1" s="1"/>
  <c r="H4655" i="1"/>
  <c r="M4655" i="1" s="1"/>
  <c r="K4627" i="1"/>
  <c r="L4627" i="1" s="1"/>
  <c r="J4627" i="1"/>
  <c r="O4627" i="1" s="1"/>
  <c r="I4627" i="1"/>
  <c r="N4627" i="1" s="1"/>
  <c r="H4627" i="1"/>
  <c r="M4627" i="1" s="1"/>
  <c r="K4599" i="1"/>
  <c r="L4599" i="1" s="1"/>
  <c r="J4599" i="1"/>
  <c r="O4599" i="1" s="1"/>
  <c r="I4599" i="1"/>
  <c r="N4599" i="1" s="1"/>
  <c r="H4599" i="1"/>
  <c r="M4599" i="1" s="1"/>
  <c r="K4571" i="1"/>
  <c r="L4571" i="1" s="1"/>
  <c r="J4571" i="1"/>
  <c r="O4571" i="1" s="1"/>
  <c r="I4571" i="1"/>
  <c r="N4571" i="1" s="1"/>
  <c r="H4571" i="1"/>
  <c r="M4571" i="1" s="1"/>
  <c r="K4543" i="1"/>
  <c r="L4543" i="1" s="1"/>
  <c r="J4543" i="1"/>
  <c r="O4543" i="1" s="1"/>
  <c r="I4543" i="1"/>
  <c r="N4543" i="1" s="1"/>
  <c r="H4543" i="1"/>
  <c r="M4543" i="1" s="1"/>
  <c r="K4515" i="1"/>
  <c r="L4515" i="1" s="1"/>
  <c r="J4515" i="1"/>
  <c r="O4515" i="1" s="1"/>
  <c r="I4515" i="1"/>
  <c r="N4515" i="1" s="1"/>
  <c r="H4515" i="1"/>
  <c r="M4515" i="1" s="1"/>
  <c r="K4487" i="1"/>
  <c r="L4487" i="1" s="1"/>
  <c r="J4487" i="1"/>
  <c r="O4487" i="1" s="1"/>
  <c r="I4487" i="1"/>
  <c r="N4487" i="1" s="1"/>
  <c r="H4487" i="1"/>
  <c r="M4487" i="1" s="1"/>
  <c r="K4459" i="1"/>
  <c r="L4459" i="1" s="1"/>
  <c r="J4459" i="1"/>
  <c r="O4459" i="1" s="1"/>
  <c r="I4459" i="1"/>
  <c r="N4459" i="1" s="1"/>
  <c r="H4459" i="1"/>
  <c r="M4459" i="1" s="1"/>
  <c r="J4431" i="1"/>
  <c r="O4431" i="1" s="1"/>
  <c r="K4403" i="1"/>
  <c r="L4403" i="1" s="1"/>
  <c r="J4403" i="1"/>
  <c r="O4403" i="1" s="1"/>
  <c r="I4403" i="1"/>
  <c r="N4403" i="1" s="1"/>
  <c r="H4403" i="1"/>
  <c r="M4403" i="1" s="1"/>
  <c r="K4375" i="1"/>
  <c r="L4375" i="1" s="1"/>
  <c r="J4375" i="1"/>
  <c r="O4375" i="1" s="1"/>
  <c r="I4375" i="1"/>
  <c r="N4375" i="1" s="1"/>
  <c r="H4375" i="1"/>
  <c r="M4375" i="1" s="1"/>
  <c r="K4347" i="1"/>
  <c r="L4347" i="1" s="1"/>
  <c r="J4347" i="1"/>
  <c r="O4347" i="1" s="1"/>
  <c r="I4347" i="1"/>
  <c r="N4347" i="1" s="1"/>
  <c r="H4347" i="1"/>
  <c r="M4347" i="1" s="1"/>
  <c r="K3501" i="1"/>
  <c r="L3501" i="1" s="1"/>
  <c r="J3501" i="1"/>
  <c r="O3501" i="1" s="1"/>
  <c r="I3501" i="1"/>
  <c r="N3501" i="1" s="1"/>
  <c r="H3501" i="1"/>
  <c r="M3501" i="1" s="1"/>
  <c r="K4091" i="1"/>
  <c r="L4091" i="1" s="1"/>
  <c r="J4091" i="1"/>
  <c r="O4091" i="1" s="1"/>
  <c r="I4091" i="1"/>
  <c r="N4091" i="1" s="1"/>
  <c r="H4091" i="1"/>
  <c r="M4091" i="1" s="1"/>
  <c r="K3976" i="1"/>
  <c r="L3976" i="1" s="1"/>
  <c r="J3976" i="1"/>
  <c r="O3976" i="1" s="1"/>
  <c r="I3976" i="1"/>
  <c r="N3976" i="1" s="1"/>
  <c r="H3976" i="1"/>
  <c r="M3976" i="1" s="1"/>
  <c r="K3940" i="1"/>
  <c r="L3940" i="1" s="1"/>
  <c r="J3940" i="1"/>
  <c r="O3940" i="1" s="1"/>
  <c r="I3940" i="1"/>
  <c r="N3940" i="1" s="1"/>
  <c r="H3940" i="1"/>
  <c r="M3940" i="1" s="1"/>
  <c r="K4021" i="1"/>
  <c r="L4021" i="1" s="1"/>
  <c r="J4021" i="1"/>
  <c r="O4021" i="1" s="1"/>
  <c r="I4021" i="1"/>
  <c r="N4021" i="1" s="1"/>
  <c r="H4021" i="1"/>
  <c r="M4021" i="1" s="1"/>
  <c r="K4167" i="1"/>
  <c r="L4167" i="1" s="1"/>
  <c r="J4167" i="1"/>
  <c r="O4167" i="1" s="1"/>
  <c r="I4167" i="1"/>
  <c r="N4167" i="1" s="1"/>
  <c r="H4167" i="1"/>
  <c r="M4167" i="1" s="1"/>
  <c r="K3165" i="1"/>
  <c r="L3165" i="1" s="1"/>
  <c r="J3165" i="1"/>
  <c r="O3165" i="1" s="1"/>
  <c r="I3165" i="1"/>
  <c r="N3165" i="1" s="1"/>
  <c r="H3165" i="1"/>
  <c r="M3165" i="1" s="1"/>
  <c r="K3896" i="1"/>
  <c r="L3896" i="1" s="1"/>
  <c r="J3896" i="1"/>
  <c r="O3896" i="1" s="1"/>
  <c r="I3896" i="1"/>
  <c r="N3896" i="1" s="1"/>
  <c r="H3896" i="1"/>
  <c r="M3896" i="1" s="1"/>
  <c r="K3170" i="1"/>
  <c r="L3170" i="1" s="1"/>
  <c r="J3170" i="1"/>
  <c r="O3170" i="1" s="1"/>
  <c r="I3170" i="1"/>
  <c r="N3170" i="1" s="1"/>
  <c r="H3170" i="1"/>
  <c r="M3170" i="1" s="1"/>
  <c r="K3403" i="1"/>
  <c r="L3403" i="1" s="1"/>
  <c r="J3403" i="1"/>
  <c r="O3403" i="1" s="1"/>
  <c r="I3403" i="1"/>
  <c r="N3403" i="1" s="1"/>
  <c r="H3403" i="1"/>
  <c r="M3403" i="1" s="1"/>
  <c r="K3046" i="1"/>
  <c r="L3046" i="1" s="1"/>
  <c r="J3046" i="1"/>
  <c r="O3046" i="1" s="1"/>
  <c r="I3046" i="1"/>
  <c r="N3046" i="1" s="1"/>
  <c r="H3046" i="1"/>
  <c r="M3046" i="1" s="1"/>
  <c r="K3011" i="1"/>
  <c r="L3011" i="1" s="1"/>
  <c r="J3011" i="1"/>
  <c r="O3011" i="1" s="1"/>
  <c r="I3011" i="1"/>
  <c r="N3011" i="1" s="1"/>
  <c r="H3011" i="1"/>
  <c r="M3011" i="1" s="1"/>
  <c r="K4164" i="1"/>
  <c r="L4164" i="1" s="1"/>
  <c r="J4164" i="1"/>
  <c r="O4164" i="1" s="1"/>
  <c r="I4164" i="1"/>
  <c r="N4164" i="1" s="1"/>
  <c r="H4164" i="1"/>
  <c r="M4164" i="1" s="1"/>
  <c r="K3545" i="1"/>
  <c r="L3545" i="1" s="1"/>
  <c r="J3545" i="1"/>
  <c r="O3545" i="1" s="1"/>
  <c r="I3545" i="1"/>
  <c r="N3545" i="1" s="1"/>
  <c r="H3545" i="1"/>
  <c r="M3545" i="1" s="1"/>
  <c r="K3780" i="1"/>
  <c r="L3780" i="1" s="1"/>
  <c r="J3780" i="1"/>
  <c r="O3780" i="1" s="1"/>
  <c r="I3780" i="1"/>
  <c r="N3780" i="1" s="1"/>
  <c r="H3780" i="1"/>
  <c r="M3780" i="1" s="1"/>
  <c r="K3640" i="1"/>
  <c r="L3640" i="1" s="1"/>
  <c r="J3640" i="1"/>
  <c r="O3640" i="1" s="1"/>
  <c r="I3640" i="1"/>
  <c r="N3640" i="1" s="1"/>
  <c r="H3640" i="1"/>
  <c r="M3640" i="1" s="1"/>
  <c r="K3039" i="1"/>
  <c r="L3039" i="1" s="1"/>
  <c r="J3039" i="1"/>
  <c r="O3039" i="1" s="1"/>
  <c r="I3039" i="1"/>
  <c r="N3039" i="1" s="1"/>
  <c r="H3039" i="1"/>
  <c r="M3039" i="1" s="1"/>
  <c r="K3132" i="1"/>
  <c r="L3132" i="1" s="1"/>
  <c r="J3132" i="1"/>
  <c r="O3132" i="1" s="1"/>
  <c r="I3132" i="1"/>
  <c r="N3132" i="1" s="1"/>
  <c r="H3132" i="1"/>
  <c r="M3132" i="1" s="1"/>
  <c r="K3715" i="1"/>
  <c r="L3715" i="1" s="1"/>
  <c r="J3715" i="1"/>
  <c r="O3715" i="1" s="1"/>
  <c r="I3715" i="1"/>
  <c r="N3715" i="1" s="1"/>
  <c r="H3715" i="1"/>
  <c r="M3715" i="1" s="1"/>
  <c r="K4082" i="1"/>
  <c r="L4082" i="1" s="1"/>
  <c r="J4082" i="1"/>
  <c r="O4082" i="1" s="1"/>
  <c r="I4082" i="1"/>
  <c r="N4082" i="1" s="1"/>
  <c r="H4082" i="1"/>
  <c r="M4082" i="1" s="1"/>
  <c r="K3027" i="1"/>
  <c r="L3027" i="1" s="1"/>
  <c r="H3027" i="1"/>
  <c r="M3027" i="1" s="1"/>
  <c r="K3876" i="1"/>
  <c r="L3876" i="1" s="1"/>
  <c r="J3876" i="1"/>
  <c r="O3876" i="1" s="1"/>
  <c r="I3876" i="1"/>
  <c r="N3876" i="1" s="1"/>
  <c r="H3876" i="1"/>
  <c r="M3876" i="1" s="1"/>
  <c r="K3689" i="1"/>
  <c r="L3689" i="1" s="1"/>
  <c r="J3689" i="1"/>
  <c r="O3689" i="1" s="1"/>
  <c r="I3689" i="1"/>
  <c r="N3689" i="1" s="1"/>
  <c r="H3689" i="1"/>
  <c r="M3689" i="1" s="1"/>
  <c r="K3980" i="1"/>
  <c r="L3980" i="1" s="1"/>
  <c r="J3980" i="1"/>
  <c r="O3980" i="1" s="1"/>
  <c r="I3980" i="1"/>
  <c r="N3980" i="1" s="1"/>
  <c r="H3980" i="1"/>
  <c r="M3980" i="1" s="1"/>
  <c r="K4161" i="1"/>
  <c r="L4161" i="1" s="1"/>
  <c r="J4161" i="1"/>
  <c r="O4161" i="1" s="1"/>
  <c r="I4161" i="1"/>
  <c r="N4161" i="1" s="1"/>
  <c r="H4161" i="1"/>
  <c r="M4161" i="1" s="1"/>
  <c r="K3121" i="1"/>
  <c r="L3121" i="1" s="1"/>
  <c r="J3121" i="1"/>
  <c r="O3121" i="1" s="1"/>
  <c r="I3121" i="1"/>
  <c r="N3121" i="1" s="1"/>
  <c r="H3121" i="1"/>
  <c r="M3121" i="1" s="1"/>
  <c r="K3007" i="1"/>
  <c r="L3007" i="1" s="1"/>
  <c r="J3007" i="1"/>
  <c r="O3007" i="1" s="1"/>
  <c r="I3007" i="1"/>
  <c r="N3007" i="1" s="1"/>
  <c r="H3007" i="1"/>
  <c r="M3007" i="1" s="1"/>
  <c r="K3947" i="1"/>
  <c r="L3947" i="1" s="1"/>
  <c r="J3947" i="1"/>
  <c r="O3947" i="1" s="1"/>
  <c r="I3947" i="1"/>
  <c r="N3947" i="1" s="1"/>
  <c r="H3947" i="1"/>
  <c r="M3947" i="1" s="1"/>
  <c r="H3659" i="1"/>
  <c r="M3659" i="1" s="1"/>
  <c r="K3738" i="1"/>
  <c r="L3738" i="1" s="1"/>
  <c r="J3738" i="1"/>
  <c r="O3738" i="1" s="1"/>
  <c r="I3738" i="1"/>
  <c r="N3738" i="1" s="1"/>
  <c r="H3738" i="1"/>
  <c r="M3738" i="1" s="1"/>
  <c r="K3788" i="1"/>
  <c r="L3788" i="1" s="1"/>
  <c r="J3788" i="1"/>
  <c r="O3788" i="1" s="1"/>
  <c r="I3788" i="1"/>
  <c r="N3788" i="1" s="1"/>
  <c r="H3788" i="1"/>
  <c r="M3788" i="1" s="1"/>
  <c r="K2866" i="1"/>
  <c r="L2866" i="1" s="1"/>
  <c r="J2866" i="1"/>
  <c r="O2866" i="1" s="1"/>
  <c r="I2866" i="1"/>
  <c r="N2866" i="1" s="1"/>
  <c r="H2866" i="1"/>
  <c r="M2866" i="1" s="1"/>
  <c r="K3839" i="1"/>
  <c r="L3839" i="1" s="1"/>
  <c r="I3839" i="1"/>
  <c r="N3839" i="1" s="1"/>
  <c r="J3839" i="1"/>
  <c r="O3839" i="1" s="1"/>
  <c r="H3839" i="1"/>
  <c r="M3839" i="1" s="1"/>
  <c r="K3171" i="1"/>
  <c r="L3171" i="1" s="1"/>
  <c r="J3171" i="1"/>
  <c r="O3171" i="1" s="1"/>
  <c r="I3171" i="1"/>
  <c r="N3171" i="1" s="1"/>
  <c r="H3171" i="1"/>
  <c r="M3171" i="1" s="1"/>
  <c r="K3759" i="1"/>
  <c r="L3759" i="1" s="1"/>
  <c r="J3759" i="1"/>
  <c r="O3759" i="1" s="1"/>
  <c r="I3759" i="1"/>
  <c r="N3759" i="1" s="1"/>
  <c r="H3759" i="1"/>
  <c r="M3759" i="1" s="1"/>
  <c r="K3497" i="1"/>
  <c r="L3497" i="1" s="1"/>
  <c r="J3497" i="1"/>
  <c r="O3497" i="1" s="1"/>
  <c r="I3497" i="1"/>
  <c r="N3497" i="1" s="1"/>
  <c r="H3497" i="1"/>
  <c r="M3497" i="1" s="1"/>
  <c r="K3490" i="1"/>
  <c r="L3490" i="1" s="1"/>
  <c r="J3490" i="1"/>
  <c r="O3490" i="1" s="1"/>
  <c r="I3490" i="1"/>
  <c r="N3490" i="1" s="1"/>
  <c r="H3490" i="1"/>
  <c r="M3490" i="1" s="1"/>
  <c r="K3748" i="1"/>
  <c r="L3748" i="1" s="1"/>
  <c r="J3748" i="1"/>
  <c r="O3748" i="1" s="1"/>
  <c r="I3748" i="1"/>
  <c r="N3748" i="1" s="1"/>
  <c r="H3748" i="1"/>
  <c r="M3748" i="1" s="1"/>
  <c r="K4007" i="1"/>
  <c r="L4007" i="1" s="1"/>
  <c r="J4007" i="1"/>
  <c r="O4007" i="1" s="1"/>
  <c r="I4007" i="1"/>
  <c r="N4007" i="1" s="1"/>
  <c r="H4007" i="1"/>
  <c r="M4007" i="1" s="1"/>
  <c r="K3588" i="1"/>
  <c r="L3588" i="1" s="1"/>
  <c r="J3588" i="1"/>
  <c r="O3588" i="1" s="1"/>
  <c r="I3588" i="1"/>
  <c r="N3588" i="1" s="1"/>
  <c r="H3588" i="1"/>
  <c r="M3588" i="1" s="1"/>
  <c r="K3732" i="1"/>
  <c r="L3732" i="1" s="1"/>
  <c r="J3732" i="1"/>
  <c r="O3732" i="1" s="1"/>
  <c r="I3732" i="1"/>
  <c r="N3732" i="1" s="1"/>
  <c r="H3732" i="1"/>
  <c r="M3732" i="1" s="1"/>
  <c r="K3900" i="1"/>
  <c r="L3900" i="1" s="1"/>
  <c r="J3900" i="1"/>
  <c r="O3900" i="1" s="1"/>
  <c r="I3900" i="1"/>
  <c r="N3900" i="1" s="1"/>
  <c r="H3900" i="1"/>
  <c r="M3900" i="1" s="1"/>
  <c r="K3799" i="1"/>
  <c r="L3799" i="1" s="1"/>
  <c r="J3799" i="1"/>
  <c r="O3799" i="1" s="1"/>
  <c r="I3799" i="1"/>
  <c r="N3799" i="1" s="1"/>
  <c r="H3799" i="1"/>
  <c r="M3799" i="1" s="1"/>
  <c r="K3382" i="1"/>
  <c r="L3382" i="1" s="1"/>
  <c r="J3382" i="1"/>
  <c r="O3382" i="1" s="1"/>
  <c r="I3382" i="1"/>
  <c r="N3382" i="1" s="1"/>
  <c r="H3382" i="1"/>
  <c r="M3382" i="1" s="1"/>
  <c r="K4231" i="1"/>
  <c r="L4231" i="1" s="1"/>
  <c r="J4231" i="1"/>
  <c r="O4231" i="1" s="1"/>
  <c r="I4231" i="1"/>
  <c r="N4231" i="1" s="1"/>
  <c r="H4231" i="1"/>
  <c r="M4231" i="1" s="1"/>
  <c r="J4277" i="1"/>
  <c r="O4277" i="1" s="1"/>
  <c r="I4277" i="1"/>
  <c r="N4277" i="1" s="1"/>
  <c r="K1776" i="1"/>
  <c r="L1776" i="1" s="1"/>
  <c r="J1776" i="1"/>
  <c r="O1776" i="1" s="1"/>
  <c r="I1776" i="1"/>
  <c r="N1776" i="1" s="1"/>
  <c r="H1776" i="1"/>
  <c r="M1776" i="1" s="1"/>
  <c r="K1565" i="1"/>
  <c r="L1565" i="1" s="1"/>
  <c r="J1565" i="1"/>
  <c r="O1565" i="1" s="1"/>
  <c r="I1565" i="1"/>
  <c r="N1565" i="1" s="1"/>
  <c r="H1565" i="1"/>
  <c r="M1565" i="1" s="1"/>
  <c r="K1868" i="1"/>
  <c r="L1868" i="1" s="1"/>
  <c r="J1868" i="1"/>
  <c r="O1868" i="1" s="1"/>
  <c r="I1868" i="1"/>
  <c r="N1868" i="1" s="1"/>
  <c r="H1868" i="1"/>
  <c r="M1868" i="1" s="1"/>
  <c r="K2128" i="1"/>
  <c r="L2128" i="1" s="1"/>
  <c r="J2128" i="1"/>
  <c r="O2128" i="1" s="1"/>
  <c r="I2128" i="1"/>
  <c r="N2128" i="1" s="1"/>
  <c r="H2128" i="1"/>
  <c r="M2128" i="1" s="1"/>
  <c r="K2683" i="1"/>
  <c r="L2683" i="1" s="1"/>
  <c r="J2683" i="1"/>
  <c r="O2683" i="1" s="1"/>
  <c r="I2683" i="1"/>
  <c r="N2683" i="1" s="1"/>
  <c r="H2683" i="1"/>
  <c r="M2683" i="1" s="1"/>
  <c r="K1738" i="1"/>
  <c r="L1738" i="1" s="1"/>
  <c r="J1738" i="1"/>
  <c r="O1738" i="1" s="1"/>
  <c r="I1738" i="1"/>
  <c r="N1738" i="1" s="1"/>
  <c r="H1738" i="1"/>
  <c r="M1738" i="1" s="1"/>
  <c r="K1866" i="1"/>
  <c r="L1866" i="1" s="1"/>
  <c r="J1866" i="1"/>
  <c r="O1866" i="1" s="1"/>
  <c r="I1866" i="1"/>
  <c r="N1866" i="1" s="1"/>
  <c r="H1866" i="1"/>
  <c r="M1866" i="1" s="1"/>
  <c r="K1652" i="1"/>
  <c r="L1652" i="1" s="1"/>
  <c r="J1652" i="1"/>
  <c r="O1652" i="1" s="1"/>
  <c r="I1652" i="1"/>
  <c r="N1652" i="1" s="1"/>
  <c r="H1652" i="1"/>
  <c r="M1652" i="1" s="1"/>
  <c r="K2663" i="1"/>
  <c r="L2663" i="1" s="1"/>
  <c r="J2663" i="1"/>
  <c r="O2663" i="1" s="1"/>
  <c r="I2663" i="1"/>
  <c r="N2663" i="1" s="1"/>
  <c r="H2663" i="1"/>
  <c r="M2663" i="1" s="1"/>
  <c r="K1584" i="1"/>
  <c r="L1584" i="1" s="1"/>
  <c r="J1584" i="1"/>
  <c r="O1584" i="1" s="1"/>
  <c r="I1584" i="1"/>
  <c r="N1584" i="1" s="1"/>
  <c r="H1584" i="1"/>
  <c r="M1584" i="1" s="1"/>
  <c r="K2092" i="1"/>
  <c r="L2092" i="1" s="1"/>
  <c r="J2092" i="1"/>
  <c r="O2092" i="1" s="1"/>
  <c r="I2092" i="1"/>
  <c r="N2092" i="1" s="1"/>
  <c r="H2092" i="1"/>
  <c r="M2092" i="1" s="1"/>
  <c r="K1924" i="1"/>
  <c r="L1924" i="1" s="1"/>
  <c r="J1924" i="1"/>
  <c r="O1924" i="1" s="1"/>
  <c r="I1924" i="1"/>
  <c r="N1924" i="1" s="1"/>
  <c r="H1924" i="1"/>
  <c r="M1924" i="1" s="1"/>
  <c r="K1881" i="1"/>
  <c r="L1881" i="1" s="1"/>
  <c r="J1881" i="1"/>
  <c r="O1881" i="1" s="1"/>
  <c r="I1881" i="1"/>
  <c r="N1881" i="1" s="1"/>
  <c r="H1881" i="1"/>
  <c r="M1881" i="1" s="1"/>
  <c r="K2635" i="1"/>
  <c r="L2635" i="1" s="1"/>
  <c r="J2635" i="1"/>
  <c r="O2635" i="1" s="1"/>
  <c r="I2635" i="1"/>
  <c r="N2635" i="1" s="1"/>
  <c r="H2635" i="1"/>
  <c r="M2635" i="1" s="1"/>
  <c r="K1832" i="1"/>
  <c r="L1832" i="1" s="1"/>
  <c r="J1832" i="1"/>
  <c r="O1832" i="1" s="1"/>
  <c r="I1832" i="1"/>
  <c r="N1832" i="1" s="1"/>
  <c r="H1832" i="1"/>
  <c r="M1832" i="1" s="1"/>
  <c r="K1673" i="1"/>
  <c r="L1673" i="1" s="1"/>
  <c r="J1673" i="1"/>
  <c r="O1673" i="1" s="1"/>
  <c r="I1673" i="1"/>
  <c r="N1673" i="1" s="1"/>
  <c r="H1673" i="1"/>
  <c r="M1673" i="1" s="1"/>
  <c r="K2403" i="1"/>
  <c r="L2403" i="1" s="1"/>
  <c r="J2403" i="1"/>
  <c r="O2403" i="1" s="1"/>
  <c r="I2403" i="1"/>
  <c r="N2403" i="1" s="1"/>
  <c r="H2403" i="1"/>
  <c r="M2403" i="1" s="1"/>
  <c r="K1767" i="1"/>
  <c r="L1767" i="1" s="1"/>
  <c r="J1767" i="1"/>
  <c r="O1767" i="1" s="1"/>
  <c r="I1767" i="1"/>
  <c r="N1767" i="1" s="1"/>
  <c r="H1767" i="1"/>
  <c r="M1767" i="1" s="1"/>
  <c r="K2466" i="1"/>
  <c r="L2466" i="1" s="1"/>
  <c r="J2466" i="1"/>
  <c r="O2466" i="1" s="1"/>
  <c r="I2466" i="1"/>
  <c r="N2466" i="1" s="1"/>
  <c r="H2466" i="1"/>
  <c r="M2466" i="1" s="1"/>
  <c r="K2746" i="1"/>
  <c r="L2746" i="1" s="1"/>
  <c r="J2746" i="1"/>
  <c r="O2746" i="1" s="1"/>
  <c r="I2746" i="1"/>
  <c r="N2746" i="1" s="1"/>
  <c r="H2746" i="1"/>
  <c r="M2746" i="1" s="1"/>
  <c r="K1656" i="1"/>
  <c r="L1656" i="1" s="1"/>
  <c r="J1656" i="1"/>
  <c r="O1656" i="1" s="1"/>
  <c r="I1656" i="1"/>
  <c r="N1656" i="1" s="1"/>
  <c r="H1656" i="1"/>
  <c r="M1656" i="1" s="1"/>
  <c r="K1567" i="1"/>
  <c r="L1567" i="1" s="1"/>
  <c r="J1567" i="1"/>
  <c r="O1567" i="1" s="1"/>
  <c r="I1567" i="1"/>
  <c r="N1567" i="1" s="1"/>
  <c r="H1567" i="1"/>
  <c r="M1567" i="1" s="1"/>
  <c r="K2788" i="1"/>
  <c r="L2788" i="1" s="1"/>
  <c r="J2788" i="1"/>
  <c r="O2788" i="1" s="1"/>
  <c r="K2134" i="1"/>
  <c r="L2134" i="1" s="1"/>
  <c r="J2134" i="1"/>
  <c r="O2134" i="1" s="1"/>
  <c r="I2134" i="1"/>
  <c r="N2134" i="1" s="1"/>
  <c r="H2134" i="1"/>
  <c r="M2134" i="1" s="1"/>
  <c r="K2834" i="1"/>
  <c r="L2834" i="1" s="1"/>
  <c r="J2834" i="1"/>
  <c r="O2834" i="1" s="1"/>
  <c r="I2834" i="1"/>
  <c r="N2834" i="1" s="1"/>
  <c r="H2834" i="1"/>
  <c r="M2834" i="1" s="1"/>
  <c r="K1723" i="1"/>
  <c r="L1723" i="1" s="1"/>
  <c r="J1723" i="1"/>
  <c r="O1723" i="1" s="1"/>
  <c r="I1723" i="1"/>
  <c r="N1723" i="1" s="1"/>
  <c r="H1723" i="1"/>
  <c r="M1723" i="1" s="1"/>
  <c r="K2277" i="1"/>
  <c r="L2277" i="1" s="1"/>
  <c r="J2277" i="1"/>
  <c r="O2277" i="1" s="1"/>
  <c r="I2277" i="1"/>
  <c r="N2277" i="1" s="1"/>
  <c r="H2277" i="1"/>
  <c r="M2277" i="1" s="1"/>
  <c r="K2311" i="1"/>
  <c r="L2311" i="1" s="1"/>
  <c r="J2311" i="1"/>
  <c r="O2311" i="1" s="1"/>
  <c r="I2311" i="1"/>
  <c r="N2311" i="1" s="1"/>
  <c r="H2311" i="1"/>
  <c r="M2311" i="1" s="1"/>
  <c r="K2232" i="1"/>
  <c r="L2232" i="1" s="1"/>
  <c r="J2232" i="1"/>
  <c r="O2232" i="1" s="1"/>
  <c r="I2232" i="1"/>
  <c r="N2232" i="1" s="1"/>
  <c r="H2232" i="1"/>
  <c r="M2232" i="1" s="1"/>
  <c r="K1857" i="1"/>
  <c r="L1857" i="1" s="1"/>
  <c r="J1857" i="1"/>
  <c r="O1857" i="1" s="1"/>
  <c r="I1857" i="1"/>
  <c r="N1857" i="1" s="1"/>
  <c r="H1857" i="1"/>
  <c r="M1857" i="1" s="1"/>
  <c r="K1856" i="1"/>
  <c r="L1856" i="1" s="1"/>
  <c r="J1856" i="1"/>
  <c r="O1856" i="1" s="1"/>
  <c r="I1856" i="1"/>
  <c r="N1856" i="1" s="1"/>
  <c r="H1856" i="1"/>
  <c r="M1856" i="1" s="1"/>
  <c r="J1610" i="1"/>
  <c r="O1610" i="1" s="1"/>
  <c r="H1610" i="1"/>
  <c r="M1610" i="1" s="1"/>
  <c r="K1917" i="1"/>
  <c r="L1917" i="1" s="1"/>
  <c r="J1917" i="1"/>
  <c r="O1917" i="1" s="1"/>
  <c r="I1917" i="1"/>
  <c r="N1917" i="1" s="1"/>
  <c r="H1917" i="1"/>
  <c r="M1917" i="1" s="1"/>
  <c r="K2579" i="1"/>
  <c r="L2579" i="1" s="1"/>
  <c r="J2579" i="1"/>
  <c r="O2579" i="1" s="1"/>
  <c r="I2579" i="1"/>
  <c r="N2579" i="1" s="1"/>
  <c r="H2579" i="1"/>
  <c r="M2579" i="1" s="1"/>
  <c r="K2726" i="1"/>
  <c r="L2726" i="1" s="1"/>
  <c r="J2726" i="1"/>
  <c r="O2726" i="1" s="1"/>
  <c r="I2726" i="1"/>
  <c r="N2726" i="1" s="1"/>
  <c r="H2726" i="1"/>
  <c r="M2726" i="1" s="1"/>
  <c r="K2244" i="1"/>
  <c r="L2244" i="1" s="1"/>
  <c r="J2244" i="1"/>
  <c r="O2244" i="1" s="1"/>
  <c r="I2244" i="1"/>
  <c r="N2244" i="1" s="1"/>
  <c r="H2244" i="1"/>
  <c r="M2244" i="1" s="1"/>
  <c r="K2227" i="1"/>
  <c r="L2227" i="1" s="1"/>
  <c r="J2227" i="1"/>
  <c r="O2227" i="1" s="1"/>
  <c r="I2227" i="1"/>
  <c r="N2227" i="1" s="1"/>
  <c r="H2227" i="1"/>
  <c r="M2227" i="1" s="1"/>
  <c r="K2150" i="1"/>
  <c r="L2150" i="1" s="1"/>
  <c r="J2150" i="1"/>
  <c r="O2150" i="1" s="1"/>
  <c r="I2150" i="1"/>
  <c r="N2150" i="1" s="1"/>
  <c r="H2150" i="1"/>
  <c r="M2150" i="1" s="1"/>
  <c r="K2821" i="1"/>
  <c r="L2821" i="1" s="1"/>
  <c r="J2821" i="1"/>
  <c r="O2821" i="1" s="1"/>
  <c r="I2821" i="1"/>
  <c r="N2821" i="1" s="1"/>
  <c r="H2821" i="1"/>
  <c r="M2821" i="1" s="1"/>
  <c r="K1764" i="1"/>
  <c r="L1764" i="1" s="1"/>
  <c r="J1764" i="1"/>
  <c r="O1764" i="1" s="1"/>
  <c r="I1764" i="1"/>
  <c r="N1764" i="1" s="1"/>
  <c r="H1764" i="1"/>
  <c r="M1764" i="1" s="1"/>
  <c r="K346" i="1"/>
  <c r="L346" i="1" s="1"/>
  <c r="J346" i="1"/>
  <c r="O346" i="1" s="1"/>
  <c r="I346" i="1"/>
  <c r="N346" i="1" s="1"/>
  <c r="H346" i="1"/>
  <c r="M346" i="1" s="1"/>
  <c r="K1432" i="1"/>
  <c r="L1432" i="1" s="1"/>
  <c r="J1432" i="1"/>
  <c r="O1432" i="1" s="1"/>
  <c r="I1432" i="1"/>
  <c r="N1432" i="1" s="1"/>
  <c r="H1432" i="1"/>
  <c r="M1432" i="1" s="1"/>
  <c r="K889" i="1"/>
  <c r="L889" i="1" s="1"/>
  <c r="J889" i="1"/>
  <c r="O889" i="1" s="1"/>
  <c r="I889" i="1"/>
  <c r="N889" i="1" s="1"/>
  <c r="H889" i="1"/>
  <c r="M889" i="1" s="1"/>
  <c r="K1424" i="1"/>
  <c r="L1424" i="1" s="1"/>
  <c r="J1424" i="1"/>
  <c r="O1424" i="1" s="1"/>
  <c r="I1424" i="1"/>
  <c r="N1424" i="1" s="1"/>
  <c r="H1424" i="1"/>
  <c r="M1424" i="1" s="1"/>
  <c r="K1107" i="1"/>
  <c r="L1107" i="1" s="1"/>
  <c r="J1107" i="1"/>
  <c r="O1107" i="1" s="1"/>
  <c r="I1107" i="1"/>
  <c r="N1107" i="1" s="1"/>
  <c r="H1107" i="1"/>
  <c r="M1107" i="1" s="1"/>
  <c r="K1440" i="1"/>
  <c r="L1440" i="1" s="1"/>
  <c r="J1440" i="1"/>
  <c r="O1440" i="1" s="1"/>
  <c r="I1440" i="1"/>
  <c r="N1440" i="1" s="1"/>
  <c r="H1440" i="1"/>
  <c r="M1440" i="1" s="1"/>
  <c r="K958" i="1"/>
  <c r="L958" i="1" s="1"/>
  <c r="J958" i="1"/>
  <c r="O958" i="1" s="1"/>
  <c r="I958" i="1"/>
  <c r="N958" i="1" s="1"/>
  <c r="H958" i="1"/>
  <c r="M958" i="1" s="1"/>
  <c r="K14" i="1"/>
  <c r="L14" i="1" s="1"/>
  <c r="J14" i="1"/>
  <c r="O14" i="1" s="1"/>
  <c r="I14" i="1"/>
  <c r="N14" i="1" s="1"/>
  <c r="H14" i="1"/>
  <c r="M14" i="1" s="1"/>
  <c r="K1087" i="1"/>
  <c r="L1087" i="1" s="1"/>
  <c r="J1087" i="1"/>
  <c r="O1087" i="1" s="1"/>
  <c r="I1087" i="1"/>
  <c r="N1087" i="1" s="1"/>
  <c r="H1087" i="1"/>
  <c r="M1087" i="1" s="1"/>
  <c r="K1187" i="1"/>
  <c r="L1187" i="1" s="1"/>
  <c r="J1187" i="1"/>
  <c r="O1187" i="1" s="1"/>
  <c r="I1187" i="1"/>
  <c r="N1187" i="1" s="1"/>
  <c r="H1187" i="1"/>
  <c r="M1187" i="1" s="1"/>
  <c r="K559" i="1"/>
  <c r="L559" i="1" s="1"/>
  <c r="J559" i="1"/>
  <c r="O559" i="1" s="1"/>
  <c r="I559" i="1"/>
  <c r="N559" i="1" s="1"/>
  <c r="H559" i="1"/>
  <c r="M559" i="1" s="1"/>
  <c r="K219" i="1"/>
  <c r="L219" i="1" s="1"/>
  <c r="J219" i="1"/>
  <c r="O219" i="1" s="1"/>
  <c r="I219" i="1"/>
  <c r="N219" i="1" s="1"/>
  <c r="H219" i="1"/>
  <c r="M219" i="1" s="1"/>
  <c r="K1105" i="1"/>
  <c r="L1105" i="1" s="1"/>
  <c r="J1105" i="1"/>
  <c r="O1105" i="1" s="1"/>
  <c r="I1105" i="1"/>
  <c r="N1105" i="1" s="1"/>
  <c r="H1105" i="1"/>
  <c r="M1105" i="1" s="1"/>
  <c r="K1310" i="1"/>
  <c r="L1310" i="1" s="1"/>
  <c r="J1310" i="1"/>
  <c r="O1310" i="1" s="1"/>
  <c r="I1310" i="1"/>
  <c r="N1310" i="1" s="1"/>
  <c r="H1310" i="1"/>
  <c r="M1310" i="1" s="1"/>
  <c r="K95" i="1"/>
  <c r="L95" i="1" s="1"/>
  <c r="J95" i="1"/>
  <c r="O95" i="1" s="1"/>
  <c r="I95" i="1"/>
  <c r="N95" i="1" s="1"/>
  <c r="H95" i="1"/>
  <c r="M95" i="1" s="1"/>
  <c r="K370" i="1"/>
  <c r="L370" i="1" s="1"/>
  <c r="J370" i="1"/>
  <c r="O370" i="1" s="1"/>
  <c r="I370" i="1"/>
  <c r="N370" i="1" s="1"/>
  <c r="K1322" i="1"/>
  <c r="L1322" i="1" s="1"/>
  <c r="J1322" i="1"/>
  <c r="O1322" i="1" s="1"/>
  <c r="I1322" i="1"/>
  <c r="N1322" i="1" s="1"/>
  <c r="H1322" i="1"/>
  <c r="M1322" i="1" s="1"/>
  <c r="K478" i="1"/>
  <c r="L478" i="1" s="1"/>
  <c r="J478" i="1"/>
  <c r="O478" i="1" s="1"/>
  <c r="I478" i="1"/>
  <c r="N478" i="1" s="1"/>
  <c r="H478" i="1"/>
  <c r="M478" i="1" s="1"/>
  <c r="K1208" i="1"/>
  <c r="L1208" i="1" s="1"/>
  <c r="J1208" i="1"/>
  <c r="O1208" i="1" s="1"/>
  <c r="I1208" i="1"/>
  <c r="N1208" i="1" s="1"/>
  <c r="H1208" i="1"/>
  <c r="M1208" i="1" s="1"/>
  <c r="K1461" i="1"/>
  <c r="L1461" i="1" s="1"/>
  <c r="J1461" i="1"/>
  <c r="O1461" i="1" s="1"/>
  <c r="I1461" i="1"/>
  <c r="N1461" i="1" s="1"/>
  <c r="H1461" i="1"/>
  <c r="M1461" i="1" s="1"/>
  <c r="K113" i="1"/>
  <c r="L113" i="1" s="1"/>
  <c r="J113" i="1"/>
  <c r="O113" i="1" s="1"/>
  <c r="I113" i="1"/>
  <c r="N113" i="1" s="1"/>
  <c r="H113" i="1"/>
  <c r="M113" i="1" s="1"/>
  <c r="K863" i="1"/>
  <c r="L863" i="1" s="1"/>
  <c r="J863" i="1"/>
  <c r="O863" i="1" s="1"/>
  <c r="I863" i="1"/>
  <c r="N863" i="1" s="1"/>
  <c r="H863" i="1"/>
  <c r="M863" i="1" s="1"/>
  <c r="K296" i="1"/>
  <c r="L296" i="1" s="1"/>
  <c r="J296" i="1"/>
  <c r="O296" i="1" s="1"/>
  <c r="I296" i="1"/>
  <c r="N296" i="1" s="1"/>
  <c r="H296" i="1"/>
  <c r="M296" i="1" s="1"/>
  <c r="K1421" i="1"/>
  <c r="L1421" i="1" s="1"/>
  <c r="J1421" i="1"/>
  <c r="O1421" i="1" s="1"/>
  <c r="I1421" i="1"/>
  <c r="N1421" i="1" s="1"/>
  <c r="H1421" i="1"/>
  <c r="M1421" i="1" s="1"/>
  <c r="K713" i="1"/>
  <c r="L713" i="1" s="1"/>
  <c r="J713" i="1"/>
  <c r="O713" i="1" s="1"/>
  <c r="I713" i="1"/>
  <c r="N713" i="1" s="1"/>
  <c r="H713" i="1"/>
  <c r="M713" i="1" s="1"/>
  <c r="K963" i="1"/>
  <c r="L963" i="1" s="1"/>
  <c r="J963" i="1"/>
  <c r="O963" i="1" s="1"/>
  <c r="I963" i="1"/>
  <c r="N963" i="1" s="1"/>
  <c r="H963" i="1"/>
  <c r="M963" i="1" s="1"/>
  <c r="K416" i="1"/>
  <c r="L416" i="1" s="1"/>
  <c r="J416" i="1"/>
  <c r="O416" i="1" s="1"/>
  <c r="I416" i="1"/>
  <c r="N416" i="1" s="1"/>
  <c r="H416" i="1"/>
  <c r="M416" i="1" s="1"/>
  <c r="K1446" i="1"/>
  <c r="L1446" i="1" s="1"/>
  <c r="J1446" i="1"/>
  <c r="O1446" i="1" s="1"/>
  <c r="I1446" i="1"/>
  <c r="N1446" i="1" s="1"/>
  <c r="H1446" i="1"/>
  <c r="M1446" i="1" s="1"/>
  <c r="K883" i="1"/>
  <c r="L883" i="1" s="1"/>
  <c r="J883" i="1"/>
  <c r="O883" i="1" s="1"/>
  <c r="I883" i="1"/>
  <c r="N883" i="1" s="1"/>
  <c r="H883" i="1"/>
  <c r="M883" i="1" s="1"/>
  <c r="K76" i="1"/>
  <c r="L76" i="1" s="1"/>
  <c r="J76" i="1"/>
  <c r="O76" i="1" s="1"/>
  <c r="I76" i="1"/>
  <c r="N76" i="1" s="1"/>
  <c r="H76" i="1"/>
  <c r="M76" i="1" s="1"/>
  <c r="K524" i="1"/>
  <c r="L524" i="1" s="1"/>
  <c r="J524" i="1"/>
  <c r="O524" i="1" s="1"/>
  <c r="I524" i="1"/>
  <c r="N524" i="1" s="1"/>
  <c r="H524" i="1"/>
  <c r="M524" i="1" s="1"/>
  <c r="K692" i="1"/>
  <c r="L692" i="1" s="1"/>
  <c r="J692" i="1"/>
  <c r="O692" i="1" s="1"/>
  <c r="I692" i="1"/>
  <c r="N692" i="1" s="1"/>
  <c r="H692" i="1"/>
  <c r="M692" i="1" s="1"/>
  <c r="K930" i="1"/>
  <c r="L930" i="1" s="1"/>
  <c r="J930" i="1"/>
  <c r="O930" i="1" s="1"/>
  <c r="I930" i="1"/>
  <c r="N930" i="1" s="1"/>
  <c r="H930" i="1"/>
  <c r="M930" i="1" s="1"/>
  <c r="K1035" i="1"/>
  <c r="L1035" i="1" s="1"/>
  <c r="J1035" i="1"/>
  <c r="O1035" i="1" s="1"/>
  <c r="I1035" i="1"/>
  <c r="N1035" i="1" s="1"/>
  <c r="H1035" i="1"/>
  <c r="M1035" i="1" s="1"/>
  <c r="K61" i="1"/>
  <c r="L61" i="1" s="1"/>
  <c r="J61" i="1"/>
  <c r="O61" i="1" s="1"/>
  <c r="I61" i="1"/>
  <c r="N61" i="1" s="1"/>
  <c r="H61" i="1"/>
  <c r="M61" i="1" s="1"/>
  <c r="K505" i="1"/>
  <c r="L505" i="1" s="1"/>
  <c r="J505" i="1"/>
  <c r="O505" i="1" s="1"/>
  <c r="I505" i="1"/>
  <c r="N505" i="1" s="1"/>
  <c r="H505" i="1"/>
  <c r="M505" i="1" s="1"/>
  <c r="K233" i="1"/>
  <c r="L233" i="1" s="1"/>
  <c r="J233" i="1"/>
  <c r="O233" i="1" s="1"/>
  <c r="I233" i="1"/>
  <c r="N233" i="1" s="1"/>
  <c r="H233" i="1"/>
  <c r="M233" i="1" s="1"/>
  <c r="K571" i="1"/>
  <c r="L571" i="1" s="1"/>
  <c r="J571" i="1"/>
  <c r="O571" i="1" s="1"/>
  <c r="I571" i="1"/>
  <c r="N571" i="1" s="1"/>
  <c r="H571" i="1"/>
  <c r="M571" i="1" s="1"/>
  <c r="K1034" i="1"/>
  <c r="L1034" i="1" s="1"/>
  <c r="J1034" i="1"/>
  <c r="O1034" i="1" s="1"/>
  <c r="I1034" i="1"/>
  <c r="N1034" i="1" s="1"/>
  <c r="H1034" i="1"/>
  <c r="M1034" i="1" s="1"/>
  <c r="K492" i="1"/>
  <c r="L492" i="1" s="1"/>
  <c r="J492" i="1"/>
  <c r="O492" i="1" s="1"/>
  <c r="H492" i="1"/>
  <c r="M492" i="1" s="1"/>
  <c r="K1192" i="1"/>
  <c r="L1192" i="1" s="1"/>
  <c r="J1192" i="1"/>
  <c r="O1192" i="1" s="1"/>
  <c r="I1192" i="1"/>
  <c r="N1192" i="1" s="1"/>
  <c r="H1192" i="1"/>
  <c r="M1192" i="1" s="1"/>
  <c r="K1493" i="1"/>
  <c r="L1493" i="1" s="1"/>
  <c r="J1493" i="1"/>
  <c r="O1493" i="1" s="1"/>
  <c r="I1493" i="1"/>
  <c r="N1493" i="1" s="1"/>
  <c r="H1493" i="1"/>
  <c r="M1493" i="1" s="1"/>
  <c r="K489" i="1"/>
  <c r="L489" i="1" s="1"/>
  <c r="J489" i="1"/>
  <c r="O489" i="1" s="1"/>
  <c r="I489" i="1"/>
  <c r="N489" i="1" s="1"/>
  <c r="H489" i="1"/>
  <c r="M489" i="1" s="1"/>
  <c r="K380" i="1"/>
  <c r="L380" i="1" s="1"/>
  <c r="J380" i="1"/>
  <c r="O380" i="1" s="1"/>
  <c r="I380" i="1"/>
  <c r="N380" i="1" s="1"/>
  <c r="H380" i="1"/>
  <c r="M380" i="1" s="1"/>
  <c r="K409" i="1"/>
  <c r="L409" i="1" s="1"/>
  <c r="J409" i="1"/>
  <c r="O409" i="1" s="1"/>
  <c r="I409" i="1"/>
  <c r="N409" i="1" s="1"/>
  <c r="H409" i="1"/>
  <c r="M409" i="1" s="1"/>
  <c r="K1458" i="1"/>
  <c r="L1458" i="1" s="1"/>
  <c r="J1458" i="1"/>
  <c r="O1458" i="1" s="1"/>
  <c r="I1458" i="1"/>
  <c r="N1458" i="1" s="1"/>
  <c r="H1458" i="1"/>
  <c r="M1458" i="1" s="1"/>
  <c r="K566" i="1"/>
  <c r="L566" i="1" s="1"/>
  <c r="J566" i="1"/>
  <c r="O566" i="1" s="1"/>
  <c r="I566" i="1"/>
  <c r="N566" i="1" s="1"/>
  <c r="H566" i="1"/>
  <c r="M566" i="1" s="1"/>
  <c r="K6810" i="1"/>
  <c r="L6810" i="1" s="1"/>
  <c r="J6810" i="1"/>
  <c r="O6810" i="1" s="1"/>
  <c r="I6810" i="1"/>
  <c r="N6810" i="1" s="1"/>
  <c r="H6810" i="1"/>
  <c r="M6810" i="1" s="1"/>
  <c r="K6782" i="1"/>
  <c r="L6782" i="1" s="1"/>
  <c r="J6782" i="1"/>
  <c r="O6782" i="1" s="1"/>
  <c r="I6782" i="1"/>
  <c r="N6782" i="1" s="1"/>
  <c r="H6782" i="1"/>
  <c r="M6782" i="1" s="1"/>
  <c r="K6754" i="1"/>
  <c r="L6754" i="1" s="1"/>
  <c r="J6754" i="1"/>
  <c r="O6754" i="1" s="1"/>
  <c r="I6754" i="1"/>
  <c r="N6754" i="1" s="1"/>
  <c r="H6754" i="1"/>
  <c r="M6754" i="1" s="1"/>
  <c r="K6726" i="1"/>
  <c r="L6726" i="1" s="1"/>
  <c r="J6726" i="1"/>
  <c r="O6726" i="1" s="1"/>
  <c r="I6726" i="1"/>
  <c r="N6726" i="1" s="1"/>
  <c r="H6726" i="1"/>
  <c r="M6726" i="1" s="1"/>
  <c r="K6698" i="1"/>
  <c r="L6698" i="1" s="1"/>
  <c r="J6698" i="1"/>
  <c r="O6698" i="1" s="1"/>
  <c r="I6698" i="1"/>
  <c r="N6698" i="1" s="1"/>
  <c r="H6698" i="1"/>
  <c r="M6698" i="1" s="1"/>
  <c r="K6670" i="1"/>
  <c r="L6670" i="1" s="1"/>
  <c r="J6670" i="1"/>
  <c r="O6670" i="1" s="1"/>
  <c r="I6670" i="1"/>
  <c r="N6670" i="1" s="1"/>
  <c r="H6670" i="1"/>
  <c r="M6670" i="1" s="1"/>
  <c r="K6642" i="1"/>
  <c r="L6642" i="1" s="1"/>
  <c r="J6642" i="1"/>
  <c r="O6642" i="1" s="1"/>
  <c r="I6642" i="1"/>
  <c r="N6642" i="1" s="1"/>
  <c r="H6642" i="1"/>
  <c r="M6642" i="1" s="1"/>
  <c r="K6614" i="1"/>
  <c r="L6614" i="1" s="1"/>
  <c r="J6614" i="1"/>
  <c r="O6614" i="1" s="1"/>
  <c r="I6614" i="1"/>
  <c r="N6614" i="1" s="1"/>
  <c r="H6614" i="1"/>
  <c r="M6614" i="1" s="1"/>
  <c r="K6586" i="1"/>
  <c r="L6586" i="1" s="1"/>
  <c r="J6586" i="1"/>
  <c r="O6586" i="1" s="1"/>
  <c r="I6586" i="1"/>
  <c r="N6586" i="1" s="1"/>
  <c r="H6586" i="1"/>
  <c r="M6586" i="1" s="1"/>
  <c r="K6558" i="1"/>
  <c r="L6558" i="1" s="1"/>
  <c r="J6558" i="1"/>
  <c r="O6558" i="1" s="1"/>
  <c r="H6558" i="1"/>
  <c r="M6558" i="1" s="1"/>
  <c r="K6530" i="1"/>
  <c r="L6530" i="1" s="1"/>
  <c r="J6530" i="1"/>
  <c r="O6530" i="1" s="1"/>
  <c r="I6530" i="1"/>
  <c r="N6530" i="1" s="1"/>
  <c r="H6530" i="1"/>
  <c r="M6530" i="1" s="1"/>
  <c r="K6502" i="1"/>
  <c r="L6502" i="1" s="1"/>
  <c r="J6502" i="1"/>
  <c r="O6502" i="1" s="1"/>
  <c r="I6502" i="1"/>
  <c r="N6502" i="1" s="1"/>
  <c r="H6502" i="1"/>
  <c r="M6502" i="1" s="1"/>
  <c r="K6474" i="1"/>
  <c r="L6474" i="1" s="1"/>
  <c r="J6474" i="1"/>
  <c r="O6474" i="1" s="1"/>
  <c r="I6474" i="1"/>
  <c r="N6474" i="1" s="1"/>
  <c r="H6474" i="1"/>
  <c r="M6474" i="1" s="1"/>
  <c r="K6446" i="1"/>
  <c r="L6446" i="1" s="1"/>
  <c r="J6446" i="1"/>
  <c r="O6446" i="1" s="1"/>
  <c r="I6446" i="1"/>
  <c r="N6446" i="1" s="1"/>
  <c r="H6446" i="1"/>
  <c r="M6446" i="1" s="1"/>
  <c r="K6418" i="1"/>
  <c r="L6418" i="1" s="1"/>
  <c r="J6418" i="1"/>
  <c r="O6418" i="1" s="1"/>
  <c r="I6418" i="1"/>
  <c r="N6418" i="1" s="1"/>
  <c r="H6418" i="1"/>
  <c r="M6418" i="1" s="1"/>
  <c r="K6390" i="1"/>
  <c r="L6390" i="1" s="1"/>
  <c r="J6390" i="1"/>
  <c r="O6390" i="1" s="1"/>
  <c r="I6390" i="1"/>
  <c r="N6390" i="1" s="1"/>
  <c r="H6390" i="1"/>
  <c r="M6390" i="1" s="1"/>
  <c r="K6362" i="1"/>
  <c r="L6362" i="1" s="1"/>
  <c r="J6362" i="1"/>
  <c r="O6362" i="1" s="1"/>
  <c r="I6362" i="1"/>
  <c r="N6362" i="1" s="1"/>
  <c r="H6362" i="1"/>
  <c r="M6362" i="1" s="1"/>
  <c r="K6334" i="1"/>
  <c r="L6334" i="1" s="1"/>
  <c r="J6334" i="1"/>
  <c r="O6334" i="1" s="1"/>
  <c r="H6334" i="1"/>
  <c r="M6334" i="1" s="1"/>
  <c r="K6278" i="1"/>
  <c r="L6278" i="1" s="1"/>
  <c r="J6278" i="1"/>
  <c r="O6278" i="1" s="1"/>
  <c r="I6278" i="1"/>
  <c r="N6278" i="1" s="1"/>
  <c r="H6278" i="1"/>
  <c r="M6278" i="1" s="1"/>
  <c r="K6250" i="1"/>
  <c r="L6250" i="1" s="1"/>
  <c r="J6250" i="1"/>
  <c r="O6250" i="1" s="1"/>
  <c r="I6250" i="1"/>
  <c r="N6250" i="1" s="1"/>
  <c r="H6250" i="1"/>
  <c r="M6250" i="1" s="1"/>
  <c r="K6222" i="1"/>
  <c r="L6222" i="1" s="1"/>
  <c r="J6222" i="1"/>
  <c r="O6222" i="1" s="1"/>
  <c r="I6222" i="1"/>
  <c r="N6222" i="1" s="1"/>
  <c r="H6222" i="1"/>
  <c r="M6222" i="1" s="1"/>
  <c r="K6194" i="1"/>
  <c r="L6194" i="1" s="1"/>
  <c r="J6194" i="1"/>
  <c r="O6194" i="1" s="1"/>
  <c r="I6194" i="1"/>
  <c r="N6194" i="1" s="1"/>
  <c r="H6194" i="1"/>
  <c r="M6194" i="1" s="1"/>
  <c r="K6166" i="1"/>
  <c r="L6166" i="1" s="1"/>
  <c r="J6166" i="1"/>
  <c r="O6166" i="1" s="1"/>
  <c r="I6166" i="1"/>
  <c r="N6166" i="1" s="1"/>
  <c r="H6166" i="1"/>
  <c r="M6166" i="1" s="1"/>
  <c r="K6138" i="1"/>
  <c r="L6138" i="1" s="1"/>
  <c r="J6138" i="1"/>
  <c r="O6138" i="1" s="1"/>
  <c r="I6138" i="1"/>
  <c r="N6138" i="1" s="1"/>
  <c r="H6138" i="1"/>
  <c r="M6138" i="1" s="1"/>
  <c r="K6110" i="1"/>
  <c r="L6110" i="1" s="1"/>
  <c r="J6110" i="1"/>
  <c r="O6110" i="1" s="1"/>
  <c r="I6110" i="1"/>
  <c r="N6110" i="1" s="1"/>
  <c r="H6110" i="1"/>
  <c r="M6110" i="1" s="1"/>
  <c r="K6054" i="1"/>
  <c r="L6054" i="1" s="1"/>
  <c r="J6054" i="1"/>
  <c r="O6054" i="1" s="1"/>
  <c r="I6054" i="1"/>
  <c r="N6054" i="1" s="1"/>
  <c r="H6054" i="1"/>
  <c r="M6054" i="1" s="1"/>
  <c r="K6026" i="1"/>
  <c r="L6026" i="1" s="1"/>
  <c r="J6026" i="1"/>
  <c r="O6026" i="1" s="1"/>
  <c r="I6026" i="1"/>
  <c r="N6026" i="1" s="1"/>
  <c r="H6026" i="1"/>
  <c r="M6026" i="1" s="1"/>
  <c r="K5998" i="1"/>
  <c r="L5998" i="1" s="1"/>
  <c r="J5998" i="1"/>
  <c r="O5998" i="1" s="1"/>
  <c r="I5998" i="1"/>
  <c r="N5998" i="1" s="1"/>
  <c r="H5998" i="1"/>
  <c r="M5998" i="1" s="1"/>
  <c r="K5970" i="1"/>
  <c r="L5970" i="1" s="1"/>
  <c r="J5970" i="1"/>
  <c r="O5970" i="1" s="1"/>
  <c r="I5970" i="1"/>
  <c r="N5970" i="1" s="1"/>
  <c r="H5970" i="1"/>
  <c r="M5970" i="1" s="1"/>
  <c r="K5942" i="1"/>
  <c r="L5942" i="1" s="1"/>
  <c r="J5942" i="1"/>
  <c r="O5942" i="1" s="1"/>
  <c r="I5942" i="1"/>
  <c r="N5942" i="1" s="1"/>
  <c r="H5942" i="1"/>
  <c r="M5942" i="1" s="1"/>
  <c r="K5914" i="1"/>
  <c r="L5914" i="1" s="1"/>
  <c r="J5914" i="1"/>
  <c r="O5914" i="1" s="1"/>
  <c r="I5914" i="1"/>
  <c r="N5914" i="1" s="1"/>
  <c r="H5914" i="1"/>
  <c r="M5914" i="1" s="1"/>
  <c r="K5886" i="1"/>
  <c r="L5886" i="1" s="1"/>
  <c r="J5886" i="1"/>
  <c r="O5886" i="1" s="1"/>
  <c r="I5886" i="1"/>
  <c r="N5886" i="1" s="1"/>
  <c r="H5886" i="1"/>
  <c r="M5886" i="1" s="1"/>
  <c r="K5858" i="1"/>
  <c r="L5858" i="1" s="1"/>
  <c r="J5858" i="1"/>
  <c r="O5858" i="1" s="1"/>
  <c r="I5858" i="1"/>
  <c r="N5858" i="1" s="1"/>
  <c r="H5858" i="1"/>
  <c r="M5858" i="1" s="1"/>
  <c r="K5830" i="1"/>
  <c r="L5830" i="1" s="1"/>
  <c r="J5830" i="1"/>
  <c r="O5830" i="1" s="1"/>
  <c r="I5830" i="1"/>
  <c r="N5830" i="1" s="1"/>
  <c r="H5830" i="1"/>
  <c r="M5830" i="1" s="1"/>
  <c r="K5802" i="1"/>
  <c r="L5802" i="1" s="1"/>
  <c r="J5802" i="1"/>
  <c r="O5802" i="1" s="1"/>
  <c r="I5802" i="1"/>
  <c r="N5802" i="1" s="1"/>
  <c r="H5802" i="1"/>
  <c r="M5802" i="1" s="1"/>
  <c r="K5774" i="1"/>
  <c r="L5774" i="1" s="1"/>
  <c r="J5774" i="1"/>
  <c r="O5774" i="1" s="1"/>
  <c r="H5774" i="1"/>
  <c r="M5774" i="1" s="1"/>
  <c r="K5746" i="1"/>
  <c r="L5746" i="1" s="1"/>
  <c r="J5746" i="1"/>
  <c r="O5746" i="1" s="1"/>
  <c r="I5746" i="1"/>
  <c r="N5746" i="1" s="1"/>
  <c r="H5746" i="1"/>
  <c r="M5746" i="1" s="1"/>
  <c r="K5718" i="1"/>
  <c r="L5718" i="1" s="1"/>
  <c r="J5718" i="1"/>
  <c r="O5718" i="1" s="1"/>
  <c r="I5718" i="1"/>
  <c r="N5718" i="1" s="1"/>
  <c r="H5718" i="1"/>
  <c r="M5718" i="1" s="1"/>
  <c r="K5690" i="1"/>
  <c r="L5690" i="1" s="1"/>
  <c r="J5690" i="1"/>
  <c r="O5690" i="1" s="1"/>
  <c r="I5690" i="1"/>
  <c r="N5690" i="1" s="1"/>
  <c r="H5690" i="1"/>
  <c r="M5690" i="1" s="1"/>
  <c r="K5662" i="1"/>
  <c r="L5662" i="1" s="1"/>
  <c r="J5662" i="1"/>
  <c r="O5662" i="1" s="1"/>
  <c r="I5662" i="1"/>
  <c r="N5662" i="1" s="1"/>
  <c r="H5662" i="1"/>
  <c r="M5662" i="1" s="1"/>
  <c r="K5634" i="1"/>
  <c r="L5634" i="1" s="1"/>
  <c r="J5634" i="1"/>
  <c r="O5634" i="1" s="1"/>
  <c r="I5634" i="1"/>
  <c r="N5634" i="1" s="1"/>
  <c r="H5634" i="1"/>
  <c r="M5634" i="1" s="1"/>
  <c r="K5606" i="1"/>
  <c r="L5606" i="1" s="1"/>
  <c r="J5606" i="1"/>
  <c r="O5606" i="1" s="1"/>
  <c r="I5606" i="1"/>
  <c r="N5606" i="1" s="1"/>
  <c r="H5606" i="1"/>
  <c r="M5606" i="1" s="1"/>
  <c r="K5578" i="1"/>
  <c r="L5578" i="1" s="1"/>
  <c r="J5578" i="1"/>
  <c r="O5578" i="1" s="1"/>
  <c r="I5578" i="1"/>
  <c r="N5578" i="1" s="1"/>
  <c r="H5578" i="1"/>
  <c r="M5578" i="1" s="1"/>
  <c r="K5550" i="1"/>
  <c r="L5550" i="1" s="1"/>
  <c r="J5550" i="1"/>
  <c r="O5550" i="1" s="1"/>
  <c r="H5550" i="1"/>
  <c r="M5550" i="1" s="1"/>
  <c r="K5494" i="1"/>
  <c r="L5494" i="1" s="1"/>
  <c r="J5494" i="1"/>
  <c r="O5494" i="1" s="1"/>
  <c r="I5494" i="1"/>
  <c r="N5494" i="1" s="1"/>
  <c r="H5494" i="1"/>
  <c r="M5494" i="1" s="1"/>
  <c r="K5466" i="1"/>
  <c r="L5466" i="1" s="1"/>
  <c r="J5466" i="1"/>
  <c r="O5466" i="1" s="1"/>
  <c r="I5466" i="1"/>
  <c r="N5466" i="1" s="1"/>
  <c r="H5466" i="1"/>
  <c r="M5466" i="1" s="1"/>
  <c r="K5438" i="1"/>
  <c r="L5438" i="1" s="1"/>
  <c r="J5438" i="1"/>
  <c r="O5438" i="1" s="1"/>
  <c r="I5438" i="1"/>
  <c r="N5438" i="1" s="1"/>
  <c r="H5438" i="1"/>
  <c r="M5438" i="1" s="1"/>
  <c r="K5410" i="1"/>
  <c r="L5410" i="1" s="1"/>
  <c r="J5410" i="1"/>
  <c r="O5410" i="1" s="1"/>
  <c r="I5410" i="1"/>
  <c r="N5410" i="1" s="1"/>
  <c r="H5410" i="1"/>
  <c r="M5410" i="1" s="1"/>
  <c r="K5382" i="1"/>
  <c r="L5382" i="1" s="1"/>
  <c r="J5382" i="1"/>
  <c r="O5382" i="1" s="1"/>
  <c r="I5382" i="1"/>
  <c r="N5382" i="1" s="1"/>
  <c r="H5382" i="1"/>
  <c r="M5382" i="1" s="1"/>
  <c r="K5354" i="1"/>
  <c r="L5354" i="1" s="1"/>
  <c r="J5354" i="1"/>
  <c r="O5354" i="1" s="1"/>
  <c r="I5354" i="1"/>
  <c r="N5354" i="1" s="1"/>
  <c r="H5354" i="1"/>
  <c r="M5354" i="1" s="1"/>
  <c r="K5326" i="1"/>
  <c r="L5326" i="1" s="1"/>
  <c r="J5326" i="1"/>
  <c r="O5326" i="1" s="1"/>
  <c r="I5326" i="1"/>
  <c r="N5326" i="1" s="1"/>
  <c r="H5326" i="1"/>
  <c r="M5326" i="1" s="1"/>
  <c r="K5270" i="1"/>
  <c r="L5270" i="1" s="1"/>
  <c r="J5270" i="1"/>
  <c r="O5270" i="1" s="1"/>
  <c r="I5270" i="1"/>
  <c r="N5270" i="1" s="1"/>
  <c r="H5270" i="1"/>
  <c r="M5270" i="1" s="1"/>
  <c r="K5242" i="1"/>
  <c r="L5242" i="1" s="1"/>
  <c r="J5242" i="1"/>
  <c r="O5242" i="1" s="1"/>
  <c r="I5242" i="1"/>
  <c r="N5242" i="1" s="1"/>
  <c r="H5242" i="1"/>
  <c r="M5242" i="1" s="1"/>
  <c r="K5214" i="1"/>
  <c r="L5214" i="1" s="1"/>
  <c r="J5214" i="1"/>
  <c r="O5214" i="1" s="1"/>
  <c r="I5214" i="1"/>
  <c r="N5214" i="1" s="1"/>
  <c r="H5214" i="1"/>
  <c r="M5214" i="1" s="1"/>
  <c r="K5186" i="1"/>
  <c r="L5186" i="1" s="1"/>
  <c r="J5186" i="1"/>
  <c r="O5186" i="1" s="1"/>
  <c r="I5186" i="1"/>
  <c r="N5186" i="1" s="1"/>
  <c r="H5186" i="1"/>
  <c r="M5186" i="1" s="1"/>
  <c r="K5158" i="1"/>
  <c r="L5158" i="1" s="1"/>
  <c r="J5158" i="1"/>
  <c r="O5158" i="1" s="1"/>
  <c r="I5158" i="1"/>
  <c r="N5158" i="1" s="1"/>
  <c r="H5158" i="1"/>
  <c r="M5158" i="1" s="1"/>
  <c r="K5130" i="1"/>
  <c r="L5130" i="1" s="1"/>
  <c r="J5130" i="1"/>
  <c r="O5130" i="1" s="1"/>
  <c r="I5130" i="1"/>
  <c r="N5130" i="1" s="1"/>
  <c r="H5130" i="1"/>
  <c r="M5130" i="1" s="1"/>
  <c r="K5102" i="1"/>
  <c r="L5102" i="1" s="1"/>
  <c r="J5102" i="1"/>
  <c r="O5102" i="1" s="1"/>
  <c r="I5102" i="1"/>
  <c r="N5102" i="1" s="1"/>
  <c r="H5102" i="1"/>
  <c r="M5102" i="1" s="1"/>
  <c r="K5074" i="1"/>
  <c r="L5074" i="1" s="1"/>
  <c r="J5074" i="1"/>
  <c r="O5074" i="1" s="1"/>
  <c r="I5074" i="1"/>
  <c r="N5074" i="1" s="1"/>
  <c r="H5074" i="1"/>
  <c r="M5074" i="1" s="1"/>
  <c r="K5046" i="1"/>
  <c r="L5046" i="1" s="1"/>
  <c r="J5046" i="1"/>
  <c r="O5046" i="1" s="1"/>
  <c r="I5046" i="1"/>
  <c r="N5046" i="1" s="1"/>
  <c r="H5046" i="1"/>
  <c r="M5046" i="1" s="1"/>
  <c r="K5018" i="1"/>
  <c r="L5018" i="1" s="1"/>
  <c r="J5018" i="1"/>
  <c r="O5018" i="1" s="1"/>
  <c r="I5018" i="1"/>
  <c r="N5018" i="1" s="1"/>
  <c r="H5018" i="1"/>
  <c r="M5018" i="1" s="1"/>
  <c r="K4990" i="1"/>
  <c r="L4990" i="1" s="1"/>
  <c r="J4990" i="1"/>
  <c r="O4990" i="1" s="1"/>
  <c r="H4990" i="1"/>
  <c r="M4990" i="1" s="1"/>
  <c r="K4962" i="1"/>
  <c r="L4962" i="1" s="1"/>
  <c r="J4962" i="1"/>
  <c r="O4962" i="1" s="1"/>
  <c r="I4962" i="1"/>
  <c r="N4962" i="1" s="1"/>
  <c r="H4962" i="1"/>
  <c r="M4962" i="1" s="1"/>
  <c r="K4934" i="1"/>
  <c r="L4934" i="1" s="1"/>
  <c r="J4934" i="1"/>
  <c r="O4934" i="1" s="1"/>
  <c r="I4934" i="1"/>
  <c r="N4934" i="1" s="1"/>
  <c r="H4934" i="1"/>
  <c r="M4934" i="1" s="1"/>
  <c r="K4906" i="1"/>
  <c r="L4906" i="1" s="1"/>
  <c r="J4906" i="1"/>
  <c r="O4906" i="1" s="1"/>
  <c r="I4906" i="1"/>
  <c r="N4906" i="1" s="1"/>
  <c r="H4906" i="1"/>
  <c r="M4906" i="1" s="1"/>
  <c r="K4878" i="1"/>
  <c r="L4878" i="1" s="1"/>
  <c r="J4878" i="1"/>
  <c r="O4878" i="1" s="1"/>
  <c r="I4878" i="1"/>
  <c r="N4878" i="1" s="1"/>
  <c r="H4878" i="1"/>
  <c r="M4878" i="1" s="1"/>
  <c r="K4850" i="1"/>
  <c r="L4850" i="1" s="1"/>
  <c r="J4850" i="1"/>
  <c r="O4850" i="1" s="1"/>
  <c r="I4850" i="1"/>
  <c r="N4850" i="1" s="1"/>
  <c r="H4850" i="1"/>
  <c r="M4850" i="1" s="1"/>
  <c r="K4822" i="1"/>
  <c r="L4822" i="1" s="1"/>
  <c r="J4822" i="1"/>
  <c r="O4822" i="1" s="1"/>
  <c r="I4822" i="1"/>
  <c r="N4822" i="1" s="1"/>
  <c r="H4822" i="1"/>
  <c r="M4822" i="1" s="1"/>
  <c r="K4794" i="1"/>
  <c r="L4794" i="1" s="1"/>
  <c r="J4794" i="1"/>
  <c r="O4794" i="1" s="1"/>
  <c r="I4794" i="1"/>
  <c r="N4794" i="1" s="1"/>
  <c r="H4794" i="1"/>
  <c r="M4794" i="1" s="1"/>
  <c r="J4766" i="1"/>
  <c r="O4766" i="1" s="1"/>
  <c r="I4766" i="1"/>
  <c r="N4766" i="1" s="1"/>
  <c r="H4766" i="1"/>
  <c r="M4766" i="1" s="1"/>
  <c r="K4710" i="1"/>
  <c r="L4710" i="1" s="1"/>
  <c r="J4710" i="1"/>
  <c r="O4710" i="1" s="1"/>
  <c r="I4710" i="1"/>
  <c r="N4710" i="1" s="1"/>
  <c r="H4710" i="1"/>
  <c r="M4710" i="1" s="1"/>
  <c r="K4682" i="1"/>
  <c r="L4682" i="1" s="1"/>
  <c r="J4682" i="1"/>
  <c r="O4682" i="1" s="1"/>
  <c r="I4682" i="1"/>
  <c r="N4682" i="1" s="1"/>
  <c r="H4682" i="1"/>
  <c r="M4682" i="1" s="1"/>
  <c r="K4654" i="1"/>
  <c r="L4654" i="1" s="1"/>
  <c r="J4654" i="1"/>
  <c r="O4654" i="1" s="1"/>
  <c r="I4654" i="1"/>
  <c r="N4654" i="1" s="1"/>
  <c r="H4654" i="1"/>
  <c r="M4654" i="1" s="1"/>
  <c r="K4626" i="1"/>
  <c r="L4626" i="1" s="1"/>
  <c r="J4626" i="1"/>
  <c r="O4626" i="1" s="1"/>
  <c r="I4626" i="1"/>
  <c r="N4626" i="1" s="1"/>
  <c r="H4626" i="1"/>
  <c r="M4626" i="1" s="1"/>
  <c r="K4598" i="1"/>
  <c r="L4598" i="1" s="1"/>
  <c r="J4598" i="1"/>
  <c r="O4598" i="1" s="1"/>
  <c r="I4598" i="1"/>
  <c r="N4598" i="1" s="1"/>
  <c r="H4598" i="1"/>
  <c r="M4598" i="1" s="1"/>
  <c r="K4570" i="1"/>
  <c r="L4570" i="1" s="1"/>
  <c r="J4570" i="1"/>
  <c r="O4570" i="1" s="1"/>
  <c r="I4570" i="1"/>
  <c r="N4570" i="1" s="1"/>
  <c r="H4570" i="1"/>
  <c r="M4570" i="1" s="1"/>
  <c r="K4542" i="1"/>
  <c r="L4542" i="1" s="1"/>
  <c r="J4542" i="1"/>
  <c r="O4542" i="1" s="1"/>
  <c r="I4542" i="1"/>
  <c r="N4542" i="1" s="1"/>
  <c r="H4542" i="1"/>
  <c r="M4542" i="1" s="1"/>
  <c r="K4486" i="1"/>
  <c r="L4486" i="1" s="1"/>
  <c r="J4486" i="1"/>
  <c r="O4486" i="1" s="1"/>
  <c r="I4486" i="1"/>
  <c r="N4486" i="1" s="1"/>
  <c r="H4486" i="1"/>
  <c r="M4486" i="1" s="1"/>
  <c r="K4458" i="1"/>
  <c r="L4458" i="1" s="1"/>
  <c r="J4458" i="1"/>
  <c r="O4458" i="1" s="1"/>
  <c r="I4458" i="1"/>
  <c r="N4458" i="1" s="1"/>
  <c r="H4458" i="1"/>
  <c r="M4458" i="1" s="1"/>
  <c r="K4430" i="1"/>
  <c r="L4430" i="1" s="1"/>
  <c r="J4430" i="1"/>
  <c r="O4430" i="1" s="1"/>
  <c r="I4430" i="1"/>
  <c r="N4430" i="1" s="1"/>
  <c r="H4430" i="1"/>
  <c r="M4430" i="1" s="1"/>
  <c r="K4402" i="1"/>
  <c r="L4402" i="1" s="1"/>
  <c r="J4402" i="1"/>
  <c r="O4402" i="1" s="1"/>
  <c r="I4402" i="1"/>
  <c r="N4402" i="1" s="1"/>
  <c r="H4402" i="1"/>
  <c r="M4402" i="1" s="1"/>
  <c r="K4374" i="1"/>
  <c r="L4374" i="1" s="1"/>
  <c r="J4374" i="1"/>
  <c r="O4374" i="1" s="1"/>
  <c r="I4374" i="1"/>
  <c r="N4374" i="1" s="1"/>
  <c r="H4374" i="1"/>
  <c r="M4374" i="1" s="1"/>
  <c r="K4346" i="1"/>
  <c r="L4346" i="1" s="1"/>
  <c r="J4346" i="1"/>
  <c r="O4346" i="1" s="1"/>
  <c r="I4346" i="1"/>
  <c r="N4346" i="1" s="1"/>
  <c r="H4346" i="1"/>
  <c r="M4346" i="1" s="1"/>
  <c r="K4171" i="1"/>
  <c r="L4171" i="1" s="1"/>
  <c r="J4171" i="1"/>
  <c r="O4171" i="1" s="1"/>
  <c r="I4171" i="1"/>
  <c r="N4171" i="1" s="1"/>
  <c r="H4171" i="1"/>
  <c r="M4171" i="1" s="1"/>
  <c r="K4230" i="1"/>
  <c r="L4230" i="1" s="1"/>
  <c r="J4230" i="1"/>
  <c r="O4230" i="1" s="1"/>
  <c r="I4230" i="1"/>
  <c r="N4230" i="1" s="1"/>
  <c r="H4230" i="1"/>
  <c r="M4230" i="1" s="1"/>
  <c r="K4178" i="1"/>
  <c r="L4178" i="1" s="1"/>
  <c r="J4178" i="1"/>
  <c r="O4178" i="1" s="1"/>
  <c r="I4178" i="1"/>
  <c r="N4178" i="1" s="1"/>
  <c r="H4178" i="1"/>
  <c r="M4178" i="1" s="1"/>
  <c r="K4316" i="1"/>
  <c r="L4316" i="1" s="1"/>
  <c r="J4316" i="1"/>
  <c r="O4316" i="1" s="1"/>
  <c r="I4316" i="1"/>
  <c r="N4316" i="1" s="1"/>
  <c r="H4316" i="1"/>
  <c r="M4316" i="1" s="1"/>
  <c r="K3958" i="1"/>
  <c r="L3958" i="1" s="1"/>
  <c r="J3958" i="1"/>
  <c r="O3958" i="1" s="1"/>
  <c r="H3958" i="1"/>
  <c r="M3958" i="1" s="1"/>
  <c r="K4144" i="1"/>
  <c r="L4144" i="1" s="1"/>
  <c r="J4144" i="1"/>
  <c r="O4144" i="1" s="1"/>
  <c r="I4144" i="1"/>
  <c r="N4144" i="1" s="1"/>
  <c r="H4144" i="1"/>
  <c r="M4144" i="1" s="1"/>
  <c r="K4301" i="1"/>
  <c r="L4301" i="1" s="1"/>
  <c r="J4301" i="1"/>
  <c r="O4301" i="1" s="1"/>
  <c r="I4301" i="1"/>
  <c r="N4301" i="1" s="1"/>
  <c r="H4301" i="1"/>
  <c r="M4301" i="1" s="1"/>
  <c r="K4100" i="1"/>
  <c r="L4100" i="1" s="1"/>
  <c r="J4100" i="1"/>
  <c r="O4100" i="1" s="1"/>
  <c r="I4100" i="1"/>
  <c r="N4100" i="1" s="1"/>
  <c r="H4100" i="1"/>
  <c r="M4100" i="1" s="1"/>
  <c r="K3203" i="1"/>
  <c r="L3203" i="1" s="1"/>
  <c r="J3203" i="1"/>
  <c r="O3203" i="1" s="1"/>
  <c r="I3203" i="1"/>
  <c r="N3203" i="1" s="1"/>
  <c r="H3203" i="1"/>
  <c r="M3203" i="1" s="1"/>
  <c r="K4259" i="1"/>
  <c r="L4259" i="1" s="1"/>
  <c r="J4259" i="1"/>
  <c r="O4259" i="1" s="1"/>
  <c r="I4259" i="1"/>
  <c r="N4259" i="1" s="1"/>
  <c r="H4259" i="1"/>
  <c r="M4259" i="1" s="1"/>
  <c r="K3157" i="1"/>
  <c r="L3157" i="1" s="1"/>
  <c r="J3157" i="1"/>
  <c r="O3157" i="1" s="1"/>
  <c r="I3157" i="1"/>
  <c r="N3157" i="1" s="1"/>
  <c r="H3157" i="1"/>
  <c r="M3157" i="1" s="1"/>
  <c r="K3441" i="1"/>
  <c r="L3441" i="1" s="1"/>
  <c r="J3441" i="1"/>
  <c r="O3441" i="1" s="1"/>
  <c r="I3441" i="1"/>
  <c r="N3441" i="1" s="1"/>
  <c r="H3441" i="1"/>
  <c r="M3441" i="1" s="1"/>
  <c r="K3554" i="1"/>
  <c r="L3554" i="1" s="1"/>
  <c r="J3554" i="1"/>
  <c r="O3554" i="1" s="1"/>
  <c r="H3554" i="1"/>
  <c r="M3554" i="1" s="1"/>
  <c r="K3705" i="1"/>
  <c r="L3705" i="1" s="1"/>
  <c r="J3705" i="1"/>
  <c r="O3705" i="1" s="1"/>
  <c r="I3705" i="1"/>
  <c r="N3705" i="1" s="1"/>
  <c r="H3705" i="1"/>
  <c r="M3705" i="1" s="1"/>
  <c r="K3666" i="1"/>
  <c r="L3666" i="1" s="1"/>
  <c r="J3666" i="1"/>
  <c r="O3666" i="1" s="1"/>
  <c r="I3666" i="1"/>
  <c r="N3666" i="1" s="1"/>
  <c r="H3666" i="1"/>
  <c r="M3666" i="1" s="1"/>
  <c r="K3893" i="1"/>
  <c r="L3893" i="1" s="1"/>
  <c r="J3893" i="1"/>
  <c r="O3893" i="1" s="1"/>
  <c r="I3893" i="1"/>
  <c r="N3893" i="1" s="1"/>
  <c r="H3893" i="1"/>
  <c r="M3893" i="1" s="1"/>
  <c r="K3339" i="1"/>
  <c r="L3339" i="1" s="1"/>
  <c r="J3339" i="1"/>
  <c r="O3339" i="1" s="1"/>
  <c r="I3339" i="1"/>
  <c r="N3339" i="1" s="1"/>
  <c r="H3339" i="1"/>
  <c r="M3339" i="1" s="1"/>
  <c r="K2877" i="1"/>
  <c r="L2877" i="1" s="1"/>
  <c r="J2877" i="1"/>
  <c r="O2877" i="1" s="1"/>
  <c r="I2877" i="1"/>
  <c r="N2877" i="1" s="1"/>
  <c r="H2877" i="1"/>
  <c r="M2877" i="1" s="1"/>
  <c r="K3765" i="1"/>
  <c r="L3765" i="1" s="1"/>
  <c r="J3765" i="1"/>
  <c r="O3765" i="1" s="1"/>
  <c r="I3765" i="1"/>
  <c r="N3765" i="1" s="1"/>
  <c r="H3765" i="1"/>
  <c r="M3765" i="1" s="1"/>
  <c r="K3050" i="1"/>
  <c r="L3050" i="1" s="1"/>
  <c r="J3050" i="1"/>
  <c r="O3050" i="1" s="1"/>
  <c r="I3050" i="1"/>
  <c r="N3050" i="1" s="1"/>
  <c r="H3050" i="1"/>
  <c r="M3050" i="1" s="1"/>
  <c r="K4162" i="1"/>
  <c r="L4162" i="1" s="1"/>
  <c r="J4162" i="1"/>
  <c r="O4162" i="1" s="1"/>
  <c r="I4162" i="1"/>
  <c r="N4162" i="1" s="1"/>
  <c r="H4162" i="1"/>
  <c r="M4162" i="1" s="1"/>
  <c r="K4256" i="1"/>
  <c r="L4256" i="1" s="1"/>
  <c r="J4256" i="1"/>
  <c r="O4256" i="1" s="1"/>
  <c r="I4256" i="1"/>
  <c r="N4256" i="1" s="1"/>
  <c r="H4256" i="1"/>
  <c r="M4256" i="1" s="1"/>
  <c r="K3131" i="1"/>
  <c r="L3131" i="1" s="1"/>
  <c r="J3131" i="1"/>
  <c r="O3131" i="1" s="1"/>
  <c r="I3131" i="1"/>
  <c r="N3131" i="1" s="1"/>
  <c r="H3131" i="1"/>
  <c r="M3131" i="1" s="1"/>
  <c r="K3537" i="1"/>
  <c r="L3537" i="1" s="1"/>
  <c r="J3537" i="1"/>
  <c r="O3537" i="1" s="1"/>
  <c r="H3537" i="1"/>
  <c r="M3537" i="1" s="1"/>
  <c r="I3537" i="1"/>
  <c r="N3537" i="1" s="1"/>
  <c r="K3628" i="1"/>
  <c r="L3628" i="1" s="1"/>
  <c r="J3628" i="1"/>
  <c r="O3628" i="1" s="1"/>
  <c r="I3628" i="1"/>
  <c r="N3628" i="1" s="1"/>
  <c r="H3628" i="1"/>
  <c r="M3628" i="1" s="1"/>
  <c r="K3853" i="1"/>
  <c r="L3853" i="1" s="1"/>
  <c r="J3853" i="1"/>
  <c r="O3853" i="1" s="1"/>
  <c r="I3853" i="1"/>
  <c r="N3853" i="1" s="1"/>
  <c r="H3853" i="1"/>
  <c r="M3853" i="1" s="1"/>
  <c r="K3927" i="1"/>
  <c r="L3927" i="1" s="1"/>
  <c r="J3927" i="1"/>
  <c r="O3927" i="1" s="1"/>
  <c r="I3927" i="1"/>
  <c r="N3927" i="1" s="1"/>
  <c r="H3927" i="1"/>
  <c r="M3927" i="1" s="1"/>
  <c r="K3004" i="1"/>
  <c r="L3004" i="1" s="1"/>
  <c r="J3004" i="1"/>
  <c r="O3004" i="1" s="1"/>
  <c r="I3004" i="1"/>
  <c r="N3004" i="1" s="1"/>
  <c r="H3004" i="1"/>
  <c r="M3004" i="1" s="1"/>
  <c r="K2960" i="1"/>
  <c r="L2960" i="1" s="1"/>
  <c r="J2960" i="1"/>
  <c r="O2960" i="1" s="1"/>
  <c r="I2960" i="1"/>
  <c r="N2960" i="1" s="1"/>
  <c r="H2960" i="1"/>
  <c r="M2960" i="1" s="1"/>
  <c r="K3660" i="1"/>
  <c r="L3660" i="1" s="1"/>
  <c r="J3660" i="1"/>
  <c r="O3660" i="1" s="1"/>
  <c r="I3660" i="1"/>
  <c r="N3660" i="1" s="1"/>
  <c r="H3660" i="1"/>
  <c r="M3660" i="1" s="1"/>
  <c r="K3852" i="1"/>
  <c r="L3852" i="1" s="1"/>
  <c r="J3852" i="1"/>
  <c r="O3852" i="1" s="1"/>
  <c r="H3852" i="1"/>
  <c r="M3852" i="1" s="1"/>
  <c r="K4232" i="1"/>
  <c r="L4232" i="1" s="1"/>
  <c r="J4232" i="1"/>
  <c r="O4232" i="1" s="1"/>
  <c r="I4232" i="1"/>
  <c r="N4232" i="1" s="1"/>
  <c r="H4232" i="1"/>
  <c r="M4232" i="1" s="1"/>
  <c r="K3067" i="1"/>
  <c r="L3067" i="1" s="1"/>
  <c r="J3067" i="1"/>
  <c r="O3067" i="1" s="1"/>
  <c r="I3067" i="1"/>
  <c r="N3067" i="1" s="1"/>
  <c r="H3067" i="1"/>
  <c r="M3067" i="1" s="1"/>
  <c r="K3870" i="1"/>
  <c r="L3870" i="1" s="1"/>
  <c r="J3870" i="1"/>
  <c r="O3870" i="1" s="1"/>
  <c r="I3870" i="1"/>
  <c r="N3870" i="1" s="1"/>
  <c r="H3870" i="1"/>
  <c r="M3870" i="1" s="1"/>
  <c r="K2892" i="1"/>
  <c r="L2892" i="1" s="1"/>
  <c r="J2892" i="1"/>
  <c r="O2892" i="1" s="1"/>
  <c r="I2892" i="1"/>
  <c r="N2892" i="1" s="1"/>
  <c r="H2892" i="1"/>
  <c r="M2892" i="1" s="1"/>
  <c r="K3568" i="1"/>
  <c r="L3568" i="1" s="1"/>
  <c r="J3568" i="1"/>
  <c r="O3568" i="1" s="1"/>
  <c r="I3568" i="1"/>
  <c r="N3568" i="1" s="1"/>
  <c r="H3568" i="1"/>
  <c r="M3568" i="1" s="1"/>
  <c r="K2986" i="1"/>
  <c r="L2986" i="1" s="1"/>
  <c r="J2986" i="1"/>
  <c r="O2986" i="1" s="1"/>
  <c r="I2986" i="1"/>
  <c r="N2986" i="1" s="1"/>
  <c r="H2986" i="1"/>
  <c r="M2986" i="1" s="1"/>
  <c r="K4072" i="1"/>
  <c r="L4072" i="1" s="1"/>
  <c r="J4072" i="1"/>
  <c r="O4072" i="1" s="1"/>
  <c r="I4072" i="1"/>
  <c r="N4072" i="1" s="1"/>
  <c r="H4072" i="1"/>
  <c r="M4072" i="1" s="1"/>
  <c r="K3648" i="1"/>
  <c r="L3648" i="1" s="1"/>
  <c r="J3648" i="1"/>
  <c r="O3648" i="1" s="1"/>
  <c r="I3648" i="1"/>
  <c r="N3648" i="1" s="1"/>
  <c r="K2947" i="1"/>
  <c r="L2947" i="1" s="1"/>
  <c r="J2947" i="1"/>
  <c r="O2947" i="1" s="1"/>
  <c r="I2947" i="1"/>
  <c r="N2947" i="1" s="1"/>
  <c r="H2947" i="1"/>
  <c r="M2947" i="1" s="1"/>
  <c r="K4094" i="1"/>
  <c r="L4094" i="1" s="1"/>
  <c r="J4094" i="1"/>
  <c r="O4094" i="1" s="1"/>
  <c r="I4094" i="1"/>
  <c r="N4094" i="1" s="1"/>
  <c r="H4094" i="1"/>
  <c r="M4094" i="1" s="1"/>
  <c r="K3624" i="1"/>
  <c r="L3624" i="1" s="1"/>
  <c r="J3624" i="1"/>
  <c r="O3624" i="1" s="1"/>
  <c r="I3624" i="1"/>
  <c r="N3624" i="1" s="1"/>
  <c r="H3624" i="1"/>
  <c r="M3624" i="1" s="1"/>
  <c r="K3962" i="1"/>
  <c r="L3962" i="1" s="1"/>
  <c r="J3962" i="1"/>
  <c r="O3962" i="1" s="1"/>
  <c r="I3962" i="1"/>
  <c r="N3962" i="1" s="1"/>
  <c r="H3962" i="1"/>
  <c r="M3962" i="1" s="1"/>
  <c r="K3531" i="1"/>
  <c r="L3531" i="1" s="1"/>
  <c r="J3531" i="1"/>
  <c r="O3531" i="1" s="1"/>
  <c r="I3531" i="1"/>
  <c r="N3531" i="1" s="1"/>
  <c r="H3531" i="1"/>
  <c r="M3531" i="1" s="1"/>
  <c r="K4093" i="1"/>
  <c r="L4093" i="1" s="1"/>
  <c r="J4093" i="1"/>
  <c r="O4093" i="1" s="1"/>
  <c r="I4093" i="1"/>
  <c r="N4093" i="1" s="1"/>
  <c r="H4093" i="1"/>
  <c r="M4093" i="1" s="1"/>
  <c r="K4202" i="1"/>
  <c r="L4202" i="1" s="1"/>
  <c r="J4202" i="1"/>
  <c r="O4202" i="1" s="1"/>
  <c r="I4202" i="1"/>
  <c r="N4202" i="1" s="1"/>
  <c r="H4202" i="1"/>
  <c r="M4202" i="1" s="1"/>
  <c r="K3541" i="1"/>
  <c r="L3541" i="1" s="1"/>
  <c r="J3541" i="1"/>
  <c r="O3541" i="1" s="1"/>
  <c r="I3541" i="1"/>
  <c r="N3541" i="1" s="1"/>
  <c r="H3541" i="1"/>
  <c r="M3541" i="1" s="1"/>
  <c r="K4172" i="1"/>
  <c r="L4172" i="1" s="1"/>
  <c r="J4172" i="1"/>
  <c r="O4172" i="1" s="1"/>
  <c r="I4172" i="1"/>
  <c r="N4172" i="1" s="1"/>
  <c r="H4172" i="1"/>
  <c r="M4172" i="1" s="1"/>
  <c r="K4120" i="1"/>
  <c r="L4120" i="1" s="1"/>
  <c r="J4120" i="1"/>
  <c r="O4120" i="1" s="1"/>
  <c r="I4120" i="1"/>
  <c r="N4120" i="1" s="1"/>
  <c r="H4120" i="1"/>
  <c r="M4120" i="1" s="1"/>
  <c r="K2275" i="1"/>
  <c r="L2275" i="1" s="1"/>
  <c r="J2275" i="1"/>
  <c r="O2275" i="1" s="1"/>
  <c r="I2275" i="1"/>
  <c r="N2275" i="1" s="1"/>
  <c r="H2275" i="1"/>
  <c r="M2275" i="1" s="1"/>
  <c r="K2470" i="1"/>
  <c r="L2470" i="1" s="1"/>
  <c r="J2470" i="1"/>
  <c r="O2470" i="1" s="1"/>
  <c r="I2470" i="1"/>
  <c r="N2470" i="1" s="1"/>
  <c r="H2470" i="1"/>
  <c r="M2470" i="1" s="1"/>
  <c r="K2020" i="1"/>
  <c r="L2020" i="1" s="1"/>
  <c r="J2020" i="1"/>
  <c r="O2020" i="1" s="1"/>
  <c r="I2020" i="1"/>
  <c r="N2020" i="1" s="1"/>
  <c r="H2020" i="1"/>
  <c r="M2020" i="1" s="1"/>
  <c r="K2060" i="1"/>
  <c r="L2060" i="1" s="1"/>
  <c r="J2060" i="1"/>
  <c r="O2060" i="1" s="1"/>
  <c r="I2060" i="1"/>
  <c r="N2060" i="1" s="1"/>
  <c r="H2060" i="1"/>
  <c r="M2060" i="1" s="1"/>
  <c r="K2522" i="1"/>
  <c r="L2522" i="1" s="1"/>
  <c r="J2522" i="1"/>
  <c r="O2522" i="1" s="1"/>
  <c r="I2522" i="1"/>
  <c r="N2522" i="1" s="1"/>
  <c r="H2522" i="1"/>
  <c r="M2522" i="1" s="1"/>
  <c r="K1916" i="1"/>
  <c r="L1916" i="1" s="1"/>
  <c r="J1916" i="1"/>
  <c r="O1916" i="1" s="1"/>
  <c r="I1916" i="1"/>
  <c r="N1916" i="1" s="1"/>
  <c r="H1916" i="1"/>
  <c r="M1916" i="1" s="1"/>
  <c r="K2019" i="1"/>
  <c r="L2019" i="1" s="1"/>
  <c r="J2019" i="1"/>
  <c r="O2019" i="1" s="1"/>
  <c r="I2019" i="1"/>
  <c r="N2019" i="1" s="1"/>
  <c r="H2019" i="1"/>
  <c r="M2019" i="1" s="1"/>
  <c r="K1797" i="1"/>
  <c r="L1797" i="1" s="1"/>
  <c r="J1797" i="1"/>
  <c r="O1797" i="1" s="1"/>
  <c r="H1797" i="1"/>
  <c r="M1797" i="1" s="1"/>
  <c r="K2604" i="1"/>
  <c r="L2604" i="1" s="1"/>
  <c r="J2604" i="1"/>
  <c r="O2604" i="1" s="1"/>
  <c r="I2604" i="1"/>
  <c r="N2604" i="1" s="1"/>
  <c r="H2604" i="1"/>
  <c r="M2604" i="1" s="1"/>
  <c r="K1498" i="1"/>
  <c r="L1498" i="1" s="1"/>
  <c r="J1498" i="1"/>
  <c r="O1498" i="1" s="1"/>
  <c r="I1498" i="1"/>
  <c r="N1498" i="1" s="1"/>
  <c r="H1498" i="1"/>
  <c r="M1498" i="1" s="1"/>
  <c r="K2782" i="1"/>
  <c r="L2782" i="1" s="1"/>
  <c r="J2782" i="1"/>
  <c r="O2782" i="1" s="1"/>
  <c r="I2782" i="1"/>
  <c r="N2782" i="1" s="1"/>
  <c r="H2782" i="1"/>
  <c r="M2782" i="1" s="1"/>
  <c r="K1551" i="1"/>
  <c r="L1551" i="1" s="1"/>
  <c r="J1551" i="1"/>
  <c r="O1551" i="1" s="1"/>
  <c r="I1551" i="1"/>
  <c r="N1551" i="1" s="1"/>
  <c r="H1551" i="1"/>
  <c r="M1551" i="1" s="1"/>
  <c r="K1683" i="1"/>
  <c r="L1683" i="1" s="1"/>
  <c r="J1683" i="1"/>
  <c r="O1683" i="1" s="1"/>
  <c r="I1683" i="1"/>
  <c r="N1683" i="1" s="1"/>
  <c r="H1683" i="1"/>
  <c r="M1683" i="1" s="1"/>
  <c r="K1863" i="1"/>
  <c r="L1863" i="1" s="1"/>
  <c r="J1863" i="1"/>
  <c r="O1863" i="1" s="1"/>
  <c r="I1863" i="1"/>
  <c r="N1863" i="1" s="1"/>
  <c r="H1863" i="1"/>
  <c r="M1863" i="1" s="1"/>
  <c r="K2126" i="1"/>
  <c r="L2126" i="1" s="1"/>
  <c r="J2126" i="1"/>
  <c r="O2126" i="1" s="1"/>
  <c r="I2126" i="1"/>
  <c r="N2126" i="1" s="1"/>
  <c r="H2126" i="1"/>
  <c r="M2126" i="1" s="1"/>
  <c r="K2291" i="1"/>
  <c r="L2291" i="1" s="1"/>
  <c r="J2291" i="1"/>
  <c r="O2291" i="1" s="1"/>
  <c r="H2291" i="1"/>
  <c r="M2291" i="1" s="1"/>
  <c r="K1803" i="1"/>
  <c r="L1803" i="1" s="1"/>
  <c r="J1803" i="1"/>
  <c r="O1803" i="1" s="1"/>
  <c r="I1803" i="1"/>
  <c r="N1803" i="1" s="1"/>
  <c r="H1803" i="1"/>
  <c r="M1803" i="1" s="1"/>
  <c r="K1781" i="1"/>
  <c r="L1781" i="1" s="1"/>
  <c r="J1781" i="1"/>
  <c r="O1781" i="1" s="1"/>
  <c r="I1781" i="1"/>
  <c r="N1781" i="1" s="1"/>
  <c r="H1781" i="1"/>
  <c r="M1781" i="1" s="1"/>
  <c r="K2030" i="1"/>
  <c r="L2030" i="1" s="1"/>
  <c r="J2030" i="1"/>
  <c r="O2030" i="1" s="1"/>
  <c r="I2030" i="1"/>
  <c r="N2030" i="1" s="1"/>
  <c r="H2030" i="1"/>
  <c r="M2030" i="1" s="1"/>
  <c r="K1694" i="1"/>
  <c r="L1694" i="1" s="1"/>
  <c r="J1694" i="1"/>
  <c r="O1694" i="1" s="1"/>
  <c r="I1694" i="1"/>
  <c r="N1694" i="1" s="1"/>
  <c r="H1694" i="1"/>
  <c r="M1694" i="1" s="1"/>
  <c r="K2625" i="1"/>
  <c r="L2625" i="1" s="1"/>
  <c r="J2625" i="1"/>
  <c r="O2625" i="1" s="1"/>
  <c r="I2625" i="1"/>
  <c r="N2625" i="1" s="1"/>
  <c r="H2625" i="1"/>
  <c r="M2625" i="1" s="1"/>
  <c r="K1714" i="1"/>
  <c r="L1714" i="1" s="1"/>
  <c r="J1714" i="1"/>
  <c r="O1714" i="1" s="1"/>
  <c r="I1714" i="1"/>
  <c r="N1714" i="1" s="1"/>
  <c r="H1714" i="1"/>
  <c r="M1714" i="1" s="1"/>
  <c r="K2745" i="1"/>
  <c r="L2745" i="1" s="1"/>
  <c r="J2745" i="1"/>
  <c r="O2745" i="1" s="1"/>
  <c r="I2745" i="1"/>
  <c r="N2745" i="1" s="1"/>
  <c r="H2745" i="1"/>
  <c r="M2745" i="1" s="1"/>
  <c r="K1713" i="1"/>
  <c r="L1713" i="1" s="1"/>
  <c r="J1713" i="1"/>
  <c r="O1713" i="1" s="1"/>
  <c r="I1713" i="1"/>
  <c r="N1713" i="1" s="1"/>
  <c r="H1713" i="1"/>
  <c r="M1713" i="1" s="1"/>
  <c r="K2554" i="1"/>
  <c r="L2554" i="1" s="1"/>
  <c r="J2554" i="1"/>
  <c r="O2554" i="1" s="1"/>
  <c r="I2554" i="1"/>
  <c r="N2554" i="1" s="1"/>
  <c r="H2554" i="1"/>
  <c r="M2554" i="1" s="1"/>
  <c r="K2760" i="1"/>
  <c r="L2760" i="1" s="1"/>
  <c r="J2760" i="1"/>
  <c r="O2760" i="1" s="1"/>
  <c r="I2760" i="1"/>
  <c r="N2760" i="1" s="1"/>
  <c r="H2760" i="1"/>
  <c r="M2760" i="1" s="1"/>
  <c r="K2574" i="1"/>
  <c r="L2574" i="1" s="1"/>
  <c r="J2574" i="1"/>
  <c r="O2574" i="1" s="1"/>
  <c r="I2574" i="1"/>
  <c r="N2574" i="1" s="1"/>
  <c r="H2574" i="1"/>
  <c r="M2574" i="1" s="1"/>
  <c r="K2156" i="1"/>
  <c r="L2156" i="1" s="1"/>
  <c r="J2156" i="1"/>
  <c r="O2156" i="1" s="1"/>
  <c r="I2156" i="1"/>
  <c r="N2156" i="1" s="1"/>
  <c r="H2156" i="1"/>
  <c r="M2156" i="1" s="1"/>
  <c r="K2198" i="1"/>
  <c r="L2198" i="1" s="1"/>
  <c r="J2198" i="1"/>
  <c r="O2198" i="1" s="1"/>
  <c r="I2198" i="1"/>
  <c r="N2198" i="1" s="1"/>
  <c r="H2198" i="1"/>
  <c r="M2198" i="1" s="1"/>
  <c r="K1966" i="1"/>
  <c r="L1966" i="1" s="1"/>
  <c r="J1966" i="1"/>
  <c r="O1966" i="1" s="1"/>
  <c r="I1966" i="1"/>
  <c r="N1966" i="1" s="1"/>
  <c r="H1966" i="1"/>
  <c r="M1966" i="1" s="1"/>
  <c r="K2421" i="1"/>
  <c r="L2421" i="1" s="1"/>
  <c r="J2421" i="1"/>
  <c r="O2421" i="1" s="1"/>
  <c r="I2421" i="1"/>
  <c r="N2421" i="1" s="1"/>
  <c r="H2421" i="1"/>
  <c r="M2421" i="1" s="1"/>
  <c r="K2400" i="1"/>
  <c r="L2400" i="1" s="1"/>
  <c r="J2400" i="1"/>
  <c r="O2400" i="1" s="1"/>
  <c r="I2400" i="1"/>
  <c r="N2400" i="1" s="1"/>
  <c r="H2400" i="1"/>
  <c r="M2400" i="1" s="1"/>
  <c r="K1989" i="1"/>
  <c r="L1989" i="1" s="1"/>
  <c r="J1989" i="1"/>
  <c r="O1989" i="1" s="1"/>
  <c r="I1989" i="1"/>
  <c r="N1989" i="1" s="1"/>
  <c r="K2562" i="1"/>
  <c r="L2562" i="1" s="1"/>
  <c r="J2562" i="1"/>
  <c r="O2562" i="1" s="1"/>
  <c r="I2562" i="1"/>
  <c r="N2562" i="1" s="1"/>
  <c r="H2562" i="1"/>
  <c r="M2562" i="1" s="1"/>
  <c r="K2391" i="1"/>
  <c r="L2391" i="1" s="1"/>
  <c r="J2391" i="1"/>
  <c r="O2391" i="1" s="1"/>
  <c r="I2391" i="1"/>
  <c r="N2391" i="1" s="1"/>
  <c r="H2391" i="1"/>
  <c r="M2391" i="1" s="1"/>
  <c r="K1711" i="1"/>
  <c r="L1711" i="1" s="1"/>
  <c r="J1711" i="1"/>
  <c r="O1711" i="1" s="1"/>
  <c r="I1711" i="1"/>
  <c r="N1711" i="1" s="1"/>
  <c r="H1711" i="1"/>
  <c r="M1711" i="1" s="1"/>
  <c r="K1612" i="1"/>
  <c r="L1612" i="1" s="1"/>
  <c r="J1612" i="1"/>
  <c r="O1612" i="1" s="1"/>
  <c r="I1612" i="1"/>
  <c r="N1612" i="1" s="1"/>
  <c r="H1612" i="1"/>
  <c r="M1612" i="1" s="1"/>
  <c r="K2081" i="1"/>
  <c r="L2081" i="1" s="1"/>
  <c r="J2081" i="1"/>
  <c r="O2081" i="1" s="1"/>
  <c r="I2081" i="1"/>
  <c r="N2081" i="1" s="1"/>
  <c r="H2081" i="1"/>
  <c r="M2081" i="1" s="1"/>
  <c r="K2254" i="1"/>
  <c r="L2254" i="1" s="1"/>
  <c r="J2254" i="1"/>
  <c r="O2254" i="1" s="1"/>
  <c r="I2254" i="1"/>
  <c r="N2254" i="1" s="1"/>
  <c r="H2254" i="1"/>
  <c r="M2254" i="1" s="1"/>
  <c r="K2595" i="1"/>
  <c r="L2595" i="1" s="1"/>
  <c r="J2595" i="1"/>
  <c r="O2595" i="1" s="1"/>
  <c r="I2595" i="1"/>
  <c r="N2595" i="1" s="1"/>
  <c r="H2595" i="1"/>
  <c r="M2595" i="1" s="1"/>
  <c r="J2734" i="1"/>
  <c r="O2734" i="1" s="1"/>
  <c r="I2734" i="1"/>
  <c r="N2734" i="1" s="1"/>
  <c r="H2734" i="1"/>
  <c r="M2734" i="1" s="1"/>
  <c r="K1558" i="1"/>
  <c r="L1558" i="1" s="1"/>
  <c r="J1558" i="1"/>
  <c r="O1558" i="1" s="1"/>
  <c r="I1558" i="1"/>
  <c r="N1558" i="1" s="1"/>
  <c r="H1558" i="1"/>
  <c r="M1558" i="1" s="1"/>
  <c r="K2801" i="1"/>
  <c r="L2801" i="1" s="1"/>
  <c r="J2801" i="1"/>
  <c r="O2801" i="1" s="1"/>
  <c r="I2801" i="1"/>
  <c r="N2801" i="1" s="1"/>
  <c r="H2801" i="1"/>
  <c r="M2801" i="1" s="1"/>
  <c r="K1518" i="1"/>
  <c r="L1518" i="1" s="1"/>
  <c r="J1518" i="1"/>
  <c r="O1518" i="1" s="1"/>
  <c r="I1518" i="1"/>
  <c r="N1518" i="1" s="1"/>
  <c r="H1518" i="1"/>
  <c r="M1518" i="1" s="1"/>
  <c r="K2535" i="1"/>
  <c r="L2535" i="1" s="1"/>
  <c r="J2535" i="1"/>
  <c r="O2535" i="1" s="1"/>
  <c r="I2535" i="1"/>
  <c r="N2535" i="1" s="1"/>
  <c r="H2535" i="1"/>
  <c r="M2535" i="1" s="1"/>
  <c r="K2454" i="1"/>
  <c r="L2454" i="1" s="1"/>
  <c r="J2454" i="1"/>
  <c r="O2454" i="1" s="1"/>
  <c r="I2454" i="1"/>
  <c r="N2454" i="1" s="1"/>
  <c r="H2454" i="1"/>
  <c r="M2454" i="1" s="1"/>
  <c r="K291" i="1"/>
  <c r="L291" i="1" s="1"/>
  <c r="J291" i="1"/>
  <c r="O291" i="1" s="1"/>
  <c r="I291" i="1"/>
  <c r="N291" i="1" s="1"/>
  <c r="H291" i="1"/>
  <c r="M291" i="1" s="1"/>
  <c r="K904" i="1"/>
  <c r="L904" i="1" s="1"/>
  <c r="J904" i="1"/>
  <c r="O904" i="1" s="1"/>
  <c r="I904" i="1"/>
  <c r="N904" i="1" s="1"/>
  <c r="H904" i="1"/>
  <c r="M904" i="1" s="1"/>
  <c r="K1089" i="1"/>
  <c r="L1089" i="1" s="1"/>
  <c r="J1089" i="1"/>
  <c r="O1089" i="1" s="1"/>
  <c r="I1089" i="1"/>
  <c r="N1089" i="1" s="1"/>
  <c r="H1089" i="1"/>
  <c r="M1089" i="1" s="1"/>
  <c r="K1312" i="1"/>
  <c r="L1312" i="1" s="1"/>
  <c r="J1312" i="1"/>
  <c r="O1312" i="1" s="1"/>
  <c r="I1312" i="1"/>
  <c r="N1312" i="1" s="1"/>
  <c r="H1312" i="1"/>
  <c r="M1312" i="1" s="1"/>
  <c r="K1137" i="1"/>
  <c r="L1137" i="1" s="1"/>
  <c r="J1137" i="1"/>
  <c r="O1137" i="1" s="1"/>
  <c r="I1137" i="1"/>
  <c r="N1137" i="1" s="1"/>
  <c r="H1137" i="1"/>
  <c r="M1137" i="1" s="1"/>
  <c r="K1006" i="1"/>
  <c r="L1006" i="1" s="1"/>
  <c r="J1006" i="1"/>
  <c r="O1006" i="1" s="1"/>
  <c r="I1006" i="1"/>
  <c r="N1006" i="1" s="1"/>
  <c r="H1006" i="1"/>
  <c r="M1006" i="1" s="1"/>
  <c r="K655" i="1"/>
  <c r="L655" i="1" s="1"/>
  <c r="J655" i="1"/>
  <c r="O655" i="1" s="1"/>
  <c r="I655" i="1"/>
  <c r="N655" i="1" s="1"/>
  <c r="H655" i="1"/>
  <c r="M655" i="1" s="1"/>
  <c r="K888" i="1"/>
  <c r="L888" i="1" s="1"/>
  <c r="J888" i="1"/>
  <c r="O888" i="1" s="1"/>
  <c r="I888" i="1"/>
  <c r="N888" i="1" s="1"/>
  <c r="H888" i="1"/>
  <c r="M888" i="1" s="1"/>
  <c r="K360" i="1"/>
  <c r="L360" i="1" s="1"/>
  <c r="J360" i="1"/>
  <c r="O360" i="1" s="1"/>
  <c r="I360" i="1"/>
  <c r="N360" i="1" s="1"/>
  <c r="H360" i="1"/>
  <c r="M360" i="1" s="1"/>
  <c r="K585" i="1"/>
  <c r="L585" i="1" s="1"/>
  <c r="J585" i="1"/>
  <c r="O585" i="1" s="1"/>
  <c r="I585" i="1"/>
  <c r="N585" i="1" s="1"/>
  <c r="H585" i="1"/>
  <c r="M585" i="1" s="1"/>
  <c r="K1325" i="1"/>
  <c r="L1325" i="1" s="1"/>
  <c r="J1325" i="1"/>
  <c r="O1325" i="1" s="1"/>
  <c r="I1325" i="1"/>
  <c r="N1325" i="1" s="1"/>
  <c r="H1325" i="1"/>
  <c r="M1325" i="1" s="1"/>
  <c r="K484" i="1"/>
  <c r="L484" i="1" s="1"/>
  <c r="J484" i="1"/>
  <c r="O484" i="1" s="1"/>
  <c r="I484" i="1"/>
  <c r="N484" i="1" s="1"/>
  <c r="H484" i="1"/>
  <c r="M484" i="1" s="1"/>
  <c r="K284" i="1"/>
  <c r="L284" i="1" s="1"/>
  <c r="J284" i="1"/>
  <c r="O284" i="1" s="1"/>
  <c r="I284" i="1"/>
  <c r="N284" i="1" s="1"/>
  <c r="K1386" i="1"/>
  <c r="L1386" i="1" s="1"/>
  <c r="J1386" i="1"/>
  <c r="O1386" i="1" s="1"/>
  <c r="I1386" i="1"/>
  <c r="N1386" i="1" s="1"/>
  <c r="H1386" i="1"/>
  <c r="M1386" i="1" s="1"/>
  <c r="K1150" i="1"/>
  <c r="L1150" i="1" s="1"/>
  <c r="J1150" i="1"/>
  <c r="O1150" i="1" s="1"/>
  <c r="I1150" i="1"/>
  <c r="N1150" i="1" s="1"/>
  <c r="H1150" i="1"/>
  <c r="M1150" i="1" s="1"/>
  <c r="K87" i="1"/>
  <c r="L87" i="1" s="1"/>
  <c r="J87" i="1"/>
  <c r="O87" i="1" s="1"/>
  <c r="I87" i="1"/>
  <c r="N87" i="1" s="1"/>
  <c r="H87" i="1"/>
  <c r="M87" i="1" s="1"/>
  <c r="K582" i="1"/>
  <c r="L582" i="1" s="1"/>
  <c r="J582" i="1"/>
  <c r="O582" i="1" s="1"/>
  <c r="I582" i="1"/>
  <c r="N582" i="1" s="1"/>
  <c r="H582" i="1"/>
  <c r="M582" i="1" s="1"/>
  <c r="K1141" i="1"/>
  <c r="L1141" i="1" s="1"/>
  <c r="J1141" i="1"/>
  <c r="O1141" i="1" s="1"/>
  <c r="I1141" i="1"/>
  <c r="N1141" i="1" s="1"/>
  <c r="H1141" i="1"/>
  <c r="M1141" i="1" s="1"/>
  <c r="K456" i="1"/>
  <c r="L456" i="1" s="1"/>
  <c r="J456" i="1"/>
  <c r="O456" i="1" s="1"/>
  <c r="I456" i="1"/>
  <c r="N456" i="1" s="1"/>
  <c r="H456" i="1"/>
  <c r="M456" i="1" s="1"/>
  <c r="K1175" i="1"/>
  <c r="L1175" i="1" s="1"/>
  <c r="J1175" i="1"/>
  <c r="O1175" i="1" s="1"/>
  <c r="I1175" i="1"/>
  <c r="N1175" i="1" s="1"/>
  <c r="H1175" i="1"/>
  <c r="M1175" i="1" s="1"/>
  <c r="K1362" i="1"/>
  <c r="L1362" i="1" s="1"/>
  <c r="J1362" i="1"/>
  <c r="O1362" i="1" s="1"/>
  <c r="H1362" i="1"/>
  <c r="M1362" i="1" s="1"/>
  <c r="K933" i="1"/>
  <c r="L933" i="1" s="1"/>
  <c r="J933" i="1"/>
  <c r="O933" i="1" s="1"/>
  <c r="I933" i="1"/>
  <c r="N933" i="1" s="1"/>
  <c r="H933" i="1"/>
  <c r="M933" i="1" s="1"/>
  <c r="K593" i="1"/>
  <c r="L593" i="1" s="1"/>
  <c r="J593" i="1"/>
  <c r="O593" i="1" s="1"/>
  <c r="I593" i="1"/>
  <c r="N593" i="1" s="1"/>
  <c r="H593" i="1"/>
  <c r="M593" i="1" s="1"/>
  <c r="K228" i="1"/>
  <c r="L228" i="1" s="1"/>
  <c r="J228" i="1"/>
  <c r="O228" i="1" s="1"/>
  <c r="I228" i="1"/>
  <c r="N228" i="1" s="1"/>
  <c r="H228" i="1"/>
  <c r="M228" i="1" s="1"/>
  <c r="K17" i="1"/>
  <c r="L17" i="1" s="1"/>
  <c r="J17" i="1"/>
  <c r="O17" i="1" s="1"/>
  <c r="I17" i="1"/>
  <c r="N17" i="1" s="1"/>
  <c r="H17" i="1"/>
  <c r="M17" i="1" s="1"/>
  <c r="K1343" i="1"/>
  <c r="L1343" i="1" s="1"/>
  <c r="J1343" i="1"/>
  <c r="O1343" i="1" s="1"/>
  <c r="I1343" i="1"/>
  <c r="N1343" i="1" s="1"/>
  <c r="H1343" i="1"/>
  <c r="M1343" i="1" s="1"/>
  <c r="K806" i="1"/>
  <c r="L806" i="1" s="1"/>
  <c r="J806" i="1"/>
  <c r="O806" i="1" s="1"/>
  <c r="I806" i="1"/>
  <c r="N806" i="1" s="1"/>
  <c r="H806" i="1"/>
  <c r="M806" i="1" s="1"/>
  <c r="K712" i="1"/>
  <c r="L712" i="1" s="1"/>
  <c r="J712" i="1"/>
  <c r="O712" i="1" s="1"/>
  <c r="I712" i="1"/>
  <c r="N712" i="1" s="1"/>
  <c r="H712" i="1"/>
  <c r="M712" i="1" s="1"/>
  <c r="K1300" i="1"/>
  <c r="L1300" i="1" s="1"/>
  <c r="J1300" i="1"/>
  <c r="O1300" i="1" s="1"/>
  <c r="I1300" i="1"/>
  <c r="N1300" i="1" s="1"/>
  <c r="H1300" i="1"/>
  <c r="M1300" i="1" s="1"/>
  <c r="K993" i="1"/>
  <c r="L993" i="1" s="1"/>
  <c r="J993" i="1"/>
  <c r="O993" i="1" s="1"/>
  <c r="I993" i="1"/>
  <c r="N993" i="1" s="1"/>
  <c r="H993" i="1"/>
  <c r="M993" i="1" s="1"/>
  <c r="K68" i="1"/>
  <c r="L68" i="1" s="1"/>
  <c r="J68" i="1"/>
  <c r="O68" i="1" s="1"/>
  <c r="I68" i="1"/>
  <c r="N68" i="1" s="1"/>
  <c r="H68" i="1"/>
  <c r="M68" i="1" s="1"/>
  <c r="K443" i="1"/>
  <c r="L443" i="1" s="1"/>
  <c r="J443" i="1"/>
  <c r="O443" i="1" s="1"/>
  <c r="I443" i="1"/>
  <c r="N443" i="1" s="1"/>
  <c r="H443" i="1"/>
  <c r="M443" i="1" s="1"/>
  <c r="K374" i="1"/>
  <c r="L374" i="1" s="1"/>
  <c r="J374" i="1"/>
  <c r="O374" i="1" s="1"/>
  <c r="I374" i="1"/>
  <c r="N374" i="1" s="1"/>
  <c r="H374" i="1"/>
  <c r="M374" i="1" s="1"/>
  <c r="K760" i="1"/>
  <c r="L760" i="1" s="1"/>
  <c r="J760" i="1"/>
  <c r="O760" i="1" s="1"/>
  <c r="I760" i="1"/>
  <c r="N760" i="1" s="1"/>
  <c r="H760" i="1"/>
  <c r="M760" i="1" s="1"/>
  <c r="K209" i="1"/>
  <c r="L209" i="1" s="1"/>
  <c r="J209" i="1"/>
  <c r="O209" i="1" s="1"/>
  <c r="I209" i="1"/>
  <c r="N209" i="1" s="1"/>
  <c r="H209" i="1"/>
  <c r="M209" i="1" s="1"/>
  <c r="K463" i="1"/>
  <c r="L463" i="1" s="1"/>
  <c r="J463" i="1"/>
  <c r="O463" i="1" s="1"/>
  <c r="I463" i="1"/>
  <c r="N463" i="1" s="1"/>
  <c r="H463" i="1"/>
  <c r="M463" i="1" s="1"/>
  <c r="K907" i="1"/>
  <c r="L907" i="1" s="1"/>
  <c r="J907" i="1"/>
  <c r="O907" i="1" s="1"/>
  <c r="I907" i="1"/>
  <c r="N907" i="1" s="1"/>
  <c r="H907" i="1"/>
  <c r="M907" i="1" s="1"/>
  <c r="K54" i="1"/>
  <c r="L54" i="1" s="1"/>
  <c r="J54" i="1"/>
  <c r="O54" i="1" s="1"/>
  <c r="I54" i="1"/>
  <c r="N54" i="1" s="1"/>
  <c r="H54" i="1"/>
  <c r="M54" i="1" s="1"/>
  <c r="K261" i="1"/>
  <c r="L261" i="1" s="1"/>
  <c r="J261" i="1"/>
  <c r="O261" i="1" s="1"/>
  <c r="I261" i="1"/>
  <c r="N261" i="1" s="1"/>
  <c r="K234" i="1"/>
  <c r="L234" i="1" s="1"/>
  <c r="J234" i="1"/>
  <c r="O234" i="1" s="1"/>
  <c r="I234" i="1"/>
  <c r="N234" i="1" s="1"/>
  <c r="H234" i="1"/>
  <c r="M234" i="1" s="1"/>
  <c r="K474" i="1"/>
  <c r="L474" i="1" s="1"/>
  <c r="J474" i="1"/>
  <c r="O474" i="1" s="1"/>
  <c r="I474" i="1"/>
  <c r="N474" i="1" s="1"/>
  <c r="H474" i="1"/>
  <c r="M474" i="1" s="1"/>
  <c r="K1398" i="1"/>
  <c r="L1398" i="1" s="1"/>
  <c r="J1398" i="1"/>
  <c r="O1398" i="1" s="1"/>
  <c r="I1398" i="1"/>
  <c r="N1398" i="1" s="1"/>
  <c r="H1398" i="1"/>
  <c r="M1398" i="1" s="1"/>
  <c r="K499" i="1"/>
  <c r="L499" i="1" s="1"/>
  <c r="J499" i="1"/>
  <c r="O499" i="1" s="1"/>
  <c r="I499" i="1"/>
  <c r="N499" i="1" s="1"/>
  <c r="H499" i="1"/>
  <c r="M499" i="1" s="1"/>
  <c r="K1292" i="1"/>
  <c r="L1292" i="1" s="1"/>
  <c r="J1292" i="1"/>
  <c r="O1292" i="1" s="1"/>
  <c r="I1292" i="1"/>
  <c r="N1292" i="1" s="1"/>
  <c r="H1292" i="1"/>
  <c r="M1292" i="1" s="1"/>
  <c r="K1408" i="1"/>
  <c r="L1408" i="1" s="1"/>
  <c r="J1408" i="1"/>
  <c r="O1408" i="1" s="1"/>
  <c r="I1408" i="1"/>
  <c r="N1408" i="1" s="1"/>
  <c r="H1408" i="1"/>
  <c r="M1408" i="1" s="1"/>
  <c r="K330" i="1"/>
  <c r="L330" i="1" s="1"/>
  <c r="J330" i="1"/>
  <c r="O330" i="1" s="1"/>
  <c r="I330" i="1"/>
  <c r="N330" i="1" s="1"/>
  <c r="H330" i="1"/>
  <c r="M330" i="1" s="1"/>
  <c r="K401" i="1"/>
  <c r="L401" i="1" s="1"/>
  <c r="J401" i="1"/>
  <c r="O401" i="1" s="1"/>
  <c r="I401" i="1"/>
  <c r="N401" i="1" s="1"/>
  <c r="K1433" i="1"/>
  <c r="L1433" i="1" s="1"/>
  <c r="J1433" i="1"/>
  <c r="O1433" i="1" s="1"/>
  <c r="I1433" i="1"/>
  <c r="N1433" i="1" s="1"/>
  <c r="H1433" i="1"/>
  <c r="M1433" i="1" s="1"/>
  <c r="K1273" i="1"/>
  <c r="L1273" i="1" s="1"/>
  <c r="J1273" i="1"/>
  <c r="O1273" i="1" s="1"/>
  <c r="I1273" i="1"/>
  <c r="N1273" i="1" s="1"/>
  <c r="H1273" i="1"/>
  <c r="M1273" i="1" s="1"/>
  <c r="F16942" i="1"/>
  <c r="F16747" i="1"/>
  <c r="F16790" i="1"/>
  <c r="F16647" i="1"/>
  <c r="F16949" i="1"/>
  <c r="F16844" i="1"/>
  <c r="F17461" i="1"/>
  <c r="F16381" i="1"/>
  <c r="F16145" i="1"/>
  <c r="F17329" i="1"/>
  <c r="F16483" i="1"/>
  <c r="F16066" i="1"/>
  <c r="F16205" i="1"/>
  <c r="F16299" i="1"/>
  <c r="F17147" i="1"/>
  <c r="F16218" i="1"/>
  <c r="F16155" i="1"/>
  <c r="F16956" i="1"/>
  <c r="F16618" i="1"/>
  <c r="F17029" i="1"/>
  <c r="F16547" i="1"/>
  <c r="F17221" i="1"/>
  <c r="F16773" i="1"/>
  <c r="F16366" i="1"/>
  <c r="F16127" i="1"/>
  <c r="F16979" i="1"/>
  <c r="F17241" i="1"/>
  <c r="F16521" i="1"/>
  <c r="F16216" i="1"/>
  <c r="F17253" i="1"/>
  <c r="F16351" i="1"/>
  <c r="F16151" i="1"/>
  <c r="F16415" i="1"/>
  <c r="F16849" i="1"/>
  <c r="F16621" i="1"/>
  <c r="F16244" i="1"/>
  <c r="F17129" i="1"/>
  <c r="F16767" i="1"/>
  <c r="F17388" i="1"/>
  <c r="F17465" i="1"/>
  <c r="F17434" i="1"/>
  <c r="F16963" i="1"/>
  <c r="F16729" i="1"/>
  <c r="F17057" i="1"/>
  <c r="F17423" i="1"/>
  <c r="F16930" i="1"/>
  <c r="F16897" i="1"/>
  <c r="F16153" i="1"/>
  <c r="F17525" i="1"/>
  <c r="F14825" i="1"/>
  <c r="F15281" i="1"/>
  <c r="F14924" i="1"/>
  <c r="F14737" i="1"/>
  <c r="F14706" i="1"/>
  <c r="F14610" i="1"/>
  <c r="F15693" i="1"/>
  <c r="F15583" i="1"/>
  <c r="F14865" i="1"/>
  <c r="F15093" i="1"/>
  <c r="F15433" i="1"/>
  <c r="F15321" i="1"/>
  <c r="F15363" i="1"/>
  <c r="F15800" i="1"/>
  <c r="F15319" i="1"/>
  <c r="F14820" i="1"/>
  <c r="F15431" i="1"/>
  <c r="F15690" i="1"/>
  <c r="F15032" i="1"/>
  <c r="F15260" i="1"/>
  <c r="F15173" i="1"/>
  <c r="F15884" i="1"/>
  <c r="F15101" i="1"/>
  <c r="F15499" i="1"/>
  <c r="F15471" i="1"/>
  <c r="F15153" i="1"/>
  <c r="F14687" i="1"/>
  <c r="F14609" i="1"/>
  <c r="F15564" i="1"/>
  <c r="F15497" i="1"/>
  <c r="F15824" i="1"/>
  <c r="F15470" i="1"/>
  <c r="F15628" i="1"/>
  <c r="F15644" i="1"/>
  <c r="F14855" i="1"/>
  <c r="F14725" i="1"/>
  <c r="F15681" i="1"/>
  <c r="F14866" i="1"/>
  <c r="F14630" i="1"/>
  <c r="F15354" i="1"/>
  <c r="F15936" i="1"/>
  <c r="F15019" i="1"/>
  <c r="F15164" i="1"/>
  <c r="F15410" i="1"/>
  <c r="F15351" i="1"/>
  <c r="F15766" i="1"/>
  <c r="F15970" i="1"/>
  <c r="F15833" i="1"/>
  <c r="F15720" i="1"/>
  <c r="F14592" i="1"/>
  <c r="F14564" i="1"/>
  <c r="F14536" i="1"/>
  <c r="F14508" i="1"/>
  <c r="F14480" i="1"/>
  <c r="F14452" i="1"/>
  <c r="F14424" i="1"/>
  <c r="F14396" i="1"/>
  <c r="F14368" i="1"/>
  <c r="F14340" i="1"/>
  <c r="F14312" i="1"/>
  <c r="F14284" i="1"/>
  <c r="F14256" i="1"/>
  <c r="F14228" i="1"/>
  <c r="F14200" i="1"/>
  <c r="F14172" i="1"/>
  <c r="F14144" i="1"/>
  <c r="F14116" i="1"/>
  <c r="F14088" i="1"/>
  <c r="F14032" i="1"/>
  <c r="F14004" i="1"/>
  <c r="F13976" i="1"/>
  <c r="F13948" i="1"/>
  <c r="F13920" i="1"/>
  <c r="F13892" i="1"/>
  <c r="F13864" i="1"/>
  <c r="F13836" i="1"/>
  <c r="F13808" i="1"/>
  <c r="F13780" i="1"/>
  <c r="F13752" i="1"/>
  <c r="F13724" i="1"/>
  <c r="F13696" i="1"/>
  <c r="F13668" i="1"/>
  <c r="F13640" i="1"/>
  <c r="F13612" i="1"/>
  <c r="F13584" i="1"/>
  <c r="F13556" i="1"/>
  <c r="F13528" i="1"/>
  <c r="F13500" i="1"/>
  <c r="F13472" i="1"/>
  <c r="F13444" i="1"/>
  <c r="F13416" i="1"/>
  <c r="F13388" i="1"/>
  <c r="F13360" i="1"/>
  <c r="F13332" i="1"/>
  <c r="F13304" i="1"/>
  <c r="F13276" i="1"/>
  <c r="F13248" i="1"/>
  <c r="F13220" i="1"/>
  <c r="F13192" i="1"/>
  <c r="F13164" i="1"/>
  <c r="F13136" i="1"/>
  <c r="F13108" i="1"/>
  <c r="F13080" i="1"/>
  <c r="F13052" i="1"/>
  <c r="F13024" i="1"/>
  <c r="F12996" i="1"/>
  <c r="F12968" i="1"/>
  <c r="F12940" i="1"/>
  <c r="F12912" i="1"/>
  <c r="F12884" i="1"/>
  <c r="F12856" i="1"/>
  <c r="F12828" i="1"/>
  <c r="F12800" i="1"/>
  <c r="F12772" i="1"/>
  <c r="F12744" i="1"/>
  <c r="F12716" i="1"/>
  <c r="F12688" i="1"/>
  <c r="F12660" i="1"/>
  <c r="F12632" i="1"/>
  <c r="F12576" i="1"/>
  <c r="F12548" i="1"/>
  <c r="F12520" i="1"/>
  <c r="F12492" i="1"/>
  <c r="F12464" i="1"/>
  <c r="F12436" i="1"/>
  <c r="F12408" i="1"/>
  <c r="F12380" i="1"/>
  <c r="F12352" i="1"/>
  <c r="F12324" i="1"/>
  <c r="F12296" i="1"/>
  <c r="F12268" i="1"/>
  <c r="F12240" i="1"/>
  <c r="F12212" i="1"/>
  <c r="F12184" i="1"/>
  <c r="F12156" i="1"/>
  <c r="F12128" i="1"/>
  <c r="F12100" i="1"/>
  <c r="F12044" i="1"/>
  <c r="F12016" i="1"/>
  <c r="F11988" i="1"/>
  <c r="F11960" i="1"/>
  <c r="F11932" i="1"/>
  <c r="F11904" i="1"/>
  <c r="F11876" i="1"/>
  <c r="F11848" i="1"/>
  <c r="F11820" i="1"/>
  <c r="F11792" i="1"/>
  <c r="F11764" i="1"/>
  <c r="F11736" i="1"/>
  <c r="F11708" i="1"/>
  <c r="F11652" i="1"/>
  <c r="F11624" i="1"/>
  <c r="F11596" i="1"/>
  <c r="F11568" i="1"/>
  <c r="F11540" i="1"/>
  <c r="F11512" i="1"/>
  <c r="F11484" i="1"/>
  <c r="F11456" i="1"/>
  <c r="F11428" i="1"/>
  <c r="F11400" i="1"/>
  <c r="F11372" i="1"/>
  <c r="F11344" i="1"/>
  <c r="F11316" i="1"/>
  <c r="F11288" i="1"/>
  <c r="F11260" i="1"/>
  <c r="F11232" i="1"/>
  <c r="F11204" i="1"/>
  <c r="F11176" i="1"/>
  <c r="F11148" i="1"/>
  <c r="F11120" i="1"/>
  <c r="F11092" i="1"/>
  <c r="F11064" i="1"/>
  <c r="F11036" i="1"/>
  <c r="F11008" i="1"/>
  <c r="F10980" i="1"/>
  <c r="F10952" i="1"/>
  <c r="F10924" i="1"/>
  <c r="F10896" i="1"/>
  <c r="F10868" i="1"/>
  <c r="F10840" i="1"/>
  <c r="F10812" i="1"/>
  <c r="F10784" i="1"/>
  <c r="F10756" i="1"/>
  <c r="F10728" i="1"/>
  <c r="F10700" i="1"/>
  <c r="F10672" i="1"/>
  <c r="F10644" i="1"/>
  <c r="F10616" i="1"/>
  <c r="F10588" i="1"/>
  <c r="F10560" i="1"/>
  <c r="F10532" i="1"/>
  <c r="F10504" i="1"/>
  <c r="F10476" i="1"/>
  <c r="F10420" i="1"/>
  <c r="F10392" i="1"/>
  <c r="F10364" i="1"/>
  <c r="F10336" i="1"/>
  <c r="F10308" i="1"/>
  <c r="F10280" i="1"/>
  <c r="F10252" i="1"/>
  <c r="F10224" i="1"/>
  <c r="F10196" i="1"/>
  <c r="F10168" i="1"/>
  <c r="F10140" i="1"/>
  <c r="F10112" i="1"/>
  <c r="F10084" i="1"/>
  <c r="F10056" i="1"/>
  <c r="F10028" i="1"/>
  <c r="F10000" i="1"/>
  <c r="F9972" i="1"/>
  <c r="F9944" i="1"/>
  <c r="F9916" i="1"/>
  <c r="F9888" i="1"/>
  <c r="F9860" i="1"/>
  <c r="F9832" i="1"/>
  <c r="F9804" i="1"/>
  <c r="F9776" i="1"/>
  <c r="F9748" i="1"/>
  <c r="F9720" i="1"/>
  <c r="F9692" i="1"/>
  <c r="F9664" i="1"/>
  <c r="F9636" i="1"/>
  <c r="F9608" i="1"/>
  <c r="F9580" i="1"/>
  <c r="F9552" i="1"/>
  <c r="F9524" i="1"/>
  <c r="F9496" i="1"/>
  <c r="F9468" i="1"/>
  <c r="F9440" i="1"/>
  <c r="F9412" i="1"/>
  <c r="F9384" i="1"/>
  <c r="F9356" i="1"/>
  <c r="F9328" i="1"/>
  <c r="F9300" i="1"/>
  <c r="F9272" i="1"/>
  <c r="F9244" i="1"/>
  <c r="F9216" i="1"/>
  <c r="F9188" i="1"/>
  <c r="F9160" i="1"/>
  <c r="F9132" i="1"/>
  <c r="F9104" i="1"/>
  <c r="F9076" i="1"/>
  <c r="F9048" i="1"/>
  <c r="F9020" i="1"/>
  <c r="F8992" i="1"/>
  <c r="F8964" i="1"/>
  <c r="F8936" i="1"/>
  <c r="F8908" i="1"/>
  <c r="F8880" i="1"/>
  <c r="F8852" i="1"/>
  <c r="F8824" i="1"/>
  <c r="F8796" i="1"/>
  <c r="F8768" i="1"/>
  <c r="F8740" i="1"/>
  <c r="F8712" i="1"/>
  <c r="F8684" i="1"/>
  <c r="F8656" i="1"/>
  <c r="F8628" i="1"/>
  <c r="F8600" i="1"/>
  <c r="F8572" i="1"/>
  <c r="F8544" i="1"/>
  <c r="F8516" i="1"/>
  <c r="F8488" i="1"/>
  <c r="F8460" i="1"/>
  <c r="F8432" i="1"/>
  <c r="F8404" i="1"/>
  <c r="F8376" i="1"/>
  <c r="F8348" i="1"/>
  <c r="F8320" i="1"/>
  <c r="F8292" i="1"/>
  <c r="F8264" i="1"/>
  <c r="F8236" i="1"/>
  <c r="F8208" i="1"/>
  <c r="F8180" i="1"/>
  <c r="F8152" i="1"/>
  <c r="F8124" i="1"/>
  <c r="F8096" i="1"/>
  <c r="F8068" i="1"/>
  <c r="F8040" i="1"/>
  <c r="F8012" i="1"/>
  <c r="F7984" i="1"/>
  <c r="F7956" i="1"/>
  <c r="F7928" i="1"/>
  <c r="F7900" i="1"/>
  <c r="F7872" i="1"/>
  <c r="F7844" i="1"/>
  <c r="F7816" i="1"/>
  <c r="F7788" i="1"/>
  <c r="F7760" i="1"/>
  <c r="F7732" i="1"/>
  <c r="F7704" i="1"/>
  <c r="F7676" i="1"/>
  <c r="F7648" i="1"/>
  <c r="F7620" i="1"/>
  <c r="F7592" i="1"/>
  <c r="F7564" i="1"/>
  <c r="F7536" i="1"/>
  <c r="F7480" i="1"/>
  <c r="F6724" i="1"/>
  <c r="F6192" i="1"/>
  <c r="F5408" i="1"/>
  <c r="F4624" i="1"/>
  <c r="K6580" i="1"/>
  <c r="L6580" i="1" s="1"/>
  <c r="J6580" i="1"/>
  <c r="O6580" i="1" s="1"/>
  <c r="I6580" i="1"/>
  <c r="N6580" i="1" s="1"/>
  <c r="H6580" i="1"/>
  <c r="M6580" i="1" s="1"/>
  <c r="K6552" i="1"/>
  <c r="L6552" i="1" s="1"/>
  <c r="J6552" i="1"/>
  <c r="O6552" i="1" s="1"/>
  <c r="I6552" i="1"/>
  <c r="N6552" i="1" s="1"/>
  <c r="H6552" i="1"/>
  <c r="M6552" i="1" s="1"/>
  <c r="K6524" i="1"/>
  <c r="L6524" i="1" s="1"/>
  <c r="J6524" i="1"/>
  <c r="O6524" i="1" s="1"/>
  <c r="I6524" i="1"/>
  <c r="N6524" i="1" s="1"/>
  <c r="H6524" i="1"/>
  <c r="M6524" i="1" s="1"/>
  <c r="K6496" i="1"/>
  <c r="L6496" i="1" s="1"/>
  <c r="J6496" i="1"/>
  <c r="O6496" i="1" s="1"/>
  <c r="I6496" i="1"/>
  <c r="N6496" i="1" s="1"/>
  <c r="H6496" i="1"/>
  <c r="M6496" i="1" s="1"/>
  <c r="K6468" i="1"/>
  <c r="L6468" i="1" s="1"/>
  <c r="J6468" i="1"/>
  <c r="O6468" i="1" s="1"/>
  <c r="I6468" i="1"/>
  <c r="N6468" i="1" s="1"/>
  <c r="H6468" i="1"/>
  <c r="M6468" i="1" s="1"/>
  <c r="K6440" i="1"/>
  <c r="L6440" i="1" s="1"/>
  <c r="J6440" i="1"/>
  <c r="O6440" i="1" s="1"/>
  <c r="I6440" i="1"/>
  <c r="N6440" i="1" s="1"/>
  <c r="H6440" i="1"/>
  <c r="M6440" i="1" s="1"/>
  <c r="J6412" i="1"/>
  <c r="O6412" i="1" s="1"/>
  <c r="K6412" i="1"/>
  <c r="L6412" i="1" s="1"/>
  <c r="I6412" i="1"/>
  <c r="N6412" i="1" s="1"/>
  <c r="H6412" i="1"/>
  <c r="M6412" i="1" s="1"/>
  <c r="K6384" i="1"/>
  <c r="L6384" i="1" s="1"/>
  <c r="J6384" i="1"/>
  <c r="O6384" i="1" s="1"/>
  <c r="I6384" i="1"/>
  <c r="N6384" i="1" s="1"/>
  <c r="K6356" i="1"/>
  <c r="L6356" i="1" s="1"/>
  <c r="J6356" i="1"/>
  <c r="O6356" i="1" s="1"/>
  <c r="I6356" i="1"/>
  <c r="N6356" i="1" s="1"/>
  <c r="H6356" i="1"/>
  <c r="M6356" i="1" s="1"/>
  <c r="K6328" i="1"/>
  <c r="L6328" i="1" s="1"/>
  <c r="J6328" i="1"/>
  <c r="O6328" i="1" s="1"/>
  <c r="I6328" i="1"/>
  <c r="N6328" i="1" s="1"/>
  <c r="H6328" i="1"/>
  <c r="M6328" i="1" s="1"/>
  <c r="K6300" i="1"/>
  <c r="L6300" i="1" s="1"/>
  <c r="J6300" i="1"/>
  <c r="O6300" i="1" s="1"/>
  <c r="I6300" i="1"/>
  <c r="N6300" i="1" s="1"/>
  <c r="H6300" i="1"/>
  <c r="M6300" i="1" s="1"/>
  <c r="K6272" i="1"/>
  <c r="L6272" i="1" s="1"/>
  <c r="J6272" i="1"/>
  <c r="O6272" i="1" s="1"/>
  <c r="I6272" i="1"/>
  <c r="N6272" i="1" s="1"/>
  <c r="H6272" i="1"/>
  <c r="M6272" i="1" s="1"/>
  <c r="K6216" i="1"/>
  <c r="L6216" i="1" s="1"/>
  <c r="J6216" i="1"/>
  <c r="O6216" i="1" s="1"/>
  <c r="I6216" i="1"/>
  <c r="N6216" i="1" s="1"/>
  <c r="H6216" i="1"/>
  <c r="M6216" i="1" s="1"/>
  <c r="K6188" i="1"/>
  <c r="L6188" i="1" s="1"/>
  <c r="J6188" i="1"/>
  <c r="O6188" i="1" s="1"/>
  <c r="I6188" i="1"/>
  <c r="N6188" i="1" s="1"/>
  <c r="H6188" i="1"/>
  <c r="M6188" i="1" s="1"/>
  <c r="K6076" i="1"/>
  <c r="L6076" i="1" s="1"/>
  <c r="J6076" i="1"/>
  <c r="O6076" i="1" s="1"/>
  <c r="I6076" i="1"/>
  <c r="N6076" i="1" s="1"/>
  <c r="H6076" i="1"/>
  <c r="M6076" i="1" s="1"/>
  <c r="K6048" i="1"/>
  <c r="L6048" i="1" s="1"/>
  <c r="J6048" i="1"/>
  <c r="O6048" i="1" s="1"/>
  <c r="I6048" i="1"/>
  <c r="N6048" i="1" s="1"/>
  <c r="H6048" i="1"/>
  <c r="M6048" i="1" s="1"/>
  <c r="K6020" i="1"/>
  <c r="L6020" i="1" s="1"/>
  <c r="J6020" i="1"/>
  <c r="O6020" i="1" s="1"/>
  <c r="I6020" i="1"/>
  <c r="N6020" i="1" s="1"/>
  <c r="H6020" i="1"/>
  <c r="M6020" i="1" s="1"/>
  <c r="K5992" i="1"/>
  <c r="L5992" i="1" s="1"/>
  <c r="J5992" i="1"/>
  <c r="O5992" i="1" s="1"/>
  <c r="I5992" i="1"/>
  <c r="N5992" i="1" s="1"/>
  <c r="H5992" i="1"/>
  <c r="M5992" i="1" s="1"/>
  <c r="J5964" i="1"/>
  <c r="O5964" i="1" s="1"/>
  <c r="K5964" i="1"/>
  <c r="L5964" i="1" s="1"/>
  <c r="I5964" i="1"/>
  <c r="N5964" i="1" s="1"/>
  <c r="H5964" i="1"/>
  <c r="M5964" i="1" s="1"/>
  <c r="K5936" i="1"/>
  <c r="L5936" i="1" s="1"/>
  <c r="J5936" i="1"/>
  <c r="O5936" i="1" s="1"/>
  <c r="I5936" i="1"/>
  <c r="N5936" i="1" s="1"/>
  <c r="H5936" i="1"/>
  <c r="M5936" i="1" s="1"/>
  <c r="J5880" i="1"/>
  <c r="O5880" i="1" s="1"/>
  <c r="K5880" i="1"/>
  <c r="L5880" i="1" s="1"/>
  <c r="I5880" i="1"/>
  <c r="N5880" i="1" s="1"/>
  <c r="K5796" i="1"/>
  <c r="L5796" i="1" s="1"/>
  <c r="J5796" i="1"/>
  <c r="O5796" i="1" s="1"/>
  <c r="I5796" i="1"/>
  <c r="N5796" i="1" s="1"/>
  <c r="H5796" i="1"/>
  <c r="M5796" i="1" s="1"/>
  <c r="J5768" i="1"/>
  <c r="O5768" i="1" s="1"/>
  <c r="K5768" i="1"/>
  <c r="L5768" i="1" s="1"/>
  <c r="I5768" i="1"/>
  <c r="N5768" i="1" s="1"/>
  <c r="H5768" i="1"/>
  <c r="M5768" i="1" s="1"/>
  <c r="K5740" i="1"/>
  <c r="L5740" i="1" s="1"/>
  <c r="J5740" i="1"/>
  <c r="O5740" i="1" s="1"/>
  <c r="I5740" i="1"/>
  <c r="N5740" i="1" s="1"/>
  <c r="H5740" i="1"/>
  <c r="M5740" i="1" s="1"/>
  <c r="K5712" i="1"/>
  <c r="L5712" i="1" s="1"/>
  <c r="J5712" i="1"/>
  <c r="O5712" i="1" s="1"/>
  <c r="I5712" i="1"/>
  <c r="N5712" i="1" s="1"/>
  <c r="H5712" i="1"/>
  <c r="M5712" i="1" s="1"/>
  <c r="J5684" i="1"/>
  <c r="O5684" i="1" s="1"/>
  <c r="K5684" i="1"/>
  <c r="L5684" i="1" s="1"/>
  <c r="I5684" i="1"/>
  <c r="N5684" i="1" s="1"/>
  <c r="H5684" i="1"/>
  <c r="M5684" i="1" s="1"/>
  <c r="K5656" i="1"/>
  <c r="L5656" i="1" s="1"/>
  <c r="J5656" i="1"/>
  <c r="O5656" i="1" s="1"/>
  <c r="I5656" i="1"/>
  <c r="N5656" i="1" s="1"/>
  <c r="H5656" i="1"/>
  <c r="M5656" i="1" s="1"/>
  <c r="K5628" i="1"/>
  <c r="L5628" i="1" s="1"/>
  <c r="J5628" i="1"/>
  <c r="O5628" i="1" s="1"/>
  <c r="I5628" i="1"/>
  <c r="N5628" i="1" s="1"/>
  <c r="H5628" i="1"/>
  <c r="M5628" i="1" s="1"/>
  <c r="K5600" i="1"/>
  <c r="L5600" i="1" s="1"/>
  <c r="J5600" i="1"/>
  <c r="O5600" i="1" s="1"/>
  <c r="I5600" i="1"/>
  <c r="N5600" i="1" s="1"/>
  <c r="H5600" i="1"/>
  <c r="M5600" i="1" s="1"/>
  <c r="K5572" i="1"/>
  <c r="L5572" i="1" s="1"/>
  <c r="J5572" i="1"/>
  <c r="O5572" i="1" s="1"/>
  <c r="I5572" i="1"/>
  <c r="N5572" i="1" s="1"/>
  <c r="H5572" i="1"/>
  <c r="M5572" i="1" s="1"/>
  <c r="K5544" i="1"/>
  <c r="L5544" i="1" s="1"/>
  <c r="J5544" i="1"/>
  <c r="O5544" i="1" s="1"/>
  <c r="I5544" i="1"/>
  <c r="N5544" i="1" s="1"/>
  <c r="H5544" i="1"/>
  <c r="M5544" i="1" s="1"/>
  <c r="K5516" i="1"/>
  <c r="L5516" i="1" s="1"/>
  <c r="J5516" i="1"/>
  <c r="O5516" i="1" s="1"/>
  <c r="I5516" i="1"/>
  <c r="N5516" i="1" s="1"/>
  <c r="H5516" i="1"/>
  <c r="M5516" i="1" s="1"/>
  <c r="K5488" i="1"/>
  <c r="L5488" i="1" s="1"/>
  <c r="J5488" i="1"/>
  <c r="O5488" i="1" s="1"/>
  <c r="I5488" i="1"/>
  <c r="N5488" i="1" s="1"/>
  <c r="H5488" i="1"/>
  <c r="M5488" i="1" s="1"/>
  <c r="H5460" i="1"/>
  <c r="M5460" i="1" s="1"/>
  <c r="K5432" i="1"/>
  <c r="L5432" i="1" s="1"/>
  <c r="J5432" i="1"/>
  <c r="O5432" i="1" s="1"/>
  <c r="I5432" i="1"/>
  <c r="N5432" i="1" s="1"/>
  <c r="H5432" i="1"/>
  <c r="M5432" i="1" s="1"/>
  <c r="K5404" i="1"/>
  <c r="L5404" i="1" s="1"/>
  <c r="J5404" i="1"/>
  <c r="O5404" i="1" s="1"/>
  <c r="I5404" i="1"/>
  <c r="N5404" i="1" s="1"/>
  <c r="H5404" i="1"/>
  <c r="M5404" i="1" s="1"/>
  <c r="K5292" i="1"/>
  <c r="L5292" i="1" s="1"/>
  <c r="J5292" i="1"/>
  <c r="O5292" i="1" s="1"/>
  <c r="I5292" i="1"/>
  <c r="N5292" i="1" s="1"/>
  <c r="H5292" i="1"/>
  <c r="M5292" i="1" s="1"/>
  <c r="K5264" i="1"/>
  <c r="L5264" i="1" s="1"/>
  <c r="J5264" i="1"/>
  <c r="O5264" i="1" s="1"/>
  <c r="I5264" i="1"/>
  <c r="N5264" i="1" s="1"/>
  <c r="H5264" i="1"/>
  <c r="M5264" i="1" s="1"/>
  <c r="K5236" i="1"/>
  <c r="L5236" i="1" s="1"/>
  <c r="J5236" i="1"/>
  <c r="O5236" i="1" s="1"/>
  <c r="I5236" i="1"/>
  <c r="N5236" i="1" s="1"/>
  <c r="H5236" i="1"/>
  <c r="M5236" i="1" s="1"/>
  <c r="K5208" i="1"/>
  <c r="L5208" i="1" s="1"/>
  <c r="J5208" i="1"/>
  <c r="O5208" i="1" s="1"/>
  <c r="I5208" i="1"/>
  <c r="N5208" i="1" s="1"/>
  <c r="H5208" i="1"/>
  <c r="M5208" i="1" s="1"/>
  <c r="J5180" i="1"/>
  <c r="O5180" i="1" s="1"/>
  <c r="K5180" i="1"/>
  <c r="L5180" i="1" s="1"/>
  <c r="I5180" i="1"/>
  <c r="N5180" i="1" s="1"/>
  <c r="H5180" i="1"/>
  <c r="M5180" i="1" s="1"/>
  <c r="K5152" i="1"/>
  <c r="L5152" i="1" s="1"/>
  <c r="J5152" i="1"/>
  <c r="O5152" i="1" s="1"/>
  <c r="I5152" i="1"/>
  <c r="N5152" i="1" s="1"/>
  <c r="H5152" i="1"/>
  <c r="M5152" i="1" s="1"/>
  <c r="K5096" i="1"/>
  <c r="L5096" i="1" s="1"/>
  <c r="H5096" i="1"/>
  <c r="M5096" i="1" s="1"/>
  <c r="J5012" i="1"/>
  <c r="O5012" i="1" s="1"/>
  <c r="K5012" i="1"/>
  <c r="L5012" i="1" s="1"/>
  <c r="I5012" i="1"/>
  <c r="N5012" i="1" s="1"/>
  <c r="H5012" i="1"/>
  <c r="M5012" i="1" s="1"/>
  <c r="K4984" i="1"/>
  <c r="L4984" i="1" s="1"/>
  <c r="J4984" i="1"/>
  <c r="O4984" i="1" s="1"/>
  <c r="I4984" i="1"/>
  <c r="N4984" i="1" s="1"/>
  <c r="H4984" i="1"/>
  <c r="M4984" i="1" s="1"/>
  <c r="K4956" i="1"/>
  <c r="L4956" i="1" s="1"/>
  <c r="J4956" i="1"/>
  <c r="O4956" i="1" s="1"/>
  <c r="I4956" i="1"/>
  <c r="N4956" i="1" s="1"/>
  <c r="H4956" i="1"/>
  <c r="M4956" i="1" s="1"/>
  <c r="K4928" i="1"/>
  <c r="L4928" i="1" s="1"/>
  <c r="J4928" i="1"/>
  <c r="O4928" i="1" s="1"/>
  <c r="I4928" i="1"/>
  <c r="N4928" i="1" s="1"/>
  <c r="H4928" i="1"/>
  <c r="M4928" i="1" s="1"/>
  <c r="K4900" i="1"/>
  <c r="L4900" i="1" s="1"/>
  <c r="J4900" i="1"/>
  <c r="O4900" i="1" s="1"/>
  <c r="I4900" i="1"/>
  <c r="N4900" i="1" s="1"/>
  <c r="H4900" i="1"/>
  <c r="M4900" i="1" s="1"/>
  <c r="K4872" i="1"/>
  <c r="L4872" i="1" s="1"/>
  <c r="J4872" i="1"/>
  <c r="O4872" i="1" s="1"/>
  <c r="I4872" i="1"/>
  <c r="N4872" i="1" s="1"/>
  <c r="H4872" i="1"/>
  <c r="M4872" i="1" s="1"/>
  <c r="J4844" i="1"/>
  <c r="O4844" i="1" s="1"/>
  <c r="K4844" i="1"/>
  <c r="L4844" i="1" s="1"/>
  <c r="I4844" i="1"/>
  <c r="N4844" i="1" s="1"/>
  <c r="H4844" i="1"/>
  <c r="M4844" i="1" s="1"/>
  <c r="K4816" i="1"/>
  <c r="L4816" i="1" s="1"/>
  <c r="J4816" i="1"/>
  <c r="O4816" i="1" s="1"/>
  <c r="I4816" i="1"/>
  <c r="N4816" i="1" s="1"/>
  <c r="K4788" i="1"/>
  <c r="L4788" i="1" s="1"/>
  <c r="J4788" i="1"/>
  <c r="O4788" i="1" s="1"/>
  <c r="I4788" i="1"/>
  <c r="N4788" i="1" s="1"/>
  <c r="H4788" i="1"/>
  <c r="M4788" i="1" s="1"/>
  <c r="K4760" i="1"/>
  <c r="L4760" i="1" s="1"/>
  <c r="J4760" i="1"/>
  <c r="O4760" i="1" s="1"/>
  <c r="I4760" i="1"/>
  <c r="N4760" i="1" s="1"/>
  <c r="H4760" i="1"/>
  <c r="M4760" i="1" s="1"/>
  <c r="K4732" i="1"/>
  <c r="L4732" i="1" s="1"/>
  <c r="J4732" i="1"/>
  <c r="O4732" i="1" s="1"/>
  <c r="I4732" i="1"/>
  <c r="N4732" i="1" s="1"/>
  <c r="H4732" i="1"/>
  <c r="M4732" i="1" s="1"/>
  <c r="K4704" i="1"/>
  <c r="L4704" i="1" s="1"/>
  <c r="J4704" i="1"/>
  <c r="O4704" i="1" s="1"/>
  <c r="I4704" i="1"/>
  <c r="N4704" i="1" s="1"/>
  <c r="H4704" i="1"/>
  <c r="M4704" i="1" s="1"/>
  <c r="K4676" i="1"/>
  <c r="L4676" i="1" s="1"/>
  <c r="J4676" i="1"/>
  <c r="O4676" i="1" s="1"/>
  <c r="I4676" i="1"/>
  <c r="N4676" i="1" s="1"/>
  <c r="K4648" i="1"/>
  <c r="L4648" i="1" s="1"/>
  <c r="J4648" i="1"/>
  <c r="O4648" i="1" s="1"/>
  <c r="I4648" i="1"/>
  <c r="N4648" i="1" s="1"/>
  <c r="H4648" i="1"/>
  <c r="M4648" i="1" s="1"/>
  <c r="K4620" i="1"/>
  <c r="L4620" i="1" s="1"/>
  <c r="J4620" i="1"/>
  <c r="O4620" i="1" s="1"/>
  <c r="I4620" i="1"/>
  <c r="N4620" i="1" s="1"/>
  <c r="H4620" i="1"/>
  <c r="M4620" i="1" s="1"/>
  <c r="K4508" i="1"/>
  <c r="L4508" i="1" s="1"/>
  <c r="J4508" i="1"/>
  <c r="O4508" i="1" s="1"/>
  <c r="I4508" i="1"/>
  <c r="N4508" i="1" s="1"/>
  <c r="H4508" i="1"/>
  <c r="M4508" i="1" s="1"/>
  <c r="K4480" i="1"/>
  <c r="L4480" i="1" s="1"/>
  <c r="J4480" i="1"/>
  <c r="O4480" i="1" s="1"/>
  <c r="I4480" i="1"/>
  <c r="N4480" i="1" s="1"/>
  <c r="H4480" i="1"/>
  <c r="M4480" i="1" s="1"/>
  <c r="K4452" i="1"/>
  <c r="L4452" i="1" s="1"/>
  <c r="J4452" i="1"/>
  <c r="O4452" i="1" s="1"/>
  <c r="I4452" i="1"/>
  <c r="N4452" i="1" s="1"/>
  <c r="H4452" i="1"/>
  <c r="M4452" i="1" s="1"/>
  <c r="K4424" i="1"/>
  <c r="L4424" i="1" s="1"/>
  <c r="J4424" i="1"/>
  <c r="O4424" i="1" s="1"/>
  <c r="I4424" i="1"/>
  <c r="N4424" i="1" s="1"/>
  <c r="H4424" i="1"/>
  <c r="M4424" i="1" s="1"/>
  <c r="K4396" i="1"/>
  <c r="L4396" i="1" s="1"/>
  <c r="J4396" i="1"/>
  <c r="O4396" i="1" s="1"/>
  <c r="I4396" i="1"/>
  <c r="N4396" i="1" s="1"/>
  <c r="H4396" i="1"/>
  <c r="M4396" i="1" s="1"/>
  <c r="J4368" i="1"/>
  <c r="O4368" i="1" s="1"/>
  <c r="K4340" i="1"/>
  <c r="L4340" i="1" s="1"/>
  <c r="J4340" i="1"/>
  <c r="O4340" i="1" s="1"/>
  <c r="I4340" i="1"/>
  <c r="N4340" i="1" s="1"/>
  <c r="K4105" i="1"/>
  <c r="L4105" i="1" s="1"/>
  <c r="J4105" i="1"/>
  <c r="O4105" i="1" s="1"/>
  <c r="I4105" i="1"/>
  <c r="N4105" i="1" s="1"/>
  <c r="H4105" i="1"/>
  <c r="M4105" i="1" s="1"/>
  <c r="K3939" i="1"/>
  <c r="L3939" i="1" s="1"/>
  <c r="J3939" i="1"/>
  <c r="O3939" i="1" s="1"/>
  <c r="I3939" i="1"/>
  <c r="N3939" i="1" s="1"/>
  <c r="H3939" i="1"/>
  <c r="M3939" i="1" s="1"/>
  <c r="K4186" i="1"/>
  <c r="L4186" i="1" s="1"/>
  <c r="J4186" i="1"/>
  <c r="O4186" i="1" s="1"/>
  <c r="I4186" i="1"/>
  <c r="N4186" i="1" s="1"/>
  <c r="H4186" i="1"/>
  <c r="M4186" i="1" s="1"/>
  <c r="K3745" i="1"/>
  <c r="L3745" i="1" s="1"/>
  <c r="J3745" i="1"/>
  <c r="O3745" i="1" s="1"/>
  <c r="I3745" i="1"/>
  <c r="N3745" i="1" s="1"/>
  <c r="H3745" i="1"/>
  <c r="M3745" i="1" s="1"/>
  <c r="K3937" i="1"/>
  <c r="L3937" i="1" s="1"/>
  <c r="J3937" i="1"/>
  <c r="O3937" i="1" s="1"/>
  <c r="I3937" i="1"/>
  <c r="N3937" i="1" s="1"/>
  <c r="H3937" i="1"/>
  <c r="M3937" i="1" s="1"/>
  <c r="K4138" i="1"/>
  <c r="L4138" i="1" s="1"/>
  <c r="J4138" i="1"/>
  <c r="O4138" i="1" s="1"/>
  <c r="I4138" i="1"/>
  <c r="N4138" i="1" s="1"/>
  <c r="H4138" i="1"/>
  <c r="M4138" i="1" s="1"/>
  <c r="K2864" i="1"/>
  <c r="L2864" i="1" s="1"/>
  <c r="J2864" i="1"/>
  <c r="O2864" i="1" s="1"/>
  <c r="I2864" i="1"/>
  <c r="N2864" i="1" s="1"/>
  <c r="H2864" i="1"/>
  <c r="M2864" i="1" s="1"/>
  <c r="K3833" i="1"/>
  <c r="L3833" i="1" s="1"/>
  <c r="J3833" i="1"/>
  <c r="O3833" i="1" s="1"/>
  <c r="I3833" i="1"/>
  <c r="N3833" i="1" s="1"/>
  <c r="K3186" i="1"/>
  <c r="L3186" i="1" s="1"/>
  <c r="J3186" i="1"/>
  <c r="O3186" i="1" s="1"/>
  <c r="I3186" i="1"/>
  <c r="N3186" i="1" s="1"/>
  <c r="H3186" i="1"/>
  <c r="M3186" i="1" s="1"/>
  <c r="K3708" i="1"/>
  <c r="L3708" i="1" s="1"/>
  <c r="J3708" i="1"/>
  <c r="O3708" i="1" s="1"/>
  <c r="I3708" i="1"/>
  <c r="N3708" i="1" s="1"/>
  <c r="H3708" i="1"/>
  <c r="M3708" i="1" s="1"/>
  <c r="K3218" i="1"/>
  <c r="L3218" i="1" s="1"/>
  <c r="J3218" i="1"/>
  <c r="O3218" i="1" s="1"/>
  <c r="I3218" i="1"/>
  <c r="N3218" i="1" s="1"/>
  <c r="H3218" i="1"/>
  <c r="M3218" i="1" s="1"/>
  <c r="K3604" i="1"/>
  <c r="L3604" i="1" s="1"/>
  <c r="J3604" i="1"/>
  <c r="O3604" i="1" s="1"/>
  <c r="I3604" i="1"/>
  <c r="N3604" i="1" s="1"/>
  <c r="H3604" i="1"/>
  <c r="M3604" i="1" s="1"/>
  <c r="K3133" i="1"/>
  <c r="L3133" i="1" s="1"/>
  <c r="J3133" i="1"/>
  <c r="O3133" i="1" s="1"/>
  <c r="I3133" i="1"/>
  <c r="N3133" i="1" s="1"/>
  <c r="H3133" i="1"/>
  <c r="M3133" i="1" s="1"/>
  <c r="K2922" i="1"/>
  <c r="L2922" i="1" s="1"/>
  <c r="J2922" i="1"/>
  <c r="O2922" i="1" s="1"/>
  <c r="I2922" i="1"/>
  <c r="N2922" i="1" s="1"/>
  <c r="H2922" i="1"/>
  <c r="M2922" i="1" s="1"/>
  <c r="K3390" i="1"/>
  <c r="L3390" i="1" s="1"/>
  <c r="J3390" i="1"/>
  <c r="O3390" i="1" s="1"/>
  <c r="I3390" i="1"/>
  <c r="N3390" i="1" s="1"/>
  <c r="H3390" i="1"/>
  <c r="M3390" i="1" s="1"/>
  <c r="K3338" i="1"/>
  <c r="L3338" i="1" s="1"/>
  <c r="J3338" i="1"/>
  <c r="O3338" i="1" s="1"/>
  <c r="I3338" i="1"/>
  <c r="N3338" i="1" s="1"/>
  <c r="H3338" i="1"/>
  <c r="M3338" i="1" s="1"/>
  <c r="K3346" i="1"/>
  <c r="L3346" i="1" s="1"/>
  <c r="J3346" i="1"/>
  <c r="O3346" i="1" s="1"/>
  <c r="I3346" i="1"/>
  <c r="N3346" i="1" s="1"/>
  <c r="H3346" i="1"/>
  <c r="M3346" i="1" s="1"/>
  <c r="K4192" i="1"/>
  <c r="L4192" i="1" s="1"/>
  <c r="J4192" i="1"/>
  <c r="O4192" i="1" s="1"/>
  <c r="I4192" i="1"/>
  <c r="N4192" i="1" s="1"/>
  <c r="H4192" i="1"/>
  <c r="M4192" i="1" s="1"/>
  <c r="K3353" i="1"/>
  <c r="L3353" i="1" s="1"/>
  <c r="J3353" i="1"/>
  <c r="O3353" i="1" s="1"/>
  <c r="I3353" i="1"/>
  <c r="N3353" i="1" s="1"/>
  <c r="H3353" i="1"/>
  <c r="M3353" i="1" s="1"/>
  <c r="K3469" i="1"/>
  <c r="L3469" i="1" s="1"/>
  <c r="J3469" i="1"/>
  <c r="O3469" i="1" s="1"/>
  <c r="I3469" i="1"/>
  <c r="N3469" i="1" s="1"/>
  <c r="H3469" i="1"/>
  <c r="M3469" i="1" s="1"/>
  <c r="K3456" i="1"/>
  <c r="L3456" i="1" s="1"/>
  <c r="H3456" i="1"/>
  <c r="M3456" i="1" s="1"/>
  <c r="I3069" i="1"/>
  <c r="N3069" i="1" s="1"/>
  <c r="K3352" i="1"/>
  <c r="L3352" i="1" s="1"/>
  <c r="J3352" i="1"/>
  <c r="O3352" i="1" s="1"/>
  <c r="I3352" i="1"/>
  <c r="N3352" i="1" s="1"/>
  <c r="H3352" i="1"/>
  <c r="M3352" i="1" s="1"/>
  <c r="K2952" i="1"/>
  <c r="L2952" i="1" s="1"/>
  <c r="J2952" i="1"/>
  <c r="O2952" i="1" s="1"/>
  <c r="I2952" i="1"/>
  <c r="N2952" i="1" s="1"/>
  <c r="H2952" i="1"/>
  <c r="M2952" i="1" s="1"/>
  <c r="K3119" i="1"/>
  <c r="L3119" i="1" s="1"/>
  <c r="J3119" i="1"/>
  <c r="O3119" i="1" s="1"/>
  <c r="I3119" i="1"/>
  <c r="N3119" i="1" s="1"/>
  <c r="H3119" i="1"/>
  <c r="M3119" i="1" s="1"/>
  <c r="K4225" i="1"/>
  <c r="L4225" i="1" s="1"/>
  <c r="J4225" i="1"/>
  <c r="O4225" i="1" s="1"/>
  <c r="I4225" i="1"/>
  <c r="N4225" i="1" s="1"/>
  <c r="H4225" i="1"/>
  <c r="M4225" i="1" s="1"/>
  <c r="K3152" i="1"/>
  <c r="L3152" i="1" s="1"/>
  <c r="J3152" i="1"/>
  <c r="O3152" i="1" s="1"/>
  <c r="I3152" i="1"/>
  <c r="N3152" i="1" s="1"/>
  <c r="H3152" i="1"/>
  <c r="M3152" i="1" s="1"/>
  <c r="K3256" i="1"/>
  <c r="L3256" i="1" s="1"/>
  <c r="J3256" i="1"/>
  <c r="O3256" i="1" s="1"/>
  <c r="I3256" i="1"/>
  <c r="N3256" i="1" s="1"/>
  <c r="H3256" i="1"/>
  <c r="M3256" i="1" s="1"/>
  <c r="K2867" i="1"/>
  <c r="L2867" i="1" s="1"/>
  <c r="J2867" i="1"/>
  <c r="O2867" i="1" s="1"/>
  <c r="I2867" i="1"/>
  <c r="N2867" i="1" s="1"/>
  <c r="H2867" i="1"/>
  <c r="M2867" i="1" s="1"/>
  <c r="K3760" i="1"/>
  <c r="L3760" i="1" s="1"/>
  <c r="J3760" i="1"/>
  <c r="O3760" i="1" s="1"/>
  <c r="I3760" i="1"/>
  <c r="N3760" i="1" s="1"/>
  <c r="H3760" i="1"/>
  <c r="M3760" i="1" s="1"/>
  <c r="K3194" i="1"/>
  <c r="L3194" i="1" s="1"/>
  <c r="J3194" i="1"/>
  <c r="O3194" i="1" s="1"/>
  <c r="I3194" i="1"/>
  <c r="N3194" i="1" s="1"/>
  <c r="H3194" i="1"/>
  <c r="M3194" i="1" s="1"/>
  <c r="K3504" i="1"/>
  <c r="L3504" i="1" s="1"/>
  <c r="J3504" i="1"/>
  <c r="O3504" i="1" s="1"/>
  <c r="I3504" i="1"/>
  <c r="N3504" i="1" s="1"/>
  <c r="H3504" i="1"/>
  <c r="M3504" i="1" s="1"/>
  <c r="K3359" i="1"/>
  <c r="L3359" i="1" s="1"/>
  <c r="J3359" i="1"/>
  <c r="O3359" i="1" s="1"/>
  <c r="I3359" i="1"/>
  <c r="N3359" i="1" s="1"/>
  <c r="H3359" i="1"/>
  <c r="M3359" i="1" s="1"/>
  <c r="K2869" i="1"/>
  <c r="L2869" i="1" s="1"/>
  <c r="J2869" i="1"/>
  <c r="O2869" i="1" s="1"/>
  <c r="I2869" i="1"/>
  <c r="N2869" i="1" s="1"/>
  <c r="H2869" i="1"/>
  <c r="M2869" i="1" s="1"/>
  <c r="K3826" i="1"/>
  <c r="L3826" i="1" s="1"/>
  <c r="I3826" i="1"/>
  <c r="N3826" i="1" s="1"/>
  <c r="H3826" i="1"/>
  <c r="M3826" i="1" s="1"/>
  <c r="K3542" i="1"/>
  <c r="L3542" i="1" s="1"/>
  <c r="J3542" i="1"/>
  <c r="O3542" i="1" s="1"/>
  <c r="I3542" i="1"/>
  <c r="N3542" i="1" s="1"/>
  <c r="H3542" i="1"/>
  <c r="M3542" i="1" s="1"/>
  <c r="K3367" i="1"/>
  <c r="L3367" i="1" s="1"/>
  <c r="J3367" i="1"/>
  <c r="O3367" i="1" s="1"/>
  <c r="I3367" i="1"/>
  <c r="N3367" i="1" s="1"/>
  <c r="H3367" i="1"/>
  <c r="M3367" i="1" s="1"/>
  <c r="K3465" i="1"/>
  <c r="L3465" i="1" s="1"/>
  <c r="J3465" i="1"/>
  <c r="O3465" i="1" s="1"/>
  <c r="I3465" i="1"/>
  <c r="N3465" i="1" s="1"/>
  <c r="H3465" i="1"/>
  <c r="M3465" i="1" s="1"/>
  <c r="K4325" i="1"/>
  <c r="L4325" i="1" s="1"/>
  <c r="J4325" i="1"/>
  <c r="O4325" i="1" s="1"/>
  <c r="I4325" i="1"/>
  <c r="N4325" i="1" s="1"/>
  <c r="H4325" i="1"/>
  <c r="M4325" i="1" s="1"/>
  <c r="K2856" i="1"/>
  <c r="L2856" i="1" s="1"/>
  <c r="I2856" i="1"/>
  <c r="N2856" i="1" s="1"/>
  <c r="H2856" i="1"/>
  <c r="M2856" i="1" s="1"/>
  <c r="K3717" i="1"/>
  <c r="L3717" i="1" s="1"/>
  <c r="J3717" i="1"/>
  <c r="O3717" i="1" s="1"/>
  <c r="I3717" i="1"/>
  <c r="N3717" i="1" s="1"/>
  <c r="H3717" i="1"/>
  <c r="M3717" i="1" s="1"/>
  <c r="K3575" i="1"/>
  <c r="L3575" i="1" s="1"/>
  <c r="J3575" i="1"/>
  <c r="O3575" i="1" s="1"/>
  <c r="I3575" i="1"/>
  <c r="N3575" i="1" s="1"/>
  <c r="H3575" i="1"/>
  <c r="M3575" i="1" s="1"/>
  <c r="K1885" i="1"/>
  <c r="L1885" i="1" s="1"/>
  <c r="J1885" i="1"/>
  <c r="O1885" i="1" s="1"/>
  <c r="I1885" i="1"/>
  <c r="N1885" i="1" s="1"/>
  <c r="H1885" i="1"/>
  <c r="M1885" i="1" s="1"/>
  <c r="K2129" i="1"/>
  <c r="L2129" i="1" s="1"/>
  <c r="J2129" i="1"/>
  <c r="O2129" i="1" s="1"/>
  <c r="I2129" i="1"/>
  <c r="N2129" i="1" s="1"/>
  <c r="I2146" i="1"/>
  <c r="N2146" i="1" s="1"/>
  <c r="K1671" i="1"/>
  <c r="L1671" i="1" s="1"/>
  <c r="J1671" i="1"/>
  <c r="O1671" i="1" s="1"/>
  <c r="I1671" i="1"/>
  <c r="N1671" i="1" s="1"/>
  <c r="H1671" i="1"/>
  <c r="M1671" i="1" s="1"/>
  <c r="K2343" i="1"/>
  <c r="L2343" i="1" s="1"/>
  <c r="J2343" i="1"/>
  <c r="O2343" i="1" s="1"/>
  <c r="I2343" i="1"/>
  <c r="N2343" i="1" s="1"/>
  <c r="H2343" i="1"/>
  <c r="M2343" i="1" s="1"/>
  <c r="K2748" i="1"/>
  <c r="L2748" i="1" s="1"/>
  <c r="J2748" i="1"/>
  <c r="O2748" i="1" s="1"/>
  <c r="I2748" i="1"/>
  <c r="N2748" i="1" s="1"/>
  <c r="H2748" i="1"/>
  <c r="M2748" i="1" s="1"/>
  <c r="K2653" i="1"/>
  <c r="L2653" i="1" s="1"/>
  <c r="J2653" i="1"/>
  <c r="O2653" i="1" s="1"/>
  <c r="I2653" i="1"/>
  <c r="N2653" i="1" s="1"/>
  <c r="H2653" i="1"/>
  <c r="M2653" i="1" s="1"/>
  <c r="K2204" i="1"/>
  <c r="L2204" i="1" s="1"/>
  <c r="J2204" i="1"/>
  <c r="O2204" i="1" s="1"/>
  <c r="I2204" i="1"/>
  <c r="N2204" i="1" s="1"/>
  <c r="H2204" i="1"/>
  <c r="M2204" i="1" s="1"/>
  <c r="K2068" i="1"/>
  <c r="L2068" i="1" s="1"/>
  <c r="J2068" i="1"/>
  <c r="O2068" i="1" s="1"/>
  <c r="I2068" i="1"/>
  <c r="N2068" i="1" s="1"/>
  <c r="H2068" i="1"/>
  <c r="M2068" i="1" s="1"/>
  <c r="K1547" i="1"/>
  <c r="L1547" i="1" s="1"/>
  <c r="J1547" i="1"/>
  <c r="O1547" i="1" s="1"/>
  <c r="I1547" i="1"/>
  <c r="N1547" i="1" s="1"/>
  <c r="H1547" i="1"/>
  <c r="M1547" i="1" s="1"/>
  <c r="K1729" i="1"/>
  <c r="L1729" i="1" s="1"/>
  <c r="J1729" i="1"/>
  <c r="O1729" i="1" s="1"/>
  <c r="K2394" i="1"/>
  <c r="L2394" i="1" s="1"/>
  <c r="J2394" i="1"/>
  <c r="O2394" i="1" s="1"/>
  <c r="I2394" i="1"/>
  <c r="N2394" i="1" s="1"/>
  <c r="H2394" i="1"/>
  <c r="M2394" i="1" s="1"/>
  <c r="K1589" i="1"/>
  <c r="L1589" i="1" s="1"/>
  <c r="J1589" i="1"/>
  <c r="O1589" i="1" s="1"/>
  <c r="I1589" i="1"/>
  <c r="N1589" i="1" s="1"/>
  <c r="H1589" i="1"/>
  <c r="M1589" i="1" s="1"/>
  <c r="K1895" i="1"/>
  <c r="L1895" i="1" s="1"/>
  <c r="J1895" i="1"/>
  <c r="O1895" i="1" s="1"/>
  <c r="I1895" i="1"/>
  <c r="N1895" i="1" s="1"/>
  <c r="H1895" i="1"/>
  <c r="M1895" i="1" s="1"/>
  <c r="K1982" i="1"/>
  <c r="L1982" i="1" s="1"/>
  <c r="J1982" i="1"/>
  <c r="O1982" i="1" s="1"/>
  <c r="I1982" i="1"/>
  <c r="N1982" i="1" s="1"/>
  <c r="H1982" i="1"/>
  <c r="M1982" i="1" s="1"/>
  <c r="K1861" i="1"/>
  <c r="L1861" i="1" s="1"/>
  <c r="J1861" i="1"/>
  <c r="O1861" i="1" s="1"/>
  <c r="I1861" i="1"/>
  <c r="N1861" i="1" s="1"/>
  <c r="H1861" i="1"/>
  <c r="M1861" i="1" s="1"/>
  <c r="K2661" i="1"/>
  <c r="L2661" i="1" s="1"/>
  <c r="J2661" i="1"/>
  <c r="O2661" i="1" s="1"/>
  <c r="I2661" i="1"/>
  <c r="N2661" i="1" s="1"/>
  <c r="H2661" i="1"/>
  <c r="M2661" i="1" s="1"/>
  <c r="K1734" i="1"/>
  <c r="L1734" i="1" s="1"/>
  <c r="J1734" i="1"/>
  <c r="O1734" i="1" s="1"/>
  <c r="I1734" i="1"/>
  <c r="N1734" i="1" s="1"/>
  <c r="H1734" i="1"/>
  <c r="M1734" i="1" s="1"/>
  <c r="K1849" i="1"/>
  <c r="L1849" i="1" s="1"/>
  <c r="J1849" i="1"/>
  <c r="O1849" i="1" s="1"/>
  <c r="I1849" i="1"/>
  <c r="N1849" i="1" s="1"/>
  <c r="H1849" i="1"/>
  <c r="M1849" i="1" s="1"/>
  <c r="K1761" i="1"/>
  <c r="L1761" i="1" s="1"/>
  <c r="J1761" i="1"/>
  <c r="O1761" i="1" s="1"/>
  <c r="I1761" i="1"/>
  <c r="N1761" i="1" s="1"/>
  <c r="H1761" i="1"/>
  <c r="M1761" i="1" s="1"/>
  <c r="K2710" i="1"/>
  <c r="L2710" i="1" s="1"/>
  <c r="J2710" i="1"/>
  <c r="O2710" i="1" s="1"/>
  <c r="I2710" i="1"/>
  <c r="N2710" i="1" s="1"/>
  <c r="H2710" i="1"/>
  <c r="M2710" i="1" s="1"/>
  <c r="K1513" i="1"/>
  <c r="L1513" i="1" s="1"/>
  <c r="J1513" i="1"/>
  <c r="O1513" i="1" s="1"/>
  <c r="I1513" i="1"/>
  <c r="N1513" i="1" s="1"/>
  <c r="H1513" i="1"/>
  <c r="M1513" i="1" s="1"/>
  <c r="K2613" i="1"/>
  <c r="L2613" i="1" s="1"/>
  <c r="J2613" i="1"/>
  <c r="O2613" i="1" s="1"/>
  <c r="I2613" i="1"/>
  <c r="N2613" i="1" s="1"/>
  <c r="H2613" i="1"/>
  <c r="M2613" i="1" s="1"/>
  <c r="K2168" i="1"/>
  <c r="L2168" i="1" s="1"/>
  <c r="J2168" i="1"/>
  <c r="O2168" i="1" s="1"/>
  <c r="K2111" i="1"/>
  <c r="L2111" i="1" s="1"/>
  <c r="J2111" i="1"/>
  <c r="O2111" i="1" s="1"/>
  <c r="I2111" i="1"/>
  <c r="N2111" i="1" s="1"/>
  <c r="H2111" i="1"/>
  <c r="M2111" i="1" s="1"/>
  <c r="K1586" i="1"/>
  <c r="L1586" i="1" s="1"/>
  <c r="J1586" i="1"/>
  <c r="O1586" i="1" s="1"/>
  <c r="I1586" i="1"/>
  <c r="N1586" i="1" s="1"/>
  <c r="H1586" i="1"/>
  <c r="M1586" i="1" s="1"/>
  <c r="K1562" i="1"/>
  <c r="L1562" i="1" s="1"/>
  <c r="J1562" i="1"/>
  <c r="O1562" i="1" s="1"/>
  <c r="I1562" i="1"/>
  <c r="N1562" i="1" s="1"/>
  <c r="H1562" i="1"/>
  <c r="M1562" i="1" s="1"/>
  <c r="K1948" i="1"/>
  <c r="L1948" i="1" s="1"/>
  <c r="J1948" i="1"/>
  <c r="O1948" i="1" s="1"/>
  <c r="I1948" i="1"/>
  <c r="N1948" i="1" s="1"/>
  <c r="H1948" i="1"/>
  <c r="M1948" i="1" s="1"/>
  <c r="K1978" i="1"/>
  <c r="L1978" i="1" s="1"/>
  <c r="J1978" i="1"/>
  <c r="O1978" i="1" s="1"/>
  <c r="I1978" i="1"/>
  <c r="N1978" i="1" s="1"/>
  <c r="H1978" i="1"/>
  <c r="M1978" i="1" s="1"/>
  <c r="K1926" i="1"/>
  <c r="L1926" i="1" s="1"/>
  <c r="J1926" i="1"/>
  <c r="O1926" i="1" s="1"/>
  <c r="I1926" i="1"/>
  <c r="N1926" i="1" s="1"/>
  <c r="H1926" i="1"/>
  <c r="M1926" i="1" s="1"/>
  <c r="K2230" i="1"/>
  <c r="L2230" i="1" s="1"/>
  <c r="J2230" i="1"/>
  <c r="O2230" i="1" s="1"/>
  <c r="I2230" i="1"/>
  <c r="N2230" i="1" s="1"/>
  <c r="H2230" i="1"/>
  <c r="M2230" i="1" s="1"/>
  <c r="K2433" i="1"/>
  <c r="L2433" i="1" s="1"/>
  <c r="J2433" i="1"/>
  <c r="O2433" i="1" s="1"/>
  <c r="I2433" i="1"/>
  <c r="N2433" i="1" s="1"/>
  <c r="H2433" i="1"/>
  <c r="M2433" i="1" s="1"/>
  <c r="K2586" i="1"/>
  <c r="L2586" i="1" s="1"/>
  <c r="J2586" i="1"/>
  <c r="O2586" i="1" s="1"/>
  <c r="I2586" i="1"/>
  <c r="N2586" i="1" s="1"/>
  <c r="H2586" i="1"/>
  <c r="M2586" i="1" s="1"/>
  <c r="K1707" i="1"/>
  <c r="L1707" i="1" s="1"/>
  <c r="J1707" i="1"/>
  <c r="O1707" i="1" s="1"/>
  <c r="I1707" i="1"/>
  <c r="N1707" i="1" s="1"/>
  <c r="H1707" i="1"/>
  <c r="M1707" i="1" s="1"/>
  <c r="K2836" i="1"/>
  <c r="L2836" i="1" s="1"/>
  <c r="J2836" i="1"/>
  <c r="O2836" i="1" s="1"/>
  <c r="I2836" i="1"/>
  <c r="N2836" i="1" s="1"/>
  <c r="H2836" i="1"/>
  <c r="M2836" i="1" s="1"/>
  <c r="K1998" i="1"/>
  <c r="L1998" i="1" s="1"/>
  <c r="J1998" i="1"/>
  <c r="O1998" i="1" s="1"/>
  <c r="I1998" i="1"/>
  <c r="N1998" i="1" s="1"/>
  <c r="H1998" i="1"/>
  <c r="M1998" i="1" s="1"/>
  <c r="K2086" i="1"/>
  <c r="L2086" i="1" s="1"/>
  <c r="J2086" i="1"/>
  <c r="O2086" i="1" s="1"/>
  <c r="I2086" i="1"/>
  <c r="N2086" i="1" s="1"/>
  <c r="H2086" i="1"/>
  <c r="M2086" i="1" s="1"/>
  <c r="K2105" i="1"/>
  <c r="L2105" i="1" s="1"/>
  <c r="J2105" i="1"/>
  <c r="O2105" i="1" s="1"/>
  <c r="I2105" i="1"/>
  <c r="N2105" i="1" s="1"/>
  <c r="H2105" i="1"/>
  <c r="M2105" i="1" s="1"/>
  <c r="H1630" i="1"/>
  <c r="M1630" i="1" s="1"/>
  <c r="K29" i="1"/>
  <c r="L29" i="1" s="1"/>
  <c r="J29" i="1"/>
  <c r="O29" i="1" s="1"/>
  <c r="I29" i="1"/>
  <c r="N29" i="1" s="1"/>
  <c r="H29" i="1"/>
  <c r="M29" i="1" s="1"/>
  <c r="K986" i="1"/>
  <c r="L986" i="1" s="1"/>
  <c r="J986" i="1"/>
  <c r="O986" i="1" s="1"/>
  <c r="I986" i="1"/>
  <c r="N986" i="1" s="1"/>
  <c r="H986" i="1"/>
  <c r="M986" i="1" s="1"/>
  <c r="K749" i="1"/>
  <c r="L749" i="1" s="1"/>
  <c r="J749" i="1"/>
  <c r="O749" i="1" s="1"/>
  <c r="I749" i="1"/>
  <c r="N749" i="1" s="1"/>
  <c r="H749" i="1"/>
  <c r="M749" i="1" s="1"/>
  <c r="K938" i="1"/>
  <c r="L938" i="1" s="1"/>
  <c r="J938" i="1"/>
  <c r="O938" i="1" s="1"/>
  <c r="I938" i="1"/>
  <c r="N938" i="1" s="1"/>
  <c r="H938" i="1"/>
  <c r="M938" i="1" s="1"/>
  <c r="K1128" i="1"/>
  <c r="L1128" i="1" s="1"/>
  <c r="J1128" i="1"/>
  <c r="O1128" i="1" s="1"/>
  <c r="I1128" i="1"/>
  <c r="N1128" i="1" s="1"/>
  <c r="H1128" i="1"/>
  <c r="M1128" i="1" s="1"/>
  <c r="K16" i="1"/>
  <c r="L16" i="1" s="1"/>
  <c r="J16" i="1"/>
  <c r="O16" i="1" s="1"/>
  <c r="I16" i="1"/>
  <c r="N16" i="1" s="1"/>
  <c r="H16" i="1"/>
  <c r="M16" i="1" s="1"/>
  <c r="K323" i="1"/>
  <c r="L323" i="1" s="1"/>
  <c r="J323" i="1"/>
  <c r="O323" i="1" s="1"/>
  <c r="K1393" i="1"/>
  <c r="L1393" i="1" s="1"/>
  <c r="J1393" i="1"/>
  <c r="O1393" i="1" s="1"/>
  <c r="I1393" i="1"/>
  <c r="N1393" i="1" s="1"/>
  <c r="H1393" i="1"/>
  <c r="M1393" i="1" s="1"/>
  <c r="K878" i="1"/>
  <c r="L878" i="1" s="1"/>
  <c r="J878" i="1"/>
  <c r="O878" i="1" s="1"/>
  <c r="I878" i="1"/>
  <c r="N878" i="1" s="1"/>
  <c r="H878" i="1"/>
  <c r="M878" i="1" s="1"/>
  <c r="K1385" i="1"/>
  <c r="L1385" i="1" s="1"/>
  <c r="J1385" i="1"/>
  <c r="O1385" i="1" s="1"/>
  <c r="I1385" i="1"/>
  <c r="N1385" i="1" s="1"/>
  <c r="H1385" i="1"/>
  <c r="M1385" i="1" s="1"/>
  <c r="K1229" i="1"/>
  <c r="L1229" i="1" s="1"/>
  <c r="J1229" i="1"/>
  <c r="O1229" i="1" s="1"/>
  <c r="I1229" i="1"/>
  <c r="N1229" i="1" s="1"/>
  <c r="H1229" i="1"/>
  <c r="M1229" i="1" s="1"/>
  <c r="K1012" i="1"/>
  <c r="L1012" i="1" s="1"/>
  <c r="J1012" i="1"/>
  <c r="O1012" i="1" s="1"/>
  <c r="I1012" i="1"/>
  <c r="N1012" i="1" s="1"/>
  <c r="H1012" i="1"/>
  <c r="M1012" i="1" s="1"/>
  <c r="K604" i="1"/>
  <c r="L604" i="1" s="1"/>
  <c r="J604" i="1"/>
  <c r="O604" i="1" s="1"/>
  <c r="I604" i="1"/>
  <c r="N604" i="1" s="1"/>
  <c r="H604" i="1"/>
  <c r="M604" i="1" s="1"/>
  <c r="K211" i="1"/>
  <c r="L211" i="1" s="1"/>
  <c r="J211" i="1"/>
  <c r="O211" i="1" s="1"/>
  <c r="I211" i="1"/>
  <c r="N211" i="1" s="1"/>
  <c r="H211" i="1"/>
  <c r="M211" i="1" s="1"/>
  <c r="J921" i="1"/>
  <c r="O921" i="1" s="1"/>
  <c r="I921" i="1"/>
  <c r="N921" i="1" s="1"/>
  <c r="H921" i="1"/>
  <c r="M921" i="1" s="1"/>
  <c r="K1127" i="1"/>
  <c r="L1127" i="1" s="1"/>
  <c r="J1127" i="1"/>
  <c r="O1127" i="1" s="1"/>
  <c r="I1127" i="1"/>
  <c r="N1127" i="1" s="1"/>
  <c r="H1127" i="1"/>
  <c r="M1127" i="1" s="1"/>
  <c r="K1055" i="1"/>
  <c r="L1055" i="1" s="1"/>
  <c r="J1055" i="1"/>
  <c r="O1055" i="1" s="1"/>
  <c r="I1055" i="1"/>
  <c r="N1055" i="1" s="1"/>
  <c r="H1055" i="1"/>
  <c r="M1055" i="1" s="1"/>
  <c r="K63" i="1"/>
  <c r="L63" i="1" s="1"/>
  <c r="J63" i="1"/>
  <c r="O63" i="1" s="1"/>
  <c r="I63" i="1"/>
  <c r="N63" i="1" s="1"/>
  <c r="H63" i="1"/>
  <c r="M63" i="1" s="1"/>
  <c r="K378" i="1"/>
  <c r="L378" i="1" s="1"/>
  <c r="J378" i="1"/>
  <c r="O378" i="1" s="1"/>
  <c r="I378" i="1"/>
  <c r="N378" i="1" s="1"/>
  <c r="H378" i="1"/>
  <c r="M378" i="1" s="1"/>
  <c r="K171" i="1"/>
  <c r="L171" i="1" s="1"/>
  <c r="K1010" i="1"/>
  <c r="L1010" i="1" s="1"/>
  <c r="J1010" i="1"/>
  <c r="O1010" i="1" s="1"/>
  <c r="I1010" i="1"/>
  <c r="N1010" i="1" s="1"/>
  <c r="H1010" i="1"/>
  <c r="M1010" i="1" s="1"/>
  <c r="K167" i="1"/>
  <c r="L167" i="1" s="1"/>
  <c r="J167" i="1"/>
  <c r="O167" i="1" s="1"/>
  <c r="I167" i="1"/>
  <c r="N167" i="1" s="1"/>
  <c r="H167" i="1"/>
  <c r="M167" i="1" s="1"/>
  <c r="K961" i="1"/>
  <c r="L961" i="1" s="1"/>
  <c r="J961" i="1"/>
  <c r="O961" i="1" s="1"/>
  <c r="I961" i="1"/>
  <c r="N961" i="1" s="1"/>
  <c r="H961" i="1"/>
  <c r="M961" i="1" s="1"/>
  <c r="K23" i="1"/>
  <c r="L23" i="1" s="1"/>
  <c r="J23" i="1"/>
  <c r="O23" i="1" s="1"/>
  <c r="I23" i="1"/>
  <c r="N23" i="1" s="1"/>
  <c r="H23" i="1"/>
  <c r="M23" i="1" s="1"/>
  <c r="K1052" i="1"/>
  <c r="L1052" i="1" s="1"/>
  <c r="J1052" i="1"/>
  <c r="O1052" i="1" s="1"/>
  <c r="H1052" i="1"/>
  <c r="M1052" i="1" s="1"/>
  <c r="K25" i="1"/>
  <c r="L25" i="1" s="1"/>
  <c r="J25" i="1"/>
  <c r="O25" i="1" s="1"/>
  <c r="I25" i="1"/>
  <c r="N25" i="1" s="1"/>
  <c r="H25" i="1"/>
  <c r="M25" i="1" s="1"/>
  <c r="K551" i="1"/>
  <c r="L551" i="1" s="1"/>
  <c r="J551" i="1"/>
  <c r="O551" i="1" s="1"/>
  <c r="I551" i="1"/>
  <c r="N551" i="1" s="1"/>
  <c r="H551" i="1"/>
  <c r="M551" i="1" s="1"/>
  <c r="K494" i="1"/>
  <c r="L494" i="1" s="1"/>
  <c r="J494" i="1"/>
  <c r="O494" i="1" s="1"/>
  <c r="I494" i="1"/>
  <c r="N494" i="1" s="1"/>
  <c r="H494" i="1"/>
  <c r="M494" i="1" s="1"/>
  <c r="K1133" i="1"/>
  <c r="L1133" i="1" s="1"/>
  <c r="I1133" i="1"/>
  <c r="N1133" i="1" s="1"/>
  <c r="H1133" i="1"/>
  <c r="M1133" i="1" s="1"/>
  <c r="K1234" i="1"/>
  <c r="L1234" i="1" s="1"/>
  <c r="J1234" i="1"/>
  <c r="O1234" i="1" s="1"/>
  <c r="I1234" i="1"/>
  <c r="N1234" i="1" s="1"/>
  <c r="H1234" i="1"/>
  <c r="M1234" i="1" s="1"/>
  <c r="K212" i="1"/>
  <c r="L212" i="1" s="1"/>
  <c r="J212" i="1"/>
  <c r="O212" i="1" s="1"/>
  <c r="I212" i="1"/>
  <c r="N212" i="1" s="1"/>
  <c r="H212" i="1"/>
  <c r="M212" i="1" s="1"/>
  <c r="K842" i="1"/>
  <c r="L842" i="1" s="1"/>
  <c r="J842" i="1"/>
  <c r="O842" i="1" s="1"/>
  <c r="I842" i="1"/>
  <c r="N842" i="1" s="1"/>
  <c r="H842" i="1"/>
  <c r="M842" i="1" s="1"/>
  <c r="K570" i="1"/>
  <c r="L570" i="1" s="1"/>
  <c r="J570" i="1"/>
  <c r="O570" i="1" s="1"/>
  <c r="I570" i="1"/>
  <c r="N570" i="1" s="1"/>
  <c r="H570" i="1"/>
  <c r="M570" i="1" s="1"/>
  <c r="K1270" i="1"/>
  <c r="L1270" i="1" s="1"/>
  <c r="J1270" i="1"/>
  <c r="O1270" i="1" s="1"/>
  <c r="I1270" i="1"/>
  <c r="N1270" i="1" s="1"/>
  <c r="H1270" i="1"/>
  <c r="M1270" i="1" s="1"/>
  <c r="K1434" i="1"/>
  <c r="L1434" i="1" s="1"/>
  <c r="J1434" i="1"/>
  <c r="O1434" i="1" s="1"/>
  <c r="I1434" i="1"/>
  <c r="N1434" i="1" s="1"/>
  <c r="H1434" i="1"/>
  <c r="M1434" i="1" s="1"/>
  <c r="K414" i="1"/>
  <c r="L414" i="1" s="1"/>
  <c r="J414" i="1"/>
  <c r="O414" i="1" s="1"/>
  <c r="I414" i="1"/>
  <c r="N414" i="1" s="1"/>
  <c r="H414" i="1"/>
  <c r="M414" i="1" s="1"/>
  <c r="K905" i="1"/>
  <c r="L905" i="1" s="1"/>
  <c r="J905" i="1"/>
  <c r="O905" i="1" s="1"/>
  <c r="I905" i="1"/>
  <c r="N905" i="1" s="1"/>
  <c r="H905" i="1"/>
  <c r="M905" i="1" s="1"/>
  <c r="K256" i="1"/>
  <c r="L256" i="1" s="1"/>
  <c r="J256" i="1"/>
  <c r="O256" i="1" s="1"/>
  <c r="I256" i="1"/>
  <c r="N256" i="1" s="1"/>
  <c r="H256" i="1"/>
  <c r="M256" i="1" s="1"/>
  <c r="K1368" i="1"/>
  <c r="L1368" i="1" s="1"/>
  <c r="J1368" i="1"/>
  <c r="O1368" i="1" s="1"/>
  <c r="I1368" i="1"/>
  <c r="N1368" i="1" s="1"/>
  <c r="H1368" i="1"/>
  <c r="M1368" i="1" s="1"/>
  <c r="K894" i="1"/>
  <c r="L894" i="1" s="1"/>
  <c r="J894" i="1"/>
  <c r="O894" i="1" s="1"/>
  <c r="I894" i="1"/>
  <c r="N894" i="1" s="1"/>
  <c r="H894" i="1"/>
  <c r="M894" i="1" s="1"/>
  <c r="K1331" i="1"/>
  <c r="L1331" i="1" s="1"/>
  <c r="J1331" i="1"/>
  <c r="O1331" i="1" s="1"/>
  <c r="I1331" i="1"/>
  <c r="N1331" i="1" s="1"/>
  <c r="H1331" i="1"/>
  <c r="M1331" i="1" s="1"/>
  <c r="K1437" i="1"/>
  <c r="L1437" i="1" s="1"/>
  <c r="J1437" i="1"/>
  <c r="O1437" i="1" s="1"/>
  <c r="I1437" i="1"/>
  <c r="N1437" i="1" s="1"/>
  <c r="F672" i="1"/>
  <c r="F815" i="1"/>
  <c r="F1347" i="1"/>
  <c r="F518" i="1"/>
  <c r="F847" i="1"/>
  <c r="F290" i="1"/>
  <c r="F1196" i="1"/>
  <c r="F836" i="1"/>
  <c r="F1346" i="1"/>
  <c r="F777" i="1"/>
  <c r="F678" i="1"/>
  <c r="F1112" i="1"/>
  <c r="F237" i="1"/>
  <c r="F841" i="1"/>
  <c r="F1135" i="1"/>
  <c r="F594" i="1"/>
  <c r="F769" i="1"/>
  <c r="F1174" i="1"/>
  <c r="F148" i="1"/>
  <c r="F1125" i="1"/>
  <c r="F162" i="1"/>
  <c r="F1054" i="1"/>
  <c r="F160" i="1"/>
  <c r="F417" i="1"/>
  <c r="F876" i="1"/>
  <c r="F840" i="1"/>
  <c r="F1399" i="1"/>
  <c r="F172" i="1"/>
  <c r="F506" i="1"/>
  <c r="F66" i="1"/>
  <c r="F144" i="1"/>
  <c r="F1278" i="1"/>
  <c r="F1413" i="1"/>
  <c r="F1244" i="1"/>
  <c r="F1334" i="1"/>
  <c r="F27" i="1"/>
  <c r="F1132" i="1"/>
  <c r="F136" i="1"/>
  <c r="F638" i="1"/>
  <c r="F299" i="1"/>
  <c r="F373" i="1"/>
  <c r="F276" i="1"/>
  <c r="F432" i="1"/>
  <c r="F1110" i="1"/>
  <c r="F803" i="1"/>
  <c r="F1109" i="1"/>
  <c r="F1488" i="1"/>
  <c r="F1467" i="1"/>
  <c r="F1448" i="1"/>
  <c r="F7494" i="1"/>
  <c r="F7466" i="1"/>
  <c r="F7438" i="1"/>
  <c r="F7410" i="1"/>
  <c r="F7382" i="1"/>
  <c r="F7354" i="1"/>
  <c r="F7326" i="1"/>
  <c r="F7298" i="1"/>
  <c r="F7270" i="1"/>
  <c r="F7242" i="1"/>
  <c r="F7186" i="1"/>
  <c r="F7158" i="1"/>
  <c r="F7130" i="1"/>
  <c r="F7102" i="1"/>
  <c r="F7074" i="1"/>
  <c r="F7046" i="1"/>
  <c r="F7018" i="1"/>
  <c r="F6990" i="1"/>
  <c r="F6962" i="1"/>
  <c r="F6906" i="1"/>
  <c r="F6878" i="1"/>
  <c r="F6850" i="1"/>
  <c r="F6794" i="1"/>
  <c r="F6766" i="1"/>
  <c r="F6738" i="1"/>
  <c r="F6710" i="1"/>
  <c r="F6682" i="1"/>
  <c r="F6654" i="1"/>
  <c r="F6626" i="1"/>
  <c r="F6598" i="1"/>
  <c r="F6570" i="1"/>
  <c r="F6542" i="1"/>
  <c r="F6514" i="1"/>
  <c r="F6486" i="1"/>
  <c r="F6458" i="1"/>
  <c r="F6402" i="1"/>
  <c r="F6374" i="1"/>
  <c r="F6346" i="1"/>
  <c r="F6290" i="1"/>
  <c r="F6262" i="1"/>
  <c r="F6234" i="1"/>
  <c r="F6206" i="1"/>
  <c r="F6178" i="1"/>
  <c r="F6150" i="1"/>
  <c r="F6122" i="1"/>
  <c r="F6094" i="1"/>
  <c r="F6066" i="1"/>
  <c r="F6038" i="1"/>
  <c r="F6010" i="1"/>
  <c r="F5982" i="1"/>
  <c r="F5954" i="1"/>
  <c r="F5926" i="1"/>
  <c r="F5898" i="1"/>
  <c r="F5870" i="1"/>
  <c r="F5842" i="1"/>
  <c r="F5814" i="1"/>
  <c r="F5786" i="1"/>
  <c r="F5758" i="1"/>
  <c r="F5730" i="1"/>
  <c r="F5702" i="1"/>
  <c r="F5674" i="1"/>
  <c r="F5618" i="1"/>
  <c r="F5590" i="1"/>
  <c r="F5562" i="1"/>
  <c r="F5506" i="1"/>
  <c r="F5478" i="1"/>
  <c r="F5450" i="1"/>
  <c r="F5422" i="1"/>
  <c r="F5394" i="1"/>
  <c r="F5366" i="1"/>
  <c r="F5338" i="1"/>
  <c r="F5310" i="1"/>
  <c r="F5254" i="1"/>
  <c r="F5226" i="1"/>
  <c r="F5198" i="1"/>
  <c r="F5170" i="1"/>
  <c r="F5142" i="1"/>
  <c r="F5114" i="1"/>
  <c r="F5086" i="1"/>
  <c r="F5058" i="1"/>
  <c r="F5030" i="1"/>
  <c r="F5002" i="1"/>
  <c r="F4974" i="1"/>
  <c r="F4946" i="1"/>
  <c r="F4918" i="1"/>
  <c r="F4890" i="1"/>
  <c r="F4862" i="1"/>
  <c r="F4834" i="1"/>
  <c r="F4806" i="1"/>
  <c r="F4750" i="1"/>
  <c r="F4722" i="1"/>
  <c r="F4694" i="1"/>
  <c r="F4666" i="1"/>
  <c r="F4610" i="1"/>
  <c r="F4582" i="1"/>
  <c r="F4554" i="1"/>
  <c r="F4526" i="1"/>
  <c r="F4498" i="1"/>
  <c r="F4470" i="1"/>
  <c r="F4442" i="1"/>
  <c r="F4414" i="1"/>
  <c r="F4386" i="1"/>
  <c r="F4330" i="1"/>
  <c r="F3350" i="1"/>
  <c r="F3693" i="1"/>
  <c r="F4234" i="1"/>
  <c r="F3883" i="1"/>
  <c r="F4055" i="1"/>
  <c r="F3898" i="1"/>
  <c r="F4155" i="1"/>
  <c r="F4276" i="1"/>
  <c r="F3107" i="1"/>
  <c r="F3574" i="1"/>
  <c r="F3500" i="1"/>
  <c r="F2974" i="1"/>
  <c r="F3143" i="1"/>
  <c r="F3603" i="1"/>
  <c r="F3617" i="1"/>
  <c r="F3793" i="1"/>
  <c r="F3318" i="1"/>
  <c r="F3347" i="1"/>
  <c r="F3764" i="1"/>
  <c r="F3297" i="1"/>
  <c r="F4274" i="1"/>
  <c r="F2891" i="1"/>
  <c r="F3470" i="1"/>
  <c r="F4032" i="1"/>
  <c r="F3279" i="1"/>
  <c r="F3917" i="1"/>
  <c r="F3416" i="1"/>
  <c r="F2983" i="1"/>
  <c r="F3225" i="1"/>
  <c r="F3727" i="1"/>
  <c r="F3699" i="1"/>
  <c r="F3455" i="1"/>
  <c r="F2893" i="1"/>
  <c r="F3736" i="1"/>
  <c r="F3945" i="1"/>
  <c r="F3166" i="1"/>
  <c r="F3749" i="1"/>
  <c r="F3944" i="1"/>
  <c r="F4008" i="1"/>
  <c r="F3304" i="1"/>
  <c r="F3562" i="1"/>
  <c r="F3243" i="1"/>
  <c r="F3436" i="1"/>
  <c r="F4046" i="1"/>
  <c r="F4150" i="1"/>
  <c r="F4286" i="1"/>
  <c r="F3023" i="1"/>
  <c r="F3657" i="1"/>
  <c r="F3609" i="1"/>
  <c r="F4121" i="1"/>
  <c r="F4323" i="1"/>
  <c r="F1566" i="1"/>
  <c r="F1835" i="1"/>
  <c r="F1964" i="1"/>
  <c r="F2665" i="1"/>
  <c r="F2145" i="1"/>
  <c r="F1962" i="1"/>
  <c r="F2567" i="1"/>
  <c r="F1684" i="1"/>
  <c r="F2316" i="1"/>
  <c r="F2837" i="1"/>
  <c r="F1535" i="1"/>
  <c r="F2549" i="1"/>
  <c r="F1932" i="1"/>
  <c r="F2469" i="1"/>
  <c r="F2139" i="1"/>
  <c r="F2450" i="1"/>
  <c r="F2303" i="1"/>
  <c r="F2202" i="1"/>
  <c r="F2513" i="1"/>
  <c r="F2176" i="1"/>
  <c r="F1921" i="1"/>
  <c r="F2338" i="1"/>
  <c r="F2761" i="1"/>
  <c r="F2509" i="1"/>
  <c r="F2494" i="1"/>
  <c r="F2670" i="1"/>
  <c r="F1499" i="1"/>
  <c r="F1760" i="1"/>
  <c r="F2582" i="1"/>
  <c r="F1545" i="1"/>
  <c r="F2412" i="1"/>
  <c r="F1828" i="1"/>
  <c r="F1529" i="1"/>
  <c r="F2011" i="1"/>
  <c r="F1988" i="1"/>
  <c r="F2444" i="1"/>
  <c r="F2010" i="1"/>
  <c r="F2382" i="1"/>
  <c r="F1655" i="1"/>
  <c r="F1909" i="1"/>
  <c r="F2524" i="1"/>
  <c r="F2594" i="1"/>
  <c r="F2769" i="1"/>
  <c r="F2488" i="1"/>
  <c r="F2149" i="1"/>
  <c r="F2276" i="1"/>
  <c r="F1947" i="1"/>
  <c r="F2331" i="1"/>
  <c r="F520" i="1"/>
  <c r="F802" i="1"/>
  <c r="F272" i="1"/>
  <c r="F1198" i="1"/>
  <c r="F1401" i="1"/>
  <c r="F937" i="1"/>
  <c r="F1122" i="1"/>
  <c r="F1283" i="1"/>
  <c r="F822" i="1"/>
  <c r="F298" i="1"/>
  <c r="F487" i="1"/>
  <c r="F1212" i="1"/>
  <c r="F698" i="1"/>
  <c r="F1452" i="1"/>
  <c r="F1104" i="1"/>
  <c r="F697" i="1"/>
  <c r="F886" i="1"/>
  <c r="F776" i="1"/>
  <c r="F1163" i="1"/>
  <c r="F1001" i="1"/>
  <c r="F1061" i="1"/>
  <c r="F810" i="1"/>
  <c r="F97" i="1"/>
  <c r="F955" i="1"/>
  <c r="F127" i="1"/>
  <c r="F775" i="1"/>
  <c r="F1477" i="1"/>
  <c r="F1008" i="1"/>
  <c r="F1101" i="1"/>
  <c r="F931" i="1"/>
  <c r="F1020" i="1"/>
  <c r="F839" i="1"/>
  <c r="F377" i="1"/>
  <c r="F476" i="1"/>
  <c r="F525" i="1"/>
  <c r="F1148" i="1"/>
  <c r="F427" i="1"/>
  <c r="F441" i="1"/>
  <c r="F143" i="1"/>
  <c r="F99" i="1"/>
  <c r="F1161" i="1"/>
  <c r="F140" i="1"/>
  <c r="F686" i="1"/>
  <c r="F563" i="1"/>
  <c r="F422" i="1"/>
  <c r="F659" i="1"/>
  <c r="F561" i="1"/>
  <c r="F1180" i="1"/>
  <c r="F637" i="1"/>
  <c r="F389" i="1"/>
  <c r="F1444" i="1"/>
  <c r="F1381" i="1"/>
  <c r="F1419" i="1"/>
  <c r="F7508" i="1"/>
  <c r="F7452" i="1"/>
  <c r="F7424" i="1"/>
  <c r="F7396" i="1"/>
  <c r="F7368" i="1"/>
  <c r="F7340" i="1"/>
  <c r="F7312" i="1"/>
  <c r="F7284" i="1"/>
  <c r="F7256" i="1"/>
  <c r="F7228" i="1"/>
  <c r="F7200" i="1"/>
  <c r="F7172" i="1"/>
  <c r="F7144" i="1"/>
  <c r="F7116" i="1"/>
  <c r="F7088" i="1"/>
  <c r="F7060" i="1"/>
  <c r="F7004" i="1"/>
  <c r="F6976" i="1"/>
  <c r="F6948" i="1"/>
  <c r="F6920" i="1"/>
  <c r="F6892" i="1"/>
  <c r="F6864" i="1"/>
  <c r="F6836" i="1"/>
  <c r="F6808" i="1"/>
  <c r="F6780" i="1"/>
  <c r="F6752" i="1"/>
  <c r="F6696" i="1"/>
  <c r="F6668" i="1"/>
  <c r="F6640" i="1"/>
  <c r="F6612" i="1"/>
  <c r="F6584" i="1"/>
  <c r="F6556" i="1"/>
  <c r="F6528" i="1"/>
  <c r="F6500" i="1"/>
  <c r="F6472" i="1"/>
  <c r="F6444" i="1"/>
  <c r="F6416" i="1"/>
  <c r="F6388" i="1"/>
  <c r="F6360" i="1"/>
  <c r="F6332" i="1"/>
  <c r="F6304" i="1"/>
  <c r="F6276" i="1"/>
  <c r="F6248" i="1"/>
  <c r="F6220" i="1"/>
  <c r="F6164" i="1"/>
  <c r="F6136" i="1"/>
  <c r="F6108" i="1"/>
  <c r="F6080" i="1"/>
  <c r="F6052" i="1"/>
  <c r="F6024" i="1"/>
  <c r="F5996" i="1"/>
  <c r="F5968" i="1"/>
  <c r="F5940" i="1"/>
  <c r="F5912" i="1"/>
  <c r="F5856" i="1"/>
  <c r="F5828" i="1"/>
  <c r="F5800" i="1"/>
  <c r="F5772" i="1"/>
  <c r="F5744" i="1"/>
  <c r="F5716" i="1"/>
  <c r="F5688" i="1"/>
  <c r="F5660" i="1"/>
  <c r="F5632" i="1"/>
  <c r="F5604" i="1"/>
  <c r="F5576" i="1"/>
  <c r="F5548" i="1"/>
  <c r="F5520" i="1"/>
  <c r="F5492" i="1"/>
  <c r="F5464" i="1"/>
  <c r="F5436" i="1"/>
  <c r="F5380" i="1"/>
  <c r="F5352" i="1"/>
  <c r="F5324" i="1"/>
  <c r="F5296" i="1"/>
  <c r="F5268" i="1"/>
  <c r="F5240" i="1"/>
  <c r="F5212" i="1"/>
  <c r="F5184" i="1"/>
  <c r="F5156" i="1"/>
  <c r="F5128" i="1"/>
  <c r="F5100" i="1"/>
  <c r="F5072" i="1"/>
  <c r="F5044" i="1"/>
  <c r="F5016" i="1"/>
  <c r="F4988" i="1"/>
  <c r="F4960" i="1"/>
  <c r="F4932" i="1"/>
  <c r="F4904" i="1"/>
  <c r="F4876" i="1"/>
  <c r="F4848" i="1"/>
  <c r="F4820" i="1"/>
  <c r="F4792" i="1"/>
  <c r="F4764" i="1"/>
  <c r="F4736" i="1"/>
  <c r="F4708" i="1"/>
  <c r="F4680" i="1"/>
  <c r="F4652" i="1"/>
  <c r="F4596" i="1"/>
  <c r="F4568" i="1"/>
  <c r="F4540" i="1"/>
  <c r="F4512" i="1"/>
  <c r="F4484" i="1"/>
  <c r="F4456" i="1"/>
  <c r="F4428" i="1"/>
  <c r="F4400" i="1"/>
  <c r="F4372" i="1"/>
  <c r="F4344" i="1"/>
  <c r="F3381" i="1"/>
  <c r="F4189" i="1"/>
  <c r="F4025" i="1"/>
  <c r="F3816" i="1"/>
  <c r="F3970" i="1"/>
  <c r="F3846" i="1"/>
  <c r="F3781" i="1"/>
  <c r="F3985" i="1"/>
  <c r="F3608" i="1"/>
  <c r="F3755" i="1"/>
  <c r="F3091" i="1"/>
  <c r="F3015" i="1"/>
  <c r="F3895" i="1"/>
  <c r="F3553" i="1"/>
  <c r="F3572" i="1"/>
  <c r="F3420" i="1"/>
  <c r="F4228" i="1"/>
  <c r="F3105" i="1"/>
  <c r="F3601" i="1"/>
  <c r="F2854" i="1"/>
  <c r="F3150" i="1"/>
  <c r="F4296" i="1"/>
  <c r="F4311" i="1"/>
  <c r="F3779" i="1"/>
  <c r="F2995" i="1"/>
  <c r="F3570" i="1"/>
  <c r="F3688" i="1"/>
  <c r="F3702" i="1"/>
  <c r="F3963" i="1"/>
  <c r="F2969" i="1"/>
  <c r="F3904" i="1"/>
  <c r="F3153" i="1"/>
  <c r="F3068" i="1"/>
  <c r="F4059" i="1"/>
  <c r="F3049" i="1"/>
  <c r="F3373" i="1"/>
  <c r="F2846" i="1"/>
  <c r="F3673" i="1"/>
  <c r="F3126" i="1"/>
  <c r="F3901" i="1"/>
  <c r="F4049" i="1"/>
  <c r="F3447" i="1"/>
  <c r="F3672" i="1"/>
  <c r="F3997" i="1"/>
  <c r="F3524" i="1"/>
  <c r="F4070" i="1"/>
  <c r="F3322" i="1"/>
  <c r="F3414" i="1"/>
  <c r="F3372" i="1"/>
  <c r="F4280" i="1"/>
  <c r="F2941" i="1"/>
  <c r="F4312" i="1"/>
  <c r="F4160" i="1"/>
  <c r="F2032" i="1"/>
  <c r="F2442" i="1"/>
  <c r="F1650" i="1"/>
  <c r="F2441" i="1"/>
  <c r="F2730" i="1"/>
  <c r="F1774" i="1"/>
  <c r="F1805" i="1"/>
  <c r="F1730" i="1"/>
  <c r="F2532" i="1"/>
  <c r="F1502" i="1"/>
  <c r="F2789" i="1"/>
  <c r="F1631" i="1"/>
  <c r="F1768" i="1"/>
  <c r="F1847" i="1"/>
  <c r="F2468" i="1"/>
  <c r="F2203" i="1"/>
  <c r="F2138" i="1"/>
  <c r="F1802" i="1"/>
  <c r="F1601" i="1"/>
  <c r="F1880" i="1"/>
  <c r="F2414" i="1"/>
  <c r="F1786" i="1"/>
  <c r="F2084" i="1"/>
  <c r="F2671" i="1"/>
  <c r="F1744" i="1"/>
  <c r="F2658" i="1"/>
  <c r="F2766" i="1"/>
  <c r="F2648" i="1"/>
  <c r="F2735" i="1"/>
  <c r="F2169" i="1"/>
  <c r="F1646" i="1"/>
  <c r="F1792" i="1"/>
  <c r="F1751" i="1"/>
  <c r="F1949" i="1"/>
  <c r="F2346" i="1"/>
  <c r="F2668" i="1"/>
  <c r="F1987" i="1"/>
  <c r="F2502" i="1"/>
  <c r="F1855" i="1"/>
  <c r="F2298" i="1"/>
  <c r="F2685" i="1"/>
  <c r="F2489" i="1"/>
  <c r="F2007" i="1"/>
  <c r="F2122" i="1"/>
  <c r="F2706" i="1"/>
  <c r="F2396" i="1"/>
  <c r="F2800" i="1"/>
  <c r="F2523" i="1"/>
  <c r="F470" i="1"/>
  <c r="F1288" i="1"/>
  <c r="F1232" i="1"/>
  <c r="F498" i="1"/>
  <c r="F1473" i="1"/>
  <c r="F1144" i="1"/>
  <c r="F756" i="1"/>
  <c r="F303" i="1"/>
  <c r="F936" i="1"/>
  <c r="F302" i="1"/>
  <c r="F597" i="1"/>
  <c r="F813" i="1"/>
  <c r="F467" i="1"/>
  <c r="F202" i="1"/>
  <c r="F1471" i="1"/>
  <c r="F1103" i="1"/>
  <c r="F110" i="1"/>
  <c r="F945" i="1"/>
  <c r="F259" i="1"/>
  <c r="F742" i="1"/>
  <c r="F1218" i="1"/>
  <c r="F1409" i="1"/>
  <c r="F89" i="1"/>
  <c r="F786" i="1"/>
  <c r="F1246" i="1"/>
  <c r="F295" i="1"/>
  <c r="F15" i="1"/>
  <c r="F1309" i="1"/>
  <c r="F1427" i="1"/>
  <c r="F724" i="1"/>
  <c r="F819" i="1"/>
  <c r="F294" i="1"/>
  <c r="F992" i="1"/>
  <c r="F38" i="1"/>
  <c r="F465" i="1"/>
  <c r="F221" i="1"/>
  <c r="F475" i="1"/>
  <c r="F1236" i="1"/>
  <c r="F548" i="1"/>
  <c r="F218" i="1"/>
  <c r="F59" i="1"/>
  <c r="F574" i="1"/>
  <c r="F522" i="1"/>
  <c r="F461" i="1"/>
  <c r="F1276" i="1"/>
  <c r="F547" i="1"/>
  <c r="F759" i="1"/>
  <c r="F1327" i="1"/>
  <c r="F376" i="1"/>
  <c r="F292" i="1"/>
  <c r="F1200" i="1"/>
  <c r="F1314" i="1"/>
  <c r="F1484" i="1"/>
  <c r="H755" i="1" l="1"/>
  <c r="M755" i="1" s="1"/>
  <c r="K1753" i="1"/>
  <c r="L1753" i="1" s="1"/>
  <c r="I12125" i="1"/>
  <c r="N12125" i="1" s="1"/>
  <c r="H4908" i="1"/>
  <c r="M4908" i="1" s="1"/>
  <c r="I4908" i="1"/>
  <c r="N4908" i="1" s="1"/>
  <c r="H1826" i="1"/>
  <c r="M1826" i="1" s="1"/>
  <c r="J17103" i="1"/>
  <c r="O17103" i="1" s="1"/>
  <c r="I1826" i="1"/>
  <c r="N1826" i="1" s="1"/>
  <c r="J14439" i="1"/>
  <c r="O14439" i="1" s="1"/>
  <c r="H10254" i="1"/>
  <c r="M10254" i="1" s="1"/>
  <c r="K14439" i="1"/>
  <c r="L14439" i="1" s="1"/>
  <c r="J13655" i="1"/>
  <c r="O13655" i="1" s="1"/>
  <c r="I8951" i="1"/>
  <c r="N8951" i="1" s="1"/>
  <c r="K13655" i="1"/>
  <c r="L13655" i="1" s="1"/>
  <c r="J12871" i="1"/>
  <c r="O12871" i="1" s="1"/>
  <c r="K12871" i="1"/>
  <c r="L12871" i="1" s="1"/>
  <c r="K13139" i="1"/>
  <c r="L13139" i="1" s="1"/>
  <c r="K8686" i="1"/>
  <c r="L8686" i="1" s="1"/>
  <c r="K14174" i="1"/>
  <c r="L14174" i="1" s="1"/>
  <c r="I1965" i="1"/>
  <c r="N1965" i="1" s="1"/>
  <c r="J16527" i="1"/>
  <c r="O16527" i="1" s="1"/>
  <c r="K16527" i="1"/>
  <c r="L16527" i="1" s="1"/>
  <c r="I12518" i="1"/>
  <c r="N12518" i="1" s="1"/>
  <c r="K12518" i="1"/>
  <c r="L12518" i="1" s="1"/>
  <c r="J12518" i="1"/>
  <c r="O12518" i="1" s="1"/>
  <c r="K7682" i="1"/>
  <c r="L7682" i="1" s="1"/>
  <c r="I7682" i="1"/>
  <c r="N7682" i="1" s="1"/>
  <c r="H7682" i="1"/>
  <c r="M7682" i="1" s="1"/>
  <c r="K1158" i="1"/>
  <c r="L1158" i="1" s="1"/>
  <c r="J1158" i="1"/>
  <c r="O1158" i="1" s="1"/>
  <c r="I1158" i="1"/>
  <c r="N1158" i="1" s="1"/>
  <c r="H1158" i="1"/>
  <c r="M1158" i="1" s="1"/>
  <c r="K981" i="1"/>
  <c r="L981" i="1" s="1"/>
  <c r="J981" i="1"/>
  <c r="O981" i="1" s="1"/>
  <c r="I981" i="1"/>
  <c r="N981" i="1" s="1"/>
  <c r="H981" i="1"/>
  <c r="M981" i="1" s="1"/>
  <c r="K2667" i="1"/>
  <c r="L2667" i="1" s="1"/>
  <c r="J2667" i="1"/>
  <c r="O2667" i="1" s="1"/>
  <c r="I2667" i="1"/>
  <c r="N2667" i="1" s="1"/>
  <c r="H2667" i="1"/>
  <c r="M2667" i="1" s="1"/>
  <c r="K1632" i="1"/>
  <c r="L1632" i="1" s="1"/>
  <c r="J1632" i="1"/>
  <c r="O1632" i="1" s="1"/>
  <c r="I1632" i="1"/>
  <c r="N1632" i="1" s="1"/>
  <c r="H1632" i="1"/>
  <c r="M1632" i="1" s="1"/>
  <c r="K3589" i="1"/>
  <c r="L3589" i="1" s="1"/>
  <c r="J3589" i="1"/>
  <c r="O3589" i="1" s="1"/>
  <c r="I3589" i="1"/>
  <c r="N3589" i="1" s="1"/>
  <c r="H3589" i="1"/>
  <c r="M3589" i="1" s="1"/>
  <c r="K3594" i="1"/>
  <c r="L3594" i="1" s="1"/>
  <c r="J3594" i="1"/>
  <c r="O3594" i="1" s="1"/>
  <c r="I3594" i="1"/>
  <c r="N3594" i="1" s="1"/>
  <c r="H3594" i="1"/>
  <c r="M3594" i="1" s="1"/>
  <c r="K4752" i="1"/>
  <c r="L4752" i="1" s="1"/>
  <c r="J4752" i="1"/>
  <c r="O4752" i="1" s="1"/>
  <c r="I4752" i="1"/>
  <c r="N4752" i="1" s="1"/>
  <c r="H4752" i="1"/>
  <c r="M4752" i="1" s="1"/>
  <c r="K5536" i="1"/>
  <c r="L5536" i="1" s="1"/>
  <c r="J5536" i="1"/>
  <c r="O5536" i="1" s="1"/>
  <c r="I5536" i="1"/>
  <c r="N5536" i="1" s="1"/>
  <c r="H5536" i="1"/>
  <c r="M5536" i="1" s="1"/>
  <c r="K6320" i="1"/>
  <c r="L6320" i="1" s="1"/>
  <c r="J6320" i="1"/>
  <c r="O6320" i="1" s="1"/>
  <c r="I6320" i="1"/>
  <c r="N6320" i="1" s="1"/>
  <c r="H6320" i="1"/>
  <c r="M6320" i="1" s="1"/>
  <c r="K7104" i="1"/>
  <c r="L7104" i="1" s="1"/>
  <c r="J7104" i="1"/>
  <c r="O7104" i="1" s="1"/>
  <c r="I7104" i="1"/>
  <c r="N7104" i="1" s="1"/>
  <c r="H7104" i="1"/>
  <c r="M7104" i="1" s="1"/>
  <c r="K52" i="1"/>
  <c r="L52" i="1" s="1"/>
  <c r="H52" i="1"/>
  <c r="M52" i="1" s="1"/>
  <c r="J52" i="1"/>
  <c r="O52" i="1" s="1"/>
  <c r="I52" i="1"/>
  <c r="N52" i="1" s="1"/>
  <c r="J2694" i="1"/>
  <c r="O2694" i="1" s="1"/>
  <c r="I2694" i="1"/>
  <c r="N2694" i="1" s="1"/>
  <c r="K2694" i="1"/>
  <c r="L2694" i="1" s="1"/>
  <c r="H2694" i="1"/>
  <c r="M2694" i="1" s="1"/>
  <c r="K2340" i="1"/>
  <c r="L2340" i="1" s="1"/>
  <c r="H2340" i="1"/>
  <c r="M2340" i="1" s="1"/>
  <c r="J2340" i="1"/>
  <c r="O2340" i="1" s="1"/>
  <c r="I2340" i="1"/>
  <c r="N2340" i="1" s="1"/>
  <c r="K7860" i="1"/>
  <c r="L7860" i="1" s="1"/>
  <c r="J7860" i="1"/>
  <c r="O7860" i="1" s="1"/>
  <c r="I7860" i="1"/>
  <c r="N7860" i="1" s="1"/>
  <c r="H7860" i="1"/>
  <c r="M7860" i="1" s="1"/>
  <c r="K8644" i="1"/>
  <c r="L8644" i="1" s="1"/>
  <c r="J8644" i="1"/>
  <c r="O8644" i="1" s="1"/>
  <c r="I8644" i="1"/>
  <c r="N8644" i="1" s="1"/>
  <c r="H8644" i="1"/>
  <c r="M8644" i="1" s="1"/>
  <c r="H9428" i="1"/>
  <c r="M9428" i="1" s="1"/>
  <c r="K9428" i="1"/>
  <c r="L9428" i="1" s="1"/>
  <c r="J9428" i="1"/>
  <c r="O9428" i="1" s="1"/>
  <c r="I9428" i="1"/>
  <c r="N9428" i="1" s="1"/>
  <c r="K10212" i="1"/>
  <c r="L10212" i="1" s="1"/>
  <c r="J10212" i="1"/>
  <c r="O10212" i="1" s="1"/>
  <c r="I10212" i="1"/>
  <c r="N10212" i="1" s="1"/>
  <c r="H10212" i="1"/>
  <c r="M10212" i="1" s="1"/>
  <c r="K10996" i="1"/>
  <c r="L10996" i="1" s="1"/>
  <c r="J10996" i="1"/>
  <c r="O10996" i="1" s="1"/>
  <c r="I10996" i="1"/>
  <c r="N10996" i="1" s="1"/>
  <c r="H10996" i="1"/>
  <c r="M10996" i="1" s="1"/>
  <c r="K11780" i="1"/>
  <c r="L11780" i="1" s="1"/>
  <c r="J11780" i="1"/>
  <c r="O11780" i="1" s="1"/>
  <c r="I11780" i="1"/>
  <c r="N11780" i="1" s="1"/>
  <c r="H11780" i="1"/>
  <c r="M11780" i="1" s="1"/>
  <c r="K12564" i="1"/>
  <c r="L12564" i="1" s="1"/>
  <c r="J12564" i="1"/>
  <c r="O12564" i="1" s="1"/>
  <c r="I12564" i="1"/>
  <c r="N12564" i="1" s="1"/>
  <c r="H12564" i="1"/>
  <c r="M12564" i="1" s="1"/>
  <c r="K13348" i="1"/>
  <c r="L13348" i="1" s="1"/>
  <c r="J13348" i="1"/>
  <c r="O13348" i="1" s="1"/>
  <c r="I13348" i="1"/>
  <c r="N13348" i="1" s="1"/>
  <c r="H13348" i="1"/>
  <c r="M13348" i="1" s="1"/>
  <c r="J2692" i="1"/>
  <c r="O2692" i="1" s="1"/>
  <c r="I2692" i="1"/>
  <c r="N2692" i="1" s="1"/>
  <c r="K2692" i="1"/>
  <c r="L2692" i="1" s="1"/>
  <c r="H2692" i="1"/>
  <c r="M2692" i="1" s="1"/>
  <c r="K4152" i="1"/>
  <c r="L4152" i="1" s="1"/>
  <c r="J4152" i="1"/>
  <c r="O4152" i="1" s="1"/>
  <c r="I4152" i="1"/>
  <c r="N4152" i="1" s="1"/>
  <c r="I4013" i="1"/>
  <c r="N4013" i="1" s="1"/>
  <c r="J4013" i="1"/>
  <c r="O4013" i="1" s="1"/>
  <c r="K4013" i="1"/>
  <c r="L4013" i="1" s="1"/>
  <c r="H4013" i="1"/>
  <c r="M4013" i="1" s="1"/>
  <c r="J4963" i="1"/>
  <c r="O4963" i="1" s="1"/>
  <c r="H4963" i="1"/>
  <c r="M4963" i="1" s="1"/>
  <c r="K4963" i="1"/>
  <c r="L4963" i="1" s="1"/>
  <c r="I4963" i="1"/>
  <c r="N4963" i="1" s="1"/>
  <c r="K5747" i="1"/>
  <c r="L5747" i="1" s="1"/>
  <c r="J5747" i="1"/>
  <c r="O5747" i="1" s="1"/>
  <c r="H5747" i="1"/>
  <c r="M5747" i="1" s="1"/>
  <c r="I5747" i="1"/>
  <c r="N5747" i="1" s="1"/>
  <c r="K6531" i="1"/>
  <c r="L6531" i="1" s="1"/>
  <c r="H6531" i="1"/>
  <c r="M6531" i="1" s="1"/>
  <c r="J6531" i="1"/>
  <c r="O6531" i="1" s="1"/>
  <c r="I6531" i="1"/>
  <c r="N6531" i="1" s="1"/>
  <c r="K14076" i="1"/>
  <c r="L14076" i="1" s="1"/>
  <c r="J14076" i="1"/>
  <c r="O14076" i="1" s="1"/>
  <c r="I14076" i="1"/>
  <c r="N14076" i="1" s="1"/>
  <c r="H14076" i="1"/>
  <c r="M14076" i="1" s="1"/>
  <c r="K15751" i="1"/>
  <c r="L15751" i="1" s="1"/>
  <c r="J15751" i="1"/>
  <c r="O15751" i="1" s="1"/>
  <c r="I15751" i="1"/>
  <c r="N15751" i="1" s="1"/>
  <c r="H15751" i="1"/>
  <c r="M15751" i="1" s="1"/>
  <c r="K14626" i="1"/>
  <c r="L14626" i="1" s="1"/>
  <c r="J14626" i="1"/>
  <c r="O14626" i="1" s="1"/>
  <c r="I14626" i="1"/>
  <c r="N14626" i="1" s="1"/>
  <c r="H14626" i="1"/>
  <c r="M14626" i="1" s="1"/>
  <c r="K17324" i="1"/>
  <c r="L17324" i="1" s="1"/>
  <c r="J17324" i="1"/>
  <c r="O17324" i="1" s="1"/>
  <c r="I17324" i="1"/>
  <c r="N17324" i="1" s="1"/>
  <c r="H17324" i="1"/>
  <c r="M17324" i="1" s="1"/>
  <c r="K17030" i="1"/>
  <c r="L17030" i="1" s="1"/>
  <c r="J17030" i="1"/>
  <c r="O17030" i="1" s="1"/>
  <c r="I17030" i="1"/>
  <c r="N17030" i="1" s="1"/>
  <c r="H17030" i="1"/>
  <c r="M17030" i="1" s="1"/>
  <c r="K7623" i="1"/>
  <c r="L7623" i="1" s="1"/>
  <c r="I7623" i="1"/>
  <c r="N7623" i="1" s="1"/>
  <c r="J7623" i="1"/>
  <c r="O7623" i="1" s="1"/>
  <c r="H7623" i="1"/>
  <c r="M7623" i="1" s="1"/>
  <c r="J8407" i="1"/>
  <c r="O8407" i="1" s="1"/>
  <c r="I8407" i="1"/>
  <c r="N8407" i="1" s="1"/>
  <c r="K8407" i="1"/>
  <c r="L8407" i="1" s="1"/>
  <c r="H8407" i="1"/>
  <c r="M8407" i="1" s="1"/>
  <c r="K9191" i="1"/>
  <c r="L9191" i="1" s="1"/>
  <c r="J9191" i="1"/>
  <c r="O9191" i="1" s="1"/>
  <c r="I9191" i="1"/>
  <c r="N9191" i="1" s="1"/>
  <c r="H9191" i="1"/>
  <c r="M9191" i="1" s="1"/>
  <c r="I9975" i="1"/>
  <c r="N9975" i="1" s="1"/>
  <c r="H9975" i="1"/>
  <c r="M9975" i="1" s="1"/>
  <c r="K9975" i="1"/>
  <c r="L9975" i="1" s="1"/>
  <c r="J9975" i="1"/>
  <c r="O9975" i="1" s="1"/>
  <c r="K10759" i="1"/>
  <c r="L10759" i="1" s="1"/>
  <c r="H10759" i="1"/>
  <c r="M10759" i="1" s="1"/>
  <c r="I10759" i="1"/>
  <c r="N10759" i="1" s="1"/>
  <c r="K11543" i="1"/>
  <c r="L11543" i="1" s="1"/>
  <c r="J11543" i="1"/>
  <c r="O11543" i="1" s="1"/>
  <c r="H11543" i="1"/>
  <c r="M11543" i="1" s="1"/>
  <c r="I11543" i="1"/>
  <c r="N11543" i="1" s="1"/>
  <c r="K12327" i="1"/>
  <c r="L12327" i="1" s="1"/>
  <c r="J12327" i="1"/>
  <c r="O12327" i="1" s="1"/>
  <c r="I12327" i="1"/>
  <c r="N12327" i="1" s="1"/>
  <c r="H12327" i="1"/>
  <c r="M12327" i="1" s="1"/>
  <c r="I13111" i="1"/>
  <c r="N13111" i="1" s="1"/>
  <c r="H13111" i="1"/>
  <c r="M13111" i="1" s="1"/>
  <c r="K13111" i="1"/>
  <c r="L13111" i="1" s="1"/>
  <c r="J13111" i="1"/>
  <c r="O13111" i="1" s="1"/>
  <c r="K13895" i="1"/>
  <c r="L13895" i="1" s="1"/>
  <c r="J13895" i="1"/>
  <c r="O13895" i="1" s="1"/>
  <c r="I13895" i="1"/>
  <c r="N13895" i="1" s="1"/>
  <c r="H13895" i="1"/>
  <c r="M13895" i="1" s="1"/>
  <c r="I15954" i="1"/>
  <c r="N15954" i="1" s="1"/>
  <c r="H15954" i="1"/>
  <c r="M15954" i="1" s="1"/>
  <c r="K15954" i="1"/>
  <c r="L15954" i="1" s="1"/>
  <c r="J15954" i="1"/>
  <c r="O15954" i="1" s="1"/>
  <c r="K15011" i="1"/>
  <c r="L15011" i="1" s="1"/>
  <c r="I15011" i="1"/>
  <c r="N15011" i="1" s="1"/>
  <c r="J15011" i="1"/>
  <c r="O15011" i="1" s="1"/>
  <c r="H15011" i="1"/>
  <c r="M15011" i="1" s="1"/>
  <c r="K4880" i="1"/>
  <c r="L4880" i="1" s="1"/>
  <c r="J4880" i="1"/>
  <c r="O4880" i="1" s="1"/>
  <c r="I4880" i="1"/>
  <c r="N4880" i="1" s="1"/>
  <c r="H4880" i="1"/>
  <c r="M4880" i="1" s="1"/>
  <c r="K16484" i="1"/>
  <c r="L16484" i="1" s="1"/>
  <c r="J16484" i="1"/>
  <c r="O16484" i="1" s="1"/>
  <c r="I16484" i="1"/>
  <c r="N16484" i="1" s="1"/>
  <c r="H16484" i="1"/>
  <c r="M16484" i="1" s="1"/>
  <c r="K6161" i="1"/>
  <c r="L6161" i="1" s="1"/>
  <c r="J6161" i="1"/>
  <c r="O6161" i="1" s="1"/>
  <c r="I6161" i="1"/>
  <c r="N6161" i="1" s="1"/>
  <c r="H6161" i="1"/>
  <c r="M6161" i="1" s="1"/>
  <c r="K7113" i="1"/>
  <c r="L7113" i="1" s="1"/>
  <c r="J7113" i="1"/>
  <c r="O7113" i="1" s="1"/>
  <c r="I7113" i="1"/>
  <c r="N7113" i="1" s="1"/>
  <c r="H7113" i="1"/>
  <c r="M7113" i="1" s="1"/>
  <c r="K8093" i="1"/>
  <c r="L8093" i="1" s="1"/>
  <c r="J8093" i="1"/>
  <c r="O8093" i="1" s="1"/>
  <c r="I8093" i="1"/>
  <c r="N8093" i="1" s="1"/>
  <c r="H8093" i="1"/>
  <c r="M8093" i="1" s="1"/>
  <c r="K8513" i="1"/>
  <c r="L8513" i="1" s="1"/>
  <c r="J8513" i="1"/>
  <c r="O8513" i="1" s="1"/>
  <c r="I8513" i="1"/>
  <c r="N8513" i="1" s="1"/>
  <c r="H8513" i="1"/>
  <c r="M8513" i="1" s="1"/>
  <c r="K10277" i="1"/>
  <c r="L10277" i="1" s="1"/>
  <c r="J10277" i="1"/>
  <c r="O10277" i="1" s="1"/>
  <c r="I10277" i="1"/>
  <c r="N10277" i="1" s="1"/>
  <c r="H10277" i="1"/>
  <c r="M10277" i="1" s="1"/>
  <c r="K12069" i="1"/>
  <c r="L12069" i="1" s="1"/>
  <c r="J12069" i="1"/>
  <c r="O12069" i="1" s="1"/>
  <c r="I12069" i="1"/>
  <c r="N12069" i="1" s="1"/>
  <c r="H12069" i="1"/>
  <c r="M12069" i="1" s="1"/>
  <c r="J10759" i="1"/>
  <c r="O10759" i="1" s="1"/>
  <c r="H4152" i="1"/>
  <c r="M4152" i="1" s="1"/>
  <c r="J11024" i="1"/>
  <c r="O11024" i="1" s="1"/>
  <c r="I4616" i="1"/>
  <c r="N4616" i="1" s="1"/>
  <c r="H24" i="1"/>
  <c r="M24" i="1" s="1"/>
  <c r="H3204" i="1"/>
  <c r="M3204" i="1" s="1"/>
  <c r="H12920" i="1"/>
  <c r="M12920" i="1" s="1"/>
  <c r="K16699" i="1"/>
  <c r="L16699" i="1" s="1"/>
  <c r="J16699" i="1"/>
  <c r="O16699" i="1" s="1"/>
  <c r="I16699" i="1"/>
  <c r="N16699" i="1" s="1"/>
  <c r="H16699" i="1"/>
  <c r="M16699" i="1" s="1"/>
  <c r="K687" i="1"/>
  <c r="L687" i="1" s="1"/>
  <c r="J687" i="1"/>
  <c r="O687" i="1" s="1"/>
  <c r="I687" i="1"/>
  <c r="N687" i="1" s="1"/>
  <c r="H687" i="1"/>
  <c r="M687" i="1" s="1"/>
  <c r="K2035" i="1"/>
  <c r="L2035" i="1" s="1"/>
  <c r="J2035" i="1"/>
  <c r="O2035" i="1" s="1"/>
  <c r="H2035" i="1"/>
  <c r="M2035" i="1" s="1"/>
  <c r="I2035" i="1"/>
  <c r="N2035" i="1" s="1"/>
  <c r="K3889" i="1"/>
  <c r="L3889" i="1" s="1"/>
  <c r="J3889" i="1"/>
  <c r="O3889" i="1" s="1"/>
  <c r="H3889" i="1"/>
  <c r="M3889" i="1" s="1"/>
  <c r="I3889" i="1"/>
  <c r="N3889" i="1" s="1"/>
  <c r="I5003" i="1"/>
  <c r="N5003" i="1" s="1"/>
  <c r="K5003" i="1"/>
  <c r="L5003" i="1" s="1"/>
  <c r="K7355" i="1"/>
  <c r="L7355" i="1" s="1"/>
  <c r="J7355" i="1"/>
  <c r="O7355" i="1" s="1"/>
  <c r="I7355" i="1"/>
  <c r="N7355" i="1" s="1"/>
  <c r="H7355" i="1"/>
  <c r="M7355" i="1" s="1"/>
  <c r="K8923" i="1"/>
  <c r="L8923" i="1" s="1"/>
  <c r="J8923" i="1"/>
  <c r="O8923" i="1" s="1"/>
  <c r="I8923" i="1"/>
  <c r="N8923" i="1" s="1"/>
  <c r="H8923" i="1"/>
  <c r="M8923" i="1" s="1"/>
  <c r="K10491" i="1"/>
  <c r="L10491" i="1" s="1"/>
  <c r="J10491" i="1"/>
  <c r="O10491" i="1" s="1"/>
  <c r="I10491" i="1"/>
  <c r="N10491" i="1" s="1"/>
  <c r="H10491" i="1"/>
  <c r="M10491" i="1" s="1"/>
  <c r="K12059" i="1"/>
  <c r="L12059" i="1" s="1"/>
  <c r="J12059" i="1"/>
  <c r="O12059" i="1" s="1"/>
  <c r="I12059" i="1"/>
  <c r="N12059" i="1" s="1"/>
  <c r="H12059" i="1"/>
  <c r="M12059" i="1" s="1"/>
  <c r="K13627" i="1"/>
  <c r="L13627" i="1" s="1"/>
  <c r="J13627" i="1"/>
  <c r="O13627" i="1" s="1"/>
  <c r="K15541" i="1"/>
  <c r="L15541" i="1" s="1"/>
  <c r="J15541" i="1"/>
  <c r="O15541" i="1" s="1"/>
  <c r="I15541" i="1"/>
  <c r="N15541" i="1" s="1"/>
  <c r="H15541" i="1"/>
  <c r="M15541" i="1" s="1"/>
  <c r="K16327" i="1"/>
  <c r="L16327" i="1" s="1"/>
  <c r="J16327" i="1"/>
  <c r="O16327" i="1" s="1"/>
  <c r="I16327" i="1"/>
  <c r="N16327" i="1" s="1"/>
  <c r="H16327" i="1"/>
  <c r="M16327" i="1" s="1"/>
  <c r="J6306" i="1"/>
  <c r="O6306" i="1" s="1"/>
  <c r="H6306" i="1"/>
  <c r="M6306" i="1" s="1"/>
  <c r="K7874" i="1"/>
  <c r="L7874" i="1" s="1"/>
  <c r="J7874" i="1"/>
  <c r="O7874" i="1" s="1"/>
  <c r="I7874" i="1"/>
  <c r="N7874" i="1" s="1"/>
  <c r="H7874" i="1"/>
  <c r="M7874" i="1" s="1"/>
  <c r="K9442" i="1"/>
  <c r="L9442" i="1" s="1"/>
  <c r="J9442" i="1"/>
  <c r="O9442" i="1" s="1"/>
  <c r="I9442" i="1"/>
  <c r="N9442" i="1" s="1"/>
  <c r="H9442" i="1"/>
  <c r="M9442" i="1" s="1"/>
  <c r="K11010" i="1"/>
  <c r="L11010" i="1" s="1"/>
  <c r="J11010" i="1"/>
  <c r="O11010" i="1" s="1"/>
  <c r="I11010" i="1"/>
  <c r="N11010" i="1" s="1"/>
  <c r="H11010" i="1"/>
  <c r="M11010" i="1" s="1"/>
  <c r="K12578" i="1"/>
  <c r="L12578" i="1" s="1"/>
  <c r="J12578" i="1"/>
  <c r="O12578" i="1" s="1"/>
  <c r="I12578" i="1"/>
  <c r="N12578" i="1" s="1"/>
  <c r="H12578" i="1"/>
  <c r="M12578" i="1" s="1"/>
  <c r="K14146" i="1"/>
  <c r="L14146" i="1" s="1"/>
  <c r="J14146" i="1"/>
  <c r="O14146" i="1" s="1"/>
  <c r="I14146" i="1"/>
  <c r="N14146" i="1" s="1"/>
  <c r="H14146" i="1"/>
  <c r="M14146" i="1" s="1"/>
  <c r="K15026" i="1"/>
  <c r="L15026" i="1" s="1"/>
  <c r="J15026" i="1"/>
  <c r="O15026" i="1" s="1"/>
  <c r="I15026" i="1"/>
  <c r="N15026" i="1" s="1"/>
  <c r="H15026" i="1"/>
  <c r="M15026" i="1" s="1"/>
  <c r="H16472" i="1"/>
  <c r="M16472" i="1" s="1"/>
  <c r="K16472" i="1"/>
  <c r="L16472" i="1" s="1"/>
  <c r="J998" i="1"/>
  <c r="O998" i="1" s="1"/>
  <c r="I998" i="1"/>
  <c r="N998" i="1" s="1"/>
  <c r="H998" i="1"/>
  <c r="M998" i="1" s="1"/>
  <c r="K1277" i="1"/>
  <c r="L1277" i="1" s="1"/>
  <c r="J1277" i="1"/>
  <c r="O1277" i="1" s="1"/>
  <c r="I1277" i="1"/>
  <c r="N1277" i="1" s="1"/>
  <c r="H1277" i="1"/>
  <c r="M1277" i="1" s="1"/>
  <c r="K1801" i="1"/>
  <c r="L1801" i="1" s="1"/>
  <c r="J1801" i="1"/>
  <c r="O1801" i="1" s="1"/>
  <c r="I1801" i="1"/>
  <c r="N1801" i="1" s="1"/>
  <c r="H1801" i="1"/>
  <c r="M1801" i="1" s="1"/>
  <c r="K1580" i="1"/>
  <c r="L1580" i="1" s="1"/>
  <c r="J1580" i="1"/>
  <c r="O1580" i="1" s="1"/>
  <c r="I1580" i="1"/>
  <c r="N1580" i="1" s="1"/>
  <c r="H1580" i="1"/>
  <c r="M1580" i="1" s="1"/>
  <c r="K3204" i="1"/>
  <c r="L3204" i="1" s="1"/>
  <c r="J3204" i="1"/>
  <c r="O3204" i="1" s="1"/>
  <c r="K9493" i="1"/>
  <c r="L9493" i="1" s="1"/>
  <c r="J9493" i="1"/>
  <c r="O9493" i="1" s="1"/>
  <c r="I9493" i="1"/>
  <c r="N9493" i="1" s="1"/>
  <c r="H9493" i="1"/>
  <c r="M9493" i="1" s="1"/>
  <c r="J755" i="1"/>
  <c r="O755" i="1" s="1"/>
  <c r="J1965" i="1"/>
  <c r="O1965" i="1" s="1"/>
  <c r="K2471" i="1"/>
  <c r="L2471" i="1" s="1"/>
  <c r="J2471" i="1"/>
  <c r="O2471" i="1" s="1"/>
  <c r="I2471" i="1"/>
  <c r="N2471" i="1" s="1"/>
  <c r="H2471" i="1"/>
  <c r="M2471" i="1" s="1"/>
  <c r="K3453" i="1"/>
  <c r="L3453" i="1" s="1"/>
  <c r="J3453" i="1"/>
  <c r="O3453" i="1" s="1"/>
  <c r="H3453" i="1"/>
  <c r="M3453" i="1" s="1"/>
  <c r="K4664" i="1"/>
  <c r="L4664" i="1" s="1"/>
  <c r="J4664" i="1"/>
  <c r="O4664" i="1" s="1"/>
  <c r="I4664" i="1"/>
  <c r="N4664" i="1" s="1"/>
  <c r="H4664" i="1"/>
  <c r="M4664" i="1" s="1"/>
  <c r="K5672" i="1"/>
  <c r="L5672" i="1" s="1"/>
  <c r="J5672" i="1"/>
  <c r="O5672" i="1" s="1"/>
  <c r="I5672" i="1"/>
  <c r="N5672" i="1" s="1"/>
  <c r="H5672" i="1"/>
  <c r="M5672" i="1" s="1"/>
  <c r="K7520" i="1"/>
  <c r="L7520" i="1" s="1"/>
  <c r="J7520" i="1"/>
  <c r="O7520" i="1" s="1"/>
  <c r="I7520" i="1"/>
  <c r="N7520" i="1" s="1"/>
  <c r="H7520" i="1"/>
  <c r="M7520" i="1" s="1"/>
  <c r="K1351" i="1"/>
  <c r="L1351" i="1" s="1"/>
  <c r="J1351" i="1"/>
  <c r="O1351" i="1" s="1"/>
  <c r="K2600" i="1"/>
  <c r="L2600" i="1" s="1"/>
  <c r="J2600" i="1"/>
  <c r="O2600" i="1" s="1"/>
  <c r="I2600" i="1"/>
  <c r="N2600" i="1" s="1"/>
  <c r="H2600" i="1"/>
  <c r="M2600" i="1" s="1"/>
  <c r="K7924" i="1"/>
  <c r="L7924" i="1" s="1"/>
  <c r="J7924" i="1"/>
  <c r="O7924" i="1" s="1"/>
  <c r="I7924" i="1"/>
  <c r="N7924" i="1" s="1"/>
  <c r="H7924" i="1"/>
  <c r="M7924" i="1" s="1"/>
  <c r="K9620" i="1"/>
  <c r="L9620" i="1" s="1"/>
  <c r="J9620" i="1"/>
  <c r="O9620" i="1" s="1"/>
  <c r="I9620" i="1"/>
  <c r="N9620" i="1" s="1"/>
  <c r="H9620" i="1"/>
  <c r="M9620" i="1" s="1"/>
  <c r="K4290" i="1"/>
  <c r="L4290" i="1" s="1"/>
  <c r="J4290" i="1"/>
  <c r="O4290" i="1" s="1"/>
  <c r="I4290" i="1"/>
  <c r="N4290" i="1" s="1"/>
  <c r="H4290" i="1"/>
  <c r="M4290" i="1" s="1"/>
  <c r="K4553" i="1"/>
  <c r="L4553" i="1" s="1"/>
  <c r="J4553" i="1"/>
  <c r="O4553" i="1" s="1"/>
  <c r="I4553" i="1"/>
  <c r="N4553" i="1" s="1"/>
  <c r="H4553" i="1"/>
  <c r="M4553" i="1" s="1"/>
  <c r="K9296" i="1"/>
  <c r="L9296" i="1" s="1"/>
  <c r="J9296" i="1"/>
  <c r="O9296" i="1" s="1"/>
  <c r="I9296" i="1"/>
  <c r="N9296" i="1" s="1"/>
  <c r="H9296" i="1"/>
  <c r="M9296" i="1" s="1"/>
  <c r="K11648" i="1"/>
  <c r="L11648" i="1" s="1"/>
  <c r="J11648" i="1"/>
  <c r="O11648" i="1" s="1"/>
  <c r="K13216" i="1"/>
  <c r="L13216" i="1" s="1"/>
  <c r="J13216" i="1"/>
  <c r="O13216" i="1" s="1"/>
  <c r="I13216" i="1"/>
  <c r="N13216" i="1" s="1"/>
  <c r="H13216" i="1"/>
  <c r="M13216" i="1" s="1"/>
  <c r="K12196" i="1"/>
  <c r="L12196" i="1" s="1"/>
  <c r="J12196" i="1"/>
  <c r="O12196" i="1" s="1"/>
  <c r="I12196" i="1"/>
  <c r="N12196" i="1" s="1"/>
  <c r="K13764" i="1"/>
  <c r="L13764" i="1" s="1"/>
  <c r="J13764" i="1"/>
  <c r="O13764" i="1" s="1"/>
  <c r="I13764" i="1"/>
  <c r="N13764" i="1" s="1"/>
  <c r="H13764" i="1"/>
  <c r="M13764" i="1" s="1"/>
  <c r="J14641" i="1"/>
  <c r="O14641" i="1" s="1"/>
  <c r="I14641" i="1"/>
  <c r="N14641" i="1" s="1"/>
  <c r="H14641" i="1"/>
  <c r="M14641" i="1" s="1"/>
  <c r="K6597" i="1"/>
  <c r="L6597" i="1" s="1"/>
  <c r="J6597" i="1"/>
  <c r="O6597" i="1" s="1"/>
  <c r="I6597" i="1"/>
  <c r="N6597" i="1" s="1"/>
  <c r="H6597" i="1"/>
  <c r="M6597" i="1" s="1"/>
  <c r="H8165" i="1"/>
  <c r="M8165" i="1" s="1"/>
  <c r="K8165" i="1"/>
  <c r="L8165" i="1" s="1"/>
  <c r="K14196" i="1"/>
  <c r="L14196" i="1" s="1"/>
  <c r="J14196" i="1"/>
  <c r="O14196" i="1" s="1"/>
  <c r="I14196" i="1"/>
  <c r="N14196" i="1" s="1"/>
  <c r="H14196" i="1"/>
  <c r="M14196" i="1" s="1"/>
  <c r="K15444" i="1"/>
  <c r="L15444" i="1" s="1"/>
  <c r="J15444" i="1"/>
  <c r="O15444" i="1" s="1"/>
  <c r="I15444" i="1"/>
  <c r="N15444" i="1" s="1"/>
  <c r="H15444" i="1"/>
  <c r="M15444" i="1" s="1"/>
  <c r="K16495" i="1"/>
  <c r="L16495" i="1" s="1"/>
  <c r="J16495" i="1"/>
  <c r="O16495" i="1" s="1"/>
  <c r="I16495" i="1"/>
  <c r="N16495" i="1" s="1"/>
  <c r="H16495" i="1"/>
  <c r="M16495" i="1" s="1"/>
  <c r="K341" i="1"/>
  <c r="L341" i="1" s="1"/>
  <c r="J341" i="1"/>
  <c r="O341" i="1" s="1"/>
  <c r="I341" i="1"/>
  <c r="N341" i="1" s="1"/>
  <c r="H341" i="1"/>
  <c r="M341" i="1" s="1"/>
  <c r="K1739" i="1"/>
  <c r="L1739" i="1" s="1"/>
  <c r="J1739" i="1"/>
  <c r="O1739" i="1" s="1"/>
  <c r="I1739" i="1"/>
  <c r="N1739" i="1" s="1"/>
  <c r="H1739" i="1"/>
  <c r="M1739" i="1" s="1"/>
  <c r="K16512" i="1"/>
  <c r="L16512" i="1" s="1"/>
  <c r="J16512" i="1"/>
  <c r="O16512" i="1" s="1"/>
  <c r="I16512" i="1"/>
  <c r="N16512" i="1" s="1"/>
  <c r="H16512" i="1"/>
  <c r="M16512" i="1" s="1"/>
  <c r="K9649" i="1"/>
  <c r="L9649" i="1" s="1"/>
  <c r="J9649" i="1"/>
  <c r="O9649" i="1" s="1"/>
  <c r="H9649" i="1"/>
  <c r="M9649" i="1" s="1"/>
  <c r="J11245" i="1"/>
  <c r="O11245" i="1" s="1"/>
  <c r="I11245" i="1"/>
  <c r="N11245" i="1" s="1"/>
  <c r="H11245" i="1"/>
  <c r="M11245" i="1" s="1"/>
  <c r="K2631" i="1"/>
  <c r="L2631" i="1" s="1"/>
  <c r="J2631" i="1"/>
  <c r="O2631" i="1" s="1"/>
  <c r="I2631" i="1"/>
  <c r="N2631" i="1" s="1"/>
  <c r="H2631" i="1"/>
  <c r="M2631" i="1" s="1"/>
  <c r="K3439" i="1"/>
  <c r="L3439" i="1" s="1"/>
  <c r="J3439" i="1"/>
  <c r="O3439" i="1" s="1"/>
  <c r="I3439" i="1"/>
  <c r="N3439" i="1" s="1"/>
  <c r="H3439" i="1"/>
  <c r="M3439" i="1" s="1"/>
  <c r="K5362" i="1"/>
  <c r="L5362" i="1" s="1"/>
  <c r="J5362" i="1"/>
  <c r="O5362" i="1" s="1"/>
  <c r="I5362" i="1"/>
  <c r="N5362" i="1" s="1"/>
  <c r="H5362" i="1"/>
  <c r="M5362" i="1" s="1"/>
  <c r="K6930" i="1"/>
  <c r="L6930" i="1" s="1"/>
  <c r="I6930" i="1"/>
  <c r="N6930" i="1" s="1"/>
  <c r="H6930" i="1"/>
  <c r="M6930" i="1" s="1"/>
  <c r="K13737" i="1"/>
  <c r="L13737" i="1" s="1"/>
  <c r="J13737" i="1"/>
  <c r="O13737" i="1" s="1"/>
  <c r="I13737" i="1"/>
  <c r="N13737" i="1" s="1"/>
  <c r="H13737" i="1"/>
  <c r="M13737" i="1" s="1"/>
  <c r="J16424" i="1"/>
  <c r="O16424" i="1" s="1"/>
  <c r="I16424" i="1"/>
  <c r="N16424" i="1" s="1"/>
  <c r="H16424" i="1"/>
  <c r="M16424" i="1" s="1"/>
  <c r="K13765" i="1"/>
  <c r="L13765" i="1" s="1"/>
  <c r="J13765" i="1"/>
  <c r="O13765" i="1" s="1"/>
  <c r="I13765" i="1"/>
  <c r="N13765" i="1" s="1"/>
  <c r="H13765" i="1"/>
  <c r="M13765" i="1" s="1"/>
  <c r="K17077" i="1"/>
  <c r="L17077" i="1" s="1"/>
  <c r="J17077" i="1"/>
  <c r="O17077" i="1" s="1"/>
  <c r="I17077" i="1"/>
  <c r="N17077" i="1" s="1"/>
  <c r="H17077" i="1"/>
  <c r="M17077" i="1" s="1"/>
  <c r="K8470" i="1"/>
  <c r="L8470" i="1" s="1"/>
  <c r="J8470" i="1"/>
  <c r="O8470" i="1" s="1"/>
  <c r="H8470" i="1"/>
  <c r="M8470" i="1" s="1"/>
  <c r="K10038" i="1"/>
  <c r="L10038" i="1" s="1"/>
  <c r="J10038" i="1"/>
  <c r="O10038" i="1" s="1"/>
  <c r="I10038" i="1"/>
  <c r="N10038" i="1" s="1"/>
  <c r="K11606" i="1"/>
  <c r="L11606" i="1" s="1"/>
  <c r="J11606" i="1"/>
  <c r="O11606" i="1" s="1"/>
  <c r="I11606" i="1"/>
  <c r="N11606" i="1" s="1"/>
  <c r="H11606" i="1"/>
  <c r="M11606" i="1" s="1"/>
  <c r="K13174" i="1"/>
  <c r="L13174" i="1" s="1"/>
  <c r="J13174" i="1"/>
  <c r="O13174" i="1" s="1"/>
  <c r="I13174" i="1"/>
  <c r="N13174" i="1" s="1"/>
  <c r="J15095" i="1"/>
  <c r="O15095" i="1" s="1"/>
  <c r="I15095" i="1"/>
  <c r="N15095" i="1" s="1"/>
  <c r="H15095" i="1"/>
  <c r="M15095" i="1" s="1"/>
  <c r="I17067" i="1"/>
  <c r="N17067" i="1" s="1"/>
  <c r="H17067" i="1"/>
  <c r="M17067" i="1" s="1"/>
  <c r="K1120" i="1"/>
  <c r="L1120" i="1" s="1"/>
  <c r="J1120" i="1"/>
  <c r="O1120" i="1" s="1"/>
  <c r="I1120" i="1"/>
  <c r="N1120" i="1" s="1"/>
  <c r="H1120" i="1"/>
  <c r="M1120" i="1" s="1"/>
  <c r="K2163" i="1"/>
  <c r="L2163" i="1" s="1"/>
  <c r="J2163" i="1"/>
  <c r="O2163" i="1" s="1"/>
  <c r="I2163" i="1"/>
  <c r="N2163" i="1" s="1"/>
  <c r="H2163" i="1"/>
  <c r="M2163" i="1" s="1"/>
  <c r="J3787" i="1"/>
  <c r="O3787" i="1" s="1"/>
  <c r="I3787" i="1"/>
  <c r="N3787" i="1" s="1"/>
  <c r="H3787" i="1"/>
  <c r="M3787" i="1" s="1"/>
  <c r="K1666" i="1"/>
  <c r="L1666" i="1" s="1"/>
  <c r="J1666" i="1"/>
  <c r="O1666" i="1" s="1"/>
  <c r="I1666" i="1"/>
  <c r="N1666" i="1" s="1"/>
  <c r="H1666" i="1"/>
  <c r="M1666" i="1" s="1"/>
  <c r="J1985" i="1"/>
  <c r="O1985" i="1" s="1"/>
  <c r="I1985" i="1"/>
  <c r="N1985" i="1" s="1"/>
  <c r="H1985" i="1"/>
  <c r="M1985" i="1" s="1"/>
  <c r="K3026" i="1"/>
  <c r="L3026" i="1" s="1"/>
  <c r="J3026" i="1"/>
  <c r="O3026" i="1" s="1"/>
  <c r="I3026" i="1"/>
  <c r="N3026" i="1" s="1"/>
  <c r="H3026" i="1"/>
  <c r="M3026" i="1" s="1"/>
  <c r="K5932" i="1"/>
  <c r="L5932" i="1" s="1"/>
  <c r="J5932" i="1"/>
  <c r="O5932" i="1" s="1"/>
  <c r="I5932" i="1"/>
  <c r="N5932" i="1" s="1"/>
  <c r="H5932" i="1"/>
  <c r="M5932" i="1" s="1"/>
  <c r="K8900" i="1"/>
  <c r="L8900" i="1" s="1"/>
  <c r="J8900" i="1"/>
  <c r="O8900" i="1" s="1"/>
  <c r="I8900" i="1"/>
  <c r="N8900" i="1" s="1"/>
  <c r="K7612" i="1"/>
  <c r="L7612" i="1" s="1"/>
  <c r="J7612" i="1"/>
  <c r="O7612" i="1" s="1"/>
  <c r="H7612" i="1"/>
  <c r="M7612" i="1" s="1"/>
  <c r="K5345" i="1"/>
  <c r="L5345" i="1" s="1"/>
  <c r="J5345" i="1"/>
  <c r="O5345" i="1" s="1"/>
  <c r="I5345" i="1"/>
  <c r="N5345" i="1" s="1"/>
  <c r="H5345" i="1"/>
  <c r="M5345" i="1" s="1"/>
  <c r="K6913" i="1"/>
  <c r="L6913" i="1" s="1"/>
  <c r="J6913" i="1"/>
  <c r="O6913" i="1" s="1"/>
  <c r="I6913" i="1"/>
  <c r="N6913" i="1" s="1"/>
  <c r="H6913" i="1"/>
  <c r="M6913" i="1" s="1"/>
  <c r="K14024" i="1"/>
  <c r="L14024" i="1" s="1"/>
  <c r="J14024" i="1"/>
  <c r="O14024" i="1" s="1"/>
  <c r="I14024" i="1"/>
  <c r="N14024" i="1" s="1"/>
  <c r="H14024" i="1"/>
  <c r="M14024" i="1" s="1"/>
  <c r="K11253" i="1"/>
  <c r="L11253" i="1" s="1"/>
  <c r="J11253" i="1"/>
  <c r="O11253" i="1" s="1"/>
  <c r="I11253" i="1"/>
  <c r="N11253" i="1" s="1"/>
  <c r="K14811" i="1"/>
  <c r="L14811" i="1" s="1"/>
  <c r="J14811" i="1"/>
  <c r="O14811" i="1" s="1"/>
  <c r="I14811" i="1"/>
  <c r="N14811" i="1" s="1"/>
  <c r="H14811" i="1"/>
  <c r="M14811" i="1" s="1"/>
  <c r="J12736" i="1"/>
  <c r="O12736" i="1" s="1"/>
  <c r="I12736" i="1"/>
  <c r="N12736" i="1" s="1"/>
  <c r="H12736" i="1"/>
  <c r="M12736" i="1" s="1"/>
  <c r="J12288" i="1"/>
  <c r="O12288" i="1" s="1"/>
  <c r="I12288" i="1"/>
  <c r="N12288" i="1" s="1"/>
  <c r="H12288" i="1"/>
  <c r="M12288" i="1" s="1"/>
  <c r="K8229" i="1"/>
  <c r="L8229" i="1" s="1"/>
  <c r="J8229" i="1"/>
  <c r="O8229" i="1" s="1"/>
  <c r="I8229" i="1"/>
  <c r="N8229" i="1" s="1"/>
  <c r="H8229" i="1"/>
  <c r="M8229" i="1" s="1"/>
  <c r="K9797" i="1"/>
  <c r="L9797" i="1" s="1"/>
  <c r="J9797" i="1"/>
  <c r="O9797" i="1" s="1"/>
  <c r="I9797" i="1"/>
  <c r="N9797" i="1" s="1"/>
  <c r="H9797" i="1"/>
  <c r="M9797" i="1" s="1"/>
  <c r="K14585" i="1"/>
  <c r="L14585" i="1" s="1"/>
  <c r="J14585" i="1"/>
  <c r="O14585" i="1" s="1"/>
  <c r="I14585" i="1"/>
  <c r="N14585" i="1" s="1"/>
  <c r="H14585" i="1"/>
  <c r="M14585" i="1" s="1"/>
  <c r="K16588" i="1"/>
  <c r="L16588" i="1" s="1"/>
  <c r="J16588" i="1"/>
  <c r="O16588" i="1" s="1"/>
  <c r="I16588" i="1"/>
  <c r="N16588" i="1" s="1"/>
  <c r="H16588" i="1"/>
  <c r="M16588" i="1" s="1"/>
  <c r="K14137" i="1"/>
  <c r="L14137" i="1" s="1"/>
  <c r="J14137" i="1"/>
  <c r="O14137" i="1" s="1"/>
  <c r="I14137" i="1"/>
  <c r="N14137" i="1" s="1"/>
  <c r="H14137" i="1"/>
  <c r="M14137" i="1" s="1"/>
  <c r="K15285" i="1"/>
  <c r="L15285" i="1" s="1"/>
  <c r="J15285" i="1"/>
  <c r="O15285" i="1" s="1"/>
  <c r="I15285" i="1"/>
  <c r="N15285" i="1" s="1"/>
  <c r="H15285" i="1"/>
  <c r="M15285" i="1" s="1"/>
  <c r="K1003" i="1"/>
  <c r="L1003" i="1" s="1"/>
  <c r="J1003" i="1"/>
  <c r="O1003" i="1" s="1"/>
  <c r="I1003" i="1"/>
  <c r="N1003" i="1" s="1"/>
  <c r="H1003" i="1"/>
  <c r="M1003" i="1" s="1"/>
  <c r="K1906" i="1"/>
  <c r="L1906" i="1" s="1"/>
  <c r="J1906" i="1"/>
  <c r="O1906" i="1" s="1"/>
  <c r="I1906" i="1"/>
  <c r="N1906" i="1" s="1"/>
  <c r="H1906" i="1"/>
  <c r="M1906" i="1" s="1"/>
  <c r="K3995" i="1"/>
  <c r="L3995" i="1" s="1"/>
  <c r="J3995" i="1"/>
  <c r="O3995" i="1" s="1"/>
  <c r="I3995" i="1"/>
  <c r="N3995" i="1" s="1"/>
  <c r="H3995" i="1"/>
  <c r="M3995" i="1" s="1"/>
  <c r="K3916" i="1"/>
  <c r="L3916" i="1" s="1"/>
  <c r="J3916" i="1"/>
  <c r="O3916" i="1" s="1"/>
  <c r="I3916" i="1"/>
  <c r="N3916" i="1" s="1"/>
  <c r="H3916" i="1"/>
  <c r="M3916" i="1" s="1"/>
  <c r="K5011" i="1"/>
  <c r="L5011" i="1" s="1"/>
  <c r="J5011" i="1"/>
  <c r="O5011" i="1" s="1"/>
  <c r="I5011" i="1"/>
  <c r="N5011" i="1" s="1"/>
  <c r="H5011" i="1"/>
  <c r="M5011" i="1" s="1"/>
  <c r="K6579" i="1"/>
  <c r="L6579" i="1" s="1"/>
  <c r="J6579" i="1"/>
  <c r="O6579" i="1" s="1"/>
  <c r="I6579" i="1"/>
  <c r="N6579" i="1" s="1"/>
  <c r="H6579" i="1"/>
  <c r="M6579" i="1" s="1"/>
  <c r="K5770" i="1"/>
  <c r="L5770" i="1" s="1"/>
  <c r="J5770" i="1"/>
  <c r="O5770" i="1" s="1"/>
  <c r="I5770" i="1"/>
  <c r="N5770" i="1" s="1"/>
  <c r="H5770" i="1"/>
  <c r="M5770" i="1" s="1"/>
  <c r="K8203" i="1"/>
  <c r="L8203" i="1" s="1"/>
  <c r="J8203" i="1"/>
  <c r="O8203" i="1" s="1"/>
  <c r="I8203" i="1"/>
  <c r="N8203" i="1" s="1"/>
  <c r="H8203" i="1"/>
  <c r="M8203" i="1" s="1"/>
  <c r="K9771" i="1"/>
  <c r="L9771" i="1" s="1"/>
  <c r="J9771" i="1"/>
  <c r="O9771" i="1" s="1"/>
  <c r="I9771" i="1"/>
  <c r="N9771" i="1" s="1"/>
  <c r="H9771" i="1"/>
  <c r="M9771" i="1" s="1"/>
  <c r="K11339" i="1"/>
  <c r="L11339" i="1" s="1"/>
  <c r="J11339" i="1"/>
  <c r="O11339" i="1" s="1"/>
  <c r="I11339" i="1"/>
  <c r="N11339" i="1" s="1"/>
  <c r="H11339" i="1"/>
  <c r="M11339" i="1" s="1"/>
  <c r="K12907" i="1"/>
  <c r="L12907" i="1" s="1"/>
  <c r="J12907" i="1"/>
  <c r="O12907" i="1" s="1"/>
  <c r="I12907" i="1"/>
  <c r="N12907" i="1" s="1"/>
  <c r="H12907" i="1"/>
  <c r="M12907" i="1" s="1"/>
  <c r="K14475" i="1"/>
  <c r="L14475" i="1" s="1"/>
  <c r="J14475" i="1"/>
  <c r="O14475" i="1" s="1"/>
  <c r="K17519" i="1"/>
  <c r="L17519" i="1" s="1"/>
  <c r="J17519" i="1"/>
  <c r="O17519" i="1" s="1"/>
  <c r="I17519" i="1"/>
  <c r="N17519" i="1" s="1"/>
  <c r="H17519" i="1"/>
  <c r="M17519" i="1" s="1"/>
  <c r="K7198" i="1"/>
  <c r="L7198" i="1" s="1"/>
  <c r="J7198" i="1"/>
  <c r="O7198" i="1" s="1"/>
  <c r="I7198" i="1"/>
  <c r="N7198" i="1" s="1"/>
  <c r="H7198" i="1"/>
  <c r="M7198" i="1" s="1"/>
  <c r="K8766" i="1"/>
  <c r="L8766" i="1" s="1"/>
  <c r="J8766" i="1"/>
  <c r="O8766" i="1" s="1"/>
  <c r="I8766" i="1"/>
  <c r="N8766" i="1" s="1"/>
  <c r="H8766" i="1"/>
  <c r="M8766" i="1" s="1"/>
  <c r="K10334" i="1"/>
  <c r="L10334" i="1" s="1"/>
  <c r="J10334" i="1"/>
  <c r="O10334" i="1" s="1"/>
  <c r="I10334" i="1"/>
  <c r="N10334" i="1" s="1"/>
  <c r="H10334" i="1"/>
  <c r="M10334" i="1" s="1"/>
  <c r="J11762" i="1"/>
  <c r="O11762" i="1" s="1"/>
  <c r="I11762" i="1"/>
  <c r="N11762" i="1" s="1"/>
  <c r="H11762" i="1"/>
  <c r="M11762" i="1" s="1"/>
  <c r="K13330" i="1"/>
  <c r="L13330" i="1" s="1"/>
  <c r="J13330" i="1"/>
  <c r="O13330" i="1" s="1"/>
  <c r="I13330" i="1"/>
  <c r="N13330" i="1" s="1"/>
  <c r="H13330" i="1"/>
  <c r="M13330" i="1" s="1"/>
  <c r="K15669" i="1"/>
  <c r="L15669" i="1" s="1"/>
  <c r="J15669" i="1"/>
  <c r="O15669" i="1" s="1"/>
  <c r="I15669" i="1"/>
  <c r="N15669" i="1" s="1"/>
  <c r="H15669" i="1"/>
  <c r="M15669" i="1" s="1"/>
  <c r="K7376" i="1"/>
  <c r="L7376" i="1" s="1"/>
  <c r="J7376" i="1"/>
  <c r="O7376" i="1" s="1"/>
  <c r="I7376" i="1"/>
  <c r="N7376" i="1" s="1"/>
  <c r="H7376" i="1"/>
  <c r="M7376" i="1" s="1"/>
  <c r="K6676" i="1"/>
  <c r="L6676" i="1" s="1"/>
  <c r="J6676" i="1"/>
  <c r="O6676" i="1" s="1"/>
  <c r="I6676" i="1"/>
  <c r="N6676" i="1" s="1"/>
  <c r="H6676" i="1"/>
  <c r="M6676" i="1" s="1"/>
  <c r="K16622" i="1"/>
  <c r="L16622" i="1" s="1"/>
  <c r="J16622" i="1"/>
  <c r="O16622" i="1" s="1"/>
  <c r="I16622" i="1"/>
  <c r="N16622" i="1" s="1"/>
  <c r="H16622" i="1"/>
  <c r="M16622" i="1" s="1"/>
  <c r="K9980" i="1"/>
  <c r="L9980" i="1" s="1"/>
  <c r="J9980" i="1"/>
  <c r="O9980" i="1" s="1"/>
  <c r="I9980" i="1"/>
  <c r="N9980" i="1" s="1"/>
  <c r="H9980" i="1"/>
  <c r="M9980" i="1" s="1"/>
  <c r="K11912" i="1"/>
  <c r="L11912" i="1" s="1"/>
  <c r="J11912" i="1"/>
  <c r="O11912" i="1" s="1"/>
  <c r="I11912" i="1"/>
  <c r="N11912" i="1" s="1"/>
  <c r="H11912" i="1"/>
  <c r="M11912" i="1" s="1"/>
  <c r="K13956" i="1"/>
  <c r="L13956" i="1" s="1"/>
  <c r="J13956" i="1"/>
  <c r="O13956" i="1" s="1"/>
  <c r="I13956" i="1"/>
  <c r="N13956" i="1" s="1"/>
  <c r="H13956" i="1"/>
  <c r="M13956" i="1" s="1"/>
  <c r="K12500" i="1"/>
  <c r="L12500" i="1" s="1"/>
  <c r="J12500" i="1"/>
  <c r="O12500" i="1" s="1"/>
  <c r="I12500" i="1"/>
  <c r="N12500" i="1" s="1"/>
  <c r="H12500" i="1"/>
  <c r="M12500" i="1" s="1"/>
  <c r="K16756" i="1"/>
  <c r="L16756" i="1" s="1"/>
  <c r="J16756" i="1"/>
  <c r="O16756" i="1" s="1"/>
  <c r="I16756" i="1"/>
  <c r="N16756" i="1" s="1"/>
  <c r="H16756" i="1"/>
  <c r="M16756" i="1" s="1"/>
  <c r="K502" i="1"/>
  <c r="L502" i="1" s="1"/>
  <c r="J502" i="1"/>
  <c r="O502" i="1" s="1"/>
  <c r="I502" i="1"/>
  <c r="N502" i="1" s="1"/>
  <c r="H502" i="1"/>
  <c r="M502" i="1" s="1"/>
  <c r="K2043" i="1"/>
  <c r="L2043" i="1" s="1"/>
  <c r="J2043" i="1"/>
  <c r="O2043" i="1" s="1"/>
  <c r="I2043" i="1"/>
  <c r="N2043" i="1" s="1"/>
  <c r="H2043" i="1"/>
  <c r="M2043" i="1" s="1"/>
  <c r="H3761" i="1"/>
  <c r="M3761" i="1" s="1"/>
  <c r="K3761" i="1"/>
  <c r="L3761" i="1" s="1"/>
  <c r="K4857" i="1"/>
  <c r="L4857" i="1" s="1"/>
  <c r="J4857" i="1"/>
  <c r="O4857" i="1" s="1"/>
  <c r="I4857" i="1"/>
  <c r="N4857" i="1" s="1"/>
  <c r="H4857" i="1"/>
  <c r="M4857" i="1" s="1"/>
  <c r="K6425" i="1"/>
  <c r="L6425" i="1" s="1"/>
  <c r="J6425" i="1"/>
  <c r="O6425" i="1" s="1"/>
  <c r="I6425" i="1"/>
  <c r="N6425" i="1" s="1"/>
  <c r="H6425" i="1"/>
  <c r="M6425" i="1" s="1"/>
  <c r="K7993" i="1"/>
  <c r="L7993" i="1" s="1"/>
  <c r="J7993" i="1"/>
  <c r="O7993" i="1" s="1"/>
  <c r="I7993" i="1"/>
  <c r="N7993" i="1" s="1"/>
  <c r="H7993" i="1"/>
  <c r="M7993" i="1" s="1"/>
  <c r="K9561" i="1"/>
  <c r="L9561" i="1" s="1"/>
  <c r="J9561" i="1"/>
  <c r="O9561" i="1" s="1"/>
  <c r="I9561" i="1"/>
  <c r="N9561" i="1" s="1"/>
  <c r="H9561" i="1"/>
  <c r="M9561" i="1" s="1"/>
  <c r="K11129" i="1"/>
  <c r="L11129" i="1" s="1"/>
  <c r="J11129" i="1"/>
  <c r="O11129" i="1" s="1"/>
  <c r="I11129" i="1"/>
  <c r="N11129" i="1" s="1"/>
  <c r="H11129" i="1"/>
  <c r="M11129" i="1" s="1"/>
  <c r="K12697" i="1"/>
  <c r="L12697" i="1" s="1"/>
  <c r="J12697" i="1"/>
  <c r="O12697" i="1" s="1"/>
  <c r="I12697" i="1"/>
  <c r="N12697" i="1" s="1"/>
  <c r="H12697" i="1"/>
  <c r="M12697" i="1" s="1"/>
  <c r="K14265" i="1"/>
  <c r="L14265" i="1" s="1"/>
  <c r="J14265" i="1"/>
  <c r="O14265" i="1" s="1"/>
  <c r="I14265" i="1"/>
  <c r="N14265" i="1" s="1"/>
  <c r="H14265" i="1"/>
  <c r="M14265" i="1" s="1"/>
  <c r="I14708" i="1"/>
  <c r="N14708" i="1" s="1"/>
  <c r="H14708" i="1"/>
  <c r="M14708" i="1" s="1"/>
  <c r="J989" i="1"/>
  <c r="O989" i="1" s="1"/>
  <c r="I989" i="1"/>
  <c r="N989" i="1" s="1"/>
  <c r="H989" i="1"/>
  <c r="M989" i="1" s="1"/>
  <c r="K2354" i="1"/>
  <c r="L2354" i="1" s="1"/>
  <c r="J2354" i="1"/>
  <c r="O2354" i="1" s="1"/>
  <c r="I2354" i="1"/>
  <c r="N2354" i="1" s="1"/>
  <c r="J3224" i="1"/>
  <c r="O3224" i="1" s="1"/>
  <c r="I3224" i="1"/>
  <c r="N3224" i="1" s="1"/>
  <c r="H3224" i="1"/>
  <c r="M3224" i="1" s="1"/>
  <c r="K4854" i="1"/>
  <c r="L4854" i="1" s="1"/>
  <c r="I4854" i="1"/>
  <c r="N4854" i="1" s="1"/>
  <c r="H4854" i="1"/>
  <c r="M4854" i="1" s="1"/>
  <c r="K6422" i="1"/>
  <c r="L6422" i="1" s="1"/>
  <c r="I6422" i="1"/>
  <c r="N6422" i="1" s="1"/>
  <c r="J6422" i="1"/>
  <c r="O6422" i="1" s="1"/>
  <c r="K7710" i="1"/>
  <c r="L7710" i="1" s="1"/>
  <c r="I7710" i="1"/>
  <c r="N7710" i="1" s="1"/>
  <c r="H7710" i="1"/>
  <c r="M7710" i="1" s="1"/>
  <c r="K9278" i="1"/>
  <c r="L9278" i="1" s="1"/>
  <c r="J9278" i="1"/>
  <c r="O9278" i="1" s="1"/>
  <c r="H9278" i="1"/>
  <c r="M9278" i="1" s="1"/>
  <c r="K10846" i="1"/>
  <c r="L10846" i="1" s="1"/>
  <c r="J10846" i="1"/>
  <c r="O10846" i="1" s="1"/>
  <c r="I10846" i="1"/>
  <c r="N10846" i="1" s="1"/>
  <c r="H10846" i="1"/>
  <c r="M10846" i="1" s="1"/>
  <c r="K12414" i="1"/>
  <c r="L12414" i="1" s="1"/>
  <c r="J12414" i="1"/>
  <c r="O12414" i="1" s="1"/>
  <c r="I12414" i="1"/>
  <c r="N12414" i="1" s="1"/>
  <c r="H12414" i="1"/>
  <c r="M12414" i="1" s="1"/>
  <c r="K384" i="1"/>
  <c r="L384" i="1" s="1"/>
  <c r="J384" i="1"/>
  <c r="O384" i="1" s="1"/>
  <c r="I384" i="1"/>
  <c r="N384" i="1" s="1"/>
  <c r="H384" i="1"/>
  <c r="M384" i="1" s="1"/>
  <c r="K13170" i="1"/>
  <c r="L13170" i="1" s="1"/>
  <c r="J13170" i="1"/>
  <c r="O13170" i="1" s="1"/>
  <c r="I13170" i="1"/>
  <c r="N13170" i="1" s="1"/>
  <c r="H13170" i="1"/>
  <c r="M13170" i="1" s="1"/>
  <c r="K15051" i="1"/>
  <c r="L15051" i="1" s="1"/>
  <c r="J15051" i="1"/>
  <c r="O15051" i="1" s="1"/>
  <c r="I15051" i="1"/>
  <c r="N15051" i="1" s="1"/>
  <c r="H15051" i="1"/>
  <c r="M15051" i="1" s="1"/>
  <c r="K464" i="1"/>
  <c r="L464" i="1" s="1"/>
  <c r="J464" i="1"/>
  <c r="O464" i="1" s="1"/>
  <c r="I464" i="1"/>
  <c r="N464" i="1" s="1"/>
  <c r="H464" i="1"/>
  <c r="M464" i="1" s="1"/>
  <c r="K2459" i="1"/>
  <c r="L2459" i="1" s="1"/>
  <c r="I2459" i="1"/>
  <c r="N2459" i="1" s="1"/>
  <c r="J2459" i="1"/>
  <c r="O2459" i="1" s="1"/>
  <c r="H2459" i="1"/>
  <c r="M2459" i="1" s="1"/>
  <c r="J3438" i="1"/>
  <c r="O3438" i="1" s="1"/>
  <c r="I3438" i="1"/>
  <c r="N3438" i="1" s="1"/>
  <c r="H3438" i="1"/>
  <c r="M3438" i="1" s="1"/>
  <c r="K17452" i="1"/>
  <c r="L17452" i="1" s="1"/>
  <c r="J17452" i="1"/>
  <c r="O17452" i="1" s="1"/>
  <c r="I17452" i="1"/>
  <c r="N17452" i="1" s="1"/>
  <c r="H17452" i="1"/>
  <c r="M17452" i="1" s="1"/>
  <c r="K3443" i="1"/>
  <c r="L3443" i="1" s="1"/>
  <c r="J3443" i="1"/>
  <c r="O3443" i="1" s="1"/>
  <c r="I3443" i="1"/>
  <c r="N3443" i="1" s="1"/>
  <c r="H3443" i="1"/>
  <c r="M3443" i="1" s="1"/>
  <c r="K4576" i="1"/>
  <c r="L4576" i="1" s="1"/>
  <c r="J4576" i="1"/>
  <c r="O4576" i="1" s="1"/>
  <c r="I4576" i="1"/>
  <c r="N4576" i="1" s="1"/>
  <c r="H4576" i="1"/>
  <c r="M4576" i="1" s="1"/>
  <c r="K6144" i="1"/>
  <c r="L6144" i="1" s="1"/>
  <c r="J6144" i="1"/>
  <c r="O6144" i="1" s="1"/>
  <c r="I6144" i="1"/>
  <c r="N6144" i="1" s="1"/>
  <c r="H6144" i="1"/>
  <c r="M6144" i="1" s="1"/>
  <c r="K5878" i="1"/>
  <c r="L5878" i="1" s="1"/>
  <c r="J5878" i="1"/>
  <c r="O5878" i="1" s="1"/>
  <c r="I5878" i="1"/>
  <c r="N5878" i="1" s="1"/>
  <c r="H5878" i="1"/>
  <c r="M5878" i="1" s="1"/>
  <c r="K6662" i="1"/>
  <c r="L6662" i="1" s="1"/>
  <c r="J6662" i="1"/>
  <c r="O6662" i="1" s="1"/>
  <c r="I6662" i="1"/>
  <c r="N6662" i="1" s="1"/>
  <c r="H6662" i="1"/>
  <c r="M6662" i="1" s="1"/>
  <c r="K8230" i="1"/>
  <c r="L8230" i="1" s="1"/>
  <c r="J8230" i="1"/>
  <c r="O8230" i="1" s="1"/>
  <c r="I8230" i="1"/>
  <c r="N8230" i="1" s="1"/>
  <c r="H8230" i="1"/>
  <c r="M8230" i="1" s="1"/>
  <c r="K17122" i="1"/>
  <c r="L17122" i="1" s="1"/>
  <c r="J17122" i="1"/>
  <c r="O17122" i="1" s="1"/>
  <c r="I17122" i="1"/>
  <c r="N17122" i="1" s="1"/>
  <c r="H17122" i="1"/>
  <c r="M17122" i="1" s="1"/>
  <c r="K78" i="1"/>
  <c r="L78" i="1" s="1"/>
  <c r="J78" i="1"/>
  <c r="O78" i="1" s="1"/>
  <c r="I78" i="1"/>
  <c r="N78" i="1" s="1"/>
  <c r="H78" i="1"/>
  <c r="M78" i="1" s="1"/>
  <c r="K2762" i="1"/>
  <c r="L2762" i="1" s="1"/>
  <c r="J2762" i="1"/>
  <c r="O2762" i="1" s="1"/>
  <c r="I2762" i="1"/>
  <c r="N2762" i="1" s="1"/>
  <c r="H2762" i="1"/>
  <c r="M2762" i="1" s="1"/>
  <c r="K3766" i="1"/>
  <c r="L3766" i="1" s="1"/>
  <c r="J3766" i="1"/>
  <c r="O3766" i="1" s="1"/>
  <c r="I3766" i="1"/>
  <c r="N3766" i="1" s="1"/>
  <c r="H3766" i="1"/>
  <c r="M3766" i="1" s="1"/>
  <c r="K5564" i="1"/>
  <c r="L5564" i="1" s="1"/>
  <c r="J5564" i="1"/>
  <c r="O5564" i="1" s="1"/>
  <c r="I5564" i="1"/>
  <c r="N5564" i="1" s="1"/>
  <c r="H5564" i="1"/>
  <c r="M5564" i="1" s="1"/>
  <c r="K7132" i="1"/>
  <c r="L7132" i="1" s="1"/>
  <c r="J7132" i="1"/>
  <c r="O7132" i="1" s="1"/>
  <c r="K1515" i="1"/>
  <c r="L1515" i="1" s="1"/>
  <c r="J1515" i="1"/>
  <c r="O1515" i="1" s="1"/>
  <c r="I1515" i="1"/>
  <c r="N1515" i="1" s="1"/>
  <c r="K7888" i="1"/>
  <c r="L7888" i="1" s="1"/>
  <c r="J7888" i="1"/>
  <c r="O7888" i="1" s="1"/>
  <c r="I7888" i="1"/>
  <c r="N7888" i="1" s="1"/>
  <c r="H7888" i="1"/>
  <c r="M7888" i="1" s="1"/>
  <c r="K9456" i="1"/>
  <c r="L9456" i="1" s="1"/>
  <c r="J9456" i="1"/>
  <c r="O9456" i="1" s="1"/>
  <c r="I9456" i="1"/>
  <c r="N9456" i="1" s="1"/>
  <c r="H9456" i="1"/>
  <c r="M9456" i="1" s="1"/>
  <c r="I11024" i="1"/>
  <c r="N11024" i="1" s="1"/>
  <c r="H11024" i="1"/>
  <c r="M11024" i="1" s="1"/>
  <c r="K12592" i="1"/>
  <c r="L12592" i="1" s="1"/>
  <c r="J12592" i="1"/>
  <c r="O12592" i="1" s="1"/>
  <c r="I12592" i="1"/>
  <c r="N12592" i="1" s="1"/>
  <c r="H12592" i="1"/>
  <c r="M12592" i="1" s="1"/>
  <c r="K1943" i="1"/>
  <c r="L1943" i="1" s="1"/>
  <c r="J1943" i="1"/>
  <c r="O1943" i="1" s="1"/>
  <c r="I1943" i="1"/>
  <c r="N1943" i="1" s="1"/>
  <c r="K4131" i="1"/>
  <c r="L4131" i="1" s="1"/>
  <c r="I4131" i="1"/>
  <c r="N4131" i="1" s="1"/>
  <c r="H4131" i="1"/>
  <c r="M4131" i="1" s="1"/>
  <c r="K5775" i="1"/>
  <c r="L5775" i="1" s="1"/>
  <c r="J5775" i="1"/>
  <c r="O5775" i="1" s="1"/>
  <c r="K14104" i="1"/>
  <c r="L14104" i="1" s="1"/>
  <c r="J14104" i="1"/>
  <c r="O14104" i="1" s="1"/>
  <c r="I14104" i="1"/>
  <c r="N14104" i="1" s="1"/>
  <c r="H14104" i="1"/>
  <c r="M14104" i="1" s="1"/>
  <c r="K14646" i="1"/>
  <c r="L14646" i="1" s="1"/>
  <c r="J14646" i="1"/>
  <c r="O14646" i="1" s="1"/>
  <c r="I14646" i="1"/>
  <c r="N14646" i="1" s="1"/>
  <c r="H14646" i="1"/>
  <c r="M14646" i="1" s="1"/>
  <c r="I17103" i="1"/>
  <c r="N17103" i="1" s="1"/>
  <c r="H17103" i="1"/>
  <c r="M17103" i="1" s="1"/>
  <c r="K8435" i="1"/>
  <c r="L8435" i="1" s="1"/>
  <c r="J8435" i="1"/>
  <c r="O8435" i="1" s="1"/>
  <c r="I8435" i="1"/>
  <c r="N8435" i="1" s="1"/>
  <c r="J9219" i="1"/>
  <c r="O9219" i="1" s="1"/>
  <c r="H9219" i="1"/>
  <c r="M9219" i="1" s="1"/>
  <c r="K755" i="1"/>
  <c r="L755" i="1" s="1"/>
  <c r="K1965" i="1"/>
  <c r="L1965" i="1" s="1"/>
  <c r="J1630" i="1"/>
  <c r="O1630" i="1" s="1"/>
  <c r="H1503" i="1"/>
  <c r="M1503" i="1" s="1"/>
  <c r="K3706" i="1"/>
  <c r="L3706" i="1" s="1"/>
  <c r="K1630" i="1"/>
  <c r="L1630" i="1" s="1"/>
  <c r="I1503" i="1"/>
  <c r="N1503" i="1" s="1"/>
  <c r="H3785" i="1"/>
  <c r="M3785" i="1" s="1"/>
  <c r="K3224" i="1"/>
  <c r="L3224" i="1" s="1"/>
  <c r="H6422" i="1"/>
  <c r="M6422" i="1" s="1"/>
  <c r="H8494" i="1"/>
  <c r="M8494" i="1" s="1"/>
  <c r="I9278" i="1"/>
  <c r="N9278" i="1" s="1"/>
  <c r="K998" i="1"/>
  <c r="L998" i="1" s="1"/>
  <c r="J1503" i="1"/>
  <c r="O1503" i="1" s="1"/>
  <c r="I3785" i="1"/>
  <c r="N3785" i="1" s="1"/>
  <c r="J4854" i="1"/>
  <c r="O4854" i="1" s="1"/>
  <c r="K14641" i="1"/>
  <c r="L14641" i="1" s="1"/>
  <c r="I8165" i="1"/>
  <c r="N8165" i="1" s="1"/>
  <c r="H118" i="1"/>
  <c r="M118" i="1" s="1"/>
  <c r="K12736" i="1"/>
  <c r="L12736" i="1" s="1"/>
  <c r="H1351" i="1"/>
  <c r="M1351" i="1" s="1"/>
  <c r="J8165" i="1"/>
  <c r="O8165" i="1" s="1"/>
  <c r="K11245" i="1"/>
  <c r="L11245" i="1" s="1"/>
  <c r="J3785" i="1"/>
  <c r="O3785" i="1" s="1"/>
  <c r="I118" i="1"/>
  <c r="N118" i="1" s="1"/>
  <c r="I2956" i="1"/>
  <c r="N2956" i="1" s="1"/>
  <c r="J16598" i="1"/>
  <c r="O16598" i="1" s="1"/>
  <c r="I1351" i="1"/>
  <c r="N1351" i="1" s="1"/>
  <c r="J1439" i="1"/>
  <c r="O1439" i="1" s="1"/>
  <c r="K1985" i="1"/>
  <c r="L1985" i="1" s="1"/>
  <c r="J17067" i="1"/>
  <c r="O17067" i="1" s="1"/>
  <c r="I16472" i="1"/>
  <c r="N16472" i="1" s="1"/>
  <c r="H4592" i="1"/>
  <c r="M4592" i="1" s="1"/>
  <c r="K118" i="1"/>
  <c r="L118" i="1" s="1"/>
  <c r="J2956" i="1"/>
  <c r="O2956" i="1" s="1"/>
  <c r="H2354" i="1"/>
  <c r="M2354" i="1" s="1"/>
  <c r="J7710" i="1"/>
  <c r="O7710" i="1" s="1"/>
  <c r="K17067" i="1"/>
  <c r="L17067" i="1" s="1"/>
  <c r="J16472" i="1"/>
  <c r="O16472" i="1" s="1"/>
  <c r="I4592" i="1"/>
  <c r="N4592" i="1" s="1"/>
  <c r="K2956" i="1"/>
  <c r="L2956" i="1" s="1"/>
  <c r="J1941" i="1"/>
  <c r="O1941" i="1" s="1"/>
  <c r="H3355" i="1"/>
  <c r="M3355" i="1" s="1"/>
  <c r="I6306" i="1"/>
  <c r="N6306" i="1" s="1"/>
  <c r="I14475" i="1"/>
  <c r="N14475" i="1" s="1"/>
  <c r="H13954" i="1"/>
  <c r="M13954" i="1" s="1"/>
  <c r="I3355" i="1"/>
  <c r="N3355" i="1" s="1"/>
  <c r="H5376" i="1"/>
  <c r="M5376" i="1" s="1"/>
  <c r="K6306" i="1"/>
  <c r="L6306" i="1" s="1"/>
  <c r="H5775" i="1"/>
  <c r="M5775" i="1" s="1"/>
  <c r="I9219" i="1"/>
  <c r="N9219" i="1" s="1"/>
  <c r="H8900" i="1"/>
  <c r="M8900" i="1" s="1"/>
  <c r="H14475" i="1"/>
  <c r="M14475" i="1" s="1"/>
  <c r="I8470" i="1"/>
  <c r="N8470" i="1" s="1"/>
  <c r="K15095" i="1"/>
  <c r="L15095" i="1" s="1"/>
  <c r="I3453" i="1"/>
  <c r="N3453" i="1" s="1"/>
  <c r="I9649" i="1"/>
  <c r="N9649" i="1" s="1"/>
  <c r="H7132" i="1"/>
  <c r="M7132" i="1" s="1"/>
  <c r="K5376" i="1"/>
  <c r="L5376" i="1" s="1"/>
  <c r="J722" i="1"/>
  <c r="O722" i="1" s="1"/>
  <c r="I7612" i="1"/>
  <c r="N7612" i="1" s="1"/>
  <c r="I7132" i="1"/>
  <c r="N7132" i="1" s="1"/>
  <c r="J26" i="1"/>
  <c r="O26" i="1" s="1"/>
  <c r="J4592" i="1"/>
  <c r="O4592" i="1" s="1"/>
  <c r="K12288" i="1"/>
  <c r="L12288" i="1" s="1"/>
  <c r="I6160" i="1"/>
  <c r="N6160" i="1" s="1"/>
  <c r="K16424" i="1"/>
  <c r="L16424" i="1" s="1"/>
  <c r="J4131" i="1"/>
  <c r="O4131" i="1" s="1"/>
  <c r="K3787" i="1"/>
  <c r="L3787" i="1" s="1"/>
  <c r="I8777" i="1"/>
  <c r="N8777" i="1" s="1"/>
  <c r="I722" i="1"/>
  <c r="N722" i="1" s="1"/>
  <c r="J6160" i="1"/>
  <c r="O6160" i="1" s="1"/>
  <c r="J5522" i="1"/>
  <c r="O5522" i="1" s="1"/>
  <c r="H1943" i="1"/>
  <c r="M1943" i="1" s="1"/>
  <c r="K5522" i="1"/>
  <c r="L5522" i="1" s="1"/>
  <c r="I16598" i="1"/>
  <c r="N16598" i="1" s="1"/>
  <c r="H16598" i="1"/>
  <c r="M16598" i="1" s="1"/>
  <c r="H1439" i="1"/>
  <c r="M1439" i="1" s="1"/>
  <c r="I1439" i="1"/>
  <c r="N1439" i="1" s="1"/>
  <c r="K2281" i="1"/>
  <c r="L2281" i="1" s="1"/>
  <c r="J2281" i="1"/>
  <c r="O2281" i="1" s="1"/>
  <c r="I2281" i="1"/>
  <c r="N2281" i="1" s="1"/>
  <c r="H2281" i="1"/>
  <c r="M2281" i="1" s="1"/>
  <c r="K4205" i="1"/>
  <c r="L4205" i="1" s="1"/>
  <c r="J4205" i="1"/>
  <c r="O4205" i="1" s="1"/>
  <c r="I4205" i="1"/>
  <c r="N4205" i="1" s="1"/>
  <c r="H4205" i="1"/>
  <c r="M4205" i="1" s="1"/>
  <c r="K5787" i="1"/>
  <c r="L5787" i="1" s="1"/>
  <c r="J5787" i="1"/>
  <c r="O5787" i="1" s="1"/>
  <c r="H5787" i="1"/>
  <c r="M5787" i="1" s="1"/>
  <c r="I5787" i="1"/>
  <c r="N5787" i="1" s="1"/>
  <c r="I6571" i="1"/>
  <c r="N6571" i="1" s="1"/>
  <c r="K6571" i="1"/>
  <c r="L6571" i="1" s="1"/>
  <c r="K8139" i="1"/>
  <c r="L8139" i="1" s="1"/>
  <c r="J8139" i="1"/>
  <c r="O8139" i="1" s="1"/>
  <c r="I8139" i="1"/>
  <c r="N8139" i="1" s="1"/>
  <c r="H8139" i="1"/>
  <c r="M8139" i="1" s="1"/>
  <c r="K9707" i="1"/>
  <c r="L9707" i="1" s="1"/>
  <c r="J9707" i="1"/>
  <c r="O9707" i="1" s="1"/>
  <c r="I9707" i="1"/>
  <c r="N9707" i="1" s="1"/>
  <c r="H9707" i="1"/>
  <c r="M9707" i="1" s="1"/>
  <c r="K11275" i="1"/>
  <c r="L11275" i="1" s="1"/>
  <c r="J11275" i="1"/>
  <c r="O11275" i="1" s="1"/>
  <c r="I11275" i="1"/>
  <c r="N11275" i="1" s="1"/>
  <c r="H11275" i="1"/>
  <c r="M11275" i="1" s="1"/>
  <c r="K12843" i="1"/>
  <c r="L12843" i="1" s="1"/>
  <c r="J12843" i="1"/>
  <c r="O12843" i="1" s="1"/>
  <c r="I12843" i="1"/>
  <c r="N12843" i="1" s="1"/>
  <c r="H12843" i="1"/>
  <c r="M12843" i="1" s="1"/>
  <c r="K14411" i="1"/>
  <c r="L14411" i="1" s="1"/>
  <c r="J14411" i="1"/>
  <c r="O14411" i="1" s="1"/>
  <c r="I14411" i="1"/>
  <c r="N14411" i="1" s="1"/>
  <c r="H14411" i="1"/>
  <c r="M14411" i="1" s="1"/>
  <c r="K15719" i="1"/>
  <c r="L15719" i="1" s="1"/>
  <c r="J15719" i="1"/>
  <c r="O15719" i="1" s="1"/>
  <c r="I15719" i="1"/>
  <c r="N15719" i="1" s="1"/>
  <c r="H15719" i="1"/>
  <c r="M15719" i="1" s="1"/>
  <c r="K16740" i="1"/>
  <c r="L16740" i="1" s="1"/>
  <c r="J16740" i="1"/>
  <c r="O16740" i="1" s="1"/>
  <c r="I16740" i="1"/>
  <c r="N16740" i="1" s="1"/>
  <c r="H16740" i="1"/>
  <c r="M16740" i="1" s="1"/>
  <c r="K7090" i="1"/>
  <c r="L7090" i="1" s="1"/>
  <c r="J7090" i="1"/>
  <c r="O7090" i="1" s="1"/>
  <c r="I7090" i="1"/>
  <c r="N7090" i="1" s="1"/>
  <c r="H7090" i="1"/>
  <c r="M7090" i="1" s="1"/>
  <c r="K8658" i="1"/>
  <c r="L8658" i="1" s="1"/>
  <c r="J8658" i="1"/>
  <c r="O8658" i="1" s="1"/>
  <c r="I8658" i="1"/>
  <c r="N8658" i="1" s="1"/>
  <c r="H8658" i="1"/>
  <c r="M8658" i="1" s="1"/>
  <c r="J10226" i="1"/>
  <c r="O10226" i="1" s="1"/>
  <c r="I10226" i="1"/>
  <c r="N10226" i="1" s="1"/>
  <c r="H10226" i="1"/>
  <c r="M10226" i="1" s="1"/>
  <c r="K11794" i="1"/>
  <c r="L11794" i="1" s="1"/>
  <c r="J11794" i="1"/>
  <c r="O11794" i="1" s="1"/>
  <c r="I11794" i="1"/>
  <c r="N11794" i="1" s="1"/>
  <c r="K13362" i="1"/>
  <c r="L13362" i="1" s="1"/>
  <c r="J13362" i="1"/>
  <c r="O13362" i="1" s="1"/>
  <c r="I13362" i="1"/>
  <c r="N13362" i="1" s="1"/>
  <c r="H13362" i="1"/>
  <c r="M13362" i="1" s="1"/>
  <c r="K14765" i="1"/>
  <c r="L14765" i="1" s="1"/>
  <c r="J14765" i="1"/>
  <c r="O14765" i="1" s="1"/>
  <c r="I14765" i="1"/>
  <c r="N14765" i="1" s="1"/>
  <c r="H14765" i="1"/>
  <c r="M14765" i="1" s="1"/>
  <c r="K16399" i="1"/>
  <c r="L16399" i="1" s="1"/>
  <c r="J16399" i="1"/>
  <c r="O16399" i="1" s="1"/>
  <c r="I16399" i="1"/>
  <c r="N16399" i="1" s="1"/>
  <c r="H16399" i="1"/>
  <c r="M16399" i="1" s="1"/>
  <c r="I26" i="1"/>
  <c r="N26" i="1" s="1"/>
  <c r="H26" i="1"/>
  <c r="M26" i="1" s="1"/>
  <c r="J1960" i="1"/>
  <c r="O1960" i="1" s="1"/>
  <c r="I1960" i="1"/>
  <c r="N1960" i="1" s="1"/>
  <c r="H1960" i="1"/>
  <c r="M1960" i="1" s="1"/>
  <c r="K24" i="1"/>
  <c r="L24" i="1" s="1"/>
  <c r="J24" i="1"/>
  <c r="O24" i="1" s="1"/>
  <c r="K16851" i="1"/>
  <c r="L16851" i="1" s="1"/>
  <c r="J16851" i="1"/>
  <c r="O16851" i="1" s="1"/>
  <c r="I16851" i="1"/>
  <c r="N16851" i="1" s="1"/>
  <c r="H16851" i="1"/>
  <c r="M16851" i="1" s="1"/>
  <c r="K2876" i="1"/>
  <c r="L2876" i="1" s="1"/>
  <c r="J2876" i="1"/>
  <c r="O2876" i="1" s="1"/>
  <c r="I2876" i="1"/>
  <c r="N2876" i="1" s="1"/>
  <c r="H2876" i="1"/>
  <c r="M2876" i="1" s="1"/>
  <c r="K10921" i="1"/>
  <c r="L10921" i="1" s="1"/>
  <c r="J10921" i="1"/>
  <c r="O10921" i="1" s="1"/>
  <c r="I10921" i="1"/>
  <c r="N10921" i="1" s="1"/>
  <c r="H10921" i="1"/>
  <c r="M10921" i="1" s="1"/>
  <c r="H3706" i="1"/>
  <c r="M3706" i="1" s="1"/>
  <c r="K1960" i="1"/>
  <c r="L1960" i="1" s="1"/>
  <c r="K1022" i="1"/>
  <c r="L1022" i="1" s="1"/>
  <c r="J1022" i="1"/>
  <c r="O1022" i="1" s="1"/>
  <c r="I1022" i="1"/>
  <c r="N1022" i="1" s="1"/>
  <c r="K2467" i="1"/>
  <c r="L2467" i="1" s="1"/>
  <c r="J2467" i="1"/>
  <c r="O2467" i="1" s="1"/>
  <c r="I2467" i="1"/>
  <c r="N2467" i="1" s="1"/>
  <c r="H2467" i="1"/>
  <c r="M2467" i="1" s="1"/>
  <c r="K2950" i="1"/>
  <c r="L2950" i="1" s="1"/>
  <c r="J2950" i="1"/>
  <c r="O2950" i="1" s="1"/>
  <c r="I2950" i="1"/>
  <c r="N2950" i="1" s="1"/>
  <c r="H2950" i="1"/>
  <c r="M2950" i="1" s="1"/>
  <c r="K4888" i="1"/>
  <c r="L4888" i="1" s="1"/>
  <c r="J4888" i="1"/>
  <c r="O4888" i="1" s="1"/>
  <c r="I4888" i="1"/>
  <c r="N4888" i="1" s="1"/>
  <c r="H4888" i="1"/>
  <c r="M4888" i="1" s="1"/>
  <c r="K6456" i="1"/>
  <c r="L6456" i="1" s="1"/>
  <c r="J6456" i="1"/>
  <c r="O6456" i="1" s="1"/>
  <c r="I6456" i="1"/>
  <c r="N6456" i="1" s="1"/>
  <c r="K6736" i="1"/>
  <c r="L6736" i="1" s="1"/>
  <c r="I6736" i="1"/>
  <c r="N6736" i="1" s="1"/>
  <c r="H6736" i="1"/>
  <c r="M6736" i="1" s="1"/>
  <c r="K8304" i="1"/>
  <c r="L8304" i="1" s="1"/>
  <c r="J8304" i="1"/>
  <c r="O8304" i="1" s="1"/>
  <c r="I8304" i="1"/>
  <c r="N8304" i="1" s="1"/>
  <c r="H8304" i="1"/>
  <c r="M8304" i="1" s="1"/>
  <c r="K1956" i="1"/>
  <c r="L1956" i="1" s="1"/>
  <c r="J1956" i="1"/>
  <c r="O1956" i="1" s="1"/>
  <c r="I1956" i="1"/>
  <c r="N1956" i="1" s="1"/>
  <c r="K7140" i="1"/>
  <c r="L7140" i="1" s="1"/>
  <c r="J7140" i="1"/>
  <c r="O7140" i="1" s="1"/>
  <c r="I7140" i="1"/>
  <c r="N7140" i="1" s="1"/>
  <c r="H7140" i="1"/>
  <c r="M7140" i="1" s="1"/>
  <c r="J8836" i="1"/>
  <c r="O8836" i="1" s="1"/>
  <c r="I8836" i="1"/>
  <c r="N8836" i="1" s="1"/>
  <c r="H8836" i="1"/>
  <c r="M8836" i="1" s="1"/>
  <c r="K10404" i="1"/>
  <c r="L10404" i="1" s="1"/>
  <c r="J10404" i="1"/>
  <c r="O10404" i="1" s="1"/>
  <c r="I10404" i="1"/>
  <c r="N10404" i="1" s="1"/>
  <c r="H10404" i="1"/>
  <c r="M10404" i="1" s="1"/>
  <c r="K3472" i="1"/>
  <c r="L3472" i="1" s="1"/>
  <c r="J3472" i="1"/>
  <c r="O3472" i="1" s="1"/>
  <c r="I3472" i="1"/>
  <c r="N3472" i="1" s="1"/>
  <c r="H3472" i="1"/>
  <c r="M3472" i="1" s="1"/>
  <c r="I5337" i="1"/>
  <c r="N5337" i="1" s="1"/>
  <c r="J5337" i="1"/>
  <c r="O5337" i="1" s="1"/>
  <c r="H5337" i="1"/>
  <c r="M5337" i="1" s="1"/>
  <c r="K10080" i="1"/>
  <c r="L10080" i="1" s="1"/>
  <c r="J10080" i="1"/>
  <c r="O10080" i="1" s="1"/>
  <c r="I10080" i="1"/>
  <c r="N10080" i="1" s="1"/>
  <c r="H10080" i="1"/>
  <c r="M10080" i="1" s="1"/>
  <c r="K10864" i="1"/>
  <c r="L10864" i="1" s="1"/>
  <c r="J10864" i="1"/>
  <c r="O10864" i="1" s="1"/>
  <c r="I10864" i="1"/>
  <c r="N10864" i="1" s="1"/>
  <c r="H10864" i="1"/>
  <c r="M10864" i="1" s="1"/>
  <c r="K12432" i="1"/>
  <c r="L12432" i="1" s="1"/>
  <c r="J12432" i="1"/>
  <c r="O12432" i="1" s="1"/>
  <c r="I12432" i="1"/>
  <c r="N12432" i="1" s="1"/>
  <c r="H12432" i="1"/>
  <c r="M12432" i="1" s="1"/>
  <c r="K11412" i="1"/>
  <c r="L11412" i="1" s="1"/>
  <c r="J11412" i="1"/>
  <c r="O11412" i="1" s="1"/>
  <c r="H11412" i="1"/>
  <c r="M11412" i="1" s="1"/>
  <c r="K12980" i="1"/>
  <c r="L12980" i="1" s="1"/>
  <c r="J12980" i="1"/>
  <c r="O12980" i="1" s="1"/>
  <c r="H12980" i="1"/>
  <c r="M12980" i="1" s="1"/>
  <c r="K14548" i="1"/>
  <c r="L14548" i="1" s="1"/>
  <c r="J14548" i="1"/>
  <c r="O14548" i="1" s="1"/>
  <c r="I14548" i="1"/>
  <c r="N14548" i="1" s="1"/>
  <c r="H14548" i="1"/>
  <c r="M14548" i="1" s="1"/>
  <c r="K5813" i="1"/>
  <c r="L5813" i="1" s="1"/>
  <c r="J5813" i="1"/>
  <c r="O5813" i="1" s="1"/>
  <c r="I5813" i="1"/>
  <c r="N5813" i="1" s="1"/>
  <c r="H5813" i="1"/>
  <c r="M5813" i="1" s="1"/>
  <c r="K7381" i="1"/>
  <c r="L7381" i="1" s="1"/>
  <c r="J7381" i="1"/>
  <c r="O7381" i="1" s="1"/>
  <c r="I7381" i="1"/>
  <c r="N7381" i="1" s="1"/>
  <c r="H7381" i="1"/>
  <c r="M7381" i="1" s="1"/>
  <c r="K8949" i="1"/>
  <c r="L8949" i="1" s="1"/>
  <c r="J8949" i="1"/>
  <c r="O8949" i="1" s="1"/>
  <c r="I8949" i="1"/>
  <c r="N8949" i="1" s="1"/>
  <c r="H8949" i="1"/>
  <c r="M8949" i="1" s="1"/>
  <c r="K14766" i="1"/>
  <c r="L14766" i="1" s="1"/>
  <c r="J14766" i="1"/>
  <c r="O14766" i="1" s="1"/>
  <c r="I14766" i="1"/>
  <c r="N14766" i="1" s="1"/>
  <c r="K16556" i="1"/>
  <c r="L16556" i="1" s="1"/>
  <c r="J16556" i="1"/>
  <c r="O16556" i="1" s="1"/>
  <c r="I16556" i="1"/>
  <c r="N16556" i="1" s="1"/>
  <c r="H16556" i="1"/>
  <c r="M16556" i="1" s="1"/>
  <c r="K838" i="1"/>
  <c r="L838" i="1" s="1"/>
  <c r="J838" i="1"/>
  <c r="O838" i="1" s="1"/>
  <c r="I838" i="1"/>
  <c r="N838" i="1" s="1"/>
  <c r="H838" i="1"/>
  <c r="M838" i="1" s="1"/>
  <c r="K339" i="1"/>
  <c r="L339" i="1" s="1"/>
  <c r="J339" i="1"/>
  <c r="O339" i="1" s="1"/>
  <c r="I339" i="1"/>
  <c r="N339" i="1" s="1"/>
  <c r="H339" i="1"/>
  <c r="M339" i="1" s="1"/>
  <c r="K15037" i="1"/>
  <c r="L15037" i="1" s="1"/>
  <c r="J15037" i="1"/>
  <c r="O15037" i="1" s="1"/>
  <c r="H15037" i="1"/>
  <c r="M15037" i="1" s="1"/>
  <c r="K16913" i="1"/>
  <c r="L16913" i="1" s="1"/>
  <c r="J16913" i="1"/>
  <c r="O16913" i="1" s="1"/>
  <c r="I16913" i="1"/>
  <c r="N16913" i="1" s="1"/>
  <c r="H16913" i="1"/>
  <c r="M16913" i="1" s="1"/>
  <c r="K10433" i="1"/>
  <c r="L10433" i="1" s="1"/>
  <c r="J10433" i="1"/>
  <c r="O10433" i="1" s="1"/>
  <c r="I10433" i="1"/>
  <c r="N10433" i="1" s="1"/>
  <c r="H10433" i="1"/>
  <c r="M10433" i="1" s="1"/>
  <c r="K1967" i="1"/>
  <c r="L1967" i="1" s="1"/>
  <c r="J1967" i="1"/>
  <c r="O1967" i="1" s="1"/>
  <c r="I1967" i="1"/>
  <c r="N1967" i="1" s="1"/>
  <c r="H1967" i="1"/>
  <c r="M1967" i="1" s="1"/>
  <c r="K3643" i="1"/>
  <c r="L3643" i="1" s="1"/>
  <c r="J3643" i="1"/>
  <c r="O3643" i="1" s="1"/>
  <c r="I3643" i="1"/>
  <c r="N3643" i="1" s="1"/>
  <c r="H3643" i="1"/>
  <c r="M3643" i="1" s="1"/>
  <c r="H4578" i="1"/>
  <c r="M4578" i="1" s="1"/>
  <c r="K4578" i="1"/>
  <c r="L4578" i="1" s="1"/>
  <c r="K6146" i="1"/>
  <c r="L6146" i="1" s="1"/>
  <c r="J6146" i="1"/>
  <c r="O6146" i="1" s="1"/>
  <c r="I6146" i="1"/>
  <c r="N6146" i="1" s="1"/>
  <c r="H6146" i="1"/>
  <c r="M6146" i="1" s="1"/>
  <c r="K12085" i="1"/>
  <c r="L12085" i="1" s="1"/>
  <c r="J12085" i="1"/>
  <c r="O12085" i="1" s="1"/>
  <c r="I12085" i="1"/>
  <c r="N12085" i="1" s="1"/>
  <c r="H12085" i="1"/>
  <c r="M12085" i="1" s="1"/>
  <c r="H15315" i="1"/>
  <c r="M15315" i="1" s="1"/>
  <c r="K15315" i="1"/>
  <c r="L15315" i="1" s="1"/>
  <c r="K12253" i="1"/>
  <c r="L12253" i="1" s="1"/>
  <c r="J12253" i="1"/>
  <c r="O12253" i="1" s="1"/>
  <c r="K15918" i="1"/>
  <c r="L15918" i="1" s="1"/>
  <c r="J15918" i="1"/>
  <c r="O15918" i="1" s="1"/>
  <c r="I15918" i="1"/>
  <c r="N15918" i="1" s="1"/>
  <c r="H15918" i="1"/>
  <c r="M15918" i="1" s="1"/>
  <c r="J7686" i="1"/>
  <c r="O7686" i="1" s="1"/>
  <c r="I7686" i="1"/>
  <c r="N7686" i="1" s="1"/>
  <c r="H7686" i="1"/>
  <c r="M7686" i="1" s="1"/>
  <c r="J9254" i="1"/>
  <c r="O9254" i="1" s="1"/>
  <c r="I9254" i="1"/>
  <c r="N9254" i="1" s="1"/>
  <c r="H9254" i="1"/>
  <c r="M9254" i="1" s="1"/>
  <c r="I10822" i="1"/>
  <c r="N10822" i="1" s="1"/>
  <c r="H10822" i="1"/>
  <c r="M10822" i="1" s="1"/>
  <c r="K12390" i="1"/>
  <c r="L12390" i="1" s="1"/>
  <c r="J12390" i="1"/>
  <c r="O12390" i="1" s="1"/>
  <c r="I12390" i="1"/>
  <c r="N12390" i="1" s="1"/>
  <c r="H12390" i="1"/>
  <c r="M12390" i="1" s="1"/>
  <c r="K13958" i="1"/>
  <c r="L13958" i="1" s="1"/>
  <c r="J13958" i="1"/>
  <c r="O13958" i="1" s="1"/>
  <c r="I13958" i="1"/>
  <c r="N13958" i="1" s="1"/>
  <c r="H13958" i="1"/>
  <c r="M13958" i="1" s="1"/>
  <c r="K15318" i="1"/>
  <c r="L15318" i="1" s="1"/>
  <c r="J15318" i="1"/>
  <c r="O15318" i="1" s="1"/>
  <c r="I15318" i="1"/>
  <c r="N15318" i="1" s="1"/>
  <c r="H15318" i="1"/>
  <c r="M15318" i="1" s="1"/>
  <c r="I352" i="1"/>
  <c r="N352" i="1" s="1"/>
  <c r="H352" i="1"/>
  <c r="M352" i="1" s="1"/>
  <c r="K2390" i="1"/>
  <c r="L2390" i="1" s="1"/>
  <c r="J2390" i="1"/>
  <c r="O2390" i="1" s="1"/>
  <c r="I2390" i="1"/>
  <c r="N2390" i="1" s="1"/>
  <c r="H2390" i="1"/>
  <c r="M2390" i="1" s="1"/>
  <c r="K2191" i="1"/>
  <c r="L2191" i="1" s="1"/>
  <c r="J2191" i="1"/>
  <c r="O2191" i="1" s="1"/>
  <c r="I2191" i="1"/>
  <c r="N2191" i="1" s="1"/>
  <c r="H2191" i="1"/>
  <c r="M2191" i="1" s="1"/>
  <c r="H4616" i="1"/>
  <c r="M4616" i="1" s="1"/>
  <c r="K4616" i="1"/>
  <c r="L4616" i="1" s="1"/>
  <c r="K4364" i="1"/>
  <c r="L4364" i="1" s="1"/>
  <c r="J4364" i="1"/>
  <c r="O4364" i="1" s="1"/>
  <c r="I4364" i="1"/>
  <c r="N4364" i="1" s="1"/>
  <c r="K4393" i="1"/>
  <c r="L4393" i="1" s="1"/>
  <c r="J4393" i="1"/>
  <c r="O4393" i="1" s="1"/>
  <c r="I4393" i="1"/>
  <c r="N4393" i="1" s="1"/>
  <c r="H4393" i="1"/>
  <c r="M4393" i="1" s="1"/>
  <c r="K7360" i="1"/>
  <c r="L7360" i="1" s="1"/>
  <c r="J7360" i="1"/>
  <c r="O7360" i="1" s="1"/>
  <c r="I7360" i="1"/>
  <c r="N7360" i="1" s="1"/>
  <c r="H7360" i="1"/>
  <c r="M7360" i="1" s="1"/>
  <c r="K10412" i="1"/>
  <c r="L10412" i="1" s="1"/>
  <c r="J10412" i="1"/>
  <c r="O10412" i="1" s="1"/>
  <c r="H10412" i="1"/>
  <c r="M10412" i="1" s="1"/>
  <c r="K9208" i="1"/>
  <c r="L9208" i="1" s="1"/>
  <c r="J9208" i="1"/>
  <c r="O9208" i="1" s="1"/>
  <c r="I9208" i="1"/>
  <c r="N9208" i="1" s="1"/>
  <c r="H9208" i="1"/>
  <c r="M9208" i="1" s="1"/>
  <c r="K6129" i="1"/>
  <c r="L6129" i="1" s="1"/>
  <c r="J6129" i="1"/>
  <c r="O6129" i="1" s="1"/>
  <c r="I6129" i="1"/>
  <c r="N6129" i="1" s="1"/>
  <c r="H6129" i="1"/>
  <c r="M6129" i="1" s="1"/>
  <c r="K13184" i="1"/>
  <c r="L13184" i="1" s="1"/>
  <c r="J13184" i="1"/>
  <c r="O13184" i="1" s="1"/>
  <c r="I13184" i="1"/>
  <c r="N13184" i="1" s="1"/>
  <c r="H13184" i="1"/>
  <c r="M13184" i="1" s="1"/>
  <c r="K15759" i="1"/>
  <c r="L15759" i="1" s="1"/>
  <c r="J15759" i="1"/>
  <c r="O15759" i="1" s="1"/>
  <c r="I15759" i="1"/>
  <c r="N15759" i="1" s="1"/>
  <c r="H15759" i="1"/>
  <c r="M15759" i="1" s="1"/>
  <c r="K16237" i="1"/>
  <c r="L16237" i="1" s="1"/>
  <c r="J16237" i="1"/>
  <c r="O16237" i="1" s="1"/>
  <c r="I16237" i="1"/>
  <c r="N16237" i="1" s="1"/>
  <c r="H16237" i="1"/>
  <c r="M16237" i="1" s="1"/>
  <c r="K11252" i="1"/>
  <c r="L11252" i="1" s="1"/>
  <c r="J11252" i="1"/>
  <c r="O11252" i="1" s="1"/>
  <c r="I11252" i="1"/>
  <c r="N11252" i="1" s="1"/>
  <c r="K10636" i="1"/>
  <c r="L10636" i="1" s="1"/>
  <c r="J10636" i="1"/>
  <c r="O10636" i="1" s="1"/>
  <c r="I10636" i="1"/>
  <c r="N10636" i="1" s="1"/>
  <c r="K17276" i="1"/>
  <c r="L17276" i="1" s="1"/>
  <c r="J17276" i="1"/>
  <c r="O17276" i="1" s="1"/>
  <c r="I17276" i="1"/>
  <c r="N17276" i="1" s="1"/>
  <c r="H17276" i="1"/>
  <c r="M17276" i="1" s="1"/>
  <c r="K9013" i="1"/>
  <c r="L9013" i="1" s="1"/>
  <c r="J9013" i="1"/>
  <c r="O9013" i="1" s="1"/>
  <c r="I9013" i="1"/>
  <c r="N9013" i="1" s="1"/>
  <c r="H9013" i="1"/>
  <c r="M9013" i="1" s="1"/>
  <c r="K11785" i="1"/>
  <c r="L11785" i="1" s="1"/>
  <c r="J11785" i="1"/>
  <c r="O11785" i="1" s="1"/>
  <c r="I11785" i="1"/>
  <c r="N11785" i="1" s="1"/>
  <c r="H11785" i="1"/>
  <c r="M11785" i="1" s="1"/>
  <c r="K16919" i="1"/>
  <c r="L16919" i="1" s="1"/>
  <c r="J16919" i="1"/>
  <c r="O16919" i="1" s="1"/>
  <c r="I16919" i="1"/>
  <c r="N16919" i="1" s="1"/>
  <c r="H16919" i="1"/>
  <c r="M16919" i="1" s="1"/>
  <c r="K10553" i="1"/>
  <c r="L10553" i="1" s="1"/>
  <c r="J10553" i="1"/>
  <c r="O10553" i="1" s="1"/>
  <c r="I10553" i="1"/>
  <c r="N10553" i="1" s="1"/>
  <c r="H10553" i="1"/>
  <c r="M10553" i="1" s="1"/>
  <c r="K16096" i="1"/>
  <c r="L16096" i="1" s="1"/>
  <c r="J16096" i="1"/>
  <c r="O16096" i="1" s="1"/>
  <c r="I16096" i="1"/>
  <c r="N16096" i="1" s="1"/>
  <c r="H16096" i="1"/>
  <c r="M16096" i="1" s="1"/>
  <c r="K120" i="1"/>
  <c r="L120" i="1" s="1"/>
  <c r="J120" i="1"/>
  <c r="O120" i="1" s="1"/>
  <c r="I120" i="1"/>
  <c r="N120" i="1" s="1"/>
  <c r="H120" i="1"/>
  <c r="M120" i="1" s="1"/>
  <c r="K1827" i="1"/>
  <c r="L1827" i="1" s="1"/>
  <c r="J1827" i="1"/>
  <c r="O1827" i="1" s="1"/>
  <c r="I1827" i="1"/>
  <c r="N1827" i="1" s="1"/>
  <c r="H1827" i="1"/>
  <c r="M1827" i="1" s="1"/>
  <c r="K3828" i="1"/>
  <c r="L3828" i="1" s="1"/>
  <c r="J3828" i="1"/>
  <c r="O3828" i="1" s="1"/>
  <c r="I3828" i="1"/>
  <c r="N3828" i="1" s="1"/>
  <c r="H3828" i="1"/>
  <c r="M3828" i="1" s="1"/>
  <c r="K5042" i="1"/>
  <c r="L5042" i="1" s="1"/>
  <c r="J5042" i="1"/>
  <c r="O5042" i="1" s="1"/>
  <c r="I5042" i="1"/>
  <c r="N5042" i="1" s="1"/>
  <c r="H5042" i="1"/>
  <c r="M5042" i="1" s="1"/>
  <c r="K4302" i="1"/>
  <c r="L4302" i="1" s="1"/>
  <c r="J4302" i="1"/>
  <c r="O4302" i="1" s="1"/>
  <c r="I4302" i="1"/>
  <c r="N4302" i="1" s="1"/>
  <c r="H4302" i="1"/>
  <c r="M4302" i="1" s="1"/>
  <c r="K5795" i="1"/>
  <c r="L5795" i="1" s="1"/>
  <c r="J5795" i="1"/>
  <c r="O5795" i="1" s="1"/>
  <c r="I5795" i="1"/>
  <c r="N5795" i="1" s="1"/>
  <c r="H5795" i="1"/>
  <c r="M5795" i="1" s="1"/>
  <c r="K7363" i="1"/>
  <c r="L7363" i="1" s="1"/>
  <c r="J7363" i="1"/>
  <c r="O7363" i="1" s="1"/>
  <c r="I7363" i="1"/>
  <c r="N7363" i="1" s="1"/>
  <c r="H7363" i="1"/>
  <c r="M7363" i="1" s="1"/>
  <c r="K6554" i="1"/>
  <c r="L6554" i="1" s="1"/>
  <c r="J6554" i="1"/>
  <c r="O6554" i="1" s="1"/>
  <c r="I6554" i="1"/>
  <c r="N6554" i="1" s="1"/>
  <c r="K8987" i="1"/>
  <c r="L8987" i="1" s="1"/>
  <c r="J8987" i="1"/>
  <c r="O8987" i="1" s="1"/>
  <c r="I8987" i="1"/>
  <c r="N8987" i="1" s="1"/>
  <c r="H8987" i="1"/>
  <c r="M8987" i="1" s="1"/>
  <c r="K10555" i="1"/>
  <c r="L10555" i="1" s="1"/>
  <c r="J10555" i="1"/>
  <c r="O10555" i="1" s="1"/>
  <c r="I10555" i="1"/>
  <c r="N10555" i="1" s="1"/>
  <c r="H10555" i="1"/>
  <c r="M10555" i="1" s="1"/>
  <c r="K12123" i="1"/>
  <c r="L12123" i="1" s="1"/>
  <c r="J12123" i="1"/>
  <c r="O12123" i="1" s="1"/>
  <c r="I12123" i="1"/>
  <c r="N12123" i="1" s="1"/>
  <c r="H12123" i="1"/>
  <c r="M12123" i="1" s="1"/>
  <c r="K13691" i="1"/>
  <c r="L13691" i="1" s="1"/>
  <c r="J13691" i="1"/>
  <c r="O13691" i="1" s="1"/>
  <c r="I13691" i="1"/>
  <c r="N13691" i="1" s="1"/>
  <c r="H13691" i="1"/>
  <c r="M13691" i="1" s="1"/>
  <c r="K15009" i="1"/>
  <c r="L15009" i="1" s="1"/>
  <c r="J15009" i="1"/>
  <c r="O15009" i="1" s="1"/>
  <c r="I15009" i="1"/>
  <c r="N15009" i="1" s="1"/>
  <c r="H15009" i="1"/>
  <c r="M15009" i="1" s="1"/>
  <c r="K17061" i="1"/>
  <c r="L17061" i="1" s="1"/>
  <c r="J17061" i="1"/>
  <c r="O17061" i="1" s="1"/>
  <c r="I17061" i="1"/>
  <c r="N17061" i="1" s="1"/>
  <c r="K7982" i="1"/>
  <c r="L7982" i="1" s="1"/>
  <c r="J7982" i="1"/>
  <c r="O7982" i="1" s="1"/>
  <c r="I7982" i="1"/>
  <c r="N7982" i="1" s="1"/>
  <c r="H7982" i="1"/>
  <c r="M7982" i="1" s="1"/>
  <c r="K9550" i="1"/>
  <c r="L9550" i="1" s="1"/>
  <c r="J9550" i="1"/>
  <c r="O9550" i="1" s="1"/>
  <c r="I9550" i="1"/>
  <c r="N9550" i="1" s="1"/>
  <c r="H9550" i="1"/>
  <c r="M9550" i="1" s="1"/>
  <c r="K10978" i="1"/>
  <c r="L10978" i="1" s="1"/>
  <c r="J10978" i="1"/>
  <c r="O10978" i="1" s="1"/>
  <c r="I10978" i="1"/>
  <c r="N10978" i="1" s="1"/>
  <c r="K12546" i="1"/>
  <c r="L12546" i="1" s="1"/>
  <c r="J12546" i="1"/>
  <c r="O12546" i="1" s="1"/>
  <c r="I12546" i="1"/>
  <c r="N12546" i="1" s="1"/>
  <c r="H12546" i="1"/>
  <c r="M12546" i="1" s="1"/>
  <c r="K14114" i="1"/>
  <c r="L14114" i="1" s="1"/>
  <c r="J14114" i="1"/>
  <c r="O14114" i="1" s="1"/>
  <c r="I14114" i="1"/>
  <c r="N14114" i="1" s="1"/>
  <c r="H14114" i="1"/>
  <c r="M14114" i="1" s="1"/>
  <c r="I6396" i="1"/>
  <c r="N6396" i="1" s="1"/>
  <c r="H6396" i="1"/>
  <c r="M6396" i="1" s="1"/>
  <c r="K8412" i="1"/>
  <c r="L8412" i="1" s="1"/>
  <c r="I8412" i="1"/>
  <c r="N8412" i="1" s="1"/>
  <c r="J8412" i="1"/>
  <c r="O8412" i="1" s="1"/>
  <c r="H8412" i="1"/>
  <c r="M8412" i="1" s="1"/>
  <c r="K14772" i="1"/>
  <c r="L14772" i="1" s="1"/>
  <c r="J14772" i="1"/>
  <c r="O14772" i="1" s="1"/>
  <c r="I14772" i="1"/>
  <c r="N14772" i="1" s="1"/>
  <c r="H14772" i="1"/>
  <c r="M14772" i="1" s="1"/>
  <c r="K16537" i="1"/>
  <c r="L16537" i="1" s="1"/>
  <c r="J16537" i="1"/>
  <c r="O16537" i="1" s="1"/>
  <c r="I16537" i="1"/>
  <c r="N16537" i="1" s="1"/>
  <c r="H16537" i="1"/>
  <c r="M16537" i="1" s="1"/>
  <c r="K10876" i="1"/>
  <c r="L10876" i="1" s="1"/>
  <c r="J10876" i="1"/>
  <c r="O10876" i="1" s="1"/>
  <c r="I10876" i="1"/>
  <c r="N10876" i="1" s="1"/>
  <c r="H10876" i="1"/>
  <c r="M10876" i="1" s="1"/>
  <c r="K12920" i="1"/>
  <c r="L12920" i="1" s="1"/>
  <c r="J12920" i="1"/>
  <c r="O12920" i="1" s="1"/>
  <c r="K15589" i="1"/>
  <c r="L15589" i="1" s="1"/>
  <c r="J15589" i="1"/>
  <c r="O15589" i="1" s="1"/>
  <c r="I15589" i="1"/>
  <c r="N15589" i="1" s="1"/>
  <c r="H15589" i="1"/>
  <c r="M15589" i="1" s="1"/>
  <c r="K15022" i="1"/>
  <c r="L15022" i="1" s="1"/>
  <c r="J15022" i="1"/>
  <c r="O15022" i="1" s="1"/>
  <c r="I15022" i="1"/>
  <c r="N15022" i="1" s="1"/>
  <c r="K17100" i="1"/>
  <c r="L17100" i="1" s="1"/>
  <c r="J17100" i="1"/>
  <c r="O17100" i="1" s="1"/>
  <c r="I17100" i="1"/>
  <c r="N17100" i="1" s="1"/>
  <c r="H17100" i="1"/>
  <c r="M17100" i="1" s="1"/>
  <c r="K741" i="1"/>
  <c r="L741" i="1" s="1"/>
  <c r="J741" i="1"/>
  <c r="O741" i="1" s="1"/>
  <c r="I741" i="1"/>
  <c r="N741" i="1" s="1"/>
  <c r="H741" i="1"/>
  <c r="M741" i="1" s="1"/>
  <c r="K2371" i="1"/>
  <c r="L2371" i="1" s="1"/>
  <c r="J2371" i="1"/>
  <c r="O2371" i="1" s="1"/>
  <c r="I2371" i="1"/>
  <c r="N2371" i="1" s="1"/>
  <c r="H2371" i="1"/>
  <c r="M2371" i="1" s="1"/>
  <c r="K4165" i="1"/>
  <c r="L4165" i="1" s="1"/>
  <c r="J4165" i="1"/>
  <c r="O4165" i="1" s="1"/>
  <c r="I4165" i="1"/>
  <c r="N4165" i="1" s="1"/>
  <c r="H4165" i="1"/>
  <c r="M4165" i="1" s="1"/>
  <c r="K5641" i="1"/>
  <c r="L5641" i="1" s="1"/>
  <c r="I5641" i="1"/>
  <c r="N5641" i="1" s="1"/>
  <c r="J5641" i="1"/>
  <c r="O5641" i="1" s="1"/>
  <c r="H5641" i="1"/>
  <c r="M5641" i="1" s="1"/>
  <c r="K7209" i="1"/>
  <c r="L7209" i="1" s="1"/>
  <c r="J7209" i="1"/>
  <c r="O7209" i="1" s="1"/>
  <c r="I7209" i="1"/>
  <c r="N7209" i="1" s="1"/>
  <c r="H7209" i="1"/>
  <c r="M7209" i="1" s="1"/>
  <c r="H8777" i="1"/>
  <c r="M8777" i="1" s="1"/>
  <c r="K8777" i="1"/>
  <c r="L8777" i="1" s="1"/>
  <c r="K10345" i="1"/>
  <c r="L10345" i="1" s="1"/>
  <c r="J10345" i="1"/>
  <c r="O10345" i="1" s="1"/>
  <c r="I10345" i="1"/>
  <c r="N10345" i="1" s="1"/>
  <c r="H10345" i="1"/>
  <c r="M10345" i="1" s="1"/>
  <c r="K11913" i="1"/>
  <c r="L11913" i="1" s="1"/>
  <c r="J11913" i="1"/>
  <c r="O11913" i="1" s="1"/>
  <c r="I11913" i="1"/>
  <c r="N11913" i="1" s="1"/>
  <c r="H11913" i="1"/>
  <c r="M11913" i="1" s="1"/>
  <c r="K13481" i="1"/>
  <c r="L13481" i="1" s="1"/>
  <c r="J13481" i="1"/>
  <c r="O13481" i="1" s="1"/>
  <c r="I13481" i="1"/>
  <c r="N13481" i="1" s="1"/>
  <c r="H13481" i="1"/>
  <c r="M13481" i="1" s="1"/>
  <c r="K14818" i="1"/>
  <c r="L14818" i="1" s="1"/>
  <c r="J14818" i="1"/>
  <c r="O14818" i="1" s="1"/>
  <c r="I14818" i="1"/>
  <c r="N14818" i="1" s="1"/>
  <c r="H14818" i="1"/>
  <c r="M14818" i="1" s="1"/>
  <c r="K17205" i="1"/>
  <c r="L17205" i="1" s="1"/>
  <c r="J17205" i="1"/>
  <c r="O17205" i="1" s="1"/>
  <c r="I17205" i="1"/>
  <c r="N17205" i="1" s="1"/>
  <c r="H17205" i="1"/>
  <c r="M17205" i="1" s="1"/>
  <c r="K408" i="1"/>
  <c r="L408" i="1" s="1"/>
  <c r="J408" i="1"/>
  <c r="O408" i="1" s="1"/>
  <c r="H408" i="1"/>
  <c r="M408" i="1" s="1"/>
  <c r="K2093" i="1"/>
  <c r="L2093" i="1" s="1"/>
  <c r="I2093" i="1"/>
  <c r="N2093" i="1" s="1"/>
  <c r="K4137" i="1"/>
  <c r="L4137" i="1" s="1"/>
  <c r="I4137" i="1"/>
  <c r="N4137" i="1" s="1"/>
  <c r="H4137" i="1"/>
  <c r="M4137" i="1" s="1"/>
  <c r="K5638" i="1"/>
  <c r="L5638" i="1" s="1"/>
  <c r="J5638" i="1"/>
  <c r="O5638" i="1" s="1"/>
  <c r="H5638" i="1"/>
  <c r="M5638" i="1" s="1"/>
  <c r="K16798" i="1"/>
  <c r="L16798" i="1" s="1"/>
  <c r="J16798" i="1"/>
  <c r="O16798" i="1" s="1"/>
  <c r="I16798" i="1"/>
  <c r="N16798" i="1" s="1"/>
  <c r="H16798" i="1"/>
  <c r="M16798" i="1" s="1"/>
  <c r="J8494" i="1"/>
  <c r="O8494" i="1" s="1"/>
  <c r="I8494" i="1"/>
  <c r="N8494" i="1" s="1"/>
  <c r="K10062" i="1"/>
  <c r="L10062" i="1" s="1"/>
  <c r="I10062" i="1"/>
  <c r="N10062" i="1" s="1"/>
  <c r="H10062" i="1"/>
  <c r="M10062" i="1" s="1"/>
  <c r="K11630" i="1"/>
  <c r="L11630" i="1" s="1"/>
  <c r="J11630" i="1"/>
  <c r="O11630" i="1" s="1"/>
  <c r="I11630" i="1"/>
  <c r="N11630" i="1" s="1"/>
  <c r="K723" i="1"/>
  <c r="L723" i="1" s="1"/>
  <c r="J723" i="1"/>
  <c r="O723" i="1" s="1"/>
  <c r="I723" i="1"/>
  <c r="N723" i="1" s="1"/>
  <c r="H723" i="1"/>
  <c r="M723" i="1" s="1"/>
  <c r="K2050" i="1"/>
  <c r="L2050" i="1" s="1"/>
  <c r="J2050" i="1"/>
  <c r="O2050" i="1" s="1"/>
  <c r="I2050" i="1"/>
  <c r="N2050" i="1" s="1"/>
  <c r="H2050" i="1"/>
  <c r="M2050" i="1" s="1"/>
  <c r="K13954" i="1"/>
  <c r="L13954" i="1" s="1"/>
  <c r="J13954" i="1"/>
  <c r="O13954" i="1" s="1"/>
  <c r="K15818" i="1"/>
  <c r="L15818" i="1" s="1"/>
  <c r="J15818" i="1"/>
  <c r="O15818" i="1" s="1"/>
  <c r="I15818" i="1"/>
  <c r="N15818" i="1" s="1"/>
  <c r="H15818" i="1"/>
  <c r="M15818" i="1" s="1"/>
  <c r="K598" i="1"/>
  <c r="L598" i="1" s="1"/>
  <c r="J598" i="1"/>
  <c r="O598" i="1" s="1"/>
  <c r="I598" i="1"/>
  <c r="N598" i="1" s="1"/>
  <c r="H598" i="1"/>
  <c r="M598" i="1" s="1"/>
  <c r="J2926" i="1"/>
  <c r="O2926" i="1" s="1"/>
  <c r="I2926" i="1"/>
  <c r="N2926" i="1" s="1"/>
  <c r="H2926" i="1"/>
  <c r="M2926" i="1" s="1"/>
  <c r="K4422" i="1"/>
  <c r="L4422" i="1" s="1"/>
  <c r="J4422" i="1"/>
  <c r="O4422" i="1" s="1"/>
  <c r="I4422" i="1"/>
  <c r="N4422" i="1" s="1"/>
  <c r="H4422" i="1"/>
  <c r="M4422" i="1" s="1"/>
  <c r="K16666" i="1"/>
  <c r="L16666" i="1" s="1"/>
  <c r="J16666" i="1"/>
  <c r="O16666" i="1" s="1"/>
  <c r="I16666" i="1"/>
  <c r="N16666" i="1" s="1"/>
  <c r="H16666" i="1"/>
  <c r="M16666" i="1" s="1"/>
  <c r="K3457" i="1"/>
  <c r="L3457" i="1" s="1"/>
  <c r="J3457" i="1"/>
  <c r="O3457" i="1" s="1"/>
  <c r="I3457" i="1"/>
  <c r="N3457" i="1" s="1"/>
  <c r="H3457" i="1"/>
  <c r="M3457" i="1" s="1"/>
  <c r="K5360" i="1"/>
  <c r="L5360" i="1" s="1"/>
  <c r="J5360" i="1"/>
  <c r="O5360" i="1" s="1"/>
  <c r="I5360" i="1"/>
  <c r="N5360" i="1" s="1"/>
  <c r="K5094" i="1"/>
  <c r="L5094" i="1" s="1"/>
  <c r="J5094" i="1"/>
  <c r="O5094" i="1" s="1"/>
  <c r="I5094" i="1"/>
  <c r="N5094" i="1" s="1"/>
  <c r="H5094" i="1"/>
  <c r="M5094" i="1" s="1"/>
  <c r="K7446" i="1"/>
  <c r="L7446" i="1" s="1"/>
  <c r="J7446" i="1"/>
  <c r="O7446" i="1" s="1"/>
  <c r="I7446" i="1"/>
  <c r="N7446" i="1" s="1"/>
  <c r="H7446" i="1"/>
  <c r="M7446" i="1" s="1"/>
  <c r="K9014" i="1"/>
  <c r="L9014" i="1" s="1"/>
  <c r="J9014" i="1"/>
  <c r="O9014" i="1" s="1"/>
  <c r="I9014" i="1"/>
  <c r="N9014" i="1" s="1"/>
  <c r="H9014" i="1"/>
  <c r="M9014" i="1" s="1"/>
  <c r="K1405" i="1"/>
  <c r="L1405" i="1" s="1"/>
  <c r="J1405" i="1"/>
  <c r="O1405" i="1" s="1"/>
  <c r="H1405" i="1"/>
  <c r="M1405" i="1" s="1"/>
  <c r="K2814" i="1"/>
  <c r="L2814" i="1" s="1"/>
  <c r="J2814" i="1"/>
  <c r="O2814" i="1" s="1"/>
  <c r="I2814" i="1"/>
  <c r="N2814" i="1" s="1"/>
  <c r="H2814" i="1"/>
  <c r="M2814" i="1" s="1"/>
  <c r="H3835" i="1"/>
  <c r="M3835" i="1" s="1"/>
  <c r="K3835" i="1"/>
  <c r="L3835" i="1" s="1"/>
  <c r="K4780" i="1"/>
  <c r="L4780" i="1" s="1"/>
  <c r="J4780" i="1"/>
  <c r="O4780" i="1" s="1"/>
  <c r="I4780" i="1"/>
  <c r="N4780" i="1" s="1"/>
  <c r="H4780" i="1"/>
  <c r="M4780" i="1" s="1"/>
  <c r="K6348" i="1"/>
  <c r="L6348" i="1" s="1"/>
  <c r="J6348" i="1"/>
  <c r="O6348" i="1" s="1"/>
  <c r="I6348" i="1"/>
  <c r="N6348" i="1" s="1"/>
  <c r="H6348" i="1"/>
  <c r="M6348" i="1" s="1"/>
  <c r="K308" i="1"/>
  <c r="L308" i="1" s="1"/>
  <c r="J308" i="1"/>
  <c r="O308" i="1" s="1"/>
  <c r="I1941" i="1"/>
  <c r="N1941" i="1" s="1"/>
  <c r="H1941" i="1"/>
  <c r="M1941" i="1" s="1"/>
  <c r="K8672" i="1"/>
  <c r="L8672" i="1" s="1"/>
  <c r="J8672" i="1"/>
  <c r="O8672" i="1" s="1"/>
  <c r="I8672" i="1"/>
  <c r="N8672" i="1" s="1"/>
  <c r="H8672" i="1"/>
  <c r="M8672" i="1" s="1"/>
  <c r="K10240" i="1"/>
  <c r="L10240" i="1" s="1"/>
  <c r="J10240" i="1"/>
  <c r="O10240" i="1" s="1"/>
  <c r="I10240" i="1"/>
  <c r="N10240" i="1" s="1"/>
  <c r="H10240" i="1"/>
  <c r="M10240" i="1" s="1"/>
  <c r="K11808" i="1"/>
  <c r="L11808" i="1" s="1"/>
  <c r="J11808" i="1"/>
  <c r="O11808" i="1" s="1"/>
  <c r="I11808" i="1"/>
  <c r="N11808" i="1" s="1"/>
  <c r="H11808" i="1"/>
  <c r="M11808" i="1" s="1"/>
  <c r="K13376" i="1"/>
  <c r="L13376" i="1" s="1"/>
  <c r="J13376" i="1"/>
  <c r="O13376" i="1" s="1"/>
  <c r="I13376" i="1"/>
  <c r="N13376" i="1" s="1"/>
  <c r="H13376" i="1"/>
  <c r="M13376" i="1" s="1"/>
  <c r="K3659" i="1"/>
  <c r="L3659" i="1" s="1"/>
  <c r="J3659" i="1"/>
  <c r="O3659" i="1" s="1"/>
  <c r="I4991" i="1"/>
  <c r="N4991" i="1" s="1"/>
  <c r="H4991" i="1"/>
  <c r="M4991" i="1" s="1"/>
  <c r="K6559" i="1"/>
  <c r="L6559" i="1" s="1"/>
  <c r="I6559" i="1"/>
  <c r="N6559" i="1" s="1"/>
  <c r="H6559" i="1"/>
  <c r="M6559" i="1" s="1"/>
  <c r="K15065" i="1"/>
  <c r="L15065" i="1" s="1"/>
  <c r="J15065" i="1"/>
  <c r="O15065" i="1" s="1"/>
  <c r="I15065" i="1"/>
  <c r="N15065" i="1" s="1"/>
  <c r="H15065" i="1"/>
  <c r="M15065" i="1" s="1"/>
  <c r="K16687" i="1"/>
  <c r="L16687" i="1" s="1"/>
  <c r="J16687" i="1"/>
  <c r="O16687" i="1" s="1"/>
  <c r="I16687" i="1"/>
  <c r="N16687" i="1" s="1"/>
  <c r="H16687" i="1"/>
  <c r="M16687" i="1" s="1"/>
  <c r="K7651" i="1"/>
  <c r="L7651" i="1" s="1"/>
  <c r="H7651" i="1"/>
  <c r="M7651" i="1" s="1"/>
  <c r="I3706" i="1"/>
  <c r="N3706" i="1" s="1"/>
  <c r="J4137" i="1"/>
  <c r="O4137" i="1" s="1"/>
  <c r="K3355" i="1"/>
  <c r="L3355" i="1" s="1"/>
  <c r="I5376" i="1"/>
  <c r="N5376" i="1" s="1"/>
  <c r="I308" i="1"/>
  <c r="N308" i="1" s="1"/>
  <c r="I5775" i="1"/>
  <c r="N5775" i="1" s="1"/>
  <c r="K9219" i="1"/>
  <c r="L9219" i="1" s="1"/>
  <c r="H6160" i="1"/>
  <c r="M6160" i="1" s="1"/>
  <c r="K722" i="1"/>
  <c r="L722" i="1" s="1"/>
  <c r="I5522" i="1"/>
  <c r="N5522" i="1" s="1"/>
  <c r="J7651" i="1"/>
  <c r="O7651" i="1" s="1"/>
  <c r="I4578" i="1"/>
  <c r="N4578" i="1" s="1"/>
  <c r="J4578" i="1"/>
  <c r="O4578" i="1" s="1"/>
  <c r="H11252" i="1"/>
  <c r="M11252" i="1" s="1"/>
  <c r="I11412" i="1"/>
  <c r="N11412" i="1" s="1"/>
  <c r="H6571" i="1"/>
  <c r="M6571" i="1" s="1"/>
  <c r="I3835" i="1"/>
  <c r="N3835" i="1" s="1"/>
  <c r="K3438" i="1"/>
  <c r="L3438" i="1" s="1"/>
  <c r="K10226" i="1"/>
  <c r="L10226" i="1" s="1"/>
  <c r="K6396" i="1"/>
  <c r="L6396" i="1" s="1"/>
  <c r="J10822" i="1"/>
  <c r="O10822" i="1" s="1"/>
  <c r="J6571" i="1"/>
  <c r="O6571" i="1" s="1"/>
  <c r="J3835" i="1"/>
  <c r="O3835" i="1" s="1"/>
  <c r="H4738" i="1"/>
  <c r="M4738" i="1" s="1"/>
  <c r="K10822" i="1"/>
  <c r="L10822" i="1" s="1"/>
  <c r="J352" i="1"/>
  <c r="O352" i="1" s="1"/>
  <c r="H11648" i="1"/>
  <c r="M11648" i="1" s="1"/>
  <c r="I4738" i="1"/>
  <c r="N4738" i="1" s="1"/>
  <c r="K352" i="1"/>
  <c r="L352" i="1" s="1"/>
  <c r="K2926" i="1"/>
  <c r="L2926" i="1" s="1"/>
  <c r="I11648" i="1"/>
  <c r="N11648" i="1" s="1"/>
  <c r="I3761" i="1"/>
  <c r="N3761" i="1" s="1"/>
  <c r="J4738" i="1"/>
  <c r="O4738" i="1" s="1"/>
  <c r="J6559" i="1"/>
  <c r="O6559" i="1" s="1"/>
  <c r="H12253" i="1"/>
  <c r="M12253" i="1" s="1"/>
  <c r="J3761" i="1"/>
  <c r="O3761" i="1" s="1"/>
  <c r="I10412" i="1"/>
  <c r="N10412" i="1" s="1"/>
  <c r="I15315" i="1"/>
  <c r="N15315" i="1" s="1"/>
  <c r="I12253" i="1"/>
  <c r="N12253" i="1" s="1"/>
  <c r="H1515" i="1"/>
  <c r="M1515" i="1" s="1"/>
  <c r="I15037" i="1"/>
  <c r="N15037" i="1" s="1"/>
  <c r="J15315" i="1"/>
  <c r="O15315" i="1" s="1"/>
  <c r="H5003" i="1"/>
  <c r="M5003" i="1" s="1"/>
  <c r="K11762" i="1"/>
  <c r="L11762" i="1" s="1"/>
  <c r="H8435" i="1"/>
  <c r="M8435" i="1" s="1"/>
  <c r="H2093" i="1"/>
  <c r="M2093" i="1" s="1"/>
  <c r="H10038" i="1"/>
  <c r="M10038" i="1" s="1"/>
  <c r="H13174" i="1"/>
  <c r="M13174" i="1" s="1"/>
  <c r="H12196" i="1"/>
  <c r="M12196" i="1" s="1"/>
  <c r="J5003" i="1"/>
  <c r="O5003" i="1" s="1"/>
  <c r="H13627" i="1"/>
  <c r="M13627" i="1" s="1"/>
  <c r="H17182" i="1"/>
  <c r="M17182" i="1" s="1"/>
  <c r="K8951" i="1"/>
  <c r="L8951" i="1" s="1"/>
  <c r="H1100" i="1"/>
  <c r="M1100" i="1" s="1"/>
  <c r="J12125" i="1"/>
  <c r="O12125" i="1" s="1"/>
  <c r="I10254" i="1"/>
  <c r="N10254" i="1" s="1"/>
  <c r="H17306" i="1"/>
  <c r="M17306" i="1" s="1"/>
  <c r="J1826" i="1"/>
  <c r="O1826" i="1" s="1"/>
  <c r="J4908" i="1"/>
  <c r="O4908" i="1" s="1"/>
  <c r="I17182" i="1"/>
  <c r="N17182" i="1" s="1"/>
  <c r="I1100" i="1"/>
  <c r="N1100" i="1" s="1"/>
  <c r="J10254" i="1"/>
  <c r="O10254" i="1" s="1"/>
  <c r="J17306" i="1"/>
  <c r="O17306" i="1" s="1"/>
  <c r="J1100" i="1"/>
  <c r="O1100" i="1" s="1"/>
  <c r="H10977" i="1"/>
  <c r="M10977" i="1" s="1"/>
  <c r="I17306" i="1"/>
  <c r="N17306" i="1" s="1"/>
  <c r="H1002" i="1"/>
  <c r="M1002" i="1" s="1"/>
  <c r="H3807" i="1"/>
  <c r="M3807" i="1" s="1"/>
  <c r="I10977" i="1"/>
  <c r="N10977" i="1" s="1"/>
  <c r="H11822" i="1"/>
  <c r="M11822" i="1" s="1"/>
  <c r="I1002" i="1"/>
  <c r="N1002" i="1" s="1"/>
  <c r="I3807" i="1"/>
  <c r="N3807" i="1" s="1"/>
  <c r="H14789" i="1"/>
  <c r="M14789" i="1" s="1"/>
  <c r="J10977" i="1"/>
  <c r="O10977" i="1" s="1"/>
  <c r="I11822" i="1"/>
  <c r="N11822" i="1" s="1"/>
  <c r="J1002" i="1"/>
  <c r="O1002" i="1" s="1"/>
  <c r="J3807" i="1"/>
  <c r="O3807" i="1" s="1"/>
  <c r="H5031" i="1"/>
  <c r="M5031" i="1" s="1"/>
  <c r="H9735" i="1"/>
  <c r="M9735" i="1" s="1"/>
  <c r="I14789" i="1"/>
  <c r="N14789" i="1" s="1"/>
  <c r="H17000" i="1"/>
  <c r="M17000" i="1" s="1"/>
  <c r="J11822" i="1"/>
  <c r="O11822" i="1" s="1"/>
  <c r="H17060" i="1"/>
  <c r="M17060" i="1" s="1"/>
  <c r="H15177" i="1"/>
  <c r="M15177" i="1" s="1"/>
  <c r="H2082" i="1"/>
  <c r="M2082" i="1" s="1"/>
  <c r="I5031" i="1"/>
  <c r="N5031" i="1" s="1"/>
  <c r="I9735" i="1"/>
  <c r="N9735" i="1" s="1"/>
  <c r="J14789" i="1"/>
  <c r="O14789" i="1" s="1"/>
  <c r="I17000" i="1"/>
  <c r="N17000" i="1" s="1"/>
  <c r="I17060" i="1"/>
  <c r="N17060" i="1" s="1"/>
  <c r="H192" i="1"/>
  <c r="M192" i="1" s="1"/>
  <c r="H2930" i="1"/>
  <c r="M2930" i="1" s="1"/>
  <c r="I2082" i="1"/>
  <c r="N2082" i="1" s="1"/>
  <c r="J5031" i="1"/>
  <c r="O5031" i="1" s="1"/>
  <c r="J9735" i="1"/>
  <c r="O9735" i="1" s="1"/>
  <c r="J17000" i="1"/>
  <c r="O17000" i="1" s="1"/>
  <c r="H7902" i="1"/>
  <c r="M7902" i="1" s="1"/>
  <c r="H13390" i="1"/>
  <c r="M13390" i="1" s="1"/>
  <c r="J17060" i="1"/>
  <c r="O17060" i="1" s="1"/>
  <c r="I192" i="1"/>
  <c r="N192" i="1" s="1"/>
  <c r="I2930" i="1"/>
  <c r="N2930" i="1" s="1"/>
  <c r="J2082" i="1"/>
  <c r="O2082" i="1" s="1"/>
  <c r="I7902" i="1"/>
  <c r="N7902" i="1" s="1"/>
  <c r="I13390" i="1"/>
  <c r="N13390" i="1" s="1"/>
  <c r="H15293" i="1"/>
  <c r="M15293" i="1" s="1"/>
  <c r="J192" i="1"/>
  <c r="O192" i="1" s="1"/>
  <c r="J2930" i="1"/>
  <c r="O2930" i="1" s="1"/>
  <c r="H2358" i="1"/>
  <c r="M2358" i="1" s="1"/>
  <c r="H10519" i="1"/>
  <c r="M10519" i="1" s="1"/>
  <c r="J7902" i="1"/>
  <c r="O7902" i="1" s="1"/>
  <c r="J13390" i="1"/>
  <c r="O13390" i="1" s="1"/>
  <c r="I15293" i="1"/>
  <c r="N15293" i="1" s="1"/>
  <c r="H16694" i="1"/>
  <c r="M16694" i="1" s="1"/>
  <c r="H10787" i="1"/>
  <c r="M10787" i="1" s="1"/>
  <c r="I2358" i="1"/>
  <c r="N2358" i="1" s="1"/>
  <c r="I10519" i="1"/>
  <c r="N10519" i="1" s="1"/>
  <c r="J15293" i="1"/>
  <c r="O15293" i="1" s="1"/>
  <c r="I16694" i="1"/>
  <c r="N16694" i="1" s="1"/>
  <c r="H2786" i="1"/>
  <c r="M2786" i="1" s="1"/>
  <c r="I10787" i="1"/>
  <c r="N10787" i="1" s="1"/>
  <c r="H12355" i="1"/>
  <c r="M12355" i="1" s="1"/>
  <c r="H13923" i="1"/>
  <c r="M13923" i="1" s="1"/>
  <c r="J2358" i="1"/>
  <c r="O2358" i="1" s="1"/>
  <c r="J10519" i="1"/>
  <c r="O10519" i="1" s="1"/>
  <c r="H9470" i="1"/>
  <c r="M9470" i="1" s="1"/>
  <c r="J16694" i="1"/>
  <c r="O16694" i="1" s="1"/>
  <c r="I2786" i="1"/>
  <c r="N2786" i="1" s="1"/>
  <c r="H11303" i="1"/>
  <c r="M11303" i="1" s="1"/>
  <c r="H14946" i="1"/>
  <c r="M14946" i="1" s="1"/>
  <c r="I9470" i="1"/>
  <c r="N9470" i="1" s="1"/>
  <c r="J2786" i="1"/>
  <c r="O2786" i="1" s="1"/>
  <c r="H3196" i="1"/>
  <c r="M3196" i="1" s="1"/>
  <c r="I11303" i="1"/>
  <c r="N11303" i="1" s="1"/>
  <c r="I14946" i="1"/>
  <c r="N14946" i="1" s="1"/>
  <c r="H15823" i="1"/>
  <c r="M15823" i="1" s="1"/>
  <c r="J9470" i="1"/>
  <c r="O9470" i="1" s="1"/>
  <c r="I3196" i="1"/>
  <c r="N3196" i="1" s="1"/>
  <c r="I5815" i="1"/>
  <c r="N5815" i="1" s="1"/>
  <c r="J11303" i="1"/>
  <c r="O11303" i="1" s="1"/>
  <c r="J14946" i="1"/>
  <c r="O14946" i="1" s="1"/>
  <c r="H1356" i="1"/>
  <c r="M1356" i="1" s="1"/>
  <c r="H7141" i="1"/>
  <c r="M7141" i="1" s="1"/>
  <c r="I15823" i="1"/>
  <c r="N15823" i="1" s="1"/>
  <c r="J3196" i="1"/>
  <c r="O3196" i="1" s="1"/>
  <c r="H5815" i="1"/>
  <c r="M5815" i="1" s="1"/>
  <c r="I1356" i="1"/>
  <c r="N1356" i="1" s="1"/>
  <c r="I7141" i="1"/>
  <c r="N7141" i="1" s="1"/>
  <c r="J15823" i="1"/>
  <c r="O15823" i="1" s="1"/>
  <c r="H11038" i="1"/>
  <c r="M11038" i="1" s="1"/>
  <c r="H115" i="1"/>
  <c r="M115" i="1" s="1"/>
  <c r="J5815" i="1"/>
  <c r="O5815" i="1" s="1"/>
  <c r="H16935" i="1"/>
  <c r="M16935" i="1" s="1"/>
  <c r="J1356" i="1"/>
  <c r="O1356" i="1" s="1"/>
  <c r="J7141" i="1"/>
  <c r="O7141" i="1" s="1"/>
  <c r="I11038" i="1"/>
  <c r="N11038" i="1" s="1"/>
  <c r="I115" i="1"/>
  <c r="N115" i="1" s="1"/>
  <c r="H6599" i="1"/>
  <c r="M6599" i="1" s="1"/>
  <c r="H8167" i="1"/>
  <c r="M8167" i="1" s="1"/>
  <c r="I16935" i="1"/>
  <c r="N16935" i="1" s="1"/>
  <c r="J11038" i="1"/>
  <c r="O11038" i="1" s="1"/>
  <c r="J115" i="1"/>
  <c r="O115" i="1" s="1"/>
  <c r="I6599" i="1"/>
  <c r="N6599" i="1" s="1"/>
  <c r="I8167" i="1"/>
  <c r="N8167" i="1" s="1"/>
  <c r="J16935" i="1"/>
  <c r="O16935" i="1" s="1"/>
  <c r="H8149" i="1"/>
  <c r="M8149" i="1" s="1"/>
  <c r="I17125" i="1"/>
  <c r="N17125" i="1" s="1"/>
  <c r="H1323" i="1"/>
  <c r="M1323" i="1" s="1"/>
  <c r="J6599" i="1"/>
  <c r="O6599" i="1" s="1"/>
  <c r="J8167" i="1"/>
  <c r="O8167" i="1" s="1"/>
  <c r="I8149" i="1"/>
  <c r="N8149" i="1" s="1"/>
  <c r="H7118" i="1"/>
  <c r="M7118" i="1" s="1"/>
  <c r="H12606" i="1"/>
  <c r="M12606" i="1" s="1"/>
  <c r="I1323" i="1"/>
  <c r="N1323" i="1" s="1"/>
  <c r="H12087" i="1"/>
  <c r="M12087" i="1" s="1"/>
  <c r="J8149" i="1"/>
  <c r="O8149" i="1" s="1"/>
  <c r="I7118" i="1"/>
  <c r="N7118" i="1" s="1"/>
  <c r="I12606" i="1"/>
  <c r="N12606" i="1" s="1"/>
  <c r="J1323" i="1"/>
  <c r="O1323" i="1" s="1"/>
  <c r="I4158" i="1"/>
  <c r="N4158" i="1" s="1"/>
  <c r="H7383" i="1"/>
  <c r="M7383" i="1" s="1"/>
  <c r="I12087" i="1"/>
  <c r="N12087" i="1" s="1"/>
  <c r="J7118" i="1"/>
  <c r="O7118" i="1" s="1"/>
  <c r="J12606" i="1"/>
  <c r="O12606" i="1" s="1"/>
  <c r="H4158" i="1"/>
  <c r="M4158" i="1" s="1"/>
  <c r="I7383" i="1"/>
  <c r="N7383" i="1" s="1"/>
  <c r="J12087" i="1"/>
  <c r="O12087" i="1" s="1"/>
  <c r="H6217" i="1"/>
  <c r="M6217" i="1" s="1"/>
  <c r="H8569" i="1"/>
  <c r="M8569" i="1" s="1"/>
  <c r="H9549" i="1"/>
  <c r="M9549" i="1" s="1"/>
  <c r="H10333" i="1"/>
  <c r="M10333" i="1" s="1"/>
  <c r="H10003" i="1"/>
  <c r="M10003" i="1" s="1"/>
  <c r="J11571" i="1"/>
  <c r="O11571" i="1" s="1"/>
  <c r="H13139" i="1"/>
  <c r="M13139" i="1" s="1"/>
  <c r="H15730" i="1"/>
  <c r="M15730" i="1" s="1"/>
  <c r="J4158" i="1"/>
  <c r="O4158" i="1" s="1"/>
  <c r="J7383" i="1"/>
  <c r="O7383" i="1" s="1"/>
  <c r="I6217" i="1"/>
  <c r="N6217" i="1" s="1"/>
  <c r="I8569" i="1"/>
  <c r="N8569" i="1" s="1"/>
  <c r="I9549" i="1"/>
  <c r="N9549" i="1" s="1"/>
  <c r="I10333" i="1"/>
  <c r="N10333" i="1" s="1"/>
  <c r="H8686" i="1"/>
  <c r="M8686" i="1" s="1"/>
  <c r="H14174" i="1"/>
  <c r="M14174" i="1" s="1"/>
  <c r="I10003" i="1"/>
  <c r="N10003" i="1" s="1"/>
  <c r="I13139" i="1"/>
  <c r="N13139" i="1" s="1"/>
  <c r="I15730" i="1"/>
  <c r="N15730" i="1" s="1"/>
  <c r="H12871" i="1"/>
  <c r="M12871" i="1" s="1"/>
  <c r="H13655" i="1"/>
  <c r="M13655" i="1" s="1"/>
  <c r="H14439" i="1"/>
  <c r="M14439" i="1" s="1"/>
  <c r="H1753" i="1"/>
  <c r="M1753" i="1" s="1"/>
  <c r="J6217" i="1"/>
  <c r="O6217" i="1" s="1"/>
  <c r="J8569" i="1"/>
  <c r="O8569" i="1" s="1"/>
  <c r="J9549" i="1"/>
  <c r="O9549" i="1" s="1"/>
  <c r="J10333" i="1"/>
  <c r="O10333" i="1" s="1"/>
  <c r="I8686" i="1"/>
  <c r="N8686" i="1" s="1"/>
  <c r="I14174" i="1"/>
  <c r="N14174" i="1" s="1"/>
  <c r="J1115" i="1"/>
  <c r="O1115" i="1" s="1"/>
  <c r="H11496" i="1"/>
  <c r="M11496" i="1" s="1"/>
  <c r="H15763" i="1"/>
  <c r="M15763" i="1" s="1"/>
  <c r="H1085" i="1"/>
  <c r="M1085" i="1" s="1"/>
  <c r="H14198" i="1"/>
  <c r="M14198" i="1" s="1"/>
  <c r="K14559" i="1"/>
  <c r="L14559" i="1" s="1"/>
  <c r="K16166" i="1"/>
  <c r="L16166" i="1" s="1"/>
  <c r="J8861" i="1"/>
  <c r="O8861" i="1" s="1"/>
  <c r="I2014" i="1"/>
  <c r="N2014" i="1" s="1"/>
  <c r="H3200" i="1"/>
  <c r="M3200" i="1" s="1"/>
  <c r="H5756" i="1"/>
  <c r="M5756" i="1" s="1"/>
  <c r="I11496" i="1"/>
  <c r="N11496" i="1" s="1"/>
  <c r="J15763" i="1"/>
  <c r="O15763" i="1" s="1"/>
  <c r="I1085" i="1"/>
  <c r="N1085" i="1" s="1"/>
  <c r="H15797" i="1"/>
  <c r="M15797" i="1" s="1"/>
  <c r="I14198" i="1"/>
  <c r="N14198" i="1" s="1"/>
  <c r="I13848" i="1"/>
  <c r="N13848" i="1" s="1"/>
  <c r="J5756" i="1"/>
  <c r="O5756" i="1" s="1"/>
  <c r="K15763" i="1"/>
  <c r="L15763" i="1" s="1"/>
  <c r="J1085" i="1"/>
  <c r="O1085" i="1" s="1"/>
  <c r="H3479" i="1"/>
  <c r="M3479" i="1" s="1"/>
  <c r="I7794" i="1"/>
  <c r="N7794" i="1" s="1"/>
  <c r="K3200" i="1"/>
  <c r="L3200" i="1" s="1"/>
  <c r="H4748" i="1"/>
  <c r="M4748" i="1" s="1"/>
  <c r="K5756" i="1"/>
  <c r="L5756" i="1" s="1"/>
  <c r="J7465" i="1"/>
  <c r="O7465" i="1" s="1"/>
  <c r="K15797" i="1"/>
  <c r="L15797" i="1" s="1"/>
  <c r="K13848" i="1"/>
  <c r="L13848" i="1" s="1"/>
  <c r="H14715" i="1"/>
  <c r="M14715" i="1" s="1"/>
  <c r="I3200" i="1"/>
  <c r="N3200" i="1" s="1"/>
  <c r="K11496" i="1"/>
  <c r="L11496" i="1" s="1"/>
  <c r="I7465" i="1"/>
  <c r="N7465" i="1" s="1"/>
  <c r="I15797" i="1"/>
  <c r="N15797" i="1" s="1"/>
  <c r="K14198" i="1"/>
  <c r="L14198" i="1" s="1"/>
  <c r="J13848" i="1"/>
  <c r="O13848" i="1" s="1"/>
  <c r="H3830" i="1"/>
  <c r="M3830" i="1" s="1"/>
  <c r="I3830" i="1"/>
  <c r="N3830" i="1" s="1"/>
  <c r="I3479" i="1"/>
  <c r="N3479" i="1" s="1"/>
  <c r="J7794" i="1"/>
  <c r="O7794" i="1" s="1"/>
  <c r="H8578" i="1"/>
  <c r="M8578" i="1" s="1"/>
  <c r="I4748" i="1"/>
  <c r="N4748" i="1" s="1"/>
  <c r="H15519" i="1"/>
  <c r="M15519" i="1" s="1"/>
  <c r="I4195" i="1"/>
  <c r="N4195" i="1" s="1"/>
  <c r="K7465" i="1"/>
  <c r="L7465" i="1" s="1"/>
  <c r="I9634" i="1"/>
  <c r="N9634" i="1" s="1"/>
  <c r="J14715" i="1"/>
  <c r="O14715" i="1" s="1"/>
  <c r="K17355" i="1"/>
  <c r="L17355" i="1" s="1"/>
  <c r="J3479" i="1"/>
  <c r="O3479" i="1" s="1"/>
  <c r="I15519" i="1"/>
  <c r="N15519" i="1" s="1"/>
  <c r="J9881" i="1"/>
  <c r="O9881" i="1" s="1"/>
  <c r="J3830" i="1"/>
  <c r="O3830" i="1" s="1"/>
  <c r="I8578" i="1"/>
  <c r="N8578" i="1" s="1"/>
  <c r="H74" i="1"/>
  <c r="M74" i="1" s="1"/>
  <c r="H347" i="1"/>
  <c r="M347" i="1" s="1"/>
  <c r="J4748" i="1"/>
  <c r="O4748" i="1" s="1"/>
  <c r="H2608" i="1"/>
  <c r="M2608" i="1" s="1"/>
  <c r="J4195" i="1"/>
  <c r="O4195" i="1" s="1"/>
  <c r="I12421" i="1"/>
  <c r="N12421" i="1" s="1"/>
  <c r="H15474" i="1"/>
  <c r="M15474" i="1" s="1"/>
  <c r="H13905" i="1"/>
  <c r="M13905" i="1" s="1"/>
  <c r="H5854" i="1"/>
  <c r="M5854" i="1" s="1"/>
  <c r="H7528" i="1"/>
  <c r="M7528" i="1" s="1"/>
  <c r="H12876" i="1"/>
  <c r="M12876" i="1" s="1"/>
  <c r="I347" i="1"/>
  <c r="N347" i="1" s="1"/>
  <c r="J15519" i="1"/>
  <c r="O15519" i="1" s="1"/>
  <c r="J2608" i="1"/>
  <c r="O2608" i="1" s="1"/>
  <c r="K4195" i="1"/>
  <c r="L4195" i="1" s="1"/>
  <c r="J12421" i="1"/>
  <c r="O12421" i="1" s="1"/>
  <c r="I15474" i="1"/>
  <c r="N15474" i="1" s="1"/>
  <c r="J13905" i="1"/>
  <c r="O13905" i="1" s="1"/>
  <c r="H16845" i="1"/>
  <c r="M16845" i="1" s="1"/>
  <c r="J8066" i="1"/>
  <c r="O8066" i="1" s="1"/>
  <c r="I11062" i="1"/>
  <c r="N11062" i="1" s="1"/>
  <c r="I16630" i="1"/>
  <c r="N16630" i="1" s="1"/>
  <c r="K10948" i="1"/>
  <c r="L10948" i="1" s="1"/>
  <c r="K347" i="1"/>
  <c r="L347" i="1" s="1"/>
  <c r="H6540" i="1"/>
  <c r="M6540" i="1" s="1"/>
  <c r="K2608" i="1"/>
  <c r="L2608" i="1" s="1"/>
  <c r="K12421" i="1"/>
  <c r="L12421" i="1" s="1"/>
  <c r="K15474" i="1"/>
  <c r="L15474" i="1" s="1"/>
  <c r="K13905" i="1"/>
  <c r="L13905" i="1" s="1"/>
  <c r="J16845" i="1"/>
  <c r="O16845" i="1" s="1"/>
  <c r="K11062" i="1"/>
  <c r="L11062" i="1" s="1"/>
  <c r="H11846" i="1"/>
  <c r="M11846" i="1" s="1"/>
  <c r="I4532" i="1"/>
  <c r="N4532" i="1" s="1"/>
  <c r="J12876" i="1"/>
  <c r="O12876" i="1" s="1"/>
  <c r="J6540" i="1"/>
  <c r="O6540" i="1" s="1"/>
  <c r="H6681" i="1"/>
  <c r="M6681" i="1" s="1"/>
  <c r="K16845" i="1"/>
  <c r="L16845" i="1" s="1"/>
  <c r="I6681" i="1"/>
  <c r="N6681" i="1" s="1"/>
  <c r="H6044" i="1"/>
  <c r="M6044" i="1" s="1"/>
  <c r="H7780" i="1"/>
  <c r="M7780" i="1" s="1"/>
  <c r="J6681" i="1"/>
  <c r="O6681" i="1" s="1"/>
  <c r="H11365" i="1"/>
  <c r="M11365" i="1" s="1"/>
  <c r="H8920" i="1"/>
  <c r="M8920" i="1" s="1"/>
  <c r="H9704" i="1"/>
  <c r="M9704" i="1" s="1"/>
  <c r="I10488" i="1"/>
  <c r="N10488" i="1" s="1"/>
  <c r="H9733" i="1"/>
  <c r="M9733" i="1" s="1"/>
  <c r="H15034" i="1"/>
  <c r="M15034" i="1" s="1"/>
  <c r="K2971" i="1"/>
  <c r="L2971" i="1" s="1"/>
  <c r="K10064" i="1"/>
  <c r="L10064" i="1" s="1"/>
  <c r="I5460" i="1"/>
  <c r="N5460" i="1" s="1"/>
  <c r="H149" i="1"/>
  <c r="M149" i="1" s="1"/>
  <c r="I4784" i="1"/>
  <c r="N4784" i="1" s="1"/>
  <c r="J6044" i="1"/>
  <c r="O6044" i="1" s="1"/>
  <c r="K7780" i="1"/>
  <c r="L7780" i="1" s="1"/>
  <c r="H9068" i="1"/>
  <c r="M9068" i="1" s="1"/>
  <c r="I11392" i="1"/>
  <c r="N11392" i="1" s="1"/>
  <c r="H2764" i="1"/>
  <c r="M2764" i="1" s="1"/>
  <c r="I8920" i="1"/>
  <c r="N8920" i="1" s="1"/>
  <c r="J9704" i="1"/>
  <c r="O9704" i="1" s="1"/>
  <c r="J10488" i="1"/>
  <c r="O10488" i="1" s="1"/>
  <c r="H3405" i="1"/>
  <c r="M3405" i="1" s="1"/>
  <c r="I9733" i="1"/>
  <c r="N9733" i="1" s="1"/>
  <c r="H15611" i="1"/>
  <c r="M15611" i="1" s="1"/>
  <c r="I15034" i="1"/>
  <c r="N15034" i="1" s="1"/>
  <c r="I171" i="1"/>
  <c r="N171" i="1" s="1"/>
  <c r="J5460" i="1"/>
  <c r="O5460" i="1" s="1"/>
  <c r="H10146" i="1"/>
  <c r="M10146" i="1" s="1"/>
  <c r="H10930" i="1"/>
  <c r="M10930" i="1" s="1"/>
  <c r="I149" i="1"/>
  <c r="N149" i="1" s="1"/>
  <c r="H1462" i="1"/>
  <c r="M1462" i="1" s="1"/>
  <c r="H1681" i="1"/>
  <c r="M1681" i="1" s="1"/>
  <c r="J4784" i="1"/>
  <c r="O4784" i="1" s="1"/>
  <c r="I9068" i="1"/>
  <c r="N9068" i="1" s="1"/>
  <c r="J11392" i="1"/>
  <c r="O11392" i="1" s="1"/>
  <c r="J2764" i="1"/>
  <c r="O2764" i="1" s="1"/>
  <c r="K8920" i="1"/>
  <c r="L8920" i="1" s="1"/>
  <c r="K9704" i="1"/>
  <c r="L9704" i="1" s="1"/>
  <c r="K10488" i="1"/>
  <c r="L10488" i="1" s="1"/>
  <c r="H16575" i="1"/>
  <c r="M16575" i="1" s="1"/>
  <c r="I3405" i="1"/>
  <c r="N3405" i="1" s="1"/>
  <c r="J9733" i="1"/>
  <c r="O9733" i="1" s="1"/>
  <c r="I15611" i="1"/>
  <c r="N15611" i="1" s="1"/>
  <c r="J15034" i="1"/>
  <c r="O15034" i="1" s="1"/>
  <c r="I12317" i="1"/>
  <c r="N12317" i="1" s="1"/>
  <c r="H171" i="1"/>
  <c r="M171" i="1" s="1"/>
  <c r="I1462" i="1"/>
  <c r="N1462" i="1" s="1"/>
  <c r="I1681" i="1"/>
  <c r="N1681" i="1" s="1"/>
  <c r="K2764" i="1"/>
  <c r="L2764" i="1" s="1"/>
  <c r="H7604" i="1"/>
  <c r="M7604" i="1" s="1"/>
  <c r="J16575" i="1"/>
  <c r="O16575" i="1" s="1"/>
  <c r="H16287" i="1"/>
  <c r="M16287" i="1" s="1"/>
  <c r="J12317" i="1"/>
  <c r="O12317" i="1" s="1"/>
  <c r="K288" i="1"/>
  <c r="L288" i="1" s="1"/>
  <c r="K12317" i="1"/>
  <c r="L12317" i="1" s="1"/>
  <c r="H7447" i="1"/>
  <c r="M7447" i="1" s="1"/>
  <c r="H10122" i="1"/>
  <c r="M10122" i="1" s="1"/>
  <c r="I12474" i="1"/>
  <c r="N12474" i="1" s="1"/>
  <c r="H13258" i="1"/>
  <c r="M13258" i="1" s="1"/>
  <c r="H14042" i="1"/>
  <c r="M14042" i="1" s="1"/>
  <c r="H15368" i="1"/>
  <c r="M15368" i="1" s="1"/>
  <c r="K7604" i="1"/>
  <c r="L7604" i="1" s="1"/>
  <c r="H1762" i="1"/>
  <c r="M1762" i="1" s="1"/>
  <c r="H5421" i="1"/>
  <c r="M5421" i="1" s="1"/>
  <c r="J16287" i="1"/>
  <c r="O16287" i="1" s="1"/>
  <c r="H12280" i="1"/>
  <c r="M12280" i="1" s="1"/>
  <c r="I1762" i="1"/>
  <c r="N1762" i="1" s="1"/>
  <c r="I5421" i="1"/>
  <c r="N5421" i="1" s="1"/>
  <c r="H5897" i="1"/>
  <c r="M5897" i="1" s="1"/>
  <c r="H15677" i="1"/>
  <c r="M15677" i="1" s="1"/>
  <c r="K17244" i="1"/>
  <c r="L17244" i="1" s="1"/>
  <c r="H2795" i="1"/>
  <c r="M2795" i="1" s="1"/>
  <c r="I7770" i="1"/>
  <c r="N7770" i="1" s="1"/>
  <c r="I8554" i="1"/>
  <c r="N8554" i="1" s="1"/>
  <c r="H9338" i="1"/>
  <c r="M9338" i="1" s="1"/>
  <c r="I10122" i="1"/>
  <c r="N10122" i="1" s="1"/>
  <c r="H10906" i="1"/>
  <c r="M10906" i="1" s="1"/>
  <c r="H11690" i="1"/>
  <c r="M11690" i="1" s="1"/>
  <c r="J12474" i="1"/>
  <c r="O12474" i="1" s="1"/>
  <c r="I13258" i="1"/>
  <c r="N13258" i="1" s="1"/>
  <c r="I14042" i="1"/>
  <c r="N14042" i="1" s="1"/>
  <c r="I15368" i="1"/>
  <c r="N15368" i="1" s="1"/>
  <c r="I2795" i="1"/>
  <c r="N2795" i="1" s="1"/>
  <c r="H6244" i="1"/>
  <c r="M6244" i="1" s="1"/>
  <c r="H5722" i="1"/>
  <c r="M5722" i="1" s="1"/>
  <c r="H2993" i="1"/>
  <c r="M2993" i="1" s="1"/>
  <c r="J7770" i="1"/>
  <c r="O7770" i="1" s="1"/>
  <c r="J8554" i="1"/>
  <c r="O8554" i="1" s="1"/>
  <c r="I9338" i="1"/>
  <c r="N9338" i="1" s="1"/>
  <c r="J10122" i="1"/>
  <c r="O10122" i="1" s="1"/>
  <c r="I10906" i="1"/>
  <c r="N10906" i="1" s="1"/>
  <c r="I11690" i="1"/>
  <c r="N11690" i="1" s="1"/>
  <c r="J13258" i="1"/>
  <c r="O13258" i="1" s="1"/>
  <c r="J14042" i="1"/>
  <c r="O14042" i="1" s="1"/>
  <c r="J15368" i="1"/>
  <c r="O15368" i="1" s="1"/>
  <c r="H12484" i="1"/>
  <c r="M12484" i="1" s="1"/>
  <c r="I12280" i="1"/>
  <c r="N12280" i="1" s="1"/>
  <c r="K1762" i="1"/>
  <c r="L1762" i="1" s="1"/>
  <c r="J5421" i="1"/>
  <c r="O5421" i="1" s="1"/>
  <c r="I5897" i="1"/>
  <c r="N5897" i="1" s="1"/>
  <c r="H12281" i="1"/>
  <c r="M12281" i="1" s="1"/>
  <c r="I15677" i="1"/>
  <c r="N15677" i="1" s="1"/>
  <c r="K2485" i="1"/>
  <c r="L2485" i="1" s="1"/>
  <c r="J2795" i="1"/>
  <c r="O2795" i="1" s="1"/>
  <c r="I6244" i="1"/>
  <c r="N6244" i="1" s="1"/>
  <c r="I2993" i="1"/>
  <c r="N2993" i="1" s="1"/>
  <c r="H3729" i="1"/>
  <c r="M3729" i="1" s="1"/>
  <c r="J9338" i="1"/>
  <c r="O9338" i="1" s="1"/>
  <c r="J10906" i="1"/>
  <c r="O10906" i="1" s="1"/>
  <c r="J11690" i="1"/>
  <c r="O11690" i="1" s="1"/>
  <c r="I12484" i="1"/>
  <c r="N12484" i="1" s="1"/>
  <c r="H1915" i="1"/>
  <c r="M1915" i="1" s="1"/>
  <c r="H4972" i="1"/>
  <c r="M4972" i="1" s="1"/>
  <c r="J12280" i="1"/>
  <c r="O12280" i="1" s="1"/>
  <c r="I17312" i="1"/>
  <c r="N17312" i="1" s="1"/>
  <c r="H3278" i="1"/>
  <c r="M3278" i="1" s="1"/>
  <c r="H4099" i="1"/>
  <c r="M4099" i="1" s="1"/>
  <c r="J5897" i="1"/>
  <c r="O5897" i="1" s="1"/>
  <c r="I12281" i="1"/>
  <c r="N12281" i="1" s="1"/>
  <c r="H16682" i="1"/>
  <c r="M16682" i="1" s="1"/>
  <c r="H13064" i="1"/>
  <c r="M13064" i="1" s="1"/>
  <c r="J6244" i="1"/>
  <c r="O6244" i="1" s="1"/>
  <c r="J5722" i="1"/>
  <c r="O5722" i="1" s="1"/>
  <c r="J2993" i="1"/>
  <c r="O2993" i="1" s="1"/>
  <c r="I3729" i="1"/>
  <c r="N3729" i="1" s="1"/>
  <c r="H4662" i="1"/>
  <c r="M4662" i="1" s="1"/>
  <c r="H5446" i="1"/>
  <c r="M5446" i="1" s="1"/>
  <c r="H6230" i="1"/>
  <c r="M6230" i="1" s="1"/>
  <c r="H7014" i="1"/>
  <c r="M7014" i="1" s="1"/>
  <c r="H3716" i="1"/>
  <c r="M3716" i="1" s="1"/>
  <c r="H9404" i="1"/>
  <c r="M9404" i="1" s="1"/>
  <c r="J12484" i="1"/>
  <c r="O12484" i="1" s="1"/>
  <c r="J1915" i="1"/>
  <c r="O1915" i="1" s="1"/>
  <c r="I4972" i="1"/>
  <c r="N4972" i="1" s="1"/>
  <c r="I8388" i="1"/>
  <c r="N8388" i="1" s="1"/>
  <c r="I16355" i="1"/>
  <c r="N16355" i="1" s="1"/>
  <c r="H4637" i="1"/>
  <c r="M4637" i="1" s="1"/>
  <c r="K12281" i="1"/>
  <c r="L12281" i="1" s="1"/>
  <c r="I16682" i="1"/>
  <c r="N16682" i="1" s="1"/>
  <c r="I13064" i="1"/>
  <c r="N13064" i="1" s="1"/>
  <c r="J17312" i="1"/>
  <c r="O17312" i="1" s="1"/>
  <c r="I17222" i="1"/>
  <c r="N17222" i="1" s="1"/>
  <c r="I4662" i="1"/>
  <c r="N4662" i="1" s="1"/>
  <c r="J4972" i="1"/>
  <c r="O4972" i="1" s="1"/>
  <c r="K17222" i="1"/>
  <c r="L17222" i="1" s="1"/>
  <c r="K9855" i="1"/>
  <c r="L9855" i="1" s="1"/>
  <c r="I13496" i="1"/>
  <c r="N13496" i="1" s="1"/>
  <c r="J3729" i="1"/>
  <c r="O3729" i="1" s="1"/>
  <c r="I5446" i="1"/>
  <c r="N5446" i="1" s="1"/>
  <c r="I6230" i="1"/>
  <c r="N6230" i="1" s="1"/>
  <c r="I7014" i="1"/>
  <c r="N7014" i="1" s="1"/>
  <c r="I3716" i="1"/>
  <c r="N3716" i="1" s="1"/>
  <c r="I9404" i="1"/>
  <c r="N9404" i="1" s="1"/>
  <c r="K1915" i="1"/>
  <c r="L1915" i="1" s="1"/>
  <c r="J8388" i="1"/>
  <c r="O8388" i="1" s="1"/>
  <c r="J16355" i="1"/>
  <c r="O16355" i="1" s="1"/>
  <c r="I4637" i="1"/>
  <c r="N4637" i="1" s="1"/>
  <c r="J16682" i="1"/>
  <c r="O16682" i="1" s="1"/>
  <c r="J13064" i="1"/>
  <c r="O13064" i="1" s="1"/>
  <c r="K17312" i="1"/>
  <c r="L17312" i="1" s="1"/>
  <c r="K3716" i="1"/>
  <c r="L3716" i="1" s="1"/>
  <c r="K8388" i="1"/>
  <c r="L8388" i="1" s="1"/>
  <c r="K16355" i="1"/>
  <c r="L16355" i="1" s="1"/>
  <c r="J4637" i="1"/>
  <c r="O4637" i="1" s="1"/>
  <c r="H5095" i="1"/>
  <c r="M5095" i="1" s="1"/>
  <c r="H10517" i="1"/>
  <c r="M10517" i="1" s="1"/>
  <c r="H14887" i="1"/>
  <c r="M14887" i="1" s="1"/>
  <c r="I6213" i="1"/>
  <c r="N6213" i="1" s="1"/>
  <c r="J154" i="1"/>
  <c r="O154" i="1" s="1"/>
  <c r="H10804" i="1"/>
  <c r="M10804" i="1" s="1"/>
  <c r="H3696" i="1"/>
  <c r="M3696" i="1" s="1"/>
  <c r="H13933" i="1"/>
  <c r="M13933" i="1" s="1"/>
  <c r="H6820" i="1"/>
  <c r="M6820" i="1" s="1"/>
  <c r="H8249" i="1"/>
  <c r="M8249" i="1" s="1"/>
  <c r="I10517" i="1"/>
  <c r="N10517" i="1" s="1"/>
  <c r="I12429" i="1"/>
  <c r="N12429" i="1" s="1"/>
  <c r="J13969" i="1"/>
  <c r="O13969" i="1" s="1"/>
  <c r="I6663" i="1"/>
  <c r="N6663" i="1" s="1"/>
  <c r="J14887" i="1"/>
  <c r="O14887" i="1" s="1"/>
  <c r="H8287" i="1"/>
  <c r="M8287" i="1" s="1"/>
  <c r="I6820" i="1"/>
  <c r="N6820" i="1" s="1"/>
  <c r="I8249" i="1"/>
  <c r="N8249" i="1" s="1"/>
  <c r="K10517" i="1"/>
  <c r="L10517" i="1" s="1"/>
  <c r="K6663" i="1"/>
  <c r="L6663" i="1" s="1"/>
  <c r="H12207" i="1"/>
  <c r="M12207" i="1" s="1"/>
  <c r="I6156" i="1"/>
  <c r="N6156" i="1" s="1"/>
  <c r="K10804" i="1"/>
  <c r="L10804" i="1" s="1"/>
  <c r="H1115" i="1"/>
  <c r="M1115" i="1" s="1"/>
  <c r="K3696" i="1"/>
  <c r="L3696" i="1" s="1"/>
  <c r="K13933" i="1"/>
  <c r="L13933" i="1" s="1"/>
  <c r="K8249" i="1"/>
  <c r="L8249" i="1" s="1"/>
  <c r="I14559" i="1"/>
  <c r="N14559" i="1" s="1"/>
  <c r="K12207" i="1"/>
  <c r="L12207" i="1" s="1"/>
  <c r="J6638" i="1"/>
  <c r="O6638" i="1" s="1"/>
  <c r="J10441" i="1"/>
  <c r="O10441" i="1" s="1"/>
  <c r="I7282" i="1"/>
  <c r="N7282" i="1" s="1"/>
  <c r="J8770" i="1"/>
  <c r="O8770" i="1" s="1"/>
  <c r="I5854" i="1"/>
  <c r="N5854" i="1" s="1"/>
  <c r="J6213" i="1"/>
  <c r="O6213" i="1" s="1"/>
  <c r="I8287" i="1"/>
  <c r="N8287" i="1" s="1"/>
  <c r="J8314" i="1"/>
  <c r="O8314" i="1" s="1"/>
  <c r="H2519" i="1"/>
  <c r="M2519" i="1" s="1"/>
  <c r="J13496" i="1"/>
  <c r="O13496" i="1" s="1"/>
  <c r="H8850" i="1"/>
  <c r="M8850" i="1" s="1"/>
  <c r="H13565" i="1"/>
  <c r="M13565" i="1" s="1"/>
  <c r="H15753" i="1"/>
  <c r="M15753" i="1" s="1"/>
  <c r="K8770" i="1"/>
  <c r="L8770" i="1" s="1"/>
  <c r="K14258" i="1"/>
  <c r="L14258" i="1" s="1"/>
  <c r="H1355" i="1"/>
  <c r="M1355" i="1" s="1"/>
  <c r="H14068" i="1"/>
  <c r="M14068" i="1" s="1"/>
  <c r="I4099" i="1"/>
  <c r="N4099" i="1" s="1"/>
  <c r="K8861" i="1"/>
  <c r="L8861" i="1" s="1"/>
  <c r="J5854" i="1"/>
  <c r="O5854" i="1" s="1"/>
  <c r="K6213" i="1"/>
  <c r="L6213" i="1" s="1"/>
  <c r="K8287" i="1"/>
  <c r="L8287" i="1" s="1"/>
  <c r="K8314" i="1"/>
  <c r="L8314" i="1" s="1"/>
  <c r="H9098" i="1"/>
  <c r="M9098" i="1" s="1"/>
  <c r="I2519" i="1"/>
  <c r="N2519" i="1" s="1"/>
  <c r="H10164" i="1"/>
  <c r="M10164" i="1" s="1"/>
  <c r="K13496" i="1"/>
  <c r="L13496" i="1" s="1"/>
  <c r="I8850" i="1"/>
  <c r="N8850" i="1" s="1"/>
  <c r="H2816" i="1"/>
  <c r="M2816" i="1" s="1"/>
  <c r="H5126" i="1"/>
  <c r="M5126" i="1" s="1"/>
  <c r="I13565" i="1"/>
  <c r="N13565" i="1" s="1"/>
  <c r="I15753" i="1"/>
  <c r="N15753" i="1" s="1"/>
  <c r="H11122" i="1"/>
  <c r="M11122" i="1" s="1"/>
  <c r="H12781" i="1"/>
  <c r="M12781" i="1" s="1"/>
  <c r="I14349" i="1"/>
  <c r="N14349" i="1" s="1"/>
  <c r="H16968" i="1"/>
  <c r="M16968" i="1" s="1"/>
  <c r="I1355" i="1"/>
  <c r="N1355" i="1" s="1"/>
  <c r="H7012" i="1"/>
  <c r="M7012" i="1" s="1"/>
  <c r="I14068" i="1"/>
  <c r="N14068" i="1" s="1"/>
  <c r="J4099" i="1"/>
  <c r="O4099" i="1" s="1"/>
  <c r="I9098" i="1"/>
  <c r="N9098" i="1" s="1"/>
  <c r="J2519" i="1"/>
  <c r="O2519" i="1" s="1"/>
  <c r="I10164" i="1"/>
  <c r="N10164" i="1" s="1"/>
  <c r="H13300" i="1"/>
  <c r="M13300" i="1" s="1"/>
  <c r="H15226" i="1"/>
  <c r="M15226" i="1" s="1"/>
  <c r="J8850" i="1"/>
  <c r="O8850" i="1" s="1"/>
  <c r="I2816" i="1"/>
  <c r="N2816" i="1" s="1"/>
  <c r="I5126" i="1"/>
  <c r="N5126" i="1" s="1"/>
  <c r="H701" i="1"/>
  <c r="M701" i="1" s="1"/>
  <c r="J13565" i="1"/>
  <c r="O13565" i="1" s="1"/>
  <c r="J15753" i="1"/>
  <c r="O15753" i="1" s="1"/>
  <c r="I11122" i="1"/>
  <c r="N11122" i="1" s="1"/>
  <c r="I12781" i="1"/>
  <c r="N12781" i="1" s="1"/>
  <c r="H14349" i="1"/>
  <c r="M14349" i="1" s="1"/>
  <c r="I16968" i="1"/>
  <c r="N16968" i="1" s="1"/>
  <c r="J1355" i="1"/>
  <c r="O1355" i="1" s="1"/>
  <c r="H4660" i="1"/>
  <c r="M4660" i="1" s="1"/>
  <c r="I7012" i="1"/>
  <c r="N7012" i="1" s="1"/>
  <c r="J14068" i="1"/>
  <c r="O14068" i="1" s="1"/>
  <c r="H2739" i="1"/>
  <c r="M2739" i="1" s="1"/>
  <c r="H1412" i="1"/>
  <c r="M1412" i="1" s="1"/>
  <c r="H12429" i="1"/>
  <c r="M12429" i="1" s="1"/>
  <c r="H16630" i="1"/>
  <c r="M16630" i="1" s="1"/>
  <c r="H7282" i="1"/>
  <c r="M7282" i="1" s="1"/>
  <c r="J10164" i="1"/>
  <c r="O10164" i="1" s="1"/>
  <c r="I13300" i="1"/>
  <c r="N13300" i="1" s="1"/>
  <c r="I15226" i="1"/>
  <c r="N15226" i="1" s="1"/>
  <c r="J2816" i="1"/>
  <c r="O2816" i="1" s="1"/>
  <c r="J5126" i="1"/>
  <c r="O5126" i="1" s="1"/>
  <c r="H10418" i="1"/>
  <c r="M10418" i="1" s="1"/>
  <c r="I701" i="1"/>
  <c r="N701" i="1" s="1"/>
  <c r="J11122" i="1"/>
  <c r="O11122" i="1" s="1"/>
  <c r="H8077" i="1"/>
  <c r="M8077" i="1" s="1"/>
  <c r="H10429" i="1"/>
  <c r="M10429" i="1" s="1"/>
  <c r="J12781" i="1"/>
  <c r="O12781" i="1" s="1"/>
  <c r="J14349" i="1"/>
  <c r="O14349" i="1" s="1"/>
  <c r="J16968" i="1"/>
  <c r="O16968" i="1" s="1"/>
  <c r="I4660" i="1"/>
  <c r="N4660" i="1" s="1"/>
  <c r="J7012" i="1"/>
  <c r="O7012" i="1" s="1"/>
  <c r="I2739" i="1"/>
  <c r="N2739" i="1" s="1"/>
  <c r="H2359" i="1"/>
  <c r="M2359" i="1" s="1"/>
  <c r="J13300" i="1"/>
  <c r="O13300" i="1" s="1"/>
  <c r="J15226" i="1"/>
  <c r="O15226" i="1" s="1"/>
  <c r="I10418" i="1"/>
  <c r="N10418" i="1" s="1"/>
  <c r="J701" i="1"/>
  <c r="O701" i="1" s="1"/>
  <c r="I8077" i="1"/>
  <c r="N8077" i="1" s="1"/>
  <c r="I10429" i="1"/>
  <c r="N10429" i="1" s="1"/>
  <c r="J4660" i="1"/>
  <c r="O4660" i="1" s="1"/>
  <c r="J2739" i="1"/>
  <c r="O2739" i="1" s="1"/>
  <c r="H11997" i="1"/>
  <c r="M11997" i="1" s="1"/>
  <c r="J1412" i="1"/>
  <c r="O1412" i="1" s="1"/>
  <c r="J12429" i="1"/>
  <c r="O12429" i="1" s="1"/>
  <c r="I3278" i="1"/>
  <c r="N3278" i="1" s="1"/>
  <c r="H17450" i="1"/>
  <c r="M17450" i="1" s="1"/>
  <c r="I11365" i="1"/>
  <c r="N11365" i="1" s="1"/>
  <c r="J16630" i="1"/>
  <c r="O16630" i="1" s="1"/>
  <c r="I5095" i="1"/>
  <c r="N5095" i="1" s="1"/>
  <c r="J7282" i="1"/>
  <c r="O7282" i="1" s="1"/>
  <c r="I2359" i="1"/>
  <c r="N2359" i="1" s="1"/>
  <c r="J10418" i="1"/>
  <c r="O10418" i="1" s="1"/>
  <c r="H7986" i="1"/>
  <c r="M7986" i="1" s="1"/>
  <c r="H13474" i="1"/>
  <c r="M13474" i="1" s="1"/>
  <c r="H16595" i="1"/>
  <c r="M16595" i="1" s="1"/>
  <c r="J8077" i="1"/>
  <c r="O8077" i="1" s="1"/>
  <c r="J10429" i="1"/>
  <c r="O10429" i="1" s="1"/>
  <c r="I11997" i="1"/>
  <c r="N11997" i="1" s="1"/>
  <c r="H13969" i="1"/>
  <c r="M13969" i="1" s="1"/>
  <c r="J3278" i="1"/>
  <c r="O3278" i="1" s="1"/>
  <c r="H8066" i="1"/>
  <c r="M8066" i="1" s="1"/>
  <c r="I17450" i="1"/>
  <c r="N17450" i="1" s="1"/>
  <c r="H5429" i="1"/>
  <c r="M5429" i="1" s="1"/>
  <c r="J11365" i="1"/>
  <c r="O11365" i="1" s="1"/>
  <c r="J5095" i="1"/>
  <c r="O5095" i="1" s="1"/>
  <c r="J2359" i="1"/>
  <c r="O2359" i="1" s="1"/>
  <c r="H12630" i="1"/>
  <c r="M12630" i="1" s="1"/>
  <c r="H16456" i="1"/>
  <c r="M16456" i="1" s="1"/>
  <c r="H4248" i="1"/>
  <c r="M4248" i="1" s="1"/>
  <c r="I7986" i="1"/>
  <c r="N7986" i="1" s="1"/>
  <c r="I13474" i="1"/>
  <c r="N13474" i="1" s="1"/>
  <c r="I16595" i="1"/>
  <c r="N16595" i="1" s="1"/>
  <c r="H3324" i="1"/>
  <c r="M3324" i="1" s="1"/>
  <c r="H6228" i="1"/>
  <c r="M6228" i="1" s="1"/>
  <c r="J11997" i="1"/>
  <c r="O11997" i="1" s="1"/>
  <c r="H326" i="1"/>
  <c r="M326" i="1" s="1"/>
  <c r="I13969" i="1"/>
  <c r="N13969" i="1" s="1"/>
  <c r="I8066" i="1"/>
  <c r="N8066" i="1" s="1"/>
  <c r="H9634" i="1"/>
  <c r="M9634" i="1" s="1"/>
  <c r="J17450" i="1"/>
  <c r="O17450" i="1" s="1"/>
  <c r="I5429" i="1"/>
  <c r="N5429" i="1" s="1"/>
  <c r="H4477" i="1"/>
  <c r="M4477" i="1" s="1"/>
  <c r="H3362" i="1"/>
  <c r="M3362" i="1" s="1"/>
  <c r="I16675" i="1"/>
  <c r="N16675" i="1" s="1"/>
  <c r="I12630" i="1"/>
  <c r="N12630" i="1" s="1"/>
  <c r="I16456" i="1"/>
  <c r="N16456" i="1" s="1"/>
  <c r="I4248" i="1"/>
  <c r="N4248" i="1" s="1"/>
  <c r="H15546" i="1"/>
  <c r="M15546" i="1" s="1"/>
  <c r="J7986" i="1"/>
  <c r="O7986" i="1" s="1"/>
  <c r="J13474" i="1"/>
  <c r="O13474" i="1" s="1"/>
  <c r="J16595" i="1"/>
  <c r="O16595" i="1" s="1"/>
  <c r="H1549" i="1"/>
  <c r="M1549" i="1" s="1"/>
  <c r="H3720" i="1"/>
  <c r="M3720" i="1" s="1"/>
  <c r="H4102" i="1"/>
  <c r="M4102" i="1" s="1"/>
  <c r="I3324" i="1"/>
  <c r="N3324" i="1" s="1"/>
  <c r="I6228" i="1"/>
  <c r="N6228" i="1" s="1"/>
  <c r="I326" i="1"/>
  <c r="N326" i="1" s="1"/>
  <c r="J5429" i="1"/>
  <c r="O5429" i="1" s="1"/>
  <c r="H11423" i="1"/>
  <c r="M11423" i="1" s="1"/>
  <c r="I4477" i="1"/>
  <c r="N4477" i="1" s="1"/>
  <c r="I3362" i="1"/>
  <c r="N3362" i="1" s="1"/>
  <c r="H12991" i="1"/>
  <c r="M12991" i="1" s="1"/>
  <c r="H16675" i="1"/>
  <c r="M16675" i="1" s="1"/>
  <c r="H9380" i="1"/>
  <c r="M9380" i="1" s="1"/>
  <c r="H962" i="1"/>
  <c r="M962" i="1" s="1"/>
  <c r="J12630" i="1"/>
  <c r="O12630" i="1" s="1"/>
  <c r="J16456" i="1"/>
  <c r="O16456" i="1" s="1"/>
  <c r="J4248" i="1"/>
  <c r="O4248" i="1" s="1"/>
  <c r="I15546" i="1"/>
  <c r="N15546" i="1" s="1"/>
  <c r="I1549" i="1"/>
  <c r="N1549" i="1" s="1"/>
  <c r="I3720" i="1"/>
  <c r="N3720" i="1" s="1"/>
  <c r="I4102" i="1"/>
  <c r="N4102" i="1" s="1"/>
  <c r="J3324" i="1"/>
  <c r="O3324" i="1" s="1"/>
  <c r="J6228" i="1"/>
  <c r="O6228" i="1" s="1"/>
  <c r="J326" i="1"/>
  <c r="O326" i="1" s="1"/>
  <c r="H15030" i="1"/>
  <c r="M15030" i="1" s="1"/>
  <c r="J9634" i="1"/>
  <c r="O9634" i="1" s="1"/>
  <c r="I11423" i="1"/>
  <c r="N11423" i="1" s="1"/>
  <c r="J4477" i="1"/>
  <c r="O4477" i="1" s="1"/>
  <c r="H10385" i="1"/>
  <c r="M10385" i="1" s="1"/>
  <c r="J3362" i="1"/>
  <c r="O3362" i="1" s="1"/>
  <c r="I12991" i="1"/>
  <c r="N12991" i="1" s="1"/>
  <c r="J16675" i="1"/>
  <c r="O16675" i="1" s="1"/>
  <c r="I9380" i="1"/>
  <c r="N9380" i="1" s="1"/>
  <c r="H12516" i="1"/>
  <c r="M12516" i="1" s="1"/>
  <c r="I962" i="1"/>
  <c r="N962" i="1" s="1"/>
  <c r="J15546" i="1"/>
  <c r="O15546" i="1" s="1"/>
  <c r="H10338" i="1"/>
  <c r="M10338" i="1" s="1"/>
  <c r="J1549" i="1"/>
  <c r="O1549" i="1" s="1"/>
  <c r="J3720" i="1"/>
  <c r="O3720" i="1" s="1"/>
  <c r="J4102" i="1"/>
  <c r="O4102" i="1" s="1"/>
  <c r="I15030" i="1"/>
  <c r="N15030" i="1" s="1"/>
  <c r="H6509" i="1"/>
  <c r="M6509" i="1" s="1"/>
  <c r="H9097" i="1"/>
  <c r="M9097" i="1" s="1"/>
  <c r="J11423" i="1"/>
  <c r="O11423" i="1" s="1"/>
  <c r="I10385" i="1"/>
  <c r="N10385" i="1" s="1"/>
  <c r="J12991" i="1"/>
  <c r="O12991" i="1" s="1"/>
  <c r="J9380" i="1"/>
  <c r="O9380" i="1" s="1"/>
  <c r="I12516" i="1"/>
  <c r="N12516" i="1" s="1"/>
  <c r="H15791" i="1"/>
  <c r="M15791" i="1" s="1"/>
  <c r="J962" i="1"/>
  <c r="O962" i="1" s="1"/>
  <c r="H14900" i="1"/>
  <c r="M14900" i="1" s="1"/>
  <c r="I10338" i="1"/>
  <c r="N10338" i="1" s="1"/>
  <c r="H5725" i="1"/>
  <c r="M5725" i="1" s="1"/>
  <c r="H8524" i="1"/>
  <c r="M8524" i="1" s="1"/>
  <c r="J15030" i="1"/>
  <c r="O15030" i="1" s="1"/>
  <c r="I6509" i="1"/>
  <c r="N6509" i="1" s="1"/>
  <c r="I9097" i="1"/>
  <c r="N9097" i="1" s="1"/>
  <c r="H9071" i="1"/>
  <c r="M9071" i="1" s="1"/>
  <c r="H4181" i="1"/>
  <c r="M4181" i="1" s="1"/>
  <c r="J10385" i="1"/>
  <c r="O10385" i="1" s="1"/>
  <c r="J12516" i="1"/>
  <c r="O12516" i="1" s="1"/>
  <c r="I15791" i="1"/>
  <c r="N15791" i="1" s="1"/>
  <c r="I14900" i="1"/>
  <c r="N14900" i="1" s="1"/>
  <c r="H9645" i="1"/>
  <c r="M9645" i="1" s="1"/>
  <c r="J10338" i="1"/>
  <c r="O10338" i="1" s="1"/>
  <c r="J5725" i="1"/>
  <c r="O5725" i="1" s="1"/>
  <c r="I8524" i="1"/>
  <c r="N8524" i="1" s="1"/>
  <c r="J6509" i="1"/>
  <c r="O6509" i="1" s="1"/>
  <c r="H6663" i="1"/>
  <c r="M6663" i="1" s="1"/>
  <c r="H17222" i="1"/>
  <c r="M17222" i="1" s="1"/>
  <c r="H11062" i="1"/>
  <c r="M11062" i="1" s="1"/>
  <c r="I14715" i="1"/>
  <c r="N14715" i="1" s="1"/>
  <c r="J9097" i="1"/>
  <c r="O9097" i="1" s="1"/>
  <c r="I9071" i="1"/>
  <c r="N9071" i="1" s="1"/>
  <c r="H2485" i="1"/>
  <c r="M2485" i="1" s="1"/>
  <c r="I4181" i="1"/>
  <c r="N4181" i="1" s="1"/>
  <c r="H2971" i="1"/>
  <c r="M2971" i="1" s="1"/>
  <c r="H9855" i="1"/>
  <c r="M9855" i="1" s="1"/>
  <c r="J15791" i="1"/>
  <c r="O15791" i="1" s="1"/>
  <c r="J14900" i="1"/>
  <c r="O14900" i="1" s="1"/>
  <c r="I9645" i="1"/>
  <c r="N9645" i="1" s="1"/>
  <c r="I5725" i="1"/>
  <c r="N5725" i="1" s="1"/>
  <c r="J8524" i="1"/>
  <c r="O8524" i="1" s="1"/>
  <c r="H2196" i="1"/>
  <c r="M2196" i="1" s="1"/>
  <c r="J9071" i="1"/>
  <c r="O9071" i="1" s="1"/>
  <c r="I2485" i="1"/>
  <c r="N2485" i="1" s="1"/>
  <c r="J4181" i="1"/>
  <c r="O4181" i="1" s="1"/>
  <c r="I2971" i="1"/>
  <c r="N2971" i="1" s="1"/>
  <c r="H9881" i="1"/>
  <c r="M9881" i="1" s="1"/>
  <c r="H10441" i="1"/>
  <c r="M10441" i="1" s="1"/>
  <c r="H154" i="1"/>
  <c r="M154" i="1" s="1"/>
  <c r="I9855" i="1"/>
  <c r="N9855" i="1" s="1"/>
  <c r="H4342" i="1"/>
  <c r="M4342" i="1" s="1"/>
  <c r="J9645" i="1"/>
  <c r="O9645" i="1" s="1"/>
  <c r="H7202" i="1"/>
  <c r="M7202" i="1" s="1"/>
  <c r="H12690" i="1"/>
  <c r="M12690" i="1" s="1"/>
  <c r="H15513" i="1"/>
  <c r="M15513" i="1" s="1"/>
  <c r="I2196" i="1"/>
  <c r="N2196" i="1" s="1"/>
  <c r="I14887" i="1"/>
  <c r="N14887" i="1" s="1"/>
  <c r="I9881" i="1"/>
  <c r="N9881" i="1" s="1"/>
  <c r="I10441" i="1"/>
  <c r="N10441" i="1" s="1"/>
  <c r="I154" i="1"/>
  <c r="N154" i="1" s="1"/>
  <c r="H5178" i="1"/>
  <c r="M5178" i="1" s="1"/>
  <c r="H8008" i="1"/>
  <c r="M8008" i="1" s="1"/>
  <c r="I4342" i="1"/>
  <c r="N4342" i="1" s="1"/>
  <c r="I7202" i="1"/>
  <c r="N7202" i="1" s="1"/>
  <c r="I12690" i="1"/>
  <c r="N12690" i="1" s="1"/>
  <c r="I15513" i="1"/>
  <c r="N15513" i="1" s="1"/>
  <c r="J2196" i="1"/>
  <c r="O2196" i="1" s="1"/>
  <c r="I8008" i="1"/>
  <c r="N8008" i="1" s="1"/>
  <c r="J4342" i="1"/>
  <c r="O4342" i="1" s="1"/>
  <c r="J7202" i="1"/>
  <c r="O7202" i="1" s="1"/>
  <c r="J12690" i="1"/>
  <c r="O12690" i="1" s="1"/>
  <c r="J15513" i="1"/>
  <c r="O15513" i="1" s="1"/>
  <c r="H13254" i="1"/>
  <c r="M13254" i="1" s="1"/>
  <c r="H14038" i="1"/>
  <c r="M14038" i="1" s="1"/>
  <c r="H15977" i="1"/>
  <c r="M15977" i="1" s="1"/>
  <c r="H14813" i="1"/>
  <c r="M14813" i="1" s="1"/>
  <c r="H11213" i="1"/>
  <c r="M11213" i="1" s="1"/>
  <c r="I12207" i="1"/>
  <c r="N12207" i="1" s="1"/>
  <c r="H14164" i="1"/>
  <c r="M14164" i="1" s="1"/>
  <c r="H8313" i="1"/>
  <c r="M8313" i="1" s="1"/>
  <c r="I7447" i="1"/>
  <c r="N7447" i="1" s="1"/>
  <c r="H2194" i="1"/>
  <c r="M2194" i="1" s="1"/>
  <c r="J5178" i="1"/>
  <c r="O5178" i="1" s="1"/>
  <c r="H3030" i="1"/>
  <c r="M3030" i="1" s="1"/>
  <c r="H10639" i="1"/>
  <c r="M10639" i="1" s="1"/>
  <c r="I11846" i="1"/>
  <c r="N11846" i="1" s="1"/>
  <c r="J8008" i="1"/>
  <c r="O8008" i="1" s="1"/>
  <c r="H11732" i="1"/>
  <c r="M11732" i="1" s="1"/>
  <c r="H16808" i="1"/>
  <c r="M16808" i="1" s="1"/>
  <c r="H15623" i="1"/>
  <c r="M15623" i="1" s="1"/>
  <c r="I13254" i="1"/>
  <c r="N13254" i="1" s="1"/>
  <c r="I14038" i="1"/>
  <c r="N14038" i="1" s="1"/>
  <c r="I15977" i="1"/>
  <c r="N15977" i="1" s="1"/>
  <c r="I14813" i="1"/>
  <c r="N14813" i="1" s="1"/>
  <c r="H12836" i="1"/>
  <c r="M12836" i="1" s="1"/>
  <c r="I11213" i="1"/>
  <c r="N11213" i="1" s="1"/>
  <c r="H3820" i="1"/>
  <c r="M3820" i="1" s="1"/>
  <c r="I14164" i="1"/>
  <c r="N14164" i="1" s="1"/>
  <c r="H6997" i="1"/>
  <c r="M6997" i="1" s="1"/>
  <c r="I8313" i="1"/>
  <c r="N8313" i="1" s="1"/>
  <c r="J7447" i="1"/>
  <c r="O7447" i="1" s="1"/>
  <c r="I2194" i="1"/>
  <c r="N2194" i="1" s="1"/>
  <c r="H1027" i="1"/>
  <c r="M1027" i="1" s="1"/>
  <c r="H5962" i="1"/>
  <c r="M5962" i="1" s="1"/>
  <c r="H576" i="1"/>
  <c r="M576" i="1" s="1"/>
  <c r="I3030" i="1"/>
  <c r="N3030" i="1" s="1"/>
  <c r="I10639" i="1"/>
  <c r="N10639" i="1" s="1"/>
  <c r="J11846" i="1"/>
  <c r="O11846" i="1" s="1"/>
  <c r="I11732" i="1"/>
  <c r="N11732" i="1" s="1"/>
  <c r="I16808" i="1"/>
  <c r="N16808" i="1" s="1"/>
  <c r="H185" i="1"/>
  <c r="M185" i="1" s="1"/>
  <c r="I15623" i="1"/>
  <c r="N15623" i="1" s="1"/>
  <c r="H9554" i="1"/>
  <c r="M9554" i="1" s="1"/>
  <c r="J13254" i="1"/>
  <c r="O13254" i="1" s="1"/>
  <c r="J14038" i="1"/>
  <c r="O14038" i="1" s="1"/>
  <c r="J15977" i="1"/>
  <c r="O15977" i="1" s="1"/>
  <c r="J14813" i="1"/>
  <c r="O14813" i="1" s="1"/>
  <c r="H6480" i="1"/>
  <c r="M6480" i="1" s="1"/>
  <c r="I12836" i="1"/>
  <c r="N12836" i="1" s="1"/>
  <c r="J11213" i="1"/>
  <c r="O11213" i="1" s="1"/>
  <c r="I3820" i="1"/>
  <c r="N3820" i="1" s="1"/>
  <c r="H7488" i="1"/>
  <c r="M7488" i="1" s="1"/>
  <c r="J14164" i="1"/>
  <c r="O14164" i="1" s="1"/>
  <c r="I6997" i="1"/>
  <c r="N6997" i="1" s="1"/>
  <c r="J8313" i="1"/>
  <c r="O8313" i="1" s="1"/>
  <c r="J2194" i="1"/>
  <c r="O2194" i="1" s="1"/>
  <c r="I1027" i="1"/>
  <c r="N1027" i="1" s="1"/>
  <c r="I5962" i="1"/>
  <c r="N5962" i="1" s="1"/>
  <c r="I576" i="1"/>
  <c r="N576" i="1" s="1"/>
  <c r="J3030" i="1"/>
  <c r="O3030" i="1" s="1"/>
  <c r="J10639" i="1"/>
  <c r="O10639" i="1" s="1"/>
  <c r="J11732" i="1"/>
  <c r="O11732" i="1" s="1"/>
  <c r="J16808" i="1"/>
  <c r="O16808" i="1" s="1"/>
  <c r="I185" i="1"/>
  <c r="N185" i="1" s="1"/>
  <c r="J15623" i="1"/>
  <c r="O15623" i="1" s="1"/>
  <c r="I9554" i="1"/>
  <c r="N9554" i="1" s="1"/>
  <c r="I6480" i="1"/>
  <c r="N6480" i="1" s="1"/>
  <c r="J12836" i="1"/>
  <c r="O12836" i="1" s="1"/>
  <c r="H4941" i="1"/>
  <c r="M4941" i="1" s="1"/>
  <c r="J3820" i="1"/>
  <c r="O3820" i="1" s="1"/>
  <c r="I7488" i="1"/>
  <c r="N7488" i="1" s="1"/>
  <c r="J15677" i="1"/>
  <c r="O15677" i="1" s="1"/>
  <c r="J6997" i="1"/>
  <c r="O6997" i="1" s="1"/>
  <c r="H16688" i="1"/>
  <c r="M16688" i="1" s="1"/>
  <c r="J1027" i="1"/>
  <c r="O1027" i="1" s="1"/>
  <c r="H4307" i="1"/>
  <c r="M4307" i="1" s="1"/>
  <c r="J5962" i="1"/>
  <c r="O5962" i="1" s="1"/>
  <c r="J576" i="1"/>
  <c r="O576" i="1" s="1"/>
  <c r="J185" i="1"/>
  <c r="O185" i="1" s="1"/>
  <c r="J9554" i="1"/>
  <c r="O9554" i="1" s="1"/>
  <c r="H80" i="1"/>
  <c r="M80" i="1" s="1"/>
  <c r="H309" i="1"/>
  <c r="M309" i="1" s="1"/>
  <c r="H2401" i="1"/>
  <c r="M2401" i="1" s="1"/>
  <c r="H16711" i="1"/>
  <c r="M16711" i="1" s="1"/>
  <c r="H14923" i="1"/>
  <c r="M14923" i="1" s="1"/>
  <c r="J6480" i="1"/>
  <c r="O6480" i="1" s="1"/>
  <c r="J4941" i="1"/>
  <c r="O4941" i="1" s="1"/>
  <c r="J7488" i="1"/>
  <c r="O7488" i="1" s="1"/>
  <c r="H10988" i="1"/>
  <c r="M10988" i="1" s="1"/>
  <c r="H13408" i="1"/>
  <c r="M13408" i="1" s="1"/>
  <c r="I16688" i="1"/>
  <c r="N16688" i="1" s="1"/>
  <c r="H2491" i="1"/>
  <c r="M2491" i="1" s="1"/>
  <c r="I4307" i="1"/>
  <c r="N4307" i="1" s="1"/>
  <c r="H6746" i="1"/>
  <c r="M6746" i="1" s="1"/>
  <c r="H5879" i="1"/>
  <c r="M5879" i="1" s="1"/>
  <c r="I80" i="1"/>
  <c r="N80" i="1" s="1"/>
  <c r="I309" i="1"/>
  <c r="N309" i="1" s="1"/>
  <c r="I2401" i="1"/>
  <c r="N2401" i="1" s="1"/>
  <c r="I16711" i="1"/>
  <c r="N16711" i="1" s="1"/>
  <c r="I14923" i="1"/>
  <c r="N14923" i="1" s="1"/>
  <c r="H17350" i="1"/>
  <c r="M17350" i="1" s="1"/>
  <c r="H17359" i="1"/>
  <c r="M17359" i="1" s="1"/>
  <c r="H2749" i="1"/>
  <c r="M2749" i="1" s="1"/>
  <c r="H11996" i="1"/>
  <c r="M11996" i="1" s="1"/>
  <c r="I4941" i="1"/>
  <c r="N4941" i="1" s="1"/>
  <c r="J10988" i="1"/>
  <c r="O10988" i="1" s="1"/>
  <c r="H16490" i="1"/>
  <c r="M16490" i="1" s="1"/>
  <c r="H855" i="1"/>
  <c r="M855" i="1" s="1"/>
  <c r="I13408" i="1"/>
  <c r="N13408" i="1" s="1"/>
  <c r="H7529" i="1"/>
  <c r="M7529" i="1" s="1"/>
  <c r="J16688" i="1"/>
  <c r="O16688" i="1" s="1"/>
  <c r="I2491" i="1"/>
  <c r="N2491" i="1" s="1"/>
  <c r="J4307" i="1"/>
  <c r="O4307" i="1" s="1"/>
  <c r="I6746" i="1"/>
  <c r="N6746" i="1" s="1"/>
  <c r="I5879" i="1"/>
  <c r="N5879" i="1" s="1"/>
  <c r="H7224" i="1"/>
  <c r="M7224" i="1" s="1"/>
  <c r="H14280" i="1"/>
  <c r="M14280" i="1" s="1"/>
  <c r="H11906" i="1"/>
  <c r="M11906" i="1" s="1"/>
  <c r="J80" i="1"/>
  <c r="O80" i="1" s="1"/>
  <c r="J309" i="1"/>
  <c r="O309" i="1" s="1"/>
  <c r="J2401" i="1"/>
  <c r="O2401" i="1" s="1"/>
  <c r="J16711" i="1"/>
  <c r="O16711" i="1" s="1"/>
  <c r="J14923" i="1"/>
  <c r="O14923" i="1" s="1"/>
  <c r="I17350" i="1"/>
  <c r="N17350" i="1" s="1"/>
  <c r="I17359" i="1"/>
  <c r="N17359" i="1" s="1"/>
  <c r="J2749" i="1"/>
  <c r="O2749" i="1" s="1"/>
  <c r="J11996" i="1"/>
  <c r="O11996" i="1" s="1"/>
  <c r="I10988" i="1"/>
  <c r="N10988" i="1" s="1"/>
  <c r="I16490" i="1"/>
  <c r="N16490" i="1" s="1"/>
  <c r="I855" i="1"/>
  <c r="N855" i="1" s="1"/>
  <c r="J13408" i="1"/>
  <c r="O13408" i="1" s="1"/>
  <c r="I7529" i="1"/>
  <c r="N7529" i="1" s="1"/>
  <c r="J2491" i="1"/>
  <c r="O2491" i="1" s="1"/>
  <c r="K6746" i="1"/>
  <c r="L6746" i="1" s="1"/>
  <c r="J5879" i="1"/>
  <c r="O5879" i="1" s="1"/>
  <c r="I7224" i="1"/>
  <c r="N7224" i="1" s="1"/>
  <c r="I14280" i="1"/>
  <c r="N14280" i="1" s="1"/>
  <c r="H13414" i="1"/>
  <c r="M13414" i="1" s="1"/>
  <c r="I11906" i="1"/>
  <c r="N11906" i="1" s="1"/>
  <c r="J17350" i="1"/>
  <c r="O17350" i="1" s="1"/>
  <c r="J17359" i="1"/>
  <c r="O17359" i="1" s="1"/>
  <c r="I2749" i="1"/>
  <c r="N2749" i="1" s="1"/>
  <c r="H5444" i="1"/>
  <c r="M5444" i="1" s="1"/>
  <c r="I11996" i="1"/>
  <c r="N11996" i="1" s="1"/>
  <c r="H15225" i="1"/>
  <c r="M15225" i="1" s="1"/>
  <c r="H4129" i="1"/>
  <c r="M4129" i="1" s="1"/>
  <c r="J16490" i="1"/>
  <c r="O16490" i="1" s="1"/>
  <c r="J855" i="1"/>
  <c r="O855" i="1" s="1"/>
  <c r="H6638" i="1"/>
  <c r="M6638" i="1" s="1"/>
  <c r="J7529" i="1"/>
  <c r="O7529" i="1" s="1"/>
  <c r="H2851" i="1"/>
  <c r="M2851" i="1" s="1"/>
  <c r="H7530" i="1"/>
  <c r="M7530" i="1" s="1"/>
  <c r="H13775" i="1"/>
  <c r="M13775" i="1" s="1"/>
  <c r="H15689" i="1"/>
  <c r="M15689" i="1" s="1"/>
  <c r="J7224" i="1"/>
  <c r="O7224" i="1" s="1"/>
  <c r="J14280" i="1"/>
  <c r="O14280" i="1" s="1"/>
  <c r="I13414" i="1"/>
  <c r="N13414" i="1" s="1"/>
  <c r="H16189" i="1"/>
  <c r="M16189" i="1" s="1"/>
  <c r="J11906" i="1"/>
  <c r="O11906" i="1" s="1"/>
  <c r="H7293" i="1"/>
  <c r="M7293" i="1" s="1"/>
  <c r="H11714" i="1"/>
  <c r="M11714" i="1" s="1"/>
  <c r="I5444" i="1"/>
  <c r="N5444" i="1" s="1"/>
  <c r="I15225" i="1"/>
  <c r="N15225" i="1" s="1"/>
  <c r="I4129" i="1"/>
  <c r="N4129" i="1" s="1"/>
  <c r="H13060" i="1"/>
  <c r="M13060" i="1" s="1"/>
  <c r="I6638" i="1"/>
  <c r="N6638" i="1" s="1"/>
  <c r="H16166" i="1"/>
  <c r="M16166" i="1" s="1"/>
  <c r="I2851" i="1"/>
  <c r="N2851" i="1" s="1"/>
  <c r="I7530" i="1"/>
  <c r="N7530" i="1" s="1"/>
  <c r="I13775" i="1"/>
  <c r="N13775" i="1" s="1"/>
  <c r="I15689" i="1"/>
  <c r="N15689" i="1" s="1"/>
  <c r="H10948" i="1"/>
  <c r="M10948" i="1" s="1"/>
  <c r="H17355" i="1"/>
  <c r="M17355" i="1" s="1"/>
  <c r="J13414" i="1"/>
  <c r="O13414" i="1" s="1"/>
  <c r="I16189" i="1"/>
  <c r="N16189" i="1" s="1"/>
  <c r="J7293" i="1"/>
  <c r="O7293" i="1" s="1"/>
  <c r="I11714" i="1"/>
  <c r="N11714" i="1" s="1"/>
  <c r="J5444" i="1"/>
  <c r="O5444" i="1" s="1"/>
  <c r="H10064" i="1"/>
  <c r="M10064" i="1" s="1"/>
  <c r="J15225" i="1"/>
  <c r="O15225" i="1" s="1"/>
  <c r="J4129" i="1"/>
  <c r="O4129" i="1" s="1"/>
  <c r="J13060" i="1"/>
  <c r="O13060" i="1" s="1"/>
  <c r="H17244" i="1"/>
  <c r="M17244" i="1" s="1"/>
  <c r="H288" i="1"/>
  <c r="M288" i="1" s="1"/>
  <c r="I16166" i="1"/>
  <c r="N16166" i="1" s="1"/>
  <c r="J2851" i="1"/>
  <c r="O2851" i="1" s="1"/>
  <c r="J7530" i="1"/>
  <c r="O7530" i="1" s="1"/>
  <c r="J13775" i="1"/>
  <c r="O13775" i="1" s="1"/>
  <c r="J15689" i="1"/>
  <c r="O15689" i="1" s="1"/>
  <c r="I10948" i="1"/>
  <c r="N10948" i="1" s="1"/>
  <c r="I17355" i="1"/>
  <c r="N17355" i="1" s="1"/>
  <c r="J16189" i="1"/>
  <c r="O16189" i="1" s="1"/>
  <c r="H8770" i="1"/>
  <c r="M8770" i="1" s="1"/>
  <c r="H14258" i="1"/>
  <c r="M14258" i="1" s="1"/>
  <c r="I7293" i="1"/>
  <c r="N7293" i="1" s="1"/>
  <c r="J11714" i="1"/>
  <c r="O11714" i="1" s="1"/>
  <c r="I10064" i="1"/>
  <c r="N10064" i="1" s="1"/>
  <c r="I13060" i="1"/>
  <c r="N13060" i="1" s="1"/>
  <c r="I17244" i="1"/>
  <c r="N17244" i="1" s="1"/>
  <c r="I288" i="1"/>
  <c r="N288" i="1" s="1"/>
  <c r="H8861" i="1"/>
  <c r="M8861" i="1" s="1"/>
  <c r="I12103" i="1"/>
  <c r="N12103" i="1" s="1"/>
  <c r="H5124" i="1"/>
  <c r="M5124" i="1" s="1"/>
  <c r="H3804" i="1"/>
  <c r="M3804" i="1" s="1"/>
  <c r="I5124" i="1"/>
  <c r="N5124" i="1" s="1"/>
  <c r="I3804" i="1"/>
  <c r="N3804" i="1" s="1"/>
  <c r="K9368" i="1"/>
  <c r="L9368" i="1" s="1"/>
  <c r="J5124" i="1"/>
  <c r="O5124" i="1" s="1"/>
  <c r="I2807" i="1"/>
  <c r="N2807" i="1" s="1"/>
  <c r="J3804" i="1"/>
  <c r="O3804" i="1" s="1"/>
  <c r="H13671" i="1"/>
  <c r="M13671" i="1" s="1"/>
  <c r="H15311" i="1"/>
  <c r="M15311" i="1" s="1"/>
  <c r="H16346" i="1"/>
  <c r="M16346" i="1" s="1"/>
  <c r="H1993" i="1"/>
  <c r="M1993" i="1" s="1"/>
  <c r="I1938" i="1"/>
  <c r="N1938" i="1" s="1"/>
  <c r="H2807" i="1"/>
  <c r="M2807" i="1" s="1"/>
  <c r="I13671" i="1"/>
  <c r="N13671" i="1" s="1"/>
  <c r="J15311" i="1"/>
  <c r="O15311" i="1" s="1"/>
  <c r="I16346" i="1"/>
  <c r="N16346" i="1" s="1"/>
  <c r="J2572" i="1"/>
  <c r="O2572" i="1" s="1"/>
  <c r="H5386" i="1"/>
  <c r="M5386" i="1" s="1"/>
  <c r="K1993" i="1"/>
  <c r="L1993" i="1" s="1"/>
  <c r="H190" i="1"/>
  <c r="M190" i="1" s="1"/>
  <c r="J1938" i="1"/>
  <c r="O1938" i="1" s="1"/>
  <c r="J2807" i="1"/>
  <c r="O2807" i="1" s="1"/>
  <c r="H6307" i="1"/>
  <c r="M6307" i="1" s="1"/>
  <c r="H7399" i="1"/>
  <c r="M7399" i="1" s="1"/>
  <c r="K13671" i="1"/>
  <c r="L13671" i="1" s="1"/>
  <c r="K15311" i="1"/>
  <c r="L15311" i="1" s="1"/>
  <c r="J16346" i="1"/>
  <c r="O16346" i="1" s="1"/>
  <c r="K2572" i="1"/>
  <c r="L2572" i="1" s="1"/>
  <c r="I5386" i="1"/>
  <c r="N5386" i="1" s="1"/>
  <c r="K9026" i="1"/>
  <c r="L9026" i="1" s="1"/>
  <c r="H843" i="1"/>
  <c r="M843" i="1" s="1"/>
  <c r="I190" i="1"/>
  <c r="N190" i="1" s="1"/>
  <c r="K1938" i="1"/>
  <c r="L1938" i="1" s="1"/>
  <c r="K6307" i="1"/>
  <c r="L6307" i="1" s="1"/>
  <c r="I7399" i="1"/>
  <c r="N7399" i="1" s="1"/>
  <c r="H9751" i="1"/>
  <c r="M9751" i="1" s="1"/>
  <c r="J5386" i="1"/>
  <c r="O5386" i="1" s="1"/>
  <c r="I7913" i="1"/>
  <c r="N7913" i="1" s="1"/>
  <c r="I9483" i="1"/>
  <c r="N9483" i="1" s="1"/>
  <c r="I843" i="1"/>
  <c r="N843" i="1" s="1"/>
  <c r="J190" i="1"/>
  <c r="O190" i="1" s="1"/>
  <c r="I9751" i="1"/>
  <c r="N9751" i="1" s="1"/>
  <c r="H2542" i="1"/>
  <c r="M2542" i="1" s="1"/>
  <c r="J843" i="1"/>
  <c r="O843" i="1" s="1"/>
  <c r="J9751" i="1"/>
  <c r="O9751" i="1" s="1"/>
  <c r="I2542" i="1"/>
  <c r="N2542" i="1" s="1"/>
  <c r="H3351" i="1"/>
  <c r="M3351" i="1" s="1"/>
  <c r="H4078" i="1"/>
  <c r="M4078" i="1" s="1"/>
  <c r="K10328" i="1"/>
  <c r="L10328" i="1" s="1"/>
  <c r="J2542" i="1"/>
  <c r="O2542" i="1" s="1"/>
  <c r="K3351" i="1"/>
  <c r="L3351" i="1" s="1"/>
  <c r="H1342" i="1"/>
  <c r="M1342" i="1" s="1"/>
  <c r="I4078" i="1"/>
  <c r="N4078" i="1" s="1"/>
  <c r="H9810" i="1"/>
  <c r="M9810" i="1" s="1"/>
  <c r="H7080" i="1"/>
  <c r="M7080" i="1" s="1"/>
  <c r="H11319" i="1"/>
  <c r="M11319" i="1" s="1"/>
  <c r="I1342" i="1"/>
  <c r="N1342" i="1" s="1"/>
  <c r="H6170" i="1"/>
  <c r="M6170" i="1" s="1"/>
  <c r="J9810" i="1"/>
  <c r="O9810" i="1" s="1"/>
  <c r="K10861" i="1"/>
  <c r="L10861" i="1" s="1"/>
  <c r="H3891" i="1"/>
  <c r="M3891" i="1" s="1"/>
  <c r="I6082" i="1"/>
  <c r="N6082" i="1" s="1"/>
  <c r="J1153" i="1"/>
  <c r="O1153" i="1" s="1"/>
  <c r="I5523" i="1"/>
  <c r="N5523" i="1" s="1"/>
  <c r="K11319" i="1"/>
  <c r="L11319" i="1" s="1"/>
  <c r="J12887" i="1"/>
  <c r="O12887" i="1" s="1"/>
  <c r="K1342" i="1"/>
  <c r="L1342" i="1" s="1"/>
  <c r="H10594" i="1"/>
  <c r="M10594" i="1" s="1"/>
  <c r="H17095" i="1"/>
  <c r="M17095" i="1" s="1"/>
  <c r="H5298" i="1"/>
  <c r="M5298" i="1" s="1"/>
  <c r="J6082" i="1"/>
  <c r="O6082" i="1" s="1"/>
  <c r="K1153" i="1"/>
  <c r="L1153" i="1" s="1"/>
  <c r="J5523" i="1"/>
  <c r="O5523" i="1" s="1"/>
  <c r="K12887" i="1"/>
  <c r="L12887" i="1" s="1"/>
  <c r="K10594" i="1"/>
  <c r="L10594" i="1" s="1"/>
  <c r="J13157" i="1"/>
  <c r="O13157" i="1" s="1"/>
  <c r="H1390" i="1"/>
  <c r="M1390" i="1" s="1"/>
  <c r="I5298" i="1"/>
  <c r="N5298" i="1" s="1"/>
  <c r="K6082" i="1"/>
  <c r="L6082" i="1" s="1"/>
  <c r="K5523" i="1"/>
  <c r="L5523" i="1" s="1"/>
  <c r="H8967" i="1"/>
  <c r="M8967" i="1" s="1"/>
  <c r="I1153" i="1"/>
  <c r="N1153" i="1" s="1"/>
  <c r="J11319" i="1"/>
  <c r="O11319" i="1" s="1"/>
  <c r="K5908" i="1"/>
  <c r="L5908" i="1" s="1"/>
  <c r="H4514" i="1"/>
  <c r="M4514" i="1" s="1"/>
  <c r="H4321" i="1"/>
  <c r="M4321" i="1" s="1"/>
  <c r="K1390" i="1"/>
  <c r="L1390" i="1" s="1"/>
  <c r="I4321" i="1"/>
  <c r="N4321" i="1" s="1"/>
  <c r="H6954" i="1"/>
  <c r="M6954" i="1" s="1"/>
  <c r="J5298" i="1"/>
  <c r="O5298" i="1" s="1"/>
  <c r="I8967" i="1"/>
  <c r="N8967" i="1" s="1"/>
  <c r="I3247" i="1"/>
  <c r="N3247" i="1" s="1"/>
  <c r="I4514" i="1"/>
  <c r="N4514" i="1" s="1"/>
  <c r="J8967" i="1"/>
  <c r="O8967" i="1" s="1"/>
  <c r="J3247" i="1"/>
  <c r="O3247" i="1" s="1"/>
  <c r="J4514" i="1"/>
  <c r="O4514" i="1" s="1"/>
  <c r="I337" i="1"/>
  <c r="N337" i="1" s="1"/>
  <c r="H14455" i="1"/>
  <c r="M14455" i="1" s="1"/>
  <c r="H14805" i="1"/>
  <c r="M14805" i="1" s="1"/>
  <c r="J4321" i="1"/>
  <c r="O4321" i="1" s="1"/>
  <c r="J6954" i="1"/>
  <c r="O6954" i="1" s="1"/>
  <c r="J12162" i="1"/>
  <c r="O12162" i="1" s="1"/>
  <c r="K3247" i="1"/>
  <c r="L3247" i="1" s="1"/>
  <c r="H3024" i="1"/>
  <c r="M3024" i="1" s="1"/>
  <c r="J337" i="1"/>
  <c r="O337" i="1" s="1"/>
  <c r="K14455" i="1"/>
  <c r="L14455" i="1" s="1"/>
  <c r="I14805" i="1"/>
  <c r="N14805" i="1" s="1"/>
  <c r="K12162" i="1"/>
  <c r="L12162" i="1" s="1"/>
  <c r="I3024" i="1"/>
  <c r="N3024" i="1" s="1"/>
  <c r="K337" i="1"/>
  <c r="L337" i="1" s="1"/>
  <c r="J14805" i="1"/>
  <c r="O14805" i="1" s="1"/>
  <c r="I6204" i="1"/>
  <c r="N6204" i="1" s="1"/>
  <c r="K1154" i="1"/>
  <c r="L1154" i="1" s="1"/>
  <c r="J1390" i="1"/>
  <c r="O1390" i="1" s="1"/>
  <c r="H10535" i="1"/>
  <c r="M10535" i="1" s="1"/>
  <c r="K7458" i="1"/>
  <c r="L7458" i="1" s="1"/>
  <c r="J11378" i="1"/>
  <c r="O11378" i="1" s="1"/>
  <c r="H361" i="1"/>
  <c r="M361" i="1" s="1"/>
  <c r="H3083" i="1"/>
  <c r="M3083" i="1" s="1"/>
  <c r="H4739" i="1"/>
  <c r="M4739" i="1" s="1"/>
  <c r="I10535" i="1"/>
  <c r="N10535" i="1" s="1"/>
  <c r="K9810" i="1"/>
  <c r="L9810" i="1" s="1"/>
  <c r="I361" i="1"/>
  <c r="N361" i="1" s="1"/>
  <c r="K3083" i="1"/>
  <c r="L3083" i="1" s="1"/>
  <c r="J4739" i="1"/>
  <c r="O4739" i="1" s="1"/>
  <c r="J7091" i="1"/>
  <c r="O7091" i="1" s="1"/>
  <c r="H8183" i="1"/>
  <c r="M8183" i="1" s="1"/>
  <c r="J10535" i="1"/>
  <c r="O10535" i="1" s="1"/>
  <c r="I324" i="1"/>
  <c r="N324" i="1" s="1"/>
  <c r="I9002" i="1"/>
  <c r="N9002" i="1" s="1"/>
  <c r="J361" i="1"/>
  <c r="O361" i="1" s="1"/>
  <c r="K4739" i="1"/>
  <c r="L4739" i="1" s="1"/>
  <c r="K7091" i="1"/>
  <c r="L7091" i="1" s="1"/>
  <c r="I8183" i="1"/>
  <c r="N8183" i="1" s="1"/>
  <c r="J324" i="1"/>
  <c r="O324" i="1" s="1"/>
  <c r="I10570" i="1"/>
  <c r="N10570" i="1" s="1"/>
  <c r="J14490" i="1"/>
  <c r="O14490" i="1" s="1"/>
  <c r="K8183" i="1"/>
  <c r="L8183" i="1" s="1"/>
  <c r="K324" i="1"/>
  <c r="L324" i="1" s="1"/>
  <c r="H4602" i="1"/>
  <c r="M4602" i="1" s="1"/>
  <c r="H8242" i="1"/>
  <c r="M8242" i="1" s="1"/>
  <c r="K3746" i="1"/>
  <c r="L3746" i="1" s="1"/>
  <c r="I8704" i="1"/>
  <c r="N8704" i="1" s="1"/>
  <c r="K6170" i="1"/>
  <c r="L6170" i="1" s="1"/>
  <c r="H4368" i="1"/>
  <c r="M4368" i="1" s="1"/>
  <c r="I4602" i="1"/>
  <c r="N4602" i="1" s="1"/>
  <c r="I8242" i="1"/>
  <c r="N8242" i="1" s="1"/>
  <c r="I4368" i="1"/>
  <c r="N4368" i="1" s="1"/>
  <c r="H7458" i="1"/>
  <c r="M7458" i="1" s="1"/>
  <c r="I2835" i="1"/>
  <c r="N2835" i="1" s="1"/>
  <c r="K14490" i="1"/>
  <c r="L14490" i="1" s="1"/>
  <c r="K8704" i="1"/>
  <c r="L8704" i="1" s="1"/>
  <c r="H9936" i="1"/>
  <c r="M9936" i="1" s="1"/>
  <c r="H12260" i="1"/>
  <c r="M12260" i="1" s="1"/>
  <c r="J3891" i="1"/>
  <c r="O3891" i="1" s="1"/>
  <c r="I8052" i="1"/>
  <c r="N8052" i="1" s="1"/>
  <c r="I11944" i="1"/>
  <c r="N11944" i="1" s="1"/>
  <c r="K7913" i="1"/>
  <c r="L7913" i="1" s="1"/>
  <c r="I1820" i="1"/>
  <c r="N1820" i="1" s="1"/>
  <c r="J2835" i="1"/>
  <c r="O2835" i="1" s="1"/>
  <c r="I5110" i="1"/>
  <c r="N5110" i="1" s="1"/>
  <c r="H15455" i="1"/>
  <c r="M15455" i="1" s="1"/>
  <c r="H102" i="1"/>
  <c r="M102" i="1" s="1"/>
  <c r="H5596" i="1"/>
  <c r="M5596" i="1" s="1"/>
  <c r="J9936" i="1"/>
  <c r="O9936" i="1" s="1"/>
  <c r="H10776" i="1"/>
  <c r="M10776" i="1" s="1"/>
  <c r="I12260" i="1"/>
  <c r="N12260" i="1" s="1"/>
  <c r="J8052" i="1"/>
  <c r="O8052" i="1" s="1"/>
  <c r="J10152" i="1"/>
  <c r="O10152" i="1" s="1"/>
  <c r="I16060" i="1"/>
  <c r="N16060" i="1" s="1"/>
  <c r="H5563" i="1"/>
  <c r="M5563" i="1" s="1"/>
  <c r="I12340" i="1"/>
  <c r="N12340" i="1" s="1"/>
  <c r="K2835" i="1"/>
  <c r="L2835" i="1" s="1"/>
  <c r="J5110" i="1"/>
  <c r="O5110" i="1" s="1"/>
  <c r="I15455" i="1"/>
  <c r="N15455" i="1" s="1"/>
  <c r="I102" i="1"/>
  <c r="N102" i="1" s="1"/>
  <c r="H3897" i="1"/>
  <c r="M3897" i="1" s="1"/>
  <c r="J5596" i="1"/>
  <c r="O5596" i="1" s="1"/>
  <c r="K9936" i="1"/>
  <c r="L9936" i="1" s="1"/>
  <c r="K16060" i="1"/>
  <c r="L16060" i="1" s="1"/>
  <c r="H6327" i="1"/>
  <c r="M6327" i="1" s="1"/>
  <c r="K5110" i="1"/>
  <c r="L5110" i="1" s="1"/>
  <c r="H5894" i="1"/>
  <c r="M5894" i="1" s="1"/>
  <c r="J15455" i="1"/>
  <c r="O15455" i="1" s="1"/>
  <c r="I2284" i="1"/>
  <c r="N2284" i="1" s="1"/>
  <c r="K3897" i="1"/>
  <c r="L3897" i="1" s="1"/>
  <c r="K5596" i="1"/>
  <c r="L5596" i="1" s="1"/>
  <c r="H6345" i="1"/>
  <c r="M6345" i="1" s="1"/>
  <c r="I12728" i="1"/>
  <c r="N12728" i="1" s="1"/>
  <c r="K12619" i="1"/>
  <c r="L12619" i="1" s="1"/>
  <c r="K11378" i="1"/>
  <c r="L11378" i="1" s="1"/>
  <c r="I5894" i="1"/>
  <c r="N5894" i="1" s="1"/>
  <c r="I7434" i="1"/>
  <c r="N7434" i="1" s="1"/>
  <c r="J2284" i="1"/>
  <c r="O2284" i="1" s="1"/>
  <c r="H4085" i="1"/>
  <c r="M4085" i="1" s="1"/>
  <c r="H4412" i="1"/>
  <c r="M4412" i="1" s="1"/>
  <c r="J6345" i="1"/>
  <c r="O6345" i="1" s="1"/>
  <c r="I16278" i="1"/>
  <c r="N16278" i="1" s="1"/>
  <c r="H1904" i="1"/>
  <c r="M1904" i="1" s="1"/>
  <c r="J5894" i="1"/>
  <c r="O5894" i="1" s="1"/>
  <c r="K7434" i="1"/>
  <c r="L7434" i="1" s="1"/>
  <c r="I1902" i="1"/>
  <c r="N1902" i="1" s="1"/>
  <c r="K4085" i="1"/>
  <c r="L4085" i="1" s="1"/>
  <c r="I4412" i="1"/>
  <c r="N4412" i="1" s="1"/>
  <c r="K16278" i="1"/>
  <c r="L16278" i="1" s="1"/>
  <c r="I2357" i="1"/>
  <c r="N2357" i="1" s="1"/>
  <c r="K5312" i="1"/>
  <c r="L5312" i="1" s="1"/>
  <c r="I1904" i="1"/>
  <c r="N1904" i="1" s="1"/>
  <c r="I6678" i="1"/>
  <c r="N6678" i="1" s="1"/>
  <c r="H8218" i="1"/>
  <c r="M8218" i="1" s="1"/>
  <c r="K1902" i="1"/>
  <c r="L1902" i="1" s="1"/>
  <c r="H2189" i="1"/>
  <c r="M2189" i="1" s="1"/>
  <c r="H15529" i="1"/>
  <c r="M15529" i="1" s="1"/>
  <c r="J9218" i="1"/>
  <c r="O9218" i="1" s="1"/>
  <c r="J6173" i="1"/>
  <c r="O6173" i="1" s="1"/>
  <c r="J1904" i="1"/>
  <c r="O1904" i="1" s="1"/>
  <c r="K6678" i="1"/>
  <c r="L6678" i="1" s="1"/>
  <c r="I8218" i="1"/>
  <c r="N8218" i="1" s="1"/>
  <c r="H1833" i="1"/>
  <c r="M1833" i="1" s="1"/>
  <c r="I11784" i="1"/>
  <c r="N11784" i="1" s="1"/>
  <c r="K2189" i="1"/>
  <c r="L2189" i="1" s="1"/>
  <c r="K10936" i="1"/>
  <c r="L10936" i="1" s="1"/>
  <c r="K15529" i="1"/>
  <c r="L15529" i="1" s="1"/>
  <c r="I1833" i="1"/>
  <c r="N1833" i="1" s="1"/>
  <c r="K11784" i="1"/>
  <c r="L11784" i="1" s="1"/>
  <c r="H13512" i="1"/>
  <c r="M13512" i="1" s="1"/>
  <c r="H11553" i="1"/>
  <c r="M11553" i="1" s="1"/>
  <c r="H13078" i="1"/>
  <c r="M13078" i="1" s="1"/>
  <c r="I9204" i="1"/>
  <c r="N9204" i="1" s="1"/>
  <c r="K2698" i="1"/>
  <c r="L2698" i="1" s="1"/>
  <c r="H9002" i="1"/>
  <c r="M9002" i="1" s="1"/>
  <c r="J13512" i="1"/>
  <c r="O13512" i="1" s="1"/>
  <c r="I4605" i="1"/>
  <c r="N4605" i="1" s="1"/>
  <c r="J9002" i="1"/>
  <c r="O9002" i="1" s="1"/>
  <c r="I7080" i="1"/>
  <c r="N7080" i="1" s="1"/>
  <c r="J6204" i="1"/>
  <c r="O6204" i="1" s="1"/>
  <c r="K6204" i="1"/>
  <c r="L6204" i="1" s="1"/>
  <c r="K5085" i="1"/>
  <c r="L5085" i="1" s="1"/>
  <c r="K2425" i="1"/>
  <c r="L2425" i="1" s="1"/>
  <c r="K10181" i="1"/>
  <c r="L10181" i="1" s="1"/>
  <c r="H17262" i="1"/>
  <c r="M17262" i="1" s="1"/>
  <c r="I13862" i="1"/>
  <c r="N13862" i="1" s="1"/>
  <c r="I9026" i="1"/>
  <c r="N9026" i="1" s="1"/>
  <c r="H9786" i="1"/>
  <c r="M9786" i="1" s="1"/>
  <c r="I1094" i="1"/>
  <c r="N1094" i="1" s="1"/>
  <c r="H5908" i="1"/>
  <c r="M5908" i="1" s="1"/>
  <c r="J9026" i="1"/>
  <c r="O9026" i="1" s="1"/>
  <c r="I9786" i="1"/>
  <c r="N9786" i="1" s="1"/>
  <c r="K1094" i="1"/>
  <c r="L1094" i="1" s="1"/>
  <c r="I1098" i="1"/>
  <c r="N1098" i="1" s="1"/>
  <c r="H8699" i="1"/>
  <c r="M8699" i="1" s="1"/>
  <c r="J3713" i="1"/>
  <c r="O3713" i="1" s="1"/>
  <c r="H10570" i="1"/>
  <c r="M10570" i="1" s="1"/>
  <c r="H10328" i="1"/>
  <c r="M10328" i="1" s="1"/>
  <c r="H13205" i="1"/>
  <c r="M13205" i="1" s="1"/>
  <c r="K35" i="1"/>
  <c r="L35" i="1" s="1"/>
  <c r="H15861" i="1"/>
  <c r="M15861" i="1" s="1"/>
  <c r="I4779" i="1"/>
  <c r="N4779" i="1" s="1"/>
  <c r="H15425" i="1"/>
  <c r="M15425" i="1" s="1"/>
  <c r="H14993" i="1"/>
  <c r="M14993" i="1" s="1"/>
  <c r="J1553" i="1"/>
  <c r="O1553" i="1" s="1"/>
  <c r="J10570" i="1"/>
  <c r="O10570" i="1" s="1"/>
  <c r="H3632" i="1"/>
  <c r="M3632" i="1" s="1"/>
  <c r="I11835" i="1"/>
  <c r="N11835" i="1" s="1"/>
  <c r="K1553" i="1"/>
  <c r="L1553" i="1" s="1"/>
  <c r="I11354" i="1"/>
  <c r="N11354" i="1" s="1"/>
  <c r="H321" i="1"/>
  <c r="M321" i="1" s="1"/>
  <c r="K3632" i="1"/>
  <c r="L3632" i="1" s="1"/>
  <c r="H9397" i="1"/>
  <c r="M9397" i="1" s="1"/>
  <c r="I17520" i="1"/>
  <c r="N17520" i="1" s="1"/>
  <c r="H1171" i="1"/>
  <c r="M1171" i="1" s="1"/>
  <c r="H10993" i="1"/>
  <c r="M10993" i="1" s="1"/>
  <c r="K11835" i="1"/>
  <c r="L11835" i="1" s="1"/>
  <c r="J7951" i="1"/>
  <c r="O7951" i="1" s="1"/>
  <c r="K4176" i="1"/>
  <c r="L4176" i="1" s="1"/>
  <c r="H15010" i="1"/>
  <c r="M15010" i="1" s="1"/>
  <c r="K1190" i="1"/>
  <c r="L1190" i="1" s="1"/>
  <c r="J11354" i="1"/>
  <c r="O11354" i="1" s="1"/>
  <c r="J321" i="1"/>
  <c r="O321" i="1" s="1"/>
  <c r="J9397" i="1"/>
  <c r="O9397" i="1" s="1"/>
  <c r="K17520" i="1"/>
  <c r="L17520" i="1" s="1"/>
  <c r="K3606" i="1"/>
  <c r="L3606" i="1" s="1"/>
  <c r="H3110" i="1"/>
  <c r="M3110" i="1" s="1"/>
  <c r="K11354" i="1"/>
  <c r="L11354" i="1" s="1"/>
  <c r="I6884" i="1"/>
  <c r="N6884" i="1" s="1"/>
  <c r="H4251" i="1"/>
  <c r="M4251" i="1" s="1"/>
  <c r="H11160" i="1"/>
  <c r="M11160" i="1" s="1"/>
  <c r="H14296" i="1"/>
  <c r="M14296" i="1" s="1"/>
  <c r="H2101" i="1"/>
  <c r="M2101" i="1" s="1"/>
  <c r="K5561" i="1"/>
  <c r="L5561" i="1" s="1"/>
  <c r="H10877" i="1"/>
  <c r="M10877" i="1" s="1"/>
  <c r="I3110" i="1"/>
  <c r="N3110" i="1" s="1"/>
  <c r="H12138" i="1"/>
  <c r="M12138" i="1" s="1"/>
  <c r="K6884" i="1"/>
  <c r="L6884" i="1" s="1"/>
  <c r="I11160" i="1"/>
  <c r="N11160" i="1" s="1"/>
  <c r="J14296" i="1"/>
  <c r="O14296" i="1" s="1"/>
  <c r="I2101" i="1"/>
  <c r="N2101" i="1" s="1"/>
  <c r="H11777" i="1"/>
  <c r="M11777" i="1" s="1"/>
  <c r="I13944" i="1"/>
  <c r="N13944" i="1" s="1"/>
  <c r="J1854" i="1"/>
  <c r="O1854" i="1" s="1"/>
  <c r="J3110" i="1"/>
  <c r="O3110" i="1" s="1"/>
  <c r="I12138" i="1"/>
  <c r="N12138" i="1" s="1"/>
  <c r="I12922" i="1"/>
  <c r="N12922" i="1" s="1"/>
  <c r="J8396" i="1"/>
  <c r="O8396" i="1" s="1"/>
  <c r="H7129" i="1"/>
  <c r="M7129" i="1" s="1"/>
  <c r="K11777" i="1"/>
  <c r="L11777" i="1" s="1"/>
  <c r="H16037" i="1"/>
  <c r="M16037" i="1" s="1"/>
  <c r="I7915" i="1"/>
  <c r="N7915" i="1" s="1"/>
  <c r="J7445" i="1"/>
  <c r="O7445" i="1" s="1"/>
  <c r="H240" i="1"/>
  <c r="M240" i="1" s="1"/>
  <c r="K12922" i="1"/>
  <c r="L12922" i="1" s="1"/>
  <c r="I5484" i="1"/>
  <c r="N5484" i="1" s="1"/>
  <c r="I3569" i="1"/>
  <c r="N3569" i="1" s="1"/>
  <c r="J16037" i="1"/>
  <c r="O16037" i="1" s="1"/>
  <c r="I240" i="1"/>
  <c r="N240" i="1" s="1"/>
  <c r="H13706" i="1"/>
  <c r="M13706" i="1" s="1"/>
  <c r="K5484" i="1"/>
  <c r="L5484" i="1" s="1"/>
  <c r="K3569" i="1"/>
  <c r="L3569" i="1" s="1"/>
  <c r="I16087" i="1"/>
  <c r="N16087" i="1" s="1"/>
  <c r="J7268" i="1"/>
  <c r="O7268" i="1" s="1"/>
  <c r="J240" i="1"/>
  <c r="O240" i="1" s="1"/>
  <c r="I3746" i="1"/>
  <c r="N3746" i="1" s="1"/>
  <c r="H14490" i="1"/>
  <c r="M14490" i="1" s="1"/>
  <c r="I2379" i="1"/>
  <c r="N2379" i="1" s="1"/>
  <c r="I9368" i="1"/>
  <c r="N9368" i="1" s="1"/>
  <c r="I15096" i="1"/>
  <c r="N15096" i="1" s="1"/>
  <c r="K16087" i="1"/>
  <c r="L16087" i="1" s="1"/>
  <c r="I7131" i="1"/>
  <c r="N7131" i="1" s="1"/>
  <c r="H675" i="1"/>
  <c r="M675" i="1" s="1"/>
  <c r="J3746" i="1"/>
  <c r="O3746" i="1" s="1"/>
  <c r="J2379" i="1"/>
  <c r="O2379" i="1" s="1"/>
  <c r="J9368" i="1"/>
  <c r="O9368" i="1" s="1"/>
  <c r="K1404" i="1"/>
  <c r="L1404" i="1" s="1"/>
  <c r="I3351" i="1"/>
  <c r="N3351" i="1" s="1"/>
  <c r="I6307" i="1"/>
  <c r="N6307" i="1" s="1"/>
  <c r="I14455" i="1"/>
  <c r="N14455" i="1" s="1"/>
  <c r="J4078" i="1"/>
  <c r="O4078" i="1" s="1"/>
  <c r="H11378" i="1"/>
  <c r="M11378" i="1" s="1"/>
  <c r="H12162" i="1"/>
  <c r="M12162" i="1" s="1"/>
  <c r="J9786" i="1"/>
  <c r="O9786" i="1" s="1"/>
  <c r="J102" i="1"/>
  <c r="O102" i="1" s="1"/>
  <c r="J7080" i="1"/>
  <c r="O7080" i="1" s="1"/>
  <c r="I10776" i="1"/>
  <c r="N10776" i="1" s="1"/>
  <c r="I4251" i="1"/>
  <c r="N4251" i="1" s="1"/>
  <c r="H10936" i="1"/>
  <c r="M10936" i="1" s="1"/>
  <c r="J11944" i="1"/>
  <c r="O11944" i="1" s="1"/>
  <c r="K321" i="1"/>
  <c r="L321" i="1" s="1"/>
  <c r="H8697" i="1"/>
  <c r="M8697" i="1" s="1"/>
  <c r="I8699" i="1"/>
  <c r="N8699" i="1" s="1"/>
  <c r="H14852" i="1"/>
  <c r="M14852" i="1" s="1"/>
  <c r="J7131" i="1"/>
  <c r="O7131" i="1" s="1"/>
  <c r="J7915" i="1"/>
  <c r="O7915" i="1" s="1"/>
  <c r="H3217" i="1"/>
  <c r="M3217" i="1" s="1"/>
  <c r="J9204" i="1"/>
  <c r="O9204" i="1" s="1"/>
  <c r="K13157" i="1"/>
  <c r="L13157" i="1" s="1"/>
  <c r="H17326" i="1"/>
  <c r="M17326" i="1" s="1"/>
  <c r="H3573" i="1"/>
  <c r="M3573" i="1" s="1"/>
  <c r="H11871" i="1"/>
  <c r="M11871" i="1" s="1"/>
  <c r="H3283" i="1"/>
  <c r="M3283" i="1" s="1"/>
  <c r="H4267" i="1"/>
  <c r="M4267" i="1" s="1"/>
  <c r="K7445" i="1"/>
  <c r="L7445" i="1" s="1"/>
  <c r="H3055" i="1"/>
  <c r="M3055" i="1" s="1"/>
  <c r="H9519" i="1"/>
  <c r="M9519" i="1" s="1"/>
  <c r="H12655" i="1"/>
  <c r="M12655" i="1" s="1"/>
  <c r="J13944" i="1"/>
  <c r="O13944" i="1" s="1"/>
  <c r="K1854" i="1"/>
  <c r="L1854" i="1" s="1"/>
  <c r="K9218" i="1"/>
  <c r="L9218" i="1" s="1"/>
  <c r="J1820" i="1"/>
  <c r="O1820" i="1" s="1"/>
  <c r="I15010" i="1"/>
  <c r="N15010" i="1" s="1"/>
  <c r="I6173" i="1"/>
  <c r="N6173" i="1" s="1"/>
  <c r="I10877" i="1"/>
  <c r="N10877" i="1" s="1"/>
  <c r="J4605" i="1"/>
  <c r="O4605" i="1" s="1"/>
  <c r="J10776" i="1"/>
  <c r="O10776" i="1" s="1"/>
  <c r="J4251" i="1"/>
  <c r="O4251" i="1" s="1"/>
  <c r="I10936" i="1"/>
  <c r="N10936" i="1" s="1"/>
  <c r="K11944" i="1"/>
  <c r="L11944" i="1" s="1"/>
  <c r="H5085" i="1"/>
  <c r="M5085" i="1" s="1"/>
  <c r="I8697" i="1"/>
  <c r="N8697" i="1" s="1"/>
  <c r="J8699" i="1"/>
  <c r="O8699" i="1" s="1"/>
  <c r="I14852" i="1"/>
  <c r="N14852" i="1" s="1"/>
  <c r="K7131" i="1"/>
  <c r="L7131" i="1" s="1"/>
  <c r="K7915" i="1"/>
  <c r="L7915" i="1" s="1"/>
  <c r="I3217" i="1"/>
  <c r="N3217" i="1" s="1"/>
  <c r="K9204" i="1"/>
  <c r="L9204" i="1" s="1"/>
  <c r="I17326" i="1"/>
  <c r="N17326" i="1" s="1"/>
  <c r="I3573" i="1"/>
  <c r="N3573" i="1" s="1"/>
  <c r="H13437" i="1"/>
  <c r="M13437" i="1" s="1"/>
  <c r="I11871" i="1"/>
  <c r="N11871" i="1" s="1"/>
  <c r="I3283" i="1"/>
  <c r="N3283" i="1" s="1"/>
  <c r="I4267" i="1"/>
  <c r="N4267" i="1" s="1"/>
  <c r="H785" i="1"/>
  <c r="M785" i="1" s="1"/>
  <c r="I3055" i="1"/>
  <c r="N3055" i="1" s="1"/>
  <c r="I9519" i="1"/>
  <c r="N9519" i="1" s="1"/>
  <c r="I12655" i="1"/>
  <c r="N12655" i="1" s="1"/>
  <c r="K13944" i="1"/>
  <c r="L13944" i="1" s="1"/>
  <c r="H6302" i="1"/>
  <c r="M6302" i="1" s="1"/>
  <c r="H8434" i="1"/>
  <c r="M8434" i="1" s="1"/>
  <c r="H13922" i="1"/>
  <c r="M13922" i="1" s="1"/>
  <c r="K1820" i="1"/>
  <c r="L1820" i="1" s="1"/>
  <c r="J15010" i="1"/>
  <c r="O15010" i="1" s="1"/>
  <c r="K6173" i="1"/>
  <c r="L6173" i="1" s="1"/>
  <c r="J10877" i="1"/>
  <c r="O10877" i="1" s="1"/>
  <c r="K4605" i="1"/>
  <c r="L4605" i="1" s="1"/>
  <c r="H2284" i="1"/>
  <c r="M2284" i="1" s="1"/>
  <c r="H2379" i="1"/>
  <c r="M2379" i="1" s="1"/>
  <c r="J5085" i="1"/>
  <c r="O5085" i="1" s="1"/>
  <c r="J8697" i="1"/>
  <c r="O8697" i="1" s="1"/>
  <c r="J14852" i="1"/>
  <c r="O14852" i="1" s="1"/>
  <c r="H11051" i="1"/>
  <c r="M11051" i="1" s="1"/>
  <c r="J3217" i="1"/>
  <c r="O3217" i="1" s="1"/>
  <c r="H10772" i="1"/>
  <c r="M10772" i="1" s="1"/>
  <c r="H8735" i="1"/>
  <c r="M8735" i="1" s="1"/>
  <c r="J17326" i="1"/>
  <c r="O17326" i="1" s="1"/>
  <c r="J3573" i="1"/>
  <c r="O3573" i="1" s="1"/>
  <c r="H7730" i="1"/>
  <c r="M7730" i="1" s="1"/>
  <c r="H9545" i="1"/>
  <c r="M9545" i="1" s="1"/>
  <c r="I13437" i="1"/>
  <c r="N13437" i="1" s="1"/>
  <c r="J11871" i="1"/>
  <c r="O11871" i="1" s="1"/>
  <c r="J3283" i="1"/>
  <c r="O3283" i="1" s="1"/>
  <c r="J4267" i="1"/>
  <c r="O4267" i="1" s="1"/>
  <c r="I785" i="1"/>
  <c r="N785" i="1" s="1"/>
  <c r="H5626" i="1"/>
  <c r="M5626" i="1" s="1"/>
  <c r="H8762" i="1"/>
  <c r="M8762" i="1" s="1"/>
  <c r="J3055" i="1"/>
  <c r="O3055" i="1" s="1"/>
  <c r="H2167" i="1"/>
  <c r="M2167" i="1" s="1"/>
  <c r="J9519" i="1"/>
  <c r="O9519" i="1" s="1"/>
  <c r="J12655" i="1"/>
  <c r="O12655" i="1" s="1"/>
  <c r="I6302" i="1"/>
  <c r="N6302" i="1" s="1"/>
  <c r="I10082" i="1"/>
  <c r="N10082" i="1" s="1"/>
  <c r="H1230" i="1"/>
  <c r="M1230" i="1" s="1"/>
  <c r="I8434" i="1"/>
  <c r="N8434" i="1" s="1"/>
  <c r="I13922" i="1"/>
  <c r="N13922" i="1" s="1"/>
  <c r="H16445" i="1"/>
  <c r="M16445" i="1" s="1"/>
  <c r="H16139" i="1"/>
  <c r="M16139" i="1" s="1"/>
  <c r="I11051" i="1"/>
  <c r="N11051" i="1" s="1"/>
  <c r="I10772" i="1"/>
  <c r="N10772" i="1" s="1"/>
  <c r="I8735" i="1"/>
  <c r="N8735" i="1" s="1"/>
  <c r="I7730" i="1"/>
  <c r="N7730" i="1" s="1"/>
  <c r="H16932" i="1"/>
  <c r="M16932" i="1" s="1"/>
  <c r="I9545" i="1"/>
  <c r="N9545" i="1" s="1"/>
  <c r="J13437" i="1"/>
  <c r="O13437" i="1" s="1"/>
  <c r="H4925" i="1"/>
  <c r="M4925" i="1" s="1"/>
  <c r="J785" i="1"/>
  <c r="O785" i="1" s="1"/>
  <c r="H4011" i="1"/>
  <c r="M4011" i="1" s="1"/>
  <c r="I5626" i="1"/>
  <c r="N5626" i="1" s="1"/>
  <c r="I8762" i="1"/>
  <c r="N8762" i="1" s="1"/>
  <c r="I2167" i="1"/>
  <c r="N2167" i="1" s="1"/>
  <c r="J6302" i="1"/>
  <c r="O6302" i="1" s="1"/>
  <c r="H10082" i="1"/>
  <c r="M10082" i="1" s="1"/>
  <c r="I1230" i="1"/>
  <c r="N1230" i="1" s="1"/>
  <c r="H17288" i="1"/>
  <c r="M17288" i="1" s="1"/>
  <c r="H11661" i="1"/>
  <c r="M11661" i="1" s="1"/>
  <c r="J8434" i="1"/>
  <c r="O8434" i="1" s="1"/>
  <c r="J13922" i="1"/>
  <c r="O13922" i="1" s="1"/>
  <c r="I16445" i="1"/>
  <c r="N16445" i="1" s="1"/>
  <c r="I16139" i="1"/>
  <c r="N16139" i="1" s="1"/>
  <c r="I1404" i="1"/>
  <c r="N1404" i="1" s="1"/>
  <c r="J11051" i="1"/>
  <c r="O11051" i="1" s="1"/>
  <c r="H5312" i="1"/>
  <c r="M5312" i="1" s="1"/>
  <c r="J10772" i="1"/>
  <c r="O10772" i="1" s="1"/>
  <c r="J8735" i="1"/>
  <c r="O8735" i="1" s="1"/>
  <c r="J7730" i="1"/>
  <c r="O7730" i="1" s="1"/>
  <c r="I16932" i="1"/>
  <c r="N16932" i="1" s="1"/>
  <c r="H15947" i="1"/>
  <c r="M15947" i="1" s="1"/>
  <c r="J9545" i="1"/>
  <c r="O9545" i="1" s="1"/>
  <c r="I4925" i="1"/>
  <c r="N4925" i="1" s="1"/>
  <c r="I4011" i="1"/>
  <c r="N4011" i="1" s="1"/>
  <c r="J5626" i="1"/>
  <c r="O5626" i="1" s="1"/>
  <c r="J8762" i="1"/>
  <c r="O8762" i="1" s="1"/>
  <c r="H10303" i="1"/>
  <c r="M10303" i="1" s="1"/>
  <c r="J2167" i="1"/>
  <c r="O2167" i="1" s="1"/>
  <c r="J10082" i="1"/>
  <c r="O10082" i="1" s="1"/>
  <c r="J1230" i="1"/>
  <c r="O1230" i="1" s="1"/>
  <c r="I17288" i="1"/>
  <c r="N17288" i="1" s="1"/>
  <c r="I11661" i="1"/>
  <c r="N11661" i="1" s="1"/>
  <c r="H1800" i="1"/>
  <c r="M1800" i="1" s="1"/>
  <c r="H11576" i="1"/>
  <c r="M11576" i="1" s="1"/>
  <c r="H12584" i="1"/>
  <c r="M12584" i="1" s="1"/>
  <c r="J16445" i="1"/>
  <c r="O16445" i="1" s="1"/>
  <c r="H14952" i="1"/>
  <c r="M14952" i="1" s="1"/>
  <c r="I11777" i="1"/>
  <c r="N11777" i="1" s="1"/>
  <c r="J16139" i="1"/>
  <c r="O16139" i="1" s="1"/>
  <c r="H1404" i="1"/>
  <c r="M1404" i="1" s="1"/>
  <c r="H3713" i="1"/>
  <c r="M3713" i="1" s="1"/>
  <c r="I5312" i="1"/>
  <c r="N5312" i="1" s="1"/>
  <c r="H7951" i="1"/>
  <c r="M7951" i="1" s="1"/>
  <c r="J16932" i="1"/>
  <c r="O16932" i="1" s="1"/>
  <c r="I15947" i="1"/>
  <c r="N15947" i="1" s="1"/>
  <c r="J4925" i="1"/>
  <c r="O4925" i="1" s="1"/>
  <c r="H8761" i="1"/>
  <c r="M8761" i="1" s="1"/>
  <c r="J4011" i="1"/>
  <c r="O4011" i="1" s="1"/>
  <c r="I10303" i="1"/>
  <c r="N10303" i="1" s="1"/>
  <c r="J17288" i="1"/>
  <c r="O17288" i="1" s="1"/>
  <c r="J11661" i="1"/>
  <c r="O11661" i="1" s="1"/>
  <c r="H7650" i="1"/>
  <c r="M7650" i="1" s="1"/>
  <c r="H13138" i="1"/>
  <c r="M13138" i="1" s="1"/>
  <c r="J1800" i="1"/>
  <c r="O1800" i="1" s="1"/>
  <c r="I11576" i="1"/>
  <c r="N11576" i="1" s="1"/>
  <c r="I12584" i="1"/>
  <c r="N12584" i="1" s="1"/>
  <c r="H16158" i="1"/>
  <c r="M16158" i="1" s="1"/>
  <c r="H16969" i="1"/>
  <c r="M16969" i="1" s="1"/>
  <c r="I14952" i="1"/>
  <c r="N14952" i="1" s="1"/>
  <c r="I1993" i="1"/>
  <c r="N1993" i="1" s="1"/>
  <c r="I3083" i="1"/>
  <c r="N3083" i="1" s="1"/>
  <c r="J3024" i="1"/>
  <c r="O3024" i="1" s="1"/>
  <c r="J7399" i="1"/>
  <c r="O7399" i="1" s="1"/>
  <c r="J12103" i="1"/>
  <c r="O12103" i="1" s="1"/>
  <c r="I6170" i="1"/>
  <c r="N6170" i="1" s="1"/>
  <c r="J12260" i="1"/>
  <c r="O12260" i="1" s="1"/>
  <c r="J2101" i="1"/>
  <c r="O2101" i="1" s="1"/>
  <c r="J3632" i="1"/>
  <c r="O3632" i="1" s="1"/>
  <c r="I7268" i="1"/>
  <c r="N7268" i="1" s="1"/>
  <c r="H1902" i="1"/>
  <c r="M1902" i="1" s="1"/>
  <c r="H5484" i="1"/>
  <c r="M5484" i="1" s="1"/>
  <c r="H6884" i="1"/>
  <c r="M6884" i="1" s="1"/>
  <c r="H17520" i="1"/>
  <c r="M17520" i="1" s="1"/>
  <c r="H7268" i="1"/>
  <c r="M7268" i="1" s="1"/>
  <c r="I3713" i="1"/>
  <c r="N3713" i="1" s="1"/>
  <c r="H12340" i="1"/>
  <c r="M12340" i="1" s="1"/>
  <c r="I7951" i="1"/>
  <c r="N7951" i="1" s="1"/>
  <c r="J15947" i="1"/>
  <c r="O15947" i="1" s="1"/>
  <c r="I8761" i="1"/>
  <c r="N8761" i="1" s="1"/>
  <c r="J10303" i="1"/>
  <c r="O10303" i="1" s="1"/>
  <c r="H12964" i="1"/>
  <c r="M12964" i="1" s="1"/>
  <c r="I7650" i="1"/>
  <c r="N7650" i="1" s="1"/>
  <c r="I13138" i="1"/>
  <c r="N13138" i="1" s="1"/>
  <c r="I1800" i="1"/>
  <c r="N1800" i="1" s="1"/>
  <c r="H2629" i="1"/>
  <c r="M2629" i="1" s="1"/>
  <c r="H5892" i="1"/>
  <c r="M5892" i="1" s="1"/>
  <c r="J11576" i="1"/>
  <c r="O11576" i="1" s="1"/>
  <c r="J12584" i="1"/>
  <c r="O12584" i="1" s="1"/>
  <c r="I16158" i="1"/>
  <c r="N16158" i="1" s="1"/>
  <c r="I16969" i="1"/>
  <c r="N16969" i="1" s="1"/>
  <c r="H871" i="1"/>
  <c r="M871" i="1" s="1"/>
  <c r="H9000" i="1"/>
  <c r="M9000" i="1" s="1"/>
  <c r="K14952" i="1"/>
  <c r="L14952" i="1" s="1"/>
  <c r="J8761" i="1"/>
  <c r="O8761" i="1" s="1"/>
  <c r="H17375" i="1"/>
  <c r="M17375" i="1" s="1"/>
  <c r="I12964" i="1"/>
  <c r="N12964" i="1" s="1"/>
  <c r="H16863" i="1"/>
  <c r="M16863" i="1" s="1"/>
  <c r="J7650" i="1"/>
  <c r="O7650" i="1" s="1"/>
  <c r="J13138" i="1"/>
  <c r="O13138" i="1" s="1"/>
  <c r="H5389" i="1"/>
  <c r="M5389" i="1" s="1"/>
  <c r="H8525" i="1"/>
  <c r="M8525" i="1" s="1"/>
  <c r="I2629" i="1"/>
  <c r="N2629" i="1" s="1"/>
  <c r="I5892" i="1"/>
  <c r="N5892" i="1" s="1"/>
  <c r="J16158" i="1"/>
  <c r="O16158" i="1" s="1"/>
  <c r="J16969" i="1"/>
  <c r="O16969" i="1" s="1"/>
  <c r="H238" i="1"/>
  <c r="M238" i="1" s="1"/>
  <c r="I871" i="1"/>
  <c r="N871" i="1" s="1"/>
  <c r="H2958" i="1"/>
  <c r="M2958" i="1" s="1"/>
  <c r="I9000" i="1"/>
  <c r="N9000" i="1" s="1"/>
  <c r="H11784" i="1"/>
  <c r="M11784" i="1" s="1"/>
  <c r="H3569" i="1"/>
  <c r="M3569" i="1" s="1"/>
  <c r="H11835" i="1"/>
  <c r="M11835" i="1" s="1"/>
  <c r="I13078" i="1"/>
  <c r="N13078" i="1" s="1"/>
  <c r="H1154" i="1"/>
  <c r="M1154" i="1" s="1"/>
  <c r="J12340" i="1"/>
  <c r="O12340" i="1" s="1"/>
  <c r="I15861" i="1"/>
  <c r="N15861" i="1" s="1"/>
  <c r="H13829" i="1"/>
  <c r="M13829" i="1" s="1"/>
  <c r="I6327" i="1"/>
  <c r="N6327" i="1" s="1"/>
  <c r="I17095" i="1"/>
  <c r="N17095" i="1" s="1"/>
  <c r="H7111" i="1"/>
  <c r="M7111" i="1" s="1"/>
  <c r="I14993" i="1"/>
  <c r="N14993" i="1" s="1"/>
  <c r="I675" i="1"/>
  <c r="N675" i="1" s="1"/>
  <c r="H13996" i="1"/>
  <c r="M13996" i="1" s="1"/>
  <c r="I17375" i="1"/>
  <c r="N17375" i="1" s="1"/>
  <c r="H12180" i="1"/>
  <c r="M12180" i="1" s="1"/>
  <c r="J12964" i="1"/>
  <c r="O12964" i="1" s="1"/>
  <c r="I16863" i="1"/>
  <c r="N16863" i="1" s="1"/>
  <c r="H13229" i="1"/>
  <c r="M13229" i="1" s="1"/>
  <c r="J5389" i="1"/>
  <c r="O5389" i="1" s="1"/>
  <c r="I8525" i="1"/>
  <c r="N8525" i="1" s="1"/>
  <c r="H17396" i="1"/>
  <c r="M17396" i="1" s="1"/>
  <c r="J2629" i="1"/>
  <c r="O2629" i="1" s="1"/>
  <c r="J5892" i="1"/>
  <c r="O5892" i="1" s="1"/>
  <c r="H9700" i="1"/>
  <c r="M9700" i="1" s="1"/>
  <c r="I238" i="1"/>
  <c r="N238" i="1" s="1"/>
  <c r="J871" i="1"/>
  <c r="O871" i="1" s="1"/>
  <c r="I2958" i="1"/>
  <c r="N2958" i="1" s="1"/>
  <c r="J9000" i="1"/>
  <c r="O9000" i="1" s="1"/>
  <c r="J13078" i="1"/>
  <c r="O13078" i="1" s="1"/>
  <c r="I1154" i="1"/>
  <c r="N1154" i="1" s="1"/>
  <c r="H6880" i="1"/>
  <c r="M6880" i="1" s="1"/>
  <c r="J15861" i="1"/>
  <c r="O15861" i="1" s="1"/>
  <c r="I13829" i="1"/>
  <c r="N13829" i="1" s="1"/>
  <c r="H14223" i="1"/>
  <c r="M14223" i="1" s="1"/>
  <c r="H9298" i="1"/>
  <c r="M9298" i="1" s="1"/>
  <c r="J6327" i="1"/>
  <c r="O6327" i="1" s="1"/>
  <c r="J17095" i="1"/>
  <c r="O17095" i="1" s="1"/>
  <c r="I7111" i="1"/>
  <c r="N7111" i="1" s="1"/>
  <c r="J14993" i="1"/>
  <c r="O14993" i="1" s="1"/>
  <c r="J675" i="1"/>
  <c r="O675" i="1" s="1"/>
  <c r="I13996" i="1"/>
  <c r="N13996" i="1" s="1"/>
  <c r="H7977" i="1"/>
  <c r="M7977" i="1" s="1"/>
  <c r="H2705" i="1"/>
  <c r="M2705" i="1" s="1"/>
  <c r="H6410" i="1"/>
  <c r="M6410" i="1" s="1"/>
  <c r="J17375" i="1"/>
  <c r="O17375" i="1" s="1"/>
  <c r="I12180" i="1"/>
  <c r="N12180" i="1" s="1"/>
  <c r="H8514" i="1"/>
  <c r="M8514" i="1" s="1"/>
  <c r="J16863" i="1"/>
  <c r="O16863" i="1" s="1"/>
  <c r="I13229" i="1"/>
  <c r="N13229" i="1" s="1"/>
  <c r="H6866" i="1"/>
  <c r="M6866" i="1" s="1"/>
  <c r="H12354" i="1"/>
  <c r="M12354" i="1" s="1"/>
  <c r="H1420" i="1"/>
  <c r="M1420" i="1" s="1"/>
  <c r="I5389" i="1"/>
  <c r="N5389" i="1" s="1"/>
  <c r="J8525" i="1"/>
  <c r="O8525" i="1" s="1"/>
  <c r="H13289" i="1"/>
  <c r="M13289" i="1" s="1"/>
  <c r="I17396" i="1"/>
  <c r="N17396" i="1" s="1"/>
  <c r="J9700" i="1"/>
  <c r="O9700" i="1" s="1"/>
  <c r="J238" i="1"/>
  <c r="O238" i="1" s="1"/>
  <c r="J2958" i="1"/>
  <c r="O2958" i="1" s="1"/>
  <c r="H17120" i="1"/>
  <c r="M17120" i="1" s="1"/>
  <c r="I3891" i="1"/>
  <c r="N3891" i="1" s="1"/>
  <c r="I13512" i="1"/>
  <c r="N13512" i="1" s="1"/>
  <c r="H15096" i="1"/>
  <c r="M15096" i="1" s="1"/>
  <c r="I6880" i="1"/>
  <c r="N6880" i="1" s="1"/>
  <c r="H8420" i="1"/>
  <c r="M8420" i="1" s="1"/>
  <c r="J13829" i="1"/>
  <c r="O13829" i="1" s="1"/>
  <c r="I14223" i="1"/>
  <c r="N14223" i="1" s="1"/>
  <c r="I9298" i="1"/>
  <c r="N9298" i="1" s="1"/>
  <c r="H13577" i="1"/>
  <c r="M13577" i="1" s="1"/>
  <c r="J7111" i="1"/>
  <c r="O7111" i="1" s="1"/>
  <c r="J13996" i="1"/>
  <c r="O13996" i="1" s="1"/>
  <c r="H6661" i="1"/>
  <c r="M6661" i="1" s="1"/>
  <c r="I7977" i="1"/>
  <c r="N7977" i="1" s="1"/>
  <c r="I2705" i="1"/>
  <c r="N2705" i="1" s="1"/>
  <c r="I6410" i="1"/>
  <c r="N6410" i="1" s="1"/>
  <c r="J12180" i="1"/>
  <c r="O12180" i="1" s="1"/>
  <c r="H15174" i="1"/>
  <c r="M15174" i="1" s="1"/>
  <c r="I8514" i="1"/>
  <c r="N8514" i="1" s="1"/>
  <c r="J13229" i="1"/>
  <c r="O13229" i="1" s="1"/>
  <c r="I6866" i="1"/>
  <c r="N6866" i="1" s="1"/>
  <c r="I12354" i="1"/>
  <c r="N12354" i="1" s="1"/>
  <c r="I1420" i="1"/>
  <c r="N1420" i="1" s="1"/>
  <c r="I13289" i="1"/>
  <c r="N13289" i="1" s="1"/>
  <c r="J17396" i="1"/>
  <c r="O17396" i="1" s="1"/>
  <c r="I9700" i="1"/>
  <c r="N9700" i="1" s="1"/>
  <c r="H9084" i="1"/>
  <c r="M9084" i="1" s="1"/>
  <c r="H10568" i="1"/>
  <c r="M10568" i="1" s="1"/>
  <c r="H4213" i="1"/>
  <c r="M4213" i="1" s="1"/>
  <c r="I17120" i="1"/>
  <c r="N17120" i="1" s="1"/>
  <c r="J6880" i="1"/>
  <c r="O6880" i="1" s="1"/>
  <c r="I8420" i="1"/>
  <c r="N8420" i="1" s="1"/>
  <c r="H13908" i="1"/>
  <c r="M13908" i="1" s="1"/>
  <c r="H16298" i="1"/>
  <c r="M16298" i="1" s="1"/>
  <c r="J14223" i="1"/>
  <c r="O14223" i="1" s="1"/>
  <c r="J9298" i="1"/>
  <c r="O9298" i="1" s="1"/>
  <c r="I13577" i="1"/>
  <c r="N13577" i="1" s="1"/>
  <c r="I6661" i="1"/>
  <c r="N6661" i="1" s="1"/>
  <c r="J7977" i="1"/>
  <c r="O7977" i="1" s="1"/>
  <c r="J2705" i="1"/>
  <c r="O2705" i="1" s="1"/>
  <c r="J6410" i="1"/>
  <c r="O6410" i="1" s="1"/>
  <c r="I15174" i="1"/>
  <c r="N15174" i="1" s="1"/>
  <c r="J8514" i="1"/>
  <c r="O8514" i="1" s="1"/>
  <c r="H15198" i="1"/>
  <c r="M15198" i="1" s="1"/>
  <c r="J6866" i="1"/>
  <c r="O6866" i="1" s="1"/>
  <c r="J12354" i="1"/>
  <c r="O12354" i="1" s="1"/>
  <c r="J1420" i="1"/>
  <c r="O1420" i="1" s="1"/>
  <c r="H10093" i="1"/>
  <c r="M10093" i="1" s="1"/>
  <c r="J13289" i="1"/>
  <c r="O13289" i="1" s="1"/>
  <c r="I9084" i="1"/>
  <c r="N9084" i="1" s="1"/>
  <c r="I10568" i="1"/>
  <c r="N10568" i="1" s="1"/>
  <c r="I4213" i="1"/>
  <c r="N4213" i="1" s="1"/>
  <c r="J17120" i="1"/>
  <c r="O17120" i="1" s="1"/>
  <c r="J1833" i="1"/>
  <c r="O1833" i="1" s="1"/>
  <c r="I3897" i="1"/>
  <c r="N3897" i="1" s="1"/>
  <c r="H3503" i="1"/>
  <c r="M3503" i="1" s="1"/>
  <c r="J8420" i="1"/>
  <c r="O8420" i="1" s="1"/>
  <c r="I13908" i="1"/>
  <c r="N13908" i="1" s="1"/>
  <c r="I16298" i="1"/>
  <c r="N16298" i="1" s="1"/>
  <c r="J13577" i="1"/>
  <c r="O13577" i="1" s="1"/>
  <c r="H15980" i="1"/>
  <c r="M15980" i="1" s="1"/>
  <c r="I15614" i="1"/>
  <c r="N15614" i="1" s="1"/>
  <c r="J6661" i="1"/>
  <c r="O6661" i="1" s="1"/>
  <c r="H11953" i="1"/>
  <c r="M11953" i="1" s="1"/>
  <c r="H4759" i="1"/>
  <c r="M4759" i="1" s="1"/>
  <c r="H11396" i="1"/>
  <c r="M11396" i="1" s="1"/>
  <c r="H16255" i="1"/>
  <c r="M16255" i="1" s="1"/>
  <c r="H1178" i="1"/>
  <c r="M1178" i="1" s="1"/>
  <c r="J15174" i="1"/>
  <c r="O15174" i="1" s="1"/>
  <c r="I15198" i="1"/>
  <c r="N15198" i="1" s="1"/>
  <c r="I10093" i="1"/>
  <c r="N10093" i="1" s="1"/>
  <c r="H16600" i="1"/>
  <c r="M16600" i="1" s="1"/>
  <c r="H13620" i="1"/>
  <c r="M13620" i="1" s="1"/>
  <c r="H12445" i="1"/>
  <c r="M12445" i="1" s="1"/>
  <c r="J9084" i="1"/>
  <c r="O9084" i="1" s="1"/>
  <c r="J10568" i="1"/>
  <c r="O10568" i="1" s="1"/>
  <c r="J4213" i="1"/>
  <c r="O4213" i="1" s="1"/>
  <c r="J12138" i="1"/>
  <c r="O12138" i="1" s="1"/>
  <c r="I4085" i="1"/>
  <c r="N4085" i="1" s="1"/>
  <c r="H8396" i="1"/>
  <c r="M8396" i="1" s="1"/>
  <c r="I10328" i="1"/>
  <c r="N10328" i="1" s="1"/>
  <c r="I2189" i="1"/>
  <c r="N2189" i="1" s="1"/>
  <c r="I15529" i="1"/>
  <c r="N15529" i="1" s="1"/>
  <c r="J15096" i="1"/>
  <c r="O15096" i="1" s="1"/>
  <c r="H15931" i="1"/>
  <c r="M15931" i="1" s="1"/>
  <c r="H1064" i="1"/>
  <c r="M1064" i="1" s="1"/>
  <c r="H5420" i="1"/>
  <c r="M5420" i="1" s="1"/>
  <c r="I10993" i="1"/>
  <c r="N10993" i="1" s="1"/>
  <c r="I13205" i="1"/>
  <c r="N13205" i="1" s="1"/>
  <c r="I5563" i="1"/>
  <c r="N5563" i="1" s="1"/>
  <c r="H2633" i="1"/>
  <c r="M2633" i="1" s="1"/>
  <c r="I6954" i="1"/>
  <c r="N6954" i="1" s="1"/>
  <c r="H6678" i="1"/>
  <c r="M6678" i="1" s="1"/>
  <c r="H7434" i="1"/>
  <c r="M7434" i="1" s="1"/>
  <c r="H12922" i="1"/>
  <c r="M12922" i="1" s="1"/>
  <c r="I8396" i="1"/>
  <c r="N8396" i="1" s="1"/>
  <c r="I15931" i="1"/>
  <c r="N15931" i="1" s="1"/>
  <c r="I1064" i="1"/>
  <c r="N1064" i="1" s="1"/>
  <c r="I5420" i="1"/>
  <c r="N5420" i="1" s="1"/>
  <c r="J10993" i="1"/>
  <c r="O10993" i="1" s="1"/>
  <c r="J13205" i="1"/>
  <c r="O13205" i="1" s="1"/>
  <c r="J5563" i="1"/>
  <c r="O5563" i="1" s="1"/>
  <c r="I2633" i="1"/>
  <c r="N2633" i="1" s="1"/>
  <c r="I3606" i="1"/>
  <c r="N3606" i="1" s="1"/>
  <c r="I3503" i="1"/>
  <c r="N3503" i="1" s="1"/>
  <c r="J13908" i="1"/>
  <c r="O13908" i="1" s="1"/>
  <c r="J16298" i="1"/>
  <c r="O16298" i="1" s="1"/>
  <c r="H56" i="1"/>
  <c r="M56" i="1" s="1"/>
  <c r="I15980" i="1"/>
  <c r="N15980" i="1" s="1"/>
  <c r="H15614" i="1"/>
  <c r="M15614" i="1" s="1"/>
  <c r="I11953" i="1"/>
  <c r="N11953" i="1" s="1"/>
  <c r="I4759" i="1"/>
  <c r="N4759" i="1" s="1"/>
  <c r="H10612" i="1"/>
  <c r="M10612" i="1" s="1"/>
  <c r="I11396" i="1"/>
  <c r="N11396" i="1" s="1"/>
  <c r="I16255" i="1"/>
  <c r="N16255" i="1" s="1"/>
  <c r="I1178" i="1"/>
  <c r="N1178" i="1" s="1"/>
  <c r="H3913" i="1"/>
  <c r="M3913" i="1" s="1"/>
  <c r="J15198" i="1"/>
  <c r="O15198" i="1" s="1"/>
  <c r="H11570" i="1"/>
  <c r="M11570" i="1" s="1"/>
  <c r="J10093" i="1"/>
  <c r="O10093" i="1" s="1"/>
  <c r="H15710" i="1"/>
  <c r="M15710" i="1" s="1"/>
  <c r="I16600" i="1"/>
  <c r="N16600" i="1" s="1"/>
  <c r="I13620" i="1"/>
  <c r="N13620" i="1" s="1"/>
  <c r="I12445" i="1"/>
  <c r="N12445" i="1" s="1"/>
  <c r="J15931" i="1"/>
  <c r="O15931" i="1" s="1"/>
  <c r="J1064" i="1"/>
  <c r="O1064" i="1" s="1"/>
  <c r="J5420" i="1"/>
  <c r="O5420" i="1" s="1"/>
  <c r="J2633" i="1"/>
  <c r="O2633" i="1" s="1"/>
  <c r="H3606" i="1"/>
  <c r="M3606" i="1" s="1"/>
  <c r="J3503" i="1"/>
  <c r="O3503" i="1" s="1"/>
  <c r="H9988" i="1"/>
  <c r="M9988" i="1" s="1"/>
  <c r="I56" i="1"/>
  <c r="N56" i="1" s="1"/>
  <c r="H2684" i="1"/>
  <c r="M2684" i="1" s="1"/>
  <c r="H1661" i="1"/>
  <c r="M1661" i="1" s="1"/>
  <c r="J15980" i="1"/>
  <c r="O15980" i="1" s="1"/>
  <c r="J15614" i="1"/>
  <c r="O15614" i="1" s="1"/>
  <c r="H5877" i="1"/>
  <c r="M5877" i="1" s="1"/>
  <c r="J11953" i="1"/>
  <c r="O11953" i="1" s="1"/>
  <c r="H12737" i="1"/>
  <c r="M12737" i="1" s="1"/>
  <c r="J4759" i="1"/>
  <c r="O4759" i="1" s="1"/>
  <c r="H8456" i="1"/>
  <c r="M8456" i="1" s="1"/>
  <c r="I10612" i="1"/>
  <c r="N10612" i="1" s="1"/>
  <c r="J11396" i="1"/>
  <c r="O11396" i="1" s="1"/>
  <c r="H17065" i="1"/>
  <c r="M17065" i="1" s="1"/>
  <c r="J16255" i="1"/>
  <c r="O16255" i="1" s="1"/>
  <c r="J1178" i="1"/>
  <c r="O1178" i="1" s="1"/>
  <c r="I3913" i="1"/>
  <c r="N3913" i="1" s="1"/>
  <c r="I11570" i="1"/>
  <c r="N11570" i="1" s="1"/>
  <c r="I15710" i="1"/>
  <c r="N15710" i="1" s="1"/>
  <c r="J16600" i="1"/>
  <c r="O16600" i="1" s="1"/>
  <c r="J13620" i="1"/>
  <c r="O13620" i="1" s="1"/>
  <c r="H15375" i="1"/>
  <c r="M15375" i="1" s="1"/>
  <c r="H9309" i="1"/>
  <c r="M9309" i="1" s="1"/>
  <c r="J12445" i="1"/>
  <c r="O12445" i="1" s="1"/>
  <c r="H3978" i="1"/>
  <c r="M3978" i="1" s="1"/>
  <c r="H8052" i="1"/>
  <c r="M8052" i="1" s="1"/>
  <c r="H12728" i="1"/>
  <c r="M12728" i="1" s="1"/>
  <c r="H1098" i="1"/>
  <c r="M1098" i="1" s="1"/>
  <c r="H9483" i="1"/>
  <c r="M9483" i="1" s="1"/>
  <c r="H13862" i="1"/>
  <c r="M13862" i="1" s="1"/>
  <c r="I9988" i="1"/>
  <c r="N9988" i="1" s="1"/>
  <c r="J56" i="1"/>
  <c r="O56" i="1" s="1"/>
  <c r="I2684" i="1"/>
  <c r="N2684" i="1" s="1"/>
  <c r="I1661" i="1"/>
  <c r="N1661" i="1" s="1"/>
  <c r="I5877" i="1"/>
  <c r="N5877" i="1" s="1"/>
  <c r="I12737" i="1"/>
  <c r="N12737" i="1" s="1"/>
  <c r="I8456" i="1"/>
  <c r="N8456" i="1" s="1"/>
  <c r="J10612" i="1"/>
  <c r="O10612" i="1" s="1"/>
  <c r="I17065" i="1"/>
  <c r="N17065" i="1" s="1"/>
  <c r="J3913" i="1"/>
  <c r="O3913" i="1" s="1"/>
  <c r="J11570" i="1"/>
  <c r="O11570" i="1" s="1"/>
  <c r="J15710" i="1"/>
  <c r="O15710" i="1" s="1"/>
  <c r="I15375" i="1"/>
  <c r="N15375" i="1" s="1"/>
  <c r="I9309" i="1"/>
  <c r="N9309" i="1" s="1"/>
  <c r="I3978" i="1"/>
  <c r="N3978" i="1" s="1"/>
  <c r="H4528" i="1"/>
  <c r="M4528" i="1" s="1"/>
  <c r="J9988" i="1"/>
  <c r="O9988" i="1" s="1"/>
  <c r="H14221" i="1"/>
  <c r="M14221" i="1" s="1"/>
  <c r="J2684" i="1"/>
  <c r="O2684" i="1" s="1"/>
  <c r="J1661" i="1"/>
  <c r="O1661" i="1" s="1"/>
  <c r="H5543" i="1"/>
  <c r="M5543" i="1" s="1"/>
  <c r="H15522" i="1"/>
  <c r="M15522" i="1" s="1"/>
  <c r="J5877" i="1"/>
  <c r="O5877" i="1" s="1"/>
  <c r="H11087" i="1"/>
  <c r="M11087" i="1" s="1"/>
  <c r="J12737" i="1"/>
  <c r="O12737" i="1" s="1"/>
  <c r="H1528" i="1"/>
  <c r="M1528" i="1" s="1"/>
  <c r="H2750" i="1"/>
  <c r="M2750" i="1" s="1"/>
  <c r="H7194" i="1"/>
  <c r="M7194" i="1" s="1"/>
  <c r="J8456" i="1"/>
  <c r="O8456" i="1" s="1"/>
  <c r="H9828" i="1"/>
  <c r="M9828" i="1" s="1"/>
  <c r="J17065" i="1"/>
  <c r="O17065" i="1" s="1"/>
  <c r="H573" i="1"/>
  <c r="M573" i="1" s="1"/>
  <c r="J15375" i="1"/>
  <c r="O15375" i="1" s="1"/>
  <c r="J9309" i="1"/>
  <c r="O9309" i="1" s="1"/>
  <c r="H5108" i="1"/>
  <c r="M5108" i="1" s="1"/>
  <c r="J3978" i="1"/>
  <c r="O3978" i="1" s="1"/>
  <c r="I7129" i="1"/>
  <c r="N7129" i="1" s="1"/>
  <c r="I11553" i="1"/>
  <c r="N11553" i="1" s="1"/>
  <c r="I1171" i="1"/>
  <c r="N1171" i="1" s="1"/>
  <c r="J12728" i="1"/>
  <c r="O12728" i="1" s="1"/>
  <c r="J1098" i="1"/>
  <c r="O1098" i="1" s="1"/>
  <c r="J9483" i="1"/>
  <c r="O9483" i="1" s="1"/>
  <c r="I15425" i="1"/>
  <c r="N15425" i="1" s="1"/>
  <c r="I17262" i="1"/>
  <c r="N17262" i="1" s="1"/>
  <c r="J13862" i="1"/>
  <c r="O13862" i="1" s="1"/>
  <c r="I4528" i="1"/>
  <c r="N4528" i="1" s="1"/>
  <c r="I14221" i="1"/>
  <c r="N14221" i="1" s="1"/>
  <c r="I5543" i="1"/>
  <c r="N5543" i="1" s="1"/>
  <c r="I15522" i="1"/>
  <c r="N15522" i="1" s="1"/>
  <c r="I11087" i="1"/>
  <c r="N11087" i="1" s="1"/>
  <c r="H10889" i="1"/>
  <c r="M10889" i="1" s="1"/>
  <c r="I1528" i="1"/>
  <c r="N1528" i="1" s="1"/>
  <c r="I2750" i="1"/>
  <c r="N2750" i="1" s="1"/>
  <c r="I7194" i="1"/>
  <c r="N7194" i="1" s="1"/>
  <c r="H7672" i="1"/>
  <c r="M7672" i="1" s="1"/>
  <c r="I9828" i="1"/>
  <c r="N9828" i="1" s="1"/>
  <c r="I573" i="1"/>
  <c r="N573" i="1" s="1"/>
  <c r="H10786" i="1"/>
  <c r="M10786" i="1" s="1"/>
  <c r="H15767" i="1"/>
  <c r="M15767" i="1" s="1"/>
  <c r="I15717" i="1"/>
  <c r="N15717" i="1" s="1"/>
  <c r="I5108" i="1"/>
  <c r="N5108" i="1" s="1"/>
  <c r="I13706" i="1"/>
  <c r="N13706" i="1" s="1"/>
  <c r="J4412" i="1"/>
  <c r="O4412" i="1" s="1"/>
  <c r="J11160" i="1"/>
  <c r="O11160" i="1" s="1"/>
  <c r="J7129" i="1"/>
  <c r="O7129" i="1" s="1"/>
  <c r="H10181" i="1"/>
  <c r="M10181" i="1" s="1"/>
  <c r="J11553" i="1"/>
  <c r="O11553" i="1" s="1"/>
  <c r="J1171" i="1"/>
  <c r="O1171" i="1" s="1"/>
  <c r="J15425" i="1"/>
  <c r="O15425" i="1" s="1"/>
  <c r="J17262" i="1"/>
  <c r="O17262" i="1" s="1"/>
  <c r="H6347" i="1"/>
  <c r="M6347" i="1" s="1"/>
  <c r="H13403" i="1"/>
  <c r="M13403" i="1" s="1"/>
  <c r="H16850" i="1"/>
  <c r="M16850" i="1" s="1"/>
  <c r="J4528" i="1"/>
  <c r="O4528" i="1" s="1"/>
  <c r="H11556" i="1"/>
  <c r="M11556" i="1" s="1"/>
  <c r="J14221" i="1"/>
  <c r="O14221" i="1" s="1"/>
  <c r="J5543" i="1"/>
  <c r="O5543" i="1" s="1"/>
  <c r="J15522" i="1"/>
  <c r="O15522" i="1" s="1"/>
  <c r="J11087" i="1"/>
  <c r="O11087" i="1" s="1"/>
  <c r="I10889" i="1"/>
  <c r="N10889" i="1" s="1"/>
  <c r="J1528" i="1"/>
  <c r="O1528" i="1" s="1"/>
  <c r="J2750" i="1"/>
  <c r="O2750" i="1" s="1"/>
  <c r="J7194" i="1"/>
  <c r="O7194" i="1" s="1"/>
  <c r="I7672" i="1"/>
  <c r="N7672" i="1" s="1"/>
  <c r="K9828" i="1"/>
  <c r="L9828" i="1" s="1"/>
  <c r="H15466" i="1"/>
  <c r="M15466" i="1" s="1"/>
  <c r="J573" i="1"/>
  <c r="O573" i="1" s="1"/>
  <c r="I10786" i="1"/>
  <c r="N10786" i="1" s="1"/>
  <c r="I15767" i="1"/>
  <c r="N15767" i="1" s="1"/>
  <c r="H15717" i="1"/>
  <c r="M15717" i="1" s="1"/>
  <c r="H16010" i="1"/>
  <c r="M16010" i="1" s="1"/>
  <c r="H7741" i="1"/>
  <c r="M7741" i="1" s="1"/>
  <c r="J5108" i="1"/>
  <c r="O5108" i="1" s="1"/>
  <c r="H8076" i="1"/>
  <c r="M8076" i="1" s="1"/>
  <c r="H7091" i="1"/>
  <c r="M7091" i="1" s="1"/>
  <c r="H12887" i="1"/>
  <c r="M12887" i="1" s="1"/>
  <c r="I7458" i="1"/>
  <c r="N7458" i="1" s="1"/>
  <c r="I6347" i="1"/>
  <c r="N6347" i="1" s="1"/>
  <c r="I13403" i="1"/>
  <c r="N13403" i="1" s="1"/>
  <c r="I16850" i="1"/>
  <c r="N16850" i="1" s="1"/>
  <c r="I11556" i="1"/>
  <c r="N11556" i="1" s="1"/>
  <c r="H15957" i="1"/>
  <c r="M15957" i="1" s="1"/>
  <c r="H1357" i="1"/>
  <c r="M1357" i="1" s="1"/>
  <c r="H5518" i="1"/>
  <c r="M5518" i="1" s="1"/>
  <c r="H12294" i="1"/>
  <c r="M12294" i="1" s="1"/>
  <c r="J10889" i="1"/>
  <c r="O10889" i="1" s="1"/>
  <c r="I13439" i="1"/>
  <c r="N13439" i="1" s="1"/>
  <c r="H6888" i="1"/>
  <c r="M6888" i="1" s="1"/>
  <c r="J7672" i="1"/>
  <c r="O7672" i="1" s="1"/>
  <c r="H9044" i="1"/>
  <c r="M9044" i="1" s="1"/>
  <c r="I15466" i="1"/>
  <c r="N15466" i="1" s="1"/>
  <c r="J10786" i="1"/>
  <c r="O10786" i="1" s="1"/>
  <c r="J15767" i="1"/>
  <c r="O15767" i="1" s="1"/>
  <c r="J15717" i="1"/>
  <c r="O15717" i="1" s="1"/>
  <c r="H12946" i="1"/>
  <c r="M12946" i="1" s="1"/>
  <c r="H13702" i="1"/>
  <c r="M13702" i="1" s="1"/>
  <c r="I16010" i="1"/>
  <c r="N16010" i="1" s="1"/>
  <c r="J7741" i="1"/>
  <c r="O7741" i="1" s="1"/>
  <c r="H16131" i="1"/>
  <c r="M16131" i="1" s="1"/>
  <c r="I8076" i="1"/>
  <c r="N8076" i="1" s="1"/>
  <c r="H14013" i="1"/>
  <c r="M14013" i="1" s="1"/>
  <c r="I5908" i="1"/>
  <c r="N5908" i="1" s="1"/>
  <c r="H2572" i="1"/>
  <c r="M2572" i="1" s="1"/>
  <c r="I10594" i="1"/>
  <c r="N10594" i="1" s="1"/>
  <c r="H1553" i="1"/>
  <c r="M1553" i="1" s="1"/>
  <c r="J8218" i="1"/>
  <c r="O8218" i="1" s="1"/>
  <c r="J13706" i="1"/>
  <c r="O13706" i="1" s="1"/>
  <c r="H10152" i="1"/>
  <c r="M10152" i="1" s="1"/>
  <c r="I10181" i="1"/>
  <c r="N10181" i="1" s="1"/>
  <c r="H8704" i="1"/>
  <c r="M8704" i="1" s="1"/>
  <c r="I10152" i="1"/>
  <c r="N10152" i="1" s="1"/>
  <c r="H16087" i="1"/>
  <c r="M16087" i="1" s="1"/>
  <c r="H16060" i="1"/>
  <c r="M16060" i="1" s="1"/>
  <c r="J6347" i="1"/>
  <c r="O6347" i="1" s="1"/>
  <c r="J13403" i="1"/>
  <c r="O13403" i="1" s="1"/>
  <c r="J16850" i="1"/>
  <c r="O16850" i="1" s="1"/>
  <c r="H1084" i="1"/>
  <c r="M1084" i="1" s="1"/>
  <c r="J11556" i="1"/>
  <c r="O11556" i="1" s="1"/>
  <c r="I15957" i="1"/>
  <c r="N15957" i="1" s="1"/>
  <c r="I1357" i="1"/>
  <c r="N1357" i="1" s="1"/>
  <c r="I5518" i="1"/>
  <c r="N5518" i="1" s="1"/>
  <c r="I12294" i="1"/>
  <c r="N12294" i="1" s="1"/>
  <c r="H10329" i="1"/>
  <c r="M10329" i="1" s="1"/>
  <c r="H13439" i="1"/>
  <c r="M13439" i="1" s="1"/>
  <c r="I6888" i="1"/>
  <c r="N6888" i="1" s="1"/>
  <c r="I9044" i="1"/>
  <c r="N9044" i="1" s="1"/>
  <c r="J15466" i="1"/>
  <c r="O15466" i="1" s="1"/>
  <c r="I12946" i="1"/>
  <c r="N12946" i="1" s="1"/>
  <c r="I13702" i="1"/>
  <c r="N13702" i="1" s="1"/>
  <c r="H11408" i="1"/>
  <c r="M11408" i="1" s="1"/>
  <c r="J16010" i="1"/>
  <c r="O16010" i="1" s="1"/>
  <c r="I7741" i="1"/>
  <c r="N7741" i="1" s="1"/>
  <c r="I16131" i="1"/>
  <c r="N16131" i="1" s="1"/>
  <c r="J8076" i="1"/>
  <c r="O8076" i="1" s="1"/>
  <c r="I14013" i="1"/>
  <c r="N14013" i="1" s="1"/>
  <c r="I1084" i="1"/>
  <c r="N1084" i="1" s="1"/>
  <c r="H6096" i="1"/>
  <c r="M6096" i="1" s="1"/>
  <c r="H7636" i="1"/>
  <c r="M7636" i="1" s="1"/>
  <c r="J15957" i="1"/>
  <c r="O15957" i="1" s="1"/>
  <c r="H3415" i="1"/>
  <c r="M3415" i="1" s="1"/>
  <c r="J1357" i="1"/>
  <c r="O1357" i="1" s="1"/>
  <c r="J5518" i="1"/>
  <c r="O5518" i="1" s="1"/>
  <c r="J12294" i="1"/>
  <c r="O12294" i="1" s="1"/>
  <c r="I10329" i="1"/>
  <c r="N10329" i="1" s="1"/>
  <c r="H17070" i="1"/>
  <c r="M17070" i="1" s="1"/>
  <c r="J13439" i="1"/>
  <c r="O13439" i="1" s="1"/>
  <c r="J6888" i="1"/>
  <c r="O6888" i="1" s="1"/>
  <c r="J9044" i="1"/>
  <c r="O9044" i="1" s="1"/>
  <c r="H15945" i="1"/>
  <c r="M15945" i="1" s="1"/>
  <c r="H2272" i="1"/>
  <c r="M2272" i="1" s="1"/>
  <c r="H4790" i="1"/>
  <c r="M4790" i="1" s="1"/>
  <c r="H11510" i="1"/>
  <c r="M11510" i="1" s="1"/>
  <c r="H10002" i="1"/>
  <c r="M10002" i="1" s="1"/>
  <c r="J12946" i="1"/>
  <c r="O12946" i="1" s="1"/>
  <c r="J13702" i="1"/>
  <c r="O13702" i="1" s="1"/>
  <c r="H7068" i="1"/>
  <c r="M7068" i="1" s="1"/>
  <c r="J11408" i="1"/>
  <c r="O11408" i="1" s="1"/>
  <c r="J16131" i="1"/>
  <c r="O16131" i="1" s="1"/>
  <c r="J14013" i="1"/>
  <c r="O14013" i="1" s="1"/>
  <c r="H1094" i="1"/>
  <c r="M1094" i="1" s="1"/>
  <c r="I9397" i="1"/>
  <c r="N9397" i="1" s="1"/>
  <c r="H16278" i="1"/>
  <c r="M16278" i="1" s="1"/>
  <c r="I16037" i="1"/>
  <c r="N16037" i="1" s="1"/>
  <c r="H2357" i="1"/>
  <c r="M2357" i="1" s="1"/>
  <c r="H10267" i="1"/>
  <c r="M10267" i="1" s="1"/>
  <c r="H14187" i="1"/>
  <c r="M14187" i="1" s="1"/>
  <c r="J1084" i="1"/>
  <c r="O1084" i="1" s="1"/>
  <c r="I6096" i="1"/>
  <c r="N6096" i="1" s="1"/>
  <c r="I7636" i="1"/>
  <c r="N7636" i="1" s="1"/>
  <c r="H13124" i="1"/>
  <c r="M13124" i="1" s="1"/>
  <c r="I3415" i="1"/>
  <c r="N3415" i="1" s="1"/>
  <c r="J10329" i="1"/>
  <c r="O10329" i="1" s="1"/>
  <c r="I17070" i="1"/>
  <c r="N17070" i="1" s="1"/>
  <c r="I15945" i="1"/>
  <c r="N15945" i="1" s="1"/>
  <c r="I2272" i="1"/>
  <c r="N2272" i="1" s="1"/>
  <c r="I4790" i="1"/>
  <c r="N4790" i="1" s="1"/>
  <c r="I11510" i="1"/>
  <c r="N11510" i="1" s="1"/>
  <c r="I10002" i="1"/>
  <c r="N10002" i="1" s="1"/>
  <c r="H3507" i="1"/>
  <c r="M3507" i="1" s="1"/>
  <c r="I7068" i="1"/>
  <c r="N7068" i="1" s="1"/>
  <c r="I11408" i="1"/>
  <c r="N11408" i="1" s="1"/>
  <c r="H16364" i="1"/>
  <c r="M16364" i="1" s="1"/>
  <c r="H6957" i="1"/>
  <c r="M6957" i="1" s="1"/>
  <c r="J2357" i="1"/>
  <c r="O2357" i="1" s="1"/>
  <c r="I10267" i="1"/>
  <c r="N10267" i="1" s="1"/>
  <c r="I14187" i="1"/>
  <c r="N14187" i="1" s="1"/>
  <c r="J6096" i="1"/>
  <c r="O6096" i="1" s="1"/>
  <c r="J7636" i="1"/>
  <c r="O7636" i="1" s="1"/>
  <c r="I13124" i="1"/>
  <c r="N13124" i="1" s="1"/>
  <c r="H17381" i="1"/>
  <c r="M17381" i="1" s="1"/>
  <c r="J3415" i="1"/>
  <c r="O3415" i="1" s="1"/>
  <c r="H4842" i="1"/>
  <c r="M4842" i="1" s="1"/>
  <c r="H7978" i="1"/>
  <c r="M7978" i="1" s="1"/>
  <c r="K17070" i="1"/>
  <c r="L17070" i="1" s="1"/>
  <c r="H14853" i="1"/>
  <c r="M14853" i="1" s="1"/>
  <c r="H6692" i="1"/>
  <c r="M6692" i="1" s="1"/>
  <c r="J15945" i="1"/>
  <c r="O15945" i="1" s="1"/>
  <c r="J2272" i="1"/>
  <c r="O2272" i="1" s="1"/>
  <c r="J4790" i="1"/>
  <c r="O4790" i="1" s="1"/>
  <c r="J11510" i="1"/>
  <c r="O11510" i="1" s="1"/>
  <c r="J10002" i="1"/>
  <c r="O10002" i="1" s="1"/>
  <c r="H14486" i="1"/>
  <c r="M14486" i="1" s="1"/>
  <c r="I3507" i="1"/>
  <c r="N3507" i="1" s="1"/>
  <c r="J7068" i="1"/>
  <c r="O7068" i="1" s="1"/>
  <c r="I16364" i="1"/>
  <c r="N16364" i="1" s="1"/>
  <c r="I6957" i="1"/>
  <c r="N6957" i="1" s="1"/>
  <c r="I14296" i="1"/>
  <c r="N14296" i="1" s="1"/>
  <c r="I6345" i="1"/>
  <c r="N6345" i="1" s="1"/>
  <c r="H7913" i="1"/>
  <c r="M7913" i="1" s="1"/>
  <c r="H5561" i="1"/>
  <c r="M5561" i="1" s="1"/>
  <c r="H4779" i="1"/>
  <c r="M4779" i="1" s="1"/>
  <c r="H12619" i="1"/>
  <c r="M12619" i="1" s="1"/>
  <c r="H35" i="1"/>
  <c r="M35" i="1" s="1"/>
  <c r="J10267" i="1"/>
  <c r="O10267" i="1" s="1"/>
  <c r="J14187" i="1"/>
  <c r="O14187" i="1" s="1"/>
  <c r="H2425" i="1"/>
  <c r="M2425" i="1" s="1"/>
  <c r="J13124" i="1"/>
  <c r="O13124" i="1" s="1"/>
  <c r="I17381" i="1"/>
  <c r="N17381" i="1" s="1"/>
  <c r="H10861" i="1"/>
  <c r="M10861" i="1" s="1"/>
  <c r="H2698" i="1"/>
  <c r="M2698" i="1" s="1"/>
  <c r="H4176" i="1"/>
  <c r="M4176" i="1" s="1"/>
  <c r="I4842" i="1"/>
  <c r="N4842" i="1" s="1"/>
  <c r="I7978" i="1"/>
  <c r="N7978" i="1" s="1"/>
  <c r="I14853" i="1"/>
  <c r="N14853" i="1" s="1"/>
  <c r="I6692" i="1"/>
  <c r="N6692" i="1" s="1"/>
  <c r="I14486" i="1"/>
  <c r="N14486" i="1" s="1"/>
  <c r="J3507" i="1"/>
  <c r="O3507" i="1" s="1"/>
  <c r="J16364" i="1"/>
  <c r="O16364" i="1" s="1"/>
  <c r="J6957" i="1"/>
  <c r="O6957" i="1" s="1"/>
  <c r="H1190" i="1"/>
  <c r="M1190" i="1" s="1"/>
  <c r="J5561" i="1"/>
  <c r="O5561" i="1" s="1"/>
  <c r="J4779" i="1"/>
  <c r="O4779" i="1" s="1"/>
  <c r="I12619" i="1"/>
  <c r="N12619" i="1" s="1"/>
  <c r="I35" i="1"/>
  <c r="N35" i="1" s="1"/>
  <c r="I2425" i="1"/>
  <c r="N2425" i="1" s="1"/>
  <c r="J17381" i="1"/>
  <c r="O17381" i="1" s="1"/>
  <c r="H13157" i="1"/>
  <c r="M13157" i="1" s="1"/>
  <c r="I10861" i="1"/>
  <c r="N10861" i="1" s="1"/>
  <c r="I2698" i="1"/>
  <c r="N2698" i="1" s="1"/>
  <c r="H7445" i="1"/>
  <c r="M7445" i="1" s="1"/>
  <c r="I4176" i="1"/>
  <c r="N4176" i="1" s="1"/>
  <c r="J4842" i="1"/>
  <c r="O4842" i="1" s="1"/>
  <c r="J7978" i="1"/>
  <c r="O7978" i="1" s="1"/>
  <c r="J14853" i="1"/>
  <c r="O14853" i="1" s="1"/>
  <c r="J6692" i="1"/>
  <c r="O6692" i="1" s="1"/>
  <c r="H1854" i="1"/>
  <c r="M1854" i="1" s="1"/>
  <c r="H9218" i="1"/>
  <c r="M9218" i="1" s="1"/>
  <c r="J14486" i="1"/>
  <c r="O14486" i="1" s="1"/>
  <c r="I1190" i="1"/>
  <c r="N1190" i="1" s="1"/>
  <c r="J13988" i="1"/>
  <c r="O13988" i="1" s="1"/>
  <c r="H15038" i="1"/>
  <c r="M15038" i="1" s="1"/>
  <c r="I8528" i="1"/>
  <c r="N8528" i="1" s="1"/>
  <c r="J16481" i="1"/>
  <c r="O16481" i="1" s="1"/>
  <c r="K10743" i="1"/>
  <c r="L10743" i="1" s="1"/>
  <c r="K2657" i="1"/>
  <c r="L2657" i="1" s="1"/>
  <c r="K5255" i="1"/>
  <c r="L5255" i="1" s="1"/>
  <c r="J513" i="1"/>
  <c r="O513" i="1" s="1"/>
  <c r="J5788" i="1"/>
  <c r="O5788" i="1" s="1"/>
  <c r="J8112" i="1"/>
  <c r="O8112" i="1" s="1"/>
  <c r="J13600" i="1"/>
  <c r="O13600" i="1" s="1"/>
  <c r="J17033" i="1"/>
  <c r="O17033" i="1" s="1"/>
  <c r="K10558" i="1"/>
  <c r="L10558" i="1" s="1"/>
  <c r="H14338" i="1"/>
  <c r="M14338" i="1" s="1"/>
  <c r="K16065" i="1"/>
  <c r="L16065" i="1" s="1"/>
  <c r="K3117" i="1"/>
  <c r="L3117" i="1" s="1"/>
  <c r="J17193" i="1"/>
  <c r="O17193" i="1" s="1"/>
  <c r="I3287" i="1"/>
  <c r="N3287" i="1" s="1"/>
  <c r="H6102" i="1"/>
  <c r="M6102" i="1" s="1"/>
  <c r="H17006" i="1"/>
  <c r="M17006" i="1" s="1"/>
  <c r="J17086" i="1"/>
  <c r="O17086" i="1" s="1"/>
  <c r="J15712" i="1"/>
  <c r="O15712" i="1" s="1"/>
  <c r="J3694" i="1"/>
  <c r="O3694" i="1" s="1"/>
  <c r="I14831" i="1"/>
  <c r="N14831" i="1" s="1"/>
  <c r="J7684" i="1"/>
  <c r="O7684" i="1" s="1"/>
  <c r="H10569" i="1"/>
  <c r="M10569" i="1" s="1"/>
  <c r="J4800" i="1"/>
  <c r="O4800" i="1" s="1"/>
  <c r="H5999" i="1"/>
  <c r="M5999" i="1" s="1"/>
  <c r="K11795" i="1"/>
  <c r="L11795" i="1" s="1"/>
  <c r="H14776" i="1"/>
  <c r="M14776" i="1" s="1"/>
  <c r="K2200" i="1"/>
  <c r="L2200" i="1" s="1"/>
  <c r="I4214" i="1"/>
  <c r="N4214" i="1" s="1"/>
  <c r="K11672" i="1"/>
  <c r="L11672" i="1" s="1"/>
  <c r="I5999" i="1"/>
  <c r="N5999" i="1" s="1"/>
  <c r="I14776" i="1"/>
  <c r="N14776" i="1" s="1"/>
  <c r="J4214" i="1"/>
  <c r="O4214" i="1" s="1"/>
  <c r="I5008" i="1"/>
  <c r="N5008" i="1" s="1"/>
  <c r="K13988" i="1"/>
  <c r="L13988" i="1" s="1"/>
  <c r="H483" i="1"/>
  <c r="M483" i="1" s="1"/>
  <c r="H9873" i="1"/>
  <c r="M9873" i="1" s="1"/>
  <c r="J15038" i="1"/>
  <c r="O15038" i="1" s="1"/>
  <c r="J8528" i="1"/>
  <c r="O8528" i="1" s="1"/>
  <c r="K16481" i="1"/>
  <c r="L16481" i="1" s="1"/>
  <c r="H16877" i="1"/>
  <c r="M16877" i="1" s="1"/>
  <c r="H7607" i="1"/>
  <c r="M7607" i="1" s="1"/>
  <c r="H13095" i="1"/>
  <c r="M13095" i="1" s="1"/>
  <c r="K513" i="1"/>
  <c r="L513" i="1" s="1"/>
  <c r="K5788" i="1"/>
  <c r="L5788" i="1" s="1"/>
  <c r="K8112" i="1"/>
  <c r="L8112" i="1" s="1"/>
  <c r="K13600" i="1"/>
  <c r="L13600" i="1" s="1"/>
  <c r="K17033" i="1"/>
  <c r="L17033" i="1" s="1"/>
  <c r="H5266" i="1"/>
  <c r="M5266" i="1" s="1"/>
  <c r="I14338" i="1"/>
  <c r="N14338" i="1" s="1"/>
  <c r="K17193" i="1"/>
  <c r="L17193" i="1" s="1"/>
  <c r="J3287" i="1"/>
  <c r="O3287" i="1" s="1"/>
  <c r="I6102" i="1"/>
  <c r="N6102" i="1" s="1"/>
  <c r="I17006" i="1"/>
  <c r="N17006" i="1" s="1"/>
  <c r="K17086" i="1"/>
  <c r="L17086" i="1" s="1"/>
  <c r="K15712" i="1"/>
  <c r="L15712" i="1" s="1"/>
  <c r="I3694" i="1"/>
  <c r="N3694" i="1" s="1"/>
  <c r="J14831" i="1"/>
  <c r="O14831" i="1" s="1"/>
  <c r="I2662" i="1"/>
  <c r="N2662" i="1" s="1"/>
  <c r="K7684" i="1"/>
  <c r="L7684" i="1" s="1"/>
  <c r="H13228" i="1"/>
  <c r="M13228" i="1" s="1"/>
  <c r="I10569" i="1"/>
  <c r="N10569" i="1" s="1"/>
  <c r="I11381" i="1"/>
  <c r="N11381" i="1" s="1"/>
  <c r="K4800" i="1"/>
  <c r="L4800" i="1" s="1"/>
  <c r="I15712" i="1"/>
  <c r="N15712" i="1" s="1"/>
  <c r="K8659" i="1"/>
  <c r="L8659" i="1" s="1"/>
  <c r="K12614" i="1"/>
  <c r="L12614" i="1" s="1"/>
  <c r="K1183" i="1"/>
  <c r="L1183" i="1" s="1"/>
  <c r="K3912" i="1"/>
  <c r="L3912" i="1" s="1"/>
  <c r="H5008" i="1"/>
  <c r="M5008" i="1" s="1"/>
  <c r="H7875" i="1"/>
  <c r="M7875" i="1" s="1"/>
  <c r="H5862" i="1"/>
  <c r="M5862" i="1" s="1"/>
  <c r="H7154" i="1"/>
  <c r="M7154" i="1" s="1"/>
  <c r="H10262" i="1"/>
  <c r="M10262" i="1" s="1"/>
  <c r="J5008" i="1"/>
  <c r="O5008" i="1" s="1"/>
  <c r="H4017" i="1"/>
  <c r="M4017" i="1" s="1"/>
  <c r="I483" i="1"/>
  <c r="N483" i="1" s="1"/>
  <c r="H6037" i="1"/>
  <c r="M6037" i="1" s="1"/>
  <c r="I9873" i="1"/>
  <c r="N9873" i="1" s="1"/>
  <c r="H15477" i="1"/>
  <c r="M15477" i="1" s="1"/>
  <c r="H7605" i="1"/>
  <c r="M7605" i="1" s="1"/>
  <c r="I16877" i="1"/>
  <c r="N16877" i="1" s="1"/>
  <c r="I7607" i="1"/>
  <c r="N7607" i="1" s="1"/>
  <c r="I13095" i="1"/>
  <c r="N13095" i="1" s="1"/>
  <c r="H2627" i="1"/>
  <c r="M2627" i="1" s="1"/>
  <c r="H10464" i="1"/>
  <c r="M10464" i="1" s="1"/>
  <c r="H15369" i="1"/>
  <c r="M15369" i="1" s="1"/>
  <c r="H4204" i="1"/>
  <c r="M4204" i="1" s="1"/>
  <c r="I5266" i="1"/>
  <c r="N5266" i="1" s="1"/>
  <c r="J14338" i="1"/>
  <c r="O14338" i="1" s="1"/>
  <c r="H11561" i="1"/>
  <c r="M11561" i="1" s="1"/>
  <c r="J6102" i="1"/>
  <c r="O6102" i="1" s="1"/>
  <c r="H15437" i="1"/>
  <c r="M15437" i="1" s="1"/>
  <c r="J17006" i="1"/>
  <c r="O17006" i="1" s="1"/>
  <c r="H13705" i="1"/>
  <c r="M13705" i="1" s="1"/>
  <c r="I13228" i="1"/>
  <c r="N13228" i="1" s="1"/>
  <c r="J10569" i="1"/>
  <c r="O10569" i="1" s="1"/>
  <c r="J11381" i="1"/>
  <c r="O11381" i="1" s="1"/>
  <c r="H7656" i="1"/>
  <c r="M7656" i="1" s="1"/>
  <c r="I5862" i="1"/>
  <c r="N5862" i="1" s="1"/>
  <c r="H9502" i="1"/>
  <c r="M9502" i="1" s="1"/>
  <c r="H1478" i="1"/>
  <c r="M1478" i="1" s="1"/>
  <c r="I7154" i="1"/>
  <c r="N7154" i="1" s="1"/>
  <c r="I10262" i="1"/>
  <c r="N10262" i="1" s="1"/>
  <c r="I4017" i="1"/>
  <c r="N4017" i="1" s="1"/>
  <c r="H9060" i="1"/>
  <c r="M9060" i="1" s="1"/>
  <c r="J483" i="1"/>
  <c r="O483" i="1" s="1"/>
  <c r="H3467" i="1"/>
  <c r="M3467" i="1" s="1"/>
  <c r="H3173" i="1"/>
  <c r="M3173" i="1" s="1"/>
  <c r="J6037" i="1"/>
  <c r="O6037" i="1" s="1"/>
  <c r="J9873" i="1"/>
  <c r="O9873" i="1" s="1"/>
  <c r="H7744" i="1"/>
  <c r="M7744" i="1" s="1"/>
  <c r="H10628" i="1"/>
  <c r="M10628" i="1" s="1"/>
  <c r="I15477" i="1"/>
  <c r="N15477" i="1" s="1"/>
  <c r="I7605" i="1"/>
  <c r="N7605" i="1" s="1"/>
  <c r="J16877" i="1"/>
  <c r="O16877" i="1" s="1"/>
  <c r="J7607" i="1"/>
  <c r="O7607" i="1" s="1"/>
  <c r="J13095" i="1"/>
  <c r="O13095" i="1" s="1"/>
  <c r="I2627" i="1"/>
  <c r="N2627" i="1" s="1"/>
  <c r="I10464" i="1"/>
  <c r="N10464" i="1" s="1"/>
  <c r="I15369" i="1"/>
  <c r="N15369" i="1" s="1"/>
  <c r="I4204" i="1"/>
  <c r="N4204" i="1" s="1"/>
  <c r="J5266" i="1"/>
  <c r="O5266" i="1" s="1"/>
  <c r="I11561" i="1"/>
  <c r="N11561" i="1" s="1"/>
  <c r="H9211" i="1"/>
  <c r="M9211" i="1" s="1"/>
  <c r="I15437" i="1"/>
  <c r="N15437" i="1" s="1"/>
  <c r="I13705" i="1"/>
  <c r="N13705" i="1" s="1"/>
  <c r="H2478" i="1"/>
  <c r="M2478" i="1" s="1"/>
  <c r="H5081" i="1"/>
  <c r="M5081" i="1" s="1"/>
  <c r="H14178" i="1"/>
  <c r="M14178" i="1" s="1"/>
  <c r="J13228" i="1"/>
  <c r="O13228" i="1" s="1"/>
  <c r="H2968" i="1"/>
  <c r="M2968" i="1" s="1"/>
  <c r="J7656" i="1"/>
  <c r="O7656" i="1" s="1"/>
  <c r="H12220" i="1"/>
  <c r="M12220" i="1" s="1"/>
  <c r="H13424" i="1"/>
  <c r="M13424" i="1" s="1"/>
  <c r="H5215" i="1"/>
  <c r="M5215" i="1" s="1"/>
  <c r="J7875" i="1"/>
  <c r="O7875" i="1" s="1"/>
  <c r="J5862" i="1"/>
  <c r="O5862" i="1" s="1"/>
  <c r="I9502" i="1"/>
  <c r="N9502" i="1" s="1"/>
  <c r="I1478" i="1"/>
  <c r="N1478" i="1" s="1"/>
  <c r="J7154" i="1"/>
  <c r="O7154" i="1" s="1"/>
  <c r="J10262" i="1"/>
  <c r="O10262" i="1" s="1"/>
  <c r="H4840" i="1"/>
  <c r="M4840" i="1" s="1"/>
  <c r="H1898" i="1"/>
  <c r="M1898" i="1" s="1"/>
  <c r="J4017" i="1"/>
  <c r="O4017" i="1" s="1"/>
  <c r="I9060" i="1"/>
  <c r="N9060" i="1" s="1"/>
  <c r="I3467" i="1"/>
  <c r="N3467" i="1" s="1"/>
  <c r="I3173" i="1"/>
  <c r="N3173" i="1" s="1"/>
  <c r="I6037" i="1"/>
  <c r="N6037" i="1" s="1"/>
  <c r="H9089" i="1"/>
  <c r="M9089" i="1" s="1"/>
  <c r="I7744" i="1"/>
  <c r="N7744" i="1" s="1"/>
  <c r="I10628" i="1"/>
  <c r="N10628" i="1" s="1"/>
  <c r="J15477" i="1"/>
  <c r="O15477" i="1" s="1"/>
  <c r="J7605" i="1"/>
  <c r="O7605" i="1" s="1"/>
  <c r="J2627" i="1"/>
  <c r="O2627" i="1" s="1"/>
  <c r="J10464" i="1"/>
  <c r="O10464" i="1" s="1"/>
  <c r="J15369" i="1"/>
  <c r="O15369" i="1" s="1"/>
  <c r="J4204" i="1"/>
  <c r="O4204" i="1" s="1"/>
  <c r="J11561" i="1"/>
  <c r="O11561" i="1" s="1"/>
  <c r="I9211" i="1"/>
  <c r="N9211" i="1" s="1"/>
  <c r="J15437" i="1"/>
  <c r="O15437" i="1" s="1"/>
  <c r="H14984" i="1"/>
  <c r="M14984" i="1" s="1"/>
  <c r="H2547" i="1"/>
  <c r="M2547" i="1" s="1"/>
  <c r="J13705" i="1"/>
  <c r="O13705" i="1" s="1"/>
  <c r="I2478" i="1"/>
  <c r="N2478" i="1" s="1"/>
  <c r="I5081" i="1"/>
  <c r="N5081" i="1" s="1"/>
  <c r="I14178" i="1"/>
  <c r="N14178" i="1" s="1"/>
  <c r="I2968" i="1"/>
  <c r="N2968" i="1" s="1"/>
  <c r="I7656" i="1"/>
  <c r="N7656" i="1" s="1"/>
  <c r="I12220" i="1"/>
  <c r="N12220" i="1" s="1"/>
  <c r="J13424" i="1"/>
  <c r="O13424" i="1" s="1"/>
  <c r="I5215" i="1"/>
  <c r="N5215" i="1" s="1"/>
  <c r="H2380" i="1"/>
  <c r="M2380" i="1" s="1"/>
  <c r="H4039" i="1"/>
  <c r="M4039" i="1" s="1"/>
  <c r="J9502" i="1"/>
  <c r="O9502" i="1" s="1"/>
  <c r="H11854" i="1"/>
  <c r="M11854" i="1" s="1"/>
  <c r="J1478" i="1"/>
  <c r="O1478" i="1" s="1"/>
  <c r="H13398" i="1"/>
  <c r="M13398" i="1" s="1"/>
  <c r="H501" i="1"/>
  <c r="M501" i="1" s="1"/>
  <c r="I4840" i="1"/>
  <c r="N4840" i="1" s="1"/>
  <c r="I1898" i="1"/>
  <c r="N1898" i="1" s="1"/>
  <c r="J9060" i="1"/>
  <c r="O9060" i="1" s="1"/>
  <c r="J3467" i="1"/>
  <c r="O3467" i="1" s="1"/>
  <c r="J3173" i="1"/>
  <c r="O3173" i="1" s="1"/>
  <c r="I9089" i="1"/>
  <c r="N9089" i="1" s="1"/>
  <c r="H10657" i="1"/>
  <c r="M10657" i="1" s="1"/>
  <c r="J7744" i="1"/>
  <c r="O7744" i="1" s="1"/>
  <c r="J10628" i="1"/>
  <c r="O10628" i="1" s="1"/>
  <c r="H9959" i="1"/>
  <c r="M9959" i="1" s="1"/>
  <c r="H860" i="1"/>
  <c r="M860" i="1" s="1"/>
  <c r="H3665" i="1"/>
  <c r="M3665" i="1" s="1"/>
  <c r="H628" i="1"/>
  <c r="M628" i="1" s="1"/>
  <c r="H8454" i="1"/>
  <c r="M8454" i="1" s="1"/>
  <c r="J9211" i="1"/>
  <c r="O9211" i="1" s="1"/>
  <c r="I14984" i="1"/>
  <c r="N14984" i="1" s="1"/>
  <c r="I2547" i="1"/>
  <c r="N2547" i="1" s="1"/>
  <c r="J2478" i="1"/>
  <c r="O2478" i="1" s="1"/>
  <c r="J5081" i="1"/>
  <c r="O5081" i="1" s="1"/>
  <c r="J14178" i="1"/>
  <c r="O14178" i="1" s="1"/>
  <c r="J2968" i="1"/>
  <c r="O2968" i="1" s="1"/>
  <c r="J12220" i="1"/>
  <c r="O12220" i="1" s="1"/>
  <c r="I13424" i="1"/>
  <c r="N13424" i="1" s="1"/>
  <c r="H14489" i="1"/>
  <c r="M14489" i="1" s="1"/>
  <c r="J5215" i="1"/>
  <c r="O5215" i="1" s="1"/>
  <c r="H16400" i="1"/>
  <c r="M16400" i="1" s="1"/>
  <c r="I2380" i="1"/>
  <c r="N2380" i="1" s="1"/>
  <c r="I4039" i="1"/>
  <c r="N4039" i="1" s="1"/>
  <c r="I11854" i="1"/>
  <c r="N11854" i="1" s="1"/>
  <c r="H7910" i="1"/>
  <c r="M7910" i="1" s="1"/>
  <c r="I13398" i="1"/>
  <c r="N13398" i="1" s="1"/>
  <c r="I501" i="1"/>
  <c r="N501" i="1" s="1"/>
  <c r="J4840" i="1"/>
  <c r="O4840" i="1" s="1"/>
  <c r="H7808" i="1"/>
  <c r="M7808" i="1" s="1"/>
  <c r="J1898" i="1"/>
  <c r="O1898" i="1" s="1"/>
  <c r="H1624" i="1"/>
  <c r="M1624" i="1" s="1"/>
  <c r="J9089" i="1"/>
  <c r="O9089" i="1" s="1"/>
  <c r="I10657" i="1"/>
  <c r="N10657" i="1" s="1"/>
  <c r="H17195" i="1"/>
  <c r="M17195" i="1" s="1"/>
  <c r="I9959" i="1"/>
  <c r="N9959" i="1" s="1"/>
  <c r="I860" i="1"/>
  <c r="N860" i="1" s="1"/>
  <c r="H5004" i="1"/>
  <c r="M5004" i="1" s="1"/>
  <c r="H7328" i="1"/>
  <c r="M7328" i="1" s="1"/>
  <c r="H12816" i="1"/>
  <c r="M12816" i="1" s="1"/>
  <c r="H16914" i="1"/>
  <c r="M16914" i="1" s="1"/>
  <c r="H3579" i="1"/>
  <c r="M3579" i="1" s="1"/>
  <c r="I3665" i="1"/>
  <c r="N3665" i="1" s="1"/>
  <c r="I628" i="1"/>
  <c r="N628" i="1" s="1"/>
  <c r="H4534" i="1"/>
  <c r="M4534" i="1" s="1"/>
  <c r="I8454" i="1"/>
  <c r="N8454" i="1" s="1"/>
  <c r="H9774" i="1"/>
  <c r="M9774" i="1" s="1"/>
  <c r="H7422" i="1"/>
  <c r="M7422" i="1" s="1"/>
  <c r="J14984" i="1"/>
  <c r="O14984" i="1" s="1"/>
  <c r="J2547" i="1"/>
  <c r="O2547" i="1" s="1"/>
  <c r="H15000" i="1"/>
  <c r="M15000" i="1" s="1"/>
  <c r="H7712" i="1"/>
  <c r="M7712" i="1" s="1"/>
  <c r="H8692" i="1"/>
  <c r="M8692" i="1" s="1"/>
  <c r="I14489" i="1"/>
  <c r="N14489" i="1" s="1"/>
  <c r="H11011" i="1"/>
  <c r="M11011" i="1" s="1"/>
  <c r="I16400" i="1"/>
  <c r="N16400" i="1" s="1"/>
  <c r="H195" i="1"/>
  <c r="M195" i="1" s="1"/>
  <c r="J2380" i="1"/>
  <c r="O2380" i="1" s="1"/>
  <c r="J4039" i="1"/>
  <c r="O4039" i="1" s="1"/>
  <c r="J11854" i="1"/>
  <c r="O11854" i="1" s="1"/>
  <c r="H383" i="1"/>
  <c r="M383" i="1" s="1"/>
  <c r="H4802" i="1"/>
  <c r="M4802" i="1" s="1"/>
  <c r="I7910" i="1"/>
  <c r="N7910" i="1" s="1"/>
  <c r="J13398" i="1"/>
  <c r="O13398" i="1" s="1"/>
  <c r="J501" i="1"/>
  <c r="O501" i="1" s="1"/>
  <c r="I7808" i="1"/>
  <c r="N7808" i="1" s="1"/>
  <c r="I1624" i="1"/>
  <c r="N1624" i="1" s="1"/>
  <c r="J10657" i="1"/>
  <c r="O10657" i="1" s="1"/>
  <c r="I17195" i="1"/>
  <c r="N17195" i="1" s="1"/>
  <c r="H15322" i="1"/>
  <c r="M15322" i="1" s="1"/>
  <c r="J9959" i="1"/>
  <c r="O9959" i="1" s="1"/>
  <c r="J860" i="1"/>
  <c r="O860" i="1" s="1"/>
  <c r="I5004" i="1"/>
  <c r="N5004" i="1" s="1"/>
  <c r="I7328" i="1"/>
  <c r="N7328" i="1" s="1"/>
  <c r="I12816" i="1"/>
  <c r="N12816" i="1" s="1"/>
  <c r="I16914" i="1"/>
  <c r="N16914" i="1" s="1"/>
  <c r="H8990" i="1"/>
  <c r="M8990" i="1" s="1"/>
  <c r="I3579" i="1"/>
  <c r="N3579" i="1" s="1"/>
  <c r="J3665" i="1"/>
  <c r="O3665" i="1" s="1"/>
  <c r="J628" i="1"/>
  <c r="O628" i="1" s="1"/>
  <c r="I4534" i="1"/>
  <c r="N4534" i="1" s="1"/>
  <c r="J8454" i="1"/>
  <c r="O8454" i="1" s="1"/>
  <c r="I9774" i="1"/>
  <c r="N9774" i="1" s="1"/>
  <c r="I7422" i="1"/>
  <c r="N7422" i="1" s="1"/>
  <c r="H1296" i="1"/>
  <c r="M1296" i="1" s="1"/>
  <c r="I15000" i="1"/>
  <c r="N15000" i="1" s="1"/>
  <c r="H8217" i="1"/>
  <c r="M8217" i="1" s="1"/>
  <c r="H16837" i="1"/>
  <c r="M16837" i="1" s="1"/>
  <c r="H5584" i="1"/>
  <c r="M5584" i="1" s="1"/>
  <c r="I8692" i="1"/>
  <c r="N8692" i="1" s="1"/>
  <c r="H11184" i="1"/>
  <c r="M11184" i="1" s="1"/>
  <c r="J14489" i="1"/>
  <c r="O14489" i="1" s="1"/>
  <c r="H4431" i="1"/>
  <c r="M4431" i="1" s="1"/>
  <c r="I11011" i="1"/>
  <c r="N11011" i="1" s="1"/>
  <c r="J16400" i="1"/>
  <c r="O16400" i="1" s="1"/>
  <c r="I195" i="1"/>
  <c r="N195" i="1" s="1"/>
  <c r="I383" i="1"/>
  <c r="N383" i="1" s="1"/>
  <c r="I4802" i="1"/>
  <c r="N4802" i="1" s="1"/>
  <c r="J7910" i="1"/>
  <c r="O7910" i="1" s="1"/>
  <c r="J7808" i="1"/>
  <c r="O7808" i="1" s="1"/>
  <c r="H1091" i="1"/>
  <c r="M1091" i="1" s="1"/>
  <c r="J1624" i="1"/>
  <c r="O1624" i="1" s="1"/>
  <c r="J17195" i="1"/>
  <c r="O17195" i="1" s="1"/>
  <c r="I15322" i="1"/>
  <c r="N15322" i="1" s="1"/>
  <c r="J5004" i="1"/>
  <c r="O5004" i="1" s="1"/>
  <c r="J7328" i="1"/>
  <c r="O7328" i="1" s="1"/>
  <c r="J12816" i="1"/>
  <c r="O12816" i="1" s="1"/>
  <c r="J16914" i="1"/>
  <c r="O16914" i="1" s="1"/>
  <c r="H12205" i="1"/>
  <c r="M12205" i="1" s="1"/>
  <c r="H15795" i="1"/>
  <c r="M15795" i="1" s="1"/>
  <c r="I8990" i="1"/>
  <c r="N8990" i="1" s="1"/>
  <c r="J3579" i="1"/>
  <c r="O3579" i="1" s="1"/>
  <c r="H4617" i="1"/>
  <c r="M4617" i="1" s="1"/>
  <c r="J4534" i="1"/>
  <c r="O4534" i="1" s="1"/>
  <c r="J9774" i="1"/>
  <c r="O9774" i="1" s="1"/>
  <c r="H7364" i="1"/>
  <c r="M7364" i="1" s="1"/>
  <c r="J7422" i="1"/>
  <c r="O7422" i="1" s="1"/>
  <c r="I1296" i="1"/>
  <c r="N1296" i="1" s="1"/>
  <c r="H13554" i="1"/>
  <c r="M13554" i="1" s="1"/>
  <c r="J15000" i="1"/>
  <c r="O15000" i="1" s="1"/>
  <c r="I8217" i="1"/>
  <c r="N8217" i="1" s="1"/>
  <c r="I16837" i="1"/>
  <c r="N16837" i="1" s="1"/>
  <c r="I5584" i="1"/>
  <c r="N5584" i="1" s="1"/>
  <c r="H116" i="1"/>
  <c r="M116" i="1" s="1"/>
  <c r="H1202" i="1"/>
  <c r="M1202" i="1" s="1"/>
  <c r="H9813" i="1"/>
  <c r="M9813" i="1" s="1"/>
  <c r="H13733" i="1"/>
  <c r="M13733" i="1" s="1"/>
  <c r="H16838" i="1"/>
  <c r="M16838" i="1" s="1"/>
  <c r="I2404" i="1"/>
  <c r="N2404" i="1" s="1"/>
  <c r="J7712" i="1"/>
  <c r="O7712" i="1" s="1"/>
  <c r="J8692" i="1"/>
  <c r="O8692" i="1" s="1"/>
  <c r="I11184" i="1"/>
  <c r="N11184" i="1" s="1"/>
  <c r="I4431" i="1"/>
  <c r="N4431" i="1" s="1"/>
  <c r="H14147" i="1"/>
  <c r="M14147" i="1" s="1"/>
  <c r="I1091" i="1"/>
  <c r="N1091" i="1" s="1"/>
  <c r="H16477" i="1"/>
  <c r="M16477" i="1" s="1"/>
  <c r="J15322" i="1"/>
  <c r="O15322" i="1" s="1"/>
  <c r="H12311" i="1"/>
  <c r="M12311" i="1" s="1"/>
  <c r="H14636" i="1"/>
  <c r="M14636" i="1" s="1"/>
  <c r="H4471" i="1"/>
  <c r="M4471" i="1" s="1"/>
  <c r="I6039" i="1"/>
  <c r="N6039" i="1" s="1"/>
  <c r="H8391" i="1"/>
  <c r="M8391" i="1" s="1"/>
  <c r="H13879" i="1"/>
  <c r="M13879" i="1" s="1"/>
  <c r="I12205" i="1"/>
  <c r="N12205" i="1" s="1"/>
  <c r="I15795" i="1"/>
  <c r="N15795" i="1" s="1"/>
  <c r="J8990" i="1"/>
  <c r="O8990" i="1" s="1"/>
  <c r="I4617" i="1"/>
  <c r="N4617" i="1" s="1"/>
  <c r="I7364" i="1"/>
  <c r="N7364" i="1" s="1"/>
  <c r="H8148" i="1"/>
  <c r="M8148" i="1" s="1"/>
  <c r="J1296" i="1"/>
  <c r="O1296" i="1" s="1"/>
  <c r="I13554" i="1"/>
  <c r="N13554" i="1" s="1"/>
  <c r="J8217" i="1"/>
  <c r="O8217" i="1" s="1"/>
  <c r="J16837" i="1"/>
  <c r="O16837" i="1" s="1"/>
  <c r="J5584" i="1"/>
  <c r="O5584" i="1" s="1"/>
  <c r="I116" i="1"/>
  <c r="N116" i="1" s="1"/>
  <c r="I1202" i="1"/>
  <c r="N1202" i="1" s="1"/>
  <c r="I9813" i="1"/>
  <c r="N9813" i="1" s="1"/>
  <c r="I13733" i="1"/>
  <c r="N13733" i="1" s="1"/>
  <c r="I16838" i="1"/>
  <c r="N16838" i="1" s="1"/>
  <c r="J11184" i="1"/>
  <c r="O11184" i="1" s="1"/>
  <c r="H8245" i="1"/>
  <c r="M8245" i="1" s="1"/>
  <c r="H10597" i="1"/>
  <c r="M10597" i="1" s="1"/>
  <c r="J1091" i="1"/>
  <c r="O1091" i="1" s="1"/>
  <c r="I16477" i="1"/>
  <c r="N16477" i="1" s="1"/>
  <c r="H5896" i="1"/>
  <c r="M5896" i="1" s="1"/>
  <c r="H4777" i="1"/>
  <c r="M4777" i="1" s="1"/>
  <c r="I12311" i="1"/>
  <c r="N12311" i="1" s="1"/>
  <c r="I14636" i="1"/>
  <c r="N14636" i="1" s="1"/>
  <c r="I4471" i="1"/>
  <c r="N4471" i="1" s="1"/>
  <c r="H6039" i="1"/>
  <c r="M6039" i="1" s="1"/>
  <c r="I8391" i="1"/>
  <c r="N8391" i="1" s="1"/>
  <c r="J13879" i="1"/>
  <c r="O13879" i="1" s="1"/>
  <c r="H1627" i="1"/>
  <c r="M1627" i="1" s="1"/>
  <c r="H9680" i="1"/>
  <c r="M9680" i="1" s="1"/>
  <c r="H14328" i="1"/>
  <c r="M14328" i="1" s="1"/>
  <c r="J12205" i="1"/>
  <c r="O12205" i="1" s="1"/>
  <c r="J15795" i="1"/>
  <c r="O15795" i="1" s="1"/>
  <c r="H7587" i="1"/>
  <c r="M7587" i="1" s="1"/>
  <c r="H16120" i="1"/>
  <c r="M16120" i="1" s="1"/>
  <c r="J4617" i="1"/>
  <c r="O4617" i="1" s="1"/>
  <c r="H2925" i="1"/>
  <c r="M2925" i="1" s="1"/>
  <c r="J7364" i="1"/>
  <c r="O7364" i="1" s="1"/>
  <c r="I8148" i="1"/>
  <c r="N8148" i="1" s="1"/>
  <c r="H11986" i="1"/>
  <c r="M11986" i="1" s="1"/>
  <c r="J13554" i="1"/>
  <c r="O13554" i="1" s="1"/>
  <c r="H9" i="1"/>
  <c r="M9" i="1" s="1"/>
  <c r="J1202" i="1"/>
  <c r="O1202" i="1" s="1"/>
  <c r="J16838" i="1"/>
  <c r="O16838" i="1" s="1"/>
  <c r="H10204" i="1"/>
  <c r="M10204" i="1" s="1"/>
  <c r="I8245" i="1"/>
  <c r="N8245" i="1" s="1"/>
  <c r="I10597" i="1"/>
  <c r="N10597" i="1" s="1"/>
  <c r="I1610" i="1"/>
  <c r="N1610" i="1" s="1"/>
  <c r="J14147" i="1"/>
  <c r="O14147" i="1" s="1"/>
  <c r="I7934" i="1"/>
  <c r="N7934" i="1" s="1"/>
  <c r="H11046" i="1"/>
  <c r="M11046" i="1" s="1"/>
  <c r="J16477" i="1"/>
  <c r="O16477" i="1" s="1"/>
  <c r="I5896" i="1"/>
  <c r="N5896" i="1" s="1"/>
  <c r="I4777" i="1"/>
  <c r="N4777" i="1" s="1"/>
  <c r="J12311" i="1"/>
  <c r="O12311" i="1" s="1"/>
  <c r="J14636" i="1"/>
  <c r="O14636" i="1" s="1"/>
  <c r="J4471" i="1"/>
  <c r="O4471" i="1" s="1"/>
  <c r="J6039" i="1"/>
  <c r="O6039" i="1" s="1"/>
  <c r="J8391" i="1"/>
  <c r="O8391" i="1" s="1"/>
  <c r="I13879" i="1"/>
  <c r="N13879" i="1" s="1"/>
  <c r="I1627" i="1"/>
  <c r="N1627" i="1" s="1"/>
  <c r="I9680" i="1"/>
  <c r="N9680" i="1" s="1"/>
  <c r="I14328" i="1"/>
  <c r="N14328" i="1" s="1"/>
  <c r="H13269" i="1"/>
  <c r="M13269" i="1" s="1"/>
  <c r="I7587" i="1"/>
  <c r="N7587" i="1" s="1"/>
  <c r="I16120" i="1"/>
  <c r="N16120" i="1" s="1"/>
  <c r="I2925" i="1"/>
  <c r="N2925" i="1" s="1"/>
  <c r="H6886" i="1"/>
  <c r="M6886" i="1" s="1"/>
  <c r="H10779" i="1"/>
  <c r="M10779" i="1" s="1"/>
  <c r="J8148" i="1"/>
  <c r="O8148" i="1" s="1"/>
  <c r="I11986" i="1"/>
  <c r="N11986" i="1" s="1"/>
  <c r="I9" i="1"/>
  <c r="N9" i="1" s="1"/>
  <c r="H1954" i="1"/>
  <c r="M1954" i="1" s="1"/>
  <c r="H5865" i="1"/>
  <c r="M5865" i="1" s="1"/>
  <c r="H15328" i="1"/>
  <c r="M15328" i="1" s="1"/>
  <c r="H2223" i="1"/>
  <c r="M2223" i="1" s="1"/>
  <c r="H797" i="1"/>
  <c r="M797" i="1" s="1"/>
  <c r="I10204" i="1"/>
  <c r="N10204" i="1" s="1"/>
  <c r="H13536" i="1"/>
  <c r="M13536" i="1" s="1"/>
  <c r="J8245" i="1"/>
  <c r="O8245" i="1" s="1"/>
  <c r="J10597" i="1"/>
  <c r="O10597" i="1" s="1"/>
  <c r="J7934" i="1"/>
  <c r="O7934" i="1" s="1"/>
  <c r="I11046" i="1"/>
  <c r="N11046" i="1" s="1"/>
  <c r="H6436" i="1"/>
  <c r="M6436" i="1" s="1"/>
  <c r="H6680" i="1"/>
  <c r="M6680" i="1" s="1"/>
  <c r="H6960" i="1"/>
  <c r="M6960" i="1" s="1"/>
  <c r="H9844" i="1"/>
  <c r="M9844" i="1" s="1"/>
  <c r="J5896" i="1"/>
  <c r="O5896" i="1" s="1"/>
  <c r="J4777" i="1"/>
  <c r="O4777" i="1" s="1"/>
  <c r="J1627" i="1"/>
  <c r="O1627" i="1" s="1"/>
  <c r="J9680" i="1"/>
  <c r="O9680" i="1" s="1"/>
  <c r="J14328" i="1"/>
  <c r="O14328" i="1" s="1"/>
  <c r="I13269" i="1"/>
  <c r="N13269" i="1" s="1"/>
  <c r="J7587" i="1"/>
  <c r="O7587" i="1" s="1"/>
  <c r="J16120" i="1"/>
  <c r="O16120" i="1" s="1"/>
  <c r="J2925" i="1"/>
  <c r="O2925" i="1" s="1"/>
  <c r="I6886" i="1"/>
  <c r="N6886" i="1" s="1"/>
  <c r="I10779" i="1"/>
  <c r="N10779" i="1" s="1"/>
  <c r="J11986" i="1"/>
  <c r="O11986" i="1" s="1"/>
  <c r="J9" i="1"/>
  <c r="O9" i="1" s="1"/>
  <c r="I1954" i="1"/>
  <c r="N1954" i="1" s="1"/>
  <c r="J5865" i="1"/>
  <c r="O5865" i="1" s="1"/>
  <c r="I15328" i="1"/>
  <c r="N15328" i="1" s="1"/>
  <c r="I2223" i="1"/>
  <c r="N2223" i="1" s="1"/>
  <c r="H12921" i="1"/>
  <c r="M12921" i="1" s="1"/>
  <c r="H16770" i="1"/>
  <c r="M16770" i="1" s="1"/>
  <c r="I797" i="1"/>
  <c r="N797" i="1" s="1"/>
  <c r="J10204" i="1"/>
  <c r="O10204" i="1" s="1"/>
  <c r="I13536" i="1"/>
  <c r="N13536" i="1" s="1"/>
  <c r="H13363" i="1"/>
  <c r="M13363" i="1" s="1"/>
  <c r="J11046" i="1"/>
  <c r="O11046" i="1" s="1"/>
  <c r="H14182" i="1"/>
  <c r="M14182" i="1" s="1"/>
  <c r="H2125" i="1"/>
  <c r="M2125" i="1" s="1"/>
  <c r="I6436" i="1"/>
  <c r="N6436" i="1" s="1"/>
  <c r="H11112" i="1"/>
  <c r="M11112" i="1" s="1"/>
  <c r="I6680" i="1"/>
  <c r="N6680" i="1" s="1"/>
  <c r="I6960" i="1"/>
  <c r="N6960" i="1" s="1"/>
  <c r="I9844" i="1"/>
  <c r="N9844" i="1" s="1"/>
  <c r="H12561" i="1"/>
  <c r="M12561" i="1" s="1"/>
  <c r="H16300" i="1"/>
  <c r="M16300" i="1" s="1"/>
  <c r="H9175" i="1"/>
  <c r="M9175" i="1" s="1"/>
  <c r="J13269" i="1"/>
  <c r="O13269" i="1" s="1"/>
  <c r="I13436" i="1"/>
  <c r="N13436" i="1" s="1"/>
  <c r="H7137" i="1"/>
  <c r="M7137" i="1" s="1"/>
  <c r="H6353" i="1"/>
  <c r="M6353" i="1" s="1"/>
  <c r="J6886" i="1"/>
  <c r="O6886" i="1" s="1"/>
  <c r="J10779" i="1"/>
  <c r="O10779" i="1" s="1"/>
  <c r="J1954" i="1"/>
  <c r="O1954" i="1" s="1"/>
  <c r="I5865" i="1"/>
  <c r="N5865" i="1" s="1"/>
  <c r="H15397" i="1"/>
  <c r="M15397" i="1" s="1"/>
  <c r="J15328" i="1"/>
  <c r="O15328" i="1" s="1"/>
  <c r="J2223" i="1"/>
  <c r="O2223" i="1" s="1"/>
  <c r="H11212" i="1"/>
  <c r="M11212" i="1" s="1"/>
  <c r="H14292" i="1"/>
  <c r="M14292" i="1" s="1"/>
  <c r="I12921" i="1"/>
  <c r="N12921" i="1" s="1"/>
  <c r="J797" i="1"/>
  <c r="O797" i="1" s="1"/>
  <c r="H1729" i="1"/>
  <c r="M1729" i="1" s="1"/>
  <c r="I3027" i="1"/>
  <c r="N3027" i="1" s="1"/>
  <c r="H10227" i="1"/>
  <c r="M10227" i="1" s="1"/>
  <c r="I10227" i="1"/>
  <c r="N10227" i="1" s="1"/>
  <c r="I13363" i="1"/>
  <c r="N13363" i="1" s="1"/>
  <c r="H6646" i="1"/>
  <c r="M6646" i="1" s="1"/>
  <c r="H5586" i="1"/>
  <c r="M5586" i="1" s="1"/>
  <c r="H8694" i="1"/>
  <c r="M8694" i="1" s="1"/>
  <c r="I14182" i="1"/>
  <c r="N14182" i="1" s="1"/>
  <c r="I2125" i="1"/>
  <c r="N2125" i="1" s="1"/>
  <c r="J6436" i="1"/>
  <c r="O6436" i="1" s="1"/>
  <c r="I11112" i="1"/>
  <c r="N11112" i="1" s="1"/>
  <c r="J6680" i="1"/>
  <c r="O6680" i="1" s="1"/>
  <c r="J6960" i="1"/>
  <c r="O6960" i="1" s="1"/>
  <c r="J9844" i="1"/>
  <c r="O9844" i="1" s="1"/>
  <c r="H2008" i="1"/>
  <c r="M2008" i="1" s="1"/>
  <c r="I12561" i="1"/>
  <c r="N12561" i="1" s="1"/>
  <c r="I16300" i="1"/>
  <c r="N16300" i="1" s="1"/>
  <c r="I9175" i="1"/>
  <c r="N9175" i="1" s="1"/>
  <c r="H4206" i="1"/>
  <c r="M4206" i="1" s="1"/>
  <c r="H12032" i="1"/>
  <c r="M12032" i="1" s="1"/>
  <c r="H16184" i="1"/>
  <c r="M16184" i="1" s="1"/>
  <c r="H5235" i="1"/>
  <c r="M5235" i="1" s="1"/>
  <c r="H4482" i="1"/>
  <c r="M4482" i="1" s="1"/>
  <c r="H2870" i="1"/>
  <c r="M2870" i="1" s="1"/>
  <c r="H17516" i="1"/>
  <c r="M17516" i="1" s="1"/>
  <c r="H13436" i="1"/>
  <c r="M13436" i="1" s="1"/>
  <c r="I7137" i="1"/>
  <c r="N7137" i="1" s="1"/>
  <c r="I6353" i="1"/>
  <c r="N6353" i="1" s="1"/>
  <c r="H6778" i="1"/>
  <c r="M6778" i="1" s="1"/>
  <c r="H15923" i="1"/>
  <c r="M15923" i="1" s="1"/>
  <c r="I15397" i="1"/>
  <c r="N15397" i="1" s="1"/>
  <c r="J12921" i="1"/>
  <c r="O12921" i="1" s="1"/>
  <c r="H3709" i="1"/>
  <c r="M3709" i="1" s="1"/>
  <c r="H6648" i="1"/>
  <c r="M6648" i="1" s="1"/>
  <c r="H14839" i="1"/>
  <c r="M14839" i="1" s="1"/>
  <c r="J13363" i="1"/>
  <c r="O13363" i="1" s="1"/>
  <c r="I6646" i="1"/>
  <c r="N6646" i="1" s="1"/>
  <c r="H10286" i="1"/>
  <c r="M10286" i="1" s="1"/>
  <c r="I5586" i="1"/>
  <c r="N5586" i="1" s="1"/>
  <c r="I8694" i="1"/>
  <c r="N8694" i="1" s="1"/>
  <c r="J14182" i="1"/>
  <c r="O14182" i="1" s="1"/>
  <c r="J2125" i="1"/>
  <c r="O2125" i="1" s="1"/>
  <c r="J11112" i="1"/>
  <c r="O11112" i="1" s="1"/>
  <c r="H12792" i="1"/>
  <c r="M12792" i="1" s="1"/>
  <c r="H5112" i="1"/>
  <c r="M5112" i="1" s="1"/>
  <c r="I2008" i="1"/>
  <c r="N2008" i="1" s="1"/>
  <c r="J12561" i="1"/>
  <c r="O12561" i="1" s="1"/>
  <c r="J16300" i="1"/>
  <c r="O16300" i="1" s="1"/>
  <c r="J9175" i="1"/>
  <c r="O9175" i="1" s="1"/>
  <c r="I4206" i="1"/>
  <c r="N4206" i="1" s="1"/>
  <c r="I12032" i="1"/>
  <c r="N12032" i="1" s="1"/>
  <c r="I16184" i="1"/>
  <c r="N16184" i="1" s="1"/>
  <c r="I5235" i="1"/>
  <c r="N5235" i="1" s="1"/>
  <c r="I4482" i="1"/>
  <c r="N4482" i="1" s="1"/>
  <c r="I2870" i="1"/>
  <c r="N2870" i="1" s="1"/>
  <c r="I17516" i="1"/>
  <c r="N17516" i="1" s="1"/>
  <c r="J13436" i="1"/>
  <c r="O13436" i="1" s="1"/>
  <c r="J7137" i="1"/>
  <c r="O7137" i="1" s="1"/>
  <c r="J6353" i="1"/>
  <c r="O6353" i="1" s="1"/>
  <c r="H8427" i="1"/>
  <c r="M8427" i="1" s="1"/>
  <c r="I6778" i="1"/>
  <c r="N6778" i="1" s="1"/>
  <c r="H12347" i="1"/>
  <c r="M12347" i="1" s="1"/>
  <c r="I15923" i="1"/>
  <c r="N15923" i="1" s="1"/>
  <c r="H9001" i="1"/>
  <c r="M9001" i="1" s="1"/>
  <c r="J15397" i="1"/>
  <c r="O15397" i="1" s="1"/>
  <c r="H1320" i="1"/>
  <c r="M1320" i="1" s="1"/>
  <c r="I3709" i="1"/>
  <c r="N3709" i="1" s="1"/>
  <c r="I5612" i="1"/>
  <c r="N5612" i="1" s="1"/>
  <c r="I6648" i="1"/>
  <c r="N6648" i="1" s="1"/>
  <c r="I14839" i="1"/>
  <c r="N14839" i="1" s="1"/>
  <c r="I2506" i="1"/>
  <c r="N2506" i="1" s="1"/>
  <c r="I1560" i="1"/>
  <c r="N1560" i="1" s="1"/>
  <c r="H4277" i="1"/>
  <c r="M4277" i="1" s="1"/>
  <c r="J6646" i="1"/>
  <c r="O6646" i="1" s="1"/>
  <c r="I10286" i="1"/>
  <c r="N10286" i="1" s="1"/>
  <c r="I1065" i="1"/>
  <c r="N1065" i="1" s="1"/>
  <c r="J5586" i="1"/>
  <c r="O5586" i="1" s="1"/>
  <c r="J8694" i="1"/>
  <c r="O8694" i="1" s="1"/>
  <c r="I12792" i="1"/>
  <c r="N12792" i="1" s="1"/>
  <c r="H3769" i="1"/>
  <c r="M3769" i="1" s="1"/>
  <c r="I5112" i="1"/>
  <c r="N5112" i="1" s="1"/>
  <c r="J2008" i="1"/>
  <c r="O2008" i="1" s="1"/>
  <c r="H8389" i="1"/>
  <c r="M8389" i="1" s="1"/>
  <c r="J4206" i="1"/>
  <c r="O4206" i="1" s="1"/>
  <c r="J12032" i="1"/>
  <c r="O12032" i="1" s="1"/>
  <c r="K16184" i="1"/>
  <c r="L16184" i="1" s="1"/>
  <c r="H16382" i="1"/>
  <c r="M16382" i="1" s="1"/>
  <c r="J5235" i="1"/>
  <c r="O5235" i="1" s="1"/>
  <c r="J4482" i="1"/>
  <c r="O4482" i="1" s="1"/>
  <c r="H34" i="1"/>
  <c r="M34" i="1" s="1"/>
  <c r="J2870" i="1"/>
  <c r="O2870" i="1" s="1"/>
  <c r="J17516" i="1"/>
  <c r="O17516" i="1" s="1"/>
  <c r="H1818" i="1"/>
  <c r="M1818" i="1" s="1"/>
  <c r="I8427" i="1"/>
  <c r="N8427" i="1" s="1"/>
  <c r="J6778" i="1"/>
  <c r="O6778" i="1" s="1"/>
  <c r="I12347" i="1"/>
  <c r="N12347" i="1" s="1"/>
  <c r="H16604" i="1"/>
  <c r="M16604" i="1" s="1"/>
  <c r="J15923" i="1"/>
  <c r="O15923" i="1" s="1"/>
  <c r="I9001" i="1"/>
  <c r="N9001" i="1" s="1"/>
  <c r="H6649" i="1"/>
  <c r="M6649" i="1" s="1"/>
  <c r="J1320" i="1"/>
  <c r="O1320" i="1" s="1"/>
  <c r="J3709" i="1"/>
  <c r="O3709" i="1" s="1"/>
  <c r="J5612" i="1"/>
  <c r="O5612" i="1" s="1"/>
  <c r="J6648" i="1"/>
  <c r="O6648" i="1" s="1"/>
  <c r="J14839" i="1"/>
  <c r="O14839" i="1" s="1"/>
  <c r="J2506" i="1"/>
  <c r="O2506" i="1" s="1"/>
  <c r="J1560" i="1"/>
  <c r="O1560" i="1" s="1"/>
  <c r="J10286" i="1"/>
  <c r="O10286" i="1" s="1"/>
  <c r="H1065" i="1"/>
  <c r="M1065" i="1" s="1"/>
  <c r="H3375" i="1"/>
  <c r="M3375" i="1" s="1"/>
  <c r="H9684" i="1"/>
  <c r="M9684" i="1" s="1"/>
  <c r="J12792" i="1"/>
  <c r="O12792" i="1" s="1"/>
  <c r="I3769" i="1"/>
  <c r="N3769" i="1" s="1"/>
  <c r="J5112" i="1"/>
  <c r="O5112" i="1" s="1"/>
  <c r="H12420" i="1"/>
  <c r="M12420" i="1" s="1"/>
  <c r="H14185" i="1"/>
  <c r="M14185" i="1" s="1"/>
  <c r="I8389" i="1"/>
  <c r="N8389" i="1" s="1"/>
  <c r="H11527" i="1"/>
  <c r="M11527" i="1" s="1"/>
  <c r="H15943" i="1"/>
  <c r="M15943" i="1" s="1"/>
  <c r="H16280" i="1"/>
  <c r="M16280" i="1" s="1"/>
  <c r="H277" i="1"/>
  <c r="M277" i="1" s="1"/>
  <c r="I16382" i="1"/>
  <c r="N16382" i="1" s="1"/>
  <c r="H14417" i="1"/>
  <c r="M14417" i="1" s="1"/>
  <c r="I34" i="1"/>
  <c r="N34" i="1" s="1"/>
  <c r="H13212" i="1"/>
  <c r="M13212" i="1" s="1"/>
  <c r="H14388" i="1"/>
  <c r="M14388" i="1" s="1"/>
  <c r="H16343" i="1"/>
  <c r="M16343" i="1" s="1"/>
  <c r="I1818" i="1"/>
  <c r="N1818" i="1" s="1"/>
  <c r="H5318" i="1"/>
  <c r="M5318" i="1" s="1"/>
  <c r="J8427" i="1"/>
  <c r="O8427" i="1" s="1"/>
  <c r="J12347" i="1"/>
  <c r="O12347" i="1" s="1"/>
  <c r="I16604" i="1"/>
  <c r="N16604" i="1" s="1"/>
  <c r="J9001" i="1"/>
  <c r="O9001" i="1" s="1"/>
  <c r="H12192" i="1"/>
  <c r="M12192" i="1" s="1"/>
  <c r="H14858" i="1"/>
  <c r="M14858" i="1" s="1"/>
  <c r="J6649" i="1"/>
  <c r="O6649" i="1" s="1"/>
  <c r="I1320" i="1"/>
  <c r="N1320" i="1" s="1"/>
  <c r="H7433" i="1"/>
  <c r="M7433" i="1" s="1"/>
  <c r="H9785" i="1"/>
  <c r="M9785" i="1" s="1"/>
  <c r="H16034" i="1"/>
  <c r="M16034" i="1" s="1"/>
  <c r="H5078" i="1"/>
  <c r="M5078" i="1" s="1"/>
  <c r="H8718" i="1"/>
  <c r="M8718" i="1" s="1"/>
  <c r="J1065" i="1"/>
  <c r="O1065" i="1" s="1"/>
  <c r="H3955" i="1"/>
  <c r="M3955" i="1" s="1"/>
  <c r="I3375" i="1"/>
  <c r="N3375" i="1" s="1"/>
  <c r="H8088" i="1"/>
  <c r="M8088" i="1" s="1"/>
  <c r="I9684" i="1"/>
  <c r="N9684" i="1" s="1"/>
  <c r="J3769" i="1"/>
  <c r="O3769" i="1" s="1"/>
  <c r="I12420" i="1"/>
  <c r="N12420" i="1" s="1"/>
  <c r="I14185" i="1"/>
  <c r="N14185" i="1" s="1"/>
  <c r="H15475" i="1"/>
  <c r="M15475" i="1" s="1"/>
  <c r="J8389" i="1"/>
  <c r="O8389" i="1" s="1"/>
  <c r="H6821" i="1"/>
  <c r="M6821" i="1" s="1"/>
  <c r="I11527" i="1"/>
  <c r="N11527" i="1" s="1"/>
  <c r="I15943" i="1"/>
  <c r="N15943" i="1" s="1"/>
  <c r="I16280" i="1"/>
  <c r="N16280" i="1" s="1"/>
  <c r="I277" i="1"/>
  <c r="N277" i="1" s="1"/>
  <c r="H1195" i="1"/>
  <c r="M1195" i="1" s="1"/>
  <c r="H6572" i="1"/>
  <c r="M6572" i="1" s="1"/>
  <c r="H8896" i="1"/>
  <c r="M8896" i="1" s="1"/>
  <c r="J16382" i="1"/>
  <c r="O16382" i="1" s="1"/>
  <c r="H6803" i="1"/>
  <c r="M6803" i="1" s="1"/>
  <c r="I13131" i="1"/>
  <c r="N13131" i="1" s="1"/>
  <c r="I14417" i="1"/>
  <c r="N14417" i="1" s="1"/>
  <c r="J34" i="1"/>
  <c r="O34" i="1" s="1"/>
  <c r="H11563" i="1"/>
  <c r="M11563" i="1" s="1"/>
  <c r="H13915" i="1"/>
  <c r="M13915" i="1" s="1"/>
  <c r="I13212" i="1"/>
  <c r="N13212" i="1" s="1"/>
  <c r="I14388" i="1"/>
  <c r="N14388" i="1" s="1"/>
  <c r="I16343" i="1"/>
  <c r="N16343" i="1" s="1"/>
  <c r="H5569" i="1"/>
  <c r="M5569" i="1" s="1"/>
  <c r="H1731" i="1"/>
  <c r="M1731" i="1" s="1"/>
  <c r="J1818" i="1"/>
  <c r="O1818" i="1" s="1"/>
  <c r="I5318" i="1"/>
  <c r="N5318" i="1" s="1"/>
  <c r="H1411" i="1"/>
  <c r="M1411" i="1" s="1"/>
  <c r="H8736" i="1"/>
  <c r="M8736" i="1" s="1"/>
  <c r="H197" i="1"/>
  <c r="M197" i="1" s="1"/>
  <c r="J16604" i="1"/>
  <c r="O16604" i="1" s="1"/>
  <c r="H7342" i="1"/>
  <c r="M7342" i="1" s="1"/>
  <c r="H8126" i="1"/>
  <c r="M8126" i="1" s="1"/>
  <c r="H8910" i="1"/>
  <c r="M8910" i="1" s="1"/>
  <c r="H9694" i="1"/>
  <c r="M9694" i="1" s="1"/>
  <c r="H10478" i="1"/>
  <c r="M10478" i="1" s="1"/>
  <c r="H11262" i="1"/>
  <c r="M11262" i="1" s="1"/>
  <c r="H12046" i="1"/>
  <c r="M12046" i="1" s="1"/>
  <c r="H12830" i="1"/>
  <c r="M12830" i="1" s="1"/>
  <c r="H13614" i="1"/>
  <c r="M13614" i="1" s="1"/>
  <c r="H14398" i="1"/>
  <c r="M14398" i="1" s="1"/>
  <c r="H9392" i="1"/>
  <c r="M9392" i="1" s="1"/>
  <c r="J12192" i="1"/>
  <c r="O12192" i="1" s="1"/>
  <c r="I14858" i="1"/>
  <c r="N14858" i="1" s="1"/>
  <c r="I6649" i="1"/>
  <c r="N6649" i="1" s="1"/>
  <c r="H14920" i="1"/>
  <c r="M14920" i="1" s="1"/>
  <c r="I7433" i="1"/>
  <c r="N7433" i="1" s="1"/>
  <c r="I9785" i="1"/>
  <c r="N9785" i="1" s="1"/>
  <c r="I16034" i="1"/>
  <c r="N16034" i="1" s="1"/>
  <c r="I5078" i="1"/>
  <c r="N5078" i="1" s="1"/>
  <c r="I8718" i="1"/>
  <c r="N8718" i="1" s="1"/>
  <c r="I3955" i="1"/>
  <c r="N3955" i="1" s="1"/>
  <c r="H11830" i="1"/>
  <c r="M11830" i="1" s="1"/>
  <c r="J3375" i="1"/>
  <c r="O3375" i="1" s="1"/>
  <c r="I8088" i="1"/>
  <c r="N8088" i="1" s="1"/>
  <c r="J9684" i="1"/>
  <c r="O9684" i="1" s="1"/>
  <c r="H11636" i="1"/>
  <c r="M11636" i="1" s="1"/>
  <c r="J12420" i="1"/>
  <c r="O12420" i="1" s="1"/>
  <c r="J14185" i="1"/>
  <c r="O14185" i="1" s="1"/>
  <c r="I15475" i="1"/>
  <c r="N15475" i="1" s="1"/>
  <c r="I6821" i="1"/>
  <c r="N6821" i="1" s="1"/>
  <c r="J11527" i="1"/>
  <c r="O11527" i="1" s="1"/>
  <c r="J15943" i="1"/>
  <c r="O15943" i="1" s="1"/>
  <c r="J16280" i="1"/>
  <c r="O16280" i="1" s="1"/>
  <c r="J277" i="1"/>
  <c r="O277" i="1" s="1"/>
  <c r="I1195" i="1"/>
  <c r="N1195" i="1" s="1"/>
  <c r="I6572" i="1"/>
  <c r="N6572" i="1" s="1"/>
  <c r="I8896" i="1"/>
  <c r="N8896" i="1" s="1"/>
  <c r="I6803" i="1"/>
  <c r="N6803" i="1" s="1"/>
  <c r="H13131" i="1"/>
  <c r="M13131" i="1" s="1"/>
  <c r="J14417" i="1"/>
  <c r="O14417" i="1" s="1"/>
  <c r="I11563" i="1"/>
  <c r="N11563" i="1" s="1"/>
  <c r="I13915" i="1"/>
  <c r="N13915" i="1" s="1"/>
  <c r="J13212" i="1"/>
  <c r="O13212" i="1" s="1"/>
  <c r="J14388" i="1"/>
  <c r="O14388" i="1" s="1"/>
  <c r="J16343" i="1"/>
  <c r="O16343" i="1" s="1"/>
  <c r="I5569" i="1"/>
  <c r="N5569" i="1" s="1"/>
  <c r="H10021" i="1"/>
  <c r="M10021" i="1" s="1"/>
  <c r="I1731" i="1"/>
  <c r="N1731" i="1" s="1"/>
  <c r="J5318" i="1"/>
  <c r="O5318" i="1" s="1"/>
  <c r="I1411" i="1"/>
  <c r="N1411" i="1" s="1"/>
  <c r="I8736" i="1"/>
  <c r="N8736" i="1" s="1"/>
  <c r="H9520" i="1"/>
  <c r="M9520" i="1" s="1"/>
  <c r="I197" i="1"/>
  <c r="N197" i="1" s="1"/>
  <c r="I7342" i="1"/>
  <c r="N7342" i="1" s="1"/>
  <c r="I8126" i="1"/>
  <c r="N8126" i="1" s="1"/>
  <c r="I8910" i="1"/>
  <c r="N8910" i="1" s="1"/>
  <c r="I9694" i="1"/>
  <c r="N9694" i="1" s="1"/>
  <c r="I10478" i="1"/>
  <c r="N10478" i="1" s="1"/>
  <c r="I11262" i="1"/>
  <c r="N11262" i="1" s="1"/>
  <c r="I12046" i="1"/>
  <c r="N12046" i="1" s="1"/>
  <c r="I12830" i="1"/>
  <c r="N12830" i="1" s="1"/>
  <c r="I13614" i="1"/>
  <c r="N13614" i="1" s="1"/>
  <c r="I14398" i="1"/>
  <c r="N14398" i="1" s="1"/>
  <c r="H3763" i="1"/>
  <c r="M3763" i="1" s="1"/>
  <c r="H12638" i="1"/>
  <c r="M12638" i="1" s="1"/>
  <c r="H14782" i="1"/>
  <c r="M14782" i="1" s="1"/>
  <c r="H3774" i="1"/>
  <c r="M3774" i="1" s="1"/>
  <c r="J9392" i="1"/>
  <c r="O9392" i="1" s="1"/>
  <c r="I12192" i="1"/>
  <c r="N12192" i="1" s="1"/>
  <c r="J14858" i="1"/>
  <c r="O14858" i="1" s="1"/>
  <c r="H13256" i="1"/>
  <c r="M13256" i="1" s="1"/>
  <c r="I14920" i="1"/>
  <c r="N14920" i="1" s="1"/>
  <c r="J7433" i="1"/>
  <c r="O7433" i="1" s="1"/>
  <c r="J9785" i="1"/>
  <c r="O9785" i="1" s="1"/>
  <c r="J16034" i="1"/>
  <c r="O16034" i="1" s="1"/>
  <c r="H402" i="1"/>
  <c r="M402" i="1" s="1"/>
  <c r="H3122" i="1"/>
  <c r="M3122" i="1" s="1"/>
  <c r="J5078" i="1"/>
  <c r="O5078" i="1" s="1"/>
  <c r="J8718" i="1"/>
  <c r="O8718" i="1" s="1"/>
  <c r="J3955" i="1"/>
  <c r="O3955" i="1" s="1"/>
  <c r="I11830" i="1"/>
  <c r="N11830" i="1" s="1"/>
  <c r="H6296" i="1"/>
  <c r="M6296" i="1" s="1"/>
  <c r="J8088" i="1"/>
  <c r="O8088" i="1" s="1"/>
  <c r="H595" i="1"/>
  <c r="M595" i="1" s="1"/>
  <c r="I11636" i="1"/>
  <c r="N11636" i="1" s="1"/>
  <c r="J15475" i="1"/>
  <c r="O15475" i="1" s="1"/>
  <c r="J6821" i="1"/>
  <c r="O6821" i="1" s="1"/>
  <c r="J1195" i="1"/>
  <c r="O1195" i="1" s="1"/>
  <c r="J6572" i="1"/>
  <c r="O6572" i="1" s="1"/>
  <c r="J8896" i="1"/>
  <c r="O8896" i="1" s="1"/>
  <c r="H2679" i="1"/>
  <c r="M2679" i="1" s="1"/>
  <c r="H8206" i="1"/>
  <c r="M8206" i="1" s="1"/>
  <c r="J6803" i="1"/>
  <c r="O6803" i="1" s="1"/>
  <c r="J13131" i="1"/>
  <c r="O13131" i="1" s="1"/>
  <c r="H16116" i="1"/>
  <c r="M16116" i="1" s="1"/>
  <c r="J11563" i="1"/>
  <c r="O11563" i="1" s="1"/>
  <c r="J13915" i="1"/>
  <c r="O13915" i="1" s="1"/>
  <c r="J5569" i="1"/>
  <c r="O5569" i="1" s="1"/>
  <c r="I10021" i="1"/>
  <c r="N10021" i="1" s="1"/>
  <c r="J1731" i="1"/>
  <c r="O1731" i="1" s="1"/>
  <c r="J1411" i="1"/>
  <c r="O1411" i="1" s="1"/>
  <c r="J8736" i="1"/>
  <c r="O8736" i="1" s="1"/>
  <c r="I9520" i="1"/>
  <c r="N9520" i="1" s="1"/>
  <c r="H10304" i="1"/>
  <c r="M10304" i="1" s="1"/>
  <c r="H13636" i="1"/>
  <c r="M13636" i="1" s="1"/>
  <c r="I15091" i="1"/>
  <c r="N15091" i="1" s="1"/>
  <c r="H14983" i="1"/>
  <c r="M14983" i="1" s="1"/>
  <c r="J197" i="1"/>
  <c r="O197" i="1" s="1"/>
  <c r="H3452" i="1"/>
  <c r="M3452" i="1" s="1"/>
  <c r="J7342" i="1"/>
  <c r="O7342" i="1" s="1"/>
  <c r="J8126" i="1"/>
  <c r="O8126" i="1" s="1"/>
  <c r="J8910" i="1"/>
  <c r="O8910" i="1" s="1"/>
  <c r="J9694" i="1"/>
  <c r="O9694" i="1" s="1"/>
  <c r="J10478" i="1"/>
  <c r="O10478" i="1" s="1"/>
  <c r="J11262" i="1"/>
  <c r="O11262" i="1" s="1"/>
  <c r="J12046" i="1"/>
  <c r="O12046" i="1" s="1"/>
  <c r="J12830" i="1"/>
  <c r="O12830" i="1" s="1"/>
  <c r="J13614" i="1"/>
  <c r="O13614" i="1" s="1"/>
  <c r="J14398" i="1"/>
  <c r="O14398" i="1" s="1"/>
  <c r="I3763" i="1"/>
  <c r="N3763" i="1" s="1"/>
  <c r="I12638" i="1"/>
  <c r="N12638" i="1" s="1"/>
  <c r="I14782" i="1"/>
  <c r="N14782" i="1" s="1"/>
  <c r="I3774" i="1"/>
  <c r="N3774" i="1" s="1"/>
  <c r="I9392" i="1"/>
  <c r="N9392" i="1" s="1"/>
  <c r="J14920" i="1"/>
  <c r="O14920" i="1" s="1"/>
  <c r="H9443" i="1"/>
  <c r="M9443" i="1" s="1"/>
  <c r="H12579" i="1"/>
  <c r="M12579" i="1" s="1"/>
  <c r="I402" i="1"/>
  <c r="N402" i="1" s="1"/>
  <c r="I3122" i="1"/>
  <c r="N3122" i="1" s="1"/>
  <c r="J11830" i="1"/>
  <c r="O11830" i="1" s="1"/>
  <c r="H14694" i="1"/>
  <c r="M14694" i="1" s="1"/>
  <c r="I6296" i="1"/>
  <c r="N6296" i="1" s="1"/>
  <c r="H9320" i="1"/>
  <c r="M9320" i="1" s="1"/>
  <c r="I595" i="1"/>
  <c r="N595" i="1" s="1"/>
  <c r="J11636" i="1"/>
  <c r="O11636" i="1" s="1"/>
  <c r="H14213" i="1"/>
  <c r="M14213" i="1" s="1"/>
  <c r="H12701" i="1"/>
  <c r="M12701" i="1" s="1"/>
  <c r="H3710" i="1"/>
  <c r="M3710" i="1" s="1"/>
  <c r="H2989" i="1"/>
  <c r="M2989" i="1" s="1"/>
  <c r="I6823" i="1"/>
  <c r="N6823" i="1" s="1"/>
  <c r="I2679" i="1"/>
  <c r="N2679" i="1" s="1"/>
  <c r="I8206" i="1"/>
  <c r="N8206" i="1" s="1"/>
  <c r="I16116" i="1"/>
  <c r="N16116" i="1" s="1"/>
  <c r="H7669" i="1"/>
  <c r="M7669" i="1" s="1"/>
  <c r="H9237" i="1"/>
  <c r="M9237" i="1" s="1"/>
  <c r="J10021" i="1"/>
  <c r="O10021" i="1" s="1"/>
  <c r="H1315" i="1"/>
  <c r="M1315" i="1" s="1"/>
  <c r="J9520" i="1"/>
  <c r="O9520" i="1" s="1"/>
  <c r="I10304" i="1"/>
  <c r="N10304" i="1" s="1"/>
  <c r="I13636" i="1"/>
  <c r="N13636" i="1" s="1"/>
  <c r="H15091" i="1"/>
  <c r="M15091" i="1" s="1"/>
  <c r="I14983" i="1"/>
  <c r="N14983" i="1" s="1"/>
  <c r="I3452" i="1"/>
  <c r="N3452" i="1" s="1"/>
  <c r="H15297" i="1"/>
  <c r="M15297" i="1" s="1"/>
  <c r="H16304" i="1"/>
  <c r="M16304" i="1" s="1"/>
  <c r="J3763" i="1"/>
  <c r="O3763" i="1" s="1"/>
  <c r="H12137" i="1"/>
  <c r="M12137" i="1" s="1"/>
  <c r="J12638" i="1"/>
  <c r="O12638" i="1" s="1"/>
  <c r="J14782" i="1"/>
  <c r="O14782" i="1" s="1"/>
  <c r="J3774" i="1"/>
  <c r="O3774" i="1" s="1"/>
  <c r="H17510" i="1"/>
  <c r="M17510" i="1" s="1"/>
  <c r="J13256" i="1"/>
  <c r="O13256" i="1" s="1"/>
  <c r="I9443" i="1"/>
  <c r="N9443" i="1" s="1"/>
  <c r="I12579" i="1"/>
  <c r="N12579" i="1" s="1"/>
  <c r="J402" i="1"/>
  <c r="O402" i="1" s="1"/>
  <c r="J3122" i="1"/>
  <c r="O3122" i="1" s="1"/>
  <c r="H7150" i="1"/>
  <c r="M7150" i="1" s="1"/>
  <c r="H6370" i="1"/>
  <c r="M6370" i="1" s="1"/>
  <c r="I14694" i="1"/>
  <c r="N14694" i="1" s="1"/>
  <c r="J6296" i="1"/>
  <c r="O6296" i="1" s="1"/>
  <c r="I9320" i="1"/>
  <c r="N9320" i="1" s="1"/>
  <c r="J595" i="1"/>
  <c r="O595" i="1" s="1"/>
  <c r="I14213" i="1"/>
  <c r="N14213" i="1" s="1"/>
  <c r="I12701" i="1"/>
  <c r="N12701" i="1" s="1"/>
  <c r="I3710" i="1"/>
  <c r="N3710" i="1" s="1"/>
  <c r="I2989" i="1"/>
  <c r="N2989" i="1" s="1"/>
  <c r="H6823" i="1"/>
  <c r="M6823" i="1" s="1"/>
  <c r="H3551" i="1"/>
  <c r="M3551" i="1" s="1"/>
  <c r="H11248" i="1"/>
  <c r="M11248" i="1" s="1"/>
  <c r="H15667" i="1"/>
  <c r="M15667" i="1" s="1"/>
  <c r="J2679" i="1"/>
  <c r="O2679" i="1" s="1"/>
  <c r="J8206" i="1"/>
  <c r="O8206" i="1" s="1"/>
  <c r="H12770" i="1"/>
  <c r="M12770" i="1" s="1"/>
  <c r="H985" i="1"/>
  <c r="M985" i="1" s="1"/>
  <c r="H15836" i="1"/>
  <c r="M15836" i="1" s="1"/>
  <c r="H11202" i="1"/>
  <c r="M11202" i="1" s="1"/>
  <c r="J16116" i="1"/>
  <c r="O16116" i="1" s="1"/>
  <c r="H16061" i="1"/>
  <c r="M16061" i="1" s="1"/>
  <c r="H9995" i="1"/>
  <c r="M9995" i="1" s="1"/>
  <c r="I7669" i="1"/>
  <c r="N7669" i="1" s="1"/>
  <c r="I9237" i="1"/>
  <c r="N9237" i="1" s="1"/>
  <c r="H2828" i="1"/>
  <c r="M2828" i="1" s="1"/>
  <c r="I1315" i="1"/>
  <c r="N1315" i="1" s="1"/>
  <c r="H7670" i="1"/>
  <c r="M7670" i="1" s="1"/>
  <c r="J10304" i="1"/>
  <c r="O10304" i="1" s="1"/>
  <c r="J13636" i="1"/>
  <c r="O13636" i="1" s="1"/>
  <c r="J15091" i="1"/>
  <c r="O15091" i="1" s="1"/>
  <c r="J14983" i="1"/>
  <c r="O14983" i="1" s="1"/>
  <c r="H16097" i="1"/>
  <c r="M16097" i="1" s="1"/>
  <c r="J3452" i="1"/>
  <c r="O3452" i="1" s="1"/>
  <c r="I15297" i="1"/>
  <c r="N15297" i="1" s="1"/>
  <c r="I16304" i="1"/>
  <c r="N16304" i="1" s="1"/>
  <c r="I12137" i="1"/>
  <c r="N12137" i="1" s="1"/>
  <c r="I17510" i="1"/>
  <c r="N17510" i="1" s="1"/>
  <c r="H14264" i="1"/>
  <c r="M14264" i="1" s="1"/>
  <c r="H16013" i="1"/>
  <c r="M16013" i="1" s="1"/>
  <c r="H16805" i="1"/>
  <c r="M16805" i="1" s="1"/>
  <c r="H5109" i="1"/>
  <c r="M5109" i="1" s="1"/>
  <c r="J9443" i="1"/>
  <c r="O9443" i="1" s="1"/>
  <c r="J12579" i="1"/>
  <c r="O12579" i="1" s="1"/>
  <c r="H2152" i="1"/>
  <c r="M2152" i="1" s="1"/>
  <c r="I7150" i="1"/>
  <c r="N7150" i="1" s="1"/>
  <c r="H11070" i="1"/>
  <c r="M11070" i="1" s="1"/>
  <c r="I6370" i="1"/>
  <c r="N6370" i="1" s="1"/>
  <c r="H9478" i="1"/>
  <c r="M9478" i="1" s="1"/>
  <c r="J14694" i="1"/>
  <c r="O14694" i="1" s="1"/>
  <c r="J9320" i="1"/>
  <c r="O9320" i="1" s="1"/>
  <c r="J14213" i="1"/>
  <c r="O14213" i="1" s="1"/>
  <c r="J12701" i="1"/>
  <c r="O12701" i="1" s="1"/>
  <c r="J3710" i="1"/>
  <c r="O3710" i="1" s="1"/>
  <c r="J2989" i="1"/>
  <c r="O2989" i="1" s="1"/>
  <c r="J6823" i="1"/>
  <c r="O6823" i="1" s="1"/>
  <c r="I3551" i="1"/>
  <c r="N3551" i="1" s="1"/>
  <c r="I11248" i="1"/>
  <c r="N11248" i="1" s="1"/>
  <c r="I15667" i="1"/>
  <c r="N15667" i="1" s="1"/>
  <c r="I12770" i="1"/>
  <c r="N12770" i="1" s="1"/>
  <c r="I985" i="1"/>
  <c r="N985" i="1" s="1"/>
  <c r="I15836" i="1"/>
  <c r="N15836" i="1" s="1"/>
  <c r="I11202" i="1"/>
  <c r="N11202" i="1" s="1"/>
  <c r="I16061" i="1"/>
  <c r="N16061" i="1" s="1"/>
  <c r="I6019" i="1"/>
  <c r="N6019" i="1" s="1"/>
  <c r="I9995" i="1"/>
  <c r="N9995" i="1" s="1"/>
  <c r="J7669" i="1"/>
  <c r="O7669" i="1" s="1"/>
  <c r="J9237" i="1"/>
  <c r="O9237" i="1" s="1"/>
  <c r="I2828" i="1"/>
  <c r="N2828" i="1" s="1"/>
  <c r="J1315" i="1"/>
  <c r="O1315" i="1" s="1"/>
  <c r="I7670" i="1"/>
  <c r="N7670" i="1" s="1"/>
  <c r="H4451" i="1"/>
  <c r="M4451" i="1" s="1"/>
  <c r="H11088" i="1"/>
  <c r="M11088" i="1" s="1"/>
  <c r="H11872" i="1"/>
  <c r="M11872" i="1" s="1"/>
  <c r="H14420" i="1"/>
  <c r="M14420" i="1" s="1"/>
  <c r="I16097" i="1"/>
  <c r="N16097" i="1" s="1"/>
  <c r="H5994" i="1"/>
  <c r="M5994" i="1" s="1"/>
  <c r="J15297" i="1"/>
  <c r="O15297" i="1" s="1"/>
  <c r="J16304" i="1"/>
  <c r="O16304" i="1" s="1"/>
  <c r="H11353" i="1"/>
  <c r="M11353" i="1" s="1"/>
  <c r="J12137" i="1"/>
  <c r="O12137" i="1" s="1"/>
  <c r="H13394" i="1"/>
  <c r="M13394" i="1" s="1"/>
  <c r="H1784" i="1"/>
  <c r="M1784" i="1" s="1"/>
  <c r="J17510" i="1"/>
  <c r="O17510" i="1" s="1"/>
  <c r="H927" i="1"/>
  <c r="M927" i="1" s="1"/>
  <c r="I14264" i="1"/>
  <c r="N14264" i="1" s="1"/>
  <c r="I16013" i="1"/>
  <c r="N16013" i="1" s="1"/>
  <c r="I16805" i="1"/>
  <c r="N16805" i="1" s="1"/>
  <c r="I5109" i="1"/>
  <c r="N5109" i="1" s="1"/>
  <c r="H16337" i="1"/>
  <c r="M16337" i="1" s="1"/>
  <c r="I2152" i="1"/>
  <c r="N2152" i="1" s="1"/>
  <c r="J7150" i="1"/>
  <c r="O7150" i="1" s="1"/>
  <c r="I11070" i="1"/>
  <c r="N11070" i="1" s="1"/>
  <c r="J6370" i="1"/>
  <c r="O6370" i="1" s="1"/>
  <c r="I9478" i="1"/>
  <c r="N9478" i="1" s="1"/>
  <c r="H17446" i="1"/>
  <c r="M17446" i="1" s="1"/>
  <c r="H1633" i="1"/>
  <c r="M1633" i="1" s="1"/>
  <c r="H13204" i="1"/>
  <c r="M13204" i="1" s="1"/>
  <c r="J3551" i="1"/>
  <c r="O3551" i="1" s="1"/>
  <c r="J11248" i="1"/>
  <c r="O11248" i="1" s="1"/>
  <c r="J15667" i="1"/>
  <c r="O15667" i="1" s="1"/>
  <c r="J12770" i="1"/>
  <c r="O12770" i="1" s="1"/>
  <c r="J985" i="1"/>
  <c r="O985" i="1" s="1"/>
  <c r="J15836" i="1"/>
  <c r="O15836" i="1" s="1"/>
  <c r="J11202" i="1"/>
  <c r="O11202" i="1" s="1"/>
  <c r="J16061" i="1"/>
  <c r="O16061" i="1" s="1"/>
  <c r="H6019" i="1"/>
  <c r="M6019" i="1" s="1"/>
  <c r="J9995" i="1"/>
  <c r="O9995" i="1" s="1"/>
  <c r="H8453" i="1"/>
  <c r="M8453" i="1" s="1"/>
  <c r="H15370" i="1"/>
  <c r="M15370" i="1" s="1"/>
  <c r="J2828" i="1"/>
  <c r="O2828" i="1" s="1"/>
  <c r="J7670" i="1"/>
  <c r="O7670" i="1" s="1"/>
  <c r="I4451" i="1"/>
  <c r="N4451" i="1" s="1"/>
  <c r="I11088" i="1"/>
  <c r="N11088" i="1" s="1"/>
  <c r="I11872" i="1"/>
  <c r="N11872" i="1" s="1"/>
  <c r="H12656" i="1"/>
  <c r="M12656" i="1" s="1"/>
  <c r="I14420" i="1"/>
  <c r="N14420" i="1" s="1"/>
  <c r="J16097" i="1"/>
  <c r="O16097" i="1" s="1"/>
  <c r="I5994" i="1"/>
  <c r="N5994" i="1" s="1"/>
  <c r="I11353" i="1"/>
  <c r="N11353" i="1" s="1"/>
  <c r="I13394" i="1"/>
  <c r="N13394" i="1" s="1"/>
  <c r="J1784" i="1"/>
  <c r="O1784" i="1" s="1"/>
  <c r="I927" i="1"/>
  <c r="N927" i="1" s="1"/>
  <c r="J14264" i="1"/>
  <c r="O14264" i="1" s="1"/>
  <c r="J16013" i="1"/>
  <c r="O16013" i="1" s="1"/>
  <c r="J16805" i="1"/>
  <c r="O16805" i="1" s="1"/>
  <c r="J5109" i="1"/>
  <c r="O5109" i="1" s="1"/>
  <c r="H14886" i="1"/>
  <c r="M14886" i="1" s="1"/>
  <c r="I6783" i="1"/>
  <c r="N6783" i="1" s="1"/>
  <c r="H8659" i="1"/>
  <c r="M8659" i="1" s="1"/>
  <c r="H11795" i="1"/>
  <c r="M11795" i="1" s="1"/>
  <c r="I16337" i="1"/>
  <c r="N16337" i="1" s="1"/>
  <c r="J2152" i="1"/>
  <c r="O2152" i="1" s="1"/>
  <c r="J11070" i="1"/>
  <c r="O11070" i="1" s="1"/>
  <c r="H2200" i="1"/>
  <c r="M2200" i="1" s="1"/>
  <c r="J9478" i="1"/>
  <c r="O9478" i="1" s="1"/>
  <c r="H12614" i="1"/>
  <c r="M12614" i="1" s="1"/>
  <c r="H1183" i="1"/>
  <c r="M1183" i="1" s="1"/>
  <c r="H3912" i="1"/>
  <c r="M3912" i="1" s="1"/>
  <c r="H11672" i="1"/>
  <c r="M11672" i="1" s="1"/>
  <c r="I17446" i="1"/>
  <c r="N17446" i="1" s="1"/>
  <c r="I1633" i="1"/>
  <c r="N1633" i="1" s="1"/>
  <c r="I13204" i="1"/>
  <c r="N13204" i="1" s="1"/>
  <c r="H10743" i="1"/>
  <c r="M10743" i="1" s="1"/>
  <c r="H2657" i="1"/>
  <c r="M2657" i="1" s="1"/>
  <c r="I5255" i="1"/>
  <c r="N5255" i="1" s="1"/>
  <c r="J6019" i="1"/>
  <c r="O6019" i="1" s="1"/>
  <c r="I10558" i="1"/>
  <c r="N10558" i="1" s="1"/>
  <c r="H16065" i="1"/>
  <c r="M16065" i="1" s="1"/>
  <c r="I8453" i="1"/>
  <c r="N8453" i="1" s="1"/>
  <c r="I15370" i="1"/>
  <c r="N15370" i="1" s="1"/>
  <c r="H3117" i="1"/>
  <c r="M3117" i="1" s="1"/>
  <c r="J4451" i="1"/>
  <c r="O4451" i="1" s="1"/>
  <c r="J11088" i="1"/>
  <c r="O11088" i="1" s="1"/>
  <c r="J11872" i="1"/>
  <c r="O11872" i="1" s="1"/>
  <c r="I12656" i="1"/>
  <c r="N12656" i="1" s="1"/>
  <c r="J14420" i="1"/>
  <c r="O14420" i="1" s="1"/>
  <c r="J5994" i="1"/>
  <c r="O5994" i="1" s="1"/>
  <c r="J11353" i="1"/>
  <c r="O11353" i="1" s="1"/>
  <c r="J13394" i="1"/>
  <c r="O13394" i="1" s="1"/>
  <c r="I1784" i="1"/>
  <c r="N1784" i="1" s="1"/>
  <c r="J927" i="1"/>
  <c r="O927" i="1" s="1"/>
  <c r="H9029" i="1"/>
  <c r="M9029" i="1" s="1"/>
  <c r="I15565" i="1"/>
  <c r="N15565" i="1" s="1"/>
  <c r="I14886" i="1"/>
  <c r="N14886" i="1" s="1"/>
  <c r="K950" i="1"/>
  <c r="L950" i="1" s="1"/>
  <c r="J950" i="1"/>
  <c r="O950" i="1" s="1"/>
  <c r="I950" i="1"/>
  <c r="N950" i="1" s="1"/>
  <c r="H950" i="1"/>
  <c r="M950" i="1" s="1"/>
  <c r="K1152" i="1"/>
  <c r="L1152" i="1" s="1"/>
  <c r="J1152" i="1"/>
  <c r="O1152" i="1" s="1"/>
  <c r="I1152" i="1"/>
  <c r="N1152" i="1" s="1"/>
  <c r="H1152" i="1"/>
  <c r="M1152" i="1" s="1"/>
  <c r="J1571" i="1"/>
  <c r="O1571" i="1" s="1"/>
  <c r="K1571" i="1"/>
  <c r="L1571" i="1" s="1"/>
  <c r="I1571" i="1"/>
  <c r="N1571" i="1" s="1"/>
  <c r="H1571" i="1"/>
  <c r="M1571" i="1" s="1"/>
  <c r="K1389" i="1"/>
  <c r="L1389" i="1" s="1"/>
  <c r="H1389" i="1"/>
  <c r="M1389" i="1" s="1"/>
  <c r="J1389" i="1"/>
  <c r="O1389" i="1" s="1"/>
  <c r="I1389" i="1"/>
  <c r="N1389" i="1" s="1"/>
  <c r="H285" i="1"/>
  <c r="M285" i="1" s="1"/>
  <c r="K285" i="1"/>
  <c r="L285" i="1" s="1"/>
  <c r="J285" i="1"/>
  <c r="O285" i="1" s="1"/>
  <c r="K1638" i="1"/>
  <c r="L1638" i="1" s="1"/>
  <c r="J1638" i="1"/>
  <c r="O1638" i="1" s="1"/>
  <c r="I1638" i="1"/>
  <c r="N1638" i="1" s="1"/>
  <c r="H1638" i="1"/>
  <c r="M1638" i="1" s="1"/>
  <c r="K2095" i="1"/>
  <c r="L2095" i="1" s="1"/>
  <c r="J2095" i="1"/>
  <c r="O2095" i="1" s="1"/>
  <c r="I2095" i="1"/>
  <c r="N2095" i="1" s="1"/>
  <c r="H2095" i="1"/>
  <c r="M2095" i="1" s="1"/>
  <c r="K3284" i="1"/>
  <c r="L3284" i="1" s="1"/>
  <c r="J3284" i="1"/>
  <c r="O3284" i="1" s="1"/>
  <c r="I3284" i="1"/>
  <c r="N3284" i="1" s="1"/>
  <c r="H3284" i="1"/>
  <c r="M3284" i="1" s="1"/>
  <c r="H4356" i="1"/>
  <c r="M4356" i="1" s="1"/>
  <c r="K4356" i="1"/>
  <c r="L4356" i="1" s="1"/>
  <c r="J4356" i="1"/>
  <c r="O4356" i="1" s="1"/>
  <c r="I4356" i="1"/>
  <c r="N4356" i="1" s="1"/>
  <c r="K2430" i="1"/>
  <c r="L2430" i="1" s="1"/>
  <c r="J2430" i="1"/>
  <c r="O2430" i="1" s="1"/>
  <c r="I2430" i="1"/>
  <c r="N2430" i="1" s="1"/>
  <c r="H2430" i="1"/>
  <c r="M2430" i="1" s="1"/>
  <c r="K3097" i="1"/>
  <c r="L3097" i="1" s="1"/>
  <c r="J3097" i="1"/>
  <c r="O3097" i="1" s="1"/>
  <c r="I3097" i="1"/>
  <c r="N3097" i="1" s="1"/>
  <c r="H3097" i="1"/>
  <c r="M3097" i="1" s="1"/>
  <c r="K3230" i="1"/>
  <c r="L3230" i="1" s="1"/>
  <c r="J3230" i="1"/>
  <c r="O3230" i="1" s="1"/>
  <c r="I3230" i="1"/>
  <c r="N3230" i="1" s="1"/>
  <c r="H3230" i="1"/>
  <c r="M3230" i="1" s="1"/>
  <c r="K5364" i="1"/>
  <c r="L5364" i="1" s="1"/>
  <c r="J5364" i="1"/>
  <c r="O5364" i="1" s="1"/>
  <c r="I5364" i="1"/>
  <c r="N5364" i="1" s="1"/>
  <c r="H5364" i="1"/>
  <c r="M5364" i="1" s="1"/>
  <c r="K6148" i="1"/>
  <c r="L6148" i="1" s="1"/>
  <c r="J6148" i="1"/>
  <c r="O6148" i="1" s="1"/>
  <c r="I6148" i="1"/>
  <c r="N6148" i="1" s="1"/>
  <c r="H6148" i="1"/>
  <c r="M6148" i="1" s="1"/>
  <c r="K562" i="1"/>
  <c r="L562" i="1" s="1"/>
  <c r="J562" i="1"/>
  <c r="O562" i="1" s="1"/>
  <c r="I562" i="1"/>
  <c r="N562" i="1" s="1"/>
  <c r="H562" i="1"/>
  <c r="M562" i="1" s="1"/>
  <c r="K5068" i="1"/>
  <c r="L5068" i="1" s="1"/>
  <c r="J5068" i="1"/>
  <c r="O5068" i="1" s="1"/>
  <c r="I5068" i="1"/>
  <c r="N5068" i="1" s="1"/>
  <c r="H5068" i="1"/>
  <c r="M5068" i="1" s="1"/>
  <c r="K5852" i="1"/>
  <c r="L5852" i="1" s="1"/>
  <c r="J5852" i="1"/>
  <c r="O5852" i="1" s="1"/>
  <c r="I5852" i="1"/>
  <c r="N5852" i="1" s="1"/>
  <c r="H5852" i="1"/>
  <c r="M5852" i="1" s="1"/>
  <c r="K6636" i="1"/>
  <c r="L6636" i="1" s="1"/>
  <c r="J6636" i="1"/>
  <c r="O6636" i="1" s="1"/>
  <c r="I6636" i="1"/>
  <c r="N6636" i="1" s="1"/>
  <c r="H6636" i="1"/>
  <c r="M6636" i="1" s="1"/>
  <c r="K7212" i="1"/>
  <c r="L7212" i="1" s="1"/>
  <c r="J7212" i="1"/>
  <c r="O7212" i="1" s="1"/>
  <c r="I7212" i="1"/>
  <c r="N7212" i="1" s="1"/>
  <c r="H7212" i="1"/>
  <c r="M7212" i="1" s="1"/>
  <c r="K7996" i="1"/>
  <c r="L7996" i="1" s="1"/>
  <c r="J7996" i="1"/>
  <c r="O7996" i="1" s="1"/>
  <c r="H7996" i="1"/>
  <c r="M7996" i="1" s="1"/>
  <c r="I7996" i="1"/>
  <c r="N7996" i="1" s="1"/>
  <c r="K8780" i="1"/>
  <c r="L8780" i="1" s="1"/>
  <c r="J8780" i="1"/>
  <c r="O8780" i="1" s="1"/>
  <c r="I8780" i="1"/>
  <c r="N8780" i="1" s="1"/>
  <c r="H8780" i="1"/>
  <c r="M8780" i="1" s="1"/>
  <c r="H902" i="1"/>
  <c r="M902" i="1" s="1"/>
  <c r="K902" i="1"/>
  <c r="L902" i="1" s="1"/>
  <c r="J902" i="1"/>
  <c r="O902" i="1" s="1"/>
  <c r="I902" i="1"/>
  <c r="N902" i="1" s="1"/>
  <c r="K1550" i="1"/>
  <c r="L1550" i="1" s="1"/>
  <c r="J1550" i="1"/>
  <c r="O1550" i="1" s="1"/>
  <c r="I1550" i="1"/>
  <c r="N1550" i="1" s="1"/>
  <c r="H1550" i="1"/>
  <c r="M1550" i="1" s="1"/>
  <c r="K2117" i="1"/>
  <c r="L2117" i="1" s="1"/>
  <c r="J2117" i="1"/>
  <c r="O2117" i="1" s="1"/>
  <c r="I2117" i="1"/>
  <c r="N2117" i="1" s="1"/>
  <c r="H2117" i="1"/>
  <c r="M2117" i="1" s="1"/>
  <c r="K7616" i="1"/>
  <c r="L7616" i="1" s="1"/>
  <c r="J7616" i="1"/>
  <c r="O7616" i="1" s="1"/>
  <c r="I7616" i="1"/>
  <c r="N7616" i="1" s="1"/>
  <c r="H7616" i="1"/>
  <c r="M7616" i="1" s="1"/>
  <c r="K8400" i="1"/>
  <c r="L8400" i="1" s="1"/>
  <c r="J8400" i="1"/>
  <c r="O8400" i="1" s="1"/>
  <c r="I8400" i="1"/>
  <c r="N8400" i="1" s="1"/>
  <c r="H8400" i="1"/>
  <c r="M8400" i="1" s="1"/>
  <c r="J9312" i="1"/>
  <c r="O9312" i="1" s="1"/>
  <c r="K9312" i="1"/>
  <c r="L9312" i="1" s="1"/>
  <c r="I9312" i="1"/>
  <c r="N9312" i="1" s="1"/>
  <c r="H9312" i="1"/>
  <c r="M9312" i="1" s="1"/>
  <c r="K10096" i="1"/>
  <c r="L10096" i="1" s="1"/>
  <c r="J10096" i="1"/>
  <c r="O10096" i="1" s="1"/>
  <c r="H10096" i="1"/>
  <c r="M10096" i="1" s="1"/>
  <c r="I10096" i="1"/>
  <c r="N10096" i="1" s="1"/>
  <c r="H10880" i="1"/>
  <c r="M10880" i="1" s="1"/>
  <c r="K10880" i="1"/>
  <c r="L10880" i="1" s="1"/>
  <c r="J10880" i="1"/>
  <c r="O10880" i="1" s="1"/>
  <c r="I10880" i="1"/>
  <c r="N10880" i="1" s="1"/>
  <c r="K3120" i="1"/>
  <c r="L3120" i="1" s="1"/>
  <c r="J3120" i="1"/>
  <c r="O3120" i="1" s="1"/>
  <c r="I3120" i="1"/>
  <c r="N3120" i="1" s="1"/>
  <c r="H3120" i="1"/>
  <c r="M3120" i="1" s="1"/>
  <c r="K4067" i="1"/>
  <c r="L4067" i="1" s="1"/>
  <c r="J4067" i="1"/>
  <c r="O4067" i="1" s="1"/>
  <c r="I4067" i="1"/>
  <c r="N4067" i="1" s="1"/>
  <c r="H4067" i="1"/>
  <c r="M4067" i="1" s="1"/>
  <c r="I5029" i="1"/>
  <c r="N5029" i="1" s="1"/>
  <c r="K5029" i="1"/>
  <c r="L5029" i="1" s="1"/>
  <c r="J5029" i="1"/>
  <c r="O5029" i="1" s="1"/>
  <c r="H5029" i="1"/>
  <c r="M5029" i="1" s="1"/>
  <c r="K8988" i="1"/>
  <c r="L8988" i="1" s="1"/>
  <c r="J8988" i="1"/>
  <c r="O8988" i="1" s="1"/>
  <c r="I8988" i="1"/>
  <c r="N8988" i="1" s="1"/>
  <c r="H8988" i="1"/>
  <c r="M8988" i="1" s="1"/>
  <c r="H9772" i="1"/>
  <c r="M9772" i="1" s="1"/>
  <c r="K9772" i="1"/>
  <c r="L9772" i="1" s="1"/>
  <c r="J9772" i="1"/>
  <c r="O9772" i="1" s="1"/>
  <c r="I9772" i="1"/>
  <c r="N9772" i="1" s="1"/>
  <c r="K10556" i="1"/>
  <c r="L10556" i="1" s="1"/>
  <c r="J10556" i="1"/>
  <c r="O10556" i="1" s="1"/>
  <c r="I10556" i="1"/>
  <c r="N10556" i="1" s="1"/>
  <c r="H10556" i="1"/>
  <c r="M10556" i="1" s="1"/>
  <c r="K11340" i="1"/>
  <c r="L11340" i="1" s="1"/>
  <c r="J11340" i="1"/>
  <c r="O11340" i="1" s="1"/>
  <c r="I11340" i="1"/>
  <c r="N11340" i="1" s="1"/>
  <c r="H11340" i="1"/>
  <c r="M11340" i="1" s="1"/>
  <c r="H12124" i="1"/>
  <c r="M12124" i="1" s="1"/>
  <c r="K12124" i="1"/>
  <c r="L12124" i="1" s="1"/>
  <c r="J12124" i="1"/>
  <c r="O12124" i="1" s="1"/>
  <c r="I12124" i="1"/>
  <c r="N12124" i="1" s="1"/>
  <c r="K12908" i="1"/>
  <c r="L12908" i="1" s="1"/>
  <c r="J12908" i="1"/>
  <c r="O12908" i="1" s="1"/>
  <c r="I12908" i="1"/>
  <c r="N12908" i="1" s="1"/>
  <c r="H12908" i="1"/>
  <c r="M12908" i="1" s="1"/>
  <c r="I11104" i="1"/>
  <c r="N11104" i="1" s="1"/>
  <c r="K11104" i="1"/>
  <c r="L11104" i="1" s="1"/>
  <c r="J11104" i="1"/>
  <c r="O11104" i="1" s="1"/>
  <c r="H11104" i="1"/>
  <c r="M11104" i="1" s="1"/>
  <c r="K11888" i="1"/>
  <c r="L11888" i="1" s="1"/>
  <c r="J11888" i="1"/>
  <c r="O11888" i="1" s="1"/>
  <c r="I11888" i="1"/>
  <c r="N11888" i="1" s="1"/>
  <c r="H11888" i="1"/>
  <c r="M11888" i="1" s="1"/>
  <c r="I12672" i="1"/>
  <c r="N12672" i="1" s="1"/>
  <c r="K12672" i="1"/>
  <c r="L12672" i="1" s="1"/>
  <c r="J12672" i="1"/>
  <c r="O12672" i="1" s="1"/>
  <c r="H12672" i="1"/>
  <c r="M12672" i="1" s="1"/>
  <c r="K13456" i="1"/>
  <c r="L13456" i="1" s="1"/>
  <c r="J13456" i="1"/>
  <c r="O13456" i="1" s="1"/>
  <c r="I13456" i="1"/>
  <c r="N13456" i="1" s="1"/>
  <c r="H13456" i="1"/>
  <c r="M13456" i="1" s="1"/>
  <c r="K14240" i="1"/>
  <c r="L14240" i="1" s="1"/>
  <c r="J14240" i="1"/>
  <c r="O14240" i="1" s="1"/>
  <c r="I14240" i="1"/>
  <c r="N14240" i="1" s="1"/>
  <c r="H14240" i="1"/>
  <c r="M14240" i="1" s="1"/>
  <c r="J14780" i="1"/>
  <c r="O14780" i="1" s="1"/>
  <c r="I14780" i="1"/>
  <c r="N14780" i="1" s="1"/>
  <c r="H14780" i="1"/>
  <c r="M14780" i="1" s="1"/>
  <c r="K14780" i="1"/>
  <c r="L14780" i="1" s="1"/>
  <c r="K5505" i="1"/>
  <c r="L5505" i="1" s="1"/>
  <c r="J5505" i="1"/>
  <c r="O5505" i="1" s="1"/>
  <c r="I5505" i="1"/>
  <c r="N5505" i="1" s="1"/>
  <c r="H5505" i="1"/>
  <c r="M5505" i="1" s="1"/>
  <c r="H6289" i="1"/>
  <c r="M6289" i="1" s="1"/>
  <c r="K6289" i="1"/>
  <c r="L6289" i="1" s="1"/>
  <c r="J6289" i="1"/>
  <c r="O6289" i="1" s="1"/>
  <c r="I6289" i="1"/>
  <c r="N6289" i="1" s="1"/>
  <c r="K7073" i="1"/>
  <c r="L7073" i="1" s="1"/>
  <c r="I7073" i="1"/>
  <c r="N7073" i="1" s="1"/>
  <c r="J7073" i="1"/>
  <c r="O7073" i="1" s="1"/>
  <c r="H7073" i="1"/>
  <c r="M7073" i="1" s="1"/>
  <c r="K7857" i="1"/>
  <c r="L7857" i="1" s="1"/>
  <c r="I7857" i="1"/>
  <c r="N7857" i="1" s="1"/>
  <c r="J7857" i="1"/>
  <c r="O7857" i="1" s="1"/>
  <c r="H7857" i="1"/>
  <c r="M7857" i="1" s="1"/>
  <c r="K8641" i="1"/>
  <c r="L8641" i="1" s="1"/>
  <c r="J8641" i="1"/>
  <c r="O8641" i="1" s="1"/>
  <c r="I8641" i="1"/>
  <c r="N8641" i="1" s="1"/>
  <c r="H8641" i="1"/>
  <c r="M8641" i="1" s="1"/>
  <c r="K13888" i="1"/>
  <c r="L13888" i="1" s="1"/>
  <c r="J13888" i="1"/>
  <c r="O13888" i="1" s="1"/>
  <c r="I13888" i="1"/>
  <c r="N13888" i="1" s="1"/>
  <c r="H13888" i="1"/>
  <c r="M13888" i="1" s="1"/>
  <c r="K15807" i="1"/>
  <c r="L15807" i="1" s="1"/>
  <c r="J15807" i="1"/>
  <c r="O15807" i="1" s="1"/>
  <c r="I15807" i="1"/>
  <c r="N15807" i="1" s="1"/>
  <c r="H15807" i="1"/>
  <c r="M15807" i="1" s="1"/>
  <c r="K14810" i="1"/>
  <c r="L14810" i="1" s="1"/>
  <c r="J14810" i="1"/>
  <c r="O14810" i="1" s="1"/>
  <c r="I14810" i="1"/>
  <c r="N14810" i="1" s="1"/>
  <c r="H14810" i="1"/>
  <c r="M14810" i="1" s="1"/>
  <c r="K17394" i="1"/>
  <c r="L17394" i="1" s="1"/>
  <c r="J17394" i="1"/>
  <c r="O17394" i="1" s="1"/>
  <c r="I17394" i="1"/>
  <c r="N17394" i="1" s="1"/>
  <c r="H17394" i="1"/>
  <c r="M17394" i="1" s="1"/>
  <c r="K16341" i="1"/>
  <c r="L16341" i="1" s="1"/>
  <c r="J16341" i="1"/>
  <c r="O16341" i="1" s="1"/>
  <c r="I16341" i="1"/>
  <c r="N16341" i="1" s="1"/>
  <c r="H16341" i="1"/>
  <c r="M16341" i="1" s="1"/>
  <c r="K504" i="1"/>
  <c r="L504" i="1" s="1"/>
  <c r="J504" i="1"/>
  <c r="O504" i="1" s="1"/>
  <c r="I504" i="1"/>
  <c r="N504" i="1" s="1"/>
  <c r="H504" i="1"/>
  <c r="M504" i="1" s="1"/>
  <c r="K1295" i="1"/>
  <c r="L1295" i="1" s="1"/>
  <c r="J1295" i="1"/>
  <c r="O1295" i="1" s="1"/>
  <c r="I1295" i="1"/>
  <c r="N1295" i="1" s="1"/>
  <c r="H1295" i="1"/>
  <c r="M1295" i="1" s="1"/>
  <c r="K845" i="1"/>
  <c r="L845" i="1" s="1"/>
  <c r="J845" i="1"/>
  <c r="O845" i="1" s="1"/>
  <c r="I845" i="1"/>
  <c r="N845" i="1" s="1"/>
  <c r="H845" i="1"/>
  <c r="M845" i="1" s="1"/>
  <c r="I2830" i="1"/>
  <c r="N2830" i="1" s="1"/>
  <c r="H2830" i="1"/>
  <c r="M2830" i="1" s="1"/>
  <c r="K2830" i="1"/>
  <c r="L2830" i="1" s="1"/>
  <c r="J2830" i="1"/>
  <c r="O2830" i="1" s="1"/>
  <c r="K2137" i="1"/>
  <c r="L2137" i="1" s="1"/>
  <c r="J2137" i="1"/>
  <c r="O2137" i="1" s="1"/>
  <c r="I2137" i="1"/>
  <c r="N2137" i="1" s="1"/>
  <c r="H2137" i="1"/>
  <c r="M2137" i="1" s="1"/>
  <c r="K17109" i="1"/>
  <c r="L17109" i="1" s="1"/>
  <c r="J17109" i="1"/>
  <c r="O17109" i="1" s="1"/>
  <c r="I17109" i="1"/>
  <c r="N17109" i="1" s="1"/>
  <c r="H17109" i="1"/>
  <c r="M17109" i="1" s="1"/>
  <c r="J16651" i="1"/>
  <c r="O16651" i="1" s="1"/>
  <c r="I16651" i="1"/>
  <c r="N16651" i="1" s="1"/>
  <c r="H16651" i="1"/>
  <c r="M16651" i="1" s="1"/>
  <c r="K16651" i="1"/>
  <c r="L16651" i="1" s="1"/>
  <c r="K9341" i="1"/>
  <c r="L9341" i="1" s="1"/>
  <c r="J9341" i="1"/>
  <c r="O9341" i="1" s="1"/>
  <c r="I9341" i="1"/>
  <c r="N9341" i="1" s="1"/>
  <c r="H9341" i="1"/>
  <c r="M9341" i="1" s="1"/>
  <c r="K10125" i="1"/>
  <c r="L10125" i="1" s="1"/>
  <c r="J10125" i="1"/>
  <c r="O10125" i="1" s="1"/>
  <c r="I10125" i="1"/>
  <c r="N10125" i="1" s="1"/>
  <c r="H10125" i="1"/>
  <c r="M10125" i="1" s="1"/>
  <c r="K10909" i="1"/>
  <c r="L10909" i="1" s="1"/>
  <c r="J10909" i="1"/>
  <c r="O10909" i="1" s="1"/>
  <c r="I10909" i="1"/>
  <c r="N10909" i="1" s="1"/>
  <c r="H10909" i="1"/>
  <c r="M10909" i="1" s="1"/>
  <c r="H2578" i="1"/>
  <c r="M2578" i="1" s="1"/>
  <c r="K2578" i="1"/>
  <c r="L2578" i="1" s="1"/>
  <c r="J2578" i="1"/>
  <c r="O2578" i="1" s="1"/>
  <c r="I2578" i="1"/>
  <c r="N2578" i="1" s="1"/>
  <c r="K2548" i="1"/>
  <c r="L2548" i="1" s="1"/>
  <c r="J2548" i="1"/>
  <c r="O2548" i="1" s="1"/>
  <c r="I2548" i="1"/>
  <c r="N2548" i="1" s="1"/>
  <c r="H2548" i="1"/>
  <c r="M2548" i="1" s="1"/>
  <c r="H2498" i="1"/>
  <c r="M2498" i="1" s="1"/>
  <c r="K2498" i="1"/>
  <c r="L2498" i="1" s="1"/>
  <c r="J2498" i="1"/>
  <c r="O2498" i="1" s="1"/>
  <c r="I2498" i="1"/>
  <c r="N2498" i="1" s="1"/>
  <c r="K3042" i="1"/>
  <c r="L3042" i="1" s="1"/>
  <c r="J3042" i="1"/>
  <c r="O3042" i="1" s="1"/>
  <c r="I3042" i="1"/>
  <c r="N3042" i="1" s="1"/>
  <c r="H3042" i="1"/>
  <c r="M3042" i="1" s="1"/>
  <c r="J3922" i="1"/>
  <c r="O3922" i="1" s="1"/>
  <c r="K3922" i="1"/>
  <c r="L3922" i="1" s="1"/>
  <c r="I3922" i="1"/>
  <c r="N3922" i="1" s="1"/>
  <c r="H3922" i="1"/>
  <c r="M3922" i="1" s="1"/>
  <c r="J5054" i="1"/>
  <c r="O5054" i="1" s="1"/>
  <c r="I5054" i="1"/>
  <c r="N5054" i="1" s="1"/>
  <c r="K5054" i="1"/>
  <c r="L5054" i="1" s="1"/>
  <c r="H5054" i="1"/>
  <c r="M5054" i="1" s="1"/>
  <c r="J5838" i="1"/>
  <c r="O5838" i="1" s="1"/>
  <c r="I5838" i="1"/>
  <c r="N5838" i="1" s="1"/>
  <c r="K5838" i="1"/>
  <c r="L5838" i="1" s="1"/>
  <c r="H5838" i="1"/>
  <c r="M5838" i="1" s="1"/>
  <c r="J6622" i="1"/>
  <c r="O6622" i="1" s="1"/>
  <c r="H6622" i="1"/>
  <c r="M6622" i="1" s="1"/>
  <c r="K6622" i="1"/>
  <c r="L6622" i="1" s="1"/>
  <c r="I6622" i="1"/>
  <c r="N6622" i="1" s="1"/>
  <c r="K11441" i="1"/>
  <c r="L11441" i="1" s="1"/>
  <c r="J11441" i="1"/>
  <c r="O11441" i="1" s="1"/>
  <c r="I11441" i="1"/>
  <c r="N11441" i="1" s="1"/>
  <c r="H11441" i="1"/>
  <c r="M11441" i="1" s="1"/>
  <c r="K13093" i="1"/>
  <c r="L13093" i="1" s="1"/>
  <c r="J13093" i="1"/>
  <c r="O13093" i="1" s="1"/>
  <c r="I13093" i="1"/>
  <c r="N13093" i="1" s="1"/>
  <c r="H13093" i="1"/>
  <c r="M13093" i="1" s="1"/>
  <c r="K15732" i="1"/>
  <c r="L15732" i="1" s="1"/>
  <c r="J15732" i="1"/>
  <c r="O15732" i="1" s="1"/>
  <c r="I15732" i="1"/>
  <c r="N15732" i="1" s="1"/>
  <c r="H15732" i="1"/>
  <c r="M15732" i="1" s="1"/>
  <c r="K17074" i="1"/>
  <c r="L17074" i="1" s="1"/>
  <c r="J17074" i="1"/>
  <c r="O17074" i="1" s="1"/>
  <c r="I17074" i="1"/>
  <c r="N17074" i="1" s="1"/>
  <c r="H17074" i="1"/>
  <c r="M17074" i="1" s="1"/>
  <c r="J11665" i="1"/>
  <c r="O11665" i="1" s="1"/>
  <c r="I11665" i="1"/>
  <c r="N11665" i="1" s="1"/>
  <c r="H11665" i="1"/>
  <c r="M11665" i="1" s="1"/>
  <c r="K11665" i="1"/>
  <c r="L11665" i="1" s="1"/>
  <c r="K13177" i="1"/>
  <c r="L13177" i="1" s="1"/>
  <c r="J13177" i="1"/>
  <c r="O13177" i="1" s="1"/>
  <c r="I13177" i="1"/>
  <c r="N13177" i="1" s="1"/>
  <c r="H13177" i="1"/>
  <c r="M13177" i="1" s="1"/>
  <c r="I15746" i="1"/>
  <c r="N15746" i="1" s="1"/>
  <c r="K15746" i="1"/>
  <c r="L15746" i="1" s="1"/>
  <c r="J15746" i="1"/>
  <c r="O15746" i="1" s="1"/>
  <c r="H15746" i="1"/>
  <c r="M15746" i="1" s="1"/>
  <c r="K8458" i="1"/>
  <c r="L8458" i="1" s="1"/>
  <c r="J8458" i="1"/>
  <c r="O8458" i="1" s="1"/>
  <c r="I8458" i="1"/>
  <c r="N8458" i="1" s="1"/>
  <c r="H8458" i="1"/>
  <c r="M8458" i="1" s="1"/>
  <c r="K10026" i="1"/>
  <c r="L10026" i="1" s="1"/>
  <c r="J10026" i="1"/>
  <c r="O10026" i="1" s="1"/>
  <c r="I10026" i="1"/>
  <c r="N10026" i="1" s="1"/>
  <c r="H10026" i="1"/>
  <c r="M10026" i="1" s="1"/>
  <c r="I16806" i="1"/>
  <c r="N16806" i="1" s="1"/>
  <c r="H16806" i="1"/>
  <c r="M16806" i="1" s="1"/>
  <c r="K16806" i="1"/>
  <c r="L16806" i="1" s="1"/>
  <c r="J16806" i="1"/>
  <c r="O16806" i="1" s="1"/>
  <c r="K2883" i="1"/>
  <c r="L2883" i="1" s="1"/>
  <c r="J2883" i="1"/>
  <c r="O2883" i="1" s="1"/>
  <c r="I2883" i="1"/>
  <c r="N2883" i="1" s="1"/>
  <c r="H2883" i="1"/>
  <c r="M2883" i="1" s="1"/>
  <c r="K14580" i="1"/>
  <c r="L14580" i="1" s="1"/>
  <c r="J14580" i="1"/>
  <c r="O14580" i="1" s="1"/>
  <c r="I14580" i="1"/>
  <c r="N14580" i="1" s="1"/>
  <c r="H14580" i="1"/>
  <c r="M14580" i="1" s="1"/>
  <c r="K17514" i="1"/>
  <c r="L17514" i="1" s="1"/>
  <c r="J17514" i="1"/>
  <c r="O17514" i="1" s="1"/>
  <c r="I17514" i="1"/>
  <c r="N17514" i="1" s="1"/>
  <c r="H17514" i="1"/>
  <c r="M17514" i="1" s="1"/>
  <c r="K11263" i="1"/>
  <c r="L11263" i="1" s="1"/>
  <c r="J11263" i="1"/>
  <c r="O11263" i="1" s="1"/>
  <c r="I11263" i="1"/>
  <c r="N11263" i="1" s="1"/>
  <c r="H11263" i="1"/>
  <c r="M11263" i="1" s="1"/>
  <c r="K12047" i="1"/>
  <c r="L12047" i="1" s="1"/>
  <c r="J12047" i="1"/>
  <c r="O12047" i="1" s="1"/>
  <c r="I12047" i="1"/>
  <c r="N12047" i="1" s="1"/>
  <c r="H12047" i="1"/>
  <c r="M12047" i="1" s="1"/>
  <c r="K12831" i="1"/>
  <c r="L12831" i="1" s="1"/>
  <c r="J12831" i="1"/>
  <c r="O12831" i="1" s="1"/>
  <c r="I12831" i="1"/>
  <c r="N12831" i="1" s="1"/>
  <c r="H12831" i="1"/>
  <c r="M12831" i="1" s="1"/>
  <c r="K13615" i="1"/>
  <c r="L13615" i="1" s="1"/>
  <c r="J13615" i="1"/>
  <c r="O13615" i="1" s="1"/>
  <c r="I13615" i="1"/>
  <c r="N13615" i="1" s="1"/>
  <c r="H13615" i="1"/>
  <c r="M13615" i="1" s="1"/>
  <c r="K14399" i="1"/>
  <c r="L14399" i="1" s="1"/>
  <c r="J14399" i="1"/>
  <c r="O14399" i="1" s="1"/>
  <c r="H14399" i="1"/>
  <c r="M14399" i="1" s="1"/>
  <c r="I14399" i="1"/>
  <c r="N14399" i="1" s="1"/>
  <c r="K15965" i="1"/>
  <c r="L15965" i="1" s="1"/>
  <c r="J15965" i="1"/>
  <c r="O15965" i="1" s="1"/>
  <c r="I15965" i="1"/>
  <c r="N15965" i="1" s="1"/>
  <c r="H15965" i="1"/>
  <c r="M15965" i="1" s="1"/>
  <c r="I285" i="1"/>
  <c r="N285" i="1" s="1"/>
  <c r="K15586" i="1"/>
  <c r="L15586" i="1" s="1"/>
  <c r="J15586" i="1"/>
  <c r="O15586" i="1" s="1"/>
  <c r="I15586" i="1"/>
  <c r="N15586" i="1" s="1"/>
  <c r="H15586" i="1"/>
  <c r="M15586" i="1" s="1"/>
  <c r="I166" i="1"/>
  <c r="N166" i="1" s="1"/>
  <c r="H166" i="1"/>
  <c r="M166" i="1" s="1"/>
  <c r="J1793" i="1"/>
  <c r="O1793" i="1" s="1"/>
  <c r="I1793" i="1"/>
  <c r="N1793" i="1" s="1"/>
  <c r="H1793" i="1"/>
  <c r="M1793" i="1" s="1"/>
  <c r="K1507" i="1"/>
  <c r="L1507" i="1" s="1"/>
  <c r="J1507" i="1"/>
  <c r="O1507" i="1" s="1"/>
  <c r="I1507" i="1"/>
  <c r="N1507" i="1" s="1"/>
  <c r="H1507" i="1"/>
  <c r="M1507" i="1" s="1"/>
  <c r="K5512" i="1"/>
  <c r="L5512" i="1" s="1"/>
  <c r="J5512" i="1"/>
  <c r="O5512" i="1" s="1"/>
  <c r="I5372" i="1"/>
  <c r="N5372" i="1" s="1"/>
  <c r="K5372" i="1"/>
  <c r="L5372" i="1" s="1"/>
  <c r="J5372" i="1"/>
  <c r="O5372" i="1" s="1"/>
  <c r="H5372" i="1"/>
  <c r="M5372" i="1" s="1"/>
  <c r="K2855" i="1"/>
  <c r="L2855" i="1" s="1"/>
  <c r="J2855" i="1"/>
  <c r="O2855" i="1" s="1"/>
  <c r="I2855" i="1"/>
  <c r="N2855" i="1" s="1"/>
  <c r="H2855" i="1"/>
  <c r="M2855" i="1" s="1"/>
  <c r="I6800" i="1"/>
  <c r="N6800" i="1" s="1"/>
  <c r="K6800" i="1"/>
  <c r="L6800" i="1" s="1"/>
  <c r="H6800" i="1"/>
  <c r="M6800" i="1" s="1"/>
  <c r="K9824" i="1"/>
  <c r="L9824" i="1" s="1"/>
  <c r="J9824" i="1"/>
  <c r="O9824" i="1" s="1"/>
  <c r="I9824" i="1"/>
  <c r="N9824" i="1" s="1"/>
  <c r="K8592" i="1"/>
  <c r="L8592" i="1" s="1"/>
  <c r="J8592" i="1"/>
  <c r="O8592" i="1" s="1"/>
  <c r="I8592" i="1"/>
  <c r="N8592" i="1" s="1"/>
  <c r="H8592" i="1"/>
  <c r="M8592" i="1" s="1"/>
  <c r="K5821" i="1"/>
  <c r="L5821" i="1" s="1"/>
  <c r="J5821" i="1"/>
  <c r="O5821" i="1" s="1"/>
  <c r="I5821" i="1"/>
  <c r="N5821" i="1" s="1"/>
  <c r="H5821" i="1"/>
  <c r="M5821" i="1" s="1"/>
  <c r="K7389" i="1"/>
  <c r="L7389" i="1" s="1"/>
  <c r="J7389" i="1"/>
  <c r="O7389" i="1" s="1"/>
  <c r="I7389" i="1"/>
  <c r="N7389" i="1" s="1"/>
  <c r="H7389" i="1"/>
  <c r="M7389" i="1" s="1"/>
  <c r="J15463" i="1"/>
  <c r="O15463" i="1" s="1"/>
  <c r="I15463" i="1"/>
  <c r="N15463" i="1" s="1"/>
  <c r="H15463" i="1"/>
  <c r="M15463" i="1" s="1"/>
  <c r="K15463" i="1"/>
  <c r="L15463" i="1" s="1"/>
  <c r="K11869" i="1"/>
  <c r="L11869" i="1" s="1"/>
  <c r="J11869" i="1"/>
  <c r="O11869" i="1" s="1"/>
  <c r="I11869" i="1"/>
  <c r="N11869" i="1" s="1"/>
  <c r="H11869" i="1"/>
  <c r="M11869" i="1" s="1"/>
  <c r="I10664" i="1"/>
  <c r="N10664" i="1" s="1"/>
  <c r="H10664" i="1"/>
  <c r="M10664" i="1" s="1"/>
  <c r="K14500" i="1"/>
  <c r="L14500" i="1" s="1"/>
  <c r="J14500" i="1"/>
  <c r="O14500" i="1" s="1"/>
  <c r="I14500" i="1"/>
  <c r="N14500" i="1" s="1"/>
  <c r="H14500" i="1"/>
  <c r="M14500" i="1" s="1"/>
  <c r="K13744" i="1"/>
  <c r="L13744" i="1" s="1"/>
  <c r="J13744" i="1"/>
  <c r="O13744" i="1" s="1"/>
  <c r="I13744" i="1"/>
  <c r="N13744" i="1" s="1"/>
  <c r="H13744" i="1"/>
  <c r="M13744" i="1" s="1"/>
  <c r="K8705" i="1"/>
  <c r="L8705" i="1" s="1"/>
  <c r="J8705" i="1"/>
  <c r="O8705" i="1" s="1"/>
  <c r="I8705" i="1"/>
  <c r="N8705" i="1" s="1"/>
  <c r="H8705" i="1"/>
  <c r="M8705" i="1" s="1"/>
  <c r="K10777" i="1"/>
  <c r="L10777" i="1" s="1"/>
  <c r="J10777" i="1"/>
  <c r="O10777" i="1" s="1"/>
  <c r="I10777" i="1"/>
  <c r="N10777" i="1" s="1"/>
  <c r="H10777" i="1"/>
  <c r="M10777" i="1" s="1"/>
  <c r="J12989" i="1"/>
  <c r="O12989" i="1" s="1"/>
  <c r="I12989" i="1"/>
  <c r="N12989" i="1" s="1"/>
  <c r="H12989" i="1"/>
  <c r="M12989" i="1" s="1"/>
  <c r="K12989" i="1"/>
  <c r="L12989" i="1" s="1"/>
  <c r="K13073" i="1"/>
  <c r="L13073" i="1" s="1"/>
  <c r="J13073" i="1"/>
  <c r="O13073" i="1" s="1"/>
  <c r="K13745" i="1"/>
  <c r="L13745" i="1" s="1"/>
  <c r="J13745" i="1"/>
  <c r="O13745" i="1" s="1"/>
  <c r="I13745" i="1"/>
  <c r="N13745" i="1" s="1"/>
  <c r="H13745" i="1"/>
  <c r="M13745" i="1" s="1"/>
  <c r="K1487" i="1"/>
  <c r="L1487" i="1" s="1"/>
  <c r="J1487" i="1"/>
  <c r="O1487" i="1" s="1"/>
  <c r="I1487" i="1"/>
  <c r="N1487" i="1" s="1"/>
  <c r="H1487" i="1"/>
  <c r="M1487" i="1" s="1"/>
  <c r="K2763" i="1"/>
  <c r="L2763" i="1" s="1"/>
  <c r="J2763" i="1"/>
  <c r="O2763" i="1" s="1"/>
  <c r="I2763" i="1"/>
  <c r="N2763" i="1" s="1"/>
  <c r="H2763" i="1"/>
  <c r="M2763" i="1" s="1"/>
  <c r="K3925" i="1"/>
  <c r="L3925" i="1" s="1"/>
  <c r="J3925" i="1"/>
  <c r="O3925" i="1" s="1"/>
  <c r="I3925" i="1"/>
  <c r="N3925" i="1" s="1"/>
  <c r="H3925" i="1"/>
  <c r="M3925" i="1" s="1"/>
  <c r="I4734" i="1"/>
  <c r="N4734" i="1" s="1"/>
  <c r="H4734" i="1"/>
  <c r="M4734" i="1" s="1"/>
  <c r="J4734" i="1"/>
  <c r="O4734" i="1" s="1"/>
  <c r="K4291" i="1"/>
  <c r="L4291" i="1" s="1"/>
  <c r="J4291" i="1"/>
  <c r="O4291" i="1" s="1"/>
  <c r="I4291" i="1"/>
  <c r="N4291" i="1" s="1"/>
  <c r="H4291" i="1"/>
  <c r="M4291" i="1" s="1"/>
  <c r="K5487" i="1"/>
  <c r="L5487" i="1" s="1"/>
  <c r="J5487" i="1"/>
  <c r="O5487" i="1" s="1"/>
  <c r="I5487" i="1"/>
  <c r="N5487" i="1" s="1"/>
  <c r="H5487" i="1"/>
  <c r="M5487" i="1" s="1"/>
  <c r="K7055" i="1"/>
  <c r="L7055" i="1" s="1"/>
  <c r="J7055" i="1"/>
  <c r="O7055" i="1" s="1"/>
  <c r="I7055" i="1"/>
  <c r="N7055" i="1" s="1"/>
  <c r="H7055" i="1"/>
  <c r="M7055" i="1" s="1"/>
  <c r="K6246" i="1"/>
  <c r="L6246" i="1" s="1"/>
  <c r="J6246" i="1"/>
  <c r="O6246" i="1" s="1"/>
  <c r="I6246" i="1"/>
  <c r="N6246" i="1" s="1"/>
  <c r="H6246" i="1"/>
  <c r="M6246" i="1" s="1"/>
  <c r="K7895" i="1"/>
  <c r="L7895" i="1" s="1"/>
  <c r="J7895" i="1"/>
  <c r="O7895" i="1" s="1"/>
  <c r="I7895" i="1"/>
  <c r="N7895" i="1" s="1"/>
  <c r="H7895" i="1"/>
  <c r="M7895" i="1" s="1"/>
  <c r="K9463" i="1"/>
  <c r="L9463" i="1" s="1"/>
  <c r="J9463" i="1"/>
  <c r="O9463" i="1" s="1"/>
  <c r="I9463" i="1"/>
  <c r="N9463" i="1" s="1"/>
  <c r="H9463" i="1"/>
  <c r="M9463" i="1" s="1"/>
  <c r="K11031" i="1"/>
  <c r="L11031" i="1" s="1"/>
  <c r="J11031" i="1"/>
  <c r="O11031" i="1" s="1"/>
  <c r="H11031" i="1"/>
  <c r="M11031" i="1" s="1"/>
  <c r="I11031" i="1"/>
  <c r="N11031" i="1" s="1"/>
  <c r="K12599" i="1"/>
  <c r="L12599" i="1" s="1"/>
  <c r="J12599" i="1"/>
  <c r="O12599" i="1" s="1"/>
  <c r="I12599" i="1"/>
  <c r="N12599" i="1" s="1"/>
  <c r="H12599" i="1"/>
  <c r="M12599" i="1" s="1"/>
  <c r="H14167" i="1"/>
  <c r="M14167" i="1" s="1"/>
  <c r="I14167" i="1"/>
  <c r="N14167" i="1" s="1"/>
  <c r="K14167" i="1"/>
  <c r="L14167" i="1" s="1"/>
  <c r="J14167" i="1"/>
  <c r="O14167" i="1" s="1"/>
  <c r="J15349" i="1"/>
  <c r="O15349" i="1" s="1"/>
  <c r="I15349" i="1"/>
  <c r="N15349" i="1" s="1"/>
  <c r="K15349" i="1"/>
  <c r="L15349" i="1" s="1"/>
  <c r="H15349" i="1"/>
  <c r="M15349" i="1" s="1"/>
  <c r="K16368" i="1"/>
  <c r="L16368" i="1" s="1"/>
  <c r="J16368" i="1"/>
  <c r="O16368" i="1" s="1"/>
  <c r="I16368" i="1"/>
  <c r="N16368" i="1" s="1"/>
  <c r="H16368" i="1"/>
  <c r="M16368" i="1" s="1"/>
  <c r="K9242" i="1"/>
  <c r="L9242" i="1" s="1"/>
  <c r="J9242" i="1"/>
  <c r="O9242" i="1" s="1"/>
  <c r="I9242" i="1"/>
  <c r="N9242" i="1" s="1"/>
  <c r="H9242" i="1"/>
  <c r="M9242" i="1" s="1"/>
  <c r="K11454" i="1"/>
  <c r="L11454" i="1" s="1"/>
  <c r="J11454" i="1"/>
  <c r="O11454" i="1" s="1"/>
  <c r="I11454" i="1"/>
  <c r="N11454" i="1" s="1"/>
  <c r="H11454" i="1"/>
  <c r="M11454" i="1" s="1"/>
  <c r="K13022" i="1"/>
  <c r="L13022" i="1" s="1"/>
  <c r="J13022" i="1"/>
  <c r="O13022" i="1" s="1"/>
  <c r="I13022" i="1"/>
  <c r="N13022" i="1" s="1"/>
  <c r="H13022" i="1"/>
  <c r="M13022" i="1" s="1"/>
  <c r="K14590" i="1"/>
  <c r="L14590" i="1" s="1"/>
  <c r="J14590" i="1"/>
  <c r="O14590" i="1" s="1"/>
  <c r="I14590" i="1"/>
  <c r="N14590" i="1" s="1"/>
  <c r="H14590" i="1"/>
  <c r="M14590" i="1" s="1"/>
  <c r="K6984" i="1"/>
  <c r="L6984" i="1" s="1"/>
  <c r="J6984" i="1"/>
  <c r="O6984" i="1" s="1"/>
  <c r="I6984" i="1"/>
  <c r="N6984" i="1" s="1"/>
  <c r="H6984" i="1"/>
  <c r="M6984" i="1" s="1"/>
  <c r="K9028" i="1"/>
  <c r="L9028" i="1" s="1"/>
  <c r="J9028" i="1"/>
  <c r="O9028" i="1" s="1"/>
  <c r="I9028" i="1"/>
  <c r="N9028" i="1" s="1"/>
  <c r="H9028" i="1"/>
  <c r="M9028" i="1" s="1"/>
  <c r="K16568" i="1"/>
  <c r="L16568" i="1" s="1"/>
  <c r="J16568" i="1"/>
  <c r="O16568" i="1" s="1"/>
  <c r="I16568" i="1"/>
  <c r="N16568" i="1" s="1"/>
  <c r="H16568" i="1"/>
  <c r="M16568" i="1" s="1"/>
  <c r="K9644" i="1"/>
  <c r="L9644" i="1" s="1"/>
  <c r="J9644" i="1"/>
  <c r="O9644" i="1" s="1"/>
  <c r="I9644" i="1"/>
  <c r="N9644" i="1" s="1"/>
  <c r="H9644" i="1"/>
  <c r="M9644" i="1" s="1"/>
  <c r="K11520" i="1"/>
  <c r="L11520" i="1" s="1"/>
  <c r="J11520" i="1"/>
  <c r="O11520" i="1" s="1"/>
  <c r="I11520" i="1"/>
  <c r="N11520" i="1" s="1"/>
  <c r="H11520" i="1"/>
  <c r="M11520" i="1" s="1"/>
  <c r="J13564" i="1"/>
  <c r="O13564" i="1" s="1"/>
  <c r="I13564" i="1"/>
  <c r="N13564" i="1" s="1"/>
  <c r="H13564" i="1"/>
  <c r="M13564" i="1" s="1"/>
  <c r="K13564" i="1"/>
  <c r="L13564" i="1" s="1"/>
  <c r="J11156" i="1"/>
  <c r="O11156" i="1" s="1"/>
  <c r="I11156" i="1"/>
  <c r="N11156" i="1" s="1"/>
  <c r="H11156" i="1"/>
  <c r="M11156" i="1" s="1"/>
  <c r="K11156" i="1"/>
  <c r="L11156" i="1" s="1"/>
  <c r="K17340" i="1"/>
  <c r="L17340" i="1" s="1"/>
  <c r="J17340" i="1"/>
  <c r="O17340" i="1" s="1"/>
  <c r="I17340" i="1"/>
  <c r="N17340" i="1" s="1"/>
  <c r="H17340" i="1"/>
  <c r="M17340" i="1" s="1"/>
  <c r="K16701" i="1"/>
  <c r="L16701" i="1" s="1"/>
  <c r="J16701" i="1"/>
  <c r="O16701" i="1" s="1"/>
  <c r="I16701" i="1"/>
  <c r="N16701" i="1" s="1"/>
  <c r="H16701" i="1"/>
  <c r="M16701" i="1" s="1"/>
  <c r="K720" i="1"/>
  <c r="L720" i="1" s="1"/>
  <c r="J720" i="1"/>
  <c r="O720" i="1" s="1"/>
  <c r="I720" i="1"/>
  <c r="N720" i="1" s="1"/>
  <c r="H720" i="1"/>
  <c r="M720" i="1" s="1"/>
  <c r="K3596" i="1"/>
  <c r="L3596" i="1" s="1"/>
  <c r="J3596" i="1"/>
  <c r="O3596" i="1" s="1"/>
  <c r="I3596" i="1"/>
  <c r="N3596" i="1" s="1"/>
  <c r="H3596" i="1"/>
  <c r="M3596" i="1" s="1"/>
  <c r="J4549" i="1"/>
  <c r="O4549" i="1" s="1"/>
  <c r="I4549" i="1"/>
  <c r="N4549" i="1" s="1"/>
  <c r="H4549" i="1"/>
  <c r="M4549" i="1" s="1"/>
  <c r="K4549" i="1"/>
  <c r="L4549" i="1" s="1"/>
  <c r="K6117" i="1"/>
  <c r="L6117" i="1" s="1"/>
  <c r="J6117" i="1"/>
  <c r="O6117" i="1" s="1"/>
  <c r="I6117" i="1"/>
  <c r="N6117" i="1" s="1"/>
  <c r="H6117" i="1"/>
  <c r="M6117" i="1" s="1"/>
  <c r="K7685" i="1"/>
  <c r="L7685" i="1" s="1"/>
  <c r="I7685" i="1"/>
  <c r="N7685" i="1" s="1"/>
  <c r="J7685" i="1"/>
  <c r="O7685" i="1" s="1"/>
  <c r="H7685" i="1"/>
  <c r="M7685" i="1" s="1"/>
  <c r="K9253" i="1"/>
  <c r="L9253" i="1" s="1"/>
  <c r="J9253" i="1"/>
  <c r="O9253" i="1" s="1"/>
  <c r="I9253" i="1"/>
  <c r="N9253" i="1" s="1"/>
  <c r="H9253" i="1"/>
  <c r="M9253" i="1" s="1"/>
  <c r="H10821" i="1"/>
  <c r="M10821" i="1" s="1"/>
  <c r="K10821" i="1"/>
  <c r="L10821" i="1" s="1"/>
  <c r="K12389" i="1"/>
  <c r="L12389" i="1" s="1"/>
  <c r="J12389" i="1"/>
  <c r="O12389" i="1" s="1"/>
  <c r="I12389" i="1"/>
  <c r="N12389" i="1" s="1"/>
  <c r="H12389" i="1"/>
  <c r="M12389" i="1" s="1"/>
  <c r="K13957" i="1"/>
  <c r="L13957" i="1" s="1"/>
  <c r="J13957" i="1"/>
  <c r="O13957" i="1" s="1"/>
  <c r="I13957" i="1"/>
  <c r="N13957" i="1" s="1"/>
  <c r="H13957" i="1"/>
  <c r="M13957" i="1" s="1"/>
  <c r="K15408" i="1"/>
  <c r="L15408" i="1" s="1"/>
  <c r="J15408" i="1"/>
  <c r="O15408" i="1" s="1"/>
  <c r="I15408" i="1"/>
  <c r="N15408" i="1" s="1"/>
  <c r="H15408" i="1"/>
  <c r="M15408" i="1" s="1"/>
  <c r="K7402" i="1"/>
  <c r="L7402" i="1" s="1"/>
  <c r="H7402" i="1"/>
  <c r="M7402" i="1" s="1"/>
  <c r="K732" i="1"/>
  <c r="L732" i="1" s="1"/>
  <c r="J732" i="1"/>
  <c r="O732" i="1" s="1"/>
  <c r="I732" i="1"/>
  <c r="N732" i="1" s="1"/>
  <c r="H732" i="1"/>
  <c r="M732" i="1" s="1"/>
  <c r="K1736" i="1"/>
  <c r="L1736" i="1" s="1"/>
  <c r="J1736" i="1"/>
  <c r="O1736" i="1" s="1"/>
  <c r="I1736" i="1"/>
  <c r="N1736" i="1" s="1"/>
  <c r="H1736" i="1"/>
  <c r="M1736" i="1" s="1"/>
  <c r="K14430" i="1"/>
  <c r="L14430" i="1" s="1"/>
  <c r="J14430" i="1"/>
  <c r="O14430" i="1" s="1"/>
  <c r="I14430" i="1"/>
  <c r="N14430" i="1" s="1"/>
  <c r="H14430" i="1"/>
  <c r="M14430" i="1" s="1"/>
  <c r="K764" i="1"/>
  <c r="L764" i="1" s="1"/>
  <c r="J764" i="1"/>
  <c r="O764" i="1" s="1"/>
  <c r="I764" i="1"/>
  <c r="N764" i="1" s="1"/>
  <c r="H764" i="1"/>
  <c r="M764" i="1" s="1"/>
  <c r="K2686" i="1"/>
  <c r="L2686" i="1" s="1"/>
  <c r="J2686" i="1"/>
  <c r="O2686" i="1" s="1"/>
  <c r="I2686" i="1"/>
  <c r="N2686" i="1" s="1"/>
  <c r="H2686" i="1"/>
  <c r="M2686" i="1" s="1"/>
  <c r="K3396" i="1"/>
  <c r="L3396" i="1" s="1"/>
  <c r="J3396" i="1"/>
  <c r="O3396" i="1" s="1"/>
  <c r="I3396" i="1"/>
  <c r="N3396" i="1" s="1"/>
  <c r="H3396" i="1"/>
  <c r="M3396" i="1" s="1"/>
  <c r="K17116" i="1"/>
  <c r="L17116" i="1" s="1"/>
  <c r="J17116" i="1"/>
  <c r="O17116" i="1" s="1"/>
  <c r="I17116" i="1"/>
  <c r="N17116" i="1" s="1"/>
  <c r="H17116" i="1"/>
  <c r="M17116" i="1" s="1"/>
  <c r="K2429" i="1"/>
  <c r="L2429" i="1" s="1"/>
  <c r="J2429" i="1"/>
  <c r="O2429" i="1" s="1"/>
  <c r="I2429" i="1"/>
  <c r="N2429" i="1" s="1"/>
  <c r="H2429" i="1"/>
  <c r="M2429" i="1" s="1"/>
  <c r="K3986" i="1"/>
  <c r="L3986" i="1" s="1"/>
  <c r="J3986" i="1"/>
  <c r="O3986" i="1" s="1"/>
  <c r="I3986" i="1"/>
  <c r="N3986" i="1" s="1"/>
  <c r="H3986" i="1"/>
  <c r="M3986" i="1" s="1"/>
  <c r="K5836" i="1"/>
  <c r="L5836" i="1" s="1"/>
  <c r="J5836" i="1"/>
  <c r="O5836" i="1" s="1"/>
  <c r="I5836" i="1"/>
  <c r="N5836" i="1" s="1"/>
  <c r="H5836" i="1"/>
  <c r="M5836" i="1" s="1"/>
  <c r="K5570" i="1"/>
  <c r="L5570" i="1" s="1"/>
  <c r="J5570" i="1"/>
  <c r="O5570" i="1" s="1"/>
  <c r="I5570" i="1"/>
  <c r="N5570" i="1" s="1"/>
  <c r="H5570" i="1"/>
  <c r="M5570" i="1" s="1"/>
  <c r="K7138" i="1"/>
  <c r="L7138" i="1" s="1"/>
  <c r="J7138" i="1"/>
  <c r="O7138" i="1" s="1"/>
  <c r="I7138" i="1"/>
  <c r="N7138" i="1" s="1"/>
  <c r="H7138" i="1"/>
  <c r="M7138" i="1" s="1"/>
  <c r="K7922" i="1"/>
  <c r="L7922" i="1" s="1"/>
  <c r="J7922" i="1"/>
  <c r="O7922" i="1" s="1"/>
  <c r="I7922" i="1"/>
  <c r="N7922" i="1" s="1"/>
  <c r="H7922" i="1"/>
  <c r="M7922" i="1" s="1"/>
  <c r="K17199" i="1"/>
  <c r="L17199" i="1" s="1"/>
  <c r="I17199" i="1"/>
  <c r="N17199" i="1" s="1"/>
  <c r="J17199" i="1"/>
  <c r="O17199" i="1" s="1"/>
  <c r="H17199" i="1"/>
  <c r="M17199" i="1" s="1"/>
  <c r="K170" i="1"/>
  <c r="L170" i="1" s="1"/>
  <c r="I170" i="1"/>
  <c r="N170" i="1" s="1"/>
  <c r="H170" i="1"/>
  <c r="M170" i="1" s="1"/>
  <c r="K2678" i="1"/>
  <c r="L2678" i="1" s="1"/>
  <c r="I2678" i="1"/>
  <c r="N2678" i="1" s="1"/>
  <c r="J2678" i="1"/>
  <c r="O2678" i="1" s="1"/>
  <c r="H2678" i="1"/>
  <c r="M2678" i="1" s="1"/>
  <c r="K2981" i="1"/>
  <c r="L2981" i="1" s="1"/>
  <c r="I2981" i="1"/>
  <c r="N2981" i="1" s="1"/>
  <c r="J2981" i="1"/>
  <c r="O2981" i="1" s="1"/>
  <c r="H2981" i="1"/>
  <c r="M2981" i="1" s="1"/>
  <c r="K5256" i="1"/>
  <c r="L5256" i="1" s="1"/>
  <c r="I5256" i="1"/>
  <c r="N5256" i="1" s="1"/>
  <c r="J5256" i="1"/>
  <c r="O5256" i="1" s="1"/>
  <c r="H5256" i="1"/>
  <c r="M5256" i="1" s="1"/>
  <c r="K6824" i="1"/>
  <c r="L6824" i="1" s="1"/>
  <c r="I6824" i="1"/>
  <c r="N6824" i="1" s="1"/>
  <c r="J6824" i="1"/>
  <c r="O6824" i="1" s="1"/>
  <c r="H6824" i="1"/>
  <c r="M6824" i="1" s="1"/>
  <c r="I1258" i="1"/>
  <c r="N1258" i="1" s="1"/>
  <c r="H1258" i="1"/>
  <c r="M1258" i="1" s="1"/>
  <c r="K7580" i="1"/>
  <c r="L7580" i="1" s="1"/>
  <c r="J7580" i="1"/>
  <c r="O7580" i="1" s="1"/>
  <c r="I7580" i="1"/>
  <c r="N7580" i="1" s="1"/>
  <c r="H7580" i="1"/>
  <c r="M7580" i="1" s="1"/>
  <c r="K9148" i="1"/>
  <c r="L9148" i="1" s="1"/>
  <c r="J9148" i="1"/>
  <c r="O9148" i="1" s="1"/>
  <c r="I9148" i="1"/>
  <c r="N9148" i="1" s="1"/>
  <c r="H9148" i="1"/>
  <c r="M9148" i="1" s="1"/>
  <c r="K10716" i="1"/>
  <c r="L10716" i="1" s="1"/>
  <c r="J10716" i="1"/>
  <c r="O10716" i="1" s="1"/>
  <c r="I10716" i="1"/>
  <c r="N10716" i="1" s="1"/>
  <c r="H10716" i="1"/>
  <c r="M10716" i="1" s="1"/>
  <c r="K12284" i="1"/>
  <c r="L12284" i="1" s="1"/>
  <c r="J12284" i="1"/>
  <c r="O12284" i="1" s="1"/>
  <c r="I12284" i="1"/>
  <c r="N12284" i="1" s="1"/>
  <c r="H12284" i="1"/>
  <c r="M12284" i="1" s="1"/>
  <c r="K13852" i="1"/>
  <c r="L13852" i="1" s="1"/>
  <c r="J13852" i="1"/>
  <c r="O13852" i="1" s="1"/>
  <c r="I13852" i="1"/>
  <c r="N13852" i="1" s="1"/>
  <c r="H13852" i="1"/>
  <c r="M13852" i="1" s="1"/>
  <c r="K3655" i="1"/>
  <c r="L3655" i="1" s="1"/>
  <c r="J3655" i="1"/>
  <c r="O3655" i="1" s="1"/>
  <c r="K5467" i="1"/>
  <c r="L5467" i="1" s="1"/>
  <c r="J5467" i="1"/>
  <c r="O5467" i="1" s="1"/>
  <c r="K7035" i="1"/>
  <c r="L7035" i="1" s="1"/>
  <c r="J7035" i="1"/>
  <c r="O7035" i="1" s="1"/>
  <c r="K16796" i="1"/>
  <c r="L16796" i="1" s="1"/>
  <c r="J16796" i="1"/>
  <c r="O16796" i="1" s="1"/>
  <c r="I16796" i="1"/>
  <c r="N16796" i="1" s="1"/>
  <c r="H16796" i="1"/>
  <c r="M16796" i="1" s="1"/>
  <c r="I8127" i="1"/>
  <c r="N8127" i="1" s="1"/>
  <c r="H8127" i="1"/>
  <c r="M8127" i="1" s="1"/>
  <c r="I9695" i="1"/>
  <c r="N9695" i="1" s="1"/>
  <c r="H9695" i="1"/>
  <c r="M9695" i="1" s="1"/>
  <c r="I16322" i="1"/>
  <c r="N16322" i="1" s="1"/>
  <c r="H16322" i="1"/>
  <c r="M16322" i="1" s="1"/>
  <c r="H765" i="1"/>
  <c r="M765" i="1" s="1"/>
  <c r="J3623" i="1"/>
  <c r="O3623" i="1" s="1"/>
  <c r="H5330" i="1"/>
  <c r="M5330" i="1" s="1"/>
  <c r="H8970" i="1"/>
  <c r="M8970" i="1" s="1"/>
  <c r="K10514" i="1"/>
  <c r="L10514" i="1" s="1"/>
  <c r="K382" i="1"/>
  <c r="L382" i="1" s="1"/>
  <c r="J382" i="1"/>
  <c r="O382" i="1" s="1"/>
  <c r="I382" i="1"/>
  <c r="N382" i="1" s="1"/>
  <c r="H382" i="1"/>
  <c r="M382" i="1" s="1"/>
  <c r="K135" i="1"/>
  <c r="L135" i="1" s="1"/>
  <c r="J135" i="1"/>
  <c r="O135" i="1" s="1"/>
  <c r="I135" i="1"/>
  <c r="N135" i="1" s="1"/>
  <c r="K2544" i="1"/>
  <c r="L2544" i="1" s="1"/>
  <c r="J2544" i="1"/>
  <c r="O2544" i="1" s="1"/>
  <c r="I2544" i="1"/>
  <c r="N2544" i="1" s="1"/>
  <c r="H2544" i="1"/>
  <c r="M2544" i="1" s="1"/>
  <c r="I323" i="1"/>
  <c r="N323" i="1" s="1"/>
  <c r="H323" i="1"/>
  <c r="M323" i="1" s="1"/>
  <c r="K1984" i="1"/>
  <c r="L1984" i="1" s="1"/>
  <c r="J1984" i="1"/>
  <c r="O1984" i="1" s="1"/>
  <c r="I1984" i="1"/>
  <c r="N1984" i="1" s="1"/>
  <c r="H1984" i="1"/>
  <c r="M1984" i="1" s="1"/>
  <c r="K3280" i="1"/>
  <c r="L3280" i="1" s="1"/>
  <c r="J3280" i="1"/>
  <c r="O3280" i="1" s="1"/>
  <c r="I3280" i="1"/>
  <c r="N3280" i="1" s="1"/>
  <c r="H3280" i="1"/>
  <c r="M3280" i="1" s="1"/>
  <c r="K4384" i="1"/>
  <c r="L4384" i="1" s="1"/>
  <c r="J4384" i="1"/>
  <c r="O4384" i="1" s="1"/>
  <c r="I4384" i="1"/>
  <c r="N4384" i="1" s="1"/>
  <c r="H4384" i="1"/>
  <c r="M4384" i="1" s="1"/>
  <c r="J3456" i="1"/>
  <c r="O3456" i="1" s="1"/>
  <c r="I3456" i="1"/>
  <c r="N3456" i="1" s="1"/>
  <c r="K5392" i="1"/>
  <c r="L5392" i="1" s="1"/>
  <c r="J5392" i="1"/>
  <c r="O5392" i="1" s="1"/>
  <c r="I5392" i="1"/>
  <c r="N5392" i="1" s="1"/>
  <c r="H5392" i="1"/>
  <c r="M5392" i="1" s="1"/>
  <c r="H6176" i="1"/>
  <c r="M6176" i="1" s="1"/>
  <c r="I6176" i="1"/>
  <c r="N6176" i="1" s="1"/>
  <c r="K460" i="1"/>
  <c r="L460" i="1" s="1"/>
  <c r="J460" i="1"/>
  <c r="O460" i="1" s="1"/>
  <c r="I460" i="1"/>
  <c r="N460" i="1" s="1"/>
  <c r="H460" i="1"/>
  <c r="M460" i="1" s="1"/>
  <c r="J5096" i="1"/>
  <c r="O5096" i="1" s="1"/>
  <c r="I5096" i="1"/>
  <c r="N5096" i="1" s="1"/>
  <c r="K6664" i="1"/>
  <c r="L6664" i="1" s="1"/>
  <c r="J6664" i="1"/>
  <c r="O6664" i="1" s="1"/>
  <c r="I6664" i="1"/>
  <c r="N6664" i="1" s="1"/>
  <c r="H6664" i="1"/>
  <c r="M6664" i="1" s="1"/>
  <c r="K7240" i="1"/>
  <c r="L7240" i="1" s="1"/>
  <c r="J7240" i="1"/>
  <c r="O7240" i="1" s="1"/>
  <c r="I7240" i="1"/>
  <c r="N7240" i="1" s="1"/>
  <c r="H7240" i="1"/>
  <c r="M7240" i="1" s="1"/>
  <c r="K8024" i="1"/>
  <c r="L8024" i="1" s="1"/>
  <c r="J8024" i="1"/>
  <c r="O8024" i="1" s="1"/>
  <c r="I8024" i="1"/>
  <c r="N8024" i="1" s="1"/>
  <c r="H8024" i="1"/>
  <c r="M8024" i="1" s="1"/>
  <c r="K395" i="1"/>
  <c r="L395" i="1" s="1"/>
  <c r="J395" i="1"/>
  <c r="O395" i="1" s="1"/>
  <c r="I395" i="1"/>
  <c r="N395" i="1" s="1"/>
  <c r="K112" i="1"/>
  <c r="L112" i="1" s="1"/>
  <c r="J112" i="1"/>
  <c r="O112" i="1" s="1"/>
  <c r="I112" i="1"/>
  <c r="N112" i="1" s="1"/>
  <c r="H112" i="1"/>
  <c r="M112" i="1" s="1"/>
  <c r="K2573" i="1"/>
  <c r="L2573" i="1" s="1"/>
  <c r="J2573" i="1"/>
  <c r="O2573" i="1" s="1"/>
  <c r="I2573" i="1"/>
  <c r="N2573" i="1" s="1"/>
  <c r="H2573" i="1"/>
  <c r="M2573" i="1" s="1"/>
  <c r="K2216" i="1"/>
  <c r="L2216" i="1" s="1"/>
  <c r="H2216" i="1"/>
  <c r="M2216" i="1" s="1"/>
  <c r="I2216" i="1"/>
  <c r="N2216" i="1" s="1"/>
  <c r="K7644" i="1"/>
  <c r="L7644" i="1" s="1"/>
  <c r="J7644" i="1"/>
  <c r="O7644" i="1" s="1"/>
  <c r="I7644" i="1"/>
  <c r="N7644" i="1" s="1"/>
  <c r="H7644" i="1"/>
  <c r="M7644" i="1" s="1"/>
  <c r="K8428" i="1"/>
  <c r="L8428" i="1" s="1"/>
  <c r="J8428" i="1"/>
  <c r="O8428" i="1" s="1"/>
  <c r="I8428" i="1"/>
  <c r="N8428" i="1" s="1"/>
  <c r="H8428" i="1"/>
  <c r="M8428" i="1" s="1"/>
  <c r="J9340" i="1"/>
  <c r="O9340" i="1" s="1"/>
  <c r="K9340" i="1"/>
  <c r="L9340" i="1" s="1"/>
  <c r="I9340" i="1"/>
  <c r="N9340" i="1" s="1"/>
  <c r="H9340" i="1"/>
  <c r="M9340" i="1" s="1"/>
  <c r="K10124" i="1"/>
  <c r="L10124" i="1" s="1"/>
  <c r="J10124" i="1"/>
  <c r="O10124" i="1" s="1"/>
  <c r="H10124" i="1"/>
  <c r="M10124" i="1" s="1"/>
  <c r="I10124" i="1"/>
  <c r="N10124" i="1" s="1"/>
  <c r="K10908" i="1"/>
  <c r="L10908" i="1" s="1"/>
  <c r="J10908" i="1"/>
  <c r="O10908" i="1" s="1"/>
  <c r="K3008" i="1"/>
  <c r="L3008" i="1" s="1"/>
  <c r="J3008" i="1"/>
  <c r="O3008" i="1" s="1"/>
  <c r="I3008" i="1"/>
  <c r="N3008" i="1" s="1"/>
  <c r="H3008" i="1"/>
  <c r="M3008" i="1" s="1"/>
  <c r="J3942" i="1"/>
  <c r="O3942" i="1" s="1"/>
  <c r="K3942" i="1"/>
  <c r="L3942" i="1" s="1"/>
  <c r="I3942" i="1"/>
  <c r="N3942" i="1" s="1"/>
  <c r="H3942" i="1"/>
  <c r="M3942" i="1" s="1"/>
  <c r="K5057" i="1"/>
  <c r="L5057" i="1" s="1"/>
  <c r="J5057" i="1"/>
  <c r="O5057" i="1" s="1"/>
  <c r="I5057" i="1"/>
  <c r="N5057" i="1" s="1"/>
  <c r="H5057" i="1"/>
  <c r="M5057" i="1" s="1"/>
  <c r="K9016" i="1"/>
  <c r="L9016" i="1" s="1"/>
  <c r="J9016" i="1"/>
  <c r="O9016" i="1" s="1"/>
  <c r="I9016" i="1"/>
  <c r="N9016" i="1" s="1"/>
  <c r="H9016" i="1"/>
  <c r="M9016" i="1" s="1"/>
  <c r="K9800" i="1"/>
  <c r="L9800" i="1" s="1"/>
  <c r="J9800" i="1"/>
  <c r="O9800" i="1" s="1"/>
  <c r="I9800" i="1"/>
  <c r="N9800" i="1" s="1"/>
  <c r="H9800" i="1"/>
  <c r="M9800" i="1" s="1"/>
  <c r="K10584" i="1"/>
  <c r="L10584" i="1" s="1"/>
  <c r="J10584" i="1"/>
  <c r="O10584" i="1" s="1"/>
  <c r="I10584" i="1"/>
  <c r="N10584" i="1" s="1"/>
  <c r="H10584" i="1"/>
  <c r="M10584" i="1" s="1"/>
  <c r="K11368" i="1"/>
  <c r="L11368" i="1" s="1"/>
  <c r="J11368" i="1"/>
  <c r="O11368" i="1" s="1"/>
  <c r="I11368" i="1"/>
  <c r="N11368" i="1" s="1"/>
  <c r="H11368" i="1"/>
  <c r="M11368" i="1" s="1"/>
  <c r="K12152" i="1"/>
  <c r="L12152" i="1" s="1"/>
  <c r="J12152" i="1"/>
  <c r="O12152" i="1" s="1"/>
  <c r="I12152" i="1"/>
  <c r="N12152" i="1" s="1"/>
  <c r="H12152" i="1"/>
  <c r="M12152" i="1" s="1"/>
  <c r="K12936" i="1"/>
  <c r="L12936" i="1" s="1"/>
  <c r="J12936" i="1"/>
  <c r="O12936" i="1" s="1"/>
  <c r="I12936" i="1"/>
  <c r="N12936" i="1" s="1"/>
  <c r="H12936" i="1"/>
  <c r="M12936" i="1" s="1"/>
  <c r="H11132" i="1"/>
  <c r="M11132" i="1" s="1"/>
  <c r="K11132" i="1"/>
  <c r="L11132" i="1" s="1"/>
  <c r="J11132" i="1"/>
  <c r="O11132" i="1" s="1"/>
  <c r="I11132" i="1"/>
  <c r="N11132" i="1" s="1"/>
  <c r="K11916" i="1"/>
  <c r="L11916" i="1" s="1"/>
  <c r="J11916" i="1"/>
  <c r="O11916" i="1" s="1"/>
  <c r="I11916" i="1"/>
  <c r="N11916" i="1" s="1"/>
  <c r="H11916" i="1"/>
  <c r="M11916" i="1" s="1"/>
  <c r="H12700" i="1"/>
  <c r="M12700" i="1" s="1"/>
  <c r="K12700" i="1"/>
  <c r="L12700" i="1" s="1"/>
  <c r="J12700" i="1"/>
  <c r="O12700" i="1" s="1"/>
  <c r="I12700" i="1"/>
  <c r="N12700" i="1" s="1"/>
  <c r="K13484" i="1"/>
  <c r="L13484" i="1" s="1"/>
  <c r="J13484" i="1"/>
  <c r="O13484" i="1" s="1"/>
  <c r="I13484" i="1"/>
  <c r="N13484" i="1" s="1"/>
  <c r="H13484" i="1"/>
  <c r="M13484" i="1" s="1"/>
  <c r="K14268" i="1"/>
  <c r="L14268" i="1" s="1"/>
  <c r="J14268" i="1"/>
  <c r="O14268" i="1" s="1"/>
  <c r="I14268" i="1"/>
  <c r="N14268" i="1" s="1"/>
  <c r="H14268" i="1"/>
  <c r="M14268" i="1" s="1"/>
  <c r="K15236" i="1"/>
  <c r="L15236" i="1" s="1"/>
  <c r="H15236" i="1"/>
  <c r="M15236" i="1" s="1"/>
  <c r="J15236" i="1"/>
  <c r="O15236" i="1" s="1"/>
  <c r="I15236" i="1"/>
  <c r="N15236" i="1" s="1"/>
  <c r="I5533" i="1"/>
  <c r="N5533" i="1" s="1"/>
  <c r="H5533" i="1"/>
  <c r="M5533" i="1" s="1"/>
  <c r="K6317" i="1"/>
  <c r="L6317" i="1" s="1"/>
  <c r="J6317" i="1"/>
  <c r="O6317" i="1" s="1"/>
  <c r="I6317" i="1"/>
  <c r="N6317" i="1" s="1"/>
  <c r="K7101" i="1"/>
  <c r="L7101" i="1" s="1"/>
  <c r="J7101" i="1"/>
  <c r="O7101" i="1" s="1"/>
  <c r="I7101" i="1"/>
  <c r="N7101" i="1" s="1"/>
  <c r="H7101" i="1"/>
  <c r="M7101" i="1" s="1"/>
  <c r="K7885" i="1"/>
  <c r="L7885" i="1" s="1"/>
  <c r="J7885" i="1"/>
  <c r="O7885" i="1" s="1"/>
  <c r="I7885" i="1"/>
  <c r="N7885" i="1" s="1"/>
  <c r="H7885" i="1"/>
  <c r="M7885" i="1" s="1"/>
  <c r="J8669" i="1"/>
  <c r="O8669" i="1" s="1"/>
  <c r="I8669" i="1"/>
  <c r="N8669" i="1" s="1"/>
  <c r="H8669" i="1"/>
  <c r="M8669" i="1" s="1"/>
  <c r="K13916" i="1"/>
  <c r="L13916" i="1" s="1"/>
  <c r="J13916" i="1"/>
  <c r="O13916" i="1" s="1"/>
  <c r="I13916" i="1"/>
  <c r="N13916" i="1" s="1"/>
  <c r="H13916" i="1"/>
  <c r="M13916" i="1" s="1"/>
  <c r="K15748" i="1"/>
  <c r="L15748" i="1" s="1"/>
  <c r="J15748" i="1"/>
  <c r="O15748" i="1" s="1"/>
  <c r="I15748" i="1"/>
  <c r="N15748" i="1" s="1"/>
  <c r="H15748" i="1"/>
  <c r="M15748" i="1" s="1"/>
  <c r="K15264" i="1"/>
  <c r="L15264" i="1" s="1"/>
  <c r="J15264" i="1"/>
  <c r="O15264" i="1" s="1"/>
  <c r="I15264" i="1"/>
  <c r="N15264" i="1" s="1"/>
  <c r="H15264" i="1"/>
  <c r="M15264" i="1" s="1"/>
  <c r="K16801" i="1"/>
  <c r="L16801" i="1" s="1"/>
  <c r="J16801" i="1"/>
  <c r="O16801" i="1" s="1"/>
  <c r="I16801" i="1"/>
  <c r="N16801" i="1" s="1"/>
  <c r="H16801" i="1"/>
  <c r="M16801" i="1" s="1"/>
  <c r="K17165" i="1"/>
  <c r="L17165" i="1" s="1"/>
  <c r="J17165" i="1"/>
  <c r="O17165" i="1" s="1"/>
  <c r="I17165" i="1"/>
  <c r="N17165" i="1" s="1"/>
  <c r="H17165" i="1"/>
  <c r="M17165" i="1" s="1"/>
  <c r="K214" i="1"/>
  <c r="L214" i="1" s="1"/>
  <c r="J214" i="1"/>
  <c r="O214" i="1" s="1"/>
  <c r="I214" i="1"/>
  <c r="N214" i="1" s="1"/>
  <c r="H214" i="1"/>
  <c r="M214" i="1" s="1"/>
  <c r="K1353" i="1"/>
  <c r="L1353" i="1" s="1"/>
  <c r="J1353" i="1"/>
  <c r="O1353" i="1" s="1"/>
  <c r="I1353" i="1"/>
  <c r="N1353" i="1" s="1"/>
  <c r="H1353" i="1"/>
  <c r="M1353" i="1" s="1"/>
  <c r="J16864" i="1"/>
  <c r="O16864" i="1" s="1"/>
  <c r="K16864" i="1"/>
  <c r="L16864" i="1" s="1"/>
  <c r="I16864" i="1"/>
  <c r="N16864" i="1" s="1"/>
  <c r="H16864" i="1"/>
  <c r="M16864" i="1" s="1"/>
  <c r="K16735" i="1"/>
  <c r="L16735" i="1" s="1"/>
  <c r="J16735" i="1"/>
  <c r="O16735" i="1" s="1"/>
  <c r="I16735" i="1"/>
  <c r="N16735" i="1" s="1"/>
  <c r="K9369" i="1"/>
  <c r="L9369" i="1" s="1"/>
  <c r="J9369" i="1"/>
  <c r="O9369" i="1" s="1"/>
  <c r="I9369" i="1"/>
  <c r="N9369" i="1" s="1"/>
  <c r="H9369" i="1"/>
  <c r="M9369" i="1" s="1"/>
  <c r="J10153" i="1"/>
  <c r="O10153" i="1" s="1"/>
  <c r="I10153" i="1"/>
  <c r="N10153" i="1" s="1"/>
  <c r="H10153" i="1"/>
  <c r="M10153" i="1" s="1"/>
  <c r="K10965" i="1"/>
  <c r="L10965" i="1" s="1"/>
  <c r="J10965" i="1"/>
  <c r="O10965" i="1" s="1"/>
  <c r="I10965" i="1"/>
  <c r="N10965" i="1" s="1"/>
  <c r="H10965" i="1"/>
  <c r="M10965" i="1" s="1"/>
  <c r="I2389" i="1"/>
  <c r="N2389" i="1" s="1"/>
  <c r="H2389" i="1"/>
  <c r="M2389" i="1" s="1"/>
  <c r="K2389" i="1"/>
  <c r="L2389" i="1" s="1"/>
  <c r="J2389" i="1"/>
  <c r="O2389" i="1" s="1"/>
  <c r="H1540" i="1"/>
  <c r="M1540" i="1" s="1"/>
  <c r="K1540" i="1"/>
  <c r="L1540" i="1" s="1"/>
  <c r="J1540" i="1"/>
  <c r="O1540" i="1" s="1"/>
  <c r="I1540" i="1"/>
  <c r="N1540" i="1" s="1"/>
  <c r="J3492" i="1"/>
  <c r="O3492" i="1" s="1"/>
  <c r="I3492" i="1"/>
  <c r="N3492" i="1" s="1"/>
  <c r="J11497" i="1"/>
  <c r="O11497" i="1" s="1"/>
  <c r="K11497" i="1"/>
  <c r="L11497" i="1" s="1"/>
  <c r="I11497" i="1"/>
  <c r="N11497" i="1" s="1"/>
  <c r="H11497" i="1"/>
  <c r="M11497" i="1" s="1"/>
  <c r="H13149" i="1"/>
  <c r="M13149" i="1" s="1"/>
  <c r="K13149" i="1"/>
  <c r="L13149" i="1" s="1"/>
  <c r="K15283" i="1"/>
  <c r="L15283" i="1" s="1"/>
  <c r="J15283" i="1"/>
  <c r="O15283" i="1" s="1"/>
  <c r="I15283" i="1"/>
  <c r="N15283" i="1" s="1"/>
  <c r="H15283" i="1"/>
  <c r="M15283" i="1" s="1"/>
  <c r="I16273" i="1"/>
  <c r="N16273" i="1" s="1"/>
  <c r="K16273" i="1"/>
  <c r="L16273" i="1" s="1"/>
  <c r="J16273" i="1"/>
  <c r="O16273" i="1" s="1"/>
  <c r="H16273" i="1"/>
  <c r="M16273" i="1" s="1"/>
  <c r="K11721" i="1"/>
  <c r="L11721" i="1" s="1"/>
  <c r="J11721" i="1"/>
  <c r="O11721" i="1" s="1"/>
  <c r="I11721" i="1"/>
  <c r="N11721" i="1" s="1"/>
  <c r="K13233" i="1"/>
  <c r="L13233" i="1" s="1"/>
  <c r="J13233" i="1"/>
  <c r="O13233" i="1" s="1"/>
  <c r="I13233" i="1"/>
  <c r="N13233" i="1" s="1"/>
  <c r="H13233" i="1"/>
  <c r="M13233" i="1" s="1"/>
  <c r="H15230" i="1"/>
  <c r="M15230" i="1" s="1"/>
  <c r="K15230" i="1"/>
  <c r="L15230" i="1" s="1"/>
  <c r="J15230" i="1"/>
  <c r="O15230" i="1" s="1"/>
  <c r="I15230" i="1"/>
  <c r="N15230" i="1" s="1"/>
  <c r="K16449" i="1"/>
  <c r="L16449" i="1" s="1"/>
  <c r="J16449" i="1"/>
  <c r="O16449" i="1" s="1"/>
  <c r="I16449" i="1"/>
  <c r="N16449" i="1" s="1"/>
  <c r="H16449" i="1"/>
  <c r="M16449" i="1" s="1"/>
  <c r="I13678" i="1"/>
  <c r="N13678" i="1" s="1"/>
  <c r="K13678" i="1"/>
  <c r="L13678" i="1" s="1"/>
  <c r="H15813" i="1"/>
  <c r="M15813" i="1" s="1"/>
  <c r="K15813" i="1"/>
  <c r="L15813" i="1" s="1"/>
  <c r="I15813" i="1"/>
  <c r="N15813" i="1" s="1"/>
  <c r="K14711" i="1"/>
  <c r="L14711" i="1" s="1"/>
  <c r="J14711" i="1"/>
  <c r="O14711" i="1" s="1"/>
  <c r="I14711" i="1"/>
  <c r="N14711" i="1" s="1"/>
  <c r="H14711" i="1"/>
  <c r="M14711" i="1" s="1"/>
  <c r="J884" i="1"/>
  <c r="O884" i="1" s="1"/>
  <c r="H884" i="1"/>
  <c r="M884" i="1" s="1"/>
  <c r="K690" i="1"/>
  <c r="L690" i="1" s="1"/>
  <c r="J690" i="1"/>
  <c r="O690" i="1" s="1"/>
  <c r="I690" i="1"/>
  <c r="N690" i="1" s="1"/>
  <c r="H690" i="1"/>
  <c r="M690" i="1" s="1"/>
  <c r="K2819" i="1"/>
  <c r="L2819" i="1" s="1"/>
  <c r="I2819" i="1"/>
  <c r="N2819" i="1" s="1"/>
  <c r="H2819" i="1"/>
  <c r="M2819" i="1" s="1"/>
  <c r="I2240" i="1"/>
  <c r="N2240" i="1" s="1"/>
  <c r="K2240" i="1"/>
  <c r="L2240" i="1" s="1"/>
  <c r="J2240" i="1"/>
  <c r="O2240" i="1" s="1"/>
  <c r="H2240" i="1"/>
  <c r="M2240" i="1" s="1"/>
  <c r="K2634" i="1"/>
  <c r="L2634" i="1" s="1"/>
  <c r="J2634" i="1"/>
  <c r="O2634" i="1" s="1"/>
  <c r="I2634" i="1"/>
  <c r="N2634" i="1" s="1"/>
  <c r="H2634" i="1"/>
  <c r="M2634" i="1" s="1"/>
  <c r="I2638" i="1"/>
  <c r="N2638" i="1" s="1"/>
  <c r="K2638" i="1"/>
  <c r="L2638" i="1" s="1"/>
  <c r="J2638" i="1"/>
  <c r="O2638" i="1" s="1"/>
  <c r="I3342" i="1"/>
  <c r="N3342" i="1" s="1"/>
  <c r="K3342" i="1"/>
  <c r="L3342" i="1" s="1"/>
  <c r="H3342" i="1"/>
  <c r="M3342" i="1" s="1"/>
  <c r="J5540" i="1"/>
  <c r="O5540" i="1" s="1"/>
  <c r="K5540" i="1"/>
  <c r="L5540" i="1" s="1"/>
  <c r="I5540" i="1"/>
  <c r="N5540" i="1" s="1"/>
  <c r="H5540" i="1"/>
  <c r="M5540" i="1" s="1"/>
  <c r="H4193" i="1"/>
  <c r="M4193" i="1" s="1"/>
  <c r="K4193" i="1"/>
  <c r="L4193" i="1" s="1"/>
  <c r="J5428" i="1"/>
  <c r="O5428" i="1" s="1"/>
  <c r="I5428" i="1"/>
  <c r="N5428" i="1" s="1"/>
  <c r="H5428" i="1"/>
  <c r="M5428" i="1" s="1"/>
  <c r="K4108" i="1"/>
  <c r="L4108" i="1" s="1"/>
  <c r="J4108" i="1"/>
  <c r="O4108" i="1" s="1"/>
  <c r="I4108" i="1"/>
  <c r="N4108" i="1" s="1"/>
  <c r="H4108" i="1"/>
  <c r="M4108" i="1" s="1"/>
  <c r="K4062" i="1"/>
  <c r="L4062" i="1" s="1"/>
  <c r="J4062" i="1"/>
  <c r="O4062" i="1" s="1"/>
  <c r="I4062" i="1"/>
  <c r="N4062" i="1" s="1"/>
  <c r="H4062" i="1"/>
  <c r="M4062" i="1" s="1"/>
  <c r="K4897" i="1"/>
  <c r="L4897" i="1" s="1"/>
  <c r="J4897" i="1"/>
  <c r="O4897" i="1" s="1"/>
  <c r="H4897" i="1"/>
  <c r="M4897" i="1" s="1"/>
  <c r="I4897" i="1"/>
  <c r="N4897" i="1" s="1"/>
  <c r="K6856" i="1"/>
  <c r="L6856" i="1" s="1"/>
  <c r="J6856" i="1"/>
  <c r="O6856" i="1" s="1"/>
  <c r="I6856" i="1"/>
  <c r="N6856" i="1" s="1"/>
  <c r="H6856" i="1"/>
  <c r="M6856" i="1" s="1"/>
  <c r="K8340" i="1"/>
  <c r="L8340" i="1" s="1"/>
  <c r="J8340" i="1"/>
  <c r="O8340" i="1" s="1"/>
  <c r="I8340" i="1"/>
  <c r="N8340" i="1" s="1"/>
  <c r="H8340" i="1"/>
  <c r="M8340" i="1" s="1"/>
  <c r="K9880" i="1"/>
  <c r="L9880" i="1" s="1"/>
  <c r="J9880" i="1"/>
  <c r="O9880" i="1" s="1"/>
  <c r="I9880" i="1"/>
  <c r="N9880" i="1" s="1"/>
  <c r="H9880" i="1"/>
  <c r="M9880" i="1" s="1"/>
  <c r="K7024" i="1"/>
  <c r="L7024" i="1" s="1"/>
  <c r="J7024" i="1"/>
  <c r="O7024" i="1" s="1"/>
  <c r="I7024" i="1"/>
  <c r="N7024" i="1" s="1"/>
  <c r="H7024" i="1"/>
  <c r="M7024" i="1" s="1"/>
  <c r="J8648" i="1"/>
  <c r="O8648" i="1" s="1"/>
  <c r="I8648" i="1"/>
  <c r="N8648" i="1" s="1"/>
  <c r="H8648" i="1"/>
  <c r="M8648" i="1" s="1"/>
  <c r="K10244" i="1"/>
  <c r="L10244" i="1" s="1"/>
  <c r="J10244" i="1"/>
  <c r="O10244" i="1" s="1"/>
  <c r="I10244" i="1"/>
  <c r="N10244" i="1" s="1"/>
  <c r="H10244" i="1"/>
  <c r="M10244" i="1" s="1"/>
  <c r="K5849" i="1"/>
  <c r="L5849" i="1" s="1"/>
  <c r="J5849" i="1"/>
  <c r="O5849" i="1" s="1"/>
  <c r="I5849" i="1"/>
  <c r="N5849" i="1" s="1"/>
  <c r="H5849" i="1"/>
  <c r="M5849" i="1" s="1"/>
  <c r="K6633" i="1"/>
  <c r="L6633" i="1" s="1"/>
  <c r="J6633" i="1"/>
  <c r="O6633" i="1" s="1"/>
  <c r="I6633" i="1"/>
  <c r="N6633" i="1" s="1"/>
  <c r="H6633" i="1"/>
  <c r="M6633" i="1" s="1"/>
  <c r="K7417" i="1"/>
  <c r="L7417" i="1" s="1"/>
  <c r="J7417" i="1"/>
  <c r="O7417" i="1" s="1"/>
  <c r="I7417" i="1"/>
  <c r="N7417" i="1" s="1"/>
  <c r="H7417" i="1"/>
  <c r="M7417" i="1" s="1"/>
  <c r="K13268" i="1"/>
  <c r="L13268" i="1" s="1"/>
  <c r="J13268" i="1"/>
  <c r="O13268" i="1" s="1"/>
  <c r="I13268" i="1"/>
  <c r="N13268" i="1" s="1"/>
  <c r="H13268" i="1"/>
  <c r="M13268" i="1" s="1"/>
  <c r="K15613" i="1"/>
  <c r="L15613" i="1" s="1"/>
  <c r="J15613" i="1"/>
  <c r="O15613" i="1" s="1"/>
  <c r="I15613" i="1"/>
  <c r="N15613" i="1" s="1"/>
  <c r="H15613" i="1"/>
  <c r="M15613" i="1" s="1"/>
  <c r="K10105" i="1"/>
  <c r="L10105" i="1" s="1"/>
  <c r="J10105" i="1"/>
  <c r="O10105" i="1" s="1"/>
  <c r="I10105" i="1"/>
  <c r="N10105" i="1" s="1"/>
  <c r="H10105" i="1"/>
  <c r="M10105" i="1" s="1"/>
  <c r="K11925" i="1"/>
  <c r="L11925" i="1" s="1"/>
  <c r="J11925" i="1"/>
  <c r="O11925" i="1" s="1"/>
  <c r="I11925" i="1"/>
  <c r="N11925" i="1" s="1"/>
  <c r="H11925" i="1"/>
  <c r="M11925" i="1" s="1"/>
  <c r="K13464" i="1"/>
  <c r="L13464" i="1" s="1"/>
  <c r="J13464" i="1"/>
  <c r="O13464" i="1" s="1"/>
  <c r="I13464" i="1"/>
  <c r="N13464" i="1" s="1"/>
  <c r="H13464" i="1"/>
  <c r="M13464" i="1" s="1"/>
  <c r="K10720" i="1"/>
  <c r="L10720" i="1" s="1"/>
  <c r="I10720" i="1"/>
  <c r="N10720" i="1" s="1"/>
  <c r="H10720" i="1"/>
  <c r="M10720" i="1" s="1"/>
  <c r="K12204" i="1"/>
  <c r="L12204" i="1" s="1"/>
  <c r="J12204" i="1"/>
  <c r="O12204" i="1" s="1"/>
  <c r="I12204" i="1"/>
  <c r="N12204" i="1" s="1"/>
  <c r="K15723" i="1"/>
  <c r="L15723" i="1" s="1"/>
  <c r="J15723" i="1"/>
  <c r="O15723" i="1" s="1"/>
  <c r="I15723" i="1"/>
  <c r="N15723" i="1" s="1"/>
  <c r="H15723" i="1"/>
  <c r="M15723" i="1" s="1"/>
  <c r="H11728" i="1"/>
  <c r="M11728" i="1" s="1"/>
  <c r="K11728" i="1"/>
  <c r="L11728" i="1" s="1"/>
  <c r="J11728" i="1"/>
  <c r="O11728" i="1" s="1"/>
  <c r="I11728" i="1"/>
  <c r="N11728" i="1" s="1"/>
  <c r="K13856" i="1"/>
  <c r="L13856" i="1" s="1"/>
  <c r="J13856" i="1"/>
  <c r="O13856" i="1" s="1"/>
  <c r="I13856" i="1"/>
  <c r="N13856" i="1" s="1"/>
  <c r="H13856" i="1"/>
  <c r="M13856" i="1" s="1"/>
  <c r="K7949" i="1"/>
  <c r="L7949" i="1" s="1"/>
  <c r="J7949" i="1"/>
  <c r="O7949" i="1" s="1"/>
  <c r="I7949" i="1"/>
  <c r="N7949" i="1" s="1"/>
  <c r="H7949" i="1"/>
  <c r="M7949" i="1" s="1"/>
  <c r="K8733" i="1"/>
  <c r="L8733" i="1" s="1"/>
  <c r="J8733" i="1"/>
  <c r="O8733" i="1" s="1"/>
  <c r="I8733" i="1"/>
  <c r="N8733" i="1" s="1"/>
  <c r="H8733" i="1"/>
  <c r="M8733" i="1" s="1"/>
  <c r="K9517" i="1"/>
  <c r="L9517" i="1" s="1"/>
  <c r="J9517" i="1"/>
  <c r="O9517" i="1" s="1"/>
  <c r="I9517" i="1"/>
  <c r="N9517" i="1" s="1"/>
  <c r="H9517" i="1"/>
  <c r="M9517" i="1" s="1"/>
  <c r="K10833" i="1"/>
  <c r="L10833" i="1" s="1"/>
  <c r="J10833" i="1"/>
  <c r="O10833" i="1" s="1"/>
  <c r="I10833" i="1"/>
  <c r="N10833" i="1" s="1"/>
  <c r="H10833" i="1"/>
  <c r="M10833" i="1" s="1"/>
  <c r="K16433" i="1"/>
  <c r="L16433" i="1" s="1"/>
  <c r="J16433" i="1"/>
  <c r="O16433" i="1" s="1"/>
  <c r="I16433" i="1"/>
  <c r="N16433" i="1" s="1"/>
  <c r="H16433" i="1"/>
  <c r="M16433" i="1" s="1"/>
  <c r="K13185" i="1"/>
  <c r="L13185" i="1" s="1"/>
  <c r="J13185" i="1"/>
  <c r="O13185" i="1" s="1"/>
  <c r="I13185" i="1"/>
  <c r="N13185" i="1" s="1"/>
  <c r="H13185" i="1"/>
  <c r="M13185" i="1" s="1"/>
  <c r="K12373" i="1"/>
  <c r="L12373" i="1" s="1"/>
  <c r="J12373" i="1"/>
  <c r="O12373" i="1" s="1"/>
  <c r="I12373" i="1"/>
  <c r="N12373" i="1" s="1"/>
  <c r="H12373" i="1"/>
  <c r="M12373" i="1" s="1"/>
  <c r="K13325" i="1"/>
  <c r="L13325" i="1" s="1"/>
  <c r="J13325" i="1"/>
  <c r="O13325" i="1" s="1"/>
  <c r="I13325" i="1"/>
  <c r="N13325" i="1" s="1"/>
  <c r="H13325" i="1"/>
  <c r="M13325" i="1" s="1"/>
  <c r="K10665" i="1"/>
  <c r="L10665" i="1" s="1"/>
  <c r="J10665" i="1"/>
  <c r="O10665" i="1" s="1"/>
  <c r="I10665" i="1"/>
  <c r="N10665" i="1" s="1"/>
  <c r="H10665" i="1"/>
  <c r="M10665" i="1" s="1"/>
  <c r="K13997" i="1"/>
  <c r="L13997" i="1" s="1"/>
  <c r="J13997" i="1"/>
  <c r="O13997" i="1" s="1"/>
  <c r="I13997" i="1"/>
  <c r="N13997" i="1" s="1"/>
  <c r="H13997" i="1"/>
  <c r="M13997" i="1" s="1"/>
  <c r="H10805" i="1"/>
  <c r="M10805" i="1" s="1"/>
  <c r="K10805" i="1"/>
  <c r="L10805" i="1" s="1"/>
  <c r="J10805" i="1"/>
  <c r="O10805" i="1" s="1"/>
  <c r="K1492" i="1"/>
  <c r="L1492" i="1" s="1"/>
  <c r="J1492" i="1"/>
  <c r="O1492" i="1" s="1"/>
  <c r="I1492" i="1"/>
  <c r="N1492" i="1" s="1"/>
  <c r="H1492" i="1"/>
  <c r="M1492" i="1" s="1"/>
  <c r="K552" i="1"/>
  <c r="L552" i="1" s="1"/>
  <c r="J552" i="1"/>
  <c r="O552" i="1" s="1"/>
  <c r="I552" i="1"/>
  <c r="N552" i="1" s="1"/>
  <c r="H552" i="1"/>
  <c r="M552" i="1" s="1"/>
  <c r="K2263" i="1"/>
  <c r="L2263" i="1" s="1"/>
  <c r="J2263" i="1"/>
  <c r="O2263" i="1" s="1"/>
  <c r="K1894" i="1"/>
  <c r="L1894" i="1" s="1"/>
  <c r="J1894" i="1"/>
  <c r="O1894" i="1" s="1"/>
  <c r="I1894" i="1"/>
  <c r="N1894" i="1" s="1"/>
  <c r="H1894" i="1"/>
  <c r="M1894" i="1" s="1"/>
  <c r="K2964" i="1"/>
  <c r="L2964" i="1" s="1"/>
  <c r="J2964" i="1"/>
  <c r="O2964" i="1" s="1"/>
  <c r="I2964" i="1"/>
  <c r="N2964" i="1" s="1"/>
  <c r="H2964" i="1"/>
  <c r="M2964" i="1" s="1"/>
  <c r="K4086" i="1"/>
  <c r="L4086" i="1" s="1"/>
  <c r="J4086" i="1"/>
  <c r="O4086" i="1" s="1"/>
  <c r="I4086" i="1"/>
  <c r="N4086" i="1" s="1"/>
  <c r="H4086" i="1"/>
  <c r="M4086" i="1" s="1"/>
  <c r="K4762" i="1"/>
  <c r="L4762" i="1" s="1"/>
  <c r="J4762" i="1"/>
  <c r="O4762" i="1" s="1"/>
  <c r="I4762" i="1"/>
  <c r="N4762" i="1" s="1"/>
  <c r="H4762" i="1"/>
  <c r="M4762" i="1" s="1"/>
  <c r="K3212" i="1"/>
  <c r="L3212" i="1" s="1"/>
  <c r="J3212" i="1"/>
  <c r="O3212" i="1" s="1"/>
  <c r="I3212" i="1"/>
  <c r="N3212" i="1" s="1"/>
  <c r="H3212" i="1"/>
  <c r="M3212" i="1" s="1"/>
  <c r="K3582" i="1"/>
  <c r="L3582" i="1" s="1"/>
  <c r="J3582" i="1"/>
  <c r="O3582" i="1" s="1"/>
  <c r="I3582" i="1"/>
  <c r="N3582" i="1" s="1"/>
  <c r="H3582" i="1"/>
  <c r="M3582" i="1" s="1"/>
  <c r="K4731" i="1"/>
  <c r="L4731" i="1" s="1"/>
  <c r="J4731" i="1"/>
  <c r="O4731" i="1" s="1"/>
  <c r="I4731" i="1"/>
  <c r="N4731" i="1" s="1"/>
  <c r="H4731" i="1"/>
  <c r="M4731" i="1" s="1"/>
  <c r="K5515" i="1"/>
  <c r="L5515" i="1" s="1"/>
  <c r="J5515" i="1"/>
  <c r="O5515" i="1" s="1"/>
  <c r="I5515" i="1"/>
  <c r="N5515" i="1" s="1"/>
  <c r="H5515" i="1"/>
  <c r="M5515" i="1" s="1"/>
  <c r="K6299" i="1"/>
  <c r="L6299" i="1" s="1"/>
  <c r="J6299" i="1"/>
  <c r="O6299" i="1" s="1"/>
  <c r="I6299" i="1"/>
  <c r="N6299" i="1" s="1"/>
  <c r="H6299" i="1"/>
  <c r="M6299" i="1" s="1"/>
  <c r="K7083" i="1"/>
  <c r="L7083" i="1" s="1"/>
  <c r="J7083" i="1"/>
  <c r="O7083" i="1" s="1"/>
  <c r="I7083" i="1"/>
  <c r="N7083" i="1" s="1"/>
  <c r="H7083" i="1"/>
  <c r="M7083" i="1" s="1"/>
  <c r="K5490" i="1"/>
  <c r="L5490" i="1" s="1"/>
  <c r="J5490" i="1"/>
  <c r="O5490" i="1" s="1"/>
  <c r="I5490" i="1"/>
  <c r="N5490" i="1" s="1"/>
  <c r="H5490" i="1"/>
  <c r="M5490" i="1" s="1"/>
  <c r="K6274" i="1"/>
  <c r="L6274" i="1" s="1"/>
  <c r="J6274" i="1"/>
  <c r="O6274" i="1" s="1"/>
  <c r="I6274" i="1"/>
  <c r="N6274" i="1" s="1"/>
  <c r="H6274" i="1"/>
  <c r="M6274" i="1" s="1"/>
  <c r="K7923" i="1"/>
  <c r="L7923" i="1" s="1"/>
  <c r="J7923" i="1"/>
  <c r="O7923" i="1" s="1"/>
  <c r="I7923" i="1"/>
  <c r="N7923" i="1" s="1"/>
  <c r="H7923" i="1"/>
  <c r="M7923" i="1" s="1"/>
  <c r="K8707" i="1"/>
  <c r="L8707" i="1" s="1"/>
  <c r="J8707" i="1"/>
  <c r="O8707" i="1" s="1"/>
  <c r="I8707" i="1"/>
  <c r="N8707" i="1" s="1"/>
  <c r="H8707" i="1"/>
  <c r="M8707" i="1" s="1"/>
  <c r="K9491" i="1"/>
  <c r="L9491" i="1" s="1"/>
  <c r="J9491" i="1"/>
  <c r="O9491" i="1" s="1"/>
  <c r="I9491" i="1"/>
  <c r="N9491" i="1" s="1"/>
  <c r="H9491" i="1"/>
  <c r="M9491" i="1" s="1"/>
  <c r="K10275" i="1"/>
  <c r="L10275" i="1" s="1"/>
  <c r="J10275" i="1"/>
  <c r="O10275" i="1" s="1"/>
  <c r="I10275" i="1"/>
  <c r="N10275" i="1" s="1"/>
  <c r="H10275" i="1"/>
  <c r="M10275" i="1" s="1"/>
  <c r="K11059" i="1"/>
  <c r="L11059" i="1" s="1"/>
  <c r="J11059" i="1"/>
  <c r="O11059" i="1" s="1"/>
  <c r="I11059" i="1"/>
  <c r="N11059" i="1" s="1"/>
  <c r="H11059" i="1"/>
  <c r="M11059" i="1" s="1"/>
  <c r="K11843" i="1"/>
  <c r="L11843" i="1" s="1"/>
  <c r="J11843" i="1"/>
  <c r="O11843" i="1" s="1"/>
  <c r="I11843" i="1"/>
  <c r="N11843" i="1" s="1"/>
  <c r="H11843" i="1"/>
  <c r="M11843" i="1" s="1"/>
  <c r="I12627" i="1"/>
  <c r="N12627" i="1" s="1"/>
  <c r="H12627" i="1"/>
  <c r="M12627" i="1" s="1"/>
  <c r="K12627" i="1"/>
  <c r="L12627" i="1" s="1"/>
  <c r="J12627" i="1"/>
  <c r="O12627" i="1" s="1"/>
  <c r="K13411" i="1"/>
  <c r="L13411" i="1" s="1"/>
  <c r="J13411" i="1"/>
  <c r="O13411" i="1" s="1"/>
  <c r="I13411" i="1"/>
  <c r="N13411" i="1" s="1"/>
  <c r="H13411" i="1"/>
  <c r="M13411" i="1" s="1"/>
  <c r="K14195" i="1"/>
  <c r="L14195" i="1" s="1"/>
  <c r="J14195" i="1"/>
  <c r="O14195" i="1" s="1"/>
  <c r="I14195" i="1"/>
  <c r="N14195" i="1" s="1"/>
  <c r="H14195" i="1"/>
  <c r="M14195" i="1" s="1"/>
  <c r="K14779" i="1"/>
  <c r="L14779" i="1" s="1"/>
  <c r="J14779" i="1"/>
  <c r="O14779" i="1" s="1"/>
  <c r="I14779" i="1"/>
  <c r="N14779" i="1" s="1"/>
  <c r="H14779" i="1"/>
  <c r="M14779" i="1" s="1"/>
  <c r="K14676" i="1"/>
  <c r="L14676" i="1" s="1"/>
  <c r="J14676" i="1"/>
  <c r="O14676" i="1" s="1"/>
  <c r="I14676" i="1"/>
  <c r="N14676" i="1" s="1"/>
  <c r="H14676" i="1"/>
  <c r="M14676" i="1" s="1"/>
  <c r="K17084" i="1"/>
  <c r="L17084" i="1" s="1"/>
  <c r="J17084" i="1"/>
  <c r="O17084" i="1" s="1"/>
  <c r="I17084" i="1"/>
  <c r="N17084" i="1" s="1"/>
  <c r="H17084" i="1"/>
  <c r="M17084" i="1" s="1"/>
  <c r="K16593" i="1"/>
  <c r="L16593" i="1" s="1"/>
  <c r="J16593" i="1"/>
  <c r="O16593" i="1" s="1"/>
  <c r="I16593" i="1"/>
  <c r="N16593" i="1" s="1"/>
  <c r="H16593" i="1"/>
  <c r="M16593" i="1" s="1"/>
  <c r="K7702" i="1"/>
  <c r="L7702" i="1" s="1"/>
  <c r="J7702" i="1"/>
  <c r="O7702" i="1" s="1"/>
  <c r="I7702" i="1"/>
  <c r="N7702" i="1" s="1"/>
  <c r="H7702" i="1"/>
  <c r="M7702" i="1" s="1"/>
  <c r="K8486" i="1"/>
  <c r="L8486" i="1" s="1"/>
  <c r="J8486" i="1"/>
  <c r="O8486" i="1" s="1"/>
  <c r="I8486" i="1"/>
  <c r="N8486" i="1" s="1"/>
  <c r="H8486" i="1"/>
  <c r="M8486" i="1" s="1"/>
  <c r="K9270" i="1"/>
  <c r="L9270" i="1" s="1"/>
  <c r="J9270" i="1"/>
  <c r="O9270" i="1" s="1"/>
  <c r="I9270" i="1"/>
  <c r="N9270" i="1" s="1"/>
  <c r="H9270" i="1"/>
  <c r="M9270" i="1" s="1"/>
  <c r="K10054" i="1"/>
  <c r="L10054" i="1" s="1"/>
  <c r="J10054" i="1"/>
  <c r="O10054" i="1" s="1"/>
  <c r="I10054" i="1"/>
  <c r="N10054" i="1" s="1"/>
  <c r="H10054" i="1"/>
  <c r="M10054" i="1" s="1"/>
  <c r="K16702" i="1"/>
  <c r="L16702" i="1" s="1"/>
  <c r="J16702" i="1"/>
  <c r="O16702" i="1" s="1"/>
  <c r="I16702" i="1"/>
  <c r="N16702" i="1" s="1"/>
  <c r="H16702" i="1"/>
  <c r="M16702" i="1" s="1"/>
  <c r="K11482" i="1"/>
  <c r="L11482" i="1" s="1"/>
  <c r="J11482" i="1"/>
  <c r="O11482" i="1" s="1"/>
  <c r="I11482" i="1"/>
  <c r="N11482" i="1" s="1"/>
  <c r="H11482" i="1"/>
  <c r="M11482" i="1" s="1"/>
  <c r="K12266" i="1"/>
  <c r="L12266" i="1" s="1"/>
  <c r="J12266" i="1"/>
  <c r="O12266" i="1" s="1"/>
  <c r="I12266" i="1"/>
  <c r="N12266" i="1" s="1"/>
  <c r="H12266" i="1"/>
  <c r="M12266" i="1" s="1"/>
  <c r="K13050" i="1"/>
  <c r="L13050" i="1" s="1"/>
  <c r="J13050" i="1"/>
  <c r="O13050" i="1" s="1"/>
  <c r="I13050" i="1"/>
  <c r="N13050" i="1" s="1"/>
  <c r="H13050" i="1"/>
  <c r="M13050" i="1" s="1"/>
  <c r="K13834" i="1"/>
  <c r="L13834" i="1" s="1"/>
  <c r="J13834" i="1"/>
  <c r="O13834" i="1" s="1"/>
  <c r="I13834" i="1"/>
  <c r="N13834" i="1" s="1"/>
  <c r="H13834" i="1"/>
  <c r="M13834" i="1" s="1"/>
  <c r="J15868" i="1"/>
  <c r="O15868" i="1" s="1"/>
  <c r="I15868" i="1"/>
  <c r="N15868" i="1" s="1"/>
  <c r="H15868" i="1"/>
  <c r="M15868" i="1" s="1"/>
  <c r="K15868" i="1"/>
  <c r="L15868" i="1" s="1"/>
  <c r="K15216" i="1"/>
  <c r="L15216" i="1" s="1"/>
  <c r="J15216" i="1"/>
  <c r="O15216" i="1" s="1"/>
  <c r="I15216" i="1"/>
  <c r="N15216" i="1" s="1"/>
  <c r="H15216" i="1"/>
  <c r="M15216" i="1" s="1"/>
  <c r="K7040" i="1"/>
  <c r="L7040" i="1" s="1"/>
  <c r="J7040" i="1"/>
  <c r="O7040" i="1" s="1"/>
  <c r="I7040" i="1"/>
  <c r="N7040" i="1" s="1"/>
  <c r="H7040" i="1"/>
  <c r="M7040" i="1" s="1"/>
  <c r="K8048" i="1"/>
  <c r="L8048" i="1" s="1"/>
  <c r="J8048" i="1"/>
  <c r="O8048" i="1" s="1"/>
  <c r="I8048" i="1"/>
  <c r="N8048" i="1" s="1"/>
  <c r="H8048" i="1"/>
  <c r="M8048" i="1" s="1"/>
  <c r="I9056" i="1"/>
  <c r="N9056" i="1" s="1"/>
  <c r="H9056" i="1"/>
  <c r="M9056" i="1" s="1"/>
  <c r="K8860" i="1"/>
  <c r="L8860" i="1" s="1"/>
  <c r="J8860" i="1"/>
  <c r="O8860" i="1" s="1"/>
  <c r="I8860" i="1"/>
  <c r="N8860" i="1" s="1"/>
  <c r="H8860" i="1"/>
  <c r="M8860" i="1" s="1"/>
  <c r="K16313" i="1"/>
  <c r="L16313" i="1" s="1"/>
  <c r="J16313" i="1"/>
  <c r="O16313" i="1" s="1"/>
  <c r="I16313" i="1"/>
  <c r="N16313" i="1" s="1"/>
  <c r="H16313" i="1"/>
  <c r="M16313" i="1" s="1"/>
  <c r="K16549" i="1"/>
  <c r="L16549" i="1" s="1"/>
  <c r="J16549" i="1"/>
  <c r="O16549" i="1" s="1"/>
  <c r="I16549" i="1"/>
  <c r="N16549" i="1" s="1"/>
  <c r="H16549" i="1"/>
  <c r="M16549" i="1" s="1"/>
  <c r="K9672" i="1"/>
  <c r="L9672" i="1" s="1"/>
  <c r="J9672" i="1"/>
  <c r="O9672" i="1" s="1"/>
  <c r="I9672" i="1"/>
  <c r="N9672" i="1" s="1"/>
  <c r="H9672" i="1"/>
  <c r="M9672" i="1" s="1"/>
  <c r="K10540" i="1"/>
  <c r="L10540" i="1" s="1"/>
  <c r="J10540" i="1"/>
  <c r="O10540" i="1" s="1"/>
  <c r="I10540" i="1"/>
  <c r="N10540" i="1" s="1"/>
  <c r="H10540" i="1"/>
  <c r="M10540" i="1" s="1"/>
  <c r="K11548" i="1"/>
  <c r="L11548" i="1" s="1"/>
  <c r="I11548" i="1"/>
  <c r="N11548" i="1" s="1"/>
  <c r="J11548" i="1"/>
  <c r="O11548" i="1" s="1"/>
  <c r="H11548" i="1"/>
  <c r="M11548" i="1" s="1"/>
  <c r="K12556" i="1"/>
  <c r="L12556" i="1" s="1"/>
  <c r="J12556" i="1"/>
  <c r="O12556" i="1" s="1"/>
  <c r="I12556" i="1"/>
  <c r="N12556" i="1" s="1"/>
  <c r="H12556" i="1"/>
  <c r="M12556" i="1" s="1"/>
  <c r="K13592" i="1"/>
  <c r="L13592" i="1" s="1"/>
  <c r="J13592" i="1"/>
  <c r="O13592" i="1" s="1"/>
  <c r="I13592" i="1"/>
  <c r="N13592" i="1" s="1"/>
  <c r="H13592" i="1"/>
  <c r="M13592" i="1" s="1"/>
  <c r="I15930" i="1"/>
  <c r="N15930" i="1" s="1"/>
  <c r="H15930" i="1"/>
  <c r="M15930" i="1" s="1"/>
  <c r="K15930" i="1"/>
  <c r="L15930" i="1" s="1"/>
  <c r="J15930" i="1"/>
  <c r="O15930" i="1" s="1"/>
  <c r="K11296" i="1"/>
  <c r="L11296" i="1" s="1"/>
  <c r="J11296" i="1"/>
  <c r="O11296" i="1" s="1"/>
  <c r="I11296" i="1"/>
  <c r="N11296" i="1" s="1"/>
  <c r="H11296" i="1"/>
  <c r="M11296" i="1" s="1"/>
  <c r="K14572" i="1"/>
  <c r="L14572" i="1" s="1"/>
  <c r="J14572" i="1"/>
  <c r="O14572" i="1" s="1"/>
  <c r="I14572" i="1"/>
  <c r="N14572" i="1" s="1"/>
  <c r="H14572" i="1"/>
  <c r="M14572" i="1" s="1"/>
  <c r="K16268" i="1"/>
  <c r="L16268" i="1" s="1"/>
  <c r="J16268" i="1"/>
  <c r="O16268" i="1" s="1"/>
  <c r="I16268" i="1"/>
  <c r="N16268" i="1" s="1"/>
  <c r="H16268" i="1"/>
  <c r="M16268" i="1" s="1"/>
  <c r="K15014" i="1"/>
  <c r="L15014" i="1" s="1"/>
  <c r="J15014" i="1"/>
  <c r="O15014" i="1" s="1"/>
  <c r="I15014" i="1"/>
  <c r="N15014" i="1" s="1"/>
  <c r="H15014" i="1"/>
  <c r="M15014" i="1" s="1"/>
  <c r="K16726" i="1"/>
  <c r="L16726" i="1" s="1"/>
  <c r="J16726" i="1"/>
  <c r="O16726" i="1" s="1"/>
  <c r="I16726" i="1"/>
  <c r="N16726" i="1" s="1"/>
  <c r="H16726" i="1"/>
  <c r="M16726" i="1" s="1"/>
  <c r="K988" i="1"/>
  <c r="L988" i="1" s="1"/>
  <c r="I988" i="1"/>
  <c r="N988" i="1" s="1"/>
  <c r="J988" i="1"/>
  <c r="O988" i="1" s="1"/>
  <c r="H988" i="1"/>
  <c r="M988" i="1" s="1"/>
  <c r="K611" i="1"/>
  <c r="L611" i="1" s="1"/>
  <c r="J611" i="1"/>
  <c r="O611" i="1" s="1"/>
  <c r="I611" i="1"/>
  <c r="N611" i="1" s="1"/>
  <c r="H611" i="1"/>
  <c r="M611" i="1" s="1"/>
  <c r="K2511" i="1"/>
  <c r="L2511" i="1" s="1"/>
  <c r="J2511" i="1"/>
  <c r="O2511" i="1" s="1"/>
  <c r="I2511" i="1"/>
  <c r="N2511" i="1" s="1"/>
  <c r="K2946" i="1"/>
  <c r="L2946" i="1" s="1"/>
  <c r="J2946" i="1"/>
  <c r="O2946" i="1" s="1"/>
  <c r="I2946" i="1"/>
  <c r="N2946" i="1" s="1"/>
  <c r="H2946" i="1"/>
  <c r="M2946" i="1" s="1"/>
  <c r="K3090" i="1"/>
  <c r="L3090" i="1" s="1"/>
  <c r="J3090" i="1"/>
  <c r="O3090" i="1" s="1"/>
  <c r="I3090" i="1"/>
  <c r="N3090" i="1" s="1"/>
  <c r="H3090" i="1"/>
  <c r="M3090" i="1" s="1"/>
  <c r="K4577" i="1"/>
  <c r="L4577" i="1" s="1"/>
  <c r="J4577" i="1"/>
  <c r="O4577" i="1" s="1"/>
  <c r="I4577" i="1"/>
  <c r="N4577" i="1" s="1"/>
  <c r="H4577" i="1"/>
  <c r="M4577" i="1" s="1"/>
  <c r="K5361" i="1"/>
  <c r="L5361" i="1" s="1"/>
  <c r="J5361" i="1"/>
  <c r="O5361" i="1" s="1"/>
  <c r="I5361" i="1"/>
  <c r="N5361" i="1" s="1"/>
  <c r="H5361" i="1"/>
  <c r="M5361" i="1" s="1"/>
  <c r="K6145" i="1"/>
  <c r="L6145" i="1" s="1"/>
  <c r="J6145" i="1"/>
  <c r="O6145" i="1" s="1"/>
  <c r="I6145" i="1"/>
  <c r="N6145" i="1" s="1"/>
  <c r="H6145" i="1"/>
  <c r="M6145" i="1" s="1"/>
  <c r="K6929" i="1"/>
  <c r="L6929" i="1" s="1"/>
  <c r="I6929" i="1"/>
  <c r="N6929" i="1" s="1"/>
  <c r="J6929" i="1"/>
  <c r="O6929" i="1" s="1"/>
  <c r="H6929" i="1"/>
  <c r="M6929" i="1" s="1"/>
  <c r="K7713" i="1"/>
  <c r="L7713" i="1" s="1"/>
  <c r="J7713" i="1"/>
  <c r="O7713" i="1" s="1"/>
  <c r="I7713" i="1"/>
  <c r="N7713" i="1" s="1"/>
  <c r="H7713" i="1"/>
  <c r="M7713" i="1" s="1"/>
  <c r="K8497" i="1"/>
  <c r="L8497" i="1" s="1"/>
  <c r="J8497" i="1"/>
  <c r="O8497" i="1" s="1"/>
  <c r="I8497" i="1"/>
  <c r="N8497" i="1" s="1"/>
  <c r="H8497" i="1"/>
  <c r="M8497" i="1" s="1"/>
  <c r="K9281" i="1"/>
  <c r="L9281" i="1" s="1"/>
  <c r="J9281" i="1"/>
  <c r="O9281" i="1" s="1"/>
  <c r="I9281" i="1"/>
  <c r="N9281" i="1" s="1"/>
  <c r="H9281" i="1"/>
  <c r="M9281" i="1" s="1"/>
  <c r="K10065" i="1"/>
  <c r="L10065" i="1" s="1"/>
  <c r="J10065" i="1"/>
  <c r="O10065" i="1" s="1"/>
  <c r="H10065" i="1"/>
  <c r="M10065" i="1" s="1"/>
  <c r="I10065" i="1"/>
  <c r="N10065" i="1" s="1"/>
  <c r="K10849" i="1"/>
  <c r="L10849" i="1" s="1"/>
  <c r="J10849" i="1"/>
  <c r="O10849" i="1" s="1"/>
  <c r="I10849" i="1"/>
  <c r="N10849" i="1" s="1"/>
  <c r="H10849" i="1"/>
  <c r="M10849" i="1" s="1"/>
  <c r="K11633" i="1"/>
  <c r="L11633" i="1" s="1"/>
  <c r="J11633" i="1"/>
  <c r="O11633" i="1" s="1"/>
  <c r="I11633" i="1"/>
  <c r="N11633" i="1" s="1"/>
  <c r="H11633" i="1"/>
  <c r="M11633" i="1" s="1"/>
  <c r="K12417" i="1"/>
  <c r="L12417" i="1" s="1"/>
  <c r="J12417" i="1"/>
  <c r="O12417" i="1" s="1"/>
  <c r="I12417" i="1"/>
  <c r="N12417" i="1" s="1"/>
  <c r="H12417" i="1"/>
  <c r="M12417" i="1" s="1"/>
  <c r="K13201" i="1"/>
  <c r="L13201" i="1" s="1"/>
  <c r="J13201" i="1"/>
  <c r="O13201" i="1" s="1"/>
  <c r="I13201" i="1"/>
  <c r="N13201" i="1" s="1"/>
  <c r="H13201" i="1"/>
  <c r="M13201" i="1" s="1"/>
  <c r="K13985" i="1"/>
  <c r="L13985" i="1" s="1"/>
  <c r="J13985" i="1"/>
  <c r="O13985" i="1" s="1"/>
  <c r="I13985" i="1"/>
  <c r="N13985" i="1" s="1"/>
  <c r="H13985" i="1"/>
  <c r="M13985" i="1" s="1"/>
  <c r="J15872" i="1"/>
  <c r="O15872" i="1" s="1"/>
  <c r="H15872" i="1"/>
  <c r="M15872" i="1" s="1"/>
  <c r="I15872" i="1"/>
  <c r="N15872" i="1" s="1"/>
  <c r="K15872" i="1"/>
  <c r="L15872" i="1" s="1"/>
  <c r="K14862" i="1"/>
  <c r="L14862" i="1" s="1"/>
  <c r="J14862" i="1"/>
  <c r="O14862" i="1" s="1"/>
  <c r="H14862" i="1"/>
  <c r="M14862" i="1" s="1"/>
  <c r="I14862" i="1"/>
  <c r="N14862" i="1" s="1"/>
  <c r="K17466" i="1"/>
  <c r="L17466" i="1" s="1"/>
  <c r="J17466" i="1"/>
  <c r="O17466" i="1" s="1"/>
  <c r="I17466" i="1"/>
  <c r="N17466" i="1" s="1"/>
  <c r="H17466" i="1"/>
  <c r="M17466" i="1" s="1"/>
  <c r="K16259" i="1"/>
  <c r="L16259" i="1" s="1"/>
  <c r="J16259" i="1"/>
  <c r="O16259" i="1" s="1"/>
  <c r="I16259" i="1"/>
  <c r="N16259" i="1" s="1"/>
  <c r="H16259" i="1"/>
  <c r="M16259" i="1" s="1"/>
  <c r="I5358" i="1"/>
  <c r="N5358" i="1" s="1"/>
  <c r="H5358" i="1"/>
  <c r="M5358" i="1" s="1"/>
  <c r="K6926" i="1"/>
  <c r="L6926" i="1" s="1"/>
  <c r="J6926" i="1"/>
  <c r="O6926" i="1" s="1"/>
  <c r="K7430" i="1"/>
  <c r="L7430" i="1" s="1"/>
  <c r="J7430" i="1"/>
  <c r="O7430" i="1" s="1"/>
  <c r="J9782" i="1"/>
  <c r="O9782" i="1" s="1"/>
  <c r="I9782" i="1"/>
  <c r="N9782" i="1" s="1"/>
  <c r="H12918" i="1"/>
  <c r="M12918" i="1" s="1"/>
  <c r="K12918" i="1"/>
  <c r="L12918" i="1" s="1"/>
  <c r="J12918" i="1"/>
  <c r="O12918" i="1" s="1"/>
  <c r="I12918" i="1"/>
  <c r="N12918" i="1" s="1"/>
  <c r="K53" i="1"/>
  <c r="L53" i="1" s="1"/>
  <c r="J53" i="1"/>
  <c r="O53" i="1" s="1"/>
  <c r="I53" i="1"/>
  <c r="N53" i="1" s="1"/>
  <c r="H53" i="1"/>
  <c r="M53" i="1" s="1"/>
  <c r="K1770" i="1"/>
  <c r="L1770" i="1" s="1"/>
  <c r="J1770" i="1"/>
  <c r="O1770" i="1" s="1"/>
  <c r="I1770" i="1"/>
  <c r="N1770" i="1" s="1"/>
  <c r="H1770" i="1"/>
  <c r="M1770" i="1" s="1"/>
  <c r="K2702" i="1"/>
  <c r="L2702" i="1" s="1"/>
  <c r="J2702" i="1"/>
  <c r="O2702" i="1" s="1"/>
  <c r="I2702" i="1"/>
  <c r="N2702" i="1" s="1"/>
  <c r="H2702" i="1"/>
  <c r="M2702" i="1" s="1"/>
  <c r="K13674" i="1"/>
  <c r="L13674" i="1" s="1"/>
  <c r="J13674" i="1"/>
  <c r="O13674" i="1" s="1"/>
  <c r="I13674" i="1"/>
  <c r="N13674" i="1" s="1"/>
  <c r="H13674" i="1"/>
  <c r="M13674" i="1" s="1"/>
  <c r="H14458" i="1"/>
  <c r="M14458" i="1" s="1"/>
  <c r="K14458" i="1"/>
  <c r="L14458" i="1" s="1"/>
  <c r="J14458" i="1"/>
  <c r="O14458" i="1" s="1"/>
  <c r="I14458" i="1"/>
  <c r="N14458" i="1" s="1"/>
  <c r="K15826" i="1"/>
  <c r="L15826" i="1" s="1"/>
  <c r="J15826" i="1"/>
  <c r="O15826" i="1" s="1"/>
  <c r="I15826" i="1"/>
  <c r="N15826" i="1" s="1"/>
  <c r="H15826" i="1"/>
  <c r="M15826" i="1" s="1"/>
  <c r="K1340" i="1"/>
  <c r="L1340" i="1" s="1"/>
  <c r="I1340" i="1"/>
  <c r="N1340" i="1" s="1"/>
  <c r="J1340" i="1"/>
  <c r="O1340" i="1" s="1"/>
  <c r="H1340" i="1"/>
  <c r="M1340" i="1" s="1"/>
  <c r="K901" i="1"/>
  <c r="L901" i="1" s="1"/>
  <c r="I901" i="1"/>
  <c r="N901" i="1" s="1"/>
  <c r="J901" i="1"/>
  <c r="O901" i="1" s="1"/>
  <c r="H901" i="1"/>
  <c r="M901" i="1" s="1"/>
  <c r="K1844" i="1"/>
  <c r="L1844" i="1" s="1"/>
  <c r="J1844" i="1"/>
  <c r="O1844" i="1" s="1"/>
  <c r="I1844" i="1"/>
  <c r="N1844" i="1" s="1"/>
  <c r="H1844" i="1"/>
  <c r="M1844" i="1" s="1"/>
  <c r="K1506" i="1"/>
  <c r="L1506" i="1" s="1"/>
  <c r="J1506" i="1"/>
  <c r="O1506" i="1" s="1"/>
  <c r="I1506" i="1"/>
  <c r="N1506" i="1" s="1"/>
  <c r="H1506" i="1"/>
  <c r="M1506" i="1" s="1"/>
  <c r="K3305" i="1"/>
  <c r="L3305" i="1" s="1"/>
  <c r="J3305" i="1"/>
  <c r="O3305" i="1" s="1"/>
  <c r="I3305" i="1"/>
  <c r="N3305" i="1" s="1"/>
  <c r="H3305" i="1"/>
  <c r="M3305" i="1" s="1"/>
  <c r="K4037" i="1"/>
  <c r="L4037" i="1" s="1"/>
  <c r="J4037" i="1"/>
  <c r="O4037" i="1" s="1"/>
  <c r="I4037" i="1"/>
  <c r="N4037" i="1" s="1"/>
  <c r="H4037" i="1"/>
  <c r="M4037" i="1" s="1"/>
  <c r="K17493" i="1"/>
  <c r="L17493" i="1" s="1"/>
  <c r="J17493" i="1"/>
  <c r="O17493" i="1" s="1"/>
  <c r="I17493" i="1"/>
  <c r="N17493" i="1" s="1"/>
  <c r="H17493" i="1"/>
  <c r="M17493" i="1" s="1"/>
  <c r="H16542" i="1"/>
  <c r="M16542" i="1" s="1"/>
  <c r="K16542" i="1"/>
  <c r="L16542" i="1" s="1"/>
  <c r="J16542" i="1"/>
  <c r="O16542" i="1" s="1"/>
  <c r="I16542" i="1"/>
  <c r="N16542" i="1" s="1"/>
  <c r="K2225" i="1"/>
  <c r="L2225" i="1" s="1"/>
  <c r="J2225" i="1"/>
  <c r="O2225" i="1" s="1"/>
  <c r="I2225" i="1"/>
  <c r="N2225" i="1" s="1"/>
  <c r="H2225" i="1"/>
  <c r="M2225" i="1" s="1"/>
  <c r="K3728" i="1"/>
  <c r="L3728" i="1" s="1"/>
  <c r="J3728" i="1"/>
  <c r="O3728" i="1" s="1"/>
  <c r="I3728" i="1"/>
  <c r="N3728" i="1" s="1"/>
  <c r="H3728" i="1"/>
  <c r="M3728" i="1" s="1"/>
  <c r="K3668" i="1"/>
  <c r="L3668" i="1" s="1"/>
  <c r="J3668" i="1"/>
  <c r="O3668" i="1" s="1"/>
  <c r="I3668" i="1"/>
  <c r="N3668" i="1" s="1"/>
  <c r="H3668" i="1"/>
  <c r="M3668" i="1" s="1"/>
  <c r="K5080" i="1"/>
  <c r="L5080" i="1" s="1"/>
  <c r="J5080" i="1"/>
  <c r="O5080" i="1" s="1"/>
  <c r="I5080" i="1"/>
  <c r="N5080" i="1" s="1"/>
  <c r="H5080" i="1"/>
  <c r="M5080" i="1" s="1"/>
  <c r="I5864" i="1"/>
  <c r="N5864" i="1" s="1"/>
  <c r="H5864" i="1"/>
  <c r="M5864" i="1" s="1"/>
  <c r="K5864" i="1"/>
  <c r="L5864" i="1" s="1"/>
  <c r="J5864" i="1"/>
  <c r="O5864" i="1" s="1"/>
  <c r="K4814" i="1"/>
  <c r="L4814" i="1" s="1"/>
  <c r="J4814" i="1"/>
  <c r="O4814" i="1" s="1"/>
  <c r="I4814" i="1"/>
  <c r="N4814" i="1" s="1"/>
  <c r="H4814" i="1"/>
  <c r="M4814" i="1" s="1"/>
  <c r="K5598" i="1"/>
  <c r="L5598" i="1" s="1"/>
  <c r="J5598" i="1"/>
  <c r="O5598" i="1" s="1"/>
  <c r="I5598" i="1"/>
  <c r="N5598" i="1" s="1"/>
  <c r="H5598" i="1"/>
  <c r="M5598" i="1" s="1"/>
  <c r="K6382" i="1"/>
  <c r="L6382" i="1" s="1"/>
  <c r="J6382" i="1"/>
  <c r="O6382" i="1" s="1"/>
  <c r="I6382" i="1"/>
  <c r="N6382" i="1" s="1"/>
  <c r="H6382" i="1"/>
  <c r="M6382" i="1" s="1"/>
  <c r="K7166" i="1"/>
  <c r="L7166" i="1" s="1"/>
  <c r="J7166" i="1"/>
  <c r="O7166" i="1" s="1"/>
  <c r="I7166" i="1"/>
  <c r="N7166" i="1" s="1"/>
  <c r="H7166" i="1"/>
  <c r="M7166" i="1" s="1"/>
  <c r="K7950" i="1"/>
  <c r="L7950" i="1" s="1"/>
  <c r="J7950" i="1"/>
  <c r="O7950" i="1" s="1"/>
  <c r="I7950" i="1"/>
  <c r="N7950" i="1" s="1"/>
  <c r="H7950" i="1"/>
  <c r="M7950" i="1" s="1"/>
  <c r="J8734" i="1"/>
  <c r="O8734" i="1" s="1"/>
  <c r="I8734" i="1"/>
  <c r="N8734" i="1" s="1"/>
  <c r="H8734" i="1"/>
  <c r="M8734" i="1" s="1"/>
  <c r="K8734" i="1"/>
  <c r="L8734" i="1" s="1"/>
  <c r="K16565" i="1"/>
  <c r="L16565" i="1" s="1"/>
  <c r="J16565" i="1"/>
  <c r="O16565" i="1" s="1"/>
  <c r="I16565" i="1"/>
  <c r="N16565" i="1" s="1"/>
  <c r="H16565" i="1"/>
  <c r="M16565" i="1" s="1"/>
  <c r="K17290" i="1"/>
  <c r="L17290" i="1" s="1"/>
  <c r="J17290" i="1"/>
  <c r="O17290" i="1" s="1"/>
  <c r="I17290" i="1"/>
  <c r="N17290" i="1" s="1"/>
  <c r="H17290" i="1"/>
  <c r="M17290" i="1" s="1"/>
  <c r="K442" i="1"/>
  <c r="L442" i="1" s="1"/>
  <c r="I442" i="1"/>
  <c r="N442" i="1" s="1"/>
  <c r="H442" i="1"/>
  <c r="M442" i="1" s="1"/>
  <c r="K220" i="1"/>
  <c r="L220" i="1" s="1"/>
  <c r="I220" i="1"/>
  <c r="N220" i="1" s="1"/>
  <c r="H220" i="1"/>
  <c r="M220" i="1" s="1"/>
  <c r="J220" i="1"/>
  <c r="O220" i="1" s="1"/>
  <c r="K2337" i="1"/>
  <c r="L2337" i="1" s="1"/>
  <c r="I2337" i="1"/>
  <c r="N2337" i="1" s="1"/>
  <c r="H2337" i="1"/>
  <c r="M2337" i="1" s="1"/>
  <c r="J2337" i="1"/>
  <c r="O2337" i="1" s="1"/>
  <c r="K3682" i="1"/>
  <c r="L3682" i="1" s="1"/>
  <c r="I3682" i="1"/>
  <c r="N3682" i="1" s="1"/>
  <c r="H3682" i="1"/>
  <c r="M3682" i="1" s="1"/>
  <c r="J3682" i="1"/>
  <c r="O3682" i="1" s="1"/>
  <c r="K4210" i="1"/>
  <c r="L4210" i="1" s="1"/>
  <c r="I4210" i="1"/>
  <c r="N4210" i="1" s="1"/>
  <c r="H4210" i="1"/>
  <c r="M4210" i="1" s="1"/>
  <c r="J4210" i="1"/>
  <c r="O4210" i="1" s="1"/>
  <c r="K4500" i="1"/>
  <c r="L4500" i="1" s="1"/>
  <c r="H4500" i="1"/>
  <c r="M4500" i="1" s="1"/>
  <c r="I4500" i="1"/>
  <c r="N4500" i="1" s="1"/>
  <c r="J4500" i="1"/>
  <c r="O4500" i="1" s="1"/>
  <c r="K5284" i="1"/>
  <c r="L5284" i="1" s="1"/>
  <c r="I5284" i="1"/>
  <c r="N5284" i="1" s="1"/>
  <c r="H5284" i="1"/>
  <c r="M5284" i="1" s="1"/>
  <c r="J5284" i="1"/>
  <c r="O5284" i="1" s="1"/>
  <c r="K6068" i="1"/>
  <c r="L6068" i="1" s="1"/>
  <c r="J6068" i="1"/>
  <c r="O6068" i="1" s="1"/>
  <c r="I6068" i="1"/>
  <c r="N6068" i="1" s="1"/>
  <c r="H6068" i="1"/>
  <c r="M6068" i="1" s="1"/>
  <c r="K6852" i="1"/>
  <c r="L6852" i="1" s="1"/>
  <c r="J6852" i="1"/>
  <c r="O6852" i="1" s="1"/>
  <c r="I6852" i="1"/>
  <c r="N6852" i="1" s="1"/>
  <c r="H6852" i="1"/>
  <c r="M6852" i="1" s="1"/>
  <c r="K7608" i="1"/>
  <c r="L7608" i="1" s="1"/>
  <c r="I7608" i="1"/>
  <c r="N7608" i="1" s="1"/>
  <c r="J7608" i="1"/>
  <c r="O7608" i="1" s="1"/>
  <c r="H7608" i="1"/>
  <c r="M7608" i="1" s="1"/>
  <c r="K8392" i="1"/>
  <c r="L8392" i="1" s="1"/>
  <c r="I8392" i="1"/>
  <c r="N8392" i="1" s="1"/>
  <c r="J8392" i="1"/>
  <c r="O8392" i="1" s="1"/>
  <c r="H8392" i="1"/>
  <c r="M8392" i="1" s="1"/>
  <c r="K9176" i="1"/>
  <c r="L9176" i="1" s="1"/>
  <c r="I9176" i="1"/>
  <c r="N9176" i="1" s="1"/>
  <c r="J9176" i="1"/>
  <c r="O9176" i="1" s="1"/>
  <c r="H9176" i="1"/>
  <c r="M9176" i="1" s="1"/>
  <c r="K9960" i="1"/>
  <c r="L9960" i="1" s="1"/>
  <c r="I9960" i="1"/>
  <c r="N9960" i="1" s="1"/>
  <c r="J9960" i="1"/>
  <c r="O9960" i="1" s="1"/>
  <c r="H9960" i="1"/>
  <c r="M9960" i="1" s="1"/>
  <c r="K10744" i="1"/>
  <c r="L10744" i="1" s="1"/>
  <c r="I10744" i="1"/>
  <c r="N10744" i="1" s="1"/>
  <c r="J10744" i="1"/>
  <c r="O10744" i="1" s="1"/>
  <c r="H10744" i="1"/>
  <c r="M10744" i="1" s="1"/>
  <c r="K11528" i="1"/>
  <c r="L11528" i="1" s="1"/>
  <c r="I11528" i="1"/>
  <c r="N11528" i="1" s="1"/>
  <c r="J11528" i="1"/>
  <c r="O11528" i="1" s="1"/>
  <c r="H11528" i="1"/>
  <c r="M11528" i="1" s="1"/>
  <c r="K12312" i="1"/>
  <c r="L12312" i="1" s="1"/>
  <c r="I12312" i="1"/>
  <c r="N12312" i="1" s="1"/>
  <c r="J12312" i="1"/>
  <c r="O12312" i="1" s="1"/>
  <c r="H12312" i="1"/>
  <c r="M12312" i="1" s="1"/>
  <c r="K13096" i="1"/>
  <c r="L13096" i="1" s="1"/>
  <c r="I13096" i="1"/>
  <c r="N13096" i="1" s="1"/>
  <c r="J13096" i="1"/>
  <c r="O13096" i="1" s="1"/>
  <c r="H13096" i="1"/>
  <c r="M13096" i="1" s="1"/>
  <c r="K13880" i="1"/>
  <c r="L13880" i="1" s="1"/>
  <c r="I13880" i="1"/>
  <c r="N13880" i="1" s="1"/>
  <c r="J13880" i="1"/>
  <c r="O13880" i="1" s="1"/>
  <c r="H13880" i="1"/>
  <c r="M13880" i="1" s="1"/>
  <c r="I15548" i="1"/>
  <c r="N15548" i="1" s="1"/>
  <c r="H15548" i="1"/>
  <c r="M15548" i="1" s="1"/>
  <c r="K15548" i="1"/>
  <c r="L15548" i="1" s="1"/>
  <c r="J15548" i="1"/>
  <c r="O15548" i="1" s="1"/>
  <c r="I15417" i="1"/>
  <c r="N15417" i="1" s="1"/>
  <c r="H15417" i="1"/>
  <c r="M15417" i="1" s="1"/>
  <c r="K15417" i="1"/>
  <c r="L15417" i="1" s="1"/>
  <c r="J15417" i="1"/>
  <c r="O15417" i="1" s="1"/>
  <c r="I16972" i="1"/>
  <c r="N16972" i="1" s="1"/>
  <c r="H16972" i="1"/>
  <c r="M16972" i="1" s="1"/>
  <c r="K16972" i="1"/>
  <c r="L16972" i="1" s="1"/>
  <c r="J16972" i="1"/>
  <c r="O16972" i="1" s="1"/>
  <c r="I17273" i="1"/>
  <c r="N17273" i="1" s="1"/>
  <c r="H17273" i="1"/>
  <c r="M17273" i="1" s="1"/>
  <c r="K17273" i="1"/>
  <c r="L17273" i="1" s="1"/>
  <c r="J17273" i="1"/>
  <c r="O17273" i="1" s="1"/>
  <c r="I10507" i="1"/>
  <c r="N10507" i="1" s="1"/>
  <c r="H10507" i="1"/>
  <c r="M10507" i="1" s="1"/>
  <c r="I11291" i="1"/>
  <c r="N11291" i="1" s="1"/>
  <c r="H11291" i="1"/>
  <c r="M11291" i="1" s="1"/>
  <c r="K15135" i="1"/>
  <c r="L15135" i="1" s="1"/>
  <c r="J15135" i="1"/>
  <c r="O15135" i="1" s="1"/>
  <c r="I765" i="1"/>
  <c r="N765" i="1" s="1"/>
  <c r="K3623" i="1"/>
  <c r="L3623" i="1" s="1"/>
  <c r="I5330" i="1"/>
  <c r="N5330" i="1" s="1"/>
  <c r="I8970" i="1"/>
  <c r="N8970" i="1" s="1"/>
  <c r="J11350" i="1"/>
  <c r="O11350" i="1" s="1"/>
  <c r="H7378" i="1"/>
  <c r="M7378" i="1" s="1"/>
  <c r="H8974" i="1"/>
  <c r="M8974" i="1" s="1"/>
  <c r="H10542" i="1"/>
  <c r="M10542" i="1" s="1"/>
  <c r="H12082" i="1"/>
  <c r="M12082" i="1" s="1"/>
  <c r="H2638" i="1"/>
  <c r="M2638" i="1" s="1"/>
  <c r="K8648" i="1"/>
  <c r="L8648" i="1" s="1"/>
  <c r="H10908" i="1"/>
  <c r="M10908" i="1" s="1"/>
  <c r="J765" i="1"/>
  <c r="O765" i="1" s="1"/>
  <c r="J5330" i="1"/>
  <c r="O5330" i="1" s="1"/>
  <c r="J8970" i="1"/>
  <c r="O8970" i="1" s="1"/>
  <c r="I7378" i="1"/>
  <c r="N7378" i="1" s="1"/>
  <c r="I8974" i="1"/>
  <c r="N8974" i="1" s="1"/>
  <c r="I10542" i="1"/>
  <c r="N10542" i="1" s="1"/>
  <c r="I12082" i="1"/>
  <c r="N12082" i="1" s="1"/>
  <c r="H13650" i="1"/>
  <c r="M13650" i="1" s="1"/>
  <c r="H15100" i="1"/>
  <c r="M15100" i="1" s="1"/>
  <c r="I10908" i="1"/>
  <c r="N10908" i="1" s="1"/>
  <c r="I13149" i="1"/>
  <c r="N13149" i="1" s="1"/>
  <c r="J7378" i="1"/>
  <c r="O7378" i="1" s="1"/>
  <c r="J8974" i="1"/>
  <c r="O8974" i="1" s="1"/>
  <c r="J10542" i="1"/>
  <c r="O10542" i="1" s="1"/>
  <c r="J12082" i="1"/>
  <c r="O12082" i="1" s="1"/>
  <c r="J13650" i="1"/>
  <c r="O13650" i="1" s="1"/>
  <c r="J15100" i="1"/>
  <c r="O15100" i="1" s="1"/>
  <c r="J13149" i="1"/>
  <c r="O13149" i="1" s="1"/>
  <c r="K4734" i="1"/>
  <c r="L4734" i="1" s="1"/>
  <c r="J4140" i="1"/>
  <c r="O4140" i="1" s="1"/>
  <c r="J5358" i="1"/>
  <c r="O5358" i="1" s="1"/>
  <c r="H8998" i="1"/>
  <c r="M8998" i="1" s="1"/>
  <c r="I7406" i="1"/>
  <c r="N7406" i="1" s="1"/>
  <c r="K13650" i="1"/>
  <c r="L13650" i="1" s="1"/>
  <c r="K15100" i="1"/>
  <c r="L15100" i="1" s="1"/>
  <c r="H5512" i="1"/>
  <c r="M5512" i="1" s="1"/>
  <c r="K5358" i="1"/>
  <c r="L5358" i="1" s="1"/>
  <c r="I8998" i="1"/>
  <c r="N8998" i="1" s="1"/>
  <c r="H10538" i="1"/>
  <c r="M10538" i="1" s="1"/>
  <c r="H2079" i="1"/>
  <c r="M2079" i="1" s="1"/>
  <c r="J7406" i="1"/>
  <c r="O7406" i="1" s="1"/>
  <c r="H12110" i="1"/>
  <c r="M12110" i="1" s="1"/>
  <c r="H13678" i="1"/>
  <c r="M13678" i="1" s="1"/>
  <c r="J15813" i="1"/>
  <c r="O15813" i="1" s="1"/>
  <c r="I5512" i="1"/>
  <c r="N5512" i="1" s="1"/>
  <c r="J6176" i="1"/>
  <c r="O6176" i="1" s="1"/>
  <c r="H395" i="1"/>
  <c r="M395" i="1" s="1"/>
  <c r="I10538" i="1"/>
  <c r="N10538" i="1" s="1"/>
  <c r="I2079" i="1"/>
  <c r="N2079" i="1" s="1"/>
  <c r="K7406" i="1"/>
  <c r="L7406" i="1" s="1"/>
  <c r="I12110" i="1"/>
  <c r="N12110" i="1" s="1"/>
  <c r="J13678" i="1"/>
  <c r="O13678" i="1" s="1"/>
  <c r="I884" i="1"/>
  <c r="N884" i="1" s="1"/>
  <c r="J6800" i="1"/>
  <c r="O6800" i="1" s="1"/>
  <c r="K6176" i="1"/>
  <c r="L6176" i="1" s="1"/>
  <c r="J10538" i="1"/>
  <c r="O10538" i="1" s="1"/>
  <c r="I12106" i="1"/>
  <c r="N12106" i="1" s="1"/>
  <c r="K2079" i="1"/>
  <c r="L2079" i="1" s="1"/>
  <c r="J12110" i="1"/>
  <c r="O12110" i="1" s="1"/>
  <c r="K884" i="1"/>
  <c r="L884" i="1" s="1"/>
  <c r="H11721" i="1"/>
  <c r="M11721" i="1" s="1"/>
  <c r="H4546" i="1"/>
  <c r="M4546" i="1" s="1"/>
  <c r="I10566" i="1"/>
  <c r="N10566" i="1" s="1"/>
  <c r="J12106" i="1"/>
  <c r="O12106" i="1" s="1"/>
  <c r="H5866" i="1"/>
  <c r="M5866" i="1" s="1"/>
  <c r="K1793" i="1"/>
  <c r="L1793" i="1" s="1"/>
  <c r="H12204" i="1"/>
  <c r="M12204" i="1" s="1"/>
  <c r="J170" i="1"/>
  <c r="O170" i="1" s="1"/>
  <c r="I4546" i="1"/>
  <c r="N4546" i="1" s="1"/>
  <c r="J10566" i="1"/>
  <c r="O10566" i="1" s="1"/>
  <c r="K12106" i="1"/>
  <c r="L12106" i="1" s="1"/>
  <c r="I5866" i="1"/>
  <c r="N5866" i="1" s="1"/>
  <c r="H9824" i="1"/>
  <c r="M9824" i="1" s="1"/>
  <c r="J442" i="1"/>
  <c r="O442" i="1" s="1"/>
  <c r="J16322" i="1"/>
  <c r="O16322" i="1" s="1"/>
  <c r="H2112" i="1"/>
  <c r="M2112" i="1" s="1"/>
  <c r="J4546" i="1"/>
  <c r="O4546" i="1" s="1"/>
  <c r="H6898" i="1"/>
  <c r="M6898" i="1" s="1"/>
  <c r="H8186" i="1"/>
  <c r="M8186" i="1" s="1"/>
  <c r="K10566" i="1"/>
  <c r="L10566" i="1" s="1"/>
  <c r="H12134" i="1"/>
  <c r="M12134" i="1" s="1"/>
  <c r="J5866" i="1"/>
  <c r="O5866" i="1" s="1"/>
  <c r="J2216" i="1"/>
  <c r="O2216" i="1" s="1"/>
  <c r="H13073" i="1"/>
  <c r="M13073" i="1" s="1"/>
  <c r="H2511" i="1"/>
  <c r="M2511" i="1" s="1"/>
  <c r="K16322" i="1"/>
  <c r="L16322" i="1" s="1"/>
  <c r="I2112" i="1"/>
  <c r="N2112" i="1" s="1"/>
  <c r="J6898" i="1"/>
  <c r="O6898" i="1" s="1"/>
  <c r="I12134" i="1"/>
  <c r="N12134" i="1" s="1"/>
  <c r="I3817" i="1"/>
  <c r="N3817" i="1" s="1"/>
  <c r="H6317" i="1"/>
  <c r="M6317" i="1" s="1"/>
  <c r="I13073" i="1"/>
  <c r="N13073" i="1" s="1"/>
  <c r="J2112" i="1"/>
  <c r="O2112" i="1" s="1"/>
  <c r="I6898" i="1"/>
  <c r="N6898" i="1" s="1"/>
  <c r="H8214" i="1"/>
  <c r="M8214" i="1" s="1"/>
  <c r="K12134" i="1"/>
  <c r="L12134" i="1" s="1"/>
  <c r="H1775" i="1"/>
  <c r="M1775" i="1" s="1"/>
  <c r="J3817" i="1"/>
  <c r="O3817" i="1" s="1"/>
  <c r="J166" i="1"/>
  <c r="O166" i="1" s="1"/>
  <c r="I8214" i="1"/>
  <c r="N8214" i="1" s="1"/>
  <c r="K3817" i="1"/>
  <c r="L3817" i="1" s="1"/>
  <c r="H11298" i="1"/>
  <c r="M11298" i="1" s="1"/>
  <c r="K166" i="1"/>
  <c r="L166" i="1" s="1"/>
  <c r="I3831" i="1"/>
  <c r="N3831" i="1" s="1"/>
  <c r="I4703" i="1"/>
  <c r="N4703" i="1" s="1"/>
  <c r="J10664" i="1"/>
  <c r="O10664" i="1" s="1"/>
  <c r="J9056" i="1"/>
  <c r="O9056" i="1" s="1"/>
  <c r="K17011" i="1"/>
  <c r="L17011" i="1" s="1"/>
  <c r="J17011" i="1"/>
  <c r="O17011" i="1" s="1"/>
  <c r="I17011" i="1"/>
  <c r="N17011" i="1" s="1"/>
  <c r="H17011" i="1"/>
  <c r="M17011" i="1" s="1"/>
  <c r="J8162" i="1"/>
  <c r="O8162" i="1" s="1"/>
  <c r="K8162" i="1"/>
  <c r="L8162" i="1" s="1"/>
  <c r="I8162" i="1"/>
  <c r="N8162" i="1" s="1"/>
  <c r="J8946" i="1"/>
  <c r="O8946" i="1" s="1"/>
  <c r="I8946" i="1"/>
  <c r="N8946" i="1" s="1"/>
  <c r="I9730" i="1"/>
  <c r="N9730" i="1" s="1"/>
  <c r="H9730" i="1"/>
  <c r="M9730" i="1" s="1"/>
  <c r="K16731" i="1"/>
  <c r="L16731" i="1" s="1"/>
  <c r="J16731" i="1"/>
  <c r="O16731" i="1" s="1"/>
  <c r="I16731" i="1"/>
  <c r="N16731" i="1" s="1"/>
  <c r="H16731" i="1"/>
  <c r="M16731" i="1" s="1"/>
  <c r="H2673" i="1"/>
  <c r="M2673" i="1" s="1"/>
  <c r="K2673" i="1"/>
  <c r="L2673" i="1" s="1"/>
  <c r="J2673" i="1"/>
  <c r="O2673" i="1" s="1"/>
  <c r="K2736" i="1"/>
  <c r="L2736" i="1" s="1"/>
  <c r="J2736" i="1"/>
  <c r="O2736" i="1" s="1"/>
  <c r="I2736" i="1"/>
  <c r="N2736" i="1" s="1"/>
  <c r="H2736" i="1"/>
  <c r="M2736" i="1" s="1"/>
  <c r="H3831" i="1"/>
  <c r="M3831" i="1" s="1"/>
  <c r="K3831" i="1"/>
  <c r="L3831" i="1" s="1"/>
  <c r="K3325" i="1"/>
  <c r="L3325" i="1" s="1"/>
  <c r="J3325" i="1"/>
  <c r="O3325" i="1" s="1"/>
  <c r="I3325" i="1"/>
  <c r="N3325" i="1" s="1"/>
  <c r="K3144" i="1"/>
  <c r="L3144" i="1" s="1"/>
  <c r="J3144" i="1"/>
  <c r="O3144" i="1" s="1"/>
  <c r="I3144" i="1"/>
  <c r="N3144" i="1" s="1"/>
  <c r="H3144" i="1"/>
  <c r="M3144" i="1" s="1"/>
  <c r="K4869" i="1"/>
  <c r="L4869" i="1" s="1"/>
  <c r="J4869" i="1"/>
  <c r="O4869" i="1" s="1"/>
  <c r="I4869" i="1"/>
  <c r="N4869" i="1" s="1"/>
  <c r="H4869" i="1"/>
  <c r="M4869" i="1" s="1"/>
  <c r="K8284" i="1"/>
  <c r="L8284" i="1" s="1"/>
  <c r="H8284" i="1"/>
  <c r="M8284" i="1" s="1"/>
  <c r="J8284" i="1"/>
  <c r="O8284" i="1" s="1"/>
  <c r="I8284" i="1"/>
  <c r="N8284" i="1" s="1"/>
  <c r="J6968" i="1"/>
  <c r="O6968" i="1" s="1"/>
  <c r="K6968" i="1"/>
  <c r="L6968" i="1" s="1"/>
  <c r="I6968" i="1"/>
  <c r="N6968" i="1" s="1"/>
  <c r="H6968" i="1"/>
  <c r="M6968" i="1" s="1"/>
  <c r="H10188" i="1"/>
  <c r="M10188" i="1" s="1"/>
  <c r="K10188" i="1"/>
  <c r="L10188" i="1" s="1"/>
  <c r="J10188" i="1"/>
  <c r="O10188" i="1" s="1"/>
  <c r="I10188" i="1"/>
  <c r="N10188" i="1" s="1"/>
  <c r="K6605" i="1"/>
  <c r="L6605" i="1" s="1"/>
  <c r="J6605" i="1"/>
  <c r="O6605" i="1" s="1"/>
  <c r="I6605" i="1"/>
  <c r="N6605" i="1" s="1"/>
  <c r="H6605" i="1"/>
  <c r="M6605" i="1" s="1"/>
  <c r="K16922" i="1"/>
  <c r="L16922" i="1" s="1"/>
  <c r="J16922" i="1"/>
  <c r="O16922" i="1" s="1"/>
  <c r="I16922" i="1"/>
  <c r="N16922" i="1" s="1"/>
  <c r="H16922" i="1"/>
  <c r="M16922" i="1" s="1"/>
  <c r="K16119" i="1"/>
  <c r="L16119" i="1" s="1"/>
  <c r="J16119" i="1"/>
  <c r="O16119" i="1" s="1"/>
  <c r="I16119" i="1"/>
  <c r="N16119" i="1" s="1"/>
  <c r="H16119" i="1"/>
  <c r="M16119" i="1" s="1"/>
  <c r="J16960" i="1"/>
  <c r="O16960" i="1" s="1"/>
  <c r="I16960" i="1"/>
  <c r="N16960" i="1" s="1"/>
  <c r="H16960" i="1"/>
  <c r="M16960" i="1" s="1"/>
  <c r="K16960" i="1"/>
  <c r="L16960" i="1" s="1"/>
  <c r="K12148" i="1"/>
  <c r="L12148" i="1" s="1"/>
  <c r="J12148" i="1"/>
  <c r="O12148" i="1" s="1"/>
  <c r="I12148" i="1"/>
  <c r="N12148" i="1" s="1"/>
  <c r="H12148" i="1"/>
  <c r="M12148" i="1" s="1"/>
  <c r="K11644" i="1"/>
  <c r="L11644" i="1" s="1"/>
  <c r="J11644" i="1"/>
  <c r="O11644" i="1" s="1"/>
  <c r="I11644" i="1"/>
  <c r="N11644" i="1" s="1"/>
  <c r="H11644" i="1"/>
  <c r="M11644" i="1" s="1"/>
  <c r="K7921" i="1"/>
  <c r="L7921" i="1" s="1"/>
  <c r="J7921" i="1"/>
  <c r="O7921" i="1" s="1"/>
  <c r="I7921" i="1"/>
  <c r="N7921" i="1" s="1"/>
  <c r="H7921" i="1"/>
  <c r="M7921" i="1" s="1"/>
  <c r="K9489" i="1"/>
  <c r="L9489" i="1" s="1"/>
  <c r="J9489" i="1"/>
  <c r="O9489" i="1" s="1"/>
  <c r="I9489" i="1"/>
  <c r="N9489" i="1" s="1"/>
  <c r="H9489" i="1"/>
  <c r="M9489" i="1" s="1"/>
  <c r="K16314" i="1"/>
  <c r="L16314" i="1" s="1"/>
  <c r="J16314" i="1"/>
  <c r="O16314" i="1" s="1"/>
  <c r="I16314" i="1"/>
  <c r="N16314" i="1" s="1"/>
  <c r="H16314" i="1"/>
  <c r="M16314" i="1" s="1"/>
  <c r="K10301" i="1"/>
  <c r="L10301" i="1" s="1"/>
  <c r="J10301" i="1"/>
  <c r="O10301" i="1" s="1"/>
  <c r="I10301" i="1"/>
  <c r="N10301" i="1" s="1"/>
  <c r="H10301" i="1"/>
  <c r="M10301" i="1" s="1"/>
  <c r="K17149" i="1"/>
  <c r="L17149" i="1" s="1"/>
  <c r="J17149" i="1"/>
  <c r="O17149" i="1" s="1"/>
  <c r="I17149" i="1"/>
  <c r="N17149" i="1" s="1"/>
  <c r="H17149" i="1"/>
  <c r="M17149" i="1" s="1"/>
  <c r="K16826" i="1"/>
  <c r="L16826" i="1" s="1"/>
  <c r="J16826" i="1"/>
  <c r="O16826" i="1" s="1"/>
  <c r="I16826" i="1"/>
  <c r="N16826" i="1" s="1"/>
  <c r="H16826" i="1"/>
  <c r="M16826" i="1" s="1"/>
  <c r="K168" i="1"/>
  <c r="L168" i="1" s="1"/>
  <c r="J168" i="1"/>
  <c r="O168" i="1" s="1"/>
  <c r="I168" i="1"/>
  <c r="N168" i="1" s="1"/>
  <c r="K2015" i="1"/>
  <c r="L2015" i="1" s="1"/>
  <c r="J2015" i="1"/>
  <c r="O2015" i="1" s="1"/>
  <c r="I2015" i="1"/>
  <c r="N2015" i="1" s="1"/>
  <c r="H2015" i="1"/>
  <c r="M2015" i="1" s="1"/>
  <c r="K3743" i="1"/>
  <c r="L3743" i="1" s="1"/>
  <c r="J3743" i="1"/>
  <c r="O3743" i="1" s="1"/>
  <c r="I3743" i="1"/>
  <c r="N3743" i="1" s="1"/>
  <c r="H3743" i="1"/>
  <c r="M3743" i="1" s="1"/>
  <c r="I3671" i="1"/>
  <c r="N3671" i="1" s="1"/>
  <c r="H3671" i="1"/>
  <c r="M3671" i="1" s="1"/>
  <c r="K3671" i="1"/>
  <c r="L3671" i="1" s="1"/>
  <c r="J3671" i="1"/>
  <c r="O3671" i="1" s="1"/>
  <c r="H4703" i="1"/>
  <c r="M4703" i="1" s="1"/>
  <c r="K4703" i="1"/>
  <c r="L4703" i="1" s="1"/>
  <c r="K6271" i="1"/>
  <c r="L6271" i="1" s="1"/>
  <c r="J6271" i="1"/>
  <c r="O6271" i="1" s="1"/>
  <c r="I6271" i="1"/>
  <c r="N6271" i="1" s="1"/>
  <c r="H6271" i="1"/>
  <c r="M6271" i="1" s="1"/>
  <c r="K7839" i="1"/>
  <c r="L7839" i="1" s="1"/>
  <c r="J7839" i="1"/>
  <c r="O7839" i="1" s="1"/>
  <c r="I7839" i="1"/>
  <c r="N7839" i="1" s="1"/>
  <c r="H7839" i="1"/>
  <c r="M7839" i="1" s="1"/>
  <c r="K8679" i="1"/>
  <c r="L8679" i="1" s="1"/>
  <c r="J8679" i="1"/>
  <c r="O8679" i="1" s="1"/>
  <c r="I8679" i="1"/>
  <c r="N8679" i="1" s="1"/>
  <c r="H8679" i="1"/>
  <c r="M8679" i="1" s="1"/>
  <c r="K10247" i="1"/>
  <c r="L10247" i="1" s="1"/>
  <c r="J10247" i="1"/>
  <c r="O10247" i="1" s="1"/>
  <c r="I10247" i="1"/>
  <c r="N10247" i="1" s="1"/>
  <c r="H10247" i="1"/>
  <c r="M10247" i="1" s="1"/>
  <c r="K11815" i="1"/>
  <c r="L11815" i="1" s="1"/>
  <c r="J11815" i="1"/>
  <c r="O11815" i="1" s="1"/>
  <c r="I11815" i="1"/>
  <c r="N11815" i="1" s="1"/>
  <c r="H11815" i="1"/>
  <c r="M11815" i="1" s="1"/>
  <c r="K13383" i="1"/>
  <c r="L13383" i="1" s="1"/>
  <c r="J13383" i="1"/>
  <c r="O13383" i="1" s="1"/>
  <c r="I13383" i="1"/>
  <c r="N13383" i="1" s="1"/>
  <c r="H13383" i="1"/>
  <c r="M13383" i="1" s="1"/>
  <c r="K14745" i="1"/>
  <c r="L14745" i="1" s="1"/>
  <c r="J14745" i="1"/>
  <c r="O14745" i="1" s="1"/>
  <c r="I14745" i="1"/>
  <c r="N14745" i="1" s="1"/>
  <c r="H14745" i="1"/>
  <c r="M14745" i="1" s="1"/>
  <c r="K16332" i="1"/>
  <c r="L16332" i="1" s="1"/>
  <c r="J16332" i="1"/>
  <c r="O16332" i="1" s="1"/>
  <c r="I16332" i="1"/>
  <c r="N16332" i="1" s="1"/>
  <c r="H16332" i="1"/>
  <c r="M16332" i="1" s="1"/>
  <c r="K7674" i="1"/>
  <c r="L7674" i="1" s="1"/>
  <c r="J7674" i="1"/>
  <c r="O7674" i="1" s="1"/>
  <c r="I7674" i="1"/>
  <c r="N7674" i="1" s="1"/>
  <c r="H7674" i="1"/>
  <c r="M7674" i="1" s="1"/>
  <c r="K10810" i="1"/>
  <c r="L10810" i="1" s="1"/>
  <c r="J10810" i="1"/>
  <c r="O10810" i="1" s="1"/>
  <c r="I10810" i="1"/>
  <c r="N10810" i="1" s="1"/>
  <c r="H10810" i="1"/>
  <c r="M10810" i="1" s="1"/>
  <c r="K12238" i="1"/>
  <c r="L12238" i="1" s="1"/>
  <c r="J12238" i="1"/>
  <c r="O12238" i="1" s="1"/>
  <c r="I12238" i="1"/>
  <c r="N12238" i="1" s="1"/>
  <c r="H12238" i="1"/>
  <c r="M12238" i="1" s="1"/>
  <c r="K13806" i="1"/>
  <c r="L13806" i="1" s="1"/>
  <c r="J13806" i="1"/>
  <c r="O13806" i="1" s="1"/>
  <c r="I13806" i="1"/>
  <c r="N13806" i="1" s="1"/>
  <c r="H13806" i="1"/>
  <c r="M13806" i="1" s="1"/>
  <c r="K15883" i="1"/>
  <c r="L15883" i="1" s="1"/>
  <c r="H15883" i="1"/>
  <c r="M15883" i="1" s="1"/>
  <c r="J15883" i="1"/>
  <c r="O15883" i="1" s="1"/>
  <c r="I15883" i="1"/>
  <c r="N15883" i="1" s="1"/>
  <c r="K7992" i="1"/>
  <c r="L7992" i="1" s="1"/>
  <c r="J7992" i="1"/>
  <c r="O7992" i="1" s="1"/>
  <c r="I7992" i="1"/>
  <c r="N7992" i="1" s="1"/>
  <c r="H7992" i="1"/>
  <c r="M7992" i="1" s="1"/>
  <c r="K8748" i="1"/>
  <c r="L8748" i="1" s="1"/>
  <c r="J8748" i="1"/>
  <c r="O8748" i="1" s="1"/>
  <c r="I8748" i="1"/>
  <c r="N8748" i="1" s="1"/>
  <c r="H8748" i="1"/>
  <c r="M8748" i="1" s="1"/>
  <c r="K16347" i="1"/>
  <c r="L16347" i="1" s="1"/>
  <c r="J16347" i="1"/>
  <c r="O16347" i="1" s="1"/>
  <c r="I16347" i="1"/>
  <c r="N16347" i="1" s="1"/>
  <c r="H16347" i="1"/>
  <c r="M16347" i="1" s="1"/>
  <c r="K10512" i="1"/>
  <c r="L10512" i="1" s="1"/>
  <c r="I10512" i="1"/>
  <c r="N10512" i="1" s="1"/>
  <c r="J10512" i="1"/>
  <c r="O10512" i="1" s="1"/>
  <c r="H10512" i="1"/>
  <c r="M10512" i="1" s="1"/>
  <c r="K12528" i="1"/>
  <c r="L12528" i="1" s="1"/>
  <c r="I12528" i="1"/>
  <c r="N12528" i="1" s="1"/>
  <c r="J12528" i="1"/>
  <c r="O12528" i="1" s="1"/>
  <c r="H12528" i="1"/>
  <c r="M12528" i="1" s="1"/>
  <c r="K14600" i="1"/>
  <c r="L14600" i="1" s="1"/>
  <c r="J14600" i="1"/>
  <c r="O14600" i="1" s="1"/>
  <c r="I14600" i="1"/>
  <c r="N14600" i="1" s="1"/>
  <c r="H14600" i="1"/>
  <c r="M14600" i="1" s="1"/>
  <c r="K14460" i="1"/>
  <c r="L14460" i="1" s="1"/>
  <c r="J14460" i="1"/>
  <c r="O14460" i="1" s="1"/>
  <c r="I14460" i="1"/>
  <c r="N14460" i="1" s="1"/>
  <c r="H14460" i="1"/>
  <c r="M14460" i="1" s="1"/>
  <c r="J14857" i="1"/>
  <c r="O14857" i="1" s="1"/>
  <c r="I14857" i="1"/>
  <c r="N14857" i="1" s="1"/>
  <c r="H14857" i="1"/>
  <c r="M14857" i="1" s="1"/>
  <c r="K14857" i="1"/>
  <c r="L14857" i="1" s="1"/>
  <c r="K579" i="1"/>
  <c r="L579" i="1" s="1"/>
  <c r="J579" i="1"/>
  <c r="O579" i="1" s="1"/>
  <c r="I579" i="1"/>
  <c r="N579" i="1" s="1"/>
  <c r="H579" i="1"/>
  <c r="M579" i="1" s="1"/>
  <c r="K1754" i="1"/>
  <c r="L1754" i="1" s="1"/>
  <c r="J1754" i="1"/>
  <c r="O1754" i="1" s="1"/>
  <c r="I1754" i="1"/>
  <c r="N1754" i="1" s="1"/>
  <c r="H1754" i="1"/>
  <c r="M1754" i="1" s="1"/>
  <c r="K2966" i="1"/>
  <c r="L2966" i="1" s="1"/>
  <c r="J2966" i="1"/>
  <c r="O2966" i="1" s="1"/>
  <c r="I2966" i="1"/>
  <c r="N2966" i="1" s="1"/>
  <c r="H2966" i="1"/>
  <c r="M2966" i="1" s="1"/>
  <c r="K5333" i="1"/>
  <c r="L5333" i="1" s="1"/>
  <c r="I5333" i="1"/>
  <c r="N5333" i="1" s="1"/>
  <c r="J5333" i="1"/>
  <c r="O5333" i="1" s="1"/>
  <c r="H5333" i="1"/>
  <c r="M5333" i="1" s="1"/>
  <c r="K6901" i="1"/>
  <c r="L6901" i="1" s="1"/>
  <c r="J6901" i="1"/>
  <c r="O6901" i="1" s="1"/>
  <c r="I6901" i="1"/>
  <c r="N6901" i="1" s="1"/>
  <c r="H6901" i="1"/>
  <c r="M6901" i="1" s="1"/>
  <c r="K8469" i="1"/>
  <c r="L8469" i="1" s="1"/>
  <c r="J8469" i="1"/>
  <c r="O8469" i="1" s="1"/>
  <c r="I8469" i="1"/>
  <c r="N8469" i="1" s="1"/>
  <c r="H8469" i="1"/>
  <c r="M8469" i="1" s="1"/>
  <c r="K10037" i="1"/>
  <c r="L10037" i="1" s="1"/>
  <c r="J10037" i="1"/>
  <c r="O10037" i="1" s="1"/>
  <c r="I10037" i="1"/>
  <c r="N10037" i="1" s="1"/>
  <c r="H10037" i="1"/>
  <c r="M10037" i="1" s="1"/>
  <c r="K11605" i="1"/>
  <c r="L11605" i="1" s="1"/>
  <c r="J11605" i="1"/>
  <c r="O11605" i="1" s="1"/>
  <c r="I11605" i="1"/>
  <c r="N11605" i="1" s="1"/>
  <c r="H11605" i="1"/>
  <c r="M11605" i="1" s="1"/>
  <c r="K13173" i="1"/>
  <c r="L13173" i="1" s="1"/>
  <c r="J13173" i="1"/>
  <c r="O13173" i="1" s="1"/>
  <c r="I13173" i="1"/>
  <c r="N13173" i="1" s="1"/>
  <c r="H13173" i="1"/>
  <c r="M13173" i="1" s="1"/>
  <c r="K15040" i="1"/>
  <c r="L15040" i="1" s="1"/>
  <c r="J15040" i="1"/>
  <c r="O15040" i="1" s="1"/>
  <c r="H15040" i="1"/>
  <c r="M15040" i="1" s="1"/>
  <c r="I15040" i="1"/>
  <c r="N15040" i="1" s="1"/>
  <c r="K17137" i="1"/>
  <c r="L17137" i="1" s="1"/>
  <c r="J17137" i="1"/>
  <c r="O17137" i="1" s="1"/>
  <c r="I17137" i="1"/>
  <c r="N17137" i="1" s="1"/>
  <c r="H17137" i="1"/>
  <c r="M17137" i="1" s="1"/>
  <c r="K654" i="1"/>
  <c r="L654" i="1" s="1"/>
  <c r="J654" i="1"/>
  <c r="O654" i="1" s="1"/>
  <c r="K8186" i="1"/>
  <c r="L8186" i="1" s="1"/>
  <c r="J8186" i="1"/>
  <c r="O8186" i="1" s="1"/>
  <c r="K12890" i="1"/>
  <c r="L12890" i="1" s="1"/>
  <c r="J12890" i="1"/>
  <c r="O12890" i="1" s="1"/>
  <c r="I12890" i="1"/>
  <c r="N12890" i="1" s="1"/>
  <c r="H12890" i="1"/>
  <c r="M12890" i="1" s="1"/>
  <c r="J1639" i="1"/>
  <c r="O1639" i="1" s="1"/>
  <c r="I1639" i="1"/>
  <c r="N1639" i="1" s="1"/>
  <c r="H1639" i="1"/>
  <c r="M1639" i="1" s="1"/>
  <c r="K1639" i="1"/>
  <c r="L1639" i="1" s="1"/>
  <c r="K13646" i="1"/>
  <c r="L13646" i="1" s="1"/>
  <c r="J13646" i="1"/>
  <c r="O13646" i="1" s="1"/>
  <c r="I13646" i="1"/>
  <c r="N13646" i="1" s="1"/>
  <c r="H13646" i="1"/>
  <c r="M13646" i="1" s="1"/>
  <c r="K14742" i="1"/>
  <c r="L14742" i="1" s="1"/>
  <c r="J14742" i="1"/>
  <c r="O14742" i="1" s="1"/>
  <c r="I14742" i="1"/>
  <c r="N14742" i="1" s="1"/>
  <c r="H14742" i="1"/>
  <c r="M14742" i="1" s="1"/>
  <c r="K653" i="1"/>
  <c r="L653" i="1" s="1"/>
  <c r="J653" i="1"/>
  <c r="O653" i="1" s="1"/>
  <c r="I653" i="1"/>
  <c r="N653" i="1" s="1"/>
  <c r="H653" i="1"/>
  <c r="M653" i="1" s="1"/>
  <c r="K1772" i="1"/>
  <c r="L1772" i="1" s="1"/>
  <c r="J1772" i="1"/>
  <c r="O1772" i="1" s="1"/>
  <c r="I1772" i="1"/>
  <c r="N1772" i="1" s="1"/>
  <c r="H1772" i="1"/>
  <c r="M1772" i="1" s="1"/>
  <c r="K4229" i="1"/>
  <c r="L4229" i="1" s="1"/>
  <c r="J4229" i="1"/>
  <c r="O4229" i="1" s="1"/>
  <c r="I4229" i="1"/>
  <c r="N4229" i="1" s="1"/>
  <c r="H4229" i="1"/>
  <c r="M4229" i="1" s="1"/>
  <c r="K16990" i="1"/>
  <c r="L16990" i="1" s="1"/>
  <c r="J16990" i="1"/>
  <c r="O16990" i="1" s="1"/>
  <c r="I16990" i="1"/>
  <c r="N16990" i="1" s="1"/>
  <c r="H16990" i="1"/>
  <c r="M16990" i="1" s="1"/>
  <c r="K3020" i="1"/>
  <c r="L3020" i="1" s="1"/>
  <c r="J3020" i="1"/>
  <c r="O3020" i="1" s="1"/>
  <c r="I3020" i="1"/>
  <c r="N3020" i="1" s="1"/>
  <c r="H3020" i="1"/>
  <c r="M3020" i="1" s="1"/>
  <c r="K5052" i="1"/>
  <c r="L5052" i="1" s="1"/>
  <c r="J5052" i="1"/>
  <c r="O5052" i="1" s="1"/>
  <c r="I5052" i="1"/>
  <c r="N5052" i="1" s="1"/>
  <c r="H5052" i="1"/>
  <c r="M5052" i="1" s="1"/>
  <c r="K4786" i="1"/>
  <c r="L4786" i="1" s="1"/>
  <c r="J4786" i="1"/>
  <c r="O4786" i="1" s="1"/>
  <c r="I4786" i="1"/>
  <c r="N4786" i="1" s="1"/>
  <c r="H4786" i="1"/>
  <c r="M4786" i="1" s="1"/>
  <c r="K6354" i="1"/>
  <c r="L6354" i="1" s="1"/>
  <c r="J6354" i="1"/>
  <c r="O6354" i="1" s="1"/>
  <c r="I6354" i="1"/>
  <c r="N6354" i="1" s="1"/>
  <c r="H6354" i="1"/>
  <c r="M6354" i="1" s="1"/>
  <c r="K8706" i="1"/>
  <c r="L8706" i="1" s="1"/>
  <c r="J8706" i="1"/>
  <c r="O8706" i="1" s="1"/>
  <c r="I8706" i="1"/>
  <c r="N8706" i="1" s="1"/>
  <c r="H8706" i="1"/>
  <c r="M8706" i="1" s="1"/>
  <c r="J16643" i="1"/>
  <c r="O16643" i="1" s="1"/>
  <c r="K16643" i="1"/>
  <c r="L16643" i="1" s="1"/>
  <c r="I16643" i="1"/>
  <c r="N16643" i="1" s="1"/>
  <c r="H16643" i="1"/>
  <c r="M16643" i="1" s="1"/>
  <c r="K413" i="1"/>
  <c r="L413" i="1" s="1"/>
  <c r="I413" i="1"/>
  <c r="N413" i="1" s="1"/>
  <c r="J413" i="1"/>
  <c r="O413" i="1" s="1"/>
  <c r="H413" i="1"/>
  <c r="M413" i="1" s="1"/>
  <c r="K2857" i="1"/>
  <c r="L2857" i="1" s="1"/>
  <c r="I2857" i="1"/>
  <c r="N2857" i="1" s="1"/>
  <c r="J2857" i="1"/>
  <c r="O2857" i="1" s="1"/>
  <c r="H2857" i="1"/>
  <c r="M2857" i="1" s="1"/>
  <c r="K4472" i="1"/>
  <c r="L4472" i="1" s="1"/>
  <c r="I4472" i="1"/>
  <c r="N4472" i="1" s="1"/>
  <c r="J4472" i="1"/>
  <c r="O4472" i="1" s="1"/>
  <c r="H4472" i="1"/>
  <c r="M4472" i="1" s="1"/>
  <c r="K6040" i="1"/>
  <c r="L6040" i="1" s="1"/>
  <c r="I6040" i="1"/>
  <c r="N6040" i="1" s="1"/>
  <c r="J6040" i="1"/>
  <c r="O6040" i="1" s="1"/>
  <c r="H6040" i="1"/>
  <c r="M6040" i="1" s="1"/>
  <c r="I917" i="1"/>
  <c r="N917" i="1" s="1"/>
  <c r="H917" i="1"/>
  <c r="M917" i="1" s="1"/>
  <c r="I2239" i="1"/>
  <c r="N2239" i="1" s="1"/>
  <c r="H2239" i="1"/>
  <c r="M2239" i="1" s="1"/>
  <c r="K8364" i="1"/>
  <c r="L8364" i="1" s="1"/>
  <c r="J8364" i="1"/>
  <c r="O8364" i="1" s="1"/>
  <c r="I8364" i="1"/>
  <c r="N8364" i="1" s="1"/>
  <c r="H8364" i="1"/>
  <c r="M8364" i="1" s="1"/>
  <c r="K9932" i="1"/>
  <c r="L9932" i="1" s="1"/>
  <c r="J9932" i="1"/>
  <c r="O9932" i="1" s="1"/>
  <c r="I9932" i="1"/>
  <c r="N9932" i="1" s="1"/>
  <c r="H9932" i="1"/>
  <c r="M9932" i="1" s="1"/>
  <c r="K11500" i="1"/>
  <c r="L11500" i="1" s="1"/>
  <c r="J11500" i="1"/>
  <c r="O11500" i="1" s="1"/>
  <c r="I11500" i="1"/>
  <c r="N11500" i="1" s="1"/>
  <c r="H11500" i="1"/>
  <c r="M11500" i="1" s="1"/>
  <c r="K13068" i="1"/>
  <c r="L13068" i="1" s="1"/>
  <c r="J13068" i="1"/>
  <c r="O13068" i="1" s="1"/>
  <c r="I13068" i="1"/>
  <c r="N13068" i="1" s="1"/>
  <c r="H13068" i="1"/>
  <c r="M13068" i="1" s="1"/>
  <c r="K4048" i="1"/>
  <c r="L4048" i="1" s="1"/>
  <c r="J4048" i="1"/>
  <c r="O4048" i="1" s="1"/>
  <c r="K4683" i="1"/>
  <c r="L4683" i="1" s="1"/>
  <c r="J4683" i="1"/>
  <c r="O4683" i="1" s="1"/>
  <c r="K6251" i="1"/>
  <c r="L6251" i="1" s="1"/>
  <c r="J6251" i="1"/>
  <c r="O6251" i="1" s="1"/>
  <c r="K14755" i="1"/>
  <c r="L14755" i="1" s="1"/>
  <c r="J14755" i="1"/>
  <c r="O14755" i="1" s="1"/>
  <c r="I14755" i="1"/>
  <c r="N14755" i="1" s="1"/>
  <c r="H14755" i="1"/>
  <c r="M14755" i="1" s="1"/>
  <c r="I7343" i="1"/>
  <c r="N7343" i="1" s="1"/>
  <c r="H7343" i="1"/>
  <c r="M7343" i="1" s="1"/>
  <c r="I8911" i="1"/>
  <c r="N8911" i="1" s="1"/>
  <c r="H8911" i="1"/>
  <c r="M8911" i="1" s="1"/>
  <c r="H7035" i="1"/>
  <c r="M7035" i="1" s="1"/>
  <c r="K2239" i="1"/>
  <c r="L2239" i="1" s="1"/>
  <c r="I7035" i="1"/>
  <c r="N7035" i="1" s="1"/>
  <c r="I4574" i="1"/>
  <c r="N4574" i="1" s="1"/>
  <c r="I1775" i="1"/>
  <c r="N1775" i="1" s="1"/>
  <c r="H2168" i="1"/>
  <c r="M2168" i="1" s="1"/>
  <c r="J1258" i="1"/>
  <c r="O1258" i="1" s="1"/>
  <c r="H2788" i="1"/>
  <c r="M2788" i="1" s="1"/>
  <c r="H6251" i="1"/>
  <c r="M6251" i="1" s="1"/>
  <c r="H7063" i="1"/>
  <c r="M7063" i="1" s="1"/>
  <c r="H10479" i="1"/>
  <c r="M10479" i="1" s="1"/>
  <c r="H15556" i="1"/>
  <c r="M15556" i="1" s="1"/>
  <c r="J16100" i="1"/>
  <c r="O16100" i="1" s="1"/>
  <c r="H2824" i="1"/>
  <c r="M2824" i="1" s="1"/>
  <c r="J4574" i="1"/>
  <c r="O4574" i="1" s="1"/>
  <c r="H6926" i="1"/>
  <c r="M6926" i="1" s="1"/>
  <c r="J8214" i="1"/>
  <c r="O8214" i="1" s="1"/>
  <c r="J1775" i="1"/>
  <c r="O1775" i="1" s="1"/>
  <c r="K9730" i="1"/>
  <c r="L9730" i="1" s="1"/>
  <c r="I11298" i="1"/>
  <c r="N11298" i="1" s="1"/>
  <c r="H12866" i="1"/>
  <c r="M12866" i="1" s="1"/>
  <c r="K1258" i="1"/>
  <c r="L1258" i="1" s="1"/>
  <c r="I6251" i="1"/>
  <c r="N6251" i="1" s="1"/>
  <c r="I10479" i="1"/>
  <c r="N10479" i="1" s="1"/>
  <c r="I15556" i="1"/>
  <c r="N15556" i="1" s="1"/>
  <c r="I6926" i="1"/>
  <c r="N6926" i="1" s="1"/>
  <c r="H8162" i="1"/>
  <c r="M8162" i="1" s="1"/>
  <c r="H9758" i="1"/>
  <c r="M9758" i="1" s="1"/>
  <c r="J11298" i="1"/>
  <c r="O11298" i="1" s="1"/>
  <c r="I12866" i="1"/>
  <c r="N12866" i="1" s="1"/>
  <c r="H14434" i="1"/>
  <c r="M14434" i="1" s="1"/>
  <c r="I4193" i="1"/>
  <c r="N4193" i="1" s="1"/>
  <c r="K10664" i="1"/>
  <c r="L10664" i="1" s="1"/>
  <c r="J5533" i="1"/>
  <c r="O5533" i="1" s="1"/>
  <c r="K9056" i="1"/>
  <c r="L9056" i="1" s="1"/>
  <c r="J917" i="1"/>
  <c r="O917" i="1" s="1"/>
  <c r="H5467" i="1"/>
  <c r="M5467" i="1" s="1"/>
  <c r="J10479" i="1"/>
  <c r="O10479" i="1" s="1"/>
  <c r="J15556" i="1"/>
  <c r="O15556" i="1" s="1"/>
  <c r="H8190" i="1"/>
  <c r="M8190" i="1" s="1"/>
  <c r="I9758" i="1"/>
  <c r="N9758" i="1" s="1"/>
  <c r="J12866" i="1"/>
  <c r="O12866" i="1" s="1"/>
  <c r="I14434" i="1"/>
  <c r="N14434" i="1" s="1"/>
  <c r="J4193" i="1"/>
  <c r="O4193" i="1" s="1"/>
  <c r="H16735" i="1"/>
  <c r="M16735" i="1" s="1"/>
  <c r="K5533" i="1"/>
  <c r="L5533" i="1" s="1"/>
  <c r="H2263" i="1"/>
  <c r="M2263" i="1" s="1"/>
  <c r="K917" i="1"/>
  <c r="L917" i="1" s="1"/>
  <c r="I5467" i="1"/>
  <c r="N5467" i="1" s="1"/>
  <c r="J8190" i="1"/>
  <c r="O8190" i="1" s="1"/>
  <c r="J9758" i="1"/>
  <c r="O9758" i="1" s="1"/>
  <c r="H11326" i="1"/>
  <c r="M11326" i="1" s="1"/>
  <c r="J14434" i="1"/>
  <c r="O14434" i="1" s="1"/>
  <c r="I2263" i="1"/>
  <c r="N2263" i="1" s="1"/>
  <c r="H4683" i="1"/>
  <c r="M4683" i="1" s="1"/>
  <c r="H6114" i="1"/>
  <c r="M6114" i="1" s="1"/>
  <c r="K8190" i="1"/>
  <c r="L8190" i="1" s="1"/>
  <c r="I11326" i="1"/>
  <c r="N11326" i="1" s="1"/>
  <c r="H12894" i="1"/>
  <c r="M12894" i="1" s="1"/>
  <c r="I4683" i="1"/>
  <c r="N4683" i="1" s="1"/>
  <c r="I6114" i="1"/>
  <c r="N6114" i="1" s="1"/>
  <c r="I1321" i="1"/>
  <c r="N1321" i="1" s="1"/>
  <c r="J11326" i="1"/>
  <c r="O11326" i="1" s="1"/>
  <c r="I12894" i="1"/>
  <c r="N12894" i="1" s="1"/>
  <c r="H14462" i="1"/>
  <c r="M14462" i="1" s="1"/>
  <c r="J3342" i="1"/>
  <c r="O3342" i="1" s="1"/>
  <c r="K10153" i="1"/>
  <c r="L10153" i="1" s="1"/>
  <c r="H3655" i="1"/>
  <c r="M3655" i="1" s="1"/>
  <c r="J9695" i="1"/>
  <c r="O9695" i="1" s="1"/>
  <c r="H654" i="1"/>
  <c r="M654" i="1" s="1"/>
  <c r="H3432" i="1"/>
  <c r="M3432" i="1" s="1"/>
  <c r="J6114" i="1"/>
  <c r="O6114" i="1" s="1"/>
  <c r="H9754" i="1"/>
  <c r="M9754" i="1" s="1"/>
  <c r="J1321" i="1"/>
  <c r="O1321" i="1" s="1"/>
  <c r="J12894" i="1"/>
  <c r="O12894" i="1" s="1"/>
  <c r="I14462" i="1"/>
  <c r="N14462" i="1" s="1"/>
  <c r="J10720" i="1"/>
  <c r="O10720" i="1" s="1"/>
  <c r="I3655" i="1"/>
  <c r="N3655" i="1" s="1"/>
  <c r="K9695" i="1"/>
  <c r="L9695" i="1" s="1"/>
  <c r="I654" i="1"/>
  <c r="N654" i="1" s="1"/>
  <c r="J9754" i="1"/>
  <c r="O9754" i="1" s="1"/>
  <c r="K1321" i="1"/>
  <c r="L1321" i="1" s="1"/>
  <c r="H2530" i="1"/>
  <c r="M2530" i="1" s="1"/>
  <c r="J14462" i="1"/>
  <c r="O14462" i="1" s="1"/>
  <c r="H135" i="1"/>
  <c r="M135" i="1" s="1"/>
  <c r="I10821" i="1"/>
  <c r="N10821" i="1" s="1"/>
  <c r="H4048" i="1"/>
  <c r="M4048" i="1" s="1"/>
  <c r="J8911" i="1"/>
  <c r="O8911" i="1" s="1"/>
  <c r="J3432" i="1"/>
  <c r="O3432" i="1" s="1"/>
  <c r="H6142" i="1"/>
  <c r="M6142" i="1" s="1"/>
  <c r="K9754" i="1"/>
  <c r="L9754" i="1" s="1"/>
  <c r="I2530" i="1"/>
  <c r="N2530" i="1" s="1"/>
  <c r="H6650" i="1"/>
  <c r="M6650" i="1" s="1"/>
  <c r="I2673" i="1"/>
  <c r="N2673" i="1" s="1"/>
  <c r="J10821" i="1"/>
  <c r="O10821" i="1" s="1"/>
  <c r="I4048" i="1"/>
  <c r="N4048" i="1" s="1"/>
  <c r="K8911" i="1"/>
  <c r="L8911" i="1" s="1"/>
  <c r="I6142" i="1"/>
  <c r="N6142" i="1" s="1"/>
  <c r="H9782" i="1"/>
  <c r="M9782" i="1" s="1"/>
  <c r="H11322" i="1"/>
  <c r="M11322" i="1" s="1"/>
  <c r="J2530" i="1"/>
  <c r="O2530" i="1" s="1"/>
  <c r="J6650" i="1"/>
  <c r="O6650" i="1" s="1"/>
  <c r="J2819" i="1"/>
  <c r="O2819" i="1" s="1"/>
  <c r="K5428" i="1"/>
  <c r="L5428" i="1" s="1"/>
  <c r="K8669" i="1"/>
  <c r="L8669" i="1" s="1"/>
  <c r="J8127" i="1"/>
  <c r="O8127" i="1" s="1"/>
  <c r="J6142" i="1"/>
  <c r="O6142" i="1" s="1"/>
  <c r="I7402" i="1"/>
  <c r="N7402" i="1" s="1"/>
  <c r="K9782" i="1"/>
  <c r="L9782" i="1" s="1"/>
  <c r="I11322" i="1"/>
  <c r="N11322" i="1" s="1"/>
  <c r="H5082" i="1"/>
  <c r="M5082" i="1" s="1"/>
  <c r="K6650" i="1"/>
  <c r="L6650" i="1" s="1"/>
  <c r="I10805" i="1"/>
  <c r="N10805" i="1" s="1"/>
  <c r="K8127" i="1"/>
  <c r="L8127" i="1" s="1"/>
  <c r="J7402" i="1"/>
  <c r="O7402" i="1" s="1"/>
  <c r="J11322" i="1"/>
  <c r="O11322" i="1" s="1"/>
  <c r="J5082" i="1"/>
  <c r="O5082" i="1" s="1"/>
  <c r="J7343" i="1"/>
  <c r="O7343" i="1" s="1"/>
  <c r="H3492" i="1"/>
  <c r="M3492" i="1" s="1"/>
  <c r="K5082" i="1"/>
  <c r="L5082" i="1" s="1"/>
  <c r="I10514" i="1"/>
  <c r="N10514" i="1" s="1"/>
  <c r="K1226" i="1"/>
  <c r="L1226" i="1" s="1"/>
  <c r="J1226" i="1"/>
  <c r="O1226" i="1" s="1"/>
  <c r="I1226" i="1"/>
  <c r="N1226" i="1" s="1"/>
  <c r="H1226" i="1"/>
  <c r="M1226" i="1" s="1"/>
  <c r="K1157" i="1"/>
  <c r="L1157" i="1" s="1"/>
  <c r="J1157" i="1"/>
  <c r="O1157" i="1" s="1"/>
  <c r="I1157" i="1"/>
  <c r="N1157" i="1" s="1"/>
  <c r="H1157" i="1"/>
  <c r="M1157" i="1" s="1"/>
  <c r="K1814" i="1"/>
  <c r="L1814" i="1" s="1"/>
  <c r="J1814" i="1"/>
  <c r="O1814" i="1" s="1"/>
  <c r="I1814" i="1"/>
  <c r="N1814" i="1" s="1"/>
  <c r="H1814" i="1"/>
  <c r="M1814" i="1" s="1"/>
  <c r="H1044" i="1"/>
  <c r="M1044" i="1" s="1"/>
  <c r="I1044" i="1"/>
  <c r="N1044" i="1" s="1"/>
  <c r="K1044" i="1"/>
  <c r="L1044" i="1" s="1"/>
  <c r="J1044" i="1"/>
  <c r="O1044" i="1" s="1"/>
  <c r="K1067" i="1"/>
  <c r="L1067" i="1" s="1"/>
  <c r="J1067" i="1"/>
  <c r="O1067" i="1" s="1"/>
  <c r="I1067" i="1"/>
  <c r="N1067" i="1" s="1"/>
  <c r="H1067" i="1"/>
  <c r="M1067" i="1" s="1"/>
  <c r="K2732" i="1"/>
  <c r="L2732" i="1" s="1"/>
  <c r="J2732" i="1"/>
  <c r="O2732" i="1" s="1"/>
  <c r="I2732" i="1"/>
  <c r="N2732" i="1" s="1"/>
  <c r="H2732" i="1"/>
  <c r="M2732" i="1" s="1"/>
  <c r="J3988" i="1"/>
  <c r="O3988" i="1" s="1"/>
  <c r="K3988" i="1"/>
  <c r="L3988" i="1" s="1"/>
  <c r="I3988" i="1"/>
  <c r="N3988" i="1" s="1"/>
  <c r="H3988" i="1"/>
  <c r="M3988" i="1" s="1"/>
  <c r="K2991" i="1"/>
  <c r="L2991" i="1" s="1"/>
  <c r="J2991" i="1"/>
  <c r="O2991" i="1" s="1"/>
  <c r="H2991" i="1"/>
  <c r="M2991" i="1" s="1"/>
  <c r="I2991" i="1"/>
  <c r="N2991" i="1" s="1"/>
  <c r="K4608" i="1"/>
  <c r="L4608" i="1" s="1"/>
  <c r="I4608" i="1"/>
  <c r="N4608" i="1" s="1"/>
  <c r="J4608" i="1"/>
  <c r="O4608" i="1" s="1"/>
  <c r="H4608" i="1"/>
  <c r="M4608" i="1" s="1"/>
  <c r="K4288" i="1"/>
  <c r="L4288" i="1" s="1"/>
  <c r="J4288" i="1"/>
  <c r="O4288" i="1" s="1"/>
  <c r="H4288" i="1"/>
  <c r="M4288" i="1" s="1"/>
  <c r="I4288" i="1"/>
  <c r="N4288" i="1" s="1"/>
  <c r="K3981" i="1"/>
  <c r="L3981" i="1" s="1"/>
  <c r="J3981" i="1"/>
  <c r="O3981" i="1" s="1"/>
  <c r="I3981" i="1"/>
  <c r="N3981" i="1" s="1"/>
  <c r="H3981" i="1"/>
  <c r="M3981" i="1" s="1"/>
  <c r="J4832" i="1"/>
  <c r="O4832" i="1" s="1"/>
  <c r="K4832" i="1"/>
  <c r="L4832" i="1" s="1"/>
  <c r="I4832" i="1"/>
  <c r="N4832" i="1" s="1"/>
  <c r="K5616" i="1"/>
  <c r="L5616" i="1" s="1"/>
  <c r="J5616" i="1"/>
  <c r="O5616" i="1" s="1"/>
  <c r="K6400" i="1"/>
  <c r="L6400" i="1" s="1"/>
  <c r="J6400" i="1"/>
  <c r="O6400" i="1" s="1"/>
  <c r="I6400" i="1"/>
  <c r="N6400" i="1" s="1"/>
  <c r="H6400" i="1"/>
  <c r="M6400" i="1" s="1"/>
  <c r="I4536" i="1"/>
  <c r="N4536" i="1" s="1"/>
  <c r="J4536" i="1"/>
  <c r="O4536" i="1" s="1"/>
  <c r="K4536" i="1"/>
  <c r="L4536" i="1" s="1"/>
  <c r="H4536" i="1"/>
  <c r="M4536" i="1" s="1"/>
  <c r="K5320" i="1"/>
  <c r="L5320" i="1" s="1"/>
  <c r="J5320" i="1"/>
  <c r="O5320" i="1" s="1"/>
  <c r="I5320" i="1"/>
  <c r="N5320" i="1" s="1"/>
  <c r="H5320" i="1"/>
  <c r="M5320" i="1" s="1"/>
  <c r="I6104" i="1"/>
  <c r="N6104" i="1" s="1"/>
  <c r="J6104" i="1"/>
  <c r="O6104" i="1" s="1"/>
  <c r="K6104" i="1"/>
  <c r="L6104" i="1" s="1"/>
  <c r="H9374" i="1"/>
  <c r="M9374" i="1" s="1"/>
  <c r="K9374" i="1"/>
  <c r="L9374" i="1" s="1"/>
  <c r="I9374" i="1"/>
  <c r="N9374" i="1" s="1"/>
  <c r="K7464" i="1"/>
  <c r="L7464" i="1" s="1"/>
  <c r="J7464" i="1"/>
  <c r="O7464" i="1" s="1"/>
  <c r="I7464" i="1"/>
  <c r="N7464" i="1" s="1"/>
  <c r="H7464" i="1"/>
  <c r="M7464" i="1" s="1"/>
  <c r="K8248" i="1"/>
  <c r="L8248" i="1" s="1"/>
  <c r="J8248" i="1"/>
  <c r="O8248" i="1" s="1"/>
  <c r="I8248" i="1"/>
  <c r="N8248" i="1" s="1"/>
  <c r="H8248" i="1"/>
  <c r="M8248" i="1" s="1"/>
  <c r="K1060" i="1"/>
  <c r="L1060" i="1" s="1"/>
  <c r="J1060" i="1"/>
  <c r="O1060" i="1" s="1"/>
  <c r="I1060" i="1"/>
  <c r="N1060" i="1" s="1"/>
  <c r="H1060" i="1"/>
  <c r="M1060" i="1" s="1"/>
  <c r="K1007" i="1"/>
  <c r="L1007" i="1" s="1"/>
  <c r="J1007" i="1"/>
  <c r="O1007" i="1" s="1"/>
  <c r="I1007" i="1"/>
  <c r="N1007" i="1" s="1"/>
  <c r="H1007" i="1"/>
  <c r="M1007" i="1" s="1"/>
  <c r="I1878" i="1"/>
  <c r="N1878" i="1" s="1"/>
  <c r="K1878" i="1"/>
  <c r="L1878" i="1" s="1"/>
  <c r="J1878" i="1"/>
  <c r="O1878" i="1" s="1"/>
  <c r="H1878" i="1"/>
  <c r="M1878" i="1" s="1"/>
  <c r="H7084" i="1"/>
  <c r="M7084" i="1" s="1"/>
  <c r="K7084" i="1"/>
  <c r="L7084" i="1" s="1"/>
  <c r="J7084" i="1"/>
  <c r="O7084" i="1" s="1"/>
  <c r="I7084" i="1"/>
  <c r="N7084" i="1" s="1"/>
  <c r="K7868" i="1"/>
  <c r="L7868" i="1" s="1"/>
  <c r="J7868" i="1"/>
  <c r="O7868" i="1" s="1"/>
  <c r="I7868" i="1"/>
  <c r="N7868" i="1" s="1"/>
  <c r="H7868" i="1"/>
  <c r="M7868" i="1" s="1"/>
  <c r="K8652" i="1"/>
  <c r="L8652" i="1" s="1"/>
  <c r="J8652" i="1"/>
  <c r="O8652" i="1" s="1"/>
  <c r="I8652" i="1"/>
  <c r="N8652" i="1" s="1"/>
  <c r="H8652" i="1"/>
  <c r="M8652" i="1" s="1"/>
  <c r="J9564" i="1"/>
  <c r="O9564" i="1" s="1"/>
  <c r="K9564" i="1"/>
  <c r="L9564" i="1" s="1"/>
  <c r="I9564" i="1"/>
  <c r="N9564" i="1" s="1"/>
  <c r="H9564" i="1"/>
  <c r="M9564" i="1" s="1"/>
  <c r="K10348" i="1"/>
  <c r="L10348" i="1" s="1"/>
  <c r="J10348" i="1"/>
  <c r="O10348" i="1" s="1"/>
  <c r="I10348" i="1"/>
  <c r="N10348" i="1" s="1"/>
  <c r="H10348" i="1"/>
  <c r="M10348" i="1" s="1"/>
  <c r="K3082" i="1"/>
  <c r="L3082" i="1" s="1"/>
  <c r="J3082" i="1"/>
  <c r="O3082" i="1" s="1"/>
  <c r="I3082" i="1"/>
  <c r="N3082" i="1" s="1"/>
  <c r="H3082" i="1"/>
  <c r="M3082" i="1" s="1"/>
  <c r="K4242" i="1"/>
  <c r="L4242" i="1" s="1"/>
  <c r="J4242" i="1"/>
  <c r="O4242" i="1" s="1"/>
  <c r="I4242" i="1"/>
  <c r="N4242" i="1" s="1"/>
  <c r="H4242" i="1"/>
  <c r="M4242" i="1" s="1"/>
  <c r="H4497" i="1"/>
  <c r="M4497" i="1" s="1"/>
  <c r="K4497" i="1"/>
  <c r="L4497" i="1" s="1"/>
  <c r="I4497" i="1"/>
  <c r="N4497" i="1" s="1"/>
  <c r="J4497" i="1"/>
  <c r="O4497" i="1" s="1"/>
  <c r="H5281" i="1"/>
  <c r="M5281" i="1" s="1"/>
  <c r="K5281" i="1"/>
  <c r="L5281" i="1" s="1"/>
  <c r="K9240" i="1"/>
  <c r="L9240" i="1" s="1"/>
  <c r="J9240" i="1"/>
  <c r="O9240" i="1" s="1"/>
  <c r="I9240" i="1"/>
  <c r="N9240" i="1" s="1"/>
  <c r="H9240" i="1"/>
  <c r="M9240" i="1" s="1"/>
  <c r="K10024" i="1"/>
  <c r="L10024" i="1" s="1"/>
  <c r="J10024" i="1"/>
  <c r="O10024" i="1" s="1"/>
  <c r="I10024" i="1"/>
  <c r="N10024" i="1" s="1"/>
  <c r="H10024" i="1"/>
  <c r="M10024" i="1" s="1"/>
  <c r="K10808" i="1"/>
  <c r="L10808" i="1" s="1"/>
  <c r="J10808" i="1"/>
  <c r="O10808" i="1" s="1"/>
  <c r="I10808" i="1"/>
  <c r="N10808" i="1" s="1"/>
  <c r="H10808" i="1"/>
  <c r="M10808" i="1" s="1"/>
  <c r="K11592" i="1"/>
  <c r="L11592" i="1" s="1"/>
  <c r="J11592" i="1"/>
  <c r="O11592" i="1" s="1"/>
  <c r="I11592" i="1"/>
  <c r="N11592" i="1" s="1"/>
  <c r="H11592" i="1"/>
  <c r="M11592" i="1" s="1"/>
  <c r="J12376" i="1"/>
  <c r="O12376" i="1" s="1"/>
  <c r="K12376" i="1"/>
  <c r="L12376" i="1" s="1"/>
  <c r="I12376" i="1"/>
  <c r="N12376" i="1" s="1"/>
  <c r="H12376" i="1"/>
  <c r="M12376" i="1" s="1"/>
  <c r="K13160" i="1"/>
  <c r="L13160" i="1" s="1"/>
  <c r="J13160" i="1"/>
  <c r="O13160" i="1" s="1"/>
  <c r="I13160" i="1"/>
  <c r="N13160" i="1" s="1"/>
  <c r="H13160" i="1"/>
  <c r="M13160" i="1" s="1"/>
  <c r="I11356" i="1"/>
  <c r="N11356" i="1" s="1"/>
  <c r="H11356" i="1"/>
  <c r="M11356" i="1" s="1"/>
  <c r="K11356" i="1"/>
  <c r="L11356" i="1" s="1"/>
  <c r="I12140" i="1"/>
  <c r="N12140" i="1" s="1"/>
  <c r="K12140" i="1"/>
  <c r="L12140" i="1" s="1"/>
  <c r="J12140" i="1"/>
  <c r="O12140" i="1" s="1"/>
  <c r="H12140" i="1"/>
  <c r="M12140" i="1" s="1"/>
  <c r="K12924" i="1"/>
  <c r="L12924" i="1" s="1"/>
  <c r="J12924" i="1"/>
  <c r="O12924" i="1" s="1"/>
  <c r="I12924" i="1"/>
  <c r="N12924" i="1" s="1"/>
  <c r="H12924" i="1"/>
  <c r="M12924" i="1" s="1"/>
  <c r="K13708" i="1"/>
  <c r="L13708" i="1" s="1"/>
  <c r="J13708" i="1"/>
  <c r="O13708" i="1" s="1"/>
  <c r="I13708" i="1"/>
  <c r="N13708" i="1" s="1"/>
  <c r="H13708" i="1"/>
  <c r="M13708" i="1" s="1"/>
  <c r="K14492" i="1"/>
  <c r="L14492" i="1" s="1"/>
  <c r="J14492" i="1"/>
  <c r="O14492" i="1" s="1"/>
  <c r="I14492" i="1"/>
  <c r="N14492" i="1" s="1"/>
  <c r="H14492" i="1"/>
  <c r="M14492" i="1" s="1"/>
  <c r="J15774" i="1"/>
  <c r="O15774" i="1" s="1"/>
  <c r="K15774" i="1"/>
  <c r="L15774" i="1" s="1"/>
  <c r="I15774" i="1"/>
  <c r="N15774" i="1" s="1"/>
  <c r="H15774" i="1"/>
  <c r="M15774" i="1" s="1"/>
  <c r="H5757" i="1"/>
  <c r="M5757" i="1" s="1"/>
  <c r="K5757" i="1"/>
  <c r="L5757" i="1" s="1"/>
  <c r="I5757" i="1"/>
  <c r="N5757" i="1" s="1"/>
  <c r="J5757" i="1"/>
  <c r="O5757" i="1" s="1"/>
  <c r="K6541" i="1"/>
  <c r="L6541" i="1" s="1"/>
  <c r="J6541" i="1"/>
  <c r="O6541" i="1" s="1"/>
  <c r="I6541" i="1"/>
  <c r="N6541" i="1" s="1"/>
  <c r="H6541" i="1"/>
  <c r="M6541" i="1" s="1"/>
  <c r="H7325" i="1"/>
  <c r="M7325" i="1" s="1"/>
  <c r="K7325" i="1"/>
  <c r="L7325" i="1" s="1"/>
  <c r="I8109" i="1"/>
  <c r="N8109" i="1" s="1"/>
  <c r="K8109" i="1"/>
  <c r="L8109" i="1" s="1"/>
  <c r="J8109" i="1"/>
  <c r="O8109" i="1" s="1"/>
  <c r="H8109" i="1"/>
  <c r="M8109" i="1" s="1"/>
  <c r="H8893" i="1"/>
  <c r="M8893" i="1" s="1"/>
  <c r="K8893" i="1"/>
  <c r="L8893" i="1" s="1"/>
  <c r="K14140" i="1"/>
  <c r="L14140" i="1" s="1"/>
  <c r="J14140" i="1"/>
  <c r="O14140" i="1" s="1"/>
  <c r="I14140" i="1"/>
  <c r="N14140" i="1" s="1"/>
  <c r="H14140" i="1"/>
  <c r="M14140" i="1" s="1"/>
  <c r="K14670" i="1"/>
  <c r="L14670" i="1" s="1"/>
  <c r="I14670" i="1"/>
  <c r="N14670" i="1" s="1"/>
  <c r="J14670" i="1"/>
  <c r="O14670" i="1" s="1"/>
  <c r="H14670" i="1"/>
  <c r="M14670" i="1" s="1"/>
  <c r="K15159" i="1"/>
  <c r="L15159" i="1" s="1"/>
  <c r="J15159" i="1"/>
  <c r="O15159" i="1" s="1"/>
  <c r="I15159" i="1"/>
  <c r="N15159" i="1" s="1"/>
  <c r="H15159" i="1"/>
  <c r="M15159" i="1" s="1"/>
  <c r="K16383" i="1"/>
  <c r="L16383" i="1" s="1"/>
  <c r="J16383" i="1"/>
  <c r="O16383" i="1" s="1"/>
  <c r="I16383" i="1"/>
  <c r="N16383" i="1" s="1"/>
  <c r="H16383" i="1"/>
  <c r="M16383" i="1" s="1"/>
  <c r="K16485" i="1"/>
  <c r="L16485" i="1" s="1"/>
  <c r="J16485" i="1"/>
  <c r="O16485" i="1" s="1"/>
  <c r="I16485" i="1"/>
  <c r="N16485" i="1" s="1"/>
  <c r="H16485" i="1"/>
  <c r="M16485" i="1" s="1"/>
  <c r="K641" i="1"/>
  <c r="L641" i="1" s="1"/>
  <c r="J641" i="1"/>
  <c r="O641" i="1" s="1"/>
  <c r="I641" i="1"/>
  <c r="N641" i="1" s="1"/>
  <c r="H641" i="1"/>
  <c r="M641" i="1" s="1"/>
  <c r="K264" i="1"/>
  <c r="L264" i="1" s="1"/>
  <c r="J264" i="1"/>
  <c r="O264" i="1" s="1"/>
  <c r="H264" i="1"/>
  <c r="M264" i="1" s="1"/>
  <c r="I264" i="1"/>
  <c r="N264" i="1" s="1"/>
  <c r="K770" i="1"/>
  <c r="L770" i="1" s="1"/>
  <c r="J770" i="1"/>
  <c r="O770" i="1" s="1"/>
  <c r="I770" i="1"/>
  <c r="N770" i="1" s="1"/>
  <c r="H770" i="1"/>
  <c r="M770" i="1" s="1"/>
  <c r="K1745" i="1"/>
  <c r="L1745" i="1" s="1"/>
  <c r="J1745" i="1"/>
  <c r="O1745" i="1" s="1"/>
  <c r="I1745" i="1"/>
  <c r="N1745" i="1" s="1"/>
  <c r="H1745" i="1"/>
  <c r="M1745" i="1" s="1"/>
  <c r="J15597" i="1"/>
  <c r="O15597" i="1" s="1"/>
  <c r="K15597" i="1"/>
  <c r="L15597" i="1" s="1"/>
  <c r="I15597" i="1"/>
  <c r="N15597" i="1" s="1"/>
  <c r="H15597" i="1"/>
  <c r="M15597" i="1" s="1"/>
  <c r="K17163" i="1"/>
  <c r="L17163" i="1" s="1"/>
  <c r="J17163" i="1"/>
  <c r="O17163" i="1" s="1"/>
  <c r="I17163" i="1"/>
  <c r="N17163" i="1" s="1"/>
  <c r="H17163" i="1"/>
  <c r="M17163" i="1" s="1"/>
  <c r="K16357" i="1"/>
  <c r="L16357" i="1" s="1"/>
  <c r="I16357" i="1"/>
  <c r="N16357" i="1" s="1"/>
  <c r="J16357" i="1"/>
  <c r="O16357" i="1" s="1"/>
  <c r="H16357" i="1"/>
  <c r="M16357" i="1" s="1"/>
  <c r="H9593" i="1"/>
  <c r="M9593" i="1" s="1"/>
  <c r="K9593" i="1"/>
  <c r="L9593" i="1" s="1"/>
  <c r="J10377" i="1"/>
  <c r="O10377" i="1" s="1"/>
  <c r="K10377" i="1"/>
  <c r="L10377" i="1" s="1"/>
  <c r="I10377" i="1"/>
  <c r="N10377" i="1" s="1"/>
  <c r="H10377" i="1"/>
  <c r="M10377" i="1" s="1"/>
  <c r="J11189" i="1"/>
  <c r="O11189" i="1" s="1"/>
  <c r="I11189" i="1"/>
  <c r="N11189" i="1" s="1"/>
  <c r="H11189" i="1"/>
  <c r="M11189" i="1" s="1"/>
  <c r="K2026" i="1"/>
  <c r="L2026" i="1" s="1"/>
  <c r="J2026" i="1"/>
  <c r="O2026" i="1" s="1"/>
  <c r="I2026" i="1"/>
  <c r="N2026" i="1" s="1"/>
  <c r="H2026" i="1"/>
  <c r="M2026" i="1" s="1"/>
  <c r="K2215" i="1"/>
  <c r="L2215" i="1" s="1"/>
  <c r="J2215" i="1"/>
  <c r="O2215" i="1" s="1"/>
  <c r="I2215" i="1"/>
  <c r="N2215" i="1" s="1"/>
  <c r="H2215" i="1"/>
  <c r="M2215" i="1" s="1"/>
  <c r="K3782" i="1"/>
  <c r="L3782" i="1" s="1"/>
  <c r="J3782" i="1"/>
  <c r="O3782" i="1" s="1"/>
  <c r="I3782" i="1"/>
  <c r="N3782" i="1" s="1"/>
  <c r="H3782" i="1"/>
  <c r="M3782" i="1" s="1"/>
  <c r="K3480" i="1"/>
  <c r="L3480" i="1" s="1"/>
  <c r="J3480" i="1"/>
  <c r="O3480" i="1" s="1"/>
  <c r="I3480" i="1"/>
  <c r="N3480" i="1" s="1"/>
  <c r="H3480" i="1"/>
  <c r="M3480" i="1" s="1"/>
  <c r="K4522" i="1"/>
  <c r="L4522" i="1" s="1"/>
  <c r="J4522" i="1"/>
  <c r="O4522" i="1" s="1"/>
  <c r="I4522" i="1"/>
  <c r="N4522" i="1" s="1"/>
  <c r="H4522" i="1"/>
  <c r="M4522" i="1" s="1"/>
  <c r="K5306" i="1"/>
  <c r="L5306" i="1" s="1"/>
  <c r="J5306" i="1"/>
  <c r="O5306" i="1" s="1"/>
  <c r="I5306" i="1"/>
  <c r="N5306" i="1" s="1"/>
  <c r="H5306" i="1"/>
  <c r="M5306" i="1" s="1"/>
  <c r="K6090" i="1"/>
  <c r="L6090" i="1" s="1"/>
  <c r="J6090" i="1"/>
  <c r="O6090" i="1" s="1"/>
  <c r="I6090" i="1"/>
  <c r="N6090" i="1" s="1"/>
  <c r="H6090" i="1"/>
  <c r="M6090" i="1" s="1"/>
  <c r="K6874" i="1"/>
  <c r="L6874" i="1" s="1"/>
  <c r="J6874" i="1"/>
  <c r="O6874" i="1" s="1"/>
  <c r="K11973" i="1"/>
  <c r="L11973" i="1" s="1"/>
  <c r="J11973" i="1"/>
  <c r="O11973" i="1" s="1"/>
  <c r="I11973" i="1"/>
  <c r="N11973" i="1" s="1"/>
  <c r="H11973" i="1"/>
  <c r="M11973" i="1" s="1"/>
  <c r="K13597" i="1"/>
  <c r="L13597" i="1" s="1"/>
  <c r="J13597" i="1"/>
  <c r="O13597" i="1" s="1"/>
  <c r="I13597" i="1"/>
  <c r="N13597" i="1" s="1"/>
  <c r="H13597" i="1"/>
  <c r="M13597" i="1" s="1"/>
  <c r="K15925" i="1"/>
  <c r="L15925" i="1" s="1"/>
  <c r="J15925" i="1"/>
  <c r="O15925" i="1" s="1"/>
  <c r="I15925" i="1"/>
  <c r="N15925" i="1" s="1"/>
  <c r="H15925" i="1"/>
  <c r="M15925" i="1" s="1"/>
  <c r="K17174" i="1"/>
  <c r="L17174" i="1" s="1"/>
  <c r="J17174" i="1"/>
  <c r="O17174" i="1" s="1"/>
  <c r="I17174" i="1"/>
  <c r="N17174" i="1" s="1"/>
  <c r="H17174" i="1"/>
  <c r="M17174" i="1" s="1"/>
  <c r="J12169" i="1"/>
  <c r="O12169" i="1" s="1"/>
  <c r="K12169" i="1"/>
  <c r="L12169" i="1" s="1"/>
  <c r="I12169" i="1"/>
  <c r="N12169" i="1" s="1"/>
  <c r="H12169" i="1"/>
  <c r="M12169" i="1" s="1"/>
  <c r="K13653" i="1"/>
  <c r="L13653" i="1" s="1"/>
  <c r="J13653" i="1"/>
  <c r="O13653" i="1" s="1"/>
  <c r="I13653" i="1"/>
  <c r="N13653" i="1" s="1"/>
  <c r="H13653" i="1"/>
  <c r="M13653" i="1" s="1"/>
  <c r="K14672" i="1"/>
  <c r="L14672" i="1" s="1"/>
  <c r="J14672" i="1"/>
  <c r="O14672" i="1" s="1"/>
  <c r="H14672" i="1"/>
  <c r="M14672" i="1" s="1"/>
  <c r="I14672" i="1"/>
  <c r="N14672" i="1" s="1"/>
  <c r="K16513" i="1"/>
  <c r="L16513" i="1" s="1"/>
  <c r="J16513" i="1"/>
  <c r="O16513" i="1" s="1"/>
  <c r="I16513" i="1"/>
  <c r="N16513" i="1" s="1"/>
  <c r="H16513" i="1"/>
  <c r="M16513" i="1" s="1"/>
  <c r="K7630" i="1"/>
  <c r="L7630" i="1" s="1"/>
  <c r="J7630" i="1"/>
  <c r="O7630" i="1" s="1"/>
  <c r="I7630" i="1"/>
  <c r="N7630" i="1" s="1"/>
  <c r="H7630" i="1"/>
  <c r="M7630" i="1" s="1"/>
  <c r="K8414" i="1"/>
  <c r="L8414" i="1" s="1"/>
  <c r="J8414" i="1"/>
  <c r="O8414" i="1" s="1"/>
  <c r="I8414" i="1"/>
  <c r="N8414" i="1" s="1"/>
  <c r="H8414" i="1"/>
  <c r="M8414" i="1" s="1"/>
  <c r="K9198" i="1"/>
  <c r="L9198" i="1" s="1"/>
  <c r="J9198" i="1"/>
  <c r="O9198" i="1" s="1"/>
  <c r="I9198" i="1"/>
  <c r="N9198" i="1" s="1"/>
  <c r="H9198" i="1"/>
  <c r="M9198" i="1" s="1"/>
  <c r="K9982" i="1"/>
  <c r="L9982" i="1" s="1"/>
  <c r="J9982" i="1"/>
  <c r="O9982" i="1" s="1"/>
  <c r="I9982" i="1"/>
  <c r="N9982" i="1" s="1"/>
  <c r="H9982" i="1"/>
  <c r="M9982" i="1" s="1"/>
  <c r="K10766" i="1"/>
  <c r="L10766" i="1" s="1"/>
  <c r="J10766" i="1"/>
  <c r="O10766" i="1" s="1"/>
  <c r="I10766" i="1"/>
  <c r="N10766" i="1" s="1"/>
  <c r="H10766" i="1"/>
  <c r="M10766" i="1" s="1"/>
  <c r="H11550" i="1"/>
  <c r="M11550" i="1" s="1"/>
  <c r="K11550" i="1"/>
  <c r="L11550" i="1" s="1"/>
  <c r="J12334" i="1"/>
  <c r="O12334" i="1" s="1"/>
  <c r="K12334" i="1"/>
  <c r="L12334" i="1" s="1"/>
  <c r="I12334" i="1"/>
  <c r="N12334" i="1" s="1"/>
  <c r="H12334" i="1"/>
  <c r="M12334" i="1" s="1"/>
  <c r="K13118" i="1"/>
  <c r="L13118" i="1" s="1"/>
  <c r="J13118" i="1"/>
  <c r="O13118" i="1" s="1"/>
  <c r="I13118" i="1"/>
  <c r="N13118" i="1" s="1"/>
  <c r="H13118" i="1"/>
  <c r="M13118" i="1" s="1"/>
  <c r="K13902" i="1"/>
  <c r="L13902" i="1" s="1"/>
  <c r="J13902" i="1"/>
  <c r="O13902" i="1" s="1"/>
  <c r="I13902" i="1"/>
  <c r="N13902" i="1" s="1"/>
  <c r="H13902" i="1"/>
  <c r="M13902" i="1" s="1"/>
  <c r="K15961" i="1"/>
  <c r="L15961" i="1" s="1"/>
  <c r="J15961" i="1"/>
  <c r="O15961" i="1" s="1"/>
  <c r="I15961" i="1"/>
  <c r="N15961" i="1" s="1"/>
  <c r="H15961" i="1"/>
  <c r="M15961" i="1" s="1"/>
  <c r="K16018" i="1"/>
  <c r="L16018" i="1" s="1"/>
  <c r="J16018" i="1"/>
  <c r="O16018" i="1" s="1"/>
  <c r="I16018" i="1"/>
  <c r="N16018" i="1" s="1"/>
  <c r="H16018" i="1"/>
  <c r="M16018" i="1" s="1"/>
  <c r="K17316" i="1"/>
  <c r="L17316" i="1" s="1"/>
  <c r="J17316" i="1"/>
  <c r="O17316" i="1" s="1"/>
  <c r="I17316" i="1"/>
  <c r="N17316" i="1" s="1"/>
  <c r="H17316" i="1"/>
  <c r="M17316" i="1" s="1"/>
  <c r="K916" i="1"/>
  <c r="L916" i="1" s="1"/>
  <c r="J916" i="1"/>
  <c r="O916" i="1" s="1"/>
  <c r="I916" i="1"/>
  <c r="N916" i="1" s="1"/>
  <c r="K543" i="1"/>
  <c r="L543" i="1" s="1"/>
  <c r="J543" i="1"/>
  <c r="O543" i="1" s="1"/>
  <c r="I543" i="1"/>
  <c r="N543" i="1" s="1"/>
  <c r="J2310" i="1"/>
  <c r="O2310" i="1" s="1"/>
  <c r="I2310" i="1"/>
  <c r="N2310" i="1" s="1"/>
  <c r="H2310" i="1"/>
  <c r="M2310" i="1" s="1"/>
  <c r="K2042" i="1"/>
  <c r="L2042" i="1" s="1"/>
  <c r="J2042" i="1"/>
  <c r="O2042" i="1" s="1"/>
  <c r="I2042" i="1"/>
  <c r="N2042" i="1" s="1"/>
  <c r="H2042" i="1"/>
  <c r="M2042" i="1" s="1"/>
  <c r="J2555" i="1"/>
  <c r="O2555" i="1" s="1"/>
  <c r="K2555" i="1"/>
  <c r="L2555" i="1" s="1"/>
  <c r="I2555" i="1"/>
  <c r="N2555" i="1" s="1"/>
  <c r="H2555" i="1"/>
  <c r="M2555" i="1" s="1"/>
  <c r="J3383" i="1"/>
  <c r="O3383" i="1" s="1"/>
  <c r="K3383" i="1"/>
  <c r="L3383" i="1" s="1"/>
  <c r="I3383" i="1"/>
  <c r="N3383" i="1" s="1"/>
  <c r="K4504" i="1"/>
  <c r="L4504" i="1" s="1"/>
  <c r="J4504" i="1"/>
  <c r="O4504" i="1" s="1"/>
  <c r="I4504" i="1"/>
  <c r="N4504" i="1" s="1"/>
  <c r="H4504" i="1"/>
  <c r="M4504" i="1" s="1"/>
  <c r="K1848" i="1"/>
  <c r="L1848" i="1" s="1"/>
  <c r="J1848" i="1"/>
  <c r="O1848" i="1" s="1"/>
  <c r="I1848" i="1"/>
  <c r="N1848" i="1" s="1"/>
  <c r="H1848" i="1"/>
  <c r="M1848" i="1" s="1"/>
  <c r="K4235" i="1"/>
  <c r="L4235" i="1" s="1"/>
  <c r="J4235" i="1"/>
  <c r="O4235" i="1" s="1"/>
  <c r="I4235" i="1"/>
  <c r="N4235" i="1" s="1"/>
  <c r="H4235" i="1"/>
  <c r="M4235" i="1" s="1"/>
  <c r="K5904" i="1"/>
  <c r="L5904" i="1" s="1"/>
  <c r="J5904" i="1"/>
  <c r="O5904" i="1" s="1"/>
  <c r="I5904" i="1"/>
  <c r="N5904" i="1" s="1"/>
  <c r="H5904" i="1"/>
  <c r="M5904" i="1" s="1"/>
  <c r="K3336" i="1"/>
  <c r="L3336" i="1" s="1"/>
  <c r="J3336" i="1"/>
  <c r="O3336" i="1" s="1"/>
  <c r="I3336" i="1"/>
  <c r="N3336" i="1" s="1"/>
  <c r="H3336" i="1"/>
  <c r="M3336" i="1" s="1"/>
  <c r="K4337" i="1"/>
  <c r="L4337" i="1" s="1"/>
  <c r="J4337" i="1"/>
  <c r="O4337" i="1" s="1"/>
  <c r="H4337" i="1"/>
  <c r="M4337" i="1" s="1"/>
  <c r="I4337" i="1"/>
  <c r="N4337" i="1" s="1"/>
  <c r="K5121" i="1"/>
  <c r="L5121" i="1" s="1"/>
  <c r="J5121" i="1"/>
  <c r="O5121" i="1" s="1"/>
  <c r="I5121" i="1"/>
  <c r="N5121" i="1" s="1"/>
  <c r="H5121" i="1"/>
  <c r="M5121" i="1" s="1"/>
  <c r="K7276" i="1"/>
  <c r="L7276" i="1" s="1"/>
  <c r="J7276" i="1"/>
  <c r="O7276" i="1" s="1"/>
  <c r="I7276" i="1"/>
  <c r="N7276" i="1" s="1"/>
  <c r="H7276" i="1"/>
  <c r="M7276" i="1" s="1"/>
  <c r="K8788" i="1"/>
  <c r="L8788" i="1" s="1"/>
  <c r="J8788" i="1"/>
  <c r="O8788" i="1" s="1"/>
  <c r="I8788" i="1"/>
  <c r="N8788" i="1" s="1"/>
  <c r="H8788" i="1"/>
  <c r="M8788" i="1" s="1"/>
  <c r="J10300" i="1"/>
  <c r="O10300" i="1" s="1"/>
  <c r="I10300" i="1"/>
  <c r="N10300" i="1" s="1"/>
  <c r="H10300" i="1"/>
  <c r="M10300" i="1" s="1"/>
  <c r="K7500" i="1"/>
  <c r="L7500" i="1" s="1"/>
  <c r="J7500" i="1"/>
  <c r="O7500" i="1" s="1"/>
  <c r="I7500" i="1"/>
  <c r="N7500" i="1" s="1"/>
  <c r="H7500" i="1"/>
  <c r="M7500" i="1" s="1"/>
  <c r="K9096" i="1"/>
  <c r="L9096" i="1" s="1"/>
  <c r="J9096" i="1"/>
  <c r="O9096" i="1" s="1"/>
  <c r="I9096" i="1"/>
  <c r="N9096" i="1" s="1"/>
  <c r="H9096" i="1"/>
  <c r="M9096" i="1" s="1"/>
  <c r="K5289" i="1"/>
  <c r="L5289" i="1" s="1"/>
  <c r="I5289" i="1"/>
  <c r="N5289" i="1" s="1"/>
  <c r="J5289" i="1"/>
  <c r="O5289" i="1" s="1"/>
  <c r="H5289" i="1"/>
  <c r="M5289" i="1" s="1"/>
  <c r="K6073" i="1"/>
  <c r="L6073" i="1" s="1"/>
  <c r="J6073" i="1"/>
  <c r="O6073" i="1" s="1"/>
  <c r="I6073" i="1"/>
  <c r="N6073" i="1" s="1"/>
  <c r="H6073" i="1"/>
  <c r="M6073" i="1" s="1"/>
  <c r="H6857" i="1"/>
  <c r="M6857" i="1" s="1"/>
  <c r="K6857" i="1"/>
  <c r="L6857" i="1" s="1"/>
  <c r="J6857" i="1"/>
  <c r="O6857" i="1" s="1"/>
  <c r="I6857" i="1"/>
  <c r="N6857" i="1" s="1"/>
  <c r="J16360" i="1"/>
  <c r="O16360" i="1" s="1"/>
  <c r="I16360" i="1"/>
  <c r="N16360" i="1" s="1"/>
  <c r="H16360" i="1"/>
  <c r="M16360" i="1" s="1"/>
  <c r="K16360" i="1"/>
  <c r="L16360" i="1" s="1"/>
  <c r="K13940" i="1"/>
  <c r="L13940" i="1" s="1"/>
  <c r="J13940" i="1"/>
  <c r="O13940" i="1" s="1"/>
  <c r="H13940" i="1"/>
  <c r="M13940" i="1" s="1"/>
  <c r="I13940" i="1"/>
  <c r="N13940" i="1" s="1"/>
  <c r="K15393" i="1"/>
  <c r="L15393" i="1" s="1"/>
  <c r="J15393" i="1"/>
  <c r="O15393" i="1" s="1"/>
  <c r="H15393" i="1"/>
  <c r="M15393" i="1" s="1"/>
  <c r="I15393" i="1"/>
  <c r="N15393" i="1" s="1"/>
  <c r="J11197" i="1"/>
  <c r="O11197" i="1" s="1"/>
  <c r="I11197" i="1"/>
  <c r="N11197" i="1" s="1"/>
  <c r="H11197" i="1"/>
  <c r="M11197" i="1" s="1"/>
  <c r="K11197" i="1"/>
  <c r="L11197" i="1" s="1"/>
  <c r="K14913" i="1"/>
  <c r="L14913" i="1" s="1"/>
  <c r="I14913" i="1"/>
  <c r="N14913" i="1" s="1"/>
  <c r="J14913" i="1"/>
  <c r="O14913" i="1" s="1"/>
  <c r="H14913" i="1"/>
  <c r="M14913" i="1" s="1"/>
  <c r="I13296" i="1"/>
  <c r="N13296" i="1" s="1"/>
  <c r="H13296" i="1"/>
  <c r="M13296" i="1" s="1"/>
  <c r="K13296" i="1"/>
  <c r="L13296" i="1" s="1"/>
  <c r="J13296" i="1"/>
  <c r="O13296" i="1" s="1"/>
  <c r="I11140" i="1"/>
  <c r="N11140" i="1" s="1"/>
  <c r="H11140" i="1"/>
  <c r="M11140" i="1" s="1"/>
  <c r="K11140" i="1"/>
  <c r="L11140" i="1" s="1"/>
  <c r="K12624" i="1"/>
  <c r="L12624" i="1" s="1"/>
  <c r="J12624" i="1"/>
  <c r="O12624" i="1" s="1"/>
  <c r="I12624" i="1"/>
  <c r="N12624" i="1" s="1"/>
  <c r="H12624" i="1"/>
  <c r="M12624" i="1" s="1"/>
  <c r="K10496" i="1"/>
  <c r="L10496" i="1" s="1"/>
  <c r="J10496" i="1"/>
  <c r="O10496" i="1" s="1"/>
  <c r="I10496" i="1"/>
  <c r="N10496" i="1" s="1"/>
  <c r="H10496" i="1"/>
  <c r="M10496" i="1" s="1"/>
  <c r="K12176" i="1"/>
  <c r="L12176" i="1" s="1"/>
  <c r="J12176" i="1"/>
  <c r="O12176" i="1" s="1"/>
  <c r="I12176" i="1"/>
  <c r="N12176" i="1" s="1"/>
  <c r="H12176" i="1"/>
  <c r="M12176" i="1" s="1"/>
  <c r="K15866" i="1"/>
  <c r="L15866" i="1" s="1"/>
  <c r="J15866" i="1"/>
  <c r="O15866" i="1" s="1"/>
  <c r="H15866" i="1"/>
  <c r="M15866" i="1" s="1"/>
  <c r="I15866" i="1"/>
  <c r="N15866" i="1" s="1"/>
  <c r="H8173" i="1"/>
  <c r="M8173" i="1" s="1"/>
  <c r="K8173" i="1"/>
  <c r="L8173" i="1" s="1"/>
  <c r="J8957" i="1"/>
  <c r="O8957" i="1" s="1"/>
  <c r="I8957" i="1"/>
  <c r="N8957" i="1" s="1"/>
  <c r="H8957" i="1"/>
  <c r="M8957" i="1" s="1"/>
  <c r="K8957" i="1"/>
  <c r="L8957" i="1" s="1"/>
  <c r="K9741" i="1"/>
  <c r="L9741" i="1" s="1"/>
  <c r="J9741" i="1"/>
  <c r="O9741" i="1" s="1"/>
  <c r="H9741" i="1"/>
  <c r="M9741" i="1" s="1"/>
  <c r="I9741" i="1"/>
  <c r="N9741" i="1" s="1"/>
  <c r="K11533" i="1"/>
  <c r="L11533" i="1" s="1"/>
  <c r="J11533" i="1"/>
  <c r="O11533" i="1" s="1"/>
  <c r="I11533" i="1"/>
  <c r="N11533" i="1" s="1"/>
  <c r="H11533" i="1"/>
  <c r="M11533" i="1" s="1"/>
  <c r="K14025" i="1"/>
  <c r="L14025" i="1" s="1"/>
  <c r="I14025" i="1"/>
  <c r="N14025" i="1" s="1"/>
  <c r="J14025" i="1"/>
  <c r="O14025" i="1" s="1"/>
  <c r="H14025" i="1"/>
  <c r="M14025" i="1" s="1"/>
  <c r="J14604" i="1"/>
  <c r="O14604" i="1" s="1"/>
  <c r="K14604" i="1"/>
  <c r="L14604" i="1" s="1"/>
  <c r="I14604" i="1"/>
  <c r="N14604" i="1" s="1"/>
  <c r="H14604" i="1"/>
  <c r="M14604" i="1" s="1"/>
  <c r="K17404" i="1"/>
  <c r="L17404" i="1" s="1"/>
  <c r="I17404" i="1"/>
  <c r="N17404" i="1" s="1"/>
  <c r="J17404" i="1"/>
  <c r="O17404" i="1" s="1"/>
  <c r="H17404" i="1"/>
  <c r="M17404" i="1" s="1"/>
  <c r="J10749" i="1"/>
  <c r="O10749" i="1" s="1"/>
  <c r="K10749" i="1"/>
  <c r="L10749" i="1" s="1"/>
  <c r="I10749" i="1"/>
  <c r="N10749" i="1" s="1"/>
  <c r="H10749" i="1"/>
  <c r="M10749" i="1" s="1"/>
  <c r="K17194" i="1"/>
  <c r="L17194" i="1" s="1"/>
  <c r="I17194" i="1"/>
  <c r="N17194" i="1" s="1"/>
  <c r="H17194" i="1"/>
  <c r="M17194" i="1" s="1"/>
  <c r="J17194" i="1"/>
  <c r="O17194" i="1" s="1"/>
  <c r="K10245" i="1"/>
  <c r="L10245" i="1" s="1"/>
  <c r="I10245" i="1"/>
  <c r="N10245" i="1" s="1"/>
  <c r="H10245" i="1"/>
  <c r="M10245" i="1" s="1"/>
  <c r="H332" i="1"/>
  <c r="M332" i="1" s="1"/>
  <c r="K332" i="1"/>
  <c r="L332" i="1" s="1"/>
  <c r="J332" i="1"/>
  <c r="O332" i="1" s="1"/>
  <c r="I332" i="1"/>
  <c r="N332" i="1" s="1"/>
  <c r="K1013" i="1"/>
  <c r="L1013" i="1" s="1"/>
  <c r="J1013" i="1"/>
  <c r="O1013" i="1" s="1"/>
  <c r="I1013" i="1"/>
  <c r="N1013" i="1" s="1"/>
  <c r="H1013" i="1"/>
  <c r="M1013" i="1" s="1"/>
  <c r="I2324" i="1"/>
  <c r="N2324" i="1" s="1"/>
  <c r="K2324" i="1"/>
  <c r="L2324" i="1" s="1"/>
  <c r="J2324" i="1"/>
  <c r="O2324" i="1" s="1"/>
  <c r="H2324" i="1"/>
  <c r="M2324" i="1" s="1"/>
  <c r="H2605" i="1"/>
  <c r="M2605" i="1" s="1"/>
  <c r="K2605" i="1"/>
  <c r="L2605" i="1" s="1"/>
  <c r="J2605" i="1"/>
  <c r="O2605" i="1" s="1"/>
  <c r="I2605" i="1"/>
  <c r="N2605" i="1" s="1"/>
  <c r="K3080" i="1"/>
  <c r="L3080" i="1" s="1"/>
  <c r="J3080" i="1"/>
  <c r="O3080" i="1" s="1"/>
  <c r="I3080" i="1"/>
  <c r="N3080" i="1" s="1"/>
  <c r="H3080" i="1"/>
  <c r="M3080" i="1" s="1"/>
  <c r="I4221" i="1"/>
  <c r="N4221" i="1" s="1"/>
  <c r="K4221" i="1"/>
  <c r="L4221" i="1" s="1"/>
  <c r="J4221" i="1"/>
  <c r="O4221" i="1" s="1"/>
  <c r="H4221" i="1"/>
  <c r="M4221" i="1" s="1"/>
  <c r="J4986" i="1"/>
  <c r="O4986" i="1" s="1"/>
  <c r="K4986" i="1"/>
  <c r="L4986" i="1" s="1"/>
  <c r="I4986" i="1"/>
  <c r="N4986" i="1" s="1"/>
  <c r="H4986" i="1"/>
  <c r="M4986" i="1" s="1"/>
  <c r="K4209" i="1"/>
  <c r="L4209" i="1" s="1"/>
  <c r="J4209" i="1"/>
  <c r="O4209" i="1" s="1"/>
  <c r="I4209" i="1"/>
  <c r="N4209" i="1" s="1"/>
  <c r="H4209" i="1"/>
  <c r="M4209" i="1" s="1"/>
  <c r="K4177" i="1"/>
  <c r="L4177" i="1" s="1"/>
  <c r="J4177" i="1"/>
  <c r="O4177" i="1" s="1"/>
  <c r="I4177" i="1"/>
  <c r="N4177" i="1" s="1"/>
  <c r="H4177" i="1"/>
  <c r="M4177" i="1" s="1"/>
  <c r="K4955" i="1"/>
  <c r="L4955" i="1" s="1"/>
  <c r="J4955" i="1"/>
  <c r="O4955" i="1" s="1"/>
  <c r="I4955" i="1"/>
  <c r="N4955" i="1" s="1"/>
  <c r="H4955" i="1"/>
  <c r="M4955" i="1" s="1"/>
  <c r="J5739" i="1"/>
  <c r="O5739" i="1" s="1"/>
  <c r="I5739" i="1"/>
  <c r="N5739" i="1" s="1"/>
  <c r="H5739" i="1"/>
  <c r="M5739" i="1" s="1"/>
  <c r="K5739" i="1"/>
  <c r="L5739" i="1" s="1"/>
  <c r="J6523" i="1"/>
  <c r="O6523" i="1" s="1"/>
  <c r="I6523" i="1"/>
  <c r="N6523" i="1" s="1"/>
  <c r="K6523" i="1"/>
  <c r="L6523" i="1" s="1"/>
  <c r="I7307" i="1"/>
  <c r="N7307" i="1" s="1"/>
  <c r="H7307" i="1"/>
  <c r="M7307" i="1" s="1"/>
  <c r="J5714" i="1"/>
  <c r="O5714" i="1" s="1"/>
  <c r="K5714" i="1"/>
  <c r="L5714" i="1" s="1"/>
  <c r="I5714" i="1"/>
  <c r="N5714" i="1" s="1"/>
  <c r="H5714" i="1"/>
  <c r="M5714" i="1" s="1"/>
  <c r="K6498" i="1"/>
  <c r="L6498" i="1" s="1"/>
  <c r="J6498" i="1"/>
  <c r="O6498" i="1" s="1"/>
  <c r="I6498" i="1"/>
  <c r="N6498" i="1" s="1"/>
  <c r="H6498" i="1"/>
  <c r="M6498" i="1" s="1"/>
  <c r="J8147" i="1"/>
  <c r="O8147" i="1" s="1"/>
  <c r="I8147" i="1"/>
  <c r="N8147" i="1" s="1"/>
  <c r="H8147" i="1"/>
  <c r="M8147" i="1" s="1"/>
  <c r="K8147" i="1"/>
  <c r="L8147" i="1" s="1"/>
  <c r="K8931" i="1"/>
  <c r="L8931" i="1" s="1"/>
  <c r="J8931" i="1"/>
  <c r="O8931" i="1" s="1"/>
  <c r="I8931" i="1"/>
  <c r="N8931" i="1" s="1"/>
  <c r="H8931" i="1"/>
  <c r="M8931" i="1" s="1"/>
  <c r="K9715" i="1"/>
  <c r="L9715" i="1" s="1"/>
  <c r="J9715" i="1"/>
  <c r="O9715" i="1" s="1"/>
  <c r="I9715" i="1"/>
  <c r="N9715" i="1" s="1"/>
  <c r="H9715" i="1"/>
  <c r="M9715" i="1" s="1"/>
  <c r="I10499" i="1"/>
  <c r="N10499" i="1" s="1"/>
  <c r="H10499" i="1"/>
  <c r="M10499" i="1" s="1"/>
  <c r="K11283" i="1"/>
  <c r="L11283" i="1" s="1"/>
  <c r="J11283" i="1"/>
  <c r="O11283" i="1" s="1"/>
  <c r="I11283" i="1"/>
  <c r="N11283" i="1" s="1"/>
  <c r="H11283" i="1"/>
  <c r="M11283" i="1" s="1"/>
  <c r="K12067" i="1"/>
  <c r="L12067" i="1" s="1"/>
  <c r="J12067" i="1"/>
  <c r="O12067" i="1" s="1"/>
  <c r="I12067" i="1"/>
  <c r="N12067" i="1" s="1"/>
  <c r="H12067" i="1"/>
  <c r="M12067" i="1" s="1"/>
  <c r="K12851" i="1"/>
  <c r="L12851" i="1" s="1"/>
  <c r="J12851" i="1"/>
  <c r="O12851" i="1" s="1"/>
  <c r="I12851" i="1"/>
  <c r="N12851" i="1" s="1"/>
  <c r="H12851" i="1"/>
  <c r="M12851" i="1" s="1"/>
  <c r="K13635" i="1"/>
  <c r="L13635" i="1" s="1"/>
  <c r="J13635" i="1"/>
  <c r="O13635" i="1" s="1"/>
  <c r="I13635" i="1"/>
  <c r="N13635" i="1" s="1"/>
  <c r="H13635" i="1"/>
  <c r="M13635" i="1" s="1"/>
  <c r="J14419" i="1"/>
  <c r="O14419" i="1" s="1"/>
  <c r="H14419" i="1"/>
  <c r="M14419" i="1" s="1"/>
  <c r="I14419" i="1"/>
  <c r="N14419" i="1" s="1"/>
  <c r="K14419" i="1"/>
  <c r="L14419" i="1" s="1"/>
  <c r="I15300" i="1"/>
  <c r="N15300" i="1" s="1"/>
  <c r="H15300" i="1"/>
  <c r="M15300" i="1" s="1"/>
  <c r="J15300" i="1"/>
  <c r="O15300" i="1" s="1"/>
  <c r="K15300" i="1"/>
  <c r="L15300" i="1" s="1"/>
  <c r="K15187" i="1"/>
  <c r="L15187" i="1" s="1"/>
  <c r="J15187" i="1"/>
  <c r="O15187" i="1" s="1"/>
  <c r="I15187" i="1"/>
  <c r="N15187" i="1" s="1"/>
  <c r="H15187" i="1"/>
  <c r="M15187" i="1" s="1"/>
  <c r="J16099" i="1"/>
  <c r="O16099" i="1" s="1"/>
  <c r="I16099" i="1"/>
  <c r="N16099" i="1" s="1"/>
  <c r="H16099" i="1"/>
  <c r="M16099" i="1" s="1"/>
  <c r="K16099" i="1"/>
  <c r="L16099" i="1" s="1"/>
  <c r="K7142" i="1"/>
  <c r="L7142" i="1" s="1"/>
  <c r="J7142" i="1"/>
  <c r="O7142" i="1" s="1"/>
  <c r="I7142" i="1"/>
  <c r="N7142" i="1" s="1"/>
  <c r="H7142" i="1"/>
  <c r="M7142" i="1" s="1"/>
  <c r="K7926" i="1"/>
  <c r="L7926" i="1" s="1"/>
  <c r="I7926" i="1"/>
  <c r="N7926" i="1" s="1"/>
  <c r="H7926" i="1"/>
  <c r="M7926" i="1" s="1"/>
  <c r="J7926" i="1"/>
  <c r="O7926" i="1" s="1"/>
  <c r="J8710" i="1"/>
  <c r="O8710" i="1" s="1"/>
  <c r="I8710" i="1"/>
  <c r="N8710" i="1" s="1"/>
  <c r="K8710" i="1"/>
  <c r="L8710" i="1" s="1"/>
  <c r="H8710" i="1"/>
  <c r="M8710" i="1" s="1"/>
  <c r="K9494" i="1"/>
  <c r="L9494" i="1" s="1"/>
  <c r="J9494" i="1"/>
  <c r="O9494" i="1" s="1"/>
  <c r="I9494" i="1"/>
  <c r="N9494" i="1" s="1"/>
  <c r="H9494" i="1"/>
  <c r="M9494" i="1" s="1"/>
  <c r="K10278" i="1"/>
  <c r="L10278" i="1" s="1"/>
  <c r="J10278" i="1"/>
  <c r="O10278" i="1" s="1"/>
  <c r="I10278" i="1"/>
  <c r="N10278" i="1" s="1"/>
  <c r="H10278" i="1"/>
  <c r="M10278" i="1" s="1"/>
  <c r="K10922" i="1"/>
  <c r="L10922" i="1" s="1"/>
  <c r="J10922" i="1"/>
  <c r="O10922" i="1" s="1"/>
  <c r="I10922" i="1"/>
  <c r="N10922" i="1" s="1"/>
  <c r="H10922" i="1"/>
  <c r="M10922" i="1" s="1"/>
  <c r="K11706" i="1"/>
  <c r="L11706" i="1" s="1"/>
  <c r="J11706" i="1"/>
  <c r="O11706" i="1" s="1"/>
  <c r="I11706" i="1"/>
  <c r="N11706" i="1" s="1"/>
  <c r="H11706" i="1"/>
  <c r="M11706" i="1" s="1"/>
  <c r="J12490" i="1"/>
  <c r="O12490" i="1" s="1"/>
  <c r="K12490" i="1"/>
  <c r="L12490" i="1" s="1"/>
  <c r="I12490" i="1"/>
  <c r="N12490" i="1" s="1"/>
  <c r="H12490" i="1"/>
  <c r="M12490" i="1" s="1"/>
  <c r="J13274" i="1"/>
  <c r="O13274" i="1" s="1"/>
  <c r="I13274" i="1"/>
  <c r="N13274" i="1" s="1"/>
  <c r="K13274" i="1"/>
  <c r="L13274" i="1" s="1"/>
  <c r="H13274" i="1"/>
  <c r="M13274" i="1" s="1"/>
  <c r="K14058" i="1"/>
  <c r="L14058" i="1" s="1"/>
  <c r="J14058" i="1"/>
  <c r="O14058" i="1" s="1"/>
  <c r="I14058" i="1"/>
  <c r="N14058" i="1" s="1"/>
  <c r="H14058" i="1"/>
  <c r="M14058" i="1" s="1"/>
  <c r="K15992" i="1"/>
  <c r="L15992" i="1" s="1"/>
  <c r="J15992" i="1"/>
  <c r="O15992" i="1" s="1"/>
  <c r="I15992" i="1"/>
  <c r="N15992" i="1" s="1"/>
  <c r="H15992" i="1"/>
  <c r="M15992" i="1" s="1"/>
  <c r="K6312" i="1"/>
  <c r="L6312" i="1" s="1"/>
  <c r="J6312" i="1"/>
  <c r="O6312" i="1" s="1"/>
  <c r="I6312" i="1"/>
  <c r="N6312" i="1" s="1"/>
  <c r="H6312" i="1"/>
  <c r="M6312" i="1" s="1"/>
  <c r="K7320" i="1"/>
  <c r="L7320" i="1" s="1"/>
  <c r="J7320" i="1"/>
  <c r="O7320" i="1" s="1"/>
  <c r="I7320" i="1"/>
  <c r="N7320" i="1" s="1"/>
  <c r="H7320" i="1"/>
  <c r="M7320" i="1" s="1"/>
  <c r="K8328" i="1"/>
  <c r="L8328" i="1" s="1"/>
  <c r="J8328" i="1"/>
  <c r="O8328" i="1" s="1"/>
  <c r="I8328" i="1"/>
  <c r="N8328" i="1" s="1"/>
  <c r="H8328" i="1"/>
  <c r="M8328" i="1" s="1"/>
  <c r="K6368" i="1"/>
  <c r="L6368" i="1" s="1"/>
  <c r="J6368" i="1"/>
  <c r="O6368" i="1" s="1"/>
  <c r="I6368" i="1"/>
  <c r="N6368" i="1" s="1"/>
  <c r="H6368" i="1"/>
  <c r="M6368" i="1" s="1"/>
  <c r="K15306" i="1"/>
  <c r="L15306" i="1" s="1"/>
  <c r="J15306" i="1"/>
  <c r="O15306" i="1" s="1"/>
  <c r="I15306" i="1"/>
  <c r="N15306" i="1" s="1"/>
  <c r="H15306" i="1"/>
  <c r="M15306" i="1" s="1"/>
  <c r="K16511" i="1"/>
  <c r="L16511" i="1" s="1"/>
  <c r="J16511" i="1"/>
  <c r="O16511" i="1" s="1"/>
  <c r="I16511" i="1"/>
  <c r="N16511" i="1" s="1"/>
  <c r="H16511" i="1"/>
  <c r="M16511" i="1" s="1"/>
  <c r="K16311" i="1"/>
  <c r="L16311" i="1" s="1"/>
  <c r="J16311" i="1"/>
  <c r="O16311" i="1" s="1"/>
  <c r="I16311" i="1"/>
  <c r="N16311" i="1" s="1"/>
  <c r="H16311" i="1"/>
  <c r="M16311" i="1" s="1"/>
  <c r="K9896" i="1"/>
  <c r="L9896" i="1" s="1"/>
  <c r="J9896" i="1"/>
  <c r="O9896" i="1" s="1"/>
  <c r="I9896" i="1"/>
  <c r="N9896" i="1" s="1"/>
  <c r="H9896" i="1"/>
  <c r="M9896" i="1" s="1"/>
  <c r="K10792" i="1"/>
  <c r="L10792" i="1" s="1"/>
  <c r="J10792" i="1"/>
  <c r="O10792" i="1" s="1"/>
  <c r="K11828" i="1"/>
  <c r="L11828" i="1" s="1"/>
  <c r="I11828" i="1"/>
  <c r="N11828" i="1" s="1"/>
  <c r="J11828" i="1"/>
  <c r="O11828" i="1" s="1"/>
  <c r="H11828" i="1"/>
  <c r="M11828" i="1" s="1"/>
  <c r="K12864" i="1"/>
  <c r="L12864" i="1" s="1"/>
  <c r="I12864" i="1"/>
  <c r="N12864" i="1" s="1"/>
  <c r="J12864" i="1"/>
  <c r="O12864" i="1" s="1"/>
  <c r="H12864" i="1"/>
  <c r="M12864" i="1" s="1"/>
  <c r="K13872" i="1"/>
  <c r="L13872" i="1" s="1"/>
  <c r="J13872" i="1"/>
  <c r="O13872" i="1" s="1"/>
  <c r="I13872" i="1"/>
  <c r="N13872" i="1" s="1"/>
  <c r="H13872" i="1"/>
  <c r="M13872" i="1" s="1"/>
  <c r="K15822" i="1"/>
  <c r="L15822" i="1" s="1"/>
  <c r="J15822" i="1"/>
  <c r="O15822" i="1" s="1"/>
  <c r="I15822" i="1"/>
  <c r="N15822" i="1" s="1"/>
  <c r="H15822" i="1"/>
  <c r="M15822" i="1" s="1"/>
  <c r="K12248" i="1"/>
  <c r="L12248" i="1" s="1"/>
  <c r="J12248" i="1"/>
  <c r="O12248" i="1" s="1"/>
  <c r="I12248" i="1"/>
  <c r="N12248" i="1" s="1"/>
  <c r="H12248" i="1"/>
  <c r="M12248" i="1" s="1"/>
  <c r="K15817" i="1"/>
  <c r="L15817" i="1" s="1"/>
  <c r="J15817" i="1"/>
  <c r="O15817" i="1" s="1"/>
  <c r="I15817" i="1"/>
  <c r="N15817" i="1" s="1"/>
  <c r="H15817" i="1"/>
  <c r="M15817" i="1" s="1"/>
  <c r="K17141" i="1"/>
  <c r="L17141" i="1" s="1"/>
  <c r="J17141" i="1"/>
  <c r="O17141" i="1" s="1"/>
  <c r="I17141" i="1"/>
  <c r="N17141" i="1" s="1"/>
  <c r="H17141" i="1"/>
  <c r="M17141" i="1" s="1"/>
  <c r="K16899" i="1"/>
  <c r="L16899" i="1" s="1"/>
  <c r="J16899" i="1"/>
  <c r="O16899" i="1" s="1"/>
  <c r="I16899" i="1"/>
  <c r="N16899" i="1" s="1"/>
  <c r="H16899" i="1"/>
  <c r="M16899" i="1" s="1"/>
  <c r="K350" i="1"/>
  <c r="L350" i="1" s="1"/>
  <c r="J350" i="1"/>
  <c r="O350" i="1" s="1"/>
  <c r="I350" i="1"/>
  <c r="N350" i="1" s="1"/>
  <c r="H350" i="1"/>
  <c r="M350" i="1" s="1"/>
  <c r="K406" i="1"/>
  <c r="L406" i="1" s="1"/>
  <c r="J406" i="1"/>
  <c r="O406" i="1" s="1"/>
  <c r="I406" i="1"/>
  <c r="N406" i="1" s="1"/>
  <c r="H406" i="1"/>
  <c r="M406" i="1" s="1"/>
  <c r="K2193" i="1"/>
  <c r="L2193" i="1" s="1"/>
  <c r="J2193" i="1"/>
  <c r="O2193" i="1" s="1"/>
  <c r="I2193" i="1"/>
  <c r="N2193" i="1" s="1"/>
  <c r="H2193" i="1"/>
  <c r="M2193" i="1" s="1"/>
  <c r="K1823" i="1"/>
  <c r="L1823" i="1" s="1"/>
  <c r="J1823" i="1"/>
  <c r="O1823" i="1" s="1"/>
  <c r="I1823" i="1"/>
  <c r="N1823" i="1" s="1"/>
  <c r="H1823" i="1"/>
  <c r="M1823" i="1" s="1"/>
  <c r="K4050" i="1"/>
  <c r="L4050" i="1" s="1"/>
  <c r="J4050" i="1"/>
  <c r="O4050" i="1" s="1"/>
  <c r="I4050" i="1"/>
  <c r="N4050" i="1" s="1"/>
  <c r="H4050" i="1"/>
  <c r="M4050" i="1" s="1"/>
  <c r="K3795" i="1"/>
  <c r="L3795" i="1" s="1"/>
  <c r="J3795" i="1"/>
  <c r="O3795" i="1" s="1"/>
  <c r="I3795" i="1"/>
  <c r="N3795" i="1" s="1"/>
  <c r="H3795" i="1"/>
  <c r="M3795" i="1" s="1"/>
  <c r="K4801" i="1"/>
  <c r="L4801" i="1" s="1"/>
  <c r="J4801" i="1"/>
  <c r="O4801" i="1" s="1"/>
  <c r="I4801" i="1"/>
  <c r="N4801" i="1" s="1"/>
  <c r="H4801" i="1"/>
  <c r="M4801" i="1" s="1"/>
  <c r="J5585" i="1"/>
  <c r="O5585" i="1" s="1"/>
  <c r="K5585" i="1"/>
  <c r="L5585" i="1" s="1"/>
  <c r="I5585" i="1"/>
  <c r="N5585" i="1" s="1"/>
  <c r="H5585" i="1"/>
  <c r="M5585" i="1" s="1"/>
  <c r="K6369" i="1"/>
  <c r="L6369" i="1" s="1"/>
  <c r="J6369" i="1"/>
  <c r="O6369" i="1" s="1"/>
  <c r="I6369" i="1"/>
  <c r="N6369" i="1" s="1"/>
  <c r="H6369" i="1"/>
  <c r="M6369" i="1" s="1"/>
  <c r="K7153" i="1"/>
  <c r="L7153" i="1" s="1"/>
  <c r="I7153" i="1"/>
  <c r="N7153" i="1" s="1"/>
  <c r="J7153" i="1"/>
  <c r="O7153" i="1" s="1"/>
  <c r="H7153" i="1"/>
  <c r="M7153" i="1" s="1"/>
  <c r="K7937" i="1"/>
  <c r="L7937" i="1" s="1"/>
  <c r="I7937" i="1"/>
  <c r="N7937" i="1" s="1"/>
  <c r="J7937" i="1"/>
  <c r="O7937" i="1" s="1"/>
  <c r="H7937" i="1"/>
  <c r="M7937" i="1" s="1"/>
  <c r="K8721" i="1"/>
  <c r="L8721" i="1" s="1"/>
  <c r="J8721" i="1"/>
  <c r="O8721" i="1" s="1"/>
  <c r="I8721" i="1"/>
  <c r="N8721" i="1" s="1"/>
  <c r="H8721" i="1"/>
  <c r="M8721" i="1" s="1"/>
  <c r="K9505" i="1"/>
  <c r="L9505" i="1" s="1"/>
  <c r="J9505" i="1"/>
  <c r="O9505" i="1" s="1"/>
  <c r="I9505" i="1"/>
  <c r="N9505" i="1" s="1"/>
  <c r="H9505" i="1"/>
  <c r="M9505" i="1" s="1"/>
  <c r="K10289" i="1"/>
  <c r="L10289" i="1" s="1"/>
  <c r="J10289" i="1"/>
  <c r="O10289" i="1" s="1"/>
  <c r="I10289" i="1"/>
  <c r="N10289" i="1" s="1"/>
  <c r="H10289" i="1"/>
  <c r="M10289" i="1" s="1"/>
  <c r="K11073" i="1"/>
  <c r="L11073" i="1" s="1"/>
  <c r="J11073" i="1"/>
  <c r="O11073" i="1" s="1"/>
  <c r="I11073" i="1"/>
  <c r="N11073" i="1" s="1"/>
  <c r="H11073" i="1"/>
  <c r="M11073" i="1" s="1"/>
  <c r="K11857" i="1"/>
  <c r="L11857" i="1" s="1"/>
  <c r="J11857" i="1"/>
  <c r="O11857" i="1" s="1"/>
  <c r="I11857" i="1"/>
  <c r="N11857" i="1" s="1"/>
  <c r="H11857" i="1"/>
  <c r="M11857" i="1" s="1"/>
  <c r="K12641" i="1"/>
  <c r="L12641" i="1" s="1"/>
  <c r="J12641" i="1"/>
  <c r="O12641" i="1" s="1"/>
  <c r="I12641" i="1"/>
  <c r="N12641" i="1" s="1"/>
  <c r="H12641" i="1"/>
  <c r="M12641" i="1" s="1"/>
  <c r="K13425" i="1"/>
  <c r="L13425" i="1" s="1"/>
  <c r="J13425" i="1"/>
  <c r="O13425" i="1" s="1"/>
  <c r="I13425" i="1"/>
  <c r="N13425" i="1" s="1"/>
  <c r="H13425" i="1"/>
  <c r="M13425" i="1" s="1"/>
  <c r="K14209" i="1"/>
  <c r="L14209" i="1" s="1"/>
  <c r="J14209" i="1"/>
  <c r="O14209" i="1" s="1"/>
  <c r="I14209" i="1"/>
  <c r="N14209" i="1" s="1"/>
  <c r="H14209" i="1"/>
  <c r="M14209" i="1" s="1"/>
  <c r="K15485" i="1"/>
  <c r="L15485" i="1" s="1"/>
  <c r="J15485" i="1"/>
  <c r="O15485" i="1" s="1"/>
  <c r="I15485" i="1"/>
  <c r="N15485" i="1" s="1"/>
  <c r="H15485" i="1"/>
  <c r="M15485" i="1" s="1"/>
  <c r="K15622" i="1"/>
  <c r="L15622" i="1" s="1"/>
  <c r="J15622" i="1"/>
  <c r="O15622" i="1" s="1"/>
  <c r="I15622" i="1"/>
  <c r="N15622" i="1" s="1"/>
  <c r="H15622" i="1"/>
  <c r="M15622" i="1" s="1"/>
  <c r="K16416" i="1"/>
  <c r="L16416" i="1" s="1"/>
  <c r="J16416" i="1"/>
  <c r="O16416" i="1" s="1"/>
  <c r="I16416" i="1"/>
  <c r="N16416" i="1" s="1"/>
  <c r="H16416" i="1"/>
  <c r="M16416" i="1" s="1"/>
  <c r="K556" i="1"/>
  <c r="L556" i="1" s="1"/>
  <c r="J556" i="1"/>
  <c r="O556" i="1" s="1"/>
  <c r="I556" i="1"/>
  <c r="N556" i="1" s="1"/>
  <c r="H556" i="1"/>
  <c r="M556" i="1" s="1"/>
  <c r="K705" i="1"/>
  <c r="L705" i="1" s="1"/>
  <c r="J705" i="1"/>
  <c r="O705" i="1" s="1"/>
  <c r="I705" i="1"/>
  <c r="N705" i="1" s="1"/>
  <c r="H705" i="1"/>
  <c r="M705" i="1" s="1"/>
  <c r="K2689" i="1"/>
  <c r="L2689" i="1" s="1"/>
  <c r="J2689" i="1"/>
  <c r="O2689" i="1" s="1"/>
  <c r="I2689" i="1"/>
  <c r="N2689" i="1" s="1"/>
  <c r="H2689" i="1"/>
  <c r="M2689" i="1" s="1"/>
  <c r="K1804" i="1"/>
  <c r="L1804" i="1" s="1"/>
  <c r="J1804" i="1"/>
  <c r="O1804" i="1" s="1"/>
  <c r="I1804" i="1"/>
  <c r="N1804" i="1" s="1"/>
  <c r="H1804" i="1"/>
  <c r="M1804" i="1" s="1"/>
  <c r="K4079" i="1"/>
  <c r="L4079" i="1" s="1"/>
  <c r="J4079" i="1"/>
  <c r="O4079" i="1" s="1"/>
  <c r="I4079" i="1"/>
  <c r="N4079" i="1" s="1"/>
  <c r="H4079" i="1"/>
  <c r="M4079" i="1" s="1"/>
  <c r="K4136" i="1"/>
  <c r="L4136" i="1" s="1"/>
  <c r="J4136" i="1"/>
  <c r="O4136" i="1" s="1"/>
  <c r="I4136" i="1"/>
  <c r="N4136" i="1" s="1"/>
  <c r="H4136" i="1"/>
  <c r="M4136" i="1" s="1"/>
  <c r="K4798" i="1"/>
  <c r="L4798" i="1" s="1"/>
  <c r="J4798" i="1"/>
  <c r="O4798" i="1" s="1"/>
  <c r="I4798" i="1"/>
  <c r="N4798" i="1" s="1"/>
  <c r="H4798" i="1"/>
  <c r="M4798" i="1" s="1"/>
  <c r="K5582" i="1"/>
  <c r="L5582" i="1" s="1"/>
  <c r="J5582" i="1"/>
  <c r="O5582" i="1" s="1"/>
  <c r="I5582" i="1"/>
  <c r="N5582" i="1" s="1"/>
  <c r="H5582" i="1"/>
  <c r="M5582" i="1" s="1"/>
  <c r="K6366" i="1"/>
  <c r="L6366" i="1" s="1"/>
  <c r="J6366" i="1"/>
  <c r="O6366" i="1" s="1"/>
  <c r="I6366" i="1"/>
  <c r="N6366" i="1" s="1"/>
  <c r="H6366" i="1"/>
  <c r="M6366" i="1" s="1"/>
  <c r="K17332" i="1"/>
  <c r="L17332" i="1" s="1"/>
  <c r="J17332" i="1"/>
  <c r="O17332" i="1" s="1"/>
  <c r="I17332" i="1"/>
  <c r="N17332" i="1" s="1"/>
  <c r="H17332" i="1"/>
  <c r="M17332" i="1" s="1"/>
  <c r="K7654" i="1"/>
  <c r="L7654" i="1" s="1"/>
  <c r="J7654" i="1"/>
  <c r="O7654" i="1" s="1"/>
  <c r="I7654" i="1"/>
  <c r="N7654" i="1" s="1"/>
  <c r="H7654" i="1"/>
  <c r="M7654" i="1" s="1"/>
  <c r="K8438" i="1"/>
  <c r="L8438" i="1" s="1"/>
  <c r="J8438" i="1"/>
  <c r="O8438" i="1" s="1"/>
  <c r="I8438" i="1"/>
  <c r="N8438" i="1" s="1"/>
  <c r="H8438" i="1"/>
  <c r="M8438" i="1" s="1"/>
  <c r="K9222" i="1"/>
  <c r="L9222" i="1" s="1"/>
  <c r="J9222" i="1"/>
  <c r="O9222" i="1" s="1"/>
  <c r="I9222" i="1"/>
  <c r="N9222" i="1" s="1"/>
  <c r="H9222" i="1"/>
  <c r="M9222" i="1" s="1"/>
  <c r="K10006" i="1"/>
  <c r="L10006" i="1" s="1"/>
  <c r="J10006" i="1"/>
  <c r="O10006" i="1" s="1"/>
  <c r="I10006" i="1"/>
  <c r="N10006" i="1" s="1"/>
  <c r="H10006" i="1"/>
  <c r="M10006" i="1" s="1"/>
  <c r="K10790" i="1"/>
  <c r="L10790" i="1" s="1"/>
  <c r="J10790" i="1"/>
  <c r="O10790" i="1" s="1"/>
  <c r="I10790" i="1"/>
  <c r="N10790" i="1" s="1"/>
  <c r="H10790" i="1"/>
  <c r="M10790" i="1" s="1"/>
  <c r="K11574" i="1"/>
  <c r="L11574" i="1" s="1"/>
  <c r="J11574" i="1"/>
  <c r="O11574" i="1" s="1"/>
  <c r="I11574" i="1"/>
  <c r="N11574" i="1" s="1"/>
  <c r="H11574" i="1"/>
  <c r="M11574" i="1" s="1"/>
  <c r="K12358" i="1"/>
  <c r="L12358" i="1" s="1"/>
  <c r="J12358" i="1"/>
  <c r="O12358" i="1" s="1"/>
  <c r="I12358" i="1"/>
  <c r="N12358" i="1" s="1"/>
  <c r="H12358" i="1"/>
  <c r="M12358" i="1" s="1"/>
  <c r="K208" i="1"/>
  <c r="L208" i="1" s="1"/>
  <c r="J208" i="1"/>
  <c r="O208" i="1" s="1"/>
  <c r="I208" i="1"/>
  <c r="N208" i="1" s="1"/>
  <c r="H208" i="1"/>
  <c r="M208" i="1" s="1"/>
  <c r="K1176" i="1"/>
  <c r="L1176" i="1" s="1"/>
  <c r="J1176" i="1"/>
  <c r="O1176" i="1" s="1"/>
  <c r="I1176" i="1"/>
  <c r="N1176" i="1" s="1"/>
  <c r="H1176" i="1"/>
  <c r="M1176" i="1" s="1"/>
  <c r="K2642" i="1"/>
  <c r="L2642" i="1" s="1"/>
  <c r="J2642" i="1"/>
  <c r="O2642" i="1" s="1"/>
  <c r="I2642" i="1"/>
  <c r="N2642" i="1" s="1"/>
  <c r="H2642" i="1"/>
  <c r="M2642" i="1" s="1"/>
  <c r="K13114" i="1"/>
  <c r="L13114" i="1" s="1"/>
  <c r="J13114" i="1"/>
  <c r="O13114" i="1" s="1"/>
  <c r="I13114" i="1"/>
  <c r="N13114" i="1" s="1"/>
  <c r="H13114" i="1"/>
  <c r="M13114" i="1" s="1"/>
  <c r="K13898" i="1"/>
  <c r="L13898" i="1" s="1"/>
  <c r="J13898" i="1"/>
  <c r="O13898" i="1" s="1"/>
  <c r="I13898" i="1"/>
  <c r="N13898" i="1" s="1"/>
  <c r="H13898" i="1"/>
  <c r="M13898" i="1" s="1"/>
  <c r="K15765" i="1"/>
  <c r="L15765" i="1" s="1"/>
  <c r="J15765" i="1"/>
  <c r="O15765" i="1" s="1"/>
  <c r="I15765" i="1"/>
  <c r="N15765" i="1" s="1"/>
  <c r="H15765" i="1"/>
  <c r="M15765" i="1" s="1"/>
  <c r="K15335" i="1"/>
  <c r="L15335" i="1" s="1"/>
  <c r="J15335" i="1"/>
  <c r="O15335" i="1" s="1"/>
  <c r="I15335" i="1"/>
  <c r="N15335" i="1" s="1"/>
  <c r="H15335" i="1"/>
  <c r="M15335" i="1" s="1"/>
  <c r="K1017" i="1"/>
  <c r="L1017" i="1" s="1"/>
  <c r="I1017" i="1"/>
  <c r="N1017" i="1" s="1"/>
  <c r="J1017" i="1"/>
  <c r="O1017" i="1" s="1"/>
  <c r="H1017" i="1"/>
  <c r="M1017" i="1" s="1"/>
  <c r="K1030" i="1"/>
  <c r="L1030" i="1" s="1"/>
  <c r="J1030" i="1"/>
  <c r="O1030" i="1" s="1"/>
  <c r="I1030" i="1"/>
  <c r="N1030" i="1" s="1"/>
  <c r="H1030" i="1"/>
  <c r="M1030" i="1" s="1"/>
  <c r="K2288" i="1"/>
  <c r="L2288" i="1" s="1"/>
  <c r="J2288" i="1"/>
  <c r="O2288" i="1" s="1"/>
  <c r="I2288" i="1"/>
  <c r="N2288" i="1" s="1"/>
  <c r="H2288" i="1"/>
  <c r="M2288" i="1" s="1"/>
  <c r="K2464" i="1"/>
  <c r="L2464" i="1" s="1"/>
  <c r="J2464" i="1"/>
  <c r="O2464" i="1" s="1"/>
  <c r="I2464" i="1"/>
  <c r="N2464" i="1" s="1"/>
  <c r="H2464" i="1"/>
  <c r="M2464" i="1" s="1"/>
  <c r="K2972" i="1"/>
  <c r="L2972" i="1" s="1"/>
  <c r="J2972" i="1"/>
  <c r="O2972" i="1" s="1"/>
  <c r="I2972" i="1"/>
  <c r="N2972" i="1" s="1"/>
  <c r="H2972" i="1"/>
  <c r="M2972" i="1" s="1"/>
  <c r="K17453" i="1"/>
  <c r="L17453" i="1" s="1"/>
  <c r="J17453" i="1"/>
  <c r="O17453" i="1" s="1"/>
  <c r="I17453" i="1"/>
  <c r="N17453" i="1" s="1"/>
  <c r="H17453" i="1"/>
  <c r="M17453" i="1" s="1"/>
  <c r="H543" i="1"/>
  <c r="M543" i="1" s="1"/>
  <c r="I5616" i="1"/>
  <c r="N5616" i="1" s="1"/>
  <c r="I10792" i="1"/>
  <c r="N10792" i="1" s="1"/>
  <c r="K616" i="1"/>
  <c r="L616" i="1" s="1"/>
  <c r="I616" i="1"/>
  <c r="N616" i="1" s="1"/>
  <c r="K2242" i="1"/>
  <c r="L2242" i="1" s="1"/>
  <c r="J2242" i="1"/>
  <c r="O2242" i="1" s="1"/>
  <c r="I2242" i="1"/>
  <c r="N2242" i="1" s="1"/>
  <c r="H2242" i="1"/>
  <c r="M2242" i="1" s="1"/>
  <c r="K2258" i="1"/>
  <c r="L2258" i="1" s="1"/>
  <c r="J2258" i="1"/>
  <c r="O2258" i="1" s="1"/>
  <c r="I2258" i="1"/>
  <c r="N2258" i="1" s="1"/>
  <c r="H2258" i="1"/>
  <c r="M2258" i="1" s="1"/>
  <c r="K1134" i="1"/>
  <c r="L1134" i="1" s="1"/>
  <c r="J1134" i="1"/>
  <c r="O1134" i="1" s="1"/>
  <c r="I1134" i="1"/>
  <c r="N1134" i="1" s="1"/>
  <c r="H1134" i="1"/>
  <c r="M1134" i="1" s="1"/>
  <c r="I729" i="1"/>
  <c r="N729" i="1" s="1"/>
  <c r="K729" i="1"/>
  <c r="L729" i="1" s="1"/>
  <c r="J729" i="1"/>
  <c r="O729" i="1" s="1"/>
  <c r="H729" i="1"/>
  <c r="M729" i="1" s="1"/>
  <c r="K1980" i="1"/>
  <c r="L1980" i="1" s="1"/>
  <c r="J1980" i="1"/>
  <c r="O1980" i="1" s="1"/>
  <c r="I1980" i="1"/>
  <c r="N1980" i="1" s="1"/>
  <c r="H1980" i="1"/>
  <c r="M1980" i="1" s="1"/>
  <c r="I3294" i="1"/>
  <c r="N3294" i="1" s="1"/>
  <c r="H3294" i="1"/>
  <c r="M3294" i="1" s="1"/>
  <c r="K3294" i="1"/>
  <c r="L3294" i="1" s="1"/>
  <c r="J3294" i="1"/>
  <c r="O3294" i="1" s="1"/>
  <c r="K3931" i="1"/>
  <c r="L3931" i="1" s="1"/>
  <c r="J3931" i="1"/>
  <c r="O3931" i="1" s="1"/>
  <c r="I3931" i="1"/>
  <c r="N3931" i="1" s="1"/>
  <c r="H3931" i="1"/>
  <c r="M3931" i="1" s="1"/>
  <c r="H4636" i="1"/>
  <c r="M4636" i="1" s="1"/>
  <c r="K4636" i="1"/>
  <c r="L4636" i="1" s="1"/>
  <c r="J4636" i="1"/>
  <c r="O4636" i="1" s="1"/>
  <c r="I4636" i="1"/>
  <c r="N4636" i="1" s="1"/>
  <c r="J3459" i="1"/>
  <c r="O3459" i="1" s="1"/>
  <c r="K3459" i="1"/>
  <c r="L3459" i="1" s="1"/>
  <c r="K4265" i="1"/>
  <c r="L4265" i="1" s="1"/>
  <c r="J4265" i="1"/>
  <c r="O4265" i="1" s="1"/>
  <c r="I4265" i="1"/>
  <c r="N4265" i="1" s="1"/>
  <c r="H4265" i="1"/>
  <c r="M4265" i="1" s="1"/>
  <c r="K4860" i="1"/>
  <c r="L4860" i="1" s="1"/>
  <c r="I4860" i="1"/>
  <c r="N4860" i="1" s="1"/>
  <c r="J4860" i="1"/>
  <c r="O4860" i="1" s="1"/>
  <c r="H4860" i="1"/>
  <c r="M4860" i="1" s="1"/>
  <c r="K5644" i="1"/>
  <c r="L5644" i="1" s="1"/>
  <c r="J5644" i="1"/>
  <c r="O5644" i="1" s="1"/>
  <c r="H5644" i="1"/>
  <c r="M5644" i="1" s="1"/>
  <c r="I5644" i="1"/>
  <c r="N5644" i="1" s="1"/>
  <c r="K6428" i="1"/>
  <c r="L6428" i="1" s="1"/>
  <c r="J6428" i="1"/>
  <c r="O6428" i="1" s="1"/>
  <c r="I6428" i="1"/>
  <c r="N6428" i="1" s="1"/>
  <c r="H6428" i="1"/>
  <c r="M6428" i="1" s="1"/>
  <c r="K4564" i="1"/>
  <c r="L4564" i="1" s="1"/>
  <c r="J4564" i="1"/>
  <c r="O4564" i="1" s="1"/>
  <c r="I4564" i="1"/>
  <c r="N4564" i="1" s="1"/>
  <c r="H4564" i="1"/>
  <c r="M4564" i="1" s="1"/>
  <c r="I5348" i="1"/>
  <c r="N5348" i="1" s="1"/>
  <c r="K5348" i="1"/>
  <c r="L5348" i="1" s="1"/>
  <c r="J5348" i="1"/>
  <c r="O5348" i="1" s="1"/>
  <c r="H5348" i="1"/>
  <c r="M5348" i="1" s="1"/>
  <c r="K6132" i="1"/>
  <c r="L6132" i="1" s="1"/>
  <c r="J6132" i="1"/>
  <c r="O6132" i="1" s="1"/>
  <c r="I6132" i="1"/>
  <c r="N6132" i="1" s="1"/>
  <c r="H6132" i="1"/>
  <c r="M6132" i="1" s="1"/>
  <c r="H6708" i="1"/>
  <c r="M6708" i="1" s="1"/>
  <c r="K6708" i="1"/>
  <c r="L6708" i="1" s="1"/>
  <c r="J6708" i="1"/>
  <c r="O6708" i="1" s="1"/>
  <c r="I6708" i="1"/>
  <c r="N6708" i="1" s="1"/>
  <c r="K7492" i="1"/>
  <c r="L7492" i="1" s="1"/>
  <c r="J7492" i="1"/>
  <c r="O7492" i="1" s="1"/>
  <c r="I7492" i="1"/>
  <c r="N7492" i="1" s="1"/>
  <c r="H7492" i="1"/>
  <c r="M7492" i="1" s="1"/>
  <c r="K8276" i="1"/>
  <c r="L8276" i="1" s="1"/>
  <c r="J8276" i="1"/>
  <c r="O8276" i="1" s="1"/>
  <c r="I8276" i="1"/>
  <c r="N8276" i="1" s="1"/>
  <c r="H8276" i="1"/>
  <c r="M8276" i="1" s="1"/>
  <c r="K896" i="1"/>
  <c r="L896" i="1" s="1"/>
  <c r="J896" i="1"/>
  <c r="O896" i="1" s="1"/>
  <c r="H896" i="1"/>
  <c r="M896" i="1" s="1"/>
  <c r="I896" i="1"/>
  <c r="N896" i="1" s="1"/>
  <c r="J2366" i="1"/>
  <c r="O2366" i="1" s="1"/>
  <c r="I2366" i="1"/>
  <c r="N2366" i="1" s="1"/>
  <c r="K2366" i="1"/>
  <c r="L2366" i="1" s="1"/>
  <c r="H2366" i="1"/>
  <c r="M2366" i="1" s="1"/>
  <c r="J1994" i="1"/>
  <c r="O1994" i="1" s="1"/>
  <c r="I1994" i="1"/>
  <c r="N1994" i="1" s="1"/>
  <c r="K1994" i="1"/>
  <c r="L1994" i="1" s="1"/>
  <c r="H1994" i="1"/>
  <c r="M1994" i="1" s="1"/>
  <c r="K7112" i="1"/>
  <c r="L7112" i="1" s="1"/>
  <c r="J7112" i="1"/>
  <c r="O7112" i="1" s="1"/>
  <c r="I7112" i="1"/>
  <c r="N7112" i="1" s="1"/>
  <c r="H7112" i="1"/>
  <c r="M7112" i="1" s="1"/>
  <c r="K7896" i="1"/>
  <c r="L7896" i="1" s="1"/>
  <c r="J7896" i="1"/>
  <c r="O7896" i="1" s="1"/>
  <c r="I7896" i="1"/>
  <c r="N7896" i="1" s="1"/>
  <c r="H7896" i="1"/>
  <c r="M7896" i="1" s="1"/>
  <c r="K8808" i="1"/>
  <c r="L8808" i="1" s="1"/>
  <c r="J8808" i="1"/>
  <c r="O8808" i="1" s="1"/>
  <c r="H8808" i="1"/>
  <c r="M8808" i="1" s="1"/>
  <c r="I8808" i="1"/>
  <c r="N8808" i="1" s="1"/>
  <c r="K9592" i="1"/>
  <c r="L9592" i="1" s="1"/>
  <c r="J9592" i="1"/>
  <c r="O9592" i="1" s="1"/>
  <c r="I9592" i="1"/>
  <c r="N9592" i="1" s="1"/>
  <c r="H9592" i="1"/>
  <c r="M9592" i="1" s="1"/>
  <c r="I10376" i="1"/>
  <c r="N10376" i="1" s="1"/>
  <c r="K10376" i="1"/>
  <c r="L10376" i="1" s="1"/>
  <c r="J10376" i="1"/>
  <c r="O10376" i="1" s="1"/>
  <c r="H10376" i="1"/>
  <c r="M10376" i="1" s="1"/>
  <c r="H3996" i="1"/>
  <c r="M3996" i="1" s="1"/>
  <c r="K3996" i="1"/>
  <c r="L3996" i="1" s="1"/>
  <c r="J3996" i="1"/>
  <c r="O3996" i="1" s="1"/>
  <c r="I3996" i="1"/>
  <c r="N3996" i="1" s="1"/>
  <c r="H3663" i="1"/>
  <c r="M3663" i="1" s="1"/>
  <c r="K3663" i="1"/>
  <c r="L3663" i="1" s="1"/>
  <c r="J4525" i="1"/>
  <c r="O4525" i="1" s="1"/>
  <c r="K4525" i="1"/>
  <c r="L4525" i="1" s="1"/>
  <c r="I4525" i="1"/>
  <c r="N4525" i="1" s="1"/>
  <c r="H4525" i="1"/>
  <c r="M4525" i="1" s="1"/>
  <c r="K5309" i="1"/>
  <c r="L5309" i="1" s="1"/>
  <c r="J5309" i="1"/>
  <c r="O5309" i="1" s="1"/>
  <c r="I5309" i="1"/>
  <c r="N5309" i="1" s="1"/>
  <c r="H5309" i="1"/>
  <c r="M5309" i="1" s="1"/>
  <c r="K9268" i="1"/>
  <c r="L9268" i="1" s="1"/>
  <c r="J9268" i="1"/>
  <c r="O9268" i="1" s="1"/>
  <c r="I9268" i="1"/>
  <c r="N9268" i="1" s="1"/>
  <c r="H9268" i="1"/>
  <c r="M9268" i="1" s="1"/>
  <c r="J10052" i="1"/>
  <c r="O10052" i="1" s="1"/>
  <c r="K10052" i="1"/>
  <c r="L10052" i="1" s="1"/>
  <c r="I10052" i="1"/>
  <c r="N10052" i="1" s="1"/>
  <c r="H10052" i="1"/>
  <c r="M10052" i="1" s="1"/>
  <c r="K10836" i="1"/>
  <c r="L10836" i="1" s="1"/>
  <c r="J10836" i="1"/>
  <c r="O10836" i="1" s="1"/>
  <c r="I10836" i="1"/>
  <c r="N10836" i="1" s="1"/>
  <c r="H10836" i="1"/>
  <c r="M10836" i="1" s="1"/>
  <c r="K11620" i="1"/>
  <c r="L11620" i="1" s="1"/>
  <c r="J11620" i="1"/>
  <c r="O11620" i="1" s="1"/>
  <c r="I11620" i="1"/>
  <c r="N11620" i="1" s="1"/>
  <c r="H11620" i="1"/>
  <c r="M11620" i="1" s="1"/>
  <c r="K12404" i="1"/>
  <c r="L12404" i="1" s="1"/>
  <c r="J12404" i="1"/>
  <c r="O12404" i="1" s="1"/>
  <c r="I12404" i="1"/>
  <c r="N12404" i="1" s="1"/>
  <c r="H12404" i="1"/>
  <c r="M12404" i="1" s="1"/>
  <c r="K13188" i="1"/>
  <c r="L13188" i="1" s="1"/>
  <c r="J13188" i="1"/>
  <c r="O13188" i="1" s="1"/>
  <c r="I13188" i="1"/>
  <c r="N13188" i="1" s="1"/>
  <c r="H13188" i="1"/>
  <c r="M13188" i="1" s="1"/>
  <c r="I11384" i="1"/>
  <c r="N11384" i="1" s="1"/>
  <c r="K11384" i="1"/>
  <c r="L11384" i="1" s="1"/>
  <c r="H11384" i="1"/>
  <c r="M11384" i="1" s="1"/>
  <c r="J11384" i="1"/>
  <c r="O11384" i="1" s="1"/>
  <c r="K12168" i="1"/>
  <c r="L12168" i="1" s="1"/>
  <c r="J12168" i="1"/>
  <c r="O12168" i="1" s="1"/>
  <c r="I12168" i="1"/>
  <c r="N12168" i="1" s="1"/>
  <c r="H12168" i="1"/>
  <c r="M12168" i="1" s="1"/>
  <c r="K12952" i="1"/>
  <c r="L12952" i="1" s="1"/>
  <c r="J12952" i="1"/>
  <c r="O12952" i="1" s="1"/>
  <c r="I12952" i="1"/>
  <c r="N12952" i="1" s="1"/>
  <c r="H12952" i="1"/>
  <c r="M12952" i="1" s="1"/>
  <c r="I13736" i="1"/>
  <c r="N13736" i="1" s="1"/>
  <c r="H13736" i="1"/>
  <c r="M13736" i="1" s="1"/>
  <c r="K13736" i="1"/>
  <c r="L13736" i="1" s="1"/>
  <c r="J13736" i="1"/>
  <c r="O13736" i="1" s="1"/>
  <c r="K14520" i="1"/>
  <c r="L14520" i="1" s="1"/>
  <c r="J14520" i="1"/>
  <c r="O14520" i="1" s="1"/>
  <c r="I14520" i="1"/>
  <c r="N14520" i="1" s="1"/>
  <c r="H14520" i="1"/>
  <c r="M14520" i="1" s="1"/>
  <c r="K15841" i="1"/>
  <c r="L15841" i="1" s="1"/>
  <c r="J15841" i="1"/>
  <c r="O15841" i="1" s="1"/>
  <c r="I15841" i="1"/>
  <c r="N15841" i="1" s="1"/>
  <c r="H15841" i="1"/>
  <c r="M15841" i="1" s="1"/>
  <c r="J5785" i="1"/>
  <c r="O5785" i="1" s="1"/>
  <c r="K5785" i="1"/>
  <c r="L5785" i="1" s="1"/>
  <c r="I5785" i="1"/>
  <c r="N5785" i="1" s="1"/>
  <c r="H5785" i="1"/>
  <c r="M5785" i="1" s="1"/>
  <c r="K6569" i="1"/>
  <c r="L6569" i="1" s="1"/>
  <c r="J6569" i="1"/>
  <c r="O6569" i="1" s="1"/>
  <c r="I6569" i="1"/>
  <c r="N6569" i="1" s="1"/>
  <c r="H6569" i="1"/>
  <c r="M6569" i="1" s="1"/>
  <c r="K7353" i="1"/>
  <c r="L7353" i="1" s="1"/>
  <c r="I7353" i="1"/>
  <c r="N7353" i="1" s="1"/>
  <c r="J7353" i="1"/>
  <c r="O7353" i="1" s="1"/>
  <c r="H7353" i="1"/>
  <c r="M7353" i="1" s="1"/>
  <c r="K8137" i="1"/>
  <c r="L8137" i="1" s="1"/>
  <c r="J8137" i="1"/>
  <c r="O8137" i="1" s="1"/>
  <c r="I8137" i="1"/>
  <c r="N8137" i="1" s="1"/>
  <c r="H8137" i="1"/>
  <c r="M8137" i="1" s="1"/>
  <c r="I8921" i="1"/>
  <c r="N8921" i="1" s="1"/>
  <c r="H8921" i="1"/>
  <c r="M8921" i="1" s="1"/>
  <c r="K14168" i="1"/>
  <c r="L14168" i="1" s="1"/>
  <c r="J14168" i="1"/>
  <c r="O14168" i="1" s="1"/>
  <c r="I14168" i="1"/>
  <c r="N14168" i="1" s="1"/>
  <c r="H14168" i="1"/>
  <c r="M14168" i="1" s="1"/>
  <c r="K15130" i="1"/>
  <c r="L15130" i="1" s="1"/>
  <c r="J15130" i="1"/>
  <c r="O15130" i="1" s="1"/>
  <c r="I15130" i="1"/>
  <c r="N15130" i="1" s="1"/>
  <c r="H15130" i="1"/>
  <c r="M15130" i="1" s="1"/>
  <c r="J15476" i="1"/>
  <c r="O15476" i="1" s="1"/>
  <c r="I15476" i="1"/>
  <c r="N15476" i="1" s="1"/>
  <c r="H15476" i="1"/>
  <c r="M15476" i="1" s="1"/>
  <c r="K15476" i="1"/>
  <c r="L15476" i="1" s="1"/>
  <c r="K16340" i="1"/>
  <c r="L16340" i="1" s="1"/>
  <c r="J16340" i="1"/>
  <c r="O16340" i="1" s="1"/>
  <c r="I16340" i="1"/>
  <c r="N16340" i="1" s="1"/>
  <c r="H16340" i="1"/>
  <c r="M16340" i="1" s="1"/>
  <c r="J16296" i="1"/>
  <c r="O16296" i="1" s="1"/>
  <c r="K16296" i="1"/>
  <c r="L16296" i="1" s="1"/>
  <c r="I16296" i="1"/>
  <c r="N16296" i="1" s="1"/>
  <c r="H16296" i="1"/>
  <c r="M16296" i="1" s="1"/>
  <c r="K30" i="1"/>
  <c r="L30" i="1" s="1"/>
  <c r="J30" i="1"/>
  <c r="O30" i="1" s="1"/>
  <c r="I30" i="1"/>
  <c r="N30" i="1" s="1"/>
  <c r="H30" i="1"/>
  <c r="M30" i="1" s="1"/>
  <c r="K600" i="1"/>
  <c r="L600" i="1" s="1"/>
  <c r="J600" i="1"/>
  <c r="O600" i="1" s="1"/>
  <c r="H600" i="1"/>
  <c r="M600" i="1" s="1"/>
  <c r="I600" i="1"/>
  <c r="N600" i="1" s="1"/>
  <c r="K111" i="1"/>
  <c r="L111" i="1" s="1"/>
  <c r="J111" i="1"/>
  <c r="O111" i="1" s="1"/>
  <c r="I111" i="1"/>
  <c r="N111" i="1" s="1"/>
  <c r="H111" i="1"/>
  <c r="M111" i="1" s="1"/>
  <c r="K2420" i="1"/>
  <c r="L2420" i="1" s="1"/>
  <c r="J2420" i="1"/>
  <c r="O2420" i="1" s="1"/>
  <c r="I2420" i="1"/>
  <c r="N2420" i="1" s="1"/>
  <c r="H2420" i="1"/>
  <c r="M2420" i="1" s="1"/>
  <c r="J14849" i="1"/>
  <c r="O14849" i="1" s="1"/>
  <c r="K14849" i="1"/>
  <c r="L14849" i="1" s="1"/>
  <c r="I14849" i="1"/>
  <c r="N14849" i="1" s="1"/>
  <c r="H14849" i="1"/>
  <c r="M14849" i="1" s="1"/>
  <c r="H17302" i="1"/>
  <c r="M17302" i="1" s="1"/>
  <c r="K17302" i="1"/>
  <c r="L17302" i="1" s="1"/>
  <c r="K17308" i="1"/>
  <c r="L17308" i="1" s="1"/>
  <c r="J17308" i="1"/>
  <c r="O17308" i="1" s="1"/>
  <c r="H17308" i="1"/>
  <c r="M17308" i="1" s="1"/>
  <c r="I17308" i="1"/>
  <c r="N17308" i="1" s="1"/>
  <c r="K9621" i="1"/>
  <c r="L9621" i="1" s="1"/>
  <c r="I9621" i="1"/>
  <c r="N9621" i="1" s="1"/>
  <c r="J9621" i="1"/>
  <c r="O9621" i="1" s="1"/>
  <c r="H9621" i="1"/>
  <c r="M9621" i="1" s="1"/>
  <c r="K10405" i="1"/>
  <c r="L10405" i="1" s="1"/>
  <c r="J10405" i="1"/>
  <c r="O10405" i="1" s="1"/>
  <c r="I10405" i="1"/>
  <c r="N10405" i="1" s="1"/>
  <c r="H10405" i="1"/>
  <c r="M10405" i="1" s="1"/>
  <c r="K11217" i="1"/>
  <c r="L11217" i="1" s="1"/>
  <c r="J11217" i="1"/>
  <c r="O11217" i="1" s="1"/>
  <c r="H11217" i="1"/>
  <c r="M11217" i="1" s="1"/>
  <c r="K1920" i="1"/>
  <c r="L1920" i="1" s="1"/>
  <c r="J1920" i="1"/>
  <c r="O1920" i="1" s="1"/>
  <c r="I1920" i="1"/>
  <c r="N1920" i="1" s="1"/>
  <c r="H1920" i="1"/>
  <c r="M1920" i="1" s="1"/>
  <c r="K1874" i="1"/>
  <c r="L1874" i="1" s="1"/>
  <c r="J1874" i="1"/>
  <c r="O1874" i="1" s="1"/>
  <c r="I1874" i="1"/>
  <c r="N1874" i="1" s="1"/>
  <c r="H1874" i="1"/>
  <c r="M1874" i="1" s="1"/>
  <c r="J3635" i="1"/>
  <c r="O3635" i="1" s="1"/>
  <c r="I3635" i="1"/>
  <c r="N3635" i="1" s="1"/>
  <c r="H3635" i="1"/>
  <c r="M3635" i="1" s="1"/>
  <c r="K2957" i="1"/>
  <c r="L2957" i="1" s="1"/>
  <c r="J2957" i="1"/>
  <c r="O2957" i="1" s="1"/>
  <c r="I2957" i="1"/>
  <c r="N2957" i="1" s="1"/>
  <c r="H2957" i="1"/>
  <c r="M2957" i="1" s="1"/>
  <c r="K4550" i="1"/>
  <c r="L4550" i="1" s="1"/>
  <c r="J4550" i="1"/>
  <c r="O4550" i="1" s="1"/>
  <c r="I4550" i="1"/>
  <c r="N4550" i="1" s="1"/>
  <c r="H4550" i="1"/>
  <c r="M4550" i="1" s="1"/>
  <c r="K5334" i="1"/>
  <c r="L5334" i="1" s="1"/>
  <c r="J5334" i="1"/>
  <c r="O5334" i="1" s="1"/>
  <c r="I5334" i="1"/>
  <c r="N5334" i="1" s="1"/>
  <c r="H5334" i="1"/>
  <c r="M5334" i="1" s="1"/>
  <c r="K6118" i="1"/>
  <c r="L6118" i="1" s="1"/>
  <c r="J6118" i="1"/>
  <c r="O6118" i="1" s="1"/>
  <c r="I6118" i="1"/>
  <c r="N6118" i="1" s="1"/>
  <c r="H6118" i="1"/>
  <c r="M6118" i="1" s="1"/>
  <c r="K6902" i="1"/>
  <c r="L6902" i="1" s="1"/>
  <c r="J6902" i="1"/>
  <c r="O6902" i="1" s="1"/>
  <c r="I6902" i="1"/>
  <c r="N6902" i="1" s="1"/>
  <c r="H6902" i="1"/>
  <c r="M6902" i="1" s="1"/>
  <c r="K12029" i="1"/>
  <c r="L12029" i="1" s="1"/>
  <c r="J12029" i="1"/>
  <c r="O12029" i="1" s="1"/>
  <c r="I12029" i="1"/>
  <c r="N12029" i="1" s="1"/>
  <c r="H12029" i="1"/>
  <c r="M12029" i="1" s="1"/>
  <c r="K13681" i="1"/>
  <c r="L13681" i="1" s="1"/>
  <c r="J13681" i="1"/>
  <c r="O13681" i="1" s="1"/>
  <c r="I13681" i="1"/>
  <c r="N13681" i="1" s="1"/>
  <c r="H13681" i="1"/>
  <c r="M13681" i="1" s="1"/>
  <c r="K15313" i="1"/>
  <c r="L15313" i="1" s="1"/>
  <c r="J15313" i="1"/>
  <c r="O15313" i="1" s="1"/>
  <c r="I15313" i="1"/>
  <c r="N15313" i="1" s="1"/>
  <c r="H15313" i="1"/>
  <c r="M15313" i="1" s="1"/>
  <c r="K16293" i="1"/>
  <c r="L16293" i="1" s="1"/>
  <c r="J16293" i="1"/>
  <c r="O16293" i="1" s="1"/>
  <c r="I16293" i="1"/>
  <c r="N16293" i="1" s="1"/>
  <c r="H16293" i="1"/>
  <c r="M16293" i="1" s="1"/>
  <c r="I12225" i="1"/>
  <c r="N12225" i="1" s="1"/>
  <c r="H12225" i="1"/>
  <c r="M12225" i="1" s="1"/>
  <c r="J12225" i="1"/>
  <c r="O12225" i="1" s="1"/>
  <c r="K13709" i="1"/>
  <c r="L13709" i="1" s="1"/>
  <c r="J13709" i="1"/>
  <c r="O13709" i="1" s="1"/>
  <c r="I13709" i="1"/>
  <c r="N13709" i="1" s="1"/>
  <c r="H13709" i="1"/>
  <c r="M13709" i="1" s="1"/>
  <c r="H14890" i="1"/>
  <c r="M14890" i="1" s="1"/>
  <c r="K14890" i="1"/>
  <c r="L14890" i="1" s="1"/>
  <c r="K17041" i="1"/>
  <c r="L17041" i="1" s="1"/>
  <c r="J17041" i="1"/>
  <c r="O17041" i="1" s="1"/>
  <c r="I17041" i="1"/>
  <c r="N17041" i="1" s="1"/>
  <c r="H17041" i="1"/>
  <c r="M17041" i="1" s="1"/>
  <c r="K7658" i="1"/>
  <c r="L7658" i="1" s="1"/>
  <c r="J7658" i="1"/>
  <c r="O7658" i="1" s="1"/>
  <c r="I7658" i="1"/>
  <c r="N7658" i="1" s="1"/>
  <c r="H7658" i="1"/>
  <c r="M7658" i="1" s="1"/>
  <c r="K8442" i="1"/>
  <c r="L8442" i="1" s="1"/>
  <c r="J8442" i="1"/>
  <c r="O8442" i="1" s="1"/>
  <c r="I8442" i="1"/>
  <c r="N8442" i="1" s="1"/>
  <c r="H8442" i="1"/>
  <c r="M8442" i="1" s="1"/>
  <c r="K9226" i="1"/>
  <c r="L9226" i="1" s="1"/>
  <c r="J9226" i="1"/>
  <c r="O9226" i="1" s="1"/>
  <c r="I9226" i="1"/>
  <c r="N9226" i="1" s="1"/>
  <c r="H9226" i="1"/>
  <c r="M9226" i="1" s="1"/>
  <c r="K10010" i="1"/>
  <c r="L10010" i="1" s="1"/>
  <c r="J10010" i="1"/>
  <c r="O10010" i="1" s="1"/>
  <c r="I10010" i="1"/>
  <c r="N10010" i="1" s="1"/>
  <c r="H10010" i="1"/>
  <c r="M10010" i="1" s="1"/>
  <c r="K11578" i="1"/>
  <c r="L11578" i="1" s="1"/>
  <c r="J11578" i="1"/>
  <c r="O11578" i="1" s="1"/>
  <c r="I11578" i="1"/>
  <c r="N11578" i="1" s="1"/>
  <c r="H11578" i="1"/>
  <c r="M11578" i="1" s="1"/>
  <c r="J12362" i="1"/>
  <c r="O12362" i="1" s="1"/>
  <c r="I12362" i="1"/>
  <c r="N12362" i="1" s="1"/>
  <c r="H12362" i="1"/>
  <c r="M12362" i="1" s="1"/>
  <c r="K13146" i="1"/>
  <c r="L13146" i="1" s="1"/>
  <c r="J13146" i="1"/>
  <c r="O13146" i="1" s="1"/>
  <c r="I13146" i="1"/>
  <c r="N13146" i="1" s="1"/>
  <c r="H13146" i="1"/>
  <c r="M13146" i="1" s="1"/>
  <c r="K13930" i="1"/>
  <c r="L13930" i="1" s="1"/>
  <c r="J13930" i="1"/>
  <c r="O13930" i="1" s="1"/>
  <c r="I13930" i="1"/>
  <c r="N13930" i="1" s="1"/>
  <c r="H13930" i="1"/>
  <c r="M13930" i="1" s="1"/>
  <c r="K15731" i="1"/>
  <c r="L15731" i="1" s="1"/>
  <c r="J15731" i="1"/>
  <c r="O15731" i="1" s="1"/>
  <c r="I15731" i="1"/>
  <c r="N15731" i="1" s="1"/>
  <c r="H15731" i="1"/>
  <c r="M15731" i="1" s="1"/>
  <c r="H15645" i="1"/>
  <c r="M15645" i="1" s="1"/>
  <c r="K15645" i="1"/>
  <c r="L15645" i="1" s="1"/>
  <c r="J15645" i="1"/>
  <c r="O15645" i="1" s="1"/>
  <c r="I15645" i="1"/>
  <c r="N15645" i="1" s="1"/>
  <c r="K17527" i="1"/>
  <c r="L17527" i="1" s="1"/>
  <c r="I17527" i="1"/>
  <c r="N17527" i="1" s="1"/>
  <c r="J17527" i="1"/>
  <c r="O17527" i="1" s="1"/>
  <c r="H17527" i="1"/>
  <c r="M17527" i="1" s="1"/>
  <c r="K269" i="1"/>
  <c r="L269" i="1" s="1"/>
  <c r="J269" i="1"/>
  <c r="O269" i="1" s="1"/>
  <c r="I269" i="1"/>
  <c r="N269" i="1" s="1"/>
  <c r="H269" i="1"/>
  <c r="M269" i="1" s="1"/>
  <c r="K605" i="1"/>
  <c r="L605" i="1" s="1"/>
  <c r="J605" i="1"/>
  <c r="O605" i="1" s="1"/>
  <c r="I605" i="1"/>
  <c r="N605" i="1" s="1"/>
  <c r="H605" i="1"/>
  <c r="M605" i="1" s="1"/>
  <c r="K2503" i="1"/>
  <c r="L2503" i="1" s="1"/>
  <c r="J2503" i="1"/>
  <c r="O2503" i="1" s="1"/>
  <c r="I2503" i="1"/>
  <c r="N2503" i="1" s="1"/>
  <c r="J2820" i="1"/>
  <c r="O2820" i="1" s="1"/>
  <c r="I2820" i="1"/>
  <c r="N2820" i="1" s="1"/>
  <c r="K1830" i="1"/>
  <c r="L1830" i="1" s="1"/>
  <c r="J1830" i="1"/>
  <c r="O1830" i="1" s="1"/>
  <c r="I1830" i="1"/>
  <c r="N1830" i="1" s="1"/>
  <c r="H1830" i="1"/>
  <c r="M1830" i="1" s="1"/>
  <c r="K3444" i="1"/>
  <c r="L3444" i="1" s="1"/>
  <c r="J3444" i="1"/>
  <c r="O3444" i="1" s="1"/>
  <c r="I3444" i="1"/>
  <c r="N3444" i="1" s="1"/>
  <c r="H3444" i="1"/>
  <c r="M3444" i="1" s="1"/>
  <c r="K4560" i="1"/>
  <c r="L4560" i="1" s="1"/>
  <c r="J4560" i="1"/>
  <c r="O4560" i="1" s="1"/>
  <c r="I4560" i="1"/>
  <c r="N4560" i="1" s="1"/>
  <c r="H4560" i="1"/>
  <c r="M4560" i="1" s="1"/>
  <c r="K1637" i="1"/>
  <c r="L1637" i="1" s="1"/>
  <c r="J1637" i="1"/>
  <c r="O1637" i="1" s="1"/>
  <c r="I1637" i="1"/>
  <c r="N1637" i="1" s="1"/>
  <c r="K3486" i="1"/>
  <c r="L3486" i="1" s="1"/>
  <c r="J3486" i="1"/>
  <c r="O3486" i="1" s="1"/>
  <c r="I3486" i="1"/>
  <c r="N3486" i="1" s="1"/>
  <c r="H3486" i="1"/>
  <c r="M3486" i="1" s="1"/>
  <c r="K2561" i="1"/>
  <c r="L2561" i="1" s="1"/>
  <c r="I2561" i="1"/>
  <c r="N2561" i="1" s="1"/>
  <c r="H2561" i="1"/>
  <c r="M2561" i="1" s="1"/>
  <c r="J2561" i="1"/>
  <c r="O2561" i="1" s="1"/>
  <c r="J3001" i="1"/>
  <c r="O3001" i="1" s="1"/>
  <c r="I3001" i="1"/>
  <c r="N3001" i="1" s="1"/>
  <c r="H3001" i="1"/>
  <c r="M3001" i="1" s="1"/>
  <c r="K3001" i="1"/>
  <c r="L3001" i="1" s="1"/>
  <c r="J4365" i="1"/>
  <c r="O4365" i="1" s="1"/>
  <c r="K4365" i="1"/>
  <c r="L4365" i="1" s="1"/>
  <c r="I4365" i="1"/>
  <c r="N4365" i="1" s="1"/>
  <c r="H4365" i="1"/>
  <c r="M4365" i="1" s="1"/>
  <c r="K5149" i="1"/>
  <c r="L5149" i="1" s="1"/>
  <c r="J5149" i="1"/>
  <c r="O5149" i="1" s="1"/>
  <c r="I5149" i="1"/>
  <c r="N5149" i="1" s="1"/>
  <c r="H5149" i="1"/>
  <c r="M5149" i="1" s="1"/>
  <c r="K7332" i="1"/>
  <c r="L7332" i="1" s="1"/>
  <c r="J7332" i="1"/>
  <c r="O7332" i="1" s="1"/>
  <c r="I7332" i="1"/>
  <c r="N7332" i="1" s="1"/>
  <c r="H7332" i="1"/>
  <c r="M7332" i="1" s="1"/>
  <c r="K8844" i="1"/>
  <c r="L8844" i="1" s="1"/>
  <c r="J8844" i="1"/>
  <c r="O8844" i="1" s="1"/>
  <c r="I8844" i="1"/>
  <c r="N8844" i="1" s="1"/>
  <c r="H8844" i="1"/>
  <c r="M8844" i="1" s="1"/>
  <c r="I10356" i="1"/>
  <c r="N10356" i="1" s="1"/>
  <c r="H10356" i="1"/>
  <c r="M10356" i="1" s="1"/>
  <c r="K10356" i="1"/>
  <c r="L10356" i="1" s="1"/>
  <c r="J10356" i="1"/>
  <c r="O10356" i="1" s="1"/>
  <c r="I7556" i="1"/>
  <c r="N7556" i="1" s="1"/>
  <c r="H7556" i="1"/>
  <c r="M7556" i="1" s="1"/>
  <c r="J9152" i="1"/>
  <c r="O9152" i="1" s="1"/>
  <c r="I9152" i="1"/>
  <c r="N9152" i="1" s="1"/>
  <c r="K9152" i="1"/>
  <c r="L9152" i="1" s="1"/>
  <c r="K5317" i="1"/>
  <c r="L5317" i="1" s="1"/>
  <c r="J5317" i="1"/>
  <c r="O5317" i="1" s="1"/>
  <c r="H5317" i="1"/>
  <c r="M5317" i="1" s="1"/>
  <c r="K6101" i="1"/>
  <c r="L6101" i="1" s="1"/>
  <c r="J6101" i="1"/>
  <c r="O6101" i="1" s="1"/>
  <c r="I6101" i="1"/>
  <c r="N6101" i="1" s="1"/>
  <c r="H6101" i="1"/>
  <c r="M6101" i="1" s="1"/>
  <c r="K6885" i="1"/>
  <c r="L6885" i="1" s="1"/>
  <c r="J6885" i="1"/>
  <c r="O6885" i="1" s="1"/>
  <c r="I6885" i="1"/>
  <c r="N6885" i="1" s="1"/>
  <c r="H6885" i="1"/>
  <c r="M6885" i="1" s="1"/>
  <c r="J16297" i="1"/>
  <c r="O16297" i="1" s="1"/>
  <c r="I16297" i="1"/>
  <c r="N16297" i="1" s="1"/>
  <c r="H16297" i="1"/>
  <c r="M16297" i="1" s="1"/>
  <c r="K16297" i="1"/>
  <c r="L16297" i="1" s="1"/>
  <c r="K13968" i="1"/>
  <c r="L13968" i="1" s="1"/>
  <c r="J13968" i="1"/>
  <c r="O13968" i="1" s="1"/>
  <c r="H13968" i="1"/>
  <c r="M13968" i="1" s="1"/>
  <c r="I13968" i="1"/>
  <c r="N13968" i="1" s="1"/>
  <c r="K14661" i="1"/>
  <c r="L14661" i="1" s="1"/>
  <c r="J14661" i="1"/>
  <c r="O14661" i="1" s="1"/>
  <c r="H14661" i="1"/>
  <c r="M14661" i="1" s="1"/>
  <c r="I14661" i="1"/>
  <c r="N14661" i="1" s="1"/>
  <c r="K11225" i="1"/>
  <c r="L11225" i="1" s="1"/>
  <c r="J11225" i="1"/>
  <c r="O11225" i="1" s="1"/>
  <c r="I11225" i="1"/>
  <c r="N11225" i="1" s="1"/>
  <c r="H11225" i="1"/>
  <c r="M11225" i="1" s="1"/>
  <c r="K16657" i="1"/>
  <c r="L16657" i="1" s="1"/>
  <c r="J16657" i="1"/>
  <c r="O16657" i="1" s="1"/>
  <c r="H16657" i="1"/>
  <c r="M16657" i="1" s="1"/>
  <c r="I16657" i="1"/>
  <c r="N16657" i="1" s="1"/>
  <c r="K14760" i="1"/>
  <c r="L14760" i="1" s="1"/>
  <c r="J14760" i="1"/>
  <c r="O14760" i="1" s="1"/>
  <c r="H14760" i="1"/>
  <c r="M14760" i="1" s="1"/>
  <c r="I14760" i="1"/>
  <c r="N14760" i="1" s="1"/>
  <c r="K11196" i="1"/>
  <c r="L11196" i="1" s="1"/>
  <c r="J11196" i="1"/>
  <c r="O11196" i="1" s="1"/>
  <c r="I11196" i="1"/>
  <c r="N11196" i="1" s="1"/>
  <c r="H11196" i="1"/>
  <c r="M11196" i="1" s="1"/>
  <c r="K12680" i="1"/>
  <c r="L12680" i="1" s="1"/>
  <c r="J12680" i="1"/>
  <c r="O12680" i="1" s="1"/>
  <c r="I12680" i="1"/>
  <c r="N12680" i="1" s="1"/>
  <c r="H12680" i="1"/>
  <c r="M12680" i="1" s="1"/>
  <c r="I10552" i="1"/>
  <c r="N10552" i="1" s="1"/>
  <c r="H10552" i="1"/>
  <c r="M10552" i="1" s="1"/>
  <c r="J10552" i="1"/>
  <c r="O10552" i="1" s="1"/>
  <c r="K10552" i="1"/>
  <c r="L10552" i="1" s="1"/>
  <c r="K12232" i="1"/>
  <c r="L12232" i="1" s="1"/>
  <c r="J12232" i="1"/>
  <c r="O12232" i="1" s="1"/>
  <c r="I12232" i="1"/>
  <c r="N12232" i="1" s="1"/>
  <c r="H12232" i="1"/>
  <c r="M12232" i="1" s="1"/>
  <c r="J15679" i="1"/>
  <c r="O15679" i="1" s="1"/>
  <c r="I15679" i="1"/>
  <c r="N15679" i="1" s="1"/>
  <c r="H15679" i="1"/>
  <c r="M15679" i="1" s="1"/>
  <c r="K15679" i="1"/>
  <c r="L15679" i="1" s="1"/>
  <c r="I8201" i="1"/>
  <c r="N8201" i="1" s="1"/>
  <c r="H8201" i="1"/>
  <c r="M8201" i="1" s="1"/>
  <c r="K8201" i="1"/>
  <c r="L8201" i="1" s="1"/>
  <c r="J8201" i="1"/>
  <c r="O8201" i="1" s="1"/>
  <c r="K8985" i="1"/>
  <c r="L8985" i="1" s="1"/>
  <c r="J8985" i="1"/>
  <c r="O8985" i="1" s="1"/>
  <c r="I8985" i="1"/>
  <c r="N8985" i="1" s="1"/>
  <c r="H8985" i="1"/>
  <c r="M8985" i="1" s="1"/>
  <c r="J9769" i="1"/>
  <c r="O9769" i="1" s="1"/>
  <c r="K9769" i="1"/>
  <c r="L9769" i="1" s="1"/>
  <c r="I9769" i="1"/>
  <c r="N9769" i="1" s="1"/>
  <c r="H9769" i="1"/>
  <c r="M9769" i="1" s="1"/>
  <c r="K11673" i="1"/>
  <c r="L11673" i="1" s="1"/>
  <c r="J11673" i="1"/>
  <c r="O11673" i="1" s="1"/>
  <c r="I11673" i="1"/>
  <c r="N11673" i="1" s="1"/>
  <c r="H11673" i="1"/>
  <c r="M11673" i="1" s="1"/>
  <c r="K14305" i="1"/>
  <c r="L14305" i="1" s="1"/>
  <c r="J14305" i="1"/>
  <c r="O14305" i="1" s="1"/>
  <c r="I14305" i="1"/>
  <c r="N14305" i="1" s="1"/>
  <c r="H14305" i="1"/>
  <c r="M14305" i="1" s="1"/>
  <c r="J616" i="1"/>
  <c r="O616" i="1" s="1"/>
  <c r="J10245" i="1"/>
  <c r="O10245" i="1" s="1"/>
  <c r="I14874" i="1"/>
  <c r="N14874" i="1" s="1"/>
  <c r="K14874" i="1"/>
  <c r="L14874" i="1" s="1"/>
  <c r="J14874" i="1"/>
  <c r="O14874" i="1" s="1"/>
  <c r="H14874" i="1"/>
  <c r="M14874" i="1" s="1"/>
  <c r="K8986" i="1"/>
  <c r="L8986" i="1" s="1"/>
  <c r="J8986" i="1"/>
  <c r="O8986" i="1" s="1"/>
  <c r="I8986" i="1"/>
  <c r="N8986" i="1" s="1"/>
  <c r="H8986" i="1"/>
  <c r="M8986" i="1" s="1"/>
  <c r="K12362" i="1"/>
  <c r="L12362" i="1" s="1"/>
  <c r="K8174" i="1"/>
  <c r="L8174" i="1" s="1"/>
  <c r="J8174" i="1"/>
  <c r="O8174" i="1" s="1"/>
  <c r="I8174" i="1"/>
  <c r="N8174" i="1" s="1"/>
  <c r="H8174" i="1"/>
  <c r="M8174" i="1" s="1"/>
  <c r="K7418" i="1"/>
  <c r="L7418" i="1" s="1"/>
  <c r="J7418" i="1"/>
  <c r="O7418" i="1" s="1"/>
  <c r="I7418" i="1"/>
  <c r="N7418" i="1" s="1"/>
  <c r="H7418" i="1"/>
  <c r="M7418" i="1" s="1"/>
  <c r="H3459" i="1"/>
  <c r="M3459" i="1" s="1"/>
  <c r="I3459" i="1"/>
  <c r="N3459" i="1" s="1"/>
  <c r="K10300" i="1"/>
  <c r="L10300" i="1" s="1"/>
  <c r="I7325" i="1"/>
  <c r="N7325" i="1" s="1"/>
  <c r="H6874" i="1"/>
  <c r="M6874" i="1" s="1"/>
  <c r="H4832" i="1"/>
  <c r="M4832" i="1" s="1"/>
  <c r="J7325" i="1"/>
  <c r="O7325" i="1" s="1"/>
  <c r="I8173" i="1"/>
  <c r="N8173" i="1" s="1"/>
  <c r="K4366" i="1"/>
  <c r="L4366" i="1" s="1"/>
  <c r="J4366" i="1"/>
  <c r="O4366" i="1" s="1"/>
  <c r="I4366" i="1"/>
  <c r="N4366" i="1" s="1"/>
  <c r="H4366" i="1"/>
  <c r="M4366" i="1" s="1"/>
  <c r="I6874" i="1"/>
  <c r="N6874" i="1" s="1"/>
  <c r="J8173" i="1"/>
  <c r="O8173" i="1" s="1"/>
  <c r="K8958" i="1"/>
  <c r="L8958" i="1" s="1"/>
  <c r="J8958" i="1"/>
  <c r="O8958" i="1" s="1"/>
  <c r="I8958" i="1"/>
  <c r="N8958" i="1" s="1"/>
  <c r="H8958" i="1"/>
  <c r="M8958" i="1" s="1"/>
  <c r="K8202" i="1"/>
  <c r="L8202" i="1" s="1"/>
  <c r="J8202" i="1"/>
  <c r="O8202" i="1" s="1"/>
  <c r="I8202" i="1"/>
  <c r="N8202" i="1" s="1"/>
  <c r="H8202" i="1"/>
  <c r="M8202" i="1" s="1"/>
  <c r="H6104" i="1"/>
  <c r="M6104" i="1" s="1"/>
  <c r="H916" i="1"/>
  <c r="M916" i="1" s="1"/>
  <c r="H3383" i="1"/>
  <c r="M3383" i="1" s="1"/>
  <c r="K3635" i="1"/>
  <c r="L3635" i="1" s="1"/>
  <c r="J7307" i="1"/>
  <c r="O7307" i="1" s="1"/>
  <c r="I5317" i="1"/>
  <c r="N5317" i="1" s="1"/>
  <c r="I8893" i="1"/>
  <c r="N8893" i="1" s="1"/>
  <c r="J10499" i="1"/>
  <c r="O10499" i="1" s="1"/>
  <c r="K7307" i="1"/>
  <c r="L7307" i="1" s="1"/>
  <c r="K5822" i="1"/>
  <c r="L5822" i="1" s="1"/>
  <c r="J5822" i="1"/>
  <c r="O5822" i="1" s="1"/>
  <c r="I5822" i="1"/>
  <c r="N5822" i="1" s="1"/>
  <c r="H5822" i="1"/>
  <c r="M5822" i="1" s="1"/>
  <c r="H1637" i="1"/>
  <c r="M1637" i="1" s="1"/>
  <c r="H9152" i="1"/>
  <c r="M9152" i="1" s="1"/>
  <c r="J8893" i="1"/>
  <c r="O8893" i="1" s="1"/>
  <c r="K10499" i="1"/>
  <c r="L10499" i="1" s="1"/>
  <c r="H6523" i="1"/>
  <c r="M6523" i="1" s="1"/>
  <c r="K11189" i="1"/>
  <c r="L11189" i="1" s="1"/>
  <c r="K10794" i="1"/>
  <c r="L10794" i="1" s="1"/>
  <c r="J10794" i="1"/>
  <c r="O10794" i="1" s="1"/>
  <c r="I10794" i="1"/>
  <c r="N10794" i="1" s="1"/>
  <c r="H10794" i="1"/>
  <c r="M10794" i="1" s="1"/>
  <c r="I17302" i="1"/>
  <c r="N17302" i="1" s="1"/>
  <c r="I11217" i="1"/>
  <c r="N11217" i="1" s="1"/>
  <c r="K7390" i="1"/>
  <c r="L7390" i="1" s="1"/>
  <c r="J7390" i="1"/>
  <c r="O7390" i="1" s="1"/>
  <c r="I7390" i="1"/>
  <c r="N7390" i="1" s="1"/>
  <c r="H7390" i="1"/>
  <c r="M7390" i="1" s="1"/>
  <c r="I11550" i="1"/>
  <c r="N11550" i="1" s="1"/>
  <c r="J17302" i="1"/>
  <c r="O17302" i="1" s="1"/>
  <c r="J11550" i="1"/>
  <c r="O11550" i="1" s="1"/>
  <c r="J11356" i="1"/>
  <c r="O11356" i="1" s="1"/>
  <c r="I14890" i="1"/>
  <c r="N14890" i="1" s="1"/>
  <c r="J5281" i="1"/>
  <c r="O5281" i="1" s="1"/>
  <c r="J14890" i="1"/>
  <c r="O14890" i="1" s="1"/>
  <c r="K6606" i="1"/>
  <c r="L6606" i="1" s="1"/>
  <c r="J6606" i="1"/>
  <c r="O6606" i="1" s="1"/>
  <c r="I6606" i="1"/>
  <c r="N6606" i="1" s="1"/>
  <c r="H6606" i="1"/>
  <c r="M6606" i="1" s="1"/>
  <c r="K2310" i="1"/>
  <c r="L2310" i="1" s="1"/>
  <c r="I5281" i="1"/>
  <c r="N5281" i="1" s="1"/>
  <c r="K2906" i="1"/>
  <c r="L2906" i="1" s="1"/>
  <c r="J2906" i="1"/>
  <c r="O2906" i="1" s="1"/>
  <c r="I2906" i="1"/>
  <c r="N2906" i="1" s="1"/>
  <c r="H2906" i="1"/>
  <c r="M2906" i="1" s="1"/>
  <c r="K4520" i="1"/>
  <c r="L4520" i="1" s="1"/>
  <c r="J4520" i="1"/>
  <c r="O4520" i="1" s="1"/>
  <c r="I4520" i="1"/>
  <c r="N4520" i="1" s="1"/>
  <c r="H4520" i="1"/>
  <c r="M4520" i="1" s="1"/>
  <c r="K5038" i="1"/>
  <c r="L5038" i="1" s="1"/>
  <c r="J5038" i="1"/>
  <c r="O5038" i="1" s="1"/>
  <c r="I5038" i="1"/>
  <c r="N5038" i="1" s="1"/>
  <c r="H5038" i="1"/>
  <c r="M5038" i="1" s="1"/>
  <c r="H2503" i="1"/>
  <c r="M2503" i="1" s="1"/>
  <c r="H2820" i="1"/>
  <c r="M2820" i="1" s="1"/>
  <c r="K5304" i="1"/>
  <c r="L5304" i="1" s="1"/>
  <c r="J5304" i="1"/>
  <c r="O5304" i="1" s="1"/>
  <c r="I5304" i="1"/>
  <c r="N5304" i="1" s="1"/>
  <c r="H5304" i="1"/>
  <c r="M5304" i="1" s="1"/>
  <c r="J7556" i="1"/>
  <c r="O7556" i="1" s="1"/>
  <c r="J3663" i="1"/>
  <c r="O3663" i="1" s="1"/>
  <c r="K2820" i="1"/>
  <c r="L2820" i="1" s="1"/>
  <c r="K3424" i="1"/>
  <c r="L3424" i="1" s="1"/>
  <c r="J3424" i="1"/>
  <c r="O3424" i="1" s="1"/>
  <c r="I3424" i="1"/>
  <c r="N3424" i="1" s="1"/>
  <c r="H3424" i="1"/>
  <c r="M3424" i="1" s="1"/>
  <c r="K7556" i="1"/>
  <c r="L7556" i="1" s="1"/>
  <c r="I3663" i="1"/>
  <c r="N3663" i="1" s="1"/>
  <c r="K17118" i="1"/>
  <c r="L17118" i="1" s="1"/>
  <c r="J17118" i="1"/>
  <c r="O17118" i="1" s="1"/>
  <c r="I17118" i="1"/>
  <c r="N17118" i="1" s="1"/>
  <c r="H17118" i="1"/>
  <c r="M17118" i="1" s="1"/>
  <c r="K6088" i="1"/>
  <c r="L6088" i="1" s="1"/>
  <c r="J6088" i="1"/>
  <c r="O6088" i="1" s="1"/>
  <c r="I6088" i="1"/>
  <c r="N6088" i="1" s="1"/>
  <c r="H6088" i="1"/>
  <c r="M6088" i="1" s="1"/>
  <c r="J11140" i="1"/>
  <c r="O11140" i="1" s="1"/>
  <c r="I9593" i="1"/>
  <c r="N9593" i="1" s="1"/>
  <c r="K16776" i="1"/>
  <c r="L16776" i="1" s="1"/>
  <c r="J16776" i="1"/>
  <c r="O16776" i="1" s="1"/>
  <c r="I16776" i="1"/>
  <c r="N16776" i="1" s="1"/>
  <c r="H16776" i="1"/>
  <c r="M16776" i="1" s="1"/>
  <c r="J8921" i="1"/>
  <c r="O8921" i="1" s="1"/>
  <c r="J9593" i="1"/>
  <c r="O9593" i="1" s="1"/>
  <c r="J16953" i="1"/>
  <c r="O16953" i="1" s="1"/>
  <c r="I16953" i="1"/>
  <c r="N16953" i="1" s="1"/>
  <c r="J16645" i="1"/>
  <c r="O16645" i="1" s="1"/>
  <c r="I16645" i="1"/>
  <c r="N16645" i="1" s="1"/>
  <c r="H17348" i="1"/>
  <c r="M17348" i="1" s="1"/>
  <c r="K17348" i="1"/>
  <c r="L17348" i="1" s="1"/>
  <c r="K13129" i="1"/>
  <c r="L13129" i="1" s="1"/>
  <c r="J13129" i="1"/>
  <c r="O13129" i="1" s="1"/>
  <c r="H13129" i="1"/>
  <c r="M13129" i="1" s="1"/>
  <c r="K649" i="1"/>
  <c r="L649" i="1" s="1"/>
  <c r="J649" i="1"/>
  <c r="O649" i="1" s="1"/>
  <c r="I649" i="1"/>
  <c r="N649" i="1" s="1"/>
  <c r="H649" i="1"/>
  <c r="M649" i="1" s="1"/>
  <c r="K1838" i="1"/>
  <c r="L1838" i="1" s="1"/>
  <c r="J1838" i="1"/>
  <c r="O1838" i="1" s="1"/>
  <c r="I1838" i="1"/>
  <c r="N1838" i="1" s="1"/>
  <c r="J2557" i="1"/>
  <c r="O2557" i="1" s="1"/>
  <c r="I2557" i="1"/>
  <c r="N2557" i="1" s="1"/>
  <c r="H2557" i="1"/>
  <c r="M2557" i="1" s="1"/>
  <c r="K3873" i="1"/>
  <c r="L3873" i="1" s="1"/>
  <c r="J3873" i="1"/>
  <c r="O3873" i="1" s="1"/>
  <c r="I3873" i="1"/>
  <c r="N3873" i="1" s="1"/>
  <c r="H3873" i="1"/>
  <c r="M3873" i="1" s="1"/>
  <c r="K3681" i="1"/>
  <c r="L3681" i="1" s="1"/>
  <c r="J3681" i="1"/>
  <c r="O3681" i="1" s="1"/>
  <c r="I3681" i="1"/>
  <c r="N3681" i="1" s="1"/>
  <c r="H3681" i="1"/>
  <c r="M3681" i="1" s="1"/>
  <c r="K5014" i="1"/>
  <c r="L5014" i="1" s="1"/>
  <c r="J5014" i="1"/>
  <c r="O5014" i="1" s="1"/>
  <c r="I5014" i="1"/>
  <c r="N5014" i="1" s="1"/>
  <c r="H5014" i="1"/>
  <c r="M5014" i="1" s="1"/>
  <c r="J5742" i="1"/>
  <c r="O5742" i="1" s="1"/>
  <c r="I5742" i="1"/>
  <c r="N5742" i="1" s="1"/>
  <c r="J6526" i="1"/>
  <c r="O6526" i="1" s="1"/>
  <c r="I6526" i="1"/>
  <c r="N6526" i="1" s="1"/>
  <c r="H6526" i="1"/>
  <c r="M6526" i="1" s="1"/>
  <c r="K8175" i="1"/>
  <c r="L8175" i="1" s="1"/>
  <c r="J8175" i="1"/>
  <c r="O8175" i="1" s="1"/>
  <c r="I8175" i="1"/>
  <c r="N8175" i="1" s="1"/>
  <c r="H8175" i="1"/>
  <c r="M8175" i="1" s="1"/>
  <c r="K8959" i="1"/>
  <c r="L8959" i="1" s="1"/>
  <c r="I8959" i="1"/>
  <c r="N8959" i="1" s="1"/>
  <c r="I9743" i="1"/>
  <c r="N9743" i="1" s="1"/>
  <c r="H9743" i="1"/>
  <c r="M9743" i="1" s="1"/>
  <c r="J10527" i="1"/>
  <c r="O10527" i="1" s="1"/>
  <c r="I10527" i="1"/>
  <c r="N10527" i="1" s="1"/>
  <c r="H10527" i="1"/>
  <c r="M10527" i="1" s="1"/>
  <c r="J11311" i="1"/>
  <c r="O11311" i="1" s="1"/>
  <c r="I11311" i="1"/>
  <c r="N11311" i="1" s="1"/>
  <c r="H11311" i="1"/>
  <c r="M11311" i="1" s="1"/>
  <c r="K15608" i="1"/>
  <c r="L15608" i="1" s="1"/>
  <c r="J15608" i="1"/>
  <c r="O15608" i="1" s="1"/>
  <c r="H15608" i="1"/>
  <c r="M15608" i="1" s="1"/>
  <c r="I15608" i="1"/>
  <c r="N15608" i="1" s="1"/>
  <c r="K16167" i="1"/>
  <c r="L16167" i="1" s="1"/>
  <c r="J16167" i="1"/>
  <c r="O16167" i="1" s="1"/>
  <c r="I16167" i="1"/>
  <c r="N16167" i="1" s="1"/>
  <c r="H16167" i="1"/>
  <c r="M16167" i="1" s="1"/>
  <c r="K7170" i="1"/>
  <c r="L7170" i="1" s="1"/>
  <c r="J7170" i="1"/>
  <c r="O7170" i="1" s="1"/>
  <c r="I7170" i="1"/>
  <c r="N7170" i="1" s="1"/>
  <c r="H7170" i="1"/>
  <c r="M7170" i="1" s="1"/>
  <c r="K7954" i="1"/>
  <c r="L7954" i="1" s="1"/>
  <c r="J7954" i="1"/>
  <c r="O7954" i="1" s="1"/>
  <c r="I7954" i="1"/>
  <c r="N7954" i="1" s="1"/>
  <c r="H7954" i="1"/>
  <c r="M7954" i="1" s="1"/>
  <c r="K8738" i="1"/>
  <c r="L8738" i="1" s="1"/>
  <c r="J8738" i="1"/>
  <c r="O8738" i="1" s="1"/>
  <c r="I8738" i="1"/>
  <c r="N8738" i="1" s="1"/>
  <c r="K9522" i="1"/>
  <c r="L9522" i="1" s="1"/>
  <c r="J9522" i="1"/>
  <c r="O9522" i="1" s="1"/>
  <c r="I9522" i="1"/>
  <c r="N9522" i="1" s="1"/>
  <c r="H9522" i="1"/>
  <c r="M9522" i="1" s="1"/>
  <c r="K10306" i="1"/>
  <c r="L10306" i="1" s="1"/>
  <c r="J10306" i="1"/>
  <c r="O10306" i="1" s="1"/>
  <c r="I10306" i="1"/>
  <c r="N10306" i="1" s="1"/>
  <c r="H10306" i="1"/>
  <c r="M10306" i="1" s="1"/>
  <c r="K10950" i="1"/>
  <c r="L10950" i="1" s="1"/>
  <c r="I10950" i="1"/>
  <c r="N10950" i="1" s="1"/>
  <c r="J11734" i="1"/>
  <c r="O11734" i="1" s="1"/>
  <c r="I11734" i="1"/>
  <c r="N11734" i="1" s="1"/>
  <c r="K13302" i="1"/>
  <c r="L13302" i="1" s="1"/>
  <c r="J13302" i="1"/>
  <c r="O13302" i="1" s="1"/>
  <c r="I13302" i="1"/>
  <c r="N13302" i="1" s="1"/>
  <c r="K14086" i="1"/>
  <c r="L14086" i="1" s="1"/>
  <c r="J14086" i="1"/>
  <c r="O14086" i="1" s="1"/>
  <c r="I14086" i="1"/>
  <c r="N14086" i="1" s="1"/>
  <c r="H14086" i="1"/>
  <c r="M14086" i="1" s="1"/>
  <c r="K6340" i="1"/>
  <c r="L6340" i="1" s="1"/>
  <c r="J6340" i="1"/>
  <c r="O6340" i="1" s="1"/>
  <c r="I6340" i="1"/>
  <c r="N6340" i="1" s="1"/>
  <c r="H6340" i="1"/>
  <c r="M6340" i="1" s="1"/>
  <c r="K7348" i="1"/>
  <c r="L7348" i="1" s="1"/>
  <c r="J7348" i="1"/>
  <c r="O7348" i="1" s="1"/>
  <c r="I7348" i="1"/>
  <c r="N7348" i="1" s="1"/>
  <c r="H7348" i="1"/>
  <c r="M7348" i="1" s="1"/>
  <c r="K8356" i="1"/>
  <c r="L8356" i="1" s="1"/>
  <c r="J8356" i="1"/>
  <c r="O8356" i="1" s="1"/>
  <c r="I8356" i="1"/>
  <c r="N8356" i="1" s="1"/>
  <c r="H8356" i="1"/>
  <c r="M8356" i="1" s="1"/>
  <c r="K6536" i="1"/>
  <c r="L6536" i="1" s="1"/>
  <c r="J6536" i="1"/>
  <c r="O6536" i="1" s="1"/>
  <c r="I6536" i="1"/>
  <c r="N6536" i="1" s="1"/>
  <c r="H6536" i="1"/>
  <c r="M6536" i="1" s="1"/>
  <c r="H15309" i="1"/>
  <c r="M15309" i="1" s="1"/>
  <c r="K15309" i="1"/>
  <c r="L15309" i="1" s="1"/>
  <c r="K16234" i="1"/>
  <c r="L16234" i="1" s="1"/>
  <c r="I16234" i="1"/>
  <c r="N16234" i="1" s="1"/>
  <c r="K16267" i="1"/>
  <c r="L16267" i="1" s="1"/>
  <c r="J16267" i="1"/>
  <c r="O16267" i="1" s="1"/>
  <c r="I16267" i="1"/>
  <c r="N16267" i="1" s="1"/>
  <c r="K9952" i="1"/>
  <c r="L9952" i="1" s="1"/>
  <c r="J9952" i="1"/>
  <c r="O9952" i="1" s="1"/>
  <c r="I9952" i="1"/>
  <c r="N9952" i="1" s="1"/>
  <c r="H9952" i="1"/>
  <c r="M9952" i="1" s="1"/>
  <c r="K10848" i="1"/>
  <c r="L10848" i="1" s="1"/>
  <c r="I10848" i="1"/>
  <c r="N10848" i="1" s="1"/>
  <c r="J10848" i="1"/>
  <c r="O10848" i="1" s="1"/>
  <c r="H10848" i="1"/>
  <c r="M10848" i="1" s="1"/>
  <c r="K11856" i="1"/>
  <c r="L11856" i="1" s="1"/>
  <c r="J11856" i="1"/>
  <c r="O11856" i="1" s="1"/>
  <c r="I11856" i="1"/>
  <c r="N11856" i="1" s="1"/>
  <c r="H11856" i="1"/>
  <c r="M11856" i="1" s="1"/>
  <c r="K12892" i="1"/>
  <c r="L12892" i="1" s="1"/>
  <c r="I12892" i="1"/>
  <c r="N12892" i="1" s="1"/>
  <c r="J12892" i="1"/>
  <c r="O12892" i="1" s="1"/>
  <c r="H12892" i="1"/>
  <c r="M12892" i="1" s="1"/>
  <c r="K13928" i="1"/>
  <c r="L13928" i="1" s="1"/>
  <c r="J13928" i="1"/>
  <c r="O13928" i="1" s="1"/>
  <c r="I13928" i="1"/>
  <c r="N13928" i="1" s="1"/>
  <c r="H13928" i="1"/>
  <c r="M13928" i="1" s="1"/>
  <c r="K15638" i="1"/>
  <c r="L15638" i="1" s="1"/>
  <c r="J15638" i="1"/>
  <c r="O15638" i="1" s="1"/>
  <c r="I15638" i="1"/>
  <c r="N15638" i="1" s="1"/>
  <c r="H15638" i="1"/>
  <c r="M15638" i="1" s="1"/>
  <c r="K12360" i="1"/>
  <c r="L12360" i="1" s="1"/>
  <c r="J12360" i="1"/>
  <c r="O12360" i="1" s="1"/>
  <c r="I12360" i="1"/>
  <c r="N12360" i="1" s="1"/>
  <c r="H12360" i="1"/>
  <c r="M12360" i="1" s="1"/>
  <c r="K14703" i="1"/>
  <c r="L14703" i="1" s="1"/>
  <c r="J14703" i="1"/>
  <c r="O14703" i="1" s="1"/>
  <c r="I14703" i="1"/>
  <c r="N14703" i="1" s="1"/>
  <c r="H14703" i="1"/>
  <c r="M14703" i="1" s="1"/>
  <c r="K17003" i="1"/>
  <c r="L17003" i="1" s="1"/>
  <c r="J17003" i="1"/>
  <c r="O17003" i="1" s="1"/>
  <c r="I17003" i="1"/>
  <c r="N17003" i="1" s="1"/>
  <c r="H17003" i="1"/>
  <c r="M17003" i="1" s="1"/>
  <c r="K16976" i="1"/>
  <c r="L16976" i="1" s="1"/>
  <c r="J16976" i="1"/>
  <c r="O16976" i="1" s="1"/>
  <c r="I16976" i="1"/>
  <c r="N16976" i="1" s="1"/>
  <c r="H16976" i="1"/>
  <c r="M16976" i="1" s="1"/>
  <c r="K1167" i="1"/>
  <c r="L1167" i="1" s="1"/>
  <c r="J1167" i="1"/>
  <c r="O1167" i="1" s="1"/>
  <c r="I1167" i="1"/>
  <c r="N1167" i="1" s="1"/>
  <c r="H1167" i="1"/>
  <c r="M1167" i="1" s="1"/>
  <c r="K1072" i="1"/>
  <c r="L1072" i="1" s="1"/>
  <c r="J1072" i="1"/>
  <c r="O1072" i="1" s="1"/>
  <c r="I1072" i="1"/>
  <c r="N1072" i="1" s="1"/>
  <c r="H1072" i="1"/>
  <c r="M1072" i="1" s="1"/>
  <c r="H2610" i="1"/>
  <c r="M2610" i="1" s="1"/>
  <c r="K2610" i="1"/>
  <c r="L2610" i="1" s="1"/>
  <c r="K2113" i="1"/>
  <c r="L2113" i="1" s="1"/>
  <c r="J2113" i="1"/>
  <c r="O2113" i="1" s="1"/>
  <c r="I2113" i="1"/>
  <c r="N2113" i="1" s="1"/>
  <c r="H2113" i="1"/>
  <c r="M2113" i="1" s="1"/>
  <c r="K2903" i="1"/>
  <c r="L2903" i="1" s="1"/>
  <c r="J2903" i="1"/>
  <c r="O2903" i="1" s="1"/>
  <c r="I2903" i="1"/>
  <c r="N2903" i="1" s="1"/>
  <c r="H2903" i="1"/>
  <c r="M2903" i="1" s="1"/>
  <c r="H3630" i="1"/>
  <c r="M3630" i="1" s="1"/>
  <c r="K3630" i="1"/>
  <c r="L3630" i="1" s="1"/>
  <c r="K4829" i="1"/>
  <c r="L4829" i="1" s="1"/>
  <c r="I4829" i="1"/>
  <c r="N4829" i="1" s="1"/>
  <c r="J4829" i="1"/>
  <c r="O4829" i="1" s="1"/>
  <c r="H4829" i="1"/>
  <c r="M4829" i="1" s="1"/>
  <c r="K5613" i="1"/>
  <c r="L5613" i="1" s="1"/>
  <c r="I5613" i="1"/>
  <c r="N5613" i="1" s="1"/>
  <c r="J5613" i="1"/>
  <c r="O5613" i="1" s="1"/>
  <c r="H5613" i="1"/>
  <c r="M5613" i="1" s="1"/>
  <c r="K6397" i="1"/>
  <c r="L6397" i="1" s="1"/>
  <c r="J6397" i="1"/>
  <c r="O6397" i="1" s="1"/>
  <c r="I6397" i="1"/>
  <c r="N6397" i="1" s="1"/>
  <c r="H6397" i="1"/>
  <c r="M6397" i="1" s="1"/>
  <c r="K7181" i="1"/>
  <c r="L7181" i="1" s="1"/>
  <c r="J7181" i="1"/>
  <c r="O7181" i="1" s="1"/>
  <c r="I7181" i="1"/>
  <c r="N7181" i="1" s="1"/>
  <c r="H7181" i="1"/>
  <c r="M7181" i="1" s="1"/>
  <c r="K7965" i="1"/>
  <c r="L7965" i="1" s="1"/>
  <c r="J7965" i="1"/>
  <c r="O7965" i="1" s="1"/>
  <c r="I7965" i="1"/>
  <c r="N7965" i="1" s="1"/>
  <c r="H7965" i="1"/>
  <c r="M7965" i="1" s="1"/>
  <c r="K8749" i="1"/>
  <c r="L8749" i="1" s="1"/>
  <c r="I8749" i="1"/>
  <c r="N8749" i="1" s="1"/>
  <c r="J8749" i="1"/>
  <c r="O8749" i="1" s="1"/>
  <c r="H8749" i="1"/>
  <c r="M8749" i="1" s="1"/>
  <c r="K9533" i="1"/>
  <c r="L9533" i="1" s="1"/>
  <c r="J9533" i="1"/>
  <c r="O9533" i="1" s="1"/>
  <c r="I9533" i="1"/>
  <c r="N9533" i="1" s="1"/>
  <c r="K10317" i="1"/>
  <c r="L10317" i="1" s="1"/>
  <c r="J10317" i="1"/>
  <c r="O10317" i="1" s="1"/>
  <c r="I10317" i="1"/>
  <c r="N10317" i="1" s="1"/>
  <c r="H10317" i="1"/>
  <c r="M10317" i="1" s="1"/>
  <c r="K11101" i="1"/>
  <c r="L11101" i="1" s="1"/>
  <c r="J11101" i="1"/>
  <c r="O11101" i="1" s="1"/>
  <c r="I11101" i="1"/>
  <c r="N11101" i="1" s="1"/>
  <c r="H11101" i="1"/>
  <c r="M11101" i="1" s="1"/>
  <c r="K11885" i="1"/>
  <c r="L11885" i="1" s="1"/>
  <c r="J11885" i="1"/>
  <c r="O11885" i="1" s="1"/>
  <c r="I11885" i="1"/>
  <c r="N11885" i="1" s="1"/>
  <c r="H11885" i="1"/>
  <c r="M11885" i="1" s="1"/>
  <c r="K12669" i="1"/>
  <c r="L12669" i="1" s="1"/>
  <c r="J12669" i="1"/>
  <c r="O12669" i="1" s="1"/>
  <c r="I12669" i="1"/>
  <c r="N12669" i="1" s="1"/>
  <c r="H12669" i="1"/>
  <c r="M12669" i="1" s="1"/>
  <c r="K13453" i="1"/>
  <c r="L13453" i="1" s="1"/>
  <c r="J13453" i="1"/>
  <c r="O13453" i="1" s="1"/>
  <c r="I13453" i="1"/>
  <c r="N13453" i="1" s="1"/>
  <c r="H13453" i="1"/>
  <c r="M13453" i="1" s="1"/>
  <c r="K14237" i="1"/>
  <c r="L14237" i="1" s="1"/>
  <c r="J14237" i="1"/>
  <c r="O14237" i="1" s="1"/>
  <c r="I14237" i="1"/>
  <c r="N14237" i="1" s="1"/>
  <c r="H14237" i="1"/>
  <c r="M14237" i="1" s="1"/>
  <c r="K14800" i="1"/>
  <c r="L14800" i="1" s="1"/>
  <c r="J14800" i="1"/>
  <c r="O14800" i="1" s="1"/>
  <c r="I14800" i="1"/>
  <c r="N14800" i="1" s="1"/>
  <c r="H14800" i="1"/>
  <c r="M14800" i="1" s="1"/>
  <c r="K15601" i="1"/>
  <c r="L15601" i="1" s="1"/>
  <c r="J15601" i="1"/>
  <c r="O15601" i="1" s="1"/>
  <c r="I15601" i="1"/>
  <c r="N15601" i="1" s="1"/>
  <c r="H15601" i="1"/>
  <c r="M15601" i="1" s="1"/>
  <c r="H17239" i="1"/>
  <c r="M17239" i="1" s="1"/>
  <c r="K17239" i="1"/>
  <c r="L17239" i="1" s="1"/>
  <c r="K17176" i="1"/>
  <c r="L17176" i="1" s="1"/>
  <c r="J17176" i="1"/>
  <c r="O17176" i="1" s="1"/>
  <c r="I17176" i="1"/>
  <c r="N17176" i="1" s="1"/>
  <c r="H17176" i="1"/>
  <c r="M17176" i="1" s="1"/>
  <c r="H1123" i="1"/>
  <c r="M1123" i="1" s="1"/>
  <c r="K1123" i="1"/>
  <c r="L1123" i="1" s="1"/>
  <c r="H530" i="1"/>
  <c r="M530" i="1" s="1"/>
  <c r="K530" i="1"/>
  <c r="L530" i="1" s="1"/>
  <c r="H2299" i="1"/>
  <c r="M2299" i="1" s="1"/>
  <c r="K2299" i="1"/>
  <c r="L2299" i="1" s="1"/>
  <c r="K13142" i="1"/>
  <c r="L13142" i="1" s="1"/>
  <c r="J13142" i="1"/>
  <c r="O13142" i="1" s="1"/>
  <c r="K13926" i="1"/>
  <c r="L13926" i="1" s="1"/>
  <c r="J13926" i="1"/>
  <c r="O13926" i="1" s="1"/>
  <c r="K15749" i="1"/>
  <c r="L15749" i="1" s="1"/>
  <c r="J15749" i="1"/>
  <c r="O15749" i="1" s="1"/>
  <c r="K14870" i="1"/>
  <c r="L14870" i="1" s="1"/>
  <c r="J14870" i="1"/>
  <c r="O14870" i="1" s="1"/>
  <c r="K1070" i="1"/>
  <c r="L1070" i="1" s="1"/>
  <c r="J1070" i="1"/>
  <c r="O1070" i="1" s="1"/>
  <c r="I1070" i="1"/>
  <c r="N1070" i="1" s="1"/>
  <c r="H1070" i="1"/>
  <c r="M1070" i="1" s="1"/>
  <c r="K55" i="1"/>
  <c r="L55" i="1" s="1"/>
  <c r="J55" i="1"/>
  <c r="O55" i="1" s="1"/>
  <c r="I55" i="1"/>
  <c r="N55" i="1" s="1"/>
  <c r="H55" i="1"/>
  <c r="M55" i="1" s="1"/>
  <c r="K2646" i="1"/>
  <c r="L2646" i="1" s="1"/>
  <c r="J2646" i="1"/>
  <c r="O2646" i="1" s="1"/>
  <c r="K2453" i="1"/>
  <c r="L2453" i="1" s="1"/>
  <c r="J2453" i="1"/>
  <c r="O2453" i="1" s="1"/>
  <c r="I2453" i="1"/>
  <c r="N2453" i="1" s="1"/>
  <c r="H2453" i="1"/>
  <c r="M2453" i="1" s="1"/>
  <c r="K3005" i="1"/>
  <c r="L3005" i="1" s="1"/>
  <c r="J3005" i="1"/>
  <c r="O3005" i="1" s="1"/>
  <c r="I3005" i="1"/>
  <c r="N3005" i="1" s="1"/>
  <c r="H3005" i="1"/>
  <c r="M3005" i="1" s="1"/>
  <c r="K4394" i="1"/>
  <c r="L4394" i="1" s="1"/>
  <c r="J4394" i="1"/>
  <c r="O4394" i="1" s="1"/>
  <c r="I4394" i="1"/>
  <c r="N4394" i="1" s="1"/>
  <c r="H4394" i="1"/>
  <c r="M4394" i="1" s="1"/>
  <c r="K16223" i="1"/>
  <c r="L16223" i="1" s="1"/>
  <c r="J16223" i="1"/>
  <c r="O16223" i="1" s="1"/>
  <c r="I16223" i="1"/>
  <c r="N16223" i="1" s="1"/>
  <c r="H16223" i="1"/>
  <c r="M16223" i="1" s="1"/>
  <c r="K17263" i="1"/>
  <c r="L17263" i="1" s="1"/>
  <c r="J17263" i="1"/>
  <c r="O17263" i="1" s="1"/>
  <c r="I17263" i="1"/>
  <c r="N17263" i="1" s="1"/>
  <c r="H17263" i="1"/>
  <c r="M17263" i="1" s="1"/>
  <c r="K3530" i="1"/>
  <c r="L3530" i="1" s="1"/>
  <c r="J3530" i="1"/>
  <c r="O3530" i="1" s="1"/>
  <c r="I3530" i="1"/>
  <c r="N3530" i="1" s="1"/>
  <c r="H3530" i="1"/>
  <c r="M3530" i="1" s="1"/>
  <c r="K2929" i="1"/>
  <c r="L2929" i="1" s="1"/>
  <c r="J2929" i="1"/>
  <c r="O2929" i="1" s="1"/>
  <c r="I2929" i="1"/>
  <c r="N2929" i="1" s="1"/>
  <c r="H2929" i="1"/>
  <c r="M2929" i="1" s="1"/>
  <c r="K4548" i="1"/>
  <c r="L4548" i="1" s="1"/>
  <c r="J4548" i="1"/>
  <c r="O4548" i="1" s="1"/>
  <c r="I4548" i="1"/>
  <c r="N4548" i="1" s="1"/>
  <c r="H4548" i="1"/>
  <c r="M4548" i="1" s="1"/>
  <c r="K5332" i="1"/>
  <c r="L5332" i="1" s="1"/>
  <c r="J5332" i="1"/>
  <c r="O5332" i="1" s="1"/>
  <c r="K6116" i="1"/>
  <c r="L6116" i="1" s="1"/>
  <c r="J6116" i="1"/>
  <c r="O6116" i="1" s="1"/>
  <c r="I6116" i="1"/>
  <c r="N6116" i="1" s="1"/>
  <c r="H6116" i="1"/>
  <c r="M6116" i="1" s="1"/>
  <c r="K5066" i="1"/>
  <c r="L5066" i="1" s="1"/>
  <c r="J5066" i="1"/>
  <c r="O5066" i="1" s="1"/>
  <c r="I5066" i="1"/>
  <c r="N5066" i="1" s="1"/>
  <c r="H5066" i="1"/>
  <c r="M5066" i="1" s="1"/>
  <c r="K5850" i="1"/>
  <c r="L5850" i="1" s="1"/>
  <c r="J5850" i="1"/>
  <c r="O5850" i="1" s="1"/>
  <c r="I5850" i="1"/>
  <c r="N5850" i="1" s="1"/>
  <c r="H5850" i="1"/>
  <c r="M5850" i="1" s="1"/>
  <c r="K6634" i="1"/>
  <c r="L6634" i="1" s="1"/>
  <c r="J6634" i="1"/>
  <c r="O6634" i="1" s="1"/>
  <c r="I6634" i="1"/>
  <c r="N6634" i="1" s="1"/>
  <c r="H6634" i="1"/>
  <c r="M6634" i="1" s="1"/>
  <c r="K17226" i="1"/>
  <c r="L17226" i="1" s="1"/>
  <c r="J17226" i="1"/>
  <c r="O17226" i="1" s="1"/>
  <c r="I17226" i="1"/>
  <c r="N17226" i="1" s="1"/>
  <c r="H17226" i="1"/>
  <c r="M17226" i="1" s="1"/>
  <c r="I14685" i="1"/>
  <c r="N14685" i="1" s="1"/>
  <c r="K2557" i="1"/>
  <c r="L2557" i="1" s="1"/>
  <c r="I15749" i="1"/>
  <c r="N15749" i="1" s="1"/>
  <c r="J7682" i="1"/>
  <c r="O7682" i="1" s="1"/>
  <c r="J530" i="1"/>
  <c r="O530" i="1" s="1"/>
  <c r="J2610" i="1"/>
  <c r="O2610" i="1" s="1"/>
  <c r="J14685" i="1"/>
  <c r="O14685" i="1" s="1"/>
  <c r="H12095" i="1"/>
  <c r="M12095" i="1" s="1"/>
  <c r="H3899" i="1"/>
  <c r="M3899" i="1" s="1"/>
  <c r="H10950" i="1"/>
  <c r="M10950" i="1" s="1"/>
  <c r="H9533" i="1"/>
  <c r="M9533" i="1" s="1"/>
  <c r="K14685" i="1"/>
  <c r="L14685" i="1" s="1"/>
  <c r="J12095" i="1"/>
  <c r="O12095" i="1" s="1"/>
  <c r="I3899" i="1"/>
  <c r="N3899" i="1" s="1"/>
  <c r="H12879" i="1"/>
  <c r="M12879" i="1" s="1"/>
  <c r="J10950" i="1"/>
  <c r="O10950" i="1" s="1"/>
  <c r="K12095" i="1"/>
  <c r="L12095" i="1" s="1"/>
  <c r="J3899" i="1"/>
  <c r="O3899" i="1" s="1"/>
  <c r="J12879" i="1"/>
  <c r="O12879" i="1" s="1"/>
  <c r="I17239" i="1"/>
  <c r="N17239" i="1" s="1"/>
  <c r="H5332" i="1"/>
  <c r="M5332" i="1" s="1"/>
  <c r="H918" i="1"/>
  <c r="M918" i="1" s="1"/>
  <c r="H1326" i="1"/>
  <c r="M1326" i="1" s="1"/>
  <c r="H2056" i="1"/>
  <c r="M2056" i="1" s="1"/>
  <c r="H7335" i="1"/>
  <c r="M7335" i="1" s="1"/>
  <c r="H16953" i="1"/>
  <c r="M16953" i="1" s="1"/>
  <c r="K12879" i="1"/>
  <c r="L12879" i="1" s="1"/>
  <c r="I1123" i="1"/>
  <c r="N1123" i="1" s="1"/>
  <c r="J17239" i="1"/>
  <c r="O17239" i="1" s="1"/>
  <c r="I5332" i="1"/>
  <c r="N5332" i="1" s="1"/>
  <c r="I918" i="1"/>
  <c r="N918" i="1" s="1"/>
  <c r="I1326" i="1"/>
  <c r="N1326" i="1" s="1"/>
  <c r="I2056" i="1"/>
  <c r="N2056" i="1" s="1"/>
  <c r="I7335" i="1"/>
  <c r="N7335" i="1" s="1"/>
  <c r="K16953" i="1"/>
  <c r="L16953" i="1" s="1"/>
  <c r="J1123" i="1"/>
  <c r="O1123" i="1" s="1"/>
  <c r="J918" i="1"/>
  <c r="O918" i="1" s="1"/>
  <c r="J1326" i="1"/>
  <c r="O1326" i="1" s="1"/>
  <c r="J2056" i="1"/>
  <c r="O2056" i="1" s="1"/>
  <c r="J7335" i="1"/>
  <c r="O7335" i="1" s="1"/>
  <c r="I3269" i="1"/>
  <c r="N3269" i="1" s="1"/>
  <c r="I15309" i="1"/>
  <c r="N15309" i="1" s="1"/>
  <c r="J3269" i="1"/>
  <c r="O3269" i="1" s="1"/>
  <c r="K6526" i="1"/>
  <c r="L6526" i="1" s="1"/>
  <c r="J15309" i="1"/>
  <c r="O15309" i="1" s="1"/>
  <c r="I3630" i="1"/>
  <c r="N3630" i="1" s="1"/>
  <c r="H2777" i="1"/>
  <c r="M2777" i="1" s="1"/>
  <c r="H3009" i="1"/>
  <c r="M3009" i="1" s="1"/>
  <c r="H3349" i="1"/>
  <c r="M3349" i="1" s="1"/>
  <c r="H4826" i="1"/>
  <c r="M4826" i="1" s="1"/>
  <c r="H5610" i="1"/>
  <c r="M5610" i="1" s="1"/>
  <c r="H6394" i="1"/>
  <c r="M6394" i="1" s="1"/>
  <c r="H12386" i="1"/>
  <c r="M12386" i="1" s="1"/>
  <c r="H13663" i="1"/>
  <c r="M13663" i="1" s="1"/>
  <c r="K3269" i="1"/>
  <c r="L3269" i="1" s="1"/>
  <c r="J3630" i="1"/>
  <c r="O3630" i="1" s="1"/>
  <c r="I2777" i="1"/>
  <c r="N2777" i="1" s="1"/>
  <c r="I3009" i="1"/>
  <c r="N3009" i="1" s="1"/>
  <c r="I3349" i="1"/>
  <c r="N3349" i="1" s="1"/>
  <c r="I4826" i="1"/>
  <c r="N4826" i="1" s="1"/>
  <c r="I5610" i="1"/>
  <c r="N5610" i="1" s="1"/>
  <c r="I6394" i="1"/>
  <c r="N6394" i="1" s="1"/>
  <c r="I12386" i="1"/>
  <c r="N12386" i="1" s="1"/>
  <c r="I13663" i="1"/>
  <c r="N13663" i="1" s="1"/>
  <c r="H13302" i="1"/>
  <c r="M13302" i="1" s="1"/>
  <c r="H13926" i="1"/>
  <c r="M13926" i="1" s="1"/>
  <c r="J13663" i="1"/>
  <c r="O13663" i="1" s="1"/>
  <c r="I13926" i="1"/>
  <c r="N13926" i="1" s="1"/>
  <c r="J2777" i="1"/>
  <c r="O2777" i="1" s="1"/>
  <c r="J3009" i="1"/>
  <c r="O3009" i="1" s="1"/>
  <c r="J3349" i="1"/>
  <c r="O3349" i="1" s="1"/>
  <c r="J4826" i="1"/>
  <c r="O4826" i="1" s="1"/>
  <c r="J5610" i="1"/>
  <c r="O5610" i="1" s="1"/>
  <c r="J6394" i="1"/>
  <c r="O6394" i="1" s="1"/>
  <c r="J12386" i="1"/>
  <c r="O12386" i="1" s="1"/>
  <c r="H5742" i="1"/>
  <c r="M5742" i="1" s="1"/>
  <c r="H16234" i="1"/>
  <c r="M16234" i="1" s="1"/>
  <c r="H2646" i="1"/>
  <c r="M2646" i="1" s="1"/>
  <c r="K5742" i="1"/>
  <c r="L5742" i="1" s="1"/>
  <c r="J16234" i="1"/>
  <c r="O16234" i="1" s="1"/>
  <c r="I2646" i="1"/>
  <c r="N2646" i="1" s="1"/>
  <c r="H6551" i="1"/>
  <c r="M6551" i="1" s="1"/>
  <c r="H11734" i="1"/>
  <c r="M11734" i="1" s="1"/>
  <c r="I6551" i="1"/>
  <c r="N6551" i="1" s="1"/>
  <c r="K11734" i="1"/>
  <c r="L11734" i="1" s="1"/>
  <c r="H14447" i="1"/>
  <c r="M14447" i="1" s="1"/>
  <c r="H12877" i="1"/>
  <c r="M12877" i="1" s="1"/>
  <c r="J6551" i="1"/>
  <c r="O6551" i="1" s="1"/>
  <c r="I4983" i="1"/>
  <c r="N4983" i="1" s="1"/>
  <c r="I14447" i="1"/>
  <c r="N14447" i="1" s="1"/>
  <c r="H10818" i="1"/>
  <c r="M10818" i="1" s="1"/>
  <c r="H11602" i="1"/>
  <c r="M11602" i="1" s="1"/>
  <c r="J12877" i="1"/>
  <c r="O12877" i="1" s="1"/>
  <c r="H8959" i="1"/>
  <c r="M8959" i="1" s="1"/>
  <c r="H4983" i="1"/>
  <c r="M4983" i="1" s="1"/>
  <c r="K9743" i="1"/>
  <c r="L9743" i="1" s="1"/>
  <c r="J14447" i="1"/>
  <c r="O14447" i="1" s="1"/>
  <c r="I10818" i="1"/>
  <c r="N10818" i="1" s="1"/>
  <c r="I11602" i="1"/>
  <c r="N11602" i="1" s="1"/>
  <c r="K12877" i="1"/>
  <c r="L12877" i="1" s="1"/>
  <c r="J8959" i="1"/>
  <c r="O8959" i="1" s="1"/>
  <c r="K4983" i="1"/>
  <c r="L4983" i="1" s="1"/>
  <c r="J9743" i="1"/>
  <c r="O9743" i="1" s="1"/>
  <c r="H14870" i="1"/>
  <c r="M14870" i="1" s="1"/>
  <c r="J10818" i="1"/>
  <c r="O10818" i="1" s="1"/>
  <c r="J11602" i="1"/>
  <c r="O11602" i="1" s="1"/>
  <c r="K11311" i="1"/>
  <c r="L11311" i="1" s="1"/>
  <c r="H8738" i="1"/>
  <c r="M8738" i="1" s="1"/>
  <c r="H5767" i="1"/>
  <c r="M5767" i="1" s="1"/>
  <c r="I2299" i="1"/>
  <c r="N2299" i="1" s="1"/>
  <c r="I14870" i="1"/>
  <c r="N14870" i="1" s="1"/>
  <c r="H1480" i="1"/>
  <c r="M1480" i="1" s="1"/>
  <c r="I5767" i="1"/>
  <c r="N5767" i="1" s="1"/>
  <c r="I17348" i="1"/>
  <c r="N17348" i="1" s="1"/>
  <c r="J2299" i="1"/>
  <c r="O2299" i="1" s="1"/>
  <c r="H1838" i="1"/>
  <c r="M1838" i="1" s="1"/>
  <c r="H13142" i="1"/>
  <c r="M13142" i="1" s="1"/>
  <c r="H8466" i="1"/>
  <c r="M8466" i="1" s="1"/>
  <c r="H9250" i="1"/>
  <c r="M9250" i="1" s="1"/>
  <c r="H10034" i="1"/>
  <c r="M10034" i="1" s="1"/>
  <c r="H16645" i="1"/>
  <c r="M16645" i="1" s="1"/>
  <c r="I1480" i="1"/>
  <c r="N1480" i="1" s="1"/>
  <c r="I14804" i="1"/>
  <c r="N14804" i="1" s="1"/>
  <c r="J5767" i="1"/>
  <c r="O5767" i="1" s="1"/>
  <c r="J17348" i="1"/>
  <c r="O17348" i="1" s="1"/>
  <c r="I13142" i="1"/>
  <c r="N13142" i="1" s="1"/>
  <c r="I8466" i="1"/>
  <c r="N8466" i="1" s="1"/>
  <c r="I9250" i="1"/>
  <c r="N9250" i="1" s="1"/>
  <c r="I10034" i="1"/>
  <c r="N10034" i="1" s="1"/>
  <c r="K16645" i="1"/>
  <c r="L16645" i="1" s="1"/>
  <c r="J1480" i="1"/>
  <c r="O1480" i="1" s="1"/>
  <c r="H14804" i="1"/>
  <c r="M14804" i="1" s="1"/>
  <c r="H16267" i="1"/>
  <c r="M16267" i="1" s="1"/>
  <c r="J8466" i="1"/>
  <c r="O8466" i="1" s="1"/>
  <c r="J9250" i="1"/>
  <c r="O9250" i="1" s="1"/>
  <c r="J10034" i="1"/>
  <c r="O10034" i="1" s="1"/>
  <c r="I13129" i="1"/>
  <c r="N13129" i="1" s="1"/>
  <c r="J14804" i="1"/>
  <c r="O14804" i="1" s="1"/>
  <c r="H16527" i="1"/>
  <c r="M16527" i="1" s="1"/>
  <c r="H12518" i="1"/>
  <c r="M12518" i="1" s="1"/>
  <c r="I16527" i="1"/>
  <c r="N16527" i="1" s="1"/>
  <c r="I16927" i="1"/>
  <c r="N16927" i="1" s="1"/>
  <c r="H7391" i="1"/>
  <c r="M7391" i="1" s="1"/>
  <c r="H9015" i="1"/>
  <c r="M9015" i="1" s="1"/>
  <c r="I16505" i="1"/>
  <c r="N16505" i="1" s="1"/>
  <c r="H15779" i="1"/>
  <c r="M15779" i="1" s="1"/>
  <c r="K4885" i="1"/>
  <c r="L4885" i="1" s="1"/>
  <c r="K7237" i="1"/>
  <c r="L7237" i="1" s="1"/>
  <c r="K11941" i="1"/>
  <c r="L11941" i="1" s="1"/>
  <c r="I14981" i="1"/>
  <c r="N14981" i="1" s="1"/>
  <c r="I16330" i="1"/>
  <c r="N16330" i="1" s="1"/>
  <c r="J7391" i="1"/>
  <c r="O7391" i="1" s="1"/>
  <c r="J9015" i="1"/>
  <c r="O9015" i="1" s="1"/>
  <c r="J15779" i="1"/>
  <c r="O15779" i="1" s="1"/>
  <c r="H9825" i="1"/>
  <c r="M9825" i="1" s="1"/>
  <c r="I6607" i="1"/>
  <c r="N6607" i="1" s="1"/>
  <c r="I7952" i="1"/>
  <c r="N7952" i="1" s="1"/>
  <c r="H13244" i="1"/>
  <c r="M13244" i="1" s="1"/>
  <c r="H13440" i="1"/>
  <c r="M13440" i="1" s="1"/>
  <c r="H16136" i="1"/>
  <c r="M16136" i="1" s="1"/>
  <c r="I12725" i="1"/>
  <c r="N12725" i="1" s="1"/>
  <c r="J17489" i="1"/>
  <c r="O17489" i="1" s="1"/>
  <c r="H5388" i="1"/>
  <c r="M5388" i="1" s="1"/>
  <c r="J6607" i="1"/>
  <c r="O6607" i="1" s="1"/>
  <c r="J7952" i="1"/>
  <c r="O7952" i="1" s="1"/>
  <c r="I13244" i="1"/>
  <c r="N13244" i="1" s="1"/>
  <c r="I13440" i="1"/>
  <c r="N13440" i="1" s="1"/>
  <c r="H14634" i="1"/>
  <c r="M14634" i="1" s="1"/>
  <c r="I16136" i="1"/>
  <c r="N16136" i="1" s="1"/>
  <c r="J12725" i="1"/>
  <c r="O12725" i="1" s="1"/>
  <c r="I17489" i="1"/>
  <c r="N17489" i="1" s="1"/>
  <c r="I5388" i="1"/>
  <c r="N5388" i="1" s="1"/>
  <c r="J13244" i="1"/>
  <c r="O13244" i="1" s="1"/>
  <c r="J13440" i="1"/>
  <c r="O13440" i="1" s="1"/>
  <c r="I14634" i="1"/>
  <c r="N14634" i="1" s="1"/>
  <c r="J16136" i="1"/>
  <c r="O16136" i="1" s="1"/>
  <c r="J5388" i="1"/>
  <c r="O5388" i="1" s="1"/>
  <c r="J14634" i="1"/>
  <c r="O14634" i="1" s="1"/>
  <c r="H6453" i="1"/>
  <c r="M6453" i="1" s="1"/>
  <c r="H457" i="1"/>
  <c r="M457" i="1" s="1"/>
  <c r="H10108" i="1"/>
  <c r="M10108" i="1" s="1"/>
  <c r="H106" i="1"/>
  <c r="M106" i="1" s="1"/>
  <c r="J6453" i="1"/>
  <c r="O6453" i="1" s="1"/>
  <c r="I457" i="1"/>
  <c r="N457" i="1" s="1"/>
  <c r="H13198" i="1"/>
  <c r="M13198" i="1" s="1"/>
  <c r="H13982" i="1"/>
  <c r="M13982" i="1" s="1"/>
  <c r="H15521" i="1"/>
  <c r="M15521" i="1" s="1"/>
  <c r="H15391" i="1"/>
  <c r="M15391" i="1" s="1"/>
  <c r="H6172" i="1"/>
  <c r="M6172" i="1" s="1"/>
  <c r="H15842" i="1"/>
  <c r="M15842" i="1" s="1"/>
  <c r="H7432" i="1"/>
  <c r="M7432" i="1" s="1"/>
  <c r="I10108" i="1"/>
  <c r="N10108" i="1" s="1"/>
  <c r="I106" i="1"/>
  <c r="N106" i="1" s="1"/>
  <c r="I6453" i="1"/>
  <c r="N6453" i="1" s="1"/>
  <c r="J457" i="1"/>
  <c r="O457" i="1" s="1"/>
  <c r="I13198" i="1"/>
  <c r="N13198" i="1" s="1"/>
  <c r="I13982" i="1"/>
  <c r="N13982" i="1" s="1"/>
  <c r="I15521" i="1"/>
  <c r="N15521" i="1" s="1"/>
  <c r="I15391" i="1"/>
  <c r="N15391" i="1" s="1"/>
  <c r="I6172" i="1"/>
  <c r="N6172" i="1" s="1"/>
  <c r="I15842" i="1"/>
  <c r="N15842" i="1" s="1"/>
  <c r="I7432" i="1"/>
  <c r="N7432" i="1" s="1"/>
  <c r="J106" i="1"/>
  <c r="O106" i="1" s="1"/>
  <c r="J13198" i="1"/>
  <c r="O13198" i="1" s="1"/>
  <c r="J13982" i="1"/>
  <c r="O13982" i="1" s="1"/>
  <c r="J15521" i="1"/>
  <c r="O15521" i="1" s="1"/>
  <c r="J15391" i="1"/>
  <c r="O15391" i="1" s="1"/>
  <c r="J6172" i="1"/>
  <c r="O6172" i="1" s="1"/>
  <c r="J15842" i="1"/>
  <c r="O15842" i="1" s="1"/>
  <c r="J7432" i="1"/>
  <c r="O7432" i="1" s="1"/>
  <c r="H8805" i="1"/>
  <c r="M8805" i="1" s="1"/>
  <c r="H3145" i="1"/>
  <c r="M3145" i="1" s="1"/>
  <c r="I14997" i="1"/>
  <c r="N14997" i="1" s="1"/>
  <c r="I15372" i="1"/>
  <c r="N15372" i="1" s="1"/>
  <c r="I7168" i="1"/>
  <c r="N7168" i="1" s="1"/>
  <c r="H12460" i="1"/>
  <c r="M12460" i="1" s="1"/>
  <c r="I8805" i="1"/>
  <c r="N8805" i="1" s="1"/>
  <c r="I3145" i="1"/>
  <c r="N3145" i="1" s="1"/>
  <c r="H14997" i="1"/>
  <c r="M14997" i="1" s="1"/>
  <c r="H1543" i="1"/>
  <c r="M1543" i="1" s="1"/>
  <c r="H16885" i="1"/>
  <c r="M16885" i="1" s="1"/>
  <c r="H3907" i="1"/>
  <c r="M3907" i="1" s="1"/>
  <c r="H13509" i="1"/>
  <c r="M13509" i="1" s="1"/>
  <c r="I12460" i="1"/>
  <c r="N12460" i="1" s="1"/>
  <c r="H14787" i="1"/>
  <c r="M14787" i="1" s="1"/>
  <c r="J8805" i="1"/>
  <c r="O8805" i="1" s="1"/>
  <c r="J3145" i="1"/>
  <c r="O3145" i="1" s="1"/>
  <c r="J14997" i="1"/>
  <c r="O14997" i="1" s="1"/>
  <c r="I1543" i="1"/>
  <c r="N1543" i="1" s="1"/>
  <c r="I16885" i="1"/>
  <c r="N16885" i="1" s="1"/>
  <c r="I3907" i="1"/>
  <c r="N3907" i="1" s="1"/>
  <c r="I13509" i="1"/>
  <c r="N13509" i="1" s="1"/>
  <c r="H2053" i="1"/>
  <c r="M2053" i="1" s="1"/>
  <c r="J1543" i="1"/>
  <c r="O1543" i="1" s="1"/>
  <c r="J16885" i="1"/>
  <c r="O16885" i="1" s="1"/>
  <c r="J3907" i="1"/>
  <c r="O3907" i="1" s="1"/>
  <c r="J13509" i="1"/>
  <c r="O13509" i="1" s="1"/>
  <c r="J14787" i="1"/>
  <c r="O14787" i="1" s="1"/>
  <c r="I2053" i="1"/>
  <c r="N2053" i="1" s="1"/>
  <c r="J2053" i="1"/>
  <c r="O2053" i="1" s="1"/>
  <c r="H1136" i="1"/>
  <c r="M1136" i="1" s="1"/>
  <c r="H4133" i="1"/>
  <c r="M4133" i="1" s="1"/>
  <c r="H8440" i="1"/>
  <c r="M8440" i="1" s="1"/>
  <c r="H14707" i="1"/>
  <c r="M14707" i="1" s="1"/>
  <c r="H17307" i="1"/>
  <c r="M17307" i="1" s="1"/>
  <c r="I9324" i="1"/>
  <c r="N9324" i="1" s="1"/>
  <c r="H17462" i="1"/>
  <c r="M17462" i="1" s="1"/>
  <c r="J1136" i="1"/>
  <c r="O1136" i="1" s="1"/>
  <c r="I4133" i="1"/>
  <c r="N4133" i="1" s="1"/>
  <c r="I8440" i="1"/>
  <c r="N8440" i="1" s="1"/>
  <c r="I14707" i="1"/>
  <c r="N14707" i="1" s="1"/>
  <c r="I17307" i="1"/>
  <c r="N17307" i="1" s="1"/>
  <c r="J9324" i="1"/>
  <c r="O9324" i="1" s="1"/>
  <c r="I17462" i="1"/>
  <c r="N17462" i="1" s="1"/>
  <c r="I1136" i="1"/>
  <c r="N1136" i="1" s="1"/>
  <c r="J4133" i="1"/>
  <c r="O4133" i="1" s="1"/>
  <c r="J8440" i="1"/>
  <c r="O8440" i="1" s="1"/>
  <c r="J14707" i="1"/>
  <c r="O14707" i="1" s="1"/>
  <c r="J17307" i="1"/>
  <c r="O17307" i="1" s="1"/>
  <c r="J17462" i="1"/>
  <c r="O17462" i="1" s="1"/>
  <c r="H8021" i="1"/>
  <c r="M8021" i="1" s="1"/>
  <c r="H1559" i="1"/>
  <c r="M1559" i="1" s="1"/>
  <c r="I12935" i="1"/>
  <c r="N12935" i="1" s="1"/>
  <c r="I1324" i="1"/>
  <c r="N1324" i="1" s="1"/>
  <c r="H11676" i="1"/>
  <c r="M11676" i="1" s="1"/>
  <c r="I8021" i="1"/>
  <c r="N8021" i="1" s="1"/>
  <c r="I1559" i="1"/>
  <c r="N1559" i="1" s="1"/>
  <c r="H14912" i="1"/>
  <c r="M14912" i="1" s="1"/>
  <c r="H16475" i="1"/>
  <c r="M16475" i="1" s="1"/>
  <c r="H16672" i="1"/>
  <c r="M16672" i="1" s="1"/>
  <c r="H10008" i="1"/>
  <c r="M10008" i="1" s="1"/>
  <c r="H9589" i="1"/>
  <c r="M9589" i="1" s="1"/>
  <c r="H10373" i="1"/>
  <c r="M10373" i="1" s="1"/>
  <c r="H14293" i="1"/>
  <c r="M14293" i="1" s="1"/>
  <c r="H16497" i="1"/>
  <c r="M16497" i="1" s="1"/>
  <c r="I11676" i="1"/>
  <c r="N11676" i="1" s="1"/>
  <c r="H6582" i="1"/>
  <c r="M6582" i="1" s="1"/>
  <c r="J8021" i="1"/>
  <c r="O8021" i="1" s="1"/>
  <c r="J1559" i="1"/>
  <c r="O1559" i="1" s="1"/>
  <c r="I14912" i="1"/>
  <c r="N14912" i="1" s="1"/>
  <c r="I16475" i="1"/>
  <c r="N16475" i="1" s="1"/>
  <c r="I16672" i="1"/>
  <c r="N16672" i="1" s="1"/>
  <c r="I10008" i="1"/>
  <c r="N10008" i="1" s="1"/>
  <c r="I9589" i="1"/>
  <c r="N9589" i="1" s="1"/>
  <c r="I10373" i="1"/>
  <c r="N10373" i="1" s="1"/>
  <c r="I14293" i="1"/>
  <c r="N14293" i="1" s="1"/>
  <c r="I16497" i="1"/>
  <c r="N16497" i="1" s="1"/>
  <c r="J11676" i="1"/>
  <c r="O11676" i="1" s="1"/>
  <c r="I6582" i="1"/>
  <c r="N6582" i="1" s="1"/>
  <c r="H2120" i="1"/>
  <c r="M2120" i="1" s="1"/>
  <c r="J14912" i="1"/>
  <c r="O14912" i="1" s="1"/>
  <c r="J16475" i="1"/>
  <c r="O16475" i="1" s="1"/>
  <c r="J16672" i="1"/>
  <c r="O16672" i="1" s="1"/>
  <c r="J10008" i="1"/>
  <c r="O10008" i="1" s="1"/>
  <c r="J9589" i="1"/>
  <c r="O9589" i="1" s="1"/>
  <c r="J10373" i="1"/>
  <c r="O10373" i="1" s="1"/>
  <c r="J14293" i="1"/>
  <c r="O14293" i="1" s="1"/>
  <c r="J16497" i="1"/>
  <c r="O16497" i="1" s="1"/>
  <c r="H12151" i="1"/>
  <c r="M12151" i="1" s="1"/>
  <c r="H11367" i="1"/>
  <c r="M11367" i="1" s="1"/>
  <c r="H13719" i="1"/>
  <c r="M13719" i="1" s="1"/>
  <c r="J6582" i="1"/>
  <c r="O6582" i="1" s="1"/>
  <c r="I2120" i="1"/>
  <c r="N2120" i="1" s="1"/>
  <c r="H14901" i="1"/>
  <c r="M14901" i="1" s="1"/>
  <c r="I12151" i="1"/>
  <c r="N12151" i="1" s="1"/>
  <c r="I11367" i="1"/>
  <c r="N11367" i="1" s="1"/>
  <c r="I13719" i="1"/>
  <c r="N13719" i="1" s="1"/>
  <c r="J2120" i="1"/>
  <c r="O2120" i="1" s="1"/>
  <c r="I14901" i="1"/>
  <c r="N14901" i="1" s="1"/>
  <c r="H2584" i="1"/>
  <c r="M2584" i="1" s="1"/>
  <c r="H11940" i="1"/>
  <c r="M11940" i="1" s="1"/>
  <c r="H12976" i="1"/>
  <c r="M12976" i="1" s="1"/>
  <c r="H4604" i="1"/>
  <c r="M4604" i="1" s="1"/>
  <c r="H6788" i="1"/>
  <c r="M6788" i="1" s="1"/>
  <c r="H12612" i="1"/>
  <c r="M12612" i="1" s="1"/>
  <c r="H17001" i="1"/>
  <c r="M17001" i="1" s="1"/>
  <c r="H11157" i="1"/>
  <c r="M11157" i="1" s="1"/>
  <c r="H15033" i="1"/>
  <c r="M15033" i="1" s="1"/>
  <c r="J14901" i="1"/>
  <c r="O14901" i="1" s="1"/>
  <c r="I2584" i="1"/>
  <c r="N2584" i="1" s="1"/>
  <c r="J11940" i="1"/>
  <c r="O11940" i="1" s="1"/>
  <c r="I12976" i="1"/>
  <c r="N12976" i="1" s="1"/>
  <c r="I4604" i="1"/>
  <c r="N4604" i="1" s="1"/>
  <c r="I6788" i="1"/>
  <c r="N6788" i="1" s="1"/>
  <c r="I12612" i="1"/>
  <c r="N12612" i="1" s="1"/>
  <c r="I17001" i="1"/>
  <c r="N17001" i="1" s="1"/>
  <c r="I11157" i="1"/>
  <c r="N11157" i="1" s="1"/>
  <c r="I15033" i="1"/>
  <c r="N15033" i="1" s="1"/>
  <c r="I14224" i="1"/>
  <c r="N14224" i="1" s="1"/>
  <c r="I17238" i="1"/>
  <c r="N17238" i="1" s="1"/>
  <c r="J2584" i="1"/>
  <c r="O2584" i="1" s="1"/>
  <c r="I11940" i="1"/>
  <c r="N11940" i="1" s="1"/>
  <c r="J12976" i="1"/>
  <c r="O12976" i="1" s="1"/>
  <c r="J4604" i="1"/>
  <c r="O4604" i="1" s="1"/>
  <c r="J6788" i="1"/>
  <c r="O6788" i="1" s="1"/>
  <c r="J12612" i="1"/>
  <c r="O12612" i="1" s="1"/>
  <c r="J17001" i="1"/>
  <c r="O17001" i="1" s="1"/>
  <c r="J11157" i="1"/>
  <c r="O11157" i="1" s="1"/>
  <c r="J15033" i="1"/>
  <c r="O15033" i="1" s="1"/>
  <c r="K15840" i="1"/>
  <c r="L15840" i="1" s="1"/>
  <c r="I7380" i="1"/>
  <c r="N7380" i="1" s="1"/>
  <c r="I12406" i="1"/>
  <c r="N12406" i="1" s="1"/>
  <c r="H15430" i="1"/>
  <c r="M15430" i="1" s="1"/>
  <c r="H2861" i="1"/>
  <c r="M2861" i="1" s="1"/>
  <c r="J1164" i="1"/>
  <c r="O1164" i="1" s="1"/>
  <c r="J7223" i="1"/>
  <c r="O7223" i="1" s="1"/>
  <c r="H15863" i="1"/>
  <c r="M15863" i="1" s="1"/>
  <c r="H9657" i="1"/>
  <c r="M9657" i="1" s="1"/>
  <c r="H13551" i="1"/>
  <c r="M13551" i="1" s="1"/>
  <c r="H1189" i="1"/>
  <c r="M1189" i="1" s="1"/>
  <c r="H4246" i="1"/>
  <c r="M4246" i="1" s="1"/>
  <c r="H8063" i="1"/>
  <c r="M8063" i="1" s="1"/>
  <c r="H7784" i="1"/>
  <c r="M7784" i="1" s="1"/>
  <c r="H13076" i="1"/>
  <c r="M13076" i="1" s="1"/>
  <c r="H4266" i="1"/>
  <c r="M4266" i="1" s="1"/>
  <c r="H4902" i="1"/>
  <c r="M4902" i="1" s="1"/>
  <c r="H17036" i="1"/>
  <c r="M17036" i="1" s="1"/>
  <c r="H10708" i="1"/>
  <c r="M10708" i="1" s="1"/>
  <c r="H17048" i="1"/>
  <c r="M17048" i="1" s="1"/>
  <c r="J9374" i="1"/>
  <c r="O9374" i="1" s="1"/>
  <c r="H11272" i="1"/>
  <c r="M11272" i="1" s="1"/>
  <c r="J7380" i="1"/>
  <c r="O7380" i="1" s="1"/>
  <c r="J12406" i="1"/>
  <c r="O12406" i="1" s="1"/>
  <c r="I15430" i="1"/>
  <c r="N15430" i="1" s="1"/>
  <c r="I2861" i="1"/>
  <c r="N2861" i="1" s="1"/>
  <c r="K1164" i="1"/>
  <c r="L1164" i="1" s="1"/>
  <c r="K7223" i="1"/>
  <c r="L7223" i="1" s="1"/>
  <c r="I15863" i="1"/>
  <c r="N15863" i="1" s="1"/>
  <c r="I9657" i="1"/>
  <c r="N9657" i="1" s="1"/>
  <c r="I13551" i="1"/>
  <c r="N13551" i="1" s="1"/>
  <c r="I1189" i="1"/>
  <c r="N1189" i="1" s="1"/>
  <c r="I4246" i="1"/>
  <c r="N4246" i="1" s="1"/>
  <c r="I8063" i="1"/>
  <c r="N8063" i="1" s="1"/>
  <c r="I7784" i="1"/>
  <c r="N7784" i="1" s="1"/>
  <c r="I13076" i="1"/>
  <c r="N13076" i="1" s="1"/>
  <c r="I4266" i="1"/>
  <c r="N4266" i="1" s="1"/>
  <c r="I4902" i="1"/>
  <c r="N4902" i="1" s="1"/>
  <c r="I17036" i="1"/>
  <c r="N17036" i="1" s="1"/>
  <c r="I10708" i="1"/>
  <c r="N10708" i="1" s="1"/>
  <c r="I17048" i="1"/>
  <c r="N17048" i="1" s="1"/>
  <c r="H2257" i="1"/>
  <c r="M2257" i="1" s="1"/>
  <c r="J15430" i="1"/>
  <c r="O15430" i="1" s="1"/>
  <c r="J2861" i="1"/>
  <c r="O2861" i="1" s="1"/>
  <c r="H14989" i="1"/>
  <c r="M14989" i="1" s="1"/>
  <c r="H2419" i="1"/>
  <c r="M2419" i="1" s="1"/>
  <c r="H12767" i="1"/>
  <c r="M12767" i="1" s="1"/>
  <c r="J15863" i="1"/>
  <c r="O15863" i="1" s="1"/>
  <c r="J9657" i="1"/>
  <c r="O9657" i="1" s="1"/>
  <c r="J13551" i="1"/>
  <c r="O13551" i="1" s="1"/>
  <c r="J1189" i="1"/>
  <c r="O1189" i="1" s="1"/>
  <c r="J4246" i="1"/>
  <c r="O4246" i="1" s="1"/>
  <c r="J8063" i="1"/>
  <c r="O8063" i="1" s="1"/>
  <c r="J7784" i="1"/>
  <c r="O7784" i="1" s="1"/>
  <c r="J13076" i="1"/>
  <c r="O13076" i="1" s="1"/>
  <c r="J4266" i="1"/>
  <c r="O4266" i="1" s="1"/>
  <c r="J4902" i="1"/>
  <c r="O4902" i="1" s="1"/>
  <c r="J17036" i="1"/>
  <c r="O17036" i="1" s="1"/>
  <c r="J10708" i="1"/>
  <c r="O10708" i="1" s="1"/>
  <c r="J17048" i="1"/>
  <c r="O17048" i="1" s="1"/>
  <c r="I14989" i="1"/>
  <c r="N14989" i="1" s="1"/>
  <c r="I2419" i="1"/>
  <c r="N2419" i="1" s="1"/>
  <c r="I12767" i="1"/>
  <c r="N12767" i="1" s="1"/>
  <c r="I4413" i="1"/>
  <c r="N4413" i="1" s="1"/>
  <c r="J2257" i="1"/>
  <c r="O2257" i="1" s="1"/>
  <c r="I13624" i="1"/>
  <c r="N13624" i="1" s="1"/>
  <c r="I14408" i="1"/>
  <c r="N14408" i="1" s="1"/>
  <c r="H5630" i="1"/>
  <c r="M5630" i="1" s="1"/>
  <c r="H10838" i="1"/>
  <c r="M10838" i="1" s="1"/>
  <c r="J14989" i="1"/>
  <c r="O14989" i="1" s="1"/>
  <c r="J2419" i="1"/>
  <c r="O2419" i="1" s="1"/>
  <c r="J12767" i="1"/>
  <c r="O12767" i="1" s="1"/>
  <c r="H3700" i="1"/>
  <c r="M3700" i="1" s="1"/>
  <c r="H15555" i="1"/>
  <c r="M15555" i="1" s="1"/>
  <c r="H6804" i="1"/>
  <c r="M6804" i="1" s="1"/>
  <c r="H7000" i="1"/>
  <c r="M7000" i="1" s="1"/>
  <c r="H12292" i="1"/>
  <c r="M12292" i="1" s="1"/>
  <c r="H16886" i="1"/>
  <c r="M16886" i="1" s="1"/>
  <c r="H1235" i="1"/>
  <c r="M1235" i="1" s="1"/>
  <c r="H1680" i="1"/>
  <c r="M1680" i="1" s="1"/>
  <c r="H3195" i="1"/>
  <c r="M3195" i="1" s="1"/>
  <c r="H16862" i="1"/>
  <c r="M16862" i="1" s="1"/>
  <c r="H8216" i="1"/>
  <c r="M8216" i="1" s="1"/>
  <c r="H9480" i="1"/>
  <c r="M9480" i="1" s="1"/>
  <c r="H10264" i="1"/>
  <c r="M10264" i="1" s="1"/>
  <c r="J4413" i="1"/>
  <c r="O4413" i="1" s="1"/>
  <c r="J13624" i="1"/>
  <c r="O13624" i="1" s="1"/>
  <c r="J14408" i="1"/>
  <c r="O14408" i="1" s="1"/>
  <c r="I5630" i="1"/>
  <c r="N5630" i="1" s="1"/>
  <c r="I10838" i="1"/>
  <c r="N10838" i="1" s="1"/>
  <c r="I3700" i="1"/>
  <c r="N3700" i="1" s="1"/>
  <c r="I15555" i="1"/>
  <c r="N15555" i="1" s="1"/>
  <c r="I6804" i="1"/>
  <c r="N6804" i="1" s="1"/>
  <c r="I7000" i="1"/>
  <c r="N7000" i="1" s="1"/>
  <c r="I12292" i="1"/>
  <c r="N12292" i="1" s="1"/>
  <c r="I16886" i="1"/>
  <c r="N16886" i="1" s="1"/>
  <c r="I1235" i="1"/>
  <c r="N1235" i="1" s="1"/>
  <c r="I1680" i="1"/>
  <c r="N1680" i="1" s="1"/>
  <c r="I3195" i="1"/>
  <c r="N3195" i="1" s="1"/>
  <c r="I16862" i="1"/>
  <c r="N16862" i="1" s="1"/>
  <c r="I8216" i="1"/>
  <c r="N8216" i="1" s="1"/>
  <c r="I9480" i="1"/>
  <c r="N9480" i="1" s="1"/>
  <c r="I10264" i="1"/>
  <c r="N10264" i="1" s="1"/>
  <c r="H13190" i="1"/>
  <c r="M13190" i="1" s="1"/>
  <c r="H620" i="1"/>
  <c r="M620" i="1" s="1"/>
  <c r="H17058" i="1"/>
  <c r="M17058" i="1" s="1"/>
  <c r="J5630" i="1"/>
  <c r="O5630" i="1" s="1"/>
  <c r="J10838" i="1"/>
  <c r="O10838" i="1" s="1"/>
  <c r="H8847" i="1"/>
  <c r="M8847" i="1" s="1"/>
  <c r="H9631" i="1"/>
  <c r="M9631" i="1" s="1"/>
  <c r="H10415" i="1"/>
  <c r="M10415" i="1" s="1"/>
  <c r="J3700" i="1"/>
  <c r="O3700" i="1" s="1"/>
  <c r="J15555" i="1"/>
  <c r="O15555" i="1" s="1"/>
  <c r="J6804" i="1"/>
  <c r="O6804" i="1" s="1"/>
  <c r="J7000" i="1"/>
  <c r="O7000" i="1" s="1"/>
  <c r="J12292" i="1"/>
  <c r="O12292" i="1" s="1"/>
  <c r="J16886" i="1"/>
  <c r="O16886" i="1" s="1"/>
  <c r="J1235" i="1"/>
  <c r="O1235" i="1" s="1"/>
  <c r="J1680" i="1"/>
  <c r="O1680" i="1" s="1"/>
  <c r="J3195" i="1"/>
  <c r="O3195" i="1" s="1"/>
  <c r="J16862" i="1"/>
  <c r="O16862" i="1" s="1"/>
  <c r="J8216" i="1"/>
  <c r="O8216" i="1" s="1"/>
  <c r="I8847" i="1"/>
  <c r="N8847" i="1" s="1"/>
  <c r="I9631" i="1"/>
  <c r="N9631" i="1" s="1"/>
  <c r="I10415" i="1"/>
  <c r="N10415" i="1" s="1"/>
  <c r="J5673" i="1"/>
  <c r="O5673" i="1" s="1"/>
  <c r="I9509" i="1"/>
  <c r="N9509" i="1" s="1"/>
  <c r="J13190" i="1"/>
  <c r="O13190" i="1" s="1"/>
  <c r="J620" i="1"/>
  <c r="O620" i="1" s="1"/>
  <c r="I12840" i="1"/>
  <c r="N12840" i="1" s="1"/>
  <c r="J17058" i="1"/>
  <c r="O17058" i="1" s="1"/>
  <c r="H16030" i="1"/>
  <c r="M16030" i="1" s="1"/>
  <c r="H5655" i="1"/>
  <c r="M5655" i="1" s="1"/>
  <c r="H7058" i="1"/>
  <c r="M7058" i="1" s="1"/>
  <c r="H15701" i="1"/>
  <c r="M15701" i="1" s="1"/>
  <c r="J8847" i="1"/>
  <c r="O8847" i="1" s="1"/>
  <c r="J9631" i="1"/>
  <c r="O9631" i="1" s="1"/>
  <c r="J10415" i="1"/>
  <c r="O10415" i="1" s="1"/>
  <c r="H13128" i="1"/>
  <c r="M13128" i="1" s="1"/>
  <c r="H5205" i="1"/>
  <c r="M5205" i="1" s="1"/>
  <c r="H8873" i="1"/>
  <c r="M8873" i="1" s="1"/>
  <c r="H13213" i="1"/>
  <c r="M13213" i="1" s="1"/>
  <c r="H16632" i="1"/>
  <c r="M16632" i="1" s="1"/>
  <c r="H12121" i="1"/>
  <c r="M12121" i="1" s="1"/>
  <c r="H11508" i="1"/>
  <c r="M11508" i="1" s="1"/>
  <c r="H16902" i="1"/>
  <c r="M16902" i="1" s="1"/>
  <c r="H11716" i="1"/>
  <c r="M11716" i="1" s="1"/>
  <c r="H16101" i="1"/>
  <c r="M16101" i="1" s="1"/>
  <c r="I5673" i="1"/>
  <c r="N5673" i="1" s="1"/>
  <c r="J9509" i="1"/>
  <c r="O9509" i="1" s="1"/>
  <c r="H12001" i="1"/>
  <c r="M12001" i="1" s="1"/>
  <c r="J12840" i="1"/>
  <c r="O12840" i="1" s="1"/>
  <c r="H13513" i="1"/>
  <c r="M13513" i="1" s="1"/>
  <c r="I16030" i="1"/>
  <c r="N16030" i="1" s="1"/>
  <c r="I5655" i="1"/>
  <c r="N5655" i="1" s="1"/>
  <c r="I7058" i="1"/>
  <c r="N7058" i="1" s="1"/>
  <c r="I15701" i="1"/>
  <c r="N15701" i="1" s="1"/>
  <c r="I13128" i="1"/>
  <c r="N13128" i="1" s="1"/>
  <c r="I5205" i="1"/>
  <c r="N5205" i="1" s="1"/>
  <c r="I8873" i="1"/>
  <c r="N8873" i="1" s="1"/>
  <c r="I13213" i="1"/>
  <c r="N13213" i="1" s="1"/>
  <c r="I16632" i="1"/>
  <c r="N16632" i="1" s="1"/>
  <c r="I12121" i="1"/>
  <c r="N12121" i="1" s="1"/>
  <c r="I11508" i="1"/>
  <c r="N11508" i="1" s="1"/>
  <c r="I16902" i="1"/>
  <c r="N16902" i="1" s="1"/>
  <c r="I11716" i="1"/>
  <c r="N11716" i="1" s="1"/>
  <c r="I16101" i="1"/>
  <c r="N16101" i="1" s="1"/>
  <c r="I12056" i="1"/>
  <c r="N12056" i="1" s="1"/>
  <c r="I12001" i="1"/>
  <c r="N12001" i="1" s="1"/>
  <c r="H16722" i="1"/>
  <c r="M16722" i="1" s="1"/>
  <c r="I13513" i="1"/>
  <c r="N13513" i="1" s="1"/>
  <c r="H2005" i="1"/>
  <c r="M2005" i="1" s="1"/>
  <c r="H3151" i="1"/>
  <c r="M3151" i="1" s="1"/>
  <c r="H4871" i="1"/>
  <c r="M4871" i="1" s="1"/>
  <c r="H8626" i="1"/>
  <c r="M8626" i="1" s="1"/>
  <c r="J11508" i="1"/>
  <c r="O11508" i="1" s="1"/>
  <c r="J16902" i="1"/>
  <c r="O16902" i="1" s="1"/>
  <c r="J11716" i="1"/>
  <c r="O11716" i="1" s="1"/>
  <c r="J16101" i="1"/>
  <c r="O16101" i="1" s="1"/>
  <c r="I15299" i="1"/>
  <c r="N15299" i="1" s="1"/>
  <c r="I740" i="1"/>
  <c r="N740" i="1" s="1"/>
  <c r="I535" i="1"/>
  <c r="N535" i="1" s="1"/>
  <c r="H11105" i="1"/>
  <c r="M11105" i="1" s="1"/>
  <c r="J16722" i="1"/>
  <c r="O16722" i="1" s="1"/>
  <c r="I17131" i="1"/>
  <c r="N17131" i="1" s="1"/>
  <c r="H8809" i="1"/>
  <c r="M8809" i="1" s="1"/>
  <c r="H10293" i="1"/>
  <c r="M10293" i="1" s="1"/>
  <c r="J2005" i="1"/>
  <c r="O2005" i="1" s="1"/>
  <c r="J3151" i="1"/>
  <c r="O3151" i="1" s="1"/>
  <c r="J4871" i="1"/>
  <c r="O4871" i="1" s="1"/>
  <c r="J8626" i="1"/>
  <c r="O8626" i="1" s="1"/>
  <c r="H15129" i="1"/>
  <c r="M15129" i="1" s="1"/>
  <c r="H14335" i="1"/>
  <c r="M14335" i="1" s="1"/>
  <c r="H11085" i="1"/>
  <c r="M11085" i="1" s="1"/>
  <c r="I9410" i="1"/>
  <c r="N9410" i="1" s="1"/>
  <c r="H13974" i="1"/>
  <c r="M13974" i="1" s="1"/>
  <c r="H10724" i="1"/>
  <c r="M10724" i="1" s="1"/>
  <c r="H15223" i="1"/>
  <c r="M15223" i="1" s="1"/>
  <c r="H11622" i="1"/>
  <c r="M11622" i="1" s="1"/>
  <c r="H7208" i="1"/>
  <c r="M7208" i="1" s="1"/>
  <c r="H11884" i="1"/>
  <c r="M11884" i="1" s="1"/>
  <c r="I11105" i="1"/>
  <c r="N11105" i="1" s="1"/>
  <c r="I8809" i="1"/>
  <c r="N8809" i="1" s="1"/>
  <c r="I10293" i="1"/>
  <c r="N10293" i="1" s="1"/>
  <c r="I15129" i="1"/>
  <c r="N15129" i="1" s="1"/>
  <c r="I14335" i="1"/>
  <c r="N14335" i="1" s="1"/>
  <c r="I11085" i="1"/>
  <c r="N11085" i="1" s="1"/>
  <c r="H9410" i="1"/>
  <c r="M9410" i="1" s="1"/>
  <c r="I13974" i="1"/>
  <c r="N13974" i="1" s="1"/>
  <c r="I10724" i="1"/>
  <c r="N10724" i="1" s="1"/>
  <c r="J15223" i="1"/>
  <c r="O15223" i="1" s="1"/>
  <c r="I11622" i="1"/>
  <c r="N11622" i="1" s="1"/>
  <c r="I7208" i="1"/>
  <c r="N7208" i="1" s="1"/>
  <c r="I11884" i="1"/>
  <c r="N11884" i="1" s="1"/>
  <c r="H12250" i="1"/>
  <c r="M12250" i="1" s="1"/>
  <c r="H5820" i="1"/>
  <c r="M5820" i="1" s="1"/>
  <c r="J711" i="1"/>
  <c r="O711" i="1" s="1"/>
  <c r="J4191" i="1"/>
  <c r="O4191" i="1" s="1"/>
  <c r="J15299" i="1"/>
  <c r="O15299" i="1" s="1"/>
  <c r="J740" i="1"/>
  <c r="O740" i="1" s="1"/>
  <c r="J535" i="1"/>
  <c r="O535" i="1" s="1"/>
  <c r="J17131" i="1"/>
  <c r="O17131" i="1" s="1"/>
  <c r="H11805" i="1"/>
  <c r="M11805" i="1" s="1"/>
  <c r="I5820" i="1"/>
  <c r="N5820" i="1" s="1"/>
  <c r="J11105" i="1"/>
  <c r="O11105" i="1" s="1"/>
  <c r="H14771" i="1"/>
  <c r="M14771" i="1" s="1"/>
  <c r="I11805" i="1"/>
  <c r="N11805" i="1" s="1"/>
  <c r="J8809" i="1"/>
  <c r="O8809" i="1" s="1"/>
  <c r="J10293" i="1"/>
  <c r="O10293" i="1" s="1"/>
  <c r="H13429" i="1"/>
  <c r="M13429" i="1" s="1"/>
  <c r="H15789" i="1"/>
  <c r="M15789" i="1" s="1"/>
  <c r="H17378" i="1"/>
  <c r="M17378" i="1" s="1"/>
  <c r="J15129" i="1"/>
  <c r="O15129" i="1" s="1"/>
  <c r="J14335" i="1"/>
  <c r="O14335" i="1" s="1"/>
  <c r="J11085" i="1"/>
  <c r="O11085" i="1" s="1"/>
  <c r="J9410" i="1"/>
  <c r="O9410" i="1" s="1"/>
  <c r="J13974" i="1"/>
  <c r="O13974" i="1" s="1"/>
  <c r="J10724" i="1"/>
  <c r="O10724" i="1" s="1"/>
  <c r="I15223" i="1"/>
  <c r="N15223" i="1" s="1"/>
  <c r="J11622" i="1"/>
  <c r="O11622" i="1" s="1"/>
  <c r="J7208" i="1"/>
  <c r="O7208" i="1" s="1"/>
  <c r="J11884" i="1"/>
  <c r="O11884" i="1" s="1"/>
  <c r="K16757" i="1"/>
  <c r="L16757" i="1" s="1"/>
  <c r="H3878" i="1"/>
  <c r="M3878" i="1" s="1"/>
  <c r="H105" i="1"/>
  <c r="M105" i="1" s="1"/>
  <c r="H2936" i="1"/>
  <c r="M2936" i="1" s="1"/>
  <c r="H8025" i="1"/>
  <c r="M8025" i="1" s="1"/>
  <c r="I14771" i="1"/>
  <c r="N14771" i="1" s="1"/>
  <c r="H16274" i="1"/>
  <c r="M16274" i="1" s="1"/>
  <c r="J11805" i="1"/>
  <c r="O11805" i="1" s="1"/>
  <c r="I13429" i="1"/>
  <c r="N13429" i="1" s="1"/>
  <c r="I15789" i="1"/>
  <c r="N15789" i="1" s="1"/>
  <c r="I17378" i="1"/>
  <c r="N17378" i="1" s="1"/>
  <c r="I105" i="1"/>
  <c r="N105" i="1" s="1"/>
  <c r="I2936" i="1"/>
  <c r="N2936" i="1" s="1"/>
  <c r="I8025" i="1"/>
  <c r="N8025" i="1" s="1"/>
  <c r="J14771" i="1"/>
  <c r="O14771" i="1" s="1"/>
  <c r="I16274" i="1"/>
  <c r="N16274" i="1" s="1"/>
  <c r="H7241" i="1"/>
  <c r="M7241" i="1" s="1"/>
  <c r="J13429" i="1"/>
  <c r="O13429" i="1" s="1"/>
  <c r="H15821" i="1"/>
  <c r="M15821" i="1" s="1"/>
  <c r="H11199" i="1"/>
  <c r="M11199" i="1" s="1"/>
  <c r="J15789" i="1"/>
  <c r="O15789" i="1" s="1"/>
  <c r="J17378" i="1"/>
  <c r="O17378" i="1" s="1"/>
  <c r="H17303" i="1"/>
  <c r="M17303" i="1" s="1"/>
  <c r="H5989" i="1"/>
  <c r="M5989" i="1" s="1"/>
  <c r="H8089" i="1"/>
  <c r="M8089" i="1" s="1"/>
  <c r="H11169" i="1"/>
  <c r="M11169" i="1" s="1"/>
  <c r="H6439" i="1"/>
  <c r="M6439" i="1" s="1"/>
  <c r="H11983" i="1"/>
  <c r="M11983" i="1" s="1"/>
  <c r="H15007" i="1"/>
  <c r="M15007" i="1" s="1"/>
  <c r="H9940" i="1"/>
  <c r="M9940" i="1" s="1"/>
  <c r="H15838" i="1"/>
  <c r="M15838" i="1" s="1"/>
  <c r="H2245" i="1"/>
  <c r="M2245" i="1" s="1"/>
  <c r="H7842" i="1"/>
  <c r="M7842" i="1" s="1"/>
  <c r="H9812" i="1"/>
  <c r="M9812" i="1" s="1"/>
  <c r="H15259" i="1"/>
  <c r="M15259" i="1" s="1"/>
  <c r="H9252" i="1"/>
  <c r="M9252" i="1" s="1"/>
  <c r="H12752" i="1"/>
  <c r="M12752" i="1" s="1"/>
  <c r="J105" i="1"/>
  <c r="O105" i="1" s="1"/>
  <c r="J2936" i="1"/>
  <c r="O2936" i="1" s="1"/>
  <c r="J8025" i="1"/>
  <c r="O8025" i="1" s="1"/>
  <c r="H14798" i="1"/>
  <c r="M14798" i="1" s="1"/>
  <c r="J16274" i="1"/>
  <c r="O16274" i="1" s="1"/>
  <c r="I7241" i="1"/>
  <c r="N7241" i="1" s="1"/>
  <c r="I15821" i="1"/>
  <c r="N15821" i="1" s="1"/>
  <c r="I11199" i="1"/>
  <c r="N11199" i="1" s="1"/>
  <c r="I17303" i="1"/>
  <c r="N17303" i="1" s="1"/>
  <c r="I5989" i="1"/>
  <c r="N5989" i="1" s="1"/>
  <c r="I8089" i="1"/>
  <c r="N8089" i="1" s="1"/>
  <c r="I11169" i="1"/>
  <c r="N11169" i="1" s="1"/>
  <c r="I6439" i="1"/>
  <c r="N6439" i="1" s="1"/>
  <c r="I11983" i="1"/>
  <c r="N11983" i="1" s="1"/>
  <c r="I15007" i="1"/>
  <c r="N15007" i="1" s="1"/>
  <c r="I9940" i="1"/>
  <c r="N9940" i="1" s="1"/>
  <c r="I15838" i="1"/>
  <c r="N15838" i="1" s="1"/>
  <c r="I2245" i="1"/>
  <c r="N2245" i="1" s="1"/>
  <c r="I7842" i="1"/>
  <c r="N7842" i="1" s="1"/>
  <c r="I9812" i="1"/>
  <c r="N9812" i="1" s="1"/>
  <c r="I15259" i="1"/>
  <c r="N15259" i="1" s="1"/>
  <c r="I9252" i="1"/>
  <c r="N9252" i="1" s="1"/>
  <c r="J12752" i="1"/>
  <c r="O12752" i="1" s="1"/>
  <c r="J4524" i="1"/>
  <c r="O4524" i="1" s="1"/>
  <c r="I14798" i="1"/>
  <c r="N14798" i="1" s="1"/>
  <c r="J7241" i="1"/>
  <c r="O7241" i="1" s="1"/>
  <c r="J15821" i="1"/>
  <c r="O15821" i="1" s="1"/>
  <c r="J11199" i="1"/>
  <c r="O11199" i="1" s="1"/>
  <c r="J17303" i="1"/>
  <c r="O17303" i="1" s="1"/>
  <c r="J5989" i="1"/>
  <c r="O5989" i="1" s="1"/>
  <c r="J8089" i="1"/>
  <c r="O8089" i="1" s="1"/>
  <c r="J11169" i="1"/>
  <c r="O11169" i="1" s="1"/>
  <c r="J6439" i="1"/>
  <c r="O6439" i="1" s="1"/>
  <c r="J11983" i="1"/>
  <c r="O11983" i="1" s="1"/>
  <c r="J15007" i="1"/>
  <c r="O15007" i="1" s="1"/>
  <c r="J9940" i="1"/>
  <c r="O9940" i="1" s="1"/>
  <c r="J15838" i="1"/>
  <c r="O15838" i="1" s="1"/>
  <c r="J2245" i="1"/>
  <c r="O2245" i="1" s="1"/>
  <c r="J7842" i="1"/>
  <c r="O7842" i="1" s="1"/>
  <c r="J9812" i="1"/>
  <c r="O9812" i="1" s="1"/>
  <c r="J15259" i="1"/>
  <c r="O15259" i="1" s="1"/>
  <c r="J9252" i="1"/>
  <c r="O9252" i="1" s="1"/>
  <c r="I12752" i="1"/>
  <c r="N12752" i="1" s="1"/>
  <c r="H5197" i="1"/>
  <c r="M5197" i="1" s="1"/>
  <c r="H6457" i="1"/>
  <c r="M6457" i="1" s="1"/>
  <c r="J14798" i="1"/>
  <c r="O14798" i="1" s="1"/>
  <c r="H5532" i="1"/>
  <c r="M5532" i="1" s="1"/>
  <c r="I5197" i="1"/>
  <c r="N5197" i="1" s="1"/>
  <c r="J6457" i="1"/>
  <c r="O6457" i="1" s="1"/>
  <c r="I5532" i="1"/>
  <c r="N5532" i="1" s="1"/>
  <c r="H2597" i="1"/>
  <c r="M2597" i="1" s="1"/>
  <c r="H424" i="1"/>
  <c r="M424" i="1" s="1"/>
  <c r="H14584" i="1"/>
  <c r="M14584" i="1" s="1"/>
  <c r="H16487" i="1"/>
  <c r="M16487" i="1" s="1"/>
  <c r="H9156" i="1"/>
  <c r="M9156" i="1" s="1"/>
  <c r="H13760" i="1"/>
  <c r="M13760" i="1" s="1"/>
  <c r="H15209" i="1"/>
  <c r="M15209" i="1" s="1"/>
  <c r="I2597" i="1"/>
  <c r="N2597" i="1" s="1"/>
  <c r="I424" i="1"/>
  <c r="N424" i="1" s="1"/>
  <c r="I14584" i="1"/>
  <c r="N14584" i="1" s="1"/>
  <c r="I16487" i="1"/>
  <c r="N16487" i="1" s="1"/>
  <c r="J9156" i="1"/>
  <c r="O9156" i="1" s="1"/>
  <c r="I13760" i="1"/>
  <c r="N13760" i="1" s="1"/>
  <c r="I15209" i="1"/>
  <c r="N15209" i="1" s="1"/>
  <c r="J2597" i="1"/>
  <c r="O2597" i="1" s="1"/>
  <c r="J424" i="1"/>
  <c r="O424" i="1" s="1"/>
  <c r="H15666" i="1"/>
  <c r="M15666" i="1" s="1"/>
  <c r="J14584" i="1"/>
  <c r="O14584" i="1" s="1"/>
  <c r="J16487" i="1"/>
  <c r="O16487" i="1" s="1"/>
  <c r="I9156" i="1"/>
  <c r="N9156" i="1" s="1"/>
  <c r="J13760" i="1"/>
  <c r="O13760" i="1" s="1"/>
  <c r="J15209" i="1"/>
  <c r="O15209" i="1" s="1"/>
  <c r="H3961" i="1"/>
  <c r="M3961" i="1" s="1"/>
  <c r="I15666" i="1"/>
  <c r="N15666" i="1" s="1"/>
  <c r="I3961" i="1"/>
  <c r="N3961" i="1" s="1"/>
  <c r="H14832" i="1"/>
  <c r="M14832" i="1" s="1"/>
  <c r="J15666" i="1"/>
  <c r="O15666" i="1" s="1"/>
  <c r="H16552" i="1"/>
  <c r="M16552" i="1" s="1"/>
  <c r="H2159" i="1"/>
  <c r="M2159" i="1" s="1"/>
  <c r="H5037" i="1"/>
  <c r="M5037" i="1" s="1"/>
  <c r="H6773" i="1"/>
  <c r="M6773" i="1" s="1"/>
  <c r="H8568" i="1"/>
  <c r="M8568" i="1" s="1"/>
  <c r="H14056" i="1"/>
  <c r="M14056" i="1" s="1"/>
  <c r="H379" i="1"/>
  <c r="M379" i="1" s="1"/>
  <c r="H6414" i="1"/>
  <c r="M6414" i="1" s="1"/>
  <c r="H10194" i="1"/>
  <c r="M10194" i="1" s="1"/>
  <c r="I14832" i="1"/>
  <c r="N14832" i="1" s="1"/>
  <c r="I16552" i="1"/>
  <c r="N16552" i="1" s="1"/>
  <c r="I2159" i="1"/>
  <c r="N2159" i="1" s="1"/>
  <c r="I5037" i="1"/>
  <c r="N5037" i="1" s="1"/>
  <c r="I6773" i="1"/>
  <c r="N6773" i="1" s="1"/>
  <c r="I8568" i="1"/>
  <c r="N8568" i="1" s="1"/>
  <c r="I14056" i="1"/>
  <c r="N14056" i="1" s="1"/>
  <c r="I379" i="1"/>
  <c r="N379" i="1" s="1"/>
  <c r="I6414" i="1"/>
  <c r="N6414" i="1" s="1"/>
  <c r="I10194" i="1"/>
  <c r="N10194" i="1" s="1"/>
  <c r="I844" i="1"/>
  <c r="N844" i="1" s="1"/>
  <c r="I2551" i="1"/>
  <c r="N2551" i="1" s="1"/>
  <c r="I2349" i="1"/>
  <c r="N2349" i="1" s="1"/>
  <c r="H359" i="1"/>
  <c r="M359" i="1" s="1"/>
  <c r="H15764" i="1"/>
  <c r="M15764" i="1" s="1"/>
  <c r="J2146" i="1"/>
  <c r="O2146" i="1" s="1"/>
  <c r="K2146" i="1"/>
  <c r="L2146" i="1" s="1"/>
  <c r="K3069" i="1"/>
  <c r="L3069" i="1" s="1"/>
  <c r="J844" i="1"/>
  <c r="O844" i="1" s="1"/>
  <c r="J2551" i="1"/>
  <c r="O2551" i="1" s="1"/>
  <c r="J2349" i="1"/>
  <c r="O2349" i="1" s="1"/>
  <c r="I359" i="1"/>
  <c r="N359" i="1" s="1"/>
  <c r="I15764" i="1"/>
  <c r="N15764" i="1" s="1"/>
  <c r="H205" i="1"/>
  <c r="M205" i="1" s="1"/>
  <c r="H1664" i="1"/>
  <c r="M1664" i="1" s="1"/>
  <c r="J359" i="1"/>
  <c r="O359" i="1" s="1"/>
  <c r="J15764" i="1"/>
  <c r="O15764" i="1" s="1"/>
  <c r="I205" i="1"/>
  <c r="N205" i="1" s="1"/>
  <c r="I1664" i="1"/>
  <c r="N1664" i="1" s="1"/>
  <c r="J205" i="1"/>
  <c r="O205" i="1" s="1"/>
  <c r="J1664" i="1"/>
  <c r="O1664" i="1" s="1"/>
  <c r="J3069" i="1"/>
  <c r="O3069" i="1" s="1"/>
  <c r="H217" i="1"/>
  <c r="M217" i="1" s="1"/>
  <c r="H746" i="1"/>
  <c r="M746" i="1" s="1"/>
  <c r="H1839" i="1"/>
  <c r="M1839" i="1" s="1"/>
  <c r="I217" i="1"/>
  <c r="N217" i="1" s="1"/>
  <c r="I746" i="1"/>
  <c r="N746" i="1" s="1"/>
  <c r="I1839" i="1"/>
  <c r="N1839" i="1" s="1"/>
  <c r="J217" i="1"/>
  <c r="O217" i="1" s="1"/>
  <c r="J746" i="1"/>
  <c r="O746" i="1" s="1"/>
  <c r="J1839" i="1"/>
  <c r="O1839" i="1" s="1"/>
  <c r="H2435" i="1"/>
  <c r="M2435" i="1" s="1"/>
  <c r="H2624" i="1"/>
  <c r="M2624" i="1" s="1"/>
  <c r="H2274" i="1"/>
  <c r="M2274" i="1" s="1"/>
  <c r="H7045" i="1"/>
  <c r="M7045" i="1" s="1"/>
  <c r="H13121" i="1"/>
  <c r="M13121" i="1" s="1"/>
  <c r="H5001" i="1"/>
  <c r="M5001" i="1" s="1"/>
  <c r="I2435" i="1"/>
  <c r="N2435" i="1" s="1"/>
  <c r="I2624" i="1"/>
  <c r="N2624" i="1" s="1"/>
  <c r="I2274" i="1"/>
  <c r="N2274" i="1" s="1"/>
  <c r="I7045" i="1"/>
  <c r="N7045" i="1" s="1"/>
  <c r="I13121" i="1"/>
  <c r="N13121" i="1" s="1"/>
  <c r="I5001" i="1"/>
  <c r="N5001" i="1" s="1"/>
  <c r="J2435" i="1"/>
  <c r="O2435" i="1" s="1"/>
  <c r="J2624" i="1"/>
  <c r="O2624" i="1" s="1"/>
  <c r="J2274" i="1"/>
  <c r="O2274" i="1" s="1"/>
  <c r="J7045" i="1"/>
  <c r="O7045" i="1" s="1"/>
  <c r="J13121" i="1"/>
  <c r="O13121" i="1" s="1"/>
  <c r="J5001" i="1"/>
  <c r="O5001" i="1" s="1"/>
  <c r="H12644" i="1"/>
  <c r="M12644" i="1" s="1"/>
  <c r="H14935" i="1"/>
  <c r="M14935" i="1" s="1"/>
  <c r="H10068" i="1"/>
  <c r="M10068" i="1" s="1"/>
  <c r="H10852" i="1"/>
  <c r="M10852" i="1" s="1"/>
  <c r="H4215" i="1"/>
  <c r="M4215" i="1" s="1"/>
  <c r="H8613" i="1"/>
  <c r="M8613" i="1" s="1"/>
  <c r="I12644" i="1"/>
  <c r="N12644" i="1" s="1"/>
  <c r="I14935" i="1"/>
  <c r="N14935" i="1" s="1"/>
  <c r="I10068" i="1"/>
  <c r="N10068" i="1" s="1"/>
  <c r="I10852" i="1"/>
  <c r="N10852" i="1" s="1"/>
  <c r="I4215" i="1"/>
  <c r="N4215" i="1" s="1"/>
  <c r="I8613" i="1"/>
  <c r="N8613" i="1" s="1"/>
  <c r="H1992" i="1"/>
  <c r="M1992" i="1" s="1"/>
  <c r="H9424" i="1"/>
  <c r="M9424" i="1" s="1"/>
  <c r="J12644" i="1"/>
  <c r="O12644" i="1" s="1"/>
  <c r="J14935" i="1"/>
  <c r="O14935" i="1" s="1"/>
  <c r="J10068" i="1"/>
  <c r="O10068" i="1" s="1"/>
  <c r="J10852" i="1"/>
  <c r="O10852" i="1" s="1"/>
  <c r="J4215" i="1"/>
  <c r="O4215" i="1" s="1"/>
  <c r="J8613" i="1"/>
  <c r="O8613" i="1" s="1"/>
  <c r="I1992" i="1"/>
  <c r="N1992" i="1" s="1"/>
  <c r="I9424" i="1"/>
  <c r="N9424" i="1" s="1"/>
  <c r="J1992" i="1"/>
  <c r="O1992" i="1" s="1"/>
  <c r="J9424" i="1"/>
  <c r="O9424" i="1" s="1"/>
  <c r="H3622" i="1"/>
  <c r="M3622" i="1" s="1"/>
  <c r="H5336" i="1"/>
  <c r="M5336" i="1" s="1"/>
  <c r="H13428" i="1"/>
  <c r="M13428" i="1" s="1"/>
  <c r="H14212" i="1"/>
  <c r="M14212" i="1" s="1"/>
  <c r="H11357" i="1"/>
  <c r="M11357" i="1" s="1"/>
  <c r="H3777" i="1"/>
  <c r="M3777" i="1" s="1"/>
  <c r="H3078" i="1"/>
  <c r="M3078" i="1" s="1"/>
  <c r="H906" i="1"/>
  <c r="M906" i="1" s="1"/>
  <c r="H717" i="1"/>
  <c r="M717" i="1" s="1"/>
  <c r="H11637" i="1"/>
  <c r="M11637" i="1" s="1"/>
  <c r="H13037" i="1"/>
  <c r="M13037" i="1" s="1"/>
  <c r="I3622" i="1"/>
  <c r="N3622" i="1" s="1"/>
  <c r="I5336" i="1"/>
  <c r="N5336" i="1" s="1"/>
  <c r="I13428" i="1"/>
  <c r="N13428" i="1" s="1"/>
  <c r="I14212" i="1"/>
  <c r="N14212" i="1" s="1"/>
  <c r="I11357" i="1"/>
  <c r="N11357" i="1" s="1"/>
  <c r="I3777" i="1"/>
  <c r="N3777" i="1" s="1"/>
  <c r="I3078" i="1"/>
  <c r="N3078" i="1" s="1"/>
  <c r="I906" i="1"/>
  <c r="N906" i="1" s="1"/>
  <c r="I717" i="1"/>
  <c r="N717" i="1" s="1"/>
  <c r="I11637" i="1"/>
  <c r="N11637" i="1" s="1"/>
  <c r="I13037" i="1"/>
  <c r="N13037" i="1" s="1"/>
  <c r="H6120" i="1"/>
  <c r="M6120" i="1" s="1"/>
  <c r="H7184" i="1"/>
  <c r="M7184" i="1" s="1"/>
  <c r="H14696" i="1"/>
  <c r="M14696" i="1" s="1"/>
  <c r="H16940" i="1"/>
  <c r="M16940" i="1" s="1"/>
  <c r="H9313" i="1"/>
  <c r="M9313" i="1" s="1"/>
  <c r="H1955" i="1"/>
  <c r="M1955" i="1" s="1"/>
  <c r="H11076" i="1"/>
  <c r="M11076" i="1" s="1"/>
  <c r="H17021" i="1"/>
  <c r="M17021" i="1" s="1"/>
  <c r="I6120" i="1"/>
  <c r="N6120" i="1" s="1"/>
  <c r="I7184" i="1"/>
  <c r="N7184" i="1" s="1"/>
  <c r="I14696" i="1"/>
  <c r="N14696" i="1" s="1"/>
  <c r="I16940" i="1"/>
  <c r="N16940" i="1" s="1"/>
  <c r="I9313" i="1"/>
  <c r="N9313" i="1" s="1"/>
  <c r="I1955" i="1"/>
  <c r="N1955" i="1" s="1"/>
  <c r="I11076" i="1"/>
  <c r="N11076" i="1" s="1"/>
  <c r="I17021" i="1"/>
  <c r="N17021" i="1" s="1"/>
  <c r="H15725" i="1"/>
  <c r="M15725" i="1" s="1"/>
  <c r="H14651" i="1"/>
  <c r="M14651" i="1" s="1"/>
  <c r="H16174" i="1"/>
  <c r="M16174" i="1" s="1"/>
  <c r="H16372" i="1"/>
  <c r="M16372" i="1" s="1"/>
  <c r="H1254" i="1"/>
  <c r="M1254" i="1" s="1"/>
  <c r="H2280" i="1"/>
  <c r="M2280" i="1" s="1"/>
  <c r="J1955" i="1"/>
  <c r="O1955" i="1" s="1"/>
  <c r="I15725" i="1"/>
  <c r="N15725" i="1" s="1"/>
  <c r="I14651" i="1"/>
  <c r="N14651" i="1" s="1"/>
  <c r="I16174" i="1"/>
  <c r="N16174" i="1" s="1"/>
  <c r="I16372" i="1"/>
  <c r="N16372" i="1" s="1"/>
  <c r="I1254" i="1"/>
  <c r="N1254" i="1" s="1"/>
  <c r="I2280" i="1"/>
  <c r="N2280" i="1" s="1"/>
  <c r="H5040" i="1"/>
  <c r="M5040" i="1" s="1"/>
  <c r="H5824" i="1"/>
  <c r="M5824" i="1" s="1"/>
  <c r="J6120" i="1"/>
  <c r="O6120" i="1" s="1"/>
  <c r="J7184" i="1"/>
  <c r="O7184" i="1" s="1"/>
  <c r="J14696" i="1"/>
  <c r="O14696" i="1" s="1"/>
  <c r="J16940" i="1"/>
  <c r="O16940" i="1" s="1"/>
  <c r="J9313" i="1"/>
  <c r="O9313" i="1" s="1"/>
  <c r="J11076" i="1"/>
  <c r="O11076" i="1" s="1"/>
  <c r="J17021" i="1"/>
  <c r="O17021" i="1" s="1"/>
  <c r="I5040" i="1"/>
  <c r="N5040" i="1" s="1"/>
  <c r="I5824" i="1"/>
  <c r="N5824" i="1" s="1"/>
  <c r="H7350" i="1"/>
  <c r="M7350" i="1" s="1"/>
  <c r="H8134" i="1"/>
  <c r="M8134" i="1" s="1"/>
  <c r="H8918" i="1"/>
  <c r="M8918" i="1" s="1"/>
  <c r="H9702" i="1"/>
  <c r="M9702" i="1" s="1"/>
  <c r="H10486" i="1"/>
  <c r="M10486" i="1" s="1"/>
  <c r="H11270" i="1"/>
  <c r="M11270" i="1" s="1"/>
  <c r="H12054" i="1"/>
  <c r="M12054" i="1" s="1"/>
  <c r="H12838" i="1"/>
  <c r="M12838" i="1" s="1"/>
  <c r="H13622" i="1"/>
  <c r="M13622" i="1" s="1"/>
  <c r="H14406" i="1"/>
  <c r="M14406" i="1" s="1"/>
  <c r="H15298" i="1"/>
  <c r="M15298" i="1" s="1"/>
  <c r="H317" i="1"/>
  <c r="M317" i="1" s="1"/>
  <c r="H1669" i="1"/>
  <c r="M1669" i="1" s="1"/>
  <c r="J15725" i="1"/>
  <c r="O15725" i="1" s="1"/>
  <c r="J14651" i="1"/>
  <c r="O14651" i="1" s="1"/>
  <c r="J16174" i="1"/>
  <c r="O16174" i="1" s="1"/>
  <c r="J16372" i="1"/>
  <c r="O16372" i="1" s="1"/>
  <c r="J1254" i="1"/>
  <c r="O1254" i="1" s="1"/>
  <c r="J2280" i="1"/>
  <c r="O2280" i="1" s="1"/>
  <c r="J5040" i="1"/>
  <c r="O5040" i="1" s="1"/>
  <c r="J5824" i="1"/>
  <c r="O5824" i="1" s="1"/>
  <c r="I7350" i="1"/>
  <c r="N7350" i="1" s="1"/>
  <c r="I8134" i="1"/>
  <c r="N8134" i="1" s="1"/>
  <c r="I8918" i="1"/>
  <c r="N8918" i="1" s="1"/>
  <c r="I9702" i="1"/>
  <c r="N9702" i="1" s="1"/>
  <c r="I10486" i="1"/>
  <c r="N10486" i="1" s="1"/>
  <c r="I11270" i="1"/>
  <c r="N11270" i="1" s="1"/>
  <c r="I12054" i="1"/>
  <c r="N12054" i="1" s="1"/>
  <c r="I12838" i="1"/>
  <c r="N12838" i="1" s="1"/>
  <c r="I13622" i="1"/>
  <c r="N13622" i="1" s="1"/>
  <c r="I14406" i="1"/>
  <c r="N14406" i="1" s="1"/>
  <c r="I15298" i="1"/>
  <c r="N15298" i="1" s="1"/>
  <c r="I317" i="1"/>
  <c r="N317" i="1" s="1"/>
  <c r="I1669" i="1"/>
  <c r="N1669" i="1" s="1"/>
  <c r="H9284" i="1"/>
  <c r="M9284" i="1" s="1"/>
  <c r="H11860" i="1"/>
  <c r="M11860" i="1" s="1"/>
  <c r="H15184" i="1"/>
  <c r="M15184" i="1" s="1"/>
  <c r="H17049" i="1"/>
  <c r="M17049" i="1" s="1"/>
  <c r="H6261" i="1"/>
  <c r="M6261" i="1" s="1"/>
  <c r="H7968" i="1"/>
  <c r="M7968" i="1" s="1"/>
  <c r="H8752" i="1"/>
  <c r="M8752" i="1" s="1"/>
  <c r="H7829" i="1"/>
  <c r="M7829" i="1" s="1"/>
  <c r="J7350" i="1"/>
  <c r="O7350" i="1" s="1"/>
  <c r="J8134" i="1"/>
  <c r="O8134" i="1" s="1"/>
  <c r="J8918" i="1"/>
  <c r="O8918" i="1" s="1"/>
  <c r="J9702" i="1"/>
  <c r="O9702" i="1" s="1"/>
  <c r="J10486" i="1"/>
  <c r="O10486" i="1" s="1"/>
  <c r="J11270" i="1"/>
  <c r="O11270" i="1" s="1"/>
  <c r="J12054" i="1"/>
  <c r="O12054" i="1" s="1"/>
  <c r="J12838" i="1"/>
  <c r="O12838" i="1" s="1"/>
  <c r="J13622" i="1"/>
  <c r="O13622" i="1" s="1"/>
  <c r="J14406" i="1"/>
  <c r="O14406" i="1" s="1"/>
  <c r="J15298" i="1"/>
  <c r="O15298" i="1" s="1"/>
  <c r="J317" i="1"/>
  <c r="O317" i="1" s="1"/>
  <c r="J1669" i="1"/>
  <c r="O1669" i="1" s="1"/>
  <c r="I9284" i="1"/>
  <c r="N9284" i="1" s="1"/>
  <c r="I11860" i="1"/>
  <c r="N11860" i="1" s="1"/>
  <c r="I15184" i="1"/>
  <c r="N15184" i="1" s="1"/>
  <c r="I17049" i="1"/>
  <c r="N17049" i="1" s="1"/>
  <c r="J6261" i="1"/>
  <c r="O6261" i="1" s="1"/>
  <c r="I7968" i="1"/>
  <c r="N7968" i="1" s="1"/>
  <c r="I8752" i="1"/>
  <c r="N8752" i="1" s="1"/>
  <c r="I7829" i="1"/>
  <c r="N7829" i="1" s="1"/>
  <c r="H6608" i="1"/>
  <c r="M6608" i="1" s="1"/>
  <c r="H7588" i="1"/>
  <c r="M7588" i="1" s="1"/>
  <c r="H8372" i="1"/>
  <c r="M8372" i="1" s="1"/>
  <c r="H8960" i="1"/>
  <c r="M8960" i="1" s="1"/>
  <c r="H9744" i="1"/>
  <c r="M9744" i="1" s="1"/>
  <c r="H10528" i="1"/>
  <c r="M10528" i="1" s="1"/>
  <c r="H11312" i="1"/>
  <c r="M11312" i="1" s="1"/>
  <c r="H12096" i="1"/>
  <c r="M12096" i="1" s="1"/>
  <c r="H12880" i="1"/>
  <c r="M12880" i="1" s="1"/>
  <c r="H13860" i="1"/>
  <c r="M13860" i="1" s="1"/>
  <c r="H4132" i="1"/>
  <c r="M4132" i="1" s="1"/>
  <c r="J9284" i="1"/>
  <c r="O9284" i="1" s="1"/>
  <c r="J11860" i="1"/>
  <c r="O11860" i="1" s="1"/>
  <c r="J15184" i="1"/>
  <c r="O15184" i="1" s="1"/>
  <c r="J17049" i="1"/>
  <c r="O17049" i="1" s="1"/>
  <c r="I6261" i="1"/>
  <c r="N6261" i="1" s="1"/>
  <c r="J7968" i="1"/>
  <c r="O7968" i="1" s="1"/>
  <c r="J8752" i="1"/>
  <c r="O8752" i="1" s="1"/>
  <c r="J7829" i="1"/>
  <c r="O7829" i="1" s="1"/>
  <c r="I6608" i="1"/>
  <c r="N6608" i="1" s="1"/>
  <c r="I7588" i="1"/>
  <c r="N7588" i="1" s="1"/>
  <c r="I8372" i="1"/>
  <c r="N8372" i="1" s="1"/>
  <c r="I8960" i="1"/>
  <c r="N8960" i="1" s="1"/>
  <c r="I9744" i="1"/>
  <c r="N9744" i="1" s="1"/>
  <c r="I10528" i="1"/>
  <c r="N10528" i="1" s="1"/>
  <c r="I11312" i="1"/>
  <c r="N11312" i="1" s="1"/>
  <c r="I12096" i="1"/>
  <c r="N12096" i="1" s="1"/>
  <c r="I12880" i="1"/>
  <c r="N12880" i="1" s="1"/>
  <c r="I13860" i="1"/>
  <c r="N13860" i="1" s="1"/>
  <c r="I4132" i="1"/>
  <c r="N4132" i="1" s="1"/>
  <c r="H2756" i="1"/>
  <c r="M2756" i="1" s="1"/>
  <c r="H3160" i="1"/>
  <c r="M3160" i="1" s="1"/>
  <c r="H3712" i="1"/>
  <c r="M3712" i="1" s="1"/>
  <c r="H5026" i="1"/>
  <c r="M5026" i="1" s="1"/>
  <c r="H5810" i="1"/>
  <c r="M5810" i="1" s="1"/>
  <c r="H6594" i="1"/>
  <c r="M6594" i="1" s="1"/>
  <c r="I2792" i="1"/>
  <c r="N2792" i="1" s="1"/>
  <c r="K6608" i="1"/>
  <c r="L6608" i="1" s="1"/>
  <c r="J7588" i="1"/>
  <c r="O7588" i="1" s="1"/>
  <c r="J8372" i="1"/>
  <c r="O8372" i="1" s="1"/>
  <c r="J8960" i="1"/>
  <c r="O8960" i="1" s="1"/>
  <c r="J9744" i="1"/>
  <c r="O9744" i="1" s="1"/>
  <c r="J10528" i="1"/>
  <c r="O10528" i="1" s="1"/>
  <c r="J11312" i="1"/>
  <c r="O11312" i="1" s="1"/>
  <c r="J12096" i="1"/>
  <c r="O12096" i="1" s="1"/>
  <c r="J12880" i="1"/>
  <c r="O12880" i="1" s="1"/>
  <c r="J13860" i="1"/>
  <c r="O13860" i="1" s="1"/>
  <c r="J4132" i="1"/>
  <c r="O4132" i="1" s="1"/>
  <c r="I2756" i="1"/>
  <c r="N2756" i="1" s="1"/>
  <c r="I3160" i="1"/>
  <c r="N3160" i="1" s="1"/>
  <c r="I3712" i="1"/>
  <c r="N3712" i="1" s="1"/>
  <c r="I5026" i="1"/>
  <c r="N5026" i="1" s="1"/>
  <c r="I5810" i="1"/>
  <c r="N5810" i="1" s="1"/>
  <c r="I6594" i="1"/>
  <c r="N6594" i="1" s="1"/>
  <c r="H2792" i="1"/>
  <c r="M2792" i="1" s="1"/>
  <c r="H141" i="1"/>
  <c r="M141" i="1" s="1"/>
  <c r="H10881" i="1"/>
  <c r="M10881" i="1" s="1"/>
  <c r="H16674" i="1"/>
  <c r="M16674" i="1" s="1"/>
  <c r="H10097" i="1"/>
  <c r="M10097" i="1" s="1"/>
  <c r="I16036" i="1"/>
  <c r="N16036" i="1" s="1"/>
  <c r="H16602" i="1"/>
  <c r="M16602" i="1" s="1"/>
  <c r="J2756" i="1"/>
  <c r="O2756" i="1" s="1"/>
  <c r="J3160" i="1"/>
  <c r="O3160" i="1" s="1"/>
  <c r="J3712" i="1"/>
  <c r="O3712" i="1" s="1"/>
  <c r="J5026" i="1"/>
  <c r="O5026" i="1" s="1"/>
  <c r="J5810" i="1"/>
  <c r="O5810" i="1" s="1"/>
  <c r="J6594" i="1"/>
  <c r="O6594" i="1" s="1"/>
  <c r="J2792" i="1"/>
  <c r="O2792" i="1" s="1"/>
  <c r="I141" i="1"/>
  <c r="N141" i="1" s="1"/>
  <c r="I10881" i="1"/>
  <c r="N10881" i="1" s="1"/>
  <c r="I16674" i="1"/>
  <c r="N16674" i="1" s="1"/>
  <c r="I10097" i="1"/>
  <c r="N10097" i="1" s="1"/>
  <c r="H16036" i="1"/>
  <c r="M16036" i="1" s="1"/>
  <c r="I16602" i="1"/>
  <c r="N16602" i="1" s="1"/>
  <c r="K9752" i="1"/>
  <c r="L9752" i="1" s="1"/>
  <c r="J9752" i="1"/>
  <c r="O9752" i="1" s="1"/>
  <c r="I9752" i="1"/>
  <c r="N9752" i="1" s="1"/>
  <c r="H9752" i="1"/>
  <c r="M9752" i="1" s="1"/>
  <c r="K467" i="1"/>
  <c r="L467" i="1" s="1"/>
  <c r="J467" i="1"/>
  <c r="O467" i="1" s="1"/>
  <c r="I467" i="1"/>
  <c r="N467" i="1" s="1"/>
  <c r="H467" i="1"/>
  <c r="M467" i="1" s="1"/>
  <c r="K810" i="1"/>
  <c r="L810" i="1" s="1"/>
  <c r="J810" i="1"/>
  <c r="O810" i="1" s="1"/>
  <c r="I810" i="1"/>
  <c r="N810" i="1" s="1"/>
  <c r="H810" i="1"/>
  <c r="M810" i="1" s="1"/>
  <c r="K1448" i="1"/>
  <c r="L1448" i="1" s="1"/>
  <c r="J1448" i="1"/>
  <c r="O1448" i="1" s="1"/>
  <c r="I1448" i="1"/>
  <c r="N1448" i="1" s="1"/>
  <c r="H1448" i="1"/>
  <c r="M1448" i="1" s="1"/>
  <c r="K12016" i="1"/>
  <c r="L12016" i="1" s="1"/>
  <c r="J12016" i="1"/>
  <c r="O12016" i="1" s="1"/>
  <c r="I12016" i="1"/>
  <c r="N12016" i="1" s="1"/>
  <c r="H12016" i="1"/>
  <c r="M12016" i="1" s="1"/>
  <c r="K1228" i="1"/>
  <c r="L1228" i="1" s="1"/>
  <c r="J1228" i="1"/>
  <c r="O1228" i="1" s="1"/>
  <c r="I1228" i="1"/>
  <c r="N1228" i="1" s="1"/>
  <c r="H1228" i="1"/>
  <c r="M1228" i="1" s="1"/>
  <c r="K7907" i="1"/>
  <c r="L7907" i="1" s="1"/>
  <c r="J7907" i="1"/>
  <c r="O7907" i="1" s="1"/>
  <c r="I7907" i="1"/>
  <c r="N7907" i="1" s="1"/>
  <c r="H7907" i="1"/>
  <c r="M7907" i="1" s="1"/>
  <c r="K959" i="1"/>
  <c r="L959" i="1" s="1"/>
  <c r="J959" i="1"/>
  <c r="O959" i="1" s="1"/>
  <c r="I959" i="1"/>
  <c r="N959" i="1" s="1"/>
  <c r="H959" i="1"/>
  <c r="M959" i="1" s="1"/>
  <c r="K7858" i="1"/>
  <c r="L7858" i="1" s="1"/>
  <c r="J7858" i="1"/>
  <c r="O7858" i="1" s="1"/>
  <c r="I7858" i="1"/>
  <c r="N7858" i="1" s="1"/>
  <c r="H7858" i="1"/>
  <c r="M7858" i="1" s="1"/>
  <c r="K14988" i="1"/>
  <c r="L14988" i="1" s="1"/>
  <c r="J14988" i="1"/>
  <c r="O14988" i="1" s="1"/>
  <c r="I14988" i="1"/>
  <c r="N14988" i="1" s="1"/>
  <c r="H14988" i="1"/>
  <c r="M14988" i="1" s="1"/>
  <c r="K4865" i="1"/>
  <c r="L4865" i="1" s="1"/>
  <c r="J4865" i="1"/>
  <c r="O4865" i="1" s="1"/>
  <c r="I4865" i="1"/>
  <c r="N4865" i="1" s="1"/>
  <c r="H4865" i="1"/>
  <c r="M4865" i="1" s="1"/>
  <c r="K12705" i="1"/>
  <c r="L12705" i="1" s="1"/>
  <c r="J12705" i="1"/>
  <c r="O12705" i="1" s="1"/>
  <c r="I12705" i="1"/>
  <c r="N12705" i="1" s="1"/>
  <c r="H12705" i="1"/>
  <c r="M12705" i="1" s="1"/>
  <c r="K1363" i="1"/>
  <c r="L1363" i="1" s="1"/>
  <c r="J1363" i="1"/>
  <c r="O1363" i="1" s="1"/>
  <c r="I1363" i="1"/>
  <c r="N1363" i="1" s="1"/>
  <c r="H1363" i="1"/>
  <c r="M1363" i="1" s="1"/>
  <c r="K8002" i="1"/>
  <c r="L8002" i="1" s="1"/>
  <c r="J8002" i="1"/>
  <c r="O8002" i="1" s="1"/>
  <c r="I8002" i="1"/>
  <c r="N8002" i="1" s="1"/>
  <c r="H8002" i="1"/>
  <c r="M8002" i="1" s="1"/>
  <c r="K11411" i="1"/>
  <c r="L11411" i="1" s="1"/>
  <c r="J11411" i="1"/>
  <c r="O11411" i="1" s="1"/>
  <c r="I11411" i="1"/>
  <c r="N11411" i="1" s="1"/>
  <c r="H11411" i="1"/>
  <c r="M11411" i="1" s="1"/>
  <c r="K16784" i="1"/>
  <c r="L16784" i="1" s="1"/>
  <c r="J16784" i="1"/>
  <c r="O16784" i="1" s="1"/>
  <c r="I16784" i="1"/>
  <c r="N16784" i="1" s="1"/>
  <c r="H16784" i="1"/>
  <c r="M16784" i="1" s="1"/>
  <c r="K4839" i="1"/>
  <c r="L4839" i="1" s="1"/>
  <c r="J4839" i="1"/>
  <c r="O4839" i="1" s="1"/>
  <c r="I4839" i="1"/>
  <c r="N4839" i="1" s="1"/>
  <c r="H4839" i="1"/>
  <c r="M4839" i="1" s="1"/>
  <c r="K15206" i="1"/>
  <c r="L15206" i="1" s="1"/>
  <c r="J15206" i="1"/>
  <c r="O15206" i="1" s="1"/>
  <c r="I15206" i="1"/>
  <c r="N15206" i="1" s="1"/>
  <c r="H15206" i="1"/>
  <c r="M15206" i="1" s="1"/>
  <c r="K15768" i="1"/>
  <c r="L15768" i="1" s="1"/>
  <c r="J15768" i="1"/>
  <c r="O15768" i="1" s="1"/>
  <c r="I15768" i="1"/>
  <c r="N15768" i="1" s="1"/>
  <c r="H15768" i="1"/>
  <c r="M15768" i="1" s="1"/>
  <c r="K9011" i="1"/>
  <c r="L9011" i="1" s="1"/>
  <c r="J9011" i="1"/>
  <c r="O9011" i="1" s="1"/>
  <c r="I9011" i="1"/>
  <c r="N9011" i="1" s="1"/>
  <c r="H9011" i="1"/>
  <c r="M9011" i="1" s="1"/>
  <c r="K12689" i="1"/>
  <c r="L12689" i="1" s="1"/>
  <c r="J12689" i="1"/>
  <c r="O12689" i="1" s="1"/>
  <c r="I12689" i="1"/>
  <c r="N12689" i="1" s="1"/>
  <c r="H12689" i="1"/>
  <c r="M12689" i="1" s="1"/>
  <c r="K17179" i="1"/>
  <c r="L17179" i="1" s="1"/>
  <c r="J17179" i="1"/>
  <c r="O17179" i="1" s="1"/>
  <c r="I17179" i="1"/>
  <c r="N17179" i="1" s="1"/>
  <c r="H17179" i="1"/>
  <c r="M17179" i="1" s="1"/>
  <c r="K6588" i="1"/>
  <c r="L6588" i="1" s="1"/>
  <c r="J6588" i="1"/>
  <c r="O6588" i="1" s="1"/>
  <c r="I6588" i="1"/>
  <c r="N6588" i="1" s="1"/>
  <c r="H6588" i="1"/>
  <c r="M6588" i="1" s="1"/>
  <c r="K11348" i="1"/>
  <c r="L11348" i="1" s="1"/>
  <c r="I11348" i="1"/>
  <c r="N11348" i="1" s="1"/>
  <c r="J11348" i="1"/>
  <c r="O11348" i="1" s="1"/>
  <c r="H11348" i="1"/>
  <c r="M11348" i="1" s="1"/>
  <c r="K15526" i="1"/>
  <c r="L15526" i="1" s="1"/>
  <c r="J15526" i="1"/>
  <c r="O15526" i="1" s="1"/>
  <c r="I15526" i="1"/>
  <c r="N15526" i="1" s="1"/>
  <c r="H15526" i="1"/>
  <c r="M15526" i="1" s="1"/>
  <c r="K15722" i="1"/>
  <c r="L15722" i="1" s="1"/>
  <c r="J15722" i="1"/>
  <c r="O15722" i="1" s="1"/>
  <c r="I15722" i="1"/>
  <c r="N15722" i="1" s="1"/>
  <c r="H15722" i="1"/>
  <c r="M15722" i="1" s="1"/>
  <c r="K16387" i="1"/>
  <c r="L16387" i="1" s="1"/>
  <c r="J16387" i="1"/>
  <c r="O16387" i="1" s="1"/>
  <c r="I16387" i="1"/>
  <c r="N16387" i="1" s="1"/>
  <c r="H16387" i="1"/>
  <c r="M16387" i="1" s="1"/>
  <c r="K1792" i="1"/>
  <c r="L1792" i="1" s="1"/>
  <c r="J1792" i="1"/>
  <c r="O1792" i="1" s="1"/>
  <c r="I1792" i="1"/>
  <c r="N1792" i="1" s="1"/>
  <c r="H1792" i="1"/>
  <c r="M1792" i="1" s="1"/>
  <c r="K5968" i="1"/>
  <c r="L5968" i="1" s="1"/>
  <c r="J5968" i="1"/>
  <c r="O5968" i="1" s="1"/>
  <c r="I5968" i="1"/>
  <c r="N5968" i="1" s="1"/>
  <c r="H5968" i="1"/>
  <c r="M5968" i="1" s="1"/>
  <c r="K3166" i="1"/>
  <c r="L3166" i="1" s="1"/>
  <c r="J3166" i="1"/>
  <c r="O3166" i="1" s="1"/>
  <c r="I3166" i="1"/>
  <c r="N3166" i="1" s="1"/>
  <c r="H3166" i="1"/>
  <c r="M3166" i="1" s="1"/>
  <c r="K1467" i="1"/>
  <c r="L1467" i="1" s="1"/>
  <c r="J1467" i="1"/>
  <c r="O1467" i="1" s="1"/>
  <c r="I1467" i="1"/>
  <c r="N1467" i="1" s="1"/>
  <c r="H1467" i="1"/>
  <c r="M1467" i="1" s="1"/>
  <c r="K8068" i="1"/>
  <c r="L8068" i="1" s="1"/>
  <c r="J8068" i="1"/>
  <c r="O8068" i="1" s="1"/>
  <c r="I8068" i="1"/>
  <c r="N8068" i="1" s="1"/>
  <c r="H8068" i="1"/>
  <c r="M8068" i="1" s="1"/>
  <c r="K12044" i="1"/>
  <c r="L12044" i="1" s="1"/>
  <c r="J12044" i="1"/>
  <c r="O12044" i="1" s="1"/>
  <c r="I12044" i="1"/>
  <c r="N12044" i="1" s="1"/>
  <c r="H12044" i="1"/>
  <c r="M12044" i="1" s="1"/>
  <c r="K16897" i="1"/>
  <c r="L16897" i="1" s="1"/>
  <c r="J16897" i="1"/>
  <c r="O16897" i="1" s="1"/>
  <c r="I16897" i="1"/>
  <c r="N16897" i="1" s="1"/>
  <c r="H16897" i="1"/>
  <c r="M16897" i="1" s="1"/>
  <c r="K2226" i="1"/>
  <c r="L2226" i="1" s="1"/>
  <c r="J2226" i="1"/>
  <c r="O2226" i="1" s="1"/>
  <c r="I2226" i="1"/>
  <c r="N2226" i="1" s="1"/>
  <c r="H2226" i="1"/>
  <c r="M2226" i="1" s="1"/>
  <c r="K5583" i="1"/>
  <c r="L5583" i="1" s="1"/>
  <c r="J5583" i="1"/>
  <c r="O5583" i="1" s="1"/>
  <c r="I5583" i="1"/>
  <c r="N5583" i="1" s="1"/>
  <c r="H5583" i="1"/>
  <c r="M5583" i="1" s="1"/>
  <c r="K8719" i="1"/>
  <c r="L8719" i="1" s="1"/>
  <c r="J8719" i="1"/>
  <c r="O8719" i="1" s="1"/>
  <c r="I8719" i="1"/>
  <c r="N8719" i="1" s="1"/>
  <c r="H8719" i="1"/>
  <c r="M8719" i="1" s="1"/>
  <c r="K13479" i="1"/>
  <c r="L13479" i="1" s="1"/>
  <c r="J13479" i="1"/>
  <c r="O13479" i="1" s="1"/>
  <c r="I13479" i="1"/>
  <c r="N13479" i="1" s="1"/>
  <c r="H13479" i="1"/>
  <c r="M13479" i="1" s="1"/>
  <c r="K2231" i="1"/>
  <c r="L2231" i="1" s="1"/>
  <c r="J2231" i="1"/>
  <c r="O2231" i="1" s="1"/>
  <c r="I2231" i="1"/>
  <c r="N2231" i="1" s="1"/>
  <c r="H2231" i="1"/>
  <c r="M2231" i="1" s="1"/>
  <c r="K5727" i="1"/>
  <c r="L5727" i="1" s="1"/>
  <c r="J5727" i="1"/>
  <c r="O5727" i="1" s="1"/>
  <c r="I5727" i="1"/>
  <c r="N5727" i="1" s="1"/>
  <c r="H5727" i="1"/>
  <c r="M5727" i="1" s="1"/>
  <c r="K8698" i="1"/>
  <c r="L8698" i="1" s="1"/>
  <c r="J8698" i="1"/>
  <c r="O8698" i="1" s="1"/>
  <c r="I8698" i="1"/>
  <c r="N8698" i="1" s="1"/>
  <c r="H8698" i="1"/>
  <c r="M8698" i="1" s="1"/>
  <c r="K12702" i="1"/>
  <c r="L12702" i="1" s="1"/>
  <c r="J12702" i="1"/>
  <c r="O12702" i="1" s="1"/>
  <c r="I12702" i="1"/>
  <c r="N12702" i="1" s="1"/>
  <c r="H12702" i="1"/>
  <c r="M12702" i="1" s="1"/>
  <c r="K4166" i="1"/>
  <c r="L4166" i="1" s="1"/>
  <c r="J4166" i="1"/>
  <c r="O4166" i="1" s="1"/>
  <c r="I4166" i="1"/>
  <c r="N4166" i="1" s="1"/>
  <c r="H4166" i="1"/>
  <c r="M4166" i="1" s="1"/>
  <c r="K8029" i="1"/>
  <c r="L8029" i="1" s="1"/>
  <c r="J8029" i="1"/>
  <c r="O8029" i="1" s="1"/>
  <c r="I8029" i="1"/>
  <c r="N8029" i="1" s="1"/>
  <c r="H8029" i="1"/>
  <c r="M8029" i="1" s="1"/>
  <c r="K12733" i="1"/>
  <c r="L12733" i="1" s="1"/>
  <c r="J12733" i="1"/>
  <c r="O12733" i="1" s="1"/>
  <c r="I12733" i="1"/>
  <c r="N12733" i="1" s="1"/>
  <c r="H12733" i="1"/>
  <c r="M12733" i="1" s="1"/>
  <c r="K17094" i="1"/>
  <c r="L17094" i="1" s="1"/>
  <c r="J17094" i="1"/>
  <c r="O17094" i="1" s="1"/>
  <c r="I17094" i="1"/>
  <c r="N17094" i="1" s="1"/>
  <c r="H17094" i="1"/>
  <c r="M17094" i="1" s="1"/>
  <c r="K2476" i="1"/>
  <c r="L2476" i="1" s="1"/>
  <c r="J2476" i="1"/>
  <c r="O2476" i="1" s="1"/>
  <c r="I2476" i="1"/>
  <c r="N2476" i="1" s="1"/>
  <c r="H2476" i="1"/>
  <c r="M2476" i="1" s="1"/>
  <c r="K6462" i="1"/>
  <c r="L6462" i="1" s="1"/>
  <c r="J6462" i="1"/>
  <c r="O6462" i="1" s="1"/>
  <c r="I6462" i="1"/>
  <c r="N6462" i="1" s="1"/>
  <c r="H6462" i="1"/>
  <c r="M6462" i="1" s="1"/>
  <c r="K10410" i="1"/>
  <c r="L10410" i="1" s="1"/>
  <c r="J10410" i="1"/>
  <c r="O10410" i="1" s="1"/>
  <c r="I10410" i="1"/>
  <c r="N10410" i="1" s="1"/>
  <c r="H10410" i="1"/>
  <c r="M10410" i="1" s="1"/>
  <c r="K9087" i="1"/>
  <c r="L9087" i="1" s="1"/>
  <c r="J9087" i="1"/>
  <c r="O9087" i="1" s="1"/>
  <c r="I9087" i="1"/>
  <c r="N9087" i="1" s="1"/>
  <c r="H9087" i="1"/>
  <c r="M9087" i="1" s="1"/>
  <c r="K13007" i="1"/>
  <c r="L13007" i="1" s="1"/>
  <c r="J13007" i="1"/>
  <c r="O13007" i="1" s="1"/>
  <c r="I13007" i="1"/>
  <c r="N13007" i="1" s="1"/>
  <c r="H13007" i="1"/>
  <c r="M13007" i="1" s="1"/>
  <c r="K17432" i="1"/>
  <c r="L17432" i="1" s="1"/>
  <c r="J17432" i="1"/>
  <c r="O17432" i="1" s="1"/>
  <c r="I17432" i="1"/>
  <c r="N17432" i="1" s="1"/>
  <c r="H17432" i="1"/>
  <c r="M17432" i="1" s="1"/>
  <c r="J16584" i="1"/>
  <c r="O16584" i="1" s="1"/>
  <c r="K16584" i="1"/>
  <c r="L16584" i="1" s="1"/>
  <c r="I16584" i="1"/>
  <c r="N16584" i="1" s="1"/>
  <c r="H16584" i="1"/>
  <c r="M16584" i="1" s="1"/>
  <c r="K2096" i="1"/>
  <c r="L2096" i="1" s="1"/>
  <c r="J2096" i="1"/>
  <c r="O2096" i="1" s="1"/>
  <c r="I2096" i="1"/>
  <c r="N2096" i="1" s="1"/>
  <c r="H2096" i="1"/>
  <c r="M2096" i="1" s="1"/>
  <c r="K7107" i="1"/>
  <c r="L7107" i="1" s="1"/>
  <c r="J7107" i="1"/>
  <c r="O7107" i="1" s="1"/>
  <c r="I7107" i="1"/>
  <c r="N7107" i="1" s="1"/>
  <c r="H7107" i="1"/>
  <c r="M7107" i="1" s="1"/>
  <c r="K11503" i="1"/>
  <c r="L11503" i="1" s="1"/>
  <c r="J11503" i="1"/>
  <c r="O11503" i="1" s="1"/>
  <c r="I11503" i="1"/>
  <c r="N11503" i="1" s="1"/>
  <c r="H11503" i="1"/>
  <c r="M11503" i="1" s="1"/>
  <c r="K14618" i="1"/>
  <c r="L14618" i="1" s="1"/>
  <c r="J14618" i="1"/>
  <c r="O14618" i="1" s="1"/>
  <c r="I14618" i="1"/>
  <c r="N14618" i="1" s="1"/>
  <c r="H14618" i="1"/>
  <c r="M14618" i="1" s="1"/>
  <c r="K14078" i="1"/>
  <c r="L14078" i="1" s="1"/>
  <c r="J14078" i="1"/>
  <c r="O14078" i="1" s="1"/>
  <c r="I14078" i="1"/>
  <c r="N14078" i="1" s="1"/>
  <c r="H14078" i="1"/>
  <c r="M14078" i="1" s="1"/>
  <c r="K16179" i="1"/>
  <c r="L16179" i="1" s="1"/>
  <c r="J16179" i="1"/>
  <c r="O16179" i="1" s="1"/>
  <c r="I16179" i="1"/>
  <c r="N16179" i="1" s="1"/>
  <c r="H16179" i="1"/>
  <c r="M16179" i="1" s="1"/>
  <c r="K1512" i="1"/>
  <c r="L1512" i="1" s="1"/>
  <c r="J1512" i="1"/>
  <c r="O1512" i="1" s="1"/>
  <c r="I1512" i="1"/>
  <c r="N1512" i="1" s="1"/>
  <c r="H1512" i="1"/>
  <c r="M1512" i="1" s="1"/>
  <c r="K5819" i="1"/>
  <c r="L5819" i="1" s="1"/>
  <c r="I5819" i="1"/>
  <c r="N5819" i="1" s="1"/>
  <c r="J5819" i="1"/>
  <c r="O5819" i="1" s="1"/>
  <c r="H5819" i="1"/>
  <c r="M5819" i="1" s="1"/>
  <c r="K10607" i="1"/>
  <c r="L10607" i="1" s="1"/>
  <c r="J10607" i="1"/>
  <c r="O10607" i="1" s="1"/>
  <c r="I10607" i="1"/>
  <c r="N10607" i="1" s="1"/>
  <c r="H10607" i="1"/>
  <c r="M10607" i="1" s="1"/>
  <c r="K14051" i="1"/>
  <c r="L14051" i="1" s="1"/>
  <c r="J14051" i="1"/>
  <c r="O14051" i="1" s="1"/>
  <c r="I14051" i="1"/>
  <c r="N14051" i="1" s="1"/>
  <c r="H14051" i="1"/>
  <c r="M14051" i="1" s="1"/>
  <c r="K10187" i="1"/>
  <c r="L10187" i="1" s="1"/>
  <c r="J10187" i="1"/>
  <c r="O10187" i="1" s="1"/>
  <c r="I10187" i="1"/>
  <c r="N10187" i="1" s="1"/>
  <c r="H10187" i="1"/>
  <c r="M10187" i="1" s="1"/>
  <c r="K10645" i="1"/>
  <c r="L10645" i="1" s="1"/>
  <c r="J10645" i="1"/>
  <c r="O10645" i="1" s="1"/>
  <c r="I10645" i="1"/>
  <c r="N10645" i="1" s="1"/>
  <c r="H10645" i="1"/>
  <c r="M10645" i="1" s="1"/>
  <c r="K15383" i="1"/>
  <c r="L15383" i="1" s="1"/>
  <c r="J15383" i="1"/>
  <c r="O15383" i="1" s="1"/>
  <c r="I15383" i="1"/>
  <c r="N15383" i="1" s="1"/>
  <c r="H15383" i="1"/>
  <c r="M15383" i="1" s="1"/>
  <c r="K10197" i="1"/>
  <c r="L10197" i="1" s="1"/>
  <c r="J10197" i="1"/>
  <c r="O10197" i="1" s="1"/>
  <c r="I10197" i="1"/>
  <c r="N10197" i="1" s="1"/>
  <c r="H10197" i="1"/>
  <c r="M10197" i="1" s="1"/>
  <c r="K13949" i="1"/>
  <c r="L13949" i="1" s="1"/>
  <c r="J13949" i="1"/>
  <c r="O13949" i="1" s="1"/>
  <c r="I13949" i="1"/>
  <c r="N13949" i="1" s="1"/>
  <c r="H13949" i="1"/>
  <c r="M13949" i="1" s="1"/>
  <c r="K16965" i="1"/>
  <c r="L16965" i="1" s="1"/>
  <c r="J16965" i="1"/>
  <c r="O16965" i="1" s="1"/>
  <c r="I16965" i="1"/>
  <c r="N16965" i="1" s="1"/>
  <c r="H16965" i="1"/>
  <c r="M16965" i="1" s="1"/>
  <c r="K15741" i="1"/>
  <c r="L15741" i="1" s="1"/>
  <c r="J15741" i="1"/>
  <c r="O15741" i="1" s="1"/>
  <c r="I15741" i="1"/>
  <c r="N15741" i="1" s="1"/>
  <c r="H15741" i="1"/>
  <c r="M15741" i="1" s="1"/>
  <c r="K10173" i="1"/>
  <c r="L10173" i="1" s="1"/>
  <c r="J10173" i="1"/>
  <c r="O10173" i="1" s="1"/>
  <c r="I10173" i="1"/>
  <c r="N10173" i="1" s="1"/>
  <c r="H10173" i="1"/>
  <c r="M10173" i="1" s="1"/>
  <c r="K17309" i="1"/>
  <c r="L17309" i="1" s="1"/>
  <c r="J17309" i="1"/>
  <c r="O17309" i="1" s="1"/>
  <c r="I17309" i="1"/>
  <c r="N17309" i="1" s="1"/>
  <c r="H17309" i="1"/>
  <c r="M17309" i="1" s="1"/>
  <c r="K5832" i="1"/>
  <c r="L5832" i="1" s="1"/>
  <c r="J5832" i="1"/>
  <c r="O5832" i="1" s="1"/>
  <c r="I5832" i="1"/>
  <c r="N5832" i="1" s="1"/>
  <c r="H5832" i="1"/>
  <c r="M5832" i="1" s="1"/>
  <c r="K8184" i="1"/>
  <c r="L8184" i="1" s="1"/>
  <c r="J8184" i="1"/>
  <c r="O8184" i="1" s="1"/>
  <c r="I8184" i="1"/>
  <c r="N8184" i="1" s="1"/>
  <c r="H8184" i="1"/>
  <c r="M8184" i="1" s="1"/>
  <c r="K10564" i="1"/>
  <c r="L10564" i="1" s="1"/>
  <c r="I10564" i="1"/>
  <c r="N10564" i="1" s="1"/>
  <c r="J10564" i="1"/>
  <c r="O10564" i="1" s="1"/>
  <c r="H10564" i="1"/>
  <c r="M10564" i="1" s="1"/>
  <c r="K12496" i="1"/>
  <c r="L12496" i="1" s="1"/>
  <c r="J12496" i="1"/>
  <c r="O12496" i="1" s="1"/>
  <c r="I12496" i="1"/>
  <c r="N12496" i="1" s="1"/>
  <c r="H12496" i="1"/>
  <c r="M12496" i="1" s="1"/>
  <c r="K10229" i="1"/>
  <c r="L10229" i="1" s="1"/>
  <c r="J10229" i="1"/>
  <c r="O10229" i="1" s="1"/>
  <c r="I10229" i="1"/>
  <c r="N10229" i="1" s="1"/>
  <c r="H10229" i="1"/>
  <c r="M10229" i="1" s="1"/>
  <c r="K13113" i="1"/>
  <c r="L13113" i="1" s="1"/>
  <c r="J13113" i="1"/>
  <c r="O13113" i="1" s="1"/>
  <c r="I13113" i="1"/>
  <c r="N13113" i="1" s="1"/>
  <c r="H13113" i="1"/>
  <c r="M13113" i="1" s="1"/>
  <c r="K14812" i="1"/>
  <c r="L14812" i="1" s="1"/>
  <c r="J14812" i="1"/>
  <c r="O14812" i="1" s="1"/>
  <c r="I14812" i="1"/>
  <c r="N14812" i="1" s="1"/>
  <c r="H14812" i="1"/>
  <c r="M14812" i="1" s="1"/>
  <c r="K13477" i="1"/>
  <c r="L13477" i="1" s="1"/>
  <c r="J13477" i="1"/>
  <c r="O13477" i="1" s="1"/>
  <c r="I13477" i="1"/>
  <c r="N13477" i="1" s="1"/>
  <c r="H13477" i="1"/>
  <c r="M13477" i="1" s="1"/>
  <c r="K16713" i="1"/>
  <c r="L16713" i="1" s="1"/>
  <c r="J16713" i="1"/>
  <c r="O16713" i="1" s="1"/>
  <c r="I16713" i="1"/>
  <c r="N16713" i="1" s="1"/>
  <c r="H16713" i="1"/>
  <c r="M16713" i="1" s="1"/>
  <c r="K15511" i="1"/>
  <c r="L15511" i="1" s="1"/>
  <c r="J15511" i="1"/>
  <c r="O15511" i="1" s="1"/>
  <c r="I15511" i="1"/>
  <c r="N15511" i="1" s="1"/>
  <c r="H15511" i="1"/>
  <c r="M15511" i="1" s="1"/>
  <c r="K16748" i="1"/>
  <c r="L16748" i="1" s="1"/>
  <c r="J16748" i="1"/>
  <c r="O16748" i="1" s="1"/>
  <c r="I16748" i="1"/>
  <c r="N16748" i="1" s="1"/>
  <c r="H16748" i="1"/>
  <c r="M16748" i="1" s="1"/>
  <c r="K17002" i="1"/>
  <c r="L17002" i="1" s="1"/>
  <c r="J17002" i="1"/>
  <c r="O17002" i="1" s="1"/>
  <c r="I17002" i="1"/>
  <c r="N17002" i="1" s="1"/>
  <c r="H17002" i="1"/>
  <c r="M17002" i="1" s="1"/>
  <c r="K1646" i="1"/>
  <c r="L1646" i="1" s="1"/>
  <c r="J1646" i="1"/>
  <c r="O1646" i="1" s="1"/>
  <c r="I1646" i="1"/>
  <c r="N1646" i="1" s="1"/>
  <c r="H1646" i="1"/>
  <c r="M1646" i="1" s="1"/>
  <c r="K3702" i="1"/>
  <c r="L3702" i="1" s="1"/>
  <c r="J3702" i="1"/>
  <c r="O3702" i="1" s="1"/>
  <c r="I3702" i="1"/>
  <c r="N3702" i="1" s="1"/>
  <c r="H3702" i="1"/>
  <c r="M3702" i="1" s="1"/>
  <c r="K5156" i="1"/>
  <c r="L5156" i="1" s="1"/>
  <c r="J5156" i="1"/>
  <c r="O5156" i="1" s="1"/>
  <c r="I5156" i="1"/>
  <c r="N5156" i="1" s="1"/>
  <c r="H5156" i="1"/>
  <c r="M5156" i="1" s="1"/>
  <c r="K5996" i="1"/>
  <c r="L5996" i="1" s="1"/>
  <c r="J5996" i="1"/>
  <c r="O5996" i="1" s="1"/>
  <c r="I5996" i="1"/>
  <c r="N5996" i="1" s="1"/>
  <c r="H5996" i="1"/>
  <c r="M5996" i="1" s="1"/>
  <c r="K6836" i="1"/>
  <c r="L6836" i="1" s="1"/>
  <c r="J6836" i="1"/>
  <c r="O6836" i="1" s="1"/>
  <c r="I6836" i="1"/>
  <c r="N6836" i="1" s="1"/>
  <c r="H6836" i="1"/>
  <c r="M6836" i="1" s="1"/>
  <c r="K1180" i="1"/>
  <c r="L1180" i="1" s="1"/>
  <c r="J1180" i="1"/>
  <c r="O1180" i="1" s="1"/>
  <c r="I1180" i="1"/>
  <c r="N1180" i="1" s="1"/>
  <c r="H1180" i="1"/>
  <c r="M1180" i="1" s="1"/>
  <c r="K1001" i="1"/>
  <c r="L1001" i="1" s="1"/>
  <c r="J1001" i="1"/>
  <c r="O1001" i="1" s="1"/>
  <c r="I1001" i="1"/>
  <c r="N1001" i="1" s="1"/>
  <c r="H1001" i="1"/>
  <c r="M1001" i="1" s="1"/>
  <c r="K1909" i="1"/>
  <c r="L1909" i="1" s="1"/>
  <c r="J1909" i="1"/>
  <c r="O1909" i="1" s="1"/>
  <c r="I1909" i="1"/>
  <c r="N1909" i="1" s="1"/>
  <c r="H1909" i="1"/>
  <c r="M1909" i="1" s="1"/>
  <c r="K2549" i="1"/>
  <c r="L2549" i="1" s="1"/>
  <c r="J2549" i="1"/>
  <c r="O2549" i="1" s="1"/>
  <c r="I2549" i="1"/>
  <c r="N2549" i="1" s="1"/>
  <c r="H2549" i="1"/>
  <c r="M2549" i="1" s="1"/>
  <c r="K3945" i="1"/>
  <c r="L3945" i="1" s="1"/>
  <c r="J3945" i="1"/>
  <c r="O3945" i="1" s="1"/>
  <c r="I3945" i="1"/>
  <c r="N3945" i="1" s="1"/>
  <c r="H3945" i="1"/>
  <c r="M3945" i="1" s="1"/>
  <c r="K4155" i="1"/>
  <c r="L4155" i="1" s="1"/>
  <c r="J4155" i="1"/>
  <c r="O4155" i="1" s="1"/>
  <c r="I4155" i="1"/>
  <c r="N4155" i="1" s="1"/>
  <c r="H4155" i="1"/>
  <c r="M4155" i="1" s="1"/>
  <c r="K5002" i="1"/>
  <c r="L5002" i="1" s="1"/>
  <c r="J5002" i="1"/>
  <c r="O5002" i="1" s="1"/>
  <c r="I5002" i="1"/>
  <c r="N5002" i="1" s="1"/>
  <c r="H5002" i="1"/>
  <c r="M5002" i="1" s="1"/>
  <c r="K5870" i="1"/>
  <c r="L5870" i="1" s="1"/>
  <c r="J5870" i="1"/>
  <c r="O5870" i="1" s="1"/>
  <c r="I5870" i="1"/>
  <c r="N5870" i="1" s="1"/>
  <c r="H5870" i="1"/>
  <c r="M5870" i="1" s="1"/>
  <c r="K6710" i="1"/>
  <c r="L6710" i="1" s="1"/>
  <c r="J6710" i="1"/>
  <c r="O6710" i="1" s="1"/>
  <c r="I6710" i="1"/>
  <c r="N6710" i="1" s="1"/>
  <c r="H6710" i="1"/>
  <c r="M6710" i="1" s="1"/>
  <c r="K1488" i="1"/>
  <c r="L1488" i="1" s="1"/>
  <c r="J1488" i="1"/>
  <c r="O1488" i="1" s="1"/>
  <c r="I1488" i="1"/>
  <c r="N1488" i="1" s="1"/>
  <c r="H1488" i="1"/>
  <c r="M1488" i="1" s="1"/>
  <c r="K148" i="1"/>
  <c r="L148" i="1" s="1"/>
  <c r="J148" i="1"/>
  <c r="O148" i="1" s="1"/>
  <c r="I148" i="1"/>
  <c r="N148" i="1" s="1"/>
  <c r="H148" i="1"/>
  <c r="M148" i="1" s="1"/>
  <c r="K8096" i="1"/>
  <c r="L8096" i="1" s="1"/>
  <c r="J8096" i="1"/>
  <c r="O8096" i="1" s="1"/>
  <c r="I8096" i="1"/>
  <c r="N8096" i="1" s="1"/>
  <c r="H8096" i="1"/>
  <c r="M8096" i="1" s="1"/>
  <c r="K8880" i="1"/>
  <c r="L8880" i="1" s="1"/>
  <c r="J8880" i="1"/>
  <c r="O8880" i="1" s="1"/>
  <c r="I8880" i="1"/>
  <c r="N8880" i="1" s="1"/>
  <c r="H8880" i="1"/>
  <c r="M8880" i="1" s="1"/>
  <c r="K9664" i="1"/>
  <c r="L9664" i="1" s="1"/>
  <c r="J9664" i="1"/>
  <c r="O9664" i="1" s="1"/>
  <c r="I9664" i="1"/>
  <c r="N9664" i="1" s="1"/>
  <c r="H9664" i="1"/>
  <c r="M9664" i="1" s="1"/>
  <c r="K10476" i="1"/>
  <c r="L10476" i="1" s="1"/>
  <c r="J10476" i="1"/>
  <c r="O10476" i="1" s="1"/>
  <c r="I10476" i="1"/>
  <c r="N10476" i="1" s="1"/>
  <c r="H10476" i="1"/>
  <c r="M10476" i="1" s="1"/>
  <c r="K11260" i="1"/>
  <c r="L11260" i="1" s="1"/>
  <c r="J11260" i="1"/>
  <c r="O11260" i="1" s="1"/>
  <c r="I11260" i="1"/>
  <c r="N11260" i="1" s="1"/>
  <c r="H11260" i="1"/>
  <c r="M11260" i="1" s="1"/>
  <c r="K12100" i="1"/>
  <c r="L12100" i="1" s="1"/>
  <c r="J12100" i="1"/>
  <c r="O12100" i="1" s="1"/>
  <c r="I12100" i="1"/>
  <c r="N12100" i="1" s="1"/>
  <c r="H12100" i="1"/>
  <c r="M12100" i="1" s="1"/>
  <c r="K12912" i="1"/>
  <c r="L12912" i="1" s="1"/>
  <c r="J12912" i="1"/>
  <c r="O12912" i="1" s="1"/>
  <c r="I12912" i="1"/>
  <c r="N12912" i="1" s="1"/>
  <c r="H12912" i="1"/>
  <c r="M12912" i="1" s="1"/>
  <c r="K13696" i="1"/>
  <c r="L13696" i="1" s="1"/>
  <c r="J13696" i="1"/>
  <c r="O13696" i="1" s="1"/>
  <c r="I13696" i="1"/>
  <c r="N13696" i="1" s="1"/>
  <c r="H13696" i="1"/>
  <c r="M13696" i="1" s="1"/>
  <c r="K14508" i="1"/>
  <c r="L14508" i="1" s="1"/>
  <c r="J14508" i="1"/>
  <c r="O14508" i="1" s="1"/>
  <c r="I14508" i="1"/>
  <c r="N14508" i="1" s="1"/>
  <c r="H14508" i="1"/>
  <c r="M14508" i="1" s="1"/>
  <c r="K15471" i="1"/>
  <c r="L15471" i="1" s="1"/>
  <c r="J15471" i="1"/>
  <c r="O15471" i="1" s="1"/>
  <c r="I15471" i="1"/>
  <c r="N15471" i="1" s="1"/>
  <c r="H15471" i="1"/>
  <c r="M15471" i="1" s="1"/>
  <c r="K16930" i="1"/>
  <c r="L16930" i="1" s="1"/>
  <c r="J16930" i="1"/>
  <c r="O16930" i="1" s="1"/>
  <c r="I16930" i="1"/>
  <c r="N16930" i="1" s="1"/>
  <c r="H16930" i="1"/>
  <c r="M16930" i="1" s="1"/>
  <c r="K16956" i="1"/>
  <c r="L16956" i="1" s="1"/>
  <c r="J16956" i="1"/>
  <c r="O16956" i="1" s="1"/>
  <c r="I16956" i="1"/>
  <c r="N16956" i="1" s="1"/>
  <c r="H16956" i="1"/>
  <c r="M16956" i="1" s="1"/>
  <c r="K1415" i="1"/>
  <c r="L1415" i="1" s="1"/>
  <c r="J1415" i="1"/>
  <c r="O1415" i="1" s="1"/>
  <c r="I1415" i="1"/>
  <c r="N1415" i="1" s="1"/>
  <c r="H1415" i="1"/>
  <c r="M1415" i="1" s="1"/>
  <c r="K42" i="1"/>
  <c r="L42" i="1" s="1"/>
  <c r="J42" i="1"/>
  <c r="O42" i="1" s="1"/>
  <c r="I42" i="1"/>
  <c r="N42" i="1" s="1"/>
  <c r="H42" i="1"/>
  <c r="M42" i="1" s="1"/>
  <c r="K2418" i="1"/>
  <c r="L2418" i="1" s="1"/>
  <c r="J2418" i="1"/>
  <c r="O2418" i="1" s="1"/>
  <c r="I2418" i="1"/>
  <c r="N2418" i="1" s="1"/>
  <c r="H2418" i="1"/>
  <c r="M2418" i="1" s="1"/>
  <c r="K2451" i="1"/>
  <c r="L2451" i="1" s="1"/>
  <c r="J2451" i="1"/>
  <c r="O2451" i="1" s="1"/>
  <c r="I2451" i="1"/>
  <c r="N2451" i="1" s="1"/>
  <c r="H2451" i="1"/>
  <c r="M2451" i="1" s="1"/>
  <c r="K4028" i="1"/>
  <c r="L4028" i="1" s="1"/>
  <c r="J4028" i="1"/>
  <c r="O4028" i="1" s="1"/>
  <c r="I4028" i="1"/>
  <c r="N4028" i="1" s="1"/>
  <c r="H4028" i="1"/>
  <c r="M4028" i="1" s="1"/>
  <c r="K3730" i="1"/>
  <c r="L3730" i="1" s="1"/>
  <c r="J3730" i="1"/>
  <c r="O3730" i="1" s="1"/>
  <c r="I3730" i="1"/>
  <c r="N3730" i="1" s="1"/>
  <c r="H3730" i="1"/>
  <c r="M3730" i="1" s="1"/>
  <c r="K4799" i="1"/>
  <c r="L4799" i="1" s="1"/>
  <c r="J4799" i="1"/>
  <c r="O4799" i="1" s="1"/>
  <c r="I4799" i="1"/>
  <c r="N4799" i="1" s="1"/>
  <c r="H4799" i="1"/>
  <c r="M4799" i="1" s="1"/>
  <c r="K5611" i="1"/>
  <c r="L5611" i="1" s="1"/>
  <c r="J5611" i="1"/>
  <c r="O5611" i="1" s="1"/>
  <c r="I5611" i="1"/>
  <c r="N5611" i="1" s="1"/>
  <c r="H5611" i="1"/>
  <c r="M5611" i="1" s="1"/>
  <c r="K6395" i="1"/>
  <c r="L6395" i="1" s="1"/>
  <c r="J6395" i="1"/>
  <c r="O6395" i="1" s="1"/>
  <c r="I6395" i="1"/>
  <c r="N6395" i="1" s="1"/>
  <c r="H6395" i="1"/>
  <c r="M6395" i="1" s="1"/>
  <c r="K7179" i="1"/>
  <c r="L7179" i="1" s="1"/>
  <c r="J7179" i="1"/>
  <c r="O7179" i="1" s="1"/>
  <c r="I7179" i="1"/>
  <c r="N7179" i="1" s="1"/>
  <c r="H7179" i="1"/>
  <c r="M7179" i="1" s="1"/>
  <c r="K7963" i="1"/>
  <c r="L7963" i="1" s="1"/>
  <c r="J7963" i="1"/>
  <c r="O7963" i="1" s="1"/>
  <c r="I7963" i="1"/>
  <c r="N7963" i="1" s="1"/>
  <c r="H7963" i="1"/>
  <c r="M7963" i="1" s="1"/>
  <c r="K8747" i="1"/>
  <c r="L8747" i="1" s="1"/>
  <c r="J8747" i="1"/>
  <c r="O8747" i="1" s="1"/>
  <c r="I8747" i="1"/>
  <c r="N8747" i="1" s="1"/>
  <c r="H8747" i="1"/>
  <c r="M8747" i="1" s="1"/>
  <c r="K9531" i="1"/>
  <c r="L9531" i="1" s="1"/>
  <c r="J9531" i="1"/>
  <c r="O9531" i="1" s="1"/>
  <c r="I9531" i="1"/>
  <c r="N9531" i="1" s="1"/>
  <c r="H9531" i="1"/>
  <c r="M9531" i="1" s="1"/>
  <c r="K10343" i="1"/>
  <c r="L10343" i="1" s="1"/>
  <c r="J10343" i="1"/>
  <c r="O10343" i="1" s="1"/>
  <c r="I10343" i="1"/>
  <c r="N10343" i="1" s="1"/>
  <c r="H10343" i="1"/>
  <c r="M10343" i="1" s="1"/>
  <c r="K11127" i="1"/>
  <c r="L11127" i="1" s="1"/>
  <c r="J11127" i="1"/>
  <c r="O11127" i="1" s="1"/>
  <c r="I11127" i="1"/>
  <c r="N11127" i="1" s="1"/>
  <c r="H11127" i="1"/>
  <c r="M11127" i="1" s="1"/>
  <c r="K11911" i="1"/>
  <c r="L11911" i="1" s="1"/>
  <c r="J11911" i="1"/>
  <c r="O11911" i="1" s="1"/>
  <c r="I11911" i="1"/>
  <c r="N11911" i="1" s="1"/>
  <c r="H11911" i="1"/>
  <c r="M11911" i="1" s="1"/>
  <c r="K12695" i="1"/>
  <c r="L12695" i="1" s="1"/>
  <c r="J12695" i="1"/>
  <c r="O12695" i="1" s="1"/>
  <c r="I12695" i="1"/>
  <c r="N12695" i="1" s="1"/>
  <c r="H12695" i="1"/>
  <c r="M12695" i="1" s="1"/>
  <c r="K13507" i="1"/>
  <c r="L13507" i="1" s="1"/>
  <c r="J13507" i="1"/>
  <c r="O13507" i="1" s="1"/>
  <c r="I13507" i="1"/>
  <c r="N13507" i="1" s="1"/>
  <c r="H13507" i="1"/>
  <c r="M13507" i="1" s="1"/>
  <c r="K685" i="1"/>
  <c r="L685" i="1" s="1"/>
  <c r="J685" i="1"/>
  <c r="O685" i="1" s="1"/>
  <c r="I685" i="1"/>
  <c r="N685" i="1" s="1"/>
  <c r="H685" i="1"/>
  <c r="M685" i="1" s="1"/>
  <c r="K743" i="1"/>
  <c r="L743" i="1" s="1"/>
  <c r="J743" i="1"/>
  <c r="O743" i="1" s="1"/>
  <c r="I743" i="1"/>
  <c r="N743" i="1" s="1"/>
  <c r="H743" i="1"/>
  <c r="M743" i="1" s="1"/>
  <c r="K1999" i="1"/>
  <c r="L1999" i="1" s="1"/>
  <c r="J1999" i="1"/>
  <c r="O1999" i="1" s="1"/>
  <c r="I1999" i="1"/>
  <c r="N1999" i="1" s="1"/>
  <c r="H1999" i="1"/>
  <c r="M1999" i="1" s="1"/>
  <c r="K2115" i="1"/>
  <c r="L2115" i="1" s="1"/>
  <c r="J2115" i="1"/>
  <c r="O2115" i="1" s="1"/>
  <c r="I2115" i="1"/>
  <c r="N2115" i="1" s="1"/>
  <c r="H2115" i="1"/>
  <c r="M2115" i="1" s="1"/>
  <c r="K3369" i="1"/>
  <c r="L3369" i="1" s="1"/>
  <c r="J3369" i="1"/>
  <c r="O3369" i="1" s="1"/>
  <c r="I3369" i="1"/>
  <c r="N3369" i="1" s="1"/>
  <c r="H3369" i="1"/>
  <c r="M3369" i="1" s="1"/>
  <c r="K4168" i="1"/>
  <c r="L4168" i="1" s="1"/>
  <c r="J4168" i="1"/>
  <c r="O4168" i="1" s="1"/>
  <c r="I4168" i="1"/>
  <c r="N4168" i="1" s="1"/>
  <c r="H4168" i="1"/>
  <c r="M4168" i="1" s="1"/>
  <c r="K4943" i="1"/>
  <c r="L4943" i="1" s="1"/>
  <c r="J4943" i="1"/>
  <c r="O4943" i="1" s="1"/>
  <c r="I4943" i="1"/>
  <c r="N4943" i="1" s="1"/>
  <c r="H4943" i="1"/>
  <c r="M4943" i="1" s="1"/>
  <c r="K5755" i="1"/>
  <c r="L5755" i="1" s="1"/>
  <c r="J5755" i="1"/>
  <c r="O5755" i="1" s="1"/>
  <c r="I5755" i="1"/>
  <c r="N5755" i="1" s="1"/>
  <c r="H5755" i="1"/>
  <c r="M5755" i="1" s="1"/>
  <c r="K6539" i="1"/>
  <c r="L6539" i="1" s="1"/>
  <c r="J6539" i="1"/>
  <c r="O6539" i="1" s="1"/>
  <c r="I6539" i="1"/>
  <c r="N6539" i="1" s="1"/>
  <c r="H6539" i="1"/>
  <c r="M6539" i="1" s="1"/>
  <c r="K7323" i="1"/>
  <c r="L7323" i="1" s="1"/>
  <c r="J7323" i="1"/>
  <c r="O7323" i="1" s="1"/>
  <c r="I7323" i="1"/>
  <c r="N7323" i="1" s="1"/>
  <c r="H7323" i="1"/>
  <c r="M7323" i="1" s="1"/>
  <c r="K8107" i="1"/>
  <c r="L8107" i="1" s="1"/>
  <c r="J8107" i="1"/>
  <c r="O8107" i="1" s="1"/>
  <c r="I8107" i="1"/>
  <c r="N8107" i="1" s="1"/>
  <c r="H8107" i="1"/>
  <c r="M8107" i="1" s="1"/>
  <c r="K8891" i="1"/>
  <c r="L8891" i="1" s="1"/>
  <c r="J8891" i="1"/>
  <c r="O8891" i="1" s="1"/>
  <c r="I8891" i="1"/>
  <c r="N8891" i="1" s="1"/>
  <c r="H8891" i="1"/>
  <c r="M8891" i="1" s="1"/>
  <c r="K7914" i="1"/>
  <c r="L7914" i="1" s="1"/>
  <c r="J7914" i="1"/>
  <c r="O7914" i="1" s="1"/>
  <c r="I7914" i="1"/>
  <c r="N7914" i="1" s="1"/>
  <c r="H7914" i="1"/>
  <c r="M7914" i="1" s="1"/>
  <c r="K8726" i="1"/>
  <c r="L8726" i="1" s="1"/>
  <c r="J8726" i="1"/>
  <c r="O8726" i="1" s="1"/>
  <c r="I8726" i="1"/>
  <c r="N8726" i="1" s="1"/>
  <c r="H8726" i="1"/>
  <c r="M8726" i="1" s="1"/>
  <c r="K9538" i="1"/>
  <c r="L9538" i="1" s="1"/>
  <c r="J9538" i="1"/>
  <c r="O9538" i="1" s="1"/>
  <c r="I9538" i="1"/>
  <c r="N9538" i="1" s="1"/>
  <c r="H9538" i="1"/>
  <c r="M9538" i="1" s="1"/>
  <c r="K10322" i="1"/>
  <c r="L10322" i="1" s="1"/>
  <c r="I10322" i="1"/>
  <c r="N10322" i="1" s="1"/>
  <c r="J10322" i="1"/>
  <c r="O10322" i="1" s="1"/>
  <c r="H10322" i="1"/>
  <c r="M10322" i="1" s="1"/>
  <c r="K11134" i="1"/>
  <c r="L11134" i="1" s="1"/>
  <c r="J11134" i="1"/>
  <c r="O11134" i="1" s="1"/>
  <c r="I11134" i="1"/>
  <c r="N11134" i="1" s="1"/>
  <c r="H11134" i="1"/>
  <c r="M11134" i="1" s="1"/>
  <c r="K11918" i="1"/>
  <c r="L11918" i="1" s="1"/>
  <c r="J11918" i="1"/>
  <c r="O11918" i="1" s="1"/>
  <c r="I11918" i="1"/>
  <c r="N11918" i="1" s="1"/>
  <c r="H11918" i="1"/>
  <c r="M11918" i="1" s="1"/>
  <c r="K12730" i="1"/>
  <c r="L12730" i="1" s="1"/>
  <c r="J12730" i="1"/>
  <c r="O12730" i="1" s="1"/>
  <c r="I12730" i="1"/>
  <c r="N12730" i="1" s="1"/>
  <c r="H12730" i="1"/>
  <c r="M12730" i="1" s="1"/>
  <c r="K13542" i="1"/>
  <c r="L13542" i="1" s="1"/>
  <c r="J13542" i="1"/>
  <c r="O13542" i="1" s="1"/>
  <c r="I13542" i="1"/>
  <c r="N13542" i="1" s="1"/>
  <c r="H13542" i="1"/>
  <c r="M13542" i="1" s="1"/>
  <c r="K14326" i="1"/>
  <c r="L14326" i="1" s="1"/>
  <c r="J14326" i="1"/>
  <c r="O14326" i="1" s="1"/>
  <c r="I14326" i="1"/>
  <c r="N14326" i="1" s="1"/>
  <c r="H14326" i="1"/>
  <c r="M14326" i="1" s="1"/>
  <c r="K15531" i="1"/>
  <c r="L15531" i="1" s="1"/>
  <c r="J15531" i="1"/>
  <c r="O15531" i="1" s="1"/>
  <c r="I15531" i="1"/>
  <c r="N15531" i="1" s="1"/>
  <c r="H15531" i="1"/>
  <c r="M15531" i="1" s="1"/>
  <c r="K14736" i="1"/>
  <c r="L14736" i="1" s="1"/>
  <c r="J14736" i="1"/>
  <c r="O14736" i="1" s="1"/>
  <c r="I14736" i="1"/>
  <c r="N14736" i="1" s="1"/>
  <c r="H14736" i="1"/>
  <c r="M14736" i="1" s="1"/>
  <c r="J16098" i="1"/>
  <c r="O16098" i="1" s="1"/>
  <c r="K16098" i="1"/>
  <c r="L16098" i="1" s="1"/>
  <c r="I16098" i="1"/>
  <c r="N16098" i="1" s="1"/>
  <c r="H16098" i="1"/>
  <c r="M16098" i="1" s="1"/>
  <c r="K340" i="1"/>
  <c r="L340" i="1" s="1"/>
  <c r="J340" i="1"/>
  <c r="O340" i="1" s="1"/>
  <c r="I340" i="1"/>
  <c r="N340" i="1" s="1"/>
  <c r="H340" i="1"/>
  <c r="M340" i="1" s="1"/>
  <c r="K865" i="1"/>
  <c r="L865" i="1" s="1"/>
  <c r="J865" i="1"/>
  <c r="O865" i="1" s="1"/>
  <c r="I865" i="1"/>
  <c r="N865" i="1" s="1"/>
  <c r="H865" i="1"/>
  <c r="M865" i="1" s="1"/>
  <c r="K2255" i="1"/>
  <c r="L2255" i="1" s="1"/>
  <c r="J2255" i="1"/>
  <c r="O2255" i="1" s="1"/>
  <c r="I2255" i="1"/>
  <c r="N2255" i="1" s="1"/>
  <c r="H2255" i="1"/>
  <c r="M2255" i="1" s="1"/>
  <c r="K1519" i="1"/>
  <c r="L1519" i="1" s="1"/>
  <c r="J1519" i="1"/>
  <c r="O1519" i="1" s="1"/>
  <c r="I1519" i="1"/>
  <c r="N1519" i="1" s="1"/>
  <c r="H1519" i="1"/>
  <c r="M1519" i="1" s="1"/>
  <c r="K3315" i="1"/>
  <c r="L3315" i="1" s="1"/>
  <c r="J3315" i="1"/>
  <c r="O3315" i="1" s="1"/>
  <c r="I3315" i="1"/>
  <c r="N3315" i="1" s="1"/>
  <c r="H3315" i="1"/>
  <c r="M3315" i="1" s="1"/>
  <c r="K4053" i="1"/>
  <c r="L4053" i="1" s="1"/>
  <c r="J4053" i="1"/>
  <c r="O4053" i="1" s="1"/>
  <c r="I4053" i="1"/>
  <c r="N4053" i="1" s="1"/>
  <c r="H4053" i="1"/>
  <c r="M4053" i="1" s="1"/>
  <c r="K4921" i="1"/>
  <c r="L4921" i="1" s="1"/>
  <c r="J4921" i="1"/>
  <c r="O4921" i="1" s="1"/>
  <c r="I4921" i="1"/>
  <c r="N4921" i="1" s="1"/>
  <c r="H4921" i="1"/>
  <c r="M4921" i="1" s="1"/>
  <c r="K5705" i="1"/>
  <c r="L5705" i="1" s="1"/>
  <c r="J5705" i="1"/>
  <c r="O5705" i="1" s="1"/>
  <c r="I5705" i="1"/>
  <c r="N5705" i="1" s="1"/>
  <c r="H5705" i="1"/>
  <c r="M5705" i="1" s="1"/>
  <c r="K6489" i="1"/>
  <c r="L6489" i="1" s="1"/>
  <c r="J6489" i="1"/>
  <c r="O6489" i="1" s="1"/>
  <c r="I6489" i="1"/>
  <c r="N6489" i="1" s="1"/>
  <c r="H6489" i="1"/>
  <c r="M6489" i="1" s="1"/>
  <c r="K7273" i="1"/>
  <c r="L7273" i="1" s="1"/>
  <c r="J7273" i="1"/>
  <c r="O7273" i="1" s="1"/>
  <c r="I7273" i="1"/>
  <c r="N7273" i="1" s="1"/>
  <c r="H7273" i="1"/>
  <c r="M7273" i="1" s="1"/>
  <c r="K8057" i="1"/>
  <c r="L8057" i="1" s="1"/>
  <c r="J8057" i="1"/>
  <c r="O8057" i="1" s="1"/>
  <c r="I8057" i="1"/>
  <c r="N8057" i="1" s="1"/>
  <c r="H8057" i="1"/>
  <c r="M8057" i="1" s="1"/>
  <c r="K8841" i="1"/>
  <c r="L8841" i="1" s="1"/>
  <c r="J8841" i="1"/>
  <c r="O8841" i="1" s="1"/>
  <c r="I8841" i="1"/>
  <c r="N8841" i="1" s="1"/>
  <c r="H8841" i="1"/>
  <c r="M8841" i="1" s="1"/>
  <c r="K9625" i="1"/>
  <c r="L9625" i="1" s="1"/>
  <c r="J9625" i="1"/>
  <c r="O9625" i="1" s="1"/>
  <c r="I9625" i="1"/>
  <c r="N9625" i="1" s="1"/>
  <c r="H9625" i="1"/>
  <c r="M9625" i="1" s="1"/>
  <c r="K10409" i="1"/>
  <c r="L10409" i="1" s="1"/>
  <c r="J10409" i="1"/>
  <c r="O10409" i="1" s="1"/>
  <c r="I10409" i="1"/>
  <c r="N10409" i="1" s="1"/>
  <c r="H10409" i="1"/>
  <c r="M10409" i="1" s="1"/>
  <c r="K11193" i="1"/>
  <c r="L11193" i="1" s="1"/>
  <c r="J11193" i="1"/>
  <c r="O11193" i="1" s="1"/>
  <c r="I11193" i="1"/>
  <c r="N11193" i="1" s="1"/>
  <c r="H11193" i="1"/>
  <c r="M11193" i="1" s="1"/>
  <c r="K11977" i="1"/>
  <c r="L11977" i="1" s="1"/>
  <c r="J11977" i="1"/>
  <c r="O11977" i="1" s="1"/>
  <c r="I11977" i="1"/>
  <c r="N11977" i="1" s="1"/>
  <c r="H11977" i="1"/>
  <c r="M11977" i="1" s="1"/>
  <c r="K12761" i="1"/>
  <c r="L12761" i="1" s="1"/>
  <c r="J12761" i="1"/>
  <c r="O12761" i="1" s="1"/>
  <c r="I12761" i="1"/>
  <c r="N12761" i="1" s="1"/>
  <c r="H12761" i="1"/>
  <c r="M12761" i="1" s="1"/>
  <c r="K13545" i="1"/>
  <c r="L13545" i="1" s="1"/>
  <c r="J13545" i="1"/>
  <c r="O13545" i="1" s="1"/>
  <c r="I13545" i="1"/>
  <c r="N13545" i="1" s="1"/>
  <c r="H13545" i="1"/>
  <c r="M13545" i="1" s="1"/>
  <c r="K14329" i="1"/>
  <c r="L14329" i="1" s="1"/>
  <c r="J14329" i="1"/>
  <c r="O14329" i="1" s="1"/>
  <c r="I14329" i="1"/>
  <c r="N14329" i="1" s="1"/>
  <c r="H14329" i="1"/>
  <c r="M14329" i="1" s="1"/>
  <c r="K14655" i="1"/>
  <c r="L14655" i="1" s="1"/>
  <c r="J14655" i="1"/>
  <c r="O14655" i="1" s="1"/>
  <c r="I14655" i="1"/>
  <c r="N14655" i="1" s="1"/>
  <c r="H14655" i="1"/>
  <c r="M14655" i="1" s="1"/>
  <c r="K15048" i="1"/>
  <c r="L15048" i="1" s="1"/>
  <c r="J15048" i="1"/>
  <c r="O15048" i="1" s="1"/>
  <c r="I15048" i="1"/>
  <c r="N15048" i="1" s="1"/>
  <c r="H15048" i="1"/>
  <c r="M15048" i="1" s="1"/>
  <c r="K16700" i="1"/>
  <c r="L16700" i="1" s="1"/>
  <c r="J16700" i="1"/>
  <c r="O16700" i="1" s="1"/>
  <c r="I16700" i="1"/>
  <c r="N16700" i="1" s="1"/>
  <c r="H16700" i="1"/>
  <c r="M16700" i="1" s="1"/>
  <c r="K11110" i="1"/>
  <c r="L11110" i="1" s="1"/>
  <c r="J11110" i="1"/>
  <c r="O11110" i="1" s="1"/>
  <c r="I11110" i="1"/>
  <c r="N11110" i="1" s="1"/>
  <c r="H11110" i="1"/>
  <c r="M11110" i="1" s="1"/>
  <c r="K12958" i="1"/>
  <c r="L12958" i="1" s="1"/>
  <c r="J12958" i="1"/>
  <c r="O12958" i="1" s="1"/>
  <c r="I12958" i="1"/>
  <c r="N12958" i="1" s="1"/>
  <c r="H12958" i="1"/>
  <c r="M12958" i="1" s="1"/>
  <c r="K253" i="1"/>
  <c r="L253" i="1" s="1"/>
  <c r="J253" i="1"/>
  <c r="O253" i="1" s="1"/>
  <c r="I253" i="1"/>
  <c r="N253" i="1" s="1"/>
  <c r="H253" i="1"/>
  <c r="M253" i="1" s="1"/>
  <c r="K419" i="1"/>
  <c r="L419" i="1" s="1"/>
  <c r="J419" i="1"/>
  <c r="O419" i="1" s="1"/>
  <c r="I419" i="1"/>
  <c r="N419" i="1" s="1"/>
  <c r="H419" i="1"/>
  <c r="M419" i="1" s="1"/>
  <c r="K2465" i="1"/>
  <c r="L2465" i="1" s="1"/>
  <c r="J2465" i="1"/>
  <c r="O2465" i="1" s="1"/>
  <c r="I2465" i="1"/>
  <c r="N2465" i="1" s="1"/>
  <c r="H2465" i="1"/>
  <c r="M2465" i="1" s="1"/>
  <c r="K1509" i="1"/>
  <c r="L1509" i="1" s="1"/>
  <c r="J1509" i="1"/>
  <c r="O1509" i="1" s="1"/>
  <c r="I1509" i="1"/>
  <c r="N1509" i="1" s="1"/>
  <c r="H1509" i="1"/>
  <c r="M1509" i="1" s="1"/>
  <c r="K2882" i="1"/>
  <c r="L2882" i="1" s="1"/>
  <c r="J2882" i="1"/>
  <c r="O2882" i="1" s="1"/>
  <c r="I2882" i="1"/>
  <c r="N2882" i="1" s="1"/>
  <c r="H2882" i="1"/>
  <c r="M2882" i="1" s="1"/>
  <c r="K4063" i="1"/>
  <c r="L4063" i="1" s="1"/>
  <c r="J4063" i="1"/>
  <c r="O4063" i="1" s="1"/>
  <c r="I4063" i="1"/>
  <c r="N4063" i="1" s="1"/>
  <c r="H4063" i="1"/>
  <c r="M4063" i="1" s="1"/>
  <c r="K4922" i="1"/>
  <c r="L4922" i="1" s="1"/>
  <c r="J4922" i="1"/>
  <c r="O4922" i="1" s="1"/>
  <c r="I4922" i="1"/>
  <c r="N4922" i="1" s="1"/>
  <c r="H4922" i="1"/>
  <c r="M4922" i="1" s="1"/>
  <c r="K5706" i="1"/>
  <c r="L5706" i="1" s="1"/>
  <c r="J5706" i="1"/>
  <c r="O5706" i="1" s="1"/>
  <c r="I5706" i="1"/>
  <c r="N5706" i="1" s="1"/>
  <c r="H5706" i="1"/>
  <c r="M5706" i="1" s="1"/>
  <c r="K6490" i="1"/>
  <c r="L6490" i="1" s="1"/>
  <c r="J6490" i="1"/>
  <c r="O6490" i="1" s="1"/>
  <c r="I6490" i="1"/>
  <c r="N6490" i="1" s="1"/>
  <c r="H6490" i="1"/>
  <c r="M6490" i="1" s="1"/>
  <c r="K7274" i="1"/>
  <c r="L7274" i="1" s="1"/>
  <c r="J7274" i="1"/>
  <c r="O7274" i="1" s="1"/>
  <c r="I7274" i="1"/>
  <c r="N7274" i="1" s="1"/>
  <c r="H7274" i="1"/>
  <c r="M7274" i="1" s="1"/>
  <c r="K8058" i="1"/>
  <c r="L8058" i="1" s="1"/>
  <c r="J8058" i="1"/>
  <c r="O8058" i="1" s="1"/>
  <c r="I8058" i="1"/>
  <c r="N8058" i="1" s="1"/>
  <c r="H8058" i="1"/>
  <c r="M8058" i="1" s="1"/>
  <c r="K8842" i="1"/>
  <c r="L8842" i="1" s="1"/>
  <c r="J8842" i="1"/>
  <c r="O8842" i="1" s="1"/>
  <c r="I8842" i="1"/>
  <c r="N8842" i="1" s="1"/>
  <c r="H8842" i="1"/>
  <c r="M8842" i="1" s="1"/>
  <c r="K9654" i="1"/>
  <c r="L9654" i="1" s="1"/>
  <c r="J9654" i="1"/>
  <c r="O9654" i="1" s="1"/>
  <c r="I9654" i="1"/>
  <c r="N9654" i="1" s="1"/>
  <c r="H9654" i="1"/>
  <c r="M9654" i="1" s="1"/>
  <c r="K10438" i="1"/>
  <c r="L10438" i="1" s="1"/>
  <c r="J10438" i="1"/>
  <c r="O10438" i="1" s="1"/>
  <c r="I10438" i="1"/>
  <c r="N10438" i="1" s="1"/>
  <c r="H10438" i="1"/>
  <c r="M10438" i="1" s="1"/>
  <c r="K11250" i="1"/>
  <c r="L11250" i="1" s="1"/>
  <c r="J11250" i="1"/>
  <c r="O11250" i="1" s="1"/>
  <c r="I11250" i="1"/>
  <c r="N11250" i="1" s="1"/>
  <c r="H11250" i="1"/>
  <c r="M11250" i="1" s="1"/>
  <c r="K12622" i="1"/>
  <c r="L12622" i="1" s="1"/>
  <c r="J12622" i="1"/>
  <c r="O12622" i="1" s="1"/>
  <c r="I12622" i="1"/>
  <c r="N12622" i="1" s="1"/>
  <c r="H12622" i="1"/>
  <c r="M12622" i="1" s="1"/>
  <c r="K9115" i="1"/>
  <c r="L9115" i="1" s="1"/>
  <c r="J9115" i="1"/>
  <c r="O9115" i="1" s="1"/>
  <c r="I9115" i="1"/>
  <c r="N9115" i="1" s="1"/>
  <c r="H9115" i="1"/>
  <c r="M9115" i="1" s="1"/>
  <c r="K9899" i="1"/>
  <c r="L9899" i="1" s="1"/>
  <c r="J9899" i="1"/>
  <c r="O9899" i="1" s="1"/>
  <c r="I9899" i="1"/>
  <c r="N9899" i="1" s="1"/>
  <c r="H9899" i="1"/>
  <c r="M9899" i="1" s="1"/>
  <c r="K10683" i="1"/>
  <c r="L10683" i="1" s="1"/>
  <c r="J10683" i="1"/>
  <c r="O10683" i="1" s="1"/>
  <c r="I10683" i="1"/>
  <c r="N10683" i="1" s="1"/>
  <c r="H10683" i="1"/>
  <c r="M10683" i="1" s="1"/>
  <c r="K11467" i="1"/>
  <c r="L11467" i="1" s="1"/>
  <c r="J11467" i="1"/>
  <c r="O11467" i="1" s="1"/>
  <c r="I11467" i="1"/>
  <c r="N11467" i="1" s="1"/>
  <c r="H11467" i="1"/>
  <c r="M11467" i="1" s="1"/>
  <c r="K12251" i="1"/>
  <c r="L12251" i="1" s="1"/>
  <c r="J12251" i="1"/>
  <c r="O12251" i="1" s="1"/>
  <c r="I12251" i="1"/>
  <c r="N12251" i="1" s="1"/>
  <c r="H12251" i="1"/>
  <c r="M12251" i="1" s="1"/>
  <c r="K13035" i="1"/>
  <c r="L13035" i="1" s="1"/>
  <c r="J13035" i="1"/>
  <c r="O13035" i="1" s="1"/>
  <c r="I13035" i="1"/>
  <c r="N13035" i="1" s="1"/>
  <c r="H13035" i="1"/>
  <c r="M13035" i="1" s="1"/>
  <c r="K13819" i="1"/>
  <c r="L13819" i="1" s="1"/>
  <c r="J13819" i="1"/>
  <c r="O13819" i="1" s="1"/>
  <c r="I13819" i="1"/>
  <c r="N13819" i="1" s="1"/>
  <c r="H13819" i="1"/>
  <c r="M13819" i="1" s="1"/>
  <c r="K15625" i="1"/>
  <c r="L15625" i="1" s="1"/>
  <c r="J15625" i="1"/>
  <c r="O15625" i="1" s="1"/>
  <c r="I15625" i="1"/>
  <c r="N15625" i="1" s="1"/>
  <c r="H15625" i="1"/>
  <c r="M15625" i="1" s="1"/>
  <c r="K14613" i="1"/>
  <c r="L14613" i="1" s="1"/>
  <c r="J14613" i="1"/>
  <c r="O14613" i="1" s="1"/>
  <c r="I14613" i="1"/>
  <c r="N14613" i="1" s="1"/>
  <c r="H14613" i="1"/>
  <c r="M14613" i="1" s="1"/>
  <c r="K17063" i="1"/>
  <c r="L17063" i="1" s="1"/>
  <c r="J17063" i="1"/>
  <c r="O17063" i="1" s="1"/>
  <c r="I17063" i="1"/>
  <c r="N17063" i="1" s="1"/>
  <c r="H17063" i="1"/>
  <c r="M17063" i="1" s="1"/>
  <c r="K17254" i="1"/>
  <c r="L17254" i="1" s="1"/>
  <c r="J17254" i="1"/>
  <c r="O17254" i="1" s="1"/>
  <c r="I17254" i="1"/>
  <c r="N17254" i="1" s="1"/>
  <c r="H17254" i="1"/>
  <c r="M17254" i="1" s="1"/>
  <c r="K15024" i="1"/>
  <c r="L15024" i="1" s="1"/>
  <c r="J15024" i="1"/>
  <c r="O15024" i="1" s="1"/>
  <c r="I15024" i="1"/>
  <c r="N15024" i="1" s="1"/>
  <c r="H15024" i="1"/>
  <c r="M15024" i="1" s="1"/>
  <c r="K16270" i="1"/>
  <c r="L16270" i="1" s="1"/>
  <c r="J16270" i="1"/>
  <c r="O16270" i="1" s="1"/>
  <c r="H16270" i="1"/>
  <c r="M16270" i="1" s="1"/>
  <c r="I16270" i="1"/>
  <c r="N16270" i="1" s="1"/>
  <c r="K201" i="1"/>
  <c r="L201" i="1" s="1"/>
  <c r="J201" i="1"/>
  <c r="O201" i="1" s="1"/>
  <c r="I201" i="1"/>
  <c r="N201" i="1" s="1"/>
  <c r="H201" i="1"/>
  <c r="M201" i="1" s="1"/>
  <c r="K4247" i="1"/>
  <c r="L4247" i="1" s="1"/>
  <c r="J4247" i="1"/>
  <c r="O4247" i="1" s="1"/>
  <c r="I4247" i="1"/>
  <c r="N4247" i="1" s="1"/>
  <c r="H4247" i="1"/>
  <c r="M4247" i="1" s="1"/>
  <c r="K4979" i="1"/>
  <c r="L4979" i="1" s="1"/>
  <c r="J4979" i="1"/>
  <c r="O4979" i="1" s="1"/>
  <c r="I4979" i="1"/>
  <c r="N4979" i="1" s="1"/>
  <c r="H4979" i="1"/>
  <c r="M4979" i="1" s="1"/>
  <c r="K7163" i="1"/>
  <c r="L7163" i="1" s="1"/>
  <c r="J7163" i="1"/>
  <c r="O7163" i="1" s="1"/>
  <c r="I7163" i="1"/>
  <c r="N7163" i="1" s="1"/>
  <c r="H7163" i="1"/>
  <c r="M7163" i="1" s="1"/>
  <c r="J9319" i="1"/>
  <c r="O9319" i="1" s="1"/>
  <c r="K9319" i="1"/>
  <c r="L9319" i="1" s="1"/>
  <c r="I9319" i="1"/>
  <c r="N9319" i="1" s="1"/>
  <c r="H9319" i="1"/>
  <c r="M9319" i="1" s="1"/>
  <c r="K11615" i="1"/>
  <c r="L11615" i="1" s="1"/>
  <c r="J11615" i="1"/>
  <c r="O11615" i="1" s="1"/>
  <c r="I11615" i="1"/>
  <c r="N11615" i="1" s="1"/>
  <c r="H11615" i="1"/>
  <c r="M11615" i="1" s="1"/>
  <c r="K13351" i="1"/>
  <c r="L13351" i="1" s="1"/>
  <c r="J13351" i="1"/>
  <c r="O13351" i="1" s="1"/>
  <c r="I13351" i="1"/>
  <c r="N13351" i="1" s="1"/>
  <c r="H13351" i="1"/>
  <c r="M13351" i="1" s="1"/>
  <c r="K15253" i="1"/>
  <c r="L15253" i="1" s="1"/>
  <c r="J15253" i="1"/>
  <c r="O15253" i="1" s="1"/>
  <c r="H15253" i="1"/>
  <c r="M15253" i="1" s="1"/>
  <c r="I15253" i="1"/>
  <c r="N15253" i="1" s="1"/>
  <c r="K14106" i="1"/>
  <c r="L14106" i="1" s="1"/>
  <c r="J14106" i="1"/>
  <c r="O14106" i="1" s="1"/>
  <c r="I14106" i="1"/>
  <c r="N14106" i="1" s="1"/>
  <c r="H14106" i="1"/>
  <c r="M14106" i="1" s="1"/>
  <c r="K15680" i="1"/>
  <c r="L15680" i="1" s="1"/>
  <c r="J15680" i="1"/>
  <c r="O15680" i="1" s="1"/>
  <c r="I15680" i="1"/>
  <c r="N15680" i="1" s="1"/>
  <c r="H15680" i="1"/>
  <c r="M15680" i="1" s="1"/>
  <c r="K15140" i="1"/>
  <c r="L15140" i="1" s="1"/>
  <c r="J15140" i="1"/>
  <c r="O15140" i="1" s="1"/>
  <c r="I15140" i="1"/>
  <c r="N15140" i="1" s="1"/>
  <c r="H15140" i="1"/>
  <c r="M15140" i="1" s="1"/>
  <c r="K16492" i="1"/>
  <c r="L16492" i="1" s="1"/>
  <c r="J16492" i="1"/>
  <c r="O16492" i="1" s="1"/>
  <c r="I16492" i="1"/>
  <c r="N16492" i="1" s="1"/>
  <c r="H16492" i="1"/>
  <c r="M16492" i="1" s="1"/>
  <c r="K856" i="1"/>
  <c r="L856" i="1" s="1"/>
  <c r="J856" i="1"/>
  <c r="O856" i="1" s="1"/>
  <c r="I856" i="1"/>
  <c r="N856" i="1" s="1"/>
  <c r="H856" i="1"/>
  <c r="M856" i="1" s="1"/>
  <c r="K1725" i="1"/>
  <c r="L1725" i="1" s="1"/>
  <c r="J1725" i="1"/>
  <c r="O1725" i="1" s="1"/>
  <c r="I1725" i="1"/>
  <c r="N1725" i="1" s="1"/>
  <c r="H1725" i="1"/>
  <c r="M1725" i="1" s="1"/>
  <c r="K4222" i="1"/>
  <c r="L4222" i="1" s="1"/>
  <c r="J4222" i="1"/>
  <c r="O4222" i="1" s="1"/>
  <c r="I4222" i="1"/>
  <c r="N4222" i="1" s="1"/>
  <c r="H4222" i="1"/>
  <c r="M4222" i="1" s="1"/>
  <c r="K5875" i="1"/>
  <c r="L5875" i="1" s="1"/>
  <c r="J5875" i="1"/>
  <c r="O5875" i="1" s="1"/>
  <c r="I5875" i="1"/>
  <c r="N5875" i="1" s="1"/>
  <c r="H5875" i="1"/>
  <c r="M5875" i="1" s="1"/>
  <c r="K7499" i="1"/>
  <c r="L7499" i="1" s="1"/>
  <c r="J7499" i="1"/>
  <c r="O7499" i="1" s="1"/>
  <c r="I7499" i="1"/>
  <c r="N7499" i="1" s="1"/>
  <c r="H7499" i="1"/>
  <c r="M7499" i="1" s="1"/>
  <c r="J9095" i="1"/>
  <c r="O9095" i="1" s="1"/>
  <c r="K9095" i="1"/>
  <c r="L9095" i="1" s="1"/>
  <c r="I9095" i="1"/>
  <c r="N9095" i="1" s="1"/>
  <c r="H9095" i="1"/>
  <c r="M9095" i="1" s="1"/>
  <c r="K10663" i="1"/>
  <c r="L10663" i="1" s="1"/>
  <c r="J10663" i="1"/>
  <c r="O10663" i="1" s="1"/>
  <c r="I10663" i="1"/>
  <c r="N10663" i="1" s="1"/>
  <c r="H10663" i="1"/>
  <c r="M10663" i="1" s="1"/>
  <c r="K12231" i="1"/>
  <c r="L12231" i="1" s="1"/>
  <c r="J12231" i="1"/>
  <c r="O12231" i="1" s="1"/>
  <c r="I12231" i="1"/>
  <c r="N12231" i="1" s="1"/>
  <c r="H12231" i="1"/>
  <c r="M12231" i="1" s="1"/>
  <c r="K14135" i="1"/>
  <c r="L14135" i="1" s="1"/>
  <c r="J14135" i="1"/>
  <c r="O14135" i="1" s="1"/>
  <c r="I14135" i="1"/>
  <c r="N14135" i="1" s="1"/>
  <c r="H14135" i="1"/>
  <c r="M14135" i="1" s="1"/>
  <c r="K17420" i="1"/>
  <c r="L17420" i="1" s="1"/>
  <c r="J17420" i="1"/>
  <c r="O17420" i="1" s="1"/>
  <c r="I17420" i="1"/>
  <c r="N17420" i="1" s="1"/>
  <c r="H17420" i="1"/>
  <c r="M17420" i="1" s="1"/>
  <c r="K1496" i="1"/>
  <c r="L1496" i="1" s="1"/>
  <c r="J1496" i="1"/>
  <c r="O1496" i="1" s="1"/>
  <c r="I1496" i="1"/>
  <c r="N1496" i="1" s="1"/>
  <c r="H1496" i="1"/>
  <c r="M1496" i="1" s="1"/>
  <c r="K5203" i="1"/>
  <c r="L5203" i="1" s="1"/>
  <c r="J5203" i="1"/>
  <c r="O5203" i="1" s="1"/>
  <c r="I5203" i="1"/>
  <c r="N5203" i="1" s="1"/>
  <c r="H5203" i="1"/>
  <c r="M5203" i="1" s="1"/>
  <c r="K10355" i="1"/>
  <c r="L10355" i="1" s="1"/>
  <c r="J10355" i="1"/>
  <c r="O10355" i="1" s="1"/>
  <c r="I10355" i="1"/>
  <c r="N10355" i="1" s="1"/>
  <c r="H10355" i="1"/>
  <c r="M10355" i="1" s="1"/>
  <c r="K17289" i="1"/>
  <c r="L17289" i="1" s="1"/>
  <c r="J17289" i="1"/>
  <c r="O17289" i="1" s="1"/>
  <c r="I17289" i="1"/>
  <c r="N17289" i="1" s="1"/>
  <c r="H17289" i="1"/>
  <c r="M17289" i="1" s="1"/>
  <c r="K10729" i="1"/>
  <c r="L10729" i="1" s="1"/>
  <c r="J10729" i="1"/>
  <c r="O10729" i="1" s="1"/>
  <c r="I10729" i="1"/>
  <c r="N10729" i="1" s="1"/>
  <c r="H10729" i="1"/>
  <c r="M10729" i="1" s="1"/>
  <c r="K12773" i="1"/>
  <c r="L12773" i="1" s="1"/>
  <c r="J12773" i="1"/>
  <c r="O12773" i="1" s="1"/>
  <c r="I12773" i="1"/>
  <c r="N12773" i="1" s="1"/>
  <c r="H12773" i="1"/>
  <c r="M12773" i="1" s="1"/>
  <c r="K15948" i="1"/>
  <c r="L15948" i="1" s="1"/>
  <c r="J15948" i="1"/>
  <c r="O15948" i="1" s="1"/>
  <c r="I15948" i="1"/>
  <c r="N15948" i="1" s="1"/>
  <c r="H15948" i="1"/>
  <c r="M15948" i="1" s="1"/>
  <c r="K16132" i="1"/>
  <c r="L16132" i="1" s="1"/>
  <c r="J16132" i="1"/>
  <c r="O16132" i="1" s="1"/>
  <c r="I16132" i="1"/>
  <c r="N16132" i="1" s="1"/>
  <c r="H16132" i="1"/>
  <c r="M16132" i="1" s="1"/>
  <c r="K10225" i="1"/>
  <c r="L10225" i="1" s="1"/>
  <c r="J10225" i="1"/>
  <c r="O10225" i="1" s="1"/>
  <c r="I10225" i="1"/>
  <c r="N10225" i="1" s="1"/>
  <c r="H10225" i="1"/>
  <c r="M10225" i="1" s="1"/>
  <c r="K11513" i="1"/>
  <c r="L11513" i="1" s="1"/>
  <c r="J11513" i="1"/>
  <c r="O11513" i="1" s="1"/>
  <c r="I11513" i="1"/>
  <c r="N11513" i="1" s="1"/>
  <c r="H11513" i="1"/>
  <c r="M11513" i="1" s="1"/>
  <c r="K12801" i="1"/>
  <c r="L12801" i="1" s="1"/>
  <c r="J12801" i="1"/>
  <c r="O12801" i="1" s="1"/>
  <c r="I12801" i="1"/>
  <c r="N12801" i="1" s="1"/>
  <c r="H12801" i="1"/>
  <c r="M12801" i="1" s="1"/>
  <c r="J14005" i="1"/>
  <c r="O14005" i="1" s="1"/>
  <c r="K14005" i="1"/>
  <c r="L14005" i="1" s="1"/>
  <c r="I14005" i="1"/>
  <c r="N14005" i="1" s="1"/>
  <c r="H14005" i="1"/>
  <c r="M14005" i="1" s="1"/>
  <c r="K14968" i="1"/>
  <c r="L14968" i="1" s="1"/>
  <c r="J14968" i="1"/>
  <c r="O14968" i="1" s="1"/>
  <c r="I14968" i="1"/>
  <c r="N14968" i="1" s="1"/>
  <c r="H14968" i="1"/>
  <c r="M14968" i="1" s="1"/>
  <c r="K16520" i="1"/>
  <c r="L16520" i="1" s="1"/>
  <c r="J16520" i="1"/>
  <c r="O16520" i="1" s="1"/>
  <c r="I16520" i="1"/>
  <c r="N16520" i="1" s="1"/>
  <c r="H16520" i="1"/>
  <c r="M16520" i="1" s="1"/>
  <c r="K12608" i="1"/>
  <c r="L12608" i="1" s="1"/>
  <c r="J12608" i="1"/>
  <c r="O12608" i="1" s="1"/>
  <c r="I12608" i="1"/>
  <c r="N12608" i="1" s="1"/>
  <c r="H12608" i="1"/>
  <c r="M12608" i="1" s="1"/>
  <c r="K14859" i="1"/>
  <c r="L14859" i="1" s="1"/>
  <c r="J14859" i="1"/>
  <c r="O14859" i="1" s="1"/>
  <c r="I14859" i="1"/>
  <c r="N14859" i="1" s="1"/>
  <c r="H14859" i="1"/>
  <c r="M14859" i="1" s="1"/>
  <c r="K10285" i="1"/>
  <c r="L10285" i="1" s="1"/>
  <c r="J10285" i="1"/>
  <c r="O10285" i="1" s="1"/>
  <c r="I10285" i="1"/>
  <c r="N10285" i="1" s="1"/>
  <c r="H10285" i="1"/>
  <c r="M10285" i="1" s="1"/>
  <c r="K13197" i="1"/>
  <c r="L13197" i="1" s="1"/>
  <c r="J13197" i="1"/>
  <c r="O13197" i="1" s="1"/>
  <c r="I13197" i="1"/>
  <c r="N13197" i="1" s="1"/>
  <c r="H13197" i="1"/>
  <c r="M13197" i="1" s="1"/>
  <c r="K17478" i="1"/>
  <c r="L17478" i="1" s="1"/>
  <c r="J17478" i="1"/>
  <c r="O17478" i="1" s="1"/>
  <c r="I17478" i="1"/>
  <c r="N17478" i="1" s="1"/>
  <c r="H17478" i="1"/>
  <c r="M17478" i="1" s="1"/>
  <c r="K5860" i="1"/>
  <c r="L5860" i="1" s="1"/>
  <c r="J5860" i="1"/>
  <c r="O5860" i="1" s="1"/>
  <c r="I5860" i="1"/>
  <c r="N5860" i="1" s="1"/>
  <c r="H5860" i="1"/>
  <c r="M5860" i="1" s="1"/>
  <c r="K6644" i="1"/>
  <c r="L6644" i="1" s="1"/>
  <c r="J6644" i="1"/>
  <c r="O6644" i="1" s="1"/>
  <c r="I6644" i="1"/>
  <c r="N6644" i="1" s="1"/>
  <c r="H6644" i="1"/>
  <c r="M6644" i="1" s="1"/>
  <c r="K7428" i="1"/>
  <c r="L7428" i="1" s="1"/>
  <c r="J7428" i="1"/>
  <c r="O7428" i="1" s="1"/>
  <c r="I7428" i="1"/>
  <c r="N7428" i="1" s="1"/>
  <c r="H7428" i="1"/>
  <c r="M7428" i="1" s="1"/>
  <c r="K8212" i="1"/>
  <c r="L8212" i="1" s="1"/>
  <c r="J8212" i="1"/>
  <c r="O8212" i="1" s="1"/>
  <c r="I8212" i="1"/>
  <c r="N8212" i="1" s="1"/>
  <c r="H8212" i="1"/>
  <c r="M8212" i="1" s="1"/>
  <c r="K8996" i="1"/>
  <c r="L8996" i="1" s="1"/>
  <c r="J8996" i="1"/>
  <c r="O8996" i="1" s="1"/>
  <c r="I8996" i="1"/>
  <c r="N8996" i="1" s="1"/>
  <c r="H8996" i="1"/>
  <c r="M8996" i="1" s="1"/>
  <c r="K9808" i="1"/>
  <c r="L9808" i="1" s="1"/>
  <c r="I9808" i="1"/>
  <c r="N9808" i="1" s="1"/>
  <c r="J9808" i="1"/>
  <c r="O9808" i="1" s="1"/>
  <c r="H9808" i="1"/>
  <c r="M9808" i="1" s="1"/>
  <c r="K10592" i="1"/>
  <c r="L10592" i="1" s="1"/>
  <c r="J10592" i="1"/>
  <c r="O10592" i="1" s="1"/>
  <c r="I10592" i="1"/>
  <c r="N10592" i="1" s="1"/>
  <c r="H10592" i="1"/>
  <c r="M10592" i="1" s="1"/>
  <c r="K11404" i="1"/>
  <c r="L11404" i="1" s="1"/>
  <c r="J11404" i="1"/>
  <c r="O11404" i="1" s="1"/>
  <c r="I11404" i="1"/>
  <c r="N11404" i="1" s="1"/>
  <c r="H11404" i="1"/>
  <c r="M11404" i="1" s="1"/>
  <c r="K12552" i="1"/>
  <c r="L12552" i="1" s="1"/>
  <c r="J12552" i="1"/>
  <c r="O12552" i="1" s="1"/>
  <c r="I12552" i="1"/>
  <c r="N12552" i="1" s="1"/>
  <c r="H12552" i="1"/>
  <c r="M12552" i="1" s="1"/>
  <c r="K13756" i="1"/>
  <c r="L13756" i="1" s="1"/>
  <c r="J13756" i="1"/>
  <c r="O13756" i="1" s="1"/>
  <c r="I13756" i="1"/>
  <c r="N13756" i="1" s="1"/>
  <c r="H13756" i="1"/>
  <c r="M13756" i="1" s="1"/>
  <c r="K14788" i="1"/>
  <c r="L14788" i="1" s="1"/>
  <c r="J14788" i="1"/>
  <c r="O14788" i="1" s="1"/>
  <c r="I14788" i="1"/>
  <c r="N14788" i="1" s="1"/>
  <c r="H14788" i="1"/>
  <c r="M14788" i="1" s="1"/>
  <c r="K16961" i="1"/>
  <c r="L16961" i="1" s="1"/>
  <c r="J16961" i="1"/>
  <c r="O16961" i="1" s="1"/>
  <c r="I16961" i="1"/>
  <c r="N16961" i="1" s="1"/>
  <c r="H16961" i="1"/>
  <c r="M16961" i="1" s="1"/>
  <c r="K10313" i="1"/>
  <c r="L10313" i="1" s="1"/>
  <c r="J10313" i="1"/>
  <c r="O10313" i="1" s="1"/>
  <c r="I10313" i="1"/>
  <c r="N10313" i="1" s="1"/>
  <c r="H10313" i="1"/>
  <c r="M10313" i="1" s="1"/>
  <c r="K11657" i="1"/>
  <c r="L11657" i="1" s="1"/>
  <c r="J11657" i="1"/>
  <c r="O11657" i="1" s="1"/>
  <c r="I11657" i="1"/>
  <c r="N11657" i="1" s="1"/>
  <c r="H11657" i="1"/>
  <c r="M11657" i="1" s="1"/>
  <c r="K13141" i="1"/>
  <c r="L13141" i="1" s="1"/>
  <c r="J13141" i="1"/>
  <c r="O13141" i="1" s="1"/>
  <c r="I13141" i="1"/>
  <c r="N13141" i="1" s="1"/>
  <c r="H13141" i="1"/>
  <c r="M13141" i="1" s="1"/>
  <c r="K14569" i="1"/>
  <c r="L14569" i="1" s="1"/>
  <c r="J14569" i="1"/>
  <c r="O14569" i="1" s="1"/>
  <c r="I14569" i="1"/>
  <c r="N14569" i="1" s="1"/>
  <c r="H14569" i="1"/>
  <c r="M14569" i="1" s="1"/>
  <c r="K15111" i="1"/>
  <c r="L15111" i="1" s="1"/>
  <c r="J15111" i="1"/>
  <c r="O15111" i="1" s="1"/>
  <c r="H15111" i="1"/>
  <c r="M15111" i="1" s="1"/>
  <c r="I15111" i="1"/>
  <c r="N15111" i="1" s="1"/>
  <c r="K16238" i="1"/>
  <c r="L16238" i="1" s="1"/>
  <c r="J16238" i="1"/>
  <c r="O16238" i="1" s="1"/>
  <c r="I16238" i="1"/>
  <c r="N16238" i="1" s="1"/>
  <c r="H16238" i="1"/>
  <c r="M16238" i="1" s="1"/>
  <c r="K9445" i="1"/>
  <c r="L9445" i="1" s="1"/>
  <c r="J9445" i="1"/>
  <c r="O9445" i="1" s="1"/>
  <c r="I9445" i="1"/>
  <c r="N9445" i="1" s="1"/>
  <c r="H9445" i="1"/>
  <c r="M9445" i="1" s="1"/>
  <c r="K13617" i="1"/>
  <c r="L13617" i="1" s="1"/>
  <c r="J13617" i="1"/>
  <c r="O13617" i="1" s="1"/>
  <c r="I13617" i="1"/>
  <c r="N13617" i="1" s="1"/>
  <c r="H13617" i="1"/>
  <c r="M13617" i="1" s="1"/>
  <c r="K17151" i="1"/>
  <c r="L17151" i="1" s="1"/>
  <c r="J17151" i="1"/>
  <c r="O17151" i="1" s="1"/>
  <c r="I17151" i="1"/>
  <c r="N17151" i="1" s="1"/>
  <c r="H17151" i="1"/>
  <c r="M17151" i="1" s="1"/>
  <c r="K15744" i="1"/>
  <c r="L15744" i="1" s="1"/>
  <c r="J15744" i="1"/>
  <c r="O15744" i="1" s="1"/>
  <c r="I15744" i="1"/>
  <c r="N15744" i="1" s="1"/>
  <c r="H15744" i="1"/>
  <c r="M15744" i="1" s="1"/>
  <c r="K15080" i="1"/>
  <c r="L15080" i="1" s="1"/>
  <c r="J15080" i="1"/>
  <c r="O15080" i="1" s="1"/>
  <c r="I15080" i="1"/>
  <c r="N15080" i="1" s="1"/>
  <c r="H15080" i="1"/>
  <c r="M15080" i="1" s="1"/>
  <c r="K17395" i="1"/>
  <c r="L17395" i="1" s="1"/>
  <c r="J17395" i="1"/>
  <c r="O17395" i="1" s="1"/>
  <c r="I17395" i="1"/>
  <c r="N17395" i="1" s="1"/>
  <c r="H17395" i="1"/>
  <c r="M17395" i="1" s="1"/>
  <c r="K16059" i="1"/>
  <c r="L16059" i="1" s="1"/>
  <c r="J16059" i="1"/>
  <c r="O16059" i="1" s="1"/>
  <c r="I16059" i="1"/>
  <c r="N16059" i="1" s="1"/>
  <c r="H16059" i="1"/>
  <c r="M16059" i="1" s="1"/>
  <c r="K59" i="1"/>
  <c r="L59" i="1" s="1"/>
  <c r="J59" i="1"/>
  <c r="O59" i="1" s="1"/>
  <c r="I59" i="1"/>
  <c r="N59" i="1" s="1"/>
  <c r="H59" i="1"/>
  <c r="M59" i="1" s="1"/>
  <c r="K2969" i="1"/>
  <c r="L2969" i="1" s="1"/>
  <c r="J2969" i="1"/>
  <c r="O2969" i="1" s="1"/>
  <c r="I2969" i="1"/>
  <c r="N2969" i="1" s="1"/>
  <c r="H2969" i="1"/>
  <c r="M2969" i="1" s="1"/>
  <c r="K2594" i="1"/>
  <c r="L2594" i="1" s="1"/>
  <c r="J2594" i="1"/>
  <c r="O2594" i="1" s="1"/>
  <c r="I2594" i="1"/>
  <c r="N2594" i="1" s="1"/>
  <c r="H2594" i="1"/>
  <c r="M2594" i="1" s="1"/>
  <c r="K4946" i="1"/>
  <c r="L4946" i="1" s="1"/>
  <c r="J4946" i="1"/>
  <c r="O4946" i="1" s="1"/>
  <c r="I4946" i="1"/>
  <c r="N4946" i="1" s="1"/>
  <c r="H4946" i="1"/>
  <c r="M4946" i="1" s="1"/>
  <c r="K9608" i="1"/>
  <c r="L9608" i="1" s="1"/>
  <c r="J9608" i="1"/>
  <c r="O9608" i="1" s="1"/>
  <c r="I9608" i="1"/>
  <c r="N9608" i="1" s="1"/>
  <c r="H9608" i="1"/>
  <c r="M9608" i="1" s="1"/>
  <c r="K13640" i="1"/>
  <c r="L13640" i="1" s="1"/>
  <c r="J13640" i="1"/>
  <c r="O13640" i="1" s="1"/>
  <c r="I13640" i="1"/>
  <c r="N13640" i="1" s="1"/>
  <c r="H13640" i="1"/>
  <c r="M13640" i="1" s="1"/>
  <c r="K939" i="1"/>
  <c r="L939" i="1" s="1"/>
  <c r="J939" i="1"/>
  <c r="O939" i="1" s="1"/>
  <c r="I939" i="1"/>
  <c r="N939" i="1" s="1"/>
  <c r="H939" i="1"/>
  <c r="M939" i="1" s="1"/>
  <c r="K3516" i="1"/>
  <c r="L3516" i="1" s="1"/>
  <c r="J3516" i="1"/>
  <c r="O3516" i="1" s="1"/>
  <c r="I3516" i="1"/>
  <c r="N3516" i="1" s="1"/>
  <c r="H3516" i="1"/>
  <c r="M3516" i="1" s="1"/>
  <c r="K6339" i="1"/>
  <c r="L6339" i="1" s="1"/>
  <c r="J6339" i="1"/>
  <c r="O6339" i="1" s="1"/>
  <c r="I6339" i="1"/>
  <c r="N6339" i="1" s="1"/>
  <c r="H6339" i="1"/>
  <c r="M6339" i="1" s="1"/>
  <c r="K9475" i="1"/>
  <c r="L9475" i="1" s="1"/>
  <c r="J9475" i="1"/>
  <c r="O9475" i="1" s="1"/>
  <c r="I9475" i="1"/>
  <c r="N9475" i="1" s="1"/>
  <c r="H9475" i="1"/>
  <c r="M9475" i="1" s="1"/>
  <c r="K11855" i="1"/>
  <c r="L11855" i="1" s="1"/>
  <c r="J11855" i="1"/>
  <c r="O11855" i="1" s="1"/>
  <c r="I11855" i="1"/>
  <c r="N11855" i="1" s="1"/>
  <c r="H11855" i="1"/>
  <c r="M11855" i="1" s="1"/>
  <c r="K2108" i="1"/>
  <c r="L2108" i="1" s="1"/>
  <c r="J2108" i="1"/>
  <c r="O2108" i="1" s="1"/>
  <c r="I2108" i="1"/>
  <c r="N2108" i="1" s="1"/>
  <c r="H2108" i="1"/>
  <c r="M2108" i="1" s="1"/>
  <c r="K4887" i="1"/>
  <c r="L4887" i="1" s="1"/>
  <c r="J4887" i="1"/>
  <c r="O4887" i="1" s="1"/>
  <c r="I4887" i="1"/>
  <c r="N4887" i="1" s="1"/>
  <c r="H4887" i="1"/>
  <c r="M4887" i="1" s="1"/>
  <c r="K8051" i="1"/>
  <c r="L8051" i="1" s="1"/>
  <c r="J8051" i="1"/>
  <c r="O8051" i="1" s="1"/>
  <c r="I8051" i="1"/>
  <c r="N8051" i="1" s="1"/>
  <c r="H8051" i="1"/>
  <c r="M8051" i="1" s="1"/>
  <c r="K10266" i="1"/>
  <c r="L10266" i="1" s="1"/>
  <c r="J10266" i="1"/>
  <c r="O10266" i="1" s="1"/>
  <c r="I10266" i="1"/>
  <c r="N10266" i="1" s="1"/>
  <c r="H10266" i="1"/>
  <c r="M10266" i="1" s="1"/>
  <c r="K13486" i="1"/>
  <c r="L13486" i="1" s="1"/>
  <c r="J13486" i="1"/>
  <c r="O13486" i="1" s="1"/>
  <c r="I13486" i="1"/>
  <c r="N13486" i="1" s="1"/>
  <c r="H13486" i="1"/>
  <c r="M13486" i="1" s="1"/>
  <c r="K17014" i="1"/>
  <c r="L17014" i="1" s="1"/>
  <c r="J17014" i="1"/>
  <c r="O17014" i="1" s="1"/>
  <c r="I17014" i="1"/>
  <c r="N17014" i="1" s="1"/>
  <c r="H17014" i="1"/>
  <c r="M17014" i="1" s="1"/>
  <c r="K1483" i="1"/>
  <c r="L1483" i="1" s="1"/>
  <c r="J1483" i="1"/>
  <c r="O1483" i="1" s="1"/>
  <c r="I1483" i="1"/>
  <c r="N1483" i="1" s="1"/>
  <c r="H1483" i="1"/>
  <c r="M1483" i="1" s="1"/>
  <c r="K3332" i="1"/>
  <c r="L3332" i="1" s="1"/>
  <c r="J3332" i="1"/>
  <c r="O3332" i="1" s="1"/>
  <c r="I3332" i="1"/>
  <c r="N3332" i="1" s="1"/>
  <c r="H3332" i="1"/>
  <c r="M3332" i="1" s="1"/>
  <c r="K6433" i="1"/>
  <c r="L6433" i="1" s="1"/>
  <c r="J6433" i="1"/>
  <c r="O6433" i="1" s="1"/>
  <c r="I6433" i="1"/>
  <c r="N6433" i="1" s="1"/>
  <c r="H6433" i="1"/>
  <c r="M6433" i="1" s="1"/>
  <c r="K9569" i="1"/>
  <c r="L9569" i="1" s="1"/>
  <c r="J9569" i="1"/>
  <c r="O9569" i="1" s="1"/>
  <c r="I9569" i="1"/>
  <c r="N9569" i="1" s="1"/>
  <c r="H9569" i="1"/>
  <c r="M9569" i="1" s="1"/>
  <c r="K13489" i="1"/>
  <c r="L13489" i="1" s="1"/>
  <c r="J13489" i="1"/>
  <c r="O13489" i="1" s="1"/>
  <c r="I13489" i="1"/>
  <c r="N13489" i="1" s="1"/>
  <c r="H13489" i="1"/>
  <c r="M13489" i="1" s="1"/>
  <c r="K15603" i="1"/>
  <c r="L15603" i="1" s="1"/>
  <c r="J15603" i="1"/>
  <c r="O15603" i="1" s="1"/>
  <c r="I15603" i="1"/>
  <c r="N15603" i="1" s="1"/>
  <c r="H15603" i="1"/>
  <c r="M15603" i="1" s="1"/>
  <c r="K614" i="1"/>
  <c r="L614" i="1" s="1"/>
  <c r="J614" i="1"/>
  <c r="O614" i="1" s="1"/>
  <c r="I614" i="1"/>
  <c r="N614" i="1" s="1"/>
  <c r="H614" i="1"/>
  <c r="M614" i="1" s="1"/>
  <c r="K3915" i="1"/>
  <c r="L3915" i="1" s="1"/>
  <c r="J3915" i="1"/>
  <c r="O3915" i="1" s="1"/>
  <c r="I3915" i="1"/>
  <c r="N3915" i="1" s="1"/>
  <c r="H3915" i="1"/>
  <c r="M3915" i="1" s="1"/>
  <c r="K7218" i="1"/>
  <c r="L7218" i="1" s="1"/>
  <c r="J7218" i="1"/>
  <c r="O7218" i="1" s="1"/>
  <c r="I7218" i="1"/>
  <c r="N7218" i="1" s="1"/>
  <c r="H7218" i="1"/>
  <c r="M7218" i="1" s="1"/>
  <c r="K9598" i="1"/>
  <c r="L9598" i="1" s="1"/>
  <c r="J9598" i="1"/>
  <c r="O9598" i="1" s="1"/>
  <c r="I9598" i="1"/>
  <c r="N9598" i="1" s="1"/>
  <c r="H9598" i="1"/>
  <c r="M9598" i="1" s="1"/>
  <c r="K9059" i="1"/>
  <c r="L9059" i="1" s="1"/>
  <c r="J9059" i="1"/>
  <c r="O9059" i="1" s="1"/>
  <c r="I9059" i="1"/>
  <c r="N9059" i="1" s="1"/>
  <c r="H9059" i="1"/>
  <c r="M9059" i="1" s="1"/>
  <c r="K12979" i="1"/>
  <c r="L12979" i="1" s="1"/>
  <c r="J12979" i="1"/>
  <c r="O12979" i="1" s="1"/>
  <c r="I12979" i="1"/>
  <c r="N12979" i="1" s="1"/>
  <c r="H12979" i="1"/>
  <c r="M12979" i="1" s="1"/>
  <c r="K15277" i="1"/>
  <c r="L15277" i="1" s="1"/>
  <c r="J15277" i="1"/>
  <c r="O15277" i="1" s="1"/>
  <c r="I15277" i="1"/>
  <c r="N15277" i="1" s="1"/>
  <c r="H15277" i="1"/>
  <c r="M15277" i="1" s="1"/>
  <c r="J17389" i="1"/>
  <c r="O17389" i="1" s="1"/>
  <c r="K17389" i="1"/>
  <c r="L17389" i="1" s="1"/>
  <c r="I17389" i="1"/>
  <c r="N17389" i="1" s="1"/>
  <c r="H17389" i="1"/>
  <c r="M17389" i="1" s="1"/>
  <c r="K11447" i="1"/>
  <c r="L11447" i="1" s="1"/>
  <c r="J11447" i="1"/>
  <c r="O11447" i="1" s="1"/>
  <c r="I11447" i="1"/>
  <c r="N11447" i="1" s="1"/>
  <c r="H11447" i="1"/>
  <c r="M11447" i="1" s="1"/>
  <c r="K4065" i="1"/>
  <c r="L4065" i="1" s="1"/>
  <c r="J4065" i="1"/>
  <c r="O4065" i="1" s="1"/>
  <c r="I4065" i="1"/>
  <c r="N4065" i="1" s="1"/>
  <c r="H4065" i="1"/>
  <c r="M4065" i="1" s="1"/>
  <c r="K12119" i="1"/>
  <c r="L12119" i="1" s="1"/>
  <c r="J12119" i="1"/>
  <c r="O12119" i="1" s="1"/>
  <c r="I12119" i="1"/>
  <c r="N12119" i="1" s="1"/>
  <c r="H12119" i="1"/>
  <c r="M12119" i="1" s="1"/>
  <c r="K16626" i="1"/>
  <c r="L16626" i="1" s="1"/>
  <c r="J16626" i="1"/>
  <c r="O16626" i="1" s="1"/>
  <c r="I16626" i="1"/>
  <c r="N16626" i="1" s="1"/>
  <c r="H16626" i="1"/>
  <c r="M16626" i="1" s="1"/>
  <c r="J11429" i="1"/>
  <c r="O11429" i="1" s="1"/>
  <c r="K11429" i="1"/>
  <c r="L11429" i="1" s="1"/>
  <c r="I11429" i="1"/>
  <c r="N11429" i="1" s="1"/>
  <c r="H11429" i="1"/>
  <c r="M11429" i="1" s="1"/>
  <c r="K16207" i="1"/>
  <c r="L16207" i="1" s="1"/>
  <c r="J16207" i="1"/>
  <c r="O16207" i="1" s="1"/>
  <c r="I16207" i="1"/>
  <c r="N16207" i="1" s="1"/>
  <c r="H16207" i="1"/>
  <c r="M16207" i="1" s="1"/>
  <c r="K5804" i="1"/>
  <c r="L5804" i="1" s="1"/>
  <c r="J5804" i="1"/>
  <c r="O5804" i="1" s="1"/>
  <c r="I5804" i="1"/>
  <c r="N5804" i="1" s="1"/>
  <c r="H5804" i="1"/>
  <c r="M5804" i="1" s="1"/>
  <c r="K8156" i="1"/>
  <c r="L8156" i="1" s="1"/>
  <c r="J8156" i="1"/>
  <c r="O8156" i="1" s="1"/>
  <c r="I8156" i="1"/>
  <c r="N8156" i="1" s="1"/>
  <c r="H8156" i="1"/>
  <c r="M8156" i="1" s="1"/>
  <c r="K12468" i="1"/>
  <c r="L12468" i="1" s="1"/>
  <c r="J12468" i="1"/>
  <c r="O12468" i="1" s="1"/>
  <c r="I12468" i="1"/>
  <c r="N12468" i="1" s="1"/>
  <c r="H12468" i="1"/>
  <c r="M12468" i="1" s="1"/>
  <c r="K13029" i="1"/>
  <c r="L13029" i="1" s="1"/>
  <c r="J13029" i="1"/>
  <c r="O13029" i="1" s="1"/>
  <c r="I13029" i="1"/>
  <c r="N13029" i="1" s="1"/>
  <c r="H13029" i="1"/>
  <c r="M13029" i="1" s="1"/>
  <c r="K16109" i="1"/>
  <c r="L16109" i="1" s="1"/>
  <c r="J16109" i="1"/>
  <c r="O16109" i="1" s="1"/>
  <c r="I16109" i="1"/>
  <c r="N16109" i="1" s="1"/>
  <c r="H16109" i="1"/>
  <c r="M16109" i="1" s="1"/>
  <c r="K218" i="1"/>
  <c r="L218" i="1" s="1"/>
  <c r="J218" i="1"/>
  <c r="O218" i="1" s="1"/>
  <c r="I218" i="1"/>
  <c r="N218" i="1" s="1"/>
  <c r="H218" i="1"/>
  <c r="M218" i="1" s="1"/>
  <c r="K2441" i="1"/>
  <c r="L2441" i="1" s="1"/>
  <c r="J2441" i="1"/>
  <c r="O2441" i="1" s="1"/>
  <c r="I2441" i="1"/>
  <c r="N2441" i="1" s="1"/>
  <c r="H2441" i="1"/>
  <c r="M2441" i="1" s="1"/>
  <c r="K5128" i="1"/>
  <c r="L5128" i="1" s="1"/>
  <c r="J5128" i="1"/>
  <c r="O5128" i="1" s="1"/>
  <c r="I5128" i="1"/>
  <c r="N5128" i="1" s="1"/>
  <c r="H5128" i="1"/>
  <c r="M5128" i="1" s="1"/>
  <c r="K637" i="1"/>
  <c r="L637" i="1" s="1"/>
  <c r="J637" i="1"/>
  <c r="O637" i="1" s="1"/>
  <c r="I637" i="1"/>
  <c r="N637" i="1" s="1"/>
  <c r="H637" i="1"/>
  <c r="M637" i="1" s="1"/>
  <c r="K1932" i="1"/>
  <c r="L1932" i="1" s="1"/>
  <c r="J1932" i="1"/>
  <c r="O1932" i="1" s="1"/>
  <c r="I1932" i="1"/>
  <c r="N1932" i="1" s="1"/>
  <c r="H1932" i="1"/>
  <c r="M1932" i="1" s="1"/>
  <c r="K5842" i="1"/>
  <c r="L5842" i="1" s="1"/>
  <c r="J5842" i="1"/>
  <c r="O5842" i="1" s="1"/>
  <c r="I5842" i="1"/>
  <c r="N5842" i="1" s="1"/>
  <c r="H5842" i="1"/>
  <c r="M5842" i="1" s="1"/>
  <c r="K1125" i="1"/>
  <c r="L1125" i="1" s="1"/>
  <c r="J1125" i="1"/>
  <c r="O1125" i="1" s="1"/>
  <c r="I1125" i="1"/>
  <c r="N1125" i="1" s="1"/>
  <c r="H1125" i="1"/>
  <c r="M1125" i="1" s="1"/>
  <c r="K10420" i="1"/>
  <c r="L10420" i="1" s="1"/>
  <c r="J10420" i="1"/>
  <c r="O10420" i="1" s="1"/>
  <c r="I10420" i="1"/>
  <c r="N10420" i="1" s="1"/>
  <c r="H10420" i="1"/>
  <c r="M10420" i="1" s="1"/>
  <c r="K12884" i="1"/>
  <c r="L12884" i="1" s="1"/>
  <c r="J12884" i="1"/>
  <c r="O12884" i="1" s="1"/>
  <c r="I12884" i="1"/>
  <c r="N12884" i="1" s="1"/>
  <c r="H12884" i="1"/>
  <c r="M12884" i="1" s="1"/>
  <c r="K15153" i="1"/>
  <c r="L15153" i="1" s="1"/>
  <c r="J15153" i="1"/>
  <c r="O15153" i="1" s="1"/>
  <c r="I15153" i="1"/>
  <c r="N15153" i="1" s="1"/>
  <c r="H15153" i="1"/>
  <c r="M15153" i="1" s="1"/>
  <c r="K1708" i="1"/>
  <c r="L1708" i="1" s="1"/>
  <c r="J1708" i="1"/>
  <c r="O1708" i="1" s="1"/>
  <c r="I1708" i="1"/>
  <c r="N1708" i="1" s="1"/>
  <c r="H1708" i="1"/>
  <c r="M1708" i="1" s="1"/>
  <c r="K4771" i="1"/>
  <c r="L4771" i="1" s="1"/>
  <c r="J4771" i="1"/>
  <c r="O4771" i="1" s="1"/>
  <c r="I4771" i="1"/>
  <c r="N4771" i="1" s="1"/>
  <c r="H4771" i="1"/>
  <c r="M4771" i="1" s="1"/>
  <c r="K7935" i="1"/>
  <c r="L7935" i="1" s="1"/>
  <c r="J7935" i="1"/>
  <c r="O7935" i="1" s="1"/>
  <c r="I7935" i="1"/>
  <c r="N7935" i="1" s="1"/>
  <c r="H7935" i="1"/>
  <c r="M7935" i="1" s="1"/>
  <c r="K11099" i="1"/>
  <c r="L11099" i="1" s="1"/>
  <c r="J11099" i="1"/>
  <c r="O11099" i="1" s="1"/>
  <c r="I11099" i="1"/>
  <c r="N11099" i="1" s="1"/>
  <c r="H11099" i="1"/>
  <c r="M11099" i="1" s="1"/>
  <c r="K500" i="1"/>
  <c r="L500" i="1" s="1"/>
  <c r="J500" i="1"/>
  <c r="O500" i="1" s="1"/>
  <c r="I500" i="1"/>
  <c r="N500" i="1" s="1"/>
  <c r="H500" i="1"/>
  <c r="M500" i="1" s="1"/>
  <c r="K2938" i="1"/>
  <c r="L2938" i="1" s="1"/>
  <c r="J2938" i="1"/>
  <c r="O2938" i="1" s="1"/>
  <c r="I2938" i="1"/>
  <c r="N2938" i="1" s="1"/>
  <c r="H2938" i="1"/>
  <c r="M2938" i="1" s="1"/>
  <c r="K6511" i="1"/>
  <c r="L6511" i="1" s="1"/>
  <c r="J6511" i="1"/>
  <c r="O6511" i="1" s="1"/>
  <c r="I6511" i="1"/>
  <c r="N6511" i="1" s="1"/>
  <c r="H6511" i="1"/>
  <c r="M6511" i="1" s="1"/>
  <c r="K8863" i="1"/>
  <c r="L8863" i="1" s="1"/>
  <c r="J8863" i="1"/>
  <c r="O8863" i="1" s="1"/>
  <c r="I8863" i="1"/>
  <c r="N8863" i="1" s="1"/>
  <c r="H8863" i="1"/>
  <c r="M8863" i="1" s="1"/>
  <c r="K9510" i="1"/>
  <c r="L9510" i="1" s="1"/>
  <c r="J9510" i="1"/>
  <c r="O9510" i="1" s="1"/>
  <c r="I9510" i="1"/>
  <c r="N9510" i="1" s="1"/>
  <c r="H9510" i="1"/>
  <c r="M9510" i="1" s="1"/>
  <c r="K11890" i="1"/>
  <c r="L11890" i="1" s="1"/>
  <c r="J11890" i="1"/>
  <c r="O11890" i="1" s="1"/>
  <c r="I11890" i="1"/>
  <c r="N11890" i="1" s="1"/>
  <c r="H11890" i="1"/>
  <c r="M11890" i="1" s="1"/>
  <c r="K14298" i="1"/>
  <c r="L14298" i="1" s="1"/>
  <c r="J14298" i="1"/>
  <c r="O14298" i="1" s="1"/>
  <c r="I14298" i="1"/>
  <c r="N14298" i="1" s="1"/>
  <c r="H14298" i="1"/>
  <c r="M14298" i="1" s="1"/>
  <c r="K17053" i="1"/>
  <c r="L17053" i="1" s="1"/>
  <c r="J17053" i="1"/>
  <c r="O17053" i="1" s="1"/>
  <c r="I17053" i="1"/>
  <c r="N17053" i="1" s="1"/>
  <c r="H17053" i="1"/>
  <c r="M17053" i="1" s="1"/>
  <c r="K1210" i="1"/>
  <c r="L1210" i="1" s="1"/>
  <c r="J1210" i="1"/>
  <c r="O1210" i="1" s="1"/>
  <c r="I1210" i="1"/>
  <c r="N1210" i="1" s="1"/>
  <c r="H1210" i="1"/>
  <c r="M1210" i="1" s="1"/>
  <c r="K3989" i="1"/>
  <c r="L3989" i="1" s="1"/>
  <c r="J3989" i="1"/>
  <c r="O3989" i="1" s="1"/>
  <c r="I3989" i="1"/>
  <c r="N3989" i="1" s="1"/>
  <c r="H3989" i="1"/>
  <c r="M3989" i="1" s="1"/>
  <c r="K6461" i="1"/>
  <c r="L6461" i="1" s="1"/>
  <c r="J6461" i="1"/>
  <c r="O6461" i="1" s="1"/>
  <c r="I6461" i="1"/>
  <c r="N6461" i="1" s="1"/>
  <c r="H6461" i="1"/>
  <c r="M6461" i="1" s="1"/>
  <c r="K8813" i="1"/>
  <c r="L8813" i="1" s="1"/>
  <c r="J8813" i="1"/>
  <c r="O8813" i="1" s="1"/>
  <c r="I8813" i="1"/>
  <c r="N8813" i="1" s="1"/>
  <c r="H8813" i="1"/>
  <c r="M8813" i="1" s="1"/>
  <c r="K11165" i="1"/>
  <c r="L11165" i="1" s="1"/>
  <c r="J11165" i="1"/>
  <c r="O11165" i="1" s="1"/>
  <c r="I11165" i="1"/>
  <c r="N11165" i="1" s="1"/>
  <c r="H11165" i="1"/>
  <c r="M11165" i="1" s="1"/>
  <c r="K13517" i="1"/>
  <c r="L13517" i="1" s="1"/>
  <c r="J13517" i="1"/>
  <c r="O13517" i="1" s="1"/>
  <c r="I13517" i="1"/>
  <c r="N13517" i="1" s="1"/>
  <c r="H13517" i="1"/>
  <c r="M13517" i="1" s="1"/>
  <c r="K14830" i="1"/>
  <c r="L14830" i="1" s="1"/>
  <c r="J14830" i="1"/>
  <c r="O14830" i="1" s="1"/>
  <c r="I14830" i="1"/>
  <c r="N14830" i="1" s="1"/>
  <c r="H14830" i="1"/>
  <c r="M14830" i="1" s="1"/>
  <c r="K974" i="1"/>
  <c r="L974" i="1" s="1"/>
  <c r="J974" i="1"/>
  <c r="O974" i="1" s="1"/>
  <c r="I974" i="1"/>
  <c r="N974" i="1" s="1"/>
  <c r="H974" i="1"/>
  <c r="M974" i="1" s="1"/>
  <c r="K3590" i="1"/>
  <c r="L3590" i="1" s="1"/>
  <c r="J3590" i="1"/>
  <c r="O3590" i="1" s="1"/>
  <c r="I3590" i="1"/>
  <c r="N3590" i="1" s="1"/>
  <c r="H3590" i="1"/>
  <c r="M3590" i="1" s="1"/>
  <c r="K5678" i="1"/>
  <c r="L5678" i="1" s="1"/>
  <c r="J5678" i="1"/>
  <c r="O5678" i="1" s="1"/>
  <c r="I5678" i="1"/>
  <c r="N5678" i="1" s="1"/>
  <c r="H5678" i="1"/>
  <c r="M5678" i="1" s="1"/>
  <c r="K8814" i="1"/>
  <c r="L8814" i="1" s="1"/>
  <c r="J8814" i="1"/>
  <c r="O8814" i="1" s="1"/>
  <c r="I8814" i="1"/>
  <c r="N8814" i="1" s="1"/>
  <c r="H8814" i="1"/>
  <c r="M8814" i="1" s="1"/>
  <c r="K11222" i="1"/>
  <c r="L11222" i="1" s="1"/>
  <c r="J11222" i="1"/>
  <c r="O11222" i="1" s="1"/>
  <c r="I11222" i="1"/>
  <c r="N11222" i="1" s="1"/>
  <c r="H11222" i="1"/>
  <c r="M11222" i="1" s="1"/>
  <c r="K10655" i="1"/>
  <c r="L10655" i="1" s="1"/>
  <c r="J10655" i="1"/>
  <c r="O10655" i="1" s="1"/>
  <c r="I10655" i="1"/>
  <c r="N10655" i="1" s="1"/>
  <c r="H10655" i="1"/>
  <c r="M10655" i="1" s="1"/>
  <c r="K12223" i="1"/>
  <c r="L12223" i="1" s="1"/>
  <c r="J12223" i="1"/>
  <c r="O12223" i="1" s="1"/>
  <c r="I12223" i="1"/>
  <c r="N12223" i="1" s="1"/>
  <c r="H12223" i="1"/>
  <c r="M12223" i="1" s="1"/>
  <c r="K14575" i="1"/>
  <c r="L14575" i="1" s="1"/>
  <c r="J14575" i="1"/>
  <c r="O14575" i="1" s="1"/>
  <c r="I14575" i="1"/>
  <c r="N14575" i="1" s="1"/>
  <c r="H14575" i="1"/>
  <c r="M14575" i="1" s="1"/>
  <c r="K17261" i="1"/>
  <c r="L17261" i="1" s="1"/>
  <c r="J17261" i="1"/>
  <c r="O17261" i="1" s="1"/>
  <c r="I17261" i="1"/>
  <c r="N17261" i="1" s="1"/>
  <c r="H17261" i="1"/>
  <c r="M17261" i="1" s="1"/>
  <c r="K15105" i="1"/>
  <c r="L15105" i="1" s="1"/>
  <c r="J15105" i="1"/>
  <c r="O15105" i="1" s="1"/>
  <c r="I15105" i="1"/>
  <c r="N15105" i="1" s="1"/>
  <c r="H15105" i="1"/>
  <c r="M15105" i="1" s="1"/>
  <c r="K265" i="1"/>
  <c r="L265" i="1" s="1"/>
  <c r="J265" i="1"/>
  <c r="O265" i="1" s="1"/>
  <c r="I265" i="1"/>
  <c r="N265" i="1" s="1"/>
  <c r="H265" i="1"/>
  <c r="M265" i="1" s="1"/>
  <c r="K4923" i="1"/>
  <c r="L4923" i="1" s="1"/>
  <c r="J4923" i="1"/>
  <c r="O4923" i="1" s="1"/>
  <c r="I4923" i="1"/>
  <c r="N4923" i="1" s="1"/>
  <c r="H4923" i="1"/>
  <c r="M4923" i="1" s="1"/>
  <c r="K9235" i="1"/>
  <c r="L9235" i="1" s="1"/>
  <c r="J9235" i="1"/>
  <c r="O9235" i="1" s="1"/>
  <c r="I9235" i="1"/>
  <c r="N9235" i="1" s="1"/>
  <c r="H9235" i="1"/>
  <c r="M9235" i="1" s="1"/>
  <c r="K13267" i="1"/>
  <c r="L13267" i="1" s="1"/>
  <c r="J13267" i="1"/>
  <c r="O13267" i="1" s="1"/>
  <c r="I13267" i="1"/>
  <c r="N13267" i="1" s="1"/>
  <c r="H13267" i="1"/>
  <c r="M13267" i="1" s="1"/>
  <c r="K15855" i="1"/>
  <c r="L15855" i="1" s="1"/>
  <c r="J15855" i="1"/>
  <c r="O15855" i="1" s="1"/>
  <c r="I15855" i="1"/>
  <c r="N15855" i="1" s="1"/>
  <c r="H15855" i="1"/>
  <c r="M15855" i="1" s="1"/>
  <c r="K15205" i="1"/>
  <c r="L15205" i="1" s="1"/>
  <c r="J15205" i="1"/>
  <c r="O15205" i="1" s="1"/>
  <c r="I15205" i="1"/>
  <c r="N15205" i="1" s="1"/>
  <c r="H15205" i="1"/>
  <c r="M15205" i="1" s="1"/>
  <c r="K812" i="1"/>
  <c r="L812" i="1" s="1"/>
  <c r="J812" i="1"/>
  <c r="O812" i="1" s="1"/>
  <c r="I812" i="1"/>
  <c r="N812" i="1" s="1"/>
  <c r="H812" i="1"/>
  <c r="M812" i="1" s="1"/>
  <c r="K4118" i="1"/>
  <c r="L4118" i="1" s="1"/>
  <c r="I4118" i="1"/>
  <c r="N4118" i="1" s="1"/>
  <c r="J4118" i="1"/>
  <c r="O4118" i="1" s="1"/>
  <c r="H4118" i="1"/>
  <c r="M4118" i="1" s="1"/>
  <c r="K7471" i="1"/>
  <c r="L7471" i="1" s="1"/>
  <c r="J7471" i="1"/>
  <c r="O7471" i="1" s="1"/>
  <c r="I7471" i="1"/>
  <c r="N7471" i="1" s="1"/>
  <c r="H7471" i="1"/>
  <c r="M7471" i="1" s="1"/>
  <c r="K9039" i="1"/>
  <c r="L9039" i="1" s="1"/>
  <c r="J9039" i="1"/>
  <c r="O9039" i="1" s="1"/>
  <c r="I9039" i="1"/>
  <c r="N9039" i="1" s="1"/>
  <c r="H9039" i="1"/>
  <c r="M9039" i="1" s="1"/>
  <c r="K12175" i="1"/>
  <c r="L12175" i="1" s="1"/>
  <c r="J12175" i="1"/>
  <c r="O12175" i="1" s="1"/>
  <c r="I12175" i="1"/>
  <c r="N12175" i="1" s="1"/>
  <c r="H12175" i="1"/>
  <c r="M12175" i="1" s="1"/>
  <c r="K16176" i="1"/>
  <c r="L16176" i="1" s="1"/>
  <c r="J16176" i="1"/>
  <c r="O16176" i="1" s="1"/>
  <c r="I16176" i="1"/>
  <c r="N16176" i="1" s="1"/>
  <c r="H16176" i="1"/>
  <c r="M16176" i="1" s="1"/>
  <c r="K5035" i="1"/>
  <c r="L5035" i="1" s="1"/>
  <c r="J5035" i="1"/>
  <c r="O5035" i="1" s="1"/>
  <c r="I5035" i="1"/>
  <c r="N5035" i="1" s="1"/>
  <c r="H5035" i="1"/>
  <c r="M5035" i="1" s="1"/>
  <c r="K16246" i="1"/>
  <c r="L16246" i="1" s="1"/>
  <c r="J16246" i="1"/>
  <c r="O16246" i="1" s="1"/>
  <c r="I16246" i="1"/>
  <c r="N16246" i="1" s="1"/>
  <c r="H16246" i="1"/>
  <c r="M16246" i="1" s="1"/>
  <c r="K12717" i="1"/>
  <c r="L12717" i="1" s="1"/>
  <c r="J12717" i="1"/>
  <c r="O12717" i="1" s="1"/>
  <c r="I12717" i="1"/>
  <c r="N12717" i="1" s="1"/>
  <c r="H12717" i="1"/>
  <c r="M12717" i="1" s="1"/>
  <c r="K16177" i="1"/>
  <c r="L16177" i="1" s="1"/>
  <c r="J16177" i="1"/>
  <c r="O16177" i="1" s="1"/>
  <c r="I16177" i="1"/>
  <c r="N16177" i="1" s="1"/>
  <c r="H16177" i="1"/>
  <c r="M16177" i="1" s="1"/>
  <c r="K11485" i="1"/>
  <c r="L11485" i="1" s="1"/>
  <c r="J11485" i="1"/>
  <c r="O11485" i="1" s="1"/>
  <c r="I11485" i="1"/>
  <c r="N11485" i="1" s="1"/>
  <c r="H11485" i="1"/>
  <c r="M11485" i="1" s="1"/>
  <c r="K12745" i="1"/>
  <c r="L12745" i="1" s="1"/>
  <c r="J12745" i="1"/>
  <c r="O12745" i="1" s="1"/>
  <c r="I12745" i="1"/>
  <c r="N12745" i="1" s="1"/>
  <c r="H12745" i="1"/>
  <c r="M12745" i="1" s="1"/>
  <c r="K14606" i="1"/>
  <c r="L14606" i="1" s="1"/>
  <c r="J14606" i="1"/>
  <c r="O14606" i="1" s="1"/>
  <c r="I14606" i="1"/>
  <c r="N14606" i="1" s="1"/>
  <c r="H14606" i="1"/>
  <c r="M14606" i="1" s="1"/>
  <c r="K12524" i="1"/>
  <c r="L12524" i="1" s="1"/>
  <c r="I12524" i="1"/>
  <c r="N12524" i="1" s="1"/>
  <c r="J12524" i="1"/>
  <c r="O12524" i="1" s="1"/>
  <c r="H12524" i="1"/>
  <c r="M12524" i="1" s="1"/>
  <c r="K13057" i="1"/>
  <c r="L13057" i="1" s="1"/>
  <c r="J13057" i="1"/>
  <c r="O13057" i="1" s="1"/>
  <c r="I13057" i="1"/>
  <c r="N13057" i="1" s="1"/>
  <c r="H13057" i="1"/>
  <c r="M13057" i="1" s="1"/>
  <c r="K6616" i="1"/>
  <c r="L6616" i="1" s="1"/>
  <c r="J6616" i="1"/>
  <c r="O6616" i="1" s="1"/>
  <c r="I6616" i="1"/>
  <c r="N6616" i="1" s="1"/>
  <c r="H6616" i="1"/>
  <c r="M6616" i="1" s="1"/>
  <c r="K7400" i="1"/>
  <c r="L7400" i="1" s="1"/>
  <c r="J7400" i="1"/>
  <c r="O7400" i="1" s="1"/>
  <c r="I7400" i="1"/>
  <c r="N7400" i="1" s="1"/>
  <c r="H7400" i="1"/>
  <c r="M7400" i="1" s="1"/>
  <c r="K8968" i="1"/>
  <c r="L8968" i="1" s="1"/>
  <c r="J8968" i="1"/>
  <c r="O8968" i="1" s="1"/>
  <c r="I8968" i="1"/>
  <c r="N8968" i="1" s="1"/>
  <c r="H8968" i="1"/>
  <c r="M8968" i="1" s="1"/>
  <c r="K9780" i="1"/>
  <c r="L9780" i="1" s="1"/>
  <c r="J9780" i="1"/>
  <c r="O9780" i="1" s="1"/>
  <c r="I9780" i="1"/>
  <c r="N9780" i="1" s="1"/>
  <c r="H9780" i="1"/>
  <c r="M9780" i="1" s="1"/>
  <c r="K11376" i="1"/>
  <c r="L11376" i="1" s="1"/>
  <c r="J11376" i="1"/>
  <c r="O11376" i="1" s="1"/>
  <c r="I11376" i="1"/>
  <c r="N11376" i="1" s="1"/>
  <c r="H11376" i="1"/>
  <c r="M11376" i="1" s="1"/>
  <c r="K13728" i="1"/>
  <c r="L13728" i="1" s="1"/>
  <c r="J13728" i="1"/>
  <c r="O13728" i="1" s="1"/>
  <c r="I13728" i="1"/>
  <c r="N13728" i="1" s="1"/>
  <c r="H13728" i="1"/>
  <c r="M13728" i="1" s="1"/>
  <c r="K14986" i="1"/>
  <c r="L14986" i="1" s="1"/>
  <c r="J14986" i="1"/>
  <c r="O14986" i="1" s="1"/>
  <c r="I14986" i="1"/>
  <c r="N14986" i="1" s="1"/>
  <c r="H14986" i="1"/>
  <c r="M14986" i="1" s="1"/>
  <c r="K11601" i="1"/>
  <c r="L11601" i="1" s="1"/>
  <c r="J11601" i="1"/>
  <c r="O11601" i="1" s="1"/>
  <c r="I11601" i="1"/>
  <c r="N11601" i="1" s="1"/>
  <c r="H11601" i="1"/>
  <c r="M11601" i="1" s="1"/>
  <c r="K14485" i="1"/>
  <c r="L14485" i="1" s="1"/>
  <c r="J14485" i="1"/>
  <c r="O14485" i="1" s="1"/>
  <c r="I14485" i="1"/>
  <c r="N14485" i="1" s="1"/>
  <c r="H14485" i="1"/>
  <c r="M14485" i="1" s="1"/>
  <c r="K17274" i="1"/>
  <c r="L17274" i="1" s="1"/>
  <c r="J17274" i="1"/>
  <c r="O17274" i="1" s="1"/>
  <c r="I17274" i="1"/>
  <c r="N17274" i="1" s="1"/>
  <c r="H17274" i="1"/>
  <c r="M17274" i="1" s="1"/>
  <c r="K9333" i="1"/>
  <c r="L9333" i="1" s="1"/>
  <c r="J9333" i="1"/>
  <c r="O9333" i="1" s="1"/>
  <c r="I9333" i="1"/>
  <c r="N9333" i="1" s="1"/>
  <c r="H9333" i="1"/>
  <c r="M9333" i="1" s="1"/>
  <c r="K14692" i="1"/>
  <c r="L14692" i="1" s="1"/>
  <c r="J14692" i="1"/>
  <c r="O14692" i="1" s="1"/>
  <c r="I14692" i="1"/>
  <c r="N14692" i="1" s="1"/>
  <c r="H14692" i="1"/>
  <c r="M14692" i="1" s="1"/>
  <c r="K548" i="1"/>
  <c r="L548" i="1" s="1"/>
  <c r="J548" i="1"/>
  <c r="O548" i="1" s="1"/>
  <c r="I548" i="1"/>
  <c r="N548" i="1" s="1"/>
  <c r="H548" i="1"/>
  <c r="M548" i="1" s="1"/>
  <c r="K597" i="1"/>
  <c r="L597" i="1" s="1"/>
  <c r="J597" i="1"/>
  <c r="O597" i="1" s="1"/>
  <c r="I597" i="1"/>
  <c r="N597" i="1" s="1"/>
  <c r="H597" i="1"/>
  <c r="M597" i="1" s="1"/>
  <c r="K1650" i="1"/>
  <c r="L1650" i="1" s="1"/>
  <c r="J1650" i="1"/>
  <c r="O1650" i="1" s="1"/>
  <c r="I1650" i="1"/>
  <c r="N1650" i="1" s="1"/>
  <c r="H1650" i="1"/>
  <c r="M1650" i="1" s="1"/>
  <c r="K4344" i="1"/>
  <c r="L4344" i="1" s="1"/>
  <c r="J4344" i="1"/>
  <c r="O4344" i="1" s="1"/>
  <c r="I4344" i="1"/>
  <c r="N4344" i="1" s="1"/>
  <c r="H4344" i="1"/>
  <c r="M4344" i="1" s="1"/>
  <c r="K1236" i="1"/>
  <c r="L1236" i="1" s="1"/>
  <c r="J1236" i="1"/>
  <c r="O1236" i="1" s="1"/>
  <c r="I1236" i="1"/>
  <c r="N1236" i="1" s="1"/>
  <c r="H1236" i="1"/>
  <c r="M1236" i="1" s="1"/>
  <c r="K302" i="1"/>
  <c r="L302" i="1" s="1"/>
  <c r="J302" i="1"/>
  <c r="O302" i="1" s="1"/>
  <c r="I302" i="1"/>
  <c r="N302" i="1" s="1"/>
  <c r="H302" i="1"/>
  <c r="M302" i="1" s="1"/>
  <c r="K2169" i="1"/>
  <c r="L2169" i="1" s="1"/>
  <c r="J2169" i="1"/>
  <c r="O2169" i="1" s="1"/>
  <c r="I2169" i="1"/>
  <c r="N2169" i="1" s="1"/>
  <c r="H2169" i="1"/>
  <c r="M2169" i="1" s="1"/>
  <c r="K2442" i="1"/>
  <c r="L2442" i="1" s="1"/>
  <c r="J2442" i="1"/>
  <c r="O2442" i="1" s="1"/>
  <c r="I2442" i="1"/>
  <c r="N2442" i="1" s="1"/>
  <c r="H2442" i="1"/>
  <c r="M2442" i="1" s="1"/>
  <c r="K3688" i="1"/>
  <c r="L3688" i="1" s="1"/>
  <c r="J3688" i="1"/>
  <c r="O3688" i="1" s="1"/>
  <c r="I3688" i="1"/>
  <c r="N3688" i="1" s="1"/>
  <c r="H3688" i="1"/>
  <c r="M3688" i="1" s="1"/>
  <c r="K4372" i="1"/>
  <c r="L4372" i="1" s="1"/>
  <c r="J4372" i="1"/>
  <c r="O4372" i="1" s="1"/>
  <c r="H4372" i="1"/>
  <c r="M4372" i="1" s="1"/>
  <c r="I4372" i="1"/>
  <c r="N4372" i="1" s="1"/>
  <c r="K5184" i="1"/>
  <c r="L5184" i="1" s="1"/>
  <c r="J5184" i="1"/>
  <c r="O5184" i="1" s="1"/>
  <c r="I5184" i="1"/>
  <c r="N5184" i="1" s="1"/>
  <c r="H5184" i="1"/>
  <c r="M5184" i="1" s="1"/>
  <c r="K6024" i="1"/>
  <c r="L6024" i="1" s="1"/>
  <c r="J6024" i="1"/>
  <c r="O6024" i="1" s="1"/>
  <c r="I6024" i="1"/>
  <c r="N6024" i="1" s="1"/>
  <c r="H6024" i="1"/>
  <c r="M6024" i="1" s="1"/>
  <c r="K6864" i="1"/>
  <c r="L6864" i="1" s="1"/>
  <c r="J6864" i="1"/>
  <c r="O6864" i="1" s="1"/>
  <c r="I6864" i="1"/>
  <c r="N6864" i="1" s="1"/>
  <c r="H6864" i="1"/>
  <c r="M6864" i="1" s="1"/>
  <c r="K561" i="1"/>
  <c r="L561" i="1" s="1"/>
  <c r="J561" i="1"/>
  <c r="O561" i="1" s="1"/>
  <c r="I561" i="1"/>
  <c r="N561" i="1" s="1"/>
  <c r="H561" i="1"/>
  <c r="M561" i="1" s="1"/>
  <c r="K1163" i="1"/>
  <c r="L1163" i="1" s="1"/>
  <c r="J1163" i="1"/>
  <c r="O1163" i="1" s="1"/>
  <c r="I1163" i="1"/>
  <c r="N1163" i="1" s="1"/>
  <c r="H1163" i="1"/>
  <c r="M1163" i="1" s="1"/>
  <c r="K1655" i="1"/>
  <c r="L1655" i="1" s="1"/>
  <c r="J1655" i="1"/>
  <c r="O1655" i="1" s="1"/>
  <c r="I1655" i="1"/>
  <c r="N1655" i="1" s="1"/>
  <c r="H1655" i="1"/>
  <c r="M1655" i="1" s="1"/>
  <c r="K1535" i="1"/>
  <c r="L1535" i="1" s="1"/>
  <c r="J1535" i="1"/>
  <c r="O1535" i="1" s="1"/>
  <c r="I1535" i="1"/>
  <c r="N1535" i="1" s="1"/>
  <c r="H1535" i="1"/>
  <c r="M1535" i="1" s="1"/>
  <c r="K3736" i="1"/>
  <c r="L3736" i="1" s="1"/>
  <c r="J3736" i="1"/>
  <c r="O3736" i="1" s="1"/>
  <c r="I3736" i="1"/>
  <c r="N3736" i="1" s="1"/>
  <c r="H3736" i="1"/>
  <c r="M3736" i="1" s="1"/>
  <c r="K3898" i="1"/>
  <c r="L3898" i="1" s="1"/>
  <c r="J3898" i="1"/>
  <c r="O3898" i="1" s="1"/>
  <c r="I3898" i="1"/>
  <c r="N3898" i="1" s="1"/>
  <c r="H3898" i="1"/>
  <c r="M3898" i="1" s="1"/>
  <c r="K5030" i="1"/>
  <c r="L5030" i="1" s="1"/>
  <c r="J5030" i="1"/>
  <c r="O5030" i="1" s="1"/>
  <c r="I5030" i="1"/>
  <c r="N5030" i="1" s="1"/>
  <c r="H5030" i="1"/>
  <c r="M5030" i="1" s="1"/>
  <c r="K5898" i="1"/>
  <c r="L5898" i="1" s="1"/>
  <c r="J5898" i="1"/>
  <c r="O5898" i="1" s="1"/>
  <c r="I5898" i="1"/>
  <c r="N5898" i="1" s="1"/>
  <c r="H5898" i="1"/>
  <c r="M5898" i="1" s="1"/>
  <c r="K6738" i="1"/>
  <c r="L6738" i="1" s="1"/>
  <c r="J6738" i="1"/>
  <c r="O6738" i="1" s="1"/>
  <c r="I6738" i="1"/>
  <c r="N6738" i="1" s="1"/>
  <c r="H6738" i="1"/>
  <c r="M6738" i="1" s="1"/>
  <c r="K1109" i="1"/>
  <c r="L1109" i="1" s="1"/>
  <c r="J1109" i="1"/>
  <c r="O1109" i="1" s="1"/>
  <c r="I1109" i="1"/>
  <c r="N1109" i="1" s="1"/>
  <c r="H1109" i="1"/>
  <c r="M1109" i="1" s="1"/>
  <c r="K1174" i="1"/>
  <c r="L1174" i="1" s="1"/>
  <c r="J1174" i="1"/>
  <c r="O1174" i="1" s="1"/>
  <c r="I1174" i="1"/>
  <c r="N1174" i="1" s="1"/>
  <c r="H1174" i="1"/>
  <c r="M1174" i="1" s="1"/>
  <c r="K8124" i="1"/>
  <c r="L8124" i="1" s="1"/>
  <c r="J8124" i="1"/>
  <c r="O8124" i="1" s="1"/>
  <c r="I8124" i="1"/>
  <c r="N8124" i="1" s="1"/>
  <c r="H8124" i="1"/>
  <c r="M8124" i="1" s="1"/>
  <c r="K8908" i="1"/>
  <c r="L8908" i="1" s="1"/>
  <c r="J8908" i="1"/>
  <c r="O8908" i="1" s="1"/>
  <c r="I8908" i="1"/>
  <c r="N8908" i="1" s="1"/>
  <c r="H8908" i="1"/>
  <c r="M8908" i="1" s="1"/>
  <c r="K9692" i="1"/>
  <c r="L9692" i="1" s="1"/>
  <c r="J9692" i="1"/>
  <c r="O9692" i="1" s="1"/>
  <c r="I9692" i="1"/>
  <c r="N9692" i="1" s="1"/>
  <c r="H9692" i="1"/>
  <c r="M9692" i="1" s="1"/>
  <c r="K10504" i="1"/>
  <c r="L10504" i="1" s="1"/>
  <c r="J10504" i="1"/>
  <c r="O10504" i="1" s="1"/>
  <c r="I10504" i="1"/>
  <c r="N10504" i="1" s="1"/>
  <c r="H10504" i="1"/>
  <c r="M10504" i="1" s="1"/>
  <c r="K11288" i="1"/>
  <c r="L11288" i="1" s="1"/>
  <c r="J11288" i="1"/>
  <c r="O11288" i="1" s="1"/>
  <c r="I11288" i="1"/>
  <c r="N11288" i="1" s="1"/>
  <c r="H11288" i="1"/>
  <c r="M11288" i="1" s="1"/>
  <c r="K12128" i="1"/>
  <c r="L12128" i="1" s="1"/>
  <c r="J12128" i="1"/>
  <c r="O12128" i="1" s="1"/>
  <c r="I12128" i="1"/>
  <c r="N12128" i="1" s="1"/>
  <c r="H12128" i="1"/>
  <c r="M12128" i="1" s="1"/>
  <c r="K12940" i="1"/>
  <c r="L12940" i="1" s="1"/>
  <c r="J12940" i="1"/>
  <c r="O12940" i="1" s="1"/>
  <c r="I12940" i="1"/>
  <c r="N12940" i="1" s="1"/>
  <c r="H12940" i="1"/>
  <c r="M12940" i="1" s="1"/>
  <c r="K13724" i="1"/>
  <c r="L13724" i="1" s="1"/>
  <c r="J13724" i="1"/>
  <c r="O13724" i="1" s="1"/>
  <c r="I13724" i="1"/>
  <c r="N13724" i="1" s="1"/>
  <c r="H13724" i="1"/>
  <c r="M13724" i="1" s="1"/>
  <c r="K14536" i="1"/>
  <c r="L14536" i="1" s="1"/>
  <c r="J14536" i="1"/>
  <c r="O14536" i="1" s="1"/>
  <c r="I14536" i="1"/>
  <c r="N14536" i="1" s="1"/>
  <c r="H14536" i="1"/>
  <c r="M14536" i="1" s="1"/>
  <c r="K15499" i="1"/>
  <c r="L15499" i="1" s="1"/>
  <c r="J15499" i="1"/>
  <c r="O15499" i="1" s="1"/>
  <c r="I15499" i="1"/>
  <c r="N15499" i="1" s="1"/>
  <c r="H15499" i="1"/>
  <c r="M15499" i="1" s="1"/>
  <c r="K17423" i="1"/>
  <c r="L17423" i="1" s="1"/>
  <c r="J17423" i="1"/>
  <c r="O17423" i="1" s="1"/>
  <c r="I17423" i="1"/>
  <c r="N17423" i="1" s="1"/>
  <c r="H17423" i="1"/>
  <c r="M17423" i="1" s="1"/>
  <c r="K16155" i="1"/>
  <c r="L16155" i="1" s="1"/>
  <c r="J16155" i="1"/>
  <c r="O16155" i="1" s="1"/>
  <c r="I16155" i="1"/>
  <c r="N16155" i="1" s="1"/>
  <c r="H16155" i="1"/>
  <c r="M16155" i="1" s="1"/>
  <c r="K311" i="1"/>
  <c r="L311" i="1" s="1"/>
  <c r="J311" i="1"/>
  <c r="O311" i="1" s="1"/>
  <c r="I311" i="1"/>
  <c r="N311" i="1" s="1"/>
  <c r="H311" i="1"/>
  <c r="M311" i="1" s="1"/>
  <c r="K602" i="1"/>
  <c r="L602" i="1" s="1"/>
  <c r="J602" i="1"/>
  <c r="O602" i="1" s="1"/>
  <c r="I602" i="1"/>
  <c r="N602" i="1" s="1"/>
  <c r="H602" i="1"/>
  <c r="M602" i="1" s="1"/>
  <c r="K1958" i="1"/>
  <c r="L1958" i="1" s="1"/>
  <c r="J1958" i="1"/>
  <c r="O1958" i="1" s="1"/>
  <c r="I1958" i="1"/>
  <c r="N1958" i="1" s="1"/>
  <c r="H1958" i="1"/>
  <c r="M1958" i="1" s="1"/>
  <c r="K1816" i="1"/>
  <c r="L1816" i="1" s="1"/>
  <c r="J1816" i="1"/>
  <c r="O1816" i="1" s="1"/>
  <c r="I1816" i="1"/>
  <c r="N1816" i="1" s="1"/>
  <c r="H1816" i="1"/>
  <c r="M1816" i="1" s="1"/>
  <c r="K3714" i="1"/>
  <c r="L3714" i="1" s="1"/>
  <c r="J3714" i="1"/>
  <c r="O3714" i="1" s="1"/>
  <c r="I3714" i="1"/>
  <c r="N3714" i="1" s="1"/>
  <c r="H3714" i="1"/>
  <c r="M3714" i="1" s="1"/>
  <c r="K3547" i="1"/>
  <c r="L3547" i="1" s="1"/>
  <c r="J3547" i="1"/>
  <c r="O3547" i="1" s="1"/>
  <c r="I3547" i="1"/>
  <c r="N3547" i="1" s="1"/>
  <c r="H3547" i="1"/>
  <c r="M3547" i="1" s="1"/>
  <c r="K4827" i="1"/>
  <c r="L4827" i="1" s="1"/>
  <c r="J4827" i="1"/>
  <c r="O4827" i="1" s="1"/>
  <c r="I4827" i="1"/>
  <c r="N4827" i="1" s="1"/>
  <c r="H4827" i="1"/>
  <c r="M4827" i="1" s="1"/>
  <c r="K5639" i="1"/>
  <c r="L5639" i="1" s="1"/>
  <c r="J5639" i="1"/>
  <c r="O5639" i="1" s="1"/>
  <c r="I5639" i="1"/>
  <c r="N5639" i="1" s="1"/>
  <c r="H5639" i="1"/>
  <c r="M5639" i="1" s="1"/>
  <c r="K6423" i="1"/>
  <c r="L6423" i="1" s="1"/>
  <c r="J6423" i="1"/>
  <c r="O6423" i="1" s="1"/>
  <c r="I6423" i="1"/>
  <c r="N6423" i="1" s="1"/>
  <c r="H6423" i="1"/>
  <c r="M6423" i="1" s="1"/>
  <c r="K7207" i="1"/>
  <c r="L7207" i="1" s="1"/>
  <c r="J7207" i="1"/>
  <c r="O7207" i="1" s="1"/>
  <c r="I7207" i="1"/>
  <c r="N7207" i="1" s="1"/>
  <c r="H7207" i="1"/>
  <c r="M7207" i="1" s="1"/>
  <c r="K7991" i="1"/>
  <c r="L7991" i="1" s="1"/>
  <c r="J7991" i="1"/>
  <c r="O7991" i="1" s="1"/>
  <c r="I7991" i="1"/>
  <c r="N7991" i="1" s="1"/>
  <c r="H7991" i="1"/>
  <c r="M7991" i="1" s="1"/>
  <c r="K8775" i="1"/>
  <c r="L8775" i="1" s="1"/>
  <c r="J8775" i="1"/>
  <c r="O8775" i="1" s="1"/>
  <c r="I8775" i="1"/>
  <c r="N8775" i="1" s="1"/>
  <c r="H8775" i="1"/>
  <c r="M8775" i="1" s="1"/>
  <c r="K9559" i="1"/>
  <c r="L9559" i="1" s="1"/>
  <c r="J9559" i="1"/>
  <c r="O9559" i="1" s="1"/>
  <c r="I9559" i="1"/>
  <c r="N9559" i="1" s="1"/>
  <c r="H9559" i="1"/>
  <c r="M9559" i="1" s="1"/>
  <c r="K10371" i="1"/>
  <c r="L10371" i="1" s="1"/>
  <c r="J10371" i="1"/>
  <c r="O10371" i="1" s="1"/>
  <c r="I10371" i="1"/>
  <c r="N10371" i="1" s="1"/>
  <c r="H10371" i="1"/>
  <c r="M10371" i="1" s="1"/>
  <c r="K11155" i="1"/>
  <c r="L11155" i="1" s="1"/>
  <c r="J11155" i="1"/>
  <c r="O11155" i="1" s="1"/>
  <c r="I11155" i="1"/>
  <c r="N11155" i="1" s="1"/>
  <c r="H11155" i="1"/>
  <c r="M11155" i="1" s="1"/>
  <c r="K11939" i="1"/>
  <c r="L11939" i="1" s="1"/>
  <c r="J11939" i="1"/>
  <c r="O11939" i="1" s="1"/>
  <c r="I11939" i="1"/>
  <c r="N11939" i="1" s="1"/>
  <c r="H11939" i="1"/>
  <c r="M11939" i="1" s="1"/>
  <c r="K12723" i="1"/>
  <c r="L12723" i="1" s="1"/>
  <c r="J12723" i="1"/>
  <c r="O12723" i="1" s="1"/>
  <c r="I12723" i="1"/>
  <c r="N12723" i="1" s="1"/>
  <c r="H12723" i="1"/>
  <c r="M12723" i="1" s="1"/>
  <c r="K13535" i="1"/>
  <c r="L13535" i="1" s="1"/>
  <c r="J13535" i="1"/>
  <c r="O13535" i="1" s="1"/>
  <c r="I13535" i="1"/>
  <c r="N13535" i="1" s="1"/>
  <c r="H13535" i="1"/>
  <c r="M13535" i="1" s="1"/>
  <c r="K453" i="1"/>
  <c r="L453" i="1" s="1"/>
  <c r="J453" i="1"/>
  <c r="O453" i="1" s="1"/>
  <c r="I453" i="1"/>
  <c r="N453" i="1" s="1"/>
  <c r="H453" i="1"/>
  <c r="M453" i="1" s="1"/>
  <c r="K280" i="1"/>
  <c r="L280" i="1" s="1"/>
  <c r="J280" i="1"/>
  <c r="O280" i="1" s="1"/>
  <c r="I280" i="1"/>
  <c r="N280" i="1" s="1"/>
  <c r="H280" i="1"/>
  <c r="M280" i="1" s="1"/>
  <c r="K2300" i="1"/>
  <c r="L2300" i="1" s="1"/>
  <c r="J2300" i="1"/>
  <c r="O2300" i="1" s="1"/>
  <c r="I2300" i="1"/>
  <c r="N2300" i="1" s="1"/>
  <c r="H2300" i="1"/>
  <c r="M2300" i="1" s="1"/>
  <c r="K2799" i="1"/>
  <c r="L2799" i="1" s="1"/>
  <c r="J2799" i="1"/>
  <c r="O2799" i="1" s="1"/>
  <c r="I2799" i="1"/>
  <c r="N2799" i="1" s="1"/>
  <c r="H2799" i="1"/>
  <c r="M2799" i="1" s="1"/>
  <c r="K3073" i="1"/>
  <c r="L3073" i="1" s="1"/>
  <c r="J3073" i="1"/>
  <c r="O3073" i="1" s="1"/>
  <c r="I3073" i="1"/>
  <c r="N3073" i="1" s="1"/>
  <c r="H3073" i="1"/>
  <c r="M3073" i="1" s="1"/>
  <c r="K4054" i="1"/>
  <c r="L4054" i="1" s="1"/>
  <c r="J4054" i="1"/>
  <c r="O4054" i="1" s="1"/>
  <c r="I4054" i="1"/>
  <c r="N4054" i="1" s="1"/>
  <c r="H4054" i="1"/>
  <c r="M4054" i="1" s="1"/>
  <c r="K4971" i="1"/>
  <c r="L4971" i="1" s="1"/>
  <c r="J4971" i="1"/>
  <c r="O4971" i="1" s="1"/>
  <c r="I4971" i="1"/>
  <c r="N4971" i="1" s="1"/>
  <c r="H4971" i="1"/>
  <c r="M4971" i="1" s="1"/>
  <c r="K5783" i="1"/>
  <c r="L5783" i="1" s="1"/>
  <c r="J5783" i="1"/>
  <c r="O5783" i="1" s="1"/>
  <c r="I5783" i="1"/>
  <c r="N5783" i="1" s="1"/>
  <c r="H5783" i="1"/>
  <c r="M5783" i="1" s="1"/>
  <c r="K6567" i="1"/>
  <c r="L6567" i="1" s="1"/>
  <c r="J6567" i="1"/>
  <c r="O6567" i="1" s="1"/>
  <c r="I6567" i="1"/>
  <c r="N6567" i="1" s="1"/>
  <c r="H6567" i="1"/>
  <c r="M6567" i="1" s="1"/>
  <c r="K7351" i="1"/>
  <c r="L7351" i="1" s="1"/>
  <c r="J7351" i="1"/>
  <c r="O7351" i="1" s="1"/>
  <c r="I7351" i="1"/>
  <c r="N7351" i="1" s="1"/>
  <c r="H7351" i="1"/>
  <c r="M7351" i="1" s="1"/>
  <c r="K8135" i="1"/>
  <c r="L8135" i="1" s="1"/>
  <c r="J8135" i="1"/>
  <c r="O8135" i="1" s="1"/>
  <c r="I8135" i="1"/>
  <c r="N8135" i="1" s="1"/>
  <c r="H8135" i="1"/>
  <c r="M8135" i="1" s="1"/>
  <c r="K3494" i="1"/>
  <c r="L3494" i="1" s="1"/>
  <c r="J3494" i="1"/>
  <c r="O3494" i="1" s="1"/>
  <c r="I3494" i="1"/>
  <c r="N3494" i="1" s="1"/>
  <c r="H3494" i="1"/>
  <c r="M3494" i="1" s="1"/>
  <c r="K7942" i="1"/>
  <c r="L7942" i="1" s="1"/>
  <c r="J7942" i="1"/>
  <c r="O7942" i="1" s="1"/>
  <c r="I7942" i="1"/>
  <c r="N7942" i="1" s="1"/>
  <c r="H7942" i="1"/>
  <c r="M7942" i="1" s="1"/>
  <c r="K8754" i="1"/>
  <c r="L8754" i="1" s="1"/>
  <c r="J8754" i="1"/>
  <c r="O8754" i="1" s="1"/>
  <c r="I8754" i="1"/>
  <c r="N8754" i="1" s="1"/>
  <c r="H8754" i="1"/>
  <c r="M8754" i="1" s="1"/>
  <c r="K9566" i="1"/>
  <c r="L9566" i="1" s="1"/>
  <c r="J9566" i="1"/>
  <c r="O9566" i="1" s="1"/>
  <c r="I9566" i="1"/>
  <c r="N9566" i="1" s="1"/>
  <c r="H9566" i="1"/>
  <c r="M9566" i="1" s="1"/>
  <c r="K10350" i="1"/>
  <c r="L10350" i="1" s="1"/>
  <c r="J10350" i="1"/>
  <c r="O10350" i="1" s="1"/>
  <c r="I10350" i="1"/>
  <c r="N10350" i="1" s="1"/>
  <c r="H10350" i="1"/>
  <c r="M10350" i="1" s="1"/>
  <c r="K11162" i="1"/>
  <c r="L11162" i="1" s="1"/>
  <c r="J11162" i="1"/>
  <c r="O11162" i="1" s="1"/>
  <c r="I11162" i="1"/>
  <c r="N11162" i="1" s="1"/>
  <c r="H11162" i="1"/>
  <c r="M11162" i="1" s="1"/>
  <c r="K11946" i="1"/>
  <c r="L11946" i="1" s="1"/>
  <c r="J11946" i="1"/>
  <c r="O11946" i="1" s="1"/>
  <c r="I11946" i="1"/>
  <c r="N11946" i="1" s="1"/>
  <c r="H11946" i="1"/>
  <c r="M11946" i="1" s="1"/>
  <c r="K12758" i="1"/>
  <c r="L12758" i="1" s="1"/>
  <c r="J12758" i="1"/>
  <c r="O12758" i="1" s="1"/>
  <c r="I12758" i="1"/>
  <c r="N12758" i="1" s="1"/>
  <c r="H12758" i="1"/>
  <c r="M12758" i="1" s="1"/>
  <c r="K13570" i="1"/>
  <c r="L13570" i="1" s="1"/>
  <c r="J13570" i="1"/>
  <c r="O13570" i="1" s="1"/>
  <c r="I13570" i="1"/>
  <c r="N13570" i="1" s="1"/>
  <c r="H13570" i="1"/>
  <c r="M13570" i="1" s="1"/>
  <c r="K14354" i="1"/>
  <c r="L14354" i="1" s="1"/>
  <c r="J14354" i="1"/>
  <c r="O14354" i="1" s="1"/>
  <c r="I14354" i="1"/>
  <c r="N14354" i="1" s="1"/>
  <c r="H14354" i="1"/>
  <c r="M14354" i="1" s="1"/>
  <c r="K16033" i="1"/>
  <c r="L16033" i="1" s="1"/>
  <c r="J16033" i="1"/>
  <c r="O16033" i="1" s="1"/>
  <c r="I16033" i="1"/>
  <c r="N16033" i="1" s="1"/>
  <c r="H16033" i="1"/>
  <c r="M16033" i="1" s="1"/>
  <c r="K15398" i="1"/>
  <c r="L15398" i="1" s="1"/>
  <c r="J15398" i="1"/>
  <c r="O15398" i="1" s="1"/>
  <c r="I15398" i="1"/>
  <c r="N15398" i="1" s="1"/>
  <c r="H15398" i="1"/>
  <c r="M15398" i="1" s="1"/>
  <c r="K16707" i="1"/>
  <c r="L16707" i="1" s="1"/>
  <c r="J16707" i="1"/>
  <c r="O16707" i="1" s="1"/>
  <c r="I16707" i="1"/>
  <c r="N16707" i="1" s="1"/>
  <c r="H16707" i="1"/>
  <c r="M16707" i="1" s="1"/>
  <c r="K268" i="1"/>
  <c r="L268" i="1" s="1"/>
  <c r="J268" i="1"/>
  <c r="O268" i="1" s="1"/>
  <c r="I268" i="1"/>
  <c r="N268" i="1" s="1"/>
  <c r="H268" i="1"/>
  <c r="M268" i="1" s="1"/>
  <c r="K957" i="1"/>
  <c r="L957" i="1" s="1"/>
  <c r="J957" i="1"/>
  <c r="O957" i="1" s="1"/>
  <c r="I957" i="1"/>
  <c r="N957" i="1" s="1"/>
  <c r="H957" i="1"/>
  <c r="M957" i="1" s="1"/>
  <c r="K2458" i="1"/>
  <c r="L2458" i="1" s="1"/>
  <c r="J2458" i="1"/>
  <c r="O2458" i="1" s="1"/>
  <c r="I2458" i="1"/>
  <c r="N2458" i="1" s="1"/>
  <c r="H2458" i="1"/>
  <c r="M2458" i="1" s="1"/>
  <c r="K2778" i="1"/>
  <c r="L2778" i="1" s="1"/>
  <c r="J2778" i="1"/>
  <c r="O2778" i="1" s="1"/>
  <c r="I2778" i="1"/>
  <c r="N2778" i="1" s="1"/>
  <c r="H2778" i="1"/>
  <c r="M2778" i="1" s="1"/>
  <c r="K2994" i="1"/>
  <c r="L2994" i="1" s="1"/>
  <c r="J2994" i="1"/>
  <c r="O2994" i="1" s="1"/>
  <c r="I2994" i="1"/>
  <c r="N2994" i="1" s="1"/>
  <c r="H2994" i="1"/>
  <c r="M2994" i="1" s="1"/>
  <c r="K3992" i="1"/>
  <c r="L3992" i="1" s="1"/>
  <c r="J3992" i="1"/>
  <c r="O3992" i="1" s="1"/>
  <c r="I3992" i="1"/>
  <c r="N3992" i="1" s="1"/>
  <c r="H3992" i="1"/>
  <c r="M3992" i="1" s="1"/>
  <c r="K4949" i="1"/>
  <c r="L4949" i="1" s="1"/>
  <c r="J4949" i="1"/>
  <c r="O4949" i="1" s="1"/>
  <c r="I4949" i="1"/>
  <c r="N4949" i="1" s="1"/>
  <c r="H4949" i="1"/>
  <c r="M4949" i="1" s="1"/>
  <c r="K5733" i="1"/>
  <c r="L5733" i="1" s="1"/>
  <c r="J5733" i="1"/>
  <c r="O5733" i="1" s="1"/>
  <c r="I5733" i="1"/>
  <c r="N5733" i="1" s="1"/>
  <c r="H5733" i="1"/>
  <c r="M5733" i="1" s="1"/>
  <c r="K6517" i="1"/>
  <c r="L6517" i="1" s="1"/>
  <c r="J6517" i="1"/>
  <c r="O6517" i="1" s="1"/>
  <c r="I6517" i="1"/>
  <c r="N6517" i="1" s="1"/>
  <c r="H6517" i="1"/>
  <c r="M6517" i="1" s="1"/>
  <c r="K7301" i="1"/>
  <c r="L7301" i="1" s="1"/>
  <c r="J7301" i="1"/>
  <c r="O7301" i="1" s="1"/>
  <c r="I7301" i="1"/>
  <c r="N7301" i="1" s="1"/>
  <c r="H7301" i="1"/>
  <c r="M7301" i="1" s="1"/>
  <c r="K8085" i="1"/>
  <c r="L8085" i="1" s="1"/>
  <c r="J8085" i="1"/>
  <c r="O8085" i="1" s="1"/>
  <c r="I8085" i="1"/>
  <c r="N8085" i="1" s="1"/>
  <c r="H8085" i="1"/>
  <c r="M8085" i="1" s="1"/>
  <c r="K8869" i="1"/>
  <c r="L8869" i="1" s="1"/>
  <c r="J8869" i="1"/>
  <c r="O8869" i="1" s="1"/>
  <c r="I8869" i="1"/>
  <c r="N8869" i="1" s="1"/>
  <c r="H8869" i="1"/>
  <c r="M8869" i="1" s="1"/>
  <c r="K9653" i="1"/>
  <c r="L9653" i="1" s="1"/>
  <c r="J9653" i="1"/>
  <c r="O9653" i="1" s="1"/>
  <c r="I9653" i="1"/>
  <c r="N9653" i="1" s="1"/>
  <c r="H9653" i="1"/>
  <c r="M9653" i="1" s="1"/>
  <c r="K10437" i="1"/>
  <c r="L10437" i="1" s="1"/>
  <c r="J10437" i="1"/>
  <c r="O10437" i="1" s="1"/>
  <c r="I10437" i="1"/>
  <c r="N10437" i="1" s="1"/>
  <c r="H10437" i="1"/>
  <c r="M10437" i="1" s="1"/>
  <c r="K11221" i="1"/>
  <c r="L11221" i="1" s="1"/>
  <c r="J11221" i="1"/>
  <c r="O11221" i="1" s="1"/>
  <c r="I11221" i="1"/>
  <c r="N11221" i="1" s="1"/>
  <c r="H11221" i="1"/>
  <c r="M11221" i="1" s="1"/>
  <c r="K12005" i="1"/>
  <c r="L12005" i="1" s="1"/>
  <c r="J12005" i="1"/>
  <c r="O12005" i="1" s="1"/>
  <c r="I12005" i="1"/>
  <c r="N12005" i="1" s="1"/>
  <c r="H12005" i="1"/>
  <c r="M12005" i="1" s="1"/>
  <c r="K12789" i="1"/>
  <c r="L12789" i="1" s="1"/>
  <c r="J12789" i="1"/>
  <c r="O12789" i="1" s="1"/>
  <c r="I12789" i="1"/>
  <c r="N12789" i="1" s="1"/>
  <c r="H12789" i="1"/>
  <c r="M12789" i="1" s="1"/>
  <c r="K13573" i="1"/>
  <c r="L13573" i="1" s="1"/>
  <c r="J13573" i="1"/>
  <c r="O13573" i="1" s="1"/>
  <c r="I13573" i="1"/>
  <c r="N13573" i="1" s="1"/>
  <c r="H13573" i="1"/>
  <c r="M13573" i="1" s="1"/>
  <c r="K14357" i="1"/>
  <c r="L14357" i="1" s="1"/>
  <c r="J14357" i="1"/>
  <c r="O14357" i="1" s="1"/>
  <c r="I14357" i="1"/>
  <c r="N14357" i="1" s="1"/>
  <c r="H14357" i="1"/>
  <c r="M14357" i="1" s="1"/>
  <c r="K15099" i="1"/>
  <c r="L15099" i="1" s="1"/>
  <c r="J15099" i="1"/>
  <c r="O15099" i="1" s="1"/>
  <c r="I15099" i="1"/>
  <c r="N15099" i="1" s="1"/>
  <c r="H15099" i="1"/>
  <c r="M15099" i="1" s="1"/>
  <c r="K14936" i="1"/>
  <c r="L14936" i="1" s="1"/>
  <c r="J14936" i="1"/>
  <c r="O14936" i="1" s="1"/>
  <c r="I14936" i="1"/>
  <c r="N14936" i="1" s="1"/>
  <c r="H14936" i="1"/>
  <c r="M14936" i="1" s="1"/>
  <c r="K16142" i="1"/>
  <c r="L16142" i="1" s="1"/>
  <c r="J16142" i="1"/>
  <c r="O16142" i="1" s="1"/>
  <c r="I16142" i="1"/>
  <c r="N16142" i="1" s="1"/>
  <c r="H16142" i="1"/>
  <c r="M16142" i="1" s="1"/>
  <c r="K11670" i="1"/>
  <c r="L11670" i="1" s="1"/>
  <c r="J11670" i="1"/>
  <c r="O11670" i="1" s="1"/>
  <c r="I11670" i="1"/>
  <c r="N11670" i="1" s="1"/>
  <c r="H11670" i="1"/>
  <c r="M11670" i="1" s="1"/>
  <c r="K13014" i="1"/>
  <c r="L13014" i="1" s="1"/>
  <c r="J13014" i="1"/>
  <c r="O13014" i="1" s="1"/>
  <c r="I13014" i="1"/>
  <c r="N13014" i="1" s="1"/>
  <c r="H13014" i="1"/>
  <c r="M13014" i="1" s="1"/>
  <c r="K224" i="1"/>
  <c r="L224" i="1" s="1"/>
  <c r="J224" i="1"/>
  <c r="O224" i="1" s="1"/>
  <c r="I224" i="1"/>
  <c r="N224" i="1" s="1"/>
  <c r="H224" i="1"/>
  <c r="M224" i="1" s="1"/>
  <c r="K696" i="1"/>
  <c r="L696" i="1" s="1"/>
  <c r="J696" i="1"/>
  <c r="O696" i="1" s="1"/>
  <c r="I696" i="1"/>
  <c r="N696" i="1" s="1"/>
  <c r="H696" i="1"/>
  <c r="M696" i="1" s="1"/>
  <c r="K2612" i="1"/>
  <c r="L2612" i="1" s="1"/>
  <c r="J2612" i="1"/>
  <c r="O2612" i="1" s="1"/>
  <c r="I2612" i="1"/>
  <c r="N2612" i="1" s="1"/>
  <c r="H2612" i="1"/>
  <c r="M2612" i="1" s="1"/>
  <c r="K2407" i="1"/>
  <c r="L2407" i="1" s="1"/>
  <c r="J2407" i="1"/>
  <c r="O2407" i="1" s="1"/>
  <c r="I2407" i="1"/>
  <c r="N2407" i="1" s="1"/>
  <c r="H2407" i="1"/>
  <c r="M2407" i="1" s="1"/>
  <c r="K2931" i="1"/>
  <c r="L2931" i="1" s="1"/>
  <c r="J2931" i="1"/>
  <c r="O2931" i="1" s="1"/>
  <c r="I2931" i="1"/>
  <c r="N2931" i="1" s="1"/>
  <c r="H2931" i="1"/>
  <c r="M2931" i="1" s="1"/>
  <c r="K4156" i="1"/>
  <c r="L4156" i="1" s="1"/>
  <c r="J4156" i="1"/>
  <c r="O4156" i="1" s="1"/>
  <c r="I4156" i="1"/>
  <c r="N4156" i="1" s="1"/>
  <c r="H4156" i="1"/>
  <c r="M4156" i="1" s="1"/>
  <c r="K4950" i="1"/>
  <c r="L4950" i="1" s="1"/>
  <c r="J4950" i="1"/>
  <c r="O4950" i="1" s="1"/>
  <c r="I4950" i="1"/>
  <c r="N4950" i="1" s="1"/>
  <c r="H4950" i="1"/>
  <c r="M4950" i="1" s="1"/>
  <c r="K5734" i="1"/>
  <c r="L5734" i="1" s="1"/>
  <c r="J5734" i="1"/>
  <c r="O5734" i="1" s="1"/>
  <c r="I5734" i="1"/>
  <c r="N5734" i="1" s="1"/>
  <c r="H5734" i="1"/>
  <c r="M5734" i="1" s="1"/>
  <c r="K6518" i="1"/>
  <c r="L6518" i="1" s="1"/>
  <c r="I6518" i="1"/>
  <c r="N6518" i="1" s="1"/>
  <c r="J6518" i="1"/>
  <c r="O6518" i="1" s="1"/>
  <c r="H6518" i="1"/>
  <c r="M6518" i="1" s="1"/>
  <c r="K7302" i="1"/>
  <c r="L7302" i="1" s="1"/>
  <c r="J7302" i="1"/>
  <c r="O7302" i="1" s="1"/>
  <c r="I7302" i="1"/>
  <c r="N7302" i="1" s="1"/>
  <c r="H7302" i="1"/>
  <c r="M7302" i="1" s="1"/>
  <c r="K8086" i="1"/>
  <c r="L8086" i="1" s="1"/>
  <c r="J8086" i="1"/>
  <c r="O8086" i="1" s="1"/>
  <c r="I8086" i="1"/>
  <c r="N8086" i="1" s="1"/>
  <c r="H8086" i="1"/>
  <c r="M8086" i="1" s="1"/>
  <c r="K8870" i="1"/>
  <c r="L8870" i="1" s="1"/>
  <c r="J8870" i="1"/>
  <c r="O8870" i="1" s="1"/>
  <c r="I8870" i="1"/>
  <c r="N8870" i="1" s="1"/>
  <c r="H8870" i="1"/>
  <c r="M8870" i="1" s="1"/>
  <c r="K9682" i="1"/>
  <c r="L9682" i="1" s="1"/>
  <c r="J9682" i="1"/>
  <c r="O9682" i="1" s="1"/>
  <c r="I9682" i="1"/>
  <c r="N9682" i="1" s="1"/>
  <c r="H9682" i="1"/>
  <c r="M9682" i="1" s="1"/>
  <c r="K10466" i="1"/>
  <c r="L10466" i="1" s="1"/>
  <c r="J10466" i="1"/>
  <c r="O10466" i="1" s="1"/>
  <c r="I10466" i="1"/>
  <c r="N10466" i="1" s="1"/>
  <c r="H10466" i="1"/>
  <c r="M10466" i="1" s="1"/>
  <c r="K11278" i="1"/>
  <c r="L11278" i="1" s="1"/>
  <c r="J11278" i="1"/>
  <c r="O11278" i="1" s="1"/>
  <c r="I11278" i="1"/>
  <c r="N11278" i="1" s="1"/>
  <c r="H11278" i="1"/>
  <c r="M11278" i="1" s="1"/>
  <c r="K12706" i="1"/>
  <c r="L12706" i="1" s="1"/>
  <c r="J12706" i="1"/>
  <c r="O12706" i="1" s="1"/>
  <c r="I12706" i="1"/>
  <c r="N12706" i="1" s="1"/>
  <c r="H12706" i="1"/>
  <c r="M12706" i="1" s="1"/>
  <c r="K9143" i="1"/>
  <c r="L9143" i="1" s="1"/>
  <c r="J9143" i="1"/>
  <c r="O9143" i="1" s="1"/>
  <c r="I9143" i="1"/>
  <c r="N9143" i="1" s="1"/>
  <c r="H9143" i="1"/>
  <c r="M9143" i="1" s="1"/>
  <c r="K9927" i="1"/>
  <c r="L9927" i="1" s="1"/>
  <c r="J9927" i="1"/>
  <c r="O9927" i="1" s="1"/>
  <c r="I9927" i="1"/>
  <c r="N9927" i="1" s="1"/>
  <c r="H9927" i="1"/>
  <c r="M9927" i="1" s="1"/>
  <c r="K10711" i="1"/>
  <c r="L10711" i="1" s="1"/>
  <c r="J10711" i="1"/>
  <c r="O10711" i="1" s="1"/>
  <c r="I10711" i="1"/>
  <c r="N10711" i="1" s="1"/>
  <c r="H10711" i="1"/>
  <c r="M10711" i="1" s="1"/>
  <c r="K11495" i="1"/>
  <c r="L11495" i="1" s="1"/>
  <c r="J11495" i="1"/>
  <c r="O11495" i="1" s="1"/>
  <c r="I11495" i="1"/>
  <c r="N11495" i="1" s="1"/>
  <c r="H11495" i="1"/>
  <c r="M11495" i="1" s="1"/>
  <c r="K12279" i="1"/>
  <c r="L12279" i="1" s="1"/>
  <c r="J12279" i="1"/>
  <c r="O12279" i="1" s="1"/>
  <c r="I12279" i="1"/>
  <c r="N12279" i="1" s="1"/>
  <c r="H12279" i="1"/>
  <c r="M12279" i="1" s="1"/>
  <c r="K13063" i="1"/>
  <c r="L13063" i="1" s="1"/>
  <c r="J13063" i="1"/>
  <c r="O13063" i="1" s="1"/>
  <c r="I13063" i="1"/>
  <c r="N13063" i="1" s="1"/>
  <c r="H13063" i="1"/>
  <c r="M13063" i="1" s="1"/>
  <c r="K13847" i="1"/>
  <c r="L13847" i="1" s="1"/>
  <c r="J13847" i="1"/>
  <c r="O13847" i="1" s="1"/>
  <c r="I13847" i="1"/>
  <c r="N13847" i="1" s="1"/>
  <c r="H13847" i="1"/>
  <c r="M13847" i="1" s="1"/>
  <c r="K16004" i="1"/>
  <c r="L16004" i="1" s="1"/>
  <c r="J16004" i="1"/>
  <c r="O16004" i="1" s="1"/>
  <c r="I16004" i="1"/>
  <c r="N16004" i="1" s="1"/>
  <c r="H16004" i="1"/>
  <c r="M16004" i="1" s="1"/>
  <c r="K15196" i="1"/>
  <c r="L15196" i="1" s="1"/>
  <c r="J15196" i="1"/>
  <c r="O15196" i="1" s="1"/>
  <c r="I15196" i="1"/>
  <c r="N15196" i="1" s="1"/>
  <c r="H15196" i="1"/>
  <c r="M15196" i="1" s="1"/>
  <c r="K16196" i="1"/>
  <c r="L16196" i="1" s="1"/>
  <c r="J16196" i="1"/>
  <c r="O16196" i="1" s="1"/>
  <c r="I16196" i="1"/>
  <c r="N16196" i="1" s="1"/>
  <c r="H16196" i="1"/>
  <c r="M16196" i="1" s="1"/>
  <c r="K16388" i="1"/>
  <c r="L16388" i="1" s="1"/>
  <c r="J16388" i="1"/>
  <c r="O16388" i="1" s="1"/>
  <c r="I16388" i="1"/>
  <c r="N16388" i="1" s="1"/>
  <c r="H16388" i="1"/>
  <c r="M16388" i="1" s="1"/>
  <c r="K15292" i="1"/>
  <c r="L15292" i="1" s="1"/>
  <c r="J15292" i="1"/>
  <c r="O15292" i="1" s="1"/>
  <c r="I15292" i="1"/>
  <c r="N15292" i="1" s="1"/>
  <c r="H15292" i="1"/>
  <c r="M15292" i="1" s="1"/>
  <c r="K16933" i="1"/>
  <c r="L16933" i="1" s="1"/>
  <c r="J16933" i="1"/>
  <c r="O16933" i="1" s="1"/>
  <c r="I16933" i="1"/>
  <c r="N16933" i="1" s="1"/>
  <c r="H16933" i="1"/>
  <c r="M16933" i="1" s="1"/>
  <c r="K436" i="1"/>
  <c r="L436" i="1" s="1"/>
  <c r="J436" i="1"/>
  <c r="O436" i="1" s="1"/>
  <c r="I436" i="1"/>
  <c r="N436" i="1" s="1"/>
  <c r="H436" i="1"/>
  <c r="M436" i="1" s="1"/>
  <c r="K3867" i="1"/>
  <c r="L3867" i="1" s="1"/>
  <c r="J3867" i="1"/>
  <c r="O3867" i="1" s="1"/>
  <c r="I3867" i="1"/>
  <c r="N3867" i="1" s="1"/>
  <c r="H3867" i="1"/>
  <c r="M3867" i="1" s="1"/>
  <c r="K5063" i="1"/>
  <c r="L5063" i="1" s="1"/>
  <c r="J5063" i="1"/>
  <c r="O5063" i="1" s="1"/>
  <c r="I5063" i="1"/>
  <c r="N5063" i="1" s="1"/>
  <c r="H5063" i="1"/>
  <c r="M5063" i="1" s="1"/>
  <c r="K7247" i="1"/>
  <c r="L7247" i="1" s="1"/>
  <c r="J7247" i="1"/>
  <c r="O7247" i="1" s="1"/>
  <c r="I7247" i="1"/>
  <c r="N7247" i="1" s="1"/>
  <c r="H7247" i="1"/>
  <c r="M7247" i="1" s="1"/>
  <c r="K9403" i="1"/>
  <c r="L9403" i="1" s="1"/>
  <c r="J9403" i="1"/>
  <c r="O9403" i="1" s="1"/>
  <c r="I9403" i="1"/>
  <c r="N9403" i="1" s="1"/>
  <c r="H9403" i="1"/>
  <c r="M9403" i="1" s="1"/>
  <c r="K11671" i="1"/>
  <c r="L11671" i="1" s="1"/>
  <c r="J11671" i="1"/>
  <c r="O11671" i="1" s="1"/>
  <c r="I11671" i="1"/>
  <c r="N11671" i="1" s="1"/>
  <c r="H11671" i="1"/>
  <c r="M11671" i="1" s="1"/>
  <c r="K13407" i="1"/>
  <c r="L13407" i="1" s="1"/>
  <c r="J13407" i="1"/>
  <c r="O13407" i="1" s="1"/>
  <c r="I13407" i="1"/>
  <c r="N13407" i="1" s="1"/>
  <c r="H13407" i="1"/>
  <c r="M13407" i="1" s="1"/>
  <c r="K17098" i="1"/>
  <c r="L17098" i="1" s="1"/>
  <c r="J17098" i="1"/>
  <c r="O17098" i="1" s="1"/>
  <c r="I17098" i="1"/>
  <c r="N17098" i="1" s="1"/>
  <c r="H17098" i="1"/>
  <c r="M17098" i="1" s="1"/>
  <c r="K14134" i="1"/>
  <c r="L14134" i="1" s="1"/>
  <c r="J14134" i="1"/>
  <c r="O14134" i="1" s="1"/>
  <c r="I14134" i="1"/>
  <c r="N14134" i="1" s="1"/>
  <c r="H14134" i="1"/>
  <c r="M14134" i="1" s="1"/>
  <c r="K15403" i="1"/>
  <c r="L15403" i="1" s="1"/>
  <c r="J15403" i="1"/>
  <c r="O15403" i="1" s="1"/>
  <c r="I15403" i="1"/>
  <c r="N15403" i="1" s="1"/>
  <c r="H15403" i="1"/>
  <c r="M15403" i="1" s="1"/>
  <c r="K15804" i="1"/>
  <c r="L15804" i="1" s="1"/>
  <c r="J15804" i="1"/>
  <c r="O15804" i="1" s="1"/>
  <c r="I15804" i="1"/>
  <c r="N15804" i="1" s="1"/>
  <c r="H15804" i="1"/>
  <c r="M15804" i="1" s="1"/>
  <c r="K17217" i="1"/>
  <c r="L17217" i="1" s="1"/>
  <c r="J17217" i="1"/>
  <c r="O17217" i="1" s="1"/>
  <c r="I17217" i="1"/>
  <c r="N17217" i="1" s="1"/>
  <c r="H17217" i="1"/>
  <c r="M17217" i="1" s="1"/>
  <c r="K348" i="1"/>
  <c r="L348" i="1" s="1"/>
  <c r="J348" i="1"/>
  <c r="O348" i="1" s="1"/>
  <c r="I348" i="1"/>
  <c r="N348" i="1" s="1"/>
  <c r="H348" i="1"/>
  <c r="M348" i="1" s="1"/>
  <c r="K1867" i="1"/>
  <c r="L1867" i="1" s="1"/>
  <c r="J1867" i="1"/>
  <c r="O1867" i="1" s="1"/>
  <c r="I1867" i="1"/>
  <c r="N1867" i="1" s="1"/>
  <c r="H1867" i="1"/>
  <c r="M1867" i="1" s="1"/>
  <c r="K4335" i="1"/>
  <c r="L4335" i="1" s="1"/>
  <c r="J4335" i="1"/>
  <c r="O4335" i="1" s="1"/>
  <c r="I4335" i="1"/>
  <c r="N4335" i="1" s="1"/>
  <c r="H4335" i="1"/>
  <c r="M4335" i="1" s="1"/>
  <c r="K5903" i="1"/>
  <c r="L5903" i="1" s="1"/>
  <c r="J5903" i="1"/>
  <c r="O5903" i="1" s="1"/>
  <c r="I5903" i="1"/>
  <c r="N5903" i="1" s="1"/>
  <c r="H5903" i="1"/>
  <c r="M5903" i="1" s="1"/>
  <c r="K7555" i="1"/>
  <c r="L7555" i="1" s="1"/>
  <c r="J7555" i="1"/>
  <c r="O7555" i="1" s="1"/>
  <c r="I7555" i="1"/>
  <c r="N7555" i="1" s="1"/>
  <c r="H7555" i="1"/>
  <c r="M7555" i="1" s="1"/>
  <c r="K9151" i="1"/>
  <c r="L9151" i="1" s="1"/>
  <c r="J9151" i="1"/>
  <c r="O9151" i="1" s="1"/>
  <c r="I9151" i="1"/>
  <c r="N9151" i="1" s="1"/>
  <c r="H9151" i="1"/>
  <c r="M9151" i="1" s="1"/>
  <c r="K10719" i="1"/>
  <c r="L10719" i="1" s="1"/>
  <c r="J10719" i="1"/>
  <c r="O10719" i="1" s="1"/>
  <c r="I10719" i="1"/>
  <c r="N10719" i="1" s="1"/>
  <c r="H10719" i="1"/>
  <c r="M10719" i="1" s="1"/>
  <c r="K12287" i="1"/>
  <c r="L12287" i="1" s="1"/>
  <c r="J12287" i="1"/>
  <c r="O12287" i="1" s="1"/>
  <c r="I12287" i="1"/>
  <c r="N12287" i="1" s="1"/>
  <c r="H12287" i="1"/>
  <c r="M12287" i="1" s="1"/>
  <c r="K14219" i="1"/>
  <c r="L14219" i="1" s="1"/>
  <c r="J14219" i="1"/>
  <c r="O14219" i="1" s="1"/>
  <c r="I14219" i="1"/>
  <c r="N14219" i="1" s="1"/>
  <c r="H14219" i="1"/>
  <c r="M14219" i="1" s="1"/>
  <c r="K17443" i="1"/>
  <c r="L17443" i="1" s="1"/>
  <c r="J17443" i="1"/>
  <c r="O17443" i="1" s="1"/>
  <c r="I17443" i="1"/>
  <c r="N17443" i="1" s="1"/>
  <c r="H17443" i="1"/>
  <c r="M17443" i="1" s="1"/>
  <c r="K293" i="1"/>
  <c r="L293" i="1" s="1"/>
  <c r="J293" i="1"/>
  <c r="O293" i="1" s="1"/>
  <c r="I293" i="1"/>
  <c r="N293" i="1" s="1"/>
  <c r="H293" i="1"/>
  <c r="M293" i="1" s="1"/>
  <c r="K5399" i="1"/>
  <c r="L5399" i="1" s="1"/>
  <c r="I5399" i="1"/>
  <c r="N5399" i="1" s="1"/>
  <c r="J5399" i="1"/>
  <c r="O5399" i="1" s="1"/>
  <c r="H5399" i="1"/>
  <c r="M5399" i="1" s="1"/>
  <c r="K10579" i="1"/>
  <c r="L10579" i="1" s="1"/>
  <c r="J10579" i="1"/>
  <c r="O10579" i="1" s="1"/>
  <c r="I10579" i="1"/>
  <c r="N10579" i="1" s="1"/>
  <c r="H10579" i="1"/>
  <c r="M10579" i="1" s="1"/>
  <c r="K17335" i="1"/>
  <c r="L17335" i="1" s="1"/>
  <c r="J17335" i="1"/>
  <c r="O17335" i="1" s="1"/>
  <c r="I17335" i="1"/>
  <c r="N17335" i="1" s="1"/>
  <c r="H17335" i="1"/>
  <c r="M17335" i="1" s="1"/>
  <c r="K10813" i="1"/>
  <c r="L10813" i="1" s="1"/>
  <c r="J10813" i="1"/>
  <c r="O10813" i="1" s="1"/>
  <c r="I10813" i="1"/>
  <c r="N10813" i="1" s="1"/>
  <c r="H10813" i="1"/>
  <c r="M10813" i="1" s="1"/>
  <c r="J12857" i="1"/>
  <c r="O12857" i="1" s="1"/>
  <c r="K12857" i="1"/>
  <c r="L12857" i="1" s="1"/>
  <c r="I12857" i="1"/>
  <c r="N12857" i="1" s="1"/>
  <c r="H12857" i="1"/>
  <c r="M12857" i="1" s="1"/>
  <c r="K15512" i="1"/>
  <c r="L15512" i="1" s="1"/>
  <c r="J15512" i="1"/>
  <c r="O15512" i="1" s="1"/>
  <c r="I15512" i="1"/>
  <c r="N15512" i="1" s="1"/>
  <c r="H15512" i="1"/>
  <c r="M15512" i="1" s="1"/>
  <c r="K16062" i="1"/>
  <c r="L16062" i="1" s="1"/>
  <c r="J16062" i="1"/>
  <c r="O16062" i="1" s="1"/>
  <c r="I16062" i="1"/>
  <c r="N16062" i="1" s="1"/>
  <c r="H16062" i="1"/>
  <c r="M16062" i="1" s="1"/>
  <c r="K10281" i="1"/>
  <c r="L10281" i="1" s="1"/>
  <c r="J10281" i="1"/>
  <c r="O10281" i="1" s="1"/>
  <c r="I10281" i="1"/>
  <c r="N10281" i="1" s="1"/>
  <c r="H10281" i="1"/>
  <c r="M10281" i="1" s="1"/>
  <c r="K11569" i="1"/>
  <c r="L11569" i="1" s="1"/>
  <c r="J11569" i="1"/>
  <c r="O11569" i="1" s="1"/>
  <c r="I11569" i="1"/>
  <c r="N11569" i="1" s="1"/>
  <c r="H11569" i="1"/>
  <c r="M11569" i="1" s="1"/>
  <c r="K12829" i="1"/>
  <c r="L12829" i="1" s="1"/>
  <c r="J12829" i="1"/>
  <c r="O12829" i="1" s="1"/>
  <c r="I12829" i="1"/>
  <c r="N12829" i="1" s="1"/>
  <c r="H12829" i="1"/>
  <c r="M12829" i="1" s="1"/>
  <c r="K14033" i="1"/>
  <c r="L14033" i="1" s="1"/>
  <c r="J14033" i="1"/>
  <c r="O14033" i="1" s="1"/>
  <c r="I14033" i="1"/>
  <c r="N14033" i="1" s="1"/>
  <c r="H14033" i="1"/>
  <c r="M14033" i="1" s="1"/>
  <c r="K16017" i="1"/>
  <c r="L16017" i="1" s="1"/>
  <c r="J16017" i="1"/>
  <c r="O16017" i="1" s="1"/>
  <c r="I16017" i="1"/>
  <c r="N16017" i="1" s="1"/>
  <c r="H16017" i="1"/>
  <c r="M16017" i="1" s="1"/>
  <c r="K17052" i="1"/>
  <c r="L17052" i="1" s="1"/>
  <c r="J17052" i="1"/>
  <c r="O17052" i="1" s="1"/>
  <c r="I17052" i="1"/>
  <c r="N17052" i="1" s="1"/>
  <c r="H17052" i="1"/>
  <c r="M17052" i="1" s="1"/>
  <c r="K12692" i="1"/>
  <c r="L12692" i="1" s="1"/>
  <c r="J12692" i="1"/>
  <c r="O12692" i="1" s="1"/>
  <c r="I12692" i="1"/>
  <c r="N12692" i="1" s="1"/>
  <c r="H12692" i="1"/>
  <c r="M12692" i="1" s="1"/>
  <c r="K15143" i="1"/>
  <c r="L15143" i="1" s="1"/>
  <c r="J15143" i="1"/>
  <c r="O15143" i="1" s="1"/>
  <c r="I15143" i="1"/>
  <c r="N15143" i="1" s="1"/>
  <c r="H15143" i="1"/>
  <c r="M15143" i="1" s="1"/>
  <c r="K10425" i="1"/>
  <c r="L10425" i="1" s="1"/>
  <c r="J10425" i="1"/>
  <c r="O10425" i="1" s="1"/>
  <c r="I10425" i="1"/>
  <c r="N10425" i="1" s="1"/>
  <c r="H10425" i="1"/>
  <c r="M10425" i="1" s="1"/>
  <c r="K13309" i="1"/>
  <c r="L13309" i="1" s="1"/>
  <c r="J13309" i="1"/>
  <c r="O13309" i="1" s="1"/>
  <c r="I13309" i="1"/>
  <c r="N13309" i="1" s="1"/>
  <c r="H13309" i="1"/>
  <c r="M13309" i="1" s="1"/>
  <c r="K16611" i="1"/>
  <c r="L16611" i="1" s="1"/>
  <c r="J16611" i="1"/>
  <c r="O16611" i="1" s="1"/>
  <c r="I16611" i="1"/>
  <c r="N16611" i="1" s="1"/>
  <c r="H16611" i="1"/>
  <c r="M16611" i="1" s="1"/>
  <c r="K5888" i="1"/>
  <c r="L5888" i="1" s="1"/>
  <c r="J5888" i="1"/>
  <c r="O5888" i="1" s="1"/>
  <c r="I5888" i="1"/>
  <c r="N5888" i="1" s="1"/>
  <c r="H5888" i="1"/>
  <c r="M5888" i="1" s="1"/>
  <c r="K6672" i="1"/>
  <c r="L6672" i="1" s="1"/>
  <c r="J6672" i="1"/>
  <c r="O6672" i="1" s="1"/>
  <c r="I6672" i="1"/>
  <c r="N6672" i="1" s="1"/>
  <c r="H6672" i="1"/>
  <c r="M6672" i="1" s="1"/>
  <c r="K7456" i="1"/>
  <c r="L7456" i="1" s="1"/>
  <c r="J7456" i="1"/>
  <c r="O7456" i="1" s="1"/>
  <c r="I7456" i="1"/>
  <c r="N7456" i="1" s="1"/>
  <c r="H7456" i="1"/>
  <c r="M7456" i="1" s="1"/>
  <c r="K8240" i="1"/>
  <c r="L8240" i="1" s="1"/>
  <c r="J8240" i="1"/>
  <c r="O8240" i="1" s="1"/>
  <c r="I8240" i="1"/>
  <c r="N8240" i="1" s="1"/>
  <c r="H8240" i="1"/>
  <c r="M8240" i="1" s="1"/>
  <c r="K9024" i="1"/>
  <c r="L9024" i="1" s="1"/>
  <c r="J9024" i="1"/>
  <c r="O9024" i="1" s="1"/>
  <c r="I9024" i="1"/>
  <c r="N9024" i="1" s="1"/>
  <c r="H9024" i="1"/>
  <c r="M9024" i="1" s="1"/>
  <c r="K9836" i="1"/>
  <c r="L9836" i="1" s="1"/>
  <c r="J9836" i="1"/>
  <c r="O9836" i="1" s="1"/>
  <c r="I9836" i="1"/>
  <c r="N9836" i="1" s="1"/>
  <c r="H9836" i="1"/>
  <c r="M9836" i="1" s="1"/>
  <c r="K10620" i="1"/>
  <c r="L10620" i="1" s="1"/>
  <c r="J10620" i="1"/>
  <c r="O10620" i="1" s="1"/>
  <c r="I10620" i="1"/>
  <c r="N10620" i="1" s="1"/>
  <c r="H10620" i="1"/>
  <c r="M10620" i="1" s="1"/>
  <c r="K11432" i="1"/>
  <c r="L11432" i="1" s="1"/>
  <c r="J11432" i="1"/>
  <c r="O11432" i="1" s="1"/>
  <c r="I11432" i="1"/>
  <c r="N11432" i="1" s="1"/>
  <c r="H11432" i="1"/>
  <c r="M11432" i="1" s="1"/>
  <c r="K12580" i="1"/>
  <c r="L12580" i="1" s="1"/>
  <c r="J12580" i="1"/>
  <c r="O12580" i="1" s="1"/>
  <c r="I12580" i="1"/>
  <c r="N12580" i="1" s="1"/>
  <c r="H12580" i="1"/>
  <c r="M12580" i="1" s="1"/>
  <c r="K13812" i="1"/>
  <c r="L13812" i="1" s="1"/>
  <c r="J13812" i="1"/>
  <c r="O13812" i="1" s="1"/>
  <c r="I13812" i="1"/>
  <c r="N13812" i="1" s="1"/>
  <c r="H13812" i="1"/>
  <c r="M13812" i="1" s="1"/>
  <c r="K15074" i="1"/>
  <c r="L15074" i="1" s="1"/>
  <c r="J15074" i="1"/>
  <c r="O15074" i="1" s="1"/>
  <c r="I15074" i="1"/>
  <c r="N15074" i="1" s="1"/>
  <c r="H15074" i="1"/>
  <c r="M15074" i="1" s="1"/>
  <c r="K16971" i="1"/>
  <c r="L16971" i="1" s="1"/>
  <c r="J16971" i="1"/>
  <c r="O16971" i="1" s="1"/>
  <c r="I16971" i="1"/>
  <c r="N16971" i="1" s="1"/>
  <c r="H16971" i="1"/>
  <c r="M16971" i="1" s="1"/>
  <c r="K10341" i="1"/>
  <c r="L10341" i="1" s="1"/>
  <c r="J10341" i="1"/>
  <c r="O10341" i="1" s="1"/>
  <c r="I10341" i="1"/>
  <c r="N10341" i="1" s="1"/>
  <c r="H10341" i="1"/>
  <c r="M10341" i="1" s="1"/>
  <c r="K11713" i="1"/>
  <c r="L11713" i="1" s="1"/>
  <c r="J11713" i="1"/>
  <c r="O11713" i="1" s="1"/>
  <c r="I11713" i="1"/>
  <c r="N11713" i="1" s="1"/>
  <c r="H11713" i="1"/>
  <c r="M11713" i="1" s="1"/>
  <c r="K13169" i="1"/>
  <c r="L13169" i="1" s="1"/>
  <c r="J13169" i="1"/>
  <c r="O13169" i="1" s="1"/>
  <c r="I13169" i="1"/>
  <c r="N13169" i="1" s="1"/>
  <c r="H13169" i="1"/>
  <c r="M13169" i="1" s="1"/>
  <c r="K14597" i="1"/>
  <c r="L14597" i="1" s="1"/>
  <c r="J14597" i="1"/>
  <c r="O14597" i="1" s="1"/>
  <c r="H14597" i="1"/>
  <c r="M14597" i="1" s="1"/>
  <c r="I14597" i="1"/>
  <c r="N14597" i="1" s="1"/>
  <c r="K16479" i="1"/>
  <c r="L16479" i="1" s="1"/>
  <c r="J16479" i="1"/>
  <c r="O16479" i="1" s="1"/>
  <c r="I16479" i="1"/>
  <c r="N16479" i="1" s="1"/>
  <c r="H16479" i="1"/>
  <c r="M16479" i="1" s="1"/>
  <c r="K9585" i="1"/>
  <c r="L9585" i="1" s="1"/>
  <c r="J9585" i="1"/>
  <c r="O9585" i="1" s="1"/>
  <c r="I9585" i="1"/>
  <c r="N9585" i="1" s="1"/>
  <c r="H9585" i="1"/>
  <c r="M9585" i="1" s="1"/>
  <c r="K13785" i="1"/>
  <c r="L13785" i="1" s="1"/>
  <c r="J13785" i="1"/>
  <c r="O13785" i="1" s="1"/>
  <c r="I13785" i="1"/>
  <c r="N13785" i="1" s="1"/>
  <c r="H13785" i="1"/>
  <c r="M13785" i="1" s="1"/>
  <c r="K16861" i="1"/>
  <c r="L16861" i="1" s="1"/>
  <c r="J16861" i="1"/>
  <c r="O16861" i="1" s="1"/>
  <c r="I16861" i="1"/>
  <c r="N16861" i="1" s="1"/>
  <c r="H16861" i="1"/>
  <c r="M16861" i="1" s="1"/>
  <c r="K15837" i="1"/>
  <c r="L15837" i="1" s="1"/>
  <c r="J15837" i="1"/>
  <c r="O15837" i="1" s="1"/>
  <c r="I15837" i="1"/>
  <c r="N15837" i="1" s="1"/>
  <c r="H15837" i="1"/>
  <c r="M15837" i="1" s="1"/>
  <c r="K14774" i="1"/>
  <c r="L14774" i="1" s="1"/>
  <c r="J14774" i="1"/>
  <c r="O14774" i="1" s="1"/>
  <c r="I14774" i="1"/>
  <c r="N14774" i="1" s="1"/>
  <c r="H14774" i="1"/>
  <c r="M14774" i="1" s="1"/>
  <c r="K17512" i="1"/>
  <c r="L17512" i="1" s="1"/>
  <c r="J17512" i="1"/>
  <c r="O17512" i="1" s="1"/>
  <c r="I17512" i="1"/>
  <c r="N17512" i="1" s="1"/>
  <c r="H17512" i="1"/>
  <c r="M17512" i="1" s="1"/>
  <c r="K16840" i="1"/>
  <c r="L16840" i="1" s="1"/>
  <c r="J16840" i="1"/>
  <c r="O16840" i="1" s="1"/>
  <c r="I16840" i="1"/>
  <c r="N16840" i="1" s="1"/>
  <c r="H16840" i="1"/>
  <c r="M16840" i="1" s="1"/>
  <c r="K10399" i="1"/>
  <c r="L10399" i="1" s="1"/>
  <c r="J10399" i="1"/>
  <c r="O10399" i="1" s="1"/>
  <c r="I10399" i="1"/>
  <c r="N10399" i="1" s="1"/>
  <c r="H10399" i="1"/>
  <c r="M10399" i="1" s="1"/>
  <c r="K10465" i="1"/>
  <c r="L10465" i="1" s="1"/>
  <c r="J10465" i="1"/>
  <c r="O10465" i="1" s="1"/>
  <c r="I10465" i="1"/>
  <c r="N10465" i="1" s="1"/>
  <c r="H10465" i="1"/>
  <c r="M10465" i="1" s="1"/>
  <c r="K14758" i="1"/>
  <c r="L14758" i="1" s="1"/>
  <c r="J14758" i="1"/>
  <c r="O14758" i="1" s="1"/>
  <c r="I14758" i="1"/>
  <c r="N14758" i="1" s="1"/>
  <c r="H14758" i="1"/>
  <c r="M14758" i="1" s="1"/>
  <c r="K16284" i="1"/>
  <c r="L16284" i="1" s="1"/>
  <c r="J16284" i="1"/>
  <c r="O16284" i="1" s="1"/>
  <c r="I16284" i="1"/>
  <c r="N16284" i="1" s="1"/>
  <c r="H16284" i="1"/>
  <c r="M16284" i="1" s="1"/>
  <c r="K132" i="1"/>
  <c r="L132" i="1" s="1"/>
  <c r="J132" i="1"/>
  <c r="O132" i="1" s="1"/>
  <c r="I132" i="1"/>
  <c r="N132" i="1" s="1"/>
  <c r="H132" i="1"/>
  <c r="M132" i="1" s="1"/>
  <c r="K4045" i="1"/>
  <c r="L4045" i="1" s="1"/>
  <c r="J4045" i="1"/>
  <c r="O4045" i="1" s="1"/>
  <c r="I4045" i="1"/>
  <c r="N4045" i="1" s="1"/>
  <c r="H4045" i="1"/>
  <c r="M4045" i="1" s="1"/>
  <c r="K5119" i="1"/>
  <c r="L5119" i="1" s="1"/>
  <c r="J5119" i="1"/>
  <c r="O5119" i="1" s="1"/>
  <c r="I5119" i="1"/>
  <c r="N5119" i="1" s="1"/>
  <c r="H5119" i="1"/>
  <c r="M5119" i="1" s="1"/>
  <c r="K7303" i="1"/>
  <c r="L7303" i="1" s="1"/>
  <c r="J7303" i="1"/>
  <c r="O7303" i="1" s="1"/>
  <c r="I7303" i="1"/>
  <c r="N7303" i="1" s="1"/>
  <c r="H7303" i="1"/>
  <c r="M7303" i="1" s="1"/>
  <c r="K9515" i="1"/>
  <c r="L9515" i="1" s="1"/>
  <c r="J9515" i="1"/>
  <c r="O9515" i="1" s="1"/>
  <c r="I9515" i="1"/>
  <c r="N9515" i="1" s="1"/>
  <c r="H9515" i="1"/>
  <c r="M9515" i="1" s="1"/>
  <c r="K11755" i="1"/>
  <c r="L11755" i="1" s="1"/>
  <c r="J11755" i="1"/>
  <c r="O11755" i="1" s="1"/>
  <c r="I11755" i="1"/>
  <c r="N11755" i="1" s="1"/>
  <c r="H11755" i="1"/>
  <c r="M11755" i="1" s="1"/>
  <c r="K13547" i="1"/>
  <c r="L13547" i="1" s="1"/>
  <c r="J13547" i="1"/>
  <c r="O13547" i="1" s="1"/>
  <c r="I13547" i="1"/>
  <c r="N13547" i="1" s="1"/>
  <c r="H13547" i="1"/>
  <c r="M13547" i="1" s="1"/>
  <c r="K16816" i="1"/>
  <c r="L16816" i="1" s="1"/>
  <c r="J16816" i="1"/>
  <c r="O16816" i="1" s="1"/>
  <c r="I16816" i="1"/>
  <c r="N16816" i="1" s="1"/>
  <c r="H16816" i="1"/>
  <c r="M16816" i="1" s="1"/>
  <c r="K14162" i="1"/>
  <c r="L14162" i="1" s="1"/>
  <c r="J14162" i="1"/>
  <c r="O14162" i="1" s="1"/>
  <c r="I14162" i="1"/>
  <c r="N14162" i="1" s="1"/>
  <c r="H14162" i="1"/>
  <c r="M14162" i="1" s="1"/>
  <c r="K15551" i="1"/>
  <c r="L15551" i="1" s="1"/>
  <c r="J15551" i="1"/>
  <c r="O15551" i="1" s="1"/>
  <c r="I15551" i="1"/>
  <c r="N15551" i="1" s="1"/>
  <c r="H15551" i="1"/>
  <c r="M15551" i="1" s="1"/>
  <c r="K15676" i="1"/>
  <c r="L15676" i="1" s="1"/>
  <c r="J15676" i="1"/>
  <c r="O15676" i="1" s="1"/>
  <c r="I15676" i="1"/>
  <c r="N15676" i="1" s="1"/>
  <c r="H15676" i="1"/>
  <c r="M15676" i="1" s="1"/>
  <c r="K16453" i="1"/>
  <c r="L16453" i="1" s="1"/>
  <c r="J16453" i="1"/>
  <c r="O16453" i="1" s="1"/>
  <c r="I16453" i="1"/>
  <c r="N16453" i="1" s="1"/>
  <c r="H16453" i="1"/>
  <c r="M16453" i="1" s="1"/>
  <c r="K33" i="1"/>
  <c r="L33" i="1" s="1"/>
  <c r="J33" i="1"/>
  <c r="O33" i="1" s="1"/>
  <c r="I33" i="1"/>
  <c r="N33" i="1" s="1"/>
  <c r="H33" i="1"/>
  <c r="M33" i="1" s="1"/>
  <c r="K1970" i="1"/>
  <c r="L1970" i="1" s="1"/>
  <c r="J1970" i="1"/>
  <c r="O1970" i="1" s="1"/>
  <c r="I1970" i="1"/>
  <c r="N1970" i="1" s="1"/>
  <c r="H1970" i="1"/>
  <c r="M1970" i="1" s="1"/>
  <c r="K4391" i="1"/>
  <c r="L4391" i="1" s="1"/>
  <c r="J4391" i="1"/>
  <c r="O4391" i="1" s="1"/>
  <c r="I4391" i="1"/>
  <c r="N4391" i="1" s="1"/>
  <c r="H4391" i="1"/>
  <c r="M4391" i="1" s="1"/>
  <c r="K5987" i="1"/>
  <c r="L5987" i="1" s="1"/>
  <c r="J5987" i="1"/>
  <c r="O5987" i="1" s="1"/>
  <c r="I5987" i="1"/>
  <c r="N5987" i="1" s="1"/>
  <c r="H5987" i="1"/>
  <c r="M5987" i="1" s="1"/>
  <c r="K7639" i="1"/>
  <c r="L7639" i="1" s="1"/>
  <c r="J7639" i="1"/>
  <c r="O7639" i="1" s="1"/>
  <c r="I7639" i="1"/>
  <c r="N7639" i="1" s="1"/>
  <c r="H7639" i="1"/>
  <c r="M7639" i="1" s="1"/>
  <c r="J9207" i="1"/>
  <c r="O9207" i="1" s="1"/>
  <c r="K9207" i="1"/>
  <c r="L9207" i="1" s="1"/>
  <c r="I9207" i="1"/>
  <c r="N9207" i="1" s="1"/>
  <c r="H9207" i="1"/>
  <c r="M9207" i="1" s="1"/>
  <c r="K10775" i="1"/>
  <c r="L10775" i="1" s="1"/>
  <c r="J10775" i="1"/>
  <c r="O10775" i="1" s="1"/>
  <c r="I10775" i="1"/>
  <c r="N10775" i="1" s="1"/>
  <c r="H10775" i="1"/>
  <c r="M10775" i="1" s="1"/>
  <c r="K12343" i="1"/>
  <c r="L12343" i="1" s="1"/>
  <c r="J12343" i="1"/>
  <c r="O12343" i="1" s="1"/>
  <c r="I12343" i="1"/>
  <c r="N12343" i="1" s="1"/>
  <c r="H12343" i="1"/>
  <c r="M12343" i="1" s="1"/>
  <c r="K14275" i="1"/>
  <c r="L14275" i="1" s="1"/>
  <c r="J14275" i="1"/>
  <c r="O14275" i="1" s="1"/>
  <c r="I14275" i="1"/>
  <c r="N14275" i="1" s="1"/>
  <c r="H14275" i="1"/>
  <c r="M14275" i="1" s="1"/>
  <c r="K17319" i="1"/>
  <c r="L17319" i="1" s="1"/>
  <c r="J17319" i="1"/>
  <c r="O17319" i="1" s="1"/>
  <c r="I17319" i="1"/>
  <c r="N17319" i="1" s="1"/>
  <c r="H17319" i="1"/>
  <c r="M17319" i="1" s="1"/>
  <c r="K909" i="1"/>
  <c r="L909" i="1" s="1"/>
  <c r="J909" i="1"/>
  <c r="O909" i="1" s="1"/>
  <c r="I909" i="1"/>
  <c r="N909" i="1" s="1"/>
  <c r="H909" i="1"/>
  <c r="M909" i="1" s="1"/>
  <c r="K5595" i="1"/>
  <c r="L5595" i="1" s="1"/>
  <c r="J5595" i="1"/>
  <c r="O5595" i="1" s="1"/>
  <c r="I5595" i="1"/>
  <c r="N5595" i="1" s="1"/>
  <c r="H5595" i="1"/>
  <c r="M5595" i="1" s="1"/>
  <c r="K10803" i="1"/>
  <c r="L10803" i="1" s="1"/>
  <c r="J10803" i="1"/>
  <c r="O10803" i="1" s="1"/>
  <c r="I10803" i="1"/>
  <c r="N10803" i="1" s="1"/>
  <c r="H10803" i="1"/>
  <c r="M10803" i="1" s="1"/>
  <c r="K10869" i="1"/>
  <c r="L10869" i="1" s="1"/>
  <c r="J10869" i="1"/>
  <c r="O10869" i="1" s="1"/>
  <c r="I10869" i="1"/>
  <c r="N10869" i="1" s="1"/>
  <c r="H10869" i="1"/>
  <c r="M10869" i="1" s="1"/>
  <c r="J12941" i="1"/>
  <c r="O12941" i="1" s="1"/>
  <c r="K12941" i="1"/>
  <c r="L12941" i="1" s="1"/>
  <c r="I12941" i="1"/>
  <c r="N12941" i="1" s="1"/>
  <c r="H12941" i="1"/>
  <c r="M12941" i="1" s="1"/>
  <c r="K15239" i="1"/>
  <c r="L15239" i="1" s="1"/>
  <c r="J15239" i="1"/>
  <c r="O15239" i="1" s="1"/>
  <c r="I15239" i="1"/>
  <c r="N15239" i="1" s="1"/>
  <c r="H15239" i="1"/>
  <c r="M15239" i="1" s="1"/>
  <c r="K16376" i="1"/>
  <c r="L16376" i="1" s="1"/>
  <c r="J16376" i="1"/>
  <c r="O16376" i="1" s="1"/>
  <c r="I16376" i="1"/>
  <c r="N16376" i="1" s="1"/>
  <c r="H16376" i="1"/>
  <c r="M16376" i="1" s="1"/>
  <c r="K10337" i="1"/>
  <c r="L10337" i="1" s="1"/>
  <c r="J10337" i="1"/>
  <c r="O10337" i="1" s="1"/>
  <c r="I10337" i="1"/>
  <c r="N10337" i="1" s="1"/>
  <c r="H10337" i="1"/>
  <c r="M10337" i="1" s="1"/>
  <c r="K11625" i="1"/>
  <c r="L11625" i="1" s="1"/>
  <c r="J11625" i="1"/>
  <c r="O11625" i="1" s="1"/>
  <c r="I11625" i="1"/>
  <c r="N11625" i="1" s="1"/>
  <c r="H11625" i="1"/>
  <c r="M11625" i="1" s="1"/>
  <c r="K12885" i="1"/>
  <c r="L12885" i="1" s="1"/>
  <c r="J12885" i="1"/>
  <c r="O12885" i="1" s="1"/>
  <c r="I12885" i="1"/>
  <c r="N12885" i="1" s="1"/>
  <c r="H12885" i="1"/>
  <c r="M12885" i="1" s="1"/>
  <c r="J14089" i="1"/>
  <c r="O14089" i="1" s="1"/>
  <c r="K14089" i="1"/>
  <c r="L14089" i="1" s="1"/>
  <c r="I14089" i="1"/>
  <c r="N14089" i="1" s="1"/>
  <c r="H14089" i="1"/>
  <c r="M14089" i="1" s="1"/>
  <c r="K15359" i="1"/>
  <c r="L15359" i="1" s="1"/>
  <c r="J15359" i="1"/>
  <c r="O15359" i="1" s="1"/>
  <c r="I15359" i="1"/>
  <c r="N15359" i="1" s="1"/>
  <c r="H15359" i="1"/>
  <c r="M15359" i="1" s="1"/>
  <c r="K16183" i="1"/>
  <c r="L16183" i="1" s="1"/>
  <c r="J16183" i="1"/>
  <c r="O16183" i="1" s="1"/>
  <c r="I16183" i="1"/>
  <c r="N16183" i="1" s="1"/>
  <c r="H16183" i="1"/>
  <c r="M16183" i="1" s="1"/>
  <c r="K12776" i="1"/>
  <c r="L12776" i="1" s="1"/>
  <c r="J12776" i="1"/>
  <c r="O12776" i="1" s="1"/>
  <c r="I12776" i="1"/>
  <c r="N12776" i="1" s="1"/>
  <c r="H12776" i="1"/>
  <c r="M12776" i="1" s="1"/>
  <c r="K15752" i="1"/>
  <c r="L15752" i="1" s="1"/>
  <c r="J15752" i="1"/>
  <c r="O15752" i="1" s="1"/>
  <c r="I15752" i="1"/>
  <c r="N15752" i="1" s="1"/>
  <c r="H15752" i="1"/>
  <c r="M15752" i="1" s="1"/>
  <c r="K10565" i="1"/>
  <c r="L10565" i="1" s="1"/>
  <c r="J10565" i="1"/>
  <c r="O10565" i="1" s="1"/>
  <c r="I10565" i="1"/>
  <c r="N10565" i="1" s="1"/>
  <c r="H10565" i="1"/>
  <c r="M10565" i="1" s="1"/>
  <c r="K13421" i="1"/>
  <c r="L13421" i="1" s="1"/>
  <c r="J13421" i="1"/>
  <c r="O13421" i="1" s="1"/>
  <c r="I13421" i="1"/>
  <c r="N13421" i="1" s="1"/>
  <c r="H13421" i="1"/>
  <c r="M13421" i="1" s="1"/>
  <c r="K16192" i="1"/>
  <c r="L16192" i="1" s="1"/>
  <c r="J16192" i="1"/>
  <c r="O16192" i="1" s="1"/>
  <c r="I16192" i="1"/>
  <c r="N16192" i="1" s="1"/>
  <c r="H16192" i="1"/>
  <c r="M16192" i="1" s="1"/>
  <c r="K5916" i="1"/>
  <c r="L5916" i="1" s="1"/>
  <c r="J5916" i="1"/>
  <c r="O5916" i="1" s="1"/>
  <c r="I5916" i="1"/>
  <c r="N5916" i="1" s="1"/>
  <c r="H5916" i="1"/>
  <c r="M5916" i="1" s="1"/>
  <c r="K6700" i="1"/>
  <c r="L6700" i="1" s="1"/>
  <c r="J6700" i="1"/>
  <c r="O6700" i="1" s="1"/>
  <c r="I6700" i="1"/>
  <c r="N6700" i="1" s="1"/>
  <c r="H6700" i="1"/>
  <c r="M6700" i="1" s="1"/>
  <c r="K7484" i="1"/>
  <c r="L7484" i="1" s="1"/>
  <c r="J7484" i="1"/>
  <c r="O7484" i="1" s="1"/>
  <c r="I7484" i="1"/>
  <c r="N7484" i="1" s="1"/>
  <c r="H7484" i="1"/>
  <c r="M7484" i="1" s="1"/>
  <c r="K8268" i="1"/>
  <c r="L8268" i="1" s="1"/>
  <c r="J8268" i="1"/>
  <c r="O8268" i="1" s="1"/>
  <c r="I8268" i="1"/>
  <c r="N8268" i="1" s="1"/>
  <c r="H8268" i="1"/>
  <c r="M8268" i="1" s="1"/>
  <c r="K9052" i="1"/>
  <c r="L9052" i="1" s="1"/>
  <c r="J9052" i="1"/>
  <c r="O9052" i="1" s="1"/>
  <c r="I9052" i="1"/>
  <c r="N9052" i="1" s="1"/>
  <c r="H9052" i="1"/>
  <c r="M9052" i="1" s="1"/>
  <c r="K9864" i="1"/>
  <c r="L9864" i="1" s="1"/>
  <c r="J9864" i="1"/>
  <c r="O9864" i="1" s="1"/>
  <c r="I9864" i="1"/>
  <c r="N9864" i="1" s="1"/>
  <c r="H9864" i="1"/>
  <c r="M9864" i="1" s="1"/>
  <c r="K10648" i="1"/>
  <c r="L10648" i="1" s="1"/>
  <c r="J10648" i="1"/>
  <c r="O10648" i="1" s="1"/>
  <c r="I10648" i="1"/>
  <c r="N10648" i="1" s="1"/>
  <c r="H10648" i="1"/>
  <c r="M10648" i="1" s="1"/>
  <c r="K11460" i="1"/>
  <c r="L11460" i="1" s="1"/>
  <c r="J11460" i="1"/>
  <c r="O11460" i="1" s="1"/>
  <c r="I11460" i="1"/>
  <c r="N11460" i="1" s="1"/>
  <c r="H11460" i="1"/>
  <c r="M11460" i="1" s="1"/>
  <c r="K12636" i="1"/>
  <c r="L12636" i="1" s="1"/>
  <c r="I12636" i="1"/>
  <c r="N12636" i="1" s="1"/>
  <c r="J12636" i="1"/>
  <c r="O12636" i="1" s="1"/>
  <c r="H12636" i="1"/>
  <c r="M12636" i="1" s="1"/>
  <c r="K13868" i="1"/>
  <c r="L13868" i="1" s="1"/>
  <c r="J13868" i="1"/>
  <c r="O13868" i="1" s="1"/>
  <c r="I13868" i="1"/>
  <c r="N13868" i="1" s="1"/>
  <c r="H13868" i="1"/>
  <c r="M13868" i="1" s="1"/>
  <c r="K15532" i="1"/>
  <c r="L15532" i="1" s="1"/>
  <c r="J15532" i="1"/>
  <c r="O15532" i="1" s="1"/>
  <c r="I15532" i="1"/>
  <c r="N15532" i="1" s="1"/>
  <c r="H15532" i="1"/>
  <c r="M15532" i="1" s="1"/>
  <c r="K10369" i="1"/>
  <c r="L10369" i="1" s="1"/>
  <c r="J10369" i="1"/>
  <c r="O10369" i="1" s="1"/>
  <c r="I10369" i="1"/>
  <c r="N10369" i="1" s="1"/>
  <c r="H10369" i="1"/>
  <c r="M10369" i="1" s="1"/>
  <c r="K11769" i="1"/>
  <c r="L11769" i="1" s="1"/>
  <c r="J11769" i="1"/>
  <c r="O11769" i="1" s="1"/>
  <c r="I11769" i="1"/>
  <c r="N11769" i="1" s="1"/>
  <c r="H11769" i="1"/>
  <c r="M11769" i="1" s="1"/>
  <c r="K13253" i="1"/>
  <c r="L13253" i="1" s="1"/>
  <c r="J13253" i="1"/>
  <c r="O13253" i="1" s="1"/>
  <c r="I13253" i="1"/>
  <c r="N13253" i="1" s="1"/>
  <c r="H13253" i="1"/>
  <c r="M13253" i="1" s="1"/>
  <c r="K15960" i="1"/>
  <c r="L15960" i="1" s="1"/>
  <c r="J15960" i="1"/>
  <c r="O15960" i="1" s="1"/>
  <c r="I15960" i="1"/>
  <c r="N15960" i="1" s="1"/>
  <c r="H15960" i="1"/>
  <c r="M15960" i="1" s="1"/>
  <c r="K17408" i="1"/>
  <c r="L17408" i="1" s="1"/>
  <c r="J17408" i="1"/>
  <c r="O17408" i="1" s="1"/>
  <c r="I17408" i="1"/>
  <c r="N17408" i="1" s="1"/>
  <c r="H17408" i="1"/>
  <c r="M17408" i="1" s="1"/>
  <c r="K9753" i="1"/>
  <c r="L9753" i="1" s="1"/>
  <c r="J9753" i="1"/>
  <c r="O9753" i="1" s="1"/>
  <c r="I9753" i="1"/>
  <c r="N9753" i="1" s="1"/>
  <c r="H9753" i="1"/>
  <c r="M9753" i="1" s="1"/>
  <c r="K13925" i="1"/>
  <c r="L13925" i="1" s="1"/>
  <c r="J13925" i="1"/>
  <c r="O13925" i="1" s="1"/>
  <c r="I13925" i="1"/>
  <c r="N13925" i="1" s="1"/>
  <c r="H13925" i="1"/>
  <c r="M13925" i="1" s="1"/>
  <c r="K14994" i="1"/>
  <c r="L14994" i="1" s="1"/>
  <c r="J14994" i="1"/>
  <c r="O14994" i="1" s="1"/>
  <c r="I14994" i="1"/>
  <c r="N14994" i="1" s="1"/>
  <c r="H14994" i="1"/>
  <c r="M14994" i="1" s="1"/>
  <c r="K14910" i="1"/>
  <c r="L14910" i="1" s="1"/>
  <c r="J14910" i="1"/>
  <c r="O14910" i="1" s="1"/>
  <c r="I14910" i="1"/>
  <c r="N14910" i="1" s="1"/>
  <c r="H14910" i="1"/>
  <c r="M14910" i="1" s="1"/>
  <c r="K17435" i="1"/>
  <c r="L17435" i="1" s="1"/>
  <c r="I17435" i="1"/>
  <c r="N17435" i="1" s="1"/>
  <c r="J17435" i="1"/>
  <c r="O17435" i="1" s="1"/>
  <c r="H17435" i="1"/>
  <c r="M17435" i="1" s="1"/>
  <c r="K16310" i="1"/>
  <c r="L16310" i="1" s="1"/>
  <c r="I16310" i="1"/>
  <c r="N16310" i="1" s="1"/>
  <c r="J16310" i="1"/>
  <c r="O16310" i="1" s="1"/>
  <c r="H16310" i="1"/>
  <c r="M16310" i="1" s="1"/>
  <c r="K2735" i="1"/>
  <c r="L2735" i="1" s="1"/>
  <c r="J2735" i="1"/>
  <c r="O2735" i="1" s="1"/>
  <c r="I2735" i="1"/>
  <c r="N2735" i="1" s="1"/>
  <c r="H2735" i="1"/>
  <c r="M2735" i="1" s="1"/>
  <c r="K15101" i="1"/>
  <c r="L15101" i="1" s="1"/>
  <c r="J15101" i="1"/>
  <c r="O15101" i="1" s="1"/>
  <c r="I15101" i="1"/>
  <c r="N15101" i="1" s="1"/>
  <c r="H15101" i="1"/>
  <c r="M15101" i="1" s="1"/>
  <c r="K4087" i="1"/>
  <c r="L4087" i="1" s="1"/>
  <c r="J4087" i="1"/>
  <c r="O4087" i="1" s="1"/>
  <c r="I4087" i="1"/>
  <c r="N4087" i="1" s="1"/>
  <c r="H4087" i="1"/>
  <c r="M4087" i="1" s="1"/>
  <c r="K9587" i="1"/>
  <c r="L9587" i="1" s="1"/>
  <c r="J9587" i="1"/>
  <c r="O9587" i="1" s="1"/>
  <c r="I9587" i="1"/>
  <c r="N9587" i="1" s="1"/>
  <c r="H9587" i="1"/>
  <c r="M9587" i="1" s="1"/>
  <c r="K386" i="1"/>
  <c r="L386" i="1" s="1"/>
  <c r="J386" i="1"/>
  <c r="O386" i="1" s="1"/>
  <c r="I386" i="1"/>
  <c r="N386" i="1" s="1"/>
  <c r="H386" i="1"/>
  <c r="M386" i="1" s="1"/>
  <c r="K1710" i="1"/>
  <c r="L1710" i="1" s="1"/>
  <c r="J1710" i="1"/>
  <c r="O1710" i="1" s="1"/>
  <c r="I1710" i="1"/>
  <c r="N1710" i="1" s="1"/>
  <c r="H1710" i="1"/>
  <c r="M1710" i="1" s="1"/>
  <c r="K4999" i="1"/>
  <c r="L4999" i="1" s="1"/>
  <c r="J4999" i="1"/>
  <c r="O4999" i="1" s="1"/>
  <c r="I4999" i="1"/>
  <c r="N4999" i="1" s="1"/>
  <c r="H4999" i="1"/>
  <c r="M4999" i="1" s="1"/>
  <c r="K7379" i="1"/>
  <c r="L7379" i="1" s="1"/>
  <c r="J7379" i="1"/>
  <c r="O7379" i="1" s="1"/>
  <c r="I7379" i="1"/>
  <c r="N7379" i="1" s="1"/>
  <c r="H7379" i="1"/>
  <c r="M7379" i="1" s="1"/>
  <c r="K7970" i="1"/>
  <c r="L7970" i="1" s="1"/>
  <c r="J7970" i="1"/>
  <c r="O7970" i="1" s="1"/>
  <c r="I7970" i="1"/>
  <c r="N7970" i="1" s="1"/>
  <c r="H7970" i="1"/>
  <c r="M7970" i="1" s="1"/>
  <c r="K10378" i="1"/>
  <c r="L10378" i="1" s="1"/>
  <c r="J10378" i="1"/>
  <c r="O10378" i="1" s="1"/>
  <c r="I10378" i="1"/>
  <c r="N10378" i="1" s="1"/>
  <c r="H10378" i="1"/>
  <c r="M10378" i="1" s="1"/>
  <c r="K13598" i="1"/>
  <c r="L13598" i="1" s="1"/>
  <c r="J13598" i="1"/>
  <c r="O13598" i="1" s="1"/>
  <c r="I13598" i="1"/>
  <c r="N13598" i="1" s="1"/>
  <c r="H13598" i="1"/>
  <c r="M13598" i="1" s="1"/>
  <c r="K2362" i="1"/>
  <c r="L2362" i="1" s="1"/>
  <c r="J2362" i="1"/>
  <c r="O2362" i="1" s="1"/>
  <c r="I2362" i="1"/>
  <c r="N2362" i="1" s="1"/>
  <c r="H2362" i="1"/>
  <c r="M2362" i="1" s="1"/>
  <c r="K3993" i="1"/>
  <c r="L3993" i="1" s="1"/>
  <c r="J3993" i="1"/>
  <c r="O3993" i="1" s="1"/>
  <c r="I3993" i="1"/>
  <c r="N3993" i="1" s="1"/>
  <c r="H3993" i="1"/>
  <c r="M3993" i="1" s="1"/>
  <c r="K6545" i="1"/>
  <c r="L6545" i="1" s="1"/>
  <c r="J6545" i="1"/>
  <c r="O6545" i="1" s="1"/>
  <c r="I6545" i="1"/>
  <c r="N6545" i="1" s="1"/>
  <c r="H6545" i="1"/>
  <c r="M6545" i="1" s="1"/>
  <c r="K8897" i="1"/>
  <c r="L8897" i="1" s="1"/>
  <c r="J8897" i="1"/>
  <c r="O8897" i="1" s="1"/>
  <c r="I8897" i="1"/>
  <c r="N8897" i="1" s="1"/>
  <c r="H8897" i="1"/>
  <c r="M8897" i="1" s="1"/>
  <c r="K12033" i="1"/>
  <c r="L12033" i="1" s="1"/>
  <c r="J12033" i="1"/>
  <c r="O12033" i="1" s="1"/>
  <c r="I12033" i="1"/>
  <c r="N12033" i="1" s="1"/>
  <c r="H12033" i="1"/>
  <c r="M12033" i="1" s="1"/>
  <c r="K14385" i="1"/>
  <c r="L14385" i="1" s="1"/>
  <c r="J14385" i="1"/>
  <c r="O14385" i="1" s="1"/>
  <c r="I14385" i="1"/>
  <c r="N14385" i="1" s="1"/>
  <c r="H14385" i="1"/>
  <c r="M14385" i="1" s="1"/>
  <c r="K15557" i="1"/>
  <c r="L15557" i="1" s="1"/>
  <c r="J15557" i="1"/>
  <c r="O15557" i="1" s="1"/>
  <c r="I15557" i="1"/>
  <c r="N15557" i="1" s="1"/>
  <c r="H15557" i="1"/>
  <c r="M15557" i="1" s="1"/>
  <c r="K11754" i="1"/>
  <c r="L11754" i="1" s="1"/>
  <c r="J11754" i="1"/>
  <c r="O11754" i="1" s="1"/>
  <c r="I11754" i="1"/>
  <c r="N11754" i="1" s="1"/>
  <c r="H11754" i="1"/>
  <c r="M11754" i="1" s="1"/>
  <c r="K393" i="1"/>
  <c r="L393" i="1" s="1"/>
  <c r="J393" i="1"/>
  <c r="O393" i="1" s="1"/>
  <c r="I393" i="1"/>
  <c r="N393" i="1" s="1"/>
  <c r="H393" i="1"/>
  <c r="M393" i="1" s="1"/>
  <c r="K3077" i="1"/>
  <c r="L3077" i="1" s="1"/>
  <c r="J3077" i="1"/>
  <c r="O3077" i="1" s="1"/>
  <c r="I3077" i="1"/>
  <c r="N3077" i="1" s="1"/>
  <c r="H3077" i="1"/>
  <c r="M3077" i="1" s="1"/>
  <c r="K5762" i="1"/>
  <c r="L5762" i="1" s="1"/>
  <c r="J5762" i="1"/>
  <c r="O5762" i="1" s="1"/>
  <c r="I5762" i="1"/>
  <c r="N5762" i="1" s="1"/>
  <c r="H5762" i="1"/>
  <c r="M5762" i="1" s="1"/>
  <c r="K7330" i="1"/>
  <c r="L7330" i="1" s="1"/>
  <c r="J7330" i="1"/>
  <c r="O7330" i="1" s="1"/>
  <c r="I7330" i="1"/>
  <c r="N7330" i="1" s="1"/>
  <c r="H7330" i="1"/>
  <c r="M7330" i="1" s="1"/>
  <c r="K9710" i="1"/>
  <c r="L9710" i="1" s="1"/>
  <c r="J9710" i="1"/>
  <c r="O9710" i="1" s="1"/>
  <c r="I9710" i="1"/>
  <c r="N9710" i="1" s="1"/>
  <c r="H9710" i="1"/>
  <c r="M9710" i="1" s="1"/>
  <c r="K11306" i="1"/>
  <c r="L11306" i="1" s="1"/>
  <c r="J11306" i="1"/>
  <c r="O11306" i="1" s="1"/>
  <c r="I11306" i="1"/>
  <c r="N11306" i="1" s="1"/>
  <c r="H11306" i="1"/>
  <c r="M11306" i="1" s="1"/>
  <c r="K303" i="1"/>
  <c r="L303" i="1" s="1"/>
  <c r="J303" i="1"/>
  <c r="O303" i="1" s="1"/>
  <c r="I303" i="1"/>
  <c r="N303" i="1" s="1"/>
  <c r="H303" i="1"/>
  <c r="M303" i="1" s="1"/>
  <c r="K4428" i="1"/>
  <c r="L4428" i="1" s="1"/>
  <c r="J4428" i="1"/>
  <c r="O4428" i="1" s="1"/>
  <c r="I4428" i="1"/>
  <c r="N4428" i="1" s="1"/>
  <c r="H4428" i="1"/>
  <c r="M4428" i="1" s="1"/>
  <c r="K422" i="1"/>
  <c r="L422" i="1" s="1"/>
  <c r="J422" i="1"/>
  <c r="O422" i="1" s="1"/>
  <c r="I422" i="1"/>
  <c r="N422" i="1" s="1"/>
  <c r="H422" i="1"/>
  <c r="M422" i="1" s="1"/>
  <c r="K3455" i="1"/>
  <c r="L3455" i="1" s="1"/>
  <c r="J3455" i="1"/>
  <c r="O3455" i="1" s="1"/>
  <c r="I3455" i="1"/>
  <c r="N3455" i="1" s="1"/>
  <c r="H3455" i="1"/>
  <c r="M3455" i="1" s="1"/>
  <c r="K5954" i="1"/>
  <c r="L5954" i="1" s="1"/>
  <c r="J5954" i="1"/>
  <c r="O5954" i="1" s="1"/>
  <c r="I5954" i="1"/>
  <c r="N5954" i="1" s="1"/>
  <c r="H5954" i="1"/>
  <c r="M5954" i="1" s="1"/>
  <c r="K8180" i="1"/>
  <c r="L8180" i="1" s="1"/>
  <c r="J8180" i="1"/>
  <c r="O8180" i="1" s="1"/>
  <c r="I8180" i="1"/>
  <c r="N8180" i="1" s="1"/>
  <c r="H8180" i="1"/>
  <c r="M8180" i="1" s="1"/>
  <c r="K11344" i="1"/>
  <c r="L11344" i="1" s="1"/>
  <c r="J11344" i="1"/>
  <c r="O11344" i="1" s="1"/>
  <c r="I11344" i="1"/>
  <c r="N11344" i="1" s="1"/>
  <c r="H11344" i="1"/>
  <c r="M11344" i="1" s="1"/>
  <c r="K14592" i="1"/>
  <c r="L14592" i="1" s="1"/>
  <c r="J14592" i="1"/>
  <c r="O14592" i="1" s="1"/>
  <c r="I14592" i="1"/>
  <c r="N14592" i="1" s="1"/>
  <c r="H14592" i="1"/>
  <c r="M14592" i="1" s="1"/>
  <c r="K17147" i="1"/>
  <c r="L17147" i="1" s="1"/>
  <c r="J17147" i="1"/>
  <c r="O17147" i="1" s="1"/>
  <c r="I17147" i="1"/>
  <c r="N17147" i="1" s="1"/>
  <c r="H17147" i="1"/>
  <c r="M17147" i="1" s="1"/>
  <c r="K331" i="1"/>
  <c r="L331" i="1" s="1"/>
  <c r="J331" i="1"/>
  <c r="O331" i="1" s="1"/>
  <c r="I331" i="1"/>
  <c r="N331" i="1" s="1"/>
  <c r="H331" i="1"/>
  <c r="M331" i="1" s="1"/>
  <c r="K877" i="1"/>
  <c r="L877" i="1" s="1"/>
  <c r="J877" i="1"/>
  <c r="O877" i="1" s="1"/>
  <c r="I877" i="1"/>
  <c r="N877" i="1" s="1"/>
  <c r="H877" i="1"/>
  <c r="M877" i="1" s="1"/>
  <c r="K1722" i="1"/>
  <c r="L1722" i="1" s="1"/>
  <c r="J1722" i="1"/>
  <c r="O1722" i="1" s="1"/>
  <c r="I1722" i="1"/>
  <c r="N1722" i="1" s="1"/>
  <c r="H1722" i="1"/>
  <c r="M1722" i="1" s="1"/>
  <c r="K1865" i="1"/>
  <c r="L1865" i="1" s="1"/>
  <c r="J1865" i="1"/>
  <c r="O1865" i="1" s="1"/>
  <c r="I1865" i="1"/>
  <c r="N1865" i="1" s="1"/>
  <c r="H1865" i="1"/>
  <c r="M1865" i="1" s="1"/>
  <c r="K3033" i="1"/>
  <c r="L3033" i="1" s="1"/>
  <c r="J3033" i="1"/>
  <c r="O3033" i="1" s="1"/>
  <c r="I3033" i="1"/>
  <c r="N3033" i="1" s="1"/>
  <c r="H3033" i="1"/>
  <c r="M3033" i="1" s="1"/>
  <c r="K3392" i="1"/>
  <c r="L3392" i="1" s="1"/>
  <c r="J3392" i="1"/>
  <c r="O3392" i="1" s="1"/>
  <c r="I3392" i="1"/>
  <c r="N3392" i="1" s="1"/>
  <c r="H3392" i="1"/>
  <c r="M3392" i="1" s="1"/>
  <c r="K4883" i="1"/>
  <c r="L4883" i="1" s="1"/>
  <c r="J4883" i="1"/>
  <c r="O4883" i="1" s="1"/>
  <c r="I4883" i="1"/>
  <c r="N4883" i="1" s="1"/>
  <c r="H4883" i="1"/>
  <c r="M4883" i="1" s="1"/>
  <c r="K5695" i="1"/>
  <c r="L5695" i="1" s="1"/>
  <c r="J5695" i="1"/>
  <c r="O5695" i="1" s="1"/>
  <c r="I5695" i="1"/>
  <c r="N5695" i="1" s="1"/>
  <c r="H5695" i="1"/>
  <c r="M5695" i="1" s="1"/>
  <c r="K6479" i="1"/>
  <c r="L6479" i="1" s="1"/>
  <c r="J6479" i="1"/>
  <c r="O6479" i="1" s="1"/>
  <c r="I6479" i="1"/>
  <c r="N6479" i="1" s="1"/>
  <c r="H6479" i="1"/>
  <c r="M6479" i="1" s="1"/>
  <c r="K7263" i="1"/>
  <c r="L7263" i="1" s="1"/>
  <c r="J7263" i="1"/>
  <c r="O7263" i="1" s="1"/>
  <c r="I7263" i="1"/>
  <c r="N7263" i="1" s="1"/>
  <c r="H7263" i="1"/>
  <c r="M7263" i="1" s="1"/>
  <c r="K8047" i="1"/>
  <c r="L8047" i="1" s="1"/>
  <c r="J8047" i="1"/>
  <c r="O8047" i="1" s="1"/>
  <c r="I8047" i="1"/>
  <c r="N8047" i="1" s="1"/>
  <c r="H8047" i="1"/>
  <c r="M8047" i="1" s="1"/>
  <c r="K8831" i="1"/>
  <c r="L8831" i="1" s="1"/>
  <c r="J8831" i="1"/>
  <c r="O8831" i="1" s="1"/>
  <c r="I8831" i="1"/>
  <c r="N8831" i="1" s="1"/>
  <c r="H8831" i="1"/>
  <c r="M8831" i="1" s="1"/>
  <c r="K9615" i="1"/>
  <c r="L9615" i="1" s="1"/>
  <c r="J9615" i="1"/>
  <c r="O9615" i="1" s="1"/>
  <c r="I9615" i="1"/>
  <c r="N9615" i="1" s="1"/>
  <c r="H9615" i="1"/>
  <c r="M9615" i="1" s="1"/>
  <c r="K10427" i="1"/>
  <c r="L10427" i="1" s="1"/>
  <c r="J10427" i="1"/>
  <c r="O10427" i="1" s="1"/>
  <c r="I10427" i="1"/>
  <c r="N10427" i="1" s="1"/>
  <c r="H10427" i="1"/>
  <c r="M10427" i="1" s="1"/>
  <c r="K11211" i="1"/>
  <c r="L11211" i="1" s="1"/>
  <c r="J11211" i="1"/>
  <c r="O11211" i="1" s="1"/>
  <c r="I11211" i="1"/>
  <c r="N11211" i="1" s="1"/>
  <c r="H11211" i="1"/>
  <c r="M11211" i="1" s="1"/>
  <c r="K11995" i="1"/>
  <c r="L11995" i="1" s="1"/>
  <c r="J11995" i="1"/>
  <c r="O11995" i="1" s="1"/>
  <c r="I11995" i="1"/>
  <c r="N11995" i="1" s="1"/>
  <c r="H11995" i="1"/>
  <c r="M11995" i="1" s="1"/>
  <c r="K12779" i="1"/>
  <c r="L12779" i="1" s="1"/>
  <c r="J12779" i="1"/>
  <c r="O12779" i="1" s="1"/>
  <c r="I12779" i="1"/>
  <c r="N12779" i="1" s="1"/>
  <c r="H12779" i="1"/>
  <c r="M12779" i="1" s="1"/>
  <c r="K13591" i="1"/>
  <c r="L13591" i="1" s="1"/>
  <c r="J13591" i="1"/>
  <c r="O13591" i="1" s="1"/>
  <c r="I13591" i="1"/>
  <c r="N13591" i="1" s="1"/>
  <c r="H13591" i="1"/>
  <c r="M13591" i="1" s="1"/>
  <c r="K103" i="1"/>
  <c r="L103" i="1" s="1"/>
  <c r="J103" i="1"/>
  <c r="O103" i="1" s="1"/>
  <c r="I103" i="1"/>
  <c r="N103" i="1" s="1"/>
  <c r="H103" i="1"/>
  <c r="M103" i="1" s="1"/>
  <c r="K995" i="1"/>
  <c r="L995" i="1" s="1"/>
  <c r="J995" i="1"/>
  <c r="O995" i="1" s="1"/>
  <c r="I995" i="1"/>
  <c r="N995" i="1" s="1"/>
  <c r="H995" i="1"/>
  <c r="M995" i="1" s="1"/>
  <c r="K2655" i="1"/>
  <c r="L2655" i="1" s="1"/>
  <c r="I2655" i="1"/>
  <c r="N2655" i="1" s="1"/>
  <c r="J2655" i="1"/>
  <c r="O2655" i="1" s="1"/>
  <c r="H2655" i="1"/>
  <c r="M2655" i="1" s="1"/>
  <c r="K2733" i="1"/>
  <c r="L2733" i="1" s="1"/>
  <c r="J2733" i="1"/>
  <c r="O2733" i="1" s="1"/>
  <c r="I2733" i="1"/>
  <c r="N2733" i="1" s="1"/>
  <c r="H2733" i="1"/>
  <c r="M2733" i="1" s="1"/>
  <c r="K3086" i="1"/>
  <c r="L3086" i="1" s="1"/>
  <c r="J3086" i="1"/>
  <c r="O3086" i="1" s="1"/>
  <c r="I3086" i="1"/>
  <c r="N3086" i="1" s="1"/>
  <c r="H3086" i="1"/>
  <c r="M3086" i="1" s="1"/>
  <c r="K3866" i="1"/>
  <c r="L3866" i="1" s="1"/>
  <c r="J3866" i="1"/>
  <c r="O3866" i="1" s="1"/>
  <c r="I3866" i="1"/>
  <c r="N3866" i="1" s="1"/>
  <c r="H3866" i="1"/>
  <c r="M3866" i="1" s="1"/>
  <c r="K5027" i="1"/>
  <c r="L5027" i="1" s="1"/>
  <c r="J5027" i="1"/>
  <c r="O5027" i="1" s="1"/>
  <c r="I5027" i="1"/>
  <c r="N5027" i="1" s="1"/>
  <c r="H5027" i="1"/>
  <c r="M5027" i="1" s="1"/>
  <c r="K5839" i="1"/>
  <c r="L5839" i="1" s="1"/>
  <c r="J5839" i="1"/>
  <c r="O5839" i="1" s="1"/>
  <c r="I5839" i="1"/>
  <c r="N5839" i="1" s="1"/>
  <c r="H5839" i="1"/>
  <c r="M5839" i="1" s="1"/>
  <c r="K6623" i="1"/>
  <c r="L6623" i="1" s="1"/>
  <c r="J6623" i="1"/>
  <c r="O6623" i="1" s="1"/>
  <c r="I6623" i="1"/>
  <c r="N6623" i="1" s="1"/>
  <c r="H6623" i="1"/>
  <c r="M6623" i="1" s="1"/>
  <c r="K7407" i="1"/>
  <c r="L7407" i="1" s="1"/>
  <c r="J7407" i="1"/>
  <c r="O7407" i="1" s="1"/>
  <c r="I7407" i="1"/>
  <c r="N7407" i="1" s="1"/>
  <c r="H7407" i="1"/>
  <c r="M7407" i="1" s="1"/>
  <c r="K8191" i="1"/>
  <c r="L8191" i="1" s="1"/>
  <c r="J8191" i="1"/>
  <c r="O8191" i="1" s="1"/>
  <c r="I8191" i="1"/>
  <c r="N8191" i="1" s="1"/>
  <c r="H8191" i="1"/>
  <c r="M8191" i="1" s="1"/>
  <c r="K4358" i="1"/>
  <c r="L4358" i="1" s="1"/>
  <c r="J4358" i="1"/>
  <c r="O4358" i="1" s="1"/>
  <c r="I4358" i="1"/>
  <c r="N4358" i="1" s="1"/>
  <c r="H4358" i="1"/>
  <c r="M4358" i="1" s="1"/>
  <c r="K7998" i="1"/>
  <c r="L7998" i="1" s="1"/>
  <c r="J7998" i="1"/>
  <c r="O7998" i="1" s="1"/>
  <c r="I7998" i="1"/>
  <c r="N7998" i="1" s="1"/>
  <c r="H7998" i="1"/>
  <c r="M7998" i="1" s="1"/>
  <c r="K8810" i="1"/>
  <c r="L8810" i="1" s="1"/>
  <c r="J8810" i="1"/>
  <c r="O8810" i="1" s="1"/>
  <c r="I8810" i="1"/>
  <c r="N8810" i="1" s="1"/>
  <c r="H8810" i="1"/>
  <c r="M8810" i="1" s="1"/>
  <c r="K9622" i="1"/>
  <c r="L9622" i="1" s="1"/>
  <c r="J9622" i="1"/>
  <c r="O9622" i="1" s="1"/>
  <c r="I9622" i="1"/>
  <c r="N9622" i="1" s="1"/>
  <c r="H9622" i="1"/>
  <c r="M9622" i="1" s="1"/>
  <c r="K10406" i="1"/>
  <c r="L10406" i="1" s="1"/>
  <c r="J10406" i="1"/>
  <c r="O10406" i="1" s="1"/>
  <c r="I10406" i="1"/>
  <c r="N10406" i="1" s="1"/>
  <c r="H10406" i="1"/>
  <c r="M10406" i="1" s="1"/>
  <c r="K11218" i="1"/>
  <c r="L11218" i="1" s="1"/>
  <c r="J11218" i="1"/>
  <c r="O11218" i="1" s="1"/>
  <c r="I11218" i="1"/>
  <c r="N11218" i="1" s="1"/>
  <c r="H11218" i="1"/>
  <c r="M11218" i="1" s="1"/>
  <c r="K12002" i="1"/>
  <c r="L12002" i="1" s="1"/>
  <c r="J12002" i="1"/>
  <c r="O12002" i="1" s="1"/>
  <c r="I12002" i="1"/>
  <c r="N12002" i="1" s="1"/>
  <c r="H12002" i="1"/>
  <c r="M12002" i="1" s="1"/>
  <c r="K12814" i="1"/>
  <c r="L12814" i="1" s="1"/>
  <c r="J12814" i="1"/>
  <c r="O12814" i="1" s="1"/>
  <c r="I12814" i="1"/>
  <c r="N12814" i="1" s="1"/>
  <c r="H12814" i="1"/>
  <c r="M12814" i="1" s="1"/>
  <c r="K13626" i="1"/>
  <c r="L13626" i="1" s="1"/>
  <c r="J13626" i="1"/>
  <c r="O13626" i="1" s="1"/>
  <c r="I13626" i="1"/>
  <c r="N13626" i="1" s="1"/>
  <c r="H13626" i="1"/>
  <c r="M13626" i="1" s="1"/>
  <c r="K14410" i="1"/>
  <c r="L14410" i="1" s="1"/>
  <c r="J14410" i="1"/>
  <c r="O14410" i="1" s="1"/>
  <c r="I14410" i="1"/>
  <c r="N14410" i="1" s="1"/>
  <c r="H14410" i="1"/>
  <c r="M14410" i="1" s="1"/>
  <c r="K15415" i="1"/>
  <c r="L15415" i="1" s="1"/>
  <c r="J15415" i="1"/>
  <c r="O15415" i="1" s="1"/>
  <c r="I15415" i="1"/>
  <c r="N15415" i="1" s="1"/>
  <c r="H15415" i="1"/>
  <c r="M15415" i="1" s="1"/>
  <c r="K14614" i="1"/>
  <c r="L14614" i="1" s="1"/>
  <c r="J14614" i="1"/>
  <c r="O14614" i="1" s="1"/>
  <c r="I14614" i="1"/>
  <c r="N14614" i="1" s="1"/>
  <c r="H14614" i="1"/>
  <c r="M14614" i="1" s="1"/>
  <c r="K16476" i="1"/>
  <c r="L16476" i="1" s="1"/>
  <c r="J16476" i="1"/>
  <c r="O16476" i="1" s="1"/>
  <c r="I16476" i="1"/>
  <c r="N16476" i="1" s="1"/>
  <c r="H16476" i="1"/>
  <c r="M16476" i="1" s="1"/>
  <c r="K572" i="1"/>
  <c r="L572" i="1" s="1"/>
  <c r="J572" i="1"/>
  <c r="O572" i="1" s="1"/>
  <c r="I572" i="1"/>
  <c r="N572" i="1" s="1"/>
  <c r="H572" i="1"/>
  <c r="M572" i="1" s="1"/>
  <c r="K1219" i="1"/>
  <c r="L1219" i="1" s="1"/>
  <c r="J1219" i="1"/>
  <c r="O1219" i="1" s="1"/>
  <c r="I1219" i="1"/>
  <c r="N1219" i="1" s="1"/>
  <c r="H1219" i="1"/>
  <c r="M1219" i="1" s="1"/>
  <c r="K1645" i="1"/>
  <c r="L1645" i="1" s="1"/>
  <c r="J1645" i="1"/>
  <c r="O1645" i="1" s="1"/>
  <c r="I1645" i="1"/>
  <c r="N1645" i="1" s="1"/>
  <c r="H1645" i="1"/>
  <c r="M1645" i="1" s="1"/>
  <c r="K2236" i="1"/>
  <c r="L2236" i="1" s="1"/>
  <c r="J2236" i="1"/>
  <c r="O2236" i="1" s="1"/>
  <c r="I2236" i="1"/>
  <c r="N2236" i="1" s="1"/>
  <c r="H2236" i="1"/>
  <c r="M2236" i="1" s="1"/>
  <c r="K3260" i="1"/>
  <c r="L3260" i="1" s="1"/>
  <c r="J3260" i="1"/>
  <c r="O3260" i="1" s="1"/>
  <c r="I3260" i="1"/>
  <c r="N3260" i="1" s="1"/>
  <c r="H3260" i="1"/>
  <c r="M3260" i="1" s="1"/>
  <c r="K3971" i="1"/>
  <c r="L3971" i="1" s="1"/>
  <c r="J3971" i="1"/>
  <c r="O3971" i="1" s="1"/>
  <c r="I3971" i="1"/>
  <c r="N3971" i="1" s="1"/>
  <c r="H3971" i="1"/>
  <c r="M3971" i="1" s="1"/>
  <c r="K5005" i="1"/>
  <c r="L5005" i="1" s="1"/>
  <c r="J5005" i="1"/>
  <c r="O5005" i="1" s="1"/>
  <c r="I5005" i="1"/>
  <c r="N5005" i="1" s="1"/>
  <c r="H5005" i="1"/>
  <c r="M5005" i="1" s="1"/>
  <c r="K5789" i="1"/>
  <c r="L5789" i="1" s="1"/>
  <c r="J5789" i="1"/>
  <c r="O5789" i="1" s="1"/>
  <c r="I5789" i="1"/>
  <c r="N5789" i="1" s="1"/>
  <c r="H5789" i="1"/>
  <c r="M5789" i="1" s="1"/>
  <c r="K6573" i="1"/>
  <c r="L6573" i="1" s="1"/>
  <c r="J6573" i="1"/>
  <c r="O6573" i="1" s="1"/>
  <c r="I6573" i="1"/>
  <c r="N6573" i="1" s="1"/>
  <c r="H6573" i="1"/>
  <c r="M6573" i="1" s="1"/>
  <c r="K7357" i="1"/>
  <c r="L7357" i="1" s="1"/>
  <c r="J7357" i="1"/>
  <c r="O7357" i="1" s="1"/>
  <c r="I7357" i="1"/>
  <c r="N7357" i="1" s="1"/>
  <c r="H7357" i="1"/>
  <c r="M7357" i="1" s="1"/>
  <c r="K8141" i="1"/>
  <c r="L8141" i="1" s="1"/>
  <c r="J8141" i="1"/>
  <c r="O8141" i="1" s="1"/>
  <c r="I8141" i="1"/>
  <c r="N8141" i="1" s="1"/>
  <c r="H8141" i="1"/>
  <c r="M8141" i="1" s="1"/>
  <c r="K8925" i="1"/>
  <c r="L8925" i="1" s="1"/>
  <c r="J8925" i="1"/>
  <c r="O8925" i="1" s="1"/>
  <c r="I8925" i="1"/>
  <c r="N8925" i="1" s="1"/>
  <c r="H8925" i="1"/>
  <c r="M8925" i="1" s="1"/>
  <c r="K9709" i="1"/>
  <c r="L9709" i="1" s="1"/>
  <c r="J9709" i="1"/>
  <c r="O9709" i="1" s="1"/>
  <c r="I9709" i="1"/>
  <c r="N9709" i="1" s="1"/>
  <c r="H9709" i="1"/>
  <c r="M9709" i="1" s="1"/>
  <c r="K10493" i="1"/>
  <c r="L10493" i="1" s="1"/>
  <c r="J10493" i="1"/>
  <c r="O10493" i="1" s="1"/>
  <c r="I10493" i="1"/>
  <c r="N10493" i="1" s="1"/>
  <c r="H10493" i="1"/>
  <c r="M10493" i="1" s="1"/>
  <c r="K11277" i="1"/>
  <c r="L11277" i="1" s="1"/>
  <c r="J11277" i="1"/>
  <c r="O11277" i="1" s="1"/>
  <c r="I11277" i="1"/>
  <c r="N11277" i="1" s="1"/>
  <c r="H11277" i="1"/>
  <c r="M11277" i="1" s="1"/>
  <c r="K12061" i="1"/>
  <c r="L12061" i="1" s="1"/>
  <c r="J12061" i="1"/>
  <c r="O12061" i="1" s="1"/>
  <c r="I12061" i="1"/>
  <c r="N12061" i="1" s="1"/>
  <c r="H12061" i="1"/>
  <c r="M12061" i="1" s="1"/>
  <c r="K12845" i="1"/>
  <c r="L12845" i="1" s="1"/>
  <c r="J12845" i="1"/>
  <c r="O12845" i="1" s="1"/>
  <c r="I12845" i="1"/>
  <c r="N12845" i="1" s="1"/>
  <c r="H12845" i="1"/>
  <c r="M12845" i="1" s="1"/>
  <c r="K13629" i="1"/>
  <c r="L13629" i="1" s="1"/>
  <c r="J13629" i="1"/>
  <c r="O13629" i="1" s="1"/>
  <c r="I13629" i="1"/>
  <c r="N13629" i="1" s="1"/>
  <c r="H13629" i="1"/>
  <c r="M13629" i="1" s="1"/>
  <c r="K14413" i="1"/>
  <c r="L14413" i="1" s="1"/>
  <c r="J14413" i="1"/>
  <c r="O14413" i="1" s="1"/>
  <c r="I14413" i="1"/>
  <c r="N14413" i="1" s="1"/>
  <c r="H14413" i="1"/>
  <c r="M14413" i="1" s="1"/>
  <c r="K14966" i="1"/>
  <c r="L14966" i="1" s="1"/>
  <c r="J14966" i="1"/>
  <c r="O14966" i="1" s="1"/>
  <c r="I14966" i="1"/>
  <c r="N14966" i="1" s="1"/>
  <c r="H14966" i="1"/>
  <c r="M14966" i="1" s="1"/>
  <c r="K15542" i="1"/>
  <c r="L15542" i="1" s="1"/>
  <c r="J15542" i="1"/>
  <c r="O15542" i="1" s="1"/>
  <c r="I15542" i="1"/>
  <c r="N15542" i="1" s="1"/>
  <c r="H15542" i="1"/>
  <c r="M15542" i="1" s="1"/>
  <c r="K16500" i="1"/>
  <c r="L16500" i="1" s="1"/>
  <c r="J16500" i="1"/>
  <c r="O16500" i="1" s="1"/>
  <c r="I16500" i="1"/>
  <c r="N16500" i="1" s="1"/>
  <c r="H16500" i="1"/>
  <c r="M16500" i="1" s="1"/>
  <c r="K11810" i="1"/>
  <c r="L11810" i="1" s="1"/>
  <c r="J11810" i="1"/>
  <c r="O11810" i="1" s="1"/>
  <c r="I11810" i="1"/>
  <c r="N11810" i="1" s="1"/>
  <c r="H11810" i="1"/>
  <c r="M11810" i="1" s="1"/>
  <c r="K13098" i="1"/>
  <c r="L13098" i="1" s="1"/>
  <c r="J13098" i="1"/>
  <c r="O13098" i="1" s="1"/>
  <c r="I13098" i="1"/>
  <c r="N13098" i="1" s="1"/>
  <c r="H13098" i="1"/>
  <c r="M13098" i="1" s="1"/>
  <c r="K648" i="1"/>
  <c r="L648" i="1" s="1"/>
  <c r="J648" i="1"/>
  <c r="O648" i="1" s="1"/>
  <c r="I648" i="1"/>
  <c r="N648" i="1" s="1"/>
  <c r="H648" i="1"/>
  <c r="M648" i="1" s="1"/>
  <c r="K634" i="1"/>
  <c r="L634" i="1" s="1"/>
  <c r="J634" i="1"/>
  <c r="O634" i="1" s="1"/>
  <c r="I634" i="1"/>
  <c r="N634" i="1" s="1"/>
  <c r="H634" i="1"/>
  <c r="M634" i="1" s="1"/>
  <c r="K1928" i="1"/>
  <c r="L1928" i="1" s="1"/>
  <c r="J1928" i="1"/>
  <c r="O1928" i="1" s="1"/>
  <c r="I1928" i="1"/>
  <c r="N1928" i="1" s="1"/>
  <c r="H1928" i="1"/>
  <c r="M1928" i="1" s="1"/>
  <c r="K2461" i="1"/>
  <c r="L2461" i="1" s="1"/>
  <c r="J2461" i="1"/>
  <c r="O2461" i="1" s="1"/>
  <c r="I2461" i="1"/>
  <c r="N2461" i="1" s="1"/>
  <c r="H2461" i="1"/>
  <c r="M2461" i="1" s="1"/>
  <c r="K3827" i="1"/>
  <c r="L3827" i="1" s="1"/>
  <c r="J3827" i="1"/>
  <c r="O3827" i="1" s="1"/>
  <c r="I3827" i="1"/>
  <c r="N3827" i="1" s="1"/>
  <c r="H3827" i="1"/>
  <c r="M3827" i="1" s="1"/>
  <c r="K4147" i="1"/>
  <c r="L4147" i="1" s="1"/>
  <c r="J4147" i="1"/>
  <c r="O4147" i="1" s="1"/>
  <c r="I4147" i="1"/>
  <c r="N4147" i="1" s="1"/>
  <c r="H4147" i="1"/>
  <c r="M4147" i="1" s="1"/>
  <c r="K5006" i="1"/>
  <c r="L5006" i="1" s="1"/>
  <c r="J5006" i="1"/>
  <c r="O5006" i="1" s="1"/>
  <c r="I5006" i="1"/>
  <c r="N5006" i="1" s="1"/>
  <c r="H5006" i="1"/>
  <c r="M5006" i="1" s="1"/>
  <c r="K5790" i="1"/>
  <c r="L5790" i="1" s="1"/>
  <c r="J5790" i="1"/>
  <c r="O5790" i="1" s="1"/>
  <c r="I5790" i="1"/>
  <c r="N5790" i="1" s="1"/>
  <c r="H5790" i="1"/>
  <c r="M5790" i="1" s="1"/>
  <c r="K6574" i="1"/>
  <c r="L6574" i="1" s="1"/>
  <c r="J6574" i="1"/>
  <c r="O6574" i="1" s="1"/>
  <c r="I6574" i="1"/>
  <c r="N6574" i="1" s="1"/>
  <c r="H6574" i="1"/>
  <c r="M6574" i="1" s="1"/>
  <c r="K7358" i="1"/>
  <c r="L7358" i="1" s="1"/>
  <c r="J7358" i="1"/>
  <c r="O7358" i="1" s="1"/>
  <c r="I7358" i="1"/>
  <c r="N7358" i="1" s="1"/>
  <c r="H7358" i="1"/>
  <c r="M7358" i="1" s="1"/>
  <c r="K8142" i="1"/>
  <c r="L8142" i="1" s="1"/>
  <c r="J8142" i="1"/>
  <c r="O8142" i="1" s="1"/>
  <c r="I8142" i="1"/>
  <c r="N8142" i="1" s="1"/>
  <c r="H8142" i="1"/>
  <c r="M8142" i="1" s="1"/>
  <c r="K8926" i="1"/>
  <c r="L8926" i="1" s="1"/>
  <c r="J8926" i="1"/>
  <c r="O8926" i="1" s="1"/>
  <c r="I8926" i="1"/>
  <c r="N8926" i="1" s="1"/>
  <c r="H8926" i="1"/>
  <c r="M8926" i="1" s="1"/>
  <c r="K9738" i="1"/>
  <c r="L9738" i="1" s="1"/>
  <c r="J9738" i="1"/>
  <c r="O9738" i="1" s="1"/>
  <c r="I9738" i="1"/>
  <c r="N9738" i="1" s="1"/>
  <c r="H9738" i="1"/>
  <c r="M9738" i="1" s="1"/>
  <c r="K10522" i="1"/>
  <c r="L10522" i="1" s="1"/>
  <c r="J10522" i="1"/>
  <c r="O10522" i="1" s="1"/>
  <c r="I10522" i="1"/>
  <c r="N10522" i="1" s="1"/>
  <c r="H10522" i="1"/>
  <c r="M10522" i="1" s="1"/>
  <c r="K11334" i="1"/>
  <c r="L11334" i="1" s="1"/>
  <c r="J11334" i="1"/>
  <c r="O11334" i="1" s="1"/>
  <c r="I11334" i="1"/>
  <c r="N11334" i="1" s="1"/>
  <c r="H11334" i="1"/>
  <c r="M11334" i="1" s="1"/>
  <c r="K12930" i="1"/>
  <c r="L12930" i="1" s="1"/>
  <c r="J12930" i="1"/>
  <c r="O12930" i="1" s="1"/>
  <c r="I12930" i="1"/>
  <c r="N12930" i="1" s="1"/>
  <c r="H12930" i="1"/>
  <c r="M12930" i="1" s="1"/>
  <c r="K9199" i="1"/>
  <c r="L9199" i="1" s="1"/>
  <c r="J9199" i="1"/>
  <c r="O9199" i="1" s="1"/>
  <c r="I9199" i="1"/>
  <c r="N9199" i="1" s="1"/>
  <c r="H9199" i="1"/>
  <c r="M9199" i="1" s="1"/>
  <c r="K9983" i="1"/>
  <c r="L9983" i="1" s="1"/>
  <c r="J9983" i="1"/>
  <c r="O9983" i="1" s="1"/>
  <c r="I9983" i="1"/>
  <c r="N9983" i="1" s="1"/>
  <c r="H9983" i="1"/>
  <c r="M9983" i="1" s="1"/>
  <c r="K10767" i="1"/>
  <c r="L10767" i="1" s="1"/>
  <c r="J10767" i="1"/>
  <c r="O10767" i="1" s="1"/>
  <c r="I10767" i="1"/>
  <c r="N10767" i="1" s="1"/>
  <c r="H10767" i="1"/>
  <c r="M10767" i="1" s="1"/>
  <c r="K11551" i="1"/>
  <c r="L11551" i="1" s="1"/>
  <c r="J11551" i="1"/>
  <c r="O11551" i="1" s="1"/>
  <c r="I11551" i="1"/>
  <c r="N11551" i="1" s="1"/>
  <c r="H11551" i="1"/>
  <c r="M11551" i="1" s="1"/>
  <c r="K12335" i="1"/>
  <c r="L12335" i="1" s="1"/>
  <c r="J12335" i="1"/>
  <c r="O12335" i="1" s="1"/>
  <c r="I12335" i="1"/>
  <c r="N12335" i="1" s="1"/>
  <c r="H12335" i="1"/>
  <c r="M12335" i="1" s="1"/>
  <c r="K13119" i="1"/>
  <c r="L13119" i="1" s="1"/>
  <c r="J13119" i="1"/>
  <c r="O13119" i="1" s="1"/>
  <c r="I13119" i="1"/>
  <c r="N13119" i="1" s="1"/>
  <c r="H13119" i="1"/>
  <c r="M13119" i="1" s="1"/>
  <c r="K13903" i="1"/>
  <c r="L13903" i="1" s="1"/>
  <c r="J13903" i="1"/>
  <c r="O13903" i="1" s="1"/>
  <c r="I13903" i="1"/>
  <c r="N13903" i="1" s="1"/>
  <c r="H13903" i="1"/>
  <c r="M13903" i="1" s="1"/>
  <c r="K15835" i="1"/>
  <c r="L15835" i="1" s="1"/>
  <c r="J15835" i="1"/>
  <c r="O15835" i="1" s="1"/>
  <c r="I15835" i="1"/>
  <c r="N15835" i="1" s="1"/>
  <c r="H15835" i="1"/>
  <c r="M15835" i="1" s="1"/>
  <c r="K15829" i="1"/>
  <c r="L15829" i="1" s="1"/>
  <c r="J15829" i="1"/>
  <c r="O15829" i="1" s="1"/>
  <c r="I15829" i="1"/>
  <c r="N15829" i="1" s="1"/>
  <c r="H15829" i="1"/>
  <c r="M15829" i="1" s="1"/>
  <c r="K16999" i="1"/>
  <c r="L16999" i="1" s="1"/>
  <c r="J16999" i="1"/>
  <c r="O16999" i="1" s="1"/>
  <c r="I16999" i="1"/>
  <c r="N16999" i="1" s="1"/>
  <c r="H16999" i="1"/>
  <c r="M16999" i="1" s="1"/>
  <c r="K16334" i="1"/>
  <c r="L16334" i="1" s="1"/>
  <c r="J16334" i="1"/>
  <c r="O16334" i="1" s="1"/>
  <c r="I16334" i="1"/>
  <c r="N16334" i="1" s="1"/>
  <c r="H16334" i="1"/>
  <c r="M16334" i="1" s="1"/>
  <c r="K14770" i="1"/>
  <c r="L14770" i="1" s="1"/>
  <c r="J14770" i="1"/>
  <c r="O14770" i="1" s="1"/>
  <c r="I14770" i="1"/>
  <c r="N14770" i="1" s="1"/>
  <c r="H14770" i="1"/>
  <c r="M14770" i="1" s="1"/>
  <c r="K16781" i="1"/>
  <c r="L16781" i="1" s="1"/>
  <c r="J16781" i="1"/>
  <c r="O16781" i="1" s="1"/>
  <c r="I16781" i="1"/>
  <c r="N16781" i="1" s="1"/>
  <c r="H16781" i="1"/>
  <c r="M16781" i="1" s="1"/>
  <c r="K100" i="1"/>
  <c r="L100" i="1" s="1"/>
  <c r="J100" i="1"/>
  <c r="O100" i="1" s="1"/>
  <c r="I100" i="1"/>
  <c r="N100" i="1" s="1"/>
  <c r="H100" i="1"/>
  <c r="M100" i="1" s="1"/>
  <c r="K3032" i="1"/>
  <c r="L3032" i="1" s="1"/>
  <c r="J3032" i="1"/>
  <c r="O3032" i="1" s="1"/>
  <c r="I3032" i="1"/>
  <c r="N3032" i="1" s="1"/>
  <c r="H3032" i="1"/>
  <c r="M3032" i="1" s="1"/>
  <c r="K5175" i="1"/>
  <c r="L5175" i="1" s="1"/>
  <c r="J5175" i="1"/>
  <c r="O5175" i="1" s="1"/>
  <c r="I5175" i="1"/>
  <c r="N5175" i="1" s="1"/>
  <c r="H5175" i="1"/>
  <c r="M5175" i="1" s="1"/>
  <c r="K7359" i="1"/>
  <c r="L7359" i="1" s="1"/>
  <c r="J7359" i="1"/>
  <c r="O7359" i="1" s="1"/>
  <c r="I7359" i="1"/>
  <c r="N7359" i="1" s="1"/>
  <c r="H7359" i="1"/>
  <c r="M7359" i="1" s="1"/>
  <c r="K9599" i="1"/>
  <c r="L9599" i="1" s="1"/>
  <c r="J9599" i="1"/>
  <c r="O9599" i="1" s="1"/>
  <c r="I9599" i="1"/>
  <c r="N9599" i="1" s="1"/>
  <c r="H9599" i="1"/>
  <c r="M9599" i="1" s="1"/>
  <c r="K11867" i="1"/>
  <c r="L11867" i="1" s="1"/>
  <c r="J11867" i="1"/>
  <c r="O11867" i="1" s="1"/>
  <c r="I11867" i="1"/>
  <c r="N11867" i="1" s="1"/>
  <c r="H11867" i="1"/>
  <c r="M11867" i="1" s="1"/>
  <c r="K13631" i="1"/>
  <c r="L13631" i="1" s="1"/>
  <c r="J13631" i="1"/>
  <c r="O13631" i="1" s="1"/>
  <c r="I13631" i="1"/>
  <c r="N13631" i="1" s="1"/>
  <c r="H13631" i="1"/>
  <c r="M13631" i="1" s="1"/>
  <c r="K17397" i="1"/>
  <c r="L17397" i="1" s="1"/>
  <c r="J17397" i="1"/>
  <c r="O17397" i="1" s="1"/>
  <c r="I17397" i="1"/>
  <c r="N17397" i="1" s="1"/>
  <c r="H17397" i="1"/>
  <c r="M17397" i="1" s="1"/>
  <c r="K14190" i="1"/>
  <c r="L14190" i="1" s="1"/>
  <c r="J14190" i="1"/>
  <c r="O14190" i="1" s="1"/>
  <c r="I14190" i="1"/>
  <c r="N14190" i="1" s="1"/>
  <c r="H14190" i="1"/>
  <c r="M14190" i="1" s="1"/>
  <c r="K14732" i="1"/>
  <c r="L14732" i="1" s="1"/>
  <c r="J14732" i="1"/>
  <c r="O14732" i="1" s="1"/>
  <c r="I14732" i="1"/>
  <c r="N14732" i="1" s="1"/>
  <c r="H14732" i="1"/>
  <c r="M14732" i="1" s="1"/>
  <c r="K14705" i="1"/>
  <c r="L14705" i="1" s="1"/>
  <c r="J14705" i="1"/>
  <c r="O14705" i="1" s="1"/>
  <c r="I14705" i="1"/>
  <c r="N14705" i="1" s="1"/>
  <c r="H14705" i="1"/>
  <c r="M14705" i="1" s="1"/>
  <c r="J16194" i="1"/>
  <c r="O16194" i="1" s="1"/>
  <c r="K16194" i="1"/>
  <c r="L16194" i="1" s="1"/>
  <c r="I16194" i="1"/>
  <c r="N16194" i="1" s="1"/>
  <c r="H16194" i="1"/>
  <c r="M16194" i="1" s="1"/>
  <c r="K399" i="1"/>
  <c r="L399" i="1" s="1"/>
  <c r="J399" i="1"/>
  <c r="O399" i="1" s="1"/>
  <c r="I399" i="1"/>
  <c r="N399" i="1" s="1"/>
  <c r="H399" i="1"/>
  <c r="M399" i="1" s="1"/>
  <c r="K2630" i="1"/>
  <c r="L2630" i="1" s="1"/>
  <c r="J2630" i="1"/>
  <c r="O2630" i="1" s="1"/>
  <c r="I2630" i="1"/>
  <c r="N2630" i="1" s="1"/>
  <c r="H2630" i="1"/>
  <c r="M2630" i="1" s="1"/>
  <c r="K4447" i="1"/>
  <c r="L4447" i="1" s="1"/>
  <c r="J4447" i="1"/>
  <c r="O4447" i="1" s="1"/>
  <c r="I4447" i="1"/>
  <c r="N4447" i="1" s="1"/>
  <c r="H4447" i="1"/>
  <c r="M4447" i="1" s="1"/>
  <c r="K6043" i="1"/>
  <c r="L6043" i="1" s="1"/>
  <c r="J6043" i="1"/>
  <c r="O6043" i="1" s="1"/>
  <c r="I6043" i="1"/>
  <c r="N6043" i="1" s="1"/>
  <c r="H6043" i="1"/>
  <c r="M6043" i="1" s="1"/>
  <c r="K7695" i="1"/>
  <c r="L7695" i="1" s="1"/>
  <c r="J7695" i="1"/>
  <c r="O7695" i="1" s="1"/>
  <c r="I7695" i="1"/>
  <c r="N7695" i="1" s="1"/>
  <c r="H7695" i="1"/>
  <c r="M7695" i="1" s="1"/>
  <c r="K9263" i="1"/>
  <c r="L9263" i="1" s="1"/>
  <c r="J9263" i="1"/>
  <c r="O9263" i="1" s="1"/>
  <c r="I9263" i="1"/>
  <c r="N9263" i="1" s="1"/>
  <c r="H9263" i="1"/>
  <c r="M9263" i="1" s="1"/>
  <c r="K10831" i="1"/>
  <c r="L10831" i="1" s="1"/>
  <c r="J10831" i="1"/>
  <c r="O10831" i="1" s="1"/>
  <c r="I10831" i="1"/>
  <c r="N10831" i="1" s="1"/>
  <c r="H10831" i="1"/>
  <c r="M10831" i="1" s="1"/>
  <c r="K12399" i="1"/>
  <c r="L12399" i="1" s="1"/>
  <c r="J12399" i="1"/>
  <c r="O12399" i="1" s="1"/>
  <c r="I12399" i="1"/>
  <c r="N12399" i="1" s="1"/>
  <c r="H12399" i="1"/>
  <c r="M12399" i="1" s="1"/>
  <c r="K14331" i="1"/>
  <c r="L14331" i="1" s="1"/>
  <c r="J14331" i="1"/>
  <c r="O14331" i="1" s="1"/>
  <c r="I14331" i="1"/>
  <c r="N14331" i="1" s="1"/>
  <c r="H14331" i="1"/>
  <c r="M14331" i="1" s="1"/>
  <c r="K17492" i="1"/>
  <c r="L17492" i="1" s="1"/>
  <c r="J17492" i="1"/>
  <c r="O17492" i="1" s="1"/>
  <c r="I17492" i="1"/>
  <c r="N17492" i="1" s="1"/>
  <c r="H17492" i="1"/>
  <c r="M17492" i="1" s="1"/>
  <c r="K188" i="1"/>
  <c r="L188" i="1" s="1"/>
  <c r="J188" i="1"/>
  <c r="O188" i="1" s="1"/>
  <c r="I188" i="1"/>
  <c r="N188" i="1" s="1"/>
  <c r="H188" i="1"/>
  <c r="M188" i="1" s="1"/>
  <c r="K5791" i="1"/>
  <c r="L5791" i="1" s="1"/>
  <c r="J5791" i="1"/>
  <c r="O5791" i="1" s="1"/>
  <c r="I5791" i="1"/>
  <c r="N5791" i="1" s="1"/>
  <c r="H5791" i="1"/>
  <c r="M5791" i="1" s="1"/>
  <c r="K10999" i="1"/>
  <c r="L10999" i="1" s="1"/>
  <c r="J10999" i="1"/>
  <c r="O10999" i="1" s="1"/>
  <c r="I10999" i="1"/>
  <c r="N10999" i="1" s="1"/>
  <c r="H10999" i="1"/>
  <c r="M10999" i="1" s="1"/>
  <c r="K10925" i="1"/>
  <c r="L10925" i="1" s="1"/>
  <c r="J10925" i="1"/>
  <c r="O10925" i="1" s="1"/>
  <c r="I10925" i="1"/>
  <c r="N10925" i="1" s="1"/>
  <c r="H10925" i="1"/>
  <c r="M10925" i="1" s="1"/>
  <c r="K13025" i="1"/>
  <c r="L13025" i="1" s="1"/>
  <c r="J13025" i="1"/>
  <c r="O13025" i="1" s="1"/>
  <c r="I13025" i="1"/>
  <c r="N13025" i="1" s="1"/>
  <c r="H13025" i="1"/>
  <c r="M13025" i="1" s="1"/>
  <c r="K15170" i="1"/>
  <c r="L15170" i="1" s="1"/>
  <c r="J15170" i="1"/>
  <c r="O15170" i="1" s="1"/>
  <c r="I15170" i="1"/>
  <c r="N15170" i="1" s="1"/>
  <c r="H15170" i="1"/>
  <c r="M15170" i="1" s="1"/>
  <c r="K16716" i="1"/>
  <c r="L16716" i="1" s="1"/>
  <c r="J16716" i="1"/>
  <c r="O16716" i="1" s="1"/>
  <c r="I16716" i="1"/>
  <c r="N16716" i="1" s="1"/>
  <c r="H16716" i="1"/>
  <c r="M16716" i="1" s="1"/>
  <c r="K10393" i="1"/>
  <c r="L10393" i="1" s="1"/>
  <c r="J10393" i="1"/>
  <c r="O10393" i="1" s="1"/>
  <c r="I10393" i="1"/>
  <c r="N10393" i="1" s="1"/>
  <c r="H10393" i="1"/>
  <c r="M10393" i="1" s="1"/>
  <c r="K11653" i="1"/>
  <c r="L11653" i="1" s="1"/>
  <c r="J11653" i="1"/>
  <c r="O11653" i="1" s="1"/>
  <c r="I11653" i="1"/>
  <c r="N11653" i="1" s="1"/>
  <c r="H11653" i="1"/>
  <c r="M11653" i="1" s="1"/>
  <c r="K12913" i="1"/>
  <c r="L12913" i="1" s="1"/>
  <c r="J12913" i="1"/>
  <c r="O12913" i="1" s="1"/>
  <c r="I12913" i="1"/>
  <c r="N12913" i="1" s="1"/>
  <c r="H12913" i="1"/>
  <c r="M12913" i="1" s="1"/>
  <c r="K14117" i="1"/>
  <c r="L14117" i="1" s="1"/>
  <c r="J14117" i="1"/>
  <c r="O14117" i="1" s="1"/>
  <c r="I14117" i="1"/>
  <c r="N14117" i="1" s="1"/>
  <c r="H14117" i="1"/>
  <c r="M14117" i="1" s="1"/>
  <c r="K15860" i="1"/>
  <c r="L15860" i="1" s="1"/>
  <c r="J15860" i="1"/>
  <c r="O15860" i="1" s="1"/>
  <c r="I15860" i="1"/>
  <c r="N15860" i="1" s="1"/>
  <c r="H15860" i="1"/>
  <c r="M15860" i="1" s="1"/>
  <c r="K16402" i="1"/>
  <c r="L16402" i="1" s="1"/>
  <c r="J16402" i="1"/>
  <c r="O16402" i="1" s="1"/>
  <c r="I16402" i="1"/>
  <c r="N16402" i="1" s="1"/>
  <c r="H16402" i="1"/>
  <c r="M16402" i="1" s="1"/>
  <c r="K12860" i="1"/>
  <c r="L12860" i="1" s="1"/>
  <c r="I12860" i="1"/>
  <c r="N12860" i="1" s="1"/>
  <c r="J12860" i="1"/>
  <c r="O12860" i="1" s="1"/>
  <c r="H12860" i="1"/>
  <c r="M12860" i="1" s="1"/>
  <c r="K15711" i="1"/>
  <c r="L15711" i="1" s="1"/>
  <c r="J15711" i="1"/>
  <c r="O15711" i="1" s="1"/>
  <c r="I15711" i="1"/>
  <c r="N15711" i="1" s="1"/>
  <c r="H15711" i="1"/>
  <c r="M15711" i="1" s="1"/>
  <c r="K10705" i="1"/>
  <c r="L10705" i="1" s="1"/>
  <c r="J10705" i="1"/>
  <c r="O10705" i="1" s="1"/>
  <c r="I10705" i="1"/>
  <c r="N10705" i="1" s="1"/>
  <c r="H10705" i="1"/>
  <c r="M10705" i="1" s="1"/>
  <c r="K13533" i="1"/>
  <c r="L13533" i="1" s="1"/>
  <c r="J13533" i="1"/>
  <c r="O13533" i="1" s="1"/>
  <c r="I13533" i="1"/>
  <c r="N13533" i="1" s="1"/>
  <c r="H13533" i="1"/>
  <c r="M13533" i="1" s="1"/>
  <c r="K17211" i="1"/>
  <c r="L17211" i="1" s="1"/>
  <c r="J17211" i="1"/>
  <c r="O17211" i="1" s="1"/>
  <c r="I17211" i="1"/>
  <c r="N17211" i="1" s="1"/>
  <c r="H17211" i="1"/>
  <c r="M17211" i="1" s="1"/>
  <c r="K5944" i="1"/>
  <c r="L5944" i="1" s="1"/>
  <c r="J5944" i="1"/>
  <c r="O5944" i="1" s="1"/>
  <c r="I5944" i="1"/>
  <c r="N5944" i="1" s="1"/>
  <c r="H5944" i="1"/>
  <c r="M5944" i="1" s="1"/>
  <c r="K6728" i="1"/>
  <c r="L6728" i="1" s="1"/>
  <c r="J6728" i="1"/>
  <c r="O6728" i="1" s="1"/>
  <c r="I6728" i="1"/>
  <c r="N6728" i="1" s="1"/>
  <c r="H6728" i="1"/>
  <c r="M6728" i="1" s="1"/>
  <c r="K7512" i="1"/>
  <c r="L7512" i="1" s="1"/>
  <c r="J7512" i="1"/>
  <c r="O7512" i="1" s="1"/>
  <c r="I7512" i="1"/>
  <c r="N7512" i="1" s="1"/>
  <c r="H7512" i="1"/>
  <c r="M7512" i="1" s="1"/>
  <c r="K8296" i="1"/>
  <c r="L8296" i="1" s="1"/>
  <c r="J8296" i="1"/>
  <c r="O8296" i="1" s="1"/>
  <c r="I8296" i="1"/>
  <c r="N8296" i="1" s="1"/>
  <c r="H8296" i="1"/>
  <c r="M8296" i="1" s="1"/>
  <c r="K9080" i="1"/>
  <c r="L9080" i="1" s="1"/>
  <c r="J9080" i="1"/>
  <c r="O9080" i="1" s="1"/>
  <c r="I9080" i="1"/>
  <c r="N9080" i="1" s="1"/>
  <c r="H9080" i="1"/>
  <c r="M9080" i="1" s="1"/>
  <c r="K9892" i="1"/>
  <c r="L9892" i="1" s="1"/>
  <c r="I9892" i="1"/>
  <c r="N9892" i="1" s="1"/>
  <c r="J9892" i="1"/>
  <c r="O9892" i="1" s="1"/>
  <c r="H9892" i="1"/>
  <c r="M9892" i="1" s="1"/>
  <c r="K10676" i="1"/>
  <c r="L10676" i="1" s="1"/>
  <c r="J10676" i="1"/>
  <c r="O10676" i="1" s="1"/>
  <c r="I10676" i="1"/>
  <c r="N10676" i="1" s="1"/>
  <c r="H10676" i="1"/>
  <c r="M10676" i="1" s="1"/>
  <c r="K11488" i="1"/>
  <c r="L11488" i="1" s="1"/>
  <c r="I11488" i="1"/>
  <c r="N11488" i="1" s="1"/>
  <c r="J11488" i="1"/>
  <c r="O11488" i="1" s="1"/>
  <c r="H11488" i="1"/>
  <c r="M11488" i="1" s="1"/>
  <c r="K12664" i="1"/>
  <c r="L12664" i="1" s="1"/>
  <c r="J12664" i="1"/>
  <c r="O12664" i="1" s="1"/>
  <c r="I12664" i="1"/>
  <c r="N12664" i="1" s="1"/>
  <c r="H12664" i="1"/>
  <c r="M12664" i="1" s="1"/>
  <c r="K13896" i="1"/>
  <c r="L13896" i="1" s="1"/>
  <c r="J13896" i="1"/>
  <c r="O13896" i="1" s="1"/>
  <c r="I13896" i="1"/>
  <c r="N13896" i="1" s="1"/>
  <c r="H13896" i="1"/>
  <c r="M13896" i="1" s="1"/>
  <c r="K15329" i="1"/>
  <c r="L15329" i="1" s="1"/>
  <c r="J15329" i="1"/>
  <c r="O15329" i="1" s="1"/>
  <c r="I15329" i="1"/>
  <c r="N15329" i="1" s="1"/>
  <c r="H15329" i="1"/>
  <c r="M15329" i="1" s="1"/>
  <c r="K9053" i="1"/>
  <c r="L9053" i="1" s="1"/>
  <c r="J9053" i="1"/>
  <c r="O9053" i="1" s="1"/>
  <c r="I9053" i="1"/>
  <c r="N9053" i="1" s="1"/>
  <c r="H9053" i="1"/>
  <c r="M9053" i="1" s="1"/>
  <c r="K10453" i="1"/>
  <c r="L10453" i="1" s="1"/>
  <c r="J10453" i="1"/>
  <c r="O10453" i="1" s="1"/>
  <c r="I10453" i="1"/>
  <c r="N10453" i="1" s="1"/>
  <c r="H10453" i="1"/>
  <c r="M10453" i="1" s="1"/>
  <c r="K11797" i="1"/>
  <c r="L11797" i="1" s="1"/>
  <c r="J11797" i="1"/>
  <c r="O11797" i="1" s="1"/>
  <c r="I11797" i="1"/>
  <c r="N11797" i="1" s="1"/>
  <c r="H11797" i="1"/>
  <c r="M11797" i="1" s="1"/>
  <c r="K13281" i="1"/>
  <c r="L13281" i="1" s="1"/>
  <c r="J13281" i="1"/>
  <c r="O13281" i="1" s="1"/>
  <c r="I13281" i="1"/>
  <c r="N13281" i="1" s="1"/>
  <c r="H13281" i="1"/>
  <c r="M13281" i="1" s="1"/>
  <c r="K15933" i="1"/>
  <c r="L15933" i="1" s="1"/>
  <c r="J15933" i="1"/>
  <c r="O15933" i="1" s="1"/>
  <c r="I15933" i="1"/>
  <c r="N15933" i="1" s="1"/>
  <c r="H15933" i="1"/>
  <c r="M15933" i="1" s="1"/>
  <c r="K16952" i="1"/>
  <c r="L16952" i="1" s="1"/>
  <c r="J16952" i="1"/>
  <c r="O16952" i="1" s="1"/>
  <c r="I16952" i="1"/>
  <c r="N16952" i="1" s="1"/>
  <c r="H16952" i="1"/>
  <c r="M16952" i="1" s="1"/>
  <c r="K9865" i="1"/>
  <c r="L9865" i="1" s="1"/>
  <c r="J9865" i="1"/>
  <c r="O9865" i="1" s="1"/>
  <c r="I9865" i="1"/>
  <c r="N9865" i="1" s="1"/>
  <c r="H9865" i="1"/>
  <c r="M9865" i="1" s="1"/>
  <c r="K14065" i="1"/>
  <c r="L14065" i="1" s="1"/>
  <c r="J14065" i="1"/>
  <c r="O14065" i="1" s="1"/>
  <c r="I14065" i="1"/>
  <c r="N14065" i="1" s="1"/>
  <c r="H14065" i="1"/>
  <c r="M14065" i="1" s="1"/>
  <c r="K15326" i="1"/>
  <c r="L15326" i="1" s="1"/>
  <c r="J15326" i="1"/>
  <c r="O15326" i="1" s="1"/>
  <c r="I15326" i="1"/>
  <c r="N15326" i="1" s="1"/>
  <c r="H15326" i="1"/>
  <c r="M15326" i="1" s="1"/>
  <c r="K15180" i="1"/>
  <c r="L15180" i="1" s="1"/>
  <c r="J15180" i="1"/>
  <c r="O15180" i="1" s="1"/>
  <c r="I15180" i="1"/>
  <c r="N15180" i="1" s="1"/>
  <c r="H15180" i="1"/>
  <c r="M15180" i="1" s="1"/>
  <c r="K17522" i="1"/>
  <c r="L17522" i="1" s="1"/>
  <c r="J17522" i="1"/>
  <c r="O17522" i="1" s="1"/>
  <c r="I17522" i="1"/>
  <c r="N17522" i="1" s="1"/>
  <c r="H17522" i="1"/>
  <c r="M17522" i="1" s="1"/>
  <c r="K16787" i="1"/>
  <c r="L16787" i="1" s="1"/>
  <c r="J16787" i="1"/>
  <c r="O16787" i="1" s="1"/>
  <c r="I16787" i="1"/>
  <c r="N16787" i="1" s="1"/>
  <c r="H16787" i="1"/>
  <c r="M16787" i="1" s="1"/>
  <c r="K5940" i="1"/>
  <c r="L5940" i="1" s="1"/>
  <c r="J5940" i="1"/>
  <c r="O5940" i="1" s="1"/>
  <c r="H5940" i="1"/>
  <c r="M5940" i="1" s="1"/>
  <c r="I5940" i="1"/>
  <c r="N5940" i="1" s="1"/>
  <c r="K6654" i="1"/>
  <c r="L6654" i="1" s="1"/>
  <c r="J6654" i="1"/>
  <c r="O6654" i="1" s="1"/>
  <c r="I6654" i="1"/>
  <c r="N6654" i="1" s="1"/>
  <c r="H6654" i="1"/>
  <c r="M6654" i="1" s="1"/>
  <c r="K8040" i="1"/>
  <c r="L8040" i="1" s="1"/>
  <c r="J8040" i="1"/>
  <c r="O8040" i="1" s="1"/>
  <c r="I8040" i="1"/>
  <c r="N8040" i="1" s="1"/>
  <c r="H8040" i="1"/>
  <c r="M8040" i="1" s="1"/>
  <c r="K14687" i="1"/>
  <c r="L14687" i="1" s="1"/>
  <c r="J14687" i="1"/>
  <c r="O14687" i="1" s="1"/>
  <c r="I14687" i="1"/>
  <c r="N14687" i="1" s="1"/>
  <c r="H14687" i="1"/>
  <c r="M14687" i="1" s="1"/>
  <c r="K1533" i="1"/>
  <c r="L1533" i="1" s="1"/>
  <c r="J1533" i="1"/>
  <c r="O1533" i="1" s="1"/>
  <c r="I1533" i="1"/>
  <c r="N1533" i="1" s="1"/>
  <c r="H1533" i="1"/>
  <c r="M1533" i="1" s="1"/>
  <c r="K7123" i="1"/>
  <c r="L7123" i="1" s="1"/>
  <c r="J7123" i="1"/>
  <c r="O7123" i="1" s="1"/>
  <c r="I7123" i="1"/>
  <c r="N7123" i="1" s="1"/>
  <c r="H7123" i="1"/>
  <c r="M7123" i="1" s="1"/>
  <c r="K13451" i="1"/>
  <c r="L13451" i="1" s="1"/>
  <c r="J13451" i="1"/>
  <c r="O13451" i="1" s="1"/>
  <c r="I13451" i="1"/>
  <c r="N13451" i="1" s="1"/>
  <c r="H13451" i="1"/>
  <c r="M13451" i="1" s="1"/>
  <c r="K466" i="1"/>
  <c r="L466" i="1" s="1"/>
  <c r="J466" i="1"/>
  <c r="O466" i="1" s="1"/>
  <c r="I466" i="1"/>
  <c r="N466" i="1" s="1"/>
  <c r="H466" i="1"/>
  <c r="M466" i="1" s="1"/>
  <c r="K8835" i="1"/>
  <c r="L8835" i="1" s="1"/>
  <c r="J8835" i="1"/>
  <c r="O8835" i="1" s="1"/>
  <c r="I8835" i="1"/>
  <c r="N8835" i="1" s="1"/>
  <c r="H8835" i="1"/>
  <c r="M8835" i="1" s="1"/>
  <c r="K14270" i="1"/>
  <c r="L14270" i="1" s="1"/>
  <c r="J14270" i="1"/>
  <c r="O14270" i="1" s="1"/>
  <c r="I14270" i="1"/>
  <c r="N14270" i="1" s="1"/>
  <c r="H14270" i="1"/>
  <c r="M14270" i="1" s="1"/>
  <c r="K3164" i="1"/>
  <c r="L3164" i="1" s="1"/>
  <c r="J3164" i="1"/>
  <c r="O3164" i="1" s="1"/>
  <c r="I3164" i="1"/>
  <c r="N3164" i="1" s="1"/>
  <c r="H3164" i="1"/>
  <c r="M3164" i="1" s="1"/>
  <c r="K11137" i="1"/>
  <c r="L11137" i="1" s="1"/>
  <c r="J11137" i="1"/>
  <c r="O11137" i="1" s="1"/>
  <c r="I11137" i="1"/>
  <c r="N11137" i="1" s="1"/>
  <c r="H11137" i="1"/>
  <c r="M11137" i="1" s="1"/>
  <c r="K12874" i="1"/>
  <c r="L12874" i="1" s="1"/>
  <c r="J12874" i="1"/>
  <c r="O12874" i="1" s="1"/>
  <c r="I12874" i="1"/>
  <c r="N12874" i="1" s="1"/>
  <c r="H12874" i="1"/>
  <c r="M12874" i="1" s="1"/>
  <c r="K6434" i="1"/>
  <c r="L6434" i="1" s="1"/>
  <c r="J6434" i="1"/>
  <c r="O6434" i="1" s="1"/>
  <c r="I6434" i="1"/>
  <c r="N6434" i="1" s="1"/>
  <c r="H6434" i="1"/>
  <c r="M6434" i="1" s="1"/>
  <c r="K13763" i="1"/>
  <c r="L13763" i="1" s="1"/>
  <c r="J13763" i="1"/>
  <c r="O13763" i="1" s="1"/>
  <c r="I13763" i="1"/>
  <c r="N13763" i="1" s="1"/>
  <c r="H13763" i="1"/>
  <c r="M13763" i="1" s="1"/>
  <c r="K1884" i="1"/>
  <c r="L1884" i="1" s="1"/>
  <c r="J1884" i="1"/>
  <c r="O1884" i="1" s="1"/>
  <c r="I1884" i="1"/>
  <c r="N1884" i="1" s="1"/>
  <c r="H1884" i="1"/>
  <c r="M1884" i="1" s="1"/>
  <c r="K16997" i="1"/>
  <c r="L16997" i="1" s="1"/>
  <c r="J16997" i="1"/>
  <c r="O16997" i="1" s="1"/>
  <c r="I16997" i="1"/>
  <c r="N16997" i="1" s="1"/>
  <c r="H16997" i="1"/>
  <c r="M16997" i="1" s="1"/>
  <c r="K10551" i="1"/>
  <c r="L10551" i="1" s="1"/>
  <c r="J10551" i="1"/>
  <c r="O10551" i="1" s="1"/>
  <c r="I10551" i="1"/>
  <c r="N10551" i="1" s="1"/>
  <c r="H10551" i="1"/>
  <c r="M10551" i="1" s="1"/>
  <c r="K17076" i="1"/>
  <c r="L17076" i="1" s="1"/>
  <c r="J17076" i="1"/>
  <c r="O17076" i="1" s="1"/>
  <c r="I17076" i="1"/>
  <c r="N17076" i="1" s="1"/>
  <c r="H17076" i="1"/>
  <c r="M17076" i="1" s="1"/>
  <c r="K15937" i="1"/>
  <c r="L15937" i="1" s="1"/>
  <c r="J15937" i="1"/>
  <c r="O15937" i="1" s="1"/>
  <c r="I15937" i="1"/>
  <c r="N15937" i="1" s="1"/>
  <c r="H15937" i="1"/>
  <c r="M15937" i="1" s="1"/>
  <c r="K13672" i="1"/>
  <c r="L13672" i="1" s="1"/>
  <c r="J13672" i="1"/>
  <c r="O13672" i="1" s="1"/>
  <c r="I13672" i="1"/>
  <c r="N13672" i="1" s="1"/>
  <c r="H13672" i="1"/>
  <c r="M13672" i="1" s="1"/>
  <c r="K9165" i="1"/>
  <c r="L9165" i="1" s="1"/>
  <c r="J9165" i="1"/>
  <c r="O9165" i="1" s="1"/>
  <c r="I9165" i="1"/>
  <c r="N9165" i="1" s="1"/>
  <c r="H9165" i="1"/>
  <c r="M9165" i="1" s="1"/>
  <c r="K1668" i="1"/>
  <c r="L1668" i="1" s="1"/>
  <c r="J1668" i="1"/>
  <c r="O1668" i="1" s="1"/>
  <c r="I1668" i="1"/>
  <c r="N1668" i="1" s="1"/>
  <c r="H1668" i="1"/>
  <c r="M1668" i="1" s="1"/>
  <c r="K936" i="1"/>
  <c r="L936" i="1" s="1"/>
  <c r="J936" i="1"/>
  <c r="O936" i="1" s="1"/>
  <c r="I936" i="1"/>
  <c r="N936" i="1" s="1"/>
  <c r="H936" i="1"/>
  <c r="M936" i="1" s="1"/>
  <c r="K3570" i="1"/>
  <c r="L3570" i="1" s="1"/>
  <c r="J3570" i="1"/>
  <c r="O3570" i="1" s="1"/>
  <c r="I3570" i="1"/>
  <c r="N3570" i="1" s="1"/>
  <c r="H3570" i="1"/>
  <c r="M3570" i="1" s="1"/>
  <c r="K4400" i="1"/>
  <c r="L4400" i="1" s="1"/>
  <c r="J4400" i="1"/>
  <c r="O4400" i="1" s="1"/>
  <c r="I4400" i="1"/>
  <c r="N4400" i="1" s="1"/>
  <c r="H4400" i="1"/>
  <c r="M4400" i="1" s="1"/>
  <c r="K6052" i="1"/>
  <c r="L6052" i="1" s="1"/>
  <c r="J6052" i="1"/>
  <c r="O6052" i="1" s="1"/>
  <c r="I6052" i="1"/>
  <c r="N6052" i="1" s="1"/>
  <c r="H6052" i="1"/>
  <c r="M6052" i="1" s="1"/>
  <c r="K6892" i="1"/>
  <c r="L6892" i="1" s="1"/>
  <c r="J6892" i="1"/>
  <c r="O6892" i="1" s="1"/>
  <c r="I6892" i="1"/>
  <c r="N6892" i="1" s="1"/>
  <c r="H6892" i="1"/>
  <c r="M6892" i="1" s="1"/>
  <c r="K659" i="1"/>
  <c r="L659" i="1" s="1"/>
  <c r="J659" i="1"/>
  <c r="O659" i="1" s="1"/>
  <c r="I659" i="1"/>
  <c r="N659" i="1" s="1"/>
  <c r="H659" i="1"/>
  <c r="M659" i="1" s="1"/>
  <c r="K2382" i="1"/>
  <c r="L2382" i="1" s="1"/>
  <c r="J2382" i="1"/>
  <c r="O2382" i="1" s="1"/>
  <c r="I2382" i="1"/>
  <c r="N2382" i="1" s="1"/>
  <c r="H2382" i="1"/>
  <c r="M2382" i="1" s="1"/>
  <c r="K2837" i="1"/>
  <c r="L2837" i="1" s="1"/>
  <c r="J2837" i="1"/>
  <c r="O2837" i="1" s="1"/>
  <c r="I2837" i="1"/>
  <c r="N2837" i="1" s="1"/>
  <c r="H2837" i="1"/>
  <c r="M2837" i="1" s="1"/>
  <c r="K4055" i="1"/>
  <c r="L4055" i="1" s="1"/>
  <c r="J4055" i="1"/>
  <c r="O4055" i="1" s="1"/>
  <c r="I4055" i="1"/>
  <c r="N4055" i="1" s="1"/>
  <c r="H4055" i="1"/>
  <c r="M4055" i="1" s="1"/>
  <c r="K5058" i="1"/>
  <c r="L5058" i="1" s="1"/>
  <c r="J5058" i="1"/>
  <c r="O5058" i="1" s="1"/>
  <c r="I5058" i="1"/>
  <c r="N5058" i="1" s="1"/>
  <c r="H5058" i="1"/>
  <c r="M5058" i="1" s="1"/>
  <c r="K5926" i="1"/>
  <c r="L5926" i="1" s="1"/>
  <c r="J5926" i="1"/>
  <c r="O5926" i="1" s="1"/>
  <c r="I5926" i="1"/>
  <c r="N5926" i="1" s="1"/>
  <c r="H5926" i="1"/>
  <c r="M5926" i="1" s="1"/>
  <c r="K803" i="1"/>
  <c r="L803" i="1" s="1"/>
  <c r="J803" i="1"/>
  <c r="O803" i="1" s="1"/>
  <c r="I803" i="1"/>
  <c r="N803" i="1" s="1"/>
  <c r="H803" i="1"/>
  <c r="M803" i="1" s="1"/>
  <c r="K769" i="1"/>
  <c r="L769" i="1" s="1"/>
  <c r="J769" i="1"/>
  <c r="O769" i="1" s="1"/>
  <c r="I769" i="1"/>
  <c r="N769" i="1" s="1"/>
  <c r="H769" i="1"/>
  <c r="M769" i="1" s="1"/>
  <c r="K8936" i="1"/>
  <c r="L8936" i="1" s="1"/>
  <c r="J8936" i="1"/>
  <c r="O8936" i="1" s="1"/>
  <c r="I8936" i="1"/>
  <c r="N8936" i="1" s="1"/>
  <c r="H8936" i="1"/>
  <c r="M8936" i="1" s="1"/>
  <c r="K9720" i="1"/>
  <c r="L9720" i="1" s="1"/>
  <c r="J9720" i="1"/>
  <c r="O9720" i="1" s="1"/>
  <c r="I9720" i="1"/>
  <c r="N9720" i="1" s="1"/>
  <c r="H9720" i="1"/>
  <c r="M9720" i="1" s="1"/>
  <c r="K11316" i="1"/>
  <c r="L11316" i="1" s="1"/>
  <c r="J11316" i="1"/>
  <c r="O11316" i="1" s="1"/>
  <c r="I11316" i="1"/>
  <c r="N11316" i="1" s="1"/>
  <c r="H11316" i="1"/>
  <c r="M11316" i="1" s="1"/>
  <c r="K12156" i="1"/>
  <c r="L12156" i="1" s="1"/>
  <c r="J12156" i="1"/>
  <c r="O12156" i="1" s="1"/>
  <c r="I12156" i="1"/>
  <c r="N12156" i="1" s="1"/>
  <c r="H12156" i="1"/>
  <c r="M12156" i="1" s="1"/>
  <c r="K12968" i="1"/>
  <c r="L12968" i="1" s="1"/>
  <c r="J12968" i="1"/>
  <c r="O12968" i="1" s="1"/>
  <c r="I12968" i="1"/>
  <c r="N12968" i="1" s="1"/>
  <c r="H12968" i="1"/>
  <c r="M12968" i="1" s="1"/>
  <c r="K14564" i="1"/>
  <c r="L14564" i="1" s="1"/>
  <c r="J14564" i="1"/>
  <c r="O14564" i="1" s="1"/>
  <c r="I14564" i="1"/>
  <c r="N14564" i="1" s="1"/>
  <c r="H14564" i="1"/>
  <c r="M14564" i="1" s="1"/>
  <c r="J17057" i="1"/>
  <c r="O17057" i="1" s="1"/>
  <c r="K17057" i="1"/>
  <c r="L17057" i="1" s="1"/>
  <c r="I17057" i="1"/>
  <c r="N17057" i="1" s="1"/>
  <c r="H17057" i="1"/>
  <c r="M17057" i="1" s="1"/>
  <c r="K1378" i="1"/>
  <c r="L1378" i="1" s="1"/>
  <c r="J1378" i="1"/>
  <c r="O1378" i="1" s="1"/>
  <c r="I1378" i="1"/>
  <c r="N1378" i="1" s="1"/>
  <c r="H1378" i="1"/>
  <c r="M1378" i="1" s="1"/>
  <c r="K982" i="1"/>
  <c r="L982" i="1" s="1"/>
  <c r="J982" i="1"/>
  <c r="O982" i="1" s="1"/>
  <c r="I982" i="1"/>
  <c r="N982" i="1" s="1"/>
  <c r="H982" i="1"/>
  <c r="M982" i="1" s="1"/>
  <c r="K2473" i="1"/>
  <c r="L2473" i="1" s="1"/>
  <c r="J2473" i="1"/>
  <c r="O2473" i="1" s="1"/>
  <c r="I2473" i="1"/>
  <c r="N2473" i="1" s="1"/>
  <c r="H2473" i="1"/>
  <c r="M2473" i="1" s="1"/>
  <c r="K2602" i="1"/>
  <c r="L2602" i="1" s="1"/>
  <c r="J2602" i="1"/>
  <c r="O2602" i="1" s="1"/>
  <c r="I2602" i="1"/>
  <c r="N2602" i="1" s="1"/>
  <c r="H2602" i="1"/>
  <c r="M2602" i="1" s="1"/>
  <c r="K3103" i="1"/>
  <c r="L3103" i="1" s="1"/>
  <c r="J3103" i="1"/>
  <c r="O3103" i="1" s="1"/>
  <c r="I3103" i="1"/>
  <c r="N3103" i="1" s="1"/>
  <c r="H3103" i="1"/>
  <c r="M3103" i="1" s="1"/>
  <c r="K4855" i="1"/>
  <c r="L4855" i="1" s="1"/>
  <c r="J4855" i="1"/>
  <c r="O4855" i="1" s="1"/>
  <c r="I4855" i="1"/>
  <c r="N4855" i="1" s="1"/>
  <c r="H4855" i="1"/>
  <c r="M4855" i="1" s="1"/>
  <c r="K5667" i="1"/>
  <c r="L5667" i="1" s="1"/>
  <c r="J5667" i="1"/>
  <c r="O5667" i="1" s="1"/>
  <c r="I5667" i="1"/>
  <c r="N5667" i="1" s="1"/>
  <c r="H5667" i="1"/>
  <c r="M5667" i="1" s="1"/>
  <c r="K6451" i="1"/>
  <c r="L6451" i="1" s="1"/>
  <c r="J6451" i="1"/>
  <c r="O6451" i="1" s="1"/>
  <c r="I6451" i="1"/>
  <c r="N6451" i="1" s="1"/>
  <c r="H6451" i="1"/>
  <c r="M6451" i="1" s="1"/>
  <c r="K7235" i="1"/>
  <c r="L7235" i="1" s="1"/>
  <c r="J7235" i="1"/>
  <c r="O7235" i="1" s="1"/>
  <c r="I7235" i="1"/>
  <c r="N7235" i="1" s="1"/>
  <c r="H7235" i="1"/>
  <c r="M7235" i="1" s="1"/>
  <c r="K8019" i="1"/>
  <c r="L8019" i="1" s="1"/>
  <c r="J8019" i="1"/>
  <c r="O8019" i="1" s="1"/>
  <c r="I8019" i="1"/>
  <c r="N8019" i="1" s="1"/>
  <c r="H8019" i="1"/>
  <c r="M8019" i="1" s="1"/>
  <c r="K8803" i="1"/>
  <c r="L8803" i="1" s="1"/>
  <c r="J8803" i="1"/>
  <c r="O8803" i="1" s="1"/>
  <c r="I8803" i="1"/>
  <c r="N8803" i="1" s="1"/>
  <c r="H8803" i="1"/>
  <c r="M8803" i="1" s="1"/>
  <c r="K11183" i="1"/>
  <c r="L11183" i="1" s="1"/>
  <c r="J11183" i="1"/>
  <c r="O11183" i="1" s="1"/>
  <c r="I11183" i="1"/>
  <c r="N11183" i="1" s="1"/>
  <c r="H11183" i="1"/>
  <c r="M11183" i="1" s="1"/>
  <c r="K11967" i="1"/>
  <c r="L11967" i="1" s="1"/>
  <c r="J11967" i="1"/>
  <c r="O11967" i="1" s="1"/>
  <c r="I11967" i="1"/>
  <c r="N11967" i="1" s="1"/>
  <c r="H11967" i="1"/>
  <c r="M11967" i="1" s="1"/>
  <c r="K12751" i="1"/>
  <c r="L12751" i="1" s="1"/>
  <c r="J12751" i="1"/>
  <c r="O12751" i="1" s="1"/>
  <c r="I12751" i="1"/>
  <c r="N12751" i="1" s="1"/>
  <c r="H12751" i="1"/>
  <c r="M12751" i="1" s="1"/>
  <c r="K13563" i="1"/>
  <c r="L13563" i="1" s="1"/>
  <c r="J13563" i="1"/>
  <c r="O13563" i="1" s="1"/>
  <c r="I13563" i="1"/>
  <c r="N13563" i="1" s="1"/>
  <c r="H13563" i="1"/>
  <c r="M13563" i="1" s="1"/>
  <c r="K306" i="1"/>
  <c r="L306" i="1" s="1"/>
  <c r="J306" i="1"/>
  <c r="O306" i="1" s="1"/>
  <c r="I306" i="1"/>
  <c r="N306" i="1" s="1"/>
  <c r="H306" i="1"/>
  <c r="M306" i="1" s="1"/>
  <c r="K2024" i="1"/>
  <c r="L2024" i="1" s="1"/>
  <c r="J2024" i="1"/>
  <c r="O2024" i="1" s="1"/>
  <c r="I2024" i="1"/>
  <c r="N2024" i="1" s="1"/>
  <c r="H2024" i="1"/>
  <c r="M2024" i="1" s="1"/>
  <c r="K3387" i="1"/>
  <c r="L3387" i="1" s="1"/>
  <c r="J3387" i="1"/>
  <c r="O3387" i="1" s="1"/>
  <c r="I3387" i="1"/>
  <c r="N3387" i="1" s="1"/>
  <c r="H3387" i="1"/>
  <c r="M3387" i="1" s="1"/>
  <c r="K4103" i="1"/>
  <c r="L4103" i="1" s="1"/>
  <c r="J4103" i="1"/>
  <c r="O4103" i="1" s="1"/>
  <c r="I4103" i="1"/>
  <c r="N4103" i="1" s="1"/>
  <c r="H4103" i="1"/>
  <c r="M4103" i="1" s="1"/>
  <c r="K5811" i="1"/>
  <c r="L5811" i="1" s="1"/>
  <c r="J5811" i="1"/>
  <c r="O5811" i="1" s="1"/>
  <c r="I5811" i="1"/>
  <c r="N5811" i="1" s="1"/>
  <c r="H5811" i="1"/>
  <c r="M5811" i="1" s="1"/>
  <c r="K6595" i="1"/>
  <c r="L6595" i="1" s="1"/>
  <c r="J6595" i="1"/>
  <c r="O6595" i="1" s="1"/>
  <c r="I6595" i="1"/>
  <c r="N6595" i="1" s="1"/>
  <c r="H6595" i="1"/>
  <c r="M6595" i="1" s="1"/>
  <c r="K8163" i="1"/>
  <c r="L8163" i="1" s="1"/>
  <c r="J8163" i="1"/>
  <c r="O8163" i="1" s="1"/>
  <c r="I8163" i="1"/>
  <c r="N8163" i="1" s="1"/>
  <c r="H8163" i="1"/>
  <c r="M8163" i="1" s="1"/>
  <c r="K3754" i="1"/>
  <c r="L3754" i="1" s="1"/>
  <c r="J3754" i="1"/>
  <c r="O3754" i="1" s="1"/>
  <c r="I3754" i="1"/>
  <c r="N3754" i="1" s="1"/>
  <c r="H3754" i="1"/>
  <c r="M3754" i="1" s="1"/>
  <c r="K8782" i="1"/>
  <c r="L8782" i="1" s="1"/>
  <c r="J8782" i="1"/>
  <c r="O8782" i="1" s="1"/>
  <c r="I8782" i="1"/>
  <c r="N8782" i="1" s="1"/>
  <c r="H8782" i="1"/>
  <c r="M8782" i="1" s="1"/>
  <c r="K9594" i="1"/>
  <c r="L9594" i="1" s="1"/>
  <c r="J9594" i="1"/>
  <c r="O9594" i="1" s="1"/>
  <c r="I9594" i="1"/>
  <c r="N9594" i="1" s="1"/>
  <c r="H9594" i="1"/>
  <c r="M9594" i="1" s="1"/>
  <c r="K11190" i="1"/>
  <c r="L11190" i="1" s="1"/>
  <c r="J11190" i="1"/>
  <c r="O11190" i="1" s="1"/>
  <c r="I11190" i="1"/>
  <c r="N11190" i="1" s="1"/>
  <c r="H11190" i="1"/>
  <c r="M11190" i="1" s="1"/>
  <c r="K11974" i="1"/>
  <c r="L11974" i="1" s="1"/>
  <c r="J11974" i="1"/>
  <c r="O11974" i="1" s="1"/>
  <c r="I11974" i="1"/>
  <c r="N11974" i="1" s="1"/>
  <c r="H11974" i="1"/>
  <c r="M11974" i="1" s="1"/>
  <c r="K12786" i="1"/>
  <c r="L12786" i="1" s="1"/>
  <c r="J12786" i="1"/>
  <c r="O12786" i="1" s="1"/>
  <c r="I12786" i="1"/>
  <c r="N12786" i="1" s="1"/>
  <c r="H12786" i="1"/>
  <c r="M12786" i="1" s="1"/>
  <c r="K14382" i="1"/>
  <c r="L14382" i="1" s="1"/>
  <c r="J14382" i="1"/>
  <c r="O14382" i="1" s="1"/>
  <c r="I14382" i="1"/>
  <c r="N14382" i="1" s="1"/>
  <c r="H14382" i="1"/>
  <c r="M14382" i="1" s="1"/>
  <c r="K15098" i="1"/>
  <c r="L15098" i="1" s="1"/>
  <c r="J15098" i="1"/>
  <c r="O15098" i="1" s="1"/>
  <c r="I15098" i="1"/>
  <c r="N15098" i="1" s="1"/>
  <c r="H15098" i="1"/>
  <c r="M15098" i="1" s="1"/>
  <c r="K15612" i="1"/>
  <c r="L15612" i="1" s="1"/>
  <c r="J15612" i="1"/>
  <c r="O15612" i="1" s="1"/>
  <c r="I15612" i="1"/>
  <c r="N15612" i="1" s="1"/>
  <c r="H15612" i="1"/>
  <c r="M15612" i="1" s="1"/>
  <c r="K16152" i="1"/>
  <c r="L16152" i="1" s="1"/>
  <c r="J16152" i="1"/>
  <c r="O16152" i="1" s="1"/>
  <c r="I16152" i="1"/>
  <c r="N16152" i="1" s="1"/>
  <c r="H16152" i="1"/>
  <c r="M16152" i="1" s="1"/>
  <c r="K440" i="1"/>
  <c r="L440" i="1" s="1"/>
  <c r="J440" i="1"/>
  <c r="O440" i="1" s="1"/>
  <c r="I440" i="1"/>
  <c r="N440" i="1" s="1"/>
  <c r="H440" i="1"/>
  <c r="M440" i="1" s="1"/>
  <c r="K584" i="1"/>
  <c r="L584" i="1" s="1"/>
  <c r="J584" i="1"/>
  <c r="O584" i="1" s="1"/>
  <c r="I584" i="1"/>
  <c r="N584" i="1" s="1"/>
  <c r="H584" i="1"/>
  <c r="M584" i="1" s="1"/>
  <c r="K1700" i="1"/>
  <c r="L1700" i="1" s="1"/>
  <c r="J1700" i="1"/>
  <c r="O1700" i="1" s="1"/>
  <c r="I1700" i="1"/>
  <c r="N1700" i="1" s="1"/>
  <c r="H1700" i="1"/>
  <c r="M1700" i="1" s="1"/>
  <c r="K3076" i="1"/>
  <c r="L3076" i="1" s="1"/>
  <c r="J3076" i="1"/>
  <c r="O3076" i="1" s="1"/>
  <c r="I3076" i="1"/>
  <c r="N3076" i="1" s="1"/>
  <c r="H3076" i="1"/>
  <c r="M3076" i="1" s="1"/>
  <c r="K4977" i="1"/>
  <c r="L4977" i="1" s="1"/>
  <c r="J4977" i="1"/>
  <c r="O4977" i="1" s="1"/>
  <c r="I4977" i="1"/>
  <c r="N4977" i="1" s="1"/>
  <c r="H4977" i="1"/>
  <c r="M4977" i="1" s="1"/>
  <c r="K5761" i="1"/>
  <c r="L5761" i="1" s="1"/>
  <c r="J5761" i="1"/>
  <c r="O5761" i="1" s="1"/>
  <c r="I5761" i="1"/>
  <c r="N5761" i="1" s="1"/>
  <c r="H5761" i="1"/>
  <c r="M5761" i="1" s="1"/>
  <c r="K7329" i="1"/>
  <c r="L7329" i="1" s="1"/>
  <c r="J7329" i="1"/>
  <c r="O7329" i="1" s="1"/>
  <c r="I7329" i="1"/>
  <c r="N7329" i="1" s="1"/>
  <c r="H7329" i="1"/>
  <c r="M7329" i="1" s="1"/>
  <c r="K8113" i="1"/>
  <c r="L8113" i="1" s="1"/>
  <c r="J8113" i="1"/>
  <c r="O8113" i="1" s="1"/>
  <c r="I8113" i="1"/>
  <c r="N8113" i="1" s="1"/>
  <c r="H8113" i="1"/>
  <c r="M8113" i="1" s="1"/>
  <c r="K9681" i="1"/>
  <c r="L9681" i="1" s="1"/>
  <c r="J9681" i="1"/>
  <c r="O9681" i="1" s="1"/>
  <c r="I9681" i="1"/>
  <c r="N9681" i="1" s="1"/>
  <c r="H9681" i="1"/>
  <c r="M9681" i="1" s="1"/>
  <c r="K11249" i="1"/>
  <c r="L11249" i="1" s="1"/>
  <c r="J11249" i="1"/>
  <c r="O11249" i="1" s="1"/>
  <c r="I11249" i="1"/>
  <c r="N11249" i="1" s="1"/>
  <c r="H11249" i="1"/>
  <c r="M11249" i="1" s="1"/>
  <c r="K12817" i="1"/>
  <c r="L12817" i="1" s="1"/>
  <c r="J12817" i="1"/>
  <c r="O12817" i="1" s="1"/>
  <c r="I12817" i="1"/>
  <c r="N12817" i="1" s="1"/>
  <c r="H12817" i="1"/>
  <c r="M12817" i="1" s="1"/>
  <c r="K13601" i="1"/>
  <c r="L13601" i="1" s="1"/>
  <c r="J13601" i="1"/>
  <c r="O13601" i="1" s="1"/>
  <c r="I13601" i="1"/>
  <c r="N13601" i="1" s="1"/>
  <c r="H13601" i="1"/>
  <c r="M13601" i="1" s="1"/>
  <c r="K15993" i="1"/>
  <c r="L15993" i="1" s="1"/>
  <c r="J15993" i="1"/>
  <c r="O15993" i="1" s="1"/>
  <c r="I15993" i="1"/>
  <c r="N15993" i="1" s="1"/>
  <c r="H15993" i="1"/>
  <c r="M15993" i="1" s="1"/>
  <c r="K16732" i="1"/>
  <c r="L16732" i="1" s="1"/>
  <c r="J16732" i="1"/>
  <c r="O16732" i="1" s="1"/>
  <c r="I16732" i="1"/>
  <c r="N16732" i="1" s="1"/>
  <c r="H16732" i="1"/>
  <c r="M16732" i="1" s="1"/>
  <c r="K13042" i="1"/>
  <c r="L13042" i="1" s="1"/>
  <c r="J13042" i="1"/>
  <c r="O13042" i="1" s="1"/>
  <c r="I13042" i="1"/>
  <c r="N13042" i="1" s="1"/>
  <c r="H13042" i="1"/>
  <c r="M13042" i="1" s="1"/>
  <c r="K434" i="1"/>
  <c r="L434" i="1" s="1"/>
  <c r="J434" i="1"/>
  <c r="O434" i="1" s="1"/>
  <c r="I434" i="1"/>
  <c r="N434" i="1" s="1"/>
  <c r="H434" i="1"/>
  <c r="M434" i="1" s="1"/>
  <c r="K2286" i="1"/>
  <c r="L2286" i="1" s="1"/>
  <c r="J2286" i="1"/>
  <c r="O2286" i="1" s="1"/>
  <c r="I2286" i="1"/>
  <c r="N2286" i="1" s="1"/>
  <c r="H2286" i="1"/>
  <c r="M2286" i="1" s="1"/>
  <c r="K1737" i="1"/>
  <c r="L1737" i="1" s="1"/>
  <c r="J1737" i="1"/>
  <c r="O1737" i="1" s="1"/>
  <c r="I1737" i="1"/>
  <c r="N1737" i="1" s="1"/>
  <c r="H1737" i="1"/>
  <c r="M1737" i="1" s="1"/>
  <c r="K3557" i="1"/>
  <c r="L3557" i="1" s="1"/>
  <c r="J3557" i="1"/>
  <c r="O3557" i="1" s="1"/>
  <c r="I3557" i="1"/>
  <c r="N3557" i="1" s="1"/>
  <c r="H3557" i="1"/>
  <c r="M3557" i="1" s="1"/>
  <c r="K4978" i="1"/>
  <c r="L4978" i="1" s="1"/>
  <c r="J4978" i="1"/>
  <c r="O4978" i="1" s="1"/>
  <c r="I4978" i="1"/>
  <c r="N4978" i="1" s="1"/>
  <c r="H4978" i="1"/>
  <c r="M4978" i="1" s="1"/>
  <c r="K6546" i="1"/>
  <c r="L6546" i="1" s="1"/>
  <c r="J6546" i="1"/>
  <c r="O6546" i="1" s="1"/>
  <c r="I6546" i="1"/>
  <c r="N6546" i="1" s="1"/>
  <c r="H6546" i="1"/>
  <c r="M6546" i="1" s="1"/>
  <c r="K8114" i="1"/>
  <c r="L8114" i="1" s="1"/>
  <c r="J8114" i="1"/>
  <c r="O8114" i="1" s="1"/>
  <c r="I8114" i="1"/>
  <c r="N8114" i="1" s="1"/>
  <c r="H8114" i="1"/>
  <c r="M8114" i="1" s="1"/>
  <c r="K8898" i="1"/>
  <c r="L8898" i="1" s="1"/>
  <c r="J8898" i="1"/>
  <c r="O8898" i="1" s="1"/>
  <c r="I8898" i="1"/>
  <c r="N8898" i="1" s="1"/>
  <c r="H8898" i="1"/>
  <c r="M8898" i="1" s="1"/>
  <c r="K10494" i="1"/>
  <c r="L10494" i="1" s="1"/>
  <c r="J10494" i="1"/>
  <c r="O10494" i="1" s="1"/>
  <c r="I10494" i="1"/>
  <c r="N10494" i="1" s="1"/>
  <c r="H10494" i="1"/>
  <c r="M10494" i="1" s="1"/>
  <c r="K12846" i="1"/>
  <c r="L12846" i="1" s="1"/>
  <c r="J12846" i="1"/>
  <c r="O12846" i="1" s="1"/>
  <c r="I12846" i="1"/>
  <c r="N12846" i="1" s="1"/>
  <c r="H12846" i="1"/>
  <c r="M12846" i="1" s="1"/>
  <c r="K9171" i="1"/>
  <c r="L9171" i="1" s="1"/>
  <c r="J9171" i="1"/>
  <c r="O9171" i="1" s="1"/>
  <c r="I9171" i="1"/>
  <c r="N9171" i="1" s="1"/>
  <c r="H9171" i="1"/>
  <c r="M9171" i="1" s="1"/>
  <c r="K9955" i="1"/>
  <c r="L9955" i="1" s="1"/>
  <c r="J9955" i="1"/>
  <c r="O9955" i="1" s="1"/>
  <c r="I9955" i="1"/>
  <c r="N9955" i="1" s="1"/>
  <c r="H9955" i="1"/>
  <c r="M9955" i="1" s="1"/>
  <c r="K10739" i="1"/>
  <c r="L10739" i="1" s="1"/>
  <c r="J10739" i="1"/>
  <c r="O10739" i="1" s="1"/>
  <c r="H10739" i="1"/>
  <c r="M10739" i="1" s="1"/>
  <c r="I10739" i="1"/>
  <c r="N10739" i="1" s="1"/>
  <c r="K11523" i="1"/>
  <c r="L11523" i="1" s="1"/>
  <c r="J11523" i="1"/>
  <c r="O11523" i="1" s="1"/>
  <c r="I11523" i="1"/>
  <c r="N11523" i="1" s="1"/>
  <c r="H11523" i="1"/>
  <c r="M11523" i="1" s="1"/>
  <c r="K12307" i="1"/>
  <c r="L12307" i="1" s="1"/>
  <c r="J12307" i="1"/>
  <c r="O12307" i="1" s="1"/>
  <c r="I12307" i="1"/>
  <c r="N12307" i="1" s="1"/>
  <c r="H12307" i="1"/>
  <c r="M12307" i="1" s="1"/>
  <c r="K13091" i="1"/>
  <c r="L13091" i="1" s="1"/>
  <c r="J13091" i="1"/>
  <c r="O13091" i="1" s="1"/>
  <c r="I13091" i="1"/>
  <c r="N13091" i="1" s="1"/>
  <c r="H13091" i="1"/>
  <c r="M13091" i="1" s="1"/>
  <c r="K13875" i="1"/>
  <c r="L13875" i="1" s="1"/>
  <c r="J13875" i="1"/>
  <c r="O13875" i="1" s="1"/>
  <c r="I13875" i="1"/>
  <c r="N13875" i="1" s="1"/>
  <c r="H13875" i="1"/>
  <c r="M13875" i="1" s="1"/>
  <c r="K16035" i="1"/>
  <c r="L16035" i="1" s="1"/>
  <c r="J16035" i="1"/>
  <c r="O16035" i="1" s="1"/>
  <c r="I16035" i="1"/>
  <c r="N16035" i="1" s="1"/>
  <c r="H16035" i="1"/>
  <c r="M16035" i="1" s="1"/>
  <c r="K14650" i="1"/>
  <c r="L14650" i="1" s="1"/>
  <c r="J14650" i="1"/>
  <c r="O14650" i="1" s="1"/>
  <c r="I14650" i="1"/>
  <c r="N14650" i="1" s="1"/>
  <c r="H14650" i="1"/>
  <c r="M14650" i="1" s="1"/>
  <c r="K16488" i="1"/>
  <c r="L16488" i="1" s="1"/>
  <c r="J16488" i="1"/>
  <c r="O16488" i="1" s="1"/>
  <c r="I16488" i="1"/>
  <c r="N16488" i="1" s="1"/>
  <c r="H16488" i="1"/>
  <c r="M16488" i="1" s="1"/>
  <c r="K16442" i="1"/>
  <c r="L16442" i="1" s="1"/>
  <c r="J16442" i="1"/>
  <c r="O16442" i="1" s="1"/>
  <c r="I16442" i="1"/>
  <c r="N16442" i="1" s="1"/>
  <c r="H16442" i="1"/>
  <c r="M16442" i="1" s="1"/>
  <c r="K221" i="1"/>
  <c r="L221" i="1" s="1"/>
  <c r="J221" i="1"/>
  <c r="O221" i="1" s="1"/>
  <c r="I221" i="1"/>
  <c r="N221" i="1" s="1"/>
  <c r="H221" i="1"/>
  <c r="M221" i="1" s="1"/>
  <c r="K2648" i="1"/>
  <c r="L2648" i="1" s="1"/>
  <c r="J2648" i="1"/>
  <c r="O2648" i="1" s="1"/>
  <c r="I2648" i="1"/>
  <c r="N2648" i="1" s="1"/>
  <c r="H2648" i="1"/>
  <c r="M2648" i="1" s="1"/>
  <c r="K4160" i="1"/>
  <c r="L4160" i="1" s="1"/>
  <c r="J4160" i="1"/>
  <c r="O4160" i="1" s="1"/>
  <c r="I4160" i="1"/>
  <c r="N4160" i="1" s="1"/>
  <c r="H4160" i="1"/>
  <c r="M4160" i="1" s="1"/>
  <c r="K2995" i="1"/>
  <c r="L2995" i="1" s="1"/>
  <c r="J2995" i="1"/>
  <c r="O2995" i="1" s="1"/>
  <c r="I2995" i="1"/>
  <c r="N2995" i="1" s="1"/>
  <c r="H2995" i="1"/>
  <c r="M2995" i="1" s="1"/>
  <c r="K5240" i="1"/>
  <c r="L5240" i="1" s="1"/>
  <c r="J5240" i="1"/>
  <c r="O5240" i="1" s="1"/>
  <c r="H5240" i="1"/>
  <c r="M5240" i="1" s="1"/>
  <c r="I5240" i="1"/>
  <c r="N5240" i="1" s="1"/>
  <c r="K6080" i="1"/>
  <c r="L6080" i="1" s="1"/>
  <c r="J6080" i="1"/>
  <c r="O6080" i="1" s="1"/>
  <c r="I6080" i="1"/>
  <c r="N6080" i="1" s="1"/>
  <c r="H6080" i="1"/>
  <c r="M6080" i="1" s="1"/>
  <c r="K6920" i="1"/>
  <c r="L6920" i="1" s="1"/>
  <c r="J6920" i="1"/>
  <c r="O6920" i="1" s="1"/>
  <c r="I6920" i="1"/>
  <c r="N6920" i="1" s="1"/>
  <c r="H6920" i="1"/>
  <c r="M6920" i="1" s="1"/>
  <c r="K886" i="1"/>
  <c r="L886" i="1" s="1"/>
  <c r="J886" i="1"/>
  <c r="O886" i="1" s="1"/>
  <c r="I886" i="1"/>
  <c r="N886" i="1" s="1"/>
  <c r="H886" i="1"/>
  <c r="M886" i="1" s="1"/>
  <c r="K2010" i="1"/>
  <c r="L2010" i="1" s="1"/>
  <c r="J2010" i="1"/>
  <c r="O2010" i="1" s="1"/>
  <c r="I2010" i="1"/>
  <c r="N2010" i="1" s="1"/>
  <c r="H2010" i="1"/>
  <c r="M2010" i="1" s="1"/>
  <c r="K2316" i="1"/>
  <c r="L2316" i="1" s="1"/>
  <c r="J2316" i="1"/>
  <c r="O2316" i="1" s="1"/>
  <c r="I2316" i="1"/>
  <c r="N2316" i="1" s="1"/>
  <c r="H2316" i="1"/>
  <c r="M2316" i="1" s="1"/>
  <c r="K3883" i="1"/>
  <c r="L3883" i="1" s="1"/>
  <c r="J3883" i="1"/>
  <c r="O3883" i="1" s="1"/>
  <c r="I3883" i="1"/>
  <c r="N3883" i="1" s="1"/>
  <c r="H3883" i="1"/>
  <c r="M3883" i="1" s="1"/>
  <c r="K5086" i="1"/>
  <c r="L5086" i="1" s="1"/>
  <c r="J5086" i="1"/>
  <c r="O5086" i="1" s="1"/>
  <c r="I5086" i="1"/>
  <c r="N5086" i="1" s="1"/>
  <c r="H5086" i="1"/>
  <c r="M5086" i="1" s="1"/>
  <c r="K6794" i="1"/>
  <c r="L6794" i="1" s="1"/>
  <c r="J6794" i="1"/>
  <c r="O6794" i="1" s="1"/>
  <c r="I6794" i="1"/>
  <c r="N6794" i="1" s="1"/>
  <c r="H6794" i="1"/>
  <c r="M6794" i="1" s="1"/>
  <c r="K1110" i="1"/>
  <c r="L1110" i="1" s="1"/>
  <c r="J1110" i="1"/>
  <c r="O1110" i="1" s="1"/>
  <c r="I1110" i="1"/>
  <c r="N1110" i="1" s="1"/>
  <c r="H1110" i="1"/>
  <c r="M1110" i="1" s="1"/>
  <c r="K594" i="1"/>
  <c r="L594" i="1" s="1"/>
  <c r="J594" i="1"/>
  <c r="O594" i="1" s="1"/>
  <c r="I594" i="1"/>
  <c r="N594" i="1" s="1"/>
  <c r="H594" i="1"/>
  <c r="M594" i="1" s="1"/>
  <c r="K4624" i="1"/>
  <c r="L4624" i="1" s="1"/>
  <c r="J4624" i="1"/>
  <c r="O4624" i="1" s="1"/>
  <c r="I4624" i="1"/>
  <c r="N4624" i="1" s="1"/>
  <c r="H4624" i="1"/>
  <c r="M4624" i="1" s="1"/>
  <c r="K8964" i="1"/>
  <c r="L8964" i="1" s="1"/>
  <c r="J8964" i="1"/>
  <c r="O8964" i="1" s="1"/>
  <c r="I8964" i="1"/>
  <c r="N8964" i="1" s="1"/>
  <c r="H8964" i="1"/>
  <c r="M8964" i="1" s="1"/>
  <c r="K9748" i="1"/>
  <c r="L9748" i="1" s="1"/>
  <c r="J9748" i="1"/>
  <c r="O9748" i="1" s="1"/>
  <c r="I9748" i="1"/>
  <c r="N9748" i="1" s="1"/>
  <c r="H9748" i="1"/>
  <c r="M9748" i="1" s="1"/>
  <c r="K10560" i="1"/>
  <c r="L10560" i="1" s="1"/>
  <c r="J10560" i="1"/>
  <c r="O10560" i="1" s="1"/>
  <c r="I10560" i="1"/>
  <c r="N10560" i="1" s="1"/>
  <c r="H10560" i="1"/>
  <c r="M10560" i="1" s="1"/>
  <c r="K12184" i="1"/>
  <c r="L12184" i="1" s="1"/>
  <c r="J12184" i="1"/>
  <c r="O12184" i="1" s="1"/>
  <c r="I12184" i="1"/>
  <c r="N12184" i="1" s="1"/>
  <c r="H12184" i="1"/>
  <c r="M12184" i="1" s="1"/>
  <c r="K12996" i="1"/>
  <c r="L12996" i="1" s="1"/>
  <c r="J12996" i="1"/>
  <c r="O12996" i="1" s="1"/>
  <c r="I12996" i="1"/>
  <c r="N12996" i="1" s="1"/>
  <c r="H12996" i="1"/>
  <c r="M12996" i="1" s="1"/>
  <c r="K13780" i="1"/>
  <c r="L13780" i="1" s="1"/>
  <c r="J13780" i="1"/>
  <c r="O13780" i="1" s="1"/>
  <c r="I13780" i="1"/>
  <c r="N13780" i="1" s="1"/>
  <c r="H13780" i="1"/>
  <c r="M13780" i="1" s="1"/>
  <c r="K15884" i="1"/>
  <c r="L15884" i="1" s="1"/>
  <c r="J15884" i="1"/>
  <c r="O15884" i="1" s="1"/>
  <c r="I15884" i="1"/>
  <c r="N15884" i="1" s="1"/>
  <c r="H15884" i="1"/>
  <c r="M15884" i="1" s="1"/>
  <c r="K16729" i="1"/>
  <c r="L16729" i="1" s="1"/>
  <c r="J16729" i="1"/>
  <c r="O16729" i="1" s="1"/>
  <c r="I16729" i="1"/>
  <c r="N16729" i="1" s="1"/>
  <c r="H16729" i="1"/>
  <c r="M16729" i="1" s="1"/>
  <c r="K465" i="1"/>
  <c r="L465" i="1" s="1"/>
  <c r="J465" i="1"/>
  <c r="O465" i="1" s="1"/>
  <c r="I465" i="1"/>
  <c r="N465" i="1" s="1"/>
  <c r="H465" i="1"/>
  <c r="M465" i="1" s="1"/>
  <c r="K756" i="1"/>
  <c r="L756" i="1" s="1"/>
  <c r="J756" i="1"/>
  <c r="O756" i="1" s="1"/>
  <c r="I756" i="1"/>
  <c r="N756" i="1" s="1"/>
  <c r="H756" i="1"/>
  <c r="M756" i="1" s="1"/>
  <c r="K2766" i="1"/>
  <c r="L2766" i="1" s="1"/>
  <c r="J2766" i="1"/>
  <c r="O2766" i="1" s="1"/>
  <c r="I2766" i="1"/>
  <c r="N2766" i="1" s="1"/>
  <c r="H2766" i="1"/>
  <c r="M2766" i="1" s="1"/>
  <c r="K4312" i="1"/>
  <c r="L4312" i="1" s="1"/>
  <c r="J4312" i="1"/>
  <c r="O4312" i="1" s="1"/>
  <c r="I4312" i="1"/>
  <c r="N4312" i="1" s="1"/>
  <c r="H4312" i="1"/>
  <c r="M4312" i="1" s="1"/>
  <c r="K3779" i="1"/>
  <c r="L3779" i="1" s="1"/>
  <c r="J3779" i="1"/>
  <c r="O3779" i="1" s="1"/>
  <c r="I3779" i="1"/>
  <c r="N3779" i="1" s="1"/>
  <c r="H3779" i="1"/>
  <c r="M3779" i="1" s="1"/>
  <c r="K4456" i="1"/>
  <c r="L4456" i="1" s="1"/>
  <c r="J4456" i="1"/>
  <c r="O4456" i="1" s="1"/>
  <c r="H4456" i="1"/>
  <c r="M4456" i="1" s="1"/>
  <c r="I4456" i="1"/>
  <c r="N4456" i="1" s="1"/>
  <c r="K5268" i="1"/>
  <c r="L5268" i="1" s="1"/>
  <c r="J5268" i="1"/>
  <c r="O5268" i="1" s="1"/>
  <c r="H5268" i="1"/>
  <c r="M5268" i="1" s="1"/>
  <c r="I5268" i="1"/>
  <c r="N5268" i="1" s="1"/>
  <c r="K6108" i="1"/>
  <c r="L6108" i="1" s="1"/>
  <c r="J6108" i="1"/>
  <c r="O6108" i="1" s="1"/>
  <c r="I6108" i="1"/>
  <c r="N6108" i="1" s="1"/>
  <c r="H6108" i="1"/>
  <c r="M6108" i="1" s="1"/>
  <c r="K6948" i="1"/>
  <c r="L6948" i="1" s="1"/>
  <c r="J6948" i="1"/>
  <c r="O6948" i="1" s="1"/>
  <c r="I6948" i="1"/>
  <c r="N6948" i="1" s="1"/>
  <c r="H6948" i="1"/>
  <c r="M6948" i="1" s="1"/>
  <c r="K563" i="1"/>
  <c r="L563" i="1" s="1"/>
  <c r="J563" i="1"/>
  <c r="O563" i="1" s="1"/>
  <c r="I563" i="1"/>
  <c r="N563" i="1" s="1"/>
  <c r="H563" i="1"/>
  <c r="M563" i="1" s="1"/>
  <c r="K697" i="1"/>
  <c r="L697" i="1" s="1"/>
  <c r="J697" i="1"/>
  <c r="O697" i="1" s="1"/>
  <c r="I697" i="1"/>
  <c r="N697" i="1" s="1"/>
  <c r="H697" i="1"/>
  <c r="M697" i="1" s="1"/>
  <c r="K2444" i="1"/>
  <c r="L2444" i="1" s="1"/>
  <c r="J2444" i="1"/>
  <c r="O2444" i="1" s="1"/>
  <c r="I2444" i="1"/>
  <c r="N2444" i="1" s="1"/>
  <c r="H2444" i="1"/>
  <c r="M2444" i="1" s="1"/>
  <c r="K1684" i="1"/>
  <c r="L1684" i="1" s="1"/>
  <c r="J1684" i="1"/>
  <c r="O1684" i="1" s="1"/>
  <c r="I1684" i="1"/>
  <c r="N1684" i="1" s="1"/>
  <c r="H1684" i="1"/>
  <c r="M1684" i="1" s="1"/>
  <c r="K3699" i="1"/>
  <c r="L3699" i="1" s="1"/>
  <c r="J3699" i="1"/>
  <c r="O3699" i="1" s="1"/>
  <c r="I3699" i="1"/>
  <c r="N3699" i="1" s="1"/>
  <c r="H3699" i="1"/>
  <c r="M3699" i="1" s="1"/>
  <c r="K4234" i="1"/>
  <c r="L4234" i="1" s="1"/>
  <c r="J4234" i="1"/>
  <c r="O4234" i="1" s="1"/>
  <c r="I4234" i="1"/>
  <c r="N4234" i="1" s="1"/>
  <c r="H4234" i="1"/>
  <c r="M4234" i="1" s="1"/>
  <c r="K5114" i="1"/>
  <c r="L5114" i="1" s="1"/>
  <c r="J5114" i="1"/>
  <c r="O5114" i="1" s="1"/>
  <c r="I5114" i="1"/>
  <c r="N5114" i="1" s="1"/>
  <c r="H5114" i="1"/>
  <c r="M5114" i="1" s="1"/>
  <c r="K5982" i="1"/>
  <c r="L5982" i="1" s="1"/>
  <c r="J5982" i="1"/>
  <c r="O5982" i="1" s="1"/>
  <c r="I5982" i="1"/>
  <c r="N5982" i="1" s="1"/>
  <c r="H5982" i="1"/>
  <c r="M5982" i="1" s="1"/>
  <c r="K6850" i="1"/>
  <c r="L6850" i="1" s="1"/>
  <c r="J6850" i="1"/>
  <c r="O6850" i="1" s="1"/>
  <c r="I6850" i="1"/>
  <c r="N6850" i="1" s="1"/>
  <c r="H6850" i="1"/>
  <c r="M6850" i="1" s="1"/>
  <c r="K432" i="1"/>
  <c r="L432" i="1" s="1"/>
  <c r="J432" i="1"/>
  <c r="O432" i="1" s="1"/>
  <c r="I432" i="1"/>
  <c r="N432" i="1" s="1"/>
  <c r="H432" i="1"/>
  <c r="M432" i="1" s="1"/>
  <c r="K1135" i="1"/>
  <c r="L1135" i="1" s="1"/>
  <c r="J1135" i="1"/>
  <c r="O1135" i="1" s="1"/>
  <c r="I1135" i="1"/>
  <c r="N1135" i="1" s="1"/>
  <c r="H1135" i="1"/>
  <c r="M1135" i="1" s="1"/>
  <c r="K5408" i="1"/>
  <c r="L5408" i="1" s="1"/>
  <c r="J5408" i="1"/>
  <c r="O5408" i="1" s="1"/>
  <c r="I5408" i="1"/>
  <c r="N5408" i="1" s="1"/>
  <c r="H5408" i="1"/>
  <c r="M5408" i="1" s="1"/>
  <c r="K8208" i="1"/>
  <c r="L8208" i="1" s="1"/>
  <c r="J8208" i="1"/>
  <c r="O8208" i="1" s="1"/>
  <c r="I8208" i="1"/>
  <c r="N8208" i="1" s="1"/>
  <c r="H8208" i="1"/>
  <c r="M8208" i="1" s="1"/>
  <c r="K8992" i="1"/>
  <c r="L8992" i="1" s="1"/>
  <c r="J8992" i="1"/>
  <c r="O8992" i="1" s="1"/>
  <c r="I8992" i="1"/>
  <c r="N8992" i="1" s="1"/>
  <c r="H8992" i="1"/>
  <c r="M8992" i="1" s="1"/>
  <c r="K9776" i="1"/>
  <c r="L9776" i="1" s="1"/>
  <c r="J9776" i="1"/>
  <c r="O9776" i="1" s="1"/>
  <c r="I9776" i="1"/>
  <c r="N9776" i="1" s="1"/>
  <c r="H9776" i="1"/>
  <c r="M9776" i="1" s="1"/>
  <c r="K10588" i="1"/>
  <c r="L10588" i="1" s="1"/>
  <c r="J10588" i="1"/>
  <c r="O10588" i="1" s="1"/>
  <c r="I10588" i="1"/>
  <c r="N10588" i="1" s="1"/>
  <c r="H10588" i="1"/>
  <c r="M10588" i="1" s="1"/>
  <c r="K11372" i="1"/>
  <c r="L11372" i="1" s="1"/>
  <c r="J11372" i="1"/>
  <c r="O11372" i="1" s="1"/>
  <c r="I11372" i="1"/>
  <c r="N11372" i="1" s="1"/>
  <c r="H11372" i="1"/>
  <c r="M11372" i="1" s="1"/>
  <c r="K12212" i="1"/>
  <c r="L12212" i="1" s="1"/>
  <c r="J12212" i="1"/>
  <c r="O12212" i="1" s="1"/>
  <c r="I12212" i="1"/>
  <c r="N12212" i="1" s="1"/>
  <c r="H12212" i="1"/>
  <c r="M12212" i="1" s="1"/>
  <c r="K13024" i="1"/>
  <c r="L13024" i="1" s="1"/>
  <c r="J13024" i="1"/>
  <c r="O13024" i="1" s="1"/>
  <c r="I13024" i="1"/>
  <c r="N13024" i="1" s="1"/>
  <c r="H13024" i="1"/>
  <c r="M13024" i="1" s="1"/>
  <c r="K13808" i="1"/>
  <c r="L13808" i="1" s="1"/>
  <c r="J13808" i="1"/>
  <c r="O13808" i="1" s="1"/>
  <c r="I13808" i="1"/>
  <c r="N13808" i="1" s="1"/>
  <c r="H13808" i="1"/>
  <c r="M13808" i="1" s="1"/>
  <c r="K15720" i="1"/>
  <c r="L15720" i="1" s="1"/>
  <c r="J15720" i="1"/>
  <c r="O15720" i="1" s="1"/>
  <c r="I15720" i="1"/>
  <c r="N15720" i="1" s="1"/>
  <c r="H15720" i="1"/>
  <c r="M15720" i="1" s="1"/>
  <c r="K15173" i="1"/>
  <c r="L15173" i="1" s="1"/>
  <c r="J15173" i="1"/>
  <c r="O15173" i="1" s="1"/>
  <c r="I15173" i="1"/>
  <c r="N15173" i="1" s="1"/>
  <c r="H15173" i="1"/>
  <c r="M15173" i="1" s="1"/>
  <c r="K16963" i="1"/>
  <c r="L16963" i="1" s="1"/>
  <c r="J16963" i="1"/>
  <c r="O16963" i="1" s="1"/>
  <c r="I16963" i="1"/>
  <c r="N16963" i="1" s="1"/>
  <c r="H16963" i="1"/>
  <c r="M16963" i="1" s="1"/>
  <c r="K16299" i="1"/>
  <c r="L16299" i="1" s="1"/>
  <c r="J16299" i="1"/>
  <c r="O16299" i="1" s="1"/>
  <c r="I16299" i="1"/>
  <c r="N16299" i="1" s="1"/>
  <c r="H16299" i="1"/>
  <c r="M16299" i="1" s="1"/>
  <c r="K658" i="1"/>
  <c r="L658" i="1" s="1"/>
  <c r="J658" i="1"/>
  <c r="O658" i="1" s="1"/>
  <c r="I658" i="1"/>
  <c r="N658" i="1" s="1"/>
  <c r="H658" i="1"/>
  <c r="M658" i="1" s="1"/>
  <c r="K322" i="1"/>
  <c r="L322" i="1" s="1"/>
  <c r="J322" i="1"/>
  <c r="O322" i="1" s="1"/>
  <c r="I322" i="1"/>
  <c r="N322" i="1" s="1"/>
  <c r="H322" i="1"/>
  <c r="M322" i="1" s="1"/>
  <c r="K2410" i="1"/>
  <c r="L2410" i="1" s="1"/>
  <c r="J2410" i="1"/>
  <c r="O2410" i="1" s="1"/>
  <c r="I2410" i="1"/>
  <c r="N2410" i="1" s="1"/>
  <c r="H2410" i="1"/>
  <c r="M2410" i="1" s="1"/>
  <c r="K1643" i="1"/>
  <c r="L1643" i="1" s="1"/>
  <c r="J1643" i="1"/>
  <c r="O1643" i="1" s="1"/>
  <c r="I1643" i="1"/>
  <c r="N1643" i="1" s="1"/>
  <c r="H1643" i="1"/>
  <c r="M1643" i="1" s="1"/>
  <c r="K2845" i="1"/>
  <c r="L2845" i="1" s="1"/>
  <c r="J2845" i="1"/>
  <c r="O2845" i="1" s="1"/>
  <c r="I2845" i="1"/>
  <c r="N2845" i="1" s="1"/>
  <c r="H2845" i="1"/>
  <c r="M2845" i="1" s="1"/>
  <c r="K3555" i="1"/>
  <c r="L3555" i="1" s="1"/>
  <c r="J3555" i="1"/>
  <c r="O3555" i="1" s="1"/>
  <c r="I3555" i="1"/>
  <c r="N3555" i="1" s="1"/>
  <c r="H3555" i="1"/>
  <c r="M3555" i="1" s="1"/>
  <c r="K4911" i="1"/>
  <c r="L4911" i="1" s="1"/>
  <c r="J4911" i="1"/>
  <c r="O4911" i="1" s="1"/>
  <c r="I4911" i="1"/>
  <c r="N4911" i="1" s="1"/>
  <c r="H4911" i="1"/>
  <c r="M4911" i="1" s="1"/>
  <c r="K5723" i="1"/>
  <c r="L5723" i="1" s="1"/>
  <c r="J5723" i="1"/>
  <c r="O5723" i="1" s="1"/>
  <c r="I5723" i="1"/>
  <c r="N5723" i="1" s="1"/>
  <c r="H5723" i="1"/>
  <c r="M5723" i="1" s="1"/>
  <c r="K6507" i="1"/>
  <c r="L6507" i="1" s="1"/>
  <c r="J6507" i="1"/>
  <c r="O6507" i="1" s="1"/>
  <c r="I6507" i="1"/>
  <c r="N6507" i="1" s="1"/>
  <c r="H6507" i="1"/>
  <c r="M6507" i="1" s="1"/>
  <c r="K7291" i="1"/>
  <c r="L7291" i="1" s="1"/>
  <c r="J7291" i="1"/>
  <c r="O7291" i="1" s="1"/>
  <c r="I7291" i="1"/>
  <c r="N7291" i="1" s="1"/>
  <c r="H7291" i="1"/>
  <c r="M7291" i="1" s="1"/>
  <c r="K8075" i="1"/>
  <c r="L8075" i="1" s="1"/>
  <c r="J8075" i="1"/>
  <c r="O8075" i="1" s="1"/>
  <c r="I8075" i="1"/>
  <c r="N8075" i="1" s="1"/>
  <c r="H8075" i="1"/>
  <c r="M8075" i="1" s="1"/>
  <c r="K8859" i="1"/>
  <c r="L8859" i="1" s="1"/>
  <c r="J8859" i="1"/>
  <c r="O8859" i="1" s="1"/>
  <c r="I8859" i="1"/>
  <c r="N8859" i="1" s="1"/>
  <c r="H8859" i="1"/>
  <c r="M8859" i="1" s="1"/>
  <c r="K9643" i="1"/>
  <c r="L9643" i="1" s="1"/>
  <c r="J9643" i="1"/>
  <c r="O9643" i="1" s="1"/>
  <c r="I9643" i="1"/>
  <c r="N9643" i="1" s="1"/>
  <c r="H9643" i="1"/>
  <c r="M9643" i="1" s="1"/>
  <c r="K10455" i="1"/>
  <c r="L10455" i="1" s="1"/>
  <c r="J10455" i="1"/>
  <c r="O10455" i="1" s="1"/>
  <c r="I10455" i="1"/>
  <c r="N10455" i="1" s="1"/>
  <c r="H10455" i="1"/>
  <c r="M10455" i="1" s="1"/>
  <c r="K11239" i="1"/>
  <c r="L11239" i="1" s="1"/>
  <c r="J11239" i="1"/>
  <c r="O11239" i="1" s="1"/>
  <c r="I11239" i="1"/>
  <c r="N11239" i="1" s="1"/>
  <c r="H11239" i="1"/>
  <c r="M11239" i="1" s="1"/>
  <c r="K12023" i="1"/>
  <c r="L12023" i="1" s="1"/>
  <c r="J12023" i="1"/>
  <c r="O12023" i="1" s="1"/>
  <c r="I12023" i="1"/>
  <c r="N12023" i="1" s="1"/>
  <c r="H12023" i="1"/>
  <c r="M12023" i="1" s="1"/>
  <c r="K12807" i="1"/>
  <c r="L12807" i="1" s="1"/>
  <c r="J12807" i="1"/>
  <c r="O12807" i="1" s="1"/>
  <c r="I12807" i="1"/>
  <c r="N12807" i="1" s="1"/>
  <c r="H12807" i="1"/>
  <c r="M12807" i="1" s="1"/>
  <c r="K13619" i="1"/>
  <c r="L13619" i="1" s="1"/>
  <c r="J13619" i="1"/>
  <c r="O13619" i="1" s="1"/>
  <c r="I13619" i="1"/>
  <c r="N13619" i="1" s="1"/>
  <c r="H13619" i="1"/>
  <c r="M13619" i="1" s="1"/>
  <c r="K1097" i="1"/>
  <c r="L1097" i="1" s="1"/>
  <c r="J1097" i="1"/>
  <c r="O1097" i="1" s="1"/>
  <c r="I1097" i="1"/>
  <c r="N1097" i="1" s="1"/>
  <c r="H1097" i="1"/>
  <c r="M1097" i="1" s="1"/>
  <c r="K833" i="1"/>
  <c r="L833" i="1" s="1"/>
  <c r="J833" i="1"/>
  <c r="O833" i="1" s="1"/>
  <c r="I833" i="1"/>
  <c r="N833" i="1" s="1"/>
  <c r="H833" i="1"/>
  <c r="M833" i="1" s="1"/>
  <c r="K1526" i="1"/>
  <c r="L1526" i="1" s="1"/>
  <c r="J1526" i="1"/>
  <c r="O1526" i="1" s="1"/>
  <c r="I1526" i="1"/>
  <c r="N1526" i="1" s="1"/>
  <c r="H1526" i="1"/>
  <c r="M1526" i="1" s="1"/>
  <c r="K2499" i="1"/>
  <c r="L2499" i="1" s="1"/>
  <c r="J2499" i="1"/>
  <c r="O2499" i="1" s="1"/>
  <c r="I2499" i="1"/>
  <c r="N2499" i="1" s="1"/>
  <c r="H2499" i="1"/>
  <c r="M2499" i="1" s="1"/>
  <c r="K3016" i="1"/>
  <c r="L3016" i="1" s="1"/>
  <c r="J3016" i="1"/>
  <c r="O3016" i="1" s="1"/>
  <c r="I3016" i="1"/>
  <c r="N3016" i="1" s="1"/>
  <c r="H3016" i="1"/>
  <c r="M3016" i="1" s="1"/>
  <c r="K4106" i="1"/>
  <c r="L4106" i="1" s="1"/>
  <c r="J4106" i="1"/>
  <c r="O4106" i="1" s="1"/>
  <c r="I4106" i="1"/>
  <c r="N4106" i="1" s="1"/>
  <c r="H4106" i="1"/>
  <c r="M4106" i="1" s="1"/>
  <c r="K5055" i="1"/>
  <c r="L5055" i="1" s="1"/>
  <c r="J5055" i="1"/>
  <c r="O5055" i="1" s="1"/>
  <c r="I5055" i="1"/>
  <c r="N5055" i="1" s="1"/>
  <c r="H5055" i="1"/>
  <c r="M5055" i="1" s="1"/>
  <c r="K5867" i="1"/>
  <c r="L5867" i="1" s="1"/>
  <c r="J5867" i="1"/>
  <c r="O5867" i="1" s="1"/>
  <c r="I5867" i="1"/>
  <c r="N5867" i="1" s="1"/>
  <c r="H5867" i="1"/>
  <c r="M5867" i="1" s="1"/>
  <c r="K6651" i="1"/>
  <c r="L6651" i="1" s="1"/>
  <c r="J6651" i="1"/>
  <c r="O6651" i="1" s="1"/>
  <c r="I6651" i="1"/>
  <c r="N6651" i="1" s="1"/>
  <c r="H6651" i="1"/>
  <c r="M6651" i="1" s="1"/>
  <c r="K7435" i="1"/>
  <c r="L7435" i="1" s="1"/>
  <c r="J7435" i="1"/>
  <c r="O7435" i="1" s="1"/>
  <c r="I7435" i="1"/>
  <c r="N7435" i="1" s="1"/>
  <c r="H7435" i="1"/>
  <c r="M7435" i="1" s="1"/>
  <c r="K8219" i="1"/>
  <c r="L8219" i="1" s="1"/>
  <c r="J8219" i="1"/>
  <c r="O8219" i="1" s="1"/>
  <c r="I8219" i="1"/>
  <c r="N8219" i="1" s="1"/>
  <c r="H8219" i="1"/>
  <c r="M8219" i="1" s="1"/>
  <c r="K4638" i="1"/>
  <c r="L4638" i="1" s="1"/>
  <c r="J4638" i="1"/>
  <c r="O4638" i="1" s="1"/>
  <c r="I4638" i="1"/>
  <c r="N4638" i="1" s="1"/>
  <c r="H4638" i="1"/>
  <c r="M4638" i="1" s="1"/>
  <c r="K8026" i="1"/>
  <c r="L8026" i="1" s="1"/>
  <c r="J8026" i="1"/>
  <c r="O8026" i="1" s="1"/>
  <c r="I8026" i="1"/>
  <c r="N8026" i="1" s="1"/>
  <c r="H8026" i="1"/>
  <c r="M8026" i="1" s="1"/>
  <c r="K8838" i="1"/>
  <c r="L8838" i="1" s="1"/>
  <c r="J8838" i="1"/>
  <c r="O8838" i="1" s="1"/>
  <c r="I8838" i="1"/>
  <c r="N8838" i="1" s="1"/>
  <c r="H8838" i="1"/>
  <c r="M8838" i="1" s="1"/>
  <c r="K9650" i="1"/>
  <c r="L9650" i="1" s="1"/>
  <c r="J9650" i="1"/>
  <c r="O9650" i="1" s="1"/>
  <c r="I9650" i="1"/>
  <c r="N9650" i="1" s="1"/>
  <c r="H9650" i="1"/>
  <c r="M9650" i="1" s="1"/>
  <c r="K10434" i="1"/>
  <c r="L10434" i="1" s="1"/>
  <c r="J10434" i="1"/>
  <c r="O10434" i="1" s="1"/>
  <c r="I10434" i="1"/>
  <c r="N10434" i="1" s="1"/>
  <c r="H10434" i="1"/>
  <c r="M10434" i="1" s="1"/>
  <c r="K11246" i="1"/>
  <c r="L11246" i="1" s="1"/>
  <c r="J11246" i="1"/>
  <c r="O11246" i="1" s="1"/>
  <c r="I11246" i="1"/>
  <c r="N11246" i="1" s="1"/>
  <c r="H11246" i="1"/>
  <c r="M11246" i="1" s="1"/>
  <c r="K12030" i="1"/>
  <c r="L12030" i="1" s="1"/>
  <c r="J12030" i="1"/>
  <c r="O12030" i="1" s="1"/>
  <c r="I12030" i="1"/>
  <c r="N12030" i="1" s="1"/>
  <c r="H12030" i="1"/>
  <c r="M12030" i="1" s="1"/>
  <c r="K12842" i="1"/>
  <c r="L12842" i="1" s="1"/>
  <c r="J12842" i="1"/>
  <c r="O12842" i="1" s="1"/>
  <c r="I12842" i="1"/>
  <c r="N12842" i="1" s="1"/>
  <c r="H12842" i="1"/>
  <c r="M12842" i="1" s="1"/>
  <c r="K13654" i="1"/>
  <c r="L13654" i="1" s="1"/>
  <c r="J13654" i="1"/>
  <c r="O13654" i="1" s="1"/>
  <c r="I13654" i="1"/>
  <c r="N13654" i="1" s="1"/>
  <c r="H13654" i="1"/>
  <c r="M13654" i="1" s="1"/>
  <c r="K14438" i="1"/>
  <c r="L14438" i="1" s="1"/>
  <c r="J14438" i="1"/>
  <c r="O14438" i="1" s="1"/>
  <c r="I14438" i="1"/>
  <c r="N14438" i="1" s="1"/>
  <c r="H14438" i="1"/>
  <c r="M14438" i="1" s="1"/>
  <c r="K14919" i="1"/>
  <c r="L14919" i="1" s="1"/>
  <c r="J14919" i="1"/>
  <c r="O14919" i="1" s="1"/>
  <c r="I14919" i="1"/>
  <c r="N14919" i="1" s="1"/>
  <c r="H14919" i="1"/>
  <c r="M14919" i="1" s="1"/>
  <c r="K14940" i="1"/>
  <c r="L14940" i="1" s="1"/>
  <c r="J14940" i="1"/>
  <c r="O14940" i="1" s="1"/>
  <c r="I14940" i="1"/>
  <c r="N14940" i="1" s="1"/>
  <c r="H14940" i="1"/>
  <c r="M14940" i="1" s="1"/>
  <c r="K16955" i="1"/>
  <c r="L16955" i="1" s="1"/>
  <c r="J16955" i="1"/>
  <c r="O16955" i="1" s="1"/>
  <c r="I16955" i="1"/>
  <c r="N16955" i="1" s="1"/>
  <c r="H16955" i="1"/>
  <c r="M16955" i="1" s="1"/>
  <c r="K133" i="1"/>
  <c r="L133" i="1" s="1"/>
  <c r="J133" i="1"/>
  <c r="O133" i="1" s="1"/>
  <c r="I133" i="1"/>
  <c r="N133" i="1" s="1"/>
  <c r="H133" i="1"/>
  <c r="M133" i="1" s="1"/>
  <c r="K394" i="1"/>
  <c r="L394" i="1" s="1"/>
  <c r="J394" i="1"/>
  <c r="O394" i="1" s="1"/>
  <c r="I394" i="1"/>
  <c r="N394" i="1" s="1"/>
  <c r="H394" i="1"/>
  <c r="M394" i="1" s="1"/>
  <c r="K2392" i="1"/>
  <c r="L2392" i="1" s="1"/>
  <c r="J2392" i="1"/>
  <c r="O2392" i="1" s="1"/>
  <c r="I2392" i="1"/>
  <c r="N2392" i="1" s="1"/>
  <c r="H2392" i="1"/>
  <c r="M2392" i="1" s="1"/>
  <c r="K1963" i="1"/>
  <c r="L1963" i="1" s="1"/>
  <c r="J1963" i="1"/>
  <c r="O1963" i="1" s="1"/>
  <c r="I1963" i="1"/>
  <c r="N1963" i="1" s="1"/>
  <c r="H1963" i="1"/>
  <c r="M1963" i="1" s="1"/>
  <c r="K3535" i="1"/>
  <c r="L3535" i="1" s="1"/>
  <c r="J3535" i="1"/>
  <c r="O3535" i="1" s="1"/>
  <c r="I3535" i="1"/>
  <c r="N3535" i="1" s="1"/>
  <c r="H3535" i="1"/>
  <c r="M3535" i="1" s="1"/>
  <c r="K4245" i="1"/>
  <c r="L4245" i="1" s="1"/>
  <c r="J4245" i="1"/>
  <c r="O4245" i="1" s="1"/>
  <c r="I4245" i="1"/>
  <c r="N4245" i="1" s="1"/>
  <c r="H4245" i="1"/>
  <c r="M4245" i="1" s="1"/>
  <c r="K5033" i="1"/>
  <c r="L5033" i="1" s="1"/>
  <c r="J5033" i="1"/>
  <c r="O5033" i="1" s="1"/>
  <c r="I5033" i="1"/>
  <c r="N5033" i="1" s="1"/>
  <c r="H5033" i="1"/>
  <c r="M5033" i="1" s="1"/>
  <c r="K5817" i="1"/>
  <c r="L5817" i="1" s="1"/>
  <c r="J5817" i="1"/>
  <c r="O5817" i="1" s="1"/>
  <c r="I5817" i="1"/>
  <c r="N5817" i="1" s="1"/>
  <c r="H5817" i="1"/>
  <c r="M5817" i="1" s="1"/>
  <c r="K6601" i="1"/>
  <c r="L6601" i="1" s="1"/>
  <c r="J6601" i="1"/>
  <c r="O6601" i="1" s="1"/>
  <c r="I6601" i="1"/>
  <c r="N6601" i="1" s="1"/>
  <c r="H6601" i="1"/>
  <c r="M6601" i="1" s="1"/>
  <c r="K7385" i="1"/>
  <c r="L7385" i="1" s="1"/>
  <c r="J7385" i="1"/>
  <c r="O7385" i="1" s="1"/>
  <c r="I7385" i="1"/>
  <c r="N7385" i="1" s="1"/>
  <c r="H7385" i="1"/>
  <c r="M7385" i="1" s="1"/>
  <c r="K8169" i="1"/>
  <c r="L8169" i="1" s="1"/>
  <c r="J8169" i="1"/>
  <c r="O8169" i="1" s="1"/>
  <c r="I8169" i="1"/>
  <c r="N8169" i="1" s="1"/>
  <c r="H8169" i="1"/>
  <c r="M8169" i="1" s="1"/>
  <c r="K8953" i="1"/>
  <c r="L8953" i="1" s="1"/>
  <c r="J8953" i="1"/>
  <c r="O8953" i="1" s="1"/>
  <c r="I8953" i="1"/>
  <c r="N8953" i="1" s="1"/>
  <c r="H8953" i="1"/>
  <c r="M8953" i="1" s="1"/>
  <c r="K9737" i="1"/>
  <c r="L9737" i="1" s="1"/>
  <c r="J9737" i="1"/>
  <c r="O9737" i="1" s="1"/>
  <c r="I9737" i="1"/>
  <c r="N9737" i="1" s="1"/>
  <c r="H9737" i="1"/>
  <c r="M9737" i="1" s="1"/>
  <c r="K10521" i="1"/>
  <c r="L10521" i="1" s="1"/>
  <c r="J10521" i="1"/>
  <c r="O10521" i="1" s="1"/>
  <c r="I10521" i="1"/>
  <c r="N10521" i="1" s="1"/>
  <c r="H10521" i="1"/>
  <c r="M10521" i="1" s="1"/>
  <c r="K11305" i="1"/>
  <c r="L11305" i="1" s="1"/>
  <c r="J11305" i="1"/>
  <c r="O11305" i="1" s="1"/>
  <c r="I11305" i="1"/>
  <c r="N11305" i="1" s="1"/>
  <c r="H11305" i="1"/>
  <c r="M11305" i="1" s="1"/>
  <c r="K12089" i="1"/>
  <c r="L12089" i="1" s="1"/>
  <c r="J12089" i="1"/>
  <c r="O12089" i="1" s="1"/>
  <c r="I12089" i="1"/>
  <c r="N12089" i="1" s="1"/>
  <c r="H12089" i="1"/>
  <c r="M12089" i="1" s="1"/>
  <c r="K12873" i="1"/>
  <c r="L12873" i="1" s="1"/>
  <c r="J12873" i="1"/>
  <c r="O12873" i="1" s="1"/>
  <c r="I12873" i="1"/>
  <c r="N12873" i="1" s="1"/>
  <c r="H12873" i="1"/>
  <c r="M12873" i="1" s="1"/>
  <c r="K13657" i="1"/>
  <c r="L13657" i="1" s="1"/>
  <c r="J13657" i="1"/>
  <c r="O13657" i="1" s="1"/>
  <c r="I13657" i="1"/>
  <c r="N13657" i="1" s="1"/>
  <c r="H13657" i="1"/>
  <c r="M13657" i="1" s="1"/>
  <c r="K14441" i="1"/>
  <c r="L14441" i="1" s="1"/>
  <c r="J14441" i="1"/>
  <c r="O14441" i="1" s="1"/>
  <c r="I14441" i="1"/>
  <c r="N14441" i="1" s="1"/>
  <c r="H14441" i="1"/>
  <c r="M14441" i="1" s="1"/>
  <c r="K14967" i="1"/>
  <c r="L14967" i="1" s="1"/>
  <c r="J14967" i="1"/>
  <c r="O14967" i="1" s="1"/>
  <c r="I14967" i="1"/>
  <c r="N14967" i="1" s="1"/>
  <c r="H14967" i="1"/>
  <c r="M14967" i="1" s="1"/>
  <c r="K16170" i="1"/>
  <c r="L16170" i="1" s="1"/>
  <c r="J16170" i="1"/>
  <c r="O16170" i="1" s="1"/>
  <c r="I16170" i="1"/>
  <c r="N16170" i="1" s="1"/>
  <c r="H16170" i="1"/>
  <c r="M16170" i="1" s="1"/>
  <c r="K16723" i="1"/>
  <c r="L16723" i="1" s="1"/>
  <c r="J16723" i="1"/>
  <c r="O16723" i="1" s="1"/>
  <c r="I16723" i="1"/>
  <c r="N16723" i="1" s="1"/>
  <c r="H16723" i="1"/>
  <c r="M16723" i="1" s="1"/>
  <c r="K11866" i="1"/>
  <c r="L11866" i="1" s="1"/>
  <c r="J11866" i="1"/>
  <c r="O11866" i="1" s="1"/>
  <c r="I11866" i="1"/>
  <c r="N11866" i="1" s="1"/>
  <c r="H11866" i="1"/>
  <c r="M11866" i="1" s="1"/>
  <c r="K13126" i="1"/>
  <c r="L13126" i="1" s="1"/>
  <c r="J13126" i="1"/>
  <c r="O13126" i="1" s="1"/>
  <c r="I13126" i="1"/>
  <c r="N13126" i="1" s="1"/>
  <c r="H13126" i="1"/>
  <c r="M13126" i="1" s="1"/>
  <c r="K152" i="1"/>
  <c r="L152" i="1" s="1"/>
  <c r="J152" i="1"/>
  <c r="O152" i="1" s="1"/>
  <c r="I152" i="1"/>
  <c r="N152" i="1" s="1"/>
  <c r="H152" i="1"/>
  <c r="M152" i="1" s="1"/>
  <c r="K531" i="1"/>
  <c r="L531" i="1" s="1"/>
  <c r="J531" i="1"/>
  <c r="O531" i="1" s="1"/>
  <c r="I531" i="1"/>
  <c r="N531" i="1" s="1"/>
  <c r="H531" i="1"/>
  <c r="M531" i="1" s="1"/>
  <c r="K2707" i="1"/>
  <c r="L2707" i="1" s="1"/>
  <c r="J2707" i="1"/>
  <c r="O2707" i="1" s="1"/>
  <c r="I2707" i="1"/>
  <c r="N2707" i="1" s="1"/>
  <c r="H2707" i="1"/>
  <c r="M2707" i="1" s="1"/>
  <c r="K1690" i="1"/>
  <c r="L1690" i="1" s="1"/>
  <c r="J1690" i="1"/>
  <c r="O1690" i="1" s="1"/>
  <c r="I1690" i="1"/>
  <c r="N1690" i="1" s="1"/>
  <c r="H1690" i="1"/>
  <c r="M1690" i="1" s="1"/>
  <c r="K3675" i="1"/>
  <c r="L3675" i="1" s="1"/>
  <c r="J3675" i="1"/>
  <c r="O3675" i="1" s="1"/>
  <c r="I3675" i="1"/>
  <c r="N3675" i="1" s="1"/>
  <c r="H3675" i="1"/>
  <c r="M3675" i="1" s="1"/>
  <c r="K4198" i="1"/>
  <c r="L4198" i="1" s="1"/>
  <c r="J4198" i="1"/>
  <c r="O4198" i="1" s="1"/>
  <c r="I4198" i="1"/>
  <c r="N4198" i="1" s="1"/>
  <c r="H4198" i="1"/>
  <c r="M4198" i="1" s="1"/>
  <c r="K5034" i="1"/>
  <c r="L5034" i="1" s="1"/>
  <c r="J5034" i="1"/>
  <c r="O5034" i="1" s="1"/>
  <c r="I5034" i="1"/>
  <c r="N5034" i="1" s="1"/>
  <c r="H5034" i="1"/>
  <c r="M5034" i="1" s="1"/>
  <c r="K5818" i="1"/>
  <c r="L5818" i="1" s="1"/>
  <c r="J5818" i="1"/>
  <c r="O5818" i="1" s="1"/>
  <c r="I5818" i="1"/>
  <c r="N5818" i="1" s="1"/>
  <c r="H5818" i="1"/>
  <c r="M5818" i="1" s="1"/>
  <c r="K6602" i="1"/>
  <c r="L6602" i="1" s="1"/>
  <c r="J6602" i="1"/>
  <c r="O6602" i="1" s="1"/>
  <c r="I6602" i="1"/>
  <c r="N6602" i="1" s="1"/>
  <c r="H6602" i="1"/>
  <c r="M6602" i="1" s="1"/>
  <c r="K7386" i="1"/>
  <c r="L7386" i="1" s="1"/>
  <c r="J7386" i="1"/>
  <c r="O7386" i="1" s="1"/>
  <c r="I7386" i="1"/>
  <c r="N7386" i="1" s="1"/>
  <c r="H7386" i="1"/>
  <c r="M7386" i="1" s="1"/>
  <c r="K8170" i="1"/>
  <c r="L8170" i="1" s="1"/>
  <c r="J8170" i="1"/>
  <c r="O8170" i="1" s="1"/>
  <c r="I8170" i="1"/>
  <c r="N8170" i="1" s="1"/>
  <c r="H8170" i="1"/>
  <c r="M8170" i="1" s="1"/>
  <c r="K8954" i="1"/>
  <c r="L8954" i="1" s="1"/>
  <c r="J8954" i="1"/>
  <c r="O8954" i="1" s="1"/>
  <c r="I8954" i="1"/>
  <c r="N8954" i="1" s="1"/>
  <c r="H8954" i="1"/>
  <c r="M8954" i="1" s="1"/>
  <c r="K9766" i="1"/>
  <c r="L9766" i="1" s="1"/>
  <c r="J9766" i="1"/>
  <c r="O9766" i="1" s="1"/>
  <c r="I9766" i="1"/>
  <c r="N9766" i="1" s="1"/>
  <c r="H9766" i="1"/>
  <c r="M9766" i="1" s="1"/>
  <c r="K10550" i="1"/>
  <c r="L10550" i="1" s="1"/>
  <c r="J10550" i="1"/>
  <c r="O10550" i="1" s="1"/>
  <c r="I10550" i="1"/>
  <c r="N10550" i="1" s="1"/>
  <c r="H10550" i="1"/>
  <c r="M10550" i="1" s="1"/>
  <c r="K11362" i="1"/>
  <c r="L11362" i="1" s="1"/>
  <c r="J11362" i="1"/>
  <c r="O11362" i="1" s="1"/>
  <c r="I11362" i="1"/>
  <c r="N11362" i="1" s="1"/>
  <c r="H11362" i="1"/>
  <c r="M11362" i="1" s="1"/>
  <c r="K12986" i="1"/>
  <c r="L12986" i="1" s="1"/>
  <c r="J12986" i="1"/>
  <c r="O12986" i="1" s="1"/>
  <c r="I12986" i="1"/>
  <c r="N12986" i="1" s="1"/>
  <c r="H12986" i="1"/>
  <c r="M12986" i="1" s="1"/>
  <c r="K9227" i="1"/>
  <c r="L9227" i="1" s="1"/>
  <c r="J9227" i="1"/>
  <c r="O9227" i="1" s="1"/>
  <c r="I9227" i="1"/>
  <c r="N9227" i="1" s="1"/>
  <c r="H9227" i="1"/>
  <c r="M9227" i="1" s="1"/>
  <c r="K10011" i="1"/>
  <c r="L10011" i="1" s="1"/>
  <c r="J10011" i="1"/>
  <c r="O10011" i="1" s="1"/>
  <c r="I10011" i="1"/>
  <c r="N10011" i="1" s="1"/>
  <c r="H10011" i="1"/>
  <c r="M10011" i="1" s="1"/>
  <c r="K10795" i="1"/>
  <c r="L10795" i="1" s="1"/>
  <c r="J10795" i="1"/>
  <c r="O10795" i="1" s="1"/>
  <c r="I10795" i="1"/>
  <c r="N10795" i="1" s="1"/>
  <c r="H10795" i="1"/>
  <c r="M10795" i="1" s="1"/>
  <c r="K11579" i="1"/>
  <c r="L11579" i="1" s="1"/>
  <c r="J11579" i="1"/>
  <c r="O11579" i="1" s="1"/>
  <c r="I11579" i="1"/>
  <c r="N11579" i="1" s="1"/>
  <c r="H11579" i="1"/>
  <c r="M11579" i="1" s="1"/>
  <c r="K12363" i="1"/>
  <c r="L12363" i="1" s="1"/>
  <c r="J12363" i="1"/>
  <c r="O12363" i="1" s="1"/>
  <c r="I12363" i="1"/>
  <c r="N12363" i="1" s="1"/>
  <c r="H12363" i="1"/>
  <c r="M12363" i="1" s="1"/>
  <c r="K13147" i="1"/>
  <c r="L13147" i="1" s="1"/>
  <c r="J13147" i="1"/>
  <c r="O13147" i="1" s="1"/>
  <c r="I13147" i="1"/>
  <c r="N13147" i="1" s="1"/>
  <c r="H13147" i="1"/>
  <c r="M13147" i="1" s="1"/>
  <c r="K13931" i="1"/>
  <c r="L13931" i="1" s="1"/>
  <c r="J13931" i="1"/>
  <c r="O13931" i="1" s="1"/>
  <c r="I13931" i="1"/>
  <c r="N13931" i="1" s="1"/>
  <c r="H13931" i="1"/>
  <c r="M13931" i="1" s="1"/>
  <c r="K15972" i="1"/>
  <c r="L15972" i="1" s="1"/>
  <c r="J15972" i="1"/>
  <c r="O15972" i="1" s="1"/>
  <c r="I15972" i="1"/>
  <c r="N15972" i="1" s="1"/>
  <c r="H15972" i="1"/>
  <c r="M15972" i="1" s="1"/>
  <c r="K14657" i="1"/>
  <c r="L14657" i="1" s="1"/>
  <c r="J14657" i="1"/>
  <c r="O14657" i="1" s="1"/>
  <c r="I14657" i="1"/>
  <c r="N14657" i="1" s="1"/>
  <c r="H14657" i="1"/>
  <c r="M14657" i="1" s="1"/>
  <c r="K17472" i="1"/>
  <c r="L17472" i="1" s="1"/>
  <c r="J17472" i="1"/>
  <c r="O17472" i="1" s="1"/>
  <c r="I17472" i="1"/>
  <c r="N17472" i="1" s="1"/>
  <c r="H17472" i="1"/>
  <c r="M17472" i="1" s="1"/>
  <c r="K16869" i="1"/>
  <c r="L16869" i="1" s="1"/>
  <c r="J16869" i="1"/>
  <c r="O16869" i="1" s="1"/>
  <c r="I16869" i="1"/>
  <c r="N16869" i="1" s="1"/>
  <c r="H16869" i="1"/>
  <c r="M16869" i="1" s="1"/>
  <c r="K15438" i="1"/>
  <c r="L15438" i="1" s="1"/>
  <c r="J15438" i="1"/>
  <c r="O15438" i="1" s="1"/>
  <c r="I15438" i="1"/>
  <c r="N15438" i="1" s="1"/>
  <c r="H15438" i="1"/>
  <c r="M15438" i="1" s="1"/>
  <c r="J16452" i="1"/>
  <c r="O16452" i="1" s="1"/>
  <c r="K16452" i="1"/>
  <c r="L16452" i="1" s="1"/>
  <c r="I16452" i="1"/>
  <c r="N16452" i="1" s="1"/>
  <c r="H16452" i="1"/>
  <c r="M16452" i="1" s="1"/>
  <c r="K358" i="1"/>
  <c r="L358" i="1" s="1"/>
  <c r="J358" i="1"/>
  <c r="O358" i="1" s="1"/>
  <c r="I358" i="1"/>
  <c r="N358" i="1" s="1"/>
  <c r="H358" i="1"/>
  <c r="M358" i="1" s="1"/>
  <c r="K3637" i="1"/>
  <c r="L3637" i="1" s="1"/>
  <c r="J3637" i="1"/>
  <c r="O3637" i="1" s="1"/>
  <c r="I3637" i="1"/>
  <c r="N3637" i="1" s="1"/>
  <c r="H3637" i="1"/>
  <c r="M3637" i="1" s="1"/>
  <c r="K5259" i="1"/>
  <c r="L5259" i="1" s="1"/>
  <c r="J5259" i="1"/>
  <c r="O5259" i="1" s="1"/>
  <c r="I5259" i="1"/>
  <c r="N5259" i="1" s="1"/>
  <c r="H5259" i="1"/>
  <c r="M5259" i="1" s="1"/>
  <c r="K7443" i="1"/>
  <c r="L7443" i="1" s="1"/>
  <c r="J7443" i="1"/>
  <c r="O7443" i="1" s="1"/>
  <c r="I7443" i="1"/>
  <c r="N7443" i="1" s="1"/>
  <c r="H7443" i="1"/>
  <c r="M7443" i="1" s="1"/>
  <c r="K9683" i="1"/>
  <c r="L9683" i="1" s="1"/>
  <c r="J9683" i="1"/>
  <c r="O9683" i="1" s="1"/>
  <c r="I9683" i="1"/>
  <c r="N9683" i="1" s="1"/>
  <c r="H9683" i="1"/>
  <c r="M9683" i="1" s="1"/>
  <c r="K11951" i="1"/>
  <c r="L11951" i="1" s="1"/>
  <c r="J11951" i="1"/>
  <c r="O11951" i="1" s="1"/>
  <c r="I11951" i="1"/>
  <c r="N11951" i="1" s="1"/>
  <c r="H11951" i="1"/>
  <c r="M11951" i="1" s="1"/>
  <c r="K13687" i="1"/>
  <c r="L13687" i="1" s="1"/>
  <c r="J13687" i="1"/>
  <c r="O13687" i="1" s="1"/>
  <c r="I13687" i="1"/>
  <c r="N13687" i="1" s="1"/>
  <c r="H13687" i="1"/>
  <c r="M13687" i="1" s="1"/>
  <c r="K17260" i="1"/>
  <c r="L17260" i="1" s="1"/>
  <c r="J17260" i="1"/>
  <c r="O17260" i="1" s="1"/>
  <c r="I17260" i="1"/>
  <c r="N17260" i="1" s="1"/>
  <c r="H17260" i="1"/>
  <c r="M17260" i="1" s="1"/>
  <c r="K14218" i="1"/>
  <c r="L14218" i="1" s="1"/>
  <c r="J14218" i="1"/>
  <c r="O14218" i="1" s="1"/>
  <c r="I14218" i="1"/>
  <c r="N14218" i="1" s="1"/>
  <c r="H14218" i="1"/>
  <c r="M14218" i="1" s="1"/>
  <c r="K15672" i="1"/>
  <c r="L15672" i="1" s="1"/>
  <c r="J15672" i="1"/>
  <c r="O15672" i="1" s="1"/>
  <c r="I15672" i="1"/>
  <c r="N15672" i="1" s="1"/>
  <c r="H15672" i="1"/>
  <c r="M15672" i="1" s="1"/>
  <c r="K15141" i="1"/>
  <c r="L15141" i="1" s="1"/>
  <c r="J15141" i="1"/>
  <c r="O15141" i="1" s="1"/>
  <c r="I15141" i="1"/>
  <c r="N15141" i="1" s="1"/>
  <c r="H15141" i="1"/>
  <c r="M15141" i="1" s="1"/>
  <c r="J16599" i="1"/>
  <c r="O16599" i="1" s="1"/>
  <c r="K16599" i="1"/>
  <c r="L16599" i="1" s="1"/>
  <c r="I16599" i="1"/>
  <c r="N16599" i="1" s="1"/>
  <c r="H16599" i="1"/>
  <c r="M16599" i="1" s="1"/>
  <c r="K924" i="1"/>
  <c r="L924" i="1" s="1"/>
  <c r="J924" i="1"/>
  <c r="O924" i="1" s="1"/>
  <c r="I924" i="1"/>
  <c r="N924" i="1" s="1"/>
  <c r="H924" i="1"/>
  <c r="M924" i="1" s="1"/>
  <c r="K2141" i="1"/>
  <c r="L2141" i="1" s="1"/>
  <c r="J2141" i="1"/>
  <c r="O2141" i="1" s="1"/>
  <c r="I2141" i="1"/>
  <c r="N2141" i="1" s="1"/>
  <c r="H2141" i="1"/>
  <c r="M2141" i="1" s="1"/>
  <c r="K4503" i="1"/>
  <c r="L4503" i="1" s="1"/>
  <c r="J4503" i="1"/>
  <c r="O4503" i="1" s="1"/>
  <c r="I4503" i="1"/>
  <c r="N4503" i="1" s="1"/>
  <c r="H4503" i="1"/>
  <c r="M4503" i="1" s="1"/>
  <c r="K6099" i="1"/>
  <c r="L6099" i="1" s="1"/>
  <c r="J6099" i="1"/>
  <c r="O6099" i="1" s="1"/>
  <c r="I6099" i="1"/>
  <c r="N6099" i="1" s="1"/>
  <c r="H6099" i="1"/>
  <c r="M6099" i="1" s="1"/>
  <c r="K7779" i="1"/>
  <c r="L7779" i="1" s="1"/>
  <c r="J7779" i="1"/>
  <c r="O7779" i="1" s="1"/>
  <c r="I7779" i="1"/>
  <c r="N7779" i="1" s="1"/>
  <c r="H7779" i="1"/>
  <c r="M7779" i="1" s="1"/>
  <c r="K9347" i="1"/>
  <c r="L9347" i="1" s="1"/>
  <c r="J9347" i="1"/>
  <c r="O9347" i="1" s="1"/>
  <c r="I9347" i="1"/>
  <c r="N9347" i="1" s="1"/>
  <c r="H9347" i="1"/>
  <c r="M9347" i="1" s="1"/>
  <c r="K10887" i="1"/>
  <c r="L10887" i="1" s="1"/>
  <c r="J10887" i="1"/>
  <c r="O10887" i="1" s="1"/>
  <c r="I10887" i="1"/>
  <c r="N10887" i="1" s="1"/>
  <c r="H10887" i="1"/>
  <c r="M10887" i="1" s="1"/>
  <c r="K12455" i="1"/>
  <c r="L12455" i="1" s="1"/>
  <c r="J12455" i="1"/>
  <c r="O12455" i="1" s="1"/>
  <c r="I12455" i="1"/>
  <c r="N12455" i="1" s="1"/>
  <c r="H12455" i="1"/>
  <c r="M12455" i="1" s="1"/>
  <c r="K14415" i="1"/>
  <c r="L14415" i="1" s="1"/>
  <c r="J14415" i="1"/>
  <c r="O14415" i="1" s="1"/>
  <c r="I14415" i="1"/>
  <c r="N14415" i="1" s="1"/>
  <c r="H14415" i="1"/>
  <c r="M14415" i="1" s="1"/>
  <c r="K16450" i="1"/>
  <c r="L16450" i="1" s="1"/>
  <c r="J16450" i="1"/>
  <c r="O16450" i="1" s="1"/>
  <c r="I16450" i="1"/>
  <c r="N16450" i="1" s="1"/>
  <c r="H16450" i="1"/>
  <c r="M16450" i="1" s="1"/>
  <c r="K808" i="1"/>
  <c r="L808" i="1" s="1"/>
  <c r="J808" i="1"/>
  <c r="O808" i="1" s="1"/>
  <c r="I808" i="1"/>
  <c r="N808" i="1" s="1"/>
  <c r="H808" i="1"/>
  <c r="M808" i="1" s="1"/>
  <c r="K5959" i="1"/>
  <c r="L5959" i="1" s="1"/>
  <c r="J5959" i="1"/>
  <c r="O5959" i="1" s="1"/>
  <c r="I5959" i="1"/>
  <c r="N5959" i="1" s="1"/>
  <c r="H5959" i="1"/>
  <c r="M5959" i="1" s="1"/>
  <c r="K11167" i="1"/>
  <c r="L11167" i="1" s="1"/>
  <c r="J11167" i="1"/>
  <c r="O11167" i="1" s="1"/>
  <c r="I11167" i="1"/>
  <c r="N11167" i="1" s="1"/>
  <c r="H11167" i="1"/>
  <c r="M11167" i="1" s="1"/>
  <c r="K11009" i="1"/>
  <c r="L11009" i="1" s="1"/>
  <c r="J11009" i="1"/>
  <c r="O11009" i="1" s="1"/>
  <c r="I11009" i="1"/>
  <c r="N11009" i="1" s="1"/>
  <c r="H11009" i="1"/>
  <c r="M11009" i="1" s="1"/>
  <c r="K13109" i="1"/>
  <c r="L13109" i="1" s="1"/>
  <c r="J13109" i="1"/>
  <c r="O13109" i="1" s="1"/>
  <c r="I13109" i="1"/>
  <c r="N13109" i="1" s="1"/>
  <c r="H13109" i="1"/>
  <c r="M13109" i="1" s="1"/>
  <c r="K14666" i="1"/>
  <c r="L14666" i="1" s="1"/>
  <c r="J14666" i="1"/>
  <c r="O14666" i="1" s="1"/>
  <c r="I14666" i="1"/>
  <c r="N14666" i="1" s="1"/>
  <c r="H14666" i="1"/>
  <c r="M14666" i="1" s="1"/>
  <c r="K17085" i="1"/>
  <c r="L17085" i="1" s="1"/>
  <c r="J17085" i="1"/>
  <c r="O17085" i="1" s="1"/>
  <c r="I17085" i="1"/>
  <c r="N17085" i="1" s="1"/>
  <c r="H17085" i="1"/>
  <c r="M17085" i="1" s="1"/>
  <c r="K10421" i="1"/>
  <c r="L10421" i="1" s="1"/>
  <c r="J10421" i="1"/>
  <c r="O10421" i="1" s="1"/>
  <c r="I10421" i="1"/>
  <c r="N10421" i="1" s="1"/>
  <c r="H10421" i="1"/>
  <c r="M10421" i="1" s="1"/>
  <c r="K11709" i="1"/>
  <c r="L11709" i="1" s="1"/>
  <c r="J11709" i="1"/>
  <c r="O11709" i="1" s="1"/>
  <c r="I11709" i="1"/>
  <c r="N11709" i="1" s="1"/>
  <c r="H11709" i="1"/>
  <c r="M11709" i="1" s="1"/>
  <c r="K12969" i="1"/>
  <c r="L12969" i="1" s="1"/>
  <c r="J12969" i="1"/>
  <c r="O12969" i="1" s="1"/>
  <c r="I12969" i="1"/>
  <c r="N12969" i="1" s="1"/>
  <c r="H12969" i="1"/>
  <c r="M12969" i="1" s="1"/>
  <c r="K14173" i="1"/>
  <c r="L14173" i="1" s="1"/>
  <c r="J14173" i="1"/>
  <c r="O14173" i="1" s="1"/>
  <c r="I14173" i="1"/>
  <c r="N14173" i="1" s="1"/>
  <c r="H14173" i="1"/>
  <c r="M14173" i="1" s="1"/>
  <c r="K15175" i="1"/>
  <c r="L15175" i="1" s="1"/>
  <c r="J15175" i="1"/>
  <c r="O15175" i="1" s="1"/>
  <c r="I15175" i="1"/>
  <c r="N15175" i="1" s="1"/>
  <c r="H15175" i="1"/>
  <c r="M15175" i="1" s="1"/>
  <c r="K16258" i="1"/>
  <c r="L16258" i="1" s="1"/>
  <c r="J16258" i="1"/>
  <c r="O16258" i="1" s="1"/>
  <c r="I16258" i="1"/>
  <c r="N16258" i="1" s="1"/>
  <c r="H16258" i="1"/>
  <c r="M16258" i="1" s="1"/>
  <c r="K12944" i="1"/>
  <c r="L12944" i="1" s="1"/>
  <c r="I12944" i="1"/>
  <c r="N12944" i="1" s="1"/>
  <c r="J12944" i="1"/>
  <c r="O12944" i="1" s="1"/>
  <c r="H12944" i="1"/>
  <c r="M12944" i="1" s="1"/>
  <c r="K14659" i="1"/>
  <c r="L14659" i="1" s="1"/>
  <c r="J14659" i="1"/>
  <c r="O14659" i="1" s="1"/>
  <c r="I14659" i="1"/>
  <c r="N14659" i="1" s="1"/>
  <c r="H14659" i="1"/>
  <c r="M14659" i="1" s="1"/>
  <c r="K10761" i="1"/>
  <c r="L10761" i="1" s="1"/>
  <c r="J10761" i="1"/>
  <c r="O10761" i="1" s="1"/>
  <c r="I10761" i="1"/>
  <c r="N10761" i="1" s="1"/>
  <c r="H10761" i="1"/>
  <c r="M10761" i="1" s="1"/>
  <c r="K13673" i="1"/>
  <c r="L13673" i="1" s="1"/>
  <c r="J13673" i="1"/>
  <c r="O13673" i="1" s="1"/>
  <c r="I13673" i="1"/>
  <c r="N13673" i="1" s="1"/>
  <c r="H13673" i="1"/>
  <c r="M13673" i="1" s="1"/>
  <c r="K16112" i="1"/>
  <c r="L16112" i="1" s="1"/>
  <c r="J16112" i="1"/>
  <c r="O16112" i="1" s="1"/>
  <c r="I16112" i="1"/>
  <c r="N16112" i="1" s="1"/>
  <c r="H16112" i="1"/>
  <c r="M16112" i="1" s="1"/>
  <c r="K5972" i="1"/>
  <c r="L5972" i="1" s="1"/>
  <c r="J5972" i="1"/>
  <c r="O5972" i="1" s="1"/>
  <c r="I5972" i="1"/>
  <c r="N5972" i="1" s="1"/>
  <c r="H5972" i="1"/>
  <c r="M5972" i="1" s="1"/>
  <c r="K6756" i="1"/>
  <c r="L6756" i="1" s="1"/>
  <c r="J6756" i="1"/>
  <c r="O6756" i="1" s="1"/>
  <c r="I6756" i="1"/>
  <c r="N6756" i="1" s="1"/>
  <c r="H6756" i="1"/>
  <c r="M6756" i="1" s="1"/>
  <c r="K7540" i="1"/>
  <c r="L7540" i="1" s="1"/>
  <c r="J7540" i="1"/>
  <c r="O7540" i="1" s="1"/>
  <c r="I7540" i="1"/>
  <c r="N7540" i="1" s="1"/>
  <c r="H7540" i="1"/>
  <c r="M7540" i="1" s="1"/>
  <c r="K8324" i="1"/>
  <c r="L8324" i="1" s="1"/>
  <c r="J8324" i="1"/>
  <c r="O8324" i="1" s="1"/>
  <c r="I8324" i="1"/>
  <c r="N8324" i="1" s="1"/>
  <c r="H8324" i="1"/>
  <c r="M8324" i="1" s="1"/>
  <c r="K9108" i="1"/>
  <c r="L9108" i="1" s="1"/>
  <c r="J9108" i="1"/>
  <c r="O9108" i="1" s="1"/>
  <c r="I9108" i="1"/>
  <c r="N9108" i="1" s="1"/>
  <c r="H9108" i="1"/>
  <c r="M9108" i="1" s="1"/>
  <c r="K9920" i="1"/>
  <c r="L9920" i="1" s="1"/>
  <c r="J9920" i="1"/>
  <c r="O9920" i="1" s="1"/>
  <c r="I9920" i="1"/>
  <c r="N9920" i="1" s="1"/>
  <c r="H9920" i="1"/>
  <c r="M9920" i="1" s="1"/>
  <c r="K10704" i="1"/>
  <c r="L10704" i="1" s="1"/>
  <c r="I10704" i="1"/>
  <c r="N10704" i="1" s="1"/>
  <c r="J10704" i="1"/>
  <c r="O10704" i="1" s="1"/>
  <c r="H10704" i="1"/>
  <c r="M10704" i="1" s="1"/>
  <c r="K11544" i="1"/>
  <c r="L11544" i="1" s="1"/>
  <c r="J11544" i="1"/>
  <c r="O11544" i="1" s="1"/>
  <c r="I11544" i="1"/>
  <c r="N11544" i="1" s="1"/>
  <c r="H11544" i="1"/>
  <c r="M11544" i="1" s="1"/>
  <c r="K12720" i="1"/>
  <c r="L12720" i="1" s="1"/>
  <c r="J12720" i="1"/>
  <c r="O12720" i="1" s="1"/>
  <c r="I12720" i="1"/>
  <c r="N12720" i="1" s="1"/>
  <c r="H12720" i="1"/>
  <c r="M12720" i="1" s="1"/>
  <c r="K13952" i="1"/>
  <c r="L13952" i="1" s="1"/>
  <c r="J13952" i="1"/>
  <c r="O13952" i="1" s="1"/>
  <c r="I13952" i="1"/>
  <c r="N13952" i="1" s="1"/>
  <c r="H13952" i="1"/>
  <c r="M13952" i="1" s="1"/>
  <c r="K15287" i="1"/>
  <c r="L15287" i="1" s="1"/>
  <c r="J15287" i="1"/>
  <c r="O15287" i="1" s="1"/>
  <c r="I15287" i="1"/>
  <c r="N15287" i="1" s="1"/>
  <c r="H15287" i="1"/>
  <c r="M15287" i="1" s="1"/>
  <c r="K9081" i="1"/>
  <c r="L9081" i="1" s="1"/>
  <c r="J9081" i="1"/>
  <c r="O9081" i="1" s="1"/>
  <c r="I9081" i="1"/>
  <c r="N9081" i="1" s="1"/>
  <c r="H9081" i="1"/>
  <c r="M9081" i="1" s="1"/>
  <c r="K10481" i="1"/>
  <c r="L10481" i="1" s="1"/>
  <c r="J10481" i="1"/>
  <c r="O10481" i="1" s="1"/>
  <c r="I10481" i="1"/>
  <c r="N10481" i="1" s="1"/>
  <c r="H10481" i="1"/>
  <c r="M10481" i="1" s="1"/>
  <c r="K11881" i="1"/>
  <c r="L11881" i="1" s="1"/>
  <c r="J11881" i="1"/>
  <c r="O11881" i="1" s="1"/>
  <c r="I11881" i="1"/>
  <c r="N11881" i="1" s="1"/>
  <c r="H11881" i="1"/>
  <c r="M11881" i="1" s="1"/>
  <c r="K13337" i="1"/>
  <c r="L13337" i="1" s="1"/>
  <c r="J13337" i="1"/>
  <c r="O13337" i="1" s="1"/>
  <c r="I13337" i="1"/>
  <c r="N13337" i="1" s="1"/>
  <c r="H13337" i="1"/>
  <c r="M13337" i="1" s="1"/>
  <c r="K15636" i="1"/>
  <c r="L15636" i="1" s="1"/>
  <c r="J15636" i="1"/>
  <c r="O15636" i="1" s="1"/>
  <c r="I15636" i="1"/>
  <c r="N15636" i="1" s="1"/>
  <c r="H15636" i="1"/>
  <c r="M15636" i="1" s="1"/>
  <c r="K17200" i="1"/>
  <c r="L17200" i="1" s="1"/>
  <c r="J17200" i="1"/>
  <c r="O17200" i="1" s="1"/>
  <c r="I17200" i="1"/>
  <c r="N17200" i="1" s="1"/>
  <c r="H17200" i="1"/>
  <c r="M17200" i="1" s="1"/>
  <c r="K10005" i="1"/>
  <c r="L10005" i="1" s="1"/>
  <c r="J10005" i="1"/>
  <c r="O10005" i="1" s="1"/>
  <c r="I10005" i="1"/>
  <c r="N10005" i="1" s="1"/>
  <c r="H10005" i="1"/>
  <c r="M10005" i="1" s="1"/>
  <c r="K14261" i="1"/>
  <c r="L14261" i="1" s="1"/>
  <c r="J14261" i="1"/>
  <c r="O14261" i="1" s="1"/>
  <c r="H14261" i="1"/>
  <c r="M14261" i="1" s="1"/>
  <c r="I14261" i="1"/>
  <c r="N14261" i="1" s="1"/>
  <c r="K15427" i="1"/>
  <c r="L15427" i="1" s="1"/>
  <c r="J15427" i="1"/>
  <c r="O15427" i="1" s="1"/>
  <c r="I15427" i="1"/>
  <c r="N15427" i="1" s="1"/>
  <c r="H15427" i="1"/>
  <c r="M15427" i="1" s="1"/>
  <c r="K15716" i="1"/>
  <c r="L15716" i="1" s="1"/>
  <c r="J15716" i="1"/>
  <c r="O15716" i="1" s="1"/>
  <c r="I15716" i="1"/>
  <c r="N15716" i="1" s="1"/>
  <c r="H15716" i="1"/>
  <c r="M15716" i="1" s="1"/>
  <c r="J16069" i="1"/>
  <c r="O16069" i="1" s="1"/>
  <c r="K16069" i="1"/>
  <c r="L16069" i="1" s="1"/>
  <c r="I16069" i="1"/>
  <c r="N16069" i="1" s="1"/>
  <c r="H16069" i="1"/>
  <c r="M16069" i="1" s="1"/>
  <c r="K16482" i="1"/>
  <c r="L16482" i="1" s="1"/>
  <c r="J16482" i="1"/>
  <c r="O16482" i="1" s="1"/>
  <c r="I16482" i="1"/>
  <c r="N16482" i="1" s="1"/>
  <c r="H16482" i="1"/>
  <c r="M16482" i="1" s="1"/>
  <c r="K475" i="1"/>
  <c r="L475" i="1" s="1"/>
  <c r="J475" i="1"/>
  <c r="O475" i="1" s="1"/>
  <c r="I475" i="1"/>
  <c r="N475" i="1" s="1"/>
  <c r="H475" i="1"/>
  <c r="M475" i="1" s="1"/>
  <c r="K2032" i="1"/>
  <c r="L2032" i="1" s="1"/>
  <c r="J2032" i="1"/>
  <c r="O2032" i="1" s="1"/>
  <c r="I2032" i="1"/>
  <c r="N2032" i="1" s="1"/>
  <c r="H2032" i="1"/>
  <c r="M2032" i="1" s="1"/>
  <c r="K5212" i="1"/>
  <c r="L5212" i="1" s="1"/>
  <c r="J5212" i="1"/>
  <c r="O5212" i="1" s="1"/>
  <c r="I5212" i="1"/>
  <c r="N5212" i="1" s="1"/>
  <c r="H5212" i="1"/>
  <c r="M5212" i="1" s="1"/>
  <c r="K776" i="1"/>
  <c r="L776" i="1" s="1"/>
  <c r="J776" i="1"/>
  <c r="O776" i="1" s="1"/>
  <c r="I776" i="1"/>
  <c r="N776" i="1" s="1"/>
  <c r="H776" i="1"/>
  <c r="M776" i="1" s="1"/>
  <c r="K2893" i="1"/>
  <c r="L2893" i="1" s="1"/>
  <c r="J2893" i="1"/>
  <c r="O2893" i="1" s="1"/>
  <c r="I2893" i="1"/>
  <c r="N2893" i="1" s="1"/>
  <c r="H2893" i="1"/>
  <c r="M2893" i="1" s="1"/>
  <c r="K6766" i="1"/>
  <c r="L6766" i="1" s="1"/>
  <c r="J6766" i="1"/>
  <c r="O6766" i="1" s="1"/>
  <c r="I6766" i="1"/>
  <c r="N6766" i="1" s="1"/>
  <c r="H6766" i="1"/>
  <c r="M6766" i="1" s="1"/>
  <c r="K8152" i="1"/>
  <c r="L8152" i="1" s="1"/>
  <c r="J8152" i="1"/>
  <c r="O8152" i="1" s="1"/>
  <c r="I8152" i="1"/>
  <c r="N8152" i="1" s="1"/>
  <c r="H8152" i="1"/>
  <c r="M8152" i="1" s="1"/>
  <c r="K10532" i="1"/>
  <c r="L10532" i="1" s="1"/>
  <c r="J10532" i="1"/>
  <c r="O10532" i="1" s="1"/>
  <c r="I10532" i="1"/>
  <c r="N10532" i="1" s="1"/>
  <c r="H10532" i="1"/>
  <c r="M10532" i="1" s="1"/>
  <c r="K13752" i="1"/>
  <c r="L13752" i="1" s="1"/>
  <c r="J13752" i="1"/>
  <c r="O13752" i="1" s="1"/>
  <c r="I13752" i="1"/>
  <c r="N13752" i="1" s="1"/>
  <c r="H13752" i="1"/>
  <c r="M13752" i="1" s="1"/>
  <c r="K16218" i="1"/>
  <c r="L16218" i="1" s="1"/>
  <c r="J16218" i="1"/>
  <c r="O16218" i="1" s="1"/>
  <c r="I16218" i="1"/>
  <c r="N16218" i="1" s="1"/>
  <c r="H16218" i="1"/>
  <c r="M16218" i="1" s="1"/>
  <c r="K38" i="1"/>
  <c r="L38" i="1" s="1"/>
  <c r="J38" i="1"/>
  <c r="O38" i="1" s="1"/>
  <c r="H38" i="1"/>
  <c r="M38" i="1" s="1"/>
  <c r="I38" i="1"/>
  <c r="N38" i="1" s="1"/>
  <c r="K1144" i="1"/>
  <c r="L1144" i="1" s="1"/>
  <c r="J1144" i="1"/>
  <c r="O1144" i="1" s="1"/>
  <c r="I1144" i="1"/>
  <c r="N1144" i="1" s="1"/>
  <c r="H1144" i="1"/>
  <c r="M1144" i="1" s="1"/>
  <c r="K2658" i="1"/>
  <c r="L2658" i="1" s="1"/>
  <c r="J2658" i="1"/>
  <c r="O2658" i="1" s="1"/>
  <c r="I2658" i="1"/>
  <c r="N2658" i="1" s="1"/>
  <c r="H2658" i="1"/>
  <c r="M2658" i="1" s="1"/>
  <c r="K2941" i="1"/>
  <c r="L2941" i="1" s="1"/>
  <c r="J2941" i="1"/>
  <c r="O2941" i="1" s="1"/>
  <c r="I2941" i="1"/>
  <c r="N2941" i="1" s="1"/>
  <c r="H2941" i="1"/>
  <c r="M2941" i="1" s="1"/>
  <c r="K4311" i="1"/>
  <c r="L4311" i="1" s="1"/>
  <c r="J4311" i="1"/>
  <c r="O4311" i="1" s="1"/>
  <c r="I4311" i="1"/>
  <c r="N4311" i="1" s="1"/>
  <c r="H4311" i="1"/>
  <c r="M4311" i="1" s="1"/>
  <c r="K4484" i="1"/>
  <c r="L4484" i="1" s="1"/>
  <c r="J4484" i="1"/>
  <c r="O4484" i="1" s="1"/>
  <c r="I4484" i="1"/>
  <c r="N4484" i="1" s="1"/>
  <c r="H4484" i="1"/>
  <c r="M4484" i="1" s="1"/>
  <c r="K5296" i="1"/>
  <c r="L5296" i="1" s="1"/>
  <c r="J5296" i="1"/>
  <c r="O5296" i="1" s="1"/>
  <c r="I5296" i="1"/>
  <c r="N5296" i="1" s="1"/>
  <c r="H5296" i="1"/>
  <c r="M5296" i="1" s="1"/>
  <c r="K6136" i="1"/>
  <c r="L6136" i="1" s="1"/>
  <c r="J6136" i="1"/>
  <c r="O6136" i="1" s="1"/>
  <c r="I6136" i="1"/>
  <c r="N6136" i="1" s="1"/>
  <c r="H6136" i="1"/>
  <c r="M6136" i="1" s="1"/>
  <c r="K6976" i="1"/>
  <c r="L6976" i="1" s="1"/>
  <c r="J6976" i="1"/>
  <c r="O6976" i="1" s="1"/>
  <c r="I6976" i="1"/>
  <c r="N6976" i="1" s="1"/>
  <c r="H6976" i="1"/>
  <c r="M6976" i="1" s="1"/>
  <c r="K686" i="1"/>
  <c r="L686" i="1" s="1"/>
  <c r="J686" i="1"/>
  <c r="O686" i="1" s="1"/>
  <c r="I686" i="1"/>
  <c r="N686" i="1" s="1"/>
  <c r="H686" i="1"/>
  <c r="M686" i="1" s="1"/>
  <c r="K1104" i="1"/>
  <c r="L1104" i="1" s="1"/>
  <c r="J1104" i="1"/>
  <c r="O1104" i="1" s="1"/>
  <c r="I1104" i="1"/>
  <c r="N1104" i="1" s="1"/>
  <c r="H1104" i="1"/>
  <c r="M1104" i="1" s="1"/>
  <c r="K1988" i="1"/>
  <c r="L1988" i="1" s="1"/>
  <c r="J1988" i="1"/>
  <c r="O1988" i="1" s="1"/>
  <c r="I1988" i="1"/>
  <c r="N1988" i="1" s="1"/>
  <c r="H1988" i="1"/>
  <c r="M1988" i="1" s="1"/>
  <c r="K2567" i="1"/>
  <c r="L2567" i="1" s="1"/>
  <c r="J2567" i="1"/>
  <c r="O2567" i="1" s="1"/>
  <c r="I2567" i="1"/>
  <c r="N2567" i="1" s="1"/>
  <c r="H2567" i="1"/>
  <c r="M2567" i="1" s="1"/>
  <c r="K3727" i="1"/>
  <c r="L3727" i="1" s="1"/>
  <c r="J3727" i="1"/>
  <c r="O3727" i="1" s="1"/>
  <c r="I3727" i="1"/>
  <c r="N3727" i="1" s="1"/>
  <c r="H3727" i="1"/>
  <c r="M3727" i="1" s="1"/>
  <c r="K3693" i="1"/>
  <c r="L3693" i="1" s="1"/>
  <c r="J3693" i="1"/>
  <c r="O3693" i="1" s="1"/>
  <c r="I3693" i="1"/>
  <c r="N3693" i="1" s="1"/>
  <c r="H3693" i="1"/>
  <c r="M3693" i="1" s="1"/>
  <c r="K5142" i="1"/>
  <c r="L5142" i="1" s="1"/>
  <c r="J5142" i="1"/>
  <c r="O5142" i="1" s="1"/>
  <c r="I5142" i="1"/>
  <c r="N5142" i="1" s="1"/>
  <c r="H5142" i="1"/>
  <c r="M5142" i="1" s="1"/>
  <c r="K6010" i="1"/>
  <c r="L6010" i="1" s="1"/>
  <c r="J6010" i="1"/>
  <c r="O6010" i="1" s="1"/>
  <c r="I6010" i="1"/>
  <c r="N6010" i="1" s="1"/>
  <c r="H6010" i="1"/>
  <c r="M6010" i="1" s="1"/>
  <c r="K6878" i="1"/>
  <c r="L6878" i="1" s="1"/>
  <c r="J6878" i="1"/>
  <c r="O6878" i="1" s="1"/>
  <c r="I6878" i="1"/>
  <c r="N6878" i="1" s="1"/>
  <c r="H6878" i="1"/>
  <c r="M6878" i="1" s="1"/>
  <c r="K276" i="1"/>
  <c r="L276" i="1" s="1"/>
  <c r="J276" i="1"/>
  <c r="O276" i="1" s="1"/>
  <c r="I276" i="1"/>
  <c r="N276" i="1" s="1"/>
  <c r="H276" i="1"/>
  <c r="M276" i="1" s="1"/>
  <c r="K841" i="1"/>
  <c r="L841" i="1" s="1"/>
  <c r="J841" i="1"/>
  <c r="O841" i="1" s="1"/>
  <c r="I841" i="1"/>
  <c r="N841" i="1" s="1"/>
  <c r="H841" i="1"/>
  <c r="M841" i="1" s="1"/>
  <c r="K6192" i="1"/>
  <c r="L6192" i="1" s="1"/>
  <c r="J6192" i="1"/>
  <c r="O6192" i="1" s="1"/>
  <c r="I6192" i="1"/>
  <c r="N6192" i="1" s="1"/>
  <c r="H6192" i="1"/>
  <c r="M6192" i="1" s="1"/>
  <c r="K8236" i="1"/>
  <c r="L8236" i="1" s="1"/>
  <c r="J8236" i="1"/>
  <c r="O8236" i="1" s="1"/>
  <c r="I8236" i="1"/>
  <c r="N8236" i="1" s="1"/>
  <c r="H8236" i="1"/>
  <c r="M8236" i="1" s="1"/>
  <c r="K9020" i="1"/>
  <c r="L9020" i="1" s="1"/>
  <c r="J9020" i="1"/>
  <c r="O9020" i="1" s="1"/>
  <c r="I9020" i="1"/>
  <c r="N9020" i="1" s="1"/>
  <c r="H9020" i="1"/>
  <c r="M9020" i="1" s="1"/>
  <c r="K9804" i="1"/>
  <c r="L9804" i="1" s="1"/>
  <c r="J9804" i="1"/>
  <c r="O9804" i="1" s="1"/>
  <c r="I9804" i="1"/>
  <c r="N9804" i="1" s="1"/>
  <c r="H9804" i="1"/>
  <c r="M9804" i="1" s="1"/>
  <c r="K10616" i="1"/>
  <c r="L10616" i="1" s="1"/>
  <c r="J10616" i="1"/>
  <c r="O10616" i="1" s="1"/>
  <c r="I10616" i="1"/>
  <c r="N10616" i="1" s="1"/>
  <c r="H10616" i="1"/>
  <c r="M10616" i="1" s="1"/>
  <c r="K11400" i="1"/>
  <c r="L11400" i="1" s="1"/>
  <c r="J11400" i="1"/>
  <c r="O11400" i="1" s="1"/>
  <c r="I11400" i="1"/>
  <c r="N11400" i="1" s="1"/>
  <c r="H11400" i="1"/>
  <c r="M11400" i="1" s="1"/>
  <c r="K12240" i="1"/>
  <c r="L12240" i="1" s="1"/>
  <c r="J12240" i="1"/>
  <c r="O12240" i="1" s="1"/>
  <c r="I12240" i="1"/>
  <c r="N12240" i="1" s="1"/>
  <c r="H12240" i="1"/>
  <c r="M12240" i="1" s="1"/>
  <c r="K13052" i="1"/>
  <c r="L13052" i="1" s="1"/>
  <c r="J13052" i="1"/>
  <c r="O13052" i="1" s="1"/>
  <c r="I13052" i="1"/>
  <c r="N13052" i="1" s="1"/>
  <c r="H13052" i="1"/>
  <c r="M13052" i="1" s="1"/>
  <c r="K13836" i="1"/>
  <c r="L13836" i="1" s="1"/>
  <c r="J13836" i="1"/>
  <c r="O13836" i="1" s="1"/>
  <c r="I13836" i="1"/>
  <c r="N13836" i="1" s="1"/>
  <c r="H13836" i="1"/>
  <c r="M13836" i="1" s="1"/>
  <c r="J15833" i="1"/>
  <c r="O15833" i="1" s="1"/>
  <c r="K15833" i="1"/>
  <c r="L15833" i="1" s="1"/>
  <c r="I15833" i="1"/>
  <c r="N15833" i="1" s="1"/>
  <c r="H15833" i="1"/>
  <c r="M15833" i="1" s="1"/>
  <c r="K15260" i="1"/>
  <c r="L15260" i="1" s="1"/>
  <c r="J15260" i="1"/>
  <c r="O15260" i="1" s="1"/>
  <c r="I15260" i="1"/>
  <c r="N15260" i="1" s="1"/>
  <c r="H15260" i="1"/>
  <c r="M15260" i="1" s="1"/>
  <c r="K17434" i="1"/>
  <c r="L17434" i="1" s="1"/>
  <c r="J17434" i="1"/>
  <c r="O17434" i="1" s="1"/>
  <c r="I17434" i="1"/>
  <c r="N17434" i="1" s="1"/>
  <c r="H17434" i="1"/>
  <c r="M17434" i="1" s="1"/>
  <c r="K16205" i="1"/>
  <c r="L16205" i="1" s="1"/>
  <c r="J16205" i="1"/>
  <c r="O16205" i="1" s="1"/>
  <c r="I16205" i="1"/>
  <c r="N16205" i="1" s="1"/>
  <c r="H16205" i="1"/>
  <c r="M16205" i="1" s="1"/>
  <c r="K1169" i="1"/>
  <c r="L1169" i="1" s="1"/>
  <c r="J1169" i="1"/>
  <c r="O1169" i="1" s="1"/>
  <c r="I1169" i="1"/>
  <c r="N1169" i="1" s="1"/>
  <c r="H1169" i="1"/>
  <c r="M1169" i="1" s="1"/>
  <c r="K318" i="1"/>
  <c r="L318" i="1" s="1"/>
  <c r="J318" i="1"/>
  <c r="O318" i="1" s="1"/>
  <c r="I318" i="1"/>
  <c r="N318" i="1" s="1"/>
  <c r="H318" i="1"/>
  <c r="M318" i="1" s="1"/>
  <c r="K2180" i="1"/>
  <c r="L2180" i="1" s="1"/>
  <c r="J2180" i="1"/>
  <c r="O2180" i="1" s="1"/>
  <c r="I2180" i="1"/>
  <c r="N2180" i="1" s="1"/>
  <c r="H2180" i="1"/>
  <c r="M2180" i="1" s="1"/>
  <c r="K2797" i="1"/>
  <c r="L2797" i="1" s="1"/>
  <c r="J2797" i="1"/>
  <c r="O2797" i="1" s="1"/>
  <c r="I2797" i="1"/>
  <c r="N2797" i="1" s="1"/>
  <c r="H2797" i="1"/>
  <c r="M2797" i="1" s="1"/>
  <c r="K3790" i="1"/>
  <c r="L3790" i="1" s="1"/>
  <c r="J3790" i="1"/>
  <c r="O3790" i="1" s="1"/>
  <c r="I3790" i="1"/>
  <c r="N3790" i="1" s="1"/>
  <c r="H3790" i="1"/>
  <c r="M3790" i="1" s="1"/>
  <c r="K4283" i="1"/>
  <c r="L4283" i="1" s="1"/>
  <c r="J4283" i="1"/>
  <c r="O4283" i="1" s="1"/>
  <c r="I4283" i="1"/>
  <c r="N4283" i="1" s="1"/>
  <c r="H4283" i="1"/>
  <c r="M4283" i="1" s="1"/>
  <c r="K4939" i="1"/>
  <c r="L4939" i="1" s="1"/>
  <c r="J4939" i="1"/>
  <c r="O4939" i="1" s="1"/>
  <c r="I4939" i="1"/>
  <c r="N4939" i="1" s="1"/>
  <c r="H4939" i="1"/>
  <c r="M4939" i="1" s="1"/>
  <c r="K5751" i="1"/>
  <c r="L5751" i="1" s="1"/>
  <c r="J5751" i="1"/>
  <c r="O5751" i="1" s="1"/>
  <c r="I5751" i="1"/>
  <c r="N5751" i="1" s="1"/>
  <c r="H5751" i="1"/>
  <c r="M5751" i="1" s="1"/>
  <c r="K6535" i="1"/>
  <c r="L6535" i="1" s="1"/>
  <c r="J6535" i="1"/>
  <c r="O6535" i="1" s="1"/>
  <c r="I6535" i="1"/>
  <c r="N6535" i="1" s="1"/>
  <c r="H6535" i="1"/>
  <c r="M6535" i="1" s="1"/>
  <c r="K7319" i="1"/>
  <c r="L7319" i="1" s="1"/>
  <c r="J7319" i="1"/>
  <c r="O7319" i="1" s="1"/>
  <c r="I7319" i="1"/>
  <c r="N7319" i="1" s="1"/>
  <c r="H7319" i="1"/>
  <c r="M7319" i="1" s="1"/>
  <c r="K8103" i="1"/>
  <c r="L8103" i="1" s="1"/>
  <c r="J8103" i="1"/>
  <c r="O8103" i="1" s="1"/>
  <c r="I8103" i="1"/>
  <c r="N8103" i="1" s="1"/>
  <c r="H8103" i="1"/>
  <c r="M8103" i="1" s="1"/>
  <c r="K8887" i="1"/>
  <c r="L8887" i="1" s="1"/>
  <c r="J8887" i="1"/>
  <c r="O8887" i="1" s="1"/>
  <c r="I8887" i="1"/>
  <c r="N8887" i="1" s="1"/>
  <c r="H8887" i="1"/>
  <c r="M8887" i="1" s="1"/>
  <c r="K9671" i="1"/>
  <c r="L9671" i="1" s="1"/>
  <c r="J9671" i="1"/>
  <c r="O9671" i="1" s="1"/>
  <c r="I9671" i="1"/>
  <c r="N9671" i="1" s="1"/>
  <c r="H9671" i="1"/>
  <c r="M9671" i="1" s="1"/>
  <c r="K10483" i="1"/>
  <c r="L10483" i="1" s="1"/>
  <c r="J10483" i="1"/>
  <c r="O10483" i="1" s="1"/>
  <c r="I10483" i="1"/>
  <c r="N10483" i="1" s="1"/>
  <c r="H10483" i="1"/>
  <c r="M10483" i="1" s="1"/>
  <c r="K11267" i="1"/>
  <c r="L11267" i="1" s="1"/>
  <c r="J11267" i="1"/>
  <c r="O11267" i="1" s="1"/>
  <c r="I11267" i="1"/>
  <c r="N11267" i="1" s="1"/>
  <c r="H11267" i="1"/>
  <c r="M11267" i="1" s="1"/>
  <c r="K12051" i="1"/>
  <c r="L12051" i="1" s="1"/>
  <c r="J12051" i="1"/>
  <c r="O12051" i="1" s="1"/>
  <c r="I12051" i="1"/>
  <c r="N12051" i="1" s="1"/>
  <c r="H12051" i="1"/>
  <c r="M12051" i="1" s="1"/>
  <c r="K12835" i="1"/>
  <c r="L12835" i="1" s="1"/>
  <c r="J12835" i="1"/>
  <c r="O12835" i="1" s="1"/>
  <c r="I12835" i="1"/>
  <c r="N12835" i="1" s="1"/>
  <c r="H12835" i="1"/>
  <c r="M12835" i="1" s="1"/>
  <c r="K13647" i="1"/>
  <c r="L13647" i="1" s="1"/>
  <c r="J13647" i="1"/>
  <c r="O13647" i="1" s="1"/>
  <c r="I13647" i="1"/>
  <c r="N13647" i="1" s="1"/>
  <c r="H13647" i="1"/>
  <c r="M13647" i="1" s="1"/>
  <c r="K47" i="1"/>
  <c r="L47" i="1" s="1"/>
  <c r="J47" i="1"/>
  <c r="O47" i="1" s="1"/>
  <c r="I47" i="1"/>
  <c r="N47" i="1" s="1"/>
  <c r="H47" i="1"/>
  <c r="M47" i="1" s="1"/>
  <c r="K670" i="1"/>
  <c r="L670" i="1" s="1"/>
  <c r="J670" i="1"/>
  <c r="O670" i="1" s="1"/>
  <c r="I670" i="1"/>
  <c r="N670" i="1" s="1"/>
  <c r="H670" i="1"/>
  <c r="M670" i="1" s="1"/>
  <c r="K2051" i="1"/>
  <c r="L2051" i="1" s="1"/>
  <c r="J2051" i="1"/>
  <c r="O2051" i="1" s="1"/>
  <c r="I2051" i="1"/>
  <c r="N2051" i="1" s="1"/>
  <c r="H2051" i="1"/>
  <c r="M2051" i="1" s="1"/>
  <c r="K2440" i="1"/>
  <c r="L2440" i="1" s="1"/>
  <c r="J2440" i="1"/>
  <c r="O2440" i="1" s="1"/>
  <c r="I2440" i="1"/>
  <c r="N2440" i="1" s="1"/>
  <c r="H2440" i="1"/>
  <c r="M2440" i="1" s="1"/>
  <c r="K3701" i="1"/>
  <c r="L3701" i="1" s="1"/>
  <c r="J3701" i="1"/>
  <c r="O3701" i="1" s="1"/>
  <c r="I3701" i="1"/>
  <c r="N3701" i="1" s="1"/>
  <c r="H3701" i="1"/>
  <c r="M3701" i="1" s="1"/>
  <c r="K3125" i="1"/>
  <c r="L3125" i="1" s="1"/>
  <c r="J3125" i="1"/>
  <c r="O3125" i="1" s="1"/>
  <c r="I3125" i="1"/>
  <c r="N3125" i="1" s="1"/>
  <c r="H3125" i="1"/>
  <c r="M3125" i="1" s="1"/>
  <c r="K5083" i="1"/>
  <c r="L5083" i="1" s="1"/>
  <c r="J5083" i="1"/>
  <c r="O5083" i="1" s="1"/>
  <c r="I5083" i="1"/>
  <c r="N5083" i="1" s="1"/>
  <c r="H5083" i="1"/>
  <c r="M5083" i="1" s="1"/>
  <c r="K5895" i="1"/>
  <c r="L5895" i="1" s="1"/>
  <c r="J5895" i="1"/>
  <c r="O5895" i="1" s="1"/>
  <c r="I5895" i="1"/>
  <c r="N5895" i="1" s="1"/>
  <c r="H5895" i="1"/>
  <c r="M5895" i="1" s="1"/>
  <c r="K6679" i="1"/>
  <c r="L6679" i="1" s="1"/>
  <c r="J6679" i="1"/>
  <c r="O6679" i="1" s="1"/>
  <c r="I6679" i="1"/>
  <c r="N6679" i="1" s="1"/>
  <c r="H6679" i="1"/>
  <c r="M6679" i="1" s="1"/>
  <c r="K7463" i="1"/>
  <c r="L7463" i="1" s="1"/>
  <c r="J7463" i="1"/>
  <c r="O7463" i="1" s="1"/>
  <c r="I7463" i="1"/>
  <c r="N7463" i="1" s="1"/>
  <c r="H7463" i="1"/>
  <c r="M7463" i="1" s="1"/>
  <c r="K8247" i="1"/>
  <c r="L8247" i="1" s="1"/>
  <c r="I8247" i="1"/>
  <c r="N8247" i="1" s="1"/>
  <c r="J8247" i="1"/>
  <c r="O8247" i="1" s="1"/>
  <c r="H8247" i="1"/>
  <c r="M8247" i="1" s="1"/>
  <c r="K4778" i="1"/>
  <c r="L4778" i="1" s="1"/>
  <c r="J4778" i="1"/>
  <c r="O4778" i="1" s="1"/>
  <c r="I4778" i="1"/>
  <c r="N4778" i="1" s="1"/>
  <c r="H4778" i="1"/>
  <c r="M4778" i="1" s="1"/>
  <c r="K8054" i="1"/>
  <c r="L8054" i="1" s="1"/>
  <c r="J8054" i="1"/>
  <c r="O8054" i="1" s="1"/>
  <c r="I8054" i="1"/>
  <c r="N8054" i="1" s="1"/>
  <c r="H8054" i="1"/>
  <c r="M8054" i="1" s="1"/>
  <c r="K8866" i="1"/>
  <c r="L8866" i="1" s="1"/>
  <c r="J8866" i="1"/>
  <c r="O8866" i="1" s="1"/>
  <c r="I8866" i="1"/>
  <c r="N8866" i="1" s="1"/>
  <c r="H8866" i="1"/>
  <c r="M8866" i="1" s="1"/>
  <c r="K9678" i="1"/>
  <c r="L9678" i="1" s="1"/>
  <c r="J9678" i="1"/>
  <c r="O9678" i="1" s="1"/>
  <c r="I9678" i="1"/>
  <c r="N9678" i="1" s="1"/>
  <c r="H9678" i="1"/>
  <c r="M9678" i="1" s="1"/>
  <c r="K10462" i="1"/>
  <c r="L10462" i="1" s="1"/>
  <c r="I10462" i="1"/>
  <c r="N10462" i="1" s="1"/>
  <c r="J10462" i="1"/>
  <c r="O10462" i="1" s="1"/>
  <c r="H10462" i="1"/>
  <c r="M10462" i="1" s="1"/>
  <c r="K11274" i="1"/>
  <c r="L11274" i="1" s="1"/>
  <c r="J11274" i="1"/>
  <c r="O11274" i="1" s="1"/>
  <c r="I11274" i="1"/>
  <c r="N11274" i="1" s="1"/>
  <c r="H11274" i="1"/>
  <c r="M11274" i="1" s="1"/>
  <c r="K12058" i="1"/>
  <c r="L12058" i="1" s="1"/>
  <c r="J12058" i="1"/>
  <c r="O12058" i="1" s="1"/>
  <c r="I12058" i="1"/>
  <c r="N12058" i="1" s="1"/>
  <c r="H12058" i="1"/>
  <c r="M12058" i="1" s="1"/>
  <c r="K12870" i="1"/>
  <c r="L12870" i="1" s="1"/>
  <c r="J12870" i="1"/>
  <c r="O12870" i="1" s="1"/>
  <c r="I12870" i="1"/>
  <c r="N12870" i="1" s="1"/>
  <c r="H12870" i="1"/>
  <c r="M12870" i="1" s="1"/>
  <c r="K13682" i="1"/>
  <c r="L13682" i="1" s="1"/>
  <c r="J13682" i="1"/>
  <c r="O13682" i="1" s="1"/>
  <c r="I13682" i="1"/>
  <c r="N13682" i="1" s="1"/>
  <c r="H13682" i="1"/>
  <c r="M13682" i="1" s="1"/>
  <c r="K14466" i="1"/>
  <c r="L14466" i="1" s="1"/>
  <c r="J14466" i="1"/>
  <c r="O14466" i="1" s="1"/>
  <c r="I14466" i="1"/>
  <c r="N14466" i="1" s="1"/>
  <c r="H14466" i="1"/>
  <c r="M14466" i="1" s="1"/>
  <c r="K15498" i="1"/>
  <c r="L15498" i="1" s="1"/>
  <c r="J15498" i="1"/>
  <c r="O15498" i="1" s="1"/>
  <c r="I15498" i="1"/>
  <c r="N15498" i="1" s="1"/>
  <c r="H15498" i="1"/>
  <c r="M15498" i="1" s="1"/>
  <c r="K16506" i="1"/>
  <c r="L16506" i="1" s="1"/>
  <c r="J16506" i="1"/>
  <c r="O16506" i="1" s="1"/>
  <c r="I16506" i="1"/>
  <c r="N16506" i="1" s="1"/>
  <c r="H16506" i="1"/>
  <c r="M16506" i="1" s="1"/>
  <c r="K17223" i="1"/>
  <c r="L17223" i="1" s="1"/>
  <c r="J17223" i="1"/>
  <c r="O17223" i="1" s="1"/>
  <c r="I17223" i="1"/>
  <c r="N17223" i="1" s="1"/>
  <c r="H17223" i="1"/>
  <c r="M17223" i="1" s="1"/>
  <c r="K387" i="1"/>
  <c r="L387" i="1" s="1"/>
  <c r="J387" i="1"/>
  <c r="O387" i="1" s="1"/>
  <c r="I387" i="1"/>
  <c r="N387" i="1" s="1"/>
  <c r="H387" i="1"/>
  <c r="M387" i="1" s="1"/>
  <c r="K635" i="1"/>
  <c r="L635" i="1" s="1"/>
  <c r="J635" i="1"/>
  <c r="O635" i="1" s="1"/>
  <c r="I635" i="1"/>
  <c r="N635" i="1" s="1"/>
  <c r="H635" i="1"/>
  <c r="M635" i="1" s="1"/>
  <c r="K1659" i="1"/>
  <c r="L1659" i="1" s="1"/>
  <c r="J1659" i="1"/>
  <c r="O1659" i="1" s="1"/>
  <c r="I1659" i="1"/>
  <c r="N1659" i="1" s="1"/>
  <c r="H1659" i="1"/>
  <c r="M1659" i="1" s="1"/>
  <c r="K1557" i="1"/>
  <c r="L1557" i="1" s="1"/>
  <c r="J1557" i="1"/>
  <c r="O1557" i="1" s="1"/>
  <c r="I1557" i="1"/>
  <c r="N1557" i="1" s="1"/>
  <c r="H1557" i="1"/>
  <c r="M1557" i="1" s="1"/>
  <c r="K3013" i="1"/>
  <c r="L3013" i="1" s="1"/>
  <c r="J3013" i="1"/>
  <c r="O3013" i="1" s="1"/>
  <c r="I3013" i="1"/>
  <c r="N3013" i="1" s="1"/>
  <c r="H3013" i="1"/>
  <c r="M3013" i="1" s="1"/>
  <c r="K3234" i="1"/>
  <c r="L3234" i="1" s="1"/>
  <c r="J3234" i="1"/>
  <c r="O3234" i="1" s="1"/>
  <c r="I3234" i="1"/>
  <c r="N3234" i="1" s="1"/>
  <c r="H3234" i="1"/>
  <c r="M3234" i="1" s="1"/>
  <c r="K5061" i="1"/>
  <c r="L5061" i="1" s="1"/>
  <c r="J5061" i="1"/>
  <c r="O5061" i="1" s="1"/>
  <c r="I5061" i="1"/>
  <c r="N5061" i="1" s="1"/>
  <c r="H5061" i="1"/>
  <c r="M5061" i="1" s="1"/>
  <c r="K5845" i="1"/>
  <c r="L5845" i="1" s="1"/>
  <c r="J5845" i="1"/>
  <c r="O5845" i="1" s="1"/>
  <c r="I5845" i="1"/>
  <c r="N5845" i="1" s="1"/>
  <c r="H5845" i="1"/>
  <c r="M5845" i="1" s="1"/>
  <c r="K6629" i="1"/>
  <c r="L6629" i="1" s="1"/>
  <c r="J6629" i="1"/>
  <c r="O6629" i="1" s="1"/>
  <c r="I6629" i="1"/>
  <c r="N6629" i="1" s="1"/>
  <c r="H6629" i="1"/>
  <c r="M6629" i="1" s="1"/>
  <c r="K7413" i="1"/>
  <c r="L7413" i="1" s="1"/>
  <c r="J7413" i="1"/>
  <c r="O7413" i="1" s="1"/>
  <c r="I7413" i="1"/>
  <c r="N7413" i="1" s="1"/>
  <c r="H7413" i="1"/>
  <c r="M7413" i="1" s="1"/>
  <c r="K8197" i="1"/>
  <c r="L8197" i="1" s="1"/>
  <c r="J8197" i="1"/>
  <c r="O8197" i="1" s="1"/>
  <c r="I8197" i="1"/>
  <c r="N8197" i="1" s="1"/>
  <c r="H8197" i="1"/>
  <c r="M8197" i="1" s="1"/>
  <c r="K8981" i="1"/>
  <c r="L8981" i="1" s="1"/>
  <c r="J8981" i="1"/>
  <c r="O8981" i="1" s="1"/>
  <c r="I8981" i="1"/>
  <c r="N8981" i="1" s="1"/>
  <c r="H8981" i="1"/>
  <c r="M8981" i="1" s="1"/>
  <c r="K9765" i="1"/>
  <c r="L9765" i="1" s="1"/>
  <c r="J9765" i="1"/>
  <c r="O9765" i="1" s="1"/>
  <c r="I9765" i="1"/>
  <c r="N9765" i="1" s="1"/>
  <c r="H9765" i="1"/>
  <c r="M9765" i="1" s="1"/>
  <c r="K10549" i="1"/>
  <c r="L10549" i="1" s="1"/>
  <c r="J10549" i="1"/>
  <c r="O10549" i="1" s="1"/>
  <c r="I10549" i="1"/>
  <c r="N10549" i="1" s="1"/>
  <c r="H10549" i="1"/>
  <c r="M10549" i="1" s="1"/>
  <c r="K11333" i="1"/>
  <c r="L11333" i="1" s="1"/>
  <c r="J11333" i="1"/>
  <c r="O11333" i="1" s="1"/>
  <c r="I11333" i="1"/>
  <c r="N11333" i="1" s="1"/>
  <c r="H11333" i="1"/>
  <c r="M11333" i="1" s="1"/>
  <c r="K12117" i="1"/>
  <c r="L12117" i="1" s="1"/>
  <c r="J12117" i="1"/>
  <c r="O12117" i="1" s="1"/>
  <c r="I12117" i="1"/>
  <c r="N12117" i="1" s="1"/>
  <c r="H12117" i="1"/>
  <c r="M12117" i="1" s="1"/>
  <c r="K12901" i="1"/>
  <c r="L12901" i="1" s="1"/>
  <c r="J12901" i="1"/>
  <c r="O12901" i="1" s="1"/>
  <c r="I12901" i="1"/>
  <c r="N12901" i="1" s="1"/>
  <c r="H12901" i="1"/>
  <c r="M12901" i="1" s="1"/>
  <c r="K13685" i="1"/>
  <c r="L13685" i="1" s="1"/>
  <c r="J13685" i="1"/>
  <c r="O13685" i="1" s="1"/>
  <c r="I13685" i="1"/>
  <c r="N13685" i="1" s="1"/>
  <c r="H13685" i="1"/>
  <c r="M13685" i="1" s="1"/>
  <c r="K14469" i="1"/>
  <c r="L14469" i="1" s="1"/>
  <c r="J14469" i="1"/>
  <c r="O14469" i="1" s="1"/>
  <c r="I14469" i="1"/>
  <c r="N14469" i="1" s="1"/>
  <c r="H14469" i="1"/>
  <c r="M14469" i="1" s="1"/>
  <c r="K16005" i="1"/>
  <c r="L16005" i="1" s="1"/>
  <c r="J16005" i="1"/>
  <c r="O16005" i="1" s="1"/>
  <c r="I16005" i="1"/>
  <c r="N16005" i="1" s="1"/>
  <c r="H16005" i="1"/>
  <c r="M16005" i="1" s="1"/>
  <c r="K17448" i="1"/>
  <c r="L17448" i="1" s="1"/>
  <c r="J17448" i="1"/>
  <c r="O17448" i="1" s="1"/>
  <c r="I17448" i="1"/>
  <c r="N17448" i="1" s="1"/>
  <c r="H17448" i="1"/>
  <c r="M17448" i="1" s="1"/>
  <c r="K17028" i="1"/>
  <c r="L17028" i="1" s="1"/>
  <c r="J17028" i="1"/>
  <c r="O17028" i="1" s="1"/>
  <c r="I17028" i="1"/>
  <c r="N17028" i="1" s="1"/>
  <c r="H17028" i="1"/>
  <c r="M17028" i="1" s="1"/>
  <c r="K11922" i="1"/>
  <c r="L11922" i="1" s="1"/>
  <c r="J11922" i="1"/>
  <c r="O11922" i="1" s="1"/>
  <c r="I11922" i="1"/>
  <c r="N11922" i="1" s="1"/>
  <c r="H11922" i="1"/>
  <c r="M11922" i="1" s="1"/>
  <c r="K13182" i="1"/>
  <c r="L13182" i="1" s="1"/>
  <c r="J13182" i="1"/>
  <c r="O13182" i="1" s="1"/>
  <c r="I13182" i="1"/>
  <c r="N13182" i="1" s="1"/>
  <c r="H13182" i="1"/>
  <c r="M13182" i="1" s="1"/>
  <c r="K650" i="1"/>
  <c r="L650" i="1" s="1"/>
  <c r="J650" i="1"/>
  <c r="O650" i="1" s="1"/>
  <c r="H650" i="1"/>
  <c r="M650" i="1" s="1"/>
  <c r="I650" i="1"/>
  <c r="N650" i="1" s="1"/>
  <c r="K744" i="1"/>
  <c r="L744" i="1" s="1"/>
  <c r="J744" i="1"/>
  <c r="O744" i="1" s="1"/>
  <c r="I744" i="1"/>
  <c r="N744" i="1" s="1"/>
  <c r="H744" i="1"/>
  <c r="M744" i="1" s="1"/>
  <c r="K1678" i="1"/>
  <c r="L1678" i="1" s="1"/>
  <c r="J1678" i="1"/>
  <c r="O1678" i="1" s="1"/>
  <c r="I1678" i="1"/>
  <c r="N1678" i="1" s="1"/>
  <c r="H1678" i="1"/>
  <c r="M1678" i="1" s="1"/>
  <c r="K1603" i="1"/>
  <c r="L1603" i="1" s="1"/>
  <c r="J1603" i="1"/>
  <c r="O1603" i="1" s="1"/>
  <c r="I1603" i="1"/>
  <c r="N1603" i="1" s="1"/>
  <c r="H1603" i="1"/>
  <c r="M1603" i="1" s="1"/>
  <c r="K3018" i="1"/>
  <c r="L3018" i="1" s="1"/>
  <c r="J3018" i="1"/>
  <c r="O3018" i="1" s="1"/>
  <c r="I3018" i="1"/>
  <c r="N3018" i="1" s="1"/>
  <c r="H3018" i="1"/>
  <c r="M3018" i="1" s="1"/>
  <c r="K3558" i="1"/>
  <c r="L3558" i="1" s="1"/>
  <c r="J3558" i="1"/>
  <c r="O3558" i="1" s="1"/>
  <c r="I3558" i="1"/>
  <c r="N3558" i="1" s="1"/>
  <c r="H3558" i="1"/>
  <c r="M3558" i="1" s="1"/>
  <c r="K5062" i="1"/>
  <c r="L5062" i="1" s="1"/>
  <c r="J5062" i="1"/>
  <c r="O5062" i="1" s="1"/>
  <c r="I5062" i="1"/>
  <c r="N5062" i="1" s="1"/>
  <c r="H5062" i="1"/>
  <c r="M5062" i="1" s="1"/>
  <c r="K5846" i="1"/>
  <c r="L5846" i="1" s="1"/>
  <c r="J5846" i="1"/>
  <c r="O5846" i="1" s="1"/>
  <c r="I5846" i="1"/>
  <c r="N5846" i="1" s="1"/>
  <c r="H5846" i="1"/>
  <c r="M5846" i="1" s="1"/>
  <c r="K6630" i="1"/>
  <c r="L6630" i="1" s="1"/>
  <c r="J6630" i="1"/>
  <c r="O6630" i="1" s="1"/>
  <c r="I6630" i="1"/>
  <c r="N6630" i="1" s="1"/>
  <c r="H6630" i="1"/>
  <c r="M6630" i="1" s="1"/>
  <c r="K7414" i="1"/>
  <c r="L7414" i="1" s="1"/>
  <c r="J7414" i="1"/>
  <c r="O7414" i="1" s="1"/>
  <c r="I7414" i="1"/>
  <c r="N7414" i="1" s="1"/>
  <c r="H7414" i="1"/>
  <c r="M7414" i="1" s="1"/>
  <c r="K8198" i="1"/>
  <c r="L8198" i="1" s="1"/>
  <c r="J8198" i="1"/>
  <c r="O8198" i="1" s="1"/>
  <c r="I8198" i="1"/>
  <c r="N8198" i="1" s="1"/>
  <c r="H8198" i="1"/>
  <c r="M8198" i="1" s="1"/>
  <c r="K8982" i="1"/>
  <c r="L8982" i="1" s="1"/>
  <c r="J8982" i="1"/>
  <c r="O8982" i="1" s="1"/>
  <c r="I8982" i="1"/>
  <c r="N8982" i="1" s="1"/>
  <c r="H8982" i="1"/>
  <c r="M8982" i="1" s="1"/>
  <c r="K9794" i="1"/>
  <c r="L9794" i="1" s="1"/>
  <c r="J9794" i="1"/>
  <c r="O9794" i="1" s="1"/>
  <c r="I9794" i="1"/>
  <c r="N9794" i="1" s="1"/>
  <c r="H9794" i="1"/>
  <c r="M9794" i="1" s="1"/>
  <c r="K10578" i="1"/>
  <c r="L10578" i="1" s="1"/>
  <c r="J10578" i="1"/>
  <c r="O10578" i="1" s="1"/>
  <c r="I10578" i="1"/>
  <c r="N10578" i="1" s="1"/>
  <c r="H10578" i="1"/>
  <c r="M10578" i="1" s="1"/>
  <c r="K11390" i="1"/>
  <c r="L11390" i="1" s="1"/>
  <c r="J11390" i="1"/>
  <c r="O11390" i="1" s="1"/>
  <c r="I11390" i="1"/>
  <c r="N11390" i="1" s="1"/>
  <c r="H11390" i="1"/>
  <c r="M11390" i="1" s="1"/>
  <c r="K13070" i="1"/>
  <c r="L13070" i="1" s="1"/>
  <c r="J13070" i="1"/>
  <c r="O13070" i="1" s="1"/>
  <c r="I13070" i="1"/>
  <c r="N13070" i="1" s="1"/>
  <c r="H13070" i="1"/>
  <c r="M13070" i="1" s="1"/>
  <c r="K9255" i="1"/>
  <c r="L9255" i="1" s="1"/>
  <c r="J9255" i="1"/>
  <c r="O9255" i="1" s="1"/>
  <c r="I9255" i="1"/>
  <c r="N9255" i="1" s="1"/>
  <c r="H9255" i="1"/>
  <c r="M9255" i="1" s="1"/>
  <c r="K10039" i="1"/>
  <c r="L10039" i="1" s="1"/>
  <c r="J10039" i="1"/>
  <c r="O10039" i="1" s="1"/>
  <c r="I10039" i="1"/>
  <c r="N10039" i="1" s="1"/>
  <c r="H10039" i="1"/>
  <c r="M10039" i="1" s="1"/>
  <c r="K10823" i="1"/>
  <c r="L10823" i="1" s="1"/>
  <c r="J10823" i="1"/>
  <c r="O10823" i="1" s="1"/>
  <c r="I10823" i="1"/>
  <c r="N10823" i="1" s="1"/>
  <c r="H10823" i="1"/>
  <c r="M10823" i="1" s="1"/>
  <c r="K11607" i="1"/>
  <c r="L11607" i="1" s="1"/>
  <c r="J11607" i="1"/>
  <c r="O11607" i="1" s="1"/>
  <c r="I11607" i="1"/>
  <c r="N11607" i="1" s="1"/>
  <c r="H11607" i="1"/>
  <c r="M11607" i="1" s="1"/>
  <c r="K12391" i="1"/>
  <c r="L12391" i="1" s="1"/>
  <c r="J12391" i="1"/>
  <c r="O12391" i="1" s="1"/>
  <c r="I12391" i="1"/>
  <c r="N12391" i="1" s="1"/>
  <c r="H12391" i="1"/>
  <c r="M12391" i="1" s="1"/>
  <c r="K13175" i="1"/>
  <c r="L13175" i="1" s="1"/>
  <c r="J13175" i="1"/>
  <c r="O13175" i="1" s="1"/>
  <c r="I13175" i="1"/>
  <c r="N13175" i="1" s="1"/>
  <c r="H13175" i="1"/>
  <c r="M13175" i="1" s="1"/>
  <c r="K13959" i="1"/>
  <c r="L13959" i="1" s="1"/>
  <c r="J13959" i="1"/>
  <c r="O13959" i="1" s="1"/>
  <c r="I13959" i="1"/>
  <c r="N13959" i="1" s="1"/>
  <c r="H13959" i="1"/>
  <c r="M13959" i="1" s="1"/>
  <c r="K15207" i="1"/>
  <c r="L15207" i="1" s="1"/>
  <c r="J15207" i="1"/>
  <c r="O15207" i="1" s="1"/>
  <c r="I15207" i="1"/>
  <c r="N15207" i="1" s="1"/>
  <c r="H15207" i="1"/>
  <c r="M15207" i="1" s="1"/>
  <c r="K15245" i="1"/>
  <c r="L15245" i="1" s="1"/>
  <c r="J15245" i="1"/>
  <c r="O15245" i="1" s="1"/>
  <c r="I15245" i="1"/>
  <c r="N15245" i="1" s="1"/>
  <c r="H15245" i="1"/>
  <c r="M15245" i="1" s="1"/>
  <c r="K17072" i="1"/>
  <c r="L17072" i="1" s="1"/>
  <c r="J17072" i="1"/>
  <c r="O17072" i="1" s="1"/>
  <c r="I17072" i="1"/>
  <c r="N17072" i="1" s="1"/>
  <c r="H17072" i="1"/>
  <c r="M17072" i="1" s="1"/>
  <c r="K16939" i="1"/>
  <c r="L16939" i="1" s="1"/>
  <c r="J16939" i="1"/>
  <c r="O16939" i="1" s="1"/>
  <c r="I16939" i="1"/>
  <c r="N16939" i="1" s="1"/>
  <c r="H16939" i="1"/>
  <c r="M16939" i="1" s="1"/>
  <c r="K16318" i="1"/>
  <c r="L16318" i="1" s="1"/>
  <c r="J16318" i="1"/>
  <c r="O16318" i="1" s="1"/>
  <c r="I16318" i="1"/>
  <c r="N16318" i="1" s="1"/>
  <c r="H16318" i="1"/>
  <c r="M16318" i="1" s="1"/>
  <c r="K16563" i="1"/>
  <c r="L16563" i="1" s="1"/>
  <c r="J16563" i="1"/>
  <c r="O16563" i="1" s="1"/>
  <c r="I16563" i="1"/>
  <c r="N16563" i="1" s="1"/>
  <c r="H16563" i="1"/>
  <c r="M16563" i="1" s="1"/>
  <c r="K976" i="1"/>
  <c r="L976" i="1" s="1"/>
  <c r="J976" i="1"/>
  <c r="O976" i="1" s="1"/>
  <c r="I976" i="1"/>
  <c r="N976" i="1" s="1"/>
  <c r="H976" i="1"/>
  <c r="M976" i="1" s="1"/>
  <c r="K4272" i="1"/>
  <c r="L4272" i="1" s="1"/>
  <c r="J4272" i="1"/>
  <c r="O4272" i="1" s="1"/>
  <c r="I4272" i="1"/>
  <c r="N4272" i="1" s="1"/>
  <c r="H4272" i="1"/>
  <c r="M4272" i="1" s="1"/>
  <c r="K5315" i="1"/>
  <c r="L5315" i="1" s="1"/>
  <c r="J5315" i="1"/>
  <c r="O5315" i="1" s="1"/>
  <c r="I5315" i="1"/>
  <c r="N5315" i="1" s="1"/>
  <c r="H5315" i="1"/>
  <c r="M5315" i="1" s="1"/>
  <c r="K7527" i="1"/>
  <c r="L7527" i="1" s="1"/>
  <c r="J7527" i="1"/>
  <c r="O7527" i="1" s="1"/>
  <c r="I7527" i="1"/>
  <c r="N7527" i="1" s="1"/>
  <c r="H7527" i="1"/>
  <c r="M7527" i="1" s="1"/>
  <c r="K9767" i="1"/>
  <c r="L9767" i="1" s="1"/>
  <c r="J9767" i="1"/>
  <c r="O9767" i="1" s="1"/>
  <c r="I9767" i="1"/>
  <c r="N9767" i="1" s="1"/>
  <c r="H9767" i="1"/>
  <c r="M9767" i="1" s="1"/>
  <c r="K12035" i="1"/>
  <c r="L12035" i="1" s="1"/>
  <c r="J12035" i="1"/>
  <c r="O12035" i="1" s="1"/>
  <c r="I12035" i="1"/>
  <c r="N12035" i="1" s="1"/>
  <c r="H12035" i="1"/>
  <c r="M12035" i="1" s="1"/>
  <c r="K13771" i="1"/>
  <c r="L13771" i="1" s="1"/>
  <c r="J13771" i="1"/>
  <c r="O13771" i="1" s="1"/>
  <c r="I13771" i="1"/>
  <c r="N13771" i="1" s="1"/>
  <c r="H13771" i="1"/>
  <c r="M13771" i="1" s="1"/>
  <c r="K16780" i="1"/>
  <c r="L16780" i="1" s="1"/>
  <c r="J16780" i="1"/>
  <c r="O16780" i="1" s="1"/>
  <c r="I16780" i="1"/>
  <c r="N16780" i="1" s="1"/>
  <c r="H16780" i="1"/>
  <c r="M16780" i="1" s="1"/>
  <c r="K14246" i="1"/>
  <c r="L14246" i="1" s="1"/>
  <c r="J14246" i="1"/>
  <c r="O14246" i="1" s="1"/>
  <c r="I14246" i="1"/>
  <c r="N14246" i="1" s="1"/>
  <c r="H14246" i="1"/>
  <c r="M14246" i="1" s="1"/>
  <c r="J15553" i="1"/>
  <c r="O15553" i="1" s="1"/>
  <c r="K15553" i="1"/>
  <c r="L15553" i="1" s="1"/>
  <c r="I15553" i="1"/>
  <c r="N15553" i="1" s="1"/>
  <c r="H15553" i="1"/>
  <c r="M15553" i="1" s="1"/>
  <c r="K15062" i="1"/>
  <c r="L15062" i="1" s="1"/>
  <c r="J15062" i="1"/>
  <c r="O15062" i="1" s="1"/>
  <c r="I15062" i="1"/>
  <c r="N15062" i="1" s="1"/>
  <c r="H15062" i="1"/>
  <c r="M15062" i="1" s="1"/>
  <c r="J16406" i="1"/>
  <c r="O16406" i="1" s="1"/>
  <c r="K16406" i="1"/>
  <c r="L16406" i="1" s="1"/>
  <c r="I16406" i="1"/>
  <c r="N16406" i="1" s="1"/>
  <c r="H16406" i="1"/>
  <c r="M16406" i="1" s="1"/>
  <c r="K431" i="1"/>
  <c r="L431" i="1" s="1"/>
  <c r="J431" i="1"/>
  <c r="O431" i="1" s="1"/>
  <c r="I431" i="1"/>
  <c r="N431" i="1" s="1"/>
  <c r="H431" i="1"/>
  <c r="M431" i="1" s="1"/>
  <c r="K4201" i="1"/>
  <c r="L4201" i="1" s="1"/>
  <c r="I4201" i="1"/>
  <c r="N4201" i="1" s="1"/>
  <c r="J4201" i="1"/>
  <c r="O4201" i="1" s="1"/>
  <c r="H4201" i="1"/>
  <c r="M4201" i="1" s="1"/>
  <c r="K4559" i="1"/>
  <c r="L4559" i="1" s="1"/>
  <c r="J4559" i="1"/>
  <c r="O4559" i="1" s="1"/>
  <c r="I4559" i="1"/>
  <c r="N4559" i="1" s="1"/>
  <c r="H4559" i="1"/>
  <c r="M4559" i="1" s="1"/>
  <c r="K6183" i="1"/>
  <c r="L6183" i="1" s="1"/>
  <c r="I6183" i="1"/>
  <c r="N6183" i="1" s="1"/>
  <c r="J6183" i="1"/>
  <c r="O6183" i="1" s="1"/>
  <c r="H6183" i="1"/>
  <c r="M6183" i="1" s="1"/>
  <c r="K7835" i="1"/>
  <c r="L7835" i="1" s="1"/>
  <c r="J7835" i="1"/>
  <c r="O7835" i="1" s="1"/>
  <c r="I7835" i="1"/>
  <c r="N7835" i="1" s="1"/>
  <c r="H7835" i="1"/>
  <c r="M7835" i="1" s="1"/>
  <c r="K9375" i="1"/>
  <c r="L9375" i="1" s="1"/>
  <c r="J9375" i="1"/>
  <c r="O9375" i="1" s="1"/>
  <c r="I9375" i="1"/>
  <c r="N9375" i="1" s="1"/>
  <c r="H9375" i="1"/>
  <c r="M9375" i="1" s="1"/>
  <c r="K10915" i="1"/>
  <c r="L10915" i="1" s="1"/>
  <c r="J10915" i="1"/>
  <c r="O10915" i="1" s="1"/>
  <c r="I10915" i="1"/>
  <c r="N10915" i="1" s="1"/>
  <c r="H10915" i="1"/>
  <c r="M10915" i="1" s="1"/>
  <c r="K12511" i="1"/>
  <c r="L12511" i="1" s="1"/>
  <c r="J12511" i="1"/>
  <c r="O12511" i="1" s="1"/>
  <c r="I12511" i="1"/>
  <c r="N12511" i="1" s="1"/>
  <c r="H12511" i="1"/>
  <c r="M12511" i="1" s="1"/>
  <c r="K14471" i="1"/>
  <c r="L14471" i="1" s="1"/>
  <c r="J14471" i="1"/>
  <c r="O14471" i="1" s="1"/>
  <c r="I14471" i="1"/>
  <c r="N14471" i="1" s="1"/>
  <c r="H14471" i="1"/>
  <c r="M14471" i="1" s="1"/>
  <c r="K16395" i="1"/>
  <c r="L16395" i="1" s="1"/>
  <c r="J16395" i="1"/>
  <c r="O16395" i="1" s="1"/>
  <c r="I16395" i="1"/>
  <c r="N16395" i="1" s="1"/>
  <c r="H16395" i="1"/>
  <c r="M16395" i="1" s="1"/>
  <c r="K1352" i="1"/>
  <c r="L1352" i="1" s="1"/>
  <c r="J1352" i="1"/>
  <c r="O1352" i="1" s="1"/>
  <c r="I1352" i="1"/>
  <c r="N1352" i="1" s="1"/>
  <c r="H1352" i="1"/>
  <c r="M1352" i="1" s="1"/>
  <c r="K6127" i="1"/>
  <c r="L6127" i="1" s="1"/>
  <c r="I6127" i="1"/>
  <c r="N6127" i="1" s="1"/>
  <c r="J6127" i="1"/>
  <c r="O6127" i="1" s="1"/>
  <c r="H6127" i="1"/>
  <c r="M6127" i="1" s="1"/>
  <c r="K11335" i="1"/>
  <c r="L11335" i="1" s="1"/>
  <c r="J11335" i="1"/>
  <c r="O11335" i="1" s="1"/>
  <c r="I11335" i="1"/>
  <c r="N11335" i="1" s="1"/>
  <c r="H11335" i="1"/>
  <c r="M11335" i="1" s="1"/>
  <c r="K11093" i="1"/>
  <c r="L11093" i="1" s="1"/>
  <c r="J11093" i="1"/>
  <c r="O11093" i="1" s="1"/>
  <c r="I11093" i="1"/>
  <c r="N11093" i="1" s="1"/>
  <c r="H11093" i="1"/>
  <c r="M11093" i="1" s="1"/>
  <c r="K13193" i="1"/>
  <c r="L13193" i="1" s="1"/>
  <c r="J13193" i="1"/>
  <c r="O13193" i="1" s="1"/>
  <c r="I13193" i="1"/>
  <c r="N13193" i="1" s="1"/>
  <c r="H13193" i="1"/>
  <c r="M13193" i="1" s="1"/>
  <c r="K15814" i="1"/>
  <c r="L15814" i="1" s="1"/>
  <c r="J15814" i="1"/>
  <c r="O15814" i="1" s="1"/>
  <c r="I15814" i="1"/>
  <c r="N15814" i="1" s="1"/>
  <c r="H15814" i="1"/>
  <c r="M15814" i="1" s="1"/>
  <c r="K10477" i="1"/>
  <c r="L10477" i="1" s="1"/>
  <c r="J10477" i="1"/>
  <c r="O10477" i="1" s="1"/>
  <c r="I10477" i="1"/>
  <c r="N10477" i="1" s="1"/>
  <c r="H10477" i="1"/>
  <c r="M10477" i="1" s="1"/>
  <c r="K11737" i="1"/>
  <c r="L11737" i="1" s="1"/>
  <c r="J11737" i="1"/>
  <c r="O11737" i="1" s="1"/>
  <c r="I11737" i="1"/>
  <c r="N11737" i="1" s="1"/>
  <c r="H11737" i="1"/>
  <c r="M11737" i="1" s="1"/>
  <c r="K12997" i="1"/>
  <c r="L12997" i="1" s="1"/>
  <c r="J12997" i="1"/>
  <c r="O12997" i="1" s="1"/>
  <c r="I12997" i="1"/>
  <c r="N12997" i="1" s="1"/>
  <c r="H12997" i="1"/>
  <c r="M12997" i="1" s="1"/>
  <c r="K14201" i="1"/>
  <c r="L14201" i="1" s="1"/>
  <c r="J14201" i="1"/>
  <c r="O14201" i="1" s="1"/>
  <c r="I14201" i="1"/>
  <c r="N14201" i="1" s="1"/>
  <c r="H14201" i="1"/>
  <c r="M14201" i="1" s="1"/>
  <c r="K14877" i="1"/>
  <c r="L14877" i="1" s="1"/>
  <c r="J14877" i="1"/>
  <c r="O14877" i="1" s="1"/>
  <c r="I14877" i="1"/>
  <c r="N14877" i="1" s="1"/>
  <c r="H14877" i="1"/>
  <c r="M14877" i="1" s="1"/>
  <c r="K16279" i="1"/>
  <c r="L16279" i="1" s="1"/>
  <c r="J16279" i="1"/>
  <c r="O16279" i="1" s="1"/>
  <c r="I16279" i="1"/>
  <c r="N16279" i="1" s="1"/>
  <c r="H16279" i="1"/>
  <c r="M16279" i="1" s="1"/>
  <c r="K13028" i="1"/>
  <c r="L13028" i="1" s="1"/>
  <c r="J13028" i="1"/>
  <c r="O13028" i="1" s="1"/>
  <c r="I13028" i="1"/>
  <c r="N13028" i="1" s="1"/>
  <c r="H13028" i="1"/>
  <c r="M13028" i="1" s="1"/>
  <c r="K15900" i="1"/>
  <c r="L15900" i="1" s="1"/>
  <c r="J15900" i="1"/>
  <c r="O15900" i="1" s="1"/>
  <c r="I15900" i="1"/>
  <c r="N15900" i="1" s="1"/>
  <c r="H15900" i="1"/>
  <c r="M15900" i="1" s="1"/>
  <c r="K10873" i="1"/>
  <c r="L10873" i="1" s="1"/>
  <c r="J10873" i="1"/>
  <c r="O10873" i="1" s="1"/>
  <c r="I10873" i="1"/>
  <c r="N10873" i="1" s="1"/>
  <c r="H10873" i="1"/>
  <c r="M10873" i="1" s="1"/>
  <c r="K13757" i="1"/>
  <c r="L13757" i="1" s="1"/>
  <c r="J13757" i="1"/>
  <c r="O13757" i="1" s="1"/>
  <c r="I13757" i="1"/>
  <c r="N13757" i="1" s="1"/>
  <c r="H13757" i="1"/>
  <c r="M13757" i="1" s="1"/>
  <c r="K16589" i="1"/>
  <c r="L16589" i="1" s="1"/>
  <c r="J16589" i="1"/>
  <c r="O16589" i="1" s="1"/>
  <c r="I16589" i="1"/>
  <c r="N16589" i="1" s="1"/>
  <c r="H16589" i="1"/>
  <c r="M16589" i="1" s="1"/>
  <c r="K6000" i="1"/>
  <c r="L6000" i="1" s="1"/>
  <c r="J6000" i="1"/>
  <c r="O6000" i="1" s="1"/>
  <c r="I6000" i="1"/>
  <c r="N6000" i="1" s="1"/>
  <c r="H6000" i="1"/>
  <c r="M6000" i="1" s="1"/>
  <c r="K6784" i="1"/>
  <c r="L6784" i="1" s="1"/>
  <c r="J6784" i="1"/>
  <c r="O6784" i="1" s="1"/>
  <c r="I6784" i="1"/>
  <c r="N6784" i="1" s="1"/>
  <c r="H6784" i="1"/>
  <c r="M6784" i="1" s="1"/>
  <c r="K7568" i="1"/>
  <c r="L7568" i="1" s="1"/>
  <c r="J7568" i="1"/>
  <c r="O7568" i="1" s="1"/>
  <c r="I7568" i="1"/>
  <c r="N7568" i="1" s="1"/>
  <c r="H7568" i="1"/>
  <c r="M7568" i="1" s="1"/>
  <c r="K8352" i="1"/>
  <c r="L8352" i="1" s="1"/>
  <c r="J8352" i="1"/>
  <c r="O8352" i="1" s="1"/>
  <c r="I8352" i="1"/>
  <c r="N8352" i="1" s="1"/>
  <c r="H8352" i="1"/>
  <c r="M8352" i="1" s="1"/>
  <c r="K9136" i="1"/>
  <c r="L9136" i="1" s="1"/>
  <c r="J9136" i="1"/>
  <c r="O9136" i="1" s="1"/>
  <c r="I9136" i="1"/>
  <c r="N9136" i="1" s="1"/>
  <c r="H9136" i="1"/>
  <c r="M9136" i="1" s="1"/>
  <c r="K9948" i="1"/>
  <c r="L9948" i="1" s="1"/>
  <c r="J9948" i="1"/>
  <c r="O9948" i="1" s="1"/>
  <c r="I9948" i="1"/>
  <c r="N9948" i="1" s="1"/>
  <c r="H9948" i="1"/>
  <c r="M9948" i="1" s="1"/>
  <c r="K10732" i="1"/>
  <c r="L10732" i="1" s="1"/>
  <c r="I10732" i="1"/>
  <c r="N10732" i="1" s="1"/>
  <c r="J10732" i="1"/>
  <c r="O10732" i="1" s="1"/>
  <c r="H10732" i="1"/>
  <c r="M10732" i="1" s="1"/>
  <c r="K11572" i="1"/>
  <c r="L11572" i="1" s="1"/>
  <c r="J11572" i="1"/>
  <c r="O11572" i="1" s="1"/>
  <c r="I11572" i="1"/>
  <c r="N11572" i="1" s="1"/>
  <c r="H11572" i="1"/>
  <c r="M11572" i="1" s="1"/>
  <c r="K12748" i="1"/>
  <c r="L12748" i="1" s="1"/>
  <c r="I12748" i="1"/>
  <c r="N12748" i="1" s="1"/>
  <c r="J12748" i="1"/>
  <c r="O12748" i="1" s="1"/>
  <c r="H12748" i="1"/>
  <c r="M12748" i="1" s="1"/>
  <c r="K13980" i="1"/>
  <c r="L13980" i="1" s="1"/>
  <c r="J13980" i="1"/>
  <c r="O13980" i="1" s="1"/>
  <c r="I13980" i="1"/>
  <c r="N13980" i="1" s="1"/>
  <c r="H13980" i="1"/>
  <c r="M13980" i="1" s="1"/>
  <c r="K15600" i="1"/>
  <c r="L15600" i="1" s="1"/>
  <c r="J15600" i="1"/>
  <c r="O15600" i="1" s="1"/>
  <c r="I15600" i="1"/>
  <c r="N15600" i="1" s="1"/>
  <c r="H15600" i="1"/>
  <c r="M15600" i="1" s="1"/>
  <c r="K9137" i="1"/>
  <c r="L9137" i="1" s="1"/>
  <c r="J9137" i="1"/>
  <c r="O9137" i="1" s="1"/>
  <c r="I9137" i="1"/>
  <c r="N9137" i="1" s="1"/>
  <c r="H9137" i="1"/>
  <c r="M9137" i="1" s="1"/>
  <c r="K10537" i="1"/>
  <c r="L10537" i="1" s="1"/>
  <c r="J10537" i="1"/>
  <c r="O10537" i="1" s="1"/>
  <c r="I10537" i="1"/>
  <c r="N10537" i="1" s="1"/>
  <c r="H10537" i="1"/>
  <c r="M10537" i="1" s="1"/>
  <c r="K11909" i="1"/>
  <c r="L11909" i="1" s="1"/>
  <c r="J11909" i="1"/>
  <c r="O11909" i="1" s="1"/>
  <c r="I11909" i="1"/>
  <c r="N11909" i="1" s="1"/>
  <c r="H11909" i="1"/>
  <c r="M11909" i="1" s="1"/>
  <c r="K13393" i="1"/>
  <c r="L13393" i="1" s="1"/>
  <c r="J13393" i="1"/>
  <c r="O13393" i="1" s="1"/>
  <c r="I13393" i="1"/>
  <c r="N13393" i="1" s="1"/>
  <c r="H13393" i="1"/>
  <c r="M13393" i="1" s="1"/>
  <c r="K15637" i="1"/>
  <c r="L15637" i="1" s="1"/>
  <c r="J15637" i="1"/>
  <c r="O15637" i="1" s="1"/>
  <c r="I15637" i="1"/>
  <c r="N15637" i="1" s="1"/>
  <c r="H15637" i="1"/>
  <c r="M15637" i="1" s="1"/>
  <c r="K17020" i="1"/>
  <c r="L17020" i="1" s="1"/>
  <c r="J17020" i="1"/>
  <c r="O17020" i="1" s="1"/>
  <c r="I17020" i="1"/>
  <c r="N17020" i="1" s="1"/>
  <c r="H17020" i="1"/>
  <c r="M17020" i="1" s="1"/>
  <c r="K10117" i="1"/>
  <c r="L10117" i="1" s="1"/>
  <c r="J10117" i="1"/>
  <c r="O10117" i="1" s="1"/>
  <c r="I10117" i="1"/>
  <c r="N10117" i="1" s="1"/>
  <c r="H10117" i="1"/>
  <c r="M10117" i="1" s="1"/>
  <c r="K14373" i="1"/>
  <c r="L14373" i="1" s="1"/>
  <c r="J14373" i="1"/>
  <c r="O14373" i="1" s="1"/>
  <c r="I14373" i="1"/>
  <c r="N14373" i="1" s="1"/>
  <c r="H14373" i="1"/>
  <c r="M14373" i="1" s="1"/>
  <c r="K15897" i="1"/>
  <c r="L15897" i="1" s="1"/>
  <c r="J15897" i="1"/>
  <c r="O15897" i="1" s="1"/>
  <c r="I15897" i="1"/>
  <c r="N15897" i="1" s="1"/>
  <c r="H15897" i="1"/>
  <c r="M15897" i="1" s="1"/>
  <c r="K14747" i="1"/>
  <c r="L14747" i="1" s="1"/>
  <c r="J14747" i="1"/>
  <c r="O14747" i="1" s="1"/>
  <c r="I14747" i="1"/>
  <c r="N14747" i="1" s="1"/>
  <c r="H14747" i="1"/>
  <c r="M14747" i="1" s="1"/>
  <c r="K17073" i="1"/>
  <c r="L17073" i="1" s="1"/>
  <c r="J17073" i="1"/>
  <c r="O17073" i="1" s="1"/>
  <c r="I17073" i="1"/>
  <c r="N17073" i="1" s="1"/>
  <c r="H17073" i="1"/>
  <c r="M17073" i="1" s="1"/>
  <c r="K16073" i="1"/>
  <c r="L16073" i="1" s="1"/>
  <c r="J16073" i="1"/>
  <c r="O16073" i="1" s="1"/>
  <c r="I16073" i="1"/>
  <c r="N16073" i="1" s="1"/>
  <c r="H16073" i="1"/>
  <c r="M16073" i="1" s="1"/>
  <c r="K15032" i="1"/>
  <c r="L15032" i="1" s="1"/>
  <c r="J15032" i="1"/>
  <c r="O15032" i="1" s="1"/>
  <c r="I15032" i="1"/>
  <c r="N15032" i="1" s="1"/>
  <c r="H15032" i="1"/>
  <c r="M15032" i="1" s="1"/>
  <c r="K4967" i="1"/>
  <c r="L4967" i="1" s="1"/>
  <c r="J4967" i="1"/>
  <c r="O4967" i="1" s="1"/>
  <c r="I4967" i="1"/>
  <c r="N4967" i="1" s="1"/>
  <c r="H4967" i="1"/>
  <c r="M4967" i="1" s="1"/>
  <c r="K12863" i="1"/>
  <c r="L12863" i="1" s="1"/>
  <c r="J12863" i="1"/>
  <c r="O12863" i="1" s="1"/>
  <c r="H12863" i="1"/>
  <c r="M12863" i="1" s="1"/>
  <c r="I12863" i="1"/>
  <c r="N12863" i="1" s="1"/>
  <c r="K486" i="1"/>
  <c r="L486" i="1" s="1"/>
  <c r="J486" i="1"/>
  <c r="O486" i="1" s="1"/>
  <c r="I486" i="1"/>
  <c r="N486" i="1" s="1"/>
  <c r="H486" i="1"/>
  <c r="M486" i="1" s="1"/>
  <c r="K5923" i="1"/>
  <c r="L5923" i="1" s="1"/>
  <c r="J5923" i="1"/>
  <c r="O5923" i="1" s="1"/>
  <c r="I5923" i="1"/>
  <c r="N5923" i="1" s="1"/>
  <c r="H5923" i="1"/>
  <c r="M5923" i="1" s="1"/>
  <c r="K8894" i="1"/>
  <c r="L8894" i="1" s="1"/>
  <c r="J8894" i="1"/>
  <c r="O8894" i="1" s="1"/>
  <c r="I8894" i="1"/>
  <c r="N8894" i="1" s="1"/>
  <c r="H8894" i="1"/>
  <c r="M8894" i="1" s="1"/>
  <c r="K12898" i="1"/>
  <c r="L12898" i="1" s="1"/>
  <c r="J12898" i="1"/>
  <c r="O12898" i="1" s="1"/>
  <c r="I12898" i="1"/>
  <c r="N12898" i="1" s="1"/>
  <c r="H12898" i="1"/>
  <c r="M12898" i="1" s="1"/>
  <c r="K3627" i="1"/>
  <c r="L3627" i="1" s="1"/>
  <c r="J3627" i="1"/>
  <c r="O3627" i="1" s="1"/>
  <c r="I3627" i="1"/>
  <c r="N3627" i="1" s="1"/>
  <c r="H3627" i="1"/>
  <c r="M3627" i="1" s="1"/>
  <c r="K8225" i="1"/>
  <c r="L8225" i="1" s="1"/>
  <c r="J8225" i="1"/>
  <c r="O8225" i="1" s="1"/>
  <c r="I8225" i="1"/>
  <c r="N8225" i="1" s="1"/>
  <c r="H8225" i="1"/>
  <c r="M8225" i="1" s="1"/>
  <c r="K12145" i="1"/>
  <c r="L12145" i="1" s="1"/>
  <c r="J12145" i="1"/>
  <c r="O12145" i="1" s="1"/>
  <c r="I12145" i="1"/>
  <c r="N12145" i="1" s="1"/>
  <c r="H12145" i="1"/>
  <c r="M12145" i="1" s="1"/>
  <c r="K17107" i="1"/>
  <c r="L17107" i="1" s="1"/>
  <c r="J17107" i="1"/>
  <c r="O17107" i="1" s="1"/>
  <c r="I17107" i="1"/>
  <c r="N17107" i="1" s="1"/>
  <c r="H17107" i="1"/>
  <c r="M17107" i="1" s="1"/>
  <c r="K101" i="1"/>
  <c r="L101" i="1" s="1"/>
  <c r="J101" i="1"/>
  <c r="O101" i="1" s="1"/>
  <c r="H101" i="1"/>
  <c r="M101" i="1" s="1"/>
  <c r="I101" i="1"/>
  <c r="N101" i="1" s="1"/>
  <c r="K3578" i="1"/>
  <c r="L3578" i="1" s="1"/>
  <c r="J3578" i="1"/>
  <c r="O3578" i="1" s="1"/>
  <c r="I3578" i="1"/>
  <c r="N3578" i="1" s="1"/>
  <c r="H3578" i="1"/>
  <c r="M3578" i="1" s="1"/>
  <c r="K6658" i="1"/>
  <c r="L6658" i="1" s="1"/>
  <c r="J6658" i="1"/>
  <c r="O6658" i="1" s="1"/>
  <c r="I6658" i="1"/>
  <c r="N6658" i="1" s="1"/>
  <c r="H6658" i="1"/>
  <c r="M6658" i="1" s="1"/>
  <c r="K9822" i="1"/>
  <c r="L9822" i="1" s="1"/>
  <c r="J9822" i="1"/>
  <c r="O9822" i="1" s="1"/>
  <c r="I9822" i="1"/>
  <c r="N9822" i="1" s="1"/>
  <c r="H9822" i="1"/>
  <c r="M9822" i="1" s="1"/>
  <c r="K13154" i="1"/>
  <c r="L13154" i="1" s="1"/>
  <c r="J13154" i="1"/>
  <c r="O13154" i="1" s="1"/>
  <c r="I13154" i="1"/>
  <c r="N13154" i="1" s="1"/>
  <c r="H13154" i="1"/>
  <c r="M13154" i="1" s="1"/>
  <c r="K10067" i="1"/>
  <c r="L10067" i="1" s="1"/>
  <c r="J10067" i="1"/>
  <c r="O10067" i="1" s="1"/>
  <c r="I10067" i="1"/>
  <c r="N10067" i="1" s="1"/>
  <c r="H10067" i="1"/>
  <c r="M10067" i="1" s="1"/>
  <c r="K13203" i="1"/>
  <c r="L13203" i="1" s="1"/>
  <c r="J13203" i="1"/>
  <c r="O13203" i="1" s="1"/>
  <c r="I13203" i="1"/>
  <c r="N13203" i="1" s="1"/>
  <c r="H13203" i="1"/>
  <c r="M13203" i="1" s="1"/>
  <c r="K16154" i="1"/>
  <c r="L16154" i="1" s="1"/>
  <c r="J16154" i="1"/>
  <c r="O16154" i="1" s="1"/>
  <c r="I16154" i="1"/>
  <c r="N16154" i="1" s="1"/>
  <c r="H16154" i="1"/>
  <c r="M16154" i="1" s="1"/>
  <c r="K17315" i="1"/>
  <c r="L17315" i="1" s="1"/>
  <c r="J17315" i="1"/>
  <c r="O17315" i="1" s="1"/>
  <c r="I17315" i="1"/>
  <c r="N17315" i="1" s="1"/>
  <c r="H17315" i="1"/>
  <c r="M17315" i="1" s="1"/>
  <c r="J16670" i="1"/>
  <c r="O16670" i="1" s="1"/>
  <c r="K16670" i="1"/>
  <c r="L16670" i="1" s="1"/>
  <c r="I16670" i="1"/>
  <c r="N16670" i="1" s="1"/>
  <c r="H16670" i="1"/>
  <c r="M16670" i="1" s="1"/>
  <c r="K429" i="1"/>
  <c r="L429" i="1" s="1"/>
  <c r="J429" i="1"/>
  <c r="O429" i="1" s="1"/>
  <c r="I429" i="1"/>
  <c r="N429" i="1" s="1"/>
  <c r="H429" i="1"/>
  <c r="M429" i="1" s="1"/>
  <c r="K3277" i="1"/>
  <c r="L3277" i="1" s="1"/>
  <c r="J3277" i="1"/>
  <c r="O3277" i="1" s="1"/>
  <c r="I3277" i="1"/>
  <c r="N3277" i="1" s="1"/>
  <c r="H3277" i="1"/>
  <c r="M3277" i="1" s="1"/>
  <c r="K5427" i="1"/>
  <c r="L5427" i="1" s="1"/>
  <c r="J5427" i="1"/>
  <c r="O5427" i="1" s="1"/>
  <c r="I5427" i="1"/>
  <c r="N5427" i="1" s="1"/>
  <c r="H5427" i="1"/>
  <c r="M5427" i="1" s="1"/>
  <c r="K7611" i="1"/>
  <c r="L7611" i="1" s="1"/>
  <c r="J7611" i="1"/>
  <c r="O7611" i="1" s="1"/>
  <c r="I7611" i="1"/>
  <c r="N7611" i="1" s="1"/>
  <c r="H7611" i="1"/>
  <c r="M7611" i="1" s="1"/>
  <c r="K9851" i="1"/>
  <c r="L9851" i="1" s="1"/>
  <c r="J9851" i="1"/>
  <c r="O9851" i="1" s="1"/>
  <c r="I9851" i="1"/>
  <c r="N9851" i="1" s="1"/>
  <c r="H9851" i="1"/>
  <c r="M9851" i="1" s="1"/>
  <c r="K12091" i="1"/>
  <c r="L12091" i="1" s="1"/>
  <c r="J12091" i="1"/>
  <c r="O12091" i="1" s="1"/>
  <c r="I12091" i="1"/>
  <c r="N12091" i="1" s="1"/>
  <c r="H12091" i="1"/>
  <c r="M12091" i="1" s="1"/>
  <c r="K13855" i="1"/>
  <c r="L13855" i="1" s="1"/>
  <c r="J13855" i="1"/>
  <c r="O13855" i="1" s="1"/>
  <c r="I13855" i="1"/>
  <c r="N13855" i="1" s="1"/>
  <c r="H13855" i="1"/>
  <c r="M13855" i="1" s="1"/>
  <c r="K16080" i="1"/>
  <c r="L16080" i="1" s="1"/>
  <c r="J16080" i="1"/>
  <c r="O16080" i="1" s="1"/>
  <c r="I16080" i="1"/>
  <c r="N16080" i="1" s="1"/>
  <c r="H16080" i="1"/>
  <c r="M16080" i="1" s="1"/>
  <c r="K14274" i="1"/>
  <c r="L14274" i="1" s="1"/>
  <c r="J14274" i="1"/>
  <c r="O14274" i="1" s="1"/>
  <c r="I14274" i="1"/>
  <c r="N14274" i="1" s="1"/>
  <c r="H14274" i="1"/>
  <c r="M14274" i="1" s="1"/>
  <c r="K15560" i="1"/>
  <c r="L15560" i="1" s="1"/>
  <c r="J15560" i="1"/>
  <c r="O15560" i="1" s="1"/>
  <c r="I15560" i="1"/>
  <c r="N15560" i="1" s="1"/>
  <c r="H15560" i="1"/>
  <c r="M15560" i="1" s="1"/>
  <c r="J15598" i="1"/>
  <c r="O15598" i="1" s="1"/>
  <c r="K15598" i="1"/>
  <c r="L15598" i="1" s="1"/>
  <c r="I15598" i="1"/>
  <c r="N15598" i="1" s="1"/>
  <c r="H15598" i="1"/>
  <c r="M15598" i="1" s="1"/>
  <c r="J16056" i="1"/>
  <c r="O16056" i="1" s="1"/>
  <c r="K16056" i="1"/>
  <c r="L16056" i="1" s="1"/>
  <c r="I16056" i="1"/>
  <c r="N16056" i="1" s="1"/>
  <c r="H16056" i="1"/>
  <c r="M16056" i="1" s="1"/>
  <c r="K1328" i="1"/>
  <c r="L1328" i="1" s="1"/>
  <c r="J1328" i="1"/>
  <c r="O1328" i="1" s="1"/>
  <c r="I1328" i="1"/>
  <c r="N1328" i="1" s="1"/>
  <c r="H1328" i="1"/>
  <c r="M1328" i="1" s="1"/>
  <c r="K2954" i="1"/>
  <c r="L2954" i="1" s="1"/>
  <c r="J2954" i="1"/>
  <c r="O2954" i="1" s="1"/>
  <c r="I2954" i="1"/>
  <c r="N2954" i="1" s="1"/>
  <c r="H2954" i="1"/>
  <c r="M2954" i="1" s="1"/>
  <c r="K4615" i="1"/>
  <c r="L4615" i="1" s="1"/>
  <c r="J4615" i="1"/>
  <c r="O4615" i="1" s="1"/>
  <c r="I4615" i="1"/>
  <c r="N4615" i="1" s="1"/>
  <c r="H4615" i="1"/>
  <c r="M4615" i="1" s="1"/>
  <c r="K6239" i="1"/>
  <c r="L6239" i="1" s="1"/>
  <c r="J6239" i="1"/>
  <c r="O6239" i="1" s="1"/>
  <c r="I6239" i="1"/>
  <c r="N6239" i="1" s="1"/>
  <c r="H6239" i="1"/>
  <c r="M6239" i="1" s="1"/>
  <c r="K7863" i="1"/>
  <c r="L7863" i="1" s="1"/>
  <c r="J7863" i="1"/>
  <c r="O7863" i="1" s="1"/>
  <c r="I7863" i="1"/>
  <c r="N7863" i="1" s="1"/>
  <c r="H7863" i="1"/>
  <c r="M7863" i="1" s="1"/>
  <c r="K9431" i="1"/>
  <c r="L9431" i="1" s="1"/>
  <c r="J9431" i="1"/>
  <c r="O9431" i="1" s="1"/>
  <c r="I9431" i="1"/>
  <c r="N9431" i="1" s="1"/>
  <c r="H9431" i="1"/>
  <c r="M9431" i="1" s="1"/>
  <c r="K10971" i="1"/>
  <c r="L10971" i="1" s="1"/>
  <c r="J10971" i="1"/>
  <c r="O10971" i="1" s="1"/>
  <c r="I10971" i="1"/>
  <c r="N10971" i="1" s="1"/>
  <c r="H10971" i="1"/>
  <c r="M10971" i="1" s="1"/>
  <c r="K12539" i="1"/>
  <c r="L12539" i="1" s="1"/>
  <c r="J12539" i="1"/>
  <c r="O12539" i="1" s="1"/>
  <c r="I12539" i="1"/>
  <c r="N12539" i="1" s="1"/>
  <c r="H12539" i="1"/>
  <c r="M12539" i="1" s="1"/>
  <c r="K14555" i="1"/>
  <c r="L14555" i="1" s="1"/>
  <c r="J14555" i="1"/>
  <c r="O14555" i="1" s="1"/>
  <c r="I14555" i="1"/>
  <c r="N14555" i="1" s="1"/>
  <c r="H14555" i="1"/>
  <c r="M14555" i="1" s="1"/>
  <c r="K16257" i="1"/>
  <c r="L16257" i="1" s="1"/>
  <c r="J16257" i="1"/>
  <c r="O16257" i="1" s="1"/>
  <c r="I16257" i="1"/>
  <c r="N16257" i="1" s="1"/>
  <c r="H16257" i="1"/>
  <c r="M16257" i="1" s="1"/>
  <c r="K779" i="1"/>
  <c r="L779" i="1" s="1"/>
  <c r="J779" i="1"/>
  <c r="O779" i="1" s="1"/>
  <c r="I779" i="1"/>
  <c r="N779" i="1" s="1"/>
  <c r="H779" i="1"/>
  <c r="M779" i="1" s="1"/>
  <c r="K6267" i="1"/>
  <c r="L6267" i="1" s="1"/>
  <c r="J6267" i="1"/>
  <c r="O6267" i="1" s="1"/>
  <c r="I6267" i="1"/>
  <c r="N6267" i="1" s="1"/>
  <c r="H6267" i="1"/>
  <c r="M6267" i="1" s="1"/>
  <c r="K11531" i="1"/>
  <c r="L11531" i="1" s="1"/>
  <c r="J11531" i="1"/>
  <c r="O11531" i="1" s="1"/>
  <c r="I11531" i="1"/>
  <c r="N11531" i="1" s="1"/>
  <c r="H11531" i="1"/>
  <c r="M11531" i="1" s="1"/>
  <c r="K11177" i="1"/>
  <c r="L11177" i="1" s="1"/>
  <c r="J11177" i="1"/>
  <c r="O11177" i="1" s="1"/>
  <c r="I11177" i="1"/>
  <c r="N11177" i="1" s="1"/>
  <c r="H11177" i="1"/>
  <c r="M11177" i="1" s="1"/>
  <c r="K13277" i="1"/>
  <c r="L13277" i="1" s="1"/>
  <c r="J13277" i="1"/>
  <c r="O13277" i="1" s="1"/>
  <c r="I13277" i="1"/>
  <c r="N13277" i="1" s="1"/>
  <c r="H13277" i="1"/>
  <c r="M13277" i="1" s="1"/>
  <c r="K15031" i="1"/>
  <c r="L15031" i="1" s="1"/>
  <c r="J15031" i="1"/>
  <c r="O15031" i="1" s="1"/>
  <c r="I15031" i="1"/>
  <c r="N15031" i="1" s="1"/>
  <c r="H15031" i="1"/>
  <c r="M15031" i="1" s="1"/>
  <c r="K10505" i="1"/>
  <c r="L10505" i="1" s="1"/>
  <c r="J10505" i="1"/>
  <c r="O10505" i="1" s="1"/>
  <c r="I10505" i="1"/>
  <c r="N10505" i="1" s="1"/>
  <c r="H10505" i="1"/>
  <c r="M10505" i="1" s="1"/>
  <c r="K11793" i="1"/>
  <c r="L11793" i="1" s="1"/>
  <c r="J11793" i="1"/>
  <c r="O11793" i="1" s="1"/>
  <c r="I11793" i="1"/>
  <c r="N11793" i="1" s="1"/>
  <c r="H11793" i="1"/>
  <c r="M11793" i="1" s="1"/>
  <c r="K13053" i="1"/>
  <c r="L13053" i="1" s="1"/>
  <c r="J13053" i="1"/>
  <c r="O13053" i="1" s="1"/>
  <c r="I13053" i="1"/>
  <c r="N13053" i="1" s="1"/>
  <c r="H13053" i="1"/>
  <c r="M13053" i="1" s="1"/>
  <c r="K14257" i="1"/>
  <c r="L14257" i="1" s="1"/>
  <c r="J14257" i="1"/>
  <c r="O14257" i="1" s="1"/>
  <c r="I14257" i="1"/>
  <c r="N14257" i="1" s="1"/>
  <c r="H14257" i="1"/>
  <c r="M14257" i="1" s="1"/>
  <c r="K15660" i="1"/>
  <c r="L15660" i="1" s="1"/>
  <c r="J15660" i="1"/>
  <c r="O15660" i="1" s="1"/>
  <c r="I15660" i="1"/>
  <c r="N15660" i="1" s="1"/>
  <c r="H15660" i="1"/>
  <c r="M15660" i="1" s="1"/>
  <c r="K16616" i="1"/>
  <c r="L16616" i="1" s="1"/>
  <c r="J16616" i="1"/>
  <c r="O16616" i="1" s="1"/>
  <c r="I16616" i="1"/>
  <c r="N16616" i="1" s="1"/>
  <c r="H16616" i="1"/>
  <c r="M16616" i="1" s="1"/>
  <c r="K13112" i="1"/>
  <c r="L13112" i="1" s="1"/>
  <c r="I13112" i="1"/>
  <c r="N13112" i="1" s="1"/>
  <c r="J13112" i="1"/>
  <c r="O13112" i="1" s="1"/>
  <c r="H13112" i="1"/>
  <c r="M13112" i="1" s="1"/>
  <c r="K15951" i="1"/>
  <c r="L15951" i="1" s="1"/>
  <c r="J15951" i="1"/>
  <c r="O15951" i="1" s="1"/>
  <c r="I15951" i="1"/>
  <c r="N15951" i="1" s="1"/>
  <c r="H15951" i="1"/>
  <c r="M15951" i="1" s="1"/>
  <c r="K11013" i="1"/>
  <c r="L11013" i="1" s="1"/>
  <c r="J11013" i="1"/>
  <c r="O11013" i="1" s="1"/>
  <c r="I11013" i="1"/>
  <c r="N11013" i="1" s="1"/>
  <c r="H11013" i="1"/>
  <c r="M11013" i="1" s="1"/>
  <c r="K13869" i="1"/>
  <c r="L13869" i="1" s="1"/>
  <c r="J13869" i="1"/>
  <c r="O13869" i="1" s="1"/>
  <c r="I13869" i="1"/>
  <c r="N13869" i="1" s="1"/>
  <c r="H13869" i="1"/>
  <c r="M13869" i="1" s="1"/>
  <c r="K16895" i="1"/>
  <c r="L16895" i="1" s="1"/>
  <c r="J16895" i="1"/>
  <c r="O16895" i="1" s="1"/>
  <c r="I16895" i="1"/>
  <c r="N16895" i="1" s="1"/>
  <c r="H16895" i="1"/>
  <c r="M16895" i="1" s="1"/>
  <c r="K6028" i="1"/>
  <c r="L6028" i="1" s="1"/>
  <c r="J6028" i="1"/>
  <c r="O6028" i="1" s="1"/>
  <c r="I6028" i="1"/>
  <c r="N6028" i="1" s="1"/>
  <c r="H6028" i="1"/>
  <c r="M6028" i="1" s="1"/>
  <c r="K6812" i="1"/>
  <c r="L6812" i="1" s="1"/>
  <c r="J6812" i="1"/>
  <c r="O6812" i="1" s="1"/>
  <c r="I6812" i="1"/>
  <c r="N6812" i="1" s="1"/>
  <c r="H6812" i="1"/>
  <c r="M6812" i="1" s="1"/>
  <c r="K7596" i="1"/>
  <c r="L7596" i="1" s="1"/>
  <c r="J7596" i="1"/>
  <c r="O7596" i="1" s="1"/>
  <c r="I7596" i="1"/>
  <c r="N7596" i="1" s="1"/>
  <c r="H7596" i="1"/>
  <c r="M7596" i="1" s="1"/>
  <c r="K8380" i="1"/>
  <c r="L8380" i="1" s="1"/>
  <c r="J8380" i="1"/>
  <c r="O8380" i="1" s="1"/>
  <c r="I8380" i="1"/>
  <c r="N8380" i="1" s="1"/>
  <c r="H8380" i="1"/>
  <c r="M8380" i="1" s="1"/>
  <c r="K9164" i="1"/>
  <c r="L9164" i="1" s="1"/>
  <c r="J9164" i="1"/>
  <c r="O9164" i="1" s="1"/>
  <c r="I9164" i="1"/>
  <c r="N9164" i="1" s="1"/>
  <c r="H9164" i="1"/>
  <c r="M9164" i="1" s="1"/>
  <c r="K9976" i="1"/>
  <c r="L9976" i="1" s="1"/>
  <c r="I9976" i="1"/>
  <c r="N9976" i="1" s="1"/>
  <c r="J9976" i="1"/>
  <c r="O9976" i="1" s="1"/>
  <c r="H9976" i="1"/>
  <c r="M9976" i="1" s="1"/>
  <c r="K10760" i="1"/>
  <c r="L10760" i="1" s="1"/>
  <c r="J10760" i="1"/>
  <c r="O10760" i="1" s="1"/>
  <c r="I10760" i="1"/>
  <c r="N10760" i="1" s="1"/>
  <c r="H10760" i="1"/>
  <c r="M10760" i="1" s="1"/>
  <c r="K11600" i="1"/>
  <c r="L11600" i="1" s="1"/>
  <c r="J11600" i="1"/>
  <c r="O11600" i="1" s="1"/>
  <c r="I11600" i="1"/>
  <c r="N11600" i="1" s="1"/>
  <c r="H11600" i="1"/>
  <c r="M11600" i="1" s="1"/>
  <c r="K12804" i="1"/>
  <c r="L12804" i="1" s="1"/>
  <c r="I12804" i="1"/>
  <c r="N12804" i="1" s="1"/>
  <c r="J12804" i="1"/>
  <c r="O12804" i="1" s="1"/>
  <c r="H12804" i="1"/>
  <c r="M12804" i="1" s="1"/>
  <c r="K14036" i="1"/>
  <c r="L14036" i="1" s="1"/>
  <c r="J14036" i="1"/>
  <c r="O14036" i="1" s="1"/>
  <c r="I14036" i="1"/>
  <c r="N14036" i="1" s="1"/>
  <c r="H14036" i="1"/>
  <c r="M14036" i="1" s="1"/>
  <c r="K15301" i="1"/>
  <c r="L15301" i="1" s="1"/>
  <c r="J15301" i="1"/>
  <c r="O15301" i="1" s="1"/>
  <c r="I15301" i="1"/>
  <c r="N15301" i="1" s="1"/>
  <c r="H15301" i="1"/>
  <c r="M15301" i="1" s="1"/>
  <c r="K9193" i="1"/>
  <c r="L9193" i="1" s="1"/>
  <c r="J9193" i="1"/>
  <c r="O9193" i="1" s="1"/>
  <c r="I9193" i="1"/>
  <c r="N9193" i="1" s="1"/>
  <c r="H9193" i="1"/>
  <c r="M9193" i="1" s="1"/>
  <c r="K10593" i="1"/>
  <c r="L10593" i="1" s="1"/>
  <c r="J10593" i="1"/>
  <c r="O10593" i="1" s="1"/>
  <c r="I10593" i="1"/>
  <c r="N10593" i="1" s="1"/>
  <c r="H10593" i="1"/>
  <c r="M10593" i="1" s="1"/>
  <c r="K11965" i="1"/>
  <c r="L11965" i="1" s="1"/>
  <c r="J11965" i="1"/>
  <c r="O11965" i="1" s="1"/>
  <c r="I11965" i="1"/>
  <c r="N11965" i="1" s="1"/>
  <c r="H11965" i="1"/>
  <c r="M11965" i="1" s="1"/>
  <c r="K13449" i="1"/>
  <c r="L13449" i="1" s="1"/>
  <c r="J13449" i="1"/>
  <c r="O13449" i="1" s="1"/>
  <c r="I13449" i="1"/>
  <c r="N13449" i="1" s="1"/>
  <c r="H13449" i="1"/>
  <c r="M13449" i="1" s="1"/>
  <c r="K15649" i="1"/>
  <c r="L15649" i="1" s="1"/>
  <c r="J15649" i="1"/>
  <c r="O15649" i="1" s="1"/>
  <c r="I15649" i="1"/>
  <c r="N15649" i="1" s="1"/>
  <c r="H15649" i="1"/>
  <c r="M15649" i="1" s="1"/>
  <c r="K17012" i="1"/>
  <c r="L17012" i="1" s="1"/>
  <c r="J17012" i="1"/>
  <c r="O17012" i="1" s="1"/>
  <c r="I17012" i="1"/>
  <c r="N17012" i="1" s="1"/>
  <c r="H17012" i="1"/>
  <c r="M17012" i="1" s="1"/>
  <c r="K10257" i="1"/>
  <c r="L10257" i="1" s="1"/>
  <c r="J10257" i="1"/>
  <c r="O10257" i="1" s="1"/>
  <c r="I10257" i="1"/>
  <c r="N10257" i="1" s="1"/>
  <c r="H10257" i="1"/>
  <c r="M10257" i="1" s="1"/>
  <c r="K14513" i="1"/>
  <c r="L14513" i="1" s="1"/>
  <c r="J14513" i="1"/>
  <c r="O14513" i="1" s="1"/>
  <c r="I14513" i="1"/>
  <c r="N14513" i="1" s="1"/>
  <c r="H14513" i="1"/>
  <c r="M14513" i="1" s="1"/>
  <c r="K4016" i="1"/>
  <c r="L4016" i="1" s="1"/>
  <c r="J4016" i="1"/>
  <c r="O4016" i="1" s="1"/>
  <c r="I4016" i="1"/>
  <c r="N4016" i="1" s="1"/>
  <c r="H4016" i="1"/>
  <c r="M4016" i="1" s="1"/>
  <c r="K15877" i="1"/>
  <c r="L15877" i="1" s="1"/>
  <c r="J15877" i="1"/>
  <c r="O15877" i="1" s="1"/>
  <c r="I15877" i="1"/>
  <c r="N15877" i="1" s="1"/>
  <c r="H15877" i="1"/>
  <c r="M15877" i="1" s="1"/>
  <c r="K15928" i="1"/>
  <c r="L15928" i="1" s="1"/>
  <c r="J15928" i="1"/>
  <c r="O15928" i="1" s="1"/>
  <c r="I15928" i="1"/>
  <c r="N15928" i="1" s="1"/>
  <c r="H15928" i="1"/>
  <c r="M15928" i="1" s="1"/>
  <c r="K16892" i="1"/>
  <c r="L16892" i="1" s="1"/>
  <c r="I16892" i="1"/>
  <c r="N16892" i="1" s="1"/>
  <c r="J16892" i="1"/>
  <c r="O16892" i="1" s="1"/>
  <c r="H16892" i="1"/>
  <c r="M16892" i="1" s="1"/>
  <c r="K16128" i="1"/>
  <c r="L16128" i="1" s="1"/>
  <c r="J16128" i="1"/>
  <c r="O16128" i="1" s="1"/>
  <c r="I16128" i="1"/>
  <c r="N16128" i="1" s="1"/>
  <c r="H16128" i="1"/>
  <c r="M16128" i="1" s="1"/>
  <c r="K14452" i="1"/>
  <c r="L14452" i="1" s="1"/>
  <c r="J14452" i="1"/>
  <c r="O14452" i="1" s="1"/>
  <c r="I14452" i="1"/>
  <c r="N14452" i="1" s="1"/>
  <c r="H14452" i="1"/>
  <c r="M14452" i="1" s="1"/>
  <c r="K11883" i="1"/>
  <c r="L11883" i="1" s="1"/>
  <c r="J11883" i="1"/>
  <c r="O11883" i="1" s="1"/>
  <c r="I11883" i="1"/>
  <c r="N11883" i="1" s="1"/>
  <c r="H11883" i="1"/>
  <c r="M11883" i="1" s="1"/>
  <c r="K4296" i="1"/>
  <c r="L4296" i="1" s="1"/>
  <c r="J4296" i="1"/>
  <c r="O4296" i="1" s="1"/>
  <c r="I4296" i="1"/>
  <c r="N4296" i="1" s="1"/>
  <c r="H4296" i="1"/>
  <c r="M4296" i="1" s="1"/>
  <c r="K2011" i="1"/>
  <c r="L2011" i="1" s="1"/>
  <c r="J2011" i="1"/>
  <c r="O2011" i="1" s="1"/>
  <c r="I2011" i="1"/>
  <c r="N2011" i="1" s="1"/>
  <c r="H2011" i="1"/>
  <c r="M2011" i="1" s="1"/>
  <c r="K6906" i="1"/>
  <c r="L6906" i="1" s="1"/>
  <c r="J6906" i="1"/>
  <c r="O6906" i="1" s="1"/>
  <c r="I6906" i="1"/>
  <c r="N6906" i="1" s="1"/>
  <c r="H6906" i="1"/>
  <c r="M6906" i="1" s="1"/>
  <c r="K9048" i="1"/>
  <c r="L9048" i="1" s="1"/>
  <c r="J9048" i="1"/>
  <c r="O9048" i="1" s="1"/>
  <c r="I9048" i="1"/>
  <c r="N9048" i="1" s="1"/>
  <c r="H9048" i="1"/>
  <c r="M9048" i="1" s="1"/>
  <c r="K10644" i="1"/>
  <c r="L10644" i="1" s="1"/>
  <c r="J10644" i="1"/>
  <c r="O10644" i="1" s="1"/>
  <c r="I10644" i="1"/>
  <c r="N10644" i="1" s="1"/>
  <c r="H10644" i="1"/>
  <c r="M10644" i="1" s="1"/>
  <c r="K13864" i="1"/>
  <c r="L13864" i="1" s="1"/>
  <c r="J13864" i="1"/>
  <c r="O13864" i="1" s="1"/>
  <c r="I13864" i="1"/>
  <c r="N13864" i="1" s="1"/>
  <c r="H13864" i="1"/>
  <c r="M13864" i="1" s="1"/>
  <c r="K17465" i="1"/>
  <c r="L17465" i="1" s="1"/>
  <c r="J17465" i="1"/>
  <c r="O17465" i="1" s="1"/>
  <c r="I17465" i="1"/>
  <c r="N17465" i="1" s="1"/>
  <c r="H17465" i="1"/>
  <c r="M17465" i="1" s="1"/>
  <c r="K241" i="1"/>
  <c r="L241" i="1" s="1"/>
  <c r="J241" i="1"/>
  <c r="O241" i="1" s="1"/>
  <c r="I241" i="1"/>
  <c r="N241" i="1" s="1"/>
  <c r="H241" i="1"/>
  <c r="M241" i="1" s="1"/>
  <c r="K1011" i="1"/>
  <c r="L1011" i="1" s="1"/>
  <c r="J1011" i="1"/>
  <c r="O1011" i="1" s="1"/>
  <c r="I1011" i="1"/>
  <c r="N1011" i="1" s="1"/>
  <c r="H1011" i="1"/>
  <c r="M1011" i="1" s="1"/>
  <c r="K2009" i="1"/>
  <c r="L2009" i="1" s="1"/>
  <c r="J2009" i="1"/>
  <c r="O2009" i="1" s="1"/>
  <c r="I2009" i="1"/>
  <c r="N2009" i="1" s="1"/>
  <c r="H2009" i="1"/>
  <c r="M2009" i="1" s="1"/>
  <c r="K2070" i="1"/>
  <c r="L2070" i="1" s="1"/>
  <c r="J2070" i="1"/>
  <c r="O2070" i="1" s="1"/>
  <c r="I2070" i="1"/>
  <c r="N2070" i="1" s="1"/>
  <c r="H2070" i="1"/>
  <c r="M2070" i="1" s="1"/>
  <c r="K3517" i="1"/>
  <c r="L3517" i="1" s="1"/>
  <c r="J3517" i="1"/>
  <c r="O3517" i="1" s="1"/>
  <c r="I3517" i="1"/>
  <c r="N3517" i="1" s="1"/>
  <c r="H3517" i="1"/>
  <c r="M3517" i="1" s="1"/>
  <c r="K3909" i="1"/>
  <c r="L3909" i="1" s="1"/>
  <c r="J3909" i="1"/>
  <c r="O3909" i="1" s="1"/>
  <c r="I3909" i="1"/>
  <c r="N3909" i="1" s="1"/>
  <c r="H3909" i="1"/>
  <c r="M3909" i="1" s="1"/>
  <c r="K5779" i="1"/>
  <c r="L5779" i="1" s="1"/>
  <c r="J5779" i="1"/>
  <c r="O5779" i="1" s="1"/>
  <c r="I5779" i="1"/>
  <c r="N5779" i="1" s="1"/>
  <c r="H5779" i="1"/>
  <c r="M5779" i="1" s="1"/>
  <c r="K6563" i="1"/>
  <c r="L6563" i="1" s="1"/>
  <c r="J6563" i="1"/>
  <c r="O6563" i="1" s="1"/>
  <c r="I6563" i="1"/>
  <c r="N6563" i="1" s="1"/>
  <c r="H6563" i="1"/>
  <c r="M6563" i="1" s="1"/>
  <c r="K7347" i="1"/>
  <c r="L7347" i="1" s="1"/>
  <c r="J7347" i="1"/>
  <c r="O7347" i="1" s="1"/>
  <c r="I7347" i="1"/>
  <c r="N7347" i="1" s="1"/>
  <c r="H7347" i="1"/>
  <c r="M7347" i="1" s="1"/>
  <c r="K8131" i="1"/>
  <c r="L8131" i="1" s="1"/>
  <c r="J8131" i="1"/>
  <c r="O8131" i="1" s="1"/>
  <c r="I8131" i="1"/>
  <c r="N8131" i="1" s="1"/>
  <c r="H8131" i="1"/>
  <c r="M8131" i="1" s="1"/>
  <c r="K8915" i="1"/>
  <c r="L8915" i="1" s="1"/>
  <c r="J8915" i="1"/>
  <c r="O8915" i="1" s="1"/>
  <c r="I8915" i="1"/>
  <c r="N8915" i="1" s="1"/>
  <c r="H8915" i="1"/>
  <c r="M8915" i="1" s="1"/>
  <c r="K9699" i="1"/>
  <c r="L9699" i="1" s="1"/>
  <c r="J9699" i="1"/>
  <c r="O9699" i="1" s="1"/>
  <c r="I9699" i="1"/>
  <c r="N9699" i="1" s="1"/>
  <c r="H9699" i="1"/>
  <c r="M9699" i="1" s="1"/>
  <c r="K10511" i="1"/>
  <c r="L10511" i="1" s="1"/>
  <c r="J10511" i="1"/>
  <c r="O10511" i="1" s="1"/>
  <c r="I10511" i="1"/>
  <c r="N10511" i="1" s="1"/>
  <c r="H10511" i="1"/>
  <c r="M10511" i="1" s="1"/>
  <c r="K11295" i="1"/>
  <c r="L11295" i="1" s="1"/>
  <c r="J11295" i="1"/>
  <c r="O11295" i="1" s="1"/>
  <c r="I11295" i="1"/>
  <c r="N11295" i="1" s="1"/>
  <c r="H11295" i="1"/>
  <c r="M11295" i="1" s="1"/>
  <c r="K12079" i="1"/>
  <c r="L12079" i="1" s="1"/>
  <c r="J12079" i="1"/>
  <c r="O12079" i="1" s="1"/>
  <c r="I12079" i="1"/>
  <c r="N12079" i="1" s="1"/>
  <c r="H12079" i="1"/>
  <c r="M12079" i="1" s="1"/>
  <c r="K13675" i="1"/>
  <c r="L13675" i="1" s="1"/>
  <c r="J13675" i="1"/>
  <c r="O13675" i="1" s="1"/>
  <c r="I13675" i="1"/>
  <c r="N13675" i="1" s="1"/>
  <c r="H13675" i="1"/>
  <c r="M13675" i="1" s="1"/>
  <c r="K121" i="1"/>
  <c r="L121" i="1" s="1"/>
  <c r="J121" i="1"/>
  <c r="O121" i="1" s="1"/>
  <c r="I121" i="1"/>
  <c r="N121" i="1" s="1"/>
  <c r="H121" i="1"/>
  <c r="M121" i="1" s="1"/>
  <c r="K2518" i="1"/>
  <c r="L2518" i="1" s="1"/>
  <c r="J2518" i="1"/>
  <c r="O2518" i="1" s="1"/>
  <c r="I2518" i="1"/>
  <c r="N2518" i="1" s="1"/>
  <c r="H2518" i="1"/>
  <c r="M2518" i="1" s="1"/>
  <c r="K2049" i="1"/>
  <c r="L2049" i="1" s="1"/>
  <c r="J2049" i="1"/>
  <c r="O2049" i="1" s="1"/>
  <c r="I2049" i="1"/>
  <c r="N2049" i="1" s="1"/>
  <c r="H2049" i="1"/>
  <c r="M2049" i="1" s="1"/>
  <c r="K4126" i="1"/>
  <c r="L4126" i="1" s="1"/>
  <c r="J4126" i="1"/>
  <c r="O4126" i="1" s="1"/>
  <c r="I4126" i="1"/>
  <c r="N4126" i="1" s="1"/>
  <c r="H4126" i="1"/>
  <c r="M4126" i="1" s="1"/>
  <c r="K3464" i="1"/>
  <c r="L3464" i="1" s="1"/>
  <c r="J3464" i="1"/>
  <c r="O3464" i="1" s="1"/>
  <c r="I3464" i="1"/>
  <c r="N3464" i="1" s="1"/>
  <c r="H3464" i="1"/>
  <c r="M3464" i="1" s="1"/>
  <c r="K5111" i="1"/>
  <c r="L5111" i="1" s="1"/>
  <c r="J5111" i="1"/>
  <c r="O5111" i="1" s="1"/>
  <c r="I5111" i="1"/>
  <c r="N5111" i="1" s="1"/>
  <c r="H5111" i="1"/>
  <c r="M5111" i="1" s="1"/>
  <c r="K6707" i="1"/>
  <c r="L6707" i="1" s="1"/>
  <c r="J6707" i="1"/>
  <c r="O6707" i="1" s="1"/>
  <c r="I6707" i="1"/>
  <c r="N6707" i="1" s="1"/>
  <c r="H6707" i="1"/>
  <c r="M6707" i="1" s="1"/>
  <c r="K7491" i="1"/>
  <c r="L7491" i="1" s="1"/>
  <c r="J7491" i="1"/>
  <c r="O7491" i="1" s="1"/>
  <c r="I7491" i="1"/>
  <c r="N7491" i="1" s="1"/>
  <c r="H7491" i="1"/>
  <c r="M7491" i="1" s="1"/>
  <c r="K8275" i="1"/>
  <c r="L8275" i="1" s="1"/>
  <c r="J8275" i="1"/>
  <c r="O8275" i="1" s="1"/>
  <c r="I8275" i="1"/>
  <c r="N8275" i="1" s="1"/>
  <c r="H8275" i="1"/>
  <c r="M8275" i="1" s="1"/>
  <c r="K5282" i="1"/>
  <c r="L5282" i="1" s="1"/>
  <c r="J5282" i="1"/>
  <c r="O5282" i="1" s="1"/>
  <c r="I5282" i="1"/>
  <c r="N5282" i="1" s="1"/>
  <c r="H5282" i="1"/>
  <c r="M5282" i="1" s="1"/>
  <c r="K8082" i="1"/>
  <c r="L8082" i="1" s="1"/>
  <c r="J8082" i="1"/>
  <c r="O8082" i="1" s="1"/>
  <c r="I8082" i="1"/>
  <c r="N8082" i="1" s="1"/>
  <c r="H8082" i="1"/>
  <c r="M8082" i="1" s="1"/>
  <c r="K9706" i="1"/>
  <c r="L9706" i="1" s="1"/>
  <c r="J9706" i="1"/>
  <c r="O9706" i="1" s="1"/>
  <c r="I9706" i="1"/>
  <c r="N9706" i="1" s="1"/>
  <c r="H9706" i="1"/>
  <c r="M9706" i="1" s="1"/>
  <c r="K10490" i="1"/>
  <c r="L10490" i="1" s="1"/>
  <c r="J10490" i="1"/>
  <c r="O10490" i="1" s="1"/>
  <c r="I10490" i="1"/>
  <c r="N10490" i="1" s="1"/>
  <c r="H10490" i="1"/>
  <c r="M10490" i="1" s="1"/>
  <c r="K11302" i="1"/>
  <c r="L11302" i="1" s="1"/>
  <c r="J11302" i="1"/>
  <c r="O11302" i="1" s="1"/>
  <c r="I11302" i="1"/>
  <c r="N11302" i="1" s="1"/>
  <c r="H11302" i="1"/>
  <c r="M11302" i="1" s="1"/>
  <c r="K12086" i="1"/>
  <c r="L12086" i="1" s="1"/>
  <c r="J12086" i="1"/>
  <c r="O12086" i="1" s="1"/>
  <c r="I12086" i="1"/>
  <c r="N12086" i="1" s="1"/>
  <c r="H12086" i="1"/>
  <c r="M12086" i="1" s="1"/>
  <c r="K13710" i="1"/>
  <c r="L13710" i="1" s="1"/>
  <c r="J13710" i="1"/>
  <c r="O13710" i="1" s="1"/>
  <c r="I13710" i="1"/>
  <c r="N13710" i="1" s="1"/>
  <c r="H13710" i="1"/>
  <c r="M13710" i="1" s="1"/>
  <c r="K14494" i="1"/>
  <c r="L14494" i="1" s="1"/>
  <c r="J14494" i="1"/>
  <c r="O14494" i="1" s="1"/>
  <c r="I14494" i="1"/>
  <c r="N14494" i="1" s="1"/>
  <c r="H14494" i="1"/>
  <c r="M14494" i="1" s="1"/>
  <c r="K15989" i="1"/>
  <c r="L15989" i="1" s="1"/>
  <c r="J15989" i="1"/>
  <c r="O15989" i="1" s="1"/>
  <c r="I15989" i="1"/>
  <c r="N15989" i="1" s="1"/>
  <c r="H15989" i="1"/>
  <c r="M15989" i="1" s="1"/>
  <c r="K17441" i="1"/>
  <c r="L17441" i="1" s="1"/>
  <c r="J17441" i="1"/>
  <c r="O17441" i="1" s="1"/>
  <c r="I17441" i="1"/>
  <c r="N17441" i="1" s="1"/>
  <c r="H17441" i="1"/>
  <c r="M17441" i="1" s="1"/>
  <c r="K16454" i="1"/>
  <c r="L16454" i="1" s="1"/>
  <c r="J16454" i="1"/>
  <c r="O16454" i="1" s="1"/>
  <c r="I16454" i="1"/>
  <c r="N16454" i="1" s="1"/>
  <c r="H16454" i="1"/>
  <c r="M16454" i="1" s="1"/>
  <c r="K75" i="1"/>
  <c r="L75" i="1" s="1"/>
  <c r="J75" i="1"/>
  <c r="O75" i="1" s="1"/>
  <c r="I75" i="1"/>
  <c r="N75" i="1" s="1"/>
  <c r="H75" i="1"/>
  <c r="M75" i="1" s="1"/>
  <c r="K1213" i="1"/>
  <c r="L1213" i="1" s="1"/>
  <c r="J1213" i="1"/>
  <c r="O1213" i="1" s="1"/>
  <c r="I1213" i="1"/>
  <c r="N1213" i="1" s="1"/>
  <c r="H1213" i="1"/>
  <c r="M1213" i="1" s="1"/>
  <c r="K2045" i="1"/>
  <c r="L2045" i="1" s="1"/>
  <c r="J2045" i="1"/>
  <c r="O2045" i="1" s="1"/>
  <c r="I2045" i="1"/>
  <c r="N2045" i="1" s="1"/>
  <c r="H2045" i="1"/>
  <c r="M2045" i="1" s="1"/>
  <c r="K1945" i="1"/>
  <c r="L1945" i="1" s="1"/>
  <c r="J1945" i="1"/>
  <c r="O1945" i="1" s="1"/>
  <c r="I1945" i="1"/>
  <c r="N1945" i="1" s="1"/>
  <c r="H1945" i="1"/>
  <c r="M1945" i="1" s="1"/>
  <c r="K3422" i="1"/>
  <c r="L3422" i="1" s="1"/>
  <c r="J3422" i="1"/>
  <c r="O3422" i="1" s="1"/>
  <c r="I3422" i="1"/>
  <c r="N3422" i="1" s="1"/>
  <c r="H3422" i="1"/>
  <c r="M3422" i="1" s="1"/>
  <c r="K5089" i="1"/>
  <c r="L5089" i="1" s="1"/>
  <c r="J5089" i="1"/>
  <c r="O5089" i="1" s="1"/>
  <c r="I5089" i="1"/>
  <c r="N5089" i="1" s="1"/>
  <c r="H5089" i="1"/>
  <c r="M5089" i="1" s="1"/>
  <c r="K5873" i="1"/>
  <c r="L5873" i="1" s="1"/>
  <c r="J5873" i="1"/>
  <c r="O5873" i="1" s="1"/>
  <c r="I5873" i="1"/>
  <c r="N5873" i="1" s="1"/>
  <c r="H5873" i="1"/>
  <c r="M5873" i="1" s="1"/>
  <c r="K6657" i="1"/>
  <c r="L6657" i="1" s="1"/>
  <c r="J6657" i="1"/>
  <c r="O6657" i="1" s="1"/>
  <c r="I6657" i="1"/>
  <c r="N6657" i="1" s="1"/>
  <c r="H6657" i="1"/>
  <c r="M6657" i="1" s="1"/>
  <c r="K7441" i="1"/>
  <c r="L7441" i="1" s="1"/>
  <c r="J7441" i="1"/>
  <c r="O7441" i="1" s="1"/>
  <c r="I7441" i="1"/>
  <c r="N7441" i="1" s="1"/>
  <c r="H7441" i="1"/>
  <c r="M7441" i="1" s="1"/>
  <c r="K9009" i="1"/>
  <c r="L9009" i="1" s="1"/>
  <c r="J9009" i="1"/>
  <c r="O9009" i="1" s="1"/>
  <c r="I9009" i="1"/>
  <c r="N9009" i="1" s="1"/>
  <c r="H9009" i="1"/>
  <c r="M9009" i="1" s="1"/>
  <c r="K9793" i="1"/>
  <c r="L9793" i="1" s="1"/>
  <c r="J9793" i="1"/>
  <c r="O9793" i="1" s="1"/>
  <c r="I9793" i="1"/>
  <c r="N9793" i="1" s="1"/>
  <c r="H9793" i="1"/>
  <c r="M9793" i="1" s="1"/>
  <c r="K10577" i="1"/>
  <c r="L10577" i="1" s="1"/>
  <c r="J10577" i="1"/>
  <c r="O10577" i="1" s="1"/>
  <c r="I10577" i="1"/>
  <c r="N10577" i="1" s="1"/>
  <c r="H10577" i="1"/>
  <c r="M10577" i="1" s="1"/>
  <c r="K11361" i="1"/>
  <c r="L11361" i="1" s="1"/>
  <c r="J11361" i="1"/>
  <c r="O11361" i="1" s="1"/>
  <c r="I11361" i="1"/>
  <c r="N11361" i="1" s="1"/>
  <c r="H11361" i="1"/>
  <c r="M11361" i="1" s="1"/>
  <c r="K12929" i="1"/>
  <c r="L12929" i="1" s="1"/>
  <c r="J12929" i="1"/>
  <c r="O12929" i="1" s="1"/>
  <c r="I12929" i="1"/>
  <c r="N12929" i="1" s="1"/>
  <c r="H12929" i="1"/>
  <c r="M12929" i="1" s="1"/>
  <c r="K13713" i="1"/>
  <c r="L13713" i="1" s="1"/>
  <c r="J13713" i="1"/>
  <c r="O13713" i="1" s="1"/>
  <c r="I13713" i="1"/>
  <c r="N13713" i="1" s="1"/>
  <c r="H13713" i="1"/>
  <c r="M13713" i="1" s="1"/>
  <c r="K14497" i="1"/>
  <c r="L14497" i="1" s="1"/>
  <c r="J14497" i="1"/>
  <c r="O14497" i="1" s="1"/>
  <c r="I14497" i="1"/>
  <c r="N14497" i="1" s="1"/>
  <c r="H14497" i="1"/>
  <c r="M14497" i="1" s="1"/>
  <c r="K14733" i="1"/>
  <c r="L14733" i="1" s="1"/>
  <c r="J14733" i="1"/>
  <c r="O14733" i="1" s="1"/>
  <c r="I14733" i="1"/>
  <c r="N14733" i="1" s="1"/>
  <c r="H14733" i="1"/>
  <c r="M14733" i="1" s="1"/>
  <c r="K17045" i="1"/>
  <c r="L17045" i="1" s="1"/>
  <c r="J17045" i="1"/>
  <c r="O17045" i="1" s="1"/>
  <c r="I17045" i="1"/>
  <c r="N17045" i="1" s="1"/>
  <c r="H17045" i="1"/>
  <c r="M17045" i="1" s="1"/>
  <c r="K11950" i="1"/>
  <c r="L11950" i="1" s="1"/>
  <c r="J11950" i="1"/>
  <c r="O11950" i="1" s="1"/>
  <c r="I11950" i="1"/>
  <c r="N11950" i="1" s="1"/>
  <c r="H11950" i="1"/>
  <c r="M11950" i="1" s="1"/>
  <c r="K13210" i="1"/>
  <c r="L13210" i="1" s="1"/>
  <c r="J13210" i="1"/>
  <c r="O13210" i="1" s="1"/>
  <c r="I13210" i="1"/>
  <c r="N13210" i="1" s="1"/>
  <c r="H13210" i="1"/>
  <c r="M13210" i="1" s="1"/>
  <c r="K1240" i="1"/>
  <c r="L1240" i="1" s="1"/>
  <c r="J1240" i="1"/>
  <c r="O1240" i="1" s="1"/>
  <c r="I1240" i="1"/>
  <c r="N1240" i="1" s="1"/>
  <c r="H1240" i="1"/>
  <c r="M1240" i="1" s="1"/>
  <c r="K1746" i="1"/>
  <c r="L1746" i="1" s="1"/>
  <c r="J1746" i="1"/>
  <c r="O1746" i="1" s="1"/>
  <c r="I1746" i="1"/>
  <c r="N1746" i="1" s="1"/>
  <c r="H1746" i="1"/>
  <c r="M1746" i="1" s="1"/>
  <c r="K2372" i="1"/>
  <c r="L2372" i="1" s="1"/>
  <c r="J2372" i="1"/>
  <c r="O2372" i="1" s="1"/>
  <c r="I2372" i="1"/>
  <c r="N2372" i="1" s="1"/>
  <c r="H2372" i="1"/>
  <c r="M2372" i="1" s="1"/>
  <c r="K3393" i="1"/>
  <c r="L3393" i="1" s="1"/>
  <c r="J3393" i="1"/>
  <c r="O3393" i="1" s="1"/>
  <c r="I3393" i="1"/>
  <c r="N3393" i="1" s="1"/>
  <c r="H3393" i="1"/>
  <c r="M3393" i="1" s="1"/>
  <c r="K5090" i="1"/>
  <c r="L5090" i="1" s="1"/>
  <c r="J5090" i="1"/>
  <c r="O5090" i="1" s="1"/>
  <c r="I5090" i="1"/>
  <c r="N5090" i="1" s="1"/>
  <c r="H5090" i="1"/>
  <c r="M5090" i="1" s="1"/>
  <c r="K5874" i="1"/>
  <c r="L5874" i="1" s="1"/>
  <c r="J5874" i="1"/>
  <c r="O5874" i="1" s="1"/>
  <c r="I5874" i="1"/>
  <c r="N5874" i="1" s="1"/>
  <c r="H5874" i="1"/>
  <c r="M5874" i="1" s="1"/>
  <c r="K7442" i="1"/>
  <c r="L7442" i="1" s="1"/>
  <c r="J7442" i="1"/>
  <c r="O7442" i="1" s="1"/>
  <c r="I7442" i="1"/>
  <c r="N7442" i="1" s="1"/>
  <c r="H7442" i="1"/>
  <c r="M7442" i="1" s="1"/>
  <c r="K8226" i="1"/>
  <c r="L8226" i="1" s="1"/>
  <c r="J8226" i="1"/>
  <c r="O8226" i="1" s="1"/>
  <c r="I8226" i="1"/>
  <c r="N8226" i="1" s="1"/>
  <c r="H8226" i="1"/>
  <c r="M8226" i="1" s="1"/>
  <c r="K9010" i="1"/>
  <c r="L9010" i="1" s="1"/>
  <c r="J9010" i="1"/>
  <c r="O9010" i="1" s="1"/>
  <c r="I9010" i="1"/>
  <c r="N9010" i="1" s="1"/>
  <c r="H9010" i="1"/>
  <c r="M9010" i="1" s="1"/>
  <c r="K10606" i="1"/>
  <c r="L10606" i="1" s="1"/>
  <c r="J10606" i="1"/>
  <c r="O10606" i="1" s="1"/>
  <c r="I10606" i="1"/>
  <c r="N10606" i="1" s="1"/>
  <c r="H10606" i="1"/>
  <c r="M10606" i="1" s="1"/>
  <c r="K11418" i="1"/>
  <c r="L11418" i="1" s="1"/>
  <c r="J11418" i="1"/>
  <c r="O11418" i="1" s="1"/>
  <c r="I11418" i="1"/>
  <c r="N11418" i="1" s="1"/>
  <c r="H11418" i="1"/>
  <c r="M11418" i="1" s="1"/>
  <c r="K9283" i="1"/>
  <c r="L9283" i="1" s="1"/>
  <c r="J9283" i="1"/>
  <c r="O9283" i="1" s="1"/>
  <c r="I9283" i="1"/>
  <c r="N9283" i="1" s="1"/>
  <c r="H9283" i="1"/>
  <c r="M9283" i="1" s="1"/>
  <c r="K10851" i="1"/>
  <c r="L10851" i="1" s="1"/>
  <c r="J10851" i="1"/>
  <c r="O10851" i="1" s="1"/>
  <c r="H10851" i="1"/>
  <c r="M10851" i="1" s="1"/>
  <c r="I10851" i="1"/>
  <c r="N10851" i="1" s="1"/>
  <c r="K11635" i="1"/>
  <c r="L11635" i="1" s="1"/>
  <c r="J11635" i="1"/>
  <c r="O11635" i="1" s="1"/>
  <c r="I11635" i="1"/>
  <c r="N11635" i="1" s="1"/>
  <c r="H11635" i="1"/>
  <c r="M11635" i="1" s="1"/>
  <c r="K12419" i="1"/>
  <c r="L12419" i="1" s="1"/>
  <c r="J12419" i="1"/>
  <c r="O12419" i="1" s="1"/>
  <c r="I12419" i="1"/>
  <c r="N12419" i="1" s="1"/>
  <c r="H12419" i="1"/>
  <c r="M12419" i="1" s="1"/>
  <c r="K13987" i="1"/>
  <c r="L13987" i="1" s="1"/>
  <c r="J13987" i="1"/>
  <c r="O13987" i="1" s="1"/>
  <c r="I13987" i="1"/>
  <c r="N13987" i="1" s="1"/>
  <c r="H13987" i="1"/>
  <c r="M13987" i="1" s="1"/>
  <c r="K15558" i="1"/>
  <c r="L15558" i="1" s="1"/>
  <c r="J15558" i="1"/>
  <c r="O15558" i="1" s="1"/>
  <c r="I15558" i="1"/>
  <c r="N15558" i="1" s="1"/>
  <c r="H15558" i="1"/>
  <c r="M15558" i="1" s="1"/>
  <c r="K15137" i="1"/>
  <c r="L15137" i="1" s="1"/>
  <c r="J15137" i="1"/>
  <c r="O15137" i="1" s="1"/>
  <c r="I15137" i="1"/>
  <c r="N15137" i="1" s="1"/>
  <c r="H15137" i="1"/>
  <c r="M15137" i="1" s="1"/>
  <c r="K17156" i="1"/>
  <c r="L17156" i="1" s="1"/>
  <c r="J17156" i="1"/>
  <c r="O17156" i="1" s="1"/>
  <c r="I17156" i="1"/>
  <c r="N17156" i="1" s="1"/>
  <c r="H17156" i="1"/>
  <c r="M17156" i="1" s="1"/>
  <c r="K294" i="1"/>
  <c r="L294" i="1" s="1"/>
  <c r="J294" i="1"/>
  <c r="O294" i="1" s="1"/>
  <c r="I294" i="1"/>
  <c r="N294" i="1" s="1"/>
  <c r="H294" i="1"/>
  <c r="M294" i="1" s="1"/>
  <c r="K498" i="1"/>
  <c r="L498" i="1" s="1"/>
  <c r="J498" i="1"/>
  <c r="O498" i="1" s="1"/>
  <c r="I498" i="1"/>
  <c r="N498" i="1" s="1"/>
  <c r="H498" i="1"/>
  <c r="M498" i="1" s="1"/>
  <c r="K2671" i="1"/>
  <c r="L2671" i="1" s="1"/>
  <c r="J2671" i="1"/>
  <c r="O2671" i="1" s="1"/>
  <c r="I2671" i="1"/>
  <c r="N2671" i="1" s="1"/>
  <c r="H2671" i="1"/>
  <c r="M2671" i="1" s="1"/>
  <c r="K3372" i="1"/>
  <c r="L3372" i="1" s="1"/>
  <c r="J3372" i="1"/>
  <c r="O3372" i="1" s="1"/>
  <c r="I3372" i="1"/>
  <c r="N3372" i="1" s="1"/>
  <c r="H3372" i="1"/>
  <c r="M3372" i="1" s="1"/>
  <c r="K3150" i="1"/>
  <c r="L3150" i="1" s="1"/>
  <c r="J3150" i="1"/>
  <c r="O3150" i="1" s="1"/>
  <c r="I3150" i="1"/>
  <c r="N3150" i="1" s="1"/>
  <c r="H3150" i="1"/>
  <c r="M3150" i="1" s="1"/>
  <c r="K4540" i="1"/>
  <c r="L4540" i="1" s="1"/>
  <c r="J4540" i="1"/>
  <c r="O4540" i="1" s="1"/>
  <c r="I4540" i="1"/>
  <c r="N4540" i="1" s="1"/>
  <c r="H4540" i="1"/>
  <c r="M4540" i="1" s="1"/>
  <c r="K5352" i="1"/>
  <c r="L5352" i="1" s="1"/>
  <c r="J5352" i="1"/>
  <c r="O5352" i="1" s="1"/>
  <c r="I5352" i="1"/>
  <c r="N5352" i="1" s="1"/>
  <c r="H5352" i="1"/>
  <c r="M5352" i="1" s="1"/>
  <c r="K6220" i="1"/>
  <c r="L6220" i="1" s="1"/>
  <c r="J6220" i="1"/>
  <c r="O6220" i="1" s="1"/>
  <c r="I6220" i="1"/>
  <c r="N6220" i="1" s="1"/>
  <c r="H6220" i="1"/>
  <c r="M6220" i="1" s="1"/>
  <c r="K7060" i="1"/>
  <c r="L7060" i="1" s="1"/>
  <c r="J7060" i="1"/>
  <c r="O7060" i="1" s="1"/>
  <c r="I7060" i="1"/>
  <c r="N7060" i="1" s="1"/>
  <c r="H7060" i="1"/>
  <c r="M7060" i="1" s="1"/>
  <c r="K1161" i="1"/>
  <c r="L1161" i="1" s="1"/>
  <c r="J1161" i="1"/>
  <c r="O1161" i="1" s="1"/>
  <c r="I1161" i="1"/>
  <c r="N1161" i="1" s="1"/>
  <c r="H1161" i="1"/>
  <c r="M1161" i="1" s="1"/>
  <c r="K698" i="1"/>
  <c r="L698" i="1" s="1"/>
  <c r="J698" i="1"/>
  <c r="O698" i="1" s="1"/>
  <c r="I698" i="1"/>
  <c r="N698" i="1" s="1"/>
  <c r="H698" i="1"/>
  <c r="M698" i="1" s="1"/>
  <c r="K1529" i="1"/>
  <c r="L1529" i="1" s="1"/>
  <c r="J1529" i="1"/>
  <c r="O1529" i="1" s="1"/>
  <c r="I1529" i="1"/>
  <c r="N1529" i="1" s="1"/>
  <c r="H1529" i="1"/>
  <c r="M1529" i="1" s="1"/>
  <c r="K2145" i="1"/>
  <c r="L2145" i="1" s="1"/>
  <c r="J2145" i="1"/>
  <c r="O2145" i="1" s="1"/>
  <c r="I2145" i="1"/>
  <c r="N2145" i="1" s="1"/>
  <c r="H2145" i="1"/>
  <c r="M2145" i="1" s="1"/>
  <c r="K2983" i="1"/>
  <c r="L2983" i="1" s="1"/>
  <c r="J2983" i="1"/>
  <c r="O2983" i="1" s="1"/>
  <c r="I2983" i="1"/>
  <c r="N2983" i="1" s="1"/>
  <c r="H2983" i="1"/>
  <c r="M2983" i="1" s="1"/>
  <c r="K4330" i="1"/>
  <c r="L4330" i="1" s="1"/>
  <c r="J4330" i="1"/>
  <c r="O4330" i="1" s="1"/>
  <c r="I4330" i="1"/>
  <c r="N4330" i="1" s="1"/>
  <c r="H4330" i="1"/>
  <c r="M4330" i="1" s="1"/>
  <c r="K5198" i="1"/>
  <c r="L5198" i="1" s="1"/>
  <c r="I5198" i="1"/>
  <c r="N5198" i="1" s="1"/>
  <c r="J5198" i="1"/>
  <c r="O5198" i="1" s="1"/>
  <c r="H5198" i="1"/>
  <c r="M5198" i="1" s="1"/>
  <c r="K6066" i="1"/>
  <c r="L6066" i="1" s="1"/>
  <c r="J6066" i="1"/>
  <c r="O6066" i="1" s="1"/>
  <c r="I6066" i="1"/>
  <c r="N6066" i="1" s="1"/>
  <c r="H6066" i="1"/>
  <c r="M6066" i="1" s="1"/>
  <c r="K6962" i="1"/>
  <c r="L6962" i="1" s="1"/>
  <c r="J6962" i="1"/>
  <c r="O6962" i="1" s="1"/>
  <c r="I6962" i="1"/>
  <c r="N6962" i="1" s="1"/>
  <c r="H6962" i="1"/>
  <c r="M6962" i="1" s="1"/>
  <c r="K299" i="1"/>
  <c r="L299" i="1" s="1"/>
  <c r="J299" i="1"/>
  <c r="O299" i="1" s="1"/>
  <c r="I299" i="1"/>
  <c r="N299" i="1" s="1"/>
  <c r="H299" i="1"/>
  <c r="M299" i="1" s="1"/>
  <c r="K1112" i="1"/>
  <c r="L1112" i="1" s="1"/>
  <c r="J1112" i="1"/>
  <c r="O1112" i="1" s="1"/>
  <c r="I1112" i="1"/>
  <c r="N1112" i="1" s="1"/>
  <c r="H1112" i="1"/>
  <c r="M1112" i="1" s="1"/>
  <c r="K7480" i="1"/>
  <c r="L7480" i="1" s="1"/>
  <c r="J7480" i="1"/>
  <c r="O7480" i="1" s="1"/>
  <c r="I7480" i="1"/>
  <c r="N7480" i="1" s="1"/>
  <c r="H7480" i="1"/>
  <c r="M7480" i="1" s="1"/>
  <c r="K8292" i="1"/>
  <c r="L8292" i="1" s="1"/>
  <c r="J8292" i="1"/>
  <c r="O8292" i="1" s="1"/>
  <c r="I8292" i="1"/>
  <c r="N8292" i="1" s="1"/>
  <c r="H8292" i="1"/>
  <c r="M8292" i="1" s="1"/>
  <c r="K9076" i="1"/>
  <c r="L9076" i="1" s="1"/>
  <c r="J9076" i="1"/>
  <c r="O9076" i="1" s="1"/>
  <c r="H9076" i="1"/>
  <c r="M9076" i="1" s="1"/>
  <c r="I9076" i="1"/>
  <c r="N9076" i="1" s="1"/>
  <c r="K9860" i="1"/>
  <c r="L9860" i="1" s="1"/>
  <c r="J9860" i="1"/>
  <c r="O9860" i="1" s="1"/>
  <c r="I9860" i="1"/>
  <c r="N9860" i="1" s="1"/>
  <c r="H9860" i="1"/>
  <c r="M9860" i="1" s="1"/>
  <c r="K10672" i="1"/>
  <c r="L10672" i="1" s="1"/>
  <c r="J10672" i="1"/>
  <c r="O10672" i="1" s="1"/>
  <c r="I10672" i="1"/>
  <c r="N10672" i="1" s="1"/>
  <c r="H10672" i="1"/>
  <c r="M10672" i="1" s="1"/>
  <c r="K11456" i="1"/>
  <c r="L11456" i="1" s="1"/>
  <c r="J11456" i="1"/>
  <c r="O11456" i="1" s="1"/>
  <c r="I11456" i="1"/>
  <c r="N11456" i="1" s="1"/>
  <c r="H11456" i="1"/>
  <c r="M11456" i="1" s="1"/>
  <c r="K12296" i="1"/>
  <c r="L12296" i="1" s="1"/>
  <c r="J12296" i="1"/>
  <c r="O12296" i="1" s="1"/>
  <c r="I12296" i="1"/>
  <c r="N12296" i="1" s="1"/>
  <c r="H12296" i="1"/>
  <c r="M12296" i="1" s="1"/>
  <c r="K13108" i="1"/>
  <c r="L13108" i="1" s="1"/>
  <c r="J13108" i="1"/>
  <c r="O13108" i="1" s="1"/>
  <c r="I13108" i="1"/>
  <c r="N13108" i="1" s="1"/>
  <c r="H13108" i="1"/>
  <c r="M13108" i="1" s="1"/>
  <c r="K13892" i="1"/>
  <c r="L13892" i="1" s="1"/>
  <c r="J13892" i="1"/>
  <c r="O13892" i="1" s="1"/>
  <c r="I13892" i="1"/>
  <c r="N13892" i="1" s="1"/>
  <c r="H13892" i="1"/>
  <c r="M13892" i="1" s="1"/>
  <c r="K15766" i="1"/>
  <c r="L15766" i="1" s="1"/>
  <c r="J15766" i="1"/>
  <c r="O15766" i="1" s="1"/>
  <c r="I15766" i="1"/>
  <c r="N15766" i="1" s="1"/>
  <c r="H15766" i="1"/>
  <c r="M15766" i="1" s="1"/>
  <c r="J15690" i="1"/>
  <c r="O15690" i="1" s="1"/>
  <c r="K15690" i="1"/>
  <c r="L15690" i="1" s="1"/>
  <c r="I15690" i="1"/>
  <c r="N15690" i="1" s="1"/>
  <c r="H15690" i="1"/>
  <c r="M15690" i="1" s="1"/>
  <c r="K17388" i="1"/>
  <c r="L17388" i="1" s="1"/>
  <c r="J17388" i="1"/>
  <c r="O17388" i="1" s="1"/>
  <c r="I17388" i="1"/>
  <c r="N17388" i="1" s="1"/>
  <c r="H17388" i="1"/>
  <c r="M17388" i="1" s="1"/>
  <c r="K16483" i="1"/>
  <c r="L16483" i="1" s="1"/>
  <c r="J16483" i="1"/>
  <c r="O16483" i="1" s="1"/>
  <c r="I16483" i="1"/>
  <c r="N16483" i="1" s="1"/>
  <c r="H16483" i="1"/>
  <c r="M16483" i="1" s="1"/>
  <c r="K569" i="1"/>
  <c r="L569" i="1" s="1"/>
  <c r="J569" i="1"/>
  <c r="O569" i="1" s="1"/>
  <c r="I569" i="1"/>
  <c r="N569" i="1" s="1"/>
  <c r="H569" i="1"/>
  <c r="M569" i="1" s="1"/>
  <c r="K48" i="1"/>
  <c r="L48" i="1" s="1"/>
  <c r="J48" i="1"/>
  <c r="O48" i="1" s="1"/>
  <c r="I48" i="1"/>
  <c r="N48" i="1" s="1"/>
  <c r="H48" i="1"/>
  <c r="M48" i="1" s="1"/>
  <c r="K2132" i="1"/>
  <c r="L2132" i="1" s="1"/>
  <c r="J2132" i="1"/>
  <c r="O2132" i="1" s="1"/>
  <c r="I2132" i="1"/>
  <c r="N2132" i="1" s="1"/>
  <c r="H2132" i="1"/>
  <c r="M2132" i="1" s="1"/>
  <c r="K2387" i="1"/>
  <c r="L2387" i="1" s="1"/>
  <c r="J2387" i="1"/>
  <c r="O2387" i="1" s="1"/>
  <c r="I2387" i="1"/>
  <c r="N2387" i="1" s="1"/>
  <c r="H2387" i="1"/>
  <c r="M2387" i="1" s="1"/>
  <c r="K3762" i="1"/>
  <c r="L3762" i="1" s="1"/>
  <c r="J3762" i="1"/>
  <c r="O3762" i="1" s="1"/>
  <c r="I3762" i="1"/>
  <c r="N3762" i="1" s="1"/>
  <c r="H3762" i="1"/>
  <c r="M3762" i="1" s="1"/>
  <c r="K3882" i="1"/>
  <c r="L3882" i="1" s="1"/>
  <c r="J3882" i="1"/>
  <c r="O3882" i="1" s="1"/>
  <c r="I3882" i="1"/>
  <c r="N3882" i="1" s="1"/>
  <c r="H3882" i="1"/>
  <c r="M3882" i="1" s="1"/>
  <c r="K4995" i="1"/>
  <c r="L4995" i="1" s="1"/>
  <c r="J4995" i="1"/>
  <c r="O4995" i="1" s="1"/>
  <c r="I4995" i="1"/>
  <c r="N4995" i="1" s="1"/>
  <c r="H4995" i="1"/>
  <c r="M4995" i="1" s="1"/>
  <c r="K5807" i="1"/>
  <c r="L5807" i="1" s="1"/>
  <c r="J5807" i="1"/>
  <c r="O5807" i="1" s="1"/>
  <c r="I5807" i="1"/>
  <c r="N5807" i="1" s="1"/>
  <c r="H5807" i="1"/>
  <c r="M5807" i="1" s="1"/>
  <c r="K6591" i="1"/>
  <c r="L6591" i="1" s="1"/>
  <c r="J6591" i="1"/>
  <c r="O6591" i="1" s="1"/>
  <c r="I6591" i="1"/>
  <c r="N6591" i="1" s="1"/>
  <c r="H6591" i="1"/>
  <c r="M6591" i="1" s="1"/>
  <c r="K7375" i="1"/>
  <c r="L7375" i="1" s="1"/>
  <c r="J7375" i="1"/>
  <c r="O7375" i="1" s="1"/>
  <c r="I7375" i="1"/>
  <c r="N7375" i="1" s="1"/>
  <c r="H7375" i="1"/>
  <c r="M7375" i="1" s="1"/>
  <c r="K8159" i="1"/>
  <c r="L8159" i="1" s="1"/>
  <c r="J8159" i="1"/>
  <c r="O8159" i="1" s="1"/>
  <c r="I8159" i="1"/>
  <c r="N8159" i="1" s="1"/>
  <c r="H8159" i="1"/>
  <c r="M8159" i="1" s="1"/>
  <c r="K8943" i="1"/>
  <c r="L8943" i="1" s="1"/>
  <c r="J8943" i="1"/>
  <c r="O8943" i="1" s="1"/>
  <c r="I8943" i="1"/>
  <c r="N8943" i="1" s="1"/>
  <c r="H8943" i="1"/>
  <c r="M8943" i="1" s="1"/>
  <c r="K9727" i="1"/>
  <c r="L9727" i="1" s="1"/>
  <c r="J9727" i="1"/>
  <c r="O9727" i="1" s="1"/>
  <c r="I9727" i="1"/>
  <c r="N9727" i="1" s="1"/>
  <c r="H9727" i="1"/>
  <c r="M9727" i="1" s="1"/>
  <c r="K10539" i="1"/>
  <c r="L10539" i="1" s="1"/>
  <c r="J10539" i="1"/>
  <c r="O10539" i="1" s="1"/>
  <c r="I10539" i="1"/>
  <c r="N10539" i="1" s="1"/>
  <c r="H10539" i="1"/>
  <c r="M10539" i="1" s="1"/>
  <c r="K11323" i="1"/>
  <c r="L11323" i="1" s="1"/>
  <c r="J11323" i="1"/>
  <c r="O11323" i="1" s="1"/>
  <c r="I11323" i="1"/>
  <c r="N11323" i="1" s="1"/>
  <c r="H11323" i="1"/>
  <c r="M11323" i="1" s="1"/>
  <c r="K12107" i="1"/>
  <c r="L12107" i="1" s="1"/>
  <c r="J12107" i="1"/>
  <c r="O12107" i="1" s="1"/>
  <c r="I12107" i="1"/>
  <c r="N12107" i="1" s="1"/>
  <c r="H12107" i="1"/>
  <c r="M12107" i="1" s="1"/>
  <c r="K12891" i="1"/>
  <c r="L12891" i="1" s="1"/>
  <c r="J12891" i="1"/>
  <c r="O12891" i="1" s="1"/>
  <c r="I12891" i="1"/>
  <c r="N12891" i="1" s="1"/>
  <c r="H12891" i="1"/>
  <c r="M12891" i="1" s="1"/>
  <c r="K13703" i="1"/>
  <c r="L13703" i="1" s="1"/>
  <c r="J13703" i="1"/>
  <c r="O13703" i="1" s="1"/>
  <c r="I13703" i="1"/>
  <c r="N13703" i="1" s="1"/>
  <c r="H13703" i="1"/>
  <c r="M13703" i="1" s="1"/>
  <c r="K709" i="1"/>
  <c r="L709" i="1" s="1"/>
  <c r="J709" i="1"/>
  <c r="O709" i="1" s="1"/>
  <c r="I709" i="1"/>
  <c r="N709" i="1" s="1"/>
  <c r="H709" i="1"/>
  <c r="M709" i="1" s="1"/>
  <c r="K947" i="1"/>
  <c r="L947" i="1" s="1"/>
  <c r="J947" i="1"/>
  <c r="O947" i="1" s="1"/>
  <c r="I947" i="1"/>
  <c r="N947" i="1" s="1"/>
  <c r="H947" i="1"/>
  <c r="M947" i="1" s="1"/>
  <c r="K1574" i="1"/>
  <c r="L1574" i="1" s="1"/>
  <c r="J1574" i="1"/>
  <c r="O1574" i="1" s="1"/>
  <c r="I1574" i="1"/>
  <c r="N1574" i="1" s="1"/>
  <c r="H1574" i="1"/>
  <c r="M1574" i="1" s="1"/>
  <c r="K1609" i="1"/>
  <c r="L1609" i="1" s="1"/>
  <c r="J1609" i="1"/>
  <c r="O1609" i="1" s="1"/>
  <c r="I1609" i="1"/>
  <c r="N1609" i="1" s="1"/>
  <c r="H1609" i="1"/>
  <c r="M1609" i="1" s="1"/>
  <c r="K3964" i="1"/>
  <c r="L3964" i="1" s="1"/>
  <c r="J3964" i="1"/>
  <c r="O3964" i="1" s="1"/>
  <c r="I3964" i="1"/>
  <c r="N3964" i="1" s="1"/>
  <c r="H3964" i="1"/>
  <c r="M3964" i="1" s="1"/>
  <c r="K4355" i="1"/>
  <c r="L4355" i="1" s="1"/>
  <c r="J4355" i="1"/>
  <c r="O4355" i="1" s="1"/>
  <c r="I4355" i="1"/>
  <c r="N4355" i="1" s="1"/>
  <c r="H4355" i="1"/>
  <c r="M4355" i="1" s="1"/>
  <c r="K5139" i="1"/>
  <c r="L5139" i="1" s="1"/>
  <c r="J5139" i="1"/>
  <c r="O5139" i="1" s="1"/>
  <c r="I5139" i="1"/>
  <c r="N5139" i="1" s="1"/>
  <c r="H5139" i="1"/>
  <c r="M5139" i="1" s="1"/>
  <c r="K5951" i="1"/>
  <c r="L5951" i="1" s="1"/>
  <c r="J5951" i="1"/>
  <c r="O5951" i="1" s="1"/>
  <c r="I5951" i="1"/>
  <c r="N5951" i="1" s="1"/>
  <c r="H5951" i="1"/>
  <c r="M5951" i="1" s="1"/>
  <c r="K6735" i="1"/>
  <c r="L6735" i="1" s="1"/>
  <c r="J6735" i="1"/>
  <c r="O6735" i="1" s="1"/>
  <c r="I6735" i="1"/>
  <c r="N6735" i="1" s="1"/>
  <c r="H6735" i="1"/>
  <c r="M6735" i="1" s="1"/>
  <c r="K7519" i="1"/>
  <c r="L7519" i="1" s="1"/>
  <c r="J7519" i="1"/>
  <c r="O7519" i="1" s="1"/>
  <c r="I7519" i="1"/>
  <c r="N7519" i="1" s="1"/>
  <c r="H7519" i="1"/>
  <c r="M7519" i="1" s="1"/>
  <c r="K8303" i="1"/>
  <c r="L8303" i="1" s="1"/>
  <c r="J8303" i="1"/>
  <c r="O8303" i="1" s="1"/>
  <c r="I8303" i="1"/>
  <c r="N8303" i="1" s="1"/>
  <c r="H8303" i="1"/>
  <c r="M8303" i="1" s="1"/>
  <c r="K5534" i="1"/>
  <c r="L5534" i="1" s="1"/>
  <c r="J5534" i="1"/>
  <c r="O5534" i="1" s="1"/>
  <c r="I5534" i="1"/>
  <c r="N5534" i="1" s="1"/>
  <c r="H5534" i="1"/>
  <c r="M5534" i="1" s="1"/>
  <c r="K8110" i="1"/>
  <c r="L8110" i="1" s="1"/>
  <c r="J8110" i="1"/>
  <c r="O8110" i="1" s="1"/>
  <c r="I8110" i="1"/>
  <c r="N8110" i="1" s="1"/>
  <c r="H8110" i="1"/>
  <c r="M8110" i="1" s="1"/>
  <c r="K8922" i="1"/>
  <c r="L8922" i="1" s="1"/>
  <c r="J8922" i="1"/>
  <c r="O8922" i="1" s="1"/>
  <c r="I8922" i="1"/>
  <c r="N8922" i="1" s="1"/>
  <c r="H8922" i="1"/>
  <c r="M8922" i="1" s="1"/>
  <c r="K9734" i="1"/>
  <c r="L9734" i="1" s="1"/>
  <c r="J9734" i="1"/>
  <c r="O9734" i="1" s="1"/>
  <c r="I9734" i="1"/>
  <c r="N9734" i="1" s="1"/>
  <c r="H9734" i="1"/>
  <c r="M9734" i="1" s="1"/>
  <c r="K10518" i="1"/>
  <c r="L10518" i="1" s="1"/>
  <c r="J10518" i="1"/>
  <c r="O10518" i="1" s="1"/>
  <c r="I10518" i="1"/>
  <c r="N10518" i="1" s="1"/>
  <c r="H10518" i="1"/>
  <c r="M10518" i="1" s="1"/>
  <c r="K11330" i="1"/>
  <c r="L11330" i="1" s="1"/>
  <c r="J11330" i="1"/>
  <c r="O11330" i="1" s="1"/>
  <c r="I11330" i="1"/>
  <c r="N11330" i="1" s="1"/>
  <c r="H11330" i="1"/>
  <c r="M11330" i="1" s="1"/>
  <c r="K12114" i="1"/>
  <c r="L12114" i="1" s="1"/>
  <c r="J12114" i="1"/>
  <c r="O12114" i="1" s="1"/>
  <c r="I12114" i="1"/>
  <c r="N12114" i="1" s="1"/>
  <c r="H12114" i="1"/>
  <c r="M12114" i="1" s="1"/>
  <c r="K12926" i="1"/>
  <c r="L12926" i="1" s="1"/>
  <c r="J12926" i="1"/>
  <c r="O12926" i="1" s="1"/>
  <c r="I12926" i="1"/>
  <c r="N12926" i="1" s="1"/>
  <c r="H12926" i="1"/>
  <c r="M12926" i="1" s="1"/>
  <c r="K13738" i="1"/>
  <c r="L13738" i="1" s="1"/>
  <c r="J13738" i="1"/>
  <c r="O13738" i="1" s="1"/>
  <c r="I13738" i="1"/>
  <c r="N13738" i="1" s="1"/>
  <c r="H13738" i="1"/>
  <c r="M13738" i="1" s="1"/>
  <c r="K14522" i="1"/>
  <c r="L14522" i="1" s="1"/>
  <c r="J14522" i="1"/>
  <c r="O14522" i="1" s="1"/>
  <c r="I14522" i="1"/>
  <c r="N14522" i="1" s="1"/>
  <c r="H14522" i="1"/>
  <c r="M14522" i="1" s="1"/>
  <c r="K15688" i="1"/>
  <c r="L15688" i="1" s="1"/>
  <c r="J15688" i="1"/>
  <c r="O15688" i="1" s="1"/>
  <c r="I15688" i="1"/>
  <c r="N15688" i="1" s="1"/>
  <c r="H15688" i="1"/>
  <c r="M15688" i="1" s="1"/>
  <c r="K16465" i="1"/>
  <c r="L16465" i="1" s="1"/>
  <c r="J16465" i="1"/>
  <c r="O16465" i="1" s="1"/>
  <c r="I16465" i="1"/>
  <c r="N16465" i="1" s="1"/>
  <c r="H16465" i="1"/>
  <c r="M16465" i="1" s="1"/>
  <c r="K16379" i="1"/>
  <c r="L16379" i="1" s="1"/>
  <c r="J16379" i="1"/>
  <c r="O16379" i="1" s="1"/>
  <c r="I16379" i="1"/>
  <c r="N16379" i="1" s="1"/>
  <c r="H16379" i="1"/>
  <c r="M16379" i="1" s="1"/>
  <c r="K90" i="1"/>
  <c r="L90" i="1" s="1"/>
  <c r="J90" i="1"/>
  <c r="O90" i="1" s="1"/>
  <c r="H90" i="1"/>
  <c r="M90" i="1" s="1"/>
  <c r="I90" i="1"/>
  <c r="N90" i="1" s="1"/>
  <c r="K480" i="1"/>
  <c r="L480" i="1" s="1"/>
  <c r="J480" i="1"/>
  <c r="O480" i="1" s="1"/>
  <c r="I480" i="1"/>
  <c r="N480" i="1" s="1"/>
  <c r="H480" i="1"/>
  <c r="M480" i="1" s="1"/>
  <c r="K2436" i="1"/>
  <c r="L2436" i="1" s="1"/>
  <c r="J2436" i="1"/>
  <c r="O2436" i="1" s="1"/>
  <c r="I2436" i="1"/>
  <c r="N2436" i="1" s="1"/>
  <c r="H2436" i="1"/>
  <c r="M2436" i="1" s="1"/>
  <c r="K2711" i="1"/>
  <c r="L2711" i="1" s="1"/>
  <c r="J2711" i="1"/>
  <c r="O2711" i="1" s="1"/>
  <c r="I2711" i="1"/>
  <c r="N2711" i="1" s="1"/>
  <c r="H2711" i="1"/>
  <c r="M2711" i="1" s="1"/>
  <c r="K3232" i="1"/>
  <c r="L3232" i="1" s="1"/>
  <c r="J3232" i="1"/>
  <c r="O3232" i="1" s="1"/>
  <c r="I3232" i="1"/>
  <c r="N3232" i="1" s="1"/>
  <c r="H3232" i="1"/>
  <c r="M3232" i="1" s="1"/>
  <c r="K4333" i="1"/>
  <c r="L4333" i="1" s="1"/>
  <c r="J4333" i="1"/>
  <c r="O4333" i="1" s="1"/>
  <c r="I4333" i="1"/>
  <c r="N4333" i="1" s="1"/>
  <c r="H4333" i="1"/>
  <c r="M4333" i="1" s="1"/>
  <c r="K5117" i="1"/>
  <c r="L5117" i="1" s="1"/>
  <c r="J5117" i="1"/>
  <c r="O5117" i="1" s="1"/>
  <c r="I5117" i="1"/>
  <c r="N5117" i="1" s="1"/>
  <c r="H5117" i="1"/>
  <c r="M5117" i="1" s="1"/>
  <c r="K5901" i="1"/>
  <c r="L5901" i="1" s="1"/>
  <c r="J5901" i="1"/>
  <c r="O5901" i="1" s="1"/>
  <c r="I5901" i="1"/>
  <c r="N5901" i="1" s="1"/>
  <c r="H5901" i="1"/>
  <c r="M5901" i="1" s="1"/>
  <c r="K6685" i="1"/>
  <c r="L6685" i="1" s="1"/>
  <c r="J6685" i="1"/>
  <c r="O6685" i="1" s="1"/>
  <c r="I6685" i="1"/>
  <c r="N6685" i="1" s="1"/>
  <c r="H6685" i="1"/>
  <c r="M6685" i="1" s="1"/>
  <c r="K7469" i="1"/>
  <c r="L7469" i="1" s="1"/>
  <c r="J7469" i="1"/>
  <c r="O7469" i="1" s="1"/>
  <c r="I7469" i="1"/>
  <c r="N7469" i="1" s="1"/>
  <c r="H7469" i="1"/>
  <c r="M7469" i="1" s="1"/>
  <c r="K8253" i="1"/>
  <c r="L8253" i="1" s="1"/>
  <c r="J8253" i="1"/>
  <c r="O8253" i="1" s="1"/>
  <c r="I8253" i="1"/>
  <c r="N8253" i="1" s="1"/>
  <c r="H8253" i="1"/>
  <c r="M8253" i="1" s="1"/>
  <c r="K9037" i="1"/>
  <c r="L9037" i="1" s="1"/>
  <c r="J9037" i="1"/>
  <c r="O9037" i="1" s="1"/>
  <c r="I9037" i="1"/>
  <c r="N9037" i="1" s="1"/>
  <c r="H9037" i="1"/>
  <c r="M9037" i="1" s="1"/>
  <c r="K9821" i="1"/>
  <c r="L9821" i="1" s="1"/>
  <c r="J9821" i="1"/>
  <c r="O9821" i="1" s="1"/>
  <c r="I9821" i="1"/>
  <c r="N9821" i="1" s="1"/>
  <c r="H9821" i="1"/>
  <c r="M9821" i="1" s="1"/>
  <c r="K10605" i="1"/>
  <c r="L10605" i="1" s="1"/>
  <c r="J10605" i="1"/>
  <c r="O10605" i="1" s="1"/>
  <c r="I10605" i="1"/>
  <c r="N10605" i="1" s="1"/>
  <c r="H10605" i="1"/>
  <c r="M10605" i="1" s="1"/>
  <c r="K11389" i="1"/>
  <c r="L11389" i="1" s="1"/>
  <c r="J11389" i="1"/>
  <c r="O11389" i="1" s="1"/>
  <c r="I11389" i="1"/>
  <c r="N11389" i="1" s="1"/>
  <c r="H11389" i="1"/>
  <c r="M11389" i="1" s="1"/>
  <c r="K12173" i="1"/>
  <c r="L12173" i="1" s="1"/>
  <c r="J12173" i="1"/>
  <c r="O12173" i="1" s="1"/>
  <c r="I12173" i="1"/>
  <c r="N12173" i="1" s="1"/>
  <c r="H12173" i="1"/>
  <c r="M12173" i="1" s="1"/>
  <c r="K12957" i="1"/>
  <c r="L12957" i="1" s="1"/>
  <c r="J12957" i="1"/>
  <c r="O12957" i="1" s="1"/>
  <c r="I12957" i="1"/>
  <c r="N12957" i="1" s="1"/>
  <c r="H12957" i="1"/>
  <c r="M12957" i="1" s="1"/>
  <c r="K13741" i="1"/>
  <c r="L13741" i="1" s="1"/>
  <c r="J13741" i="1"/>
  <c r="O13741" i="1" s="1"/>
  <c r="I13741" i="1"/>
  <c r="N13741" i="1" s="1"/>
  <c r="H13741" i="1"/>
  <c r="M13741" i="1" s="1"/>
  <c r="K14525" i="1"/>
  <c r="L14525" i="1" s="1"/>
  <c r="J14525" i="1"/>
  <c r="O14525" i="1" s="1"/>
  <c r="I14525" i="1"/>
  <c r="N14525" i="1" s="1"/>
  <c r="H14525" i="1"/>
  <c r="M14525" i="1" s="1"/>
  <c r="K15361" i="1"/>
  <c r="L15361" i="1" s="1"/>
  <c r="J15361" i="1"/>
  <c r="O15361" i="1" s="1"/>
  <c r="I15361" i="1"/>
  <c r="N15361" i="1" s="1"/>
  <c r="H15361" i="1"/>
  <c r="M15361" i="1" s="1"/>
  <c r="K17470" i="1"/>
  <c r="L17470" i="1" s="1"/>
  <c r="J17470" i="1"/>
  <c r="O17470" i="1" s="1"/>
  <c r="I17470" i="1"/>
  <c r="N17470" i="1" s="1"/>
  <c r="H17470" i="1"/>
  <c r="M17470" i="1" s="1"/>
  <c r="K16551" i="1"/>
  <c r="L16551" i="1" s="1"/>
  <c r="J16551" i="1"/>
  <c r="O16551" i="1" s="1"/>
  <c r="I16551" i="1"/>
  <c r="N16551" i="1" s="1"/>
  <c r="H16551" i="1"/>
  <c r="M16551" i="1" s="1"/>
  <c r="K12006" i="1"/>
  <c r="L12006" i="1" s="1"/>
  <c r="J12006" i="1"/>
  <c r="O12006" i="1" s="1"/>
  <c r="I12006" i="1"/>
  <c r="N12006" i="1" s="1"/>
  <c r="H12006" i="1"/>
  <c r="M12006" i="1" s="1"/>
  <c r="K13266" i="1"/>
  <c r="L13266" i="1" s="1"/>
  <c r="J13266" i="1"/>
  <c r="O13266" i="1" s="1"/>
  <c r="I13266" i="1"/>
  <c r="N13266" i="1" s="1"/>
  <c r="H13266" i="1"/>
  <c r="M13266" i="1" s="1"/>
  <c r="K28" i="1"/>
  <c r="L28" i="1" s="1"/>
  <c r="J28" i="1"/>
  <c r="O28" i="1" s="1"/>
  <c r="I28" i="1"/>
  <c r="N28" i="1" s="1"/>
  <c r="H28" i="1"/>
  <c r="M28" i="1" s="1"/>
  <c r="K508" i="1"/>
  <c r="L508" i="1" s="1"/>
  <c r="J508" i="1"/>
  <c r="O508" i="1" s="1"/>
  <c r="I508" i="1"/>
  <c r="N508" i="1" s="1"/>
  <c r="H508" i="1"/>
  <c r="M508" i="1" s="1"/>
  <c r="K2353" i="1"/>
  <c r="L2353" i="1" s="1"/>
  <c r="J2353" i="1"/>
  <c r="O2353" i="1" s="1"/>
  <c r="I2353" i="1"/>
  <c r="N2353" i="1" s="1"/>
  <c r="H2353" i="1"/>
  <c r="M2353" i="1" s="1"/>
  <c r="K2829" i="1"/>
  <c r="L2829" i="1" s="1"/>
  <c r="J2829" i="1"/>
  <c r="O2829" i="1" s="1"/>
  <c r="I2829" i="1"/>
  <c r="N2829" i="1" s="1"/>
  <c r="H2829" i="1"/>
  <c r="M2829" i="1" s="1"/>
  <c r="K3155" i="1"/>
  <c r="L3155" i="1" s="1"/>
  <c r="J3155" i="1"/>
  <c r="O3155" i="1" s="1"/>
  <c r="I3155" i="1"/>
  <c r="N3155" i="1" s="1"/>
  <c r="H3155" i="1"/>
  <c r="M3155" i="1" s="1"/>
  <c r="K4334" i="1"/>
  <c r="L4334" i="1" s="1"/>
  <c r="J4334" i="1"/>
  <c r="O4334" i="1" s="1"/>
  <c r="I4334" i="1"/>
  <c r="N4334" i="1" s="1"/>
  <c r="H4334" i="1"/>
  <c r="M4334" i="1" s="1"/>
  <c r="K5118" i="1"/>
  <c r="L5118" i="1" s="1"/>
  <c r="J5118" i="1"/>
  <c r="O5118" i="1" s="1"/>
  <c r="I5118" i="1"/>
  <c r="N5118" i="1" s="1"/>
  <c r="H5118" i="1"/>
  <c r="M5118" i="1" s="1"/>
  <c r="K5902" i="1"/>
  <c r="L5902" i="1" s="1"/>
  <c r="J5902" i="1"/>
  <c r="O5902" i="1" s="1"/>
  <c r="I5902" i="1"/>
  <c r="N5902" i="1" s="1"/>
  <c r="H5902" i="1"/>
  <c r="M5902" i="1" s="1"/>
  <c r="K6686" i="1"/>
  <c r="L6686" i="1" s="1"/>
  <c r="J6686" i="1"/>
  <c r="O6686" i="1" s="1"/>
  <c r="I6686" i="1"/>
  <c r="N6686" i="1" s="1"/>
  <c r="H6686" i="1"/>
  <c r="M6686" i="1" s="1"/>
  <c r="K7470" i="1"/>
  <c r="L7470" i="1" s="1"/>
  <c r="J7470" i="1"/>
  <c r="O7470" i="1" s="1"/>
  <c r="I7470" i="1"/>
  <c r="N7470" i="1" s="1"/>
  <c r="H7470" i="1"/>
  <c r="M7470" i="1" s="1"/>
  <c r="K8254" i="1"/>
  <c r="L8254" i="1" s="1"/>
  <c r="J8254" i="1"/>
  <c r="O8254" i="1" s="1"/>
  <c r="I8254" i="1"/>
  <c r="N8254" i="1" s="1"/>
  <c r="H8254" i="1"/>
  <c r="M8254" i="1" s="1"/>
  <c r="K9038" i="1"/>
  <c r="L9038" i="1" s="1"/>
  <c r="J9038" i="1"/>
  <c r="O9038" i="1" s="1"/>
  <c r="I9038" i="1"/>
  <c r="N9038" i="1" s="1"/>
  <c r="H9038" i="1"/>
  <c r="M9038" i="1" s="1"/>
  <c r="K9850" i="1"/>
  <c r="L9850" i="1" s="1"/>
  <c r="J9850" i="1"/>
  <c r="O9850" i="1" s="1"/>
  <c r="I9850" i="1"/>
  <c r="N9850" i="1" s="1"/>
  <c r="H9850" i="1"/>
  <c r="M9850" i="1" s="1"/>
  <c r="K10634" i="1"/>
  <c r="L10634" i="1" s="1"/>
  <c r="J10634" i="1"/>
  <c r="O10634" i="1" s="1"/>
  <c r="I10634" i="1"/>
  <c r="N10634" i="1" s="1"/>
  <c r="H10634" i="1"/>
  <c r="M10634" i="1" s="1"/>
  <c r="K11446" i="1"/>
  <c r="L11446" i="1" s="1"/>
  <c r="J11446" i="1"/>
  <c r="O11446" i="1" s="1"/>
  <c r="I11446" i="1"/>
  <c r="N11446" i="1" s="1"/>
  <c r="H11446" i="1"/>
  <c r="M11446" i="1" s="1"/>
  <c r="K13238" i="1"/>
  <c r="L13238" i="1" s="1"/>
  <c r="J13238" i="1"/>
  <c r="O13238" i="1" s="1"/>
  <c r="I13238" i="1"/>
  <c r="N13238" i="1" s="1"/>
  <c r="H13238" i="1"/>
  <c r="M13238" i="1" s="1"/>
  <c r="K9311" i="1"/>
  <c r="L9311" i="1" s="1"/>
  <c r="J9311" i="1"/>
  <c r="O9311" i="1" s="1"/>
  <c r="I9311" i="1"/>
  <c r="N9311" i="1" s="1"/>
  <c r="H9311" i="1"/>
  <c r="M9311" i="1" s="1"/>
  <c r="K10095" i="1"/>
  <c r="L10095" i="1" s="1"/>
  <c r="J10095" i="1"/>
  <c r="O10095" i="1" s="1"/>
  <c r="I10095" i="1"/>
  <c r="N10095" i="1" s="1"/>
  <c r="H10095" i="1"/>
  <c r="M10095" i="1" s="1"/>
  <c r="K10879" i="1"/>
  <c r="L10879" i="1" s="1"/>
  <c r="J10879" i="1"/>
  <c r="O10879" i="1" s="1"/>
  <c r="I10879" i="1"/>
  <c r="N10879" i="1" s="1"/>
  <c r="H10879" i="1"/>
  <c r="M10879" i="1" s="1"/>
  <c r="K11663" i="1"/>
  <c r="L11663" i="1" s="1"/>
  <c r="J11663" i="1"/>
  <c r="O11663" i="1" s="1"/>
  <c r="I11663" i="1"/>
  <c r="N11663" i="1" s="1"/>
  <c r="H11663" i="1"/>
  <c r="M11663" i="1" s="1"/>
  <c r="K12447" i="1"/>
  <c r="L12447" i="1" s="1"/>
  <c r="J12447" i="1"/>
  <c r="O12447" i="1" s="1"/>
  <c r="I12447" i="1"/>
  <c r="N12447" i="1" s="1"/>
  <c r="H12447" i="1"/>
  <c r="M12447" i="1" s="1"/>
  <c r="K13231" i="1"/>
  <c r="L13231" i="1" s="1"/>
  <c r="J13231" i="1"/>
  <c r="O13231" i="1" s="1"/>
  <c r="I13231" i="1"/>
  <c r="N13231" i="1" s="1"/>
  <c r="H13231" i="1"/>
  <c r="M13231" i="1" s="1"/>
  <c r="K14015" i="1"/>
  <c r="L14015" i="1" s="1"/>
  <c r="J14015" i="1"/>
  <c r="O14015" i="1" s="1"/>
  <c r="I14015" i="1"/>
  <c r="N14015" i="1" s="1"/>
  <c r="H14015" i="1"/>
  <c r="M14015" i="1" s="1"/>
  <c r="K15873" i="1"/>
  <c r="L15873" i="1" s="1"/>
  <c r="J15873" i="1"/>
  <c r="O15873" i="1" s="1"/>
  <c r="I15873" i="1"/>
  <c r="N15873" i="1" s="1"/>
  <c r="H15873" i="1"/>
  <c r="M15873" i="1" s="1"/>
  <c r="K15569" i="1"/>
  <c r="L15569" i="1" s="1"/>
  <c r="J15569" i="1"/>
  <c r="O15569" i="1" s="1"/>
  <c r="I15569" i="1"/>
  <c r="N15569" i="1" s="1"/>
  <c r="H15569" i="1"/>
  <c r="M15569" i="1" s="1"/>
  <c r="K16668" i="1"/>
  <c r="L16668" i="1" s="1"/>
  <c r="J16668" i="1"/>
  <c r="O16668" i="1" s="1"/>
  <c r="I16668" i="1"/>
  <c r="N16668" i="1" s="1"/>
  <c r="H16668" i="1"/>
  <c r="M16668" i="1" s="1"/>
  <c r="K16606" i="1"/>
  <c r="L16606" i="1" s="1"/>
  <c r="J16606" i="1"/>
  <c r="O16606" i="1" s="1"/>
  <c r="I16606" i="1"/>
  <c r="N16606" i="1" s="1"/>
  <c r="H16606" i="1"/>
  <c r="M16606" i="1" s="1"/>
  <c r="K17444" i="1"/>
  <c r="L17444" i="1" s="1"/>
  <c r="J17444" i="1"/>
  <c r="O17444" i="1" s="1"/>
  <c r="I17444" i="1"/>
  <c r="N17444" i="1" s="1"/>
  <c r="H17444" i="1"/>
  <c r="M17444" i="1" s="1"/>
  <c r="K16924" i="1"/>
  <c r="L16924" i="1" s="1"/>
  <c r="J16924" i="1"/>
  <c r="O16924" i="1" s="1"/>
  <c r="I16924" i="1"/>
  <c r="N16924" i="1" s="1"/>
  <c r="H16924" i="1"/>
  <c r="M16924" i="1" s="1"/>
  <c r="K1028" i="1"/>
  <c r="L1028" i="1" s="1"/>
  <c r="J1028" i="1"/>
  <c r="O1028" i="1" s="1"/>
  <c r="I1028" i="1"/>
  <c r="N1028" i="1" s="1"/>
  <c r="H1028" i="1"/>
  <c r="M1028" i="1" s="1"/>
  <c r="K3789" i="1"/>
  <c r="L3789" i="1" s="1"/>
  <c r="J3789" i="1"/>
  <c r="O3789" i="1" s="1"/>
  <c r="I3789" i="1"/>
  <c r="N3789" i="1" s="1"/>
  <c r="H3789" i="1"/>
  <c r="M3789" i="1" s="1"/>
  <c r="K5511" i="1"/>
  <c r="L5511" i="1" s="1"/>
  <c r="I5511" i="1"/>
  <c r="N5511" i="1" s="1"/>
  <c r="J5511" i="1"/>
  <c r="O5511" i="1" s="1"/>
  <c r="H5511" i="1"/>
  <c r="M5511" i="1" s="1"/>
  <c r="K7667" i="1"/>
  <c r="L7667" i="1" s="1"/>
  <c r="J7667" i="1"/>
  <c r="O7667" i="1" s="1"/>
  <c r="I7667" i="1"/>
  <c r="N7667" i="1" s="1"/>
  <c r="H7667" i="1"/>
  <c r="M7667" i="1" s="1"/>
  <c r="K9907" i="1"/>
  <c r="L9907" i="1" s="1"/>
  <c r="J9907" i="1"/>
  <c r="O9907" i="1" s="1"/>
  <c r="I9907" i="1"/>
  <c r="N9907" i="1" s="1"/>
  <c r="H9907" i="1"/>
  <c r="M9907" i="1" s="1"/>
  <c r="K12147" i="1"/>
  <c r="L12147" i="1" s="1"/>
  <c r="J12147" i="1"/>
  <c r="O12147" i="1" s="1"/>
  <c r="I12147" i="1"/>
  <c r="N12147" i="1" s="1"/>
  <c r="H12147" i="1"/>
  <c r="M12147" i="1" s="1"/>
  <c r="K13967" i="1"/>
  <c r="L13967" i="1" s="1"/>
  <c r="J13967" i="1"/>
  <c r="O13967" i="1" s="1"/>
  <c r="I13967" i="1"/>
  <c r="N13967" i="1" s="1"/>
  <c r="H13967" i="1"/>
  <c r="M13967" i="1" s="1"/>
  <c r="K16571" i="1"/>
  <c r="L16571" i="1" s="1"/>
  <c r="J16571" i="1"/>
  <c r="O16571" i="1" s="1"/>
  <c r="I16571" i="1"/>
  <c r="N16571" i="1" s="1"/>
  <c r="H16571" i="1"/>
  <c r="M16571" i="1" s="1"/>
  <c r="K14302" i="1"/>
  <c r="L14302" i="1" s="1"/>
  <c r="J14302" i="1"/>
  <c r="O14302" i="1" s="1"/>
  <c r="I14302" i="1"/>
  <c r="N14302" i="1" s="1"/>
  <c r="H14302" i="1"/>
  <c r="M14302" i="1" s="1"/>
  <c r="K15530" i="1"/>
  <c r="L15530" i="1" s="1"/>
  <c r="J15530" i="1"/>
  <c r="O15530" i="1" s="1"/>
  <c r="I15530" i="1"/>
  <c r="N15530" i="1" s="1"/>
  <c r="H15530" i="1"/>
  <c r="M15530" i="1" s="1"/>
  <c r="K14784" i="1"/>
  <c r="L14784" i="1" s="1"/>
  <c r="J14784" i="1"/>
  <c r="O14784" i="1" s="1"/>
  <c r="I14784" i="1"/>
  <c r="N14784" i="1" s="1"/>
  <c r="H14784" i="1"/>
  <c r="M14784" i="1" s="1"/>
  <c r="K17157" i="1"/>
  <c r="L17157" i="1" s="1"/>
  <c r="J17157" i="1"/>
  <c r="O17157" i="1" s="1"/>
  <c r="H17157" i="1"/>
  <c r="M17157" i="1" s="1"/>
  <c r="I17157" i="1"/>
  <c r="N17157" i="1" s="1"/>
  <c r="K1204" i="1"/>
  <c r="L1204" i="1" s="1"/>
  <c r="J1204" i="1"/>
  <c r="O1204" i="1" s="1"/>
  <c r="I1204" i="1"/>
  <c r="N1204" i="1" s="1"/>
  <c r="H1204" i="1"/>
  <c r="M1204" i="1" s="1"/>
  <c r="K3251" i="1"/>
  <c r="L3251" i="1" s="1"/>
  <c r="J3251" i="1"/>
  <c r="O3251" i="1" s="1"/>
  <c r="I3251" i="1"/>
  <c r="N3251" i="1" s="1"/>
  <c r="H3251" i="1"/>
  <c r="M3251" i="1" s="1"/>
  <c r="K4671" i="1"/>
  <c r="L4671" i="1" s="1"/>
  <c r="J4671" i="1"/>
  <c r="O4671" i="1" s="1"/>
  <c r="I4671" i="1"/>
  <c r="N4671" i="1" s="1"/>
  <c r="H4671" i="1"/>
  <c r="M4671" i="1" s="1"/>
  <c r="K6323" i="1"/>
  <c r="L6323" i="1" s="1"/>
  <c r="I6323" i="1"/>
  <c r="N6323" i="1" s="1"/>
  <c r="J6323" i="1"/>
  <c r="O6323" i="1" s="1"/>
  <c r="H6323" i="1"/>
  <c r="M6323" i="1" s="1"/>
  <c r="K7919" i="1"/>
  <c r="L7919" i="1" s="1"/>
  <c r="J7919" i="1"/>
  <c r="O7919" i="1" s="1"/>
  <c r="I7919" i="1"/>
  <c r="N7919" i="1" s="1"/>
  <c r="H7919" i="1"/>
  <c r="M7919" i="1" s="1"/>
  <c r="K9487" i="1"/>
  <c r="L9487" i="1" s="1"/>
  <c r="J9487" i="1"/>
  <c r="O9487" i="1" s="1"/>
  <c r="I9487" i="1"/>
  <c r="N9487" i="1" s="1"/>
  <c r="H9487" i="1"/>
  <c r="M9487" i="1" s="1"/>
  <c r="K11027" i="1"/>
  <c r="L11027" i="1" s="1"/>
  <c r="J11027" i="1"/>
  <c r="O11027" i="1" s="1"/>
  <c r="I11027" i="1"/>
  <c r="N11027" i="1" s="1"/>
  <c r="H11027" i="1"/>
  <c r="M11027" i="1" s="1"/>
  <c r="K12595" i="1"/>
  <c r="L12595" i="1" s="1"/>
  <c r="J12595" i="1"/>
  <c r="O12595" i="1" s="1"/>
  <c r="I12595" i="1"/>
  <c r="N12595" i="1" s="1"/>
  <c r="H12595" i="1"/>
  <c r="M12595" i="1" s="1"/>
  <c r="K15781" i="1"/>
  <c r="L15781" i="1" s="1"/>
  <c r="J15781" i="1"/>
  <c r="O15781" i="1" s="1"/>
  <c r="I15781" i="1"/>
  <c r="N15781" i="1" s="1"/>
  <c r="H15781" i="1"/>
  <c r="M15781" i="1" s="1"/>
  <c r="K17209" i="1"/>
  <c r="L17209" i="1" s="1"/>
  <c r="J17209" i="1"/>
  <c r="O17209" i="1" s="1"/>
  <c r="I17209" i="1"/>
  <c r="N17209" i="1" s="1"/>
  <c r="H17209" i="1"/>
  <c r="M17209" i="1" s="1"/>
  <c r="K903" i="1"/>
  <c r="L903" i="1" s="1"/>
  <c r="J903" i="1"/>
  <c r="O903" i="1" s="1"/>
  <c r="I903" i="1"/>
  <c r="N903" i="1" s="1"/>
  <c r="H903" i="1"/>
  <c r="M903" i="1" s="1"/>
  <c r="K6435" i="1"/>
  <c r="L6435" i="1" s="1"/>
  <c r="J6435" i="1"/>
  <c r="O6435" i="1" s="1"/>
  <c r="I6435" i="1"/>
  <c r="N6435" i="1" s="1"/>
  <c r="H6435" i="1"/>
  <c r="M6435" i="1" s="1"/>
  <c r="K11727" i="1"/>
  <c r="L11727" i="1" s="1"/>
  <c r="J11727" i="1"/>
  <c r="O11727" i="1" s="1"/>
  <c r="I11727" i="1"/>
  <c r="N11727" i="1" s="1"/>
  <c r="H11727" i="1"/>
  <c r="M11727" i="1" s="1"/>
  <c r="K11233" i="1"/>
  <c r="L11233" i="1" s="1"/>
  <c r="J11233" i="1"/>
  <c r="O11233" i="1" s="1"/>
  <c r="I11233" i="1"/>
  <c r="N11233" i="1" s="1"/>
  <c r="H11233" i="1"/>
  <c r="M11233" i="1" s="1"/>
  <c r="K13361" i="1"/>
  <c r="L13361" i="1" s="1"/>
  <c r="J13361" i="1"/>
  <c r="O13361" i="1" s="1"/>
  <c r="I13361" i="1"/>
  <c r="N13361" i="1" s="1"/>
  <c r="H13361" i="1"/>
  <c r="M13361" i="1" s="1"/>
  <c r="K15317" i="1"/>
  <c r="L15317" i="1" s="1"/>
  <c r="J15317" i="1"/>
  <c r="O15317" i="1" s="1"/>
  <c r="I15317" i="1"/>
  <c r="N15317" i="1" s="1"/>
  <c r="H15317" i="1"/>
  <c r="M15317" i="1" s="1"/>
  <c r="K10561" i="1"/>
  <c r="L10561" i="1" s="1"/>
  <c r="J10561" i="1"/>
  <c r="O10561" i="1" s="1"/>
  <c r="I10561" i="1"/>
  <c r="N10561" i="1" s="1"/>
  <c r="H10561" i="1"/>
  <c r="M10561" i="1" s="1"/>
  <c r="K11849" i="1"/>
  <c r="L11849" i="1" s="1"/>
  <c r="J11849" i="1"/>
  <c r="O11849" i="1" s="1"/>
  <c r="I11849" i="1"/>
  <c r="N11849" i="1" s="1"/>
  <c r="H11849" i="1"/>
  <c r="M11849" i="1" s="1"/>
  <c r="K13081" i="1"/>
  <c r="L13081" i="1" s="1"/>
  <c r="J13081" i="1"/>
  <c r="O13081" i="1" s="1"/>
  <c r="I13081" i="1"/>
  <c r="N13081" i="1" s="1"/>
  <c r="H13081" i="1"/>
  <c r="M13081" i="1" s="1"/>
  <c r="K14285" i="1"/>
  <c r="L14285" i="1" s="1"/>
  <c r="J14285" i="1"/>
  <c r="O14285" i="1" s="1"/>
  <c r="I14285" i="1"/>
  <c r="N14285" i="1" s="1"/>
  <c r="H14285" i="1"/>
  <c r="M14285" i="1" s="1"/>
  <c r="K15345" i="1"/>
  <c r="L15345" i="1" s="1"/>
  <c r="J15345" i="1"/>
  <c r="O15345" i="1" s="1"/>
  <c r="I15345" i="1"/>
  <c r="N15345" i="1" s="1"/>
  <c r="H15345" i="1"/>
  <c r="M15345" i="1" s="1"/>
  <c r="K16064" i="1"/>
  <c r="L16064" i="1" s="1"/>
  <c r="J16064" i="1"/>
  <c r="O16064" i="1" s="1"/>
  <c r="I16064" i="1"/>
  <c r="N16064" i="1" s="1"/>
  <c r="H16064" i="1"/>
  <c r="M16064" i="1" s="1"/>
  <c r="K13168" i="1"/>
  <c r="L13168" i="1" s="1"/>
  <c r="I13168" i="1"/>
  <c r="N13168" i="1" s="1"/>
  <c r="J13168" i="1"/>
  <c r="O13168" i="1" s="1"/>
  <c r="H13168" i="1"/>
  <c r="M13168" i="1" s="1"/>
  <c r="K14928" i="1"/>
  <c r="L14928" i="1" s="1"/>
  <c r="J14928" i="1"/>
  <c r="O14928" i="1" s="1"/>
  <c r="I14928" i="1"/>
  <c r="N14928" i="1" s="1"/>
  <c r="H14928" i="1"/>
  <c r="M14928" i="1" s="1"/>
  <c r="K11153" i="1"/>
  <c r="L11153" i="1" s="1"/>
  <c r="J11153" i="1"/>
  <c r="O11153" i="1" s="1"/>
  <c r="I11153" i="1"/>
  <c r="N11153" i="1" s="1"/>
  <c r="H11153" i="1"/>
  <c r="M11153" i="1" s="1"/>
  <c r="K14009" i="1"/>
  <c r="L14009" i="1" s="1"/>
  <c r="J14009" i="1"/>
  <c r="O14009" i="1" s="1"/>
  <c r="I14009" i="1"/>
  <c r="N14009" i="1" s="1"/>
  <c r="H14009" i="1"/>
  <c r="M14009" i="1" s="1"/>
  <c r="K16392" i="1"/>
  <c r="L16392" i="1" s="1"/>
  <c r="J16392" i="1"/>
  <c r="O16392" i="1" s="1"/>
  <c r="I16392" i="1"/>
  <c r="N16392" i="1" s="1"/>
  <c r="H16392" i="1"/>
  <c r="M16392" i="1" s="1"/>
  <c r="K5272" i="1"/>
  <c r="L5272" i="1" s="1"/>
  <c r="J5272" i="1"/>
  <c r="O5272" i="1" s="1"/>
  <c r="I5272" i="1"/>
  <c r="N5272" i="1" s="1"/>
  <c r="H5272" i="1"/>
  <c r="M5272" i="1" s="1"/>
  <c r="K6056" i="1"/>
  <c r="L6056" i="1" s="1"/>
  <c r="J6056" i="1"/>
  <c r="O6056" i="1" s="1"/>
  <c r="I6056" i="1"/>
  <c r="N6056" i="1" s="1"/>
  <c r="H6056" i="1"/>
  <c r="M6056" i="1" s="1"/>
  <c r="K6840" i="1"/>
  <c r="L6840" i="1" s="1"/>
  <c r="J6840" i="1"/>
  <c r="O6840" i="1" s="1"/>
  <c r="I6840" i="1"/>
  <c r="N6840" i="1" s="1"/>
  <c r="H6840" i="1"/>
  <c r="M6840" i="1" s="1"/>
  <c r="K7624" i="1"/>
  <c r="L7624" i="1" s="1"/>
  <c r="J7624" i="1"/>
  <c r="O7624" i="1" s="1"/>
  <c r="I7624" i="1"/>
  <c r="N7624" i="1" s="1"/>
  <c r="H7624" i="1"/>
  <c r="M7624" i="1" s="1"/>
  <c r="K8408" i="1"/>
  <c r="L8408" i="1" s="1"/>
  <c r="J8408" i="1"/>
  <c r="O8408" i="1" s="1"/>
  <c r="I8408" i="1"/>
  <c r="N8408" i="1" s="1"/>
  <c r="H8408" i="1"/>
  <c r="M8408" i="1" s="1"/>
  <c r="K9192" i="1"/>
  <c r="L9192" i="1" s="1"/>
  <c r="J9192" i="1"/>
  <c r="O9192" i="1" s="1"/>
  <c r="I9192" i="1"/>
  <c r="N9192" i="1" s="1"/>
  <c r="H9192" i="1"/>
  <c r="M9192" i="1" s="1"/>
  <c r="K10004" i="1"/>
  <c r="L10004" i="1" s="1"/>
  <c r="J10004" i="1"/>
  <c r="O10004" i="1" s="1"/>
  <c r="I10004" i="1"/>
  <c r="N10004" i="1" s="1"/>
  <c r="H10004" i="1"/>
  <c r="M10004" i="1" s="1"/>
  <c r="K10788" i="1"/>
  <c r="L10788" i="1" s="1"/>
  <c r="J10788" i="1"/>
  <c r="O10788" i="1" s="1"/>
  <c r="I10788" i="1"/>
  <c r="N10788" i="1" s="1"/>
  <c r="H10788" i="1"/>
  <c r="M10788" i="1" s="1"/>
  <c r="K11628" i="1"/>
  <c r="L11628" i="1" s="1"/>
  <c r="J11628" i="1"/>
  <c r="O11628" i="1" s="1"/>
  <c r="I11628" i="1"/>
  <c r="N11628" i="1" s="1"/>
  <c r="H11628" i="1"/>
  <c r="M11628" i="1" s="1"/>
  <c r="K12832" i="1"/>
  <c r="L12832" i="1" s="1"/>
  <c r="J12832" i="1"/>
  <c r="O12832" i="1" s="1"/>
  <c r="I12832" i="1"/>
  <c r="N12832" i="1" s="1"/>
  <c r="H12832" i="1"/>
  <c r="M12832" i="1" s="1"/>
  <c r="K14064" i="1"/>
  <c r="L14064" i="1" s="1"/>
  <c r="J14064" i="1"/>
  <c r="O14064" i="1" s="1"/>
  <c r="I14064" i="1"/>
  <c r="N14064" i="1" s="1"/>
  <c r="H14064" i="1"/>
  <c r="M14064" i="1" s="1"/>
  <c r="K15472" i="1"/>
  <c r="L15472" i="1" s="1"/>
  <c r="J15472" i="1"/>
  <c r="O15472" i="1" s="1"/>
  <c r="I15472" i="1"/>
  <c r="N15472" i="1" s="1"/>
  <c r="H15472" i="1"/>
  <c r="M15472" i="1" s="1"/>
  <c r="K9221" i="1"/>
  <c r="L9221" i="1" s="1"/>
  <c r="J9221" i="1"/>
  <c r="O9221" i="1" s="1"/>
  <c r="I9221" i="1"/>
  <c r="N9221" i="1" s="1"/>
  <c r="H9221" i="1"/>
  <c r="M9221" i="1" s="1"/>
  <c r="K10621" i="1"/>
  <c r="L10621" i="1" s="1"/>
  <c r="J10621" i="1"/>
  <c r="O10621" i="1" s="1"/>
  <c r="I10621" i="1"/>
  <c r="N10621" i="1" s="1"/>
  <c r="H10621" i="1"/>
  <c r="M10621" i="1" s="1"/>
  <c r="K12021" i="1"/>
  <c r="L12021" i="1" s="1"/>
  <c r="J12021" i="1"/>
  <c r="O12021" i="1" s="1"/>
  <c r="I12021" i="1"/>
  <c r="N12021" i="1" s="1"/>
  <c r="H12021" i="1"/>
  <c r="M12021" i="1" s="1"/>
  <c r="K13505" i="1"/>
  <c r="L13505" i="1" s="1"/>
  <c r="J13505" i="1"/>
  <c r="O13505" i="1" s="1"/>
  <c r="I13505" i="1"/>
  <c r="N13505" i="1" s="1"/>
  <c r="H13505" i="1"/>
  <c r="M13505" i="1" s="1"/>
  <c r="K14778" i="1"/>
  <c r="L14778" i="1" s="1"/>
  <c r="J14778" i="1"/>
  <c r="O14778" i="1" s="1"/>
  <c r="I14778" i="1"/>
  <c r="N14778" i="1" s="1"/>
  <c r="H14778" i="1"/>
  <c r="M14778" i="1" s="1"/>
  <c r="K17110" i="1"/>
  <c r="L17110" i="1" s="1"/>
  <c r="J17110" i="1"/>
  <c r="O17110" i="1" s="1"/>
  <c r="I17110" i="1"/>
  <c r="N17110" i="1" s="1"/>
  <c r="H17110" i="1"/>
  <c r="M17110" i="1" s="1"/>
  <c r="K10397" i="1"/>
  <c r="L10397" i="1" s="1"/>
  <c r="J10397" i="1"/>
  <c r="O10397" i="1" s="1"/>
  <c r="I10397" i="1"/>
  <c r="N10397" i="1" s="1"/>
  <c r="H10397" i="1"/>
  <c r="M10397" i="1" s="1"/>
  <c r="K15985" i="1"/>
  <c r="L15985" i="1" s="1"/>
  <c r="J15985" i="1"/>
  <c r="O15985" i="1" s="1"/>
  <c r="I15985" i="1"/>
  <c r="N15985" i="1" s="1"/>
  <c r="H15985" i="1"/>
  <c r="M15985" i="1" s="1"/>
  <c r="K5163" i="1"/>
  <c r="L5163" i="1" s="1"/>
  <c r="J5163" i="1"/>
  <c r="O5163" i="1" s="1"/>
  <c r="I5163" i="1"/>
  <c r="N5163" i="1" s="1"/>
  <c r="H5163" i="1"/>
  <c r="M5163" i="1" s="1"/>
  <c r="K15166" i="1"/>
  <c r="L15166" i="1" s="1"/>
  <c r="J15166" i="1"/>
  <c r="O15166" i="1" s="1"/>
  <c r="I15166" i="1"/>
  <c r="N15166" i="1" s="1"/>
  <c r="H15166" i="1"/>
  <c r="M15166" i="1" s="1"/>
  <c r="K15653" i="1"/>
  <c r="L15653" i="1" s="1"/>
  <c r="J15653" i="1"/>
  <c r="O15653" i="1" s="1"/>
  <c r="I15653" i="1"/>
  <c r="N15653" i="1" s="1"/>
  <c r="H15653" i="1"/>
  <c r="M15653" i="1" s="1"/>
  <c r="K17412" i="1"/>
  <c r="L17412" i="1" s="1"/>
  <c r="J17412" i="1"/>
  <c r="O17412" i="1" s="1"/>
  <c r="I17412" i="1"/>
  <c r="N17412" i="1" s="1"/>
  <c r="H17412" i="1"/>
  <c r="M17412" i="1" s="1"/>
  <c r="K16664" i="1"/>
  <c r="L16664" i="1" s="1"/>
  <c r="I16664" i="1"/>
  <c r="N16664" i="1" s="1"/>
  <c r="J16664" i="1"/>
  <c r="O16664" i="1" s="1"/>
  <c r="H16664" i="1"/>
  <c r="M16664" i="1" s="1"/>
  <c r="K333" i="1"/>
  <c r="L333" i="1" s="1"/>
  <c r="J333" i="1"/>
  <c r="O333" i="1" s="1"/>
  <c r="I333" i="1"/>
  <c r="N333" i="1" s="1"/>
  <c r="H333" i="1"/>
  <c r="M333" i="1" s="1"/>
  <c r="K246" i="1"/>
  <c r="L246" i="1" s="1"/>
  <c r="J246" i="1"/>
  <c r="O246" i="1" s="1"/>
  <c r="I246" i="1"/>
  <c r="N246" i="1" s="1"/>
  <c r="H246" i="1"/>
  <c r="M246" i="1" s="1"/>
  <c r="K1927" i="1"/>
  <c r="L1927" i="1" s="1"/>
  <c r="J1927" i="1"/>
  <c r="O1927" i="1" s="1"/>
  <c r="I1927" i="1"/>
  <c r="N1927" i="1" s="1"/>
  <c r="H1927" i="1"/>
  <c r="M1927" i="1" s="1"/>
  <c r="K1604" i="1"/>
  <c r="L1604" i="1" s="1"/>
  <c r="J1604" i="1"/>
  <c r="O1604" i="1" s="1"/>
  <c r="I1604" i="1"/>
  <c r="N1604" i="1" s="1"/>
  <c r="H1604" i="1"/>
  <c r="M1604" i="1" s="1"/>
  <c r="K3056" i="1"/>
  <c r="L3056" i="1" s="1"/>
  <c r="J3056" i="1"/>
  <c r="O3056" i="1" s="1"/>
  <c r="I3056" i="1"/>
  <c r="N3056" i="1" s="1"/>
  <c r="H3056" i="1"/>
  <c r="M3056" i="1" s="1"/>
  <c r="K4197" i="1"/>
  <c r="L4197" i="1" s="1"/>
  <c r="J4197" i="1"/>
  <c r="O4197" i="1" s="1"/>
  <c r="I4197" i="1"/>
  <c r="N4197" i="1" s="1"/>
  <c r="H4197" i="1"/>
  <c r="M4197" i="1" s="1"/>
  <c r="K5023" i="1"/>
  <c r="L5023" i="1" s="1"/>
  <c r="J5023" i="1"/>
  <c r="O5023" i="1" s="1"/>
  <c r="I5023" i="1"/>
  <c r="N5023" i="1" s="1"/>
  <c r="H5023" i="1"/>
  <c r="M5023" i="1" s="1"/>
  <c r="K5835" i="1"/>
  <c r="L5835" i="1" s="1"/>
  <c r="J5835" i="1"/>
  <c r="O5835" i="1" s="1"/>
  <c r="I5835" i="1"/>
  <c r="N5835" i="1" s="1"/>
  <c r="H5835" i="1"/>
  <c r="M5835" i="1" s="1"/>
  <c r="K6619" i="1"/>
  <c r="L6619" i="1" s="1"/>
  <c r="J6619" i="1"/>
  <c r="O6619" i="1" s="1"/>
  <c r="I6619" i="1"/>
  <c r="N6619" i="1" s="1"/>
  <c r="H6619" i="1"/>
  <c r="M6619" i="1" s="1"/>
  <c r="K7403" i="1"/>
  <c r="L7403" i="1" s="1"/>
  <c r="J7403" i="1"/>
  <c r="O7403" i="1" s="1"/>
  <c r="I7403" i="1"/>
  <c r="N7403" i="1" s="1"/>
  <c r="H7403" i="1"/>
  <c r="M7403" i="1" s="1"/>
  <c r="K8187" i="1"/>
  <c r="L8187" i="1" s="1"/>
  <c r="J8187" i="1"/>
  <c r="O8187" i="1" s="1"/>
  <c r="I8187" i="1"/>
  <c r="N8187" i="1" s="1"/>
  <c r="H8187" i="1"/>
  <c r="M8187" i="1" s="1"/>
  <c r="K8971" i="1"/>
  <c r="L8971" i="1" s="1"/>
  <c r="J8971" i="1"/>
  <c r="O8971" i="1" s="1"/>
  <c r="I8971" i="1"/>
  <c r="N8971" i="1" s="1"/>
  <c r="H8971" i="1"/>
  <c r="M8971" i="1" s="1"/>
  <c r="K9755" i="1"/>
  <c r="L9755" i="1" s="1"/>
  <c r="J9755" i="1"/>
  <c r="O9755" i="1" s="1"/>
  <c r="I9755" i="1"/>
  <c r="N9755" i="1" s="1"/>
  <c r="H9755" i="1"/>
  <c r="M9755" i="1" s="1"/>
  <c r="K10567" i="1"/>
  <c r="L10567" i="1" s="1"/>
  <c r="J10567" i="1"/>
  <c r="O10567" i="1" s="1"/>
  <c r="I10567" i="1"/>
  <c r="N10567" i="1" s="1"/>
  <c r="H10567" i="1"/>
  <c r="M10567" i="1" s="1"/>
  <c r="K11351" i="1"/>
  <c r="L11351" i="1" s="1"/>
  <c r="J11351" i="1"/>
  <c r="O11351" i="1" s="1"/>
  <c r="I11351" i="1"/>
  <c r="N11351" i="1" s="1"/>
  <c r="H11351" i="1"/>
  <c r="M11351" i="1" s="1"/>
  <c r="K12135" i="1"/>
  <c r="L12135" i="1" s="1"/>
  <c r="J12135" i="1"/>
  <c r="O12135" i="1" s="1"/>
  <c r="I12135" i="1"/>
  <c r="N12135" i="1" s="1"/>
  <c r="H12135" i="1"/>
  <c r="M12135" i="1" s="1"/>
  <c r="K12919" i="1"/>
  <c r="L12919" i="1" s="1"/>
  <c r="J12919" i="1"/>
  <c r="O12919" i="1" s="1"/>
  <c r="I12919" i="1"/>
  <c r="N12919" i="1" s="1"/>
  <c r="H12919" i="1"/>
  <c r="M12919" i="1" s="1"/>
  <c r="K13731" i="1"/>
  <c r="L13731" i="1" s="1"/>
  <c r="J13731" i="1"/>
  <c r="O13731" i="1" s="1"/>
  <c r="I13731" i="1"/>
  <c r="N13731" i="1" s="1"/>
  <c r="H13731" i="1"/>
  <c r="M13731" i="1" s="1"/>
  <c r="K364" i="1"/>
  <c r="L364" i="1" s="1"/>
  <c r="J364" i="1"/>
  <c r="O364" i="1" s="1"/>
  <c r="I364" i="1"/>
  <c r="N364" i="1" s="1"/>
  <c r="H364" i="1"/>
  <c r="M364" i="1" s="1"/>
  <c r="K84" i="1"/>
  <c r="L84" i="1" s="1"/>
  <c r="J84" i="1"/>
  <c r="O84" i="1" s="1"/>
  <c r="I84" i="1"/>
  <c r="N84" i="1" s="1"/>
  <c r="H84" i="1"/>
  <c r="M84" i="1" s="1"/>
  <c r="K2787" i="1"/>
  <c r="L2787" i="1" s="1"/>
  <c r="J2787" i="1"/>
  <c r="O2787" i="1" s="1"/>
  <c r="I2787" i="1"/>
  <c r="N2787" i="1" s="1"/>
  <c r="H2787" i="1"/>
  <c r="M2787" i="1" s="1"/>
  <c r="K2591" i="1"/>
  <c r="L2591" i="1" s="1"/>
  <c r="J2591" i="1"/>
  <c r="O2591" i="1" s="1"/>
  <c r="I2591" i="1"/>
  <c r="N2591" i="1" s="1"/>
  <c r="H2591" i="1"/>
  <c r="M2591" i="1" s="1"/>
  <c r="K3206" i="1"/>
  <c r="L3206" i="1" s="1"/>
  <c r="J3206" i="1"/>
  <c r="O3206" i="1" s="1"/>
  <c r="I3206" i="1"/>
  <c r="N3206" i="1" s="1"/>
  <c r="H3206" i="1"/>
  <c r="M3206" i="1" s="1"/>
  <c r="K4383" i="1"/>
  <c r="L4383" i="1" s="1"/>
  <c r="J4383" i="1"/>
  <c r="O4383" i="1" s="1"/>
  <c r="I4383" i="1"/>
  <c r="N4383" i="1" s="1"/>
  <c r="H4383" i="1"/>
  <c r="M4383" i="1" s="1"/>
  <c r="K5167" i="1"/>
  <c r="L5167" i="1" s="1"/>
  <c r="J5167" i="1"/>
  <c r="O5167" i="1" s="1"/>
  <c r="I5167" i="1"/>
  <c r="N5167" i="1" s="1"/>
  <c r="H5167" i="1"/>
  <c r="M5167" i="1" s="1"/>
  <c r="K5979" i="1"/>
  <c r="L5979" i="1" s="1"/>
  <c r="J5979" i="1"/>
  <c r="O5979" i="1" s="1"/>
  <c r="I5979" i="1"/>
  <c r="N5979" i="1" s="1"/>
  <c r="H5979" i="1"/>
  <c r="M5979" i="1" s="1"/>
  <c r="K6763" i="1"/>
  <c r="L6763" i="1" s="1"/>
  <c r="J6763" i="1"/>
  <c r="O6763" i="1" s="1"/>
  <c r="I6763" i="1"/>
  <c r="N6763" i="1" s="1"/>
  <c r="H6763" i="1"/>
  <c r="M6763" i="1" s="1"/>
  <c r="K7547" i="1"/>
  <c r="L7547" i="1" s="1"/>
  <c r="J7547" i="1"/>
  <c r="O7547" i="1" s="1"/>
  <c r="I7547" i="1"/>
  <c r="N7547" i="1" s="1"/>
  <c r="H7547" i="1"/>
  <c r="M7547" i="1" s="1"/>
  <c r="K8331" i="1"/>
  <c r="L8331" i="1" s="1"/>
  <c r="J8331" i="1"/>
  <c r="O8331" i="1" s="1"/>
  <c r="I8331" i="1"/>
  <c r="N8331" i="1" s="1"/>
  <c r="H8331" i="1"/>
  <c r="M8331" i="1" s="1"/>
  <c r="K5646" i="1"/>
  <c r="L5646" i="1" s="1"/>
  <c r="J5646" i="1"/>
  <c r="O5646" i="1" s="1"/>
  <c r="I5646" i="1"/>
  <c r="N5646" i="1" s="1"/>
  <c r="H5646" i="1"/>
  <c r="M5646" i="1" s="1"/>
  <c r="K8138" i="1"/>
  <c r="L8138" i="1" s="1"/>
  <c r="J8138" i="1"/>
  <c r="O8138" i="1" s="1"/>
  <c r="I8138" i="1"/>
  <c r="N8138" i="1" s="1"/>
  <c r="H8138" i="1"/>
  <c r="M8138" i="1" s="1"/>
  <c r="K8950" i="1"/>
  <c r="L8950" i="1" s="1"/>
  <c r="J8950" i="1"/>
  <c r="O8950" i="1" s="1"/>
  <c r="I8950" i="1"/>
  <c r="N8950" i="1" s="1"/>
  <c r="H8950" i="1"/>
  <c r="M8950" i="1" s="1"/>
  <c r="K9762" i="1"/>
  <c r="L9762" i="1" s="1"/>
  <c r="J9762" i="1"/>
  <c r="O9762" i="1" s="1"/>
  <c r="I9762" i="1"/>
  <c r="N9762" i="1" s="1"/>
  <c r="H9762" i="1"/>
  <c r="M9762" i="1" s="1"/>
  <c r="K10546" i="1"/>
  <c r="L10546" i="1" s="1"/>
  <c r="J10546" i="1"/>
  <c r="O10546" i="1" s="1"/>
  <c r="I10546" i="1"/>
  <c r="N10546" i="1" s="1"/>
  <c r="H10546" i="1"/>
  <c r="M10546" i="1" s="1"/>
  <c r="K11358" i="1"/>
  <c r="L11358" i="1" s="1"/>
  <c r="I11358" i="1"/>
  <c r="N11358" i="1" s="1"/>
  <c r="J11358" i="1"/>
  <c r="O11358" i="1" s="1"/>
  <c r="H11358" i="1"/>
  <c r="M11358" i="1" s="1"/>
  <c r="K12142" i="1"/>
  <c r="L12142" i="1" s="1"/>
  <c r="J12142" i="1"/>
  <c r="O12142" i="1" s="1"/>
  <c r="I12142" i="1"/>
  <c r="N12142" i="1" s="1"/>
  <c r="H12142" i="1"/>
  <c r="M12142" i="1" s="1"/>
  <c r="K12954" i="1"/>
  <c r="L12954" i="1" s="1"/>
  <c r="J12954" i="1"/>
  <c r="O12954" i="1" s="1"/>
  <c r="H12954" i="1"/>
  <c r="M12954" i="1" s="1"/>
  <c r="I12954" i="1"/>
  <c r="N12954" i="1" s="1"/>
  <c r="K13766" i="1"/>
  <c r="L13766" i="1" s="1"/>
  <c r="J13766" i="1"/>
  <c r="O13766" i="1" s="1"/>
  <c r="I13766" i="1"/>
  <c r="N13766" i="1" s="1"/>
  <c r="H13766" i="1"/>
  <c r="M13766" i="1" s="1"/>
  <c r="K14550" i="1"/>
  <c r="L14550" i="1" s="1"/>
  <c r="J14550" i="1"/>
  <c r="O14550" i="1" s="1"/>
  <c r="I14550" i="1"/>
  <c r="N14550" i="1" s="1"/>
  <c r="H14550" i="1"/>
  <c r="M14550" i="1" s="1"/>
  <c r="K15473" i="1"/>
  <c r="L15473" i="1" s="1"/>
  <c r="J15473" i="1"/>
  <c r="O15473" i="1" s="1"/>
  <c r="I15473" i="1"/>
  <c r="N15473" i="1" s="1"/>
  <c r="H15473" i="1"/>
  <c r="M15473" i="1" s="1"/>
  <c r="K17442" i="1"/>
  <c r="L17442" i="1" s="1"/>
  <c r="J17442" i="1"/>
  <c r="O17442" i="1" s="1"/>
  <c r="I17442" i="1"/>
  <c r="N17442" i="1" s="1"/>
  <c r="H17442" i="1"/>
  <c r="M17442" i="1" s="1"/>
  <c r="K16391" i="1"/>
  <c r="L16391" i="1" s="1"/>
  <c r="J16391" i="1"/>
  <c r="O16391" i="1" s="1"/>
  <c r="I16391" i="1"/>
  <c r="N16391" i="1" s="1"/>
  <c r="H16391" i="1"/>
  <c r="M16391" i="1" s="1"/>
  <c r="K661" i="1"/>
  <c r="L661" i="1" s="1"/>
  <c r="J661" i="1"/>
  <c r="O661" i="1" s="1"/>
  <c r="I661" i="1"/>
  <c r="N661" i="1" s="1"/>
  <c r="H661" i="1"/>
  <c r="M661" i="1" s="1"/>
  <c r="K173" i="1"/>
  <c r="L173" i="1" s="1"/>
  <c r="J173" i="1"/>
  <c r="O173" i="1" s="1"/>
  <c r="I173" i="1"/>
  <c r="N173" i="1" s="1"/>
  <c r="H173" i="1"/>
  <c r="M173" i="1" s="1"/>
  <c r="K1959" i="1"/>
  <c r="L1959" i="1" s="1"/>
  <c r="J1959" i="1"/>
  <c r="O1959" i="1" s="1"/>
  <c r="I1959" i="1"/>
  <c r="N1959" i="1" s="1"/>
  <c r="H1959" i="1"/>
  <c r="M1959" i="1" s="1"/>
  <c r="K2515" i="1"/>
  <c r="L2515" i="1" s="1"/>
  <c r="J2515" i="1"/>
  <c r="O2515" i="1" s="1"/>
  <c r="I2515" i="1"/>
  <c r="N2515" i="1" s="1"/>
  <c r="H2515" i="1"/>
  <c r="M2515" i="1" s="1"/>
  <c r="K2918" i="1"/>
  <c r="L2918" i="1" s="1"/>
  <c r="J2918" i="1"/>
  <c r="O2918" i="1" s="1"/>
  <c r="I2918" i="1"/>
  <c r="N2918" i="1" s="1"/>
  <c r="H2918" i="1"/>
  <c r="M2918" i="1" s="1"/>
  <c r="K4361" i="1"/>
  <c r="L4361" i="1" s="1"/>
  <c r="J4361" i="1"/>
  <c r="O4361" i="1" s="1"/>
  <c r="I4361" i="1"/>
  <c r="N4361" i="1" s="1"/>
  <c r="H4361" i="1"/>
  <c r="M4361" i="1" s="1"/>
  <c r="K5145" i="1"/>
  <c r="L5145" i="1" s="1"/>
  <c r="J5145" i="1"/>
  <c r="O5145" i="1" s="1"/>
  <c r="I5145" i="1"/>
  <c r="N5145" i="1" s="1"/>
  <c r="H5145" i="1"/>
  <c r="M5145" i="1" s="1"/>
  <c r="K5929" i="1"/>
  <c r="L5929" i="1" s="1"/>
  <c r="J5929" i="1"/>
  <c r="O5929" i="1" s="1"/>
  <c r="I5929" i="1"/>
  <c r="N5929" i="1" s="1"/>
  <c r="H5929" i="1"/>
  <c r="M5929" i="1" s="1"/>
  <c r="K6713" i="1"/>
  <c r="L6713" i="1" s="1"/>
  <c r="J6713" i="1"/>
  <c r="O6713" i="1" s="1"/>
  <c r="I6713" i="1"/>
  <c r="N6713" i="1" s="1"/>
  <c r="H6713" i="1"/>
  <c r="M6713" i="1" s="1"/>
  <c r="K7497" i="1"/>
  <c r="L7497" i="1" s="1"/>
  <c r="J7497" i="1"/>
  <c r="O7497" i="1" s="1"/>
  <c r="I7497" i="1"/>
  <c r="N7497" i="1" s="1"/>
  <c r="H7497" i="1"/>
  <c r="M7497" i="1" s="1"/>
  <c r="K8281" i="1"/>
  <c r="L8281" i="1" s="1"/>
  <c r="J8281" i="1"/>
  <c r="O8281" i="1" s="1"/>
  <c r="I8281" i="1"/>
  <c r="N8281" i="1" s="1"/>
  <c r="H8281" i="1"/>
  <c r="M8281" i="1" s="1"/>
  <c r="K9065" i="1"/>
  <c r="L9065" i="1" s="1"/>
  <c r="J9065" i="1"/>
  <c r="O9065" i="1" s="1"/>
  <c r="I9065" i="1"/>
  <c r="N9065" i="1" s="1"/>
  <c r="H9065" i="1"/>
  <c r="M9065" i="1" s="1"/>
  <c r="K9849" i="1"/>
  <c r="L9849" i="1" s="1"/>
  <c r="J9849" i="1"/>
  <c r="O9849" i="1" s="1"/>
  <c r="I9849" i="1"/>
  <c r="N9849" i="1" s="1"/>
  <c r="H9849" i="1"/>
  <c r="M9849" i="1" s="1"/>
  <c r="K10633" i="1"/>
  <c r="L10633" i="1" s="1"/>
  <c r="J10633" i="1"/>
  <c r="O10633" i="1" s="1"/>
  <c r="I10633" i="1"/>
  <c r="N10633" i="1" s="1"/>
  <c r="H10633" i="1"/>
  <c r="M10633" i="1" s="1"/>
  <c r="K11417" i="1"/>
  <c r="L11417" i="1" s="1"/>
  <c r="J11417" i="1"/>
  <c r="O11417" i="1" s="1"/>
  <c r="I11417" i="1"/>
  <c r="N11417" i="1" s="1"/>
  <c r="H11417" i="1"/>
  <c r="M11417" i="1" s="1"/>
  <c r="K12201" i="1"/>
  <c r="L12201" i="1" s="1"/>
  <c r="J12201" i="1"/>
  <c r="O12201" i="1" s="1"/>
  <c r="I12201" i="1"/>
  <c r="N12201" i="1" s="1"/>
  <c r="H12201" i="1"/>
  <c r="M12201" i="1" s="1"/>
  <c r="K12985" i="1"/>
  <c r="L12985" i="1" s="1"/>
  <c r="J12985" i="1"/>
  <c r="O12985" i="1" s="1"/>
  <c r="I12985" i="1"/>
  <c r="N12985" i="1" s="1"/>
  <c r="H12985" i="1"/>
  <c r="M12985" i="1" s="1"/>
  <c r="K13769" i="1"/>
  <c r="L13769" i="1" s="1"/>
  <c r="J13769" i="1"/>
  <c r="O13769" i="1" s="1"/>
  <c r="I13769" i="1"/>
  <c r="N13769" i="1" s="1"/>
  <c r="H13769" i="1"/>
  <c r="M13769" i="1" s="1"/>
  <c r="K14553" i="1"/>
  <c r="L14553" i="1" s="1"/>
  <c r="J14553" i="1"/>
  <c r="O14553" i="1" s="1"/>
  <c r="I14553" i="1"/>
  <c r="N14553" i="1" s="1"/>
  <c r="H14553" i="1"/>
  <c r="M14553" i="1" s="1"/>
  <c r="K15302" i="1"/>
  <c r="L15302" i="1" s="1"/>
  <c r="J15302" i="1"/>
  <c r="O15302" i="1" s="1"/>
  <c r="I15302" i="1"/>
  <c r="N15302" i="1" s="1"/>
  <c r="H15302" i="1"/>
  <c r="M15302" i="1" s="1"/>
  <c r="K16766" i="1"/>
  <c r="L16766" i="1" s="1"/>
  <c r="J16766" i="1"/>
  <c r="O16766" i="1" s="1"/>
  <c r="I16766" i="1"/>
  <c r="N16766" i="1" s="1"/>
  <c r="H16766" i="1"/>
  <c r="M16766" i="1" s="1"/>
  <c r="K16333" i="1"/>
  <c r="L16333" i="1" s="1"/>
  <c r="J16333" i="1"/>
  <c r="O16333" i="1" s="1"/>
  <c r="I16333" i="1"/>
  <c r="N16333" i="1" s="1"/>
  <c r="H16333" i="1"/>
  <c r="M16333" i="1" s="1"/>
  <c r="K12062" i="1"/>
  <c r="L12062" i="1" s="1"/>
  <c r="J12062" i="1"/>
  <c r="O12062" i="1" s="1"/>
  <c r="I12062" i="1"/>
  <c r="N12062" i="1" s="1"/>
  <c r="H12062" i="1"/>
  <c r="M12062" i="1" s="1"/>
  <c r="K13294" i="1"/>
  <c r="L13294" i="1" s="1"/>
  <c r="J13294" i="1"/>
  <c r="O13294" i="1" s="1"/>
  <c r="I13294" i="1"/>
  <c r="N13294" i="1" s="1"/>
  <c r="H13294" i="1"/>
  <c r="M13294" i="1" s="1"/>
  <c r="K805" i="1"/>
  <c r="L805" i="1" s="1"/>
  <c r="J805" i="1"/>
  <c r="O805" i="1" s="1"/>
  <c r="I805" i="1"/>
  <c r="N805" i="1" s="1"/>
  <c r="H805" i="1"/>
  <c r="M805" i="1" s="1"/>
  <c r="K282" i="1"/>
  <c r="L282" i="1" s="1"/>
  <c r="J282" i="1"/>
  <c r="O282" i="1" s="1"/>
  <c r="I282" i="1"/>
  <c r="N282" i="1" s="1"/>
  <c r="H282" i="1"/>
  <c r="M282" i="1" s="1"/>
  <c r="K2197" i="1"/>
  <c r="L2197" i="1" s="1"/>
  <c r="J2197" i="1"/>
  <c r="O2197" i="1" s="1"/>
  <c r="I2197" i="1"/>
  <c r="N2197" i="1" s="1"/>
  <c r="H2197" i="1"/>
  <c r="M2197" i="1" s="1"/>
  <c r="K2119" i="1"/>
  <c r="L2119" i="1" s="1"/>
  <c r="J2119" i="1"/>
  <c r="O2119" i="1" s="1"/>
  <c r="I2119" i="1"/>
  <c r="N2119" i="1" s="1"/>
  <c r="H2119" i="1"/>
  <c r="M2119" i="1" s="1"/>
  <c r="K3010" i="1"/>
  <c r="L3010" i="1" s="1"/>
  <c r="J3010" i="1"/>
  <c r="O3010" i="1" s="1"/>
  <c r="I3010" i="1"/>
  <c r="N3010" i="1" s="1"/>
  <c r="H3010" i="1"/>
  <c r="M3010" i="1" s="1"/>
  <c r="K4362" i="1"/>
  <c r="L4362" i="1" s="1"/>
  <c r="J4362" i="1"/>
  <c r="O4362" i="1" s="1"/>
  <c r="I4362" i="1"/>
  <c r="N4362" i="1" s="1"/>
  <c r="H4362" i="1"/>
  <c r="M4362" i="1" s="1"/>
  <c r="K5146" i="1"/>
  <c r="L5146" i="1" s="1"/>
  <c r="J5146" i="1"/>
  <c r="O5146" i="1" s="1"/>
  <c r="I5146" i="1"/>
  <c r="N5146" i="1" s="1"/>
  <c r="H5146" i="1"/>
  <c r="M5146" i="1" s="1"/>
  <c r="K5930" i="1"/>
  <c r="L5930" i="1" s="1"/>
  <c r="J5930" i="1"/>
  <c r="O5930" i="1" s="1"/>
  <c r="I5930" i="1"/>
  <c r="N5930" i="1" s="1"/>
  <c r="H5930" i="1"/>
  <c r="M5930" i="1" s="1"/>
  <c r="K6714" i="1"/>
  <c r="L6714" i="1" s="1"/>
  <c r="J6714" i="1"/>
  <c r="O6714" i="1" s="1"/>
  <c r="I6714" i="1"/>
  <c r="N6714" i="1" s="1"/>
  <c r="H6714" i="1"/>
  <c r="M6714" i="1" s="1"/>
  <c r="K7498" i="1"/>
  <c r="L7498" i="1" s="1"/>
  <c r="J7498" i="1"/>
  <c r="O7498" i="1" s="1"/>
  <c r="I7498" i="1"/>
  <c r="N7498" i="1" s="1"/>
  <c r="H7498" i="1"/>
  <c r="M7498" i="1" s="1"/>
  <c r="K8282" i="1"/>
  <c r="L8282" i="1" s="1"/>
  <c r="J8282" i="1"/>
  <c r="O8282" i="1" s="1"/>
  <c r="I8282" i="1"/>
  <c r="N8282" i="1" s="1"/>
  <c r="H8282" i="1"/>
  <c r="M8282" i="1" s="1"/>
  <c r="K9066" i="1"/>
  <c r="L9066" i="1" s="1"/>
  <c r="J9066" i="1"/>
  <c r="O9066" i="1" s="1"/>
  <c r="I9066" i="1"/>
  <c r="N9066" i="1" s="1"/>
  <c r="H9066" i="1"/>
  <c r="M9066" i="1" s="1"/>
  <c r="K9878" i="1"/>
  <c r="L9878" i="1" s="1"/>
  <c r="J9878" i="1"/>
  <c r="O9878" i="1" s="1"/>
  <c r="I9878" i="1"/>
  <c r="N9878" i="1" s="1"/>
  <c r="H9878" i="1"/>
  <c r="M9878" i="1" s="1"/>
  <c r="K10662" i="1"/>
  <c r="L10662" i="1" s="1"/>
  <c r="J10662" i="1"/>
  <c r="O10662" i="1" s="1"/>
  <c r="I10662" i="1"/>
  <c r="N10662" i="1" s="1"/>
  <c r="H10662" i="1"/>
  <c r="M10662" i="1" s="1"/>
  <c r="K11474" i="1"/>
  <c r="L11474" i="1" s="1"/>
  <c r="J11474" i="1"/>
  <c r="O11474" i="1" s="1"/>
  <c r="I11474" i="1"/>
  <c r="N11474" i="1" s="1"/>
  <c r="H11474" i="1"/>
  <c r="M11474" i="1" s="1"/>
  <c r="K13322" i="1"/>
  <c r="L13322" i="1" s="1"/>
  <c r="J13322" i="1"/>
  <c r="O13322" i="1" s="1"/>
  <c r="I13322" i="1"/>
  <c r="N13322" i="1" s="1"/>
  <c r="H13322" i="1"/>
  <c r="M13322" i="1" s="1"/>
  <c r="K9339" i="1"/>
  <c r="L9339" i="1" s="1"/>
  <c r="J9339" i="1"/>
  <c r="O9339" i="1" s="1"/>
  <c r="I9339" i="1"/>
  <c r="N9339" i="1" s="1"/>
  <c r="H9339" i="1"/>
  <c r="M9339" i="1" s="1"/>
  <c r="K10123" i="1"/>
  <c r="L10123" i="1" s="1"/>
  <c r="J10123" i="1"/>
  <c r="O10123" i="1" s="1"/>
  <c r="I10123" i="1"/>
  <c r="N10123" i="1" s="1"/>
  <c r="H10123" i="1"/>
  <c r="M10123" i="1" s="1"/>
  <c r="K10907" i="1"/>
  <c r="L10907" i="1" s="1"/>
  <c r="J10907" i="1"/>
  <c r="O10907" i="1" s="1"/>
  <c r="I10907" i="1"/>
  <c r="N10907" i="1" s="1"/>
  <c r="H10907" i="1"/>
  <c r="M10907" i="1" s="1"/>
  <c r="K11691" i="1"/>
  <c r="L11691" i="1" s="1"/>
  <c r="J11691" i="1"/>
  <c r="O11691" i="1" s="1"/>
  <c r="I11691" i="1"/>
  <c r="N11691" i="1" s="1"/>
  <c r="H11691" i="1"/>
  <c r="M11691" i="1" s="1"/>
  <c r="K12475" i="1"/>
  <c r="L12475" i="1" s="1"/>
  <c r="J12475" i="1"/>
  <c r="O12475" i="1" s="1"/>
  <c r="I12475" i="1"/>
  <c r="N12475" i="1" s="1"/>
  <c r="H12475" i="1"/>
  <c r="M12475" i="1" s="1"/>
  <c r="K13259" i="1"/>
  <c r="L13259" i="1" s="1"/>
  <c r="J13259" i="1"/>
  <c r="O13259" i="1" s="1"/>
  <c r="I13259" i="1"/>
  <c r="N13259" i="1" s="1"/>
  <c r="H13259" i="1"/>
  <c r="M13259" i="1" s="1"/>
  <c r="K14043" i="1"/>
  <c r="L14043" i="1" s="1"/>
  <c r="J14043" i="1"/>
  <c r="O14043" i="1" s="1"/>
  <c r="I14043" i="1"/>
  <c r="N14043" i="1" s="1"/>
  <c r="H14043" i="1"/>
  <c r="M14043" i="1" s="1"/>
  <c r="K15412" i="1"/>
  <c r="L15412" i="1" s="1"/>
  <c r="J15412" i="1"/>
  <c r="O15412" i="1" s="1"/>
  <c r="H15412" i="1"/>
  <c r="M15412" i="1" s="1"/>
  <c r="I15412" i="1"/>
  <c r="N15412" i="1" s="1"/>
  <c r="K14863" i="1"/>
  <c r="L14863" i="1" s="1"/>
  <c r="J14863" i="1"/>
  <c r="O14863" i="1" s="1"/>
  <c r="I14863" i="1"/>
  <c r="N14863" i="1" s="1"/>
  <c r="H14863" i="1"/>
  <c r="M14863" i="1" s="1"/>
  <c r="K17023" i="1"/>
  <c r="L17023" i="1" s="1"/>
  <c r="J17023" i="1"/>
  <c r="O17023" i="1" s="1"/>
  <c r="I17023" i="1"/>
  <c r="N17023" i="1" s="1"/>
  <c r="H17023" i="1"/>
  <c r="M17023" i="1" s="1"/>
  <c r="K16076" i="1"/>
  <c r="L16076" i="1" s="1"/>
  <c r="J16076" i="1"/>
  <c r="O16076" i="1" s="1"/>
  <c r="I16076" i="1"/>
  <c r="N16076" i="1" s="1"/>
  <c r="H16076" i="1"/>
  <c r="M16076" i="1" s="1"/>
  <c r="K16916" i="1"/>
  <c r="L16916" i="1" s="1"/>
  <c r="J16916" i="1"/>
  <c r="O16916" i="1" s="1"/>
  <c r="I16916" i="1"/>
  <c r="N16916" i="1" s="1"/>
  <c r="H16916" i="1"/>
  <c r="M16916" i="1" s="1"/>
  <c r="K16317" i="1"/>
  <c r="L16317" i="1" s="1"/>
  <c r="J16317" i="1"/>
  <c r="O16317" i="1" s="1"/>
  <c r="H16317" i="1"/>
  <c r="M16317" i="1" s="1"/>
  <c r="I16317" i="1"/>
  <c r="N16317" i="1" s="1"/>
  <c r="K887" i="1"/>
  <c r="L887" i="1" s="1"/>
  <c r="J887" i="1"/>
  <c r="O887" i="1" s="1"/>
  <c r="I887" i="1"/>
  <c r="N887" i="1" s="1"/>
  <c r="H887" i="1"/>
  <c r="M887" i="1" s="1"/>
  <c r="K3841" i="1"/>
  <c r="L3841" i="1" s="1"/>
  <c r="J3841" i="1"/>
  <c r="O3841" i="1" s="1"/>
  <c r="I3841" i="1"/>
  <c r="N3841" i="1" s="1"/>
  <c r="H3841" i="1"/>
  <c r="M3841" i="1" s="1"/>
  <c r="K5623" i="1"/>
  <c r="L5623" i="1" s="1"/>
  <c r="J5623" i="1"/>
  <c r="O5623" i="1" s="1"/>
  <c r="I5623" i="1"/>
  <c r="N5623" i="1" s="1"/>
  <c r="H5623" i="1"/>
  <c r="M5623" i="1" s="1"/>
  <c r="K7723" i="1"/>
  <c r="L7723" i="1" s="1"/>
  <c r="J7723" i="1"/>
  <c r="O7723" i="1" s="1"/>
  <c r="I7723" i="1"/>
  <c r="N7723" i="1" s="1"/>
  <c r="H7723" i="1"/>
  <c r="M7723" i="1" s="1"/>
  <c r="K9963" i="1"/>
  <c r="L9963" i="1" s="1"/>
  <c r="J9963" i="1"/>
  <c r="O9963" i="1" s="1"/>
  <c r="I9963" i="1"/>
  <c r="N9963" i="1" s="1"/>
  <c r="H9963" i="1"/>
  <c r="M9963" i="1" s="1"/>
  <c r="K12259" i="1"/>
  <c r="L12259" i="1" s="1"/>
  <c r="J12259" i="1"/>
  <c r="O12259" i="1" s="1"/>
  <c r="I12259" i="1"/>
  <c r="N12259" i="1" s="1"/>
  <c r="H12259" i="1"/>
  <c r="M12259" i="1" s="1"/>
  <c r="K14023" i="1"/>
  <c r="L14023" i="1" s="1"/>
  <c r="J14023" i="1"/>
  <c r="O14023" i="1" s="1"/>
  <c r="I14023" i="1"/>
  <c r="N14023" i="1" s="1"/>
  <c r="H14023" i="1"/>
  <c r="M14023" i="1" s="1"/>
  <c r="K17198" i="1"/>
  <c r="L17198" i="1" s="1"/>
  <c r="J17198" i="1"/>
  <c r="O17198" i="1" s="1"/>
  <c r="I17198" i="1"/>
  <c r="N17198" i="1" s="1"/>
  <c r="H17198" i="1"/>
  <c r="M17198" i="1" s="1"/>
  <c r="K14330" i="1"/>
  <c r="L14330" i="1" s="1"/>
  <c r="J14330" i="1"/>
  <c r="O14330" i="1" s="1"/>
  <c r="I14330" i="1"/>
  <c r="N14330" i="1" s="1"/>
  <c r="H14330" i="1"/>
  <c r="M14330" i="1" s="1"/>
  <c r="K14964" i="1"/>
  <c r="L14964" i="1" s="1"/>
  <c r="J14964" i="1"/>
  <c r="O14964" i="1" s="1"/>
  <c r="I14964" i="1"/>
  <c r="N14964" i="1" s="1"/>
  <c r="H14964" i="1"/>
  <c r="M14964" i="1" s="1"/>
  <c r="K14803" i="1"/>
  <c r="L14803" i="1" s="1"/>
  <c r="J14803" i="1"/>
  <c r="O14803" i="1" s="1"/>
  <c r="I14803" i="1"/>
  <c r="N14803" i="1" s="1"/>
  <c r="H14803" i="1"/>
  <c r="M14803" i="1" s="1"/>
  <c r="K17132" i="1"/>
  <c r="L17132" i="1" s="1"/>
  <c r="J17132" i="1"/>
  <c r="O17132" i="1" s="1"/>
  <c r="I17132" i="1"/>
  <c r="N17132" i="1" s="1"/>
  <c r="H17132" i="1"/>
  <c r="M17132" i="1" s="1"/>
  <c r="K1576" i="1"/>
  <c r="L1576" i="1" s="1"/>
  <c r="J1576" i="1"/>
  <c r="O1576" i="1" s="1"/>
  <c r="I1576" i="1"/>
  <c r="N1576" i="1" s="1"/>
  <c r="H1576" i="1"/>
  <c r="M1576" i="1" s="1"/>
  <c r="K4134" i="1"/>
  <c r="L4134" i="1" s="1"/>
  <c r="J4134" i="1"/>
  <c r="O4134" i="1" s="1"/>
  <c r="I4134" i="1"/>
  <c r="N4134" i="1" s="1"/>
  <c r="H4134" i="1"/>
  <c r="M4134" i="1" s="1"/>
  <c r="K4727" i="1"/>
  <c r="L4727" i="1" s="1"/>
  <c r="I4727" i="1"/>
  <c r="N4727" i="1" s="1"/>
  <c r="J4727" i="1"/>
  <c r="O4727" i="1" s="1"/>
  <c r="H4727" i="1"/>
  <c r="M4727" i="1" s="1"/>
  <c r="K6351" i="1"/>
  <c r="L6351" i="1" s="1"/>
  <c r="J6351" i="1"/>
  <c r="O6351" i="1" s="1"/>
  <c r="I6351" i="1"/>
  <c r="N6351" i="1" s="1"/>
  <c r="H6351" i="1"/>
  <c r="M6351" i="1" s="1"/>
  <c r="K8003" i="1"/>
  <c r="L8003" i="1" s="1"/>
  <c r="J8003" i="1"/>
  <c r="O8003" i="1" s="1"/>
  <c r="I8003" i="1"/>
  <c r="N8003" i="1" s="1"/>
  <c r="H8003" i="1"/>
  <c r="M8003" i="1" s="1"/>
  <c r="K9543" i="1"/>
  <c r="L9543" i="1" s="1"/>
  <c r="J9543" i="1"/>
  <c r="O9543" i="1" s="1"/>
  <c r="I9543" i="1"/>
  <c r="N9543" i="1" s="1"/>
  <c r="H9543" i="1"/>
  <c r="M9543" i="1" s="1"/>
  <c r="K11083" i="1"/>
  <c r="L11083" i="1" s="1"/>
  <c r="J11083" i="1"/>
  <c r="O11083" i="1" s="1"/>
  <c r="I11083" i="1"/>
  <c r="N11083" i="1" s="1"/>
  <c r="H11083" i="1"/>
  <c r="M11083" i="1" s="1"/>
  <c r="K12651" i="1"/>
  <c r="L12651" i="1" s="1"/>
  <c r="J12651" i="1"/>
  <c r="O12651" i="1" s="1"/>
  <c r="I12651" i="1"/>
  <c r="N12651" i="1" s="1"/>
  <c r="H12651" i="1"/>
  <c r="M12651" i="1" s="1"/>
  <c r="K15932" i="1"/>
  <c r="L15932" i="1" s="1"/>
  <c r="J15932" i="1"/>
  <c r="O15932" i="1" s="1"/>
  <c r="I15932" i="1"/>
  <c r="N15932" i="1" s="1"/>
  <c r="H15932" i="1"/>
  <c r="M15932" i="1" s="1"/>
  <c r="K16561" i="1"/>
  <c r="L16561" i="1" s="1"/>
  <c r="J16561" i="1"/>
  <c r="O16561" i="1" s="1"/>
  <c r="I16561" i="1"/>
  <c r="N16561" i="1" s="1"/>
  <c r="H16561" i="1"/>
  <c r="M16561" i="1" s="1"/>
  <c r="K2569" i="1"/>
  <c r="L2569" i="1" s="1"/>
  <c r="J2569" i="1"/>
  <c r="O2569" i="1" s="1"/>
  <c r="I2569" i="1"/>
  <c r="N2569" i="1" s="1"/>
  <c r="H2569" i="1"/>
  <c r="M2569" i="1" s="1"/>
  <c r="K6603" i="1"/>
  <c r="L6603" i="1" s="1"/>
  <c r="J6603" i="1"/>
  <c r="O6603" i="1" s="1"/>
  <c r="I6603" i="1"/>
  <c r="N6603" i="1" s="1"/>
  <c r="H6603" i="1"/>
  <c r="M6603" i="1" s="1"/>
  <c r="K11979" i="1"/>
  <c r="L11979" i="1" s="1"/>
  <c r="J11979" i="1"/>
  <c r="O11979" i="1" s="1"/>
  <c r="I11979" i="1"/>
  <c r="N11979" i="1" s="1"/>
  <c r="H11979" i="1"/>
  <c r="M11979" i="1" s="1"/>
  <c r="J11289" i="1"/>
  <c r="O11289" i="1" s="1"/>
  <c r="K11289" i="1"/>
  <c r="L11289" i="1" s="1"/>
  <c r="I11289" i="1"/>
  <c r="N11289" i="1" s="1"/>
  <c r="H11289" i="1"/>
  <c r="M11289" i="1" s="1"/>
  <c r="K13445" i="1"/>
  <c r="L13445" i="1" s="1"/>
  <c r="J13445" i="1"/>
  <c r="O13445" i="1" s="1"/>
  <c r="I13445" i="1"/>
  <c r="N13445" i="1" s="1"/>
  <c r="H13445" i="1"/>
  <c r="M13445" i="1" s="1"/>
  <c r="K15450" i="1"/>
  <c r="L15450" i="1" s="1"/>
  <c r="J15450" i="1"/>
  <c r="O15450" i="1" s="1"/>
  <c r="I15450" i="1"/>
  <c r="N15450" i="1" s="1"/>
  <c r="H15450" i="1"/>
  <c r="M15450" i="1" s="1"/>
  <c r="K10617" i="1"/>
  <c r="L10617" i="1" s="1"/>
  <c r="J10617" i="1"/>
  <c r="O10617" i="1" s="1"/>
  <c r="I10617" i="1"/>
  <c r="N10617" i="1" s="1"/>
  <c r="H10617" i="1"/>
  <c r="M10617" i="1" s="1"/>
  <c r="K11905" i="1"/>
  <c r="L11905" i="1" s="1"/>
  <c r="J11905" i="1"/>
  <c r="O11905" i="1" s="1"/>
  <c r="I11905" i="1"/>
  <c r="N11905" i="1" s="1"/>
  <c r="H11905" i="1"/>
  <c r="M11905" i="1" s="1"/>
  <c r="J13137" i="1"/>
  <c r="O13137" i="1" s="1"/>
  <c r="K13137" i="1"/>
  <c r="L13137" i="1" s="1"/>
  <c r="I13137" i="1"/>
  <c r="N13137" i="1" s="1"/>
  <c r="H13137" i="1"/>
  <c r="M13137" i="1" s="1"/>
  <c r="K14341" i="1"/>
  <c r="L14341" i="1" s="1"/>
  <c r="J14341" i="1"/>
  <c r="O14341" i="1" s="1"/>
  <c r="I14341" i="1"/>
  <c r="N14341" i="1" s="1"/>
  <c r="H14341" i="1"/>
  <c r="M14341" i="1" s="1"/>
  <c r="K15320" i="1"/>
  <c r="L15320" i="1" s="1"/>
  <c r="J15320" i="1"/>
  <c r="O15320" i="1" s="1"/>
  <c r="I15320" i="1"/>
  <c r="N15320" i="1" s="1"/>
  <c r="H15320" i="1"/>
  <c r="M15320" i="1" s="1"/>
  <c r="K17374" i="1"/>
  <c r="L17374" i="1" s="1"/>
  <c r="J17374" i="1"/>
  <c r="O17374" i="1" s="1"/>
  <c r="I17374" i="1"/>
  <c r="N17374" i="1" s="1"/>
  <c r="H17374" i="1"/>
  <c r="M17374" i="1" s="1"/>
  <c r="K13252" i="1"/>
  <c r="L13252" i="1" s="1"/>
  <c r="J13252" i="1"/>
  <c r="O13252" i="1" s="1"/>
  <c r="I13252" i="1"/>
  <c r="N13252" i="1" s="1"/>
  <c r="H13252" i="1"/>
  <c r="M13252" i="1" s="1"/>
  <c r="K15122" i="1"/>
  <c r="L15122" i="1" s="1"/>
  <c r="I15122" i="1"/>
  <c r="N15122" i="1" s="1"/>
  <c r="J15122" i="1"/>
  <c r="O15122" i="1" s="1"/>
  <c r="H15122" i="1"/>
  <c r="M15122" i="1" s="1"/>
  <c r="K11293" i="1"/>
  <c r="L11293" i="1" s="1"/>
  <c r="J11293" i="1"/>
  <c r="O11293" i="1" s="1"/>
  <c r="I11293" i="1"/>
  <c r="N11293" i="1" s="1"/>
  <c r="H11293" i="1"/>
  <c r="M11293" i="1" s="1"/>
  <c r="K14121" i="1"/>
  <c r="L14121" i="1" s="1"/>
  <c r="J14121" i="1"/>
  <c r="O14121" i="1" s="1"/>
  <c r="I14121" i="1"/>
  <c r="N14121" i="1" s="1"/>
  <c r="H14121" i="1"/>
  <c r="M14121" i="1" s="1"/>
  <c r="K16724" i="1"/>
  <c r="L16724" i="1" s="1"/>
  <c r="J16724" i="1"/>
  <c r="O16724" i="1" s="1"/>
  <c r="I16724" i="1"/>
  <c r="N16724" i="1" s="1"/>
  <c r="H16724" i="1"/>
  <c r="M16724" i="1" s="1"/>
  <c r="K5300" i="1"/>
  <c r="L5300" i="1" s="1"/>
  <c r="J5300" i="1"/>
  <c r="O5300" i="1" s="1"/>
  <c r="I5300" i="1"/>
  <c r="N5300" i="1" s="1"/>
  <c r="H5300" i="1"/>
  <c r="M5300" i="1" s="1"/>
  <c r="K6084" i="1"/>
  <c r="L6084" i="1" s="1"/>
  <c r="J6084" i="1"/>
  <c r="O6084" i="1" s="1"/>
  <c r="I6084" i="1"/>
  <c r="N6084" i="1" s="1"/>
  <c r="H6084" i="1"/>
  <c r="M6084" i="1" s="1"/>
  <c r="K6868" i="1"/>
  <c r="L6868" i="1" s="1"/>
  <c r="J6868" i="1"/>
  <c r="O6868" i="1" s="1"/>
  <c r="I6868" i="1"/>
  <c r="N6868" i="1" s="1"/>
  <c r="H6868" i="1"/>
  <c r="M6868" i="1" s="1"/>
  <c r="K7652" i="1"/>
  <c r="L7652" i="1" s="1"/>
  <c r="J7652" i="1"/>
  <c r="O7652" i="1" s="1"/>
  <c r="I7652" i="1"/>
  <c r="N7652" i="1" s="1"/>
  <c r="H7652" i="1"/>
  <c r="M7652" i="1" s="1"/>
  <c r="K8436" i="1"/>
  <c r="L8436" i="1" s="1"/>
  <c r="J8436" i="1"/>
  <c r="O8436" i="1" s="1"/>
  <c r="I8436" i="1"/>
  <c r="N8436" i="1" s="1"/>
  <c r="H8436" i="1"/>
  <c r="M8436" i="1" s="1"/>
  <c r="K9220" i="1"/>
  <c r="L9220" i="1" s="1"/>
  <c r="I9220" i="1"/>
  <c r="N9220" i="1" s="1"/>
  <c r="J9220" i="1"/>
  <c r="O9220" i="1" s="1"/>
  <c r="H9220" i="1"/>
  <c r="M9220" i="1" s="1"/>
  <c r="K10032" i="1"/>
  <c r="L10032" i="1" s="1"/>
  <c r="J10032" i="1"/>
  <c r="O10032" i="1" s="1"/>
  <c r="I10032" i="1"/>
  <c r="N10032" i="1" s="1"/>
  <c r="H10032" i="1"/>
  <c r="M10032" i="1" s="1"/>
  <c r="K10816" i="1"/>
  <c r="L10816" i="1" s="1"/>
  <c r="J10816" i="1"/>
  <c r="O10816" i="1" s="1"/>
  <c r="I10816" i="1"/>
  <c r="N10816" i="1" s="1"/>
  <c r="H10816" i="1"/>
  <c r="M10816" i="1" s="1"/>
  <c r="K11684" i="1"/>
  <c r="L11684" i="1" s="1"/>
  <c r="J11684" i="1"/>
  <c r="O11684" i="1" s="1"/>
  <c r="I11684" i="1"/>
  <c r="N11684" i="1" s="1"/>
  <c r="H11684" i="1"/>
  <c r="M11684" i="1" s="1"/>
  <c r="K12888" i="1"/>
  <c r="L12888" i="1" s="1"/>
  <c r="J12888" i="1"/>
  <c r="O12888" i="1" s="1"/>
  <c r="I12888" i="1"/>
  <c r="N12888" i="1" s="1"/>
  <c r="H12888" i="1"/>
  <c r="M12888" i="1" s="1"/>
  <c r="K14120" i="1"/>
  <c r="L14120" i="1" s="1"/>
  <c r="J14120" i="1"/>
  <c r="O14120" i="1" s="1"/>
  <c r="I14120" i="1"/>
  <c r="N14120" i="1" s="1"/>
  <c r="H14120" i="1"/>
  <c r="M14120" i="1" s="1"/>
  <c r="K14616" i="1"/>
  <c r="L14616" i="1" s="1"/>
  <c r="J14616" i="1"/>
  <c r="O14616" i="1" s="1"/>
  <c r="I14616" i="1"/>
  <c r="N14616" i="1" s="1"/>
  <c r="H14616" i="1"/>
  <c r="M14616" i="1" s="1"/>
  <c r="K9277" i="1"/>
  <c r="L9277" i="1" s="1"/>
  <c r="J9277" i="1"/>
  <c r="O9277" i="1" s="1"/>
  <c r="I9277" i="1"/>
  <c r="N9277" i="1" s="1"/>
  <c r="H9277" i="1"/>
  <c r="M9277" i="1" s="1"/>
  <c r="K10677" i="1"/>
  <c r="L10677" i="1" s="1"/>
  <c r="J10677" i="1"/>
  <c r="O10677" i="1" s="1"/>
  <c r="I10677" i="1"/>
  <c r="N10677" i="1" s="1"/>
  <c r="H10677" i="1"/>
  <c r="M10677" i="1" s="1"/>
  <c r="K12161" i="1"/>
  <c r="L12161" i="1" s="1"/>
  <c r="J12161" i="1"/>
  <c r="O12161" i="1" s="1"/>
  <c r="I12161" i="1"/>
  <c r="N12161" i="1" s="1"/>
  <c r="H12161" i="1"/>
  <c r="M12161" i="1" s="1"/>
  <c r="K13561" i="1"/>
  <c r="L13561" i="1" s="1"/>
  <c r="J13561" i="1"/>
  <c r="O13561" i="1" s="1"/>
  <c r="I13561" i="1"/>
  <c r="N13561" i="1" s="1"/>
  <c r="H13561" i="1"/>
  <c r="M13561" i="1" s="1"/>
  <c r="K15467" i="1"/>
  <c r="L15467" i="1" s="1"/>
  <c r="J15467" i="1"/>
  <c r="O15467" i="1" s="1"/>
  <c r="I15467" i="1"/>
  <c r="N15467" i="1" s="1"/>
  <c r="H15467" i="1"/>
  <c r="M15467" i="1" s="1"/>
  <c r="K17320" i="1"/>
  <c r="L17320" i="1" s="1"/>
  <c r="J17320" i="1"/>
  <c r="O17320" i="1" s="1"/>
  <c r="I17320" i="1"/>
  <c r="N17320" i="1" s="1"/>
  <c r="H17320" i="1"/>
  <c r="M17320" i="1" s="1"/>
  <c r="K10509" i="1"/>
  <c r="L10509" i="1" s="1"/>
  <c r="J10509" i="1"/>
  <c r="O10509" i="1" s="1"/>
  <c r="I10509" i="1"/>
  <c r="N10509" i="1" s="1"/>
  <c r="H10509" i="1"/>
  <c r="M10509" i="1" s="1"/>
  <c r="K15232" i="1"/>
  <c r="L15232" i="1" s="1"/>
  <c r="J15232" i="1"/>
  <c r="O15232" i="1" s="1"/>
  <c r="I15232" i="1"/>
  <c r="N15232" i="1" s="1"/>
  <c r="H15232" i="1"/>
  <c r="M15232" i="1" s="1"/>
  <c r="K10203" i="1"/>
  <c r="L10203" i="1" s="1"/>
  <c r="J10203" i="1"/>
  <c r="O10203" i="1" s="1"/>
  <c r="I10203" i="1"/>
  <c r="N10203" i="1" s="1"/>
  <c r="H10203" i="1"/>
  <c r="M10203" i="1" s="1"/>
  <c r="K15987" i="1"/>
  <c r="L15987" i="1" s="1"/>
  <c r="J15987" i="1"/>
  <c r="O15987" i="1" s="1"/>
  <c r="I15987" i="1"/>
  <c r="N15987" i="1" s="1"/>
  <c r="H15987" i="1"/>
  <c r="M15987" i="1" s="1"/>
  <c r="K15248" i="1"/>
  <c r="L15248" i="1" s="1"/>
  <c r="J15248" i="1"/>
  <c r="O15248" i="1" s="1"/>
  <c r="H15248" i="1"/>
  <c r="M15248" i="1" s="1"/>
  <c r="I15248" i="1"/>
  <c r="N15248" i="1" s="1"/>
  <c r="K17154" i="1"/>
  <c r="L17154" i="1" s="1"/>
  <c r="J17154" i="1"/>
  <c r="O17154" i="1" s="1"/>
  <c r="I17154" i="1"/>
  <c r="N17154" i="1" s="1"/>
  <c r="H17154" i="1"/>
  <c r="M17154" i="1" s="1"/>
  <c r="K17078" i="1"/>
  <c r="L17078" i="1" s="1"/>
  <c r="J17078" i="1"/>
  <c r="O17078" i="1" s="1"/>
  <c r="I17078" i="1"/>
  <c r="N17078" i="1" s="1"/>
  <c r="H17078" i="1"/>
  <c r="M17078" i="1" s="1"/>
  <c r="K6990" i="1"/>
  <c r="L6990" i="1" s="1"/>
  <c r="J6990" i="1"/>
  <c r="O6990" i="1" s="1"/>
  <c r="I6990" i="1"/>
  <c r="N6990" i="1" s="1"/>
  <c r="H6990" i="1"/>
  <c r="M6990" i="1" s="1"/>
  <c r="K2477" i="1"/>
  <c r="L2477" i="1" s="1"/>
  <c r="J2477" i="1"/>
  <c r="O2477" i="1" s="1"/>
  <c r="I2477" i="1"/>
  <c r="N2477" i="1" s="1"/>
  <c r="H2477" i="1"/>
  <c r="M2477" i="1" s="1"/>
  <c r="K12163" i="1"/>
  <c r="L12163" i="1" s="1"/>
  <c r="J12163" i="1"/>
  <c r="O12163" i="1" s="1"/>
  <c r="I12163" i="1"/>
  <c r="N12163" i="1" s="1"/>
  <c r="H12163" i="1"/>
  <c r="M12163" i="1" s="1"/>
  <c r="K458" i="1"/>
  <c r="L458" i="1" s="1"/>
  <c r="J458" i="1"/>
  <c r="O458" i="1" s="1"/>
  <c r="I458" i="1"/>
  <c r="N458" i="1" s="1"/>
  <c r="H458" i="1"/>
  <c r="M458" i="1" s="1"/>
  <c r="K4203" i="1"/>
  <c r="L4203" i="1" s="1"/>
  <c r="J4203" i="1"/>
  <c r="O4203" i="1" s="1"/>
  <c r="I4203" i="1"/>
  <c r="N4203" i="1" s="1"/>
  <c r="H4203" i="1"/>
  <c r="M4203" i="1" s="1"/>
  <c r="K6007" i="1"/>
  <c r="L6007" i="1" s="1"/>
  <c r="J6007" i="1"/>
  <c r="O6007" i="1" s="1"/>
  <c r="I6007" i="1"/>
  <c r="N6007" i="1" s="1"/>
  <c r="H6007" i="1"/>
  <c r="M6007" i="1" s="1"/>
  <c r="K8359" i="1"/>
  <c r="L8359" i="1" s="1"/>
  <c r="J8359" i="1"/>
  <c r="O8359" i="1" s="1"/>
  <c r="I8359" i="1"/>
  <c r="N8359" i="1" s="1"/>
  <c r="H8359" i="1"/>
  <c r="M8359" i="1" s="1"/>
  <c r="K8166" i="1"/>
  <c r="L8166" i="1" s="1"/>
  <c r="J8166" i="1"/>
  <c r="O8166" i="1" s="1"/>
  <c r="I8166" i="1"/>
  <c r="N8166" i="1" s="1"/>
  <c r="H8166" i="1"/>
  <c r="M8166" i="1" s="1"/>
  <c r="K10574" i="1"/>
  <c r="L10574" i="1" s="1"/>
  <c r="J10574" i="1"/>
  <c r="O10574" i="1" s="1"/>
  <c r="I10574" i="1"/>
  <c r="N10574" i="1" s="1"/>
  <c r="H10574" i="1"/>
  <c r="M10574" i="1" s="1"/>
  <c r="K12170" i="1"/>
  <c r="L12170" i="1" s="1"/>
  <c r="J12170" i="1"/>
  <c r="O12170" i="1" s="1"/>
  <c r="I12170" i="1"/>
  <c r="N12170" i="1" s="1"/>
  <c r="H12170" i="1"/>
  <c r="M12170" i="1" s="1"/>
  <c r="K14578" i="1"/>
  <c r="L14578" i="1" s="1"/>
  <c r="J14578" i="1"/>
  <c r="O14578" i="1" s="1"/>
  <c r="I14578" i="1"/>
  <c r="N14578" i="1" s="1"/>
  <c r="H14578" i="1"/>
  <c r="M14578" i="1" s="1"/>
  <c r="K16091" i="1"/>
  <c r="L16091" i="1" s="1"/>
  <c r="J16091" i="1"/>
  <c r="O16091" i="1" s="1"/>
  <c r="I16091" i="1"/>
  <c r="N16091" i="1" s="1"/>
  <c r="H16091" i="1"/>
  <c r="M16091" i="1" s="1"/>
  <c r="K353" i="1"/>
  <c r="L353" i="1" s="1"/>
  <c r="J353" i="1"/>
  <c r="O353" i="1" s="1"/>
  <c r="I353" i="1"/>
  <c r="N353" i="1" s="1"/>
  <c r="H353" i="1"/>
  <c r="M353" i="1" s="1"/>
  <c r="K3965" i="1"/>
  <c r="L3965" i="1" s="1"/>
  <c r="J3965" i="1"/>
  <c r="O3965" i="1" s="1"/>
  <c r="I3965" i="1"/>
  <c r="N3965" i="1" s="1"/>
  <c r="H3965" i="1"/>
  <c r="M3965" i="1" s="1"/>
  <c r="K5957" i="1"/>
  <c r="L5957" i="1" s="1"/>
  <c r="J5957" i="1"/>
  <c r="O5957" i="1" s="1"/>
  <c r="I5957" i="1"/>
  <c r="N5957" i="1" s="1"/>
  <c r="H5957" i="1"/>
  <c r="M5957" i="1" s="1"/>
  <c r="K8309" i="1"/>
  <c r="L8309" i="1" s="1"/>
  <c r="J8309" i="1"/>
  <c r="O8309" i="1" s="1"/>
  <c r="I8309" i="1"/>
  <c r="N8309" i="1" s="1"/>
  <c r="H8309" i="1"/>
  <c r="M8309" i="1" s="1"/>
  <c r="K10661" i="1"/>
  <c r="L10661" i="1" s="1"/>
  <c r="J10661" i="1"/>
  <c r="O10661" i="1" s="1"/>
  <c r="I10661" i="1"/>
  <c r="N10661" i="1" s="1"/>
  <c r="H10661" i="1"/>
  <c r="M10661" i="1" s="1"/>
  <c r="K13013" i="1"/>
  <c r="L13013" i="1" s="1"/>
  <c r="J13013" i="1"/>
  <c r="O13013" i="1" s="1"/>
  <c r="I13013" i="1"/>
  <c r="N13013" i="1" s="1"/>
  <c r="H13013" i="1"/>
  <c r="M13013" i="1" s="1"/>
  <c r="K15886" i="1"/>
  <c r="L15886" i="1" s="1"/>
  <c r="J15886" i="1"/>
  <c r="O15886" i="1" s="1"/>
  <c r="I15886" i="1"/>
  <c r="N15886" i="1" s="1"/>
  <c r="H15886" i="1"/>
  <c r="M15886" i="1" s="1"/>
  <c r="K12090" i="1"/>
  <c r="L12090" i="1" s="1"/>
  <c r="J12090" i="1"/>
  <c r="O12090" i="1" s="1"/>
  <c r="I12090" i="1"/>
  <c r="N12090" i="1" s="1"/>
  <c r="H12090" i="1"/>
  <c r="M12090" i="1" s="1"/>
  <c r="K2424" i="1"/>
  <c r="L2424" i="1" s="1"/>
  <c r="J2424" i="1"/>
  <c r="O2424" i="1" s="1"/>
  <c r="I2424" i="1"/>
  <c r="N2424" i="1" s="1"/>
  <c r="H2424" i="1"/>
  <c r="M2424" i="1" s="1"/>
  <c r="K5174" i="1"/>
  <c r="L5174" i="1" s="1"/>
  <c r="J5174" i="1"/>
  <c r="O5174" i="1" s="1"/>
  <c r="I5174" i="1"/>
  <c r="N5174" i="1" s="1"/>
  <c r="H5174" i="1"/>
  <c r="M5174" i="1" s="1"/>
  <c r="K8310" i="1"/>
  <c r="L8310" i="1" s="1"/>
  <c r="J8310" i="1"/>
  <c r="O8310" i="1" s="1"/>
  <c r="I8310" i="1"/>
  <c r="N8310" i="1" s="1"/>
  <c r="H8310" i="1"/>
  <c r="M8310" i="1" s="1"/>
  <c r="K10690" i="1"/>
  <c r="L10690" i="1" s="1"/>
  <c r="J10690" i="1"/>
  <c r="O10690" i="1" s="1"/>
  <c r="I10690" i="1"/>
  <c r="N10690" i="1" s="1"/>
  <c r="H10690" i="1"/>
  <c r="M10690" i="1" s="1"/>
  <c r="K9367" i="1"/>
  <c r="L9367" i="1" s="1"/>
  <c r="J9367" i="1"/>
  <c r="O9367" i="1" s="1"/>
  <c r="I9367" i="1"/>
  <c r="N9367" i="1" s="1"/>
  <c r="H9367" i="1"/>
  <c r="M9367" i="1" s="1"/>
  <c r="K10151" i="1"/>
  <c r="L10151" i="1" s="1"/>
  <c r="J10151" i="1"/>
  <c r="O10151" i="1" s="1"/>
  <c r="I10151" i="1"/>
  <c r="N10151" i="1" s="1"/>
  <c r="H10151" i="1"/>
  <c r="M10151" i="1" s="1"/>
  <c r="K10935" i="1"/>
  <c r="L10935" i="1" s="1"/>
  <c r="J10935" i="1"/>
  <c r="O10935" i="1" s="1"/>
  <c r="H10935" i="1"/>
  <c r="M10935" i="1" s="1"/>
  <c r="I10935" i="1"/>
  <c r="N10935" i="1" s="1"/>
  <c r="K11719" i="1"/>
  <c r="L11719" i="1" s="1"/>
  <c r="J11719" i="1"/>
  <c r="O11719" i="1" s="1"/>
  <c r="I11719" i="1"/>
  <c r="N11719" i="1" s="1"/>
  <c r="H11719" i="1"/>
  <c r="M11719" i="1" s="1"/>
  <c r="K12503" i="1"/>
  <c r="L12503" i="1" s="1"/>
  <c r="J12503" i="1"/>
  <c r="O12503" i="1" s="1"/>
  <c r="I12503" i="1"/>
  <c r="N12503" i="1" s="1"/>
  <c r="H12503" i="1"/>
  <c r="M12503" i="1" s="1"/>
  <c r="K13287" i="1"/>
  <c r="L13287" i="1" s="1"/>
  <c r="J13287" i="1"/>
  <c r="O13287" i="1" s="1"/>
  <c r="I13287" i="1"/>
  <c r="N13287" i="1" s="1"/>
  <c r="H13287" i="1"/>
  <c r="M13287" i="1" s="1"/>
  <c r="K14071" i="1"/>
  <c r="L14071" i="1" s="1"/>
  <c r="J14071" i="1"/>
  <c r="O14071" i="1" s="1"/>
  <c r="I14071" i="1"/>
  <c r="N14071" i="1" s="1"/>
  <c r="H14071" i="1"/>
  <c r="M14071" i="1" s="1"/>
  <c r="K14738" i="1"/>
  <c r="L14738" i="1" s="1"/>
  <c r="J14738" i="1"/>
  <c r="O14738" i="1" s="1"/>
  <c r="I14738" i="1"/>
  <c r="N14738" i="1" s="1"/>
  <c r="H14738" i="1"/>
  <c r="M14738" i="1" s="1"/>
  <c r="K15304" i="1"/>
  <c r="L15304" i="1" s="1"/>
  <c r="J15304" i="1"/>
  <c r="O15304" i="1" s="1"/>
  <c r="I15304" i="1"/>
  <c r="N15304" i="1" s="1"/>
  <c r="H15304" i="1"/>
  <c r="M15304" i="1" s="1"/>
  <c r="K16365" i="1"/>
  <c r="L16365" i="1" s="1"/>
  <c r="J16365" i="1"/>
  <c r="O16365" i="1" s="1"/>
  <c r="I16365" i="1"/>
  <c r="N16365" i="1" s="1"/>
  <c r="H16365" i="1"/>
  <c r="M16365" i="1" s="1"/>
  <c r="K16336" i="1"/>
  <c r="L16336" i="1" s="1"/>
  <c r="J16336" i="1"/>
  <c r="O16336" i="1" s="1"/>
  <c r="I16336" i="1"/>
  <c r="N16336" i="1" s="1"/>
  <c r="H16336" i="1"/>
  <c r="M16336" i="1" s="1"/>
  <c r="K16559" i="1"/>
  <c r="L16559" i="1" s="1"/>
  <c r="J16559" i="1"/>
  <c r="O16559" i="1" s="1"/>
  <c r="I16559" i="1"/>
  <c r="N16559" i="1" s="1"/>
  <c r="H16559" i="1"/>
  <c r="M16559" i="1" s="1"/>
  <c r="J16430" i="1"/>
  <c r="O16430" i="1" s="1"/>
  <c r="K16430" i="1"/>
  <c r="L16430" i="1" s="1"/>
  <c r="H16430" i="1"/>
  <c r="M16430" i="1" s="1"/>
  <c r="I16430" i="1"/>
  <c r="N16430" i="1" s="1"/>
  <c r="K1106" i="1"/>
  <c r="L1106" i="1" s="1"/>
  <c r="J1106" i="1"/>
  <c r="O1106" i="1" s="1"/>
  <c r="I1106" i="1"/>
  <c r="N1106" i="1" s="1"/>
  <c r="H1106" i="1"/>
  <c r="M1106" i="1" s="1"/>
  <c r="K3721" i="1"/>
  <c r="L3721" i="1" s="1"/>
  <c r="J3721" i="1"/>
  <c r="O3721" i="1" s="1"/>
  <c r="I3721" i="1"/>
  <c r="N3721" i="1" s="1"/>
  <c r="H3721" i="1"/>
  <c r="M3721" i="1" s="1"/>
  <c r="K5679" i="1"/>
  <c r="L5679" i="1" s="1"/>
  <c r="J5679" i="1"/>
  <c r="O5679" i="1" s="1"/>
  <c r="I5679" i="1"/>
  <c r="N5679" i="1" s="1"/>
  <c r="H5679" i="1"/>
  <c r="M5679" i="1" s="1"/>
  <c r="K7807" i="1"/>
  <c r="L7807" i="1" s="1"/>
  <c r="J7807" i="1"/>
  <c r="O7807" i="1" s="1"/>
  <c r="I7807" i="1"/>
  <c r="N7807" i="1" s="1"/>
  <c r="H7807" i="1"/>
  <c r="M7807" i="1" s="1"/>
  <c r="J10075" i="1"/>
  <c r="O10075" i="1" s="1"/>
  <c r="K10075" i="1"/>
  <c r="L10075" i="1" s="1"/>
  <c r="I10075" i="1"/>
  <c r="N10075" i="1" s="1"/>
  <c r="H10075" i="1"/>
  <c r="M10075" i="1" s="1"/>
  <c r="K12315" i="1"/>
  <c r="L12315" i="1" s="1"/>
  <c r="J12315" i="1"/>
  <c r="O12315" i="1" s="1"/>
  <c r="I12315" i="1"/>
  <c r="N12315" i="1" s="1"/>
  <c r="H12315" i="1"/>
  <c r="M12315" i="1" s="1"/>
  <c r="K14079" i="1"/>
  <c r="L14079" i="1" s="1"/>
  <c r="J14079" i="1"/>
  <c r="O14079" i="1" s="1"/>
  <c r="I14079" i="1"/>
  <c r="N14079" i="1" s="1"/>
  <c r="H14079" i="1"/>
  <c r="M14079" i="1" s="1"/>
  <c r="K17296" i="1"/>
  <c r="L17296" i="1" s="1"/>
  <c r="J17296" i="1"/>
  <c r="O17296" i="1" s="1"/>
  <c r="I17296" i="1"/>
  <c r="N17296" i="1" s="1"/>
  <c r="H17296" i="1"/>
  <c r="M17296" i="1" s="1"/>
  <c r="K14358" i="1"/>
  <c r="L14358" i="1" s="1"/>
  <c r="J14358" i="1"/>
  <c r="O14358" i="1" s="1"/>
  <c r="I14358" i="1"/>
  <c r="N14358" i="1" s="1"/>
  <c r="H14358" i="1"/>
  <c r="M14358" i="1" s="1"/>
  <c r="K15378" i="1"/>
  <c r="L15378" i="1" s="1"/>
  <c r="J15378" i="1"/>
  <c r="O15378" i="1" s="1"/>
  <c r="I15378" i="1"/>
  <c r="N15378" i="1" s="1"/>
  <c r="H15378" i="1"/>
  <c r="M15378" i="1" s="1"/>
  <c r="J14917" i="1"/>
  <c r="O14917" i="1" s="1"/>
  <c r="K14917" i="1"/>
  <c r="L14917" i="1" s="1"/>
  <c r="I14917" i="1"/>
  <c r="N14917" i="1" s="1"/>
  <c r="H14917" i="1"/>
  <c r="M14917" i="1" s="1"/>
  <c r="K16745" i="1"/>
  <c r="L16745" i="1" s="1"/>
  <c r="J16745" i="1"/>
  <c r="O16745" i="1" s="1"/>
  <c r="I16745" i="1"/>
  <c r="N16745" i="1" s="1"/>
  <c r="H16745" i="1"/>
  <c r="M16745" i="1" s="1"/>
  <c r="K2758" i="1"/>
  <c r="L2758" i="1" s="1"/>
  <c r="J2758" i="1"/>
  <c r="O2758" i="1" s="1"/>
  <c r="I2758" i="1"/>
  <c r="N2758" i="1" s="1"/>
  <c r="H2758" i="1"/>
  <c r="M2758" i="1" s="1"/>
  <c r="K3258" i="1"/>
  <c r="L3258" i="1" s="1"/>
  <c r="J3258" i="1"/>
  <c r="O3258" i="1" s="1"/>
  <c r="I3258" i="1"/>
  <c r="N3258" i="1" s="1"/>
  <c r="H3258" i="1"/>
  <c r="M3258" i="1" s="1"/>
  <c r="K4783" i="1"/>
  <c r="L4783" i="1" s="1"/>
  <c r="J4783" i="1"/>
  <c r="O4783" i="1" s="1"/>
  <c r="I4783" i="1"/>
  <c r="N4783" i="1" s="1"/>
  <c r="H4783" i="1"/>
  <c r="M4783" i="1" s="1"/>
  <c r="K6407" i="1"/>
  <c r="L6407" i="1" s="1"/>
  <c r="J6407" i="1"/>
  <c r="O6407" i="1" s="1"/>
  <c r="I6407" i="1"/>
  <c r="N6407" i="1" s="1"/>
  <c r="H6407" i="1"/>
  <c r="M6407" i="1" s="1"/>
  <c r="K8059" i="1"/>
  <c r="L8059" i="1" s="1"/>
  <c r="J8059" i="1"/>
  <c r="O8059" i="1" s="1"/>
  <c r="I8059" i="1"/>
  <c r="N8059" i="1" s="1"/>
  <c r="H8059" i="1"/>
  <c r="M8059" i="1" s="1"/>
  <c r="J9571" i="1"/>
  <c r="O9571" i="1" s="1"/>
  <c r="K9571" i="1"/>
  <c r="L9571" i="1" s="1"/>
  <c r="I9571" i="1"/>
  <c r="N9571" i="1" s="1"/>
  <c r="H9571" i="1"/>
  <c r="M9571" i="1" s="1"/>
  <c r="K11139" i="1"/>
  <c r="L11139" i="1" s="1"/>
  <c r="J11139" i="1"/>
  <c r="O11139" i="1" s="1"/>
  <c r="I11139" i="1"/>
  <c r="N11139" i="1" s="1"/>
  <c r="H11139" i="1"/>
  <c r="M11139" i="1" s="1"/>
  <c r="K12931" i="1"/>
  <c r="L12931" i="1" s="1"/>
  <c r="J12931" i="1"/>
  <c r="O12931" i="1" s="1"/>
  <c r="I12931" i="1"/>
  <c r="N12931" i="1" s="1"/>
  <c r="H12931" i="1"/>
  <c r="M12931" i="1" s="1"/>
  <c r="K15850" i="1"/>
  <c r="L15850" i="1" s="1"/>
  <c r="J15850" i="1"/>
  <c r="O15850" i="1" s="1"/>
  <c r="I15850" i="1"/>
  <c r="N15850" i="1" s="1"/>
  <c r="H15850" i="1"/>
  <c r="M15850" i="1" s="1"/>
  <c r="K16680" i="1"/>
  <c r="L16680" i="1" s="1"/>
  <c r="J16680" i="1"/>
  <c r="O16680" i="1" s="1"/>
  <c r="I16680" i="1"/>
  <c r="N16680" i="1" s="1"/>
  <c r="H16680" i="1"/>
  <c r="M16680" i="1" s="1"/>
  <c r="K2765" i="1"/>
  <c r="L2765" i="1" s="1"/>
  <c r="J2765" i="1"/>
  <c r="O2765" i="1" s="1"/>
  <c r="I2765" i="1"/>
  <c r="N2765" i="1" s="1"/>
  <c r="H2765" i="1"/>
  <c r="M2765" i="1" s="1"/>
  <c r="K6855" i="1"/>
  <c r="L6855" i="1" s="1"/>
  <c r="J6855" i="1"/>
  <c r="O6855" i="1" s="1"/>
  <c r="I6855" i="1"/>
  <c r="N6855" i="1" s="1"/>
  <c r="H6855" i="1"/>
  <c r="M6855" i="1" s="1"/>
  <c r="K12203" i="1"/>
  <c r="L12203" i="1" s="1"/>
  <c r="J12203" i="1"/>
  <c r="O12203" i="1" s="1"/>
  <c r="I12203" i="1"/>
  <c r="N12203" i="1" s="1"/>
  <c r="H12203" i="1"/>
  <c r="M12203" i="1" s="1"/>
  <c r="J11373" i="1"/>
  <c r="O11373" i="1" s="1"/>
  <c r="K11373" i="1"/>
  <c r="L11373" i="1" s="1"/>
  <c r="I11373" i="1"/>
  <c r="N11373" i="1" s="1"/>
  <c r="H11373" i="1"/>
  <c r="M11373" i="1" s="1"/>
  <c r="K13501" i="1"/>
  <c r="L13501" i="1" s="1"/>
  <c r="J13501" i="1"/>
  <c r="O13501" i="1" s="1"/>
  <c r="I13501" i="1"/>
  <c r="N13501" i="1" s="1"/>
  <c r="H13501" i="1"/>
  <c r="M13501" i="1" s="1"/>
  <c r="K15060" i="1"/>
  <c r="L15060" i="1" s="1"/>
  <c r="J15060" i="1"/>
  <c r="O15060" i="1" s="1"/>
  <c r="I15060" i="1"/>
  <c r="N15060" i="1" s="1"/>
  <c r="H15060" i="1"/>
  <c r="M15060" i="1" s="1"/>
  <c r="K10673" i="1"/>
  <c r="L10673" i="1" s="1"/>
  <c r="J10673" i="1"/>
  <c r="O10673" i="1" s="1"/>
  <c r="I10673" i="1"/>
  <c r="N10673" i="1" s="1"/>
  <c r="H10673" i="1"/>
  <c r="M10673" i="1" s="1"/>
  <c r="J11933" i="1"/>
  <c r="O11933" i="1" s="1"/>
  <c r="K11933" i="1"/>
  <c r="L11933" i="1" s="1"/>
  <c r="I11933" i="1"/>
  <c r="N11933" i="1" s="1"/>
  <c r="H11933" i="1"/>
  <c r="M11933" i="1" s="1"/>
  <c r="K13165" i="1"/>
  <c r="L13165" i="1" s="1"/>
  <c r="J13165" i="1"/>
  <c r="O13165" i="1" s="1"/>
  <c r="H13165" i="1"/>
  <c r="M13165" i="1" s="1"/>
  <c r="I13165" i="1"/>
  <c r="N13165" i="1" s="1"/>
  <c r="K14369" i="1"/>
  <c r="L14369" i="1" s="1"/>
  <c r="J14369" i="1"/>
  <c r="O14369" i="1" s="1"/>
  <c r="I14369" i="1"/>
  <c r="N14369" i="1" s="1"/>
  <c r="H14369" i="1"/>
  <c r="M14369" i="1" s="1"/>
  <c r="K15801" i="1"/>
  <c r="L15801" i="1" s="1"/>
  <c r="J15801" i="1"/>
  <c r="O15801" i="1" s="1"/>
  <c r="I15801" i="1"/>
  <c r="N15801" i="1" s="1"/>
  <c r="H15801" i="1"/>
  <c r="M15801" i="1" s="1"/>
  <c r="K17343" i="1"/>
  <c r="L17343" i="1" s="1"/>
  <c r="J17343" i="1"/>
  <c r="O17343" i="1" s="1"/>
  <c r="I17343" i="1"/>
  <c r="N17343" i="1" s="1"/>
  <c r="H17343" i="1"/>
  <c r="M17343" i="1" s="1"/>
  <c r="K13336" i="1"/>
  <c r="L13336" i="1" s="1"/>
  <c r="J13336" i="1"/>
  <c r="O13336" i="1" s="1"/>
  <c r="I13336" i="1"/>
  <c r="N13336" i="1" s="1"/>
  <c r="H13336" i="1"/>
  <c r="M13336" i="1" s="1"/>
  <c r="K15217" i="1"/>
  <c r="L15217" i="1" s="1"/>
  <c r="J15217" i="1"/>
  <c r="O15217" i="1" s="1"/>
  <c r="I15217" i="1"/>
  <c r="N15217" i="1" s="1"/>
  <c r="H15217" i="1"/>
  <c r="M15217" i="1" s="1"/>
  <c r="K11377" i="1"/>
  <c r="L11377" i="1" s="1"/>
  <c r="J11377" i="1"/>
  <c r="O11377" i="1" s="1"/>
  <c r="I11377" i="1"/>
  <c r="N11377" i="1" s="1"/>
  <c r="H11377" i="1"/>
  <c r="M11377" i="1" s="1"/>
  <c r="K14205" i="1"/>
  <c r="L14205" i="1" s="1"/>
  <c r="J14205" i="1"/>
  <c r="O14205" i="1" s="1"/>
  <c r="I14205" i="1"/>
  <c r="N14205" i="1" s="1"/>
  <c r="H14205" i="1"/>
  <c r="M14205" i="1" s="1"/>
  <c r="K16725" i="1"/>
  <c r="L16725" i="1" s="1"/>
  <c r="J16725" i="1"/>
  <c r="O16725" i="1" s="1"/>
  <c r="I16725" i="1"/>
  <c r="N16725" i="1" s="1"/>
  <c r="H16725" i="1"/>
  <c r="M16725" i="1" s="1"/>
  <c r="K5328" i="1"/>
  <c r="L5328" i="1" s="1"/>
  <c r="J5328" i="1"/>
  <c r="O5328" i="1" s="1"/>
  <c r="I5328" i="1"/>
  <c r="N5328" i="1" s="1"/>
  <c r="H5328" i="1"/>
  <c r="M5328" i="1" s="1"/>
  <c r="K6112" i="1"/>
  <c r="L6112" i="1" s="1"/>
  <c r="J6112" i="1"/>
  <c r="O6112" i="1" s="1"/>
  <c r="I6112" i="1"/>
  <c r="N6112" i="1" s="1"/>
  <c r="H6112" i="1"/>
  <c r="M6112" i="1" s="1"/>
  <c r="K6896" i="1"/>
  <c r="L6896" i="1" s="1"/>
  <c r="J6896" i="1"/>
  <c r="O6896" i="1" s="1"/>
  <c r="I6896" i="1"/>
  <c r="N6896" i="1" s="1"/>
  <c r="H6896" i="1"/>
  <c r="M6896" i="1" s="1"/>
  <c r="K7680" i="1"/>
  <c r="L7680" i="1" s="1"/>
  <c r="J7680" i="1"/>
  <c r="O7680" i="1" s="1"/>
  <c r="I7680" i="1"/>
  <c r="N7680" i="1" s="1"/>
  <c r="H7680" i="1"/>
  <c r="M7680" i="1" s="1"/>
  <c r="K8464" i="1"/>
  <c r="L8464" i="1" s="1"/>
  <c r="J8464" i="1"/>
  <c r="O8464" i="1" s="1"/>
  <c r="I8464" i="1"/>
  <c r="N8464" i="1" s="1"/>
  <c r="H8464" i="1"/>
  <c r="M8464" i="1" s="1"/>
  <c r="K9248" i="1"/>
  <c r="L9248" i="1" s="1"/>
  <c r="J9248" i="1"/>
  <c r="O9248" i="1" s="1"/>
  <c r="I9248" i="1"/>
  <c r="N9248" i="1" s="1"/>
  <c r="H9248" i="1"/>
  <c r="M9248" i="1" s="1"/>
  <c r="K10060" i="1"/>
  <c r="L10060" i="1" s="1"/>
  <c r="I10060" i="1"/>
  <c r="N10060" i="1" s="1"/>
  <c r="J10060" i="1"/>
  <c r="O10060" i="1" s="1"/>
  <c r="H10060" i="1"/>
  <c r="M10060" i="1" s="1"/>
  <c r="K10844" i="1"/>
  <c r="L10844" i="1" s="1"/>
  <c r="J10844" i="1"/>
  <c r="O10844" i="1" s="1"/>
  <c r="I10844" i="1"/>
  <c r="N10844" i="1" s="1"/>
  <c r="H10844" i="1"/>
  <c r="M10844" i="1" s="1"/>
  <c r="K11712" i="1"/>
  <c r="L11712" i="1" s="1"/>
  <c r="I11712" i="1"/>
  <c r="N11712" i="1" s="1"/>
  <c r="J11712" i="1"/>
  <c r="O11712" i="1" s="1"/>
  <c r="H11712" i="1"/>
  <c r="M11712" i="1" s="1"/>
  <c r="K12916" i="1"/>
  <c r="L12916" i="1" s="1"/>
  <c r="I12916" i="1"/>
  <c r="N12916" i="1" s="1"/>
  <c r="J12916" i="1"/>
  <c r="O12916" i="1" s="1"/>
  <c r="H12916" i="1"/>
  <c r="M12916" i="1" s="1"/>
  <c r="K14148" i="1"/>
  <c r="L14148" i="1" s="1"/>
  <c r="J14148" i="1"/>
  <c r="O14148" i="1" s="1"/>
  <c r="I14148" i="1"/>
  <c r="N14148" i="1" s="1"/>
  <c r="H14148" i="1"/>
  <c r="M14148" i="1" s="1"/>
  <c r="K15290" i="1"/>
  <c r="L15290" i="1" s="1"/>
  <c r="J15290" i="1"/>
  <c r="O15290" i="1" s="1"/>
  <c r="I15290" i="1"/>
  <c r="N15290" i="1" s="1"/>
  <c r="H15290" i="1"/>
  <c r="M15290" i="1" s="1"/>
  <c r="K9305" i="1"/>
  <c r="L9305" i="1" s="1"/>
  <c r="J9305" i="1"/>
  <c r="O9305" i="1" s="1"/>
  <c r="I9305" i="1"/>
  <c r="N9305" i="1" s="1"/>
  <c r="H9305" i="1"/>
  <c r="M9305" i="1" s="1"/>
  <c r="K10733" i="1"/>
  <c r="L10733" i="1" s="1"/>
  <c r="J10733" i="1"/>
  <c r="O10733" i="1" s="1"/>
  <c r="I10733" i="1"/>
  <c r="N10733" i="1" s="1"/>
  <c r="H10733" i="1"/>
  <c r="M10733" i="1" s="1"/>
  <c r="K12217" i="1"/>
  <c r="L12217" i="1" s="1"/>
  <c r="J12217" i="1"/>
  <c r="O12217" i="1" s="1"/>
  <c r="I12217" i="1"/>
  <c r="N12217" i="1" s="1"/>
  <c r="H12217" i="1"/>
  <c r="M12217" i="1" s="1"/>
  <c r="K13589" i="1"/>
  <c r="L13589" i="1" s="1"/>
  <c r="J13589" i="1"/>
  <c r="O13589" i="1" s="1"/>
  <c r="I13589" i="1"/>
  <c r="N13589" i="1" s="1"/>
  <c r="H13589" i="1"/>
  <c r="M13589" i="1" s="1"/>
  <c r="K14750" i="1"/>
  <c r="L14750" i="1" s="1"/>
  <c r="J14750" i="1"/>
  <c r="O14750" i="1" s="1"/>
  <c r="I14750" i="1"/>
  <c r="N14750" i="1" s="1"/>
  <c r="H14750" i="1"/>
  <c r="M14750" i="1" s="1"/>
  <c r="K16529" i="1"/>
  <c r="L16529" i="1" s="1"/>
  <c r="J16529" i="1"/>
  <c r="O16529" i="1" s="1"/>
  <c r="I16529" i="1"/>
  <c r="N16529" i="1" s="1"/>
  <c r="H16529" i="1"/>
  <c r="M16529" i="1" s="1"/>
  <c r="K10649" i="1"/>
  <c r="L10649" i="1" s="1"/>
  <c r="J10649" i="1"/>
  <c r="O10649" i="1" s="1"/>
  <c r="I10649" i="1"/>
  <c r="N10649" i="1" s="1"/>
  <c r="H10649" i="1"/>
  <c r="M10649" i="1" s="1"/>
  <c r="K15642" i="1"/>
  <c r="L15642" i="1" s="1"/>
  <c r="J15642" i="1"/>
  <c r="O15642" i="1" s="1"/>
  <c r="I15642" i="1"/>
  <c r="N15642" i="1" s="1"/>
  <c r="H15642" i="1"/>
  <c r="M15642" i="1" s="1"/>
  <c r="K12947" i="1"/>
  <c r="L12947" i="1" s="1"/>
  <c r="J12947" i="1"/>
  <c r="O12947" i="1" s="1"/>
  <c r="I12947" i="1"/>
  <c r="N12947" i="1" s="1"/>
  <c r="H12947" i="1"/>
  <c r="M12947" i="1" s="1"/>
  <c r="K15576" i="1"/>
  <c r="L15576" i="1" s="1"/>
  <c r="J15576" i="1"/>
  <c r="O15576" i="1" s="1"/>
  <c r="I15576" i="1"/>
  <c r="N15576" i="1" s="1"/>
  <c r="H15576" i="1"/>
  <c r="M15576" i="1" s="1"/>
  <c r="K14689" i="1"/>
  <c r="L14689" i="1" s="1"/>
  <c r="J14689" i="1"/>
  <c r="O14689" i="1" s="1"/>
  <c r="I14689" i="1"/>
  <c r="N14689" i="1" s="1"/>
  <c r="H14689" i="1"/>
  <c r="M14689" i="1" s="1"/>
  <c r="K16331" i="1"/>
  <c r="L16331" i="1" s="1"/>
  <c r="J16331" i="1"/>
  <c r="O16331" i="1" s="1"/>
  <c r="I16331" i="1"/>
  <c r="N16331" i="1" s="1"/>
  <c r="H16331" i="1"/>
  <c r="M16331" i="1" s="1"/>
  <c r="K16958" i="1"/>
  <c r="L16958" i="1" s="1"/>
  <c r="J16958" i="1"/>
  <c r="O16958" i="1" s="1"/>
  <c r="I16958" i="1"/>
  <c r="N16958" i="1" s="1"/>
  <c r="H16958" i="1"/>
  <c r="M16958" i="1" s="1"/>
  <c r="K9888" i="1"/>
  <c r="L9888" i="1" s="1"/>
  <c r="J9888" i="1"/>
  <c r="O9888" i="1" s="1"/>
  <c r="I9888" i="1"/>
  <c r="N9888" i="1" s="1"/>
  <c r="H9888" i="1"/>
  <c r="M9888" i="1" s="1"/>
  <c r="K13948" i="1"/>
  <c r="L13948" i="1" s="1"/>
  <c r="J13948" i="1"/>
  <c r="O13948" i="1" s="1"/>
  <c r="I13948" i="1"/>
  <c r="N13948" i="1" s="1"/>
  <c r="H13948" i="1"/>
  <c r="M13948" i="1" s="1"/>
  <c r="K236" i="1"/>
  <c r="L236" i="1" s="1"/>
  <c r="J236" i="1"/>
  <c r="O236" i="1" s="1"/>
  <c r="I236" i="1"/>
  <c r="N236" i="1" s="1"/>
  <c r="H236" i="1"/>
  <c r="M236" i="1" s="1"/>
  <c r="K3058" i="1"/>
  <c r="L3058" i="1" s="1"/>
  <c r="J3058" i="1"/>
  <c r="O3058" i="1" s="1"/>
  <c r="I3058" i="1"/>
  <c r="N3058" i="1" s="1"/>
  <c r="H3058" i="1"/>
  <c r="M3058" i="1" s="1"/>
  <c r="K5863" i="1"/>
  <c r="L5863" i="1" s="1"/>
  <c r="J5863" i="1"/>
  <c r="O5863" i="1" s="1"/>
  <c r="I5863" i="1"/>
  <c r="N5863" i="1" s="1"/>
  <c r="H5863" i="1"/>
  <c r="M5863" i="1" s="1"/>
  <c r="K8215" i="1"/>
  <c r="L8215" i="1" s="1"/>
  <c r="J8215" i="1"/>
  <c r="O8215" i="1" s="1"/>
  <c r="I8215" i="1"/>
  <c r="N8215" i="1" s="1"/>
  <c r="H8215" i="1"/>
  <c r="M8215" i="1" s="1"/>
  <c r="K10595" i="1"/>
  <c r="L10595" i="1" s="1"/>
  <c r="J10595" i="1"/>
  <c r="O10595" i="1" s="1"/>
  <c r="I10595" i="1"/>
  <c r="N10595" i="1" s="1"/>
  <c r="H10595" i="1"/>
  <c r="M10595" i="1" s="1"/>
  <c r="K13406" i="1"/>
  <c r="L13406" i="1" s="1"/>
  <c r="J13406" i="1"/>
  <c r="O13406" i="1" s="1"/>
  <c r="I13406" i="1"/>
  <c r="N13406" i="1" s="1"/>
  <c r="H13406" i="1"/>
  <c r="M13406" i="1" s="1"/>
  <c r="K7144" i="1"/>
  <c r="L7144" i="1" s="1"/>
  <c r="J7144" i="1"/>
  <c r="O7144" i="1" s="1"/>
  <c r="I7144" i="1"/>
  <c r="N7144" i="1" s="1"/>
  <c r="H7144" i="1"/>
  <c r="M7144" i="1" s="1"/>
  <c r="K6150" i="1"/>
  <c r="L6150" i="1" s="1"/>
  <c r="J6150" i="1"/>
  <c r="O6150" i="1" s="1"/>
  <c r="I6150" i="1"/>
  <c r="N6150" i="1" s="1"/>
  <c r="H6150" i="1"/>
  <c r="M6150" i="1" s="1"/>
  <c r="K9944" i="1"/>
  <c r="L9944" i="1" s="1"/>
  <c r="J9944" i="1"/>
  <c r="O9944" i="1" s="1"/>
  <c r="I9944" i="1"/>
  <c r="N9944" i="1" s="1"/>
  <c r="H9944" i="1"/>
  <c r="M9944" i="1" s="1"/>
  <c r="K15164" i="1"/>
  <c r="L15164" i="1" s="1"/>
  <c r="J15164" i="1"/>
  <c r="O15164" i="1" s="1"/>
  <c r="I15164" i="1"/>
  <c r="N15164" i="1" s="1"/>
  <c r="H15164" i="1"/>
  <c r="M15164" i="1" s="1"/>
  <c r="K1537" i="1"/>
  <c r="L1537" i="1" s="1"/>
  <c r="J1537" i="1"/>
  <c r="O1537" i="1" s="1"/>
  <c r="I1537" i="1"/>
  <c r="N1537" i="1" s="1"/>
  <c r="H1537" i="1"/>
  <c r="M1537" i="1" s="1"/>
  <c r="K8243" i="1"/>
  <c r="L8243" i="1" s="1"/>
  <c r="J8243" i="1"/>
  <c r="O8243" i="1" s="1"/>
  <c r="I8243" i="1"/>
  <c r="N8243" i="1" s="1"/>
  <c r="H8243" i="1"/>
  <c r="M8243" i="1" s="1"/>
  <c r="K13003" i="1"/>
  <c r="L13003" i="1" s="1"/>
  <c r="J13003" i="1"/>
  <c r="O13003" i="1" s="1"/>
  <c r="I13003" i="1"/>
  <c r="N13003" i="1" s="1"/>
  <c r="H13003" i="1"/>
  <c r="M13003" i="1" s="1"/>
  <c r="K7603" i="1"/>
  <c r="L7603" i="1" s="1"/>
  <c r="J7603" i="1"/>
  <c r="O7603" i="1" s="1"/>
  <c r="I7603" i="1"/>
  <c r="N7603" i="1" s="1"/>
  <c r="H7603" i="1"/>
  <c r="M7603" i="1" s="1"/>
  <c r="K14949" i="1"/>
  <c r="L14949" i="1" s="1"/>
  <c r="J14949" i="1"/>
  <c r="O14949" i="1" s="1"/>
  <c r="I14949" i="1"/>
  <c r="N14949" i="1" s="1"/>
  <c r="H14949" i="1"/>
  <c r="M14949" i="1" s="1"/>
  <c r="K6769" i="1"/>
  <c r="L6769" i="1" s="1"/>
  <c r="J6769" i="1"/>
  <c r="O6769" i="1" s="1"/>
  <c r="I6769" i="1"/>
  <c r="N6769" i="1" s="1"/>
  <c r="H6769" i="1"/>
  <c r="M6769" i="1" s="1"/>
  <c r="K14647" i="1"/>
  <c r="L14647" i="1" s="1"/>
  <c r="J14647" i="1"/>
  <c r="O14647" i="1" s="1"/>
  <c r="I14647" i="1"/>
  <c r="N14647" i="1" s="1"/>
  <c r="H14647" i="1"/>
  <c r="M14647" i="1" s="1"/>
  <c r="K4142" i="1"/>
  <c r="L4142" i="1" s="1"/>
  <c r="J4142" i="1"/>
  <c r="O4142" i="1" s="1"/>
  <c r="I4142" i="1"/>
  <c r="N4142" i="1" s="1"/>
  <c r="H4142" i="1"/>
  <c r="M4142" i="1" s="1"/>
  <c r="K9934" i="1"/>
  <c r="L9934" i="1" s="1"/>
  <c r="J9934" i="1"/>
  <c r="O9934" i="1" s="1"/>
  <c r="I9934" i="1"/>
  <c r="N9934" i="1" s="1"/>
  <c r="H9934" i="1"/>
  <c r="M9934" i="1" s="1"/>
  <c r="K14099" i="1"/>
  <c r="L14099" i="1" s="1"/>
  <c r="J14099" i="1"/>
  <c r="O14099" i="1" s="1"/>
  <c r="I14099" i="1"/>
  <c r="N14099" i="1" s="1"/>
  <c r="H14099" i="1"/>
  <c r="M14099" i="1" s="1"/>
  <c r="K16986" i="1"/>
  <c r="L16986" i="1" s="1"/>
  <c r="J16986" i="1"/>
  <c r="O16986" i="1" s="1"/>
  <c r="I16986" i="1"/>
  <c r="N16986" i="1" s="1"/>
  <c r="H16986" i="1"/>
  <c r="M16986" i="1" s="1"/>
  <c r="K16947" i="1"/>
  <c r="L16947" i="1" s="1"/>
  <c r="J16947" i="1"/>
  <c r="O16947" i="1" s="1"/>
  <c r="I16947" i="1"/>
  <c r="N16947" i="1" s="1"/>
  <c r="H16947" i="1"/>
  <c r="M16947" i="1" s="1"/>
  <c r="K893" i="1"/>
  <c r="L893" i="1" s="1"/>
  <c r="J893" i="1"/>
  <c r="O893" i="1" s="1"/>
  <c r="I893" i="1"/>
  <c r="N893" i="1" s="1"/>
  <c r="H893" i="1"/>
  <c r="M893" i="1" s="1"/>
  <c r="K4000" i="1"/>
  <c r="L4000" i="1" s="1"/>
  <c r="J4000" i="1"/>
  <c r="O4000" i="1" s="1"/>
  <c r="I4000" i="1"/>
  <c r="N4000" i="1" s="1"/>
  <c r="H4000" i="1"/>
  <c r="M4000" i="1" s="1"/>
  <c r="K5763" i="1"/>
  <c r="L5763" i="1" s="1"/>
  <c r="J5763" i="1"/>
  <c r="O5763" i="1" s="1"/>
  <c r="I5763" i="1"/>
  <c r="N5763" i="1" s="1"/>
  <c r="H5763" i="1"/>
  <c r="M5763" i="1" s="1"/>
  <c r="K7891" i="1"/>
  <c r="L7891" i="1" s="1"/>
  <c r="J7891" i="1"/>
  <c r="O7891" i="1" s="1"/>
  <c r="I7891" i="1"/>
  <c r="N7891" i="1" s="1"/>
  <c r="H7891" i="1"/>
  <c r="M7891" i="1" s="1"/>
  <c r="K10131" i="1"/>
  <c r="L10131" i="1" s="1"/>
  <c r="J10131" i="1"/>
  <c r="O10131" i="1" s="1"/>
  <c r="I10131" i="1"/>
  <c r="N10131" i="1" s="1"/>
  <c r="H10131" i="1"/>
  <c r="M10131" i="1" s="1"/>
  <c r="K12371" i="1"/>
  <c r="L12371" i="1" s="1"/>
  <c r="J12371" i="1"/>
  <c r="O12371" i="1" s="1"/>
  <c r="I12371" i="1"/>
  <c r="N12371" i="1" s="1"/>
  <c r="H12371" i="1"/>
  <c r="M12371" i="1" s="1"/>
  <c r="K14191" i="1"/>
  <c r="L14191" i="1" s="1"/>
  <c r="J14191" i="1"/>
  <c r="O14191" i="1" s="1"/>
  <c r="I14191" i="1"/>
  <c r="N14191" i="1" s="1"/>
  <c r="H14191" i="1"/>
  <c r="M14191" i="1" s="1"/>
  <c r="K16896" i="1"/>
  <c r="L16896" i="1" s="1"/>
  <c r="J16896" i="1"/>
  <c r="O16896" i="1" s="1"/>
  <c r="I16896" i="1"/>
  <c r="N16896" i="1" s="1"/>
  <c r="H16896" i="1"/>
  <c r="M16896" i="1" s="1"/>
  <c r="K14386" i="1"/>
  <c r="L14386" i="1" s="1"/>
  <c r="J14386" i="1"/>
  <c r="O14386" i="1" s="1"/>
  <c r="I14386" i="1"/>
  <c r="N14386" i="1" s="1"/>
  <c r="H14386" i="1"/>
  <c r="M14386" i="1" s="1"/>
  <c r="K14957" i="1"/>
  <c r="L14957" i="1" s="1"/>
  <c r="J14957" i="1"/>
  <c r="O14957" i="1" s="1"/>
  <c r="I14957" i="1"/>
  <c r="N14957" i="1" s="1"/>
  <c r="H14957" i="1"/>
  <c r="M14957" i="1" s="1"/>
  <c r="J15780" i="1"/>
  <c r="O15780" i="1" s="1"/>
  <c r="K15780" i="1"/>
  <c r="L15780" i="1" s="1"/>
  <c r="I15780" i="1"/>
  <c r="N15780" i="1" s="1"/>
  <c r="H15780" i="1"/>
  <c r="M15780" i="1" s="1"/>
  <c r="J17283" i="1"/>
  <c r="O17283" i="1" s="1"/>
  <c r="K17283" i="1"/>
  <c r="L17283" i="1" s="1"/>
  <c r="I17283" i="1"/>
  <c r="N17283" i="1" s="1"/>
  <c r="H17283" i="1"/>
  <c r="M17283" i="1" s="1"/>
  <c r="K1807" i="1"/>
  <c r="L1807" i="1" s="1"/>
  <c r="J1807" i="1"/>
  <c r="O1807" i="1" s="1"/>
  <c r="I1807" i="1"/>
  <c r="N1807" i="1" s="1"/>
  <c r="H1807" i="1"/>
  <c r="M1807" i="1" s="1"/>
  <c r="K3205" i="1"/>
  <c r="L3205" i="1" s="1"/>
  <c r="J3205" i="1"/>
  <c r="O3205" i="1" s="1"/>
  <c r="I3205" i="1"/>
  <c r="N3205" i="1" s="1"/>
  <c r="H3205" i="1"/>
  <c r="M3205" i="1" s="1"/>
  <c r="K4811" i="1"/>
  <c r="L4811" i="1" s="1"/>
  <c r="J4811" i="1"/>
  <c r="O4811" i="1" s="1"/>
  <c r="I4811" i="1"/>
  <c r="N4811" i="1" s="1"/>
  <c r="H4811" i="1"/>
  <c r="M4811" i="1" s="1"/>
  <c r="K6491" i="1"/>
  <c r="L6491" i="1" s="1"/>
  <c r="J6491" i="1"/>
  <c r="O6491" i="1" s="1"/>
  <c r="I6491" i="1"/>
  <c r="N6491" i="1" s="1"/>
  <c r="H6491" i="1"/>
  <c r="M6491" i="1" s="1"/>
  <c r="K8115" i="1"/>
  <c r="L8115" i="1" s="1"/>
  <c r="J8115" i="1"/>
  <c r="O8115" i="1" s="1"/>
  <c r="I8115" i="1"/>
  <c r="N8115" i="1" s="1"/>
  <c r="H8115" i="1"/>
  <c r="M8115" i="1" s="1"/>
  <c r="K9655" i="1"/>
  <c r="L9655" i="1" s="1"/>
  <c r="J9655" i="1"/>
  <c r="O9655" i="1" s="1"/>
  <c r="I9655" i="1"/>
  <c r="N9655" i="1" s="1"/>
  <c r="H9655" i="1"/>
  <c r="M9655" i="1" s="1"/>
  <c r="K11195" i="1"/>
  <c r="L11195" i="1" s="1"/>
  <c r="J11195" i="1"/>
  <c r="O11195" i="1" s="1"/>
  <c r="I11195" i="1"/>
  <c r="N11195" i="1" s="1"/>
  <c r="H11195" i="1"/>
  <c r="M11195" i="1" s="1"/>
  <c r="K13043" i="1"/>
  <c r="L13043" i="1" s="1"/>
  <c r="J13043" i="1"/>
  <c r="O13043" i="1" s="1"/>
  <c r="I13043" i="1"/>
  <c r="N13043" i="1" s="1"/>
  <c r="H13043" i="1"/>
  <c r="M13043" i="1" s="1"/>
  <c r="K15898" i="1"/>
  <c r="L15898" i="1" s="1"/>
  <c r="J15898" i="1"/>
  <c r="O15898" i="1" s="1"/>
  <c r="I15898" i="1"/>
  <c r="N15898" i="1" s="1"/>
  <c r="H15898" i="1"/>
  <c r="M15898" i="1" s="1"/>
  <c r="K16164" i="1"/>
  <c r="L16164" i="1" s="1"/>
  <c r="J16164" i="1"/>
  <c r="O16164" i="1" s="1"/>
  <c r="I16164" i="1"/>
  <c r="N16164" i="1" s="1"/>
  <c r="H16164" i="1"/>
  <c r="M16164" i="1" s="1"/>
  <c r="K2644" i="1"/>
  <c r="L2644" i="1" s="1"/>
  <c r="J2644" i="1"/>
  <c r="O2644" i="1" s="1"/>
  <c r="I2644" i="1"/>
  <c r="N2644" i="1" s="1"/>
  <c r="H2644" i="1"/>
  <c r="M2644" i="1" s="1"/>
  <c r="K7051" i="1"/>
  <c r="L7051" i="1" s="1"/>
  <c r="J7051" i="1"/>
  <c r="O7051" i="1" s="1"/>
  <c r="I7051" i="1"/>
  <c r="N7051" i="1" s="1"/>
  <c r="H7051" i="1"/>
  <c r="M7051" i="1" s="1"/>
  <c r="K12427" i="1"/>
  <c r="L12427" i="1" s="1"/>
  <c r="J12427" i="1"/>
  <c r="O12427" i="1" s="1"/>
  <c r="I12427" i="1"/>
  <c r="N12427" i="1" s="1"/>
  <c r="H12427" i="1"/>
  <c r="M12427" i="1" s="1"/>
  <c r="K11457" i="1"/>
  <c r="L11457" i="1" s="1"/>
  <c r="J11457" i="1"/>
  <c r="O11457" i="1" s="1"/>
  <c r="I11457" i="1"/>
  <c r="N11457" i="1" s="1"/>
  <c r="H11457" i="1"/>
  <c r="M11457" i="1" s="1"/>
  <c r="J13585" i="1"/>
  <c r="O13585" i="1" s="1"/>
  <c r="K13585" i="1"/>
  <c r="L13585" i="1" s="1"/>
  <c r="I13585" i="1"/>
  <c r="N13585" i="1" s="1"/>
  <c r="H13585" i="1"/>
  <c r="M13585" i="1" s="1"/>
  <c r="K15160" i="1"/>
  <c r="L15160" i="1" s="1"/>
  <c r="J15160" i="1"/>
  <c r="O15160" i="1" s="1"/>
  <c r="I15160" i="1"/>
  <c r="N15160" i="1" s="1"/>
  <c r="H15160" i="1"/>
  <c r="M15160" i="1" s="1"/>
  <c r="K10701" i="1"/>
  <c r="L10701" i="1" s="1"/>
  <c r="J10701" i="1"/>
  <c r="O10701" i="1" s="1"/>
  <c r="I10701" i="1"/>
  <c r="N10701" i="1" s="1"/>
  <c r="H10701" i="1"/>
  <c r="M10701" i="1" s="1"/>
  <c r="K11989" i="1"/>
  <c r="L11989" i="1" s="1"/>
  <c r="J11989" i="1"/>
  <c r="O11989" i="1" s="1"/>
  <c r="I11989" i="1"/>
  <c r="N11989" i="1" s="1"/>
  <c r="H11989" i="1"/>
  <c r="M11989" i="1" s="1"/>
  <c r="J13221" i="1"/>
  <c r="O13221" i="1" s="1"/>
  <c r="K13221" i="1"/>
  <c r="L13221" i="1" s="1"/>
  <c r="I13221" i="1"/>
  <c r="N13221" i="1" s="1"/>
  <c r="H13221" i="1"/>
  <c r="M13221" i="1" s="1"/>
  <c r="K14425" i="1"/>
  <c r="L14425" i="1" s="1"/>
  <c r="J14425" i="1"/>
  <c r="O14425" i="1" s="1"/>
  <c r="I14425" i="1"/>
  <c r="N14425" i="1" s="1"/>
  <c r="H14425" i="1"/>
  <c r="M14425" i="1" s="1"/>
  <c r="K15641" i="1"/>
  <c r="L15641" i="1" s="1"/>
  <c r="J15641" i="1"/>
  <c r="O15641" i="1" s="1"/>
  <c r="I15641" i="1"/>
  <c r="N15641" i="1" s="1"/>
  <c r="H15641" i="1"/>
  <c r="M15641" i="1" s="1"/>
  <c r="K16803" i="1"/>
  <c r="L16803" i="1" s="1"/>
  <c r="J16803" i="1"/>
  <c r="O16803" i="1" s="1"/>
  <c r="I16803" i="1"/>
  <c r="N16803" i="1" s="1"/>
  <c r="H16803" i="1"/>
  <c r="M16803" i="1" s="1"/>
  <c r="K13420" i="1"/>
  <c r="L13420" i="1" s="1"/>
  <c r="I13420" i="1"/>
  <c r="N13420" i="1" s="1"/>
  <c r="J13420" i="1"/>
  <c r="O13420" i="1" s="1"/>
  <c r="H13420" i="1"/>
  <c r="M13420" i="1" s="1"/>
  <c r="K14878" i="1"/>
  <c r="L14878" i="1" s="1"/>
  <c r="J14878" i="1"/>
  <c r="O14878" i="1" s="1"/>
  <c r="I14878" i="1"/>
  <c r="N14878" i="1" s="1"/>
  <c r="H14878" i="1"/>
  <c r="M14878" i="1" s="1"/>
  <c r="K11489" i="1"/>
  <c r="L11489" i="1" s="1"/>
  <c r="J11489" i="1"/>
  <c r="O11489" i="1" s="1"/>
  <c r="I11489" i="1"/>
  <c r="N11489" i="1" s="1"/>
  <c r="H11489" i="1"/>
  <c r="M11489" i="1" s="1"/>
  <c r="K14317" i="1"/>
  <c r="L14317" i="1" s="1"/>
  <c r="J14317" i="1"/>
  <c r="O14317" i="1" s="1"/>
  <c r="I14317" i="1"/>
  <c r="N14317" i="1" s="1"/>
  <c r="H14317" i="1"/>
  <c r="M14317" i="1" s="1"/>
  <c r="K17352" i="1"/>
  <c r="L17352" i="1" s="1"/>
  <c r="J17352" i="1"/>
  <c r="O17352" i="1" s="1"/>
  <c r="I17352" i="1"/>
  <c r="N17352" i="1" s="1"/>
  <c r="H17352" i="1"/>
  <c r="M17352" i="1" s="1"/>
  <c r="K5356" i="1"/>
  <c r="L5356" i="1" s="1"/>
  <c r="J5356" i="1"/>
  <c r="O5356" i="1" s="1"/>
  <c r="I5356" i="1"/>
  <c r="N5356" i="1" s="1"/>
  <c r="H5356" i="1"/>
  <c r="M5356" i="1" s="1"/>
  <c r="K6140" i="1"/>
  <c r="L6140" i="1" s="1"/>
  <c r="J6140" i="1"/>
  <c r="O6140" i="1" s="1"/>
  <c r="I6140" i="1"/>
  <c r="N6140" i="1" s="1"/>
  <c r="H6140" i="1"/>
  <c r="M6140" i="1" s="1"/>
  <c r="K6924" i="1"/>
  <c r="L6924" i="1" s="1"/>
  <c r="J6924" i="1"/>
  <c r="O6924" i="1" s="1"/>
  <c r="I6924" i="1"/>
  <c r="N6924" i="1" s="1"/>
  <c r="H6924" i="1"/>
  <c r="M6924" i="1" s="1"/>
  <c r="K7708" i="1"/>
  <c r="L7708" i="1" s="1"/>
  <c r="J7708" i="1"/>
  <c r="O7708" i="1" s="1"/>
  <c r="I7708" i="1"/>
  <c r="N7708" i="1" s="1"/>
  <c r="H7708" i="1"/>
  <c r="M7708" i="1" s="1"/>
  <c r="K8492" i="1"/>
  <c r="L8492" i="1" s="1"/>
  <c r="J8492" i="1"/>
  <c r="O8492" i="1" s="1"/>
  <c r="I8492" i="1"/>
  <c r="N8492" i="1" s="1"/>
  <c r="H8492" i="1"/>
  <c r="M8492" i="1" s="1"/>
  <c r="K9276" i="1"/>
  <c r="L9276" i="1" s="1"/>
  <c r="J9276" i="1"/>
  <c r="O9276" i="1" s="1"/>
  <c r="I9276" i="1"/>
  <c r="N9276" i="1" s="1"/>
  <c r="H9276" i="1"/>
  <c r="M9276" i="1" s="1"/>
  <c r="K10088" i="1"/>
  <c r="L10088" i="1" s="1"/>
  <c r="J10088" i="1"/>
  <c r="O10088" i="1" s="1"/>
  <c r="I10088" i="1"/>
  <c r="N10088" i="1" s="1"/>
  <c r="H10088" i="1"/>
  <c r="M10088" i="1" s="1"/>
  <c r="K10872" i="1"/>
  <c r="L10872" i="1" s="1"/>
  <c r="J10872" i="1"/>
  <c r="O10872" i="1" s="1"/>
  <c r="I10872" i="1"/>
  <c r="N10872" i="1" s="1"/>
  <c r="H10872" i="1"/>
  <c r="M10872" i="1" s="1"/>
  <c r="K11768" i="1"/>
  <c r="L11768" i="1" s="1"/>
  <c r="J11768" i="1"/>
  <c r="O11768" i="1" s="1"/>
  <c r="I11768" i="1"/>
  <c r="N11768" i="1" s="1"/>
  <c r="H11768" i="1"/>
  <c r="M11768" i="1" s="1"/>
  <c r="K12972" i="1"/>
  <c r="L12972" i="1" s="1"/>
  <c r="J12972" i="1"/>
  <c r="O12972" i="1" s="1"/>
  <c r="I12972" i="1"/>
  <c r="N12972" i="1" s="1"/>
  <c r="H12972" i="1"/>
  <c r="M12972" i="1" s="1"/>
  <c r="K14204" i="1"/>
  <c r="L14204" i="1" s="1"/>
  <c r="J14204" i="1"/>
  <c r="O14204" i="1" s="1"/>
  <c r="I14204" i="1"/>
  <c r="N14204" i="1" s="1"/>
  <c r="H14204" i="1"/>
  <c r="M14204" i="1" s="1"/>
  <c r="K15199" i="1"/>
  <c r="L15199" i="1" s="1"/>
  <c r="J15199" i="1"/>
  <c r="O15199" i="1" s="1"/>
  <c r="I15199" i="1"/>
  <c r="N15199" i="1" s="1"/>
  <c r="H15199" i="1"/>
  <c r="M15199" i="1" s="1"/>
  <c r="K17035" i="1"/>
  <c r="L17035" i="1" s="1"/>
  <c r="J17035" i="1"/>
  <c r="O17035" i="1" s="1"/>
  <c r="I17035" i="1"/>
  <c r="N17035" i="1" s="1"/>
  <c r="H17035" i="1"/>
  <c r="M17035" i="1" s="1"/>
  <c r="K9361" i="1"/>
  <c r="L9361" i="1" s="1"/>
  <c r="J9361" i="1"/>
  <c r="O9361" i="1" s="1"/>
  <c r="I9361" i="1"/>
  <c r="N9361" i="1" s="1"/>
  <c r="H9361" i="1"/>
  <c r="M9361" i="1" s="1"/>
  <c r="K10789" i="1"/>
  <c r="L10789" i="1" s="1"/>
  <c r="J10789" i="1"/>
  <c r="O10789" i="1" s="1"/>
  <c r="I10789" i="1"/>
  <c r="N10789" i="1" s="1"/>
  <c r="H10789" i="1"/>
  <c r="M10789" i="1" s="1"/>
  <c r="K12245" i="1"/>
  <c r="L12245" i="1" s="1"/>
  <c r="J12245" i="1"/>
  <c r="O12245" i="1" s="1"/>
  <c r="I12245" i="1"/>
  <c r="N12245" i="1" s="1"/>
  <c r="H12245" i="1"/>
  <c r="M12245" i="1" s="1"/>
  <c r="K13645" i="1"/>
  <c r="L13645" i="1" s="1"/>
  <c r="J13645" i="1"/>
  <c r="O13645" i="1" s="1"/>
  <c r="I13645" i="1"/>
  <c r="N13645" i="1" s="1"/>
  <c r="H13645" i="1"/>
  <c r="M13645" i="1" s="1"/>
  <c r="K15132" i="1"/>
  <c r="L15132" i="1" s="1"/>
  <c r="J15132" i="1"/>
  <c r="O15132" i="1" s="1"/>
  <c r="I15132" i="1"/>
  <c r="N15132" i="1" s="1"/>
  <c r="H15132" i="1"/>
  <c r="M15132" i="1" s="1"/>
  <c r="K16984" i="1"/>
  <c r="L16984" i="1" s="1"/>
  <c r="J16984" i="1"/>
  <c r="O16984" i="1" s="1"/>
  <c r="I16984" i="1"/>
  <c r="N16984" i="1" s="1"/>
  <c r="H16984" i="1"/>
  <c r="M16984" i="1" s="1"/>
  <c r="K10817" i="1"/>
  <c r="L10817" i="1" s="1"/>
  <c r="J10817" i="1"/>
  <c r="O10817" i="1" s="1"/>
  <c r="I10817" i="1"/>
  <c r="N10817" i="1" s="1"/>
  <c r="H10817" i="1"/>
  <c r="M10817" i="1" s="1"/>
  <c r="K14806" i="1"/>
  <c r="L14806" i="1" s="1"/>
  <c r="J14806" i="1"/>
  <c r="O14806" i="1" s="1"/>
  <c r="I14806" i="1"/>
  <c r="N14806" i="1" s="1"/>
  <c r="H14806" i="1"/>
  <c r="M14806" i="1" s="1"/>
  <c r="K14179" i="1"/>
  <c r="L14179" i="1" s="1"/>
  <c r="J14179" i="1"/>
  <c r="O14179" i="1" s="1"/>
  <c r="I14179" i="1"/>
  <c r="N14179" i="1" s="1"/>
  <c r="H14179" i="1"/>
  <c r="M14179" i="1" s="1"/>
  <c r="K15029" i="1"/>
  <c r="L15029" i="1" s="1"/>
  <c r="J15029" i="1"/>
  <c r="O15029" i="1" s="1"/>
  <c r="I15029" i="1"/>
  <c r="N15029" i="1" s="1"/>
  <c r="H15029" i="1"/>
  <c r="M15029" i="1" s="1"/>
  <c r="K14979" i="1"/>
  <c r="L14979" i="1" s="1"/>
  <c r="J14979" i="1"/>
  <c r="O14979" i="1" s="1"/>
  <c r="I14979" i="1"/>
  <c r="N14979" i="1" s="1"/>
  <c r="H14979" i="1"/>
  <c r="M14979" i="1" s="1"/>
  <c r="K17130" i="1"/>
  <c r="L17130" i="1" s="1"/>
  <c r="J17130" i="1"/>
  <c r="O17130" i="1" s="1"/>
  <c r="I17130" i="1"/>
  <c r="N17130" i="1" s="1"/>
  <c r="H17130" i="1"/>
  <c r="M17130" i="1" s="1"/>
  <c r="K17016" i="1"/>
  <c r="L17016" i="1" s="1"/>
  <c r="I17016" i="1"/>
  <c r="N17016" i="1" s="1"/>
  <c r="J17016" i="1"/>
  <c r="O17016" i="1" s="1"/>
  <c r="H17016" i="1"/>
  <c r="M17016" i="1" s="1"/>
  <c r="K6780" i="1"/>
  <c r="L6780" i="1" s="1"/>
  <c r="J6780" i="1"/>
  <c r="O6780" i="1" s="1"/>
  <c r="H6780" i="1"/>
  <c r="M6780" i="1" s="1"/>
  <c r="I6780" i="1"/>
  <c r="N6780" i="1" s="1"/>
  <c r="K12639" i="1"/>
  <c r="L12639" i="1" s="1"/>
  <c r="J12639" i="1"/>
  <c r="O12639" i="1" s="1"/>
  <c r="I12639" i="1"/>
  <c r="N12639" i="1" s="1"/>
  <c r="H12639" i="1"/>
  <c r="M12639" i="1" s="1"/>
  <c r="K3460" i="1"/>
  <c r="L3460" i="1" s="1"/>
  <c r="J3460" i="1"/>
  <c r="O3460" i="1" s="1"/>
  <c r="I3460" i="1"/>
  <c r="N3460" i="1" s="1"/>
  <c r="H3460" i="1"/>
  <c r="M3460" i="1" s="1"/>
  <c r="K11921" i="1"/>
  <c r="L11921" i="1" s="1"/>
  <c r="J11921" i="1"/>
  <c r="O11921" i="1" s="1"/>
  <c r="I11921" i="1"/>
  <c r="N11921" i="1" s="1"/>
  <c r="H11921" i="1"/>
  <c r="M11921" i="1" s="1"/>
  <c r="K6164" i="1"/>
  <c r="L6164" i="1" s="1"/>
  <c r="J6164" i="1"/>
  <c r="O6164" i="1" s="1"/>
  <c r="I6164" i="1"/>
  <c r="N6164" i="1" s="1"/>
  <c r="H6164" i="1"/>
  <c r="M6164" i="1" s="1"/>
  <c r="K3225" i="1"/>
  <c r="L3225" i="1" s="1"/>
  <c r="J3225" i="1"/>
  <c r="O3225" i="1" s="1"/>
  <c r="I3225" i="1"/>
  <c r="N3225" i="1" s="1"/>
  <c r="H3225" i="1"/>
  <c r="M3225" i="1" s="1"/>
  <c r="K9832" i="1"/>
  <c r="L9832" i="1" s="1"/>
  <c r="J9832" i="1"/>
  <c r="O9832" i="1" s="1"/>
  <c r="I9832" i="1"/>
  <c r="N9832" i="1" s="1"/>
  <c r="H9832" i="1"/>
  <c r="M9832" i="1" s="1"/>
  <c r="K3416" i="1"/>
  <c r="L3416" i="1" s="1"/>
  <c r="J3416" i="1"/>
  <c r="O3416" i="1" s="1"/>
  <c r="I3416" i="1"/>
  <c r="N3416" i="1" s="1"/>
  <c r="H3416" i="1"/>
  <c r="M3416" i="1" s="1"/>
  <c r="K15351" i="1"/>
  <c r="L15351" i="1" s="1"/>
  <c r="J15351" i="1"/>
  <c r="O15351" i="1" s="1"/>
  <c r="I15351" i="1"/>
  <c r="N15351" i="1" s="1"/>
  <c r="H15351" i="1"/>
  <c r="M15351" i="1" s="1"/>
  <c r="K1025" i="1"/>
  <c r="L1025" i="1" s="1"/>
  <c r="J1025" i="1"/>
  <c r="O1025" i="1" s="1"/>
  <c r="I1025" i="1"/>
  <c r="N1025" i="1" s="1"/>
  <c r="H1025" i="1"/>
  <c r="M1025" i="1" s="1"/>
  <c r="K2521" i="1"/>
  <c r="L2521" i="1" s="1"/>
  <c r="J2521" i="1"/>
  <c r="O2521" i="1" s="1"/>
  <c r="I2521" i="1"/>
  <c r="N2521" i="1" s="1"/>
  <c r="H2521" i="1"/>
  <c r="M2521" i="1" s="1"/>
  <c r="K4090" i="1"/>
  <c r="L4090" i="1" s="1"/>
  <c r="J4090" i="1"/>
  <c r="O4090" i="1" s="1"/>
  <c r="I4090" i="1"/>
  <c r="N4090" i="1" s="1"/>
  <c r="H4090" i="1"/>
  <c r="M4090" i="1" s="1"/>
  <c r="K5051" i="1"/>
  <c r="L5051" i="1" s="1"/>
  <c r="J5051" i="1"/>
  <c r="O5051" i="1" s="1"/>
  <c r="I5051" i="1"/>
  <c r="N5051" i="1" s="1"/>
  <c r="H5051" i="1"/>
  <c r="M5051" i="1" s="1"/>
  <c r="K6647" i="1"/>
  <c r="L6647" i="1" s="1"/>
  <c r="J6647" i="1"/>
  <c r="O6647" i="1" s="1"/>
  <c r="I6647" i="1"/>
  <c r="N6647" i="1" s="1"/>
  <c r="H6647" i="1"/>
  <c r="M6647" i="1" s="1"/>
  <c r="K8999" i="1"/>
  <c r="L8999" i="1" s="1"/>
  <c r="J8999" i="1"/>
  <c r="O8999" i="1" s="1"/>
  <c r="I8999" i="1"/>
  <c r="N8999" i="1" s="1"/>
  <c r="H8999" i="1"/>
  <c r="M8999" i="1" s="1"/>
  <c r="K9783" i="1"/>
  <c r="L9783" i="1" s="1"/>
  <c r="J9783" i="1"/>
  <c r="O9783" i="1" s="1"/>
  <c r="I9783" i="1"/>
  <c r="N9783" i="1" s="1"/>
  <c r="H9783" i="1"/>
  <c r="M9783" i="1" s="1"/>
  <c r="K11379" i="1"/>
  <c r="L11379" i="1" s="1"/>
  <c r="J11379" i="1"/>
  <c r="O11379" i="1" s="1"/>
  <c r="I11379" i="1"/>
  <c r="N11379" i="1" s="1"/>
  <c r="H11379" i="1"/>
  <c r="M11379" i="1" s="1"/>
  <c r="K12975" i="1"/>
  <c r="L12975" i="1" s="1"/>
  <c r="J12975" i="1"/>
  <c r="O12975" i="1" s="1"/>
  <c r="I12975" i="1"/>
  <c r="N12975" i="1" s="1"/>
  <c r="H12975" i="1"/>
  <c r="M12975" i="1" s="1"/>
  <c r="K1299" i="1"/>
  <c r="L1299" i="1" s="1"/>
  <c r="J1299" i="1"/>
  <c r="O1299" i="1" s="1"/>
  <c r="I1299" i="1"/>
  <c r="N1299" i="1" s="1"/>
  <c r="H1299" i="1"/>
  <c r="M1299" i="1" s="1"/>
  <c r="K1890" i="1"/>
  <c r="L1890" i="1" s="1"/>
  <c r="J1890" i="1"/>
  <c r="O1890" i="1" s="1"/>
  <c r="I1890" i="1"/>
  <c r="N1890" i="1" s="1"/>
  <c r="H1890" i="1"/>
  <c r="M1890" i="1" s="1"/>
  <c r="K3960" i="1"/>
  <c r="L3960" i="1" s="1"/>
  <c r="J3960" i="1"/>
  <c r="O3960" i="1" s="1"/>
  <c r="I3960" i="1"/>
  <c r="N3960" i="1" s="1"/>
  <c r="H3960" i="1"/>
  <c r="M3960" i="1" s="1"/>
  <c r="K4411" i="1"/>
  <c r="L4411" i="1" s="1"/>
  <c r="J4411" i="1"/>
  <c r="O4411" i="1" s="1"/>
  <c r="I4411" i="1"/>
  <c r="N4411" i="1" s="1"/>
  <c r="H4411" i="1"/>
  <c r="M4411" i="1" s="1"/>
  <c r="K5195" i="1"/>
  <c r="L5195" i="1" s="1"/>
  <c r="J5195" i="1"/>
  <c r="O5195" i="1" s="1"/>
  <c r="I5195" i="1"/>
  <c r="N5195" i="1" s="1"/>
  <c r="H5195" i="1"/>
  <c r="M5195" i="1" s="1"/>
  <c r="K6791" i="1"/>
  <c r="L6791" i="1" s="1"/>
  <c r="J6791" i="1"/>
  <c r="O6791" i="1" s="1"/>
  <c r="I6791" i="1"/>
  <c r="N6791" i="1" s="1"/>
  <c r="H6791" i="1"/>
  <c r="M6791" i="1" s="1"/>
  <c r="K7575" i="1"/>
  <c r="L7575" i="1" s="1"/>
  <c r="J7575" i="1"/>
  <c r="O7575" i="1" s="1"/>
  <c r="I7575" i="1"/>
  <c r="N7575" i="1" s="1"/>
  <c r="H7575" i="1"/>
  <c r="M7575" i="1" s="1"/>
  <c r="K6318" i="1"/>
  <c r="L6318" i="1" s="1"/>
  <c r="J6318" i="1"/>
  <c r="O6318" i="1" s="1"/>
  <c r="I6318" i="1"/>
  <c r="N6318" i="1" s="1"/>
  <c r="H6318" i="1"/>
  <c r="M6318" i="1" s="1"/>
  <c r="K8978" i="1"/>
  <c r="L8978" i="1" s="1"/>
  <c r="J8978" i="1"/>
  <c r="O8978" i="1" s="1"/>
  <c r="I8978" i="1"/>
  <c r="N8978" i="1" s="1"/>
  <c r="H8978" i="1"/>
  <c r="M8978" i="1" s="1"/>
  <c r="K9790" i="1"/>
  <c r="L9790" i="1" s="1"/>
  <c r="J9790" i="1"/>
  <c r="O9790" i="1" s="1"/>
  <c r="I9790" i="1"/>
  <c r="N9790" i="1" s="1"/>
  <c r="H9790" i="1"/>
  <c r="M9790" i="1" s="1"/>
  <c r="K11386" i="1"/>
  <c r="L11386" i="1" s="1"/>
  <c r="J11386" i="1"/>
  <c r="O11386" i="1" s="1"/>
  <c r="I11386" i="1"/>
  <c r="N11386" i="1" s="1"/>
  <c r="H11386" i="1"/>
  <c r="M11386" i="1" s="1"/>
  <c r="K12982" i="1"/>
  <c r="L12982" i="1" s="1"/>
  <c r="J12982" i="1"/>
  <c r="O12982" i="1" s="1"/>
  <c r="I12982" i="1"/>
  <c r="N12982" i="1" s="1"/>
  <c r="H12982" i="1"/>
  <c r="M12982" i="1" s="1"/>
  <c r="K13794" i="1"/>
  <c r="L13794" i="1" s="1"/>
  <c r="J13794" i="1"/>
  <c r="O13794" i="1" s="1"/>
  <c r="I13794" i="1"/>
  <c r="N13794" i="1" s="1"/>
  <c r="H13794" i="1"/>
  <c r="M13794" i="1" s="1"/>
  <c r="K14869" i="1"/>
  <c r="L14869" i="1" s="1"/>
  <c r="J14869" i="1"/>
  <c r="O14869" i="1" s="1"/>
  <c r="I14869" i="1"/>
  <c r="N14869" i="1" s="1"/>
  <c r="H14869" i="1"/>
  <c r="M14869" i="1" s="1"/>
  <c r="K16227" i="1"/>
  <c r="L16227" i="1" s="1"/>
  <c r="J16227" i="1"/>
  <c r="O16227" i="1" s="1"/>
  <c r="I16227" i="1"/>
  <c r="N16227" i="1" s="1"/>
  <c r="H16227" i="1"/>
  <c r="M16227" i="1" s="1"/>
  <c r="K727" i="1"/>
  <c r="L727" i="1" s="1"/>
  <c r="J727" i="1"/>
  <c r="O727" i="1" s="1"/>
  <c r="I727" i="1"/>
  <c r="N727" i="1" s="1"/>
  <c r="H727" i="1"/>
  <c r="M727" i="1" s="1"/>
  <c r="K1777" i="1"/>
  <c r="L1777" i="1" s="1"/>
  <c r="J1777" i="1"/>
  <c r="O1777" i="1" s="1"/>
  <c r="I1777" i="1"/>
  <c r="N1777" i="1" s="1"/>
  <c r="H1777" i="1"/>
  <c r="M1777" i="1" s="1"/>
  <c r="K1667" i="1"/>
  <c r="L1667" i="1" s="1"/>
  <c r="J1667" i="1"/>
  <c r="O1667" i="1" s="1"/>
  <c r="I1667" i="1"/>
  <c r="N1667" i="1" s="1"/>
  <c r="H1667" i="1"/>
  <c r="M1667" i="1" s="1"/>
  <c r="K4389" i="1"/>
  <c r="L4389" i="1" s="1"/>
  <c r="J4389" i="1"/>
  <c r="O4389" i="1" s="1"/>
  <c r="I4389" i="1"/>
  <c r="N4389" i="1" s="1"/>
  <c r="H4389" i="1"/>
  <c r="M4389" i="1" s="1"/>
  <c r="K5173" i="1"/>
  <c r="L5173" i="1" s="1"/>
  <c r="J5173" i="1"/>
  <c r="O5173" i="1" s="1"/>
  <c r="I5173" i="1"/>
  <c r="N5173" i="1" s="1"/>
  <c r="H5173" i="1"/>
  <c r="M5173" i="1" s="1"/>
  <c r="K6741" i="1"/>
  <c r="L6741" i="1" s="1"/>
  <c r="J6741" i="1"/>
  <c r="O6741" i="1" s="1"/>
  <c r="I6741" i="1"/>
  <c r="N6741" i="1" s="1"/>
  <c r="H6741" i="1"/>
  <c r="M6741" i="1" s="1"/>
  <c r="K7525" i="1"/>
  <c r="L7525" i="1" s="1"/>
  <c r="J7525" i="1"/>
  <c r="O7525" i="1" s="1"/>
  <c r="I7525" i="1"/>
  <c r="N7525" i="1" s="1"/>
  <c r="H7525" i="1"/>
  <c r="M7525" i="1" s="1"/>
  <c r="K9093" i="1"/>
  <c r="L9093" i="1" s="1"/>
  <c r="J9093" i="1"/>
  <c r="O9093" i="1" s="1"/>
  <c r="I9093" i="1"/>
  <c r="N9093" i="1" s="1"/>
  <c r="H9093" i="1"/>
  <c r="M9093" i="1" s="1"/>
  <c r="K9877" i="1"/>
  <c r="L9877" i="1" s="1"/>
  <c r="J9877" i="1"/>
  <c r="O9877" i="1" s="1"/>
  <c r="H9877" i="1"/>
  <c r="M9877" i="1" s="1"/>
  <c r="I9877" i="1"/>
  <c r="N9877" i="1" s="1"/>
  <c r="K11445" i="1"/>
  <c r="L11445" i="1" s="1"/>
  <c r="J11445" i="1"/>
  <c r="O11445" i="1" s="1"/>
  <c r="I11445" i="1"/>
  <c r="N11445" i="1" s="1"/>
  <c r="H11445" i="1"/>
  <c r="M11445" i="1" s="1"/>
  <c r="K12229" i="1"/>
  <c r="L12229" i="1" s="1"/>
  <c r="J12229" i="1"/>
  <c r="O12229" i="1" s="1"/>
  <c r="I12229" i="1"/>
  <c r="N12229" i="1" s="1"/>
  <c r="H12229" i="1"/>
  <c r="M12229" i="1" s="1"/>
  <c r="K13797" i="1"/>
  <c r="L13797" i="1" s="1"/>
  <c r="J13797" i="1"/>
  <c r="O13797" i="1" s="1"/>
  <c r="I13797" i="1"/>
  <c r="N13797" i="1" s="1"/>
  <c r="H13797" i="1"/>
  <c r="M13797" i="1" s="1"/>
  <c r="K14581" i="1"/>
  <c r="L14581" i="1" s="1"/>
  <c r="J14581" i="1"/>
  <c r="O14581" i="1" s="1"/>
  <c r="I14581" i="1"/>
  <c r="N14581" i="1" s="1"/>
  <c r="H14581" i="1"/>
  <c r="M14581" i="1" s="1"/>
  <c r="K17424" i="1"/>
  <c r="L17424" i="1" s="1"/>
  <c r="J17424" i="1"/>
  <c r="O17424" i="1" s="1"/>
  <c r="I17424" i="1"/>
  <c r="N17424" i="1" s="1"/>
  <c r="H17424" i="1"/>
  <c r="M17424" i="1" s="1"/>
  <c r="K16597" i="1"/>
  <c r="L16597" i="1" s="1"/>
  <c r="J16597" i="1"/>
  <c r="O16597" i="1" s="1"/>
  <c r="I16597" i="1"/>
  <c r="N16597" i="1" s="1"/>
  <c r="H16597" i="1"/>
  <c r="M16597" i="1" s="1"/>
  <c r="K13350" i="1"/>
  <c r="L13350" i="1" s="1"/>
  <c r="J13350" i="1"/>
  <c r="O13350" i="1" s="1"/>
  <c r="I13350" i="1"/>
  <c r="N13350" i="1" s="1"/>
  <c r="H13350" i="1"/>
  <c r="M13350" i="1" s="1"/>
  <c r="K550" i="1"/>
  <c r="L550" i="1" s="1"/>
  <c r="J550" i="1"/>
  <c r="O550" i="1" s="1"/>
  <c r="H550" i="1"/>
  <c r="M550" i="1" s="1"/>
  <c r="I550" i="1"/>
  <c r="N550" i="1" s="1"/>
  <c r="K823" i="1"/>
  <c r="L823" i="1" s="1"/>
  <c r="J823" i="1"/>
  <c r="O823" i="1" s="1"/>
  <c r="I823" i="1"/>
  <c r="N823" i="1" s="1"/>
  <c r="H823" i="1"/>
  <c r="M823" i="1" s="1"/>
  <c r="K1727" i="1"/>
  <c r="L1727" i="1" s="1"/>
  <c r="J1727" i="1"/>
  <c r="O1727" i="1" s="1"/>
  <c r="I1727" i="1"/>
  <c r="N1727" i="1" s="1"/>
  <c r="H1727" i="1"/>
  <c r="M1727" i="1" s="1"/>
  <c r="K3829" i="1"/>
  <c r="L3829" i="1" s="1"/>
  <c r="J3829" i="1"/>
  <c r="O3829" i="1" s="1"/>
  <c r="I3829" i="1"/>
  <c r="N3829" i="1" s="1"/>
  <c r="H3829" i="1"/>
  <c r="M3829" i="1" s="1"/>
  <c r="K4390" i="1"/>
  <c r="L4390" i="1" s="1"/>
  <c r="J4390" i="1"/>
  <c r="O4390" i="1" s="1"/>
  <c r="I4390" i="1"/>
  <c r="N4390" i="1" s="1"/>
  <c r="H4390" i="1"/>
  <c r="M4390" i="1" s="1"/>
  <c r="K5958" i="1"/>
  <c r="L5958" i="1" s="1"/>
  <c r="J5958" i="1"/>
  <c r="O5958" i="1" s="1"/>
  <c r="I5958" i="1"/>
  <c r="N5958" i="1" s="1"/>
  <c r="H5958" i="1"/>
  <c r="M5958" i="1" s="1"/>
  <c r="K6742" i="1"/>
  <c r="L6742" i="1" s="1"/>
  <c r="J6742" i="1"/>
  <c r="O6742" i="1" s="1"/>
  <c r="I6742" i="1"/>
  <c r="N6742" i="1" s="1"/>
  <c r="H6742" i="1"/>
  <c r="M6742" i="1" s="1"/>
  <c r="K7526" i="1"/>
  <c r="L7526" i="1" s="1"/>
  <c r="J7526" i="1"/>
  <c r="O7526" i="1" s="1"/>
  <c r="I7526" i="1"/>
  <c r="N7526" i="1" s="1"/>
  <c r="H7526" i="1"/>
  <c r="M7526" i="1" s="1"/>
  <c r="K9094" i="1"/>
  <c r="L9094" i="1" s="1"/>
  <c r="J9094" i="1"/>
  <c r="O9094" i="1" s="1"/>
  <c r="I9094" i="1"/>
  <c r="N9094" i="1" s="1"/>
  <c r="H9094" i="1"/>
  <c r="M9094" i="1" s="1"/>
  <c r="K9906" i="1"/>
  <c r="L9906" i="1" s="1"/>
  <c r="J9906" i="1"/>
  <c r="O9906" i="1" s="1"/>
  <c r="I9906" i="1"/>
  <c r="N9906" i="1" s="1"/>
  <c r="H9906" i="1"/>
  <c r="M9906" i="1" s="1"/>
  <c r="K11502" i="1"/>
  <c r="L11502" i="1" s="1"/>
  <c r="J11502" i="1"/>
  <c r="O11502" i="1" s="1"/>
  <c r="I11502" i="1"/>
  <c r="N11502" i="1" s="1"/>
  <c r="H11502" i="1"/>
  <c r="M11502" i="1" s="1"/>
  <c r="K1427" i="1"/>
  <c r="L1427" i="1" s="1"/>
  <c r="J1427" i="1"/>
  <c r="O1427" i="1" s="1"/>
  <c r="I1427" i="1"/>
  <c r="N1427" i="1" s="1"/>
  <c r="H1427" i="1"/>
  <c r="M1427" i="1" s="1"/>
  <c r="K470" i="1"/>
  <c r="L470" i="1" s="1"/>
  <c r="J470" i="1"/>
  <c r="O470" i="1" s="1"/>
  <c r="I470" i="1"/>
  <c r="N470" i="1" s="1"/>
  <c r="H470" i="1"/>
  <c r="M470" i="1" s="1"/>
  <c r="K2414" i="1"/>
  <c r="L2414" i="1" s="1"/>
  <c r="J2414" i="1"/>
  <c r="O2414" i="1" s="1"/>
  <c r="I2414" i="1"/>
  <c r="N2414" i="1" s="1"/>
  <c r="H2414" i="1"/>
  <c r="M2414" i="1" s="1"/>
  <c r="K4070" i="1"/>
  <c r="L4070" i="1" s="1"/>
  <c r="J4070" i="1"/>
  <c r="O4070" i="1" s="1"/>
  <c r="I4070" i="1"/>
  <c r="N4070" i="1" s="1"/>
  <c r="H4070" i="1"/>
  <c r="M4070" i="1" s="1"/>
  <c r="K3105" i="1"/>
  <c r="L3105" i="1" s="1"/>
  <c r="J3105" i="1"/>
  <c r="O3105" i="1" s="1"/>
  <c r="I3105" i="1"/>
  <c r="N3105" i="1" s="1"/>
  <c r="H3105" i="1"/>
  <c r="M3105" i="1" s="1"/>
  <c r="K4652" i="1"/>
  <c r="L4652" i="1" s="1"/>
  <c r="J4652" i="1"/>
  <c r="O4652" i="1" s="1"/>
  <c r="H4652" i="1"/>
  <c r="M4652" i="1" s="1"/>
  <c r="I4652" i="1"/>
  <c r="N4652" i="1" s="1"/>
  <c r="K5464" i="1"/>
  <c r="L5464" i="1" s="1"/>
  <c r="J5464" i="1"/>
  <c r="O5464" i="1" s="1"/>
  <c r="I5464" i="1"/>
  <c r="N5464" i="1" s="1"/>
  <c r="H5464" i="1"/>
  <c r="M5464" i="1" s="1"/>
  <c r="K6304" i="1"/>
  <c r="L6304" i="1" s="1"/>
  <c r="J6304" i="1"/>
  <c r="O6304" i="1" s="1"/>
  <c r="H6304" i="1"/>
  <c r="M6304" i="1" s="1"/>
  <c r="I6304" i="1"/>
  <c r="N6304" i="1" s="1"/>
  <c r="K441" i="1"/>
  <c r="L441" i="1" s="1"/>
  <c r="J441" i="1"/>
  <c r="O441" i="1" s="1"/>
  <c r="I441" i="1"/>
  <c r="N441" i="1" s="1"/>
  <c r="H441" i="1"/>
  <c r="M441" i="1" s="1"/>
  <c r="K298" i="1"/>
  <c r="L298" i="1" s="1"/>
  <c r="J298" i="1"/>
  <c r="O298" i="1" s="1"/>
  <c r="I298" i="1"/>
  <c r="N298" i="1" s="1"/>
  <c r="H298" i="1"/>
  <c r="M298" i="1" s="1"/>
  <c r="K1545" i="1"/>
  <c r="L1545" i="1" s="1"/>
  <c r="J1545" i="1"/>
  <c r="O1545" i="1" s="1"/>
  <c r="I1545" i="1"/>
  <c r="N1545" i="1" s="1"/>
  <c r="H1545" i="1"/>
  <c r="M1545" i="1" s="1"/>
  <c r="K1835" i="1"/>
  <c r="L1835" i="1" s="1"/>
  <c r="J1835" i="1"/>
  <c r="O1835" i="1" s="1"/>
  <c r="I1835" i="1"/>
  <c r="N1835" i="1" s="1"/>
  <c r="H1835" i="1"/>
  <c r="M1835" i="1" s="1"/>
  <c r="K3279" i="1"/>
  <c r="L3279" i="1" s="1"/>
  <c r="J3279" i="1"/>
  <c r="O3279" i="1" s="1"/>
  <c r="I3279" i="1"/>
  <c r="N3279" i="1" s="1"/>
  <c r="H3279" i="1"/>
  <c r="M3279" i="1" s="1"/>
  <c r="K4442" i="1"/>
  <c r="L4442" i="1" s="1"/>
  <c r="J4442" i="1"/>
  <c r="O4442" i="1" s="1"/>
  <c r="I4442" i="1"/>
  <c r="N4442" i="1" s="1"/>
  <c r="H4442" i="1"/>
  <c r="M4442" i="1" s="1"/>
  <c r="K5310" i="1"/>
  <c r="L5310" i="1" s="1"/>
  <c r="J5310" i="1"/>
  <c r="O5310" i="1" s="1"/>
  <c r="I5310" i="1"/>
  <c r="N5310" i="1" s="1"/>
  <c r="H5310" i="1"/>
  <c r="M5310" i="1" s="1"/>
  <c r="K7046" i="1"/>
  <c r="L7046" i="1" s="1"/>
  <c r="J7046" i="1"/>
  <c r="O7046" i="1" s="1"/>
  <c r="I7046" i="1"/>
  <c r="N7046" i="1" s="1"/>
  <c r="H7046" i="1"/>
  <c r="M7046" i="1" s="1"/>
  <c r="K1132" i="1"/>
  <c r="L1132" i="1" s="1"/>
  <c r="J1132" i="1"/>
  <c r="O1132" i="1" s="1"/>
  <c r="I1132" i="1"/>
  <c r="N1132" i="1" s="1"/>
  <c r="H1132" i="1"/>
  <c r="M1132" i="1" s="1"/>
  <c r="K1346" i="1"/>
  <c r="L1346" i="1" s="1"/>
  <c r="J1346" i="1"/>
  <c r="O1346" i="1" s="1"/>
  <c r="I1346" i="1"/>
  <c r="N1346" i="1" s="1"/>
  <c r="H1346" i="1"/>
  <c r="M1346" i="1" s="1"/>
  <c r="K7592" i="1"/>
  <c r="L7592" i="1" s="1"/>
  <c r="J7592" i="1"/>
  <c r="O7592" i="1" s="1"/>
  <c r="I7592" i="1"/>
  <c r="N7592" i="1" s="1"/>
  <c r="H7592" i="1"/>
  <c r="M7592" i="1" s="1"/>
  <c r="K8376" i="1"/>
  <c r="L8376" i="1" s="1"/>
  <c r="J8376" i="1"/>
  <c r="O8376" i="1" s="1"/>
  <c r="I8376" i="1"/>
  <c r="N8376" i="1" s="1"/>
  <c r="H8376" i="1"/>
  <c r="M8376" i="1" s="1"/>
  <c r="K9160" i="1"/>
  <c r="L9160" i="1" s="1"/>
  <c r="J9160" i="1"/>
  <c r="O9160" i="1" s="1"/>
  <c r="I9160" i="1"/>
  <c r="N9160" i="1" s="1"/>
  <c r="H9160" i="1"/>
  <c r="M9160" i="1" s="1"/>
  <c r="K10756" i="1"/>
  <c r="L10756" i="1" s="1"/>
  <c r="J10756" i="1"/>
  <c r="O10756" i="1" s="1"/>
  <c r="I10756" i="1"/>
  <c r="N10756" i="1" s="1"/>
  <c r="H10756" i="1"/>
  <c r="M10756" i="1" s="1"/>
  <c r="K11540" i="1"/>
  <c r="L11540" i="1" s="1"/>
  <c r="J11540" i="1"/>
  <c r="O11540" i="1" s="1"/>
  <c r="I11540" i="1"/>
  <c r="N11540" i="1" s="1"/>
  <c r="H11540" i="1"/>
  <c r="M11540" i="1" s="1"/>
  <c r="K12380" i="1"/>
  <c r="L12380" i="1" s="1"/>
  <c r="J12380" i="1"/>
  <c r="O12380" i="1" s="1"/>
  <c r="I12380" i="1"/>
  <c r="N12380" i="1" s="1"/>
  <c r="H12380" i="1"/>
  <c r="M12380" i="1" s="1"/>
  <c r="K13192" i="1"/>
  <c r="L13192" i="1" s="1"/>
  <c r="J13192" i="1"/>
  <c r="O13192" i="1" s="1"/>
  <c r="I13192" i="1"/>
  <c r="N13192" i="1" s="1"/>
  <c r="H13192" i="1"/>
  <c r="M13192" i="1" s="1"/>
  <c r="K13976" i="1"/>
  <c r="L13976" i="1" s="1"/>
  <c r="J13976" i="1"/>
  <c r="O13976" i="1" s="1"/>
  <c r="I13976" i="1"/>
  <c r="N13976" i="1" s="1"/>
  <c r="H13976" i="1"/>
  <c r="M13976" i="1" s="1"/>
  <c r="K15319" i="1"/>
  <c r="L15319" i="1" s="1"/>
  <c r="J15319" i="1"/>
  <c r="O15319" i="1" s="1"/>
  <c r="I15319" i="1"/>
  <c r="N15319" i="1" s="1"/>
  <c r="H15319" i="1"/>
  <c r="M15319" i="1" s="1"/>
  <c r="K16244" i="1"/>
  <c r="L16244" i="1" s="1"/>
  <c r="J16244" i="1"/>
  <c r="O16244" i="1" s="1"/>
  <c r="I16244" i="1"/>
  <c r="N16244" i="1" s="1"/>
  <c r="H16244" i="1"/>
  <c r="M16244" i="1" s="1"/>
  <c r="K16381" i="1"/>
  <c r="L16381" i="1" s="1"/>
  <c r="J16381" i="1"/>
  <c r="O16381" i="1" s="1"/>
  <c r="I16381" i="1"/>
  <c r="N16381" i="1" s="1"/>
  <c r="H16381" i="1"/>
  <c r="M16381" i="1" s="1"/>
  <c r="K1182" i="1"/>
  <c r="L1182" i="1" s="1"/>
  <c r="J1182" i="1"/>
  <c r="O1182" i="1" s="1"/>
  <c r="I1182" i="1"/>
  <c r="N1182" i="1" s="1"/>
  <c r="H1182" i="1"/>
  <c r="M1182" i="1" s="1"/>
  <c r="K1211" i="1"/>
  <c r="L1211" i="1" s="1"/>
  <c r="J1211" i="1"/>
  <c r="O1211" i="1" s="1"/>
  <c r="I1211" i="1"/>
  <c r="N1211" i="1" s="1"/>
  <c r="H1211" i="1"/>
  <c r="M1211" i="1" s="1"/>
  <c r="K2317" i="1"/>
  <c r="L2317" i="1" s="1"/>
  <c r="J2317" i="1"/>
  <c r="O2317" i="1" s="1"/>
  <c r="I2317" i="1"/>
  <c r="N2317" i="1" s="1"/>
  <c r="H2317" i="1"/>
  <c r="M2317" i="1" s="1"/>
  <c r="K3226" i="1"/>
  <c r="L3226" i="1" s="1"/>
  <c r="J3226" i="1"/>
  <c r="O3226" i="1" s="1"/>
  <c r="I3226" i="1"/>
  <c r="N3226" i="1" s="1"/>
  <c r="H3226" i="1"/>
  <c r="M3226" i="1" s="1"/>
  <c r="K2992" i="1"/>
  <c r="L2992" i="1" s="1"/>
  <c r="J2992" i="1"/>
  <c r="O2992" i="1" s="1"/>
  <c r="I2992" i="1"/>
  <c r="N2992" i="1" s="1"/>
  <c r="H2992" i="1"/>
  <c r="M2992" i="1" s="1"/>
  <c r="K5079" i="1"/>
  <c r="L5079" i="1" s="1"/>
  <c r="J5079" i="1"/>
  <c r="O5079" i="1" s="1"/>
  <c r="I5079" i="1"/>
  <c r="N5079" i="1" s="1"/>
  <c r="H5079" i="1"/>
  <c r="M5079" i="1" s="1"/>
  <c r="K5891" i="1"/>
  <c r="L5891" i="1" s="1"/>
  <c r="J5891" i="1"/>
  <c r="O5891" i="1" s="1"/>
  <c r="I5891" i="1"/>
  <c r="N5891" i="1" s="1"/>
  <c r="H5891" i="1"/>
  <c r="M5891" i="1" s="1"/>
  <c r="K6675" i="1"/>
  <c r="L6675" i="1" s="1"/>
  <c r="J6675" i="1"/>
  <c r="O6675" i="1" s="1"/>
  <c r="I6675" i="1"/>
  <c r="N6675" i="1" s="1"/>
  <c r="H6675" i="1"/>
  <c r="M6675" i="1" s="1"/>
  <c r="K7459" i="1"/>
  <c r="L7459" i="1" s="1"/>
  <c r="J7459" i="1"/>
  <c r="O7459" i="1" s="1"/>
  <c r="I7459" i="1"/>
  <c r="N7459" i="1" s="1"/>
  <c r="H7459" i="1"/>
  <c r="M7459" i="1" s="1"/>
  <c r="K9027" i="1"/>
  <c r="L9027" i="1" s="1"/>
  <c r="J9027" i="1"/>
  <c r="O9027" i="1" s="1"/>
  <c r="I9027" i="1"/>
  <c r="N9027" i="1" s="1"/>
  <c r="H9027" i="1"/>
  <c r="M9027" i="1" s="1"/>
  <c r="K9811" i="1"/>
  <c r="L9811" i="1" s="1"/>
  <c r="J9811" i="1"/>
  <c r="O9811" i="1" s="1"/>
  <c r="I9811" i="1"/>
  <c r="N9811" i="1" s="1"/>
  <c r="H9811" i="1"/>
  <c r="M9811" i="1" s="1"/>
  <c r="K10623" i="1"/>
  <c r="L10623" i="1" s="1"/>
  <c r="J10623" i="1"/>
  <c r="O10623" i="1" s="1"/>
  <c r="I10623" i="1"/>
  <c r="N10623" i="1" s="1"/>
  <c r="H10623" i="1"/>
  <c r="M10623" i="1" s="1"/>
  <c r="K11407" i="1"/>
  <c r="L11407" i="1" s="1"/>
  <c r="J11407" i="1"/>
  <c r="O11407" i="1" s="1"/>
  <c r="I11407" i="1"/>
  <c r="N11407" i="1" s="1"/>
  <c r="H11407" i="1"/>
  <c r="M11407" i="1" s="1"/>
  <c r="K12191" i="1"/>
  <c r="L12191" i="1" s="1"/>
  <c r="J12191" i="1"/>
  <c r="O12191" i="1" s="1"/>
  <c r="I12191" i="1"/>
  <c r="N12191" i="1" s="1"/>
  <c r="H12191" i="1"/>
  <c r="M12191" i="1" s="1"/>
  <c r="K13787" i="1"/>
  <c r="L13787" i="1" s="1"/>
  <c r="J13787" i="1"/>
  <c r="O13787" i="1" s="1"/>
  <c r="I13787" i="1"/>
  <c r="N13787" i="1" s="1"/>
  <c r="H13787" i="1"/>
  <c r="M13787" i="1" s="1"/>
  <c r="K345" i="1"/>
  <c r="L345" i="1" s="1"/>
  <c r="J345" i="1"/>
  <c r="O345" i="1" s="1"/>
  <c r="I345" i="1"/>
  <c r="N345" i="1" s="1"/>
  <c r="H345" i="1"/>
  <c r="M345" i="1" s="1"/>
  <c r="K1268" i="1"/>
  <c r="L1268" i="1" s="1"/>
  <c r="J1268" i="1"/>
  <c r="O1268" i="1" s="1"/>
  <c r="I1268" i="1"/>
  <c r="N1268" i="1" s="1"/>
  <c r="H1268" i="1"/>
  <c r="M1268" i="1" s="1"/>
  <c r="K1703" i="1"/>
  <c r="L1703" i="1" s="1"/>
  <c r="J1703" i="1"/>
  <c r="O1703" i="1" s="1"/>
  <c r="I1703" i="1"/>
  <c r="N1703" i="1" s="1"/>
  <c r="H1703" i="1"/>
  <c r="M1703" i="1" s="1"/>
  <c r="K4318" i="1"/>
  <c r="L4318" i="1" s="1"/>
  <c r="J4318" i="1"/>
  <c r="O4318" i="1" s="1"/>
  <c r="I4318" i="1"/>
  <c r="N4318" i="1" s="1"/>
  <c r="H4318" i="1"/>
  <c r="M4318" i="1" s="1"/>
  <c r="K3679" i="1"/>
  <c r="L3679" i="1" s="1"/>
  <c r="J3679" i="1"/>
  <c r="O3679" i="1" s="1"/>
  <c r="I3679" i="1"/>
  <c r="N3679" i="1" s="1"/>
  <c r="H3679" i="1"/>
  <c r="M3679" i="1" s="1"/>
  <c r="K4439" i="1"/>
  <c r="L4439" i="1" s="1"/>
  <c r="J4439" i="1"/>
  <c r="O4439" i="1" s="1"/>
  <c r="I4439" i="1"/>
  <c r="N4439" i="1" s="1"/>
  <c r="H4439" i="1"/>
  <c r="M4439" i="1" s="1"/>
  <c r="K5223" i="1"/>
  <c r="L5223" i="1" s="1"/>
  <c r="J5223" i="1"/>
  <c r="O5223" i="1" s="1"/>
  <c r="I5223" i="1"/>
  <c r="N5223" i="1" s="1"/>
  <c r="H5223" i="1"/>
  <c r="M5223" i="1" s="1"/>
  <c r="K6035" i="1"/>
  <c r="L6035" i="1" s="1"/>
  <c r="J6035" i="1"/>
  <c r="O6035" i="1" s="1"/>
  <c r="I6035" i="1"/>
  <c r="N6035" i="1" s="1"/>
  <c r="H6035" i="1"/>
  <c r="M6035" i="1" s="1"/>
  <c r="K6819" i="1"/>
  <c r="L6819" i="1" s="1"/>
  <c r="J6819" i="1"/>
  <c r="O6819" i="1" s="1"/>
  <c r="I6819" i="1"/>
  <c r="N6819" i="1" s="1"/>
  <c r="H6819" i="1"/>
  <c r="M6819" i="1" s="1"/>
  <c r="K8387" i="1"/>
  <c r="L8387" i="1" s="1"/>
  <c r="J8387" i="1"/>
  <c r="O8387" i="1" s="1"/>
  <c r="I8387" i="1"/>
  <c r="N8387" i="1" s="1"/>
  <c r="H8387" i="1"/>
  <c r="M8387" i="1" s="1"/>
  <c r="K6430" i="1"/>
  <c r="L6430" i="1" s="1"/>
  <c r="J6430" i="1"/>
  <c r="O6430" i="1" s="1"/>
  <c r="I6430" i="1"/>
  <c r="N6430" i="1" s="1"/>
  <c r="H6430" i="1"/>
  <c r="M6430" i="1" s="1"/>
  <c r="K8194" i="1"/>
  <c r="L8194" i="1" s="1"/>
  <c r="J8194" i="1"/>
  <c r="O8194" i="1" s="1"/>
  <c r="I8194" i="1"/>
  <c r="N8194" i="1" s="1"/>
  <c r="H8194" i="1"/>
  <c r="M8194" i="1" s="1"/>
  <c r="K9006" i="1"/>
  <c r="L9006" i="1" s="1"/>
  <c r="J9006" i="1"/>
  <c r="O9006" i="1" s="1"/>
  <c r="I9006" i="1"/>
  <c r="N9006" i="1" s="1"/>
  <c r="H9006" i="1"/>
  <c r="M9006" i="1" s="1"/>
  <c r="K9818" i="1"/>
  <c r="L9818" i="1" s="1"/>
  <c r="J9818" i="1"/>
  <c r="O9818" i="1" s="1"/>
  <c r="I9818" i="1"/>
  <c r="N9818" i="1" s="1"/>
  <c r="H9818" i="1"/>
  <c r="M9818" i="1" s="1"/>
  <c r="K10602" i="1"/>
  <c r="L10602" i="1" s="1"/>
  <c r="J10602" i="1"/>
  <c r="O10602" i="1" s="1"/>
  <c r="I10602" i="1"/>
  <c r="N10602" i="1" s="1"/>
  <c r="H10602" i="1"/>
  <c r="M10602" i="1" s="1"/>
  <c r="K11414" i="1"/>
  <c r="L11414" i="1" s="1"/>
  <c r="J11414" i="1"/>
  <c r="O11414" i="1" s="1"/>
  <c r="I11414" i="1"/>
  <c r="N11414" i="1" s="1"/>
  <c r="H11414" i="1"/>
  <c r="M11414" i="1" s="1"/>
  <c r="K12198" i="1"/>
  <c r="L12198" i="1" s="1"/>
  <c r="J12198" i="1"/>
  <c r="O12198" i="1" s="1"/>
  <c r="I12198" i="1"/>
  <c r="N12198" i="1" s="1"/>
  <c r="H12198" i="1"/>
  <c r="M12198" i="1" s="1"/>
  <c r="K13010" i="1"/>
  <c r="L13010" i="1" s="1"/>
  <c r="J13010" i="1"/>
  <c r="O13010" i="1" s="1"/>
  <c r="I13010" i="1"/>
  <c r="N13010" i="1" s="1"/>
  <c r="H13010" i="1"/>
  <c r="M13010" i="1" s="1"/>
  <c r="K13822" i="1"/>
  <c r="L13822" i="1" s="1"/>
  <c r="J13822" i="1"/>
  <c r="O13822" i="1" s="1"/>
  <c r="I13822" i="1"/>
  <c r="N13822" i="1" s="1"/>
  <c r="H13822" i="1"/>
  <c r="M13822" i="1" s="1"/>
  <c r="K15739" i="1"/>
  <c r="L15739" i="1" s="1"/>
  <c r="J15739" i="1"/>
  <c r="O15739" i="1" s="1"/>
  <c r="I15739" i="1"/>
  <c r="N15739" i="1" s="1"/>
  <c r="H15739" i="1"/>
  <c r="M15739" i="1" s="1"/>
  <c r="K17338" i="1"/>
  <c r="L17338" i="1" s="1"/>
  <c r="J17338" i="1"/>
  <c r="O17338" i="1" s="1"/>
  <c r="I17338" i="1"/>
  <c r="N17338" i="1" s="1"/>
  <c r="H17338" i="1"/>
  <c r="M17338" i="1" s="1"/>
  <c r="K16759" i="1"/>
  <c r="L16759" i="1" s="1"/>
  <c r="J16759" i="1"/>
  <c r="O16759" i="1" s="1"/>
  <c r="I16759" i="1"/>
  <c r="N16759" i="1" s="1"/>
  <c r="H16759" i="1"/>
  <c r="M16759" i="1" s="1"/>
  <c r="K1076" i="1"/>
  <c r="L1076" i="1" s="1"/>
  <c r="J1076" i="1"/>
  <c r="O1076" i="1" s="1"/>
  <c r="I1076" i="1"/>
  <c r="N1076" i="1" s="1"/>
  <c r="H1076" i="1"/>
  <c r="M1076" i="1" s="1"/>
  <c r="K800" i="1"/>
  <c r="L800" i="1" s="1"/>
  <c r="J800" i="1"/>
  <c r="O800" i="1" s="1"/>
  <c r="I800" i="1"/>
  <c r="N800" i="1" s="1"/>
  <c r="H800" i="1"/>
  <c r="M800" i="1" s="1"/>
  <c r="K2363" i="1"/>
  <c r="L2363" i="1" s="1"/>
  <c r="J2363" i="1"/>
  <c r="O2363" i="1" s="1"/>
  <c r="I2363" i="1"/>
  <c r="N2363" i="1" s="1"/>
  <c r="H2363" i="1"/>
  <c r="M2363" i="1" s="1"/>
  <c r="K3977" i="1"/>
  <c r="L3977" i="1" s="1"/>
  <c r="J3977" i="1"/>
  <c r="O3977" i="1" s="1"/>
  <c r="I3977" i="1"/>
  <c r="N3977" i="1" s="1"/>
  <c r="H3977" i="1"/>
  <c r="M3977" i="1" s="1"/>
  <c r="K3802" i="1"/>
  <c r="L3802" i="1" s="1"/>
  <c r="J3802" i="1"/>
  <c r="O3802" i="1" s="1"/>
  <c r="I3802" i="1"/>
  <c r="N3802" i="1" s="1"/>
  <c r="H3802" i="1"/>
  <c r="M3802" i="1" s="1"/>
  <c r="K4417" i="1"/>
  <c r="L4417" i="1" s="1"/>
  <c r="J4417" i="1"/>
  <c r="O4417" i="1" s="1"/>
  <c r="I4417" i="1"/>
  <c r="N4417" i="1" s="1"/>
  <c r="H4417" i="1"/>
  <c r="M4417" i="1" s="1"/>
  <c r="K5201" i="1"/>
  <c r="L5201" i="1" s="1"/>
  <c r="J5201" i="1"/>
  <c r="O5201" i="1" s="1"/>
  <c r="I5201" i="1"/>
  <c r="N5201" i="1" s="1"/>
  <c r="H5201" i="1"/>
  <c r="M5201" i="1" s="1"/>
  <c r="K5985" i="1"/>
  <c r="L5985" i="1" s="1"/>
  <c r="J5985" i="1"/>
  <c r="O5985" i="1" s="1"/>
  <c r="I5985" i="1"/>
  <c r="N5985" i="1" s="1"/>
  <c r="H5985" i="1"/>
  <c r="M5985" i="1" s="1"/>
  <c r="K7553" i="1"/>
  <c r="L7553" i="1" s="1"/>
  <c r="J7553" i="1"/>
  <c r="O7553" i="1" s="1"/>
  <c r="I7553" i="1"/>
  <c r="N7553" i="1" s="1"/>
  <c r="H7553" i="1"/>
  <c r="M7553" i="1" s="1"/>
  <c r="K8337" i="1"/>
  <c r="L8337" i="1" s="1"/>
  <c r="J8337" i="1"/>
  <c r="O8337" i="1" s="1"/>
  <c r="I8337" i="1"/>
  <c r="N8337" i="1" s="1"/>
  <c r="H8337" i="1"/>
  <c r="M8337" i="1" s="1"/>
  <c r="K9121" i="1"/>
  <c r="L9121" i="1" s="1"/>
  <c r="J9121" i="1"/>
  <c r="O9121" i="1" s="1"/>
  <c r="I9121" i="1"/>
  <c r="N9121" i="1" s="1"/>
  <c r="H9121" i="1"/>
  <c r="M9121" i="1" s="1"/>
  <c r="K9905" i="1"/>
  <c r="L9905" i="1" s="1"/>
  <c r="J9905" i="1"/>
  <c r="O9905" i="1" s="1"/>
  <c r="I9905" i="1"/>
  <c r="N9905" i="1" s="1"/>
  <c r="H9905" i="1"/>
  <c r="M9905" i="1" s="1"/>
  <c r="K10689" i="1"/>
  <c r="L10689" i="1" s="1"/>
  <c r="J10689" i="1"/>
  <c r="O10689" i="1" s="1"/>
  <c r="I10689" i="1"/>
  <c r="N10689" i="1" s="1"/>
  <c r="H10689" i="1"/>
  <c r="M10689" i="1" s="1"/>
  <c r="K11473" i="1"/>
  <c r="L11473" i="1" s="1"/>
  <c r="J11473" i="1"/>
  <c r="O11473" i="1" s="1"/>
  <c r="I11473" i="1"/>
  <c r="N11473" i="1" s="1"/>
  <c r="H11473" i="1"/>
  <c r="M11473" i="1" s="1"/>
  <c r="K12257" i="1"/>
  <c r="L12257" i="1" s="1"/>
  <c r="J12257" i="1"/>
  <c r="O12257" i="1" s="1"/>
  <c r="I12257" i="1"/>
  <c r="N12257" i="1" s="1"/>
  <c r="H12257" i="1"/>
  <c r="M12257" i="1" s="1"/>
  <c r="K13041" i="1"/>
  <c r="L13041" i="1" s="1"/>
  <c r="J13041" i="1"/>
  <c r="O13041" i="1" s="1"/>
  <c r="I13041" i="1"/>
  <c r="N13041" i="1" s="1"/>
  <c r="H13041" i="1"/>
  <c r="M13041" i="1" s="1"/>
  <c r="K13825" i="1"/>
  <c r="L13825" i="1" s="1"/>
  <c r="J13825" i="1"/>
  <c r="O13825" i="1" s="1"/>
  <c r="I13825" i="1"/>
  <c r="N13825" i="1" s="1"/>
  <c r="H13825" i="1"/>
  <c r="M13825" i="1" s="1"/>
  <c r="K15740" i="1"/>
  <c r="L15740" i="1" s="1"/>
  <c r="J15740" i="1"/>
  <c r="O15740" i="1" s="1"/>
  <c r="I15740" i="1"/>
  <c r="N15740" i="1" s="1"/>
  <c r="H15740" i="1"/>
  <c r="M15740" i="1" s="1"/>
  <c r="K16728" i="1"/>
  <c r="L16728" i="1" s="1"/>
  <c r="J16728" i="1"/>
  <c r="O16728" i="1" s="1"/>
  <c r="I16728" i="1"/>
  <c r="N16728" i="1" s="1"/>
  <c r="H16728" i="1"/>
  <c r="M16728" i="1" s="1"/>
  <c r="K16446" i="1"/>
  <c r="L16446" i="1" s="1"/>
  <c r="J16446" i="1"/>
  <c r="O16446" i="1" s="1"/>
  <c r="I16446" i="1"/>
  <c r="N16446" i="1" s="1"/>
  <c r="H16446" i="1"/>
  <c r="M16446" i="1" s="1"/>
  <c r="K12146" i="1"/>
  <c r="L12146" i="1" s="1"/>
  <c r="J12146" i="1"/>
  <c r="O12146" i="1" s="1"/>
  <c r="I12146" i="1"/>
  <c r="N12146" i="1" s="1"/>
  <c r="H12146" i="1"/>
  <c r="M12146" i="1" s="1"/>
  <c r="K13378" i="1"/>
  <c r="L13378" i="1" s="1"/>
  <c r="J13378" i="1"/>
  <c r="O13378" i="1" s="1"/>
  <c r="I13378" i="1"/>
  <c r="N13378" i="1" s="1"/>
  <c r="H13378" i="1"/>
  <c r="M13378" i="1" s="1"/>
  <c r="K1225" i="1"/>
  <c r="L1225" i="1" s="1"/>
  <c r="J1225" i="1"/>
  <c r="O1225" i="1" s="1"/>
  <c r="I1225" i="1"/>
  <c r="N1225" i="1" s="1"/>
  <c r="H1225" i="1"/>
  <c r="M1225" i="1" s="1"/>
  <c r="K857" i="1"/>
  <c r="L857" i="1" s="1"/>
  <c r="J857" i="1"/>
  <c r="O857" i="1" s="1"/>
  <c r="I857" i="1"/>
  <c r="N857" i="1" s="1"/>
  <c r="H857" i="1"/>
  <c r="M857" i="1" s="1"/>
  <c r="K1951" i="1"/>
  <c r="L1951" i="1" s="1"/>
  <c r="J1951" i="1"/>
  <c r="O1951" i="1" s="1"/>
  <c r="I1951" i="1"/>
  <c r="N1951" i="1" s="1"/>
  <c r="H1951" i="1"/>
  <c r="M1951" i="1" s="1"/>
  <c r="K4262" i="1"/>
  <c r="L4262" i="1" s="1"/>
  <c r="J4262" i="1"/>
  <c r="O4262" i="1" s="1"/>
  <c r="I4262" i="1"/>
  <c r="N4262" i="1" s="1"/>
  <c r="H4262" i="1"/>
  <c r="M4262" i="1" s="1"/>
  <c r="K4418" i="1"/>
  <c r="L4418" i="1" s="1"/>
  <c r="J4418" i="1"/>
  <c r="O4418" i="1" s="1"/>
  <c r="I4418" i="1"/>
  <c r="N4418" i="1" s="1"/>
  <c r="H4418" i="1"/>
  <c r="M4418" i="1" s="1"/>
  <c r="K5202" i="1"/>
  <c r="L5202" i="1" s="1"/>
  <c r="J5202" i="1"/>
  <c r="O5202" i="1" s="1"/>
  <c r="I5202" i="1"/>
  <c r="N5202" i="1" s="1"/>
  <c r="H5202" i="1"/>
  <c r="M5202" i="1" s="1"/>
  <c r="K5986" i="1"/>
  <c r="L5986" i="1" s="1"/>
  <c r="J5986" i="1"/>
  <c r="O5986" i="1" s="1"/>
  <c r="I5986" i="1"/>
  <c r="N5986" i="1" s="1"/>
  <c r="H5986" i="1"/>
  <c r="M5986" i="1" s="1"/>
  <c r="K6770" i="1"/>
  <c r="L6770" i="1" s="1"/>
  <c r="J6770" i="1"/>
  <c r="O6770" i="1" s="1"/>
  <c r="I6770" i="1"/>
  <c r="N6770" i="1" s="1"/>
  <c r="H6770" i="1"/>
  <c r="M6770" i="1" s="1"/>
  <c r="K7554" i="1"/>
  <c r="L7554" i="1" s="1"/>
  <c r="J7554" i="1"/>
  <c r="O7554" i="1" s="1"/>
  <c r="I7554" i="1"/>
  <c r="N7554" i="1" s="1"/>
  <c r="H7554" i="1"/>
  <c r="M7554" i="1" s="1"/>
  <c r="K8338" i="1"/>
  <c r="L8338" i="1" s="1"/>
  <c r="J8338" i="1"/>
  <c r="O8338" i="1" s="1"/>
  <c r="I8338" i="1"/>
  <c r="N8338" i="1" s="1"/>
  <c r="H8338" i="1"/>
  <c r="M8338" i="1" s="1"/>
  <c r="K9122" i="1"/>
  <c r="L9122" i="1" s="1"/>
  <c r="J9122" i="1"/>
  <c r="O9122" i="1" s="1"/>
  <c r="I9122" i="1"/>
  <c r="N9122" i="1" s="1"/>
  <c r="H9122" i="1"/>
  <c r="M9122" i="1" s="1"/>
  <c r="K10718" i="1"/>
  <c r="L10718" i="1" s="1"/>
  <c r="J10718" i="1"/>
  <c r="O10718" i="1" s="1"/>
  <c r="I10718" i="1"/>
  <c r="N10718" i="1" s="1"/>
  <c r="H10718" i="1"/>
  <c r="M10718" i="1" s="1"/>
  <c r="K11530" i="1"/>
  <c r="L11530" i="1" s="1"/>
  <c r="J11530" i="1"/>
  <c r="O11530" i="1" s="1"/>
  <c r="I11530" i="1"/>
  <c r="N11530" i="1" s="1"/>
  <c r="H11530" i="1"/>
  <c r="M11530" i="1" s="1"/>
  <c r="K13462" i="1"/>
  <c r="L13462" i="1" s="1"/>
  <c r="J13462" i="1"/>
  <c r="O13462" i="1" s="1"/>
  <c r="I13462" i="1"/>
  <c r="N13462" i="1" s="1"/>
  <c r="H13462" i="1"/>
  <c r="M13462" i="1" s="1"/>
  <c r="K9395" i="1"/>
  <c r="L9395" i="1" s="1"/>
  <c r="J9395" i="1"/>
  <c r="O9395" i="1" s="1"/>
  <c r="I9395" i="1"/>
  <c r="N9395" i="1" s="1"/>
  <c r="H9395" i="1"/>
  <c r="M9395" i="1" s="1"/>
  <c r="K10179" i="1"/>
  <c r="L10179" i="1" s="1"/>
  <c r="J10179" i="1"/>
  <c r="O10179" i="1" s="1"/>
  <c r="I10179" i="1"/>
  <c r="N10179" i="1" s="1"/>
  <c r="H10179" i="1"/>
  <c r="M10179" i="1" s="1"/>
  <c r="K10963" i="1"/>
  <c r="L10963" i="1" s="1"/>
  <c r="J10963" i="1"/>
  <c r="O10963" i="1" s="1"/>
  <c r="I10963" i="1"/>
  <c r="N10963" i="1" s="1"/>
  <c r="H10963" i="1"/>
  <c r="M10963" i="1" s="1"/>
  <c r="K11747" i="1"/>
  <c r="L11747" i="1" s="1"/>
  <c r="J11747" i="1"/>
  <c r="O11747" i="1" s="1"/>
  <c r="I11747" i="1"/>
  <c r="N11747" i="1" s="1"/>
  <c r="H11747" i="1"/>
  <c r="M11747" i="1" s="1"/>
  <c r="K12531" i="1"/>
  <c r="L12531" i="1" s="1"/>
  <c r="J12531" i="1"/>
  <c r="O12531" i="1" s="1"/>
  <c r="I12531" i="1"/>
  <c r="N12531" i="1" s="1"/>
  <c r="H12531" i="1"/>
  <c r="M12531" i="1" s="1"/>
  <c r="K13315" i="1"/>
  <c r="L13315" i="1" s="1"/>
  <c r="J13315" i="1"/>
  <c r="O13315" i="1" s="1"/>
  <c r="I13315" i="1"/>
  <c r="N13315" i="1" s="1"/>
  <c r="H13315" i="1"/>
  <c r="M13315" i="1" s="1"/>
  <c r="K14954" i="1"/>
  <c r="L14954" i="1" s="1"/>
  <c r="J14954" i="1"/>
  <c r="O14954" i="1" s="1"/>
  <c r="I14954" i="1"/>
  <c r="N14954" i="1" s="1"/>
  <c r="H14954" i="1"/>
  <c r="M14954" i="1" s="1"/>
  <c r="K15656" i="1"/>
  <c r="L15656" i="1" s="1"/>
  <c r="J15656" i="1"/>
  <c r="O15656" i="1" s="1"/>
  <c r="I15656" i="1"/>
  <c r="N15656" i="1" s="1"/>
  <c r="H15656" i="1"/>
  <c r="M15656" i="1" s="1"/>
  <c r="K17341" i="1"/>
  <c r="L17341" i="1" s="1"/>
  <c r="J17341" i="1"/>
  <c r="O17341" i="1" s="1"/>
  <c r="I17341" i="1"/>
  <c r="N17341" i="1" s="1"/>
  <c r="H17341" i="1"/>
  <c r="M17341" i="1" s="1"/>
  <c r="K16671" i="1"/>
  <c r="L16671" i="1" s="1"/>
  <c r="J16671" i="1"/>
  <c r="O16671" i="1" s="1"/>
  <c r="I16671" i="1"/>
  <c r="N16671" i="1" s="1"/>
  <c r="H16671" i="1"/>
  <c r="M16671" i="1" s="1"/>
  <c r="K1309" i="1"/>
  <c r="L1309" i="1" s="1"/>
  <c r="J1309" i="1"/>
  <c r="O1309" i="1" s="1"/>
  <c r="I1309" i="1"/>
  <c r="N1309" i="1" s="1"/>
  <c r="H1309" i="1"/>
  <c r="M1309" i="1" s="1"/>
  <c r="K2523" i="1"/>
  <c r="L2523" i="1" s="1"/>
  <c r="J2523" i="1"/>
  <c r="O2523" i="1" s="1"/>
  <c r="I2523" i="1"/>
  <c r="N2523" i="1" s="1"/>
  <c r="H2523" i="1"/>
  <c r="M2523" i="1" s="1"/>
  <c r="K1880" i="1"/>
  <c r="L1880" i="1" s="1"/>
  <c r="J1880" i="1"/>
  <c r="O1880" i="1" s="1"/>
  <c r="H1880" i="1"/>
  <c r="M1880" i="1" s="1"/>
  <c r="I1880" i="1"/>
  <c r="N1880" i="1" s="1"/>
  <c r="K3524" i="1"/>
  <c r="L3524" i="1" s="1"/>
  <c r="J3524" i="1"/>
  <c r="O3524" i="1" s="1"/>
  <c r="I3524" i="1"/>
  <c r="N3524" i="1" s="1"/>
  <c r="H3524" i="1"/>
  <c r="M3524" i="1" s="1"/>
  <c r="K4228" i="1"/>
  <c r="L4228" i="1" s="1"/>
  <c r="J4228" i="1"/>
  <c r="O4228" i="1" s="1"/>
  <c r="I4228" i="1"/>
  <c r="N4228" i="1" s="1"/>
  <c r="H4228" i="1"/>
  <c r="M4228" i="1" s="1"/>
  <c r="K4680" i="1"/>
  <c r="L4680" i="1" s="1"/>
  <c r="J4680" i="1"/>
  <c r="O4680" i="1" s="1"/>
  <c r="I4680" i="1"/>
  <c r="N4680" i="1" s="1"/>
  <c r="H4680" i="1"/>
  <c r="M4680" i="1" s="1"/>
  <c r="K5492" i="1"/>
  <c r="L5492" i="1" s="1"/>
  <c r="J5492" i="1"/>
  <c r="O5492" i="1" s="1"/>
  <c r="I5492" i="1"/>
  <c r="N5492" i="1" s="1"/>
  <c r="H5492" i="1"/>
  <c r="M5492" i="1" s="1"/>
  <c r="K6332" i="1"/>
  <c r="L6332" i="1" s="1"/>
  <c r="J6332" i="1"/>
  <c r="O6332" i="1" s="1"/>
  <c r="I6332" i="1"/>
  <c r="N6332" i="1" s="1"/>
  <c r="H6332" i="1"/>
  <c r="M6332" i="1" s="1"/>
  <c r="K7172" i="1"/>
  <c r="L7172" i="1" s="1"/>
  <c r="J7172" i="1"/>
  <c r="O7172" i="1" s="1"/>
  <c r="I7172" i="1"/>
  <c r="N7172" i="1" s="1"/>
  <c r="H7172" i="1"/>
  <c r="M7172" i="1" s="1"/>
  <c r="K427" i="1"/>
  <c r="L427" i="1" s="1"/>
  <c r="J427" i="1"/>
  <c r="O427" i="1" s="1"/>
  <c r="I427" i="1"/>
  <c r="N427" i="1" s="1"/>
  <c r="H427" i="1"/>
  <c r="M427" i="1" s="1"/>
  <c r="K822" i="1"/>
  <c r="L822" i="1" s="1"/>
  <c r="J822" i="1"/>
  <c r="O822" i="1" s="1"/>
  <c r="I822" i="1"/>
  <c r="N822" i="1" s="1"/>
  <c r="H822" i="1"/>
  <c r="M822" i="1" s="1"/>
  <c r="K2582" i="1"/>
  <c r="L2582" i="1" s="1"/>
  <c r="J2582" i="1"/>
  <c r="O2582" i="1" s="1"/>
  <c r="I2582" i="1"/>
  <c r="N2582" i="1" s="1"/>
  <c r="H2582" i="1"/>
  <c r="M2582" i="1" s="1"/>
  <c r="K1566" i="1"/>
  <c r="L1566" i="1" s="1"/>
  <c r="J1566" i="1"/>
  <c r="O1566" i="1" s="1"/>
  <c r="I1566" i="1"/>
  <c r="N1566" i="1" s="1"/>
  <c r="H1566" i="1"/>
  <c r="M1566" i="1" s="1"/>
  <c r="K4032" i="1"/>
  <c r="L4032" i="1" s="1"/>
  <c r="J4032" i="1"/>
  <c r="O4032" i="1" s="1"/>
  <c r="I4032" i="1"/>
  <c r="N4032" i="1" s="1"/>
  <c r="H4032" i="1"/>
  <c r="M4032" i="1" s="1"/>
  <c r="K4470" i="1"/>
  <c r="L4470" i="1" s="1"/>
  <c r="J4470" i="1"/>
  <c r="O4470" i="1" s="1"/>
  <c r="I4470" i="1"/>
  <c r="N4470" i="1" s="1"/>
  <c r="H4470" i="1"/>
  <c r="M4470" i="1" s="1"/>
  <c r="K5338" i="1"/>
  <c r="L5338" i="1" s="1"/>
  <c r="J5338" i="1"/>
  <c r="O5338" i="1" s="1"/>
  <c r="I5338" i="1"/>
  <c r="N5338" i="1" s="1"/>
  <c r="H5338" i="1"/>
  <c r="M5338" i="1" s="1"/>
  <c r="K6178" i="1"/>
  <c r="L6178" i="1" s="1"/>
  <c r="J6178" i="1"/>
  <c r="O6178" i="1" s="1"/>
  <c r="I6178" i="1"/>
  <c r="N6178" i="1" s="1"/>
  <c r="H6178" i="1"/>
  <c r="M6178" i="1" s="1"/>
  <c r="K7074" i="1"/>
  <c r="L7074" i="1" s="1"/>
  <c r="J7074" i="1"/>
  <c r="O7074" i="1" s="1"/>
  <c r="I7074" i="1"/>
  <c r="N7074" i="1" s="1"/>
  <c r="H7074" i="1"/>
  <c r="M7074" i="1" s="1"/>
  <c r="K27" i="1"/>
  <c r="L27" i="1" s="1"/>
  <c r="J27" i="1"/>
  <c r="O27" i="1" s="1"/>
  <c r="I27" i="1"/>
  <c r="N27" i="1" s="1"/>
  <c r="H27" i="1"/>
  <c r="M27" i="1" s="1"/>
  <c r="K836" i="1"/>
  <c r="L836" i="1" s="1"/>
  <c r="J836" i="1"/>
  <c r="O836" i="1" s="1"/>
  <c r="I836" i="1"/>
  <c r="N836" i="1" s="1"/>
  <c r="H836" i="1"/>
  <c r="M836" i="1" s="1"/>
  <c r="K7620" i="1"/>
  <c r="L7620" i="1" s="1"/>
  <c r="J7620" i="1"/>
  <c r="O7620" i="1" s="1"/>
  <c r="I7620" i="1"/>
  <c r="N7620" i="1" s="1"/>
  <c r="H7620" i="1"/>
  <c r="M7620" i="1" s="1"/>
  <c r="K8404" i="1"/>
  <c r="L8404" i="1" s="1"/>
  <c r="J8404" i="1"/>
  <c r="O8404" i="1" s="1"/>
  <c r="I8404" i="1"/>
  <c r="N8404" i="1" s="1"/>
  <c r="H8404" i="1"/>
  <c r="M8404" i="1" s="1"/>
  <c r="K9188" i="1"/>
  <c r="L9188" i="1" s="1"/>
  <c r="J9188" i="1"/>
  <c r="O9188" i="1" s="1"/>
  <c r="I9188" i="1"/>
  <c r="N9188" i="1" s="1"/>
  <c r="H9188" i="1"/>
  <c r="M9188" i="1" s="1"/>
  <c r="K9972" i="1"/>
  <c r="L9972" i="1" s="1"/>
  <c r="J9972" i="1"/>
  <c r="O9972" i="1" s="1"/>
  <c r="I9972" i="1"/>
  <c r="N9972" i="1" s="1"/>
  <c r="H9972" i="1"/>
  <c r="M9972" i="1" s="1"/>
  <c r="K10784" i="1"/>
  <c r="L10784" i="1" s="1"/>
  <c r="J10784" i="1"/>
  <c r="O10784" i="1" s="1"/>
  <c r="I10784" i="1"/>
  <c r="N10784" i="1" s="1"/>
  <c r="H10784" i="1"/>
  <c r="M10784" i="1" s="1"/>
  <c r="K11568" i="1"/>
  <c r="L11568" i="1" s="1"/>
  <c r="J11568" i="1"/>
  <c r="O11568" i="1" s="1"/>
  <c r="I11568" i="1"/>
  <c r="N11568" i="1" s="1"/>
  <c r="H11568" i="1"/>
  <c r="M11568" i="1" s="1"/>
  <c r="K12408" i="1"/>
  <c r="L12408" i="1" s="1"/>
  <c r="J12408" i="1"/>
  <c r="O12408" i="1" s="1"/>
  <c r="I12408" i="1"/>
  <c r="N12408" i="1" s="1"/>
  <c r="H12408" i="1"/>
  <c r="M12408" i="1" s="1"/>
  <c r="K13220" i="1"/>
  <c r="L13220" i="1" s="1"/>
  <c r="J13220" i="1"/>
  <c r="O13220" i="1" s="1"/>
  <c r="I13220" i="1"/>
  <c r="N13220" i="1" s="1"/>
  <c r="H13220" i="1"/>
  <c r="M13220" i="1" s="1"/>
  <c r="K14004" i="1"/>
  <c r="L14004" i="1" s="1"/>
  <c r="J14004" i="1"/>
  <c r="O14004" i="1" s="1"/>
  <c r="I14004" i="1"/>
  <c r="N14004" i="1" s="1"/>
  <c r="H14004" i="1"/>
  <c r="M14004" i="1" s="1"/>
  <c r="K15019" i="1"/>
  <c r="L15019" i="1" s="1"/>
  <c r="J15019" i="1"/>
  <c r="O15019" i="1" s="1"/>
  <c r="I15019" i="1"/>
  <c r="N15019" i="1" s="1"/>
  <c r="H15019" i="1"/>
  <c r="M15019" i="1" s="1"/>
  <c r="K15800" i="1"/>
  <c r="L15800" i="1" s="1"/>
  <c r="J15800" i="1"/>
  <c r="O15800" i="1" s="1"/>
  <c r="I15800" i="1"/>
  <c r="N15800" i="1" s="1"/>
  <c r="H15800" i="1"/>
  <c r="M15800" i="1" s="1"/>
  <c r="K16621" i="1"/>
  <c r="L16621" i="1" s="1"/>
  <c r="J16621" i="1"/>
  <c r="O16621" i="1" s="1"/>
  <c r="I16621" i="1"/>
  <c r="N16621" i="1" s="1"/>
  <c r="H16621" i="1"/>
  <c r="M16621" i="1" s="1"/>
  <c r="K17461" i="1"/>
  <c r="L17461" i="1" s="1"/>
  <c r="J17461" i="1"/>
  <c r="O17461" i="1" s="1"/>
  <c r="I17461" i="1"/>
  <c r="N17461" i="1" s="1"/>
  <c r="H17461" i="1"/>
  <c r="M17461" i="1" s="1"/>
  <c r="K62" i="1"/>
  <c r="L62" i="1" s="1"/>
  <c r="J62" i="1"/>
  <c r="O62" i="1" s="1"/>
  <c r="I62" i="1"/>
  <c r="N62" i="1" s="1"/>
  <c r="H62" i="1"/>
  <c r="M62" i="1" s="1"/>
  <c r="K625" i="1"/>
  <c r="L625" i="1" s="1"/>
  <c r="J625" i="1"/>
  <c r="O625" i="1" s="1"/>
  <c r="I625" i="1"/>
  <c r="N625" i="1" s="1"/>
  <c r="H625" i="1"/>
  <c r="M625" i="1" s="1"/>
  <c r="K1900" i="1"/>
  <c r="L1900" i="1" s="1"/>
  <c r="J1900" i="1"/>
  <c r="O1900" i="1" s="1"/>
  <c r="I1900" i="1"/>
  <c r="N1900" i="1" s="1"/>
  <c r="H1900" i="1"/>
  <c r="M1900" i="1" s="1"/>
  <c r="K2716" i="1"/>
  <c r="L2716" i="1" s="1"/>
  <c r="J2716" i="1"/>
  <c r="O2716" i="1" s="1"/>
  <c r="I2716" i="1"/>
  <c r="N2716" i="1" s="1"/>
  <c r="H2716" i="1"/>
  <c r="M2716" i="1" s="1"/>
  <c r="K4135" i="1"/>
  <c r="L4135" i="1" s="1"/>
  <c r="J4135" i="1"/>
  <c r="O4135" i="1" s="1"/>
  <c r="I4135" i="1"/>
  <c r="N4135" i="1" s="1"/>
  <c r="H4135" i="1"/>
  <c r="M4135" i="1" s="1"/>
  <c r="K2988" i="1"/>
  <c r="L2988" i="1" s="1"/>
  <c r="J2988" i="1"/>
  <c r="O2988" i="1" s="1"/>
  <c r="I2988" i="1"/>
  <c r="N2988" i="1" s="1"/>
  <c r="H2988" i="1"/>
  <c r="M2988" i="1" s="1"/>
  <c r="K5107" i="1"/>
  <c r="L5107" i="1" s="1"/>
  <c r="J5107" i="1"/>
  <c r="O5107" i="1" s="1"/>
  <c r="I5107" i="1"/>
  <c r="N5107" i="1" s="1"/>
  <c r="H5107" i="1"/>
  <c r="M5107" i="1" s="1"/>
  <c r="K5919" i="1"/>
  <c r="L5919" i="1" s="1"/>
  <c r="J5919" i="1"/>
  <c r="O5919" i="1" s="1"/>
  <c r="I5919" i="1"/>
  <c r="N5919" i="1" s="1"/>
  <c r="H5919" i="1"/>
  <c r="M5919" i="1" s="1"/>
  <c r="K6703" i="1"/>
  <c r="L6703" i="1" s="1"/>
  <c r="J6703" i="1"/>
  <c r="O6703" i="1" s="1"/>
  <c r="I6703" i="1"/>
  <c r="N6703" i="1" s="1"/>
  <c r="H6703" i="1"/>
  <c r="M6703" i="1" s="1"/>
  <c r="K7487" i="1"/>
  <c r="L7487" i="1" s="1"/>
  <c r="J7487" i="1"/>
  <c r="O7487" i="1" s="1"/>
  <c r="I7487" i="1"/>
  <c r="N7487" i="1" s="1"/>
  <c r="H7487" i="1"/>
  <c r="M7487" i="1" s="1"/>
  <c r="K8271" i="1"/>
  <c r="L8271" i="1" s="1"/>
  <c r="J8271" i="1"/>
  <c r="O8271" i="1" s="1"/>
  <c r="I8271" i="1"/>
  <c r="N8271" i="1" s="1"/>
  <c r="H8271" i="1"/>
  <c r="M8271" i="1" s="1"/>
  <c r="K9055" i="1"/>
  <c r="L9055" i="1" s="1"/>
  <c r="J9055" i="1"/>
  <c r="O9055" i="1" s="1"/>
  <c r="I9055" i="1"/>
  <c r="N9055" i="1" s="1"/>
  <c r="H9055" i="1"/>
  <c r="M9055" i="1" s="1"/>
  <c r="K9839" i="1"/>
  <c r="L9839" i="1" s="1"/>
  <c r="J9839" i="1"/>
  <c r="O9839" i="1" s="1"/>
  <c r="I9839" i="1"/>
  <c r="N9839" i="1" s="1"/>
  <c r="H9839" i="1"/>
  <c r="M9839" i="1" s="1"/>
  <c r="K10651" i="1"/>
  <c r="L10651" i="1" s="1"/>
  <c r="J10651" i="1"/>
  <c r="O10651" i="1" s="1"/>
  <c r="I10651" i="1"/>
  <c r="N10651" i="1" s="1"/>
  <c r="H10651" i="1"/>
  <c r="M10651" i="1" s="1"/>
  <c r="K11435" i="1"/>
  <c r="L11435" i="1" s="1"/>
  <c r="J11435" i="1"/>
  <c r="O11435" i="1" s="1"/>
  <c r="I11435" i="1"/>
  <c r="N11435" i="1" s="1"/>
  <c r="H11435" i="1"/>
  <c r="M11435" i="1" s="1"/>
  <c r="K12219" i="1"/>
  <c r="L12219" i="1" s="1"/>
  <c r="J12219" i="1"/>
  <c r="O12219" i="1" s="1"/>
  <c r="I12219" i="1"/>
  <c r="N12219" i="1" s="1"/>
  <c r="H12219" i="1"/>
  <c r="M12219" i="1" s="1"/>
  <c r="K13031" i="1"/>
  <c r="L13031" i="1" s="1"/>
  <c r="J13031" i="1"/>
  <c r="O13031" i="1" s="1"/>
  <c r="I13031" i="1"/>
  <c r="N13031" i="1" s="1"/>
  <c r="H13031" i="1"/>
  <c r="M13031" i="1" s="1"/>
  <c r="K13815" i="1"/>
  <c r="L13815" i="1" s="1"/>
  <c r="J13815" i="1"/>
  <c r="O13815" i="1" s="1"/>
  <c r="I13815" i="1"/>
  <c r="N13815" i="1" s="1"/>
  <c r="H13815" i="1"/>
  <c r="M13815" i="1" s="1"/>
  <c r="K942" i="1"/>
  <c r="L942" i="1" s="1"/>
  <c r="J942" i="1"/>
  <c r="O942" i="1" s="1"/>
  <c r="I942" i="1"/>
  <c r="N942" i="1" s="1"/>
  <c r="H942" i="1"/>
  <c r="M942" i="1" s="1"/>
  <c r="K599" i="1"/>
  <c r="L599" i="1" s="1"/>
  <c r="J599" i="1"/>
  <c r="O599" i="1" s="1"/>
  <c r="I599" i="1"/>
  <c r="N599" i="1" s="1"/>
  <c r="H599" i="1"/>
  <c r="M599" i="1" s="1"/>
  <c r="K2027" i="1"/>
  <c r="L2027" i="1" s="1"/>
  <c r="J2027" i="1"/>
  <c r="O2027" i="1" s="1"/>
  <c r="I2027" i="1"/>
  <c r="N2027" i="1" s="1"/>
  <c r="H2027" i="1"/>
  <c r="M2027" i="1" s="1"/>
  <c r="K4304" i="1"/>
  <c r="L4304" i="1" s="1"/>
  <c r="J4304" i="1"/>
  <c r="O4304" i="1" s="1"/>
  <c r="I4304" i="1"/>
  <c r="N4304" i="1" s="1"/>
  <c r="H4304" i="1"/>
  <c r="M4304" i="1" s="1"/>
  <c r="K2984" i="1"/>
  <c r="L2984" i="1" s="1"/>
  <c r="J2984" i="1"/>
  <c r="O2984" i="1" s="1"/>
  <c r="I2984" i="1"/>
  <c r="N2984" i="1" s="1"/>
  <c r="H2984" i="1"/>
  <c r="M2984" i="1" s="1"/>
  <c r="K4467" i="1"/>
  <c r="L4467" i="1" s="1"/>
  <c r="J4467" i="1"/>
  <c r="O4467" i="1" s="1"/>
  <c r="I4467" i="1"/>
  <c r="N4467" i="1" s="1"/>
  <c r="H4467" i="1"/>
  <c r="M4467" i="1" s="1"/>
  <c r="K5251" i="1"/>
  <c r="L5251" i="1" s="1"/>
  <c r="J5251" i="1"/>
  <c r="O5251" i="1" s="1"/>
  <c r="I5251" i="1"/>
  <c r="N5251" i="1" s="1"/>
  <c r="H5251" i="1"/>
  <c r="M5251" i="1" s="1"/>
  <c r="K6063" i="1"/>
  <c r="L6063" i="1" s="1"/>
  <c r="J6063" i="1"/>
  <c r="O6063" i="1" s="1"/>
  <c r="I6063" i="1"/>
  <c r="N6063" i="1" s="1"/>
  <c r="H6063" i="1"/>
  <c r="M6063" i="1" s="1"/>
  <c r="K6847" i="1"/>
  <c r="L6847" i="1" s="1"/>
  <c r="J6847" i="1"/>
  <c r="O6847" i="1" s="1"/>
  <c r="I6847" i="1"/>
  <c r="N6847" i="1" s="1"/>
  <c r="H6847" i="1"/>
  <c r="M6847" i="1" s="1"/>
  <c r="K7631" i="1"/>
  <c r="L7631" i="1" s="1"/>
  <c r="J7631" i="1"/>
  <c r="O7631" i="1" s="1"/>
  <c r="I7631" i="1"/>
  <c r="N7631" i="1" s="1"/>
  <c r="H7631" i="1"/>
  <c r="M7631" i="1" s="1"/>
  <c r="K8415" i="1"/>
  <c r="L8415" i="1" s="1"/>
  <c r="J8415" i="1"/>
  <c r="O8415" i="1" s="1"/>
  <c r="I8415" i="1"/>
  <c r="N8415" i="1" s="1"/>
  <c r="H8415" i="1"/>
  <c r="M8415" i="1" s="1"/>
  <c r="K6822" i="1"/>
  <c r="L6822" i="1" s="1"/>
  <c r="J6822" i="1"/>
  <c r="O6822" i="1" s="1"/>
  <c r="I6822" i="1"/>
  <c r="N6822" i="1" s="1"/>
  <c r="H6822" i="1"/>
  <c r="M6822" i="1" s="1"/>
  <c r="K8222" i="1"/>
  <c r="L8222" i="1" s="1"/>
  <c r="J8222" i="1"/>
  <c r="O8222" i="1" s="1"/>
  <c r="I8222" i="1"/>
  <c r="N8222" i="1" s="1"/>
  <c r="H8222" i="1"/>
  <c r="M8222" i="1" s="1"/>
  <c r="K9034" i="1"/>
  <c r="L9034" i="1" s="1"/>
  <c r="J9034" i="1"/>
  <c r="O9034" i="1" s="1"/>
  <c r="I9034" i="1"/>
  <c r="N9034" i="1" s="1"/>
  <c r="H9034" i="1"/>
  <c r="M9034" i="1" s="1"/>
  <c r="K9846" i="1"/>
  <c r="L9846" i="1" s="1"/>
  <c r="J9846" i="1"/>
  <c r="O9846" i="1" s="1"/>
  <c r="I9846" i="1"/>
  <c r="N9846" i="1" s="1"/>
  <c r="H9846" i="1"/>
  <c r="M9846" i="1" s="1"/>
  <c r="K10630" i="1"/>
  <c r="L10630" i="1" s="1"/>
  <c r="I10630" i="1"/>
  <c r="N10630" i="1" s="1"/>
  <c r="J10630" i="1"/>
  <c r="O10630" i="1" s="1"/>
  <c r="H10630" i="1"/>
  <c r="M10630" i="1" s="1"/>
  <c r="K11442" i="1"/>
  <c r="L11442" i="1" s="1"/>
  <c r="J11442" i="1"/>
  <c r="O11442" i="1" s="1"/>
  <c r="I11442" i="1"/>
  <c r="N11442" i="1" s="1"/>
  <c r="H11442" i="1"/>
  <c r="M11442" i="1" s="1"/>
  <c r="K12226" i="1"/>
  <c r="L12226" i="1" s="1"/>
  <c r="J12226" i="1"/>
  <c r="O12226" i="1" s="1"/>
  <c r="I12226" i="1"/>
  <c r="N12226" i="1" s="1"/>
  <c r="H12226" i="1"/>
  <c r="M12226" i="1" s="1"/>
  <c r="K13038" i="1"/>
  <c r="L13038" i="1" s="1"/>
  <c r="J13038" i="1"/>
  <c r="O13038" i="1" s="1"/>
  <c r="I13038" i="1"/>
  <c r="N13038" i="1" s="1"/>
  <c r="H13038" i="1"/>
  <c r="M13038" i="1" s="1"/>
  <c r="K13850" i="1"/>
  <c r="L13850" i="1" s="1"/>
  <c r="J13850" i="1"/>
  <c r="O13850" i="1" s="1"/>
  <c r="I13850" i="1"/>
  <c r="N13850" i="1" s="1"/>
  <c r="H13850" i="1"/>
  <c r="M13850" i="1" s="1"/>
  <c r="K15704" i="1"/>
  <c r="L15704" i="1" s="1"/>
  <c r="J15704" i="1"/>
  <c r="O15704" i="1" s="1"/>
  <c r="I15704" i="1"/>
  <c r="N15704" i="1" s="1"/>
  <c r="H15704" i="1"/>
  <c r="M15704" i="1" s="1"/>
  <c r="K15885" i="1"/>
  <c r="L15885" i="1" s="1"/>
  <c r="J15885" i="1"/>
  <c r="O15885" i="1" s="1"/>
  <c r="I15885" i="1"/>
  <c r="N15885" i="1" s="1"/>
  <c r="H15885" i="1"/>
  <c r="M15885" i="1" s="1"/>
  <c r="K16931" i="1"/>
  <c r="L16931" i="1" s="1"/>
  <c r="J16931" i="1"/>
  <c r="O16931" i="1" s="1"/>
  <c r="I16931" i="1"/>
  <c r="N16931" i="1" s="1"/>
  <c r="H16931" i="1"/>
  <c r="M16931" i="1" s="1"/>
  <c r="K16137" i="1"/>
  <c r="L16137" i="1" s="1"/>
  <c r="J16137" i="1"/>
  <c r="O16137" i="1" s="1"/>
  <c r="I16137" i="1"/>
  <c r="N16137" i="1" s="1"/>
  <c r="H16137" i="1"/>
  <c r="M16137" i="1" s="1"/>
  <c r="K109" i="1"/>
  <c r="L109" i="1" s="1"/>
  <c r="J109" i="1"/>
  <c r="O109" i="1" s="1"/>
  <c r="I109" i="1"/>
  <c r="N109" i="1" s="1"/>
  <c r="H109" i="1"/>
  <c r="M109" i="1" s="1"/>
  <c r="K1284" i="1"/>
  <c r="L1284" i="1" s="1"/>
  <c r="J1284" i="1"/>
  <c r="O1284" i="1" s="1"/>
  <c r="I1284" i="1"/>
  <c r="N1284" i="1" s="1"/>
  <c r="H1284" i="1"/>
  <c r="M1284" i="1" s="1"/>
  <c r="K2759" i="1"/>
  <c r="L2759" i="1" s="1"/>
  <c r="J2759" i="1"/>
  <c r="O2759" i="1" s="1"/>
  <c r="I2759" i="1"/>
  <c r="N2759" i="1" s="1"/>
  <c r="H2759" i="1"/>
  <c r="M2759" i="1" s="1"/>
  <c r="K3502" i="1"/>
  <c r="L3502" i="1" s="1"/>
  <c r="J3502" i="1"/>
  <c r="O3502" i="1" s="1"/>
  <c r="I3502" i="1"/>
  <c r="N3502" i="1" s="1"/>
  <c r="H3502" i="1"/>
  <c r="M3502" i="1" s="1"/>
  <c r="K4096" i="1"/>
  <c r="L4096" i="1" s="1"/>
  <c r="J4096" i="1"/>
  <c r="O4096" i="1" s="1"/>
  <c r="I4096" i="1"/>
  <c r="N4096" i="1" s="1"/>
  <c r="H4096" i="1"/>
  <c r="M4096" i="1" s="1"/>
  <c r="K4445" i="1"/>
  <c r="L4445" i="1" s="1"/>
  <c r="J4445" i="1"/>
  <c r="O4445" i="1" s="1"/>
  <c r="I4445" i="1"/>
  <c r="N4445" i="1" s="1"/>
  <c r="H4445" i="1"/>
  <c r="M4445" i="1" s="1"/>
  <c r="K5229" i="1"/>
  <c r="L5229" i="1" s="1"/>
  <c r="J5229" i="1"/>
  <c r="O5229" i="1" s="1"/>
  <c r="I5229" i="1"/>
  <c r="N5229" i="1" s="1"/>
  <c r="H5229" i="1"/>
  <c r="M5229" i="1" s="1"/>
  <c r="K6013" i="1"/>
  <c r="L6013" i="1" s="1"/>
  <c r="J6013" i="1"/>
  <c r="O6013" i="1" s="1"/>
  <c r="I6013" i="1"/>
  <c r="N6013" i="1" s="1"/>
  <c r="H6013" i="1"/>
  <c r="M6013" i="1" s="1"/>
  <c r="K6797" i="1"/>
  <c r="L6797" i="1" s="1"/>
  <c r="J6797" i="1"/>
  <c r="O6797" i="1" s="1"/>
  <c r="I6797" i="1"/>
  <c r="N6797" i="1" s="1"/>
  <c r="H6797" i="1"/>
  <c r="M6797" i="1" s="1"/>
  <c r="K7581" i="1"/>
  <c r="L7581" i="1" s="1"/>
  <c r="J7581" i="1"/>
  <c r="O7581" i="1" s="1"/>
  <c r="I7581" i="1"/>
  <c r="N7581" i="1" s="1"/>
  <c r="H7581" i="1"/>
  <c r="M7581" i="1" s="1"/>
  <c r="K8365" i="1"/>
  <c r="L8365" i="1" s="1"/>
  <c r="J8365" i="1"/>
  <c r="O8365" i="1" s="1"/>
  <c r="I8365" i="1"/>
  <c r="N8365" i="1" s="1"/>
  <c r="H8365" i="1"/>
  <c r="M8365" i="1" s="1"/>
  <c r="K9149" i="1"/>
  <c r="L9149" i="1" s="1"/>
  <c r="J9149" i="1"/>
  <c r="O9149" i="1" s="1"/>
  <c r="I9149" i="1"/>
  <c r="N9149" i="1" s="1"/>
  <c r="H9149" i="1"/>
  <c r="M9149" i="1" s="1"/>
  <c r="K9933" i="1"/>
  <c r="L9933" i="1" s="1"/>
  <c r="J9933" i="1"/>
  <c r="O9933" i="1" s="1"/>
  <c r="I9933" i="1"/>
  <c r="N9933" i="1" s="1"/>
  <c r="H9933" i="1"/>
  <c r="M9933" i="1" s="1"/>
  <c r="K10717" i="1"/>
  <c r="L10717" i="1" s="1"/>
  <c r="J10717" i="1"/>
  <c r="O10717" i="1" s="1"/>
  <c r="I10717" i="1"/>
  <c r="N10717" i="1" s="1"/>
  <c r="H10717" i="1"/>
  <c r="M10717" i="1" s="1"/>
  <c r="K11501" i="1"/>
  <c r="L11501" i="1" s="1"/>
  <c r="J11501" i="1"/>
  <c r="O11501" i="1" s="1"/>
  <c r="I11501" i="1"/>
  <c r="N11501" i="1" s="1"/>
  <c r="H11501" i="1"/>
  <c r="M11501" i="1" s="1"/>
  <c r="K12285" i="1"/>
  <c r="L12285" i="1" s="1"/>
  <c r="J12285" i="1"/>
  <c r="O12285" i="1" s="1"/>
  <c r="I12285" i="1"/>
  <c r="N12285" i="1" s="1"/>
  <c r="H12285" i="1"/>
  <c r="M12285" i="1" s="1"/>
  <c r="K13069" i="1"/>
  <c r="L13069" i="1" s="1"/>
  <c r="J13069" i="1"/>
  <c r="O13069" i="1" s="1"/>
  <c r="I13069" i="1"/>
  <c r="N13069" i="1" s="1"/>
  <c r="H13069" i="1"/>
  <c r="M13069" i="1" s="1"/>
  <c r="K13853" i="1"/>
  <c r="L13853" i="1" s="1"/>
  <c r="J13853" i="1"/>
  <c r="O13853" i="1" s="1"/>
  <c r="I13853" i="1"/>
  <c r="N13853" i="1" s="1"/>
  <c r="H13853" i="1"/>
  <c r="M13853" i="1" s="1"/>
  <c r="K15705" i="1"/>
  <c r="L15705" i="1" s="1"/>
  <c r="J15705" i="1"/>
  <c r="O15705" i="1" s="1"/>
  <c r="I15705" i="1"/>
  <c r="N15705" i="1" s="1"/>
  <c r="H15705" i="1"/>
  <c r="M15705" i="1" s="1"/>
  <c r="K15316" i="1"/>
  <c r="L15316" i="1" s="1"/>
  <c r="J15316" i="1"/>
  <c r="O15316" i="1" s="1"/>
  <c r="I15316" i="1"/>
  <c r="N15316" i="1" s="1"/>
  <c r="H15316" i="1"/>
  <c r="M15316" i="1" s="1"/>
  <c r="K17136" i="1"/>
  <c r="L17136" i="1" s="1"/>
  <c r="J17136" i="1"/>
  <c r="O17136" i="1" s="1"/>
  <c r="I17136" i="1"/>
  <c r="N17136" i="1" s="1"/>
  <c r="H17136" i="1"/>
  <c r="M17136" i="1" s="1"/>
  <c r="K16662" i="1"/>
  <c r="L16662" i="1" s="1"/>
  <c r="J16662" i="1"/>
  <c r="O16662" i="1" s="1"/>
  <c r="I16662" i="1"/>
  <c r="N16662" i="1" s="1"/>
  <c r="H16662" i="1"/>
  <c r="M16662" i="1" s="1"/>
  <c r="K12202" i="1"/>
  <c r="L12202" i="1" s="1"/>
  <c r="J12202" i="1"/>
  <c r="O12202" i="1" s="1"/>
  <c r="I12202" i="1"/>
  <c r="N12202" i="1" s="1"/>
  <c r="H12202" i="1"/>
  <c r="M12202" i="1" s="1"/>
  <c r="K13434" i="1"/>
  <c r="L13434" i="1" s="1"/>
  <c r="J13434" i="1"/>
  <c r="O13434" i="1" s="1"/>
  <c r="I13434" i="1"/>
  <c r="N13434" i="1" s="1"/>
  <c r="H13434" i="1"/>
  <c r="M13434" i="1" s="1"/>
  <c r="K130" i="1"/>
  <c r="L130" i="1" s="1"/>
  <c r="J130" i="1"/>
  <c r="O130" i="1" s="1"/>
  <c r="I130" i="1"/>
  <c r="N130" i="1" s="1"/>
  <c r="H130" i="1"/>
  <c r="M130" i="1" s="1"/>
  <c r="K1394" i="1"/>
  <c r="L1394" i="1" s="1"/>
  <c r="J1394" i="1"/>
  <c r="O1394" i="1" s="1"/>
  <c r="I1394" i="1"/>
  <c r="N1394" i="1" s="1"/>
  <c r="H1394" i="1"/>
  <c r="M1394" i="1" s="1"/>
  <c r="K2677" i="1"/>
  <c r="L2677" i="1" s="1"/>
  <c r="J2677" i="1"/>
  <c r="O2677" i="1" s="1"/>
  <c r="I2677" i="1"/>
  <c r="N2677" i="1" s="1"/>
  <c r="H2677" i="1"/>
  <c r="M2677" i="1" s="1"/>
  <c r="K4148" i="1"/>
  <c r="L4148" i="1" s="1"/>
  <c r="J4148" i="1"/>
  <c r="O4148" i="1" s="1"/>
  <c r="I4148" i="1"/>
  <c r="N4148" i="1" s="1"/>
  <c r="H4148" i="1"/>
  <c r="M4148" i="1" s="1"/>
  <c r="K4226" i="1"/>
  <c r="L4226" i="1" s="1"/>
  <c r="J4226" i="1"/>
  <c r="O4226" i="1" s="1"/>
  <c r="I4226" i="1"/>
  <c r="N4226" i="1" s="1"/>
  <c r="H4226" i="1"/>
  <c r="M4226" i="1" s="1"/>
  <c r="K4446" i="1"/>
  <c r="L4446" i="1" s="1"/>
  <c r="J4446" i="1"/>
  <c r="O4446" i="1" s="1"/>
  <c r="I4446" i="1"/>
  <c r="N4446" i="1" s="1"/>
  <c r="H4446" i="1"/>
  <c r="M4446" i="1" s="1"/>
  <c r="K5230" i="1"/>
  <c r="L5230" i="1" s="1"/>
  <c r="J5230" i="1"/>
  <c r="O5230" i="1" s="1"/>
  <c r="I5230" i="1"/>
  <c r="N5230" i="1" s="1"/>
  <c r="H5230" i="1"/>
  <c r="M5230" i="1" s="1"/>
  <c r="K6014" i="1"/>
  <c r="L6014" i="1" s="1"/>
  <c r="J6014" i="1"/>
  <c r="O6014" i="1" s="1"/>
  <c r="I6014" i="1"/>
  <c r="N6014" i="1" s="1"/>
  <c r="H6014" i="1"/>
  <c r="M6014" i="1" s="1"/>
  <c r="K6798" i="1"/>
  <c r="L6798" i="1" s="1"/>
  <c r="J6798" i="1"/>
  <c r="O6798" i="1" s="1"/>
  <c r="I6798" i="1"/>
  <c r="N6798" i="1" s="1"/>
  <c r="H6798" i="1"/>
  <c r="M6798" i="1" s="1"/>
  <c r="K7582" i="1"/>
  <c r="L7582" i="1" s="1"/>
  <c r="J7582" i="1"/>
  <c r="O7582" i="1" s="1"/>
  <c r="I7582" i="1"/>
  <c r="N7582" i="1" s="1"/>
  <c r="H7582" i="1"/>
  <c r="M7582" i="1" s="1"/>
  <c r="K8366" i="1"/>
  <c r="L8366" i="1" s="1"/>
  <c r="J8366" i="1"/>
  <c r="O8366" i="1" s="1"/>
  <c r="I8366" i="1"/>
  <c r="N8366" i="1" s="1"/>
  <c r="H8366" i="1"/>
  <c r="M8366" i="1" s="1"/>
  <c r="K9150" i="1"/>
  <c r="L9150" i="1" s="1"/>
  <c r="J9150" i="1"/>
  <c r="O9150" i="1" s="1"/>
  <c r="I9150" i="1"/>
  <c r="N9150" i="1" s="1"/>
  <c r="H9150" i="1"/>
  <c r="M9150" i="1" s="1"/>
  <c r="K9962" i="1"/>
  <c r="L9962" i="1" s="1"/>
  <c r="J9962" i="1"/>
  <c r="O9962" i="1" s="1"/>
  <c r="I9962" i="1"/>
  <c r="N9962" i="1" s="1"/>
  <c r="H9962" i="1"/>
  <c r="M9962" i="1" s="1"/>
  <c r="K10746" i="1"/>
  <c r="L10746" i="1" s="1"/>
  <c r="J10746" i="1"/>
  <c r="O10746" i="1" s="1"/>
  <c r="I10746" i="1"/>
  <c r="N10746" i="1" s="1"/>
  <c r="H10746" i="1"/>
  <c r="M10746" i="1" s="1"/>
  <c r="K11558" i="1"/>
  <c r="L11558" i="1" s="1"/>
  <c r="J11558" i="1"/>
  <c r="O11558" i="1" s="1"/>
  <c r="I11558" i="1"/>
  <c r="N11558" i="1" s="1"/>
  <c r="H11558" i="1"/>
  <c r="M11558" i="1" s="1"/>
  <c r="K13518" i="1"/>
  <c r="L13518" i="1" s="1"/>
  <c r="J13518" i="1"/>
  <c r="O13518" i="1" s="1"/>
  <c r="I13518" i="1"/>
  <c r="N13518" i="1" s="1"/>
  <c r="H13518" i="1"/>
  <c r="M13518" i="1" s="1"/>
  <c r="K9423" i="1"/>
  <c r="L9423" i="1" s="1"/>
  <c r="J9423" i="1"/>
  <c r="O9423" i="1" s="1"/>
  <c r="I9423" i="1"/>
  <c r="N9423" i="1" s="1"/>
  <c r="H9423" i="1"/>
  <c r="M9423" i="1" s="1"/>
  <c r="K10207" i="1"/>
  <c r="L10207" i="1" s="1"/>
  <c r="J10207" i="1"/>
  <c r="O10207" i="1" s="1"/>
  <c r="I10207" i="1"/>
  <c r="N10207" i="1" s="1"/>
  <c r="H10207" i="1"/>
  <c r="M10207" i="1" s="1"/>
  <c r="K10991" i="1"/>
  <c r="L10991" i="1" s="1"/>
  <c r="J10991" i="1"/>
  <c r="O10991" i="1" s="1"/>
  <c r="I10991" i="1"/>
  <c r="N10991" i="1" s="1"/>
  <c r="H10991" i="1"/>
  <c r="M10991" i="1" s="1"/>
  <c r="K11775" i="1"/>
  <c r="L11775" i="1" s="1"/>
  <c r="J11775" i="1"/>
  <c r="O11775" i="1" s="1"/>
  <c r="I11775" i="1"/>
  <c r="N11775" i="1" s="1"/>
  <c r="H11775" i="1"/>
  <c r="M11775" i="1" s="1"/>
  <c r="K12559" i="1"/>
  <c r="L12559" i="1" s="1"/>
  <c r="J12559" i="1"/>
  <c r="O12559" i="1" s="1"/>
  <c r="I12559" i="1"/>
  <c r="N12559" i="1" s="1"/>
  <c r="H12559" i="1"/>
  <c r="M12559" i="1" s="1"/>
  <c r="K13343" i="1"/>
  <c r="L13343" i="1" s="1"/>
  <c r="J13343" i="1"/>
  <c r="O13343" i="1" s="1"/>
  <c r="I13343" i="1"/>
  <c r="N13343" i="1" s="1"/>
  <c r="H13343" i="1"/>
  <c r="M13343" i="1" s="1"/>
  <c r="K14127" i="1"/>
  <c r="L14127" i="1" s="1"/>
  <c r="J14127" i="1"/>
  <c r="O14127" i="1" s="1"/>
  <c r="I14127" i="1"/>
  <c r="N14127" i="1" s="1"/>
  <c r="H14127" i="1"/>
  <c r="M14127" i="1" s="1"/>
  <c r="K15508" i="1"/>
  <c r="L15508" i="1" s="1"/>
  <c r="J15508" i="1"/>
  <c r="O15508" i="1" s="1"/>
  <c r="I15508" i="1"/>
  <c r="N15508" i="1" s="1"/>
  <c r="H15508" i="1"/>
  <c r="M15508" i="1" s="1"/>
  <c r="K15267" i="1"/>
  <c r="L15267" i="1" s="1"/>
  <c r="J15267" i="1"/>
  <c r="O15267" i="1" s="1"/>
  <c r="I15267" i="1"/>
  <c r="N15267" i="1" s="1"/>
  <c r="H15267" i="1"/>
  <c r="M15267" i="1" s="1"/>
  <c r="K17252" i="1"/>
  <c r="L17252" i="1" s="1"/>
  <c r="J17252" i="1"/>
  <c r="O17252" i="1" s="1"/>
  <c r="I17252" i="1"/>
  <c r="N17252" i="1" s="1"/>
  <c r="H17252" i="1"/>
  <c r="M17252" i="1" s="1"/>
  <c r="K17079" i="1"/>
  <c r="L17079" i="1" s="1"/>
  <c r="J17079" i="1"/>
  <c r="O17079" i="1" s="1"/>
  <c r="I17079" i="1"/>
  <c r="N17079" i="1" s="1"/>
  <c r="H17079" i="1"/>
  <c r="M17079" i="1" s="1"/>
  <c r="K16921" i="1"/>
  <c r="L16921" i="1" s="1"/>
  <c r="J16921" i="1"/>
  <c r="O16921" i="1" s="1"/>
  <c r="I16921" i="1"/>
  <c r="N16921" i="1" s="1"/>
  <c r="H16921" i="1"/>
  <c r="M16921" i="1" s="1"/>
  <c r="K16217" i="1"/>
  <c r="L16217" i="1" s="1"/>
  <c r="J16217" i="1"/>
  <c r="O16217" i="1" s="1"/>
  <c r="I16217" i="1"/>
  <c r="N16217" i="1" s="1"/>
  <c r="H16217" i="1"/>
  <c r="M16217" i="1" s="1"/>
  <c r="K849" i="1"/>
  <c r="L849" i="1" s="1"/>
  <c r="J849" i="1"/>
  <c r="O849" i="1" s="1"/>
  <c r="I849" i="1"/>
  <c r="N849" i="1" s="1"/>
  <c r="H849" i="1"/>
  <c r="M849" i="1" s="1"/>
  <c r="K4233" i="1"/>
  <c r="L4233" i="1" s="1"/>
  <c r="J4233" i="1"/>
  <c r="O4233" i="1" s="1"/>
  <c r="I4233" i="1"/>
  <c r="N4233" i="1" s="1"/>
  <c r="H4233" i="1"/>
  <c r="M4233" i="1" s="1"/>
  <c r="K5847" i="1"/>
  <c r="L5847" i="1" s="1"/>
  <c r="J5847" i="1"/>
  <c r="O5847" i="1" s="1"/>
  <c r="I5847" i="1"/>
  <c r="N5847" i="1" s="1"/>
  <c r="H5847" i="1"/>
  <c r="M5847" i="1" s="1"/>
  <c r="K7975" i="1"/>
  <c r="L7975" i="1" s="1"/>
  <c r="J7975" i="1"/>
  <c r="O7975" i="1" s="1"/>
  <c r="I7975" i="1"/>
  <c r="N7975" i="1" s="1"/>
  <c r="H7975" i="1"/>
  <c r="M7975" i="1" s="1"/>
  <c r="K10215" i="1"/>
  <c r="L10215" i="1" s="1"/>
  <c r="J10215" i="1"/>
  <c r="O10215" i="1" s="1"/>
  <c r="I10215" i="1"/>
  <c r="N10215" i="1" s="1"/>
  <c r="H10215" i="1"/>
  <c r="M10215" i="1" s="1"/>
  <c r="K12483" i="1"/>
  <c r="L12483" i="1" s="1"/>
  <c r="J12483" i="1"/>
  <c r="O12483" i="1" s="1"/>
  <c r="I12483" i="1"/>
  <c r="N12483" i="1" s="1"/>
  <c r="H12483" i="1"/>
  <c r="M12483" i="1" s="1"/>
  <c r="K14303" i="1"/>
  <c r="L14303" i="1" s="1"/>
  <c r="J14303" i="1"/>
  <c r="O14303" i="1" s="1"/>
  <c r="I14303" i="1"/>
  <c r="N14303" i="1" s="1"/>
  <c r="H14303" i="1"/>
  <c r="M14303" i="1" s="1"/>
  <c r="K16871" i="1"/>
  <c r="L16871" i="1" s="1"/>
  <c r="J16871" i="1"/>
  <c r="O16871" i="1" s="1"/>
  <c r="I16871" i="1"/>
  <c r="N16871" i="1" s="1"/>
  <c r="H16871" i="1"/>
  <c r="M16871" i="1" s="1"/>
  <c r="K14414" i="1"/>
  <c r="L14414" i="1" s="1"/>
  <c r="J14414" i="1"/>
  <c r="O14414" i="1" s="1"/>
  <c r="I14414" i="1"/>
  <c r="N14414" i="1" s="1"/>
  <c r="H14414" i="1"/>
  <c r="M14414" i="1" s="1"/>
  <c r="K15880" i="1"/>
  <c r="L15880" i="1" s="1"/>
  <c r="J15880" i="1"/>
  <c r="O15880" i="1" s="1"/>
  <c r="I15880" i="1"/>
  <c r="N15880" i="1" s="1"/>
  <c r="H15880" i="1"/>
  <c r="M15880" i="1" s="1"/>
  <c r="K15572" i="1"/>
  <c r="L15572" i="1" s="1"/>
  <c r="J15572" i="1"/>
  <c r="O15572" i="1" s="1"/>
  <c r="I15572" i="1"/>
  <c r="N15572" i="1" s="1"/>
  <c r="H15572" i="1"/>
  <c r="M15572" i="1" s="1"/>
  <c r="K16195" i="1"/>
  <c r="L16195" i="1" s="1"/>
  <c r="J16195" i="1"/>
  <c r="O16195" i="1" s="1"/>
  <c r="H16195" i="1"/>
  <c r="M16195" i="1" s="1"/>
  <c r="I16195" i="1"/>
  <c r="N16195" i="1" s="1"/>
  <c r="K1825" i="1"/>
  <c r="L1825" i="1" s="1"/>
  <c r="J1825" i="1"/>
  <c r="O1825" i="1" s="1"/>
  <c r="I1825" i="1"/>
  <c r="N1825" i="1" s="1"/>
  <c r="H1825" i="1"/>
  <c r="M1825" i="1" s="1"/>
  <c r="K3138" i="1"/>
  <c r="L3138" i="1" s="1"/>
  <c r="J3138" i="1"/>
  <c r="O3138" i="1" s="1"/>
  <c r="I3138" i="1"/>
  <c r="N3138" i="1" s="1"/>
  <c r="H3138" i="1"/>
  <c r="M3138" i="1" s="1"/>
  <c r="K4895" i="1"/>
  <c r="L4895" i="1" s="1"/>
  <c r="J4895" i="1"/>
  <c r="O4895" i="1" s="1"/>
  <c r="I4895" i="1"/>
  <c r="N4895" i="1" s="1"/>
  <c r="H4895" i="1"/>
  <c r="M4895" i="1" s="1"/>
  <c r="K6519" i="1"/>
  <c r="L6519" i="1" s="1"/>
  <c r="I6519" i="1"/>
  <c r="N6519" i="1" s="1"/>
  <c r="J6519" i="1"/>
  <c r="O6519" i="1" s="1"/>
  <c r="H6519" i="1"/>
  <c r="M6519" i="1" s="1"/>
  <c r="K8171" i="1"/>
  <c r="L8171" i="1" s="1"/>
  <c r="J8171" i="1"/>
  <c r="O8171" i="1" s="1"/>
  <c r="I8171" i="1"/>
  <c r="N8171" i="1" s="1"/>
  <c r="H8171" i="1"/>
  <c r="M8171" i="1" s="1"/>
  <c r="K9711" i="1"/>
  <c r="L9711" i="1" s="1"/>
  <c r="J9711" i="1"/>
  <c r="O9711" i="1" s="1"/>
  <c r="I9711" i="1"/>
  <c r="N9711" i="1" s="1"/>
  <c r="H9711" i="1"/>
  <c r="M9711" i="1" s="1"/>
  <c r="K11251" i="1"/>
  <c r="L11251" i="1" s="1"/>
  <c r="J11251" i="1"/>
  <c r="O11251" i="1" s="1"/>
  <c r="I11251" i="1"/>
  <c r="N11251" i="1" s="1"/>
  <c r="H11251" i="1"/>
  <c r="M11251" i="1" s="1"/>
  <c r="K13099" i="1"/>
  <c r="L13099" i="1" s="1"/>
  <c r="J13099" i="1"/>
  <c r="O13099" i="1" s="1"/>
  <c r="I13099" i="1"/>
  <c r="N13099" i="1" s="1"/>
  <c r="H13099" i="1"/>
  <c r="M13099" i="1" s="1"/>
  <c r="K15575" i="1"/>
  <c r="L15575" i="1" s="1"/>
  <c r="J15575" i="1"/>
  <c r="O15575" i="1" s="1"/>
  <c r="I15575" i="1"/>
  <c r="N15575" i="1" s="1"/>
  <c r="H15575" i="1"/>
  <c r="M15575" i="1" s="1"/>
  <c r="K16923" i="1"/>
  <c r="L16923" i="1" s="1"/>
  <c r="J16923" i="1"/>
  <c r="O16923" i="1" s="1"/>
  <c r="I16923" i="1"/>
  <c r="N16923" i="1" s="1"/>
  <c r="H16923" i="1"/>
  <c r="M16923" i="1" s="1"/>
  <c r="K1617" i="1"/>
  <c r="L1617" i="1" s="1"/>
  <c r="J1617" i="1"/>
  <c r="O1617" i="1" s="1"/>
  <c r="I1617" i="1"/>
  <c r="N1617" i="1" s="1"/>
  <c r="H1617" i="1"/>
  <c r="M1617" i="1" s="1"/>
  <c r="K7219" i="1"/>
  <c r="L7219" i="1" s="1"/>
  <c r="J7219" i="1"/>
  <c r="O7219" i="1" s="1"/>
  <c r="I7219" i="1"/>
  <c r="N7219" i="1" s="1"/>
  <c r="H7219" i="1"/>
  <c r="M7219" i="1" s="1"/>
  <c r="K12623" i="1"/>
  <c r="L12623" i="1" s="1"/>
  <c r="J12623" i="1"/>
  <c r="O12623" i="1" s="1"/>
  <c r="I12623" i="1"/>
  <c r="N12623" i="1" s="1"/>
  <c r="H12623" i="1"/>
  <c r="M12623" i="1" s="1"/>
  <c r="K11541" i="1"/>
  <c r="L11541" i="1" s="1"/>
  <c r="J11541" i="1"/>
  <c r="O11541" i="1" s="1"/>
  <c r="I11541" i="1"/>
  <c r="N11541" i="1" s="1"/>
  <c r="H11541" i="1"/>
  <c r="M11541" i="1" s="1"/>
  <c r="K13641" i="1"/>
  <c r="L13641" i="1" s="1"/>
  <c r="J13641" i="1"/>
  <c r="O13641" i="1" s="1"/>
  <c r="I13641" i="1"/>
  <c r="N13641" i="1" s="1"/>
  <c r="H13641" i="1"/>
  <c r="M13641" i="1" s="1"/>
  <c r="K14971" i="1"/>
  <c r="L14971" i="1" s="1"/>
  <c r="J14971" i="1"/>
  <c r="O14971" i="1" s="1"/>
  <c r="I14971" i="1"/>
  <c r="N14971" i="1" s="1"/>
  <c r="H14971" i="1"/>
  <c r="M14971" i="1" s="1"/>
  <c r="K10757" i="1"/>
  <c r="L10757" i="1" s="1"/>
  <c r="J10757" i="1"/>
  <c r="O10757" i="1" s="1"/>
  <c r="H10757" i="1"/>
  <c r="M10757" i="1" s="1"/>
  <c r="I10757" i="1"/>
  <c r="N10757" i="1" s="1"/>
  <c r="K12045" i="1"/>
  <c r="L12045" i="1" s="1"/>
  <c r="J12045" i="1"/>
  <c r="O12045" i="1" s="1"/>
  <c r="I12045" i="1"/>
  <c r="N12045" i="1" s="1"/>
  <c r="H12045" i="1"/>
  <c r="M12045" i="1" s="1"/>
  <c r="K13249" i="1"/>
  <c r="L13249" i="1" s="1"/>
  <c r="J13249" i="1"/>
  <c r="O13249" i="1" s="1"/>
  <c r="I13249" i="1"/>
  <c r="N13249" i="1" s="1"/>
  <c r="H13249" i="1"/>
  <c r="M13249" i="1" s="1"/>
  <c r="K14453" i="1"/>
  <c r="L14453" i="1" s="1"/>
  <c r="J14453" i="1"/>
  <c r="O14453" i="1" s="1"/>
  <c r="I14453" i="1"/>
  <c r="N14453" i="1" s="1"/>
  <c r="H14453" i="1"/>
  <c r="M14453" i="1" s="1"/>
  <c r="K15458" i="1"/>
  <c r="L15458" i="1" s="1"/>
  <c r="J15458" i="1"/>
  <c r="O15458" i="1" s="1"/>
  <c r="I15458" i="1"/>
  <c r="N15458" i="1" s="1"/>
  <c r="H15458" i="1"/>
  <c r="M15458" i="1" s="1"/>
  <c r="K17398" i="1"/>
  <c r="L17398" i="1" s="1"/>
  <c r="J17398" i="1"/>
  <c r="O17398" i="1" s="1"/>
  <c r="I17398" i="1"/>
  <c r="N17398" i="1" s="1"/>
  <c r="H17398" i="1"/>
  <c r="M17398" i="1" s="1"/>
  <c r="K13504" i="1"/>
  <c r="L13504" i="1" s="1"/>
  <c r="J13504" i="1"/>
  <c r="O13504" i="1" s="1"/>
  <c r="I13504" i="1"/>
  <c r="N13504" i="1" s="1"/>
  <c r="H13504" i="1"/>
  <c r="M13504" i="1" s="1"/>
  <c r="K15058" i="1"/>
  <c r="L15058" i="1" s="1"/>
  <c r="J15058" i="1"/>
  <c r="O15058" i="1" s="1"/>
  <c r="I15058" i="1"/>
  <c r="N15058" i="1" s="1"/>
  <c r="H15058" i="1"/>
  <c r="M15058" i="1" s="1"/>
  <c r="K11629" i="1"/>
  <c r="L11629" i="1" s="1"/>
  <c r="J11629" i="1"/>
  <c r="O11629" i="1" s="1"/>
  <c r="I11629" i="1"/>
  <c r="N11629" i="1" s="1"/>
  <c r="H11629" i="1"/>
  <c r="M11629" i="1" s="1"/>
  <c r="K14429" i="1"/>
  <c r="L14429" i="1" s="1"/>
  <c r="J14429" i="1"/>
  <c r="O14429" i="1" s="1"/>
  <c r="I14429" i="1"/>
  <c r="N14429" i="1" s="1"/>
  <c r="H14429" i="1"/>
  <c r="M14429" i="1" s="1"/>
  <c r="K5384" i="1"/>
  <c r="L5384" i="1" s="1"/>
  <c r="J5384" i="1"/>
  <c r="O5384" i="1" s="1"/>
  <c r="I5384" i="1"/>
  <c r="N5384" i="1" s="1"/>
  <c r="H5384" i="1"/>
  <c r="M5384" i="1" s="1"/>
  <c r="K6168" i="1"/>
  <c r="L6168" i="1" s="1"/>
  <c r="J6168" i="1"/>
  <c r="O6168" i="1" s="1"/>
  <c r="I6168" i="1"/>
  <c r="N6168" i="1" s="1"/>
  <c r="H6168" i="1"/>
  <c r="M6168" i="1" s="1"/>
  <c r="K6952" i="1"/>
  <c r="L6952" i="1" s="1"/>
  <c r="J6952" i="1"/>
  <c r="O6952" i="1" s="1"/>
  <c r="I6952" i="1"/>
  <c r="N6952" i="1" s="1"/>
  <c r="H6952" i="1"/>
  <c r="M6952" i="1" s="1"/>
  <c r="K7736" i="1"/>
  <c r="L7736" i="1" s="1"/>
  <c r="J7736" i="1"/>
  <c r="O7736" i="1" s="1"/>
  <c r="I7736" i="1"/>
  <c r="N7736" i="1" s="1"/>
  <c r="H7736" i="1"/>
  <c r="M7736" i="1" s="1"/>
  <c r="K8520" i="1"/>
  <c r="L8520" i="1" s="1"/>
  <c r="J8520" i="1"/>
  <c r="O8520" i="1" s="1"/>
  <c r="I8520" i="1"/>
  <c r="N8520" i="1" s="1"/>
  <c r="H8520" i="1"/>
  <c r="M8520" i="1" s="1"/>
  <c r="K9304" i="1"/>
  <c r="L9304" i="1" s="1"/>
  <c r="J9304" i="1"/>
  <c r="O9304" i="1" s="1"/>
  <c r="I9304" i="1"/>
  <c r="N9304" i="1" s="1"/>
  <c r="H9304" i="1"/>
  <c r="M9304" i="1" s="1"/>
  <c r="K10116" i="1"/>
  <c r="L10116" i="1" s="1"/>
  <c r="J10116" i="1"/>
  <c r="O10116" i="1" s="1"/>
  <c r="I10116" i="1"/>
  <c r="N10116" i="1" s="1"/>
  <c r="H10116" i="1"/>
  <c r="M10116" i="1" s="1"/>
  <c r="K10900" i="1"/>
  <c r="L10900" i="1" s="1"/>
  <c r="J10900" i="1"/>
  <c r="O10900" i="1" s="1"/>
  <c r="I10900" i="1"/>
  <c r="N10900" i="1" s="1"/>
  <c r="H10900" i="1"/>
  <c r="M10900" i="1" s="1"/>
  <c r="K11796" i="1"/>
  <c r="L11796" i="1" s="1"/>
  <c r="J11796" i="1"/>
  <c r="O11796" i="1" s="1"/>
  <c r="I11796" i="1"/>
  <c r="N11796" i="1" s="1"/>
  <c r="H11796" i="1"/>
  <c r="M11796" i="1" s="1"/>
  <c r="K13000" i="1"/>
  <c r="L13000" i="1" s="1"/>
  <c r="I13000" i="1"/>
  <c r="N13000" i="1" s="1"/>
  <c r="J13000" i="1"/>
  <c r="O13000" i="1" s="1"/>
  <c r="H13000" i="1"/>
  <c r="M13000" i="1" s="1"/>
  <c r="K14260" i="1"/>
  <c r="L14260" i="1" s="1"/>
  <c r="J14260" i="1"/>
  <c r="O14260" i="1" s="1"/>
  <c r="I14260" i="1"/>
  <c r="N14260" i="1" s="1"/>
  <c r="H14260" i="1"/>
  <c r="M14260" i="1" s="1"/>
  <c r="K15652" i="1"/>
  <c r="L15652" i="1" s="1"/>
  <c r="J15652" i="1"/>
  <c r="O15652" i="1" s="1"/>
  <c r="I15652" i="1"/>
  <c r="N15652" i="1" s="1"/>
  <c r="H15652" i="1"/>
  <c r="M15652" i="1" s="1"/>
  <c r="K9417" i="1"/>
  <c r="L9417" i="1" s="1"/>
  <c r="J9417" i="1"/>
  <c r="O9417" i="1" s="1"/>
  <c r="I9417" i="1"/>
  <c r="N9417" i="1" s="1"/>
  <c r="H9417" i="1"/>
  <c r="M9417" i="1" s="1"/>
  <c r="K10845" i="1"/>
  <c r="L10845" i="1" s="1"/>
  <c r="J10845" i="1"/>
  <c r="O10845" i="1" s="1"/>
  <c r="I10845" i="1"/>
  <c r="N10845" i="1" s="1"/>
  <c r="H10845" i="1"/>
  <c r="M10845" i="1" s="1"/>
  <c r="K12301" i="1"/>
  <c r="L12301" i="1" s="1"/>
  <c r="J12301" i="1"/>
  <c r="O12301" i="1" s="1"/>
  <c r="I12301" i="1"/>
  <c r="N12301" i="1" s="1"/>
  <c r="H12301" i="1"/>
  <c r="M12301" i="1" s="1"/>
  <c r="K13701" i="1"/>
  <c r="L13701" i="1" s="1"/>
  <c r="J13701" i="1"/>
  <c r="O13701" i="1" s="1"/>
  <c r="I13701" i="1"/>
  <c r="N13701" i="1" s="1"/>
  <c r="H13701" i="1"/>
  <c r="M13701" i="1" s="1"/>
  <c r="K15020" i="1"/>
  <c r="L15020" i="1" s="1"/>
  <c r="J15020" i="1"/>
  <c r="O15020" i="1" s="1"/>
  <c r="I15020" i="1"/>
  <c r="N15020" i="1" s="1"/>
  <c r="H15020" i="1"/>
  <c r="M15020" i="1" s="1"/>
  <c r="K16539" i="1"/>
  <c r="L16539" i="1" s="1"/>
  <c r="J16539" i="1"/>
  <c r="O16539" i="1" s="1"/>
  <c r="I16539" i="1"/>
  <c r="N16539" i="1" s="1"/>
  <c r="H16539" i="1"/>
  <c r="M16539" i="1" s="1"/>
  <c r="K10957" i="1"/>
  <c r="L10957" i="1" s="1"/>
  <c r="J10957" i="1"/>
  <c r="O10957" i="1" s="1"/>
  <c r="I10957" i="1"/>
  <c r="N10957" i="1" s="1"/>
  <c r="H10957" i="1"/>
  <c r="M10957" i="1" s="1"/>
  <c r="K15735" i="1"/>
  <c r="L15735" i="1" s="1"/>
  <c r="J15735" i="1"/>
  <c r="O15735" i="1" s="1"/>
  <c r="I15735" i="1"/>
  <c r="N15735" i="1" s="1"/>
  <c r="H15735" i="1"/>
  <c r="M15735" i="1" s="1"/>
  <c r="K14207" i="1"/>
  <c r="L14207" i="1" s="1"/>
  <c r="J14207" i="1"/>
  <c r="O14207" i="1" s="1"/>
  <c r="I14207" i="1"/>
  <c r="N14207" i="1" s="1"/>
  <c r="H14207" i="1"/>
  <c r="M14207" i="1" s="1"/>
  <c r="K15582" i="1"/>
  <c r="L15582" i="1" s="1"/>
  <c r="J15582" i="1"/>
  <c r="O15582" i="1" s="1"/>
  <c r="I15582" i="1"/>
  <c r="N15582" i="1" s="1"/>
  <c r="H15582" i="1"/>
  <c r="M15582" i="1" s="1"/>
  <c r="K15561" i="1"/>
  <c r="L15561" i="1" s="1"/>
  <c r="J15561" i="1"/>
  <c r="O15561" i="1" s="1"/>
  <c r="I15561" i="1"/>
  <c r="N15561" i="1" s="1"/>
  <c r="H15561" i="1"/>
  <c r="M15561" i="1" s="1"/>
  <c r="K16264" i="1"/>
  <c r="L16264" i="1" s="1"/>
  <c r="J16264" i="1"/>
  <c r="O16264" i="1" s="1"/>
  <c r="I16264" i="1"/>
  <c r="N16264" i="1" s="1"/>
  <c r="H16264" i="1"/>
  <c r="M16264" i="1" s="1"/>
  <c r="K17105" i="1"/>
  <c r="L17105" i="1" s="1"/>
  <c r="J17105" i="1"/>
  <c r="O17105" i="1" s="1"/>
  <c r="I17105" i="1"/>
  <c r="N17105" i="1" s="1"/>
  <c r="H17105" i="1"/>
  <c r="M17105" i="1" s="1"/>
  <c r="K3601" i="1"/>
  <c r="L3601" i="1" s="1"/>
  <c r="J3601" i="1"/>
  <c r="O3601" i="1" s="1"/>
  <c r="I3601" i="1"/>
  <c r="N3601" i="1" s="1"/>
  <c r="H3601" i="1"/>
  <c r="M3601" i="1" s="1"/>
  <c r="K15" i="1"/>
  <c r="L15" i="1" s="1"/>
  <c r="J15" i="1"/>
  <c r="O15" i="1" s="1"/>
  <c r="I15" i="1"/>
  <c r="N15" i="1" s="1"/>
  <c r="H15" i="1"/>
  <c r="M15" i="1" s="1"/>
  <c r="K2800" i="1"/>
  <c r="L2800" i="1" s="1"/>
  <c r="J2800" i="1"/>
  <c r="O2800" i="1" s="1"/>
  <c r="I2800" i="1"/>
  <c r="N2800" i="1" s="1"/>
  <c r="H2800" i="1"/>
  <c r="M2800" i="1" s="1"/>
  <c r="K1601" i="1"/>
  <c r="L1601" i="1" s="1"/>
  <c r="J1601" i="1"/>
  <c r="O1601" i="1" s="1"/>
  <c r="I1601" i="1"/>
  <c r="N1601" i="1" s="1"/>
  <c r="H1601" i="1"/>
  <c r="M1601" i="1" s="1"/>
  <c r="K3997" i="1"/>
  <c r="L3997" i="1" s="1"/>
  <c r="J3997" i="1"/>
  <c r="O3997" i="1" s="1"/>
  <c r="I3997" i="1"/>
  <c r="N3997" i="1" s="1"/>
  <c r="H3997" i="1"/>
  <c r="M3997" i="1" s="1"/>
  <c r="K3420" i="1"/>
  <c r="L3420" i="1" s="1"/>
  <c r="J3420" i="1"/>
  <c r="O3420" i="1" s="1"/>
  <c r="I3420" i="1"/>
  <c r="N3420" i="1" s="1"/>
  <c r="H3420" i="1"/>
  <c r="M3420" i="1" s="1"/>
  <c r="K4708" i="1"/>
  <c r="L4708" i="1" s="1"/>
  <c r="J4708" i="1"/>
  <c r="O4708" i="1" s="1"/>
  <c r="H4708" i="1"/>
  <c r="M4708" i="1" s="1"/>
  <c r="I4708" i="1"/>
  <c r="N4708" i="1" s="1"/>
  <c r="K5520" i="1"/>
  <c r="L5520" i="1" s="1"/>
  <c r="J5520" i="1"/>
  <c r="O5520" i="1" s="1"/>
  <c r="H5520" i="1"/>
  <c r="M5520" i="1" s="1"/>
  <c r="I5520" i="1"/>
  <c r="N5520" i="1" s="1"/>
  <c r="K6360" i="1"/>
  <c r="L6360" i="1" s="1"/>
  <c r="J6360" i="1"/>
  <c r="O6360" i="1" s="1"/>
  <c r="I6360" i="1"/>
  <c r="N6360" i="1" s="1"/>
  <c r="H6360" i="1"/>
  <c r="M6360" i="1" s="1"/>
  <c r="K7200" i="1"/>
  <c r="L7200" i="1" s="1"/>
  <c r="J7200" i="1"/>
  <c r="O7200" i="1" s="1"/>
  <c r="I7200" i="1"/>
  <c r="N7200" i="1" s="1"/>
  <c r="H7200" i="1"/>
  <c r="M7200" i="1" s="1"/>
  <c r="K1148" i="1"/>
  <c r="L1148" i="1" s="1"/>
  <c r="J1148" i="1"/>
  <c r="O1148" i="1" s="1"/>
  <c r="I1148" i="1"/>
  <c r="N1148" i="1" s="1"/>
  <c r="H1148" i="1"/>
  <c r="M1148" i="1" s="1"/>
  <c r="K1283" i="1"/>
  <c r="L1283" i="1" s="1"/>
  <c r="J1283" i="1"/>
  <c r="O1283" i="1" s="1"/>
  <c r="I1283" i="1"/>
  <c r="N1283" i="1" s="1"/>
  <c r="H1283" i="1"/>
  <c r="M1283" i="1" s="1"/>
  <c r="K1760" i="1"/>
  <c r="L1760" i="1" s="1"/>
  <c r="J1760" i="1"/>
  <c r="O1760" i="1" s="1"/>
  <c r="I1760" i="1"/>
  <c r="N1760" i="1" s="1"/>
  <c r="H1760" i="1"/>
  <c r="M1760" i="1" s="1"/>
  <c r="K4323" i="1"/>
  <c r="L4323" i="1" s="1"/>
  <c r="J4323" i="1"/>
  <c r="O4323" i="1" s="1"/>
  <c r="I4323" i="1"/>
  <c r="N4323" i="1" s="1"/>
  <c r="H4323" i="1"/>
  <c r="M4323" i="1" s="1"/>
  <c r="K3470" i="1"/>
  <c r="L3470" i="1" s="1"/>
  <c r="J3470" i="1"/>
  <c r="O3470" i="1" s="1"/>
  <c r="I3470" i="1"/>
  <c r="N3470" i="1" s="1"/>
  <c r="H3470" i="1"/>
  <c r="M3470" i="1" s="1"/>
  <c r="K4498" i="1"/>
  <c r="L4498" i="1" s="1"/>
  <c r="J4498" i="1"/>
  <c r="O4498" i="1" s="1"/>
  <c r="I4498" i="1"/>
  <c r="N4498" i="1" s="1"/>
  <c r="H4498" i="1"/>
  <c r="M4498" i="1" s="1"/>
  <c r="K5366" i="1"/>
  <c r="L5366" i="1" s="1"/>
  <c r="J5366" i="1"/>
  <c r="O5366" i="1" s="1"/>
  <c r="I5366" i="1"/>
  <c r="N5366" i="1" s="1"/>
  <c r="H5366" i="1"/>
  <c r="M5366" i="1" s="1"/>
  <c r="K6206" i="1"/>
  <c r="L6206" i="1" s="1"/>
  <c r="J6206" i="1"/>
  <c r="O6206" i="1" s="1"/>
  <c r="I6206" i="1"/>
  <c r="N6206" i="1" s="1"/>
  <c r="H6206" i="1"/>
  <c r="M6206" i="1" s="1"/>
  <c r="K7102" i="1"/>
  <c r="L7102" i="1" s="1"/>
  <c r="J7102" i="1"/>
  <c r="O7102" i="1" s="1"/>
  <c r="I7102" i="1"/>
  <c r="N7102" i="1" s="1"/>
  <c r="H7102" i="1"/>
  <c r="M7102" i="1" s="1"/>
  <c r="K1334" i="1"/>
  <c r="L1334" i="1" s="1"/>
  <c r="J1334" i="1"/>
  <c r="O1334" i="1" s="1"/>
  <c r="I1334" i="1"/>
  <c r="N1334" i="1" s="1"/>
  <c r="H1334" i="1"/>
  <c r="M1334" i="1" s="1"/>
  <c r="K1196" i="1"/>
  <c r="L1196" i="1" s="1"/>
  <c r="J1196" i="1"/>
  <c r="O1196" i="1" s="1"/>
  <c r="I1196" i="1"/>
  <c r="N1196" i="1" s="1"/>
  <c r="H1196" i="1"/>
  <c r="M1196" i="1" s="1"/>
  <c r="K7648" i="1"/>
  <c r="L7648" i="1" s="1"/>
  <c r="J7648" i="1"/>
  <c r="O7648" i="1" s="1"/>
  <c r="I7648" i="1"/>
  <c r="N7648" i="1" s="1"/>
  <c r="H7648" i="1"/>
  <c r="M7648" i="1" s="1"/>
  <c r="K8432" i="1"/>
  <c r="L8432" i="1" s="1"/>
  <c r="J8432" i="1"/>
  <c r="O8432" i="1" s="1"/>
  <c r="I8432" i="1"/>
  <c r="N8432" i="1" s="1"/>
  <c r="H8432" i="1"/>
  <c r="M8432" i="1" s="1"/>
  <c r="K9216" i="1"/>
  <c r="L9216" i="1" s="1"/>
  <c r="J9216" i="1"/>
  <c r="O9216" i="1" s="1"/>
  <c r="I9216" i="1"/>
  <c r="N9216" i="1" s="1"/>
  <c r="H9216" i="1"/>
  <c r="M9216" i="1" s="1"/>
  <c r="K10000" i="1"/>
  <c r="L10000" i="1" s="1"/>
  <c r="J10000" i="1"/>
  <c r="O10000" i="1" s="1"/>
  <c r="I10000" i="1"/>
  <c r="N10000" i="1" s="1"/>
  <c r="H10000" i="1"/>
  <c r="M10000" i="1" s="1"/>
  <c r="K10812" i="1"/>
  <c r="L10812" i="1" s="1"/>
  <c r="J10812" i="1"/>
  <c r="O10812" i="1" s="1"/>
  <c r="I10812" i="1"/>
  <c r="N10812" i="1" s="1"/>
  <c r="H10812" i="1"/>
  <c r="M10812" i="1" s="1"/>
  <c r="K11596" i="1"/>
  <c r="L11596" i="1" s="1"/>
  <c r="J11596" i="1"/>
  <c r="O11596" i="1" s="1"/>
  <c r="I11596" i="1"/>
  <c r="N11596" i="1" s="1"/>
  <c r="H11596" i="1"/>
  <c r="M11596" i="1" s="1"/>
  <c r="K12436" i="1"/>
  <c r="L12436" i="1" s="1"/>
  <c r="J12436" i="1"/>
  <c r="O12436" i="1" s="1"/>
  <c r="I12436" i="1"/>
  <c r="N12436" i="1" s="1"/>
  <c r="H12436" i="1"/>
  <c r="M12436" i="1" s="1"/>
  <c r="K13248" i="1"/>
  <c r="L13248" i="1" s="1"/>
  <c r="J13248" i="1"/>
  <c r="O13248" i="1" s="1"/>
  <c r="I13248" i="1"/>
  <c r="N13248" i="1" s="1"/>
  <c r="H13248" i="1"/>
  <c r="M13248" i="1" s="1"/>
  <c r="K14032" i="1"/>
  <c r="L14032" i="1" s="1"/>
  <c r="J14032" i="1"/>
  <c r="O14032" i="1" s="1"/>
  <c r="I14032" i="1"/>
  <c r="N14032" i="1" s="1"/>
  <c r="H14032" i="1"/>
  <c r="M14032" i="1" s="1"/>
  <c r="K15936" i="1"/>
  <c r="L15936" i="1" s="1"/>
  <c r="J15936" i="1"/>
  <c r="O15936" i="1" s="1"/>
  <c r="I15936" i="1"/>
  <c r="N15936" i="1" s="1"/>
  <c r="H15936" i="1"/>
  <c r="M15936" i="1" s="1"/>
  <c r="K15363" i="1"/>
  <c r="L15363" i="1" s="1"/>
  <c r="J15363" i="1"/>
  <c r="O15363" i="1" s="1"/>
  <c r="I15363" i="1"/>
  <c r="N15363" i="1" s="1"/>
  <c r="H15363" i="1"/>
  <c r="M15363" i="1" s="1"/>
  <c r="K16849" i="1"/>
  <c r="L16849" i="1" s="1"/>
  <c r="J16849" i="1"/>
  <c r="O16849" i="1" s="1"/>
  <c r="I16849" i="1"/>
  <c r="N16849" i="1" s="1"/>
  <c r="H16849" i="1"/>
  <c r="M16849" i="1" s="1"/>
  <c r="K16844" i="1"/>
  <c r="L16844" i="1" s="1"/>
  <c r="J16844" i="1"/>
  <c r="O16844" i="1" s="1"/>
  <c r="I16844" i="1"/>
  <c r="N16844" i="1" s="1"/>
  <c r="H16844" i="1"/>
  <c r="M16844" i="1" s="1"/>
  <c r="K869" i="1"/>
  <c r="L869" i="1" s="1"/>
  <c r="J869" i="1"/>
  <c r="O869" i="1" s="1"/>
  <c r="I869" i="1"/>
  <c r="N869" i="1" s="1"/>
  <c r="H869" i="1"/>
  <c r="M869" i="1" s="1"/>
  <c r="K553" i="1"/>
  <c r="L553" i="1" s="1"/>
  <c r="J553" i="1"/>
  <c r="O553" i="1" s="1"/>
  <c r="I553" i="1"/>
  <c r="N553" i="1" s="1"/>
  <c r="H553" i="1"/>
  <c r="M553" i="1" s="1"/>
  <c r="K1859" i="1"/>
  <c r="L1859" i="1" s="1"/>
  <c r="J1859" i="1"/>
  <c r="O1859" i="1" s="1"/>
  <c r="I1859" i="1"/>
  <c r="N1859" i="1" s="1"/>
  <c r="H1859" i="1"/>
  <c r="M1859" i="1" s="1"/>
  <c r="K2308" i="1"/>
  <c r="L2308" i="1" s="1"/>
  <c r="J2308" i="1"/>
  <c r="O2308" i="1" s="1"/>
  <c r="I2308" i="1"/>
  <c r="N2308" i="1" s="1"/>
  <c r="H2308" i="1"/>
  <c r="M2308" i="1" s="1"/>
  <c r="K3949" i="1"/>
  <c r="L3949" i="1" s="1"/>
  <c r="J3949" i="1"/>
  <c r="O3949" i="1" s="1"/>
  <c r="I3949" i="1"/>
  <c r="N3949" i="1" s="1"/>
  <c r="H3949" i="1"/>
  <c r="M3949" i="1" s="1"/>
  <c r="K4351" i="1"/>
  <c r="L4351" i="1" s="1"/>
  <c r="J4351" i="1"/>
  <c r="O4351" i="1" s="1"/>
  <c r="I4351" i="1"/>
  <c r="N4351" i="1" s="1"/>
  <c r="H4351" i="1"/>
  <c r="M4351" i="1" s="1"/>
  <c r="K5135" i="1"/>
  <c r="L5135" i="1" s="1"/>
  <c r="J5135" i="1"/>
  <c r="O5135" i="1" s="1"/>
  <c r="I5135" i="1"/>
  <c r="N5135" i="1" s="1"/>
  <c r="H5135" i="1"/>
  <c r="M5135" i="1" s="1"/>
  <c r="K5947" i="1"/>
  <c r="L5947" i="1" s="1"/>
  <c r="J5947" i="1"/>
  <c r="O5947" i="1" s="1"/>
  <c r="I5947" i="1"/>
  <c r="N5947" i="1" s="1"/>
  <c r="H5947" i="1"/>
  <c r="M5947" i="1" s="1"/>
  <c r="K6731" i="1"/>
  <c r="L6731" i="1" s="1"/>
  <c r="J6731" i="1"/>
  <c r="O6731" i="1" s="1"/>
  <c r="I6731" i="1"/>
  <c r="N6731" i="1" s="1"/>
  <c r="H6731" i="1"/>
  <c r="M6731" i="1" s="1"/>
  <c r="K7515" i="1"/>
  <c r="L7515" i="1" s="1"/>
  <c r="J7515" i="1"/>
  <c r="O7515" i="1" s="1"/>
  <c r="I7515" i="1"/>
  <c r="N7515" i="1" s="1"/>
  <c r="H7515" i="1"/>
  <c r="M7515" i="1" s="1"/>
  <c r="K8299" i="1"/>
  <c r="L8299" i="1" s="1"/>
  <c r="J8299" i="1"/>
  <c r="O8299" i="1" s="1"/>
  <c r="I8299" i="1"/>
  <c r="N8299" i="1" s="1"/>
  <c r="H8299" i="1"/>
  <c r="M8299" i="1" s="1"/>
  <c r="K9083" i="1"/>
  <c r="L9083" i="1" s="1"/>
  <c r="J9083" i="1"/>
  <c r="O9083" i="1" s="1"/>
  <c r="I9083" i="1"/>
  <c r="N9083" i="1" s="1"/>
  <c r="H9083" i="1"/>
  <c r="M9083" i="1" s="1"/>
  <c r="K9867" i="1"/>
  <c r="L9867" i="1" s="1"/>
  <c r="J9867" i="1"/>
  <c r="O9867" i="1" s="1"/>
  <c r="I9867" i="1"/>
  <c r="N9867" i="1" s="1"/>
  <c r="H9867" i="1"/>
  <c r="M9867" i="1" s="1"/>
  <c r="K10679" i="1"/>
  <c r="L10679" i="1" s="1"/>
  <c r="J10679" i="1"/>
  <c r="O10679" i="1" s="1"/>
  <c r="I10679" i="1"/>
  <c r="N10679" i="1" s="1"/>
  <c r="H10679" i="1"/>
  <c r="M10679" i="1" s="1"/>
  <c r="K11463" i="1"/>
  <c r="L11463" i="1" s="1"/>
  <c r="J11463" i="1"/>
  <c r="O11463" i="1" s="1"/>
  <c r="I11463" i="1"/>
  <c r="N11463" i="1" s="1"/>
  <c r="H11463" i="1"/>
  <c r="M11463" i="1" s="1"/>
  <c r="K12247" i="1"/>
  <c r="L12247" i="1" s="1"/>
  <c r="J12247" i="1"/>
  <c r="O12247" i="1" s="1"/>
  <c r="I12247" i="1"/>
  <c r="N12247" i="1" s="1"/>
  <c r="H12247" i="1"/>
  <c r="M12247" i="1" s="1"/>
  <c r="K13059" i="1"/>
  <c r="L13059" i="1" s="1"/>
  <c r="J13059" i="1"/>
  <c r="O13059" i="1" s="1"/>
  <c r="I13059" i="1"/>
  <c r="N13059" i="1" s="1"/>
  <c r="H13059" i="1"/>
  <c r="M13059" i="1" s="1"/>
  <c r="K13843" i="1"/>
  <c r="L13843" i="1" s="1"/>
  <c r="J13843" i="1"/>
  <c r="O13843" i="1" s="1"/>
  <c r="I13843" i="1"/>
  <c r="N13843" i="1" s="1"/>
  <c r="H13843" i="1"/>
  <c r="M13843" i="1" s="1"/>
  <c r="K365" i="1"/>
  <c r="L365" i="1" s="1"/>
  <c r="J365" i="1"/>
  <c r="O365" i="1" s="1"/>
  <c r="I365" i="1"/>
  <c r="N365" i="1" s="1"/>
  <c r="H365" i="1"/>
  <c r="M365" i="1" s="1"/>
  <c r="K1486" i="1"/>
  <c r="L1486" i="1" s="1"/>
  <c r="J1486" i="1"/>
  <c r="O1486" i="1" s="1"/>
  <c r="I1486" i="1"/>
  <c r="N1486" i="1" s="1"/>
  <c r="H1486" i="1"/>
  <c r="M1486" i="1" s="1"/>
  <c r="K2221" i="1"/>
  <c r="L2221" i="1" s="1"/>
  <c r="J2221" i="1"/>
  <c r="O2221" i="1" s="1"/>
  <c r="I2221" i="1"/>
  <c r="N2221" i="1" s="1"/>
  <c r="H2221" i="1"/>
  <c r="M2221" i="1" s="1"/>
  <c r="K3514" i="1"/>
  <c r="L3514" i="1" s="1"/>
  <c r="J3514" i="1"/>
  <c r="O3514" i="1" s="1"/>
  <c r="I3514" i="1"/>
  <c r="N3514" i="1" s="1"/>
  <c r="H3514" i="1"/>
  <c r="M3514" i="1" s="1"/>
  <c r="K3429" i="1"/>
  <c r="L3429" i="1" s="1"/>
  <c r="J3429" i="1"/>
  <c r="O3429" i="1" s="1"/>
  <c r="I3429" i="1"/>
  <c r="N3429" i="1" s="1"/>
  <c r="H3429" i="1"/>
  <c r="M3429" i="1" s="1"/>
  <c r="K4495" i="1"/>
  <c r="L4495" i="1" s="1"/>
  <c r="J4495" i="1"/>
  <c r="O4495" i="1" s="1"/>
  <c r="I4495" i="1"/>
  <c r="N4495" i="1" s="1"/>
  <c r="H4495" i="1"/>
  <c r="M4495" i="1" s="1"/>
  <c r="K5307" i="1"/>
  <c r="L5307" i="1" s="1"/>
  <c r="J5307" i="1"/>
  <c r="O5307" i="1" s="1"/>
  <c r="I5307" i="1"/>
  <c r="N5307" i="1" s="1"/>
  <c r="H5307" i="1"/>
  <c r="M5307" i="1" s="1"/>
  <c r="K6091" i="1"/>
  <c r="L6091" i="1" s="1"/>
  <c r="J6091" i="1"/>
  <c r="O6091" i="1" s="1"/>
  <c r="I6091" i="1"/>
  <c r="N6091" i="1" s="1"/>
  <c r="H6091" i="1"/>
  <c r="M6091" i="1" s="1"/>
  <c r="K6875" i="1"/>
  <c r="L6875" i="1" s="1"/>
  <c r="J6875" i="1"/>
  <c r="O6875" i="1" s="1"/>
  <c r="I6875" i="1"/>
  <c r="N6875" i="1" s="1"/>
  <c r="H6875" i="1"/>
  <c r="M6875" i="1" s="1"/>
  <c r="K7659" i="1"/>
  <c r="L7659" i="1" s="1"/>
  <c r="J7659" i="1"/>
  <c r="O7659" i="1" s="1"/>
  <c r="I7659" i="1"/>
  <c r="N7659" i="1" s="1"/>
  <c r="H7659" i="1"/>
  <c r="M7659" i="1" s="1"/>
  <c r="K8443" i="1"/>
  <c r="L8443" i="1" s="1"/>
  <c r="J8443" i="1"/>
  <c r="O8443" i="1" s="1"/>
  <c r="I8443" i="1"/>
  <c r="N8443" i="1" s="1"/>
  <c r="H8443" i="1"/>
  <c r="M8443" i="1" s="1"/>
  <c r="K6934" i="1"/>
  <c r="L6934" i="1" s="1"/>
  <c r="J6934" i="1"/>
  <c r="O6934" i="1" s="1"/>
  <c r="I6934" i="1"/>
  <c r="N6934" i="1" s="1"/>
  <c r="H6934" i="1"/>
  <c r="M6934" i="1" s="1"/>
  <c r="K8250" i="1"/>
  <c r="L8250" i="1" s="1"/>
  <c r="J8250" i="1"/>
  <c r="O8250" i="1" s="1"/>
  <c r="I8250" i="1"/>
  <c r="N8250" i="1" s="1"/>
  <c r="H8250" i="1"/>
  <c r="M8250" i="1" s="1"/>
  <c r="K9062" i="1"/>
  <c r="L9062" i="1" s="1"/>
  <c r="J9062" i="1"/>
  <c r="O9062" i="1" s="1"/>
  <c r="I9062" i="1"/>
  <c r="N9062" i="1" s="1"/>
  <c r="H9062" i="1"/>
  <c r="M9062" i="1" s="1"/>
  <c r="K9874" i="1"/>
  <c r="L9874" i="1" s="1"/>
  <c r="J9874" i="1"/>
  <c r="O9874" i="1" s="1"/>
  <c r="I9874" i="1"/>
  <c r="N9874" i="1" s="1"/>
  <c r="H9874" i="1"/>
  <c r="M9874" i="1" s="1"/>
  <c r="K10658" i="1"/>
  <c r="L10658" i="1" s="1"/>
  <c r="I10658" i="1"/>
  <c r="N10658" i="1" s="1"/>
  <c r="J10658" i="1"/>
  <c r="O10658" i="1" s="1"/>
  <c r="H10658" i="1"/>
  <c r="M10658" i="1" s="1"/>
  <c r="K11470" i="1"/>
  <c r="L11470" i="1" s="1"/>
  <c r="J11470" i="1"/>
  <c r="O11470" i="1" s="1"/>
  <c r="I11470" i="1"/>
  <c r="N11470" i="1" s="1"/>
  <c r="H11470" i="1"/>
  <c r="M11470" i="1" s="1"/>
  <c r="K12254" i="1"/>
  <c r="L12254" i="1" s="1"/>
  <c r="J12254" i="1"/>
  <c r="O12254" i="1" s="1"/>
  <c r="I12254" i="1"/>
  <c r="N12254" i="1" s="1"/>
  <c r="H12254" i="1"/>
  <c r="M12254" i="1" s="1"/>
  <c r="K13066" i="1"/>
  <c r="L13066" i="1" s="1"/>
  <c r="J13066" i="1"/>
  <c r="O13066" i="1" s="1"/>
  <c r="I13066" i="1"/>
  <c r="N13066" i="1" s="1"/>
  <c r="H13066" i="1"/>
  <c r="M13066" i="1" s="1"/>
  <c r="K13878" i="1"/>
  <c r="L13878" i="1" s="1"/>
  <c r="J13878" i="1"/>
  <c r="O13878" i="1" s="1"/>
  <c r="I13878" i="1"/>
  <c r="N13878" i="1" s="1"/>
  <c r="H13878" i="1"/>
  <c r="M13878" i="1" s="1"/>
  <c r="K15908" i="1"/>
  <c r="L15908" i="1" s="1"/>
  <c r="J15908" i="1"/>
  <c r="O15908" i="1" s="1"/>
  <c r="I15908" i="1"/>
  <c r="N15908" i="1" s="1"/>
  <c r="H15908" i="1"/>
  <c r="M15908" i="1" s="1"/>
  <c r="K14688" i="1"/>
  <c r="L14688" i="1" s="1"/>
  <c r="J14688" i="1"/>
  <c r="O14688" i="1" s="1"/>
  <c r="I14688" i="1"/>
  <c r="N14688" i="1" s="1"/>
  <c r="H14688" i="1"/>
  <c r="M14688" i="1" s="1"/>
  <c r="K17477" i="1"/>
  <c r="L17477" i="1" s="1"/>
  <c r="J17477" i="1"/>
  <c r="O17477" i="1" s="1"/>
  <c r="I17477" i="1"/>
  <c r="N17477" i="1" s="1"/>
  <c r="H17477" i="1"/>
  <c r="M17477" i="1" s="1"/>
  <c r="K16948" i="1"/>
  <c r="L16948" i="1" s="1"/>
  <c r="J16948" i="1"/>
  <c r="O16948" i="1" s="1"/>
  <c r="I16948" i="1"/>
  <c r="N16948" i="1" s="1"/>
  <c r="H16948" i="1"/>
  <c r="M16948" i="1" s="1"/>
  <c r="K187" i="1"/>
  <c r="L187" i="1" s="1"/>
  <c r="J187" i="1"/>
  <c r="O187" i="1" s="1"/>
  <c r="I187" i="1"/>
  <c r="N187" i="1" s="1"/>
  <c r="H187" i="1"/>
  <c r="M187" i="1" s="1"/>
  <c r="K748" i="1"/>
  <c r="L748" i="1" s="1"/>
  <c r="J748" i="1"/>
  <c r="O748" i="1" s="1"/>
  <c r="I748" i="1"/>
  <c r="N748" i="1" s="1"/>
  <c r="H748" i="1"/>
  <c r="M748" i="1" s="1"/>
  <c r="K2727" i="1"/>
  <c r="L2727" i="1" s="1"/>
  <c r="J2727" i="1"/>
  <c r="O2727" i="1" s="1"/>
  <c r="I2727" i="1"/>
  <c r="N2727" i="1" s="1"/>
  <c r="H2727" i="1"/>
  <c r="M2727" i="1" s="1"/>
  <c r="K2888" i="1"/>
  <c r="L2888" i="1" s="1"/>
  <c r="J2888" i="1"/>
  <c r="O2888" i="1" s="1"/>
  <c r="I2888" i="1"/>
  <c r="N2888" i="1" s="1"/>
  <c r="H2888" i="1"/>
  <c r="M2888" i="1" s="1"/>
  <c r="K3002" i="1"/>
  <c r="L3002" i="1" s="1"/>
  <c r="J3002" i="1"/>
  <c r="O3002" i="1" s="1"/>
  <c r="I3002" i="1"/>
  <c r="N3002" i="1" s="1"/>
  <c r="H3002" i="1"/>
  <c r="M3002" i="1" s="1"/>
  <c r="K4473" i="1"/>
  <c r="L4473" i="1" s="1"/>
  <c r="J4473" i="1"/>
  <c r="O4473" i="1" s="1"/>
  <c r="I4473" i="1"/>
  <c r="N4473" i="1" s="1"/>
  <c r="H4473" i="1"/>
  <c r="M4473" i="1" s="1"/>
  <c r="K5257" i="1"/>
  <c r="L5257" i="1" s="1"/>
  <c r="J5257" i="1"/>
  <c r="O5257" i="1" s="1"/>
  <c r="I5257" i="1"/>
  <c r="N5257" i="1" s="1"/>
  <c r="H5257" i="1"/>
  <c r="M5257" i="1" s="1"/>
  <c r="K6041" i="1"/>
  <c r="L6041" i="1" s="1"/>
  <c r="J6041" i="1"/>
  <c r="O6041" i="1" s="1"/>
  <c r="I6041" i="1"/>
  <c r="N6041" i="1" s="1"/>
  <c r="H6041" i="1"/>
  <c r="M6041" i="1" s="1"/>
  <c r="K6825" i="1"/>
  <c r="L6825" i="1" s="1"/>
  <c r="J6825" i="1"/>
  <c r="O6825" i="1" s="1"/>
  <c r="I6825" i="1"/>
  <c r="N6825" i="1" s="1"/>
  <c r="H6825" i="1"/>
  <c r="M6825" i="1" s="1"/>
  <c r="K7609" i="1"/>
  <c r="L7609" i="1" s="1"/>
  <c r="J7609" i="1"/>
  <c r="O7609" i="1" s="1"/>
  <c r="I7609" i="1"/>
  <c r="N7609" i="1" s="1"/>
  <c r="H7609" i="1"/>
  <c r="M7609" i="1" s="1"/>
  <c r="K8393" i="1"/>
  <c r="L8393" i="1" s="1"/>
  <c r="J8393" i="1"/>
  <c r="O8393" i="1" s="1"/>
  <c r="I8393" i="1"/>
  <c r="N8393" i="1" s="1"/>
  <c r="H8393" i="1"/>
  <c r="M8393" i="1" s="1"/>
  <c r="K9177" i="1"/>
  <c r="L9177" i="1" s="1"/>
  <c r="J9177" i="1"/>
  <c r="O9177" i="1" s="1"/>
  <c r="I9177" i="1"/>
  <c r="N9177" i="1" s="1"/>
  <c r="H9177" i="1"/>
  <c r="M9177" i="1" s="1"/>
  <c r="K9961" i="1"/>
  <c r="L9961" i="1" s="1"/>
  <c r="J9961" i="1"/>
  <c r="O9961" i="1" s="1"/>
  <c r="I9961" i="1"/>
  <c r="N9961" i="1" s="1"/>
  <c r="H9961" i="1"/>
  <c r="M9961" i="1" s="1"/>
  <c r="K10745" i="1"/>
  <c r="L10745" i="1" s="1"/>
  <c r="J10745" i="1"/>
  <c r="O10745" i="1" s="1"/>
  <c r="I10745" i="1"/>
  <c r="N10745" i="1" s="1"/>
  <c r="H10745" i="1"/>
  <c r="M10745" i="1" s="1"/>
  <c r="K11529" i="1"/>
  <c r="L11529" i="1" s="1"/>
  <c r="J11529" i="1"/>
  <c r="O11529" i="1" s="1"/>
  <c r="I11529" i="1"/>
  <c r="N11529" i="1" s="1"/>
  <c r="H11529" i="1"/>
  <c r="M11529" i="1" s="1"/>
  <c r="K12313" i="1"/>
  <c r="L12313" i="1" s="1"/>
  <c r="J12313" i="1"/>
  <c r="O12313" i="1" s="1"/>
  <c r="I12313" i="1"/>
  <c r="N12313" i="1" s="1"/>
  <c r="H12313" i="1"/>
  <c r="M12313" i="1" s="1"/>
  <c r="K13097" i="1"/>
  <c r="L13097" i="1" s="1"/>
  <c r="J13097" i="1"/>
  <c r="O13097" i="1" s="1"/>
  <c r="I13097" i="1"/>
  <c r="N13097" i="1" s="1"/>
  <c r="H13097" i="1"/>
  <c r="M13097" i="1" s="1"/>
  <c r="K13881" i="1"/>
  <c r="L13881" i="1" s="1"/>
  <c r="J13881" i="1"/>
  <c r="O13881" i="1" s="1"/>
  <c r="I13881" i="1"/>
  <c r="N13881" i="1" s="1"/>
  <c r="H13881" i="1"/>
  <c r="M13881" i="1" s="1"/>
  <c r="K15846" i="1"/>
  <c r="L15846" i="1" s="1"/>
  <c r="J15846" i="1"/>
  <c r="O15846" i="1" s="1"/>
  <c r="I15846" i="1"/>
  <c r="N15846" i="1" s="1"/>
  <c r="H15846" i="1"/>
  <c r="M15846" i="1" s="1"/>
  <c r="K15157" i="1"/>
  <c r="L15157" i="1" s="1"/>
  <c r="J15157" i="1"/>
  <c r="O15157" i="1" s="1"/>
  <c r="I15157" i="1"/>
  <c r="N15157" i="1" s="1"/>
  <c r="H15157" i="1"/>
  <c r="M15157" i="1" s="1"/>
  <c r="K17486" i="1"/>
  <c r="L17486" i="1" s="1"/>
  <c r="J17486" i="1"/>
  <c r="O17486" i="1" s="1"/>
  <c r="I17486" i="1"/>
  <c r="N17486" i="1" s="1"/>
  <c r="H17486" i="1"/>
  <c r="M17486" i="1" s="1"/>
  <c r="K16911" i="1"/>
  <c r="L16911" i="1" s="1"/>
  <c r="J16911" i="1"/>
  <c r="O16911" i="1" s="1"/>
  <c r="I16911" i="1"/>
  <c r="N16911" i="1" s="1"/>
  <c r="H16911" i="1"/>
  <c r="M16911" i="1" s="1"/>
  <c r="K12230" i="1"/>
  <c r="L12230" i="1" s="1"/>
  <c r="J12230" i="1"/>
  <c r="O12230" i="1" s="1"/>
  <c r="I12230" i="1"/>
  <c r="N12230" i="1" s="1"/>
  <c r="H12230" i="1"/>
  <c r="M12230" i="1" s="1"/>
  <c r="K13490" i="1"/>
  <c r="L13490" i="1" s="1"/>
  <c r="J13490" i="1"/>
  <c r="O13490" i="1" s="1"/>
  <c r="I13490" i="1"/>
  <c r="N13490" i="1" s="1"/>
  <c r="H13490" i="1"/>
  <c r="M13490" i="1" s="1"/>
  <c r="K40" i="1"/>
  <c r="L40" i="1" s="1"/>
  <c r="J40" i="1"/>
  <c r="O40" i="1" s="1"/>
  <c r="I40" i="1"/>
  <c r="N40" i="1" s="1"/>
  <c r="H40" i="1"/>
  <c r="M40" i="1" s="1"/>
  <c r="K780" i="1"/>
  <c r="L780" i="1" s="1"/>
  <c r="J780" i="1"/>
  <c r="O780" i="1" s="1"/>
  <c r="I780" i="1"/>
  <c r="N780" i="1" s="1"/>
  <c r="H780" i="1"/>
  <c r="M780" i="1" s="1"/>
  <c r="K2479" i="1"/>
  <c r="L2479" i="1" s="1"/>
  <c r="J2479" i="1"/>
  <c r="O2479" i="1" s="1"/>
  <c r="I2479" i="1"/>
  <c r="N2479" i="1" s="1"/>
  <c r="H2479" i="1"/>
  <c r="M2479" i="1" s="1"/>
  <c r="K3413" i="1"/>
  <c r="L3413" i="1" s="1"/>
  <c r="J3413" i="1"/>
  <c r="O3413" i="1" s="1"/>
  <c r="I3413" i="1"/>
  <c r="N3413" i="1" s="1"/>
  <c r="H3413" i="1"/>
  <c r="M3413" i="1" s="1"/>
  <c r="K3178" i="1"/>
  <c r="L3178" i="1" s="1"/>
  <c r="J3178" i="1"/>
  <c r="O3178" i="1" s="1"/>
  <c r="I3178" i="1"/>
  <c r="N3178" i="1" s="1"/>
  <c r="H3178" i="1"/>
  <c r="M3178" i="1" s="1"/>
  <c r="K4474" i="1"/>
  <c r="L4474" i="1" s="1"/>
  <c r="J4474" i="1"/>
  <c r="O4474" i="1" s="1"/>
  <c r="I4474" i="1"/>
  <c r="N4474" i="1" s="1"/>
  <c r="H4474" i="1"/>
  <c r="M4474" i="1" s="1"/>
  <c r="K5258" i="1"/>
  <c r="L5258" i="1" s="1"/>
  <c r="J5258" i="1"/>
  <c r="O5258" i="1" s="1"/>
  <c r="I5258" i="1"/>
  <c r="N5258" i="1" s="1"/>
  <c r="H5258" i="1"/>
  <c r="M5258" i="1" s="1"/>
  <c r="K6042" i="1"/>
  <c r="L6042" i="1" s="1"/>
  <c r="J6042" i="1"/>
  <c r="O6042" i="1" s="1"/>
  <c r="I6042" i="1"/>
  <c r="N6042" i="1" s="1"/>
  <c r="H6042" i="1"/>
  <c r="M6042" i="1" s="1"/>
  <c r="K6826" i="1"/>
  <c r="L6826" i="1" s="1"/>
  <c r="J6826" i="1"/>
  <c r="O6826" i="1" s="1"/>
  <c r="I6826" i="1"/>
  <c r="N6826" i="1" s="1"/>
  <c r="H6826" i="1"/>
  <c r="M6826" i="1" s="1"/>
  <c r="K7610" i="1"/>
  <c r="L7610" i="1" s="1"/>
  <c r="J7610" i="1"/>
  <c r="O7610" i="1" s="1"/>
  <c r="I7610" i="1"/>
  <c r="N7610" i="1" s="1"/>
  <c r="H7610" i="1"/>
  <c r="M7610" i="1" s="1"/>
  <c r="K8394" i="1"/>
  <c r="L8394" i="1" s="1"/>
  <c r="J8394" i="1"/>
  <c r="O8394" i="1" s="1"/>
  <c r="I8394" i="1"/>
  <c r="N8394" i="1" s="1"/>
  <c r="H8394" i="1"/>
  <c r="M8394" i="1" s="1"/>
  <c r="K9178" i="1"/>
  <c r="L9178" i="1" s="1"/>
  <c r="J9178" i="1"/>
  <c r="O9178" i="1" s="1"/>
  <c r="I9178" i="1"/>
  <c r="N9178" i="1" s="1"/>
  <c r="H9178" i="1"/>
  <c r="M9178" i="1" s="1"/>
  <c r="K9990" i="1"/>
  <c r="L9990" i="1" s="1"/>
  <c r="J9990" i="1"/>
  <c r="O9990" i="1" s="1"/>
  <c r="I9990" i="1"/>
  <c r="N9990" i="1" s="1"/>
  <c r="H9990" i="1"/>
  <c r="M9990" i="1" s="1"/>
  <c r="K10774" i="1"/>
  <c r="L10774" i="1" s="1"/>
  <c r="J10774" i="1"/>
  <c r="O10774" i="1" s="1"/>
  <c r="I10774" i="1"/>
  <c r="N10774" i="1" s="1"/>
  <c r="H10774" i="1"/>
  <c r="M10774" i="1" s="1"/>
  <c r="K11586" i="1"/>
  <c r="L11586" i="1" s="1"/>
  <c r="J11586" i="1"/>
  <c r="O11586" i="1" s="1"/>
  <c r="I11586" i="1"/>
  <c r="N11586" i="1" s="1"/>
  <c r="H11586" i="1"/>
  <c r="M11586" i="1" s="1"/>
  <c r="K13602" i="1"/>
  <c r="L13602" i="1" s="1"/>
  <c r="J13602" i="1"/>
  <c r="O13602" i="1" s="1"/>
  <c r="H13602" i="1"/>
  <c r="M13602" i="1" s="1"/>
  <c r="I13602" i="1"/>
  <c r="N13602" i="1" s="1"/>
  <c r="K9451" i="1"/>
  <c r="L9451" i="1" s="1"/>
  <c r="J9451" i="1"/>
  <c r="O9451" i="1" s="1"/>
  <c r="I9451" i="1"/>
  <c r="N9451" i="1" s="1"/>
  <c r="H9451" i="1"/>
  <c r="M9451" i="1" s="1"/>
  <c r="K10235" i="1"/>
  <c r="L10235" i="1" s="1"/>
  <c r="J10235" i="1"/>
  <c r="O10235" i="1" s="1"/>
  <c r="I10235" i="1"/>
  <c r="N10235" i="1" s="1"/>
  <c r="H10235" i="1"/>
  <c r="M10235" i="1" s="1"/>
  <c r="K11019" i="1"/>
  <c r="L11019" i="1" s="1"/>
  <c r="J11019" i="1"/>
  <c r="O11019" i="1" s="1"/>
  <c r="H11019" i="1"/>
  <c r="M11019" i="1" s="1"/>
  <c r="I11019" i="1"/>
  <c r="N11019" i="1" s="1"/>
  <c r="K11803" i="1"/>
  <c r="L11803" i="1" s="1"/>
  <c r="J11803" i="1"/>
  <c r="O11803" i="1" s="1"/>
  <c r="I11803" i="1"/>
  <c r="N11803" i="1" s="1"/>
  <c r="H11803" i="1"/>
  <c r="M11803" i="1" s="1"/>
  <c r="K12587" i="1"/>
  <c r="L12587" i="1" s="1"/>
  <c r="J12587" i="1"/>
  <c r="O12587" i="1" s="1"/>
  <c r="I12587" i="1"/>
  <c r="N12587" i="1" s="1"/>
  <c r="H12587" i="1"/>
  <c r="M12587" i="1" s="1"/>
  <c r="K13371" i="1"/>
  <c r="L13371" i="1" s="1"/>
  <c r="J13371" i="1"/>
  <c r="O13371" i="1" s="1"/>
  <c r="I13371" i="1"/>
  <c r="N13371" i="1" s="1"/>
  <c r="H13371" i="1"/>
  <c r="M13371" i="1" s="1"/>
  <c r="K14155" i="1"/>
  <c r="L14155" i="1" s="1"/>
  <c r="J14155" i="1"/>
  <c r="O14155" i="1" s="1"/>
  <c r="I14155" i="1"/>
  <c r="N14155" i="1" s="1"/>
  <c r="H14155" i="1"/>
  <c r="M14155" i="1" s="1"/>
  <c r="K15537" i="1"/>
  <c r="L15537" i="1" s="1"/>
  <c r="J15537" i="1"/>
  <c r="O15537" i="1" s="1"/>
  <c r="I15537" i="1"/>
  <c r="N15537" i="1" s="1"/>
  <c r="H15537" i="1"/>
  <c r="M15537" i="1" s="1"/>
  <c r="K15457" i="1"/>
  <c r="L15457" i="1" s="1"/>
  <c r="J15457" i="1"/>
  <c r="O15457" i="1" s="1"/>
  <c r="I15457" i="1"/>
  <c r="N15457" i="1" s="1"/>
  <c r="H15457" i="1"/>
  <c r="M15457" i="1" s="1"/>
  <c r="K16321" i="1"/>
  <c r="L16321" i="1" s="1"/>
  <c r="J16321" i="1"/>
  <c r="O16321" i="1" s="1"/>
  <c r="I16321" i="1"/>
  <c r="N16321" i="1" s="1"/>
  <c r="H16321" i="1"/>
  <c r="M16321" i="1" s="1"/>
  <c r="K17184" i="1"/>
  <c r="L17184" i="1" s="1"/>
  <c r="J17184" i="1"/>
  <c r="O17184" i="1" s="1"/>
  <c r="I17184" i="1"/>
  <c r="N17184" i="1" s="1"/>
  <c r="H17184" i="1"/>
  <c r="M17184" i="1" s="1"/>
  <c r="K16617" i="1"/>
  <c r="L16617" i="1" s="1"/>
  <c r="J16617" i="1"/>
  <c r="O16617" i="1" s="1"/>
  <c r="I16617" i="1"/>
  <c r="N16617" i="1" s="1"/>
  <c r="H16617" i="1"/>
  <c r="M16617" i="1" s="1"/>
  <c r="K17121" i="1"/>
  <c r="L17121" i="1" s="1"/>
  <c r="J17121" i="1"/>
  <c r="O17121" i="1" s="1"/>
  <c r="H17121" i="1"/>
  <c r="M17121" i="1" s="1"/>
  <c r="I17121" i="1"/>
  <c r="N17121" i="1" s="1"/>
  <c r="K2607" i="1"/>
  <c r="L2607" i="1" s="1"/>
  <c r="J2607" i="1"/>
  <c r="O2607" i="1" s="1"/>
  <c r="I2607" i="1"/>
  <c r="N2607" i="1" s="1"/>
  <c r="H2607" i="1"/>
  <c r="M2607" i="1" s="1"/>
  <c r="K3389" i="1"/>
  <c r="L3389" i="1" s="1"/>
  <c r="J3389" i="1"/>
  <c r="O3389" i="1" s="1"/>
  <c r="I3389" i="1"/>
  <c r="N3389" i="1" s="1"/>
  <c r="H3389" i="1"/>
  <c r="M3389" i="1" s="1"/>
  <c r="K5931" i="1"/>
  <c r="L5931" i="1" s="1"/>
  <c r="I5931" i="1"/>
  <c r="N5931" i="1" s="1"/>
  <c r="J5931" i="1"/>
  <c r="O5931" i="1" s="1"/>
  <c r="H5931" i="1"/>
  <c r="M5931" i="1" s="1"/>
  <c r="K8031" i="1"/>
  <c r="L8031" i="1" s="1"/>
  <c r="J8031" i="1"/>
  <c r="O8031" i="1" s="1"/>
  <c r="I8031" i="1"/>
  <c r="N8031" i="1" s="1"/>
  <c r="H8031" i="1"/>
  <c r="M8031" i="1" s="1"/>
  <c r="K10299" i="1"/>
  <c r="L10299" i="1" s="1"/>
  <c r="J10299" i="1"/>
  <c r="O10299" i="1" s="1"/>
  <c r="I10299" i="1"/>
  <c r="N10299" i="1" s="1"/>
  <c r="H10299" i="1"/>
  <c r="M10299" i="1" s="1"/>
  <c r="K12567" i="1"/>
  <c r="L12567" i="1" s="1"/>
  <c r="J12567" i="1"/>
  <c r="O12567" i="1" s="1"/>
  <c r="I12567" i="1"/>
  <c r="N12567" i="1" s="1"/>
  <c r="H12567" i="1"/>
  <c r="M12567" i="1" s="1"/>
  <c r="K14387" i="1"/>
  <c r="L14387" i="1" s="1"/>
  <c r="J14387" i="1"/>
  <c r="O14387" i="1" s="1"/>
  <c r="I14387" i="1"/>
  <c r="N14387" i="1" s="1"/>
  <c r="H14387" i="1"/>
  <c r="M14387" i="1" s="1"/>
  <c r="K16639" i="1"/>
  <c r="L16639" i="1" s="1"/>
  <c r="J16639" i="1"/>
  <c r="O16639" i="1" s="1"/>
  <c r="I16639" i="1"/>
  <c r="N16639" i="1" s="1"/>
  <c r="H16639" i="1"/>
  <c r="M16639" i="1" s="1"/>
  <c r="K14442" i="1"/>
  <c r="L14442" i="1" s="1"/>
  <c r="J14442" i="1"/>
  <c r="O14442" i="1" s="1"/>
  <c r="I14442" i="1"/>
  <c r="N14442" i="1" s="1"/>
  <c r="H14442" i="1"/>
  <c r="M14442" i="1" s="1"/>
  <c r="J14834" i="1"/>
  <c r="O14834" i="1" s="1"/>
  <c r="K14834" i="1"/>
  <c r="L14834" i="1" s="1"/>
  <c r="I14834" i="1"/>
  <c r="N14834" i="1" s="1"/>
  <c r="H14834" i="1"/>
  <c r="M14834" i="1" s="1"/>
  <c r="K16149" i="1"/>
  <c r="L16149" i="1" s="1"/>
  <c r="J16149" i="1"/>
  <c r="O16149" i="1" s="1"/>
  <c r="I16149" i="1"/>
  <c r="N16149" i="1" s="1"/>
  <c r="H16149" i="1"/>
  <c r="M16149" i="1" s="1"/>
  <c r="K1479" i="1"/>
  <c r="L1479" i="1" s="1"/>
  <c r="J1479" i="1"/>
  <c r="O1479" i="1" s="1"/>
  <c r="I1479" i="1"/>
  <c r="N1479" i="1" s="1"/>
  <c r="H1479" i="1"/>
  <c r="M1479" i="1" s="1"/>
  <c r="K1593" i="1"/>
  <c r="L1593" i="1" s="1"/>
  <c r="J1593" i="1"/>
  <c r="O1593" i="1" s="1"/>
  <c r="I1593" i="1"/>
  <c r="N1593" i="1" s="1"/>
  <c r="H1593" i="1"/>
  <c r="M1593" i="1" s="1"/>
  <c r="K3840" i="1"/>
  <c r="L3840" i="1" s="1"/>
  <c r="J3840" i="1"/>
  <c r="O3840" i="1" s="1"/>
  <c r="I3840" i="1"/>
  <c r="N3840" i="1" s="1"/>
  <c r="H3840" i="1"/>
  <c r="M3840" i="1" s="1"/>
  <c r="K4951" i="1"/>
  <c r="L4951" i="1" s="1"/>
  <c r="J4951" i="1"/>
  <c r="O4951" i="1" s="1"/>
  <c r="I4951" i="1"/>
  <c r="N4951" i="1" s="1"/>
  <c r="H4951" i="1"/>
  <c r="M4951" i="1" s="1"/>
  <c r="K6575" i="1"/>
  <c r="L6575" i="1" s="1"/>
  <c r="J6575" i="1"/>
  <c r="O6575" i="1" s="1"/>
  <c r="I6575" i="1"/>
  <c r="N6575" i="1" s="1"/>
  <c r="H6575" i="1"/>
  <c r="M6575" i="1" s="1"/>
  <c r="K8227" i="1"/>
  <c r="L8227" i="1" s="1"/>
  <c r="J8227" i="1"/>
  <c r="O8227" i="1" s="1"/>
  <c r="I8227" i="1"/>
  <c r="N8227" i="1" s="1"/>
  <c r="H8227" i="1"/>
  <c r="M8227" i="1" s="1"/>
  <c r="K9739" i="1"/>
  <c r="L9739" i="1" s="1"/>
  <c r="J9739" i="1"/>
  <c r="O9739" i="1" s="1"/>
  <c r="I9739" i="1"/>
  <c r="N9739" i="1" s="1"/>
  <c r="H9739" i="1"/>
  <c r="M9739" i="1" s="1"/>
  <c r="K11307" i="1"/>
  <c r="L11307" i="1" s="1"/>
  <c r="J11307" i="1"/>
  <c r="O11307" i="1" s="1"/>
  <c r="I11307" i="1"/>
  <c r="N11307" i="1" s="1"/>
  <c r="H11307" i="1"/>
  <c r="M11307" i="1" s="1"/>
  <c r="K13155" i="1"/>
  <c r="L13155" i="1" s="1"/>
  <c r="J13155" i="1"/>
  <c r="O13155" i="1" s="1"/>
  <c r="I13155" i="1"/>
  <c r="N13155" i="1" s="1"/>
  <c r="H13155" i="1"/>
  <c r="M13155" i="1" s="1"/>
  <c r="K15552" i="1"/>
  <c r="L15552" i="1" s="1"/>
  <c r="J15552" i="1"/>
  <c r="O15552" i="1" s="1"/>
  <c r="I15552" i="1"/>
  <c r="N15552" i="1" s="1"/>
  <c r="H15552" i="1"/>
  <c r="M15552" i="1" s="1"/>
  <c r="K16734" i="1"/>
  <c r="L16734" i="1" s="1"/>
  <c r="J16734" i="1"/>
  <c r="O16734" i="1" s="1"/>
  <c r="I16734" i="1"/>
  <c r="N16734" i="1" s="1"/>
  <c r="H16734" i="1"/>
  <c r="M16734" i="1" s="1"/>
  <c r="K2057" i="1"/>
  <c r="L2057" i="1" s="1"/>
  <c r="J2057" i="1"/>
  <c r="O2057" i="1" s="1"/>
  <c r="I2057" i="1"/>
  <c r="N2057" i="1" s="1"/>
  <c r="H2057" i="1"/>
  <c r="M2057" i="1" s="1"/>
  <c r="K7415" i="1"/>
  <c r="L7415" i="1" s="1"/>
  <c r="J7415" i="1"/>
  <c r="O7415" i="1" s="1"/>
  <c r="I7415" i="1"/>
  <c r="N7415" i="1" s="1"/>
  <c r="H7415" i="1"/>
  <c r="M7415" i="1" s="1"/>
  <c r="K12987" i="1"/>
  <c r="L12987" i="1" s="1"/>
  <c r="J12987" i="1"/>
  <c r="O12987" i="1" s="1"/>
  <c r="I12987" i="1"/>
  <c r="N12987" i="1" s="1"/>
  <c r="H12987" i="1"/>
  <c r="M12987" i="1" s="1"/>
  <c r="K11597" i="1"/>
  <c r="L11597" i="1" s="1"/>
  <c r="J11597" i="1"/>
  <c r="O11597" i="1" s="1"/>
  <c r="I11597" i="1"/>
  <c r="N11597" i="1" s="1"/>
  <c r="H11597" i="1"/>
  <c r="M11597" i="1" s="1"/>
  <c r="K13753" i="1"/>
  <c r="L13753" i="1" s="1"/>
  <c r="J13753" i="1"/>
  <c r="O13753" i="1" s="1"/>
  <c r="I13753" i="1"/>
  <c r="N13753" i="1" s="1"/>
  <c r="H13753" i="1"/>
  <c r="M13753" i="1" s="1"/>
  <c r="K15591" i="1"/>
  <c r="L15591" i="1" s="1"/>
  <c r="J15591" i="1"/>
  <c r="O15591" i="1" s="1"/>
  <c r="I15591" i="1"/>
  <c r="N15591" i="1" s="1"/>
  <c r="H15591" i="1"/>
  <c r="M15591" i="1" s="1"/>
  <c r="K10785" i="1"/>
  <c r="L10785" i="1" s="1"/>
  <c r="J10785" i="1"/>
  <c r="O10785" i="1" s="1"/>
  <c r="I10785" i="1"/>
  <c r="N10785" i="1" s="1"/>
  <c r="H10785" i="1"/>
  <c r="M10785" i="1" s="1"/>
  <c r="K12073" i="1"/>
  <c r="L12073" i="1" s="1"/>
  <c r="J12073" i="1"/>
  <c r="O12073" i="1" s="1"/>
  <c r="I12073" i="1"/>
  <c r="N12073" i="1" s="1"/>
  <c r="H12073" i="1"/>
  <c r="M12073" i="1" s="1"/>
  <c r="K13305" i="1"/>
  <c r="L13305" i="1" s="1"/>
  <c r="J13305" i="1"/>
  <c r="O13305" i="1" s="1"/>
  <c r="I13305" i="1"/>
  <c r="N13305" i="1" s="1"/>
  <c r="H13305" i="1"/>
  <c r="M13305" i="1" s="1"/>
  <c r="K14509" i="1"/>
  <c r="L14509" i="1" s="1"/>
  <c r="J14509" i="1"/>
  <c r="O14509" i="1" s="1"/>
  <c r="I14509" i="1"/>
  <c r="N14509" i="1" s="1"/>
  <c r="H14509" i="1"/>
  <c r="M14509" i="1" s="1"/>
  <c r="K14856" i="1"/>
  <c r="L14856" i="1" s="1"/>
  <c r="J14856" i="1"/>
  <c r="O14856" i="1" s="1"/>
  <c r="I14856" i="1"/>
  <c r="N14856" i="1" s="1"/>
  <c r="H14856" i="1"/>
  <c r="M14856" i="1" s="1"/>
  <c r="K16320" i="1"/>
  <c r="L16320" i="1" s="1"/>
  <c r="J16320" i="1"/>
  <c r="O16320" i="1" s="1"/>
  <c r="I16320" i="1"/>
  <c r="N16320" i="1" s="1"/>
  <c r="H16320" i="1"/>
  <c r="M16320" i="1" s="1"/>
  <c r="K13560" i="1"/>
  <c r="L13560" i="1" s="1"/>
  <c r="J13560" i="1"/>
  <c r="O13560" i="1" s="1"/>
  <c r="I13560" i="1"/>
  <c r="N13560" i="1" s="1"/>
  <c r="H13560" i="1"/>
  <c r="M13560" i="1" s="1"/>
  <c r="K15337" i="1"/>
  <c r="L15337" i="1" s="1"/>
  <c r="J15337" i="1"/>
  <c r="O15337" i="1" s="1"/>
  <c r="I15337" i="1"/>
  <c r="N15337" i="1" s="1"/>
  <c r="H15337" i="1"/>
  <c r="M15337" i="1" s="1"/>
  <c r="K11741" i="1"/>
  <c r="L11741" i="1" s="1"/>
  <c r="J11741" i="1"/>
  <c r="O11741" i="1" s="1"/>
  <c r="I11741" i="1"/>
  <c r="N11741" i="1" s="1"/>
  <c r="H11741" i="1"/>
  <c r="M11741" i="1" s="1"/>
  <c r="K14541" i="1"/>
  <c r="L14541" i="1" s="1"/>
  <c r="J14541" i="1"/>
  <c r="O14541" i="1" s="1"/>
  <c r="I14541" i="1"/>
  <c r="N14541" i="1" s="1"/>
  <c r="H14541" i="1"/>
  <c r="M14541" i="1" s="1"/>
  <c r="K5412" i="1"/>
  <c r="L5412" i="1" s="1"/>
  <c r="J5412" i="1"/>
  <c r="O5412" i="1" s="1"/>
  <c r="I5412" i="1"/>
  <c r="N5412" i="1" s="1"/>
  <c r="H5412" i="1"/>
  <c r="M5412" i="1" s="1"/>
  <c r="K6196" i="1"/>
  <c r="L6196" i="1" s="1"/>
  <c r="J6196" i="1"/>
  <c r="O6196" i="1" s="1"/>
  <c r="I6196" i="1"/>
  <c r="N6196" i="1" s="1"/>
  <c r="H6196" i="1"/>
  <c r="M6196" i="1" s="1"/>
  <c r="K6980" i="1"/>
  <c r="L6980" i="1" s="1"/>
  <c r="J6980" i="1"/>
  <c r="O6980" i="1" s="1"/>
  <c r="I6980" i="1"/>
  <c r="N6980" i="1" s="1"/>
  <c r="H6980" i="1"/>
  <c r="M6980" i="1" s="1"/>
  <c r="K7764" i="1"/>
  <c r="L7764" i="1" s="1"/>
  <c r="J7764" i="1"/>
  <c r="O7764" i="1" s="1"/>
  <c r="I7764" i="1"/>
  <c r="N7764" i="1" s="1"/>
  <c r="H7764" i="1"/>
  <c r="M7764" i="1" s="1"/>
  <c r="K8548" i="1"/>
  <c r="L8548" i="1" s="1"/>
  <c r="J8548" i="1"/>
  <c r="O8548" i="1" s="1"/>
  <c r="I8548" i="1"/>
  <c r="N8548" i="1" s="1"/>
  <c r="H8548" i="1"/>
  <c r="M8548" i="1" s="1"/>
  <c r="K9332" i="1"/>
  <c r="L9332" i="1" s="1"/>
  <c r="J9332" i="1"/>
  <c r="O9332" i="1" s="1"/>
  <c r="I9332" i="1"/>
  <c r="N9332" i="1" s="1"/>
  <c r="H9332" i="1"/>
  <c r="M9332" i="1" s="1"/>
  <c r="K10144" i="1"/>
  <c r="L10144" i="1" s="1"/>
  <c r="I10144" i="1"/>
  <c r="N10144" i="1" s="1"/>
  <c r="J10144" i="1"/>
  <c r="O10144" i="1" s="1"/>
  <c r="H10144" i="1"/>
  <c r="M10144" i="1" s="1"/>
  <c r="K10928" i="1"/>
  <c r="L10928" i="1" s="1"/>
  <c r="J10928" i="1"/>
  <c r="O10928" i="1" s="1"/>
  <c r="I10928" i="1"/>
  <c r="N10928" i="1" s="1"/>
  <c r="H10928" i="1"/>
  <c r="M10928" i="1" s="1"/>
  <c r="K11852" i="1"/>
  <c r="L11852" i="1" s="1"/>
  <c r="J11852" i="1"/>
  <c r="O11852" i="1" s="1"/>
  <c r="I11852" i="1"/>
  <c r="N11852" i="1" s="1"/>
  <c r="H11852" i="1"/>
  <c r="M11852" i="1" s="1"/>
  <c r="K13056" i="1"/>
  <c r="L13056" i="1" s="1"/>
  <c r="J13056" i="1"/>
  <c r="O13056" i="1" s="1"/>
  <c r="I13056" i="1"/>
  <c r="N13056" i="1" s="1"/>
  <c r="H13056" i="1"/>
  <c r="M13056" i="1" s="1"/>
  <c r="K14316" i="1"/>
  <c r="L14316" i="1" s="1"/>
  <c r="J14316" i="1"/>
  <c r="O14316" i="1" s="1"/>
  <c r="I14316" i="1"/>
  <c r="N14316" i="1" s="1"/>
  <c r="H14316" i="1"/>
  <c r="M14316" i="1" s="1"/>
  <c r="K15492" i="1"/>
  <c r="L15492" i="1" s="1"/>
  <c r="J15492" i="1"/>
  <c r="O15492" i="1" s="1"/>
  <c r="I15492" i="1"/>
  <c r="N15492" i="1" s="1"/>
  <c r="H15492" i="1"/>
  <c r="M15492" i="1" s="1"/>
  <c r="K9473" i="1"/>
  <c r="L9473" i="1" s="1"/>
  <c r="J9473" i="1"/>
  <c r="O9473" i="1" s="1"/>
  <c r="I9473" i="1"/>
  <c r="N9473" i="1" s="1"/>
  <c r="H9473" i="1"/>
  <c r="M9473" i="1" s="1"/>
  <c r="K10901" i="1"/>
  <c r="L10901" i="1" s="1"/>
  <c r="J10901" i="1"/>
  <c r="O10901" i="1" s="1"/>
  <c r="I10901" i="1"/>
  <c r="N10901" i="1" s="1"/>
  <c r="H10901" i="1"/>
  <c r="M10901" i="1" s="1"/>
  <c r="K12357" i="1"/>
  <c r="L12357" i="1" s="1"/>
  <c r="J12357" i="1"/>
  <c r="O12357" i="1" s="1"/>
  <c r="I12357" i="1"/>
  <c r="N12357" i="1" s="1"/>
  <c r="H12357" i="1"/>
  <c r="M12357" i="1" s="1"/>
  <c r="K13729" i="1"/>
  <c r="L13729" i="1" s="1"/>
  <c r="J13729" i="1"/>
  <c r="O13729" i="1" s="1"/>
  <c r="I13729" i="1"/>
  <c r="N13729" i="1" s="1"/>
  <c r="H13729" i="1"/>
  <c r="M13729" i="1" s="1"/>
  <c r="K14977" i="1"/>
  <c r="L14977" i="1" s="1"/>
  <c r="J14977" i="1"/>
  <c r="O14977" i="1" s="1"/>
  <c r="I14977" i="1"/>
  <c r="N14977" i="1" s="1"/>
  <c r="H14977" i="1"/>
  <c r="M14977" i="1" s="1"/>
  <c r="K16893" i="1"/>
  <c r="L16893" i="1" s="1"/>
  <c r="J16893" i="1"/>
  <c r="O16893" i="1" s="1"/>
  <c r="I16893" i="1"/>
  <c r="N16893" i="1" s="1"/>
  <c r="H16893" i="1"/>
  <c r="M16893" i="1" s="1"/>
  <c r="K11097" i="1"/>
  <c r="L11097" i="1" s="1"/>
  <c r="J11097" i="1"/>
  <c r="O11097" i="1" s="1"/>
  <c r="I11097" i="1"/>
  <c r="N11097" i="1" s="1"/>
  <c r="H11097" i="1"/>
  <c r="M11097" i="1" s="1"/>
  <c r="K15978" i="1"/>
  <c r="L15978" i="1" s="1"/>
  <c r="J15978" i="1"/>
  <c r="O15978" i="1" s="1"/>
  <c r="I15978" i="1"/>
  <c r="N15978" i="1" s="1"/>
  <c r="H15978" i="1"/>
  <c r="M15978" i="1" s="1"/>
  <c r="K14235" i="1"/>
  <c r="L14235" i="1" s="1"/>
  <c r="J14235" i="1"/>
  <c r="O14235" i="1" s="1"/>
  <c r="I14235" i="1"/>
  <c r="N14235" i="1" s="1"/>
  <c r="H14235" i="1"/>
  <c r="M14235" i="1" s="1"/>
  <c r="K14686" i="1"/>
  <c r="L14686" i="1" s="1"/>
  <c r="J14686" i="1"/>
  <c r="O14686" i="1" s="1"/>
  <c r="I14686" i="1"/>
  <c r="N14686" i="1" s="1"/>
  <c r="H14686" i="1"/>
  <c r="M14686" i="1" s="1"/>
  <c r="K15596" i="1"/>
  <c r="L15596" i="1" s="1"/>
  <c r="J15596" i="1"/>
  <c r="O15596" i="1" s="1"/>
  <c r="I15596" i="1"/>
  <c r="N15596" i="1" s="1"/>
  <c r="H15596" i="1"/>
  <c r="M15596" i="1" s="1"/>
  <c r="K16133" i="1"/>
  <c r="L16133" i="1" s="1"/>
  <c r="J16133" i="1"/>
  <c r="O16133" i="1" s="1"/>
  <c r="I16133" i="1"/>
  <c r="N16133" i="1" s="1"/>
  <c r="H16133" i="1"/>
  <c r="M16133" i="1" s="1"/>
  <c r="K16619" i="1"/>
  <c r="L16619" i="1" s="1"/>
  <c r="J16619" i="1"/>
  <c r="O16619" i="1" s="1"/>
  <c r="I16619" i="1"/>
  <c r="N16619" i="1" s="1"/>
  <c r="H16619" i="1"/>
  <c r="M16619" i="1" s="1"/>
  <c r="K143" i="1"/>
  <c r="L143" i="1" s="1"/>
  <c r="J143" i="1"/>
  <c r="O143" i="1" s="1"/>
  <c r="I143" i="1"/>
  <c r="N143" i="1" s="1"/>
  <c r="H143" i="1"/>
  <c r="M143" i="1" s="1"/>
  <c r="K2396" i="1"/>
  <c r="L2396" i="1" s="1"/>
  <c r="J2396" i="1"/>
  <c r="O2396" i="1" s="1"/>
  <c r="I2396" i="1"/>
  <c r="N2396" i="1" s="1"/>
  <c r="H2396" i="1"/>
  <c r="M2396" i="1" s="1"/>
  <c r="K3672" i="1"/>
  <c r="L3672" i="1" s="1"/>
  <c r="J3672" i="1"/>
  <c r="O3672" i="1" s="1"/>
  <c r="I3672" i="1"/>
  <c r="N3672" i="1" s="1"/>
  <c r="H3672" i="1"/>
  <c r="M3672" i="1" s="1"/>
  <c r="K4736" i="1"/>
  <c r="L4736" i="1" s="1"/>
  <c r="J4736" i="1"/>
  <c r="O4736" i="1" s="1"/>
  <c r="I4736" i="1"/>
  <c r="N4736" i="1" s="1"/>
  <c r="H4736" i="1"/>
  <c r="M4736" i="1" s="1"/>
  <c r="K6388" i="1"/>
  <c r="L6388" i="1" s="1"/>
  <c r="J6388" i="1"/>
  <c r="O6388" i="1" s="1"/>
  <c r="I6388" i="1"/>
  <c r="N6388" i="1" s="1"/>
  <c r="H6388" i="1"/>
  <c r="M6388" i="1" s="1"/>
  <c r="K525" i="1"/>
  <c r="L525" i="1" s="1"/>
  <c r="J525" i="1"/>
  <c r="O525" i="1" s="1"/>
  <c r="I525" i="1"/>
  <c r="N525" i="1" s="1"/>
  <c r="H525" i="1"/>
  <c r="M525" i="1" s="1"/>
  <c r="K1499" i="1"/>
  <c r="L1499" i="1" s="1"/>
  <c r="J1499" i="1"/>
  <c r="O1499" i="1" s="1"/>
  <c r="I1499" i="1"/>
  <c r="N1499" i="1" s="1"/>
  <c r="H1499" i="1"/>
  <c r="M1499" i="1" s="1"/>
  <c r="K4526" i="1"/>
  <c r="L4526" i="1" s="1"/>
  <c r="J4526" i="1"/>
  <c r="O4526" i="1" s="1"/>
  <c r="I4526" i="1"/>
  <c r="N4526" i="1" s="1"/>
  <c r="H4526" i="1"/>
  <c r="M4526" i="1" s="1"/>
  <c r="K7130" i="1"/>
  <c r="L7130" i="1" s="1"/>
  <c r="J7130" i="1"/>
  <c r="O7130" i="1" s="1"/>
  <c r="I7130" i="1"/>
  <c r="N7130" i="1" s="1"/>
  <c r="H7130" i="1"/>
  <c r="M7130" i="1" s="1"/>
  <c r="K7676" i="1"/>
  <c r="L7676" i="1" s="1"/>
  <c r="J7676" i="1"/>
  <c r="O7676" i="1" s="1"/>
  <c r="I7676" i="1"/>
  <c r="N7676" i="1" s="1"/>
  <c r="H7676" i="1"/>
  <c r="M7676" i="1" s="1"/>
  <c r="K9244" i="1"/>
  <c r="L9244" i="1" s="1"/>
  <c r="J9244" i="1"/>
  <c r="O9244" i="1" s="1"/>
  <c r="I9244" i="1"/>
  <c r="N9244" i="1" s="1"/>
  <c r="H9244" i="1"/>
  <c r="M9244" i="1" s="1"/>
  <c r="K11624" i="1"/>
  <c r="L11624" i="1" s="1"/>
  <c r="J11624" i="1"/>
  <c r="O11624" i="1" s="1"/>
  <c r="I11624" i="1"/>
  <c r="N11624" i="1" s="1"/>
  <c r="H11624" i="1"/>
  <c r="M11624" i="1" s="1"/>
  <c r="K14088" i="1"/>
  <c r="L14088" i="1" s="1"/>
  <c r="I14088" i="1"/>
  <c r="N14088" i="1" s="1"/>
  <c r="J14088" i="1"/>
  <c r="O14088" i="1" s="1"/>
  <c r="H14088" i="1"/>
  <c r="M14088" i="1" s="1"/>
  <c r="K15321" i="1"/>
  <c r="L15321" i="1" s="1"/>
  <c r="J15321" i="1"/>
  <c r="O15321" i="1" s="1"/>
  <c r="I15321" i="1"/>
  <c r="N15321" i="1" s="1"/>
  <c r="H15321" i="1"/>
  <c r="M15321" i="1" s="1"/>
  <c r="K16949" i="1"/>
  <c r="L16949" i="1" s="1"/>
  <c r="J16949" i="1"/>
  <c r="O16949" i="1" s="1"/>
  <c r="I16949" i="1"/>
  <c r="N16949" i="1" s="1"/>
  <c r="H16949" i="1"/>
  <c r="M16949" i="1" s="1"/>
  <c r="K1049" i="1"/>
  <c r="L1049" i="1" s="1"/>
  <c r="J1049" i="1"/>
  <c r="O1049" i="1" s="1"/>
  <c r="I1049" i="1"/>
  <c r="N1049" i="1" s="1"/>
  <c r="H1049" i="1"/>
  <c r="M1049" i="1" s="1"/>
  <c r="K3183" i="1"/>
  <c r="L3183" i="1" s="1"/>
  <c r="J3183" i="1"/>
  <c r="O3183" i="1" s="1"/>
  <c r="I3183" i="1"/>
  <c r="N3183" i="1" s="1"/>
  <c r="H3183" i="1"/>
  <c r="M3183" i="1" s="1"/>
  <c r="K5191" i="1"/>
  <c r="L5191" i="1" s="1"/>
  <c r="J5191" i="1"/>
  <c r="O5191" i="1" s="1"/>
  <c r="I5191" i="1"/>
  <c r="N5191" i="1" s="1"/>
  <c r="H5191" i="1"/>
  <c r="M5191" i="1" s="1"/>
  <c r="K7543" i="1"/>
  <c r="L7543" i="1" s="1"/>
  <c r="J7543" i="1"/>
  <c r="O7543" i="1" s="1"/>
  <c r="I7543" i="1"/>
  <c r="N7543" i="1" s="1"/>
  <c r="H7543" i="1"/>
  <c r="M7543" i="1" s="1"/>
  <c r="K9111" i="1"/>
  <c r="L9111" i="1" s="1"/>
  <c r="J9111" i="1"/>
  <c r="O9111" i="1" s="1"/>
  <c r="I9111" i="1"/>
  <c r="N9111" i="1" s="1"/>
  <c r="H9111" i="1"/>
  <c r="M9111" i="1" s="1"/>
  <c r="K10707" i="1"/>
  <c r="L10707" i="1" s="1"/>
  <c r="J10707" i="1"/>
  <c r="O10707" i="1" s="1"/>
  <c r="I10707" i="1"/>
  <c r="N10707" i="1" s="1"/>
  <c r="H10707" i="1"/>
  <c r="M10707" i="1" s="1"/>
  <c r="K12275" i="1"/>
  <c r="L12275" i="1" s="1"/>
  <c r="J12275" i="1"/>
  <c r="O12275" i="1" s="1"/>
  <c r="I12275" i="1"/>
  <c r="N12275" i="1" s="1"/>
  <c r="H12275" i="1"/>
  <c r="M12275" i="1" s="1"/>
  <c r="K13871" i="1"/>
  <c r="L13871" i="1" s="1"/>
  <c r="J13871" i="1"/>
  <c r="O13871" i="1" s="1"/>
  <c r="I13871" i="1"/>
  <c r="N13871" i="1" s="1"/>
  <c r="H13871" i="1"/>
  <c r="M13871" i="1" s="1"/>
  <c r="K792" i="1"/>
  <c r="L792" i="1" s="1"/>
  <c r="J792" i="1"/>
  <c r="O792" i="1" s="1"/>
  <c r="I792" i="1"/>
  <c r="N792" i="1" s="1"/>
  <c r="H792" i="1"/>
  <c r="M792" i="1" s="1"/>
  <c r="K4299" i="1"/>
  <c r="L4299" i="1" s="1"/>
  <c r="J4299" i="1"/>
  <c r="O4299" i="1" s="1"/>
  <c r="I4299" i="1"/>
  <c r="N4299" i="1" s="1"/>
  <c r="H4299" i="1"/>
  <c r="M4299" i="1" s="1"/>
  <c r="K4523" i="1"/>
  <c r="L4523" i="1" s="1"/>
  <c r="J4523" i="1"/>
  <c r="O4523" i="1" s="1"/>
  <c r="I4523" i="1"/>
  <c r="N4523" i="1" s="1"/>
  <c r="H4523" i="1"/>
  <c r="M4523" i="1" s="1"/>
  <c r="K6119" i="1"/>
  <c r="L6119" i="1" s="1"/>
  <c r="J6119" i="1"/>
  <c r="O6119" i="1" s="1"/>
  <c r="I6119" i="1"/>
  <c r="N6119" i="1" s="1"/>
  <c r="H6119" i="1"/>
  <c r="M6119" i="1" s="1"/>
  <c r="K7687" i="1"/>
  <c r="L7687" i="1" s="1"/>
  <c r="J7687" i="1"/>
  <c r="O7687" i="1" s="1"/>
  <c r="I7687" i="1"/>
  <c r="N7687" i="1" s="1"/>
  <c r="H7687" i="1"/>
  <c r="M7687" i="1" s="1"/>
  <c r="K7214" i="1"/>
  <c r="L7214" i="1" s="1"/>
  <c r="J7214" i="1"/>
  <c r="O7214" i="1" s="1"/>
  <c r="I7214" i="1"/>
  <c r="N7214" i="1" s="1"/>
  <c r="H7214" i="1"/>
  <c r="M7214" i="1" s="1"/>
  <c r="K9090" i="1"/>
  <c r="L9090" i="1" s="1"/>
  <c r="J9090" i="1"/>
  <c r="O9090" i="1" s="1"/>
  <c r="I9090" i="1"/>
  <c r="N9090" i="1" s="1"/>
  <c r="H9090" i="1"/>
  <c r="M9090" i="1" s="1"/>
  <c r="K10686" i="1"/>
  <c r="L10686" i="1" s="1"/>
  <c r="J10686" i="1"/>
  <c r="O10686" i="1" s="1"/>
  <c r="I10686" i="1"/>
  <c r="N10686" i="1" s="1"/>
  <c r="H10686" i="1"/>
  <c r="M10686" i="1" s="1"/>
  <c r="K12282" i="1"/>
  <c r="L12282" i="1" s="1"/>
  <c r="J12282" i="1"/>
  <c r="O12282" i="1" s="1"/>
  <c r="I12282" i="1"/>
  <c r="N12282" i="1" s="1"/>
  <c r="H12282" i="1"/>
  <c r="M12282" i="1" s="1"/>
  <c r="K13906" i="1"/>
  <c r="L13906" i="1" s="1"/>
  <c r="J13906" i="1"/>
  <c r="O13906" i="1" s="1"/>
  <c r="I13906" i="1"/>
  <c r="N13906" i="1" s="1"/>
  <c r="H13906" i="1"/>
  <c r="M13906" i="1" s="1"/>
  <c r="K15887" i="1"/>
  <c r="L15887" i="1" s="1"/>
  <c r="J15887" i="1"/>
  <c r="O15887" i="1" s="1"/>
  <c r="I15887" i="1"/>
  <c r="N15887" i="1" s="1"/>
  <c r="H15887" i="1"/>
  <c r="M15887" i="1" s="1"/>
  <c r="K16049" i="1"/>
  <c r="L16049" i="1" s="1"/>
  <c r="J16049" i="1"/>
  <c r="O16049" i="1" s="1"/>
  <c r="I16049" i="1"/>
  <c r="N16049" i="1" s="1"/>
  <c r="H16049" i="1"/>
  <c r="M16049" i="1" s="1"/>
  <c r="K396" i="1"/>
  <c r="L396" i="1" s="1"/>
  <c r="J396" i="1"/>
  <c r="O396" i="1" s="1"/>
  <c r="I396" i="1"/>
  <c r="N396" i="1" s="1"/>
  <c r="H396" i="1"/>
  <c r="M396" i="1" s="1"/>
  <c r="K3529" i="1"/>
  <c r="L3529" i="1" s="1"/>
  <c r="J3529" i="1"/>
  <c r="O3529" i="1" s="1"/>
  <c r="I3529" i="1"/>
  <c r="N3529" i="1" s="1"/>
  <c r="H3529" i="1"/>
  <c r="M3529" i="1" s="1"/>
  <c r="K5285" i="1"/>
  <c r="L5285" i="1" s="1"/>
  <c r="J5285" i="1"/>
  <c r="O5285" i="1" s="1"/>
  <c r="I5285" i="1"/>
  <c r="N5285" i="1" s="1"/>
  <c r="H5285" i="1"/>
  <c r="M5285" i="1" s="1"/>
  <c r="K7637" i="1"/>
  <c r="L7637" i="1" s="1"/>
  <c r="J7637" i="1"/>
  <c r="O7637" i="1" s="1"/>
  <c r="I7637" i="1"/>
  <c r="N7637" i="1" s="1"/>
  <c r="H7637" i="1"/>
  <c r="M7637" i="1" s="1"/>
  <c r="K9989" i="1"/>
  <c r="L9989" i="1" s="1"/>
  <c r="J9989" i="1"/>
  <c r="O9989" i="1" s="1"/>
  <c r="I9989" i="1"/>
  <c r="N9989" i="1" s="1"/>
  <c r="H9989" i="1"/>
  <c r="M9989" i="1" s="1"/>
  <c r="K11557" i="1"/>
  <c r="L11557" i="1" s="1"/>
  <c r="J11557" i="1"/>
  <c r="O11557" i="1" s="1"/>
  <c r="I11557" i="1"/>
  <c r="N11557" i="1" s="1"/>
  <c r="H11557" i="1"/>
  <c r="M11557" i="1" s="1"/>
  <c r="K13125" i="1"/>
  <c r="L13125" i="1" s="1"/>
  <c r="J13125" i="1"/>
  <c r="O13125" i="1" s="1"/>
  <c r="I13125" i="1"/>
  <c r="N13125" i="1" s="1"/>
  <c r="H13125" i="1"/>
  <c r="M13125" i="1" s="1"/>
  <c r="K15691" i="1"/>
  <c r="L15691" i="1" s="1"/>
  <c r="J15691" i="1"/>
  <c r="O15691" i="1" s="1"/>
  <c r="I15691" i="1"/>
  <c r="N15691" i="1" s="1"/>
  <c r="H15691" i="1"/>
  <c r="M15691" i="1" s="1"/>
  <c r="K16841" i="1"/>
  <c r="L16841" i="1" s="1"/>
  <c r="J16841" i="1"/>
  <c r="O16841" i="1" s="1"/>
  <c r="I16841" i="1"/>
  <c r="N16841" i="1" s="1"/>
  <c r="H16841" i="1"/>
  <c r="M16841" i="1" s="1"/>
  <c r="K412" i="1"/>
  <c r="L412" i="1" s="1"/>
  <c r="J412" i="1"/>
  <c r="O412" i="1" s="1"/>
  <c r="I412" i="1"/>
  <c r="N412" i="1" s="1"/>
  <c r="H412" i="1"/>
  <c r="M412" i="1" s="1"/>
  <c r="K2158" i="1"/>
  <c r="L2158" i="1" s="1"/>
  <c r="J2158" i="1"/>
  <c r="O2158" i="1" s="1"/>
  <c r="I2158" i="1"/>
  <c r="N2158" i="1" s="1"/>
  <c r="H2158" i="1"/>
  <c r="M2158" i="1" s="1"/>
  <c r="K3430" i="1"/>
  <c r="L3430" i="1" s="1"/>
  <c r="J3430" i="1"/>
  <c r="O3430" i="1" s="1"/>
  <c r="I3430" i="1"/>
  <c r="N3430" i="1" s="1"/>
  <c r="H3430" i="1"/>
  <c r="M3430" i="1" s="1"/>
  <c r="K6070" i="1"/>
  <c r="L6070" i="1" s="1"/>
  <c r="J6070" i="1"/>
  <c r="O6070" i="1" s="1"/>
  <c r="I6070" i="1"/>
  <c r="N6070" i="1" s="1"/>
  <c r="H6070" i="1"/>
  <c r="M6070" i="1" s="1"/>
  <c r="K7638" i="1"/>
  <c r="L7638" i="1" s="1"/>
  <c r="J7638" i="1"/>
  <c r="O7638" i="1" s="1"/>
  <c r="I7638" i="1"/>
  <c r="N7638" i="1" s="1"/>
  <c r="H7638" i="1"/>
  <c r="M7638" i="1" s="1"/>
  <c r="K9206" i="1"/>
  <c r="L9206" i="1" s="1"/>
  <c r="J9206" i="1"/>
  <c r="O9206" i="1" s="1"/>
  <c r="I9206" i="1"/>
  <c r="N9206" i="1" s="1"/>
  <c r="H9206" i="1"/>
  <c r="M9206" i="1" s="1"/>
  <c r="K10802" i="1"/>
  <c r="L10802" i="1" s="1"/>
  <c r="J10802" i="1"/>
  <c r="O10802" i="1" s="1"/>
  <c r="I10802" i="1"/>
  <c r="N10802" i="1" s="1"/>
  <c r="H10802" i="1"/>
  <c r="M10802" i="1" s="1"/>
  <c r="K13658" i="1"/>
  <c r="L13658" i="1" s="1"/>
  <c r="J13658" i="1"/>
  <c r="O13658" i="1" s="1"/>
  <c r="I13658" i="1"/>
  <c r="N13658" i="1" s="1"/>
  <c r="H13658" i="1"/>
  <c r="M13658" i="1" s="1"/>
  <c r="K11047" i="1"/>
  <c r="L11047" i="1" s="1"/>
  <c r="J11047" i="1"/>
  <c r="O11047" i="1" s="1"/>
  <c r="I11047" i="1"/>
  <c r="N11047" i="1" s="1"/>
  <c r="H11047" i="1"/>
  <c r="M11047" i="1" s="1"/>
  <c r="K13399" i="1"/>
  <c r="L13399" i="1" s="1"/>
  <c r="J13399" i="1"/>
  <c r="O13399" i="1" s="1"/>
  <c r="I13399" i="1"/>
  <c r="N13399" i="1" s="1"/>
  <c r="H13399" i="1"/>
  <c r="M13399" i="1" s="1"/>
  <c r="K15295" i="1"/>
  <c r="L15295" i="1" s="1"/>
  <c r="J15295" i="1"/>
  <c r="O15295" i="1" s="1"/>
  <c r="I15295" i="1"/>
  <c r="N15295" i="1" s="1"/>
  <c r="H15295" i="1"/>
  <c r="M15295" i="1" s="1"/>
  <c r="K11811" i="1"/>
  <c r="L11811" i="1" s="1"/>
  <c r="J11811" i="1"/>
  <c r="O11811" i="1" s="1"/>
  <c r="I11811" i="1"/>
  <c r="N11811" i="1" s="1"/>
  <c r="H11811" i="1"/>
  <c r="M11811" i="1" s="1"/>
  <c r="K16566" i="1"/>
  <c r="L16566" i="1" s="1"/>
  <c r="J16566" i="1"/>
  <c r="O16566" i="1" s="1"/>
  <c r="I16566" i="1"/>
  <c r="N16566" i="1" s="1"/>
  <c r="H16566" i="1"/>
  <c r="M16566" i="1" s="1"/>
  <c r="K16281" i="1"/>
  <c r="L16281" i="1" s="1"/>
  <c r="J16281" i="1"/>
  <c r="O16281" i="1" s="1"/>
  <c r="I16281" i="1"/>
  <c r="N16281" i="1" s="1"/>
  <c r="H16281" i="1"/>
  <c r="M16281" i="1" s="1"/>
  <c r="K2812" i="1"/>
  <c r="L2812" i="1" s="1"/>
  <c r="J2812" i="1"/>
  <c r="O2812" i="1" s="1"/>
  <c r="I2812" i="1"/>
  <c r="N2812" i="1" s="1"/>
  <c r="H2812" i="1"/>
  <c r="M2812" i="1" s="1"/>
  <c r="K3227" i="1"/>
  <c r="L3227" i="1" s="1"/>
  <c r="J3227" i="1"/>
  <c r="O3227" i="1" s="1"/>
  <c r="I3227" i="1"/>
  <c r="N3227" i="1" s="1"/>
  <c r="H3227" i="1"/>
  <c r="M3227" i="1" s="1"/>
  <c r="K6015" i="1"/>
  <c r="L6015" i="1" s="1"/>
  <c r="J6015" i="1"/>
  <c r="O6015" i="1" s="1"/>
  <c r="I6015" i="1"/>
  <c r="N6015" i="1" s="1"/>
  <c r="H6015" i="1"/>
  <c r="M6015" i="1" s="1"/>
  <c r="K8087" i="1"/>
  <c r="L8087" i="1" s="1"/>
  <c r="J8087" i="1"/>
  <c r="O8087" i="1" s="1"/>
  <c r="I8087" i="1"/>
  <c r="N8087" i="1" s="1"/>
  <c r="H8087" i="1"/>
  <c r="M8087" i="1" s="1"/>
  <c r="K10383" i="1"/>
  <c r="L10383" i="1" s="1"/>
  <c r="J10383" i="1"/>
  <c r="O10383" i="1" s="1"/>
  <c r="I10383" i="1"/>
  <c r="N10383" i="1" s="1"/>
  <c r="H10383" i="1"/>
  <c r="M10383" i="1" s="1"/>
  <c r="K12679" i="1"/>
  <c r="L12679" i="1" s="1"/>
  <c r="J12679" i="1"/>
  <c r="O12679" i="1" s="1"/>
  <c r="I12679" i="1"/>
  <c r="N12679" i="1" s="1"/>
  <c r="H12679" i="1"/>
  <c r="M12679" i="1" s="1"/>
  <c r="K14499" i="1"/>
  <c r="L14499" i="1" s="1"/>
  <c r="J14499" i="1"/>
  <c r="O14499" i="1" s="1"/>
  <c r="I14499" i="1"/>
  <c r="N14499" i="1" s="1"/>
  <c r="H14499" i="1"/>
  <c r="M14499" i="1" s="1"/>
  <c r="K16928" i="1"/>
  <c r="L16928" i="1" s="1"/>
  <c r="J16928" i="1"/>
  <c r="O16928" i="1" s="1"/>
  <c r="I16928" i="1"/>
  <c r="N16928" i="1" s="1"/>
  <c r="H16928" i="1"/>
  <c r="M16928" i="1" s="1"/>
  <c r="K14470" i="1"/>
  <c r="L14470" i="1" s="1"/>
  <c r="J14470" i="1"/>
  <c r="O14470" i="1" s="1"/>
  <c r="I14470" i="1"/>
  <c r="N14470" i="1" s="1"/>
  <c r="H14470" i="1"/>
  <c r="M14470" i="1" s="1"/>
  <c r="J15533" i="1"/>
  <c r="O15533" i="1" s="1"/>
  <c r="K15533" i="1"/>
  <c r="L15533" i="1" s="1"/>
  <c r="I15533" i="1"/>
  <c r="N15533" i="1" s="1"/>
  <c r="H15533" i="1"/>
  <c r="M15533" i="1" s="1"/>
  <c r="K17517" i="1"/>
  <c r="L17517" i="1" s="1"/>
  <c r="J17517" i="1"/>
  <c r="O17517" i="1" s="1"/>
  <c r="I17517" i="1"/>
  <c r="N17517" i="1" s="1"/>
  <c r="H17517" i="1"/>
  <c r="M17517" i="1" s="1"/>
  <c r="K1287" i="1"/>
  <c r="L1287" i="1" s="1"/>
  <c r="J1287" i="1"/>
  <c r="O1287" i="1" s="1"/>
  <c r="I1287" i="1"/>
  <c r="N1287" i="1" s="1"/>
  <c r="H1287" i="1"/>
  <c r="M1287" i="1" s="1"/>
  <c r="K2109" i="1"/>
  <c r="L2109" i="1" s="1"/>
  <c r="J2109" i="1"/>
  <c r="O2109" i="1" s="1"/>
  <c r="I2109" i="1"/>
  <c r="N2109" i="1" s="1"/>
  <c r="H2109" i="1"/>
  <c r="M2109" i="1" s="1"/>
  <c r="K3017" i="1"/>
  <c r="L3017" i="1" s="1"/>
  <c r="J3017" i="1"/>
  <c r="O3017" i="1" s="1"/>
  <c r="I3017" i="1"/>
  <c r="N3017" i="1" s="1"/>
  <c r="H3017" i="1"/>
  <c r="M3017" i="1" s="1"/>
  <c r="K5007" i="1"/>
  <c r="L5007" i="1" s="1"/>
  <c r="J5007" i="1"/>
  <c r="O5007" i="1" s="1"/>
  <c r="I5007" i="1"/>
  <c r="N5007" i="1" s="1"/>
  <c r="H5007" i="1"/>
  <c r="M5007" i="1" s="1"/>
  <c r="K6631" i="1"/>
  <c r="L6631" i="1" s="1"/>
  <c r="J6631" i="1"/>
  <c r="O6631" i="1" s="1"/>
  <c r="I6631" i="1"/>
  <c r="N6631" i="1" s="1"/>
  <c r="H6631" i="1"/>
  <c r="M6631" i="1" s="1"/>
  <c r="K8255" i="1"/>
  <c r="L8255" i="1" s="1"/>
  <c r="J8255" i="1"/>
  <c r="O8255" i="1" s="1"/>
  <c r="I8255" i="1"/>
  <c r="N8255" i="1" s="1"/>
  <c r="H8255" i="1"/>
  <c r="M8255" i="1" s="1"/>
  <c r="K9795" i="1"/>
  <c r="L9795" i="1" s="1"/>
  <c r="J9795" i="1"/>
  <c r="O9795" i="1" s="1"/>
  <c r="I9795" i="1"/>
  <c r="N9795" i="1" s="1"/>
  <c r="H9795" i="1"/>
  <c r="M9795" i="1" s="1"/>
  <c r="K11391" i="1"/>
  <c r="L11391" i="1" s="1"/>
  <c r="J11391" i="1"/>
  <c r="O11391" i="1" s="1"/>
  <c r="I11391" i="1"/>
  <c r="N11391" i="1" s="1"/>
  <c r="H11391" i="1"/>
  <c r="M11391" i="1" s="1"/>
  <c r="K13211" i="1"/>
  <c r="L13211" i="1" s="1"/>
  <c r="J13211" i="1"/>
  <c r="O13211" i="1" s="1"/>
  <c r="I13211" i="1"/>
  <c r="N13211" i="1" s="1"/>
  <c r="H13211" i="1"/>
  <c r="M13211" i="1" s="1"/>
  <c r="K15790" i="1"/>
  <c r="L15790" i="1" s="1"/>
  <c r="J15790" i="1"/>
  <c r="O15790" i="1" s="1"/>
  <c r="I15790" i="1"/>
  <c r="N15790" i="1" s="1"/>
  <c r="H15790" i="1"/>
  <c r="M15790" i="1" s="1"/>
  <c r="K16431" i="1"/>
  <c r="L16431" i="1" s="1"/>
  <c r="J16431" i="1"/>
  <c r="O16431" i="1" s="1"/>
  <c r="I16431" i="1"/>
  <c r="N16431" i="1" s="1"/>
  <c r="H16431" i="1"/>
  <c r="M16431" i="1" s="1"/>
  <c r="K2377" i="1"/>
  <c r="L2377" i="1" s="1"/>
  <c r="J2377" i="1"/>
  <c r="O2377" i="1" s="1"/>
  <c r="I2377" i="1"/>
  <c r="N2377" i="1" s="1"/>
  <c r="H2377" i="1"/>
  <c r="M2377" i="1" s="1"/>
  <c r="K7583" i="1"/>
  <c r="L7583" i="1" s="1"/>
  <c r="J7583" i="1"/>
  <c r="O7583" i="1" s="1"/>
  <c r="I7583" i="1"/>
  <c r="N7583" i="1" s="1"/>
  <c r="H7583" i="1"/>
  <c r="M7583" i="1" s="1"/>
  <c r="K13239" i="1"/>
  <c r="L13239" i="1" s="1"/>
  <c r="J13239" i="1"/>
  <c r="O13239" i="1" s="1"/>
  <c r="I13239" i="1"/>
  <c r="N13239" i="1" s="1"/>
  <c r="H13239" i="1"/>
  <c r="M13239" i="1" s="1"/>
  <c r="K11681" i="1"/>
  <c r="L11681" i="1" s="1"/>
  <c r="J11681" i="1"/>
  <c r="O11681" i="1" s="1"/>
  <c r="I11681" i="1"/>
  <c r="N11681" i="1" s="1"/>
  <c r="H11681" i="1"/>
  <c r="M11681" i="1" s="1"/>
  <c r="K13809" i="1"/>
  <c r="L13809" i="1" s="1"/>
  <c r="J13809" i="1"/>
  <c r="O13809" i="1" s="1"/>
  <c r="I13809" i="1"/>
  <c r="N13809" i="1" s="1"/>
  <c r="H13809" i="1"/>
  <c r="M13809" i="1" s="1"/>
  <c r="K14749" i="1"/>
  <c r="L14749" i="1" s="1"/>
  <c r="J14749" i="1"/>
  <c r="O14749" i="1" s="1"/>
  <c r="I14749" i="1"/>
  <c r="N14749" i="1" s="1"/>
  <c r="H14749" i="1"/>
  <c r="M14749" i="1" s="1"/>
  <c r="K9609" i="1"/>
  <c r="L9609" i="1" s="1"/>
  <c r="J9609" i="1"/>
  <c r="O9609" i="1" s="1"/>
  <c r="I9609" i="1"/>
  <c r="N9609" i="1" s="1"/>
  <c r="H9609" i="1"/>
  <c r="M9609" i="1" s="1"/>
  <c r="K10841" i="1"/>
  <c r="L10841" i="1" s="1"/>
  <c r="J10841" i="1"/>
  <c r="O10841" i="1" s="1"/>
  <c r="I10841" i="1"/>
  <c r="N10841" i="1" s="1"/>
  <c r="H10841" i="1"/>
  <c r="M10841" i="1" s="1"/>
  <c r="K12129" i="1"/>
  <c r="L12129" i="1" s="1"/>
  <c r="J12129" i="1"/>
  <c r="O12129" i="1" s="1"/>
  <c r="I12129" i="1"/>
  <c r="N12129" i="1" s="1"/>
  <c r="H12129" i="1"/>
  <c r="M12129" i="1" s="1"/>
  <c r="K13333" i="1"/>
  <c r="L13333" i="1" s="1"/>
  <c r="J13333" i="1"/>
  <c r="O13333" i="1" s="1"/>
  <c r="I13333" i="1"/>
  <c r="N13333" i="1" s="1"/>
  <c r="H13333" i="1"/>
  <c r="M13333" i="1" s="1"/>
  <c r="K14537" i="1"/>
  <c r="L14537" i="1" s="1"/>
  <c r="J14537" i="1"/>
  <c r="O14537" i="1" s="1"/>
  <c r="I14537" i="1"/>
  <c r="N14537" i="1" s="1"/>
  <c r="H14537" i="1"/>
  <c r="M14537" i="1" s="1"/>
  <c r="K15761" i="1"/>
  <c r="L15761" i="1" s="1"/>
  <c r="J15761" i="1"/>
  <c r="O15761" i="1" s="1"/>
  <c r="I15761" i="1"/>
  <c r="N15761" i="1" s="1"/>
  <c r="H15761" i="1"/>
  <c r="M15761" i="1" s="1"/>
  <c r="K17247" i="1"/>
  <c r="L17247" i="1" s="1"/>
  <c r="J17247" i="1"/>
  <c r="O17247" i="1" s="1"/>
  <c r="I17247" i="1"/>
  <c r="N17247" i="1" s="1"/>
  <c r="H17247" i="1"/>
  <c r="M17247" i="1" s="1"/>
  <c r="K9472" i="1"/>
  <c r="L9472" i="1" s="1"/>
  <c r="J9472" i="1"/>
  <c r="O9472" i="1" s="1"/>
  <c r="I9472" i="1"/>
  <c r="N9472" i="1" s="1"/>
  <c r="H9472" i="1"/>
  <c r="M9472" i="1" s="1"/>
  <c r="K13644" i="1"/>
  <c r="L13644" i="1" s="1"/>
  <c r="J13644" i="1"/>
  <c r="O13644" i="1" s="1"/>
  <c r="I13644" i="1"/>
  <c r="N13644" i="1" s="1"/>
  <c r="H13644" i="1"/>
  <c r="M13644" i="1" s="1"/>
  <c r="K15266" i="1"/>
  <c r="L15266" i="1" s="1"/>
  <c r="J15266" i="1"/>
  <c r="O15266" i="1" s="1"/>
  <c r="I15266" i="1"/>
  <c r="N15266" i="1" s="1"/>
  <c r="H15266" i="1"/>
  <c r="M15266" i="1" s="1"/>
  <c r="K11825" i="1"/>
  <c r="L11825" i="1" s="1"/>
  <c r="J11825" i="1"/>
  <c r="O11825" i="1" s="1"/>
  <c r="I11825" i="1"/>
  <c r="N11825" i="1" s="1"/>
  <c r="H11825" i="1"/>
  <c r="M11825" i="1" s="1"/>
  <c r="K15997" i="1"/>
  <c r="L15997" i="1" s="1"/>
  <c r="J15997" i="1"/>
  <c r="O15997" i="1" s="1"/>
  <c r="H15997" i="1"/>
  <c r="M15997" i="1" s="1"/>
  <c r="I15997" i="1"/>
  <c r="N15997" i="1" s="1"/>
  <c r="K5440" i="1"/>
  <c r="L5440" i="1" s="1"/>
  <c r="J5440" i="1"/>
  <c r="O5440" i="1" s="1"/>
  <c r="I5440" i="1"/>
  <c r="N5440" i="1" s="1"/>
  <c r="H5440" i="1"/>
  <c r="M5440" i="1" s="1"/>
  <c r="K6224" i="1"/>
  <c r="L6224" i="1" s="1"/>
  <c r="J6224" i="1"/>
  <c r="O6224" i="1" s="1"/>
  <c r="I6224" i="1"/>
  <c r="N6224" i="1" s="1"/>
  <c r="H6224" i="1"/>
  <c r="M6224" i="1" s="1"/>
  <c r="K7008" i="1"/>
  <c r="L7008" i="1" s="1"/>
  <c r="J7008" i="1"/>
  <c r="O7008" i="1" s="1"/>
  <c r="I7008" i="1"/>
  <c r="N7008" i="1" s="1"/>
  <c r="H7008" i="1"/>
  <c r="M7008" i="1" s="1"/>
  <c r="K7792" i="1"/>
  <c r="L7792" i="1" s="1"/>
  <c r="J7792" i="1"/>
  <c r="O7792" i="1" s="1"/>
  <c r="I7792" i="1"/>
  <c r="N7792" i="1" s="1"/>
  <c r="H7792" i="1"/>
  <c r="M7792" i="1" s="1"/>
  <c r="K8576" i="1"/>
  <c r="L8576" i="1" s="1"/>
  <c r="I8576" i="1"/>
  <c r="N8576" i="1" s="1"/>
  <c r="J8576" i="1"/>
  <c r="O8576" i="1" s="1"/>
  <c r="H8576" i="1"/>
  <c r="M8576" i="1" s="1"/>
  <c r="K9360" i="1"/>
  <c r="L9360" i="1" s="1"/>
  <c r="J9360" i="1"/>
  <c r="O9360" i="1" s="1"/>
  <c r="I9360" i="1"/>
  <c r="N9360" i="1" s="1"/>
  <c r="H9360" i="1"/>
  <c r="M9360" i="1" s="1"/>
  <c r="K10172" i="1"/>
  <c r="L10172" i="1" s="1"/>
  <c r="J10172" i="1"/>
  <c r="O10172" i="1" s="1"/>
  <c r="I10172" i="1"/>
  <c r="N10172" i="1" s="1"/>
  <c r="H10172" i="1"/>
  <c r="M10172" i="1" s="1"/>
  <c r="K10956" i="1"/>
  <c r="L10956" i="1" s="1"/>
  <c r="J10956" i="1"/>
  <c r="O10956" i="1" s="1"/>
  <c r="I10956" i="1"/>
  <c r="N10956" i="1" s="1"/>
  <c r="H10956" i="1"/>
  <c r="M10956" i="1" s="1"/>
  <c r="K11880" i="1"/>
  <c r="L11880" i="1" s="1"/>
  <c r="I11880" i="1"/>
  <c r="N11880" i="1" s="1"/>
  <c r="J11880" i="1"/>
  <c r="O11880" i="1" s="1"/>
  <c r="H11880" i="1"/>
  <c r="M11880" i="1" s="1"/>
  <c r="K13084" i="1"/>
  <c r="L13084" i="1" s="1"/>
  <c r="J13084" i="1"/>
  <c r="O13084" i="1" s="1"/>
  <c r="I13084" i="1"/>
  <c r="N13084" i="1" s="1"/>
  <c r="H13084" i="1"/>
  <c r="M13084" i="1" s="1"/>
  <c r="K14372" i="1"/>
  <c r="L14372" i="1" s="1"/>
  <c r="J14372" i="1"/>
  <c r="O14372" i="1" s="1"/>
  <c r="I14372" i="1"/>
  <c r="N14372" i="1" s="1"/>
  <c r="H14372" i="1"/>
  <c r="M14372" i="1" s="1"/>
  <c r="K15803" i="1"/>
  <c r="L15803" i="1" s="1"/>
  <c r="J15803" i="1"/>
  <c r="O15803" i="1" s="1"/>
  <c r="I15803" i="1"/>
  <c r="N15803" i="1" s="1"/>
  <c r="H15803" i="1"/>
  <c r="M15803" i="1" s="1"/>
  <c r="K9529" i="1"/>
  <c r="L9529" i="1" s="1"/>
  <c r="J9529" i="1"/>
  <c r="O9529" i="1" s="1"/>
  <c r="I9529" i="1"/>
  <c r="N9529" i="1" s="1"/>
  <c r="H9529" i="1"/>
  <c r="M9529" i="1" s="1"/>
  <c r="K10929" i="1"/>
  <c r="L10929" i="1" s="1"/>
  <c r="J10929" i="1"/>
  <c r="O10929" i="1" s="1"/>
  <c r="I10929" i="1"/>
  <c r="N10929" i="1" s="1"/>
  <c r="H10929" i="1"/>
  <c r="M10929" i="1" s="1"/>
  <c r="K12413" i="1"/>
  <c r="L12413" i="1" s="1"/>
  <c r="J12413" i="1"/>
  <c r="O12413" i="1" s="1"/>
  <c r="I12413" i="1"/>
  <c r="N12413" i="1" s="1"/>
  <c r="H12413" i="1"/>
  <c r="M12413" i="1" s="1"/>
  <c r="K13813" i="1"/>
  <c r="L13813" i="1" s="1"/>
  <c r="J13813" i="1"/>
  <c r="O13813" i="1" s="1"/>
  <c r="I13813" i="1"/>
  <c r="N13813" i="1" s="1"/>
  <c r="H13813" i="1"/>
  <c r="M13813" i="1" s="1"/>
  <c r="K15514" i="1"/>
  <c r="L15514" i="1" s="1"/>
  <c r="J15514" i="1"/>
  <c r="O15514" i="1" s="1"/>
  <c r="I15514" i="1"/>
  <c r="N15514" i="1" s="1"/>
  <c r="H15514" i="1"/>
  <c r="M15514" i="1" s="1"/>
  <c r="K17232" i="1"/>
  <c r="L17232" i="1" s="1"/>
  <c r="J17232" i="1"/>
  <c r="O17232" i="1" s="1"/>
  <c r="I17232" i="1"/>
  <c r="N17232" i="1" s="1"/>
  <c r="H17232" i="1"/>
  <c r="M17232" i="1" s="1"/>
  <c r="K11265" i="1"/>
  <c r="L11265" i="1" s="1"/>
  <c r="J11265" i="1"/>
  <c r="O11265" i="1" s="1"/>
  <c r="I11265" i="1"/>
  <c r="N11265" i="1" s="1"/>
  <c r="H11265" i="1"/>
  <c r="M11265" i="1" s="1"/>
  <c r="K14717" i="1"/>
  <c r="L14717" i="1" s="1"/>
  <c r="J14717" i="1"/>
  <c r="O14717" i="1" s="1"/>
  <c r="I14717" i="1"/>
  <c r="N14717" i="1" s="1"/>
  <c r="H14717" i="1"/>
  <c r="M14717" i="1" s="1"/>
  <c r="K14263" i="1"/>
  <c r="L14263" i="1" s="1"/>
  <c r="J14263" i="1"/>
  <c r="O14263" i="1" s="1"/>
  <c r="I14263" i="1"/>
  <c r="N14263" i="1" s="1"/>
  <c r="H14263" i="1"/>
  <c r="M14263" i="1" s="1"/>
  <c r="K14987" i="1"/>
  <c r="L14987" i="1" s="1"/>
  <c r="J14987" i="1"/>
  <c r="O14987" i="1" s="1"/>
  <c r="I14987" i="1"/>
  <c r="N14987" i="1" s="1"/>
  <c r="H14987" i="1"/>
  <c r="M14987" i="1" s="1"/>
  <c r="K14802" i="1"/>
  <c r="L14802" i="1" s="1"/>
  <c r="J14802" i="1"/>
  <c r="O14802" i="1" s="1"/>
  <c r="I14802" i="1"/>
  <c r="N14802" i="1" s="1"/>
  <c r="H14802" i="1"/>
  <c r="M14802" i="1" s="1"/>
  <c r="K16530" i="1"/>
  <c r="L16530" i="1" s="1"/>
  <c r="J16530" i="1"/>
  <c r="O16530" i="1" s="1"/>
  <c r="I16530" i="1"/>
  <c r="N16530" i="1" s="1"/>
  <c r="H16530" i="1"/>
  <c r="M16530" i="1" s="1"/>
  <c r="K16717" i="1"/>
  <c r="L16717" i="1" s="1"/>
  <c r="J16717" i="1"/>
  <c r="O16717" i="1" s="1"/>
  <c r="I16717" i="1"/>
  <c r="N16717" i="1" s="1"/>
  <c r="H16717" i="1"/>
  <c r="M16717" i="1" s="1"/>
  <c r="K5100" i="1"/>
  <c r="L5100" i="1" s="1"/>
  <c r="J5100" i="1"/>
  <c r="O5100" i="1" s="1"/>
  <c r="I5100" i="1"/>
  <c r="N5100" i="1" s="1"/>
  <c r="H5100" i="1"/>
  <c r="M5100" i="1" s="1"/>
  <c r="K5814" i="1"/>
  <c r="L5814" i="1" s="1"/>
  <c r="J5814" i="1"/>
  <c r="O5814" i="1" s="1"/>
  <c r="I5814" i="1"/>
  <c r="N5814" i="1" s="1"/>
  <c r="H5814" i="1"/>
  <c r="M5814" i="1" s="1"/>
  <c r="K11204" i="1"/>
  <c r="L11204" i="1" s="1"/>
  <c r="J11204" i="1"/>
  <c r="O11204" i="1" s="1"/>
  <c r="I11204" i="1"/>
  <c r="N11204" i="1" s="1"/>
  <c r="H11204" i="1"/>
  <c r="M11204" i="1" s="1"/>
  <c r="K16153" i="1"/>
  <c r="L16153" i="1" s="1"/>
  <c r="J16153" i="1"/>
  <c r="O16153" i="1" s="1"/>
  <c r="I16153" i="1"/>
  <c r="N16153" i="1" s="1"/>
  <c r="H16153" i="1"/>
  <c r="M16153" i="1" s="1"/>
  <c r="K5555" i="1"/>
  <c r="L5555" i="1" s="1"/>
  <c r="J5555" i="1"/>
  <c r="O5555" i="1" s="1"/>
  <c r="I5555" i="1"/>
  <c r="N5555" i="1" s="1"/>
  <c r="H5555" i="1"/>
  <c r="M5555" i="1" s="1"/>
  <c r="K3756" i="1"/>
  <c r="L3756" i="1" s="1"/>
  <c r="J3756" i="1"/>
  <c r="O3756" i="1" s="1"/>
  <c r="I3756" i="1"/>
  <c r="N3756" i="1" s="1"/>
  <c r="H3756" i="1"/>
  <c r="M3756" i="1" s="1"/>
  <c r="K9482" i="1"/>
  <c r="L9482" i="1" s="1"/>
  <c r="J9482" i="1"/>
  <c r="O9482" i="1" s="1"/>
  <c r="I9482" i="1"/>
  <c r="N9482" i="1" s="1"/>
  <c r="H9482" i="1"/>
  <c r="M9482" i="1" s="1"/>
  <c r="K7217" i="1"/>
  <c r="L7217" i="1" s="1"/>
  <c r="J7217" i="1"/>
  <c r="O7217" i="1" s="1"/>
  <c r="I7217" i="1"/>
  <c r="N7217" i="1" s="1"/>
  <c r="H7217" i="1"/>
  <c r="M7217" i="1" s="1"/>
  <c r="K15687" i="1"/>
  <c r="L15687" i="1" s="1"/>
  <c r="J15687" i="1"/>
  <c r="O15687" i="1" s="1"/>
  <c r="I15687" i="1"/>
  <c r="N15687" i="1" s="1"/>
  <c r="H15687" i="1"/>
  <c r="M15687" i="1" s="1"/>
  <c r="K3006" i="1"/>
  <c r="L3006" i="1" s="1"/>
  <c r="J3006" i="1"/>
  <c r="O3006" i="1" s="1"/>
  <c r="I3006" i="1"/>
  <c r="N3006" i="1" s="1"/>
  <c r="H3006" i="1"/>
  <c r="M3006" i="1" s="1"/>
  <c r="K11194" i="1"/>
  <c r="L11194" i="1" s="1"/>
  <c r="J11194" i="1"/>
  <c r="O11194" i="1" s="1"/>
  <c r="I11194" i="1"/>
  <c r="N11194" i="1" s="1"/>
  <c r="H11194" i="1"/>
  <c r="M11194" i="1" s="1"/>
  <c r="K12195" i="1"/>
  <c r="L12195" i="1" s="1"/>
  <c r="J12195" i="1"/>
  <c r="O12195" i="1" s="1"/>
  <c r="I12195" i="1"/>
  <c r="N12195" i="1" s="1"/>
  <c r="H12195" i="1"/>
  <c r="M12195" i="1" s="1"/>
  <c r="K9179" i="1"/>
  <c r="L9179" i="1" s="1"/>
  <c r="J9179" i="1"/>
  <c r="O9179" i="1" s="1"/>
  <c r="I9179" i="1"/>
  <c r="N9179" i="1" s="1"/>
  <c r="H9179" i="1"/>
  <c r="M9179" i="1" s="1"/>
  <c r="K2378" i="1"/>
  <c r="L2378" i="1" s="1"/>
  <c r="J2378" i="1"/>
  <c r="O2378" i="1" s="1"/>
  <c r="I2378" i="1"/>
  <c r="N2378" i="1" s="1"/>
  <c r="H2378" i="1"/>
  <c r="M2378" i="1" s="1"/>
  <c r="K13995" i="1"/>
  <c r="L13995" i="1" s="1"/>
  <c r="J13995" i="1"/>
  <c r="O13995" i="1" s="1"/>
  <c r="I13995" i="1"/>
  <c r="N13995" i="1" s="1"/>
  <c r="H13995" i="1"/>
  <c r="M13995" i="1" s="1"/>
  <c r="K10169" i="1"/>
  <c r="L10169" i="1" s="1"/>
  <c r="J10169" i="1"/>
  <c r="O10169" i="1" s="1"/>
  <c r="I10169" i="1"/>
  <c r="N10169" i="1" s="1"/>
  <c r="H10169" i="1"/>
  <c r="M10169" i="1" s="1"/>
  <c r="K15950" i="1"/>
  <c r="L15950" i="1" s="1"/>
  <c r="J15950" i="1"/>
  <c r="O15950" i="1" s="1"/>
  <c r="I15950" i="1"/>
  <c r="N15950" i="1" s="1"/>
  <c r="H15950" i="1"/>
  <c r="M15950" i="1" s="1"/>
  <c r="K12945" i="1"/>
  <c r="L12945" i="1" s="1"/>
  <c r="J12945" i="1"/>
  <c r="O12945" i="1" s="1"/>
  <c r="I12945" i="1"/>
  <c r="N12945" i="1" s="1"/>
  <c r="H12945" i="1"/>
  <c r="M12945" i="1" s="1"/>
  <c r="K8940" i="1"/>
  <c r="L8940" i="1" s="1"/>
  <c r="J8940" i="1"/>
  <c r="O8940" i="1" s="1"/>
  <c r="I8940" i="1"/>
  <c r="N8940" i="1" s="1"/>
  <c r="H8940" i="1"/>
  <c r="M8940" i="1" s="1"/>
  <c r="K14704" i="1"/>
  <c r="L14704" i="1" s="1"/>
  <c r="J14704" i="1"/>
  <c r="O14704" i="1" s="1"/>
  <c r="I14704" i="1"/>
  <c r="N14704" i="1" s="1"/>
  <c r="H14704" i="1"/>
  <c r="M14704" i="1" s="1"/>
  <c r="K11545" i="1"/>
  <c r="L11545" i="1" s="1"/>
  <c r="J11545" i="1"/>
  <c r="O11545" i="1" s="1"/>
  <c r="I11545" i="1"/>
  <c r="N11545" i="1" s="1"/>
  <c r="H11545" i="1"/>
  <c r="M11545" i="1" s="1"/>
  <c r="K16860" i="1"/>
  <c r="L16860" i="1" s="1"/>
  <c r="J16860" i="1"/>
  <c r="O16860" i="1" s="1"/>
  <c r="I16860" i="1"/>
  <c r="N16860" i="1" s="1"/>
  <c r="H16860" i="1"/>
  <c r="M16860" i="1" s="1"/>
  <c r="K16742" i="1"/>
  <c r="L16742" i="1" s="1"/>
  <c r="J16742" i="1"/>
  <c r="O16742" i="1" s="1"/>
  <c r="I16742" i="1"/>
  <c r="N16742" i="1" s="1"/>
  <c r="H16742" i="1"/>
  <c r="M16742" i="1" s="1"/>
  <c r="K3381" i="1"/>
  <c r="L3381" i="1" s="1"/>
  <c r="J3381" i="1"/>
  <c r="O3381" i="1" s="1"/>
  <c r="I3381" i="1"/>
  <c r="N3381" i="1" s="1"/>
  <c r="H3381" i="1"/>
  <c r="M3381" i="1" s="1"/>
  <c r="K1061" i="1"/>
  <c r="L1061" i="1" s="1"/>
  <c r="J1061" i="1"/>
  <c r="O1061" i="1" s="1"/>
  <c r="I1061" i="1"/>
  <c r="N1061" i="1" s="1"/>
  <c r="H1061" i="1"/>
  <c r="M1061" i="1" s="1"/>
  <c r="K4974" i="1"/>
  <c r="L4974" i="1" s="1"/>
  <c r="I4974" i="1"/>
  <c r="N4974" i="1" s="1"/>
  <c r="J4974" i="1"/>
  <c r="O4974" i="1" s="1"/>
  <c r="H4974" i="1"/>
  <c r="M4974" i="1" s="1"/>
  <c r="K9636" i="1"/>
  <c r="L9636" i="1" s="1"/>
  <c r="J9636" i="1"/>
  <c r="O9636" i="1" s="1"/>
  <c r="I9636" i="1"/>
  <c r="N9636" i="1" s="1"/>
  <c r="H9636" i="1"/>
  <c r="M9636" i="1" s="1"/>
  <c r="K13668" i="1"/>
  <c r="L13668" i="1" s="1"/>
  <c r="J13668" i="1"/>
  <c r="O13668" i="1" s="1"/>
  <c r="I13668" i="1"/>
  <c r="N13668" i="1" s="1"/>
  <c r="H13668" i="1"/>
  <c r="M13668" i="1" s="1"/>
  <c r="K1172" i="1"/>
  <c r="L1172" i="1" s="1"/>
  <c r="J1172" i="1"/>
  <c r="O1172" i="1" s="1"/>
  <c r="I1172" i="1"/>
  <c r="N1172" i="1" s="1"/>
  <c r="H1172" i="1"/>
  <c r="M1172" i="1" s="1"/>
  <c r="K3136" i="1"/>
  <c r="L3136" i="1" s="1"/>
  <c r="J3136" i="1"/>
  <c r="O3136" i="1" s="1"/>
  <c r="I3136" i="1"/>
  <c r="N3136" i="1" s="1"/>
  <c r="H3136" i="1"/>
  <c r="M3136" i="1" s="1"/>
  <c r="K7151" i="1"/>
  <c r="L7151" i="1" s="1"/>
  <c r="J7151" i="1"/>
  <c r="O7151" i="1" s="1"/>
  <c r="I7151" i="1"/>
  <c r="N7151" i="1" s="1"/>
  <c r="H7151" i="1"/>
  <c r="M7151" i="1" s="1"/>
  <c r="K10315" i="1"/>
  <c r="L10315" i="1" s="1"/>
  <c r="J10315" i="1"/>
  <c r="O10315" i="1" s="1"/>
  <c r="I10315" i="1"/>
  <c r="N10315" i="1" s="1"/>
  <c r="H10315" i="1"/>
  <c r="M10315" i="1" s="1"/>
  <c r="K4139" i="1"/>
  <c r="L4139" i="1" s="1"/>
  <c r="J4139" i="1"/>
  <c r="O4139" i="1" s="1"/>
  <c r="I4139" i="1"/>
  <c r="N4139" i="1" s="1"/>
  <c r="H4139" i="1"/>
  <c r="M4139" i="1" s="1"/>
  <c r="K8079" i="1"/>
  <c r="L8079" i="1" s="1"/>
  <c r="J8079" i="1"/>
  <c r="O8079" i="1" s="1"/>
  <c r="I8079" i="1"/>
  <c r="N8079" i="1" s="1"/>
  <c r="H8079" i="1"/>
  <c r="M8079" i="1" s="1"/>
  <c r="K11106" i="1"/>
  <c r="L11106" i="1" s="1"/>
  <c r="J11106" i="1"/>
  <c r="O11106" i="1" s="1"/>
  <c r="I11106" i="1"/>
  <c r="N11106" i="1" s="1"/>
  <c r="H11106" i="1"/>
  <c r="M11106" i="1" s="1"/>
  <c r="K15856" i="1"/>
  <c r="L15856" i="1" s="1"/>
  <c r="J15856" i="1"/>
  <c r="O15856" i="1" s="1"/>
  <c r="I15856" i="1"/>
  <c r="N15856" i="1" s="1"/>
  <c r="H15856" i="1"/>
  <c r="M15856" i="1" s="1"/>
  <c r="K2641" i="1"/>
  <c r="L2641" i="1" s="1"/>
  <c r="J2641" i="1"/>
  <c r="O2641" i="1" s="1"/>
  <c r="I2641" i="1"/>
  <c r="N2641" i="1" s="1"/>
  <c r="H2641" i="1"/>
  <c r="M2641" i="1" s="1"/>
  <c r="K5677" i="1"/>
  <c r="L5677" i="1" s="1"/>
  <c r="J5677" i="1"/>
  <c r="O5677" i="1" s="1"/>
  <c r="I5677" i="1"/>
  <c r="N5677" i="1" s="1"/>
  <c r="H5677" i="1"/>
  <c r="M5677" i="1" s="1"/>
  <c r="K10381" i="1"/>
  <c r="L10381" i="1" s="1"/>
  <c r="J10381" i="1"/>
  <c r="O10381" i="1" s="1"/>
  <c r="I10381" i="1"/>
  <c r="N10381" i="1" s="1"/>
  <c r="H10381" i="1"/>
  <c r="M10381" i="1" s="1"/>
  <c r="K14301" i="1"/>
  <c r="L14301" i="1" s="1"/>
  <c r="J14301" i="1"/>
  <c r="O14301" i="1" s="1"/>
  <c r="I14301" i="1"/>
  <c r="N14301" i="1" s="1"/>
  <c r="H14301" i="1"/>
  <c r="M14301" i="1" s="1"/>
  <c r="K12902" i="1"/>
  <c r="L12902" i="1" s="1"/>
  <c r="J12902" i="1"/>
  <c r="O12902" i="1" s="1"/>
  <c r="I12902" i="1"/>
  <c r="N12902" i="1" s="1"/>
  <c r="H12902" i="1"/>
  <c r="M12902" i="1" s="1"/>
  <c r="K4074" i="1"/>
  <c r="L4074" i="1" s="1"/>
  <c r="J4074" i="1"/>
  <c r="O4074" i="1" s="1"/>
  <c r="I4074" i="1"/>
  <c r="N4074" i="1" s="1"/>
  <c r="H4074" i="1"/>
  <c r="M4074" i="1" s="1"/>
  <c r="K8030" i="1"/>
  <c r="L8030" i="1" s="1"/>
  <c r="J8030" i="1"/>
  <c r="O8030" i="1" s="1"/>
  <c r="I8030" i="1"/>
  <c r="N8030" i="1" s="1"/>
  <c r="H8030" i="1"/>
  <c r="M8030" i="1" s="1"/>
  <c r="K12538" i="1"/>
  <c r="L12538" i="1" s="1"/>
  <c r="J12538" i="1"/>
  <c r="O12538" i="1" s="1"/>
  <c r="I12538" i="1"/>
  <c r="N12538" i="1" s="1"/>
  <c r="H12538" i="1"/>
  <c r="M12538" i="1" s="1"/>
  <c r="K1473" i="1"/>
  <c r="L1473" i="1" s="1"/>
  <c r="J1473" i="1"/>
  <c r="O1473" i="1" s="1"/>
  <c r="I1473" i="1"/>
  <c r="N1473" i="1" s="1"/>
  <c r="H1473" i="1"/>
  <c r="M1473" i="1" s="1"/>
  <c r="K5324" i="1"/>
  <c r="L5324" i="1" s="1"/>
  <c r="J5324" i="1"/>
  <c r="O5324" i="1" s="1"/>
  <c r="H5324" i="1"/>
  <c r="M5324" i="1" s="1"/>
  <c r="I5324" i="1"/>
  <c r="N5324" i="1" s="1"/>
  <c r="K1962" i="1"/>
  <c r="L1962" i="1" s="1"/>
  <c r="J1962" i="1"/>
  <c r="O1962" i="1" s="1"/>
  <c r="I1962" i="1"/>
  <c r="N1962" i="1" s="1"/>
  <c r="H1962" i="1"/>
  <c r="M1962" i="1" s="1"/>
  <c r="K373" i="1"/>
  <c r="L373" i="1" s="1"/>
  <c r="J373" i="1"/>
  <c r="O373" i="1" s="1"/>
  <c r="I373" i="1"/>
  <c r="N373" i="1" s="1"/>
  <c r="H373" i="1"/>
  <c r="M373" i="1" s="1"/>
  <c r="K11428" i="1"/>
  <c r="L11428" i="1" s="1"/>
  <c r="J11428" i="1"/>
  <c r="O11428" i="1" s="1"/>
  <c r="I11428" i="1"/>
  <c r="N11428" i="1" s="1"/>
  <c r="H11428" i="1"/>
  <c r="M11428" i="1" s="1"/>
  <c r="K819" i="1"/>
  <c r="L819" i="1" s="1"/>
  <c r="J819" i="1"/>
  <c r="O819" i="1" s="1"/>
  <c r="I819" i="1"/>
  <c r="N819" i="1" s="1"/>
  <c r="H819" i="1"/>
  <c r="M819" i="1" s="1"/>
  <c r="K3414" i="1"/>
  <c r="L3414" i="1" s="1"/>
  <c r="J3414" i="1"/>
  <c r="O3414" i="1" s="1"/>
  <c r="I3414" i="1"/>
  <c r="N3414" i="1" s="1"/>
  <c r="H3414" i="1"/>
  <c r="M3414" i="1" s="1"/>
  <c r="K6248" i="1"/>
  <c r="L6248" i="1" s="1"/>
  <c r="J6248" i="1"/>
  <c r="O6248" i="1" s="1"/>
  <c r="I6248" i="1"/>
  <c r="N6248" i="1" s="1"/>
  <c r="H6248" i="1"/>
  <c r="M6248" i="1" s="1"/>
  <c r="K7088" i="1"/>
  <c r="L7088" i="1" s="1"/>
  <c r="J7088" i="1"/>
  <c r="O7088" i="1" s="1"/>
  <c r="I7088" i="1"/>
  <c r="N7088" i="1" s="1"/>
  <c r="H7088" i="1"/>
  <c r="M7088" i="1" s="1"/>
  <c r="K2665" i="1"/>
  <c r="L2665" i="1" s="1"/>
  <c r="J2665" i="1"/>
  <c r="O2665" i="1" s="1"/>
  <c r="I2665" i="1"/>
  <c r="N2665" i="1" s="1"/>
  <c r="H2665" i="1"/>
  <c r="M2665" i="1" s="1"/>
  <c r="K638" i="1"/>
  <c r="L638" i="1" s="1"/>
  <c r="J638" i="1"/>
  <c r="O638" i="1" s="1"/>
  <c r="I638" i="1"/>
  <c r="N638" i="1" s="1"/>
  <c r="H638" i="1"/>
  <c r="M638" i="1" s="1"/>
  <c r="K11484" i="1"/>
  <c r="L11484" i="1" s="1"/>
  <c r="J11484" i="1"/>
  <c r="O11484" i="1" s="1"/>
  <c r="I11484" i="1"/>
  <c r="N11484" i="1" s="1"/>
  <c r="H11484" i="1"/>
  <c r="M11484" i="1" s="1"/>
  <c r="K15431" i="1"/>
  <c r="L15431" i="1" s="1"/>
  <c r="J15431" i="1"/>
  <c r="O15431" i="1" s="1"/>
  <c r="I15431" i="1"/>
  <c r="N15431" i="1" s="1"/>
  <c r="H15431" i="1"/>
  <c r="M15431" i="1" s="1"/>
  <c r="K1288" i="1"/>
  <c r="L1288" i="1" s="1"/>
  <c r="J1288" i="1"/>
  <c r="O1288" i="1" s="1"/>
  <c r="I1288" i="1"/>
  <c r="N1288" i="1" s="1"/>
  <c r="H1288" i="1"/>
  <c r="M1288" i="1" s="1"/>
  <c r="K5436" i="1"/>
  <c r="L5436" i="1" s="1"/>
  <c r="J5436" i="1"/>
  <c r="O5436" i="1" s="1"/>
  <c r="H5436" i="1"/>
  <c r="M5436" i="1" s="1"/>
  <c r="I5436" i="1"/>
  <c r="N5436" i="1" s="1"/>
  <c r="J1964" i="1"/>
  <c r="O1964" i="1" s="1"/>
  <c r="K1964" i="1"/>
  <c r="L1964" i="1" s="1"/>
  <c r="I1964" i="1"/>
  <c r="N1964" i="1" s="1"/>
  <c r="H1964" i="1"/>
  <c r="M1964" i="1" s="1"/>
  <c r="K6122" i="1"/>
  <c r="L6122" i="1" s="1"/>
  <c r="J6122" i="1"/>
  <c r="O6122" i="1" s="1"/>
  <c r="I6122" i="1"/>
  <c r="N6122" i="1" s="1"/>
  <c r="H6122" i="1"/>
  <c r="M6122" i="1" s="1"/>
  <c r="K777" i="1"/>
  <c r="L777" i="1" s="1"/>
  <c r="J777" i="1"/>
  <c r="O777" i="1" s="1"/>
  <c r="I777" i="1"/>
  <c r="N777" i="1" s="1"/>
  <c r="H777" i="1"/>
  <c r="M777" i="1" s="1"/>
  <c r="K8348" i="1"/>
  <c r="L8348" i="1" s="1"/>
  <c r="J8348" i="1"/>
  <c r="O8348" i="1" s="1"/>
  <c r="I8348" i="1"/>
  <c r="N8348" i="1" s="1"/>
  <c r="H8348" i="1"/>
  <c r="M8348" i="1" s="1"/>
  <c r="K12352" i="1"/>
  <c r="L12352" i="1" s="1"/>
  <c r="J12352" i="1"/>
  <c r="O12352" i="1" s="1"/>
  <c r="I12352" i="1"/>
  <c r="N12352" i="1" s="1"/>
  <c r="H12352" i="1"/>
  <c r="M12352" i="1" s="1"/>
  <c r="J16145" i="1"/>
  <c r="O16145" i="1" s="1"/>
  <c r="K16145" i="1"/>
  <c r="L16145" i="1" s="1"/>
  <c r="I16145" i="1"/>
  <c r="N16145" i="1" s="1"/>
  <c r="H16145" i="1"/>
  <c r="M16145" i="1" s="1"/>
  <c r="K295" i="1"/>
  <c r="L295" i="1" s="1"/>
  <c r="J295" i="1"/>
  <c r="O295" i="1" s="1"/>
  <c r="I295" i="1"/>
  <c r="N295" i="1" s="1"/>
  <c r="H295" i="1"/>
  <c r="M295" i="1" s="1"/>
  <c r="K1802" i="1"/>
  <c r="L1802" i="1" s="1"/>
  <c r="J1802" i="1"/>
  <c r="O1802" i="1" s="1"/>
  <c r="I1802" i="1"/>
  <c r="N1802" i="1" s="1"/>
  <c r="H1802" i="1"/>
  <c r="M1802" i="1" s="1"/>
  <c r="K3572" i="1"/>
  <c r="L3572" i="1" s="1"/>
  <c r="J3572" i="1"/>
  <c r="O3572" i="1" s="1"/>
  <c r="I3572" i="1"/>
  <c r="N3572" i="1" s="1"/>
  <c r="H3572" i="1"/>
  <c r="M3572" i="1" s="1"/>
  <c r="K5548" i="1"/>
  <c r="L5548" i="1" s="1"/>
  <c r="J5548" i="1"/>
  <c r="O5548" i="1" s="1"/>
  <c r="I5548" i="1"/>
  <c r="N5548" i="1" s="1"/>
  <c r="H5548" i="1"/>
  <c r="M5548" i="1" s="1"/>
  <c r="K7228" i="1"/>
  <c r="L7228" i="1" s="1"/>
  <c r="J7228" i="1"/>
  <c r="O7228" i="1" s="1"/>
  <c r="I7228" i="1"/>
  <c r="N7228" i="1" s="1"/>
  <c r="H7228" i="1"/>
  <c r="M7228" i="1" s="1"/>
  <c r="K1122" i="1"/>
  <c r="L1122" i="1" s="1"/>
  <c r="J1122" i="1"/>
  <c r="O1122" i="1" s="1"/>
  <c r="I1122" i="1"/>
  <c r="N1122" i="1" s="1"/>
  <c r="H1122" i="1"/>
  <c r="M1122" i="1" s="1"/>
  <c r="K4121" i="1"/>
  <c r="L4121" i="1" s="1"/>
  <c r="J4121" i="1"/>
  <c r="O4121" i="1" s="1"/>
  <c r="I4121" i="1"/>
  <c r="N4121" i="1" s="1"/>
  <c r="H4121" i="1"/>
  <c r="M4121" i="1" s="1"/>
  <c r="K2891" i="1"/>
  <c r="L2891" i="1" s="1"/>
  <c r="J2891" i="1"/>
  <c r="O2891" i="1" s="1"/>
  <c r="I2891" i="1"/>
  <c r="N2891" i="1" s="1"/>
  <c r="H2891" i="1"/>
  <c r="M2891" i="1" s="1"/>
  <c r="K5394" i="1"/>
  <c r="L5394" i="1" s="1"/>
  <c r="J5394" i="1"/>
  <c r="O5394" i="1" s="1"/>
  <c r="I5394" i="1"/>
  <c r="N5394" i="1" s="1"/>
  <c r="H5394" i="1"/>
  <c r="M5394" i="1" s="1"/>
  <c r="K6234" i="1"/>
  <c r="L6234" i="1" s="1"/>
  <c r="J6234" i="1"/>
  <c r="O6234" i="1" s="1"/>
  <c r="I6234" i="1"/>
  <c r="N6234" i="1" s="1"/>
  <c r="H6234" i="1"/>
  <c r="M6234" i="1" s="1"/>
  <c r="K1244" i="1"/>
  <c r="L1244" i="1" s="1"/>
  <c r="J1244" i="1"/>
  <c r="O1244" i="1" s="1"/>
  <c r="I1244" i="1"/>
  <c r="N1244" i="1" s="1"/>
  <c r="H1244" i="1"/>
  <c r="M1244" i="1" s="1"/>
  <c r="K290" i="1"/>
  <c r="L290" i="1" s="1"/>
  <c r="J290" i="1"/>
  <c r="O290" i="1" s="1"/>
  <c r="I290" i="1"/>
  <c r="N290" i="1" s="1"/>
  <c r="H290" i="1"/>
  <c r="M290" i="1" s="1"/>
  <c r="K8460" i="1"/>
  <c r="L8460" i="1" s="1"/>
  <c r="J8460" i="1"/>
  <c r="O8460" i="1" s="1"/>
  <c r="I8460" i="1"/>
  <c r="N8460" i="1" s="1"/>
  <c r="H8460" i="1"/>
  <c r="M8460" i="1" s="1"/>
  <c r="K10028" i="1"/>
  <c r="L10028" i="1" s="1"/>
  <c r="J10028" i="1"/>
  <c r="O10028" i="1" s="1"/>
  <c r="I10028" i="1"/>
  <c r="N10028" i="1" s="1"/>
  <c r="H10028" i="1"/>
  <c r="M10028" i="1" s="1"/>
  <c r="K10840" i="1"/>
  <c r="L10840" i="1" s="1"/>
  <c r="J10840" i="1"/>
  <c r="O10840" i="1" s="1"/>
  <c r="I10840" i="1"/>
  <c r="N10840" i="1" s="1"/>
  <c r="H10840" i="1"/>
  <c r="M10840" i="1" s="1"/>
  <c r="K12464" i="1"/>
  <c r="L12464" i="1" s="1"/>
  <c r="J12464" i="1"/>
  <c r="O12464" i="1" s="1"/>
  <c r="I12464" i="1"/>
  <c r="N12464" i="1" s="1"/>
  <c r="H12464" i="1"/>
  <c r="M12464" i="1" s="1"/>
  <c r="K13276" i="1"/>
  <c r="L13276" i="1" s="1"/>
  <c r="J13276" i="1"/>
  <c r="O13276" i="1" s="1"/>
  <c r="I13276" i="1"/>
  <c r="N13276" i="1" s="1"/>
  <c r="H13276" i="1"/>
  <c r="M13276" i="1" s="1"/>
  <c r="K15354" i="1"/>
  <c r="L15354" i="1" s="1"/>
  <c r="J15354" i="1"/>
  <c r="O15354" i="1" s="1"/>
  <c r="I15354" i="1"/>
  <c r="N15354" i="1" s="1"/>
  <c r="H15354" i="1"/>
  <c r="M15354" i="1" s="1"/>
  <c r="K16415" i="1"/>
  <c r="L16415" i="1" s="1"/>
  <c r="J16415" i="1"/>
  <c r="O16415" i="1" s="1"/>
  <c r="I16415" i="1"/>
  <c r="N16415" i="1" s="1"/>
  <c r="H16415" i="1"/>
  <c r="M16415" i="1" s="1"/>
  <c r="K908" i="1"/>
  <c r="L908" i="1" s="1"/>
  <c r="J908" i="1"/>
  <c r="O908" i="1" s="1"/>
  <c r="I908" i="1"/>
  <c r="N908" i="1" s="1"/>
  <c r="H908" i="1"/>
  <c r="M908" i="1" s="1"/>
  <c r="K2336" i="1"/>
  <c r="L2336" i="1" s="1"/>
  <c r="J2336" i="1"/>
  <c r="O2336" i="1" s="1"/>
  <c r="I2336" i="1"/>
  <c r="N2336" i="1" s="1"/>
  <c r="H2336" i="1"/>
  <c r="M2336" i="1" s="1"/>
  <c r="K1591" i="1"/>
  <c r="L1591" i="1" s="1"/>
  <c r="J1591" i="1"/>
  <c r="O1591" i="1" s="1"/>
  <c r="I1591" i="1"/>
  <c r="N1591" i="1" s="1"/>
  <c r="H1591" i="1"/>
  <c r="M1591" i="1" s="1"/>
  <c r="K4379" i="1"/>
  <c r="L4379" i="1" s="1"/>
  <c r="J4379" i="1"/>
  <c r="O4379" i="1" s="1"/>
  <c r="I4379" i="1"/>
  <c r="N4379" i="1" s="1"/>
  <c r="H4379" i="1"/>
  <c r="M4379" i="1" s="1"/>
  <c r="K5975" i="1"/>
  <c r="L5975" i="1" s="1"/>
  <c r="J5975" i="1"/>
  <c r="O5975" i="1" s="1"/>
  <c r="I5975" i="1"/>
  <c r="N5975" i="1" s="1"/>
  <c r="H5975" i="1"/>
  <c r="M5975" i="1" s="1"/>
  <c r="K6759" i="1"/>
  <c r="L6759" i="1" s="1"/>
  <c r="J6759" i="1"/>
  <c r="O6759" i="1" s="1"/>
  <c r="I6759" i="1"/>
  <c r="N6759" i="1" s="1"/>
  <c r="H6759" i="1"/>
  <c r="M6759" i="1" s="1"/>
  <c r="K8327" i="1"/>
  <c r="L8327" i="1" s="1"/>
  <c r="J8327" i="1"/>
  <c r="O8327" i="1" s="1"/>
  <c r="I8327" i="1"/>
  <c r="N8327" i="1" s="1"/>
  <c r="H8327" i="1"/>
  <c r="M8327" i="1" s="1"/>
  <c r="K9895" i="1"/>
  <c r="L9895" i="1" s="1"/>
  <c r="J9895" i="1"/>
  <c r="O9895" i="1" s="1"/>
  <c r="I9895" i="1"/>
  <c r="N9895" i="1" s="1"/>
  <c r="H9895" i="1"/>
  <c r="M9895" i="1" s="1"/>
  <c r="K11491" i="1"/>
  <c r="L11491" i="1" s="1"/>
  <c r="J11491" i="1"/>
  <c r="O11491" i="1" s="1"/>
  <c r="I11491" i="1"/>
  <c r="N11491" i="1" s="1"/>
  <c r="H11491" i="1"/>
  <c r="M11491" i="1" s="1"/>
  <c r="K13087" i="1"/>
  <c r="L13087" i="1" s="1"/>
  <c r="J13087" i="1"/>
  <c r="O13087" i="1" s="1"/>
  <c r="I13087" i="1"/>
  <c r="N13087" i="1" s="1"/>
  <c r="H13087" i="1"/>
  <c r="M13087" i="1" s="1"/>
  <c r="K1279" i="1"/>
  <c r="L1279" i="1" s="1"/>
  <c r="J1279" i="1"/>
  <c r="O1279" i="1" s="1"/>
  <c r="I1279" i="1"/>
  <c r="N1279" i="1" s="1"/>
  <c r="H1279" i="1"/>
  <c r="M1279" i="1" s="1"/>
  <c r="K2538" i="1"/>
  <c r="L2538" i="1" s="1"/>
  <c r="J2538" i="1"/>
  <c r="O2538" i="1" s="1"/>
  <c r="I2538" i="1"/>
  <c r="N2538" i="1" s="1"/>
  <c r="H2538" i="1"/>
  <c r="M2538" i="1" s="1"/>
  <c r="K3918" i="1"/>
  <c r="L3918" i="1" s="1"/>
  <c r="J3918" i="1"/>
  <c r="O3918" i="1" s="1"/>
  <c r="I3918" i="1"/>
  <c r="N3918" i="1" s="1"/>
  <c r="H3918" i="1"/>
  <c r="M3918" i="1" s="1"/>
  <c r="K5335" i="1"/>
  <c r="L5335" i="1" s="1"/>
  <c r="J5335" i="1"/>
  <c r="O5335" i="1" s="1"/>
  <c r="I5335" i="1"/>
  <c r="N5335" i="1" s="1"/>
  <c r="H5335" i="1"/>
  <c r="M5335" i="1" s="1"/>
  <c r="K6903" i="1"/>
  <c r="L6903" i="1" s="1"/>
  <c r="J6903" i="1"/>
  <c r="O6903" i="1" s="1"/>
  <c r="I6903" i="1"/>
  <c r="N6903" i="1" s="1"/>
  <c r="H6903" i="1"/>
  <c r="M6903" i="1" s="1"/>
  <c r="K8471" i="1"/>
  <c r="L8471" i="1" s="1"/>
  <c r="J8471" i="1"/>
  <c r="O8471" i="1" s="1"/>
  <c r="I8471" i="1"/>
  <c r="N8471" i="1" s="1"/>
  <c r="H8471" i="1"/>
  <c r="M8471" i="1" s="1"/>
  <c r="K8278" i="1"/>
  <c r="L8278" i="1" s="1"/>
  <c r="J8278" i="1"/>
  <c r="O8278" i="1" s="1"/>
  <c r="I8278" i="1"/>
  <c r="N8278" i="1" s="1"/>
  <c r="H8278" i="1"/>
  <c r="M8278" i="1" s="1"/>
  <c r="K9902" i="1"/>
  <c r="L9902" i="1" s="1"/>
  <c r="I9902" i="1"/>
  <c r="N9902" i="1" s="1"/>
  <c r="J9902" i="1"/>
  <c r="O9902" i="1" s="1"/>
  <c r="H9902" i="1"/>
  <c r="M9902" i="1" s="1"/>
  <c r="K11498" i="1"/>
  <c r="L11498" i="1" s="1"/>
  <c r="J11498" i="1"/>
  <c r="O11498" i="1" s="1"/>
  <c r="I11498" i="1"/>
  <c r="N11498" i="1" s="1"/>
  <c r="H11498" i="1"/>
  <c r="M11498" i="1" s="1"/>
  <c r="K13094" i="1"/>
  <c r="L13094" i="1" s="1"/>
  <c r="J13094" i="1"/>
  <c r="O13094" i="1" s="1"/>
  <c r="I13094" i="1"/>
  <c r="N13094" i="1" s="1"/>
  <c r="H13094" i="1"/>
  <c r="M13094" i="1" s="1"/>
  <c r="K15848" i="1"/>
  <c r="L15848" i="1" s="1"/>
  <c r="J15848" i="1"/>
  <c r="O15848" i="1" s="1"/>
  <c r="I15848" i="1"/>
  <c r="N15848" i="1" s="1"/>
  <c r="H15848" i="1"/>
  <c r="M15848" i="1" s="1"/>
  <c r="K17436" i="1"/>
  <c r="L17436" i="1" s="1"/>
  <c r="J17436" i="1"/>
  <c r="O17436" i="1" s="1"/>
  <c r="I17436" i="1"/>
  <c r="N17436" i="1" s="1"/>
  <c r="H17436" i="1"/>
  <c r="M17436" i="1" s="1"/>
  <c r="K519" i="1"/>
  <c r="L519" i="1" s="1"/>
  <c r="J519" i="1"/>
  <c r="O519" i="1" s="1"/>
  <c r="I519" i="1"/>
  <c r="N519" i="1" s="1"/>
  <c r="H519" i="1"/>
  <c r="M519" i="1" s="1"/>
  <c r="K2076" i="1"/>
  <c r="L2076" i="1" s="1"/>
  <c r="J2076" i="1"/>
  <c r="O2076" i="1" s="1"/>
  <c r="I2076" i="1"/>
  <c r="N2076" i="1" s="1"/>
  <c r="H2076" i="1"/>
  <c r="M2076" i="1" s="1"/>
  <c r="K2939" i="1"/>
  <c r="L2939" i="1" s="1"/>
  <c r="J2939" i="1"/>
  <c r="O2939" i="1" s="1"/>
  <c r="I2939" i="1"/>
  <c r="N2939" i="1" s="1"/>
  <c r="H2939" i="1"/>
  <c r="M2939" i="1" s="1"/>
  <c r="K4501" i="1"/>
  <c r="L4501" i="1" s="1"/>
  <c r="J4501" i="1"/>
  <c r="O4501" i="1" s="1"/>
  <c r="I4501" i="1"/>
  <c r="N4501" i="1" s="1"/>
  <c r="H4501" i="1"/>
  <c r="M4501" i="1" s="1"/>
  <c r="K6069" i="1"/>
  <c r="L6069" i="1" s="1"/>
  <c r="J6069" i="1"/>
  <c r="O6069" i="1" s="1"/>
  <c r="I6069" i="1"/>
  <c r="N6069" i="1" s="1"/>
  <c r="H6069" i="1"/>
  <c r="M6069" i="1" s="1"/>
  <c r="K6853" i="1"/>
  <c r="L6853" i="1" s="1"/>
  <c r="J6853" i="1"/>
  <c r="O6853" i="1" s="1"/>
  <c r="I6853" i="1"/>
  <c r="N6853" i="1" s="1"/>
  <c r="H6853" i="1"/>
  <c r="M6853" i="1" s="1"/>
  <c r="K8421" i="1"/>
  <c r="L8421" i="1" s="1"/>
  <c r="J8421" i="1"/>
  <c r="O8421" i="1" s="1"/>
  <c r="I8421" i="1"/>
  <c r="N8421" i="1" s="1"/>
  <c r="H8421" i="1"/>
  <c r="M8421" i="1" s="1"/>
  <c r="K9205" i="1"/>
  <c r="L9205" i="1" s="1"/>
  <c r="J9205" i="1"/>
  <c r="O9205" i="1" s="1"/>
  <c r="I9205" i="1"/>
  <c r="N9205" i="1" s="1"/>
  <c r="H9205" i="1"/>
  <c r="M9205" i="1" s="1"/>
  <c r="K10773" i="1"/>
  <c r="L10773" i="1" s="1"/>
  <c r="J10773" i="1"/>
  <c r="O10773" i="1" s="1"/>
  <c r="I10773" i="1"/>
  <c r="N10773" i="1" s="1"/>
  <c r="H10773" i="1"/>
  <c r="M10773" i="1" s="1"/>
  <c r="K12341" i="1"/>
  <c r="L12341" i="1" s="1"/>
  <c r="J12341" i="1"/>
  <c r="O12341" i="1" s="1"/>
  <c r="I12341" i="1"/>
  <c r="N12341" i="1" s="1"/>
  <c r="H12341" i="1"/>
  <c r="M12341" i="1" s="1"/>
  <c r="K13909" i="1"/>
  <c r="L13909" i="1" s="1"/>
  <c r="J13909" i="1"/>
  <c r="O13909" i="1" s="1"/>
  <c r="I13909" i="1"/>
  <c r="N13909" i="1" s="1"/>
  <c r="H13909" i="1"/>
  <c r="M13909" i="1" s="1"/>
  <c r="K15747" i="1"/>
  <c r="L15747" i="1" s="1"/>
  <c r="J15747" i="1"/>
  <c r="O15747" i="1" s="1"/>
  <c r="I15747" i="1"/>
  <c r="N15747" i="1" s="1"/>
  <c r="H15747" i="1"/>
  <c r="M15747" i="1" s="1"/>
  <c r="K16975" i="1"/>
  <c r="L16975" i="1" s="1"/>
  <c r="J16975" i="1"/>
  <c r="O16975" i="1" s="1"/>
  <c r="I16975" i="1"/>
  <c r="N16975" i="1" s="1"/>
  <c r="H16975" i="1"/>
  <c r="M16975" i="1" s="1"/>
  <c r="K12286" i="1"/>
  <c r="L12286" i="1" s="1"/>
  <c r="J12286" i="1"/>
  <c r="O12286" i="1" s="1"/>
  <c r="I12286" i="1"/>
  <c r="N12286" i="1" s="1"/>
  <c r="H12286" i="1"/>
  <c r="M12286" i="1" s="1"/>
  <c r="K13546" i="1"/>
  <c r="L13546" i="1" s="1"/>
  <c r="J13546" i="1"/>
  <c r="O13546" i="1" s="1"/>
  <c r="I13546" i="1"/>
  <c r="N13546" i="1" s="1"/>
  <c r="H13546" i="1"/>
  <c r="M13546" i="1" s="1"/>
  <c r="K629" i="1"/>
  <c r="L629" i="1" s="1"/>
  <c r="J629" i="1"/>
  <c r="O629" i="1" s="1"/>
  <c r="I629" i="1"/>
  <c r="N629" i="1" s="1"/>
  <c r="H629" i="1"/>
  <c r="M629" i="1" s="1"/>
  <c r="K3718" i="1"/>
  <c r="L3718" i="1" s="1"/>
  <c r="J3718" i="1"/>
  <c r="O3718" i="1" s="1"/>
  <c r="I3718" i="1"/>
  <c r="N3718" i="1" s="1"/>
  <c r="H3718" i="1"/>
  <c r="M3718" i="1" s="1"/>
  <c r="K4502" i="1"/>
  <c r="L4502" i="1" s="1"/>
  <c r="J4502" i="1"/>
  <c r="O4502" i="1" s="1"/>
  <c r="I4502" i="1"/>
  <c r="N4502" i="1" s="1"/>
  <c r="H4502" i="1"/>
  <c r="M4502" i="1" s="1"/>
  <c r="K5286" i="1"/>
  <c r="L5286" i="1" s="1"/>
  <c r="J5286" i="1"/>
  <c r="O5286" i="1" s="1"/>
  <c r="I5286" i="1"/>
  <c r="N5286" i="1" s="1"/>
  <c r="H5286" i="1"/>
  <c r="M5286" i="1" s="1"/>
  <c r="K6854" i="1"/>
  <c r="L6854" i="1" s="1"/>
  <c r="J6854" i="1"/>
  <c r="O6854" i="1" s="1"/>
  <c r="I6854" i="1"/>
  <c r="N6854" i="1" s="1"/>
  <c r="H6854" i="1"/>
  <c r="M6854" i="1" s="1"/>
  <c r="K8422" i="1"/>
  <c r="L8422" i="1" s="1"/>
  <c r="J8422" i="1"/>
  <c r="O8422" i="1" s="1"/>
  <c r="I8422" i="1"/>
  <c r="N8422" i="1" s="1"/>
  <c r="H8422" i="1"/>
  <c r="M8422" i="1" s="1"/>
  <c r="K10018" i="1"/>
  <c r="L10018" i="1" s="1"/>
  <c r="J10018" i="1"/>
  <c r="O10018" i="1" s="1"/>
  <c r="I10018" i="1"/>
  <c r="N10018" i="1" s="1"/>
  <c r="H10018" i="1"/>
  <c r="M10018" i="1" s="1"/>
  <c r="K11614" i="1"/>
  <c r="L11614" i="1" s="1"/>
  <c r="J11614" i="1"/>
  <c r="O11614" i="1" s="1"/>
  <c r="I11614" i="1"/>
  <c r="N11614" i="1" s="1"/>
  <c r="H11614" i="1"/>
  <c r="M11614" i="1" s="1"/>
  <c r="K9479" i="1"/>
  <c r="L9479" i="1" s="1"/>
  <c r="J9479" i="1"/>
  <c r="O9479" i="1" s="1"/>
  <c r="I9479" i="1"/>
  <c r="N9479" i="1" s="1"/>
  <c r="H9479" i="1"/>
  <c r="M9479" i="1" s="1"/>
  <c r="K10263" i="1"/>
  <c r="L10263" i="1" s="1"/>
  <c r="J10263" i="1"/>
  <c r="O10263" i="1" s="1"/>
  <c r="I10263" i="1"/>
  <c r="N10263" i="1" s="1"/>
  <c r="H10263" i="1"/>
  <c r="M10263" i="1" s="1"/>
  <c r="K11831" i="1"/>
  <c r="L11831" i="1" s="1"/>
  <c r="J11831" i="1"/>
  <c r="O11831" i="1" s="1"/>
  <c r="I11831" i="1"/>
  <c r="N11831" i="1" s="1"/>
  <c r="H11831" i="1"/>
  <c r="M11831" i="1" s="1"/>
  <c r="K12615" i="1"/>
  <c r="L12615" i="1" s="1"/>
  <c r="J12615" i="1"/>
  <c r="O12615" i="1" s="1"/>
  <c r="I12615" i="1"/>
  <c r="N12615" i="1" s="1"/>
  <c r="H12615" i="1"/>
  <c r="M12615" i="1" s="1"/>
  <c r="K14183" i="1"/>
  <c r="L14183" i="1" s="1"/>
  <c r="J14183" i="1"/>
  <c r="O14183" i="1" s="1"/>
  <c r="I14183" i="1"/>
  <c r="N14183" i="1" s="1"/>
  <c r="H14183" i="1"/>
  <c r="M14183" i="1" s="1"/>
  <c r="K14785" i="1"/>
  <c r="L14785" i="1" s="1"/>
  <c r="J14785" i="1"/>
  <c r="O14785" i="1" s="1"/>
  <c r="I14785" i="1"/>
  <c r="N14785" i="1" s="1"/>
  <c r="H14785" i="1"/>
  <c r="M14785" i="1" s="1"/>
  <c r="K17068" i="1"/>
  <c r="L17068" i="1" s="1"/>
  <c r="J17068" i="1"/>
  <c r="O17068" i="1" s="1"/>
  <c r="I17068" i="1"/>
  <c r="N17068" i="1" s="1"/>
  <c r="H17068" i="1"/>
  <c r="M17068" i="1" s="1"/>
  <c r="K16959" i="1"/>
  <c r="L16959" i="1" s="1"/>
  <c r="J16959" i="1"/>
  <c r="O16959" i="1" s="1"/>
  <c r="I16959" i="1"/>
  <c r="N16959" i="1" s="1"/>
  <c r="H16959" i="1"/>
  <c r="M16959" i="1" s="1"/>
  <c r="K1484" i="1"/>
  <c r="L1484" i="1" s="1"/>
  <c r="J1484" i="1"/>
  <c r="O1484" i="1" s="1"/>
  <c r="I1484" i="1"/>
  <c r="N1484" i="1" s="1"/>
  <c r="H1484" i="1"/>
  <c r="M1484" i="1" s="1"/>
  <c r="K1246" i="1"/>
  <c r="L1246" i="1" s="1"/>
  <c r="J1246" i="1"/>
  <c r="O1246" i="1" s="1"/>
  <c r="I1246" i="1"/>
  <c r="N1246" i="1" s="1"/>
  <c r="H1246" i="1"/>
  <c r="M1246" i="1" s="1"/>
  <c r="K2706" i="1"/>
  <c r="L2706" i="1" s="1"/>
  <c r="J2706" i="1"/>
  <c r="O2706" i="1" s="1"/>
  <c r="I2706" i="1"/>
  <c r="N2706" i="1" s="1"/>
  <c r="H2706" i="1"/>
  <c r="M2706" i="1" s="1"/>
  <c r="K2138" i="1"/>
  <c r="L2138" i="1" s="1"/>
  <c r="J2138" i="1"/>
  <c r="O2138" i="1" s="1"/>
  <c r="I2138" i="1"/>
  <c r="N2138" i="1" s="1"/>
  <c r="H2138" i="1"/>
  <c r="M2138" i="1" s="1"/>
  <c r="K3447" i="1"/>
  <c r="L3447" i="1" s="1"/>
  <c r="J3447" i="1"/>
  <c r="O3447" i="1" s="1"/>
  <c r="I3447" i="1"/>
  <c r="N3447" i="1" s="1"/>
  <c r="H3447" i="1"/>
  <c r="M3447" i="1" s="1"/>
  <c r="K3553" i="1"/>
  <c r="L3553" i="1" s="1"/>
  <c r="J3553" i="1"/>
  <c r="O3553" i="1" s="1"/>
  <c r="I3553" i="1"/>
  <c r="N3553" i="1" s="1"/>
  <c r="H3553" i="1"/>
  <c r="M3553" i="1" s="1"/>
  <c r="K4764" i="1"/>
  <c r="L4764" i="1" s="1"/>
  <c r="J4764" i="1"/>
  <c r="O4764" i="1" s="1"/>
  <c r="H4764" i="1"/>
  <c r="M4764" i="1" s="1"/>
  <c r="I4764" i="1"/>
  <c r="N4764" i="1" s="1"/>
  <c r="K5576" i="1"/>
  <c r="L5576" i="1" s="1"/>
  <c r="J5576" i="1"/>
  <c r="O5576" i="1" s="1"/>
  <c r="I5576" i="1"/>
  <c r="N5576" i="1" s="1"/>
  <c r="H5576" i="1"/>
  <c r="M5576" i="1" s="1"/>
  <c r="K6416" i="1"/>
  <c r="L6416" i="1" s="1"/>
  <c r="J6416" i="1"/>
  <c r="O6416" i="1" s="1"/>
  <c r="I6416" i="1"/>
  <c r="N6416" i="1" s="1"/>
  <c r="H6416" i="1"/>
  <c r="M6416" i="1" s="1"/>
  <c r="K7256" i="1"/>
  <c r="L7256" i="1" s="1"/>
  <c r="J7256" i="1"/>
  <c r="O7256" i="1" s="1"/>
  <c r="I7256" i="1"/>
  <c r="N7256" i="1" s="1"/>
  <c r="H7256" i="1"/>
  <c r="M7256" i="1" s="1"/>
  <c r="K476" i="1"/>
  <c r="L476" i="1" s="1"/>
  <c r="J476" i="1"/>
  <c r="O476" i="1" s="1"/>
  <c r="I476" i="1"/>
  <c r="N476" i="1" s="1"/>
  <c r="H476" i="1"/>
  <c r="M476" i="1" s="1"/>
  <c r="K937" i="1"/>
  <c r="L937" i="1" s="1"/>
  <c r="J937" i="1"/>
  <c r="O937" i="1" s="1"/>
  <c r="I937" i="1"/>
  <c r="N937" i="1" s="1"/>
  <c r="H937" i="1"/>
  <c r="M937" i="1" s="1"/>
  <c r="K2670" i="1"/>
  <c r="L2670" i="1" s="1"/>
  <c r="J2670" i="1"/>
  <c r="O2670" i="1" s="1"/>
  <c r="I2670" i="1"/>
  <c r="N2670" i="1" s="1"/>
  <c r="H2670" i="1"/>
  <c r="M2670" i="1" s="1"/>
  <c r="K3609" i="1"/>
  <c r="L3609" i="1" s="1"/>
  <c r="J3609" i="1"/>
  <c r="O3609" i="1" s="1"/>
  <c r="I3609" i="1"/>
  <c r="N3609" i="1" s="1"/>
  <c r="H3609" i="1"/>
  <c r="M3609" i="1" s="1"/>
  <c r="J4274" i="1"/>
  <c r="O4274" i="1" s="1"/>
  <c r="K4274" i="1"/>
  <c r="L4274" i="1" s="1"/>
  <c r="I4274" i="1"/>
  <c r="N4274" i="1" s="1"/>
  <c r="H4274" i="1"/>
  <c r="M4274" i="1" s="1"/>
  <c r="K4554" i="1"/>
  <c r="L4554" i="1" s="1"/>
  <c r="J4554" i="1"/>
  <c r="O4554" i="1" s="1"/>
  <c r="I4554" i="1"/>
  <c r="N4554" i="1" s="1"/>
  <c r="H4554" i="1"/>
  <c r="M4554" i="1" s="1"/>
  <c r="K5422" i="1"/>
  <c r="L5422" i="1" s="1"/>
  <c r="J5422" i="1"/>
  <c r="O5422" i="1" s="1"/>
  <c r="I5422" i="1"/>
  <c r="N5422" i="1" s="1"/>
  <c r="H5422" i="1"/>
  <c r="M5422" i="1" s="1"/>
  <c r="K6262" i="1"/>
  <c r="L6262" i="1" s="1"/>
  <c r="J6262" i="1"/>
  <c r="O6262" i="1" s="1"/>
  <c r="I6262" i="1"/>
  <c r="N6262" i="1" s="1"/>
  <c r="H6262" i="1"/>
  <c r="M6262" i="1" s="1"/>
  <c r="K7158" i="1"/>
  <c r="L7158" i="1" s="1"/>
  <c r="J7158" i="1"/>
  <c r="O7158" i="1" s="1"/>
  <c r="I7158" i="1"/>
  <c r="N7158" i="1" s="1"/>
  <c r="H7158" i="1"/>
  <c r="M7158" i="1" s="1"/>
  <c r="K1413" i="1"/>
  <c r="L1413" i="1" s="1"/>
  <c r="J1413" i="1"/>
  <c r="O1413" i="1" s="1"/>
  <c r="I1413" i="1"/>
  <c r="N1413" i="1" s="1"/>
  <c r="H1413" i="1"/>
  <c r="M1413" i="1" s="1"/>
  <c r="K847" i="1"/>
  <c r="L847" i="1" s="1"/>
  <c r="J847" i="1"/>
  <c r="O847" i="1" s="1"/>
  <c r="I847" i="1"/>
  <c r="N847" i="1" s="1"/>
  <c r="H847" i="1"/>
  <c r="M847" i="1" s="1"/>
  <c r="K7704" i="1"/>
  <c r="L7704" i="1" s="1"/>
  <c r="J7704" i="1"/>
  <c r="O7704" i="1" s="1"/>
  <c r="I7704" i="1"/>
  <c r="N7704" i="1" s="1"/>
  <c r="H7704" i="1"/>
  <c r="M7704" i="1" s="1"/>
  <c r="K8488" i="1"/>
  <c r="L8488" i="1" s="1"/>
  <c r="J8488" i="1"/>
  <c r="O8488" i="1" s="1"/>
  <c r="I8488" i="1"/>
  <c r="N8488" i="1" s="1"/>
  <c r="H8488" i="1"/>
  <c r="M8488" i="1" s="1"/>
  <c r="K9272" i="1"/>
  <c r="L9272" i="1" s="1"/>
  <c r="J9272" i="1"/>
  <c r="O9272" i="1" s="1"/>
  <c r="I9272" i="1"/>
  <c r="N9272" i="1" s="1"/>
  <c r="H9272" i="1"/>
  <c r="M9272" i="1" s="1"/>
  <c r="K10056" i="1"/>
  <c r="L10056" i="1" s="1"/>
  <c r="J10056" i="1"/>
  <c r="O10056" i="1" s="1"/>
  <c r="I10056" i="1"/>
  <c r="N10056" i="1" s="1"/>
  <c r="H10056" i="1"/>
  <c r="M10056" i="1" s="1"/>
  <c r="K10868" i="1"/>
  <c r="L10868" i="1" s="1"/>
  <c r="J10868" i="1"/>
  <c r="O10868" i="1" s="1"/>
  <c r="I10868" i="1"/>
  <c r="N10868" i="1" s="1"/>
  <c r="H10868" i="1"/>
  <c r="M10868" i="1" s="1"/>
  <c r="K11652" i="1"/>
  <c r="L11652" i="1" s="1"/>
  <c r="J11652" i="1"/>
  <c r="O11652" i="1" s="1"/>
  <c r="I11652" i="1"/>
  <c r="N11652" i="1" s="1"/>
  <c r="H11652" i="1"/>
  <c r="M11652" i="1" s="1"/>
  <c r="K12492" i="1"/>
  <c r="L12492" i="1" s="1"/>
  <c r="J12492" i="1"/>
  <c r="O12492" i="1" s="1"/>
  <c r="I12492" i="1"/>
  <c r="N12492" i="1" s="1"/>
  <c r="H12492" i="1"/>
  <c r="M12492" i="1" s="1"/>
  <c r="K13304" i="1"/>
  <c r="L13304" i="1" s="1"/>
  <c r="J13304" i="1"/>
  <c r="O13304" i="1" s="1"/>
  <c r="I13304" i="1"/>
  <c r="N13304" i="1" s="1"/>
  <c r="H13304" i="1"/>
  <c r="M13304" i="1" s="1"/>
  <c r="K14116" i="1"/>
  <c r="L14116" i="1" s="1"/>
  <c r="J14116" i="1"/>
  <c r="O14116" i="1" s="1"/>
  <c r="I14116" i="1"/>
  <c r="N14116" i="1" s="1"/>
  <c r="H14116" i="1"/>
  <c r="M14116" i="1" s="1"/>
  <c r="K14630" i="1"/>
  <c r="L14630" i="1" s="1"/>
  <c r="J14630" i="1"/>
  <c r="O14630" i="1" s="1"/>
  <c r="I14630" i="1"/>
  <c r="N14630" i="1" s="1"/>
  <c r="H14630" i="1"/>
  <c r="M14630" i="1" s="1"/>
  <c r="K15433" i="1"/>
  <c r="L15433" i="1" s="1"/>
  <c r="J15433" i="1"/>
  <c r="O15433" i="1" s="1"/>
  <c r="I15433" i="1"/>
  <c r="N15433" i="1" s="1"/>
  <c r="H15433" i="1"/>
  <c r="M15433" i="1" s="1"/>
  <c r="K16151" i="1"/>
  <c r="L16151" i="1" s="1"/>
  <c r="J16151" i="1"/>
  <c r="O16151" i="1" s="1"/>
  <c r="I16151" i="1"/>
  <c r="N16151" i="1" s="1"/>
  <c r="H16151" i="1"/>
  <c r="M16151" i="1" s="1"/>
  <c r="K16647" i="1"/>
  <c r="L16647" i="1" s="1"/>
  <c r="J16647" i="1"/>
  <c r="O16647" i="1" s="1"/>
  <c r="I16647" i="1"/>
  <c r="N16647" i="1" s="1"/>
  <c r="H16647" i="1"/>
  <c r="M16647" i="1" s="1"/>
  <c r="K1369" i="1"/>
  <c r="L1369" i="1" s="1"/>
  <c r="J1369" i="1"/>
  <c r="O1369" i="1" s="1"/>
  <c r="I1369" i="1"/>
  <c r="N1369" i="1" s="1"/>
  <c r="H1369" i="1"/>
  <c r="M1369" i="1" s="1"/>
  <c r="K93" i="1"/>
  <c r="L93" i="1" s="1"/>
  <c r="J93" i="1"/>
  <c r="O93" i="1" s="1"/>
  <c r="I93" i="1"/>
  <c r="N93" i="1" s="1"/>
  <c r="H93" i="1"/>
  <c r="M93" i="1" s="1"/>
  <c r="K2645" i="1"/>
  <c r="L2645" i="1" s="1"/>
  <c r="J2645" i="1"/>
  <c r="O2645" i="1" s="1"/>
  <c r="I2645" i="1"/>
  <c r="N2645" i="1" s="1"/>
  <c r="H2645" i="1"/>
  <c r="M2645" i="1" s="1"/>
  <c r="K2178" i="1"/>
  <c r="L2178" i="1" s="1"/>
  <c r="J2178" i="1"/>
  <c r="O2178" i="1" s="1"/>
  <c r="I2178" i="1"/>
  <c r="N2178" i="1" s="1"/>
  <c r="H2178" i="1"/>
  <c r="M2178" i="1" s="1"/>
  <c r="K3519" i="1"/>
  <c r="L3519" i="1" s="1"/>
  <c r="J3519" i="1"/>
  <c r="O3519" i="1" s="1"/>
  <c r="I3519" i="1"/>
  <c r="N3519" i="1" s="1"/>
  <c r="H3519" i="1"/>
  <c r="M3519" i="1" s="1"/>
  <c r="K4407" i="1"/>
  <c r="L4407" i="1" s="1"/>
  <c r="J4407" i="1"/>
  <c r="O4407" i="1" s="1"/>
  <c r="I4407" i="1"/>
  <c r="N4407" i="1" s="1"/>
  <c r="H4407" i="1"/>
  <c r="M4407" i="1" s="1"/>
  <c r="K5219" i="1"/>
  <c r="L5219" i="1" s="1"/>
  <c r="J5219" i="1"/>
  <c r="O5219" i="1" s="1"/>
  <c r="I5219" i="1"/>
  <c r="N5219" i="1" s="1"/>
  <c r="H5219" i="1"/>
  <c r="M5219" i="1" s="1"/>
  <c r="K6003" i="1"/>
  <c r="L6003" i="1" s="1"/>
  <c r="J6003" i="1"/>
  <c r="O6003" i="1" s="1"/>
  <c r="I6003" i="1"/>
  <c r="N6003" i="1" s="1"/>
  <c r="H6003" i="1"/>
  <c r="M6003" i="1" s="1"/>
  <c r="K6787" i="1"/>
  <c r="L6787" i="1" s="1"/>
  <c r="J6787" i="1"/>
  <c r="O6787" i="1" s="1"/>
  <c r="I6787" i="1"/>
  <c r="N6787" i="1" s="1"/>
  <c r="H6787" i="1"/>
  <c r="M6787" i="1" s="1"/>
  <c r="K7571" i="1"/>
  <c r="L7571" i="1" s="1"/>
  <c r="J7571" i="1"/>
  <c r="O7571" i="1" s="1"/>
  <c r="I7571" i="1"/>
  <c r="N7571" i="1" s="1"/>
  <c r="H7571" i="1"/>
  <c r="M7571" i="1" s="1"/>
  <c r="K8355" i="1"/>
  <c r="L8355" i="1" s="1"/>
  <c r="J8355" i="1"/>
  <c r="O8355" i="1" s="1"/>
  <c r="I8355" i="1"/>
  <c r="N8355" i="1" s="1"/>
  <c r="H8355" i="1"/>
  <c r="M8355" i="1" s="1"/>
  <c r="K9139" i="1"/>
  <c r="L9139" i="1" s="1"/>
  <c r="J9139" i="1"/>
  <c r="O9139" i="1" s="1"/>
  <c r="I9139" i="1"/>
  <c r="N9139" i="1" s="1"/>
  <c r="H9139" i="1"/>
  <c r="M9139" i="1" s="1"/>
  <c r="K9923" i="1"/>
  <c r="L9923" i="1" s="1"/>
  <c r="J9923" i="1"/>
  <c r="O9923" i="1" s="1"/>
  <c r="I9923" i="1"/>
  <c r="N9923" i="1" s="1"/>
  <c r="H9923" i="1"/>
  <c r="M9923" i="1" s="1"/>
  <c r="K10735" i="1"/>
  <c r="L10735" i="1" s="1"/>
  <c r="J10735" i="1"/>
  <c r="O10735" i="1" s="1"/>
  <c r="I10735" i="1"/>
  <c r="N10735" i="1" s="1"/>
  <c r="H10735" i="1"/>
  <c r="M10735" i="1" s="1"/>
  <c r="K11519" i="1"/>
  <c r="L11519" i="1" s="1"/>
  <c r="J11519" i="1"/>
  <c r="O11519" i="1" s="1"/>
  <c r="I11519" i="1"/>
  <c r="N11519" i="1" s="1"/>
  <c r="H11519" i="1"/>
  <c r="M11519" i="1" s="1"/>
  <c r="K12303" i="1"/>
  <c r="L12303" i="1" s="1"/>
  <c r="J12303" i="1"/>
  <c r="O12303" i="1" s="1"/>
  <c r="I12303" i="1"/>
  <c r="N12303" i="1" s="1"/>
  <c r="H12303" i="1"/>
  <c r="M12303" i="1" s="1"/>
  <c r="K13115" i="1"/>
  <c r="L13115" i="1" s="1"/>
  <c r="J13115" i="1"/>
  <c r="O13115" i="1" s="1"/>
  <c r="I13115" i="1"/>
  <c r="N13115" i="1" s="1"/>
  <c r="H13115" i="1"/>
  <c r="M13115" i="1" s="1"/>
  <c r="K13899" i="1"/>
  <c r="L13899" i="1" s="1"/>
  <c r="J13899" i="1"/>
  <c r="O13899" i="1" s="1"/>
  <c r="I13899" i="1"/>
  <c r="N13899" i="1" s="1"/>
  <c r="H13899" i="1"/>
  <c r="M13899" i="1" s="1"/>
  <c r="K642" i="1"/>
  <c r="L642" i="1" s="1"/>
  <c r="J642" i="1"/>
  <c r="O642" i="1" s="1"/>
  <c r="I642" i="1"/>
  <c r="N642" i="1" s="1"/>
  <c r="H642" i="1"/>
  <c r="M642" i="1" s="1"/>
  <c r="K757" i="1"/>
  <c r="L757" i="1" s="1"/>
  <c r="J757" i="1"/>
  <c r="O757" i="1" s="1"/>
  <c r="I757" i="1"/>
  <c r="N757" i="1" s="1"/>
  <c r="H757" i="1"/>
  <c r="M757" i="1" s="1"/>
  <c r="K2510" i="1"/>
  <c r="L2510" i="1" s="1"/>
  <c r="J2510" i="1"/>
  <c r="O2510" i="1" s="1"/>
  <c r="I2510" i="1"/>
  <c r="N2510" i="1" s="1"/>
  <c r="H2510" i="1"/>
  <c r="M2510" i="1" s="1"/>
  <c r="K3488" i="1"/>
  <c r="L3488" i="1" s="1"/>
  <c r="J3488" i="1"/>
  <c r="O3488" i="1" s="1"/>
  <c r="I3488" i="1"/>
  <c r="N3488" i="1" s="1"/>
  <c r="H3488" i="1"/>
  <c r="M3488" i="1" s="1"/>
  <c r="K2887" i="1"/>
  <c r="L2887" i="1" s="1"/>
  <c r="J2887" i="1"/>
  <c r="O2887" i="1" s="1"/>
  <c r="I2887" i="1"/>
  <c r="N2887" i="1" s="1"/>
  <c r="H2887" i="1"/>
  <c r="M2887" i="1" s="1"/>
  <c r="K4551" i="1"/>
  <c r="L4551" i="1" s="1"/>
  <c r="J4551" i="1"/>
  <c r="O4551" i="1" s="1"/>
  <c r="I4551" i="1"/>
  <c r="N4551" i="1" s="1"/>
  <c r="H4551" i="1"/>
  <c r="M4551" i="1" s="1"/>
  <c r="K5363" i="1"/>
  <c r="L5363" i="1" s="1"/>
  <c r="J5363" i="1"/>
  <c r="O5363" i="1" s="1"/>
  <c r="I5363" i="1"/>
  <c r="N5363" i="1" s="1"/>
  <c r="H5363" i="1"/>
  <c r="M5363" i="1" s="1"/>
  <c r="K6147" i="1"/>
  <c r="L6147" i="1" s="1"/>
  <c r="J6147" i="1"/>
  <c r="O6147" i="1" s="1"/>
  <c r="I6147" i="1"/>
  <c r="N6147" i="1" s="1"/>
  <c r="H6147" i="1"/>
  <c r="M6147" i="1" s="1"/>
  <c r="K6931" i="1"/>
  <c r="L6931" i="1" s="1"/>
  <c r="J6931" i="1"/>
  <c r="O6931" i="1" s="1"/>
  <c r="I6931" i="1"/>
  <c r="N6931" i="1" s="1"/>
  <c r="H6931" i="1"/>
  <c r="M6931" i="1" s="1"/>
  <c r="K7715" i="1"/>
  <c r="L7715" i="1" s="1"/>
  <c r="J7715" i="1"/>
  <c r="O7715" i="1" s="1"/>
  <c r="I7715" i="1"/>
  <c r="N7715" i="1" s="1"/>
  <c r="H7715" i="1"/>
  <c r="M7715" i="1" s="1"/>
  <c r="K8499" i="1"/>
  <c r="L8499" i="1" s="1"/>
  <c r="J8499" i="1"/>
  <c r="O8499" i="1" s="1"/>
  <c r="I8499" i="1"/>
  <c r="N8499" i="1" s="1"/>
  <c r="H8499" i="1"/>
  <c r="M8499" i="1" s="1"/>
  <c r="K7522" i="1"/>
  <c r="L7522" i="1" s="1"/>
  <c r="J7522" i="1"/>
  <c r="O7522" i="1" s="1"/>
  <c r="I7522" i="1"/>
  <c r="N7522" i="1" s="1"/>
  <c r="H7522" i="1"/>
  <c r="M7522" i="1" s="1"/>
  <c r="K8306" i="1"/>
  <c r="L8306" i="1" s="1"/>
  <c r="J8306" i="1"/>
  <c r="O8306" i="1" s="1"/>
  <c r="I8306" i="1"/>
  <c r="N8306" i="1" s="1"/>
  <c r="H8306" i="1"/>
  <c r="M8306" i="1" s="1"/>
  <c r="K9118" i="1"/>
  <c r="L9118" i="1" s="1"/>
  <c r="J9118" i="1"/>
  <c r="O9118" i="1" s="1"/>
  <c r="I9118" i="1"/>
  <c r="N9118" i="1" s="1"/>
  <c r="H9118" i="1"/>
  <c r="M9118" i="1" s="1"/>
  <c r="K9930" i="1"/>
  <c r="L9930" i="1" s="1"/>
  <c r="J9930" i="1"/>
  <c r="O9930" i="1" s="1"/>
  <c r="I9930" i="1"/>
  <c r="N9930" i="1" s="1"/>
  <c r="H9930" i="1"/>
  <c r="M9930" i="1" s="1"/>
  <c r="K10714" i="1"/>
  <c r="L10714" i="1" s="1"/>
  <c r="J10714" i="1"/>
  <c r="O10714" i="1" s="1"/>
  <c r="I10714" i="1"/>
  <c r="N10714" i="1" s="1"/>
  <c r="H10714" i="1"/>
  <c r="M10714" i="1" s="1"/>
  <c r="K11526" i="1"/>
  <c r="L11526" i="1" s="1"/>
  <c r="J11526" i="1"/>
  <c r="O11526" i="1" s="1"/>
  <c r="I11526" i="1"/>
  <c r="N11526" i="1" s="1"/>
  <c r="H11526" i="1"/>
  <c r="M11526" i="1" s="1"/>
  <c r="K12310" i="1"/>
  <c r="L12310" i="1" s="1"/>
  <c r="J12310" i="1"/>
  <c r="O12310" i="1" s="1"/>
  <c r="I12310" i="1"/>
  <c r="N12310" i="1" s="1"/>
  <c r="H12310" i="1"/>
  <c r="M12310" i="1" s="1"/>
  <c r="K13122" i="1"/>
  <c r="L13122" i="1" s="1"/>
  <c r="J13122" i="1"/>
  <c r="O13122" i="1" s="1"/>
  <c r="I13122" i="1"/>
  <c r="N13122" i="1" s="1"/>
  <c r="H13122" i="1"/>
  <c r="M13122" i="1" s="1"/>
  <c r="K13934" i="1"/>
  <c r="L13934" i="1" s="1"/>
  <c r="J13934" i="1"/>
  <c r="O13934" i="1" s="1"/>
  <c r="I13934" i="1"/>
  <c r="N13934" i="1" s="1"/>
  <c r="H13934" i="1"/>
  <c r="M13934" i="1" s="1"/>
  <c r="K15708" i="1"/>
  <c r="L15708" i="1" s="1"/>
  <c r="J15708" i="1"/>
  <c r="O15708" i="1" s="1"/>
  <c r="I15708" i="1"/>
  <c r="N15708" i="1" s="1"/>
  <c r="H15708" i="1"/>
  <c r="M15708" i="1" s="1"/>
  <c r="K15418" i="1"/>
  <c r="L15418" i="1" s="1"/>
  <c r="J15418" i="1"/>
  <c r="O15418" i="1" s="1"/>
  <c r="I15418" i="1"/>
  <c r="N15418" i="1" s="1"/>
  <c r="H15418" i="1"/>
  <c r="M15418" i="1" s="1"/>
  <c r="K16178" i="1"/>
  <c r="L16178" i="1" s="1"/>
  <c r="I16178" i="1"/>
  <c r="N16178" i="1" s="1"/>
  <c r="J16178" i="1"/>
  <c r="O16178" i="1" s="1"/>
  <c r="H16178" i="1"/>
  <c r="M16178" i="1" s="1"/>
  <c r="K16448" i="1"/>
  <c r="L16448" i="1" s="1"/>
  <c r="I16448" i="1"/>
  <c r="N16448" i="1" s="1"/>
  <c r="J16448" i="1"/>
  <c r="O16448" i="1" s="1"/>
  <c r="H16448" i="1"/>
  <c r="M16448" i="1" s="1"/>
  <c r="K174" i="1"/>
  <c r="L174" i="1" s="1"/>
  <c r="J174" i="1"/>
  <c r="O174" i="1" s="1"/>
  <c r="I174" i="1"/>
  <c r="N174" i="1" s="1"/>
  <c r="H174" i="1"/>
  <c r="M174" i="1" s="1"/>
  <c r="K867" i="1"/>
  <c r="L867" i="1" s="1"/>
  <c r="J867" i="1"/>
  <c r="O867" i="1" s="1"/>
  <c r="I867" i="1"/>
  <c r="N867" i="1" s="1"/>
  <c r="H867" i="1"/>
  <c r="M867" i="1" s="1"/>
  <c r="K2413" i="1"/>
  <c r="L2413" i="1" s="1"/>
  <c r="J2413" i="1"/>
  <c r="O2413" i="1" s="1"/>
  <c r="I2413" i="1"/>
  <c r="N2413" i="1" s="1"/>
  <c r="H2413" i="1"/>
  <c r="M2413" i="1" s="1"/>
  <c r="K3343" i="1"/>
  <c r="L3343" i="1" s="1"/>
  <c r="J3343" i="1"/>
  <c r="O3343" i="1" s="1"/>
  <c r="I3343" i="1"/>
  <c r="N3343" i="1" s="1"/>
  <c r="H3343" i="1"/>
  <c r="M3343" i="1" s="1"/>
  <c r="K3156" i="1"/>
  <c r="L3156" i="1" s="1"/>
  <c r="J3156" i="1"/>
  <c r="O3156" i="1" s="1"/>
  <c r="I3156" i="1"/>
  <c r="N3156" i="1" s="1"/>
  <c r="H3156" i="1"/>
  <c r="M3156" i="1" s="1"/>
  <c r="K4529" i="1"/>
  <c r="L4529" i="1" s="1"/>
  <c r="J4529" i="1"/>
  <c r="O4529" i="1" s="1"/>
  <c r="I4529" i="1"/>
  <c r="N4529" i="1" s="1"/>
  <c r="H4529" i="1"/>
  <c r="M4529" i="1" s="1"/>
  <c r="K5313" i="1"/>
  <c r="L5313" i="1" s="1"/>
  <c r="J5313" i="1"/>
  <c r="O5313" i="1" s="1"/>
  <c r="I5313" i="1"/>
  <c r="N5313" i="1" s="1"/>
  <c r="H5313" i="1"/>
  <c r="M5313" i="1" s="1"/>
  <c r="K6097" i="1"/>
  <c r="L6097" i="1" s="1"/>
  <c r="J6097" i="1"/>
  <c r="O6097" i="1" s="1"/>
  <c r="I6097" i="1"/>
  <c r="N6097" i="1" s="1"/>
  <c r="H6097" i="1"/>
  <c r="M6097" i="1" s="1"/>
  <c r="K6881" i="1"/>
  <c r="L6881" i="1" s="1"/>
  <c r="J6881" i="1"/>
  <c r="O6881" i="1" s="1"/>
  <c r="I6881" i="1"/>
  <c r="N6881" i="1" s="1"/>
  <c r="H6881" i="1"/>
  <c r="M6881" i="1" s="1"/>
  <c r="K7665" i="1"/>
  <c r="L7665" i="1" s="1"/>
  <c r="J7665" i="1"/>
  <c r="O7665" i="1" s="1"/>
  <c r="I7665" i="1"/>
  <c r="N7665" i="1" s="1"/>
  <c r="H7665" i="1"/>
  <c r="M7665" i="1" s="1"/>
  <c r="K8449" i="1"/>
  <c r="L8449" i="1" s="1"/>
  <c r="J8449" i="1"/>
  <c r="O8449" i="1" s="1"/>
  <c r="I8449" i="1"/>
  <c r="N8449" i="1" s="1"/>
  <c r="H8449" i="1"/>
  <c r="M8449" i="1" s="1"/>
  <c r="K9233" i="1"/>
  <c r="L9233" i="1" s="1"/>
  <c r="J9233" i="1"/>
  <c r="O9233" i="1" s="1"/>
  <c r="I9233" i="1"/>
  <c r="N9233" i="1" s="1"/>
  <c r="H9233" i="1"/>
  <c r="M9233" i="1" s="1"/>
  <c r="K10017" i="1"/>
  <c r="L10017" i="1" s="1"/>
  <c r="J10017" i="1"/>
  <c r="O10017" i="1" s="1"/>
  <c r="I10017" i="1"/>
  <c r="N10017" i="1" s="1"/>
  <c r="H10017" i="1"/>
  <c r="M10017" i="1" s="1"/>
  <c r="K10801" i="1"/>
  <c r="L10801" i="1" s="1"/>
  <c r="J10801" i="1"/>
  <c r="O10801" i="1" s="1"/>
  <c r="I10801" i="1"/>
  <c r="N10801" i="1" s="1"/>
  <c r="H10801" i="1"/>
  <c r="M10801" i="1" s="1"/>
  <c r="K11585" i="1"/>
  <c r="L11585" i="1" s="1"/>
  <c r="J11585" i="1"/>
  <c r="O11585" i="1" s="1"/>
  <c r="I11585" i="1"/>
  <c r="N11585" i="1" s="1"/>
  <c r="H11585" i="1"/>
  <c r="M11585" i="1" s="1"/>
  <c r="K12369" i="1"/>
  <c r="L12369" i="1" s="1"/>
  <c r="J12369" i="1"/>
  <c r="O12369" i="1" s="1"/>
  <c r="I12369" i="1"/>
  <c r="N12369" i="1" s="1"/>
  <c r="H12369" i="1"/>
  <c r="M12369" i="1" s="1"/>
  <c r="K13153" i="1"/>
  <c r="L13153" i="1" s="1"/>
  <c r="J13153" i="1"/>
  <c r="O13153" i="1" s="1"/>
  <c r="I13153" i="1"/>
  <c r="N13153" i="1" s="1"/>
  <c r="H13153" i="1"/>
  <c r="M13153" i="1" s="1"/>
  <c r="K13937" i="1"/>
  <c r="L13937" i="1" s="1"/>
  <c r="J13937" i="1"/>
  <c r="O13937" i="1" s="1"/>
  <c r="I13937" i="1"/>
  <c r="N13937" i="1" s="1"/>
  <c r="H13937" i="1"/>
  <c r="M13937" i="1" s="1"/>
  <c r="K15894" i="1"/>
  <c r="L15894" i="1" s="1"/>
  <c r="J15894" i="1"/>
  <c r="O15894" i="1" s="1"/>
  <c r="I15894" i="1"/>
  <c r="N15894" i="1" s="1"/>
  <c r="H15894" i="1"/>
  <c r="M15894" i="1" s="1"/>
  <c r="K15630" i="1"/>
  <c r="L15630" i="1" s="1"/>
  <c r="J15630" i="1"/>
  <c r="O15630" i="1" s="1"/>
  <c r="I15630" i="1"/>
  <c r="N15630" i="1" s="1"/>
  <c r="H15630" i="1"/>
  <c r="M15630" i="1" s="1"/>
  <c r="K16594" i="1"/>
  <c r="L16594" i="1" s="1"/>
  <c r="J16594" i="1"/>
  <c r="O16594" i="1" s="1"/>
  <c r="I16594" i="1"/>
  <c r="N16594" i="1" s="1"/>
  <c r="H16594" i="1"/>
  <c r="M16594" i="1" s="1"/>
  <c r="K16470" i="1"/>
  <c r="L16470" i="1" s="1"/>
  <c r="J16470" i="1"/>
  <c r="O16470" i="1" s="1"/>
  <c r="I16470" i="1"/>
  <c r="N16470" i="1" s="1"/>
  <c r="H16470" i="1"/>
  <c r="M16470" i="1" s="1"/>
  <c r="K12314" i="1"/>
  <c r="L12314" i="1" s="1"/>
  <c r="J12314" i="1"/>
  <c r="O12314" i="1" s="1"/>
  <c r="I12314" i="1"/>
  <c r="N12314" i="1" s="1"/>
  <c r="H12314" i="1"/>
  <c r="M12314" i="1" s="1"/>
  <c r="K13574" i="1"/>
  <c r="L13574" i="1" s="1"/>
  <c r="I13574" i="1"/>
  <c r="N13574" i="1" s="1"/>
  <c r="J13574" i="1"/>
  <c r="O13574" i="1" s="1"/>
  <c r="H13574" i="1"/>
  <c r="M13574" i="1" s="1"/>
  <c r="K179" i="1"/>
  <c r="L179" i="1" s="1"/>
  <c r="J179" i="1"/>
  <c r="O179" i="1" s="1"/>
  <c r="I179" i="1"/>
  <c r="N179" i="1" s="1"/>
  <c r="H179" i="1"/>
  <c r="M179" i="1" s="1"/>
  <c r="K966" i="1"/>
  <c r="L966" i="1" s="1"/>
  <c r="J966" i="1"/>
  <c r="O966" i="1" s="1"/>
  <c r="I966" i="1"/>
  <c r="N966" i="1" s="1"/>
  <c r="H966" i="1"/>
  <c r="M966" i="1" s="1"/>
  <c r="K2722" i="1"/>
  <c r="L2722" i="1" s="1"/>
  <c r="J2722" i="1"/>
  <c r="O2722" i="1" s="1"/>
  <c r="I2722" i="1"/>
  <c r="N2722" i="1" s="1"/>
  <c r="H2722" i="1"/>
  <c r="M2722" i="1" s="1"/>
  <c r="K3669" i="1"/>
  <c r="L3669" i="1" s="1"/>
  <c r="J3669" i="1"/>
  <c r="O3669" i="1" s="1"/>
  <c r="I3669" i="1"/>
  <c r="N3669" i="1" s="1"/>
  <c r="H3669" i="1"/>
  <c r="M3669" i="1" s="1"/>
  <c r="K3261" i="1"/>
  <c r="L3261" i="1" s="1"/>
  <c r="J3261" i="1"/>
  <c r="O3261" i="1" s="1"/>
  <c r="I3261" i="1"/>
  <c r="N3261" i="1" s="1"/>
  <c r="H3261" i="1"/>
  <c r="M3261" i="1" s="1"/>
  <c r="K4530" i="1"/>
  <c r="L4530" i="1" s="1"/>
  <c r="J4530" i="1"/>
  <c r="O4530" i="1" s="1"/>
  <c r="I4530" i="1"/>
  <c r="N4530" i="1" s="1"/>
  <c r="H4530" i="1"/>
  <c r="M4530" i="1" s="1"/>
  <c r="K5314" i="1"/>
  <c r="L5314" i="1" s="1"/>
  <c r="J5314" i="1"/>
  <c r="O5314" i="1" s="1"/>
  <c r="I5314" i="1"/>
  <c r="N5314" i="1" s="1"/>
  <c r="H5314" i="1"/>
  <c r="M5314" i="1" s="1"/>
  <c r="K6098" i="1"/>
  <c r="L6098" i="1" s="1"/>
  <c r="J6098" i="1"/>
  <c r="O6098" i="1" s="1"/>
  <c r="I6098" i="1"/>
  <c r="N6098" i="1" s="1"/>
  <c r="H6098" i="1"/>
  <c r="M6098" i="1" s="1"/>
  <c r="K6882" i="1"/>
  <c r="L6882" i="1" s="1"/>
  <c r="J6882" i="1"/>
  <c r="O6882" i="1" s="1"/>
  <c r="I6882" i="1"/>
  <c r="N6882" i="1" s="1"/>
  <c r="H6882" i="1"/>
  <c r="M6882" i="1" s="1"/>
  <c r="K7666" i="1"/>
  <c r="L7666" i="1" s="1"/>
  <c r="J7666" i="1"/>
  <c r="O7666" i="1" s="1"/>
  <c r="I7666" i="1"/>
  <c r="N7666" i="1" s="1"/>
  <c r="H7666" i="1"/>
  <c r="M7666" i="1" s="1"/>
  <c r="K8450" i="1"/>
  <c r="L8450" i="1" s="1"/>
  <c r="J8450" i="1"/>
  <c r="O8450" i="1" s="1"/>
  <c r="I8450" i="1"/>
  <c r="N8450" i="1" s="1"/>
  <c r="H8450" i="1"/>
  <c r="M8450" i="1" s="1"/>
  <c r="K9234" i="1"/>
  <c r="L9234" i="1" s="1"/>
  <c r="J9234" i="1"/>
  <c r="O9234" i="1" s="1"/>
  <c r="I9234" i="1"/>
  <c r="N9234" i="1" s="1"/>
  <c r="H9234" i="1"/>
  <c r="M9234" i="1" s="1"/>
  <c r="K10046" i="1"/>
  <c r="L10046" i="1" s="1"/>
  <c r="J10046" i="1"/>
  <c r="O10046" i="1" s="1"/>
  <c r="I10046" i="1"/>
  <c r="N10046" i="1" s="1"/>
  <c r="H10046" i="1"/>
  <c r="M10046" i="1" s="1"/>
  <c r="K10830" i="1"/>
  <c r="L10830" i="1" s="1"/>
  <c r="J10830" i="1"/>
  <c r="O10830" i="1" s="1"/>
  <c r="I10830" i="1"/>
  <c r="N10830" i="1" s="1"/>
  <c r="H10830" i="1"/>
  <c r="M10830" i="1" s="1"/>
  <c r="K11642" i="1"/>
  <c r="L11642" i="1" s="1"/>
  <c r="J11642" i="1"/>
  <c r="O11642" i="1" s="1"/>
  <c r="I11642" i="1"/>
  <c r="N11642" i="1" s="1"/>
  <c r="H11642" i="1"/>
  <c r="M11642" i="1" s="1"/>
  <c r="K13742" i="1"/>
  <c r="L13742" i="1" s="1"/>
  <c r="J13742" i="1"/>
  <c r="O13742" i="1" s="1"/>
  <c r="I13742" i="1"/>
  <c r="N13742" i="1" s="1"/>
  <c r="H13742" i="1"/>
  <c r="M13742" i="1" s="1"/>
  <c r="K9507" i="1"/>
  <c r="L9507" i="1" s="1"/>
  <c r="J9507" i="1"/>
  <c r="O9507" i="1" s="1"/>
  <c r="I9507" i="1"/>
  <c r="N9507" i="1" s="1"/>
  <c r="H9507" i="1"/>
  <c r="M9507" i="1" s="1"/>
  <c r="K10291" i="1"/>
  <c r="L10291" i="1" s="1"/>
  <c r="J10291" i="1"/>
  <c r="O10291" i="1" s="1"/>
  <c r="I10291" i="1"/>
  <c r="N10291" i="1" s="1"/>
  <c r="H10291" i="1"/>
  <c r="M10291" i="1" s="1"/>
  <c r="K11075" i="1"/>
  <c r="L11075" i="1" s="1"/>
  <c r="J11075" i="1"/>
  <c r="O11075" i="1" s="1"/>
  <c r="I11075" i="1"/>
  <c r="N11075" i="1" s="1"/>
  <c r="H11075" i="1"/>
  <c r="M11075" i="1" s="1"/>
  <c r="K11859" i="1"/>
  <c r="L11859" i="1" s="1"/>
  <c r="J11859" i="1"/>
  <c r="O11859" i="1" s="1"/>
  <c r="I11859" i="1"/>
  <c r="N11859" i="1" s="1"/>
  <c r="H11859" i="1"/>
  <c r="M11859" i="1" s="1"/>
  <c r="K12643" i="1"/>
  <c r="L12643" i="1" s="1"/>
  <c r="J12643" i="1"/>
  <c r="O12643" i="1" s="1"/>
  <c r="I12643" i="1"/>
  <c r="N12643" i="1" s="1"/>
  <c r="H12643" i="1"/>
  <c r="M12643" i="1" s="1"/>
  <c r="K13427" i="1"/>
  <c r="L13427" i="1" s="1"/>
  <c r="J13427" i="1"/>
  <c r="O13427" i="1" s="1"/>
  <c r="I13427" i="1"/>
  <c r="N13427" i="1" s="1"/>
  <c r="H13427" i="1"/>
  <c r="M13427" i="1" s="1"/>
  <c r="K14211" i="1"/>
  <c r="L14211" i="1" s="1"/>
  <c r="J14211" i="1"/>
  <c r="O14211" i="1" s="1"/>
  <c r="I14211" i="1"/>
  <c r="N14211" i="1" s="1"/>
  <c r="H14211" i="1"/>
  <c r="M14211" i="1" s="1"/>
  <c r="K14677" i="1"/>
  <c r="L14677" i="1" s="1"/>
  <c r="J14677" i="1"/>
  <c r="O14677" i="1" s="1"/>
  <c r="I14677" i="1"/>
  <c r="N14677" i="1" s="1"/>
  <c r="H14677" i="1"/>
  <c r="M14677" i="1" s="1"/>
  <c r="K15445" i="1"/>
  <c r="L15445" i="1" s="1"/>
  <c r="J15445" i="1"/>
  <c r="O15445" i="1" s="1"/>
  <c r="I15445" i="1"/>
  <c r="N15445" i="1" s="1"/>
  <c r="H15445" i="1"/>
  <c r="M15445" i="1" s="1"/>
  <c r="K16410" i="1"/>
  <c r="L16410" i="1" s="1"/>
  <c r="J16410" i="1"/>
  <c r="O16410" i="1" s="1"/>
  <c r="I16410" i="1"/>
  <c r="N16410" i="1" s="1"/>
  <c r="H16410" i="1"/>
  <c r="M16410" i="1" s="1"/>
  <c r="K17123" i="1"/>
  <c r="L17123" i="1" s="1"/>
  <c r="J17123" i="1"/>
  <c r="O17123" i="1" s="1"/>
  <c r="I17123" i="1"/>
  <c r="N17123" i="1" s="1"/>
  <c r="H17123" i="1"/>
  <c r="M17123" i="1" s="1"/>
  <c r="K13491" i="1"/>
  <c r="L13491" i="1" s="1"/>
  <c r="J13491" i="1"/>
  <c r="O13491" i="1" s="1"/>
  <c r="I13491" i="1"/>
  <c r="N13491" i="1" s="1"/>
  <c r="H13491" i="1"/>
  <c r="M13491" i="1" s="1"/>
  <c r="K16144" i="1"/>
  <c r="L16144" i="1" s="1"/>
  <c r="J16144" i="1"/>
  <c r="O16144" i="1" s="1"/>
  <c r="I16144" i="1"/>
  <c r="N16144" i="1" s="1"/>
  <c r="H16144" i="1"/>
  <c r="M16144" i="1" s="1"/>
  <c r="K16592" i="1"/>
  <c r="L16592" i="1" s="1"/>
  <c r="J16592" i="1"/>
  <c r="O16592" i="1" s="1"/>
  <c r="H16592" i="1"/>
  <c r="M16592" i="1" s="1"/>
  <c r="I16592" i="1"/>
  <c r="N16592" i="1" s="1"/>
  <c r="K1910" i="1"/>
  <c r="L1910" i="1" s="1"/>
  <c r="J1910" i="1"/>
  <c r="O1910" i="1" s="1"/>
  <c r="I1910" i="1"/>
  <c r="N1910" i="1" s="1"/>
  <c r="H1910" i="1"/>
  <c r="M1910" i="1" s="1"/>
  <c r="K3593" i="1"/>
  <c r="L3593" i="1" s="1"/>
  <c r="J3593" i="1"/>
  <c r="O3593" i="1" s="1"/>
  <c r="I3593" i="1"/>
  <c r="N3593" i="1" s="1"/>
  <c r="H3593" i="1"/>
  <c r="M3593" i="1" s="1"/>
  <c r="K6071" i="1"/>
  <c r="L6071" i="1" s="1"/>
  <c r="J6071" i="1"/>
  <c r="O6071" i="1" s="1"/>
  <c r="I6071" i="1"/>
  <c r="N6071" i="1" s="1"/>
  <c r="H6071" i="1"/>
  <c r="M6071" i="1" s="1"/>
  <c r="K8199" i="1"/>
  <c r="L8199" i="1" s="1"/>
  <c r="J8199" i="1"/>
  <c r="O8199" i="1" s="1"/>
  <c r="I8199" i="1"/>
  <c r="N8199" i="1" s="1"/>
  <c r="H8199" i="1"/>
  <c r="M8199" i="1" s="1"/>
  <c r="K10467" i="1"/>
  <c r="L10467" i="1" s="1"/>
  <c r="J10467" i="1"/>
  <c r="O10467" i="1" s="1"/>
  <c r="I10467" i="1"/>
  <c r="N10467" i="1" s="1"/>
  <c r="H10467" i="1"/>
  <c r="M10467" i="1" s="1"/>
  <c r="K12707" i="1"/>
  <c r="L12707" i="1" s="1"/>
  <c r="J12707" i="1"/>
  <c r="O12707" i="1" s="1"/>
  <c r="I12707" i="1"/>
  <c r="N12707" i="1" s="1"/>
  <c r="H12707" i="1"/>
  <c r="M12707" i="1" s="1"/>
  <c r="K14583" i="1"/>
  <c r="L14583" i="1" s="1"/>
  <c r="J14583" i="1"/>
  <c r="O14583" i="1" s="1"/>
  <c r="I14583" i="1"/>
  <c r="N14583" i="1" s="1"/>
  <c r="H14583" i="1"/>
  <c r="M14583" i="1" s="1"/>
  <c r="J14498" i="1"/>
  <c r="O14498" i="1" s="1"/>
  <c r="K14498" i="1"/>
  <c r="L14498" i="1" s="1"/>
  <c r="I14498" i="1"/>
  <c r="N14498" i="1" s="1"/>
  <c r="H14498" i="1"/>
  <c r="M14498" i="1" s="1"/>
  <c r="K15881" i="1"/>
  <c r="L15881" i="1" s="1"/>
  <c r="J15881" i="1"/>
  <c r="O15881" i="1" s="1"/>
  <c r="I15881" i="1"/>
  <c r="N15881" i="1" s="1"/>
  <c r="H15881" i="1"/>
  <c r="M15881" i="1" s="1"/>
  <c r="J16812" i="1"/>
  <c r="O16812" i="1" s="1"/>
  <c r="K16812" i="1"/>
  <c r="L16812" i="1" s="1"/>
  <c r="I16812" i="1"/>
  <c r="N16812" i="1" s="1"/>
  <c r="H16812" i="1"/>
  <c r="M16812" i="1" s="1"/>
  <c r="K674" i="1"/>
  <c r="L674" i="1" s="1"/>
  <c r="J674" i="1"/>
  <c r="O674" i="1" s="1"/>
  <c r="I674" i="1"/>
  <c r="N674" i="1" s="1"/>
  <c r="H674" i="1"/>
  <c r="M674" i="1" s="1"/>
  <c r="K2643" i="1"/>
  <c r="L2643" i="1" s="1"/>
  <c r="J2643" i="1"/>
  <c r="O2643" i="1" s="1"/>
  <c r="I2643" i="1"/>
  <c r="N2643" i="1" s="1"/>
  <c r="H2643" i="1"/>
  <c r="M2643" i="1" s="1"/>
  <c r="K3842" i="1"/>
  <c r="L3842" i="1" s="1"/>
  <c r="J3842" i="1"/>
  <c r="O3842" i="1" s="1"/>
  <c r="I3842" i="1"/>
  <c r="N3842" i="1" s="1"/>
  <c r="H3842" i="1"/>
  <c r="M3842" i="1" s="1"/>
  <c r="K5091" i="1"/>
  <c r="L5091" i="1" s="1"/>
  <c r="J5091" i="1"/>
  <c r="O5091" i="1" s="1"/>
  <c r="I5091" i="1"/>
  <c r="N5091" i="1" s="1"/>
  <c r="H5091" i="1"/>
  <c r="M5091" i="1" s="1"/>
  <c r="K6687" i="1"/>
  <c r="L6687" i="1" s="1"/>
  <c r="J6687" i="1"/>
  <c r="O6687" i="1" s="1"/>
  <c r="I6687" i="1"/>
  <c r="N6687" i="1" s="1"/>
  <c r="H6687" i="1"/>
  <c r="M6687" i="1" s="1"/>
  <c r="K8311" i="1"/>
  <c r="L8311" i="1" s="1"/>
  <c r="J8311" i="1"/>
  <c r="O8311" i="1" s="1"/>
  <c r="I8311" i="1"/>
  <c r="N8311" i="1" s="1"/>
  <c r="H8311" i="1"/>
  <c r="M8311" i="1" s="1"/>
  <c r="K9879" i="1"/>
  <c r="L9879" i="1" s="1"/>
  <c r="J9879" i="1"/>
  <c r="O9879" i="1" s="1"/>
  <c r="I9879" i="1"/>
  <c r="N9879" i="1" s="1"/>
  <c r="H9879" i="1"/>
  <c r="M9879" i="1" s="1"/>
  <c r="K11419" i="1"/>
  <c r="L11419" i="1" s="1"/>
  <c r="J11419" i="1"/>
  <c r="O11419" i="1" s="1"/>
  <c r="I11419" i="1"/>
  <c r="N11419" i="1" s="1"/>
  <c r="H11419" i="1"/>
  <c r="M11419" i="1" s="1"/>
  <c r="K13295" i="1"/>
  <c r="L13295" i="1" s="1"/>
  <c r="J13295" i="1"/>
  <c r="O13295" i="1" s="1"/>
  <c r="I13295" i="1"/>
  <c r="N13295" i="1" s="1"/>
  <c r="H13295" i="1"/>
  <c r="M13295" i="1" s="1"/>
  <c r="K15115" i="1"/>
  <c r="L15115" i="1" s="1"/>
  <c r="J15115" i="1"/>
  <c r="O15115" i="1" s="1"/>
  <c r="I15115" i="1"/>
  <c r="N15115" i="1" s="1"/>
  <c r="H15115" i="1"/>
  <c r="M15115" i="1" s="1"/>
  <c r="K16042" i="1"/>
  <c r="L16042" i="1" s="1"/>
  <c r="J16042" i="1"/>
  <c r="O16042" i="1" s="1"/>
  <c r="I16042" i="1"/>
  <c r="N16042" i="1" s="1"/>
  <c r="H16042" i="1"/>
  <c r="M16042" i="1" s="1"/>
  <c r="K2306" i="1"/>
  <c r="L2306" i="1" s="1"/>
  <c r="J2306" i="1"/>
  <c r="O2306" i="1" s="1"/>
  <c r="I2306" i="1"/>
  <c r="N2306" i="1" s="1"/>
  <c r="H2306" i="1"/>
  <c r="M2306" i="1" s="1"/>
  <c r="K7751" i="1"/>
  <c r="L7751" i="1" s="1"/>
  <c r="J7751" i="1"/>
  <c r="O7751" i="1" s="1"/>
  <c r="I7751" i="1"/>
  <c r="N7751" i="1" s="1"/>
  <c r="H7751" i="1"/>
  <c r="M7751" i="1" s="1"/>
  <c r="K13463" i="1"/>
  <c r="L13463" i="1" s="1"/>
  <c r="J13463" i="1"/>
  <c r="O13463" i="1" s="1"/>
  <c r="I13463" i="1"/>
  <c r="N13463" i="1" s="1"/>
  <c r="H13463" i="1"/>
  <c r="M13463" i="1" s="1"/>
  <c r="K9665" i="1"/>
  <c r="L9665" i="1" s="1"/>
  <c r="J9665" i="1"/>
  <c r="O9665" i="1" s="1"/>
  <c r="I9665" i="1"/>
  <c r="N9665" i="1" s="1"/>
  <c r="H9665" i="1"/>
  <c r="M9665" i="1" s="1"/>
  <c r="K11765" i="1"/>
  <c r="L11765" i="1" s="1"/>
  <c r="J11765" i="1"/>
  <c r="O11765" i="1" s="1"/>
  <c r="I11765" i="1"/>
  <c r="N11765" i="1" s="1"/>
  <c r="H11765" i="1"/>
  <c r="M11765" i="1" s="1"/>
  <c r="K13893" i="1"/>
  <c r="L13893" i="1" s="1"/>
  <c r="J13893" i="1"/>
  <c r="O13893" i="1" s="1"/>
  <c r="I13893" i="1"/>
  <c r="N13893" i="1" s="1"/>
  <c r="H13893" i="1"/>
  <c r="M13893" i="1" s="1"/>
  <c r="K14953" i="1"/>
  <c r="L14953" i="1" s="1"/>
  <c r="J14953" i="1"/>
  <c r="O14953" i="1" s="1"/>
  <c r="I14953" i="1"/>
  <c r="N14953" i="1" s="1"/>
  <c r="H14953" i="1"/>
  <c r="M14953" i="1" s="1"/>
  <c r="K9637" i="1"/>
  <c r="L9637" i="1" s="1"/>
  <c r="J9637" i="1"/>
  <c r="O9637" i="1" s="1"/>
  <c r="I9637" i="1"/>
  <c r="N9637" i="1" s="1"/>
  <c r="H9637" i="1"/>
  <c r="M9637" i="1" s="1"/>
  <c r="K10897" i="1"/>
  <c r="L10897" i="1" s="1"/>
  <c r="J10897" i="1"/>
  <c r="O10897" i="1" s="1"/>
  <c r="I10897" i="1"/>
  <c r="N10897" i="1" s="1"/>
  <c r="H10897" i="1"/>
  <c r="M10897" i="1" s="1"/>
  <c r="J12185" i="1"/>
  <c r="O12185" i="1" s="1"/>
  <c r="K12185" i="1"/>
  <c r="L12185" i="1" s="1"/>
  <c r="I12185" i="1"/>
  <c r="N12185" i="1" s="1"/>
  <c r="H12185" i="1"/>
  <c r="M12185" i="1" s="1"/>
  <c r="K13389" i="1"/>
  <c r="L13389" i="1" s="1"/>
  <c r="J13389" i="1"/>
  <c r="O13389" i="1" s="1"/>
  <c r="I13389" i="1"/>
  <c r="N13389" i="1" s="1"/>
  <c r="H13389" i="1"/>
  <c r="M13389" i="1" s="1"/>
  <c r="K14593" i="1"/>
  <c r="L14593" i="1" s="1"/>
  <c r="J14593" i="1"/>
  <c r="O14593" i="1" s="1"/>
  <c r="I14593" i="1"/>
  <c r="N14593" i="1" s="1"/>
  <c r="H14593" i="1"/>
  <c r="M14593" i="1" s="1"/>
  <c r="K14608" i="1"/>
  <c r="L14608" i="1" s="1"/>
  <c r="J14608" i="1"/>
  <c r="O14608" i="1" s="1"/>
  <c r="I14608" i="1"/>
  <c r="N14608" i="1" s="1"/>
  <c r="H14608" i="1"/>
  <c r="M14608" i="1" s="1"/>
  <c r="K16323" i="1"/>
  <c r="L16323" i="1" s="1"/>
  <c r="J16323" i="1"/>
  <c r="O16323" i="1" s="1"/>
  <c r="I16323" i="1"/>
  <c r="N16323" i="1" s="1"/>
  <c r="H16323" i="1"/>
  <c r="M16323" i="1" s="1"/>
  <c r="K11152" i="1"/>
  <c r="L11152" i="1" s="1"/>
  <c r="I11152" i="1"/>
  <c r="N11152" i="1" s="1"/>
  <c r="J11152" i="1"/>
  <c r="O11152" i="1" s="1"/>
  <c r="H11152" i="1"/>
  <c r="M11152" i="1" s="1"/>
  <c r="K13700" i="1"/>
  <c r="L13700" i="1" s="1"/>
  <c r="J13700" i="1"/>
  <c r="O13700" i="1" s="1"/>
  <c r="I13700" i="1"/>
  <c r="N13700" i="1" s="1"/>
  <c r="H13700" i="1"/>
  <c r="M13700" i="1" s="1"/>
  <c r="K15126" i="1"/>
  <c r="L15126" i="1" s="1"/>
  <c r="J15126" i="1"/>
  <c r="O15126" i="1" s="1"/>
  <c r="I15126" i="1"/>
  <c r="N15126" i="1" s="1"/>
  <c r="H15126" i="1"/>
  <c r="M15126" i="1" s="1"/>
  <c r="K11937" i="1"/>
  <c r="L11937" i="1" s="1"/>
  <c r="J11937" i="1"/>
  <c r="O11937" i="1" s="1"/>
  <c r="I11937" i="1"/>
  <c r="N11937" i="1" s="1"/>
  <c r="H11937" i="1"/>
  <c r="M11937" i="1" s="1"/>
  <c r="K14860" i="1"/>
  <c r="L14860" i="1" s="1"/>
  <c r="J14860" i="1"/>
  <c r="O14860" i="1" s="1"/>
  <c r="I14860" i="1"/>
  <c r="N14860" i="1" s="1"/>
  <c r="H14860" i="1"/>
  <c r="M14860" i="1" s="1"/>
  <c r="K5468" i="1"/>
  <c r="L5468" i="1" s="1"/>
  <c r="J5468" i="1"/>
  <c r="O5468" i="1" s="1"/>
  <c r="I5468" i="1"/>
  <c r="N5468" i="1" s="1"/>
  <c r="H5468" i="1"/>
  <c r="M5468" i="1" s="1"/>
  <c r="K6252" i="1"/>
  <c r="L6252" i="1" s="1"/>
  <c r="J6252" i="1"/>
  <c r="O6252" i="1" s="1"/>
  <c r="I6252" i="1"/>
  <c r="N6252" i="1" s="1"/>
  <c r="H6252" i="1"/>
  <c r="M6252" i="1" s="1"/>
  <c r="K7036" i="1"/>
  <c r="L7036" i="1" s="1"/>
  <c r="J7036" i="1"/>
  <c r="O7036" i="1" s="1"/>
  <c r="I7036" i="1"/>
  <c r="N7036" i="1" s="1"/>
  <c r="H7036" i="1"/>
  <c r="M7036" i="1" s="1"/>
  <c r="K7820" i="1"/>
  <c r="L7820" i="1" s="1"/>
  <c r="J7820" i="1"/>
  <c r="O7820" i="1" s="1"/>
  <c r="I7820" i="1"/>
  <c r="N7820" i="1" s="1"/>
  <c r="H7820" i="1"/>
  <c r="M7820" i="1" s="1"/>
  <c r="K8604" i="1"/>
  <c r="L8604" i="1" s="1"/>
  <c r="J8604" i="1"/>
  <c r="O8604" i="1" s="1"/>
  <c r="I8604" i="1"/>
  <c r="N8604" i="1" s="1"/>
  <c r="H8604" i="1"/>
  <c r="M8604" i="1" s="1"/>
  <c r="K9388" i="1"/>
  <c r="L9388" i="1" s="1"/>
  <c r="J9388" i="1"/>
  <c r="O9388" i="1" s="1"/>
  <c r="I9388" i="1"/>
  <c r="N9388" i="1" s="1"/>
  <c r="H9388" i="1"/>
  <c r="M9388" i="1" s="1"/>
  <c r="K10200" i="1"/>
  <c r="L10200" i="1" s="1"/>
  <c r="J10200" i="1"/>
  <c r="O10200" i="1" s="1"/>
  <c r="I10200" i="1"/>
  <c r="N10200" i="1" s="1"/>
  <c r="H10200" i="1"/>
  <c r="M10200" i="1" s="1"/>
  <c r="K10984" i="1"/>
  <c r="L10984" i="1" s="1"/>
  <c r="I10984" i="1"/>
  <c r="N10984" i="1" s="1"/>
  <c r="J10984" i="1"/>
  <c r="O10984" i="1" s="1"/>
  <c r="H10984" i="1"/>
  <c r="M10984" i="1" s="1"/>
  <c r="K11936" i="1"/>
  <c r="L11936" i="1" s="1"/>
  <c r="J11936" i="1"/>
  <c r="O11936" i="1" s="1"/>
  <c r="I11936" i="1"/>
  <c r="N11936" i="1" s="1"/>
  <c r="H11936" i="1"/>
  <c r="M11936" i="1" s="1"/>
  <c r="K13140" i="1"/>
  <c r="L13140" i="1" s="1"/>
  <c r="J13140" i="1"/>
  <c r="O13140" i="1" s="1"/>
  <c r="I13140" i="1"/>
  <c r="N13140" i="1" s="1"/>
  <c r="H13140" i="1"/>
  <c r="M13140" i="1" s="1"/>
  <c r="K14400" i="1"/>
  <c r="L14400" i="1" s="1"/>
  <c r="J14400" i="1"/>
  <c r="O14400" i="1" s="1"/>
  <c r="I14400" i="1"/>
  <c r="N14400" i="1" s="1"/>
  <c r="H14400" i="1"/>
  <c r="M14400" i="1" s="1"/>
  <c r="K15830" i="1"/>
  <c r="L15830" i="1" s="1"/>
  <c r="J15830" i="1"/>
  <c r="O15830" i="1" s="1"/>
  <c r="I15830" i="1"/>
  <c r="N15830" i="1" s="1"/>
  <c r="H15830" i="1"/>
  <c r="M15830" i="1" s="1"/>
  <c r="K9557" i="1"/>
  <c r="L9557" i="1" s="1"/>
  <c r="J9557" i="1"/>
  <c r="O9557" i="1" s="1"/>
  <c r="I9557" i="1"/>
  <c r="N9557" i="1" s="1"/>
  <c r="H9557" i="1"/>
  <c r="M9557" i="1" s="1"/>
  <c r="K10985" i="1"/>
  <c r="L10985" i="1" s="1"/>
  <c r="J10985" i="1"/>
  <c r="O10985" i="1" s="1"/>
  <c r="I10985" i="1"/>
  <c r="N10985" i="1" s="1"/>
  <c r="H10985" i="1"/>
  <c r="M10985" i="1" s="1"/>
  <c r="K12441" i="1"/>
  <c r="L12441" i="1" s="1"/>
  <c r="J12441" i="1"/>
  <c r="O12441" i="1" s="1"/>
  <c r="I12441" i="1"/>
  <c r="N12441" i="1" s="1"/>
  <c r="H12441" i="1"/>
  <c r="M12441" i="1" s="1"/>
  <c r="K13841" i="1"/>
  <c r="L13841" i="1" s="1"/>
  <c r="J13841" i="1"/>
  <c r="O13841" i="1" s="1"/>
  <c r="I13841" i="1"/>
  <c r="N13841" i="1" s="1"/>
  <c r="H13841" i="1"/>
  <c r="M13841" i="1" s="1"/>
  <c r="K15385" i="1"/>
  <c r="L15385" i="1" s="1"/>
  <c r="J15385" i="1"/>
  <c r="O15385" i="1" s="1"/>
  <c r="I15385" i="1"/>
  <c r="N15385" i="1" s="1"/>
  <c r="H15385" i="1"/>
  <c r="M15385" i="1" s="1"/>
  <c r="K16480" i="1"/>
  <c r="L16480" i="1" s="1"/>
  <c r="J16480" i="1"/>
  <c r="O16480" i="1" s="1"/>
  <c r="I16480" i="1"/>
  <c r="N16480" i="1" s="1"/>
  <c r="H16480" i="1"/>
  <c r="M16480" i="1" s="1"/>
  <c r="K11433" i="1"/>
  <c r="L11433" i="1" s="1"/>
  <c r="J11433" i="1"/>
  <c r="O11433" i="1" s="1"/>
  <c r="I11433" i="1"/>
  <c r="N11433" i="1" s="1"/>
  <c r="H11433" i="1"/>
  <c r="M11433" i="1" s="1"/>
  <c r="K15505" i="1"/>
  <c r="L15505" i="1" s="1"/>
  <c r="J15505" i="1"/>
  <c r="O15505" i="1" s="1"/>
  <c r="I15505" i="1"/>
  <c r="N15505" i="1" s="1"/>
  <c r="H15505" i="1"/>
  <c r="M15505" i="1" s="1"/>
  <c r="K14291" i="1"/>
  <c r="L14291" i="1" s="1"/>
  <c r="J14291" i="1"/>
  <c r="O14291" i="1" s="1"/>
  <c r="I14291" i="1"/>
  <c r="N14291" i="1" s="1"/>
  <c r="H14291" i="1"/>
  <c r="M14291" i="1" s="1"/>
  <c r="K15075" i="1"/>
  <c r="L15075" i="1" s="1"/>
  <c r="J15075" i="1"/>
  <c r="O15075" i="1" s="1"/>
  <c r="I15075" i="1"/>
  <c r="N15075" i="1" s="1"/>
  <c r="H15075" i="1"/>
  <c r="M15075" i="1" s="1"/>
  <c r="K14627" i="1"/>
  <c r="L14627" i="1" s="1"/>
  <c r="J14627" i="1"/>
  <c r="O14627" i="1" s="1"/>
  <c r="I14627" i="1"/>
  <c r="N14627" i="1" s="1"/>
  <c r="H14627" i="1"/>
  <c r="M14627" i="1" s="1"/>
  <c r="K16720" i="1"/>
  <c r="L16720" i="1" s="1"/>
  <c r="J16720" i="1"/>
  <c r="O16720" i="1" s="1"/>
  <c r="I16720" i="1"/>
  <c r="N16720" i="1" s="1"/>
  <c r="H16720" i="1"/>
  <c r="M16720" i="1" s="1"/>
  <c r="K17248" i="1"/>
  <c r="L17248" i="1" s="1"/>
  <c r="J17248" i="1"/>
  <c r="O17248" i="1" s="1"/>
  <c r="I17248" i="1"/>
  <c r="N17248" i="1" s="1"/>
  <c r="H17248" i="1"/>
  <c r="M17248" i="1" s="1"/>
  <c r="K5226" i="1"/>
  <c r="L5226" i="1" s="1"/>
  <c r="J5226" i="1"/>
  <c r="O5226" i="1" s="1"/>
  <c r="I5226" i="1"/>
  <c r="N5226" i="1" s="1"/>
  <c r="H5226" i="1"/>
  <c r="M5226" i="1" s="1"/>
  <c r="K7431" i="1"/>
  <c r="L7431" i="1" s="1"/>
  <c r="J7431" i="1"/>
  <c r="O7431" i="1" s="1"/>
  <c r="I7431" i="1"/>
  <c r="N7431" i="1" s="1"/>
  <c r="H7431" i="1"/>
  <c r="M7431" i="1" s="1"/>
  <c r="K518" i="1"/>
  <c r="L518" i="1" s="1"/>
  <c r="J518" i="1"/>
  <c r="O518" i="1" s="1"/>
  <c r="I518" i="1"/>
  <c r="N518" i="1" s="1"/>
  <c r="H518" i="1"/>
  <c r="M518" i="1" s="1"/>
  <c r="K7732" i="1"/>
  <c r="L7732" i="1" s="1"/>
  <c r="J7732" i="1"/>
  <c r="O7732" i="1" s="1"/>
  <c r="I7732" i="1"/>
  <c r="N7732" i="1" s="1"/>
  <c r="H7732" i="1"/>
  <c r="M7732" i="1" s="1"/>
  <c r="K2157" i="1"/>
  <c r="L2157" i="1" s="1"/>
  <c r="J2157" i="1"/>
  <c r="O2157" i="1" s="1"/>
  <c r="I2157" i="1"/>
  <c r="N2157" i="1" s="1"/>
  <c r="H2157" i="1"/>
  <c r="M2157" i="1" s="1"/>
  <c r="K5247" i="1"/>
  <c r="L5247" i="1" s="1"/>
  <c r="J5247" i="1"/>
  <c r="O5247" i="1" s="1"/>
  <c r="I5247" i="1"/>
  <c r="N5247" i="1" s="1"/>
  <c r="H5247" i="1"/>
  <c r="M5247" i="1" s="1"/>
  <c r="K7599" i="1"/>
  <c r="L7599" i="1" s="1"/>
  <c r="J7599" i="1"/>
  <c r="O7599" i="1" s="1"/>
  <c r="I7599" i="1"/>
  <c r="N7599" i="1" s="1"/>
  <c r="H7599" i="1"/>
  <c r="M7599" i="1" s="1"/>
  <c r="K10763" i="1"/>
  <c r="L10763" i="1" s="1"/>
  <c r="J10763" i="1"/>
  <c r="O10763" i="1" s="1"/>
  <c r="I10763" i="1"/>
  <c r="N10763" i="1" s="1"/>
  <c r="H10763" i="1"/>
  <c r="M10763" i="1" s="1"/>
  <c r="K13927" i="1"/>
  <c r="L13927" i="1" s="1"/>
  <c r="J13927" i="1"/>
  <c r="O13927" i="1" s="1"/>
  <c r="I13927" i="1"/>
  <c r="N13927" i="1" s="1"/>
  <c r="H13927" i="1"/>
  <c r="M13927" i="1" s="1"/>
  <c r="K4579" i="1"/>
  <c r="L4579" i="1" s="1"/>
  <c r="J4579" i="1"/>
  <c r="O4579" i="1" s="1"/>
  <c r="I4579" i="1"/>
  <c r="N4579" i="1" s="1"/>
  <c r="H4579" i="1"/>
  <c r="M4579" i="1" s="1"/>
  <c r="K7743" i="1"/>
  <c r="L7743" i="1" s="1"/>
  <c r="J7743" i="1"/>
  <c r="O7743" i="1" s="1"/>
  <c r="I7743" i="1"/>
  <c r="N7743" i="1" s="1"/>
  <c r="H7743" i="1"/>
  <c r="M7743" i="1" s="1"/>
  <c r="K8334" i="1"/>
  <c r="L8334" i="1" s="1"/>
  <c r="J8334" i="1"/>
  <c r="O8334" i="1" s="1"/>
  <c r="I8334" i="1"/>
  <c r="N8334" i="1" s="1"/>
  <c r="H8334" i="1"/>
  <c r="M8334" i="1" s="1"/>
  <c r="K10742" i="1"/>
  <c r="L10742" i="1" s="1"/>
  <c r="J10742" i="1"/>
  <c r="O10742" i="1" s="1"/>
  <c r="I10742" i="1"/>
  <c r="N10742" i="1" s="1"/>
  <c r="H10742" i="1"/>
  <c r="M10742" i="1" s="1"/>
  <c r="K13962" i="1"/>
  <c r="L13962" i="1" s="1"/>
  <c r="J13962" i="1"/>
  <c r="O13962" i="1" s="1"/>
  <c r="I13962" i="1"/>
  <c r="N13962" i="1" s="1"/>
  <c r="H13962" i="1"/>
  <c r="M13962" i="1" s="1"/>
  <c r="K16686" i="1"/>
  <c r="L16686" i="1" s="1"/>
  <c r="J16686" i="1"/>
  <c r="O16686" i="1" s="1"/>
  <c r="I16686" i="1"/>
  <c r="N16686" i="1" s="1"/>
  <c r="H16686" i="1"/>
  <c r="M16686" i="1" s="1"/>
  <c r="K1281" i="1"/>
  <c r="L1281" i="1" s="1"/>
  <c r="J1281" i="1"/>
  <c r="O1281" i="1" s="1"/>
  <c r="I1281" i="1"/>
  <c r="N1281" i="1" s="1"/>
  <c r="H1281" i="1"/>
  <c r="M1281" i="1" s="1"/>
  <c r="K4557" i="1"/>
  <c r="L4557" i="1" s="1"/>
  <c r="J4557" i="1"/>
  <c r="O4557" i="1" s="1"/>
  <c r="I4557" i="1"/>
  <c r="N4557" i="1" s="1"/>
  <c r="H4557" i="1"/>
  <c r="M4557" i="1" s="1"/>
  <c r="K7693" i="1"/>
  <c r="L7693" i="1" s="1"/>
  <c r="J7693" i="1"/>
  <c r="O7693" i="1" s="1"/>
  <c r="I7693" i="1"/>
  <c r="N7693" i="1" s="1"/>
  <c r="H7693" i="1"/>
  <c r="M7693" i="1" s="1"/>
  <c r="K10829" i="1"/>
  <c r="L10829" i="1" s="1"/>
  <c r="J10829" i="1"/>
  <c r="O10829" i="1" s="1"/>
  <c r="I10829" i="1"/>
  <c r="N10829" i="1" s="1"/>
  <c r="H10829" i="1"/>
  <c r="M10829" i="1" s="1"/>
  <c r="K13965" i="1"/>
  <c r="L13965" i="1" s="1"/>
  <c r="J13965" i="1"/>
  <c r="O13965" i="1" s="1"/>
  <c r="I13965" i="1"/>
  <c r="N13965" i="1" s="1"/>
  <c r="H13965" i="1"/>
  <c r="M13965" i="1" s="1"/>
  <c r="K16055" i="1"/>
  <c r="L16055" i="1" s="1"/>
  <c r="J16055" i="1"/>
  <c r="O16055" i="1" s="1"/>
  <c r="I16055" i="1"/>
  <c r="N16055" i="1" s="1"/>
  <c r="H16055" i="1"/>
  <c r="M16055" i="1" s="1"/>
  <c r="K1447" i="1"/>
  <c r="L1447" i="1" s="1"/>
  <c r="J1447" i="1"/>
  <c r="O1447" i="1" s="1"/>
  <c r="I1447" i="1"/>
  <c r="N1447" i="1" s="1"/>
  <c r="H1447" i="1"/>
  <c r="M1447" i="1" s="1"/>
  <c r="K4558" i="1"/>
  <c r="L4558" i="1" s="1"/>
  <c r="J4558" i="1"/>
  <c r="O4558" i="1" s="1"/>
  <c r="I4558" i="1"/>
  <c r="N4558" i="1" s="1"/>
  <c r="H4558" i="1"/>
  <c r="M4558" i="1" s="1"/>
  <c r="K7694" i="1"/>
  <c r="L7694" i="1" s="1"/>
  <c r="J7694" i="1"/>
  <c r="O7694" i="1" s="1"/>
  <c r="I7694" i="1"/>
  <c r="N7694" i="1" s="1"/>
  <c r="H7694" i="1"/>
  <c r="M7694" i="1" s="1"/>
  <c r="K10074" i="1"/>
  <c r="L10074" i="1" s="1"/>
  <c r="J10074" i="1"/>
  <c r="O10074" i="1" s="1"/>
  <c r="I10074" i="1"/>
  <c r="N10074" i="1" s="1"/>
  <c r="H10074" i="1"/>
  <c r="M10074" i="1" s="1"/>
  <c r="K13798" i="1"/>
  <c r="L13798" i="1" s="1"/>
  <c r="J13798" i="1"/>
  <c r="O13798" i="1" s="1"/>
  <c r="I13798" i="1"/>
  <c r="N13798" i="1" s="1"/>
  <c r="H13798" i="1"/>
  <c r="M13798" i="1" s="1"/>
  <c r="K11887" i="1"/>
  <c r="L11887" i="1" s="1"/>
  <c r="J11887" i="1"/>
  <c r="O11887" i="1" s="1"/>
  <c r="I11887" i="1"/>
  <c r="N11887" i="1" s="1"/>
  <c r="H11887" i="1"/>
  <c r="M11887" i="1" s="1"/>
  <c r="K14861" i="1"/>
  <c r="L14861" i="1" s="1"/>
  <c r="J14861" i="1"/>
  <c r="O14861" i="1" s="1"/>
  <c r="I14861" i="1"/>
  <c r="N14861" i="1" s="1"/>
  <c r="H14861" i="1"/>
  <c r="M14861" i="1" s="1"/>
  <c r="K13939" i="1"/>
  <c r="L13939" i="1" s="1"/>
  <c r="J13939" i="1"/>
  <c r="O13939" i="1" s="1"/>
  <c r="I13939" i="1"/>
  <c r="N13939" i="1" s="1"/>
  <c r="H13939" i="1"/>
  <c r="M13939" i="1" s="1"/>
  <c r="K16197" i="1"/>
  <c r="L16197" i="1" s="1"/>
  <c r="J16197" i="1"/>
  <c r="O16197" i="1" s="1"/>
  <c r="I16197" i="1"/>
  <c r="N16197" i="1" s="1"/>
  <c r="H16197" i="1"/>
  <c r="M16197" i="1" s="1"/>
  <c r="K16256" i="1"/>
  <c r="L16256" i="1" s="1"/>
  <c r="J16256" i="1"/>
  <c r="O16256" i="1" s="1"/>
  <c r="H16256" i="1"/>
  <c r="M16256" i="1" s="1"/>
  <c r="I16256" i="1"/>
  <c r="N16256" i="1" s="1"/>
  <c r="K2552" i="1"/>
  <c r="L2552" i="1" s="1"/>
  <c r="J2552" i="1"/>
  <c r="O2552" i="1" s="1"/>
  <c r="I2552" i="1"/>
  <c r="N2552" i="1" s="1"/>
  <c r="H2552" i="1"/>
  <c r="M2552" i="1" s="1"/>
  <c r="K3320" i="1"/>
  <c r="L3320" i="1" s="1"/>
  <c r="J3320" i="1"/>
  <c r="O3320" i="1" s="1"/>
  <c r="I3320" i="1"/>
  <c r="N3320" i="1" s="1"/>
  <c r="H3320" i="1"/>
  <c r="M3320" i="1" s="1"/>
  <c r="K6155" i="1"/>
  <c r="L6155" i="1" s="1"/>
  <c r="J6155" i="1"/>
  <c r="O6155" i="1" s="1"/>
  <c r="I6155" i="1"/>
  <c r="N6155" i="1" s="1"/>
  <c r="H6155" i="1"/>
  <c r="M6155" i="1" s="1"/>
  <c r="K8283" i="1"/>
  <c r="L8283" i="1" s="1"/>
  <c r="J8283" i="1"/>
  <c r="O8283" i="1" s="1"/>
  <c r="I8283" i="1"/>
  <c r="N8283" i="1" s="1"/>
  <c r="H8283" i="1"/>
  <c r="M8283" i="1" s="1"/>
  <c r="K10523" i="1"/>
  <c r="L10523" i="1" s="1"/>
  <c r="J10523" i="1"/>
  <c r="O10523" i="1" s="1"/>
  <c r="I10523" i="1"/>
  <c r="N10523" i="1" s="1"/>
  <c r="H10523" i="1"/>
  <c r="M10523" i="1" s="1"/>
  <c r="K12735" i="1"/>
  <c r="L12735" i="1" s="1"/>
  <c r="J12735" i="1"/>
  <c r="O12735" i="1" s="1"/>
  <c r="I12735" i="1"/>
  <c r="N12735" i="1" s="1"/>
  <c r="H12735" i="1"/>
  <c r="M12735" i="1" s="1"/>
  <c r="K15574" i="1"/>
  <c r="L15574" i="1" s="1"/>
  <c r="J15574" i="1"/>
  <c r="O15574" i="1" s="1"/>
  <c r="I15574" i="1"/>
  <c r="N15574" i="1" s="1"/>
  <c r="H15574" i="1"/>
  <c r="M15574" i="1" s="1"/>
  <c r="K14526" i="1"/>
  <c r="L14526" i="1" s="1"/>
  <c r="J14526" i="1"/>
  <c r="O14526" i="1" s="1"/>
  <c r="I14526" i="1"/>
  <c r="N14526" i="1" s="1"/>
  <c r="H14526" i="1"/>
  <c r="M14526" i="1" s="1"/>
  <c r="K15440" i="1"/>
  <c r="L15440" i="1" s="1"/>
  <c r="J15440" i="1"/>
  <c r="O15440" i="1" s="1"/>
  <c r="I15440" i="1"/>
  <c r="N15440" i="1" s="1"/>
  <c r="H15440" i="1"/>
  <c r="M15440" i="1" s="1"/>
  <c r="K16847" i="1"/>
  <c r="L16847" i="1" s="1"/>
  <c r="J16847" i="1"/>
  <c r="O16847" i="1" s="1"/>
  <c r="I16847" i="1"/>
  <c r="N16847" i="1" s="1"/>
  <c r="H16847" i="1"/>
  <c r="M16847" i="1" s="1"/>
  <c r="K511" i="1"/>
  <c r="L511" i="1" s="1"/>
  <c r="J511" i="1"/>
  <c r="O511" i="1" s="1"/>
  <c r="I511" i="1"/>
  <c r="N511" i="1" s="1"/>
  <c r="H511" i="1"/>
  <c r="M511" i="1" s="1"/>
  <c r="K1686" i="1"/>
  <c r="L1686" i="1" s="1"/>
  <c r="J1686" i="1"/>
  <c r="O1686" i="1" s="1"/>
  <c r="I1686" i="1"/>
  <c r="N1686" i="1" s="1"/>
  <c r="H1686" i="1"/>
  <c r="M1686" i="1" s="1"/>
  <c r="K2959" i="1"/>
  <c r="L2959" i="1" s="1"/>
  <c r="J2959" i="1"/>
  <c r="O2959" i="1" s="1"/>
  <c r="I2959" i="1"/>
  <c r="N2959" i="1" s="1"/>
  <c r="H2959" i="1"/>
  <c r="M2959" i="1" s="1"/>
  <c r="K5147" i="1"/>
  <c r="L5147" i="1" s="1"/>
  <c r="J5147" i="1"/>
  <c r="O5147" i="1" s="1"/>
  <c r="I5147" i="1"/>
  <c r="N5147" i="1" s="1"/>
  <c r="H5147" i="1"/>
  <c r="M5147" i="1" s="1"/>
  <c r="K6715" i="1"/>
  <c r="L6715" i="1" s="1"/>
  <c r="J6715" i="1"/>
  <c r="O6715" i="1" s="1"/>
  <c r="I6715" i="1"/>
  <c r="N6715" i="1" s="1"/>
  <c r="H6715" i="1"/>
  <c r="M6715" i="1" s="1"/>
  <c r="K8395" i="1"/>
  <c r="L8395" i="1" s="1"/>
  <c r="J8395" i="1"/>
  <c r="O8395" i="1" s="1"/>
  <c r="I8395" i="1"/>
  <c r="N8395" i="1" s="1"/>
  <c r="H8395" i="1"/>
  <c r="M8395" i="1" s="1"/>
  <c r="K9935" i="1"/>
  <c r="L9935" i="1" s="1"/>
  <c r="J9935" i="1"/>
  <c r="O9935" i="1" s="1"/>
  <c r="I9935" i="1"/>
  <c r="N9935" i="1" s="1"/>
  <c r="H9935" i="1"/>
  <c r="M9935" i="1" s="1"/>
  <c r="K11475" i="1"/>
  <c r="L11475" i="1" s="1"/>
  <c r="J11475" i="1"/>
  <c r="O11475" i="1" s="1"/>
  <c r="I11475" i="1"/>
  <c r="N11475" i="1" s="1"/>
  <c r="H11475" i="1"/>
  <c r="M11475" i="1" s="1"/>
  <c r="K13323" i="1"/>
  <c r="L13323" i="1" s="1"/>
  <c r="J13323" i="1"/>
  <c r="O13323" i="1" s="1"/>
  <c r="I13323" i="1"/>
  <c r="N13323" i="1" s="1"/>
  <c r="H13323" i="1"/>
  <c r="M13323" i="1" s="1"/>
  <c r="K15076" i="1"/>
  <c r="L15076" i="1" s="1"/>
  <c r="J15076" i="1"/>
  <c r="O15076" i="1" s="1"/>
  <c r="I15076" i="1"/>
  <c r="N15076" i="1" s="1"/>
  <c r="H15076" i="1"/>
  <c r="M15076" i="1" s="1"/>
  <c r="K16083" i="1"/>
  <c r="L16083" i="1" s="1"/>
  <c r="J16083" i="1"/>
  <c r="O16083" i="1" s="1"/>
  <c r="I16083" i="1"/>
  <c r="N16083" i="1" s="1"/>
  <c r="H16083" i="1"/>
  <c r="M16083" i="1" s="1"/>
  <c r="K4180" i="1"/>
  <c r="L4180" i="1" s="1"/>
  <c r="J4180" i="1"/>
  <c r="O4180" i="1" s="1"/>
  <c r="I4180" i="1"/>
  <c r="N4180" i="1" s="1"/>
  <c r="H4180" i="1"/>
  <c r="M4180" i="1" s="1"/>
  <c r="K7947" i="1"/>
  <c r="L7947" i="1" s="1"/>
  <c r="J7947" i="1"/>
  <c r="O7947" i="1" s="1"/>
  <c r="I7947" i="1"/>
  <c r="N7947" i="1" s="1"/>
  <c r="H7947" i="1"/>
  <c r="M7947" i="1" s="1"/>
  <c r="K13715" i="1"/>
  <c r="L13715" i="1" s="1"/>
  <c r="J13715" i="1"/>
  <c r="O13715" i="1" s="1"/>
  <c r="I13715" i="1"/>
  <c r="N13715" i="1" s="1"/>
  <c r="H13715" i="1"/>
  <c r="M13715" i="1" s="1"/>
  <c r="K9749" i="1"/>
  <c r="L9749" i="1" s="1"/>
  <c r="J9749" i="1"/>
  <c r="O9749" i="1" s="1"/>
  <c r="I9749" i="1"/>
  <c r="N9749" i="1" s="1"/>
  <c r="H9749" i="1"/>
  <c r="M9749" i="1" s="1"/>
  <c r="J11821" i="1"/>
  <c r="O11821" i="1" s="1"/>
  <c r="K11821" i="1"/>
  <c r="L11821" i="1" s="1"/>
  <c r="I11821" i="1"/>
  <c r="N11821" i="1" s="1"/>
  <c r="H11821" i="1"/>
  <c r="M11821" i="1" s="1"/>
  <c r="K13977" i="1"/>
  <c r="L13977" i="1" s="1"/>
  <c r="J13977" i="1"/>
  <c r="O13977" i="1" s="1"/>
  <c r="I13977" i="1"/>
  <c r="N13977" i="1" s="1"/>
  <c r="H13977" i="1"/>
  <c r="M13977" i="1" s="1"/>
  <c r="K16186" i="1"/>
  <c r="L16186" i="1" s="1"/>
  <c r="J16186" i="1"/>
  <c r="O16186" i="1" s="1"/>
  <c r="I16186" i="1"/>
  <c r="N16186" i="1" s="1"/>
  <c r="H16186" i="1"/>
  <c r="M16186" i="1" s="1"/>
  <c r="K9693" i="1"/>
  <c r="L9693" i="1" s="1"/>
  <c r="J9693" i="1"/>
  <c r="O9693" i="1" s="1"/>
  <c r="I9693" i="1"/>
  <c r="N9693" i="1" s="1"/>
  <c r="H9693" i="1"/>
  <c r="M9693" i="1" s="1"/>
  <c r="K10953" i="1"/>
  <c r="L10953" i="1" s="1"/>
  <c r="J10953" i="1"/>
  <c r="O10953" i="1" s="1"/>
  <c r="I10953" i="1"/>
  <c r="N10953" i="1" s="1"/>
  <c r="H10953" i="1"/>
  <c r="M10953" i="1" s="1"/>
  <c r="K12213" i="1"/>
  <c r="L12213" i="1" s="1"/>
  <c r="J12213" i="1"/>
  <c r="O12213" i="1" s="1"/>
  <c r="I12213" i="1"/>
  <c r="N12213" i="1" s="1"/>
  <c r="H12213" i="1"/>
  <c r="M12213" i="1" s="1"/>
  <c r="J13417" i="1"/>
  <c r="O13417" i="1" s="1"/>
  <c r="K13417" i="1"/>
  <c r="L13417" i="1" s="1"/>
  <c r="I13417" i="1"/>
  <c r="N13417" i="1" s="1"/>
  <c r="H13417" i="1"/>
  <c r="M13417" i="1" s="1"/>
  <c r="K15834" i="1"/>
  <c r="L15834" i="1" s="1"/>
  <c r="J15834" i="1"/>
  <c r="O15834" i="1" s="1"/>
  <c r="I15834" i="1"/>
  <c r="N15834" i="1" s="1"/>
  <c r="H15834" i="1"/>
  <c r="M15834" i="1" s="1"/>
  <c r="K14934" i="1"/>
  <c r="L14934" i="1" s="1"/>
  <c r="J14934" i="1"/>
  <c r="O14934" i="1" s="1"/>
  <c r="I14934" i="1"/>
  <c r="N14934" i="1" s="1"/>
  <c r="H14934" i="1"/>
  <c r="M14934" i="1" s="1"/>
  <c r="K16185" i="1"/>
  <c r="L16185" i="1" s="1"/>
  <c r="J16185" i="1"/>
  <c r="O16185" i="1" s="1"/>
  <c r="I16185" i="1"/>
  <c r="N16185" i="1" s="1"/>
  <c r="H16185" i="1"/>
  <c r="M16185" i="1" s="1"/>
  <c r="K11516" i="1"/>
  <c r="L11516" i="1" s="1"/>
  <c r="J11516" i="1"/>
  <c r="O11516" i="1" s="1"/>
  <c r="I11516" i="1"/>
  <c r="N11516" i="1" s="1"/>
  <c r="H11516" i="1"/>
  <c r="M11516" i="1" s="1"/>
  <c r="K13784" i="1"/>
  <c r="L13784" i="1" s="1"/>
  <c r="J13784" i="1"/>
  <c r="O13784" i="1" s="1"/>
  <c r="I13784" i="1"/>
  <c r="N13784" i="1" s="1"/>
  <c r="H13784" i="1"/>
  <c r="M13784" i="1" s="1"/>
  <c r="K15584" i="1"/>
  <c r="L15584" i="1" s="1"/>
  <c r="J15584" i="1"/>
  <c r="O15584" i="1" s="1"/>
  <c r="I15584" i="1"/>
  <c r="N15584" i="1" s="1"/>
  <c r="H15584" i="1"/>
  <c r="M15584" i="1" s="1"/>
  <c r="K12049" i="1"/>
  <c r="L12049" i="1" s="1"/>
  <c r="J12049" i="1"/>
  <c r="O12049" i="1" s="1"/>
  <c r="I12049" i="1"/>
  <c r="N12049" i="1" s="1"/>
  <c r="H12049" i="1"/>
  <c r="M12049" i="1" s="1"/>
  <c r="K15899" i="1"/>
  <c r="L15899" i="1" s="1"/>
  <c r="J15899" i="1"/>
  <c r="O15899" i="1" s="1"/>
  <c r="I15899" i="1"/>
  <c r="N15899" i="1" s="1"/>
  <c r="H15899" i="1"/>
  <c r="M15899" i="1" s="1"/>
  <c r="K5496" i="1"/>
  <c r="L5496" i="1" s="1"/>
  <c r="J5496" i="1"/>
  <c r="O5496" i="1" s="1"/>
  <c r="I5496" i="1"/>
  <c r="N5496" i="1" s="1"/>
  <c r="H5496" i="1"/>
  <c r="M5496" i="1" s="1"/>
  <c r="K6280" i="1"/>
  <c r="L6280" i="1" s="1"/>
  <c r="J6280" i="1"/>
  <c r="O6280" i="1" s="1"/>
  <c r="I6280" i="1"/>
  <c r="N6280" i="1" s="1"/>
  <c r="H6280" i="1"/>
  <c r="M6280" i="1" s="1"/>
  <c r="K7064" i="1"/>
  <c r="L7064" i="1" s="1"/>
  <c r="J7064" i="1"/>
  <c r="O7064" i="1" s="1"/>
  <c r="I7064" i="1"/>
  <c r="N7064" i="1" s="1"/>
  <c r="H7064" i="1"/>
  <c r="M7064" i="1" s="1"/>
  <c r="K7848" i="1"/>
  <c r="L7848" i="1" s="1"/>
  <c r="J7848" i="1"/>
  <c r="O7848" i="1" s="1"/>
  <c r="I7848" i="1"/>
  <c r="N7848" i="1" s="1"/>
  <c r="H7848" i="1"/>
  <c r="M7848" i="1" s="1"/>
  <c r="K8632" i="1"/>
  <c r="L8632" i="1" s="1"/>
  <c r="J8632" i="1"/>
  <c r="O8632" i="1" s="1"/>
  <c r="I8632" i="1"/>
  <c r="N8632" i="1" s="1"/>
  <c r="H8632" i="1"/>
  <c r="M8632" i="1" s="1"/>
  <c r="K9416" i="1"/>
  <c r="L9416" i="1" s="1"/>
  <c r="J9416" i="1"/>
  <c r="O9416" i="1" s="1"/>
  <c r="I9416" i="1"/>
  <c r="N9416" i="1" s="1"/>
  <c r="H9416" i="1"/>
  <c r="M9416" i="1" s="1"/>
  <c r="K10228" i="1"/>
  <c r="L10228" i="1" s="1"/>
  <c r="J10228" i="1"/>
  <c r="O10228" i="1" s="1"/>
  <c r="I10228" i="1"/>
  <c r="N10228" i="1" s="1"/>
  <c r="H10228" i="1"/>
  <c r="M10228" i="1" s="1"/>
  <c r="K11012" i="1"/>
  <c r="L11012" i="1" s="1"/>
  <c r="J11012" i="1"/>
  <c r="O11012" i="1" s="1"/>
  <c r="I11012" i="1"/>
  <c r="N11012" i="1" s="1"/>
  <c r="H11012" i="1"/>
  <c r="M11012" i="1" s="1"/>
  <c r="K11964" i="1"/>
  <c r="L11964" i="1" s="1"/>
  <c r="J11964" i="1"/>
  <c r="O11964" i="1" s="1"/>
  <c r="I11964" i="1"/>
  <c r="N11964" i="1" s="1"/>
  <c r="H11964" i="1"/>
  <c r="M11964" i="1" s="1"/>
  <c r="K13196" i="1"/>
  <c r="L13196" i="1" s="1"/>
  <c r="J13196" i="1"/>
  <c r="O13196" i="1" s="1"/>
  <c r="I13196" i="1"/>
  <c r="N13196" i="1" s="1"/>
  <c r="H13196" i="1"/>
  <c r="M13196" i="1" s="1"/>
  <c r="K14456" i="1"/>
  <c r="L14456" i="1" s="1"/>
  <c r="J14456" i="1"/>
  <c r="O14456" i="1" s="1"/>
  <c r="I14456" i="1"/>
  <c r="N14456" i="1" s="1"/>
  <c r="H14456" i="1"/>
  <c r="M14456" i="1" s="1"/>
  <c r="K14633" i="1"/>
  <c r="L14633" i="1" s="1"/>
  <c r="J14633" i="1"/>
  <c r="O14633" i="1" s="1"/>
  <c r="I14633" i="1"/>
  <c r="N14633" i="1" s="1"/>
  <c r="H14633" i="1"/>
  <c r="M14633" i="1" s="1"/>
  <c r="K9641" i="1"/>
  <c r="L9641" i="1" s="1"/>
  <c r="J9641" i="1"/>
  <c r="O9641" i="1" s="1"/>
  <c r="I9641" i="1"/>
  <c r="N9641" i="1" s="1"/>
  <c r="H9641" i="1"/>
  <c r="M9641" i="1" s="1"/>
  <c r="K11041" i="1"/>
  <c r="L11041" i="1" s="1"/>
  <c r="J11041" i="1"/>
  <c r="O11041" i="1" s="1"/>
  <c r="I11041" i="1"/>
  <c r="N11041" i="1" s="1"/>
  <c r="H11041" i="1"/>
  <c r="M11041" i="1" s="1"/>
  <c r="K12497" i="1"/>
  <c r="L12497" i="1" s="1"/>
  <c r="J12497" i="1"/>
  <c r="O12497" i="1" s="1"/>
  <c r="I12497" i="1"/>
  <c r="N12497" i="1" s="1"/>
  <c r="H12497" i="1"/>
  <c r="M12497" i="1" s="1"/>
  <c r="K13897" i="1"/>
  <c r="L13897" i="1" s="1"/>
  <c r="J13897" i="1"/>
  <c r="O13897" i="1" s="1"/>
  <c r="I13897" i="1"/>
  <c r="N13897" i="1" s="1"/>
  <c r="H13897" i="1"/>
  <c r="M13897" i="1" s="1"/>
  <c r="K15288" i="1"/>
  <c r="L15288" i="1" s="1"/>
  <c r="J15288" i="1"/>
  <c r="O15288" i="1" s="1"/>
  <c r="I15288" i="1"/>
  <c r="N15288" i="1" s="1"/>
  <c r="H15288" i="1"/>
  <c r="M15288" i="1" s="1"/>
  <c r="K16854" i="1"/>
  <c r="L16854" i="1" s="1"/>
  <c r="J16854" i="1"/>
  <c r="O16854" i="1" s="1"/>
  <c r="I16854" i="1"/>
  <c r="N16854" i="1" s="1"/>
  <c r="H16854" i="1"/>
  <c r="M16854" i="1" s="1"/>
  <c r="K11573" i="1"/>
  <c r="L11573" i="1" s="1"/>
  <c r="J11573" i="1"/>
  <c r="O11573" i="1" s="1"/>
  <c r="I11573" i="1"/>
  <c r="N11573" i="1" s="1"/>
  <c r="H11573" i="1"/>
  <c r="M11573" i="1" s="1"/>
  <c r="K15424" i="1"/>
  <c r="L15424" i="1" s="1"/>
  <c r="J15424" i="1"/>
  <c r="O15424" i="1" s="1"/>
  <c r="I15424" i="1"/>
  <c r="N15424" i="1" s="1"/>
  <c r="H15424" i="1"/>
  <c r="M15424" i="1" s="1"/>
  <c r="K14319" i="1"/>
  <c r="L14319" i="1" s="1"/>
  <c r="J14319" i="1"/>
  <c r="O14319" i="1" s="1"/>
  <c r="I14319" i="1"/>
  <c r="N14319" i="1" s="1"/>
  <c r="H14319" i="1"/>
  <c r="M14319" i="1" s="1"/>
  <c r="K15151" i="1"/>
  <c r="L15151" i="1" s="1"/>
  <c r="J15151" i="1"/>
  <c r="O15151" i="1" s="1"/>
  <c r="I15151" i="1"/>
  <c r="N15151" i="1" s="1"/>
  <c r="H15151" i="1"/>
  <c r="M15151" i="1" s="1"/>
  <c r="K14938" i="1"/>
  <c r="L14938" i="1" s="1"/>
  <c r="J14938" i="1"/>
  <c r="O14938" i="1" s="1"/>
  <c r="I14938" i="1"/>
  <c r="N14938" i="1" s="1"/>
  <c r="H14938" i="1"/>
  <c r="M14938" i="1" s="1"/>
  <c r="K16358" i="1"/>
  <c r="L16358" i="1" s="1"/>
  <c r="J16358" i="1"/>
  <c r="O16358" i="1" s="1"/>
  <c r="I16358" i="1"/>
  <c r="N16358" i="1" s="1"/>
  <c r="H16358" i="1"/>
  <c r="M16358" i="1" s="1"/>
  <c r="K17135" i="1"/>
  <c r="L17135" i="1" s="1"/>
  <c r="J17135" i="1"/>
  <c r="O17135" i="1" s="1"/>
  <c r="I17135" i="1"/>
  <c r="N17135" i="1" s="1"/>
  <c r="H17135" i="1"/>
  <c r="M17135" i="1" s="1"/>
  <c r="K2084" i="1"/>
  <c r="L2084" i="1" s="1"/>
  <c r="J2084" i="1"/>
  <c r="O2084" i="1" s="1"/>
  <c r="H2084" i="1"/>
  <c r="M2084" i="1" s="1"/>
  <c r="I2084" i="1"/>
  <c r="N2084" i="1" s="1"/>
  <c r="K724" i="1"/>
  <c r="L724" i="1" s="1"/>
  <c r="J724" i="1"/>
  <c r="O724" i="1" s="1"/>
  <c r="I724" i="1"/>
  <c r="N724" i="1" s="1"/>
  <c r="H724" i="1"/>
  <c r="M724" i="1" s="1"/>
  <c r="K7018" i="1"/>
  <c r="L7018" i="1" s="1"/>
  <c r="J7018" i="1"/>
  <c r="O7018" i="1" s="1"/>
  <c r="I7018" i="1"/>
  <c r="N7018" i="1" s="1"/>
  <c r="H7018" i="1"/>
  <c r="M7018" i="1" s="1"/>
  <c r="K15410" i="1"/>
  <c r="L15410" i="1" s="1"/>
  <c r="J15410" i="1"/>
  <c r="O15410" i="1" s="1"/>
  <c r="I15410" i="1"/>
  <c r="N15410" i="1" s="1"/>
  <c r="H15410" i="1"/>
  <c r="M15410" i="1" s="1"/>
  <c r="K4049" i="1"/>
  <c r="L4049" i="1" s="1"/>
  <c r="J4049" i="1"/>
  <c r="O4049" i="1" s="1"/>
  <c r="I4049" i="1"/>
  <c r="N4049" i="1" s="1"/>
  <c r="H4049" i="1"/>
  <c r="M4049" i="1" s="1"/>
  <c r="K6444" i="1"/>
  <c r="L6444" i="1" s="1"/>
  <c r="J6444" i="1"/>
  <c r="O6444" i="1" s="1"/>
  <c r="H6444" i="1"/>
  <c r="M6444" i="1" s="1"/>
  <c r="I6444" i="1"/>
  <c r="N6444" i="1" s="1"/>
  <c r="K3657" i="1"/>
  <c r="L3657" i="1" s="1"/>
  <c r="J3657" i="1"/>
  <c r="O3657" i="1" s="1"/>
  <c r="I3657" i="1"/>
  <c r="N3657" i="1" s="1"/>
  <c r="H3657" i="1"/>
  <c r="M3657" i="1" s="1"/>
  <c r="K6290" i="1"/>
  <c r="L6290" i="1" s="1"/>
  <c r="J6290" i="1"/>
  <c r="O6290" i="1" s="1"/>
  <c r="I6290" i="1"/>
  <c r="N6290" i="1" s="1"/>
  <c r="H6290" i="1"/>
  <c r="M6290" i="1" s="1"/>
  <c r="K8516" i="1"/>
  <c r="L8516" i="1" s="1"/>
  <c r="J8516" i="1"/>
  <c r="O8516" i="1" s="1"/>
  <c r="I8516" i="1"/>
  <c r="N8516" i="1" s="1"/>
  <c r="H8516" i="1"/>
  <c r="M8516" i="1" s="1"/>
  <c r="K14866" i="1"/>
  <c r="L14866" i="1" s="1"/>
  <c r="J14866" i="1"/>
  <c r="O14866" i="1" s="1"/>
  <c r="I14866" i="1"/>
  <c r="N14866" i="1" s="1"/>
  <c r="H14866" i="1"/>
  <c r="M14866" i="1" s="1"/>
  <c r="K523" i="1"/>
  <c r="L523" i="1" s="1"/>
  <c r="J523" i="1"/>
  <c r="O523" i="1" s="1"/>
  <c r="I523" i="1"/>
  <c r="N523" i="1" s="1"/>
  <c r="H523" i="1"/>
  <c r="M523" i="1" s="1"/>
  <c r="K183" i="1"/>
  <c r="L183" i="1" s="1"/>
  <c r="J183" i="1"/>
  <c r="O183" i="1" s="1"/>
  <c r="I183" i="1"/>
  <c r="N183" i="1" s="1"/>
  <c r="H183" i="1"/>
  <c r="M183" i="1" s="1"/>
  <c r="K2241" i="1"/>
  <c r="L2241" i="1" s="1"/>
  <c r="J2241" i="1"/>
  <c r="O2241" i="1" s="1"/>
  <c r="I2241" i="1"/>
  <c r="N2241" i="1" s="1"/>
  <c r="H2241" i="1"/>
  <c r="M2241" i="1" s="1"/>
  <c r="K3377" i="1"/>
  <c r="L3377" i="1" s="1"/>
  <c r="J3377" i="1"/>
  <c r="O3377" i="1" s="1"/>
  <c r="I3377" i="1"/>
  <c r="N3377" i="1" s="1"/>
  <c r="H3377" i="1"/>
  <c r="M3377" i="1" s="1"/>
  <c r="K4435" i="1"/>
  <c r="L4435" i="1" s="1"/>
  <c r="J4435" i="1"/>
  <c r="O4435" i="1" s="1"/>
  <c r="I4435" i="1"/>
  <c r="N4435" i="1" s="1"/>
  <c r="H4435" i="1"/>
  <c r="M4435" i="1" s="1"/>
  <c r="K6031" i="1"/>
  <c r="L6031" i="1" s="1"/>
  <c r="J6031" i="1"/>
  <c r="O6031" i="1" s="1"/>
  <c r="I6031" i="1"/>
  <c r="N6031" i="1" s="1"/>
  <c r="H6031" i="1"/>
  <c r="M6031" i="1" s="1"/>
  <c r="K6815" i="1"/>
  <c r="L6815" i="1" s="1"/>
  <c r="J6815" i="1"/>
  <c r="O6815" i="1" s="1"/>
  <c r="I6815" i="1"/>
  <c r="N6815" i="1" s="1"/>
  <c r="H6815" i="1"/>
  <c r="M6815" i="1" s="1"/>
  <c r="K8383" i="1"/>
  <c r="L8383" i="1" s="1"/>
  <c r="J8383" i="1"/>
  <c r="O8383" i="1" s="1"/>
  <c r="I8383" i="1"/>
  <c r="N8383" i="1" s="1"/>
  <c r="H8383" i="1"/>
  <c r="M8383" i="1" s="1"/>
  <c r="K9167" i="1"/>
  <c r="L9167" i="1" s="1"/>
  <c r="J9167" i="1"/>
  <c r="O9167" i="1" s="1"/>
  <c r="I9167" i="1"/>
  <c r="N9167" i="1" s="1"/>
  <c r="H9167" i="1"/>
  <c r="M9167" i="1" s="1"/>
  <c r="K9951" i="1"/>
  <c r="L9951" i="1" s="1"/>
  <c r="J9951" i="1"/>
  <c r="O9951" i="1" s="1"/>
  <c r="I9951" i="1"/>
  <c r="N9951" i="1" s="1"/>
  <c r="H9951" i="1"/>
  <c r="M9951" i="1" s="1"/>
  <c r="K11547" i="1"/>
  <c r="L11547" i="1" s="1"/>
  <c r="J11547" i="1"/>
  <c r="O11547" i="1" s="1"/>
  <c r="I11547" i="1"/>
  <c r="N11547" i="1" s="1"/>
  <c r="H11547" i="1"/>
  <c r="M11547" i="1" s="1"/>
  <c r="K12331" i="1"/>
  <c r="L12331" i="1" s="1"/>
  <c r="J12331" i="1"/>
  <c r="O12331" i="1" s="1"/>
  <c r="I12331" i="1"/>
  <c r="N12331" i="1" s="1"/>
  <c r="H12331" i="1"/>
  <c r="M12331" i="1" s="1"/>
  <c r="K13143" i="1"/>
  <c r="L13143" i="1" s="1"/>
  <c r="J13143" i="1"/>
  <c r="O13143" i="1" s="1"/>
  <c r="I13143" i="1"/>
  <c r="N13143" i="1" s="1"/>
  <c r="H13143" i="1"/>
  <c r="M13143" i="1" s="1"/>
  <c r="K1435" i="1"/>
  <c r="L1435" i="1" s="1"/>
  <c r="J1435" i="1"/>
  <c r="O1435" i="1" s="1"/>
  <c r="I1435" i="1"/>
  <c r="N1435" i="1" s="1"/>
  <c r="H1435" i="1"/>
  <c r="M1435" i="1" s="1"/>
  <c r="K859" i="1"/>
  <c r="L859" i="1" s="1"/>
  <c r="J859" i="1"/>
  <c r="O859" i="1" s="1"/>
  <c r="I859" i="1"/>
  <c r="N859" i="1" s="1"/>
  <c r="H859" i="1"/>
  <c r="M859" i="1" s="1"/>
  <c r="K2482" i="1"/>
  <c r="L2482" i="1" s="1"/>
  <c r="J2482" i="1"/>
  <c r="O2482" i="1" s="1"/>
  <c r="I2482" i="1"/>
  <c r="N2482" i="1" s="1"/>
  <c r="H2482" i="1"/>
  <c r="M2482" i="1" s="1"/>
  <c r="K3329" i="1"/>
  <c r="L3329" i="1" s="1"/>
  <c r="J3329" i="1"/>
  <c r="O3329" i="1" s="1"/>
  <c r="I3329" i="1"/>
  <c r="N3329" i="1" s="1"/>
  <c r="H3329" i="1"/>
  <c r="M3329" i="1" s="1"/>
  <c r="K3111" i="1"/>
  <c r="L3111" i="1" s="1"/>
  <c r="J3111" i="1"/>
  <c r="O3111" i="1" s="1"/>
  <c r="I3111" i="1"/>
  <c r="N3111" i="1" s="1"/>
  <c r="H3111" i="1"/>
  <c r="M3111" i="1" s="1"/>
  <c r="K5391" i="1"/>
  <c r="L5391" i="1" s="1"/>
  <c r="J5391" i="1"/>
  <c r="O5391" i="1" s="1"/>
  <c r="I5391" i="1"/>
  <c r="N5391" i="1" s="1"/>
  <c r="H5391" i="1"/>
  <c r="M5391" i="1" s="1"/>
  <c r="K6175" i="1"/>
  <c r="L6175" i="1" s="1"/>
  <c r="J6175" i="1"/>
  <c r="O6175" i="1" s="1"/>
  <c r="I6175" i="1"/>
  <c r="N6175" i="1" s="1"/>
  <c r="H6175" i="1"/>
  <c r="M6175" i="1" s="1"/>
  <c r="K6959" i="1"/>
  <c r="L6959" i="1" s="1"/>
  <c r="J6959" i="1"/>
  <c r="O6959" i="1" s="1"/>
  <c r="I6959" i="1"/>
  <c r="N6959" i="1" s="1"/>
  <c r="H6959" i="1"/>
  <c r="M6959" i="1" s="1"/>
  <c r="K8527" i="1"/>
  <c r="L8527" i="1" s="1"/>
  <c r="J8527" i="1"/>
  <c r="O8527" i="1" s="1"/>
  <c r="I8527" i="1"/>
  <c r="N8527" i="1" s="1"/>
  <c r="H8527" i="1"/>
  <c r="M8527" i="1" s="1"/>
  <c r="K7550" i="1"/>
  <c r="L7550" i="1" s="1"/>
  <c r="J7550" i="1"/>
  <c r="O7550" i="1" s="1"/>
  <c r="I7550" i="1"/>
  <c r="N7550" i="1" s="1"/>
  <c r="H7550" i="1"/>
  <c r="M7550" i="1" s="1"/>
  <c r="K9146" i="1"/>
  <c r="L9146" i="1" s="1"/>
  <c r="J9146" i="1"/>
  <c r="O9146" i="1" s="1"/>
  <c r="I9146" i="1"/>
  <c r="N9146" i="1" s="1"/>
  <c r="H9146" i="1"/>
  <c r="M9146" i="1" s="1"/>
  <c r="K9958" i="1"/>
  <c r="L9958" i="1" s="1"/>
  <c r="J9958" i="1"/>
  <c r="O9958" i="1" s="1"/>
  <c r="I9958" i="1"/>
  <c r="N9958" i="1" s="1"/>
  <c r="H9958" i="1"/>
  <c r="M9958" i="1" s="1"/>
  <c r="K11554" i="1"/>
  <c r="L11554" i="1" s="1"/>
  <c r="J11554" i="1"/>
  <c r="O11554" i="1" s="1"/>
  <c r="I11554" i="1"/>
  <c r="N11554" i="1" s="1"/>
  <c r="H11554" i="1"/>
  <c r="M11554" i="1" s="1"/>
  <c r="K12338" i="1"/>
  <c r="L12338" i="1" s="1"/>
  <c r="J12338" i="1"/>
  <c r="O12338" i="1" s="1"/>
  <c r="I12338" i="1"/>
  <c r="N12338" i="1" s="1"/>
  <c r="H12338" i="1"/>
  <c r="M12338" i="1" s="1"/>
  <c r="K13150" i="1"/>
  <c r="L13150" i="1" s="1"/>
  <c r="J13150" i="1"/>
  <c r="O13150" i="1" s="1"/>
  <c r="I13150" i="1"/>
  <c r="N13150" i="1" s="1"/>
  <c r="H13150" i="1"/>
  <c r="M13150" i="1" s="1"/>
  <c r="K15231" i="1"/>
  <c r="L15231" i="1" s="1"/>
  <c r="J15231" i="1"/>
  <c r="O15231" i="1" s="1"/>
  <c r="I15231" i="1"/>
  <c r="N15231" i="1" s="1"/>
  <c r="H15231" i="1"/>
  <c r="M15231" i="1" s="1"/>
  <c r="K15890" i="1"/>
  <c r="L15890" i="1" s="1"/>
  <c r="J15890" i="1"/>
  <c r="O15890" i="1" s="1"/>
  <c r="I15890" i="1"/>
  <c r="N15890" i="1" s="1"/>
  <c r="H15890" i="1"/>
  <c r="M15890" i="1" s="1"/>
  <c r="K16444" i="1"/>
  <c r="L16444" i="1" s="1"/>
  <c r="J16444" i="1"/>
  <c r="O16444" i="1" s="1"/>
  <c r="I16444" i="1"/>
  <c r="N16444" i="1" s="1"/>
  <c r="H16444" i="1"/>
  <c r="M16444" i="1" s="1"/>
  <c r="K1366" i="1"/>
  <c r="L1366" i="1" s="1"/>
  <c r="J1366" i="1"/>
  <c r="O1366" i="1" s="1"/>
  <c r="I1366" i="1"/>
  <c r="N1366" i="1" s="1"/>
  <c r="H1366" i="1"/>
  <c r="M1366" i="1" s="1"/>
  <c r="K2588" i="1"/>
  <c r="L2588" i="1" s="1"/>
  <c r="J2588" i="1"/>
  <c r="O2588" i="1" s="1"/>
  <c r="I2588" i="1"/>
  <c r="N2588" i="1" s="1"/>
  <c r="H2588" i="1"/>
  <c r="M2588" i="1" s="1"/>
  <c r="K4208" i="1"/>
  <c r="L4208" i="1" s="1"/>
  <c r="J4208" i="1"/>
  <c r="O4208" i="1" s="1"/>
  <c r="I4208" i="1"/>
  <c r="N4208" i="1" s="1"/>
  <c r="H4208" i="1"/>
  <c r="M4208" i="1" s="1"/>
  <c r="K3592" i="1"/>
  <c r="L3592" i="1" s="1"/>
  <c r="J3592" i="1"/>
  <c r="O3592" i="1" s="1"/>
  <c r="I3592" i="1"/>
  <c r="N3592" i="1" s="1"/>
  <c r="H3592" i="1"/>
  <c r="M3592" i="1" s="1"/>
  <c r="K5341" i="1"/>
  <c r="L5341" i="1" s="1"/>
  <c r="J5341" i="1"/>
  <c r="O5341" i="1" s="1"/>
  <c r="I5341" i="1"/>
  <c r="N5341" i="1" s="1"/>
  <c r="H5341" i="1"/>
  <c r="M5341" i="1" s="1"/>
  <c r="K6125" i="1"/>
  <c r="L6125" i="1" s="1"/>
  <c r="J6125" i="1"/>
  <c r="O6125" i="1" s="1"/>
  <c r="I6125" i="1"/>
  <c r="N6125" i="1" s="1"/>
  <c r="H6125" i="1"/>
  <c r="M6125" i="1" s="1"/>
  <c r="K6909" i="1"/>
  <c r="L6909" i="1" s="1"/>
  <c r="J6909" i="1"/>
  <c r="O6909" i="1" s="1"/>
  <c r="I6909" i="1"/>
  <c r="N6909" i="1" s="1"/>
  <c r="H6909" i="1"/>
  <c r="M6909" i="1" s="1"/>
  <c r="K8477" i="1"/>
  <c r="L8477" i="1" s="1"/>
  <c r="J8477" i="1"/>
  <c r="O8477" i="1" s="1"/>
  <c r="I8477" i="1"/>
  <c r="N8477" i="1" s="1"/>
  <c r="H8477" i="1"/>
  <c r="M8477" i="1" s="1"/>
  <c r="K9261" i="1"/>
  <c r="L9261" i="1" s="1"/>
  <c r="J9261" i="1"/>
  <c r="O9261" i="1" s="1"/>
  <c r="I9261" i="1"/>
  <c r="N9261" i="1" s="1"/>
  <c r="H9261" i="1"/>
  <c r="M9261" i="1" s="1"/>
  <c r="K10045" i="1"/>
  <c r="L10045" i="1" s="1"/>
  <c r="J10045" i="1"/>
  <c r="O10045" i="1" s="1"/>
  <c r="I10045" i="1"/>
  <c r="N10045" i="1" s="1"/>
  <c r="H10045" i="1"/>
  <c r="M10045" i="1" s="1"/>
  <c r="K11613" i="1"/>
  <c r="L11613" i="1" s="1"/>
  <c r="J11613" i="1"/>
  <c r="O11613" i="1" s="1"/>
  <c r="I11613" i="1"/>
  <c r="N11613" i="1" s="1"/>
  <c r="H11613" i="1"/>
  <c r="M11613" i="1" s="1"/>
  <c r="K12397" i="1"/>
  <c r="L12397" i="1" s="1"/>
  <c r="J12397" i="1"/>
  <c r="O12397" i="1" s="1"/>
  <c r="I12397" i="1"/>
  <c r="N12397" i="1" s="1"/>
  <c r="H12397" i="1"/>
  <c r="M12397" i="1" s="1"/>
  <c r="K13181" i="1"/>
  <c r="L13181" i="1" s="1"/>
  <c r="J13181" i="1"/>
  <c r="O13181" i="1" s="1"/>
  <c r="I13181" i="1"/>
  <c r="N13181" i="1" s="1"/>
  <c r="H13181" i="1"/>
  <c r="M13181" i="1" s="1"/>
  <c r="K15921" i="1"/>
  <c r="L15921" i="1" s="1"/>
  <c r="J15921" i="1"/>
  <c r="O15921" i="1" s="1"/>
  <c r="I15921" i="1"/>
  <c r="N15921" i="1" s="1"/>
  <c r="H15921" i="1"/>
  <c r="M15921" i="1" s="1"/>
  <c r="K16007" i="1"/>
  <c r="L16007" i="1" s="1"/>
  <c r="J16007" i="1"/>
  <c r="O16007" i="1" s="1"/>
  <c r="I16007" i="1"/>
  <c r="N16007" i="1" s="1"/>
  <c r="H16007" i="1"/>
  <c r="M16007" i="1" s="1"/>
  <c r="K16466" i="1"/>
  <c r="L16466" i="1" s="1"/>
  <c r="J16466" i="1"/>
  <c r="O16466" i="1" s="1"/>
  <c r="I16466" i="1"/>
  <c r="N16466" i="1" s="1"/>
  <c r="H16466" i="1"/>
  <c r="M16466" i="1" s="1"/>
  <c r="K12342" i="1"/>
  <c r="L12342" i="1" s="1"/>
  <c r="J12342" i="1"/>
  <c r="O12342" i="1" s="1"/>
  <c r="I12342" i="1"/>
  <c r="N12342" i="1" s="1"/>
  <c r="H12342" i="1"/>
  <c r="M12342" i="1" s="1"/>
  <c r="K13630" i="1"/>
  <c r="L13630" i="1" s="1"/>
  <c r="J13630" i="1"/>
  <c r="O13630" i="1" s="1"/>
  <c r="I13630" i="1"/>
  <c r="N13630" i="1" s="1"/>
  <c r="H13630" i="1"/>
  <c r="M13630" i="1" s="1"/>
  <c r="K1271" i="1"/>
  <c r="L1271" i="1" s="1"/>
  <c r="J1271" i="1"/>
  <c r="O1271" i="1" s="1"/>
  <c r="I1271" i="1"/>
  <c r="N1271" i="1" s="1"/>
  <c r="H1271" i="1"/>
  <c r="M1271" i="1" s="1"/>
  <c r="K2659" i="1"/>
  <c r="L2659" i="1" s="1"/>
  <c r="J2659" i="1"/>
  <c r="O2659" i="1" s="1"/>
  <c r="I2659" i="1"/>
  <c r="N2659" i="1" s="1"/>
  <c r="H2659" i="1"/>
  <c r="M2659" i="1" s="1"/>
  <c r="K4295" i="1"/>
  <c r="L4295" i="1" s="1"/>
  <c r="J4295" i="1"/>
  <c r="O4295" i="1" s="1"/>
  <c r="I4295" i="1"/>
  <c r="N4295" i="1" s="1"/>
  <c r="H4295" i="1"/>
  <c r="M4295" i="1" s="1"/>
  <c r="K3299" i="1"/>
  <c r="L3299" i="1" s="1"/>
  <c r="J3299" i="1"/>
  <c r="O3299" i="1" s="1"/>
  <c r="I3299" i="1"/>
  <c r="N3299" i="1" s="1"/>
  <c r="H3299" i="1"/>
  <c r="M3299" i="1" s="1"/>
  <c r="K5342" i="1"/>
  <c r="L5342" i="1" s="1"/>
  <c r="J5342" i="1"/>
  <c r="O5342" i="1" s="1"/>
  <c r="I5342" i="1"/>
  <c r="N5342" i="1" s="1"/>
  <c r="H5342" i="1"/>
  <c r="M5342" i="1" s="1"/>
  <c r="K6126" i="1"/>
  <c r="L6126" i="1" s="1"/>
  <c r="J6126" i="1"/>
  <c r="O6126" i="1" s="1"/>
  <c r="I6126" i="1"/>
  <c r="N6126" i="1" s="1"/>
  <c r="H6126" i="1"/>
  <c r="M6126" i="1" s="1"/>
  <c r="K6910" i="1"/>
  <c r="L6910" i="1" s="1"/>
  <c r="J6910" i="1"/>
  <c r="O6910" i="1" s="1"/>
  <c r="I6910" i="1"/>
  <c r="N6910" i="1" s="1"/>
  <c r="H6910" i="1"/>
  <c r="M6910" i="1" s="1"/>
  <c r="K8478" i="1"/>
  <c r="L8478" i="1" s="1"/>
  <c r="J8478" i="1"/>
  <c r="O8478" i="1" s="1"/>
  <c r="I8478" i="1"/>
  <c r="N8478" i="1" s="1"/>
  <c r="H8478" i="1"/>
  <c r="M8478" i="1" s="1"/>
  <c r="K9262" i="1"/>
  <c r="L9262" i="1" s="1"/>
  <c r="J9262" i="1"/>
  <c r="O9262" i="1" s="1"/>
  <c r="I9262" i="1"/>
  <c r="N9262" i="1" s="1"/>
  <c r="H9262" i="1"/>
  <c r="M9262" i="1" s="1"/>
  <c r="K10858" i="1"/>
  <c r="L10858" i="1" s="1"/>
  <c r="J10858" i="1"/>
  <c r="O10858" i="1" s="1"/>
  <c r="I10858" i="1"/>
  <c r="N10858" i="1" s="1"/>
  <c r="H10858" i="1"/>
  <c r="M10858" i="1" s="1"/>
  <c r="K11698" i="1"/>
  <c r="L11698" i="1" s="1"/>
  <c r="J11698" i="1"/>
  <c r="O11698" i="1" s="1"/>
  <c r="I11698" i="1"/>
  <c r="N11698" i="1" s="1"/>
  <c r="H11698" i="1"/>
  <c r="M11698" i="1" s="1"/>
  <c r="K9535" i="1"/>
  <c r="L9535" i="1" s="1"/>
  <c r="J9535" i="1"/>
  <c r="O9535" i="1" s="1"/>
  <c r="I9535" i="1"/>
  <c r="N9535" i="1" s="1"/>
  <c r="H9535" i="1"/>
  <c r="M9535" i="1" s="1"/>
  <c r="K10319" i="1"/>
  <c r="L10319" i="1" s="1"/>
  <c r="J10319" i="1"/>
  <c r="O10319" i="1" s="1"/>
  <c r="I10319" i="1"/>
  <c r="N10319" i="1" s="1"/>
  <c r="H10319" i="1"/>
  <c r="M10319" i="1" s="1"/>
  <c r="K11103" i="1"/>
  <c r="L11103" i="1" s="1"/>
  <c r="J11103" i="1"/>
  <c r="O11103" i="1" s="1"/>
  <c r="H11103" i="1"/>
  <c r="M11103" i="1" s="1"/>
  <c r="I11103" i="1"/>
  <c r="N11103" i="1" s="1"/>
  <c r="K12671" i="1"/>
  <c r="L12671" i="1" s="1"/>
  <c r="J12671" i="1"/>
  <c r="O12671" i="1" s="1"/>
  <c r="I12671" i="1"/>
  <c r="N12671" i="1" s="1"/>
  <c r="H12671" i="1"/>
  <c r="M12671" i="1" s="1"/>
  <c r="K13455" i="1"/>
  <c r="L13455" i="1" s="1"/>
  <c r="J13455" i="1"/>
  <c r="O13455" i="1" s="1"/>
  <c r="I13455" i="1"/>
  <c r="N13455" i="1" s="1"/>
  <c r="H13455" i="1"/>
  <c r="M13455" i="1" s="1"/>
  <c r="K14239" i="1"/>
  <c r="L14239" i="1" s="1"/>
  <c r="J14239" i="1"/>
  <c r="O14239" i="1" s="1"/>
  <c r="I14239" i="1"/>
  <c r="N14239" i="1" s="1"/>
  <c r="H14239" i="1"/>
  <c r="M14239" i="1" s="1"/>
  <c r="K15602" i="1"/>
  <c r="L15602" i="1" s="1"/>
  <c r="J15602" i="1"/>
  <c r="O15602" i="1" s="1"/>
  <c r="I15602" i="1"/>
  <c r="N15602" i="1" s="1"/>
  <c r="H15602" i="1"/>
  <c r="M15602" i="1" s="1"/>
  <c r="K16623" i="1"/>
  <c r="L16623" i="1" s="1"/>
  <c r="J16623" i="1"/>
  <c r="O16623" i="1" s="1"/>
  <c r="I16623" i="1"/>
  <c r="N16623" i="1" s="1"/>
  <c r="H16623" i="1"/>
  <c r="M16623" i="1" s="1"/>
  <c r="K16221" i="1"/>
  <c r="L16221" i="1" s="1"/>
  <c r="J16221" i="1"/>
  <c r="O16221" i="1" s="1"/>
  <c r="I16221" i="1"/>
  <c r="N16221" i="1" s="1"/>
  <c r="H16221" i="1"/>
  <c r="M16221" i="1" s="1"/>
  <c r="K1200" i="1"/>
  <c r="L1200" i="1" s="1"/>
  <c r="J1200" i="1"/>
  <c r="O1200" i="1" s="1"/>
  <c r="I1200" i="1"/>
  <c r="N1200" i="1" s="1"/>
  <c r="H1200" i="1"/>
  <c r="M1200" i="1" s="1"/>
  <c r="K89" i="1"/>
  <c r="L89" i="1" s="1"/>
  <c r="J89" i="1"/>
  <c r="O89" i="1" s="1"/>
  <c r="I89" i="1"/>
  <c r="N89" i="1" s="1"/>
  <c r="H89" i="1"/>
  <c r="M89" i="1" s="1"/>
  <c r="K2007" i="1"/>
  <c r="L2007" i="1" s="1"/>
  <c r="J2007" i="1"/>
  <c r="O2007" i="1" s="1"/>
  <c r="I2007" i="1"/>
  <c r="N2007" i="1" s="1"/>
  <c r="H2007" i="1"/>
  <c r="M2007" i="1" s="1"/>
  <c r="K2468" i="1"/>
  <c r="L2468" i="1" s="1"/>
  <c r="J2468" i="1"/>
  <c r="O2468" i="1" s="1"/>
  <c r="H2468" i="1"/>
  <c r="M2468" i="1" s="1"/>
  <c r="I2468" i="1"/>
  <c r="N2468" i="1" s="1"/>
  <c r="K3901" i="1"/>
  <c r="L3901" i="1" s="1"/>
  <c r="J3901" i="1"/>
  <c r="O3901" i="1" s="1"/>
  <c r="I3901" i="1"/>
  <c r="N3901" i="1" s="1"/>
  <c r="H3901" i="1"/>
  <c r="M3901" i="1" s="1"/>
  <c r="K3015" i="1"/>
  <c r="L3015" i="1" s="1"/>
  <c r="J3015" i="1"/>
  <c r="O3015" i="1" s="1"/>
  <c r="I3015" i="1"/>
  <c r="N3015" i="1" s="1"/>
  <c r="H3015" i="1"/>
  <c r="M3015" i="1" s="1"/>
  <c r="K4820" i="1"/>
  <c r="L4820" i="1" s="1"/>
  <c r="J4820" i="1"/>
  <c r="O4820" i="1" s="1"/>
  <c r="H4820" i="1"/>
  <c r="M4820" i="1" s="1"/>
  <c r="I4820" i="1"/>
  <c r="N4820" i="1" s="1"/>
  <c r="K5632" i="1"/>
  <c r="L5632" i="1" s="1"/>
  <c r="J5632" i="1"/>
  <c r="O5632" i="1" s="1"/>
  <c r="I5632" i="1"/>
  <c r="N5632" i="1" s="1"/>
  <c r="H5632" i="1"/>
  <c r="M5632" i="1" s="1"/>
  <c r="K6472" i="1"/>
  <c r="L6472" i="1" s="1"/>
  <c r="J6472" i="1"/>
  <c r="O6472" i="1" s="1"/>
  <c r="H6472" i="1"/>
  <c r="M6472" i="1" s="1"/>
  <c r="I6472" i="1"/>
  <c r="N6472" i="1" s="1"/>
  <c r="K7312" i="1"/>
  <c r="L7312" i="1" s="1"/>
  <c r="J7312" i="1"/>
  <c r="O7312" i="1" s="1"/>
  <c r="I7312" i="1"/>
  <c r="N7312" i="1" s="1"/>
  <c r="H7312" i="1"/>
  <c r="M7312" i="1" s="1"/>
  <c r="K839" i="1"/>
  <c r="L839" i="1" s="1"/>
  <c r="J839" i="1"/>
  <c r="O839" i="1" s="1"/>
  <c r="I839" i="1"/>
  <c r="N839" i="1" s="1"/>
  <c r="H839" i="1"/>
  <c r="M839" i="1" s="1"/>
  <c r="K1198" i="1"/>
  <c r="L1198" i="1" s="1"/>
  <c r="J1198" i="1"/>
  <c r="O1198" i="1" s="1"/>
  <c r="I1198" i="1"/>
  <c r="N1198" i="1" s="1"/>
  <c r="H1198" i="1"/>
  <c r="M1198" i="1" s="1"/>
  <c r="K2509" i="1"/>
  <c r="L2509" i="1" s="1"/>
  <c r="J2509" i="1"/>
  <c r="O2509" i="1" s="1"/>
  <c r="I2509" i="1"/>
  <c r="N2509" i="1" s="1"/>
  <c r="H2509" i="1"/>
  <c r="M2509" i="1" s="1"/>
  <c r="K3023" i="1"/>
  <c r="L3023" i="1" s="1"/>
  <c r="J3023" i="1"/>
  <c r="O3023" i="1" s="1"/>
  <c r="I3023" i="1"/>
  <c r="N3023" i="1" s="1"/>
  <c r="H3023" i="1"/>
  <c r="M3023" i="1" s="1"/>
  <c r="K3764" i="1"/>
  <c r="L3764" i="1" s="1"/>
  <c r="J3764" i="1"/>
  <c r="O3764" i="1" s="1"/>
  <c r="I3764" i="1"/>
  <c r="N3764" i="1" s="1"/>
  <c r="H3764" i="1"/>
  <c r="M3764" i="1" s="1"/>
  <c r="K4610" i="1"/>
  <c r="L4610" i="1" s="1"/>
  <c r="J4610" i="1"/>
  <c r="O4610" i="1" s="1"/>
  <c r="I4610" i="1"/>
  <c r="N4610" i="1" s="1"/>
  <c r="H4610" i="1"/>
  <c r="M4610" i="1" s="1"/>
  <c r="K5478" i="1"/>
  <c r="L5478" i="1" s="1"/>
  <c r="J5478" i="1"/>
  <c r="O5478" i="1" s="1"/>
  <c r="I5478" i="1"/>
  <c r="N5478" i="1" s="1"/>
  <c r="H5478" i="1"/>
  <c r="M5478" i="1" s="1"/>
  <c r="K6346" i="1"/>
  <c r="L6346" i="1" s="1"/>
  <c r="J6346" i="1"/>
  <c r="O6346" i="1" s="1"/>
  <c r="I6346" i="1"/>
  <c r="N6346" i="1" s="1"/>
  <c r="H6346" i="1"/>
  <c r="M6346" i="1" s="1"/>
  <c r="K7242" i="1"/>
  <c r="L7242" i="1" s="1"/>
  <c r="J7242" i="1"/>
  <c r="O7242" i="1" s="1"/>
  <c r="I7242" i="1"/>
  <c r="N7242" i="1" s="1"/>
  <c r="H7242" i="1"/>
  <c r="M7242" i="1" s="1"/>
  <c r="K144" i="1"/>
  <c r="L144" i="1" s="1"/>
  <c r="J144" i="1"/>
  <c r="O144" i="1" s="1"/>
  <c r="I144" i="1"/>
  <c r="N144" i="1" s="1"/>
  <c r="H144" i="1"/>
  <c r="M144" i="1" s="1"/>
  <c r="K1347" i="1"/>
  <c r="L1347" i="1" s="1"/>
  <c r="J1347" i="1"/>
  <c r="O1347" i="1" s="1"/>
  <c r="I1347" i="1"/>
  <c r="N1347" i="1" s="1"/>
  <c r="H1347" i="1"/>
  <c r="M1347" i="1" s="1"/>
  <c r="K7760" i="1"/>
  <c r="L7760" i="1" s="1"/>
  <c r="J7760" i="1"/>
  <c r="O7760" i="1" s="1"/>
  <c r="I7760" i="1"/>
  <c r="N7760" i="1" s="1"/>
  <c r="H7760" i="1"/>
  <c r="M7760" i="1" s="1"/>
  <c r="K8544" i="1"/>
  <c r="L8544" i="1" s="1"/>
  <c r="J8544" i="1"/>
  <c r="O8544" i="1" s="1"/>
  <c r="I8544" i="1"/>
  <c r="N8544" i="1" s="1"/>
  <c r="H8544" i="1"/>
  <c r="M8544" i="1" s="1"/>
  <c r="K9328" i="1"/>
  <c r="L9328" i="1" s="1"/>
  <c r="J9328" i="1"/>
  <c r="O9328" i="1" s="1"/>
  <c r="I9328" i="1"/>
  <c r="N9328" i="1" s="1"/>
  <c r="H9328" i="1"/>
  <c r="M9328" i="1" s="1"/>
  <c r="K10112" i="1"/>
  <c r="L10112" i="1" s="1"/>
  <c r="J10112" i="1"/>
  <c r="O10112" i="1" s="1"/>
  <c r="I10112" i="1"/>
  <c r="N10112" i="1" s="1"/>
  <c r="H10112" i="1"/>
  <c r="M10112" i="1" s="1"/>
  <c r="K10924" i="1"/>
  <c r="L10924" i="1" s="1"/>
  <c r="J10924" i="1"/>
  <c r="O10924" i="1" s="1"/>
  <c r="I10924" i="1"/>
  <c r="N10924" i="1" s="1"/>
  <c r="H10924" i="1"/>
  <c r="M10924" i="1" s="1"/>
  <c r="K11736" i="1"/>
  <c r="L11736" i="1" s="1"/>
  <c r="J11736" i="1"/>
  <c r="O11736" i="1" s="1"/>
  <c r="I11736" i="1"/>
  <c r="N11736" i="1" s="1"/>
  <c r="H11736" i="1"/>
  <c r="M11736" i="1" s="1"/>
  <c r="K12548" i="1"/>
  <c r="L12548" i="1" s="1"/>
  <c r="J12548" i="1"/>
  <c r="O12548" i="1" s="1"/>
  <c r="I12548" i="1"/>
  <c r="N12548" i="1" s="1"/>
  <c r="H12548" i="1"/>
  <c r="M12548" i="1" s="1"/>
  <c r="K13360" i="1"/>
  <c r="L13360" i="1" s="1"/>
  <c r="J13360" i="1"/>
  <c r="O13360" i="1" s="1"/>
  <c r="I13360" i="1"/>
  <c r="N13360" i="1" s="1"/>
  <c r="H13360" i="1"/>
  <c r="M13360" i="1" s="1"/>
  <c r="K14172" i="1"/>
  <c r="L14172" i="1" s="1"/>
  <c r="J14172" i="1"/>
  <c r="O14172" i="1" s="1"/>
  <c r="I14172" i="1"/>
  <c r="N14172" i="1" s="1"/>
  <c r="H14172" i="1"/>
  <c r="M14172" i="1" s="1"/>
  <c r="K15681" i="1"/>
  <c r="L15681" i="1" s="1"/>
  <c r="J15681" i="1"/>
  <c r="O15681" i="1" s="1"/>
  <c r="I15681" i="1"/>
  <c r="N15681" i="1" s="1"/>
  <c r="H15681" i="1"/>
  <c r="M15681" i="1" s="1"/>
  <c r="K14865" i="1"/>
  <c r="L14865" i="1" s="1"/>
  <c r="J14865" i="1"/>
  <c r="O14865" i="1" s="1"/>
  <c r="I14865" i="1"/>
  <c r="N14865" i="1" s="1"/>
  <c r="H14865" i="1"/>
  <c r="M14865" i="1" s="1"/>
  <c r="K17253" i="1"/>
  <c r="L17253" i="1" s="1"/>
  <c r="J17253" i="1"/>
  <c r="O17253" i="1" s="1"/>
  <c r="I17253" i="1"/>
  <c r="N17253" i="1" s="1"/>
  <c r="H17253" i="1"/>
  <c r="M17253" i="1" s="1"/>
  <c r="K16747" i="1"/>
  <c r="L16747" i="1" s="1"/>
  <c r="J16747" i="1"/>
  <c r="O16747" i="1" s="1"/>
  <c r="I16747" i="1"/>
  <c r="N16747" i="1" s="1"/>
  <c r="H16747" i="1"/>
  <c r="M16747" i="1" s="1"/>
  <c r="K640" i="1"/>
  <c r="L640" i="1" s="1"/>
  <c r="J640" i="1"/>
  <c r="O640" i="1" s="1"/>
  <c r="I640" i="1"/>
  <c r="N640" i="1" s="1"/>
  <c r="H640" i="1"/>
  <c r="M640" i="1" s="1"/>
  <c r="K1267" i="1"/>
  <c r="L1267" i="1" s="1"/>
  <c r="J1267" i="1"/>
  <c r="O1267" i="1" s="1"/>
  <c r="I1267" i="1"/>
  <c r="N1267" i="1" s="1"/>
  <c r="H1267" i="1"/>
  <c r="M1267" i="1" s="1"/>
  <c r="K2649" i="1"/>
  <c r="L2649" i="1" s="1"/>
  <c r="J2649" i="1"/>
  <c r="O2649" i="1" s="1"/>
  <c r="I2649" i="1"/>
  <c r="N2649" i="1" s="1"/>
  <c r="H2649" i="1"/>
  <c r="M2649" i="1" s="1"/>
  <c r="K3586" i="1"/>
  <c r="L3586" i="1" s="1"/>
  <c r="J3586" i="1"/>
  <c r="O3586" i="1" s="1"/>
  <c r="I3586" i="1"/>
  <c r="N3586" i="1" s="1"/>
  <c r="H3586" i="1"/>
  <c r="M3586" i="1" s="1"/>
  <c r="K3653" i="1"/>
  <c r="L3653" i="1" s="1"/>
  <c r="J3653" i="1"/>
  <c r="O3653" i="1" s="1"/>
  <c r="I3653" i="1"/>
  <c r="N3653" i="1" s="1"/>
  <c r="H3653" i="1"/>
  <c r="M3653" i="1" s="1"/>
  <c r="K4463" i="1"/>
  <c r="L4463" i="1" s="1"/>
  <c r="J4463" i="1"/>
  <c r="O4463" i="1" s="1"/>
  <c r="I4463" i="1"/>
  <c r="N4463" i="1" s="1"/>
  <c r="H4463" i="1"/>
  <c r="M4463" i="1" s="1"/>
  <c r="K5275" i="1"/>
  <c r="L5275" i="1" s="1"/>
  <c r="J5275" i="1"/>
  <c r="O5275" i="1" s="1"/>
  <c r="I5275" i="1"/>
  <c r="N5275" i="1" s="1"/>
  <c r="H5275" i="1"/>
  <c r="M5275" i="1" s="1"/>
  <c r="K6059" i="1"/>
  <c r="L6059" i="1" s="1"/>
  <c r="J6059" i="1"/>
  <c r="O6059" i="1" s="1"/>
  <c r="I6059" i="1"/>
  <c r="N6059" i="1" s="1"/>
  <c r="H6059" i="1"/>
  <c r="M6059" i="1" s="1"/>
  <c r="K6843" i="1"/>
  <c r="L6843" i="1" s="1"/>
  <c r="J6843" i="1"/>
  <c r="O6843" i="1" s="1"/>
  <c r="I6843" i="1"/>
  <c r="N6843" i="1" s="1"/>
  <c r="H6843" i="1"/>
  <c r="M6843" i="1" s="1"/>
  <c r="K7627" i="1"/>
  <c r="L7627" i="1" s="1"/>
  <c r="J7627" i="1"/>
  <c r="O7627" i="1" s="1"/>
  <c r="I7627" i="1"/>
  <c r="N7627" i="1" s="1"/>
  <c r="H7627" i="1"/>
  <c r="M7627" i="1" s="1"/>
  <c r="K8411" i="1"/>
  <c r="L8411" i="1" s="1"/>
  <c r="J8411" i="1"/>
  <c r="O8411" i="1" s="1"/>
  <c r="I8411" i="1"/>
  <c r="N8411" i="1" s="1"/>
  <c r="H8411" i="1"/>
  <c r="M8411" i="1" s="1"/>
  <c r="K9195" i="1"/>
  <c r="L9195" i="1" s="1"/>
  <c r="J9195" i="1"/>
  <c r="O9195" i="1" s="1"/>
  <c r="I9195" i="1"/>
  <c r="N9195" i="1" s="1"/>
  <c r="H9195" i="1"/>
  <c r="M9195" i="1" s="1"/>
  <c r="K9979" i="1"/>
  <c r="L9979" i="1" s="1"/>
  <c r="J9979" i="1"/>
  <c r="O9979" i="1" s="1"/>
  <c r="I9979" i="1"/>
  <c r="N9979" i="1" s="1"/>
  <c r="H9979" i="1"/>
  <c r="M9979" i="1" s="1"/>
  <c r="K10791" i="1"/>
  <c r="L10791" i="1" s="1"/>
  <c r="J10791" i="1"/>
  <c r="O10791" i="1" s="1"/>
  <c r="I10791" i="1"/>
  <c r="N10791" i="1" s="1"/>
  <c r="H10791" i="1"/>
  <c r="M10791" i="1" s="1"/>
  <c r="K11575" i="1"/>
  <c r="L11575" i="1" s="1"/>
  <c r="J11575" i="1"/>
  <c r="O11575" i="1" s="1"/>
  <c r="I11575" i="1"/>
  <c r="N11575" i="1" s="1"/>
  <c r="H11575" i="1"/>
  <c r="M11575" i="1" s="1"/>
  <c r="K12359" i="1"/>
  <c r="L12359" i="1" s="1"/>
  <c r="J12359" i="1"/>
  <c r="O12359" i="1" s="1"/>
  <c r="I12359" i="1"/>
  <c r="N12359" i="1" s="1"/>
  <c r="H12359" i="1"/>
  <c r="M12359" i="1" s="1"/>
  <c r="K13171" i="1"/>
  <c r="L13171" i="1" s="1"/>
  <c r="J13171" i="1"/>
  <c r="O13171" i="1" s="1"/>
  <c r="I13171" i="1"/>
  <c r="N13171" i="1" s="1"/>
  <c r="H13171" i="1"/>
  <c r="M13171" i="1" s="1"/>
  <c r="K13955" i="1"/>
  <c r="L13955" i="1" s="1"/>
  <c r="J13955" i="1"/>
  <c r="O13955" i="1" s="1"/>
  <c r="I13955" i="1"/>
  <c r="N13955" i="1" s="1"/>
  <c r="H13955" i="1"/>
  <c r="M13955" i="1" s="1"/>
  <c r="K1449" i="1"/>
  <c r="L1449" i="1" s="1"/>
  <c r="J1449" i="1"/>
  <c r="O1449" i="1" s="1"/>
  <c r="I1449" i="1"/>
  <c r="N1449" i="1" s="1"/>
  <c r="H1449" i="1"/>
  <c r="M1449" i="1" s="1"/>
  <c r="K630" i="1"/>
  <c r="L630" i="1" s="1"/>
  <c r="J630" i="1"/>
  <c r="O630" i="1" s="1"/>
  <c r="I630" i="1"/>
  <c r="N630" i="1" s="1"/>
  <c r="H630" i="1"/>
  <c r="M630" i="1" s="1"/>
  <c r="K1779" i="1"/>
  <c r="L1779" i="1" s="1"/>
  <c r="J1779" i="1"/>
  <c r="O1779" i="1" s="1"/>
  <c r="I1779" i="1"/>
  <c r="N1779" i="1" s="1"/>
  <c r="H1779" i="1"/>
  <c r="M1779" i="1" s="1"/>
  <c r="K4250" i="1"/>
  <c r="L4250" i="1" s="1"/>
  <c r="J4250" i="1"/>
  <c r="O4250" i="1" s="1"/>
  <c r="I4250" i="1"/>
  <c r="N4250" i="1" s="1"/>
  <c r="H4250" i="1"/>
  <c r="M4250" i="1" s="1"/>
  <c r="K4182" i="1"/>
  <c r="L4182" i="1" s="1"/>
  <c r="J4182" i="1"/>
  <c r="O4182" i="1" s="1"/>
  <c r="I4182" i="1"/>
  <c r="N4182" i="1" s="1"/>
  <c r="H4182" i="1"/>
  <c r="M4182" i="1" s="1"/>
  <c r="K4607" i="1"/>
  <c r="L4607" i="1" s="1"/>
  <c r="J4607" i="1"/>
  <c r="O4607" i="1" s="1"/>
  <c r="I4607" i="1"/>
  <c r="N4607" i="1" s="1"/>
  <c r="H4607" i="1"/>
  <c r="M4607" i="1" s="1"/>
  <c r="K5419" i="1"/>
  <c r="L5419" i="1" s="1"/>
  <c r="J5419" i="1"/>
  <c r="O5419" i="1" s="1"/>
  <c r="I5419" i="1"/>
  <c r="N5419" i="1" s="1"/>
  <c r="H5419" i="1"/>
  <c r="M5419" i="1" s="1"/>
  <c r="K6203" i="1"/>
  <c r="L6203" i="1" s="1"/>
  <c r="J6203" i="1"/>
  <c r="O6203" i="1" s="1"/>
  <c r="I6203" i="1"/>
  <c r="N6203" i="1" s="1"/>
  <c r="H6203" i="1"/>
  <c r="M6203" i="1" s="1"/>
  <c r="K6987" i="1"/>
  <c r="L6987" i="1" s="1"/>
  <c r="J6987" i="1"/>
  <c r="O6987" i="1" s="1"/>
  <c r="I6987" i="1"/>
  <c r="N6987" i="1" s="1"/>
  <c r="H6987" i="1"/>
  <c r="M6987" i="1" s="1"/>
  <c r="K7771" i="1"/>
  <c r="L7771" i="1" s="1"/>
  <c r="J7771" i="1"/>
  <c r="O7771" i="1" s="1"/>
  <c r="I7771" i="1"/>
  <c r="N7771" i="1" s="1"/>
  <c r="H7771" i="1"/>
  <c r="M7771" i="1" s="1"/>
  <c r="K8555" i="1"/>
  <c r="L8555" i="1" s="1"/>
  <c r="J8555" i="1"/>
  <c r="O8555" i="1" s="1"/>
  <c r="I8555" i="1"/>
  <c r="N8555" i="1" s="1"/>
  <c r="H8555" i="1"/>
  <c r="M8555" i="1" s="1"/>
  <c r="K7578" i="1"/>
  <c r="L7578" i="1" s="1"/>
  <c r="J7578" i="1"/>
  <c r="O7578" i="1" s="1"/>
  <c r="I7578" i="1"/>
  <c r="N7578" i="1" s="1"/>
  <c r="H7578" i="1"/>
  <c r="M7578" i="1" s="1"/>
  <c r="K8362" i="1"/>
  <c r="L8362" i="1" s="1"/>
  <c r="J8362" i="1"/>
  <c r="O8362" i="1" s="1"/>
  <c r="I8362" i="1"/>
  <c r="N8362" i="1" s="1"/>
  <c r="H8362" i="1"/>
  <c r="M8362" i="1" s="1"/>
  <c r="K9174" i="1"/>
  <c r="L9174" i="1" s="1"/>
  <c r="J9174" i="1"/>
  <c r="O9174" i="1" s="1"/>
  <c r="I9174" i="1"/>
  <c r="N9174" i="1" s="1"/>
  <c r="H9174" i="1"/>
  <c r="M9174" i="1" s="1"/>
  <c r="K9986" i="1"/>
  <c r="L9986" i="1" s="1"/>
  <c r="J9986" i="1"/>
  <c r="O9986" i="1" s="1"/>
  <c r="I9986" i="1"/>
  <c r="N9986" i="1" s="1"/>
  <c r="H9986" i="1"/>
  <c r="M9986" i="1" s="1"/>
  <c r="K10770" i="1"/>
  <c r="L10770" i="1" s="1"/>
  <c r="J10770" i="1"/>
  <c r="O10770" i="1" s="1"/>
  <c r="I10770" i="1"/>
  <c r="N10770" i="1" s="1"/>
  <c r="H10770" i="1"/>
  <c r="M10770" i="1" s="1"/>
  <c r="K11582" i="1"/>
  <c r="L11582" i="1" s="1"/>
  <c r="J11582" i="1"/>
  <c r="O11582" i="1" s="1"/>
  <c r="I11582" i="1"/>
  <c r="N11582" i="1" s="1"/>
  <c r="H11582" i="1"/>
  <c r="M11582" i="1" s="1"/>
  <c r="K12366" i="1"/>
  <c r="L12366" i="1" s="1"/>
  <c r="J12366" i="1"/>
  <c r="O12366" i="1" s="1"/>
  <c r="I12366" i="1"/>
  <c r="N12366" i="1" s="1"/>
  <c r="H12366" i="1"/>
  <c r="M12366" i="1" s="1"/>
  <c r="K13178" i="1"/>
  <c r="L13178" i="1" s="1"/>
  <c r="J13178" i="1"/>
  <c r="O13178" i="1" s="1"/>
  <c r="I13178" i="1"/>
  <c r="N13178" i="1" s="1"/>
  <c r="H13178" i="1"/>
  <c r="M13178" i="1" s="1"/>
  <c r="K13990" i="1"/>
  <c r="L13990" i="1" s="1"/>
  <c r="J13990" i="1"/>
  <c r="O13990" i="1" s="1"/>
  <c r="I13990" i="1"/>
  <c r="N13990" i="1" s="1"/>
  <c r="H13990" i="1"/>
  <c r="M13990" i="1" s="1"/>
  <c r="K15162" i="1"/>
  <c r="L15162" i="1" s="1"/>
  <c r="J15162" i="1"/>
  <c r="O15162" i="1" s="1"/>
  <c r="I15162" i="1"/>
  <c r="N15162" i="1" s="1"/>
  <c r="H15162" i="1"/>
  <c r="M15162" i="1" s="1"/>
  <c r="K15616" i="1"/>
  <c r="L15616" i="1" s="1"/>
  <c r="J15616" i="1"/>
  <c r="O15616" i="1" s="1"/>
  <c r="I15616" i="1"/>
  <c r="N15616" i="1" s="1"/>
  <c r="H15616" i="1"/>
  <c r="M15616" i="1" s="1"/>
  <c r="K16865" i="1"/>
  <c r="L16865" i="1" s="1"/>
  <c r="J16865" i="1"/>
  <c r="O16865" i="1" s="1"/>
  <c r="I16865" i="1"/>
  <c r="N16865" i="1" s="1"/>
  <c r="H16865" i="1"/>
  <c r="M16865" i="1" s="1"/>
  <c r="K16714" i="1"/>
  <c r="L16714" i="1" s="1"/>
  <c r="J16714" i="1"/>
  <c r="O16714" i="1" s="1"/>
  <c r="I16714" i="1"/>
  <c r="N16714" i="1" s="1"/>
  <c r="H16714" i="1"/>
  <c r="M16714" i="1" s="1"/>
  <c r="K829" i="1"/>
  <c r="L829" i="1" s="1"/>
  <c r="J829" i="1"/>
  <c r="O829" i="1" s="1"/>
  <c r="I829" i="1"/>
  <c r="N829" i="1" s="1"/>
  <c r="H829" i="1"/>
  <c r="M829" i="1" s="1"/>
  <c r="K1057" i="1"/>
  <c r="L1057" i="1" s="1"/>
  <c r="J1057" i="1"/>
  <c r="O1057" i="1" s="1"/>
  <c r="I1057" i="1"/>
  <c r="N1057" i="1" s="1"/>
  <c r="H1057" i="1"/>
  <c r="M1057" i="1" s="1"/>
  <c r="K2690" i="1"/>
  <c r="L2690" i="1" s="1"/>
  <c r="J2690" i="1"/>
  <c r="O2690" i="1" s="1"/>
  <c r="I2690" i="1"/>
  <c r="N2690" i="1" s="1"/>
  <c r="H2690" i="1"/>
  <c r="M2690" i="1" s="1"/>
  <c r="K3313" i="1"/>
  <c r="L3313" i="1" s="1"/>
  <c r="J3313" i="1"/>
  <c r="O3313" i="1" s="1"/>
  <c r="I3313" i="1"/>
  <c r="N3313" i="1" s="1"/>
  <c r="H3313" i="1"/>
  <c r="M3313" i="1" s="1"/>
  <c r="K4163" i="1"/>
  <c r="L4163" i="1" s="1"/>
  <c r="J4163" i="1"/>
  <c r="O4163" i="1" s="1"/>
  <c r="I4163" i="1"/>
  <c r="N4163" i="1" s="1"/>
  <c r="H4163" i="1"/>
  <c r="M4163" i="1" s="1"/>
  <c r="K4585" i="1"/>
  <c r="L4585" i="1" s="1"/>
  <c r="J4585" i="1"/>
  <c r="O4585" i="1" s="1"/>
  <c r="I4585" i="1"/>
  <c r="N4585" i="1" s="1"/>
  <c r="H4585" i="1"/>
  <c r="M4585" i="1" s="1"/>
  <c r="K5369" i="1"/>
  <c r="L5369" i="1" s="1"/>
  <c r="J5369" i="1"/>
  <c r="O5369" i="1" s="1"/>
  <c r="I5369" i="1"/>
  <c r="N5369" i="1" s="1"/>
  <c r="H5369" i="1"/>
  <c r="M5369" i="1" s="1"/>
  <c r="K6153" i="1"/>
  <c r="L6153" i="1" s="1"/>
  <c r="J6153" i="1"/>
  <c r="O6153" i="1" s="1"/>
  <c r="I6153" i="1"/>
  <c r="N6153" i="1" s="1"/>
  <c r="H6153" i="1"/>
  <c r="M6153" i="1" s="1"/>
  <c r="K6937" i="1"/>
  <c r="L6937" i="1" s="1"/>
  <c r="J6937" i="1"/>
  <c r="O6937" i="1" s="1"/>
  <c r="I6937" i="1"/>
  <c r="N6937" i="1" s="1"/>
  <c r="H6937" i="1"/>
  <c r="M6937" i="1" s="1"/>
  <c r="K7721" i="1"/>
  <c r="L7721" i="1" s="1"/>
  <c r="J7721" i="1"/>
  <c r="O7721" i="1" s="1"/>
  <c r="I7721" i="1"/>
  <c r="N7721" i="1" s="1"/>
  <c r="H7721" i="1"/>
  <c r="M7721" i="1" s="1"/>
  <c r="K8505" i="1"/>
  <c r="L8505" i="1" s="1"/>
  <c r="J8505" i="1"/>
  <c r="O8505" i="1" s="1"/>
  <c r="I8505" i="1"/>
  <c r="N8505" i="1" s="1"/>
  <c r="H8505" i="1"/>
  <c r="M8505" i="1" s="1"/>
  <c r="K9289" i="1"/>
  <c r="L9289" i="1" s="1"/>
  <c r="J9289" i="1"/>
  <c r="O9289" i="1" s="1"/>
  <c r="I9289" i="1"/>
  <c r="N9289" i="1" s="1"/>
  <c r="H9289" i="1"/>
  <c r="M9289" i="1" s="1"/>
  <c r="K10073" i="1"/>
  <c r="L10073" i="1" s="1"/>
  <c r="J10073" i="1"/>
  <c r="O10073" i="1" s="1"/>
  <c r="I10073" i="1"/>
  <c r="N10073" i="1" s="1"/>
  <c r="H10073" i="1"/>
  <c r="M10073" i="1" s="1"/>
  <c r="K10857" i="1"/>
  <c r="L10857" i="1" s="1"/>
  <c r="J10857" i="1"/>
  <c r="O10857" i="1" s="1"/>
  <c r="I10857" i="1"/>
  <c r="N10857" i="1" s="1"/>
  <c r="H10857" i="1"/>
  <c r="M10857" i="1" s="1"/>
  <c r="K11641" i="1"/>
  <c r="L11641" i="1" s="1"/>
  <c r="J11641" i="1"/>
  <c r="O11641" i="1" s="1"/>
  <c r="I11641" i="1"/>
  <c r="N11641" i="1" s="1"/>
  <c r="H11641" i="1"/>
  <c r="M11641" i="1" s="1"/>
  <c r="K12425" i="1"/>
  <c r="L12425" i="1" s="1"/>
  <c r="J12425" i="1"/>
  <c r="O12425" i="1" s="1"/>
  <c r="I12425" i="1"/>
  <c r="N12425" i="1" s="1"/>
  <c r="H12425" i="1"/>
  <c r="M12425" i="1" s="1"/>
  <c r="K13209" i="1"/>
  <c r="L13209" i="1" s="1"/>
  <c r="J13209" i="1"/>
  <c r="O13209" i="1" s="1"/>
  <c r="I13209" i="1"/>
  <c r="N13209" i="1" s="1"/>
  <c r="H13209" i="1"/>
  <c r="M13209" i="1" s="1"/>
  <c r="K13993" i="1"/>
  <c r="L13993" i="1" s="1"/>
  <c r="J13993" i="1"/>
  <c r="O13993" i="1" s="1"/>
  <c r="I13993" i="1"/>
  <c r="N13993" i="1" s="1"/>
  <c r="H13993" i="1"/>
  <c r="M13993" i="1" s="1"/>
  <c r="K15127" i="1"/>
  <c r="L15127" i="1" s="1"/>
  <c r="J15127" i="1"/>
  <c r="O15127" i="1" s="1"/>
  <c r="I15127" i="1"/>
  <c r="N15127" i="1" s="1"/>
  <c r="H15127" i="1"/>
  <c r="M15127" i="1" s="1"/>
  <c r="K14896" i="1"/>
  <c r="L14896" i="1" s="1"/>
  <c r="J14896" i="1"/>
  <c r="O14896" i="1" s="1"/>
  <c r="I14896" i="1"/>
  <c r="N14896" i="1" s="1"/>
  <c r="H14896" i="1"/>
  <c r="M14896" i="1" s="1"/>
  <c r="K17161" i="1"/>
  <c r="L17161" i="1" s="1"/>
  <c r="J17161" i="1"/>
  <c r="O17161" i="1" s="1"/>
  <c r="I17161" i="1"/>
  <c r="N17161" i="1" s="1"/>
  <c r="H17161" i="1"/>
  <c r="M17161" i="1" s="1"/>
  <c r="K17088" i="1"/>
  <c r="L17088" i="1" s="1"/>
  <c r="J17088" i="1"/>
  <c r="O17088" i="1" s="1"/>
  <c r="I17088" i="1"/>
  <c r="N17088" i="1" s="1"/>
  <c r="H17088" i="1"/>
  <c r="M17088" i="1" s="1"/>
  <c r="K12398" i="1"/>
  <c r="L12398" i="1" s="1"/>
  <c r="J12398" i="1"/>
  <c r="O12398" i="1" s="1"/>
  <c r="I12398" i="1"/>
  <c r="N12398" i="1" s="1"/>
  <c r="H12398" i="1"/>
  <c r="M12398" i="1" s="1"/>
  <c r="K13686" i="1"/>
  <c r="L13686" i="1" s="1"/>
  <c r="J13686" i="1"/>
  <c r="O13686" i="1" s="1"/>
  <c r="I13686" i="1"/>
  <c r="N13686" i="1" s="1"/>
  <c r="H13686" i="1"/>
  <c r="M13686" i="1" s="1"/>
  <c r="K12" i="1"/>
  <c r="L12" i="1" s="1"/>
  <c r="J12" i="1"/>
  <c r="O12" i="1" s="1"/>
  <c r="H12" i="1"/>
  <c r="M12" i="1" s="1"/>
  <c r="I12" i="1"/>
  <c r="N12" i="1" s="1"/>
  <c r="K1348" i="1"/>
  <c r="L1348" i="1" s="1"/>
  <c r="J1348" i="1"/>
  <c r="O1348" i="1" s="1"/>
  <c r="I1348" i="1"/>
  <c r="N1348" i="1" s="1"/>
  <c r="H1348" i="1"/>
  <c r="M1348" i="1" s="1"/>
  <c r="K2599" i="1"/>
  <c r="L2599" i="1" s="1"/>
  <c r="J2599" i="1"/>
  <c r="O2599" i="1" s="1"/>
  <c r="I2599" i="1"/>
  <c r="N2599" i="1" s="1"/>
  <c r="H2599" i="1"/>
  <c r="M2599" i="1" s="1"/>
  <c r="K4174" i="1"/>
  <c r="L4174" i="1" s="1"/>
  <c r="J4174" i="1"/>
  <c r="O4174" i="1" s="1"/>
  <c r="I4174" i="1"/>
  <c r="N4174" i="1" s="1"/>
  <c r="H4174" i="1"/>
  <c r="M4174" i="1" s="1"/>
  <c r="K4227" i="1"/>
  <c r="L4227" i="1" s="1"/>
  <c r="J4227" i="1"/>
  <c r="O4227" i="1" s="1"/>
  <c r="I4227" i="1"/>
  <c r="N4227" i="1" s="1"/>
  <c r="H4227" i="1"/>
  <c r="M4227" i="1" s="1"/>
  <c r="K4586" i="1"/>
  <c r="L4586" i="1" s="1"/>
  <c r="J4586" i="1"/>
  <c r="O4586" i="1" s="1"/>
  <c r="I4586" i="1"/>
  <c r="N4586" i="1" s="1"/>
  <c r="H4586" i="1"/>
  <c r="M4586" i="1" s="1"/>
  <c r="K5370" i="1"/>
  <c r="L5370" i="1" s="1"/>
  <c r="J5370" i="1"/>
  <c r="O5370" i="1" s="1"/>
  <c r="I5370" i="1"/>
  <c r="N5370" i="1" s="1"/>
  <c r="H5370" i="1"/>
  <c r="M5370" i="1" s="1"/>
  <c r="K6154" i="1"/>
  <c r="L6154" i="1" s="1"/>
  <c r="J6154" i="1"/>
  <c r="O6154" i="1" s="1"/>
  <c r="I6154" i="1"/>
  <c r="N6154" i="1" s="1"/>
  <c r="H6154" i="1"/>
  <c r="M6154" i="1" s="1"/>
  <c r="K6938" i="1"/>
  <c r="L6938" i="1" s="1"/>
  <c r="J6938" i="1"/>
  <c r="O6938" i="1" s="1"/>
  <c r="I6938" i="1"/>
  <c r="N6938" i="1" s="1"/>
  <c r="H6938" i="1"/>
  <c r="M6938" i="1" s="1"/>
  <c r="K7722" i="1"/>
  <c r="L7722" i="1" s="1"/>
  <c r="J7722" i="1"/>
  <c r="O7722" i="1" s="1"/>
  <c r="I7722" i="1"/>
  <c r="N7722" i="1" s="1"/>
  <c r="H7722" i="1"/>
  <c r="M7722" i="1" s="1"/>
  <c r="K8506" i="1"/>
  <c r="L8506" i="1" s="1"/>
  <c r="J8506" i="1"/>
  <c r="O8506" i="1" s="1"/>
  <c r="I8506" i="1"/>
  <c r="N8506" i="1" s="1"/>
  <c r="H8506" i="1"/>
  <c r="M8506" i="1" s="1"/>
  <c r="K9290" i="1"/>
  <c r="L9290" i="1" s="1"/>
  <c r="J9290" i="1"/>
  <c r="O9290" i="1" s="1"/>
  <c r="I9290" i="1"/>
  <c r="N9290" i="1" s="1"/>
  <c r="H9290" i="1"/>
  <c r="M9290" i="1" s="1"/>
  <c r="K10102" i="1"/>
  <c r="L10102" i="1" s="1"/>
  <c r="J10102" i="1"/>
  <c r="O10102" i="1" s="1"/>
  <c r="I10102" i="1"/>
  <c r="N10102" i="1" s="1"/>
  <c r="H10102" i="1"/>
  <c r="M10102" i="1" s="1"/>
  <c r="K10886" i="1"/>
  <c r="L10886" i="1" s="1"/>
  <c r="J10886" i="1"/>
  <c r="O10886" i="1" s="1"/>
  <c r="I10886" i="1"/>
  <c r="N10886" i="1" s="1"/>
  <c r="H10886" i="1"/>
  <c r="M10886" i="1" s="1"/>
  <c r="K11726" i="1"/>
  <c r="L11726" i="1" s="1"/>
  <c r="J11726" i="1"/>
  <c r="O11726" i="1" s="1"/>
  <c r="I11726" i="1"/>
  <c r="N11726" i="1" s="1"/>
  <c r="H11726" i="1"/>
  <c r="M11726" i="1" s="1"/>
  <c r="K9563" i="1"/>
  <c r="L9563" i="1" s="1"/>
  <c r="J9563" i="1"/>
  <c r="O9563" i="1" s="1"/>
  <c r="I9563" i="1"/>
  <c r="N9563" i="1" s="1"/>
  <c r="H9563" i="1"/>
  <c r="M9563" i="1" s="1"/>
  <c r="K10347" i="1"/>
  <c r="L10347" i="1" s="1"/>
  <c r="J10347" i="1"/>
  <c r="O10347" i="1" s="1"/>
  <c r="H10347" i="1"/>
  <c r="M10347" i="1" s="1"/>
  <c r="I10347" i="1"/>
  <c r="N10347" i="1" s="1"/>
  <c r="K11131" i="1"/>
  <c r="L11131" i="1" s="1"/>
  <c r="J11131" i="1"/>
  <c r="O11131" i="1" s="1"/>
  <c r="I11131" i="1"/>
  <c r="N11131" i="1" s="1"/>
  <c r="H11131" i="1"/>
  <c r="M11131" i="1" s="1"/>
  <c r="K11915" i="1"/>
  <c r="L11915" i="1" s="1"/>
  <c r="J11915" i="1"/>
  <c r="O11915" i="1" s="1"/>
  <c r="I11915" i="1"/>
  <c r="N11915" i="1" s="1"/>
  <c r="H11915" i="1"/>
  <c r="M11915" i="1" s="1"/>
  <c r="K12699" i="1"/>
  <c r="L12699" i="1" s="1"/>
  <c r="J12699" i="1"/>
  <c r="O12699" i="1" s="1"/>
  <c r="I12699" i="1"/>
  <c r="N12699" i="1" s="1"/>
  <c r="H12699" i="1"/>
  <c r="M12699" i="1" s="1"/>
  <c r="K13483" i="1"/>
  <c r="L13483" i="1" s="1"/>
  <c r="J13483" i="1"/>
  <c r="O13483" i="1" s="1"/>
  <c r="I13483" i="1"/>
  <c r="N13483" i="1" s="1"/>
  <c r="H13483" i="1"/>
  <c r="M13483" i="1" s="1"/>
  <c r="K14267" i="1"/>
  <c r="L14267" i="1" s="1"/>
  <c r="J14267" i="1"/>
  <c r="O14267" i="1" s="1"/>
  <c r="I14267" i="1"/>
  <c r="N14267" i="1" s="1"/>
  <c r="H14267" i="1"/>
  <c r="M14267" i="1" s="1"/>
  <c r="K14781" i="1"/>
  <c r="L14781" i="1" s="1"/>
  <c r="J14781" i="1"/>
  <c r="O14781" i="1" s="1"/>
  <c r="I14781" i="1"/>
  <c r="N14781" i="1" s="1"/>
  <c r="H14781" i="1"/>
  <c r="M14781" i="1" s="1"/>
  <c r="K14769" i="1"/>
  <c r="L14769" i="1" s="1"/>
  <c r="J14769" i="1"/>
  <c r="O14769" i="1" s="1"/>
  <c r="I14769" i="1"/>
  <c r="N14769" i="1" s="1"/>
  <c r="H14769" i="1"/>
  <c r="M14769" i="1" s="1"/>
  <c r="K17219" i="1"/>
  <c r="L17219" i="1" s="1"/>
  <c r="J17219" i="1"/>
  <c r="O17219" i="1" s="1"/>
  <c r="I17219" i="1"/>
  <c r="N17219" i="1" s="1"/>
  <c r="H17219" i="1"/>
  <c r="M17219" i="1" s="1"/>
  <c r="K17322" i="1"/>
  <c r="L17322" i="1" s="1"/>
  <c r="J17322" i="1"/>
  <c r="O17322" i="1" s="1"/>
  <c r="I17322" i="1"/>
  <c r="N17322" i="1" s="1"/>
  <c r="H17322" i="1"/>
  <c r="M17322" i="1" s="1"/>
  <c r="K14107" i="1"/>
  <c r="L14107" i="1" s="1"/>
  <c r="J14107" i="1"/>
  <c r="O14107" i="1" s="1"/>
  <c r="I14107" i="1"/>
  <c r="N14107" i="1" s="1"/>
  <c r="H14107" i="1"/>
  <c r="M14107" i="1" s="1"/>
  <c r="K16312" i="1"/>
  <c r="L16312" i="1" s="1"/>
  <c r="J16312" i="1"/>
  <c r="O16312" i="1" s="1"/>
  <c r="I16312" i="1"/>
  <c r="N16312" i="1" s="1"/>
  <c r="H16312" i="1"/>
  <c r="M16312" i="1" s="1"/>
  <c r="K16673" i="1"/>
  <c r="L16673" i="1" s="1"/>
  <c r="J16673" i="1"/>
  <c r="O16673" i="1" s="1"/>
  <c r="I16673" i="1"/>
  <c r="N16673" i="1" s="1"/>
  <c r="H16673" i="1"/>
  <c r="M16673" i="1" s="1"/>
  <c r="K2445" i="1"/>
  <c r="L2445" i="1" s="1"/>
  <c r="J2445" i="1"/>
  <c r="O2445" i="1" s="1"/>
  <c r="I2445" i="1"/>
  <c r="N2445" i="1" s="1"/>
  <c r="H2445" i="1"/>
  <c r="M2445" i="1" s="1"/>
  <c r="K3300" i="1"/>
  <c r="L3300" i="1" s="1"/>
  <c r="J3300" i="1"/>
  <c r="O3300" i="1" s="1"/>
  <c r="I3300" i="1"/>
  <c r="N3300" i="1" s="1"/>
  <c r="H3300" i="1"/>
  <c r="M3300" i="1" s="1"/>
  <c r="K6211" i="1"/>
  <c r="L6211" i="1" s="1"/>
  <c r="J6211" i="1"/>
  <c r="O6211" i="1" s="1"/>
  <c r="I6211" i="1"/>
  <c r="N6211" i="1" s="1"/>
  <c r="H6211" i="1"/>
  <c r="M6211" i="1" s="1"/>
  <c r="K8367" i="1"/>
  <c r="L8367" i="1" s="1"/>
  <c r="J8367" i="1"/>
  <c r="O8367" i="1" s="1"/>
  <c r="I8367" i="1"/>
  <c r="N8367" i="1" s="1"/>
  <c r="H8367" i="1"/>
  <c r="M8367" i="1" s="1"/>
  <c r="K10635" i="1"/>
  <c r="L10635" i="1" s="1"/>
  <c r="J10635" i="1"/>
  <c r="O10635" i="1" s="1"/>
  <c r="I10635" i="1"/>
  <c r="N10635" i="1" s="1"/>
  <c r="H10635" i="1"/>
  <c r="M10635" i="1" s="1"/>
  <c r="K12763" i="1"/>
  <c r="L12763" i="1" s="1"/>
  <c r="J12763" i="1"/>
  <c r="O12763" i="1" s="1"/>
  <c r="I12763" i="1"/>
  <c r="N12763" i="1" s="1"/>
  <c r="H12763" i="1"/>
  <c r="M12763" i="1" s="1"/>
  <c r="K15462" i="1"/>
  <c r="L15462" i="1" s="1"/>
  <c r="J15462" i="1"/>
  <c r="O15462" i="1" s="1"/>
  <c r="I15462" i="1"/>
  <c r="N15462" i="1" s="1"/>
  <c r="H15462" i="1"/>
  <c r="M15462" i="1" s="1"/>
  <c r="K14554" i="1"/>
  <c r="L14554" i="1" s="1"/>
  <c r="J14554" i="1"/>
  <c r="O14554" i="1" s="1"/>
  <c r="I14554" i="1"/>
  <c r="N14554" i="1" s="1"/>
  <c r="H14554" i="1"/>
  <c r="M14554" i="1" s="1"/>
  <c r="J15902" i="1"/>
  <c r="O15902" i="1" s="1"/>
  <c r="K15902" i="1"/>
  <c r="L15902" i="1" s="1"/>
  <c r="I15902" i="1"/>
  <c r="N15902" i="1" s="1"/>
  <c r="H15902" i="1"/>
  <c r="M15902" i="1" s="1"/>
  <c r="J17371" i="1"/>
  <c r="O17371" i="1" s="1"/>
  <c r="K17371" i="1"/>
  <c r="L17371" i="1" s="1"/>
  <c r="I17371" i="1"/>
  <c r="N17371" i="1" s="1"/>
  <c r="H17371" i="1"/>
  <c r="M17371" i="1" s="1"/>
  <c r="K621" i="1"/>
  <c r="L621" i="1" s="1"/>
  <c r="J621" i="1"/>
  <c r="O621" i="1" s="1"/>
  <c r="I621" i="1"/>
  <c r="N621" i="1" s="1"/>
  <c r="H621" i="1"/>
  <c r="M621" i="1" s="1"/>
  <c r="K2563" i="1"/>
  <c r="L2563" i="1" s="1"/>
  <c r="J2563" i="1"/>
  <c r="O2563" i="1" s="1"/>
  <c r="I2563" i="1"/>
  <c r="N2563" i="1" s="1"/>
  <c r="H2563" i="1"/>
  <c r="M2563" i="1" s="1"/>
  <c r="K3316" i="1"/>
  <c r="L3316" i="1" s="1"/>
  <c r="J3316" i="1"/>
  <c r="O3316" i="1" s="1"/>
  <c r="I3316" i="1"/>
  <c r="N3316" i="1" s="1"/>
  <c r="H3316" i="1"/>
  <c r="M3316" i="1" s="1"/>
  <c r="K5231" i="1"/>
  <c r="L5231" i="1" s="1"/>
  <c r="J5231" i="1"/>
  <c r="O5231" i="1" s="1"/>
  <c r="I5231" i="1"/>
  <c r="N5231" i="1" s="1"/>
  <c r="H5231" i="1"/>
  <c r="M5231" i="1" s="1"/>
  <c r="K6771" i="1"/>
  <c r="L6771" i="1" s="1"/>
  <c r="J6771" i="1"/>
  <c r="O6771" i="1" s="1"/>
  <c r="I6771" i="1"/>
  <c r="N6771" i="1" s="1"/>
  <c r="H6771" i="1"/>
  <c r="M6771" i="1" s="1"/>
  <c r="K8423" i="1"/>
  <c r="L8423" i="1" s="1"/>
  <c r="J8423" i="1"/>
  <c r="O8423" i="1" s="1"/>
  <c r="I8423" i="1"/>
  <c r="N8423" i="1" s="1"/>
  <c r="H8423" i="1"/>
  <c r="M8423" i="1" s="1"/>
  <c r="K9991" i="1"/>
  <c r="L9991" i="1" s="1"/>
  <c r="J9991" i="1"/>
  <c r="O9991" i="1" s="1"/>
  <c r="I9991" i="1"/>
  <c r="N9991" i="1" s="1"/>
  <c r="H9991" i="1"/>
  <c r="M9991" i="1" s="1"/>
  <c r="K11559" i="1"/>
  <c r="L11559" i="1" s="1"/>
  <c r="J11559" i="1"/>
  <c r="O11559" i="1" s="1"/>
  <c r="I11559" i="1"/>
  <c r="N11559" i="1" s="1"/>
  <c r="H11559" i="1"/>
  <c r="M11559" i="1" s="1"/>
  <c r="K13379" i="1"/>
  <c r="L13379" i="1" s="1"/>
  <c r="J13379" i="1"/>
  <c r="O13379" i="1" s="1"/>
  <c r="I13379" i="1"/>
  <c r="N13379" i="1" s="1"/>
  <c r="H13379" i="1"/>
  <c r="M13379" i="1" s="1"/>
  <c r="K14819" i="1"/>
  <c r="L14819" i="1" s="1"/>
  <c r="J14819" i="1"/>
  <c r="O14819" i="1" s="1"/>
  <c r="I14819" i="1"/>
  <c r="N14819" i="1" s="1"/>
  <c r="H14819" i="1"/>
  <c r="M14819" i="1" s="1"/>
  <c r="K16338" i="1"/>
  <c r="L16338" i="1" s="1"/>
  <c r="J16338" i="1"/>
  <c r="O16338" i="1" s="1"/>
  <c r="I16338" i="1"/>
  <c r="N16338" i="1" s="1"/>
  <c r="H16338" i="1"/>
  <c r="M16338" i="1" s="1"/>
  <c r="K3523" i="1"/>
  <c r="L3523" i="1" s="1"/>
  <c r="J3523" i="1"/>
  <c r="O3523" i="1" s="1"/>
  <c r="I3523" i="1"/>
  <c r="N3523" i="1" s="1"/>
  <c r="H3523" i="1"/>
  <c r="M3523" i="1" s="1"/>
  <c r="K8143" i="1"/>
  <c r="L8143" i="1" s="1"/>
  <c r="J8143" i="1"/>
  <c r="O8143" i="1" s="1"/>
  <c r="I8143" i="1"/>
  <c r="N8143" i="1" s="1"/>
  <c r="H8143" i="1"/>
  <c r="M8143" i="1" s="1"/>
  <c r="K13911" i="1"/>
  <c r="L13911" i="1" s="1"/>
  <c r="J13911" i="1"/>
  <c r="O13911" i="1" s="1"/>
  <c r="I13911" i="1"/>
  <c r="N13911" i="1" s="1"/>
  <c r="H13911" i="1"/>
  <c r="M13911" i="1" s="1"/>
  <c r="K9833" i="1"/>
  <c r="L9833" i="1" s="1"/>
  <c r="J9833" i="1"/>
  <c r="O9833" i="1" s="1"/>
  <c r="I9833" i="1"/>
  <c r="N9833" i="1" s="1"/>
  <c r="H9833" i="1"/>
  <c r="M9833" i="1" s="1"/>
  <c r="J11877" i="1"/>
  <c r="O11877" i="1" s="1"/>
  <c r="K11877" i="1"/>
  <c r="L11877" i="1" s="1"/>
  <c r="I11877" i="1"/>
  <c r="N11877" i="1" s="1"/>
  <c r="H11877" i="1"/>
  <c r="M11877" i="1" s="1"/>
  <c r="K14061" i="1"/>
  <c r="L14061" i="1" s="1"/>
  <c r="J14061" i="1"/>
  <c r="O14061" i="1" s="1"/>
  <c r="I14061" i="1"/>
  <c r="N14061" i="1" s="1"/>
  <c r="H14061" i="1"/>
  <c r="M14061" i="1" s="1"/>
  <c r="K17463" i="1"/>
  <c r="L17463" i="1" s="1"/>
  <c r="J17463" i="1"/>
  <c r="O17463" i="1" s="1"/>
  <c r="I17463" i="1"/>
  <c r="N17463" i="1" s="1"/>
  <c r="H17463" i="1"/>
  <c r="M17463" i="1" s="1"/>
  <c r="K9721" i="1"/>
  <c r="L9721" i="1" s="1"/>
  <c r="J9721" i="1"/>
  <c r="O9721" i="1" s="1"/>
  <c r="I9721" i="1"/>
  <c r="N9721" i="1" s="1"/>
  <c r="H9721" i="1"/>
  <c r="M9721" i="1" s="1"/>
  <c r="K10981" i="1"/>
  <c r="L10981" i="1" s="1"/>
  <c r="J10981" i="1"/>
  <c r="O10981" i="1" s="1"/>
  <c r="I10981" i="1"/>
  <c r="N10981" i="1" s="1"/>
  <c r="H10981" i="1"/>
  <c r="M10981" i="1" s="1"/>
  <c r="K12269" i="1"/>
  <c r="L12269" i="1" s="1"/>
  <c r="J12269" i="1"/>
  <c r="O12269" i="1" s="1"/>
  <c r="I12269" i="1"/>
  <c r="N12269" i="1" s="1"/>
  <c r="H12269" i="1"/>
  <c r="M12269" i="1" s="1"/>
  <c r="K13473" i="1"/>
  <c r="L13473" i="1" s="1"/>
  <c r="J13473" i="1"/>
  <c r="O13473" i="1" s="1"/>
  <c r="I13473" i="1"/>
  <c r="N13473" i="1" s="1"/>
  <c r="H13473" i="1"/>
  <c r="M13473" i="1" s="1"/>
  <c r="K15787" i="1"/>
  <c r="L15787" i="1" s="1"/>
  <c r="J15787" i="1"/>
  <c r="O15787" i="1" s="1"/>
  <c r="I15787" i="1"/>
  <c r="N15787" i="1" s="1"/>
  <c r="H15787" i="1"/>
  <c r="M15787" i="1" s="1"/>
  <c r="K15049" i="1"/>
  <c r="L15049" i="1" s="1"/>
  <c r="J15049" i="1"/>
  <c r="O15049" i="1" s="1"/>
  <c r="I15049" i="1"/>
  <c r="N15049" i="1" s="1"/>
  <c r="H15049" i="1"/>
  <c r="M15049" i="1" s="1"/>
  <c r="K16807" i="1"/>
  <c r="L16807" i="1" s="1"/>
  <c r="J16807" i="1"/>
  <c r="O16807" i="1" s="1"/>
  <c r="I16807" i="1"/>
  <c r="N16807" i="1" s="1"/>
  <c r="H16807" i="1"/>
  <c r="M16807" i="1" s="1"/>
  <c r="K11656" i="1"/>
  <c r="L11656" i="1" s="1"/>
  <c r="I11656" i="1"/>
  <c r="N11656" i="1" s="1"/>
  <c r="J11656" i="1"/>
  <c r="O11656" i="1" s="1"/>
  <c r="H11656" i="1"/>
  <c r="M11656" i="1" s="1"/>
  <c r="K13840" i="1"/>
  <c r="L13840" i="1" s="1"/>
  <c r="J13840" i="1"/>
  <c r="O13840" i="1" s="1"/>
  <c r="I13840" i="1"/>
  <c r="N13840" i="1" s="1"/>
  <c r="H13840" i="1"/>
  <c r="M13840" i="1" s="1"/>
  <c r="K14712" i="1"/>
  <c r="L14712" i="1" s="1"/>
  <c r="J14712" i="1"/>
  <c r="O14712" i="1" s="1"/>
  <c r="I14712" i="1"/>
  <c r="N14712" i="1" s="1"/>
  <c r="H14712" i="1"/>
  <c r="M14712" i="1" s="1"/>
  <c r="K12077" i="1"/>
  <c r="L12077" i="1" s="1"/>
  <c r="J12077" i="1"/>
  <c r="O12077" i="1" s="1"/>
  <c r="I12077" i="1"/>
  <c r="N12077" i="1" s="1"/>
  <c r="H12077" i="1"/>
  <c r="M12077" i="1" s="1"/>
  <c r="K15544" i="1"/>
  <c r="L15544" i="1" s="1"/>
  <c r="J15544" i="1"/>
  <c r="O15544" i="1" s="1"/>
  <c r="I15544" i="1"/>
  <c r="N15544" i="1" s="1"/>
  <c r="H15544" i="1"/>
  <c r="M15544" i="1" s="1"/>
  <c r="K5524" i="1"/>
  <c r="L5524" i="1" s="1"/>
  <c r="J5524" i="1"/>
  <c r="O5524" i="1" s="1"/>
  <c r="H5524" i="1"/>
  <c r="M5524" i="1" s="1"/>
  <c r="I5524" i="1"/>
  <c r="N5524" i="1" s="1"/>
  <c r="K6308" i="1"/>
  <c r="L6308" i="1" s="1"/>
  <c r="J6308" i="1"/>
  <c r="O6308" i="1" s="1"/>
  <c r="I6308" i="1"/>
  <c r="N6308" i="1" s="1"/>
  <c r="H6308" i="1"/>
  <c r="M6308" i="1" s="1"/>
  <c r="K7092" i="1"/>
  <c r="L7092" i="1" s="1"/>
  <c r="J7092" i="1"/>
  <c r="O7092" i="1" s="1"/>
  <c r="I7092" i="1"/>
  <c r="N7092" i="1" s="1"/>
  <c r="H7092" i="1"/>
  <c r="M7092" i="1" s="1"/>
  <c r="K7876" i="1"/>
  <c r="L7876" i="1" s="1"/>
  <c r="J7876" i="1"/>
  <c r="O7876" i="1" s="1"/>
  <c r="I7876" i="1"/>
  <c r="N7876" i="1" s="1"/>
  <c r="H7876" i="1"/>
  <c r="M7876" i="1" s="1"/>
  <c r="K8660" i="1"/>
  <c r="L8660" i="1" s="1"/>
  <c r="I8660" i="1"/>
  <c r="N8660" i="1" s="1"/>
  <c r="J8660" i="1"/>
  <c r="O8660" i="1" s="1"/>
  <c r="H8660" i="1"/>
  <c r="M8660" i="1" s="1"/>
  <c r="K9444" i="1"/>
  <c r="L9444" i="1" s="1"/>
  <c r="J9444" i="1"/>
  <c r="O9444" i="1" s="1"/>
  <c r="I9444" i="1"/>
  <c r="N9444" i="1" s="1"/>
  <c r="H9444" i="1"/>
  <c r="M9444" i="1" s="1"/>
  <c r="K10256" i="1"/>
  <c r="L10256" i="1" s="1"/>
  <c r="J10256" i="1"/>
  <c r="O10256" i="1" s="1"/>
  <c r="I10256" i="1"/>
  <c r="N10256" i="1" s="1"/>
  <c r="H10256" i="1"/>
  <c r="M10256" i="1" s="1"/>
  <c r="K11040" i="1"/>
  <c r="L11040" i="1" s="1"/>
  <c r="I11040" i="1"/>
  <c r="N11040" i="1" s="1"/>
  <c r="J11040" i="1"/>
  <c r="O11040" i="1" s="1"/>
  <c r="H11040" i="1"/>
  <c r="M11040" i="1" s="1"/>
  <c r="K12020" i="1"/>
  <c r="L12020" i="1" s="1"/>
  <c r="J12020" i="1"/>
  <c r="O12020" i="1" s="1"/>
  <c r="I12020" i="1"/>
  <c r="N12020" i="1" s="1"/>
  <c r="H12020" i="1"/>
  <c r="M12020" i="1" s="1"/>
  <c r="K13224" i="1"/>
  <c r="L13224" i="1" s="1"/>
  <c r="J13224" i="1"/>
  <c r="O13224" i="1" s="1"/>
  <c r="I13224" i="1"/>
  <c r="N13224" i="1" s="1"/>
  <c r="H13224" i="1"/>
  <c r="M13224" i="1" s="1"/>
  <c r="K14484" i="1"/>
  <c r="L14484" i="1" s="1"/>
  <c r="J14484" i="1"/>
  <c r="O14484" i="1" s="1"/>
  <c r="I14484" i="1"/>
  <c r="N14484" i="1" s="1"/>
  <c r="H14484" i="1"/>
  <c r="M14484" i="1" s="1"/>
  <c r="K15249" i="1"/>
  <c r="L15249" i="1" s="1"/>
  <c r="J15249" i="1"/>
  <c r="O15249" i="1" s="1"/>
  <c r="I15249" i="1"/>
  <c r="N15249" i="1" s="1"/>
  <c r="H15249" i="1"/>
  <c r="M15249" i="1" s="1"/>
  <c r="K9669" i="1"/>
  <c r="L9669" i="1" s="1"/>
  <c r="J9669" i="1"/>
  <c r="O9669" i="1" s="1"/>
  <c r="I9669" i="1"/>
  <c r="N9669" i="1" s="1"/>
  <c r="H9669" i="1"/>
  <c r="M9669" i="1" s="1"/>
  <c r="K11069" i="1"/>
  <c r="L11069" i="1" s="1"/>
  <c r="J11069" i="1"/>
  <c r="O11069" i="1" s="1"/>
  <c r="I11069" i="1"/>
  <c r="N11069" i="1" s="1"/>
  <c r="H11069" i="1"/>
  <c r="M11069" i="1" s="1"/>
  <c r="K12553" i="1"/>
  <c r="L12553" i="1" s="1"/>
  <c r="J12553" i="1"/>
  <c r="O12553" i="1" s="1"/>
  <c r="I12553" i="1"/>
  <c r="N12553" i="1" s="1"/>
  <c r="H12553" i="1"/>
  <c r="M12553" i="1" s="1"/>
  <c r="K13953" i="1"/>
  <c r="L13953" i="1" s="1"/>
  <c r="J13953" i="1"/>
  <c r="O13953" i="1" s="1"/>
  <c r="I13953" i="1"/>
  <c r="N13953" i="1" s="1"/>
  <c r="H13953" i="1"/>
  <c r="M13953" i="1" s="1"/>
  <c r="K15218" i="1"/>
  <c r="L15218" i="1" s="1"/>
  <c r="J15218" i="1"/>
  <c r="O15218" i="1" s="1"/>
  <c r="I15218" i="1"/>
  <c r="N15218" i="1" s="1"/>
  <c r="H15218" i="1"/>
  <c r="M15218" i="1" s="1"/>
  <c r="K17287" i="1"/>
  <c r="L17287" i="1" s="1"/>
  <c r="J17287" i="1"/>
  <c r="O17287" i="1" s="1"/>
  <c r="I17287" i="1"/>
  <c r="N17287" i="1" s="1"/>
  <c r="H17287" i="1"/>
  <c r="M17287" i="1" s="1"/>
  <c r="K11685" i="1"/>
  <c r="L11685" i="1" s="1"/>
  <c r="J11685" i="1"/>
  <c r="O11685" i="1" s="1"/>
  <c r="I11685" i="1"/>
  <c r="N11685" i="1" s="1"/>
  <c r="H11685" i="1"/>
  <c r="M11685" i="1" s="1"/>
  <c r="K15296" i="1"/>
  <c r="L15296" i="1" s="1"/>
  <c r="J15296" i="1"/>
  <c r="O15296" i="1" s="1"/>
  <c r="I15296" i="1"/>
  <c r="N15296" i="1" s="1"/>
  <c r="H15296" i="1"/>
  <c r="M15296" i="1" s="1"/>
  <c r="K14347" i="1"/>
  <c r="L14347" i="1" s="1"/>
  <c r="J14347" i="1"/>
  <c r="O14347" i="1" s="1"/>
  <c r="I14347" i="1"/>
  <c r="N14347" i="1" s="1"/>
  <c r="H14347" i="1"/>
  <c r="M14347" i="1" s="1"/>
  <c r="K15858" i="1"/>
  <c r="L15858" i="1" s="1"/>
  <c r="J15858" i="1"/>
  <c r="O15858" i="1" s="1"/>
  <c r="I15858" i="1"/>
  <c r="N15858" i="1" s="1"/>
  <c r="H15858" i="1"/>
  <c r="M15858" i="1" s="1"/>
  <c r="K15527" i="1"/>
  <c r="L15527" i="1" s="1"/>
  <c r="J15527" i="1"/>
  <c r="O15527" i="1" s="1"/>
  <c r="I15527" i="1"/>
  <c r="N15527" i="1" s="1"/>
  <c r="H15527" i="1"/>
  <c r="M15527" i="1" s="1"/>
  <c r="K16130" i="1"/>
  <c r="L16130" i="1" s="1"/>
  <c r="J16130" i="1"/>
  <c r="O16130" i="1" s="1"/>
  <c r="I16130" i="1"/>
  <c r="N16130" i="1" s="1"/>
  <c r="H16130" i="1"/>
  <c r="M16130" i="1" s="1"/>
  <c r="K17228" i="1"/>
  <c r="L17228" i="1" s="1"/>
  <c r="J17228" i="1"/>
  <c r="O17228" i="1" s="1"/>
  <c r="I17228" i="1"/>
  <c r="N17228" i="1" s="1"/>
  <c r="H17228" i="1"/>
  <c r="M17228" i="1" s="1"/>
  <c r="J16790" i="1"/>
  <c r="O16790" i="1" s="1"/>
  <c r="K16790" i="1"/>
  <c r="L16790" i="1" s="1"/>
  <c r="I16790" i="1"/>
  <c r="N16790" i="1" s="1"/>
  <c r="H16790" i="1"/>
  <c r="M16790" i="1" s="1"/>
  <c r="K815" i="1"/>
  <c r="L815" i="1" s="1"/>
  <c r="J815" i="1"/>
  <c r="O815" i="1" s="1"/>
  <c r="I815" i="1"/>
  <c r="N815" i="1" s="1"/>
  <c r="H815" i="1"/>
  <c r="M815" i="1" s="1"/>
  <c r="K7749" i="1"/>
  <c r="L7749" i="1" s="1"/>
  <c r="J7749" i="1"/>
  <c r="O7749" i="1" s="1"/>
  <c r="I7749" i="1"/>
  <c r="N7749" i="1" s="1"/>
  <c r="H7749" i="1"/>
  <c r="M7749" i="1" s="1"/>
  <c r="K14247" i="1"/>
  <c r="L14247" i="1" s="1"/>
  <c r="J14247" i="1"/>
  <c r="O14247" i="1" s="1"/>
  <c r="I14247" i="1"/>
  <c r="N14247" i="1" s="1"/>
  <c r="H14247" i="1"/>
  <c r="M14247" i="1" s="1"/>
  <c r="K16261" i="1"/>
  <c r="L16261" i="1" s="1"/>
  <c r="J16261" i="1"/>
  <c r="O16261" i="1" s="1"/>
  <c r="I16261" i="1"/>
  <c r="N16261" i="1" s="1"/>
  <c r="H16261" i="1"/>
  <c r="M16261" i="1" s="1"/>
  <c r="K16765" i="1"/>
  <c r="L16765" i="1" s="1"/>
  <c r="J16765" i="1"/>
  <c r="O16765" i="1" s="1"/>
  <c r="I16765" i="1"/>
  <c r="N16765" i="1" s="1"/>
  <c r="H16765" i="1"/>
  <c r="M16765" i="1" s="1"/>
  <c r="K2100" i="1"/>
  <c r="L2100" i="1" s="1"/>
  <c r="J2100" i="1"/>
  <c r="O2100" i="1" s="1"/>
  <c r="I2100" i="1"/>
  <c r="N2100" i="1" s="1"/>
  <c r="H2100" i="1"/>
  <c r="M2100" i="1" s="1"/>
  <c r="K4036" i="1"/>
  <c r="L4036" i="1" s="1"/>
  <c r="J4036" i="1"/>
  <c r="O4036" i="1" s="1"/>
  <c r="I4036" i="1"/>
  <c r="N4036" i="1" s="1"/>
  <c r="H4036" i="1"/>
  <c r="M4036" i="1" s="1"/>
  <c r="K6295" i="1"/>
  <c r="L6295" i="1" s="1"/>
  <c r="J6295" i="1"/>
  <c r="O6295" i="1" s="1"/>
  <c r="I6295" i="1"/>
  <c r="N6295" i="1" s="1"/>
  <c r="H6295" i="1"/>
  <c r="M6295" i="1" s="1"/>
  <c r="K8451" i="1"/>
  <c r="L8451" i="1" s="1"/>
  <c r="J8451" i="1"/>
  <c r="O8451" i="1" s="1"/>
  <c r="I8451" i="1"/>
  <c r="N8451" i="1" s="1"/>
  <c r="H8451" i="1"/>
  <c r="M8451" i="1" s="1"/>
  <c r="K10691" i="1"/>
  <c r="L10691" i="1" s="1"/>
  <c r="J10691" i="1"/>
  <c r="O10691" i="1" s="1"/>
  <c r="I10691" i="1"/>
  <c r="N10691" i="1" s="1"/>
  <c r="H10691" i="1"/>
  <c r="M10691" i="1" s="1"/>
  <c r="K12791" i="1"/>
  <c r="L12791" i="1" s="1"/>
  <c r="J12791" i="1"/>
  <c r="O12791" i="1" s="1"/>
  <c r="I12791" i="1"/>
  <c r="N12791" i="1" s="1"/>
  <c r="H12791" i="1"/>
  <c r="M12791" i="1" s="1"/>
  <c r="K15148" i="1"/>
  <c r="L15148" i="1" s="1"/>
  <c r="J15148" i="1"/>
  <c r="O15148" i="1" s="1"/>
  <c r="I15148" i="1"/>
  <c r="N15148" i="1" s="1"/>
  <c r="H15148" i="1"/>
  <c r="M15148" i="1" s="1"/>
  <c r="K14582" i="1"/>
  <c r="L14582" i="1" s="1"/>
  <c r="J14582" i="1"/>
  <c r="O14582" i="1" s="1"/>
  <c r="I14582" i="1"/>
  <c r="N14582" i="1" s="1"/>
  <c r="H14582" i="1"/>
  <c r="M14582" i="1" s="1"/>
  <c r="K15243" i="1"/>
  <c r="L15243" i="1" s="1"/>
  <c r="J15243" i="1"/>
  <c r="O15243" i="1" s="1"/>
  <c r="I15243" i="1"/>
  <c r="N15243" i="1" s="1"/>
  <c r="H15243" i="1"/>
  <c r="M15243" i="1" s="1"/>
  <c r="K17231" i="1"/>
  <c r="L17231" i="1" s="1"/>
  <c r="J17231" i="1"/>
  <c r="O17231" i="1" s="1"/>
  <c r="I17231" i="1"/>
  <c r="N17231" i="1" s="1"/>
  <c r="H17231" i="1"/>
  <c r="M17231" i="1" s="1"/>
  <c r="K368" i="1"/>
  <c r="L368" i="1" s="1"/>
  <c r="J368" i="1"/>
  <c r="O368" i="1" s="1"/>
  <c r="I368" i="1"/>
  <c r="N368" i="1" s="1"/>
  <c r="H368" i="1"/>
  <c r="M368" i="1" s="1"/>
  <c r="K1979" i="1"/>
  <c r="L1979" i="1" s="1"/>
  <c r="J1979" i="1"/>
  <c r="O1979" i="1" s="1"/>
  <c r="I1979" i="1"/>
  <c r="N1979" i="1" s="1"/>
  <c r="H1979" i="1"/>
  <c r="M1979" i="1" s="1"/>
  <c r="K3928" i="1"/>
  <c r="L3928" i="1" s="1"/>
  <c r="J3928" i="1"/>
  <c r="O3928" i="1" s="1"/>
  <c r="I3928" i="1"/>
  <c r="N3928" i="1" s="1"/>
  <c r="H3928" i="1"/>
  <c r="M3928" i="1" s="1"/>
  <c r="K5287" i="1"/>
  <c r="L5287" i="1" s="1"/>
  <c r="J5287" i="1"/>
  <c r="O5287" i="1" s="1"/>
  <c r="I5287" i="1"/>
  <c r="N5287" i="1" s="1"/>
  <c r="H5287" i="1"/>
  <c r="M5287" i="1" s="1"/>
  <c r="K6827" i="1"/>
  <c r="L6827" i="1" s="1"/>
  <c r="J6827" i="1"/>
  <c r="O6827" i="1" s="1"/>
  <c r="I6827" i="1"/>
  <c r="N6827" i="1" s="1"/>
  <c r="H6827" i="1"/>
  <c r="M6827" i="1" s="1"/>
  <c r="K8479" i="1"/>
  <c r="L8479" i="1" s="1"/>
  <c r="J8479" i="1"/>
  <c r="O8479" i="1" s="1"/>
  <c r="I8479" i="1"/>
  <c r="N8479" i="1" s="1"/>
  <c r="H8479" i="1"/>
  <c r="M8479" i="1" s="1"/>
  <c r="K10047" i="1"/>
  <c r="L10047" i="1" s="1"/>
  <c r="J10047" i="1"/>
  <c r="O10047" i="1" s="1"/>
  <c r="I10047" i="1"/>
  <c r="N10047" i="1" s="1"/>
  <c r="H10047" i="1"/>
  <c r="M10047" i="1" s="1"/>
  <c r="K11587" i="1"/>
  <c r="L11587" i="1" s="1"/>
  <c r="J11587" i="1"/>
  <c r="O11587" i="1" s="1"/>
  <c r="I11587" i="1"/>
  <c r="N11587" i="1" s="1"/>
  <c r="H11587" i="1"/>
  <c r="M11587" i="1" s="1"/>
  <c r="K13435" i="1"/>
  <c r="L13435" i="1" s="1"/>
  <c r="J13435" i="1"/>
  <c r="O13435" i="1" s="1"/>
  <c r="I13435" i="1"/>
  <c r="N13435" i="1" s="1"/>
  <c r="H13435" i="1"/>
  <c r="M13435" i="1" s="1"/>
  <c r="K15615" i="1"/>
  <c r="L15615" i="1" s="1"/>
  <c r="J15615" i="1"/>
  <c r="O15615" i="1" s="1"/>
  <c r="I15615" i="1"/>
  <c r="N15615" i="1" s="1"/>
  <c r="H15615" i="1"/>
  <c r="M15615" i="1" s="1"/>
  <c r="K17017" i="1"/>
  <c r="L17017" i="1" s="1"/>
  <c r="J17017" i="1"/>
  <c r="O17017" i="1" s="1"/>
  <c r="I17017" i="1"/>
  <c r="N17017" i="1" s="1"/>
  <c r="H17017" i="1"/>
  <c r="M17017" i="1" s="1"/>
  <c r="K3647" i="1"/>
  <c r="L3647" i="1" s="1"/>
  <c r="J3647" i="1"/>
  <c r="O3647" i="1" s="1"/>
  <c r="I3647" i="1"/>
  <c r="N3647" i="1" s="1"/>
  <c r="H3647" i="1"/>
  <c r="M3647" i="1" s="1"/>
  <c r="K8339" i="1"/>
  <c r="L8339" i="1" s="1"/>
  <c r="J8339" i="1"/>
  <c r="O8339" i="1" s="1"/>
  <c r="I8339" i="1"/>
  <c r="N8339" i="1" s="1"/>
  <c r="H8339" i="1"/>
  <c r="M8339" i="1" s="1"/>
  <c r="K14163" i="1"/>
  <c r="L14163" i="1" s="1"/>
  <c r="J14163" i="1"/>
  <c r="O14163" i="1" s="1"/>
  <c r="I14163" i="1"/>
  <c r="N14163" i="1" s="1"/>
  <c r="H14163" i="1"/>
  <c r="M14163" i="1" s="1"/>
  <c r="K9917" i="1"/>
  <c r="L9917" i="1" s="1"/>
  <c r="J9917" i="1"/>
  <c r="O9917" i="1" s="1"/>
  <c r="I9917" i="1"/>
  <c r="N9917" i="1" s="1"/>
  <c r="H9917" i="1"/>
  <c r="M9917" i="1" s="1"/>
  <c r="K11961" i="1"/>
  <c r="L11961" i="1" s="1"/>
  <c r="J11961" i="1"/>
  <c r="O11961" i="1" s="1"/>
  <c r="I11961" i="1"/>
  <c r="N11961" i="1" s="1"/>
  <c r="H11961" i="1"/>
  <c r="M11961" i="1" s="1"/>
  <c r="K14145" i="1"/>
  <c r="L14145" i="1" s="1"/>
  <c r="J14145" i="1"/>
  <c r="O14145" i="1" s="1"/>
  <c r="I14145" i="1"/>
  <c r="N14145" i="1" s="1"/>
  <c r="H14145" i="1"/>
  <c r="M14145" i="1" s="1"/>
  <c r="K17344" i="1"/>
  <c r="L17344" i="1" s="1"/>
  <c r="J17344" i="1"/>
  <c r="O17344" i="1" s="1"/>
  <c r="I17344" i="1"/>
  <c r="N17344" i="1" s="1"/>
  <c r="H17344" i="1"/>
  <c r="M17344" i="1" s="1"/>
  <c r="K9777" i="1"/>
  <c r="L9777" i="1" s="1"/>
  <c r="J9777" i="1"/>
  <c r="O9777" i="1" s="1"/>
  <c r="I9777" i="1"/>
  <c r="N9777" i="1" s="1"/>
  <c r="H9777" i="1"/>
  <c r="M9777" i="1" s="1"/>
  <c r="K11037" i="1"/>
  <c r="L11037" i="1" s="1"/>
  <c r="J11037" i="1"/>
  <c r="O11037" i="1" s="1"/>
  <c r="I11037" i="1"/>
  <c r="N11037" i="1" s="1"/>
  <c r="H11037" i="1"/>
  <c r="M11037" i="1" s="1"/>
  <c r="K12297" i="1"/>
  <c r="L12297" i="1" s="1"/>
  <c r="J12297" i="1"/>
  <c r="O12297" i="1" s="1"/>
  <c r="I12297" i="1"/>
  <c r="N12297" i="1" s="1"/>
  <c r="H12297" i="1"/>
  <c r="M12297" i="1" s="1"/>
  <c r="K13529" i="1"/>
  <c r="L13529" i="1" s="1"/>
  <c r="J13529" i="1"/>
  <c r="O13529" i="1" s="1"/>
  <c r="I13529" i="1"/>
  <c r="N13529" i="1" s="1"/>
  <c r="H13529" i="1"/>
  <c r="M13529" i="1" s="1"/>
  <c r="K15684" i="1"/>
  <c r="L15684" i="1" s="1"/>
  <c r="J15684" i="1"/>
  <c r="O15684" i="1" s="1"/>
  <c r="I15684" i="1"/>
  <c r="N15684" i="1" s="1"/>
  <c r="H15684" i="1"/>
  <c r="M15684" i="1" s="1"/>
  <c r="J14905" i="1"/>
  <c r="O14905" i="1" s="1"/>
  <c r="K14905" i="1"/>
  <c r="L14905" i="1" s="1"/>
  <c r="I14905" i="1"/>
  <c r="N14905" i="1" s="1"/>
  <c r="H14905" i="1"/>
  <c r="M14905" i="1" s="1"/>
  <c r="K17330" i="1"/>
  <c r="L17330" i="1" s="1"/>
  <c r="J17330" i="1"/>
  <c r="O17330" i="1" s="1"/>
  <c r="I17330" i="1"/>
  <c r="N17330" i="1" s="1"/>
  <c r="H17330" i="1"/>
  <c r="M17330" i="1" s="1"/>
  <c r="K11740" i="1"/>
  <c r="L11740" i="1" s="1"/>
  <c r="J11740" i="1"/>
  <c r="O11740" i="1" s="1"/>
  <c r="I11740" i="1"/>
  <c r="N11740" i="1" s="1"/>
  <c r="H11740" i="1"/>
  <c r="M11740" i="1" s="1"/>
  <c r="K13924" i="1"/>
  <c r="L13924" i="1" s="1"/>
  <c r="J13924" i="1"/>
  <c r="O13924" i="1" s="1"/>
  <c r="I13924" i="1"/>
  <c r="N13924" i="1" s="1"/>
  <c r="H13924" i="1"/>
  <c r="M13924" i="1" s="1"/>
  <c r="K14843" i="1"/>
  <c r="L14843" i="1" s="1"/>
  <c r="J14843" i="1"/>
  <c r="O14843" i="1" s="1"/>
  <c r="I14843" i="1"/>
  <c r="N14843" i="1" s="1"/>
  <c r="H14843" i="1"/>
  <c r="M14843" i="1" s="1"/>
  <c r="K12105" i="1"/>
  <c r="L12105" i="1" s="1"/>
  <c r="J12105" i="1"/>
  <c r="O12105" i="1" s="1"/>
  <c r="I12105" i="1"/>
  <c r="N12105" i="1" s="1"/>
  <c r="H12105" i="1"/>
  <c r="M12105" i="1" s="1"/>
  <c r="K15089" i="1"/>
  <c r="L15089" i="1" s="1"/>
  <c r="J15089" i="1"/>
  <c r="O15089" i="1" s="1"/>
  <c r="I15089" i="1"/>
  <c r="N15089" i="1" s="1"/>
  <c r="H15089" i="1"/>
  <c r="M15089" i="1" s="1"/>
  <c r="K5552" i="1"/>
  <c r="L5552" i="1" s="1"/>
  <c r="J5552" i="1"/>
  <c r="O5552" i="1" s="1"/>
  <c r="I5552" i="1"/>
  <c r="N5552" i="1" s="1"/>
  <c r="H5552" i="1"/>
  <c r="M5552" i="1" s="1"/>
  <c r="K6336" i="1"/>
  <c r="L6336" i="1" s="1"/>
  <c r="J6336" i="1"/>
  <c r="O6336" i="1" s="1"/>
  <c r="I6336" i="1"/>
  <c r="N6336" i="1" s="1"/>
  <c r="H6336" i="1"/>
  <c r="M6336" i="1" s="1"/>
  <c r="K7120" i="1"/>
  <c r="L7120" i="1" s="1"/>
  <c r="J7120" i="1"/>
  <c r="O7120" i="1" s="1"/>
  <c r="I7120" i="1"/>
  <c r="N7120" i="1" s="1"/>
  <c r="H7120" i="1"/>
  <c r="M7120" i="1" s="1"/>
  <c r="K7904" i="1"/>
  <c r="L7904" i="1" s="1"/>
  <c r="J7904" i="1"/>
  <c r="O7904" i="1" s="1"/>
  <c r="I7904" i="1"/>
  <c r="N7904" i="1" s="1"/>
  <c r="H7904" i="1"/>
  <c r="M7904" i="1" s="1"/>
  <c r="K8688" i="1"/>
  <c r="L8688" i="1" s="1"/>
  <c r="J8688" i="1"/>
  <c r="O8688" i="1" s="1"/>
  <c r="I8688" i="1"/>
  <c r="N8688" i="1" s="1"/>
  <c r="H8688" i="1"/>
  <c r="M8688" i="1" s="1"/>
  <c r="K9500" i="1"/>
  <c r="L9500" i="1" s="1"/>
  <c r="J9500" i="1"/>
  <c r="O9500" i="1" s="1"/>
  <c r="I9500" i="1"/>
  <c r="N9500" i="1" s="1"/>
  <c r="H9500" i="1"/>
  <c r="M9500" i="1" s="1"/>
  <c r="K10284" i="1"/>
  <c r="L10284" i="1" s="1"/>
  <c r="J10284" i="1"/>
  <c r="O10284" i="1" s="1"/>
  <c r="I10284" i="1"/>
  <c r="N10284" i="1" s="1"/>
  <c r="H10284" i="1"/>
  <c r="M10284" i="1" s="1"/>
  <c r="K11068" i="1"/>
  <c r="L11068" i="1" s="1"/>
  <c r="J11068" i="1"/>
  <c r="O11068" i="1" s="1"/>
  <c r="I11068" i="1"/>
  <c r="N11068" i="1" s="1"/>
  <c r="H11068" i="1"/>
  <c r="M11068" i="1" s="1"/>
  <c r="K12048" i="1"/>
  <c r="L12048" i="1" s="1"/>
  <c r="I12048" i="1"/>
  <c r="N12048" i="1" s="1"/>
  <c r="J12048" i="1"/>
  <c r="O12048" i="1" s="1"/>
  <c r="H12048" i="1"/>
  <c r="M12048" i="1" s="1"/>
  <c r="K13280" i="1"/>
  <c r="L13280" i="1" s="1"/>
  <c r="J13280" i="1"/>
  <c r="O13280" i="1" s="1"/>
  <c r="I13280" i="1"/>
  <c r="N13280" i="1" s="1"/>
  <c r="H13280" i="1"/>
  <c r="M13280" i="1" s="1"/>
  <c r="K14540" i="1"/>
  <c r="L14540" i="1" s="1"/>
  <c r="J14540" i="1"/>
  <c r="O14540" i="1" s="1"/>
  <c r="I14540" i="1"/>
  <c r="N14540" i="1" s="1"/>
  <c r="H14540" i="1"/>
  <c r="M14540" i="1" s="1"/>
  <c r="K14872" i="1"/>
  <c r="L14872" i="1" s="1"/>
  <c r="J14872" i="1"/>
  <c r="O14872" i="1" s="1"/>
  <c r="I14872" i="1"/>
  <c r="N14872" i="1" s="1"/>
  <c r="H14872" i="1"/>
  <c r="M14872" i="1" s="1"/>
  <c r="K9725" i="1"/>
  <c r="L9725" i="1" s="1"/>
  <c r="J9725" i="1"/>
  <c r="O9725" i="1" s="1"/>
  <c r="I9725" i="1"/>
  <c r="N9725" i="1" s="1"/>
  <c r="H9725" i="1"/>
  <c r="M9725" i="1" s="1"/>
  <c r="K11125" i="1"/>
  <c r="L11125" i="1" s="1"/>
  <c r="J11125" i="1"/>
  <c r="O11125" i="1" s="1"/>
  <c r="I11125" i="1"/>
  <c r="N11125" i="1" s="1"/>
  <c r="H11125" i="1"/>
  <c r="M11125" i="1" s="1"/>
  <c r="K12609" i="1"/>
  <c r="L12609" i="1" s="1"/>
  <c r="J12609" i="1"/>
  <c r="O12609" i="1" s="1"/>
  <c r="I12609" i="1"/>
  <c r="N12609" i="1" s="1"/>
  <c r="H12609" i="1"/>
  <c r="M12609" i="1" s="1"/>
  <c r="K13981" i="1"/>
  <c r="L13981" i="1" s="1"/>
  <c r="J13981" i="1"/>
  <c r="O13981" i="1" s="1"/>
  <c r="I13981" i="1"/>
  <c r="N13981" i="1" s="1"/>
  <c r="H13981" i="1"/>
  <c r="M13981" i="1" s="1"/>
  <c r="K15044" i="1"/>
  <c r="L15044" i="1" s="1"/>
  <c r="J15044" i="1"/>
  <c r="O15044" i="1" s="1"/>
  <c r="I15044" i="1"/>
  <c r="N15044" i="1" s="1"/>
  <c r="H15044" i="1"/>
  <c r="M15044" i="1" s="1"/>
  <c r="K17460" i="1"/>
  <c r="L17460" i="1" s="1"/>
  <c r="J17460" i="1"/>
  <c r="O17460" i="1" s="1"/>
  <c r="I17460" i="1"/>
  <c r="N17460" i="1" s="1"/>
  <c r="H17460" i="1"/>
  <c r="M17460" i="1" s="1"/>
  <c r="K11853" i="1"/>
  <c r="L11853" i="1" s="1"/>
  <c r="J11853" i="1"/>
  <c r="O11853" i="1" s="1"/>
  <c r="I11853" i="1"/>
  <c r="N11853" i="1" s="1"/>
  <c r="H11853" i="1"/>
  <c r="M11853" i="1" s="1"/>
  <c r="K14691" i="1"/>
  <c r="L14691" i="1" s="1"/>
  <c r="J14691" i="1"/>
  <c r="O14691" i="1" s="1"/>
  <c r="I14691" i="1"/>
  <c r="N14691" i="1" s="1"/>
  <c r="H14691" i="1"/>
  <c r="M14691" i="1" s="1"/>
  <c r="K14375" i="1"/>
  <c r="L14375" i="1" s="1"/>
  <c r="J14375" i="1"/>
  <c r="O14375" i="1" s="1"/>
  <c r="I14375" i="1"/>
  <c r="N14375" i="1" s="1"/>
  <c r="H14375" i="1"/>
  <c r="M14375" i="1" s="1"/>
  <c r="K15275" i="1"/>
  <c r="L15275" i="1" s="1"/>
  <c r="J15275" i="1"/>
  <c r="O15275" i="1" s="1"/>
  <c r="I15275" i="1"/>
  <c r="N15275" i="1" s="1"/>
  <c r="H15275" i="1"/>
  <c r="M15275" i="1" s="1"/>
  <c r="K14759" i="1"/>
  <c r="L14759" i="1" s="1"/>
  <c r="J14759" i="1"/>
  <c r="O14759" i="1" s="1"/>
  <c r="I14759" i="1"/>
  <c r="N14759" i="1" s="1"/>
  <c r="H14759" i="1"/>
  <c r="M14759" i="1" s="1"/>
  <c r="K16834" i="1"/>
  <c r="L16834" i="1" s="1"/>
  <c r="J16834" i="1"/>
  <c r="O16834" i="1" s="1"/>
  <c r="I16834" i="1"/>
  <c r="N16834" i="1" s="1"/>
  <c r="H16834" i="1"/>
  <c r="M16834" i="1" s="1"/>
  <c r="K16496" i="1"/>
  <c r="L16496" i="1" s="1"/>
  <c r="J16496" i="1"/>
  <c r="O16496" i="1" s="1"/>
  <c r="I16496" i="1"/>
  <c r="N16496" i="1" s="1"/>
  <c r="H16496" i="1"/>
  <c r="M16496" i="1" s="1"/>
  <c r="K1751" i="1"/>
  <c r="L1751" i="1" s="1"/>
  <c r="J1751" i="1"/>
  <c r="O1751" i="1" s="1"/>
  <c r="I1751" i="1"/>
  <c r="N1751" i="1" s="1"/>
  <c r="H1751" i="1"/>
  <c r="M1751" i="1" s="1"/>
  <c r="K3749" i="1"/>
  <c r="L3749" i="1" s="1"/>
  <c r="J3749" i="1"/>
  <c r="O3749" i="1" s="1"/>
  <c r="I3749" i="1"/>
  <c r="N3749" i="1" s="1"/>
  <c r="H3749" i="1"/>
  <c r="M3749" i="1" s="1"/>
  <c r="K10392" i="1"/>
  <c r="L10392" i="1" s="1"/>
  <c r="J10392" i="1"/>
  <c r="O10392" i="1" s="1"/>
  <c r="I10392" i="1"/>
  <c r="N10392" i="1" s="1"/>
  <c r="H10392" i="1"/>
  <c r="M10392" i="1" s="1"/>
  <c r="K17029" i="1"/>
  <c r="L17029" i="1" s="1"/>
  <c r="J17029" i="1"/>
  <c r="O17029" i="1" s="1"/>
  <c r="I17029" i="1"/>
  <c r="N17029" i="1" s="1"/>
  <c r="H17029" i="1"/>
  <c r="M17029" i="1" s="1"/>
  <c r="K3168" i="1"/>
  <c r="L3168" i="1" s="1"/>
  <c r="J3168" i="1"/>
  <c r="O3168" i="1" s="1"/>
  <c r="I3168" i="1"/>
  <c r="N3168" i="1" s="1"/>
  <c r="H3168" i="1"/>
  <c r="M3168" i="1" s="1"/>
  <c r="K10287" i="1"/>
  <c r="L10287" i="1" s="1"/>
  <c r="J10287" i="1"/>
  <c r="O10287" i="1" s="1"/>
  <c r="I10287" i="1"/>
  <c r="N10287" i="1" s="1"/>
  <c r="H10287" i="1"/>
  <c r="M10287" i="1" s="1"/>
  <c r="K7267" i="1"/>
  <c r="L7267" i="1" s="1"/>
  <c r="J7267" i="1"/>
  <c r="O7267" i="1" s="1"/>
  <c r="I7267" i="1"/>
  <c r="N7267" i="1" s="1"/>
  <c r="H7267" i="1"/>
  <c r="M7267" i="1" s="1"/>
  <c r="K12674" i="1"/>
  <c r="L12674" i="1" s="1"/>
  <c r="J12674" i="1"/>
  <c r="O12674" i="1" s="1"/>
  <c r="I12674" i="1"/>
  <c r="N12674" i="1" s="1"/>
  <c r="H12674" i="1"/>
  <c r="M12674" i="1" s="1"/>
  <c r="K2153" i="1"/>
  <c r="L2153" i="1" s="1"/>
  <c r="J2153" i="1"/>
  <c r="O2153" i="1" s="1"/>
  <c r="I2153" i="1"/>
  <c r="N2153" i="1" s="1"/>
  <c r="H2153" i="1"/>
  <c r="M2153" i="1" s="1"/>
  <c r="K8785" i="1"/>
  <c r="L8785" i="1" s="1"/>
  <c r="J8785" i="1"/>
  <c r="O8785" i="1" s="1"/>
  <c r="I8785" i="1"/>
  <c r="N8785" i="1" s="1"/>
  <c r="H8785" i="1"/>
  <c r="M8785" i="1" s="1"/>
  <c r="K16905" i="1"/>
  <c r="L16905" i="1" s="1"/>
  <c r="J16905" i="1"/>
  <c r="O16905" i="1" s="1"/>
  <c r="I16905" i="1"/>
  <c r="N16905" i="1" s="1"/>
  <c r="H16905" i="1"/>
  <c r="M16905" i="1" s="1"/>
  <c r="K4866" i="1"/>
  <c r="L4866" i="1" s="1"/>
  <c r="J4866" i="1"/>
  <c r="O4866" i="1" s="1"/>
  <c r="I4866" i="1"/>
  <c r="N4866" i="1" s="1"/>
  <c r="H4866" i="1"/>
  <c r="M4866" i="1" s="1"/>
  <c r="K10382" i="1"/>
  <c r="L10382" i="1" s="1"/>
  <c r="J10382" i="1"/>
  <c r="O10382" i="1" s="1"/>
  <c r="I10382" i="1"/>
  <c r="N10382" i="1" s="1"/>
  <c r="H10382" i="1"/>
  <c r="M10382" i="1" s="1"/>
  <c r="K10627" i="1"/>
  <c r="L10627" i="1" s="1"/>
  <c r="J10627" i="1"/>
  <c r="O10627" i="1" s="1"/>
  <c r="I10627" i="1"/>
  <c r="N10627" i="1" s="1"/>
  <c r="H10627" i="1"/>
  <c r="M10627" i="1" s="1"/>
  <c r="K17082" i="1"/>
  <c r="L17082" i="1" s="1"/>
  <c r="J17082" i="1"/>
  <c r="O17082" i="1" s="1"/>
  <c r="I17082" i="1"/>
  <c r="N17082" i="1" s="1"/>
  <c r="H17082" i="1"/>
  <c r="M17082" i="1" s="1"/>
  <c r="K128" i="1"/>
  <c r="L128" i="1" s="1"/>
  <c r="J128" i="1"/>
  <c r="O128" i="1" s="1"/>
  <c r="I128" i="1"/>
  <c r="N128" i="1" s="1"/>
  <c r="H128" i="1"/>
  <c r="M128" i="1" s="1"/>
  <c r="K13183" i="1"/>
  <c r="L13183" i="1" s="1"/>
  <c r="J13183" i="1"/>
  <c r="O13183" i="1" s="1"/>
  <c r="I13183" i="1"/>
  <c r="N13183" i="1" s="1"/>
  <c r="H13183" i="1"/>
  <c r="M13183" i="1" s="1"/>
  <c r="K5735" i="1"/>
  <c r="L5735" i="1" s="1"/>
  <c r="J5735" i="1"/>
  <c r="O5735" i="1" s="1"/>
  <c r="I5735" i="1"/>
  <c r="N5735" i="1" s="1"/>
  <c r="H5735" i="1"/>
  <c r="M5735" i="1" s="1"/>
  <c r="K4867" i="1"/>
  <c r="L4867" i="1" s="1"/>
  <c r="J4867" i="1"/>
  <c r="O4867" i="1" s="1"/>
  <c r="I4867" i="1"/>
  <c r="N4867" i="1" s="1"/>
  <c r="H4867" i="1"/>
  <c r="M4867" i="1" s="1"/>
  <c r="K10589" i="1"/>
  <c r="L10589" i="1" s="1"/>
  <c r="J10589" i="1"/>
  <c r="O10589" i="1" s="1"/>
  <c r="I10589" i="1"/>
  <c r="N10589" i="1" s="1"/>
  <c r="H10589" i="1"/>
  <c r="M10589" i="1" s="1"/>
  <c r="K14596" i="1"/>
  <c r="L14596" i="1" s="1"/>
  <c r="J14596" i="1"/>
  <c r="O14596" i="1" s="1"/>
  <c r="I14596" i="1"/>
  <c r="N14596" i="1" s="1"/>
  <c r="H14596" i="1"/>
  <c r="M14596" i="1" s="1"/>
  <c r="K13365" i="1"/>
  <c r="L13365" i="1" s="1"/>
  <c r="J13365" i="1"/>
  <c r="O13365" i="1" s="1"/>
  <c r="I13365" i="1"/>
  <c r="N13365" i="1" s="1"/>
  <c r="H13365" i="1"/>
  <c r="M13365" i="1" s="1"/>
  <c r="K1744" i="1"/>
  <c r="L1744" i="1" s="1"/>
  <c r="J1744" i="1"/>
  <c r="O1744" i="1" s="1"/>
  <c r="I1744" i="1"/>
  <c r="N1744" i="1" s="1"/>
  <c r="H1744" i="1"/>
  <c r="M1744" i="1" s="1"/>
  <c r="K7004" i="1"/>
  <c r="L7004" i="1" s="1"/>
  <c r="J7004" i="1"/>
  <c r="O7004" i="1" s="1"/>
  <c r="I7004" i="1"/>
  <c r="N7004" i="1" s="1"/>
  <c r="H7004" i="1"/>
  <c r="M7004" i="1" s="1"/>
  <c r="K3350" i="1"/>
  <c r="L3350" i="1" s="1"/>
  <c r="J3350" i="1"/>
  <c r="O3350" i="1" s="1"/>
  <c r="I3350" i="1"/>
  <c r="N3350" i="1" s="1"/>
  <c r="H3350" i="1"/>
  <c r="M3350" i="1" s="1"/>
  <c r="K8264" i="1"/>
  <c r="L8264" i="1" s="1"/>
  <c r="J8264" i="1"/>
  <c r="O8264" i="1" s="1"/>
  <c r="I8264" i="1"/>
  <c r="N8264" i="1" s="1"/>
  <c r="H8264" i="1"/>
  <c r="M8264" i="1" s="1"/>
  <c r="K12268" i="1"/>
  <c r="L12268" i="1" s="1"/>
  <c r="J12268" i="1"/>
  <c r="O12268" i="1" s="1"/>
  <c r="I12268" i="1"/>
  <c r="N12268" i="1" s="1"/>
  <c r="H12268" i="1"/>
  <c r="M12268" i="1" s="1"/>
  <c r="K16066" i="1"/>
  <c r="L16066" i="1" s="1"/>
  <c r="J16066" i="1"/>
  <c r="O16066" i="1" s="1"/>
  <c r="I16066" i="1"/>
  <c r="N16066" i="1" s="1"/>
  <c r="H16066" i="1"/>
  <c r="M16066" i="1" s="1"/>
  <c r="K2854" i="1"/>
  <c r="L2854" i="1" s="1"/>
  <c r="J2854" i="1"/>
  <c r="O2854" i="1" s="1"/>
  <c r="H2854" i="1"/>
  <c r="M2854" i="1" s="1"/>
  <c r="I2854" i="1"/>
  <c r="N2854" i="1" s="1"/>
  <c r="K1212" i="1"/>
  <c r="L1212" i="1" s="1"/>
  <c r="J1212" i="1"/>
  <c r="O1212" i="1" s="1"/>
  <c r="I1212" i="1"/>
  <c r="N1212" i="1" s="1"/>
  <c r="H1212" i="1"/>
  <c r="M1212" i="1" s="1"/>
  <c r="K6094" i="1"/>
  <c r="L6094" i="1" s="1"/>
  <c r="J6094" i="1"/>
  <c r="O6094" i="1" s="1"/>
  <c r="I6094" i="1"/>
  <c r="N6094" i="1" s="1"/>
  <c r="H6094" i="1"/>
  <c r="M6094" i="1" s="1"/>
  <c r="K7536" i="1"/>
  <c r="L7536" i="1" s="1"/>
  <c r="J7536" i="1"/>
  <c r="O7536" i="1" s="1"/>
  <c r="I7536" i="1"/>
  <c r="N7536" i="1" s="1"/>
  <c r="H7536" i="1"/>
  <c r="M7536" i="1" s="1"/>
  <c r="K13136" i="1"/>
  <c r="L13136" i="1" s="1"/>
  <c r="J13136" i="1"/>
  <c r="O13136" i="1" s="1"/>
  <c r="I13136" i="1"/>
  <c r="N13136" i="1" s="1"/>
  <c r="H13136" i="1"/>
  <c r="M13136" i="1" s="1"/>
  <c r="K487" i="1"/>
  <c r="L487" i="1" s="1"/>
  <c r="J487" i="1"/>
  <c r="O487" i="1" s="1"/>
  <c r="I487" i="1"/>
  <c r="N487" i="1" s="1"/>
  <c r="H487" i="1"/>
  <c r="M487" i="1" s="1"/>
  <c r="K10728" i="1"/>
  <c r="L10728" i="1" s="1"/>
  <c r="J10728" i="1"/>
  <c r="O10728" i="1" s="1"/>
  <c r="I10728" i="1"/>
  <c r="N10728" i="1" s="1"/>
  <c r="H10728" i="1"/>
  <c r="M10728" i="1" s="1"/>
  <c r="K17129" i="1"/>
  <c r="L17129" i="1" s="1"/>
  <c r="J17129" i="1"/>
  <c r="O17129" i="1" s="1"/>
  <c r="I17129" i="1"/>
  <c r="N17129" i="1" s="1"/>
  <c r="H17129" i="1"/>
  <c r="M17129" i="1" s="1"/>
  <c r="K786" i="1"/>
  <c r="L786" i="1" s="1"/>
  <c r="J786" i="1"/>
  <c r="O786" i="1" s="1"/>
  <c r="I786" i="1"/>
  <c r="N786" i="1" s="1"/>
  <c r="H786" i="1"/>
  <c r="M786" i="1" s="1"/>
  <c r="K3895" i="1"/>
  <c r="L3895" i="1" s="1"/>
  <c r="J3895" i="1"/>
  <c r="O3895" i="1" s="1"/>
  <c r="I3895" i="1"/>
  <c r="N3895" i="1" s="1"/>
  <c r="H3895" i="1"/>
  <c r="M3895" i="1" s="1"/>
  <c r="K4792" i="1"/>
  <c r="L4792" i="1" s="1"/>
  <c r="J4792" i="1"/>
  <c r="O4792" i="1" s="1"/>
  <c r="I4792" i="1"/>
  <c r="N4792" i="1" s="1"/>
  <c r="H4792" i="1"/>
  <c r="M4792" i="1" s="1"/>
  <c r="K5604" i="1"/>
  <c r="L5604" i="1" s="1"/>
  <c r="J5604" i="1"/>
  <c r="O5604" i="1" s="1"/>
  <c r="I5604" i="1"/>
  <c r="N5604" i="1" s="1"/>
  <c r="H5604" i="1"/>
  <c r="M5604" i="1" s="1"/>
  <c r="K377" i="1"/>
  <c r="L377" i="1" s="1"/>
  <c r="J377" i="1"/>
  <c r="O377" i="1" s="1"/>
  <c r="I377" i="1"/>
  <c r="N377" i="1" s="1"/>
  <c r="H377" i="1"/>
  <c r="M377" i="1" s="1"/>
  <c r="K2494" i="1"/>
  <c r="L2494" i="1" s="1"/>
  <c r="J2494" i="1"/>
  <c r="O2494" i="1" s="1"/>
  <c r="I2494" i="1"/>
  <c r="N2494" i="1" s="1"/>
  <c r="H2494" i="1"/>
  <c r="M2494" i="1" s="1"/>
  <c r="K3297" i="1"/>
  <c r="L3297" i="1" s="1"/>
  <c r="J3297" i="1"/>
  <c r="O3297" i="1" s="1"/>
  <c r="I3297" i="1"/>
  <c r="N3297" i="1" s="1"/>
  <c r="H3297" i="1"/>
  <c r="M3297" i="1" s="1"/>
  <c r="K5450" i="1"/>
  <c r="L5450" i="1" s="1"/>
  <c r="J5450" i="1"/>
  <c r="O5450" i="1" s="1"/>
  <c r="I5450" i="1"/>
  <c r="N5450" i="1" s="1"/>
  <c r="H5450" i="1"/>
  <c r="M5450" i="1" s="1"/>
  <c r="K9300" i="1"/>
  <c r="L9300" i="1" s="1"/>
  <c r="J9300" i="1"/>
  <c r="O9300" i="1" s="1"/>
  <c r="I9300" i="1"/>
  <c r="N9300" i="1" s="1"/>
  <c r="H9300" i="1"/>
  <c r="M9300" i="1" s="1"/>
  <c r="K10896" i="1"/>
  <c r="L10896" i="1" s="1"/>
  <c r="J10896" i="1"/>
  <c r="O10896" i="1" s="1"/>
  <c r="I10896" i="1"/>
  <c r="N10896" i="1" s="1"/>
  <c r="H10896" i="1"/>
  <c r="M10896" i="1" s="1"/>
  <c r="K11708" i="1"/>
  <c r="L11708" i="1" s="1"/>
  <c r="J11708" i="1"/>
  <c r="O11708" i="1" s="1"/>
  <c r="I11708" i="1"/>
  <c r="N11708" i="1" s="1"/>
  <c r="H11708" i="1"/>
  <c r="M11708" i="1" s="1"/>
  <c r="K14144" i="1"/>
  <c r="L14144" i="1" s="1"/>
  <c r="J14144" i="1"/>
  <c r="O14144" i="1" s="1"/>
  <c r="I14144" i="1"/>
  <c r="N14144" i="1" s="1"/>
  <c r="H14144" i="1"/>
  <c r="M14144" i="1" s="1"/>
  <c r="K15093" i="1"/>
  <c r="L15093" i="1" s="1"/>
  <c r="J15093" i="1"/>
  <c r="O15093" i="1" s="1"/>
  <c r="I15093" i="1"/>
  <c r="N15093" i="1" s="1"/>
  <c r="H15093" i="1"/>
  <c r="M15093" i="1" s="1"/>
  <c r="K2489" i="1"/>
  <c r="L2489" i="1" s="1"/>
  <c r="J2489" i="1"/>
  <c r="O2489" i="1" s="1"/>
  <c r="I2489" i="1"/>
  <c r="N2489" i="1" s="1"/>
  <c r="H2489" i="1"/>
  <c r="M2489" i="1" s="1"/>
  <c r="K3091" i="1"/>
  <c r="L3091" i="1" s="1"/>
  <c r="J3091" i="1"/>
  <c r="O3091" i="1" s="1"/>
  <c r="I3091" i="1"/>
  <c r="N3091" i="1" s="1"/>
  <c r="H3091" i="1"/>
  <c r="M3091" i="1" s="1"/>
  <c r="K1020" i="1"/>
  <c r="L1020" i="1" s="1"/>
  <c r="J1020" i="1"/>
  <c r="O1020" i="1" s="1"/>
  <c r="I1020" i="1"/>
  <c r="N1020" i="1" s="1"/>
  <c r="H1020" i="1"/>
  <c r="M1020" i="1" s="1"/>
  <c r="K4286" i="1"/>
  <c r="L4286" i="1" s="1"/>
  <c r="J4286" i="1"/>
  <c r="O4286" i="1" s="1"/>
  <c r="I4286" i="1"/>
  <c r="N4286" i="1" s="1"/>
  <c r="H4286" i="1"/>
  <c r="M4286" i="1" s="1"/>
  <c r="K4666" i="1"/>
  <c r="L4666" i="1" s="1"/>
  <c r="J4666" i="1"/>
  <c r="O4666" i="1" s="1"/>
  <c r="I4666" i="1"/>
  <c r="N4666" i="1" s="1"/>
  <c r="H4666" i="1"/>
  <c r="M4666" i="1" s="1"/>
  <c r="K7270" i="1"/>
  <c r="L7270" i="1" s="1"/>
  <c r="J7270" i="1"/>
  <c r="O7270" i="1" s="1"/>
  <c r="I7270" i="1"/>
  <c r="N7270" i="1" s="1"/>
  <c r="H7270" i="1"/>
  <c r="M7270" i="1" s="1"/>
  <c r="K7788" i="1"/>
  <c r="L7788" i="1" s="1"/>
  <c r="J7788" i="1"/>
  <c r="O7788" i="1" s="1"/>
  <c r="I7788" i="1"/>
  <c r="N7788" i="1" s="1"/>
  <c r="H7788" i="1"/>
  <c r="M7788" i="1" s="1"/>
  <c r="K14200" i="1"/>
  <c r="L14200" i="1" s="1"/>
  <c r="J14200" i="1"/>
  <c r="O14200" i="1" s="1"/>
  <c r="I14200" i="1"/>
  <c r="N14200" i="1" s="1"/>
  <c r="H14200" i="1"/>
  <c r="M14200" i="1" s="1"/>
  <c r="K16216" i="1"/>
  <c r="L16216" i="1" s="1"/>
  <c r="J16216" i="1"/>
  <c r="O16216" i="1" s="1"/>
  <c r="I16216" i="1"/>
  <c r="N16216" i="1" s="1"/>
  <c r="H16216" i="1"/>
  <c r="M16216" i="1" s="1"/>
  <c r="K895" i="1"/>
  <c r="L895" i="1" s="1"/>
  <c r="J895" i="1"/>
  <c r="O895" i="1" s="1"/>
  <c r="I895" i="1"/>
  <c r="N895" i="1" s="1"/>
  <c r="H895" i="1"/>
  <c r="M895" i="1" s="1"/>
  <c r="K4306" i="1"/>
  <c r="L4306" i="1" s="1"/>
  <c r="J4306" i="1"/>
  <c r="O4306" i="1" s="1"/>
  <c r="I4306" i="1"/>
  <c r="N4306" i="1" s="1"/>
  <c r="H4306" i="1"/>
  <c r="M4306" i="1" s="1"/>
  <c r="K4491" i="1"/>
  <c r="L4491" i="1" s="1"/>
  <c r="J4491" i="1"/>
  <c r="O4491" i="1" s="1"/>
  <c r="I4491" i="1"/>
  <c r="N4491" i="1" s="1"/>
  <c r="H4491" i="1"/>
  <c r="M4491" i="1" s="1"/>
  <c r="K6871" i="1"/>
  <c r="L6871" i="1" s="1"/>
  <c r="J6871" i="1"/>
  <c r="O6871" i="1" s="1"/>
  <c r="I6871" i="1"/>
  <c r="N6871" i="1" s="1"/>
  <c r="H6871" i="1"/>
  <c r="M6871" i="1" s="1"/>
  <c r="K7655" i="1"/>
  <c r="L7655" i="1" s="1"/>
  <c r="J7655" i="1"/>
  <c r="O7655" i="1" s="1"/>
  <c r="I7655" i="1"/>
  <c r="N7655" i="1" s="1"/>
  <c r="H7655" i="1"/>
  <c r="M7655" i="1" s="1"/>
  <c r="K10007" i="1"/>
  <c r="L10007" i="1" s="1"/>
  <c r="J10007" i="1"/>
  <c r="O10007" i="1" s="1"/>
  <c r="I10007" i="1"/>
  <c r="N10007" i="1" s="1"/>
  <c r="H10007" i="1"/>
  <c r="M10007" i="1" s="1"/>
  <c r="K10819" i="1"/>
  <c r="L10819" i="1" s="1"/>
  <c r="J10819" i="1"/>
  <c r="O10819" i="1" s="1"/>
  <c r="I10819" i="1"/>
  <c r="N10819" i="1" s="1"/>
  <c r="H10819" i="1"/>
  <c r="M10819" i="1" s="1"/>
  <c r="K13199" i="1"/>
  <c r="L13199" i="1" s="1"/>
  <c r="J13199" i="1"/>
  <c r="O13199" i="1" s="1"/>
  <c r="I13199" i="1"/>
  <c r="N13199" i="1" s="1"/>
  <c r="H13199" i="1"/>
  <c r="M13199" i="1" s="1"/>
  <c r="K13983" i="1"/>
  <c r="L13983" i="1" s="1"/>
  <c r="J13983" i="1"/>
  <c r="O13983" i="1" s="1"/>
  <c r="I13983" i="1"/>
  <c r="N13983" i="1" s="1"/>
  <c r="H13983" i="1"/>
  <c r="M13983" i="1" s="1"/>
  <c r="K2431" i="1"/>
  <c r="L2431" i="1" s="1"/>
  <c r="J2431" i="1"/>
  <c r="O2431" i="1" s="1"/>
  <c r="I2431" i="1"/>
  <c r="N2431" i="1" s="1"/>
  <c r="H2431" i="1"/>
  <c r="M2431" i="1" s="1"/>
  <c r="K3302" i="1"/>
  <c r="L3302" i="1" s="1"/>
  <c r="J3302" i="1"/>
  <c r="O3302" i="1" s="1"/>
  <c r="I3302" i="1"/>
  <c r="N3302" i="1" s="1"/>
  <c r="H3302" i="1"/>
  <c r="M3302" i="1" s="1"/>
  <c r="K3930" i="1"/>
  <c r="L3930" i="1" s="1"/>
  <c r="J3930" i="1"/>
  <c r="O3930" i="1" s="1"/>
  <c r="I3930" i="1"/>
  <c r="N3930" i="1" s="1"/>
  <c r="H3930" i="1"/>
  <c r="M3930" i="1" s="1"/>
  <c r="K4635" i="1"/>
  <c r="L4635" i="1" s="1"/>
  <c r="J4635" i="1"/>
  <c r="O4635" i="1" s="1"/>
  <c r="I4635" i="1"/>
  <c r="N4635" i="1" s="1"/>
  <c r="H4635" i="1"/>
  <c r="M4635" i="1" s="1"/>
  <c r="K5447" i="1"/>
  <c r="L5447" i="1" s="1"/>
  <c r="J5447" i="1"/>
  <c r="O5447" i="1" s="1"/>
  <c r="I5447" i="1"/>
  <c r="N5447" i="1" s="1"/>
  <c r="H5447" i="1"/>
  <c r="M5447" i="1" s="1"/>
  <c r="K7015" i="1"/>
  <c r="L7015" i="1" s="1"/>
  <c r="J7015" i="1"/>
  <c r="O7015" i="1" s="1"/>
  <c r="I7015" i="1"/>
  <c r="N7015" i="1" s="1"/>
  <c r="H7015" i="1"/>
  <c r="M7015" i="1" s="1"/>
  <c r="K8583" i="1"/>
  <c r="L8583" i="1" s="1"/>
  <c r="J8583" i="1"/>
  <c r="O8583" i="1" s="1"/>
  <c r="I8583" i="1"/>
  <c r="N8583" i="1" s="1"/>
  <c r="H8583" i="1"/>
  <c r="M8583" i="1" s="1"/>
  <c r="K7606" i="1"/>
  <c r="L7606" i="1" s="1"/>
  <c r="J7606" i="1"/>
  <c r="O7606" i="1" s="1"/>
  <c r="I7606" i="1"/>
  <c r="N7606" i="1" s="1"/>
  <c r="H7606" i="1"/>
  <c r="M7606" i="1" s="1"/>
  <c r="K8390" i="1"/>
  <c r="L8390" i="1" s="1"/>
  <c r="J8390" i="1"/>
  <c r="O8390" i="1" s="1"/>
  <c r="I8390" i="1"/>
  <c r="N8390" i="1" s="1"/>
  <c r="H8390" i="1"/>
  <c r="M8390" i="1" s="1"/>
  <c r="K10014" i="1"/>
  <c r="L10014" i="1" s="1"/>
  <c r="J10014" i="1"/>
  <c r="O10014" i="1" s="1"/>
  <c r="I10014" i="1"/>
  <c r="N10014" i="1" s="1"/>
  <c r="H10014" i="1"/>
  <c r="M10014" i="1" s="1"/>
  <c r="K11610" i="1"/>
  <c r="L11610" i="1" s="1"/>
  <c r="J11610" i="1"/>
  <c r="O11610" i="1" s="1"/>
  <c r="I11610" i="1"/>
  <c r="N11610" i="1" s="1"/>
  <c r="H11610" i="1"/>
  <c r="M11610" i="1" s="1"/>
  <c r="K12394" i="1"/>
  <c r="L12394" i="1" s="1"/>
  <c r="J12394" i="1"/>
  <c r="O12394" i="1" s="1"/>
  <c r="I12394" i="1"/>
  <c r="N12394" i="1" s="1"/>
  <c r="H12394" i="1"/>
  <c r="M12394" i="1" s="1"/>
  <c r="K14018" i="1"/>
  <c r="L14018" i="1" s="1"/>
  <c r="J14018" i="1"/>
  <c r="O14018" i="1" s="1"/>
  <c r="I14018" i="1"/>
  <c r="N14018" i="1" s="1"/>
  <c r="H14018" i="1"/>
  <c r="M14018" i="1" s="1"/>
  <c r="K15875" i="1"/>
  <c r="L15875" i="1" s="1"/>
  <c r="J15875" i="1"/>
  <c r="O15875" i="1" s="1"/>
  <c r="I15875" i="1"/>
  <c r="N15875" i="1" s="1"/>
  <c r="H15875" i="1"/>
  <c r="M15875" i="1" s="1"/>
  <c r="K16749" i="1"/>
  <c r="L16749" i="1" s="1"/>
  <c r="J16749" i="1"/>
  <c r="O16749" i="1" s="1"/>
  <c r="I16749" i="1"/>
  <c r="N16749" i="1" s="1"/>
  <c r="H16749" i="1"/>
  <c r="M16749" i="1" s="1"/>
  <c r="K1360" i="1"/>
  <c r="L1360" i="1" s="1"/>
  <c r="J1360" i="1"/>
  <c r="O1360" i="1" s="1"/>
  <c r="I1360" i="1"/>
  <c r="N1360" i="1" s="1"/>
  <c r="H1360" i="1"/>
  <c r="M1360" i="1" s="1"/>
  <c r="K1879" i="1"/>
  <c r="L1879" i="1" s="1"/>
  <c r="J1879" i="1"/>
  <c r="O1879" i="1" s="1"/>
  <c r="I1879" i="1"/>
  <c r="N1879" i="1" s="1"/>
  <c r="H1879" i="1"/>
  <c r="M1879" i="1" s="1"/>
  <c r="K2921" i="1"/>
  <c r="L2921" i="1" s="1"/>
  <c r="J2921" i="1"/>
  <c r="O2921" i="1" s="1"/>
  <c r="I2921" i="1"/>
  <c r="N2921" i="1" s="1"/>
  <c r="H2921" i="1"/>
  <c r="M2921" i="1" s="1"/>
  <c r="K4613" i="1"/>
  <c r="L4613" i="1" s="1"/>
  <c r="J4613" i="1"/>
  <c r="O4613" i="1" s="1"/>
  <c r="I4613" i="1"/>
  <c r="N4613" i="1" s="1"/>
  <c r="H4613" i="1"/>
  <c r="M4613" i="1" s="1"/>
  <c r="K5397" i="1"/>
  <c r="L5397" i="1" s="1"/>
  <c r="J5397" i="1"/>
  <c r="O5397" i="1" s="1"/>
  <c r="I5397" i="1"/>
  <c r="N5397" i="1" s="1"/>
  <c r="H5397" i="1"/>
  <c r="M5397" i="1" s="1"/>
  <c r="K6181" i="1"/>
  <c r="L6181" i="1" s="1"/>
  <c r="J6181" i="1"/>
  <c r="O6181" i="1" s="1"/>
  <c r="I6181" i="1"/>
  <c r="N6181" i="1" s="1"/>
  <c r="H6181" i="1"/>
  <c r="M6181" i="1" s="1"/>
  <c r="K8533" i="1"/>
  <c r="L8533" i="1" s="1"/>
  <c r="J8533" i="1"/>
  <c r="O8533" i="1" s="1"/>
  <c r="I8533" i="1"/>
  <c r="N8533" i="1" s="1"/>
  <c r="H8533" i="1"/>
  <c r="M8533" i="1" s="1"/>
  <c r="K10101" i="1"/>
  <c r="L10101" i="1" s="1"/>
  <c r="J10101" i="1"/>
  <c r="O10101" i="1" s="1"/>
  <c r="I10101" i="1"/>
  <c r="N10101" i="1" s="1"/>
  <c r="H10101" i="1"/>
  <c r="M10101" i="1" s="1"/>
  <c r="K10885" i="1"/>
  <c r="L10885" i="1" s="1"/>
  <c r="J10885" i="1"/>
  <c r="O10885" i="1" s="1"/>
  <c r="I10885" i="1"/>
  <c r="N10885" i="1" s="1"/>
  <c r="H10885" i="1"/>
  <c r="M10885" i="1" s="1"/>
  <c r="K11669" i="1"/>
  <c r="L11669" i="1" s="1"/>
  <c r="J11669" i="1"/>
  <c r="O11669" i="1" s="1"/>
  <c r="I11669" i="1"/>
  <c r="N11669" i="1" s="1"/>
  <c r="H11669" i="1"/>
  <c r="M11669" i="1" s="1"/>
  <c r="K13237" i="1"/>
  <c r="L13237" i="1" s="1"/>
  <c r="J13237" i="1"/>
  <c r="O13237" i="1" s="1"/>
  <c r="I13237" i="1"/>
  <c r="N13237" i="1" s="1"/>
  <c r="H13237" i="1"/>
  <c r="M13237" i="1" s="1"/>
  <c r="K14021" i="1"/>
  <c r="L14021" i="1" s="1"/>
  <c r="J14021" i="1"/>
  <c r="O14021" i="1" s="1"/>
  <c r="I14021" i="1"/>
  <c r="N14021" i="1" s="1"/>
  <c r="H14021" i="1"/>
  <c r="M14021" i="1" s="1"/>
  <c r="K15108" i="1"/>
  <c r="L15108" i="1" s="1"/>
  <c r="J15108" i="1"/>
  <c r="O15108" i="1" s="1"/>
  <c r="I15108" i="1"/>
  <c r="N15108" i="1" s="1"/>
  <c r="H15108" i="1"/>
  <c r="M15108" i="1" s="1"/>
  <c r="J17301" i="1"/>
  <c r="O17301" i="1" s="1"/>
  <c r="K17301" i="1"/>
  <c r="L17301" i="1" s="1"/>
  <c r="I17301" i="1"/>
  <c r="N17301" i="1" s="1"/>
  <c r="H17301" i="1"/>
  <c r="M17301" i="1" s="1"/>
  <c r="K12426" i="1"/>
  <c r="L12426" i="1" s="1"/>
  <c r="J12426" i="1"/>
  <c r="O12426" i="1" s="1"/>
  <c r="I12426" i="1"/>
  <c r="N12426" i="1" s="1"/>
  <c r="H12426" i="1"/>
  <c r="M12426" i="1" s="1"/>
  <c r="K13714" i="1"/>
  <c r="L13714" i="1" s="1"/>
  <c r="J13714" i="1"/>
  <c r="O13714" i="1" s="1"/>
  <c r="I13714" i="1"/>
  <c r="N13714" i="1" s="1"/>
  <c r="H13714" i="1"/>
  <c r="M13714" i="1" s="1"/>
  <c r="K1436" i="1"/>
  <c r="L1436" i="1" s="1"/>
  <c r="J1436" i="1"/>
  <c r="O1436" i="1" s="1"/>
  <c r="I1436" i="1"/>
  <c r="N1436" i="1" s="1"/>
  <c r="H1436" i="1"/>
  <c r="M1436" i="1" s="1"/>
  <c r="K1735" i="1"/>
  <c r="L1735" i="1" s="1"/>
  <c r="J1735" i="1"/>
  <c r="O1735" i="1" s="1"/>
  <c r="I1735" i="1"/>
  <c r="N1735" i="1" s="1"/>
  <c r="H1735" i="1"/>
  <c r="M1735" i="1" s="1"/>
  <c r="K2977" i="1"/>
  <c r="L2977" i="1" s="1"/>
  <c r="J2977" i="1"/>
  <c r="O2977" i="1" s="1"/>
  <c r="I2977" i="1"/>
  <c r="N2977" i="1" s="1"/>
  <c r="H2977" i="1"/>
  <c r="M2977" i="1" s="1"/>
  <c r="K4614" i="1"/>
  <c r="L4614" i="1" s="1"/>
  <c r="J4614" i="1"/>
  <c r="O4614" i="1" s="1"/>
  <c r="I4614" i="1"/>
  <c r="N4614" i="1" s="1"/>
  <c r="H4614" i="1"/>
  <c r="M4614" i="1" s="1"/>
  <c r="K5398" i="1"/>
  <c r="L5398" i="1" s="1"/>
  <c r="J5398" i="1"/>
  <c r="O5398" i="1" s="1"/>
  <c r="I5398" i="1"/>
  <c r="N5398" i="1" s="1"/>
  <c r="H5398" i="1"/>
  <c r="M5398" i="1" s="1"/>
  <c r="K6182" i="1"/>
  <c r="L6182" i="1" s="1"/>
  <c r="J6182" i="1"/>
  <c r="O6182" i="1" s="1"/>
  <c r="I6182" i="1"/>
  <c r="N6182" i="1" s="1"/>
  <c r="H6182" i="1"/>
  <c r="M6182" i="1" s="1"/>
  <c r="K7750" i="1"/>
  <c r="L7750" i="1" s="1"/>
  <c r="J7750" i="1"/>
  <c r="O7750" i="1" s="1"/>
  <c r="I7750" i="1"/>
  <c r="N7750" i="1" s="1"/>
  <c r="H7750" i="1"/>
  <c r="M7750" i="1" s="1"/>
  <c r="K8534" i="1"/>
  <c r="L8534" i="1" s="1"/>
  <c r="J8534" i="1"/>
  <c r="O8534" i="1" s="1"/>
  <c r="I8534" i="1"/>
  <c r="N8534" i="1" s="1"/>
  <c r="H8534" i="1"/>
  <c r="M8534" i="1" s="1"/>
  <c r="K10130" i="1"/>
  <c r="L10130" i="1" s="1"/>
  <c r="J10130" i="1"/>
  <c r="O10130" i="1" s="1"/>
  <c r="I10130" i="1"/>
  <c r="N10130" i="1" s="1"/>
  <c r="H10130" i="1"/>
  <c r="M10130" i="1" s="1"/>
  <c r="K10914" i="1"/>
  <c r="L10914" i="1" s="1"/>
  <c r="J10914" i="1"/>
  <c r="O10914" i="1" s="1"/>
  <c r="I10914" i="1"/>
  <c r="N10914" i="1" s="1"/>
  <c r="H10914" i="1"/>
  <c r="M10914" i="1" s="1"/>
  <c r="K11782" i="1"/>
  <c r="L11782" i="1" s="1"/>
  <c r="J11782" i="1"/>
  <c r="O11782" i="1" s="1"/>
  <c r="I11782" i="1"/>
  <c r="N11782" i="1" s="1"/>
  <c r="H11782" i="1"/>
  <c r="M11782" i="1" s="1"/>
  <c r="K9591" i="1"/>
  <c r="L9591" i="1" s="1"/>
  <c r="J9591" i="1"/>
  <c r="O9591" i="1" s="1"/>
  <c r="I9591" i="1"/>
  <c r="N9591" i="1" s="1"/>
  <c r="H9591" i="1"/>
  <c r="M9591" i="1" s="1"/>
  <c r="K11159" i="1"/>
  <c r="L11159" i="1" s="1"/>
  <c r="J11159" i="1"/>
  <c r="O11159" i="1" s="1"/>
  <c r="I11159" i="1"/>
  <c r="N11159" i="1" s="1"/>
  <c r="H11159" i="1"/>
  <c r="M11159" i="1" s="1"/>
  <c r="K12727" i="1"/>
  <c r="L12727" i="1" s="1"/>
  <c r="J12727" i="1"/>
  <c r="O12727" i="1" s="1"/>
  <c r="I12727" i="1"/>
  <c r="N12727" i="1" s="1"/>
  <c r="H12727" i="1"/>
  <c r="M12727" i="1" s="1"/>
  <c r="K13511" i="1"/>
  <c r="L13511" i="1" s="1"/>
  <c r="J13511" i="1"/>
  <c r="O13511" i="1" s="1"/>
  <c r="I13511" i="1"/>
  <c r="N13511" i="1" s="1"/>
  <c r="H13511" i="1"/>
  <c r="M13511" i="1" s="1"/>
  <c r="K14922" i="1"/>
  <c r="L14922" i="1" s="1"/>
  <c r="J14922" i="1"/>
  <c r="O14922" i="1" s="1"/>
  <c r="I14922" i="1"/>
  <c r="N14922" i="1" s="1"/>
  <c r="H14922" i="1"/>
  <c r="M14922" i="1" s="1"/>
  <c r="K16586" i="1"/>
  <c r="L16586" i="1" s="1"/>
  <c r="J16586" i="1"/>
  <c r="O16586" i="1" s="1"/>
  <c r="I16586" i="1"/>
  <c r="N16586" i="1" s="1"/>
  <c r="H16586" i="1"/>
  <c r="M16586" i="1" s="1"/>
  <c r="K3755" i="1"/>
  <c r="L3755" i="1" s="1"/>
  <c r="J3755" i="1"/>
  <c r="O3755" i="1" s="1"/>
  <c r="I3755" i="1"/>
  <c r="N3755" i="1" s="1"/>
  <c r="H3755" i="1"/>
  <c r="M3755" i="1" s="1"/>
  <c r="K7368" i="1"/>
  <c r="L7368" i="1" s="1"/>
  <c r="J7368" i="1"/>
  <c r="O7368" i="1" s="1"/>
  <c r="I7368" i="1"/>
  <c r="N7368" i="1" s="1"/>
  <c r="H7368" i="1"/>
  <c r="M7368" i="1" s="1"/>
  <c r="K2338" i="1"/>
  <c r="L2338" i="1" s="1"/>
  <c r="J2338" i="1"/>
  <c r="O2338" i="1" s="1"/>
  <c r="I2338" i="1"/>
  <c r="N2338" i="1" s="1"/>
  <c r="H2338" i="1"/>
  <c r="M2338" i="1" s="1"/>
  <c r="K3318" i="1"/>
  <c r="L3318" i="1" s="1"/>
  <c r="J3318" i="1"/>
  <c r="O3318" i="1" s="1"/>
  <c r="I3318" i="1"/>
  <c r="N3318" i="1" s="1"/>
  <c r="H3318" i="1"/>
  <c r="M3318" i="1" s="1"/>
  <c r="K5562" i="1"/>
  <c r="L5562" i="1" s="1"/>
  <c r="J5562" i="1"/>
  <c r="O5562" i="1" s="1"/>
  <c r="I5562" i="1"/>
  <c r="N5562" i="1" s="1"/>
  <c r="H5562" i="1"/>
  <c r="M5562" i="1" s="1"/>
  <c r="K7298" i="1"/>
  <c r="L7298" i="1" s="1"/>
  <c r="J7298" i="1"/>
  <c r="O7298" i="1" s="1"/>
  <c r="I7298" i="1"/>
  <c r="N7298" i="1" s="1"/>
  <c r="H7298" i="1"/>
  <c r="M7298" i="1" s="1"/>
  <c r="K506" i="1"/>
  <c r="L506" i="1" s="1"/>
  <c r="J506" i="1"/>
  <c r="O506" i="1" s="1"/>
  <c r="I506" i="1"/>
  <c r="N506" i="1" s="1"/>
  <c r="H506" i="1"/>
  <c r="M506" i="1" s="1"/>
  <c r="K672" i="1"/>
  <c r="L672" i="1" s="1"/>
  <c r="J672" i="1"/>
  <c r="O672" i="1" s="1"/>
  <c r="I672" i="1"/>
  <c r="N672" i="1" s="1"/>
  <c r="H672" i="1"/>
  <c r="M672" i="1" s="1"/>
  <c r="K7816" i="1"/>
  <c r="L7816" i="1" s="1"/>
  <c r="J7816" i="1"/>
  <c r="O7816" i="1" s="1"/>
  <c r="I7816" i="1"/>
  <c r="N7816" i="1" s="1"/>
  <c r="H7816" i="1"/>
  <c r="M7816" i="1" s="1"/>
  <c r="K8600" i="1"/>
  <c r="L8600" i="1" s="1"/>
  <c r="J8600" i="1"/>
  <c r="O8600" i="1" s="1"/>
  <c r="I8600" i="1"/>
  <c r="N8600" i="1" s="1"/>
  <c r="H8600" i="1"/>
  <c r="M8600" i="1" s="1"/>
  <c r="K9384" i="1"/>
  <c r="L9384" i="1" s="1"/>
  <c r="J9384" i="1"/>
  <c r="O9384" i="1" s="1"/>
  <c r="I9384" i="1"/>
  <c r="N9384" i="1" s="1"/>
  <c r="H9384" i="1"/>
  <c r="M9384" i="1" s="1"/>
  <c r="K10168" i="1"/>
  <c r="L10168" i="1" s="1"/>
  <c r="J10168" i="1"/>
  <c r="O10168" i="1" s="1"/>
  <c r="I10168" i="1"/>
  <c r="N10168" i="1" s="1"/>
  <c r="H10168" i="1"/>
  <c r="M10168" i="1" s="1"/>
  <c r="K10980" i="1"/>
  <c r="L10980" i="1" s="1"/>
  <c r="J10980" i="1"/>
  <c r="O10980" i="1" s="1"/>
  <c r="I10980" i="1"/>
  <c r="N10980" i="1" s="1"/>
  <c r="H10980" i="1"/>
  <c r="M10980" i="1" s="1"/>
  <c r="K11792" i="1"/>
  <c r="L11792" i="1" s="1"/>
  <c r="J11792" i="1"/>
  <c r="O11792" i="1" s="1"/>
  <c r="I11792" i="1"/>
  <c r="N11792" i="1" s="1"/>
  <c r="H11792" i="1"/>
  <c r="M11792" i="1" s="1"/>
  <c r="K12632" i="1"/>
  <c r="L12632" i="1" s="1"/>
  <c r="J12632" i="1"/>
  <c r="O12632" i="1" s="1"/>
  <c r="I12632" i="1"/>
  <c r="N12632" i="1" s="1"/>
  <c r="H12632" i="1"/>
  <c r="M12632" i="1" s="1"/>
  <c r="K13416" i="1"/>
  <c r="L13416" i="1" s="1"/>
  <c r="J13416" i="1"/>
  <c r="O13416" i="1" s="1"/>
  <c r="I13416" i="1"/>
  <c r="N13416" i="1" s="1"/>
  <c r="H13416" i="1"/>
  <c r="M13416" i="1" s="1"/>
  <c r="K14228" i="1"/>
  <c r="L14228" i="1" s="1"/>
  <c r="J14228" i="1"/>
  <c r="O14228" i="1" s="1"/>
  <c r="I14228" i="1"/>
  <c r="N14228" i="1" s="1"/>
  <c r="H14228" i="1"/>
  <c r="M14228" i="1" s="1"/>
  <c r="K14855" i="1"/>
  <c r="L14855" i="1" s="1"/>
  <c r="J14855" i="1"/>
  <c r="O14855" i="1" s="1"/>
  <c r="I14855" i="1"/>
  <c r="N14855" i="1" s="1"/>
  <c r="H14855" i="1"/>
  <c r="M14855" i="1" s="1"/>
  <c r="K15693" i="1"/>
  <c r="L15693" i="1" s="1"/>
  <c r="J15693" i="1"/>
  <c r="O15693" i="1" s="1"/>
  <c r="I15693" i="1"/>
  <c r="N15693" i="1" s="1"/>
  <c r="H15693" i="1"/>
  <c r="M15693" i="1" s="1"/>
  <c r="K16521" i="1"/>
  <c r="L16521" i="1" s="1"/>
  <c r="J16521" i="1"/>
  <c r="O16521" i="1" s="1"/>
  <c r="I16521" i="1"/>
  <c r="N16521" i="1" s="1"/>
  <c r="H16521" i="1"/>
  <c r="M16521" i="1" s="1"/>
  <c r="K45" i="1"/>
  <c r="L45" i="1" s="1"/>
  <c r="J45" i="1"/>
  <c r="O45" i="1" s="1"/>
  <c r="I45" i="1"/>
  <c r="N45" i="1" s="1"/>
  <c r="H45" i="1"/>
  <c r="M45" i="1" s="1"/>
  <c r="K1302" i="1"/>
  <c r="L1302" i="1" s="1"/>
  <c r="J1302" i="1"/>
  <c r="O1302" i="1" s="1"/>
  <c r="I1302" i="1"/>
  <c r="N1302" i="1" s="1"/>
  <c r="H1302" i="1"/>
  <c r="M1302" i="1" s="1"/>
  <c r="K2714" i="1"/>
  <c r="L2714" i="1" s="1"/>
  <c r="J2714" i="1"/>
  <c r="O2714" i="1" s="1"/>
  <c r="I2714" i="1"/>
  <c r="N2714" i="1" s="1"/>
  <c r="H2714" i="1"/>
  <c r="M2714" i="1" s="1"/>
  <c r="K3219" i="1"/>
  <c r="L3219" i="1" s="1"/>
  <c r="J3219" i="1"/>
  <c r="O3219" i="1" s="1"/>
  <c r="I3219" i="1"/>
  <c r="N3219" i="1" s="1"/>
  <c r="H3219" i="1"/>
  <c r="M3219" i="1" s="1"/>
  <c r="K3036" i="1"/>
  <c r="L3036" i="1" s="1"/>
  <c r="J3036" i="1"/>
  <c r="O3036" i="1" s="1"/>
  <c r="I3036" i="1"/>
  <c r="N3036" i="1" s="1"/>
  <c r="H3036" i="1"/>
  <c r="M3036" i="1" s="1"/>
  <c r="K4519" i="1"/>
  <c r="L4519" i="1" s="1"/>
  <c r="J4519" i="1"/>
  <c r="O4519" i="1" s="1"/>
  <c r="I4519" i="1"/>
  <c r="N4519" i="1" s="1"/>
  <c r="H4519" i="1"/>
  <c r="M4519" i="1" s="1"/>
  <c r="K5331" i="1"/>
  <c r="L5331" i="1" s="1"/>
  <c r="J5331" i="1"/>
  <c r="O5331" i="1" s="1"/>
  <c r="I5331" i="1"/>
  <c r="N5331" i="1" s="1"/>
  <c r="H5331" i="1"/>
  <c r="M5331" i="1" s="1"/>
  <c r="K6115" i="1"/>
  <c r="L6115" i="1" s="1"/>
  <c r="J6115" i="1"/>
  <c r="O6115" i="1" s="1"/>
  <c r="I6115" i="1"/>
  <c r="N6115" i="1" s="1"/>
  <c r="H6115" i="1"/>
  <c r="M6115" i="1" s="1"/>
  <c r="K6899" i="1"/>
  <c r="L6899" i="1" s="1"/>
  <c r="J6899" i="1"/>
  <c r="O6899" i="1" s="1"/>
  <c r="I6899" i="1"/>
  <c r="N6899" i="1" s="1"/>
  <c r="H6899" i="1"/>
  <c r="M6899" i="1" s="1"/>
  <c r="K7683" i="1"/>
  <c r="L7683" i="1" s="1"/>
  <c r="J7683" i="1"/>
  <c r="O7683" i="1" s="1"/>
  <c r="I7683" i="1"/>
  <c r="N7683" i="1" s="1"/>
  <c r="H7683" i="1"/>
  <c r="M7683" i="1" s="1"/>
  <c r="K8467" i="1"/>
  <c r="L8467" i="1" s="1"/>
  <c r="J8467" i="1"/>
  <c r="O8467" i="1" s="1"/>
  <c r="I8467" i="1"/>
  <c r="N8467" i="1" s="1"/>
  <c r="H8467" i="1"/>
  <c r="M8467" i="1" s="1"/>
  <c r="K9251" i="1"/>
  <c r="L9251" i="1" s="1"/>
  <c r="J9251" i="1"/>
  <c r="O9251" i="1" s="1"/>
  <c r="I9251" i="1"/>
  <c r="N9251" i="1" s="1"/>
  <c r="H9251" i="1"/>
  <c r="M9251" i="1" s="1"/>
  <c r="K10035" i="1"/>
  <c r="L10035" i="1" s="1"/>
  <c r="J10035" i="1"/>
  <c r="O10035" i="1" s="1"/>
  <c r="I10035" i="1"/>
  <c r="N10035" i="1" s="1"/>
  <c r="H10035" i="1"/>
  <c r="M10035" i="1" s="1"/>
  <c r="K10847" i="1"/>
  <c r="L10847" i="1" s="1"/>
  <c r="J10847" i="1"/>
  <c r="O10847" i="1" s="1"/>
  <c r="I10847" i="1"/>
  <c r="N10847" i="1" s="1"/>
  <c r="H10847" i="1"/>
  <c r="M10847" i="1" s="1"/>
  <c r="K11631" i="1"/>
  <c r="L11631" i="1" s="1"/>
  <c r="J11631" i="1"/>
  <c r="O11631" i="1" s="1"/>
  <c r="I11631" i="1"/>
  <c r="N11631" i="1" s="1"/>
  <c r="H11631" i="1"/>
  <c r="M11631" i="1" s="1"/>
  <c r="K12415" i="1"/>
  <c r="L12415" i="1" s="1"/>
  <c r="J12415" i="1"/>
  <c r="O12415" i="1" s="1"/>
  <c r="I12415" i="1"/>
  <c r="N12415" i="1" s="1"/>
  <c r="H12415" i="1"/>
  <c r="M12415" i="1" s="1"/>
  <c r="K13227" i="1"/>
  <c r="L13227" i="1" s="1"/>
  <c r="J13227" i="1"/>
  <c r="O13227" i="1" s="1"/>
  <c r="I13227" i="1"/>
  <c r="N13227" i="1" s="1"/>
  <c r="H13227" i="1"/>
  <c r="M13227" i="1" s="1"/>
  <c r="K14011" i="1"/>
  <c r="L14011" i="1" s="1"/>
  <c r="J14011" i="1"/>
  <c r="O14011" i="1" s="1"/>
  <c r="I14011" i="1"/>
  <c r="N14011" i="1" s="1"/>
  <c r="H14011" i="1"/>
  <c r="M14011" i="1" s="1"/>
  <c r="K911" i="1"/>
  <c r="L911" i="1" s="1"/>
  <c r="J911" i="1"/>
  <c r="O911" i="1" s="1"/>
  <c r="I911" i="1"/>
  <c r="N911" i="1" s="1"/>
  <c r="H911" i="1"/>
  <c r="M911" i="1" s="1"/>
  <c r="K2592" i="1"/>
  <c r="L2592" i="1" s="1"/>
  <c r="J2592" i="1"/>
  <c r="O2592" i="1" s="1"/>
  <c r="I2592" i="1"/>
  <c r="N2592" i="1" s="1"/>
  <c r="H2592" i="1"/>
  <c r="M2592" i="1" s="1"/>
  <c r="K2771" i="1"/>
  <c r="L2771" i="1" s="1"/>
  <c r="J2771" i="1"/>
  <c r="O2771" i="1" s="1"/>
  <c r="I2771" i="1"/>
  <c r="N2771" i="1" s="1"/>
  <c r="H2771" i="1"/>
  <c r="M2771" i="1" s="1"/>
  <c r="K3211" i="1"/>
  <c r="L3211" i="1" s="1"/>
  <c r="J3211" i="1"/>
  <c r="O3211" i="1" s="1"/>
  <c r="I3211" i="1"/>
  <c r="N3211" i="1" s="1"/>
  <c r="H3211" i="1"/>
  <c r="M3211" i="1" s="1"/>
  <c r="K2862" i="1"/>
  <c r="L2862" i="1" s="1"/>
  <c r="J2862" i="1"/>
  <c r="O2862" i="1" s="1"/>
  <c r="I2862" i="1"/>
  <c r="N2862" i="1" s="1"/>
  <c r="H2862" i="1"/>
  <c r="M2862" i="1" s="1"/>
  <c r="K4663" i="1"/>
  <c r="L4663" i="1" s="1"/>
  <c r="J4663" i="1"/>
  <c r="O4663" i="1" s="1"/>
  <c r="I4663" i="1"/>
  <c r="N4663" i="1" s="1"/>
  <c r="H4663" i="1"/>
  <c r="M4663" i="1" s="1"/>
  <c r="K5475" i="1"/>
  <c r="L5475" i="1" s="1"/>
  <c r="J5475" i="1"/>
  <c r="O5475" i="1" s="1"/>
  <c r="I5475" i="1"/>
  <c r="N5475" i="1" s="1"/>
  <c r="H5475" i="1"/>
  <c r="M5475" i="1" s="1"/>
  <c r="K6259" i="1"/>
  <c r="L6259" i="1" s="1"/>
  <c r="J6259" i="1"/>
  <c r="O6259" i="1" s="1"/>
  <c r="I6259" i="1"/>
  <c r="N6259" i="1" s="1"/>
  <c r="H6259" i="1"/>
  <c r="M6259" i="1" s="1"/>
  <c r="K7043" i="1"/>
  <c r="L7043" i="1" s="1"/>
  <c r="J7043" i="1"/>
  <c r="O7043" i="1" s="1"/>
  <c r="I7043" i="1"/>
  <c r="N7043" i="1" s="1"/>
  <c r="H7043" i="1"/>
  <c r="M7043" i="1" s="1"/>
  <c r="K7827" i="1"/>
  <c r="L7827" i="1" s="1"/>
  <c r="J7827" i="1"/>
  <c r="O7827" i="1" s="1"/>
  <c r="I7827" i="1"/>
  <c r="N7827" i="1" s="1"/>
  <c r="H7827" i="1"/>
  <c r="M7827" i="1" s="1"/>
  <c r="K8611" i="1"/>
  <c r="L8611" i="1" s="1"/>
  <c r="J8611" i="1"/>
  <c r="O8611" i="1" s="1"/>
  <c r="I8611" i="1"/>
  <c r="N8611" i="1" s="1"/>
  <c r="H8611" i="1"/>
  <c r="M8611" i="1" s="1"/>
  <c r="K7634" i="1"/>
  <c r="L7634" i="1" s="1"/>
  <c r="J7634" i="1"/>
  <c r="O7634" i="1" s="1"/>
  <c r="I7634" i="1"/>
  <c r="N7634" i="1" s="1"/>
  <c r="H7634" i="1"/>
  <c r="M7634" i="1" s="1"/>
  <c r="K8418" i="1"/>
  <c r="L8418" i="1" s="1"/>
  <c r="J8418" i="1"/>
  <c r="O8418" i="1" s="1"/>
  <c r="I8418" i="1"/>
  <c r="N8418" i="1" s="1"/>
  <c r="H8418" i="1"/>
  <c r="M8418" i="1" s="1"/>
  <c r="K9230" i="1"/>
  <c r="L9230" i="1" s="1"/>
  <c r="J9230" i="1"/>
  <c r="O9230" i="1" s="1"/>
  <c r="I9230" i="1"/>
  <c r="N9230" i="1" s="1"/>
  <c r="H9230" i="1"/>
  <c r="M9230" i="1" s="1"/>
  <c r="K10042" i="1"/>
  <c r="L10042" i="1" s="1"/>
  <c r="J10042" i="1"/>
  <c r="O10042" i="1" s="1"/>
  <c r="I10042" i="1"/>
  <c r="N10042" i="1" s="1"/>
  <c r="H10042" i="1"/>
  <c r="M10042" i="1" s="1"/>
  <c r="K10826" i="1"/>
  <c r="L10826" i="1" s="1"/>
  <c r="J10826" i="1"/>
  <c r="O10826" i="1" s="1"/>
  <c r="I10826" i="1"/>
  <c r="N10826" i="1" s="1"/>
  <c r="H10826" i="1"/>
  <c r="M10826" i="1" s="1"/>
  <c r="K11638" i="1"/>
  <c r="L11638" i="1" s="1"/>
  <c r="J11638" i="1"/>
  <c r="O11638" i="1" s="1"/>
  <c r="I11638" i="1"/>
  <c r="N11638" i="1" s="1"/>
  <c r="H11638" i="1"/>
  <c r="M11638" i="1" s="1"/>
  <c r="K12422" i="1"/>
  <c r="L12422" i="1" s="1"/>
  <c r="J12422" i="1"/>
  <c r="O12422" i="1" s="1"/>
  <c r="I12422" i="1"/>
  <c r="N12422" i="1" s="1"/>
  <c r="H12422" i="1"/>
  <c r="M12422" i="1" s="1"/>
  <c r="K13234" i="1"/>
  <c r="L13234" i="1" s="1"/>
  <c r="J13234" i="1"/>
  <c r="O13234" i="1" s="1"/>
  <c r="I13234" i="1"/>
  <c r="N13234" i="1" s="1"/>
  <c r="H13234" i="1"/>
  <c r="M13234" i="1" s="1"/>
  <c r="K14046" i="1"/>
  <c r="L14046" i="1" s="1"/>
  <c r="J14046" i="1"/>
  <c r="O14046" i="1" s="1"/>
  <c r="I14046" i="1"/>
  <c r="N14046" i="1" s="1"/>
  <c r="H14046" i="1"/>
  <c r="M14046" i="1" s="1"/>
  <c r="K15112" i="1"/>
  <c r="L15112" i="1" s="1"/>
  <c r="J15112" i="1"/>
  <c r="O15112" i="1" s="1"/>
  <c r="I15112" i="1"/>
  <c r="N15112" i="1" s="1"/>
  <c r="H15112" i="1"/>
  <c r="M15112" i="1" s="1"/>
  <c r="K14840" i="1"/>
  <c r="L14840" i="1" s="1"/>
  <c r="J14840" i="1"/>
  <c r="O14840" i="1" s="1"/>
  <c r="I14840" i="1"/>
  <c r="N14840" i="1" s="1"/>
  <c r="H14840" i="1"/>
  <c r="M14840" i="1" s="1"/>
  <c r="K16750" i="1"/>
  <c r="L16750" i="1" s="1"/>
  <c r="J16750" i="1"/>
  <c r="O16750" i="1" s="1"/>
  <c r="I16750" i="1"/>
  <c r="N16750" i="1" s="1"/>
  <c r="H16750" i="1"/>
  <c r="M16750" i="1" s="1"/>
  <c r="K16517" i="1"/>
  <c r="L16517" i="1" s="1"/>
  <c r="J16517" i="1"/>
  <c r="O16517" i="1" s="1"/>
  <c r="I16517" i="1"/>
  <c r="N16517" i="1" s="1"/>
  <c r="H16517" i="1"/>
  <c r="M16517" i="1" s="1"/>
  <c r="K1021" i="1"/>
  <c r="L1021" i="1" s="1"/>
  <c r="J1021" i="1"/>
  <c r="O1021" i="1" s="1"/>
  <c r="I1021" i="1"/>
  <c r="N1021" i="1" s="1"/>
  <c r="H1021" i="1"/>
  <c r="M1021" i="1" s="1"/>
  <c r="K2500" i="1"/>
  <c r="L2500" i="1" s="1"/>
  <c r="J2500" i="1"/>
  <c r="O2500" i="1" s="1"/>
  <c r="I2500" i="1"/>
  <c r="N2500" i="1" s="1"/>
  <c r="H2500" i="1"/>
  <c r="M2500" i="1" s="1"/>
  <c r="K2089" i="1"/>
  <c r="L2089" i="1" s="1"/>
  <c r="J2089" i="1"/>
  <c r="O2089" i="1" s="1"/>
  <c r="I2089" i="1"/>
  <c r="N2089" i="1" s="1"/>
  <c r="H2089" i="1"/>
  <c r="M2089" i="1" s="1"/>
  <c r="K3188" i="1"/>
  <c r="L3188" i="1" s="1"/>
  <c r="J3188" i="1"/>
  <c r="O3188" i="1" s="1"/>
  <c r="I3188" i="1"/>
  <c r="N3188" i="1" s="1"/>
  <c r="H3188" i="1"/>
  <c r="M3188" i="1" s="1"/>
  <c r="K3879" i="1"/>
  <c r="L3879" i="1" s="1"/>
  <c r="J3879" i="1"/>
  <c r="O3879" i="1" s="1"/>
  <c r="I3879" i="1"/>
  <c r="N3879" i="1" s="1"/>
  <c r="H3879" i="1"/>
  <c r="M3879" i="1" s="1"/>
  <c r="K4641" i="1"/>
  <c r="L4641" i="1" s="1"/>
  <c r="J4641" i="1"/>
  <c r="O4641" i="1" s="1"/>
  <c r="I4641" i="1"/>
  <c r="N4641" i="1" s="1"/>
  <c r="H4641" i="1"/>
  <c r="M4641" i="1" s="1"/>
  <c r="K5425" i="1"/>
  <c r="L5425" i="1" s="1"/>
  <c r="J5425" i="1"/>
  <c r="O5425" i="1" s="1"/>
  <c r="I5425" i="1"/>
  <c r="N5425" i="1" s="1"/>
  <c r="H5425" i="1"/>
  <c r="M5425" i="1" s="1"/>
  <c r="K6209" i="1"/>
  <c r="L6209" i="1" s="1"/>
  <c r="J6209" i="1"/>
  <c r="O6209" i="1" s="1"/>
  <c r="I6209" i="1"/>
  <c r="N6209" i="1" s="1"/>
  <c r="H6209" i="1"/>
  <c r="M6209" i="1" s="1"/>
  <c r="K6993" i="1"/>
  <c r="L6993" i="1" s="1"/>
  <c r="J6993" i="1"/>
  <c r="O6993" i="1" s="1"/>
  <c r="I6993" i="1"/>
  <c r="N6993" i="1" s="1"/>
  <c r="H6993" i="1"/>
  <c r="M6993" i="1" s="1"/>
  <c r="K7777" i="1"/>
  <c r="L7777" i="1" s="1"/>
  <c r="J7777" i="1"/>
  <c r="O7777" i="1" s="1"/>
  <c r="H7777" i="1"/>
  <c r="M7777" i="1" s="1"/>
  <c r="I7777" i="1"/>
  <c r="N7777" i="1" s="1"/>
  <c r="K8561" i="1"/>
  <c r="L8561" i="1" s="1"/>
  <c r="J8561" i="1"/>
  <c r="O8561" i="1" s="1"/>
  <c r="I8561" i="1"/>
  <c r="N8561" i="1" s="1"/>
  <c r="H8561" i="1"/>
  <c r="M8561" i="1" s="1"/>
  <c r="K9345" i="1"/>
  <c r="L9345" i="1" s="1"/>
  <c r="J9345" i="1"/>
  <c r="O9345" i="1" s="1"/>
  <c r="I9345" i="1"/>
  <c r="N9345" i="1" s="1"/>
  <c r="H9345" i="1"/>
  <c r="M9345" i="1" s="1"/>
  <c r="K10129" i="1"/>
  <c r="L10129" i="1" s="1"/>
  <c r="J10129" i="1"/>
  <c r="O10129" i="1" s="1"/>
  <c r="I10129" i="1"/>
  <c r="N10129" i="1" s="1"/>
  <c r="H10129" i="1"/>
  <c r="M10129" i="1" s="1"/>
  <c r="K10913" i="1"/>
  <c r="L10913" i="1" s="1"/>
  <c r="J10913" i="1"/>
  <c r="O10913" i="1" s="1"/>
  <c r="I10913" i="1"/>
  <c r="N10913" i="1" s="1"/>
  <c r="H10913" i="1"/>
  <c r="M10913" i="1" s="1"/>
  <c r="K11697" i="1"/>
  <c r="L11697" i="1" s="1"/>
  <c r="J11697" i="1"/>
  <c r="O11697" i="1" s="1"/>
  <c r="I11697" i="1"/>
  <c r="N11697" i="1" s="1"/>
  <c r="H11697" i="1"/>
  <c r="M11697" i="1" s="1"/>
  <c r="K12481" i="1"/>
  <c r="L12481" i="1" s="1"/>
  <c r="J12481" i="1"/>
  <c r="O12481" i="1" s="1"/>
  <c r="I12481" i="1"/>
  <c r="N12481" i="1" s="1"/>
  <c r="H12481" i="1"/>
  <c r="M12481" i="1" s="1"/>
  <c r="K13265" i="1"/>
  <c r="L13265" i="1" s="1"/>
  <c r="J13265" i="1"/>
  <c r="O13265" i="1" s="1"/>
  <c r="I13265" i="1"/>
  <c r="N13265" i="1" s="1"/>
  <c r="H13265" i="1"/>
  <c r="M13265" i="1" s="1"/>
  <c r="K14049" i="1"/>
  <c r="L14049" i="1" s="1"/>
  <c r="J14049" i="1"/>
  <c r="O14049" i="1" s="1"/>
  <c r="I14049" i="1"/>
  <c r="N14049" i="1" s="1"/>
  <c r="H14049" i="1"/>
  <c r="M14049" i="1" s="1"/>
  <c r="K16038" i="1"/>
  <c r="L16038" i="1" s="1"/>
  <c r="J16038" i="1"/>
  <c r="O16038" i="1" s="1"/>
  <c r="I16038" i="1"/>
  <c r="N16038" i="1" s="1"/>
  <c r="H16038" i="1"/>
  <c r="M16038" i="1" s="1"/>
  <c r="K15109" i="1"/>
  <c r="L15109" i="1" s="1"/>
  <c r="J15109" i="1"/>
  <c r="O15109" i="1" s="1"/>
  <c r="I15109" i="1"/>
  <c r="N15109" i="1" s="1"/>
  <c r="H15109" i="1"/>
  <c r="M15109" i="1" s="1"/>
  <c r="K16903" i="1"/>
  <c r="L16903" i="1" s="1"/>
  <c r="J16903" i="1"/>
  <c r="O16903" i="1" s="1"/>
  <c r="I16903" i="1"/>
  <c r="N16903" i="1" s="1"/>
  <c r="H16903" i="1"/>
  <c r="M16903" i="1" s="1"/>
  <c r="K16601" i="1"/>
  <c r="L16601" i="1" s="1"/>
  <c r="J16601" i="1"/>
  <c r="O16601" i="1" s="1"/>
  <c r="I16601" i="1"/>
  <c r="N16601" i="1" s="1"/>
  <c r="H16601" i="1"/>
  <c r="M16601" i="1" s="1"/>
  <c r="K12482" i="1"/>
  <c r="L12482" i="1" s="1"/>
  <c r="J12482" i="1"/>
  <c r="O12482" i="1" s="1"/>
  <c r="I12482" i="1"/>
  <c r="N12482" i="1" s="1"/>
  <c r="H12482" i="1"/>
  <c r="M12482" i="1" s="1"/>
  <c r="K13770" i="1"/>
  <c r="L13770" i="1" s="1"/>
  <c r="J13770" i="1"/>
  <c r="O13770" i="1" s="1"/>
  <c r="I13770" i="1"/>
  <c r="N13770" i="1" s="1"/>
  <c r="H13770" i="1"/>
  <c r="M13770" i="1" s="1"/>
  <c r="K405" i="1"/>
  <c r="L405" i="1" s="1"/>
  <c r="J405" i="1"/>
  <c r="O405" i="1" s="1"/>
  <c r="I405" i="1"/>
  <c r="N405" i="1" s="1"/>
  <c r="H405" i="1"/>
  <c r="M405" i="1" s="1"/>
  <c r="K2237" i="1"/>
  <c r="L2237" i="1" s="1"/>
  <c r="J2237" i="1"/>
  <c r="O2237" i="1" s="1"/>
  <c r="I2237" i="1"/>
  <c r="N2237" i="1" s="1"/>
  <c r="H2237" i="1"/>
  <c r="M2237" i="1" s="1"/>
  <c r="K2183" i="1"/>
  <c r="L2183" i="1" s="1"/>
  <c r="J2183" i="1"/>
  <c r="O2183" i="1" s="1"/>
  <c r="I2183" i="1"/>
  <c r="N2183" i="1" s="1"/>
  <c r="H2183" i="1"/>
  <c r="M2183" i="1" s="1"/>
  <c r="K3303" i="1"/>
  <c r="L3303" i="1" s="1"/>
  <c r="J3303" i="1"/>
  <c r="O3303" i="1" s="1"/>
  <c r="I3303" i="1"/>
  <c r="N3303" i="1" s="1"/>
  <c r="H3303" i="1"/>
  <c r="M3303" i="1" s="1"/>
  <c r="K4010" i="1"/>
  <c r="L4010" i="1" s="1"/>
  <c r="J4010" i="1"/>
  <c r="O4010" i="1" s="1"/>
  <c r="I4010" i="1"/>
  <c r="N4010" i="1" s="1"/>
  <c r="H4010" i="1"/>
  <c r="M4010" i="1" s="1"/>
  <c r="K4642" i="1"/>
  <c r="L4642" i="1" s="1"/>
  <c r="J4642" i="1"/>
  <c r="O4642" i="1" s="1"/>
  <c r="I4642" i="1"/>
  <c r="N4642" i="1" s="1"/>
  <c r="H4642" i="1"/>
  <c r="M4642" i="1" s="1"/>
  <c r="K5426" i="1"/>
  <c r="L5426" i="1" s="1"/>
  <c r="J5426" i="1"/>
  <c r="O5426" i="1" s="1"/>
  <c r="I5426" i="1"/>
  <c r="N5426" i="1" s="1"/>
  <c r="H5426" i="1"/>
  <c r="M5426" i="1" s="1"/>
  <c r="K6210" i="1"/>
  <c r="L6210" i="1" s="1"/>
  <c r="J6210" i="1"/>
  <c r="O6210" i="1" s="1"/>
  <c r="I6210" i="1"/>
  <c r="N6210" i="1" s="1"/>
  <c r="H6210" i="1"/>
  <c r="M6210" i="1" s="1"/>
  <c r="K6994" i="1"/>
  <c r="L6994" i="1" s="1"/>
  <c r="J6994" i="1"/>
  <c r="O6994" i="1" s="1"/>
  <c r="I6994" i="1"/>
  <c r="N6994" i="1" s="1"/>
  <c r="H6994" i="1"/>
  <c r="M6994" i="1" s="1"/>
  <c r="K7778" i="1"/>
  <c r="L7778" i="1" s="1"/>
  <c r="J7778" i="1"/>
  <c r="O7778" i="1" s="1"/>
  <c r="I7778" i="1"/>
  <c r="N7778" i="1" s="1"/>
  <c r="H7778" i="1"/>
  <c r="M7778" i="1" s="1"/>
  <c r="K8562" i="1"/>
  <c r="L8562" i="1" s="1"/>
  <c r="J8562" i="1"/>
  <c r="O8562" i="1" s="1"/>
  <c r="I8562" i="1"/>
  <c r="N8562" i="1" s="1"/>
  <c r="H8562" i="1"/>
  <c r="M8562" i="1" s="1"/>
  <c r="K9346" i="1"/>
  <c r="L9346" i="1" s="1"/>
  <c r="J9346" i="1"/>
  <c r="O9346" i="1" s="1"/>
  <c r="I9346" i="1"/>
  <c r="N9346" i="1" s="1"/>
  <c r="H9346" i="1"/>
  <c r="M9346" i="1" s="1"/>
  <c r="K10158" i="1"/>
  <c r="L10158" i="1" s="1"/>
  <c r="J10158" i="1"/>
  <c r="O10158" i="1" s="1"/>
  <c r="I10158" i="1"/>
  <c r="N10158" i="1" s="1"/>
  <c r="H10158" i="1"/>
  <c r="M10158" i="1" s="1"/>
  <c r="K10942" i="1"/>
  <c r="L10942" i="1" s="1"/>
  <c r="J10942" i="1"/>
  <c r="O10942" i="1" s="1"/>
  <c r="I10942" i="1"/>
  <c r="N10942" i="1" s="1"/>
  <c r="H10942" i="1"/>
  <c r="M10942" i="1" s="1"/>
  <c r="K11838" i="1"/>
  <c r="L11838" i="1" s="1"/>
  <c r="J11838" i="1"/>
  <c r="O11838" i="1" s="1"/>
  <c r="I11838" i="1"/>
  <c r="N11838" i="1" s="1"/>
  <c r="H11838" i="1"/>
  <c r="M11838" i="1" s="1"/>
  <c r="K9619" i="1"/>
  <c r="L9619" i="1" s="1"/>
  <c r="J9619" i="1"/>
  <c r="O9619" i="1" s="1"/>
  <c r="I9619" i="1"/>
  <c r="N9619" i="1" s="1"/>
  <c r="H9619" i="1"/>
  <c r="M9619" i="1" s="1"/>
  <c r="K10403" i="1"/>
  <c r="L10403" i="1" s="1"/>
  <c r="J10403" i="1"/>
  <c r="O10403" i="1" s="1"/>
  <c r="I10403" i="1"/>
  <c r="N10403" i="1" s="1"/>
  <c r="H10403" i="1"/>
  <c r="M10403" i="1" s="1"/>
  <c r="K11187" i="1"/>
  <c r="L11187" i="1" s="1"/>
  <c r="J11187" i="1"/>
  <c r="O11187" i="1" s="1"/>
  <c r="I11187" i="1"/>
  <c r="N11187" i="1" s="1"/>
  <c r="H11187" i="1"/>
  <c r="M11187" i="1" s="1"/>
  <c r="K11971" i="1"/>
  <c r="L11971" i="1" s="1"/>
  <c r="J11971" i="1"/>
  <c r="O11971" i="1" s="1"/>
  <c r="I11971" i="1"/>
  <c r="N11971" i="1" s="1"/>
  <c r="H11971" i="1"/>
  <c r="M11971" i="1" s="1"/>
  <c r="K12755" i="1"/>
  <c r="L12755" i="1" s="1"/>
  <c r="J12755" i="1"/>
  <c r="O12755" i="1" s="1"/>
  <c r="I12755" i="1"/>
  <c r="N12755" i="1" s="1"/>
  <c r="H12755" i="1"/>
  <c r="M12755" i="1" s="1"/>
  <c r="K13539" i="1"/>
  <c r="L13539" i="1" s="1"/>
  <c r="J13539" i="1"/>
  <c r="O13539" i="1" s="1"/>
  <c r="I13539" i="1"/>
  <c r="N13539" i="1" s="1"/>
  <c r="H13539" i="1"/>
  <c r="M13539" i="1" s="1"/>
  <c r="K14323" i="1"/>
  <c r="L14323" i="1" s="1"/>
  <c r="J14323" i="1"/>
  <c r="O14323" i="1" s="1"/>
  <c r="I14323" i="1"/>
  <c r="N14323" i="1" s="1"/>
  <c r="H14323" i="1"/>
  <c r="M14323" i="1" s="1"/>
  <c r="K14976" i="1"/>
  <c r="L14976" i="1" s="1"/>
  <c r="J14976" i="1"/>
  <c r="O14976" i="1" s="1"/>
  <c r="I14976" i="1"/>
  <c r="N14976" i="1" s="1"/>
  <c r="H14976" i="1"/>
  <c r="M14976" i="1" s="1"/>
  <c r="K14842" i="1"/>
  <c r="L14842" i="1" s="1"/>
  <c r="J14842" i="1"/>
  <c r="O14842" i="1" s="1"/>
  <c r="I14842" i="1"/>
  <c r="N14842" i="1" s="1"/>
  <c r="H14842" i="1"/>
  <c r="M14842" i="1" s="1"/>
  <c r="K16570" i="1"/>
  <c r="L16570" i="1" s="1"/>
  <c r="J16570" i="1"/>
  <c r="O16570" i="1" s="1"/>
  <c r="I16570" i="1"/>
  <c r="N16570" i="1" s="1"/>
  <c r="H16570" i="1"/>
  <c r="M16570" i="1" s="1"/>
  <c r="K16048" i="1"/>
  <c r="L16048" i="1" s="1"/>
  <c r="J16048" i="1"/>
  <c r="O16048" i="1" s="1"/>
  <c r="I16048" i="1"/>
  <c r="N16048" i="1" s="1"/>
  <c r="H16048" i="1"/>
  <c r="M16048" i="1" s="1"/>
  <c r="K14359" i="1"/>
  <c r="L14359" i="1" s="1"/>
  <c r="J14359" i="1"/>
  <c r="O14359" i="1" s="1"/>
  <c r="I14359" i="1"/>
  <c r="N14359" i="1" s="1"/>
  <c r="H14359" i="1"/>
  <c r="M14359" i="1" s="1"/>
  <c r="K15189" i="1"/>
  <c r="L15189" i="1" s="1"/>
  <c r="J15189" i="1"/>
  <c r="O15189" i="1" s="1"/>
  <c r="I15189" i="1"/>
  <c r="N15189" i="1" s="1"/>
  <c r="H15189" i="1"/>
  <c r="M15189" i="1" s="1"/>
  <c r="K16240" i="1"/>
  <c r="L16240" i="1" s="1"/>
  <c r="J16240" i="1"/>
  <c r="O16240" i="1" s="1"/>
  <c r="I16240" i="1"/>
  <c r="N16240" i="1" s="1"/>
  <c r="H16240" i="1"/>
  <c r="M16240" i="1" s="1"/>
  <c r="K2012" i="1"/>
  <c r="L2012" i="1" s="1"/>
  <c r="J2012" i="1"/>
  <c r="O2012" i="1" s="1"/>
  <c r="I2012" i="1"/>
  <c r="N2012" i="1" s="1"/>
  <c r="H2012" i="1"/>
  <c r="M2012" i="1" s="1"/>
  <c r="K3548" i="1"/>
  <c r="L3548" i="1" s="1"/>
  <c r="J3548" i="1"/>
  <c r="O3548" i="1" s="1"/>
  <c r="I3548" i="1"/>
  <c r="N3548" i="1" s="1"/>
  <c r="H3548" i="1"/>
  <c r="M3548" i="1" s="1"/>
  <c r="K6379" i="1"/>
  <c r="L6379" i="1" s="1"/>
  <c r="J6379" i="1"/>
  <c r="O6379" i="1" s="1"/>
  <c r="I6379" i="1"/>
  <c r="N6379" i="1" s="1"/>
  <c r="H6379" i="1"/>
  <c r="M6379" i="1" s="1"/>
  <c r="K8563" i="1"/>
  <c r="L8563" i="1" s="1"/>
  <c r="J8563" i="1"/>
  <c r="O8563" i="1" s="1"/>
  <c r="I8563" i="1"/>
  <c r="N8563" i="1" s="1"/>
  <c r="H8563" i="1"/>
  <c r="M8563" i="1" s="1"/>
  <c r="K10747" i="1"/>
  <c r="L10747" i="1" s="1"/>
  <c r="J10747" i="1"/>
  <c r="O10747" i="1" s="1"/>
  <c r="I10747" i="1"/>
  <c r="N10747" i="1" s="1"/>
  <c r="H10747" i="1"/>
  <c r="M10747" i="1" s="1"/>
  <c r="K12819" i="1"/>
  <c r="L12819" i="1" s="1"/>
  <c r="J12819" i="1"/>
  <c r="O12819" i="1" s="1"/>
  <c r="I12819" i="1"/>
  <c r="N12819" i="1" s="1"/>
  <c r="H12819" i="1"/>
  <c r="M12819" i="1" s="1"/>
  <c r="K14777" i="1"/>
  <c r="L14777" i="1" s="1"/>
  <c r="J14777" i="1"/>
  <c r="O14777" i="1" s="1"/>
  <c r="I14777" i="1"/>
  <c r="N14777" i="1" s="1"/>
  <c r="H14777" i="1"/>
  <c r="M14777" i="1" s="1"/>
  <c r="K12762" i="1"/>
  <c r="L12762" i="1" s="1"/>
  <c r="J12762" i="1"/>
  <c r="O12762" i="1" s="1"/>
  <c r="I12762" i="1"/>
  <c r="N12762" i="1" s="1"/>
  <c r="H12762" i="1"/>
  <c r="M12762" i="1" s="1"/>
  <c r="K15979" i="1"/>
  <c r="L15979" i="1" s="1"/>
  <c r="J15979" i="1"/>
  <c r="O15979" i="1" s="1"/>
  <c r="I15979" i="1"/>
  <c r="N15979" i="1" s="1"/>
  <c r="H15979" i="1"/>
  <c r="M15979" i="1" s="1"/>
  <c r="K15155" i="1"/>
  <c r="L15155" i="1" s="1"/>
  <c r="J15155" i="1"/>
  <c r="O15155" i="1" s="1"/>
  <c r="I15155" i="1"/>
  <c r="N15155" i="1" s="1"/>
  <c r="H15155" i="1"/>
  <c r="M15155" i="1" s="1"/>
  <c r="J17482" i="1"/>
  <c r="O17482" i="1" s="1"/>
  <c r="K17482" i="1"/>
  <c r="L17482" i="1" s="1"/>
  <c r="I17482" i="1"/>
  <c r="N17482" i="1" s="1"/>
  <c r="H17482" i="1"/>
  <c r="M17482" i="1" s="1"/>
  <c r="K169" i="1"/>
  <c r="L169" i="1" s="1"/>
  <c r="J169" i="1"/>
  <c r="O169" i="1" s="1"/>
  <c r="I169" i="1"/>
  <c r="N169" i="1" s="1"/>
  <c r="H169" i="1"/>
  <c r="M169" i="1" s="1"/>
  <c r="K2752" i="1"/>
  <c r="L2752" i="1" s="1"/>
  <c r="J2752" i="1"/>
  <c r="O2752" i="1" s="1"/>
  <c r="I2752" i="1"/>
  <c r="N2752" i="1" s="1"/>
  <c r="H2752" i="1"/>
  <c r="M2752" i="1" s="1"/>
  <c r="K2953" i="1"/>
  <c r="L2953" i="1" s="1"/>
  <c r="J2953" i="1"/>
  <c r="O2953" i="1" s="1"/>
  <c r="I2953" i="1"/>
  <c r="N2953" i="1" s="1"/>
  <c r="H2953" i="1"/>
  <c r="M2953" i="1" s="1"/>
  <c r="K5343" i="1"/>
  <c r="L5343" i="1" s="1"/>
  <c r="I5343" i="1"/>
  <c r="N5343" i="1" s="1"/>
  <c r="J5343" i="1"/>
  <c r="O5343" i="1" s="1"/>
  <c r="H5343" i="1"/>
  <c r="M5343" i="1" s="1"/>
  <c r="K6911" i="1"/>
  <c r="L6911" i="1" s="1"/>
  <c r="J6911" i="1"/>
  <c r="O6911" i="1" s="1"/>
  <c r="I6911" i="1"/>
  <c r="N6911" i="1" s="1"/>
  <c r="H6911" i="1"/>
  <c r="M6911" i="1" s="1"/>
  <c r="K8535" i="1"/>
  <c r="L8535" i="1" s="1"/>
  <c r="J8535" i="1"/>
  <c r="O8535" i="1" s="1"/>
  <c r="I8535" i="1"/>
  <c r="N8535" i="1" s="1"/>
  <c r="H8535" i="1"/>
  <c r="M8535" i="1" s="1"/>
  <c r="K10103" i="1"/>
  <c r="L10103" i="1" s="1"/>
  <c r="J10103" i="1"/>
  <c r="O10103" i="1" s="1"/>
  <c r="I10103" i="1"/>
  <c r="N10103" i="1" s="1"/>
  <c r="H10103" i="1"/>
  <c r="M10103" i="1" s="1"/>
  <c r="K11643" i="1"/>
  <c r="L11643" i="1" s="1"/>
  <c r="J11643" i="1"/>
  <c r="O11643" i="1" s="1"/>
  <c r="I11643" i="1"/>
  <c r="N11643" i="1" s="1"/>
  <c r="H11643" i="1"/>
  <c r="M11643" i="1" s="1"/>
  <c r="K13519" i="1"/>
  <c r="L13519" i="1" s="1"/>
  <c r="J13519" i="1"/>
  <c r="O13519" i="1" s="1"/>
  <c r="I13519" i="1"/>
  <c r="N13519" i="1" s="1"/>
  <c r="H13519" i="1"/>
  <c r="M13519" i="1" s="1"/>
  <c r="K15156" i="1"/>
  <c r="L15156" i="1" s="1"/>
  <c r="J15156" i="1"/>
  <c r="O15156" i="1" s="1"/>
  <c r="I15156" i="1"/>
  <c r="N15156" i="1" s="1"/>
  <c r="H15156" i="1"/>
  <c r="M15156" i="1" s="1"/>
  <c r="K17417" i="1"/>
  <c r="L17417" i="1" s="1"/>
  <c r="J17417" i="1"/>
  <c r="O17417" i="1" s="1"/>
  <c r="I17417" i="1"/>
  <c r="N17417" i="1" s="1"/>
  <c r="H17417" i="1"/>
  <c r="M17417" i="1" s="1"/>
  <c r="K3652" i="1"/>
  <c r="L3652" i="1" s="1"/>
  <c r="J3652" i="1"/>
  <c r="O3652" i="1" s="1"/>
  <c r="I3652" i="1"/>
  <c r="N3652" i="1" s="1"/>
  <c r="H3652" i="1"/>
  <c r="M3652" i="1" s="1"/>
  <c r="K8507" i="1"/>
  <c r="L8507" i="1" s="1"/>
  <c r="J8507" i="1"/>
  <c r="O8507" i="1" s="1"/>
  <c r="I8507" i="1"/>
  <c r="N8507" i="1" s="1"/>
  <c r="H8507" i="1"/>
  <c r="M8507" i="1" s="1"/>
  <c r="K14443" i="1"/>
  <c r="L14443" i="1" s="1"/>
  <c r="J14443" i="1"/>
  <c r="O14443" i="1" s="1"/>
  <c r="I14443" i="1"/>
  <c r="N14443" i="1" s="1"/>
  <c r="H14443" i="1"/>
  <c r="M14443" i="1" s="1"/>
  <c r="K10001" i="1"/>
  <c r="L10001" i="1" s="1"/>
  <c r="J10001" i="1"/>
  <c r="O10001" i="1" s="1"/>
  <c r="I10001" i="1"/>
  <c r="N10001" i="1" s="1"/>
  <c r="H10001" i="1"/>
  <c r="M10001" i="1" s="1"/>
  <c r="K12017" i="1"/>
  <c r="L12017" i="1" s="1"/>
  <c r="J12017" i="1"/>
  <c r="O12017" i="1" s="1"/>
  <c r="I12017" i="1"/>
  <c r="N12017" i="1" s="1"/>
  <c r="H12017" i="1"/>
  <c r="M12017" i="1" s="1"/>
  <c r="K14229" i="1"/>
  <c r="L14229" i="1" s="1"/>
  <c r="J14229" i="1"/>
  <c r="O14229" i="1" s="1"/>
  <c r="I14229" i="1"/>
  <c r="N14229" i="1" s="1"/>
  <c r="H14229" i="1"/>
  <c r="M14229" i="1" s="1"/>
  <c r="K17508" i="1"/>
  <c r="L17508" i="1" s="1"/>
  <c r="J17508" i="1"/>
  <c r="O17508" i="1" s="1"/>
  <c r="I17508" i="1"/>
  <c r="N17508" i="1" s="1"/>
  <c r="H17508" i="1"/>
  <c r="M17508" i="1" s="1"/>
  <c r="K9805" i="1"/>
  <c r="L9805" i="1" s="1"/>
  <c r="J9805" i="1"/>
  <c r="O9805" i="1" s="1"/>
  <c r="I9805" i="1"/>
  <c r="N9805" i="1" s="1"/>
  <c r="H9805" i="1"/>
  <c r="M9805" i="1" s="1"/>
  <c r="K11065" i="1"/>
  <c r="L11065" i="1" s="1"/>
  <c r="J11065" i="1"/>
  <c r="O11065" i="1" s="1"/>
  <c r="I11065" i="1"/>
  <c r="N11065" i="1" s="1"/>
  <c r="H11065" i="1"/>
  <c r="M11065" i="1" s="1"/>
  <c r="K12353" i="1"/>
  <c r="L12353" i="1" s="1"/>
  <c r="J12353" i="1"/>
  <c r="O12353" i="1" s="1"/>
  <c r="I12353" i="1"/>
  <c r="N12353" i="1" s="1"/>
  <c r="H12353" i="1"/>
  <c r="M12353" i="1" s="1"/>
  <c r="K13557" i="1"/>
  <c r="L13557" i="1" s="1"/>
  <c r="J13557" i="1"/>
  <c r="O13557" i="1" s="1"/>
  <c r="I13557" i="1"/>
  <c r="N13557" i="1" s="1"/>
  <c r="H13557" i="1"/>
  <c r="M13557" i="1" s="1"/>
  <c r="K15188" i="1"/>
  <c r="L15188" i="1" s="1"/>
  <c r="J15188" i="1"/>
  <c r="O15188" i="1" s="1"/>
  <c r="I15188" i="1"/>
  <c r="N15188" i="1" s="1"/>
  <c r="H15188" i="1"/>
  <c r="M15188" i="1" s="1"/>
  <c r="K17490" i="1"/>
  <c r="L17490" i="1" s="1"/>
  <c r="J17490" i="1"/>
  <c r="O17490" i="1" s="1"/>
  <c r="I17490" i="1"/>
  <c r="N17490" i="1" s="1"/>
  <c r="H17490" i="1"/>
  <c r="M17490" i="1" s="1"/>
  <c r="K16693" i="1"/>
  <c r="L16693" i="1" s="1"/>
  <c r="J16693" i="1"/>
  <c r="O16693" i="1" s="1"/>
  <c r="I16693" i="1"/>
  <c r="N16693" i="1" s="1"/>
  <c r="H16693" i="1"/>
  <c r="M16693" i="1" s="1"/>
  <c r="K11824" i="1"/>
  <c r="L11824" i="1" s="1"/>
  <c r="I11824" i="1"/>
  <c r="N11824" i="1" s="1"/>
  <c r="J11824" i="1"/>
  <c r="O11824" i="1" s="1"/>
  <c r="H11824" i="1"/>
  <c r="M11824" i="1" s="1"/>
  <c r="K14008" i="1"/>
  <c r="L14008" i="1" s="1"/>
  <c r="J14008" i="1"/>
  <c r="O14008" i="1" s="1"/>
  <c r="I14008" i="1"/>
  <c r="N14008" i="1" s="1"/>
  <c r="H14008" i="1"/>
  <c r="M14008" i="1" s="1"/>
  <c r="K9109" i="1"/>
  <c r="L9109" i="1" s="1"/>
  <c r="J9109" i="1"/>
  <c r="O9109" i="1" s="1"/>
  <c r="I9109" i="1"/>
  <c r="N9109" i="1" s="1"/>
  <c r="H9109" i="1"/>
  <c r="M9109" i="1" s="1"/>
  <c r="K12133" i="1"/>
  <c r="L12133" i="1" s="1"/>
  <c r="J12133" i="1"/>
  <c r="O12133" i="1" s="1"/>
  <c r="I12133" i="1"/>
  <c r="N12133" i="1" s="1"/>
  <c r="H12133" i="1"/>
  <c r="M12133" i="1" s="1"/>
  <c r="K15066" i="1"/>
  <c r="L15066" i="1" s="1"/>
  <c r="J15066" i="1"/>
  <c r="O15066" i="1" s="1"/>
  <c r="I15066" i="1"/>
  <c r="N15066" i="1" s="1"/>
  <c r="H15066" i="1"/>
  <c r="M15066" i="1" s="1"/>
  <c r="K5580" i="1"/>
  <c r="L5580" i="1" s="1"/>
  <c r="J5580" i="1"/>
  <c r="O5580" i="1" s="1"/>
  <c r="I5580" i="1"/>
  <c r="N5580" i="1" s="1"/>
  <c r="H5580" i="1"/>
  <c r="M5580" i="1" s="1"/>
  <c r="K6364" i="1"/>
  <c r="L6364" i="1" s="1"/>
  <c r="J6364" i="1"/>
  <c r="O6364" i="1" s="1"/>
  <c r="I6364" i="1"/>
  <c r="N6364" i="1" s="1"/>
  <c r="H6364" i="1"/>
  <c r="M6364" i="1" s="1"/>
  <c r="K7148" i="1"/>
  <c r="L7148" i="1" s="1"/>
  <c r="J7148" i="1"/>
  <c r="O7148" i="1" s="1"/>
  <c r="I7148" i="1"/>
  <c r="N7148" i="1" s="1"/>
  <c r="H7148" i="1"/>
  <c r="M7148" i="1" s="1"/>
  <c r="K7932" i="1"/>
  <c r="L7932" i="1" s="1"/>
  <c r="J7932" i="1"/>
  <c r="O7932" i="1" s="1"/>
  <c r="I7932" i="1"/>
  <c r="N7932" i="1" s="1"/>
  <c r="H7932" i="1"/>
  <c r="M7932" i="1" s="1"/>
  <c r="K8716" i="1"/>
  <c r="L8716" i="1" s="1"/>
  <c r="J8716" i="1"/>
  <c r="O8716" i="1" s="1"/>
  <c r="I8716" i="1"/>
  <c r="N8716" i="1" s="1"/>
  <c r="H8716" i="1"/>
  <c r="M8716" i="1" s="1"/>
  <c r="K9528" i="1"/>
  <c r="L9528" i="1" s="1"/>
  <c r="J9528" i="1"/>
  <c r="O9528" i="1" s="1"/>
  <c r="I9528" i="1"/>
  <c r="N9528" i="1" s="1"/>
  <c r="H9528" i="1"/>
  <c r="M9528" i="1" s="1"/>
  <c r="K10312" i="1"/>
  <c r="L10312" i="1" s="1"/>
  <c r="I10312" i="1"/>
  <c r="N10312" i="1" s="1"/>
  <c r="J10312" i="1"/>
  <c r="O10312" i="1" s="1"/>
  <c r="H10312" i="1"/>
  <c r="M10312" i="1" s="1"/>
  <c r="K11096" i="1"/>
  <c r="L11096" i="1" s="1"/>
  <c r="J11096" i="1"/>
  <c r="O11096" i="1" s="1"/>
  <c r="I11096" i="1"/>
  <c r="N11096" i="1" s="1"/>
  <c r="H11096" i="1"/>
  <c r="M11096" i="1" s="1"/>
  <c r="K12104" i="1"/>
  <c r="L12104" i="1" s="1"/>
  <c r="I12104" i="1"/>
  <c r="N12104" i="1" s="1"/>
  <c r="J12104" i="1"/>
  <c r="O12104" i="1" s="1"/>
  <c r="H12104" i="1"/>
  <c r="M12104" i="1" s="1"/>
  <c r="K13308" i="1"/>
  <c r="L13308" i="1" s="1"/>
  <c r="I13308" i="1"/>
  <c r="N13308" i="1" s="1"/>
  <c r="J13308" i="1"/>
  <c r="O13308" i="1" s="1"/>
  <c r="H13308" i="1"/>
  <c r="M13308" i="1" s="1"/>
  <c r="K14568" i="1"/>
  <c r="L14568" i="1" s="1"/>
  <c r="J14568" i="1"/>
  <c r="O14568" i="1" s="1"/>
  <c r="I14568" i="1"/>
  <c r="N14568" i="1" s="1"/>
  <c r="H14568" i="1"/>
  <c r="M14568" i="1" s="1"/>
  <c r="K14829" i="1"/>
  <c r="L14829" i="1" s="1"/>
  <c r="J14829" i="1"/>
  <c r="O14829" i="1" s="1"/>
  <c r="I14829" i="1"/>
  <c r="N14829" i="1" s="1"/>
  <c r="H14829" i="1"/>
  <c r="M14829" i="1" s="1"/>
  <c r="K9781" i="1"/>
  <c r="L9781" i="1" s="1"/>
  <c r="J9781" i="1"/>
  <c r="O9781" i="1" s="1"/>
  <c r="I9781" i="1"/>
  <c r="N9781" i="1" s="1"/>
  <c r="H9781" i="1"/>
  <c r="M9781" i="1" s="1"/>
  <c r="K11181" i="1"/>
  <c r="L11181" i="1" s="1"/>
  <c r="J11181" i="1"/>
  <c r="O11181" i="1" s="1"/>
  <c r="I11181" i="1"/>
  <c r="N11181" i="1" s="1"/>
  <c r="H11181" i="1"/>
  <c r="M11181" i="1" s="1"/>
  <c r="K12637" i="1"/>
  <c r="L12637" i="1" s="1"/>
  <c r="J12637" i="1"/>
  <c r="O12637" i="1" s="1"/>
  <c r="I12637" i="1"/>
  <c r="N12637" i="1" s="1"/>
  <c r="H12637" i="1"/>
  <c r="M12637" i="1" s="1"/>
  <c r="K14037" i="1"/>
  <c r="L14037" i="1" s="1"/>
  <c r="J14037" i="1"/>
  <c r="O14037" i="1" s="1"/>
  <c r="I14037" i="1"/>
  <c r="N14037" i="1" s="1"/>
  <c r="H14037" i="1"/>
  <c r="M14037" i="1" s="1"/>
  <c r="K15889" i="1"/>
  <c r="L15889" i="1" s="1"/>
  <c r="J15889" i="1"/>
  <c r="O15889" i="1" s="1"/>
  <c r="I15889" i="1"/>
  <c r="N15889" i="1" s="1"/>
  <c r="H15889" i="1"/>
  <c r="M15889" i="1" s="1"/>
  <c r="K16712" i="1"/>
  <c r="L16712" i="1" s="1"/>
  <c r="J16712" i="1"/>
  <c r="O16712" i="1" s="1"/>
  <c r="I16712" i="1"/>
  <c r="N16712" i="1" s="1"/>
  <c r="H16712" i="1"/>
  <c r="M16712" i="1" s="1"/>
  <c r="K11993" i="1"/>
  <c r="L11993" i="1" s="1"/>
  <c r="J11993" i="1"/>
  <c r="O11993" i="1" s="1"/>
  <c r="I11993" i="1"/>
  <c r="N11993" i="1" s="1"/>
  <c r="H11993" i="1"/>
  <c r="M11993" i="1" s="1"/>
  <c r="K17499" i="1"/>
  <c r="L17499" i="1" s="1"/>
  <c r="J17499" i="1"/>
  <c r="O17499" i="1" s="1"/>
  <c r="I17499" i="1"/>
  <c r="N17499" i="1" s="1"/>
  <c r="H17499" i="1"/>
  <c r="M17499" i="1" s="1"/>
  <c r="K14403" i="1"/>
  <c r="L14403" i="1" s="1"/>
  <c r="J14403" i="1"/>
  <c r="O14403" i="1" s="1"/>
  <c r="I14403" i="1"/>
  <c r="N14403" i="1" s="1"/>
  <c r="H14403" i="1"/>
  <c r="M14403" i="1" s="1"/>
  <c r="K14673" i="1"/>
  <c r="L14673" i="1" s="1"/>
  <c r="J14673" i="1"/>
  <c r="O14673" i="1" s="1"/>
  <c r="I14673" i="1"/>
  <c r="N14673" i="1" s="1"/>
  <c r="H14673" i="1"/>
  <c r="M14673" i="1" s="1"/>
  <c r="K14916" i="1"/>
  <c r="L14916" i="1" s="1"/>
  <c r="J14916" i="1"/>
  <c r="O14916" i="1" s="1"/>
  <c r="I14916" i="1"/>
  <c r="N14916" i="1" s="1"/>
  <c r="H14916" i="1"/>
  <c r="M14916" i="1" s="1"/>
  <c r="K16417" i="1"/>
  <c r="L16417" i="1" s="1"/>
  <c r="J16417" i="1"/>
  <c r="O16417" i="1" s="1"/>
  <c r="I16417" i="1"/>
  <c r="N16417" i="1" s="1"/>
  <c r="H16417" i="1"/>
  <c r="M16417" i="1" s="1"/>
  <c r="K2730" i="1"/>
  <c r="L2730" i="1" s="1"/>
  <c r="J2730" i="1"/>
  <c r="O2730" i="1" s="1"/>
  <c r="I2730" i="1"/>
  <c r="N2730" i="1" s="1"/>
  <c r="H2730" i="1"/>
  <c r="M2730" i="1" s="1"/>
  <c r="K389" i="1"/>
  <c r="L389" i="1" s="1"/>
  <c r="J389" i="1"/>
  <c r="O389" i="1" s="1"/>
  <c r="I389" i="1"/>
  <c r="N389" i="1" s="1"/>
  <c r="H389" i="1"/>
  <c r="M389" i="1" s="1"/>
  <c r="K3107" i="1"/>
  <c r="L3107" i="1" s="1"/>
  <c r="J3107" i="1"/>
  <c r="O3107" i="1" s="1"/>
  <c r="I3107" i="1"/>
  <c r="N3107" i="1" s="1"/>
  <c r="H3107" i="1"/>
  <c r="M3107" i="1" s="1"/>
  <c r="K162" i="1"/>
  <c r="L162" i="1" s="1"/>
  <c r="J162" i="1"/>
  <c r="O162" i="1" s="1"/>
  <c r="I162" i="1"/>
  <c r="N162" i="1" s="1"/>
  <c r="H162" i="1"/>
  <c r="M162" i="1" s="1"/>
  <c r="K8824" i="1"/>
  <c r="L8824" i="1" s="1"/>
  <c r="J8824" i="1"/>
  <c r="O8824" i="1" s="1"/>
  <c r="I8824" i="1"/>
  <c r="N8824" i="1" s="1"/>
  <c r="H8824" i="1"/>
  <c r="M8824" i="1" s="1"/>
  <c r="K12856" i="1"/>
  <c r="L12856" i="1" s="1"/>
  <c r="J12856" i="1"/>
  <c r="O12856" i="1" s="1"/>
  <c r="I12856" i="1"/>
  <c r="N12856" i="1" s="1"/>
  <c r="H12856" i="1"/>
  <c r="M12856" i="1" s="1"/>
  <c r="K2037" i="1"/>
  <c r="L2037" i="1" s="1"/>
  <c r="J2037" i="1"/>
  <c r="O2037" i="1" s="1"/>
  <c r="I2037" i="1"/>
  <c r="N2037" i="1" s="1"/>
  <c r="H2037" i="1"/>
  <c r="M2037" i="1" s="1"/>
  <c r="K4743" i="1"/>
  <c r="L4743" i="1" s="1"/>
  <c r="J4743" i="1"/>
  <c r="O4743" i="1" s="1"/>
  <c r="I4743" i="1"/>
  <c r="N4743" i="1" s="1"/>
  <c r="H4743" i="1"/>
  <c r="M4743" i="1" s="1"/>
  <c r="K8691" i="1"/>
  <c r="L8691" i="1" s="1"/>
  <c r="J8691" i="1"/>
  <c r="O8691" i="1" s="1"/>
  <c r="I8691" i="1"/>
  <c r="N8691" i="1" s="1"/>
  <c r="H8691" i="1"/>
  <c r="M8691" i="1" s="1"/>
  <c r="K11071" i="1"/>
  <c r="L11071" i="1" s="1"/>
  <c r="J11071" i="1"/>
  <c r="O11071" i="1" s="1"/>
  <c r="I11071" i="1"/>
  <c r="N11071" i="1" s="1"/>
  <c r="H11071" i="1"/>
  <c r="M11071" i="1" s="1"/>
  <c r="K1597" i="1"/>
  <c r="L1597" i="1" s="1"/>
  <c r="J1597" i="1"/>
  <c r="O1597" i="1" s="1"/>
  <c r="I1597" i="1"/>
  <c r="N1597" i="1" s="1"/>
  <c r="H1597" i="1"/>
  <c r="M1597" i="1" s="1"/>
  <c r="K5699" i="1"/>
  <c r="L5699" i="1" s="1"/>
  <c r="J5699" i="1"/>
  <c r="O5699" i="1" s="1"/>
  <c r="I5699" i="1"/>
  <c r="N5699" i="1" s="1"/>
  <c r="H5699" i="1"/>
  <c r="M5699" i="1" s="1"/>
  <c r="K8670" i="1"/>
  <c r="L8670" i="1" s="1"/>
  <c r="J8670" i="1"/>
  <c r="O8670" i="1" s="1"/>
  <c r="I8670" i="1"/>
  <c r="N8670" i="1" s="1"/>
  <c r="H8670" i="1"/>
  <c r="M8670" i="1" s="1"/>
  <c r="K11862" i="1"/>
  <c r="L11862" i="1" s="1"/>
  <c r="J11862" i="1"/>
  <c r="O11862" i="1" s="1"/>
  <c r="I11862" i="1"/>
  <c r="N11862" i="1" s="1"/>
  <c r="H11862" i="1"/>
  <c r="M11862" i="1" s="1"/>
  <c r="K15094" i="1"/>
  <c r="L15094" i="1" s="1"/>
  <c r="J15094" i="1"/>
  <c r="O15094" i="1" s="1"/>
  <c r="I15094" i="1"/>
  <c r="N15094" i="1" s="1"/>
  <c r="H15094" i="1"/>
  <c r="M15094" i="1" s="1"/>
  <c r="K198" i="1"/>
  <c r="L198" i="1" s="1"/>
  <c r="J198" i="1"/>
  <c r="O198" i="1" s="1"/>
  <c r="I198" i="1"/>
  <c r="N198" i="1" s="1"/>
  <c r="H198" i="1"/>
  <c r="M198" i="1" s="1"/>
  <c r="K2293" i="1"/>
  <c r="L2293" i="1" s="1"/>
  <c r="J2293" i="1"/>
  <c r="O2293" i="1" s="1"/>
  <c r="I2293" i="1"/>
  <c r="N2293" i="1" s="1"/>
  <c r="H2293" i="1"/>
  <c r="M2293" i="1" s="1"/>
  <c r="K5649" i="1"/>
  <c r="L5649" i="1" s="1"/>
  <c r="J5649" i="1"/>
  <c r="O5649" i="1" s="1"/>
  <c r="I5649" i="1"/>
  <c r="N5649" i="1" s="1"/>
  <c r="H5649" i="1"/>
  <c r="M5649" i="1" s="1"/>
  <c r="K8001" i="1"/>
  <c r="L8001" i="1" s="1"/>
  <c r="J8001" i="1"/>
  <c r="O8001" i="1" s="1"/>
  <c r="I8001" i="1"/>
  <c r="N8001" i="1" s="1"/>
  <c r="H8001" i="1"/>
  <c r="M8001" i="1" s="1"/>
  <c r="K10353" i="1"/>
  <c r="L10353" i="1" s="1"/>
  <c r="J10353" i="1"/>
  <c r="O10353" i="1" s="1"/>
  <c r="I10353" i="1"/>
  <c r="N10353" i="1" s="1"/>
  <c r="H10353" i="1"/>
  <c r="M10353" i="1" s="1"/>
  <c r="K14273" i="1"/>
  <c r="L14273" i="1" s="1"/>
  <c r="J14273" i="1"/>
  <c r="O14273" i="1" s="1"/>
  <c r="I14273" i="1"/>
  <c r="N14273" i="1" s="1"/>
  <c r="H14273" i="1"/>
  <c r="M14273" i="1" s="1"/>
  <c r="K16162" i="1"/>
  <c r="L16162" i="1" s="1"/>
  <c r="J16162" i="1"/>
  <c r="O16162" i="1" s="1"/>
  <c r="I16162" i="1"/>
  <c r="N16162" i="1" s="1"/>
  <c r="H16162" i="1"/>
  <c r="M16162" i="1" s="1"/>
  <c r="K1986" i="1"/>
  <c r="L1986" i="1" s="1"/>
  <c r="J1986" i="1"/>
  <c r="O1986" i="1" s="1"/>
  <c r="I1986" i="1"/>
  <c r="N1986" i="1" s="1"/>
  <c r="H1986" i="1"/>
  <c r="M1986" i="1" s="1"/>
  <c r="K5650" i="1"/>
  <c r="L5650" i="1" s="1"/>
  <c r="J5650" i="1"/>
  <c r="O5650" i="1" s="1"/>
  <c r="I5650" i="1"/>
  <c r="N5650" i="1" s="1"/>
  <c r="H5650" i="1"/>
  <c r="M5650" i="1" s="1"/>
  <c r="K8786" i="1"/>
  <c r="L8786" i="1" s="1"/>
  <c r="J8786" i="1"/>
  <c r="O8786" i="1" s="1"/>
  <c r="I8786" i="1"/>
  <c r="N8786" i="1" s="1"/>
  <c r="H8786" i="1"/>
  <c r="M8786" i="1" s="1"/>
  <c r="K12454" i="1"/>
  <c r="L12454" i="1" s="1"/>
  <c r="J12454" i="1"/>
  <c r="O12454" i="1" s="1"/>
  <c r="I12454" i="1"/>
  <c r="N12454" i="1" s="1"/>
  <c r="H12454" i="1"/>
  <c r="M12454" i="1" s="1"/>
  <c r="K9843" i="1"/>
  <c r="L9843" i="1" s="1"/>
  <c r="J9843" i="1"/>
  <c r="O9843" i="1" s="1"/>
  <c r="I9843" i="1"/>
  <c r="N9843" i="1" s="1"/>
  <c r="H9843" i="1"/>
  <c r="M9843" i="1" s="1"/>
  <c r="K14547" i="1"/>
  <c r="L14547" i="1" s="1"/>
  <c r="J14547" i="1"/>
  <c r="O14547" i="1" s="1"/>
  <c r="I14547" i="1"/>
  <c r="N14547" i="1" s="1"/>
  <c r="H14547" i="1"/>
  <c r="M14547" i="1" s="1"/>
  <c r="K7023" i="1"/>
  <c r="L7023" i="1" s="1"/>
  <c r="J7023" i="1"/>
  <c r="O7023" i="1" s="1"/>
  <c r="I7023" i="1"/>
  <c r="N7023" i="1" s="1"/>
  <c r="H7023" i="1"/>
  <c r="M7023" i="1" s="1"/>
  <c r="K15139" i="1"/>
  <c r="L15139" i="1" s="1"/>
  <c r="J15139" i="1"/>
  <c r="O15139" i="1" s="1"/>
  <c r="I15139" i="1"/>
  <c r="N15139" i="1" s="1"/>
  <c r="H15139" i="1"/>
  <c r="M15139" i="1" s="1"/>
  <c r="K7387" i="1"/>
  <c r="L7387" i="1" s="1"/>
  <c r="J7387" i="1"/>
  <c r="O7387" i="1" s="1"/>
  <c r="I7387" i="1"/>
  <c r="N7387" i="1" s="1"/>
  <c r="H7387" i="1"/>
  <c r="M7387" i="1" s="1"/>
  <c r="K15186" i="1"/>
  <c r="L15186" i="1" s="1"/>
  <c r="J15186" i="1"/>
  <c r="O15186" i="1" s="1"/>
  <c r="I15186" i="1"/>
  <c r="N15186" i="1" s="1"/>
  <c r="H15186" i="1"/>
  <c r="M15186" i="1" s="1"/>
  <c r="K10019" i="1"/>
  <c r="L10019" i="1" s="1"/>
  <c r="J10019" i="1"/>
  <c r="O10019" i="1" s="1"/>
  <c r="I10019" i="1"/>
  <c r="N10019" i="1" s="1"/>
  <c r="H10019" i="1"/>
  <c r="M10019" i="1" s="1"/>
  <c r="K12661" i="1"/>
  <c r="L12661" i="1" s="1"/>
  <c r="J12661" i="1"/>
  <c r="O12661" i="1" s="1"/>
  <c r="I12661" i="1"/>
  <c r="N12661" i="1" s="1"/>
  <c r="H12661" i="1"/>
  <c r="M12661" i="1" s="1"/>
  <c r="J13921" i="1"/>
  <c r="O13921" i="1" s="1"/>
  <c r="K13921" i="1"/>
  <c r="L13921" i="1" s="1"/>
  <c r="I13921" i="1"/>
  <c r="N13921" i="1" s="1"/>
  <c r="H13921" i="1"/>
  <c r="M13921" i="1" s="1"/>
  <c r="K12440" i="1"/>
  <c r="L12440" i="1" s="1"/>
  <c r="I12440" i="1"/>
  <c r="N12440" i="1" s="1"/>
  <c r="J12440" i="1"/>
  <c r="O12440" i="1" s="1"/>
  <c r="H12440" i="1"/>
  <c r="M12440" i="1" s="1"/>
  <c r="K10061" i="1"/>
  <c r="L10061" i="1" s="1"/>
  <c r="J10061" i="1"/>
  <c r="O10061" i="1" s="1"/>
  <c r="I10061" i="1"/>
  <c r="N10061" i="1" s="1"/>
  <c r="H10061" i="1"/>
  <c r="M10061" i="1" s="1"/>
  <c r="K7372" i="1"/>
  <c r="L7372" i="1" s="1"/>
  <c r="J7372" i="1"/>
  <c r="O7372" i="1" s="1"/>
  <c r="I7372" i="1"/>
  <c r="N7372" i="1" s="1"/>
  <c r="H7372" i="1"/>
  <c r="M7372" i="1" s="1"/>
  <c r="K10536" i="1"/>
  <c r="L10536" i="1" s="1"/>
  <c r="I10536" i="1"/>
  <c r="N10536" i="1" s="1"/>
  <c r="J10536" i="1"/>
  <c r="O10536" i="1" s="1"/>
  <c r="H10536" i="1"/>
  <c r="M10536" i="1" s="1"/>
  <c r="K10201" i="1"/>
  <c r="L10201" i="1" s="1"/>
  <c r="J10201" i="1"/>
  <c r="O10201" i="1" s="1"/>
  <c r="I10201" i="1"/>
  <c r="N10201" i="1" s="1"/>
  <c r="H10201" i="1"/>
  <c r="M10201" i="1" s="1"/>
  <c r="K14457" i="1"/>
  <c r="L14457" i="1" s="1"/>
  <c r="J14457" i="1"/>
  <c r="O14457" i="1" s="1"/>
  <c r="I14457" i="1"/>
  <c r="N14457" i="1" s="1"/>
  <c r="H14457" i="1"/>
  <c r="M14457" i="1" s="1"/>
  <c r="K14740" i="1"/>
  <c r="L14740" i="1" s="1"/>
  <c r="J14740" i="1"/>
  <c r="O14740" i="1" s="1"/>
  <c r="I14740" i="1"/>
  <c r="N14740" i="1" s="1"/>
  <c r="H14740" i="1"/>
  <c r="M14740" i="1" s="1"/>
  <c r="K813" i="1"/>
  <c r="L813" i="1" s="1"/>
  <c r="J813" i="1"/>
  <c r="O813" i="1" s="1"/>
  <c r="I813" i="1"/>
  <c r="N813" i="1" s="1"/>
  <c r="H813" i="1"/>
  <c r="M813" i="1" s="1"/>
  <c r="K3963" i="1"/>
  <c r="L3963" i="1" s="1"/>
  <c r="J3963" i="1"/>
  <c r="O3963" i="1" s="1"/>
  <c r="H3963" i="1"/>
  <c r="M3963" i="1" s="1"/>
  <c r="I3963" i="1"/>
  <c r="N3963" i="1" s="1"/>
  <c r="K6808" i="1"/>
  <c r="L6808" i="1" s="1"/>
  <c r="J6808" i="1"/>
  <c r="O6808" i="1" s="1"/>
  <c r="I6808" i="1"/>
  <c r="N6808" i="1" s="1"/>
  <c r="H6808" i="1"/>
  <c r="M6808" i="1" s="1"/>
  <c r="K2524" i="1"/>
  <c r="L2524" i="1" s="1"/>
  <c r="J2524" i="1"/>
  <c r="O2524" i="1" s="1"/>
  <c r="I2524" i="1"/>
  <c r="N2524" i="1" s="1"/>
  <c r="H2524" i="1"/>
  <c r="M2524" i="1" s="1"/>
  <c r="K4276" i="1"/>
  <c r="L4276" i="1" s="1"/>
  <c r="J4276" i="1"/>
  <c r="O4276" i="1" s="1"/>
  <c r="I4276" i="1"/>
  <c r="N4276" i="1" s="1"/>
  <c r="H4276" i="1"/>
  <c r="M4276" i="1" s="1"/>
  <c r="K6682" i="1"/>
  <c r="L6682" i="1" s="1"/>
  <c r="J6682" i="1"/>
  <c r="O6682" i="1" s="1"/>
  <c r="I6682" i="1"/>
  <c r="N6682" i="1" s="1"/>
  <c r="H6682" i="1"/>
  <c r="M6682" i="1" s="1"/>
  <c r="K8852" i="1"/>
  <c r="L8852" i="1" s="1"/>
  <c r="J8852" i="1"/>
  <c r="O8852" i="1" s="1"/>
  <c r="I8852" i="1"/>
  <c r="N8852" i="1" s="1"/>
  <c r="H8852" i="1"/>
  <c r="M8852" i="1" s="1"/>
  <c r="K11232" i="1"/>
  <c r="L11232" i="1" s="1"/>
  <c r="J11232" i="1"/>
  <c r="O11232" i="1" s="1"/>
  <c r="I11232" i="1"/>
  <c r="N11232" i="1" s="1"/>
  <c r="H11232" i="1"/>
  <c r="M11232" i="1" s="1"/>
  <c r="K14480" i="1"/>
  <c r="L14480" i="1" s="1"/>
  <c r="J14480" i="1"/>
  <c r="O14480" i="1" s="1"/>
  <c r="I14480" i="1"/>
  <c r="N14480" i="1" s="1"/>
  <c r="H14480" i="1"/>
  <c r="M14480" i="1" s="1"/>
  <c r="J16618" i="1"/>
  <c r="O16618" i="1" s="1"/>
  <c r="K16618" i="1"/>
  <c r="L16618" i="1" s="1"/>
  <c r="I16618" i="1"/>
  <c r="N16618" i="1" s="1"/>
  <c r="H16618" i="1"/>
  <c r="M16618" i="1" s="1"/>
  <c r="K1289" i="1"/>
  <c r="L1289" i="1" s="1"/>
  <c r="J1289" i="1"/>
  <c r="O1289" i="1" s="1"/>
  <c r="I1289" i="1"/>
  <c r="N1289" i="1" s="1"/>
  <c r="H1289" i="1"/>
  <c r="M1289" i="1" s="1"/>
  <c r="K3478" i="1"/>
  <c r="L3478" i="1" s="1"/>
  <c r="J3478" i="1"/>
  <c r="O3478" i="1" s="1"/>
  <c r="I3478" i="1"/>
  <c r="N3478" i="1" s="1"/>
  <c r="H3478" i="1"/>
  <c r="M3478" i="1" s="1"/>
  <c r="K6367" i="1"/>
  <c r="L6367" i="1" s="1"/>
  <c r="J6367" i="1"/>
  <c r="O6367" i="1" s="1"/>
  <c r="I6367" i="1"/>
  <c r="N6367" i="1" s="1"/>
  <c r="H6367" i="1"/>
  <c r="M6367" i="1" s="1"/>
  <c r="K9503" i="1"/>
  <c r="L9503" i="1" s="1"/>
  <c r="J9503" i="1"/>
  <c r="O9503" i="1" s="1"/>
  <c r="I9503" i="1"/>
  <c r="N9503" i="1" s="1"/>
  <c r="H9503" i="1"/>
  <c r="M9503" i="1" s="1"/>
  <c r="K1233" i="1"/>
  <c r="L1233" i="1" s="1"/>
  <c r="J1233" i="1"/>
  <c r="O1233" i="1" s="1"/>
  <c r="I1233" i="1"/>
  <c r="N1233" i="1" s="1"/>
  <c r="H1233" i="1"/>
  <c r="M1233" i="1" s="1"/>
  <c r="K2715" i="1"/>
  <c r="L2715" i="1" s="1"/>
  <c r="J2715" i="1"/>
  <c r="O2715" i="1" s="1"/>
  <c r="I2715" i="1"/>
  <c r="N2715" i="1" s="1"/>
  <c r="H2715" i="1"/>
  <c r="M2715" i="1" s="1"/>
  <c r="K4915" i="1"/>
  <c r="L4915" i="1" s="1"/>
  <c r="J4915" i="1"/>
  <c r="O4915" i="1" s="1"/>
  <c r="I4915" i="1"/>
  <c r="N4915" i="1" s="1"/>
  <c r="H4915" i="1"/>
  <c r="M4915" i="1" s="1"/>
  <c r="K7295" i="1"/>
  <c r="L7295" i="1" s="1"/>
  <c r="J7295" i="1"/>
  <c r="O7295" i="1" s="1"/>
  <c r="I7295" i="1"/>
  <c r="N7295" i="1" s="1"/>
  <c r="H7295" i="1"/>
  <c r="M7295" i="1" s="1"/>
  <c r="K7886" i="1"/>
  <c r="L7886" i="1" s="1"/>
  <c r="J7886" i="1"/>
  <c r="O7886" i="1" s="1"/>
  <c r="I7886" i="1"/>
  <c r="N7886" i="1" s="1"/>
  <c r="H7886" i="1"/>
  <c r="M7886" i="1" s="1"/>
  <c r="K10294" i="1"/>
  <c r="L10294" i="1" s="1"/>
  <c r="J10294" i="1"/>
  <c r="O10294" i="1" s="1"/>
  <c r="I10294" i="1"/>
  <c r="N10294" i="1" s="1"/>
  <c r="H10294" i="1"/>
  <c r="M10294" i="1" s="1"/>
  <c r="K13514" i="1"/>
  <c r="L13514" i="1" s="1"/>
  <c r="J13514" i="1"/>
  <c r="O13514" i="1" s="1"/>
  <c r="I13514" i="1"/>
  <c r="N13514" i="1" s="1"/>
  <c r="H13514" i="1"/>
  <c r="M13514" i="1" s="1"/>
  <c r="K14882" i="1"/>
  <c r="L14882" i="1" s="1"/>
  <c r="J14882" i="1"/>
  <c r="O14882" i="1" s="1"/>
  <c r="I14882" i="1"/>
  <c r="N14882" i="1" s="1"/>
  <c r="H14882" i="1"/>
  <c r="M14882" i="1" s="1"/>
  <c r="K591" i="1"/>
  <c r="L591" i="1" s="1"/>
  <c r="J591" i="1"/>
  <c r="O591" i="1" s="1"/>
  <c r="I591" i="1"/>
  <c r="N591" i="1" s="1"/>
  <c r="H591" i="1"/>
  <c r="M591" i="1" s="1"/>
  <c r="K2626" i="1"/>
  <c r="L2626" i="1" s="1"/>
  <c r="J2626" i="1"/>
  <c r="O2626" i="1" s="1"/>
  <c r="I2626" i="1"/>
  <c r="N2626" i="1" s="1"/>
  <c r="H2626" i="1"/>
  <c r="M2626" i="1" s="1"/>
  <c r="K4893" i="1"/>
  <c r="L4893" i="1" s="1"/>
  <c r="J4893" i="1"/>
  <c r="O4893" i="1" s="1"/>
  <c r="I4893" i="1"/>
  <c r="N4893" i="1" s="1"/>
  <c r="H4893" i="1"/>
  <c r="M4893" i="1" s="1"/>
  <c r="K7245" i="1"/>
  <c r="L7245" i="1" s="1"/>
  <c r="J7245" i="1"/>
  <c r="O7245" i="1" s="1"/>
  <c r="I7245" i="1"/>
  <c r="N7245" i="1" s="1"/>
  <c r="H7245" i="1"/>
  <c r="M7245" i="1" s="1"/>
  <c r="K9597" i="1"/>
  <c r="L9597" i="1" s="1"/>
  <c r="J9597" i="1"/>
  <c r="O9597" i="1" s="1"/>
  <c r="I9597" i="1"/>
  <c r="N9597" i="1" s="1"/>
  <c r="H9597" i="1"/>
  <c r="M9597" i="1" s="1"/>
  <c r="K11949" i="1"/>
  <c r="L11949" i="1" s="1"/>
  <c r="J11949" i="1"/>
  <c r="O11949" i="1" s="1"/>
  <c r="I11949" i="1"/>
  <c r="N11949" i="1" s="1"/>
  <c r="H11949" i="1"/>
  <c r="M11949" i="1" s="1"/>
  <c r="K15273" i="1"/>
  <c r="L15273" i="1" s="1"/>
  <c r="J15273" i="1"/>
  <c r="O15273" i="1" s="1"/>
  <c r="I15273" i="1"/>
  <c r="N15273" i="1" s="1"/>
  <c r="H15273" i="1"/>
  <c r="M15273" i="1" s="1"/>
  <c r="K16473" i="1"/>
  <c r="L16473" i="1" s="1"/>
  <c r="J16473" i="1"/>
  <c r="O16473" i="1" s="1"/>
  <c r="I16473" i="1"/>
  <c r="N16473" i="1" s="1"/>
  <c r="H16473" i="1"/>
  <c r="M16473" i="1" s="1"/>
  <c r="K1073" i="1"/>
  <c r="L1073" i="1" s="1"/>
  <c r="J1073" i="1"/>
  <c r="O1073" i="1" s="1"/>
  <c r="I1073" i="1"/>
  <c r="N1073" i="1" s="1"/>
  <c r="H1073" i="1"/>
  <c r="M1073" i="1" s="1"/>
  <c r="K4894" i="1"/>
  <c r="L4894" i="1" s="1"/>
  <c r="J4894" i="1"/>
  <c r="O4894" i="1" s="1"/>
  <c r="I4894" i="1"/>
  <c r="N4894" i="1" s="1"/>
  <c r="H4894" i="1"/>
  <c r="M4894" i="1" s="1"/>
  <c r="K7246" i="1"/>
  <c r="L7246" i="1" s="1"/>
  <c r="J7246" i="1"/>
  <c r="O7246" i="1" s="1"/>
  <c r="I7246" i="1"/>
  <c r="N7246" i="1" s="1"/>
  <c r="H7246" i="1"/>
  <c r="M7246" i="1" s="1"/>
  <c r="K9626" i="1"/>
  <c r="L9626" i="1" s="1"/>
  <c r="J9626" i="1"/>
  <c r="O9626" i="1" s="1"/>
  <c r="I9626" i="1"/>
  <c r="N9626" i="1" s="1"/>
  <c r="H9626" i="1"/>
  <c r="M9626" i="1" s="1"/>
  <c r="K9871" i="1"/>
  <c r="L9871" i="1" s="1"/>
  <c r="J9871" i="1"/>
  <c r="O9871" i="1" s="1"/>
  <c r="I9871" i="1"/>
  <c r="N9871" i="1" s="1"/>
  <c r="H9871" i="1"/>
  <c r="M9871" i="1" s="1"/>
  <c r="K11439" i="1"/>
  <c r="L11439" i="1" s="1"/>
  <c r="J11439" i="1"/>
  <c r="O11439" i="1" s="1"/>
  <c r="I11439" i="1"/>
  <c r="N11439" i="1" s="1"/>
  <c r="H11439" i="1"/>
  <c r="M11439" i="1" s="1"/>
  <c r="K13791" i="1"/>
  <c r="L13791" i="1" s="1"/>
  <c r="J13791" i="1"/>
  <c r="O13791" i="1" s="1"/>
  <c r="I13791" i="1"/>
  <c r="N13791" i="1" s="1"/>
  <c r="H13791" i="1"/>
  <c r="M13791" i="1" s="1"/>
  <c r="K15215" i="1"/>
  <c r="L15215" i="1" s="1"/>
  <c r="J15215" i="1"/>
  <c r="O15215" i="1" s="1"/>
  <c r="I15215" i="1"/>
  <c r="N15215" i="1" s="1"/>
  <c r="H15215" i="1"/>
  <c r="M15215" i="1" s="1"/>
  <c r="K992" i="1"/>
  <c r="L992" i="1" s="1"/>
  <c r="J992" i="1"/>
  <c r="O992" i="1" s="1"/>
  <c r="I992" i="1"/>
  <c r="N992" i="1" s="1"/>
  <c r="H992" i="1"/>
  <c r="M992" i="1" s="1"/>
  <c r="K4512" i="1"/>
  <c r="L4512" i="1" s="1"/>
  <c r="J4512" i="1"/>
  <c r="O4512" i="1" s="1"/>
  <c r="I4512" i="1"/>
  <c r="N4512" i="1" s="1"/>
  <c r="H4512" i="1"/>
  <c r="M4512" i="1" s="1"/>
  <c r="K1452" i="1"/>
  <c r="L1452" i="1" s="1"/>
  <c r="J1452" i="1"/>
  <c r="O1452" i="1" s="1"/>
  <c r="I1452" i="1"/>
  <c r="N1452" i="1" s="1"/>
  <c r="H1452" i="1"/>
  <c r="M1452" i="1" s="1"/>
  <c r="K5170" i="1"/>
  <c r="L5170" i="1" s="1"/>
  <c r="J5170" i="1"/>
  <c r="O5170" i="1" s="1"/>
  <c r="I5170" i="1"/>
  <c r="N5170" i="1" s="1"/>
  <c r="H5170" i="1"/>
  <c r="M5170" i="1" s="1"/>
  <c r="K6724" i="1"/>
  <c r="L6724" i="1" s="1"/>
  <c r="J6724" i="1"/>
  <c r="O6724" i="1" s="1"/>
  <c r="H6724" i="1"/>
  <c r="M6724" i="1" s="1"/>
  <c r="I6724" i="1"/>
  <c r="N6724" i="1" s="1"/>
  <c r="K13080" i="1"/>
  <c r="L13080" i="1" s="1"/>
  <c r="J13080" i="1"/>
  <c r="O13080" i="1" s="1"/>
  <c r="I13080" i="1"/>
  <c r="N13080" i="1" s="1"/>
  <c r="H13080" i="1"/>
  <c r="M13080" i="1" s="1"/>
  <c r="K1232" i="1"/>
  <c r="L1232" i="1" s="1"/>
  <c r="J1232" i="1"/>
  <c r="O1232" i="1" s="1"/>
  <c r="I1232" i="1"/>
  <c r="N1232" i="1" s="1"/>
  <c r="H1232" i="1"/>
  <c r="M1232" i="1" s="1"/>
  <c r="K5380" i="1"/>
  <c r="L5380" i="1" s="1"/>
  <c r="J5380" i="1"/>
  <c r="O5380" i="1" s="1"/>
  <c r="I5380" i="1"/>
  <c r="N5380" i="1" s="1"/>
  <c r="H5380" i="1"/>
  <c r="M5380" i="1" s="1"/>
  <c r="K99" i="1"/>
  <c r="L99" i="1" s="1"/>
  <c r="J99" i="1"/>
  <c r="O99" i="1" s="1"/>
  <c r="I99" i="1"/>
  <c r="N99" i="1" s="1"/>
  <c r="H99" i="1"/>
  <c r="M99" i="1" s="1"/>
  <c r="K4386" i="1"/>
  <c r="L4386" i="1" s="1"/>
  <c r="J4386" i="1"/>
  <c r="O4386" i="1" s="1"/>
  <c r="I4386" i="1"/>
  <c r="N4386" i="1" s="1"/>
  <c r="H4386" i="1"/>
  <c r="M4386" i="1" s="1"/>
  <c r="K678" i="1"/>
  <c r="L678" i="1" s="1"/>
  <c r="J678" i="1"/>
  <c r="O678" i="1" s="1"/>
  <c r="I678" i="1"/>
  <c r="N678" i="1" s="1"/>
  <c r="H678" i="1"/>
  <c r="M678" i="1" s="1"/>
  <c r="K9104" i="1"/>
  <c r="L9104" i="1" s="1"/>
  <c r="J9104" i="1"/>
  <c r="O9104" i="1" s="1"/>
  <c r="I9104" i="1"/>
  <c r="N9104" i="1" s="1"/>
  <c r="H9104" i="1"/>
  <c r="M9104" i="1" s="1"/>
  <c r="K10700" i="1"/>
  <c r="L10700" i="1" s="1"/>
  <c r="J10700" i="1"/>
  <c r="O10700" i="1" s="1"/>
  <c r="I10700" i="1"/>
  <c r="N10700" i="1" s="1"/>
  <c r="H10700" i="1"/>
  <c r="M10700" i="1" s="1"/>
  <c r="K13920" i="1"/>
  <c r="L13920" i="1" s="1"/>
  <c r="J13920" i="1"/>
  <c r="O13920" i="1" s="1"/>
  <c r="I13920" i="1"/>
  <c r="N13920" i="1" s="1"/>
  <c r="H13920" i="1"/>
  <c r="M13920" i="1" s="1"/>
  <c r="K17329" i="1"/>
  <c r="L17329" i="1" s="1"/>
  <c r="J17329" i="1"/>
  <c r="O17329" i="1" s="1"/>
  <c r="I17329" i="1"/>
  <c r="N17329" i="1" s="1"/>
  <c r="H17329" i="1"/>
  <c r="M17329" i="1" s="1"/>
  <c r="K1786" i="1"/>
  <c r="L1786" i="1" s="1"/>
  <c r="J1786" i="1"/>
  <c r="O1786" i="1" s="1"/>
  <c r="I1786" i="1"/>
  <c r="N1786" i="1" s="1"/>
  <c r="H1786" i="1"/>
  <c r="M1786" i="1" s="1"/>
  <c r="K4596" i="1"/>
  <c r="L4596" i="1" s="1"/>
  <c r="J4596" i="1"/>
  <c r="O4596" i="1" s="1"/>
  <c r="I4596" i="1"/>
  <c r="N4596" i="1" s="1"/>
  <c r="H4596" i="1"/>
  <c r="M4596" i="1" s="1"/>
  <c r="K7116" i="1"/>
  <c r="L7116" i="1" s="1"/>
  <c r="J7116" i="1"/>
  <c r="O7116" i="1" s="1"/>
  <c r="I7116" i="1"/>
  <c r="N7116" i="1" s="1"/>
  <c r="H7116" i="1"/>
  <c r="M7116" i="1" s="1"/>
  <c r="K3917" i="1"/>
  <c r="L3917" i="1" s="1"/>
  <c r="J3917" i="1"/>
  <c r="O3917" i="1" s="1"/>
  <c r="I3917" i="1"/>
  <c r="N3917" i="1" s="1"/>
  <c r="H3917" i="1"/>
  <c r="M3917" i="1" s="1"/>
  <c r="K5254" i="1"/>
  <c r="L5254" i="1" s="1"/>
  <c r="J5254" i="1"/>
  <c r="O5254" i="1" s="1"/>
  <c r="I5254" i="1"/>
  <c r="N5254" i="1" s="1"/>
  <c r="H5254" i="1"/>
  <c r="M5254" i="1" s="1"/>
  <c r="K136" i="1"/>
  <c r="L136" i="1" s="1"/>
  <c r="J136" i="1"/>
  <c r="O136" i="1" s="1"/>
  <c r="I136" i="1"/>
  <c r="N136" i="1" s="1"/>
  <c r="H136" i="1"/>
  <c r="M136" i="1" s="1"/>
  <c r="K9132" i="1"/>
  <c r="L9132" i="1" s="1"/>
  <c r="J9132" i="1"/>
  <c r="O9132" i="1" s="1"/>
  <c r="I9132" i="1"/>
  <c r="N9132" i="1" s="1"/>
  <c r="H9132" i="1"/>
  <c r="M9132" i="1" s="1"/>
  <c r="K11512" i="1"/>
  <c r="L11512" i="1" s="1"/>
  <c r="J11512" i="1"/>
  <c r="O11512" i="1" s="1"/>
  <c r="I11512" i="1"/>
  <c r="N11512" i="1" s="1"/>
  <c r="H11512" i="1"/>
  <c r="M11512" i="1" s="1"/>
  <c r="K14820" i="1"/>
  <c r="L14820" i="1" s="1"/>
  <c r="J14820" i="1"/>
  <c r="O14820" i="1" s="1"/>
  <c r="I14820" i="1"/>
  <c r="N14820" i="1" s="1"/>
  <c r="H14820" i="1"/>
  <c r="M14820" i="1" s="1"/>
  <c r="K1314" i="1"/>
  <c r="L1314" i="1" s="1"/>
  <c r="J1314" i="1"/>
  <c r="O1314" i="1" s="1"/>
  <c r="I1314" i="1"/>
  <c r="N1314" i="1" s="1"/>
  <c r="H1314" i="1"/>
  <c r="M1314" i="1" s="1"/>
  <c r="K7284" i="1"/>
  <c r="L7284" i="1" s="1"/>
  <c r="J7284" i="1"/>
  <c r="O7284" i="1" s="1"/>
  <c r="I7284" i="1"/>
  <c r="N7284" i="1" s="1"/>
  <c r="H7284" i="1"/>
  <c r="M7284" i="1" s="1"/>
  <c r="K4582" i="1"/>
  <c r="L4582" i="1" s="1"/>
  <c r="J4582" i="1"/>
  <c r="O4582" i="1" s="1"/>
  <c r="I4582" i="1"/>
  <c r="N4582" i="1" s="1"/>
  <c r="H4582" i="1"/>
  <c r="M4582" i="1" s="1"/>
  <c r="K1278" i="1"/>
  <c r="L1278" i="1" s="1"/>
  <c r="J1278" i="1"/>
  <c r="O1278" i="1" s="1"/>
  <c r="I1278" i="1"/>
  <c r="N1278" i="1" s="1"/>
  <c r="H1278" i="1"/>
  <c r="M1278" i="1" s="1"/>
  <c r="K10084" i="1"/>
  <c r="L10084" i="1" s="1"/>
  <c r="J10084" i="1"/>
  <c r="O10084" i="1" s="1"/>
  <c r="I10084" i="1"/>
  <c r="N10084" i="1" s="1"/>
  <c r="H10084" i="1"/>
  <c r="M10084" i="1" s="1"/>
  <c r="K13332" i="1"/>
  <c r="L13332" i="1" s="1"/>
  <c r="J13332" i="1"/>
  <c r="O13332" i="1" s="1"/>
  <c r="I13332" i="1"/>
  <c r="N13332" i="1" s="1"/>
  <c r="H13332" i="1"/>
  <c r="M13332" i="1" s="1"/>
  <c r="J16351" i="1"/>
  <c r="O16351" i="1" s="1"/>
  <c r="K16351" i="1"/>
  <c r="L16351" i="1" s="1"/>
  <c r="I16351" i="1"/>
  <c r="N16351" i="1" s="1"/>
  <c r="H16351" i="1"/>
  <c r="M16351" i="1" s="1"/>
  <c r="K1409" i="1"/>
  <c r="L1409" i="1" s="1"/>
  <c r="J1409" i="1"/>
  <c r="O1409" i="1" s="1"/>
  <c r="I1409" i="1"/>
  <c r="N1409" i="1" s="1"/>
  <c r="H1409" i="1"/>
  <c r="M1409" i="1" s="1"/>
  <c r="K1847" i="1"/>
  <c r="L1847" i="1" s="1"/>
  <c r="J1847" i="1"/>
  <c r="O1847" i="1" s="1"/>
  <c r="I1847" i="1"/>
  <c r="N1847" i="1" s="1"/>
  <c r="H1847" i="1"/>
  <c r="M1847" i="1" s="1"/>
  <c r="K4848" i="1"/>
  <c r="L4848" i="1" s="1"/>
  <c r="J4848" i="1"/>
  <c r="O4848" i="1" s="1"/>
  <c r="I4848" i="1"/>
  <c r="N4848" i="1" s="1"/>
  <c r="H4848" i="1"/>
  <c r="M4848" i="1" s="1"/>
  <c r="K7340" i="1"/>
  <c r="L7340" i="1" s="1"/>
  <c r="J7340" i="1"/>
  <c r="O7340" i="1" s="1"/>
  <c r="I7340" i="1"/>
  <c r="N7340" i="1" s="1"/>
  <c r="H7340" i="1"/>
  <c r="M7340" i="1" s="1"/>
  <c r="K272" i="1"/>
  <c r="L272" i="1" s="1"/>
  <c r="J272" i="1"/>
  <c r="O272" i="1" s="1"/>
  <c r="I272" i="1"/>
  <c r="N272" i="1" s="1"/>
  <c r="H272" i="1"/>
  <c r="M272" i="1" s="1"/>
  <c r="K3347" i="1"/>
  <c r="L3347" i="1" s="1"/>
  <c r="J3347" i="1"/>
  <c r="O3347" i="1" s="1"/>
  <c r="I3347" i="1"/>
  <c r="N3347" i="1" s="1"/>
  <c r="H3347" i="1"/>
  <c r="M3347" i="1" s="1"/>
  <c r="K6374" i="1"/>
  <c r="L6374" i="1" s="1"/>
  <c r="J6374" i="1"/>
  <c r="O6374" i="1" s="1"/>
  <c r="I6374" i="1"/>
  <c r="N6374" i="1" s="1"/>
  <c r="H6374" i="1"/>
  <c r="M6374" i="1" s="1"/>
  <c r="K8572" i="1"/>
  <c r="L8572" i="1" s="1"/>
  <c r="J8572" i="1"/>
  <c r="O8572" i="1" s="1"/>
  <c r="I8572" i="1"/>
  <c r="N8572" i="1" s="1"/>
  <c r="H8572" i="1"/>
  <c r="M8572" i="1" s="1"/>
  <c r="K9356" i="1"/>
  <c r="L9356" i="1" s="1"/>
  <c r="J9356" i="1"/>
  <c r="O9356" i="1" s="1"/>
  <c r="I9356" i="1"/>
  <c r="N9356" i="1" s="1"/>
  <c r="H9356" i="1"/>
  <c r="M9356" i="1" s="1"/>
  <c r="K10140" i="1"/>
  <c r="L10140" i="1" s="1"/>
  <c r="J10140" i="1"/>
  <c r="O10140" i="1" s="1"/>
  <c r="I10140" i="1"/>
  <c r="N10140" i="1" s="1"/>
  <c r="H10140" i="1"/>
  <c r="M10140" i="1" s="1"/>
  <c r="K10952" i="1"/>
  <c r="L10952" i="1" s="1"/>
  <c r="J10952" i="1"/>
  <c r="O10952" i="1" s="1"/>
  <c r="I10952" i="1"/>
  <c r="N10952" i="1" s="1"/>
  <c r="H10952" i="1"/>
  <c r="M10952" i="1" s="1"/>
  <c r="K11764" i="1"/>
  <c r="L11764" i="1" s="1"/>
  <c r="J11764" i="1"/>
  <c r="O11764" i="1" s="1"/>
  <c r="I11764" i="1"/>
  <c r="N11764" i="1" s="1"/>
  <c r="H11764" i="1"/>
  <c r="M11764" i="1" s="1"/>
  <c r="K13388" i="1"/>
  <c r="L13388" i="1" s="1"/>
  <c r="J13388" i="1"/>
  <c r="O13388" i="1" s="1"/>
  <c r="I13388" i="1"/>
  <c r="N13388" i="1" s="1"/>
  <c r="H13388" i="1"/>
  <c r="M13388" i="1" s="1"/>
  <c r="K15583" i="1"/>
  <c r="L15583" i="1" s="1"/>
  <c r="J15583" i="1"/>
  <c r="O15583" i="1" s="1"/>
  <c r="I15583" i="1"/>
  <c r="N15583" i="1" s="1"/>
  <c r="H15583" i="1"/>
  <c r="M15583" i="1" s="1"/>
  <c r="K1081" i="1"/>
  <c r="L1081" i="1" s="1"/>
  <c r="J1081" i="1"/>
  <c r="O1081" i="1" s="1"/>
  <c r="I1081" i="1"/>
  <c r="N1081" i="1" s="1"/>
  <c r="H1081" i="1"/>
  <c r="M1081" i="1" s="1"/>
  <c r="K3703" i="1"/>
  <c r="L3703" i="1" s="1"/>
  <c r="J3703" i="1"/>
  <c r="O3703" i="1" s="1"/>
  <c r="I3703" i="1"/>
  <c r="N3703" i="1" s="1"/>
  <c r="H3703" i="1"/>
  <c r="M3703" i="1" s="1"/>
  <c r="K5303" i="1"/>
  <c r="L5303" i="1" s="1"/>
  <c r="J5303" i="1"/>
  <c r="O5303" i="1" s="1"/>
  <c r="I5303" i="1"/>
  <c r="N5303" i="1" s="1"/>
  <c r="H5303" i="1"/>
  <c r="M5303" i="1" s="1"/>
  <c r="K8439" i="1"/>
  <c r="L8439" i="1" s="1"/>
  <c r="J8439" i="1"/>
  <c r="O8439" i="1" s="1"/>
  <c r="I8439" i="1"/>
  <c r="N8439" i="1" s="1"/>
  <c r="H8439" i="1"/>
  <c r="M8439" i="1" s="1"/>
  <c r="K11603" i="1"/>
  <c r="L11603" i="1" s="1"/>
  <c r="J11603" i="1"/>
  <c r="O11603" i="1" s="1"/>
  <c r="I11603" i="1"/>
  <c r="N11603" i="1" s="1"/>
  <c r="H11603" i="1"/>
  <c r="M11603" i="1" s="1"/>
  <c r="K953" i="1"/>
  <c r="L953" i="1" s="1"/>
  <c r="J953" i="1"/>
  <c r="O953" i="1" s="1"/>
  <c r="I953" i="1"/>
  <c r="N953" i="1" s="1"/>
  <c r="H953" i="1"/>
  <c r="M953" i="1" s="1"/>
  <c r="K6231" i="1"/>
  <c r="L6231" i="1" s="1"/>
  <c r="J6231" i="1"/>
  <c r="O6231" i="1" s="1"/>
  <c r="I6231" i="1"/>
  <c r="N6231" i="1" s="1"/>
  <c r="H6231" i="1"/>
  <c r="M6231" i="1" s="1"/>
  <c r="K9202" i="1"/>
  <c r="L9202" i="1" s="1"/>
  <c r="J9202" i="1"/>
  <c r="O9202" i="1" s="1"/>
  <c r="I9202" i="1"/>
  <c r="N9202" i="1" s="1"/>
  <c r="H9202" i="1"/>
  <c r="M9202" i="1" s="1"/>
  <c r="K13206" i="1"/>
  <c r="L13206" i="1" s="1"/>
  <c r="J13206" i="1"/>
  <c r="O13206" i="1" s="1"/>
  <c r="I13206" i="1"/>
  <c r="N13206" i="1" s="1"/>
  <c r="H13206" i="1"/>
  <c r="M13206" i="1" s="1"/>
  <c r="K17185" i="1"/>
  <c r="L17185" i="1" s="1"/>
  <c r="J17185" i="1"/>
  <c r="O17185" i="1" s="1"/>
  <c r="I17185" i="1"/>
  <c r="N17185" i="1" s="1"/>
  <c r="H17185" i="1"/>
  <c r="M17185" i="1" s="1"/>
  <c r="K3581" i="1"/>
  <c r="L3581" i="1" s="1"/>
  <c r="J3581" i="1"/>
  <c r="O3581" i="1" s="1"/>
  <c r="I3581" i="1"/>
  <c r="N3581" i="1" s="1"/>
  <c r="H3581" i="1"/>
  <c r="M3581" i="1" s="1"/>
  <c r="K9317" i="1"/>
  <c r="L9317" i="1" s="1"/>
  <c r="J9317" i="1"/>
  <c r="O9317" i="1" s="1"/>
  <c r="I9317" i="1"/>
  <c r="N9317" i="1" s="1"/>
  <c r="H9317" i="1"/>
  <c r="M9317" i="1" s="1"/>
  <c r="K15097" i="1"/>
  <c r="L15097" i="1" s="1"/>
  <c r="J15097" i="1"/>
  <c r="O15097" i="1" s="1"/>
  <c r="I15097" i="1"/>
  <c r="N15097" i="1" s="1"/>
  <c r="H15097" i="1"/>
  <c r="M15097" i="1" s="1"/>
  <c r="K1224" i="1"/>
  <c r="L1224" i="1" s="1"/>
  <c r="J1224" i="1"/>
  <c r="O1224" i="1" s="1"/>
  <c r="I1224" i="1"/>
  <c r="N1224" i="1" s="1"/>
  <c r="H1224" i="1"/>
  <c r="M1224" i="1" s="1"/>
  <c r="K6966" i="1"/>
  <c r="L6966" i="1" s="1"/>
  <c r="J6966" i="1"/>
  <c r="O6966" i="1" s="1"/>
  <c r="I6966" i="1"/>
  <c r="N6966" i="1" s="1"/>
  <c r="H6966" i="1"/>
  <c r="M6966" i="1" s="1"/>
  <c r="K11943" i="1"/>
  <c r="L11943" i="1" s="1"/>
  <c r="J11943" i="1"/>
  <c r="O11943" i="1" s="1"/>
  <c r="I11943" i="1"/>
  <c r="N11943" i="1" s="1"/>
  <c r="H11943" i="1"/>
  <c r="M11943" i="1" s="1"/>
  <c r="K14998" i="1"/>
  <c r="L14998" i="1" s="1"/>
  <c r="J14998" i="1"/>
  <c r="O14998" i="1" s="1"/>
  <c r="I14998" i="1"/>
  <c r="N14998" i="1" s="1"/>
  <c r="H14998" i="1"/>
  <c r="M14998" i="1" s="1"/>
  <c r="K16648" i="1"/>
  <c r="L16648" i="1" s="1"/>
  <c r="J16648" i="1"/>
  <c r="O16648" i="1" s="1"/>
  <c r="I16648" i="1"/>
  <c r="N16648" i="1" s="1"/>
  <c r="H16648" i="1"/>
  <c r="M16648" i="1" s="1"/>
  <c r="K376" i="1"/>
  <c r="L376" i="1" s="1"/>
  <c r="J376" i="1"/>
  <c r="O376" i="1" s="1"/>
  <c r="I376" i="1"/>
  <c r="N376" i="1" s="1"/>
  <c r="H376" i="1"/>
  <c r="M376" i="1" s="1"/>
  <c r="K1218" i="1"/>
  <c r="L1218" i="1" s="1"/>
  <c r="J1218" i="1"/>
  <c r="O1218" i="1" s="1"/>
  <c r="I1218" i="1"/>
  <c r="N1218" i="1" s="1"/>
  <c r="H1218" i="1"/>
  <c r="M1218" i="1" s="1"/>
  <c r="K2685" i="1"/>
  <c r="L2685" i="1" s="1"/>
  <c r="J2685" i="1"/>
  <c r="O2685" i="1" s="1"/>
  <c r="I2685" i="1"/>
  <c r="N2685" i="1" s="1"/>
  <c r="H2685" i="1"/>
  <c r="M2685" i="1" s="1"/>
  <c r="K1768" i="1"/>
  <c r="L1768" i="1" s="1"/>
  <c r="J1768" i="1"/>
  <c r="O1768" i="1" s="1"/>
  <c r="I1768" i="1"/>
  <c r="N1768" i="1" s="1"/>
  <c r="H1768" i="1"/>
  <c r="M1768" i="1" s="1"/>
  <c r="K3673" i="1"/>
  <c r="L3673" i="1" s="1"/>
  <c r="J3673" i="1"/>
  <c r="O3673" i="1" s="1"/>
  <c r="I3673" i="1"/>
  <c r="N3673" i="1" s="1"/>
  <c r="H3673" i="1"/>
  <c r="M3673" i="1" s="1"/>
  <c r="K4876" i="1"/>
  <c r="L4876" i="1" s="1"/>
  <c r="J4876" i="1"/>
  <c r="O4876" i="1" s="1"/>
  <c r="I4876" i="1"/>
  <c r="N4876" i="1" s="1"/>
  <c r="H4876" i="1"/>
  <c r="M4876" i="1" s="1"/>
  <c r="K5688" i="1"/>
  <c r="L5688" i="1" s="1"/>
  <c r="J5688" i="1"/>
  <c r="O5688" i="1" s="1"/>
  <c r="I5688" i="1"/>
  <c r="N5688" i="1" s="1"/>
  <c r="H5688" i="1"/>
  <c r="M5688" i="1" s="1"/>
  <c r="K6528" i="1"/>
  <c r="L6528" i="1" s="1"/>
  <c r="J6528" i="1"/>
  <c r="O6528" i="1" s="1"/>
  <c r="H6528" i="1"/>
  <c r="M6528" i="1" s="1"/>
  <c r="I6528" i="1"/>
  <c r="N6528" i="1" s="1"/>
  <c r="K931" i="1"/>
  <c r="L931" i="1" s="1"/>
  <c r="J931" i="1"/>
  <c r="O931" i="1" s="1"/>
  <c r="I931" i="1"/>
  <c r="N931" i="1" s="1"/>
  <c r="H931" i="1"/>
  <c r="M931" i="1" s="1"/>
  <c r="K802" i="1"/>
  <c r="L802" i="1" s="1"/>
  <c r="J802" i="1"/>
  <c r="O802" i="1" s="1"/>
  <c r="I802" i="1"/>
  <c r="N802" i="1" s="1"/>
  <c r="H802" i="1"/>
  <c r="M802" i="1" s="1"/>
  <c r="K4150" i="1"/>
  <c r="L4150" i="1" s="1"/>
  <c r="J4150" i="1"/>
  <c r="O4150" i="1" s="1"/>
  <c r="I4150" i="1"/>
  <c r="N4150" i="1" s="1"/>
  <c r="H4150" i="1"/>
  <c r="M4150" i="1" s="1"/>
  <c r="K4694" i="1"/>
  <c r="L4694" i="1" s="1"/>
  <c r="J4694" i="1"/>
  <c r="O4694" i="1" s="1"/>
  <c r="I4694" i="1"/>
  <c r="N4694" i="1" s="1"/>
  <c r="H4694" i="1"/>
  <c r="M4694" i="1" s="1"/>
  <c r="K6402" i="1"/>
  <c r="L6402" i="1" s="1"/>
  <c r="J6402" i="1"/>
  <c r="O6402" i="1" s="1"/>
  <c r="I6402" i="1"/>
  <c r="N6402" i="1" s="1"/>
  <c r="H6402" i="1"/>
  <c r="M6402" i="1" s="1"/>
  <c r="K1327" i="1"/>
  <c r="L1327" i="1" s="1"/>
  <c r="J1327" i="1"/>
  <c r="O1327" i="1" s="1"/>
  <c r="I1327" i="1"/>
  <c r="N1327" i="1" s="1"/>
  <c r="H1327" i="1"/>
  <c r="M1327" i="1" s="1"/>
  <c r="K742" i="1"/>
  <c r="L742" i="1" s="1"/>
  <c r="J742" i="1"/>
  <c r="O742" i="1" s="1"/>
  <c r="I742" i="1"/>
  <c r="N742" i="1" s="1"/>
  <c r="H742" i="1"/>
  <c r="M742" i="1" s="1"/>
  <c r="K2298" i="1"/>
  <c r="L2298" i="1" s="1"/>
  <c r="J2298" i="1"/>
  <c r="O2298" i="1" s="1"/>
  <c r="I2298" i="1"/>
  <c r="N2298" i="1" s="1"/>
  <c r="H2298" i="1"/>
  <c r="M2298" i="1" s="1"/>
  <c r="K1631" i="1"/>
  <c r="L1631" i="1" s="1"/>
  <c r="J1631" i="1"/>
  <c r="O1631" i="1" s="1"/>
  <c r="I1631" i="1"/>
  <c r="N1631" i="1" s="1"/>
  <c r="H1631" i="1"/>
  <c r="M1631" i="1" s="1"/>
  <c r="K2846" i="1"/>
  <c r="L2846" i="1" s="1"/>
  <c r="J2846" i="1"/>
  <c r="O2846" i="1" s="1"/>
  <c r="I2846" i="1"/>
  <c r="N2846" i="1" s="1"/>
  <c r="H2846" i="1"/>
  <c r="M2846" i="1" s="1"/>
  <c r="K3608" i="1"/>
  <c r="L3608" i="1" s="1"/>
  <c r="J3608" i="1"/>
  <c r="O3608" i="1" s="1"/>
  <c r="I3608" i="1"/>
  <c r="N3608" i="1" s="1"/>
  <c r="H3608" i="1"/>
  <c r="M3608" i="1" s="1"/>
  <c r="K4904" i="1"/>
  <c r="L4904" i="1" s="1"/>
  <c r="J4904" i="1"/>
  <c r="O4904" i="1" s="1"/>
  <c r="I4904" i="1"/>
  <c r="N4904" i="1" s="1"/>
  <c r="H4904" i="1"/>
  <c r="M4904" i="1" s="1"/>
  <c r="K5716" i="1"/>
  <c r="L5716" i="1" s="1"/>
  <c r="J5716" i="1"/>
  <c r="O5716" i="1" s="1"/>
  <c r="I5716" i="1"/>
  <c r="N5716" i="1" s="1"/>
  <c r="H5716" i="1"/>
  <c r="M5716" i="1" s="1"/>
  <c r="K6556" i="1"/>
  <c r="L6556" i="1" s="1"/>
  <c r="J6556" i="1"/>
  <c r="O6556" i="1" s="1"/>
  <c r="I6556" i="1"/>
  <c r="N6556" i="1" s="1"/>
  <c r="H6556" i="1"/>
  <c r="M6556" i="1" s="1"/>
  <c r="K7396" i="1"/>
  <c r="L7396" i="1" s="1"/>
  <c r="J7396" i="1"/>
  <c r="O7396" i="1" s="1"/>
  <c r="I7396" i="1"/>
  <c r="N7396" i="1" s="1"/>
  <c r="H7396" i="1"/>
  <c r="M7396" i="1" s="1"/>
  <c r="K1101" i="1"/>
  <c r="L1101" i="1" s="1"/>
  <c r="J1101" i="1"/>
  <c r="O1101" i="1" s="1"/>
  <c r="I1101" i="1"/>
  <c r="N1101" i="1" s="1"/>
  <c r="H1101" i="1"/>
  <c r="M1101" i="1" s="1"/>
  <c r="K520" i="1"/>
  <c r="L520" i="1" s="1"/>
  <c r="J520" i="1"/>
  <c r="O520" i="1" s="1"/>
  <c r="I520" i="1"/>
  <c r="N520" i="1" s="1"/>
  <c r="H520" i="1"/>
  <c r="M520" i="1" s="1"/>
  <c r="K1921" i="1"/>
  <c r="L1921" i="1" s="1"/>
  <c r="J1921" i="1"/>
  <c r="O1921" i="1" s="1"/>
  <c r="I1921" i="1"/>
  <c r="N1921" i="1" s="1"/>
  <c r="H1921" i="1"/>
  <c r="M1921" i="1" s="1"/>
  <c r="K4046" i="1"/>
  <c r="L4046" i="1" s="1"/>
  <c r="J4046" i="1"/>
  <c r="O4046" i="1" s="1"/>
  <c r="I4046" i="1"/>
  <c r="N4046" i="1" s="1"/>
  <c r="H4046" i="1"/>
  <c r="M4046" i="1" s="1"/>
  <c r="J3793" i="1"/>
  <c r="O3793" i="1" s="1"/>
  <c r="K3793" i="1"/>
  <c r="L3793" i="1" s="1"/>
  <c r="I3793" i="1"/>
  <c r="N3793" i="1" s="1"/>
  <c r="H3793" i="1"/>
  <c r="M3793" i="1" s="1"/>
  <c r="K4722" i="1"/>
  <c r="L4722" i="1" s="1"/>
  <c r="J4722" i="1"/>
  <c r="O4722" i="1" s="1"/>
  <c r="I4722" i="1"/>
  <c r="N4722" i="1" s="1"/>
  <c r="H4722" i="1"/>
  <c r="M4722" i="1" s="1"/>
  <c r="K5590" i="1"/>
  <c r="L5590" i="1" s="1"/>
  <c r="J5590" i="1"/>
  <c r="O5590" i="1" s="1"/>
  <c r="I5590" i="1"/>
  <c r="N5590" i="1" s="1"/>
  <c r="H5590" i="1"/>
  <c r="M5590" i="1" s="1"/>
  <c r="K6458" i="1"/>
  <c r="L6458" i="1" s="1"/>
  <c r="J6458" i="1"/>
  <c r="O6458" i="1" s="1"/>
  <c r="I6458" i="1"/>
  <c r="N6458" i="1" s="1"/>
  <c r="H6458" i="1"/>
  <c r="M6458" i="1" s="1"/>
  <c r="K7326" i="1"/>
  <c r="L7326" i="1" s="1"/>
  <c r="J7326" i="1"/>
  <c r="O7326" i="1" s="1"/>
  <c r="I7326" i="1"/>
  <c r="N7326" i="1" s="1"/>
  <c r="H7326" i="1"/>
  <c r="M7326" i="1" s="1"/>
  <c r="K172" i="1"/>
  <c r="L172" i="1" s="1"/>
  <c r="J172" i="1"/>
  <c r="O172" i="1" s="1"/>
  <c r="I172" i="1"/>
  <c r="N172" i="1" s="1"/>
  <c r="H172" i="1"/>
  <c r="M172" i="1" s="1"/>
  <c r="K7844" i="1"/>
  <c r="L7844" i="1" s="1"/>
  <c r="J7844" i="1"/>
  <c r="O7844" i="1" s="1"/>
  <c r="I7844" i="1"/>
  <c r="N7844" i="1" s="1"/>
  <c r="H7844" i="1"/>
  <c r="M7844" i="1" s="1"/>
  <c r="K8628" i="1"/>
  <c r="L8628" i="1" s="1"/>
  <c r="J8628" i="1"/>
  <c r="O8628" i="1" s="1"/>
  <c r="I8628" i="1"/>
  <c r="N8628" i="1" s="1"/>
  <c r="H8628" i="1"/>
  <c r="M8628" i="1" s="1"/>
  <c r="K9412" i="1"/>
  <c r="L9412" i="1" s="1"/>
  <c r="J9412" i="1"/>
  <c r="O9412" i="1" s="1"/>
  <c r="I9412" i="1"/>
  <c r="N9412" i="1" s="1"/>
  <c r="H9412" i="1"/>
  <c r="M9412" i="1" s="1"/>
  <c r="K10196" i="1"/>
  <c r="L10196" i="1" s="1"/>
  <c r="J10196" i="1"/>
  <c r="O10196" i="1" s="1"/>
  <c r="I10196" i="1"/>
  <c r="N10196" i="1" s="1"/>
  <c r="H10196" i="1"/>
  <c r="M10196" i="1" s="1"/>
  <c r="K11008" i="1"/>
  <c r="L11008" i="1" s="1"/>
  <c r="J11008" i="1"/>
  <c r="O11008" i="1" s="1"/>
  <c r="I11008" i="1"/>
  <c r="N11008" i="1" s="1"/>
  <c r="H11008" i="1"/>
  <c r="M11008" i="1" s="1"/>
  <c r="K11820" i="1"/>
  <c r="L11820" i="1" s="1"/>
  <c r="J11820" i="1"/>
  <c r="O11820" i="1" s="1"/>
  <c r="I11820" i="1"/>
  <c r="N11820" i="1" s="1"/>
  <c r="H11820" i="1"/>
  <c r="M11820" i="1" s="1"/>
  <c r="K12660" i="1"/>
  <c r="L12660" i="1" s="1"/>
  <c r="J12660" i="1"/>
  <c r="O12660" i="1" s="1"/>
  <c r="I12660" i="1"/>
  <c r="N12660" i="1" s="1"/>
  <c r="H12660" i="1"/>
  <c r="M12660" i="1" s="1"/>
  <c r="K13444" i="1"/>
  <c r="L13444" i="1" s="1"/>
  <c r="J13444" i="1"/>
  <c r="O13444" i="1" s="1"/>
  <c r="I13444" i="1"/>
  <c r="N13444" i="1" s="1"/>
  <c r="H13444" i="1"/>
  <c r="M13444" i="1" s="1"/>
  <c r="K14256" i="1"/>
  <c r="L14256" i="1" s="1"/>
  <c r="J14256" i="1"/>
  <c r="O14256" i="1" s="1"/>
  <c r="I14256" i="1"/>
  <c r="N14256" i="1" s="1"/>
  <c r="H14256" i="1"/>
  <c r="M14256" i="1" s="1"/>
  <c r="K15644" i="1"/>
  <c r="L15644" i="1" s="1"/>
  <c r="J15644" i="1"/>
  <c r="O15644" i="1" s="1"/>
  <c r="I15644" i="1"/>
  <c r="N15644" i="1" s="1"/>
  <c r="H15644" i="1"/>
  <c r="M15644" i="1" s="1"/>
  <c r="K14610" i="1"/>
  <c r="L14610" i="1" s="1"/>
  <c r="J14610" i="1"/>
  <c r="O14610" i="1" s="1"/>
  <c r="I14610" i="1"/>
  <c r="N14610" i="1" s="1"/>
  <c r="H14610" i="1"/>
  <c r="M14610" i="1" s="1"/>
  <c r="K17241" i="1"/>
  <c r="L17241" i="1" s="1"/>
  <c r="J17241" i="1"/>
  <c r="O17241" i="1" s="1"/>
  <c r="I17241" i="1"/>
  <c r="N17241" i="1" s="1"/>
  <c r="H17241" i="1"/>
  <c r="M17241" i="1" s="1"/>
  <c r="K710" i="1"/>
  <c r="L710" i="1" s="1"/>
  <c r="J710" i="1"/>
  <c r="O710" i="1" s="1"/>
  <c r="I710" i="1"/>
  <c r="N710" i="1" s="1"/>
  <c r="H710" i="1"/>
  <c r="M710" i="1" s="1"/>
  <c r="K407" i="1"/>
  <c r="L407" i="1" s="1"/>
  <c r="J407" i="1"/>
  <c r="O407" i="1" s="1"/>
  <c r="I407" i="1"/>
  <c r="N407" i="1" s="1"/>
  <c r="H407" i="1"/>
  <c r="M407" i="1" s="1"/>
  <c r="J2077" i="1"/>
  <c r="O2077" i="1" s="1"/>
  <c r="K2077" i="1"/>
  <c r="L2077" i="1" s="1"/>
  <c r="I2077" i="1"/>
  <c r="N2077" i="1" s="1"/>
  <c r="H2077" i="1"/>
  <c r="M2077" i="1" s="1"/>
  <c r="K3771" i="1"/>
  <c r="L3771" i="1" s="1"/>
  <c r="J3771" i="1"/>
  <c r="O3771" i="1" s="1"/>
  <c r="I3771" i="1"/>
  <c r="N3771" i="1" s="1"/>
  <c r="H3771" i="1"/>
  <c r="M3771" i="1" s="1"/>
  <c r="K2982" i="1"/>
  <c r="L2982" i="1" s="1"/>
  <c r="J2982" i="1"/>
  <c r="O2982" i="1" s="1"/>
  <c r="I2982" i="1"/>
  <c r="N2982" i="1" s="1"/>
  <c r="H2982" i="1"/>
  <c r="M2982" i="1" s="1"/>
  <c r="K4547" i="1"/>
  <c r="L4547" i="1" s="1"/>
  <c r="J4547" i="1"/>
  <c r="O4547" i="1" s="1"/>
  <c r="I4547" i="1"/>
  <c r="N4547" i="1" s="1"/>
  <c r="H4547" i="1"/>
  <c r="M4547" i="1" s="1"/>
  <c r="K5359" i="1"/>
  <c r="L5359" i="1" s="1"/>
  <c r="J5359" i="1"/>
  <c r="O5359" i="1" s="1"/>
  <c r="I5359" i="1"/>
  <c r="N5359" i="1" s="1"/>
  <c r="H5359" i="1"/>
  <c r="M5359" i="1" s="1"/>
  <c r="K6143" i="1"/>
  <c r="L6143" i="1" s="1"/>
  <c r="J6143" i="1"/>
  <c r="O6143" i="1" s="1"/>
  <c r="I6143" i="1"/>
  <c r="N6143" i="1" s="1"/>
  <c r="H6143" i="1"/>
  <c r="M6143" i="1" s="1"/>
  <c r="K6927" i="1"/>
  <c r="L6927" i="1" s="1"/>
  <c r="J6927" i="1"/>
  <c r="O6927" i="1" s="1"/>
  <c r="I6927" i="1"/>
  <c r="N6927" i="1" s="1"/>
  <c r="H6927" i="1"/>
  <c r="M6927" i="1" s="1"/>
  <c r="K7711" i="1"/>
  <c r="L7711" i="1" s="1"/>
  <c r="J7711" i="1"/>
  <c r="O7711" i="1" s="1"/>
  <c r="I7711" i="1"/>
  <c r="N7711" i="1" s="1"/>
  <c r="H7711" i="1"/>
  <c r="M7711" i="1" s="1"/>
  <c r="K8495" i="1"/>
  <c r="L8495" i="1" s="1"/>
  <c r="J8495" i="1"/>
  <c r="O8495" i="1" s="1"/>
  <c r="I8495" i="1"/>
  <c r="N8495" i="1" s="1"/>
  <c r="H8495" i="1"/>
  <c r="M8495" i="1" s="1"/>
  <c r="K9279" i="1"/>
  <c r="L9279" i="1" s="1"/>
  <c r="J9279" i="1"/>
  <c r="O9279" i="1" s="1"/>
  <c r="I9279" i="1"/>
  <c r="N9279" i="1" s="1"/>
  <c r="H9279" i="1"/>
  <c r="M9279" i="1" s="1"/>
  <c r="K10063" i="1"/>
  <c r="L10063" i="1" s="1"/>
  <c r="J10063" i="1"/>
  <c r="O10063" i="1" s="1"/>
  <c r="I10063" i="1"/>
  <c r="N10063" i="1" s="1"/>
  <c r="H10063" i="1"/>
  <c r="M10063" i="1" s="1"/>
  <c r="K10875" i="1"/>
  <c r="L10875" i="1" s="1"/>
  <c r="J10875" i="1"/>
  <c r="O10875" i="1" s="1"/>
  <c r="I10875" i="1"/>
  <c r="N10875" i="1" s="1"/>
  <c r="H10875" i="1"/>
  <c r="M10875" i="1" s="1"/>
  <c r="K11659" i="1"/>
  <c r="L11659" i="1" s="1"/>
  <c r="J11659" i="1"/>
  <c r="O11659" i="1" s="1"/>
  <c r="I11659" i="1"/>
  <c r="N11659" i="1" s="1"/>
  <c r="H11659" i="1"/>
  <c r="M11659" i="1" s="1"/>
  <c r="K12443" i="1"/>
  <c r="L12443" i="1" s="1"/>
  <c r="J12443" i="1"/>
  <c r="O12443" i="1" s="1"/>
  <c r="I12443" i="1"/>
  <c r="N12443" i="1" s="1"/>
  <c r="H12443" i="1"/>
  <c r="M12443" i="1" s="1"/>
  <c r="K13255" i="1"/>
  <c r="L13255" i="1" s="1"/>
  <c r="J13255" i="1"/>
  <c r="O13255" i="1" s="1"/>
  <c r="I13255" i="1"/>
  <c r="N13255" i="1" s="1"/>
  <c r="H13255" i="1"/>
  <c r="M13255" i="1" s="1"/>
  <c r="K14039" i="1"/>
  <c r="L14039" i="1" s="1"/>
  <c r="J14039" i="1"/>
  <c r="O14039" i="1" s="1"/>
  <c r="I14039" i="1"/>
  <c r="N14039" i="1" s="1"/>
  <c r="H14039" i="1"/>
  <c r="M14039" i="1" s="1"/>
  <c r="K437" i="1"/>
  <c r="L437" i="1" s="1"/>
  <c r="J437" i="1"/>
  <c r="O437" i="1" s="1"/>
  <c r="I437" i="1"/>
  <c r="N437" i="1" s="1"/>
  <c r="H437" i="1"/>
  <c r="M437" i="1" s="1"/>
  <c r="K2516" i="1"/>
  <c r="L2516" i="1" s="1"/>
  <c r="J2516" i="1"/>
  <c r="O2516" i="1" s="1"/>
  <c r="I2516" i="1"/>
  <c r="N2516" i="1" s="1"/>
  <c r="H2516" i="1"/>
  <c r="M2516" i="1" s="1"/>
  <c r="K1654" i="1"/>
  <c r="L1654" i="1" s="1"/>
  <c r="J1654" i="1"/>
  <c r="O1654" i="1" s="1"/>
  <c r="I1654" i="1"/>
  <c r="N1654" i="1" s="1"/>
  <c r="H1654" i="1"/>
  <c r="M1654" i="1" s="1"/>
  <c r="K3425" i="1"/>
  <c r="L3425" i="1" s="1"/>
  <c r="J3425" i="1"/>
  <c r="O3425" i="1" s="1"/>
  <c r="I3425" i="1"/>
  <c r="N3425" i="1" s="1"/>
  <c r="H3425" i="1"/>
  <c r="M3425" i="1" s="1"/>
  <c r="K3602" i="1"/>
  <c r="L3602" i="1" s="1"/>
  <c r="J3602" i="1"/>
  <c r="O3602" i="1" s="1"/>
  <c r="I3602" i="1"/>
  <c r="N3602" i="1" s="1"/>
  <c r="H3602" i="1"/>
  <c r="M3602" i="1" s="1"/>
  <c r="K4691" i="1"/>
  <c r="L4691" i="1" s="1"/>
  <c r="J4691" i="1"/>
  <c r="O4691" i="1" s="1"/>
  <c r="I4691" i="1"/>
  <c r="N4691" i="1" s="1"/>
  <c r="H4691" i="1"/>
  <c r="M4691" i="1" s="1"/>
  <c r="K5503" i="1"/>
  <c r="L5503" i="1" s="1"/>
  <c r="J5503" i="1"/>
  <c r="O5503" i="1" s="1"/>
  <c r="I5503" i="1"/>
  <c r="N5503" i="1" s="1"/>
  <c r="H5503" i="1"/>
  <c r="M5503" i="1" s="1"/>
  <c r="K6287" i="1"/>
  <c r="L6287" i="1" s="1"/>
  <c r="J6287" i="1"/>
  <c r="O6287" i="1" s="1"/>
  <c r="I6287" i="1"/>
  <c r="N6287" i="1" s="1"/>
  <c r="H6287" i="1"/>
  <c r="M6287" i="1" s="1"/>
  <c r="K7071" i="1"/>
  <c r="L7071" i="1" s="1"/>
  <c r="J7071" i="1"/>
  <c r="O7071" i="1" s="1"/>
  <c r="I7071" i="1"/>
  <c r="N7071" i="1" s="1"/>
  <c r="H7071" i="1"/>
  <c r="M7071" i="1" s="1"/>
  <c r="K7855" i="1"/>
  <c r="L7855" i="1" s="1"/>
  <c r="J7855" i="1"/>
  <c r="O7855" i="1" s="1"/>
  <c r="I7855" i="1"/>
  <c r="N7855" i="1" s="1"/>
  <c r="H7855" i="1"/>
  <c r="M7855" i="1" s="1"/>
  <c r="K8639" i="1"/>
  <c r="L8639" i="1" s="1"/>
  <c r="J8639" i="1"/>
  <c r="O8639" i="1" s="1"/>
  <c r="I8639" i="1"/>
  <c r="N8639" i="1" s="1"/>
  <c r="H8639" i="1"/>
  <c r="M8639" i="1" s="1"/>
  <c r="K7662" i="1"/>
  <c r="L7662" i="1" s="1"/>
  <c r="J7662" i="1"/>
  <c r="O7662" i="1" s="1"/>
  <c r="I7662" i="1"/>
  <c r="N7662" i="1" s="1"/>
  <c r="H7662" i="1"/>
  <c r="M7662" i="1" s="1"/>
  <c r="K8446" i="1"/>
  <c r="L8446" i="1" s="1"/>
  <c r="J8446" i="1"/>
  <c r="O8446" i="1" s="1"/>
  <c r="I8446" i="1"/>
  <c r="N8446" i="1" s="1"/>
  <c r="H8446" i="1"/>
  <c r="M8446" i="1" s="1"/>
  <c r="K9258" i="1"/>
  <c r="L9258" i="1" s="1"/>
  <c r="J9258" i="1"/>
  <c r="O9258" i="1" s="1"/>
  <c r="I9258" i="1"/>
  <c r="N9258" i="1" s="1"/>
  <c r="H9258" i="1"/>
  <c r="M9258" i="1" s="1"/>
  <c r="K10070" i="1"/>
  <c r="L10070" i="1" s="1"/>
  <c r="J10070" i="1"/>
  <c r="O10070" i="1" s="1"/>
  <c r="I10070" i="1"/>
  <c r="N10070" i="1" s="1"/>
  <c r="H10070" i="1"/>
  <c r="M10070" i="1" s="1"/>
  <c r="K10854" i="1"/>
  <c r="L10854" i="1" s="1"/>
  <c r="I10854" i="1"/>
  <c r="N10854" i="1" s="1"/>
  <c r="J10854" i="1"/>
  <c r="O10854" i="1" s="1"/>
  <c r="H10854" i="1"/>
  <c r="M10854" i="1" s="1"/>
  <c r="K11666" i="1"/>
  <c r="L11666" i="1" s="1"/>
  <c r="J11666" i="1"/>
  <c r="O11666" i="1" s="1"/>
  <c r="I11666" i="1"/>
  <c r="N11666" i="1" s="1"/>
  <c r="H11666" i="1"/>
  <c r="M11666" i="1" s="1"/>
  <c r="K12478" i="1"/>
  <c r="L12478" i="1" s="1"/>
  <c r="J12478" i="1"/>
  <c r="O12478" i="1" s="1"/>
  <c r="I12478" i="1"/>
  <c r="N12478" i="1" s="1"/>
  <c r="H12478" i="1"/>
  <c r="M12478" i="1" s="1"/>
  <c r="K13262" i="1"/>
  <c r="L13262" i="1" s="1"/>
  <c r="J13262" i="1"/>
  <c r="O13262" i="1" s="1"/>
  <c r="I13262" i="1"/>
  <c r="N13262" i="1" s="1"/>
  <c r="H13262" i="1"/>
  <c r="M13262" i="1" s="1"/>
  <c r="K14074" i="1"/>
  <c r="L14074" i="1" s="1"/>
  <c r="J14074" i="1"/>
  <c r="O14074" i="1" s="1"/>
  <c r="I14074" i="1"/>
  <c r="N14074" i="1" s="1"/>
  <c r="H14074" i="1"/>
  <c r="M14074" i="1" s="1"/>
  <c r="K15377" i="1"/>
  <c r="L15377" i="1" s="1"/>
  <c r="J15377" i="1"/>
  <c r="O15377" i="1" s="1"/>
  <c r="I15377" i="1"/>
  <c r="N15377" i="1" s="1"/>
  <c r="H15377" i="1"/>
  <c r="M15377" i="1" s="1"/>
  <c r="K14643" i="1"/>
  <c r="L14643" i="1" s="1"/>
  <c r="J14643" i="1"/>
  <c r="O14643" i="1" s="1"/>
  <c r="I14643" i="1"/>
  <c r="N14643" i="1" s="1"/>
  <c r="H14643" i="1"/>
  <c r="M14643" i="1" s="1"/>
  <c r="K17087" i="1"/>
  <c r="L17087" i="1" s="1"/>
  <c r="J17087" i="1"/>
  <c r="O17087" i="1" s="1"/>
  <c r="I17087" i="1"/>
  <c r="N17087" i="1" s="1"/>
  <c r="H17087" i="1"/>
  <c r="M17087" i="1" s="1"/>
  <c r="K17134" i="1"/>
  <c r="L17134" i="1" s="1"/>
  <c r="J17134" i="1"/>
  <c r="O17134" i="1" s="1"/>
  <c r="I17134" i="1"/>
  <c r="N17134" i="1" s="1"/>
  <c r="H17134" i="1"/>
  <c r="M17134" i="1" s="1"/>
  <c r="K1009" i="1"/>
  <c r="L1009" i="1" s="1"/>
  <c r="J1009" i="1"/>
  <c r="O1009" i="1" s="1"/>
  <c r="I1009" i="1"/>
  <c r="N1009" i="1" s="1"/>
  <c r="H1009" i="1"/>
  <c r="M1009" i="1" s="1"/>
  <c r="K1886" i="1"/>
  <c r="L1886" i="1" s="1"/>
  <c r="J1886" i="1"/>
  <c r="O1886" i="1" s="1"/>
  <c r="I1886" i="1"/>
  <c r="N1886" i="1" s="1"/>
  <c r="H1886" i="1"/>
  <c r="M1886" i="1" s="1"/>
  <c r="K2484" i="1"/>
  <c r="L2484" i="1" s="1"/>
  <c r="J2484" i="1"/>
  <c r="O2484" i="1" s="1"/>
  <c r="I2484" i="1"/>
  <c r="N2484" i="1" s="1"/>
  <c r="H2484" i="1"/>
  <c r="M2484" i="1" s="1"/>
  <c r="K4014" i="1"/>
  <c r="L4014" i="1" s="1"/>
  <c r="J4014" i="1"/>
  <c r="O4014" i="1" s="1"/>
  <c r="I4014" i="1"/>
  <c r="N4014" i="1" s="1"/>
  <c r="H4014" i="1"/>
  <c r="M4014" i="1" s="1"/>
  <c r="K3364" i="1"/>
  <c r="L3364" i="1" s="1"/>
  <c r="J3364" i="1"/>
  <c r="O3364" i="1" s="1"/>
  <c r="I3364" i="1"/>
  <c r="N3364" i="1" s="1"/>
  <c r="H3364" i="1"/>
  <c r="M3364" i="1" s="1"/>
  <c r="K4669" i="1"/>
  <c r="L4669" i="1" s="1"/>
  <c r="J4669" i="1"/>
  <c r="O4669" i="1" s="1"/>
  <c r="I4669" i="1"/>
  <c r="N4669" i="1" s="1"/>
  <c r="H4669" i="1"/>
  <c r="M4669" i="1" s="1"/>
  <c r="K5453" i="1"/>
  <c r="L5453" i="1" s="1"/>
  <c r="J5453" i="1"/>
  <c r="O5453" i="1" s="1"/>
  <c r="I5453" i="1"/>
  <c r="N5453" i="1" s="1"/>
  <c r="H5453" i="1"/>
  <c r="M5453" i="1" s="1"/>
  <c r="K6237" i="1"/>
  <c r="L6237" i="1" s="1"/>
  <c r="J6237" i="1"/>
  <c r="O6237" i="1" s="1"/>
  <c r="I6237" i="1"/>
  <c r="N6237" i="1" s="1"/>
  <c r="H6237" i="1"/>
  <c r="M6237" i="1" s="1"/>
  <c r="K7021" i="1"/>
  <c r="L7021" i="1" s="1"/>
  <c r="J7021" i="1"/>
  <c r="O7021" i="1" s="1"/>
  <c r="I7021" i="1"/>
  <c r="N7021" i="1" s="1"/>
  <c r="H7021" i="1"/>
  <c r="M7021" i="1" s="1"/>
  <c r="K7805" i="1"/>
  <c r="L7805" i="1" s="1"/>
  <c r="J7805" i="1"/>
  <c r="O7805" i="1" s="1"/>
  <c r="I7805" i="1"/>
  <c r="N7805" i="1" s="1"/>
  <c r="H7805" i="1"/>
  <c r="M7805" i="1" s="1"/>
  <c r="K8589" i="1"/>
  <c r="L8589" i="1" s="1"/>
  <c r="J8589" i="1"/>
  <c r="O8589" i="1" s="1"/>
  <c r="I8589" i="1"/>
  <c r="N8589" i="1" s="1"/>
  <c r="H8589" i="1"/>
  <c r="M8589" i="1" s="1"/>
  <c r="K9373" i="1"/>
  <c r="L9373" i="1" s="1"/>
  <c r="J9373" i="1"/>
  <c r="O9373" i="1" s="1"/>
  <c r="I9373" i="1"/>
  <c r="N9373" i="1" s="1"/>
  <c r="H9373" i="1"/>
  <c r="M9373" i="1" s="1"/>
  <c r="K10157" i="1"/>
  <c r="L10157" i="1" s="1"/>
  <c r="J10157" i="1"/>
  <c r="O10157" i="1" s="1"/>
  <c r="I10157" i="1"/>
  <c r="N10157" i="1" s="1"/>
  <c r="H10157" i="1"/>
  <c r="M10157" i="1" s="1"/>
  <c r="K10941" i="1"/>
  <c r="L10941" i="1" s="1"/>
  <c r="J10941" i="1"/>
  <c r="O10941" i="1" s="1"/>
  <c r="I10941" i="1"/>
  <c r="N10941" i="1" s="1"/>
  <c r="H10941" i="1"/>
  <c r="M10941" i="1" s="1"/>
  <c r="K11725" i="1"/>
  <c r="L11725" i="1" s="1"/>
  <c r="J11725" i="1"/>
  <c r="O11725" i="1" s="1"/>
  <c r="I11725" i="1"/>
  <c r="N11725" i="1" s="1"/>
  <c r="H11725" i="1"/>
  <c r="M11725" i="1" s="1"/>
  <c r="K12509" i="1"/>
  <c r="L12509" i="1" s="1"/>
  <c r="J12509" i="1"/>
  <c r="O12509" i="1" s="1"/>
  <c r="I12509" i="1"/>
  <c r="N12509" i="1" s="1"/>
  <c r="H12509" i="1"/>
  <c r="M12509" i="1" s="1"/>
  <c r="K13293" i="1"/>
  <c r="L13293" i="1" s="1"/>
  <c r="J13293" i="1"/>
  <c r="O13293" i="1" s="1"/>
  <c r="I13293" i="1"/>
  <c r="N13293" i="1" s="1"/>
  <c r="H13293" i="1"/>
  <c r="M13293" i="1" s="1"/>
  <c r="K14077" i="1"/>
  <c r="L14077" i="1" s="1"/>
  <c r="J14077" i="1"/>
  <c r="O14077" i="1" s="1"/>
  <c r="I14077" i="1"/>
  <c r="N14077" i="1" s="1"/>
  <c r="H14077" i="1"/>
  <c r="M14077" i="1" s="1"/>
  <c r="K15658" i="1"/>
  <c r="L15658" i="1" s="1"/>
  <c r="J15658" i="1"/>
  <c r="O15658" i="1" s="1"/>
  <c r="I15658" i="1"/>
  <c r="N15658" i="1" s="1"/>
  <c r="H15658" i="1"/>
  <c r="M15658" i="1" s="1"/>
  <c r="K15004" i="1"/>
  <c r="L15004" i="1" s="1"/>
  <c r="J15004" i="1"/>
  <c r="O15004" i="1" s="1"/>
  <c r="I15004" i="1"/>
  <c r="N15004" i="1" s="1"/>
  <c r="H15004" i="1"/>
  <c r="M15004" i="1" s="1"/>
  <c r="K16528" i="1"/>
  <c r="L16528" i="1" s="1"/>
  <c r="J16528" i="1"/>
  <c r="O16528" i="1" s="1"/>
  <c r="I16528" i="1"/>
  <c r="N16528" i="1" s="1"/>
  <c r="H16528" i="1"/>
  <c r="M16528" i="1" s="1"/>
  <c r="K17150" i="1"/>
  <c r="L17150" i="1" s="1"/>
  <c r="J17150" i="1"/>
  <c r="O17150" i="1" s="1"/>
  <c r="I17150" i="1"/>
  <c r="N17150" i="1" s="1"/>
  <c r="H17150" i="1"/>
  <c r="M17150" i="1" s="1"/>
  <c r="K12510" i="1"/>
  <c r="L12510" i="1" s="1"/>
  <c r="J12510" i="1"/>
  <c r="O12510" i="1" s="1"/>
  <c r="I12510" i="1"/>
  <c r="N12510" i="1" s="1"/>
  <c r="H12510" i="1"/>
  <c r="M12510" i="1" s="1"/>
  <c r="K13826" i="1"/>
  <c r="L13826" i="1" s="1"/>
  <c r="J13826" i="1"/>
  <c r="O13826" i="1" s="1"/>
  <c r="I13826" i="1"/>
  <c r="N13826" i="1" s="1"/>
  <c r="H13826" i="1"/>
  <c r="M13826" i="1" s="1"/>
  <c r="K1145" i="1"/>
  <c r="L1145" i="1" s="1"/>
  <c r="J1145" i="1"/>
  <c r="O1145" i="1" s="1"/>
  <c r="I1145" i="1"/>
  <c r="N1145" i="1" s="1"/>
  <c r="H1145" i="1"/>
  <c r="M1145" i="1" s="1"/>
  <c r="K2344" i="1"/>
  <c r="L2344" i="1" s="1"/>
  <c r="J2344" i="1"/>
  <c r="O2344" i="1" s="1"/>
  <c r="I2344" i="1"/>
  <c r="N2344" i="1" s="1"/>
  <c r="H2344" i="1"/>
  <c r="M2344" i="1" s="1"/>
  <c r="K2651" i="1"/>
  <c r="L2651" i="1" s="1"/>
  <c r="J2651" i="1"/>
  <c r="O2651" i="1" s="1"/>
  <c r="I2651" i="1"/>
  <c r="N2651" i="1" s="1"/>
  <c r="H2651" i="1"/>
  <c r="M2651" i="1" s="1"/>
  <c r="K3809" i="1"/>
  <c r="L3809" i="1" s="1"/>
  <c r="J3809" i="1"/>
  <c r="O3809" i="1" s="1"/>
  <c r="I3809" i="1"/>
  <c r="N3809" i="1" s="1"/>
  <c r="H3809" i="1"/>
  <c r="M3809" i="1" s="1"/>
  <c r="K3474" i="1"/>
  <c r="L3474" i="1" s="1"/>
  <c r="J3474" i="1"/>
  <c r="O3474" i="1" s="1"/>
  <c r="I3474" i="1"/>
  <c r="N3474" i="1" s="1"/>
  <c r="H3474" i="1"/>
  <c r="M3474" i="1" s="1"/>
  <c r="K4670" i="1"/>
  <c r="L4670" i="1" s="1"/>
  <c r="J4670" i="1"/>
  <c r="O4670" i="1" s="1"/>
  <c r="I4670" i="1"/>
  <c r="N4670" i="1" s="1"/>
  <c r="H4670" i="1"/>
  <c r="M4670" i="1" s="1"/>
  <c r="K5454" i="1"/>
  <c r="L5454" i="1" s="1"/>
  <c r="J5454" i="1"/>
  <c r="O5454" i="1" s="1"/>
  <c r="I5454" i="1"/>
  <c r="N5454" i="1" s="1"/>
  <c r="H5454" i="1"/>
  <c r="M5454" i="1" s="1"/>
  <c r="K6238" i="1"/>
  <c r="L6238" i="1" s="1"/>
  <c r="J6238" i="1"/>
  <c r="O6238" i="1" s="1"/>
  <c r="I6238" i="1"/>
  <c r="N6238" i="1" s="1"/>
  <c r="H6238" i="1"/>
  <c r="M6238" i="1" s="1"/>
  <c r="K7022" i="1"/>
  <c r="L7022" i="1" s="1"/>
  <c r="J7022" i="1"/>
  <c r="O7022" i="1" s="1"/>
  <c r="I7022" i="1"/>
  <c r="N7022" i="1" s="1"/>
  <c r="H7022" i="1"/>
  <c r="M7022" i="1" s="1"/>
  <c r="K7806" i="1"/>
  <c r="L7806" i="1" s="1"/>
  <c r="J7806" i="1"/>
  <c r="O7806" i="1" s="1"/>
  <c r="I7806" i="1"/>
  <c r="N7806" i="1" s="1"/>
  <c r="H7806" i="1"/>
  <c r="M7806" i="1" s="1"/>
  <c r="K8590" i="1"/>
  <c r="L8590" i="1" s="1"/>
  <c r="J8590" i="1"/>
  <c r="O8590" i="1" s="1"/>
  <c r="I8590" i="1"/>
  <c r="N8590" i="1" s="1"/>
  <c r="H8590" i="1"/>
  <c r="M8590" i="1" s="1"/>
  <c r="K9402" i="1"/>
  <c r="L9402" i="1" s="1"/>
  <c r="J9402" i="1"/>
  <c r="O9402" i="1" s="1"/>
  <c r="I9402" i="1"/>
  <c r="N9402" i="1" s="1"/>
  <c r="H9402" i="1"/>
  <c r="M9402" i="1" s="1"/>
  <c r="K10186" i="1"/>
  <c r="L10186" i="1" s="1"/>
  <c r="J10186" i="1"/>
  <c r="O10186" i="1" s="1"/>
  <c r="I10186" i="1"/>
  <c r="N10186" i="1" s="1"/>
  <c r="H10186" i="1"/>
  <c r="M10186" i="1" s="1"/>
  <c r="K10970" i="1"/>
  <c r="L10970" i="1" s="1"/>
  <c r="J10970" i="1"/>
  <c r="O10970" i="1" s="1"/>
  <c r="I10970" i="1"/>
  <c r="N10970" i="1" s="1"/>
  <c r="H10970" i="1"/>
  <c r="M10970" i="1" s="1"/>
  <c r="K11894" i="1"/>
  <c r="L11894" i="1" s="1"/>
  <c r="J11894" i="1"/>
  <c r="O11894" i="1" s="1"/>
  <c r="I11894" i="1"/>
  <c r="N11894" i="1" s="1"/>
  <c r="H11894" i="1"/>
  <c r="M11894" i="1" s="1"/>
  <c r="K9647" i="1"/>
  <c r="L9647" i="1" s="1"/>
  <c r="J9647" i="1"/>
  <c r="O9647" i="1" s="1"/>
  <c r="I9647" i="1"/>
  <c r="N9647" i="1" s="1"/>
  <c r="H9647" i="1"/>
  <c r="M9647" i="1" s="1"/>
  <c r="K10431" i="1"/>
  <c r="L10431" i="1" s="1"/>
  <c r="J10431" i="1"/>
  <c r="O10431" i="1" s="1"/>
  <c r="I10431" i="1"/>
  <c r="N10431" i="1" s="1"/>
  <c r="H10431" i="1"/>
  <c r="M10431" i="1" s="1"/>
  <c r="K11215" i="1"/>
  <c r="L11215" i="1" s="1"/>
  <c r="J11215" i="1"/>
  <c r="O11215" i="1" s="1"/>
  <c r="I11215" i="1"/>
  <c r="N11215" i="1" s="1"/>
  <c r="H11215" i="1"/>
  <c r="M11215" i="1" s="1"/>
  <c r="K11999" i="1"/>
  <c r="L11999" i="1" s="1"/>
  <c r="J11999" i="1"/>
  <c r="O11999" i="1" s="1"/>
  <c r="I11999" i="1"/>
  <c r="N11999" i="1" s="1"/>
  <c r="H11999" i="1"/>
  <c r="M11999" i="1" s="1"/>
  <c r="K12783" i="1"/>
  <c r="L12783" i="1" s="1"/>
  <c r="J12783" i="1"/>
  <c r="O12783" i="1" s="1"/>
  <c r="I12783" i="1"/>
  <c r="N12783" i="1" s="1"/>
  <c r="H12783" i="1"/>
  <c r="M12783" i="1" s="1"/>
  <c r="K13567" i="1"/>
  <c r="L13567" i="1" s="1"/>
  <c r="J13567" i="1"/>
  <c r="O13567" i="1" s="1"/>
  <c r="I13567" i="1"/>
  <c r="N13567" i="1" s="1"/>
  <c r="H13567" i="1"/>
  <c r="M13567" i="1" s="1"/>
  <c r="K14351" i="1"/>
  <c r="L14351" i="1" s="1"/>
  <c r="J14351" i="1"/>
  <c r="O14351" i="1" s="1"/>
  <c r="I14351" i="1"/>
  <c r="N14351" i="1" s="1"/>
  <c r="H14351" i="1"/>
  <c r="M14351" i="1" s="1"/>
  <c r="K15754" i="1"/>
  <c r="L15754" i="1" s="1"/>
  <c r="J15754" i="1"/>
  <c r="O15754" i="1" s="1"/>
  <c r="I15754" i="1"/>
  <c r="N15754" i="1" s="1"/>
  <c r="H15754" i="1"/>
  <c r="M15754" i="1" s="1"/>
  <c r="K15339" i="1"/>
  <c r="L15339" i="1" s="1"/>
  <c r="J15339" i="1"/>
  <c r="O15339" i="1" s="1"/>
  <c r="I15339" i="1"/>
  <c r="N15339" i="1" s="1"/>
  <c r="H15339" i="1"/>
  <c r="M15339" i="1" s="1"/>
  <c r="K16832" i="1"/>
  <c r="L16832" i="1" s="1"/>
  <c r="J16832" i="1"/>
  <c r="O16832" i="1" s="1"/>
  <c r="I16832" i="1"/>
  <c r="N16832" i="1" s="1"/>
  <c r="H16832" i="1"/>
  <c r="M16832" i="1" s="1"/>
  <c r="K17245" i="1"/>
  <c r="L17245" i="1" s="1"/>
  <c r="J17245" i="1"/>
  <c r="O17245" i="1" s="1"/>
  <c r="I17245" i="1"/>
  <c r="N17245" i="1" s="1"/>
  <c r="H17245" i="1"/>
  <c r="M17245" i="1" s="1"/>
  <c r="K14527" i="1"/>
  <c r="L14527" i="1" s="1"/>
  <c r="J14527" i="1"/>
  <c r="O14527" i="1" s="1"/>
  <c r="I14527" i="1"/>
  <c r="N14527" i="1" s="1"/>
  <c r="H14527" i="1"/>
  <c r="M14527" i="1" s="1"/>
  <c r="K15358" i="1"/>
  <c r="L15358" i="1" s="1"/>
  <c r="J15358" i="1"/>
  <c r="O15358" i="1" s="1"/>
  <c r="I15358" i="1"/>
  <c r="N15358" i="1" s="1"/>
  <c r="H15358" i="1"/>
  <c r="M15358" i="1" s="1"/>
  <c r="K1456" i="1"/>
  <c r="L1456" i="1" s="1"/>
  <c r="J1456" i="1"/>
  <c r="O1456" i="1" s="1"/>
  <c r="I1456" i="1"/>
  <c r="N1456" i="1" s="1"/>
  <c r="H1456" i="1"/>
  <c r="M1456" i="1" s="1"/>
  <c r="K2546" i="1"/>
  <c r="L2546" i="1" s="1"/>
  <c r="J2546" i="1"/>
  <c r="O2546" i="1" s="1"/>
  <c r="I2546" i="1"/>
  <c r="N2546" i="1" s="1"/>
  <c r="H2546" i="1"/>
  <c r="M2546" i="1" s="1"/>
  <c r="K3731" i="1"/>
  <c r="L3731" i="1" s="1"/>
  <c r="J3731" i="1"/>
  <c r="O3731" i="1" s="1"/>
  <c r="I3731" i="1"/>
  <c r="N3731" i="1" s="1"/>
  <c r="H3731" i="1"/>
  <c r="M3731" i="1" s="1"/>
  <c r="K6463" i="1"/>
  <c r="L6463" i="1" s="1"/>
  <c r="J6463" i="1"/>
  <c r="O6463" i="1" s="1"/>
  <c r="I6463" i="1"/>
  <c r="N6463" i="1" s="1"/>
  <c r="H6463" i="1"/>
  <c r="M6463" i="1" s="1"/>
  <c r="K8619" i="1"/>
  <c r="L8619" i="1" s="1"/>
  <c r="J8619" i="1"/>
  <c r="O8619" i="1" s="1"/>
  <c r="I8619" i="1"/>
  <c r="N8619" i="1" s="1"/>
  <c r="H8619" i="1"/>
  <c r="M8619" i="1" s="1"/>
  <c r="K10859" i="1"/>
  <c r="L10859" i="1" s="1"/>
  <c r="J10859" i="1"/>
  <c r="O10859" i="1" s="1"/>
  <c r="I10859" i="1"/>
  <c r="N10859" i="1" s="1"/>
  <c r="H10859" i="1"/>
  <c r="M10859" i="1" s="1"/>
  <c r="K12847" i="1"/>
  <c r="L12847" i="1" s="1"/>
  <c r="J12847" i="1"/>
  <c r="O12847" i="1" s="1"/>
  <c r="I12847" i="1"/>
  <c r="N12847" i="1" s="1"/>
  <c r="H12847" i="1"/>
  <c r="M12847" i="1" s="1"/>
  <c r="K15133" i="1"/>
  <c r="L15133" i="1" s="1"/>
  <c r="J15133" i="1"/>
  <c r="O15133" i="1" s="1"/>
  <c r="I15133" i="1"/>
  <c r="N15133" i="1" s="1"/>
  <c r="H15133" i="1"/>
  <c r="M15133" i="1" s="1"/>
  <c r="K12790" i="1"/>
  <c r="L12790" i="1" s="1"/>
  <c r="J12790" i="1"/>
  <c r="O12790" i="1" s="1"/>
  <c r="I12790" i="1"/>
  <c r="N12790" i="1" s="1"/>
  <c r="H12790" i="1"/>
  <c r="M12790" i="1" s="1"/>
  <c r="K15998" i="1"/>
  <c r="L15998" i="1" s="1"/>
  <c r="J15998" i="1"/>
  <c r="O15998" i="1" s="1"/>
  <c r="H15998" i="1"/>
  <c r="M15998" i="1" s="1"/>
  <c r="I15998" i="1"/>
  <c r="N15998" i="1" s="1"/>
  <c r="K16029" i="1"/>
  <c r="L16029" i="1" s="1"/>
  <c r="J16029" i="1"/>
  <c r="O16029" i="1" s="1"/>
  <c r="I16029" i="1"/>
  <c r="N16029" i="1" s="1"/>
  <c r="H16029" i="1"/>
  <c r="M16029" i="1" s="1"/>
  <c r="J17300" i="1"/>
  <c r="O17300" i="1" s="1"/>
  <c r="K17300" i="1"/>
  <c r="L17300" i="1" s="1"/>
  <c r="I17300" i="1"/>
  <c r="N17300" i="1" s="1"/>
  <c r="H17300" i="1"/>
  <c r="M17300" i="1" s="1"/>
  <c r="K1077" i="1"/>
  <c r="L1077" i="1" s="1"/>
  <c r="J1077" i="1"/>
  <c r="O1077" i="1" s="1"/>
  <c r="I1077" i="1"/>
  <c r="N1077" i="1" s="1"/>
  <c r="H1077" i="1"/>
  <c r="M1077" i="1" s="1"/>
  <c r="K2744" i="1"/>
  <c r="L2744" i="1" s="1"/>
  <c r="J2744" i="1"/>
  <c r="O2744" i="1" s="1"/>
  <c r="I2744" i="1"/>
  <c r="N2744" i="1" s="1"/>
  <c r="H2744" i="1"/>
  <c r="M2744" i="1" s="1"/>
  <c r="K3449" i="1"/>
  <c r="L3449" i="1" s="1"/>
  <c r="J3449" i="1"/>
  <c r="O3449" i="1" s="1"/>
  <c r="I3449" i="1"/>
  <c r="N3449" i="1" s="1"/>
  <c r="H3449" i="1"/>
  <c r="M3449" i="1" s="1"/>
  <c r="K5371" i="1"/>
  <c r="L5371" i="1" s="1"/>
  <c r="J5371" i="1"/>
  <c r="O5371" i="1" s="1"/>
  <c r="I5371" i="1"/>
  <c r="N5371" i="1" s="1"/>
  <c r="H5371" i="1"/>
  <c r="M5371" i="1" s="1"/>
  <c r="K6967" i="1"/>
  <c r="L6967" i="1" s="1"/>
  <c r="J6967" i="1"/>
  <c r="O6967" i="1" s="1"/>
  <c r="I6967" i="1"/>
  <c r="N6967" i="1" s="1"/>
  <c r="H6967" i="1"/>
  <c r="M6967" i="1" s="1"/>
  <c r="K8591" i="1"/>
  <c r="L8591" i="1" s="1"/>
  <c r="J8591" i="1"/>
  <c r="O8591" i="1" s="1"/>
  <c r="I8591" i="1"/>
  <c r="N8591" i="1" s="1"/>
  <c r="H8591" i="1"/>
  <c r="M8591" i="1" s="1"/>
  <c r="K10159" i="1"/>
  <c r="L10159" i="1" s="1"/>
  <c r="J10159" i="1"/>
  <c r="O10159" i="1" s="1"/>
  <c r="I10159" i="1"/>
  <c r="N10159" i="1" s="1"/>
  <c r="H10159" i="1"/>
  <c r="M10159" i="1" s="1"/>
  <c r="K11699" i="1"/>
  <c r="L11699" i="1" s="1"/>
  <c r="J11699" i="1"/>
  <c r="O11699" i="1" s="1"/>
  <c r="I11699" i="1"/>
  <c r="N11699" i="1" s="1"/>
  <c r="H11699" i="1"/>
  <c r="M11699" i="1" s="1"/>
  <c r="K13575" i="1"/>
  <c r="L13575" i="1" s="1"/>
  <c r="J13575" i="1"/>
  <c r="O13575" i="1" s="1"/>
  <c r="I13575" i="1"/>
  <c r="N13575" i="1" s="1"/>
  <c r="H13575" i="1"/>
  <c r="M13575" i="1" s="1"/>
  <c r="K14642" i="1"/>
  <c r="L14642" i="1" s="1"/>
  <c r="J14642" i="1"/>
  <c r="O14642" i="1" s="1"/>
  <c r="I14642" i="1"/>
  <c r="N14642" i="1" s="1"/>
  <c r="H14642" i="1"/>
  <c r="M14642" i="1" s="1"/>
  <c r="K16241" i="1"/>
  <c r="L16241" i="1" s="1"/>
  <c r="J16241" i="1"/>
  <c r="O16241" i="1" s="1"/>
  <c r="I16241" i="1"/>
  <c r="N16241" i="1" s="1"/>
  <c r="H16241" i="1"/>
  <c r="M16241" i="1" s="1"/>
  <c r="K3591" i="1"/>
  <c r="L3591" i="1" s="1"/>
  <c r="J3591" i="1"/>
  <c r="O3591" i="1" s="1"/>
  <c r="I3591" i="1"/>
  <c r="N3591" i="1" s="1"/>
  <c r="H3591" i="1"/>
  <c r="M3591" i="1" s="1"/>
  <c r="K8731" i="1"/>
  <c r="L8731" i="1" s="1"/>
  <c r="J8731" i="1"/>
  <c r="O8731" i="1" s="1"/>
  <c r="I8731" i="1"/>
  <c r="N8731" i="1" s="1"/>
  <c r="H8731" i="1"/>
  <c r="M8731" i="1" s="1"/>
  <c r="K15696" i="1"/>
  <c r="L15696" i="1" s="1"/>
  <c r="J15696" i="1"/>
  <c r="O15696" i="1" s="1"/>
  <c r="I15696" i="1"/>
  <c r="N15696" i="1" s="1"/>
  <c r="H15696" i="1"/>
  <c r="M15696" i="1" s="1"/>
  <c r="K10085" i="1"/>
  <c r="L10085" i="1" s="1"/>
  <c r="J10085" i="1"/>
  <c r="O10085" i="1" s="1"/>
  <c r="I10085" i="1"/>
  <c r="N10085" i="1" s="1"/>
  <c r="H10085" i="1"/>
  <c r="M10085" i="1" s="1"/>
  <c r="K12101" i="1"/>
  <c r="L12101" i="1" s="1"/>
  <c r="J12101" i="1"/>
  <c r="O12101" i="1" s="1"/>
  <c r="I12101" i="1"/>
  <c r="N12101" i="1" s="1"/>
  <c r="H12101" i="1"/>
  <c r="M12101" i="1" s="1"/>
  <c r="K14313" i="1"/>
  <c r="L14313" i="1" s="1"/>
  <c r="J14313" i="1"/>
  <c r="O14313" i="1" s="1"/>
  <c r="I14313" i="1"/>
  <c r="N14313" i="1" s="1"/>
  <c r="H14313" i="1"/>
  <c r="M14313" i="1" s="1"/>
  <c r="K17293" i="1"/>
  <c r="L17293" i="1" s="1"/>
  <c r="J17293" i="1"/>
  <c r="O17293" i="1" s="1"/>
  <c r="I17293" i="1"/>
  <c r="N17293" i="1" s="1"/>
  <c r="H17293" i="1"/>
  <c r="M17293" i="1" s="1"/>
  <c r="K9861" i="1"/>
  <c r="L9861" i="1" s="1"/>
  <c r="J9861" i="1"/>
  <c r="O9861" i="1" s="1"/>
  <c r="I9861" i="1"/>
  <c r="N9861" i="1" s="1"/>
  <c r="H9861" i="1"/>
  <c r="M9861" i="1" s="1"/>
  <c r="K11121" i="1"/>
  <c r="L11121" i="1" s="1"/>
  <c r="J11121" i="1"/>
  <c r="O11121" i="1" s="1"/>
  <c r="I11121" i="1"/>
  <c r="N11121" i="1" s="1"/>
  <c r="H11121" i="1"/>
  <c r="M11121" i="1" s="1"/>
  <c r="K12381" i="1"/>
  <c r="L12381" i="1" s="1"/>
  <c r="J12381" i="1"/>
  <c r="O12381" i="1" s="1"/>
  <c r="I12381" i="1"/>
  <c r="N12381" i="1" s="1"/>
  <c r="H12381" i="1"/>
  <c r="M12381" i="1" s="1"/>
  <c r="K13613" i="1"/>
  <c r="L13613" i="1" s="1"/>
  <c r="J13613" i="1"/>
  <c r="O13613" i="1" s="1"/>
  <c r="I13613" i="1"/>
  <c r="N13613" i="1" s="1"/>
  <c r="H13613" i="1"/>
  <c r="M13613" i="1" s="1"/>
  <c r="K15053" i="1"/>
  <c r="L15053" i="1" s="1"/>
  <c r="J15053" i="1"/>
  <c r="O15053" i="1" s="1"/>
  <c r="I15053" i="1"/>
  <c r="N15053" i="1" s="1"/>
  <c r="H15053" i="1"/>
  <c r="M15053" i="1" s="1"/>
  <c r="K17188" i="1"/>
  <c r="L17188" i="1" s="1"/>
  <c r="J17188" i="1"/>
  <c r="O17188" i="1" s="1"/>
  <c r="I17188" i="1"/>
  <c r="N17188" i="1" s="1"/>
  <c r="H17188" i="1"/>
  <c r="M17188" i="1" s="1"/>
  <c r="K17297" i="1"/>
  <c r="L17297" i="1" s="1"/>
  <c r="J17297" i="1"/>
  <c r="O17297" i="1" s="1"/>
  <c r="I17297" i="1"/>
  <c r="N17297" i="1" s="1"/>
  <c r="H17297" i="1"/>
  <c r="M17297" i="1" s="1"/>
  <c r="K11908" i="1"/>
  <c r="L11908" i="1" s="1"/>
  <c r="J11908" i="1"/>
  <c r="O11908" i="1" s="1"/>
  <c r="I11908" i="1"/>
  <c r="N11908" i="1" s="1"/>
  <c r="H11908" i="1"/>
  <c r="M11908" i="1" s="1"/>
  <c r="K14092" i="1"/>
  <c r="L14092" i="1" s="1"/>
  <c r="J14092" i="1"/>
  <c r="O14092" i="1" s="1"/>
  <c r="I14092" i="1"/>
  <c r="N14092" i="1" s="1"/>
  <c r="H14092" i="1"/>
  <c r="M14092" i="1" s="1"/>
  <c r="K9249" i="1"/>
  <c r="L9249" i="1" s="1"/>
  <c r="J9249" i="1"/>
  <c r="O9249" i="1" s="1"/>
  <c r="I9249" i="1"/>
  <c r="N9249" i="1" s="1"/>
  <c r="H9249" i="1"/>
  <c r="M9249" i="1" s="1"/>
  <c r="K12189" i="1"/>
  <c r="L12189" i="1" s="1"/>
  <c r="J12189" i="1"/>
  <c r="O12189" i="1" s="1"/>
  <c r="I12189" i="1"/>
  <c r="N12189" i="1" s="1"/>
  <c r="H12189" i="1"/>
  <c r="M12189" i="1" s="1"/>
  <c r="K15068" i="1"/>
  <c r="L15068" i="1" s="1"/>
  <c r="J15068" i="1"/>
  <c r="O15068" i="1" s="1"/>
  <c r="I15068" i="1"/>
  <c r="N15068" i="1" s="1"/>
  <c r="H15068" i="1"/>
  <c r="M15068" i="1" s="1"/>
  <c r="K5608" i="1"/>
  <c r="L5608" i="1" s="1"/>
  <c r="J5608" i="1"/>
  <c r="O5608" i="1" s="1"/>
  <c r="I5608" i="1"/>
  <c r="N5608" i="1" s="1"/>
  <c r="H5608" i="1"/>
  <c r="M5608" i="1" s="1"/>
  <c r="K6392" i="1"/>
  <c r="L6392" i="1" s="1"/>
  <c r="J6392" i="1"/>
  <c r="O6392" i="1" s="1"/>
  <c r="I6392" i="1"/>
  <c r="N6392" i="1" s="1"/>
  <c r="H6392" i="1"/>
  <c r="M6392" i="1" s="1"/>
  <c r="K7176" i="1"/>
  <c r="L7176" i="1" s="1"/>
  <c r="J7176" i="1"/>
  <c r="O7176" i="1" s="1"/>
  <c r="I7176" i="1"/>
  <c r="N7176" i="1" s="1"/>
  <c r="H7176" i="1"/>
  <c r="M7176" i="1" s="1"/>
  <c r="K7960" i="1"/>
  <c r="L7960" i="1" s="1"/>
  <c r="J7960" i="1"/>
  <c r="O7960" i="1" s="1"/>
  <c r="I7960" i="1"/>
  <c r="N7960" i="1" s="1"/>
  <c r="H7960" i="1"/>
  <c r="M7960" i="1" s="1"/>
  <c r="K8744" i="1"/>
  <c r="L8744" i="1" s="1"/>
  <c r="J8744" i="1"/>
  <c r="O8744" i="1" s="1"/>
  <c r="I8744" i="1"/>
  <c r="N8744" i="1" s="1"/>
  <c r="H8744" i="1"/>
  <c r="M8744" i="1" s="1"/>
  <c r="K9556" i="1"/>
  <c r="L9556" i="1" s="1"/>
  <c r="J9556" i="1"/>
  <c r="O9556" i="1" s="1"/>
  <c r="I9556" i="1"/>
  <c r="N9556" i="1" s="1"/>
  <c r="H9556" i="1"/>
  <c r="M9556" i="1" s="1"/>
  <c r="K10340" i="1"/>
  <c r="L10340" i="1" s="1"/>
  <c r="I10340" i="1"/>
  <c r="N10340" i="1" s="1"/>
  <c r="J10340" i="1"/>
  <c r="O10340" i="1" s="1"/>
  <c r="H10340" i="1"/>
  <c r="M10340" i="1" s="1"/>
  <c r="K11124" i="1"/>
  <c r="L11124" i="1" s="1"/>
  <c r="I11124" i="1"/>
  <c r="N11124" i="1" s="1"/>
  <c r="J11124" i="1"/>
  <c r="O11124" i="1" s="1"/>
  <c r="H11124" i="1"/>
  <c r="M11124" i="1" s="1"/>
  <c r="K12132" i="1"/>
  <c r="L12132" i="1" s="1"/>
  <c r="J12132" i="1"/>
  <c r="O12132" i="1" s="1"/>
  <c r="I12132" i="1"/>
  <c r="N12132" i="1" s="1"/>
  <c r="H12132" i="1"/>
  <c r="M12132" i="1" s="1"/>
  <c r="K13364" i="1"/>
  <c r="L13364" i="1" s="1"/>
  <c r="I13364" i="1"/>
  <c r="N13364" i="1" s="1"/>
  <c r="J13364" i="1"/>
  <c r="O13364" i="1" s="1"/>
  <c r="H13364" i="1"/>
  <c r="M13364" i="1" s="1"/>
  <c r="K15996" i="1"/>
  <c r="L15996" i="1" s="1"/>
  <c r="J15996" i="1"/>
  <c r="O15996" i="1" s="1"/>
  <c r="I15996" i="1"/>
  <c r="N15996" i="1" s="1"/>
  <c r="H15996" i="1"/>
  <c r="M15996" i="1" s="1"/>
  <c r="K14823" i="1"/>
  <c r="L14823" i="1" s="1"/>
  <c r="J14823" i="1"/>
  <c r="O14823" i="1" s="1"/>
  <c r="I14823" i="1"/>
  <c r="N14823" i="1" s="1"/>
  <c r="H14823" i="1"/>
  <c r="M14823" i="1" s="1"/>
  <c r="K9837" i="1"/>
  <c r="L9837" i="1" s="1"/>
  <c r="J9837" i="1"/>
  <c r="O9837" i="1" s="1"/>
  <c r="I9837" i="1"/>
  <c r="N9837" i="1" s="1"/>
  <c r="H9837" i="1"/>
  <c r="M9837" i="1" s="1"/>
  <c r="K11209" i="1"/>
  <c r="L11209" i="1" s="1"/>
  <c r="J11209" i="1"/>
  <c r="O11209" i="1" s="1"/>
  <c r="I11209" i="1"/>
  <c r="N11209" i="1" s="1"/>
  <c r="H11209" i="1"/>
  <c r="M11209" i="1" s="1"/>
  <c r="K12721" i="1"/>
  <c r="L12721" i="1" s="1"/>
  <c r="J12721" i="1"/>
  <c r="O12721" i="1" s="1"/>
  <c r="I12721" i="1"/>
  <c r="N12721" i="1" s="1"/>
  <c r="H12721" i="1"/>
  <c r="M12721" i="1" s="1"/>
  <c r="K14093" i="1"/>
  <c r="L14093" i="1" s="1"/>
  <c r="J14093" i="1"/>
  <c r="O14093" i="1" s="1"/>
  <c r="I14093" i="1"/>
  <c r="N14093" i="1" s="1"/>
  <c r="H14093" i="1"/>
  <c r="M14093" i="1" s="1"/>
  <c r="K14611" i="1"/>
  <c r="L14611" i="1" s="1"/>
  <c r="J14611" i="1"/>
  <c r="O14611" i="1" s="1"/>
  <c r="I14611" i="1"/>
  <c r="N14611" i="1" s="1"/>
  <c r="H14611" i="1"/>
  <c r="M14611" i="1" s="1"/>
  <c r="K16605" i="1"/>
  <c r="L16605" i="1" s="1"/>
  <c r="J16605" i="1"/>
  <c r="O16605" i="1" s="1"/>
  <c r="I16605" i="1"/>
  <c r="N16605" i="1" s="1"/>
  <c r="H16605" i="1"/>
  <c r="M16605" i="1" s="1"/>
  <c r="K12329" i="1"/>
  <c r="L12329" i="1" s="1"/>
  <c r="J12329" i="1"/>
  <c r="O12329" i="1" s="1"/>
  <c r="I12329" i="1"/>
  <c r="N12329" i="1" s="1"/>
  <c r="H12329" i="1"/>
  <c r="M12329" i="1" s="1"/>
  <c r="K17258" i="1"/>
  <c r="L17258" i="1" s="1"/>
  <c r="J17258" i="1"/>
  <c r="O17258" i="1" s="1"/>
  <c r="I17258" i="1"/>
  <c r="N17258" i="1" s="1"/>
  <c r="H17258" i="1"/>
  <c r="M17258" i="1" s="1"/>
  <c r="K14431" i="1"/>
  <c r="L14431" i="1" s="1"/>
  <c r="J14431" i="1"/>
  <c r="O14431" i="1" s="1"/>
  <c r="I14431" i="1"/>
  <c r="N14431" i="1" s="1"/>
  <c r="H14431" i="1"/>
  <c r="M14431" i="1" s="1"/>
  <c r="K14710" i="1"/>
  <c r="L14710" i="1" s="1"/>
  <c r="J14710" i="1"/>
  <c r="O14710" i="1" s="1"/>
  <c r="I14710" i="1"/>
  <c r="N14710" i="1" s="1"/>
  <c r="H14710" i="1"/>
  <c r="M14710" i="1" s="1"/>
  <c r="K15282" i="1"/>
  <c r="L15282" i="1" s="1"/>
  <c r="J15282" i="1"/>
  <c r="O15282" i="1" s="1"/>
  <c r="I15282" i="1"/>
  <c r="N15282" i="1" s="1"/>
  <c r="H15282" i="1"/>
  <c r="M15282" i="1" s="1"/>
  <c r="K16114" i="1"/>
  <c r="L16114" i="1" s="1"/>
  <c r="J16114" i="1"/>
  <c r="O16114" i="1" s="1"/>
  <c r="I16114" i="1"/>
  <c r="N16114" i="1" s="1"/>
  <c r="H16114" i="1"/>
  <c r="M16114" i="1" s="1"/>
  <c r="K4189" i="1"/>
  <c r="L4189" i="1" s="1"/>
  <c r="J4189" i="1"/>
  <c r="O4189" i="1" s="1"/>
  <c r="I4189" i="1"/>
  <c r="N4189" i="1" s="1"/>
  <c r="H4189" i="1"/>
  <c r="M4189" i="1" s="1"/>
  <c r="K6483" i="1"/>
  <c r="L6483" i="1" s="1"/>
  <c r="J6483" i="1"/>
  <c r="O6483" i="1" s="1"/>
  <c r="I6483" i="1"/>
  <c r="N6483" i="1" s="1"/>
  <c r="H6483" i="1"/>
  <c r="M6483" i="1" s="1"/>
  <c r="K14050" i="1"/>
  <c r="L14050" i="1" s="1"/>
  <c r="J14050" i="1"/>
  <c r="O14050" i="1" s="1"/>
  <c r="I14050" i="1"/>
  <c r="N14050" i="1" s="1"/>
  <c r="H14050" i="1"/>
  <c r="M14050" i="1" s="1"/>
  <c r="K12667" i="1"/>
  <c r="L12667" i="1" s="1"/>
  <c r="J12667" i="1"/>
  <c r="O12667" i="1" s="1"/>
  <c r="I12667" i="1"/>
  <c r="N12667" i="1" s="1"/>
  <c r="H12667" i="1"/>
  <c r="M12667" i="1" s="1"/>
  <c r="K4280" i="1"/>
  <c r="L4280" i="1" s="1"/>
  <c r="J4280" i="1"/>
  <c r="O4280" i="1" s="1"/>
  <c r="H4280" i="1"/>
  <c r="M4280" i="1" s="1"/>
  <c r="I4280" i="1"/>
  <c r="N4280" i="1" s="1"/>
  <c r="K140" i="1"/>
  <c r="L140" i="1" s="1"/>
  <c r="J140" i="1"/>
  <c r="O140" i="1" s="1"/>
  <c r="I140" i="1"/>
  <c r="N140" i="1" s="1"/>
  <c r="H140" i="1"/>
  <c r="M140" i="1" s="1"/>
  <c r="K6038" i="1"/>
  <c r="L6038" i="1" s="1"/>
  <c r="J6038" i="1"/>
  <c r="O6038" i="1" s="1"/>
  <c r="I6038" i="1"/>
  <c r="N6038" i="1" s="1"/>
  <c r="H6038" i="1"/>
  <c r="M6038" i="1" s="1"/>
  <c r="K15970" i="1"/>
  <c r="L15970" i="1" s="1"/>
  <c r="J15970" i="1"/>
  <c r="O15970" i="1" s="1"/>
  <c r="I15970" i="1"/>
  <c r="N15970" i="1" s="1"/>
  <c r="H15970" i="1"/>
  <c r="M15970" i="1" s="1"/>
  <c r="K4568" i="1"/>
  <c r="L4568" i="1" s="1"/>
  <c r="J4568" i="1"/>
  <c r="O4568" i="1" s="1"/>
  <c r="I4568" i="1"/>
  <c r="N4568" i="1" s="1"/>
  <c r="H4568" i="1"/>
  <c r="M4568" i="1" s="1"/>
  <c r="K1828" i="1"/>
  <c r="L1828" i="1" s="1"/>
  <c r="J1828" i="1"/>
  <c r="O1828" i="1" s="1"/>
  <c r="I1828" i="1"/>
  <c r="N1828" i="1" s="1"/>
  <c r="H1828" i="1"/>
  <c r="M1828" i="1" s="1"/>
  <c r="K8320" i="1"/>
  <c r="L8320" i="1" s="1"/>
  <c r="J8320" i="1"/>
  <c r="O8320" i="1" s="1"/>
  <c r="I8320" i="1"/>
  <c r="N8320" i="1" s="1"/>
  <c r="H8320" i="1"/>
  <c r="M8320" i="1" s="1"/>
  <c r="K12324" i="1"/>
  <c r="L12324" i="1" s="1"/>
  <c r="J12324" i="1"/>
  <c r="O12324" i="1" s="1"/>
  <c r="I12324" i="1"/>
  <c r="N12324" i="1" s="1"/>
  <c r="H12324" i="1"/>
  <c r="M12324" i="1" s="1"/>
  <c r="K16767" i="1"/>
  <c r="L16767" i="1" s="1"/>
  <c r="J16767" i="1"/>
  <c r="O16767" i="1" s="1"/>
  <c r="I16767" i="1"/>
  <c r="N16767" i="1" s="1"/>
  <c r="H16767" i="1"/>
  <c r="M16767" i="1" s="1"/>
  <c r="K3322" i="1"/>
  <c r="L3322" i="1" s="1"/>
  <c r="J3322" i="1"/>
  <c r="O3322" i="1" s="1"/>
  <c r="I3322" i="1"/>
  <c r="N3322" i="1" s="1"/>
  <c r="H3322" i="1"/>
  <c r="M3322" i="1" s="1"/>
  <c r="K6276" i="1"/>
  <c r="L6276" i="1" s="1"/>
  <c r="J6276" i="1"/>
  <c r="O6276" i="1" s="1"/>
  <c r="I6276" i="1"/>
  <c r="N6276" i="1" s="1"/>
  <c r="H6276" i="1"/>
  <c r="M6276" i="1" s="1"/>
  <c r="K4414" i="1"/>
  <c r="L4414" i="1" s="1"/>
  <c r="J4414" i="1"/>
  <c r="O4414" i="1" s="1"/>
  <c r="I4414" i="1"/>
  <c r="N4414" i="1" s="1"/>
  <c r="H4414" i="1"/>
  <c r="M4414" i="1" s="1"/>
  <c r="K7564" i="1"/>
  <c r="L7564" i="1" s="1"/>
  <c r="J7564" i="1"/>
  <c r="O7564" i="1" s="1"/>
  <c r="I7564" i="1"/>
  <c r="N7564" i="1" s="1"/>
  <c r="H7564" i="1"/>
  <c r="M7564" i="1" s="1"/>
  <c r="K13164" i="1"/>
  <c r="L13164" i="1" s="1"/>
  <c r="J13164" i="1"/>
  <c r="O13164" i="1" s="1"/>
  <c r="I13164" i="1"/>
  <c r="N13164" i="1" s="1"/>
  <c r="H13164" i="1"/>
  <c r="M13164" i="1" s="1"/>
  <c r="K2203" i="1"/>
  <c r="L2203" i="1" s="1"/>
  <c r="J2203" i="1"/>
  <c r="O2203" i="1" s="1"/>
  <c r="I2203" i="1"/>
  <c r="N2203" i="1" s="1"/>
  <c r="H2203" i="1"/>
  <c r="M2203" i="1" s="1"/>
  <c r="K1401" i="1"/>
  <c r="L1401" i="1" s="1"/>
  <c r="J1401" i="1"/>
  <c r="O1401" i="1" s="1"/>
  <c r="I1401" i="1"/>
  <c r="N1401" i="1" s="1"/>
  <c r="H1401" i="1"/>
  <c r="M1401" i="1" s="1"/>
  <c r="K7186" i="1"/>
  <c r="L7186" i="1" s="1"/>
  <c r="J7186" i="1"/>
  <c r="O7186" i="1" s="1"/>
  <c r="I7186" i="1"/>
  <c r="N7186" i="1" s="1"/>
  <c r="H7186" i="1"/>
  <c r="M7186" i="1" s="1"/>
  <c r="K12520" i="1"/>
  <c r="L12520" i="1" s="1"/>
  <c r="J12520" i="1"/>
  <c r="O12520" i="1" s="1"/>
  <c r="I12520" i="1"/>
  <c r="N12520" i="1" s="1"/>
  <c r="H12520" i="1"/>
  <c r="M12520" i="1" s="1"/>
  <c r="K292" i="1"/>
  <c r="L292" i="1" s="1"/>
  <c r="J292" i="1"/>
  <c r="O292" i="1" s="1"/>
  <c r="I292" i="1"/>
  <c r="N292" i="1" s="1"/>
  <c r="H292" i="1"/>
  <c r="M292" i="1" s="1"/>
  <c r="K3126" i="1"/>
  <c r="L3126" i="1" s="1"/>
  <c r="J3126" i="1"/>
  <c r="O3126" i="1" s="1"/>
  <c r="I3126" i="1"/>
  <c r="N3126" i="1" s="1"/>
  <c r="H3126" i="1"/>
  <c r="M3126" i="1" s="1"/>
  <c r="K6500" i="1"/>
  <c r="L6500" i="1" s="1"/>
  <c r="J6500" i="1"/>
  <c r="O6500" i="1" s="1"/>
  <c r="I6500" i="1"/>
  <c r="N6500" i="1" s="1"/>
  <c r="H6500" i="1"/>
  <c r="M6500" i="1" s="1"/>
  <c r="K2761" i="1"/>
  <c r="L2761" i="1" s="1"/>
  <c r="J2761" i="1"/>
  <c r="O2761" i="1" s="1"/>
  <c r="I2761" i="1"/>
  <c r="N2761" i="1" s="1"/>
  <c r="H2761" i="1"/>
  <c r="M2761" i="1" s="1"/>
  <c r="K5506" i="1"/>
  <c r="L5506" i="1" s="1"/>
  <c r="J5506" i="1"/>
  <c r="O5506" i="1" s="1"/>
  <c r="I5506" i="1"/>
  <c r="N5506" i="1" s="1"/>
  <c r="H5506" i="1"/>
  <c r="M5506" i="1" s="1"/>
  <c r="K66" i="1"/>
  <c r="L66" i="1" s="1"/>
  <c r="J66" i="1"/>
  <c r="O66" i="1" s="1"/>
  <c r="I66" i="1"/>
  <c r="N66" i="1" s="1"/>
  <c r="H66" i="1"/>
  <c r="M66" i="1" s="1"/>
  <c r="K12576" i="1"/>
  <c r="L12576" i="1" s="1"/>
  <c r="J12576" i="1"/>
  <c r="O12576" i="1" s="1"/>
  <c r="I12576" i="1"/>
  <c r="N12576" i="1" s="1"/>
  <c r="H12576" i="1"/>
  <c r="M12576" i="1" s="1"/>
  <c r="K14725" i="1"/>
  <c r="L14725" i="1" s="1"/>
  <c r="J14725" i="1"/>
  <c r="O14725" i="1" s="1"/>
  <c r="I14725" i="1"/>
  <c r="N14725" i="1" s="1"/>
  <c r="H14725" i="1"/>
  <c r="M14725" i="1" s="1"/>
  <c r="K16942" i="1"/>
  <c r="L16942" i="1" s="1"/>
  <c r="J16942" i="1"/>
  <c r="O16942" i="1" s="1"/>
  <c r="I16942" i="1"/>
  <c r="N16942" i="1" s="1"/>
  <c r="H16942" i="1"/>
  <c r="M16942" i="1" s="1"/>
  <c r="K1860" i="1"/>
  <c r="L1860" i="1" s="1"/>
  <c r="J1860" i="1"/>
  <c r="O1860" i="1" s="1"/>
  <c r="I1860" i="1"/>
  <c r="N1860" i="1" s="1"/>
  <c r="H1860" i="1"/>
  <c r="M1860" i="1" s="1"/>
  <c r="K6087" i="1"/>
  <c r="L6087" i="1" s="1"/>
  <c r="J6087" i="1"/>
  <c r="O6087" i="1" s="1"/>
  <c r="I6087" i="1"/>
  <c r="N6087" i="1" s="1"/>
  <c r="H6087" i="1"/>
  <c r="M6087" i="1" s="1"/>
  <c r="K9223" i="1"/>
  <c r="L9223" i="1" s="1"/>
  <c r="J9223" i="1"/>
  <c r="O9223" i="1" s="1"/>
  <c r="I9223" i="1"/>
  <c r="N9223" i="1" s="1"/>
  <c r="H9223" i="1"/>
  <c r="M9223" i="1" s="1"/>
  <c r="K12387" i="1"/>
  <c r="L12387" i="1" s="1"/>
  <c r="J12387" i="1"/>
  <c r="O12387" i="1" s="1"/>
  <c r="I12387" i="1"/>
  <c r="N12387" i="1" s="1"/>
  <c r="H12387" i="1"/>
  <c r="M12387" i="1" s="1"/>
  <c r="K1981" i="1"/>
  <c r="L1981" i="1" s="1"/>
  <c r="J1981" i="1"/>
  <c r="O1981" i="1" s="1"/>
  <c r="I1981" i="1"/>
  <c r="N1981" i="1" s="1"/>
  <c r="H1981" i="1"/>
  <c r="M1981" i="1" s="1"/>
  <c r="K7799" i="1"/>
  <c r="L7799" i="1" s="1"/>
  <c r="J7799" i="1"/>
  <c r="O7799" i="1" s="1"/>
  <c r="I7799" i="1"/>
  <c r="N7799" i="1" s="1"/>
  <c r="H7799" i="1"/>
  <c r="M7799" i="1" s="1"/>
  <c r="K10798" i="1"/>
  <c r="L10798" i="1" s="1"/>
  <c r="J10798" i="1"/>
  <c r="O10798" i="1" s="1"/>
  <c r="I10798" i="1"/>
  <c r="N10798" i="1" s="1"/>
  <c r="H10798" i="1"/>
  <c r="M10798" i="1" s="1"/>
  <c r="K15451" i="1"/>
  <c r="L15451" i="1" s="1"/>
  <c r="J15451" i="1"/>
  <c r="O15451" i="1" s="1"/>
  <c r="I15451" i="1"/>
  <c r="N15451" i="1" s="1"/>
  <c r="H15451" i="1"/>
  <c r="M15451" i="1" s="1"/>
  <c r="K1004" i="1"/>
  <c r="L1004" i="1" s="1"/>
  <c r="J1004" i="1"/>
  <c r="O1004" i="1" s="1"/>
  <c r="I1004" i="1"/>
  <c r="N1004" i="1" s="1"/>
  <c r="H1004" i="1"/>
  <c r="M1004" i="1" s="1"/>
  <c r="K6965" i="1"/>
  <c r="L6965" i="1" s="1"/>
  <c r="J6965" i="1"/>
  <c r="O6965" i="1" s="1"/>
  <c r="I6965" i="1"/>
  <c r="N6965" i="1" s="1"/>
  <c r="H6965" i="1"/>
  <c r="M6965" i="1" s="1"/>
  <c r="K12453" i="1"/>
  <c r="L12453" i="1" s="1"/>
  <c r="J12453" i="1"/>
  <c r="O12453" i="1" s="1"/>
  <c r="I12453" i="1"/>
  <c r="N12453" i="1" s="1"/>
  <c r="H12453" i="1"/>
  <c r="M12453" i="1" s="1"/>
  <c r="K17148" i="1"/>
  <c r="L17148" i="1" s="1"/>
  <c r="J17148" i="1"/>
  <c r="O17148" i="1" s="1"/>
  <c r="I17148" i="1"/>
  <c r="N17148" i="1" s="1"/>
  <c r="H17148" i="1"/>
  <c r="M17148" i="1" s="1"/>
  <c r="K2850" i="1"/>
  <c r="L2850" i="1" s="1"/>
  <c r="J2850" i="1"/>
  <c r="O2850" i="1" s="1"/>
  <c r="I2850" i="1"/>
  <c r="N2850" i="1" s="1"/>
  <c r="H2850" i="1"/>
  <c r="M2850" i="1" s="1"/>
  <c r="K9318" i="1"/>
  <c r="L9318" i="1" s="1"/>
  <c r="J9318" i="1"/>
  <c r="O9318" i="1" s="1"/>
  <c r="I9318" i="1"/>
  <c r="N9318" i="1" s="1"/>
  <c r="H9318" i="1"/>
  <c r="M9318" i="1" s="1"/>
  <c r="K10375" i="1"/>
  <c r="L10375" i="1" s="1"/>
  <c r="J10375" i="1"/>
  <c r="O10375" i="1" s="1"/>
  <c r="H10375" i="1"/>
  <c r="M10375" i="1" s="1"/>
  <c r="I10375" i="1"/>
  <c r="N10375" i="1" s="1"/>
  <c r="K14295" i="1"/>
  <c r="L14295" i="1" s="1"/>
  <c r="J14295" i="1"/>
  <c r="O14295" i="1" s="1"/>
  <c r="I14295" i="1"/>
  <c r="N14295" i="1" s="1"/>
  <c r="H14295" i="1"/>
  <c r="M14295" i="1" s="1"/>
  <c r="K759" i="1"/>
  <c r="L759" i="1" s="1"/>
  <c r="J759" i="1"/>
  <c r="O759" i="1" s="1"/>
  <c r="I759" i="1"/>
  <c r="N759" i="1" s="1"/>
  <c r="H759" i="1"/>
  <c r="M759" i="1" s="1"/>
  <c r="K259" i="1"/>
  <c r="L259" i="1" s="1"/>
  <c r="J259" i="1"/>
  <c r="O259" i="1" s="1"/>
  <c r="I259" i="1"/>
  <c r="N259" i="1" s="1"/>
  <c r="H259" i="1"/>
  <c r="M259" i="1" s="1"/>
  <c r="K1855" i="1"/>
  <c r="L1855" i="1" s="1"/>
  <c r="J1855" i="1"/>
  <c r="O1855" i="1" s="1"/>
  <c r="I1855" i="1"/>
  <c r="N1855" i="1" s="1"/>
  <c r="H1855" i="1"/>
  <c r="M1855" i="1" s="1"/>
  <c r="K2789" i="1"/>
  <c r="L2789" i="1" s="1"/>
  <c r="J2789" i="1"/>
  <c r="O2789" i="1" s="1"/>
  <c r="I2789" i="1"/>
  <c r="N2789" i="1" s="1"/>
  <c r="H2789" i="1"/>
  <c r="M2789" i="1" s="1"/>
  <c r="K3373" i="1"/>
  <c r="L3373" i="1" s="1"/>
  <c r="J3373" i="1"/>
  <c r="O3373" i="1" s="1"/>
  <c r="I3373" i="1"/>
  <c r="N3373" i="1" s="1"/>
  <c r="H3373" i="1"/>
  <c r="M3373" i="1" s="1"/>
  <c r="K3985" i="1"/>
  <c r="L3985" i="1" s="1"/>
  <c r="J3985" i="1"/>
  <c r="O3985" i="1" s="1"/>
  <c r="I3985" i="1"/>
  <c r="N3985" i="1" s="1"/>
  <c r="H3985" i="1"/>
  <c r="M3985" i="1" s="1"/>
  <c r="K4932" i="1"/>
  <c r="L4932" i="1" s="1"/>
  <c r="J4932" i="1"/>
  <c r="O4932" i="1" s="1"/>
  <c r="I4932" i="1"/>
  <c r="N4932" i="1" s="1"/>
  <c r="H4932" i="1"/>
  <c r="M4932" i="1" s="1"/>
  <c r="K5744" i="1"/>
  <c r="L5744" i="1" s="1"/>
  <c r="J5744" i="1"/>
  <c r="O5744" i="1" s="1"/>
  <c r="I5744" i="1"/>
  <c r="N5744" i="1" s="1"/>
  <c r="H5744" i="1"/>
  <c r="M5744" i="1" s="1"/>
  <c r="K6584" i="1"/>
  <c r="L6584" i="1" s="1"/>
  <c r="J6584" i="1"/>
  <c r="O6584" i="1" s="1"/>
  <c r="I6584" i="1"/>
  <c r="N6584" i="1" s="1"/>
  <c r="H6584" i="1"/>
  <c r="M6584" i="1" s="1"/>
  <c r="K7424" i="1"/>
  <c r="L7424" i="1" s="1"/>
  <c r="J7424" i="1"/>
  <c r="O7424" i="1" s="1"/>
  <c r="I7424" i="1"/>
  <c r="N7424" i="1" s="1"/>
  <c r="H7424" i="1"/>
  <c r="M7424" i="1" s="1"/>
  <c r="K1008" i="1"/>
  <c r="L1008" i="1" s="1"/>
  <c r="J1008" i="1"/>
  <c r="O1008" i="1" s="1"/>
  <c r="I1008" i="1"/>
  <c r="N1008" i="1" s="1"/>
  <c r="H1008" i="1"/>
  <c r="M1008" i="1" s="1"/>
  <c r="K2331" i="1"/>
  <c r="L2331" i="1" s="1"/>
  <c r="J2331" i="1"/>
  <c r="O2331" i="1" s="1"/>
  <c r="I2331" i="1"/>
  <c r="N2331" i="1" s="1"/>
  <c r="H2331" i="1"/>
  <c r="M2331" i="1" s="1"/>
  <c r="K2176" i="1"/>
  <c r="L2176" i="1" s="1"/>
  <c r="J2176" i="1"/>
  <c r="O2176" i="1" s="1"/>
  <c r="I2176" i="1"/>
  <c r="N2176" i="1" s="1"/>
  <c r="H2176" i="1"/>
  <c r="M2176" i="1" s="1"/>
  <c r="K3436" i="1"/>
  <c r="L3436" i="1" s="1"/>
  <c r="J3436" i="1"/>
  <c r="O3436" i="1" s="1"/>
  <c r="I3436" i="1"/>
  <c r="N3436" i="1" s="1"/>
  <c r="H3436" i="1"/>
  <c r="M3436" i="1" s="1"/>
  <c r="K3617" i="1"/>
  <c r="L3617" i="1" s="1"/>
  <c r="J3617" i="1"/>
  <c r="O3617" i="1" s="1"/>
  <c r="I3617" i="1"/>
  <c r="N3617" i="1" s="1"/>
  <c r="H3617" i="1"/>
  <c r="M3617" i="1" s="1"/>
  <c r="K4750" i="1"/>
  <c r="L4750" i="1" s="1"/>
  <c r="J4750" i="1"/>
  <c r="O4750" i="1" s="1"/>
  <c r="I4750" i="1"/>
  <c r="N4750" i="1" s="1"/>
  <c r="H4750" i="1"/>
  <c r="M4750" i="1" s="1"/>
  <c r="K5618" i="1"/>
  <c r="L5618" i="1" s="1"/>
  <c r="J5618" i="1"/>
  <c r="O5618" i="1" s="1"/>
  <c r="I5618" i="1"/>
  <c r="N5618" i="1" s="1"/>
  <c r="H5618" i="1"/>
  <c r="M5618" i="1" s="1"/>
  <c r="K6486" i="1"/>
  <c r="L6486" i="1" s="1"/>
  <c r="J6486" i="1"/>
  <c r="O6486" i="1" s="1"/>
  <c r="I6486" i="1"/>
  <c r="N6486" i="1" s="1"/>
  <c r="H6486" i="1"/>
  <c r="M6486" i="1" s="1"/>
  <c r="K7354" i="1"/>
  <c r="L7354" i="1" s="1"/>
  <c r="J7354" i="1"/>
  <c r="O7354" i="1" s="1"/>
  <c r="I7354" i="1"/>
  <c r="N7354" i="1" s="1"/>
  <c r="H7354" i="1"/>
  <c r="M7354" i="1" s="1"/>
  <c r="K1399" i="1"/>
  <c r="L1399" i="1" s="1"/>
  <c r="J1399" i="1"/>
  <c r="O1399" i="1" s="1"/>
  <c r="I1399" i="1"/>
  <c r="N1399" i="1" s="1"/>
  <c r="H1399" i="1"/>
  <c r="M1399" i="1" s="1"/>
  <c r="K7872" i="1"/>
  <c r="L7872" i="1" s="1"/>
  <c r="J7872" i="1"/>
  <c r="O7872" i="1" s="1"/>
  <c r="I7872" i="1"/>
  <c r="N7872" i="1" s="1"/>
  <c r="H7872" i="1"/>
  <c r="M7872" i="1" s="1"/>
  <c r="K8656" i="1"/>
  <c r="L8656" i="1" s="1"/>
  <c r="J8656" i="1"/>
  <c r="O8656" i="1" s="1"/>
  <c r="I8656" i="1"/>
  <c r="N8656" i="1" s="1"/>
  <c r="H8656" i="1"/>
  <c r="M8656" i="1" s="1"/>
  <c r="K9440" i="1"/>
  <c r="L9440" i="1" s="1"/>
  <c r="J9440" i="1"/>
  <c r="O9440" i="1" s="1"/>
  <c r="I9440" i="1"/>
  <c r="N9440" i="1" s="1"/>
  <c r="H9440" i="1"/>
  <c r="M9440" i="1" s="1"/>
  <c r="K10224" i="1"/>
  <c r="L10224" i="1" s="1"/>
  <c r="J10224" i="1"/>
  <c r="O10224" i="1" s="1"/>
  <c r="I10224" i="1"/>
  <c r="N10224" i="1" s="1"/>
  <c r="H10224" i="1"/>
  <c r="M10224" i="1" s="1"/>
  <c r="K11036" i="1"/>
  <c r="L11036" i="1" s="1"/>
  <c r="J11036" i="1"/>
  <c r="O11036" i="1" s="1"/>
  <c r="I11036" i="1"/>
  <c r="N11036" i="1" s="1"/>
  <c r="H11036" i="1"/>
  <c r="M11036" i="1" s="1"/>
  <c r="K11848" i="1"/>
  <c r="L11848" i="1" s="1"/>
  <c r="J11848" i="1"/>
  <c r="O11848" i="1" s="1"/>
  <c r="I11848" i="1"/>
  <c r="N11848" i="1" s="1"/>
  <c r="H11848" i="1"/>
  <c r="M11848" i="1" s="1"/>
  <c r="K12688" i="1"/>
  <c r="L12688" i="1" s="1"/>
  <c r="J12688" i="1"/>
  <c r="O12688" i="1" s="1"/>
  <c r="I12688" i="1"/>
  <c r="N12688" i="1" s="1"/>
  <c r="H12688" i="1"/>
  <c r="M12688" i="1" s="1"/>
  <c r="K13472" i="1"/>
  <c r="L13472" i="1" s="1"/>
  <c r="J13472" i="1"/>
  <c r="O13472" i="1" s="1"/>
  <c r="I13472" i="1"/>
  <c r="N13472" i="1" s="1"/>
  <c r="H13472" i="1"/>
  <c r="M13472" i="1" s="1"/>
  <c r="K14284" i="1"/>
  <c r="L14284" i="1" s="1"/>
  <c r="J14284" i="1"/>
  <c r="O14284" i="1" s="1"/>
  <c r="I14284" i="1"/>
  <c r="N14284" i="1" s="1"/>
  <c r="H14284" i="1"/>
  <c r="M14284" i="1" s="1"/>
  <c r="K15628" i="1"/>
  <c r="L15628" i="1" s="1"/>
  <c r="J15628" i="1"/>
  <c r="O15628" i="1" s="1"/>
  <c r="I15628" i="1"/>
  <c r="N15628" i="1" s="1"/>
  <c r="H15628" i="1"/>
  <c r="M15628" i="1" s="1"/>
  <c r="K14706" i="1"/>
  <c r="L14706" i="1" s="1"/>
  <c r="J14706" i="1"/>
  <c r="O14706" i="1" s="1"/>
  <c r="I14706" i="1"/>
  <c r="N14706" i="1" s="1"/>
  <c r="H14706" i="1"/>
  <c r="M14706" i="1" s="1"/>
  <c r="K16979" i="1"/>
  <c r="L16979" i="1" s="1"/>
  <c r="J16979" i="1"/>
  <c r="O16979" i="1" s="1"/>
  <c r="I16979" i="1"/>
  <c r="N16979" i="1" s="1"/>
  <c r="H16979" i="1"/>
  <c r="M16979" i="1" s="1"/>
  <c r="K540" i="1"/>
  <c r="L540" i="1" s="1"/>
  <c r="J540" i="1"/>
  <c r="O540" i="1" s="1"/>
  <c r="I540" i="1"/>
  <c r="N540" i="1" s="1"/>
  <c r="H540" i="1"/>
  <c r="M540" i="1" s="1"/>
  <c r="K1155" i="1"/>
  <c r="L1155" i="1" s="1"/>
  <c r="J1155" i="1"/>
  <c r="O1155" i="1" s="1"/>
  <c r="I1155" i="1"/>
  <c r="N1155" i="1" s="1"/>
  <c r="H1155" i="1"/>
  <c r="M1155" i="1" s="1"/>
  <c r="K2364" i="1"/>
  <c r="L2364" i="1" s="1"/>
  <c r="J2364" i="1"/>
  <c r="O2364" i="1" s="1"/>
  <c r="I2364" i="1"/>
  <c r="N2364" i="1" s="1"/>
  <c r="H2364" i="1"/>
  <c r="M2364" i="1" s="1"/>
  <c r="K3515" i="1"/>
  <c r="L3515" i="1" s="1"/>
  <c r="J3515" i="1"/>
  <c r="O3515" i="1" s="1"/>
  <c r="I3515" i="1"/>
  <c r="N3515" i="1" s="1"/>
  <c r="H3515" i="1"/>
  <c r="M3515" i="1" s="1"/>
  <c r="K3473" i="1"/>
  <c r="L3473" i="1" s="1"/>
  <c r="J3473" i="1"/>
  <c r="O3473" i="1" s="1"/>
  <c r="I3473" i="1"/>
  <c r="N3473" i="1" s="1"/>
  <c r="H3473" i="1"/>
  <c r="M3473" i="1" s="1"/>
  <c r="K4575" i="1"/>
  <c r="L4575" i="1" s="1"/>
  <c r="J4575" i="1"/>
  <c r="O4575" i="1" s="1"/>
  <c r="I4575" i="1"/>
  <c r="N4575" i="1" s="1"/>
  <c r="H4575" i="1"/>
  <c r="M4575" i="1" s="1"/>
  <c r="K5387" i="1"/>
  <c r="L5387" i="1" s="1"/>
  <c r="J5387" i="1"/>
  <c r="O5387" i="1" s="1"/>
  <c r="I5387" i="1"/>
  <c r="N5387" i="1" s="1"/>
  <c r="H5387" i="1"/>
  <c r="M5387" i="1" s="1"/>
  <c r="K6171" i="1"/>
  <c r="L6171" i="1" s="1"/>
  <c r="J6171" i="1"/>
  <c r="O6171" i="1" s="1"/>
  <c r="I6171" i="1"/>
  <c r="N6171" i="1" s="1"/>
  <c r="H6171" i="1"/>
  <c r="M6171" i="1" s="1"/>
  <c r="K6955" i="1"/>
  <c r="L6955" i="1" s="1"/>
  <c r="J6955" i="1"/>
  <c r="O6955" i="1" s="1"/>
  <c r="I6955" i="1"/>
  <c r="N6955" i="1" s="1"/>
  <c r="H6955" i="1"/>
  <c r="M6955" i="1" s="1"/>
  <c r="K7739" i="1"/>
  <c r="L7739" i="1" s="1"/>
  <c r="J7739" i="1"/>
  <c r="O7739" i="1" s="1"/>
  <c r="I7739" i="1"/>
  <c r="N7739" i="1" s="1"/>
  <c r="H7739" i="1"/>
  <c r="M7739" i="1" s="1"/>
  <c r="K8523" i="1"/>
  <c r="L8523" i="1" s="1"/>
  <c r="J8523" i="1"/>
  <c r="O8523" i="1" s="1"/>
  <c r="I8523" i="1"/>
  <c r="N8523" i="1" s="1"/>
  <c r="H8523" i="1"/>
  <c r="M8523" i="1" s="1"/>
  <c r="K9307" i="1"/>
  <c r="L9307" i="1" s="1"/>
  <c r="J9307" i="1"/>
  <c r="O9307" i="1" s="1"/>
  <c r="I9307" i="1"/>
  <c r="N9307" i="1" s="1"/>
  <c r="H9307" i="1"/>
  <c r="M9307" i="1" s="1"/>
  <c r="K10091" i="1"/>
  <c r="L10091" i="1" s="1"/>
  <c r="J10091" i="1"/>
  <c r="O10091" i="1" s="1"/>
  <c r="I10091" i="1"/>
  <c r="N10091" i="1" s="1"/>
  <c r="H10091" i="1"/>
  <c r="M10091" i="1" s="1"/>
  <c r="K10903" i="1"/>
  <c r="L10903" i="1" s="1"/>
  <c r="J10903" i="1"/>
  <c r="O10903" i="1" s="1"/>
  <c r="I10903" i="1"/>
  <c r="N10903" i="1" s="1"/>
  <c r="H10903" i="1"/>
  <c r="M10903" i="1" s="1"/>
  <c r="K11687" i="1"/>
  <c r="L11687" i="1" s="1"/>
  <c r="J11687" i="1"/>
  <c r="O11687" i="1" s="1"/>
  <c r="I11687" i="1"/>
  <c r="N11687" i="1" s="1"/>
  <c r="H11687" i="1"/>
  <c r="M11687" i="1" s="1"/>
  <c r="K12471" i="1"/>
  <c r="L12471" i="1" s="1"/>
  <c r="J12471" i="1"/>
  <c r="O12471" i="1" s="1"/>
  <c r="I12471" i="1"/>
  <c r="N12471" i="1" s="1"/>
  <c r="H12471" i="1"/>
  <c r="M12471" i="1" s="1"/>
  <c r="K13283" i="1"/>
  <c r="L13283" i="1" s="1"/>
  <c r="J13283" i="1"/>
  <c r="O13283" i="1" s="1"/>
  <c r="I13283" i="1"/>
  <c r="N13283" i="1" s="1"/>
  <c r="H13283" i="1"/>
  <c r="M13283" i="1" s="1"/>
  <c r="K14067" i="1"/>
  <c r="L14067" i="1" s="1"/>
  <c r="J14067" i="1"/>
  <c r="O14067" i="1" s="1"/>
  <c r="I14067" i="1"/>
  <c r="N14067" i="1" s="1"/>
  <c r="H14067" i="1"/>
  <c r="M14067" i="1" s="1"/>
  <c r="K1466" i="1"/>
  <c r="L1466" i="1" s="1"/>
  <c r="J1466" i="1"/>
  <c r="O1466" i="1" s="1"/>
  <c r="I1466" i="1"/>
  <c r="N1466" i="1" s="1"/>
  <c r="H1466" i="1"/>
  <c r="M1466" i="1" s="1"/>
  <c r="K490" i="1"/>
  <c r="L490" i="1" s="1"/>
  <c r="J490" i="1"/>
  <c r="O490" i="1" s="1"/>
  <c r="I490" i="1"/>
  <c r="N490" i="1" s="1"/>
  <c r="H490" i="1"/>
  <c r="M490" i="1" s="1"/>
  <c r="K2162" i="1"/>
  <c r="L2162" i="1" s="1"/>
  <c r="J2162" i="1"/>
  <c r="O2162" i="1" s="1"/>
  <c r="I2162" i="1"/>
  <c r="N2162" i="1" s="1"/>
  <c r="H2162" i="1"/>
  <c r="M2162" i="1" s="1"/>
  <c r="K2270" i="1"/>
  <c r="L2270" i="1" s="1"/>
  <c r="J2270" i="1"/>
  <c r="O2270" i="1" s="1"/>
  <c r="I2270" i="1"/>
  <c r="N2270" i="1" s="1"/>
  <c r="H2270" i="1"/>
  <c r="M2270" i="1" s="1"/>
  <c r="K3275" i="1"/>
  <c r="L3275" i="1" s="1"/>
  <c r="J3275" i="1"/>
  <c r="O3275" i="1" s="1"/>
  <c r="I3275" i="1"/>
  <c r="N3275" i="1" s="1"/>
  <c r="H3275" i="1"/>
  <c r="M3275" i="1" s="1"/>
  <c r="K3014" i="1"/>
  <c r="L3014" i="1" s="1"/>
  <c r="J3014" i="1"/>
  <c r="O3014" i="1" s="1"/>
  <c r="I3014" i="1"/>
  <c r="N3014" i="1" s="1"/>
  <c r="H3014" i="1"/>
  <c r="M3014" i="1" s="1"/>
  <c r="K4719" i="1"/>
  <c r="L4719" i="1" s="1"/>
  <c r="J4719" i="1"/>
  <c r="O4719" i="1" s="1"/>
  <c r="I4719" i="1"/>
  <c r="N4719" i="1" s="1"/>
  <c r="H4719" i="1"/>
  <c r="M4719" i="1" s="1"/>
  <c r="K5531" i="1"/>
  <c r="L5531" i="1" s="1"/>
  <c r="J5531" i="1"/>
  <c r="O5531" i="1" s="1"/>
  <c r="I5531" i="1"/>
  <c r="N5531" i="1" s="1"/>
  <c r="H5531" i="1"/>
  <c r="M5531" i="1" s="1"/>
  <c r="K6315" i="1"/>
  <c r="L6315" i="1" s="1"/>
  <c r="J6315" i="1"/>
  <c r="O6315" i="1" s="1"/>
  <c r="I6315" i="1"/>
  <c r="N6315" i="1" s="1"/>
  <c r="H6315" i="1"/>
  <c r="M6315" i="1" s="1"/>
  <c r="K7099" i="1"/>
  <c r="L7099" i="1" s="1"/>
  <c r="J7099" i="1"/>
  <c r="O7099" i="1" s="1"/>
  <c r="I7099" i="1"/>
  <c r="N7099" i="1" s="1"/>
  <c r="H7099" i="1"/>
  <c r="M7099" i="1" s="1"/>
  <c r="K7883" i="1"/>
  <c r="L7883" i="1" s="1"/>
  <c r="J7883" i="1"/>
  <c r="O7883" i="1" s="1"/>
  <c r="I7883" i="1"/>
  <c r="N7883" i="1" s="1"/>
  <c r="H7883" i="1"/>
  <c r="M7883" i="1" s="1"/>
  <c r="K8667" i="1"/>
  <c r="L8667" i="1" s="1"/>
  <c r="J8667" i="1"/>
  <c r="O8667" i="1" s="1"/>
  <c r="I8667" i="1"/>
  <c r="N8667" i="1" s="1"/>
  <c r="H8667" i="1"/>
  <c r="M8667" i="1" s="1"/>
  <c r="K7690" i="1"/>
  <c r="L7690" i="1" s="1"/>
  <c r="J7690" i="1"/>
  <c r="O7690" i="1" s="1"/>
  <c r="I7690" i="1"/>
  <c r="N7690" i="1" s="1"/>
  <c r="H7690" i="1"/>
  <c r="M7690" i="1" s="1"/>
  <c r="K8474" i="1"/>
  <c r="L8474" i="1" s="1"/>
  <c r="J8474" i="1"/>
  <c r="O8474" i="1" s="1"/>
  <c r="I8474" i="1"/>
  <c r="N8474" i="1" s="1"/>
  <c r="H8474" i="1"/>
  <c r="M8474" i="1" s="1"/>
  <c r="K9286" i="1"/>
  <c r="L9286" i="1" s="1"/>
  <c r="I9286" i="1"/>
  <c r="N9286" i="1" s="1"/>
  <c r="J9286" i="1"/>
  <c r="O9286" i="1" s="1"/>
  <c r="H9286" i="1"/>
  <c r="M9286" i="1" s="1"/>
  <c r="K10098" i="1"/>
  <c r="L10098" i="1" s="1"/>
  <c r="I10098" i="1"/>
  <c r="N10098" i="1" s="1"/>
  <c r="J10098" i="1"/>
  <c r="O10098" i="1" s="1"/>
  <c r="H10098" i="1"/>
  <c r="M10098" i="1" s="1"/>
  <c r="K10882" i="1"/>
  <c r="L10882" i="1" s="1"/>
  <c r="J10882" i="1"/>
  <c r="O10882" i="1" s="1"/>
  <c r="I10882" i="1"/>
  <c r="N10882" i="1" s="1"/>
  <c r="H10882" i="1"/>
  <c r="M10882" i="1" s="1"/>
  <c r="K11694" i="1"/>
  <c r="L11694" i="1" s="1"/>
  <c r="J11694" i="1"/>
  <c r="O11694" i="1" s="1"/>
  <c r="I11694" i="1"/>
  <c r="N11694" i="1" s="1"/>
  <c r="H11694" i="1"/>
  <c r="M11694" i="1" s="1"/>
  <c r="K12506" i="1"/>
  <c r="L12506" i="1" s="1"/>
  <c r="J12506" i="1"/>
  <c r="O12506" i="1" s="1"/>
  <c r="I12506" i="1"/>
  <c r="N12506" i="1" s="1"/>
  <c r="H12506" i="1"/>
  <c r="M12506" i="1" s="1"/>
  <c r="K13318" i="1"/>
  <c r="L13318" i="1" s="1"/>
  <c r="J13318" i="1"/>
  <c r="O13318" i="1" s="1"/>
  <c r="I13318" i="1"/>
  <c r="N13318" i="1" s="1"/>
  <c r="H13318" i="1"/>
  <c r="M13318" i="1" s="1"/>
  <c r="K14102" i="1"/>
  <c r="L14102" i="1" s="1"/>
  <c r="J14102" i="1"/>
  <c r="O14102" i="1" s="1"/>
  <c r="I14102" i="1"/>
  <c r="N14102" i="1" s="1"/>
  <c r="H14102" i="1"/>
  <c r="M14102" i="1" s="1"/>
  <c r="K15286" i="1"/>
  <c r="L15286" i="1" s="1"/>
  <c r="J15286" i="1"/>
  <c r="O15286" i="1" s="1"/>
  <c r="I15286" i="1"/>
  <c r="N15286" i="1" s="1"/>
  <c r="H15286" i="1"/>
  <c r="M15286" i="1" s="1"/>
  <c r="K15082" i="1"/>
  <c r="L15082" i="1" s="1"/>
  <c r="J15082" i="1"/>
  <c r="O15082" i="1" s="1"/>
  <c r="I15082" i="1"/>
  <c r="N15082" i="1" s="1"/>
  <c r="H15082" i="1"/>
  <c r="M15082" i="1" s="1"/>
  <c r="K16302" i="1"/>
  <c r="L16302" i="1" s="1"/>
  <c r="J16302" i="1"/>
  <c r="O16302" i="1" s="1"/>
  <c r="I16302" i="1"/>
  <c r="N16302" i="1" s="1"/>
  <c r="H16302" i="1"/>
  <c r="M16302" i="1" s="1"/>
  <c r="K16581" i="1"/>
  <c r="L16581" i="1" s="1"/>
  <c r="J16581" i="1"/>
  <c r="O16581" i="1" s="1"/>
  <c r="I16581" i="1"/>
  <c r="N16581" i="1" s="1"/>
  <c r="H16581" i="1"/>
  <c r="M16581" i="1" s="1"/>
  <c r="K581" i="1"/>
  <c r="L581" i="1" s="1"/>
  <c r="J581" i="1"/>
  <c r="O581" i="1" s="1"/>
  <c r="I581" i="1"/>
  <c r="N581" i="1" s="1"/>
  <c r="H581" i="1"/>
  <c r="M581" i="1" s="1"/>
  <c r="K2640" i="1"/>
  <c r="L2640" i="1" s="1"/>
  <c r="J2640" i="1"/>
  <c r="O2640" i="1" s="1"/>
  <c r="I2640" i="1"/>
  <c r="N2640" i="1" s="1"/>
  <c r="H2640" i="1"/>
  <c r="M2640" i="1" s="1"/>
  <c r="K1755" i="1"/>
  <c r="L1755" i="1" s="1"/>
  <c r="J1755" i="1"/>
  <c r="O1755" i="1" s="1"/>
  <c r="I1755" i="1"/>
  <c r="N1755" i="1" s="1"/>
  <c r="H1755" i="1"/>
  <c r="M1755" i="1" s="1"/>
  <c r="K3825" i="1"/>
  <c r="L3825" i="1" s="1"/>
  <c r="J3825" i="1"/>
  <c r="O3825" i="1" s="1"/>
  <c r="I3825" i="1"/>
  <c r="N3825" i="1" s="1"/>
  <c r="H3825" i="1"/>
  <c r="M3825" i="1" s="1"/>
  <c r="K3106" i="1"/>
  <c r="L3106" i="1" s="1"/>
  <c r="J3106" i="1"/>
  <c r="O3106" i="1" s="1"/>
  <c r="I3106" i="1"/>
  <c r="N3106" i="1" s="1"/>
  <c r="H3106" i="1"/>
  <c r="M3106" i="1" s="1"/>
  <c r="K4697" i="1"/>
  <c r="L4697" i="1" s="1"/>
  <c r="J4697" i="1"/>
  <c r="O4697" i="1" s="1"/>
  <c r="I4697" i="1"/>
  <c r="N4697" i="1" s="1"/>
  <c r="H4697" i="1"/>
  <c r="M4697" i="1" s="1"/>
  <c r="K5481" i="1"/>
  <c r="L5481" i="1" s="1"/>
  <c r="J5481" i="1"/>
  <c r="O5481" i="1" s="1"/>
  <c r="I5481" i="1"/>
  <c r="N5481" i="1" s="1"/>
  <c r="H5481" i="1"/>
  <c r="M5481" i="1" s="1"/>
  <c r="K6265" i="1"/>
  <c r="L6265" i="1" s="1"/>
  <c r="J6265" i="1"/>
  <c r="O6265" i="1" s="1"/>
  <c r="I6265" i="1"/>
  <c r="N6265" i="1" s="1"/>
  <c r="H6265" i="1"/>
  <c r="M6265" i="1" s="1"/>
  <c r="K7049" i="1"/>
  <c r="L7049" i="1" s="1"/>
  <c r="J7049" i="1"/>
  <c r="O7049" i="1" s="1"/>
  <c r="I7049" i="1"/>
  <c r="N7049" i="1" s="1"/>
  <c r="H7049" i="1"/>
  <c r="M7049" i="1" s="1"/>
  <c r="K7833" i="1"/>
  <c r="L7833" i="1" s="1"/>
  <c r="J7833" i="1"/>
  <c r="O7833" i="1" s="1"/>
  <c r="I7833" i="1"/>
  <c r="N7833" i="1" s="1"/>
  <c r="H7833" i="1"/>
  <c r="M7833" i="1" s="1"/>
  <c r="K8617" i="1"/>
  <c r="L8617" i="1" s="1"/>
  <c r="J8617" i="1"/>
  <c r="O8617" i="1" s="1"/>
  <c r="I8617" i="1"/>
  <c r="N8617" i="1" s="1"/>
  <c r="H8617" i="1"/>
  <c r="M8617" i="1" s="1"/>
  <c r="K9401" i="1"/>
  <c r="L9401" i="1" s="1"/>
  <c r="J9401" i="1"/>
  <c r="O9401" i="1" s="1"/>
  <c r="I9401" i="1"/>
  <c r="N9401" i="1" s="1"/>
  <c r="H9401" i="1"/>
  <c r="M9401" i="1" s="1"/>
  <c r="K10185" i="1"/>
  <c r="L10185" i="1" s="1"/>
  <c r="J10185" i="1"/>
  <c r="O10185" i="1" s="1"/>
  <c r="I10185" i="1"/>
  <c r="N10185" i="1" s="1"/>
  <c r="H10185" i="1"/>
  <c r="M10185" i="1" s="1"/>
  <c r="K10969" i="1"/>
  <c r="L10969" i="1" s="1"/>
  <c r="J10969" i="1"/>
  <c r="O10969" i="1" s="1"/>
  <c r="I10969" i="1"/>
  <c r="N10969" i="1" s="1"/>
  <c r="H10969" i="1"/>
  <c r="M10969" i="1" s="1"/>
  <c r="K11753" i="1"/>
  <c r="L11753" i="1" s="1"/>
  <c r="J11753" i="1"/>
  <c r="O11753" i="1" s="1"/>
  <c r="I11753" i="1"/>
  <c r="N11753" i="1" s="1"/>
  <c r="H11753" i="1"/>
  <c r="M11753" i="1" s="1"/>
  <c r="K12537" i="1"/>
  <c r="L12537" i="1" s="1"/>
  <c r="I12537" i="1"/>
  <c r="N12537" i="1" s="1"/>
  <c r="J12537" i="1"/>
  <c r="O12537" i="1" s="1"/>
  <c r="H12537" i="1"/>
  <c r="M12537" i="1" s="1"/>
  <c r="K13321" i="1"/>
  <c r="L13321" i="1" s="1"/>
  <c r="J13321" i="1"/>
  <c r="O13321" i="1" s="1"/>
  <c r="I13321" i="1"/>
  <c r="N13321" i="1" s="1"/>
  <c r="H13321" i="1"/>
  <c r="M13321" i="1" s="1"/>
  <c r="K14105" i="1"/>
  <c r="L14105" i="1" s="1"/>
  <c r="J14105" i="1"/>
  <c r="O14105" i="1" s="1"/>
  <c r="I14105" i="1"/>
  <c r="N14105" i="1" s="1"/>
  <c r="H14105" i="1"/>
  <c r="M14105" i="1" s="1"/>
  <c r="K15271" i="1"/>
  <c r="L15271" i="1" s="1"/>
  <c r="J15271" i="1"/>
  <c r="O15271" i="1" s="1"/>
  <c r="H15271" i="1"/>
  <c r="M15271" i="1" s="1"/>
  <c r="I15271" i="1"/>
  <c r="N15271" i="1" s="1"/>
  <c r="K15820" i="1"/>
  <c r="L15820" i="1" s="1"/>
  <c r="J15820" i="1"/>
  <c r="O15820" i="1" s="1"/>
  <c r="I15820" i="1"/>
  <c r="N15820" i="1" s="1"/>
  <c r="H15820" i="1"/>
  <c r="M15820" i="1" s="1"/>
  <c r="K16283" i="1"/>
  <c r="L16283" i="1" s="1"/>
  <c r="J16283" i="1"/>
  <c r="O16283" i="1" s="1"/>
  <c r="I16283" i="1"/>
  <c r="N16283" i="1" s="1"/>
  <c r="H16283" i="1"/>
  <c r="M16283" i="1" s="1"/>
  <c r="K16610" i="1"/>
  <c r="L16610" i="1" s="1"/>
  <c r="J16610" i="1"/>
  <c r="O16610" i="1" s="1"/>
  <c r="I16610" i="1"/>
  <c r="N16610" i="1" s="1"/>
  <c r="H16610" i="1"/>
  <c r="M16610" i="1" s="1"/>
  <c r="K12566" i="1"/>
  <c r="L12566" i="1" s="1"/>
  <c r="J12566" i="1"/>
  <c r="O12566" i="1" s="1"/>
  <c r="I12566" i="1"/>
  <c r="N12566" i="1" s="1"/>
  <c r="H12566" i="1"/>
  <c r="M12566" i="1" s="1"/>
  <c r="K13854" i="1"/>
  <c r="L13854" i="1" s="1"/>
  <c r="J13854" i="1"/>
  <c r="O13854" i="1" s="1"/>
  <c r="I13854" i="1"/>
  <c r="N13854" i="1" s="1"/>
  <c r="H13854" i="1"/>
  <c r="M13854" i="1" s="1"/>
  <c r="K528" i="1"/>
  <c r="L528" i="1" s="1"/>
  <c r="J528" i="1"/>
  <c r="O528" i="1" s="1"/>
  <c r="I528" i="1"/>
  <c r="N528" i="1" s="1"/>
  <c r="H528" i="1"/>
  <c r="M528" i="1" s="1"/>
  <c r="K2840" i="1"/>
  <c r="L2840" i="1" s="1"/>
  <c r="J2840" i="1"/>
  <c r="O2840" i="1" s="1"/>
  <c r="I2840" i="1"/>
  <c r="N2840" i="1" s="1"/>
  <c r="H2840" i="1"/>
  <c r="M2840" i="1" s="1"/>
  <c r="K1629" i="1"/>
  <c r="L1629" i="1" s="1"/>
  <c r="J1629" i="1"/>
  <c r="O1629" i="1" s="1"/>
  <c r="I1629" i="1"/>
  <c r="N1629" i="1" s="1"/>
  <c r="H1629" i="1"/>
  <c r="M1629" i="1" s="1"/>
  <c r="K3911" i="1"/>
  <c r="L3911" i="1" s="1"/>
  <c r="J3911" i="1"/>
  <c r="O3911" i="1" s="1"/>
  <c r="I3911" i="1"/>
  <c r="N3911" i="1" s="1"/>
  <c r="H3911" i="1"/>
  <c r="M3911" i="1" s="1"/>
  <c r="K3906" i="1"/>
  <c r="L3906" i="1" s="1"/>
  <c r="J3906" i="1"/>
  <c r="O3906" i="1" s="1"/>
  <c r="I3906" i="1"/>
  <c r="N3906" i="1" s="1"/>
  <c r="H3906" i="1"/>
  <c r="M3906" i="1" s="1"/>
  <c r="K4698" i="1"/>
  <c r="L4698" i="1" s="1"/>
  <c r="J4698" i="1"/>
  <c r="O4698" i="1" s="1"/>
  <c r="I4698" i="1"/>
  <c r="N4698" i="1" s="1"/>
  <c r="H4698" i="1"/>
  <c r="M4698" i="1" s="1"/>
  <c r="K5482" i="1"/>
  <c r="L5482" i="1" s="1"/>
  <c r="J5482" i="1"/>
  <c r="O5482" i="1" s="1"/>
  <c r="I5482" i="1"/>
  <c r="N5482" i="1" s="1"/>
  <c r="H5482" i="1"/>
  <c r="M5482" i="1" s="1"/>
  <c r="K6266" i="1"/>
  <c r="L6266" i="1" s="1"/>
  <c r="J6266" i="1"/>
  <c r="O6266" i="1" s="1"/>
  <c r="I6266" i="1"/>
  <c r="N6266" i="1" s="1"/>
  <c r="H6266" i="1"/>
  <c r="M6266" i="1" s="1"/>
  <c r="K7050" i="1"/>
  <c r="L7050" i="1" s="1"/>
  <c r="J7050" i="1"/>
  <c r="O7050" i="1" s="1"/>
  <c r="I7050" i="1"/>
  <c r="N7050" i="1" s="1"/>
  <c r="H7050" i="1"/>
  <c r="M7050" i="1" s="1"/>
  <c r="K7834" i="1"/>
  <c r="L7834" i="1" s="1"/>
  <c r="J7834" i="1"/>
  <c r="O7834" i="1" s="1"/>
  <c r="I7834" i="1"/>
  <c r="N7834" i="1" s="1"/>
  <c r="H7834" i="1"/>
  <c r="M7834" i="1" s="1"/>
  <c r="K8618" i="1"/>
  <c r="L8618" i="1" s="1"/>
  <c r="J8618" i="1"/>
  <c r="O8618" i="1" s="1"/>
  <c r="I8618" i="1"/>
  <c r="N8618" i="1" s="1"/>
  <c r="H8618" i="1"/>
  <c r="M8618" i="1" s="1"/>
  <c r="K9430" i="1"/>
  <c r="L9430" i="1" s="1"/>
  <c r="J9430" i="1"/>
  <c r="O9430" i="1" s="1"/>
  <c r="I9430" i="1"/>
  <c r="N9430" i="1" s="1"/>
  <c r="H9430" i="1"/>
  <c r="M9430" i="1" s="1"/>
  <c r="K10214" i="1"/>
  <c r="L10214" i="1" s="1"/>
  <c r="J10214" i="1"/>
  <c r="O10214" i="1" s="1"/>
  <c r="I10214" i="1"/>
  <c r="N10214" i="1" s="1"/>
  <c r="H10214" i="1"/>
  <c r="M10214" i="1" s="1"/>
  <c r="K10998" i="1"/>
  <c r="L10998" i="1" s="1"/>
  <c r="J10998" i="1"/>
  <c r="O10998" i="1" s="1"/>
  <c r="I10998" i="1"/>
  <c r="N10998" i="1" s="1"/>
  <c r="H10998" i="1"/>
  <c r="M10998" i="1" s="1"/>
  <c r="K11978" i="1"/>
  <c r="L11978" i="1" s="1"/>
  <c r="J11978" i="1"/>
  <c r="O11978" i="1" s="1"/>
  <c r="I11978" i="1"/>
  <c r="N11978" i="1" s="1"/>
  <c r="H11978" i="1"/>
  <c r="M11978" i="1" s="1"/>
  <c r="K5279" i="1"/>
  <c r="L5279" i="1" s="1"/>
  <c r="J5279" i="1"/>
  <c r="O5279" i="1" s="1"/>
  <c r="I5279" i="1"/>
  <c r="N5279" i="1" s="1"/>
  <c r="H5279" i="1"/>
  <c r="M5279" i="1" s="1"/>
  <c r="K9675" i="1"/>
  <c r="L9675" i="1" s="1"/>
  <c r="J9675" i="1"/>
  <c r="O9675" i="1" s="1"/>
  <c r="I9675" i="1"/>
  <c r="N9675" i="1" s="1"/>
  <c r="H9675" i="1"/>
  <c r="M9675" i="1" s="1"/>
  <c r="K10459" i="1"/>
  <c r="L10459" i="1" s="1"/>
  <c r="J10459" i="1"/>
  <c r="O10459" i="1" s="1"/>
  <c r="I10459" i="1"/>
  <c r="N10459" i="1" s="1"/>
  <c r="H10459" i="1"/>
  <c r="M10459" i="1" s="1"/>
  <c r="K11243" i="1"/>
  <c r="L11243" i="1" s="1"/>
  <c r="J11243" i="1"/>
  <c r="O11243" i="1" s="1"/>
  <c r="I11243" i="1"/>
  <c r="N11243" i="1" s="1"/>
  <c r="H11243" i="1"/>
  <c r="M11243" i="1" s="1"/>
  <c r="K12027" i="1"/>
  <c r="L12027" i="1" s="1"/>
  <c r="J12027" i="1"/>
  <c r="O12027" i="1" s="1"/>
  <c r="I12027" i="1"/>
  <c r="N12027" i="1" s="1"/>
  <c r="H12027" i="1"/>
  <c r="M12027" i="1" s="1"/>
  <c r="K12811" i="1"/>
  <c r="L12811" i="1" s="1"/>
  <c r="J12811" i="1"/>
  <c r="O12811" i="1" s="1"/>
  <c r="I12811" i="1"/>
  <c r="N12811" i="1" s="1"/>
  <c r="H12811" i="1"/>
  <c r="M12811" i="1" s="1"/>
  <c r="K13595" i="1"/>
  <c r="L13595" i="1" s="1"/>
  <c r="J13595" i="1"/>
  <c r="O13595" i="1" s="1"/>
  <c r="I13595" i="1"/>
  <c r="N13595" i="1" s="1"/>
  <c r="H13595" i="1"/>
  <c r="M13595" i="1" s="1"/>
  <c r="K14379" i="1"/>
  <c r="L14379" i="1" s="1"/>
  <c r="J14379" i="1"/>
  <c r="O14379" i="1" s="1"/>
  <c r="I14379" i="1"/>
  <c r="N14379" i="1" s="1"/>
  <c r="H14379" i="1"/>
  <c r="M14379" i="1" s="1"/>
  <c r="K15405" i="1"/>
  <c r="L15405" i="1" s="1"/>
  <c r="J15405" i="1"/>
  <c r="O15405" i="1" s="1"/>
  <c r="I15405" i="1"/>
  <c r="N15405" i="1" s="1"/>
  <c r="H15405" i="1"/>
  <c r="M15405" i="1" s="1"/>
  <c r="K15488" i="1"/>
  <c r="L15488" i="1" s="1"/>
  <c r="J15488" i="1"/>
  <c r="O15488" i="1" s="1"/>
  <c r="I15488" i="1"/>
  <c r="N15488" i="1" s="1"/>
  <c r="H15488" i="1"/>
  <c r="M15488" i="1" s="1"/>
  <c r="K16308" i="1"/>
  <c r="L16308" i="1" s="1"/>
  <c r="J16308" i="1"/>
  <c r="O16308" i="1" s="1"/>
  <c r="I16308" i="1"/>
  <c r="N16308" i="1" s="1"/>
  <c r="H16308" i="1"/>
  <c r="M16308" i="1" s="1"/>
  <c r="K16272" i="1"/>
  <c r="L16272" i="1" s="1"/>
  <c r="J16272" i="1"/>
  <c r="O16272" i="1" s="1"/>
  <c r="I16272" i="1"/>
  <c r="N16272" i="1" s="1"/>
  <c r="H16272" i="1"/>
  <c r="M16272" i="1" s="1"/>
  <c r="K15870" i="1"/>
  <c r="L15870" i="1" s="1"/>
  <c r="J15870" i="1"/>
  <c r="O15870" i="1" s="1"/>
  <c r="I15870" i="1"/>
  <c r="N15870" i="1" s="1"/>
  <c r="H15870" i="1"/>
  <c r="M15870" i="1" s="1"/>
  <c r="K16094" i="1"/>
  <c r="L16094" i="1" s="1"/>
  <c r="J16094" i="1"/>
  <c r="O16094" i="1" s="1"/>
  <c r="I16094" i="1"/>
  <c r="N16094" i="1" s="1"/>
  <c r="H16094" i="1"/>
  <c r="M16094" i="1" s="1"/>
  <c r="K794" i="1"/>
  <c r="L794" i="1" s="1"/>
  <c r="J794" i="1"/>
  <c r="O794" i="1" s="1"/>
  <c r="I794" i="1"/>
  <c r="N794" i="1" s="1"/>
  <c r="H794" i="1"/>
  <c r="M794" i="1" s="1"/>
  <c r="K2826" i="1"/>
  <c r="L2826" i="1" s="1"/>
  <c r="J2826" i="1"/>
  <c r="O2826" i="1" s="1"/>
  <c r="I2826" i="1"/>
  <c r="N2826" i="1" s="1"/>
  <c r="H2826" i="1"/>
  <c r="M2826" i="1" s="1"/>
  <c r="K4363" i="1"/>
  <c r="L4363" i="1" s="1"/>
  <c r="J4363" i="1"/>
  <c r="O4363" i="1" s="1"/>
  <c r="I4363" i="1"/>
  <c r="N4363" i="1" s="1"/>
  <c r="H4363" i="1"/>
  <c r="M4363" i="1" s="1"/>
  <c r="K6547" i="1"/>
  <c r="L6547" i="1" s="1"/>
  <c r="J6547" i="1"/>
  <c r="O6547" i="1" s="1"/>
  <c r="I6547" i="1"/>
  <c r="N6547" i="1" s="1"/>
  <c r="H6547" i="1"/>
  <c r="M6547" i="1" s="1"/>
  <c r="K8675" i="1"/>
  <c r="L8675" i="1" s="1"/>
  <c r="J8675" i="1"/>
  <c r="O8675" i="1" s="1"/>
  <c r="I8675" i="1"/>
  <c r="N8675" i="1" s="1"/>
  <c r="H8675" i="1"/>
  <c r="M8675" i="1" s="1"/>
  <c r="K10943" i="1"/>
  <c r="L10943" i="1" s="1"/>
  <c r="J10943" i="1"/>
  <c r="O10943" i="1" s="1"/>
  <c r="I10943" i="1"/>
  <c r="N10943" i="1" s="1"/>
  <c r="H10943" i="1"/>
  <c r="M10943" i="1" s="1"/>
  <c r="K12875" i="1"/>
  <c r="L12875" i="1" s="1"/>
  <c r="J12875" i="1"/>
  <c r="O12875" i="1" s="1"/>
  <c r="I12875" i="1"/>
  <c r="N12875" i="1" s="1"/>
  <c r="H12875" i="1"/>
  <c r="M12875" i="1" s="1"/>
  <c r="K15794" i="1"/>
  <c r="L15794" i="1" s="1"/>
  <c r="J15794" i="1"/>
  <c r="O15794" i="1" s="1"/>
  <c r="I15794" i="1"/>
  <c r="N15794" i="1" s="1"/>
  <c r="H15794" i="1"/>
  <c r="M15794" i="1" s="1"/>
  <c r="K13882" i="1"/>
  <c r="L13882" i="1" s="1"/>
  <c r="J13882" i="1"/>
  <c r="O13882" i="1" s="1"/>
  <c r="I13882" i="1"/>
  <c r="N13882" i="1" s="1"/>
  <c r="H13882" i="1"/>
  <c r="M13882" i="1" s="1"/>
  <c r="K16008" i="1"/>
  <c r="L16008" i="1" s="1"/>
  <c r="J16008" i="1"/>
  <c r="O16008" i="1" s="1"/>
  <c r="I16008" i="1"/>
  <c r="N16008" i="1" s="1"/>
  <c r="H16008" i="1"/>
  <c r="M16008" i="1" s="1"/>
  <c r="J15262" i="1"/>
  <c r="O15262" i="1" s="1"/>
  <c r="K15262" i="1"/>
  <c r="L15262" i="1" s="1"/>
  <c r="I15262" i="1"/>
  <c r="N15262" i="1" s="1"/>
  <c r="H15262" i="1"/>
  <c r="M15262" i="1" s="1"/>
  <c r="K17403" i="1"/>
  <c r="L17403" i="1" s="1"/>
  <c r="J17403" i="1"/>
  <c r="O17403" i="1" s="1"/>
  <c r="I17403" i="1"/>
  <c r="N17403" i="1" s="1"/>
  <c r="H17403" i="1"/>
  <c r="M17403" i="1" s="1"/>
  <c r="K91" i="1"/>
  <c r="L91" i="1" s="1"/>
  <c r="J91" i="1"/>
  <c r="O91" i="1" s="1"/>
  <c r="I91" i="1"/>
  <c r="N91" i="1" s="1"/>
  <c r="H91" i="1"/>
  <c r="M91" i="1" s="1"/>
  <c r="K2289" i="1"/>
  <c r="L2289" i="1" s="1"/>
  <c r="J2289" i="1"/>
  <c r="O2289" i="1" s="1"/>
  <c r="I2289" i="1"/>
  <c r="N2289" i="1" s="1"/>
  <c r="H2289" i="1"/>
  <c r="M2289" i="1" s="1"/>
  <c r="K3982" i="1"/>
  <c r="L3982" i="1" s="1"/>
  <c r="J3982" i="1"/>
  <c r="O3982" i="1" s="1"/>
  <c r="I3982" i="1"/>
  <c r="N3982" i="1" s="1"/>
  <c r="H3982" i="1"/>
  <c r="M3982" i="1" s="1"/>
  <c r="K5455" i="1"/>
  <c r="L5455" i="1" s="1"/>
  <c r="I5455" i="1"/>
  <c r="N5455" i="1" s="1"/>
  <c r="J5455" i="1"/>
  <c r="O5455" i="1" s="1"/>
  <c r="H5455" i="1"/>
  <c r="M5455" i="1" s="1"/>
  <c r="K6995" i="1"/>
  <c r="L6995" i="1" s="1"/>
  <c r="J6995" i="1"/>
  <c r="O6995" i="1" s="1"/>
  <c r="I6995" i="1"/>
  <c r="N6995" i="1" s="1"/>
  <c r="H6995" i="1"/>
  <c r="M6995" i="1" s="1"/>
  <c r="K8647" i="1"/>
  <c r="L8647" i="1" s="1"/>
  <c r="J8647" i="1"/>
  <c r="O8647" i="1" s="1"/>
  <c r="I8647" i="1"/>
  <c r="N8647" i="1" s="1"/>
  <c r="H8647" i="1"/>
  <c r="M8647" i="1" s="1"/>
  <c r="K10243" i="1"/>
  <c r="L10243" i="1" s="1"/>
  <c r="J10243" i="1"/>
  <c r="O10243" i="1" s="1"/>
  <c r="I10243" i="1"/>
  <c r="N10243" i="1" s="1"/>
  <c r="H10243" i="1"/>
  <c r="M10243" i="1" s="1"/>
  <c r="K11783" i="1"/>
  <c r="L11783" i="1" s="1"/>
  <c r="J11783" i="1"/>
  <c r="O11783" i="1" s="1"/>
  <c r="I11783" i="1"/>
  <c r="N11783" i="1" s="1"/>
  <c r="H11783" i="1"/>
  <c r="M11783" i="1" s="1"/>
  <c r="K13603" i="1"/>
  <c r="L13603" i="1" s="1"/>
  <c r="J13603" i="1"/>
  <c r="O13603" i="1" s="1"/>
  <c r="I13603" i="1"/>
  <c r="N13603" i="1" s="1"/>
  <c r="H13603" i="1"/>
  <c r="M13603" i="1" s="1"/>
  <c r="K15407" i="1"/>
  <c r="L15407" i="1" s="1"/>
  <c r="J15407" i="1"/>
  <c r="O15407" i="1" s="1"/>
  <c r="I15407" i="1"/>
  <c r="N15407" i="1" s="1"/>
  <c r="H15407" i="1"/>
  <c r="M15407" i="1" s="1"/>
  <c r="K3639" i="1"/>
  <c r="L3639" i="1" s="1"/>
  <c r="J3639" i="1"/>
  <c r="O3639" i="1" s="1"/>
  <c r="I3639" i="1"/>
  <c r="N3639" i="1" s="1"/>
  <c r="H3639" i="1"/>
  <c r="M3639" i="1" s="1"/>
  <c r="K8927" i="1"/>
  <c r="L8927" i="1" s="1"/>
  <c r="J8927" i="1"/>
  <c r="O8927" i="1" s="1"/>
  <c r="I8927" i="1"/>
  <c r="N8927" i="1" s="1"/>
  <c r="H8927" i="1"/>
  <c r="M8927" i="1" s="1"/>
  <c r="K15559" i="1"/>
  <c r="L15559" i="1" s="1"/>
  <c r="J15559" i="1"/>
  <c r="O15559" i="1" s="1"/>
  <c r="I15559" i="1"/>
  <c r="N15559" i="1" s="1"/>
  <c r="H15559" i="1"/>
  <c r="M15559" i="1" s="1"/>
  <c r="K10141" i="1"/>
  <c r="L10141" i="1" s="1"/>
  <c r="J10141" i="1"/>
  <c r="O10141" i="1" s="1"/>
  <c r="I10141" i="1"/>
  <c r="N10141" i="1" s="1"/>
  <c r="H10141" i="1"/>
  <c r="M10141" i="1" s="1"/>
  <c r="K12157" i="1"/>
  <c r="L12157" i="1" s="1"/>
  <c r="J12157" i="1"/>
  <c r="O12157" i="1" s="1"/>
  <c r="I12157" i="1"/>
  <c r="N12157" i="1" s="1"/>
  <c r="H12157" i="1"/>
  <c r="M12157" i="1" s="1"/>
  <c r="K14397" i="1"/>
  <c r="L14397" i="1" s="1"/>
  <c r="J14397" i="1"/>
  <c r="O14397" i="1" s="1"/>
  <c r="I14397" i="1"/>
  <c r="N14397" i="1" s="1"/>
  <c r="H14397" i="1"/>
  <c r="M14397" i="1" s="1"/>
  <c r="K16219" i="1"/>
  <c r="L16219" i="1" s="1"/>
  <c r="J16219" i="1"/>
  <c r="O16219" i="1" s="1"/>
  <c r="I16219" i="1"/>
  <c r="N16219" i="1" s="1"/>
  <c r="H16219" i="1"/>
  <c r="M16219" i="1" s="1"/>
  <c r="K9889" i="1"/>
  <c r="L9889" i="1" s="1"/>
  <c r="J9889" i="1"/>
  <c r="O9889" i="1" s="1"/>
  <c r="I9889" i="1"/>
  <c r="N9889" i="1" s="1"/>
  <c r="H9889" i="1"/>
  <c r="M9889" i="1" s="1"/>
  <c r="K11149" i="1"/>
  <c r="L11149" i="1" s="1"/>
  <c r="J11149" i="1"/>
  <c r="O11149" i="1" s="1"/>
  <c r="I11149" i="1"/>
  <c r="N11149" i="1" s="1"/>
  <c r="H11149" i="1"/>
  <c r="M11149" i="1" s="1"/>
  <c r="K12437" i="1"/>
  <c r="L12437" i="1" s="1"/>
  <c r="J12437" i="1"/>
  <c r="O12437" i="1" s="1"/>
  <c r="I12437" i="1"/>
  <c r="N12437" i="1" s="1"/>
  <c r="H12437" i="1"/>
  <c r="M12437" i="1" s="1"/>
  <c r="J13669" i="1"/>
  <c r="O13669" i="1" s="1"/>
  <c r="K13669" i="1"/>
  <c r="L13669" i="1" s="1"/>
  <c r="I13669" i="1"/>
  <c r="N13669" i="1" s="1"/>
  <c r="H13669" i="1"/>
  <c r="M13669" i="1" s="1"/>
  <c r="K15355" i="1"/>
  <c r="L15355" i="1" s="1"/>
  <c r="J15355" i="1"/>
  <c r="O15355" i="1" s="1"/>
  <c r="I15355" i="1"/>
  <c r="N15355" i="1" s="1"/>
  <c r="H15355" i="1"/>
  <c r="M15355" i="1" s="1"/>
  <c r="K16950" i="1"/>
  <c r="L16950" i="1" s="1"/>
  <c r="J16950" i="1"/>
  <c r="O16950" i="1" s="1"/>
  <c r="I16950" i="1"/>
  <c r="N16950" i="1" s="1"/>
  <c r="H16950" i="1"/>
  <c r="M16950" i="1" s="1"/>
  <c r="K16874" i="1"/>
  <c r="L16874" i="1" s="1"/>
  <c r="J16874" i="1"/>
  <c r="O16874" i="1" s="1"/>
  <c r="I16874" i="1"/>
  <c r="N16874" i="1" s="1"/>
  <c r="H16874" i="1"/>
  <c r="M16874" i="1" s="1"/>
  <c r="K11992" i="1"/>
  <c r="L11992" i="1" s="1"/>
  <c r="I11992" i="1"/>
  <c r="N11992" i="1" s="1"/>
  <c r="J11992" i="1"/>
  <c r="O11992" i="1" s="1"/>
  <c r="H11992" i="1"/>
  <c r="M11992" i="1" s="1"/>
  <c r="K14176" i="1"/>
  <c r="L14176" i="1" s="1"/>
  <c r="J14176" i="1"/>
  <c r="O14176" i="1" s="1"/>
  <c r="I14176" i="1"/>
  <c r="N14176" i="1" s="1"/>
  <c r="H14176" i="1"/>
  <c r="M14176" i="1" s="1"/>
  <c r="K9389" i="1"/>
  <c r="L9389" i="1" s="1"/>
  <c r="J9389" i="1"/>
  <c r="O9389" i="1" s="1"/>
  <c r="I9389" i="1"/>
  <c r="N9389" i="1" s="1"/>
  <c r="H9389" i="1"/>
  <c r="M9389" i="1" s="1"/>
  <c r="K12273" i="1"/>
  <c r="L12273" i="1" s="1"/>
  <c r="J12273" i="1"/>
  <c r="O12273" i="1" s="1"/>
  <c r="I12273" i="1"/>
  <c r="N12273" i="1" s="1"/>
  <c r="H12273" i="1"/>
  <c r="M12273" i="1" s="1"/>
  <c r="K15331" i="1"/>
  <c r="L15331" i="1" s="1"/>
  <c r="J15331" i="1"/>
  <c r="O15331" i="1" s="1"/>
  <c r="I15331" i="1"/>
  <c r="N15331" i="1" s="1"/>
  <c r="H15331" i="1"/>
  <c r="M15331" i="1" s="1"/>
  <c r="K5636" i="1"/>
  <c r="L5636" i="1" s="1"/>
  <c r="J5636" i="1"/>
  <c r="O5636" i="1" s="1"/>
  <c r="I5636" i="1"/>
  <c r="N5636" i="1" s="1"/>
  <c r="H5636" i="1"/>
  <c r="M5636" i="1" s="1"/>
  <c r="K6420" i="1"/>
  <c r="L6420" i="1" s="1"/>
  <c r="J6420" i="1"/>
  <c r="O6420" i="1" s="1"/>
  <c r="I6420" i="1"/>
  <c r="N6420" i="1" s="1"/>
  <c r="H6420" i="1"/>
  <c r="M6420" i="1" s="1"/>
  <c r="K7204" i="1"/>
  <c r="L7204" i="1" s="1"/>
  <c r="J7204" i="1"/>
  <c r="O7204" i="1" s="1"/>
  <c r="I7204" i="1"/>
  <c r="N7204" i="1" s="1"/>
  <c r="H7204" i="1"/>
  <c r="M7204" i="1" s="1"/>
  <c r="K7988" i="1"/>
  <c r="L7988" i="1" s="1"/>
  <c r="J7988" i="1"/>
  <c r="O7988" i="1" s="1"/>
  <c r="I7988" i="1"/>
  <c r="N7988" i="1" s="1"/>
  <c r="H7988" i="1"/>
  <c r="M7988" i="1" s="1"/>
  <c r="K8772" i="1"/>
  <c r="L8772" i="1" s="1"/>
  <c r="J8772" i="1"/>
  <c r="O8772" i="1" s="1"/>
  <c r="I8772" i="1"/>
  <c r="N8772" i="1" s="1"/>
  <c r="H8772" i="1"/>
  <c r="M8772" i="1" s="1"/>
  <c r="K9584" i="1"/>
  <c r="L9584" i="1" s="1"/>
  <c r="I9584" i="1"/>
  <c r="N9584" i="1" s="1"/>
  <c r="J9584" i="1"/>
  <c r="O9584" i="1" s="1"/>
  <c r="H9584" i="1"/>
  <c r="M9584" i="1" s="1"/>
  <c r="K10368" i="1"/>
  <c r="L10368" i="1" s="1"/>
  <c r="J10368" i="1"/>
  <c r="O10368" i="1" s="1"/>
  <c r="I10368" i="1"/>
  <c r="N10368" i="1" s="1"/>
  <c r="H10368" i="1"/>
  <c r="M10368" i="1" s="1"/>
  <c r="K11180" i="1"/>
  <c r="L11180" i="1" s="1"/>
  <c r="I11180" i="1"/>
  <c r="N11180" i="1" s="1"/>
  <c r="J11180" i="1"/>
  <c r="O11180" i="1" s="1"/>
  <c r="H11180" i="1"/>
  <c r="M11180" i="1" s="1"/>
  <c r="K12188" i="1"/>
  <c r="L12188" i="1" s="1"/>
  <c r="J12188" i="1"/>
  <c r="O12188" i="1" s="1"/>
  <c r="I12188" i="1"/>
  <c r="N12188" i="1" s="1"/>
  <c r="H12188" i="1"/>
  <c r="M12188" i="1" s="1"/>
  <c r="K13392" i="1"/>
  <c r="L13392" i="1" s="1"/>
  <c r="J13392" i="1"/>
  <c r="O13392" i="1" s="1"/>
  <c r="I13392" i="1"/>
  <c r="N13392" i="1" s="1"/>
  <c r="H13392" i="1"/>
  <c r="M13392" i="1" s="1"/>
  <c r="K15959" i="1"/>
  <c r="L15959" i="1" s="1"/>
  <c r="J15959" i="1"/>
  <c r="O15959" i="1" s="1"/>
  <c r="I15959" i="1"/>
  <c r="N15959" i="1" s="1"/>
  <c r="H15959" i="1"/>
  <c r="M15959" i="1" s="1"/>
  <c r="K15015" i="1"/>
  <c r="L15015" i="1" s="1"/>
  <c r="J15015" i="1"/>
  <c r="O15015" i="1" s="1"/>
  <c r="I15015" i="1"/>
  <c r="N15015" i="1" s="1"/>
  <c r="H15015" i="1"/>
  <c r="M15015" i="1" s="1"/>
  <c r="K9893" i="1"/>
  <c r="L9893" i="1" s="1"/>
  <c r="J9893" i="1"/>
  <c r="O9893" i="1" s="1"/>
  <c r="I9893" i="1"/>
  <c r="N9893" i="1" s="1"/>
  <c r="H9893" i="1"/>
  <c r="M9893" i="1" s="1"/>
  <c r="K11237" i="1"/>
  <c r="L11237" i="1" s="1"/>
  <c r="J11237" i="1"/>
  <c r="O11237" i="1" s="1"/>
  <c r="I11237" i="1"/>
  <c r="N11237" i="1" s="1"/>
  <c r="H11237" i="1"/>
  <c r="M11237" i="1" s="1"/>
  <c r="K12749" i="1"/>
  <c r="L12749" i="1" s="1"/>
  <c r="J12749" i="1"/>
  <c r="O12749" i="1" s="1"/>
  <c r="I12749" i="1"/>
  <c r="N12749" i="1" s="1"/>
  <c r="H12749" i="1"/>
  <c r="M12749" i="1" s="1"/>
  <c r="K14149" i="1"/>
  <c r="L14149" i="1" s="1"/>
  <c r="J14149" i="1"/>
  <c r="O14149" i="1" s="1"/>
  <c r="I14149" i="1"/>
  <c r="N14149" i="1" s="1"/>
  <c r="H14149" i="1"/>
  <c r="M14149" i="1" s="1"/>
  <c r="K15003" i="1"/>
  <c r="L15003" i="1" s="1"/>
  <c r="J15003" i="1"/>
  <c r="O15003" i="1" s="1"/>
  <c r="I15003" i="1"/>
  <c r="N15003" i="1" s="1"/>
  <c r="H15003" i="1"/>
  <c r="M15003" i="1" s="1"/>
  <c r="K16785" i="1"/>
  <c r="L16785" i="1" s="1"/>
  <c r="J16785" i="1"/>
  <c r="O16785" i="1" s="1"/>
  <c r="I16785" i="1"/>
  <c r="N16785" i="1" s="1"/>
  <c r="H16785" i="1"/>
  <c r="M16785" i="1" s="1"/>
  <c r="K12525" i="1"/>
  <c r="L12525" i="1" s="1"/>
  <c r="J12525" i="1"/>
  <c r="O12525" i="1" s="1"/>
  <c r="I12525" i="1"/>
  <c r="N12525" i="1" s="1"/>
  <c r="H12525" i="1"/>
  <c r="M12525" i="1" s="1"/>
  <c r="K17267" i="1"/>
  <c r="L17267" i="1" s="1"/>
  <c r="J17267" i="1"/>
  <c r="O17267" i="1" s="1"/>
  <c r="I17267" i="1"/>
  <c r="N17267" i="1" s="1"/>
  <c r="H17267" i="1"/>
  <c r="M17267" i="1" s="1"/>
  <c r="K14459" i="1"/>
  <c r="L14459" i="1" s="1"/>
  <c r="J14459" i="1"/>
  <c r="O14459" i="1" s="1"/>
  <c r="I14459" i="1"/>
  <c r="N14459" i="1" s="1"/>
  <c r="H14459" i="1"/>
  <c r="M14459" i="1" s="1"/>
  <c r="K15827" i="1"/>
  <c r="L15827" i="1" s="1"/>
  <c r="J15827" i="1"/>
  <c r="O15827" i="1" s="1"/>
  <c r="I15827" i="1"/>
  <c r="N15827" i="1" s="1"/>
  <c r="H15827" i="1"/>
  <c r="M15827" i="1" s="1"/>
  <c r="K14885" i="1"/>
  <c r="L14885" i="1" s="1"/>
  <c r="J14885" i="1"/>
  <c r="O14885" i="1" s="1"/>
  <c r="I14885" i="1"/>
  <c r="N14885" i="1" s="1"/>
  <c r="H14885" i="1"/>
  <c r="M14885" i="1" s="1"/>
  <c r="K16998" i="1"/>
  <c r="L16998" i="1" s="1"/>
  <c r="J16998" i="1"/>
  <c r="O16998" i="1" s="1"/>
  <c r="I16998" i="1"/>
  <c r="N16998" i="1" s="1"/>
  <c r="H16998" i="1"/>
  <c r="M16998" i="1" s="1"/>
  <c r="K237" i="1"/>
  <c r="L237" i="1" s="1"/>
  <c r="J237" i="1"/>
  <c r="O237" i="1" s="1"/>
  <c r="I237" i="1"/>
  <c r="N237" i="1" s="1"/>
  <c r="H237" i="1"/>
  <c r="M237" i="1" s="1"/>
  <c r="K2412" i="1"/>
  <c r="L2412" i="1" s="1"/>
  <c r="J2412" i="1"/>
  <c r="O2412" i="1" s="1"/>
  <c r="I2412" i="1"/>
  <c r="N2412" i="1" s="1"/>
  <c r="H2412" i="1"/>
  <c r="M2412" i="1" s="1"/>
  <c r="K9916" i="1"/>
  <c r="L9916" i="1" s="1"/>
  <c r="J9916" i="1"/>
  <c r="O9916" i="1" s="1"/>
  <c r="I9916" i="1"/>
  <c r="N9916" i="1" s="1"/>
  <c r="H9916" i="1"/>
  <c r="M9916" i="1" s="1"/>
  <c r="K13759" i="1"/>
  <c r="L13759" i="1" s="1"/>
  <c r="J13759" i="1"/>
  <c r="O13759" i="1" s="1"/>
  <c r="I13759" i="1"/>
  <c r="N13759" i="1" s="1"/>
  <c r="H13759" i="1"/>
  <c r="M13759" i="1" s="1"/>
  <c r="K2122" i="1"/>
  <c r="L2122" i="1" s="1"/>
  <c r="J2122" i="1"/>
  <c r="O2122" i="1" s="1"/>
  <c r="I2122" i="1"/>
  <c r="N2122" i="1" s="1"/>
  <c r="H2122" i="1"/>
  <c r="M2122" i="1" s="1"/>
  <c r="K5660" i="1"/>
  <c r="L5660" i="1" s="1"/>
  <c r="J5660" i="1"/>
  <c r="O5660" i="1" s="1"/>
  <c r="H5660" i="1"/>
  <c r="M5660" i="1" s="1"/>
  <c r="I5660" i="1"/>
  <c r="N5660" i="1" s="1"/>
  <c r="K547" i="1"/>
  <c r="L547" i="1" s="1"/>
  <c r="J547" i="1"/>
  <c r="O547" i="1" s="1"/>
  <c r="H547" i="1"/>
  <c r="M547" i="1" s="1"/>
  <c r="I547" i="1"/>
  <c r="N547" i="1" s="1"/>
  <c r="K945" i="1"/>
  <c r="L945" i="1" s="1"/>
  <c r="J945" i="1"/>
  <c r="O945" i="1" s="1"/>
  <c r="I945" i="1"/>
  <c r="N945" i="1" s="1"/>
  <c r="H945" i="1"/>
  <c r="M945" i="1" s="1"/>
  <c r="K2502" i="1"/>
  <c r="L2502" i="1" s="1"/>
  <c r="J2502" i="1"/>
  <c r="O2502" i="1" s="1"/>
  <c r="I2502" i="1"/>
  <c r="N2502" i="1" s="1"/>
  <c r="H2502" i="1"/>
  <c r="M2502" i="1" s="1"/>
  <c r="K1502" i="1"/>
  <c r="L1502" i="1" s="1"/>
  <c r="J1502" i="1"/>
  <c r="O1502" i="1" s="1"/>
  <c r="I1502" i="1"/>
  <c r="N1502" i="1" s="1"/>
  <c r="H1502" i="1"/>
  <c r="M1502" i="1" s="1"/>
  <c r="K3049" i="1"/>
  <c r="L3049" i="1" s="1"/>
  <c r="J3049" i="1"/>
  <c r="O3049" i="1" s="1"/>
  <c r="I3049" i="1"/>
  <c r="N3049" i="1" s="1"/>
  <c r="H3049" i="1"/>
  <c r="M3049" i="1" s="1"/>
  <c r="K3781" i="1"/>
  <c r="L3781" i="1" s="1"/>
  <c r="J3781" i="1"/>
  <c r="O3781" i="1" s="1"/>
  <c r="I3781" i="1"/>
  <c r="N3781" i="1" s="1"/>
  <c r="H3781" i="1"/>
  <c r="M3781" i="1" s="1"/>
  <c r="K4960" i="1"/>
  <c r="L4960" i="1" s="1"/>
  <c r="J4960" i="1"/>
  <c r="O4960" i="1" s="1"/>
  <c r="H4960" i="1"/>
  <c r="M4960" i="1" s="1"/>
  <c r="I4960" i="1"/>
  <c r="N4960" i="1" s="1"/>
  <c r="K5772" i="1"/>
  <c r="L5772" i="1" s="1"/>
  <c r="J5772" i="1"/>
  <c r="O5772" i="1" s="1"/>
  <c r="I5772" i="1"/>
  <c r="N5772" i="1" s="1"/>
  <c r="H5772" i="1"/>
  <c r="M5772" i="1" s="1"/>
  <c r="K6612" i="1"/>
  <c r="L6612" i="1" s="1"/>
  <c r="J6612" i="1"/>
  <c r="O6612" i="1" s="1"/>
  <c r="I6612" i="1"/>
  <c r="N6612" i="1" s="1"/>
  <c r="H6612" i="1"/>
  <c r="M6612" i="1" s="1"/>
  <c r="K7452" i="1"/>
  <c r="L7452" i="1" s="1"/>
  <c r="J7452" i="1"/>
  <c r="O7452" i="1" s="1"/>
  <c r="I7452" i="1"/>
  <c r="N7452" i="1" s="1"/>
  <c r="H7452" i="1"/>
  <c r="M7452" i="1" s="1"/>
  <c r="K1477" i="1"/>
  <c r="L1477" i="1" s="1"/>
  <c r="J1477" i="1"/>
  <c r="O1477" i="1" s="1"/>
  <c r="I1477" i="1"/>
  <c r="N1477" i="1" s="1"/>
  <c r="H1477" i="1"/>
  <c r="M1477" i="1" s="1"/>
  <c r="K1947" i="1"/>
  <c r="L1947" i="1" s="1"/>
  <c r="J1947" i="1"/>
  <c r="O1947" i="1" s="1"/>
  <c r="I1947" i="1"/>
  <c r="N1947" i="1" s="1"/>
  <c r="H1947" i="1"/>
  <c r="M1947" i="1" s="1"/>
  <c r="K2513" i="1"/>
  <c r="L2513" i="1" s="1"/>
  <c r="J2513" i="1"/>
  <c r="O2513" i="1" s="1"/>
  <c r="I2513" i="1"/>
  <c r="N2513" i="1" s="1"/>
  <c r="H2513" i="1"/>
  <c r="M2513" i="1" s="1"/>
  <c r="K3243" i="1"/>
  <c r="L3243" i="1" s="1"/>
  <c r="J3243" i="1"/>
  <c r="O3243" i="1" s="1"/>
  <c r="I3243" i="1"/>
  <c r="N3243" i="1" s="1"/>
  <c r="H3243" i="1"/>
  <c r="M3243" i="1" s="1"/>
  <c r="K3603" i="1"/>
  <c r="L3603" i="1" s="1"/>
  <c r="J3603" i="1"/>
  <c r="O3603" i="1" s="1"/>
  <c r="I3603" i="1"/>
  <c r="N3603" i="1" s="1"/>
  <c r="H3603" i="1"/>
  <c r="M3603" i="1" s="1"/>
  <c r="K4806" i="1"/>
  <c r="L4806" i="1" s="1"/>
  <c r="J4806" i="1"/>
  <c r="O4806" i="1" s="1"/>
  <c r="I4806" i="1"/>
  <c r="N4806" i="1" s="1"/>
  <c r="H4806" i="1"/>
  <c r="M4806" i="1" s="1"/>
  <c r="K5674" i="1"/>
  <c r="L5674" i="1" s="1"/>
  <c r="J5674" i="1"/>
  <c r="O5674" i="1" s="1"/>
  <c r="I5674" i="1"/>
  <c r="N5674" i="1" s="1"/>
  <c r="H5674" i="1"/>
  <c r="M5674" i="1" s="1"/>
  <c r="K6514" i="1"/>
  <c r="L6514" i="1" s="1"/>
  <c r="J6514" i="1"/>
  <c r="O6514" i="1" s="1"/>
  <c r="I6514" i="1"/>
  <c r="N6514" i="1" s="1"/>
  <c r="H6514" i="1"/>
  <c r="M6514" i="1" s="1"/>
  <c r="K7382" i="1"/>
  <c r="L7382" i="1" s="1"/>
  <c r="J7382" i="1"/>
  <c r="O7382" i="1" s="1"/>
  <c r="I7382" i="1"/>
  <c r="N7382" i="1" s="1"/>
  <c r="H7382" i="1"/>
  <c r="M7382" i="1" s="1"/>
  <c r="K840" i="1"/>
  <c r="L840" i="1" s="1"/>
  <c r="J840" i="1"/>
  <c r="O840" i="1" s="1"/>
  <c r="I840" i="1"/>
  <c r="N840" i="1" s="1"/>
  <c r="H840" i="1"/>
  <c r="M840" i="1" s="1"/>
  <c r="K7900" i="1"/>
  <c r="L7900" i="1" s="1"/>
  <c r="J7900" i="1"/>
  <c r="O7900" i="1" s="1"/>
  <c r="I7900" i="1"/>
  <c r="N7900" i="1" s="1"/>
  <c r="H7900" i="1"/>
  <c r="M7900" i="1" s="1"/>
  <c r="K8684" i="1"/>
  <c r="L8684" i="1" s="1"/>
  <c r="J8684" i="1"/>
  <c r="O8684" i="1" s="1"/>
  <c r="I8684" i="1"/>
  <c r="N8684" i="1" s="1"/>
  <c r="H8684" i="1"/>
  <c r="M8684" i="1" s="1"/>
  <c r="K9468" i="1"/>
  <c r="L9468" i="1" s="1"/>
  <c r="J9468" i="1"/>
  <c r="O9468" i="1" s="1"/>
  <c r="I9468" i="1"/>
  <c r="N9468" i="1" s="1"/>
  <c r="H9468" i="1"/>
  <c r="M9468" i="1" s="1"/>
  <c r="K10252" i="1"/>
  <c r="L10252" i="1" s="1"/>
  <c r="J10252" i="1"/>
  <c r="O10252" i="1" s="1"/>
  <c r="I10252" i="1"/>
  <c r="N10252" i="1" s="1"/>
  <c r="H10252" i="1"/>
  <c r="M10252" i="1" s="1"/>
  <c r="K11064" i="1"/>
  <c r="L11064" i="1" s="1"/>
  <c r="J11064" i="1"/>
  <c r="O11064" i="1" s="1"/>
  <c r="I11064" i="1"/>
  <c r="N11064" i="1" s="1"/>
  <c r="H11064" i="1"/>
  <c r="M11064" i="1" s="1"/>
  <c r="K11876" i="1"/>
  <c r="L11876" i="1" s="1"/>
  <c r="J11876" i="1"/>
  <c r="O11876" i="1" s="1"/>
  <c r="I11876" i="1"/>
  <c r="N11876" i="1" s="1"/>
  <c r="H11876" i="1"/>
  <c r="M11876" i="1" s="1"/>
  <c r="K12716" i="1"/>
  <c r="L12716" i="1" s="1"/>
  <c r="J12716" i="1"/>
  <c r="O12716" i="1" s="1"/>
  <c r="I12716" i="1"/>
  <c r="N12716" i="1" s="1"/>
  <c r="H12716" i="1"/>
  <c r="M12716" i="1" s="1"/>
  <c r="K13500" i="1"/>
  <c r="L13500" i="1" s="1"/>
  <c r="J13500" i="1"/>
  <c r="O13500" i="1" s="1"/>
  <c r="I13500" i="1"/>
  <c r="N13500" i="1" s="1"/>
  <c r="H13500" i="1"/>
  <c r="M13500" i="1" s="1"/>
  <c r="K14312" i="1"/>
  <c r="L14312" i="1" s="1"/>
  <c r="J14312" i="1"/>
  <c r="O14312" i="1" s="1"/>
  <c r="I14312" i="1"/>
  <c r="N14312" i="1" s="1"/>
  <c r="H14312" i="1"/>
  <c r="M14312" i="1" s="1"/>
  <c r="J15470" i="1"/>
  <c r="O15470" i="1" s="1"/>
  <c r="K15470" i="1"/>
  <c r="L15470" i="1" s="1"/>
  <c r="I15470" i="1"/>
  <c r="N15470" i="1" s="1"/>
  <c r="H15470" i="1"/>
  <c r="M15470" i="1" s="1"/>
  <c r="J14737" i="1"/>
  <c r="O14737" i="1" s="1"/>
  <c r="K14737" i="1"/>
  <c r="L14737" i="1" s="1"/>
  <c r="I14737" i="1"/>
  <c r="N14737" i="1" s="1"/>
  <c r="H14737" i="1"/>
  <c r="M14737" i="1" s="1"/>
  <c r="K16127" i="1"/>
  <c r="L16127" i="1" s="1"/>
  <c r="J16127" i="1"/>
  <c r="O16127" i="1" s="1"/>
  <c r="I16127" i="1"/>
  <c r="N16127" i="1" s="1"/>
  <c r="H16127" i="1"/>
  <c r="M16127" i="1" s="1"/>
  <c r="K255" i="1"/>
  <c r="L255" i="1" s="1"/>
  <c r="J255" i="1"/>
  <c r="O255" i="1" s="1"/>
  <c r="I255" i="1"/>
  <c r="N255" i="1" s="1"/>
  <c r="H255" i="1"/>
  <c r="M255" i="1" s="1"/>
  <c r="K267" i="1"/>
  <c r="L267" i="1" s="1"/>
  <c r="J267" i="1"/>
  <c r="O267" i="1" s="1"/>
  <c r="I267" i="1"/>
  <c r="N267" i="1" s="1"/>
  <c r="H267" i="1"/>
  <c r="M267" i="1" s="1"/>
  <c r="K2427" i="1"/>
  <c r="L2427" i="1" s="1"/>
  <c r="J2427" i="1"/>
  <c r="O2427" i="1" s="1"/>
  <c r="I2427" i="1"/>
  <c r="N2427" i="1" s="1"/>
  <c r="H2427" i="1"/>
  <c r="M2427" i="1" s="1"/>
  <c r="K3733" i="1"/>
  <c r="L3733" i="1" s="1"/>
  <c r="J3733" i="1"/>
  <c r="O3733" i="1" s="1"/>
  <c r="I3733" i="1"/>
  <c r="N3733" i="1" s="1"/>
  <c r="H3733" i="1"/>
  <c r="M3733" i="1" s="1"/>
  <c r="K3520" i="1"/>
  <c r="L3520" i="1" s="1"/>
  <c r="J3520" i="1"/>
  <c r="O3520" i="1" s="1"/>
  <c r="I3520" i="1"/>
  <c r="N3520" i="1" s="1"/>
  <c r="H3520" i="1"/>
  <c r="M3520" i="1" s="1"/>
  <c r="K4603" i="1"/>
  <c r="L4603" i="1" s="1"/>
  <c r="J4603" i="1"/>
  <c r="O4603" i="1" s="1"/>
  <c r="I4603" i="1"/>
  <c r="N4603" i="1" s="1"/>
  <c r="H4603" i="1"/>
  <c r="M4603" i="1" s="1"/>
  <c r="K5415" i="1"/>
  <c r="L5415" i="1" s="1"/>
  <c r="J5415" i="1"/>
  <c r="O5415" i="1" s="1"/>
  <c r="I5415" i="1"/>
  <c r="N5415" i="1" s="1"/>
  <c r="H5415" i="1"/>
  <c r="M5415" i="1" s="1"/>
  <c r="K6199" i="1"/>
  <c r="L6199" i="1" s="1"/>
  <c r="J6199" i="1"/>
  <c r="O6199" i="1" s="1"/>
  <c r="I6199" i="1"/>
  <c r="N6199" i="1" s="1"/>
  <c r="H6199" i="1"/>
  <c r="M6199" i="1" s="1"/>
  <c r="K6983" i="1"/>
  <c r="L6983" i="1" s="1"/>
  <c r="J6983" i="1"/>
  <c r="O6983" i="1" s="1"/>
  <c r="I6983" i="1"/>
  <c r="N6983" i="1" s="1"/>
  <c r="H6983" i="1"/>
  <c r="M6983" i="1" s="1"/>
  <c r="K7767" i="1"/>
  <c r="L7767" i="1" s="1"/>
  <c r="J7767" i="1"/>
  <c r="O7767" i="1" s="1"/>
  <c r="I7767" i="1"/>
  <c r="N7767" i="1" s="1"/>
  <c r="H7767" i="1"/>
  <c r="M7767" i="1" s="1"/>
  <c r="K8551" i="1"/>
  <c r="L8551" i="1" s="1"/>
  <c r="J8551" i="1"/>
  <c r="O8551" i="1" s="1"/>
  <c r="I8551" i="1"/>
  <c r="N8551" i="1" s="1"/>
  <c r="H8551" i="1"/>
  <c r="M8551" i="1" s="1"/>
  <c r="K9335" i="1"/>
  <c r="L9335" i="1" s="1"/>
  <c r="J9335" i="1"/>
  <c r="O9335" i="1" s="1"/>
  <c r="I9335" i="1"/>
  <c r="N9335" i="1" s="1"/>
  <c r="H9335" i="1"/>
  <c r="M9335" i="1" s="1"/>
  <c r="K10119" i="1"/>
  <c r="L10119" i="1" s="1"/>
  <c r="J10119" i="1"/>
  <c r="O10119" i="1" s="1"/>
  <c r="I10119" i="1"/>
  <c r="N10119" i="1" s="1"/>
  <c r="H10119" i="1"/>
  <c r="M10119" i="1" s="1"/>
  <c r="K10931" i="1"/>
  <c r="L10931" i="1" s="1"/>
  <c r="J10931" i="1"/>
  <c r="O10931" i="1" s="1"/>
  <c r="I10931" i="1"/>
  <c r="N10931" i="1" s="1"/>
  <c r="H10931" i="1"/>
  <c r="M10931" i="1" s="1"/>
  <c r="K11715" i="1"/>
  <c r="L11715" i="1" s="1"/>
  <c r="J11715" i="1"/>
  <c r="O11715" i="1" s="1"/>
  <c r="I11715" i="1"/>
  <c r="N11715" i="1" s="1"/>
  <c r="H11715" i="1"/>
  <c r="M11715" i="1" s="1"/>
  <c r="K12499" i="1"/>
  <c r="L12499" i="1" s="1"/>
  <c r="J12499" i="1"/>
  <c r="O12499" i="1" s="1"/>
  <c r="I12499" i="1"/>
  <c r="N12499" i="1" s="1"/>
  <c r="H12499" i="1"/>
  <c r="M12499" i="1" s="1"/>
  <c r="K13311" i="1"/>
  <c r="L13311" i="1" s="1"/>
  <c r="J13311" i="1"/>
  <c r="O13311" i="1" s="1"/>
  <c r="I13311" i="1"/>
  <c r="N13311" i="1" s="1"/>
  <c r="H13311" i="1"/>
  <c r="M13311" i="1" s="1"/>
  <c r="K14095" i="1"/>
  <c r="L14095" i="1" s="1"/>
  <c r="J14095" i="1"/>
  <c r="O14095" i="1" s="1"/>
  <c r="I14095" i="1"/>
  <c r="N14095" i="1" s="1"/>
  <c r="H14095" i="1"/>
  <c r="M14095" i="1" s="1"/>
  <c r="K949" i="1"/>
  <c r="L949" i="1" s="1"/>
  <c r="J949" i="1"/>
  <c r="O949" i="1" s="1"/>
  <c r="I949" i="1"/>
  <c r="N949" i="1" s="1"/>
  <c r="H949" i="1"/>
  <c r="M949" i="1" s="1"/>
  <c r="K338" i="1"/>
  <c r="L338" i="1" s="1"/>
  <c r="J338" i="1"/>
  <c r="O338" i="1" s="1"/>
  <c r="I338" i="1"/>
  <c r="N338" i="1" s="1"/>
  <c r="H338" i="1"/>
  <c r="M338" i="1" s="1"/>
  <c r="K2696" i="1"/>
  <c r="L2696" i="1" s="1"/>
  <c r="J2696" i="1"/>
  <c r="O2696" i="1" s="1"/>
  <c r="I2696" i="1"/>
  <c r="N2696" i="1" s="1"/>
  <c r="H2696" i="1"/>
  <c r="M2696" i="1" s="1"/>
  <c r="K1741" i="1"/>
  <c r="L1741" i="1" s="1"/>
  <c r="J1741" i="1"/>
  <c r="O1741" i="1" s="1"/>
  <c r="I1741" i="1"/>
  <c r="N1741" i="1" s="1"/>
  <c r="H1741" i="1"/>
  <c r="M1741" i="1" s="1"/>
  <c r="K3850" i="1"/>
  <c r="L3850" i="1" s="1"/>
  <c r="J3850" i="1"/>
  <c r="O3850" i="1" s="1"/>
  <c r="I3850" i="1"/>
  <c r="N3850" i="1" s="1"/>
  <c r="H3850" i="1"/>
  <c r="M3850" i="1" s="1"/>
  <c r="K3365" i="1"/>
  <c r="L3365" i="1" s="1"/>
  <c r="J3365" i="1"/>
  <c r="O3365" i="1" s="1"/>
  <c r="I3365" i="1"/>
  <c r="N3365" i="1" s="1"/>
  <c r="H3365" i="1"/>
  <c r="M3365" i="1" s="1"/>
  <c r="K4747" i="1"/>
  <c r="L4747" i="1" s="1"/>
  <c r="J4747" i="1"/>
  <c r="O4747" i="1" s="1"/>
  <c r="I4747" i="1"/>
  <c r="N4747" i="1" s="1"/>
  <c r="H4747" i="1"/>
  <c r="M4747" i="1" s="1"/>
  <c r="K5559" i="1"/>
  <c r="L5559" i="1" s="1"/>
  <c r="J5559" i="1"/>
  <c r="O5559" i="1" s="1"/>
  <c r="I5559" i="1"/>
  <c r="N5559" i="1" s="1"/>
  <c r="H5559" i="1"/>
  <c r="M5559" i="1" s="1"/>
  <c r="K6343" i="1"/>
  <c r="L6343" i="1" s="1"/>
  <c r="J6343" i="1"/>
  <c r="O6343" i="1" s="1"/>
  <c r="I6343" i="1"/>
  <c r="N6343" i="1" s="1"/>
  <c r="H6343" i="1"/>
  <c r="M6343" i="1" s="1"/>
  <c r="K7127" i="1"/>
  <c r="L7127" i="1" s="1"/>
  <c r="J7127" i="1"/>
  <c r="O7127" i="1" s="1"/>
  <c r="I7127" i="1"/>
  <c r="N7127" i="1" s="1"/>
  <c r="H7127" i="1"/>
  <c r="M7127" i="1" s="1"/>
  <c r="K7911" i="1"/>
  <c r="L7911" i="1" s="1"/>
  <c r="J7911" i="1"/>
  <c r="O7911" i="1" s="1"/>
  <c r="I7911" i="1"/>
  <c r="N7911" i="1" s="1"/>
  <c r="H7911" i="1"/>
  <c r="M7911" i="1" s="1"/>
  <c r="K8695" i="1"/>
  <c r="L8695" i="1" s="1"/>
  <c r="J8695" i="1"/>
  <c r="O8695" i="1" s="1"/>
  <c r="I8695" i="1"/>
  <c r="N8695" i="1" s="1"/>
  <c r="H8695" i="1"/>
  <c r="M8695" i="1" s="1"/>
  <c r="K7718" i="1"/>
  <c r="L7718" i="1" s="1"/>
  <c r="J7718" i="1"/>
  <c r="O7718" i="1" s="1"/>
  <c r="I7718" i="1"/>
  <c r="N7718" i="1" s="1"/>
  <c r="H7718" i="1"/>
  <c r="M7718" i="1" s="1"/>
  <c r="K8502" i="1"/>
  <c r="L8502" i="1" s="1"/>
  <c r="J8502" i="1"/>
  <c r="O8502" i="1" s="1"/>
  <c r="I8502" i="1"/>
  <c r="N8502" i="1" s="1"/>
  <c r="H8502" i="1"/>
  <c r="M8502" i="1" s="1"/>
  <c r="K9314" i="1"/>
  <c r="L9314" i="1" s="1"/>
  <c r="J9314" i="1"/>
  <c r="O9314" i="1" s="1"/>
  <c r="I9314" i="1"/>
  <c r="N9314" i="1" s="1"/>
  <c r="H9314" i="1"/>
  <c r="M9314" i="1" s="1"/>
  <c r="K10126" i="1"/>
  <c r="L10126" i="1" s="1"/>
  <c r="J10126" i="1"/>
  <c r="O10126" i="1" s="1"/>
  <c r="I10126" i="1"/>
  <c r="N10126" i="1" s="1"/>
  <c r="H10126" i="1"/>
  <c r="M10126" i="1" s="1"/>
  <c r="K10938" i="1"/>
  <c r="L10938" i="1" s="1"/>
  <c r="J10938" i="1"/>
  <c r="O10938" i="1" s="1"/>
  <c r="I10938" i="1"/>
  <c r="N10938" i="1" s="1"/>
  <c r="H10938" i="1"/>
  <c r="M10938" i="1" s="1"/>
  <c r="K11722" i="1"/>
  <c r="L11722" i="1" s="1"/>
  <c r="J11722" i="1"/>
  <c r="O11722" i="1" s="1"/>
  <c r="I11722" i="1"/>
  <c r="N11722" i="1" s="1"/>
  <c r="H11722" i="1"/>
  <c r="M11722" i="1" s="1"/>
  <c r="K12534" i="1"/>
  <c r="L12534" i="1" s="1"/>
  <c r="J12534" i="1"/>
  <c r="O12534" i="1" s="1"/>
  <c r="I12534" i="1"/>
  <c r="N12534" i="1" s="1"/>
  <c r="H12534" i="1"/>
  <c r="M12534" i="1" s="1"/>
  <c r="K13346" i="1"/>
  <c r="L13346" i="1" s="1"/>
  <c r="J13346" i="1"/>
  <c r="O13346" i="1" s="1"/>
  <c r="I13346" i="1"/>
  <c r="N13346" i="1" s="1"/>
  <c r="H13346" i="1"/>
  <c r="M13346" i="1" s="1"/>
  <c r="K14130" i="1"/>
  <c r="L14130" i="1" s="1"/>
  <c r="J14130" i="1"/>
  <c r="O14130" i="1" s="1"/>
  <c r="I14130" i="1"/>
  <c r="N14130" i="1" s="1"/>
  <c r="H14130" i="1"/>
  <c r="M14130" i="1" s="1"/>
  <c r="K15270" i="1"/>
  <c r="L15270" i="1" s="1"/>
  <c r="J15270" i="1"/>
  <c r="O15270" i="1" s="1"/>
  <c r="I15270" i="1"/>
  <c r="N15270" i="1" s="1"/>
  <c r="H15270" i="1"/>
  <c r="M15270" i="1" s="1"/>
  <c r="K15183" i="1"/>
  <c r="L15183" i="1" s="1"/>
  <c r="J15183" i="1"/>
  <c r="O15183" i="1" s="1"/>
  <c r="I15183" i="1"/>
  <c r="N15183" i="1" s="1"/>
  <c r="H15183" i="1"/>
  <c r="M15183" i="1" s="1"/>
  <c r="K16817" i="1"/>
  <c r="L16817" i="1" s="1"/>
  <c r="J16817" i="1"/>
  <c r="O16817" i="1" s="1"/>
  <c r="I16817" i="1"/>
  <c r="N16817" i="1" s="1"/>
  <c r="H16817" i="1"/>
  <c r="M16817" i="1" s="1"/>
  <c r="K17264" i="1"/>
  <c r="L17264" i="1" s="1"/>
  <c r="J17264" i="1"/>
  <c r="O17264" i="1" s="1"/>
  <c r="I17264" i="1"/>
  <c r="N17264" i="1" s="1"/>
  <c r="H17264" i="1"/>
  <c r="M17264" i="1" s="1"/>
  <c r="K1475" i="1"/>
  <c r="L1475" i="1" s="1"/>
  <c r="J1475" i="1"/>
  <c r="O1475" i="1" s="1"/>
  <c r="I1475" i="1"/>
  <c r="N1475" i="1" s="1"/>
  <c r="H1475" i="1"/>
  <c r="M1475" i="1" s="1"/>
  <c r="K119" i="1"/>
  <c r="L119" i="1" s="1"/>
  <c r="J119" i="1"/>
  <c r="O119" i="1" s="1"/>
  <c r="I119" i="1"/>
  <c r="N119" i="1" s="1"/>
  <c r="H119" i="1"/>
  <c r="M119" i="1" s="1"/>
  <c r="K2173" i="1"/>
  <c r="L2173" i="1" s="1"/>
  <c r="J2173" i="1"/>
  <c r="O2173" i="1" s="1"/>
  <c r="I2173" i="1"/>
  <c r="N2173" i="1" s="1"/>
  <c r="H2173" i="1"/>
  <c r="M2173" i="1" s="1"/>
  <c r="K1688" i="1"/>
  <c r="L1688" i="1" s="1"/>
  <c r="J1688" i="1"/>
  <c r="O1688" i="1" s="1"/>
  <c r="I1688" i="1"/>
  <c r="N1688" i="1" s="1"/>
  <c r="H1688" i="1"/>
  <c r="M1688" i="1" s="1"/>
  <c r="K3295" i="1"/>
  <c r="L3295" i="1" s="1"/>
  <c r="J3295" i="1"/>
  <c r="O3295" i="1" s="1"/>
  <c r="I3295" i="1"/>
  <c r="N3295" i="1" s="1"/>
  <c r="H3295" i="1"/>
  <c r="M3295" i="1" s="1"/>
  <c r="K3101" i="1"/>
  <c r="L3101" i="1" s="1"/>
  <c r="J3101" i="1"/>
  <c r="O3101" i="1" s="1"/>
  <c r="I3101" i="1"/>
  <c r="N3101" i="1" s="1"/>
  <c r="H3101" i="1"/>
  <c r="M3101" i="1" s="1"/>
  <c r="K4725" i="1"/>
  <c r="L4725" i="1" s="1"/>
  <c r="J4725" i="1"/>
  <c r="O4725" i="1" s="1"/>
  <c r="I4725" i="1"/>
  <c r="N4725" i="1" s="1"/>
  <c r="H4725" i="1"/>
  <c r="M4725" i="1" s="1"/>
  <c r="K5509" i="1"/>
  <c r="L5509" i="1" s="1"/>
  <c r="J5509" i="1"/>
  <c r="O5509" i="1" s="1"/>
  <c r="I5509" i="1"/>
  <c r="N5509" i="1" s="1"/>
  <c r="H5509" i="1"/>
  <c r="M5509" i="1" s="1"/>
  <c r="K6293" i="1"/>
  <c r="L6293" i="1" s="1"/>
  <c r="J6293" i="1"/>
  <c r="O6293" i="1" s="1"/>
  <c r="I6293" i="1"/>
  <c r="N6293" i="1" s="1"/>
  <c r="H6293" i="1"/>
  <c r="M6293" i="1" s="1"/>
  <c r="K7077" i="1"/>
  <c r="L7077" i="1" s="1"/>
  <c r="J7077" i="1"/>
  <c r="O7077" i="1" s="1"/>
  <c r="I7077" i="1"/>
  <c r="N7077" i="1" s="1"/>
  <c r="H7077" i="1"/>
  <c r="M7077" i="1" s="1"/>
  <c r="K7861" i="1"/>
  <c r="L7861" i="1" s="1"/>
  <c r="J7861" i="1"/>
  <c r="O7861" i="1" s="1"/>
  <c r="I7861" i="1"/>
  <c r="N7861" i="1" s="1"/>
  <c r="H7861" i="1"/>
  <c r="M7861" i="1" s="1"/>
  <c r="K8645" i="1"/>
  <c r="L8645" i="1" s="1"/>
  <c r="J8645" i="1"/>
  <c r="O8645" i="1" s="1"/>
  <c r="I8645" i="1"/>
  <c r="N8645" i="1" s="1"/>
  <c r="H8645" i="1"/>
  <c r="M8645" i="1" s="1"/>
  <c r="K9429" i="1"/>
  <c r="L9429" i="1" s="1"/>
  <c r="J9429" i="1"/>
  <c r="O9429" i="1" s="1"/>
  <c r="I9429" i="1"/>
  <c r="N9429" i="1" s="1"/>
  <c r="H9429" i="1"/>
  <c r="M9429" i="1" s="1"/>
  <c r="K10213" i="1"/>
  <c r="L10213" i="1" s="1"/>
  <c r="J10213" i="1"/>
  <c r="O10213" i="1" s="1"/>
  <c r="I10213" i="1"/>
  <c r="N10213" i="1" s="1"/>
  <c r="H10213" i="1"/>
  <c r="M10213" i="1" s="1"/>
  <c r="K10997" i="1"/>
  <c r="L10997" i="1" s="1"/>
  <c r="J10997" i="1"/>
  <c r="O10997" i="1" s="1"/>
  <c r="I10997" i="1"/>
  <c r="N10997" i="1" s="1"/>
  <c r="H10997" i="1"/>
  <c r="M10997" i="1" s="1"/>
  <c r="K11781" i="1"/>
  <c r="L11781" i="1" s="1"/>
  <c r="J11781" i="1"/>
  <c r="O11781" i="1" s="1"/>
  <c r="I11781" i="1"/>
  <c r="N11781" i="1" s="1"/>
  <c r="H11781" i="1"/>
  <c r="M11781" i="1" s="1"/>
  <c r="K12565" i="1"/>
  <c r="L12565" i="1" s="1"/>
  <c r="J12565" i="1"/>
  <c r="O12565" i="1" s="1"/>
  <c r="I12565" i="1"/>
  <c r="N12565" i="1" s="1"/>
  <c r="H12565" i="1"/>
  <c r="M12565" i="1" s="1"/>
  <c r="K13349" i="1"/>
  <c r="L13349" i="1" s="1"/>
  <c r="J13349" i="1"/>
  <c r="O13349" i="1" s="1"/>
  <c r="I13349" i="1"/>
  <c r="N13349" i="1" s="1"/>
  <c r="H13349" i="1"/>
  <c r="M13349" i="1" s="1"/>
  <c r="J14133" i="1"/>
  <c r="O14133" i="1" s="1"/>
  <c r="K14133" i="1"/>
  <c r="L14133" i="1" s="1"/>
  <c r="I14133" i="1"/>
  <c r="N14133" i="1" s="1"/>
  <c r="H14133" i="1"/>
  <c r="M14133" i="1" s="1"/>
  <c r="K15670" i="1"/>
  <c r="L15670" i="1" s="1"/>
  <c r="J15670" i="1"/>
  <c r="O15670" i="1" s="1"/>
  <c r="I15670" i="1"/>
  <c r="N15670" i="1" s="1"/>
  <c r="H15670" i="1"/>
  <c r="M15670" i="1" s="1"/>
  <c r="K15675" i="1"/>
  <c r="L15675" i="1" s="1"/>
  <c r="J15675" i="1"/>
  <c r="O15675" i="1" s="1"/>
  <c r="I15675" i="1"/>
  <c r="N15675" i="1" s="1"/>
  <c r="H15675" i="1"/>
  <c r="M15675" i="1" s="1"/>
  <c r="K17390" i="1"/>
  <c r="L17390" i="1" s="1"/>
  <c r="J17390" i="1"/>
  <c r="O17390" i="1" s="1"/>
  <c r="I17390" i="1"/>
  <c r="N17390" i="1" s="1"/>
  <c r="H17390" i="1"/>
  <c r="M17390" i="1" s="1"/>
  <c r="K16644" i="1"/>
  <c r="L16644" i="1" s="1"/>
  <c r="J16644" i="1"/>
  <c r="O16644" i="1" s="1"/>
  <c r="I16644" i="1"/>
  <c r="N16644" i="1" s="1"/>
  <c r="H16644" i="1"/>
  <c r="M16644" i="1" s="1"/>
  <c r="K12594" i="1"/>
  <c r="L12594" i="1" s="1"/>
  <c r="J12594" i="1"/>
  <c r="O12594" i="1" s="1"/>
  <c r="I12594" i="1"/>
  <c r="N12594" i="1" s="1"/>
  <c r="H12594" i="1"/>
  <c r="M12594" i="1" s="1"/>
  <c r="K1376" i="1"/>
  <c r="L1376" i="1" s="1"/>
  <c r="J1376" i="1"/>
  <c r="O1376" i="1" s="1"/>
  <c r="I1376" i="1"/>
  <c r="N1376" i="1" s="1"/>
  <c r="H1376" i="1"/>
  <c r="M1376" i="1" s="1"/>
  <c r="K117" i="1"/>
  <c r="L117" i="1" s="1"/>
  <c r="J117" i="1"/>
  <c r="O117" i="1" s="1"/>
  <c r="I117" i="1"/>
  <c r="N117" i="1" s="1"/>
  <c r="H117" i="1"/>
  <c r="M117" i="1" s="1"/>
  <c r="K2034" i="1"/>
  <c r="L2034" i="1" s="1"/>
  <c r="J2034" i="1"/>
  <c r="O2034" i="1" s="1"/>
  <c r="I2034" i="1"/>
  <c r="N2034" i="1" s="1"/>
  <c r="H2034" i="1"/>
  <c r="M2034" i="1" s="1"/>
  <c r="K1822" i="1"/>
  <c r="L1822" i="1" s="1"/>
  <c r="J1822" i="1"/>
  <c r="O1822" i="1" s="1"/>
  <c r="I1822" i="1"/>
  <c r="N1822" i="1" s="1"/>
  <c r="H1822" i="1"/>
  <c r="M1822" i="1" s="1"/>
  <c r="K3084" i="1"/>
  <c r="L3084" i="1" s="1"/>
  <c r="J3084" i="1"/>
  <c r="O3084" i="1" s="1"/>
  <c r="I3084" i="1"/>
  <c r="N3084" i="1" s="1"/>
  <c r="H3084" i="1"/>
  <c r="M3084" i="1" s="1"/>
  <c r="K3199" i="1"/>
  <c r="L3199" i="1" s="1"/>
  <c r="J3199" i="1"/>
  <c r="O3199" i="1" s="1"/>
  <c r="I3199" i="1"/>
  <c r="N3199" i="1" s="1"/>
  <c r="H3199" i="1"/>
  <c r="M3199" i="1" s="1"/>
  <c r="K4726" i="1"/>
  <c r="L4726" i="1" s="1"/>
  <c r="I4726" i="1"/>
  <c r="N4726" i="1" s="1"/>
  <c r="J4726" i="1"/>
  <c r="O4726" i="1" s="1"/>
  <c r="H4726" i="1"/>
  <c r="M4726" i="1" s="1"/>
  <c r="K5510" i="1"/>
  <c r="L5510" i="1" s="1"/>
  <c r="J5510" i="1"/>
  <c r="O5510" i="1" s="1"/>
  <c r="I5510" i="1"/>
  <c r="N5510" i="1" s="1"/>
  <c r="H5510" i="1"/>
  <c r="M5510" i="1" s="1"/>
  <c r="K6294" i="1"/>
  <c r="L6294" i="1" s="1"/>
  <c r="J6294" i="1"/>
  <c r="O6294" i="1" s="1"/>
  <c r="I6294" i="1"/>
  <c r="N6294" i="1" s="1"/>
  <c r="H6294" i="1"/>
  <c r="M6294" i="1" s="1"/>
  <c r="K7078" i="1"/>
  <c r="L7078" i="1" s="1"/>
  <c r="J7078" i="1"/>
  <c r="O7078" i="1" s="1"/>
  <c r="I7078" i="1"/>
  <c r="N7078" i="1" s="1"/>
  <c r="H7078" i="1"/>
  <c r="M7078" i="1" s="1"/>
  <c r="K7862" i="1"/>
  <c r="L7862" i="1" s="1"/>
  <c r="J7862" i="1"/>
  <c r="O7862" i="1" s="1"/>
  <c r="I7862" i="1"/>
  <c r="N7862" i="1" s="1"/>
  <c r="H7862" i="1"/>
  <c r="M7862" i="1" s="1"/>
  <c r="K8646" i="1"/>
  <c r="L8646" i="1" s="1"/>
  <c r="J8646" i="1"/>
  <c r="O8646" i="1" s="1"/>
  <c r="I8646" i="1"/>
  <c r="N8646" i="1" s="1"/>
  <c r="H8646" i="1"/>
  <c r="M8646" i="1" s="1"/>
  <c r="K9458" i="1"/>
  <c r="L9458" i="1" s="1"/>
  <c r="J9458" i="1"/>
  <c r="O9458" i="1" s="1"/>
  <c r="I9458" i="1"/>
  <c r="N9458" i="1" s="1"/>
  <c r="H9458" i="1"/>
  <c r="M9458" i="1" s="1"/>
  <c r="K10242" i="1"/>
  <c r="L10242" i="1" s="1"/>
  <c r="J10242" i="1"/>
  <c r="O10242" i="1" s="1"/>
  <c r="I10242" i="1"/>
  <c r="N10242" i="1" s="1"/>
  <c r="H10242" i="1"/>
  <c r="M10242" i="1" s="1"/>
  <c r="K11026" i="1"/>
  <c r="L11026" i="1" s="1"/>
  <c r="J11026" i="1"/>
  <c r="O11026" i="1" s="1"/>
  <c r="I11026" i="1"/>
  <c r="N11026" i="1" s="1"/>
  <c r="H11026" i="1"/>
  <c r="M11026" i="1" s="1"/>
  <c r="K12034" i="1"/>
  <c r="L12034" i="1" s="1"/>
  <c r="J12034" i="1"/>
  <c r="O12034" i="1" s="1"/>
  <c r="I12034" i="1"/>
  <c r="N12034" i="1" s="1"/>
  <c r="H12034" i="1"/>
  <c r="M12034" i="1" s="1"/>
  <c r="K8919" i="1"/>
  <c r="L8919" i="1" s="1"/>
  <c r="J8919" i="1"/>
  <c r="O8919" i="1" s="1"/>
  <c r="I8919" i="1"/>
  <c r="N8919" i="1" s="1"/>
  <c r="H8919" i="1"/>
  <c r="M8919" i="1" s="1"/>
  <c r="K9703" i="1"/>
  <c r="L9703" i="1" s="1"/>
  <c r="J9703" i="1"/>
  <c r="O9703" i="1" s="1"/>
  <c r="I9703" i="1"/>
  <c r="N9703" i="1" s="1"/>
  <c r="H9703" i="1"/>
  <c r="M9703" i="1" s="1"/>
  <c r="K10487" i="1"/>
  <c r="L10487" i="1" s="1"/>
  <c r="J10487" i="1"/>
  <c r="O10487" i="1" s="1"/>
  <c r="I10487" i="1"/>
  <c r="N10487" i="1" s="1"/>
  <c r="H10487" i="1"/>
  <c r="M10487" i="1" s="1"/>
  <c r="K11271" i="1"/>
  <c r="L11271" i="1" s="1"/>
  <c r="J11271" i="1"/>
  <c r="O11271" i="1" s="1"/>
  <c r="I11271" i="1"/>
  <c r="N11271" i="1" s="1"/>
  <c r="H11271" i="1"/>
  <c r="M11271" i="1" s="1"/>
  <c r="K12055" i="1"/>
  <c r="L12055" i="1" s="1"/>
  <c r="J12055" i="1"/>
  <c r="O12055" i="1" s="1"/>
  <c r="I12055" i="1"/>
  <c r="N12055" i="1" s="1"/>
  <c r="H12055" i="1"/>
  <c r="M12055" i="1" s="1"/>
  <c r="K12839" i="1"/>
  <c r="L12839" i="1" s="1"/>
  <c r="J12839" i="1"/>
  <c r="O12839" i="1" s="1"/>
  <c r="I12839" i="1"/>
  <c r="N12839" i="1" s="1"/>
  <c r="H12839" i="1"/>
  <c r="M12839" i="1" s="1"/>
  <c r="K13623" i="1"/>
  <c r="L13623" i="1" s="1"/>
  <c r="J13623" i="1"/>
  <c r="O13623" i="1" s="1"/>
  <c r="I13623" i="1"/>
  <c r="N13623" i="1" s="1"/>
  <c r="H13623" i="1"/>
  <c r="M13623" i="1" s="1"/>
  <c r="K14407" i="1"/>
  <c r="L14407" i="1" s="1"/>
  <c r="J14407" i="1"/>
  <c r="O14407" i="1" s="1"/>
  <c r="I14407" i="1"/>
  <c r="N14407" i="1" s="1"/>
  <c r="H14407" i="1"/>
  <c r="M14407" i="1" s="1"/>
  <c r="K15414" i="1"/>
  <c r="L15414" i="1" s="1"/>
  <c r="J15414" i="1"/>
  <c r="O15414" i="1" s="1"/>
  <c r="I15414" i="1"/>
  <c r="N15414" i="1" s="1"/>
  <c r="H15414" i="1"/>
  <c r="M15414" i="1" s="1"/>
  <c r="K15228" i="1"/>
  <c r="L15228" i="1" s="1"/>
  <c r="J15228" i="1"/>
  <c r="O15228" i="1" s="1"/>
  <c r="I15228" i="1"/>
  <c r="N15228" i="1" s="1"/>
  <c r="H15228" i="1"/>
  <c r="M15228" i="1" s="1"/>
  <c r="K16356" i="1"/>
  <c r="L16356" i="1" s="1"/>
  <c r="J16356" i="1"/>
  <c r="O16356" i="1" s="1"/>
  <c r="I16356" i="1"/>
  <c r="N16356" i="1" s="1"/>
  <c r="H16356" i="1"/>
  <c r="M16356" i="1" s="1"/>
  <c r="K15254" i="1"/>
  <c r="L15254" i="1" s="1"/>
  <c r="J15254" i="1"/>
  <c r="O15254" i="1" s="1"/>
  <c r="I15254" i="1"/>
  <c r="N15254" i="1" s="1"/>
  <c r="H15254" i="1"/>
  <c r="M15254" i="1" s="1"/>
  <c r="K14933" i="1"/>
  <c r="L14933" i="1" s="1"/>
  <c r="J14933" i="1"/>
  <c r="O14933" i="1" s="1"/>
  <c r="I14933" i="1"/>
  <c r="N14933" i="1" s="1"/>
  <c r="H14933" i="1"/>
  <c r="M14933" i="1" s="1"/>
  <c r="K1168" i="1"/>
  <c r="L1168" i="1" s="1"/>
  <c r="J1168" i="1"/>
  <c r="O1168" i="1" s="1"/>
  <c r="I1168" i="1"/>
  <c r="N1168" i="1" s="1"/>
  <c r="H1168" i="1"/>
  <c r="M1168" i="1" s="1"/>
  <c r="K2405" i="1"/>
  <c r="L2405" i="1" s="1"/>
  <c r="J2405" i="1"/>
  <c r="O2405" i="1" s="1"/>
  <c r="I2405" i="1"/>
  <c r="N2405" i="1" s="1"/>
  <c r="H2405" i="1"/>
  <c r="M2405" i="1" s="1"/>
  <c r="K4419" i="1"/>
  <c r="L4419" i="1" s="1"/>
  <c r="J4419" i="1"/>
  <c r="O4419" i="1" s="1"/>
  <c r="I4419" i="1"/>
  <c r="N4419" i="1" s="1"/>
  <c r="H4419" i="1"/>
  <c r="M4419" i="1" s="1"/>
  <c r="K6659" i="1"/>
  <c r="L6659" i="1" s="1"/>
  <c r="J6659" i="1"/>
  <c r="O6659" i="1" s="1"/>
  <c r="I6659" i="1"/>
  <c r="N6659" i="1" s="1"/>
  <c r="H6659" i="1"/>
  <c r="M6659" i="1" s="1"/>
  <c r="K8759" i="1"/>
  <c r="L8759" i="1" s="1"/>
  <c r="J8759" i="1"/>
  <c r="O8759" i="1" s="1"/>
  <c r="I8759" i="1"/>
  <c r="N8759" i="1" s="1"/>
  <c r="H8759" i="1"/>
  <c r="M8759" i="1" s="1"/>
  <c r="K11055" i="1"/>
  <c r="L11055" i="1" s="1"/>
  <c r="J11055" i="1"/>
  <c r="O11055" i="1" s="1"/>
  <c r="I11055" i="1"/>
  <c r="N11055" i="1" s="1"/>
  <c r="H11055" i="1"/>
  <c r="M11055" i="1" s="1"/>
  <c r="K12903" i="1"/>
  <c r="L12903" i="1" s="1"/>
  <c r="J12903" i="1"/>
  <c r="O12903" i="1" s="1"/>
  <c r="I12903" i="1"/>
  <c r="N12903" i="1" s="1"/>
  <c r="H12903" i="1"/>
  <c r="M12903" i="1" s="1"/>
  <c r="K14619" i="1"/>
  <c r="L14619" i="1" s="1"/>
  <c r="J14619" i="1"/>
  <c r="O14619" i="1" s="1"/>
  <c r="I14619" i="1"/>
  <c r="N14619" i="1" s="1"/>
  <c r="H14619" i="1"/>
  <c r="M14619" i="1" s="1"/>
  <c r="K13910" i="1"/>
  <c r="L13910" i="1" s="1"/>
  <c r="J13910" i="1"/>
  <c r="O13910" i="1" s="1"/>
  <c r="I13910" i="1"/>
  <c r="N13910" i="1" s="1"/>
  <c r="H13910" i="1"/>
  <c r="M13910" i="1" s="1"/>
  <c r="K15910" i="1"/>
  <c r="L15910" i="1" s="1"/>
  <c r="J15910" i="1"/>
  <c r="O15910" i="1" s="1"/>
  <c r="I15910" i="1"/>
  <c r="N15910" i="1" s="1"/>
  <c r="H15910" i="1"/>
  <c r="M15910" i="1" s="1"/>
  <c r="K15448" i="1"/>
  <c r="L15448" i="1" s="1"/>
  <c r="J15448" i="1"/>
  <c r="O15448" i="1" s="1"/>
  <c r="I15448" i="1"/>
  <c r="N15448" i="1" s="1"/>
  <c r="H15448" i="1"/>
  <c r="M15448" i="1" s="1"/>
  <c r="K16677" i="1"/>
  <c r="L16677" i="1" s="1"/>
  <c r="J16677" i="1"/>
  <c r="O16677" i="1" s="1"/>
  <c r="I16677" i="1"/>
  <c r="N16677" i="1" s="1"/>
  <c r="H16677" i="1"/>
  <c r="M16677" i="1" s="1"/>
  <c r="K1350" i="1"/>
  <c r="L1350" i="1" s="1"/>
  <c r="J1350" i="1"/>
  <c r="O1350" i="1" s="1"/>
  <c r="I1350" i="1"/>
  <c r="N1350" i="1" s="1"/>
  <c r="H1350" i="1"/>
  <c r="M1350" i="1" s="1"/>
  <c r="K1937" i="1"/>
  <c r="L1937" i="1" s="1"/>
  <c r="J1937" i="1"/>
  <c r="O1937" i="1" s="1"/>
  <c r="I1937" i="1"/>
  <c r="N1937" i="1" s="1"/>
  <c r="H1937" i="1"/>
  <c r="M1937" i="1" s="1"/>
  <c r="K3932" i="1"/>
  <c r="L3932" i="1" s="1"/>
  <c r="J3932" i="1"/>
  <c r="O3932" i="1" s="1"/>
  <c r="I3932" i="1"/>
  <c r="N3932" i="1" s="1"/>
  <c r="H3932" i="1"/>
  <c r="M3932" i="1" s="1"/>
  <c r="K5483" i="1"/>
  <c r="L5483" i="1" s="1"/>
  <c r="J5483" i="1"/>
  <c r="O5483" i="1" s="1"/>
  <c r="I5483" i="1"/>
  <c r="N5483" i="1" s="1"/>
  <c r="H5483" i="1"/>
  <c r="M5483" i="1" s="1"/>
  <c r="K7079" i="1"/>
  <c r="L7079" i="1" s="1"/>
  <c r="J7079" i="1"/>
  <c r="O7079" i="1" s="1"/>
  <c r="I7079" i="1"/>
  <c r="N7079" i="1" s="1"/>
  <c r="H7079" i="1"/>
  <c r="M7079" i="1" s="1"/>
  <c r="K8703" i="1"/>
  <c r="L8703" i="1" s="1"/>
  <c r="J8703" i="1"/>
  <c r="O8703" i="1" s="1"/>
  <c r="I8703" i="1"/>
  <c r="N8703" i="1" s="1"/>
  <c r="H8703" i="1"/>
  <c r="M8703" i="1" s="1"/>
  <c r="K10271" i="1"/>
  <c r="L10271" i="1" s="1"/>
  <c r="J10271" i="1"/>
  <c r="O10271" i="1" s="1"/>
  <c r="I10271" i="1"/>
  <c r="N10271" i="1" s="1"/>
  <c r="H10271" i="1"/>
  <c r="M10271" i="1" s="1"/>
  <c r="K11839" i="1"/>
  <c r="L11839" i="1" s="1"/>
  <c r="J11839" i="1"/>
  <c r="O11839" i="1" s="1"/>
  <c r="I11839" i="1"/>
  <c r="N11839" i="1" s="1"/>
  <c r="H11839" i="1"/>
  <c r="M11839" i="1" s="1"/>
  <c r="K13659" i="1"/>
  <c r="L13659" i="1" s="1"/>
  <c r="J13659" i="1"/>
  <c r="O13659" i="1" s="1"/>
  <c r="I13659" i="1"/>
  <c r="N13659" i="1" s="1"/>
  <c r="H13659" i="1"/>
  <c r="M13659" i="1" s="1"/>
  <c r="K15202" i="1"/>
  <c r="L15202" i="1" s="1"/>
  <c r="J15202" i="1"/>
  <c r="O15202" i="1" s="1"/>
  <c r="I15202" i="1"/>
  <c r="N15202" i="1" s="1"/>
  <c r="H15202" i="1"/>
  <c r="M15202" i="1" s="1"/>
  <c r="K3263" i="1"/>
  <c r="L3263" i="1" s="1"/>
  <c r="I3263" i="1"/>
  <c r="N3263" i="1" s="1"/>
  <c r="J3263" i="1"/>
  <c r="O3263" i="1" s="1"/>
  <c r="H3263" i="1"/>
  <c r="M3263" i="1" s="1"/>
  <c r="K9123" i="1"/>
  <c r="L9123" i="1" s="1"/>
  <c r="J9123" i="1"/>
  <c r="O9123" i="1" s="1"/>
  <c r="H9123" i="1"/>
  <c r="M9123" i="1" s="1"/>
  <c r="I9123" i="1"/>
  <c r="N9123" i="1" s="1"/>
  <c r="K15078" i="1"/>
  <c r="L15078" i="1" s="1"/>
  <c r="J15078" i="1"/>
  <c r="O15078" i="1" s="1"/>
  <c r="I15078" i="1"/>
  <c r="N15078" i="1" s="1"/>
  <c r="H15078" i="1"/>
  <c r="M15078" i="1" s="1"/>
  <c r="K10253" i="1"/>
  <c r="L10253" i="1" s="1"/>
  <c r="J10253" i="1"/>
  <c r="O10253" i="1" s="1"/>
  <c r="I10253" i="1"/>
  <c r="N10253" i="1" s="1"/>
  <c r="H10253" i="1"/>
  <c r="M10253" i="1" s="1"/>
  <c r="J12241" i="1"/>
  <c r="O12241" i="1" s="1"/>
  <c r="K12241" i="1"/>
  <c r="L12241" i="1" s="1"/>
  <c r="I12241" i="1"/>
  <c r="N12241" i="1" s="1"/>
  <c r="H12241" i="1"/>
  <c r="M12241" i="1" s="1"/>
  <c r="K14481" i="1"/>
  <c r="L14481" i="1" s="1"/>
  <c r="J14481" i="1"/>
  <c r="O14481" i="1" s="1"/>
  <c r="I14481" i="1"/>
  <c r="N14481" i="1" s="1"/>
  <c r="H14481" i="1"/>
  <c r="M14481" i="1" s="1"/>
  <c r="K16401" i="1"/>
  <c r="L16401" i="1" s="1"/>
  <c r="J16401" i="1"/>
  <c r="O16401" i="1" s="1"/>
  <c r="I16401" i="1"/>
  <c r="N16401" i="1" s="1"/>
  <c r="H16401" i="1"/>
  <c r="M16401" i="1" s="1"/>
  <c r="K9945" i="1"/>
  <c r="L9945" i="1" s="1"/>
  <c r="J9945" i="1"/>
  <c r="O9945" i="1" s="1"/>
  <c r="I9945" i="1"/>
  <c r="N9945" i="1" s="1"/>
  <c r="H9945" i="1"/>
  <c r="M9945" i="1" s="1"/>
  <c r="K11205" i="1"/>
  <c r="L11205" i="1" s="1"/>
  <c r="J11205" i="1"/>
  <c r="O11205" i="1" s="1"/>
  <c r="I11205" i="1"/>
  <c r="N11205" i="1" s="1"/>
  <c r="H11205" i="1"/>
  <c r="M11205" i="1" s="1"/>
  <c r="J12465" i="1"/>
  <c r="O12465" i="1" s="1"/>
  <c r="K12465" i="1"/>
  <c r="L12465" i="1" s="1"/>
  <c r="I12465" i="1"/>
  <c r="N12465" i="1" s="1"/>
  <c r="H12465" i="1"/>
  <c r="M12465" i="1" s="1"/>
  <c r="K13697" i="1"/>
  <c r="L13697" i="1" s="1"/>
  <c r="J13697" i="1"/>
  <c r="O13697" i="1" s="1"/>
  <c r="I13697" i="1"/>
  <c r="N13697" i="1" s="1"/>
  <c r="H13697" i="1"/>
  <c r="M13697" i="1" s="1"/>
  <c r="K14867" i="1"/>
  <c r="L14867" i="1" s="1"/>
  <c r="J14867" i="1"/>
  <c r="O14867" i="1" s="1"/>
  <c r="I14867" i="1"/>
  <c r="N14867" i="1" s="1"/>
  <c r="H14867" i="1"/>
  <c r="M14867" i="1" s="1"/>
  <c r="K17449" i="1"/>
  <c r="L17449" i="1" s="1"/>
  <c r="J17449" i="1"/>
  <c r="O17449" i="1" s="1"/>
  <c r="I17449" i="1"/>
  <c r="N17449" i="1" s="1"/>
  <c r="H17449" i="1"/>
  <c r="M17449" i="1" s="1"/>
  <c r="K17236" i="1"/>
  <c r="L17236" i="1" s="1"/>
  <c r="J17236" i="1"/>
  <c r="O17236" i="1" s="1"/>
  <c r="I17236" i="1"/>
  <c r="N17236" i="1" s="1"/>
  <c r="H17236" i="1"/>
  <c r="M17236" i="1" s="1"/>
  <c r="K12076" i="1"/>
  <c r="L12076" i="1" s="1"/>
  <c r="J12076" i="1"/>
  <c r="O12076" i="1" s="1"/>
  <c r="I12076" i="1"/>
  <c r="N12076" i="1" s="1"/>
  <c r="H12076" i="1"/>
  <c r="M12076" i="1" s="1"/>
  <c r="K14232" i="1"/>
  <c r="L14232" i="1" s="1"/>
  <c r="J14232" i="1"/>
  <c r="O14232" i="1" s="1"/>
  <c r="I14232" i="1"/>
  <c r="N14232" i="1" s="1"/>
  <c r="H14232" i="1"/>
  <c r="M14232" i="1" s="1"/>
  <c r="K9501" i="1"/>
  <c r="L9501" i="1" s="1"/>
  <c r="J9501" i="1"/>
  <c r="O9501" i="1" s="1"/>
  <c r="I9501" i="1"/>
  <c r="N9501" i="1" s="1"/>
  <c r="H9501" i="1"/>
  <c r="M9501" i="1" s="1"/>
  <c r="K12385" i="1"/>
  <c r="L12385" i="1" s="1"/>
  <c r="J12385" i="1"/>
  <c r="O12385" i="1" s="1"/>
  <c r="I12385" i="1"/>
  <c r="N12385" i="1" s="1"/>
  <c r="H12385" i="1"/>
  <c r="M12385" i="1" s="1"/>
  <c r="K15380" i="1"/>
  <c r="L15380" i="1" s="1"/>
  <c r="J15380" i="1"/>
  <c r="O15380" i="1" s="1"/>
  <c r="I15380" i="1"/>
  <c r="N15380" i="1" s="1"/>
  <c r="H15380" i="1"/>
  <c r="M15380" i="1" s="1"/>
  <c r="K5664" i="1"/>
  <c r="L5664" i="1" s="1"/>
  <c r="J5664" i="1"/>
  <c r="O5664" i="1" s="1"/>
  <c r="I5664" i="1"/>
  <c r="N5664" i="1" s="1"/>
  <c r="H5664" i="1"/>
  <c r="M5664" i="1" s="1"/>
  <c r="K6448" i="1"/>
  <c r="L6448" i="1" s="1"/>
  <c r="J6448" i="1"/>
  <c r="O6448" i="1" s="1"/>
  <c r="I6448" i="1"/>
  <c r="N6448" i="1" s="1"/>
  <c r="H6448" i="1"/>
  <c r="M6448" i="1" s="1"/>
  <c r="K7232" i="1"/>
  <c r="L7232" i="1" s="1"/>
  <c r="J7232" i="1"/>
  <c r="O7232" i="1" s="1"/>
  <c r="I7232" i="1"/>
  <c r="N7232" i="1" s="1"/>
  <c r="H7232" i="1"/>
  <c r="M7232" i="1" s="1"/>
  <c r="K8016" i="1"/>
  <c r="L8016" i="1" s="1"/>
  <c r="J8016" i="1"/>
  <c r="O8016" i="1" s="1"/>
  <c r="I8016" i="1"/>
  <c r="N8016" i="1" s="1"/>
  <c r="H8016" i="1"/>
  <c r="M8016" i="1" s="1"/>
  <c r="K8800" i="1"/>
  <c r="L8800" i="1" s="1"/>
  <c r="J8800" i="1"/>
  <c r="O8800" i="1" s="1"/>
  <c r="I8800" i="1"/>
  <c r="N8800" i="1" s="1"/>
  <c r="H8800" i="1"/>
  <c r="M8800" i="1" s="1"/>
  <c r="K9612" i="1"/>
  <c r="L9612" i="1" s="1"/>
  <c r="I9612" i="1"/>
  <c r="N9612" i="1" s="1"/>
  <c r="J9612" i="1"/>
  <c r="O9612" i="1" s="1"/>
  <c r="H9612" i="1"/>
  <c r="M9612" i="1" s="1"/>
  <c r="K10396" i="1"/>
  <c r="L10396" i="1" s="1"/>
  <c r="J10396" i="1"/>
  <c r="O10396" i="1" s="1"/>
  <c r="I10396" i="1"/>
  <c r="N10396" i="1" s="1"/>
  <c r="H10396" i="1"/>
  <c r="M10396" i="1" s="1"/>
  <c r="K11208" i="1"/>
  <c r="L11208" i="1" s="1"/>
  <c r="J11208" i="1"/>
  <c r="O11208" i="1" s="1"/>
  <c r="I11208" i="1"/>
  <c r="N11208" i="1" s="1"/>
  <c r="H11208" i="1"/>
  <c r="M11208" i="1" s="1"/>
  <c r="K12244" i="1"/>
  <c r="L12244" i="1" s="1"/>
  <c r="J12244" i="1"/>
  <c r="O12244" i="1" s="1"/>
  <c r="I12244" i="1"/>
  <c r="N12244" i="1" s="1"/>
  <c r="H12244" i="1"/>
  <c r="M12244" i="1" s="1"/>
  <c r="K13448" i="1"/>
  <c r="L13448" i="1" s="1"/>
  <c r="J13448" i="1"/>
  <c r="O13448" i="1" s="1"/>
  <c r="I13448" i="1"/>
  <c r="N13448" i="1" s="1"/>
  <c r="H13448" i="1"/>
  <c r="M13448" i="1" s="1"/>
  <c r="K15971" i="1"/>
  <c r="L15971" i="1" s="1"/>
  <c r="J15971" i="1"/>
  <c r="O15971" i="1" s="1"/>
  <c r="I15971" i="1"/>
  <c r="N15971" i="1" s="1"/>
  <c r="H15971" i="1"/>
  <c r="M15971" i="1" s="1"/>
  <c r="K15571" i="1"/>
  <c r="L15571" i="1" s="1"/>
  <c r="J15571" i="1"/>
  <c r="O15571" i="1" s="1"/>
  <c r="I15571" i="1"/>
  <c r="N15571" i="1" s="1"/>
  <c r="H15571" i="1"/>
  <c r="M15571" i="1" s="1"/>
  <c r="K9921" i="1"/>
  <c r="L9921" i="1" s="1"/>
  <c r="J9921" i="1"/>
  <c r="O9921" i="1" s="1"/>
  <c r="I9921" i="1"/>
  <c r="N9921" i="1" s="1"/>
  <c r="H9921" i="1"/>
  <c r="M9921" i="1" s="1"/>
  <c r="K11321" i="1"/>
  <c r="L11321" i="1" s="1"/>
  <c r="J11321" i="1"/>
  <c r="O11321" i="1" s="1"/>
  <c r="I11321" i="1"/>
  <c r="N11321" i="1" s="1"/>
  <c r="H11321" i="1"/>
  <c r="M11321" i="1" s="1"/>
  <c r="K12833" i="1"/>
  <c r="L12833" i="1" s="1"/>
  <c r="J12833" i="1"/>
  <c r="O12833" i="1" s="1"/>
  <c r="I12833" i="1"/>
  <c r="N12833" i="1" s="1"/>
  <c r="H12833" i="1"/>
  <c r="M12833" i="1" s="1"/>
  <c r="K14177" i="1"/>
  <c r="L14177" i="1" s="1"/>
  <c r="J14177" i="1"/>
  <c r="O14177" i="1" s="1"/>
  <c r="I14177" i="1"/>
  <c r="N14177" i="1" s="1"/>
  <c r="H14177" i="1"/>
  <c r="M14177" i="1" s="1"/>
  <c r="K15647" i="1"/>
  <c r="L15647" i="1" s="1"/>
  <c r="J15647" i="1"/>
  <c r="O15647" i="1" s="1"/>
  <c r="I15647" i="1"/>
  <c r="N15647" i="1" s="1"/>
  <c r="H15647" i="1"/>
  <c r="M15647" i="1" s="1"/>
  <c r="K16797" i="1"/>
  <c r="L16797" i="1" s="1"/>
  <c r="J16797" i="1"/>
  <c r="O16797" i="1" s="1"/>
  <c r="I16797" i="1"/>
  <c r="N16797" i="1" s="1"/>
  <c r="H16797" i="1"/>
  <c r="M16797" i="1" s="1"/>
  <c r="K12665" i="1"/>
  <c r="L12665" i="1" s="1"/>
  <c r="J12665" i="1"/>
  <c r="O12665" i="1" s="1"/>
  <c r="I12665" i="1"/>
  <c r="N12665" i="1" s="1"/>
  <c r="H12665" i="1"/>
  <c r="M12665" i="1" s="1"/>
  <c r="K16768" i="1"/>
  <c r="L16768" i="1" s="1"/>
  <c r="J16768" i="1"/>
  <c r="O16768" i="1" s="1"/>
  <c r="I16768" i="1"/>
  <c r="N16768" i="1" s="1"/>
  <c r="H16768" i="1"/>
  <c r="M16768" i="1" s="1"/>
  <c r="K14487" i="1"/>
  <c r="L14487" i="1" s="1"/>
  <c r="J14487" i="1"/>
  <c r="O14487" i="1" s="1"/>
  <c r="I14487" i="1"/>
  <c r="N14487" i="1" s="1"/>
  <c r="H14487" i="1"/>
  <c r="M14487" i="1" s="1"/>
  <c r="K14929" i="1"/>
  <c r="L14929" i="1" s="1"/>
  <c r="J14929" i="1"/>
  <c r="O14929" i="1" s="1"/>
  <c r="I14929" i="1"/>
  <c r="N14929" i="1" s="1"/>
  <c r="H14929" i="1"/>
  <c r="M14929" i="1" s="1"/>
  <c r="K17009" i="1"/>
  <c r="L17009" i="1" s="1"/>
  <c r="J17009" i="1"/>
  <c r="O17009" i="1" s="1"/>
  <c r="I17009" i="1"/>
  <c r="N17009" i="1" s="1"/>
  <c r="H17009" i="1"/>
  <c r="M17009" i="1" s="1"/>
  <c r="K17119" i="1"/>
  <c r="L17119" i="1" s="1"/>
  <c r="J17119" i="1"/>
  <c r="O17119" i="1" s="1"/>
  <c r="I17119" i="1"/>
  <c r="N17119" i="1" s="1"/>
  <c r="H17119" i="1"/>
  <c r="M17119" i="1" s="1"/>
  <c r="K2532" i="1"/>
  <c r="L2532" i="1" s="1"/>
  <c r="J2532" i="1"/>
  <c r="O2532" i="1" s="1"/>
  <c r="I2532" i="1"/>
  <c r="N2532" i="1" s="1"/>
  <c r="H2532" i="1"/>
  <c r="M2532" i="1" s="1"/>
  <c r="K5800" i="1"/>
  <c r="L5800" i="1" s="1"/>
  <c r="J5800" i="1"/>
  <c r="O5800" i="1" s="1"/>
  <c r="I5800" i="1"/>
  <c r="N5800" i="1" s="1"/>
  <c r="H5800" i="1"/>
  <c r="M5800" i="1" s="1"/>
  <c r="K775" i="1"/>
  <c r="L775" i="1" s="1"/>
  <c r="J775" i="1"/>
  <c r="O775" i="1" s="1"/>
  <c r="I775" i="1"/>
  <c r="N775" i="1" s="1"/>
  <c r="H775" i="1"/>
  <c r="M775" i="1" s="1"/>
  <c r="K3143" i="1"/>
  <c r="L3143" i="1" s="1"/>
  <c r="J3143" i="1"/>
  <c r="O3143" i="1" s="1"/>
  <c r="I3143" i="1"/>
  <c r="N3143" i="1" s="1"/>
  <c r="H3143" i="1"/>
  <c r="M3143" i="1" s="1"/>
  <c r="K6542" i="1"/>
  <c r="L6542" i="1" s="1"/>
  <c r="J6542" i="1"/>
  <c r="O6542" i="1" s="1"/>
  <c r="I6542" i="1"/>
  <c r="N6542" i="1" s="1"/>
  <c r="H6542" i="1"/>
  <c r="M6542" i="1" s="1"/>
  <c r="K8712" i="1"/>
  <c r="L8712" i="1" s="1"/>
  <c r="J8712" i="1"/>
  <c r="O8712" i="1" s="1"/>
  <c r="I8712" i="1"/>
  <c r="N8712" i="1" s="1"/>
  <c r="H8712" i="1"/>
  <c r="M8712" i="1" s="1"/>
  <c r="K11092" i="1"/>
  <c r="L11092" i="1" s="1"/>
  <c r="J11092" i="1"/>
  <c r="O11092" i="1" s="1"/>
  <c r="I11092" i="1"/>
  <c r="N11092" i="1" s="1"/>
  <c r="H11092" i="1"/>
  <c r="M11092" i="1" s="1"/>
  <c r="K13528" i="1"/>
  <c r="L13528" i="1" s="1"/>
  <c r="J13528" i="1"/>
  <c r="O13528" i="1" s="1"/>
  <c r="I13528" i="1"/>
  <c r="N13528" i="1" s="1"/>
  <c r="H13528" i="1"/>
  <c r="M13528" i="1" s="1"/>
  <c r="K15824" i="1"/>
  <c r="L15824" i="1" s="1"/>
  <c r="J15824" i="1"/>
  <c r="O15824" i="1" s="1"/>
  <c r="I15824" i="1"/>
  <c r="N15824" i="1" s="1"/>
  <c r="H15824" i="1"/>
  <c r="M15824" i="1" s="1"/>
  <c r="K16366" i="1"/>
  <c r="L16366" i="1" s="1"/>
  <c r="J16366" i="1"/>
  <c r="O16366" i="1" s="1"/>
  <c r="I16366" i="1"/>
  <c r="N16366" i="1" s="1"/>
  <c r="H16366" i="1"/>
  <c r="M16366" i="1" s="1"/>
  <c r="K1469" i="1"/>
  <c r="L1469" i="1" s="1"/>
  <c r="J1469" i="1"/>
  <c r="O1469" i="1" s="1"/>
  <c r="I1469" i="1"/>
  <c r="N1469" i="1" s="1"/>
  <c r="H1469" i="1"/>
  <c r="M1469" i="1" s="1"/>
  <c r="K1491" i="1"/>
  <c r="L1491" i="1" s="1"/>
  <c r="J1491" i="1"/>
  <c r="O1491" i="1" s="1"/>
  <c r="I1491" i="1"/>
  <c r="N1491" i="1" s="1"/>
  <c r="H1491" i="1"/>
  <c r="M1491" i="1" s="1"/>
  <c r="K2046" i="1"/>
  <c r="L2046" i="1" s="1"/>
  <c r="J2046" i="1"/>
  <c r="O2046" i="1" s="1"/>
  <c r="I2046" i="1"/>
  <c r="N2046" i="1" s="1"/>
  <c r="H2046" i="1"/>
  <c r="M2046" i="1" s="1"/>
  <c r="K4175" i="1"/>
  <c r="L4175" i="1" s="1"/>
  <c r="J4175" i="1"/>
  <c r="O4175" i="1" s="1"/>
  <c r="I4175" i="1"/>
  <c r="N4175" i="1" s="1"/>
  <c r="H4175" i="1"/>
  <c r="M4175" i="1" s="1"/>
  <c r="K3340" i="1"/>
  <c r="L3340" i="1" s="1"/>
  <c r="J3340" i="1"/>
  <c r="O3340" i="1" s="1"/>
  <c r="I3340" i="1"/>
  <c r="N3340" i="1" s="1"/>
  <c r="H3340" i="1"/>
  <c r="M3340" i="1" s="1"/>
  <c r="K4631" i="1"/>
  <c r="L4631" i="1" s="1"/>
  <c r="J4631" i="1"/>
  <c r="O4631" i="1" s="1"/>
  <c r="I4631" i="1"/>
  <c r="N4631" i="1" s="1"/>
  <c r="H4631" i="1"/>
  <c r="M4631" i="1" s="1"/>
  <c r="K5443" i="1"/>
  <c r="L5443" i="1" s="1"/>
  <c r="J5443" i="1"/>
  <c r="O5443" i="1" s="1"/>
  <c r="I5443" i="1"/>
  <c r="N5443" i="1" s="1"/>
  <c r="H5443" i="1"/>
  <c r="M5443" i="1" s="1"/>
  <c r="K6227" i="1"/>
  <c r="L6227" i="1" s="1"/>
  <c r="J6227" i="1"/>
  <c r="O6227" i="1" s="1"/>
  <c r="I6227" i="1"/>
  <c r="N6227" i="1" s="1"/>
  <c r="H6227" i="1"/>
  <c r="M6227" i="1" s="1"/>
  <c r="K7011" i="1"/>
  <c r="L7011" i="1" s="1"/>
  <c r="J7011" i="1"/>
  <c r="O7011" i="1" s="1"/>
  <c r="I7011" i="1"/>
  <c r="N7011" i="1" s="1"/>
  <c r="H7011" i="1"/>
  <c r="M7011" i="1" s="1"/>
  <c r="K7795" i="1"/>
  <c r="L7795" i="1" s="1"/>
  <c r="J7795" i="1"/>
  <c r="O7795" i="1" s="1"/>
  <c r="I7795" i="1"/>
  <c r="N7795" i="1" s="1"/>
  <c r="H7795" i="1"/>
  <c r="M7795" i="1" s="1"/>
  <c r="K8579" i="1"/>
  <c r="L8579" i="1" s="1"/>
  <c r="J8579" i="1"/>
  <c r="O8579" i="1" s="1"/>
  <c r="I8579" i="1"/>
  <c r="N8579" i="1" s="1"/>
  <c r="H8579" i="1"/>
  <c r="M8579" i="1" s="1"/>
  <c r="K9363" i="1"/>
  <c r="L9363" i="1" s="1"/>
  <c r="J9363" i="1"/>
  <c r="O9363" i="1" s="1"/>
  <c r="I9363" i="1"/>
  <c r="N9363" i="1" s="1"/>
  <c r="H9363" i="1"/>
  <c r="M9363" i="1" s="1"/>
  <c r="K10147" i="1"/>
  <c r="L10147" i="1" s="1"/>
  <c r="J10147" i="1"/>
  <c r="O10147" i="1" s="1"/>
  <c r="I10147" i="1"/>
  <c r="N10147" i="1" s="1"/>
  <c r="H10147" i="1"/>
  <c r="M10147" i="1" s="1"/>
  <c r="K10959" i="1"/>
  <c r="L10959" i="1" s="1"/>
  <c r="J10959" i="1"/>
  <c r="O10959" i="1" s="1"/>
  <c r="I10959" i="1"/>
  <c r="N10959" i="1" s="1"/>
  <c r="H10959" i="1"/>
  <c r="M10959" i="1" s="1"/>
  <c r="K11743" i="1"/>
  <c r="L11743" i="1" s="1"/>
  <c r="J11743" i="1"/>
  <c r="O11743" i="1" s="1"/>
  <c r="I11743" i="1"/>
  <c r="N11743" i="1" s="1"/>
  <c r="H11743" i="1"/>
  <c r="M11743" i="1" s="1"/>
  <c r="K12527" i="1"/>
  <c r="L12527" i="1" s="1"/>
  <c r="J12527" i="1"/>
  <c r="O12527" i="1" s="1"/>
  <c r="I12527" i="1"/>
  <c r="N12527" i="1" s="1"/>
  <c r="H12527" i="1"/>
  <c r="M12527" i="1" s="1"/>
  <c r="K13339" i="1"/>
  <c r="L13339" i="1" s="1"/>
  <c r="J13339" i="1"/>
  <c r="O13339" i="1" s="1"/>
  <c r="I13339" i="1"/>
  <c r="N13339" i="1" s="1"/>
  <c r="H13339" i="1"/>
  <c r="M13339" i="1" s="1"/>
  <c r="K14123" i="1"/>
  <c r="L14123" i="1" s="1"/>
  <c r="J14123" i="1"/>
  <c r="O14123" i="1" s="1"/>
  <c r="I14123" i="1"/>
  <c r="N14123" i="1" s="1"/>
  <c r="H14123" i="1"/>
  <c r="M14123" i="1" s="1"/>
  <c r="K1305" i="1"/>
  <c r="L1305" i="1" s="1"/>
  <c r="I1305" i="1"/>
  <c r="N1305" i="1" s="1"/>
  <c r="J1305" i="1"/>
  <c r="O1305" i="1" s="1"/>
  <c r="H1305" i="1"/>
  <c r="M1305" i="1" s="1"/>
  <c r="K69" i="1"/>
  <c r="L69" i="1" s="1"/>
  <c r="J69" i="1"/>
  <c r="O69" i="1" s="1"/>
  <c r="I69" i="1"/>
  <c r="N69" i="1" s="1"/>
  <c r="H69" i="1"/>
  <c r="M69" i="1" s="1"/>
  <c r="K1658" i="1"/>
  <c r="L1658" i="1" s="1"/>
  <c r="J1658" i="1"/>
  <c r="O1658" i="1" s="1"/>
  <c r="I1658" i="1"/>
  <c r="N1658" i="1" s="1"/>
  <c r="H1658" i="1"/>
  <c r="M1658" i="1" s="1"/>
  <c r="K1783" i="1"/>
  <c r="L1783" i="1" s="1"/>
  <c r="J1783" i="1"/>
  <c r="O1783" i="1" s="1"/>
  <c r="I1783" i="1"/>
  <c r="N1783" i="1" s="1"/>
  <c r="H1783" i="1"/>
  <c r="M1783" i="1" s="1"/>
  <c r="K2863" i="1"/>
  <c r="L2863" i="1" s="1"/>
  <c r="J2863" i="1"/>
  <c r="O2863" i="1" s="1"/>
  <c r="I2863" i="1"/>
  <c r="N2863" i="1" s="1"/>
  <c r="H2863" i="1"/>
  <c r="M2863" i="1" s="1"/>
  <c r="K3047" i="1"/>
  <c r="L3047" i="1" s="1"/>
  <c r="J3047" i="1"/>
  <c r="O3047" i="1" s="1"/>
  <c r="I3047" i="1"/>
  <c r="N3047" i="1" s="1"/>
  <c r="H3047" i="1"/>
  <c r="M3047" i="1" s="1"/>
  <c r="K4775" i="1"/>
  <c r="L4775" i="1" s="1"/>
  <c r="J4775" i="1"/>
  <c r="O4775" i="1" s="1"/>
  <c r="I4775" i="1"/>
  <c r="N4775" i="1" s="1"/>
  <c r="H4775" i="1"/>
  <c r="M4775" i="1" s="1"/>
  <c r="K5587" i="1"/>
  <c r="L5587" i="1" s="1"/>
  <c r="J5587" i="1"/>
  <c r="O5587" i="1" s="1"/>
  <c r="I5587" i="1"/>
  <c r="N5587" i="1" s="1"/>
  <c r="H5587" i="1"/>
  <c r="M5587" i="1" s="1"/>
  <c r="K6371" i="1"/>
  <c r="L6371" i="1" s="1"/>
  <c r="J6371" i="1"/>
  <c r="O6371" i="1" s="1"/>
  <c r="I6371" i="1"/>
  <c r="N6371" i="1" s="1"/>
  <c r="H6371" i="1"/>
  <c r="M6371" i="1" s="1"/>
  <c r="K7155" i="1"/>
  <c r="L7155" i="1" s="1"/>
  <c r="J7155" i="1"/>
  <c r="O7155" i="1" s="1"/>
  <c r="I7155" i="1"/>
  <c r="N7155" i="1" s="1"/>
  <c r="H7155" i="1"/>
  <c r="M7155" i="1" s="1"/>
  <c r="K7939" i="1"/>
  <c r="L7939" i="1" s="1"/>
  <c r="J7939" i="1"/>
  <c r="O7939" i="1" s="1"/>
  <c r="I7939" i="1"/>
  <c r="N7939" i="1" s="1"/>
  <c r="H7939" i="1"/>
  <c r="M7939" i="1" s="1"/>
  <c r="K8723" i="1"/>
  <c r="L8723" i="1" s="1"/>
  <c r="J8723" i="1"/>
  <c r="O8723" i="1" s="1"/>
  <c r="I8723" i="1"/>
  <c r="N8723" i="1" s="1"/>
  <c r="H8723" i="1"/>
  <c r="M8723" i="1" s="1"/>
  <c r="K7746" i="1"/>
  <c r="L7746" i="1" s="1"/>
  <c r="J7746" i="1"/>
  <c r="O7746" i="1" s="1"/>
  <c r="I7746" i="1"/>
  <c r="N7746" i="1" s="1"/>
  <c r="H7746" i="1"/>
  <c r="M7746" i="1" s="1"/>
  <c r="K8558" i="1"/>
  <c r="L8558" i="1" s="1"/>
  <c r="J8558" i="1"/>
  <c r="O8558" i="1" s="1"/>
  <c r="I8558" i="1"/>
  <c r="N8558" i="1" s="1"/>
  <c r="H8558" i="1"/>
  <c r="M8558" i="1" s="1"/>
  <c r="K9342" i="1"/>
  <c r="L9342" i="1" s="1"/>
  <c r="J9342" i="1"/>
  <c r="O9342" i="1" s="1"/>
  <c r="I9342" i="1"/>
  <c r="N9342" i="1" s="1"/>
  <c r="H9342" i="1"/>
  <c r="M9342" i="1" s="1"/>
  <c r="K10154" i="1"/>
  <c r="L10154" i="1" s="1"/>
  <c r="J10154" i="1"/>
  <c r="O10154" i="1" s="1"/>
  <c r="I10154" i="1"/>
  <c r="N10154" i="1" s="1"/>
  <c r="H10154" i="1"/>
  <c r="M10154" i="1" s="1"/>
  <c r="K10966" i="1"/>
  <c r="L10966" i="1" s="1"/>
  <c r="J10966" i="1"/>
  <c r="O10966" i="1" s="1"/>
  <c r="I10966" i="1"/>
  <c r="N10966" i="1" s="1"/>
  <c r="H10966" i="1"/>
  <c r="M10966" i="1" s="1"/>
  <c r="K11750" i="1"/>
  <c r="L11750" i="1" s="1"/>
  <c r="J11750" i="1"/>
  <c r="O11750" i="1" s="1"/>
  <c r="I11750" i="1"/>
  <c r="N11750" i="1" s="1"/>
  <c r="H11750" i="1"/>
  <c r="M11750" i="1" s="1"/>
  <c r="K12562" i="1"/>
  <c r="L12562" i="1" s="1"/>
  <c r="J12562" i="1"/>
  <c r="O12562" i="1" s="1"/>
  <c r="I12562" i="1"/>
  <c r="N12562" i="1" s="1"/>
  <c r="H12562" i="1"/>
  <c r="M12562" i="1" s="1"/>
  <c r="K13374" i="1"/>
  <c r="L13374" i="1" s="1"/>
  <c r="J13374" i="1"/>
  <c r="O13374" i="1" s="1"/>
  <c r="I13374" i="1"/>
  <c r="N13374" i="1" s="1"/>
  <c r="H13374" i="1"/>
  <c r="M13374" i="1" s="1"/>
  <c r="K14158" i="1"/>
  <c r="L14158" i="1" s="1"/>
  <c r="J14158" i="1"/>
  <c r="O14158" i="1" s="1"/>
  <c r="I14158" i="1"/>
  <c r="N14158" i="1" s="1"/>
  <c r="H14158" i="1"/>
  <c r="M14158" i="1" s="1"/>
  <c r="K15538" i="1"/>
  <c r="L15538" i="1" s="1"/>
  <c r="J15538" i="1"/>
  <c r="O15538" i="1" s="1"/>
  <c r="I15538" i="1"/>
  <c r="N15538" i="1" s="1"/>
  <c r="H15538" i="1"/>
  <c r="M15538" i="1" s="1"/>
  <c r="K15250" i="1"/>
  <c r="L15250" i="1" s="1"/>
  <c r="J15250" i="1"/>
  <c r="O15250" i="1" s="1"/>
  <c r="I15250" i="1"/>
  <c r="N15250" i="1" s="1"/>
  <c r="H15250" i="1"/>
  <c r="M15250" i="1" s="1"/>
  <c r="K16316" i="1"/>
  <c r="L16316" i="1" s="1"/>
  <c r="J16316" i="1"/>
  <c r="O16316" i="1" s="1"/>
  <c r="I16316" i="1"/>
  <c r="N16316" i="1" s="1"/>
  <c r="H16316" i="1"/>
  <c r="M16316" i="1" s="1"/>
  <c r="K17265" i="1"/>
  <c r="L17265" i="1" s="1"/>
  <c r="J17265" i="1"/>
  <c r="O17265" i="1" s="1"/>
  <c r="I17265" i="1"/>
  <c r="N17265" i="1" s="1"/>
  <c r="H17265" i="1"/>
  <c r="M17265" i="1" s="1"/>
  <c r="K1290" i="1"/>
  <c r="L1290" i="1" s="1"/>
  <c r="J1290" i="1"/>
  <c r="O1290" i="1" s="1"/>
  <c r="I1290" i="1"/>
  <c r="N1290" i="1" s="1"/>
  <c r="H1290" i="1"/>
  <c r="M1290" i="1" s="1"/>
  <c r="K1264" i="1"/>
  <c r="L1264" i="1" s="1"/>
  <c r="J1264" i="1"/>
  <c r="O1264" i="1" s="1"/>
  <c r="I1264" i="1"/>
  <c r="N1264" i="1" s="1"/>
  <c r="H1264" i="1"/>
  <c r="M1264" i="1" s="1"/>
  <c r="K2822" i="1"/>
  <c r="L2822" i="1" s="1"/>
  <c r="J2822" i="1"/>
  <c r="O2822" i="1" s="1"/>
  <c r="I2822" i="1"/>
  <c r="N2822" i="1" s="1"/>
  <c r="H2822" i="1"/>
  <c r="M2822" i="1" s="1"/>
  <c r="K1538" i="1"/>
  <c r="L1538" i="1" s="1"/>
  <c r="J1538" i="1"/>
  <c r="O1538" i="1" s="1"/>
  <c r="I1538" i="1"/>
  <c r="N1538" i="1" s="1"/>
  <c r="H1538" i="1"/>
  <c r="M1538" i="1" s="1"/>
  <c r="K3175" i="1"/>
  <c r="L3175" i="1" s="1"/>
  <c r="J3175" i="1"/>
  <c r="O3175" i="1" s="1"/>
  <c r="I3175" i="1"/>
  <c r="N3175" i="1" s="1"/>
  <c r="H3175" i="1"/>
  <c r="M3175" i="1" s="1"/>
  <c r="K3605" i="1"/>
  <c r="L3605" i="1" s="1"/>
  <c r="J3605" i="1"/>
  <c r="O3605" i="1" s="1"/>
  <c r="I3605" i="1"/>
  <c r="N3605" i="1" s="1"/>
  <c r="H3605" i="1"/>
  <c r="M3605" i="1" s="1"/>
  <c r="K4753" i="1"/>
  <c r="L4753" i="1" s="1"/>
  <c r="J4753" i="1"/>
  <c r="O4753" i="1" s="1"/>
  <c r="I4753" i="1"/>
  <c r="N4753" i="1" s="1"/>
  <c r="H4753" i="1"/>
  <c r="M4753" i="1" s="1"/>
  <c r="K5537" i="1"/>
  <c r="L5537" i="1" s="1"/>
  <c r="J5537" i="1"/>
  <c r="O5537" i="1" s="1"/>
  <c r="I5537" i="1"/>
  <c r="N5537" i="1" s="1"/>
  <c r="H5537" i="1"/>
  <c r="M5537" i="1" s="1"/>
  <c r="K6321" i="1"/>
  <c r="L6321" i="1" s="1"/>
  <c r="J6321" i="1"/>
  <c r="O6321" i="1" s="1"/>
  <c r="I6321" i="1"/>
  <c r="N6321" i="1" s="1"/>
  <c r="H6321" i="1"/>
  <c r="M6321" i="1" s="1"/>
  <c r="K7105" i="1"/>
  <c r="L7105" i="1" s="1"/>
  <c r="J7105" i="1"/>
  <c r="O7105" i="1" s="1"/>
  <c r="I7105" i="1"/>
  <c r="N7105" i="1" s="1"/>
  <c r="H7105" i="1"/>
  <c r="M7105" i="1" s="1"/>
  <c r="K7889" i="1"/>
  <c r="L7889" i="1" s="1"/>
  <c r="J7889" i="1"/>
  <c r="O7889" i="1" s="1"/>
  <c r="I7889" i="1"/>
  <c r="N7889" i="1" s="1"/>
  <c r="H7889" i="1"/>
  <c r="M7889" i="1" s="1"/>
  <c r="K8673" i="1"/>
  <c r="L8673" i="1" s="1"/>
  <c r="J8673" i="1"/>
  <c r="O8673" i="1" s="1"/>
  <c r="I8673" i="1"/>
  <c r="N8673" i="1" s="1"/>
  <c r="H8673" i="1"/>
  <c r="M8673" i="1" s="1"/>
  <c r="K9457" i="1"/>
  <c r="L9457" i="1" s="1"/>
  <c r="J9457" i="1"/>
  <c r="O9457" i="1" s="1"/>
  <c r="I9457" i="1"/>
  <c r="N9457" i="1" s="1"/>
  <c r="H9457" i="1"/>
  <c r="M9457" i="1" s="1"/>
  <c r="K10241" i="1"/>
  <c r="L10241" i="1" s="1"/>
  <c r="J10241" i="1"/>
  <c r="O10241" i="1" s="1"/>
  <c r="I10241" i="1"/>
  <c r="N10241" i="1" s="1"/>
  <c r="H10241" i="1"/>
  <c r="M10241" i="1" s="1"/>
  <c r="K11025" i="1"/>
  <c r="L11025" i="1" s="1"/>
  <c r="J11025" i="1"/>
  <c r="O11025" i="1" s="1"/>
  <c r="I11025" i="1"/>
  <c r="N11025" i="1" s="1"/>
  <c r="H11025" i="1"/>
  <c r="M11025" i="1" s="1"/>
  <c r="K11809" i="1"/>
  <c r="L11809" i="1" s="1"/>
  <c r="J11809" i="1"/>
  <c r="O11809" i="1" s="1"/>
  <c r="I11809" i="1"/>
  <c r="N11809" i="1" s="1"/>
  <c r="H11809" i="1"/>
  <c r="M11809" i="1" s="1"/>
  <c r="K12593" i="1"/>
  <c r="L12593" i="1" s="1"/>
  <c r="J12593" i="1"/>
  <c r="O12593" i="1" s="1"/>
  <c r="I12593" i="1"/>
  <c r="N12593" i="1" s="1"/>
  <c r="H12593" i="1"/>
  <c r="M12593" i="1" s="1"/>
  <c r="K13377" i="1"/>
  <c r="L13377" i="1" s="1"/>
  <c r="J13377" i="1"/>
  <c r="O13377" i="1" s="1"/>
  <c r="I13377" i="1"/>
  <c r="N13377" i="1" s="1"/>
  <c r="H13377" i="1"/>
  <c r="M13377" i="1" s="1"/>
  <c r="K14161" i="1"/>
  <c r="L14161" i="1" s="1"/>
  <c r="J14161" i="1"/>
  <c r="O14161" i="1" s="1"/>
  <c r="I14161" i="1"/>
  <c r="N14161" i="1" s="1"/>
  <c r="H14161" i="1"/>
  <c r="M14161" i="1" s="1"/>
  <c r="K14721" i="1"/>
  <c r="L14721" i="1" s="1"/>
  <c r="J14721" i="1"/>
  <c r="O14721" i="1" s="1"/>
  <c r="I14721" i="1"/>
  <c r="N14721" i="1" s="1"/>
  <c r="H14721" i="1"/>
  <c r="M14721" i="1" s="1"/>
  <c r="K14762" i="1"/>
  <c r="L14762" i="1" s="1"/>
  <c r="J14762" i="1"/>
  <c r="O14762" i="1" s="1"/>
  <c r="I14762" i="1"/>
  <c r="N14762" i="1" s="1"/>
  <c r="H14762" i="1"/>
  <c r="M14762" i="1" s="1"/>
  <c r="K16439" i="1"/>
  <c r="L16439" i="1" s="1"/>
  <c r="J16439" i="1"/>
  <c r="O16439" i="1" s="1"/>
  <c r="I16439" i="1"/>
  <c r="N16439" i="1" s="1"/>
  <c r="H16439" i="1"/>
  <c r="M16439" i="1" s="1"/>
  <c r="K16288" i="1"/>
  <c r="L16288" i="1" s="1"/>
  <c r="J16288" i="1"/>
  <c r="O16288" i="1" s="1"/>
  <c r="I16288" i="1"/>
  <c r="N16288" i="1" s="1"/>
  <c r="H16288" i="1"/>
  <c r="M16288" i="1" s="1"/>
  <c r="K12650" i="1"/>
  <c r="L12650" i="1" s="1"/>
  <c r="J12650" i="1"/>
  <c r="O12650" i="1" s="1"/>
  <c r="I12650" i="1"/>
  <c r="N12650" i="1" s="1"/>
  <c r="H12650" i="1"/>
  <c r="M12650" i="1" s="1"/>
  <c r="K1199" i="1"/>
  <c r="L1199" i="1" s="1"/>
  <c r="J1199" i="1"/>
  <c r="O1199" i="1" s="1"/>
  <c r="I1199" i="1"/>
  <c r="N1199" i="1" s="1"/>
  <c r="H1199" i="1"/>
  <c r="M1199" i="1" s="1"/>
  <c r="K975" i="1"/>
  <c r="L975" i="1" s="1"/>
  <c r="J975" i="1"/>
  <c r="O975" i="1" s="1"/>
  <c r="H975" i="1"/>
  <c r="M975" i="1" s="1"/>
  <c r="I975" i="1"/>
  <c r="N975" i="1" s="1"/>
  <c r="K2243" i="1"/>
  <c r="L2243" i="1" s="1"/>
  <c r="J2243" i="1"/>
  <c r="O2243" i="1" s="1"/>
  <c r="I2243" i="1"/>
  <c r="N2243" i="1" s="1"/>
  <c r="H2243" i="1"/>
  <c r="M2243" i="1" s="1"/>
  <c r="K1622" i="1"/>
  <c r="L1622" i="1" s="1"/>
  <c r="J1622" i="1"/>
  <c r="O1622" i="1" s="1"/>
  <c r="I1622" i="1"/>
  <c r="N1622" i="1" s="1"/>
  <c r="H1622" i="1"/>
  <c r="M1622" i="1" s="1"/>
  <c r="K3687" i="1"/>
  <c r="L3687" i="1" s="1"/>
  <c r="J3687" i="1"/>
  <c r="O3687" i="1" s="1"/>
  <c r="I3687" i="1"/>
  <c r="N3687" i="1" s="1"/>
  <c r="H3687" i="1"/>
  <c r="M3687" i="1" s="1"/>
  <c r="K3052" i="1"/>
  <c r="L3052" i="1" s="1"/>
  <c r="J3052" i="1"/>
  <c r="O3052" i="1" s="1"/>
  <c r="I3052" i="1"/>
  <c r="N3052" i="1" s="1"/>
  <c r="H3052" i="1"/>
  <c r="M3052" i="1" s="1"/>
  <c r="K4754" i="1"/>
  <c r="L4754" i="1" s="1"/>
  <c r="J4754" i="1"/>
  <c r="O4754" i="1" s="1"/>
  <c r="I4754" i="1"/>
  <c r="N4754" i="1" s="1"/>
  <c r="H4754" i="1"/>
  <c r="M4754" i="1" s="1"/>
  <c r="K5538" i="1"/>
  <c r="L5538" i="1" s="1"/>
  <c r="J5538" i="1"/>
  <c r="O5538" i="1" s="1"/>
  <c r="I5538" i="1"/>
  <c r="N5538" i="1" s="1"/>
  <c r="H5538" i="1"/>
  <c r="M5538" i="1" s="1"/>
  <c r="K6322" i="1"/>
  <c r="L6322" i="1" s="1"/>
  <c r="J6322" i="1"/>
  <c r="O6322" i="1" s="1"/>
  <c r="I6322" i="1"/>
  <c r="N6322" i="1" s="1"/>
  <c r="H6322" i="1"/>
  <c r="M6322" i="1" s="1"/>
  <c r="K7106" i="1"/>
  <c r="L7106" i="1" s="1"/>
  <c r="J7106" i="1"/>
  <c r="O7106" i="1" s="1"/>
  <c r="I7106" i="1"/>
  <c r="N7106" i="1" s="1"/>
  <c r="H7106" i="1"/>
  <c r="M7106" i="1" s="1"/>
  <c r="K7890" i="1"/>
  <c r="L7890" i="1" s="1"/>
  <c r="J7890" i="1"/>
  <c r="O7890" i="1" s="1"/>
  <c r="I7890" i="1"/>
  <c r="N7890" i="1" s="1"/>
  <c r="H7890" i="1"/>
  <c r="M7890" i="1" s="1"/>
  <c r="K8674" i="1"/>
  <c r="L8674" i="1" s="1"/>
  <c r="J8674" i="1"/>
  <c r="O8674" i="1" s="1"/>
  <c r="I8674" i="1"/>
  <c r="N8674" i="1" s="1"/>
  <c r="H8674" i="1"/>
  <c r="M8674" i="1" s="1"/>
  <c r="K9486" i="1"/>
  <c r="L9486" i="1" s="1"/>
  <c r="J9486" i="1"/>
  <c r="O9486" i="1" s="1"/>
  <c r="I9486" i="1"/>
  <c r="N9486" i="1" s="1"/>
  <c r="H9486" i="1"/>
  <c r="M9486" i="1" s="1"/>
  <c r="K10270" i="1"/>
  <c r="L10270" i="1" s="1"/>
  <c r="J10270" i="1"/>
  <c r="O10270" i="1" s="1"/>
  <c r="I10270" i="1"/>
  <c r="N10270" i="1" s="1"/>
  <c r="H10270" i="1"/>
  <c r="M10270" i="1" s="1"/>
  <c r="K11054" i="1"/>
  <c r="L11054" i="1" s="1"/>
  <c r="J11054" i="1"/>
  <c r="O11054" i="1" s="1"/>
  <c r="I11054" i="1"/>
  <c r="N11054" i="1" s="1"/>
  <c r="H11054" i="1"/>
  <c r="M11054" i="1" s="1"/>
  <c r="K12118" i="1"/>
  <c r="L12118" i="1" s="1"/>
  <c r="J12118" i="1"/>
  <c r="O12118" i="1" s="1"/>
  <c r="I12118" i="1"/>
  <c r="N12118" i="1" s="1"/>
  <c r="H12118" i="1"/>
  <c r="M12118" i="1" s="1"/>
  <c r="K8947" i="1"/>
  <c r="L8947" i="1" s="1"/>
  <c r="J8947" i="1"/>
  <c r="O8947" i="1" s="1"/>
  <c r="I8947" i="1"/>
  <c r="N8947" i="1" s="1"/>
  <c r="H8947" i="1"/>
  <c r="M8947" i="1" s="1"/>
  <c r="K9731" i="1"/>
  <c r="L9731" i="1" s="1"/>
  <c r="J9731" i="1"/>
  <c r="O9731" i="1" s="1"/>
  <c r="I9731" i="1"/>
  <c r="N9731" i="1" s="1"/>
  <c r="H9731" i="1"/>
  <c r="M9731" i="1" s="1"/>
  <c r="K10515" i="1"/>
  <c r="L10515" i="1" s="1"/>
  <c r="J10515" i="1"/>
  <c r="O10515" i="1" s="1"/>
  <c r="I10515" i="1"/>
  <c r="N10515" i="1" s="1"/>
  <c r="H10515" i="1"/>
  <c r="M10515" i="1" s="1"/>
  <c r="K11299" i="1"/>
  <c r="L11299" i="1" s="1"/>
  <c r="J11299" i="1"/>
  <c r="O11299" i="1" s="1"/>
  <c r="I11299" i="1"/>
  <c r="N11299" i="1" s="1"/>
  <c r="H11299" i="1"/>
  <c r="M11299" i="1" s="1"/>
  <c r="K12083" i="1"/>
  <c r="L12083" i="1" s="1"/>
  <c r="J12083" i="1"/>
  <c r="O12083" i="1" s="1"/>
  <c r="I12083" i="1"/>
  <c r="N12083" i="1" s="1"/>
  <c r="H12083" i="1"/>
  <c r="M12083" i="1" s="1"/>
  <c r="K12867" i="1"/>
  <c r="L12867" i="1" s="1"/>
  <c r="J12867" i="1"/>
  <c r="O12867" i="1" s="1"/>
  <c r="I12867" i="1"/>
  <c r="N12867" i="1" s="1"/>
  <c r="H12867" i="1"/>
  <c r="M12867" i="1" s="1"/>
  <c r="K13651" i="1"/>
  <c r="L13651" i="1" s="1"/>
  <c r="J13651" i="1"/>
  <c r="O13651" i="1" s="1"/>
  <c r="I13651" i="1"/>
  <c r="N13651" i="1" s="1"/>
  <c r="H13651" i="1"/>
  <c r="M13651" i="1" s="1"/>
  <c r="K14435" i="1"/>
  <c r="L14435" i="1" s="1"/>
  <c r="J14435" i="1"/>
  <c r="O14435" i="1" s="1"/>
  <c r="H14435" i="1"/>
  <c r="M14435" i="1" s="1"/>
  <c r="I14435" i="1"/>
  <c r="N14435" i="1" s="1"/>
  <c r="K14807" i="1"/>
  <c r="L14807" i="1" s="1"/>
  <c r="J14807" i="1"/>
  <c r="O14807" i="1" s="1"/>
  <c r="I14807" i="1"/>
  <c r="N14807" i="1" s="1"/>
  <c r="H14807" i="1"/>
  <c r="M14807" i="1" s="1"/>
  <c r="K15913" i="1"/>
  <c r="L15913" i="1" s="1"/>
  <c r="J15913" i="1"/>
  <c r="O15913" i="1" s="1"/>
  <c r="I15913" i="1"/>
  <c r="N15913" i="1" s="1"/>
  <c r="H15913" i="1"/>
  <c r="M15913" i="1" s="1"/>
  <c r="K16095" i="1"/>
  <c r="L16095" i="1" s="1"/>
  <c r="J16095" i="1"/>
  <c r="O16095" i="1" s="1"/>
  <c r="I16095" i="1"/>
  <c r="N16095" i="1" s="1"/>
  <c r="H16095" i="1"/>
  <c r="M16095" i="1" s="1"/>
  <c r="K15490" i="1"/>
  <c r="L15490" i="1" s="1"/>
  <c r="J15490" i="1"/>
  <c r="O15490" i="1" s="1"/>
  <c r="I15490" i="1"/>
  <c r="N15490" i="1" s="1"/>
  <c r="H15490" i="1"/>
  <c r="M15490" i="1" s="1"/>
  <c r="K16093" i="1"/>
  <c r="L16093" i="1" s="1"/>
  <c r="J16093" i="1"/>
  <c r="O16093" i="1" s="1"/>
  <c r="I16093" i="1"/>
  <c r="N16093" i="1" s="1"/>
  <c r="H16093" i="1"/>
  <c r="M16093" i="1" s="1"/>
  <c r="K242" i="1"/>
  <c r="L242" i="1" s="1"/>
  <c r="J242" i="1"/>
  <c r="O242" i="1" s="1"/>
  <c r="I242" i="1"/>
  <c r="N242" i="1" s="1"/>
  <c r="H242" i="1"/>
  <c r="M242" i="1" s="1"/>
  <c r="K1996" i="1"/>
  <c r="L1996" i="1" s="1"/>
  <c r="J1996" i="1"/>
  <c r="O1996" i="1" s="1"/>
  <c r="I1996" i="1"/>
  <c r="N1996" i="1" s="1"/>
  <c r="H1996" i="1"/>
  <c r="M1996" i="1" s="1"/>
  <c r="K4531" i="1"/>
  <c r="L4531" i="1" s="1"/>
  <c r="J4531" i="1"/>
  <c r="O4531" i="1" s="1"/>
  <c r="I4531" i="1"/>
  <c r="N4531" i="1" s="1"/>
  <c r="H4531" i="1"/>
  <c r="M4531" i="1" s="1"/>
  <c r="K6743" i="1"/>
  <c r="L6743" i="1" s="1"/>
  <c r="J6743" i="1"/>
  <c r="O6743" i="1" s="1"/>
  <c r="I6743" i="1"/>
  <c r="N6743" i="1" s="1"/>
  <c r="H6743" i="1"/>
  <c r="M6743" i="1" s="1"/>
  <c r="K8843" i="1"/>
  <c r="L8843" i="1" s="1"/>
  <c r="J8843" i="1"/>
  <c r="O8843" i="1" s="1"/>
  <c r="I8843" i="1"/>
  <c r="N8843" i="1" s="1"/>
  <c r="H8843" i="1"/>
  <c r="M8843" i="1" s="1"/>
  <c r="K11111" i="1"/>
  <c r="L11111" i="1" s="1"/>
  <c r="J11111" i="1"/>
  <c r="O11111" i="1" s="1"/>
  <c r="I11111" i="1"/>
  <c r="N11111" i="1" s="1"/>
  <c r="H11111" i="1"/>
  <c r="M11111" i="1" s="1"/>
  <c r="K12959" i="1"/>
  <c r="L12959" i="1" s="1"/>
  <c r="I12959" i="1"/>
  <c r="N12959" i="1" s="1"/>
  <c r="J12959" i="1"/>
  <c r="O12959" i="1" s="1"/>
  <c r="H12959" i="1"/>
  <c r="M12959" i="1" s="1"/>
  <c r="K15862" i="1"/>
  <c r="L15862" i="1" s="1"/>
  <c r="J15862" i="1"/>
  <c r="O15862" i="1" s="1"/>
  <c r="I15862" i="1"/>
  <c r="N15862" i="1" s="1"/>
  <c r="H15862" i="1"/>
  <c r="M15862" i="1" s="1"/>
  <c r="K13938" i="1"/>
  <c r="L13938" i="1" s="1"/>
  <c r="J13938" i="1"/>
  <c r="O13938" i="1" s="1"/>
  <c r="I13938" i="1"/>
  <c r="N13938" i="1" s="1"/>
  <c r="H13938" i="1"/>
  <c r="M13938" i="1" s="1"/>
  <c r="K15709" i="1"/>
  <c r="L15709" i="1" s="1"/>
  <c r="J15709" i="1"/>
  <c r="O15709" i="1" s="1"/>
  <c r="I15709" i="1"/>
  <c r="N15709" i="1" s="1"/>
  <c r="H15709" i="1"/>
  <c r="M15709" i="1" s="1"/>
  <c r="K15568" i="1"/>
  <c r="L15568" i="1" s="1"/>
  <c r="J15568" i="1"/>
  <c r="O15568" i="1" s="1"/>
  <c r="I15568" i="1"/>
  <c r="N15568" i="1" s="1"/>
  <c r="H15568" i="1"/>
  <c r="M15568" i="1" s="1"/>
  <c r="K17445" i="1"/>
  <c r="L17445" i="1" s="1"/>
  <c r="J17445" i="1"/>
  <c r="O17445" i="1" s="1"/>
  <c r="I17445" i="1"/>
  <c r="N17445" i="1" s="1"/>
  <c r="H17445" i="1"/>
  <c r="M17445" i="1" s="1"/>
  <c r="K270" i="1"/>
  <c r="L270" i="1" s="1"/>
  <c r="J270" i="1"/>
  <c r="O270" i="1" s="1"/>
  <c r="I270" i="1"/>
  <c r="N270" i="1" s="1"/>
  <c r="H270" i="1"/>
  <c r="M270" i="1" s="1"/>
  <c r="K1810" i="1"/>
  <c r="L1810" i="1" s="1"/>
  <c r="J1810" i="1"/>
  <c r="O1810" i="1" s="1"/>
  <c r="I1810" i="1"/>
  <c r="N1810" i="1" s="1"/>
  <c r="H1810" i="1"/>
  <c r="M1810" i="1" s="1"/>
  <c r="K3180" i="1"/>
  <c r="L3180" i="1" s="1"/>
  <c r="J3180" i="1"/>
  <c r="O3180" i="1" s="1"/>
  <c r="I3180" i="1"/>
  <c r="N3180" i="1" s="1"/>
  <c r="H3180" i="1"/>
  <c r="M3180" i="1" s="1"/>
  <c r="K5539" i="1"/>
  <c r="L5539" i="1" s="1"/>
  <c r="J5539" i="1"/>
  <c r="O5539" i="1" s="1"/>
  <c r="I5539" i="1"/>
  <c r="N5539" i="1" s="1"/>
  <c r="H5539" i="1"/>
  <c r="M5539" i="1" s="1"/>
  <c r="K7135" i="1"/>
  <c r="L7135" i="1" s="1"/>
  <c r="J7135" i="1"/>
  <c r="O7135" i="1" s="1"/>
  <c r="I7135" i="1"/>
  <c r="N7135" i="1" s="1"/>
  <c r="H7135" i="1"/>
  <c r="M7135" i="1" s="1"/>
  <c r="K8787" i="1"/>
  <c r="L8787" i="1" s="1"/>
  <c r="J8787" i="1"/>
  <c r="O8787" i="1" s="1"/>
  <c r="I8787" i="1"/>
  <c r="N8787" i="1" s="1"/>
  <c r="H8787" i="1"/>
  <c r="M8787" i="1" s="1"/>
  <c r="K10327" i="1"/>
  <c r="L10327" i="1" s="1"/>
  <c r="J10327" i="1"/>
  <c r="O10327" i="1" s="1"/>
  <c r="I10327" i="1"/>
  <c r="N10327" i="1" s="1"/>
  <c r="H10327" i="1"/>
  <c r="M10327" i="1" s="1"/>
  <c r="K11895" i="1"/>
  <c r="L11895" i="1" s="1"/>
  <c r="J11895" i="1"/>
  <c r="O11895" i="1" s="1"/>
  <c r="I11895" i="1"/>
  <c r="N11895" i="1" s="1"/>
  <c r="H11895" i="1"/>
  <c r="M11895" i="1" s="1"/>
  <c r="K13743" i="1"/>
  <c r="L13743" i="1" s="1"/>
  <c r="J13743" i="1"/>
  <c r="O13743" i="1" s="1"/>
  <c r="I13743" i="1"/>
  <c r="N13743" i="1" s="1"/>
  <c r="H13743" i="1"/>
  <c r="M13743" i="1" s="1"/>
  <c r="K15654" i="1"/>
  <c r="L15654" i="1" s="1"/>
  <c r="J15654" i="1"/>
  <c r="O15654" i="1" s="1"/>
  <c r="I15654" i="1"/>
  <c r="N15654" i="1" s="1"/>
  <c r="H15654" i="1"/>
  <c r="M15654" i="1" s="1"/>
  <c r="K2908" i="1"/>
  <c r="L2908" i="1" s="1"/>
  <c r="J2908" i="1"/>
  <c r="O2908" i="1" s="1"/>
  <c r="I2908" i="1"/>
  <c r="N2908" i="1" s="1"/>
  <c r="H2908" i="1"/>
  <c r="M2908" i="1" s="1"/>
  <c r="K9291" i="1"/>
  <c r="L9291" i="1" s="1"/>
  <c r="J9291" i="1"/>
  <c r="O9291" i="1" s="1"/>
  <c r="I9291" i="1"/>
  <c r="N9291" i="1" s="1"/>
  <c r="H9291" i="1"/>
  <c r="M9291" i="1" s="1"/>
  <c r="K15673" i="1"/>
  <c r="L15673" i="1" s="1"/>
  <c r="J15673" i="1"/>
  <c r="O15673" i="1" s="1"/>
  <c r="I15673" i="1"/>
  <c r="N15673" i="1" s="1"/>
  <c r="H15673" i="1"/>
  <c r="M15673" i="1" s="1"/>
  <c r="K10309" i="1"/>
  <c r="L10309" i="1" s="1"/>
  <c r="J10309" i="1"/>
  <c r="O10309" i="1" s="1"/>
  <c r="I10309" i="1"/>
  <c r="N10309" i="1" s="1"/>
  <c r="H10309" i="1"/>
  <c r="M10309" i="1" s="1"/>
  <c r="J12325" i="1"/>
  <c r="O12325" i="1" s="1"/>
  <c r="K12325" i="1"/>
  <c r="L12325" i="1" s="1"/>
  <c r="I12325" i="1"/>
  <c r="N12325" i="1" s="1"/>
  <c r="H12325" i="1"/>
  <c r="M12325" i="1" s="1"/>
  <c r="K14565" i="1"/>
  <c r="L14565" i="1" s="1"/>
  <c r="J14565" i="1"/>
  <c r="O14565" i="1" s="1"/>
  <c r="I14565" i="1"/>
  <c r="N14565" i="1" s="1"/>
  <c r="H14565" i="1"/>
  <c r="M14565" i="1" s="1"/>
  <c r="K17164" i="1"/>
  <c r="L17164" i="1" s="1"/>
  <c r="J17164" i="1"/>
  <c r="O17164" i="1" s="1"/>
  <c r="I17164" i="1"/>
  <c r="N17164" i="1" s="1"/>
  <c r="H17164" i="1"/>
  <c r="M17164" i="1" s="1"/>
  <c r="K9973" i="1"/>
  <c r="L9973" i="1" s="1"/>
  <c r="J9973" i="1"/>
  <c r="O9973" i="1" s="1"/>
  <c r="I9973" i="1"/>
  <c r="N9973" i="1" s="1"/>
  <c r="H9973" i="1"/>
  <c r="M9973" i="1" s="1"/>
  <c r="K11261" i="1"/>
  <c r="L11261" i="1" s="1"/>
  <c r="J11261" i="1"/>
  <c r="O11261" i="1" s="1"/>
  <c r="I11261" i="1"/>
  <c r="N11261" i="1" s="1"/>
  <c r="H11261" i="1"/>
  <c r="M11261" i="1" s="1"/>
  <c r="J12521" i="1"/>
  <c r="O12521" i="1" s="1"/>
  <c r="K12521" i="1"/>
  <c r="L12521" i="1" s="1"/>
  <c r="I12521" i="1"/>
  <c r="N12521" i="1" s="1"/>
  <c r="H12521" i="1"/>
  <c r="M12521" i="1" s="1"/>
  <c r="K13725" i="1"/>
  <c r="L13725" i="1" s="1"/>
  <c r="J13725" i="1"/>
  <c r="O13725" i="1" s="1"/>
  <c r="I13725" i="1"/>
  <c r="N13725" i="1" s="1"/>
  <c r="H13725" i="1"/>
  <c r="M13725" i="1" s="1"/>
  <c r="K14826" i="1"/>
  <c r="L14826" i="1" s="1"/>
  <c r="J14826" i="1"/>
  <c r="O14826" i="1" s="1"/>
  <c r="I14826" i="1"/>
  <c r="N14826" i="1" s="1"/>
  <c r="H14826" i="1"/>
  <c r="M14826" i="1" s="1"/>
  <c r="K16943" i="1"/>
  <c r="L16943" i="1" s="1"/>
  <c r="J16943" i="1"/>
  <c r="O16943" i="1" s="1"/>
  <c r="I16943" i="1"/>
  <c r="N16943" i="1" s="1"/>
  <c r="H16943" i="1"/>
  <c r="M16943" i="1" s="1"/>
  <c r="K16696" i="1"/>
  <c r="L16696" i="1" s="1"/>
  <c r="J16696" i="1"/>
  <c r="O16696" i="1" s="1"/>
  <c r="I16696" i="1"/>
  <c r="N16696" i="1" s="1"/>
  <c r="H16696" i="1"/>
  <c r="M16696" i="1" s="1"/>
  <c r="K12160" i="1"/>
  <c r="L12160" i="1" s="1"/>
  <c r="J12160" i="1"/>
  <c r="O12160" i="1" s="1"/>
  <c r="I12160" i="1"/>
  <c r="N12160" i="1" s="1"/>
  <c r="H12160" i="1"/>
  <c r="M12160" i="1" s="1"/>
  <c r="K14288" i="1"/>
  <c r="L14288" i="1" s="1"/>
  <c r="J14288" i="1"/>
  <c r="O14288" i="1" s="1"/>
  <c r="I14288" i="1"/>
  <c r="N14288" i="1" s="1"/>
  <c r="H14288" i="1"/>
  <c r="M14288" i="1" s="1"/>
  <c r="K9613" i="1"/>
  <c r="L9613" i="1" s="1"/>
  <c r="J9613" i="1"/>
  <c r="O9613" i="1" s="1"/>
  <c r="I9613" i="1"/>
  <c r="N9613" i="1" s="1"/>
  <c r="H9613" i="1"/>
  <c r="M9613" i="1" s="1"/>
  <c r="K12469" i="1"/>
  <c r="L12469" i="1" s="1"/>
  <c r="J12469" i="1"/>
  <c r="O12469" i="1" s="1"/>
  <c r="I12469" i="1"/>
  <c r="N12469" i="1" s="1"/>
  <c r="H12469" i="1"/>
  <c r="M12469" i="1" s="1"/>
  <c r="K15906" i="1"/>
  <c r="L15906" i="1" s="1"/>
  <c r="J15906" i="1"/>
  <c r="O15906" i="1" s="1"/>
  <c r="I15906" i="1"/>
  <c r="N15906" i="1" s="1"/>
  <c r="H15906" i="1"/>
  <c r="M15906" i="1" s="1"/>
  <c r="K5692" i="1"/>
  <c r="L5692" i="1" s="1"/>
  <c r="J5692" i="1"/>
  <c r="O5692" i="1" s="1"/>
  <c r="I5692" i="1"/>
  <c r="N5692" i="1" s="1"/>
  <c r="H5692" i="1"/>
  <c r="M5692" i="1" s="1"/>
  <c r="K6476" i="1"/>
  <c r="L6476" i="1" s="1"/>
  <c r="J6476" i="1"/>
  <c r="O6476" i="1" s="1"/>
  <c r="I6476" i="1"/>
  <c r="N6476" i="1" s="1"/>
  <c r="H6476" i="1"/>
  <c r="M6476" i="1" s="1"/>
  <c r="K7260" i="1"/>
  <c r="L7260" i="1" s="1"/>
  <c r="J7260" i="1"/>
  <c r="O7260" i="1" s="1"/>
  <c r="I7260" i="1"/>
  <c r="N7260" i="1" s="1"/>
  <c r="H7260" i="1"/>
  <c r="M7260" i="1" s="1"/>
  <c r="K8044" i="1"/>
  <c r="L8044" i="1" s="1"/>
  <c r="J8044" i="1"/>
  <c r="O8044" i="1" s="1"/>
  <c r="I8044" i="1"/>
  <c r="N8044" i="1" s="1"/>
  <c r="H8044" i="1"/>
  <c r="M8044" i="1" s="1"/>
  <c r="K8828" i="1"/>
  <c r="L8828" i="1" s="1"/>
  <c r="J8828" i="1"/>
  <c r="O8828" i="1" s="1"/>
  <c r="I8828" i="1"/>
  <c r="N8828" i="1" s="1"/>
  <c r="H8828" i="1"/>
  <c r="M8828" i="1" s="1"/>
  <c r="K9640" i="1"/>
  <c r="L9640" i="1" s="1"/>
  <c r="J9640" i="1"/>
  <c r="O9640" i="1" s="1"/>
  <c r="I9640" i="1"/>
  <c r="N9640" i="1" s="1"/>
  <c r="H9640" i="1"/>
  <c r="M9640" i="1" s="1"/>
  <c r="K10424" i="1"/>
  <c r="L10424" i="1" s="1"/>
  <c r="J10424" i="1"/>
  <c r="O10424" i="1" s="1"/>
  <c r="I10424" i="1"/>
  <c r="N10424" i="1" s="1"/>
  <c r="H10424" i="1"/>
  <c r="M10424" i="1" s="1"/>
  <c r="K11236" i="1"/>
  <c r="L11236" i="1" s="1"/>
  <c r="I11236" i="1"/>
  <c r="N11236" i="1" s="1"/>
  <c r="J11236" i="1"/>
  <c r="O11236" i="1" s="1"/>
  <c r="H11236" i="1"/>
  <c r="M11236" i="1" s="1"/>
  <c r="K12272" i="1"/>
  <c r="L12272" i="1" s="1"/>
  <c r="J12272" i="1"/>
  <c r="O12272" i="1" s="1"/>
  <c r="I12272" i="1"/>
  <c r="N12272" i="1" s="1"/>
  <c r="H12272" i="1"/>
  <c r="M12272" i="1" s="1"/>
  <c r="K13476" i="1"/>
  <c r="L13476" i="1" s="1"/>
  <c r="J13476" i="1"/>
  <c r="O13476" i="1" s="1"/>
  <c r="I13476" i="1"/>
  <c r="N13476" i="1" s="1"/>
  <c r="H13476" i="1"/>
  <c r="M13476" i="1" s="1"/>
  <c r="K15635" i="1"/>
  <c r="L15635" i="1" s="1"/>
  <c r="J15635" i="1"/>
  <c r="O15635" i="1" s="1"/>
  <c r="I15635" i="1"/>
  <c r="N15635" i="1" s="1"/>
  <c r="H15635" i="1"/>
  <c r="M15635" i="1" s="1"/>
  <c r="K14683" i="1"/>
  <c r="L14683" i="1" s="1"/>
  <c r="J14683" i="1"/>
  <c r="O14683" i="1" s="1"/>
  <c r="I14683" i="1"/>
  <c r="N14683" i="1" s="1"/>
  <c r="H14683" i="1"/>
  <c r="M14683" i="1" s="1"/>
  <c r="K9977" i="1"/>
  <c r="L9977" i="1" s="1"/>
  <c r="J9977" i="1"/>
  <c r="O9977" i="1" s="1"/>
  <c r="I9977" i="1"/>
  <c r="N9977" i="1" s="1"/>
  <c r="H9977" i="1"/>
  <c r="M9977" i="1" s="1"/>
  <c r="K11349" i="1"/>
  <c r="L11349" i="1" s="1"/>
  <c r="J11349" i="1"/>
  <c r="O11349" i="1" s="1"/>
  <c r="I11349" i="1"/>
  <c r="N11349" i="1" s="1"/>
  <c r="H11349" i="1"/>
  <c r="M11349" i="1" s="1"/>
  <c r="K12861" i="1"/>
  <c r="L12861" i="1" s="1"/>
  <c r="J12861" i="1"/>
  <c r="O12861" i="1" s="1"/>
  <c r="I12861" i="1"/>
  <c r="N12861" i="1" s="1"/>
  <c r="H12861" i="1"/>
  <c r="M12861" i="1" s="1"/>
  <c r="K14233" i="1"/>
  <c r="L14233" i="1" s="1"/>
  <c r="J14233" i="1"/>
  <c r="O14233" i="1" s="1"/>
  <c r="I14233" i="1"/>
  <c r="N14233" i="1" s="1"/>
  <c r="H14233" i="1"/>
  <c r="M14233" i="1" s="1"/>
  <c r="K14656" i="1"/>
  <c r="L14656" i="1" s="1"/>
  <c r="J14656" i="1"/>
  <c r="O14656" i="1" s="1"/>
  <c r="I14656" i="1"/>
  <c r="N14656" i="1" s="1"/>
  <c r="H14656" i="1"/>
  <c r="M14656" i="1" s="1"/>
  <c r="K16086" i="1"/>
  <c r="L16086" i="1" s="1"/>
  <c r="J16086" i="1"/>
  <c r="O16086" i="1" s="1"/>
  <c r="I16086" i="1"/>
  <c r="N16086" i="1" s="1"/>
  <c r="H16086" i="1"/>
  <c r="M16086" i="1" s="1"/>
  <c r="K12777" i="1"/>
  <c r="L12777" i="1" s="1"/>
  <c r="J12777" i="1"/>
  <c r="O12777" i="1" s="1"/>
  <c r="I12777" i="1"/>
  <c r="N12777" i="1" s="1"/>
  <c r="H12777" i="1"/>
  <c r="M12777" i="1" s="1"/>
  <c r="K17294" i="1"/>
  <c r="L17294" i="1" s="1"/>
  <c r="J17294" i="1"/>
  <c r="O17294" i="1" s="1"/>
  <c r="I17294" i="1"/>
  <c r="N17294" i="1" s="1"/>
  <c r="H17294" i="1"/>
  <c r="M17294" i="1" s="1"/>
  <c r="K14515" i="1"/>
  <c r="L14515" i="1" s="1"/>
  <c r="J14515" i="1"/>
  <c r="O14515" i="1" s="1"/>
  <c r="I14515" i="1"/>
  <c r="N14515" i="1" s="1"/>
  <c r="H14515" i="1"/>
  <c r="M14515" i="1" s="1"/>
  <c r="K15120" i="1"/>
  <c r="L15120" i="1" s="1"/>
  <c r="J15120" i="1"/>
  <c r="O15120" i="1" s="1"/>
  <c r="I15120" i="1"/>
  <c r="N15120" i="1" s="1"/>
  <c r="H15120" i="1"/>
  <c r="M15120" i="1" s="1"/>
  <c r="K17114" i="1"/>
  <c r="L17114" i="1" s="1"/>
  <c r="J17114" i="1"/>
  <c r="O17114" i="1" s="1"/>
  <c r="I17114" i="1"/>
  <c r="N17114" i="1" s="1"/>
  <c r="H17114" i="1"/>
  <c r="M17114" i="1" s="1"/>
  <c r="K16191" i="1"/>
  <c r="L16191" i="1" s="1"/>
  <c r="J16191" i="1"/>
  <c r="O16191" i="1" s="1"/>
  <c r="I16191" i="1"/>
  <c r="N16191" i="1" s="1"/>
  <c r="H16191" i="1"/>
  <c r="M16191" i="1" s="1"/>
  <c r="K110" i="1"/>
  <c r="L110" i="1" s="1"/>
  <c r="J110" i="1"/>
  <c r="O110" i="1" s="1"/>
  <c r="I110" i="1"/>
  <c r="N110" i="1" s="1"/>
  <c r="H110" i="1"/>
  <c r="M110" i="1" s="1"/>
  <c r="K3846" i="1"/>
  <c r="L3846" i="1" s="1"/>
  <c r="J3846" i="1"/>
  <c r="O3846" i="1" s="1"/>
  <c r="I3846" i="1"/>
  <c r="N3846" i="1" s="1"/>
  <c r="H3846" i="1"/>
  <c r="M3846" i="1" s="1"/>
  <c r="K7508" i="1"/>
  <c r="L7508" i="1" s="1"/>
  <c r="J7508" i="1"/>
  <c r="O7508" i="1" s="1"/>
  <c r="I7508" i="1"/>
  <c r="N7508" i="1" s="1"/>
  <c r="H7508" i="1"/>
  <c r="M7508" i="1" s="1"/>
  <c r="K3562" i="1"/>
  <c r="L3562" i="1" s="1"/>
  <c r="J3562" i="1"/>
  <c r="O3562" i="1" s="1"/>
  <c r="I3562" i="1"/>
  <c r="N3562" i="1" s="1"/>
  <c r="H3562" i="1"/>
  <c r="M3562" i="1" s="1"/>
  <c r="K5702" i="1"/>
  <c r="L5702" i="1" s="1"/>
  <c r="J5702" i="1"/>
  <c r="O5702" i="1" s="1"/>
  <c r="I5702" i="1"/>
  <c r="N5702" i="1" s="1"/>
  <c r="H5702" i="1"/>
  <c r="M5702" i="1" s="1"/>
  <c r="K876" i="1"/>
  <c r="L876" i="1" s="1"/>
  <c r="J876" i="1"/>
  <c r="O876" i="1" s="1"/>
  <c r="I876" i="1"/>
  <c r="N876" i="1" s="1"/>
  <c r="H876" i="1"/>
  <c r="M876" i="1" s="1"/>
  <c r="K7928" i="1"/>
  <c r="L7928" i="1" s="1"/>
  <c r="J7928" i="1"/>
  <c r="O7928" i="1" s="1"/>
  <c r="I7928" i="1"/>
  <c r="N7928" i="1" s="1"/>
  <c r="H7928" i="1"/>
  <c r="M7928" i="1" s="1"/>
  <c r="K12744" i="1"/>
  <c r="L12744" i="1" s="1"/>
  <c r="J12744" i="1"/>
  <c r="O12744" i="1" s="1"/>
  <c r="I12744" i="1"/>
  <c r="N12744" i="1" s="1"/>
  <c r="H12744" i="1"/>
  <c r="M12744" i="1" s="1"/>
  <c r="K2668" i="1"/>
  <c r="L2668" i="1" s="1"/>
  <c r="J2668" i="1"/>
  <c r="O2668" i="1" s="1"/>
  <c r="H2668" i="1"/>
  <c r="M2668" i="1" s="1"/>
  <c r="I2668" i="1"/>
  <c r="N2668" i="1" s="1"/>
  <c r="K3970" i="1"/>
  <c r="L3970" i="1" s="1"/>
  <c r="J3970" i="1"/>
  <c r="O3970" i="1" s="1"/>
  <c r="H3970" i="1"/>
  <c r="M3970" i="1" s="1"/>
  <c r="I3970" i="1"/>
  <c r="N3970" i="1" s="1"/>
  <c r="K6668" i="1"/>
  <c r="L6668" i="1" s="1"/>
  <c r="J6668" i="1"/>
  <c r="O6668" i="1" s="1"/>
  <c r="I6668" i="1"/>
  <c r="N6668" i="1" s="1"/>
  <c r="H6668" i="1"/>
  <c r="M6668" i="1" s="1"/>
  <c r="K2149" i="1"/>
  <c r="L2149" i="1" s="1"/>
  <c r="J2149" i="1"/>
  <c r="O2149" i="1" s="1"/>
  <c r="I2149" i="1"/>
  <c r="N2149" i="1" s="1"/>
  <c r="H2149" i="1"/>
  <c r="M2149" i="1" s="1"/>
  <c r="K2974" i="1"/>
  <c r="L2974" i="1" s="1"/>
  <c r="J2974" i="1"/>
  <c r="O2974" i="1" s="1"/>
  <c r="I2974" i="1"/>
  <c r="N2974" i="1" s="1"/>
  <c r="H2974" i="1"/>
  <c r="M2974" i="1" s="1"/>
  <c r="K6570" i="1"/>
  <c r="L6570" i="1" s="1"/>
  <c r="J6570" i="1"/>
  <c r="O6570" i="1" s="1"/>
  <c r="I6570" i="1"/>
  <c r="N6570" i="1" s="1"/>
  <c r="H6570" i="1"/>
  <c r="M6570" i="1" s="1"/>
  <c r="K7956" i="1"/>
  <c r="L7956" i="1" s="1"/>
  <c r="J7956" i="1"/>
  <c r="O7956" i="1" s="1"/>
  <c r="I7956" i="1"/>
  <c r="N7956" i="1" s="1"/>
  <c r="H7956" i="1"/>
  <c r="M7956" i="1" s="1"/>
  <c r="K10308" i="1"/>
  <c r="L10308" i="1" s="1"/>
  <c r="J10308" i="1"/>
  <c r="O10308" i="1" s="1"/>
  <c r="I10308" i="1"/>
  <c r="N10308" i="1" s="1"/>
  <c r="H10308" i="1"/>
  <c r="M10308" i="1" s="1"/>
  <c r="K11932" i="1"/>
  <c r="L11932" i="1" s="1"/>
  <c r="J11932" i="1"/>
  <c r="O11932" i="1" s="1"/>
  <c r="I11932" i="1"/>
  <c r="N11932" i="1" s="1"/>
  <c r="H11932" i="1"/>
  <c r="M11932" i="1" s="1"/>
  <c r="K13556" i="1"/>
  <c r="L13556" i="1" s="1"/>
  <c r="J13556" i="1"/>
  <c r="O13556" i="1" s="1"/>
  <c r="I13556" i="1"/>
  <c r="N13556" i="1" s="1"/>
  <c r="H13556" i="1"/>
  <c r="M13556" i="1" s="1"/>
  <c r="K15497" i="1"/>
  <c r="L15497" i="1" s="1"/>
  <c r="J15497" i="1"/>
  <c r="O15497" i="1" s="1"/>
  <c r="I15497" i="1"/>
  <c r="N15497" i="1" s="1"/>
  <c r="H15497" i="1"/>
  <c r="M15497" i="1" s="1"/>
  <c r="K16773" i="1"/>
  <c r="L16773" i="1" s="1"/>
  <c r="J16773" i="1"/>
  <c r="O16773" i="1" s="1"/>
  <c r="I16773" i="1"/>
  <c r="N16773" i="1" s="1"/>
  <c r="H16773" i="1"/>
  <c r="M16773" i="1" s="1"/>
  <c r="K3794" i="1"/>
  <c r="L3794" i="1" s="1"/>
  <c r="J3794" i="1"/>
  <c r="O3794" i="1" s="1"/>
  <c r="I3794" i="1"/>
  <c r="N3794" i="1" s="1"/>
  <c r="H3794" i="1"/>
  <c r="M3794" i="1" s="1"/>
  <c r="K8607" i="1"/>
  <c r="L8607" i="1" s="1"/>
  <c r="J8607" i="1"/>
  <c r="O8607" i="1" s="1"/>
  <c r="I8607" i="1"/>
  <c r="N8607" i="1" s="1"/>
  <c r="H8607" i="1"/>
  <c r="M8607" i="1" s="1"/>
  <c r="K12555" i="1"/>
  <c r="L12555" i="1" s="1"/>
  <c r="J12555" i="1"/>
  <c r="O12555" i="1" s="1"/>
  <c r="I12555" i="1"/>
  <c r="N12555" i="1" s="1"/>
  <c r="H12555" i="1"/>
  <c r="M12555" i="1" s="1"/>
  <c r="K589" i="1"/>
  <c r="L589" i="1" s="1"/>
  <c r="J589" i="1"/>
  <c r="O589" i="1" s="1"/>
  <c r="I589" i="1"/>
  <c r="N589" i="1" s="1"/>
  <c r="H589" i="1"/>
  <c r="M589" i="1" s="1"/>
  <c r="K507" i="1"/>
  <c r="L507" i="1" s="1"/>
  <c r="J507" i="1"/>
  <c r="O507" i="1" s="1"/>
  <c r="I507" i="1"/>
  <c r="N507" i="1" s="1"/>
  <c r="H507" i="1"/>
  <c r="M507" i="1" s="1"/>
  <c r="K1758" i="1"/>
  <c r="L1758" i="1" s="1"/>
  <c r="J1758" i="1"/>
  <c r="O1758" i="1" s="1"/>
  <c r="I1758" i="1"/>
  <c r="N1758" i="1" s="1"/>
  <c r="H1758" i="1"/>
  <c r="M1758" i="1" s="1"/>
  <c r="K1720" i="1"/>
  <c r="L1720" i="1" s="1"/>
  <c r="J1720" i="1"/>
  <c r="O1720" i="1" s="1"/>
  <c r="I1720" i="1"/>
  <c r="N1720" i="1" s="1"/>
  <c r="H1720" i="1"/>
  <c r="M1720" i="1" s="1"/>
  <c r="K3859" i="1"/>
  <c r="L3859" i="1" s="1"/>
  <c r="J3859" i="1"/>
  <c r="O3859" i="1" s="1"/>
  <c r="I3859" i="1"/>
  <c r="N3859" i="1" s="1"/>
  <c r="H3859" i="1"/>
  <c r="M3859" i="1" s="1"/>
  <c r="K3686" i="1"/>
  <c r="L3686" i="1" s="1"/>
  <c r="J3686" i="1"/>
  <c r="O3686" i="1" s="1"/>
  <c r="I3686" i="1"/>
  <c r="N3686" i="1" s="1"/>
  <c r="H3686" i="1"/>
  <c r="M3686" i="1" s="1"/>
  <c r="K4803" i="1"/>
  <c r="L4803" i="1" s="1"/>
  <c r="J4803" i="1"/>
  <c r="O4803" i="1" s="1"/>
  <c r="I4803" i="1"/>
  <c r="N4803" i="1" s="1"/>
  <c r="H4803" i="1"/>
  <c r="M4803" i="1" s="1"/>
  <c r="K5615" i="1"/>
  <c r="L5615" i="1" s="1"/>
  <c r="J5615" i="1"/>
  <c r="O5615" i="1" s="1"/>
  <c r="I5615" i="1"/>
  <c r="N5615" i="1" s="1"/>
  <c r="H5615" i="1"/>
  <c r="M5615" i="1" s="1"/>
  <c r="K6399" i="1"/>
  <c r="L6399" i="1" s="1"/>
  <c r="J6399" i="1"/>
  <c r="O6399" i="1" s="1"/>
  <c r="I6399" i="1"/>
  <c r="N6399" i="1" s="1"/>
  <c r="H6399" i="1"/>
  <c r="M6399" i="1" s="1"/>
  <c r="K7183" i="1"/>
  <c r="L7183" i="1" s="1"/>
  <c r="J7183" i="1"/>
  <c r="O7183" i="1" s="1"/>
  <c r="I7183" i="1"/>
  <c r="N7183" i="1" s="1"/>
  <c r="H7183" i="1"/>
  <c r="M7183" i="1" s="1"/>
  <c r="K7967" i="1"/>
  <c r="L7967" i="1" s="1"/>
  <c r="J7967" i="1"/>
  <c r="O7967" i="1" s="1"/>
  <c r="I7967" i="1"/>
  <c r="N7967" i="1" s="1"/>
  <c r="H7967" i="1"/>
  <c r="M7967" i="1" s="1"/>
  <c r="K8751" i="1"/>
  <c r="L8751" i="1" s="1"/>
  <c r="J8751" i="1"/>
  <c r="O8751" i="1" s="1"/>
  <c r="I8751" i="1"/>
  <c r="N8751" i="1" s="1"/>
  <c r="H8751" i="1"/>
  <c r="M8751" i="1" s="1"/>
  <c r="K7774" i="1"/>
  <c r="L7774" i="1" s="1"/>
  <c r="J7774" i="1"/>
  <c r="O7774" i="1" s="1"/>
  <c r="I7774" i="1"/>
  <c r="N7774" i="1" s="1"/>
  <c r="H7774" i="1"/>
  <c r="M7774" i="1" s="1"/>
  <c r="K8586" i="1"/>
  <c r="L8586" i="1" s="1"/>
  <c r="J8586" i="1"/>
  <c r="O8586" i="1" s="1"/>
  <c r="I8586" i="1"/>
  <c r="N8586" i="1" s="1"/>
  <c r="H8586" i="1"/>
  <c r="M8586" i="1" s="1"/>
  <c r="K10182" i="1"/>
  <c r="L10182" i="1" s="1"/>
  <c r="J10182" i="1"/>
  <c r="O10182" i="1" s="1"/>
  <c r="I10182" i="1"/>
  <c r="N10182" i="1" s="1"/>
  <c r="H10182" i="1"/>
  <c r="M10182" i="1" s="1"/>
  <c r="K10994" i="1"/>
  <c r="L10994" i="1" s="1"/>
  <c r="I10994" i="1"/>
  <c r="N10994" i="1" s="1"/>
  <c r="J10994" i="1"/>
  <c r="O10994" i="1" s="1"/>
  <c r="H10994" i="1"/>
  <c r="M10994" i="1" s="1"/>
  <c r="K11778" i="1"/>
  <c r="L11778" i="1" s="1"/>
  <c r="J11778" i="1"/>
  <c r="O11778" i="1" s="1"/>
  <c r="I11778" i="1"/>
  <c r="N11778" i="1" s="1"/>
  <c r="H11778" i="1"/>
  <c r="M11778" i="1" s="1"/>
  <c r="K12590" i="1"/>
  <c r="L12590" i="1" s="1"/>
  <c r="J12590" i="1"/>
  <c r="O12590" i="1" s="1"/>
  <c r="I12590" i="1"/>
  <c r="N12590" i="1" s="1"/>
  <c r="H12590" i="1"/>
  <c r="M12590" i="1" s="1"/>
  <c r="K13402" i="1"/>
  <c r="L13402" i="1" s="1"/>
  <c r="J13402" i="1"/>
  <c r="O13402" i="1" s="1"/>
  <c r="I13402" i="1"/>
  <c r="N13402" i="1" s="1"/>
  <c r="H13402" i="1"/>
  <c r="M13402" i="1" s="1"/>
  <c r="K14186" i="1"/>
  <c r="L14186" i="1" s="1"/>
  <c r="J14186" i="1"/>
  <c r="O14186" i="1" s="1"/>
  <c r="I14186" i="1"/>
  <c r="N14186" i="1" s="1"/>
  <c r="H14186" i="1"/>
  <c r="M14186" i="1" s="1"/>
  <c r="K14665" i="1"/>
  <c r="L14665" i="1" s="1"/>
  <c r="J14665" i="1"/>
  <c r="O14665" i="1" s="1"/>
  <c r="I14665" i="1"/>
  <c r="N14665" i="1" s="1"/>
  <c r="H14665" i="1"/>
  <c r="M14665" i="1" s="1"/>
  <c r="K14664" i="1"/>
  <c r="L14664" i="1" s="1"/>
  <c r="J14664" i="1"/>
  <c r="O14664" i="1" s="1"/>
  <c r="I14664" i="1"/>
  <c r="N14664" i="1" s="1"/>
  <c r="H14664" i="1"/>
  <c r="M14664" i="1" s="1"/>
  <c r="K16678" i="1"/>
  <c r="L16678" i="1" s="1"/>
  <c r="J16678" i="1"/>
  <c r="O16678" i="1" s="1"/>
  <c r="I16678" i="1"/>
  <c r="N16678" i="1" s="1"/>
  <c r="H16678" i="1"/>
  <c r="M16678" i="1" s="1"/>
  <c r="K16074" i="1"/>
  <c r="L16074" i="1" s="1"/>
  <c r="J16074" i="1"/>
  <c r="O16074" i="1" s="1"/>
  <c r="I16074" i="1"/>
  <c r="N16074" i="1" s="1"/>
  <c r="H16074" i="1"/>
  <c r="M16074" i="1" s="1"/>
  <c r="K1468" i="1"/>
  <c r="L1468" i="1" s="1"/>
  <c r="J1468" i="1"/>
  <c r="O1468" i="1" s="1"/>
  <c r="I1468" i="1"/>
  <c r="N1468" i="1" s="1"/>
  <c r="H1468" i="1"/>
  <c r="M1468" i="1" s="1"/>
  <c r="K70" i="1"/>
  <c r="L70" i="1" s="1"/>
  <c r="J70" i="1"/>
  <c r="O70" i="1" s="1"/>
  <c r="I70" i="1"/>
  <c r="N70" i="1" s="1"/>
  <c r="H70" i="1"/>
  <c r="M70" i="1" s="1"/>
  <c r="K2741" i="1"/>
  <c r="L2741" i="1" s="1"/>
  <c r="J2741" i="1"/>
  <c r="O2741" i="1" s="1"/>
  <c r="I2741" i="1"/>
  <c r="N2741" i="1" s="1"/>
  <c r="H2741" i="1"/>
  <c r="M2741" i="1" s="1"/>
  <c r="K2781" i="1"/>
  <c r="L2781" i="1" s="1"/>
  <c r="J2781" i="1"/>
  <c r="O2781" i="1" s="1"/>
  <c r="I2781" i="1"/>
  <c r="N2781" i="1" s="1"/>
  <c r="H2781" i="1"/>
  <c r="M2781" i="1" s="1"/>
  <c r="K3532" i="1"/>
  <c r="L3532" i="1" s="1"/>
  <c r="J3532" i="1"/>
  <c r="O3532" i="1" s="1"/>
  <c r="I3532" i="1"/>
  <c r="N3532" i="1" s="1"/>
  <c r="H3532" i="1"/>
  <c r="M3532" i="1" s="1"/>
  <c r="K3865" i="1"/>
  <c r="L3865" i="1" s="1"/>
  <c r="J3865" i="1"/>
  <c r="O3865" i="1" s="1"/>
  <c r="I3865" i="1"/>
  <c r="N3865" i="1" s="1"/>
  <c r="H3865" i="1"/>
  <c r="M3865" i="1" s="1"/>
  <c r="K4781" i="1"/>
  <c r="L4781" i="1" s="1"/>
  <c r="J4781" i="1"/>
  <c r="O4781" i="1" s="1"/>
  <c r="I4781" i="1"/>
  <c r="N4781" i="1" s="1"/>
  <c r="H4781" i="1"/>
  <c r="M4781" i="1" s="1"/>
  <c r="K5565" i="1"/>
  <c r="L5565" i="1" s="1"/>
  <c r="J5565" i="1"/>
  <c r="O5565" i="1" s="1"/>
  <c r="I5565" i="1"/>
  <c r="N5565" i="1" s="1"/>
  <c r="H5565" i="1"/>
  <c r="M5565" i="1" s="1"/>
  <c r="K6349" i="1"/>
  <c r="L6349" i="1" s="1"/>
  <c r="J6349" i="1"/>
  <c r="O6349" i="1" s="1"/>
  <c r="I6349" i="1"/>
  <c r="N6349" i="1" s="1"/>
  <c r="H6349" i="1"/>
  <c r="M6349" i="1" s="1"/>
  <c r="K7133" i="1"/>
  <c r="L7133" i="1" s="1"/>
  <c r="J7133" i="1"/>
  <c r="O7133" i="1" s="1"/>
  <c r="I7133" i="1"/>
  <c r="N7133" i="1" s="1"/>
  <c r="H7133" i="1"/>
  <c r="M7133" i="1" s="1"/>
  <c r="K7917" i="1"/>
  <c r="L7917" i="1" s="1"/>
  <c r="J7917" i="1"/>
  <c r="O7917" i="1" s="1"/>
  <c r="I7917" i="1"/>
  <c r="N7917" i="1" s="1"/>
  <c r="H7917" i="1"/>
  <c r="M7917" i="1" s="1"/>
  <c r="K8701" i="1"/>
  <c r="L8701" i="1" s="1"/>
  <c r="J8701" i="1"/>
  <c r="O8701" i="1" s="1"/>
  <c r="I8701" i="1"/>
  <c r="N8701" i="1" s="1"/>
  <c r="H8701" i="1"/>
  <c r="M8701" i="1" s="1"/>
  <c r="K9485" i="1"/>
  <c r="L9485" i="1" s="1"/>
  <c r="J9485" i="1"/>
  <c r="O9485" i="1" s="1"/>
  <c r="I9485" i="1"/>
  <c r="N9485" i="1" s="1"/>
  <c r="H9485" i="1"/>
  <c r="M9485" i="1" s="1"/>
  <c r="K10269" i="1"/>
  <c r="L10269" i="1" s="1"/>
  <c r="J10269" i="1"/>
  <c r="O10269" i="1" s="1"/>
  <c r="I10269" i="1"/>
  <c r="N10269" i="1" s="1"/>
  <c r="H10269" i="1"/>
  <c r="M10269" i="1" s="1"/>
  <c r="K11053" i="1"/>
  <c r="L11053" i="1" s="1"/>
  <c r="J11053" i="1"/>
  <c r="O11053" i="1" s="1"/>
  <c r="I11053" i="1"/>
  <c r="N11053" i="1" s="1"/>
  <c r="H11053" i="1"/>
  <c r="M11053" i="1" s="1"/>
  <c r="K11837" i="1"/>
  <c r="L11837" i="1" s="1"/>
  <c r="J11837" i="1"/>
  <c r="O11837" i="1" s="1"/>
  <c r="I11837" i="1"/>
  <c r="N11837" i="1" s="1"/>
  <c r="H11837" i="1"/>
  <c r="M11837" i="1" s="1"/>
  <c r="K12621" i="1"/>
  <c r="L12621" i="1" s="1"/>
  <c r="J12621" i="1"/>
  <c r="O12621" i="1" s="1"/>
  <c r="I12621" i="1"/>
  <c r="N12621" i="1" s="1"/>
  <c r="H12621" i="1"/>
  <c r="M12621" i="1" s="1"/>
  <c r="K13405" i="1"/>
  <c r="L13405" i="1" s="1"/>
  <c r="J13405" i="1"/>
  <c r="O13405" i="1" s="1"/>
  <c r="I13405" i="1"/>
  <c r="N13405" i="1" s="1"/>
  <c r="H13405" i="1"/>
  <c r="M13405" i="1" s="1"/>
  <c r="K14189" i="1"/>
  <c r="L14189" i="1" s="1"/>
  <c r="J14189" i="1"/>
  <c r="O14189" i="1" s="1"/>
  <c r="I14189" i="1"/>
  <c r="N14189" i="1" s="1"/>
  <c r="H14189" i="1"/>
  <c r="M14189" i="1" s="1"/>
  <c r="K15671" i="1"/>
  <c r="L15671" i="1" s="1"/>
  <c r="J15671" i="1"/>
  <c r="O15671" i="1" s="1"/>
  <c r="I15671" i="1"/>
  <c r="N15671" i="1" s="1"/>
  <c r="H15671" i="1"/>
  <c r="M15671" i="1" s="1"/>
  <c r="K14624" i="1"/>
  <c r="L14624" i="1" s="1"/>
  <c r="J14624" i="1"/>
  <c r="O14624" i="1" s="1"/>
  <c r="I14624" i="1"/>
  <c r="N14624" i="1" s="1"/>
  <c r="H14624" i="1"/>
  <c r="M14624" i="1" s="1"/>
  <c r="K16603" i="1"/>
  <c r="L16603" i="1" s="1"/>
  <c r="J16603" i="1"/>
  <c r="O16603" i="1" s="1"/>
  <c r="I16603" i="1"/>
  <c r="N16603" i="1" s="1"/>
  <c r="H16603" i="1"/>
  <c r="M16603" i="1" s="1"/>
  <c r="K16414" i="1"/>
  <c r="L16414" i="1" s="1"/>
  <c r="J16414" i="1"/>
  <c r="O16414" i="1" s="1"/>
  <c r="I16414" i="1"/>
  <c r="N16414" i="1" s="1"/>
  <c r="H16414" i="1"/>
  <c r="M16414" i="1" s="1"/>
  <c r="K12678" i="1"/>
  <c r="L12678" i="1" s="1"/>
  <c r="J12678" i="1"/>
  <c r="O12678" i="1" s="1"/>
  <c r="I12678" i="1"/>
  <c r="N12678" i="1" s="1"/>
  <c r="H12678" i="1"/>
  <c r="M12678" i="1" s="1"/>
  <c r="K1445" i="1"/>
  <c r="L1445" i="1" s="1"/>
  <c r="J1445" i="1"/>
  <c r="O1445" i="1" s="1"/>
  <c r="I1445" i="1"/>
  <c r="N1445" i="1" s="1"/>
  <c r="H1445" i="1"/>
  <c r="M1445" i="1" s="1"/>
  <c r="K86" i="1"/>
  <c r="L86" i="1" s="1"/>
  <c r="J86" i="1"/>
  <c r="O86" i="1" s="1"/>
  <c r="I86" i="1"/>
  <c r="N86" i="1" s="1"/>
  <c r="H86" i="1"/>
  <c r="M86" i="1" s="1"/>
  <c r="K2724" i="1"/>
  <c r="L2724" i="1" s="1"/>
  <c r="J2724" i="1"/>
  <c r="O2724" i="1" s="1"/>
  <c r="I2724" i="1"/>
  <c r="N2724" i="1" s="1"/>
  <c r="H2724" i="1"/>
  <c r="M2724" i="1" s="1"/>
  <c r="K2691" i="1"/>
  <c r="L2691" i="1" s="1"/>
  <c r="J2691" i="1"/>
  <c r="O2691" i="1" s="1"/>
  <c r="I2691" i="1"/>
  <c r="N2691" i="1" s="1"/>
  <c r="H2691" i="1"/>
  <c r="M2691" i="1" s="1"/>
  <c r="K3607" i="1"/>
  <c r="L3607" i="1" s="1"/>
  <c r="J3607" i="1"/>
  <c r="O3607" i="1" s="1"/>
  <c r="I3607" i="1"/>
  <c r="N3607" i="1" s="1"/>
  <c r="H3607" i="1"/>
  <c r="M3607" i="1" s="1"/>
  <c r="K4782" i="1"/>
  <c r="L4782" i="1" s="1"/>
  <c r="J4782" i="1"/>
  <c r="O4782" i="1" s="1"/>
  <c r="I4782" i="1"/>
  <c r="N4782" i="1" s="1"/>
  <c r="H4782" i="1"/>
  <c r="M4782" i="1" s="1"/>
  <c r="K5566" i="1"/>
  <c r="L5566" i="1" s="1"/>
  <c r="J5566" i="1"/>
  <c r="O5566" i="1" s="1"/>
  <c r="I5566" i="1"/>
  <c r="N5566" i="1" s="1"/>
  <c r="H5566" i="1"/>
  <c r="M5566" i="1" s="1"/>
  <c r="K6350" i="1"/>
  <c r="L6350" i="1" s="1"/>
  <c r="J6350" i="1"/>
  <c r="O6350" i="1" s="1"/>
  <c r="I6350" i="1"/>
  <c r="N6350" i="1" s="1"/>
  <c r="H6350" i="1"/>
  <c r="M6350" i="1" s="1"/>
  <c r="K7134" i="1"/>
  <c r="L7134" i="1" s="1"/>
  <c r="J7134" i="1"/>
  <c r="O7134" i="1" s="1"/>
  <c r="I7134" i="1"/>
  <c r="N7134" i="1" s="1"/>
  <c r="H7134" i="1"/>
  <c r="M7134" i="1" s="1"/>
  <c r="K7918" i="1"/>
  <c r="L7918" i="1" s="1"/>
  <c r="J7918" i="1"/>
  <c r="O7918" i="1" s="1"/>
  <c r="I7918" i="1"/>
  <c r="N7918" i="1" s="1"/>
  <c r="H7918" i="1"/>
  <c r="M7918" i="1" s="1"/>
  <c r="K8702" i="1"/>
  <c r="L8702" i="1" s="1"/>
  <c r="J8702" i="1"/>
  <c r="O8702" i="1" s="1"/>
  <c r="I8702" i="1"/>
  <c r="N8702" i="1" s="1"/>
  <c r="H8702" i="1"/>
  <c r="M8702" i="1" s="1"/>
  <c r="K9514" i="1"/>
  <c r="L9514" i="1" s="1"/>
  <c r="J9514" i="1"/>
  <c r="O9514" i="1" s="1"/>
  <c r="I9514" i="1"/>
  <c r="N9514" i="1" s="1"/>
  <c r="H9514" i="1"/>
  <c r="M9514" i="1" s="1"/>
  <c r="K10298" i="1"/>
  <c r="L10298" i="1" s="1"/>
  <c r="J10298" i="1"/>
  <c r="O10298" i="1" s="1"/>
  <c r="I10298" i="1"/>
  <c r="N10298" i="1" s="1"/>
  <c r="H10298" i="1"/>
  <c r="M10298" i="1" s="1"/>
  <c r="K11082" i="1"/>
  <c r="L11082" i="1" s="1"/>
  <c r="J11082" i="1"/>
  <c r="O11082" i="1" s="1"/>
  <c r="I11082" i="1"/>
  <c r="N11082" i="1" s="1"/>
  <c r="H11082" i="1"/>
  <c r="M11082" i="1" s="1"/>
  <c r="K12174" i="1"/>
  <c r="L12174" i="1" s="1"/>
  <c r="J12174" i="1"/>
  <c r="O12174" i="1" s="1"/>
  <c r="I12174" i="1"/>
  <c r="N12174" i="1" s="1"/>
  <c r="H12174" i="1"/>
  <c r="M12174" i="1" s="1"/>
  <c r="K8975" i="1"/>
  <c r="L8975" i="1" s="1"/>
  <c r="J8975" i="1"/>
  <c r="O8975" i="1" s="1"/>
  <c r="I8975" i="1"/>
  <c r="N8975" i="1" s="1"/>
  <c r="H8975" i="1"/>
  <c r="M8975" i="1" s="1"/>
  <c r="K9759" i="1"/>
  <c r="L9759" i="1" s="1"/>
  <c r="J9759" i="1"/>
  <c r="O9759" i="1" s="1"/>
  <c r="I9759" i="1"/>
  <c r="N9759" i="1" s="1"/>
  <c r="H9759" i="1"/>
  <c r="M9759" i="1" s="1"/>
  <c r="K10543" i="1"/>
  <c r="L10543" i="1" s="1"/>
  <c r="J10543" i="1"/>
  <c r="O10543" i="1" s="1"/>
  <c r="I10543" i="1"/>
  <c r="N10543" i="1" s="1"/>
  <c r="H10543" i="1"/>
  <c r="M10543" i="1" s="1"/>
  <c r="K11327" i="1"/>
  <c r="L11327" i="1" s="1"/>
  <c r="J11327" i="1"/>
  <c r="O11327" i="1" s="1"/>
  <c r="I11327" i="1"/>
  <c r="N11327" i="1" s="1"/>
  <c r="H11327" i="1"/>
  <c r="M11327" i="1" s="1"/>
  <c r="K12111" i="1"/>
  <c r="L12111" i="1" s="1"/>
  <c r="J12111" i="1"/>
  <c r="O12111" i="1" s="1"/>
  <c r="I12111" i="1"/>
  <c r="N12111" i="1" s="1"/>
  <c r="H12111" i="1"/>
  <c r="M12111" i="1" s="1"/>
  <c r="K12895" i="1"/>
  <c r="L12895" i="1" s="1"/>
  <c r="J12895" i="1"/>
  <c r="O12895" i="1" s="1"/>
  <c r="I12895" i="1"/>
  <c r="N12895" i="1" s="1"/>
  <c r="H12895" i="1"/>
  <c r="M12895" i="1" s="1"/>
  <c r="K13679" i="1"/>
  <c r="L13679" i="1" s="1"/>
  <c r="J13679" i="1"/>
  <c r="O13679" i="1" s="1"/>
  <c r="I13679" i="1"/>
  <c r="N13679" i="1" s="1"/>
  <c r="H13679" i="1"/>
  <c r="M13679" i="1" s="1"/>
  <c r="K14463" i="1"/>
  <c r="L14463" i="1" s="1"/>
  <c r="J14463" i="1"/>
  <c r="O14463" i="1" s="1"/>
  <c r="I14463" i="1"/>
  <c r="N14463" i="1" s="1"/>
  <c r="H14463" i="1"/>
  <c r="M14463" i="1" s="1"/>
  <c r="K15911" i="1"/>
  <c r="L15911" i="1" s="1"/>
  <c r="J15911" i="1"/>
  <c r="O15911" i="1" s="1"/>
  <c r="I15911" i="1"/>
  <c r="N15911" i="1" s="1"/>
  <c r="H15911" i="1"/>
  <c r="M15911" i="1" s="1"/>
  <c r="K14669" i="1"/>
  <c r="L14669" i="1" s="1"/>
  <c r="J14669" i="1"/>
  <c r="O14669" i="1" s="1"/>
  <c r="I14669" i="1"/>
  <c r="N14669" i="1" s="1"/>
  <c r="H14669" i="1"/>
  <c r="M14669" i="1" s="1"/>
  <c r="K16936" i="1"/>
  <c r="L16936" i="1" s="1"/>
  <c r="J16936" i="1"/>
  <c r="O16936" i="1" s="1"/>
  <c r="I16936" i="1"/>
  <c r="N16936" i="1" s="1"/>
  <c r="H16936" i="1"/>
  <c r="M16936" i="1" s="1"/>
  <c r="K15478" i="1"/>
  <c r="L15478" i="1" s="1"/>
  <c r="J15478" i="1"/>
  <c r="O15478" i="1" s="1"/>
  <c r="I15478" i="1"/>
  <c r="N15478" i="1" s="1"/>
  <c r="H15478" i="1"/>
  <c r="M15478" i="1" s="1"/>
  <c r="K17317" i="1"/>
  <c r="L17317" i="1" s="1"/>
  <c r="J17317" i="1"/>
  <c r="O17317" i="1" s="1"/>
  <c r="I17317" i="1"/>
  <c r="N17317" i="1" s="1"/>
  <c r="H17317" i="1"/>
  <c r="M17317" i="1" s="1"/>
  <c r="K126" i="1"/>
  <c r="L126" i="1" s="1"/>
  <c r="J126" i="1"/>
  <c r="O126" i="1" s="1"/>
  <c r="I126" i="1"/>
  <c r="N126" i="1" s="1"/>
  <c r="H126" i="1"/>
  <c r="M126" i="1" s="1"/>
  <c r="K2682" i="1"/>
  <c r="L2682" i="1" s="1"/>
  <c r="J2682" i="1"/>
  <c r="O2682" i="1" s="1"/>
  <c r="I2682" i="1"/>
  <c r="N2682" i="1" s="1"/>
  <c r="H2682" i="1"/>
  <c r="M2682" i="1" s="1"/>
  <c r="K4587" i="1"/>
  <c r="L4587" i="1" s="1"/>
  <c r="J4587" i="1"/>
  <c r="O4587" i="1" s="1"/>
  <c r="I4587" i="1"/>
  <c r="N4587" i="1" s="1"/>
  <c r="H4587" i="1"/>
  <c r="M4587" i="1" s="1"/>
  <c r="K6799" i="1"/>
  <c r="L6799" i="1" s="1"/>
  <c r="J6799" i="1"/>
  <c r="O6799" i="1" s="1"/>
  <c r="I6799" i="1"/>
  <c r="N6799" i="1" s="1"/>
  <c r="H6799" i="1"/>
  <c r="M6799" i="1" s="1"/>
  <c r="K8899" i="1"/>
  <c r="L8899" i="1" s="1"/>
  <c r="J8899" i="1"/>
  <c r="O8899" i="1" s="1"/>
  <c r="I8899" i="1"/>
  <c r="N8899" i="1" s="1"/>
  <c r="H8899" i="1"/>
  <c r="M8899" i="1" s="1"/>
  <c r="K11223" i="1"/>
  <c r="L11223" i="1" s="1"/>
  <c r="J11223" i="1"/>
  <c r="O11223" i="1" s="1"/>
  <c r="I11223" i="1"/>
  <c r="N11223" i="1" s="1"/>
  <c r="H11223" i="1"/>
  <c r="M11223" i="1" s="1"/>
  <c r="K13015" i="1"/>
  <c r="L13015" i="1" s="1"/>
  <c r="J13015" i="1"/>
  <c r="O13015" i="1" s="1"/>
  <c r="I13015" i="1"/>
  <c r="N13015" i="1" s="1"/>
  <c r="H13015" i="1"/>
  <c r="M13015" i="1" s="1"/>
  <c r="K15390" i="1"/>
  <c r="L15390" i="1" s="1"/>
  <c r="J15390" i="1"/>
  <c r="O15390" i="1" s="1"/>
  <c r="I15390" i="1"/>
  <c r="N15390" i="1" s="1"/>
  <c r="H15390" i="1"/>
  <c r="M15390" i="1" s="1"/>
  <c r="K13966" i="1"/>
  <c r="L13966" i="1" s="1"/>
  <c r="J13966" i="1"/>
  <c r="O13966" i="1" s="1"/>
  <c r="I13966" i="1"/>
  <c r="N13966" i="1" s="1"/>
  <c r="H13966" i="1"/>
  <c r="M13966" i="1" s="1"/>
  <c r="K15935" i="1"/>
  <c r="L15935" i="1" s="1"/>
  <c r="J15935" i="1"/>
  <c r="O15935" i="1" s="1"/>
  <c r="I15935" i="1"/>
  <c r="N15935" i="1" s="1"/>
  <c r="H15935" i="1"/>
  <c r="M15935" i="1" s="1"/>
  <c r="K15631" i="1"/>
  <c r="L15631" i="1" s="1"/>
  <c r="J15631" i="1"/>
  <c r="O15631" i="1" s="1"/>
  <c r="I15631" i="1"/>
  <c r="N15631" i="1" s="1"/>
  <c r="H15631" i="1"/>
  <c r="M15631" i="1" s="1"/>
  <c r="J16569" i="1"/>
  <c r="O16569" i="1" s="1"/>
  <c r="K16569" i="1"/>
  <c r="L16569" i="1" s="1"/>
  <c r="I16569" i="1"/>
  <c r="N16569" i="1" s="1"/>
  <c r="H16569" i="1"/>
  <c r="M16569" i="1" s="1"/>
  <c r="K232" i="1"/>
  <c r="L232" i="1" s="1"/>
  <c r="J232" i="1"/>
  <c r="O232" i="1" s="1"/>
  <c r="I232" i="1"/>
  <c r="N232" i="1" s="1"/>
  <c r="H232" i="1"/>
  <c r="M232" i="1" s="1"/>
  <c r="K1702" i="1"/>
  <c r="L1702" i="1" s="1"/>
  <c r="J1702" i="1"/>
  <c r="O1702" i="1" s="1"/>
  <c r="I1702" i="1"/>
  <c r="N1702" i="1" s="1"/>
  <c r="H1702" i="1"/>
  <c r="M1702" i="1" s="1"/>
  <c r="K3707" i="1"/>
  <c r="L3707" i="1" s="1"/>
  <c r="J3707" i="1"/>
  <c r="O3707" i="1" s="1"/>
  <c r="I3707" i="1"/>
  <c r="N3707" i="1" s="1"/>
  <c r="H3707" i="1"/>
  <c r="M3707" i="1" s="1"/>
  <c r="K5567" i="1"/>
  <c r="L5567" i="1" s="1"/>
  <c r="J5567" i="1"/>
  <c r="O5567" i="1" s="1"/>
  <c r="I5567" i="1"/>
  <c r="N5567" i="1" s="1"/>
  <c r="H5567" i="1"/>
  <c r="M5567" i="1" s="1"/>
  <c r="K7191" i="1"/>
  <c r="L7191" i="1" s="1"/>
  <c r="J7191" i="1"/>
  <c r="O7191" i="1" s="1"/>
  <c r="I7191" i="1"/>
  <c r="N7191" i="1" s="1"/>
  <c r="H7191" i="1"/>
  <c r="M7191" i="1" s="1"/>
  <c r="K8815" i="1"/>
  <c r="L8815" i="1" s="1"/>
  <c r="J8815" i="1"/>
  <c r="O8815" i="1" s="1"/>
  <c r="I8815" i="1"/>
  <c r="N8815" i="1" s="1"/>
  <c r="H8815" i="1"/>
  <c r="M8815" i="1" s="1"/>
  <c r="K10411" i="1"/>
  <c r="L10411" i="1" s="1"/>
  <c r="J10411" i="1"/>
  <c r="O10411" i="1" s="1"/>
  <c r="I10411" i="1"/>
  <c r="N10411" i="1" s="1"/>
  <c r="H10411" i="1"/>
  <c r="M10411" i="1" s="1"/>
  <c r="K11923" i="1"/>
  <c r="L11923" i="1" s="1"/>
  <c r="J11923" i="1"/>
  <c r="O11923" i="1" s="1"/>
  <c r="I11923" i="1"/>
  <c r="N11923" i="1" s="1"/>
  <c r="H11923" i="1"/>
  <c r="M11923" i="1" s="1"/>
  <c r="K13799" i="1"/>
  <c r="L13799" i="1" s="1"/>
  <c r="J13799" i="1"/>
  <c r="O13799" i="1" s="1"/>
  <c r="I13799" i="1"/>
  <c r="N13799" i="1" s="1"/>
  <c r="H13799" i="1"/>
  <c r="M13799" i="1" s="1"/>
  <c r="K15929" i="1"/>
  <c r="L15929" i="1" s="1"/>
  <c r="J15929" i="1"/>
  <c r="O15929" i="1" s="1"/>
  <c r="I15929" i="1"/>
  <c r="N15929" i="1" s="1"/>
  <c r="H15929" i="1"/>
  <c r="M15929" i="1" s="1"/>
  <c r="K3012" i="1"/>
  <c r="L3012" i="1" s="1"/>
  <c r="J3012" i="1"/>
  <c r="O3012" i="1" s="1"/>
  <c r="I3012" i="1"/>
  <c r="N3012" i="1" s="1"/>
  <c r="H3012" i="1"/>
  <c r="M3012" i="1" s="1"/>
  <c r="K9459" i="1"/>
  <c r="L9459" i="1" s="1"/>
  <c r="J9459" i="1"/>
  <c r="O9459" i="1" s="1"/>
  <c r="I9459" i="1"/>
  <c r="N9459" i="1" s="1"/>
  <c r="H9459" i="1"/>
  <c r="M9459" i="1" s="1"/>
  <c r="K15570" i="1"/>
  <c r="L15570" i="1" s="1"/>
  <c r="J15570" i="1"/>
  <c r="O15570" i="1" s="1"/>
  <c r="I15570" i="1"/>
  <c r="N15570" i="1" s="1"/>
  <c r="H15570" i="1"/>
  <c r="M15570" i="1" s="1"/>
  <c r="K10365" i="1"/>
  <c r="L10365" i="1" s="1"/>
  <c r="J10365" i="1"/>
  <c r="O10365" i="1" s="1"/>
  <c r="I10365" i="1"/>
  <c r="N10365" i="1" s="1"/>
  <c r="H10365" i="1"/>
  <c r="M10365" i="1" s="1"/>
  <c r="K12409" i="1"/>
  <c r="L12409" i="1" s="1"/>
  <c r="J12409" i="1"/>
  <c r="O12409" i="1" s="1"/>
  <c r="I12409" i="1"/>
  <c r="N12409" i="1" s="1"/>
  <c r="H12409" i="1"/>
  <c r="M12409" i="1" s="1"/>
  <c r="K16019" i="1"/>
  <c r="L16019" i="1" s="1"/>
  <c r="J16019" i="1"/>
  <c r="O16019" i="1" s="1"/>
  <c r="I16019" i="1"/>
  <c r="N16019" i="1" s="1"/>
  <c r="H16019" i="1"/>
  <c r="M16019" i="1" s="1"/>
  <c r="K17197" i="1"/>
  <c r="L17197" i="1" s="1"/>
  <c r="J17197" i="1"/>
  <c r="O17197" i="1" s="1"/>
  <c r="I17197" i="1"/>
  <c r="N17197" i="1" s="1"/>
  <c r="H17197" i="1"/>
  <c r="M17197" i="1" s="1"/>
  <c r="K10029" i="1"/>
  <c r="L10029" i="1" s="1"/>
  <c r="J10029" i="1"/>
  <c r="O10029" i="1" s="1"/>
  <c r="I10029" i="1"/>
  <c r="N10029" i="1" s="1"/>
  <c r="H10029" i="1"/>
  <c r="M10029" i="1" s="1"/>
  <c r="K11317" i="1"/>
  <c r="L11317" i="1" s="1"/>
  <c r="J11317" i="1"/>
  <c r="O11317" i="1" s="1"/>
  <c r="I11317" i="1"/>
  <c r="N11317" i="1" s="1"/>
  <c r="H11317" i="1"/>
  <c r="M11317" i="1" s="1"/>
  <c r="K12549" i="1"/>
  <c r="L12549" i="1" s="1"/>
  <c r="J12549" i="1"/>
  <c r="O12549" i="1" s="1"/>
  <c r="I12549" i="1"/>
  <c r="N12549" i="1" s="1"/>
  <c r="H12549" i="1"/>
  <c r="M12549" i="1" s="1"/>
  <c r="K13781" i="1"/>
  <c r="L13781" i="1" s="1"/>
  <c r="J13781" i="1"/>
  <c r="O13781" i="1" s="1"/>
  <c r="I13781" i="1"/>
  <c r="N13781" i="1" s="1"/>
  <c r="H13781" i="1"/>
  <c r="M13781" i="1" s="1"/>
  <c r="K14827" i="1"/>
  <c r="L14827" i="1" s="1"/>
  <c r="J14827" i="1"/>
  <c r="O14827" i="1" s="1"/>
  <c r="I14827" i="1"/>
  <c r="N14827" i="1" s="1"/>
  <c r="H14827" i="1"/>
  <c r="M14827" i="1" s="1"/>
  <c r="K16994" i="1"/>
  <c r="L16994" i="1" s="1"/>
  <c r="J16994" i="1"/>
  <c r="O16994" i="1" s="1"/>
  <c r="I16994" i="1"/>
  <c r="N16994" i="1" s="1"/>
  <c r="H16994" i="1"/>
  <c r="M16994" i="1" s="1"/>
  <c r="K16354" i="1"/>
  <c r="L16354" i="1" s="1"/>
  <c r="J16354" i="1"/>
  <c r="O16354" i="1" s="1"/>
  <c r="I16354" i="1"/>
  <c r="N16354" i="1" s="1"/>
  <c r="H16354" i="1"/>
  <c r="M16354" i="1" s="1"/>
  <c r="K12216" i="1"/>
  <c r="L12216" i="1" s="1"/>
  <c r="I12216" i="1"/>
  <c r="N12216" i="1" s="1"/>
  <c r="J12216" i="1"/>
  <c r="O12216" i="1" s="1"/>
  <c r="H12216" i="1"/>
  <c r="M12216" i="1" s="1"/>
  <c r="K14344" i="1"/>
  <c r="L14344" i="1" s="1"/>
  <c r="J14344" i="1"/>
  <c r="O14344" i="1" s="1"/>
  <c r="I14344" i="1"/>
  <c r="N14344" i="1" s="1"/>
  <c r="H14344" i="1"/>
  <c r="M14344" i="1" s="1"/>
  <c r="K9697" i="1"/>
  <c r="L9697" i="1" s="1"/>
  <c r="J9697" i="1"/>
  <c r="O9697" i="1" s="1"/>
  <c r="I9697" i="1"/>
  <c r="N9697" i="1" s="1"/>
  <c r="H9697" i="1"/>
  <c r="M9697" i="1" s="1"/>
  <c r="K12581" i="1"/>
  <c r="L12581" i="1" s="1"/>
  <c r="J12581" i="1"/>
  <c r="O12581" i="1" s="1"/>
  <c r="I12581" i="1"/>
  <c r="N12581" i="1" s="1"/>
  <c r="H12581" i="1"/>
  <c r="M12581" i="1" s="1"/>
  <c r="K14841" i="1"/>
  <c r="L14841" i="1" s="1"/>
  <c r="J14841" i="1"/>
  <c r="O14841" i="1" s="1"/>
  <c r="I14841" i="1"/>
  <c r="N14841" i="1" s="1"/>
  <c r="H14841" i="1"/>
  <c r="M14841" i="1" s="1"/>
  <c r="K5720" i="1"/>
  <c r="L5720" i="1" s="1"/>
  <c r="J5720" i="1"/>
  <c r="O5720" i="1" s="1"/>
  <c r="I5720" i="1"/>
  <c r="N5720" i="1" s="1"/>
  <c r="H5720" i="1"/>
  <c r="M5720" i="1" s="1"/>
  <c r="K6504" i="1"/>
  <c r="L6504" i="1" s="1"/>
  <c r="J6504" i="1"/>
  <c r="O6504" i="1" s="1"/>
  <c r="I6504" i="1"/>
  <c r="N6504" i="1" s="1"/>
  <c r="H6504" i="1"/>
  <c r="M6504" i="1" s="1"/>
  <c r="K7288" i="1"/>
  <c r="L7288" i="1" s="1"/>
  <c r="J7288" i="1"/>
  <c r="O7288" i="1" s="1"/>
  <c r="I7288" i="1"/>
  <c r="N7288" i="1" s="1"/>
  <c r="H7288" i="1"/>
  <c r="M7288" i="1" s="1"/>
  <c r="K8072" i="1"/>
  <c r="L8072" i="1" s="1"/>
  <c r="J8072" i="1"/>
  <c r="O8072" i="1" s="1"/>
  <c r="I8072" i="1"/>
  <c r="N8072" i="1" s="1"/>
  <c r="H8072" i="1"/>
  <c r="M8072" i="1" s="1"/>
  <c r="K8856" i="1"/>
  <c r="L8856" i="1" s="1"/>
  <c r="J8856" i="1"/>
  <c r="O8856" i="1" s="1"/>
  <c r="I8856" i="1"/>
  <c r="N8856" i="1" s="1"/>
  <c r="H8856" i="1"/>
  <c r="M8856" i="1" s="1"/>
  <c r="K9668" i="1"/>
  <c r="L9668" i="1" s="1"/>
  <c r="I9668" i="1"/>
  <c r="N9668" i="1" s="1"/>
  <c r="J9668" i="1"/>
  <c r="O9668" i="1" s="1"/>
  <c r="H9668" i="1"/>
  <c r="M9668" i="1" s="1"/>
  <c r="K10452" i="1"/>
  <c r="L10452" i="1" s="1"/>
  <c r="J10452" i="1"/>
  <c r="O10452" i="1" s="1"/>
  <c r="I10452" i="1"/>
  <c r="N10452" i="1" s="1"/>
  <c r="H10452" i="1"/>
  <c r="M10452" i="1" s="1"/>
  <c r="K11264" i="1"/>
  <c r="L11264" i="1" s="1"/>
  <c r="J11264" i="1"/>
  <c r="O11264" i="1" s="1"/>
  <c r="I11264" i="1"/>
  <c r="N11264" i="1" s="1"/>
  <c r="H11264" i="1"/>
  <c r="M11264" i="1" s="1"/>
  <c r="K12328" i="1"/>
  <c r="L12328" i="1" s="1"/>
  <c r="I12328" i="1"/>
  <c r="N12328" i="1" s="1"/>
  <c r="J12328" i="1"/>
  <c r="O12328" i="1" s="1"/>
  <c r="H12328" i="1"/>
  <c r="M12328" i="1" s="1"/>
  <c r="K13532" i="1"/>
  <c r="L13532" i="1" s="1"/>
  <c r="J13532" i="1"/>
  <c r="O13532" i="1" s="1"/>
  <c r="I13532" i="1"/>
  <c r="N13532" i="1" s="1"/>
  <c r="H13532" i="1"/>
  <c r="M13532" i="1" s="1"/>
  <c r="K15422" i="1"/>
  <c r="L15422" i="1" s="1"/>
  <c r="J15422" i="1"/>
  <c r="O15422" i="1" s="1"/>
  <c r="I15422" i="1"/>
  <c r="N15422" i="1" s="1"/>
  <c r="H15422" i="1"/>
  <c r="M15422" i="1" s="1"/>
  <c r="K17505" i="1"/>
  <c r="L17505" i="1" s="1"/>
  <c r="J17505" i="1"/>
  <c r="O17505" i="1" s="1"/>
  <c r="I17505" i="1"/>
  <c r="N17505" i="1" s="1"/>
  <c r="H17505" i="1"/>
  <c r="M17505" i="1" s="1"/>
  <c r="K10033" i="1"/>
  <c r="L10033" i="1" s="1"/>
  <c r="J10033" i="1"/>
  <c r="O10033" i="1" s="1"/>
  <c r="I10033" i="1"/>
  <c r="N10033" i="1" s="1"/>
  <c r="H10033" i="1"/>
  <c r="M10033" i="1" s="1"/>
  <c r="K11405" i="1"/>
  <c r="L11405" i="1" s="1"/>
  <c r="J11405" i="1"/>
  <c r="O11405" i="1" s="1"/>
  <c r="I11405" i="1"/>
  <c r="N11405" i="1" s="1"/>
  <c r="H11405" i="1"/>
  <c r="M11405" i="1" s="1"/>
  <c r="K12889" i="1"/>
  <c r="L12889" i="1" s="1"/>
  <c r="J12889" i="1"/>
  <c r="O12889" i="1" s="1"/>
  <c r="I12889" i="1"/>
  <c r="N12889" i="1" s="1"/>
  <c r="H12889" i="1"/>
  <c r="M12889" i="1" s="1"/>
  <c r="K14289" i="1"/>
  <c r="L14289" i="1" s="1"/>
  <c r="J14289" i="1"/>
  <c r="O14289" i="1" s="1"/>
  <c r="I14289" i="1"/>
  <c r="N14289" i="1" s="1"/>
  <c r="H14289" i="1"/>
  <c r="M14289" i="1" s="1"/>
  <c r="K15517" i="1"/>
  <c r="L15517" i="1" s="1"/>
  <c r="J15517" i="1"/>
  <c r="O15517" i="1" s="1"/>
  <c r="I15517" i="1"/>
  <c r="N15517" i="1" s="1"/>
  <c r="H15517" i="1"/>
  <c r="M15517" i="1" s="1"/>
  <c r="K17069" i="1"/>
  <c r="L17069" i="1" s="1"/>
  <c r="J17069" i="1"/>
  <c r="O17069" i="1" s="1"/>
  <c r="I17069" i="1"/>
  <c r="N17069" i="1" s="1"/>
  <c r="H17069" i="1"/>
  <c r="M17069" i="1" s="1"/>
  <c r="K12917" i="1"/>
  <c r="L12917" i="1" s="1"/>
  <c r="J12917" i="1"/>
  <c r="O12917" i="1" s="1"/>
  <c r="I12917" i="1"/>
  <c r="N12917" i="1" s="1"/>
  <c r="H12917" i="1"/>
  <c r="M12917" i="1" s="1"/>
  <c r="K17268" i="1"/>
  <c r="L17268" i="1" s="1"/>
  <c r="J17268" i="1"/>
  <c r="O17268" i="1" s="1"/>
  <c r="I17268" i="1"/>
  <c r="N17268" i="1" s="1"/>
  <c r="H17268" i="1"/>
  <c r="M17268" i="1" s="1"/>
  <c r="K14543" i="1"/>
  <c r="L14543" i="1" s="1"/>
  <c r="J14543" i="1"/>
  <c r="O14543" i="1" s="1"/>
  <c r="I14543" i="1"/>
  <c r="N14543" i="1" s="1"/>
  <c r="H14543" i="1"/>
  <c r="M14543" i="1" s="1"/>
  <c r="K15699" i="1"/>
  <c r="L15699" i="1" s="1"/>
  <c r="J15699" i="1"/>
  <c r="O15699" i="1" s="1"/>
  <c r="I15699" i="1"/>
  <c r="N15699" i="1" s="1"/>
  <c r="H15699" i="1"/>
  <c r="M15699" i="1" s="1"/>
  <c r="K17421" i="1"/>
  <c r="L17421" i="1" s="1"/>
  <c r="J17421" i="1"/>
  <c r="O17421" i="1" s="1"/>
  <c r="I17421" i="1"/>
  <c r="N17421" i="1" s="1"/>
  <c r="H17421" i="1"/>
  <c r="M17421" i="1" s="1"/>
  <c r="K16681" i="1"/>
  <c r="L16681" i="1" s="1"/>
  <c r="I16681" i="1"/>
  <c r="N16681" i="1" s="1"/>
  <c r="J16681" i="1"/>
  <c r="O16681" i="1" s="1"/>
  <c r="H16681" i="1"/>
  <c r="M16681" i="1" s="1"/>
  <c r="K1276" i="1"/>
  <c r="L1276" i="1" s="1"/>
  <c r="J1276" i="1"/>
  <c r="O1276" i="1" s="1"/>
  <c r="I1276" i="1"/>
  <c r="N1276" i="1" s="1"/>
  <c r="H1276" i="1"/>
  <c r="M1276" i="1" s="1"/>
  <c r="K1987" i="1"/>
  <c r="L1987" i="1" s="1"/>
  <c r="J1987" i="1"/>
  <c r="O1987" i="1" s="1"/>
  <c r="I1987" i="1"/>
  <c r="N1987" i="1" s="1"/>
  <c r="H1987" i="1"/>
  <c r="M1987" i="1" s="1"/>
  <c r="K4059" i="1"/>
  <c r="L4059" i="1" s="1"/>
  <c r="J4059" i="1"/>
  <c r="O4059" i="1" s="1"/>
  <c r="I4059" i="1"/>
  <c r="N4059" i="1" s="1"/>
  <c r="H4059" i="1"/>
  <c r="M4059" i="1" s="1"/>
  <c r="K4988" i="1"/>
  <c r="L4988" i="1" s="1"/>
  <c r="J4988" i="1"/>
  <c r="O4988" i="1" s="1"/>
  <c r="H4988" i="1"/>
  <c r="M4988" i="1" s="1"/>
  <c r="I4988" i="1"/>
  <c r="N4988" i="1" s="1"/>
  <c r="K6640" i="1"/>
  <c r="L6640" i="1" s="1"/>
  <c r="J6640" i="1"/>
  <c r="O6640" i="1" s="1"/>
  <c r="H6640" i="1"/>
  <c r="M6640" i="1" s="1"/>
  <c r="I6640" i="1"/>
  <c r="N6640" i="1" s="1"/>
  <c r="K2276" i="1"/>
  <c r="L2276" i="1" s="1"/>
  <c r="J2276" i="1"/>
  <c r="O2276" i="1" s="1"/>
  <c r="I2276" i="1"/>
  <c r="N2276" i="1" s="1"/>
  <c r="H2276" i="1"/>
  <c r="M2276" i="1" s="1"/>
  <c r="K2202" i="1"/>
  <c r="L2202" i="1" s="1"/>
  <c r="J2202" i="1"/>
  <c r="O2202" i="1" s="1"/>
  <c r="I2202" i="1"/>
  <c r="N2202" i="1" s="1"/>
  <c r="H2202" i="1"/>
  <c r="M2202" i="1" s="1"/>
  <c r="K4834" i="1"/>
  <c r="L4834" i="1" s="1"/>
  <c r="J4834" i="1"/>
  <c r="O4834" i="1" s="1"/>
  <c r="I4834" i="1"/>
  <c r="N4834" i="1" s="1"/>
  <c r="H4834" i="1"/>
  <c r="M4834" i="1" s="1"/>
  <c r="K7410" i="1"/>
  <c r="L7410" i="1" s="1"/>
  <c r="J7410" i="1"/>
  <c r="O7410" i="1" s="1"/>
  <c r="I7410" i="1"/>
  <c r="N7410" i="1" s="1"/>
  <c r="H7410" i="1"/>
  <c r="M7410" i="1" s="1"/>
  <c r="K9496" i="1"/>
  <c r="L9496" i="1" s="1"/>
  <c r="J9496" i="1"/>
  <c r="O9496" i="1" s="1"/>
  <c r="I9496" i="1"/>
  <c r="N9496" i="1" s="1"/>
  <c r="H9496" i="1"/>
  <c r="M9496" i="1" s="1"/>
  <c r="K10280" i="1"/>
  <c r="L10280" i="1" s="1"/>
  <c r="J10280" i="1"/>
  <c r="O10280" i="1" s="1"/>
  <c r="I10280" i="1"/>
  <c r="N10280" i="1" s="1"/>
  <c r="H10280" i="1"/>
  <c r="M10280" i="1" s="1"/>
  <c r="K11904" i="1"/>
  <c r="L11904" i="1" s="1"/>
  <c r="J11904" i="1"/>
  <c r="O11904" i="1" s="1"/>
  <c r="I11904" i="1"/>
  <c r="N11904" i="1" s="1"/>
  <c r="H11904" i="1"/>
  <c r="M11904" i="1" s="1"/>
  <c r="K14340" i="1"/>
  <c r="L14340" i="1" s="1"/>
  <c r="I14340" i="1"/>
  <c r="N14340" i="1" s="1"/>
  <c r="J14340" i="1"/>
  <c r="O14340" i="1" s="1"/>
  <c r="H14340" i="1"/>
  <c r="M14340" i="1" s="1"/>
  <c r="K14924" i="1"/>
  <c r="L14924" i="1" s="1"/>
  <c r="J14924" i="1"/>
  <c r="O14924" i="1" s="1"/>
  <c r="I14924" i="1"/>
  <c r="N14924" i="1" s="1"/>
  <c r="H14924" i="1"/>
  <c r="M14924" i="1" s="1"/>
  <c r="K461" i="1"/>
  <c r="L461" i="1" s="1"/>
  <c r="J461" i="1"/>
  <c r="O461" i="1" s="1"/>
  <c r="I461" i="1"/>
  <c r="N461" i="1" s="1"/>
  <c r="H461" i="1"/>
  <c r="M461" i="1" s="1"/>
  <c r="K1103" i="1"/>
  <c r="L1103" i="1" s="1"/>
  <c r="J1103" i="1"/>
  <c r="O1103" i="1" s="1"/>
  <c r="I1103" i="1"/>
  <c r="N1103" i="1" s="1"/>
  <c r="H1103" i="1"/>
  <c r="M1103" i="1" s="1"/>
  <c r="K1730" i="1"/>
  <c r="L1730" i="1" s="1"/>
  <c r="J1730" i="1"/>
  <c r="O1730" i="1" s="1"/>
  <c r="H1730" i="1"/>
  <c r="M1730" i="1" s="1"/>
  <c r="I1730" i="1"/>
  <c r="N1730" i="1" s="1"/>
  <c r="K3068" i="1"/>
  <c r="L3068" i="1" s="1"/>
  <c r="J3068" i="1"/>
  <c r="O3068" i="1" s="1"/>
  <c r="I3068" i="1"/>
  <c r="N3068" i="1" s="1"/>
  <c r="H3068" i="1"/>
  <c r="M3068" i="1" s="1"/>
  <c r="K5016" i="1"/>
  <c r="L5016" i="1" s="1"/>
  <c r="J5016" i="1"/>
  <c r="O5016" i="1" s="1"/>
  <c r="I5016" i="1"/>
  <c r="N5016" i="1" s="1"/>
  <c r="H5016" i="1"/>
  <c r="M5016" i="1" s="1"/>
  <c r="K5828" i="1"/>
  <c r="L5828" i="1" s="1"/>
  <c r="J5828" i="1"/>
  <c r="O5828" i="1" s="1"/>
  <c r="I5828" i="1"/>
  <c r="N5828" i="1" s="1"/>
  <c r="H5828" i="1"/>
  <c r="M5828" i="1" s="1"/>
  <c r="K1419" i="1"/>
  <c r="L1419" i="1" s="1"/>
  <c r="J1419" i="1"/>
  <c r="O1419" i="1" s="1"/>
  <c r="I1419" i="1"/>
  <c r="N1419" i="1" s="1"/>
  <c r="H1419" i="1"/>
  <c r="M1419" i="1" s="1"/>
  <c r="K127" i="1"/>
  <c r="L127" i="1" s="1"/>
  <c r="J127" i="1"/>
  <c r="O127" i="1" s="1"/>
  <c r="I127" i="1"/>
  <c r="N127" i="1" s="1"/>
  <c r="H127" i="1"/>
  <c r="M127" i="1" s="1"/>
  <c r="K2303" i="1"/>
  <c r="L2303" i="1" s="1"/>
  <c r="J2303" i="1"/>
  <c r="O2303" i="1" s="1"/>
  <c r="I2303" i="1"/>
  <c r="N2303" i="1" s="1"/>
  <c r="H2303" i="1"/>
  <c r="M2303" i="1" s="1"/>
  <c r="K3304" i="1"/>
  <c r="L3304" i="1" s="1"/>
  <c r="J3304" i="1"/>
  <c r="O3304" i="1" s="1"/>
  <c r="I3304" i="1"/>
  <c r="N3304" i="1" s="1"/>
  <c r="H3304" i="1"/>
  <c r="M3304" i="1" s="1"/>
  <c r="K4862" i="1"/>
  <c r="L4862" i="1" s="1"/>
  <c r="J4862" i="1"/>
  <c r="O4862" i="1" s="1"/>
  <c r="I4862" i="1"/>
  <c r="N4862" i="1" s="1"/>
  <c r="H4862" i="1"/>
  <c r="M4862" i="1" s="1"/>
  <c r="K5730" i="1"/>
  <c r="L5730" i="1" s="1"/>
  <c r="J5730" i="1"/>
  <c r="O5730" i="1" s="1"/>
  <c r="I5730" i="1"/>
  <c r="N5730" i="1" s="1"/>
  <c r="H5730" i="1"/>
  <c r="M5730" i="1" s="1"/>
  <c r="K7438" i="1"/>
  <c r="L7438" i="1" s="1"/>
  <c r="J7438" i="1"/>
  <c r="O7438" i="1" s="1"/>
  <c r="I7438" i="1"/>
  <c r="N7438" i="1" s="1"/>
  <c r="H7438" i="1"/>
  <c r="M7438" i="1" s="1"/>
  <c r="K417" i="1"/>
  <c r="L417" i="1" s="1"/>
  <c r="J417" i="1"/>
  <c r="O417" i="1" s="1"/>
  <c r="I417" i="1"/>
  <c r="N417" i="1" s="1"/>
  <c r="H417" i="1"/>
  <c r="M417" i="1" s="1"/>
  <c r="K8740" i="1"/>
  <c r="L8740" i="1" s="1"/>
  <c r="J8740" i="1"/>
  <c r="O8740" i="1" s="1"/>
  <c r="I8740" i="1"/>
  <c r="N8740" i="1" s="1"/>
  <c r="H8740" i="1"/>
  <c r="M8740" i="1" s="1"/>
  <c r="K9524" i="1"/>
  <c r="L9524" i="1" s="1"/>
  <c r="J9524" i="1"/>
  <c r="O9524" i="1" s="1"/>
  <c r="I9524" i="1"/>
  <c r="N9524" i="1" s="1"/>
  <c r="H9524" i="1"/>
  <c r="M9524" i="1" s="1"/>
  <c r="K11120" i="1"/>
  <c r="L11120" i="1" s="1"/>
  <c r="J11120" i="1"/>
  <c r="O11120" i="1" s="1"/>
  <c r="I11120" i="1"/>
  <c r="N11120" i="1" s="1"/>
  <c r="H11120" i="1"/>
  <c r="M11120" i="1" s="1"/>
  <c r="K12772" i="1"/>
  <c r="L12772" i="1" s="1"/>
  <c r="J12772" i="1"/>
  <c r="O12772" i="1" s="1"/>
  <c r="I12772" i="1"/>
  <c r="N12772" i="1" s="1"/>
  <c r="H12772" i="1"/>
  <c r="M12772" i="1" s="1"/>
  <c r="K14368" i="1"/>
  <c r="L14368" i="1" s="1"/>
  <c r="J14368" i="1"/>
  <c r="O14368" i="1" s="1"/>
  <c r="I14368" i="1"/>
  <c r="N14368" i="1" s="1"/>
  <c r="H14368" i="1"/>
  <c r="M14368" i="1" s="1"/>
  <c r="K15281" i="1"/>
  <c r="L15281" i="1" s="1"/>
  <c r="J15281" i="1"/>
  <c r="O15281" i="1" s="1"/>
  <c r="I15281" i="1"/>
  <c r="N15281" i="1" s="1"/>
  <c r="H15281" i="1"/>
  <c r="M15281" i="1" s="1"/>
  <c r="K861" i="1"/>
  <c r="L861" i="1" s="1"/>
  <c r="J861" i="1"/>
  <c r="O861" i="1" s="1"/>
  <c r="I861" i="1"/>
  <c r="N861" i="1" s="1"/>
  <c r="H861" i="1"/>
  <c r="M861" i="1" s="1"/>
  <c r="K375" i="1"/>
  <c r="L375" i="1" s="1"/>
  <c r="J375" i="1"/>
  <c r="O375" i="1" s="1"/>
  <c r="I375" i="1"/>
  <c r="N375" i="1" s="1"/>
  <c r="H375" i="1"/>
  <c r="M375" i="1" s="1"/>
  <c r="K1787" i="1"/>
  <c r="L1787" i="1" s="1"/>
  <c r="J1787" i="1"/>
  <c r="O1787" i="1" s="1"/>
  <c r="I1787" i="1"/>
  <c r="N1787" i="1" s="1"/>
  <c r="H1787" i="1"/>
  <c r="M1787" i="1" s="1"/>
  <c r="K3758" i="1"/>
  <c r="L3758" i="1" s="1"/>
  <c r="J3758" i="1"/>
  <c r="O3758" i="1" s="1"/>
  <c r="I3758" i="1"/>
  <c r="N3758" i="1" s="1"/>
  <c r="H3758" i="1"/>
  <c r="M3758" i="1" s="1"/>
  <c r="K4659" i="1"/>
  <c r="L4659" i="1" s="1"/>
  <c r="J4659" i="1"/>
  <c r="O4659" i="1" s="1"/>
  <c r="I4659" i="1"/>
  <c r="N4659" i="1" s="1"/>
  <c r="H4659" i="1"/>
  <c r="M4659" i="1" s="1"/>
  <c r="K5471" i="1"/>
  <c r="L5471" i="1" s="1"/>
  <c r="J5471" i="1"/>
  <c r="O5471" i="1" s="1"/>
  <c r="I5471" i="1"/>
  <c r="N5471" i="1" s="1"/>
  <c r="H5471" i="1"/>
  <c r="M5471" i="1" s="1"/>
  <c r="K6255" i="1"/>
  <c r="L6255" i="1" s="1"/>
  <c r="J6255" i="1"/>
  <c r="O6255" i="1" s="1"/>
  <c r="I6255" i="1"/>
  <c r="N6255" i="1" s="1"/>
  <c r="H6255" i="1"/>
  <c r="M6255" i="1" s="1"/>
  <c r="K7039" i="1"/>
  <c r="L7039" i="1" s="1"/>
  <c r="J7039" i="1"/>
  <c r="O7039" i="1" s="1"/>
  <c r="I7039" i="1"/>
  <c r="N7039" i="1" s="1"/>
  <c r="H7039" i="1"/>
  <c r="M7039" i="1" s="1"/>
  <c r="K7823" i="1"/>
  <c r="L7823" i="1" s="1"/>
  <c r="J7823" i="1"/>
  <c r="O7823" i="1" s="1"/>
  <c r="I7823" i="1"/>
  <c r="N7823" i="1" s="1"/>
  <c r="H7823" i="1"/>
  <c r="M7823" i="1" s="1"/>
  <c r="K9391" i="1"/>
  <c r="L9391" i="1" s="1"/>
  <c r="J9391" i="1"/>
  <c r="O9391" i="1" s="1"/>
  <c r="I9391" i="1"/>
  <c r="N9391" i="1" s="1"/>
  <c r="H9391" i="1"/>
  <c r="M9391" i="1" s="1"/>
  <c r="K10175" i="1"/>
  <c r="L10175" i="1" s="1"/>
  <c r="J10175" i="1"/>
  <c r="O10175" i="1" s="1"/>
  <c r="I10175" i="1"/>
  <c r="N10175" i="1" s="1"/>
  <c r="H10175" i="1"/>
  <c r="M10175" i="1" s="1"/>
  <c r="K10987" i="1"/>
  <c r="L10987" i="1" s="1"/>
  <c r="J10987" i="1"/>
  <c r="O10987" i="1" s="1"/>
  <c r="I10987" i="1"/>
  <c r="N10987" i="1" s="1"/>
  <c r="H10987" i="1"/>
  <c r="M10987" i="1" s="1"/>
  <c r="K11771" i="1"/>
  <c r="L11771" i="1" s="1"/>
  <c r="J11771" i="1"/>
  <c r="O11771" i="1" s="1"/>
  <c r="I11771" i="1"/>
  <c r="N11771" i="1" s="1"/>
  <c r="H11771" i="1"/>
  <c r="M11771" i="1" s="1"/>
  <c r="K13367" i="1"/>
  <c r="L13367" i="1" s="1"/>
  <c r="J13367" i="1"/>
  <c r="O13367" i="1" s="1"/>
  <c r="I13367" i="1"/>
  <c r="N13367" i="1" s="1"/>
  <c r="H13367" i="1"/>
  <c r="M13367" i="1" s="1"/>
  <c r="K14151" i="1"/>
  <c r="L14151" i="1" s="1"/>
  <c r="J14151" i="1"/>
  <c r="O14151" i="1" s="1"/>
  <c r="I14151" i="1"/>
  <c r="N14151" i="1" s="1"/>
  <c r="H14151" i="1"/>
  <c r="M14151" i="1" s="1"/>
  <c r="K9398" i="1"/>
  <c r="L9398" i="1" s="1"/>
  <c r="J9398" i="1"/>
  <c r="O9398" i="1" s="1"/>
  <c r="I9398" i="1"/>
  <c r="N9398" i="1" s="1"/>
  <c r="H9398" i="1"/>
  <c r="M9398" i="1" s="1"/>
  <c r="K3836" i="1"/>
  <c r="L3836" i="1" s="1"/>
  <c r="J3836" i="1"/>
  <c r="O3836" i="1" s="1"/>
  <c r="I3836" i="1"/>
  <c r="N3836" i="1" s="1"/>
  <c r="H3836" i="1"/>
  <c r="M3836" i="1" s="1"/>
  <c r="K6696" i="1"/>
  <c r="L6696" i="1" s="1"/>
  <c r="J6696" i="1"/>
  <c r="O6696" i="1" s="1"/>
  <c r="I6696" i="1"/>
  <c r="N6696" i="1" s="1"/>
  <c r="H6696" i="1"/>
  <c r="M6696" i="1" s="1"/>
  <c r="K5758" i="1"/>
  <c r="L5758" i="1" s="1"/>
  <c r="J5758" i="1"/>
  <c r="O5758" i="1" s="1"/>
  <c r="I5758" i="1"/>
  <c r="N5758" i="1" s="1"/>
  <c r="H5758" i="1"/>
  <c r="M5758" i="1" s="1"/>
  <c r="K10336" i="1"/>
  <c r="L10336" i="1" s="1"/>
  <c r="J10336" i="1"/>
  <c r="O10336" i="1" s="1"/>
  <c r="I10336" i="1"/>
  <c r="N10336" i="1" s="1"/>
  <c r="H10336" i="1"/>
  <c r="M10336" i="1" s="1"/>
  <c r="K15564" i="1"/>
  <c r="L15564" i="1" s="1"/>
  <c r="J15564" i="1"/>
  <c r="O15564" i="1" s="1"/>
  <c r="I15564" i="1"/>
  <c r="N15564" i="1" s="1"/>
  <c r="H15564" i="1"/>
  <c r="M15564" i="1" s="1"/>
  <c r="K2776" i="1"/>
  <c r="L2776" i="1" s="1"/>
  <c r="J2776" i="1"/>
  <c r="O2776" i="1" s="1"/>
  <c r="I2776" i="1"/>
  <c r="N2776" i="1" s="1"/>
  <c r="H2776" i="1"/>
  <c r="M2776" i="1" s="1"/>
  <c r="K8635" i="1"/>
  <c r="L8635" i="1" s="1"/>
  <c r="J8635" i="1"/>
  <c r="O8635" i="1" s="1"/>
  <c r="I8635" i="1"/>
  <c r="N8635" i="1" s="1"/>
  <c r="H8635" i="1"/>
  <c r="M8635" i="1" s="1"/>
  <c r="K13395" i="1"/>
  <c r="L13395" i="1" s="1"/>
  <c r="J13395" i="1"/>
  <c r="O13395" i="1" s="1"/>
  <c r="I13395" i="1"/>
  <c r="N13395" i="1" s="1"/>
  <c r="H13395" i="1"/>
  <c r="M13395" i="1" s="1"/>
  <c r="K6427" i="1"/>
  <c r="L6427" i="1" s="1"/>
  <c r="J6427" i="1"/>
  <c r="O6427" i="1" s="1"/>
  <c r="I6427" i="1"/>
  <c r="N6427" i="1" s="1"/>
  <c r="H6427" i="1"/>
  <c r="M6427" i="1" s="1"/>
  <c r="K14214" i="1"/>
  <c r="L14214" i="1" s="1"/>
  <c r="J14214" i="1"/>
  <c r="O14214" i="1" s="1"/>
  <c r="I14214" i="1"/>
  <c r="N14214" i="1" s="1"/>
  <c r="H14214" i="1"/>
  <c r="M14214" i="1" s="1"/>
  <c r="K5593" i="1"/>
  <c r="L5593" i="1" s="1"/>
  <c r="J5593" i="1"/>
  <c r="O5593" i="1" s="1"/>
  <c r="I5593" i="1"/>
  <c r="N5593" i="1" s="1"/>
  <c r="H5593" i="1"/>
  <c r="M5593" i="1" s="1"/>
  <c r="K15469" i="1"/>
  <c r="L15469" i="1" s="1"/>
  <c r="J15469" i="1"/>
  <c r="O15469" i="1" s="1"/>
  <c r="I15469" i="1"/>
  <c r="N15469" i="1" s="1"/>
  <c r="H15469" i="1"/>
  <c r="M15469" i="1" s="1"/>
  <c r="K3407" i="1"/>
  <c r="L3407" i="1" s="1"/>
  <c r="J3407" i="1"/>
  <c r="O3407" i="1" s="1"/>
  <c r="I3407" i="1"/>
  <c r="N3407" i="1" s="1"/>
  <c r="H3407" i="1"/>
  <c r="M3407" i="1" s="1"/>
  <c r="K9542" i="1"/>
  <c r="L9542" i="1" s="1"/>
  <c r="J9542" i="1"/>
  <c r="O9542" i="1" s="1"/>
  <c r="I9542" i="1"/>
  <c r="N9542" i="1" s="1"/>
  <c r="H9542" i="1"/>
  <c r="M9542" i="1" s="1"/>
  <c r="K14491" i="1"/>
  <c r="L14491" i="1" s="1"/>
  <c r="J14491" i="1"/>
  <c r="O14491" i="1" s="1"/>
  <c r="I14491" i="1"/>
  <c r="N14491" i="1" s="1"/>
  <c r="H14491" i="1"/>
  <c r="M14491" i="1" s="1"/>
  <c r="K15356" i="1"/>
  <c r="L15356" i="1" s="1"/>
  <c r="J15356" i="1"/>
  <c r="O15356" i="1" s="1"/>
  <c r="I15356" i="1"/>
  <c r="N15356" i="1" s="1"/>
  <c r="H15356" i="1"/>
  <c r="M15356" i="1" s="1"/>
  <c r="K16685" i="1"/>
  <c r="L16685" i="1" s="1"/>
  <c r="J16685" i="1"/>
  <c r="O16685" i="1" s="1"/>
  <c r="I16685" i="1"/>
  <c r="N16685" i="1" s="1"/>
  <c r="H16685" i="1"/>
  <c r="M16685" i="1" s="1"/>
  <c r="K207" i="1"/>
  <c r="L207" i="1" s="1"/>
  <c r="J207" i="1"/>
  <c r="O207" i="1" s="1"/>
  <c r="I207" i="1"/>
  <c r="N207" i="1" s="1"/>
  <c r="H207" i="1"/>
  <c r="M207" i="1" s="1"/>
  <c r="K1896" i="1"/>
  <c r="L1896" i="1" s="1"/>
  <c r="J1896" i="1"/>
  <c r="O1896" i="1" s="1"/>
  <c r="I1896" i="1"/>
  <c r="N1896" i="1" s="1"/>
  <c r="H1896" i="1"/>
  <c r="M1896" i="1" s="1"/>
  <c r="K4699" i="1"/>
  <c r="L4699" i="1" s="1"/>
  <c r="J4699" i="1"/>
  <c r="O4699" i="1" s="1"/>
  <c r="I4699" i="1"/>
  <c r="N4699" i="1" s="1"/>
  <c r="H4699" i="1"/>
  <c r="M4699" i="1" s="1"/>
  <c r="K6883" i="1"/>
  <c r="L6883" i="1" s="1"/>
  <c r="J6883" i="1"/>
  <c r="O6883" i="1" s="1"/>
  <c r="I6883" i="1"/>
  <c r="N6883" i="1" s="1"/>
  <c r="H6883" i="1"/>
  <c r="M6883" i="1" s="1"/>
  <c r="K8983" i="1"/>
  <c r="L8983" i="1" s="1"/>
  <c r="J8983" i="1"/>
  <c r="O8983" i="1" s="1"/>
  <c r="I8983" i="1"/>
  <c r="N8983" i="1" s="1"/>
  <c r="H8983" i="1"/>
  <c r="M8983" i="1" s="1"/>
  <c r="K11279" i="1"/>
  <c r="L11279" i="1" s="1"/>
  <c r="J11279" i="1"/>
  <c r="O11279" i="1" s="1"/>
  <c r="I11279" i="1"/>
  <c r="N11279" i="1" s="1"/>
  <c r="H11279" i="1"/>
  <c r="M11279" i="1" s="1"/>
  <c r="K13071" i="1"/>
  <c r="L13071" i="1" s="1"/>
  <c r="J13071" i="1"/>
  <c r="O13071" i="1" s="1"/>
  <c r="I13071" i="1"/>
  <c r="N13071" i="1" s="1"/>
  <c r="H13071" i="1"/>
  <c r="M13071" i="1" s="1"/>
  <c r="K14621" i="1"/>
  <c r="L14621" i="1" s="1"/>
  <c r="J14621" i="1"/>
  <c r="O14621" i="1" s="1"/>
  <c r="I14621" i="1"/>
  <c r="N14621" i="1" s="1"/>
  <c r="H14621" i="1"/>
  <c r="M14621" i="1" s="1"/>
  <c r="K13994" i="1"/>
  <c r="L13994" i="1" s="1"/>
  <c r="J13994" i="1"/>
  <c r="O13994" i="1" s="1"/>
  <c r="I13994" i="1"/>
  <c r="N13994" i="1" s="1"/>
  <c r="H13994" i="1"/>
  <c r="M13994" i="1" s="1"/>
  <c r="K15163" i="1"/>
  <c r="L15163" i="1" s="1"/>
  <c r="J15163" i="1"/>
  <c r="O15163" i="1" s="1"/>
  <c r="I15163" i="1"/>
  <c r="N15163" i="1" s="1"/>
  <c r="H15163" i="1"/>
  <c r="M15163" i="1" s="1"/>
  <c r="K15493" i="1"/>
  <c r="L15493" i="1" s="1"/>
  <c r="J15493" i="1"/>
  <c r="O15493" i="1" s="1"/>
  <c r="I15493" i="1"/>
  <c r="N15493" i="1" s="1"/>
  <c r="H15493" i="1"/>
  <c r="M15493" i="1" s="1"/>
  <c r="J16141" i="1"/>
  <c r="O16141" i="1" s="1"/>
  <c r="K16141" i="1"/>
  <c r="L16141" i="1" s="1"/>
  <c r="H16141" i="1"/>
  <c r="M16141" i="1" s="1"/>
  <c r="I16141" i="1"/>
  <c r="N16141" i="1" s="1"/>
  <c r="K1149" i="1"/>
  <c r="L1149" i="1" s="1"/>
  <c r="J1149" i="1"/>
  <c r="O1149" i="1" s="1"/>
  <c r="I1149" i="1"/>
  <c r="N1149" i="1" s="1"/>
  <c r="H1149" i="1"/>
  <c r="M1149" i="1" s="1"/>
  <c r="K1623" i="1"/>
  <c r="L1623" i="1" s="1"/>
  <c r="J1623" i="1"/>
  <c r="O1623" i="1" s="1"/>
  <c r="I1623" i="1"/>
  <c r="N1623" i="1" s="1"/>
  <c r="H1623" i="1"/>
  <c r="M1623" i="1" s="1"/>
  <c r="K2987" i="1"/>
  <c r="L2987" i="1" s="1"/>
  <c r="J2987" i="1"/>
  <c r="O2987" i="1" s="1"/>
  <c r="I2987" i="1"/>
  <c r="N2987" i="1" s="1"/>
  <c r="H2987" i="1"/>
  <c r="M2987" i="1" s="1"/>
  <c r="K5651" i="1"/>
  <c r="L5651" i="1" s="1"/>
  <c r="J5651" i="1"/>
  <c r="O5651" i="1" s="1"/>
  <c r="I5651" i="1"/>
  <c r="N5651" i="1" s="1"/>
  <c r="H5651" i="1"/>
  <c r="M5651" i="1" s="1"/>
  <c r="K7275" i="1"/>
  <c r="L7275" i="1" s="1"/>
  <c r="J7275" i="1"/>
  <c r="O7275" i="1" s="1"/>
  <c r="I7275" i="1"/>
  <c r="N7275" i="1" s="1"/>
  <c r="H7275" i="1"/>
  <c r="M7275" i="1" s="1"/>
  <c r="J8871" i="1"/>
  <c r="O8871" i="1" s="1"/>
  <c r="K8871" i="1"/>
  <c r="L8871" i="1" s="1"/>
  <c r="I8871" i="1"/>
  <c r="N8871" i="1" s="1"/>
  <c r="H8871" i="1"/>
  <c r="M8871" i="1" s="1"/>
  <c r="K10439" i="1"/>
  <c r="L10439" i="1" s="1"/>
  <c r="J10439" i="1"/>
  <c r="O10439" i="1" s="1"/>
  <c r="I10439" i="1"/>
  <c r="N10439" i="1" s="1"/>
  <c r="H10439" i="1"/>
  <c r="M10439" i="1" s="1"/>
  <c r="K12007" i="1"/>
  <c r="L12007" i="1" s="1"/>
  <c r="J12007" i="1"/>
  <c r="O12007" i="1" s="1"/>
  <c r="I12007" i="1"/>
  <c r="N12007" i="1" s="1"/>
  <c r="H12007" i="1"/>
  <c r="M12007" i="1" s="1"/>
  <c r="K13827" i="1"/>
  <c r="L13827" i="1" s="1"/>
  <c r="J13827" i="1"/>
  <c r="O13827" i="1" s="1"/>
  <c r="I13827" i="1"/>
  <c r="N13827" i="1" s="1"/>
  <c r="H13827" i="1"/>
  <c r="M13827" i="1" s="1"/>
  <c r="K14892" i="1"/>
  <c r="L14892" i="1" s="1"/>
  <c r="J14892" i="1"/>
  <c r="O14892" i="1" s="1"/>
  <c r="I14892" i="1"/>
  <c r="N14892" i="1" s="1"/>
  <c r="H14892" i="1"/>
  <c r="M14892" i="1" s="1"/>
  <c r="K4475" i="1"/>
  <c r="L4475" i="1" s="1"/>
  <c r="J4475" i="1"/>
  <c r="O4475" i="1" s="1"/>
  <c r="I4475" i="1"/>
  <c r="N4475" i="1" s="1"/>
  <c r="H4475" i="1"/>
  <c r="M4475" i="1" s="1"/>
  <c r="K9627" i="1"/>
  <c r="L9627" i="1" s="1"/>
  <c r="J9627" i="1"/>
  <c r="O9627" i="1" s="1"/>
  <c r="I9627" i="1"/>
  <c r="N9627" i="1" s="1"/>
  <c r="H9627" i="1"/>
  <c r="M9627" i="1" s="1"/>
  <c r="K16813" i="1"/>
  <c r="L16813" i="1" s="1"/>
  <c r="J16813" i="1"/>
  <c r="O16813" i="1" s="1"/>
  <c r="I16813" i="1"/>
  <c r="N16813" i="1" s="1"/>
  <c r="H16813" i="1"/>
  <c r="M16813" i="1" s="1"/>
  <c r="K10449" i="1"/>
  <c r="L10449" i="1" s="1"/>
  <c r="J10449" i="1"/>
  <c r="O10449" i="1" s="1"/>
  <c r="I10449" i="1"/>
  <c r="N10449" i="1" s="1"/>
  <c r="H10449" i="1"/>
  <c r="M10449" i="1" s="1"/>
  <c r="K12493" i="1"/>
  <c r="L12493" i="1" s="1"/>
  <c r="J12493" i="1"/>
  <c r="O12493" i="1" s="1"/>
  <c r="I12493" i="1"/>
  <c r="N12493" i="1" s="1"/>
  <c r="H12493" i="1"/>
  <c r="M12493" i="1" s="1"/>
  <c r="K16009" i="1"/>
  <c r="L16009" i="1" s="1"/>
  <c r="J16009" i="1"/>
  <c r="O16009" i="1" s="1"/>
  <c r="I16009" i="1"/>
  <c r="N16009" i="1" s="1"/>
  <c r="H16009" i="1"/>
  <c r="M16009" i="1" s="1"/>
  <c r="K16248" i="1"/>
  <c r="L16248" i="1" s="1"/>
  <c r="J16248" i="1"/>
  <c r="O16248" i="1" s="1"/>
  <c r="I16248" i="1"/>
  <c r="N16248" i="1" s="1"/>
  <c r="H16248" i="1"/>
  <c r="M16248" i="1" s="1"/>
  <c r="K10057" i="1"/>
  <c r="L10057" i="1" s="1"/>
  <c r="J10057" i="1"/>
  <c r="O10057" i="1" s="1"/>
  <c r="I10057" i="1"/>
  <c r="N10057" i="1" s="1"/>
  <c r="H10057" i="1"/>
  <c r="M10057" i="1" s="1"/>
  <c r="K11345" i="1"/>
  <c r="L11345" i="1" s="1"/>
  <c r="J11345" i="1"/>
  <c r="O11345" i="1" s="1"/>
  <c r="I11345" i="1"/>
  <c r="N11345" i="1" s="1"/>
  <c r="H11345" i="1"/>
  <c r="M11345" i="1" s="1"/>
  <c r="K12605" i="1"/>
  <c r="L12605" i="1" s="1"/>
  <c r="J12605" i="1"/>
  <c r="O12605" i="1" s="1"/>
  <c r="I12605" i="1"/>
  <c r="N12605" i="1" s="1"/>
  <c r="H12605" i="1"/>
  <c r="M12605" i="1" s="1"/>
  <c r="J13837" i="1"/>
  <c r="O13837" i="1" s="1"/>
  <c r="K13837" i="1"/>
  <c r="L13837" i="1" s="1"/>
  <c r="I13837" i="1"/>
  <c r="N13837" i="1" s="1"/>
  <c r="H13837" i="1"/>
  <c r="M13837" i="1" s="1"/>
  <c r="K14975" i="1"/>
  <c r="L14975" i="1" s="1"/>
  <c r="J14975" i="1"/>
  <c r="O14975" i="1" s="1"/>
  <c r="I14975" i="1"/>
  <c r="N14975" i="1" s="1"/>
  <c r="H14975" i="1"/>
  <c r="M14975" i="1" s="1"/>
  <c r="K17498" i="1"/>
  <c r="L17498" i="1" s="1"/>
  <c r="J17498" i="1"/>
  <c r="O17498" i="1" s="1"/>
  <c r="I17498" i="1"/>
  <c r="N17498" i="1" s="1"/>
  <c r="H17498" i="1"/>
  <c r="M17498" i="1" s="1"/>
  <c r="K16811" i="1"/>
  <c r="L16811" i="1" s="1"/>
  <c r="J16811" i="1"/>
  <c r="O16811" i="1" s="1"/>
  <c r="I16811" i="1"/>
  <c r="N16811" i="1" s="1"/>
  <c r="H16811" i="1"/>
  <c r="M16811" i="1" s="1"/>
  <c r="K12300" i="1"/>
  <c r="L12300" i="1" s="1"/>
  <c r="J12300" i="1"/>
  <c r="O12300" i="1" s="1"/>
  <c r="I12300" i="1"/>
  <c r="N12300" i="1" s="1"/>
  <c r="H12300" i="1"/>
  <c r="M12300" i="1" s="1"/>
  <c r="K14428" i="1"/>
  <c r="L14428" i="1" s="1"/>
  <c r="J14428" i="1"/>
  <c r="O14428" i="1" s="1"/>
  <c r="I14428" i="1"/>
  <c r="N14428" i="1" s="1"/>
  <c r="H14428" i="1"/>
  <c r="M14428" i="1" s="1"/>
  <c r="K9809" i="1"/>
  <c r="L9809" i="1" s="1"/>
  <c r="J9809" i="1"/>
  <c r="O9809" i="1" s="1"/>
  <c r="I9809" i="1"/>
  <c r="N9809" i="1" s="1"/>
  <c r="H9809" i="1"/>
  <c r="M9809" i="1" s="1"/>
  <c r="K12693" i="1"/>
  <c r="L12693" i="1" s="1"/>
  <c r="J12693" i="1"/>
  <c r="O12693" i="1" s="1"/>
  <c r="I12693" i="1"/>
  <c r="N12693" i="1" s="1"/>
  <c r="H12693" i="1"/>
  <c r="M12693" i="1" s="1"/>
  <c r="K15618" i="1"/>
  <c r="L15618" i="1" s="1"/>
  <c r="J15618" i="1"/>
  <c r="O15618" i="1" s="1"/>
  <c r="I15618" i="1"/>
  <c r="N15618" i="1" s="1"/>
  <c r="H15618" i="1"/>
  <c r="M15618" i="1" s="1"/>
  <c r="K5748" i="1"/>
  <c r="L5748" i="1" s="1"/>
  <c r="J5748" i="1"/>
  <c r="O5748" i="1" s="1"/>
  <c r="I5748" i="1"/>
  <c r="N5748" i="1" s="1"/>
  <c r="H5748" i="1"/>
  <c r="M5748" i="1" s="1"/>
  <c r="K6532" i="1"/>
  <c r="L6532" i="1" s="1"/>
  <c r="J6532" i="1"/>
  <c r="O6532" i="1" s="1"/>
  <c r="I6532" i="1"/>
  <c r="N6532" i="1" s="1"/>
  <c r="H6532" i="1"/>
  <c r="M6532" i="1" s="1"/>
  <c r="K7316" i="1"/>
  <c r="L7316" i="1" s="1"/>
  <c r="J7316" i="1"/>
  <c r="O7316" i="1" s="1"/>
  <c r="I7316" i="1"/>
  <c r="N7316" i="1" s="1"/>
  <c r="H7316" i="1"/>
  <c r="M7316" i="1" s="1"/>
  <c r="K8100" i="1"/>
  <c r="L8100" i="1" s="1"/>
  <c r="J8100" i="1"/>
  <c r="O8100" i="1" s="1"/>
  <c r="I8100" i="1"/>
  <c r="N8100" i="1" s="1"/>
  <c r="H8100" i="1"/>
  <c r="M8100" i="1" s="1"/>
  <c r="K8884" i="1"/>
  <c r="L8884" i="1" s="1"/>
  <c r="J8884" i="1"/>
  <c r="O8884" i="1" s="1"/>
  <c r="I8884" i="1"/>
  <c r="N8884" i="1" s="1"/>
  <c r="H8884" i="1"/>
  <c r="M8884" i="1" s="1"/>
  <c r="K9696" i="1"/>
  <c r="L9696" i="1" s="1"/>
  <c r="J9696" i="1"/>
  <c r="O9696" i="1" s="1"/>
  <c r="I9696" i="1"/>
  <c r="N9696" i="1" s="1"/>
  <c r="H9696" i="1"/>
  <c r="M9696" i="1" s="1"/>
  <c r="K10480" i="1"/>
  <c r="L10480" i="1" s="1"/>
  <c r="J10480" i="1"/>
  <c r="O10480" i="1" s="1"/>
  <c r="I10480" i="1"/>
  <c r="N10480" i="1" s="1"/>
  <c r="H10480" i="1"/>
  <c r="M10480" i="1" s="1"/>
  <c r="K11292" i="1"/>
  <c r="L11292" i="1" s="1"/>
  <c r="J11292" i="1"/>
  <c r="O11292" i="1" s="1"/>
  <c r="I11292" i="1"/>
  <c r="N11292" i="1" s="1"/>
  <c r="H11292" i="1"/>
  <c r="M11292" i="1" s="1"/>
  <c r="K12356" i="1"/>
  <c r="L12356" i="1" s="1"/>
  <c r="J12356" i="1"/>
  <c r="O12356" i="1" s="1"/>
  <c r="I12356" i="1"/>
  <c r="N12356" i="1" s="1"/>
  <c r="H12356" i="1"/>
  <c r="M12356" i="1" s="1"/>
  <c r="K13588" i="1"/>
  <c r="L13588" i="1" s="1"/>
  <c r="J13588" i="1"/>
  <c r="O13588" i="1" s="1"/>
  <c r="I13588" i="1"/>
  <c r="N13588" i="1" s="1"/>
  <c r="H13588" i="1"/>
  <c r="M13588" i="1" s="1"/>
  <c r="K15986" i="1"/>
  <c r="L15986" i="1" s="1"/>
  <c r="J15986" i="1"/>
  <c r="O15986" i="1" s="1"/>
  <c r="I15986" i="1"/>
  <c r="N15986" i="1" s="1"/>
  <c r="H15986" i="1"/>
  <c r="M15986" i="1" s="1"/>
  <c r="K10089" i="1"/>
  <c r="L10089" i="1" s="1"/>
  <c r="J10089" i="1"/>
  <c r="O10089" i="1" s="1"/>
  <c r="I10089" i="1"/>
  <c r="N10089" i="1" s="1"/>
  <c r="H10089" i="1"/>
  <c r="M10089" i="1" s="1"/>
  <c r="K11461" i="1"/>
  <c r="L11461" i="1" s="1"/>
  <c r="J11461" i="1"/>
  <c r="O11461" i="1" s="1"/>
  <c r="I11461" i="1"/>
  <c r="N11461" i="1" s="1"/>
  <c r="H11461" i="1"/>
  <c r="M11461" i="1" s="1"/>
  <c r="K12973" i="1"/>
  <c r="L12973" i="1" s="1"/>
  <c r="J12973" i="1"/>
  <c r="O12973" i="1" s="1"/>
  <c r="I12973" i="1"/>
  <c r="N12973" i="1" s="1"/>
  <c r="H12973" i="1"/>
  <c r="M12973" i="1" s="1"/>
  <c r="K14345" i="1"/>
  <c r="L14345" i="1" s="1"/>
  <c r="J14345" i="1"/>
  <c r="O14345" i="1" s="1"/>
  <c r="I14345" i="1"/>
  <c r="N14345" i="1" s="1"/>
  <c r="H14345" i="1"/>
  <c r="M14345" i="1" s="1"/>
  <c r="K14944" i="1"/>
  <c r="L14944" i="1" s="1"/>
  <c r="J14944" i="1"/>
  <c r="O14944" i="1" s="1"/>
  <c r="I14944" i="1"/>
  <c r="N14944" i="1" s="1"/>
  <c r="H14944" i="1"/>
  <c r="M14944" i="1" s="1"/>
  <c r="K16464" i="1"/>
  <c r="L16464" i="1" s="1"/>
  <c r="J16464" i="1"/>
  <c r="O16464" i="1" s="1"/>
  <c r="I16464" i="1"/>
  <c r="N16464" i="1" s="1"/>
  <c r="H16464" i="1"/>
  <c r="M16464" i="1" s="1"/>
  <c r="K13085" i="1"/>
  <c r="L13085" i="1" s="1"/>
  <c r="J13085" i="1"/>
  <c r="O13085" i="1" s="1"/>
  <c r="I13085" i="1"/>
  <c r="N13085" i="1" s="1"/>
  <c r="H13085" i="1"/>
  <c r="M13085" i="1" s="1"/>
  <c r="K16733" i="1"/>
  <c r="L16733" i="1" s="1"/>
  <c r="J16733" i="1"/>
  <c r="O16733" i="1" s="1"/>
  <c r="I16733" i="1"/>
  <c r="N16733" i="1" s="1"/>
  <c r="H16733" i="1"/>
  <c r="M16733" i="1" s="1"/>
  <c r="K14571" i="1"/>
  <c r="L14571" i="1" s="1"/>
  <c r="J14571" i="1"/>
  <c r="O14571" i="1" s="1"/>
  <c r="I14571" i="1"/>
  <c r="N14571" i="1" s="1"/>
  <c r="H14571" i="1"/>
  <c r="M14571" i="1" s="1"/>
  <c r="K15102" i="1"/>
  <c r="L15102" i="1" s="1"/>
  <c r="J15102" i="1"/>
  <c r="O15102" i="1" s="1"/>
  <c r="I15102" i="1"/>
  <c r="N15102" i="1" s="1"/>
  <c r="H15102" i="1"/>
  <c r="M15102" i="1" s="1"/>
  <c r="K17431" i="1"/>
  <c r="L17431" i="1" s="1"/>
  <c r="J17431" i="1"/>
  <c r="O17431" i="1" s="1"/>
  <c r="I17431" i="1"/>
  <c r="N17431" i="1" s="1"/>
  <c r="H17431" i="1"/>
  <c r="M17431" i="1" s="1"/>
  <c r="K17415" i="1"/>
  <c r="L17415" i="1" s="1"/>
  <c r="J17415" i="1"/>
  <c r="O17415" i="1" s="1"/>
  <c r="I17415" i="1"/>
  <c r="N17415" i="1" s="1"/>
  <c r="H17415" i="1"/>
  <c r="M17415" i="1" s="1"/>
  <c r="K2469" i="1"/>
  <c r="L2469" i="1" s="1"/>
  <c r="J2469" i="1"/>
  <c r="O2469" i="1" s="1"/>
  <c r="I2469" i="1"/>
  <c r="N2469" i="1" s="1"/>
  <c r="H2469" i="1"/>
  <c r="M2469" i="1" s="1"/>
  <c r="K11078" i="1"/>
  <c r="L11078" i="1" s="1"/>
  <c r="J11078" i="1"/>
  <c r="O11078" i="1" s="1"/>
  <c r="I11078" i="1"/>
  <c r="N11078" i="1" s="1"/>
  <c r="H11078" i="1"/>
  <c r="M11078" i="1" s="1"/>
  <c r="K2497" i="1"/>
  <c r="L2497" i="1" s="1"/>
  <c r="J2497" i="1"/>
  <c r="O2497" i="1" s="1"/>
  <c r="I2497" i="1"/>
  <c r="N2497" i="1" s="1"/>
  <c r="H2497" i="1"/>
  <c r="M2497" i="1" s="1"/>
  <c r="K14930" i="1"/>
  <c r="L14930" i="1" s="1"/>
  <c r="J14930" i="1"/>
  <c r="O14930" i="1" s="1"/>
  <c r="I14930" i="1"/>
  <c r="N14930" i="1" s="1"/>
  <c r="H14930" i="1"/>
  <c r="M14930" i="1" s="1"/>
  <c r="K899" i="1"/>
  <c r="L899" i="1" s="1"/>
  <c r="J899" i="1"/>
  <c r="O899" i="1" s="1"/>
  <c r="I899" i="1"/>
  <c r="N899" i="1" s="1"/>
  <c r="H899" i="1"/>
  <c r="M899" i="1" s="1"/>
  <c r="K522" i="1"/>
  <c r="L522" i="1" s="1"/>
  <c r="J522" i="1"/>
  <c r="O522" i="1" s="1"/>
  <c r="I522" i="1"/>
  <c r="N522" i="1" s="1"/>
  <c r="H522" i="1"/>
  <c r="M522" i="1" s="1"/>
  <c r="K1471" i="1"/>
  <c r="L1471" i="1" s="1"/>
  <c r="J1471" i="1"/>
  <c r="O1471" i="1" s="1"/>
  <c r="I1471" i="1"/>
  <c r="N1471" i="1" s="1"/>
  <c r="H1471" i="1"/>
  <c r="M1471" i="1" s="1"/>
  <c r="K2346" i="1"/>
  <c r="L2346" i="1" s="1"/>
  <c r="J2346" i="1"/>
  <c r="O2346" i="1" s="1"/>
  <c r="I2346" i="1"/>
  <c r="N2346" i="1" s="1"/>
  <c r="H2346" i="1"/>
  <c r="M2346" i="1" s="1"/>
  <c r="K1805" i="1"/>
  <c r="L1805" i="1" s="1"/>
  <c r="J1805" i="1"/>
  <c r="O1805" i="1" s="1"/>
  <c r="I1805" i="1"/>
  <c r="N1805" i="1" s="1"/>
  <c r="H1805" i="1"/>
  <c r="M1805" i="1" s="1"/>
  <c r="K3153" i="1"/>
  <c r="L3153" i="1" s="1"/>
  <c r="J3153" i="1"/>
  <c r="O3153" i="1" s="1"/>
  <c r="I3153" i="1"/>
  <c r="N3153" i="1" s="1"/>
  <c r="H3153" i="1"/>
  <c r="M3153" i="1" s="1"/>
  <c r="K3816" i="1"/>
  <c r="L3816" i="1" s="1"/>
  <c r="J3816" i="1"/>
  <c r="O3816" i="1" s="1"/>
  <c r="I3816" i="1"/>
  <c r="N3816" i="1" s="1"/>
  <c r="H3816" i="1"/>
  <c r="M3816" i="1" s="1"/>
  <c r="K5044" i="1"/>
  <c r="L5044" i="1" s="1"/>
  <c r="J5044" i="1"/>
  <c r="O5044" i="1" s="1"/>
  <c r="I5044" i="1"/>
  <c r="N5044" i="1" s="1"/>
  <c r="H5044" i="1"/>
  <c r="M5044" i="1" s="1"/>
  <c r="K5856" i="1"/>
  <c r="L5856" i="1" s="1"/>
  <c r="J5856" i="1"/>
  <c r="O5856" i="1" s="1"/>
  <c r="I5856" i="1"/>
  <c r="N5856" i="1" s="1"/>
  <c r="H5856" i="1"/>
  <c r="M5856" i="1" s="1"/>
  <c r="K1381" i="1"/>
  <c r="L1381" i="1" s="1"/>
  <c r="J1381" i="1"/>
  <c r="O1381" i="1" s="1"/>
  <c r="I1381" i="1"/>
  <c r="N1381" i="1" s="1"/>
  <c r="H1381" i="1"/>
  <c r="M1381" i="1" s="1"/>
  <c r="K955" i="1"/>
  <c r="L955" i="1" s="1"/>
  <c r="J955" i="1"/>
  <c r="O955" i="1" s="1"/>
  <c r="I955" i="1"/>
  <c r="N955" i="1" s="1"/>
  <c r="H955" i="1"/>
  <c r="M955" i="1" s="1"/>
  <c r="K2488" i="1"/>
  <c r="L2488" i="1" s="1"/>
  <c r="J2488" i="1"/>
  <c r="O2488" i="1" s="1"/>
  <c r="I2488" i="1"/>
  <c r="N2488" i="1" s="1"/>
  <c r="H2488" i="1"/>
  <c r="M2488" i="1" s="1"/>
  <c r="K2450" i="1"/>
  <c r="L2450" i="1" s="1"/>
  <c r="J2450" i="1"/>
  <c r="O2450" i="1" s="1"/>
  <c r="I2450" i="1"/>
  <c r="N2450" i="1" s="1"/>
  <c r="H2450" i="1"/>
  <c r="M2450" i="1" s="1"/>
  <c r="K4008" i="1"/>
  <c r="L4008" i="1" s="1"/>
  <c r="J4008" i="1"/>
  <c r="O4008" i="1" s="1"/>
  <c r="I4008" i="1"/>
  <c r="N4008" i="1" s="1"/>
  <c r="H4008" i="1"/>
  <c r="M4008" i="1" s="1"/>
  <c r="K3500" i="1"/>
  <c r="L3500" i="1" s="1"/>
  <c r="J3500" i="1"/>
  <c r="O3500" i="1" s="1"/>
  <c r="I3500" i="1"/>
  <c r="N3500" i="1" s="1"/>
  <c r="H3500" i="1"/>
  <c r="M3500" i="1" s="1"/>
  <c r="K4890" i="1"/>
  <c r="L4890" i="1" s="1"/>
  <c r="J4890" i="1"/>
  <c r="O4890" i="1" s="1"/>
  <c r="I4890" i="1"/>
  <c r="N4890" i="1" s="1"/>
  <c r="H4890" i="1"/>
  <c r="M4890" i="1" s="1"/>
  <c r="K6598" i="1"/>
  <c r="L6598" i="1" s="1"/>
  <c r="J6598" i="1"/>
  <c r="O6598" i="1" s="1"/>
  <c r="I6598" i="1"/>
  <c r="N6598" i="1" s="1"/>
  <c r="H6598" i="1"/>
  <c r="M6598" i="1" s="1"/>
  <c r="K7466" i="1"/>
  <c r="L7466" i="1" s="1"/>
  <c r="J7466" i="1"/>
  <c r="O7466" i="1" s="1"/>
  <c r="I7466" i="1"/>
  <c r="N7466" i="1" s="1"/>
  <c r="H7466" i="1"/>
  <c r="M7466" i="1" s="1"/>
  <c r="K160" i="1"/>
  <c r="L160" i="1" s="1"/>
  <c r="J160" i="1"/>
  <c r="O160" i="1" s="1"/>
  <c r="I160" i="1"/>
  <c r="N160" i="1" s="1"/>
  <c r="H160" i="1"/>
  <c r="M160" i="1" s="1"/>
  <c r="K7984" i="1"/>
  <c r="L7984" i="1" s="1"/>
  <c r="J7984" i="1"/>
  <c r="O7984" i="1" s="1"/>
  <c r="I7984" i="1"/>
  <c r="N7984" i="1" s="1"/>
  <c r="H7984" i="1"/>
  <c r="M7984" i="1" s="1"/>
  <c r="K8768" i="1"/>
  <c r="L8768" i="1" s="1"/>
  <c r="J8768" i="1"/>
  <c r="O8768" i="1" s="1"/>
  <c r="I8768" i="1"/>
  <c r="N8768" i="1" s="1"/>
  <c r="H8768" i="1"/>
  <c r="M8768" i="1" s="1"/>
  <c r="K9552" i="1"/>
  <c r="L9552" i="1" s="1"/>
  <c r="J9552" i="1"/>
  <c r="O9552" i="1" s="1"/>
  <c r="I9552" i="1"/>
  <c r="N9552" i="1" s="1"/>
  <c r="H9552" i="1"/>
  <c r="M9552" i="1" s="1"/>
  <c r="K11148" i="1"/>
  <c r="L11148" i="1" s="1"/>
  <c r="J11148" i="1"/>
  <c r="O11148" i="1" s="1"/>
  <c r="I11148" i="1"/>
  <c r="N11148" i="1" s="1"/>
  <c r="H11148" i="1"/>
  <c r="M11148" i="1" s="1"/>
  <c r="K11960" i="1"/>
  <c r="L11960" i="1" s="1"/>
  <c r="J11960" i="1"/>
  <c r="O11960" i="1" s="1"/>
  <c r="I11960" i="1"/>
  <c r="N11960" i="1" s="1"/>
  <c r="H11960" i="1"/>
  <c r="M11960" i="1" s="1"/>
  <c r="K12800" i="1"/>
  <c r="L12800" i="1" s="1"/>
  <c r="J12800" i="1"/>
  <c r="O12800" i="1" s="1"/>
  <c r="I12800" i="1"/>
  <c r="N12800" i="1" s="1"/>
  <c r="H12800" i="1"/>
  <c r="M12800" i="1" s="1"/>
  <c r="K13584" i="1"/>
  <c r="L13584" i="1" s="1"/>
  <c r="I13584" i="1"/>
  <c r="N13584" i="1" s="1"/>
  <c r="J13584" i="1"/>
  <c r="O13584" i="1" s="1"/>
  <c r="H13584" i="1"/>
  <c r="M13584" i="1" s="1"/>
  <c r="K14396" i="1"/>
  <c r="L14396" i="1" s="1"/>
  <c r="J14396" i="1"/>
  <c r="O14396" i="1" s="1"/>
  <c r="I14396" i="1"/>
  <c r="N14396" i="1" s="1"/>
  <c r="H14396" i="1"/>
  <c r="M14396" i="1" s="1"/>
  <c r="J14825" i="1"/>
  <c r="O14825" i="1" s="1"/>
  <c r="K14825" i="1"/>
  <c r="L14825" i="1" s="1"/>
  <c r="I14825" i="1"/>
  <c r="N14825" i="1" s="1"/>
  <c r="H14825" i="1"/>
  <c r="M14825" i="1" s="1"/>
  <c r="K17221" i="1"/>
  <c r="L17221" i="1" s="1"/>
  <c r="J17221" i="1"/>
  <c r="O17221" i="1" s="1"/>
  <c r="I17221" i="1"/>
  <c r="N17221" i="1" s="1"/>
  <c r="H17221" i="1"/>
  <c r="M17221" i="1" s="1"/>
  <c r="K1459" i="1"/>
  <c r="L1459" i="1" s="1"/>
  <c r="J1459" i="1"/>
  <c r="O1459" i="1" s="1"/>
  <c r="I1459" i="1"/>
  <c r="N1459" i="1" s="1"/>
  <c r="H1459" i="1"/>
  <c r="M1459" i="1" s="1"/>
  <c r="K2161" i="1"/>
  <c r="L2161" i="1" s="1"/>
  <c r="J2161" i="1"/>
  <c r="O2161" i="1" s="1"/>
  <c r="I2161" i="1"/>
  <c r="N2161" i="1" s="1"/>
  <c r="H2161" i="1"/>
  <c r="M2161" i="1" s="1"/>
  <c r="K3598" i="1"/>
  <c r="L3598" i="1" s="1"/>
  <c r="J3598" i="1"/>
  <c r="O3598" i="1" s="1"/>
  <c r="I3598" i="1"/>
  <c r="N3598" i="1" s="1"/>
  <c r="H3598" i="1"/>
  <c r="M3598" i="1" s="1"/>
  <c r="K3843" i="1"/>
  <c r="L3843" i="1" s="1"/>
  <c r="J3843" i="1"/>
  <c r="O3843" i="1" s="1"/>
  <c r="I3843" i="1"/>
  <c r="N3843" i="1" s="1"/>
  <c r="H3843" i="1"/>
  <c r="M3843" i="1" s="1"/>
  <c r="K4687" i="1"/>
  <c r="L4687" i="1" s="1"/>
  <c r="J4687" i="1"/>
  <c r="O4687" i="1" s="1"/>
  <c r="I4687" i="1"/>
  <c r="N4687" i="1" s="1"/>
  <c r="H4687" i="1"/>
  <c r="M4687" i="1" s="1"/>
  <c r="K5499" i="1"/>
  <c r="L5499" i="1" s="1"/>
  <c r="J5499" i="1"/>
  <c r="O5499" i="1" s="1"/>
  <c r="I5499" i="1"/>
  <c r="N5499" i="1" s="1"/>
  <c r="H5499" i="1"/>
  <c r="M5499" i="1" s="1"/>
  <c r="K6283" i="1"/>
  <c r="L6283" i="1" s="1"/>
  <c r="J6283" i="1"/>
  <c r="O6283" i="1" s="1"/>
  <c r="I6283" i="1"/>
  <c r="N6283" i="1" s="1"/>
  <c r="H6283" i="1"/>
  <c r="M6283" i="1" s="1"/>
  <c r="K7067" i="1"/>
  <c r="L7067" i="1" s="1"/>
  <c r="J7067" i="1"/>
  <c r="O7067" i="1" s="1"/>
  <c r="I7067" i="1"/>
  <c r="N7067" i="1" s="1"/>
  <c r="H7067" i="1"/>
  <c r="M7067" i="1" s="1"/>
  <c r="K7851" i="1"/>
  <c r="L7851" i="1" s="1"/>
  <c r="J7851" i="1"/>
  <c r="O7851" i="1" s="1"/>
  <c r="I7851" i="1"/>
  <c r="N7851" i="1" s="1"/>
  <c r="H7851" i="1"/>
  <c r="M7851" i="1" s="1"/>
  <c r="K9419" i="1"/>
  <c r="L9419" i="1" s="1"/>
  <c r="J9419" i="1"/>
  <c r="O9419" i="1" s="1"/>
  <c r="I9419" i="1"/>
  <c r="N9419" i="1" s="1"/>
  <c r="H9419" i="1"/>
  <c r="M9419" i="1" s="1"/>
  <c r="K10231" i="1"/>
  <c r="L10231" i="1" s="1"/>
  <c r="J10231" i="1"/>
  <c r="O10231" i="1" s="1"/>
  <c r="I10231" i="1"/>
  <c r="N10231" i="1" s="1"/>
  <c r="H10231" i="1"/>
  <c r="M10231" i="1" s="1"/>
  <c r="K11015" i="1"/>
  <c r="L11015" i="1" s="1"/>
  <c r="J11015" i="1"/>
  <c r="O11015" i="1" s="1"/>
  <c r="I11015" i="1"/>
  <c r="N11015" i="1" s="1"/>
  <c r="H11015" i="1"/>
  <c r="M11015" i="1" s="1"/>
  <c r="K11799" i="1"/>
  <c r="L11799" i="1" s="1"/>
  <c r="J11799" i="1"/>
  <c r="O11799" i="1" s="1"/>
  <c r="I11799" i="1"/>
  <c r="N11799" i="1" s="1"/>
  <c r="H11799" i="1"/>
  <c r="M11799" i="1" s="1"/>
  <c r="K12583" i="1"/>
  <c r="L12583" i="1" s="1"/>
  <c r="J12583" i="1"/>
  <c r="O12583" i="1" s="1"/>
  <c r="I12583" i="1"/>
  <c r="N12583" i="1" s="1"/>
  <c r="H12583" i="1"/>
  <c r="M12583" i="1" s="1"/>
  <c r="K560" i="1"/>
  <c r="L560" i="1" s="1"/>
  <c r="J560" i="1"/>
  <c r="O560" i="1" s="1"/>
  <c r="I560" i="1"/>
  <c r="N560" i="1" s="1"/>
  <c r="H560" i="1"/>
  <c r="M560" i="1" s="1"/>
  <c r="K702" i="1"/>
  <c r="L702" i="1" s="1"/>
  <c r="J702" i="1"/>
  <c r="O702" i="1" s="1"/>
  <c r="I702" i="1"/>
  <c r="N702" i="1" s="1"/>
  <c r="H702" i="1"/>
  <c r="M702" i="1" s="1"/>
  <c r="K2397" i="1"/>
  <c r="L2397" i="1" s="1"/>
  <c r="J2397" i="1"/>
  <c r="O2397" i="1" s="1"/>
  <c r="I2397" i="1"/>
  <c r="N2397" i="1" s="1"/>
  <c r="H2397" i="1"/>
  <c r="M2397" i="1" s="1"/>
  <c r="K2224" i="1"/>
  <c r="L2224" i="1" s="1"/>
  <c r="J2224" i="1"/>
  <c r="O2224" i="1" s="1"/>
  <c r="I2224" i="1"/>
  <c r="N2224" i="1" s="1"/>
  <c r="H2224" i="1"/>
  <c r="M2224" i="1" s="1"/>
  <c r="K3000" i="1"/>
  <c r="L3000" i="1" s="1"/>
  <c r="J3000" i="1"/>
  <c r="O3000" i="1" s="1"/>
  <c r="I3000" i="1"/>
  <c r="N3000" i="1" s="1"/>
  <c r="H3000" i="1"/>
  <c r="M3000" i="1" s="1"/>
  <c r="K3934" i="1"/>
  <c r="L3934" i="1" s="1"/>
  <c r="J3934" i="1"/>
  <c r="O3934" i="1" s="1"/>
  <c r="I3934" i="1"/>
  <c r="N3934" i="1" s="1"/>
  <c r="H3934" i="1"/>
  <c r="M3934" i="1" s="1"/>
  <c r="K4831" i="1"/>
  <c r="L4831" i="1" s="1"/>
  <c r="J4831" i="1"/>
  <c r="O4831" i="1" s="1"/>
  <c r="I4831" i="1"/>
  <c r="N4831" i="1" s="1"/>
  <c r="H4831" i="1"/>
  <c r="M4831" i="1" s="1"/>
  <c r="K5643" i="1"/>
  <c r="L5643" i="1" s="1"/>
  <c r="J5643" i="1"/>
  <c r="O5643" i="1" s="1"/>
  <c r="I5643" i="1"/>
  <c r="N5643" i="1" s="1"/>
  <c r="H5643" i="1"/>
  <c r="M5643" i="1" s="1"/>
  <c r="K7211" i="1"/>
  <c r="L7211" i="1" s="1"/>
  <c r="J7211" i="1"/>
  <c r="O7211" i="1" s="1"/>
  <c r="I7211" i="1"/>
  <c r="N7211" i="1" s="1"/>
  <c r="H7211" i="1"/>
  <c r="M7211" i="1" s="1"/>
  <c r="K7995" i="1"/>
  <c r="L7995" i="1" s="1"/>
  <c r="I7995" i="1"/>
  <c r="N7995" i="1" s="1"/>
  <c r="J7995" i="1"/>
  <c r="O7995" i="1" s="1"/>
  <c r="H7995" i="1"/>
  <c r="M7995" i="1" s="1"/>
  <c r="K8779" i="1"/>
  <c r="L8779" i="1" s="1"/>
  <c r="J8779" i="1"/>
  <c r="O8779" i="1" s="1"/>
  <c r="I8779" i="1"/>
  <c r="N8779" i="1" s="1"/>
  <c r="H8779" i="1"/>
  <c r="M8779" i="1" s="1"/>
  <c r="K7802" i="1"/>
  <c r="L7802" i="1" s="1"/>
  <c r="J7802" i="1"/>
  <c r="O7802" i="1" s="1"/>
  <c r="I7802" i="1"/>
  <c r="N7802" i="1" s="1"/>
  <c r="H7802" i="1"/>
  <c r="M7802" i="1" s="1"/>
  <c r="K8614" i="1"/>
  <c r="L8614" i="1" s="1"/>
  <c r="J8614" i="1"/>
  <c r="O8614" i="1" s="1"/>
  <c r="I8614" i="1"/>
  <c r="N8614" i="1" s="1"/>
  <c r="H8614" i="1"/>
  <c r="M8614" i="1" s="1"/>
  <c r="K9426" i="1"/>
  <c r="L9426" i="1" s="1"/>
  <c r="J9426" i="1"/>
  <c r="O9426" i="1" s="1"/>
  <c r="I9426" i="1"/>
  <c r="N9426" i="1" s="1"/>
  <c r="H9426" i="1"/>
  <c r="M9426" i="1" s="1"/>
  <c r="K10210" i="1"/>
  <c r="L10210" i="1" s="1"/>
  <c r="J10210" i="1"/>
  <c r="O10210" i="1" s="1"/>
  <c r="I10210" i="1"/>
  <c r="N10210" i="1" s="1"/>
  <c r="H10210" i="1"/>
  <c r="M10210" i="1" s="1"/>
  <c r="K11022" i="1"/>
  <c r="L11022" i="1" s="1"/>
  <c r="J11022" i="1"/>
  <c r="O11022" i="1" s="1"/>
  <c r="I11022" i="1"/>
  <c r="N11022" i="1" s="1"/>
  <c r="H11022" i="1"/>
  <c r="M11022" i="1" s="1"/>
  <c r="K11806" i="1"/>
  <c r="L11806" i="1" s="1"/>
  <c r="J11806" i="1"/>
  <c r="O11806" i="1" s="1"/>
  <c r="I11806" i="1"/>
  <c r="N11806" i="1" s="1"/>
  <c r="H11806" i="1"/>
  <c r="M11806" i="1" s="1"/>
  <c r="K12618" i="1"/>
  <c r="L12618" i="1" s="1"/>
  <c r="J12618" i="1"/>
  <c r="O12618" i="1" s="1"/>
  <c r="I12618" i="1"/>
  <c r="N12618" i="1" s="1"/>
  <c r="H12618" i="1"/>
  <c r="M12618" i="1" s="1"/>
  <c r="K13430" i="1"/>
  <c r="L13430" i="1" s="1"/>
  <c r="J13430" i="1"/>
  <c r="O13430" i="1" s="1"/>
  <c r="I13430" i="1"/>
  <c r="N13430" i="1" s="1"/>
  <c r="H13430" i="1"/>
  <c r="M13430" i="1" s="1"/>
  <c r="K14948" i="1"/>
  <c r="L14948" i="1" s="1"/>
  <c r="J14948" i="1"/>
  <c r="O14948" i="1" s="1"/>
  <c r="I14948" i="1"/>
  <c r="N14948" i="1" s="1"/>
  <c r="H14948" i="1"/>
  <c r="M14948" i="1" s="1"/>
  <c r="K14649" i="1"/>
  <c r="L14649" i="1" s="1"/>
  <c r="J14649" i="1"/>
  <c r="O14649" i="1" s="1"/>
  <c r="I14649" i="1"/>
  <c r="N14649" i="1" s="1"/>
  <c r="H14649" i="1"/>
  <c r="M14649" i="1" s="1"/>
  <c r="K16966" i="1"/>
  <c r="L16966" i="1" s="1"/>
  <c r="J16966" i="1"/>
  <c r="O16966" i="1" s="1"/>
  <c r="I16966" i="1"/>
  <c r="N16966" i="1" s="1"/>
  <c r="H16966" i="1"/>
  <c r="M16966" i="1" s="1"/>
  <c r="K16407" i="1"/>
  <c r="L16407" i="1" s="1"/>
  <c r="J16407" i="1"/>
  <c r="O16407" i="1" s="1"/>
  <c r="I16407" i="1"/>
  <c r="N16407" i="1" s="1"/>
  <c r="H16407" i="1"/>
  <c r="M16407" i="1" s="1"/>
  <c r="K1269" i="1"/>
  <c r="L1269" i="1" s="1"/>
  <c r="J1269" i="1"/>
  <c r="O1269" i="1" s="1"/>
  <c r="I1269" i="1"/>
  <c r="N1269" i="1" s="1"/>
  <c r="H1269" i="1"/>
  <c r="M1269" i="1" s="1"/>
  <c r="K495" i="1"/>
  <c r="L495" i="1" s="1"/>
  <c r="J495" i="1"/>
  <c r="O495" i="1" s="1"/>
  <c r="I495" i="1"/>
  <c r="N495" i="1" s="1"/>
  <c r="H495" i="1"/>
  <c r="M495" i="1" s="1"/>
  <c r="K2742" i="1"/>
  <c r="L2742" i="1" s="1"/>
  <c r="J2742" i="1"/>
  <c r="O2742" i="1" s="1"/>
  <c r="I2742" i="1"/>
  <c r="N2742" i="1" s="1"/>
  <c r="H2742" i="1"/>
  <c r="M2742" i="1" s="1"/>
  <c r="K2495" i="1"/>
  <c r="L2495" i="1" s="1"/>
  <c r="J2495" i="1"/>
  <c r="O2495" i="1" s="1"/>
  <c r="I2495" i="1"/>
  <c r="N2495" i="1" s="1"/>
  <c r="H2495" i="1"/>
  <c r="M2495" i="1" s="1"/>
  <c r="K3491" i="1"/>
  <c r="L3491" i="1" s="1"/>
  <c r="J3491" i="1"/>
  <c r="O3491" i="1" s="1"/>
  <c r="I3491" i="1"/>
  <c r="N3491" i="1" s="1"/>
  <c r="H3491" i="1"/>
  <c r="M3491" i="1" s="1"/>
  <c r="K3641" i="1"/>
  <c r="L3641" i="1" s="1"/>
  <c r="J3641" i="1"/>
  <c r="O3641" i="1" s="1"/>
  <c r="I3641" i="1"/>
  <c r="N3641" i="1" s="1"/>
  <c r="H3641" i="1"/>
  <c r="M3641" i="1" s="1"/>
  <c r="K4809" i="1"/>
  <c r="L4809" i="1" s="1"/>
  <c r="J4809" i="1"/>
  <c r="O4809" i="1" s="1"/>
  <c r="I4809" i="1"/>
  <c r="N4809" i="1" s="1"/>
  <c r="H4809" i="1"/>
  <c r="M4809" i="1" s="1"/>
  <c r="K6377" i="1"/>
  <c r="L6377" i="1" s="1"/>
  <c r="J6377" i="1"/>
  <c r="O6377" i="1" s="1"/>
  <c r="I6377" i="1"/>
  <c r="N6377" i="1" s="1"/>
  <c r="H6377" i="1"/>
  <c r="M6377" i="1" s="1"/>
  <c r="K7161" i="1"/>
  <c r="L7161" i="1" s="1"/>
  <c r="J7161" i="1"/>
  <c r="O7161" i="1" s="1"/>
  <c r="I7161" i="1"/>
  <c r="N7161" i="1" s="1"/>
  <c r="H7161" i="1"/>
  <c r="M7161" i="1" s="1"/>
  <c r="K7945" i="1"/>
  <c r="L7945" i="1" s="1"/>
  <c r="J7945" i="1"/>
  <c r="O7945" i="1" s="1"/>
  <c r="I7945" i="1"/>
  <c r="N7945" i="1" s="1"/>
  <c r="H7945" i="1"/>
  <c r="M7945" i="1" s="1"/>
  <c r="K8729" i="1"/>
  <c r="L8729" i="1" s="1"/>
  <c r="J8729" i="1"/>
  <c r="O8729" i="1" s="1"/>
  <c r="I8729" i="1"/>
  <c r="N8729" i="1" s="1"/>
  <c r="H8729" i="1"/>
  <c r="M8729" i="1" s="1"/>
  <c r="K9513" i="1"/>
  <c r="L9513" i="1" s="1"/>
  <c r="J9513" i="1"/>
  <c r="O9513" i="1" s="1"/>
  <c r="I9513" i="1"/>
  <c r="N9513" i="1" s="1"/>
  <c r="H9513" i="1"/>
  <c r="M9513" i="1" s="1"/>
  <c r="K10297" i="1"/>
  <c r="L10297" i="1" s="1"/>
  <c r="J10297" i="1"/>
  <c r="O10297" i="1" s="1"/>
  <c r="I10297" i="1"/>
  <c r="N10297" i="1" s="1"/>
  <c r="H10297" i="1"/>
  <c r="M10297" i="1" s="1"/>
  <c r="K11081" i="1"/>
  <c r="L11081" i="1" s="1"/>
  <c r="J11081" i="1"/>
  <c r="O11081" i="1" s="1"/>
  <c r="I11081" i="1"/>
  <c r="N11081" i="1" s="1"/>
  <c r="H11081" i="1"/>
  <c r="M11081" i="1" s="1"/>
  <c r="K11865" i="1"/>
  <c r="L11865" i="1" s="1"/>
  <c r="J11865" i="1"/>
  <c r="O11865" i="1" s="1"/>
  <c r="I11865" i="1"/>
  <c r="N11865" i="1" s="1"/>
  <c r="H11865" i="1"/>
  <c r="M11865" i="1" s="1"/>
  <c r="K12649" i="1"/>
  <c r="L12649" i="1" s="1"/>
  <c r="J12649" i="1"/>
  <c r="O12649" i="1" s="1"/>
  <c r="I12649" i="1"/>
  <c r="N12649" i="1" s="1"/>
  <c r="H12649" i="1"/>
  <c r="M12649" i="1" s="1"/>
  <c r="K13433" i="1"/>
  <c r="L13433" i="1" s="1"/>
  <c r="J13433" i="1"/>
  <c r="O13433" i="1" s="1"/>
  <c r="I13433" i="1"/>
  <c r="N13433" i="1" s="1"/>
  <c r="H13433" i="1"/>
  <c r="M13433" i="1" s="1"/>
  <c r="K14217" i="1"/>
  <c r="L14217" i="1" s="1"/>
  <c r="J14217" i="1"/>
  <c r="O14217" i="1" s="1"/>
  <c r="I14217" i="1"/>
  <c r="N14217" i="1" s="1"/>
  <c r="H14217" i="1"/>
  <c r="M14217" i="1" s="1"/>
  <c r="K15013" i="1"/>
  <c r="L15013" i="1" s="1"/>
  <c r="J15013" i="1"/>
  <c r="O15013" i="1" s="1"/>
  <c r="I15013" i="1"/>
  <c r="N15013" i="1" s="1"/>
  <c r="H15013" i="1"/>
  <c r="M15013" i="1" s="1"/>
  <c r="K17210" i="1"/>
  <c r="L17210" i="1" s="1"/>
  <c r="J17210" i="1"/>
  <c r="O17210" i="1" s="1"/>
  <c r="I17210" i="1"/>
  <c r="N17210" i="1" s="1"/>
  <c r="H17210" i="1"/>
  <c r="M17210" i="1" s="1"/>
  <c r="K17282" i="1"/>
  <c r="L17282" i="1" s="1"/>
  <c r="J17282" i="1"/>
  <c r="O17282" i="1" s="1"/>
  <c r="I17282" i="1"/>
  <c r="N17282" i="1" s="1"/>
  <c r="H17282" i="1"/>
  <c r="M17282" i="1" s="1"/>
  <c r="K12734" i="1"/>
  <c r="L12734" i="1" s="1"/>
  <c r="J12734" i="1"/>
  <c r="O12734" i="1" s="1"/>
  <c r="I12734" i="1"/>
  <c r="N12734" i="1" s="1"/>
  <c r="H12734" i="1"/>
  <c r="M12734" i="1" s="1"/>
  <c r="K1096" i="1"/>
  <c r="L1096" i="1" s="1"/>
  <c r="J1096" i="1"/>
  <c r="O1096" i="1" s="1"/>
  <c r="I1096" i="1"/>
  <c r="N1096" i="1" s="1"/>
  <c r="H1096" i="1"/>
  <c r="M1096" i="1" s="1"/>
  <c r="K369" i="1"/>
  <c r="L369" i="1" s="1"/>
  <c r="J369" i="1"/>
  <c r="O369" i="1" s="1"/>
  <c r="I369" i="1"/>
  <c r="N369" i="1" s="1"/>
  <c r="H369" i="1"/>
  <c r="M369" i="1" s="1"/>
  <c r="K2609" i="1"/>
  <c r="L2609" i="1" s="1"/>
  <c r="J2609" i="1"/>
  <c r="O2609" i="1" s="1"/>
  <c r="I2609" i="1"/>
  <c r="N2609" i="1" s="1"/>
  <c r="H2609" i="1"/>
  <c r="M2609" i="1" s="1"/>
  <c r="K2520" i="1"/>
  <c r="L2520" i="1" s="1"/>
  <c r="J2520" i="1"/>
  <c r="O2520" i="1" s="1"/>
  <c r="I2520" i="1"/>
  <c r="N2520" i="1" s="1"/>
  <c r="H2520" i="1"/>
  <c r="M2520" i="1" s="1"/>
  <c r="K3397" i="1"/>
  <c r="L3397" i="1" s="1"/>
  <c r="J3397" i="1"/>
  <c r="O3397" i="1" s="1"/>
  <c r="I3397" i="1"/>
  <c r="N3397" i="1" s="1"/>
  <c r="H3397" i="1"/>
  <c r="M3397" i="1" s="1"/>
  <c r="K4810" i="1"/>
  <c r="L4810" i="1" s="1"/>
  <c r="J4810" i="1"/>
  <c r="O4810" i="1" s="1"/>
  <c r="I4810" i="1"/>
  <c r="N4810" i="1" s="1"/>
  <c r="H4810" i="1"/>
  <c r="M4810" i="1" s="1"/>
  <c r="K5594" i="1"/>
  <c r="L5594" i="1" s="1"/>
  <c r="J5594" i="1"/>
  <c r="O5594" i="1" s="1"/>
  <c r="I5594" i="1"/>
  <c r="N5594" i="1" s="1"/>
  <c r="H5594" i="1"/>
  <c r="M5594" i="1" s="1"/>
  <c r="K6378" i="1"/>
  <c r="L6378" i="1" s="1"/>
  <c r="J6378" i="1"/>
  <c r="O6378" i="1" s="1"/>
  <c r="I6378" i="1"/>
  <c r="N6378" i="1" s="1"/>
  <c r="H6378" i="1"/>
  <c r="M6378" i="1" s="1"/>
  <c r="K7162" i="1"/>
  <c r="L7162" i="1" s="1"/>
  <c r="J7162" i="1"/>
  <c r="O7162" i="1" s="1"/>
  <c r="I7162" i="1"/>
  <c r="N7162" i="1" s="1"/>
  <c r="H7162" i="1"/>
  <c r="M7162" i="1" s="1"/>
  <c r="K7946" i="1"/>
  <c r="L7946" i="1" s="1"/>
  <c r="J7946" i="1"/>
  <c r="O7946" i="1" s="1"/>
  <c r="I7946" i="1"/>
  <c r="N7946" i="1" s="1"/>
  <c r="H7946" i="1"/>
  <c r="M7946" i="1" s="1"/>
  <c r="K8730" i="1"/>
  <c r="L8730" i="1" s="1"/>
  <c r="J8730" i="1"/>
  <c r="O8730" i="1" s="1"/>
  <c r="I8730" i="1"/>
  <c r="N8730" i="1" s="1"/>
  <c r="H8730" i="1"/>
  <c r="M8730" i="1" s="1"/>
  <c r="K10326" i="1"/>
  <c r="L10326" i="1" s="1"/>
  <c r="J10326" i="1"/>
  <c r="O10326" i="1" s="1"/>
  <c r="I10326" i="1"/>
  <c r="N10326" i="1" s="1"/>
  <c r="H10326" i="1"/>
  <c r="M10326" i="1" s="1"/>
  <c r="K11138" i="1"/>
  <c r="L11138" i="1" s="1"/>
  <c r="J11138" i="1"/>
  <c r="O11138" i="1" s="1"/>
  <c r="I11138" i="1"/>
  <c r="N11138" i="1" s="1"/>
  <c r="H11138" i="1"/>
  <c r="M11138" i="1" s="1"/>
  <c r="K12258" i="1"/>
  <c r="L12258" i="1" s="1"/>
  <c r="J12258" i="1"/>
  <c r="O12258" i="1" s="1"/>
  <c r="I12258" i="1"/>
  <c r="N12258" i="1" s="1"/>
  <c r="H12258" i="1"/>
  <c r="M12258" i="1" s="1"/>
  <c r="K9003" i="1"/>
  <c r="L9003" i="1" s="1"/>
  <c r="J9003" i="1"/>
  <c r="O9003" i="1" s="1"/>
  <c r="I9003" i="1"/>
  <c r="N9003" i="1" s="1"/>
  <c r="H9003" i="1"/>
  <c r="M9003" i="1" s="1"/>
  <c r="K9787" i="1"/>
  <c r="L9787" i="1" s="1"/>
  <c r="J9787" i="1"/>
  <c r="O9787" i="1" s="1"/>
  <c r="I9787" i="1"/>
  <c r="N9787" i="1" s="1"/>
  <c r="H9787" i="1"/>
  <c r="M9787" i="1" s="1"/>
  <c r="K10571" i="1"/>
  <c r="L10571" i="1" s="1"/>
  <c r="J10571" i="1"/>
  <c r="O10571" i="1" s="1"/>
  <c r="I10571" i="1"/>
  <c r="N10571" i="1" s="1"/>
  <c r="H10571" i="1"/>
  <c r="M10571" i="1" s="1"/>
  <c r="K11355" i="1"/>
  <c r="L11355" i="1" s="1"/>
  <c r="J11355" i="1"/>
  <c r="O11355" i="1" s="1"/>
  <c r="I11355" i="1"/>
  <c r="N11355" i="1" s="1"/>
  <c r="H11355" i="1"/>
  <c r="M11355" i="1" s="1"/>
  <c r="K12139" i="1"/>
  <c r="L12139" i="1" s="1"/>
  <c r="J12139" i="1"/>
  <c r="O12139" i="1" s="1"/>
  <c r="I12139" i="1"/>
  <c r="N12139" i="1" s="1"/>
  <c r="H12139" i="1"/>
  <c r="M12139" i="1" s="1"/>
  <c r="K12923" i="1"/>
  <c r="L12923" i="1" s="1"/>
  <c r="J12923" i="1"/>
  <c r="O12923" i="1" s="1"/>
  <c r="I12923" i="1"/>
  <c r="N12923" i="1" s="1"/>
  <c r="H12923" i="1"/>
  <c r="M12923" i="1" s="1"/>
  <c r="K13707" i="1"/>
  <c r="L13707" i="1" s="1"/>
  <c r="J13707" i="1"/>
  <c r="O13707" i="1" s="1"/>
  <c r="I13707" i="1"/>
  <c r="N13707" i="1" s="1"/>
  <c r="H13707" i="1"/>
  <c r="M13707" i="1" s="1"/>
  <c r="K15773" i="1"/>
  <c r="L15773" i="1" s="1"/>
  <c r="J15773" i="1"/>
  <c r="O15773" i="1" s="1"/>
  <c r="I15773" i="1"/>
  <c r="N15773" i="1" s="1"/>
  <c r="H15773" i="1"/>
  <c r="M15773" i="1" s="1"/>
  <c r="K17251" i="1"/>
  <c r="L17251" i="1" s="1"/>
  <c r="J17251" i="1"/>
  <c r="O17251" i="1" s="1"/>
  <c r="I17251" i="1"/>
  <c r="N17251" i="1" s="1"/>
  <c r="H17251" i="1"/>
  <c r="M17251" i="1" s="1"/>
  <c r="K16531" i="1"/>
  <c r="L16531" i="1" s="1"/>
  <c r="J16531" i="1"/>
  <c r="O16531" i="1" s="1"/>
  <c r="I16531" i="1"/>
  <c r="N16531" i="1" s="1"/>
  <c r="H16531" i="1"/>
  <c r="M16531" i="1" s="1"/>
  <c r="K574" i="1"/>
  <c r="L574" i="1" s="1"/>
  <c r="J574" i="1"/>
  <c r="O574" i="1" s="1"/>
  <c r="I574" i="1"/>
  <c r="N574" i="1" s="1"/>
  <c r="H574" i="1"/>
  <c r="M574" i="1" s="1"/>
  <c r="K202" i="1"/>
  <c r="L202" i="1" s="1"/>
  <c r="J202" i="1"/>
  <c r="O202" i="1" s="1"/>
  <c r="I202" i="1"/>
  <c r="N202" i="1" s="1"/>
  <c r="H202" i="1"/>
  <c r="M202" i="1" s="1"/>
  <c r="K1949" i="1"/>
  <c r="L1949" i="1" s="1"/>
  <c r="J1949" i="1"/>
  <c r="O1949" i="1" s="1"/>
  <c r="I1949" i="1"/>
  <c r="N1949" i="1" s="1"/>
  <c r="H1949" i="1"/>
  <c r="M1949" i="1" s="1"/>
  <c r="K1774" i="1"/>
  <c r="L1774" i="1" s="1"/>
  <c r="J1774" i="1"/>
  <c r="O1774" i="1" s="1"/>
  <c r="I1774" i="1"/>
  <c r="N1774" i="1" s="1"/>
  <c r="H1774" i="1"/>
  <c r="M1774" i="1" s="1"/>
  <c r="K3904" i="1"/>
  <c r="L3904" i="1" s="1"/>
  <c r="J3904" i="1"/>
  <c r="O3904" i="1" s="1"/>
  <c r="I3904" i="1"/>
  <c r="N3904" i="1" s="1"/>
  <c r="H3904" i="1"/>
  <c r="M3904" i="1" s="1"/>
  <c r="K4025" i="1"/>
  <c r="L4025" i="1" s="1"/>
  <c r="J4025" i="1"/>
  <c r="O4025" i="1" s="1"/>
  <c r="I4025" i="1"/>
  <c r="N4025" i="1" s="1"/>
  <c r="H4025" i="1"/>
  <c r="M4025" i="1" s="1"/>
  <c r="K5072" i="1"/>
  <c r="L5072" i="1" s="1"/>
  <c r="J5072" i="1"/>
  <c r="O5072" i="1" s="1"/>
  <c r="I5072" i="1"/>
  <c r="N5072" i="1" s="1"/>
  <c r="H5072" i="1"/>
  <c r="M5072" i="1" s="1"/>
  <c r="K5912" i="1"/>
  <c r="L5912" i="1" s="1"/>
  <c r="J5912" i="1"/>
  <c r="O5912" i="1" s="1"/>
  <c r="H5912" i="1"/>
  <c r="M5912" i="1" s="1"/>
  <c r="I5912" i="1"/>
  <c r="N5912" i="1" s="1"/>
  <c r="K6752" i="1"/>
  <c r="L6752" i="1" s="1"/>
  <c r="J6752" i="1"/>
  <c r="O6752" i="1" s="1"/>
  <c r="I6752" i="1"/>
  <c r="N6752" i="1" s="1"/>
  <c r="H6752" i="1"/>
  <c r="M6752" i="1" s="1"/>
  <c r="K1444" i="1"/>
  <c r="L1444" i="1" s="1"/>
  <c r="J1444" i="1"/>
  <c r="O1444" i="1" s="1"/>
  <c r="I1444" i="1"/>
  <c r="N1444" i="1" s="1"/>
  <c r="H1444" i="1"/>
  <c r="M1444" i="1" s="1"/>
  <c r="K97" i="1"/>
  <c r="L97" i="1" s="1"/>
  <c r="J97" i="1"/>
  <c r="O97" i="1" s="1"/>
  <c r="I97" i="1"/>
  <c r="N97" i="1" s="1"/>
  <c r="H97" i="1"/>
  <c r="M97" i="1" s="1"/>
  <c r="K2769" i="1"/>
  <c r="L2769" i="1" s="1"/>
  <c r="J2769" i="1"/>
  <c r="O2769" i="1" s="1"/>
  <c r="I2769" i="1"/>
  <c r="N2769" i="1" s="1"/>
  <c r="H2769" i="1"/>
  <c r="M2769" i="1" s="1"/>
  <c r="K2139" i="1"/>
  <c r="L2139" i="1" s="1"/>
  <c r="J2139" i="1"/>
  <c r="O2139" i="1" s="1"/>
  <c r="I2139" i="1"/>
  <c r="N2139" i="1" s="1"/>
  <c r="H2139" i="1"/>
  <c r="M2139" i="1" s="1"/>
  <c r="K3944" i="1"/>
  <c r="L3944" i="1" s="1"/>
  <c r="J3944" i="1"/>
  <c r="O3944" i="1" s="1"/>
  <c r="I3944" i="1"/>
  <c r="N3944" i="1" s="1"/>
  <c r="H3944" i="1"/>
  <c r="M3944" i="1" s="1"/>
  <c r="K3574" i="1"/>
  <c r="L3574" i="1" s="1"/>
  <c r="J3574" i="1"/>
  <c r="O3574" i="1" s="1"/>
  <c r="I3574" i="1"/>
  <c r="N3574" i="1" s="1"/>
  <c r="H3574" i="1"/>
  <c r="M3574" i="1" s="1"/>
  <c r="K4918" i="1"/>
  <c r="L4918" i="1" s="1"/>
  <c r="J4918" i="1"/>
  <c r="O4918" i="1" s="1"/>
  <c r="I4918" i="1"/>
  <c r="N4918" i="1" s="1"/>
  <c r="H4918" i="1"/>
  <c r="M4918" i="1" s="1"/>
  <c r="K5786" i="1"/>
  <c r="L5786" i="1" s="1"/>
  <c r="J5786" i="1"/>
  <c r="O5786" i="1" s="1"/>
  <c r="I5786" i="1"/>
  <c r="N5786" i="1" s="1"/>
  <c r="H5786" i="1"/>
  <c r="M5786" i="1" s="1"/>
  <c r="K6626" i="1"/>
  <c r="L6626" i="1" s="1"/>
  <c r="J6626" i="1"/>
  <c r="O6626" i="1" s="1"/>
  <c r="I6626" i="1"/>
  <c r="N6626" i="1" s="1"/>
  <c r="H6626" i="1"/>
  <c r="M6626" i="1" s="1"/>
  <c r="K7494" i="1"/>
  <c r="L7494" i="1" s="1"/>
  <c r="J7494" i="1"/>
  <c r="O7494" i="1" s="1"/>
  <c r="I7494" i="1"/>
  <c r="N7494" i="1" s="1"/>
  <c r="H7494" i="1"/>
  <c r="M7494" i="1" s="1"/>
  <c r="K1054" i="1"/>
  <c r="L1054" i="1" s="1"/>
  <c r="J1054" i="1"/>
  <c r="O1054" i="1" s="1"/>
  <c r="I1054" i="1"/>
  <c r="N1054" i="1" s="1"/>
  <c r="H1054" i="1"/>
  <c r="M1054" i="1" s="1"/>
  <c r="K8012" i="1"/>
  <c r="L8012" i="1" s="1"/>
  <c r="J8012" i="1"/>
  <c r="O8012" i="1" s="1"/>
  <c r="I8012" i="1"/>
  <c r="N8012" i="1" s="1"/>
  <c r="H8012" i="1"/>
  <c r="M8012" i="1" s="1"/>
  <c r="K8796" i="1"/>
  <c r="L8796" i="1" s="1"/>
  <c r="J8796" i="1"/>
  <c r="O8796" i="1" s="1"/>
  <c r="I8796" i="1"/>
  <c r="N8796" i="1" s="1"/>
  <c r="H8796" i="1"/>
  <c r="M8796" i="1" s="1"/>
  <c r="K9580" i="1"/>
  <c r="L9580" i="1" s="1"/>
  <c r="J9580" i="1"/>
  <c r="O9580" i="1" s="1"/>
  <c r="I9580" i="1"/>
  <c r="N9580" i="1" s="1"/>
  <c r="H9580" i="1"/>
  <c r="M9580" i="1" s="1"/>
  <c r="K10364" i="1"/>
  <c r="L10364" i="1" s="1"/>
  <c r="J10364" i="1"/>
  <c r="O10364" i="1" s="1"/>
  <c r="I10364" i="1"/>
  <c r="N10364" i="1" s="1"/>
  <c r="H10364" i="1"/>
  <c r="M10364" i="1" s="1"/>
  <c r="K11176" i="1"/>
  <c r="L11176" i="1" s="1"/>
  <c r="J11176" i="1"/>
  <c r="O11176" i="1" s="1"/>
  <c r="I11176" i="1"/>
  <c r="N11176" i="1" s="1"/>
  <c r="H11176" i="1"/>
  <c r="M11176" i="1" s="1"/>
  <c r="K11988" i="1"/>
  <c r="L11988" i="1" s="1"/>
  <c r="J11988" i="1"/>
  <c r="O11988" i="1" s="1"/>
  <c r="I11988" i="1"/>
  <c r="N11988" i="1" s="1"/>
  <c r="H11988" i="1"/>
  <c r="M11988" i="1" s="1"/>
  <c r="K12828" i="1"/>
  <c r="L12828" i="1" s="1"/>
  <c r="J12828" i="1"/>
  <c r="O12828" i="1" s="1"/>
  <c r="I12828" i="1"/>
  <c r="N12828" i="1" s="1"/>
  <c r="H12828" i="1"/>
  <c r="M12828" i="1" s="1"/>
  <c r="K13612" i="1"/>
  <c r="L13612" i="1" s="1"/>
  <c r="J13612" i="1"/>
  <c r="O13612" i="1" s="1"/>
  <c r="I13612" i="1"/>
  <c r="N13612" i="1" s="1"/>
  <c r="H13612" i="1"/>
  <c r="M13612" i="1" s="1"/>
  <c r="K14424" i="1"/>
  <c r="L14424" i="1" s="1"/>
  <c r="J14424" i="1"/>
  <c r="O14424" i="1" s="1"/>
  <c r="I14424" i="1"/>
  <c r="N14424" i="1" s="1"/>
  <c r="H14424" i="1"/>
  <c r="M14424" i="1" s="1"/>
  <c r="K14609" i="1"/>
  <c r="L14609" i="1" s="1"/>
  <c r="J14609" i="1"/>
  <c r="O14609" i="1" s="1"/>
  <c r="I14609" i="1"/>
  <c r="N14609" i="1" s="1"/>
  <c r="H14609" i="1"/>
  <c r="M14609" i="1" s="1"/>
  <c r="K17525" i="1"/>
  <c r="L17525" i="1" s="1"/>
  <c r="J17525" i="1"/>
  <c r="O17525" i="1" s="1"/>
  <c r="I17525" i="1"/>
  <c r="N17525" i="1" s="1"/>
  <c r="H17525" i="1"/>
  <c r="M17525" i="1" s="1"/>
  <c r="J16547" i="1"/>
  <c r="O16547" i="1" s="1"/>
  <c r="K16547" i="1"/>
  <c r="L16547" i="1" s="1"/>
  <c r="I16547" i="1"/>
  <c r="N16547" i="1" s="1"/>
  <c r="H16547" i="1"/>
  <c r="M16547" i="1" s="1"/>
  <c r="K919" i="1"/>
  <c r="L919" i="1" s="1"/>
  <c r="J919" i="1"/>
  <c r="O919" i="1" s="1"/>
  <c r="I919" i="1"/>
  <c r="N919" i="1" s="1"/>
  <c r="H919" i="1"/>
  <c r="M919" i="1" s="1"/>
  <c r="K2666" i="1"/>
  <c r="L2666" i="1" s="1"/>
  <c r="J2666" i="1"/>
  <c r="O2666" i="1" s="1"/>
  <c r="I2666" i="1"/>
  <c r="N2666" i="1" s="1"/>
  <c r="H2666" i="1"/>
  <c r="M2666" i="1" s="1"/>
  <c r="K2747" i="1"/>
  <c r="L2747" i="1" s="1"/>
  <c r="J2747" i="1"/>
  <c r="O2747" i="1" s="1"/>
  <c r="I2747" i="1"/>
  <c r="N2747" i="1" s="1"/>
  <c r="H2747" i="1"/>
  <c r="M2747" i="1" s="1"/>
  <c r="K3274" i="1"/>
  <c r="L3274" i="1" s="1"/>
  <c r="J3274" i="1"/>
  <c r="O3274" i="1" s="1"/>
  <c r="I3274" i="1"/>
  <c r="N3274" i="1" s="1"/>
  <c r="H3274" i="1"/>
  <c r="M3274" i="1" s="1"/>
  <c r="K3051" i="1"/>
  <c r="L3051" i="1" s="1"/>
  <c r="J3051" i="1"/>
  <c r="O3051" i="1" s="1"/>
  <c r="I3051" i="1"/>
  <c r="N3051" i="1" s="1"/>
  <c r="H3051" i="1"/>
  <c r="M3051" i="1" s="1"/>
  <c r="K4715" i="1"/>
  <c r="L4715" i="1" s="1"/>
  <c r="J4715" i="1"/>
  <c r="O4715" i="1" s="1"/>
  <c r="I4715" i="1"/>
  <c r="N4715" i="1" s="1"/>
  <c r="H4715" i="1"/>
  <c r="M4715" i="1" s="1"/>
  <c r="K5527" i="1"/>
  <c r="L5527" i="1" s="1"/>
  <c r="J5527" i="1"/>
  <c r="O5527" i="1" s="1"/>
  <c r="I5527" i="1"/>
  <c r="N5527" i="1" s="1"/>
  <c r="H5527" i="1"/>
  <c r="M5527" i="1" s="1"/>
  <c r="K6311" i="1"/>
  <c r="L6311" i="1" s="1"/>
  <c r="J6311" i="1"/>
  <c r="O6311" i="1" s="1"/>
  <c r="I6311" i="1"/>
  <c r="N6311" i="1" s="1"/>
  <c r="H6311" i="1"/>
  <c r="M6311" i="1" s="1"/>
  <c r="K7095" i="1"/>
  <c r="L7095" i="1" s="1"/>
  <c r="J7095" i="1"/>
  <c r="O7095" i="1" s="1"/>
  <c r="I7095" i="1"/>
  <c r="N7095" i="1" s="1"/>
  <c r="H7095" i="1"/>
  <c r="M7095" i="1" s="1"/>
  <c r="K7879" i="1"/>
  <c r="L7879" i="1" s="1"/>
  <c r="J7879" i="1"/>
  <c r="O7879" i="1" s="1"/>
  <c r="I7879" i="1"/>
  <c r="N7879" i="1" s="1"/>
  <c r="H7879" i="1"/>
  <c r="M7879" i="1" s="1"/>
  <c r="K8663" i="1"/>
  <c r="L8663" i="1" s="1"/>
  <c r="I8663" i="1"/>
  <c r="N8663" i="1" s="1"/>
  <c r="J8663" i="1"/>
  <c r="O8663" i="1" s="1"/>
  <c r="H8663" i="1"/>
  <c r="M8663" i="1" s="1"/>
  <c r="K9447" i="1"/>
  <c r="L9447" i="1" s="1"/>
  <c r="J9447" i="1"/>
  <c r="O9447" i="1" s="1"/>
  <c r="I9447" i="1"/>
  <c r="N9447" i="1" s="1"/>
  <c r="H9447" i="1"/>
  <c r="M9447" i="1" s="1"/>
  <c r="K10259" i="1"/>
  <c r="L10259" i="1" s="1"/>
  <c r="J10259" i="1"/>
  <c r="O10259" i="1" s="1"/>
  <c r="I10259" i="1"/>
  <c r="N10259" i="1" s="1"/>
  <c r="H10259" i="1"/>
  <c r="M10259" i="1" s="1"/>
  <c r="K11043" i="1"/>
  <c r="L11043" i="1" s="1"/>
  <c r="J11043" i="1"/>
  <c r="O11043" i="1" s="1"/>
  <c r="I11043" i="1"/>
  <c r="N11043" i="1" s="1"/>
  <c r="H11043" i="1"/>
  <c r="M11043" i="1" s="1"/>
  <c r="K11827" i="1"/>
  <c r="L11827" i="1" s="1"/>
  <c r="J11827" i="1"/>
  <c r="O11827" i="1" s="1"/>
  <c r="I11827" i="1"/>
  <c r="N11827" i="1" s="1"/>
  <c r="H11827" i="1"/>
  <c r="M11827" i="1" s="1"/>
  <c r="K12611" i="1"/>
  <c r="L12611" i="1" s="1"/>
  <c r="J12611" i="1"/>
  <c r="O12611" i="1" s="1"/>
  <c r="I12611" i="1"/>
  <c r="N12611" i="1" s="1"/>
  <c r="H12611" i="1"/>
  <c r="M12611" i="1" s="1"/>
  <c r="K13423" i="1"/>
  <c r="L13423" i="1" s="1"/>
  <c r="J13423" i="1"/>
  <c r="O13423" i="1" s="1"/>
  <c r="I13423" i="1"/>
  <c r="N13423" i="1" s="1"/>
  <c r="H13423" i="1"/>
  <c r="M13423" i="1" s="1"/>
  <c r="K1206" i="1"/>
  <c r="L1206" i="1" s="1"/>
  <c r="J1206" i="1"/>
  <c r="O1206" i="1" s="1"/>
  <c r="I1206" i="1"/>
  <c r="N1206" i="1" s="1"/>
  <c r="H1206" i="1"/>
  <c r="M1206" i="1" s="1"/>
  <c r="K251" i="1"/>
  <c r="L251" i="1" s="1"/>
  <c r="J251" i="1"/>
  <c r="O251" i="1" s="1"/>
  <c r="I251" i="1"/>
  <c r="N251" i="1" s="1"/>
  <c r="H251" i="1"/>
  <c r="M251" i="1" s="1"/>
  <c r="K1698" i="1"/>
  <c r="L1698" i="1" s="1"/>
  <c r="J1698" i="1"/>
  <c r="O1698" i="1" s="1"/>
  <c r="I1698" i="1"/>
  <c r="N1698" i="1" s="1"/>
  <c r="H1698" i="1"/>
  <c r="M1698" i="1" s="1"/>
  <c r="K2406" i="1"/>
  <c r="L2406" i="1" s="1"/>
  <c r="J2406" i="1"/>
  <c r="O2406" i="1" s="1"/>
  <c r="I2406" i="1"/>
  <c r="N2406" i="1" s="1"/>
  <c r="H2406" i="1"/>
  <c r="M2406" i="1" s="1"/>
  <c r="K3323" i="1"/>
  <c r="L3323" i="1" s="1"/>
  <c r="J3323" i="1"/>
  <c r="O3323" i="1" s="1"/>
  <c r="I3323" i="1"/>
  <c r="N3323" i="1" s="1"/>
  <c r="H3323" i="1"/>
  <c r="M3323" i="1" s="1"/>
  <c r="K3881" i="1"/>
  <c r="L3881" i="1" s="1"/>
  <c r="J3881" i="1"/>
  <c r="O3881" i="1" s="1"/>
  <c r="I3881" i="1"/>
  <c r="N3881" i="1" s="1"/>
  <c r="H3881" i="1"/>
  <c r="M3881" i="1" s="1"/>
  <c r="K4859" i="1"/>
  <c r="L4859" i="1" s="1"/>
  <c r="J4859" i="1"/>
  <c r="O4859" i="1" s="1"/>
  <c r="I4859" i="1"/>
  <c r="N4859" i="1" s="1"/>
  <c r="H4859" i="1"/>
  <c r="M4859" i="1" s="1"/>
  <c r="K5671" i="1"/>
  <c r="L5671" i="1" s="1"/>
  <c r="J5671" i="1"/>
  <c r="O5671" i="1" s="1"/>
  <c r="I5671" i="1"/>
  <c r="N5671" i="1" s="1"/>
  <c r="H5671" i="1"/>
  <c r="M5671" i="1" s="1"/>
  <c r="K6455" i="1"/>
  <c r="L6455" i="1" s="1"/>
  <c r="J6455" i="1"/>
  <c r="O6455" i="1" s="1"/>
  <c r="I6455" i="1"/>
  <c r="N6455" i="1" s="1"/>
  <c r="H6455" i="1"/>
  <c r="M6455" i="1" s="1"/>
  <c r="K7239" i="1"/>
  <c r="L7239" i="1" s="1"/>
  <c r="J7239" i="1"/>
  <c r="O7239" i="1" s="1"/>
  <c r="I7239" i="1"/>
  <c r="N7239" i="1" s="1"/>
  <c r="H7239" i="1"/>
  <c r="M7239" i="1" s="1"/>
  <c r="K8023" i="1"/>
  <c r="L8023" i="1" s="1"/>
  <c r="J8023" i="1"/>
  <c r="O8023" i="1" s="1"/>
  <c r="I8023" i="1"/>
  <c r="N8023" i="1" s="1"/>
  <c r="H8023" i="1"/>
  <c r="M8023" i="1" s="1"/>
  <c r="K8807" i="1"/>
  <c r="L8807" i="1" s="1"/>
  <c r="J8807" i="1"/>
  <c r="O8807" i="1" s="1"/>
  <c r="I8807" i="1"/>
  <c r="N8807" i="1" s="1"/>
  <c r="H8807" i="1"/>
  <c r="M8807" i="1" s="1"/>
  <c r="K7830" i="1"/>
  <c r="L7830" i="1" s="1"/>
  <c r="J7830" i="1"/>
  <c r="O7830" i="1" s="1"/>
  <c r="I7830" i="1"/>
  <c r="N7830" i="1" s="1"/>
  <c r="H7830" i="1"/>
  <c r="M7830" i="1" s="1"/>
  <c r="K8642" i="1"/>
  <c r="L8642" i="1" s="1"/>
  <c r="J8642" i="1"/>
  <c r="O8642" i="1" s="1"/>
  <c r="I8642" i="1"/>
  <c r="N8642" i="1" s="1"/>
  <c r="H8642" i="1"/>
  <c r="M8642" i="1" s="1"/>
  <c r="K9454" i="1"/>
  <c r="L9454" i="1" s="1"/>
  <c r="J9454" i="1"/>
  <c r="O9454" i="1" s="1"/>
  <c r="I9454" i="1"/>
  <c r="N9454" i="1" s="1"/>
  <c r="H9454" i="1"/>
  <c r="M9454" i="1" s="1"/>
  <c r="K10238" i="1"/>
  <c r="L10238" i="1" s="1"/>
  <c r="J10238" i="1"/>
  <c r="O10238" i="1" s="1"/>
  <c r="I10238" i="1"/>
  <c r="N10238" i="1" s="1"/>
  <c r="H10238" i="1"/>
  <c r="M10238" i="1" s="1"/>
  <c r="K11050" i="1"/>
  <c r="L11050" i="1" s="1"/>
  <c r="I11050" i="1"/>
  <c r="N11050" i="1" s="1"/>
  <c r="J11050" i="1"/>
  <c r="O11050" i="1" s="1"/>
  <c r="H11050" i="1"/>
  <c r="M11050" i="1" s="1"/>
  <c r="K11834" i="1"/>
  <c r="L11834" i="1" s="1"/>
  <c r="J11834" i="1"/>
  <c r="O11834" i="1" s="1"/>
  <c r="I11834" i="1"/>
  <c r="N11834" i="1" s="1"/>
  <c r="H11834" i="1"/>
  <c r="M11834" i="1" s="1"/>
  <c r="K12646" i="1"/>
  <c r="L12646" i="1" s="1"/>
  <c r="J12646" i="1"/>
  <c r="O12646" i="1" s="1"/>
  <c r="I12646" i="1"/>
  <c r="N12646" i="1" s="1"/>
  <c r="H12646" i="1"/>
  <c r="M12646" i="1" s="1"/>
  <c r="K13458" i="1"/>
  <c r="L13458" i="1" s="1"/>
  <c r="J13458" i="1"/>
  <c r="O13458" i="1" s="1"/>
  <c r="I13458" i="1"/>
  <c r="N13458" i="1" s="1"/>
  <c r="H13458" i="1"/>
  <c r="M13458" i="1" s="1"/>
  <c r="K14242" i="1"/>
  <c r="L14242" i="1" s="1"/>
  <c r="J14242" i="1"/>
  <c r="O14242" i="1" s="1"/>
  <c r="I14242" i="1"/>
  <c r="N14242" i="1" s="1"/>
  <c r="H14242" i="1"/>
  <c r="M14242" i="1" s="1"/>
  <c r="K15446" i="1"/>
  <c r="L15446" i="1" s="1"/>
  <c r="J15446" i="1"/>
  <c r="O15446" i="1" s="1"/>
  <c r="I15446" i="1"/>
  <c r="N15446" i="1" s="1"/>
  <c r="H15446" i="1"/>
  <c r="M15446" i="1" s="1"/>
  <c r="K14972" i="1"/>
  <c r="L14972" i="1" s="1"/>
  <c r="J14972" i="1"/>
  <c r="O14972" i="1" s="1"/>
  <c r="I14972" i="1"/>
  <c r="N14972" i="1" s="1"/>
  <c r="H14972" i="1"/>
  <c r="M14972" i="1" s="1"/>
  <c r="K16819" i="1"/>
  <c r="L16819" i="1" s="1"/>
  <c r="J16819" i="1"/>
  <c r="O16819" i="1" s="1"/>
  <c r="I16819" i="1"/>
  <c r="N16819" i="1" s="1"/>
  <c r="H16819" i="1"/>
  <c r="M16819" i="1" s="1"/>
  <c r="K613" i="1"/>
  <c r="L613" i="1" s="1"/>
  <c r="J613" i="1"/>
  <c r="O613" i="1" s="1"/>
  <c r="I613" i="1"/>
  <c r="N613" i="1" s="1"/>
  <c r="H613" i="1"/>
  <c r="M613" i="1" s="1"/>
  <c r="K418" i="1"/>
  <c r="L418" i="1" s="1"/>
  <c r="J418" i="1"/>
  <c r="O418" i="1" s="1"/>
  <c r="I418" i="1"/>
  <c r="N418" i="1" s="1"/>
  <c r="H418" i="1"/>
  <c r="M418" i="1" s="1"/>
  <c r="K2367" i="1"/>
  <c r="L2367" i="1" s="1"/>
  <c r="J2367" i="1"/>
  <c r="O2367" i="1" s="1"/>
  <c r="I2367" i="1"/>
  <c r="N2367" i="1" s="1"/>
  <c r="H2367" i="1"/>
  <c r="M2367" i="1" s="1"/>
  <c r="K2305" i="1"/>
  <c r="L2305" i="1" s="1"/>
  <c r="J2305" i="1"/>
  <c r="O2305" i="1" s="1"/>
  <c r="I2305" i="1"/>
  <c r="N2305" i="1" s="1"/>
  <c r="H2305" i="1"/>
  <c r="M2305" i="1" s="1"/>
  <c r="K3088" i="1"/>
  <c r="L3088" i="1" s="1"/>
  <c r="J3088" i="1"/>
  <c r="O3088" i="1" s="1"/>
  <c r="I3088" i="1"/>
  <c r="N3088" i="1" s="1"/>
  <c r="H3088" i="1"/>
  <c r="M3088" i="1" s="1"/>
  <c r="K2885" i="1"/>
  <c r="L2885" i="1" s="1"/>
  <c r="J2885" i="1"/>
  <c r="O2885" i="1" s="1"/>
  <c r="I2885" i="1"/>
  <c r="N2885" i="1" s="1"/>
  <c r="H2885" i="1"/>
  <c r="M2885" i="1" s="1"/>
  <c r="K4837" i="1"/>
  <c r="L4837" i="1" s="1"/>
  <c r="J4837" i="1"/>
  <c r="O4837" i="1" s="1"/>
  <c r="H4837" i="1"/>
  <c r="M4837" i="1" s="1"/>
  <c r="I4837" i="1"/>
  <c r="N4837" i="1" s="1"/>
  <c r="K5621" i="1"/>
  <c r="L5621" i="1" s="1"/>
  <c r="J5621" i="1"/>
  <c r="O5621" i="1" s="1"/>
  <c r="I5621" i="1"/>
  <c r="N5621" i="1" s="1"/>
  <c r="H5621" i="1"/>
  <c r="M5621" i="1" s="1"/>
  <c r="K6405" i="1"/>
  <c r="L6405" i="1" s="1"/>
  <c r="J6405" i="1"/>
  <c r="O6405" i="1" s="1"/>
  <c r="I6405" i="1"/>
  <c r="N6405" i="1" s="1"/>
  <c r="H6405" i="1"/>
  <c r="M6405" i="1" s="1"/>
  <c r="K7189" i="1"/>
  <c r="L7189" i="1" s="1"/>
  <c r="J7189" i="1"/>
  <c r="O7189" i="1" s="1"/>
  <c r="I7189" i="1"/>
  <c r="N7189" i="1" s="1"/>
  <c r="H7189" i="1"/>
  <c r="M7189" i="1" s="1"/>
  <c r="K7973" i="1"/>
  <c r="L7973" i="1" s="1"/>
  <c r="J7973" i="1"/>
  <c r="O7973" i="1" s="1"/>
  <c r="I7973" i="1"/>
  <c r="N7973" i="1" s="1"/>
  <c r="H7973" i="1"/>
  <c r="M7973" i="1" s="1"/>
  <c r="K8757" i="1"/>
  <c r="L8757" i="1" s="1"/>
  <c r="J8757" i="1"/>
  <c r="O8757" i="1" s="1"/>
  <c r="I8757" i="1"/>
  <c r="N8757" i="1" s="1"/>
  <c r="H8757" i="1"/>
  <c r="M8757" i="1" s="1"/>
  <c r="K9541" i="1"/>
  <c r="L9541" i="1" s="1"/>
  <c r="J9541" i="1"/>
  <c r="O9541" i="1" s="1"/>
  <c r="I9541" i="1"/>
  <c r="N9541" i="1" s="1"/>
  <c r="H9541" i="1"/>
  <c r="M9541" i="1" s="1"/>
  <c r="K10325" i="1"/>
  <c r="L10325" i="1" s="1"/>
  <c r="J10325" i="1"/>
  <c r="O10325" i="1" s="1"/>
  <c r="I10325" i="1"/>
  <c r="N10325" i="1" s="1"/>
  <c r="H10325" i="1"/>
  <c r="M10325" i="1" s="1"/>
  <c r="K11109" i="1"/>
  <c r="L11109" i="1" s="1"/>
  <c r="J11109" i="1"/>
  <c r="O11109" i="1" s="1"/>
  <c r="I11109" i="1"/>
  <c r="N11109" i="1" s="1"/>
  <c r="H11109" i="1"/>
  <c r="M11109" i="1" s="1"/>
  <c r="K11893" i="1"/>
  <c r="L11893" i="1" s="1"/>
  <c r="J11893" i="1"/>
  <c r="O11893" i="1" s="1"/>
  <c r="I11893" i="1"/>
  <c r="N11893" i="1" s="1"/>
  <c r="H11893" i="1"/>
  <c r="M11893" i="1" s="1"/>
  <c r="K12677" i="1"/>
  <c r="L12677" i="1" s="1"/>
  <c r="J12677" i="1"/>
  <c r="O12677" i="1" s="1"/>
  <c r="I12677" i="1"/>
  <c r="N12677" i="1" s="1"/>
  <c r="H12677" i="1"/>
  <c r="M12677" i="1" s="1"/>
  <c r="K13461" i="1"/>
  <c r="L13461" i="1" s="1"/>
  <c r="J13461" i="1"/>
  <c r="O13461" i="1" s="1"/>
  <c r="I13461" i="1"/>
  <c r="N13461" i="1" s="1"/>
  <c r="H13461" i="1"/>
  <c r="M13461" i="1" s="1"/>
  <c r="K14245" i="1"/>
  <c r="L14245" i="1" s="1"/>
  <c r="J14245" i="1"/>
  <c r="O14245" i="1" s="1"/>
  <c r="I14245" i="1"/>
  <c r="N14245" i="1" s="1"/>
  <c r="H14245" i="1"/>
  <c r="M14245" i="1" s="1"/>
  <c r="K15272" i="1"/>
  <c r="L15272" i="1" s="1"/>
  <c r="J15272" i="1"/>
  <c r="O15272" i="1" s="1"/>
  <c r="I15272" i="1"/>
  <c r="N15272" i="1" s="1"/>
  <c r="H15272" i="1"/>
  <c r="M15272" i="1" s="1"/>
  <c r="K14699" i="1"/>
  <c r="L14699" i="1" s="1"/>
  <c r="J14699" i="1"/>
  <c r="O14699" i="1" s="1"/>
  <c r="I14699" i="1"/>
  <c r="N14699" i="1" s="1"/>
  <c r="H14699" i="1"/>
  <c r="M14699" i="1" s="1"/>
  <c r="K16904" i="1"/>
  <c r="L16904" i="1" s="1"/>
  <c r="J16904" i="1"/>
  <c r="O16904" i="1" s="1"/>
  <c r="I16904" i="1"/>
  <c r="N16904" i="1" s="1"/>
  <c r="H16904" i="1"/>
  <c r="M16904" i="1" s="1"/>
  <c r="K16764" i="1"/>
  <c r="L16764" i="1" s="1"/>
  <c r="J16764" i="1"/>
  <c r="O16764" i="1" s="1"/>
  <c r="I16764" i="1"/>
  <c r="N16764" i="1" s="1"/>
  <c r="H16764" i="1"/>
  <c r="M16764" i="1" s="1"/>
  <c r="K12818" i="1"/>
  <c r="L12818" i="1" s="1"/>
  <c r="J12818" i="1"/>
  <c r="O12818" i="1" s="1"/>
  <c r="I12818" i="1"/>
  <c r="N12818" i="1" s="1"/>
  <c r="H12818" i="1"/>
  <c r="M12818" i="1" s="1"/>
  <c r="K488" i="1"/>
  <c r="L488" i="1" s="1"/>
  <c r="J488" i="1"/>
  <c r="O488" i="1" s="1"/>
  <c r="I488" i="1"/>
  <c r="N488" i="1" s="1"/>
  <c r="H488" i="1"/>
  <c r="M488" i="1" s="1"/>
  <c r="K617" i="1"/>
  <c r="L617" i="1" s="1"/>
  <c r="J617" i="1"/>
  <c r="O617" i="1" s="1"/>
  <c r="I617" i="1"/>
  <c r="N617" i="1" s="1"/>
  <c r="H617" i="1"/>
  <c r="M617" i="1" s="1"/>
  <c r="K2611" i="1"/>
  <c r="L2611" i="1" s="1"/>
  <c r="J2611" i="1"/>
  <c r="O2611" i="1" s="1"/>
  <c r="I2611" i="1"/>
  <c r="N2611" i="1" s="1"/>
  <c r="H2611" i="1"/>
  <c r="M2611" i="1" s="1"/>
  <c r="K2351" i="1"/>
  <c r="L2351" i="1" s="1"/>
  <c r="J2351" i="1"/>
  <c r="O2351" i="1" s="1"/>
  <c r="I2351" i="1"/>
  <c r="N2351" i="1" s="1"/>
  <c r="H2351" i="1"/>
  <c r="M2351" i="1" s="1"/>
  <c r="K3104" i="1"/>
  <c r="L3104" i="1" s="1"/>
  <c r="J3104" i="1"/>
  <c r="O3104" i="1" s="1"/>
  <c r="I3104" i="1"/>
  <c r="N3104" i="1" s="1"/>
  <c r="H3104" i="1"/>
  <c r="M3104" i="1" s="1"/>
  <c r="K3584" i="1"/>
  <c r="L3584" i="1" s="1"/>
  <c r="J3584" i="1"/>
  <c r="O3584" i="1" s="1"/>
  <c r="I3584" i="1"/>
  <c r="N3584" i="1" s="1"/>
  <c r="H3584" i="1"/>
  <c r="M3584" i="1" s="1"/>
  <c r="K4838" i="1"/>
  <c r="L4838" i="1" s="1"/>
  <c r="J4838" i="1"/>
  <c r="O4838" i="1" s="1"/>
  <c r="I4838" i="1"/>
  <c r="N4838" i="1" s="1"/>
  <c r="H4838" i="1"/>
  <c r="M4838" i="1" s="1"/>
  <c r="K5622" i="1"/>
  <c r="L5622" i="1" s="1"/>
  <c r="J5622" i="1"/>
  <c r="O5622" i="1" s="1"/>
  <c r="I5622" i="1"/>
  <c r="N5622" i="1" s="1"/>
  <c r="H5622" i="1"/>
  <c r="M5622" i="1" s="1"/>
  <c r="K6406" i="1"/>
  <c r="L6406" i="1" s="1"/>
  <c r="J6406" i="1"/>
  <c r="O6406" i="1" s="1"/>
  <c r="I6406" i="1"/>
  <c r="N6406" i="1" s="1"/>
  <c r="H6406" i="1"/>
  <c r="M6406" i="1" s="1"/>
  <c r="K7190" i="1"/>
  <c r="L7190" i="1" s="1"/>
  <c r="J7190" i="1"/>
  <c r="O7190" i="1" s="1"/>
  <c r="I7190" i="1"/>
  <c r="N7190" i="1" s="1"/>
  <c r="H7190" i="1"/>
  <c r="M7190" i="1" s="1"/>
  <c r="K7974" i="1"/>
  <c r="L7974" i="1" s="1"/>
  <c r="J7974" i="1"/>
  <c r="O7974" i="1" s="1"/>
  <c r="I7974" i="1"/>
  <c r="N7974" i="1" s="1"/>
  <c r="H7974" i="1"/>
  <c r="M7974" i="1" s="1"/>
  <c r="K8758" i="1"/>
  <c r="L8758" i="1" s="1"/>
  <c r="J8758" i="1"/>
  <c r="O8758" i="1" s="1"/>
  <c r="I8758" i="1"/>
  <c r="N8758" i="1" s="1"/>
  <c r="H8758" i="1"/>
  <c r="M8758" i="1" s="1"/>
  <c r="K9570" i="1"/>
  <c r="L9570" i="1" s="1"/>
  <c r="J9570" i="1"/>
  <c r="O9570" i="1" s="1"/>
  <c r="I9570" i="1"/>
  <c r="N9570" i="1" s="1"/>
  <c r="H9570" i="1"/>
  <c r="M9570" i="1" s="1"/>
  <c r="K10354" i="1"/>
  <c r="L10354" i="1" s="1"/>
  <c r="J10354" i="1"/>
  <c r="O10354" i="1" s="1"/>
  <c r="I10354" i="1"/>
  <c r="N10354" i="1" s="1"/>
  <c r="H10354" i="1"/>
  <c r="M10354" i="1" s="1"/>
  <c r="K11166" i="1"/>
  <c r="L11166" i="1" s="1"/>
  <c r="J11166" i="1"/>
  <c r="O11166" i="1" s="1"/>
  <c r="I11166" i="1"/>
  <c r="N11166" i="1" s="1"/>
  <c r="H11166" i="1"/>
  <c r="M11166" i="1" s="1"/>
  <c r="K12370" i="1"/>
  <c r="L12370" i="1" s="1"/>
  <c r="J12370" i="1"/>
  <c r="O12370" i="1" s="1"/>
  <c r="I12370" i="1"/>
  <c r="N12370" i="1" s="1"/>
  <c r="H12370" i="1"/>
  <c r="M12370" i="1" s="1"/>
  <c r="K9031" i="1"/>
  <c r="L9031" i="1" s="1"/>
  <c r="J9031" i="1"/>
  <c r="O9031" i="1" s="1"/>
  <c r="I9031" i="1"/>
  <c r="N9031" i="1" s="1"/>
  <c r="H9031" i="1"/>
  <c r="M9031" i="1" s="1"/>
  <c r="K9815" i="1"/>
  <c r="L9815" i="1" s="1"/>
  <c r="J9815" i="1"/>
  <c r="O9815" i="1" s="1"/>
  <c r="I9815" i="1"/>
  <c r="N9815" i="1" s="1"/>
  <c r="H9815" i="1"/>
  <c r="M9815" i="1" s="1"/>
  <c r="K10599" i="1"/>
  <c r="L10599" i="1" s="1"/>
  <c r="J10599" i="1"/>
  <c r="O10599" i="1" s="1"/>
  <c r="I10599" i="1"/>
  <c r="N10599" i="1" s="1"/>
  <c r="H10599" i="1"/>
  <c r="M10599" i="1" s="1"/>
  <c r="K11383" i="1"/>
  <c r="L11383" i="1" s="1"/>
  <c r="J11383" i="1"/>
  <c r="O11383" i="1" s="1"/>
  <c r="I11383" i="1"/>
  <c r="N11383" i="1" s="1"/>
  <c r="H11383" i="1"/>
  <c r="M11383" i="1" s="1"/>
  <c r="K12167" i="1"/>
  <c r="L12167" i="1" s="1"/>
  <c r="J12167" i="1"/>
  <c r="O12167" i="1" s="1"/>
  <c r="I12167" i="1"/>
  <c r="N12167" i="1" s="1"/>
  <c r="H12167" i="1"/>
  <c r="M12167" i="1" s="1"/>
  <c r="K12951" i="1"/>
  <c r="L12951" i="1" s="1"/>
  <c r="J12951" i="1"/>
  <c r="O12951" i="1" s="1"/>
  <c r="H12951" i="1"/>
  <c r="M12951" i="1" s="1"/>
  <c r="I12951" i="1"/>
  <c r="N12951" i="1" s="1"/>
  <c r="K13735" i="1"/>
  <c r="L13735" i="1" s="1"/>
  <c r="J13735" i="1"/>
  <c r="O13735" i="1" s="1"/>
  <c r="I13735" i="1"/>
  <c r="N13735" i="1" s="1"/>
  <c r="H13735" i="1"/>
  <c r="M13735" i="1" s="1"/>
  <c r="K14519" i="1"/>
  <c r="L14519" i="1" s="1"/>
  <c r="J14519" i="1"/>
  <c r="O14519" i="1" s="1"/>
  <c r="I14519" i="1"/>
  <c r="N14519" i="1" s="1"/>
  <c r="H14519" i="1"/>
  <c r="M14519" i="1" s="1"/>
  <c r="K15757" i="1"/>
  <c r="L15757" i="1" s="1"/>
  <c r="J15757" i="1"/>
  <c r="O15757" i="1" s="1"/>
  <c r="I15757" i="1"/>
  <c r="N15757" i="1" s="1"/>
  <c r="H15757" i="1"/>
  <c r="M15757" i="1" s="1"/>
  <c r="K17369" i="1"/>
  <c r="L17369" i="1" s="1"/>
  <c r="J17369" i="1"/>
  <c r="O17369" i="1" s="1"/>
  <c r="I17369" i="1"/>
  <c r="N17369" i="1" s="1"/>
  <c r="H17369" i="1"/>
  <c r="M17369" i="1" s="1"/>
  <c r="K16232" i="1"/>
  <c r="L16232" i="1" s="1"/>
  <c r="J16232" i="1"/>
  <c r="O16232" i="1" s="1"/>
  <c r="I16232" i="1"/>
  <c r="N16232" i="1" s="1"/>
  <c r="H16232" i="1"/>
  <c r="M16232" i="1" s="1"/>
  <c r="K15926" i="1"/>
  <c r="L15926" i="1" s="1"/>
  <c r="J15926" i="1"/>
  <c r="O15926" i="1" s="1"/>
  <c r="I15926" i="1"/>
  <c r="N15926" i="1" s="1"/>
  <c r="H15926" i="1"/>
  <c r="M15926" i="1" s="1"/>
  <c r="K16437" i="1"/>
  <c r="L16437" i="1" s="1"/>
  <c r="J16437" i="1"/>
  <c r="O16437" i="1" s="1"/>
  <c r="I16437" i="1"/>
  <c r="N16437" i="1" s="1"/>
  <c r="H16437" i="1"/>
  <c r="M16437" i="1" s="1"/>
  <c r="K1460" i="1"/>
  <c r="L1460" i="1" s="1"/>
  <c r="J1460" i="1"/>
  <c r="O1460" i="1" s="1"/>
  <c r="I1460" i="1"/>
  <c r="N1460" i="1" s="1"/>
  <c r="H1460" i="1"/>
  <c r="M1460" i="1" s="1"/>
  <c r="K2621" i="1"/>
  <c r="L2621" i="1" s="1"/>
  <c r="J2621" i="1"/>
  <c r="O2621" i="1" s="1"/>
  <c r="I2621" i="1"/>
  <c r="N2621" i="1" s="1"/>
  <c r="H2621" i="1"/>
  <c r="M2621" i="1" s="1"/>
  <c r="K4755" i="1"/>
  <c r="L4755" i="1" s="1"/>
  <c r="J4755" i="1"/>
  <c r="O4755" i="1" s="1"/>
  <c r="I4755" i="1"/>
  <c r="N4755" i="1" s="1"/>
  <c r="H4755" i="1"/>
  <c r="M4755" i="1" s="1"/>
  <c r="K6939" i="1"/>
  <c r="L6939" i="1" s="1"/>
  <c r="J6939" i="1"/>
  <c r="O6939" i="1" s="1"/>
  <c r="I6939" i="1"/>
  <c r="N6939" i="1" s="1"/>
  <c r="H6939" i="1"/>
  <c r="M6939" i="1" s="1"/>
  <c r="K9067" i="1"/>
  <c r="L9067" i="1" s="1"/>
  <c r="J9067" i="1"/>
  <c r="O9067" i="1" s="1"/>
  <c r="I9067" i="1"/>
  <c r="N9067" i="1" s="1"/>
  <c r="H9067" i="1"/>
  <c r="M9067" i="1" s="1"/>
  <c r="K11363" i="1"/>
  <c r="L11363" i="1" s="1"/>
  <c r="J11363" i="1"/>
  <c r="O11363" i="1" s="1"/>
  <c r="I11363" i="1"/>
  <c r="N11363" i="1" s="1"/>
  <c r="H11363" i="1"/>
  <c r="M11363" i="1" s="1"/>
  <c r="K13127" i="1"/>
  <c r="L13127" i="1" s="1"/>
  <c r="J13127" i="1"/>
  <c r="O13127" i="1" s="1"/>
  <c r="I13127" i="1"/>
  <c r="N13127" i="1" s="1"/>
  <c r="H13127" i="1"/>
  <c r="M13127" i="1" s="1"/>
  <c r="K15984" i="1"/>
  <c r="L15984" i="1" s="1"/>
  <c r="J15984" i="1"/>
  <c r="O15984" i="1" s="1"/>
  <c r="I15984" i="1"/>
  <c r="N15984" i="1" s="1"/>
  <c r="H15984" i="1"/>
  <c r="M15984" i="1" s="1"/>
  <c r="K14022" i="1"/>
  <c r="L14022" i="1" s="1"/>
  <c r="J14022" i="1"/>
  <c r="O14022" i="1" s="1"/>
  <c r="I14022" i="1"/>
  <c r="N14022" i="1" s="1"/>
  <c r="H14022" i="1"/>
  <c r="M14022" i="1" s="1"/>
  <c r="K15190" i="1"/>
  <c r="L15190" i="1" s="1"/>
  <c r="J15190" i="1"/>
  <c r="O15190" i="1" s="1"/>
  <c r="I15190" i="1"/>
  <c r="N15190" i="1" s="1"/>
  <c r="H15190" i="1"/>
  <c r="M15190" i="1" s="1"/>
  <c r="K14846" i="1"/>
  <c r="L14846" i="1" s="1"/>
  <c r="J14846" i="1"/>
  <c r="O14846" i="1" s="1"/>
  <c r="I14846" i="1"/>
  <c r="N14846" i="1" s="1"/>
  <c r="H14846" i="1"/>
  <c r="M14846" i="1" s="1"/>
  <c r="K17042" i="1"/>
  <c r="L17042" i="1" s="1"/>
  <c r="J17042" i="1"/>
  <c r="O17042" i="1" s="1"/>
  <c r="I17042" i="1"/>
  <c r="N17042" i="1" s="1"/>
  <c r="H17042" i="1"/>
  <c r="M17042" i="1" s="1"/>
  <c r="K1294" i="1"/>
  <c r="L1294" i="1" s="1"/>
  <c r="J1294" i="1"/>
  <c r="O1294" i="1" s="1"/>
  <c r="I1294" i="1"/>
  <c r="N1294" i="1" s="1"/>
  <c r="H1294" i="1"/>
  <c r="M1294" i="1" s="1"/>
  <c r="K2496" i="1"/>
  <c r="L2496" i="1" s="1"/>
  <c r="J2496" i="1"/>
  <c r="O2496" i="1" s="1"/>
  <c r="I2496" i="1"/>
  <c r="N2496" i="1" s="1"/>
  <c r="H2496" i="1"/>
  <c r="M2496" i="1" s="1"/>
  <c r="K4184" i="1"/>
  <c r="L4184" i="1" s="1"/>
  <c r="J4184" i="1"/>
  <c r="O4184" i="1" s="1"/>
  <c r="I4184" i="1"/>
  <c r="N4184" i="1" s="1"/>
  <c r="H4184" i="1"/>
  <c r="M4184" i="1" s="1"/>
  <c r="K5707" i="1"/>
  <c r="L5707" i="1" s="1"/>
  <c r="J5707" i="1"/>
  <c r="O5707" i="1" s="1"/>
  <c r="I5707" i="1"/>
  <c r="N5707" i="1" s="1"/>
  <c r="H5707" i="1"/>
  <c r="M5707" i="1" s="1"/>
  <c r="K7331" i="1"/>
  <c r="L7331" i="1" s="1"/>
  <c r="J7331" i="1"/>
  <c r="O7331" i="1" s="1"/>
  <c r="I7331" i="1"/>
  <c r="N7331" i="1" s="1"/>
  <c r="H7331" i="1"/>
  <c r="M7331" i="1" s="1"/>
  <c r="K8955" i="1"/>
  <c r="L8955" i="1" s="1"/>
  <c r="J8955" i="1"/>
  <c r="O8955" i="1" s="1"/>
  <c r="I8955" i="1"/>
  <c r="N8955" i="1" s="1"/>
  <c r="H8955" i="1"/>
  <c r="M8955" i="1" s="1"/>
  <c r="K10495" i="1"/>
  <c r="L10495" i="1" s="1"/>
  <c r="J10495" i="1"/>
  <c r="O10495" i="1" s="1"/>
  <c r="I10495" i="1"/>
  <c r="N10495" i="1" s="1"/>
  <c r="H10495" i="1"/>
  <c r="M10495" i="1" s="1"/>
  <c r="K12063" i="1"/>
  <c r="L12063" i="1" s="1"/>
  <c r="J12063" i="1"/>
  <c r="O12063" i="1" s="1"/>
  <c r="I12063" i="1"/>
  <c r="N12063" i="1" s="1"/>
  <c r="H12063" i="1"/>
  <c r="M12063" i="1" s="1"/>
  <c r="K13883" i="1"/>
  <c r="L13883" i="1" s="1"/>
  <c r="J13883" i="1"/>
  <c r="O13883" i="1" s="1"/>
  <c r="I13883" i="1"/>
  <c r="N13883" i="1" s="1"/>
  <c r="H13883" i="1"/>
  <c r="M13883" i="1" s="1"/>
  <c r="K15562" i="1"/>
  <c r="L15562" i="1" s="1"/>
  <c r="J15562" i="1"/>
  <c r="O15562" i="1" s="1"/>
  <c r="I15562" i="1"/>
  <c r="N15562" i="1" s="1"/>
  <c r="H15562" i="1"/>
  <c r="M15562" i="1" s="1"/>
  <c r="K4643" i="1"/>
  <c r="L4643" i="1" s="1"/>
  <c r="I4643" i="1"/>
  <c r="N4643" i="1" s="1"/>
  <c r="J4643" i="1"/>
  <c r="O4643" i="1" s="1"/>
  <c r="H4643" i="1"/>
  <c r="M4643" i="1" s="1"/>
  <c r="J9823" i="1"/>
  <c r="O9823" i="1" s="1"/>
  <c r="K9823" i="1"/>
  <c r="L9823" i="1" s="1"/>
  <c r="I9823" i="1"/>
  <c r="N9823" i="1" s="1"/>
  <c r="H9823" i="1"/>
  <c r="M9823" i="1" s="1"/>
  <c r="K17474" i="1"/>
  <c r="L17474" i="1" s="1"/>
  <c r="J17474" i="1"/>
  <c r="O17474" i="1" s="1"/>
  <c r="I17474" i="1"/>
  <c r="N17474" i="1" s="1"/>
  <c r="H17474" i="1"/>
  <c r="M17474" i="1" s="1"/>
  <c r="J10533" i="1"/>
  <c r="O10533" i="1" s="1"/>
  <c r="K10533" i="1"/>
  <c r="L10533" i="1" s="1"/>
  <c r="I10533" i="1"/>
  <c r="N10533" i="1" s="1"/>
  <c r="H10533" i="1"/>
  <c r="M10533" i="1" s="1"/>
  <c r="K12577" i="1"/>
  <c r="L12577" i="1" s="1"/>
  <c r="J12577" i="1"/>
  <c r="O12577" i="1" s="1"/>
  <c r="I12577" i="1"/>
  <c r="N12577" i="1" s="1"/>
  <c r="H12577" i="1"/>
  <c r="M12577" i="1" s="1"/>
  <c r="K15352" i="1"/>
  <c r="L15352" i="1" s="1"/>
  <c r="J15352" i="1"/>
  <c r="O15352" i="1" s="1"/>
  <c r="I15352" i="1"/>
  <c r="N15352" i="1" s="1"/>
  <c r="H15352" i="1"/>
  <c r="M15352" i="1" s="1"/>
  <c r="K16564" i="1"/>
  <c r="L16564" i="1" s="1"/>
  <c r="J16564" i="1"/>
  <c r="O16564" i="1" s="1"/>
  <c r="I16564" i="1"/>
  <c r="N16564" i="1" s="1"/>
  <c r="H16564" i="1"/>
  <c r="M16564" i="1" s="1"/>
  <c r="K10113" i="1"/>
  <c r="L10113" i="1" s="1"/>
  <c r="J10113" i="1"/>
  <c r="O10113" i="1" s="1"/>
  <c r="I10113" i="1"/>
  <c r="N10113" i="1" s="1"/>
  <c r="H10113" i="1"/>
  <c r="M10113" i="1" s="1"/>
  <c r="K11401" i="1"/>
  <c r="L11401" i="1" s="1"/>
  <c r="J11401" i="1"/>
  <c r="O11401" i="1" s="1"/>
  <c r="I11401" i="1"/>
  <c r="N11401" i="1" s="1"/>
  <c r="H11401" i="1"/>
  <c r="M11401" i="1" s="1"/>
  <c r="K12633" i="1"/>
  <c r="L12633" i="1" s="1"/>
  <c r="J12633" i="1"/>
  <c r="O12633" i="1" s="1"/>
  <c r="I12633" i="1"/>
  <c r="N12633" i="1" s="1"/>
  <c r="H12633" i="1"/>
  <c r="M12633" i="1" s="1"/>
  <c r="K13865" i="1"/>
  <c r="L13865" i="1" s="1"/>
  <c r="J13865" i="1"/>
  <c r="O13865" i="1" s="1"/>
  <c r="I13865" i="1"/>
  <c r="N13865" i="1" s="1"/>
  <c r="H13865" i="1"/>
  <c r="M13865" i="1" s="1"/>
  <c r="K16026" i="1"/>
  <c r="L16026" i="1" s="1"/>
  <c r="J16026" i="1"/>
  <c r="O16026" i="1" s="1"/>
  <c r="I16026" i="1"/>
  <c r="N16026" i="1" s="1"/>
  <c r="H16026" i="1"/>
  <c r="M16026" i="1" s="1"/>
  <c r="K17386" i="1"/>
  <c r="L17386" i="1" s="1"/>
  <c r="J17386" i="1"/>
  <c r="O17386" i="1" s="1"/>
  <c r="I17386" i="1"/>
  <c r="N17386" i="1" s="1"/>
  <c r="H17386" i="1"/>
  <c r="M17386" i="1" s="1"/>
  <c r="K12384" i="1"/>
  <c r="L12384" i="1" s="1"/>
  <c r="I12384" i="1"/>
  <c r="N12384" i="1" s="1"/>
  <c r="J12384" i="1"/>
  <c r="O12384" i="1" s="1"/>
  <c r="H12384" i="1"/>
  <c r="M12384" i="1" s="1"/>
  <c r="K14512" i="1"/>
  <c r="L14512" i="1" s="1"/>
  <c r="J14512" i="1"/>
  <c r="O14512" i="1" s="1"/>
  <c r="I14512" i="1"/>
  <c r="N14512" i="1" s="1"/>
  <c r="H14512" i="1"/>
  <c r="M14512" i="1" s="1"/>
  <c r="K9949" i="1"/>
  <c r="L9949" i="1" s="1"/>
  <c r="J9949" i="1"/>
  <c r="O9949" i="1" s="1"/>
  <c r="I9949" i="1"/>
  <c r="N9949" i="1" s="1"/>
  <c r="H9949" i="1"/>
  <c r="M9949" i="1" s="1"/>
  <c r="K12805" i="1"/>
  <c r="L12805" i="1" s="1"/>
  <c r="J12805" i="1"/>
  <c r="O12805" i="1" s="1"/>
  <c r="I12805" i="1"/>
  <c r="N12805" i="1" s="1"/>
  <c r="H12805" i="1"/>
  <c r="M12805" i="1" s="1"/>
  <c r="K14915" i="1"/>
  <c r="L14915" i="1" s="1"/>
  <c r="J14915" i="1"/>
  <c r="O14915" i="1" s="1"/>
  <c r="I14915" i="1"/>
  <c r="N14915" i="1" s="1"/>
  <c r="H14915" i="1"/>
  <c r="M14915" i="1" s="1"/>
  <c r="K5776" i="1"/>
  <c r="L5776" i="1" s="1"/>
  <c r="J5776" i="1"/>
  <c r="O5776" i="1" s="1"/>
  <c r="I5776" i="1"/>
  <c r="N5776" i="1" s="1"/>
  <c r="H5776" i="1"/>
  <c r="M5776" i="1" s="1"/>
  <c r="K6560" i="1"/>
  <c r="L6560" i="1" s="1"/>
  <c r="J6560" i="1"/>
  <c r="O6560" i="1" s="1"/>
  <c r="I6560" i="1"/>
  <c r="N6560" i="1" s="1"/>
  <c r="H6560" i="1"/>
  <c r="M6560" i="1" s="1"/>
  <c r="K7344" i="1"/>
  <c r="L7344" i="1" s="1"/>
  <c r="J7344" i="1"/>
  <c r="O7344" i="1" s="1"/>
  <c r="I7344" i="1"/>
  <c r="N7344" i="1" s="1"/>
  <c r="H7344" i="1"/>
  <c r="M7344" i="1" s="1"/>
  <c r="K8128" i="1"/>
  <c r="L8128" i="1" s="1"/>
  <c r="J8128" i="1"/>
  <c r="O8128" i="1" s="1"/>
  <c r="I8128" i="1"/>
  <c r="N8128" i="1" s="1"/>
  <c r="H8128" i="1"/>
  <c r="M8128" i="1" s="1"/>
  <c r="K8912" i="1"/>
  <c r="L8912" i="1" s="1"/>
  <c r="J8912" i="1"/>
  <c r="O8912" i="1" s="1"/>
  <c r="I8912" i="1"/>
  <c r="N8912" i="1" s="1"/>
  <c r="H8912" i="1"/>
  <c r="M8912" i="1" s="1"/>
  <c r="K9724" i="1"/>
  <c r="L9724" i="1" s="1"/>
  <c r="J9724" i="1"/>
  <c r="O9724" i="1" s="1"/>
  <c r="I9724" i="1"/>
  <c r="N9724" i="1" s="1"/>
  <c r="H9724" i="1"/>
  <c r="M9724" i="1" s="1"/>
  <c r="K10508" i="1"/>
  <c r="L10508" i="1" s="1"/>
  <c r="J10508" i="1"/>
  <c r="O10508" i="1" s="1"/>
  <c r="I10508" i="1"/>
  <c r="N10508" i="1" s="1"/>
  <c r="H10508" i="1"/>
  <c r="M10508" i="1" s="1"/>
  <c r="K11320" i="1"/>
  <c r="L11320" i="1" s="1"/>
  <c r="J11320" i="1"/>
  <c r="O11320" i="1" s="1"/>
  <c r="I11320" i="1"/>
  <c r="N11320" i="1" s="1"/>
  <c r="H11320" i="1"/>
  <c r="M11320" i="1" s="1"/>
  <c r="K12412" i="1"/>
  <c r="L12412" i="1" s="1"/>
  <c r="J12412" i="1"/>
  <c r="O12412" i="1" s="1"/>
  <c r="I12412" i="1"/>
  <c r="N12412" i="1" s="1"/>
  <c r="H12412" i="1"/>
  <c r="M12412" i="1" s="1"/>
  <c r="K13616" i="1"/>
  <c r="L13616" i="1" s="1"/>
  <c r="J13616" i="1"/>
  <c r="O13616" i="1" s="1"/>
  <c r="I13616" i="1"/>
  <c r="N13616" i="1" s="1"/>
  <c r="H13616" i="1"/>
  <c r="M13616" i="1" s="1"/>
  <c r="K15413" i="1"/>
  <c r="L15413" i="1" s="1"/>
  <c r="J15413" i="1"/>
  <c r="O15413" i="1" s="1"/>
  <c r="I15413" i="1"/>
  <c r="N15413" i="1" s="1"/>
  <c r="H15413" i="1"/>
  <c r="M15413" i="1" s="1"/>
  <c r="K10145" i="1"/>
  <c r="L10145" i="1" s="1"/>
  <c r="J10145" i="1"/>
  <c r="O10145" i="1" s="1"/>
  <c r="I10145" i="1"/>
  <c r="N10145" i="1" s="1"/>
  <c r="H10145" i="1"/>
  <c r="M10145" i="1" s="1"/>
  <c r="K11517" i="1"/>
  <c r="L11517" i="1" s="1"/>
  <c r="J11517" i="1"/>
  <c r="O11517" i="1" s="1"/>
  <c r="I11517" i="1"/>
  <c r="N11517" i="1" s="1"/>
  <c r="H11517" i="1"/>
  <c r="M11517" i="1" s="1"/>
  <c r="K13001" i="1"/>
  <c r="L13001" i="1" s="1"/>
  <c r="J13001" i="1"/>
  <c r="O13001" i="1" s="1"/>
  <c r="I13001" i="1"/>
  <c r="N13001" i="1" s="1"/>
  <c r="H13001" i="1"/>
  <c r="M13001" i="1" s="1"/>
  <c r="K14401" i="1"/>
  <c r="L14401" i="1" s="1"/>
  <c r="J14401" i="1"/>
  <c r="O14401" i="1" s="1"/>
  <c r="I14401" i="1"/>
  <c r="N14401" i="1" s="1"/>
  <c r="H14401" i="1"/>
  <c r="M14401" i="1" s="1"/>
  <c r="K14763" i="1"/>
  <c r="L14763" i="1" s="1"/>
  <c r="J14763" i="1"/>
  <c r="O14763" i="1" s="1"/>
  <c r="I14763" i="1"/>
  <c r="N14763" i="1" s="1"/>
  <c r="H14763" i="1"/>
  <c r="M14763" i="1" s="1"/>
  <c r="K16715" i="1"/>
  <c r="L16715" i="1" s="1"/>
  <c r="J16715" i="1"/>
  <c r="O16715" i="1" s="1"/>
  <c r="I16715" i="1"/>
  <c r="N16715" i="1" s="1"/>
  <c r="H16715" i="1"/>
  <c r="M16715" i="1" s="1"/>
  <c r="K9025" i="1"/>
  <c r="L9025" i="1" s="1"/>
  <c r="J9025" i="1"/>
  <c r="O9025" i="1" s="1"/>
  <c r="I9025" i="1"/>
  <c r="N9025" i="1" s="1"/>
  <c r="H9025" i="1"/>
  <c r="M9025" i="1" s="1"/>
  <c r="K13225" i="1"/>
  <c r="L13225" i="1" s="1"/>
  <c r="J13225" i="1"/>
  <c r="O13225" i="1" s="1"/>
  <c r="I13225" i="1"/>
  <c r="N13225" i="1" s="1"/>
  <c r="H13225" i="1"/>
  <c r="M13225" i="1" s="1"/>
  <c r="K17399" i="1"/>
  <c r="L17399" i="1" s="1"/>
  <c r="J17399" i="1"/>
  <c r="O17399" i="1" s="1"/>
  <c r="I17399" i="1"/>
  <c r="N17399" i="1" s="1"/>
  <c r="H17399" i="1"/>
  <c r="M17399" i="1" s="1"/>
  <c r="K14599" i="1"/>
  <c r="L14599" i="1" s="1"/>
  <c r="J14599" i="1"/>
  <c r="O14599" i="1" s="1"/>
  <c r="I14599" i="1"/>
  <c r="N14599" i="1" s="1"/>
  <c r="H14599" i="1"/>
  <c r="M14599" i="1" s="1"/>
  <c r="K15362" i="1"/>
  <c r="L15362" i="1" s="1"/>
  <c r="J15362" i="1"/>
  <c r="O15362" i="1" s="1"/>
  <c r="I15362" i="1"/>
  <c r="N15362" i="1" s="1"/>
  <c r="H15362" i="1"/>
  <c r="M15362" i="1" s="1"/>
  <c r="K16983" i="1"/>
  <c r="L16983" i="1" s="1"/>
  <c r="J16983" i="1"/>
  <c r="O16983" i="1" s="1"/>
  <c r="I16983" i="1"/>
  <c r="N16983" i="1" s="1"/>
  <c r="H16983" i="1"/>
  <c r="M16983" i="1" s="1"/>
  <c r="K16909" i="1"/>
  <c r="L16909" i="1" s="1"/>
  <c r="I16909" i="1"/>
  <c r="N16909" i="1" s="1"/>
  <c r="J16909" i="1"/>
  <c r="O16909" i="1" s="1"/>
  <c r="H16909" i="1"/>
  <c r="M16909" i="1" s="1"/>
  <c r="M7" i="1" l="1"/>
  <c r="M5" i="1" s="1"/>
  <c r="O7" i="1"/>
  <c r="O5" i="1" s="1"/>
  <c r="N7" i="1"/>
  <c r="N5" i="1" s="1"/>
  <c r="K5" i="1" l="1"/>
</calcChain>
</file>

<file path=xl/sharedStrings.xml><?xml version="1.0" encoding="utf-8"?>
<sst xmlns="http://schemas.openxmlformats.org/spreadsheetml/2006/main" count="20" uniqueCount="20">
  <si>
    <t>NaN</t>
  </si>
  <si>
    <t>hour</t>
  </si>
  <si>
    <t>minute</t>
  </si>
  <si>
    <t>summer</t>
  </si>
  <si>
    <t>HM</t>
  </si>
  <si>
    <t>Peak</t>
  </si>
  <si>
    <t>Offpeak</t>
  </si>
  <si>
    <t>Solar</t>
  </si>
  <si>
    <t>Sum time</t>
  </si>
  <si>
    <t>Summer demand</t>
  </si>
  <si>
    <t>Peak kwh</t>
  </si>
  <si>
    <t>Off peak kwh</t>
  </si>
  <si>
    <t>solar kwh</t>
  </si>
  <si>
    <t>Month</t>
  </si>
  <si>
    <t>March</t>
  </si>
  <si>
    <t>Nov</t>
  </si>
  <si>
    <t>Dec</t>
  </si>
  <si>
    <t>Jan</t>
  </si>
  <si>
    <t>Feb</t>
  </si>
  <si>
    <t>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</si>
</sst>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EBB9D-080F-42F4-812D-2358F66ED079}">
  <dimension ref="A1:U17528"/>
  <sheetViews>
    <sheetView tabSelected="1" workbookViewId="0">
      <selection activeCell="H20" sqref="H20"/>
    </sheetView>
  </sheetViews>
  <sheetFormatPr defaultRowHeight="15" x14ac:dyDescent="0.25"/>
  <cols>
    <col min="1" max="1" width="15.85546875" bestFit="1" customWidth="1"/>
  </cols>
  <sheetData>
    <row r="1" spans="1:21" x14ac:dyDescent="0.25">
      <c r="T1" t="s">
        <v>19</v>
      </c>
    </row>
    <row r="2" spans="1:21" x14ac:dyDescent="0.25">
      <c r="L2">
        <v>360</v>
      </c>
      <c r="S2" t="s">
        <v>15</v>
      </c>
      <c r="T2">
        <v>1.639</v>
      </c>
      <c r="U2">
        <f>2*T2</f>
        <v>3.278</v>
      </c>
    </row>
    <row r="3" spans="1:21" x14ac:dyDescent="0.25">
      <c r="S3" t="s">
        <v>16</v>
      </c>
      <c r="T3">
        <v>1.1819999999999999</v>
      </c>
      <c r="U3">
        <f t="shared" ref="U3:U6" si="0">2*T3</f>
        <v>2.3639999999999999</v>
      </c>
    </row>
    <row r="4" spans="1:21" x14ac:dyDescent="0.25">
      <c r="S4" t="s">
        <v>17</v>
      </c>
      <c r="T4">
        <v>1.5580000000000001</v>
      </c>
      <c r="U4">
        <f t="shared" si="0"/>
        <v>3.1160000000000001</v>
      </c>
    </row>
    <row r="5" spans="1:21" x14ac:dyDescent="0.25">
      <c r="K5">
        <f>SUM(L5:P5)</f>
        <v>526.97414879999997</v>
      </c>
      <c r="L5">
        <f>365*L6</f>
        <v>182.84199999999998</v>
      </c>
      <c r="M5">
        <f>M6*M7</f>
        <v>171.89051220000002</v>
      </c>
      <c r="N5">
        <f t="shared" ref="N5:O5" si="1">N6*N7</f>
        <v>13.121341199999952</v>
      </c>
      <c r="O5">
        <f t="shared" si="1"/>
        <v>10.048295400000006</v>
      </c>
      <c r="P5">
        <f>P6*SUM(U2:U6)</f>
        <v>149.07200000000003</v>
      </c>
      <c r="S5" t="s">
        <v>18</v>
      </c>
      <c r="T5">
        <v>1.546</v>
      </c>
      <c r="U5">
        <f t="shared" si="0"/>
        <v>3.0920000000000001</v>
      </c>
    </row>
    <row r="6" spans="1:21" x14ac:dyDescent="0.25">
      <c r="L6">
        <v>0.50093698630136985</v>
      </c>
      <c r="M6">
        <v>0.11220000000000002</v>
      </c>
      <c r="N6">
        <v>4.488000000000001E-2</v>
      </c>
      <c r="O6">
        <v>2.2440000000000005E-2</v>
      </c>
      <c r="P6">
        <v>10.083333333333336</v>
      </c>
      <c r="S6" t="s">
        <v>14</v>
      </c>
      <c r="T6">
        <v>1.4670000000000001</v>
      </c>
      <c r="U6">
        <f t="shared" si="0"/>
        <v>2.9340000000000002</v>
      </c>
    </row>
    <row r="7" spans="1:21" x14ac:dyDescent="0.25">
      <c r="M7">
        <f>SUM(M9:M17528)</f>
        <v>1532.0009999999997</v>
      </c>
      <c r="N7">
        <f t="shared" ref="N7:O7" si="2">SUM(N9:N17528)</f>
        <v>292.36499999999887</v>
      </c>
      <c r="O7">
        <f t="shared" si="2"/>
        <v>447.7850000000002</v>
      </c>
    </row>
    <row r="8" spans="1:21" x14ac:dyDescent="0.25">
      <c r="A8" s="1" t="s">
        <v>0</v>
      </c>
      <c r="B8">
        <v>8146001</v>
      </c>
      <c r="C8" t="s">
        <v>1</v>
      </c>
      <c r="D8" t="s">
        <v>2</v>
      </c>
      <c r="E8" t="s">
        <v>13</v>
      </c>
      <c r="F8" t="s">
        <v>4</v>
      </c>
      <c r="G8" t="s">
        <v>3</v>
      </c>
      <c r="H8" t="s">
        <v>5</v>
      </c>
      <c r="I8" t="s">
        <v>6</v>
      </c>
      <c r="J8" t="s">
        <v>7</v>
      </c>
      <c r="K8" t="s">
        <v>8</v>
      </c>
      <c r="L8" t="s">
        <v>9</v>
      </c>
      <c r="M8" t="s">
        <v>10</v>
      </c>
      <c r="N8" t="s">
        <v>11</v>
      </c>
      <c r="O8" t="s">
        <v>12</v>
      </c>
    </row>
    <row r="9" spans="1:21" x14ac:dyDescent="0.25">
      <c r="A9" s="1">
        <v>41282.666666666701</v>
      </c>
      <c r="B9">
        <v>1.5580000000000001</v>
      </c>
      <c r="C9">
        <f>HOUR(A9)</f>
        <v>16</v>
      </c>
      <c r="D9">
        <f>MINUTE(A9)</f>
        <v>0</v>
      </c>
      <c r="E9">
        <v>1</v>
      </c>
      <c r="F9">
        <f>60*C9+D9</f>
        <v>960</v>
      </c>
      <c r="G9">
        <f>IF(MONTH(A9)&gt;10,1,IF(MONTH(A9)&lt;4,1,0))</f>
        <v>1</v>
      </c>
      <c r="H9">
        <f>IF(AND(F9&gt;=6*60,F9&lt;10*60),1,IF(F9&gt;=15*60,1,IF(F9&lt;1*60,1,0)))</f>
        <v>1</v>
      </c>
      <c r="I9">
        <f>IF(AND(F9&gt;=1*60,F9&lt;6*60),1,0)</f>
        <v>0</v>
      </c>
      <c r="J9">
        <f>IF(AND(F9&gt;=10*60,F9&lt;15*60),1,0)</f>
        <v>0</v>
      </c>
      <c r="K9">
        <f>IF(AND(F9&gt;=16*60,F9&lt;21*60),1,0)</f>
        <v>1</v>
      </c>
      <c r="L9">
        <f>K9*G9</f>
        <v>1</v>
      </c>
      <c r="M9">
        <f>H9*B9</f>
        <v>1.5580000000000001</v>
      </c>
      <c r="N9">
        <f>I9*B9</f>
        <v>0</v>
      </c>
      <c r="O9">
        <f>J9*B9</f>
        <v>0</v>
      </c>
    </row>
    <row r="10" spans="1:21" x14ac:dyDescent="0.25">
      <c r="A10" s="1">
        <v>41301.625</v>
      </c>
      <c r="B10">
        <v>1.292</v>
      </c>
      <c r="C10">
        <f>HOUR(A10)</f>
        <v>15</v>
      </c>
      <c r="D10">
        <f>MINUTE(A10)</f>
        <v>0</v>
      </c>
      <c r="E10">
        <v>1</v>
      </c>
      <c r="F10">
        <f>60*C10+D10</f>
        <v>900</v>
      </c>
      <c r="G10">
        <f>IF(MONTH(A10)&gt;10,1,IF(MONTH(A10)&lt;4,1,0))</f>
        <v>1</v>
      </c>
      <c r="H10">
        <f>IF(AND(F10&gt;=6*60,F10&lt;10*60),1,IF(F10&gt;=15*60,1,IF(F10&lt;1*60,1,0)))</f>
        <v>1</v>
      </c>
      <c r="I10">
        <f>IF(AND(F10&gt;=1*60,F10&lt;6*60),1,0)</f>
        <v>0</v>
      </c>
      <c r="J10">
        <f>IF(AND(F10&gt;=10*60,F10&lt;15*60),1,0)</f>
        <v>0</v>
      </c>
      <c r="K10">
        <f>IF(AND(F10&gt;=16*60,F10&lt;21*60),1,0)</f>
        <v>0</v>
      </c>
      <c r="L10">
        <f>K10*G10</f>
        <v>0</v>
      </c>
      <c r="M10">
        <f>H10*B10</f>
        <v>1.292</v>
      </c>
      <c r="N10">
        <f>I10*B10</f>
        <v>0</v>
      </c>
      <c r="O10">
        <f>J10*B10</f>
        <v>0</v>
      </c>
    </row>
    <row r="11" spans="1:21" x14ac:dyDescent="0.25">
      <c r="A11" s="1">
        <v>41290.666666666701</v>
      </c>
      <c r="B11">
        <v>1.1919999999999999</v>
      </c>
      <c r="C11">
        <f>HOUR(A11)</f>
        <v>16</v>
      </c>
      <c r="D11">
        <f>MINUTE(A11)</f>
        <v>0</v>
      </c>
      <c r="E11">
        <v>1</v>
      </c>
      <c r="F11">
        <f>60*C11+D11</f>
        <v>960</v>
      </c>
      <c r="G11">
        <f>IF(MONTH(A11)&gt;10,1,IF(MONTH(A11)&lt;4,1,0))</f>
        <v>1</v>
      </c>
      <c r="H11">
        <f>IF(AND(F11&gt;=6*60,F11&lt;10*60),1,IF(F11&gt;=15*60,1,IF(F11&lt;1*60,1,0)))</f>
        <v>1</v>
      </c>
      <c r="I11">
        <f>IF(AND(F11&gt;=1*60,F11&lt;6*60),1,0)</f>
        <v>0</v>
      </c>
      <c r="J11">
        <f>IF(AND(F11&gt;=10*60,F11&lt;15*60),1,0)</f>
        <v>0</v>
      </c>
      <c r="K11">
        <f>IF(AND(F11&gt;=16*60,F11&lt;21*60),1,0)</f>
        <v>1</v>
      </c>
      <c r="L11">
        <f>K11*G11</f>
        <v>1</v>
      </c>
      <c r="M11">
        <f>H11*B11</f>
        <v>1.1919999999999999</v>
      </c>
      <c r="N11">
        <f>I11*B11</f>
        <v>0</v>
      </c>
      <c r="O11">
        <f>J11*B11</f>
        <v>0</v>
      </c>
    </row>
    <row r="12" spans="1:21" x14ac:dyDescent="0.25">
      <c r="A12" s="1">
        <v>41288.6875</v>
      </c>
      <c r="B12">
        <v>1.099</v>
      </c>
      <c r="C12">
        <f>HOUR(A12)</f>
        <v>16</v>
      </c>
      <c r="D12">
        <f>MINUTE(A12)</f>
        <v>30</v>
      </c>
      <c r="E12">
        <v>1</v>
      </c>
      <c r="F12">
        <f>60*C12+D12</f>
        <v>990</v>
      </c>
      <c r="G12">
        <f>IF(MONTH(A12)&gt;10,1,IF(MONTH(A12)&lt;4,1,0))</f>
        <v>1</v>
      </c>
      <c r="H12">
        <f>IF(AND(F12&gt;=6*60,F12&lt;10*60),1,IF(F12&gt;=15*60,1,IF(F12&lt;1*60,1,0)))</f>
        <v>1</v>
      </c>
      <c r="I12">
        <f>IF(AND(F12&gt;=1*60,F12&lt;6*60),1,0)</f>
        <v>0</v>
      </c>
      <c r="J12">
        <f>IF(AND(F12&gt;=10*60,F12&lt;15*60),1,0)</f>
        <v>0</v>
      </c>
      <c r="K12">
        <f>IF(AND(F12&gt;=16*60,F12&lt;21*60),1,0)</f>
        <v>1</v>
      </c>
      <c r="L12">
        <f>K12*G12</f>
        <v>1</v>
      </c>
      <c r="M12">
        <f>H12*B12</f>
        <v>1.099</v>
      </c>
      <c r="N12">
        <f>I12*B12</f>
        <v>0</v>
      </c>
      <c r="O12">
        <f>J12*B12</f>
        <v>0</v>
      </c>
    </row>
    <row r="13" spans="1:21" x14ac:dyDescent="0.25">
      <c r="A13" s="1">
        <v>41304.666666666701</v>
      </c>
      <c r="B13">
        <v>1.0389999999999999</v>
      </c>
      <c r="C13">
        <f>HOUR(A13)</f>
        <v>16</v>
      </c>
      <c r="D13">
        <f>MINUTE(A13)</f>
        <v>0</v>
      </c>
      <c r="E13">
        <v>1</v>
      </c>
      <c r="F13">
        <f>60*C13+D13</f>
        <v>960</v>
      </c>
      <c r="G13">
        <f>IF(MONTH(A13)&gt;10,1,IF(MONTH(A13)&lt;4,1,0))</f>
        <v>1</v>
      </c>
      <c r="H13">
        <f>IF(AND(F13&gt;=6*60,F13&lt;10*60),1,IF(F13&gt;=15*60,1,IF(F13&lt;1*60,1,0)))</f>
        <v>1</v>
      </c>
      <c r="I13">
        <f>IF(AND(F13&gt;=1*60,F13&lt;6*60),1,0)</f>
        <v>0</v>
      </c>
      <c r="J13">
        <f>IF(AND(F13&gt;=10*60,F13&lt;15*60),1,0)</f>
        <v>0</v>
      </c>
      <c r="K13">
        <f>IF(AND(F13&gt;=16*60,F13&lt;21*60),1,0)</f>
        <v>1</v>
      </c>
      <c r="L13">
        <f>K13*G13</f>
        <v>1</v>
      </c>
      <c r="M13">
        <f>H13*B13</f>
        <v>1.0389999999999999</v>
      </c>
      <c r="N13">
        <f>I13*B13</f>
        <v>0</v>
      </c>
      <c r="O13">
        <f>J13*B13</f>
        <v>0</v>
      </c>
    </row>
    <row r="14" spans="1:21" x14ac:dyDescent="0.25">
      <c r="A14" s="1">
        <v>41300.625</v>
      </c>
      <c r="B14">
        <v>0.93</v>
      </c>
      <c r="C14">
        <f>HOUR(A14)</f>
        <v>15</v>
      </c>
      <c r="D14">
        <f>MINUTE(A14)</f>
        <v>0</v>
      </c>
      <c r="E14">
        <v>1</v>
      </c>
      <c r="F14">
        <f>60*C14+D14</f>
        <v>900</v>
      </c>
      <c r="G14">
        <f>IF(MONTH(A14)&gt;10,1,IF(MONTH(A14)&lt;4,1,0))</f>
        <v>1</v>
      </c>
      <c r="H14">
        <f>IF(AND(F14&gt;=6*60,F14&lt;10*60),1,IF(F14&gt;=15*60,1,IF(F14&lt;1*60,1,0)))</f>
        <v>1</v>
      </c>
      <c r="I14">
        <f>IF(AND(F14&gt;=1*60,F14&lt;6*60),1,0)</f>
        <v>0</v>
      </c>
      <c r="J14">
        <f>IF(AND(F14&gt;=10*60,F14&lt;15*60),1,0)</f>
        <v>0</v>
      </c>
      <c r="K14">
        <f>IF(AND(F14&gt;=16*60,F14&lt;21*60),1,0)</f>
        <v>0</v>
      </c>
      <c r="L14">
        <f>K14*G14</f>
        <v>0</v>
      </c>
      <c r="M14">
        <f>H14*B14</f>
        <v>0.93</v>
      </c>
      <c r="N14">
        <f>I14*B14</f>
        <v>0</v>
      </c>
      <c r="O14">
        <f>J14*B14</f>
        <v>0</v>
      </c>
    </row>
    <row r="15" spans="1:21" x14ac:dyDescent="0.25">
      <c r="A15" s="1">
        <v>41290.645833333299</v>
      </c>
      <c r="B15">
        <v>0.88</v>
      </c>
      <c r="C15">
        <f>HOUR(A15)</f>
        <v>15</v>
      </c>
      <c r="D15">
        <f>MINUTE(A15)</f>
        <v>30</v>
      </c>
      <c r="E15">
        <v>1</v>
      </c>
      <c r="F15">
        <f>60*C15+D15</f>
        <v>930</v>
      </c>
      <c r="G15">
        <f>IF(MONTH(A15)&gt;10,1,IF(MONTH(A15)&lt;4,1,0))</f>
        <v>1</v>
      </c>
      <c r="H15">
        <f>IF(AND(F15&gt;=6*60,F15&lt;10*60),1,IF(F15&gt;=15*60,1,IF(F15&lt;1*60,1,0)))</f>
        <v>1</v>
      </c>
      <c r="I15">
        <f>IF(AND(F15&gt;=1*60,F15&lt;6*60),1,0)</f>
        <v>0</v>
      </c>
      <c r="J15">
        <f>IF(AND(F15&gt;=10*60,F15&lt;15*60),1,0)</f>
        <v>0</v>
      </c>
      <c r="K15">
        <f>IF(AND(F15&gt;=16*60,F15&lt;21*60),1,0)</f>
        <v>0</v>
      </c>
      <c r="L15">
        <f>K15*G15</f>
        <v>0</v>
      </c>
      <c r="M15">
        <f>H15*B15</f>
        <v>0.88</v>
      </c>
      <c r="N15">
        <f>I15*B15</f>
        <v>0</v>
      </c>
      <c r="O15">
        <f>J15*B15</f>
        <v>0</v>
      </c>
    </row>
    <row r="16" spans="1:21" x14ac:dyDescent="0.25">
      <c r="A16" s="1">
        <v>41301.645833333299</v>
      </c>
      <c r="B16">
        <v>0.79200000000000004</v>
      </c>
      <c r="C16">
        <f>HOUR(A16)</f>
        <v>15</v>
      </c>
      <c r="D16">
        <f>MINUTE(A16)</f>
        <v>30</v>
      </c>
      <c r="E16">
        <v>1</v>
      </c>
      <c r="F16">
        <f>60*C16+D16</f>
        <v>930</v>
      </c>
      <c r="G16">
        <f>IF(MONTH(A16)&gt;10,1,IF(MONTH(A16)&lt;4,1,0))</f>
        <v>1</v>
      </c>
      <c r="H16">
        <f>IF(AND(F16&gt;=6*60,F16&lt;10*60),1,IF(F16&gt;=15*60,1,IF(F16&lt;1*60,1,0)))</f>
        <v>1</v>
      </c>
      <c r="I16">
        <f>IF(AND(F16&gt;=1*60,F16&lt;6*60),1,0)</f>
        <v>0</v>
      </c>
      <c r="J16">
        <f>IF(AND(F16&gt;=10*60,F16&lt;15*60),1,0)</f>
        <v>0</v>
      </c>
      <c r="K16">
        <f>IF(AND(F16&gt;=16*60,F16&lt;21*60),1,0)</f>
        <v>0</v>
      </c>
      <c r="L16">
        <f>K16*G16</f>
        <v>0</v>
      </c>
      <c r="M16">
        <f>H16*B16</f>
        <v>0.79200000000000004</v>
      </c>
      <c r="N16">
        <f>I16*B16</f>
        <v>0</v>
      </c>
      <c r="O16">
        <f>J16*B16</f>
        <v>0</v>
      </c>
    </row>
    <row r="17" spans="1:15" x14ac:dyDescent="0.25">
      <c r="A17" s="1">
        <v>41290.6875</v>
      </c>
      <c r="B17">
        <v>0.68799999999999994</v>
      </c>
      <c r="C17">
        <f>HOUR(A17)</f>
        <v>16</v>
      </c>
      <c r="D17">
        <f>MINUTE(A17)</f>
        <v>30</v>
      </c>
      <c r="E17">
        <v>1</v>
      </c>
      <c r="F17">
        <f>60*C17+D17</f>
        <v>990</v>
      </c>
      <c r="G17">
        <f>IF(MONTH(A17)&gt;10,1,IF(MONTH(A17)&lt;4,1,0))</f>
        <v>1</v>
      </c>
      <c r="H17">
        <f>IF(AND(F17&gt;=6*60,F17&lt;10*60),1,IF(F17&gt;=15*60,1,IF(F17&lt;1*60,1,0)))</f>
        <v>1</v>
      </c>
      <c r="I17">
        <f>IF(AND(F17&gt;=1*60,F17&lt;6*60),1,0)</f>
        <v>0</v>
      </c>
      <c r="J17">
        <f>IF(AND(F17&gt;=10*60,F17&lt;15*60),1,0)</f>
        <v>0</v>
      </c>
      <c r="K17">
        <f>IF(AND(F17&gt;=16*60,F17&lt;21*60),1,0)</f>
        <v>1</v>
      </c>
      <c r="L17">
        <f>K17*G17</f>
        <v>1</v>
      </c>
      <c r="M17">
        <f>H17*B17</f>
        <v>0.68799999999999994</v>
      </c>
      <c r="N17">
        <f>I17*B17</f>
        <v>0</v>
      </c>
      <c r="O17">
        <f>J17*B17</f>
        <v>0</v>
      </c>
    </row>
    <row r="18" spans="1:15" x14ac:dyDescent="0.25">
      <c r="A18" s="1">
        <v>41304.604166666701</v>
      </c>
      <c r="B18">
        <v>0.67800000000000005</v>
      </c>
      <c r="C18">
        <f>HOUR(A18)</f>
        <v>14</v>
      </c>
      <c r="D18">
        <f>MINUTE(A18)</f>
        <v>30</v>
      </c>
      <c r="E18">
        <v>1</v>
      </c>
      <c r="F18">
        <f>60*C18+D18</f>
        <v>870</v>
      </c>
      <c r="G18">
        <f>IF(MONTH(A18)&gt;10,1,IF(MONTH(A18)&lt;4,1,0))</f>
        <v>1</v>
      </c>
      <c r="H18">
        <f>IF(AND(F18&gt;=6*60,F18&lt;10*60),1,IF(F18&gt;=15*60,1,IF(F18&lt;1*60,1,0)))</f>
        <v>0</v>
      </c>
      <c r="I18">
        <f>IF(AND(F18&gt;=1*60,F18&lt;6*60),1,0)</f>
        <v>0</v>
      </c>
      <c r="J18">
        <f>IF(AND(F18&gt;=10*60,F18&lt;15*60),1,0)</f>
        <v>1</v>
      </c>
      <c r="K18">
        <f>IF(AND(F18&gt;=16*60,F18&lt;21*60),1,0)</f>
        <v>0</v>
      </c>
      <c r="L18">
        <f>K18*G18</f>
        <v>0</v>
      </c>
      <c r="M18">
        <f>H18*B18</f>
        <v>0</v>
      </c>
      <c r="N18">
        <f>I18*B18</f>
        <v>0</v>
      </c>
      <c r="O18">
        <f>J18*B18</f>
        <v>0.67800000000000005</v>
      </c>
    </row>
    <row r="19" spans="1:15" x14ac:dyDescent="0.25">
      <c r="A19" s="1">
        <v>41300.645833333299</v>
      </c>
      <c r="B19">
        <v>0.67500000000000004</v>
      </c>
      <c r="C19">
        <f>HOUR(A19)</f>
        <v>15</v>
      </c>
      <c r="D19">
        <f>MINUTE(A19)</f>
        <v>30</v>
      </c>
      <c r="E19">
        <v>1</v>
      </c>
      <c r="F19">
        <f>60*C19+D19</f>
        <v>930</v>
      </c>
      <c r="G19">
        <f>IF(MONTH(A19)&gt;10,1,IF(MONTH(A19)&lt;4,1,0))</f>
        <v>1</v>
      </c>
      <c r="H19">
        <f>IF(AND(F19&gt;=6*60,F19&lt;10*60),1,IF(F19&gt;=15*60,1,IF(F19&lt;1*60,1,0)))</f>
        <v>1</v>
      </c>
      <c r="I19">
        <f>IF(AND(F19&gt;=1*60,F19&lt;6*60),1,0)</f>
        <v>0</v>
      </c>
      <c r="J19">
        <f>IF(AND(F19&gt;=10*60,F19&lt;15*60),1,0)</f>
        <v>0</v>
      </c>
      <c r="K19">
        <f>IF(AND(F19&gt;=16*60,F19&lt;21*60),1,0)</f>
        <v>0</v>
      </c>
      <c r="L19">
        <f>K19*G19</f>
        <v>0</v>
      </c>
      <c r="M19">
        <f>H19*B19</f>
        <v>0.67500000000000004</v>
      </c>
      <c r="N19">
        <f>I19*B19</f>
        <v>0</v>
      </c>
      <c r="O19">
        <f>J19*B19</f>
        <v>0</v>
      </c>
    </row>
    <row r="20" spans="1:15" x14ac:dyDescent="0.25">
      <c r="A20" s="1">
        <v>41283.270833333299</v>
      </c>
      <c r="B20">
        <v>0.67200000000000004</v>
      </c>
      <c r="C20">
        <f>HOUR(A20)</f>
        <v>6</v>
      </c>
      <c r="D20">
        <f>MINUTE(A20)</f>
        <v>30</v>
      </c>
      <c r="E20">
        <v>1</v>
      </c>
      <c r="F20">
        <f>60*C20+D20</f>
        <v>390</v>
      </c>
      <c r="G20">
        <f>IF(MONTH(A20)&gt;10,1,IF(MONTH(A20)&lt;4,1,0))</f>
        <v>1</v>
      </c>
      <c r="H20">
        <f>IF(AND(F20&gt;=6*60,F20&lt;10*60),1,IF(F20&gt;=15*60,1,IF(F20&lt;1*60,1,0)))</f>
        <v>1</v>
      </c>
      <c r="I20">
        <f>IF(AND(F20&gt;=1*60,F20&lt;6*60),1,0)</f>
        <v>0</v>
      </c>
      <c r="J20">
        <f>IF(AND(F20&gt;=10*60,F20&lt;15*60),1,0)</f>
        <v>0</v>
      </c>
      <c r="K20">
        <f>IF(AND(F20&gt;=16*60,F20&lt;21*60),1,0)</f>
        <v>0</v>
      </c>
      <c r="L20">
        <f>K20*G20</f>
        <v>0</v>
      </c>
      <c r="M20">
        <f>H20*B20</f>
        <v>0.67200000000000004</v>
      </c>
      <c r="N20">
        <f>I20*B20</f>
        <v>0</v>
      </c>
      <c r="O20">
        <f>J20*B20</f>
        <v>0</v>
      </c>
    </row>
    <row r="21" spans="1:15" x14ac:dyDescent="0.25">
      <c r="A21" s="1">
        <v>41282.604166666701</v>
      </c>
      <c r="B21">
        <v>0.65600000000000003</v>
      </c>
      <c r="C21">
        <f>HOUR(A21)</f>
        <v>14</v>
      </c>
      <c r="D21">
        <f>MINUTE(A21)</f>
        <v>30</v>
      </c>
      <c r="E21">
        <v>1</v>
      </c>
      <c r="F21">
        <f>60*C21+D21</f>
        <v>870</v>
      </c>
      <c r="G21">
        <f>IF(MONTH(A21)&gt;10,1,IF(MONTH(A21)&lt;4,1,0))</f>
        <v>1</v>
      </c>
      <c r="H21">
        <f>IF(AND(F21&gt;=6*60,F21&lt;10*60),1,IF(F21&gt;=15*60,1,IF(F21&lt;1*60,1,0)))</f>
        <v>0</v>
      </c>
      <c r="I21">
        <f>IF(AND(F21&gt;=1*60,F21&lt;6*60),1,0)</f>
        <v>0</v>
      </c>
      <c r="J21">
        <f>IF(AND(F21&gt;=10*60,F21&lt;15*60),1,0)</f>
        <v>1</v>
      </c>
      <c r="K21">
        <f>IF(AND(F21&gt;=16*60,F21&lt;21*60),1,0)</f>
        <v>0</v>
      </c>
      <c r="L21">
        <f>K21*G21</f>
        <v>0</v>
      </c>
      <c r="M21">
        <f>H21*B21</f>
        <v>0</v>
      </c>
      <c r="N21">
        <f>I21*B21</f>
        <v>0</v>
      </c>
      <c r="O21">
        <f>J21*B21</f>
        <v>0.65600000000000003</v>
      </c>
    </row>
    <row r="22" spans="1:15" x14ac:dyDescent="0.25">
      <c r="A22" s="1">
        <v>41304.583333333299</v>
      </c>
      <c r="B22">
        <v>0.63</v>
      </c>
      <c r="C22">
        <f>HOUR(A22)</f>
        <v>14</v>
      </c>
      <c r="D22">
        <f>MINUTE(A22)</f>
        <v>0</v>
      </c>
      <c r="E22">
        <v>1</v>
      </c>
      <c r="F22">
        <f>60*C22+D22</f>
        <v>840</v>
      </c>
      <c r="G22">
        <f>IF(MONTH(A22)&gt;10,1,IF(MONTH(A22)&lt;4,1,0))</f>
        <v>1</v>
      </c>
      <c r="H22">
        <f>IF(AND(F22&gt;=6*60,F22&lt;10*60),1,IF(F22&gt;=15*60,1,IF(F22&lt;1*60,1,0)))</f>
        <v>0</v>
      </c>
      <c r="I22">
        <f>IF(AND(F22&gt;=1*60,F22&lt;6*60),1,0)</f>
        <v>0</v>
      </c>
      <c r="J22">
        <f>IF(AND(F22&gt;=10*60,F22&lt;15*60),1,0)</f>
        <v>1</v>
      </c>
      <c r="K22">
        <f>IF(AND(F22&gt;=16*60,F22&lt;21*60),1,0)</f>
        <v>0</v>
      </c>
      <c r="L22">
        <f>K22*G22</f>
        <v>0</v>
      </c>
      <c r="M22">
        <f>H22*B22</f>
        <v>0</v>
      </c>
      <c r="N22">
        <f>I22*B22</f>
        <v>0</v>
      </c>
      <c r="O22">
        <f>J22*B22</f>
        <v>0.63</v>
      </c>
    </row>
    <row r="23" spans="1:15" x14ac:dyDescent="0.25">
      <c r="A23" s="1">
        <v>41287.645833333299</v>
      </c>
      <c r="B23">
        <v>0.627</v>
      </c>
      <c r="C23">
        <f>HOUR(A23)</f>
        <v>15</v>
      </c>
      <c r="D23">
        <f>MINUTE(A23)</f>
        <v>30</v>
      </c>
      <c r="E23">
        <v>1</v>
      </c>
      <c r="F23">
        <f>60*C23+D23</f>
        <v>930</v>
      </c>
      <c r="G23">
        <f>IF(MONTH(A23)&gt;10,1,IF(MONTH(A23)&lt;4,1,0))</f>
        <v>1</v>
      </c>
      <c r="H23">
        <f>IF(AND(F23&gt;=6*60,F23&lt;10*60),1,IF(F23&gt;=15*60,1,IF(F23&lt;1*60,1,0)))</f>
        <v>1</v>
      </c>
      <c r="I23">
        <f>IF(AND(F23&gt;=1*60,F23&lt;6*60),1,0)</f>
        <v>0</v>
      </c>
      <c r="J23">
        <f>IF(AND(F23&gt;=10*60,F23&lt;15*60),1,0)</f>
        <v>0</v>
      </c>
      <c r="K23">
        <f>IF(AND(F23&gt;=16*60,F23&lt;21*60),1,0)</f>
        <v>0</v>
      </c>
      <c r="L23">
        <f>K23*G23</f>
        <v>0</v>
      </c>
      <c r="M23">
        <f>H23*B23</f>
        <v>0.627</v>
      </c>
      <c r="N23">
        <f>I23*B23</f>
        <v>0</v>
      </c>
      <c r="O23">
        <f>J23*B23</f>
        <v>0</v>
      </c>
    </row>
    <row r="24" spans="1:15" x14ac:dyDescent="0.25">
      <c r="A24" s="1">
        <v>41296.5625</v>
      </c>
      <c r="B24">
        <v>0.59899999999999998</v>
      </c>
      <c r="C24">
        <f>HOUR(A24)</f>
        <v>13</v>
      </c>
      <c r="D24">
        <f>MINUTE(A24)</f>
        <v>30</v>
      </c>
      <c r="E24">
        <v>1</v>
      </c>
      <c r="F24">
        <f>60*C24+D24</f>
        <v>810</v>
      </c>
      <c r="G24">
        <f>IF(MONTH(A24)&gt;10,1,IF(MONTH(A24)&lt;4,1,0))</f>
        <v>1</v>
      </c>
      <c r="H24">
        <f>IF(AND(F24&gt;=6*60,F24&lt;10*60),1,IF(F24&gt;=15*60,1,IF(F24&lt;1*60,1,0)))</f>
        <v>0</v>
      </c>
      <c r="I24">
        <f>IF(AND(F24&gt;=1*60,F24&lt;6*60),1,0)</f>
        <v>0</v>
      </c>
      <c r="J24">
        <f>IF(AND(F24&gt;=10*60,F24&lt;15*60),1,0)</f>
        <v>1</v>
      </c>
      <c r="K24">
        <f>IF(AND(F24&gt;=16*60,F24&lt;21*60),1,0)</f>
        <v>0</v>
      </c>
      <c r="L24">
        <f>K24*G24</f>
        <v>0</v>
      </c>
      <c r="M24">
        <f>H24*B24</f>
        <v>0</v>
      </c>
      <c r="N24">
        <f>I24*B24</f>
        <v>0</v>
      </c>
      <c r="O24">
        <f>J24*B24</f>
        <v>0.59899999999999998</v>
      </c>
    </row>
    <row r="25" spans="1:15" x14ac:dyDescent="0.25">
      <c r="A25" s="1">
        <v>41286.479166666701</v>
      </c>
      <c r="B25">
        <v>0.58699999999999997</v>
      </c>
      <c r="C25">
        <f>HOUR(A25)</f>
        <v>11</v>
      </c>
      <c r="D25">
        <f>MINUTE(A25)</f>
        <v>30</v>
      </c>
      <c r="E25">
        <v>1</v>
      </c>
      <c r="F25">
        <f>60*C25+D25</f>
        <v>690</v>
      </c>
      <c r="G25">
        <f>IF(MONTH(A25)&gt;10,1,IF(MONTH(A25)&lt;4,1,0))</f>
        <v>1</v>
      </c>
      <c r="H25">
        <f>IF(AND(F25&gt;=6*60,F25&lt;10*60),1,IF(F25&gt;=15*60,1,IF(F25&lt;1*60,1,0)))</f>
        <v>0</v>
      </c>
      <c r="I25">
        <f>IF(AND(F25&gt;=1*60,F25&lt;6*60),1,0)</f>
        <v>0</v>
      </c>
      <c r="J25">
        <f>IF(AND(F25&gt;=10*60,F25&lt;15*60),1,0)</f>
        <v>1</v>
      </c>
      <c r="K25">
        <f>IF(AND(F25&gt;=16*60,F25&lt;21*60),1,0)</f>
        <v>0</v>
      </c>
      <c r="L25">
        <f>K25*G25</f>
        <v>0</v>
      </c>
      <c r="M25">
        <f>H25*B25</f>
        <v>0</v>
      </c>
      <c r="N25">
        <f>I25*B25</f>
        <v>0</v>
      </c>
      <c r="O25">
        <f>J25*B25</f>
        <v>0.58699999999999997</v>
      </c>
    </row>
    <row r="26" spans="1:15" x14ac:dyDescent="0.25">
      <c r="A26" s="1">
        <v>41286.541666666701</v>
      </c>
      <c r="B26">
        <v>0.56799999999999995</v>
      </c>
      <c r="C26">
        <f>HOUR(A26)</f>
        <v>13</v>
      </c>
      <c r="D26">
        <f>MINUTE(A26)</f>
        <v>0</v>
      </c>
      <c r="E26">
        <v>1</v>
      </c>
      <c r="F26">
        <f>60*C26+D26</f>
        <v>780</v>
      </c>
      <c r="G26">
        <f>IF(MONTH(A26)&gt;10,1,IF(MONTH(A26)&lt;4,1,0))</f>
        <v>1</v>
      </c>
      <c r="H26">
        <f>IF(AND(F26&gt;=6*60,F26&lt;10*60),1,IF(F26&gt;=15*60,1,IF(F26&lt;1*60,1,0)))</f>
        <v>0</v>
      </c>
      <c r="I26">
        <f>IF(AND(F26&gt;=1*60,F26&lt;6*60),1,0)</f>
        <v>0</v>
      </c>
      <c r="J26">
        <f>IF(AND(F26&gt;=10*60,F26&lt;15*60),1,0)</f>
        <v>1</v>
      </c>
      <c r="K26">
        <f>IF(AND(F26&gt;=16*60,F26&lt;21*60),1,0)</f>
        <v>0</v>
      </c>
      <c r="L26">
        <f>K26*G26</f>
        <v>0</v>
      </c>
      <c r="M26">
        <f>H26*B26</f>
        <v>0</v>
      </c>
      <c r="N26">
        <f>I26*B26</f>
        <v>0</v>
      </c>
      <c r="O26">
        <f>J26*B26</f>
        <v>0.56799999999999995</v>
      </c>
    </row>
    <row r="27" spans="1:15" x14ac:dyDescent="0.25">
      <c r="A27" s="1">
        <v>41282.916666666701</v>
      </c>
      <c r="B27">
        <v>0.56100000000000005</v>
      </c>
      <c r="C27">
        <f>HOUR(A27)</f>
        <v>22</v>
      </c>
      <c r="D27">
        <f>MINUTE(A27)</f>
        <v>0</v>
      </c>
      <c r="E27">
        <v>1</v>
      </c>
      <c r="F27">
        <f>60*C27+D27</f>
        <v>1320</v>
      </c>
      <c r="G27">
        <f>IF(MONTH(A27)&gt;10,1,IF(MONTH(A27)&lt;4,1,0))</f>
        <v>1</v>
      </c>
      <c r="H27">
        <f>IF(AND(F27&gt;=6*60,F27&lt;10*60),1,IF(F27&gt;=15*60,1,IF(F27&lt;1*60,1,0)))</f>
        <v>1</v>
      </c>
      <c r="I27">
        <f>IF(AND(F27&gt;=1*60,F27&lt;6*60),1,0)</f>
        <v>0</v>
      </c>
      <c r="J27">
        <f>IF(AND(F27&gt;=10*60,F27&lt;15*60),1,0)</f>
        <v>0</v>
      </c>
      <c r="K27">
        <f>IF(AND(F27&gt;=16*60,F27&lt;21*60),1,0)</f>
        <v>0</v>
      </c>
      <c r="L27">
        <f>K27*G27</f>
        <v>0</v>
      </c>
      <c r="M27">
        <f>H27*B27</f>
        <v>0.56100000000000005</v>
      </c>
      <c r="N27">
        <f>I27*B27</f>
        <v>0</v>
      </c>
      <c r="O27">
        <f>J27*B27</f>
        <v>0</v>
      </c>
    </row>
    <row r="28" spans="1:15" x14ac:dyDescent="0.25">
      <c r="A28" s="1">
        <v>41283.4375</v>
      </c>
      <c r="B28">
        <v>0.55600000000000005</v>
      </c>
      <c r="C28">
        <f>HOUR(A28)</f>
        <v>10</v>
      </c>
      <c r="D28">
        <f>MINUTE(A28)</f>
        <v>30</v>
      </c>
      <c r="E28">
        <v>1</v>
      </c>
      <c r="F28">
        <f>60*C28+D28</f>
        <v>630</v>
      </c>
      <c r="G28">
        <f>IF(MONTH(A28)&gt;10,1,IF(MONTH(A28)&lt;4,1,0))</f>
        <v>1</v>
      </c>
      <c r="H28">
        <f>IF(AND(F28&gt;=6*60,F28&lt;10*60),1,IF(F28&gt;=15*60,1,IF(F28&lt;1*60,1,0)))</f>
        <v>0</v>
      </c>
      <c r="I28">
        <f>IF(AND(F28&gt;=1*60,F28&lt;6*60),1,0)</f>
        <v>0</v>
      </c>
      <c r="J28">
        <f>IF(AND(F28&gt;=10*60,F28&lt;15*60),1,0)</f>
        <v>1</v>
      </c>
      <c r="K28">
        <f>IF(AND(F28&gt;=16*60,F28&lt;21*60),1,0)</f>
        <v>0</v>
      </c>
      <c r="L28">
        <f>K28*G28</f>
        <v>0</v>
      </c>
      <c r="M28">
        <f>H28*B28</f>
        <v>0</v>
      </c>
      <c r="N28">
        <f>I28*B28</f>
        <v>0</v>
      </c>
      <c r="O28">
        <f>J28*B28</f>
        <v>0.55600000000000005</v>
      </c>
    </row>
    <row r="29" spans="1:15" x14ac:dyDescent="0.25">
      <c r="A29" s="1">
        <v>41304.5625</v>
      </c>
      <c r="B29">
        <v>0.55000000000000004</v>
      </c>
      <c r="C29">
        <f>HOUR(A29)</f>
        <v>13</v>
      </c>
      <c r="D29">
        <f>MINUTE(A29)</f>
        <v>30</v>
      </c>
      <c r="E29">
        <v>1</v>
      </c>
      <c r="F29">
        <f>60*C29+D29</f>
        <v>810</v>
      </c>
      <c r="G29">
        <f>IF(MONTH(A29)&gt;10,1,IF(MONTH(A29)&lt;4,1,0))</f>
        <v>1</v>
      </c>
      <c r="H29">
        <f>IF(AND(F29&gt;=6*60,F29&lt;10*60),1,IF(F29&gt;=15*60,1,IF(F29&lt;1*60,1,0)))</f>
        <v>0</v>
      </c>
      <c r="I29">
        <f>IF(AND(F29&gt;=1*60,F29&lt;6*60),1,0)</f>
        <v>0</v>
      </c>
      <c r="J29">
        <f>IF(AND(F29&gt;=10*60,F29&lt;15*60),1,0)</f>
        <v>1</v>
      </c>
      <c r="K29">
        <f>IF(AND(F29&gt;=16*60,F29&lt;21*60),1,0)</f>
        <v>0</v>
      </c>
      <c r="L29">
        <f>K29*G29</f>
        <v>0</v>
      </c>
      <c r="M29">
        <f>H29*B29</f>
        <v>0</v>
      </c>
      <c r="N29">
        <f>I29*B29</f>
        <v>0</v>
      </c>
      <c r="O29">
        <f>J29*B29</f>
        <v>0.55000000000000004</v>
      </c>
    </row>
    <row r="30" spans="1:15" x14ac:dyDescent="0.25">
      <c r="A30" s="1">
        <v>41286.520833333299</v>
      </c>
      <c r="B30">
        <v>0.54100000000000004</v>
      </c>
      <c r="C30">
        <f>HOUR(A30)</f>
        <v>12</v>
      </c>
      <c r="D30">
        <f>MINUTE(A30)</f>
        <v>30</v>
      </c>
      <c r="E30">
        <v>1</v>
      </c>
      <c r="F30">
        <f>60*C30+D30</f>
        <v>750</v>
      </c>
      <c r="G30">
        <f>IF(MONTH(A30)&gt;10,1,IF(MONTH(A30)&lt;4,1,0))</f>
        <v>1</v>
      </c>
      <c r="H30">
        <f>IF(AND(F30&gt;=6*60,F30&lt;10*60),1,IF(F30&gt;=15*60,1,IF(F30&lt;1*60,1,0)))</f>
        <v>0</v>
      </c>
      <c r="I30">
        <f>IF(AND(F30&gt;=1*60,F30&lt;6*60),1,0)</f>
        <v>0</v>
      </c>
      <c r="J30">
        <f>IF(AND(F30&gt;=10*60,F30&lt;15*60),1,0)</f>
        <v>1</v>
      </c>
      <c r="K30">
        <f>IF(AND(F30&gt;=16*60,F30&lt;21*60),1,0)</f>
        <v>0</v>
      </c>
      <c r="L30">
        <f>K30*G30</f>
        <v>0</v>
      </c>
      <c r="M30">
        <f>H30*B30</f>
        <v>0</v>
      </c>
      <c r="N30">
        <f>I30*B30</f>
        <v>0</v>
      </c>
      <c r="O30">
        <f>J30*B30</f>
        <v>0.54100000000000004</v>
      </c>
    </row>
    <row r="31" spans="1:15" x14ac:dyDescent="0.25">
      <c r="A31" s="1">
        <v>41304.541666666701</v>
      </c>
      <c r="B31">
        <v>0.54100000000000004</v>
      </c>
      <c r="C31">
        <f>HOUR(A31)</f>
        <v>13</v>
      </c>
      <c r="D31">
        <f>MINUTE(A31)</f>
        <v>0</v>
      </c>
      <c r="E31">
        <v>1</v>
      </c>
      <c r="F31">
        <f>60*C31+D31</f>
        <v>780</v>
      </c>
      <c r="G31">
        <f>IF(MONTH(A31)&gt;10,1,IF(MONTH(A31)&lt;4,1,0))</f>
        <v>1</v>
      </c>
      <c r="H31">
        <f>IF(AND(F31&gt;=6*60,F31&lt;10*60),1,IF(F31&gt;=15*60,1,IF(F31&lt;1*60,1,0)))</f>
        <v>0</v>
      </c>
      <c r="I31">
        <f>IF(AND(F31&gt;=1*60,F31&lt;6*60),1,0)</f>
        <v>0</v>
      </c>
      <c r="J31">
        <f>IF(AND(F31&gt;=10*60,F31&lt;15*60),1,0)</f>
        <v>1</v>
      </c>
      <c r="K31">
        <f>IF(AND(F31&gt;=16*60,F31&lt;21*60),1,0)</f>
        <v>0</v>
      </c>
      <c r="L31">
        <f>K31*G31</f>
        <v>0</v>
      </c>
      <c r="M31">
        <f>H31*B31</f>
        <v>0</v>
      </c>
      <c r="N31">
        <f>I31*B31</f>
        <v>0</v>
      </c>
      <c r="O31">
        <f>J31*B31</f>
        <v>0.54100000000000004</v>
      </c>
    </row>
    <row r="32" spans="1:15" x14ac:dyDescent="0.25">
      <c r="A32" s="1">
        <v>41282.4375</v>
      </c>
      <c r="B32">
        <v>0.53900000000000003</v>
      </c>
      <c r="C32">
        <f>HOUR(A32)</f>
        <v>10</v>
      </c>
      <c r="D32">
        <f>MINUTE(A32)</f>
        <v>30</v>
      </c>
      <c r="E32">
        <v>1</v>
      </c>
      <c r="F32">
        <f>60*C32+D32</f>
        <v>630</v>
      </c>
      <c r="G32">
        <f>IF(MONTH(A32)&gt;10,1,IF(MONTH(A32)&lt;4,1,0))</f>
        <v>1</v>
      </c>
      <c r="H32">
        <f>IF(AND(F32&gt;=6*60,F32&lt;10*60),1,IF(F32&gt;=15*60,1,IF(F32&lt;1*60,1,0)))</f>
        <v>0</v>
      </c>
      <c r="I32">
        <f>IF(AND(F32&gt;=1*60,F32&lt;6*60),1,0)</f>
        <v>0</v>
      </c>
      <c r="J32">
        <f>IF(AND(F32&gt;=10*60,F32&lt;15*60),1,0)</f>
        <v>1</v>
      </c>
      <c r="K32">
        <f>IF(AND(F32&gt;=16*60,F32&lt;21*60),1,0)</f>
        <v>0</v>
      </c>
      <c r="L32">
        <f>K32*G32</f>
        <v>0</v>
      </c>
      <c r="M32">
        <f>H32*B32</f>
        <v>0</v>
      </c>
      <c r="N32">
        <f>I32*B32</f>
        <v>0</v>
      </c>
      <c r="O32">
        <f>J32*B32</f>
        <v>0.53900000000000003</v>
      </c>
    </row>
    <row r="33" spans="1:15" x14ac:dyDescent="0.25">
      <c r="A33" s="1">
        <v>41299.208333333299</v>
      </c>
      <c r="B33">
        <v>0.53800000000000003</v>
      </c>
      <c r="C33">
        <f>HOUR(A33)</f>
        <v>5</v>
      </c>
      <c r="D33">
        <f>MINUTE(A33)</f>
        <v>0</v>
      </c>
      <c r="E33">
        <v>1</v>
      </c>
      <c r="F33">
        <f>60*C33+D33</f>
        <v>300</v>
      </c>
      <c r="G33">
        <f>IF(MONTH(A33)&gt;10,1,IF(MONTH(A33)&lt;4,1,0))</f>
        <v>1</v>
      </c>
      <c r="H33">
        <f>IF(AND(F33&gt;=6*60,F33&lt;10*60),1,IF(F33&gt;=15*60,1,IF(F33&lt;1*60,1,0)))</f>
        <v>0</v>
      </c>
      <c r="I33">
        <f>IF(AND(F33&gt;=1*60,F33&lt;6*60),1,0)</f>
        <v>1</v>
      </c>
      <c r="J33">
        <f>IF(AND(F33&gt;=10*60,F33&lt;15*60),1,0)</f>
        <v>0</v>
      </c>
      <c r="K33">
        <f>IF(AND(F33&gt;=16*60,F33&lt;21*60),1,0)</f>
        <v>0</v>
      </c>
      <c r="L33">
        <f>K33*G33</f>
        <v>0</v>
      </c>
      <c r="M33">
        <f>H33*B33</f>
        <v>0</v>
      </c>
      <c r="N33">
        <f>I33*B33</f>
        <v>0.53800000000000003</v>
      </c>
      <c r="O33">
        <f>J33*B33</f>
        <v>0</v>
      </c>
    </row>
    <row r="34" spans="1:15" x14ac:dyDescent="0.25">
      <c r="A34" s="1">
        <v>41286.458333333299</v>
      </c>
      <c r="B34">
        <v>0.53500000000000003</v>
      </c>
      <c r="C34">
        <f>HOUR(A34)</f>
        <v>11</v>
      </c>
      <c r="D34">
        <f>MINUTE(A34)</f>
        <v>0</v>
      </c>
      <c r="E34">
        <v>1</v>
      </c>
      <c r="F34">
        <f>60*C34+D34</f>
        <v>660</v>
      </c>
      <c r="G34">
        <f>IF(MONTH(A34)&gt;10,1,IF(MONTH(A34)&lt;4,1,0))</f>
        <v>1</v>
      </c>
      <c r="H34">
        <f>IF(AND(F34&gt;=6*60,F34&lt;10*60),1,IF(F34&gt;=15*60,1,IF(F34&lt;1*60,1,0)))</f>
        <v>0</v>
      </c>
      <c r="I34">
        <f>IF(AND(F34&gt;=1*60,F34&lt;6*60),1,0)</f>
        <v>0</v>
      </c>
      <c r="J34">
        <f>IF(AND(F34&gt;=10*60,F34&lt;15*60),1,0)</f>
        <v>1</v>
      </c>
      <c r="K34">
        <f>IF(AND(F34&gt;=16*60,F34&lt;21*60),1,0)</f>
        <v>0</v>
      </c>
      <c r="L34">
        <f>K34*G34</f>
        <v>0</v>
      </c>
      <c r="M34">
        <f>H34*B34</f>
        <v>0</v>
      </c>
      <c r="N34">
        <f>I34*B34</f>
        <v>0</v>
      </c>
      <c r="O34">
        <f>J34*B34</f>
        <v>0.53500000000000003</v>
      </c>
    </row>
    <row r="35" spans="1:15" x14ac:dyDescent="0.25">
      <c r="A35" s="1">
        <v>41292.708333333299</v>
      </c>
      <c r="B35">
        <v>0.53400000000000003</v>
      </c>
      <c r="C35">
        <f>HOUR(A35)</f>
        <v>17</v>
      </c>
      <c r="D35">
        <f>MINUTE(A35)</f>
        <v>0</v>
      </c>
      <c r="E35">
        <v>1</v>
      </c>
      <c r="F35">
        <f>60*C35+D35</f>
        <v>1020</v>
      </c>
      <c r="G35">
        <f>IF(MONTH(A35)&gt;10,1,IF(MONTH(A35)&lt;4,1,0))</f>
        <v>1</v>
      </c>
      <c r="H35">
        <f>IF(AND(F35&gt;=6*60,F35&lt;10*60),1,IF(F35&gt;=15*60,1,IF(F35&lt;1*60,1,0)))</f>
        <v>1</v>
      </c>
      <c r="I35">
        <f>IF(AND(F35&gt;=1*60,F35&lt;6*60),1,0)</f>
        <v>0</v>
      </c>
      <c r="J35">
        <f>IF(AND(F35&gt;=10*60,F35&lt;15*60),1,0)</f>
        <v>0</v>
      </c>
      <c r="K35">
        <f>IF(AND(F35&gt;=16*60,F35&lt;21*60),1,0)</f>
        <v>1</v>
      </c>
      <c r="L35">
        <f>K35*G35</f>
        <v>1</v>
      </c>
      <c r="M35">
        <f>H35*B35</f>
        <v>0.53400000000000003</v>
      </c>
      <c r="N35">
        <f>I35*B35</f>
        <v>0</v>
      </c>
      <c r="O35">
        <f>J35*B35</f>
        <v>0</v>
      </c>
    </row>
    <row r="36" spans="1:15" x14ac:dyDescent="0.25">
      <c r="A36" s="1">
        <v>41282.458333333299</v>
      </c>
      <c r="B36">
        <v>0.53300000000000003</v>
      </c>
      <c r="C36">
        <f>HOUR(A36)</f>
        <v>11</v>
      </c>
      <c r="D36">
        <f>MINUTE(A36)</f>
        <v>0</v>
      </c>
      <c r="E36">
        <v>1</v>
      </c>
      <c r="F36">
        <f>60*C36+D36</f>
        <v>660</v>
      </c>
      <c r="G36">
        <f>IF(MONTH(A36)&gt;10,1,IF(MONTH(A36)&lt;4,1,0))</f>
        <v>1</v>
      </c>
      <c r="H36">
        <f>IF(AND(F36&gt;=6*60,F36&lt;10*60),1,IF(F36&gt;=15*60,1,IF(F36&lt;1*60,1,0)))</f>
        <v>0</v>
      </c>
      <c r="I36">
        <f>IF(AND(F36&gt;=1*60,F36&lt;6*60),1,0)</f>
        <v>0</v>
      </c>
      <c r="J36">
        <f>IF(AND(F36&gt;=10*60,F36&lt;15*60),1,0)</f>
        <v>1</v>
      </c>
      <c r="K36">
        <f>IF(AND(F36&gt;=16*60,F36&lt;21*60),1,0)</f>
        <v>0</v>
      </c>
      <c r="L36">
        <f>K36*G36</f>
        <v>0</v>
      </c>
      <c r="M36">
        <f>H36*B36</f>
        <v>0</v>
      </c>
      <c r="N36">
        <f>I36*B36</f>
        <v>0</v>
      </c>
      <c r="O36">
        <f>J36*B36</f>
        <v>0.53300000000000003</v>
      </c>
    </row>
    <row r="37" spans="1:15" x14ac:dyDescent="0.25">
      <c r="A37" s="1">
        <v>41282.645833333299</v>
      </c>
      <c r="B37">
        <v>0.52900000000000003</v>
      </c>
      <c r="C37">
        <f>HOUR(A37)</f>
        <v>15</v>
      </c>
      <c r="D37">
        <f>MINUTE(A37)</f>
        <v>30</v>
      </c>
      <c r="E37">
        <v>1</v>
      </c>
      <c r="F37">
        <f>60*C37+D37</f>
        <v>930</v>
      </c>
      <c r="G37">
        <f>IF(MONTH(A37)&gt;10,1,IF(MONTH(A37)&lt;4,1,0))</f>
        <v>1</v>
      </c>
      <c r="H37">
        <f>IF(AND(F37&gt;=6*60,F37&lt;10*60),1,IF(F37&gt;=15*60,1,IF(F37&lt;1*60,1,0)))</f>
        <v>1</v>
      </c>
      <c r="I37">
        <f>IF(AND(F37&gt;=1*60,F37&lt;6*60),1,0)</f>
        <v>0</v>
      </c>
      <c r="J37">
        <f>IF(AND(F37&gt;=10*60,F37&lt;15*60),1,0)</f>
        <v>0</v>
      </c>
      <c r="K37">
        <f>IF(AND(F37&gt;=16*60,F37&lt;21*60),1,0)</f>
        <v>0</v>
      </c>
      <c r="L37">
        <f>K37*G37</f>
        <v>0</v>
      </c>
      <c r="M37">
        <f>H37*B37</f>
        <v>0.52900000000000003</v>
      </c>
      <c r="N37">
        <f>I37*B37</f>
        <v>0</v>
      </c>
      <c r="O37">
        <f>J37*B37</f>
        <v>0</v>
      </c>
    </row>
    <row r="38" spans="1:15" x14ac:dyDescent="0.25">
      <c r="A38" s="1">
        <v>41286.5625</v>
      </c>
      <c r="B38">
        <v>0.52900000000000003</v>
      </c>
      <c r="C38">
        <f>HOUR(A38)</f>
        <v>13</v>
      </c>
      <c r="D38">
        <f>MINUTE(A38)</f>
        <v>30</v>
      </c>
      <c r="E38">
        <v>1</v>
      </c>
      <c r="F38">
        <f>60*C38+D38</f>
        <v>810</v>
      </c>
      <c r="G38">
        <f>IF(MONTH(A38)&gt;10,1,IF(MONTH(A38)&lt;4,1,0))</f>
        <v>1</v>
      </c>
      <c r="H38">
        <f>IF(AND(F38&gt;=6*60,F38&lt;10*60),1,IF(F38&gt;=15*60,1,IF(F38&lt;1*60,1,0)))</f>
        <v>0</v>
      </c>
      <c r="I38">
        <f>IF(AND(F38&gt;=1*60,F38&lt;6*60),1,0)</f>
        <v>0</v>
      </c>
      <c r="J38">
        <f>IF(AND(F38&gt;=10*60,F38&lt;15*60),1,0)</f>
        <v>1</v>
      </c>
      <c r="K38">
        <f>IF(AND(F38&gt;=16*60,F38&lt;21*60),1,0)</f>
        <v>0</v>
      </c>
      <c r="L38">
        <f>K38*G38</f>
        <v>0</v>
      </c>
      <c r="M38">
        <f>H38*B38</f>
        <v>0</v>
      </c>
      <c r="N38">
        <f>I38*B38</f>
        <v>0</v>
      </c>
      <c r="O38">
        <f>J38*B38</f>
        <v>0.52900000000000003</v>
      </c>
    </row>
    <row r="39" spans="1:15" x14ac:dyDescent="0.25">
      <c r="A39" s="1">
        <v>41282.583333333299</v>
      </c>
      <c r="B39">
        <v>0.52600000000000002</v>
      </c>
      <c r="C39">
        <f>HOUR(A39)</f>
        <v>14</v>
      </c>
      <c r="D39">
        <f>MINUTE(A39)</f>
        <v>0</v>
      </c>
      <c r="E39">
        <v>1</v>
      </c>
      <c r="F39">
        <f>60*C39+D39</f>
        <v>840</v>
      </c>
      <c r="G39">
        <f>IF(MONTH(A39)&gt;10,1,IF(MONTH(A39)&lt;4,1,0))</f>
        <v>1</v>
      </c>
      <c r="H39">
        <f>IF(AND(F39&gt;=6*60,F39&lt;10*60),1,IF(F39&gt;=15*60,1,IF(F39&lt;1*60,1,0)))</f>
        <v>0</v>
      </c>
      <c r="I39">
        <f>IF(AND(F39&gt;=1*60,F39&lt;6*60),1,0)</f>
        <v>0</v>
      </c>
      <c r="J39">
        <f>IF(AND(F39&gt;=10*60,F39&lt;15*60),1,0)</f>
        <v>1</v>
      </c>
      <c r="K39">
        <f>IF(AND(F39&gt;=16*60,F39&lt;21*60),1,0)</f>
        <v>0</v>
      </c>
      <c r="L39">
        <f>K39*G39</f>
        <v>0</v>
      </c>
      <c r="M39">
        <f>H39*B39</f>
        <v>0</v>
      </c>
      <c r="N39">
        <f>I39*B39</f>
        <v>0</v>
      </c>
      <c r="O39">
        <f>J39*B39</f>
        <v>0.52600000000000002</v>
      </c>
    </row>
    <row r="40" spans="1:15" x14ac:dyDescent="0.25">
      <c r="A40" s="1">
        <v>41286.354166666701</v>
      </c>
      <c r="B40">
        <v>0.51700000000000002</v>
      </c>
      <c r="C40">
        <f>HOUR(A40)</f>
        <v>8</v>
      </c>
      <c r="D40">
        <f>MINUTE(A40)</f>
        <v>30</v>
      </c>
      <c r="E40">
        <v>1</v>
      </c>
      <c r="F40">
        <f>60*C40+D40</f>
        <v>510</v>
      </c>
      <c r="G40">
        <f>IF(MONTH(A40)&gt;10,1,IF(MONTH(A40)&lt;4,1,0))</f>
        <v>1</v>
      </c>
      <c r="H40">
        <f>IF(AND(F40&gt;=6*60,F40&lt;10*60),1,IF(F40&gt;=15*60,1,IF(F40&lt;1*60,1,0)))</f>
        <v>1</v>
      </c>
      <c r="I40">
        <f>IF(AND(F40&gt;=1*60,F40&lt;6*60),1,0)</f>
        <v>0</v>
      </c>
      <c r="J40">
        <f>IF(AND(F40&gt;=10*60,F40&lt;15*60),1,0)</f>
        <v>0</v>
      </c>
      <c r="K40">
        <f>IF(AND(F40&gt;=16*60,F40&lt;21*60),1,0)</f>
        <v>0</v>
      </c>
      <c r="L40">
        <f>K40*G40</f>
        <v>0</v>
      </c>
      <c r="M40">
        <f>H40*B40</f>
        <v>0.51700000000000002</v>
      </c>
      <c r="N40">
        <f>I40*B40</f>
        <v>0</v>
      </c>
      <c r="O40">
        <f>J40*B40</f>
        <v>0</v>
      </c>
    </row>
    <row r="41" spans="1:15" x14ac:dyDescent="0.25">
      <c r="A41" s="1">
        <v>41282.75</v>
      </c>
      <c r="B41">
        <v>0.51600000000000001</v>
      </c>
      <c r="C41">
        <f>HOUR(A41)</f>
        <v>18</v>
      </c>
      <c r="D41">
        <f>MINUTE(A41)</f>
        <v>0</v>
      </c>
      <c r="E41">
        <v>1</v>
      </c>
      <c r="F41">
        <f>60*C41+D41</f>
        <v>1080</v>
      </c>
      <c r="G41">
        <f>IF(MONTH(A41)&gt;10,1,IF(MONTH(A41)&lt;4,1,0))</f>
        <v>1</v>
      </c>
      <c r="H41">
        <f>IF(AND(F41&gt;=6*60,F41&lt;10*60),1,IF(F41&gt;=15*60,1,IF(F41&lt;1*60,1,0)))</f>
        <v>1</v>
      </c>
      <c r="I41">
        <f>IF(AND(F41&gt;=1*60,F41&lt;6*60),1,0)</f>
        <v>0</v>
      </c>
      <c r="J41">
        <f>IF(AND(F41&gt;=10*60,F41&lt;15*60),1,0)</f>
        <v>0</v>
      </c>
      <c r="K41">
        <f>IF(AND(F41&gt;=16*60,F41&lt;21*60),1,0)</f>
        <v>1</v>
      </c>
      <c r="L41">
        <f>K41*G41</f>
        <v>1</v>
      </c>
      <c r="M41">
        <f>H41*B41</f>
        <v>0.51600000000000001</v>
      </c>
      <c r="N41">
        <f>I41*B41</f>
        <v>0</v>
      </c>
      <c r="O41">
        <f>J41*B41</f>
        <v>0</v>
      </c>
    </row>
    <row r="42" spans="1:15" x14ac:dyDescent="0.25">
      <c r="A42" s="1">
        <v>41292.541666666701</v>
      </c>
      <c r="B42">
        <v>0.51600000000000001</v>
      </c>
      <c r="C42">
        <f>HOUR(A42)</f>
        <v>13</v>
      </c>
      <c r="D42">
        <f>MINUTE(A42)</f>
        <v>0</v>
      </c>
      <c r="E42">
        <v>1</v>
      </c>
      <c r="F42">
        <f>60*C42+D42</f>
        <v>780</v>
      </c>
      <c r="G42">
        <f>IF(MONTH(A42)&gt;10,1,IF(MONTH(A42)&lt;4,1,0))</f>
        <v>1</v>
      </c>
      <c r="H42">
        <f>IF(AND(F42&gt;=6*60,F42&lt;10*60),1,IF(F42&gt;=15*60,1,IF(F42&lt;1*60,1,0)))</f>
        <v>0</v>
      </c>
      <c r="I42">
        <f>IF(AND(F42&gt;=1*60,F42&lt;6*60),1,0)</f>
        <v>0</v>
      </c>
      <c r="J42">
        <f>IF(AND(F42&gt;=10*60,F42&lt;15*60),1,0)</f>
        <v>1</v>
      </c>
      <c r="K42">
        <f>IF(AND(F42&gt;=16*60,F42&lt;21*60),1,0)</f>
        <v>0</v>
      </c>
      <c r="L42">
        <f>K42*G42</f>
        <v>0</v>
      </c>
      <c r="M42">
        <f>H42*B42</f>
        <v>0</v>
      </c>
      <c r="N42">
        <f>I42*B42</f>
        <v>0</v>
      </c>
      <c r="O42">
        <f>J42*B42</f>
        <v>0.51600000000000001</v>
      </c>
    </row>
    <row r="43" spans="1:15" x14ac:dyDescent="0.25">
      <c r="A43" s="1">
        <v>41283.229166666701</v>
      </c>
      <c r="B43">
        <v>0.51400000000000001</v>
      </c>
      <c r="C43">
        <f>HOUR(A43)</f>
        <v>5</v>
      </c>
      <c r="D43">
        <f>MINUTE(A43)</f>
        <v>30</v>
      </c>
      <c r="E43">
        <v>1</v>
      </c>
      <c r="F43">
        <f>60*C43+D43</f>
        <v>330</v>
      </c>
      <c r="G43">
        <f>IF(MONTH(A43)&gt;10,1,IF(MONTH(A43)&lt;4,1,0))</f>
        <v>1</v>
      </c>
      <c r="H43">
        <f>IF(AND(F43&gt;=6*60,F43&lt;10*60),1,IF(F43&gt;=15*60,1,IF(F43&lt;1*60,1,0)))</f>
        <v>0</v>
      </c>
      <c r="I43">
        <f>IF(AND(F43&gt;=1*60,F43&lt;6*60),1,0)</f>
        <v>1</v>
      </c>
      <c r="J43">
        <f>IF(AND(F43&gt;=10*60,F43&lt;15*60),1,0)</f>
        <v>0</v>
      </c>
      <c r="K43">
        <f>IF(AND(F43&gt;=16*60,F43&lt;21*60),1,0)</f>
        <v>0</v>
      </c>
      <c r="L43">
        <f>K43*G43</f>
        <v>0</v>
      </c>
      <c r="M43">
        <f>H43*B43</f>
        <v>0</v>
      </c>
      <c r="N43">
        <f>I43*B43</f>
        <v>0.51400000000000001</v>
      </c>
      <c r="O43">
        <f>J43*B43</f>
        <v>0</v>
      </c>
    </row>
    <row r="44" spans="1:15" x14ac:dyDescent="0.25">
      <c r="A44" s="1">
        <v>41286.5</v>
      </c>
      <c r="B44">
        <v>0.51</v>
      </c>
      <c r="C44">
        <f>HOUR(A44)</f>
        <v>12</v>
      </c>
      <c r="D44">
        <f>MINUTE(A44)</f>
        <v>0</v>
      </c>
      <c r="E44">
        <v>1</v>
      </c>
      <c r="F44">
        <f>60*C44+D44</f>
        <v>720</v>
      </c>
      <c r="G44">
        <f>IF(MONTH(A44)&gt;10,1,IF(MONTH(A44)&lt;4,1,0))</f>
        <v>1</v>
      </c>
      <c r="H44">
        <f>IF(AND(F44&gt;=6*60,F44&lt;10*60),1,IF(F44&gt;=15*60,1,IF(F44&lt;1*60,1,0)))</f>
        <v>0</v>
      </c>
      <c r="I44">
        <f>IF(AND(F44&gt;=1*60,F44&lt;6*60),1,0)</f>
        <v>0</v>
      </c>
      <c r="J44">
        <f>IF(AND(F44&gt;=10*60,F44&lt;15*60),1,0)</f>
        <v>1</v>
      </c>
      <c r="K44">
        <f>IF(AND(F44&gt;=16*60,F44&lt;21*60),1,0)</f>
        <v>0</v>
      </c>
      <c r="L44">
        <f>K44*G44</f>
        <v>0</v>
      </c>
      <c r="M44">
        <f>H44*B44</f>
        <v>0</v>
      </c>
      <c r="N44">
        <f>I44*B44</f>
        <v>0</v>
      </c>
      <c r="O44">
        <f>J44*B44</f>
        <v>0.51</v>
      </c>
    </row>
    <row r="45" spans="1:15" x14ac:dyDescent="0.25">
      <c r="A45" s="1">
        <v>41286.708333333299</v>
      </c>
      <c r="B45">
        <v>0.50800000000000001</v>
      </c>
      <c r="C45">
        <f>HOUR(A45)</f>
        <v>17</v>
      </c>
      <c r="D45">
        <f>MINUTE(A45)</f>
        <v>0</v>
      </c>
      <c r="E45">
        <v>1</v>
      </c>
      <c r="F45">
        <f>60*C45+D45</f>
        <v>1020</v>
      </c>
      <c r="G45">
        <f>IF(MONTH(A45)&gt;10,1,IF(MONTH(A45)&lt;4,1,0))</f>
        <v>1</v>
      </c>
      <c r="H45">
        <f>IF(AND(F45&gt;=6*60,F45&lt;10*60),1,IF(F45&gt;=15*60,1,IF(F45&lt;1*60,1,0)))</f>
        <v>1</v>
      </c>
      <c r="I45">
        <f>IF(AND(F45&gt;=1*60,F45&lt;6*60),1,0)</f>
        <v>0</v>
      </c>
      <c r="J45">
        <f>IF(AND(F45&gt;=10*60,F45&lt;15*60),1,0)</f>
        <v>0</v>
      </c>
      <c r="K45">
        <f>IF(AND(F45&gt;=16*60,F45&lt;21*60),1,0)</f>
        <v>1</v>
      </c>
      <c r="L45">
        <f>K45*G45</f>
        <v>1</v>
      </c>
      <c r="M45">
        <f>H45*B45</f>
        <v>0.50800000000000001</v>
      </c>
      <c r="N45">
        <f>I45*B45</f>
        <v>0</v>
      </c>
      <c r="O45">
        <f>J45*B45</f>
        <v>0</v>
      </c>
    </row>
    <row r="46" spans="1:15" x14ac:dyDescent="0.25">
      <c r="A46" s="1">
        <v>41286.583333333299</v>
      </c>
      <c r="B46">
        <v>0.50600000000000001</v>
      </c>
      <c r="C46">
        <f>HOUR(A46)</f>
        <v>14</v>
      </c>
      <c r="D46">
        <f>MINUTE(A46)</f>
        <v>0</v>
      </c>
      <c r="E46">
        <v>1</v>
      </c>
      <c r="F46">
        <f>60*C46+D46</f>
        <v>840</v>
      </c>
      <c r="G46">
        <f>IF(MONTH(A46)&gt;10,1,IF(MONTH(A46)&lt;4,1,0))</f>
        <v>1</v>
      </c>
      <c r="H46">
        <f>IF(AND(F46&gt;=6*60,F46&lt;10*60),1,IF(F46&gt;=15*60,1,IF(F46&lt;1*60,1,0)))</f>
        <v>0</v>
      </c>
      <c r="I46">
        <f>IF(AND(F46&gt;=1*60,F46&lt;6*60),1,0)</f>
        <v>0</v>
      </c>
      <c r="J46">
        <f>IF(AND(F46&gt;=10*60,F46&lt;15*60),1,0)</f>
        <v>1</v>
      </c>
      <c r="K46">
        <f>IF(AND(F46&gt;=16*60,F46&lt;21*60),1,0)</f>
        <v>0</v>
      </c>
      <c r="L46">
        <f>K46*G46</f>
        <v>0</v>
      </c>
      <c r="M46">
        <f>H46*B46</f>
        <v>0</v>
      </c>
      <c r="N46">
        <f>I46*B46</f>
        <v>0</v>
      </c>
      <c r="O46">
        <f>J46*B46</f>
        <v>0.50600000000000001</v>
      </c>
    </row>
    <row r="47" spans="1:15" x14ac:dyDescent="0.25">
      <c r="A47" s="1">
        <v>41282.708333333299</v>
      </c>
      <c r="B47">
        <v>0.503</v>
      </c>
      <c r="C47">
        <f>HOUR(A47)</f>
        <v>17</v>
      </c>
      <c r="D47">
        <f>MINUTE(A47)</f>
        <v>0</v>
      </c>
      <c r="E47">
        <v>1</v>
      </c>
      <c r="F47">
        <f>60*C47+D47</f>
        <v>1020</v>
      </c>
      <c r="G47">
        <f>IF(MONTH(A47)&gt;10,1,IF(MONTH(A47)&lt;4,1,0))</f>
        <v>1</v>
      </c>
      <c r="H47">
        <f>IF(AND(F47&gt;=6*60,F47&lt;10*60),1,IF(F47&gt;=15*60,1,IF(F47&lt;1*60,1,0)))</f>
        <v>1</v>
      </c>
      <c r="I47">
        <f>IF(AND(F47&gt;=1*60,F47&lt;6*60),1,0)</f>
        <v>0</v>
      </c>
      <c r="J47">
        <f>IF(AND(F47&gt;=10*60,F47&lt;15*60),1,0)</f>
        <v>0</v>
      </c>
      <c r="K47">
        <f>IF(AND(F47&gt;=16*60,F47&lt;21*60),1,0)</f>
        <v>1</v>
      </c>
      <c r="L47">
        <f>K47*G47</f>
        <v>1</v>
      </c>
      <c r="M47">
        <f>H47*B47</f>
        <v>0.503</v>
      </c>
      <c r="N47">
        <f>I47*B47</f>
        <v>0</v>
      </c>
      <c r="O47">
        <f>J47*B47</f>
        <v>0</v>
      </c>
    </row>
    <row r="48" spans="1:15" x14ac:dyDescent="0.25">
      <c r="A48" s="1">
        <v>41296.625</v>
      </c>
      <c r="B48">
        <v>0.499</v>
      </c>
      <c r="C48">
        <f>HOUR(A48)</f>
        <v>15</v>
      </c>
      <c r="D48">
        <f>MINUTE(A48)</f>
        <v>0</v>
      </c>
      <c r="E48">
        <v>1</v>
      </c>
      <c r="F48">
        <f>60*C48+D48</f>
        <v>900</v>
      </c>
      <c r="G48">
        <f>IF(MONTH(A48)&gt;10,1,IF(MONTH(A48)&lt;4,1,0))</f>
        <v>1</v>
      </c>
      <c r="H48">
        <f>IF(AND(F48&gt;=6*60,F48&lt;10*60),1,IF(F48&gt;=15*60,1,IF(F48&lt;1*60,1,0)))</f>
        <v>1</v>
      </c>
      <c r="I48">
        <f>IF(AND(F48&gt;=1*60,F48&lt;6*60),1,0)</f>
        <v>0</v>
      </c>
      <c r="J48">
        <f>IF(AND(F48&gt;=10*60,F48&lt;15*60),1,0)</f>
        <v>0</v>
      </c>
      <c r="K48">
        <f>IF(AND(F48&gt;=16*60,F48&lt;21*60),1,0)</f>
        <v>0</v>
      </c>
      <c r="L48">
        <f>K48*G48</f>
        <v>0</v>
      </c>
      <c r="M48">
        <f>H48*B48</f>
        <v>0.499</v>
      </c>
      <c r="N48">
        <f>I48*B48</f>
        <v>0</v>
      </c>
      <c r="O48">
        <f>J48*B48</f>
        <v>0</v>
      </c>
    </row>
    <row r="49" spans="1:15" x14ac:dyDescent="0.25">
      <c r="A49" s="1">
        <v>41286.395833333299</v>
      </c>
      <c r="B49">
        <v>0.498</v>
      </c>
      <c r="C49">
        <f>HOUR(A49)</f>
        <v>9</v>
      </c>
      <c r="D49">
        <f>MINUTE(A49)</f>
        <v>30</v>
      </c>
      <c r="E49">
        <v>1</v>
      </c>
      <c r="F49">
        <f>60*C49+D49</f>
        <v>570</v>
      </c>
      <c r="G49">
        <f>IF(MONTH(A49)&gt;10,1,IF(MONTH(A49)&lt;4,1,0))</f>
        <v>1</v>
      </c>
      <c r="H49">
        <f>IF(AND(F49&gt;=6*60,F49&lt;10*60),1,IF(F49&gt;=15*60,1,IF(F49&lt;1*60,1,0)))</f>
        <v>1</v>
      </c>
      <c r="I49">
        <f>IF(AND(F49&gt;=1*60,F49&lt;6*60),1,0)</f>
        <v>0</v>
      </c>
      <c r="J49">
        <f>IF(AND(F49&gt;=10*60,F49&lt;15*60),1,0)</f>
        <v>0</v>
      </c>
      <c r="K49">
        <f>IF(AND(F49&gt;=16*60,F49&lt;21*60),1,0)</f>
        <v>0</v>
      </c>
      <c r="L49">
        <f>K49*G49</f>
        <v>0</v>
      </c>
      <c r="M49">
        <f>H49*B49</f>
        <v>0.498</v>
      </c>
      <c r="N49">
        <f>I49*B49</f>
        <v>0</v>
      </c>
      <c r="O49">
        <f>J49*B49</f>
        <v>0</v>
      </c>
    </row>
    <row r="50" spans="1:15" x14ac:dyDescent="0.25">
      <c r="A50" s="1">
        <v>41292.5625</v>
      </c>
      <c r="B50">
        <v>0.498</v>
      </c>
      <c r="C50">
        <f>HOUR(A50)</f>
        <v>13</v>
      </c>
      <c r="D50">
        <f>MINUTE(A50)</f>
        <v>30</v>
      </c>
      <c r="E50">
        <v>1</v>
      </c>
      <c r="F50">
        <f>60*C50+D50</f>
        <v>810</v>
      </c>
      <c r="G50">
        <f>IF(MONTH(A50)&gt;10,1,IF(MONTH(A50)&lt;4,1,0))</f>
        <v>1</v>
      </c>
      <c r="H50">
        <f>IF(AND(F50&gt;=6*60,F50&lt;10*60),1,IF(F50&gt;=15*60,1,IF(F50&lt;1*60,1,0)))</f>
        <v>0</v>
      </c>
      <c r="I50">
        <f>IF(AND(F50&gt;=1*60,F50&lt;6*60),1,0)</f>
        <v>0</v>
      </c>
      <c r="J50">
        <f>IF(AND(F50&gt;=10*60,F50&lt;15*60),1,0)</f>
        <v>1</v>
      </c>
      <c r="K50">
        <f>IF(AND(F50&gt;=16*60,F50&lt;21*60),1,0)</f>
        <v>0</v>
      </c>
      <c r="L50">
        <f>K50*G50</f>
        <v>0</v>
      </c>
      <c r="M50">
        <f>H50*B50</f>
        <v>0</v>
      </c>
      <c r="N50">
        <f>I50*B50</f>
        <v>0</v>
      </c>
      <c r="O50">
        <f>J50*B50</f>
        <v>0.498</v>
      </c>
    </row>
    <row r="51" spans="1:15" x14ac:dyDescent="0.25">
      <c r="A51" s="1">
        <v>41286.4375</v>
      </c>
      <c r="B51">
        <v>0.497</v>
      </c>
      <c r="C51">
        <f>HOUR(A51)</f>
        <v>10</v>
      </c>
      <c r="D51">
        <f>MINUTE(A51)</f>
        <v>30</v>
      </c>
      <c r="E51">
        <v>1</v>
      </c>
      <c r="F51">
        <f>60*C51+D51</f>
        <v>630</v>
      </c>
      <c r="G51">
        <f>IF(MONTH(A51)&gt;10,1,IF(MONTH(A51)&lt;4,1,0))</f>
        <v>1</v>
      </c>
      <c r="H51">
        <f>IF(AND(F51&gt;=6*60,F51&lt;10*60),1,IF(F51&gt;=15*60,1,IF(F51&lt;1*60,1,0)))</f>
        <v>0</v>
      </c>
      <c r="I51">
        <f>IF(AND(F51&gt;=1*60,F51&lt;6*60),1,0)</f>
        <v>0</v>
      </c>
      <c r="J51">
        <f>IF(AND(F51&gt;=10*60,F51&lt;15*60),1,0)</f>
        <v>1</v>
      </c>
      <c r="K51">
        <f>IF(AND(F51&gt;=16*60,F51&lt;21*60),1,0)</f>
        <v>0</v>
      </c>
      <c r="L51">
        <f>K51*G51</f>
        <v>0</v>
      </c>
      <c r="M51">
        <f>H51*B51</f>
        <v>0</v>
      </c>
      <c r="N51">
        <f>I51*B51</f>
        <v>0</v>
      </c>
      <c r="O51">
        <f>J51*B51</f>
        <v>0.497</v>
      </c>
    </row>
    <row r="52" spans="1:15" x14ac:dyDescent="0.25">
      <c r="A52" s="1">
        <v>41290.708333333299</v>
      </c>
      <c r="B52">
        <v>0.497</v>
      </c>
      <c r="C52">
        <f>HOUR(A52)</f>
        <v>17</v>
      </c>
      <c r="D52">
        <f>MINUTE(A52)</f>
        <v>0</v>
      </c>
      <c r="E52">
        <v>1</v>
      </c>
      <c r="F52">
        <f>60*C52+D52</f>
        <v>1020</v>
      </c>
      <c r="G52">
        <f>IF(MONTH(A52)&gt;10,1,IF(MONTH(A52)&lt;4,1,0))</f>
        <v>1</v>
      </c>
      <c r="H52">
        <f>IF(AND(F52&gt;=6*60,F52&lt;10*60),1,IF(F52&gt;=15*60,1,IF(F52&lt;1*60,1,0)))</f>
        <v>1</v>
      </c>
      <c r="I52">
        <f>IF(AND(F52&gt;=1*60,F52&lt;6*60),1,0)</f>
        <v>0</v>
      </c>
      <c r="J52">
        <f>IF(AND(F52&gt;=10*60,F52&lt;15*60),1,0)</f>
        <v>0</v>
      </c>
      <c r="K52">
        <f>IF(AND(F52&gt;=16*60,F52&lt;21*60),1,0)</f>
        <v>1</v>
      </c>
      <c r="L52">
        <f>K52*G52</f>
        <v>1</v>
      </c>
      <c r="M52">
        <f>H52*B52</f>
        <v>0.497</v>
      </c>
      <c r="N52">
        <f>I52*B52</f>
        <v>0</v>
      </c>
      <c r="O52">
        <f>J52*B52</f>
        <v>0</v>
      </c>
    </row>
    <row r="53" spans="1:15" x14ac:dyDescent="0.25">
      <c r="A53" s="1">
        <v>41290.520833333299</v>
      </c>
      <c r="B53">
        <v>0.496</v>
      </c>
      <c r="C53">
        <f>HOUR(A53)</f>
        <v>12</v>
      </c>
      <c r="D53">
        <f>MINUTE(A53)</f>
        <v>30</v>
      </c>
      <c r="E53">
        <v>1</v>
      </c>
      <c r="F53">
        <f>60*C53+D53</f>
        <v>750</v>
      </c>
      <c r="G53">
        <f>IF(MONTH(A53)&gt;10,1,IF(MONTH(A53)&lt;4,1,0))</f>
        <v>1</v>
      </c>
      <c r="H53">
        <f>IF(AND(F53&gt;=6*60,F53&lt;10*60),1,IF(F53&gt;=15*60,1,IF(F53&lt;1*60,1,0)))</f>
        <v>0</v>
      </c>
      <c r="I53">
        <f>IF(AND(F53&gt;=1*60,F53&lt;6*60),1,0)</f>
        <v>0</v>
      </c>
      <c r="J53">
        <f>IF(AND(F53&gt;=10*60,F53&lt;15*60),1,0)</f>
        <v>1</v>
      </c>
      <c r="K53">
        <f>IF(AND(F53&gt;=16*60,F53&lt;21*60),1,0)</f>
        <v>0</v>
      </c>
      <c r="L53">
        <f>K53*G53</f>
        <v>0</v>
      </c>
      <c r="M53">
        <f>H53*B53</f>
        <v>0</v>
      </c>
      <c r="N53">
        <f>I53*B53</f>
        <v>0</v>
      </c>
      <c r="O53">
        <f>J53*B53</f>
        <v>0.496</v>
      </c>
    </row>
    <row r="54" spans="1:15" x14ac:dyDescent="0.25">
      <c r="A54" s="1">
        <v>41282.520833333299</v>
      </c>
      <c r="B54">
        <v>0.49299999999999999</v>
      </c>
      <c r="C54">
        <f>HOUR(A54)</f>
        <v>12</v>
      </c>
      <c r="D54">
        <f>MINUTE(A54)</f>
        <v>30</v>
      </c>
      <c r="E54">
        <v>1</v>
      </c>
      <c r="F54">
        <f>60*C54+D54</f>
        <v>750</v>
      </c>
      <c r="G54">
        <f>IF(MONTH(A54)&gt;10,1,IF(MONTH(A54)&lt;4,1,0))</f>
        <v>1</v>
      </c>
      <c r="H54">
        <f>IF(AND(F54&gt;=6*60,F54&lt;10*60),1,IF(F54&gt;=15*60,1,IF(F54&lt;1*60,1,0)))</f>
        <v>0</v>
      </c>
      <c r="I54">
        <f>IF(AND(F54&gt;=1*60,F54&lt;6*60),1,0)</f>
        <v>0</v>
      </c>
      <c r="J54">
        <f>IF(AND(F54&gt;=10*60,F54&lt;15*60),1,0)</f>
        <v>1</v>
      </c>
      <c r="K54">
        <f>IF(AND(F54&gt;=16*60,F54&lt;21*60),1,0)</f>
        <v>0</v>
      </c>
      <c r="L54">
        <f>K54*G54</f>
        <v>0</v>
      </c>
      <c r="M54">
        <f>H54*B54</f>
        <v>0</v>
      </c>
      <c r="N54">
        <f>I54*B54</f>
        <v>0</v>
      </c>
      <c r="O54">
        <f>J54*B54</f>
        <v>0.49299999999999999</v>
      </c>
    </row>
    <row r="55" spans="1:15" x14ac:dyDescent="0.25">
      <c r="A55" s="1">
        <v>41300.729166666701</v>
      </c>
      <c r="B55">
        <v>0.49099999999999999</v>
      </c>
      <c r="C55">
        <f>HOUR(A55)</f>
        <v>17</v>
      </c>
      <c r="D55">
        <f>MINUTE(A55)</f>
        <v>30</v>
      </c>
      <c r="E55">
        <v>1</v>
      </c>
      <c r="F55">
        <f>60*C55+D55</f>
        <v>1050</v>
      </c>
      <c r="G55">
        <f>IF(MONTH(A55)&gt;10,1,IF(MONTH(A55)&lt;4,1,0))</f>
        <v>1</v>
      </c>
      <c r="H55">
        <f>IF(AND(F55&gt;=6*60,F55&lt;10*60),1,IF(F55&gt;=15*60,1,IF(F55&lt;1*60,1,0)))</f>
        <v>1</v>
      </c>
      <c r="I55">
        <f>IF(AND(F55&gt;=1*60,F55&lt;6*60),1,0)</f>
        <v>0</v>
      </c>
      <c r="J55">
        <f>IF(AND(F55&gt;=10*60,F55&lt;15*60),1,0)</f>
        <v>0</v>
      </c>
      <c r="K55">
        <f>IF(AND(F55&gt;=16*60,F55&lt;21*60),1,0)</f>
        <v>1</v>
      </c>
      <c r="L55">
        <f>K55*G55</f>
        <v>1</v>
      </c>
      <c r="M55">
        <f>H55*B55</f>
        <v>0.49099999999999999</v>
      </c>
      <c r="N55">
        <f>I55*B55</f>
        <v>0</v>
      </c>
      <c r="O55">
        <f>J55*B55</f>
        <v>0</v>
      </c>
    </row>
    <row r="56" spans="1:15" x14ac:dyDescent="0.25">
      <c r="A56" s="1">
        <v>41292.875</v>
      </c>
      <c r="B56">
        <v>0.49</v>
      </c>
      <c r="C56">
        <f>HOUR(A56)</f>
        <v>21</v>
      </c>
      <c r="D56">
        <f>MINUTE(A56)</f>
        <v>0</v>
      </c>
      <c r="E56">
        <v>1</v>
      </c>
      <c r="F56">
        <f>60*C56+D56</f>
        <v>1260</v>
      </c>
      <c r="G56">
        <f>IF(MONTH(A56)&gt;10,1,IF(MONTH(A56)&lt;4,1,0))</f>
        <v>1</v>
      </c>
      <c r="H56">
        <f>IF(AND(F56&gt;=6*60,F56&lt;10*60),1,IF(F56&gt;=15*60,1,IF(F56&lt;1*60,1,0)))</f>
        <v>1</v>
      </c>
      <c r="I56">
        <f>IF(AND(F56&gt;=1*60,F56&lt;6*60),1,0)</f>
        <v>0</v>
      </c>
      <c r="J56">
        <f>IF(AND(F56&gt;=10*60,F56&lt;15*60),1,0)</f>
        <v>0</v>
      </c>
      <c r="K56">
        <f>IF(AND(F56&gt;=16*60,F56&lt;21*60),1,0)</f>
        <v>0</v>
      </c>
      <c r="L56">
        <f>K56*G56</f>
        <v>0</v>
      </c>
      <c r="M56">
        <f>H56*B56</f>
        <v>0.49</v>
      </c>
      <c r="N56">
        <f>I56*B56</f>
        <v>0</v>
      </c>
      <c r="O56">
        <f>J56*B56</f>
        <v>0</v>
      </c>
    </row>
    <row r="57" spans="1:15" x14ac:dyDescent="0.25">
      <c r="A57" s="1">
        <v>41296.645833333299</v>
      </c>
      <c r="B57">
        <v>0.48799999999999999</v>
      </c>
      <c r="C57">
        <f>HOUR(A57)</f>
        <v>15</v>
      </c>
      <c r="D57">
        <f>MINUTE(A57)</f>
        <v>30</v>
      </c>
      <c r="E57">
        <v>1</v>
      </c>
      <c r="F57">
        <f>60*C57+D57</f>
        <v>930</v>
      </c>
      <c r="G57">
        <f>IF(MONTH(A57)&gt;10,1,IF(MONTH(A57)&lt;4,1,0))</f>
        <v>1</v>
      </c>
      <c r="H57">
        <f>IF(AND(F57&gt;=6*60,F57&lt;10*60),1,IF(F57&gt;=15*60,1,IF(F57&lt;1*60,1,0)))</f>
        <v>1</v>
      </c>
      <c r="I57">
        <f>IF(AND(F57&gt;=1*60,F57&lt;6*60),1,0)</f>
        <v>0</v>
      </c>
      <c r="J57">
        <f>IF(AND(F57&gt;=10*60,F57&lt;15*60),1,0)</f>
        <v>0</v>
      </c>
      <c r="K57">
        <f>IF(AND(F57&gt;=16*60,F57&lt;21*60),1,0)</f>
        <v>0</v>
      </c>
      <c r="L57">
        <f>K57*G57</f>
        <v>0</v>
      </c>
      <c r="M57">
        <f>H57*B57</f>
        <v>0.48799999999999999</v>
      </c>
      <c r="N57">
        <f>I57*B57</f>
        <v>0</v>
      </c>
      <c r="O57">
        <f>J57*B57</f>
        <v>0</v>
      </c>
    </row>
    <row r="58" spans="1:15" x14ac:dyDescent="0.25">
      <c r="A58" s="1">
        <v>41292.916666666701</v>
      </c>
      <c r="B58">
        <v>0.48699999999999999</v>
      </c>
      <c r="C58">
        <f>HOUR(A58)</f>
        <v>22</v>
      </c>
      <c r="D58">
        <f>MINUTE(A58)</f>
        <v>0</v>
      </c>
      <c r="E58">
        <v>1</v>
      </c>
      <c r="F58">
        <f>60*C58+D58</f>
        <v>1320</v>
      </c>
      <c r="G58">
        <f>IF(MONTH(A58)&gt;10,1,IF(MONTH(A58)&lt;4,1,0))</f>
        <v>1</v>
      </c>
      <c r="H58">
        <f>IF(AND(F58&gt;=6*60,F58&lt;10*60),1,IF(F58&gt;=15*60,1,IF(F58&lt;1*60,1,0)))</f>
        <v>1</v>
      </c>
      <c r="I58">
        <f>IF(AND(F58&gt;=1*60,F58&lt;6*60),1,0)</f>
        <v>0</v>
      </c>
      <c r="J58">
        <f>IF(AND(F58&gt;=10*60,F58&lt;15*60),1,0)</f>
        <v>0</v>
      </c>
      <c r="K58">
        <f>IF(AND(F58&gt;=16*60,F58&lt;21*60),1,0)</f>
        <v>0</v>
      </c>
      <c r="L58">
        <f>K58*G58</f>
        <v>0</v>
      </c>
      <c r="M58">
        <f>H58*B58</f>
        <v>0.48699999999999999</v>
      </c>
      <c r="N58">
        <f>I58*B58</f>
        <v>0</v>
      </c>
      <c r="O58">
        <f>J58*B58</f>
        <v>0</v>
      </c>
    </row>
    <row r="59" spans="1:15" x14ac:dyDescent="0.25">
      <c r="A59" s="1">
        <v>41282.479166666701</v>
      </c>
      <c r="B59">
        <v>0.48599999999999999</v>
      </c>
      <c r="C59">
        <f>HOUR(A59)</f>
        <v>11</v>
      </c>
      <c r="D59">
        <f>MINUTE(A59)</f>
        <v>30</v>
      </c>
      <c r="E59">
        <v>1</v>
      </c>
      <c r="F59">
        <f>60*C59+D59</f>
        <v>690</v>
      </c>
      <c r="G59">
        <f>IF(MONTH(A59)&gt;10,1,IF(MONTH(A59)&lt;4,1,0))</f>
        <v>1</v>
      </c>
      <c r="H59">
        <f>IF(AND(F59&gt;=6*60,F59&lt;10*60),1,IF(F59&gt;=15*60,1,IF(F59&lt;1*60,1,0)))</f>
        <v>0</v>
      </c>
      <c r="I59">
        <f>IF(AND(F59&gt;=1*60,F59&lt;6*60),1,0)</f>
        <v>0</v>
      </c>
      <c r="J59">
        <f>IF(AND(F59&gt;=10*60,F59&lt;15*60),1,0)</f>
        <v>1</v>
      </c>
      <c r="K59">
        <f>IF(AND(F59&gt;=16*60,F59&lt;21*60),1,0)</f>
        <v>0</v>
      </c>
      <c r="L59">
        <f>K59*G59</f>
        <v>0</v>
      </c>
      <c r="M59">
        <f>H59*B59</f>
        <v>0</v>
      </c>
      <c r="N59">
        <f>I59*B59</f>
        <v>0</v>
      </c>
      <c r="O59">
        <f>J59*B59</f>
        <v>0.48599999999999999</v>
      </c>
    </row>
    <row r="60" spans="1:15" x14ac:dyDescent="0.25">
      <c r="A60" s="1">
        <v>41282.5</v>
      </c>
      <c r="B60">
        <v>0.48599999999999999</v>
      </c>
      <c r="C60">
        <f>HOUR(A60)</f>
        <v>12</v>
      </c>
      <c r="D60">
        <f>MINUTE(A60)</f>
        <v>0</v>
      </c>
      <c r="E60">
        <v>1</v>
      </c>
      <c r="F60">
        <f>60*C60+D60</f>
        <v>720</v>
      </c>
      <c r="G60">
        <f>IF(MONTH(A60)&gt;10,1,IF(MONTH(A60)&lt;4,1,0))</f>
        <v>1</v>
      </c>
      <c r="H60">
        <f>IF(AND(F60&gt;=6*60,F60&lt;10*60),1,IF(F60&gt;=15*60,1,IF(F60&lt;1*60,1,0)))</f>
        <v>0</v>
      </c>
      <c r="I60">
        <f>IF(AND(F60&gt;=1*60,F60&lt;6*60),1,0)</f>
        <v>0</v>
      </c>
      <c r="J60">
        <f>IF(AND(F60&gt;=10*60,F60&lt;15*60),1,0)</f>
        <v>1</v>
      </c>
      <c r="K60">
        <f>IF(AND(F60&gt;=16*60,F60&lt;21*60),1,0)</f>
        <v>0</v>
      </c>
      <c r="L60">
        <f>K60*G60</f>
        <v>0</v>
      </c>
      <c r="M60">
        <f>H60*B60</f>
        <v>0</v>
      </c>
      <c r="N60">
        <f>I60*B60</f>
        <v>0</v>
      </c>
      <c r="O60">
        <f>J60*B60</f>
        <v>0.48599999999999999</v>
      </c>
    </row>
    <row r="61" spans="1:15" x14ac:dyDescent="0.25">
      <c r="A61" s="1">
        <v>41282.541666666701</v>
      </c>
      <c r="B61">
        <v>0.48499999999999999</v>
      </c>
      <c r="C61">
        <f>HOUR(A61)</f>
        <v>13</v>
      </c>
      <c r="D61">
        <f>MINUTE(A61)</f>
        <v>0</v>
      </c>
      <c r="E61">
        <v>1</v>
      </c>
      <c r="F61">
        <f>60*C61+D61</f>
        <v>780</v>
      </c>
      <c r="G61">
        <f>IF(MONTH(A61)&gt;10,1,IF(MONTH(A61)&lt;4,1,0))</f>
        <v>1</v>
      </c>
      <c r="H61">
        <f>IF(AND(F61&gt;=6*60,F61&lt;10*60),1,IF(F61&gt;=15*60,1,IF(F61&lt;1*60,1,0)))</f>
        <v>0</v>
      </c>
      <c r="I61">
        <f>IF(AND(F61&gt;=1*60,F61&lt;6*60),1,0)</f>
        <v>0</v>
      </c>
      <c r="J61">
        <f>IF(AND(F61&gt;=10*60,F61&lt;15*60),1,0)</f>
        <v>1</v>
      </c>
      <c r="K61">
        <f>IF(AND(F61&gt;=16*60,F61&lt;21*60),1,0)</f>
        <v>0</v>
      </c>
      <c r="L61">
        <f>K61*G61</f>
        <v>0</v>
      </c>
      <c r="M61">
        <f>H61*B61</f>
        <v>0</v>
      </c>
      <c r="N61">
        <f>I61*B61</f>
        <v>0</v>
      </c>
      <c r="O61">
        <f>J61*B61</f>
        <v>0.48499999999999999</v>
      </c>
    </row>
    <row r="62" spans="1:15" x14ac:dyDescent="0.25">
      <c r="A62" s="1">
        <v>41282.625</v>
      </c>
      <c r="B62">
        <v>0.48399999999999999</v>
      </c>
      <c r="C62">
        <f>HOUR(A62)</f>
        <v>15</v>
      </c>
      <c r="D62">
        <f>MINUTE(A62)</f>
        <v>0</v>
      </c>
      <c r="E62">
        <v>1</v>
      </c>
      <c r="F62">
        <f>60*C62+D62</f>
        <v>900</v>
      </c>
      <c r="G62">
        <f>IF(MONTH(A62)&gt;10,1,IF(MONTH(A62)&lt;4,1,0))</f>
        <v>1</v>
      </c>
      <c r="H62">
        <f>IF(AND(F62&gt;=6*60,F62&lt;10*60),1,IF(F62&gt;=15*60,1,IF(F62&lt;1*60,1,0)))</f>
        <v>1</v>
      </c>
      <c r="I62">
        <f>IF(AND(F62&gt;=1*60,F62&lt;6*60),1,0)</f>
        <v>0</v>
      </c>
      <c r="J62">
        <f>IF(AND(F62&gt;=10*60,F62&lt;15*60),1,0)</f>
        <v>0</v>
      </c>
      <c r="K62">
        <f>IF(AND(F62&gt;=16*60,F62&lt;21*60),1,0)</f>
        <v>0</v>
      </c>
      <c r="L62">
        <f>K62*G62</f>
        <v>0</v>
      </c>
      <c r="M62">
        <f>H62*B62</f>
        <v>0.48399999999999999</v>
      </c>
      <c r="N62">
        <f>I62*B62</f>
        <v>0</v>
      </c>
      <c r="O62">
        <f>J62*B62</f>
        <v>0</v>
      </c>
    </row>
    <row r="63" spans="1:15" x14ac:dyDescent="0.25">
      <c r="A63" s="1">
        <v>41292.895833333299</v>
      </c>
      <c r="B63">
        <v>0.48399999999999999</v>
      </c>
      <c r="C63">
        <f>HOUR(A63)</f>
        <v>21</v>
      </c>
      <c r="D63">
        <f>MINUTE(A63)</f>
        <v>30</v>
      </c>
      <c r="E63">
        <v>1</v>
      </c>
      <c r="F63">
        <f>60*C63+D63</f>
        <v>1290</v>
      </c>
      <c r="G63">
        <f>IF(MONTH(A63)&gt;10,1,IF(MONTH(A63)&lt;4,1,0))</f>
        <v>1</v>
      </c>
      <c r="H63">
        <f>IF(AND(F63&gt;=6*60,F63&lt;10*60),1,IF(F63&gt;=15*60,1,IF(F63&lt;1*60,1,0)))</f>
        <v>1</v>
      </c>
      <c r="I63">
        <f>IF(AND(F63&gt;=1*60,F63&lt;6*60),1,0)</f>
        <v>0</v>
      </c>
      <c r="J63">
        <f>IF(AND(F63&gt;=10*60,F63&lt;15*60),1,0)</f>
        <v>0</v>
      </c>
      <c r="K63">
        <f>IF(AND(F63&gt;=16*60,F63&lt;21*60),1,0)</f>
        <v>0</v>
      </c>
      <c r="L63">
        <f>K63*G63</f>
        <v>0</v>
      </c>
      <c r="M63">
        <f>H63*B63</f>
        <v>0.48399999999999999</v>
      </c>
      <c r="N63">
        <f>I63*B63</f>
        <v>0</v>
      </c>
      <c r="O63">
        <f>J63*B63</f>
        <v>0</v>
      </c>
    </row>
    <row r="64" spans="1:15" x14ac:dyDescent="0.25">
      <c r="A64" s="1">
        <v>41292.958333333299</v>
      </c>
      <c r="B64">
        <v>0.48399999999999999</v>
      </c>
      <c r="C64">
        <f>HOUR(A64)</f>
        <v>23</v>
      </c>
      <c r="D64">
        <f>MINUTE(A64)</f>
        <v>0</v>
      </c>
      <c r="E64">
        <v>1</v>
      </c>
      <c r="F64">
        <f>60*C64+D64</f>
        <v>1380</v>
      </c>
      <c r="G64">
        <f>IF(MONTH(A64)&gt;10,1,IF(MONTH(A64)&lt;4,1,0))</f>
        <v>1</v>
      </c>
      <c r="H64">
        <f>IF(AND(F64&gt;=6*60,F64&lt;10*60),1,IF(F64&gt;=15*60,1,IF(F64&lt;1*60,1,0)))</f>
        <v>1</v>
      </c>
      <c r="I64">
        <f>IF(AND(F64&gt;=1*60,F64&lt;6*60),1,0)</f>
        <v>0</v>
      </c>
      <c r="J64">
        <f>IF(AND(F64&gt;=10*60,F64&lt;15*60),1,0)</f>
        <v>0</v>
      </c>
      <c r="K64">
        <f>IF(AND(F64&gt;=16*60,F64&lt;21*60),1,0)</f>
        <v>0</v>
      </c>
      <c r="L64">
        <f>K64*G64</f>
        <v>0</v>
      </c>
      <c r="M64">
        <f>H64*B64</f>
        <v>0.48399999999999999</v>
      </c>
      <c r="N64">
        <f>I64*B64</f>
        <v>0</v>
      </c>
      <c r="O64">
        <f>J64*B64</f>
        <v>0</v>
      </c>
    </row>
    <row r="65" spans="1:15" x14ac:dyDescent="0.25">
      <c r="A65" s="1">
        <v>41282.791666666701</v>
      </c>
      <c r="B65">
        <v>0.48199999999999998</v>
      </c>
      <c r="C65">
        <f>HOUR(A65)</f>
        <v>19</v>
      </c>
      <c r="D65">
        <f>MINUTE(A65)</f>
        <v>0</v>
      </c>
      <c r="E65">
        <v>1</v>
      </c>
      <c r="F65">
        <f>60*C65+D65</f>
        <v>1140</v>
      </c>
      <c r="G65">
        <f>IF(MONTH(A65)&gt;10,1,IF(MONTH(A65)&lt;4,1,0))</f>
        <v>1</v>
      </c>
      <c r="H65">
        <f>IF(AND(F65&gt;=6*60,F65&lt;10*60),1,IF(F65&gt;=15*60,1,IF(F65&lt;1*60,1,0)))</f>
        <v>1</v>
      </c>
      <c r="I65">
        <f>IF(AND(F65&gt;=1*60,F65&lt;6*60),1,0)</f>
        <v>0</v>
      </c>
      <c r="J65">
        <f>IF(AND(F65&gt;=10*60,F65&lt;15*60),1,0)</f>
        <v>0</v>
      </c>
      <c r="K65">
        <f>IF(AND(F65&gt;=16*60,F65&lt;21*60),1,0)</f>
        <v>1</v>
      </c>
      <c r="L65">
        <f>K65*G65</f>
        <v>1</v>
      </c>
      <c r="M65">
        <f>H65*B65</f>
        <v>0.48199999999999998</v>
      </c>
      <c r="N65">
        <f>I65*B65</f>
        <v>0</v>
      </c>
      <c r="O65">
        <f>J65*B65</f>
        <v>0</v>
      </c>
    </row>
    <row r="66" spans="1:15" x14ac:dyDescent="0.25">
      <c r="A66" s="1">
        <v>41286.416666666701</v>
      </c>
      <c r="B66">
        <v>0.48199999999999998</v>
      </c>
      <c r="C66">
        <f>HOUR(A66)</f>
        <v>10</v>
      </c>
      <c r="D66">
        <f>MINUTE(A66)</f>
        <v>0</v>
      </c>
      <c r="E66">
        <v>1</v>
      </c>
      <c r="F66">
        <f>60*C66+D66</f>
        <v>600</v>
      </c>
      <c r="G66">
        <f>IF(MONTH(A66)&gt;10,1,IF(MONTH(A66)&lt;4,1,0))</f>
        <v>1</v>
      </c>
      <c r="H66">
        <f>IF(AND(F66&gt;=6*60,F66&lt;10*60),1,IF(F66&gt;=15*60,1,IF(F66&lt;1*60,1,0)))</f>
        <v>0</v>
      </c>
      <c r="I66">
        <f>IF(AND(F66&gt;=1*60,F66&lt;6*60),1,0)</f>
        <v>0</v>
      </c>
      <c r="J66">
        <f>IF(AND(F66&gt;=10*60,F66&lt;15*60),1,0)</f>
        <v>1</v>
      </c>
      <c r="K66">
        <f>IF(AND(F66&gt;=16*60,F66&lt;21*60),1,0)</f>
        <v>0</v>
      </c>
      <c r="L66">
        <f>K66*G66</f>
        <v>0</v>
      </c>
      <c r="M66">
        <f>H66*B66</f>
        <v>0</v>
      </c>
      <c r="N66">
        <f>I66*B66</f>
        <v>0</v>
      </c>
      <c r="O66">
        <f>J66*B66</f>
        <v>0.48199999999999998</v>
      </c>
    </row>
    <row r="67" spans="1:15" x14ac:dyDescent="0.25">
      <c r="A67" s="1">
        <v>41286.666666666701</v>
      </c>
      <c r="B67">
        <v>0.48199999999999998</v>
      </c>
      <c r="C67">
        <f>HOUR(A67)</f>
        <v>16</v>
      </c>
      <c r="D67">
        <f>MINUTE(A67)</f>
        <v>0</v>
      </c>
      <c r="E67">
        <v>1</v>
      </c>
      <c r="F67">
        <f>60*C67+D67</f>
        <v>960</v>
      </c>
      <c r="G67">
        <f>IF(MONTH(A67)&gt;10,1,IF(MONTH(A67)&lt;4,1,0))</f>
        <v>1</v>
      </c>
      <c r="H67">
        <f>IF(AND(F67&gt;=6*60,F67&lt;10*60),1,IF(F67&gt;=15*60,1,IF(F67&lt;1*60,1,0)))</f>
        <v>1</v>
      </c>
      <c r="I67">
        <f>IF(AND(F67&gt;=1*60,F67&lt;6*60),1,0)</f>
        <v>0</v>
      </c>
      <c r="J67">
        <f>IF(AND(F67&gt;=10*60,F67&lt;15*60),1,0)</f>
        <v>0</v>
      </c>
      <c r="K67">
        <f>IF(AND(F67&gt;=16*60,F67&lt;21*60),1,0)</f>
        <v>1</v>
      </c>
      <c r="L67">
        <f>K67*G67</f>
        <v>1</v>
      </c>
      <c r="M67">
        <f>H67*B67</f>
        <v>0.48199999999999998</v>
      </c>
      <c r="N67">
        <f>I67*B67</f>
        <v>0</v>
      </c>
      <c r="O67">
        <f>J67*B67</f>
        <v>0</v>
      </c>
    </row>
    <row r="68" spans="1:15" x14ac:dyDescent="0.25">
      <c r="A68" s="1">
        <v>41286.604166666701</v>
      </c>
      <c r="B68">
        <v>0.48099999999999998</v>
      </c>
      <c r="C68">
        <f>HOUR(A68)</f>
        <v>14</v>
      </c>
      <c r="D68">
        <f>MINUTE(A68)</f>
        <v>30</v>
      </c>
      <c r="E68">
        <v>1</v>
      </c>
      <c r="F68">
        <f>60*C68+D68</f>
        <v>870</v>
      </c>
      <c r="G68">
        <f>IF(MONTH(A68)&gt;10,1,IF(MONTH(A68)&lt;4,1,0))</f>
        <v>1</v>
      </c>
      <c r="H68">
        <f>IF(AND(F68&gt;=6*60,F68&lt;10*60),1,IF(F68&gt;=15*60,1,IF(F68&lt;1*60,1,0)))</f>
        <v>0</v>
      </c>
      <c r="I68">
        <f>IF(AND(F68&gt;=1*60,F68&lt;6*60),1,0)</f>
        <v>0</v>
      </c>
      <c r="J68">
        <f>IF(AND(F68&gt;=10*60,F68&lt;15*60),1,0)</f>
        <v>1</v>
      </c>
      <c r="K68">
        <f>IF(AND(F68&gt;=16*60,F68&lt;21*60),1,0)</f>
        <v>0</v>
      </c>
      <c r="L68">
        <f>K68*G68</f>
        <v>0</v>
      </c>
      <c r="M68">
        <f>H68*B68</f>
        <v>0</v>
      </c>
      <c r="N68">
        <f>I68*B68</f>
        <v>0</v>
      </c>
      <c r="O68">
        <f>J68*B68</f>
        <v>0.48099999999999998</v>
      </c>
    </row>
    <row r="69" spans="1:15" x14ac:dyDescent="0.25">
      <c r="A69" s="1">
        <v>41292.625</v>
      </c>
      <c r="B69">
        <v>0.48</v>
      </c>
      <c r="C69">
        <f>HOUR(A69)</f>
        <v>15</v>
      </c>
      <c r="D69">
        <f>MINUTE(A69)</f>
        <v>0</v>
      </c>
      <c r="E69">
        <v>1</v>
      </c>
      <c r="F69">
        <f>60*C69+D69</f>
        <v>900</v>
      </c>
      <c r="G69">
        <f>IF(MONTH(A69)&gt;10,1,IF(MONTH(A69)&lt;4,1,0))</f>
        <v>1</v>
      </c>
      <c r="H69">
        <f>IF(AND(F69&gt;=6*60,F69&lt;10*60),1,IF(F69&gt;=15*60,1,IF(F69&lt;1*60,1,0)))</f>
        <v>1</v>
      </c>
      <c r="I69">
        <f>IF(AND(F69&gt;=1*60,F69&lt;6*60),1,0)</f>
        <v>0</v>
      </c>
      <c r="J69">
        <f>IF(AND(F69&gt;=10*60,F69&lt;15*60),1,0)</f>
        <v>0</v>
      </c>
      <c r="K69">
        <f>IF(AND(F69&gt;=16*60,F69&lt;21*60),1,0)</f>
        <v>0</v>
      </c>
      <c r="L69">
        <f>K69*G69</f>
        <v>0</v>
      </c>
      <c r="M69">
        <f>H69*B69</f>
        <v>0.48</v>
      </c>
      <c r="N69">
        <f>I69*B69</f>
        <v>0</v>
      </c>
      <c r="O69">
        <f>J69*B69</f>
        <v>0</v>
      </c>
    </row>
    <row r="70" spans="1:15" x14ac:dyDescent="0.25">
      <c r="A70" s="1">
        <v>41292.75</v>
      </c>
      <c r="B70">
        <v>0.48</v>
      </c>
      <c r="C70">
        <f>HOUR(A70)</f>
        <v>18</v>
      </c>
      <c r="D70">
        <f>MINUTE(A70)</f>
        <v>0</v>
      </c>
      <c r="E70">
        <v>1</v>
      </c>
      <c r="F70">
        <f>60*C70+D70</f>
        <v>1080</v>
      </c>
      <c r="G70">
        <f>IF(MONTH(A70)&gt;10,1,IF(MONTH(A70)&lt;4,1,0))</f>
        <v>1</v>
      </c>
      <c r="H70">
        <f>IF(AND(F70&gt;=6*60,F70&lt;10*60),1,IF(F70&gt;=15*60,1,IF(F70&lt;1*60,1,0)))</f>
        <v>1</v>
      </c>
      <c r="I70">
        <f>IF(AND(F70&gt;=1*60,F70&lt;6*60),1,0)</f>
        <v>0</v>
      </c>
      <c r="J70">
        <f>IF(AND(F70&gt;=10*60,F70&lt;15*60),1,0)</f>
        <v>0</v>
      </c>
      <c r="K70">
        <f>IF(AND(F70&gt;=16*60,F70&lt;21*60),1,0)</f>
        <v>1</v>
      </c>
      <c r="L70">
        <f>K70*G70</f>
        <v>1</v>
      </c>
      <c r="M70">
        <f>H70*B70</f>
        <v>0.48</v>
      </c>
      <c r="N70">
        <f>I70*B70</f>
        <v>0</v>
      </c>
      <c r="O70">
        <f>J70*B70</f>
        <v>0</v>
      </c>
    </row>
    <row r="71" spans="1:15" x14ac:dyDescent="0.25">
      <c r="A71" s="1">
        <v>41292.583333333299</v>
      </c>
      <c r="B71">
        <v>0.47899999999999998</v>
      </c>
      <c r="C71">
        <f>HOUR(A71)</f>
        <v>14</v>
      </c>
      <c r="D71">
        <f>MINUTE(A71)</f>
        <v>0</v>
      </c>
      <c r="E71">
        <v>1</v>
      </c>
      <c r="F71">
        <f>60*C71+D71</f>
        <v>840</v>
      </c>
      <c r="G71">
        <f>IF(MONTH(A71)&gt;10,1,IF(MONTH(A71)&lt;4,1,0))</f>
        <v>1</v>
      </c>
      <c r="H71">
        <f>IF(AND(F71&gt;=6*60,F71&lt;10*60),1,IF(F71&gt;=15*60,1,IF(F71&lt;1*60,1,0)))</f>
        <v>0</v>
      </c>
      <c r="I71">
        <f>IF(AND(F71&gt;=1*60,F71&lt;6*60),1,0)</f>
        <v>0</v>
      </c>
      <c r="J71">
        <f>IF(AND(F71&gt;=10*60,F71&lt;15*60),1,0)</f>
        <v>1</v>
      </c>
      <c r="K71">
        <f>IF(AND(F71&gt;=16*60,F71&lt;21*60),1,0)</f>
        <v>0</v>
      </c>
      <c r="L71">
        <f>K71*G71</f>
        <v>0</v>
      </c>
      <c r="M71">
        <f>H71*B71</f>
        <v>0</v>
      </c>
      <c r="N71">
        <f>I71*B71</f>
        <v>0</v>
      </c>
      <c r="O71">
        <f>J71*B71</f>
        <v>0.47899999999999998</v>
      </c>
    </row>
    <row r="72" spans="1:15" x14ac:dyDescent="0.25">
      <c r="A72" s="1">
        <v>41300.75</v>
      </c>
      <c r="B72">
        <v>0.47899999999999998</v>
      </c>
      <c r="C72">
        <f>HOUR(A72)</f>
        <v>18</v>
      </c>
      <c r="D72">
        <f>MINUTE(A72)</f>
        <v>0</v>
      </c>
      <c r="E72">
        <v>1</v>
      </c>
      <c r="F72">
        <f>60*C72+D72</f>
        <v>1080</v>
      </c>
      <c r="G72">
        <f>IF(MONTH(A72)&gt;10,1,IF(MONTH(A72)&lt;4,1,0))</f>
        <v>1</v>
      </c>
      <c r="H72">
        <f>IF(AND(F72&gt;=6*60,F72&lt;10*60),1,IF(F72&gt;=15*60,1,IF(F72&lt;1*60,1,0)))</f>
        <v>1</v>
      </c>
      <c r="I72">
        <f>IF(AND(F72&gt;=1*60,F72&lt;6*60),1,0)</f>
        <v>0</v>
      </c>
      <c r="J72">
        <f>IF(AND(F72&gt;=10*60,F72&lt;15*60),1,0)</f>
        <v>0</v>
      </c>
      <c r="K72">
        <f>IF(AND(F72&gt;=16*60,F72&lt;21*60),1,0)</f>
        <v>1</v>
      </c>
      <c r="L72">
        <f>K72*G72</f>
        <v>1</v>
      </c>
      <c r="M72">
        <f>H72*B72</f>
        <v>0.47899999999999998</v>
      </c>
      <c r="N72">
        <f>I72*B72</f>
        <v>0</v>
      </c>
      <c r="O72">
        <f>J72*B72</f>
        <v>0</v>
      </c>
    </row>
    <row r="73" spans="1:15" x14ac:dyDescent="0.25">
      <c r="A73" s="1">
        <v>41286.645833333299</v>
      </c>
      <c r="B73">
        <v>0.47699999999999998</v>
      </c>
      <c r="C73">
        <f>HOUR(A73)</f>
        <v>15</v>
      </c>
      <c r="D73">
        <f>MINUTE(A73)</f>
        <v>30</v>
      </c>
      <c r="E73">
        <v>1</v>
      </c>
      <c r="F73">
        <f>60*C73+D73</f>
        <v>930</v>
      </c>
      <c r="G73">
        <f>IF(MONTH(A73)&gt;10,1,IF(MONTH(A73)&lt;4,1,0))</f>
        <v>1</v>
      </c>
      <c r="H73">
        <f>IF(AND(F73&gt;=6*60,F73&lt;10*60),1,IF(F73&gt;=15*60,1,IF(F73&lt;1*60,1,0)))</f>
        <v>1</v>
      </c>
      <c r="I73">
        <f>IF(AND(F73&gt;=1*60,F73&lt;6*60),1,0)</f>
        <v>0</v>
      </c>
      <c r="J73">
        <f>IF(AND(F73&gt;=10*60,F73&lt;15*60),1,0)</f>
        <v>0</v>
      </c>
      <c r="K73">
        <f>IF(AND(F73&gt;=16*60,F73&lt;21*60),1,0)</f>
        <v>0</v>
      </c>
      <c r="L73">
        <f>K73*G73</f>
        <v>0</v>
      </c>
      <c r="M73">
        <f>H73*B73</f>
        <v>0.47699999999999998</v>
      </c>
      <c r="N73">
        <f>I73*B73</f>
        <v>0</v>
      </c>
      <c r="O73">
        <f>J73*B73</f>
        <v>0</v>
      </c>
    </row>
    <row r="74" spans="1:15" x14ac:dyDescent="0.25">
      <c r="A74" s="1">
        <v>41282.6875</v>
      </c>
      <c r="B74">
        <v>0.47599999999999998</v>
      </c>
      <c r="C74">
        <f>HOUR(A74)</f>
        <v>16</v>
      </c>
      <c r="D74">
        <f>MINUTE(A74)</f>
        <v>30</v>
      </c>
      <c r="E74">
        <v>1</v>
      </c>
      <c r="F74">
        <f>60*C74+D74</f>
        <v>990</v>
      </c>
      <c r="G74">
        <f>IF(MONTH(A74)&gt;10,1,IF(MONTH(A74)&lt;4,1,0))</f>
        <v>1</v>
      </c>
      <c r="H74">
        <f>IF(AND(F74&gt;=6*60,F74&lt;10*60),1,IF(F74&gt;=15*60,1,IF(F74&lt;1*60,1,0)))</f>
        <v>1</v>
      </c>
      <c r="I74">
        <f>IF(AND(F74&gt;=1*60,F74&lt;6*60),1,0)</f>
        <v>0</v>
      </c>
      <c r="J74">
        <f>IF(AND(F74&gt;=10*60,F74&lt;15*60),1,0)</f>
        <v>0</v>
      </c>
      <c r="K74">
        <f>IF(AND(F74&gt;=16*60,F74&lt;21*60),1,0)</f>
        <v>1</v>
      </c>
      <c r="L74">
        <f>K74*G74</f>
        <v>1</v>
      </c>
      <c r="M74">
        <f>H74*B74</f>
        <v>0.47599999999999998</v>
      </c>
      <c r="N74">
        <f>I74*B74</f>
        <v>0</v>
      </c>
      <c r="O74">
        <f>J74*B74</f>
        <v>0</v>
      </c>
    </row>
    <row r="75" spans="1:15" x14ac:dyDescent="0.25">
      <c r="A75" s="1">
        <v>41282.833333333299</v>
      </c>
      <c r="B75">
        <v>0.47599999999999998</v>
      </c>
      <c r="C75">
        <f>HOUR(A75)</f>
        <v>20</v>
      </c>
      <c r="D75">
        <f>MINUTE(A75)</f>
        <v>0</v>
      </c>
      <c r="E75">
        <v>1</v>
      </c>
      <c r="F75">
        <f>60*C75+D75</f>
        <v>1200</v>
      </c>
      <c r="G75">
        <f>IF(MONTH(A75)&gt;10,1,IF(MONTH(A75)&lt;4,1,0))</f>
        <v>1</v>
      </c>
      <c r="H75">
        <f>IF(AND(F75&gt;=6*60,F75&lt;10*60),1,IF(F75&gt;=15*60,1,IF(F75&lt;1*60,1,0)))</f>
        <v>1</v>
      </c>
      <c r="I75">
        <f>IF(AND(F75&gt;=1*60,F75&lt;6*60),1,0)</f>
        <v>0</v>
      </c>
      <c r="J75">
        <f>IF(AND(F75&gt;=10*60,F75&lt;15*60),1,0)</f>
        <v>0</v>
      </c>
      <c r="K75">
        <f>IF(AND(F75&gt;=16*60,F75&lt;21*60),1,0)</f>
        <v>1</v>
      </c>
      <c r="L75">
        <f>K75*G75</f>
        <v>1</v>
      </c>
      <c r="M75">
        <f>H75*B75</f>
        <v>0.47599999999999998</v>
      </c>
      <c r="N75">
        <f>I75*B75</f>
        <v>0</v>
      </c>
      <c r="O75">
        <f>J75*B75</f>
        <v>0</v>
      </c>
    </row>
    <row r="76" spans="1:15" x14ac:dyDescent="0.25">
      <c r="A76" s="1">
        <v>41286.625</v>
      </c>
      <c r="B76">
        <v>0.47599999999999998</v>
      </c>
      <c r="C76">
        <f>HOUR(A76)</f>
        <v>15</v>
      </c>
      <c r="D76">
        <f>MINUTE(A76)</f>
        <v>0</v>
      </c>
      <c r="E76">
        <v>1</v>
      </c>
      <c r="F76">
        <f>60*C76+D76</f>
        <v>900</v>
      </c>
      <c r="G76">
        <f>IF(MONTH(A76)&gt;10,1,IF(MONTH(A76)&lt;4,1,0))</f>
        <v>1</v>
      </c>
      <c r="H76">
        <f>IF(AND(F76&gt;=6*60,F76&lt;10*60),1,IF(F76&gt;=15*60,1,IF(F76&lt;1*60,1,0)))</f>
        <v>1</v>
      </c>
      <c r="I76">
        <f>IF(AND(F76&gt;=1*60,F76&lt;6*60),1,0)</f>
        <v>0</v>
      </c>
      <c r="J76">
        <f>IF(AND(F76&gt;=10*60,F76&lt;15*60),1,0)</f>
        <v>0</v>
      </c>
      <c r="K76">
        <f>IF(AND(F76&gt;=16*60,F76&lt;21*60),1,0)</f>
        <v>0</v>
      </c>
      <c r="L76">
        <f>K76*G76</f>
        <v>0</v>
      </c>
      <c r="M76">
        <f>H76*B76</f>
        <v>0.47599999999999998</v>
      </c>
      <c r="N76">
        <f>I76*B76</f>
        <v>0</v>
      </c>
      <c r="O76">
        <f>J76*B76</f>
        <v>0</v>
      </c>
    </row>
    <row r="77" spans="1:15" x14ac:dyDescent="0.25">
      <c r="A77" s="1">
        <v>41296.666666666701</v>
      </c>
      <c r="B77">
        <v>0.47399999999999998</v>
      </c>
      <c r="C77">
        <f>HOUR(A77)</f>
        <v>16</v>
      </c>
      <c r="D77">
        <f>MINUTE(A77)</f>
        <v>0</v>
      </c>
      <c r="E77">
        <v>1</v>
      </c>
      <c r="F77">
        <f>60*C77+D77</f>
        <v>960</v>
      </c>
      <c r="G77">
        <f>IF(MONTH(A77)&gt;10,1,IF(MONTH(A77)&lt;4,1,0))</f>
        <v>1</v>
      </c>
      <c r="H77">
        <f>IF(AND(F77&gt;=6*60,F77&lt;10*60),1,IF(F77&gt;=15*60,1,IF(F77&lt;1*60,1,0)))</f>
        <v>1</v>
      </c>
      <c r="I77">
        <f>IF(AND(F77&gt;=1*60,F77&lt;6*60),1,0)</f>
        <v>0</v>
      </c>
      <c r="J77">
        <f>IF(AND(F77&gt;=10*60,F77&lt;15*60),1,0)</f>
        <v>0</v>
      </c>
      <c r="K77">
        <f>IF(AND(F77&gt;=16*60,F77&lt;21*60),1,0)</f>
        <v>1</v>
      </c>
      <c r="L77">
        <f>K77*G77</f>
        <v>1</v>
      </c>
      <c r="M77">
        <f>H77*B77</f>
        <v>0.47399999999999998</v>
      </c>
      <c r="N77">
        <f>I77*B77</f>
        <v>0</v>
      </c>
      <c r="O77">
        <f>J77*B77</f>
        <v>0</v>
      </c>
    </row>
    <row r="78" spans="1:15" x14ac:dyDescent="0.25">
      <c r="A78" s="1">
        <v>41292.729166666701</v>
      </c>
      <c r="B78">
        <v>0.47099999999999997</v>
      </c>
      <c r="C78">
        <f>HOUR(A78)</f>
        <v>17</v>
      </c>
      <c r="D78">
        <f>MINUTE(A78)</f>
        <v>30</v>
      </c>
      <c r="E78">
        <v>1</v>
      </c>
      <c r="F78">
        <f>60*C78+D78</f>
        <v>1050</v>
      </c>
      <c r="G78">
        <f>IF(MONTH(A78)&gt;10,1,IF(MONTH(A78)&lt;4,1,0))</f>
        <v>1</v>
      </c>
      <c r="H78">
        <f>IF(AND(F78&gt;=6*60,F78&lt;10*60),1,IF(F78&gt;=15*60,1,IF(F78&lt;1*60,1,0)))</f>
        <v>1</v>
      </c>
      <c r="I78">
        <f>IF(AND(F78&gt;=1*60,F78&lt;6*60),1,0)</f>
        <v>0</v>
      </c>
      <c r="J78">
        <f>IF(AND(F78&gt;=10*60,F78&lt;15*60),1,0)</f>
        <v>0</v>
      </c>
      <c r="K78">
        <f>IF(AND(F78&gt;=16*60,F78&lt;21*60),1,0)</f>
        <v>1</v>
      </c>
      <c r="L78">
        <f>K78*G78</f>
        <v>1</v>
      </c>
      <c r="M78">
        <f>H78*B78</f>
        <v>0.47099999999999997</v>
      </c>
      <c r="N78">
        <f>I78*B78</f>
        <v>0</v>
      </c>
      <c r="O78">
        <f>J78*B78</f>
        <v>0</v>
      </c>
    </row>
    <row r="79" spans="1:15" x14ac:dyDescent="0.25">
      <c r="A79" s="1">
        <v>41293</v>
      </c>
      <c r="B79">
        <v>0.47</v>
      </c>
      <c r="C79">
        <f>HOUR(A79)</f>
        <v>0</v>
      </c>
      <c r="D79">
        <f>MINUTE(A79)</f>
        <v>0</v>
      </c>
      <c r="E79">
        <v>1</v>
      </c>
      <c r="F79">
        <f>60*C79+D79</f>
        <v>0</v>
      </c>
      <c r="G79">
        <f>IF(MONTH(A79)&gt;10,1,IF(MONTH(A79)&lt;4,1,0))</f>
        <v>1</v>
      </c>
      <c r="H79">
        <f>IF(AND(F79&gt;=6*60,F79&lt;10*60),1,IF(F79&gt;=15*60,1,IF(F79&lt;1*60,1,0)))</f>
        <v>1</v>
      </c>
      <c r="I79">
        <f>IF(AND(F79&gt;=1*60,F79&lt;6*60),1,0)</f>
        <v>0</v>
      </c>
      <c r="J79">
        <f>IF(AND(F79&gt;=10*60,F79&lt;15*60),1,0)</f>
        <v>0</v>
      </c>
      <c r="K79">
        <f>IF(AND(F79&gt;=16*60,F79&lt;21*60),1,0)</f>
        <v>0</v>
      </c>
      <c r="L79">
        <f>K79*G79</f>
        <v>0</v>
      </c>
      <c r="M79">
        <f>H79*B79</f>
        <v>0.47</v>
      </c>
      <c r="N79">
        <f>I79*B79</f>
        <v>0</v>
      </c>
      <c r="O79">
        <f>J79*B79</f>
        <v>0</v>
      </c>
    </row>
    <row r="80" spans="1:15" x14ac:dyDescent="0.25">
      <c r="A80" s="1">
        <v>41282.5625</v>
      </c>
      <c r="B80">
        <v>0.46899999999999997</v>
      </c>
      <c r="C80">
        <f>HOUR(A80)</f>
        <v>13</v>
      </c>
      <c r="D80">
        <f>MINUTE(A80)</f>
        <v>30</v>
      </c>
      <c r="E80">
        <v>1</v>
      </c>
      <c r="F80">
        <f>60*C80+D80</f>
        <v>810</v>
      </c>
      <c r="G80">
        <f>IF(MONTH(A80)&gt;10,1,IF(MONTH(A80)&lt;4,1,0))</f>
        <v>1</v>
      </c>
      <c r="H80">
        <f>IF(AND(F80&gt;=6*60,F80&lt;10*60),1,IF(F80&gt;=15*60,1,IF(F80&lt;1*60,1,0)))</f>
        <v>0</v>
      </c>
      <c r="I80">
        <f>IF(AND(F80&gt;=1*60,F80&lt;6*60),1,0)</f>
        <v>0</v>
      </c>
      <c r="J80">
        <f>IF(AND(F80&gt;=10*60,F80&lt;15*60),1,0)</f>
        <v>1</v>
      </c>
      <c r="K80">
        <f>IF(AND(F80&gt;=16*60,F80&lt;21*60),1,0)</f>
        <v>0</v>
      </c>
      <c r="L80">
        <f>K80*G80</f>
        <v>0</v>
      </c>
      <c r="M80">
        <f>H80*B80</f>
        <v>0</v>
      </c>
      <c r="N80">
        <f>I80*B80</f>
        <v>0</v>
      </c>
      <c r="O80">
        <f>J80*B80</f>
        <v>0.46899999999999997</v>
      </c>
    </row>
    <row r="81" spans="1:15" x14ac:dyDescent="0.25">
      <c r="A81" s="1">
        <v>41282.895833333299</v>
      </c>
      <c r="B81">
        <v>0.46899999999999997</v>
      </c>
      <c r="C81">
        <f>HOUR(A81)</f>
        <v>21</v>
      </c>
      <c r="D81">
        <f>MINUTE(A81)</f>
        <v>30</v>
      </c>
      <c r="E81">
        <v>1</v>
      </c>
      <c r="F81">
        <f>60*C81+D81</f>
        <v>1290</v>
      </c>
      <c r="G81">
        <f>IF(MONTH(A81)&gt;10,1,IF(MONTH(A81)&lt;4,1,0))</f>
        <v>1</v>
      </c>
      <c r="H81">
        <f>IF(AND(F81&gt;=6*60,F81&lt;10*60),1,IF(F81&gt;=15*60,1,IF(F81&lt;1*60,1,0)))</f>
        <v>1</v>
      </c>
      <c r="I81">
        <f>IF(AND(F81&gt;=1*60,F81&lt;6*60),1,0)</f>
        <v>0</v>
      </c>
      <c r="J81">
        <f>IF(AND(F81&gt;=10*60,F81&lt;15*60),1,0)</f>
        <v>0</v>
      </c>
      <c r="K81">
        <f>IF(AND(F81&gt;=16*60,F81&lt;21*60),1,0)</f>
        <v>0</v>
      </c>
      <c r="L81">
        <f>K81*G81</f>
        <v>0</v>
      </c>
      <c r="M81">
        <f>H81*B81</f>
        <v>0.46899999999999997</v>
      </c>
      <c r="N81">
        <f>I81*B81</f>
        <v>0</v>
      </c>
      <c r="O81">
        <f>J81*B81</f>
        <v>0</v>
      </c>
    </row>
    <row r="82" spans="1:15" x14ac:dyDescent="0.25">
      <c r="A82" s="1">
        <v>41292.666666666701</v>
      </c>
      <c r="B82">
        <v>0.46899999999999997</v>
      </c>
      <c r="C82">
        <f>HOUR(A82)</f>
        <v>16</v>
      </c>
      <c r="D82">
        <f>MINUTE(A82)</f>
        <v>0</v>
      </c>
      <c r="E82">
        <v>1</v>
      </c>
      <c r="F82">
        <f>60*C82+D82</f>
        <v>960</v>
      </c>
      <c r="G82">
        <f>IF(MONTH(A82)&gt;10,1,IF(MONTH(A82)&lt;4,1,0))</f>
        <v>1</v>
      </c>
      <c r="H82">
        <f>IF(AND(F82&gt;=6*60,F82&lt;10*60),1,IF(F82&gt;=15*60,1,IF(F82&lt;1*60,1,0)))</f>
        <v>1</v>
      </c>
      <c r="I82">
        <f>IF(AND(F82&gt;=1*60,F82&lt;6*60),1,0)</f>
        <v>0</v>
      </c>
      <c r="J82">
        <f>IF(AND(F82&gt;=10*60,F82&lt;15*60),1,0)</f>
        <v>0</v>
      </c>
      <c r="K82">
        <f>IF(AND(F82&gt;=16*60,F82&lt;21*60),1,0)</f>
        <v>1</v>
      </c>
      <c r="L82">
        <f>K82*G82</f>
        <v>1</v>
      </c>
      <c r="M82">
        <f>H82*B82</f>
        <v>0.46899999999999997</v>
      </c>
      <c r="N82">
        <f>I82*B82</f>
        <v>0</v>
      </c>
      <c r="O82">
        <f>J82*B82</f>
        <v>0</v>
      </c>
    </row>
    <row r="83" spans="1:15" x14ac:dyDescent="0.25">
      <c r="A83" s="1">
        <v>41296.583333333299</v>
      </c>
      <c r="B83">
        <v>0.46899999999999997</v>
      </c>
      <c r="C83">
        <f>HOUR(A83)</f>
        <v>14</v>
      </c>
      <c r="D83">
        <f>MINUTE(A83)</f>
        <v>0</v>
      </c>
      <c r="E83">
        <v>1</v>
      </c>
      <c r="F83">
        <f>60*C83+D83</f>
        <v>840</v>
      </c>
      <c r="G83">
        <f>IF(MONTH(A83)&gt;10,1,IF(MONTH(A83)&lt;4,1,0))</f>
        <v>1</v>
      </c>
      <c r="H83">
        <f>IF(AND(F83&gt;=6*60,F83&lt;10*60),1,IF(F83&gt;=15*60,1,IF(F83&lt;1*60,1,0)))</f>
        <v>0</v>
      </c>
      <c r="I83">
        <f>IF(AND(F83&gt;=1*60,F83&lt;6*60),1,0)</f>
        <v>0</v>
      </c>
      <c r="J83">
        <f>IF(AND(F83&gt;=10*60,F83&lt;15*60),1,0)</f>
        <v>1</v>
      </c>
      <c r="K83">
        <f>IF(AND(F83&gt;=16*60,F83&lt;21*60),1,0)</f>
        <v>0</v>
      </c>
      <c r="L83">
        <f>K83*G83</f>
        <v>0</v>
      </c>
      <c r="M83">
        <f>H83*B83</f>
        <v>0</v>
      </c>
      <c r="N83">
        <f>I83*B83</f>
        <v>0</v>
      </c>
      <c r="O83">
        <f>J83*B83</f>
        <v>0.46899999999999997</v>
      </c>
    </row>
    <row r="84" spans="1:15" x14ac:dyDescent="0.25">
      <c r="A84" s="1">
        <v>41300.791666666701</v>
      </c>
      <c r="B84">
        <v>0.46899999999999997</v>
      </c>
      <c r="C84">
        <f>HOUR(A84)</f>
        <v>19</v>
      </c>
      <c r="D84">
        <f>MINUTE(A84)</f>
        <v>0</v>
      </c>
      <c r="E84">
        <v>1</v>
      </c>
      <c r="F84">
        <f>60*C84+D84</f>
        <v>1140</v>
      </c>
      <c r="G84">
        <f>IF(MONTH(A84)&gt;10,1,IF(MONTH(A84)&lt;4,1,0))</f>
        <v>1</v>
      </c>
      <c r="H84">
        <f>IF(AND(F84&gt;=6*60,F84&lt;10*60),1,IF(F84&gt;=15*60,1,IF(F84&lt;1*60,1,0)))</f>
        <v>1</v>
      </c>
      <c r="I84">
        <f>IF(AND(F84&gt;=1*60,F84&lt;6*60),1,0)</f>
        <v>0</v>
      </c>
      <c r="J84">
        <f>IF(AND(F84&gt;=10*60,F84&lt;15*60),1,0)</f>
        <v>0</v>
      </c>
      <c r="K84">
        <f>IF(AND(F84&gt;=16*60,F84&lt;21*60),1,0)</f>
        <v>1</v>
      </c>
      <c r="L84">
        <f>K84*G84</f>
        <v>1</v>
      </c>
      <c r="M84">
        <f>H84*B84</f>
        <v>0.46899999999999997</v>
      </c>
      <c r="N84">
        <f>I84*B84</f>
        <v>0</v>
      </c>
      <c r="O84">
        <f>J84*B84</f>
        <v>0</v>
      </c>
    </row>
    <row r="85" spans="1:15" x14ac:dyDescent="0.25">
      <c r="A85" s="1">
        <v>41292.9375</v>
      </c>
      <c r="B85">
        <v>0.46800000000000003</v>
      </c>
      <c r="C85">
        <f>HOUR(A85)</f>
        <v>22</v>
      </c>
      <c r="D85">
        <f>MINUTE(A85)</f>
        <v>30</v>
      </c>
      <c r="E85">
        <v>1</v>
      </c>
      <c r="F85">
        <f>60*C85+D85</f>
        <v>1350</v>
      </c>
      <c r="G85">
        <f>IF(MONTH(A85)&gt;10,1,IF(MONTH(A85)&lt;4,1,0))</f>
        <v>1</v>
      </c>
      <c r="H85">
        <f>IF(AND(F85&gt;=6*60,F85&lt;10*60),1,IF(F85&gt;=15*60,1,IF(F85&lt;1*60,1,0)))</f>
        <v>1</v>
      </c>
      <c r="I85">
        <f>IF(AND(F85&gt;=1*60,F85&lt;6*60),1,0)</f>
        <v>0</v>
      </c>
      <c r="J85">
        <f>IF(AND(F85&gt;=10*60,F85&lt;15*60),1,0)</f>
        <v>0</v>
      </c>
      <c r="K85">
        <f>IF(AND(F85&gt;=16*60,F85&lt;21*60),1,0)</f>
        <v>0</v>
      </c>
      <c r="L85">
        <f>K85*G85</f>
        <v>0</v>
      </c>
      <c r="M85">
        <f>H85*B85</f>
        <v>0.46800000000000003</v>
      </c>
      <c r="N85">
        <f>I85*B85</f>
        <v>0</v>
      </c>
      <c r="O85">
        <f>J85*B85</f>
        <v>0</v>
      </c>
    </row>
    <row r="86" spans="1:15" x14ac:dyDescent="0.25">
      <c r="A86" s="1">
        <v>41292.770833333299</v>
      </c>
      <c r="B86">
        <v>0.46700000000000003</v>
      </c>
      <c r="C86">
        <f>HOUR(A86)</f>
        <v>18</v>
      </c>
      <c r="D86">
        <f>MINUTE(A86)</f>
        <v>30</v>
      </c>
      <c r="E86">
        <v>1</v>
      </c>
      <c r="F86">
        <f>60*C86+D86</f>
        <v>1110</v>
      </c>
      <c r="G86">
        <f>IF(MONTH(A86)&gt;10,1,IF(MONTH(A86)&lt;4,1,0))</f>
        <v>1</v>
      </c>
      <c r="H86">
        <f>IF(AND(F86&gt;=6*60,F86&lt;10*60),1,IF(F86&gt;=15*60,1,IF(F86&lt;1*60,1,0)))</f>
        <v>1</v>
      </c>
      <c r="I86">
        <f>IF(AND(F86&gt;=1*60,F86&lt;6*60),1,0)</f>
        <v>0</v>
      </c>
      <c r="J86">
        <f>IF(AND(F86&gt;=10*60,F86&lt;15*60),1,0)</f>
        <v>0</v>
      </c>
      <c r="K86">
        <f>IF(AND(F86&gt;=16*60,F86&lt;21*60),1,0)</f>
        <v>1</v>
      </c>
      <c r="L86">
        <f>K86*G86</f>
        <v>1</v>
      </c>
      <c r="M86">
        <f>H86*B86</f>
        <v>0.46700000000000003</v>
      </c>
      <c r="N86">
        <f>I86*B86</f>
        <v>0</v>
      </c>
      <c r="O86">
        <f>J86*B86</f>
        <v>0</v>
      </c>
    </row>
    <row r="87" spans="1:15" x14ac:dyDescent="0.25">
      <c r="A87" s="1">
        <v>41296.520833333299</v>
      </c>
      <c r="B87">
        <v>0.46700000000000003</v>
      </c>
      <c r="C87">
        <f>HOUR(A87)</f>
        <v>12</v>
      </c>
      <c r="D87">
        <f>MINUTE(A87)</f>
        <v>30</v>
      </c>
      <c r="E87">
        <v>1</v>
      </c>
      <c r="F87">
        <f>60*C87+D87</f>
        <v>750</v>
      </c>
      <c r="G87">
        <f>IF(MONTH(A87)&gt;10,1,IF(MONTH(A87)&lt;4,1,0))</f>
        <v>1</v>
      </c>
      <c r="H87">
        <f>IF(AND(F87&gt;=6*60,F87&lt;10*60),1,IF(F87&gt;=15*60,1,IF(F87&lt;1*60,1,0)))</f>
        <v>0</v>
      </c>
      <c r="I87">
        <f>IF(AND(F87&gt;=1*60,F87&lt;6*60),1,0)</f>
        <v>0</v>
      </c>
      <c r="J87">
        <f>IF(AND(F87&gt;=10*60,F87&lt;15*60),1,0)</f>
        <v>1</v>
      </c>
      <c r="K87">
        <f>IF(AND(F87&gt;=16*60,F87&lt;21*60),1,0)</f>
        <v>0</v>
      </c>
      <c r="L87">
        <f>K87*G87</f>
        <v>0</v>
      </c>
      <c r="M87">
        <f>H87*B87</f>
        <v>0</v>
      </c>
      <c r="N87">
        <f>I87*B87</f>
        <v>0</v>
      </c>
      <c r="O87">
        <f>J87*B87</f>
        <v>0.46700000000000003</v>
      </c>
    </row>
    <row r="88" spans="1:15" x14ac:dyDescent="0.25">
      <c r="A88" s="1">
        <v>41282.729166666701</v>
      </c>
      <c r="B88">
        <v>0.46500000000000002</v>
      </c>
      <c r="C88">
        <f>HOUR(A88)</f>
        <v>17</v>
      </c>
      <c r="D88">
        <f>MINUTE(A88)</f>
        <v>30</v>
      </c>
      <c r="E88">
        <v>1</v>
      </c>
      <c r="F88">
        <f>60*C88+D88</f>
        <v>1050</v>
      </c>
      <c r="G88">
        <f>IF(MONTH(A88)&gt;10,1,IF(MONTH(A88)&lt;4,1,0))</f>
        <v>1</v>
      </c>
      <c r="H88">
        <f>IF(AND(F88&gt;=6*60,F88&lt;10*60),1,IF(F88&gt;=15*60,1,IF(F88&lt;1*60,1,0)))</f>
        <v>1</v>
      </c>
      <c r="I88">
        <f>IF(AND(F88&gt;=1*60,F88&lt;6*60),1,0)</f>
        <v>0</v>
      </c>
      <c r="J88">
        <f>IF(AND(F88&gt;=10*60,F88&lt;15*60),1,0)</f>
        <v>0</v>
      </c>
      <c r="K88">
        <f>IF(AND(F88&gt;=16*60,F88&lt;21*60),1,0)</f>
        <v>1</v>
      </c>
      <c r="L88">
        <f>K88*G88</f>
        <v>1</v>
      </c>
      <c r="M88">
        <f>H88*B88</f>
        <v>0.46500000000000002</v>
      </c>
      <c r="N88">
        <f>I88*B88</f>
        <v>0</v>
      </c>
      <c r="O88">
        <f>J88*B88</f>
        <v>0</v>
      </c>
    </row>
    <row r="89" spans="1:15" x14ac:dyDescent="0.25">
      <c r="A89" s="1">
        <v>41292.979166666701</v>
      </c>
      <c r="B89">
        <v>0.46500000000000002</v>
      </c>
      <c r="C89">
        <f>HOUR(A89)</f>
        <v>23</v>
      </c>
      <c r="D89">
        <f>MINUTE(A89)</f>
        <v>30</v>
      </c>
      <c r="E89">
        <v>1</v>
      </c>
      <c r="F89">
        <f>60*C89+D89</f>
        <v>1410</v>
      </c>
      <c r="G89">
        <f>IF(MONTH(A89)&gt;10,1,IF(MONTH(A89)&lt;4,1,0))</f>
        <v>1</v>
      </c>
      <c r="H89">
        <f>IF(AND(F89&gt;=6*60,F89&lt;10*60),1,IF(F89&gt;=15*60,1,IF(F89&lt;1*60,1,0)))</f>
        <v>1</v>
      </c>
      <c r="I89">
        <f>IF(AND(F89&gt;=1*60,F89&lt;6*60),1,0)</f>
        <v>0</v>
      </c>
      <c r="J89">
        <f>IF(AND(F89&gt;=10*60,F89&lt;15*60),1,0)</f>
        <v>0</v>
      </c>
      <c r="K89">
        <f>IF(AND(F89&gt;=16*60,F89&lt;21*60),1,0)</f>
        <v>0</v>
      </c>
      <c r="L89">
        <f>K89*G89</f>
        <v>0</v>
      </c>
      <c r="M89">
        <f>H89*B89</f>
        <v>0.46500000000000002</v>
      </c>
      <c r="N89">
        <f>I89*B89</f>
        <v>0</v>
      </c>
      <c r="O89">
        <f>J89*B89</f>
        <v>0</v>
      </c>
    </row>
    <row r="90" spans="1:15" x14ac:dyDescent="0.25">
      <c r="A90" s="1">
        <v>41283.416666666701</v>
      </c>
      <c r="B90">
        <v>0.46400000000000002</v>
      </c>
      <c r="C90">
        <f>HOUR(A90)</f>
        <v>10</v>
      </c>
      <c r="D90">
        <f>MINUTE(A90)</f>
        <v>0</v>
      </c>
      <c r="E90">
        <v>1</v>
      </c>
      <c r="F90">
        <f>60*C90+D90</f>
        <v>600</v>
      </c>
      <c r="G90">
        <f>IF(MONTH(A90)&gt;10,1,IF(MONTH(A90)&lt;4,1,0))</f>
        <v>1</v>
      </c>
      <c r="H90">
        <f>IF(AND(F90&gt;=6*60,F90&lt;10*60),1,IF(F90&gt;=15*60,1,IF(F90&lt;1*60,1,0)))</f>
        <v>0</v>
      </c>
      <c r="I90">
        <f>IF(AND(F90&gt;=1*60,F90&lt;6*60),1,0)</f>
        <v>0</v>
      </c>
      <c r="J90">
        <f>IF(AND(F90&gt;=10*60,F90&lt;15*60),1,0)</f>
        <v>1</v>
      </c>
      <c r="K90">
        <f>IF(AND(F90&gt;=16*60,F90&lt;21*60),1,0)</f>
        <v>0</v>
      </c>
      <c r="L90">
        <f>K90*G90</f>
        <v>0</v>
      </c>
      <c r="M90">
        <f>H90*B90</f>
        <v>0</v>
      </c>
      <c r="N90">
        <f>I90*B90</f>
        <v>0</v>
      </c>
      <c r="O90">
        <f>J90*B90</f>
        <v>0.46400000000000002</v>
      </c>
    </row>
    <row r="91" spans="1:15" x14ac:dyDescent="0.25">
      <c r="A91" s="1">
        <v>41286.375</v>
      </c>
      <c r="B91">
        <v>0.46400000000000002</v>
      </c>
      <c r="C91">
        <f>HOUR(A91)</f>
        <v>9</v>
      </c>
      <c r="D91">
        <f>MINUTE(A91)</f>
        <v>0</v>
      </c>
      <c r="E91">
        <v>1</v>
      </c>
      <c r="F91">
        <f>60*C91+D91</f>
        <v>540</v>
      </c>
      <c r="G91">
        <f>IF(MONTH(A91)&gt;10,1,IF(MONTH(A91)&lt;4,1,0))</f>
        <v>1</v>
      </c>
      <c r="H91">
        <f>IF(AND(F91&gt;=6*60,F91&lt;10*60),1,IF(F91&gt;=15*60,1,IF(F91&lt;1*60,1,0)))</f>
        <v>1</v>
      </c>
      <c r="I91">
        <f>IF(AND(F91&gt;=1*60,F91&lt;6*60),1,0)</f>
        <v>0</v>
      </c>
      <c r="J91">
        <f>IF(AND(F91&gt;=10*60,F91&lt;15*60),1,0)</f>
        <v>0</v>
      </c>
      <c r="K91">
        <f>IF(AND(F91&gt;=16*60,F91&lt;21*60),1,0)</f>
        <v>0</v>
      </c>
      <c r="L91">
        <f>K91*G91</f>
        <v>0</v>
      </c>
      <c r="M91">
        <f>H91*B91</f>
        <v>0.46400000000000002</v>
      </c>
      <c r="N91">
        <f>I91*B91</f>
        <v>0</v>
      </c>
      <c r="O91">
        <f>J91*B91</f>
        <v>0</v>
      </c>
    </row>
    <row r="92" spans="1:15" x14ac:dyDescent="0.25">
      <c r="A92" s="1">
        <v>41292.854166666701</v>
      </c>
      <c r="B92">
        <v>0.46400000000000002</v>
      </c>
      <c r="C92">
        <f>HOUR(A92)</f>
        <v>20</v>
      </c>
      <c r="D92">
        <f>MINUTE(A92)</f>
        <v>30</v>
      </c>
      <c r="E92">
        <v>1</v>
      </c>
      <c r="F92">
        <f>60*C92+D92</f>
        <v>1230</v>
      </c>
      <c r="G92">
        <f>IF(MONTH(A92)&gt;10,1,IF(MONTH(A92)&lt;4,1,0))</f>
        <v>1</v>
      </c>
      <c r="H92">
        <f>IF(AND(F92&gt;=6*60,F92&lt;10*60),1,IF(F92&gt;=15*60,1,IF(F92&lt;1*60,1,0)))</f>
        <v>1</v>
      </c>
      <c r="I92">
        <f>IF(AND(F92&gt;=1*60,F92&lt;6*60),1,0)</f>
        <v>0</v>
      </c>
      <c r="J92">
        <f>IF(AND(F92&gt;=10*60,F92&lt;15*60),1,0)</f>
        <v>0</v>
      </c>
      <c r="K92">
        <f>IF(AND(F92&gt;=16*60,F92&lt;21*60),1,0)</f>
        <v>1</v>
      </c>
      <c r="L92">
        <f>K92*G92</f>
        <v>1</v>
      </c>
      <c r="M92">
        <f>H92*B92</f>
        <v>0.46400000000000002</v>
      </c>
      <c r="N92">
        <f>I92*B92</f>
        <v>0</v>
      </c>
      <c r="O92">
        <f>J92*B92</f>
        <v>0</v>
      </c>
    </row>
    <row r="93" spans="1:15" x14ac:dyDescent="0.25">
      <c r="A93" s="1">
        <v>41300.708333333299</v>
      </c>
      <c r="B93">
        <v>0.46400000000000002</v>
      </c>
      <c r="C93">
        <f>HOUR(A93)</f>
        <v>17</v>
      </c>
      <c r="D93">
        <f>MINUTE(A93)</f>
        <v>0</v>
      </c>
      <c r="E93">
        <v>1</v>
      </c>
      <c r="F93">
        <f>60*C93+D93</f>
        <v>1020</v>
      </c>
      <c r="G93">
        <f>IF(MONTH(A93)&gt;10,1,IF(MONTH(A93)&lt;4,1,0))</f>
        <v>1</v>
      </c>
      <c r="H93">
        <f>IF(AND(F93&gt;=6*60,F93&lt;10*60),1,IF(F93&gt;=15*60,1,IF(F93&lt;1*60,1,0)))</f>
        <v>1</v>
      </c>
      <c r="I93">
        <f>IF(AND(F93&gt;=1*60,F93&lt;6*60),1,0)</f>
        <v>0</v>
      </c>
      <c r="J93">
        <f>IF(AND(F93&gt;=10*60,F93&lt;15*60),1,0)</f>
        <v>0</v>
      </c>
      <c r="K93">
        <f>IF(AND(F93&gt;=16*60,F93&lt;21*60),1,0)</f>
        <v>1</v>
      </c>
      <c r="L93">
        <f>K93*G93</f>
        <v>1</v>
      </c>
      <c r="M93">
        <f>H93*B93</f>
        <v>0.46400000000000002</v>
      </c>
      <c r="N93">
        <f>I93*B93</f>
        <v>0</v>
      </c>
      <c r="O93">
        <f>J93*B93</f>
        <v>0</v>
      </c>
    </row>
    <row r="94" spans="1:15" x14ac:dyDescent="0.25">
      <c r="A94" s="1">
        <v>41291.5625</v>
      </c>
      <c r="B94">
        <v>0.46200000000000002</v>
      </c>
      <c r="C94">
        <f>HOUR(A94)</f>
        <v>13</v>
      </c>
      <c r="D94">
        <f>MINUTE(A94)</f>
        <v>30</v>
      </c>
      <c r="E94">
        <v>1</v>
      </c>
      <c r="F94">
        <f>60*C94+D94</f>
        <v>810</v>
      </c>
      <c r="G94">
        <f>IF(MONTH(A94)&gt;10,1,IF(MONTH(A94)&lt;4,1,0))</f>
        <v>1</v>
      </c>
      <c r="H94">
        <f>IF(AND(F94&gt;=6*60,F94&lt;10*60),1,IF(F94&gt;=15*60,1,IF(F94&lt;1*60,1,0)))</f>
        <v>0</v>
      </c>
      <c r="I94">
        <f>IF(AND(F94&gt;=1*60,F94&lt;6*60),1,0)</f>
        <v>0</v>
      </c>
      <c r="J94">
        <f>IF(AND(F94&gt;=10*60,F94&lt;15*60),1,0)</f>
        <v>1</v>
      </c>
      <c r="K94">
        <f>IF(AND(F94&gt;=16*60,F94&lt;21*60),1,0)</f>
        <v>0</v>
      </c>
      <c r="L94">
        <f>K94*G94</f>
        <v>0</v>
      </c>
      <c r="M94">
        <f>H94*B94</f>
        <v>0</v>
      </c>
      <c r="N94">
        <f>I94*B94</f>
        <v>0</v>
      </c>
      <c r="O94">
        <f>J94*B94</f>
        <v>0.46200000000000002</v>
      </c>
    </row>
    <row r="95" spans="1:15" x14ac:dyDescent="0.25">
      <c r="A95" s="1">
        <v>41296.541666666701</v>
      </c>
      <c r="B95">
        <v>0.46200000000000002</v>
      </c>
      <c r="C95">
        <f>HOUR(A95)</f>
        <v>13</v>
      </c>
      <c r="D95">
        <f>MINUTE(A95)</f>
        <v>0</v>
      </c>
      <c r="E95">
        <v>1</v>
      </c>
      <c r="F95">
        <f>60*C95+D95</f>
        <v>780</v>
      </c>
      <c r="G95">
        <f>IF(MONTH(A95)&gt;10,1,IF(MONTH(A95)&lt;4,1,0))</f>
        <v>1</v>
      </c>
      <c r="H95">
        <f>IF(AND(F95&gt;=6*60,F95&lt;10*60),1,IF(F95&gt;=15*60,1,IF(F95&lt;1*60,1,0)))</f>
        <v>0</v>
      </c>
      <c r="I95">
        <f>IF(AND(F95&gt;=1*60,F95&lt;6*60),1,0)</f>
        <v>0</v>
      </c>
      <c r="J95">
        <f>IF(AND(F95&gt;=10*60,F95&lt;15*60),1,0)</f>
        <v>1</v>
      </c>
      <c r="K95">
        <f>IF(AND(F95&gt;=16*60,F95&lt;21*60),1,0)</f>
        <v>0</v>
      </c>
      <c r="L95">
        <f>K95*G95</f>
        <v>0</v>
      </c>
      <c r="M95">
        <f>H95*B95</f>
        <v>0</v>
      </c>
      <c r="N95">
        <f>I95*B95</f>
        <v>0</v>
      </c>
      <c r="O95">
        <f>J95*B95</f>
        <v>0.46200000000000002</v>
      </c>
    </row>
    <row r="96" spans="1:15" x14ac:dyDescent="0.25">
      <c r="A96" s="1">
        <v>41282.8125</v>
      </c>
      <c r="B96">
        <v>0.46100000000000002</v>
      </c>
      <c r="C96">
        <f>HOUR(A96)</f>
        <v>19</v>
      </c>
      <c r="D96">
        <f>MINUTE(A96)</f>
        <v>30</v>
      </c>
      <c r="E96">
        <v>1</v>
      </c>
      <c r="F96">
        <f>60*C96+D96</f>
        <v>1170</v>
      </c>
      <c r="G96">
        <f>IF(MONTH(A96)&gt;10,1,IF(MONTH(A96)&lt;4,1,0))</f>
        <v>1</v>
      </c>
      <c r="H96">
        <f>IF(AND(F96&gt;=6*60,F96&lt;10*60),1,IF(F96&gt;=15*60,1,IF(F96&lt;1*60,1,0)))</f>
        <v>1</v>
      </c>
      <c r="I96">
        <f>IF(AND(F96&gt;=1*60,F96&lt;6*60),1,0)</f>
        <v>0</v>
      </c>
      <c r="J96">
        <f>IF(AND(F96&gt;=10*60,F96&lt;15*60),1,0)</f>
        <v>0</v>
      </c>
      <c r="K96">
        <f>IF(AND(F96&gt;=16*60,F96&lt;21*60),1,0)</f>
        <v>1</v>
      </c>
      <c r="L96">
        <f>K96*G96</f>
        <v>1</v>
      </c>
      <c r="M96">
        <f>H96*B96</f>
        <v>0.46100000000000002</v>
      </c>
      <c r="N96">
        <f>I96*B96</f>
        <v>0</v>
      </c>
      <c r="O96">
        <f>J96*B96</f>
        <v>0</v>
      </c>
    </row>
    <row r="97" spans="1:15" x14ac:dyDescent="0.25">
      <c r="A97" s="1">
        <v>41292.6875</v>
      </c>
      <c r="B97">
        <v>0.46100000000000002</v>
      </c>
      <c r="C97">
        <f>HOUR(A97)</f>
        <v>16</v>
      </c>
      <c r="D97">
        <f>MINUTE(A97)</f>
        <v>30</v>
      </c>
      <c r="E97">
        <v>1</v>
      </c>
      <c r="F97">
        <f>60*C97+D97</f>
        <v>990</v>
      </c>
      <c r="G97">
        <f>IF(MONTH(A97)&gt;10,1,IF(MONTH(A97)&lt;4,1,0))</f>
        <v>1</v>
      </c>
      <c r="H97">
        <f>IF(AND(F97&gt;=6*60,F97&lt;10*60),1,IF(F97&gt;=15*60,1,IF(F97&lt;1*60,1,0)))</f>
        <v>1</v>
      </c>
      <c r="I97">
        <f>IF(AND(F97&gt;=1*60,F97&lt;6*60),1,0)</f>
        <v>0</v>
      </c>
      <c r="J97">
        <f>IF(AND(F97&gt;=10*60,F97&lt;15*60),1,0)</f>
        <v>0</v>
      </c>
      <c r="K97">
        <f>IF(AND(F97&gt;=16*60,F97&lt;21*60),1,0)</f>
        <v>1</v>
      </c>
      <c r="L97">
        <f>K97*G97</f>
        <v>1</v>
      </c>
      <c r="M97">
        <f>H97*B97</f>
        <v>0.46100000000000002</v>
      </c>
      <c r="N97">
        <f>I97*B97</f>
        <v>0</v>
      </c>
      <c r="O97">
        <f>J97*B97</f>
        <v>0</v>
      </c>
    </row>
    <row r="98" spans="1:15" x14ac:dyDescent="0.25">
      <c r="A98" s="1">
        <v>41281.520833333299</v>
      </c>
      <c r="B98">
        <v>0.46</v>
      </c>
      <c r="C98">
        <f>HOUR(A98)</f>
        <v>12</v>
      </c>
      <c r="D98">
        <f>MINUTE(A98)</f>
        <v>30</v>
      </c>
      <c r="E98">
        <v>1</v>
      </c>
      <c r="F98">
        <f>60*C98+D98</f>
        <v>750</v>
      </c>
      <c r="G98">
        <f>IF(MONTH(A98)&gt;10,1,IF(MONTH(A98)&lt;4,1,0))</f>
        <v>1</v>
      </c>
      <c r="H98">
        <f>IF(AND(F98&gt;=6*60,F98&lt;10*60),1,IF(F98&gt;=15*60,1,IF(F98&lt;1*60,1,0)))</f>
        <v>0</v>
      </c>
      <c r="I98">
        <f>IF(AND(F98&gt;=1*60,F98&lt;6*60),1,0)</f>
        <v>0</v>
      </c>
      <c r="J98">
        <f>IF(AND(F98&gt;=10*60,F98&lt;15*60),1,0)</f>
        <v>1</v>
      </c>
      <c r="K98">
        <f>IF(AND(F98&gt;=16*60,F98&lt;21*60),1,0)</f>
        <v>0</v>
      </c>
      <c r="L98">
        <f>K98*G98</f>
        <v>0</v>
      </c>
      <c r="M98">
        <f>H98*B98</f>
        <v>0</v>
      </c>
      <c r="N98">
        <f>I98*B98</f>
        <v>0</v>
      </c>
      <c r="O98">
        <f>J98*B98</f>
        <v>0.46</v>
      </c>
    </row>
    <row r="99" spans="1:15" x14ac:dyDescent="0.25">
      <c r="A99" s="1">
        <v>41282.770833333299</v>
      </c>
      <c r="B99">
        <v>0.46</v>
      </c>
      <c r="C99">
        <f>HOUR(A99)</f>
        <v>18</v>
      </c>
      <c r="D99">
        <f>MINUTE(A99)</f>
        <v>30</v>
      </c>
      <c r="E99">
        <v>1</v>
      </c>
      <c r="F99">
        <f>60*C99+D99</f>
        <v>1110</v>
      </c>
      <c r="G99">
        <f>IF(MONTH(A99)&gt;10,1,IF(MONTH(A99)&lt;4,1,0))</f>
        <v>1</v>
      </c>
      <c r="H99">
        <f>IF(AND(F99&gt;=6*60,F99&lt;10*60),1,IF(F99&gt;=15*60,1,IF(F99&lt;1*60,1,0)))</f>
        <v>1</v>
      </c>
      <c r="I99">
        <f>IF(AND(F99&gt;=1*60,F99&lt;6*60),1,0)</f>
        <v>0</v>
      </c>
      <c r="J99">
        <f>IF(AND(F99&gt;=10*60,F99&lt;15*60),1,0)</f>
        <v>0</v>
      </c>
      <c r="K99">
        <f>IF(AND(F99&gt;=16*60,F99&lt;21*60),1,0)</f>
        <v>1</v>
      </c>
      <c r="L99">
        <f>K99*G99</f>
        <v>1</v>
      </c>
      <c r="M99">
        <f>H99*B99</f>
        <v>0.46</v>
      </c>
      <c r="N99">
        <f>I99*B99</f>
        <v>0</v>
      </c>
      <c r="O99">
        <f>J99*B99</f>
        <v>0</v>
      </c>
    </row>
    <row r="100" spans="1:15" x14ac:dyDescent="0.25">
      <c r="A100" s="1">
        <v>41292.791666666701</v>
      </c>
      <c r="B100">
        <v>0.46</v>
      </c>
      <c r="C100">
        <f>HOUR(A100)</f>
        <v>19</v>
      </c>
      <c r="D100">
        <f>MINUTE(A100)</f>
        <v>0</v>
      </c>
      <c r="E100">
        <v>1</v>
      </c>
      <c r="F100">
        <f>60*C100+D100</f>
        <v>1140</v>
      </c>
      <c r="G100">
        <f>IF(MONTH(A100)&gt;10,1,IF(MONTH(A100)&lt;4,1,0))</f>
        <v>1</v>
      </c>
      <c r="H100">
        <f>IF(AND(F100&gt;=6*60,F100&lt;10*60),1,IF(F100&gt;=15*60,1,IF(F100&lt;1*60,1,0)))</f>
        <v>1</v>
      </c>
      <c r="I100">
        <f>IF(AND(F100&gt;=1*60,F100&lt;6*60),1,0)</f>
        <v>0</v>
      </c>
      <c r="J100">
        <f>IF(AND(F100&gt;=10*60,F100&lt;15*60),1,0)</f>
        <v>0</v>
      </c>
      <c r="K100">
        <f>IF(AND(F100&gt;=16*60,F100&lt;21*60),1,0)</f>
        <v>1</v>
      </c>
      <c r="L100">
        <f>K100*G100</f>
        <v>1</v>
      </c>
      <c r="M100">
        <f>H100*B100</f>
        <v>0.46</v>
      </c>
      <c r="N100">
        <f>I100*B100</f>
        <v>0</v>
      </c>
      <c r="O100">
        <f>J100*B100</f>
        <v>0</v>
      </c>
    </row>
    <row r="101" spans="1:15" x14ac:dyDescent="0.25">
      <c r="A101" s="1">
        <v>41282.854166666701</v>
      </c>
      <c r="B101">
        <v>0.45900000000000002</v>
      </c>
      <c r="C101">
        <f>HOUR(A101)</f>
        <v>20</v>
      </c>
      <c r="D101">
        <f>MINUTE(A101)</f>
        <v>30</v>
      </c>
      <c r="E101">
        <v>1</v>
      </c>
      <c r="F101">
        <f>60*C101+D101</f>
        <v>1230</v>
      </c>
      <c r="G101">
        <f>IF(MONTH(A101)&gt;10,1,IF(MONTH(A101)&lt;4,1,0))</f>
        <v>1</v>
      </c>
      <c r="H101">
        <f>IF(AND(F101&gt;=6*60,F101&lt;10*60),1,IF(F101&gt;=15*60,1,IF(F101&lt;1*60,1,0)))</f>
        <v>1</v>
      </c>
      <c r="I101">
        <f>IF(AND(F101&gt;=1*60,F101&lt;6*60),1,0)</f>
        <v>0</v>
      </c>
      <c r="J101">
        <f>IF(AND(F101&gt;=10*60,F101&lt;15*60),1,0)</f>
        <v>0</v>
      </c>
      <c r="K101">
        <f>IF(AND(F101&gt;=16*60,F101&lt;21*60),1,0)</f>
        <v>1</v>
      </c>
      <c r="L101">
        <f>K101*G101</f>
        <v>1</v>
      </c>
      <c r="M101">
        <f>H101*B101</f>
        <v>0.45900000000000002</v>
      </c>
      <c r="N101">
        <f>I101*B101</f>
        <v>0</v>
      </c>
      <c r="O101">
        <f>J101*B101</f>
        <v>0</v>
      </c>
    </row>
    <row r="102" spans="1:15" x14ac:dyDescent="0.25">
      <c r="A102" s="1">
        <v>41291.645833333299</v>
      </c>
      <c r="B102">
        <v>0.45800000000000002</v>
      </c>
      <c r="C102">
        <f>HOUR(A102)</f>
        <v>15</v>
      </c>
      <c r="D102">
        <f>MINUTE(A102)</f>
        <v>30</v>
      </c>
      <c r="E102">
        <v>1</v>
      </c>
      <c r="F102">
        <f>60*C102+D102</f>
        <v>930</v>
      </c>
      <c r="G102">
        <f>IF(MONTH(A102)&gt;10,1,IF(MONTH(A102)&lt;4,1,0))</f>
        <v>1</v>
      </c>
      <c r="H102">
        <f>IF(AND(F102&gt;=6*60,F102&lt;10*60),1,IF(F102&gt;=15*60,1,IF(F102&lt;1*60,1,0)))</f>
        <v>1</v>
      </c>
      <c r="I102">
        <f>IF(AND(F102&gt;=1*60,F102&lt;6*60),1,0)</f>
        <v>0</v>
      </c>
      <c r="J102">
        <f>IF(AND(F102&gt;=10*60,F102&lt;15*60),1,0)</f>
        <v>0</v>
      </c>
      <c r="K102">
        <f>IF(AND(F102&gt;=16*60,F102&lt;21*60),1,0)</f>
        <v>0</v>
      </c>
      <c r="L102">
        <f>K102*G102</f>
        <v>0</v>
      </c>
      <c r="M102">
        <f>H102*B102</f>
        <v>0.45800000000000002</v>
      </c>
      <c r="N102">
        <f>I102*B102</f>
        <v>0</v>
      </c>
      <c r="O102">
        <f>J102*B102</f>
        <v>0</v>
      </c>
    </row>
    <row r="103" spans="1:15" x14ac:dyDescent="0.25">
      <c r="A103" s="1">
        <v>41281.541666666701</v>
      </c>
      <c r="B103">
        <v>0.45700000000000002</v>
      </c>
      <c r="C103">
        <f>HOUR(A103)</f>
        <v>13</v>
      </c>
      <c r="D103">
        <f>MINUTE(A103)</f>
        <v>0</v>
      </c>
      <c r="E103">
        <v>1</v>
      </c>
      <c r="F103">
        <f>60*C103+D103</f>
        <v>780</v>
      </c>
      <c r="G103">
        <f>IF(MONTH(A103)&gt;10,1,IF(MONTH(A103)&lt;4,1,0))</f>
        <v>1</v>
      </c>
      <c r="H103">
        <f>IF(AND(F103&gt;=6*60,F103&lt;10*60),1,IF(F103&gt;=15*60,1,IF(F103&lt;1*60,1,0)))</f>
        <v>0</v>
      </c>
      <c r="I103">
        <f>IF(AND(F103&gt;=1*60,F103&lt;6*60),1,0)</f>
        <v>0</v>
      </c>
      <c r="J103">
        <f>IF(AND(F103&gt;=10*60,F103&lt;15*60),1,0)</f>
        <v>1</v>
      </c>
      <c r="K103">
        <f>IF(AND(F103&gt;=16*60,F103&lt;21*60),1,0)</f>
        <v>0</v>
      </c>
      <c r="L103">
        <f>K103*G103</f>
        <v>0</v>
      </c>
      <c r="M103">
        <f>H103*B103</f>
        <v>0</v>
      </c>
      <c r="N103">
        <f>I103*B103</f>
        <v>0</v>
      </c>
      <c r="O103">
        <f>J103*B103</f>
        <v>0.45700000000000002</v>
      </c>
    </row>
    <row r="104" spans="1:15" x14ac:dyDescent="0.25">
      <c r="A104" s="1">
        <v>41283.375</v>
      </c>
      <c r="B104">
        <v>0.45600000000000002</v>
      </c>
      <c r="C104">
        <f>HOUR(A104)</f>
        <v>9</v>
      </c>
      <c r="D104">
        <f>MINUTE(A104)</f>
        <v>0</v>
      </c>
      <c r="E104">
        <v>1</v>
      </c>
      <c r="F104">
        <f>60*C104+D104</f>
        <v>540</v>
      </c>
      <c r="G104">
        <f>IF(MONTH(A104)&gt;10,1,IF(MONTH(A104)&lt;4,1,0))</f>
        <v>1</v>
      </c>
      <c r="H104">
        <f>IF(AND(F104&gt;=6*60,F104&lt;10*60),1,IF(F104&gt;=15*60,1,IF(F104&lt;1*60,1,0)))</f>
        <v>1</v>
      </c>
      <c r="I104">
        <f>IF(AND(F104&gt;=1*60,F104&lt;6*60),1,0)</f>
        <v>0</v>
      </c>
      <c r="J104">
        <f>IF(AND(F104&gt;=10*60,F104&lt;15*60),1,0)</f>
        <v>0</v>
      </c>
      <c r="K104">
        <f>IF(AND(F104&gt;=16*60,F104&lt;21*60),1,0)</f>
        <v>0</v>
      </c>
      <c r="L104">
        <f>K104*G104</f>
        <v>0</v>
      </c>
      <c r="M104">
        <f>H104*B104</f>
        <v>0.45600000000000002</v>
      </c>
      <c r="N104">
        <f>I104*B104</f>
        <v>0</v>
      </c>
      <c r="O104">
        <f>J104*B104</f>
        <v>0</v>
      </c>
    </row>
    <row r="105" spans="1:15" x14ac:dyDescent="0.25">
      <c r="A105" s="1">
        <v>41283.333333333299</v>
      </c>
      <c r="B105">
        <v>0.45500000000000002</v>
      </c>
      <c r="C105">
        <f>HOUR(A105)</f>
        <v>8</v>
      </c>
      <c r="D105">
        <f>MINUTE(A105)</f>
        <v>0</v>
      </c>
      <c r="E105">
        <v>1</v>
      </c>
      <c r="F105">
        <f>60*C105+D105</f>
        <v>480</v>
      </c>
      <c r="G105">
        <f>IF(MONTH(A105)&gt;10,1,IF(MONTH(A105)&lt;4,1,0))</f>
        <v>1</v>
      </c>
      <c r="H105">
        <f>IF(AND(F105&gt;=6*60,F105&lt;10*60),1,IF(F105&gt;=15*60,1,IF(F105&lt;1*60,1,0)))</f>
        <v>1</v>
      </c>
      <c r="I105">
        <f>IF(AND(F105&gt;=1*60,F105&lt;6*60),1,0)</f>
        <v>0</v>
      </c>
      <c r="J105">
        <f>IF(AND(F105&gt;=10*60,F105&lt;15*60),1,0)</f>
        <v>0</v>
      </c>
      <c r="K105">
        <f>IF(AND(F105&gt;=16*60,F105&lt;21*60),1,0)</f>
        <v>0</v>
      </c>
      <c r="L105">
        <f>K105*G105</f>
        <v>0</v>
      </c>
      <c r="M105">
        <f>H105*B105</f>
        <v>0.45500000000000002</v>
      </c>
      <c r="N105">
        <f>I105*B105</f>
        <v>0</v>
      </c>
      <c r="O105">
        <f>J105*B105</f>
        <v>0</v>
      </c>
    </row>
    <row r="106" spans="1:15" x14ac:dyDescent="0.25">
      <c r="A106" s="1">
        <v>41287.6875</v>
      </c>
      <c r="B106">
        <v>0.45300000000000001</v>
      </c>
      <c r="C106">
        <f>HOUR(A106)</f>
        <v>16</v>
      </c>
      <c r="D106">
        <f>MINUTE(A106)</f>
        <v>30</v>
      </c>
      <c r="E106">
        <v>1</v>
      </c>
      <c r="F106">
        <f>60*C106+D106</f>
        <v>990</v>
      </c>
      <c r="G106">
        <f>IF(MONTH(A106)&gt;10,1,IF(MONTH(A106)&lt;4,1,0))</f>
        <v>1</v>
      </c>
      <c r="H106">
        <f>IF(AND(F106&gt;=6*60,F106&lt;10*60),1,IF(F106&gt;=15*60,1,IF(F106&lt;1*60,1,0)))</f>
        <v>1</v>
      </c>
      <c r="I106">
        <f>IF(AND(F106&gt;=1*60,F106&lt;6*60),1,0)</f>
        <v>0</v>
      </c>
      <c r="J106">
        <f>IF(AND(F106&gt;=10*60,F106&lt;15*60),1,0)</f>
        <v>0</v>
      </c>
      <c r="K106">
        <f>IF(AND(F106&gt;=16*60,F106&lt;21*60),1,0)</f>
        <v>1</v>
      </c>
      <c r="L106">
        <f>K106*G106</f>
        <v>1</v>
      </c>
      <c r="M106">
        <f>H106*B106</f>
        <v>0.45300000000000001</v>
      </c>
      <c r="N106">
        <f>I106*B106</f>
        <v>0</v>
      </c>
      <c r="O106">
        <f>J106*B106</f>
        <v>0</v>
      </c>
    </row>
    <row r="107" spans="1:15" x14ac:dyDescent="0.25">
      <c r="A107" s="1">
        <v>41292.520833333299</v>
      </c>
      <c r="B107">
        <v>0.45200000000000001</v>
      </c>
      <c r="C107">
        <f>HOUR(A107)</f>
        <v>12</v>
      </c>
      <c r="D107">
        <f>MINUTE(A107)</f>
        <v>30</v>
      </c>
      <c r="E107">
        <v>1</v>
      </c>
      <c r="F107">
        <f>60*C107+D107</f>
        <v>750</v>
      </c>
      <c r="G107">
        <f>IF(MONTH(A107)&gt;10,1,IF(MONTH(A107)&lt;4,1,0))</f>
        <v>1</v>
      </c>
      <c r="H107">
        <f>IF(AND(F107&gt;=6*60,F107&lt;10*60),1,IF(F107&gt;=15*60,1,IF(F107&lt;1*60,1,0)))</f>
        <v>0</v>
      </c>
      <c r="I107">
        <f>IF(AND(F107&gt;=1*60,F107&lt;6*60),1,0)</f>
        <v>0</v>
      </c>
      <c r="J107">
        <f>IF(AND(F107&gt;=10*60,F107&lt;15*60),1,0)</f>
        <v>1</v>
      </c>
      <c r="K107">
        <f>IF(AND(F107&gt;=16*60,F107&lt;21*60),1,0)</f>
        <v>0</v>
      </c>
      <c r="L107">
        <f>K107*G107</f>
        <v>0</v>
      </c>
      <c r="M107">
        <f>H107*B107</f>
        <v>0</v>
      </c>
      <c r="N107">
        <f>I107*B107</f>
        <v>0</v>
      </c>
      <c r="O107">
        <f>J107*B107</f>
        <v>0.45200000000000001</v>
      </c>
    </row>
    <row r="108" spans="1:15" x14ac:dyDescent="0.25">
      <c r="A108" s="1">
        <v>41296.604166666701</v>
      </c>
      <c r="B108">
        <v>0.45200000000000001</v>
      </c>
      <c r="C108">
        <f>HOUR(A108)</f>
        <v>14</v>
      </c>
      <c r="D108">
        <f>MINUTE(A108)</f>
        <v>30</v>
      </c>
      <c r="E108">
        <v>1</v>
      </c>
      <c r="F108">
        <f>60*C108+D108</f>
        <v>870</v>
      </c>
      <c r="G108">
        <f>IF(MONTH(A108)&gt;10,1,IF(MONTH(A108)&lt;4,1,0))</f>
        <v>1</v>
      </c>
      <c r="H108">
        <f>IF(AND(F108&gt;=6*60,F108&lt;10*60),1,IF(F108&gt;=15*60,1,IF(F108&lt;1*60,1,0)))</f>
        <v>0</v>
      </c>
      <c r="I108">
        <f>IF(AND(F108&gt;=1*60,F108&lt;6*60),1,0)</f>
        <v>0</v>
      </c>
      <c r="J108">
        <f>IF(AND(F108&gt;=10*60,F108&lt;15*60),1,0)</f>
        <v>1</v>
      </c>
      <c r="K108">
        <f>IF(AND(F108&gt;=16*60,F108&lt;21*60),1,0)</f>
        <v>0</v>
      </c>
      <c r="L108">
        <f>K108*G108</f>
        <v>0</v>
      </c>
      <c r="M108">
        <f>H108*B108</f>
        <v>0</v>
      </c>
      <c r="N108">
        <f>I108*B108</f>
        <v>0</v>
      </c>
      <c r="O108">
        <f>J108*B108</f>
        <v>0.45200000000000001</v>
      </c>
    </row>
    <row r="109" spans="1:15" x14ac:dyDescent="0.25">
      <c r="A109" s="1">
        <v>41285.75</v>
      </c>
      <c r="B109">
        <v>0.45100000000000001</v>
      </c>
      <c r="C109">
        <f>HOUR(A109)</f>
        <v>18</v>
      </c>
      <c r="D109">
        <f>MINUTE(A109)</f>
        <v>0</v>
      </c>
      <c r="E109">
        <v>1</v>
      </c>
      <c r="F109">
        <f>60*C109+D109</f>
        <v>1080</v>
      </c>
      <c r="G109">
        <f>IF(MONTH(A109)&gt;10,1,IF(MONTH(A109)&lt;4,1,0))</f>
        <v>1</v>
      </c>
      <c r="H109">
        <f>IF(AND(F109&gt;=6*60,F109&lt;10*60),1,IF(F109&gt;=15*60,1,IF(F109&lt;1*60,1,0)))</f>
        <v>1</v>
      </c>
      <c r="I109">
        <f>IF(AND(F109&gt;=1*60,F109&lt;6*60),1,0)</f>
        <v>0</v>
      </c>
      <c r="J109">
        <f>IF(AND(F109&gt;=10*60,F109&lt;15*60),1,0)</f>
        <v>0</v>
      </c>
      <c r="K109">
        <f>IF(AND(F109&gt;=16*60,F109&lt;21*60),1,0)</f>
        <v>1</v>
      </c>
      <c r="L109">
        <f>K109*G109</f>
        <v>1</v>
      </c>
      <c r="M109">
        <f>H109*B109</f>
        <v>0.45100000000000001</v>
      </c>
      <c r="N109">
        <f>I109*B109</f>
        <v>0</v>
      </c>
      <c r="O109">
        <f>J109*B109</f>
        <v>0</v>
      </c>
    </row>
    <row r="110" spans="1:15" x14ac:dyDescent="0.25">
      <c r="A110" s="1">
        <v>41296.479166666701</v>
      </c>
      <c r="B110">
        <v>0.45100000000000001</v>
      </c>
      <c r="C110">
        <f>HOUR(A110)</f>
        <v>11</v>
      </c>
      <c r="D110">
        <f>MINUTE(A110)</f>
        <v>30</v>
      </c>
      <c r="E110">
        <v>1</v>
      </c>
      <c r="F110">
        <f>60*C110+D110</f>
        <v>690</v>
      </c>
      <c r="G110">
        <f>IF(MONTH(A110)&gt;10,1,IF(MONTH(A110)&lt;4,1,0))</f>
        <v>1</v>
      </c>
      <c r="H110">
        <f>IF(AND(F110&gt;=6*60,F110&lt;10*60),1,IF(F110&gt;=15*60,1,IF(F110&lt;1*60,1,0)))</f>
        <v>0</v>
      </c>
      <c r="I110">
        <f>IF(AND(F110&gt;=1*60,F110&lt;6*60),1,0)</f>
        <v>0</v>
      </c>
      <c r="J110">
        <f>IF(AND(F110&gt;=10*60,F110&lt;15*60),1,0)</f>
        <v>1</v>
      </c>
      <c r="K110">
        <f>IF(AND(F110&gt;=16*60,F110&lt;21*60),1,0)</f>
        <v>0</v>
      </c>
      <c r="L110">
        <f>K110*G110</f>
        <v>0</v>
      </c>
      <c r="M110">
        <f>H110*B110</f>
        <v>0</v>
      </c>
      <c r="N110">
        <f>I110*B110</f>
        <v>0</v>
      </c>
      <c r="O110">
        <f>J110*B110</f>
        <v>0.45100000000000001</v>
      </c>
    </row>
    <row r="111" spans="1:15" x14ac:dyDescent="0.25">
      <c r="A111" s="1">
        <v>41296.6875</v>
      </c>
      <c r="B111">
        <v>0.45100000000000001</v>
      </c>
      <c r="C111">
        <f>HOUR(A111)</f>
        <v>16</v>
      </c>
      <c r="D111">
        <f>MINUTE(A111)</f>
        <v>30</v>
      </c>
      <c r="E111">
        <v>1</v>
      </c>
      <c r="F111">
        <f>60*C111+D111</f>
        <v>990</v>
      </c>
      <c r="G111">
        <f>IF(MONTH(A111)&gt;10,1,IF(MONTH(A111)&lt;4,1,0))</f>
        <v>1</v>
      </c>
      <c r="H111">
        <f>IF(AND(F111&gt;=6*60,F111&lt;10*60),1,IF(F111&gt;=15*60,1,IF(F111&lt;1*60,1,0)))</f>
        <v>1</v>
      </c>
      <c r="I111">
        <f>IF(AND(F111&gt;=1*60,F111&lt;6*60),1,0)</f>
        <v>0</v>
      </c>
      <c r="J111">
        <f>IF(AND(F111&gt;=10*60,F111&lt;15*60),1,0)</f>
        <v>0</v>
      </c>
      <c r="K111">
        <f>IF(AND(F111&gt;=16*60,F111&lt;21*60),1,0)</f>
        <v>1</v>
      </c>
      <c r="L111">
        <f>K111*G111</f>
        <v>1</v>
      </c>
      <c r="M111">
        <f>H111*B111</f>
        <v>0.45100000000000001</v>
      </c>
      <c r="N111">
        <f>I111*B111</f>
        <v>0</v>
      </c>
      <c r="O111">
        <f>J111*B111</f>
        <v>0</v>
      </c>
    </row>
    <row r="112" spans="1:15" x14ac:dyDescent="0.25">
      <c r="A112" s="1">
        <v>41300.833333333299</v>
      </c>
      <c r="B112">
        <v>0.45</v>
      </c>
      <c r="C112">
        <f>HOUR(A112)</f>
        <v>20</v>
      </c>
      <c r="D112">
        <f>MINUTE(A112)</f>
        <v>0</v>
      </c>
      <c r="E112">
        <v>1</v>
      </c>
      <c r="F112">
        <f>60*C112+D112</f>
        <v>1200</v>
      </c>
      <c r="G112">
        <f>IF(MONTH(A112)&gt;10,1,IF(MONTH(A112)&lt;4,1,0))</f>
        <v>1</v>
      </c>
      <c r="H112">
        <f>IF(AND(F112&gt;=6*60,F112&lt;10*60),1,IF(F112&gt;=15*60,1,IF(F112&lt;1*60,1,0)))</f>
        <v>1</v>
      </c>
      <c r="I112">
        <f>IF(AND(F112&gt;=1*60,F112&lt;6*60),1,0)</f>
        <v>0</v>
      </c>
      <c r="J112">
        <f>IF(AND(F112&gt;=10*60,F112&lt;15*60),1,0)</f>
        <v>0</v>
      </c>
      <c r="K112">
        <f>IF(AND(F112&gt;=16*60,F112&lt;21*60),1,0)</f>
        <v>1</v>
      </c>
      <c r="L112">
        <f>K112*G112</f>
        <v>1</v>
      </c>
      <c r="M112">
        <f>H112*B112</f>
        <v>0.45</v>
      </c>
      <c r="N112">
        <f>I112*B112</f>
        <v>0</v>
      </c>
      <c r="O112">
        <f>J112*B112</f>
        <v>0</v>
      </c>
    </row>
    <row r="113" spans="1:15" x14ac:dyDescent="0.25">
      <c r="A113" s="1">
        <v>41293.041666666701</v>
      </c>
      <c r="B113">
        <v>0.44900000000000001</v>
      </c>
      <c r="C113">
        <f>HOUR(A113)</f>
        <v>1</v>
      </c>
      <c r="D113">
        <f>MINUTE(A113)</f>
        <v>0</v>
      </c>
      <c r="E113">
        <v>1</v>
      </c>
      <c r="F113">
        <f>60*C113+D113</f>
        <v>60</v>
      </c>
      <c r="G113">
        <f>IF(MONTH(A113)&gt;10,1,IF(MONTH(A113)&lt;4,1,0))</f>
        <v>1</v>
      </c>
      <c r="H113">
        <f>IF(AND(F113&gt;=6*60,F113&lt;10*60),1,IF(F113&gt;=15*60,1,IF(F113&lt;1*60,1,0)))</f>
        <v>0</v>
      </c>
      <c r="I113">
        <f>IF(AND(F113&gt;=1*60,F113&lt;6*60),1,0)</f>
        <v>1</v>
      </c>
      <c r="J113">
        <f>IF(AND(F113&gt;=10*60,F113&lt;15*60),1,0)</f>
        <v>0</v>
      </c>
      <c r="K113">
        <f>IF(AND(F113&gt;=16*60,F113&lt;21*60),1,0)</f>
        <v>0</v>
      </c>
      <c r="L113">
        <f>K113*G113</f>
        <v>0</v>
      </c>
      <c r="M113">
        <f>H113*B113</f>
        <v>0</v>
      </c>
      <c r="N113">
        <f>I113*B113</f>
        <v>0.44900000000000001</v>
      </c>
      <c r="O113">
        <f>J113*B113</f>
        <v>0</v>
      </c>
    </row>
    <row r="114" spans="1:15" x14ac:dyDescent="0.25">
      <c r="A114" s="1">
        <v>41296.5</v>
      </c>
      <c r="B114">
        <v>0.44800000000000001</v>
      </c>
      <c r="C114">
        <f>HOUR(A114)</f>
        <v>12</v>
      </c>
      <c r="D114">
        <f>MINUTE(A114)</f>
        <v>0</v>
      </c>
      <c r="E114">
        <v>1</v>
      </c>
      <c r="F114">
        <f>60*C114+D114</f>
        <v>720</v>
      </c>
      <c r="G114">
        <f>IF(MONTH(A114)&gt;10,1,IF(MONTH(A114)&lt;4,1,0))</f>
        <v>1</v>
      </c>
      <c r="H114">
        <f>IF(AND(F114&gt;=6*60,F114&lt;10*60),1,IF(F114&gt;=15*60,1,IF(F114&lt;1*60,1,0)))</f>
        <v>0</v>
      </c>
      <c r="I114">
        <f>IF(AND(F114&gt;=1*60,F114&lt;6*60),1,0)</f>
        <v>0</v>
      </c>
      <c r="J114">
        <f>IF(AND(F114&gt;=10*60,F114&lt;15*60),1,0)</f>
        <v>1</v>
      </c>
      <c r="K114">
        <f>IF(AND(F114&gt;=16*60,F114&lt;21*60),1,0)</f>
        <v>0</v>
      </c>
      <c r="L114">
        <f>K114*G114</f>
        <v>0</v>
      </c>
      <c r="M114">
        <f>H114*B114</f>
        <v>0</v>
      </c>
      <c r="N114">
        <f>I114*B114</f>
        <v>0</v>
      </c>
      <c r="O114">
        <f>J114*B114</f>
        <v>0.44800000000000001</v>
      </c>
    </row>
    <row r="115" spans="1:15" x14ac:dyDescent="0.25">
      <c r="A115" s="1">
        <v>41281.625</v>
      </c>
      <c r="B115">
        <v>0.44500000000000001</v>
      </c>
      <c r="C115">
        <f>HOUR(A115)</f>
        <v>15</v>
      </c>
      <c r="D115">
        <f>MINUTE(A115)</f>
        <v>0</v>
      </c>
      <c r="E115">
        <v>1</v>
      </c>
      <c r="F115">
        <f>60*C115+D115</f>
        <v>900</v>
      </c>
      <c r="G115">
        <f>IF(MONTH(A115)&gt;10,1,IF(MONTH(A115)&lt;4,1,0))</f>
        <v>1</v>
      </c>
      <c r="H115">
        <f>IF(AND(F115&gt;=6*60,F115&lt;10*60),1,IF(F115&gt;=15*60,1,IF(F115&lt;1*60,1,0)))</f>
        <v>1</v>
      </c>
      <c r="I115">
        <f>IF(AND(F115&gt;=1*60,F115&lt;6*60),1,0)</f>
        <v>0</v>
      </c>
      <c r="J115">
        <f>IF(AND(F115&gt;=10*60,F115&lt;15*60),1,0)</f>
        <v>0</v>
      </c>
      <c r="K115">
        <f>IF(AND(F115&gt;=16*60,F115&lt;21*60),1,0)</f>
        <v>0</v>
      </c>
      <c r="L115">
        <f>K115*G115</f>
        <v>0</v>
      </c>
      <c r="M115">
        <f>H115*B115</f>
        <v>0.44500000000000001</v>
      </c>
      <c r="N115">
        <f>I115*B115</f>
        <v>0</v>
      </c>
      <c r="O115">
        <f>J115*B115</f>
        <v>0</v>
      </c>
    </row>
    <row r="116" spans="1:15" x14ac:dyDescent="0.25">
      <c r="A116" s="1">
        <v>41283.25</v>
      </c>
      <c r="B116">
        <v>0.44500000000000001</v>
      </c>
      <c r="C116">
        <f>HOUR(A116)</f>
        <v>6</v>
      </c>
      <c r="D116">
        <f>MINUTE(A116)</f>
        <v>0</v>
      </c>
      <c r="E116">
        <v>1</v>
      </c>
      <c r="F116">
        <f>60*C116+D116</f>
        <v>360</v>
      </c>
      <c r="G116">
        <f>IF(MONTH(A116)&gt;10,1,IF(MONTH(A116)&lt;4,1,0))</f>
        <v>1</v>
      </c>
      <c r="H116">
        <f>IF(AND(F116&gt;=6*60,F116&lt;10*60),1,IF(F116&gt;=15*60,1,IF(F116&lt;1*60,1,0)))</f>
        <v>1</v>
      </c>
      <c r="I116">
        <f>IF(AND(F116&gt;=1*60,F116&lt;6*60),1,0)</f>
        <v>0</v>
      </c>
      <c r="J116">
        <f>IF(AND(F116&gt;=10*60,F116&lt;15*60),1,0)</f>
        <v>0</v>
      </c>
      <c r="K116">
        <f>IF(AND(F116&gt;=16*60,F116&lt;21*60),1,0)</f>
        <v>0</v>
      </c>
      <c r="L116">
        <f>K116*G116</f>
        <v>0</v>
      </c>
      <c r="M116">
        <f>H116*B116</f>
        <v>0.44500000000000001</v>
      </c>
      <c r="N116">
        <f>I116*B116</f>
        <v>0</v>
      </c>
      <c r="O116">
        <f>J116*B116</f>
        <v>0</v>
      </c>
    </row>
    <row r="117" spans="1:15" x14ac:dyDescent="0.25">
      <c r="A117" s="1">
        <v>41291.604166666701</v>
      </c>
      <c r="B117">
        <v>0.44500000000000001</v>
      </c>
      <c r="C117">
        <f>HOUR(A117)</f>
        <v>14</v>
      </c>
      <c r="D117">
        <f>MINUTE(A117)</f>
        <v>30</v>
      </c>
      <c r="E117">
        <v>1</v>
      </c>
      <c r="F117">
        <f>60*C117+D117</f>
        <v>870</v>
      </c>
      <c r="G117">
        <f>IF(MONTH(A117)&gt;10,1,IF(MONTH(A117)&lt;4,1,0))</f>
        <v>1</v>
      </c>
      <c r="H117">
        <f>IF(AND(F117&gt;=6*60,F117&lt;10*60),1,IF(F117&gt;=15*60,1,IF(F117&lt;1*60,1,0)))</f>
        <v>0</v>
      </c>
      <c r="I117">
        <f>IF(AND(F117&gt;=1*60,F117&lt;6*60),1,0)</f>
        <v>0</v>
      </c>
      <c r="J117">
        <f>IF(AND(F117&gt;=10*60,F117&lt;15*60),1,0)</f>
        <v>1</v>
      </c>
      <c r="K117">
        <f>IF(AND(F117&gt;=16*60,F117&lt;21*60),1,0)</f>
        <v>0</v>
      </c>
      <c r="L117">
        <f>K117*G117</f>
        <v>0</v>
      </c>
      <c r="M117">
        <f>H117*B117</f>
        <v>0</v>
      </c>
      <c r="N117">
        <f>I117*B117</f>
        <v>0</v>
      </c>
      <c r="O117">
        <f>J117*B117</f>
        <v>0.44500000000000001</v>
      </c>
    </row>
    <row r="118" spans="1:15" x14ac:dyDescent="0.25">
      <c r="A118" s="1">
        <v>41293.020833333299</v>
      </c>
      <c r="B118">
        <v>0.44400000000000001</v>
      </c>
      <c r="C118">
        <f>HOUR(A118)</f>
        <v>0</v>
      </c>
      <c r="D118">
        <f>MINUTE(A118)</f>
        <v>30</v>
      </c>
      <c r="E118">
        <v>1</v>
      </c>
      <c r="F118">
        <f>60*C118+D118</f>
        <v>30</v>
      </c>
      <c r="G118">
        <f>IF(MONTH(A118)&gt;10,1,IF(MONTH(A118)&lt;4,1,0))</f>
        <v>1</v>
      </c>
      <c r="H118">
        <f>IF(AND(F118&gt;=6*60,F118&lt;10*60),1,IF(F118&gt;=15*60,1,IF(F118&lt;1*60,1,0)))</f>
        <v>1</v>
      </c>
      <c r="I118">
        <f>IF(AND(F118&gt;=1*60,F118&lt;6*60),1,0)</f>
        <v>0</v>
      </c>
      <c r="J118">
        <f>IF(AND(F118&gt;=10*60,F118&lt;15*60),1,0)</f>
        <v>0</v>
      </c>
      <c r="K118">
        <f>IF(AND(F118&gt;=16*60,F118&lt;21*60),1,0)</f>
        <v>0</v>
      </c>
      <c r="L118">
        <f>K118*G118</f>
        <v>0</v>
      </c>
      <c r="M118">
        <f>H118*B118</f>
        <v>0.44400000000000001</v>
      </c>
      <c r="N118">
        <f>I118*B118</f>
        <v>0</v>
      </c>
      <c r="O118">
        <f>J118*B118</f>
        <v>0</v>
      </c>
    </row>
    <row r="119" spans="1:15" x14ac:dyDescent="0.25">
      <c r="A119" s="1">
        <v>41291.583333333299</v>
      </c>
      <c r="B119">
        <v>0.443</v>
      </c>
      <c r="C119">
        <f>HOUR(A119)</f>
        <v>14</v>
      </c>
      <c r="D119">
        <f>MINUTE(A119)</f>
        <v>0</v>
      </c>
      <c r="E119">
        <v>1</v>
      </c>
      <c r="F119">
        <f>60*C119+D119</f>
        <v>840</v>
      </c>
      <c r="G119">
        <f>IF(MONTH(A119)&gt;10,1,IF(MONTH(A119)&lt;4,1,0))</f>
        <v>1</v>
      </c>
      <c r="H119">
        <f>IF(AND(F119&gt;=6*60,F119&lt;10*60),1,IF(F119&gt;=15*60,1,IF(F119&lt;1*60,1,0)))</f>
        <v>0</v>
      </c>
      <c r="I119">
        <f>IF(AND(F119&gt;=1*60,F119&lt;6*60),1,0)</f>
        <v>0</v>
      </c>
      <c r="J119">
        <f>IF(AND(F119&gt;=10*60,F119&lt;15*60),1,0)</f>
        <v>1</v>
      </c>
      <c r="K119">
        <f>IF(AND(F119&gt;=16*60,F119&lt;21*60),1,0)</f>
        <v>0</v>
      </c>
      <c r="L119">
        <f>K119*G119</f>
        <v>0</v>
      </c>
      <c r="M119">
        <f>H119*B119</f>
        <v>0</v>
      </c>
      <c r="N119">
        <f>I119*B119</f>
        <v>0</v>
      </c>
      <c r="O119">
        <f>J119*B119</f>
        <v>0.443</v>
      </c>
    </row>
    <row r="120" spans="1:15" x14ac:dyDescent="0.25">
      <c r="A120" s="1">
        <v>41281.791666666701</v>
      </c>
      <c r="B120">
        <v>0.442</v>
      </c>
      <c r="C120">
        <f>HOUR(A120)</f>
        <v>19</v>
      </c>
      <c r="D120">
        <f>MINUTE(A120)</f>
        <v>0</v>
      </c>
      <c r="E120">
        <v>1</v>
      </c>
      <c r="F120">
        <f>60*C120+D120</f>
        <v>1140</v>
      </c>
      <c r="G120">
        <f>IF(MONTH(A120)&gt;10,1,IF(MONTH(A120)&lt;4,1,0))</f>
        <v>1</v>
      </c>
      <c r="H120">
        <f>IF(AND(F120&gt;=6*60,F120&lt;10*60),1,IF(F120&gt;=15*60,1,IF(F120&lt;1*60,1,0)))</f>
        <v>1</v>
      </c>
      <c r="I120">
        <f>IF(AND(F120&gt;=1*60,F120&lt;6*60),1,0)</f>
        <v>0</v>
      </c>
      <c r="J120">
        <f>IF(AND(F120&gt;=10*60,F120&lt;15*60),1,0)</f>
        <v>0</v>
      </c>
      <c r="K120">
        <f>IF(AND(F120&gt;=16*60,F120&lt;21*60),1,0)</f>
        <v>1</v>
      </c>
      <c r="L120">
        <f>K120*G120</f>
        <v>1</v>
      </c>
      <c r="M120">
        <f>H120*B120</f>
        <v>0.442</v>
      </c>
      <c r="N120">
        <f>I120*B120</f>
        <v>0</v>
      </c>
      <c r="O120">
        <f>J120*B120</f>
        <v>0</v>
      </c>
    </row>
    <row r="121" spans="1:15" x14ac:dyDescent="0.25">
      <c r="A121" s="1">
        <v>41283.291666666701</v>
      </c>
      <c r="B121">
        <v>0.442</v>
      </c>
      <c r="C121">
        <f>HOUR(A121)</f>
        <v>7</v>
      </c>
      <c r="D121">
        <f>MINUTE(A121)</f>
        <v>0</v>
      </c>
      <c r="E121">
        <v>1</v>
      </c>
      <c r="F121">
        <f>60*C121+D121</f>
        <v>420</v>
      </c>
      <c r="G121">
        <f>IF(MONTH(A121)&gt;10,1,IF(MONTH(A121)&lt;4,1,0))</f>
        <v>1</v>
      </c>
      <c r="H121">
        <f>IF(AND(F121&gt;=6*60,F121&lt;10*60),1,IF(F121&gt;=15*60,1,IF(F121&lt;1*60,1,0)))</f>
        <v>1</v>
      </c>
      <c r="I121">
        <f>IF(AND(F121&gt;=1*60,F121&lt;6*60),1,0)</f>
        <v>0</v>
      </c>
      <c r="J121">
        <f>IF(AND(F121&gt;=10*60,F121&lt;15*60),1,0)</f>
        <v>0</v>
      </c>
      <c r="K121">
        <f>IF(AND(F121&gt;=16*60,F121&lt;21*60),1,0)</f>
        <v>0</v>
      </c>
      <c r="L121">
        <f>K121*G121</f>
        <v>0</v>
      </c>
      <c r="M121">
        <f>H121*B121</f>
        <v>0.442</v>
      </c>
      <c r="N121">
        <f>I121*B121</f>
        <v>0</v>
      </c>
      <c r="O121">
        <f>J121*B121</f>
        <v>0</v>
      </c>
    </row>
    <row r="122" spans="1:15" x14ac:dyDescent="0.25">
      <c r="A122" s="1">
        <v>41300.770833333299</v>
      </c>
      <c r="B122">
        <v>0.442</v>
      </c>
      <c r="C122">
        <f>HOUR(A122)</f>
        <v>18</v>
      </c>
      <c r="D122">
        <f>MINUTE(A122)</f>
        <v>30</v>
      </c>
      <c r="E122">
        <v>1</v>
      </c>
      <c r="F122">
        <f>60*C122+D122</f>
        <v>1110</v>
      </c>
      <c r="G122">
        <f>IF(MONTH(A122)&gt;10,1,IF(MONTH(A122)&lt;4,1,0))</f>
        <v>1</v>
      </c>
      <c r="H122">
        <f>IF(AND(F122&gt;=6*60,F122&lt;10*60),1,IF(F122&gt;=15*60,1,IF(F122&lt;1*60,1,0)))</f>
        <v>1</v>
      </c>
      <c r="I122">
        <f>IF(AND(F122&gt;=1*60,F122&lt;6*60),1,0)</f>
        <v>0</v>
      </c>
      <c r="J122">
        <f>IF(AND(F122&gt;=10*60,F122&lt;15*60),1,0)</f>
        <v>0</v>
      </c>
      <c r="K122">
        <f>IF(AND(F122&gt;=16*60,F122&lt;21*60),1,0)</f>
        <v>1</v>
      </c>
      <c r="L122">
        <f>K122*G122</f>
        <v>1</v>
      </c>
      <c r="M122">
        <f>H122*B122</f>
        <v>0.442</v>
      </c>
      <c r="N122">
        <f>I122*B122</f>
        <v>0</v>
      </c>
      <c r="O122">
        <f>J122*B122</f>
        <v>0</v>
      </c>
    </row>
    <row r="123" spans="1:15" x14ac:dyDescent="0.25">
      <c r="A123" s="1">
        <v>41287.25</v>
      </c>
      <c r="B123">
        <v>0.44</v>
      </c>
      <c r="C123">
        <f>HOUR(A123)</f>
        <v>6</v>
      </c>
      <c r="D123">
        <f>MINUTE(A123)</f>
        <v>0</v>
      </c>
      <c r="E123">
        <v>1</v>
      </c>
      <c r="F123">
        <f>60*C123+D123</f>
        <v>360</v>
      </c>
      <c r="G123">
        <f>IF(MONTH(A123)&gt;10,1,IF(MONTH(A123)&lt;4,1,0))</f>
        <v>1</v>
      </c>
      <c r="H123">
        <f>IF(AND(F123&gt;=6*60,F123&lt;10*60),1,IF(F123&gt;=15*60,1,IF(F123&lt;1*60,1,0)))</f>
        <v>1</v>
      </c>
      <c r="I123">
        <f>IF(AND(F123&gt;=1*60,F123&lt;6*60),1,0)</f>
        <v>0</v>
      </c>
      <c r="J123">
        <f>IF(AND(F123&gt;=10*60,F123&lt;15*60),1,0)</f>
        <v>0</v>
      </c>
      <c r="K123">
        <f>IF(AND(F123&gt;=16*60,F123&lt;21*60),1,0)</f>
        <v>0</v>
      </c>
      <c r="L123">
        <f>K123*G123</f>
        <v>0</v>
      </c>
      <c r="M123">
        <f>H123*B123</f>
        <v>0.44</v>
      </c>
      <c r="N123">
        <f>I123*B123</f>
        <v>0</v>
      </c>
      <c r="O123">
        <f>J123*B123</f>
        <v>0</v>
      </c>
    </row>
    <row r="124" spans="1:15" x14ac:dyDescent="0.25">
      <c r="A124" s="1">
        <v>41292.604166666701</v>
      </c>
      <c r="B124">
        <v>0.44</v>
      </c>
      <c r="C124">
        <f>HOUR(A124)</f>
        <v>14</v>
      </c>
      <c r="D124">
        <f>MINUTE(A124)</f>
        <v>30</v>
      </c>
      <c r="E124">
        <v>1</v>
      </c>
      <c r="F124">
        <f>60*C124+D124</f>
        <v>870</v>
      </c>
      <c r="G124">
        <f>IF(MONTH(A124)&gt;10,1,IF(MONTH(A124)&lt;4,1,0))</f>
        <v>1</v>
      </c>
      <c r="H124">
        <f>IF(AND(F124&gt;=6*60,F124&lt;10*60),1,IF(F124&gt;=15*60,1,IF(F124&lt;1*60,1,0)))</f>
        <v>0</v>
      </c>
      <c r="I124">
        <f>IF(AND(F124&gt;=1*60,F124&lt;6*60),1,0)</f>
        <v>0</v>
      </c>
      <c r="J124">
        <f>IF(AND(F124&gt;=10*60,F124&lt;15*60),1,0)</f>
        <v>1</v>
      </c>
      <c r="K124">
        <f>IF(AND(F124&gt;=16*60,F124&lt;21*60),1,0)</f>
        <v>0</v>
      </c>
      <c r="L124">
        <f>K124*G124</f>
        <v>0</v>
      </c>
      <c r="M124">
        <f>H124*B124</f>
        <v>0</v>
      </c>
      <c r="N124">
        <f>I124*B124</f>
        <v>0</v>
      </c>
      <c r="O124">
        <f>J124*B124</f>
        <v>0.44</v>
      </c>
    </row>
    <row r="125" spans="1:15" x14ac:dyDescent="0.25">
      <c r="A125" s="1">
        <v>41292.645833333299</v>
      </c>
      <c r="B125">
        <v>0.44</v>
      </c>
      <c r="C125">
        <f>HOUR(A125)</f>
        <v>15</v>
      </c>
      <c r="D125">
        <f>MINUTE(A125)</f>
        <v>30</v>
      </c>
      <c r="E125">
        <v>1</v>
      </c>
      <c r="F125">
        <f>60*C125+D125</f>
        <v>930</v>
      </c>
      <c r="G125">
        <f>IF(MONTH(A125)&gt;10,1,IF(MONTH(A125)&lt;4,1,0))</f>
        <v>1</v>
      </c>
      <c r="H125">
        <f>IF(AND(F125&gt;=6*60,F125&lt;10*60),1,IF(F125&gt;=15*60,1,IF(F125&lt;1*60,1,0)))</f>
        <v>1</v>
      </c>
      <c r="I125">
        <f>IF(AND(F125&gt;=1*60,F125&lt;6*60),1,0)</f>
        <v>0</v>
      </c>
      <c r="J125">
        <f>IF(AND(F125&gt;=10*60,F125&lt;15*60),1,0)</f>
        <v>0</v>
      </c>
      <c r="K125">
        <f>IF(AND(F125&gt;=16*60,F125&lt;21*60),1,0)</f>
        <v>0</v>
      </c>
      <c r="L125">
        <f>K125*G125</f>
        <v>0</v>
      </c>
      <c r="M125">
        <f>H125*B125</f>
        <v>0.44</v>
      </c>
      <c r="N125">
        <f>I125*B125</f>
        <v>0</v>
      </c>
      <c r="O125">
        <f>J125*B125</f>
        <v>0</v>
      </c>
    </row>
    <row r="126" spans="1:15" x14ac:dyDescent="0.25">
      <c r="A126" s="1">
        <v>41281.708333333299</v>
      </c>
      <c r="B126">
        <v>0.439</v>
      </c>
      <c r="C126">
        <f>HOUR(A126)</f>
        <v>17</v>
      </c>
      <c r="D126">
        <f>MINUTE(A126)</f>
        <v>0</v>
      </c>
      <c r="E126">
        <v>1</v>
      </c>
      <c r="F126">
        <f>60*C126+D126</f>
        <v>1020</v>
      </c>
      <c r="G126">
        <f>IF(MONTH(A126)&gt;10,1,IF(MONTH(A126)&lt;4,1,0))</f>
        <v>1</v>
      </c>
      <c r="H126">
        <f>IF(AND(F126&gt;=6*60,F126&lt;10*60),1,IF(F126&gt;=15*60,1,IF(F126&lt;1*60,1,0)))</f>
        <v>1</v>
      </c>
      <c r="I126">
        <f>IF(AND(F126&gt;=1*60,F126&lt;6*60),1,0)</f>
        <v>0</v>
      </c>
      <c r="J126">
        <f>IF(AND(F126&gt;=10*60,F126&lt;15*60),1,0)</f>
        <v>0</v>
      </c>
      <c r="K126">
        <f>IF(AND(F126&gt;=16*60,F126&lt;21*60),1,0)</f>
        <v>1</v>
      </c>
      <c r="L126">
        <f>K126*G126</f>
        <v>1</v>
      </c>
      <c r="M126">
        <f>H126*B126</f>
        <v>0.439</v>
      </c>
      <c r="N126">
        <f>I126*B126</f>
        <v>0</v>
      </c>
      <c r="O126">
        <f>J126*B126</f>
        <v>0</v>
      </c>
    </row>
    <row r="127" spans="1:15" x14ac:dyDescent="0.25">
      <c r="A127" s="1">
        <v>41291.520833333299</v>
      </c>
      <c r="B127">
        <v>0.439</v>
      </c>
      <c r="C127">
        <f>HOUR(A127)</f>
        <v>12</v>
      </c>
      <c r="D127">
        <f>MINUTE(A127)</f>
        <v>30</v>
      </c>
      <c r="E127">
        <v>1</v>
      </c>
      <c r="F127">
        <f>60*C127+D127</f>
        <v>750</v>
      </c>
      <c r="G127">
        <f>IF(MONTH(A127)&gt;10,1,IF(MONTH(A127)&lt;4,1,0))</f>
        <v>1</v>
      </c>
      <c r="H127">
        <f>IF(AND(F127&gt;=6*60,F127&lt;10*60),1,IF(F127&gt;=15*60,1,IF(F127&lt;1*60,1,0)))</f>
        <v>0</v>
      </c>
      <c r="I127">
        <f>IF(AND(F127&gt;=1*60,F127&lt;6*60),1,0)</f>
        <v>0</v>
      </c>
      <c r="J127">
        <f>IF(AND(F127&gt;=10*60,F127&lt;15*60),1,0)</f>
        <v>1</v>
      </c>
      <c r="K127">
        <f>IF(AND(F127&gt;=16*60,F127&lt;21*60),1,0)</f>
        <v>0</v>
      </c>
      <c r="L127">
        <f>K127*G127</f>
        <v>0</v>
      </c>
      <c r="M127">
        <f>H127*B127</f>
        <v>0</v>
      </c>
      <c r="N127">
        <f>I127*B127</f>
        <v>0</v>
      </c>
      <c r="O127">
        <f>J127*B127</f>
        <v>0.439</v>
      </c>
    </row>
    <row r="128" spans="1:15" x14ac:dyDescent="0.25">
      <c r="A128" s="1">
        <v>41285.791666666701</v>
      </c>
      <c r="B128">
        <v>0.438</v>
      </c>
      <c r="C128">
        <f>HOUR(A128)</f>
        <v>19</v>
      </c>
      <c r="D128">
        <f>MINUTE(A128)</f>
        <v>0</v>
      </c>
      <c r="E128">
        <v>1</v>
      </c>
      <c r="F128">
        <f>60*C128+D128</f>
        <v>1140</v>
      </c>
      <c r="G128">
        <f>IF(MONTH(A128)&gt;10,1,IF(MONTH(A128)&lt;4,1,0))</f>
        <v>1</v>
      </c>
      <c r="H128">
        <f>IF(AND(F128&gt;=6*60,F128&lt;10*60),1,IF(F128&gt;=15*60,1,IF(F128&lt;1*60,1,0)))</f>
        <v>1</v>
      </c>
      <c r="I128">
        <f>IF(AND(F128&gt;=1*60,F128&lt;6*60),1,0)</f>
        <v>0</v>
      </c>
      <c r="J128">
        <f>IF(AND(F128&gt;=10*60,F128&lt;15*60),1,0)</f>
        <v>0</v>
      </c>
      <c r="K128">
        <f>IF(AND(F128&gt;=16*60,F128&lt;21*60),1,0)</f>
        <v>1</v>
      </c>
      <c r="L128">
        <f>K128*G128</f>
        <v>1</v>
      </c>
      <c r="M128">
        <f>H128*B128</f>
        <v>0.438</v>
      </c>
      <c r="N128">
        <f>I128*B128</f>
        <v>0</v>
      </c>
      <c r="O128">
        <f>J128*B128</f>
        <v>0</v>
      </c>
    </row>
    <row r="129" spans="1:15" x14ac:dyDescent="0.25">
      <c r="A129" s="1">
        <v>41281.583333333299</v>
      </c>
      <c r="B129">
        <v>0.437</v>
      </c>
      <c r="C129">
        <f>HOUR(A129)</f>
        <v>14</v>
      </c>
      <c r="D129">
        <f>MINUTE(A129)</f>
        <v>0</v>
      </c>
      <c r="E129">
        <v>1</v>
      </c>
      <c r="F129">
        <f>60*C129+D129</f>
        <v>840</v>
      </c>
      <c r="G129">
        <f>IF(MONTH(A129)&gt;10,1,IF(MONTH(A129)&lt;4,1,0))</f>
        <v>1</v>
      </c>
      <c r="H129">
        <f>IF(AND(F129&gt;=6*60,F129&lt;10*60),1,IF(F129&gt;=15*60,1,IF(F129&lt;1*60,1,0)))</f>
        <v>0</v>
      </c>
      <c r="I129">
        <f>IF(AND(F129&gt;=1*60,F129&lt;6*60),1,0)</f>
        <v>0</v>
      </c>
      <c r="J129">
        <f>IF(AND(F129&gt;=10*60,F129&lt;15*60),1,0)</f>
        <v>1</v>
      </c>
      <c r="K129">
        <f>IF(AND(F129&gt;=16*60,F129&lt;21*60),1,0)</f>
        <v>0</v>
      </c>
      <c r="L129">
        <f>K129*G129</f>
        <v>0</v>
      </c>
      <c r="M129">
        <f>H129*B129</f>
        <v>0</v>
      </c>
      <c r="N129">
        <f>I129*B129</f>
        <v>0</v>
      </c>
      <c r="O129">
        <f>J129*B129</f>
        <v>0.437</v>
      </c>
    </row>
    <row r="130" spans="1:15" x14ac:dyDescent="0.25">
      <c r="A130" s="1">
        <v>41285.770833333299</v>
      </c>
      <c r="B130">
        <v>0.436</v>
      </c>
      <c r="C130">
        <f>HOUR(A130)</f>
        <v>18</v>
      </c>
      <c r="D130">
        <f>MINUTE(A130)</f>
        <v>30</v>
      </c>
      <c r="E130">
        <v>1</v>
      </c>
      <c r="F130">
        <f>60*C130+D130</f>
        <v>1110</v>
      </c>
      <c r="G130">
        <f>IF(MONTH(A130)&gt;10,1,IF(MONTH(A130)&lt;4,1,0))</f>
        <v>1</v>
      </c>
      <c r="H130">
        <f>IF(AND(F130&gt;=6*60,F130&lt;10*60),1,IF(F130&gt;=15*60,1,IF(F130&lt;1*60,1,0)))</f>
        <v>1</v>
      </c>
      <c r="I130">
        <f>IF(AND(F130&gt;=1*60,F130&lt;6*60),1,0)</f>
        <v>0</v>
      </c>
      <c r="J130">
        <f>IF(AND(F130&gt;=10*60,F130&lt;15*60),1,0)</f>
        <v>0</v>
      </c>
      <c r="K130">
        <f>IF(AND(F130&gt;=16*60,F130&lt;21*60),1,0)</f>
        <v>1</v>
      </c>
      <c r="L130">
        <f>K130*G130</f>
        <v>1</v>
      </c>
      <c r="M130">
        <f>H130*B130</f>
        <v>0.436</v>
      </c>
      <c r="N130">
        <f>I130*B130</f>
        <v>0</v>
      </c>
      <c r="O130">
        <f>J130*B130</f>
        <v>0</v>
      </c>
    </row>
    <row r="131" spans="1:15" x14ac:dyDescent="0.25">
      <c r="A131" s="1">
        <v>41285.875</v>
      </c>
      <c r="B131">
        <v>0.436</v>
      </c>
      <c r="C131">
        <f>HOUR(A131)</f>
        <v>21</v>
      </c>
      <c r="D131">
        <f>MINUTE(A131)</f>
        <v>0</v>
      </c>
      <c r="E131">
        <v>1</v>
      </c>
      <c r="F131">
        <f>60*C131+D131</f>
        <v>1260</v>
      </c>
      <c r="G131">
        <f>IF(MONTH(A131)&gt;10,1,IF(MONTH(A131)&lt;4,1,0))</f>
        <v>1</v>
      </c>
      <c r="H131">
        <f>IF(AND(F131&gt;=6*60,F131&lt;10*60),1,IF(F131&gt;=15*60,1,IF(F131&lt;1*60,1,0)))</f>
        <v>1</v>
      </c>
      <c r="I131">
        <f>IF(AND(F131&gt;=1*60,F131&lt;6*60),1,0)</f>
        <v>0</v>
      </c>
      <c r="J131">
        <f>IF(AND(F131&gt;=10*60,F131&lt;15*60),1,0)</f>
        <v>0</v>
      </c>
      <c r="K131">
        <f>IF(AND(F131&gt;=16*60,F131&lt;21*60),1,0)</f>
        <v>0</v>
      </c>
      <c r="L131">
        <f>K131*G131</f>
        <v>0</v>
      </c>
      <c r="M131">
        <f>H131*B131</f>
        <v>0.436</v>
      </c>
      <c r="N131">
        <f>I131*B131</f>
        <v>0</v>
      </c>
      <c r="O131">
        <f>J131*B131</f>
        <v>0</v>
      </c>
    </row>
    <row r="132" spans="1:15" x14ac:dyDescent="0.25">
      <c r="A132" s="1">
        <v>41291.625</v>
      </c>
      <c r="B132">
        <v>0.434</v>
      </c>
      <c r="C132">
        <f>HOUR(A132)</f>
        <v>15</v>
      </c>
      <c r="D132">
        <f>MINUTE(A132)</f>
        <v>0</v>
      </c>
      <c r="E132">
        <v>1</v>
      </c>
      <c r="F132">
        <f>60*C132+D132</f>
        <v>900</v>
      </c>
      <c r="G132">
        <f>IF(MONTH(A132)&gt;10,1,IF(MONTH(A132)&lt;4,1,0))</f>
        <v>1</v>
      </c>
      <c r="H132">
        <f>IF(AND(F132&gt;=6*60,F132&lt;10*60),1,IF(F132&gt;=15*60,1,IF(F132&lt;1*60,1,0)))</f>
        <v>1</v>
      </c>
      <c r="I132">
        <f>IF(AND(F132&gt;=1*60,F132&lt;6*60),1,0)</f>
        <v>0</v>
      </c>
      <c r="J132">
        <f>IF(AND(F132&gt;=10*60,F132&lt;15*60),1,0)</f>
        <v>0</v>
      </c>
      <c r="K132">
        <f>IF(AND(F132&gt;=16*60,F132&lt;21*60),1,0)</f>
        <v>0</v>
      </c>
      <c r="L132">
        <f>K132*G132</f>
        <v>0</v>
      </c>
      <c r="M132">
        <f>H132*B132</f>
        <v>0.434</v>
      </c>
      <c r="N132">
        <f>I132*B132</f>
        <v>0</v>
      </c>
      <c r="O132">
        <f>J132*B132</f>
        <v>0</v>
      </c>
    </row>
    <row r="133" spans="1:15" x14ac:dyDescent="0.25">
      <c r="A133" s="1">
        <v>41281.666666666701</v>
      </c>
      <c r="B133">
        <v>0.433</v>
      </c>
      <c r="C133">
        <f>HOUR(A133)</f>
        <v>16</v>
      </c>
      <c r="D133">
        <f>MINUTE(A133)</f>
        <v>0</v>
      </c>
      <c r="E133">
        <v>1</v>
      </c>
      <c r="F133">
        <f>60*C133+D133</f>
        <v>960</v>
      </c>
      <c r="G133">
        <f>IF(MONTH(A133)&gt;10,1,IF(MONTH(A133)&lt;4,1,0))</f>
        <v>1</v>
      </c>
      <c r="H133">
        <f>IF(AND(F133&gt;=6*60,F133&lt;10*60),1,IF(F133&gt;=15*60,1,IF(F133&lt;1*60,1,0)))</f>
        <v>1</v>
      </c>
      <c r="I133">
        <f>IF(AND(F133&gt;=1*60,F133&lt;6*60),1,0)</f>
        <v>0</v>
      </c>
      <c r="J133">
        <f>IF(AND(F133&gt;=10*60,F133&lt;15*60),1,0)</f>
        <v>0</v>
      </c>
      <c r="K133">
        <f>IF(AND(F133&gt;=16*60,F133&lt;21*60),1,0)</f>
        <v>1</v>
      </c>
      <c r="L133">
        <f>K133*G133</f>
        <v>1</v>
      </c>
      <c r="M133">
        <f>H133*B133</f>
        <v>0.433</v>
      </c>
      <c r="N133">
        <f>I133*B133</f>
        <v>0</v>
      </c>
      <c r="O133">
        <f>J133*B133</f>
        <v>0</v>
      </c>
    </row>
    <row r="134" spans="1:15" x14ac:dyDescent="0.25">
      <c r="A134" s="1">
        <v>41291.479166666701</v>
      </c>
      <c r="B134">
        <v>0.43099999999999999</v>
      </c>
      <c r="C134">
        <f>HOUR(A134)</f>
        <v>11</v>
      </c>
      <c r="D134">
        <f>MINUTE(A134)</f>
        <v>30</v>
      </c>
      <c r="E134">
        <v>1</v>
      </c>
      <c r="F134">
        <f>60*C134+D134</f>
        <v>690</v>
      </c>
      <c r="G134">
        <f>IF(MONTH(A134)&gt;10,1,IF(MONTH(A134)&lt;4,1,0))</f>
        <v>1</v>
      </c>
      <c r="H134">
        <f>IF(AND(F134&gt;=6*60,F134&lt;10*60),1,IF(F134&gt;=15*60,1,IF(F134&lt;1*60,1,0)))</f>
        <v>0</v>
      </c>
      <c r="I134">
        <f>IF(AND(F134&gt;=1*60,F134&lt;6*60),1,0)</f>
        <v>0</v>
      </c>
      <c r="J134">
        <f>IF(AND(F134&gt;=10*60,F134&lt;15*60),1,0)</f>
        <v>1</v>
      </c>
      <c r="K134">
        <f>IF(AND(F134&gt;=16*60,F134&lt;21*60),1,0)</f>
        <v>0</v>
      </c>
      <c r="L134">
        <f>K134*G134</f>
        <v>0</v>
      </c>
      <c r="M134">
        <f>H134*B134</f>
        <v>0</v>
      </c>
      <c r="N134">
        <f>I134*B134</f>
        <v>0</v>
      </c>
      <c r="O134">
        <f>J134*B134</f>
        <v>0.43099999999999999</v>
      </c>
    </row>
    <row r="135" spans="1:15" x14ac:dyDescent="0.25">
      <c r="A135" s="1">
        <v>41300.8125</v>
      </c>
      <c r="B135">
        <v>0.43099999999999999</v>
      </c>
      <c r="C135">
        <f>HOUR(A135)</f>
        <v>19</v>
      </c>
      <c r="D135">
        <f>MINUTE(A135)</f>
        <v>30</v>
      </c>
      <c r="E135">
        <v>1</v>
      </c>
      <c r="F135">
        <f>60*C135+D135</f>
        <v>1170</v>
      </c>
      <c r="G135">
        <f>IF(MONTH(A135)&gt;10,1,IF(MONTH(A135)&lt;4,1,0))</f>
        <v>1</v>
      </c>
      <c r="H135">
        <f>IF(AND(F135&gt;=6*60,F135&lt;10*60),1,IF(F135&gt;=15*60,1,IF(F135&lt;1*60,1,0)))</f>
        <v>1</v>
      </c>
      <c r="I135">
        <f>IF(AND(F135&gt;=1*60,F135&lt;6*60),1,0)</f>
        <v>0</v>
      </c>
      <c r="J135">
        <f>IF(AND(F135&gt;=10*60,F135&lt;15*60),1,0)</f>
        <v>0</v>
      </c>
      <c r="K135">
        <f>IF(AND(F135&gt;=16*60,F135&lt;21*60),1,0)</f>
        <v>1</v>
      </c>
      <c r="L135">
        <f>K135*G135</f>
        <v>1</v>
      </c>
      <c r="M135">
        <f>H135*B135</f>
        <v>0.43099999999999999</v>
      </c>
      <c r="N135">
        <f>I135*B135</f>
        <v>0</v>
      </c>
      <c r="O135">
        <f>J135*B135</f>
        <v>0</v>
      </c>
    </row>
    <row r="136" spans="1:15" x14ac:dyDescent="0.25">
      <c r="A136" s="1">
        <v>41281.75</v>
      </c>
      <c r="B136">
        <v>0.42799999999999999</v>
      </c>
      <c r="C136">
        <f>HOUR(A136)</f>
        <v>18</v>
      </c>
      <c r="D136">
        <f>MINUTE(A136)</f>
        <v>0</v>
      </c>
      <c r="E136">
        <v>1</v>
      </c>
      <c r="F136">
        <f>60*C136+D136</f>
        <v>1080</v>
      </c>
      <c r="G136">
        <f>IF(MONTH(A136)&gt;10,1,IF(MONTH(A136)&lt;4,1,0))</f>
        <v>1</v>
      </c>
      <c r="H136">
        <f>IF(AND(F136&gt;=6*60,F136&lt;10*60),1,IF(F136&gt;=15*60,1,IF(F136&lt;1*60,1,0)))</f>
        <v>1</v>
      </c>
      <c r="I136">
        <f>IF(AND(F136&gt;=1*60,F136&lt;6*60),1,0)</f>
        <v>0</v>
      </c>
      <c r="J136">
        <f>IF(AND(F136&gt;=10*60,F136&lt;15*60),1,0)</f>
        <v>0</v>
      </c>
      <c r="K136">
        <f>IF(AND(F136&gt;=16*60,F136&lt;21*60),1,0)</f>
        <v>1</v>
      </c>
      <c r="L136">
        <f>K136*G136</f>
        <v>1</v>
      </c>
      <c r="M136">
        <f>H136*B136</f>
        <v>0.42799999999999999</v>
      </c>
      <c r="N136">
        <f>I136*B136</f>
        <v>0</v>
      </c>
      <c r="O136">
        <f>J136*B136</f>
        <v>0</v>
      </c>
    </row>
    <row r="137" spans="1:15" x14ac:dyDescent="0.25">
      <c r="A137" s="1">
        <v>41286.6875</v>
      </c>
      <c r="B137">
        <v>0.42799999999999999</v>
      </c>
      <c r="C137">
        <f>HOUR(A137)</f>
        <v>16</v>
      </c>
      <c r="D137">
        <f>MINUTE(A137)</f>
        <v>30</v>
      </c>
      <c r="E137">
        <v>1</v>
      </c>
      <c r="F137">
        <f>60*C137+D137</f>
        <v>990</v>
      </c>
      <c r="G137">
        <f>IF(MONTH(A137)&gt;10,1,IF(MONTH(A137)&lt;4,1,0))</f>
        <v>1</v>
      </c>
      <c r="H137">
        <f>IF(AND(F137&gt;=6*60,F137&lt;10*60),1,IF(F137&gt;=15*60,1,IF(F137&lt;1*60,1,0)))</f>
        <v>1</v>
      </c>
      <c r="I137">
        <f>IF(AND(F137&gt;=1*60,F137&lt;6*60),1,0)</f>
        <v>0</v>
      </c>
      <c r="J137">
        <f>IF(AND(F137&gt;=10*60,F137&lt;15*60),1,0)</f>
        <v>0</v>
      </c>
      <c r="K137">
        <f>IF(AND(F137&gt;=16*60,F137&lt;21*60),1,0)</f>
        <v>1</v>
      </c>
      <c r="L137">
        <f>K137*G137</f>
        <v>1</v>
      </c>
      <c r="M137">
        <f>H137*B137</f>
        <v>0.42799999999999999</v>
      </c>
      <c r="N137">
        <f>I137*B137</f>
        <v>0</v>
      </c>
      <c r="O137">
        <f>J137*B137</f>
        <v>0</v>
      </c>
    </row>
    <row r="138" spans="1:15" x14ac:dyDescent="0.25">
      <c r="A138" s="1">
        <v>41291.541666666701</v>
      </c>
      <c r="B138">
        <v>0.42799999999999999</v>
      </c>
      <c r="C138">
        <f>HOUR(A138)</f>
        <v>13</v>
      </c>
      <c r="D138">
        <f>MINUTE(A138)</f>
        <v>0</v>
      </c>
      <c r="E138">
        <v>1</v>
      </c>
      <c r="F138">
        <f>60*C138+D138</f>
        <v>780</v>
      </c>
      <c r="G138">
        <f>IF(MONTH(A138)&gt;10,1,IF(MONTH(A138)&lt;4,1,0))</f>
        <v>1</v>
      </c>
      <c r="H138">
        <f>IF(AND(F138&gt;=6*60,F138&lt;10*60),1,IF(F138&gt;=15*60,1,IF(F138&lt;1*60,1,0)))</f>
        <v>0</v>
      </c>
      <c r="I138">
        <f>IF(AND(F138&gt;=1*60,F138&lt;6*60),1,0)</f>
        <v>0</v>
      </c>
      <c r="J138">
        <f>IF(AND(F138&gt;=10*60,F138&lt;15*60),1,0)</f>
        <v>1</v>
      </c>
      <c r="K138">
        <f>IF(AND(F138&gt;=16*60,F138&lt;21*60),1,0)</f>
        <v>0</v>
      </c>
      <c r="L138">
        <f>K138*G138</f>
        <v>0</v>
      </c>
      <c r="M138">
        <f>H138*B138</f>
        <v>0</v>
      </c>
      <c r="N138">
        <f>I138*B138</f>
        <v>0</v>
      </c>
      <c r="O138">
        <f>J138*B138</f>
        <v>0.42799999999999999</v>
      </c>
    </row>
    <row r="139" spans="1:15" x14ac:dyDescent="0.25">
      <c r="A139" s="1">
        <v>41281.5625</v>
      </c>
      <c r="B139">
        <v>0.42699999999999999</v>
      </c>
      <c r="C139">
        <f>HOUR(A139)</f>
        <v>13</v>
      </c>
      <c r="D139">
        <f>MINUTE(A139)</f>
        <v>30</v>
      </c>
      <c r="E139">
        <v>1</v>
      </c>
      <c r="F139">
        <f>60*C139+D139</f>
        <v>810</v>
      </c>
      <c r="G139">
        <f>IF(MONTH(A139)&gt;10,1,IF(MONTH(A139)&lt;4,1,0))</f>
        <v>1</v>
      </c>
      <c r="H139">
        <f>IF(AND(F139&gt;=6*60,F139&lt;10*60),1,IF(F139&gt;=15*60,1,IF(F139&lt;1*60,1,0)))</f>
        <v>0</v>
      </c>
      <c r="I139">
        <f>IF(AND(F139&gt;=1*60,F139&lt;6*60),1,0)</f>
        <v>0</v>
      </c>
      <c r="J139">
        <f>IF(AND(F139&gt;=10*60,F139&lt;15*60),1,0)</f>
        <v>1</v>
      </c>
      <c r="K139">
        <f>IF(AND(F139&gt;=16*60,F139&lt;21*60),1,0)</f>
        <v>0</v>
      </c>
      <c r="L139">
        <f>K139*G139</f>
        <v>0</v>
      </c>
      <c r="M139">
        <f>H139*B139</f>
        <v>0</v>
      </c>
      <c r="N139">
        <f>I139*B139</f>
        <v>0</v>
      </c>
      <c r="O139">
        <f>J139*B139</f>
        <v>0.42699999999999999</v>
      </c>
    </row>
    <row r="140" spans="1:15" x14ac:dyDescent="0.25">
      <c r="A140" s="1">
        <v>41281.604166666701</v>
      </c>
      <c r="B140">
        <v>0.42499999999999999</v>
      </c>
      <c r="C140">
        <f>HOUR(A140)</f>
        <v>14</v>
      </c>
      <c r="D140">
        <f>MINUTE(A140)</f>
        <v>30</v>
      </c>
      <c r="E140">
        <v>1</v>
      </c>
      <c r="F140">
        <f>60*C140+D140</f>
        <v>870</v>
      </c>
      <c r="G140">
        <f>IF(MONTH(A140)&gt;10,1,IF(MONTH(A140)&lt;4,1,0))</f>
        <v>1</v>
      </c>
      <c r="H140">
        <f>IF(AND(F140&gt;=6*60,F140&lt;10*60),1,IF(F140&gt;=15*60,1,IF(F140&lt;1*60,1,0)))</f>
        <v>0</v>
      </c>
      <c r="I140">
        <f>IF(AND(F140&gt;=1*60,F140&lt;6*60),1,0)</f>
        <v>0</v>
      </c>
      <c r="J140">
        <f>IF(AND(F140&gt;=10*60,F140&lt;15*60),1,0)</f>
        <v>1</v>
      </c>
      <c r="K140">
        <f>IF(AND(F140&gt;=16*60,F140&lt;21*60),1,0)</f>
        <v>0</v>
      </c>
      <c r="L140">
        <f>K140*G140</f>
        <v>0</v>
      </c>
      <c r="M140">
        <f>H140*B140</f>
        <v>0</v>
      </c>
      <c r="N140">
        <f>I140*B140</f>
        <v>0</v>
      </c>
      <c r="O140">
        <f>J140*B140</f>
        <v>0.42499999999999999</v>
      </c>
    </row>
    <row r="141" spans="1:15" x14ac:dyDescent="0.25">
      <c r="A141" s="1">
        <v>41283.3125</v>
      </c>
      <c r="B141">
        <v>0.42499999999999999</v>
      </c>
      <c r="C141">
        <f>HOUR(A141)</f>
        <v>7</v>
      </c>
      <c r="D141">
        <f>MINUTE(A141)</f>
        <v>30</v>
      </c>
      <c r="E141">
        <v>1</v>
      </c>
      <c r="F141">
        <f>60*C141+D141</f>
        <v>450</v>
      </c>
      <c r="G141">
        <f>IF(MONTH(A141)&gt;10,1,IF(MONTH(A141)&lt;4,1,0))</f>
        <v>1</v>
      </c>
      <c r="H141">
        <f>IF(AND(F141&gt;=6*60,F141&lt;10*60),1,IF(F141&gt;=15*60,1,IF(F141&lt;1*60,1,0)))</f>
        <v>1</v>
      </c>
      <c r="I141">
        <f>IF(AND(F141&gt;=1*60,F141&lt;6*60),1,0)</f>
        <v>0</v>
      </c>
      <c r="J141">
        <f>IF(AND(F141&gt;=10*60,F141&lt;15*60),1,0)</f>
        <v>0</v>
      </c>
      <c r="K141">
        <f>IF(AND(F141&gt;=16*60,F141&lt;21*60),1,0)</f>
        <v>0</v>
      </c>
      <c r="L141">
        <f>K141*G141</f>
        <v>0</v>
      </c>
      <c r="M141">
        <f>H141*B141</f>
        <v>0.42499999999999999</v>
      </c>
      <c r="N141">
        <f>I141*B141</f>
        <v>0</v>
      </c>
      <c r="O141">
        <f>J141*B141</f>
        <v>0</v>
      </c>
    </row>
    <row r="142" spans="1:15" x14ac:dyDescent="0.25">
      <c r="A142" s="1">
        <v>41293.291666666701</v>
      </c>
      <c r="B142">
        <v>0.42499999999999999</v>
      </c>
      <c r="C142">
        <f>HOUR(A142)</f>
        <v>7</v>
      </c>
      <c r="D142">
        <f>MINUTE(A142)</f>
        <v>0</v>
      </c>
      <c r="E142">
        <v>1</v>
      </c>
      <c r="F142">
        <f>60*C142+D142</f>
        <v>420</v>
      </c>
      <c r="G142">
        <f>IF(MONTH(A142)&gt;10,1,IF(MONTH(A142)&lt;4,1,0))</f>
        <v>1</v>
      </c>
      <c r="H142">
        <f>IF(AND(F142&gt;=6*60,F142&lt;10*60),1,IF(F142&gt;=15*60,1,IF(F142&lt;1*60,1,0)))</f>
        <v>1</v>
      </c>
      <c r="I142">
        <f>IF(AND(F142&gt;=1*60,F142&lt;6*60),1,0)</f>
        <v>0</v>
      </c>
      <c r="J142">
        <f>IF(AND(F142&gt;=10*60,F142&lt;15*60),1,0)</f>
        <v>0</v>
      </c>
      <c r="K142">
        <f>IF(AND(F142&gt;=16*60,F142&lt;21*60),1,0)</f>
        <v>0</v>
      </c>
      <c r="L142">
        <f>K142*G142</f>
        <v>0</v>
      </c>
      <c r="M142">
        <f>H142*B142</f>
        <v>0.42499999999999999</v>
      </c>
      <c r="N142">
        <f>I142*B142</f>
        <v>0</v>
      </c>
      <c r="O142">
        <f>J142*B142</f>
        <v>0</v>
      </c>
    </row>
    <row r="143" spans="1:15" x14ac:dyDescent="0.25">
      <c r="A143" s="1">
        <v>41283.354166666701</v>
      </c>
      <c r="B143">
        <v>0.42299999999999999</v>
      </c>
      <c r="C143">
        <f>HOUR(A143)</f>
        <v>8</v>
      </c>
      <c r="D143">
        <f>MINUTE(A143)</f>
        <v>30</v>
      </c>
      <c r="E143">
        <v>1</v>
      </c>
      <c r="F143">
        <f>60*C143+D143</f>
        <v>510</v>
      </c>
      <c r="G143">
        <f>IF(MONTH(A143)&gt;10,1,IF(MONTH(A143)&lt;4,1,0))</f>
        <v>1</v>
      </c>
      <c r="H143">
        <f>IF(AND(F143&gt;=6*60,F143&lt;10*60),1,IF(F143&gt;=15*60,1,IF(F143&lt;1*60,1,0)))</f>
        <v>1</v>
      </c>
      <c r="I143">
        <f>IF(AND(F143&gt;=1*60,F143&lt;6*60),1,0)</f>
        <v>0</v>
      </c>
      <c r="J143">
        <f>IF(AND(F143&gt;=10*60,F143&lt;15*60),1,0)</f>
        <v>0</v>
      </c>
      <c r="K143">
        <f>IF(AND(F143&gt;=16*60,F143&lt;21*60),1,0)</f>
        <v>0</v>
      </c>
      <c r="L143">
        <f>K143*G143</f>
        <v>0</v>
      </c>
      <c r="M143">
        <f>H143*B143</f>
        <v>0.42299999999999999</v>
      </c>
      <c r="N143">
        <f>I143*B143</f>
        <v>0</v>
      </c>
      <c r="O143">
        <f>J143*B143</f>
        <v>0</v>
      </c>
    </row>
    <row r="144" spans="1:15" x14ac:dyDescent="0.25">
      <c r="A144" s="1">
        <v>41285.833333333299</v>
      </c>
      <c r="B144">
        <v>0.42299999999999999</v>
      </c>
      <c r="C144">
        <f>HOUR(A144)</f>
        <v>20</v>
      </c>
      <c r="D144">
        <f>MINUTE(A144)</f>
        <v>0</v>
      </c>
      <c r="E144">
        <v>1</v>
      </c>
      <c r="F144">
        <f>60*C144+D144</f>
        <v>1200</v>
      </c>
      <c r="G144">
        <f>IF(MONTH(A144)&gt;10,1,IF(MONTH(A144)&lt;4,1,0))</f>
        <v>1</v>
      </c>
      <c r="H144">
        <f>IF(AND(F144&gt;=6*60,F144&lt;10*60),1,IF(F144&gt;=15*60,1,IF(F144&lt;1*60,1,0)))</f>
        <v>1</v>
      </c>
      <c r="I144">
        <f>IF(AND(F144&gt;=1*60,F144&lt;6*60),1,0)</f>
        <v>0</v>
      </c>
      <c r="J144">
        <f>IF(AND(F144&gt;=10*60,F144&lt;15*60),1,0)</f>
        <v>0</v>
      </c>
      <c r="K144">
        <f>IF(AND(F144&gt;=16*60,F144&lt;21*60),1,0)</f>
        <v>1</v>
      </c>
      <c r="L144">
        <f>K144*G144</f>
        <v>1</v>
      </c>
      <c r="M144">
        <f>H144*B144</f>
        <v>0.42299999999999999</v>
      </c>
      <c r="N144">
        <f>I144*B144</f>
        <v>0</v>
      </c>
      <c r="O144">
        <f>J144*B144</f>
        <v>0</v>
      </c>
    </row>
    <row r="145" spans="1:15" x14ac:dyDescent="0.25">
      <c r="A145" s="1">
        <v>41285.8125</v>
      </c>
      <c r="B145">
        <v>0.42099999999999999</v>
      </c>
      <c r="C145">
        <f>HOUR(A145)</f>
        <v>19</v>
      </c>
      <c r="D145">
        <f>MINUTE(A145)</f>
        <v>30</v>
      </c>
      <c r="E145">
        <v>1</v>
      </c>
      <c r="F145">
        <f>60*C145+D145</f>
        <v>1170</v>
      </c>
      <c r="G145">
        <f>IF(MONTH(A145)&gt;10,1,IF(MONTH(A145)&lt;4,1,0))</f>
        <v>1</v>
      </c>
      <c r="H145">
        <f>IF(AND(F145&gt;=6*60,F145&lt;10*60),1,IF(F145&gt;=15*60,1,IF(F145&lt;1*60,1,0)))</f>
        <v>1</v>
      </c>
      <c r="I145">
        <f>IF(AND(F145&gt;=1*60,F145&lt;6*60),1,0)</f>
        <v>0</v>
      </c>
      <c r="J145">
        <f>IF(AND(F145&gt;=10*60,F145&lt;15*60),1,0)</f>
        <v>0</v>
      </c>
      <c r="K145">
        <f>IF(AND(F145&gt;=16*60,F145&lt;21*60),1,0)</f>
        <v>1</v>
      </c>
      <c r="L145">
        <f>K145*G145</f>
        <v>1</v>
      </c>
      <c r="M145">
        <f>H145*B145</f>
        <v>0.42099999999999999</v>
      </c>
      <c r="N145">
        <f>I145*B145</f>
        <v>0</v>
      </c>
      <c r="O145">
        <f>J145*B145</f>
        <v>0</v>
      </c>
    </row>
    <row r="146" spans="1:15" x14ac:dyDescent="0.25">
      <c r="A146" s="1">
        <v>41283.395833333299</v>
      </c>
      <c r="B146">
        <v>0.41899999999999998</v>
      </c>
      <c r="C146">
        <f>HOUR(A146)</f>
        <v>9</v>
      </c>
      <c r="D146">
        <f>MINUTE(A146)</f>
        <v>30</v>
      </c>
      <c r="E146">
        <v>1</v>
      </c>
      <c r="F146">
        <f>60*C146+D146</f>
        <v>570</v>
      </c>
      <c r="G146">
        <f>IF(MONTH(A146)&gt;10,1,IF(MONTH(A146)&lt;4,1,0))</f>
        <v>1</v>
      </c>
      <c r="H146">
        <f>IF(AND(F146&gt;=6*60,F146&lt;10*60),1,IF(F146&gt;=15*60,1,IF(F146&lt;1*60,1,0)))</f>
        <v>1</v>
      </c>
      <c r="I146">
        <f>IF(AND(F146&gt;=1*60,F146&lt;6*60),1,0)</f>
        <v>0</v>
      </c>
      <c r="J146">
        <f>IF(AND(F146&gt;=10*60,F146&lt;15*60),1,0)</f>
        <v>0</v>
      </c>
      <c r="K146">
        <f>IF(AND(F146&gt;=16*60,F146&lt;21*60),1,0)</f>
        <v>0</v>
      </c>
      <c r="L146">
        <f>K146*G146</f>
        <v>0</v>
      </c>
      <c r="M146">
        <f>H146*B146</f>
        <v>0.41899999999999998</v>
      </c>
      <c r="N146">
        <f>I146*B146</f>
        <v>0</v>
      </c>
      <c r="O146">
        <f>J146*B146</f>
        <v>0</v>
      </c>
    </row>
    <row r="147" spans="1:15" x14ac:dyDescent="0.25">
      <c r="A147" s="1">
        <v>41292.8125</v>
      </c>
      <c r="B147">
        <v>0.41899999999999998</v>
      </c>
      <c r="C147">
        <f>HOUR(A147)</f>
        <v>19</v>
      </c>
      <c r="D147">
        <f>MINUTE(A147)</f>
        <v>30</v>
      </c>
      <c r="E147">
        <v>1</v>
      </c>
      <c r="F147">
        <f>60*C147+D147</f>
        <v>1170</v>
      </c>
      <c r="G147">
        <f>IF(MONTH(A147)&gt;10,1,IF(MONTH(A147)&lt;4,1,0))</f>
        <v>1</v>
      </c>
      <c r="H147">
        <f>IF(AND(F147&gt;=6*60,F147&lt;10*60),1,IF(F147&gt;=15*60,1,IF(F147&lt;1*60,1,0)))</f>
        <v>1</v>
      </c>
      <c r="I147">
        <f>IF(AND(F147&gt;=1*60,F147&lt;6*60),1,0)</f>
        <v>0</v>
      </c>
      <c r="J147">
        <f>IF(AND(F147&gt;=10*60,F147&lt;15*60),1,0)</f>
        <v>0</v>
      </c>
      <c r="K147">
        <f>IF(AND(F147&gt;=16*60,F147&lt;21*60),1,0)</f>
        <v>1</v>
      </c>
      <c r="L147">
        <f>K147*G147</f>
        <v>1</v>
      </c>
      <c r="M147">
        <f>H147*B147</f>
        <v>0.41899999999999998</v>
      </c>
      <c r="N147">
        <f>I147*B147</f>
        <v>0</v>
      </c>
      <c r="O147">
        <f>J147*B147</f>
        <v>0</v>
      </c>
    </row>
    <row r="148" spans="1:15" x14ac:dyDescent="0.25">
      <c r="A148" s="1">
        <v>41292.833333333299</v>
      </c>
      <c r="B148">
        <v>0.41599999999999998</v>
      </c>
      <c r="C148">
        <f>HOUR(A148)</f>
        <v>20</v>
      </c>
      <c r="D148">
        <f>MINUTE(A148)</f>
        <v>0</v>
      </c>
      <c r="E148">
        <v>1</v>
      </c>
      <c r="F148">
        <f>60*C148+D148</f>
        <v>1200</v>
      </c>
      <c r="G148">
        <f>IF(MONTH(A148)&gt;10,1,IF(MONTH(A148)&lt;4,1,0))</f>
        <v>1</v>
      </c>
      <c r="H148">
        <f>IF(AND(F148&gt;=6*60,F148&lt;10*60),1,IF(F148&gt;=15*60,1,IF(F148&lt;1*60,1,0)))</f>
        <v>1</v>
      </c>
      <c r="I148">
        <f>IF(AND(F148&gt;=1*60,F148&lt;6*60),1,0)</f>
        <v>0</v>
      </c>
      <c r="J148">
        <f>IF(AND(F148&gt;=10*60,F148&lt;15*60),1,0)</f>
        <v>0</v>
      </c>
      <c r="K148">
        <f>IF(AND(F148&gt;=16*60,F148&lt;21*60),1,0)</f>
        <v>1</v>
      </c>
      <c r="L148">
        <f>K148*G148</f>
        <v>1</v>
      </c>
      <c r="M148">
        <f>H148*B148</f>
        <v>0.41599999999999998</v>
      </c>
      <c r="N148">
        <f>I148*B148</f>
        <v>0</v>
      </c>
      <c r="O148">
        <f>J148*B148</f>
        <v>0</v>
      </c>
    </row>
    <row r="149" spans="1:15" x14ac:dyDescent="0.25">
      <c r="A149" s="1">
        <v>41281.729166666701</v>
      </c>
      <c r="B149">
        <v>0.41299999999999998</v>
      </c>
      <c r="C149">
        <f>HOUR(A149)</f>
        <v>17</v>
      </c>
      <c r="D149">
        <f>MINUTE(A149)</f>
        <v>30</v>
      </c>
      <c r="E149">
        <v>1</v>
      </c>
      <c r="F149">
        <f>60*C149+D149</f>
        <v>1050</v>
      </c>
      <c r="G149">
        <f>IF(MONTH(A149)&gt;10,1,IF(MONTH(A149)&lt;4,1,0))</f>
        <v>1</v>
      </c>
      <c r="H149">
        <f>IF(AND(F149&gt;=6*60,F149&lt;10*60),1,IF(F149&gt;=15*60,1,IF(F149&lt;1*60,1,0)))</f>
        <v>1</v>
      </c>
      <c r="I149">
        <f>IF(AND(F149&gt;=1*60,F149&lt;6*60),1,0)</f>
        <v>0</v>
      </c>
      <c r="J149">
        <f>IF(AND(F149&gt;=10*60,F149&lt;15*60),1,0)</f>
        <v>0</v>
      </c>
      <c r="K149">
        <f>IF(AND(F149&gt;=16*60,F149&lt;21*60),1,0)</f>
        <v>1</v>
      </c>
      <c r="L149">
        <f>K149*G149</f>
        <v>1</v>
      </c>
      <c r="M149">
        <f>H149*B149</f>
        <v>0.41299999999999998</v>
      </c>
      <c r="N149">
        <f>I149*B149</f>
        <v>0</v>
      </c>
      <c r="O149">
        <f>J149*B149</f>
        <v>0</v>
      </c>
    </row>
    <row r="150" spans="1:15" x14ac:dyDescent="0.25">
      <c r="A150" s="1">
        <v>41290.604166666701</v>
      </c>
      <c r="B150">
        <v>0.41199999999999998</v>
      </c>
      <c r="C150">
        <f>HOUR(A150)</f>
        <v>14</v>
      </c>
      <c r="D150">
        <f>MINUTE(A150)</f>
        <v>30</v>
      </c>
      <c r="E150">
        <v>1</v>
      </c>
      <c r="F150">
        <f>60*C150+D150</f>
        <v>870</v>
      </c>
      <c r="G150">
        <f>IF(MONTH(A150)&gt;10,1,IF(MONTH(A150)&lt;4,1,0))</f>
        <v>1</v>
      </c>
      <c r="H150">
        <f>IF(AND(F150&gt;=6*60,F150&lt;10*60),1,IF(F150&gt;=15*60,1,IF(F150&lt;1*60,1,0)))</f>
        <v>0</v>
      </c>
      <c r="I150">
        <f>IF(AND(F150&gt;=1*60,F150&lt;6*60),1,0)</f>
        <v>0</v>
      </c>
      <c r="J150">
        <f>IF(AND(F150&gt;=10*60,F150&lt;15*60),1,0)</f>
        <v>1</v>
      </c>
      <c r="K150">
        <f>IF(AND(F150&gt;=16*60,F150&lt;21*60),1,0)</f>
        <v>0</v>
      </c>
      <c r="L150">
        <f>K150*G150</f>
        <v>0</v>
      </c>
      <c r="M150">
        <f>H150*B150</f>
        <v>0</v>
      </c>
      <c r="N150">
        <f>I150*B150</f>
        <v>0</v>
      </c>
      <c r="O150">
        <f>J150*B150</f>
        <v>0.41199999999999998</v>
      </c>
    </row>
    <row r="151" spans="1:15" x14ac:dyDescent="0.25">
      <c r="A151" s="1">
        <v>41291.5</v>
      </c>
      <c r="B151">
        <v>0.40899999999999997</v>
      </c>
      <c r="C151">
        <f>HOUR(A151)</f>
        <v>12</v>
      </c>
      <c r="D151">
        <f>MINUTE(A151)</f>
        <v>0</v>
      </c>
      <c r="E151">
        <v>1</v>
      </c>
      <c r="F151">
        <f>60*C151+D151</f>
        <v>720</v>
      </c>
      <c r="G151">
        <f>IF(MONTH(A151)&gt;10,1,IF(MONTH(A151)&lt;4,1,0))</f>
        <v>1</v>
      </c>
      <c r="H151">
        <f>IF(AND(F151&gt;=6*60,F151&lt;10*60),1,IF(F151&gt;=15*60,1,IF(F151&lt;1*60,1,0)))</f>
        <v>0</v>
      </c>
      <c r="I151">
        <f>IF(AND(F151&gt;=1*60,F151&lt;6*60),1,0)</f>
        <v>0</v>
      </c>
      <c r="J151">
        <f>IF(AND(F151&gt;=10*60,F151&lt;15*60),1,0)</f>
        <v>1</v>
      </c>
      <c r="K151">
        <f>IF(AND(F151&gt;=16*60,F151&lt;21*60),1,0)</f>
        <v>0</v>
      </c>
      <c r="L151">
        <f>K151*G151</f>
        <v>0</v>
      </c>
      <c r="M151">
        <f>H151*B151</f>
        <v>0</v>
      </c>
      <c r="N151">
        <f>I151*B151</f>
        <v>0</v>
      </c>
      <c r="O151">
        <f>J151*B151</f>
        <v>0.40899999999999997</v>
      </c>
    </row>
    <row r="152" spans="1:15" x14ac:dyDescent="0.25">
      <c r="A152" s="1">
        <v>41281.6875</v>
      </c>
      <c r="B152">
        <v>0.40799999999999997</v>
      </c>
      <c r="C152">
        <f>HOUR(A152)</f>
        <v>16</v>
      </c>
      <c r="D152">
        <f>MINUTE(A152)</f>
        <v>30</v>
      </c>
      <c r="E152">
        <v>1</v>
      </c>
      <c r="F152">
        <f>60*C152+D152</f>
        <v>990</v>
      </c>
      <c r="G152">
        <f>IF(MONTH(A152)&gt;10,1,IF(MONTH(A152)&lt;4,1,0))</f>
        <v>1</v>
      </c>
      <c r="H152">
        <f>IF(AND(F152&gt;=6*60,F152&lt;10*60),1,IF(F152&gt;=15*60,1,IF(F152&lt;1*60,1,0)))</f>
        <v>1</v>
      </c>
      <c r="I152">
        <f>IF(AND(F152&gt;=1*60,F152&lt;6*60),1,0)</f>
        <v>0</v>
      </c>
      <c r="J152">
        <f>IF(AND(F152&gt;=10*60,F152&lt;15*60),1,0)</f>
        <v>0</v>
      </c>
      <c r="K152">
        <f>IF(AND(F152&gt;=16*60,F152&lt;21*60),1,0)</f>
        <v>1</v>
      </c>
      <c r="L152">
        <f>K152*G152</f>
        <v>1</v>
      </c>
      <c r="M152">
        <f>H152*B152</f>
        <v>0.40799999999999997</v>
      </c>
      <c r="N152">
        <f>I152*B152</f>
        <v>0</v>
      </c>
      <c r="O152">
        <f>J152*B152</f>
        <v>0</v>
      </c>
    </row>
    <row r="153" spans="1:15" x14ac:dyDescent="0.25">
      <c r="A153" s="1">
        <v>41287.666666666701</v>
      </c>
      <c r="B153">
        <v>0.40799999999999997</v>
      </c>
      <c r="C153">
        <f>HOUR(A153)</f>
        <v>16</v>
      </c>
      <c r="D153">
        <f>MINUTE(A153)</f>
        <v>0</v>
      </c>
      <c r="E153">
        <v>1</v>
      </c>
      <c r="F153">
        <f>60*C153+D153</f>
        <v>960</v>
      </c>
      <c r="G153">
        <f>IF(MONTH(A153)&gt;10,1,IF(MONTH(A153)&lt;4,1,0))</f>
        <v>1</v>
      </c>
      <c r="H153">
        <f>IF(AND(F153&gt;=6*60,F153&lt;10*60),1,IF(F153&gt;=15*60,1,IF(F153&lt;1*60,1,0)))</f>
        <v>1</v>
      </c>
      <c r="I153">
        <f>IF(AND(F153&gt;=1*60,F153&lt;6*60),1,0)</f>
        <v>0</v>
      </c>
      <c r="J153">
        <f>IF(AND(F153&gt;=10*60,F153&lt;15*60),1,0)</f>
        <v>0</v>
      </c>
      <c r="K153">
        <f>IF(AND(F153&gt;=16*60,F153&lt;21*60),1,0)</f>
        <v>1</v>
      </c>
      <c r="L153">
        <f>K153*G153</f>
        <v>1</v>
      </c>
      <c r="M153">
        <f>H153*B153</f>
        <v>0.40799999999999997</v>
      </c>
      <c r="N153">
        <f>I153*B153</f>
        <v>0</v>
      </c>
      <c r="O153">
        <f>J153*B153</f>
        <v>0</v>
      </c>
    </row>
    <row r="154" spans="1:15" x14ac:dyDescent="0.25">
      <c r="A154" s="1">
        <v>41281.770833333299</v>
      </c>
      <c r="B154">
        <v>0.40600000000000003</v>
      </c>
      <c r="C154">
        <f>HOUR(A154)</f>
        <v>18</v>
      </c>
      <c r="D154">
        <f>MINUTE(A154)</f>
        <v>30</v>
      </c>
      <c r="E154">
        <v>1</v>
      </c>
      <c r="F154">
        <f>60*C154+D154</f>
        <v>1110</v>
      </c>
      <c r="G154">
        <f>IF(MONTH(A154)&gt;10,1,IF(MONTH(A154)&lt;4,1,0))</f>
        <v>1</v>
      </c>
      <c r="H154">
        <f>IF(AND(F154&gt;=6*60,F154&lt;10*60),1,IF(F154&gt;=15*60,1,IF(F154&lt;1*60,1,0)))</f>
        <v>1</v>
      </c>
      <c r="I154">
        <f>IF(AND(F154&gt;=1*60,F154&lt;6*60),1,0)</f>
        <v>0</v>
      </c>
      <c r="J154">
        <f>IF(AND(F154&gt;=10*60,F154&lt;15*60),1,0)</f>
        <v>0</v>
      </c>
      <c r="K154">
        <f>IF(AND(F154&gt;=16*60,F154&lt;21*60),1,0)</f>
        <v>1</v>
      </c>
      <c r="L154">
        <f>K154*G154</f>
        <v>1</v>
      </c>
      <c r="M154">
        <f>H154*B154</f>
        <v>0.40600000000000003</v>
      </c>
      <c r="N154">
        <f>I154*B154</f>
        <v>0</v>
      </c>
      <c r="O154">
        <f>J154*B154</f>
        <v>0</v>
      </c>
    </row>
    <row r="155" spans="1:15" x14ac:dyDescent="0.25">
      <c r="A155" s="1">
        <v>41285.854166666701</v>
      </c>
      <c r="B155">
        <v>0.40600000000000003</v>
      </c>
      <c r="C155">
        <f>HOUR(A155)</f>
        <v>20</v>
      </c>
      <c r="D155">
        <f>MINUTE(A155)</f>
        <v>30</v>
      </c>
      <c r="E155">
        <v>1</v>
      </c>
      <c r="F155">
        <f>60*C155+D155</f>
        <v>1230</v>
      </c>
      <c r="G155">
        <f>IF(MONTH(A155)&gt;10,1,IF(MONTH(A155)&lt;4,1,0))</f>
        <v>1</v>
      </c>
      <c r="H155">
        <f>IF(AND(F155&gt;=6*60,F155&lt;10*60),1,IF(F155&gt;=15*60,1,IF(F155&lt;1*60,1,0)))</f>
        <v>1</v>
      </c>
      <c r="I155">
        <f>IF(AND(F155&gt;=1*60,F155&lt;6*60),1,0)</f>
        <v>0</v>
      </c>
      <c r="J155">
        <f>IF(AND(F155&gt;=10*60,F155&lt;15*60),1,0)</f>
        <v>0</v>
      </c>
      <c r="K155">
        <f>IF(AND(F155&gt;=16*60,F155&lt;21*60),1,0)</f>
        <v>1</v>
      </c>
      <c r="L155">
        <f>K155*G155</f>
        <v>1</v>
      </c>
      <c r="M155">
        <f>H155*B155</f>
        <v>0.40600000000000003</v>
      </c>
      <c r="N155">
        <f>I155*B155</f>
        <v>0</v>
      </c>
      <c r="O155">
        <f>J155*B155</f>
        <v>0</v>
      </c>
    </row>
    <row r="156" spans="1:15" x14ac:dyDescent="0.25">
      <c r="A156" s="1">
        <v>41296.458333333299</v>
      </c>
      <c r="B156">
        <v>0.40300000000000002</v>
      </c>
      <c r="C156">
        <f>HOUR(A156)</f>
        <v>11</v>
      </c>
      <c r="D156">
        <f>MINUTE(A156)</f>
        <v>0</v>
      </c>
      <c r="E156">
        <v>1</v>
      </c>
      <c r="F156">
        <f>60*C156+D156</f>
        <v>660</v>
      </c>
      <c r="G156">
        <f>IF(MONTH(A156)&gt;10,1,IF(MONTH(A156)&lt;4,1,0))</f>
        <v>1</v>
      </c>
      <c r="H156">
        <f>IF(AND(F156&gt;=6*60,F156&lt;10*60),1,IF(F156&gt;=15*60,1,IF(F156&lt;1*60,1,0)))</f>
        <v>0</v>
      </c>
      <c r="I156">
        <f>IF(AND(F156&gt;=1*60,F156&lt;6*60),1,0)</f>
        <v>0</v>
      </c>
      <c r="J156">
        <f>IF(AND(F156&gt;=10*60,F156&lt;15*60),1,0)</f>
        <v>1</v>
      </c>
      <c r="K156">
        <f>IF(AND(F156&gt;=16*60,F156&lt;21*60),1,0)</f>
        <v>0</v>
      </c>
      <c r="L156">
        <f>K156*G156</f>
        <v>0</v>
      </c>
      <c r="M156">
        <f>H156*B156</f>
        <v>0</v>
      </c>
      <c r="N156">
        <f>I156*B156</f>
        <v>0</v>
      </c>
      <c r="O156">
        <f>J156*B156</f>
        <v>0.40300000000000002</v>
      </c>
    </row>
    <row r="157" spans="1:15" x14ac:dyDescent="0.25">
      <c r="A157" s="1">
        <v>41281.645833333299</v>
      </c>
      <c r="B157">
        <v>0.39700000000000002</v>
      </c>
      <c r="C157">
        <f>HOUR(A157)</f>
        <v>15</v>
      </c>
      <c r="D157">
        <f>MINUTE(A157)</f>
        <v>30</v>
      </c>
      <c r="E157">
        <v>1</v>
      </c>
      <c r="F157">
        <f>60*C157+D157</f>
        <v>930</v>
      </c>
      <c r="G157">
        <f>IF(MONTH(A157)&gt;10,1,IF(MONTH(A157)&lt;4,1,0))</f>
        <v>1</v>
      </c>
      <c r="H157">
        <f>IF(AND(F157&gt;=6*60,F157&lt;10*60),1,IF(F157&gt;=15*60,1,IF(F157&lt;1*60,1,0)))</f>
        <v>1</v>
      </c>
      <c r="I157">
        <f>IF(AND(F157&gt;=1*60,F157&lt;6*60),1,0)</f>
        <v>0</v>
      </c>
      <c r="J157">
        <f>IF(AND(F157&gt;=10*60,F157&lt;15*60),1,0)</f>
        <v>0</v>
      </c>
      <c r="K157">
        <f>IF(AND(F157&gt;=16*60,F157&lt;21*60),1,0)</f>
        <v>0</v>
      </c>
      <c r="L157">
        <f>K157*G157</f>
        <v>0</v>
      </c>
      <c r="M157">
        <f>H157*B157</f>
        <v>0.39700000000000002</v>
      </c>
      <c r="N157">
        <f>I157*B157</f>
        <v>0</v>
      </c>
      <c r="O157">
        <f>J157*B157</f>
        <v>0</v>
      </c>
    </row>
    <row r="158" spans="1:15" x14ac:dyDescent="0.25">
      <c r="A158" s="1">
        <v>41290.625</v>
      </c>
      <c r="B158">
        <v>0.39700000000000002</v>
      </c>
      <c r="C158">
        <f>HOUR(A158)</f>
        <v>15</v>
      </c>
      <c r="D158">
        <f>MINUTE(A158)</f>
        <v>0</v>
      </c>
      <c r="E158">
        <v>1</v>
      </c>
      <c r="F158">
        <f>60*C158+D158</f>
        <v>900</v>
      </c>
      <c r="G158">
        <f>IF(MONTH(A158)&gt;10,1,IF(MONTH(A158)&lt;4,1,0))</f>
        <v>1</v>
      </c>
      <c r="H158">
        <f>IF(AND(F158&gt;=6*60,F158&lt;10*60),1,IF(F158&gt;=15*60,1,IF(F158&lt;1*60,1,0)))</f>
        <v>1</v>
      </c>
      <c r="I158">
        <f>IF(AND(F158&gt;=1*60,F158&lt;6*60),1,0)</f>
        <v>0</v>
      </c>
      <c r="J158">
        <f>IF(AND(F158&gt;=10*60,F158&lt;15*60),1,0)</f>
        <v>0</v>
      </c>
      <c r="K158">
        <f>IF(AND(F158&gt;=16*60,F158&lt;21*60),1,0)</f>
        <v>0</v>
      </c>
      <c r="L158">
        <f>K158*G158</f>
        <v>0</v>
      </c>
      <c r="M158">
        <f>H158*B158</f>
        <v>0.39700000000000002</v>
      </c>
      <c r="N158">
        <f>I158*B158</f>
        <v>0</v>
      </c>
      <c r="O158">
        <f>J158*B158</f>
        <v>0</v>
      </c>
    </row>
    <row r="159" spans="1:15" x14ac:dyDescent="0.25">
      <c r="A159" s="1">
        <v>41291.75</v>
      </c>
      <c r="B159">
        <v>0.39700000000000002</v>
      </c>
      <c r="C159">
        <f>HOUR(A159)</f>
        <v>18</v>
      </c>
      <c r="D159">
        <f>MINUTE(A159)</f>
        <v>0</v>
      </c>
      <c r="E159">
        <v>1</v>
      </c>
      <c r="F159">
        <f>60*C159+D159</f>
        <v>1080</v>
      </c>
      <c r="G159">
        <f>IF(MONTH(A159)&gt;10,1,IF(MONTH(A159)&lt;4,1,0))</f>
        <v>1</v>
      </c>
      <c r="H159">
        <f>IF(AND(F159&gt;=6*60,F159&lt;10*60),1,IF(F159&gt;=15*60,1,IF(F159&lt;1*60,1,0)))</f>
        <v>1</v>
      </c>
      <c r="I159">
        <f>IF(AND(F159&gt;=1*60,F159&lt;6*60),1,0)</f>
        <v>0</v>
      </c>
      <c r="J159">
        <f>IF(AND(F159&gt;=10*60,F159&lt;15*60),1,0)</f>
        <v>0</v>
      </c>
      <c r="K159">
        <f>IF(AND(F159&gt;=16*60,F159&lt;21*60),1,0)</f>
        <v>1</v>
      </c>
      <c r="L159">
        <f>K159*G159</f>
        <v>1</v>
      </c>
      <c r="M159">
        <f>H159*B159</f>
        <v>0.39700000000000002</v>
      </c>
      <c r="N159">
        <f>I159*B159</f>
        <v>0</v>
      </c>
      <c r="O159">
        <f>J159*B159</f>
        <v>0</v>
      </c>
    </row>
    <row r="160" spans="1:15" x14ac:dyDescent="0.25">
      <c r="A160" s="1">
        <v>41290.5</v>
      </c>
      <c r="B160">
        <v>0.39500000000000002</v>
      </c>
      <c r="C160">
        <f>HOUR(A160)</f>
        <v>12</v>
      </c>
      <c r="D160">
        <f>MINUTE(A160)</f>
        <v>0</v>
      </c>
      <c r="E160">
        <v>1</v>
      </c>
      <c r="F160">
        <f>60*C160+D160</f>
        <v>720</v>
      </c>
      <c r="G160">
        <f>IF(MONTH(A160)&gt;10,1,IF(MONTH(A160)&lt;4,1,0))</f>
        <v>1</v>
      </c>
      <c r="H160">
        <f>IF(AND(F160&gt;=6*60,F160&lt;10*60),1,IF(F160&gt;=15*60,1,IF(F160&lt;1*60,1,0)))</f>
        <v>0</v>
      </c>
      <c r="I160">
        <f>IF(AND(F160&gt;=1*60,F160&lt;6*60),1,0)</f>
        <v>0</v>
      </c>
      <c r="J160">
        <f>IF(AND(F160&gt;=10*60,F160&lt;15*60),1,0)</f>
        <v>1</v>
      </c>
      <c r="K160">
        <f>IF(AND(F160&gt;=16*60,F160&lt;21*60),1,0)</f>
        <v>0</v>
      </c>
      <c r="L160">
        <f>K160*G160</f>
        <v>0</v>
      </c>
      <c r="M160">
        <f>H160*B160</f>
        <v>0</v>
      </c>
      <c r="N160">
        <f>I160*B160</f>
        <v>0</v>
      </c>
      <c r="O160">
        <f>J160*B160</f>
        <v>0.39500000000000002</v>
      </c>
    </row>
    <row r="161" spans="1:15" x14ac:dyDescent="0.25">
      <c r="A161" s="1">
        <v>41290.729166666701</v>
      </c>
      <c r="B161">
        <v>0.39500000000000002</v>
      </c>
      <c r="C161">
        <f>HOUR(A161)</f>
        <v>17</v>
      </c>
      <c r="D161">
        <f>MINUTE(A161)</f>
        <v>30</v>
      </c>
      <c r="E161">
        <v>1</v>
      </c>
      <c r="F161">
        <f>60*C161+D161</f>
        <v>1050</v>
      </c>
      <c r="G161">
        <f>IF(MONTH(A161)&gt;10,1,IF(MONTH(A161)&lt;4,1,0))</f>
        <v>1</v>
      </c>
      <c r="H161">
        <f>IF(AND(F161&gt;=6*60,F161&lt;10*60),1,IF(F161&gt;=15*60,1,IF(F161&lt;1*60,1,0)))</f>
        <v>1</v>
      </c>
      <c r="I161">
        <f>IF(AND(F161&gt;=1*60,F161&lt;6*60),1,0)</f>
        <v>0</v>
      </c>
      <c r="J161">
        <f>IF(AND(F161&gt;=10*60,F161&lt;15*60),1,0)</f>
        <v>0</v>
      </c>
      <c r="K161">
        <f>IF(AND(F161&gt;=16*60,F161&lt;21*60),1,0)</f>
        <v>1</v>
      </c>
      <c r="L161">
        <f>K161*G161</f>
        <v>1</v>
      </c>
      <c r="M161">
        <f>H161*B161</f>
        <v>0.39500000000000002</v>
      </c>
      <c r="N161">
        <f>I161*B161</f>
        <v>0</v>
      </c>
      <c r="O161">
        <f>J161*B161</f>
        <v>0</v>
      </c>
    </row>
    <row r="162" spans="1:15" x14ac:dyDescent="0.25">
      <c r="A162" s="1">
        <v>41291.666666666701</v>
      </c>
      <c r="B162">
        <v>0.39400000000000002</v>
      </c>
      <c r="C162">
        <f>HOUR(A162)</f>
        <v>16</v>
      </c>
      <c r="D162">
        <f>MINUTE(A162)</f>
        <v>0</v>
      </c>
      <c r="E162">
        <v>1</v>
      </c>
      <c r="F162">
        <f>60*C162+D162</f>
        <v>960</v>
      </c>
      <c r="G162">
        <f>IF(MONTH(A162)&gt;10,1,IF(MONTH(A162)&lt;4,1,0))</f>
        <v>1</v>
      </c>
      <c r="H162">
        <f>IF(AND(F162&gt;=6*60,F162&lt;10*60),1,IF(F162&gt;=15*60,1,IF(F162&lt;1*60,1,0)))</f>
        <v>1</v>
      </c>
      <c r="I162">
        <f>IF(AND(F162&gt;=1*60,F162&lt;6*60),1,0)</f>
        <v>0</v>
      </c>
      <c r="J162">
        <f>IF(AND(F162&gt;=10*60,F162&lt;15*60),1,0)</f>
        <v>0</v>
      </c>
      <c r="K162">
        <f>IF(AND(F162&gt;=16*60,F162&lt;21*60),1,0)</f>
        <v>1</v>
      </c>
      <c r="L162">
        <f>K162*G162</f>
        <v>1</v>
      </c>
      <c r="M162">
        <f>H162*B162</f>
        <v>0.39400000000000002</v>
      </c>
      <c r="N162">
        <f>I162*B162</f>
        <v>0</v>
      </c>
      <c r="O162">
        <f>J162*B162</f>
        <v>0</v>
      </c>
    </row>
    <row r="163" spans="1:15" x14ac:dyDescent="0.25">
      <c r="A163" s="1">
        <v>41287.625</v>
      </c>
      <c r="B163">
        <v>0.39100000000000001</v>
      </c>
      <c r="C163">
        <f>HOUR(A163)</f>
        <v>15</v>
      </c>
      <c r="D163">
        <f>MINUTE(A163)</f>
        <v>0</v>
      </c>
      <c r="E163">
        <v>1</v>
      </c>
      <c r="F163">
        <f>60*C163+D163</f>
        <v>900</v>
      </c>
      <c r="G163">
        <f>IF(MONTH(A163)&gt;10,1,IF(MONTH(A163)&lt;4,1,0))</f>
        <v>1</v>
      </c>
      <c r="H163">
        <f>IF(AND(F163&gt;=6*60,F163&lt;10*60),1,IF(F163&gt;=15*60,1,IF(F163&lt;1*60,1,0)))</f>
        <v>1</v>
      </c>
      <c r="I163">
        <f>IF(AND(F163&gt;=1*60,F163&lt;6*60),1,0)</f>
        <v>0</v>
      </c>
      <c r="J163">
        <f>IF(AND(F163&gt;=10*60,F163&lt;15*60),1,0)</f>
        <v>0</v>
      </c>
      <c r="K163">
        <f>IF(AND(F163&gt;=16*60,F163&lt;21*60),1,0)</f>
        <v>0</v>
      </c>
      <c r="L163">
        <f>K163*G163</f>
        <v>0</v>
      </c>
      <c r="M163">
        <f>H163*B163</f>
        <v>0.39100000000000001</v>
      </c>
      <c r="N163">
        <f>I163*B163</f>
        <v>0</v>
      </c>
      <c r="O163">
        <f>J163*B163</f>
        <v>0</v>
      </c>
    </row>
    <row r="164" spans="1:15" x14ac:dyDescent="0.25">
      <c r="A164" s="1">
        <v>41297.1875</v>
      </c>
      <c r="B164">
        <v>0.38900000000000001</v>
      </c>
      <c r="C164">
        <f>HOUR(A164)</f>
        <v>4</v>
      </c>
      <c r="D164">
        <f>MINUTE(A164)</f>
        <v>30</v>
      </c>
      <c r="E164">
        <v>1</v>
      </c>
      <c r="F164">
        <f>60*C164+D164</f>
        <v>270</v>
      </c>
      <c r="G164">
        <f>IF(MONTH(A164)&gt;10,1,IF(MONTH(A164)&lt;4,1,0))</f>
        <v>1</v>
      </c>
      <c r="H164">
        <f>IF(AND(F164&gt;=6*60,F164&lt;10*60),1,IF(F164&gt;=15*60,1,IF(F164&lt;1*60,1,0)))</f>
        <v>0</v>
      </c>
      <c r="I164">
        <f>IF(AND(F164&gt;=1*60,F164&lt;6*60),1,0)</f>
        <v>1</v>
      </c>
      <c r="J164">
        <f>IF(AND(F164&gt;=10*60,F164&lt;15*60),1,0)</f>
        <v>0</v>
      </c>
      <c r="K164">
        <f>IF(AND(F164&gt;=16*60,F164&lt;21*60),1,0)</f>
        <v>0</v>
      </c>
      <c r="L164">
        <f>K164*G164</f>
        <v>0</v>
      </c>
      <c r="M164">
        <f>H164*B164</f>
        <v>0</v>
      </c>
      <c r="N164">
        <f>I164*B164</f>
        <v>0.38900000000000001</v>
      </c>
      <c r="O164">
        <f>J164*B164</f>
        <v>0</v>
      </c>
    </row>
    <row r="165" spans="1:15" x14ac:dyDescent="0.25">
      <c r="A165" s="1">
        <v>41290.583333333299</v>
      </c>
      <c r="B165">
        <v>0.38800000000000001</v>
      </c>
      <c r="C165">
        <f>HOUR(A165)</f>
        <v>14</v>
      </c>
      <c r="D165">
        <f>MINUTE(A165)</f>
        <v>0</v>
      </c>
      <c r="E165">
        <v>1</v>
      </c>
      <c r="F165">
        <f>60*C165+D165</f>
        <v>840</v>
      </c>
      <c r="G165">
        <f>IF(MONTH(A165)&gt;10,1,IF(MONTH(A165)&lt;4,1,0))</f>
        <v>1</v>
      </c>
      <c r="H165">
        <f>IF(AND(F165&gt;=6*60,F165&lt;10*60),1,IF(F165&gt;=15*60,1,IF(F165&lt;1*60,1,0)))</f>
        <v>0</v>
      </c>
      <c r="I165">
        <f>IF(AND(F165&gt;=1*60,F165&lt;6*60),1,0)</f>
        <v>0</v>
      </c>
      <c r="J165">
        <f>IF(AND(F165&gt;=10*60,F165&lt;15*60),1,0)</f>
        <v>1</v>
      </c>
      <c r="K165">
        <f>IF(AND(F165&gt;=16*60,F165&lt;21*60),1,0)</f>
        <v>0</v>
      </c>
      <c r="L165">
        <f>K165*G165</f>
        <v>0</v>
      </c>
      <c r="M165">
        <f>H165*B165</f>
        <v>0</v>
      </c>
      <c r="N165">
        <f>I165*B165</f>
        <v>0</v>
      </c>
      <c r="O165">
        <f>J165*B165</f>
        <v>0.38800000000000001</v>
      </c>
    </row>
    <row r="166" spans="1:15" x14ac:dyDescent="0.25">
      <c r="A166" s="1">
        <v>41290.479166666701</v>
      </c>
      <c r="B166">
        <v>0.38600000000000001</v>
      </c>
      <c r="C166">
        <f>HOUR(A166)</f>
        <v>11</v>
      </c>
      <c r="D166">
        <f>MINUTE(A166)</f>
        <v>30</v>
      </c>
      <c r="E166">
        <v>1</v>
      </c>
      <c r="F166">
        <f>60*C166+D166</f>
        <v>690</v>
      </c>
      <c r="G166">
        <f>IF(MONTH(A166)&gt;10,1,IF(MONTH(A166)&lt;4,1,0))</f>
        <v>1</v>
      </c>
      <c r="H166">
        <f>IF(AND(F166&gt;=6*60,F166&lt;10*60),1,IF(F166&gt;=15*60,1,IF(F166&lt;1*60,1,0)))</f>
        <v>0</v>
      </c>
      <c r="I166">
        <f>IF(AND(F166&gt;=1*60,F166&lt;6*60),1,0)</f>
        <v>0</v>
      </c>
      <c r="J166">
        <f>IF(AND(F166&gt;=10*60,F166&lt;15*60),1,0)</f>
        <v>1</v>
      </c>
      <c r="K166">
        <f>IF(AND(F166&gt;=16*60,F166&lt;21*60),1,0)</f>
        <v>0</v>
      </c>
      <c r="L166">
        <f>K166*G166</f>
        <v>0</v>
      </c>
      <c r="M166">
        <f>H166*B166</f>
        <v>0</v>
      </c>
      <c r="N166">
        <f>I166*B166</f>
        <v>0</v>
      </c>
      <c r="O166">
        <f>J166*B166</f>
        <v>0.38600000000000001</v>
      </c>
    </row>
    <row r="167" spans="1:15" x14ac:dyDescent="0.25">
      <c r="A167" s="1">
        <v>41290.5625</v>
      </c>
      <c r="B167">
        <v>0.38500000000000001</v>
      </c>
      <c r="C167">
        <f>HOUR(A167)</f>
        <v>13</v>
      </c>
      <c r="D167">
        <f>MINUTE(A167)</f>
        <v>30</v>
      </c>
      <c r="E167">
        <v>1</v>
      </c>
      <c r="F167">
        <f>60*C167+D167</f>
        <v>810</v>
      </c>
      <c r="G167">
        <f>IF(MONTH(A167)&gt;10,1,IF(MONTH(A167)&lt;4,1,0))</f>
        <v>1</v>
      </c>
      <c r="H167">
        <f>IF(AND(F167&gt;=6*60,F167&lt;10*60),1,IF(F167&gt;=15*60,1,IF(F167&lt;1*60,1,0)))</f>
        <v>0</v>
      </c>
      <c r="I167">
        <f>IF(AND(F167&gt;=1*60,F167&lt;6*60),1,0)</f>
        <v>0</v>
      </c>
      <c r="J167">
        <f>IF(AND(F167&gt;=10*60,F167&lt;15*60),1,0)</f>
        <v>1</v>
      </c>
      <c r="K167">
        <f>IF(AND(F167&gt;=16*60,F167&lt;21*60),1,0)</f>
        <v>0</v>
      </c>
      <c r="L167">
        <f>K167*G167</f>
        <v>0</v>
      </c>
      <c r="M167">
        <f>H167*B167</f>
        <v>0</v>
      </c>
      <c r="N167">
        <f>I167*B167</f>
        <v>0</v>
      </c>
      <c r="O167">
        <f>J167*B167</f>
        <v>0.38500000000000001</v>
      </c>
    </row>
    <row r="168" spans="1:15" x14ac:dyDescent="0.25">
      <c r="A168" s="1">
        <v>41291.708333333299</v>
      </c>
      <c r="B168">
        <v>0.38400000000000001</v>
      </c>
      <c r="C168">
        <f>HOUR(A168)</f>
        <v>17</v>
      </c>
      <c r="D168">
        <f>MINUTE(A168)</f>
        <v>0</v>
      </c>
      <c r="E168">
        <v>1</v>
      </c>
      <c r="F168">
        <f>60*C168+D168</f>
        <v>1020</v>
      </c>
      <c r="G168">
        <f>IF(MONTH(A168)&gt;10,1,IF(MONTH(A168)&lt;4,1,0))</f>
        <v>1</v>
      </c>
      <c r="H168">
        <f>IF(AND(F168&gt;=6*60,F168&lt;10*60),1,IF(F168&gt;=15*60,1,IF(F168&lt;1*60,1,0)))</f>
        <v>1</v>
      </c>
      <c r="I168">
        <f>IF(AND(F168&gt;=1*60,F168&lt;6*60),1,0)</f>
        <v>0</v>
      </c>
      <c r="J168">
        <f>IF(AND(F168&gt;=10*60,F168&lt;15*60),1,0)</f>
        <v>0</v>
      </c>
      <c r="K168">
        <f>IF(AND(F168&gt;=16*60,F168&lt;21*60),1,0)</f>
        <v>1</v>
      </c>
      <c r="L168">
        <f>K168*G168</f>
        <v>1</v>
      </c>
      <c r="M168">
        <f>H168*B168</f>
        <v>0.38400000000000001</v>
      </c>
      <c r="N168">
        <f>I168*B168</f>
        <v>0</v>
      </c>
      <c r="O168">
        <f>J168*B168</f>
        <v>0</v>
      </c>
    </row>
    <row r="169" spans="1:15" x14ac:dyDescent="0.25">
      <c r="A169" s="1">
        <v>41283.458333333299</v>
      </c>
      <c r="B169">
        <v>0.38200000000000001</v>
      </c>
      <c r="C169">
        <f>HOUR(A169)</f>
        <v>11</v>
      </c>
      <c r="D169">
        <f>MINUTE(A169)</f>
        <v>0</v>
      </c>
      <c r="E169">
        <v>1</v>
      </c>
      <c r="F169">
        <f>60*C169+D169</f>
        <v>660</v>
      </c>
      <c r="G169">
        <f>IF(MONTH(A169)&gt;10,1,IF(MONTH(A169)&lt;4,1,0))</f>
        <v>1</v>
      </c>
      <c r="H169">
        <f>IF(AND(F169&gt;=6*60,F169&lt;10*60),1,IF(F169&gt;=15*60,1,IF(F169&lt;1*60,1,0)))</f>
        <v>0</v>
      </c>
      <c r="I169">
        <f>IF(AND(F169&gt;=1*60,F169&lt;6*60),1,0)</f>
        <v>0</v>
      </c>
      <c r="J169">
        <f>IF(AND(F169&gt;=10*60,F169&lt;15*60),1,0)</f>
        <v>1</v>
      </c>
      <c r="K169">
        <f>IF(AND(F169&gt;=16*60,F169&lt;21*60),1,0)</f>
        <v>0</v>
      </c>
      <c r="L169">
        <f>K169*G169</f>
        <v>0</v>
      </c>
      <c r="M169">
        <f>H169*B169</f>
        <v>0</v>
      </c>
      <c r="N169">
        <f>I169*B169</f>
        <v>0</v>
      </c>
      <c r="O169">
        <f>J169*B169</f>
        <v>0.38200000000000001</v>
      </c>
    </row>
    <row r="170" spans="1:15" x14ac:dyDescent="0.25">
      <c r="A170" s="1">
        <v>41286.3125</v>
      </c>
      <c r="B170">
        <v>0.38200000000000001</v>
      </c>
      <c r="C170">
        <f>HOUR(A170)</f>
        <v>7</v>
      </c>
      <c r="D170">
        <f>MINUTE(A170)</f>
        <v>30</v>
      </c>
      <c r="E170">
        <v>1</v>
      </c>
      <c r="F170">
        <f>60*C170+D170</f>
        <v>450</v>
      </c>
      <c r="G170">
        <f>IF(MONTH(A170)&gt;10,1,IF(MONTH(A170)&lt;4,1,0))</f>
        <v>1</v>
      </c>
      <c r="H170">
        <f>IF(AND(F170&gt;=6*60,F170&lt;10*60),1,IF(F170&gt;=15*60,1,IF(F170&lt;1*60,1,0)))</f>
        <v>1</v>
      </c>
      <c r="I170">
        <f>IF(AND(F170&gt;=1*60,F170&lt;6*60),1,0)</f>
        <v>0</v>
      </c>
      <c r="J170">
        <f>IF(AND(F170&gt;=10*60,F170&lt;15*60),1,0)</f>
        <v>0</v>
      </c>
      <c r="K170">
        <f>IF(AND(F170&gt;=16*60,F170&lt;21*60),1,0)</f>
        <v>0</v>
      </c>
      <c r="L170">
        <f>K170*G170</f>
        <v>0</v>
      </c>
      <c r="M170">
        <f>H170*B170</f>
        <v>0.38200000000000001</v>
      </c>
      <c r="N170">
        <f>I170*B170</f>
        <v>0</v>
      </c>
      <c r="O170">
        <f>J170*B170</f>
        <v>0</v>
      </c>
    </row>
    <row r="171" spans="1:15" x14ac:dyDescent="0.25">
      <c r="A171" s="1">
        <v>41291.729166666701</v>
      </c>
      <c r="B171">
        <v>0.38200000000000001</v>
      </c>
      <c r="C171">
        <f>HOUR(A171)</f>
        <v>17</v>
      </c>
      <c r="D171">
        <f>MINUTE(A171)</f>
        <v>30</v>
      </c>
      <c r="E171">
        <v>1</v>
      </c>
      <c r="F171">
        <f>60*C171+D171</f>
        <v>1050</v>
      </c>
      <c r="G171">
        <f>IF(MONTH(A171)&gt;10,1,IF(MONTH(A171)&lt;4,1,0))</f>
        <v>1</v>
      </c>
      <c r="H171">
        <f>IF(AND(F171&gt;=6*60,F171&lt;10*60),1,IF(F171&gt;=15*60,1,IF(F171&lt;1*60,1,0)))</f>
        <v>1</v>
      </c>
      <c r="I171">
        <f>IF(AND(F171&gt;=1*60,F171&lt;6*60),1,0)</f>
        <v>0</v>
      </c>
      <c r="J171">
        <f>IF(AND(F171&gt;=10*60,F171&lt;15*60),1,0)</f>
        <v>0</v>
      </c>
      <c r="K171">
        <f>IF(AND(F171&gt;=16*60,F171&lt;21*60),1,0)</f>
        <v>1</v>
      </c>
      <c r="L171">
        <f>K171*G171</f>
        <v>1</v>
      </c>
      <c r="M171">
        <f>H171*B171</f>
        <v>0.38200000000000001</v>
      </c>
      <c r="N171">
        <f>I171*B171</f>
        <v>0</v>
      </c>
      <c r="O171">
        <f>J171*B171</f>
        <v>0</v>
      </c>
    </row>
    <row r="172" spans="1:15" x14ac:dyDescent="0.25">
      <c r="A172" s="1">
        <v>41287.583333333299</v>
      </c>
      <c r="B172">
        <v>0.376</v>
      </c>
      <c r="C172">
        <f>HOUR(A172)</f>
        <v>14</v>
      </c>
      <c r="D172">
        <f>MINUTE(A172)</f>
        <v>0</v>
      </c>
      <c r="E172">
        <v>1</v>
      </c>
      <c r="F172">
        <f>60*C172+D172</f>
        <v>840</v>
      </c>
      <c r="G172">
        <f>IF(MONTH(A172)&gt;10,1,IF(MONTH(A172)&lt;4,1,0))</f>
        <v>1</v>
      </c>
      <c r="H172">
        <f>IF(AND(F172&gt;=6*60,F172&lt;10*60),1,IF(F172&gt;=15*60,1,IF(F172&lt;1*60,1,0)))</f>
        <v>0</v>
      </c>
      <c r="I172">
        <f>IF(AND(F172&gt;=1*60,F172&lt;6*60),1,0)</f>
        <v>0</v>
      </c>
      <c r="J172">
        <f>IF(AND(F172&gt;=10*60,F172&lt;15*60),1,0)</f>
        <v>1</v>
      </c>
      <c r="K172">
        <f>IF(AND(F172&gt;=16*60,F172&lt;21*60),1,0)</f>
        <v>0</v>
      </c>
      <c r="L172">
        <f>K172*G172</f>
        <v>0</v>
      </c>
      <c r="M172">
        <f>H172*B172</f>
        <v>0</v>
      </c>
      <c r="N172">
        <f>I172*B172</f>
        <v>0</v>
      </c>
      <c r="O172">
        <f>J172*B172</f>
        <v>0.376</v>
      </c>
    </row>
    <row r="173" spans="1:15" x14ac:dyDescent="0.25">
      <c r="A173" s="1">
        <v>41300.333333333299</v>
      </c>
      <c r="B173">
        <v>0.371</v>
      </c>
      <c r="C173">
        <f>HOUR(A173)</f>
        <v>8</v>
      </c>
      <c r="D173">
        <f>MINUTE(A173)</f>
        <v>0</v>
      </c>
      <c r="E173">
        <v>1</v>
      </c>
      <c r="F173">
        <f>60*C173+D173</f>
        <v>480</v>
      </c>
      <c r="G173">
        <f>IF(MONTH(A173)&gt;10,1,IF(MONTH(A173)&lt;4,1,0))</f>
        <v>1</v>
      </c>
      <c r="H173">
        <f>IF(AND(F173&gt;=6*60,F173&lt;10*60),1,IF(F173&gt;=15*60,1,IF(F173&lt;1*60,1,0)))</f>
        <v>1</v>
      </c>
      <c r="I173">
        <f>IF(AND(F173&gt;=1*60,F173&lt;6*60),1,0)</f>
        <v>0</v>
      </c>
      <c r="J173">
        <f>IF(AND(F173&gt;=10*60,F173&lt;15*60),1,0)</f>
        <v>0</v>
      </c>
      <c r="K173">
        <f>IF(AND(F173&gt;=16*60,F173&lt;21*60),1,0)</f>
        <v>0</v>
      </c>
      <c r="L173">
        <f>K173*G173</f>
        <v>0</v>
      </c>
      <c r="M173">
        <f>H173*B173</f>
        <v>0.371</v>
      </c>
      <c r="N173">
        <f>I173*B173</f>
        <v>0</v>
      </c>
      <c r="O173">
        <f>J173*B173</f>
        <v>0</v>
      </c>
    </row>
    <row r="174" spans="1:15" x14ac:dyDescent="0.25">
      <c r="A174" s="1">
        <v>41287.5</v>
      </c>
      <c r="B174">
        <v>0.36899999999999999</v>
      </c>
      <c r="C174">
        <f>HOUR(A174)</f>
        <v>12</v>
      </c>
      <c r="D174">
        <f>MINUTE(A174)</f>
        <v>0</v>
      </c>
      <c r="E174">
        <v>1</v>
      </c>
      <c r="F174">
        <f>60*C174+D174</f>
        <v>720</v>
      </c>
      <c r="G174">
        <f>IF(MONTH(A174)&gt;10,1,IF(MONTH(A174)&lt;4,1,0))</f>
        <v>1</v>
      </c>
      <c r="H174">
        <f>IF(AND(F174&gt;=6*60,F174&lt;10*60),1,IF(F174&gt;=15*60,1,IF(F174&lt;1*60,1,0)))</f>
        <v>0</v>
      </c>
      <c r="I174">
        <f>IF(AND(F174&gt;=1*60,F174&lt;6*60),1,0)</f>
        <v>0</v>
      </c>
      <c r="J174">
        <f>IF(AND(F174&gt;=10*60,F174&lt;15*60),1,0)</f>
        <v>1</v>
      </c>
      <c r="K174">
        <f>IF(AND(F174&gt;=16*60,F174&lt;21*60),1,0)</f>
        <v>0</v>
      </c>
      <c r="L174">
        <f>K174*G174</f>
        <v>0</v>
      </c>
      <c r="M174">
        <f>H174*B174</f>
        <v>0</v>
      </c>
      <c r="N174">
        <f>I174*B174</f>
        <v>0</v>
      </c>
      <c r="O174">
        <f>J174*B174</f>
        <v>0.36899999999999999</v>
      </c>
    </row>
    <row r="175" spans="1:15" x14ac:dyDescent="0.25">
      <c r="A175" s="1">
        <v>41290.541666666701</v>
      </c>
      <c r="B175">
        <v>0.36899999999999999</v>
      </c>
      <c r="C175">
        <f>HOUR(A175)</f>
        <v>13</v>
      </c>
      <c r="D175">
        <f>MINUTE(A175)</f>
        <v>0</v>
      </c>
      <c r="E175">
        <v>1</v>
      </c>
      <c r="F175">
        <f>60*C175+D175</f>
        <v>780</v>
      </c>
      <c r="G175">
        <f>IF(MONTH(A175)&gt;10,1,IF(MONTH(A175)&lt;4,1,0))</f>
        <v>1</v>
      </c>
      <c r="H175">
        <f>IF(AND(F175&gt;=6*60,F175&lt;10*60),1,IF(F175&gt;=15*60,1,IF(F175&lt;1*60,1,0)))</f>
        <v>0</v>
      </c>
      <c r="I175">
        <f>IF(AND(F175&gt;=1*60,F175&lt;6*60),1,0)</f>
        <v>0</v>
      </c>
      <c r="J175">
        <f>IF(AND(F175&gt;=10*60,F175&lt;15*60),1,0)</f>
        <v>1</v>
      </c>
      <c r="K175">
        <f>IF(AND(F175&gt;=16*60,F175&lt;21*60),1,0)</f>
        <v>0</v>
      </c>
      <c r="L175">
        <f>K175*G175</f>
        <v>0</v>
      </c>
      <c r="M175">
        <f>H175*B175</f>
        <v>0</v>
      </c>
      <c r="N175">
        <f>I175*B175</f>
        <v>0</v>
      </c>
      <c r="O175">
        <f>J175*B175</f>
        <v>0.36899999999999999</v>
      </c>
    </row>
    <row r="176" spans="1:15" x14ac:dyDescent="0.25">
      <c r="A176" s="1">
        <v>41293.0625</v>
      </c>
      <c r="B176">
        <v>0.36799999999999999</v>
      </c>
      <c r="C176">
        <f>HOUR(A176)</f>
        <v>1</v>
      </c>
      <c r="D176">
        <f>MINUTE(A176)</f>
        <v>30</v>
      </c>
      <c r="E176">
        <v>1</v>
      </c>
      <c r="F176">
        <f>60*C176+D176</f>
        <v>90</v>
      </c>
      <c r="G176">
        <f>IF(MONTH(A176)&gt;10,1,IF(MONTH(A176)&lt;4,1,0))</f>
        <v>1</v>
      </c>
      <c r="H176">
        <f>IF(AND(F176&gt;=6*60,F176&lt;10*60),1,IF(F176&gt;=15*60,1,IF(F176&lt;1*60,1,0)))</f>
        <v>0</v>
      </c>
      <c r="I176">
        <f>IF(AND(F176&gt;=1*60,F176&lt;6*60),1,0)</f>
        <v>1</v>
      </c>
      <c r="J176">
        <f>IF(AND(F176&gt;=10*60,F176&lt;15*60),1,0)</f>
        <v>0</v>
      </c>
      <c r="K176">
        <f>IF(AND(F176&gt;=16*60,F176&lt;21*60),1,0)</f>
        <v>0</v>
      </c>
      <c r="L176">
        <f>K176*G176</f>
        <v>0</v>
      </c>
      <c r="M176">
        <f>H176*B176</f>
        <v>0</v>
      </c>
      <c r="N176">
        <f>I176*B176</f>
        <v>0.36799999999999999</v>
      </c>
      <c r="O176">
        <f>J176*B176</f>
        <v>0</v>
      </c>
    </row>
    <row r="177" spans="1:15" x14ac:dyDescent="0.25">
      <c r="A177" s="1">
        <v>41287.708333333299</v>
      </c>
      <c r="B177">
        <v>0.36699999999999999</v>
      </c>
      <c r="C177">
        <f>HOUR(A177)</f>
        <v>17</v>
      </c>
      <c r="D177">
        <f>MINUTE(A177)</f>
        <v>0</v>
      </c>
      <c r="E177">
        <v>1</v>
      </c>
      <c r="F177">
        <f>60*C177+D177</f>
        <v>1020</v>
      </c>
      <c r="G177">
        <f>IF(MONTH(A177)&gt;10,1,IF(MONTH(A177)&lt;4,1,0))</f>
        <v>1</v>
      </c>
      <c r="H177">
        <f>IF(AND(F177&gt;=6*60,F177&lt;10*60),1,IF(F177&gt;=15*60,1,IF(F177&lt;1*60,1,0)))</f>
        <v>1</v>
      </c>
      <c r="I177">
        <f>IF(AND(F177&gt;=1*60,F177&lt;6*60),1,0)</f>
        <v>0</v>
      </c>
      <c r="J177">
        <f>IF(AND(F177&gt;=10*60,F177&lt;15*60),1,0)</f>
        <v>0</v>
      </c>
      <c r="K177">
        <f>IF(AND(F177&gt;=16*60,F177&lt;21*60),1,0)</f>
        <v>1</v>
      </c>
      <c r="L177">
        <f>K177*G177</f>
        <v>1</v>
      </c>
      <c r="M177">
        <f>H177*B177</f>
        <v>0.36699999999999999</v>
      </c>
      <c r="N177">
        <f>I177*B177</f>
        <v>0</v>
      </c>
      <c r="O177">
        <f>J177*B177</f>
        <v>0</v>
      </c>
    </row>
    <row r="178" spans="1:15" x14ac:dyDescent="0.25">
      <c r="A178" s="1">
        <v>41291.6875</v>
      </c>
      <c r="B178">
        <v>0.36699999999999999</v>
      </c>
      <c r="C178">
        <f>HOUR(A178)</f>
        <v>16</v>
      </c>
      <c r="D178">
        <f>MINUTE(A178)</f>
        <v>30</v>
      </c>
      <c r="E178">
        <v>1</v>
      </c>
      <c r="F178">
        <f>60*C178+D178</f>
        <v>990</v>
      </c>
      <c r="G178">
        <f>IF(MONTH(A178)&gt;10,1,IF(MONTH(A178)&lt;4,1,0))</f>
        <v>1</v>
      </c>
      <c r="H178">
        <f>IF(AND(F178&gt;=6*60,F178&lt;10*60),1,IF(F178&gt;=15*60,1,IF(F178&lt;1*60,1,0)))</f>
        <v>1</v>
      </c>
      <c r="I178">
        <f>IF(AND(F178&gt;=1*60,F178&lt;6*60),1,0)</f>
        <v>0</v>
      </c>
      <c r="J178">
        <f>IF(AND(F178&gt;=10*60,F178&lt;15*60),1,0)</f>
        <v>0</v>
      </c>
      <c r="K178">
        <f>IF(AND(F178&gt;=16*60,F178&lt;21*60),1,0)</f>
        <v>1</v>
      </c>
      <c r="L178">
        <f>K178*G178</f>
        <v>1</v>
      </c>
      <c r="M178">
        <f>H178*B178</f>
        <v>0.36699999999999999</v>
      </c>
      <c r="N178">
        <f>I178*B178</f>
        <v>0</v>
      </c>
      <c r="O178">
        <f>J178*B178</f>
        <v>0</v>
      </c>
    </row>
    <row r="179" spans="1:15" x14ac:dyDescent="0.25">
      <c r="A179" s="1">
        <v>41287.520833333299</v>
      </c>
      <c r="B179">
        <v>0.36599999999999999</v>
      </c>
      <c r="C179">
        <f>HOUR(A179)</f>
        <v>12</v>
      </c>
      <c r="D179">
        <f>MINUTE(A179)</f>
        <v>30</v>
      </c>
      <c r="E179">
        <v>1</v>
      </c>
      <c r="F179">
        <f>60*C179+D179</f>
        <v>750</v>
      </c>
      <c r="G179">
        <f>IF(MONTH(A179)&gt;10,1,IF(MONTH(A179)&lt;4,1,0))</f>
        <v>1</v>
      </c>
      <c r="H179">
        <f>IF(AND(F179&gt;=6*60,F179&lt;10*60),1,IF(F179&gt;=15*60,1,IF(F179&lt;1*60,1,0)))</f>
        <v>0</v>
      </c>
      <c r="I179">
        <f>IF(AND(F179&gt;=1*60,F179&lt;6*60),1,0)</f>
        <v>0</v>
      </c>
      <c r="J179">
        <f>IF(AND(F179&gt;=10*60,F179&lt;15*60),1,0)</f>
        <v>1</v>
      </c>
      <c r="K179">
        <f>IF(AND(F179&gt;=16*60,F179&lt;21*60),1,0)</f>
        <v>0</v>
      </c>
      <c r="L179">
        <f>K179*G179</f>
        <v>0</v>
      </c>
      <c r="M179">
        <f>H179*B179</f>
        <v>0</v>
      </c>
      <c r="N179">
        <f>I179*B179</f>
        <v>0</v>
      </c>
      <c r="O179">
        <f>J179*B179</f>
        <v>0.36599999999999999</v>
      </c>
    </row>
    <row r="180" spans="1:15" x14ac:dyDescent="0.25">
      <c r="A180" s="1">
        <v>41277.833333333299</v>
      </c>
      <c r="B180">
        <v>0.36499999999999999</v>
      </c>
      <c r="C180">
        <f>HOUR(A180)</f>
        <v>20</v>
      </c>
      <c r="D180">
        <f>MINUTE(A180)</f>
        <v>0</v>
      </c>
      <c r="E180">
        <v>1</v>
      </c>
      <c r="F180">
        <f>60*C180+D180</f>
        <v>1200</v>
      </c>
      <c r="G180">
        <f>IF(MONTH(A180)&gt;10,1,IF(MONTH(A180)&lt;4,1,0))</f>
        <v>1</v>
      </c>
      <c r="H180">
        <f>IF(AND(F180&gt;=6*60,F180&lt;10*60),1,IF(F180&gt;=15*60,1,IF(F180&lt;1*60,1,0)))</f>
        <v>1</v>
      </c>
      <c r="I180">
        <f>IF(AND(F180&gt;=1*60,F180&lt;6*60),1,0)</f>
        <v>0</v>
      </c>
      <c r="J180">
        <f>IF(AND(F180&gt;=10*60,F180&lt;15*60),1,0)</f>
        <v>0</v>
      </c>
      <c r="K180">
        <f>IF(AND(F180&gt;=16*60,F180&lt;21*60),1,0)</f>
        <v>1</v>
      </c>
      <c r="L180">
        <f>K180*G180</f>
        <v>1</v>
      </c>
      <c r="M180">
        <f>H180*B180</f>
        <v>0.36499999999999999</v>
      </c>
      <c r="N180">
        <f>I180*B180</f>
        <v>0</v>
      </c>
      <c r="O180">
        <f>J180*B180</f>
        <v>0</v>
      </c>
    </row>
    <row r="181" spans="1:15" x14ac:dyDescent="0.25">
      <c r="A181" s="1">
        <v>41287.5625</v>
      </c>
      <c r="B181">
        <v>0.36499999999999999</v>
      </c>
      <c r="C181">
        <f>HOUR(A181)</f>
        <v>13</v>
      </c>
      <c r="D181">
        <f>MINUTE(A181)</f>
        <v>30</v>
      </c>
      <c r="E181">
        <v>1</v>
      </c>
      <c r="F181">
        <f>60*C181+D181</f>
        <v>810</v>
      </c>
      <c r="G181">
        <f>IF(MONTH(A181)&gt;10,1,IF(MONTH(A181)&lt;4,1,0))</f>
        <v>1</v>
      </c>
      <c r="H181">
        <f>IF(AND(F181&gt;=6*60,F181&lt;10*60),1,IF(F181&gt;=15*60,1,IF(F181&lt;1*60,1,0)))</f>
        <v>0</v>
      </c>
      <c r="I181">
        <f>IF(AND(F181&gt;=1*60,F181&lt;6*60),1,0)</f>
        <v>0</v>
      </c>
      <c r="J181">
        <f>IF(AND(F181&gt;=10*60,F181&lt;15*60),1,0)</f>
        <v>1</v>
      </c>
      <c r="K181">
        <f>IF(AND(F181&gt;=16*60,F181&lt;21*60),1,0)</f>
        <v>0</v>
      </c>
      <c r="L181">
        <f>K181*G181</f>
        <v>0</v>
      </c>
      <c r="M181">
        <f>H181*B181</f>
        <v>0</v>
      </c>
      <c r="N181">
        <f>I181*B181</f>
        <v>0</v>
      </c>
      <c r="O181">
        <f>J181*B181</f>
        <v>0.36499999999999999</v>
      </c>
    </row>
    <row r="182" spans="1:15" x14ac:dyDescent="0.25">
      <c r="A182" s="1">
        <v>41290.75</v>
      </c>
      <c r="B182">
        <v>0.36399999999999999</v>
      </c>
      <c r="C182">
        <f>HOUR(A182)</f>
        <v>18</v>
      </c>
      <c r="D182">
        <f>MINUTE(A182)</f>
        <v>0</v>
      </c>
      <c r="E182">
        <v>1</v>
      </c>
      <c r="F182">
        <f>60*C182+D182</f>
        <v>1080</v>
      </c>
      <c r="G182">
        <f>IF(MONTH(A182)&gt;10,1,IF(MONTH(A182)&lt;4,1,0))</f>
        <v>1</v>
      </c>
      <c r="H182">
        <f>IF(AND(F182&gt;=6*60,F182&lt;10*60),1,IF(F182&gt;=15*60,1,IF(F182&lt;1*60,1,0)))</f>
        <v>1</v>
      </c>
      <c r="I182">
        <f>IF(AND(F182&gt;=1*60,F182&lt;6*60),1,0)</f>
        <v>0</v>
      </c>
      <c r="J182">
        <f>IF(AND(F182&gt;=10*60,F182&lt;15*60),1,0)</f>
        <v>0</v>
      </c>
      <c r="K182">
        <f>IF(AND(F182&gt;=16*60,F182&lt;21*60),1,0)</f>
        <v>1</v>
      </c>
      <c r="L182">
        <f>K182*G182</f>
        <v>1</v>
      </c>
      <c r="M182">
        <f>H182*B182</f>
        <v>0.36399999999999999</v>
      </c>
      <c r="N182">
        <f>I182*B182</f>
        <v>0</v>
      </c>
      <c r="O182">
        <f>J182*B182</f>
        <v>0</v>
      </c>
    </row>
    <row r="183" spans="1:15" x14ac:dyDescent="0.25">
      <c r="A183" s="1">
        <v>41301.291666666701</v>
      </c>
      <c r="B183">
        <v>0.36199999999999999</v>
      </c>
      <c r="C183">
        <f>HOUR(A183)</f>
        <v>7</v>
      </c>
      <c r="D183">
        <f>MINUTE(A183)</f>
        <v>0</v>
      </c>
      <c r="E183">
        <v>1</v>
      </c>
      <c r="F183">
        <f>60*C183+D183</f>
        <v>420</v>
      </c>
      <c r="G183">
        <f>IF(MONTH(A183)&gt;10,1,IF(MONTH(A183)&lt;4,1,0))</f>
        <v>1</v>
      </c>
      <c r="H183">
        <f>IF(AND(F183&gt;=6*60,F183&lt;10*60),1,IF(F183&gt;=15*60,1,IF(F183&lt;1*60,1,0)))</f>
        <v>1</v>
      </c>
      <c r="I183">
        <f>IF(AND(F183&gt;=1*60,F183&lt;6*60),1,0)</f>
        <v>0</v>
      </c>
      <c r="J183">
        <f>IF(AND(F183&gt;=10*60,F183&lt;15*60),1,0)</f>
        <v>0</v>
      </c>
      <c r="K183">
        <f>IF(AND(F183&gt;=16*60,F183&lt;21*60),1,0)</f>
        <v>0</v>
      </c>
      <c r="L183">
        <f>K183*G183</f>
        <v>0</v>
      </c>
      <c r="M183">
        <f>H183*B183</f>
        <v>0.36199999999999999</v>
      </c>
      <c r="N183">
        <f>I183*B183</f>
        <v>0</v>
      </c>
      <c r="O183">
        <f>J183*B183</f>
        <v>0</v>
      </c>
    </row>
    <row r="184" spans="1:15" x14ac:dyDescent="0.25">
      <c r="A184" s="1">
        <v>41288.25</v>
      </c>
      <c r="B184">
        <v>0.35799999999999998</v>
      </c>
      <c r="C184">
        <f>HOUR(A184)</f>
        <v>6</v>
      </c>
      <c r="D184">
        <f>MINUTE(A184)</f>
        <v>0</v>
      </c>
      <c r="E184">
        <v>1</v>
      </c>
      <c r="F184">
        <f>60*C184+D184</f>
        <v>360</v>
      </c>
      <c r="G184">
        <f>IF(MONTH(A184)&gt;10,1,IF(MONTH(A184)&lt;4,1,0))</f>
        <v>1</v>
      </c>
      <c r="H184">
        <f>IF(AND(F184&gt;=6*60,F184&lt;10*60),1,IF(F184&gt;=15*60,1,IF(F184&lt;1*60,1,0)))</f>
        <v>1</v>
      </c>
      <c r="I184">
        <f>IF(AND(F184&gt;=1*60,F184&lt;6*60),1,0)</f>
        <v>0</v>
      </c>
      <c r="J184">
        <f>IF(AND(F184&gt;=10*60,F184&lt;15*60),1,0)</f>
        <v>0</v>
      </c>
      <c r="K184">
        <f>IF(AND(F184&gt;=16*60,F184&lt;21*60),1,0)</f>
        <v>0</v>
      </c>
      <c r="L184">
        <f>K184*G184</f>
        <v>0</v>
      </c>
      <c r="M184">
        <f>H184*B184</f>
        <v>0.35799999999999998</v>
      </c>
      <c r="N184">
        <f>I184*B184</f>
        <v>0</v>
      </c>
      <c r="O184">
        <f>J184*B184</f>
        <v>0</v>
      </c>
    </row>
    <row r="185" spans="1:15" x14ac:dyDescent="0.25">
      <c r="A185" s="1">
        <v>41302.270833333299</v>
      </c>
      <c r="B185">
        <v>0.35599999999999998</v>
      </c>
      <c r="C185">
        <f>HOUR(A185)</f>
        <v>6</v>
      </c>
      <c r="D185">
        <f>MINUTE(A185)</f>
        <v>30</v>
      </c>
      <c r="E185">
        <v>1</v>
      </c>
      <c r="F185">
        <f>60*C185+D185</f>
        <v>390</v>
      </c>
      <c r="G185">
        <f>IF(MONTH(A185)&gt;10,1,IF(MONTH(A185)&lt;4,1,0))</f>
        <v>1</v>
      </c>
      <c r="H185">
        <f>IF(AND(F185&gt;=6*60,F185&lt;10*60),1,IF(F185&gt;=15*60,1,IF(F185&lt;1*60,1,0)))</f>
        <v>1</v>
      </c>
      <c r="I185">
        <f>IF(AND(F185&gt;=1*60,F185&lt;6*60),1,0)</f>
        <v>0</v>
      </c>
      <c r="J185">
        <f>IF(AND(F185&gt;=10*60,F185&lt;15*60),1,0)</f>
        <v>0</v>
      </c>
      <c r="K185">
        <f>IF(AND(F185&gt;=16*60,F185&lt;21*60),1,0)</f>
        <v>0</v>
      </c>
      <c r="L185">
        <f>K185*G185</f>
        <v>0</v>
      </c>
      <c r="M185">
        <f>H185*B185</f>
        <v>0.35599999999999998</v>
      </c>
      <c r="N185">
        <f>I185*B185</f>
        <v>0</v>
      </c>
      <c r="O185">
        <f>J185*B185</f>
        <v>0</v>
      </c>
    </row>
    <row r="186" spans="1:15" x14ac:dyDescent="0.25">
      <c r="A186" s="1">
        <v>41287.604166666701</v>
      </c>
      <c r="B186">
        <v>0.35299999999999998</v>
      </c>
      <c r="C186">
        <f>HOUR(A186)</f>
        <v>14</v>
      </c>
      <c r="D186">
        <f>MINUTE(A186)</f>
        <v>30</v>
      </c>
      <c r="E186">
        <v>1</v>
      </c>
      <c r="F186">
        <f>60*C186+D186</f>
        <v>870</v>
      </c>
      <c r="G186">
        <f>IF(MONTH(A186)&gt;10,1,IF(MONTH(A186)&lt;4,1,0))</f>
        <v>1</v>
      </c>
      <c r="H186">
        <f>IF(AND(F186&gt;=6*60,F186&lt;10*60),1,IF(F186&gt;=15*60,1,IF(F186&lt;1*60,1,0)))</f>
        <v>0</v>
      </c>
      <c r="I186">
        <f>IF(AND(F186&gt;=1*60,F186&lt;6*60),1,0)</f>
        <v>0</v>
      </c>
      <c r="J186">
        <f>IF(AND(F186&gt;=10*60,F186&lt;15*60),1,0)</f>
        <v>1</v>
      </c>
      <c r="K186">
        <f>IF(AND(F186&gt;=16*60,F186&lt;21*60),1,0)</f>
        <v>0</v>
      </c>
      <c r="L186">
        <f>K186*G186</f>
        <v>0</v>
      </c>
      <c r="M186">
        <f>H186*B186</f>
        <v>0</v>
      </c>
      <c r="N186">
        <f>I186*B186</f>
        <v>0</v>
      </c>
      <c r="O186">
        <f>J186*B186</f>
        <v>0.35299999999999998</v>
      </c>
    </row>
    <row r="187" spans="1:15" x14ac:dyDescent="0.25">
      <c r="A187" s="1">
        <v>41286.333333333299</v>
      </c>
      <c r="B187">
        <v>0.35099999999999998</v>
      </c>
      <c r="C187">
        <f>HOUR(A187)</f>
        <v>8</v>
      </c>
      <c r="D187">
        <f>MINUTE(A187)</f>
        <v>0</v>
      </c>
      <c r="E187">
        <v>1</v>
      </c>
      <c r="F187">
        <f>60*C187+D187</f>
        <v>480</v>
      </c>
      <c r="G187">
        <f>IF(MONTH(A187)&gt;10,1,IF(MONTH(A187)&lt;4,1,0))</f>
        <v>1</v>
      </c>
      <c r="H187">
        <f>IF(AND(F187&gt;=6*60,F187&lt;10*60),1,IF(F187&gt;=15*60,1,IF(F187&lt;1*60,1,0)))</f>
        <v>1</v>
      </c>
      <c r="I187">
        <f>IF(AND(F187&gt;=1*60,F187&lt;6*60),1,0)</f>
        <v>0</v>
      </c>
      <c r="J187">
        <f>IF(AND(F187&gt;=10*60,F187&lt;15*60),1,0)</f>
        <v>0</v>
      </c>
      <c r="K187">
        <f>IF(AND(F187&gt;=16*60,F187&lt;21*60),1,0)</f>
        <v>0</v>
      </c>
      <c r="L187">
        <f>K187*G187</f>
        <v>0</v>
      </c>
      <c r="M187">
        <f>H187*B187</f>
        <v>0.35099999999999998</v>
      </c>
      <c r="N187">
        <f>I187*B187</f>
        <v>0</v>
      </c>
      <c r="O187">
        <f>J187*B187</f>
        <v>0</v>
      </c>
    </row>
    <row r="188" spans="1:15" x14ac:dyDescent="0.25">
      <c r="A188" s="1">
        <v>41287.541666666701</v>
      </c>
      <c r="B188">
        <v>0.34899999999999998</v>
      </c>
      <c r="C188">
        <f>HOUR(A188)</f>
        <v>13</v>
      </c>
      <c r="D188">
        <f>MINUTE(A188)</f>
        <v>0</v>
      </c>
      <c r="E188">
        <v>1</v>
      </c>
      <c r="F188">
        <f>60*C188+D188</f>
        <v>780</v>
      </c>
      <c r="G188">
        <f>IF(MONTH(A188)&gt;10,1,IF(MONTH(A188)&lt;4,1,0))</f>
        <v>1</v>
      </c>
      <c r="H188">
        <f>IF(AND(F188&gt;=6*60,F188&lt;10*60),1,IF(F188&gt;=15*60,1,IF(F188&lt;1*60,1,0)))</f>
        <v>0</v>
      </c>
      <c r="I188">
        <f>IF(AND(F188&gt;=1*60,F188&lt;6*60),1,0)</f>
        <v>0</v>
      </c>
      <c r="J188">
        <f>IF(AND(F188&gt;=10*60,F188&lt;15*60),1,0)</f>
        <v>1</v>
      </c>
      <c r="K188">
        <f>IF(AND(F188&gt;=16*60,F188&lt;21*60),1,0)</f>
        <v>0</v>
      </c>
      <c r="L188">
        <f>K188*G188</f>
        <v>0</v>
      </c>
      <c r="M188">
        <f>H188*B188</f>
        <v>0</v>
      </c>
      <c r="N188">
        <f>I188*B188</f>
        <v>0</v>
      </c>
      <c r="O188">
        <f>J188*B188</f>
        <v>0.34899999999999998</v>
      </c>
    </row>
    <row r="189" spans="1:15" x14ac:dyDescent="0.25">
      <c r="A189" s="1">
        <v>41277.645833333299</v>
      </c>
      <c r="B189">
        <v>0.34200000000000003</v>
      </c>
      <c r="C189">
        <f>HOUR(A189)</f>
        <v>15</v>
      </c>
      <c r="D189">
        <f>MINUTE(A189)</f>
        <v>30</v>
      </c>
      <c r="E189">
        <v>1</v>
      </c>
      <c r="F189">
        <f>60*C189+D189</f>
        <v>930</v>
      </c>
      <c r="G189">
        <f>IF(MONTH(A189)&gt;10,1,IF(MONTH(A189)&lt;4,1,0))</f>
        <v>1</v>
      </c>
      <c r="H189">
        <f>IF(AND(F189&gt;=6*60,F189&lt;10*60),1,IF(F189&gt;=15*60,1,IF(F189&lt;1*60,1,0)))</f>
        <v>1</v>
      </c>
      <c r="I189">
        <f>IF(AND(F189&gt;=1*60,F189&lt;6*60),1,0)</f>
        <v>0</v>
      </c>
      <c r="J189">
        <f>IF(AND(F189&gt;=10*60,F189&lt;15*60),1,0)</f>
        <v>0</v>
      </c>
      <c r="K189">
        <f>IF(AND(F189&gt;=16*60,F189&lt;21*60),1,0)</f>
        <v>0</v>
      </c>
      <c r="L189">
        <f>K189*G189</f>
        <v>0</v>
      </c>
      <c r="M189">
        <f>H189*B189</f>
        <v>0.34200000000000003</v>
      </c>
      <c r="N189">
        <f>I189*B189</f>
        <v>0</v>
      </c>
      <c r="O189">
        <f>J189*B189</f>
        <v>0</v>
      </c>
    </row>
    <row r="190" spans="1:15" x14ac:dyDescent="0.25">
      <c r="A190" s="1">
        <v>41304.6875</v>
      </c>
      <c r="B190">
        <v>0.34</v>
      </c>
      <c r="C190">
        <f>HOUR(A190)</f>
        <v>16</v>
      </c>
      <c r="D190">
        <f>MINUTE(A190)</f>
        <v>30</v>
      </c>
      <c r="E190">
        <v>1</v>
      </c>
      <c r="F190">
        <f>60*C190+D190</f>
        <v>990</v>
      </c>
      <c r="G190">
        <f>IF(MONTH(A190)&gt;10,1,IF(MONTH(A190)&lt;4,1,0))</f>
        <v>1</v>
      </c>
      <c r="H190">
        <f>IF(AND(F190&gt;=6*60,F190&lt;10*60),1,IF(F190&gt;=15*60,1,IF(F190&lt;1*60,1,0)))</f>
        <v>1</v>
      </c>
      <c r="I190">
        <f>IF(AND(F190&gt;=1*60,F190&lt;6*60),1,0)</f>
        <v>0</v>
      </c>
      <c r="J190">
        <f>IF(AND(F190&gt;=10*60,F190&lt;15*60),1,0)</f>
        <v>0</v>
      </c>
      <c r="K190">
        <f>IF(AND(F190&gt;=16*60,F190&lt;21*60),1,0)</f>
        <v>1</v>
      </c>
      <c r="L190">
        <f>K190*G190</f>
        <v>1</v>
      </c>
      <c r="M190">
        <f>H190*B190</f>
        <v>0.34</v>
      </c>
      <c r="N190">
        <f>I190*B190</f>
        <v>0</v>
      </c>
      <c r="O190">
        <f>J190*B190</f>
        <v>0</v>
      </c>
    </row>
    <row r="191" spans="1:15" x14ac:dyDescent="0.25">
      <c r="A191" s="1">
        <v>41296.208333333299</v>
      </c>
      <c r="B191">
        <v>0.33400000000000002</v>
      </c>
      <c r="C191">
        <f>HOUR(A191)</f>
        <v>5</v>
      </c>
      <c r="D191">
        <f>MINUTE(A191)</f>
        <v>0</v>
      </c>
      <c r="E191">
        <v>1</v>
      </c>
      <c r="F191">
        <f>60*C191+D191</f>
        <v>300</v>
      </c>
      <c r="G191">
        <f>IF(MONTH(A191)&gt;10,1,IF(MONTH(A191)&lt;4,1,0))</f>
        <v>1</v>
      </c>
      <c r="H191">
        <f>IF(AND(F191&gt;=6*60,F191&lt;10*60),1,IF(F191&gt;=15*60,1,IF(F191&lt;1*60,1,0)))</f>
        <v>0</v>
      </c>
      <c r="I191">
        <f>IF(AND(F191&gt;=1*60,F191&lt;6*60),1,0)</f>
        <v>1</v>
      </c>
      <c r="J191">
        <f>IF(AND(F191&gt;=10*60,F191&lt;15*60),1,0)</f>
        <v>0</v>
      </c>
      <c r="K191">
        <f>IF(AND(F191&gt;=16*60,F191&lt;21*60),1,0)</f>
        <v>0</v>
      </c>
      <c r="L191">
        <f>K191*G191</f>
        <v>0</v>
      </c>
      <c r="M191">
        <f>H191*B191</f>
        <v>0</v>
      </c>
      <c r="N191">
        <f>I191*B191</f>
        <v>0.33400000000000002</v>
      </c>
      <c r="O191">
        <f>J191*B191</f>
        <v>0</v>
      </c>
    </row>
    <row r="192" spans="1:15" x14ac:dyDescent="0.25">
      <c r="A192" s="1">
        <v>41280.8125</v>
      </c>
      <c r="B192">
        <v>0.33200000000000002</v>
      </c>
      <c r="C192">
        <f>HOUR(A192)</f>
        <v>19</v>
      </c>
      <c r="D192">
        <f>MINUTE(A192)</f>
        <v>30</v>
      </c>
      <c r="E192">
        <v>1</v>
      </c>
      <c r="F192">
        <f>60*C192+D192</f>
        <v>1170</v>
      </c>
      <c r="G192">
        <f>IF(MONTH(A192)&gt;10,1,IF(MONTH(A192)&lt;4,1,0))</f>
        <v>1</v>
      </c>
      <c r="H192">
        <f>IF(AND(F192&gt;=6*60,F192&lt;10*60),1,IF(F192&gt;=15*60,1,IF(F192&lt;1*60,1,0)))</f>
        <v>1</v>
      </c>
      <c r="I192">
        <f>IF(AND(F192&gt;=1*60,F192&lt;6*60),1,0)</f>
        <v>0</v>
      </c>
      <c r="J192">
        <f>IF(AND(F192&gt;=10*60,F192&lt;15*60),1,0)</f>
        <v>0</v>
      </c>
      <c r="K192">
        <f>IF(AND(F192&gt;=16*60,F192&lt;21*60),1,0)</f>
        <v>1</v>
      </c>
      <c r="L192">
        <f>K192*G192</f>
        <v>1</v>
      </c>
      <c r="M192">
        <f>H192*B192</f>
        <v>0.33200000000000002</v>
      </c>
      <c r="N192">
        <f>I192*B192</f>
        <v>0</v>
      </c>
      <c r="O192">
        <f>J192*B192</f>
        <v>0</v>
      </c>
    </row>
    <row r="193" spans="1:15" x14ac:dyDescent="0.25">
      <c r="A193" s="1">
        <v>41292.270833333299</v>
      </c>
      <c r="B193">
        <v>0.32800000000000001</v>
      </c>
      <c r="C193">
        <f>HOUR(A193)</f>
        <v>6</v>
      </c>
      <c r="D193">
        <f>MINUTE(A193)</f>
        <v>30</v>
      </c>
      <c r="E193">
        <v>1</v>
      </c>
      <c r="F193">
        <f>60*C193+D193</f>
        <v>390</v>
      </c>
      <c r="G193">
        <f>IF(MONTH(A193)&gt;10,1,IF(MONTH(A193)&lt;4,1,0))</f>
        <v>1</v>
      </c>
      <c r="H193">
        <f>IF(AND(F193&gt;=6*60,F193&lt;10*60),1,IF(F193&gt;=15*60,1,IF(F193&lt;1*60,1,0)))</f>
        <v>1</v>
      </c>
      <c r="I193">
        <f>IF(AND(F193&gt;=1*60,F193&lt;6*60),1,0)</f>
        <v>0</v>
      </c>
      <c r="J193">
        <f>IF(AND(F193&gt;=10*60,F193&lt;15*60),1,0)</f>
        <v>0</v>
      </c>
      <c r="K193">
        <f>IF(AND(F193&gt;=16*60,F193&lt;21*60),1,0)</f>
        <v>0</v>
      </c>
      <c r="L193">
        <f>K193*G193</f>
        <v>0</v>
      </c>
      <c r="M193">
        <f>H193*B193</f>
        <v>0.32800000000000001</v>
      </c>
      <c r="N193">
        <f>I193*B193</f>
        <v>0</v>
      </c>
      <c r="O193">
        <f>J193*B193</f>
        <v>0</v>
      </c>
    </row>
    <row r="194" spans="1:15" x14ac:dyDescent="0.25">
      <c r="A194" s="1">
        <v>41281.5</v>
      </c>
      <c r="B194">
        <v>0.32500000000000001</v>
      </c>
      <c r="C194">
        <f>HOUR(A194)</f>
        <v>12</v>
      </c>
      <c r="D194">
        <f>MINUTE(A194)</f>
        <v>0</v>
      </c>
      <c r="E194">
        <v>1</v>
      </c>
      <c r="F194">
        <f>60*C194+D194</f>
        <v>720</v>
      </c>
      <c r="G194">
        <f>IF(MONTH(A194)&gt;10,1,IF(MONTH(A194)&lt;4,1,0))</f>
        <v>1</v>
      </c>
      <c r="H194">
        <f>IF(AND(F194&gt;=6*60,F194&lt;10*60),1,IF(F194&gt;=15*60,1,IF(F194&lt;1*60,1,0)))</f>
        <v>0</v>
      </c>
      <c r="I194">
        <f>IF(AND(F194&gt;=1*60,F194&lt;6*60),1,0)</f>
        <v>0</v>
      </c>
      <c r="J194">
        <f>IF(AND(F194&gt;=10*60,F194&lt;15*60),1,0)</f>
        <v>1</v>
      </c>
      <c r="K194">
        <f>IF(AND(F194&gt;=16*60,F194&lt;21*60),1,0)</f>
        <v>0</v>
      </c>
      <c r="L194">
        <f>K194*G194</f>
        <v>0</v>
      </c>
      <c r="M194">
        <f>H194*B194</f>
        <v>0</v>
      </c>
      <c r="N194">
        <f>I194*B194</f>
        <v>0</v>
      </c>
      <c r="O194">
        <f>J194*B194</f>
        <v>0.32500000000000001</v>
      </c>
    </row>
    <row r="195" spans="1:15" x14ac:dyDescent="0.25">
      <c r="A195" s="1">
        <v>41294.270833333299</v>
      </c>
      <c r="B195">
        <v>0.32500000000000001</v>
      </c>
      <c r="C195">
        <f>HOUR(A195)</f>
        <v>6</v>
      </c>
      <c r="D195">
        <f>MINUTE(A195)</f>
        <v>30</v>
      </c>
      <c r="E195">
        <v>1</v>
      </c>
      <c r="F195">
        <f>60*C195+D195</f>
        <v>390</v>
      </c>
      <c r="G195">
        <f>IF(MONTH(A195)&gt;10,1,IF(MONTH(A195)&lt;4,1,0))</f>
        <v>1</v>
      </c>
      <c r="H195">
        <f>IF(AND(F195&gt;=6*60,F195&lt;10*60),1,IF(F195&gt;=15*60,1,IF(F195&lt;1*60,1,0)))</f>
        <v>1</v>
      </c>
      <c r="I195">
        <f>IF(AND(F195&gt;=1*60,F195&lt;6*60),1,0)</f>
        <v>0</v>
      </c>
      <c r="J195">
        <f>IF(AND(F195&gt;=10*60,F195&lt;15*60),1,0)</f>
        <v>0</v>
      </c>
      <c r="K195">
        <f>IF(AND(F195&gt;=16*60,F195&lt;21*60),1,0)</f>
        <v>0</v>
      </c>
      <c r="L195">
        <f>K195*G195</f>
        <v>0</v>
      </c>
      <c r="M195">
        <f>H195*B195</f>
        <v>0.32500000000000001</v>
      </c>
      <c r="N195">
        <f>I195*B195</f>
        <v>0</v>
      </c>
      <c r="O195">
        <f>J195*B195</f>
        <v>0</v>
      </c>
    </row>
    <row r="196" spans="1:15" x14ac:dyDescent="0.25">
      <c r="A196" s="1">
        <v>41293.5</v>
      </c>
      <c r="B196">
        <v>0.32300000000000001</v>
      </c>
      <c r="C196">
        <f>HOUR(A196)</f>
        <v>12</v>
      </c>
      <c r="D196">
        <f>MINUTE(A196)</f>
        <v>0</v>
      </c>
      <c r="E196">
        <v>1</v>
      </c>
      <c r="F196">
        <f>60*C196+D196</f>
        <v>720</v>
      </c>
      <c r="G196">
        <f>IF(MONTH(A196)&gt;10,1,IF(MONTH(A196)&lt;4,1,0))</f>
        <v>1</v>
      </c>
      <c r="H196">
        <f>IF(AND(F196&gt;=6*60,F196&lt;10*60),1,IF(F196&gt;=15*60,1,IF(F196&lt;1*60,1,0)))</f>
        <v>0</v>
      </c>
      <c r="I196">
        <f>IF(AND(F196&gt;=1*60,F196&lt;6*60),1,0)</f>
        <v>0</v>
      </c>
      <c r="J196">
        <f>IF(AND(F196&gt;=10*60,F196&lt;15*60),1,0)</f>
        <v>1</v>
      </c>
      <c r="K196">
        <f>IF(AND(F196&gt;=16*60,F196&lt;21*60),1,0)</f>
        <v>0</v>
      </c>
      <c r="L196">
        <f>K196*G196</f>
        <v>0</v>
      </c>
      <c r="M196">
        <f>H196*B196</f>
        <v>0</v>
      </c>
      <c r="N196">
        <f>I196*B196</f>
        <v>0</v>
      </c>
      <c r="O196">
        <f>J196*B196</f>
        <v>0.32300000000000001</v>
      </c>
    </row>
    <row r="197" spans="1:15" x14ac:dyDescent="0.25">
      <c r="A197" s="1">
        <v>41291.770833333299</v>
      </c>
      <c r="B197">
        <v>0.31900000000000001</v>
      </c>
      <c r="C197">
        <f>HOUR(A197)</f>
        <v>18</v>
      </c>
      <c r="D197">
        <f>MINUTE(A197)</f>
        <v>30</v>
      </c>
      <c r="E197">
        <v>1</v>
      </c>
      <c r="F197">
        <f>60*C197+D197</f>
        <v>1110</v>
      </c>
      <c r="G197">
        <f>IF(MONTH(A197)&gt;10,1,IF(MONTH(A197)&lt;4,1,0))</f>
        <v>1</v>
      </c>
      <c r="H197">
        <f>IF(AND(F197&gt;=6*60,F197&lt;10*60),1,IF(F197&gt;=15*60,1,IF(F197&lt;1*60,1,0)))</f>
        <v>1</v>
      </c>
      <c r="I197">
        <f>IF(AND(F197&gt;=1*60,F197&lt;6*60),1,0)</f>
        <v>0</v>
      </c>
      <c r="J197">
        <f>IF(AND(F197&gt;=10*60,F197&lt;15*60),1,0)</f>
        <v>0</v>
      </c>
      <c r="K197">
        <f>IF(AND(F197&gt;=16*60,F197&lt;21*60),1,0)</f>
        <v>1</v>
      </c>
      <c r="L197">
        <f>K197*G197</f>
        <v>1</v>
      </c>
      <c r="M197">
        <f>H197*B197</f>
        <v>0.31900000000000001</v>
      </c>
      <c r="N197">
        <f>I197*B197</f>
        <v>0</v>
      </c>
      <c r="O197">
        <f>J197*B197</f>
        <v>0</v>
      </c>
    </row>
    <row r="198" spans="1:15" x14ac:dyDescent="0.25">
      <c r="A198" s="1">
        <v>41278.166666666701</v>
      </c>
      <c r="B198">
        <v>0.317</v>
      </c>
      <c r="C198">
        <f>HOUR(A198)</f>
        <v>4</v>
      </c>
      <c r="D198">
        <f>MINUTE(A198)</f>
        <v>0</v>
      </c>
      <c r="E198">
        <v>1</v>
      </c>
      <c r="F198">
        <f>60*C198+D198</f>
        <v>240</v>
      </c>
      <c r="G198">
        <f>IF(MONTH(A198)&gt;10,1,IF(MONTH(A198)&lt;4,1,0))</f>
        <v>1</v>
      </c>
      <c r="H198">
        <f>IF(AND(F198&gt;=6*60,F198&lt;10*60),1,IF(F198&gt;=15*60,1,IF(F198&lt;1*60,1,0)))</f>
        <v>0</v>
      </c>
      <c r="I198">
        <f>IF(AND(F198&gt;=1*60,F198&lt;6*60),1,0)</f>
        <v>1</v>
      </c>
      <c r="J198">
        <f>IF(AND(F198&gt;=10*60,F198&lt;15*60),1,0)</f>
        <v>0</v>
      </c>
      <c r="K198">
        <f>IF(AND(F198&gt;=16*60,F198&lt;21*60),1,0)</f>
        <v>0</v>
      </c>
      <c r="L198">
        <f>K198*G198</f>
        <v>0</v>
      </c>
      <c r="M198">
        <f>H198*B198</f>
        <v>0</v>
      </c>
      <c r="N198">
        <f>I198*B198</f>
        <v>0.317</v>
      </c>
      <c r="O198">
        <f>J198*B198</f>
        <v>0</v>
      </c>
    </row>
    <row r="199" spans="1:15" x14ac:dyDescent="0.25">
      <c r="A199" s="1">
        <v>41285.270833333299</v>
      </c>
      <c r="B199">
        <v>0.316</v>
      </c>
      <c r="C199">
        <f>HOUR(A199)</f>
        <v>6</v>
      </c>
      <c r="D199">
        <f>MINUTE(A199)</f>
        <v>30</v>
      </c>
      <c r="E199">
        <v>1</v>
      </c>
      <c r="F199">
        <f>60*C199+D199</f>
        <v>390</v>
      </c>
      <c r="G199">
        <f>IF(MONTH(A199)&gt;10,1,IF(MONTH(A199)&lt;4,1,0))</f>
        <v>1</v>
      </c>
      <c r="H199">
        <f>IF(AND(F199&gt;=6*60,F199&lt;10*60),1,IF(F199&gt;=15*60,1,IF(F199&lt;1*60,1,0)))</f>
        <v>1</v>
      </c>
      <c r="I199">
        <f>IF(AND(F199&gt;=1*60,F199&lt;6*60),1,0)</f>
        <v>0</v>
      </c>
      <c r="J199">
        <f>IF(AND(F199&gt;=10*60,F199&lt;15*60),1,0)</f>
        <v>0</v>
      </c>
      <c r="K199">
        <f>IF(AND(F199&gt;=16*60,F199&lt;21*60),1,0)</f>
        <v>0</v>
      </c>
      <c r="L199">
        <f>K199*G199</f>
        <v>0</v>
      </c>
      <c r="M199">
        <f>H199*B199</f>
        <v>0.316</v>
      </c>
      <c r="N199">
        <f>I199*B199</f>
        <v>0</v>
      </c>
      <c r="O199">
        <f>J199*B199</f>
        <v>0</v>
      </c>
    </row>
    <row r="200" spans="1:15" x14ac:dyDescent="0.25">
      <c r="A200" s="1">
        <v>41295.5625</v>
      </c>
      <c r="B200">
        <v>0.312</v>
      </c>
      <c r="C200">
        <f>HOUR(A200)</f>
        <v>13</v>
      </c>
      <c r="D200">
        <f>MINUTE(A200)</f>
        <v>30</v>
      </c>
      <c r="E200">
        <v>1</v>
      </c>
      <c r="F200">
        <f>60*C200+D200</f>
        <v>810</v>
      </c>
      <c r="G200">
        <f>IF(MONTH(A200)&gt;10,1,IF(MONTH(A200)&lt;4,1,0))</f>
        <v>1</v>
      </c>
      <c r="H200">
        <f>IF(AND(F200&gt;=6*60,F200&lt;10*60),1,IF(F200&gt;=15*60,1,IF(F200&lt;1*60,1,0)))</f>
        <v>0</v>
      </c>
      <c r="I200">
        <f>IF(AND(F200&gt;=1*60,F200&lt;6*60),1,0)</f>
        <v>0</v>
      </c>
      <c r="J200">
        <f>IF(AND(F200&gt;=10*60,F200&lt;15*60),1,0)</f>
        <v>1</v>
      </c>
      <c r="K200">
        <f>IF(AND(F200&gt;=16*60,F200&lt;21*60),1,0)</f>
        <v>0</v>
      </c>
      <c r="L200">
        <f>K200*G200</f>
        <v>0</v>
      </c>
      <c r="M200">
        <f>H200*B200</f>
        <v>0</v>
      </c>
      <c r="N200">
        <f>I200*B200</f>
        <v>0</v>
      </c>
      <c r="O200">
        <f>J200*B200</f>
        <v>0.312</v>
      </c>
    </row>
    <row r="201" spans="1:15" x14ac:dyDescent="0.25">
      <c r="A201" s="1">
        <v>41288.708333333299</v>
      </c>
      <c r="B201">
        <v>0.311</v>
      </c>
      <c r="C201">
        <f>HOUR(A201)</f>
        <v>17</v>
      </c>
      <c r="D201">
        <f>MINUTE(A201)</f>
        <v>0</v>
      </c>
      <c r="E201">
        <v>1</v>
      </c>
      <c r="F201">
        <f>60*C201+D201</f>
        <v>1020</v>
      </c>
      <c r="G201">
        <f>IF(MONTH(A201)&gt;10,1,IF(MONTH(A201)&lt;4,1,0))</f>
        <v>1</v>
      </c>
      <c r="H201">
        <f>IF(AND(F201&gt;=6*60,F201&lt;10*60),1,IF(F201&gt;=15*60,1,IF(F201&lt;1*60,1,0)))</f>
        <v>1</v>
      </c>
      <c r="I201">
        <f>IF(AND(F201&gt;=1*60,F201&lt;6*60),1,0)</f>
        <v>0</v>
      </c>
      <c r="J201">
        <f>IF(AND(F201&gt;=10*60,F201&lt;15*60),1,0)</f>
        <v>0</v>
      </c>
      <c r="K201">
        <f>IF(AND(F201&gt;=16*60,F201&lt;21*60),1,0)</f>
        <v>1</v>
      </c>
      <c r="L201">
        <f>K201*G201</f>
        <v>1</v>
      </c>
      <c r="M201">
        <f>H201*B201</f>
        <v>0.311</v>
      </c>
      <c r="N201">
        <f>I201*B201</f>
        <v>0</v>
      </c>
      <c r="O201">
        <f>J201*B201</f>
        <v>0</v>
      </c>
    </row>
    <row r="202" spans="1:15" x14ac:dyDescent="0.25">
      <c r="A202" s="1">
        <v>41298.229166666701</v>
      </c>
      <c r="B202">
        <v>0.31</v>
      </c>
      <c r="C202">
        <f>HOUR(A202)</f>
        <v>5</v>
      </c>
      <c r="D202">
        <f>MINUTE(A202)</f>
        <v>30</v>
      </c>
      <c r="E202">
        <v>1</v>
      </c>
      <c r="F202">
        <f>60*C202+D202</f>
        <v>330</v>
      </c>
      <c r="G202">
        <f>IF(MONTH(A202)&gt;10,1,IF(MONTH(A202)&lt;4,1,0))</f>
        <v>1</v>
      </c>
      <c r="H202">
        <f>IF(AND(F202&gt;=6*60,F202&lt;10*60),1,IF(F202&gt;=15*60,1,IF(F202&lt;1*60,1,0)))</f>
        <v>0</v>
      </c>
      <c r="I202">
        <f>IF(AND(F202&gt;=1*60,F202&lt;6*60),1,0)</f>
        <v>1</v>
      </c>
      <c r="J202">
        <f>IF(AND(F202&gt;=10*60,F202&lt;15*60),1,0)</f>
        <v>0</v>
      </c>
      <c r="K202">
        <f>IF(AND(F202&gt;=16*60,F202&lt;21*60),1,0)</f>
        <v>0</v>
      </c>
      <c r="L202">
        <f>K202*G202</f>
        <v>0</v>
      </c>
      <c r="M202">
        <f>H202*B202</f>
        <v>0</v>
      </c>
      <c r="N202">
        <f>I202*B202</f>
        <v>0.31</v>
      </c>
      <c r="O202">
        <f>J202*B202</f>
        <v>0</v>
      </c>
    </row>
    <row r="203" spans="1:15" x14ac:dyDescent="0.25">
      <c r="A203" s="1">
        <v>41283.020833333299</v>
      </c>
      <c r="B203">
        <v>0.30399999999999999</v>
      </c>
      <c r="C203">
        <f>HOUR(A203)</f>
        <v>0</v>
      </c>
      <c r="D203">
        <f>MINUTE(A203)</f>
        <v>30</v>
      </c>
      <c r="E203">
        <v>1</v>
      </c>
      <c r="F203">
        <f>60*C203+D203</f>
        <v>30</v>
      </c>
      <c r="G203">
        <f>IF(MONTH(A203)&gt;10,1,IF(MONTH(A203)&lt;4,1,0))</f>
        <v>1</v>
      </c>
      <c r="H203">
        <f>IF(AND(F203&gt;=6*60,F203&lt;10*60),1,IF(F203&gt;=15*60,1,IF(F203&lt;1*60,1,0)))</f>
        <v>1</v>
      </c>
      <c r="I203">
        <f>IF(AND(F203&gt;=1*60,F203&lt;6*60),1,0)</f>
        <v>0</v>
      </c>
      <c r="J203">
        <f>IF(AND(F203&gt;=10*60,F203&lt;15*60),1,0)</f>
        <v>0</v>
      </c>
      <c r="K203">
        <f>IF(AND(F203&gt;=16*60,F203&lt;21*60),1,0)</f>
        <v>0</v>
      </c>
      <c r="L203">
        <f>K203*G203</f>
        <v>0</v>
      </c>
      <c r="M203">
        <f>H203*B203</f>
        <v>0.30399999999999999</v>
      </c>
      <c r="N203">
        <f>I203*B203</f>
        <v>0</v>
      </c>
      <c r="O203">
        <f>J203*B203</f>
        <v>0</v>
      </c>
    </row>
    <row r="204" spans="1:15" x14ac:dyDescent="0.25">
      <c r="A204" s="1">
        <v>41282.9375</v>
      </c>
      <c r="B204">
        <v>0.30199999999999999</v>
      </c>
      <c r="C204">
        <f>HOUR(A204)</f>
        <v>22</v>
      </c>
      <c r="D204">
        <f>MINUTE(A204)</f>
        <v>30</v>
      </c>
      <c r="E204">
        <v>1</v>
      </c>
      <c r="F204">
        <f>60*C204+D204</f>
        <v>1350</v>
      </c>
      <c r="G204">
        <f>IF(MONTH(A204)&gt;10,1,IF(MONTH(A204)&lt;4,1,0))</f>
        <v>1</v>
      </c>
      <c r="H204">
        <f>IF(AND(F204&gt;=6*60,F204&lt;10*60),1,IF(F204&gt;=15*60,1,IF(F204&lt;1*60,1,0)))</f>
        <v>1</v>
      </c>
      <c r="I204">
        <f>IF(AND(F204&gt;=1*60,F204&lt;6*60),1,0)</f>
        <v>0</v>
      </c>
      <c r="J204">
        <f>IF(AND(F204&gt;=10*60,F204&lt;15*60),1,0)</f>
        <v>0</v>
      </c>
      <c r="K204">
        <f>IF(AND(F204&gt;=16*60,F204&lt;21*60),1,0)</f>
        <v>0</v>
      </c>
      <c r="L204">
        <f>K204*G204</f>
        <v>0</v>
      </c>
      <c r="M204">
        <f>H204*B204</f>
        <v>0.30199999999999999</v>
      </c>
      <c r="N204">
        <f>I204*B204</f>
        <v>0</v>
      </c>
      <c r="O204">
        <f>J204*B204</f>
        <v>0</v>
      </c>
    </row>
    <row r="205" spans="1:15" x14ac:dyDescent="0.25">
      <c r="A205" s="1">
        <v>41296.4375</v>
      </c>
      <c r="B205">
        <v>0.29699999999999999</v>
      </c>
      <c r="C205">
        <f>HOUR(A205)</f>
        <v>10</v>
      </c>
      <c r="D205">
        <f>MINUTE(A205)</f>
        <v>30</v>
      </c>
      <c r="E205">
        <v>1</v>
      </c>
      <c r="F205">
        <f>60*C205+D205</f>
        <v>630</v>
      </c>
      <c r="G205">
        <f>IF(MONTH(A205)&gt;10,1,IF(MONTH(A205)&lt;4,1,0))</f>
        <v>1</v>
      </c>
      <c r="H205">
        <f>IF(AND(F205&gt;=6*60,F205&lt;10*60),1,IF(F205&gt;=15*60,1,IF(F205&lt;1*60,1,0)))</f>
        <v>0</v>
      </c>
      <c r="I205">
        <f>IF(AND(F205&gt;=1*60,F205&lt;6*60),1,0)</f>
        <v>0</v>
      </c>
      <c r="J205">
        <f>IF(AND(F205&gt;=10*60,F205&lt;15*60),1,0)</f>
        <v>1</v>
      </c>
      <c r="K205">
        <f>IF(AND(F205&gt;=16*60,F205&lt;21*60),1,0)</f>
        <v>0</v>
      </c>
      <c r="L205">
        <f>K205*G205</f>
        <v>0</v>
      </c>
      <c r="M205">
        <f>H205*B205</f>
        <v>0</v>
      </c>
      <c r="N205">
        <f>I205*B205</f>
        <v>0</v>
      </c>
      <c r="O205">
        <f>J205*B205</f>
        <v>0.29699999999999999</v>
      </c>
    </row>
    <row r="206" spans="1:15" x14ac:dyDescent="0.25">
      <c r="A206" s="1">
        <v>41291.25</v>
      </c>
      <c r="B206">
        <v>0.29499999999999998</v>
      </c>
      <c r="C206">
        <f>HOUR(A206)</f>
        <v>6</v>
      </c>
      <c r="D206">
        <f>MINUTE(A206)</f>
        <v>0</v>
      </c>
      <c r="E206">
        <v>1</v>
      </c>
      <c r="F206">
        <f>60*C206+D206</f>
        <v>360</v>
      </c>
      <c r="G206">
        <f>IF(MONTH(A206)&gt;10,1,IF(MONTH(A206)&lt;4,1,0))</f>
        <v>1</v>
      </c>
      <c r="H206">
        <f>IF(AND(F206&gt;=6*60,F206&lt;10*60),1,IF(F206&gt;=15*60,1,IF(F206&lt;1*60,1,0)))</f>
        <v>1</v>
      </c>
      <c r="I206">
        <f>IF(AND(F206&gt;=1*60,F206&lt;6*60),1,0)</f>
        <v>0</v>
      </c>
      <c r="J206">
        <f>IF(AND(F206&gt;=10*60,F206&lt;15*60),1,0)</f>
        <v>0</v>
      </c>
      <c r="K206">
        <f>IF(AND(F206&gt;=16*60,F206&lt;21*60),1,0)</f>
        <v>0</v>
      </c>
      <c r="L206">
        <f>K206*G206</f>
        <v>0</v>
      </c>
      <c r="M206">
        <f>H206*B206</f>
        <v>0.29499999999999998</v>
      </c>
      <c r="N206">
        <f>I206*B206</f>
        <v>0</v>
      </c>
      <c r="O206">
        <f>J206*B206</f>
        <v>0</v>
      </c>
    </row>
    <row r="207" spans="1:15" x14ac:dyDescent="0.25">
      <c r="A207" s="1">
        <v>41282.875</v>
      </c>
      <c r="B207">
        <v>0.29199999999999998</v>
      </c>
      <c r="C207">
        <f>HOUR(A207)</f>
        <v>21</v>
      </c>
      <c r="D207">
        <f>MINUTE(A207)</f>
        <v>0</v>
      </c>
      <c r="E207">
        <v>1</v>
      </c>
      <c r="F207">
        <f>60*C207+D207</f>
        <v>1260</v>
      </c>
      <c r="G207">
        <f>IF(MONTH(A207)&gt;10,1,IF(MONTH(A207)&lt;4,1,0))</f>
        <v>1</v>
      </c>
      <c r="H207">
        <f>IF(AND(F207&gt;=6*60,F207&lt;10*60),1,IF(F207&gt;=15*60,1,IF(F207&lt;1*60,1,0)))</f>
        <v>1</v>
      </c>
      <c r="I207">
        <f>IF(AND(F207&gt;=1*60,F207&lt;6*60),1,0)</f>
        <v>0</v>
      </c>
      <c r="J207">
        <f>IF(AND(F207&gt;=10*60,F207&lt;15*60),1,0)</f>
        <v>0</v>
      </c>
      <c r="K207">
        <f>IF(AND(F207&gt;=16*60,F207&lt;21*60),1,0)</f>
        <v>0</v>
      </c>
      <c r="L207">
        <f>K207*G207</f>
        <v>0</v>
      </c>
      <c r="M207">
        <f>H207*B207</f>
        <v>0.29199999999999998</v>
      </c>
      <c r="N207">
        <f>I207*B207</f>
        <v>0</v>
      </c>
      <c r="O207">
        <f>J207*B207</f>
        <v>0</v>
      </c>
    </row>
    <row r="208" spans="1:15" x14ac:dyDescent="0.25">
      <c r="A208" s="1">
        <v>41278.854166666701</v>
      </c>
      <c r="B208">
        <v>0.29099999999999998</v>
      </c>
      <c r="C208">
        <f>HOUR(A208)</f>
        <v>20</v>
      </c>
      <c r="D208">
        <f>MINUTE(A208)</f>
        <v>30</v>
      </c>
      <c r="E208">
        <v>1</v>
      </c>
      <c r="F208">
        <f>60*C208+D208</f>
        <v>1230</v>
      </c>
      <c r="G208">
        <f>IF(MONTH(A208)&gt;10,1,IF(MONTH(A208)&lt;4,1,0))</f>
        <v>1</v>
      </c>
      <c r="H208">
        <f>IF(AND(F208&gt;=6*60,F208&lt;10*60),1,IF(F208&gt;=15*60,1,IF(F208&lt;1*60,1,0)))</f>
        <v>1</v>
      </c>
      <c r="I208">
        <f>IF(AND(F208&gt;=1*60,F208&lt;6*60),1,0)</f>
        <v>0</v>
      </c>
      <c r="J208">
        <f>IF(AND(F208&gt;=10*60,F208&lt;15*60),1,0)</f>
        <v>0</v>
      </c>
      <c r="K208">
        <f>IF(AND(F208&gt;=16*60,F208&lt;21*60),1,0)</f>
        <v>1</v>
      </c>
      <c r="L208">
        <f>K208*G208</f>
        <v>1</v>
      </c>
      <c r="M208">
        <f>H208*B208</f>
        <v>0.29099999999999998</v>
      </c>
      <c r="N208">
        <f>I208*B208</f>
        <v>0</v>
      </c>
      <c r="O208">
        <f>J208*B208</f>
        <v>0</v>
      </c>
    </row>
    <row r="209" spans="1:15" x14ac:dyDescent="0.25">
      <c r="A209" s="1">
        <v>41284.270833333299</v>
      </c>
      <c r="B209">
        <v>0.29099999999999998</v>
      </c>
      <c r="C209">
        <f>HOUR(A209)</f>
        <v>6</v>
      </c>
      <c r="D209">
        <f>MINUTE(A209)</f>
        <v>30</v>
      </c>
      <c r="E209">
        <v>1</v>
      </c>
      <c r="F209">
        <f>60*C209+D209</f>
        <v>390</v>
      </c>
      <c r="G209">
        <f>IF(MONTH(A209)&gt;10,1,IF(MONTH(A209)&lt;4,1,0))</f>
        <v>1</v>
      </c>
      <c r="H209">
        <f>IF(AND(F209&gt;=6*60,F209&lt;10*60),1,IF(F209&gt;=15*60,1,IF(F209&lt;1*60,1,0)))</f>
        <v>1</v>
      </c>
      <c r="I209">
        <f>IF(AND(F209&gt;=1*60,F209&lt;6*60),1,0)</f>
        <v>0</v>
      </c>
      <c r="J209">
        <f>IF(AND(F209&gt;=10*60,F209&lt;15*60),1,0)</f>
        <v>0</v>
      </c>
      <c r="K209">
        <f>IF(AND(F209&gt;=16*60,F209&lt;21*60),1,0)</f>
        <v>0</v>
      </c>
      <c r="L209">
        <f>K209*G209</f>
        <v>0</v>
      </c>
      <c r="M209">
        <f>H209*B209</f>
        <v>0.29099999999999998</v>
      </c>
      <c r="N209">
        <f>I209*B209</f>
        <v>0</v>
      </c>
      <c r="O209">
        <f>J209*B209</f>
        <v>0</v>
      </c>
    </row>
    <row r="210" spans="1:15" x14ac:dyDescent="0.25">
      <c r="A210" s="1">
        <v>41283.041666666701</v>
      </c>
      <c r="B210">
        <v>0.28799999999999998</v>
      </c>
      <c r="C210">
        <f>HOUR(A210)</f>
        <v>1</v>
      </c>
      <c r="D210">
        <f>MINUTE(A210)</f>
        <v>0</v>
      </c>
      <c r="E210">
        <v>1</v>
      </c>
      <c r="F210">
        <f>60*C210+D210</f>
        <v>60</v>
      </c>
      <c r="G210">
        <f>IF(MONTH(A210)&gt;10,1,IF(MONTH(A210)&lt;4,1,0))</f>
        <v>1</v>
      </c>
      <c r="H210">
        <f>IF(AND(F210&gt;=6*60,F210&lt;10*60),1,IF(F210&gt;=15*60,1,IF(F210&lt;1*60,1,0)))</f>
        <v>0</v>
      </c>
      <c r="I210">
        <f>IF(AND(F210&gt;=1*60,F210&lt;6*60),1,0)</f>
        <v>1</v>
      </c>
      <c r="J210">
        <f>IF(AND(F210&gt;=10*60,F210&lt;15*60),1,0)</f>
        <v>0</v>
      </c>
      <c r="K210">
        <f>IF(AND(F210&gt;=16*60,F210&lt;21*60),1,0)</f>
        <v>0</v>
      </c>
      <c r="L210">
        <f>K210*G210</f>
        <v>0</v>
      </c>
      <c r="M210">
        <f>H210*B210</f>
        <v>0</v>
      </c>
      <c r="N210">
        <f>I210*B210</f>
        <v>0.28799999999999998</v>
      </c>
      <c r="O210">
        <f>J210*B210</f>
        <v>0</v>
      </c>
    </row>
    <row r="211" spans="1:15" x14ac:dyDescent="0.25">
      <c r="A211" s="1">
        <v>41295.229166666701</v>
      </c>
      <c r="B211">
        <v>0.28699999999999998</v>
      </c>
      <c r="C211">
        <f>HOUR(A211)</f>
        <v>5</v>
      </c>
      <c r="D211">
        <f>MINUTE(A211)</f>
        <v>30</v>
      </c>
      <c r="E211">
        <v>1</v>
      </c>
      <c r="F211">
        <f>60*C211+D211</f>
        <v>330</v>
      </c>
      <c r="G211">
        <f>IF(MONTH(A211)&gt;10,1,IF(MONTH(A211)&lt;4,1,0))</f>
        <v>1</v>
      </c>
      <c r="H211">
        <f>IF(AND(F211&gt;=6*60,F211&lt;10*60),1,IF(F211&gt;=15*60,1,IF(F211&lt;1*60,1,0)))</f>
        <v>0</v>
      </c>
      <c r="I211">
        <f>IF(AND(F211&gt;=1*60,F211&lt;6*60),1,0)</f>
        <v>1</v>
      </c>
      <c r="J211">
        <f>IF(AND(F211&gt;=10*60,F211&lt;15*60),1,0)</f>
        <v>0</v>
      </c>
      <c r="K211">
        <f>IF(AND(F211&gt;=16*60,F211&lt;21*60),1,0)</f>
        <v>0</v>
      </c>
      <c r="L211">
        <f>K211*G211</f>
        <v>0</v>
      </c>
      <c r="M211">
        <f>H211*B211</f>
        <v>0</v>
      </c>
      <c r="N211">
        <f>I211*B211</f>
        <v>0.28699999999999998</v>
      </c>
      <c r="O211">
        <f>J211*B211</f>
        <v>0</v>
      </c>
    </row>
    <row r="212" spans="1:15" x14ac:dyDescent="0.25">
      <c r="A212" s="1">
        <v>41281.8125</v>
      </c>
      <c r="B212">
        <v>0.28599999999999998</v>
      </c>
      <c r="C212">
        <f>HOUR(A212)</f>
        <v>19</v>
      </c>
      <c r="D212">
        <f>MINUTE(A212)</f>
        <v>30</v>
      </c>
      <c r="E212">
        <v>1</v>
      </c>
      <c r="F212">
        <f>60*C212+D212</f>
        <v>1170</v>
      </c>
      <c r="G212">
        <f>IF(MONTH(A212)&gt;10,1,IF(MONTH(A212)&lt;4,1,0))</f>
        <v>1</v>
      </c>
      <c r="H212">
        <f>IF(AND(F212&gt;=6*60,F212&lt;10*60),1,IF(F212&gt;=15*60,1,IF(F212&lt;1*60,1,0)))</f>
        <v>1</v>
      </c>
      <c r="I212">
        <f>IF(AND(F212&gt;=1*60,F212&lt;6*60),1,0)</f>
        <v>0</v>
      </c>
      <c r="J212">
        <f>IF(AND(F212&gt;=10*60,F212&lt;15*60),1,0)</f>
        <v>0</v>
      </c>
      <c r="K212">
        <f>IF(AND(F212&gt;=16*60,F212&lt;21*60),1,0)</f>
        <v>1</v>
      </c>
      <c r="L212">
        <f>K212*G212</f>
        <v>1</v>
      </c>
      <c r="M212">
        <f>H212*B212</f>
        <v>0.28599999999999998</v>
      </c>
      <c r="N212">
        <f>I212*B212</f>
        <v>0</v>
      </c>
      <c r="O212">
        <f>J212*B212</f>
        <v>0</v>
      </c>
    </row>
    <row r="213" spans="1:15" x14ac:dyDescent="0.25">
      <c r="A213" s="1">
        <v>41290.25</v>
      </c>
      <c r="B213">
        <v>0.28599999999999998</v>
      </c>
      <c r="C213">
        <f>HOUR(A213)</f>
        <v>6</v>
      </c>
      <c r="D213">
        <f>MINUTE(A213)</f>
        <v>0</v>
      </c>
      <c r="E213">
        <v>1</v>
      </c>
      <c r="F213">
        <f>60*C213+D213</f>
        <v>360</v>
      </c>
      <c r="G213">
        <f>IF(MONTH(A213)&gt;10,1,IF(MONTH(A213)&lt;4,1,0))</f>
        <v>1</v>
      </c>
      <c r="H213">
        <f>IF(AND(F213&gt;=6*60,F213&lt;10*60),1,IF(F213&gt;=15*60,1,IF(F213&lt;1*60,1,0)))</f>
        <v>1</v>
      </c>
      <c r="I213">
        <f>IF(AND(F213&gt;=1*60,F213&lt;6*60),1,0)</f>
        <v>0</v>
      </c>
      <c r="J213">
        <f>IF(AND(F213&gt;=10*60,F213&lt;15*60),1,0)</f>
        <v>0</v>
      </c>
      <c r="K213">
        <f>IF(AND(F213&gt;=16*60,F213&lt;21*60),1,0)</f>
        <v>0</v>
      </c>
      <c r="L213">
        <f>K213*G213</f>
        <v>0</v>
      </c>
      <c r="M213">
        <f>H213*B213</f>
        <v>0.28599999999999998</v>
      </c>
      <c r="N213">
        <f>I213*B213</f>
        <v>0</v>
      </c>
      <c r="O213">
        <f>J213*B213</f>
        <v>0</v>
      </c>
    </row>
    <row r="214" spans="1:15" x14ac:dyDescent="0.25">
      <c r="A214" s="1">
        <v>41281.270833333299</v>
      </c>
      <c r="B214">
        <v>0.28299999999999997</v>
      </c>
      <c r="C214">
        <f>HOUR(A214)</f>
        <v>6</v>
      </c>
      <c r="D214">
        <f>MINUTE(A214)</f>
        <v>30</v>
      </c>
      <c r="E214">
        <v>1</v>
      </c>
      <c r="F214">
        <f>60*C214+D214</f>
        <v>390</v>
      </c>
      <c r="G214">
        <f>IF(MONTH(A214)&gt;10,1,IF(MONTH(A214)&lt;4,1,0))</f>
        <v>1</v>
      </c>
      <c r="H214">
        <f>IF(AND(F214&gt;=6*60,F214&lt;10*60),1,IF(F214&gt;=15*60,1,IF(F214&lt;1*60,1,0)))</f>
        <v>1</v>
      </c>
      <c r="I214">
        <f>IF(AND(F214&gt;=1*60,F214&lt;6*60),1,0)</f>
        <v>0</v>
      </c>
      <c r="J214">
        <f>IF(AND(F214&gt;=10*60,F214&lt;15*60),1,0)</f>
        <v>0</v>
      </c>
      <c r="K214">
        <f>IF(AND(F214&gt;=16*60,F214&lt;21*60),1,0)</f>
        <v>0</v>
      </c>
      <c r="L214">
        <f>K214*G214</f>
        <v>0</v>
      </c>
      <c r="M214">
        <f>H214*B214</f>
        <v>0.28299999999999997</v>
      </c>
      <c r="N214">
        <f>I214*B214</f>
        <v>0</v>
      </c>
      <c r="O214">
        <f>J214*B214</f>
        <v>0</v>
      </c>
    </row>
    <row r="215" spans="1:15" x14ac:dyDescent="0.25">
      <c r="A215" s="1">
        <v>41304.270833333299</v>
      </c>
      <c r="B215">
        <v>0.28000000000000003</v>
      </c>
      <c r="C215">
        <f>HOUR(A215)</f>
        <v>6</v>
      </c>
      <c r="D215">
        <f>MINUTE(A215)</f>
        <v>30</v>
      </c>
      <c r="E215">
        <v>1</v>
      </c>
      <c r="F215">
        <f>60*C215+D215</f>
        <v>390</v>
      </c>
      <c r="G215">
        <f>IF(MONTH(A215)&gt;10,1,IF(MONTH(A215)&lt;4,1,0))</f>
        <v>1</v>
      </c>
      <c r="H215">
        <f>IF(AND(F215&gt;=6*60,F215&lt;10*60),1,IF(F215&gt;=15*60,1,IF(F215&lt;1*60,1,0)))</f>
        <v>1</v>
      </c>
      <c r="I215">
        <f>IF(AND(F215&gt;=1*60,F215&lt;6*60),1,0)</f>
        <v>0</v>
      </c>
      <c r="J215">
        <f>IF(AND(F215&gt;=10*60,F215&lt;15*60),1,0)</f>
        <v>0</v>
      </c>
      <c r="K215">
        <f>IF(AND(F215&gt;=16*60,F215&lt;21*60),1,0)</f>
        <v>0</v>
      </c>
      <c r="L215">
        <f>K215*G215</f>
        <v>0</v>
      </c>
      <c r="M215">
        <f>H215*B215</f>
        <v>0.28000000000000003</v>
      </c>
      <c r="N215">
        <f>I215*B215</f>
        <v>0</v>
      </c>
      <c r="O215">
        <f>J215*B215</f>
        <v>0</v>
      </c>
    </row>
    <row r="216" spans="1:15" x14ac:dyDescent="0.25">
      <c r="A216" s="1">
        <v>41288.583333333299</v>
      </c>
      <c r="B216">
        <v>0.27900000000000003</v>
      </c>
      <c r="C216">
        <f>HOUR(A216)</f>
        <v>14</v>
      </c>
      <c r="D216">
        <f>MINUTE(A216)</f>
        <v>0</v>
      </c>
      <c r="E216">
        <v>1</v>
      </c>
      <c r="F216">
        <f>60*C216+D216</f>
        <v>840</v>
      </c>
      <c r="G216">
        <f>IF(MONTH(A216)&gt;10,1,IF(MONTH(A216)&lt;4,1,0))</f>
        <v>1</v>
      </c>
      <c r="H216">
        <f>IF(AND(F216&gt;=6*60,F216&lt;10*60),1,IF(F216&gt;=15*60,1,IF(F216&lt;1*60,1,0)))</f>
        <v>0</v>
      </c>
      <c r="I216">
        <f>IF(AND(F216&gt;=1*60,F216&lt;6*60),1,0)</f>
        <v>0</v>
      </c>
      <c r="J216">
        <f>IF(AND(F216&gt;=10*60,F216&lt;15*60),1,0)</f>
        <v>1</v>
      </c>
      <c r="K216">
        <f>IF(AND(F216&gt;=16*60,F216&lt;21*60),1,0)</f>
        <v>0</v>
      </c>
      <c r="L216">
        <f>K216*G216</f>
        <v>0</v>
      </c>
      <c r="M216">
        <f>H216*B216</f>
        <v>0</v>
      </c>
      <c r="N216">
        <f>I216*B216</f>
        <v>0</v>
      </c>
      <c r="O216">
        <f>J216*B216</f>
        <v>0.27900000000000003</v>
      </c>
    </row>
    <row r="217" spans="1:15" x14ac:dyDescent="0.25">
      <c r="A217" s="1">
        <v>41282.979166666701</v>
      </c>
      <c r="B217">
        <v>0.27700000000000002</v>
      </c>
      <c r="C217">
        <f>HOUR(A217)</f>
        <v>23</v>
      </c>
      <c r="D217">
        <f>MINUTE(A217)</f>
        <v>30</v>
      </c>
      <c r="E217">
        <v>1</v>
      </c>
      <c r="F217">
        <f>60*C217+D217</f>
        <v>1410</v>
      </c>
      <c r="G217">
        <f>IF(MONTH(A217)&gt;10,1,IF(MONTH(A217)&lt;4,1,0))</f>
        <v>1</v>
      </c>
      <c r="H217">
        <f>IF(AND(F217&gt;=6*60,F217&lt;10*60),1,IF(F217&gt;=15*60,1,IF(F217&lt;1*60,1,0)))</f>
        <v>1</v>
      </c>
      <c r="I217">
        <f>IF(AND(F217&gt;=1*60,F217&lt;6*60),1,0)</f>
        <v>0</v>
      </c>
      <c r="J217">
        <f>IF(AND(F217&gt;=10*60,F217&lt;15*60),1,0)</f>
        <v>0</v>
      </c>
      <c r="K217">
        <f>IF(AND(F217&gt;=16*60,F217&lt;21*60),1,0)</f>
        <v>0</v>
      </c>
      <c r="L217">
        <f>K217*G217</f>
        <v>0</v>
      </c>
      <c r="M217">
        <f>H217*B217</f>
        <v>0.27700000000000002</v>
      </c>
      <c r="N217">
        <f>I217*B217</f>
        <v>0</v>
      </c>
      <c r="O217">
        <f>J217*B217</f>
        <v>0</v>
      </c>
    </row>
    <row r="218" spans="1:15" x14ac:dyDescent="0.25">
      <c r="A218" s="1">
        <v>41283.0625</v>
      </c>
      <c r="B218">
        <v>0.27300000000000002</v>
      </c>
      <c r="C218">
        <f>HOUR(A218)</f>
        <v>1</v>
      </c>
      <c r="D218">
        <f>MINUTE(A218)</f>
        <v>30</v>
      </c>
      <c r="E218">
        <v>1</v>
      </c>
      <c r="F218">
        <f>60*C218+D218</f>
        <v>90</v>
      </c>
      <c r="G218">
        <f>IF(MONTH(A218)&gt;10,1,IF(MONTH(A218)&lt;4,1,0))</f>
        <v>1</v>
      </c>
      <c r="H218">
        <f>IF(AND(F218&gt;=6*60,F218&lt;10*60),1,IF(F218&gt;=15*60,1,IF(F218&lt;1*60,1,0)))</f>
        <v>0</v>
      </c>
      <c r="I218">
        <f>IF(AND(F218&gt;=1*60,F218&lt;6*60),1,0)</f>
        <v>1</v>
      </c>
      <c r="J218">
        <f>IF(AND(F218&gt;=10*60,F218&lt;15*60),1,0)</f>
        <v>0</v>
      </c>
      <c r="K218">
        <f>IF(AND(F218&gt;=16*60,F218&lt;21*60),1,0)</f>
        <v>0</v>
      </c>
      <c r="L218">
        <f>K218*G218</f>
        <v>0</v>
      </c>
      <c r="M218">
        <f>H218*B218</f>
        <v>0</v>
      </c>
      <c r="N218">
        <f>I218*B218</f>
        <v>0.27300000000000002</v>
      </c>
      <c r="O218">
        <f>J218*B218</f>
        <v>0</v>
      </c>
    </row>
    <row r="219" spans="1:15" x14ac:dyDescent="0.25">
      <c r="A219" s="1">
        <v>41298.291666666701</v>
      </c>
      <c r="B219">
        <v>0.27200000000000002</v>
      </c>
      <c r="C219">
        <f>HOUR(A219)</f>
        <v>7</v>
      </c>
      <c r="D219">
        <f>MINUTE(A219)</f>
        <v>0</v>
      </c>
      <c r="E219">
        <v>1</v>
      </c>
      <c r="F219">
        <f>60*C219+D219</f>
        <v>420</v>
      </c>
      <c r="G219">
        <f>IF(MONTH(A219)&gt;10,1,IF(MONTH(A219)&lt;4,1,0))</f>
        <v>1</v>
      </c>
      <c r="H219">
        <f>IF(AND(F219&gt;=6*60,F219&lt;10*60),1,IF(F219&gt;=15*60,1,IF(F219&lt;1*60,1,0)))</f>
        <v>1</v>
      </c>
      <c r="I219">
        <f>IF(AND(F219&gt;=1*60,F219&lt;6*60),1,0)</f>
        <v>0</v>
      </c>
      <c r="J219">
        <f>IF(AND(F219&gt;=10*60,F219&lt;15*60),1,0)</f>
        <v>0</v>
      </c>
      <c r="K219">
        <f>IF(AND(F219&gt;=16*60,F219&lt;21*60),1,0)</f>
        <v>0</v>
      </c>
      <c r="L219">
        <f>K219*G219</f>
        <v>0</v>
      </c>
      <c r="M219">
        <f>H219*B219</f>
        <v>0.27200000000000002</v>
      </c>
      <c r="N219">
        <f>I219*B219</f>
        <v>0</v>
      </c>
      <c r="O219">
        <f>J219*B219</f>
        <v>0</v>
      </c>
    </row>
    <row r="220" spans="1:15" x14ac:dyDescent="0.25">
      <c r="A220" s="1">
        <v>41303.229166666701</v>
      </c>
      <c r="B220">
        <v>0.26800000000000002</v>
      </c>
      <c r="C220">
        <f>HOUR(A220)</f>
        <v>5</v>
      </c>
      <c r="D220">
        <f>MINUTE(A220)</f>
        <v>30</v>
      </c>
      <c r="E220">
        <v>1</v>
      </c>
      <c r="F220">
        <f>60*C220+D220</f>
        <v>330</v>
      </c>
      <c r="G220">
        <f>IF(MONTH(A220)&gt;10,1,IF(MONTH(A220)&lt;4,1,0))</f>
        <v>1</v>
      </c>
      <c r="H220">
        <f>IF(AND(F220&gt;=6*60,F220&lt;10*60),1,IF(F220&gt;=15*60,1,IF(F220&lt;1*60,1,0)))</f>
        <v>0</v>
      </c>
      <c r="I220">
        <f>IF(AND(F220&gt;=1*60,F220&lt;6*60),1,0)</f>
        <v>1</v>
      </c>
      <c r="J220">
        <f>IF(AND(F220&gt;=10*60,F220&lt;15*60),1,0)</f>
        <v>0</v>
      </c>
      <c r="K220">
        <f>IF(AND(F220&gt;=16*60,F220&lt;21*60),1,0)</f>
        <v>0</v>
      </c>
      <c r="L220">
        <f>K220*G220</f>
        <v>0</v>
      </c>
      <c r="M220">
        <f>H220*B220</f>
        <v>0</v>
      </c>
      <c r="N220">
        <f>I220*B220</f>
        <v>0.26800000000000002</v>
      </c>
      <c r="O220">
        <f>J220*B220</f>
        <v>0</v>
      </c>
    </row>
    <row r="221" spans="1:15" x14ac:dyDescent="0.25">
      <c r="A221" s="1">
        <v>41285.395833333299</v>
      </c>
      <c r="B221">
        <v>0.26400000000000001</v>
      </c>
      <c r="C221">
        <f>HOUR(A221)</f>
        <v>9</v>
      </c>
      <c r="D221">
        <f>MINUTE(A221)</f>
        <v>30</v>
      </c>
      <c r="E221">
        <v>1</v>
      </c>
      <c r="F221">
        <f>60*C221+D221</f>
        <v>570</v>
      </c>
      <c r="G221">
        <f>IF(MONTH(A221)&gt;10,1,IF(MONTH(A221)&lt;4,1,0))</f>
        <v>1</v>
      </c>
      <c r="H221">
        <f>IF(AND(F221&gt;=6*60,F221&lt;10*60),1,IF(F221&gt;=15*60,1,IF(F221&lt;1*60,1,0)))</f>
        <v>1</v>
      </c>
      <c r="I221">
        <f>IF(AND(F221&gt;=1*60,F221&lt;6*60),1,0)</f>
        <v>0</v>
      </c>
      <c r="J221">
        <f>IF(AND(F221&gt;=10*60,F221&lt;15*60),1,0)</f>
        <v>0</v>
      </c>
      <c r="K221">
        <f>IF(AND(F221&gt;=16*60,F221&lt;21*60),1,0)</f>
        <v>0</v>
      </c>
      <c r="L221">
        <f>K221*G221</f>
        <v>0</v>
      </c>
      <c r="M221">
        <f>H221*B221</f>
        <v>0.26400000000000001</v>
      </c>
      <c r="N221">
        <f>I221*B221</f>
        <v>0</v>
      </c>
      <c r="O221">
        <f>J221*B221</f>
        <v>0</v>
      </c>
    </row>
    <row r="222" spans="1:15" x14ac:dyDescent="0.25">
      <c r="A222" s="1">
        <v>41283</v>
      </c>
      <c r="B222">
        <v>0.26300000000000001</v>
      </c>
      <c r="C222">
        <f>HOUR(A222)</f>
        <v>0</v>
      </c>
      <c r="D222">
        <f>MINUTE(A222)</f>
        <v>0</v>
      </c>
      <c r="E222">
        <v>1</v>
      </c>
      <c r="F222">
        <f>60*C222+D222</f>
        <v>0</v>
      </c>
      <c r="G222">
        <f>IF(MONTH(A222)&gt;10,1,IF(MONTH(A222)&lt;4,1,0))</f>
        <v>1</v>
      </c>
      <c r="H222">
        <f>IF(AND(F222&gt;=6*60,F222&lt;10*60),1,IF(F222&gt;=15*60,1,IF(F222&lt;1*60,1,0)))</f>
        <v>1</v>
      </c>
      <c r="I222">
        <f>IF(AND(F222&gt;=1*60,F222&lt;6*60),1,0)</f>
        <v>0</v>
      </c>
      <c r="J222">
        <f>IF(AND(F222&gt;=10*60,F222&lt;15*60),1,0)</f>
        <v>0</v>
      </c>
      <c r="K222">
        <f>IF(AND(F222&gt;=16*60,F222&lt;21*60),1,0)</f>
        <v>0</v>
      </c>
      <c r="L222">
        <f>K222*G222</f>
        <v>0</v>
      </c>
      <c r="M222">
        <f>H222*B222</f>
        <v>0.26300000000000001</v>
      </c>
      <c r="N222">
        <f>I222*B222</f>
        <v>0</v>
      </c>
      <c r="O222">
        <f>J222*B222</f>
        <v>0</v>
      </c>
    </row>
    <row r="223" spans="1:15" x14ac:dyDescent="0.25">
      <c r="A223" s="1">
        <v>41300.3125</v>
      </c>
      <c r="B223">
        <v>0.26300000000000001</v>
      </c>
      <c r="C223">
        <f>HOUR(A223)</f>
        <v>7</v>
      </c>
      <c r="D223">
        <f>MINUTE(A223)</f>
        <v>30</v>
      </c>
      <c r="E223">
        <v>1</v>
      </c>
      <c r="F223">
        <f>60*C223+D223</f>
        <v>450</v>
      </c>
      <c r="G223">
        <f>IF(MONTH(A223)&gt;10,1,IF(MONTH(A223)&lt;4,1,0))</f>
        <v>1</v>
      </c>
      <c r="H223">
        <f>IF(AND(F223&gt;=6*60,F223&lt;10*60),1,IF(F223&gt;=15*60,1,IF(F223&lt;1*60,1,0)))</f>
        <v>1</v>
      </c>
      <c r="I223">
        <f>IF(AND(F223&gt;=1*60,F223&lt;6*60),1,0)</f>
        <v>0</v>
      </c>
      <c r="J223">
        <f>IF(AND(F223&gt;=10*60,F223&lt;15*60),1,0)</f>
        <v>0</v>
      </c>
      <c r="K223">
        <f>IF(AND(F223&gt;=16*60,F223&lt;21*60),1,0)</f>
        <v>0</v>
      </c>
      <c r="L223">
        <f>K223*G223</f>
        <v>0</v>
      </c>
      <c r="M223">
        <f>H223*B223</f>
        <v>0.26300000000000001</v>
      </c>
      <c r="N223">
        <f>I223*B223</f>
        <v>0</v>
      </c>
      <c r="O223">
        <f>J223*B223</f>
        <v>0</v>
      </c>
    </row>
    <row r="224" spans="1:15" x14ac:dyDescent="0.25">
      <c r="A224" s="1">
        <v>41279.9375</v>
      </c>
      <c r="B224">
        <v>0.26200000000000001</v>
      </c>
      <c r="C224">
        <f>HOUR(A224)</f>
        <v>22</v>
      </c>
      <c r="D224">
        <f>MINUTE(A224)</f>
        <v>30</v>
      </c>
      <c r="E224">
        <v>1</v>
      </c>
      <c r="F224">
        <f>60*C224+D224</f>
        <v>1350</v>
      </c>
      <c r="G224">
        <f>IF(MONTH(A224)&gt;10,1,IF(MONTH(A224)&lt;4,1,0))</f>
        <v>1</v>
      </c>
      <c r="H224">
        <f>IF(AND(F224&gt;=6*60,F224&lt;10*60),1,IF(F224&gt;=15*60,1,IF(F224&lt;1*60,1,0)))</f>
        <v>1</v>
      </c>
      <c r="I224">
        <f>IF(AND(F224&gt;=1*60,F224&lt;6*60),1,0)</f>
        <v>0</v>
      </c>
      <c r="J224">
        <f>IF(AND(F224&gt;=10*60,F224&lt;15*60),1,0)</f>
        <v>0</v>
      </c>
      <c r="K224">
        <f>IF(AND(F224&gt;=16*60,F224&lt;21*60),1,0)</f>
        <v>0</v>
      </c>
      <c r="L224">
        <f>K224*G224</f>
        <v>0</v>
      </c>
      <c r="M224">
        <f>H224*B224</f>
        <v>0.26200000000000001</v>
      </c>
      <c r="N224">
        <f>I224*B224</f>
        <v>0</v>
      </c>
      <c r="O224">
        <f>J224*B224</f>
        <v>0</v>
      </c>
    </row>
    <row r="225" spans="1:15" x14ac:dyDescent="0.25">
      <c r="A225" s="1">
        <v>41281.416666666701</v>
      </c>
      <c r="B225">
        <v>0.26100000000000001</v>
      </c>
      <c r="C225">
        <f>HOUR(A225)</f>
        <v>10</v>
      </c>
      <c r="D225">
        <f>MINUTE(A225)</f>
        <v>0</v>
      </c>
      <c r="E225">
        <v>1</v>
      </c>
      <c r="F225">
        <f>60*C225+D225</f>
        <v>600</v>
      </c>
      <c r="G225">
        <f>IF(MONTH(A225)&gt;10,1,IF(MONTH(A225)&lt;4,1,0))</f>
        <v>1</v>
      </c>
      <c r="H225">
        <f>IF(AND(F225&gt;=6*60,F225&lt;10*60),1,IF(F225&gt;=15*60,1,IF(F225&lt;1*60,1,0)))</f>
        <v>0</v>
      </c>
      <c r="I225">
        <f>IF(AND(F225&gt;=1*60,F225&lt;6*60),1,0)</f>
        <v>0</v>
      </c>
      <c r="J225">
        <f>IF(AND(F225&gt;=10*60,F225&lt;15*60),1,0)</f>
        <v>1</v>
      </c>
      <c r="K225">
        <f>IF(AND(F225&gt;=16*60,F225&lt;21*60),1,0)</f>
        <v>0</v>
      </c>
      <c r="L225">
        <f>K225*G225</f>
        <v>0</v>
      </c>
      <c r="M225">
        <f>H225*B225</f>
        <v>0</v>
      </c>
      <c r="N225">
        <f>I225*B225</f>
        <v>0</v>
      </c>
      <c r="O225">
        <f>J225*B225</f>
        <v>0.26100000000000001</v>
      </c>
    </row>
    <row r="226" spans="1:15" x14ac:dyDescent="0.25">
      <c r="A226" s="1">
        <v>41285.354166666701</v>
      </c>
      <c r="B226">
        <v>0.26</v>
      </c>
      <c r="C226">
        <f>HOUR(A226)</f>
        <v>8</v>
      </c>
      <c r="D226">
        <f>MINUTE(A226)</f>
        <v>30</v>
      </c>
      <c r="E226">
        <v>1</v>
      </c>
      <c r="F226">
        <f>60*C226+D226</f>
        <v>510</v>
      </c>
      <c r="G226">
        <f>IF(MONTH(A226)&gt;10,1,IF(MONTH(A226)&lt;4,1,0))</f>
        <v>1</v>
      </c>
      <c r="H226">
        <f>IF(AND(F226&gt;=6*60,F226&lt;10*60),1,IF(F226&gt;=15*60,1,IF(F226&lt;1*60,1,0)))</f>
        <v>1</v>
      </c>
      <c r="I226">
        <f>IF(AND(F226&gt;=1*60,F226&lt;6*60),1,0)</f>
        <v>0</v>
      </c>
      <c r="J226">
        <f>IF(AND(F226&gt;=10*60,F226&lt;15*60),1,0)</f>
        <v>0</v>
      </c>
      <c r="K226">
        <f>IF(AND(F226&gt;=16*60,F226&lt;21*60),1,0)</f>
        <v>0</v>
      </c>
      <c r="L226">
        <f>K226*G226</f>
        <v>0</v>
      </c>
      <c r="M226">
        <f>H226*B226</f>
        <v>0.26</v>
      </c>
      <c r="N226">
        <f>I226*B226</f>
        <v>0</v>
      </c>
      <c r="O226">
        <f>J226*B226</f>
        <v>0</v>
      </c>
    </row>
    <row r="227" spans="1:15" x14ac:dyDescent="0.25">
      <c r="A227" s="1">
        <v>41288.395833333299</v>
      </c>
      <c r="B227">
        <v>0.25600000000000001</v>
      </c>
      <c r="C227">
        <f>HOUR(A227)</f>
        <v>9</v>
      </c>
      <c r="D227">
        <f>MINUTE(A227)</f>
        <v>30</v>
      </c>
      <c r="E227">
        <v>1</v>
      </c>
      <c r="F227">
        <f>60*C227+D227</f>
        <v>570</v>
      </c>
      <c r="G227">
        <f>IF(MONTH(A227)&gt;10,1,IF(MONTH(A227)&lt;4,1,0))</f>
        <v>1</v>
      </c>
      <c r="H227">
        <f>IF(AND(F227&gt;=6*60,F227&lt;10*60),1,IF(F227&gt;=15*60,1,IF(F227&lt;1*60,1,0)))</f>
        <v>1</v>
      </c>
      <c r="I227">
        <f>IF(AND(F227&gt;=1*60,F227&lt;6*60),1,0)</f>
        <v>0</v>
      </c>
      <c r="J227">
        <f>IF(AND(F227&gt;=10*60,F227&lt;15*60),1,0)</f>
        <v>0</v>
      </c>
      <c r="K227">
        <f>IF(AND(F227&gt;=16*60,F227&lt;21*60),1,0)</f>
        <v>0</v>
      </c>
      <c r="L227">
        <f>K227*G227</f>
        <v>0</v>
      </c>
      <c r="M227">
        <f>H227*B227</f>
        <v>0.25600000000000001</v>
      </c>
      <c r="N227">
        <f>I227*B227</f>
        <v>0</v>
      </c>
      <c r="O227">
        <f>J227*B227</f>
        <v>0</v>
      </c>
    </row>
    <row r="228" spans="1:15" x14ac:dyDescent="0.25">
      <c r="A228" s="1">
        <v>41291.270833333299</v>
      </c>
      <c r="B228">
        <v>0.255</v>
      </c>
      <c r="C228">
        <f>HOUR(A228)</f>
        <v>6</v>
      </c>
      <c r="D228">
        <f>MINUTE(A228)</f>
        <v>30</v>
      </c>
      <c r="E228">
        <v>1</v>
      </c>
      <c r="F228">
        <f>60*C228+D228</f>
        <v>390</v>
      </c>
      <c r="G228">
        <f>IF(MONTH(A228)&gt;10,1,IF(MONTH(A228)&lt;4,1,0))</f>
        <v>1</v>
      </c>
      <c r="H228">
        <f>IF(AND(F228&gt;=6*60,F228&lt;10*60),1,IF(F228&gt;=15*60,1,IF(F228&lt;1*60,1,0)))</f>
        <v>1</v>
      </c>
      <c r="I228">
        <f>IF(AND(F228&gt;=1*60,F228&lt;6*60),1,0)</f>
        <v>0</v>
      </c>
      <c r="J228">
        <f>IF(AND(F228&gt;=10*60,F228&lt;15*60),1,0)</f>
        <v>0</v>
      </c>
      <c r="K228">
        <f>IF(AND(F228&gt;=16*60,F228&lt;21*60),1,0)</f>
        <v>0</v>
      </c>
      <c r="L228">
        <f>K228*G228</f>
        <v>0</v>
      </c>
      <c r="M228">
        <f>H228*B228</f>
        <v>0.255</v>
      </c>
      <c r="N228">
        <f>I228*B228</f>
        <v>0</v>
      </c>
      <c r="O228">
        <f>J228*B228</f>
        <v>0</v>
      </c>
    </row>
    <row r="229" spans="1:15" x14ac:dyDescent="0.25">
      <c r="A229" s="1">
        <v>41305.25</v>
      </c>
      <c r="B229">
        <v>0.252</v>
      </c>
      <c r="C229">
        <f>HOUR(A229)</f>
        <v>6</v>
      </c>
      <c r="D229">
        <f>MINUTE(A229)</f>
        <v>0</v>
      </c>
      <c r="E229">
        <v>1</v>
      </c>
      <c r="F229">
        <f>60*C229+D229</f>
        <v>360</v>
      </c>
      <c r="G229">
        <f>IF(MONTH(A229)&gt;10,1,IF(MONTH(A229)&lt;4,1,0))</f>
        <v>1</v>
      </c>
      <c r="H229">
        <f>IF(AND(F229&gt;=6*60,F229&lt;10*60),1,IF(F229&gt;=15*60,1,IF(F229&lt;1*60,1,0)))</f>
        <v>1</v>
      </c>
      <c r="I229">
        <f>IF(AND(F229&gt;=1*60,F229&lt;6*60),1,0)</f>
        <v>0</v>
      </c>
      <c r="J229">
        <f>IF(AND(F229&gt;=10*60,F229&lt;15*60),1,0)</f>
        <v>0</v>
      </c>
      <c r="K229">
        <f>IF(AND(F229&gt;=16*60,F229&lt;21*60),1,0)</f>
        <v>0</v>
      </c>
      <c r="L229">
        <f>K229*G229</f>
        <v>0</v>
      </c>
      <c r="M229">
        <f>H229*B229</f>
        <v>0.252</v>
      </c>
      <c r="N229">
        <f>I229*B229</f>
        <v>0</v>
      </c>
      <c r="O229">
        <f>J229*B229</f>
        <v>0</v>
      </c>
    </row>
    <row r="230" spans="1:15" x14ac:dyDescent="0.25">
      <c r="A230" s="1">
        <v>41282.958333333299</v>
      </c>
      <c r="B230">
        <v>0.251</v>
      </c>
      <c r="C230">
        <f>HOUR(A230)</f>
        <v>23</v>
      </c>
      <c r="D230">
        <f>MINUTE(A230)</f>
        <v>0</v>
      </c>
      <c r="E230">
        <v>1</v>
      </c>
      <c r="F230">
        <f>60*C230+D230</f>
        <v>1380</v>
      </c>
      <c r="G230">
        <f>IF(MONTH(A230)&gt;10,1,IF(MONTH(A230)&lt;4,1,0))</f>
        <v>1</v>
      </c>
      <c r="H230">
        <f>IF(AND(F230&gt;=6*60,F230&lt;10*60),1,IF(F230&gt;=15*60,1,IF(F230&lt;1*60,1,0)))</f>
        <v>1</v>
      </c>
      <c r="I230">
        <f>IF(AND(F230&gt;=1*60,F230&lt;6*60),1,0)</f>
        <v>0</v>
      </c>
      <c r="J230">
        <f>IF(AND(F230&gt;=10*60,F230&lt;15*60),1,0)</f>
        <v>0</v>
      </c>
      <c r="K230">
        <f>IF(AND(F230&gt;=16*60,F230&lt;21*60),1,0)</f>
        <v>0</v>
      </c>
      <c r="L230">
        <f>K230*G230</f>
        <v>0</v>
      </c>
      <c r="M230">
        <f>H230*B230</f>
        <v>0.251</v>
      </c>
      <c r="N230">
        <f>I230*B230</f>
        <v>0</v>
      </c>
      <c r="O230">
        <f>J230*B230</f>
        <v>0</v>
      </c>
    </row>
    <row r="231" spans="1:15" x14ac:dyDescent="0.25">
      <c r="A231" s="1">
        <v>41277.916666666701</v>
      </c>
      <c r="B231">
        <v>0.25</v>
      </c>
      <c r="C231">
        <f>HOUR(A231)</f>
        <v>22</v>
      </c>
      <c r="D231">
        <f>MINUTE(A231)</f>
        <v>0</v>
      </c>
      <c r="E231">
        <v>1</v>
      </c>
      <c r="F231">
        <f>60*C231+D231</f>
        <v>1320</v>
      </c>
      <c r="G231">
        <f>IF(MONTH(A231)&gt;10,1,IF(MONTH(A231)&lt;4,1,0))</f>
        <v>1</v>
      </c>
      <c r="H231">
        <f>IF(AND(F231&gt;=6*60,F231&lt;10*60),1,IF(F231&gt;=15*60,1,IF(F231&lt;1*60,1,0)))</f>
        <v>1</v>
      </c>
      <c r="I231">
        <f>IF(AND(F231&gt;=1*60,F231&lt;6*60),1,0)</f>
        <v>0</v>
      </c>
      <c r="J231">
        <f>IF(AND(F231&gt;=10*60,F231&lt;15*60),1,0)</f>
        <v>0</v>
      </c>
      <c r="K231">
        <f>IF(AND(F231&gt;=16*60,F231&lt;21*60),1,0)</f>
        <v>0</v>
      </c>
      <c r="L231">
        <f>K231*G231</f>
        <v>0</v>
      </c>
      <c r="M231">
        <f>H231*B231</f>
        <v>0.25</v>
      </c>
      <c r="N231">
        <f>I231*B231</f>
        <v>0</v>
      </c>
      <c r="O231">
        <f>J231*B231</f>
        <v>0</v>
      </c>
    </row>
    <row r="232" spans="1:15" x14ac:dyDescent="0.25">
      <c r="A232" s="1">
        <v>41290.458333333299</v>
      </c>
      <c r="B232">
        <v>0.249</v>
      </c>
      <c r="C232">
        <f>HOUR(A232)</f>
        <v>11</v>
      </c>
      <c r="D232">
        <f>MINUTE(A232)</f>
        <v>0</v>
      </c>
      <c r="E232">
        <v>1</v>
      </c>
      <c r="F232">
        <f>60*C232+D232</f>
        <v>660</v>
      </c>
      <c r="G232">
        <f>IF(MONTH(A232)&gt;10,1,IF(MONTH(A232)&lt;4,1,0))</f>
        <v>1</v>
      </c>
      <c r="H232">
        <f>IF(AND(F232&gt;=6*60,F232&lt;10*60),1,IF(F232&gt;=15*60,1,IF(F232&lt;1*60,1,0)))</f>
        <v>0</v>
      </c>
      <c r="I232">
        <f>IF(AND(F232&gt;=1*60,F232&lt;6*60),1,0)</f>
        <v>0</v>
      </c>
      <c r="J232">
        <f>IF(AND(F232&gt;=10*60,F232&lt;15*60),1,0)</f>
        <v>1</v>
      </c>
      <c r="K232">
        <f>IF(AND(F232&gt;=16*60,F232&lt;21*60),1,0)</f>
        <v>0</v>
      </c>
      <c r="L232">
        <f>K232*G232</f>
        <v>0</v>
      </c>
      <c r="M232">
        <f>H232*B232</f>
        <v>0</v>
      </c>
      <c r="N232">
        <f>I232*B232</f>
        <v>0</v>
      </c>
      <c r="O232">
        <f>J232*B232</f>
        <v>0.249</v>
      </c>
    </row>
    <row r="233" spans="1:15" x14ac:dyDescent="0.25">
      <c r="A233" s="1">
        <v>41281.375</v>
      </c>
      <c r="B233">
        <v>0.24399999999999999</v>
      </c>
      <c r="C233">
        <f>HOUR(A233)</f>
        <v>9</v>
      </c>
      <c r="D233">
        <f>MINUTE(A233)</f>
        <v>0</v>
      </c>
      <c r="E233">
        <v>1</v>
      </c>
      <c r="F233">
        <f>60*C233+D233</f>
        <v>540</v>
      </c>
      <c r="G233">
        <f>IF(MONTH(A233)&gt;10,1,IF(MONTH(A233)&lt;4,1,0))</f>
        <v>1</v>
      </c>
      <c r="H233">
        <f>IF(AND(F233&gt;=6*60,F233&lt;10*60),1,IF(F233&gt;=15*60,1,IF(F233&lt;1*60,1,0)))</f>
        <v>1</v>
      </c>
      <c r="I233">
        <f>IF(AND(F233&gt;=1*60,F233&lt;6*60),1,0)</f>
        <v>0</v>
      </c>
      <c r="J233">
        <f>IF(AND(F233&gt;=10*60,F233&lt;15*60),1,0)</f>
        <v>0</v>
      </c>
      <c r="K233">
        <f>IF(AND(F233&gt;=16*60,F233&lt;21*60),1,0)</f>
        <v>0</v>
      </c>
      <c r="L233">
        <f>K233*G233</f>
        <v>0</v>
      </c>
      <c r="M233">
        <f>H233*B233</f>
        <v>0.24399999999999999</v>
      </c>
      <c r="N233">
        <f>I233*B233</f>
        <v>0</v>
      </c>
      <c r="O233">
        <f>J233*B233</f>
        <v>0</v>
      </c>
    </row>
    <row r="234" spans="1:15" x14ac:dyDescent="0.25">
      <c r="A234" s="1">
        <v>41281.354166666701</v>
      </c>
      <c r="B234">
        <v>0.24299999999999999</v>
      </c>
      <c r="C234">
        <f>HOUR(A234)</f>
        <v>8</v>
      </c>
      <c r="D234">
        <f>MINUTE(A234)</f>
        <v>30</v>
      </c>
      <c r="E234">
        <v>1</v>
      </c>
      <c r="F234">
        <f>60*C234+D234</f>
        <v>510</v>
      </c>
      <c r="G234">
        <f>IF(MONTH(A234)&gt;10,1,IF(MONTH(A234)&lt;4,1,0))</f>
        <v>1</v>
      </c>
      <c r="H234">
        <f>IF(AND(F234&gt;=6*60,F234&lt;10*60),1,IF(F234&gt;=15*60,1,IF(F234&lt;1*60,1,0)))</f>
        <v>1</v>
      </c>
      <c r="I234">
        <f>IF(AND(F234&gt;=1*60,F234&lt;6*60),1,0)</f>
        <v>0</v>
      </c>
      <c r="J234">
        <f>IF(AND(F234&gt;=10*60,F234&lt;15*60),1,0)</f>
        <v>0</v>
      </c>
      <c r="K234">
        <f>IF(AND(F234&gt;=16*60,F234&lt;21*60),1,0)</f>
        <v>0</v>
      </c>
      <c r="L234">
        <f>K234*G234</f>
        <v>0</v>
      </c>
      <c r="M234">
        <f>H234*B234</f>
        <v>0.24299999999999999</v>
      </c>
      <c r="N234">
        <f>I234*B234</f>
        <v>0</v>
      </c>
      <c r="O234">
        <f>J234*B234</f>
        <v>0</v>
      </c>
    </row>
    <row r="235" spans="1:15" x14ac:dyDescent="0.25">
      <c r="A235" s="1">
        <v>41285.333333333299</v>
      </c>
      <c r="B235">
        <v>0.24299999999999999</v>
      </c>
      <c r="C235">
        <f>HOUR(A235)</f>
        <v>8</v>
      </c>
      <c r="D235">
        <f>MINUTE(A235)</f>
        <v>0</v>
      </c>
      <c r="E235">
        <v>1</v>
      </c>
      <c r="F235">
        <f>60*C235+D235</f>
        <v>480</v>
      </c>
      <c r="G235">
        <f>IF(MONTH(A235)&gt;10,1,IF(MONTH(A235)&lt;4,1,0))</f>
        <v>1</v>
      </c>
      <c r="H235">
        <f>IF(AND(F235&gt;=6*60,F235&lt;10*60),1,IF(F235&gt;=15*60,1,IF(F235&lt;1*60,1,0)))</f>
        <v>1</v>
      </c>
      <c r="I235">
        <f>IF(AND(F235&gt;=1*60,F235&lt;6*60),1,0)</f>
        <v>0</v>
      </c>
      <c r="J235">
        <f>IF(AND(F235&gt;=10*60,F235&lt;15*60),1,0)</f>
        <v>0</v>
      </c>
      <c r="K235">
        <f>IF(AND(F235&gt;=16*60,F235&lt;21*60),1,0)</f>
        <v>0</v>
      </c>
      <c r="L235">
        <f>K235*G235</f>
        <v>0</v>
      </c>
      <c r="M235">
        <f>H235*B235</f>
        <v>0.24299999999999999</v>
      </c>
      <c r="N235">
        <f>I235*B235</f>
        <v>0</v>
      </c>
      <c r="O235">
        <f>J235*B235</f>
        <v>0</v>
      </c>
    </row>
    <row r="236" spans="1:15" x14ac:dyDescent="0.25">
      <c r="A236" s="1">
        <v>41281.458333333299</v>
      </c>
      <c r="B236">
        <v>0.24199999999999999</v>
      </c>
      <c r="C236">
        <f>HOUR(A236)</f>
        <v>11</v>
      </c>
      <c r="D236">
        <f>MINUTE(A236)</f>
        <v>0</v>
      </c>
      <c r="E236">
        <v>1</v>
      </c>
      <c r="F236">
        <f>60*C236+D236</f>
        <v>660</v>
      </c>
      <c r="G236">
        <f>IF(MONTH(A236)&gt;10,1,IF(MONTH(A236)&lt;4,1,0))</f>
        <v>1</v>
      </c>
      <c r="H236">
        <f>IF(AND(F236&gt;=6*60,F236&lt;10*60),1,IF(F236&gt;=15*60,1,IF(F236&lt;1*60,1,0)))</f>
        <v>0</v>
      </c>
      <c r="I236">
        <f>IF(AND(F236&gt;=1*60,F236&lt;6*60),1,0)</f>
        <v>0</v>
      </c>
      <c r="J236">
        <f>IF(AND(F236&gt;=10*60,F236&lt;15*60),1,0)</f>
        <v>1</v>
      </c>
      <c r="K236">
        <f>IF(AND(F236&gt;=16*60,F236&lt;21*60),1,0)</f>
        <v>0</v>
      </c>
      <c r="L236">
        <f>K236*G236</f>
        <v>0</v>
      </c>
      <c r="M236">
        <f>H236*B236</f>
        <v>0</v>
      </c>
      <c r="N236">
        <f>I236*B236</f>
        <v>0</v>
      </c>
      <c r="O236">
        <f>J236*B236</f>
        <v>0.24199999999999999</v>
      </c>
    </row>
    <row r="237" spans="1:15" x14ac:dyDescent="0.25">
      <c r="A237" s="1">
        <v>41296.333333333299</v>
      </c>
      <c r="B237">
        <v>0.24199999999999999</v>
      </c>
      <c r="C237">
        <f>HOUR(A237)</f>
        <v>8</v>
      </c>
      <c r="D237">
        <f>MINUTE(A237)</f>
        <v>0</v>
      </c>
      <c r="E237">
        <v>1</v>
      </c>
      <c r="F237">
        <f>60*C237+D237</f>
        <v>480</v>
      </c>
      <c r="G237">
        <f>IF(MONTH(A237)&gt;10,1,IF(MONTH(A237)&lt;4,1,0))</f>
        <v>1</v>
      </c>
      <c r="H237">
        <f>IF(AND(F237&gt;=6*60,F237&lt;10*60),1,IF(F237&gt;=15*60,1,IF(F237&lt;1*60,1,0)))</f>
        <v>1</v>
      </c>
      <c r="I237">
        <f>IF(AND(F237&gt;=1*60,F237&lt;6*60),1,0)</f>
        <v>0</v>
      </c>
      <c r="J237">
        <f>IF(AND(F237&gt;=10*60,F237&lt;15*60),1,0)</f>
        <v>0</v>
      </c>
      <c r="K237">
        <f>IF(AND(F237&gt;=16*60,F237&lt;21*60),1,0)</f>
        <v>0</v>
      </c>
      <c r="L237">
        <f>K237*G237</f>
        <v>0</v>
      </c>
      <c r="M237">
        <f>H237*B237</f>
        <v>0.24199999999999999</v>
      </c>
      <c r="N237">
        <f>I237*B237</f>
        <v>0</v>
      </c>
      <c r="O237">
        <f>J237*B237</f>
        <v>0</v>
      </c>
    </row>
    <row r="238" spans="1:15" x14ac:dyDescent="0.25">
      <c r="A238" s="1">
        <v>41279.729166666701</v>
      </c>
      <c r="B238">
        <v>0.24</v>
      </c>
      <c r="C238">
        <f>HOUR(A238)</f>
        <v>17</v>
      </c>
      <c r="D238">
        <f>MINUTE(A238)</f>
        <v>30</v>
      </c>
      <c r="E238">
        <v>1</v>
      </c>
      <c r="F238">
        <f>60*C238+D238</f>
        <v>1050</v>
      </c>
      <c r="G238">
        <f>IF(MONTH(A238)&gt;10,1,IF(MONTH(A238)&lt;4,1,0))</f>
        <v>1</v>
      </c>
      <c r="H238">
        <f>IF(AND(F238&gt;=6*60,F238&lt;10*60),1,IF(F238&gt;=15*60,1,IF(F238&lt;1*60,1,0)))</f>
        <v>1</v>
      </c>
      <c r="I238">
        <f>IF(AND(F238&gt;=1*60,F238&lt;6*60),1,0)</f>
        <v>0</v>
      </c>
      <c r="J238">
        <f>IF(AND(F238&gt;=10*60,F238&lt;15*60),1,0)</f>
        <v>0</v>
      </c>
      <c r="K238">
        <f>IF(AND(F238&gt;=16*60,F238&lt;21*60),1,0)</f>
        <v>1</v>
      </c>
      <c r="L238">
        <f>K238*G238</f>
        <v>1</v>
      </c>
      <c r="M238">
        <f>H238*B238</f>
        <v>0.24</v>
      </c>
      <c r="N238">
        <f>I238*B238</f>
        <v>0</v>
      </c>
      <c r="O238">
        <f>J238*B238</f>
        <v>0</v>
      </c>
    </row>
    <row r="239" spans="1:15" x14ac:dyDescent="0.25">
      <c r="A239" s="1">
        <v>41282.208333333299</v>
      </c>
      <c r="B239">
        <v>0.23899999999999999</v>
      </c>
      <c r="C239">
        <f>HOUR(A239)</f>
        <v>5</v>
      </c>
      <c r="D239">
        <f>MINUTE(A239)</f>
        <v>0</v>
      </c>
      <c r="E239">
        <v>1</v>
      </c>
      <c r="F239">
        <f>60*C239+D239</f>
        <v>300</v>
      </c>
      <c r="G239">
        <f>IF(MONTH(A239)&gt;10,1,IF(MONTH(A239)&lt;4,1,0))</f>
        <v>1</v>
      </c>
      <c r="H239">
        <f>IF(AND(F239&gt;=6*60,F239&lt;10*60),1,IF(F239&gt;=15*60,1,IF(F239&lt;1*60,1,0)))</f>
        <v>0</v>
      </c>
      <c r="I239">
        <f>IF(AND(F239&gt;=1*60,F239&lt;6*60),1,0)</f>
        <v>1</v>
      </c>
      <c r="J239">
        <f>IF(AND(F239&gt;=10*60,F239&lt;15*60),1,0)</f>
        <v>0</v>
      </c>
      <c r="K239">
        <f>IF(AND(F239&gt;=16*60,F239&lt;21*60),1,0)</f>
        <v>0</v>
      </c>
      <c r="L239">
        <f>K239*G239</f>
        <v>0</v>
      </c>
      <c r="M239">
        <f>H239*B239</f>
        <v>0</v>
      </c>
      <c r="N239">
        <f>I239*B239</f>
        <v>0.23899999999999999</v>
      </c>
      <c r="O239">
        <f>J239*B239</f>
        <v>0</v>
      </c>
    </row>
    <row r="240" spans="1:15" x14ac:dyDescent="0.25">
      <c r="A240" s="1">
        <v>41292.020833333299</v>
      </c>
      <c r="B240">
        <v>0.23799999999999999</v>
      </c>
      <c r="C240">
        <f>HOUR(A240)</f>
        <v>0</v>
      </c>
      <c r="D240">
        <f>MINUTE(A240)</f>
        <v>30</v>
      </c>
      <c r="E240">
        <v>1</v>
      </c>
      <c r="F240">
        <f>60*C240+D240</f>
        <v>30</v>
      </c>
      <c r="G240">
        <f>IF(MONTH(A240)&gt;10,1,IF(MONTH(A240)&lt;4,1,0))</f>
        <v>1</v>
      </c>
      <c r="H240">
        <f>IF(AND(F240&gt;=6*60,F240&lt;10*60),1,IF(F240&gt;=15*60,1,IF(F240&lt;1*60,1,0)))</f>
        <v>1</v>
      </c>
      <c r="I240">
        <f>IF(AND(F240&gt;=1*60,F240&lt;6*60),1,0)</f>
        <v>0</v>
      </c>
      <c r="J240">
        <f>IF(AND(F240&gt;=10*60,F240&lt;15*60),1,0)</f>
        <v>0</v>
      </c>
      <c r="K240">
        <f>IF(AND(F240&gt;=16*60,F240&lt;21*60),1,0)</f>
        <v>0</v>
      </c>
      <c r="L240">
        <f>K240*G240</f>
        <v>0</v>
      </c>
      <c r="M240">
        <f>H240*B240</f>
        <v>0.23799999999999999</v>
      </c>
      <c r="N240">
        <f>I240*B240</f>
        <v>0</v>
      </c>
      <c r="O240">
        <f>J240*B240</f>
        <v>0</v>
      </c>
    </row>
    <row r="241" spans="1:15" x14ac:dyDescent="0.25">
      <c r="A241" s="1">
        <v>41279.708333333299</v>
      </c>
      <c r="B241">
        <v>0.23699999999999999</v>
      </c>
      <c r="C241">
        <f>HOUR(A241)</f>
        <v>17</v>
      </c>
      <c r="D241">
        <f>MINUTE(A241)</f>
        <v>0</v>
      </c>
      <c r="E241">
        <v>1</v>
      </c>
      <c r="F241">
        <f>60*C241+D241</f>
        <v>1020</v>
      </c>
      <c r="G241">
        <f>IF(MONTH(A241)&gt;10,1,IF(MONTH(A241)&lt;4,1,0))</f>
        <v>1</v>
      </c>
      <c r="H241">
        <f>IF(AND(F241&gt;=6*60,F241&lt;10*60),1,IF(F241&gt;=15*60,1,IF(F241&lt;1*60,1,0)))</f>
        <v>1</v>
      </c>
      <c r="I241">
        <f>IF(AND(F241&gt;=1*60,F241&lt;6*60),1,0)</f>
        <v>0</v>
      </c>
      <c r="J241">
        <f>IF(AND(F241&gt;=10*60,F241&lt;15*60),1,0)</f>
        <v>0</v>
      </c>
      <c r="K241">
        <f>IF(AND(F241&gt;=16*60,F241&lt;21*60),1,0)</f>
        <v>1</v>
      </c>
      <c r="L241">
        <f>K241*G241</f>
        <v>1</v>
      </c>
      <c r="M241">
        <f>H241*B241</f>
        <v>0.23699999999999999</v>
      </c>
      <c r="N241">
        <f>I241*B241</f>
        <v>0</v>
      </c>
      <c r="O241">
        <f>J241*B241</f>
        <v>0</v>
      </c>
    </row>
    <row r="242" spans="1:15" x14ac:dyDescent="0.25">
      <c r="A242" s="1">
        <v>41280.541666666701</v>
      </c>
      <c r="B242">
        <v>0.23699999999999999</v>
      </c>
      <c r="C242">
        <f>HOUR(A242)</f>
        <v>13</v>
      </c>
      <c r="D242">
        <f>MINUTE(A242)</f>
        <v>0</v>
      </c>
      <c r="E242">
        <v>1</v>
      </c>
      <c r="F242">
        <f>60*C242+D242</f>
        <v>780</v>
      </c>
      <c r="G242">
        <f>IF(MONTH(A242)&gt;10,1,IF(MONTH(A242)&lt;4,1,0))</f>
        <v>1</v>
      </c>
      <c r="H242">
        <f>IF(AND(F242&gt;=6*60,F242&lt;10*60),1,IF(F242&gt;=15*60,1,IF(F242&lt;1*60,1,0)))</f>
        <v>0</v>
      </c>
      <c r="I242">
        <f>IF(AND(F242&gt;=1*60,F242&lt;6*60),1,0)</f>
        <v>0</v>
      </c>
      <c r="J242">
        <f>IF(AND(F242&gt;=10*60,F242&lt;15*60),1,0)</f>
        <v>1</v>
      </c>
      <c r="K242">
        <f>IF(AND(F242&gt;=16*60,F242&lt;21*60),1,0)</f>
        <v>0</v>
      </c>
      <c r="L242">
        <f>K242*G242</f>
        <v>0</v>
      </c>
      <c r="M242">
        <f>H242*B242</f>
        <v>0</v>
      </c>
      <c r="N242">
        <f>I242*B242</f>
        <v>0</v>
      </c>
      <c r="O242">
        <f>J242*B242</f>
        <v>0.23699999999999999</v>
      </c>
    </row>
    <row r="243" spans="1:15" x14ac:dyDescent="0.25">
      <c r="A243" s="1">
        <v>41279.895833333299</v>
      </c>
      <c r="B243">
        <v>0.23599999999999999</v>
      </c>
      <c r="C243">
        <f>HOUR(A243)</f>
        <v>21</v>
      </c>
      <c r="D243">
        <f>MINUTE(A243)</f>
        <v>30</v>
      </c>
      <c r="E243">
        <v>1</v>
      </c>
      <c r="F243">
        <f>60*C243+D243</f>
        <v>1290</v>
      </c>
      <c r="G243">
        <f>IF(MONTH(A243)&gt;10,1,IF(MONTH(A243)&lt;4,1,0))</f>
        <v>1</v>
      </c>
      <c r="H243">
        <f>IF(AND(F243&gt;=6*60,F243&lt;10*60),1,IF(F243&gt;=15*60,1,IF(F243&lt;1*60,1,0)))</f>
        <v>1</v>
      </c>
      <c r="I243">
        <f>IF(AND(F243&gt;=1*60,F243&lt;6*60),1,0)</f>
        <v>0</v>
      </c>
      <c r="J243">
        <f>IF(AND(F243&gt;=10*60,F243&lt;15*60),1,0)</f>
        <v>0</v>
      </c>
      <c r="K243">
        <f>IF(AND(F243&gt;=16*60,F243&lt;21*60),1,0)</f>
        <v>0</v>
      </c>
      <c r="L243">
        <f>K243*G243</f>
        <v>0</v>
      </c>
      <c r="M243">
        <f>H243*B243</f>
        <v>0.23599999999999999</v>
      </c>
      <c r="N243">
        <f>I243*B243</f>
        <v>0</v>
      </c>
      <c r="O243">
        <f>J243*B243</f>
        <v>0</v>
      </c>
    </row>
    <row r="244" spans="1:15" x14ac:dyDescent="0.25">
      <c r="A244" s="1">
        <v>41285.416666666701</v>
      </c>
      <c r="B244">
        <v>0.23599999999999999</v>
      </c>
      <c r="C244">
        <f>HOUR(A244)</f>
        <v>10</v>
      </c>
      <c r="D244">
        <f>MINUTE(A244)</f>
        <v>0</v>
      </c>
      <c r="E244">
        <v>1</v>
      </c>
      <c r="F244">
        <f>60*C244+D244</f>
        <v>600</v>
      </c>
      <c r="G244">
        <f>IF(MONTH(A244)&gt;10,1,IF(MONTH(A244)&lt;4,1,0))</f>
        <v>1</v>
      </c>
      <c r="H244">
        <f>IF(AND(F244&gt;=6*60,F244&lt;10*60),1,IF(F244&gt;=15*60,1,IF(F244&lt;1*60,1,0)))</f>
        <v>0</v>
      </c>
      <c r="I244">
        <f>IF(AND(F244&gt;=1*60,F244&lt;6*60),1,0)</f>
        <v>0</v>
      </c>
      <c r="J244">
        <f>IF(AND(F244&gt;=10*60,F244&lt;15*60),1,0)</f>
        <v>1</v>
      </c>
      <c r="K244">
        <f>IF(AND(F244&gt;=16*60,F244&lt;21*60),1,0)</f>
        <v>0</v>
      </c>
      <c r="L244">
        <f>K244*G244</f>
        <v>0</v>
      </c>
      <c r="M244">
        <f>H244*B244</f>
        <v>0</v>
      </c>
      <c r="N244">
        <f>I244*B244</f>
        <v>0</v>
      </c>
      <c r="O244">
        <f>J244*B244</f>
        <v>0.23599999999999999</v>
      </c>
    </row>
    <row r="245" spans="1:15" x14ac:dyDescent="0.25">
      <c r="A245" s="1">
        <v>41297.75</v>
      </c>
      <c r="B245">
        <v>0.23599999999999999</v>
      </c>
      <c r="C245">
        <f>HOUR(A245)</f>
        <v>18</v>
      </c>
      <c r="D245">
        <f>MINUTE(A245)</f>
        <v>0</v>
      </c>
      <c r="E245">
        <v>1</v>
      </c>
      <c r="F245">
        <f>60*C245+D245</f>
        <v>1080</v>
      </c>
      <c r="G245">
        <f>IF(MONTH(A245)&gt;10,1,IF(MONTH(A245)&lt;4,1,0))</f>
        <v>1</v>
      </c>
      <c r="H245">
        <f>IF(AND(F245&gt;=6*60,F245&lt;10*60),1,IF(F245&gt;=15*60,1,IF(F245&lt;1*60,1,0)))</f>
        <v>1</v>
      </c>
      <c r="I245">
        <f>IF(AND(F245&gt;=1*60,F245&lt;6*60),1,0)</f>
        <v>0</v>
      </c>
      <c r="J245">
        <f>IF(AND(F245&gt;=10*60,F245&lt;15*60),1,0)</f>
        <v>0</v>
      </c>
      <c r="K245">
        <f>IF(AND(F245&gt;=16*60,F245&lt;21*60),1,0)</f>
        <v>1</v>
      </c>
      <c r="L245">
        <f>K245*G245</f>
        <v>1</v>
      </c>
      <c r="M245">
        <f>H245*B245</f>
        <v>0.23599999999999999</v>
      </c>
      <c r="N245">
        <f>I245*B245</f>
        <v>0</v>
      </c>
      <c r="O245">
        <f>J245*B245</f>
        <v>0</v>
      </c>
    </row>
    <row r="246" spans="1:15" x14ac:dyDescent="0.25">
      <c r="A246" s="1">
        <v>41297.208333333299</v>
      </c>
      <c r="B246">
        <v>0.23499999999999999</v>
      </c>
      <c r="C246">
        <f>HOUR(A246)</f>
        <v>5</v>
      </c>
      <c r="D246">
        <f>MINUTE(A246)</f>
        <v>0</v>
      </c>
      <c r="E246">
        <v>1</v>
      </c>
      <c r="F246">
        <f>60*C246+D246</f>
        <v>300</v>
      </c>
      <c r="G246">
        <f>IF(MONTH(A246)&gt;10,1,IF(MONTH(A246)&lt;4,1,0))</f>
        <v>1</v>
      </c>
      <c r="H246">
        <f>IF(AND(F246&gt;=6*60,F246&lt;10*60),1,IF(F246&gt;=15*60,1,IF(F246&lt;1*60,1,0)))</f>
        <v>0</v>
      </c>
      <c r="I246">
        <f>IF(AND(F246&gt;=1*60,F246&lt;6*60),1,0)</f>
        <v>1</v>
      </c>
      <c r="J246">
        <f>IF(AND(F246&gt;=10*60,F246&lt;15*60),1,0)</f>
        <v>0</v>
      </c>
      <c r="K246">
        <f>IF(AND(F246&gt;=16*60,F246&lt;21*60),1,0)</f>
        <v>0</v>
      </c>
      <c r="L246">
        <f>K246*G246</f>
        <v>0</v>
      </c>
      <c r="M246">
        <f>H246*B246</f>
        <v>0</v>
      </c>
      <c r="N246">
        <f>I246*B246</f>
        <v>0.23499999999999999</v>
      </c>
      <c r="O246">
        <f>J246*B246</f>
        <v>0</v>
      </c>
    </row>
    <row r="247" spans="1:15" x14ac:dyDescent="0.25">
      <c r="A247" s="1">
        <v>41304.041666666701</v>
      </c>
      <c r="B247">
        <v>0.23400000000000001</v>
      </c>
      <c r="C247">
        <f>HOUR(A247)</f>
        <v>1</v>
      </c>
      <c r="D247">
        <f>MINUTE(A247)</f>
        <v>0</v>
      </c>
      <c r="E247">
        <v>1</v>
      </c>
      <c r="F247">
        <f>60*C247+D247</f>
        <v>60</v>
      </c>
      <c r="G247">
        <f>IF(MONTH(A247)&gt;10,1,IF(MONTH(A247)&lt;4,1,0))</f>
        <v>1</v>
      </c>
      <c r="H247">
        <f>IF(AND(F247&gt;=6*60,F247&lt;10*60),1,IF(F247&gt;=15*60,1,IF(F247&lt;1*60,1,0)))</f>
        <v>0</v>
      </c>
      <c r="I247">
        <f>IF(AND(F247&gt;=1*60,F247&lt;6*60),1,0)</f>
        <v>1</v>
      </c>
      <c r="J247">
        <f>IF(AND(F247&gt;=10*60,F247&lt;15*60),1,0)</f>
        <v>0</v>
      </c>
      <c r="K247">
        <f>IF(AND(F247&gt;=16*60,F247&lt;21*60),1,0)</f>
        <v>0</v>
      </c>
      <c r="L247">
        <f>K247*G247</f>
        <v>0</v>
      </c>
      <c r="M247">
        <f>H247*B247</f>
        <v>0</v>
      </c>
      <c r="N247">
        <f>I247*B247</f>
        <v>0.23400000000000001</v>
      </c>
      <c r="O247">
        <f>J247*B247</f>
        <v>0</v>
      </c>
    </row>
    <row r="248" spans="1:15" x14ac:dyDescent="0.25">
      <c r="A248" s="1">
        <v>41298.25</v>
      </c>
      <c r="B248">
        <v>0.23200000000000001</v>
      </c>
      <c r="C248">
        <f>HOUR(A248)</f>
        <v>6</v>
      </c>
      <c r="D248">
        <f>MINUTE(A248)</f>
        <v>0</v>
      </c>
      <c r="E248">
        <v>1</v>
      </c>
      <c r="F248">
        <f>60*C248+D248</f>
        <v>360</v>
      </c>
      <c r="G248">
        <f>IF(MONTH(A248)&gt;10,1,IF(MONTH(A248)&lt;4,1,0))</f>
        <v>1</v>
      </c>
      <c r="H248">
        <f>IF(AND(F248&gt;=6*60,F248&lt;10*60),1,IF(F248&gt;=15*60,1,IF(F248&lt;1*60,1,0)))</f>
        <v>1</v>
      </c>
      <c r="I248">
        <f>IF(AND(F248&gt;=1*60,F248&lt;6*60),1,0)</f>
        <v>0</v>
      </c>
      <c r="J248">
        <f>IF(AND(F248&gt;=10*60,F248&lt;15*60),1,0)</f>
        <v>0</v>
      </c>
      <c r="K248">
        <f>IF(AND(F248&gt;=16*60,F248&lt;21*60),1,0)</f>
        <v>0</v>
      </c>
      <c r="L248">
        <f>K248*G248</f>
        <v>0</v>
      </c>
      <c r="M248">
        <f>H248*B248</f>
        <v>0.23200000000000001</v>
      </c>
      <c r="N248">
        <f>I248*B248</f>
        <v>0</v>
      </c>
      <c r="O248">
        <f>J248*B248</f>
        <v>0</v>
      </c>
    </row>
    <row r="249" spans="1:15" x14ac:dyDescent="0.25">
      <c r="A249" s="1">
        <v>41284.4375</v>
      </c>
      <c r="B249">
        <v>0.23100000000000001</v>
      </c>
      <c r="C249">
        <f>HOUR(A249)</f>
        <v>10</v>
      </c>
      <c r="D249">
        <f>MINUTE(A249)</f>
        <v>30</v>
      </c>
      <c r="E249">
        <v>1</v>
      </c>
      <c r="F249">
        <f>60*C249+D249</f>
        <v>630</v>
      </c>
      <c r="G249">
        <f>IF(MONTH(A249)&gt;10,1,IF(MONTH(A249)&lt;4,1,0))</f>
        <v>1</v>
      </c>
      <c r="H249">
        <f>IF(AND(F249&gt;=6*60,F249&lt;10*60),1,IF(F249&gt;=15*60,1,IF(F249&lt;1*60,1,0)))</f>
        <v>0</v>
      </c>
      <c r="I249">
        <f>IF(AND(F249&gt;=1*60,F249&lt;6*60),1,0)</f>
        <v>0</v>
      </c>
      <c r="J249">
        <f>IF(AND(F249&gt;=10*60,F249&lt;15*60),1,0)</f>
        <v>1</v>
      </c>
      <c r="K249">
        <f>IF(AND(F249&gt;=16*60,F249&lt;21*60),1,0)</f>
        <v>0</v>
      </c>
      <c r="L249">
        <f>K249*G249</f>
        <v>0</v>
      </c>
      <c r="M249">
        <f>H249*B249</f>
        <v>0</v>
      </c>
      <c r="N249">
        <f>I249*B249</f>
        <v>0</v>
      </c>
      <c r="O249">
        <f>J249*B249</f>
        <v>0.23100000000000001</v>
      </c>
    </row>
    <row r="250" spans="1:15" x14ac:dyDescent="0.25">
      <c r="A250" s="1">
        <v>41304.229166666701</v>
      </c>
      <c r="B250">
        <v>0.23100000000000001</v>
      </c>
      <c r="C250">
        <f>HOUR(A250)</f>
        <v>5</v>
      </c>
      <c r="D250">
        <f>MINUTE(A250)</f>
        <v>30</v>
      </c>
      <c r="E250">
        <v>1</v>
      </c>
      <c r="F250">
        <f>60*C250+D250</f>
        <v>330</v>
      </c>
      <c r="G250">
        <f>IF(MONTH(A250)&gt;10,1,IF(MONTH(A250)&lt;4,1,0))</f>
        <v>1</v>
      </c>
      <c r="H250">
        <f>IF(AND(F250&gt;=6*60,F250&lt;10*60),1,IF(F250&gt;=15*60,1,IF(F250&lt;1*60,1,0)))</f>
        <v>0</v>
      </c>
      <c r="I250">
        <f>IF(AND(F250&gt;=1*60,F250&lt;6*60),1,0)</f>
        <v>1</v>
      </c>
      <c r="J250">
        <f>IF(AND(F250&gt;=10*60,F250&lt;15*60),1,0)</f>
        <v>0</v>
      </c>
      <c r="K250">
        <f>IF(AND(F250&gt;=16*60,F250&lt;21*60),1,0)</f>
        <v>0</v>
      </c>
      <c r="L250">
        <f>K250*G250</f>
        <v>0</v>
      </c>
      <c r="M250">
        <f>H250*B250</f>
        <v>0</v>
      </c>
      <c r="N250">
        <f>I250*B250</f>
        <v>0.23100000000000001</v>
      </c>
      <c r="O250">
        <f>J250*B250</f>
        <v>0</v>
      </c>
    </row>
    <row r="251" spans="1:15" x14ac:dyDescent="0.25">
      <c r="A251" s="1">
        <v>41294.375</v>
      </c>
      <c r="B251">
        <v>0.23</v>
      </c>
      <c r="C251">
        <f>HOUR(A251)</f>
        <v>9</v>
      </c>
      <c r="D251">
        <f>MINUTE(A251)</f>
        <v>0</v>
      </c>
      <c r="E251">
        <v>1</v>
      </c>
      <c r="F251">
        <f>60*C251+D251</f>
        <v>540</v>
      </c>
      <c r="G251">
        <f>IF(MONTH(A251)&gt;10,1,IF(MONTH(A251)&lt;4,1,0))</f>
        <v>1</v>
      </c>
      <c r="H251">
        <f>IF(AND(F251&gt;=6*60,F251&lt;10*60),1,IF(F251&gt;=15*60,1,IF(F251&lt;1*60,1,0)))</f>
        <v>1</v>
      </c>
      <c r="I251">
        <f>IF(AND(F251&gt;=1*60,F251&lt;6*60),1,0)</f>
        <v>0</v>
      </c>
      <c r="J251">
        <f>IF(AND(F251&gt;=10*60,F251&lt;15*60),1,0)</f>
        <v>0</v>
      </c>
      <c r="K251">
        <f>IF(AND(F251&gt;=16*60,F251&lt;21*60),1,0)</f>
        <v>0</v>
      </c>
      <c r="L251">
        <f>K251*G251</f>
        <v>0</v>
      </c>
      <c r="M251">
        <f>H251*B251</f>
        <v>0.23</v>
      </c>
      <c r="N251">
        <f>I251*B251</f>
        <v>0</v>
      </c>
      <c r="O251">
        <f>J251*B251</f>
        <v>0</v>
      </c>
    </row>
    <row r="252" spans="1:15" x14ac:dyDescent="0.25">
      <c r="A252" s="1">
        <v>41300.4375</v>
      </c>
      <c r="B252">
        <v>0.23</v>
      </c>
      <c r="C252">
        <f>HOUR(A252)</f>
        <v>10</v>
      </c>
      <c r="D252">
        <f>MINUTE(A252)</f>
        <v>30</v>
      </c>
      <c r="E252">
        <v>1</v>
      </c>
      <c r="F252">
        <f>60*C252+D252</f>
        <v>630</v>
      </c>
      <c r="G252">
        <f>IF(MONTH(A252)&gt;10,1,IF(MONTH(A252)&lt;4,1,0))</f>
        <v>1</v>
      </c>
      <c r="H252">
        <f>IF(AND(F252&gt;=6*60,F252&lt;10*60),1,IF(F252&gt;=15*60,1,IF(F252&lt;1*60,1,0)))</f>
        <v>0</v>
      </c>
      <c r="I252">
        <f>IF(AND(F252&gt;=1*60,F252&lt;6*60),1,0)</f>
        <v>0</v>
      </c>
      <c r="J252">
        <f>IF(AND(F252&gt;=10*60,F252&lt;15*60),1,0)</f>
        <v>1</v>
      </c>
      <c r="K252">
        <f>IF(AND(F252&gt;=16*60,F252&lt;21*60),1,0)</f>
        <v>0</v>
      </c>
      <c r="L252">
        <f>K252*G252</f>
        <v>0</v>
      </c>
      <c r="M252">
        <f>H252*B252</f>
        <v>0</v>
      </c>
      <c r="N252">
        <f>I252*B252</f>
        <v>0</v>
      </c>
      <c r="O252">
        <f>J252*B252</f>
        <v>0.23</v>
      </c>
    </row>
    <row r="253" spans="1:15" x14ac:dyDescent="0.25">
      <c r="A253" s="1">
        <v>41279.354166666701</v>
      </c>
      <c r="B253">
        <v>0.22900000000000001</v>
      </c>
      <c r="C253">
        <f>HOUR(A253)</f>
        <v>8</v>
      </c>
      <c r="D253">
        <f>MINUTE(A253)</f>
        <v>30</v>
      </c>
      <c r="E253">
        <v>1</v>
      </c>
      <c r="F253">
        <f>60*C253+D253</f>
        <v>510</v>
      </c>
      <c r="G253">
        <f>IF(MONTH(A253)&gt;10,1,IF(MONTH(A253)&lt;4,1,0))</f>
        <v>1</v>
      </c>
      <c r="H253">
        <f>IF(AND(F253&gt;=6*60,F253&lt;10*60),1,IF(F253&gt;=15*60,1,IF(F253&lt;1*60,1,0)))</f>
        <v>1</v>
      </c>
      <c r="I253">
        <f>IF(AND(F253&gt;=1*60,F253&lt;6*60),1,0)</f>
        <v>0</v>
      </c>
      <c r="J253">
        <f>IF(AND(F253&gt;=10*60,F253&lt;15*60),1,0)</f>
        <v>0</v>
      </c>
      <c r="K253">
        <f>IF(AND(F253&gt;=16*60,F253&lt;21*60),1,0)</f>
        <v>0</v>
      </c>
      <c r="L253">
        <f>K253*G253</f>
        <v>0</v>
      </c>
      <c r="M253">
        <f>H253*B253</f>
        <v>0.22900000000000001</v>
      </c>
      <c r="N253">
        <f>I253*B253</f>
        <v>0</v>
      </c>
      <c r="O253">
        <f>J253*B253</f>
        <v>0</v>
      </c>
    </row>
    <row r="254" spans="1:15" x14ac:dyDescent="0.25">
      <c r="A254" s="1">
        <v>41281.395833333299</v>
      </c>
      <c r="B254">
        <v>0.22900000000000001</v>
      </c>
      <c r="C254">
        <f>HOUR(A254)</f>
        <v>9</v>
      </c>
      <c r="D254">
        <f>MINUTE(A254)</f>
        <v>30</v>
      </c>
      <c r="E254">
        <v>1</v>
      </c>
      <c r="F254">
        <f>60*C254+D254</f>
        <v>570</v>
      </c>
      <c r="G254">
        <f>IF(MONTH(A254)&gt;10,1,IF(MONTH(A254)&lt;4,1,0))</f>
        <v>1</v>
      </c>
      <c r="H254">
        <f>IF(AND(F254&gt;=6*60,F254&lt;10*60),1,IF(F254&gt;=15*60,1,IF(F254&lt;1*60,1,0)))</f>
        <v>1</v>
      </c>
      <c r="I254">
        <f>IF(AND(F254&gt;=1*60,F254&lt;6*60),1,0)</f>
        <v>0</v>
      </c>
      <c r="J254">
        <f>IF(AND(F254&gt;=10*60,F254&lt;15*60),1,0)</f>
        <v>0</v>
      </c>
      <c r="K254">
        <f>IF(AND(F254&gt;=16*60,F254&lt;21*60),1,0)</f>
        <v>0</v>
      </c>
      <c r="L254">
        <f>K254*G254</f>
        <v>0</v>
      </c>
      <c r="M254">
        <f>H254*B254</f>
        <v>0.22900000000000001</v>
      </c>
      <c r="N254">
        <f>I254*B254</f>
        <v>0</v>
      </c>
      <c r="O254">
        <f>J254*B254</f>
        <v>0</v>
      </c>
    </row>
    <row r="255" spans="1:15" x14ac:dyDescent="0.25">
      <c r="A255" s="1">
        <v>41288.458333333299</v>
      </c>
      <c r="B255">
        <v>0.22900000000000001</v>
      </c>
      <c r="C255">
        <f>HOUR(A255)</f>
        <v>11</v>
      </c>
      <c r="D255">
        <f>MINUTE(A255)</f>
        <v>0</v>
      </c>
      <c r="E255">
        <v>1</v>
      </c>
      <c r="F255">
        <f>60*C255+D255</f>
        <v>660</v>
      </c>
      <c r="G255">
        <f>IF(MONTH(A255)&gt;10,1,IF(MONTH(A255)&lt;4,1,0))</f>
        <v>1</v>
      </c>
      <c r="H255">
        <f>IF(AND(F255&gt;=6*60,F255&lt;10*60),1,IF(F255&gt;=15*60,1,IF(F255&lt;1*60,1,0)))</f>
        <v>0</v>
      </c>
      <c r="I255">
        <f>IF(AND(F255&gt;=1*60,F255&lt;6*60),1,0)</f>
        <v>0</v>
      </c>
      <c r="J255">
        <f>IF(AND(F255&gt;=10*60,F255&lt;15*60),1,0)</f>
        <v>1</v>
      </c>
      <c r="K255">
        <f>IF(AND(F255&gt;=16*60,F255&lt;21*60),1,0)</f>
        <v>0</v>
      </c>
      <c r="L255">
        <f>K255*G255</f>
        <v>0</v>
      </c>
      <c r="M255">
        <f>H255*B255</f>
        <v>0</v>
      </c>
      <c r="N255">
        <f>I255*B255</f>
        <v>0</v>
      </c>
      <c r="O255">
        <f>J255*B255</f>
        <v>0.22900000000000001</v>
      </c>
    </row>
    <row r="256" spans="1:15" x14ac:dyDescent="0.25">
      <c r="A256" s="1">
        <v>41277.729166666701</v>
      </c>
      <c r="B256">
        <v>0.22800000000000001</v>
      </c>
      <c r="C256">
        <f>HOUR(A256)</f>
        <v>17</v>
      </c>
      <c r="D256">
        <f>MINUTE(A256)</f>
        <v>30</v>
      </c>
      <c r="E256">
        <v>1</v>
      </c>
      <c r="F256">
        <f>60*C256+D256</f>
        <v>1050</v>
      </c>
      <c r="G256">
        <f>IF(MONTH(A256)&gt;10,1,IF(MONTH(A256)&lt;4,1,0))</f>
        <v>1</v>
      </c>
      <c r="H256">
        <f>IF(AND(F256&gt;=6*60,F256&lt;10*60),1,IF(F256&gt;=15*60,1,IF(F256&lt;1*60,1,0)))</f>
        <v>1</v>
      </c>
      <c r="I256">
        <f>IF(AND(F256&gt;=1*60,F256&lt;6*60),1,0)</f>
        <v>0</v>
      </c>
      <c r="J256">
        <f>IF(AND(F256&gt;=10*60,F256&lt;15*60),1,0)</f>
        <v>0</v>
      </c>
      <c r="K256">
        <f>IF(AND(F256&gt;=16*60,F256&lt;21*60),1,0)</f>
        <v>1</v>
      </c>
      <c r="L256">
        <f>K256*G256</f>
        <v>1</v>
      </c>
      <c r="M256">
        <f>H256*B256</f>
        <v>0.22800000000000001</v>
      </c>
      <c r="N256">
        <f>I256*B256</f>
        <v>0</v>
      </c>
      <c r="O256">
        <f>J256*B256</f>
        <v>0</v>
      </c>
    </row>
    <row r="257" spans="1:15" x14ac:dyDescent="0.25">
      <c r="A257" s="1">
        <v>41280.604166666701</v>
      </c>
      <c r="B257">
        <v>0.22800000000000001</v>
      </c>
      <c r="C257">
        <f>HOUR(A257)</f>
        <v>14</v>
      </c>
      <c r="D257">
        <f>MINUTE(A257)</f>
        <v>30</v>
      </c>
      <c r="E257">
        <v>1</v>
      </c>
      <c r="F257">
        <f>60*C257+D257</f>
        <v>870</v>
      </c>
      <c r="G257">
        <f>IF(MONTH(A257)&gt;10,1,IF(MONTH(A257)&lt;4,1,0))</f>
        <v>1</v>
      </c>
      <c r="H257">
        <f>IF(AND(F257&gt;=6*60,F257&lt;10*60),1,IF(F257&gt;=15*60,1,IF(F257&lt;1*60,1,0)))</f>
        <v>0</v>
      </c>
      <c r="I257">
        <f>IF(AND(F257&gt;=1*60,F257&lt;6*60),1,0)</f>
        <v>0</v>
      </c>
      <c r="J257">
        <f>IF(AND(F257&gt;=10*60,F257&lt;15*60),1,0)</f>
        <v>1</v>
      </c>
      <c r="K257">
        <f>IF(AND(F257&gt;=16*60,F257&lt;21*60),1,0)</f>
        <v>0</v>
      </c>
      <c r="L257">
        <f>K257*G257</f>
        <v>0</v>
      </c>
      <c r="M257">
        <f>H257*B257</f>
        <v>0</v>
      </c>
      <c r="N257">
        <f>I257*B257</f>
        <v>0</v>
      </c>
      <c r="O257">
        <f>J257*B257</f>
        <v>0.22800000000000001</v>
      </c>
    </row>
    <row r="258" spans="1:15" x14ac:dyDescent="0.25">
      <c r="A258" s="1">
        <v>41293.895833333299</v>
      </c>
      <c r="B258">
        <v>0.22800000000000001</v>
      </c>
      <c r="C258">
        <f>HOUR(A258)</f>
        <v>21</v>
      </c>
      <c r="D258">
        <f>MINUTE(A258)</f>
        <v>30</v>
      </c>
      <c r="E258">
        <v>1</v>
      </c>
      <c r="F258">
        <f>60*C258+D258</f>
        <v>1290</v>
      </c>
      <c r="G258">
        <f>IF(MONTH(A258)&gt;10,1,IF(MONTH(A258)&lt;4,1,0))</f>
        <v>1</v>
      </c>
      <c r="H258">
        <f>IF(AND(F258&gt;=6*60,F258&lt;10*60),1,IF(F258&gt;=15*60,1,IF(F258&lt;1*60,1,0)))</f>
        <v>1</v>
      </c>
      <c r="I258">
        <f>IF(AND(F258&gt;=1*60,F258&lt;6*60),1,0)</f>
        <v>0</v>
      </c>
      <c r="J258">
        <f>IF(AND(F258&gt;=10*60,F258&lt;15*60),1,0)</f>
        <v>0</v>
      </c>
      <c r="K258">
        <f>IF(AND(F258&gt;=16*60,F258&lt;21*60),1,0)</f>
        <v>0</v>
      </c>
      <c r="L258">
        <f>K258*G258</f>
        <v>0</v>
      </c>
      <c r="M258">
        <f>H258*B258</f>
        <v>0.22800000000000001</v>
      </c>
      <c r="N258">
        <f>I258*B258</f>
        <v>0</v>
      </c>
      <c r="O258">
        <f>J258*B258</f>
        <v>0</v>
      </c>
    </row>
    <row r="259" spans="1:15" x14ac:dyDescent="0.25">
      <c r="A259" s="1">
        <v>41295.3125</v>
      </c>
      <c r="B259">
        <v>0.22800000000000001</v>
      </c>
      <c r="C259">
        <f>HOUR(A259)</f>
        <v>7</v>
      </c>
      <c r="D259">
        <f>MINUTE(A259)</f>
        <v>30</v>
      </c>
      <c r="E259">
        <v>1</v>
      </c>
      <c r="F259">
        <f>60*C259+D259</f>
        <v>450</v>
      </c>
      <c r="G259">
        <f>IF(MONTH(A259)&gt;10,1,IF(MONTH(A259)&lt;4,1,0))</f>
        <v>1</v>
      </c>
      <c r="H259">
        <f>IF(AND(F259&gt;=6*60,F259&lt;10*60),1,IF(F259&gt;=15*60,1,IF(F259&lt;1*60,1,0)))</f>
        <v>1</v>
      </c>
      <c r="I259">
        <f>IF(AND(F259&gt;=1*60,F259&lt;6*60),1,0)</f>
        <v>0</v>
      </c>
      <c r="J259">
        <f>IF(AND(F259&gt;=10*60,F259&lt;15*60),1,0)</f>
        <v>0</v>
      </c>
      <c r="K259">
        <f>IF(AND(F259&gt;=16*60,F259&lt;21*60),1,0)</f>
        <v>0</v>
      </c>
      <c r="L259">
        <f>K259*G259</f>
        <v>0</v>
      </c>
      <c r="M259">
        <f>H259*B259</f>
        <v>0.22800000000000001</v>
      </c>
      <c r="N259">
        <f>I259*B259</f>
        <v>0</v>
      </c>
      <c r="O259">
        <f>J259*B259</f>
        <v>0</v>
      </c>
    </row>
    <row r="260" spans="1:15" x14ac:dyDescent="0.25">
      <c r="A260" s="1">
        <v>41302.25</v>
      </c>
      <c r="B260">
        <v>0.22500000000000001</v>
      </c>
      <c r="C260">
        <f>HOUR(A260)</f>
        <v>6</v>
      </c>
      <c r="D260">
        <f>MINUTE(A260)</f>
        <v>0</v>
      </c>
      <c r="E260">
        <v>1</v>
      </c>
      <c r="F260">
        <f>60*C260+D260</f>
        <v>360</v>
      </c>
      <c r="G260">
        <f>IF(MONTH(A260)&gt;10,1,IF(MONTH(A260)&lt;4,1,0))</f>
        <v>1</v>
      </c>
      <c r="H260">
        <f>IF(AND(F260&gt;=6*60,F260&lt;10*60),1,IF(F260&gt;=15*60,1,IF(F260&lt;1*60,1,0)))</f>
        <v>1</v>
      </c>
      <c r="I260">
        <f>IF(AND(F260&gt;=1*60,F260&lt;6*60),1,0)</f>
        <v>0</v>
      </c>
      <c r="J260">
        <f>IF(AND(F260&gt;=10*60,F260&lt;15*60),1,0)</f>
        <v>0</v>
      </c>
      <c r="K260">
        <f>IF(AND(F260&gt;=16*60,F260&lt;21*60),1,0)</f>
        <v>0</v>
      </c>
      <c r="L260">
        <f>K260*G260</f>
        <v>0</v>
      </c>
      <c r="M260">
        <f>H260*B260</f>
        <v>0.22500000000000001</v>
      </c>
      <c r="N260">
        <f>I260*B260</f>
        <v>0</v>
      </c>
      <c r="O260">
        <f>J260*B260</f>
        <v>0</v>
      </c>
    </row>
    <row r="261" spans="1:15" x14ac:dyDescent="0.25">
      <c r="A261" s="1">
        <v>41281.9375</v>
      </c>
      <c r="B261">
        <v>0.224</v>
      </c>
      <c r="C261">
        <f>HOUR(A261)</f>
        <v>22</v>
      </c>
      <c r="D261">
        <f>MINUTE(A261)</f>
        <v>30</v>
      </c>
      <c r="E261">
        <v>1</v>
      </c>
      <c r="F261">
        <f>60*C261+D261</f>
        <v>1350</v>
      </c>
      <c r="G261">
        <f>IF(MONTH(A261)&gt;10,1,IF(MONTH(A261)&lt;4,1,0))</f>
        <v>1</v>
      </c>
      <c r="H261">
        <f>IF(AND(F261&gt;=6*60,F261&lt;10*60),1,IF(F261&gt;=15*60,1,IF(F261&lt;1*60,1,0)))</f>
        <v>1</v>
      </c>
      <c r="I261">
        <f>IF(AND(F261&gt;=1*60,F261&lt;6*60),1,0)</f>
        <v>0</v>
      </c>
      <c r="J261">
        <f>IF(AND(F261&gt;=10*60,F261&lt;15*60),1,0)</f>
        <v>0</v>
      </c>
      <c r="K261">
        <f>IF(AND(F261&gt;=16*60,F261&lt;21*60),1,0)</f>
        <v>0</v>
      </c>
      <c r="L261">
        <f>K261*G261</f>
        <v>0</v>
      </c>
      <c r="M261">
        <f>H261*B261</f>
        <v>0.224</v>
      </c>
      <c r="N261">
        <f>I261*B261</f>
        <v>0</v>
      </c>
      <c r="O261">
        <f>J261*B261</f>
        <v>0</v>
      </c>
    </row>
    <row r="262" spans="1:15" x14ac:dyDescent="0.25">
      <c r="A262" s="1">
        <v>41292.5</v>
      </c>
      <c r="B262">
        <v>0.223</v>
      </c>
      <c r="C262">
        <f>HOUR(A262)</f>
        <v>12</v>
      </c>
      <c r="D262">
        <f>MINUTE(A262)</f>
        <v>0</v>
      </c>
      <c r="E262">
        <v>1</v>
      </c>
      <c r="F262">
        <f>60*C262+D262</f>
        <v>720</v>
      </c>
      <c r="G262">
        <f>IF(MONTH(A262)&gt;10,1,IF(MONTH(A262)&lt;4,1,0))</f>
        <v>1</v>
      </c>
      <c r="H262">
        <f>IF(AND(F262&gt;=6*60,F262&lt;10*60),1,IF(F262&gt;=15*60,1,IF(F262&lt;1*60,1,0)))</f>
        <v>0</v>
      </c>
      <c r="I262">
        <f>IF(AND(F262&gt;=1*60,F262&lt;6*60),1,0)</f>
        <v>0</v>
      </c>
      <c r="J262">
        <f>IF(AND(F262&gt;=10*60,F262&lt;15*60),1,0)</f>
        <v>1</v>
      </c>
      <c r="K262">
        <f>IF(AND(F262&gt;=16*60,F262&lt;21*60),1,0)</f>
        <v>0</v>
      </c>
      <c r="L262">
        <f>K262*G262</f>
        <v>0</v>
      </c>
      <c r="M262">
        <f>H262*B262</f>
        <v>0</v>
      </c>
      <c r="N262">
        <f>I262*B262</f>
        <v>0</v>
      </c>
      <c r="O262">
        <f>J262*B262</f>
        <v>0.223</v>
      </c>
    </row>
    <row r="263" spans="1:15" x14ac:dyDescent="0.25">
      <c r="A263" s="1">
        <v>41279.6875</v>
      </c>
      <c r="B263">
        <v>0.222</v>
      </c>
      <c r="C263">
        <f>HOUR(A263)</f>
        <v>16</v>
      </c>
      <c r="D263">
        <f>MINUTE(A263)</f>
        <v>30</v>
      </c>
      <c r="E263">
        <v>1</v>
      </c>
      <c r="F263">
        <f>60*C263+D263</f>
        <v>990</v>
      </c>
      <c r="G263">
        <f>IF(MONTH(A263)&gt;10,1,IF(MONTH(A263)&lt;4,1,0))</f>
        <v>1</v>
      </c>
      <c r="H263">
        <f>IF(AND(F263&gt;=6*60,F263&lt;10*60),1,IF(F263&gt;=15*60,1,IF(F263&lt;1*60,1,0)))</f>
        <v>1</v>
      </c>
      <c r="I263">
        <f>IF(AND(F263&gt;=1*60,F263&lt;6*60),1,0)</f>
        <v>0</v>
      </c>
      <c r="J263">
        <f>IF(AND(F263&gt;=10*60,F263&lt;15*60),1,0)</f>
        <v>0</v>
      </c>
      <c r="K263">
        <f>IF(AND(F263&gt;=16*60,F263&lt;21*60),1,0)</f>
        <v>1</v>
      </c>
      <c r="L263">
        <f>K263*G263</f>
        <v>1</v>
      </c>
      <c r="M263">
        <f>H263*B263</f>
        <v>0.222</v>
      </c>
      <c r="N263">
        <f>I263*B263</f>
        <v>0</v>
      </c>
      <c r="O263">
        <f>J263*B263</f>
        <v>0</v>
      </c>
    </row>
    <row r="264" spans="1:15" x14ac:dyDescent="0.25">
      <c r="A264" s="1">
        <v>41279.770833333299</v>
      </c>
      <c r="B264">
        <v>0.221</v>
      </c>
      <c r="C264">
        <f>HOUR(A264)</f>
        <v>18</v>
      </c>
      <c r="D264">
        <f>MINUTE(A264)</f>
        <v>30</v>
      </c>
      <c r="E264">
        <v>1</v>
      </c>
      <c r="F264">
        <f>60*C264+D264</f>
        <v>1110</v>
      </c>
      <c r="G264">
        <f>IF(MONTH(A264)&gt;10,1,IF(MONTH(A264)&lt;4,1,0))</f>
        <v>1</v>
      </c>
      <c r="H264">
        <f>IF(AND(F264&gt;=6*60,F264&lt;10*60),1,IF(F264&gt;=15*60,1,IF(F264&lt;1*60,1,0)))</f>
        <v>1</v>
      </c>
      <c r="I264">
        <f>IF(AND(F264&gt;=1*60,F264&lt;6*60),1,0)</f>
        <v>0</v>
      </c>
      <c r="J264">
        <f>IF(AND(F264&gt;=10*60,F264&lt;15*60),1,0)</f>
        <v>0</v>
      </c>
      <c r="K264">
        <f>IF(AND(F264&gt;=16*60,F264&lt;21*60),1,0)</f>
        <v>1</v>
      </c>
      <c r="L264">
        <f>K264*G264</f>
        <v>1</v>
      </c>
      <c r="M264">
        <f>H264*B264</f>
        <v>0.221</v>
      </c>
      <c r="N264">
        <f>I264*B264</f>
        <v>0</v>
      </c>
      <c r="O264">
        <f>J264*B264</f>
        <v>0</v>
      </c>
    </row>
    <row r="265" spans="1:15" x14ac:dyDescent="0.25">
      <c r="A265" s="1">
        <v>41286.958333333299</v>
      </c>
      <c r="B265">
        <v>0.221</v>
      </c>
      <c r="C265">
        <f>HOUR(A265)</f>
        <v>23</v>
      </c>
      <c r="D265">
        <f>MINUTE(A265)</f>
        <v>0</v>
      </c>
      <c r="E265">
        <v>1</v>
      </c>
      <c r="F265">
        <f>60*C265+D265</f>
        <v>1380</v>
      </c>
      <c r="G265">
        <f>IF(MONTH(A265)&gt;10,1,IF(MONTH(A265)&lt;4,1,0))</f>
        <v>1</v>
      </c>
      <c r="H265">
        <f>IF(AND(F265&gt;=6*60,F265&lt;10*60),1,IF(F265&gt;=15*60,1,IF(F265&lt;1*60,1,0)))</f>
        <v>1</v>
      </c>
      <c r="I265">
        <f>IF(AND(F265&gt;=1*60,F265&lt;6*60),1,0)</f>
        <v>0</v>
      </c>
      <c r="J265">
        <f>IF(AND(F265&gt;=10*60,F265&lt;15*60),1,0)</f>
        <v>0</v>
      </c>
      <c r="K265">
        <f>IF(AND(F265&gt;=16*60,F265&lt;21*60),1,0)</f>
        <v>0</v>
      </c>
      <c r="L265">
        <f>K265*G265</f>
        <v>0</v>
      </c>
      <c r="M265">
        <f>H265*B265</f>
        <v>0.221</v>
      </c>
      <c r="N265">
        <f>I265*B265</f>
        <v>0</v>
      </c>
      <c r="O265">
        <f>J265*B265</f>
        <v>0</v>
      </c>
    </row>
    <row r="266" spans="1:15" x14ac:dyDescent="0.25">
      <c r="A266" s="1">
        <v>41300.458333333299</v>
      </c>
      <c r="B266">
        <v>0.221</v>
      </c>
      <c r="C266">
        <f>HOUR(A266)</f>
        <v>11</v>
      </c>
      <c r="D266">
        <f>MINUTE(A266)</f>
        <v>0</v>
      </c>
      <c r="E266">
        <v>1</v>
      </c>
      <c r="F266">
        <f>60*C266+D266</f>
        <v>660</v>
      </c>
      <c r="G266">
        <f>IF(MONTH(A266)&gt;10,1,IF(MONTH(A266)&lt;4,1,0))</f>
        <v>1</v>
      </c>
      <c r="H266">
        <f>IF(AND(F266&gt;=6*60,F266&lt;10*60),1,IF(F266&gt;=15*60,1,IF(F266&lt;1*60,1,0)))</f>
        <v>0</v>
      </c>
      <c r="I266">
        <f>IF(AND(F266&gt;=1*60,F266&lt;6*60),1,0)</f>
        <v>0</v>
      </c>
      <c r="J266">
        <f>IF(AND(F266&gt;=10*60,F266&lt;15*60),1,0)</f>
        <v>1</v>
      </c>
      <c r="K266">
        <f>IF(AND(F266&gt;=16*60,F266&lt;21*60),1,0)</f>
        <v>0</v>
      </c>
      <c r="L266">
        <f>K266*G266</f>
        <v>0</v>
      </c>
      <c r="M266">
        <f>H266*B266</f>
        <v>0</v>
      </c>
      <c r="N266">
        <f>I266*B266</f>
        <v>0</v>
      </c>
      <c r="O266">
        <f>J266*B266</f>
        <v>0.221</v>
      </c>
    </row>
    <row r="267" spans="1:15" x14ac:dyDescent="0.25">
      <c r="A267" s="1">
        <v>41304.791666666701</v>
      </c>
      <c r="B267">
        <v>0.221</v>
      </c>
      <c r="C267">
        <f>HOUR(A267)</f>
        <v>19</v>
      </c>
      <c r="D267">
        <f>MINUTE(A267)</f>
        <v>0</v>
      </c>
      <c r="E267">
        <v>1</v>
      </c>
      <c r="F267">
        <f>60*C267+D267</f>
        <v>1140</v>
      </c>
      <c r="G267">
        <f>IF(MONTH(A267)&gt;10,1,IF(MONTH(A267)&lt;4,1,0))</f>
        <v>1</v>
      </c>
      <c r="H267">
        <f>IF(AND(F267&gt;=6*60,F267&lt;10*60),1,IF(F267&gt;=15*60,1,IF(F267&lt;1*60,1,0)))</f>
        <v>1</v>
      </c>
      <c r="I267">
        <f>IF(AND(F267&gt;=1*60,F267&lt;6*60),1,0)</f>
        <v>0</v>
      </c>
      <c r="J267">
        <f>IF(AND(F267&gt;=10*60,F267&lt;15*60),1,0)</f>
        <v>0</v>
      </c>
      <c r="K267">
        <f>IF(AND(F267&gt;=16*60,F267&lt;21*60),1,0)</f>
        <v>1</v>
      </c>
      <c r="L267">
        <f>K267*G267</f>
        <v>1</v>
      </c>
      <c r="M267">
        <f>H267*B267</f>
        <v>0.221</v>
      </c>
      <c r="N267">
        <f>I267*B267</f>
        <v>0</v>
      </c>
      <c r="O267">
        <f>J267*B267</f>
        <v>0</v>
      </c>
    </row>
    <row r="268" spans="1:15" x14ac:dyDescent="0.25">
      <c r="A268" s="1">
        <v>41279.916666666701</v>
      </c>
      <c r="B268">
        <v>0.22</v>
      </c>
      <c r="C268">
        <f>HOUR(A268)</f>
        <v>22</v>
      </c>
      <c r="D268">
        <f>MINUTE(A268)</f>
        <v>0</v>
      </c>
      <c r="E268">
        <v>1</v>
      </c>
      <c r="F268">
        <f>60*C268+D268</f>
        <v>1320</v>
      </c>
      <c r="G268">
        <f>IF(MONTH(A268)&gt;10,1,IF(MONTH(A268)&lt;4,1,0))</f>
        <v>1</v>
      </c>
      <c r="H268">
        <f>IF(AND(F268&gt;=6*60,F268&lt;10*60),1,IF(F268&gt;=15*60,1,IF(F268&lt;1*60,1,0)))</f>
        <v>1</v>
      </c>
      <c r="I268">
        <f>IF(AND(F268&gt;=1*60,F268&lt;6*60),1,0)</f>
        <v>0</v>
      </c>
      <c r="J268">
        <f>IF(AND(F268&gt;=10*60,F268&lt;15*60),1,0)</f>
        <v>0</v>
      </c>
      <c r="K268">
        <f>IF(AND(F268&gt;=16*60,F268&lt;21*60),1,0)</f>
        <v>0</v>
      </c>
      <c r="L268">
        <f>K268*G268</f>
        <v>0</v>
      </c>
      <c r="M268">
        <f>H268*B268</f>
        <v>0.22</v>
      </c>
      <c r="N268">
        <f>I268*B268</f>
        <v>0</v>
      </c>
      <c r="O268">
        <f>J268*B268</f>
        <v>0</v>
      </c>
    </row>
    <row r="269" spans="1:15" x14ac:dyDescent="0.25">
      <c r="A269" s="1">
        <v>41279.395833333299</v>
      </c>
      <c r="B269">
        <v>0.219</v>
      </c>
      <c r="C269">
        <f>HOUR(A269)</f>
        <v>9</v>
      </c>
      <c r="D269">
        <f>MINUTE(A269)</f>
        <v>30</v>
      </c>
      <c r="E269">
        <v>1</v>
      </c>
      <c r="F269">
        <f>60*C269+D269</f>
        <v>570</v>
      </c>
      <c r="G269">
        <f>IF(MONTH(A269)&gt;10,1,IF(MONTH(A269)&lt;4,1,0))</f>
        <v>1</v>
      </c>
      <c r="H269">
        <f>IF(AND(F269&gt;=6*60,F269&lt;10*60),1,IF(F269&gt;=15*60,1,IF(F269&lt;1*60,1,0)))</f>
        <v>1</v>
      </c>
      <c r="I269">
        <f>IF(AND(F269&gt;=1*60,F269&lt;6*60),1,0)</f>
        <v>0</v>
      </c>
      <c r="J269">
        <f>IF(AND(F269&gt;=10*60,F269&lt;15*60),1,0)</f>
        <v>0</v>
      </c>
      <c r="K269">
        <f>IF(AND(F269&gt;=16*60,F269&lt;21*60),1,0)</f>
        <v>0</v>
      </c>
      <c r="L269">
        <f>K269*G269</f>
        <v>0</v>
      </c>
      <c r="M269">
        <f>H269*B269</f>
        <v>0.219</v>
      </c>
      <c r="N269">
        <f>I269*B269</f>
        <v>0</v>
      </c>
      <c r="O269">
        <f>J269*B269</f>
        <v>0</v>
      </c>
    </row>
    <row r="270" spans="1:15" x14ac:dyDescent="0.25">
      <c r="A270" s="1">
        <v>41289.291666666701</v>
      </c>
      <c r="B270">
        <v>0.219</v>
      </c>
      <c r="C270">
        <f>HOUR(A270)</f>
        <v>7</v>
      </c>
      <c r="D270">
        <f>MINUTE(A270)</f>
        <v>0</v>
      </c>
      <c r="E270">
        <v>1</v>
      </c>
      <c r="F270">
        <f>60*C270+D270</f>
        <v>420</v>
      </c>
      <c r="G270">
        <f>IF(MONTH(A270)&gt;10,1,IF(MONTH(A270)&lt;4,1,0))</f>
        <v>1</v>
      </c>
      <c r="H270">
        <f>IF(AND(F270&gt;=6*60,F270&lt;10*60),1,IF(F270&gt;=15*60,1,IF(F270&lt;1*60,1,0)))</f>
        <v>1</v>
      </c>
      <c r="I270">
        <f>IF(AND(F270&gt;=1*60,F270&lt;6*60),1,0)</f>
        <v>0</v>
      </c>
      <c r="J270">
        <f>IF(AND(F270&gt;=10*60,F270&lt;15*60),1,0)</f>
        <v>0</v>
      </c>
      <c r="K270">
        <f>IF(AND(F270&gt;=16*60,F270&lt;21*60),1,0)</f>
        <v>0</v>
      </c>
      <c r="L270">
        <f>K270*G270</f>
        <v>0</v>
      </c>
      <c r="M270">
        <f>H270*B270</f>
        <v>0.219</v>
      </c>
      <c r="N270">
        <f>I270*B270</f>
        <v>0</v>
      </c>
      <c r="O270">
        <f>J270*B270</f>
        <v>0</v>
      </c>
    </row>
    <row r="271" spans="1:15" x14ac:dyDescent="0.25">
      <c r="A271" s="1">
        <v>41293.083333333299</v>
      </c>
      <c r="B271">
        <v>0.219</v>
      </c>
      <c r="C271">
        <f>HOUR(A271)</f>
        <v>2</v>
      </c>
      <c r="D271">
        <f>MINUTE(A271)</f>
        <v>0</v>
      </c>
      <c r="E271">
        <v>1</v>
      </c>
      <c r="F271">
        <f>60*C271+D271</f>
        <v>120</v>
      </c>
      <c r="G271">
        <f>IF(MONTH(A271)&gt;10,1,IF(MONTH(A271)&lt;4,1,0))</f>
        <v>1</v>
      </c>
      <c r="H271">
        <f>IF(AND(F271&gt;=6*60,F271&lt;10*60),1,IF(F271&gt;=15*60,1,IF(F271&lt;1*60,1,0)))</f>
        <v>0</v>
      </c>
      <c r="I271">
        <f>IF(AND(F271&gt;=1*60,F271&lt;6*60),1,0)</f>
        <v>1</v>
      </c>
      <c r="J271">
        <f>IF(AND(F271&gt;=10*60,F271&lt;15*60),1,0)</f>
        <v>0</v>
      </c>
      <c r="K271">
        <f>IF(AND(F271&gt;=16*60,F271&lt;21*60),1,0)</f>
        <v>0</v>
      </c>
      <c r="L271">
        <f>K271*G271</f>
        <v>0</v>
      </c>
      <c r="M271">
        <f>H271*B271</f>
        <v>0</v>
      </c>
      <c r="N271">
        <f>I271*B271</f>
        <v>0.219</v>
      </c>
      <c r="O271">
        <f>J271*B271</f>
        <v>0</v>
      </c>
    </row>
    <row r="272" spans="1:15" x14ac:dyDescent="0.25">
      <c r="A272" s="1">
        <v>41304.354166666701</v>
      </c>
      <c r="B272">
        <v>0.219</v>
      </c>
      <c r="C272">
        <f>HOUR(A272)</f>
        <v>8</v>
      </c>
      <c r="D272">
        <f>MINUTE(A272)</f>
        <v>30</v>
      </c>
      <c r="E272">
        <v>1</v>
      </c>
      <c r="F272">
        <f>60*C272+D272</f>
        <v>510</v>
      </c>
      <c r="G272">
        <f>IF(MONTH(A272)&gt;10,1,IF(MONTH(A272)&lt;4,1,0))</f>
        <v>1</v>
      </c>
      <c r="H272">
        <f>IF(AND(F272&gt;=6*60,F272&lt;10*60),1,IF(F272&gt;=15*60,1,IF(F272&lt;1*60,1,0)))</f>
        <v>1</v>
      </c>
      <c r="I272">
        <f>IF(AND(F272&gt;=1*60,F272&lt;6*60),1,0)</f>
        <v>0</v>
      </c>
      <c r="J272">
        <f>IF(AND(F272&gt;=10*60,F272&lt;15*60),1,0)</f>
        <v>0</v>
      </c>
      <c r="K272">
        <f>IF(AND(F272&gt;=16*60,F272&lt;21*60),1,0)</f>
        <v>0</v>
      </c>
      <c r="L272">
        <f>K272*G272</f>
        <v>0</v>
      </c>
      <c r="M272">
        <f>H272*B272</f>
        <v>0.219</v>
      </c>
      <c r="N272">
        <f>I272*B272</f>
        <v>0</v>
      </c>
      <c r="O272">
        <f>J272*B272</f>
        <v>0</v>
      </c>
    </row>
    <row r="273" spans="1:15" x14ac:dyDescent="0.25">
      <c r="A273" s="1">
        <v>41280.979166666701</v>
      </c>
      <c r="B273">
        <v>0.218</v>
      </c>
      <c r="C273">
        <f>HOUR(A273)</f>
        <v>23</v>
      </c>
      <c r="D273">
        <f>MINUTE(A273)</f>
        <v>30</v>
      </c>
      <c r="E273">
        <v>1</v>
      </c>
      <c r="F273">
        <f>60*C273+D273</f>
        <v>1410</v>
      </c>
      <c r="G273">
        <f>IF(MONTH(A273)&gt;10,1,IF(MONTH(A273)&lt;4,1,0))</f>
        <v>1</v>
      </c>
      <c r="H273">
        <f>IF(AND(F273&gt;=6*60,F273&lt;10*60),1,IF(F273&gt;=15*60,1,IF(F273&lt;1*60,1,0)))</f>
        <v>1</v>
      </c>
      <c r="I273">
        <f>IF(AND(F273&gt;=1*60,F273&lt;6*60),1,0)</f>
        <v>0</v>
      </c>
      <c r="J273">
        <f>IF(AND(F273&gt;=10*60,F273&lt;15*60),1,0)</f>
        <v>0</v>
      </c>
      <c r="K273">
        <f>IF(AND(F273&gt;=16*60,F273&lt;21*60),1,0)</f>
        <v>0</v>
      </c>
      <c r="L273">
        <f>K273*G273</f>
        <v>0</v>
      </c>
      <c r="M273">
        <f>H273*B273</f>
        <v>0.218</v>
      </c>
      <c r="N273">
        <f>I273*B273</f>
        <v>0</v>
      </c>
      <c r="O273">
        <f>J273*B273</f>
        <v>0</v>
      </c>
    </row>
    <row r="274" spans="1:15" x14ac:dyDescent="0.25">
      <c r="A274" s="1">
        <v>41285.375</v>
      </c>
      <c r="B274">
        <v>0.218</v>
      </c>
      <c r="C274">
        <f>HOUR(A274)</f>
        <v>9</v>
      </c>
      <c r="D274">
        <f>MINUTE(A274)</f>
        <v>0</v>
      </c>
      <c r="E274">
        <v>1</v>
      </c>
      <c r="F274">
        <f>60*C274+D274</f>
        <v>540</v>
      </c>
      <c r="G274">
        <f>IF(MONTH(A274)&gt;10,1,IF(MONTH(A274)&lt;4,1,0))</f>
        <v>1</v>
      </c>
      <c r="H274">
        <f>IF(AND(F274&gt;=6*60,F274&lt;10*60),1,IF(F274&gt;=15*60,1,IF(F274&lt;1*60,1,0)))</f>
        <v>1</v>
      </c>
      <c r="I274">
        <f>IF(AND(F274&gt;=1*60,F274&lt;6*60),1,0)</f>
        <v>0</v>
      </c>
      <c r="J274">
        <f>IF(AND(F274&gt;=10*60,F274&lt;15*60),1,0)</f>
        <v>0</v>
      </c>
      <c r="K274">
        <f>IF(AND(F274&gt;=16*60,F274&lt;21*60),1,0)</f>
        <v>0</v>
      </c>
      <c r="L274">
        <f>K274*G274</f>
        <v>0</v>
      </c>
      <c r="M274">
        <f>H274*B274</f>
        <v>0.218</v>
      </c>
      <c r="N274">
        <f>I274*B274</f>
        <v>0</v>
      </c>
      <c r="O274">
        <f>J274*B274</f>
        <v>0</v>
      </c>
    </row>
    <row r="275" spans="1:15" x14ac:dyDescent="0.25">
      <c r="A275" s="1">
        <v>41276.770833333299</v>
      </c>
      <c r="B275">
        <v>0.217</v>
      </c>
      <c r="C275">
        <f>HOUR(A275)</f>
        <v>18</v>
      </c>
      <c r="D275">
        <f>MINUTE(A275)</f>
        <v>30</v>
      </c>
      <c r="E275">
        <v>1</v>
      </c>
      <c r="F275">
        <f>60*C275+D275</f>
        <v>1110</v>
      </c>
      <c r="G275">
        <f>IF(MONTH(A275)&gt;10,1,IF(MONTH(A275)&lt;4,1,0))</f>
        <v>1</v>
      </c>
      <c r="H275">
        <f>IF(AND(F275&gt;=6*60,F275&lt;10*60),1,IF(F275&gt;=15*60,1,IF(F275&lt;1*60,1,0)))</f>
        <v>1</v>
      </c>
      <c r="I275">
        <f>IF(AND(F275&gt;=1*60,F275&lt;6*60),1,0)</f>
        <v>0</v>
      </c>
      <c r="J275">
        <f>IF(AND(F275&gt;=10*60,F275&lt;15*60),1,0)</f>
        <v>0</v>
      </c>
      <c r="K275">
        <f>IF(AND(F275&gt;=16*60,F275&lt;21*60),1,0)</f>
        <v>1</v>
      </c>
      <c r="L275">
        <f>K275*G275</f>
        <v>1</v>
      </c>
      <c r="M275">
        <f>H275*B275</f>
        <v>0.217</v>
      </c>
      <c r="N275">
        <f>I275*B275</f>
        <v>0</v>
      </c>
      <c r="O275">
        <f>J275*B275</f>
        <v>0</v>
      </c>
    </row>
    <row r="276" spans="1:15" x14ac:dyDescent="0.25">
      <c r="A276" s="1">
        <v>41279.416666666701</v>
      </c>
      <c r="B276">
        <v>0.217</v>
      </c>
      <c r="C276">
        <f>HOUR(A276)</f>
        <v>10</v>
      </c>
      <c r="D276">
        <f>MINUTE(A276)</f>
        <v>0</v>
      </c>
      <c r="E276">
        <v>1</v>
      </c>
      <c r="F276">
        <f>60*C276+D276</f>
        <v>600</v>
      </c>
      <c r="G276">
        <f>IF(MONTH(A276)&gt;10,1,IF(MONTH(A276)&lt;4,1,0))</f>
        <v>1</v>
      </c>
      <c r="H276">
        <f>IF(AND(F276&gt;=6*60,F276&lt;10*60),1,IF(F276&gt;=15*60,1,IF(F276&lt;1*60,1,0)))</f>
        <v>0</v>
      </c>
      <c r="I276">
        <f>IF(AND(F276&gt;=1*60,F276&lt;6*60),1,0)</f>
        <v>0</v>
      </c>
      <c r="J276">
        <f>IF(AND(F276&gt;=10*60,F276&lt;15*60),1,0)</f>
        <v>1</v>
      </c>
      <c r="K276">
        <f>IF(AND(F276&gt;=16*60,F276&lt;21*60),1,0)</f>
        <v>0</v>
      </c>
      <c r="L276">
        <f>K276*G276</f>
        <v>0</v>
      </c>
      <c r="M276">
        <f>H276*B276</f>
        <v>0</v>
      </c>
      <c r="N276">
        <f>I276*B276</f>
        <v>0</v>
      </c>
      <c r="O276">
        <f>J276*B276</f>
        <v>0.217</v>
      </c>
    </row>
    <row r="277" spans="1:15" x14ac:dyDescent="0.25">
      <c r="A277" s="1">
        <v>41302.625</v>
      </c>
      <c r="B277">
        <v>0.216</v>
      </c>
      <c r="C277">
        <f>HOUR(A277)</f>
        <v>15</v>
      </c>
      <c r="D277">
        <f>MINUTE(A277)</f>
        <v>0</v>
      </c>
      <c r="E277">
        <v>1</v>
      </c>
      <c r="F277">
        <f>60*C277+D277</f>
        <v>900</v>
      </c>
      <c r="G277">
        <f>IF(MONTH(A277)&gt;10,1,IF(MONTH(A277)&lt;4,1,0))</f>
        <v>1</v>
      </c>
      <c r="H277">
        <f>IF(AND(F277&gt;=6*60,F277&lt;10*60),1,IF(F277&gt;=15*60,1,IF(F277&lt;1*60,1,0)))</f>
        <v>1</v>
      </c>
      <c r="I277">
        <f>IF(AND(F277&gt;=1*60,F277&lt;6*60),1,0)</f>
        <v>0</v>
      </c>
      <c r="J277">
        <f>IF(AND(F277&gt;=10*60,F277&lt;15*60),1,0)</f>
        <v>0</v>
      </c>
      <c r="K277">
        <f>IF(AND(F277&gt;=16*60,F277&lt;21*60),1,0)</f>
        <v>0</v>
      </c>
      <c r="L277">
        <f>K277*G277</f>
        <v>0</v>
      </c>
      <c r="M277">
        <f>H277*B277</f>
        <v>0.216</v>
      </c>
      <c r="N277">
        <f>I277*B277</f>
        <v>0</v>
      </c>
      <c r="O277">
        <f>J277*B277</f>
        <v>0</v>
      </c>
    </row>
    <row r="278" spans="1:15" x14ac:dyDescent="0.25">
      <c r="A278" s="1">
        <v>41280.5625</v>
      </c>
      <c r="B278">
        <v>0.215</v>
      </c>
      <c r="C278">
        <f>HOUR(A278)</f>
        <v>13</v>
      </c>
      <c r="D278">
        <f>MINUTE(A278)</f>
        <v>30</v>
      </c>
      <c r="E278">
        <v>1</v>
      </c>
      <c r="F278">
        <f>60*C278+D278</f>
        <v>810</v>
      </c>
      <c r="G278">
        <f>IF(MONTH(A278)&gt;10,1,IF(MONTH(A278)&lt;4,1,0))</f>
        <v>1</v>
      </c>
      <c r="H278">
        <f>IF(AND(F278&gt;=6*60,F278&lt;10*60),1,IF(F278&gt;=15*60,1,IF(F278&lt;1*60,1,0)))</f>
        <v>0</v>
      </c>
      <c r="I278">
        <f>IF(AND(F278&gt;=1*60,F278&lt;6*60),1,0)</f>
        <v>0</v>
      </c>
      <c r="J278">
        <f>IF(AND(F278&gt;=10*60,F278&lt;15*60),1,0)</f>
        <v>1</v>
      </c>
      <c r="K278">
        <f>IF(AND(F278&gt;=16*60,F278&lt;21*60),1,0)</f>
        <v>0</v>
      </c>
      <c r="L278">
        <f>K278*G278</f>
        <v>0</v>
      </c>
      <c r="M278">
        <f>H278*B278</f>
        <v>0</v>
      </c>
      <c r="N278">
        <f>I278*B278</f>
        <v>0</v>
      </c>
      <c r="O278">
        <f>J278*B278</f>
        <v>0.215</v>
      </c>
    </row>
    <row r="279" spans="1:15" x14ac:dyDescent="0.25">
      <c r="A279" s="1">
        <v>41281.979166666701</v>
      </c>
      <c r="B279">
        <v>0.215</v>
      </c>
      <c r="C279">
        <f>HOUR(A279)</f>
        <v>23</v>
      </c>
      <c r="D279">
        <f>MINUTE(A279)</f>
        <v>30</v>
      </c>
      <c r="E279">
        <v>1</v>
      </c>
      <c r="F279">
        <f>60*C279+D279</f>
        <v>1410</v>
      </c>
      <c r="G279">
        <f>IF(MONTH(A279)&gt;10,1,IF(MONTH(A279)&lt;4,1,0))</f>
        <v>1</v>
      </c>
      <c r="H279">
        <f>IF(AND(F279&gt;=6*60,F279&lt;10*60),1,IF(F279&gt;=15*60,1,IF(F279&lt;1*60,1,0)))</f>
        <v>1</v>
      </c>
      <c r="I279">
        <f>IF(AND(F279&gt;=1*60,F279&lt;6*60),1,0)</f>
        <v>0</v>
      </c>
      <c r="J279">
        <f>IF(AND(F279&gt;=10*60,F279&lt;15*60),1,0)</f>
        <v>0</v>
      </c>
      <c r="K279">
        <f>IF(AND(F279&gt;=16*60,F279&lt;21*60),1,0)</f>
        <v>0</v>
      </c>
      <c r="L279">
        <f>K279*G279</f>
        <v>0</v>
      </c>
      <c r="M279">
        <f>H279*B279</f>
        <v>0.215</v>
      </c>
      <c r="N279">
        <f>I279*B279</f>
        <v>0</v>
      </c>
      <c r="O279">
        <f>J279*B279</f>
        <v>0</v>
      </c>
    </row>
    <row r="280" spans="1:15" x14ac:dyDescent="0.25">
      <c r="A280" s="1">
        <v>41296.708333333299</v>
      </c>
      <c r="B280">
        <v>0.215</v>
      </c>
      <c r="C280">
        <f>HOUR(A280)</f>
        <v>17</v>
      </c>
      <c r="D280">
        <f>MINUTE(A280)</f>
        <v>0</v>
      </c>
      <c r="E280">
        <v>1</v>
      </c>
      <c r="F280">
        <f>60*C280+D280</f>
        <v>1020</v>
      </c>
      <c r="G280">
        <f>IF(MONTH(A280)&gt;10,1,IF(MONTH(A280)&lt;4,1,0))</f>
        <v>1</v>
      </c>
      <c r="H280">
        <f>IF(AND(F280&gt;=6*60,F280&lt;10*60),1,IF(F280&gt;=15*60,1,IF(F280&lt;1*60,1,0)))</f>
        <v>1</v>
      </c>
      <c r="I280">
        <f>IF(AND(F280&gt;=1*60,F280&lt;6*60),1,0)</f>
        <v>0</v>
      </c>
      <c r="J280">
        <f>IF(AND(F280&gt;=10*60,F280&lt;15*60),1,0)</f>
        <v>0</v>
      </c>
      <c r="K280">
        <f>IF(AND(F280&gt;=16*60,F280&lt;21*60),1,0)</f>
        <v>1</v>
      </c>
      <c r="L280">
        <f>K280*G280</f>
        <v>1</v>
      </c>
      <c r="M280">
        <f>H280*B280</f>
        <v>0.215</v>
      </c>
      <c r="N280">
        <f>I280*B280</f>
        <v>0</v>
      </c>
      <c r="O280">
        <f>J280*B280</f>
        <v>0</v>
      </c>
    </row>
    <row r="281" spans="1:15" x14ac:dyDescent="0.25">
      <c r="A281" s="1">
        <v>41299.729166666701</v>
      </c>
      <c r="B281">
        <v>0.215</v>
      </c>
      <c r="C281">
        <f>HOUR(A281)</f>
        <v>17</v>
      </c>
      <c r="D281">
        <f>MINUTE(A281)</f>
        <v>30</v>
      </c>
      <c r="E281">
        <v>1</v>
      </c>
      <c r="F281">
        <f>60*C281+D281</f>
        <v>1050</v>
      </c>
      <c r="G281">
        <f>IF(MONTH(A281)&gt;10,1,IF(MONTH(A281)&lt;4,1,0))</f>
        <v>1</v>
      </c>
      <c r="H281">
        <f>IF(AND(F281&gt;=6*60,F281&lt;10*60),1,IF(F281&gt;=15*60,1,IF(F281&lt;1*60,1,0)))</f>
        <v>1</v>
      </c>
      <c r="I281">
        <f>IF(AND(F281&gt;=1*60,F281&lt;6*60),1,0)</f>
        <v>0</v>
      </c>
      <c r="J281">
        <f>IF(AND(F281&gt;=10*60,F281&lt;15*60),1,0)</f>
        <v>0</v>
      </c>
      <c r="K281">
        <f>IF(AND(F281&gt;=16*60,F281&lt;21*60),1,0)</f>
        <v>1</v>
      </c>
      <c r="L281">
        <f>K281*G281</f>
        <v>1</v>
      </c>
      <c r="M281">
        <f>H281*B281</f>
        <v>0.215</v>
      </c>
      <c r="N281">
        <f>I281*B281</f>
        <v>0</v>
      </c>
      <c r="O281">
        <f>J281*B281</f>
        <v>0</v>
      </c>
    </row>
    <row r="282" spans="1:15" x14ac:dyDescent="0.25">
      <c r="A282" s="1">
        <v>41300.354166666701</v>
      </c>
      <c r="B282">
        <v>0.215</v>
      </c>
      <c r="C282">
        <f>HOUR(A282)</f>
        <v>8</v>
      </c>
      <c r="D282">
        <f>MINUTE(A282)</f>
        <v>30</v>
      </c>
      <c r="E282">
        <v>1</v>
      </c>
      <c r="F282">
        <f>60*C282+D282</f>
        <v>510</v>
      </c>
      <c r="G282">
        <f>IF(MONTH(A282)&gt;10,1,IF(MONTH(A282)&lt;4,1,0))</f>
        <v>1</v>
      </c>
      <c r="H282">
        <f>IF(AND(F282&gt;=6*60,F282&lt;10*60),1,IF(F282&gt;=15*60,1,IF(F282&lt;1*60,1,0)))</f>
        <v>1</v>
      </c>
      <c r="I282">
        <f>IF(AND(F282&gt;=1*60,F282&lt;6*60),1,0)</f>
        <v>0</v>
      </c>
      <c r="J282">
        <f>IF(AND(F282&gt;=10*60,F282&lt;15*60),1,0)</f>
        <v>0</v>
      </c>
      <c r="K282">
        <f>IF(AND(F282&gt;=16*60,F282&lt;21*60),1,0)</f>
        <v>0</v>
      </c>
      <c r="L282">
        <f>K282*G282</f>
        <v>0</v>
      </c>
      <c r="M282">
        <f>H282*B282</f>
        <v>0.215</v>
      </c>
      <c r="N282">
        <f>I282*B282</f>
        <v>0</v>
      </c>
      <c r="O282">
        <f>J282*B282</f>
        <v>0</v>
      </c>
    </row>
    <row r="283" spans="1:15" x14ac:dyDescent="0.25">
      <c r="A283" s="1">
        <v>41290.375</v>
      </c>
      <c r="B283">
        <v>0.21299999999999999</v>
      </c>
      <c r="C283">
        <f>HOUR(A283)</f>
        <v>9</v>
      </c>
      <c r="D283">
        <f>MINUTE(A283)</f>
        <v>0</v>
      </c>
      <c r="E283">
        <v>1</v>
      </c>
      <c r="F283">
        <f>60*C283+D283</f>
        <v>540</v>
      </c>
      <c r="G283">
        <f>IF(MONTH(A283)&gt;10,1,IF(MONTH(A283)&lt;4,1,0))</f>
        <v>1</v>
      </c>
      <c r="H283">
        <f>IF(AND(F283&gt;=6*60,F283&lt;10*60),1,IF(F283&gt;=15*60,1,IF(F283&lt;1*60,1,0)))</f>
        <v>1</v>
      </c>
      <c r="I283">
        <f>IF(AND(F283&gt;=1*60,F283&lt;6*60),1,0)</f>
        <v>0</v>
      </c>
      <c r="J283">
        <f>IF(AND(F283&gt;=10*60,F283&lt;15*60),1,0)</f>
        <v>0</v>
      </c>
      <c r="K283">
        <f>IF(AND(F283&gt;=16*60,F283&lt;21*60),1,0)</f>
        <v>0</v>
      </c>
      <c r="L283">
        <f>K283*G283</f>
        <v>0</v>
      </c>
      <c r="M283">
        <f>H283*B283</f>
        <v>0.21299999999999999</v>
      </c>
      <c r="N283">
        <f>I283*B283</f>
        <v>0</v>
      </c>
      <c r="O283">
        <f>J283*B283</f>
        <v>0</v>
      </c>
    </row>
    <row r="284" spans="1:15" x14ac:dyDescent="0.25">
      <c r="A284" s="1">
        <v>41298.270833333299</v>
      </c>
      <c r="B284">
        <v>0.21299999999999999</v>
      </c>
      <c r="C284">
        <f>HOUR(A284)</f>
        <v>6</v>
      </c>
      <c r="D284">
        <f>MINUTE(A284)</f>
        <v>30</v>
      </c>
      <c r="E284">
        <v>1</v>
      </c>
      <c r="F284">
        <f>60*C284+D284</f>
        <v>390</v>
      </c>
      <c r="G284">
        <f>IF(MONTH(A284)&gt;10,1,IF(MONTH(A284)&lt;4,1,0))</f>
        <v>1</v>
      </c>
      <c r="H284">
        <f>IF(AND(F284&gt;=6*60,F284&lt;10*60),1,IF(F284&gt;=15*60,1,IF(F284&lt;1*60,1,0)))</f>
        <v>1</v>
      </c>
      <c r="I284">
        <f>IF(AND(F284&gt;=1*60,F284&lt;6*60),1,0)</f>
        <v>0</v>
      </c>
      <c r="J284">
        <f>IF(AND(F284&gt;=10*60,F284&lt;15*60),1,0)</f>
        <v>0</v>
      </c>
      <c r="K284">
        <f>IF(AND(F284&gt;=16*60,F284&lt;21*60),1,0)</f>
        <v>0</v>
      </c>
      <c r="L284">
        <f>K284*G284</f>
        <v>0</v>
      </c>
      <c r="M284">
        <f>H284*B284</f>
        <v>0.21299999999999999</v>
      </c>
      <c r="N284">
        <f>I284*B284</f>
        <v>0</v>
      </c>
      <c r="O284">
        <f>J284*B284</f>
        <v>0</v>
      </c>
    </row>
    <row r="285" spans="1:15" x14ac:dyDescent="0.25">
      <c r="A285" s="1">
        <v>41299.895833333299</v>
      </c>
      <c r="B285">
        <v>0.21299999999999999</v>
      </c>
      <c r="C285">
        <f>HOUR(A285)</f>
        <v>21</v>
      </c>
      <c r="D285">
        <f>MINUTE(A285)</f>
        <v>30</v>
      </c>
      <c r="E285">
        <v>1</v>
      </c>
      <c r="F285">
        <f>60*C285+D285</f>
        <v>1290</v>
      </c>
      <c r="G285">
        <f>IF(MONTH(A285)&gt;10,1,IF(MONTH(A285)&lt;4,1,0))</f>
        <v>1</v>
      </c>
      <c r="H285">
        <f>IF(AND(F285&gt;=6*60,F285&lt;10*60),1,IF(F285&gt;=15*60,1,IF(F285&lt;1*60,1,0)))</f>
        <v>1</v>
      </c>
      <c r="I285">
        <f>IF(AND(F285&gt;=1*60,F285&lt;6*60),1,0)</f>
        <v>0</v>
      </c>
      <c r="J285">
        <f>IF(AND(F285&gt;=10*60,F285&lt;15*60),1,0)</f>
        <v>0</v>
      </c>
      <c r="K285">
        <f>IF(AND(F285&gt;=16*60,F285&lt;21*60),1,0)</f>
        <v>0</v>
      </c>
      <c r="L285">
        <f>K285*G285</f>
        <v>0</v>
      </c>
      <c r="M285">
        <f>H285*B285</f>
        <v>0.21299999999999999</v>
      </c>
      <c r="N285">
        <f>I285*B285</f>
        <v>0</v>
      </c>
      <c r="O285">
        <f>J285*B285</f>
        <v>0</v>
      </c>
    </row>
    <row r="286" spans="1:15" x14ac:dyDescent="0.25">
      <c r="A286" s="1">
        <v>41280.25</v>
      </c>
      <c r="B286">
        <v>0.21199999999999999</v>
      </c>
      <c r="C286">
        <f>HOUR(A286)</f>
        <v>6</v>
      </c>
      <c r="D286">
        <f>MINUTE(A286)</f>
        <v>0</v>
      </c>
      <c r="E286">
        <v>1</v>
      </c>
      <c r="F286">
        <f>60*C286+D286</f>
        <v>360</v>
      </c>
      <c r="G286">
        <f>IF(MONTH(A286)&gt;10,1,IF(MONTH(A286)&lt;4,1,0))</f>
        <v>1</v>
      </c>
      <c r="H286">
        <f>IF(AND(F286&gt;=6*60,F286&lt;10*60),1,IF(F286&gt;=15*60,1,IF(F286&lt;1*60,1,0)))</f>
        <v>1</v>
      </c>
      <c r="I286">
        <f>IF(AND(F286&gt;=1*60,F286&lt;6*60),1,0)</f>
        <v>0</v>
      </c>
      <c r="J286">
        <f>IF(AND(F286&gt;=10*60,F286&lt;15*60),1,0)</f>
        <v>0</v>
      </c>
      <c r="K286">
        <f>IF(AND(F286&gt;=16*60,F286&lt;21*60),1,0)</f>
        <v>0</v>
      </c>
      <c r="L286">
        <f>K286*G286</f>
        <v>0</v>
      </c>
      <c r="M286">
        <f>H286*B286</f>
        <v>0.21199999999999999</v>
      </c>
      <c r="N286">
        <f>I286*B286</f>
        <v>0</v>
      </c>
      <c r="O286">
        <f>J286*B286</f>
        <v>0</v>
      </c>
    </row>
    <row r="287" spans="1:15" x14ac:dyDescent="0.25">
      <c r="A287" s="1">
        <v>41286.8125</v>
      </c>
      <c r="B287">
        <v>0.21199999999999999</v>
      </c>
      <c r="C287">
        <f>HOUR(A287)</f>
        <v>19</v>
      </c>
      <c r="D287">
        <f>MINUTE(A287)</f>
        <v>30</v>
      </c>
      <c r="E287">
        <v>1</v>
      </c>
      <c r="F287">
        <f>60*C287+D287</f>
        <v>1170</v>
      </c>
      <c r="G287">
        <f>IF(MONTH(A287)&gt;10,1,IF(MONTH(A287)&lt;4,1,0))</f>
        <v>1</v>
      </c>
      <c r="H287">
        <f>IF(AND(F287&gt;=6*60,F287&lt;10*60),1,IF(F287&gt;=15*60,1,IF(F287&lt;1*60,1,0)))</f>
        <v>1</v>
      </c>
      <c r="I287">
        <f>IF(AND(F287&gt;=1*60,F287&lt;6*60),1,0)</f>
        <v>0</v>
      </c>
      <c r="J287">
        <f>IF(AND(F287&gt;=10*60,F287&lt;15*60),1,0)</f>
        <v>0</v>
      </c>
      <c r="K287">
        <f>IF(AND(F287&gt;=16*60,F287&lt;21*60),1,0)</f>
        <v>1</v>
      </c>
      <c r="L287">
        <f>K287*G287</f>
        <v>1</v>
      </c>
      <c r="M287">
        <f>H287*B287</f>
        <v>0.21199999999999999</v>
      </c>
      <c r="N287">
        <f>I287*B287</f>
        <v>0</v>
      </c>
      <c r="O287">
        <f>J287*B287</f>
        <v>0</v>
      </c>
    </row>
    <row r="288" spans="1:15" x14ac:dyDescent="0.25">
      <c r="A288" s="1">
        <v>41279.75</v>
      </c>
      <c r="B288">
        <v>0.21099999999999999</v>
      </c>
      <c r="C288">
        <f>HOUR(A288)</f>
        <v>18</v>
      </c>
      <c r="D288">
        <f>MINUTE(A288)</f>
        <v>0</v>
      </c>
      <c r="E288">
        <v>1</v>
      </c>
      <c r="F288">
        <f>60*C288+D288</f>
        <v>1080</v>
      </c>
      <c r="G288">
        <f>IF(MONTH(A288)&gt;10,1,IF(MONTH(A288)&lt;4,1,0))</f>
        <v>1</v>
      </c>
      <c r="H288">
        <f>IF(AND(F288&gt;=6*60,F288&lt;10*60),1,IF(F288&gt;=15*60,1,IF(F288&lt;1*60,1,0)))</f>
        <v>1</v>
      </c>
      <c r="I288">
        <f>IF(AND(F288&gt;=1*60,F288&lt;6*60),1,0)</f>
        <v>0</v>
      </c>
      <c r="J288">
        <f>IF(AND(F288&gt;=10*60,F288&lt;15*60),1,0)</f>
        <v>0</v>
      </c>
      <c r="K288">
        <f>IF(AND(F288&gt;=16*60,F288&lt;21*60),1,0)</f>
        <v>1</v>
      </c>
      <c r="L288">
        <f>K288*G288</f>
        <v>1</v>
      </c>
      <c r="M288">
        <f>H288*B288</f>
        <v>0.21099999999999999</v>
      </c>
      <c r="N288">
        <f>I288*B288</f>
        <v>0</v>
      </c>
      <c r="O288">
        <f>J288*B288</f>
        <v>0</v>
      </c>
    </row>
    <row r="289" spans="1:15" x14ac:dyDescent="0.25">
      <c r="A289" s="1">
        <v>41288.333333333299</v>
      </c>
      <c r="B289">
        <v>0.21099999999999999</v>
      </c>
      <c r="C289">
        <f>HOUR(A289)</f>
        <v>8</v>
      </c>
      <c r="D289">
        <f>MINUTE(A289)</f>
        <v>0</v>
      </c>
      <c r="E289">
        <v>1</v>
      </c>
      <c r="F289">
        <f>60*C289+D289</f>
        <v>480</v>
      </c>
      <c r="G289">
        <f>IF(MONTH(A289)&gt;10,1,IF(MONTH(A289)&lt;4,1,0))</f>
        <v>1</v>
      </c>
      <c r="H289">
        <f>IF(AND(F289&gt;=6*60,F289&lt;10*60),1,IF(F289&gt;=15*60,1,IF(F289&lt;1*60,1,0)))</f>
        <v>1</v>
      </c>
      <c r="I289">
        <f>IF(AND(F289&gt;=1*60,F289&lt;6*60),1,0)</f>
        <v>0</v>
      </c>
      <c r="J289">
        <f>IF(AND(F289&gt;=10*60,F289&lt;15*60),1,0)</f>
        <v>0</v>
      </c>
      <c r="K289">
        <f>IF(AND(F289&gt;=16*60,F289&lt;21*60),1,0)</f>
        <v>0</v>
      </c>
      <c r="L289">
        <f>K289*G289</f>
        <v>0</v>
      </c>
      <c r="M289">
        <f>H289*B289</f>
        <v>0.21099999999999999</v>
      </c>
      <c r="N289">
        <f>I289*B289</f>
        <v>0</v>
      </c>
      <c r="O289">
        <f>J289*B289</f>
        <v>0</v>
      </c>
    </row>
    <row r="290" spans="1:15" x14ac:dyDescent="0.25">
      <c r="A290" s="1">
        <v>41300.416666666701</v>
      </c>
      <c r="B290">
        <v>0.21099999999999999</v>
      </c>
      <c r="C290">
        <f>HOUR(A290)</f>
        <v>10</v>
      </c>
      <c r="D290">
        <f>MINUTE(A290)</f>
        <v>0</v>
      </c>
      <c r="E290">
        <v>1</v>
      </c>
      <c r="F290">
        <f>60*C290+D290</f>
        <v>600</v>
      </c>
      <c r="G290">
        <f>IF(MONTH(A290)&gt;10,1,IF(MONTH(A290)&lt;4,1,0))</f>
        <v>1</v>
      </c>
      <c r="H290">
        <f>IF(AND(F290&gt;=6*60,F290&lt;10*60),1,IF(F290&gt;=15*60,1,IF(F290&lt;1*60,1,0)))</f>
        <v>0</v>
      </c>
      <c r="I290">
        <f>IF(AND(F290&gt;=1*60,F290&lt;6*60),1,0)</f>
        <v>0</v>
      </c>
      <c r="J290">
        <f>IF(AND(F290&gt;=10*60,F290&lt;15*60),1,0)</f>
        <v>1</v>
      </c>
      <c r="K290">
        <f>IF(AND(F290&gt;=16*60,F290&lt;21*60),1,0)</f>
        <v>0</v>
      </c>
      <c r="L290">
        <f>K290*G290</f>
        <v>0</v>
      </c>
      <c r="M290">
        <f>H290*B290</f>
        <v>0</v>
      </c>
      <c r="N290">
        <f>I290*B290</f>
        <v>0</v>
      </c>
      <c r="O290">
        <f>J290*B290</f>
        <v>0.21099999999999999</v>
      </c>
    </row>
    <row r="291" spans="1:15" x14ac:dyDescent="0.25">
      <c r="A291" s="1">
        <v>41305.854166666701</v>
      </c>
      <c r="B291">
        <v>0.21099999999999999</v>
      </c>
      <c r="C291">
        <f>HOUR(A291)</f>
        <v>20</v>
      </c>
      <c r="D291">
        <f>MINUTE(A291)</f>
        <v>30</v>
      </c>
      <c r="E291">
        <v>1</v>
      </c>
      <c r="F291">
        <f>60*C291+D291</f>
        <v>1230</v>
      </c>
      <c r="G291">
        <f>IF(MONTH(A291)&gt;10,1,IF(MONTH(A291)&lt;4,1,0))</f>
        <v>1</v>
      </c>
      <c r="H291">
        <f>IF(AND(F291&gt;=6*60,F291&lt;10*60),1,IF(F291&gt;=15*60,1,IF(F291&lt;1*60,1,0)))</f>
        <v>1</v>
      </c>
      <c r="I291">
        <f>IF(AND(F291&gt;=1*60,F291&lt;6*60),1,0)</f>
        <v>0</v>
      </c>
      <c r="J291">
        <f>IF(AND(F291&gt;=10*60,F291&lt;15*60),1,0)</f>
        <v>0</v>
      </c>
      <c r="K291">
        <f>IF(AND(F291&gt;=16*60,F291&lt;21*60),1,0)</f>
        <v>1</v>
      </c>
      <c r="L291">
        <f>K291*G291</f>
        <v>1</v>
      </c>
      <c r="M291">
        <f>H291*B291</f>
        <v>0.21099999999999999</v>
      </c>
      <c r="N291">
        <f>I291*B291</f>
        <v>0</v>
      </c>
      <c r="O291">
        <f>J291*B291</f>
        <v>0</v>
      </c>
    </row>
    <row r="292" spans="1:15" x14ac:dyDescent="0.25">
      <c r="A292" s="1">
        <v>41277.229166666701</v>
      </c>
      <c r="B292">
        <v>0.21</v>
      </c>
      <c r="C292">
        <f>HOUR(A292)</f>
        <v>5</v>
      </c>
      <c r="D292">
        <f>MINUTE(A292)</f>
        <v>30</v>
      </c>
      <c r="E292">
        <v>1</v>
      </c>
      <c r="F292">
        <f>60*C292+D292</f>
        <v>330</v>
      </c>
      <c r="G292">
        <f>IF(MONTH(A292)&gt;10,1,IF(MONTH(A292)&lt;4,1,0))</f>
        <v>1</v>
      </c>
      <c r="H292">
        <f>IF(AND(F292&gt;=6*60,F292&lt;10*60),1,IF(F292&gt;=15*60,1,IF(F292&lt;1*60,1,0)))</f>
        <v>0</v>
      </c>
      <c r="I292">
        <f>IF(AND(F292&gt;=1*60,F292&lt;6*60),1,0)</f>
        <v>1</v>
      </c>
      <c r="J292">
        <f>IF(AND(F292&gt;=10*60,F292&lt;15*60),1,0)</f>
        <v>0</v>
      </c>
      <c r="K292">
        <f>IF(AND(F292&gt;=16*60,F292&lt;21*60),1,0)</f>
        <v>0</v>
      </c>
      <c r="L292">
        <f>K292*G292</f>
        <v>0</v>
      </c>
      <c r="M292">
        <f>H292*B292</f>
        <v>0</v>
      </c>
      <c r="N292">
        <f>I292*B292</f>
        <v>0.21</v>
      </c>
      <c r="O292">
        <f>J292*B292</f>
        <v>0</v>
      </c>
    </row>
    <row r="293" spans="1:15" x14ac:dyDescent="0.25">
      <c r="A293" s="1">
        <v>41279.958333333299</v>
      </c>
      <c r="B293">
        <v>0.21</v>
      </c>
      <c r="C293">
        <f>HOUR(A293)</f>
        <v>23</v>
      </c>
      <c r="D293">
        <f>MINUTE(A293)</f>
        <v>0</v>
      </c>
      <c r="E293">
        <v>1</v>
      </c>
      <c r="F293">
        <f>60*C293+D293</f>
        <v>1380</v>
      </c>
      <c r="G293">
        <f>IF(MONTH(A293)&gt;10,1,IF(MONTH(A293)&lt;4,1,0))</f>
        <v>1</v>
      </c>
      <c r="H293">
        <f>IF(AND(F293&gt;=6*60,F293&lt;10*60),1,IF(F293&gt;=15*60,1,IF(F293&lt;1*60,1,0)))</f>
        <v>1</v>
      </c>
      <c r="I293">
        <f>IF(AND(F293&gt;=1*60,F293&lt;6*60),1,0)</f>
        <v>0</v>
      </c>
      <c r="J293">
        <f>IF(AND(F293&gt;=10*60,F293&lt;15*60),1,0)</f>
        <v>0</v>
      </c>
      <c r="K293">
        <f>IF(AND(F293&gt;=16*60,F293&lt;21*60),1,0)</f>
        <v>0</v>
      </c>
      <c r="L293">
        <f>K293*G293</f>
        <v>0</v>
      </c>
      <c r="M293">
        <f>H293*B293</f>
        <v>0.21</v>
      </c>
      <c r="N293">
        <f>I293*B293</f>
        <v>0</v>
      </c>
      <c r="O293">
        <f>J293*B293</f>
        <v>0</v>
      </c>
    </row>
    <row r="294" spans="1:15" x14ac:dyDescent="0.25">
      <c r="A294" s="1">
        <v>41287.729166666701</v>
      </c>
      <c r="B294">
        <v>0.21</v>
      </c>
      <c r="C294">
        <f>HOUR(A294)</f>
        <v>17</v>
      </c>
      <c r="D294">
        <f>MINUTE(A294)</f>
        <v>30</v>
      </c>
      <c r="E294">
        <v>1</v>
      </c>
      <c r="F294">
        <f>60*C294+D294</f>
        <v>1050</v>
      </c>
      <c r="G294">
        <f>IF(MONTH(A294)&gt;10,1,IF(MONTH(A294)&lt;4,1,0))</f>
        <v>1</v>
      </c>
      <c r="H294">
        <f>IF(AND(F294&gt;=6*60,F294&lt;10*60),1,IF(F294&gt;=15*60,1,IF(F294&lt;1*60,1,0)))</f>
        <v>1</v>
      </c>
      <c r="I294">
        <f>IF(AND(F294&gt;=1*60,F294&lt;6*60),1,0)</f>
        <v>0</v>
      </c>
      <c r="J294">
        <f>IF(AND(F294&gt;=10*60,F294&lt;15*60),1,0)</f>
        <v>0</v>
      </c>
      <c r="K294">
        <f>IF(AND(F294&gt;=16*60,F294&lt;21*60),1,0)</f>
        <v>1</v>
      </c>
      <c r="L294">
        <f>K294*G294</f>
        <v>1</v>
      </c>
      <c r="M294">
        <f>H294*B294</f>
        <v>0.21</v>
      </c>
      <c r="N294">
        <f>I294*B294</f>
        <v>0</v>
      </c>
      <c r="O294">
        <f>J294*B294</f>
        <v>0</v>
      </c>
    </row>
    <row r="295" spans="1:15" x14ac:dyDescent="0.25">
      <c r="A295" s="1">
        <v>41291.229166666701</v>
      </c>
      <c r="B295">
        <v>0.21</v>
      </c>
      <c r="C295">
        <f>HOUR(A295)</f>
        <v>5</v>
      </c>
      <c r="D295">
        <f>MINUTE(A295)</f>
        <v>30</v>
      </c>
      <c r="E295">
        <v>1</v>
      </c>
      <c r="F295">
        <f>60*C295+D295</f>
        <v>330</v>
      </c>
      <c r="G295">
        <f>IF(MONTH(A295)&gt;10,1,IF(MONTH(A295)&lt;4,1,0))</f>
        <v>1</v>
      </c>
      <c r="H295">
        <f>IF(AND(F295&gt;=6*60,F295&lt;10*60),1,IF(F295&gt;=15*60,1,IF(F295&lt;1*60,1,0)))</f>
        <v>0</v>
      </c>
      <c r="I295">
        <f>IF(AND(F295&gt;=1*60,F295&lt;6*60),1,0)</f>
        <v>1</v>
      </c>
      <c r="J295">
        <f>IF(AND(F295&gt;=10*60,F295&lt;15*60),1,0)</f>
        <v>0</v>
      </c>
      <c r="K295">
        <f>IF(AND(F295&gt;=16*60,F295&lt;21*60),1,0)</f>
        <v>0</v>
      </c>
      <c r="L295">
        <f>K295*G295</f>
        <v>0</v>
      </c>
      <c r="M295">
        <f>H295*B295</f>
        <v>0</v>
      </c>
      <c r="N295">
        <f>I295*B295</f>
        <v>0.21</v>
      </c>
      <c r="O295">
        <f>J295*B295</f>
        <v>0</v>
      </c>
    </row>
    <row r="296" spans="1:15" x14ac:dyDescent="0.25">
      <c r="A296" s="1">
        <v>41291.875</v>
      </c>
      <c r="B296">
        <v>0.20899999999999999</v>
      </c>
      <c r="C296">
        <f>HOUR(A296)</f>
        <v>21</v>
      </c>
      <c r="D296">
        <f>MINUTE(A296)</f>
        <v>0</v>
      </c>
      <c r="E296">
        <v>1</v>
      </c>
      <c r="F296">
        <f>60*C296+D296</f>
        <v>1260</v>
      </c>
      <c r="G296">
        <f>IF(MONTH(A296)&gt;10,1,IF(MONTH(A296)&lt;4,1,0))</f>
        <v>1</v>
      </c>
      <c r="H296">
        <f>IF(AND(F296&gt;=6*60,F296&lt;10*60),1,IF(F296&gt;=15*60,1,IF(F296&lt;1*60,1,0)))</f>
        <v>1</v>
      </c>
      <c r="I296">
        <f>IF(AND(F296&gt;=1*60,F296&lt;6*60),1,0)</f>
        <v>0</v>
      </c>
      <c r="J296">
        <f>IF(AND(F296&gt;=10*60,F296&lt;15*60),1,0)</f>
        <v>0</v>
      </c>
      <c r="K296">
        <f>IF(AND(F296&gt;=16*60,F296&lt;21*60),1,0)</f>
        <v>0</v>
      </c>
      <c r="L296">
        <f>K296*G296</f>
        <v>0</v>
      </c>
      <c r="M296">
        <f>H296*B296</f>
        <v>0.20899999999999999</v>
      </c>
      <c r="N296">
        <f>I296*B296</f>
        <v>0</v>
      </c>
      <c r="O296">
        <f>J296*B296</f>
        <v>0</v>
      </c>
    </row>
    <row r="297" spans="1:15" x14ac:dyDescent="0.25">
      <c r="A297" s="1">
        <v>41298.833333333299</v>
      </c>
      <c r="B297">
        <v>0.20899999999999999</v>
      </c>
      <c r="C297">
        <f>HOUR(A297)</f>
        <v>20</v>
      </c>
      <c r="D297">
        <f>MINUTE(A297)</f>
        <v>0</v>
      </c>
      <c r="E297">
        <v>1</v>
      </c>
      <c r="F297">
        <f>60*C297+D297</f>
        <v>1200</v>
      </c>
      <c r="G297">
        <f>IF(MONTH(A297)&gt;10,1,IF(MONTH(A297)&lt;4,1,0))</f>
        <v>1</v>
      </c>
      <c r="H297">
        <f>IF(AND(F297&gt;=6*60,F297&lt;10*60),1,IF(F297&gt;=15*60,1,IF(F297&lt;1*60,1,0)))</f>
        <v>1</v>
      </c>
      <c r="I297">
        <f>IF(AND(F297&gt;=1*60,F297&lt;6*60),1,0)</f>
        <v>0</v>
      </c>
      <c r="J297">
        <f>IF(AND(F297&gt;=10*60,F297&lt;15*60),1,0)</f>
        <v>0</v>
      </c>
      <c r="K297">
        <f>IF(AND(F297&gt;=16*60,F297&lt;21*60),1,0)</f>
        <v>1</v>
      </c>
      <c r="L297">
        <f>K297*G297</f>
        <v>1</v>
      </c>
      <c r="M297">
        <f>H297*B297</f>
        <v>0.20899999999999999</v>
      </c>
      <c r="N297">
        <f>I297*B297</f>
        <v>0</v>
      </c>
      <c r="O297">
        <f>J297*B297</f>
        <v>0</v>
      </c>
    </row>
    <row r="298" spans="1:15" x14ac:dyDescent="0.25">
      <c r="A298" s="1">
        <v>41300.270833333299</v>
      </c>
      <c r="B298">
        <v>0.20899999999999999</v>
      </c>
      <c r="C298">
        <f>HOUR(A298)</f>
        <v>6</v>
      </c>
      <c r="D298">
        <f>MINUTE(A298)</f>
        <v>30</v>
      </c>
      <c r="E298">
        <v>1</v>
      </c>
      <c r="F298">
        <f>60*C298+D298</f>
        <v>390</v>
      </c>
      <c r="G298">
        <f>IF(MONTH(A298)&gt;10,1,IF(MONTH(A298)&lt;4,1,0))</f>
        <v>1</v>
      </c>
      <c r="H298">
        <f>IF(AND(F298&gt;=6*60,F298&lt;10*60),1,IF(F298&gt;=15*60,1,IF(F298&lt;1*60,1,0)))</f>
        <v>1</v>
      </c>
      <c r="I298">
        <f>IF(AND(F298&gt;=1*60,F298&lt;6*60),1,0)</f>
        <v>0</v>
      </c>
      <c r="J298">
        <f>IF(AND(F298&gt;=10*60,F298&lt;15*60),1,0)</f>
        <v>0</v>
      </c>
      <c r="K298">
        <f>IF(AND(F298&gt;=16*60,F298&lt;21*60),1,0)</f>
        <v>0</v>
      </c>
      <c r="L298">
        <f>K298*G298</f>
        <v>0</v>
      </c>
      <c r="M298">
        <f>H298*B298</f>
        <v>0.20899999999999999</v>
      </c>
      <c r="N298">
        <f>I298*B298</f>
        <v>0</v>
      </c>
      <c r="O298">
        <f>J298*B298</f>
        <v>0</v>
      </c>
    </row>
    <row r="299" spans="1:15" x14ac:dyDescent="0.25">
      <c r="A299" s="1">
        <v>41280.583333333299</v>
      </c>
      <c r="B299">
        <v>0.20799999999999999</v>
      </c>
      <c r="C299">
        <f>HOUR(A299)</f>
        <v>14</v>
      </c>
      <c r="D299">
        <f>MINUTE(A299)</f>
        <v>0</v>
      </c>
      <c r="E299">
        <v>1</v>
      </c>
      <c r="F299">
        <f>60*C299+D299</f>
        <v>840</v>
      </c>
      <c r="G299">
        <f>IF(MONTH(A299)&gt;10,1,IF(MONTH(A299)&lt;4,1,0))</f>
        <v>1</v>
      </c>
      <c r="H299">
        <f>IF(AND(F299&gt;=6*60,F299&lt;10*60),1,IF(F299&gt;=15*60,1,IF(F299&lt;1*60,1,0)))</f>
        <v>0</v>
      </c>
      <c r="I299">
        <f>IF(AND(F299&gt;=1*60,F299&lt;6*60),1,0)</f>
        <v>0</v>
      </c>
      <c r="J299">
        <f>IF(AND(F299&gt;=10*60,F299&lt;15*60),1,0)</f>
        <v>1</v>
      </c>
      <c r="K299">
        <f>IF(AND(F299&gt;=16*60,F299&lt;21*60),1,0)</f>
        <v>0</v>
      </c>
      <c r="L299">
        <f>K299*G299</f>
        <v>0</v>
      </c>
      <c r="M299">
        <f>H299*B299</f>
        <v>0</v>
      </c>
      <c r="N299">
        <f>I299*B299</f>
        <v>0</v>
      </c>
      <c r="O299">
        <f>J299*B299</f>
        <v>0.20799999999999999</v>
      </c>
    </row>
    <row r="300" spans="1:15" x14ac:dyDescent="0.25">
      <c r="A300" s="1">
        <v>41286.75</v>
      </c>
      <c r="B300">
        <v>0.20799999999999999</v>
      </c>
      <c r="C300">
        <f>HOUR(A300)</f>
        <v>18</v>
      </c>
      <c r="D300">
        <f>MINUTE(A300)</f>
        <v>0</v>
      </c>
      <c r="E300">
        <v>1</v>
      </c>
      <c r="F300">
        <f>60*C300+D300</f>
        <v>1080</v>
      </c>
      <c r="G300">
        <f>IF(MONTH(A300)&gt;10,1,IF(MONTH(A300)&lt;4,1,0))</f>
        <v>1</v>
      </c>
      <c r="H300">
        <f>IF(AND(F300&gt;=6*60,F300&lt;10*60),1,IF(F300&gt;=15*60,1,IF(F300&lt;1*60,1,0)))</f>
        <v>1</v>
      </c>
      <c r="I300">
        <f>IF(AND(F300&gt;=1*60,F300&lt;6*60),1,0)</f>
        <v>0</v>
      </c>
      <c r="J300">
        <f>IF(AND(F300&gt;=10*60,F300&lt;15*60),1,0)</f>
        <v>0</v>
      </c>
      <c r="K300">
        <f>IF(AND(F300&gt;=16*60,F300&lt;21*60),1,0)</f>
        <v>1</v>
      </c>
      <c r="L300">
        <f>K300*G300</f>
        <v>1</v>
      </c>
      <c r="M300">
        <f>H300*B300</f>
        <v>0.20799999999999999</v>
      </c>
      <c r="N300">
        <f>I300*B300</f>
        <v>0</v>
      </c>
      <c r="O300">
        <f>J300*B300</f>
        <v>0</v>
      </c>
    </row>
    <row r="301" spans="1:15" x14ac:dyDescent="0.25">
      <c r="A301" s="1">
        <v>41293.3125</v>
      </c>
      <c r="B301">
        <v>0.20799999999999999</v>
      </c>
      <c r="C301">
        <f>HOUR(A301)</f>
        <v>7</v>
      </c>
      <c r="D301">
        <f>MINUTE(A301)</f>
        <v>30</v>
      </c>
      <c r="E301">
        <v>1</v>
      </c>
      <c r="F301">
        <f>60*C301+D301</f>
        <v>450</v>
      </c>
      <c r="G301">
        <f>IF(MONTH(A301)&gt;10,1,IF(MONTH(A301)&lt;4,1,0))</f>
        <v>1</v>
      </c>
      <c r="H301">
        <f>IF(AND(F301&gt;=6*60,F301&lt;10*60),1,IF(F301&gt;=15*60,1,IF(F301&lt;1*60,1,0)))</f>
        <v>1</v>
      </c>
      <c r="I301">
        <f>IF(AND(F301&gt;=1*60,F301&lt;6*60),1,0)</f>
        <v>0</v>
      </c>
      <c r="J301">
        <f>IF(AND(F301&gt;=10*60,F301&lt;15*60),1,0)</f>
        <v>0</v>
      </c>
      <c r="K301">
        <f>IF(AND(F301&gt;=16*60,F301&lt;21*60),1,0)</f>
        <v>0</v>
      </c>
      <c r="L301">
        <f>K301*G301</f>
        <v>0</v>
      </c>
      <c r="M301">
        <f>H301*B301</f>
        <v>0.20799999999999999</v>
      </c>
      <c r="N301">
        <f>I301*B301</f>
        <v>0</v>
      </c>
      <c r="O301">
        <f>J301*B301</f>
        <v>0</v>
      </c>
    </row>
    <row r="302" spans="1:15" x14ac:dyDescent="0.25">
      <c r="A302" s="1">
        <v>41300.5625</v>
      </c>
      <c r="B302">
        <v>0.20699999999999999</v>
      </c>
      <c r="C302">
        <f>HOUR(A302)</f>
        <v>13</v>
      </c>
      <c r="D302">
        <f>MINUTE(A302)</f>
        <v>30</v>
      </c>
      <c r="E302">
        <v>1</v>
      </c>
      <c r="F302">
        <f>60*C302+D302</f>
        <v>810</v>
      </c>
      <c r="G302">
        <f>IF(MONTH(A302)&gt;10,1,IF(MONTH(A302)&lt;4,1,0))</f>
        <v>1</v>
      </c>
      <c r="H302">
        <f>IF(AND(F302&gt;=6*60,F302&lt;10*60),1,IF(F302&gt;=15*60,1,IF(F302&lt;1*60,1,0)))</f>
        <v>0</v>
      </c>
      <c r="I302">
        <f>IF(AND(F302&gt;=1*60,F302&lt;6*60),1,0)</f>
        <v>0</v>
      </c>
      <c r="J302">
        <f>IF(AND(F302&gt;=10*60,F302&lt;15*60),1,0)</f>
        <v>1</v>
      </c>
      <c r="K302">
        <f>IF(AND(F302&gt;=16*60,F302&lt;21*60),1,0)</f>
        <v>0</v>
      </c>
      <c r="L302">
        <f>K302*G302</f>
        <v>0</v>
      </c>
      <c r="M302">
        <f>H302*B302</f>
        <v>0</v>
      </c>
      <c r="N302">
        <f>I302*B302</f>
        <v>0</v>
      </c>
      <c r="O302">
        <f>J302*B302</f>
        <v>0.20699999999999999</v>
      </c>
    </row>
    <row r="303" spans="1:15" x14ac:dyDescent="0.25">
      <c r="A303" s="1">
        <v>41301.729166666701</v>
      </c>
      <c r="B303">
        <v>0.20699999999999999</v>
      </c>
      <c r="C303">
        <f>HOUR(A303)</f>
        <v>17</v>
      </c>
      <c r="D303">
        <f>MINUTE(A303)</f>
        <v>30</v>
      </c>
      <c r="E303">
        <v>1</v>
      </c>
      <c r="F303">
        <f>60*C303+D303</f>
        <v>1050</v>
      </c>
      <c r="G303">
        <f>IF(MONTH(A303)&gt;10,1,IF(MONTH(A303)&lt;4,1,0))</f>
        <v>1</v>
      </c>
      <c r="H303">
        <f>IF(AND(F303&gt;=6*60,F303&lt;10*60),1,IF(F303&gt;=15*60,1,IF(F303&lt;1*60,1,0)))</f>
        <v>1</v>
      </c>
      <c r="I303">
        <f>IF(AND(F303&gt;=1*60,F303&lt;6*60),1,0)</f>
        <v>0</v>
      </c>
      <c r="J303">
        <f>IF(AND(F303&gt;=10*60,F303&lt;15*60),1,0)</f>
        <v>0</v>
      </c>
      <c r="K303">
        <f>IF(AND(F303&gt;=16*60,F303&lt;21*60),1,0)</f>
        <v>1</v>
      </c>
      <c r="L303">
        <f>K303*G303</f>
        <v>1</v>
      </c>
      <c r="M303">
        <f>H303*B303</f>
        <v>0.20699999999999999</v>
      </c>
      <c r="N303">
        <f>I303*B303</f>
        <v>0</v>
      </c>
      <c r="O303">
        <f>J303*B303</f>
        <v>0</v>
      </c>
    </row>
    <row r="304" spans="1:15" x14ac:dyDescent="0.25">
      <c r="A304" s="1">
        <v>41280.895833333299</v>
      </c>
      <c r="B304">
        <v>0.20599999999999999</v>
      </c>
      <c r="C304">
        <f>HOUR(A304)</f>
        <v>21</v>
      </c>
      <c r="D304">
        <f>MINUTE(A304)</f>
        <v>30</v>
      </c>
      <c r="E304">
        <v>1</v>
      </c>
      <c r="F304">
        <f>60*C304+D304</f>
        <v>1290</v>
      </c>
      <c r="G304">
        <f>IF(MONTH(A304)&gt;10,1,IF(MONTH(A304)&lt;4,1,0))</f>
        <v>1</v>
      </c>
      <c r="H304">
        <f>IF(AND(F304&gt;=6*60,F304&lt;10*60),1,IF(F304&gt;=15*60,1,IF(F304&lt;1*60,1,0)))</f>
        <v>1</v>
      </c>
      <c r="I304">
        <f>IF(AND(F304&gt;=1*60,F304&lt;6*60),1,0)</f>
        <v>0</v>
      </c>
      <c r="J304">
        <f>IF(AND(F304&gt;=10*60,F304&lt;15*60),1,0)</f>
        <v>0</v>
      </c>
      <c r="K304">
        <f>IF(AND(F304&gt;=16*60,F304&lt;21*60),1,0)</f>
        <v>0</v>
      </c>
      <c r="L304">
        <f>K304*G304</f>
        <v>0</v>
      </c>
      <c r="M304">
        <f>H304*B304</f>
        <v>0.20599999999999999</v>
      </c>
      <c r="N304">
        <f>I304*B304</f>
        <v>0</v>
      </c>
      <c r="O304">
        <f>J304*B304</f>
        <v>0</v>
      </c>
    </row>
    <row r="305" spans="1:15" x14ac:dyDescent="0.25">
      <c r="A305" s="1">
        <v>41286.979166666701</v>
      </c>
      <c r="B305">
        <v>0.20599999999999999</v>
      </c>
      <c r="C305">
        <f>HOUR(A305)</f>
        <v>23</v>
      </c>
      <c r="D305">
        <f>MINUTE(A305)</f>
        <v>30</v>
      </c>
      <c r="E305">
        <v>1</v>
      </c>
      <c r="F305">
        <f>60*C305+D305</f>
        <v>1410</v>
      </c>
      <c r="G305">
        <f>IF(MONTH(A305)&gt;10,1,IF(MONTH(A305)&lt;4,1,0))</f>
        <v>1</v>
      </c>
      <c r="H305">
        <f>IF(AND(F305&gt;=6*60,F305&lt;10*60),1,IF(F305&gt;=15*60,1,IF(F305&lt;1*60,1,0)))</f>
        <v>1</v>
      </c>
      <c r="I305">
        <f>IF(AND(F305&gt;=1*60,F305&lt;6*60),1,0)</f>
        <v>0</v>
      </c>
      <c r="J305">
        <f>IF(AND(F305&gt;=10*60,F305&lt;15*60),1,0)</f>
        <v>0</v>
      </c>
      <c r="K305">
        <f>IF(AND(F305&gt;=16*60,F305&lt;21*60),1,0)</f>
        <v>0</v>
      </c>
      <c r="L305">
        <f>K305*G305</f>
        <v>0</v>
      </c>
      <c r="M305">
        <f>H305*B305</f>
        <v>0.20599999999999999</v>
      </c>
      <c r="N305">
        <f>I305*B305</f>
        <v>0</v>
      </c>
      <c r="O305">
        <f>J305*B305</f>
        <v>0</v>
      </c>
    </row>
    <row r="306" spans="1:15" x14ac:dyDescent="0.25">
      <c r="A306" s="1">
        <v>41297.291666666701</v>
      </c>
      <c r="B306">
        <v>0.20599999999999999</v>
      </c>
      <c r="C306">
        <f>HOUR(A306)</f>
        <v>7</v>
      </c>
      <c r="D306">
        <f>MINUTE(A306)</f>
        <v>0</v>
      </c>
      <c r="E306">
        <v>1</v>
      </c>
      <c r="F306">
        <f>60*C306+D306</f>
        <v>420</v>
      </c>
      <c r="G306">
        <f>IF(MONTH(A306)&gt;10,1,IF(MONTH(A306)&lt;4,1,0))</f>
        <v>1</v>
      </c>
      <c r="H306">
        <f>IF(AND(F306&gt;=6*60,F306&lt;10*60),1,IF(F306&gt;=15*60,1,IF(F306&lt;1*60,1,0)))</f>
        <v>1</v>
      </c>
      <c r="I306">
        <f>IF(AND(F306&gt;=1*60,F306&lt;6*60),1,0)</f>
        <v>0</v>
      </c>
      <c r="J306">
        <f>IF(AND(F306&gt;=10*60,F306&lt;15*60),1,0)</f>
        <v>0</v>
      </c>
      <c r="K306">
        <f>IF(AND(F306&gt;=16*60,F306&lt;21*60),1,0)</f>
        <v>0</v>
      </c>
      <c r="L306">
        <f>K306*G306</f>
        <v>0</v>
      </c>
      <c r="M306">
        <f>H306*B306</f>
        <v>0.20599999999999999</v>
      </c>
      <c r="N306">
        <f>I306*B306</f>
        <v>0</v>
      </c>
      <c r="O306">
        <f>J306*B306</f>
        <v>0</v>
      </c>
    </row>
    <row r="307" spans="1:15" x14ac:dyDescent="0.25">
      <c r="A307" s="1">
        <v>41285.958333333299</v>
      </c>
      <c r="B307">
        <v>0.20499999999999999</v>
      </c>
      <c r="C307">
        <f>HOUR(A307)</f>
        <v>23</v>
      </c>
      <c r="D307">
        <f>MINUTE(A307)</f>
        <v>0</v>
      </c>
      <c r="E307">
        <v>1</v>
      </c>
      <c r="F307">
        <f>60*C307+D307</f>
        <v>1380</v>
      </c>
      <c r="G307">
        <f>IF(MONTH(A307)&gt;10,1,IF(MONTH(A307)&lt;4,1,0))</f>
        <v>1</v>
      </c>
      <c r="H307">
        <f>IF(AND(F307&gt;=6*60,F307&lt;10*60),1,IF(F307&gt;=15*60,1,IF(F307&lt;1*60,1,0)))</f>
        <v>1</v>
      </c>
      <c r="I307">
        <f>IF(AND(F307&gt;=1*60,F307&lt;6*60),1,0)</f>
        <v>0</v>
      </c>
      <c r="J307">
        <f>IF(AND(F307&gt;=10*60,F307&lt;15*60),1,0)</f>
        <v>0</v>
      </c>
      <c r="K307">
        <f>IF(AND(F307&gt;=16*60,F307&lt;21*60),1,0)</f>
        <v>0</v>
      </c>
      <c r="L307">
        <f>K307*G307</f>
        <v>0</v>
      </c>
      <c r="M307">
        <f>H307*B307</f>
        <v>0.20499999999999999</v>
      </c>
      <c r="N307">
        <f>I307*B307</f>
        <v>0</v>
      </c>
      <c r="O307">
        <f>J307*B307</f>
        <v>0</v>
      </c>
    </row>
    <row r="308" spans="1:15" x14ac:dyDescent="0.25">
      <c r="A308" s="1">
        <v>41291.291666666701</v>
      </c>
      <c r="B308">
        <v>0.20499999999999999</v>
      </c>
      <c r="C308">
        <f>HOUR(A308)</f>
        <v>7</v>
      </c>
      <c r="D308">
        <f>MINUTE(A308)</f>
        <v>0</v>
      </c>
      <c r="E308">
        <v>1</v>
      </c>
      <c r="F308">
        <f>60*C308+D308</f>
        <v>420</v>
      </c>
      <c r="G308">
        <f>IF(MONTH(A308)&gt;10,1,IF(MONTH(A308)&lt;4,1,0))</f>
        <v>1</v>
      </c>
      <c r="H308">
        <f>IF(AND(F308&gt;=6*60,F308&lt;10*60),1,IF(F308&gt;=15*60,1,IF(F308&lt;1*60,1,0)))</f>
        <v>1</v>
      </c>
      <c r="I308">
        <f>IF(AND(F308&gt;=1*60,F308&lt;6*60),1,0)</f>
        <v>0</v>
      </c>
      <c r="J308">
        <f>IF(AND(F308&gt;=10*60,F308&lt;15*60),1,0)</f>
        <v>0</v>
      </c>
      <c r="K308">
        <f>IF(AND(F308&gt;=16*60,F308&lt;21*60),1,0)</f>
        <v>0</v>
      </c>
      <c r="L308">
        <f>K308*G308</f>
        <v>0</v>
      </c>
      <c r="M308">
        <f>H308*B308</f>
        <v>0.20499999999999999</v>
      </c>
      <c r="N308">
        <f>I308*B308</f>
        <v>0</v>
      </c>
      <c r="O308">
        <f>J308*B308</f>
        <v>0</v>
      </c>
    </row>
    <row r="309" spans="1:15" x14ac:dyDescent="0.25">
      <c r="A309" s="1">
        <v>41298.895833333299</v>
      </c>
      <c r="B309">
        <v>0.20499999999999999</v>
      </c>
      <c r="C309">
        <f>HOUR(A309)</f>
        <v>21</v>
      </c>
      <c r="D309">
        <f>MINUTE(A309)</f>
        <v>30</v>
      </c>
      <c r="E309">
        <v>1</v>
      </c>
      <c r="F309">
        <f>60*C309+D309</f>
        <v>1290</v>
      </c>
      <c r="G309">
        <f>IF(MONTH(A309)&gt;10,1,IF(MONTH(A309)&lt;4,1,0))</f>
        <v>1</v>
      </c>
      <c r="H309">
        <f>IF(AND(F309&gt;=6*60,F309&lt;10*60),1,IF(F309&gt;=15*60,1,IF(F309&lt;1*60,1,0)))</f>
        <v>1</v>
      </c>
      <c r="I309">
        <f>IF(AND(F309&gt;=1*60,F309&lt;6*60),1,0)</f>
        <v>0</v>
      </c>
      <c r="J309">
        <f>IF(AND(F309&gt;=10*60,F309&lt;15*60),1,0)</f>
        <v>0</v>
      </c>
      <c r="K309">
        <f>IF(AND(F309&gt;=16*60,F309&lt;21*60),1,0)</f>
        <v>0</v>
      </c>
      <c r="L309">
        <f>K309*G309</f>
        <v>0</v>
      </c>
      <c r="M309">
        <f>H309*B309</f>
        <v>0.20499999999999999</v>
      </c>
      <c r="N309">
        <f>I309*B309</f>
        <v>0</v>
      </c>
      <c r="O309">
        <f>J309*B309</f>
        <v>0</v>
      </c>
    </row>
    <row r="310" spans="1:15" x14ac:dyDescent="0.25">
      <c r="A310" s="1">
        <v>41299.916666666701</v>
      </c>
      <c r="B310">
        <v>0.20499999999999999</v>
      </c>
      <c r="C310">
        <f>HOUR(A310)</f>
        <v>22</v>
      </c>
      <c r="D310">
        <f>MINUTE(A310)</f>
        <v>0</v>
      </c>
      <c r="E310">
        <v>1</v>
      </c>
      <c r="F310">
        <f>60*C310+D310</f>
        <v>1320</v>
      </c>
      <c r="G310">
        <f>IF(MONTH(A310)&gt;10,1,IF(MONTH(A310)&lt;4,1,0))</f>
        <v>1</v>
      </c>
      <c r="H310">
        <f>IF(AND(F310&gt;=6*60,F310&lt;10*60),1,IF(F310&gt;=15*60,1,IF(F310&lt;1*60,1,0)))</f>
        <v>1</v>
      </c>
      <c r="I310">
        <f>IF(AND(F310&gt;=1*60,F310&lt;6*60),1,0)</f>
        <v>0</v>
      </c>
      <c r="J310">
        <f>IF(AND(F310&gt;=10*60,F310&lt;15*60),1,0)</f>
        <v>0</v>
      </c>
      <c r="K310">
        <f>IF(AND(F310&gt;=16*60,F310&lt;21*60),1,0)</f>
        <v>0</v>
      </c>
      <c r="L310">
        <f>K310*G310</f>
        <v>0</v>
      </c>
      <c r="M310">
        <f>H310*B310</f>
        <v>0.20499999999999999</v>
      </c>
      <c r="N310">
        <f>I310*B310</f>
        <v>0</v>
      </c>
      <c r="O310">
        <f>J310*B310</f>
        <v>0</v>
      </c>
    </row>
    <row r="311" spans="1:15" x14ac:dyDescent="0.25">
      <c r="A311" s="1">
        <v>41276.791666666701</v>
      </c>
      <c r="B311">
        <v>0.20399999999999999</v>
      </c>
      <c r="C311">
        <f>HOUR(A311)</f>
        <v>19</v>
      </c>
      <c r="D311">
        <f>MINUTE(A311)</f>
        <v>0</v>
      </c>
      <c r="E311">
        <v>1</v>
      </c>
      <c r="F311">
        <f>60*C311+D311</f>
        <v>1140</v>
      </c>
      <c r="G311">
        <f>IF(MONTH(A311)&gt;10,1,IF(MONTH(A311)&lt;4,1,0))</f>
        <v>1</v>
      </c>
      <c r="H311">
        <f>IF(AND(F311&gt;=6*60,F311&lt;10*60),1,IF(F311&gt;=15*60,1,IF(F311&lt;1*60,1,0)))</f>
        <v>1</v>
      </c>
      <c r="I311">
        <f>IF(AND(F311&gt;=1*60,F311&lt;6*60),1,0)</f>
        <v>0</v>
      </c>
      <c r="J311">
        <f>IF(AND(F311&gt;=10*60,F311&lt;15*60),1,0)</f>
        <v>0</v>
      </c>
      <c r="K311">
        <f>IF(AND(F311&gt;=16*60,F311&lt;21*60),1,0)</f>
        <v>1</v>
      </c>
      <c r="L311">
        <f>K311*G311</f>
        <v>1</v>
      </c>
      <c r="M311">
        <f>H311*B311</f>
        <v>0.20399999999999999</v>
      </c>
      <c r="N311">
        <f>I311*B311</f>
        <v>0</v>
      </c>
      <c r="O311">
        <f>J311*B311</f>
        <v>0</v>
      </c>
    </row>
    <row r="312" spans="1:15" x14ac:dyDescent="0.25">
      <c r="A312" s="1">
        <v>41280.666666666701</v>
      </c>
      <c r="B312">
        <v>0.20399999999999999</v>
      </c>
      <c r="C312">
        <f>HOUR(A312)</f>
        <v>16</v>
      </c>
      <c r="D312">
        <f>MINUTE(A312)</f>
        <v>0</v>
      </c>
      <c r="E312">
        <v>1</v>
      </c>
      <c r="F312">
        <f>60*C312+D312</f>
        <v>960</v>
      </c>
      <c r="G312">
        <f>IF(MONTH(A312)&gt;10,1,IF(MONTH(A312)&lt;4,1,0))</f>
        <v>1</v>
      </c>
      <c r="H312">
        <f>IF(AND(F312&gt;=6*60,F312&lt;10*60),1,IF(F312&gt;=15*60,1,IF(F312&lt;1*60,1,0)))</f>
        <v>1</v>
      </c>
      <c r="I312">
        <f>IF(AND(F312&gt;=1*60,F312&lt;6*60),1,0)</f>
        <v>0</v>
      </c>
      <c r="J312">
        <f>IF(AND(F312&gt;=10*60,F312&lt;15*60),1,0)</f>
        <v>0</v>
      </c>
      <c r="K312">
        <f>IF(AND(F312&gt;=16*60,F312&lt;21*60),1,0)</f>
        <v>1</v>
      </c>
      <c r="L312">
        <f>K312*G312</f>
        <v>1</v>
      </c>
      <c r="M312">
        <f>H312*B312</f>
        <v>0.20399999999999999</v>
      </c>
      <c r="N312">
        <f>I312*B312</f>
        <v>0</v>
      </c>
      <c r="O312">
        <f>J312*B312</f>
        <v>0</v>
      </c>
    </row>
    <row r="313" spans="1:15" x14ac:dyDescent="0.25">
      <c r="A313" s="1">
        <v>41296.8125</v>
      </c>
      <c r="B313">
        <v>0.20399999999999999</v>
      </c>
      <c r="C313">
        <f>HOUR(A313)</f>
        <v>19</v>
      </c>
      <c r="D313">
        <f>MINUTE(A313)</f>
        <v>30</v>
      </c>
      <c r="E313">
        <v>1</v>
      </c>
      <c r="F313">
        <f>60*C313+D313</f>
        <v>1170</v>
      </c>
      <c r="G313">
        <f>IF(MONTH(A313)&gt;10,1,IF(MONTH(A313)&lt;4,1,0))</f>
        <v>1</v>
      </c>
      <c r="H313">
        <f>IF(AND(F313&gt;=6*60,F313&lt;10*60),1,IF(F313&gt;=15*60,1,IF(F313&lt;1*60,1,0)))</f>
        <v>1</v>
      </c>
      <c r="I313">
        <f>IF(AND(F313&gt;=1*60,F313&lt;6*60),1,0)</f>
        <v>0</v>
      </c>
      <c r="J313">
        <f>IF(AND(F313&gt;=10*60,F313&lt;15*60),1,0)</f>
        <v>0</v>
      </c>
      <c r="K313">
        <f>IF(AND(F313&gt;=16*60,F313&lt;21*60),1,0)</f>
        <v>1</v>
      </c>
      <c r="L313">
        <f>K313*G313</f>
        <v>1</v>
      </c>
      <c r="M313">
        <f>H313*B313</f>
        <v>0.20399999999999999</v>
      </c>
      <c r="N313">
        <f>I313*B313</f>
        <v>0</v>
      </c>
      <c r="O313">
        <f>J313*B313</f>
        <v>0</v>
      </c>
    </row>
    <row r="314" spans="1:15" x14ac:dyDescent="0.25">
      <c r="A314" s="1">
        <v>41299.354166666701</v>
      </c>
      <c r="B314">
        <v>0.20399999999999999</v>
      </c>
      <c r="C314">
        <f>HOUR(A314)</f>
        <v>8</v>
      </c>
      <c r="D314">
        <f>MINUTE(A314)</f>
        <v>30</v>
      </c>
      <c r="E314">
        <v>1</v>
      </c>
      <c r="F314">
        <f>60*C314+D314</f>
        <v>510</v>
      </c>
      <c r="G314">
        <f>IF(MONTH(A314)&gt;10,1,IF(MONTH(A314)&lt;4,1,0))</f>
        <v>1</v>
      </c>
      <c r="H314">
        <f>IF(AND(F314&gt;=6*60,F314&lt;10*60),1,IF(F314&gt;=15*60,1,IF(F314&lt;1*60,1,0)))</f>
        <v>1</v>
      </c>
      <c r="I314">
        <f>IF(AND(F314&gt;=1*60,F314&lt;6*60),1,0)</f>
        <v>0</v>
      </c>
      <c r="J314">
        <f>IF(AND(F314&gt;=10*60,F314&lt;15*60),1,0)</f>
        <v>0</v>
      </c>
      <c r="K314">
        <f>IF(AND(F314&gt;=16*60,F314&lt;21*60),1,0)</f>
        <v>0</v>
      </c>
      <c r="L314">
        <f>K314*G314</f>
        <v>0</v>
      </c>
      <c r="M314">
        <f>H314*B314</f>
        <v>0.20399999999999999</v>
      </c>
      <c r="N314">
        <f>I314*B314</f>
        <v>0</v>
      </c>
      <c r="O314">
        <f>J314*B314</f>
        <v>0</v>
      </c>
    </row>
    <row r="315" spans="1:15" x14ac:dyDescent="0.25">
      <c r="A315" s="1">
        <v>41304.895833333299</v>
      </c>
      <c r="B315">
        <v>0.20399999999999999</v>
      </c>
      <c r="C315">
        <f>HOUR(A315)</f>
        <v>21</v>
      </c>
      <c r="D315">
        <f>MINUTE(A315)</f>
        <v>30</v>
      </c>
      <c r="E315">
        <v>1</v>
      </c>
      <c r="F315">
        <f>60*C315+D315</f>
        <v>1290</v>
      </c>
      <c r="G315">
        <f>IF(MONTH(A315)&gt;10,1,IF(MONTH(A315)&lt;4,1,0))</f>
        <v>1</v>
      </c>
      <c r="H315">
        <f>IF(AND(F315&gt;=6*60,F315&lt;10*60),1,IF(F315&gt;=15*60,1,IF(F315&lt;1*60,1,0)))</f>
        <v>1</v>
      </c>
      <c r="I315">
        <f>IF(AND(F315&gt;=1*60,F315&lt;6*60),1,0)</f>
        <v>0</v>
      </c>
      <c r="J315">
        <f>IF(AND(F315&gt;=10*60,F315&lt;15*60),1,0)</f>
        <v>0</v>
      </c>
      <c r="K315">
        <f>IF(AND(F315&gt;=16*60,F315&lt;21*60),1,0)</f>
        <v>0</v>
      </c>
      <c r="L315">
        <f>K315*G315</f>
        <v>0</v>
      </c>
      <c r="M315">
        <f>H315*B315</f>
        <v>0.20399999999999999</v>
      </c>
      <c r="N315">
        <f>I315*B315</f>
        <v>0</v>
      </c>
      <c r="O315">
        <f>J315*B315</f>
        <v>0</v>
      </c>
    </row>
    <row r="316" spans="1:15" x14ac:dyDescent="0.25">
      <c r="A316" s="1">
        <v>41281.479166666701</v>
      </c>
      <c r="B316">
        <v>0.20300000000000001</v>
      </c>
      <c r="C316">
        <f>HOUR(A316)</f>
        <v>11</v>
      </c>
      <c r="D316">
        <f>MINUTE(A316)</f>
        <v>30</v>
      </c>
      <c r="E316">
        <v>1</v>
      </c>
      <c r="F316">
        <f>60*C316+D316</f>
        <v>690</v>
      </c>
      <c r="G316">
        <f>IF(MONTH(A316)&gt;10,1,IF(MONTH(A316)&lt;4,1,0))</f>
        <v>1</v>
      </c>
      <c r="H316">
        <f>IF(AND(F316&gt;=6*60,F316&lt;10*60),1,IF(F316&gt;=15*60,1,IF(F316&lt;1*60,1,0)))</f>
        <v>0</v>
      </c>
      <c r="I316">
        <f>IF(AND(F316&gt;=1*60,F316&lt;6*60),1,0)</f>
        <v>0</v>
      </c>
      <c r="J316">
        <f>IF(AND(F316&gt;=10*60,F316&lt;15*60),1,0)</f>
        <v>1</v>
      </c>
      <c r="K316">
        <f>IF(AND(F316&gt;=16*60,F316&lt;21*60),1,0)</f>
        <v>0</v>
      </c>
      <c r="L316">
        <f>K316*G316</f>
        <v>0</v>
      </c>
      <c r="M316">
        <f>H316*B316</f>
        <v>0</v>
      </c>
      <c r="N316">
        <f>I316*B316</f>
        <v>0</v>
      </c>
      <c r="O316">
        <f>J316*B316</f>
        <v>0.20300000000000001</v>
      </c>
    </row>
    <row r="317" spans="1:15" x14ac:dyDescent="0.25">
      <c r="A317" s="1">
        <v>41289.895833333299</v>
      </c>
      <c r="B317">
        <v>0.20300000000000001</v>
      </c>
      <c r="C317">
        <f>HOUR(A317)</f>
        <v>21</v>
      </c>
      <c r="D317">
        <f>MINUTE(A317)</f>
        <v>30</v>
      </c>
      <c r="E317">
        <v>1</v>
      </c>
      <c r="F317">
        <f>60*C317+D317</f>
        <v>1290</v>
      </c>
      <c r="G317">
        <f>IF(MONTH(A317)&gt;10,1,IF(MONTH(A317)&lt;4,1,0))</f>
        <v>1</v>
      </c>
      <c r="H317">
        <f>IF(AND(F317&gt;=6*60,F317&lt;10*60),1,IF(F317&gt;=15*60,1,IF(F317&lt;1*60,1,0)))</f>
        <v>1</v>
      </c>
      <c r="I317">
        <f>IF(AND(F317&gt;=1*60,F317&lt;6*60),1,0)</f>
        <v>0</v>
      </c>
      <c r="J317">
        <f>IF(AND(F317&gt;=10*60,F317&lt;15*60),1,0)</f>
        <v>0</v>
      </c>
      <c r="K317">
        <f>IF(AND(F317&gt;=16*60,F317&lt;21*60),1,0)</f>
        <v>0</v>
      </c>
      <c r="L317">
        <f>K317*G317</f>
        <v>0</v>
      </c>
      <c r="M317">
        <f>H317*B317</f>
        <v>0.20300000000000001</v>
      </c>
      <c r="N317">
        <f>I317*B317</f>
        <v>0</v>
      </c>
      <c r="O317">
        <f>J317*B317</f>
        <v>0</v>
      </c>
    </row>
    <row r="318" spans="1:15" x14ac:dyDescent="0.25">
      <c r="A318" s="1">
        <v>41295.458333333299</v>
      </c>
      <c r="B318">
        <v>0.20300000000000001</v>
      </c>
      <c r="C318">
        <f>HOUR(A318)</f>
        <v>11</v>
      </c>
      <c r="D318">
        <f>MINUTE(A318)</f>
        <v>0</v>
      </c>
      <c r="E318">
        <v>1</v>
      </c>
      <c r="F318">
        <f>60*C318+D318</f>
        <v>660</v>
      </c>
      <c r="G318">
        <f>IF(MONTH(A318)&gt;10,1,IF(MONTH(A318)&lt;4,1,0))</f>
        <v>1</v>
      </c>
      <c r="H318">
        <f>IF(AND(F318&gt;=6*60,F318&lt;10*60),1,IF(F318&gt;=15*60,1,IF(F318&lt;1*60,1,0)))</f>
        <v>0</v>
      </c>
      <c r="I318">
        <f>IF(AND(F318&gt;=1*60,F318&lt;6*60),1,0)</f>
        <v>0</v>
      </c>
      <c r="J318">
        <f>IF(AND(F318&gt;=10*60,F318&lt;15*60),1,0)</f>
        <v>1</v>
      </c>
      <c r="K318">
        <f>IF(AND(F318&gt;=16*60,F318&lt;21*60),1,0)</f>
        <v>0</v>
      </c>
      <c r="L318">
        <f>K318*G318</f>
        <v>0</v>
      </c>
      <c r="M318">
        <f>H318*B318</f>
        <v>0</v>
      </c>
      <c r="N318">
        <f>I318*B318</f>
        <v>0</v>
      </c>
      <c r="O318">
        <f>J318*B318</f>
        <v>0.20300000000000001</v>
      </c>
    </row>
    <row r="319" spans="1:15" x14ac:dyDescent="0.25">
      <c r="A319" s="1">
        <v>41297.25</v>
      </c>
      <c r="B319">
        <v>0.20300000000000001</v>
      </c>
      <c r="C319">
        <f>HOUR(A319)</f>
        <v>6</v>
      </c>
      <c r="D319">
        <f>MINUTE(A319)</f>
        <v>0</v>
      </c>
      <c r="E319">
        <v>1</v>
      </c>
      <c r="F319">
        <f>60*C319+D319</f>
        <v>360</v>
      </c>
      <c r="G319">
        <f>IF(MONTH(A319)&gt;10,1,IF(MONTH(A319)&lt;4,1,0))</f>
        <v>1</v>
      </c>
      <c r="H319">
        <f>IF(AND(F319&gt;=6*60,F319&lt;10*60),1,IF(F319&gt;=15*60,1,IF(F319&lt;1*60,1,0)))</f>
        <v>1</v>
      </c>
      <c r="I319">
        <f>IF(AND(F319&gt;=1*60,F319&lt;6*60),1,0)</f>
        <v>0</v>
      </c>
      <c r="J319">
        <f>IF(AND(F319&gt;=10*60,F319&lt;15*60),1,0)</f>
        <v>0</v>
      </c>
      <c r="K319">
        <f>IF(AND(F319&gt;=16*60,F319&lt;21*60),1,0)</f>
        <v>0</v>
      </c>
      <c r="L319">
        <f>K319*G319</f>
        <v>0</v>
      </c>
      <c r="M319">
        <f>H319*B319</f>
        <v>0.20300000000000001</v>
      </c>
      <c r="N319">
        <f>I319*B319</f>
        <v>0</v>
      </c>
      <c r="O319">
        <f>J319*B319</f>
        <v>0</v>
      </c>
    </row>
    <row r="320" spans="1:15" x14ac:dyDescent="0.25">
      <c r="A320" s="1">
        <v>41280.916666666701</v>
      </c>
      <c r="B320">
        <v>0.20200000000000001</v>
      </c>
      <c r="C320">
        <f>HOUR(A320)</f>
        <v>22</v>
      </c>
      <c r="D320">
        <f>MINUTE(A320)</f>
        <v>0</v>
      </c>
      <c r="E320">
        <v>1</v>
      </c>
      <c r="F320">
        <f>60*C320+D320</f>
        <v>1320</v>
      </c>
      <c r="G320">
        <f>IF(MONTH(A320)&gt;10,1,IF(MONTH(A320)&lt;4,1,0))</f>
        <v>1</v>
      </c>
      <c r="H320">
        <f>IF(AND(F320&gt;=6*60,F320&lt;10*60),1,IF(F320&gt;=15*60,1,IF(F320&lt;1*60,1,0)))</f>
        <v>1</v>
      </c>
      <c r="I320">
        <f>IF(AND(F320&gt;=1*60,F320&lt;6*60),1,0)</f>
        <v>0</v>
      </c>
      <c r="J320">
        <f>IF(AND(F320&gt;=10*60,F320&lt;15*60),1,0)</f>
        <v>0</v>
      </c>
      <c r="K320">
        <f>IF(AND(F320&gt;=16*60,F320&lt;21*60),1,0)</f>
        <v>0</v>
      </c>
      <c r="L320">
        <f>K320*G320</f>
        <v>0</v>
      </c>
      <c r="M320">
        <f>H320*B320</f>
        <v>0.20200000000000001</v>
      </c>
      <c r="N320">
        <f>I320*B320</f>
        <v>0</v>
      </c>
      <c r="O320">
        <f>J320*B320</f>
        <v>0</v>
      </c>
    </row>
    <row r="321" spans="1:15" x14ac:dyDescent="0.25">
      <c r="A321" s="1">
        <v>41281</v>
      </c>
      <c r="B321">
        <v>0.20200000000000001</v>
      </c>
      <c r="C321">
        <f>HOUR(A321)</f>
        <v>0</v>
      </c>
      <c r="D321">
        <f>MINUTE(A321)</f>
        <v>0</v>
      </c>
      <c r="E321">
        <v>1</v>
      </c>
      <c r="F321">
        <f>60*C321+D321</f>
        <v>0</v>
      </c>
      <c r="G321">
        <f>IF(MONTH(A321)&gt;10,1,IF(MONTH(A321)&lt;4,1,0))</f>
        <v>1</v>
      </c>
      <c r="H321">
        <f>IF(AND(F321&gt;=6*60,F321&lt;10*60),1,IF(F321&gt;=15*60,1,IF(F321&lt;1*60,1,0)))</f>
        <v>1</v>
      </c>
      <c r="I321">
        <f>IF(AND(F321&gt;=1*60,F321&lt;6*60),1,0)</f>
        <v>0</v>
      </c>
      <c r="J321">
        <f>IF(AND(F321&gt;=10*60,F321&lt;15*60),1,0)</f>
        <v>0</v>
      </c>
      <c r="K321">
        <f>IF(AND(F321&gt;=16*60,F321&lt;21*60),1,0)</f>
        <v>0</v>
      </c>
      <c r="L321">
        <f>K321*G321</f>
        <v>0</v>
      </c>
      <c r="M321">
        <f>H321*B321</f>
        <v>0.20200000000000001</v>
      </c>
      <c r="N321">
        <f>I321*B321</f>
        <v>0</v>
      </c>
      <c r="O321">
        <f>J321*B321</f>
        <v>0</v>
      </c>
    </row>
    <row r="322" spans="1:15" x14ac:dyDescent="0.25">
      <c r="A322" s="1">
        <v>41294.875</v>
      </c>
      <c r="B322">
        <v>0.20200000000000001</v>
      </c>
      <c r="C322">
        <f>HOUR(A322)</f>
        <v>21</v>
      </c>
      <c r="D322">
        <f>MINUTE(A322)</f>
        <v>0</v>
      </c>
      <c r="E322">
        <v>1</v>
      </c>
      <c r="F322">
        <f>60*C322+D322</f>
        <v>1260</v>
      </c>
      <c r="G322">
        <f>IF(MONTH(A322)&gt;10,1,IF(MONTH(A322)&lt;4,1,0))</f>
        <v>1</v>
      </c>
      <c r="H322">
        <f>IF(AND(F322&gt;=6*60,F322&lt;10*60),1,IF(F322&gt;=15*60,1,IF(F322&lt;1*60,1,0)))</f>
        <v>1</v>
      </c>
      <c r="I322">
        <f>IF(AND(F322&gt;=1*60,F322&lt;6*60),1,0)</f>
        <v>0</v>
      </c>
      <c r="J322">
        <f>IF(AND(F322&gt;=10*60,F322&lt;15*60),1,0)</f>
        <v>0</v>
      </c>
      <c r="K322">
        <f>IF(AND(F322&gt;=16*60,F322&lt;21*60),1,0)</f>
        <v>0</v>
      </c>
      <c r="L322">
        <f>K322*G322</f>
        <v>0</v>
      </c>
      <c r="M322">
        <f>H322*B322</f>
        <v>0.20200000000000001</v>
      </c>
      <c r="N322">
        <f>I322*B322</f>
        <v>0</v>
      </c>
      <c r="O322">
        <f>J322*B322</f>
        <v>0</v>
      </c>
    </row>
    <row r="323" spans="1:15" x14ac:dyDescent="0.25">
      <c r="A323" s="1">
        <v>41300.479166666701</v>
      </c>
      <c r="B323">
        <v>0.20200000000000001</v>
      </c>
      <c r="C323">
        <f>HOUR(A323)</f>
        <v>11</v>
      </c>
      <c r="D323">
        <f>MINUTE(A323)</f>
        <v>30</v>
      </c>
      <c r="E323">
        <v>1</v>
      </c>
      <c r="F323">
        <f>60*C323+D323</f>
        <v>690</v>
      </c>
      <c r="G323">
        <f>IF(MONTH(A323)&gt;10,1,IF(MONTH(A323)&lt;4,1,0))</f>
        <v>1</v>
      </c>
      <c r="H323">
        <f>IF(AND(F323&gt;=6*60,F323&lt;10*60),1,IF(F323&gt;=15*60,1,IF(F323&lt;1*60,1,0)))</f>
        <v>0</v>
      </c>
      <c r="I323">
        <f>IF(AND(F323&gt;=1*60,F323&lt;6*60),1,0)</f>
        <v>0</v>
      </c>
      <c r="J323">
        <f>IF(AND(F323&gt;=10*60,F323&lt;15*60),1,0)</f>
        <v>1</v>
      </c>
      <c r="K323">
        <f>IF(AND(F323&gt;=16*60,F323&lt;21*60),1,0)</f>
        <v>0</v>
      </c>
      <c r="L323">
        <f>K323*G323</f>
        <v>0</v>
      </c>
      <c r="M323">
        <f>H323*B323</f>
        <v>0</v>
      </c>
      <c r="N323">
        <f>I323*B323</f>
        <v>0</v>
      </c>
      <c r="O323">
        <f>J323*B323</f>
        <v>0.20200000000000001</v>
      </c>
    </row>
    <row r="324" spans="1:15" x14ac:dyDescent="0.25">
      <c r="A324" s="1">
        <v>41300.6875</v>
      </c>
      <c r="B324">
        <v>0.20200000000000001</v>
      </c>
      <c r="C324">
        <f>HOUR(A324)</f>
        <v>16</v>
      </c>
      <c r="D324">
        <f>MINUTE(A324)</f>
        <v>30</v>
      </c>
      <c r="E324">
        <v>1</v>
      </c>
      <c r="F324">
        <f>60*C324+D324</f>
        <v>990</v>
      </c>
      <c r="G324">
        <f>IF(MONTH(A324)&gt;10,1,IF(MONTH(A324)&lt;4,1,0))</f>
        <v>1</v>
      </c>
      <c r="H324">
        <f>IF(AND(F324&gt;=6*60,F324&lt;10*60),1,IF(F324&gt;=15*60,1,IF(F324&lt;1*60,1,0)))</f>
        <v>1</v>
      </c>
      <c r="I324">
        <f>IF(AND(F324&gt;=1*60,F324&lt;6*60),1,0)</f>
        <v>0</v>
      </c>
      <c r="J324">
        <f>IF(AND(F324&gt;=10*60,F324&lt;15*60),1,0)</f>
        <v>0</v>
      </c>
      <c r="K324">
        <f>IF(AND(F324&gt;=16*60,F324&lt;21*60),1,0)</f>
        <v>1</v>
      </c>
      <c r="L324">
        <f>K324*G324</f>
        <v>1</v>
      </c>
      <c r="M324">
        <f>H324*B324</f>
        <v>0.20200000000000001</v>
      </c>
      <c r="N324">
        <f>I324*B324</f>
        <v>0</v>
      </c>
      <c r="O324">
        <f>J324*B324</f>
        <v>0</v>
      </c>
    </row>
    <row r="325" spans="1:15" x14ac:dyDescent="0.25">
      <c r="A325" s="1">
        <v>41281.291666666701</v>
      </c>
      <c r="B325">
        <v>0.20100000000000001</v>
      </c>
      <c r="C325">
        <f>HOUR(A325)</f>
        <v>7</v>
      </c>
      <c r="D325">
        <f>MINUTE(A325)</f>
        <v>0</v>
      </c>
      <c r="E325">
        <v>1</v>
      </c>
      <c r="F325">
        <f>60*C325+D325</f>
        <v>420</v>
      </c>
      <c r="G325">
        <f>IF(MONTH(A325)&gt;10,1,IF(MONTH(A325)&lt;4,1,0))</f>
        <v>1</v>
      </c>
      <c r="H325">
        <f>IF(AND(F325&gt;=6*60,F325&lt;10*60),1,IF(F325&gt;=15*60,1,IF(F325&lt;1*60,1,0)))</f>
        <v>1</v>
      </c>
      <c r="I325">
        <f>IF(AND(F325&gt;=1*60,F325&lt;6*60),1,0)</f>
        <v>0</v>
      </c>
      <c r="J325">
        <f>IF(AND(F325&gt;=10*60,F325&lt;15*60),1,0)</f>
        <v>0</v>
      </c>
      <c r="K325">
        <f>IF(AND(F325&gt;=16*60,F325&lt;21*60),1,0)</f>
        <v>0</v>
      </c>
      <c r="L325">
        <f>K325*G325</f>
        <v>0</v>
      </c>
      <c r="M325">
        <f>H325*B325</f>
        <v>0.20100000000000001</v>
      </c>
      <c r="N325">
        <f>I325*B325</f>
        <v>0</v>
      </c>
      <c r="O325">
        <f>J325*B325</f>
        <v>0</v>
      </c>
    </row>
    <row r="326" spans="1:15" x14ac:dyDescent="0.25">
      <c r="A326" s="1">
        <v>41286.729166666701</v>
      </c>
      <c r="B326">
        <v>0.20100000000000001</v>
      </c>
      <c r="C326">
        <f>HOUR(A326)</f>
        <v>17</v>
      </c>
      <c r="D326">
        <f>MINUTE(A326)</f>
        <v>30</v>
      </c>
      <c r="E326">
        <v>1</v>
      </c>
      <c r="F326">
        <f>60*C326+D326</f>
        <v>1050</v>
      </c>
      <c r="G326">
        <f>IF(MONTH(A326)&gt;10,1,IF(MONTH(A326)&lt;4,1,0))</f>
        <v>1</v>
      </c>
      <c r="H326">
        <f>IF(AND(F326&gt;=6*60,F326&lt;10*60),1,IF(F326&gt;=15*60,1,IF(F326&lt;1*60,1,0)))</f>
        <v>1</v>
      </c>
      <c r="I326">
        <f>IF(AND(F326&gt;=1*60,F326&lt;6*60),1,0)</f>
        <v>0</v>
      </c>
      <c r="J326">
        <f>IF(AND(F326&gt;=10*60,F326&lt;15*60),1,0)</f>
        <v>0</v>
      </c>
      <c r="K326">
        <f>IF(AND(F326&gt;=16*60,F326&lt;21*60),1,0)</f>
        <v>1</v>
      </c>
      <c r="L326">
        <f>K326*G326</f>
        <v>1</v>
      </c>
      <c r="M326">
        <f>H326*B326</f>
        <v>0.20100000000000001</v>
      </c>
      <c r="N326">
        <f>I326*B326</f>
        <v>0</v>
      </c>
      <c r="O326">
        <f>J326*B326</f>
        <v>0</v>
      </c>
    </row>
    <row r="327" spans="1:15" x14ac:dyDescent="0.25">
      <c r="A327" s="1">
        <v>41294.604166666701</v>
      </c>
      <c r="B327">
        <v>0.20100000000000001</v>
      </c>
      <c r="C327">
        <f>HOUR(A327)</f>
        <v>14</v>
      </c>
      <c r="D327">
        <f>MINUTE(A327)</f>
        <v>30</v>
      </c>
      <c r="E327">
        <v>1</v>
      </c>
      <c r="F327">
        <f>60*C327+D327</f>
        <v>870</v>
      </c>
      <c r="G327">
        <f>IF(MONTH(A327)&gt;10,1,IF(MONTH(A327)&lt;4,1,0))</f>
        <v>1</v>
      </c>
      <c r="H327">
        <f>IF(AND(F327&gt;=6*60,F327&lt;10*60),1,IF(F327&gt;=15*60,1,IF(F327&lt;1*60,1,0)))</f>
        <v>0</v>
      </c>
      <c r="I327">
        <f>IF(AND(F327&gt;=1*60,F327&lt;6*60),1,0)</f>
        <v>0</v>
      </c>
      <c r="J327">
        <f>IF(AND(F327&gt;=10*60,F327&lt;15*60),1,0)</f>
        <v>1</v>
      </c>
      <c r="K327">
        <f>IF(AND(F327&gt;=16*60,F327&lt;21*60),1,0)</f>
        <v>0</v>
      </c>
      <c r="L327">
        <f>K327*G327</f>
        <v>0</v>
      </c>
      <c r="M327">
        <f>H327*B327</f>
        <v>0</v>
      </c>
      <c r="N327">
        <f>I327*B327</f>
        <v>0</v>
      </c>
      <c r="O327">
        <f>J327*B327</f>
        <v>0.20100000000000001</v>
      </c>
    </row>
    <row r="328" spans="1:15" x14ac:dyDescent="0.25">
      <c r="A328" s="1">
        <v>41298.9375</v>
      </c>
      <c r="B328">
        <v>0.20100000000000001</v>
      </c>
      <c r="C328">
        <f>HOUR(A328)</f>
        <v>22</v>
      </c>
      <c r="D328">
        <f>MINUTE(A328)</f>
        <v>30</v>
      </c>
      <c r="E328">
        <v>1</v>
      </c>
      <c r="F328">
        <f>60*C328+D328</f>
        <v>1350</v>
      </c>
      <c r="G328">
        <f>IF(MONTH(A328)&gt;10,1,IF(MONTH(A328)&lt;4,1,0))</f>
        <v>1</v>
      </c>
      <c r="H328">
        <f>IF(AND(F328&gt;=6*60,F328&lt;10*60),1,IF(F328&gt;=15*60,1,IF(F328&lt;1*60,1,0)))</f>
        <v>1</v>
      </c>
      <c r="I328">
        <f>IF(AND(F328&gt;=1*60,F328&lt;6*60),1,0)</f>
        <v>0</v>
      </c>
      <c r="J328">
        <f>IF(AND(F328&gt;=10*60,F328&lt;15*60),1,0)</f>
        <v>0</v>
      </c>
      <c r="K328">
        <f>IF(AND(F328&gt;=16*60,F328&lt;21*60),1,0)</f>
        <v>0</v>
      </c>
      <c r="L328">
        <f>K328*G328</f>
        <v>0</v>
      </c>
      <c r="M328">
        <f>H328*B328</f>
        <v>0.20100000000000001</v>
      </c>
      <c r="N328">
        <f>I328*B328</f>
        <v>0</v>
      </c>
      <c r="O328">
        <f>J328*B328</f>
        <v>0</v>
      </c>
    </row>
    <row r="329" spans="1:15" x14ac:dyDescent="0.25">
      <c r="A329" s="1">
        <v>41305.895833333299</v>
      </c>
      <c r="B329">
        <v>0.20100000000000001</v>
      </c>
      <c r="C329">
        <f>HOUR(A329)</f>
        <v>21</v>
      </c>
      <c r="D329">
        <f>MINUTE(A329)</f>
        <v>30</v>
      </c>
      <c r="E329">
        <v>1</v>
      </c>
      <c r="F329">
        <f>60*C329+D329</f>
        <v>1290</v>
      </c>
      <c r="G329">
        <f>IF(MONTH(A329)&gt;10,1,IF(MONTH(A329)&lt;4,1,0))</f>
        <v>1</v>
      </c>
      <c r="H329">
        <f>IF(AND(F329&gt;=6*60,F329&lt;10*60),1,IF(F329&gt;=15*60,1,IF(F329&lt;1*60,1,0)))</f>
        <v>1</v>
      </c>
      <c r="I329">
        <f>IF(AND(F329&gt;=1*60,F329&lt;6*60),1,0)</f>
        <v>0</v>
      </c>
      <c r="J329">
        <f>IF(AND(F329&gt;=10*60,F329&lt;15*60),1,0)</f>
        <v>0</v>
      </c>
      <c r="K329">
        <f>IF(AND(F329&gt;=16*60,F329&lt;21*60),1,0)</f>
        <v>0</v>
      </c>
      <c r="L329">
        <f>K329*G329</f>
        <v>0</v>
      </c>
      <c r="M329">
        <f>H329*B329</f>
        <v>0.20100000000000001</v>
      </c>
      <c r="N329">
        <f>I329*B329</f>
        <v>0</v>
      </c>
      <c r="O329">
        <f>J329*B329</f>
        <v>0</v>
      </c>
    </row>
    <row r="330" spans="1:15" x14ac:dyDescent="0.25">
      <c r="A330" s="1">
        <v>41277.854166666701</v>
      </c>
      <c r="B330">
        <v>0.2</v>
      </c>
      <c r="C330">
        <f>HOUR(A330)</f>
        <v>20</v>
      </c>
      <c r="D330">
        <f>MINUTE(A330)</f>
        <v>30</v>
      </c>
      <c r="E330">
        <v>1</v>
      </c>
      <c r="F330">
        <f>60*C330+D330</f>
        <v>1230</v>
      </c>
      <c r="G330">
        <f>IF(MONTH(A330)&gt;10,1,IF(MONTH(A330)&lt;4,1,0))</f>
        <v>1</v>
      </c>
      <c r="H330">
        <f>IF(AND(F330&gt;=6*60,F330&lt;10*60),1,IF(F330&gt;=15*60,1,IF(F330&lt;1*60,1,0)))</f>
        <v>1</v>
      </c>
      <c r="I330">
        <f>IF(AND(F330&gt;=1*60,F330&lt;6*60),1,0)</f>
        <v>0</v>
      </c>
      <c r="J330">
        <f>IF(AND(F330&gt;=10*60,F330&lt;15*60),1,0)</f>
        <v>0</v>
      </c>
      <c r="K330">
        <f>IF(AND(F330&gt;=16*60,F330&lt;21*60),1,0)</f>
        <v>1</v>
      </c>
      <c r="L330">
        <f>K330*G330</f>
        <v>1</v>
      </c>
      <c r="M330">
        <f>H330*B330</f>
        <v>0.2</v>
      </c>
      <c r="N330">
        <f>I330*B330</f>
        <v>0</v>
      </c>
      <c r="O330">
        <f>J330*B330</f>
        <v>0</v>
      </c>
    </row>
    <row r="331" spans="1:15" x14ac:dyDescent="0.25">
      <c r="A331" s="1">
        <v>41277.958333333299</v>
      </c>
      <c r="B331">
        <v>0.2</v>
      </c>
      <c r="C331">
        <f>HOUR(A331)</f>
        <v>23</v>
      </c>
      <c r="D331">
        <f>MINUTE(A331)</f>
        <v>0</v>
      </c>
      <c r="E331">
        <v>1</v>
      </c>
      <c r="F331">
        <f>60*C331+D331</f>
        <v>1380</v>
      </c>
      <c r="G331">
        <f>IF(MONTH(A331)&gt;10,1,IF(MONTH(A331)&lt;4,1,0))</f>
        <v>1</v>
      </c>
      <c r="H331">
        <f>IF(AND(F331&gt;=6*60,F331&lt;10*60),1,IF(F331&gt;=15*60,1,IF(F331&lt;1*60,1,0)))</f>
        <v>1</v>
      </c>
      <c r="I331">
        <f>IF(AND(F331&gt;=1*60,F331&lt;6*60),1,0)</f>
        <v>0</v>
      </c>
      <c r="J331">
        <f>IF(AND(F331&gt;=10*60,F331&lt;15*60),1,0)</f>
        <v>0</v>
      </c>
      <c r="K331">
        <f>IF(AND(F331&gt;=16*60,F331&lt;21*60),1,0)</f>
        <v>0</v>
      </c>
      <c r="L331">
        <f>K331*G331</f>
        <v>0</v>
      </c>
      <c r="M331">
        <f>H331*B331</f>
        <v>0.2</v>
      </c>
      <c r="N331">
        <f>I331*B331</f>
        <v>0</v>
      </c>
      <c r="O331">
        <f>J331*B331</f>
        <v>0</v>
      </c>
    </row>
    <row r="332" spans="1:15" x14ac:dyDescent="0.25">
      <c r="A332" s="1">
        <v>41280.625</v>
      </c>
      <c r="B332">
        <v>0.2</v>
      </c>
      <c r="C332">
        <f>HOUR(A332)</f>
        <v>15</v>
      </c>
      <c r="D332">
        <f>MINUTE(A332)</f>
        <v>0</v>
      </c>
      <c r="E332">
        <v>1</v>
      </c>
      <c r="F332">
        <f>60*C332+D332</f>
        <v>900</v>
      </c>
      <c r="G332">
        <f>IF(MONTH(A332)&gt;10,1,IF(MONTH(A332)&lt;4,1,0))</f>
        <v>1</v>
      </c>
      <c r="H332">
        <f>IF(AND(F332&gt;=6*60,F332&lt;10*60),1,IF(F332&gt;=15*60,1,IF(F332&lt;1*60,1,0)))</f>
        <v>1</v>
      </c>
      <c r="I332">
        <f>IF(AND(F332&gt;=1*60,F332&lt;6*60),1,0)</f>
        <v>0</v>
      </c>
      <c r="J332">
        <f>IF(AND(F332&gt;=10*60,F332&lt;15*60),1,0)</f>
        <v>0</v>
      </c>
      <c r="K332">
        <f>IF(AND(F332&gt;=16*60,F332&lt;21*60),1,0)</f>
        <v>0</v>
      </c>
      <c r="L332">
        <f>K332*G332</f>
        <v>0</v>
      </c>
      <c r="M332">
        <f>H332*B332</f>
        <v>0.2</v>
      </c>
      <c r="N332">
        <f>I332*B332</f>
        <v>0</v>
      </c>
      <c r="O332">
        <f>J332*B332</f>
        <v>0</v>
      </c>
    </row>
    <row r="333" spans="1:15" x14ac:dyDescent="0.25">
      <c r="A333" s="1">
        <v>41280.875</v>
      </c>
      <c r="B333">
        <v>0.2</v>
      </c>
      <c r="C333">
        <f>HOUR(A333)</f>
        <v>21</v>
      </c>
      <c r="D333">
        <f>MINUTE(A333)</f>
        <v>0</v>
      </c>
      <c r="E333">
        <v>1</v>
      </c>
      <c r="F333">
        <f>60*C333+D333</f>
        <v>1260</v>
      </c>
      <c r="G333">
        <f>IF(MONTH(A333)&gt;10,1,IF(MONTH(A333)&lt;4,1,0))</f>
        <v>1</v>
      </c>
      <c r="H333">
        <f>IF(AND(F333&gt;=6*60,F333&lt;10*60),1,IF(F333&gt;=15*60,1,IF(F333&lt;1*60,1,0)))</f>
        <v>1</v>
      </c>
      <c r="I333">
        <f>IF(AND(F333&gt;=1*60,F333&lt;6*60),1,0)</f>
        <v>0</v>
      </c>
      <c r="J333">
        <f>IF(AND(F333&gt;=10*60,F333&lt;15*60),1,0)</f>
        <v>0</v>
      </c>
      <c r="K333">
        <f>IF(AND(F333&gt;=16*60,F333&lt;21*60),1,0)</f>
        <v>0</v>
      </c>
      <c r="L333">
        <f>K333*G333</f>
        <v>0</v>
      </c>
      <c r="M333">
        <f>H333*B333</f>
        <v>0.2</v>
      </c>
      <c r="N333">
        <f>I333*B333</f>
        <v>0</v>
      </c>
      <c r="O333">
        <f>J333*B333</f>
        <v>0</v>
      </c>
    </row>
    <row r="334" spans="1:15" x14ac:dyDescent="0.25">
      <c r="A334" s="1">
        <v>41281.4375</v>
      </c>
      <c r="B334">
        <v>0.2</v>
      </c>
      <c r="C334">
        <f>HOUR(A334)</f>
        <v>10</v>
      </c>
      <c r="D334">
        <f>MINUTE(A334)</f>
        <v>30</v>
      </c>
      <c r="E334">
        <v>1</v>
      </c>
      <c r="F334">
        <f>60*C334+D334</f>
        <v>630</v>
      </c>
      <c r="G334">
        <f>IF(MONTH(A334)&gt;10,1,IF(MONTH(A334)&lt;4,1,0))</f>
        <v>1</v>
      </c>
      <c r="H334">
        <f>IF(AND(F334&gt;=6*60,F334&lt;10*60),1,IF(F334&gt;=15*60,1,IF(F334&lt;1*60,1,0)))</f>
        <v>0</v>
      </c>
      <c r="I334">
        <f>IF(AND(F334&gt;=1*60,F334&lt;6*60),1,0)</f>
        <v>0</v>
      </c>
      <c r="J334">
        <f>IF(AND(F334&gt;=10*60,F334&lt;15*60),1,0)</f>
        <v>1</v>
      </c>
      <c r="K334">
        <f>IF(AND(F334&gt;=16*60,F334&lt;21*60),1,0)</f>
        <v>0</v>
      </c>
      <c r="L334">
        <f>K334*G334</f>
        <v>0</v>
      </c>
      <c r="M334">
        <f>H334*B334</f>
        <v>0</v>
      </c>
      <c r="N334">
        <f>I334*B334</f>
        <v>0</v>
      </c>
      <c r="O334">
        <f>J334*B334</f>
        <v>0.2</v>
      </c>
    </row>
    <row r="335" spans="1:15" x14ac:dyDescent="0.25">
      <c r="A335" s="1">
        <v>41281.916666666701</v>
      </c>
      <c r="B335">
        <v>0.2</v>
      </c>
      <c r="C335">
        <f>HOUR(A335)</f>
        <v>22</v>
      </c>
      <c r="D335">
        <f>MINUTE(A335)</f>
        <v>0</v>
      </c>
      <c r="E335">
        <v>1</v>
      </c>
      <c r="F335">
        <f>60*C335+D335</f>
        <v>1320</v>
      </c>
      <c r="G335">
        <f>IF(MONTH(A335)&gt;10,1,IF(MONTH(A335)&lt;4,1,0))</f>
        <v>1</v>
      </c>
      <c r="H335">
        <f>IF(AND(F335&gt;=6*60,F335&lt;10*60),1,IF(F335&gt;=15*60,1,IF(F335&lt;1*60,1,0)))</f>
        <v>1</v>
      </c>
      <c r="I335">
        <f>IF(AND(F335&gt;=1*60,F335&lt;6*60),1,0)</f>
        <v>0</v>
      </c>
      <c r="J335">
        <f>IF(AND(F335&gt;=10*60,F335&lt;15*60),1,0)</f>
        <v>0</v>
      </c>
      <c r="K335">
        <f>IF(AND(F335&gt;=16*60,F335&lt;21*60),1,0)</f>
        <v>0</v>
      </c>
      <c r="L335">
        <f>K335*G335</f>
        <v>0</v>
      </c>
      <c r="M335">
        <f>H335*B335</f>
        <v>0.2</v>
      </c>
      <c r="N335">
        <f>I335*B335</f>
        <v>0</v>
      </c>
      <c r="O335">
        <f>J335*B335</f>
        <v>0</v>
      </c>
    </row>
    <row r="336" spans="1:15" x14ac:dyDescent="0.25">
      <c r="A336" s="1">
        <v>41286</v>
      </c>
      <c r="B336">
        <v>0.2</v>
      </c>
      <c r="C336">
        <f>HOUR(A336)</f>
        <v>0</v>
      </c>
      <c r="D336">
        <f>MINUTE(A336)</f>
        <v>0</v>
      </c>
      <c r="E336">
        <v>1</v>
      </c>
      <c r="F336">
        <f>60*C336+D336</f>
        <v>0</v>
      </c>
      <c r="G336">
        <f>IF(MONTH(A336)&gt;10,1,IF(MONTH(A336)&lt;4,1,0))</f>
        <v>1</v>
      </c>
      <c r="H336">
        <f>IF(AND(F336&gt;=6*60,F336&lt;10*60),1,IF(F336&gt;=15*60,1,IF(F336&lt;1*60,1,0)))</f>
        <v>1</v>
      </c>
      <c r="I336">
        <f>IF(AND(F336&gt;=1*60,F336&lt;6*60),1,0)</f>
        <v>0</v>
      </c>
      <c r="J336">
        <f>IF(AND(F336&gt;=10*60,F336&lt;15*60),1,0)</f>
        <v>0</v>
      </c>
      <c r="K336">
        <f>IF(AND(F336&gt;=16*60,F336&lt;21*60),1,0)</f>
        <v>0</v>
      </c>
      <c r="L336">
        <f>K336*G336</f>
        <v>0</v>
      </c>
      <c r="M336">
        <f>H336*B336</f>
        <v>0.2</v>
      </c>
      <c r="N336">
        <f>I336*B336</f>
        <v>0</v>
      </c>
      <c r="O336">
        <f>J336*B336</f>
        <v>0</v>
      </c>
    </row>
    <row r="337" spans="1:15" x14ac:dyDescent="0.25">
      <c r="A337" s="1">
        <v>41286.041666666701</v>
      </c>
      <c r="B337">
        <v>0.2</v>
      </c>
      <c r="C337">
        <f>HOUR(A337)</f>
        <v>1</v>
      </c>
      <c r="D337">
        <f>MINUTE(A337)</f>
        <v>0</v>
      </c>
      <c r="E337">
        <v>1</v>
      </c>
      <c r="F337">
        <f>60*C337+D337</f>
        <v>60</v>
      </c>
      <c r="G337">
        <f>IF(MONTH(A337)&gt;10,1,IF(MONTH(A337)&lt;4,1,0))</f>
        <v>1</v>
      </c>
      <c r="H337">
        <f>IF(AND(F337&gt;=6*60,F337&lt;10*60),1,IF(F337&gt;=15*60,1,IF(F337&lt;1*60,1,0)))</f>
        <v>0</v>
      </c>
      <c r="I337">
        <f>IF(AND(F337&gt;=1*60,F337&lt;6*60),1,0)</f>
        <v>1</v>
      </c>
      <c r="J337">
        <f>IF(AND(F337&gt;=10*60,F337&lt;15*60),1,0)</f>
        <v>0</v>
      </c>
      <c r="K337">
        <f>IF(AND(F337&gt;=16*60,F337&lt;21*60),1,0)</f>
        <v>0</v>
      </c>
      <c r="L337">
        <f>K337*G337</f>
        <v>0</v>
      </c>
      <c r="M337">
        <f>H337*B337</f>
        <v>0</v>
      </c>
      <c r="N337">
        <f>I337*B337</f>
        <v>0.2</v>
      </c>
      <c r="O337">
        <f>J337*B337</f>
        <v>0</v>
      </c>
    </row>
    <row r="338" spans="1:15" x14ac:dyDescent="0.25">
      <c r="A338" s="1">
        <v>41292.041666666701</v>
      </c>
      <c r="B338">
        <v>0.2</v>
      </c>
      <c r="C338">
        <f>HOUR(A338)</f>
        <v>1</v>
      </c>
      <c r="D338">
        <f>MINUTE(A338)</f>
        <v>0</v>
      </c>
      <c r="E338">
        <v>1</v>
      </c>
      <c r="F338">
        <f>60*C338+D338</f>
        <v>60</v>
      </c>
      <c r="G338">
        <f>IF(MONTH(A338)&gt;10,1,IF(MONTH(A338)&lt;4,1,0))</f>
        <v>1</v>
      </c>
      <c r="H338">
        <f>IF(AND(F338&gt;=6*60,F338&lt;10*60),1,IF(F338&gt;=15*60,1,IF(F338&lt;1*60,1,0)))</f>
        <v>0</v>
      </c>
      <c r="I338">
        <f>IF(AND(F338&gt;=1*60,F338&lt;6*60),1,0)</f>
        <v>1</v>
      </c>
      <c r="J338">
        <f>IF(AND(F338&gt;=10*60,F338&lt;15*60),1,0)</f>
        <v>0</v>
      </c>
      <c r="K338">
        <f>IF(AND(F338&gt;=16*60,F338&lt;21*60),1,0)</f>
        <v>0</v>
      </c>
      <c r="L338">
        <f>K338*G338</f>
        <v>0</v>
      </c>
      <c r="M338">
        <f>H338*B338</f>
        <v>0</v>
      </c>
      <c r="N338">
        <f>I338*B338</f>
        <v>0.2</v>
      </c>
      <c r="O338">
        <f>J338*B338</f>
        <v>0</v>
      </c>
    </row>
    <row r="339" spans="1:15" x14ac:dyDescent="0.25">
      <c r="A339" s="1">
        <v>41297.270833333299</v>
      </c>
      <c r="B339">
        <v>0.2</v>
      </c>
      <c r="C339">
        <f>HOUR(A339)</f>
        <v>6</v>
      </c>
      <c r="D339">
        <f>MINUTE(A339)</f>
        <v>30</v>
      </c>
      <c r="E339">
        <v>1</v>
      </c>
      <c r="F339">
        <f>60*C339+D339</f>
        <v>390</v>
      </c>
      <c r="G339">
        <f>IF(MONTH(A339)&gt;10,1,IF(MONTH(A339)&lt;4,1,0))</f>
        <v>1</v>
      </c>
      <c r="H339">
        <f>IF(AND(F339&gt;=6*60,F339&lt;10*60),1,IF(F339&gt;=15*60,1,IF(F339&lt;1*60,1,0)))</f>
        <v>1</v>
      </c>
      <c r="I339">
        <f>IF(AND(F339&gt;=1*60,F339&lt;6*60),1,0)</f>
        <v>0</v>
      </c>
      <c r="J339">
        <f>IF(AND(F339&gt;=10*60,F339&lt;15*60),1,0)</f>
        <v>0</v>
      </c>
      <c r="K339">
        <f>IF(AND(F339&gt;=16*60,F339&lt;21*60),1,0)</f>
        <v>0</v>
      </c>
      <c r="L339">
        <f>K339*G339</f>
        <v>0</v>
      </c>
      <c r="M339">
        <f>H339*B339</f>
        <v>0.2</v>
      </c>
      <c r="N339">
        <f>I339*B339</f>
        <v>0</v>
      </c>
      <c r="O339">
        <f>J339*B339</f>
        <v>0</v>
      </c>
    </row>
    <row r="340" spans="1:15" x14ac:dyDescent="0.25">
      <c r="A340" s="1">
        <v>41279.333333333299</v>
      </c>
      <c r="B340">
        <v>0.19900000000000001</v>
      </c>
      <c r="C340">
        <f>HOUR(A340)</f>
        <v>8</v>
      </c>
      <c r="D340">
        <f>MINUTE(A340)</f>
        <v>0</v>
      </c>
      <c r="E340">
        <v>1</v>
      </c>
      <c r="F340">
        <f>60*C340+D340</f>
        <v>480</v>
      </c>
      <c r="G340">
        <f>IF(MONTH(A340)&gt;10,1,IF(MONTH(A340)&lt;4,1,0))</f>
        <v>1</v>
      </c>
      <c r="H340">
        <f>IF(AND(F340&gt;=6*60,F340&lt;10*60),1,IF(F340&gt;=15*60,1,IF(F340&lt;1*60,1,0)))</f>
        <v>1</v>
      </c>
      <c r="I340">
        <f>IF(AND(F340&gt;=1*60,F340&lt;6*60),1,0)</f>
        <v>0</v>
      </c>
      <c r="J340">
        <f>IF(AND(F340&gt;=10*60,F340&lt;15*60),1,0)</f>
        <v>0</v>
      </c>
      <c r="K340">
        <f>IF(AND(F340&gt;=16*60,F340&lt;21*60),1,0)</f>
        <v>0</v>
      </c>
      <c r="L340">
        <f>K340*G340</f>
        <v>0</v>
      </c>
      <c r="M340">
        <f>H340*B340</f>
        <v>0.19900000000000001</v>
      </c>
      <c r="N340">
        <f>I340*B340</f>
        <v>0</v>
      </c>
      <c r="O340">
        <f>J340*B340</f>
        <v>0</v>
      </c>
    </row>
    <row r="341" spans="1:15" x14ac:dyDescent="0.25">
      <c r="A341" s="1">
        <v>41280.9375</v>
      </c>
      <c r="B341">
        <v>0.19900000000000001</v>
      </c>
      <c r="C341">
        <f>HOUR(A341)</f>
        <v>22</v>
      </c>
      <c r="D341">
        <f>MINUTE(A341)</f>
        <v>30</v>
      </c>
      <c r="E341">
        <v>1</v>
      </c>
      <c r="F341">
        <f>60*C341+D341</f>
        <v>1350</v>
      </c>
      <c r="G341">
        <f>IF(MONTH(A341)&gt;10,1,IF(MONTH(A341)&lt;4,1,0))</f>
        <v>1</v>
      </c>
      <c r="H341">
        <f>IF(AND(F341&gt;=6*60,F341&lt;10*60),1,IF(F341&gt;=15*60,1,IF(F341&lt;1*60,1,0)))</f>
        <v>1</v>
      </c>
      <c r="I341">
        <f>IF(AND(F341&gt;=1*60,F341&lt;6*60),1,0)</f>
        <v>0</v>
      </c>
      <c r="J341">
        <f>IF(AND(F341&gt;=10*60,F341&lt;15*60),1,0)</f>
        <v>0</v>
      </c>
      <c r="K341">
        <f>IF(AND(F341&gt;=16*60,F341&lt;21*60),1,0)</f>
        <v>0</v>
      </c>
      <c r="L341">
        <f>K341*G341</f>
        <v>0</v>
      </c>
      <c r="M341">
        <f>H341*B341</f>
        <v>0.19900000000000001</v>
      </c>
      <c r="N341">
        <f>I341*B341</f>
        <v>0</v>
      </c>
      <c r="O341">
        <f>J341*B341</f>
        <v>0</v>
      </c>
    </row>
    <row r="342" spans="1:15" x14ac:dyDescent="0.25">
      <c r="A342" s="1">
        <v>41292</v>
      </c>
      <c r="B342">
        <v>0.19900000000000001</v>
      </c>
      <c r="C342">
        <f>HOUR(A342)</f>
        <v>0</v>
      </c>
      <c r="D342">
        <f>MINUTE(A342)</f>
        <v>0</v>
      </c>
      <c r="E342">
        <v>1</v>
      </c>
      <c r="F342">
        <f>60*C342+D342</f>
        <v>0</v>
      </c>
      <c r="G342">
        <f>IF(MONTH(A342)&gt;10,1,IF(MONTH(A342)&lt;4,1,0))</f>
        <v>1</v>
      </c>
      <c r="H342">
        <f>IF(AND(F342&gt;=6*60,F342&lt;10*60),1,IF(F342&gt;=15*60,1,IF(F342&lt;1*60,1,0)))</f>
        <v>1</v>
      </c>
      <c r="I342">
        <f>IF(AND(F342&gt;=1*60,F342&lt;6*60),1,0)</f>
        <v>0</v>
      </c>
      <c r="J342">
        <f>IF(AND(F342&gt;=10*60,F342&lt;15*60),1,0)</f>
        <v>0</v>
      </c>
      <c r="K342">
        <f>IF(AND(F342&gt;=16*60,F342&lt;21*60),1,0)</f>
        <v>0</v>
      </c>
      <c r="L342">
        <f>K342*G342</f>
        <v>0</v>
      </c>
      <c r="M342">
        <f>H342*B342</f>
        <v>0.19900000000000001</v>
      </c>
      <c r="N342">
        <f>I342*B342</f>
        <v>0</v>
      </c>
      <c r="O342">
        <f>J342*B342</f>
        <v>0</v>
      </c>
    </row>
    <row r="343" spans="1:15" x14ac:dyDescent="0.25">
      <c r="A343" s="1">
        <v>41304</v>
      </c>
      <c r="B343">
        <v>0.19900000000000001</v>
      </c>
      <c r="C343">
        <f>HOUR(A343)</f>
        <v>0</v>
      </c>
      <c r="D343">
        <f>MINUTE(A343)</f>
        <v>0</v>
      </c>
      <c r="E343">
        <v>1</v>
      </c>
      <c r="F343">
        <f>60*C343+D343</f>
        <v>0</v>
      </c>
      <c r="G343">
        <f>IF(MONTH(A343)&gt;10,1,IF(MONTH(A343)&lt;4,1,0))</f>
        <v>1</v>
      </c>
      <c r="H343">
        <f>IF(AND(F343&gt;=6*60,F343&lt;10*60),1,IF(F343&gt;=15*60,1,IF(F343&lt;1*60,1,0)))</f>
        <v>1</v>
      </c>
      <c r="I343">
        <f>IF(AND(F343&gt;=1*60,F343&lt;6*60),1,0)</f>
        <v>0</v>
      </c>
      <c r="J343">
        <f>IF(AND(F343&gt;=10*60,F343&lt;15*60),1,0)</f>
        <v>0</v>
      </c>
      <c r="K343">
        <f>IF(AND(F343&gt;=16*60,F343&lt;21*60),1,0)</f>
        <v>0</v>
      </c>
      <c r="L343">
        <f>K343*G343</f>
        <v>0</v>
      </c>
      <c r="M343">
        <f>H343*B343</f>
        <v>0.19900000000000001</v>
      </c>
      <c r="N343">
        <f>I343*B343</f>
        <v>0</v>
      </c>
      <c r="O343">
        <f>J343*B343</f>
        <v>0</v>
      </c>
    </row>
    <row r="344" spans="1:15" x14ac:dyDescent="0.25">
      <c r="A344" s="1">
        <v>41279.541666666701</v>
      </c>
      <c r="B344">
        <v>0.19800000000000001</v>
      </c>
      <c r="C344">
        <f>HOUR(A344)</f>
        <v>13</v>
      </c>
      <c r="D344">
        <f>MINUTE(A344)</f>
        <v>0</v>
      </c>
      <c r="E344">
        <v>1</v>
      </c>
      <c r="F344">
        <f>60*C344+D344</f>
        <v>780</v>
      </c>
      <c r="G344">
        <f>IF(MONTH(A344)&gt;10,1,IF(MONTH(A344)&lt;4,1,0))</f>
        <v>1</v>
      </c>
      <c r="H344">
        <f>IF(AND(F344&gt;=6*60,F344&lt;10*60),1,IF(F344&gt;=15*60,1,IF(F344&lt;1*60,1,0)))</f>
        <v>0</v>
      </c>
      <c r="I344">
        <f>IF(AND(F344&gt;=1*60,F344&lt;6*60),1,0)</f>
        <v>0</v>
      </c>
      <c r="J344">
        <f>IF(AND(F344&gt;=10*60,F344&lt;15*60),1,0)</f>
        <v>1</v>
      </c>
      <c r="K344">
        <f>IF(AND(F344&gt;=16*60,F344&lt;21*60),1,0)</f>
        <v>0</v>
      </c>
      <c r="L344">
        <f>K344*G344</f>
        <v>0</v>
      </c>
      <c r="M344">
        <f>H344*B344</f>
        <v>0</v>
      </c>
      <c r="N344">
        <f>I344*B344</f>
        <v>0</v>
      </c>
      <c r="O344">
        <f>J344*B344</f>
        <v>0.19800000000000001</v>
      </c>
    </row>
    <row r="345" spans="1:15" x14ac:dyDescent="0.25">
      <c r="A345" s="1">
        <v>41285.625</v>
      </c>
      <c r="B345">
        <v>0.19800000000000001</v>
      </c>
      <c r="C345">
        <f>HOUR(A345)</f>
        <v>15</v>
      </c>
      <c r="D345">
        <f>MINUTE(A345)</f>
        <v>0</v>
      </c>
      <c r="E345">
        <v>1</v>
      </c>
      <c r="F345">
        <f>60*C345+D345</f>
        <v>900</v>
      </c>
      <c r="G345">
        <f>IF(MONTH(A345)&gt;10,1,IF(MONTH(A345)&lt;4,1,0))</f>
        <v>1</v>
      </c>
      <c r="H345">
        <f>IF(AND(F345&gt;=6*60,F345&lt;10*60),1,IF(F345&gt;=15*60,1,IF(F345&lt;1*60,1,0)))</f>
        <v>1</v>
      </c>
      <c r="I345">
        <f>IF(AND(F345&gt;=1*60,F345&lt;6*60),1,0)</f>
        <v>0</v>
      </c>
      <c r="J345">
        <f>IF(AND(F345&gt;=10*60,F345&lt;15*60),1,0)</f>
        <v>0</v>
      </c>
      <c r="K345">
        <f>IF(AND(F345&gt;=16*60,F345&lt;21*60),1,0)</f>
        <v>0</v>
      </c>
      <c r="L345">
        <f>K345*G345</f>
        <v>0</v>
      </c>
      <c r="M345">
        <f>H345*B345</f>
        <v>0.19800000000000001</v>
      </c>
      <c r="N345">
        <f>I345*B345</f>
        <v>0</v>
      </c>
      <c r="O345">
        <f>J345*B345</f>
        <v>0</v>
      </c>
    </row>
    <row r="346" spans="1:15" x14ac:dyDescent="0.25">
      <c r="A346" s="1">
        <v>41305.875</v>
      </c>
      <c r="B346">
        <v>0.19800000000000001</v>
      </c>
      <c r="C346">
        <f>HOUR(A346)</f>
        <v>21</v>
      </c>
      <c r="D346">
        <f>MINUTE(A346)</f>
        <v>0</v>
      </c>
      <c r="E346">
        <v>1</v>
      </c>
      <c r="F346">
        <f>60*C346+D346</f>
        <v>1260</v>
      </c>
      <c r="G346">
        <f>IF(MONTH(A346)&gt;10,1,IF(MONTH(A346)&lt;4,1,0))</f>
        <v>1</v>
      </c>
      <c r="H346">
        <f>IF(AND(F346&gt;=6*60,F346&lt;10*60),1,IF(F346&gt;=15*60,1,IF(F346&lt;1*60,1,0)))</f>
        <v>1</v>
      </c>
      <c r="I346">
        <f>IF(AND(F346&gt;=1*60,F346&lt;6*60),1,0)</f>
        <v>0</v>
      </c>
      <c r="J346">
        <f>IF(AND(F346&gt;=10*60,F346&lt;15*60),1,0)</f>
        <v>0</v>
      </c>
      <c r="K346">
        <f>IF(AND(F346&gt;=16*60,F346&lt;21*60),1,0)</f>
        <v>0</v>
      </c>
      <c r="L346">
        <f>K346*G346</f>
        <v>0</v>
      </c>
      <c r="M346">
        <f>H346*B346</f>
        <v>0.19800000000000001</v>
      </c>
      <c r="N346">
        <f>I346*B346</f>
        <v>0</v>
      </c>
      <c r="O346">
        <f>J346*B346</f>
        <v>0</v>
      </c>
    </row>
    <row r="347" spans="1:15" x14ac:dyDescent="0.25">
      <c r="A347" s="1">
        <v>41292.0625</v>
      </c>
      <c r="B347">
        <v>0.19700000000000001</v>
      </c>
      <c r="C347">
        <f>HOUR(A347)</f>
        <v>1</v>
      </c>
      <c r="D347">
        <f>MINUTE(A347)</f>
        <v>30</v>
      </c>
      <c r="E347">
        <v>1</v>
      </c>
      <c r="F347">
        <f>60*C347+D347</f>
        <v>90</v>
      </c>
      <c r="G347">
        <f>IF(MONTH(A347)&gt;10,1,IF(MONTH(A347)&lt;4,1,0))</f>
        <v>1</v>
      </c>
      <c r="H347">
        <f>IF(AND(F347&gt;=6*60,F347&lt;10*60),1,IF(F347&gt;=15*60,1,IF(F347&lt;1*60,1,0)))</f>
        <v>0</v>
      </c>
      <c r="I347">
        <f>IF(AND(F347&gt;=1*60,F347&lt;6*60),1,0)</f>
        <v>1</v>
      </c>
      <c r="J347">
        <f>IF(AND(F347&gt;=10*60,F347&lt;15*60),1,0)</f>
        <v>0</v>
      </c>
      <c r="K347">
        <f>IF(AND(F347&gt;=16*60,F347&lt;21*60),1,0)</f>
        <v>0</v>
      </c>
      <c r="L347">
        <f>K347*G347</f>
        <v>0</v>
      </c>
      <c r="M347">
        <f>H347*B347</f>
        <v>0</v>
      </c>
      <c r="N347">
        <f>I347*B347</f>
        <v>0.19700000000000001</v>
      </c>
      <c r="O347">
        <f>J347*B347</f>
        <v>0</v>
      </c>
    </row>
    <row r="348" spans="1:15" x14ac:dyDescent="0.25">
      <c r="A348" s="1">
        <v>41298.041666666701</v>
      </c>
      <c r="B348">
        <v>0.19700000000000001</v>
      </c>
      <c r="C348">
        <f>HOUR(A348)</f>
        <v>1</v>
      </c>
      <c r="D348">
        <f>MINUTE(A348)</f>
        <v>0</v>
      </c>
      <c r="E348">
        <v>1</v>
      </c>
      <c r="F348">
        <f>60*C348+D348</f>
        <v>60</v>
      </c>
      <c r="G348">
        <f>IF(MONTH(A348)&gt;10,1,IF(MONTH(A348)&lt;4,1,0))</f>
        <v>1</v>
      </c>
      <c r="H348">
        <f>IF(AND(F348&gt;=6*60,F348&lt;10*60),1,IF(F348&gt;=15*60,1,IF(F348&lt;1*60,1,0)))</f>
        <v>0</v>
      </c>
      <c r="I348">
        <f>IF(AND(F348&gt;=1*60,F348&lt;6*60),1,0)</f>
        <v>1</v>
      </c>
      <c r="J348">
        <f>IF(AND(F348&gt;=10*60,F348&lt;15*60),1,0)</f>
        <v>0</v>
      </c>
      <c r="K348">
        <f>IF(AND(F348&gt;=16*60,F348&lt;21*60),1,0)</f>
        <v>0</v>
      </c>
      <c r="L348">
        <f>K348*G348</f>
        <v>0</v>
      </c>
      <c r="M348">
        <f>H348*B348</f>
        <v>0</v>
      </c>
      <c r="N348">
        <f>I348*B348</f>
        <v>0.19700000000000001</v>
      </c>
      <c r="O348">
        <f>J348*B348</f>
        <v>0</v>
      </c>
    </row>
    <row r="349" spans="1:15" x14ac:dyDescent="0.25">
      <c r="A349" s="1">
        <v>41304.020833333299</v>
      </c>
      <c r="B349">
        <v>0.19700000000000001</v>
      </c>
      <c r="C349">
        <f>HOUR(A349)</f>
        <v>0</v>
      </c>
      <c r="D349">
        <f>MINUTE(A349)</f>
        <v>30</v>
      </c>
      <c r="E349">
        <v>1</v>
      </c>
      <c r="F349">
        <f>60*C349+D349</f>
        <v>30</v>
      </c>
      <c r="G349">
        <f>IF(MONTH(A349)&gt;10,1,IF(MONTH(A349)&lt;4,1,0))</f>
        <v>1</v>
      </c>
      <c r="H349">
        <f>IF(AND(F349&gt;=6*60,F349&lt;10*60),1,IF(F349&gt;=15*60,1,IF(F349&lt;1*60,1,0)))</f>
        <v>1</v>
      </c>
      <c r="I349">
        <f>IF(AND(F349&gt;=1*60,F349&lt;6*60),1,0)</f>
        <v>0</v>
      </c>
      <c r="J349">
        <f>IF(AND(F349&gt;=10*60,F349&lt;15*60),1,0)</f>
        <v>0</v>
      </c>
      <c r="K349">
        <f>IF(AND(F349&gt;=16*60,F349&lt;21*60),1,0)</f>
        <v>0</v>
      </c>
      <c r="L349">
        <f>K349*G349</f>
        <v>0</v>
      </c>
      <c r="M349">
        <f>H349*B349</f>
        <v>0.19700000000000001</v>
      </c>
      <c r="N349">
        <f>I349*B349</f>
        <v>0</v>
      </c>
      <c r="O349">
        <f>J349*B349</f>
        <v>0</v>
      </c>
    </row>
    <row r="350" spans="1:15" x14ac:dyDescent="0.25">
      <c r="A350" s="1">
        <v>41276.833333333299</v>
      </c>
      <c r="B350">
        <v>0.19600000000000001</v>
      </c>
      <c r="C350">
        <f>HOUR(A350)</f>
        <v>20</v>
      </c>
      <c r="D350">
        <f>MINUTE(A350)</f>
        <v>0</v>
      </c>
      <c r="E350">
        <v>1</v>
      </c>
      <c r="F350">
        <f>60*C350+D350</f>
        <v>1200</v>
      </c>
      <c r="G350">
        <f>IF(MONTH(A350)&gt;10,1,IF(MONTH(A350)&lt;4,1,0))</f>
        <v>1</v>
      </c>
      <c r="H350">
        <f>IF(AND(F350&gt;=6*60,F350&lt;10*60),1,IF(F350&gt;=15*60,1,IF(F350&lt;1*60,1,0)))</f>
        <v>1</v>
      </c>
      <c r="I350">
        <f>IF(AND(F350&gt;=1*60,F350&lt;6*60),1,0)</f>
        <v>0</v>
      </c>
      <c r="J350">
        <f>IF(AND(F350&gt;=10*60,F350&lt;15*60),1,0)</f>
        <v>0</v>
      </c>
      <c r="K350">
        <f>IF(AND(F350&gt;=16*60,F350&lt;21*60),1,0)</f>
        <v>1</v>
      </c>
      <c r="L350">
        <f>K350*G350</f>
        <v>1</v>
      </c>
      <c r="M350">
        <f>H350*B350</f>
        <v>0.19600000000000001</v>
      </c>
      <c r="N350">
        <f>I350*B350</f>
        <v>0</v>
      </c>
      <c r="O350">
        <f>J350*B350</f>
        <v>0</v>
      </c>
    </row>
    <row r="351" spans="1:15" x14ac:dyDescent="0.25">
      <c r="A351" s="1">
        <v>41279.229166666701</v>
      </c>
      <c r="B351">
        <v>0.19600000000000001</v>
      </c>
      <c r="C351">
        <f>HOUR(A351)</f>
        <v>5</v>
      </c>
      <c r="D351">
        <f>MINUTE(A351)</f>
        <v>30</v>
      </c>
      <c r="E351">
        <v>1</v>
      </c>
      <c r="F351">
        <f>60*C351+D351</f>
        <v>330</v>
      </c>
      <c r="G351">
        <f>IF(MONTH(A351)&gt;10,1,IF(MONTH(A351)&lt;4,1,0))</f>
        <v>1</v>
      </c>
      <c r="H351">
        <f>IF(AND(F351&gt;=6*60,F351&lt;10*60),1,IF(F351&gt;=15*60,1,IF(F351&lt;1*60,1,0)))</f>
        <v>0</v>
      </c>
      <c r="I351">
        <f>IF(AND(F351&gt;=1*60,F351&lt;6*60),1,0)</f>
        <v>1</v>
      </c>
      <c r="J351">
        <f>IF(AND(F351&gt;=10*60,F351&lt;15*60),1,0)</f>
        <v>0</v>
      </c>
      <c r="K351">
        <f>IF(AND(F351&gt;=16*60,F351&lt;21*60),1,0)</f>
        <v>0</v>
      </c>
      <c r="L351">
        <f>K351*G351</f>
        <v>0</v>
      </c>
      <c r="M351">
        <f>H351*B351</f>
        <v>0</v>
      </c>
      <c r="N351">
        <f>I351*B351</f>
        <v>0.19600000000000001</v>
      </c>
      <c r="O351">
        <f>J351*B351</f>
        <v>0</v>
      </c>
    </row>
    <row r="352" spans="1:15" x14ac:dyDescent="0.25">
      <c r="A352" s="1">
        <v>41279.979166666701</v>
      </c>
      <c r="B352">
        <v>0.19600000000000001</v>
      </c>
      <c r="C352">
        <f>HOUR(A352)</f>
        <v>23</v>
      </c>
      <c r="D352">
        <f>MINUTE(A352)</f>
        <v>30</v>
      </c>
      <c r="E352">
        <v>1</v>
      </c>
      <c r="F352">
        <f>60*C352+D352</f>
        <v>1410</v>
      </c>
      <c r="G352">
        <f>IF(MONTH(A352)&gt;10,1,IF(MONTH(A352)&lt;4,1,0))</f>
        <v>1</v>
      </c>
      <c r="H352">
        <f>IF(AND(F352&gt;=6*60,F352&lt;10*60),1,IF(F352&gt;=15*60,1,IF(F352&lt;1*60,1,0)))</f>
        <v>1</v>
      </c>
      <c r="I352">
        <f>IF(AND(F352&gt;=1*60,F352&lt;6*60),1,0)</f>
        <v>0</v>
      </c>
      <c r="J352">
        <f>IF(AND(F352&gt;=10*60,F352&lt;15*60),1,0)</f>
        <v>0</v>
      </c>
      <c r="K352">
        <f>IF(AND(F352&gt;=16*60,F352&lt;21*60),1,0)</f>
        <v>0</v>
      </c>
      <c r="L352">
        <f>K352*G352</f>
        <v>0</v>
      </c>
      <c r="M352">
        <f>H352*B352</f>
        <v>0.19600000000000001</v>
      </c>
      <c r="N352">
        <f>I352*B352</f>
        <v>0</v>
      </c>
      <c r="O352">
        <f>J352*B352</f>
        <v>0</v>
      </c>
    </row>
    <row r="353" spans="1:15" x14ac:dyDescent="0.25">
      <c r="A353" s="1">
        <v>41284.583333333299</v>
      </c>
      <c r="B353">
        <v>0.19600000000000001</v>
      </c>
      <c r="C353">
        <f>HOUR(A353)</f>
        <v>14</v>
      </c>
      <c r="D353">
        <f>MINUTE(A353)</f>
        <v>0</v>
      </c>
      <c r="E353">
        <v>1</v>
      </c>
      <c r="F353">
        <f>60*C353+D353</f>
        <v>840</v>
      </c>
      <c r="G353">
        <f>IF(MONTH(A353)&gt;10,1,IF(MONTH(A353)&lt;4,1,0))</f>
        <v>1</v>
      </c>
      <c r="H353">
        <f>IF(AND(F353&gt;=6*60,F353&lt;10*60),1,IF(F353&gt;=15*60,1,IF(F353&lt;1*60,1,0)))</f>
        <v>0</v>
      </c>
      <c r="I353">
        <f>IF(AND(F353&gt;=1*60,F353&lt;6*60),1,0)</f>
        <v>0</v>
      </c>
      <c r="J353">
        <f>IF(AND(F353&gt;=10*60,F353&lt;15*60),1,0)</f>
        <v>1</v>
      </c>
      <c r="K353">
        <f>IF(AND(F353&gt;=16*60,F353&lt;21*60),1,0)</f>
        <v>0</v>
      </c>
      <c r="L353">
        <f>K353*G353</f>
        <v>0</v>
      </c>
      <c r="M353">
        <f>H353*B353</f>
        <v>0</v>
      </c>
      <c r="N353">
        <f>I353*B353</f>
        <v>0</v>
      </c>
      <c r="O353">
        <f>J353*B353</f>
        <v>0.19600000000000001</v>
      </c>
    </row>
    <row r="354" spans="1:15" x14ac:dyDescent="0.25">
      <c r="A354" s="1">
        <v>41285.645833333299</v>
      </c>
      <c r="B354">
        <v>0.19600000000000001</v>
      </c>
      <c r="C354">
        <f>HOUR(A354)</f>
        <v>15</v>
      </c>
      <c r="D354">
        <f>MINUTE(A354)</f>
        <v>30</v>
      </c>
      <c r="E354">
        <v>1</v>
      </c>
      <c r="F354">
        <f>60*C354+D354</f>
        <v>930</v>
      </c>
      <c r="G354">
        <f>IF(MONTH(A354)&gt;10,1,IF(MONTH(A354)&lt;4,1,0))</f>
        <v>1</v>
      </c>
      <c r="H354">
        <f>IF(AND(F354&gt;=6*60,F354&lt;10*60),1,IF(F354&gt;=15*60,1,IF(F354&lt;1*60,1,0)))</f>
        <v>1</v>
      </c>
      <c r="I354">
        <f>IF(AND(F354&gt;=1*60,F354&lt;6*60),1,0)</f>
        <v>0</v>
      </c>
      <c r="J354">
        <f>IF(AND(F354&gt;=10*60,F354&lt;15*60),1,0)</f>
        <v>0</v>
      </c>
      <c r="K354">
        <f>IF(AND(F354&gt;=16*60,F354&lt;21*60),1,0)</f>
        <v>0</v>
      </c>
      <c r="L354">
        <f>K354*G354</f>
        <v>0</v>
      </c>
      <c r="M354">
        <f>H354*B354</f>
        <v>0.19600000000000001</v>
      </c>
      <c r="N354">
        <f>I354*B354</f>
        <v>0</v>
      </c>
      <c r="O354">
        <f>J354*B354</f>
        <v>0</v>
      </c>
    </row>
    <row r="355" spans="1:15" x14ac:dyDescent="0.25">
      <c r="A355" s="1">
        <v>41305.833333333299</v>
      </c>
      <c r="B355">
        <v>0.19600000000000001</v>
      </c>
      <c r="C355">
        <f>HOUR(A355)</f>
        <v>20</v>
      </c>
      <c r="D355">
        <f>MINUTE(A355)</f>
        <v>0</v>
      </c>
      <c r="E355">
        <v>1</v>
      </c>
      <c r="F355">
        <f>60*C355+D355</f>
        <v>1200</v>
      </c>
      <c r="G355">
        <f>IF(MONTH(A355)&gt;10,1,IF(MONTH(A355)&lt;4,1,0))</f>
        <v>1</v>
      </c>
      <c r="H355">
        <f>IF(AND(F355&gt;=6*60,F355&lt;10*60),1,IF(F355&gt;=15*60,1,IF(F355&lt;1*60,1,0)))</f>
        <v>1</v>
      </c>
      <c r="I355">
        <f>IF(AND(F355&gt;=1*60,F355&lt;6*60),1,0)</f>
        <v>0</v>
      </c>
      <c r="J355">
        <f>IF(AND(F355&gt;=10*60,F355&lt;15*60),1,0)</f>
        <v>0</v>
      </c>
      <c r="K355">
        <f>IF(AND(F355&gt;=16*60,F355&lt;21*60),1,0)</f>
        <v>1</v>
      </c>
      <c r="L355">
        <f>K355*G355</f>
        <v>1</v>
      </c>
      <c r="M355">
        <f>H355*B355</f>
        <v>0.19600000000000001</v>
      </c>
      <c r="N355">
        <f>I355*B355</f>
        <v>0</v>
      </c>
      <c r="O355">
        <f>J355*B355</f>
        <v>0</v>
      </c>
    </row>
    <row r="356" spans="1:15" x14ac:dyDescent="0.25">
      <c r="A356" s="1">
        <v>41280.270833333299</v>
      </c>
      <c r="B356">
        <v>0.19400000000000001</v>
      </c>
      <c r="C356">
        <f>HOUR(A356)</f>
        <v>6</v>
      </c>
      <c r="D356">
        <f>MINUTE(A356)</f>
        <v>30</v>
      </c>
      <c r="E356">
        <v>1</v>
      </c>
      <c r="F356">
        <f>60*C356+D356</f>
        <v>390</v>
      </c>
      <c r="G356">
        <f>IF(MONTH(A356)&gt;10,1,IF(MONTH(A356)&lt;4,1,0))</f>
        <v>1</v>
      </c>
      <c r="H356">
        <f>IF(AND(F356&gt;=6*60,F356&lt;10*60),1,IF(F356&gt;=15*60,1,IF(F356&lt;1*60,1,0)))</f>
        <v>1</v>
      </c>
      <c r="I356">
        <f>IF(AND(F356&gt;=1*60,F356&lt;6*60),1,0)</f>
        <v>0</v>
      </c>
      <c r="J356">
        <f>IF(AND(F356&gt;=10*60,F356&lt;15*60),1,0)</f>
        <v>0</v>
      </c>
      <c r="K356">
        <f>IF(AND(F356&gt;=16*60,F356&lt;21*60),1,0)</f>
        <v>0</v>
      </c>
      <c r="L356">
        <f>K356*G356</f>
        <v>0</v>
      </c>
      <c r="M356">
        <f>H356*B356</f>
        <v>0.19400000000000001</v>
      </c>
      <c r="N356">
        <f>I356*B356</f>
        <v>0</v>
      </c>
      <c r="O356">
        <f>J356*B356</f>
        <v>0</v>
      </c>
    </row>
    <row r="357" spans="1:15" x14ac:dyDescent="0.25">
      <c r="A357" s="1">
        <v>41283.479166666701</v>
      </c>
      <c r="B357">
        <v>0.19400000000000001</v>
      </c>
      <c r="C357">
        <f>HOUR(A357)</f>
        <v>11</v>
      </c>
      <c r="D357">
        <f>MINUTE(A357)</f>
        <v>30</v>
      </c>
      <c r="E357">
        <v>1</v>
      </c>
      <c r="F357">
        <f>60*C357+D357</f>
        <v>690</v>
      </c>
      <c r="G357">
        <f>IF(MONTH(A357)&gt;10,1,IF(MONTH(A357)&lt;4,1,0))</f>
        <v>1</v>
      </c>
      <c r="H357">
        <f>IF(AND(F357&gt;=6*60,F357&lt;10*60),1,IF(F357&gt;=15*60,1,IF(F357&lt;1*60,1,0)))</f>
        <v>0</v>
      </c>
      <c r="I357">
        <f>IF(AND(F357&gt;=1*60,F357&lt;6*60),1,0)</f>
        <v>0</v>
      </c>
      <c r="J357">
        <f>IF(AND(F357&gt;=10*60,F357&lt;15*60),1,0)</f>
        <v>1</v>
      </c>
      <c r="K357">
        <f>IF(AND(F357&gt;=16*60,F357&lt;21*60),1,0)</f>
        <v>0</v>
      </c>
      <c r="L357">
        <f>K357*G357</f>
        <v>0</v>
      </c>
      <c r="M357">
        <f>H357*B357</f>
        <v>0</v>
      </c>
      <c r="N357">
        <f>I357*B357</f>
        <v>0</v>
      </c>
      <c r="O357">
        <f>J357*B357</f>
        <v>0.19400000000000001</v>
      </c>
    </row>
    <row r="358" spans="1:15" x14ac:dyDescent="0.25">
      <c r="A358" s="1">
        <v>41294.541666666701</v>
      </c>
      <c r="B358">
        <v>0.19400000000000001</v>
      </c>
      <c r="C358">
        <f>HOUR(A358)</f>
        <v>13</v>
      </c>
      <c r="D358">
        <f>MINUTE(A358)</f>
        <v>0</v>
      </c>
      <c r="E358">
        <v>1</v>
      </c>
      <c r="F358">
        <f>60*C358+D358</f>
        <v>780</v>
      </c>
      <c r="G358">
        <f>IF(MONTH(A358)&gt;10,1,IF(MONTH(A358)&lt;4,1,0))</f>
        <v>1</v>
      </c>
      <c r="H358">
        <f>IF(AND(F358&gt;=6*60,F358&lt;10*60),1,IF(F358&gt;=15*60,1,IF(F358&lt;1*60,1,0)))</f>
        <v>0</v>
      </c>
      <c r="I358">
        <f>IF(AND(F358&gt;=1*60,F358&lt;6*60),1,0)</f>
        <v>0</v>
      </c>
      <c r="J358">
        <f>IF(AND(F358&gt;=10*60,F358&lt;15*60),1,0)</f>
        <v>1</v>
      </c>
      <c r="K358">
        <f>IF(AND(F358&gt;=16*60,F358&lt;21*60),1,0)</f>
        <v>0</v>
      </c>
      <c r="L358">
        <f>K358*G358</f>
        <v>0</v>
      </c>
      <c r="M358">
        <f>H358*B358</f>
        <v>0</v>
      </c>
      <c r="N358">
        <f>I358*B358</f>
        <v>0</v>
      </c>
      <c r="O358">
        <f>J358*B358</f>
        <v>0.19400000000000001</v>
      </c>
    </row>
    <row r="359" spans="1:15" x14ac:dyDescent="0.25">
      <c r="A359" s="1">
        <v>41299.645833333299</v>
      </c>
      <c r="B359">
        <v>0.19400000000000001</v>
      </c>
      <c r="C359">
        <f>HOUR(A359)</f>
        <v>15</v>
      </c>
      <c r="D359">
        <f>MINUTE(A359)</f>
        <v>30</v>
      </c>
      <c r="E359">
        <v>1</v>
      </c>
      <c r="F359">
        <f>60*C359+D359</f>
        <v>930</v>
      </c>
      <c r="G359">
        <f>IF(MONTH(A359)&gt;10,1,IF(MONTH(A359)&lt;4,1,0))</f>
        <v>1</v>
      </c>
      <c r="H359">
        <f>IF(AND(F359&gt;=6*60,F359&lt;10*60),1,IF(F359&gt;=15*60,1,IF(F359&lt;1*60,1,0)))</f>
        <v>1</v>
      </c>
      <c r="I359">
        <f>IF(AND(F359&gt;=1*60,F359&lt;6*60),1,0)</f>
        <v>0</v>
      </c>
      <c r="J359">
        <f>IF(AND(F359&gt;=10*60,F359&lt;15*60),1,0)</f>
        <v>0</v>
      </c>
      <c r="K359">
        <f>IF(AND(F359&gt;=16*60,F359&lt;21*60),1,0)</f>
        <v>0</v>
      </c>
      <c r="L359">
        <f>K359*G359</f>
        <v>0</v>
      </c>
      <c r="M359">
        <f>H359*B359</f>
        <v>0.19400000000000001</v>
      </c>
      <c r="N359">
        <f>I359*B359</f>
        <v>0</v>
      </c>
      <c r="O359">
        <f>J359*B359</f>
        <v>0</v>
      </c>
    </row>
    <row r="360" spans="1:15" x14ac:dyDescent="0.25">
      <c r="A360" s="1">
        <v>41300.604166666701</v>
      </c>
      <c r="B360">
        <v>0.19400000000000001</v>
      </c>
      <c r="C360">
        <f>HOUR(A360)</f>
        <v>14</v>
      </c>
      <c r="D360">
        <f>MINUTE(A360)</f>
        <v>30</v>
      </c>
      <c r="E360">
        <v>1</v>
      </c>
      <c r="F360">
        <f>60*C360+D360</f>
        <v>870</v>
      </c>
      <c r="G360">
        <f>IF(MONTH(A360)&gt;10,1,IF(MONTH(A360)&lt;4,1,0))</f>
        <v>1</v>
      </c>
      <c r="H360">
        <f>IF(AND(F360&gt;=6*60,F360&lt;10*60),1,IF(F360&gt;=15*60,1,IF(F360&lt;1*60,1,0)))</f>
        <v>0</v>
      </c>
      <c r="I360">
        <f>IF(AND(F360&gt;=1*60,F360&lt;6*60),1,0)</f>
        <v>0</v>
      </c>
      <c r="J360">
        <f>IF(AND(F360&gt;=10*60,F360&lt;15*60),1,0)</f>
        <v>1</v>
      </c>
      <c r="K360">
        <f>IF(AND(F360&gt;=16*60,F360&lt;21*60),1,0)</f>
        <v>0</v>
      </c>
      <c r="L360">
        <f>K360*G360</f>
        <v>0</v>
      </c>
      <c r="M360">
        <f>H360*B360</f>
        <v>0</v>
      </c>
      <c r="N360">
        <f>I360*B360</f>
        <v>0</v>
      </c>
      <c r="O360">
        <f>J360*B360</f>
        <v>0.19400000000000001</v>
      </c>
    </row>
    <row r="361" spans="1:15" x14ac:dyDescent="0.25">
      <c r="A361" s="1">
        <v>41301.0625</v>
      </c>
      <c r="B361">
        <v>0.19400000000000001</v>
      </c>
      <c r="C361">
        <f>HOUR(A361)</f>
        <v>1</v>
      </c>
      <c r="D361">
        <f>MINUTE(A361)</f>
        <v>30</v>
      </c>
      <c r="E361">
        <v>1</v>
      </c>
      <c r="F361">
        <f>60*C361+D361</f>
        <v>90</v>
      </c>
      <c r="G361">
        <f>IF(MONTH(A361)&gt;10,1,IF(MONTH(A361)&lt;4,1,0))</f>
        <v>1</v>
      </c>
      <c r="H361">
        <f>IF(AND(F361&gt;=6*60,F361&lt;10*60),1,IF(F361&gt;=15*60,1,IF(F361&lt;1*60,1,0)))</f>
        <v>0</v>
      </c>
      <c r="I361">
        <f>IF(AND(F361&gt;=1*60,F361&lt;6*60),1,0)</f>
        <v>1</v>
      </c>
      <c r="J361">
        <f>IF(AND(F361&gt;=10*60,F361&lt;15*60),1,0)</f>
        <v>0</v>
      </c>
      <c r="K361">
        <f>IF(AND(F361&gt;=16*60,F361&lt;21*60),1,0)</f>
        <v>0</v>
      </c>
      <c r="L361">
        <f>K361*G361</f>
        <v>0</v>
      </c>
      <c r="M361">
        <f>H361*B361</f>
        <v>0</v>
      </c>
      <c r="N361">
        <f>I361*B361</f>
        <v>0.19400000000000001</v>
      </c>
      <c r="O361">
        <f>J361*B361</f>
        <v>0</v>
      </c>
    </row>
    <row r="362" spans="1:15" x14ac:dyDescent="0.25">
      <c r="A362" s="1">
        <v>41277.895833333299</v>
      </c>
      <c r="B362">
        <v>0.193</v>
      </c>
      <c r="C362">
        <f>HOUR(A362)</f>
        <v>21</v>
      </c>
      <c r="D362">
        <f>MINUTE(A362)</f>
        <v>30</v>
      </c>
      <c r="E362">
        <v>1</v>
      </c>
      <c r="F362">
        <f>60*C362+D362</f>
        <v>1290</v>
      </c>
      <c r="G362">
        <f>IF(MONTH(A362)&gt;10,1,IF(MONTH(A362)&lt;4,1,0))</f>
        <v>1</v>
      </c>
      <c r="H362">
        <f>IF(AND(F362&gt;=6*60,F362&lt;10*60),1,IF(F362&gt;=15*60,1,IF(F362&lt;1*60,1,0)))</f>
        <v>1</v>
      </c>
      <c r="I362">
        <f>IF(AND(F362&gt;=1*60,F362&lt;6*60),1,0)</f>
        <v>0</v>
      </c>
      <c r="J362">
        <f>IF(AND(F362&gt;=10*60,F362&lt;15*60),1,0)</f>
        <v>0</v>
      </c>
      <c r="K362">
        <f>IF(AND(F362&gt;=16*60,F362&lt;21*60),1,0)</f>
        <v>0</v>
      </c>
      <c r="L362">
        <f>K362*G362</f>
        <v>0</v>
      </c>
      <c r="M362">
        <f>H362*B362</f>
        <v>0.193</v>
      </c>
      <c r="N362">
        <f>I362*B362</f>
        <v>0</v>
      </c>
      <c r="O362">
        <f>J362*B362</f>
        <v>0</v>
      </c>
    </row>
    <row r="363" spans="1:15" x14ac:dyDescent="0.25">
      <c r="A363" s="1">
        <v>41281.333333333299</v>
      </c>
      <c r="B363">
        <v>0.193</v>
      </c>
      <c r="C363">
        <f>HOUR(A363)</f>
        <v>8</v>
      </c>
      <c r="D363">
        <f>MINUTE(A363)</f>
        <v>0</v>
      </c>
      <c r="E363">
        <v>1</v>
      </c>
      <c r="F363">
        <f>60*C363+D363</f>
        <v>480</v>
      </c>
      <c r="G363">
        <f>IF(MONTH(A363)&gt;10,1,IF(MONTH(A363)&lt;4,1,0))</f>
        <v>1</v>
      </c>
      <c r="H363">
        <f>IF(AND(F363&gt;=6*60,F363&lt;10*60),1,IF(F363&gt;=15*60,1,IF(F363&lt;1*60,1,0)))</f>
        <v>1</v>
      </c>
      <c r="I363">
        <f>IF(AND(F363&gt;=1*60,F363&lt;6*60),1,0)</f>
        <v>0</v>
      </c>
      <c r="J363">
        <f>IF(AND(F363&gt;=10*60,F363&lt;15*60),1,0)</f>
        <v>0</v>
      </c>
      <c r="K363">
        <f>IF(AND(F363&gt;=16*60,F363&lt;21*60),1,0)</f>
        <v>0</v>
      </c>
      <c r="L363">
        <f>K363*G363</f>
        <v>0</v>
      </c>
      <c r="M363">
        <f>H363*B363</f>
        <v>0.193</v>
      </c>
      <c r="N363">
        <f>I363*B363</f>
        <v>0</v>
      </c>
      <c r="O363">
        <f>J363*B363</f>
        <v>0</v>
      </c>
    </row>
    <row r="364" spans="1:15" x14ac:dyDescent="0.25">
      <c r="A364" s="1">
        <v>41284.458333333299</v>
      </c>
      <c r="B364">
        <v>0.193</v>
      </c>
      <c r="C364">
        <f>HOUR(A364)</f>
        <v>11</v>
      </c>
      <c r="D364">
        <f>MINUTE(A364)</f>
        <v>0</v>
      </c>
      <c r="E364">
        <v>1</v>
      </c>
      <c r="F364">
        <f>60*C364+D364</f>
        <v>660</v>
      </c>
      <c r="G364">
        <f>IF(MONTH(A364)&gt;10,1,IF(MONTH(A364)&lt;4,1,0))</f>
        <v>1</v>
      </c>
      <c r="H364">
        <f>IF(AND(F364&gt;=6*60,F364&lt;10*60),1,IF(F364&gt;=15*60,1,IF(F364&lt;1*60,1,0)))</f>
        <v>0</v>
      </c>
      <c r="I364">
        <f>IF(AND(F364&gt;=1*60,F364&lt;6*60),1,0)</f>
        <v>0</v>
      </c>
      <c r="J364">
        <f>IF(AND(F364&gt;=10*60,F364&lt;15*60),1,0)</f>
        <v>1</v>
      </c>
      <c r="K364">
        <f>IF(AND(F364&gt;=16*60,F364&lt;21*60),1,0)</f>
        <v>0</v>
      </c>
      <c r="L364">
        <f>K364*G364</f>
        <v>0</v>
      </c>
      <c r="M364">
        <f>H364*B364</f>
        <v>0</v>
      </c>
      <c r="N364">
        <f>I364*B364</f>
        <v>0</v>
      </c>
      <c r="O364">
        <f>J364*B364</f>
        <v>0.193</v>
      </c>
    </row>
    <row r="365" spans="1:15" x14ac:dyDescent="0.25">
      <c r="A365" s="1">
        <v>41286.791666666701</v>
      </c>
      <c r="B365">
        <v>0.193</v>
      </c>
      <c r="C365">
        <f>HOUR(A365)</f>
        <v>19</v>
      </c>
      <c r="D365">
        <f>MINUTE(A365)</f>
        <v>0</v>
      </c>
      <c r="E365">
        <v>1</v>
      </c>
      <c r="F365">
        <f>60*C365+D365</f>
        <v>1140</v>
      </c>
      <c r="G365">
        <f>IF(MONTH(A365)&gt;10,1,IF(MONTH(A365)&lt;4,1,0))</f>
        <v>1</v>
      </c>
      <c r="H365">
        <f>IF(AND(F365&gt;=6*60,F365&lt;10*60),1,IF(F365&gt;=15*60,1,IF(F365&lt;1*60,1,0)))</f>
        <v>1</v>
      </c>
      <c r="I365">
        <f>IF(AND(F365&gt;=1*60,F365&lt;6*60),1,0)</f>
        <v>0</v>
      </c>
      <c r="J365">
        <f>IF(AND(F365&gt;=10*60,F365&lt;15*60),1,0)</f>
        <v>0</v>
      </c>
      <c r="K365">
        <f>IF(AND(F365&gt;=16*60,F365&lt;21*60),1,0)</f>
        <v>1</v>
      </c>
      <c r="L365">
        <f>K365*G365</f>
        <v>1</v>
      </c>
      <c r="M365">
        <f>H365*B365</f>
        <v>0.193</v>
      </c>
      <c r="N365">
        <f>I365*B365</f>
        <v>0</v>
      </c>
      <c r="O365">
        <f>J365*B365</f>
        <v>0</v>
      </c>
    </row>
    <row r="366" spans="1:15" x14ac:dyDescent="0.25">
      <c r="A366" s="1">
        <v>41288.479166666701</v>
      </c>
      <c r="B366">
        <v>0.193</v>
      </c>
      <c r="C366">
        <f>HOUR(A366)</f>
        <v>11</v>
      </c>
      <c r="D366">
        <f>MINUTE(A366)</f>
        <v>30</v>
      </c>
      <c r="E366">
        <v>1</v>
      </c>
      <c r="F366">
        <f>60*C366+D366</f>
        <v>690</v>
      </c>
      <c r="G366">
        <f>IF(MONTH(A366)&gt;10,1,IF(MONTH(A366)&lt;4,1,0))</f>
        <v>1</v>
      </c>
      <c r="H366">
        <f>IF(AND(F366&gt;=6*60,F366&lt;10*60),1,IF(F366&gt;=15*60,1,IF(F366&lt;1*60,1,0)))</f>
        <v>0</v>
      </c>
      <c r="I366">
        <f>IF(AND(F366&gt;=1*60,F366&lt;6*60),1,0)</f>
        <v>0</v>
      </c>
      <c r="J366">
        <f>IF(AND(F366&gt;=10*60,F366&lt;15*60),1,0)</f>
        <v>1</v>
      </c>
      <c r="K366">
        <f>IF(AND(F366&gt;=16*60,F366&lt;21*60),1,0)</f>
        <v>0</v>
      </c>
      <c r="L366">
        <f>K366*G366</f>
        <v>0</v>
      </c>
      <c r="M366">
        <f>H366*B366</f>
        <v>0</v>
      </c>
      <c r="N366">
        <f>I366*B366</f>
        <v>0</v>
      </c>
      <c r="O366">
        <f>J366*B366</f>
        <v>0.193</v>
      </c>
    </row>
    <row r="367" spans="1:15" x14ac:dyDescent="0.25">
      <c r="A367" s="1">
        <v>41293.1875</v>
      </c>
      <c r="B367">
        <v>0.193</v>
      </c>
      <c r="C367">
        <f>HOUR(A367)</f>
        <v>4</v>
      </c>
      <c r="D367">
        <f>MINUTE(A367)</f>
        <v>30</v>
      </c>
      <c r="E367">
        <v>1</v>
      </c>
      <c r="F367">
        <f>60*C367+D367</f>
        <v>270</v>
      </c>
      <c r="G367">
        <f>IF(MONTH(A367)&gt;10,1,IF(MONTH(A367)&lt;4,1,0))</f>
        <v>1</v>
      </c>
      <c r="H367">
        <f>IF(AND(F367&gt;=6*60,F367&lt;10*60),1,IF(F367&gt;=15*60,1,IF(F367&lt;1*60,1,0)))</f>
        <v>0</v>
      </c>
      <c r="I367">
        <f>IF(AND(F367&gt;=1*60,F367&lt;6*60),1,0)</f>
        <v>1</v>
      </c>
      <c r="J367">
        <f>IF(AND(F367&gt;=10*60,F367&lt;15*60),1,0)</f>
        <v>0</v>
      </c>
      <c r="K367">
        <f>IF(AND(F367&gt;=16*60,F367&lt;21*60),1,0)</f>
        <v>0</v>
      </c>
      <c r="L367">
        <f>K367*G367</f>
        <v>0</v>
      </c>
      <c r="M367">
        <f>H367*B367</f>
        <v>0</v>
      </c>
      <c r="N367">
        <f>I367*B367</f>
        <v>0.193</v>
      </c>
      <c r="O367">
        <f>J367*B367</f>
        <v>0</v>
      </c>
    </row>
    <row r="368" spans="1:15" x14ac:dyDescent="0.25">
      <c r="A368" s="1">
        <v>41282.291666666701</v>
      </c>
      <c r="B368">
        <v>0.192</v>
      </c>
      <c r="C368">
        <f>HOUR(A368)</f>
        <v>7</v>
      </c>
      <c r="D368">
        <f>MINUTE(A368)</f>
        <v>0</v>
      </c>
      <c r="E368">
        <v>1</v>
      </c>
      <c r="F368">
        <f>60*C368+D368</f>
        <v>420</v>
      </c>
      <c r="G368">
        <f>IF(MONTH(A368)&gt;10,1,IF(MONTH(A368)&lt;4,1,0))</f>
        <v>1</v>
      </c>
      <c r="H368">
        <f>IF(AND(F368&gt;=6*60,F368&lt;10*60),1,IF(F368&gt;=15*60,1,IF(F368&lt;1*60,1,0)))</f>
        <v>1</v>
      </c>
      <c r="I368">
        <f>IF(AND(F368&gt;=1*60,F368&lt;6*60),1,0)</f>
        <v>0</v>
      </c>
      <c r="J368">
        <f>IF(AND(F368&gt;=10*60,F368&lt;15*60),1,0)</f>
        <v>0</v>
      </c>
      <c r="K368">
        <f>IF(AND(F368&gt;=16*60,F368&lt;21*60),1,0)</f>
        <v>0</v>
      </c>
      <c r="L368">
        <f>K368*G368</f>
        <v>0</v>
      </c>
      <c r="M368">
        <f>H368*B368</f>
        <v>0.192</v>
      </c>
      <c r="N368">
        <f>I368*B368</f>
        <v>0</v>
      </c>
      <c r="O368">
        <f>J368*B368</f>
        <v>0</v>
      </c>
    </row>
    <row r="369" spans="1:15" x14ac:dyDescent="0.25">
      <c r="A369" s="1">
        <v>41293.354166666701</v>
      </c>
      <c r="B369">
        <v>0.192</v>
      </c>
      <c r="C369">
        <f>HOUR(A369)</f>
        <v>8</v>
      </c>
      <c r="D369">
        <f>MINUTE(A369)</f>
        <v>30</v>
      </c>
      <c r="E369">
        <v>1</v>
      </c>
      <c r="F369">
        <f>60*C369+D369</f>
        <v>510</v>
      </c>
      <c r="G369">
        <f>IF(MONTH(A369)&gt;10,1,IF(MONTH(A369)&lt;4,1,0))</f>
        <v>1</v>
      </c>
      <c r="H369">
        <f>IF(AND(F369&gt;=6*60,F369&lt;10*60),1,IF(F369&gt;=15*60,1,IF(F369&lt;1*60,1,0)))</f>
        <v>1</v>
      </c>
      <c r="I369">
        <f>IF(AND(F369&gt;=1*60,F369&lt;6*60),1,0)</f>
        <v>0</v>
      </c>
      <c r="J369">
        <f>IF(AND(F369&gt;=10*60,F369&lt;15*60),1,0)</f>
        <v>0</v>
      </c>
      <c r="K369">
        <f>IF(AND(F369&gt;=16*60,F369&lt;21*60),1,0)</f>
        <v>0</v>
      </c>
      <c r="L369">
        <f>K369*G369</f>
        <v>0</v>
      </c>
      <c r="M369">
        <f>H369*B369</f>
        <v>0.192</v>
      </c>
      <c r="N369">
        <f>I369*B369</f>
        <v>0</v>
      </c>
      <c r="O369">
        <f>J369*B369</f>
        <v>0</v>
      </c>
    </row>
    <row r="370" spans="1:15" x14ac:dyDescent="0.25">
      <c r="A370" s="1">
        <v>41295.958333333299</v>
      </c>
      <c r="B370">
        <v>0.192</v>
      </c>
      <c r="C370">
        <f>HOUR(A370)</f>
        <v>23</v>
      </c>
      <c r="D370">
        <f>MINUTE(A370)</f>
        <v>0</v>
      </c>
      <c r="E370">
        <v>1</v>
      </c>
      <c r="F370">
        <f>60*C370+D370</f>
        <v>1380</v>
      </c>
      <c r="G370">
        <f>IF(MONTH(A370)&gt;10,1,IF(MONTH(A370)&lt;4,1,0))</f>
        <v>1</v>
      </c>
      <c r="H370">
        <f>IF(AND(F370&gt;=6*60,F370&lt;10*60),1,IF(F370&gt;=15*60,1,IF(F370&lt;1*60,1,0)))</f>
        <v>1</v>
      </c>
      <c r="I370">
        <f>IF(AND(F370&gt;=1*60,F370&lt;6*60),1,0)</f>
        <v>0</v>
      </c>
      <c r="J370">
        <f>IF(AND(F370&gt;=10*60,F370&lt;15*60),1,0)</f>
        <v>0</v>
      </c>
      <c r="K370">
        <f>IF(AND(F370&gt;=16*60,F370&lt;21*60),1,0)</f>
        <v>0</v>
      </c>
      <c r="L370">
        <f>K370*G370</f>
        <v>0</v>
      </c>
      <c r="M370">
        <f>H370*B370</f>
        <v>0.192</v>
      </c>
      <c r="N370">
        <f>I370*B370</f>
        <v>0</v>
      </c>
      <c r="O370">
        <f>J370*B370</f>
        <v>0</v>
      </c>
    </row>
    <row r="371" spans="1:15" x14ac:dyDescent="0.25">
      <c r="A371" s="1">
        <v>41294.833333333299</v>
      </c>
      <c r="B371">
        <v>0.191</v>
      </c>
      <c r="C371">
        <f>HOUR(A371)</f>
        <v>20</v>
      </c>
      <c r="D371">
        <f>MINUTE(A371)</f>
        <v>0</v>
      </c>
      <c r="E371">
        <v>1</v>
      </c>
      <c r="F371">
        <f>60*C371+D371</f>
        <v>1200</v>
      </c>
      <c r="G371">
        <f>IF(MONTH(A371)&gt;10,1,IF(MONTH(A371)&lt;4,1,0))</f>
        <v>1</v>
      </c>
      <c r="H371">
        <f>IF(AND(F371&gt;=6*60,F371&lt;10*60),1,IF(F371&gt;=15*60,1,IF(F371&lt;1*60,1,0)))</f>
        <v>1</v>
      </c>
      <c r="I371">
        <f>IF(AND(F371&gt;=1*60,F371&lt;6*60),1,0)</f>
        <v>0</v>
      </c>
      <c r="J371">
        <f>IF(AND(F371&gt;=10*60,F371&lt;15*60),1,0)</f>
        <v>0</v>
      </c>
      <c r="K371">
        <f>IF(AND(F371&gt;=16*60,F371&lt;21*60),1,0)</f>
        <v>1</v>
      </c>
      <c r="L371">
        <f>K371*G371</f>
        <v>1</v>
      </c>
      <c r="M371">
        <f>H371*B371</f>
        <v>0.191</v>
      </c>
      <c r="N371">
        <f>I371*B371</f>
        <v>0</v>
      </c>
      <c r="O371">
        <f>J371*B371</f>
        <v>0</v>
      </c>
    </row>
    <row r="372" spans="1:15" x14ac:dyDescent="0.25">
      <c r="A372" s="1">
        <v>41295.291666666701</v>
      </c>
      <c r="B372">
        <v>0.191</v>
      </c>
      <c r="C372">
        <f>HOUR(A372)</f>
        <v>7</v>
      </c>
      <c r="D372">
        <f>MINUTE(A372)</f>
        <v>0</v>
      </c>
      <c r="E372">
        <v>1</v>
      </c>
      <c r="F372">
        <f>60*C372+D372</f>
        <v>420</v>
      </c>
      <c r="G372">
        <f>IF(MONTH(A372)&gt;10,1,IF(MONTH(A372)&lt;4,1,0))</f>
        <v>1</v>
      </c>
      <c r="H372">
        <f>IF(AND(F372&gt;=6*60,F372&lt;10*60),1,IF(F372&gt;=15*60,1,IF(F372&lt;1*60,1,0)))</f>
        <v>1</v>
      </c>
      <c r="I372">
        <f>IF(AND(F372&gt;=1*60,F372&lt;6*60),1,0)</f>
        <v>0</v>
      </c>
      <c r="J372">
        <f>IF(AND(F372&gt;=10*60,F372&lt;15*60),1,0)</f>
        <v>0</v>
      </c>
      <c r="K372">
        <f>IF(AND(F372&gt;=16*60,F372&lt;21*60),1,0)</f>
        <v>0</v>
      </c>
      <c r="L372">
        <f>K372*G372</f>
        <v>0</v>
      </c>
      <c r="M372">
        <f>H372*B372</f>
        <v>0.191</v>
      </c>
      <c r="N372">
        <f>I372*B372</f>
        <v>0</v>
      </c>
      <c r="O372">
        <f>J372*B372</f>
        <v>0</v>
      </c>
    </row>
    <row r="373" spans="1:15" x14ac:dyDescent="0.25">
      <c r="A373" s="1">
        <v>41280</v>
      </c>
      <c r="B373">
        <v>0.19</v>
      </c>
      <c r="C373">
        <f>HOUR(A373)</f>
        <v>0</v>
      </c>
      <c r="D373">
        <f>MINUTE(A373)</f>
        <v>0</v>
      </c>
      <c r="E373">
        <v>1</v>
      </c>
      <c r="F373">
        <f>60*C373+D373</f>
        <v>0</v>
      </c>
      <c r="G373">
        <f>IF(MONTH(A373)&gt;10,1,IF(MONTH(A373)&lt;4,1,0))</f>
        <v>1</v>
      </c>
      <c r="H373">
        <f>IF(AND(F373&gt;=6*60,F373&lt;10*60),1,IF(F373&gt;=15*60,1,IF(F373&lt;1*60,1,0)))</f>
        <v>1</v>
      </c>
      <c r="I373">
        <f>IF(AND(F373&gt;=1*60,F373&lt;6*60),1,0)</f>
        <v>0</v>
      </c>
      <c r="J373">
        <f>IF(AND(F373&gt;=10*60,F373&lt;15*60),1,0)</f>
        <v>0</v>
      </c>
      <c r="K373">
        <f>IF(AND(F373&gt;=16*60,F373&lt;21*60),1,0)</f>
        <v>0</v>
      </c>
      <c r="L373">
        <f>K373*G373</f>
        <v>0</v>
      </c>
      <c r="M373">
        <f>H373*B373</f>
        <v>0.19</v>
      </c>
      <c r="N373">
        <f>I373*B373</f>
        <v>0</v>
      </c>
      <c r="O373">
        <f>J373*B373</f>
        <v>0</v>
      </c>
    </row>
    <row r="374" spans="1:15" x14ac:dyDescent="0.25">
      <c r="A374" s="1">
        <v>41285.4375</v>
      </c>
      <c r="B374">
        <v>0.19</v>
      </c>
      <c r="C374">
        <f>HOUR(A374)</f>
        <v>10</v>
      </c>
      <c r="D374">
        <f>MINUTE(A374)</f>
        <v>30</v>
      </c>
      <c r="E374">
        <v>1</v>
      </c>
      <c r="F374">
        <f>60*C374+D374</f>
        <v>630</v>
      </c>
      <c r="G374">
        <f>IF(MONTH(A374)&gt;10,1,IF(MONTH(A374)&lt;4,1,0))</f>
        <v>1</v>
      </c>
      <c r="H374">
        <f>IF(AND(F374&gt;=6*60,F374&lt;10*60),1,IF(F374&gt;=15*60,1,IF(F374&lt;1*60,1,0)))</f>
        <v>0</v>
      </c>
      <c r="I374">
        <f>IF(AND(F374&gt;=1*60,F374&lt;6*60),1,0)</f>
        <v>0</v>
      </c>
      <c r="J374">
        <f>IF(AND(F374&gt;=10*60,F374&lt;15*60),1,0)</f>
        <v>1</v>
      </c>
      <c r="K374">
        <f>IF(AND(F374&gt;=16*60,F374&lt;21*60),1,0)</f>
        <v>0</v>
      </c>
      <c r="L374">
        <f>K374*G374</f>
        <v>0</v>
      </c>
      <c r="M374">
        <f>H374*B374</f>
        <v>0</v>
      </c>
      <c r="N374">
        <f>I374*B374</f>
        <v>0</v>
      </c>
      <c r="O374">
        <f>J374*B374</f>
        <v>0.19</v>
      </c>
    </row>
    <row r="375" spans="1:15" x14ac:dyDescent="0.25">
      <c r="A375" s="1">
        <v>41305.958333333299</v>
      </c>
      <c r="B375">
        <v>0.19</v>
      </c>
      <c r="C375">
        <f>HOUR(A375)</f>
        <v>23</v>
      </c>
      <c r="D375">
        <f>MINUTE(A375)</f>
        <v>0</v>
      </c>
      <c r="E375">
        <v>1</v>
      </c>
      <c r="F375">
        <f>60*C375+D375</f>
        <v>1380</v>
      </c>
      <c r="G375">
        <f>IF(MONTH(A375)&gt;10,1,IF(MONTH(A375)&lt;4,1,0))</f>
        <v>1</v>
      </c>
      <c r="H375">
        <f>IF(AND(F375&gt;=6*60,F375&lt;10*60),1,IF(F375&gt;=15*60,1,IF(F375&lt;1*60,1,0)))</f>
        <v>1</v>
      </c>
      <c r="I375">
        <f>IF(AND(F375&gt;=1*60,F375&lt;6*60),1,0)</f>
        <v>0</v>
      </c>
      <c r="J375">
        <f>IF(AND(F375&gt;=10*60,F375&lt;15*60),1,0)</f>
        <v>0</v>
      </c>
      <c r="K375">
        <f>IF(AND(F375&gt;=16*60,F375&lt;21*60),1,0)</f>
        <v>0</v>
      </c>
      <c r="L375">
        <f>K375*G375</f>
        <v>0</v>
      </c>
      <c r="M375">
        <f>H375*B375</f>
        <v>0.19</v>
      </c>
      <c r="N375">
        <f>I375*B375</f>
        <v>0</v>
      </c>
      <c r="O375">
        <f>J375*B375</f>
        <v>0</v>
      </c>
    </row>
    <row r="376" spans="1:15" x14ac:dyDescent="0.25">
      <c r="A376" s="1">
        <v>41277.8125</v>
      </c>
      <c r="B376">
        <v>0.189</v>
      </c>
      <c r="C376">
        <f>HOUR(A376)</f>
        <v>19</v>
      </c>
      <c r="D376">
        <f>MINUTE(A376)</f>
        <v>30</v>
      </c>
      <c r="E376">
        <v>1</v>
      </c>
      <c r="F376">
        <f>60*C376+D376</f>
        <v>1170</v>
      </c>
      <c r="G376">
        <f>IF(MONTH(A376)&gt;10,1,IF(MONTH(A376)&lt;4,1,0))</f>
        <v>1</v>
      </c>
      <c r="H376">
        <f>IF(AND(F376&gt;=6*60,F376&lt;10*60),1,IF(F376&gt;=15*60,1,IF(F376&lt;1*60,1,0)))</f>
        <v>1</v>
      </c>
      <c r="I376">
        <f>IF(AND(F376&gt;=1*60,F376&lt;6*60),1,0)</f>
        <v>0</v>
      </c>
      <c r="J376">
        <f>IF(AND(F376&gt;=10*60,F376&lt;15*60),1,0)</f>
        <v>0</v>
      </c>
      <c r="K376">
        <f>IF(AND(F376&gt;=16*60,F376&lt;21*60),1,0)</f>
        <v>1</v>
      </c>
      <c r="L376">
        <f>K376*G376</f>
        <v>1</v>
      </c>
      <c r="M376">
        <f>H376*B376</f>
        <v>0.189</v>
      </c>
      <c r="N376">
        <f>I376*B376</f>
        <v>0</v>
      </c>
      <c r="O376">
        <f>J376*B376</f>
        <v>0</v>
      </c>
    </row>
    <row r="377" spans="1:15" x14ac:dyDescent="0.25">
      <c r="A377" s="1">
        <v>41286.854166666701</v>
      </c>
      <c r="B377">
        <v>0.189</v>
      </c>
      <c r="C377">
        <f>HOUR(A377)</f>
        <v>20</v>
      </c>
      <c r="D377">
        <f>MINUTE(A377)</f>
        <v>30</v>
      </c>
      <c r="E377">
        <v>1</v>
      </c>
      <c r="F377">
        <f>60*C377+D377</f>
        <v>1230</v>
      </c>
      <c r="G377">
        <f>IF(MONTH(A377)&gt;10,1,IF(MONTH(A377)&lt;4,1,0))</f>
        <v>1</v>
      </c>
      <c r="H377">
        <f>IF(AND(F377&gt;=6*60,F377&lt;10*60),1,IF(F377&gt;=15*60,1,IF(F377&lt;1*60,1,0)))</f>
        <v>1</v>
      </c>
      <c r="I377">
        <f>IF(AND(F377&gt;=1*60,F377&lt;6*60),1,0)</f>
        <v>0</v>
      </c>
      <c r="J377">
        <f>IF(AND(F377&gt;=10*60,F377&lt;15*60),1,0)</f>
        <v>0</v>
      </c>
      <c r="K377">
        <f>IF(AND(F377&gt;=16*60,F377&lt;21*60),1,0)</f>
        <v>1</v>
      </c>
      <c r="L377">
        <f>K377*G377</f>
        <v>1</v>
      </c>
      <c r="M377">
        <f>H377*B377</f>
        <v>0.189</v>
      </c>
      <c r="N377">
        <f>I377*B377</f>
        <v>0</v>
      </c>
      <c r="O377">
        <f>J377*B377</f>
        <v>0</v>
      </c>
    </row>
    <row r="378" spans="1:15" x14ac:dyDescent="0.25">
      <c r="A378" s="1">
        <v>41292.3125</v>
      </c>
      <c r="B378">
        <v>0.189</v>
      </c>
      <c r="C378">
        <f>HOUR(A378)</f>
        <v>7</v>
      </c>
      <c r="D378">
        <f>MINUTE(A378)</f>
        <v>30</v>
      </c>
      <c r="E378">
        <v>1</v>
      </c>
      <c r="F378">
        <f>60*C378+D378</f>
        <v>450</v>
      </c>
      <c r="G378">
        <f>IF(MONTH(A378)&gt;10,1,IF(MONTH(A378)&lt;4,1,0))</f>
        <v>1</v>
      </c>
      <c r="H378">
        <f>IF(AND(F378&gt;=6*60,F378&lt;10*60),1,IF(F378&gt;=15*60,1,IF(F378&lt;1*60,1,0)))</f>
        <v>1</v>
      </c>
      <c r="I378">
        <f>IF(AND(F378&gt;=1*60,F378&lt;6*60),1,0)</f>
        <v>0</v>
      </c>
      <c r="J378">
        <f>IF(AND(F378&gt;=10*60,F378&lt;15*60),1,0)</f>
        <v>0</v>
      </c>
      <c r="K378">
        <f>IF(AND(F378&gt;=16*60,F378&lt;21*60),1,0)</f>
        <v>0</v>
      </c>
      <c r="L378">
        <f>K378*G378</f>
        <v>0</v>
      </c>
      <c r="M378">
        <f>H378*B378</f>
        <v>0.189</v>
      </c>
      <c r="N378">
        <f>I378*B378</f>
        <v>0</v>
      </c>
      <c r="O378">
        <f>J378*B378</f>
        <v>0</v>
      </c>
    </row>
    <row r="379" spans="1:15" x14ac:dyDescent="0.25">
      <c r="A379" s="1">
        <v>41300.520833333299</v>
      </c>
      <c r="B379">
        <v>0.189</v>
      </c>
      <c r="C379">
        <f>HOUR(A379)</f>
        <v>12</v>
      </c>
      <c r="D379">
        <f>MINUTE(A379)</f>
        <v>30</v>
      </c>
      <c r="E379">
        <v>1</v>
      </c>
      <c r="F379">
        <f>60*C379+D379</f>
        <v>750</v>
      </c>
      <c r="G379">
        <f>IF(MONTH(A379)&gt;10,1,IF(MONTH(A379)&lt;4,1,0))</f>
        <v>1</v>
      </c>
      <c r="H379">
        <f>IF(AND(F379&gt;=6*60,F379&lt;10*60),1,IF(F379&gt;=15*60,1,IF(F379&lt;1*60,1,0)))</f>
        <v>0</v>
      </c>
      <c r="I379">
        <f>IF(AND(F379&gt;=1*60,F379&lt;6*60),1,0)</f>
        <v>0</v>
      </c>
      <c r="J379">
        <f>IF(AND(F379&gt;=10*60,F379&lt;15*60),1,0)</f>
        <v>1</v>
      </c>
      <c r="K379">
        <f>IF(AND(F379&gt;=16*60,F379&lt;21*60),1,0)</f>
        <v>0</v>
      </c>
      <c r="L379">
        <f>K379*G379</f>
        <v>0</v>
      </c>
      <c r="M379">
        <f>H379*B379</f>
        <v>0</v>
      </c>
      <c r="N379">
        <f>I379*B379</f>
        <v>0</v>
      </c>
      <c r="O379">
        <f>J379*B379</f>
        <v>0.189</v>
      </c>
    </row>
    <row r="380" spans="1:15" x14ac:dyDescent="0.25">
      <c r="A380" s="1">
        <v>41277.291666666701</v>
      </c>
      <c r="B380">
        <v>0.188</v>
      </c>
      <c r="C380">
        <f>HOUR(A380)</f>
        <v>7</v>
      </c>
      <c r="D380">
        <f>MINUTE(A380)</f>
        <v>0</v>
      </c>
      <c r="E380">
        <v>1</v>
      </c>
      <c r="F380">
        <f>60*C380+D380</f>
        <v>420</v>
      </c>
      <c r="G380">
        <f>IF(MONTH(A380)&gt;10,1,IF(MONTH(A380)&lt;4,1,0))</f>
        <v>1</v>
      </c>
      <c r="H380">
        <f>IF(AND(F380&gt;=6*60,F380&lt;10*60),1,IF(F380&gt;=15*60,1,IF(F380&lt;1*60,1,0)))</f>
        <v>1</v>
      </c>
      <c r="I380">
        <f>IF(AND(F380&gt;=1*60,F380&lt;6*60),1,0)</f>
        <v>0</v>
      </c>
      <c r="J380">
        <f>IF(AND(F380&gt;=10*60,F380&lt;15*60),1,0)</f>
        <v>0</v>
      </c>
      <c r="K380">
        <f>IF(AND(F380&gt;=16*60,F380&lt;21*60),1,0)</f>
        <v>0</v>
      </c>
      <c r="L380">
        <f>K380*G380</f>
        <v>0</v>
      </c>
      <c r="M380">
        <f>H380*B380</f>
        <v>0.188</v>
      </c>
      <c r="N380">
        <f>I380*B380</f>
        <v>0</v>
      </c>
      <c r="O380">
        <f>J380*B380</f>
        <v>0</v>
      </c>
    </row>
    <row r="381" spans="1:15" x14ac:dyDescent="0.25">
      <c r="A381" s="1">
        <v>41280.854166666701</v>
      </c>
      <c r="B381">
        <v>0.188</v>
      </c>
      <c r="C381">
        <f>HOUR(A381)</f>
        <v>20</v>
      </c>
      <c r="D381">
        <f>MINUTE(A381)</f>
        <v>30</v>
      </c>
      <c r="E381">
        <v>1</v>
      </c>
      <c r="F381">
        <f>60*C381+D381</f>
        <v>1230</v>
      </c>
      <c r="G381">
        <f>IF(MONTH(A381)&gt;10,1,IF(MONTH(A381)&lt;4,1,0))</f>
        <v>1</v>
      </c>
      <c r="H381">
        <f>IF(AND(F381&gt;=6*60,F381&lt;10*60),1,IF(F381&gt;=15*60,1,IF(F381&lt;1*60,1,0)))</f>
        <v>1</v>
      </c>
      <c r="I381">
        <f>IF(AND(F381&gt;=1*60,F381&lt;6*60),1,0)</f>
        <v>0</v>
      </c>
      <c r="J381">
        <f>IF(AND(F381&gt;=10*60,F381&lt;15*60),1,0)</f>
        <v>0</v>
      </c>
      <c r="K381">
        <f>IF(AND(F381&gt;=16*60,F381&lt;21*60),1,0)</f>
        <v>1</v>
      </c>
      <c r="L381">
        <f>K381*G381</f>
        <v>1</v>
      </c>
      <c r="M381">
        <f>H381*B381</f>
        <v>0.188</v>
      </c>
      <c r="N381">
        <f>I381*B381</f>
        <v>0</v>
      </c>
      <c r="O381">
        <f>J381*B381</f>
        <v>0</v>
      </c>
    </row>
    <row r="382" spans="1:15" x14ac:dyDescent="0.25">
      <c r="A382" s="1">
        <v>41284.479166666701</v>
      </c>
      <c r="B382">
        <v>0.188</v>
      </c>
      <c r="C382">
        <f>HOUR(A382)</f>
        <v>11</v>
      </c>
      <c r="D382">
        <f>MINUTE(A382)</f>
        <v>30</v>
      </c>
      <c r="E382">
        <v>1</v>
      </c>
      <c r="F382">
        <f>60*C382+D382</f>
        <v>690</v>
      </c>
      <c r="G382">
        <f>IF(MONTH(A382)&gt;10,1,IF(MONTH(A382)&lt;4,1,0))</f>
        <v>1</v>
      </c>
      <c r="H382">
        <f>IF(AND(F382&gt;=6*60,F382&lt;10*60),1,IF(F382&gt;=15*60,1,IF(F382&lt;1*60,1,0)))</f>
        <v>0</v>
      </c>
      <c r="I382">
        <f>IF(AND(F382&gt;=1*60,F382&lt;6*60),1,0)</f>
        <v>0</v>
      </c>
      <c r="J382">
        <f>IF(AND(F382&gt;=10*60,F382&lt;15*60),1,0)</f>
        <v>1</v>
      </c>
      <c r="K382">
        <f>IF(AND(F382&gt;=16*60,F382&lt;21*60),1,0)</f>
        <v>0</v>
      </c>
      <c r="L382">
        <f>K382*G382</f>
        <v>0</v>
      </c>
      <c r="M382">
        <f>H382*B382</f>
        <v>0</v>
      </c>
      <c r="N382">
        <f>I382*B382</f>
        <v>0</v>
      </c>
      <c r="O382">
        <f>J382*B382</f>
        <v>0.188</v>
      </c>
    </row>
    <row r="383" spans="1:15" x14ac:dyDescent="0.25">
      <c r="A383" s="1">
        <v>41285.604166666701</v>
      </c>
      <c r="B383">
        <v>0.188</v>
      </c>
      <c r="C383">
        <f>HOUR(A383)</f>
        <v>14</v>
      </c>
      <c r="D383">
        <f>MINUTE(A383)</f>
        <v>30</v>
      </c>
      <c r="E383">
        <v>1</v>
      </c>
      <c r="F383">
        <f>60*C383+D383</f>
        <v>870</v>
      </c>
      <c r="G383">
        <f>IF(MONTH(A383)&gt;10,1,IF(MONTH(A383)&lt;4,1,0))</f>
        <v>1</v>
      </c>
      <c r="H383">
        <f>IF(AND(F383&gt;=6*60,F383&lt;10*60),1,IF(F383&gt;=15*60,1,IF(F383&lt;1*60,1,0)))</f>
        <v>0</v>
      </c>
      <c r="I383">
        <f>IF(AND(F383&gt;=1*60,F383&lt;6*60),1,0)</f>
        <v>0</v>
      </c>
      <c r="J383">
        <f>IF(AND(F383&gt;=10*60,F383&lt;15*60),1,0)</f>
        <v>1</v>
      </c>
      <c r="K383">
        <f>IF(AND(F383&gt;=16*60,F383&lt;21*60),1,0)</f>
        <v>0</v>
      </c>
      <c r="L383">
        <f>K383*G383</f>
        <v>0</v>
      </c>
      <c r="M383">
        <f>H383*B383</f>
        <v>0</v>
      </c>
      <c r="N383">
        <f>I383*B383</f>
        <v>0</v>
      </c>
      <c r="O383">
        <f>J383*B383</f>
        <v>0.188</v>
      </c>
    </row>
    <row r="384" spans="1:15" x14ac:dyDescent="0.25">
      <c r="A384" s="1">
        <v>41296.354166666701</v>
      </c>
      <c r="B384">
        <v>0.188</v>
      </c>
      <c r="C384">
        <f>HOUR(A384)</f>
        <v>8</v>
      </c>
      <c r="D384">
        <f>MINUTE(A384)</f>
        <v>30</v>
      </c>
      <c r="E384">
        <v>1</v>
      </c>
      <c r="F384">
        <f>60*C384+D384</f>
        <v>510</v>
      </c>
      <c r="G384">
        <f>IF(MONTH(A384)&gt;10,1,IF(MONTH(A384)&lt;4,1,0))</f>
        <v>1</v>
      </c>
      <c r="H384">
        <f>IF(AND(F384&gt;=6*60,F384&lt;10*60),1,IF(F384&gt;=15*60,1,IF(F384&lt;1*60,1,0)))</f>
        <v>1</v>
      </c>
      <c r="I384">
        <f>IF(AND(F384&gt;=1*60,F384&lt;6*60),1,0)</f>
        <v>0</v>
      </c>
      <c r="J384">
        <f>IF(AND(F384&gt;=10*60,F384&lt;15*60),1,0)</f>
        <v>0</v>
      </c>
      <c r="K384">
        <f>IF(AND(F384&gt;=16*60,F384&lt;21*60),1,0)</f>
        <v>0</v>
      </c>
      <c r="L384">
        <f>K384*G384</f>
        <v>0</v>
      </c>
      <c r="M384">
        <f>H384*B384</f>
        <v>0.188</v>
      </c>
      <c r="N384">
        <f>I384*B384</f>
        <v>0</v>
      </c>
      <c r="O384">
        <f>J384*B384</f>
        <v>0</v>
      </c>
    </row>
    <row r="385" spans="1:15" x14ac:dyDescent="0.25">
      <c r="A385" s="1">
        <v>41280.708333333299</v>
      </c>
      <c r="B385">
        <v>0.187</v>
      </c>
      <c r="C385">
        <f>HOUR(A385)</f>
        <v>17</v>
      </c>
      <c r="D385">
        <f>MINUTE(A385)</f>
        <v>0</v>
      </c>
      <c r="E385">
        <v>1</v>
      </c>
      <c r="F385">
        <f>60*C385+D385</f>
        <v>1020</v>
      </c>
      <c r="G385">
        <f>IF(MONTH(A385)&gt;10,1,IF(MONTH(A385)&lt;4,1,0))</f>
        <v>1</v>
      </c>
      <c r="H385">
        <f>IF(AND(F385&gt;=6*60,F385&lt;10*60),1,IF(F385&gt;=15*60,1,IF(F385&lt;1*60,1,0)))</f>
        <v>1</v>
      </c>
      <c r="I385">
        <f>IF(AND(F385&gt;=1*60,F385&lt;6*60),1,0)</f>
        <v>0</v>
      </c>
      <c r="J385">
        <f>IF(AND(F385&gt;=10*60,F385&lt;15*60),1,0)</f>
        <v>0</v>
      </c>
      <c r="K385">
        <f>IF(AND(F385&gt;=16*60,F385&lt;21*60),1,0)</f>
        <v>1</v>
      </c>
      <c r="L385">
        <f>K385*G385</f>
        <v>1</v>
      </c>
      <c r="M385">
        <f>H385*B385</f>
        <v>0.187</v>
      </c>
      <c r="N385">
        <f>I385*B385</f>
        <v>0</v>
      </c>
      <c r="O385">
        <f>J385*B385</f>
        <v>0</v>
      </c>
    </row>
    <row r="386" spans="1:15" x14ac:dyDescent="0.25">
      <c r="A386" s="1">
        <v>41280.958333333299</v>
      </c>
      <c r="B386">
        <v>0.187</v>
      </c>
      <c r="C386">
        <f>HOUR(A386)</f>
        <v>23</v>
      </c>
      <c r="D386">
        <f>MINUTE(A386)</f>
        <v>0</v>
      </c>
      <c r="E386">
        <v>1</v>
      </c>
      <c r="F386">
        <f>60*C386+D386</f>
        <v>1380</v>
      </c>
      <c r="G386">
        <f>IF(MONTH(A386)&gt;10,1,IF(MONTH(A386)&lt;4,1,0))</f>
        <v>1</v>
      </c>
      <c r="H386">
        <f>IF(AND(F386&gt;=6*60,F386&lt;10*60),1,IF(F386&gt;=15*60,1,IF(F386&lt;1*60,1,0)))</f>
        <v>1</v>
      </c>
      <c r="I386">
        <f>IF(AND(F386&gt;=1*60,F386&lt;6*60),1,0)</f>
        <v>0</v>
      </c>
      <c r="J386">
        <f>IF(AND(F386&gt;=10*60,F386&lt;15*60),1,0)</f>
        <v>0</v>
      </c>
      <c r="K386">
        <f>IF(AND(F386&gt;=16*60,F386&lt;21*60),1,0)</f>
        <v>0</v>
      </c>
      <c r="L386">
        <f>K386*G386</f>
        <v>0</v>
      </c>
      <c r="M386">
        <f>H386*B386</f>
        <v>0.187</v>
      </c>
      <c r="N386">
        <f>I386*B386</f>
        <v>0</v>
      </c>
      <c r="O386">
        <f>J386*B386</f>
        <v>0</v>
      </c>
    </row>
    <row r="387" spans="1:15" x14ac:dyDescent="0.25">
      <c r="A387" s="1">
        <v>41282.25</v>
      </c>
      <c r="B387">
        <v>0.187</v>
      </c>
      <c r="C387">
        <f>HOUR(A387)</f>
        <v>6</v>
      </c>
      <c r="D387">
        <f>MINUTE(A387)</f>
        <v>0</v>
      </c>
      <c r="E387">
        <v>1</v>
      </c>
      <c r="F387">
        <f>60*C387+D387</f>
        <v>360</v>
      </c>
      <c r="G387">
        <f>IF(MONTH(A387)&gt;10,1,IF(MONTH(A387)&lt;4,1,0))</f>
        <v>1</v>
      </c>
      <c r="H387">
        <f>IF(AND(F387&gt;=6*60,F387&lt;10*60),1,IF(F387&gt;=15*60,1,IF(F387&lt;1*60,1,0)))</f>
        <v>1</v>
      </c>
      <c r="I387">
        <f>IF(AND(F387&gt;=1*60,F387&lt;6*60),1,0)</f>
        <v>0</v>
      </c>
      <c r="J387">
        <f>IF(AND(F387&gt;=10*60,F387&lt;15*60),1,0)</f>
        <v>0</v>
      </c>
      <c r="K387">
        <f>IF(AND(F387&gt;=16*60,F387&lt;21*60),1,0)</f>
        <v>0</v>
      </c>
      <c r="L387">
        <f>K387*G387</f>
        <v>0</v>
      </c>
      <c r="M387">
        <f>H387*B387</f>
        <v>0.187</v>
      </c>
      <c r="N387">
        <f>I387*B387</f>
        <v>0</v>
      </c>
      <c r="O387">
        <f>J387*B387</f>
        <v>0</v>
      </c>
    </row>
    <row r="388" spans="1:15" x14ac:dyDescent="0.25">
      <c r="A388" s="1">
        <v>41286.875</v>
      </c>
      <c r="B388">
        <v>0.187</v>
      </c>
      <c r="C388">
        <f>HOUR(A388)</f>
        <v>21</v>
      </c>
      <c r="D388">
        <f>MINUTE(A388)</f>
        <v>0</v>
      </c>
      <c r="E388">
        <v>1</v>
      </c>
      <c r="F388">
        <f>60*C388+D388</f>
        <v>1260</v>
      </c>
      <c r="G388">
        <f>IF(MONTH(A388)&gt;10,1,IF(MONTH(A388)&lt;4,1,0))</f>
        <v>1</v>
      </c>
      <c r="H388">
        <f>IF(AND(F388&gt;=6*60,F388&lt;10*60),1,IF(F388&gt;=15*60,1,IF(F388&lt;1*60,1,0)))</f>
        <v>1</v>
      </c>
      <c r="I388">
        <f>IF(AND(F388&gt;=1*60,F388&lt;6*60),1,0)</f>
        <v>0</v>
      </c>
      <c r="J388">
        <f>IF(AND(F388&gt;=10*60,F388&lt;15*60),1,0)</f>
        <v>0</v>
      </c>
      <c r="K388">
        <f>IF(AND(F388&gt;=16*60,F388&lt;21*60),1,0)</f>
        <v>0</v>
      </c>
      <c r="L388">
        <f>K388*G388</f>
        <v>0</v>
      </c>
      <c r="M388">
        <f>H388*B388</f>
        <v>0.187</v>
      </c>
      <c r="N388">
        <f>I388*B388</f>
        <v>0</v>
      </c>
      <c r="O388">
        <f>J388*B388</f>
        <v>0</v>
      </c>
    </row>
    <row r="389" spans="1:15" x14ac:dyDescent="0.25">
      <c r="A389" s="1">
        <v>41276.9375</v>
      </c>
      <c r="B389">
        <v>0.186</v>
      </c>
      <c r="C389">
        <f>HOUR(A389)</f>
        <v>22</v>
      </c>
      <c r="D389">
        <f>MINUTE(A389)</f>
        <v>30</v>
      </c>
      <c r="E389">
        <v>1</v>
      </c>
      <c r="F389">
        <f>60*C389+D389</f>
        <v>1350</v>
      </c>
      <c r="G389">
        <f>IF(MONTH(A389)&gt;10,1,IF(MONTH(A389)&lt;4,1,0))</f>
        <v>1</v>
      </c>
      <c r="H389">
        <f>IF(AND(F389&gt;=6*60,F389&lt;10*60),1,IF(F389&gt;=15*60,1,IF(F389&lt;1*60,1,0)))</f>
        <v>1</v>
      </c>
      <c r="I389">
        <f>IF(AND(F389&gt;=1*60,F389&lt;6*60),1,0)</f>
        <v>0</v>
      </c>
      <c r="J389">
        <f>IF(AND(F389&gt;=10*60,F389&lt;15*60),1,0)</f>
        <v>0</v>
      </c>
      <c r="K389">
        <f>IF(AND(F389&gt;=16*60,F389&lt;21*60),1,0)</f>
        <v>0</v>
      </c>
      <c r="L389">
        <f>K389*G389</f>
        <v>0</v>
      </c>
      <c r="M389">
        <f>H389*B389</f>
        <v>0.186</v>
      </c>
      <c r="N389">
        <f>I389*B389</f>
        <v>0</v>
      </c>
      <c r="O389">
        <f>J389*B389</f>
        <v>0</v>
      </c>
    </row>
    <row r="390" spans="1:15" x14ac:dyDescent="0.25">
      <c r="A390" s="1">
        <v>41285.729166666701</v>
      </c>
      <c r="B390">
        <v>0.186</v>
      </c>
      <c r="C390">
        <f>HOUR(A390)</f>
        <v>17</v>
      </c>
      <c r="D390">
        <f>MINUTE(A390)</f>
        <v>30</v>
      </c>
      <c r="E390">
        <v>1</v>
      </c>
      <c r="F390">
        <f>60*C390+D390</f>
        <v>1050</v>
      </c>
      <c r="G390">
        <f>IF(MONTH(A390)&gt;10,1,IF(MONTH(A390)&lt;4,1,0))</f>
        <v>1</v>
      </c>
      <c r="H390">
        <f>IF(AND(F390&gt;=6*60,F390&lt;10*60),1,IF(F390&gt;=15*60,1,IF(F390&lt;1*60,1,0)))</f>
        <v>1</v>
      </c>
      <c r="I390">
        <f>IF(AND(F390&gt;=1*60,F390&lt;6*60),1,0)</f>
        <v>0</v>
      </c>
      <c r="J390">
        <f>IF(AND(F390&gt;=10*60,F390&lt;15*60),1,0)</f>
        <v>0</v>
      </c>
      <c r="K390">
        <f>IF(AND(F390&gt;=16*60,F390&lt;21*60),1,0)</f>
        <v>1</v>
      </c>
      <c r="L390">
        <f>K390*G390</f>
        <v>1</v>
      </c>
      <c r="M390">
        <f>H390*B390</f>
        <v>0.186</v>
      </c>
      <c r="N390">
        <f>I390*B390</f>
        <v>0</v>
      </c>
      <c r="O390">
        <f>J390*B390</f>
        <v>0</v>
      </c>
    </row>
    <row r="391" spans="1:15" x14ac:dyDescent="0.25">
      <c r="A391" s="1">
        <v>41285.916666666701</v>
      </c>
      <c r="B391">
        <v>0.186</v>
      </c>
      <c r="C391">
        <f>HOUR(A391)</f>
        <v>22</v>
      </c>
      <c r="D391">
        <f>MINUTE(A391)</f>
        <v>0</v>
      </c>
      <c r="E391">
        <v>1</v>
      </c>
      <c r="F391">
        <f>60*C391+D391</f>
        <v>1320</v>
      </c>
      <c r="G391">
        <f>IF(MONTH(A391)&gt;10,1,IF(MONTH(A391)&lt;4,1,0))</f>
        <v>1</v>
      </c>
      <c r="H391">
        <f>IF(AND(F391&gt;=6*60,F391&lt;10*60),1,IF(F391&gt;=15*60,1,IF(F391&lt;1*60,1,0)))</f>
        <v>1</v>
      </c>
      <c r="I391">
        <f>IF(AND(F391&gt;=1*60,F391&lt;6*60),1,0)</f>
        <v>0</v>
      </c>
      <c r="J391">
        <f>IF(AND(F391&gt;=10*60,F391&lt;15*60),1,0)</f>
        <v>0</v>
      </c>
      <c r="K391">
        <f>IF(AND(F391&gt;=16*60,F391&lt;21*60),1,0)</f>
        <v>0</v>
      </c>
      <c r="L391">
        <f>K391*G391</f>
        <v>0</v>
      </c>
      <c r="M391">
        <f>H391*B391</f>
        <v>0.186</v>
      </c>
      <c r="N391">
        <f>I391*B391</f>
        <v>0</v>
      </c>
      <c r="O391">
        <f>J391*B391</f>
        <v>0</v>
      </c>
    </row>
    <row r="392" spans="1:15" x14ac:dyDescent="0.25">
      <c r="A392" s="1">
        <v>41289.354166666701</v>
      </c>
      <c r="B392">
        <v>0.186</v>
      </c>
      <c r="C392">
        <f>HOUR(A392)</f>
        <v>8</v>
      </c>
      <c r="D392">
        <f>MINUTE(A392)</f>
        <v>30</v>
      </c>
      <c r="E392">
        <v>1</v>
      </c>
      <c r="F392">
        <f>60*C392+D392</f>
        <v>510</v>
      </c>
      <c r="G392">
        <f>IF(MONTH(A392)&gt;10,1,IF(MONTH(A392)&lt;4,1,0))</f>
        <v>1</v>
      </c>
      <c r="H392">
        <f>IF(AND(F392&gt;=6*60,F392&lt;10*60),1,IF(F392&gt;=15*60,1,IF(F392&lt;1*60,1,0)))</f>
        <v>1</v>
      </c>
      <c r="I392">
        <f>IF(AND(F392&gt;=1*60,F392&lt;6*60),1,0)</f>
        <v>0</v>
      </c>
      <c r="J392">
        <f>IF(AND(F392&gt;=10*60,F392&lt;15*60),1,0)</f>
        <v>0</v>
      </c>
      <c r="K392">
        <f>IF(AND(F392&gt;=16*60,F392&lt;21*60),1,0)</f>
        <v>0</v>
      </c>
      <c r="L392">
        <f>K392*G392</f>
        <v>0</v>
      </c>
      <c r="M392">
        <f>H392*B392</f>
        <v>0.186</v>
      </c>
      <c r="N392">
        <f>I392*B392</f>
        <v>0</v>
      </c>
      <c r="O392">
        <f>J392*B392</f>
        <v>0</v>
      </c>
    </row>
    <row r="393" spans="1:15" x14ac:dyDescent="0.25">
      <c r="A393" s="1">
        <v>41296.854166666701</v>
      </c>
      <c r="B393">
        <v>0.186</v>
      </c>
      <c r="C393">
        <f>HOUR(A393)</f>
        <v>20</v>
      </c>
      <c r="D393">
        <f>MINUTE(A393)</f>
        <v>30</v>
      </c>
      <c r="E393">
        <v>1</v>
      </c>
      <c r="F393">
        <f>60*C393+D393</f>
        <v>1230</v>
      </c>
      <c r="G393">
        <f>IF(MONTH(A393)&gt;10,1,IF(MONTH(A393)&lt;4,1,0))</f>
        <v>1</v>
      </c>
      <c r="H393">
        <f>IF(AND(F393&gt;=6*60,F393&lt;10*60),1,IF(F393&gt;=15*60,1,IF(F393&lt;1*60,1,0)))</f>
        <v>1</v>
      </c>
      <c r="I393">
        <f>IF(AND(F393&gt;=1*60,F393&lt;6*60),1,0)</f>
        <v>0</v>
      </c>
      <c r="J393">
        <f>IF(AND(F393&gt;=10*60,F393&lt;15*60),1,0)</f>
        <v>0</v>
      </c>
      <c r="K393">
        <f>IF(AND(F393&gt;=16*60,F393&lt;21*60),1,0)</f>
        <v>1</v>
      </c>
      <c r="L393">
        <f>K393*G393</f>
        <v>1</v>
      </c>
      <c r="M393">
        <f>H393*B393</f>
        <v>0.186</v>
      </c>
      <c r="N393">
        <f>I393*B393</f>
        <v>0</v>
      </c>
      <c r="O393">
        <f>J393*B393</f>
        <v>0</v>
      </c>
    </row>
    <row r="394" spans="1:15" x14ac:dyDescent="0.25">
      <c r="A394" s="1">
        <v>41298</v>
      </c>
      <c r="B394">
        <v>0.186</v>
      </c>
      <c r="C394">
        <f>HOUR(A394)</f>
        <v>0</v>
      </c>
      <c r="D394">
        <f>MINUTE(A394)</f>
        <v>0</v>
      </c>
      <c r="E394">
        <v>1</v>
      </c>
      <c r="F394">
        <f>60*C394+D394</f>
        <v>0</v>
      </c>
      <c r="G394">
        <f>IF(MONTH(A394)&gt;10,1,IF(MONTH(A394)&lt;4,1,0))</f>
        <v>1</v>
      </c>
      <c r="H394">
        <f>IF(AND(F394&gt;=6*60,F394&lt;10*60),1,IF(F394&gt;=15*60,1,IF(F394&lt;1*60,1,0)))</f>
        <v>1</v>
      </c>
      <c r="I394">
        <f>IF(AND(F394&gt;=1*60,F394&lt;6*60),1,0)</f>
        <v>0</v>
      </c>
      <c r="J394">
        <f>IF(AND(F394&gt;=10*60,F394&lt;15*60),1,0)</f>
        <v>0</v>
      </c>
      <c r="K394">
        <f>IF(AND(F394&gt;=16*60,F394&lt;21*60),1,0)</f>
        <v>0</v>
      </c>
      <c r="L394">
        <f>K394*G394</f>
        <v>0</v>
      </c>
      <c r="M394">
        <f>H394*B394</f>
        <v>0.186</v>
      </c>
      <c r="N394">
        <f>I394*B394</f>
        <v>0</v>
      </c>
      <c r="O394">
        <f>J394*B394</f>
        <v>0</v>
      </c>
    </row>
    <row r="395" spans="1:15" x14ac:dyDescent="0.25">
      <c r="A395" s="1">
        <v>41284.5</v>
      </c>
      <c r="B395">
        <v>0.185</v>
      </c>
      <c r="C395">
        <f>HOUR(A395)</f>
        <v>12</v>
      </c>
      <c r="D395">
        <f>MINUTE(A395)</f>
        <v>0</v>
      </c>
      <c r="E395">
        <v>1</v>
      </c>
      <c r="F395">
        <f>60*C395+D395</f>
        <v>720</v>
      </c>
      <c r="G395">
        <f>IF(MONTH(A395)&gt;10,1,IF(MONTH(A395)&lt;4,1,0))</f>
        <v>1</v>
      </c>
      <c r="H395">
        <f>IF(AND(F395&gt;=6*60,F395&lt;10*60),1,IF(F395&gt;=15*60,1,IF(F395&lt;1*60,1,0)))</f>
        <v>0</v>
      </c>
      <c r="I395">
        <f>IF(AND(F395&gt;=1*60,F395&lt;6*60),1,0)</f>
        <v>0</v>
      </c>
      <c r="J395">
        <f>IF(AND(F395&gt;=10*60,F395&lt;15*60),1,0)</f>
        <v>1</v>
      </c>
      <c r="K395">
        <f>IF(AND(F395&gt;=16*60,F395&lt;21*60),1,0)</f>
        <v>0</v>
      </c>
      <c r="L395">
        <f>K395*G395</f>
        <v>0</v>
      </c>
      <c r="M395">
        <f>H395*B395</f>
        <v>0</v>
      </c>
      <c r="N395">
        <f>I395*B395</f>
        <v>0</v>
      </c>
      <c r="O395">
        <f>J395*B395</f>
        <v>0.185</v>
      </c>
    </row>
    <row r="396" spans="1:15" x14ac:dyDescent="0.25">
      <c r="A396" s="1">
        <v>41286.916666666701</v>
      </c>
      <c r="B396">
        <v>0.185</v>
      </c>
      <c r="C396">
        <f>HOUR(A396)</f>
        <v>22</v>
      </c>
      <c r="D396">
        <f>MINUTE(A396)</f>
        <v>0</v>
      </c>
      <c r="E396">
        <v>1</v>
      </c>
      <c r="F396">
        <f>60*C396+D396</f>
        <v>1320</v>
      </c>
      <c r="G396">
        <f>IF(MONTH(A396)&gt;10,1,IF(MONTH(A396)&lt;4,1,0))</f>
        <v>1</v>
      </c>
      <c r="H396">
        <f>IF(AND(F396&gt;=6*60,F396&lt;10*60),1,IF(F396&gt;=15*60,1,IF(F396&lt;1*60,1,0)))</f>
        <v>1</v>
      </c>
      <c r="I396">
        <f>IF(AND(F396&gt;=1*60,F396&lt;6*60),1,0)</f>
        <v>0</v>
      </c>
      <c r="J396">
        <f>IF(AND(F396&gt;=10*60,F396&lt;15*60),1,0)</f>
        <v>0</v>
      </c>
      <c r="K396">
        <f>IF(AND(F396&gt;=16*60,F396&lt;21*60),1,0)</f>
        <v>0</v>
      </c>
      <c r="L396">
        <f>K396*G396</f>
        <v>0</v>
      </c>
      <c r="M396">
        <f>H396*B396</f>
        <v>0.185</v>
      </c>
      <c r="N396">
        <f>I396*B396</f>
        <v>0</v>
      </c>
      <c r="O396">
        <f>J396*B396</f>
        <v>0</v>
      </c>
    </row>
    <row r="397" spans="1:15" x14ac:dyDescent="0.25">
      <c r="A397" s="1">
        <v>41291.895833333299</v>
      </c>
      <c r="B397">
        <v>0.185</v>
      </c>
      <c r="C397">
        <f>HOUR(A397)</f>
        <v>21</v>
      </c>
      <c r="D397">
        <f>MINUTE(A397)</f>
        <v>30</v>
      </c>
      <c r="E397">
        <v>1</v>
      </c>
      <c r="F397">
        <f>60*C397+D397</f>
        <v>1290</v>
      </c>
      <c r="G397">
        <f>IF(MONTH(A397)&gt;10,1,IF(MONTH(A397)&lt;4,1,0))</f>
        <v>1</v>
      </c>
      <c r="H397">
        <f>IF(AND(F397&gt;=6*60,F397&lt;10*60),1,IF(F397&gt;=15*60,1,IF(F397&lt;1*60,1,0)))</f>
        <v>1</v>
      </c>
      <c r="I397">
        <f>IF(AND(F397&gt;=1*60,F397&lt;6*60),1,0)</f>
        <v>0</v>
      </c>
      <c r="J397">
        <f>IF(AND(F397&gt;=10*60,F397&lt;15*60),1,0)</f>
        <v>0</v>
      </c>
      <c r="K397">
        <f>IF(AND(F397&gt;=16*60,F397&lt;21*60),1,0)</f>
        <v>0</v>
      </c>
      <c r="L397">
        <f>K397*G397</f>
        <v>0</v>
      </c>
      <c r="M397">
        <f>H397*B397</f>
        <v>0.185</v>
      </c>
      <c r="N397">
        <f>I397*B397</f>
        <v>0</v>
      </c>
      <c r="O397">
        <f>J397*B397</f>
        <v>0</v>
      </c>
    </row>
    <row r="398" spans="1:15" x14ac:dyDescent="0.25">
      <c r="A398" s="1">
        <v>41295.25</v>
      </c>
      <c r="B398">
        <v>0.185</v>
      </c>
      <c r="C398">
        <f>HOUR(A398)</f>
        <v>6</v>
      </c>
      <c r="D398">
        <f>MINUTE(A398)</f>
        <v>0</v>
      </c>
      <c r="E398">
        <v>1</v>
      </c>
      <c r="F398">
        <f>60*C398+D398</f>
        <v>360</v>
      </c>
      <c r="G398">
        <f>IF(MONTH(A398)&gt;10,1,IF(MONTH(A398)&lt;4,1,0))</f>
        <v>1</v>
      </c>
      <c r="H398">
        <f>IF(AND(F398&gt;=6*60,F398&lt;10*60),1,IF(F398&gt;=15*60,1,IF(F398&lt;1*60,1,0)))</f>
        <v>1</v>
      </c>
      <c r="I398">
        <f>IF(AND(F398&gt;=1*60,F398&lt;6*60),1,0)</f>
        <v>0</v>
      </c>
      <c r="J398">
        <f>IF(AND(F398&gt;=10*60,F398&lt;15*60),1,0)</f>
        <v>0</v>
      </c>
      <c r="K398">
        <f>IF(AND(F398&gt;=16*60,F398&lt;21*60),1,0)</f>
        <v>0</v>
      </c>
      <c r="L398">
        <f>K398*G398</f>
        <v>0</v>
      </c>
      <c r="M398">
        <f>H398*B398</f>
        <v>0.185</v>
      </c>
      <c r="N398">
        <f>I398*B398</f>
        <v>0</v>
      </c>
      <c r="O398">
        <f>J398*B398</f>
        <v>0</v>
      </c>
    </row>
    <row r="399" spans="1:15" x14ac:dyDescent="0.25">
      <c r="A399" s="1">
        <v>41300.375</v>
      </c>
      <c r="B399">
        <v>0.185</v>
      </c>
      <c r="C399">
        <f>HOUR(A399)</f>
        <v>9</v>
      </c>
      <c r="D399">
        <f>MINUTE(A399)</f>
        <v>0</v>
      </c>
      <c r="E399">
        <v>1</v>
      </c>
      <c r="F399">
        <f>60*C399+D399</f>
        <v>540</v>
      </c>
      <c r="G399">
        <f>IF(MONTH(A399)&gt;10,1,IF(MONTH(A399)&lt;4,1,0))</f>
        <v>1</v>
      </c>
      <c r="H399">
        <f>IF(AND(F399&gt;=6*60,F399&lt;10*60),1,IF(F399&gt;=15*60,1,IF(F399&lt;1*60,1,0)))</f>
        <v>1</v>
      </c>
      <c r="I399">
        <f>IF(AND(F399&gt;=1*60,F399&lt;6*60),1,0)</f>
        <v>0</v>
      </c>
      <c r="J399">
        <f>IF(AND(F399&gt;=10*60,F399&lt;15*60),1,0)</f>
        <v>0</v>
      </c>
      <c r="K399">
        <f>IF(AND(F399&gt;=16*60,F399&lt;21*60),1,0)</f>
        <v>0</v>
      </c>
      <c r="L399">
        <f>K399*G399</f>
        <v>0</v>
      </c>
      <c r="M399">
        <f>H399*B399</f>
        <v>0.185</v>
      </c>
      <c r="N399">
        <f>I399*B399</f>
        <v>0</v>
      </c>
      <c r="O399">
        <f>J399*B399</f>
        <v>0</v>
      </c>
    </row>
    <row r="400" spans="1:15" x14ac:dyDescent="0.25">
      <c r="A400" s="1">
        <v>41276.75</v>
      </c>
      <c r="B400">
        <v>0.184</v>
      </c>
      <c r="C400">
        <f>HOUR(A400)</f>
        <v>18</v>
      </c>
      <c r="D400">
        <f>MINUTE(A400)</f>
        <v>0</v>
      </c>
      <c r="E400">
        <v>1</v>
      </c>
      <c r="F400">
        <f>60*C400+D400</f>
        <v>1080</v>
      </c>
      <c r="G400">
        <f>IF(MONTH(A400)&gt;10,1,IF(MONTH(A400)&lt;4,1,0))</f>
        <v>1</v>
      </c>
      <c r="H400">
        <f>IF(AND(F400&gt;=6*60,F400&lt;10*60),1,IF(F400&gt;=15*60,1,IF(F400&lt;1*60,1,0)))</f>
        <v>1</v>
      </c>
      <c r="I400">
        <f>IF(AND(F400&gt;=1*60,F400&lt;6*60),1,0)</f>
        <v>0</v>
      </c>
      <c r="J400">
        <f>IF(AND(F400&gt;=10*60,F400&lt;15*60),1,0)</f>
        <v>0</v>
      </c>
      <c r="K400">
        <f>IF(AND(F400&gt;=16*60,F400&lt;21*60),1,0)</f>
        <v>1</v>
      </c>
      <c r="L400">
        <f>K400*G400</f>
        <v>1</v>
      </c>
      <c r="M400">
        <f>H400*B400</f>
        <v>0.184</v>
      </c>
      <c r="N400">
        <f>I400*B400</f>
        <v>0</v>
      </c>
      <c r="O400">
        <f>J400*B400</f>
        <v>0</v>
      </c>
    </row>
    <row r="401" spans="1:15" x14ac:dyDescent="0.25">
      <c r="A401" s="1">
        <v>41277.270833333299</v>
      </c>
      <c r="B401">
        <v>0.184</v>
      </c>
      <c r="C401">
        <f>HOUR(A401)</f>
        <v>6</v>
      </c>
      <c r="D401">
        <f>MINUTE(A401)</f>
        <v>30</v>
      </c>
      <c r="E401">
        <v>1</v>
      </c>
      <c r="F401">
        <f>60*C401+D401</f>
        <v>390</v>
      </c>
      <c r="G401">
        <f>IF(MONTH(A401)&gt;10,1,IF(MONTH(A401)&lt;4,1,0))</f>
        <v>1</v>
      </c>
      <c r="H401">
        <f>IF(AND(F401&gt;=6*60,F401&lt;10*60),1,IF(F401&gt;=15*60,1,IF(F401&lt;1*60,1,0)))</f>
        <v>1</v>
      </c>
      <c r="I401">
        <f>IF(AND(F401&gt;=1*60,F401&lt;6*60),1,0)</f>
        <v>0</v>
      </c>
      <c r="J401">
        <f>IF(AND(F401&gt;=10*60,F401&lt;15*60),1,0)</f>
        <v>0</v>
      </c>
      <c r="K401">
        <f>IF(AND(F401&gt;=16*60,F401&lt;21*60),1,0)</f>
        <v>0</v>
      </c>
      <c r="L401">
        <f>K401*G401</f>
        <v>0</v>
      </c>
      <c r="M401">
        <f>H401*B401</f>
        <v>0.184</v>
      </c>
      <c r="N401">
        <f>I401*B401</f>
        <v>0</v>
      </c>
      <c r="O401">
        <f>J401*B401</f>
        <v>0</v>
      </c>
    </row>
    <row r="402" spans="1:15" x14ac:dyDescent="0.25">
      <c r="A402" s="1">
        <v>41277.9375</v>
      </c>
      <c r="B402">
        <v>0.184</v>
      </c>
      <c r="C402">
        <f>HOUR(A402)</f>
        <v>22</v>
      </c>
      <c r="D402">
        <f>MINUTE(A402)</f>
        <v>30</v>
      </c>
      <c r="E402">
        <v>1</v>
      </c>
      <c r="F402">
        <f>60*C402+D402</f>
        <v>1350</v>
      </c>
      <c r="G402">
        <f>IF(MONTH(A402)&gt;10,1,IF(MONTH(A402)&lt;4,1,0))</f>
        <v>1</v>
      </c>
      <c r="H402">
        <f>IF(AND(F402&gt;=6*60,F402&lt;10*60),1,IF(F402&gt;=15*60,1,IF(F402&lt;1*60,1,0)))</f>
        <v>1</v>
      </c>
      <c r="I402">
        <f>IF(AND(F402&gt;=1*60,F402&lt;6*60),1,0)</f>
        <v>0</v>
      </c>
      <c r="J402">
        <f>IF(AND(F402&gt;=10*60,F402&lt;15*60),1,0)</f>
        <v>0</v>
      </c>
      <c r="K402">
        <f>IF(AND(F402&gt;=16*60,F402&lt;21*60),1,0)</f>
        <v>0</v>
      </c>
      <c r="L402">
        <f>K402*G402</f>
        <v>0</v>
      </c>
      <c r="M402">
        <f>H402*B402</f>
        <v>0.184</v>
      </c>
      <c r="N402">
        <f>I402*B402</f>
        <v>0</v>
      </c>
      <c r="O402">
        <f>J402*B402</f>
        <v>0</v>
      </c>
    </row>
    <row r="403" spans="1:15" x14ac:dyDescent="0.25">
      <c r="A403" s="1">
        <v>41281.833333333299</v>
      </c>
      <c r="B403">
        <v>0.184</v>
      </c>
      <c r="C403">
        <f>HOUR(A403)</f>
        <v>20</v>
      </c>
      <c r="D403">
        <f>MINUTE(A403)</f>
        <v>0</v>
      </c>
      <c r="E403">
        <v>1</v>
      </c>
      <c r="F403">
        <f>60*C403+D403</f>
        <v>1200</v>
      </c>
      <c r="G403">
        <f>IF(MONTH(A403)&gt;10,1,IF(MONTH(A403)&lt;4,1,0))</f>
        <v>1</v>
      </c>
      <c r="H403">
        <f>IF(AND(F403&gt;=6*60,F403&lt;10*60),1,IF(F403&gt;=15*60,1,IF(F403&lt;1*60,1,0)))</f>
        <v>1</v>
      </c>
      <c r="I403">
        <f>IF(AND(F403&gt;=1*60,F403&lt;6*60),1,0)</f>
        <v>0</v>
      </c>
      <c r="J403">
        <f>IF(AND(F403&gt;=10*60,F403&lt;15*60),1,0)</f>
        <v>0</v>
      </c>
      <c r="K403">
        <f>IF(AND(F403&gt;=16*60,F403&lt;21*60),1,0)</f>
        <v>1</v>
      </c>
      <c r="L403">
        <f>K403*G403</f>
        <v>1</v>
      </c>
      <c r="M403">
        <f>H403*B403</f>
        <v>0.184</v>
      </c>
      <c r="N403">
        <f>I403*B403</f>
        <v>0</v>
      </c>
      <c r="O403">
        <f>J403*B403</f>
        <v>0</v>
      </c>
    </row>
    <row r="404" spans="1:15" x14ac:dyDescent="0.25">
      <c r="A404" s="1">
        <v>41283.979166666701</v>
      </c>
      <c r="B404">
        <v>0.184</v>
      </c>
      <c r="C404">
        <f>HOUR(A404)</f>
        <v>23</v>
      </c>
      <c r="D404">
        <f>MINUTE(A404)</f>
        <v>30</v>
      </c>
      <c r="E404">
        <v>1</v>
      </c>
      <c r="F404">
        <f>60*C404+D404</f>
        <v>1410</v>
      </c>
      <c r="G404">
        <f>IF(MONTH(A404)&gt;10,1,IF(MONTH(A404)&lt;4,1,0))</f>
        <v>1</v>
      </c>
      <c r="H404">
        <f>IF(AND(F404&gt;=6*60,F404&lt;10*60),1,IF(F404&gt;=15*60,1,IF(F404&lt;1*60,1,0)))</f>
        <v>1</v>
      </c>
      <c r="I404">
        <f>IF(AND(F404&gt;=1*60,F404&lt;6*60),1,0)</f>
        <v>0</v>
      </c>
      <c r="J404">
        <f>IF(AND(F404&gt;=10*60,F404&lt;15*60),1,0)</f>
        <v>0</v>
      </c>
      <c r="K404">
        <f>IF(AND(F404&gt;=16*60,F404&lt;21*60),1,0)</f>
        <v>0</v>
      </c>
      <c r="L404">
        <f>K404*G404</f>
        <v>0</v>
      </c>
      <c r="M404">
        <f>H404*B404</f>
        <v>0.184</v>
      </c>
      <c r="N404">
        <f>I404*B404</f>
        <v>0</v>
      </c>
      <c r="O404">
        <f>J404*B404</f>
        <v>0</v>
      </c>
    </row>
    <row r="405" spans="1:15" x14ac:dyDescent="0.25">
      <c r="A405" s="1">
        <v>41289.854166666701</v>
      </c>
      <c r="B405">
        <v>0.184</v>
      </c>
      <c r="C405">
        <f>HOUR(A405)</f>
        <v>20</v>
      </c>
      <c r="D405">
        <f>MINUTE(A405)</f>
        <v>30</v>
      </c>
      <c r="E405">
        <v>1</v>
      </c>
      <c r="F405">
        <f>60*C405+D405</f>
        <v>1230</v>
      </c>
      <c r="G405">
        <f>IF(MONTH(A405)&gt;10,1,IF(MONTH(A405)&lt;4,1,0))</f>
        <v>1</v>
      </c>
      <c r="H405">
        <f>IF(AND(F405&gt;=6*60,F405&lt;10*60),1,IF(F405&gt;=15*60,1,IF(F405&lt;1*60,1,0)))</f>
        <v>1</v>
      </c>
      <c r="I405">
        <f>IF(AND(F405&gt;=1*60,F405&lt;6*60),1,0)</f>
        <v>0</v>
      </c>
      <c r="J405">
        <f>IF(AND(F405&gt;=10*60,F405&lt;15*60),1,0)</f>
        <v>0</v>
      </c>
      <c r="K405">
        <f>IF(AND(F405&gt;=16*60,F405&lt;21*60),1,0)</f>
        <v>1</v>
      </c>
      <c r="L405">
        <f>K405*G405</f>
        <v>1</v>
      </c>
      <c r="M405">
        <f>H405*B405</f>
        <v>0.184</v>
      </c>
      <c r="N405">
        <f>I405*B405</f>
        <v>0</v>
      </c>
      <c r="O405">
        <f>J405*B405</f>
        <v>0</v>
      </c>
    </row>
    <row r="406" spans="1:15" x14ac:dyDescent="0.25">
      <c r="A406" s="1">
        <v>41293.166666666701</v>
      </c>
      <c r="B406">
        <v>0.184</v>
      </c>
      <c r="C406">
        <f>HOUR(A406)</f>
        <v>4</v>
      </c>
      <c r="D406">
        <f>MINUTE(A406)</f>
        <v>0</v>
      </c>
      <c r="E406">
        <v>1</v>
      </c>
      <c r="F406">
        <f>60*C406+D406</f>
        <v>240</v>
      </c>
      <c r="G406">
        <f>IF(MONTH(A406)&gt;10,1,IF(MONTH(A406)&lt;4,1,0))</f>
        <v>1</v>
      </c>
      <c r="H406">
        <f>IF(AND(F406&gt;=6*60,F406&lt;10*60),1,IF(F406&gt;=15*60,1,IF(F406&lt;1*60,1,0)))</f>
        <v>0</v>
      </c>
      <c r="I406">
        <f>IF(AND(F406&gt;=1*60,F406&lt;6*60),1,0)</f>
        <v>1</v>
      </c>
      <c r="J406">
        <f>IF(AND(F406&gt;=10*60,F406&lt;15*60),1,0)</f>
        <v>0</v>
      </c>
      <c r="K406">
        <f>IF(AND(F406&gt;=16*60,F406&lt;21*60),1,0)</f>
        <v>0</v>
      </c>
      <c r="L406">
        <f>K406*G406</f>
        <v>0</v>
      </c>
      <c r="M406">
        <f>H406*B406</f>
        <v>0</v>
      </c>
      <c r="N406">
        <f>I406*B406</f>
        <v>0.184</v>
      </c>
      <c r="O406">
        <f>J406*B406</f>
        <v>0</v>
      </c>
    </row>
    <row r="407" spans="1:15" x14ac:dyDescent="0.25">
      <c r="A407" s="1">
        <v>41303.625</v>
      </c>
      <c r="B407">
        <v>0.184</v>
      </c>
      <c r="C407">
        <f>HOUR(A407)</f>
        <v>15</v>
      </c>
      <c r="D407">
        <f>MINUTE(A407)</f>
        <v>0</v>
      </c>
      <c r="E407">
        <v>1</v>
      </c>
      <c r="F407">
        <f>60*C407+D407</f>
        <v>900</v>
      </c>
      <c r="G407">
        <f>IF(MONTH(A407)&gt;10,1,IF(MONTH(A407)&lt;4,1,0))</f>
        <v>1</v>
      </c>
      <c r="H407">
        <f>IF(AND(F407&gt;=6*60,F407&lt;10*60),1,IF(F407&gt;=15*60,1,IF(F407&lt;1*60,1,0)))</f>
        <v>1</v>
      </c>
      <c r="I407">
        <f>IF(AND(F407&gt;=1*60,F407&lt;6*60),1,0)</f>
        <v>0</v>
      </c>
      <c r="J407">
        <f>IF(AND(F407&gt;=10*60,F407&lt;15*60),1,0)</f>
        <v>0</v>
      </c>
      <c r="K407">
        <f>IF(AND(F407&gt;=16*60,F407&lt;21*60),1,0)</f>
        <v>0</v>
      </c>
      <c r="L407">
        <f>K407*G407</f>
        <v>0</v>
      </c>
      <c r="M407">
        <f>H407*B407</f>
        <v>0.184</v>
      </c>
      <c r="N407">
        <f>I407*B407</f>
        <v>0</v>
      </c>
      <c r="O407">
        <f>J407*B407</f>
        <v>0</v>
      </c>
    </row>
    <row r="408" spans="1:15" x14ac:dyDescent="0.25">
      <c r="A408" s="1">
        <v>41305.9375</v>
      </c>
      <c r="B408">
        <v>0.184</v>
      </c>
      <c r="C408">
        <f>HOUR(A408)</f>
        <v>22</v>
      </c>
      <c r="D408">
        <f>MINUTE(A408)</f>
        <v>30</v>
      </c>
      <c r="E408">
        <v>1</v>
      </c>
      <c r="F408">
        <f>60*C408+D408</f>
        <v>1350</v>
      </c>
      <c r="G408">
        <f>IF(MONTH(A408)&gt;10,1,IF(MONTH(A408)&lt;4,1,0))</f>
        <v>1</v>
      </c>
      <c r="H408">
        <f>IF(AND(F408&gt;=6*60,F408&lt;10*60),1,IF(F408&gt;=15*60,1,IF(F408&lt;1*60,1,0)))</f>
        <v>1</v>
      </c>
      <c r="I408">
        <f>IF(AND(F408&gt;=1*60,F408&lt;6*60),1,0)</f>
        <v>0</v>
      </c>
      <c r="J408">
        <f>IF(AND(F408&gt;=10*60,F408&lt;15*60),1,0)</f>
        <v>0</v>
      </c>
      <c r="K408">
        <f>IF(AND(F408&gt;=16*60,F408&lt;21*60),1,0)</f>
        <v>0</v>
      </c>
      <c r="L408">
        <f>K408*G408</f>
        <v>0</v>
      </c>
      <c r="M408">
        <f>H408*B408</f>
        <v>0.184</v>
      </c>
      <c r="N408">
        <f>I408*B408</f>
        <v>0</v>
      </c>
      <c r="O408">
        <f>J408*B408</f>
        <v>0</v>
      </c>
    </row>
    <row r="409" spans="1:15" x14ac:dyDescent="0.25">
      <c r="A409" s="1">
        <v>41276.708333333299</v>
      </c>
      <c r="B409">
        <v>0.183</v>
      </c>
      <c r="C409">
        <f>HOUR(A409)</f>
        <v>17</v>
      </c>
      <c r="D409">
        <f>MINUTE(A409)</f>
        <v>0</v>
      </c>
      <c r="E409">
        <v>1</v>
      </c>
      <c r="F409">
        <f>60*C409+D409</f>
        <v>1020</v>
      </c>
      <c r="G409">
        <f>IF(MONTH(A409)&gt;10,1,IF(MONTH(A409)&lt;4,1,0))</f>
        <v>1</v>
      </c>
      <c r="H409">
        <f>IF(AND(F409&gt;=6*60,F409&lt;10*60),1,IF(F409&gt;=15*60,1,IF(F409&lt;1*60,1,0)))</f>
        <v>1</v>
      </c>
      <c r="I409">
        <f>IF(AND(F409&gt;=1*60,F409&lt;6*60),1,0)</f>
        <v>0</v>
      </c>
      <c r="J409">
        <f>IF(AND(F409&gt;=10*60,F409&lt;15*60),1,0)</f>
        <v>0</v>
      </c>
      <c r="K409">
        <f>IF(AND(F409&gt;=16*60,F409&lt;21*60),1,0)</f>
        <v>1</v>
      </c>
      <c r="L409">
        <f>K409*G409</f>
        <v>1</v>
      </c>
      <c r="M409">
        <f>H409*B409</f>
        <v>0.183</v>
      </c>
      <c r="N409">
        <f>I409*B409</f>
        <v>0</v>
      </c>
      <c r="O409">
        <f>J409*B409</f>
        <v>0</v>
      </c>
    </row>
    <row r="410" spans="1:15" x14ac:dyDescent="0.25">
      <c r="A410" s="1">
        <v>41277.3125</v>
      </c>
      <c r="B410">
        <v>0.183</v>
      </c>
      <c r="C410">
        <f>HOUR(A410)</f>
        <v>7</v>
      </c>
      <c r="D410">
        <f>MINUTE(A410)</f>
        <v>30</v>
      </c>
      <c r="E410">
        <v>1</v>
      </c>
      <c r="F410">
        <f>60*C410+D410</f>
        <v>450</v>
      </c>
      <c r="G410">
        <f>IF(MONTH(A410)&gt;10,1,IF(MONTH(A410)&lt;4,1,0))</f>
        <v>1</v>
      </c>
      <c r="H410">
        <f>IF(AND(F410&gt;=6*60,F410&lt;10*60),1,IF(F410&gt;=15*60,1,IF(F410&lt;1*60,1,0)))</f>
        <v>1</v>
      </c>
      <c r="I410">
        <f>IF(AND(F410&gt;=1*60,F410&lt;6*60),1,0)</f>
        <v>0</v>
      </c>
      <c r="J410">
        <f>IF(AND(F410&gt;=10*60,F410&lt;15*60),1,0)</f>
        <v>0</v>
      </c>
      <c r="K410">
        <f>IF(AND(F410&gt;=16*60,F410&lt;21*60),1,0)</f>
        <v>0</v>
      </c>
      <c r="L410">
        <f>K410*G410</f>
        <v>0</v>
      </c>
      <c r="M410">
        <f>H410*B410</f>
        <v>0.183</v>
      </c>
      <c r="N410">
        <f>I410*B410</f>
        <v>0</v>
      </c>
      <c r="O410">
        <f>J410*B410</f>
        <v>0</v>
      </c>
    </row>
    <row r="411" spans="1:15" x14ac:dyDescent="0.25">
      <c r="A411" s="1">
        <v>41284.541666666701</v>
      </c>
      <c r="B411">
        <v>0.183</v>
      </c>
      <c r="C411">
        <f>HOUR(A411)</f>
        <v>13</v>
      </c>
      <c r="D411">
        <f>MINUTE(A411)</f>
        <v>0</v>
      </c>
      <c r="E411">
        <v>1</v>
      </c>
      <c r="F411">
        <f>60*C411+D411</f>
        <v>780</v>
      </c>
      <c r="G411">
        <f>IF(MONTH(A411)&gt;10,1,IF(MONTH(A411)&lt;4,1,0))</f>
        <v>1</v>
      </c>
      <c r="H411">
        <f>IF(AND(F411&gt;=6*60,F411&lt;10*60),1,IF(F411&gt;=15*60,1,IF(F411&lt;1*60,1,0)))</f>
        <v>0</v>
      </c>
      <c r="I411">
        <f>IF(AND(F411&gt;=1*60,F411&lt;6*60),1,0)</f>
        <v>0</v>
      </c>
      <c r="J411">
        <f>IF(AND(F411&gt;=10*60,F411&lt;15*60),1,0)</f>
        <v>1</v>
      </c>
      <c r="K411">
        <f>IF(AND(F411&gt;=16*60,F411&lt;21*60),1,0)</f>
        <v>0</v>
      </c>
      <c r="L411">
        <f>K411*G411</f>
        <v>0</v>
      </c>
      <c r="M411">
        <f>H411*B411</f>
        <v>0</v>
      </c>
      <c r="N411">
        <f>I411*B411</f>
        <v>0</v>
      </c>
      <c r="O411">
        <f>J411*B411</f>
        <v>0.183</v>
      </c>
    </row>
    <row r="412" spans="1:15" x14ac:dyDescent="0.25">
      <c r="A412" s="1">
        <v>41286.9375</v>
      </c>
      <c r="B412">
        <v>0.183</v>
      </c>
      <c r="C412">
        <f>HOUR(A412)</f>
        <v>22</v>
      </c>
      <c r="D412">
        <f>MINUTE(A412)</f>
        <v>30</v>
      </c>
      <c r="E412">
        <v>1</v>
      </c>
      <c r="F412">
        <f>60*C412+D412</f>
        <v>1350</v>
      </c>
      <c r="G412">
        <f>IF(MONTH(A412)&gt;10,1,IF(MONTH(A412)&lt;4,1,0))</f>
        <v>1</v>
      </c>
      <c r="H412">
        <f>IF(AND(F412&gt;=6*60,F412&lt;10*60),1,IF(F412&gt;=15*60,1,IF(F412&lt;1*60,1,0)))</f>
        <v>1</v>
      </c>
      <c r="I412">
        <f>IF(AND(F412&gt;=1*60,F412&lt;6*60),1,0)</f>
        <v>0</v>
      </c>
      <c r="J412">
        <f>IF(AND(F412&gt;=10*60,F412&lt;15*60),1,0)</f>
        <v>0</v>
      </c>
      <c r="K412">
        <f>IF(AND(F412&gt;=16*60,F412&lt;21*60),1,0)</f>
        <v>0</v>
      </c>
      <c r="L412">
        <f>K412*G412</f>
        <v>0</v>
      </c>
      <c r="M412">
        <f>H412*B412</f>
        <v>0.183</v>
      </c>
      <c r="N412">
        <f>I412*B412</f>
        <v>0</v>
      </c>
      <c r="O412">
        <f>J412*B412</f>
        <v>0</v>
      </c>
    </row>
    <row r="413" spans="1:15" x14ac:dyDescent="0.25">
      <c r="A413" s="1">
        <v>41302.645833333299</v>
      </c>
      <c r="B413">
        <v>0.183</v>
      </c>
      <c r="C413">
        <f>HOUR(A413)</f>
        <v>15</v>
      </c>
      <c r="D413">
        <f>MINUTE(A413)</f>
        <v>30</v>
      </c>
      <c r="E413">
        <v>1</v>
      </c>
      <c r="F413">
        <f>60*C413+D413</f>
        <v>930</v>
      </c>
      <c r="G413">
        <f>IF(MONTH(A413)&gt;10,1,IF(MONTH(A413)&lt;4,1,0))</f>
        <v>1</v>
      </c>
      <c r="H413">
        <f>IF(AND(F413&gt;=6*60,F413&lt;10*60),1,IF(F413&gt;=15*60,1,IF(F413&lt;1*60,1,0)))</f>
        <v>1</v>
      </c>
      <c r="I413">
        <f>IF(AND(F413&gt;=1*60,F413&lt;6*60),1,0)</f>
        <v>0</v>
      </c>
      <c r="J413">
        <f>IF(AND(F413&gt;=10*60,F413&lt;15*60),1,0)</f>
        <v>0</v>
      </c>
      <c r="K413">
        <f>IF(AND(F413&gt;=16*60,F413&lt;21*60),1,0)</f>
        <v>0</v>
      </c>
      <c r="L413">
        <f>K413*G413</f>
        <v>0</v>
      </c>
      <c r="M413">
        <f>H413*B413</f>
        <v>0.183</v>
      </c>
      <c r="N413">
        <f>I413*B413</f>
        <v>0</v>
      </c>
      <c r="O413">
        <f>J413*B413</f>
        <v>0</v>
      </c>
    </row>
    <row r="414" spans="1:15" x14ac:dyDescent="0.25">
      <c r="A414" s="1">
        <v>41278.895833333299</v>
      </c>
      <c r="B414">
        <v>0.182</v>
      </c>
      <c r="C414">
        <f>HOUR(A414)</f>
        <v>21</v>
      </c>
      <c r="D414">
        <f>MINUTE(A414)</f>
        <v>30</v>
      </c>
      <c r="E414">
        <v>1</v>
      </c>
      <c r="F414">
        <f>60*C414+D414</f>
        <v>1290</v>
      </c>
      <c r="G414">
        <f>IF(MONTH(A414)&gt;10,1,IF(MONTH(A414)&lt;4,1,0))</f>
        <v>1</v>
      </c>
      <c r="H414">
        <f>IF(AND(F414&gt;=6*60,F414&lt;10*60),1,IF(F414&gt;=15*60,1,IF(F414&lt;1*60,1,0)))</f>
        <v>1</v>
      </c>
      <c r="I414">
        <f>IF(AND(F414&gt;=1*60,F414&lt;6*60),1,0)</f>
        <v>0</v>
      </c>
      <c r="J414">
        <f>IF(AND(F414&gt;=10*60,F414&lt;15*60),1,0)</f>
        <v>0</v>
      </c>
      <c r="K414">
        <f>IF(AND(F414&gt;=16*60,F414&lt;21*60),1,0)</f>
        <v>0</v>
      </c>
      <c r="L414">
        <f>K414*G414</f>
        <v>0</v>
      </c>
      <c r="M414">
        <f>H414*B414</f>
        <v>0.182</v>
      </c>
      <c r="N414">
        <f>I414*B414</f>
        <v>0</v>
      </c>
      <c r="O414">
        <f>J414*B414</f>
        <v>0</v>
      </c>
    </row>
    <row r="415" spans="1:15" x14ac:dyDescent="0.25">
      <c r="A415" s="1">
        <v>41282</v>
      </c>
      <c r="B415">
        <v>0.182</v>
      </c>
      <c r="C415">
        <f>HOUR(A415)</f>
        <v>0</v>
      </c>
      <c r="D415">
        <f>MINUTE(A415)</f>
        <v>0</v>
      </c>
      <c r="E415">
        <v>1</v>
      </c>
      <c r="F415">
        <f>60*C415+D415</f>
        <v>0</v>
      </c>
      <c r="G415">
        <f>IF(MONTH(A415)&gt;10,1,IF(MONTH(A415)&lt;4,1,0))</f>
        <v>1</v>
      </c>
      <c r="H415">
        <f>IF(AND(F415&gt;=6*60,F415&lt;10*60),1,IF(F415&gt;=15*60,1,IF(F415&lt;1*60,1,0)))</f>
        <v>1</v>
      </c>
      <c r="I415">
        <f>IF(AND(F415&gt;=1*60,F415&lt;6*60),1,0)</f>
        <v>0</v>
      </c>
      <c r="J415">
        <f>IF(AND(F415&gt;=10*60,F415&lt;15*60),1,0)</f>
        <v>0</v>
      </c>
      <c r="K415">
        <f>IF(AND(F415&gt;=16*60,F415&lt;21*60),1,0)</f>
        <v>0</v>
      </c>
      <c r="L415">
        <f>K415*G415</f>
        <v>0</v>
      </c>
      <c r="M415">
        <f>H415*B415</f>
        <v>0.182</v>
      </c>
      <c r="N415">
        <f>I415*B415</f>
        <v>0</v>
      </c>
      <c r="O415">
        <f>J415*B415</f>
        <v>0</v>
      </c>
    </row>
    <row r="416" spans="1:15" x14ac:dyDescent="0.25">
      <c r="A416" s="1">
        <v>41288.375</v>
      </c>
      <c r="B416">
        <v>0.182</v>
      </c>
      <c r="C416">
        <f>HOUR(A416)</f>
        <v>9</v>
      </c>
      <c r="D416">
        <f>MINUTE(A416)</f>
        <v>0</v>
      </c>
      <c r="E416">
        <v>1</v>
      </c>
      <c r="F416">
        <f>60*C416+D416</f>
        <v>540</v>
      </c>
      <c r="G416">
        <f>IF(MONTH(A416)&gt;10,1,IF(MONTH(A416)&lt;4,1,0))</f>
        <v>1</v>
      </c>
      <c r="H416">
        <f>IF(AND(F416&gt;=6*60,F416&lt;10*60),1,IF(F416&gt;=15*60,1,IF(F416&lt;1*60,1,0)))</f>
        <v>1</v>
      </c>
      <c r="I416">
        <f>IF(AND(F416&gt;=1*60,F416&lt;6*60),1,0)</f>
        <v>0</v>
      </c>
      <c r="J416">
        <f>IF(AND(F416&gt;=10*60,F416&lt;15*60),1,0)</f>
        <v>0</v>
      </c>
      <c r="K416">
        <f>IF(AND(F416&gt;=16*60,F416&lt;21*60),1,0)</f>
        <v>0</v>
      </c>
      <c r="L416">
        <f>K416*G416</f>
        <v>0</v>
      </c>
      <c r="M416">
        <f>H416*B416</f>
        <v>0.182</v>
      </c>
      <c r="N416">
        <f>I416*B416</f>
        <v>0</v>
      </c>
      <c r="O416">
        <f>J416*B416</f>
        <v>0</v>
      </c>
    </row>
    <row r="417" spans="1:15" x14ac:dyDescent="0.25">
      <c r="A417" s="1">
        <v>41289.916666666701</v>
      </c>
      <c r="B417">
        <v>0.182</v>
      </c>
      <c r="C417">
        <f>HOUR(A417)</f>
        <v>22</v>
      </c>
      <c r="D417">
        <f>MINUTE(A417)</f>
        <v>0</v>
      </c>
      <c r="E417">
        <v>1</v>
      </c>
      <c r="F417">
        <f>60*C417+D417</f>
        <v>1320</v>
      </c>
      <c r="G417">
        <f>IF(MONTH(A417)&gt;10,1,IF(MONTH(A417)&lt;4,1,0))</f>
        <v>1</v>
      </c>
      <c r="H417">
        <f>IF(AND(F417&gt;=6*60,F417&lt;10*60),1,IF(F417&gt;=15*60,1,IF(F417&lt;1*60,1,0)))</f>
        <v>1</v>
      </c>
      <c r="I417">
        <f>IF(AND(F417&gt;=1*60,F417&lt;6*60),1,0)</f>
        <v>0</v>
      </c>
      <c r="J417">
        <f>IF(AND(F417&gt;=10*60,F417&lt;15*60),1,0)</f>
        <v>0</v>
      </c>
      <c r="K417">
        <f>IF(AND(F417&gt;=16*60,F417&lt;21*60),1,0)</f>
        <v>0</v>
      </c>
      <c r="L417">
        <f>K417*G417</f>
        <v>0</v>
      </c>
      <c r="M417">
        <f>H417*B417</f>
        <v>0.182</v>
      </c>
      <c r="N417">
        <f>I417*B417</f>
        <v>0</v>
      </c>
      <c r="O417">
        <f>J417*B417</f>
        <v>0</v>
      </c>
    </row>
    <row r="418" spans="1:15" x14ac:dyDescent="0.25">
      <c r="A418" s="1">
        <v>41293.916666666701</v>
      </c>
      <c r="B418">
        <v>0.182</v>
      </c>
      <c r="C418">
        <f>HOUR(A418)</f>
        <v>22</v>
      </c>
      <c r="D418">
        <f>MINUTE(A418)</f>
        <v>0</v>
      </c>
      <c r="E418">
        <v>1</v>
      </c>
      <c r="F418">
        <f>60*C418+D418</f>
        <v>1320</v>
      </c>
      <c r="G418">
        <f>IF(MONTH(A418)&gt;10,1,IF(MONTH(A418)&lt;4,1,0))</f>
        <v>1</v>
      </c>
      <c r="H418">
        <f>IF(AND(F418&gt;=6*60,F418&lt;10*60),1,IF(F418&gt;=15*60,1,IF(F418&lt;1*60,1,0)))</f>
        <v>1</v>
      </c>
      <c r="I418">
        <f>IF(AND(F418&gt;=1*60,F418&lt;6*60),1,0)</f>
        <v>0</v>
      </c>
      <c r="J418">
        <f>IF(AND(F418&gt;=10*60,F418&lt;15*60),1,0)</f>
        <v>0</v>
      </c>
      <c r="K418">
        <f>IF(AND(F418&gt;=16*60,F418&lt;21*60),1,0)</f>
        <v>0</v>
      </c>
      <c r="L418">
        <f>K418*G418</f>
        <v>0</v>
      </c>
      <c r="M418">
        <f>H418*B418</f>
        <v>0.182</v>
      </c>
      <c r="N418">
        <f>I418*B418</f>
        <v>0</v>
      </c>
      <c r="O418">
        <f>J418*B418</f>
        <v>0</v>
      </c>
    </row>
    <row r="419" spans="1:15" x14ac:dyDescent="0.25">
      <c r="A419" s="1">
        <v>41295.6875</v>
      </c>
      <c r="B419">
        <v>0.182</v>
      </c>
      <c r="C419">
        <f>HOUR(A419)</f>
        <v>16</v>
      </c>
      <c r="D419">
        <f>MINUTE(A419)</f>
        <v>30</v>
      </c>
      <c r="E419">
        <v>1</v>
      </c>
      <c r="F419">
        <f>60*C419+D419</f>
        <v>990</v>
      </c>
      <c r="G419">
        <f>IF(MONTH(A419)&gt;10,1,IF(MONTH(A419)&lt;4,1,0))</f>
        <v>1</v>
      </c>
      <c r="H419">
        <f>IF(AND(F419&gt;=6*60,F419&lt;10*60),1,IF(F419&gt;=15*60,1,IF(F419&lt;1*60,1,0)))</f>
        <v>1</v>
      </c>
      <c r="I419">
        <f>IF(AND(F419&gt;=1*60,F419&lt;6*60),1,0)</f>
        <v>0</v>
      </c>
      <c r="J419">
        <f>IF(AND(F419&gt;=10*60,F419&lt;15*60),1,0)</f>
        <v>0</v>
      </c>
      <c r="K419">
        <f>IF(AND(F419&gt;=16*60,F419&lt;21*60),1,0)</f>
        <v>1</v>
      </c>
      <c r="L419">
        <f>K419*G419</f>
        <v>1</v>
      </c>
      <c r="M419">
        <f>H419*B419</f>
        <v>0.182</v>
      </c>
      <c r="N419">
        <f>I419*B419</f>
        <v>0</v>
      </c>
      <c r="O419">
        <f>J419*B419</f>
        <v>0</v>
      </c>
    </row>
    <row r="420" spans="1:15" x14ac:dyDescent="0.25">
      <c r="A420" s="1">
        <v>41277.6875</v>
      </c>
      <c r="B420">
        <v>0.18099999999999999</v>
      </c>
      <c r="C420">
        <f>HOUR(A420)</f>
        <v>16</v>
      </c>
      <c r="D420">
        <f>MINUTE(A420)</f>
        <v>30</v>
      </c>
      <c r="E420">
        <v>1</v>
      </c>
      <c r="F420">
        <f>60*C420+D420</f>
        <v>990</v>
      </c>
      <c r="G420">
        <f>IF(MONTH(A420)&gt;10,1,IF(MONTH(A420)&lt;4,1,0))</f>
        <v>1</v>
      </c>
      <c r="H420">
        <f>IF(AND(F420&gt;=6*60,F420&lt;10*60),1,IF(F420&gt;=15*60,1,IF(F420&lt;1*60,1,0)))</f>
        <v>1</v>
      </c>
      <c r="I420">
        <f>IF(AND(F420&gt;=1*60,F420&lt;6*60),1,0)</f>
        <v>0</v>
      </c>
      <c r="J420">
        <f>IF(AND(F420&gt;=10*60,F420&lt;15*60),1,0)</f>
        <v>0</v>
      </c>
      <c r="K420">
        <f>IF(AND(F420&gt;=16*60,F420&lt;21*60),1,0)</f>
        <v>1</v>
      </c>
      <c r="L420">
        <f>K420*G420</f>
        <v>1</v>
      </c>
      <c r="M420">
        <f>H420*B420</f>
        <v>0.18099999999999999</v>
      </c>
      <c r="N420">
        <f>I420*B420</f>
        <v>0</v>
      </c>
      <c r="O420">
        <f>J420*B420</f>
        <v>0</v>
      </c>
    </row>
    <row r="421" spans="1:15" x14ac:dyDescent="0.25">
      <c r="A421" s="1">
        <v>41278.9375</v>
      </c>
      <c r="B421">
        <v>0.18099999999999999</v>
      </c>
      <c r="C421">
        <f>HOUR(A421)</f>
        <v>22</v>
      </c>
      <c r="D421">
        <f>MINUTE(A421)</f>
        <v>30</v>
      </c>
      <c r="E421">
        <v>1</v>
      </c>
      <c r="F421">
        <f>60*C421+D421</f>
        <v>1350</v>
      </c>
      <c r="G421">
        <f>IF(MONTH(A421)&gt;10,1,IF(MONTH(A421)&lt;4,1,0))</f>
        <v>1</v>
      </c>
      <c r="H421">
        <f>IF(AND(F421&gt;=6*60,F421&lt;10*60),1,IF(F421&gt;=15*60,1,IF(F421&lt;1*60,1,0)))</f>
        <v>1</v>
      </c>
      <c r="I421">
        <f>IF(AND(F421&gt;=1*60,F421&lt;6*60),1,0)</f>
        <v>0</v>
      </c>
      <c r="J421">
        <f>IF(AND(F421&gt;=10*60,F421&lt;15*60),1,0)</f>
        <v>0</v>
      </c>
      <c r="K421">
        <f>IF(AND(F421&gt;=16*60,F421&lt;21*60),1,0)</f>
        <v>0</v>
      </c>
      <c r="L421">
        <f>K421*G421</f>
        <v>0</v>
      </c>
      <c r="M421">
        <f>H421*B421</f>
        <v>0.18099999999999999</v>
      </c>
      <c r="N421">
        <f>I421*B421</f>
        <v>0</v>
      </c>
      <c r="O421">
        <f>J421*B421</f>
        <v>0</v>
      </c>
    </row>
    <row r="422" spans="1:15" x14ac:dyDescent="0.25">
      <c r="A422" s="1">
        <v>41279.854166666701</v>
      </c>
      <c r="B422">
        <v>0.18099999999999999</v>
      </c>
      <c r="C422">
        <f>HOUR(A422)</f>
        <v>20</v>
      </c>
      <c r="D422">
        <f>MINUTE(A422)</f>
        <v>30</v>
      </c>
      <c r="E422">
        <v>1</v>
      </c>
      <c r="F422">
        <f>60*C422+D422</f>
        <v>1230</v>
      </c>
      <c r="G422">
        <f>IF(MONTH(A422)&gt;10,1,IF(MONTH(A422)&lt;4,1,0))</f>
        <v>1</v>
      </c>
      <c r="H422">
        <f>IF(AND(F422&gt;=6*60,F422&lt;10*60),1,IF(F422&gt;=15*60,1,IF(F422&lt;1*60,1,0)))</f>
        <v>1</v>
      </c>
      <c r="I422">
        <f>IF(AND(F422&gt;=1*60,F422&lt;6*60),1,0)</f>
        <v>0</v>
      </c>
      <c r="J422">
        <f>IF(AND(F422&gt;=10*60,F422&lt;15*60),1,0)</f>
        <v>0</v>
      </c>
      <c r="K422">
        <f>IF(AND(F422&gt;=16*60,F422&lt;21*60),1,0)</f>
        <v>1</v>
      </c>
      <c r="L422">
        <f>K422*G422</f>
        <v>1</v>
      </c>
      <c r="M422">
        <f>H422*B422</f>
        <v>0.18099999999999999</v>
      </c>
      <c r="N422">
        <f>I422*B422</f>
        <v>0</v>
      </c>
      <c r="O422">
        <f>J422*B422</f>
        <v>0</v>
      </c>
    </row>
    <row r="423" spans="1:15" x14ac:dyDescent="0.25">
      <c r="A423" s="1">
        <v>41305.916666666701</v>
      </c>
      <c r="B423">
        <v>0.18099999999999999</v>
      </c>
      <c r="C423">
        <f>HOUR(A423)</f>
        <v>22</v>
      </c>
      <c r="D423">
        <f>MINUTE(A423)</f>
        <v>0</v>
      </c>
      <c r="E423">
        <v>1</v>
      </c>
      <c r="F423">
        <f>60*C423+D423</f>
        <v>1320</v>
      </c>
      <c r="G423">
        <f>IF(MONTH(A423)&gt;10,1,IF(MONTH(A423)&lt;4,1,0))</f>
        <v>1</v>
      </c>
      <c r="H423">
        <f>IF(AND(F423&gt;=6*60,F423&lt;10*60),1,IF(F423&gt;=15*60,1,IF(F423&lt;1*60,1,0)))</f>
        <v>1</v>
      </c>
      <c r="I423">
        <f>IF(AND(F423&gt;=1*60,F423&lt;6*60),1,0)</f>
        <v>0</v>
      </c>
      <c r="J423">
        <f>IF(AND(F423&gt;=10*60,F423&lt;15*60),1,0)</f>
        <v>0</v>
      </c>
      <c r="K423">
        <f>IF(AND(F423&gt;=16*60,F423&lt;21*60),1,0)</f>
        <v>0</v>
      </c>
      <c r="L423">
        <f>K423*G423</f>
        <v>0</v>
      </c>
      <c r="M423">
        <f>H423*B423</f>
        <v>0.18099999999999999</v>
      </c>
      <c r="N423">
        <f>I423*B423</f>
        <v>0</v>
      </c>
      <c r="O423">
        <f>J423*B423</f>
        <v>0</v>
      </c>
    </row>
    <row r="424" spans="1:15" x14ac:dyDescent="0.25">
      <c r="A424" s="1">
        <v>41278.875</v>
      </c>
      <c r="B424">
        <v>0.18</v>
      </c>
      <c r="C424">
        <f>HOUR(A424)</f>
        <v>21</v>
      </c>
      <c r="D424">
        <f>MINUTE(A424)</f>
        <v>0</v>
      </c>
      <c r="E424">
        <v>1</v>
      </c>
      <c r="F424">
        <f>60*C424+D424</f>
        <v>1260</v>
      </c>
      <c r="G424">
        <f>IF(MONTH(A424)&gt;10,1,IF(MONTH(A424)&lt;4,1,0))</f>
        <v>1</v>
      </c>
      <c r="H424">
        <f>IF(AND(F424&gt;=6*60,F424&lt;10*60),1,IF(F424&gt;=15*60,1,IF(F424&lt;1*60,1,0)))</f>
        <v>1</v>
      </c>
      <c r="I424">
        <f>IF(AND(F424&gt;=1*60,F424&lt;6*60),1,0)</f>
        <v>0</v>
      </c>
      <c r="J424">
        <f>IF(AND(F424&gt;=10*60,F424&lt;15*60),1,0)</f>
        <v>0</v>
      </c>
      <c r="K424">
        <f>IF(AND(F424&gt;=16*60,F424&lt;21*60),1,0)</f>
        <v>0</v>
      </c>
      <c r="L424">
        <f>K424*G424</f>
        <v>0</v>
      </c>
      <c r="M424">
        <f>H424*B424</f>
        <v>0.18</v>
      </c>
      <c r="N424">
        <f>I424*B424</f>
        <v>0</v>
      </c>
      <c r="O424">
        <f>J424*B424</f>
        <v>0</v>
      </c>
    </row>
    <row r="425" spans="1:15" x14ac:dyDescent="0.25">
      <c r="A425" s="1">
        <v>41282.020833333299</v>
      </c>
      <c r="B425">
        <v>0.18</v>
      </c>
      <c r="C425">
        <f>HOUR(A425)</f>
        <v>0</v>
      </c>
      <c r="D425">
        <f>MINUTE(A425)</f>
        <v>30</v>
      </c>
      <c r="E425">
        <v>1</v>
      </c>
      <c r="F425">
        <f>60*C425+D425</f>
        <v>30</v>
      </c>
      <c r="G425">
        <f>IF(MONTH(A425)&gt;10,1,IF(MONTH(A425)&lt;4,1,0))</f>
        <v>1</v>
      </c>
      <c r="H425">
        <f>IF(AND(F425&gt;=6*60,F425&lt;10*60),1,IF(F425&gt;=15*60,1,IF(F425&lt;1*60,1,0)))</f>
        <v>1</v>
      </c>
      <c r="I425">
        <f>IF(AND(F425&gt;=1*60,F425&lt;6*60),1,0)</f>
        <v>0</v>
      </c>
      <c r="J425">
        <f>IF(AND(F425&gt;=10*60,F425&lt;15*60),1,0)</f>
        <v>0</v>
      </c>
      <c r="K425">
        <f>IF(AND(F425&gt;=16*60,F425&lt;21*60),1,0)</f>
        <v>0</v>
      </c>
      <c r="L425">
        <f>K425*G425</f>
        <v>0</v>
      </c>
      <c r="M425">
        <f>H425*B425</f>
        <v>0.18</v>
      </c>
      <c r="N425">
        <f>I425*B425</f>
        <v>0</v>
      </c>
      <c r="O425">
        <f>J425*B425</f>
        <v>0</v>
      </c>
    </row>
    <row r="426" spans="1:15" x14ac:dyDescent="0.25">
      <c r="A426" s="1">
        <v>41283.958333333299</v>
      </c>
      <c r="B426">
        <v>0.18</v>
      </c>
      <c r="C426">
        <f>HOUR(A426)</f>
        <v>23</v>
      </c>
      <c r="D426">
        <f>MINUTE(A426)</f>
        <v>0</v>
      </c>
      <c r="E426">
        <v>1</v>
      </c>
      <c r="F426">
        <f>60*C426+D426</f>
        <v>1380</v>
      </c>
      <c r="G426">
        <f>IF(MONTH(A426)&gt;10,1,IF(MONTH(A426)&lt;4,1,0))</f>
        <v>1</v>
      </c>
      <c r="H426">
        <f>IF(AND(F426&gt;=6*60,F426&lt;10*60),1,IF(F426&gt;=15*60,1,IF(F426&lt;1*60,1,0)))</f>
        <v>1</v>
      </c>
      <c r="I426">
        <f>IF(AND(F426&gt;=1*60,F426&lt;6*60),1,0)</f>
        <v>0</v>
      </c>
      <c r="J426">
        <f>IF(AND(F426&gt;=10*60,F426&lt;15*60),1,0)</f>
        <v>0</v>
      </c>
      <c r="K426">
        <f>IF(AND(F426&gt;=16*60,F426&lt;21*60),1,0)</f>
        <v>0</v>
      </c>
      <c r="L426">
        <f>K426*G426</f>
        <v>0</v>
      </c>
      <c r="M426">
        <f>H426*B426</f>
        <v>0.18</v>
      </c>
      <c r="N426">
        <f>I426*B426</f>
        <v>0</v>
      </c>
      <c r="O426">
        <f>J426*B426</f>
        <v>0</v>
      </c>
    </row>
    <row r="427" spans="1:15" x14ac:dyDescent="0.25">
      <c r="A427" s="1">
        <v>41284.520833333299</v>
      </c>
      <c r="B427">
        <v>0.18</v>
      </c>
      <c r="C427">
        <f>HOUR(A427)</f>
        <v>12</v>
      </c>
      <c r="D427">
        <f>MINUTE(A427)</f>
        <v>30</v>
      </c>
      <c r="E427">
        <v>1</v>
      </c>
      <c r="F427">
        <f>60*C427+D427</f>
        <v>750</v>
      </c>
      <c r="G427">
        <f>IF(MONTH(A427)&gt;10,1,IF(MONTH(A427)&lt;4,1,0))</f>
        <v>1</v>
      </c>
      <c r="H427">
        <f>IF(AND(F427&gt;=6*60,F427&lt;10*60),1,IF(F427&gt;=15*60,1,IF(F427&lt;1*60,1,0)))</f>
        <v>0</v>
      </c>
      <c r="I427">
        <f>IF(AND(F427&gt;=1*60,F427&lt;6*60),1,0)</f>
        <v>0</v>
      </c>
      <c r="J427">
        <f>IF(AND(F427&gt;=10*60,F427&lt;15*60),1,0)</f>
        <v>1</v>
      </c>
      <c r="K427">
        <f>IF(AND(F427&gt;=16*60,F427&lt;21*60),1,0)</f>
        <v>0</v>
      </c>
      <c r="L427">
        <f>K427*G427</f>
        <v>0</v>
      </c>
      <c r="M427">
        <f>H427*B427</f>
        <v>0</v>
      </c>
      <c r="N427">
        <f>I427*B427</f>
        <v>0</v>
      </c>
      <c r="O427">
        <f>J427*B427</f>
        <v>0.18</v>
      </c>
    </row>
    <row r="428" spans="1:15" x14ac:dyDescent="0.25">
      <c r="A428" s="1">
        <v>41295.4375</v>
      </c>
      <c r="B428">
        <v>0.18</v>
      </c>
      <c r="C428">
        <f>HOUR(A428)</f>
        <v>10</v>
      </c>
      <c r="D428">
        <f>MINUTE(A428)</f>
        <v>30</v>
      </c>
      <c r="E428">
        <v>1</v>
      </c>
      <c r="F428">
        <f>60*C428+D428</f>
        <v>630</v>
      </c>
      <c r="G428">
        <f>IF(MONTH(A428)&gt;10,1,IF(MONTH(A428)&lt;4,1,0))</f>
        <v>1</v>
      </c>
      <c r="H428">
        <f>IF(AND(F428&gt;=6*60,F428&lt;10*60),1,IF(F428&gt;=15*60,1,IF(F428&lt;1*60,1,0)))</f>
        <v>0</v>
      </c>
      <c r="I428">
        <f>IF(AND(F428&gt;=1*60,F428&lt;6*60),1,0)</f>
        <v>0</v>
      </c>
      <c r="J428">
        <f>IF(AND(F428&gt;=10*60,F428&lt;15*60),1,0)</f>
        <v>1</v>
      </c>
      <c r="K428">
        <f>IF(AND(F428&gt;=16*60,F428&lt;21*60),1,0)</f>
        <v>0</v>
      </c>
      <c r="L428">
        <f>K428*G428</f>
        <v>0</v>
      </c>
      <c r="M428">
        <f>H428*B428</f>
        <v>0</v>
      </c>
      <c r="N428">
        <f>I428*B428</f>
        <v>0</v>
      </c>
      <c r="O428">
        <f>J428*B428</f>
        <v>0.18</v>
      </c>
    </row>
    <row r="429" spans="1:15" x14ac:dyDescent="0.25">
      <c r="A429" s="1">
        <v>41297.458333333299</v>
      </c>
      <c r="B429">
        <v>0.18</v>
      </c>
      <c r="C429">
        <f>HOUR(A429)</f>
        <v>11</v>
      </c>
      <c r="D429">
        <f>MINUTE(A429)</f>
        <v>0</v>
      </c>
      <c r="E429">
        <v>1</v>
      </c>
      <c r="F429">
        <f>60*C429+D429</f>
        <v>660</v>
      </c>
      <c r="G429">
        <f>IF(MONTH(A429)&gt;10,1,IF(MONTH(A429)&lt;4,1,0))</f>
        <v>1</v>
      </c>
      <c r="H429">
        <f>IF(AND(F429&gt;=6*60,F429&lt;10*60),1,IF(F429&gt;=15*60,1,IF(F429&lt;1*60,1,0)))</f>
        <v>0</v>
      </c>
      <c r="I429">
        <f>IF(AND(F429&gt;=1*60,F429&lt;6*60),1,0)</f>
        <v>0</v>
      </c>
      <c r="J429">
        <f>IF(AND(F429&gt;=10*60,F429&lt;15*60),1,0)</f>
        <v>1</v>
      </c>
      <c r="K429">
        <f>IF(AND(F429&gt;=16*60,F429&lt;21*60),1,0)</f>
        <v>0</v>
      </c>
      <c r="L429">
        <f>K429*G429</f>
        <v>0</v>
      </c>
      <c r="M429">
        <f>H429*B429</f>
        <v>0</v>
      </c>
      <c r="N429">
        <f>I429*B429</f>
        <v>0</v>
      </c>
      <c r="O429">
        <f>J429*B429</f>
        <v>0.18</v>
      </c>
    </row>
    <row r="430" spans="1:15" x14ac:dyDescent="0.25">
      <c r="A430" s="1">
        <v>41300.395833333299</v>
      </c>
      <c r="B430">
        <v>0.18</v>
      </c>
      <c r="C430">
        <f>HOUR(A430)</f>
        <v>9</v>
      </c>
      <c r="D430">
        <f>MINUTE(A430)</f>
        <v>30</v>
      </c>
      <c r="E430">
        <v>1</v>
      </c>
      <c r="F430">
        <f>60*C430+D430</f>
        <v>570</v>
      </c>
      <c r="G430">
        <f>IF(MONTH(A430)&gt;10,1,IF(MONTH(A430)&lt;4,1,0))</f>
        <v>1</v>
      </c>
      <c r="H430">
        <f>IF(AND(F430&gt;=6*60,F430&lt;10*60),1,IF(F430&gt;=15*60,1,IF(F430&lt;1*60,1,0)))</f>
        <v>1</v>
      </c>
      <c r="I430">
        <f>IF(AND(F430&gt;=1*60,F430&lt;6*60),1,0)</f>
        <v>0</v>
      </c>
      <c r="J430">
        <f>IF(AND(F430&gt;=10*60,F430&lt;15*60),1,0)</f>
        <v>0</v>
      </c>
      <c r="K430">
        <f>IF(AND(F430&gt;=16*60,F430&lt;21*60),1,0)</f>
        <v>0</v>
      </c>
      <c r="L430">
        <f>K430*G430</f>
        <v>0</v>
      </c>
      <c r="M430">
        <f>H430*B430</f>
        <v>0.18</v>
      </c>
      <c r="N430">
        <f>I430*B430</f>
        <v>0</v>
      </c>
      <c r="O430">
        <f>J430*B430</f>
        <v>0</v>
      </c>
    </row>
    <row r="431" spans="1:15" x14ac:dyDescent="0.25">
      <c r="A431" s="1">
        <v>41303.291666666701</v>
      </c>
      <c r="B431">
        <v>0.18</v>
      </c>
      <c r="C431">
        <f>HOUR(A431)</f>
        <v>7</v>
      </c>
      <c r="D431">
        <f>MINUTE(A431)</f>
        <v>0</v>
      </c>
      <c r="E431">
        <v>1</v>
      </c>
      <c r="F431">
        <f>60*C431+D431</f>
        <v>420</v>
      </c>
      <c r="G431">
        <f>IF(MONTH(A431)&gt;10,1,IF(MONTH(A431)&lt;4,1,0))</f>
        <v>1</v>
      </c>
      <c r="H431">
        <f>IF(AND(F431&gt;=6*60,F431&lt;10*60),1,IF(F431&gt;=15*60,1,IF(F431&lt;1*60,1,0)))</f>
        <v>1</v>
      </c>
      <c r="I431">
        <f>IF(AND(F431&gt;=1*60,F431&lt;6*60),1,0)</f>
        <v>0</v>
      </c>
      <c r="J431">
        <f>IF(AND(F431&gt;=10*60,F431&lt;15*60),1,0)</f>
        <v>0</v>
      </c>
      <c r="K431">
        <f>IF(AND(F431&gt;=16*60,F431&lt;21*60),1,0)</f>
        <v>0</v>
      </c>
      <c r="L431">
        <f>K431*G431</f>
        <v>0</v>
      </c>
      <c r="M431">
        <f>H431*B431</f>
        <v>0.18</v>
      </c>
      <c r="N431">
        <f>I431*B431</f>
        <v>0</v>
      </c>
      <c r="O431">
        <f>J431*B431</f>
        <v>0</v>
      </c>
    </row>
    <row r="432" spans="1:15" x14ac:dyDescent="0.25">
      <c r="A432" s="1">
        <v>41278.833333333299</v>
      </c>
      <c r="B432">
        <v>0.17899999999999999</v>
      </c>
      <c r="C432">
        <f>HOUR(A432)</f>
        <v>20</v>
      </c>
      <c r="D432">
        <f>MINUTE(A432)</f>
        <v>0</v>
      </c>
      <c r="E432">
        <v>1</v>
      </c>
      <c r="F432">
        <f>60*C432+D432</f>
        <v>1200</v>
      </c>
      <c r="G432">
        <f>IF(MONTH(A432)&gt;10,1,IF(MONTH(A432)&lt;4,1,0))</f>
        <v>1</v>
      </c>
      <c r="H432">
        <f>IF(AND(F432&gt;=6*60,F432&lt;10*60),1,IF(F432&gt;=15*60,1,IF(F432&lt;1*60,1,0)))</f>
        <v>1</v>
      </c>
      <c r="I432">
        <f>IF(AND(F432&gt;=1*60,F432&lt;6*60),1,0)</f>
        <v>0</v>
      </c>
      <c r="J432">
        <f>IF(AND(F432&gt;=10*60,F432&lt;15*60),1,0)</f>
        <v>0</v>
      </c>
      <c r="K432">
        <f>IF(AND(F432&gt;=16*60,F432&lt;21*60),1,0)</f>
        <v>1</v>
      </c>
      <c r="L432">
        <f>K432*G432</f>
        <v>1</v>
      </c>
      <c r="M432">
        <f>H432*B432</f>
        <v>0.17899999999999999</v>
      </c>
      <c r="N432">
        <f>I432*B432</f>
        <v>0</v>
      </c>
      <c r="O432">
        <f>J432*B432</f>
        <v>0</v>
      </c>
    </row>
    <row r="433" spans="1:15" x14ac:dyDescent="0.25">
      <c r="A433" s="1">
        <v>41279.875</v>
      </c>
      <c r="B433">
        <v>0.17899999999999999</v>
      </c>
      <c r="C433">
        <f>HOUR(A433)</f>
        <v>21</v>
      </c>
      <c r="D433">
        <f>MINUTE(A433)</f>
        <v>0</v>
      </c>
      <c r="E433">
        <v>1</v>
      </c>
      <c r="F433">
        <f>60*C433+D433</f>
        <v>1260</v>
      </c>
      <c r="G433">
        <f>IF(MONTH(A433)&gt;10,1,IF(MONTH(A433)&lt;4,1,0))</f>
        <v>1</v>
      </c>
      <c r="H433">
        <f>IF(AND(F433&gt;=6*60,F433&lt;10*60),1,IF(F433&gt;=15*60,1,IF(F433&lt;1*60,1,0)))</f>
        <v>1</v>
      </c>
      <c r="I433">
        <f>IF(AND(F433&gt;=1*60,F433&lt;6*60),1,0)</f>
        <v>0</v>
      </c>
      <c r="J433">
        <f>IF(AND(F433&gt;=10*60,F433&lt;15*60),1,0)</f>
        <v>0</v>
      </c>
      <c r="K433">
        <f>IF(AND(F433&gt;=16*60,F433&lt;21*60),1,0)</f>
        <v>0</v>
      </c>
      <c r="L433">
        <f>K433*G433</f>
        <v>0</v>
      </c>
      <c r="M433">
        <f>H433*B433</f>
        <v>0.17899999999999999</v>
      </c>
      <c r="N433">
        <f>I433*B433</f>
        <v>0</v>
      </c>
      <c r="O433">
        <f>J433*B433</f>
        <v>0</v>
      </c>
    </row>
    <row r="434" spans="1:15" x14ac:dyDescent="0.25">
      <c r="A434" s="1">
        <v>41280.520833333299</v>
      </c>
      <c r="B434">
        <v>0.17899999999999999</v>
      </c>
      <c r="C434">
        <f>HOUR(A434)</f>
        <v>12</v>
      </c>
      <c r="D434">
        <f>MINUTE(A434)</f>
        <v>30</v>
      </c>
      <c r="E434">
        <v>1</v>
      </c>
      <c r="F434">
        <f>60*C434+D434</f>
        <v>750</v>
      </c>
      <c r="G434">
        <f>IF(MONTH(A434)&gt;10,1,IF(MONTH(A434)&lt;4,1,0))</f>
        <v>1</v>
      </c>
      <c r="H434">
        <f>IF(AND(F434&gt;=6*60,F434&lt;10*60),1,IF(F434&gt;=15*60,1,IF(F434&lt;1*60,1,0)))</f>
        <v>0</v>
      </c>
      <c r="I434">
        <f>IF(AND(F434&gt;=1*60,F434&lt;6*60),1,0)</f>
        <v>0</v>
      </c>
      <c r="J434">
        <f>IF(AND(F434&gt;=10*60,F434&lt;15*60),1,0)</f>
        <v>1</v>
      </c>
      <c r="K434">
        <f>IF(AND(F434&gt;=16*60,F434&lt;21*60),1,0)</f>
        <v>0</v>
      </c>
      <c r="L434">
        <f>K434*G434</f>
        <v>0</v>
      </c>
      <c r="M434">
        <f>H434*B434</f>
        <v>0</v>
      </c>
      <c r="N434">
        <f>I434*B434</f>
        <v>0</v>
      </c>
      <c r="O434">
        <f>J434*B434</f>
        <v>0.17899999999999999</v>
      </c>
    </row>
    <row r="435" spans="1:15" x14ac:dyDescent="0.25">
      <c r="A435" s="1">
        <v>41282.416666666701</v>
      </c>
      <c r="B435">
        <v>0.17899999999999999</v>
      </c>
      <c r="C435">
        <f>HOUR(A435)</f>
        <v>10</v>
      </c>
      <c r="D435">
        <f>MINUTE(A435)</f>
        <v>0</v>
      </c>
      <c r="E435">
        <v>1</v>
      </c>
      <c r="F435">
        <f>60*C435+D435</f>
        <v>600</v>
      </c>
      <c r="G435">
        <f>IF(MONTH(A435)&gt;10,1,IF(MONTH(A435)&lt;4,1,0))</f>
        <v>1</v>
      </c>
      <c r="H435">
        <f>IF(AND(F435&gt;=6*60,F435&lt;10*60),1,IF(F435&gt;=15*60,1,IF(F435&lt;1*60,1,0)))</f>
        <v>0</v>
      </c>
      <c r="I435">
        <f>IF(AND(F435&gt;=1*60,F435&lt;6*60),1,0)</f>
        <v>0</v>
      </c>
      <c r="J435">
        <f>IF(AND(F435&gt;=10*60,F435&lt;15*60),1,0)</f>
        <v>1</v>
      </c>
      <c r="K435">
        <f>IF(AND(F435&gt;=16*60,F435&lt;21*60),1,0)</f>
        <v>0</v>
      </c>
      <c r="L435">
        <f>K435*G435</f>
        <v>0</v>
      </c>
      <c r="M435">
        <f>H435*B435</f>
        <v>0</v>
      </c>
      <c r="N435">
        <f>I435*B435</f>
        <v>0</v>
      </c>
      <c r="O435">
        <f>J435*B435</f>
        <v>0.17899999999999999</v>
      </c>
    </row>
    <row r="436" spans="1:15" x14ac:dyDescent="0.25">
      <c r="A436" s="1">
        <v>41289.875</v>
      </c>
      <c r="B436">
        <v>0.17899999999999999</v>
      </c>
      <c r="C436">
        <f>HOUR(A436)</f>
        <v>21</v>
      </c>
      <c r="D436">
        <f>MINUTE(A436)</f>
        <v>0</v>
      </c>
      <c r="E436">
        <v>1</v>
      </c>
      <c r="F436">
        <f>60*C436+D436</f>
        <v>1260</v>
      </c>
      <c r="G436">
        <f>IF(MONTH(A436)&gt;10,1,IF(MONTH(A436)&lt;4,1,0))</f>
        <v>1</v>
      </c>
      <c r="H436">
        <f>IF(AND(F436&gt;=6*60,F436&lt;10*60),1,IF(F436&gt;=15*60,1,IF(F436&lt;1*60,1,0)))</f>
        <v>1</v>
      </c>
      <c r="I436">
        <f>IF(AND(F436&gt;=1*60,F436&lt;6*60),1,0)</f>
        <v>0</v>
      </c>
      <c r="J436">
        <f>IF(AND(F436&gt;=10*60,F436&lt;15*60),1,0)</f>
        <v>0</v>
      </c>
      <c r="K436">
        <f>IF(AND(F436&gt;=16*60,F436&lt;21*60),1,0)</f>
        <v>0</v>
      </c>
      <c r="L436">
        <f>K436*G436</f>
        <v>0</v>
      </c>
      <c r="M436">
        <f>H436*B436</f>
        <v>0.17899999999999999</v>
      </c>
      <c r="N436">
        <f>I436*B436</f>
        <v>0</v>
      </c>
      <c r="O436">
        <f>J436*B436</f>
        <v>0</v>
      </c>
    </row>
    <row r="437" spans="1:15" x14ac:dyDescent="0.25">
      <c r="A437" s="1">
        <v>41290.875</v>
      </c>
      <c r="B437">
        <v>0.17899999999999999</v>
      </c>
      <c r="C437">
        <f>HOUR(A437)</f>
        <v>21</v>
      </c>
      <c r="D437">
        <f>MINUTE(A437)</f>
        <v>0</v>
      </c>
      <c r="E437">
        <v>1</v>
      </c>
      <c r="F437">
        <f>60*C437+D437</f>
        <v>1260</v>
      </c>
      <c r="G437">
        <f>IF(MONTH(A437)&gt;10,1,IF(MONTH(A437)&lt;4,1,0))</f>
        <v>1</v>
      </c>
      <c r="H437">
        <f>IF(AND(F437&gt;=6*60,F437&lt;10*60),1,IF(F437&gt;=15*60,1,IF(F437&lt;1*60,1,0)))</f>
        <v>1</v>
      </c>
      <c r="I437">
        <f>IF(AND(F437&gt;=1*60,F437&lt;6*60),1,0)</f>
        <v>0</v>
      </c>
      <c r="J437">
        <f>IF(AND(F437&gt;=10*60,F437&lt;15*60),1,0)</f>
        <v>0</v>
      </c>
      <c r="K437">
        <f>IF(AND(F437&gt;=16*60,F437&lt;21*60),1,0)</f>
        <v>0</v>
      </c>
      <c r="L437">
        <f>K437*G437</f>
        <v>0</v>
      </c>
      <c r="M437">
        <f>H437*B437</f>
        <v>0.17899999999999999</v>
      </c>
      <c r="N437">
        <f>I437*B437</f>
        <v>0</v>
      </c>
      <c r="O437">
        <f>J437*B437</f>
        <v>0</v>
      </c>
    </row>
    <row r="438" spans="1:15" x14ac:dyDescent="0.25">
      <c r="A438" s="1">
        <v>41303.604166666701</v>
      </c>
      <c r="B438">
        <v>0.17899999999999999</v>
      </c>
      <c r="C438">
        <f>HOUR(A438)</f>
        <v>14</v>
      </c>
      <c r="D438">
        <f>MINUTE(A438)</f>
        <v>30</v>
      </c>
      <c r="E438">
        <v>1</v>
      </c>
      <c r="F438">
        <f>60*C438+D438</f>
        <v>870</v>
      </c>
      <c r="G438">
        <f>IF(MONTH(A438)&gt;10,1,IF(MONTH(A438)&lt;4,1,0))</f>
        <v>1</v>
      </c>
      <c r="H438">
        <f>IF(AND(F438&gt;=6*60,F438&lt;10*60),1,IF(F438&gt;=15*60,1,IF(F438&lt;1*60,1,0)))</f>
        <v>0</v>
      </c>
      <c r="I438">
        <f>IF(AND(F438&gt;=1*60,F438&lt;6*60),1,0)</f>
        <v>0</v>
      </c>
      <c r="J438">
        <f>IF(AND(F438&gt;=10*60,F438&lt;15*60),1,0)</f>
        <v>1</v>
      </c>
      <c r="K438">
        <f>IF(AND(F438&gt;=16*60,F438&lt;21*60),1,0)</f>
        <v>0</v>
      </c>
      <c r="L438">
        <f>K438*G438</f>
        <v>0</v>
      </c>
      <c r="M438">
        <f>H438*B438</f>
        <v>0</v>
      </c>
      <c r="N438">
        <f>I438*B438</f>
        <v>0</v>
      </c>
      <c r="O438">
        <f>J438*B438</f>
        <v>0.17899999999999999</v>
      </c>
    </row>
    <row r="439" spans="1:15" x14ac:dyDescent="0.25">
      <c r="A439" s="1">
        <v>41277.770833333299</v>
      </c>
      <c r="B439">
        <v>0.17799999999999999</v>
      </c>
      <c r="C439">
        <f>HOUR(A439)</f>
        <v>18</v>
      </c>
      <c r="D439">
        <f>MINUTE(A439)</f>
        <v>30</v>
      </c>
      <c r="E439">
        <v>1</v>
      </c>
      <c r="F439">
        <f>60*C439+D439</f>
        <v>1110</v>
      </c>
      <c r="G439">
        <f>IF(MONTH(A439)&gt;10,1,IF(MONTH(A439)&lt;4,1,0))</f>
        <v>1</v>
      </c>
      <c r="H439">
        <f>IF(AND(F439&gt;=6*60,F439&lt;10*60),1,IF(F439&gt;=15*60,1,IF(F439&lt;1*60,1,0)))</f>
        <v>1</v>
      </c>
      <c r="I439">
        <f>IF(AND(F439&gt;=1*60,F439&lt;6*60),1,0)</f>
        <v>0</v>
      </c>
      <c r="J439">
        <f>IF(AND(F439&gt;=10*60,F439&lt;15*60),1,0)</f>
        <v>0</v>
      </c>
      <c r="K439">
        <f>IF(AND(F439&gt;=16*60,F439&lt;21*60),1,0)</f>
        <v>1</v>
      </c>
      <c r="L439">
        <f>K439*G439</f>
        <v>1</v>
      </c>
      <c r="M439">
        <f>H439*B439</f>
        <v>0.17799999999999999</v>
      </c>
      <c r="N439">
        <f>I439*B439</f>
        <v>0</v>
      </c>
      <c r="O439">
        <f>J439*B439</f>
        <v>0</v>
      </c>
    </row>
    <row r="440" spans="1:15" x14ac:dyDescent="0.25">
      <c r="A440" s="1">
        <v>41280.5</v>
      </c>
      <c r="B440">
        <v>0.17799999999999999</v>
      </c>
      <c r="C440">
        <f>HOUR(A440)</f>
        <v>12</v>
      </c>
      <c r="D440">
        <f>MINUTE(A440)</f>
        <v>0</v>
      </c>
      <c r="E440">
        <v>1</v>
      </c>
      <c r="F440">
        <f>60*C440+D440</f>
        <v>720</v>
      </c>
      <c r="G440">
        <f>IF(MONTH(A440)&gt;10,1,IF(MONTH(A440)&lt;4,1,0))</f>
        <v>1</v>
      </c>
      <c r="H440">
        <f>IF(AND(F440&gt;=6*60,F440&lt;10*60),1,IF(F440&gt;=15*60,1,IF(F440&lt;1*60,1,0)))</f>
        <v>0</v>
      </c>
      <c r="I440">
        <f>IF(AND(F440&gt;=1*60,F440&lt;6*60),1,0)</f>
        <v>0</v>
      </c>
      <c r="J440">
        <f>IF(AND(F440&gt;=10*60,F440&lt;15*60),1,0)</f>
        <v>1</v>
      </c>
      <c r="K440">
        <f>IF(AND(F440&gt;=16*60,F440&lt;21*60),1,0)</f>
        <v>0</v>
      </c>
      <c r="L440">
        <f>K440*G440</f>
        <v>0</v>
      </c>
      <c r="M440">
        <f>H440*B440</f>
        <v>0</v>
      </c>
      <c r="N440">
        <f>I440*B440</f>
        <v>0</v>
      </c>
      <c r="O440">
        <f>J440*B440</f>
        <v>0.17799999999999999</v>
      </c>
    </row>
    <row r="441" spans="1:15" x14ac:dyDescent="0.25">
      <c r="A441" s="1">
        <v>41283.9375</v>
      </c>
      <c r="B441">
        <v>0.17799999999999999</v>
      </c>
      <c r="C441">
        <f>HOUR(A441)</f>
        <v>22</v>
      </c>
      <c r="D441">
        <f>MINUTE(A441)</f>
        <v>30</v>
      </c>
      <c r="E441">
        <v>1</v>
      </c>
      <c r="F441">
        <f>60*C441+D441</f>
        <v>1350</v>
      </c>
      <c r="G441">
        <f>IF(MONTH(A441)&gt;10,1,IF(MONTH(A441)&lt;4,1,0))</f>
        <v>1</v>
      </c>
      <c r="H441">
        <f>IF(AND(F441&gt;=6*60,F441&lt;10*60),1,IF(F441&gt;=15*60,1,IF(F441&lt;1*60,1,0)))</f>
        <v>1</v>
      </c>
      <c r="I441">
        <f>IF(AND(F441&gt;=1*60,F441&lt;6*60),1,0)</f>
        <v>0</v>
      </c>
      <c r="J441">
        <f>IF(AND(F441&gt;=10*60,F441&lt;15*60),1,0)</f>
        <v>0</v>
      </c>
      <c r="K441">
        <f>IF(AND(F441&gt;=16*60,F441&lt;21*60),1,0)</f>
        <v>0</v>
      </c>
      <c r="L441">
        <f>K441*G441</f>
        <v>0</v>
      </c>
      <c r="M441">
        <f>H441*B441</f>
        <v>0.17799999999999999</v>
      </c>
      <c r="N441">
        <f>I441*B441</f>
        <v>0</v>
      </c>
      <c r="O441">
        <f>J441*B441</f>
        <v>0</v>
      </c>
    </row>
    <row r="442" spans="1:15" x14ac:dyDescent="0.25">
      <c r="A442" s="1">
        <v>41286.895833333299</v>
      </c>
      <c r="B442">
        <v>0.17799999999999999</v>
      </c>
      <c r="C442">
        <f>HOUR(A442)</f>
        <v>21</v>
      </c>
      <c r="D442">
        <f>MINUTE(A442)</f>
        <v>30</v>
      </c>
      <c r="E442">
        <v>1</v>
      </c>
      <c r="F442">
        <f>60*C442+D442</f>
        <v>1290</v>
      </c>
      <c r="G442">
        <f>IF(MONTH(A442)&gt;10,1,IF(MONTH(A442)&lt;4,1,0))</f>
        <v>1</v>
      </c>
      <c r="H442">
        <f>IF(AND(F442&gt;=6*60,F442&lt;10*60),1,IF(F442&gt;=15*60,1,IF(F442&lt;1*60,1,0)))</f>
        <v>1</v>
      </c>
      <c r="I442">
        <f>IF(AND(F442&gt;=1*60,F442&lt;6*60),1,0)</f>
        <v>0</v>
      </c>
      <c r="J442">
        <f>IF(AND(F442&gt;=10*60,F442&lt;15*60),1,0)</f>
        <v>0</v>
      </c>
      <c r="K442">
        <f>IF(AND(F442&gt;=16*60,F442&lt;21*60),1,0)</f>
        <v>0</v>
      </c>
      <c r="L442">
        <f>K442*G442</f>
        <v>0</v>
      </c>
      <c r="M442">
        <f>H442*B442</f>
        <v>0.17799999999999999</v>
      </c>
      <c r="N442">
        <f>I442*B442</f>
        <v>0</v>
      </c>
      <c r="O442">
        <f>J442*B442</f>
        <v>0</v>
      </c>
    </row>
    <row r="443" spans="1:15" x14ac:dyDescent="0.25">
      <c r="A443" s="1">
        <v>41286.020833333299</v>
      </c>
      <c r="B443">
        <v>0.17699999999999999</v>
      </c>
      <c r="C443">
        <f>HOUR(A443)</f>
        <v>0</v>
      </c>
      <c r="D443">
        <f>MINUTE(A443)</f>
        <v>30</v>
      </c>
      <c r="E443">
        <v>1</v>
      </c>
      <c r="F443">
        <f>60*C443+D443</f>
        <v>30</v>
      </c>
      <c r="G443">
        <f>IF(MONTH(A443)&gt;10,1,IF(MONTH(A443)&lt;4,1,0))</f>
        <v>1</v>
      </c>
      <c r="H443">
        <f>IF(AND(F443&gt;=6*60,F443&lt;10*60),1,IF(F443&gt;=15*60,1,IF(F443&lt;1*60,1,0)))</f>
        <v>1</v>
      </c>
      <c r="I443">
        <f>IF(AND(F443&gt;=1*60,F443&lt;6*60),1,0)</f>
        <v>0</v>
      </c>
      <c r="J443">
        <f>IF(AND(F443&gt;=10*60,F443&lt;15*60),1,0)</f>
        <v>0</v>
      </c>
      <c r="K443">
        <f>IF(AND(F443&gt;=16*60,F443&lt;21*60),1,0)</f>
        <v>0</v>
      </c>
      <c r="L443">
        <f>K443*G443</f>
        <v>0</v>
      </c>
      <c r="M443">
        <f>H443*B443</f>
        <v>0.17699999999999999</v>
      </c>
      <c r="N443">
        <f>I443*B443</f>
        <v>0</v>
      </c>
      <c r="O443">
        <f>J443*B443</f>
        <v>0</v>
      </c>
    </row>
    <row r="444" spans="1:15" x14ac:dyDescent="0.25">
      <c r="A444" s="1">
        <v>41289.958333333299</v>
      </c>
      <c r="B444">
        <v>0.17699999999999999</v>
      </c>
      <c r="C444">
        <f>HOUR(A444)</f>
        <v>23</v>
      </c>
      <c r="D444">
        <f>MINUTE(A444)</f>
        <v>0</v>
      </c>
      <c r="E444">
        <v>1</v>
      </c>
      <c r="F444">
        <f>60*C444+D444</f>
        <v>1380</v>
      </c>
      <c r="G444">
        <f>IF(MONTH(A444)&gt;10,1,IF(MONTH(A444)&lt;4,1,0))</f>
        <v>1</v>
      </c>
      <c r="H444">
        <f>IF(AND(F444&gt;=6*60,F444&lt;10*60),1,IF(F444&gt;=15*60,1,IF(F444&lt;1*60,1,0)))</f>
        <v>1</v>
      </c>
      <c r="I444">
        <f>IF(AND(F444&gt;=1*60,F444&lt;6*60),1,0)</f>
        <v>0</v>
      </c>
      <c r="J444">
        <f>IF(AND(F444&gt;=10*60,F444&lt;15*60),1,0)</f>
        <v>0</v>
      </c>
      <c r="K444">
        <f>IF(AND(F444&gt;=16*60,F444&lt;21*60),1,0)</f>
        <v>0</v>
      </c>
      <c r="L444">
        <f>K444*G444</f>
        <v>0</v>
      </c>
      <c r="M444">
        <f>H444*B444</f>
        <v>0.17699999999999999</v>
      </c>
      <c r="N444">
        <f>I444*B444</f>
        <v>0</v>
      </c>
      <c r="O444">
        <f>J444*B444</f>
        <v>0</v>
      </c>
    </row>
    <row r="445" spans="1:15" x14ac:dyDescent="0.25">
      <c r="A445" s="1">
        <v>41290.916666666701</v>
      </c>
      <c r="B445">
        <v>0.17699999999999999</v>
      </c>
      <c r="C445">
        <f>HOUR(A445)</f>
        <v>22</v>
      </c>
      <c r="D445">
        <f>MINUTE(A445)</f>
        <v>0</v>
      </c>
      <c r="E445">
        <v>1</v>
      </c>
      <c r="F445">
        <f>60*C445+D445</f>
        <v>1320</v>
      </c>
      <c r="G445">
        <f>IF(MONTH(A445)&gt;10,1,IF(MONTH(A445)&lt;4,1,0))</f>
        <v>1</v>
      </c>
      <c r="H445">
        <f>IF(AND(F445&gt;=6*60,F445&lt;10*60),1,IF(F445&gt;=15*60,1,IF(F445&lt;1*60,1,0)))</f>
        <v>1</v>
      </c>
      <c r="I445">
        <f>IF(AND(F445&gt;=1*60,F445&lt;6*60),1,0)</f>
        <v>0</v>
      </c>
      <c r="J445">
        <f>IF(AND(F445&gt;=10*60,F445&lt;15*60),1,0)</f>
        <v>0</v>
      </c>
      <c r="K445">
        <f>IF(AND(F445&gt;=16*60,F445&lt;21*60),1,0)</f>
        <v>0</v>
      </c>
      <c r="L445">
        <f>K445*G445</f>
        <v>0</v>
      </c>
      <c r="M445">
        <f>H445*B445</f>
        <v>0.17699999999999999</v>
      </c>
      <c r="N445">
        <f>I445*B445</f>
        <v>0</v>
      </c>
      <c r="O445">
        <f>J445*B445</f>
        <v>0</v>
      </c>
    </row>
    <row r="446" spans="1:15" x14ac:dyDescent="0.25">
      <c r="A446" s="1">
        <v>41301.708333333299</v>
      </c>
      <c r="B446">
        <v>0.17699999999999999</v>
      </c>
      <c r="C446">
        <f>HOUR(A446)</f>
        <v>17</v>
      </c>
      <c r="D446">
        <f>MINUTE(A446)</f>
        <v>0</v>
      </c>
      <c r="E446">
        <v>1</v>
      </c>
      <c r="F446">
        <f>60*C446+D446</f>
        <v>1020</v>
      </c>
      <c r="G446">
        <f>IF(MONTH(A446)&gt;10,1,IF(MONTH(A446)&lt;4,1,0))</f>
        <v>1</v>
      </c>
      <c r="H446">
        <f>IF(AND(F446&gt;=6*60,F446&lt;10*60),1,IF(F446&gt;=15*60,1,IF(F446&lt;1*60,1,0)))</f>
        <v>1</v>
      </c>
      <c r="I446">
        <f>IF(AND(F446&gt;=1*60,F446&lt;6*60),1,0)</f>
        <v>0</v>
      </c>
      <c r="J446">
        <f>IF(AND(F446&gt;=10*60,F446&lt;15*60),1,0)</f>
        <v>0</v>
      </c>
      <c r="K446">
        <f>IF(AND(F446&gt;=16*60,F446&lt;21*60),1,0)</f>
        <v>1</v>
      </c>
      <c r="L446">
        <f>K446*G446</f>
        <v>1</v>
      </c>
      <c r="M446">
        <f>H446*B446</f>
        <v>0.17699999999999999</v>
      </c>
      <c r="N446">
        <f>I446*B446</f>
        <v>0</v>
      </c>
      <c r="O446">
        <f>J446*B446</f>
        <v>0</v>
      </c>
    </row>
    <row r="447" spans="1:15" x14ac:dyDescent="0.25">
      <c r="A447" s="1">
        <v>41278.583333333299</v>
      </c>
      <c r="B447">
        <v>0.17599999999999999</v>
      </c>
      <c r="C447">
        <f>HOUR(A447)</f>
        <v>14</v>
      </c>
      <c r="D447">
        <f>MINUTE(A447)</f>
        <v>0</v>
      </c>
      <c r="E447">
        <v>1</v>
      </c>
      <c r="F447">
        <f>60*C447+D447</f>
        <v>840</v>
      </c>
      <c r="G447">
        <f>IF(MONTH(A447)&gt;10,1,IF(MONTH(A447)&lt;4,1,0))</f>
        <v>1</v>
      </c>
      <c r="H447">
        <f>IF(AND(F447&gt;=6*60,F447&lt;10*60),1,IF(F447&gt;=15*60,1,IF(F447&lt;1*60,1,0)))</f>
        <v>0</v>
      </c>
      <c r="I447">
        <f>IF(AND(F447&gt;=1*60,F447&lt;6*60),1,0)</f>
        <v>0</v>
      </c>
      <c r="J447">
        <f>IF(AND(F447&gt;=10*60,F447&lt;15*60),1,0)</f>
        <v>1</v>
      </c>
      <c r="K447">
        <f>IF(AND(F447&gt;=16*60,F447&lt;21*60),1,0)</f>
        <v>0</v>
      </c>
      <c r="L447">
        <f>K447*G447</f>
        <v>0</v>
      </c>
      <c r="M447">
        <f>H447*B447</f>
        <v>0</v>
      </c>
      <c r="N447">
        <f>I447*B447</f>
        <v>0</v>
      </c>
      <c r="O447">
        <f>J447*B447</f>
        <v>0.17599999999999999</v>
      </c>
    </row>
    <row r="448" spans="1:15" x14ac:dyDescent="0.25">
      <c r="A448" s="1">
        <v>41298.916666666701</v>
      </c>
      <c r="B448">
        <v>0.17599999999999999</v>
      </c>
      <c r="C448">
        <f>HOUR(A448)</f>
        <v>22</v>
      </c>
      <c r="D448">
        <f>MINUTE(A448)</f>
        <v>0</v>
      </c>
      <c r="E448">
        <v>1</v>
      </c>
      <c r="F448">
        <f>60*C448+D448</f>
        <v>1320</v>
      </c>
      <c r="G448">
        <f>IF(MONTH(A448)&gt;10,1,IF(MONTH(A448)&lt;4,1,0))</f>
        <v>1</v>
      </c>
      <c r="H448">
        <f>IF(AND(F448&gt;=6*60,F448&lt;10*60),1,IF(F448&gt;=15*60,1,IF(F448&lt;1*60,1,0)))</f>
        <v>1</v>
      </c>
      <c r="I448">
        <f>IF(AND(F448&gt;=1*60,F448&lt;6*60),1,0)</f>
        <v>0</v>
      </c>
      <c r="J448">
        <f>IF(AND(F448&gt;=10*60,F448&lt;15*60),1,0)</f>
        <v>0</v>
      </c>
      <c r="K448">
        <f>IF(AND(F448&gt;=16*60,F448&lt;21*60),1,0)</f>
        <v>0</v>
      </c>
      <c r="L448">
        <f>K448*G448</f>
        <v>0</v>
      </c>
      <c r="M448">
        <f>H448*B448</f>
        <v>0.17599999999999999</v>
      </c>
      <c r="N448">
        <f>I448*B448</f>
        <v>0</v>
      </c>
      <c r="O448">
        <f>J448*B448</f>
        <v>0</v>
      </c>
    </row>
    <row r="449" spans="1:15" x14ac:dyDescent="0.25">
      <c r="A449" s="1">
        <v>41303.6875</v>
      </c>
      <c r="B449">
        <v>0.17599999999999999</v>
      </c>
      <c r="C449">
        <f>HOUR(A449)</f>
        <v>16</v>
      </c>
      <c r="D449">
        <f>MINUTE(A449)</f>
        <v>30</v>
      </c>
      <c r="E449">
        <v>1</v>
      </c>
      <c r="F449">
        <f>60*C449+D449</f>
        <v>990</v>
      </c>
      <c r="G449">
        <f>IF(MONTH(A449)&gt;10,1,IF(MONTH(A449)&lt;4,1,0))</f>
        <v>1</v>
      </c>
      <c r="H449">
        <f>IF(AND(F449&gt;=6*60,F449&lt;10*60),1,IF(F449&gt;=15*60,1,IF(F449&lt;1*60,1,0)))</f>
        <v>1</v>
      </c>
      <c r="I449">
        <f>IF(AND(F449&gt;=1*60,F449&lt;6*60),1,0)</f>
        <v>0</v>
      </c>
      <c r="J449">
        <f>IF(AND(F449&gt;=10*60,F449&lt;15*60),1,0)</f>
        <v>0</v>
      </c>
      <c r="K449">
        <f>IF(AND(F449&gt;=16*60,F449&lt;21*60),1,0)</f>
        <v>1</v>
      </c>
      <c r="L449">
        <f>K449*G449</f>
        <v>1</v>
      </c>
      <c r="M449">
        <f>H449*B449</f>
        <v>0.17599999999999999</v>
      </c>
      <c r="N449">
        <f>I449*B449</f>
        <v>0</v>
      </c>
      <c r="O449">
        <f>J449*B449</f>
        <v>0</v>
      </c>
    </row>
    <row r="450" spans="1:15" x14ac:dyDescent="0.25">
      <c r="A450" s="1">
        <v>41305.708333333299</v>
      </c>
      <c r="B450">
        <v>0.17599999999999999</v>
      </c>
      <c r="C450">
        <f>HOUR(A450)</f>
        <v>17</v>
      </c>
      <c r="D450">
        <f>MINUTE(A450)</f>
        <v>0</v>
      </c>
      <c r="E450">
        <v>1</v>
      </c>
      <c r="F450">
        <f>60*C450+D450</f>
        <v>1020</v>
      </c>
      <c r="G450">
        <f>IF(MONTH(A450)&gt;10,1,IF(MONTH(A450)&lt;4,1,0))</f>
        <v>1</v>
      </c>
      <c r="H450">
        <f>IF(AND(F450&gt;=6*60,F450&lt;10*60),1,IF(F450&gt;=15*60,1,IF(F450&lt;1*60,1,0)))</f>
        <v>1</v>
      </c>
      <c r="I450">
        <f>IF(AND(F450&gt;=1*60,F450&lt;6*60),1,0)</f>
        <v>0</v>
      </c>
      <c r="J450">
        <f>IF(AND(F450&gt;=10*60,F450&lt;15*60),1,0)</f>
        <v>0</v>
      </c>
      <c r="K450">
        <f>IF(AND(F450&gt;=16*60,F450&lt;21*60),1,0)</f>
        <v>1</v>
      </c>
      <c r="L450">
        <f>K450*G450</f>
        <v>1</v>
      </c>
      <c r="M450">
        <f>H450*B450</f>
        <v>0.17599999999999999</v>
      </c>
      <c r="N450">
        <f>I450*B450</f>
        <v>0</v>
      </c>
      <c r="O450">
        <f>J450*B450</f>
        <v>0</v>
      </c>
    </row>
    <row r="451" spans="1:15" x14ac:dyDescent="0.25">
      <c r="A451" s="1">
        <v>41277.5</v>
      </c>
      <c r="B451">
        <v>0.17499999999999999</v>
      </c>
      <c r="C451">
        <f>HOUR(A451)</f>
        <v>12</v>
      </c>
      <c r="D451">
        <f>MINUTE(A451)</f>
        <v>0</v>
      </c>
      <c r="E451">
        <v>1</v>
      </c>
      <c r="F451">
        <f>60*C451+D451</f>
        <v>720</v>
      </c>
      <c r="G451">
        <f>IF(MONTH(A451)&gt;10,1,IF(MONTH(A451)&lt;4,1,0))</f>
        <v>1</v>
      </c>
      <c r="H451">
        <f>IF(AND(F451&gt;=6*60,F451&lt;10*60),1,IF(F451&gt;=15*60,1,IF(F451&lt;1*60,1,0)))</f>
        <v>0</v>
      </c>
      <c r="I451">
        <f>IF(AND(F451&gt;=1*60,F451&lt;6*60),1,0)</f>
        <v>0</v>
      </c>
      <c r="J451">
        <f>IF(AND(F451&gt;=10*60,F451&lt;15*60),1,0)</f>
        <v>1</v>
      </c>
      <c r="K451">
        <f>IF(AND(F451&gt;=16*60,F451&lt;21*60),1,0)</f>
        <v>0</v>
      </c>
      <c r="L451">
        <f>K451*G451</f>
        <v>0</v>
      </c>
      <c r="M451">
        <f>H451*B451</f>
        <v>0</v>
      </c>
      <c r="N451">
        <f>I451*B451</f>
        <v>0</v>
      </c>
      <c r="O451">
        <f>J451*B451</f>
        <v>0.17499999999999999</v>
      </c>
    </row>
    <row r="452" spans="1:15" x14ac:dyDescent="0.25">
      <c r="A452" s="1">
        <v>41277.979166666701</v>
      </c>
      <c r="B452">
        <v>0.17499999999999999</v>
      </c>
      <c r="C452">
        <f>HOUR(A452)</f>
        <v>23</v>
      </c>
      <c r="D452">
        <f>MINUTE(A452)</f>
        <v>30</v>
      </c>
      <c r="E452">
        <v>1</v>
      </c>
      <c r="F452">
        <f>60*C452+D452</f>
        <v>1410</v>
      </c>
      <c r="G452">
        <f>IF(MONTH(A452)&gt;10,1,IF(MONTH(A452)&lt;4,1,0))</f>
        <v>1</v>
      </c>
      <c r="H452">
        <f>IF(AND(F452&gt;=6*60,F452&lt;10*60),1,IF(F452&gt;=15*60,1,IF(F452&lt;1*60,1,0)))</f>
        <v>1</v>
      </c>
      <c r="I452">
        <f>IF(AND(F452&gt;=1*60,F452&lt;6*60),1,0)</f>
        <v>0</v>
      </c>
      <c r="J452">
        <f>IF(AND(F452&gt;=10*60,F452&lt;15*60),1,0)</f>
        <v>0</v>
      </c>
      <c r="K452">
        <f>IF(AND(F452&gt;=16*60,F452&lt;21*60),1,0)</f>
        <v>0</v>
      </c>
      <c r="L452">
        <f>K452*G452</f>
        <v>0</v>
      </c>
      <c r="M452">
        <f>H452*B452</f>
        <v>0.17499999999999999</v>
      </c>
      <c r="N452">
        <f>I452*B452</f>
        <v>0</v>
      </c>
      <c r="O452">
        <f>J452*B452</f>
        <v>0</v>
      </c>
    </row>
    <row r="453" spans="1:15" x14ac:dyDescent="0.25">
      <c r="A453" s="1">
        <v>41280.375</v>
      </c>
      <c r="B453">
        <v>0.17499999999999999</v>
      </c>
      <c r="C453">
        <f>HOUR(A453)</f>
        <v>9</v>
      </c>
      <c r="D453">
        <f>MINUTE(A453)</f>
        <v>0</v>
      </c>
      <c r="E453">
        <v>1</v>
      </c>
      <c r="F453">
        <f>60*C453+D453</f>
        <v>540</v>
      </c>
      <c r="G453">
        <f>IF(MONTH(A453)&gt;10,1,IF(MONTH(A453)&lt;4,1,0))</f>
        <v>1</v>
      </c>
      <c r="H453">
        <f>IF(AND(F453&gt;=6*60,F453&lt;10*60),1,IF(F453&gt;=15*60,1,IF(F453&lt;1*60,1,0)))</f>
        <v>1</v>
      </c>
      <c r="I453">
        <f>IF(AND(F453&gt;=1*60,F453&lt;6*60),1,0)</f>
        <v>0</v>
      </c>
      <c r="J453">
        <f>IF(AND(F453&gt;=10*60,F453&lt;15*60),1,0)</f>
        <v>0</v>
      </c>
      <c r="K453">
        <f>IF(AND(F453&gt;=16*60,F453&lt;21*60),1,0)</f>
        <v>0</v>
      </c>
      <c r="L453">
        <f>K453*G453</f>
        <v>0</v>
      </c>
      <c r="M453">
        <f>H453*B453</f>
        <v>0.17499999999999999</v>
      </c>
      <c r="N453">
        <f>I453*B453</f>
        <v>0</v>
      </c>
      <c r="O453">
        <f>J453*B453</f>
        <v>0</v>
      </c>
    </row>
    <row r="454" spans="1:15" x14ac:dyDescent="0.25">
      <c r="A454" s="1">
        <v>41280.458333333299</v>
      </c>
      <c r="B454">
        <v>0.17499999999999999</v>
      </c>
      <c r="C454">
        <f>HOUR(A454)</f>
        <v>11</v>
      </c>
      <c r="D454">
        <f>MINUTE(A454)</f>
        <v>0</v>
      </c>
      <c r="E454">
        <v>1</v>
      </c>
      <c r="F454">
        <f>60*C454+D454</f>
        <v>660</v>
      </c>
      <c r="G454">
        <f>IF(MONTH(A454)&gt;10,1,IF(MONTH(A454)&lt;4,1,0))</f>
        <v>1</v>
      </c>
      <c r="H454">
        <f>IF(AND(F454&gt;=6*60,F454&lt;10*60),1,IF(F454&gt;=15*60,1,IF(F454&lt;1*60,1,0)))</f>
        <v>0</v>
      </c>
      <c r="I454">
        <f>IF(AND(F454&gt;=1*60,F454&lt;6*60),1,0)</f>
        <v>0</v>
      </c>
      <c r="J454">
        <f>IF(AND(F454&gt;=10*60,F454&lt;15*60),1,0)</f>
        <v>1</v>
      </c>
      <c r="K454">
        <f>IF(AND(F454&gt;=16*60,F454&lt;21*60),1,0)</f>
        <v>0</v>
      </c>
      <c r="L454">
        <f>K454*G454</f>
        <v>0</v>
      </c>
      <c r="M454">
        <f>H454*B454</f>
        <v>0</v>
      </c>
      <c r="N454">
        <f>I454*B454</f>
        <v>0</v>
      </c>
      <c r="O454">
        <f>J454*B454</f>
        <v>0.17499999999999999</v>
      </c>
    </row>
    <row r="455" spans="1:15" x14ac:dyDescent="0.25">
      <c r="A455" s="1">
        <v>41293.875</v>
      </c>
      <c r="B455">
        <v>0.17499999999999999</v>
      </c>
      <c r="C455">
        <f>HOUR(A455)</f>
        <v>21</v>
      </c>
      <c r="D455">
        <f>MINUTE(A455)</f>
        <v>0</v>
      </c>
      <c r="E455">
        <v>1</v>
      </c>
      <c r="F455">
        <f>60*C455+D455</f>
        <v>1260</v>
      </c>
      <c r="G455">
        <f>IF(MONTH(A455)&gt;10,1,IF(MONTH(A455)&lt;4,1,0))</f>
        <v>1</v>
      </c>
      <c r="H455">
        <f>IF(AND(F455&gt;=6*60,F455&lt;10*60),1,IF(F455&gt;=15*60,1,IF(F455&lt;1*60,1,0)))</f>
        <v>1</v>
      </c>
      <c r="I455">
        <f>IF(AND(F455&gt;=1*60,F455&lt;6*60),1,0)</f>
        <v>0</v>
      </c>
      <c r="J455">
        <f>IF(AND(F455&gt;=10*60,F455&lt;15*60),1,0)</f>
        <v>0</v>
      </c>
      <c r="K455">
        <f>IF(AND(F455&gt;=16*60,F455&lt;21*60),1,0)</f>
        <v>0</v>
      </c>
      <c r="L455">
        <f>K455*G455</f>
        <v>0</v>
      </c>
      <c r="M455">
        <f>H455*B455</f>
        <v>0.17499999999999999</v>
      </c>
      <c r="N455">
        <f>I455*B455</f>
        <v>0</v>
      </c>
      <c r="O455">
        <f>J455*B455</f>
        <v>0</v>
      </c>
    </row>
    <row r="456" spans="1:15" x14ac:dyDescent="0.25">
      <c r="A456" s="1">
        <v>41294.770833333299</v>
      </c>
      <c r="B456">
        <v>0.17499999999999999</v>
      </c>
      <c r="C456">
        <f>HOUR(A456)</f>
        <v>18</v>
      </c>
      <c r="D456">
        <f>MINUTE(A456)</f>
        <v>30</v>
      </c>
      <c r="E456">
        <v>1</v>
      </c>
      <c r="F456">
        <f>60*C456+D456</f>
        <v>1110</v>
      </c>
      <c r="G456">
        <f>IF(MONTH(A456)&gt;10,1,IF(MONTH(A456)&lt;4,1,0))</f>
        <v>1</v>
      </c>
      <c r="H456">
        <f>IF(AND(F456&gt;=6*60,F456&lt;10*60),1,IF(F456&gt;=15*60,1,IF(F456&lt;1*60,1,0)))</f>
        <v>1</v>
      </c>
      <c r="I456">
        <f>IF(AND(F456&gt;=1*60,F456&lt;6*60),1,0)</f>
        <v>0</v>
      </c>
      <c r="J456">
        <f>IF(AND(F456&gt;=10*60,F456&lt;15*60),1,0)</f>
        <v>0</v>
      </c>
      <c r="K456">
        <f>IF(AND(F456&gt;=16*60,F456&lt;21*60),1,0)</f>
        <v>1</v>
      </c>
      <c r="L456">
        <f>K456*G456</f>
        <v>1</v>
      </c>
      <c r="M456">
        <f>H456*B456</f>
        <v>0.17499999999999999</v>
      </c>
      <c r="N456">
        <f>I456*B456</f>
        <v>0</v>
      </c>
      <c r="O456">
        <f>J456*B456</f>
        <v>0</v>
      </c>
    </row>
    <row r="457" spans="1:15" x14ac:dyDescent="0.25">
      <c r="A457" s="1">
        <v>41294.916666666701</v>
      </c>
      <c r="B457">
        <v>0.17499999999999999</v>
      </c>
      <c r="C457">
        <f>HOUR(A457)</f>
        <v>22</v>
      </c>
      <c r="D457">
        <f>MINUTE(A457)</f>
        <v>0</v>
      </c>
      <c r="E457">
        <v>1</v>
      </c>
      <c r="F457">
        <f>60*C457+D457</f>
        <v>1320</v>
      </c>
      <c r="G457">
        <f>IF(MONTH(A457)&gt;10,1,IF(MONTH(A457)&lt;4,1,0))</f>
        <v>1</v>
      </c>
      <c r="H457">
        <f>IF(AND(F457&gt;=6*60,F457&lt;10*60),1,IF(F457&gt;=15*60,1,IF(F457&lt;1*60,1,0)))</f>
        <v>1</v>
      </c>
      <c r="I457">
        <f>IF(AND(F457&gt;=1*60,F457&lt;6*60),1,0)</f>
        <v>0</v>
      </c>
      <c r="J457">
        <f>IF(AND(F457&gt;=10*60,F457&lt;15*60),1,0)</f>
        <v>0</v>
      </c>
      <c r="K457">
        <f>IF(AND(F457&gt;=16*60,F457&lt;21*60),1,0)</f>
        <v>0</v>
      </c>
      <c r="L457">
        <f>K457*G457</f>
        <v>0</v>
      </c>
      <c r="M457">
        <f>H457*B457</f>
        <v>0.17499999999999999</v>
      </c>
      <c r="N457">
        <f>I457*B457</f>
        <v>0</v>
      </c>
      <c r="O457">
        <f>J457*B457</f>
        <v>0</v>
      </c>
    </row>
    <row r="458" spans="1:15" x14ac:dyDescent="0.25">
      <c r="A458" s="1">
        <v>41301.375</v>
      </c>
      <c r="B458">
        <v>0.17499999999999999</v>
      </c>
      <c r="C458">
        <f>HOUR(A458)</f>
        <v>9</v>
      </c>
      <c r="D458">
        <f>MINUTE(A458)</f>
        <v>0</v>
      </c>
      <c r="E458">
        <v>1</v>
      </c>
      <c r="F458">
        <f>60*C458+D458</f>
        <v>540</v>
      </c>
      <c r="G458">
        <f>IF(MONTH(A458)&gt;10,1,IF(MONTH(A458)&lt;4,1,0))</f>
        <v>1</v>
      </c>
      <c r="H458">
        <f>IF(AND(F458&gt;=6*60,F458&lt;10*60),1,IF(F458&gt;=15*60,1,IF(F458&lt;1*60,1,0)))</f>
        <v>1</v>
      </c>
      <c r="I458">
        <f>IF(AND(F458&gt;=1*60,F458&lt;6*60),1,0)</f>
        <v>0</v>
      </c>
      <c r="J458">
        <f>IF(AND(F458&gt;=10*60,F458&lt;15*60),1,0)</f>
        <v>0</v>
      </c>
      <c r="K458">
        <f>IF(AND(F458&gt;=16*60,F458&lt;21*60),1,0)</f>
        <v>0</v>
      </c>
      <c r="L458">
        <f>K458*G458</f>
        <v>0</v>
      </c>
      <c r="M458">
        <f>H458*B458</f>
        <v>0.17499999999999999</v>
      </c>
      <c r="N458">
        <f>I458*B458</f>
        <v>0</v>
      </c>
      <c r="O458">
        <f>J458*B458</f>
        <v>0</v>
      </c>
    </row>
    <row r="459" spans="1:15" x14ac:dyDescent="0.25">
      <c r="A459" s="1">
        <v>41280.333333333299</v>
      </c>
      <c r="B459">
        <v>0.17399999999999999</v>
      </c>
      <c r="C459">
        <f>HOUR(A459)</f>
        <v>8</v>
      </c>
      <c r="D459">
        <f>MINUTE(A459)</f>
        <v>0</v>
      </c>
      <c r="E459">
        <v>1</v>
      </c>
      <c r="F459">
        <f>60*C459+D459</f>
        <v>480</v>
      </c>
      <c r="G459">
        <f>IF(MONTH(A459)&gt;10,1,IF(MONTH(A459)&lt;4,1,0))</f>
        <v>1</v>
      </c>
      <c r="H459">
        <f>IF(AND(F459&gt;=6*60,F459&lt;10*60),1,IF(F459&gt;=15*60,1,IF(F459&lt;1*60,1,0)))</f>
        <v>1</v>
      </c>
      <c r="I459">
        <f>IF(AND(F459&gt;=1*60,F459&lt;6*60),1,0)</f>
        <v>0</v>
      </c>
      <c r="J459">
        <f>IF(AND(F459&gt;=10*60,F459&lt;15*60),1,0)</f>
        <v>0</v>
      </c>
      <c r="K459">
        <f>IF(AND(F459&gt;=16*60,F459&lt;21*60),1,0)</f>
        <v>0</v>
      </c>
      <c r="L459">
        <f>K459*G459</f>
        <v>0</v>
      </c>
      <c r="M459">
        <f>H459*B459</f>
        <v>0.17399999999999999</v>
      </c>
      <c r="N459">
        <f>I459*B459</f>
        <v>0</v>
      </c>
      <c r="O459">
        <f>J459*B459</f>
        <v>0</v>
      </c>
    </row>
    <row r="460" spans="1:15" x14ac:dyDescent="0.25">
      <c r="A460" s="1">
        <v>41280.416666666701</v>
      </c>
      <c r="B460">
        <v>0.17399999999999999</v>
      </c>
      <c r="C460">
        <f>HOUR(A460)</f>
        <v>10</v>
      </c>
      <c r="D460">
        <f>MINUTE(A460)</f>
        <v>0</v>
      </c>
      <c r="E460">
        <v>1</v>
      </c>
      <c r="F460">
        <f>60*C460+D460</f>
        <v>600</v>
      </c>
      <c r="G460">
        <f>IF(MONTH(A460)&gt;10,1,IF(MONTH(A460)&lt;4,1,0))</f>
        <v>1</v>
      </c>
      <c r="H460">
        <f>IF(AND(F460&gt;=6*60,F460&lt;10*60),1,IF(F460&gt;=15*60,1,IF(F460&lt;1*60,1,0)))</f>
        <v>0</v>
      </c>
      <c r="I460">
        <f>IF(AND(F460&gt;=1*60,F460&lt;6*60),1,0)</f>
        <v>0</v>
      </c>
      <c r="J460">
        <f>IF(AND(F460&gt;=10*60,F460&lt;15*60),1,0)</f>
        <v>1</v>
      </c>
      <c r="K460">
        <f>IF(AND(F460&gt;=16*60,F460&lt;21*60),1,0)</f>
        <v>0</v>
      </c>
      <c r="L460">
        <f>K460*G460</f>
        <v>0</v>
      </c>
      <c r="M460">
        <f>H460*B460</f>
        <v>0</v>
      </c>
      <c r="N460">
        <f>I460*B460</f>
        <v>0</v>
      </c>
      <c r="O460">
        <f>J460*B460</f>
        <v>0.17399999999999999</v>
      </c>
    </row>
    <row r="461" spans="1:15" x14ac:dyDescent="0.25">
      <c r="A461" s="1">
        <v>41280.729166666701</v>
      </c>
      <c r="B461">
        <v>0.17399999999999999</v>
      </c>
      <c r="C461">
        <f>HOUR(A461)</f>
        <v>17</v>
      </c>
      <c r="D461">
        <f>MINUTE(A461)</f>
        <v>30</v>
      </c>
      <c r="E461">
        <v>1</v>
      </c>
      <c r="F461">
        <f>60*C461+D461</f>
        <v>1050</v>
      </c>
      <c r="G461">
        <f>IF(MONTH(A461)&gt;10,1,IF(MONTH(A461)&lt;4,1,0))</f>
        <v>1</v>
      </c>
      <c r="H461">
        <f>IF(AND(F461&gt;=6*60,F461&lt;10*60),1,IF(F461&gt;=15*60,1,IF(F461&lt;1*60,1,0)))</f>
        <v>1</v>
      </c>
      <c r="I461">
        <f>IF(AND(F461&gt;=1*60,F461&lt;6*60),1,0)</f>
        <v>0</v>
      </c>
      <c r="J461">
        <f>IF(AND(F461&gt;=10*60,F461&lt;15*60),1,0)</f>
        <v>0</v>
      </c>
      <c r="K461">
        <f>IF(AND(F461&gt;=16*60,F461&lt;21*60),1,0)</f>
        <v>1</v>
      </c>
      <c r="L461">
        <f>K461*G461</f>
        <v>1</v>
      </c>
      <c r="M461">
        <f>H461*B461</f>
        <v>0.17399999999999999</v>
      </c>
      <c r="N461">
        <f>I461*B461</f>
        <v>0</v>
      </c>
      <c r="O461">
        <f>J461*B461</f>
        <v>0</v>
      </c>
    </row>
    <row r="462" spans="1:15" x14ac:dyDescent="0.25">
      <c r="A462" s="1">
        <v>41280.75</v>
      </c>
      <c r="B462">
        <v>0.17399999999999999</v>
      </c>
      <c r="C462">
        <f>HOUR(A462)</f>
        <v>18</v>
      </c>
      <c r="D462">
        <f>MINUTE(A462)</f>
        <v>0</v>
      </c>
      <c r="E462">
        <v>1</v>
      </c>
      <c r="F462">
        <f>60*C462+D462</f>
        <v>1080</v>
      </c>
      <c r="G462">
        <f>IF(MONTH(A462)&gt;10,1,IF(MONTH(A462)&lt;4,1,0))</f>
        <v>1</v>
      </c>
      <c r="H462">
        <f>IF(AND(F462&gt;=6*60,F462&lt;10*60),1,IF(F462&gt;=15*60,1,IF(F462&lt;1*60,1,0)))</f>
        <v>1</v>
      </c>
      <c r="I462">
        <f>IF(AND(F462&gt;=1*60,F462&lt;6*60),1,0)</f>
        <v>0</v>
      </c>
      <c r="J462">
        <f>IF(AND(F462&gt;=10*60,F462&lt;15*60),1,0)</f>
        <v>0</v>
      </c>
      <c r="K462">
        <f>IF(AND(F462&gt;=16*60,F462&lt;21*60),1,0)</f>
        <v>1</v>
      </c>
      <c r="L462">
        <f>K462*G462</f>
        <v>1</v>
      </c>
      <c r="M462">
        <f>H462*B462</f>
        <v>0.17399999999999999</v>
      </c>
      <c r="N462">
        <f>I462*B462</f>
        <v>0</v>
      </c>
      <c r="O462">
        <f>J462*B462</f>
        <v>0</v>
      </c>
    </row>
    <row r="463" spans="1:15" x14ac:dyDescent="0.25">
      <c r="A463" s="1">
        <v>41283.6875</v>
      </c>
      <c r="B463">
        <v>0.17399999999999999</v>
      </c>
      <c r="C463">
        <f>HOUR(A463)</f>
        <v>16</v>
      </c>
      <c r="D463">
        <f>MINUTE(A463)</f>
        <v>30</v>
      </c>
      <c r="E463">
        <v>1</v>
      </c>
      <c r="F463">
        <f>60*C463+D463</f>
        <v>990</v>
      </c>
      <c r="G463">
        <f>IF(MONTH(A463)&gt;10,1,IF(MONTH(A463)&lt;4,1,0))</f>
        <v>1</v>
      </c>
      <c r="H463">
        <f>IF(AND(F463&gt;=6*60,F463&lt;10*60),1,IF(F463&gt;=15*60,1,IF(F463&lt;1*60,1,0)))</f>
        <v>1</v>
      </c>
      <c r="I463">
        <f>IF(AND(F463&gt;=1*60,F463&lt;6*60),1,0)</f>
        <v>0</v>
      </c>
      <c r="J463">
        <f>IF(AND(F463&gt;=10*60,F463&lt;15*60),1,0)</f>
        <v>0</v>
      </c>
      <c r="K463">
        <f>IF(AND(F463&gt;=16*60,F463&lt;21*60),1,0)</f>
        <v>1</v>
      </c>
      <c r="L463">
        <f>K463*G463</f>
        <v>1</v>
      </c>
      <c r="M463">
        <f>H463*B463</f>
        <v>0.17399999999999999</v>
      </c>
      <c r="N463">
        <f>I463*B463</f>
        <v>0</v>
      </c>
      <c r="O463">
        <f>J463*B463</f>
        <v>0</v>
      </c>
    </row>
    <row r="464" spans="1:15" x14ac:dyDescent="0.25">
      <c r="A464" s="1">
        <v>41284.979166666701</v>
      </c>
      <c r="B464">
        <v>0.17399999999999999</v>
      </c>
      <c r="C464">
        <f>HOUR(A464)</f>
        <v>23</v>
      </c>
      <c r="D464">
        <f>MINUTE(A464)</f>
        <v>30</v>
      </c>
      <c r="E464">
        <v>1</v>
      </c>
      <c r="F464">
        <f>60*C464+D464</f>
        <v>1410</v>
      </c>
      <c r="G464">
        <f>IF(MONTH(A464)&gt;10,1,IF(MONTH(A464)&lt;4,1,0))</f>
        <v>1</v>
      </c>
      <c r="H464">
        <f>IF(AND(F464&gt;=6*60,F464&lt;10*60),1,IF(F464&gt;=15*60,1,IF(F464&lt;1*60,1,0)))</f>
        <v>1</v>
      </c>
      <c r="I464">
        <f>IF(AND(F464&gt;=1*60,F464&lt;6*60),1,0)</f>
        <v>0</v>
      </c>
      <c r="J464">
        <f>IF(AND(F464&gt;=10*60,F464&lt;15*60),1,0)</f>
        <v>0</v>
      </c>
      <c r="K464">
        <f>IF(AND(F464&gt;=16*60,F464&lt;21*60),1,0)</f>
        <v>0</v>
      </c>
      <c r="L464">
        <f>K464*G464</f>
        <v>0</v>
      </c>
      <c r="M464">
        <f>H464*B464</f>
        <v>0.17399999999999999</v>
      </c>
      <c r="N464">
        <f>I464*B464</f>
        <v>0</v>
      </c>
      <c r="O464">
        <f>J464*B464</f>
        <v>0</v>
      </c>
    </row>
    <row r="465" spans="1:15" x14ac:dyDescent="0.25">
      <c r="A465" s="1">
        <v>41285.979166666701</v>
      </c>
      <c r="B465">
        <v>0.17399999999999999</v>
      </c>
      <c r="C465">
        <f>HOUR(A465)</f>
        <v>23</v>
      </c>
      <c r="D465">
        <f>MINUTE(A465)</f>
        <v>30</v>
      </c>
      <c r="E465">
        <v>1</v>
      </c>
      <c r="F465">
        <f>60*C465+D465</f>
        <v>1410</v>
      </c>
      <c r="G465">
        <f>IF(MONTH(A465)&gt;10,1,IF(MONTH(A465)&lt;4,1,0))</f>
        <v>1</v>
      </c>
      <c r="H465">
        <f>IF(AND(F465&gt;=6*60,F465&lt;10*60),1,IF(F465&gt;=15*60,1,IF(F465&lt;1*60,1,0)))</f>
        <v>1</v>
      </c>
      <c r="I465">
        <f>IF(AND(F465&gt;=1*60,F465&lt;6*60),1,0)</f>
        <v>0</v>
      </c>
      <c r="J465">
        <f>IF(AND(F465&gt;=10*60,F465&lt;15*60),1,0)</f>
        <v>0</v>
      </c>
      <c r="K465">
        <f>IF(AND(F465&gt;=16*60,F465&lt;21*60),1,0)</f>
        <v>0</v>
      </c>
      <c r="L465">
        <f>K465*G465</f>
        <v>0</v>
      </c>
      <c r="M465">
        <f>H465*B465</f>
        <v>0.17399999999999999</v>
      </c>
      <c r="N465">
        <f>I465*B465</f>
        <v>0</v>
      </c>
      <c r="O465">
        <f>J465*B465</f>
        <v>0</v>
      </c>
    </row>
    <row r="466" spans="1:15" x14ac:dyDescent="0.25">
      <c r="A466" s="1">
        <v>41294.958333333299</v>
      </c>
      <c r="B466">
        <v>0.17399999999999999</v>
      </c>
      <c r="C466">
        <f>HOUR(A466)</f>
        <v>23</v>
      </c>
      <c r="D466">
        <f>MINUTE(A466)</f>
        <v>0</v>
      </c>
      <c r="E466">
        <v>1</v>
      </c>
      <c r="F466">
        <f>60*C466+D466</f>
        <v>1380</v>
      </c>
      <c r="G466">
        <f>IF(MONTH(A466)&gt;10,1,IF(MONTH(A466)&lt;4,1,0))</f>
        <v>1</v>
      </c>
      <c r="H466">
        <f>IF(AND(F466&gt;=6*60,F466&lt;10*60),1,IF(F466&gt;=15*60,1,IF(F466&lt;1*60,1,0)))</f>
        <v>1</v>
      </c>
      <c r="I466">
        <f>IF(AND(F466&gt;=1*60,F466&lt;6*60),1,0)</f>
        <v>0</v>
      </c>
      <c r="J466">
        <f>IF(AND(F466&gt;=10*60,F466&lt;15*60),1,0)</f>
        <v>0</v>
      </c>
      <c r="K466">
        <f>IF(AND(F466&gt;=16*60,F466&lt;21*60),1,0)</f>
        <v>0</v>
      </c>
      <c r="L466">
        <f>K466*G466</f>
        <v>0</v>
      </c>
      <c r="M466">
        <f>H466*B466</f>
        <v>0.17399999999999999</v>
      </c>
      <c r="N466">
        <f>I466*B466</f>
        <v>0</v>
      </c>
      <c r="O466">
        <f>J466*B466</f>
        <v>0</v>
      </c>
    </row>
    <row r="467" spans="1:15" x14ac:dyDescent="0.25">
      <c r="A467" s="1">
        <v>41298.8125</v>
      </c>
      <c r="B467">
        <v>0.17399999999999999</v>
      </c>
      <c r="C467">
        <f>HOUR(A467)</f>
        <v>19</v>
      </c>
      <c r="D467">
        <f>MINUTE(A467)</f>
        <v>30</v>
      </c>
      <c r="E467">
        <v>1</v>
      </c>
      <c r="F467">
        <f>60*C467+D467</f>
        <v>1170</v>
      </c>
      <c r="G467">
        <f>IF(MONTH(A467)&gt;10,1,IF(MONTH(A467)&lt;4,1,0))</f>
        <v>1</v>
      </c>
      <c r="H467">
        <f>IF(AND(F467&gt;=6*60,F467&lt;10*60),1,IF(F467&gt;=15*60,1,IF(F467&lt;1*60,1,0)))</f>
        <v>1</v>
      </c>
      <c r="I467">
        <f>IF(AND(F467&gt;=1*60,F467&lt;6*60),1,0)</f>
        <v>0</v>
      </c>
      <c r="J467">
        <f>IF(AND(F467&gt;=10*60,F467&lt;15*60),1,0)</f>
        <v>0</v>
      </c>
      <c r="K467">
        <f>IF(AND(F467&gt;=16*60,F467&lt;21*60),1,0)</f>
        <v>1</v>
      </c>
      <c r="L467">
        <f>K467*G467</f>
        <v>1</v>
      </c>
      <c r="M467">
        <f>H467*B467</f>
        <v>0.17399999999999999</v>
      </c>
      <c r="N467">
        <f>I467*B467</f>
        <v>0</v>
      </c>
      <c r="O467">
        <f>J467*B467</f>
        <v>0</v>
      </c>
    </row>
    <row r="468" spans="1:15" x14ac:dyDescent="0.25">
      <c r="A468" s="1">
        <v>41299.708333333299</v>
      </c>
      <c r="B468">
        <v>0.17399999999999999</v>
      </c>
      <c r="C468">
        <f>HOUR(A468)</f>
        <v>17</v>
      </c>
      <c r="D468">
        <f>MINUTE(A468)</f>
        <v>0</v>
      </c>
      <c r="E468">
        <v>1</v>
      </c>
      <c r="F468">
        <f>60*C468+D468</f>
        <v>1020</v>
      </c>
      <c r="G468">
        <f>IF(MONTH(A468)&gt;10,1,IF(MONTH(A468)&lt;4,1,0))</f>
        <v>1</v>
      </c>
      <c r="H468">
        <f>IF(AND(F468&gt;=6*60,F468&lt;10*60),1,IF(F468&gt;=15*60,1,IF(F468&lt;1*60,1,0)))</f>
        <v>1</v>
      </c>
      <c r="I468">
        <f>IF(AND(F468&gt;=1*60,F468&lt;6*60),1,0)</f>
        <v>0</v>
      </c>
      <c r="J468">
        <f>IF(AND(F468&gt;=10*60,F468&lt;15*60),1,0)</f>
        <v>0</v>
      </c>
      <c r="K468">
        <f>IF(AND(F468&gt;=16*60,F468&lt;21*60),1,0)</f>
        <v>1</v>
      </c>
      <c r="L468">
        <f>K468*G468</f>
        <v>1</v>
      </c>
      <c r="M468">
        <f>H468*B468</f>
        <v>0.17399999999999999</v>
      </c>
      <c r="N468">
        <f>I468*B468</f>
        <v>0</v>
      </c>
      <c r="O468">
        <f>J468*B468</f>
        <v>0</v>
      </c>
    </row>
    <row r="469" spans="1:15" x14ac:dyDescent="0.25">
      <c r="A469" s="1">
        <v>41301.333333333299</v>
      </c>
      <c r="B469">
        <v>0.17399999999999999</v>
      </c>
      <c r="C469">
        <f>HOUR(A469)</f>
        <v>8</v>
      </c>
      <c r="D469">
        <f>MINUTE(A469)</f>
        <v>0</v>
      </c>
      <c r="E469">
        <v>1</v>
      </c>
      <c r="F469">
        <f>60*C469+D469</f>
        <v>480</v>
      </c>
      <c r="G469">
        <f>IF(MONTH(A469)&gt;10,1,IF(MONTH(A469)&lt;4,1,0))</f>
        <v>1</v>
      </c>
      <c r="H469">
        <f>IF(AND(F469&gt;=6*60,F469&lt;10*60),1,IF(F469&gt;=15*60,1,IF(F469&lt;1*60,1,0)))</f>
        <v>1</v>
      </c>
      <c r="I469">
        <f>IF(AND(F469&gt;=1*60,F469&lt;6*60),1,0)</f>
        <v>0</v>
      </c>
      <c r="J469">
        <f>IF(AND(F469&gt;=10*60,F469&lt;15*60),1,0)</f>
        <v>0</v>
      </c>
      <c r="K469">
        <f>IF(AND(F469&gt;=16*60,F469&lt;21*60),1,0)</f>
        <v>0</v>
      </c>
      <c r="L469">
        <f>K469*G469</f>
        <v>0</v>
      </c>
      <c r="M469">
        <f>H469*B469</f>
        <v>0.17399999999999999</v>
      </c>
      <c r="N469">
        <f>I469*B469</f>
        <v>0</v>
      </c>
      <c r="O469">
        <f>J469*B469</f>
        <v>0</v>
      </c>
    </row>
    <row r="470" spans="1:15" x14ac:dyDescent="0.25">
      <c r="A470" s="1">
        <v>41305.8125</v>
      </c>
      <c r="B470">
        <v>0.17399999999999999</v>
      </c>
      <c r="C470">
        <f>HOUR(A470)</f>
        <v>19</v>
      </c>
      <c r="D470">
        <f>MINUTE(A470)</f>
        <v>30</v>
      </c>
      <c r="E470">
        <v>1</v>
      </c>
      <c r="F470">
        <f>60*C470+D470</f>
        <v>1170</v>
      </c>
      <c r="G470">
        <f>IF(MONTH(A470)&gt;10,1,IF(MONTH(A470)&lt;4,1,0))</f>
        <v>1</v>
      </c>
      <c r="H470">
        <f>IF(AND(F470&gt;=6*60,F470&lt;10*60),1,IF(F470&gt;=15*60,1,IF(F470&lt;1*60,1,0)))</f>
        <v>1</v>
      </c>
      <c r="I470">
        <f>IF(AND(F470&gt;=1*60,F470&lt;6*60),1,0)</f>
        <v>0</v>
      </c>
      <c r="J470">
        <f>IF(AND(F470&gt;=10*60,F470&lt;15*60),1,0)</f>
        <v>0</v>
      </c>
      <c r="K470">
        <f>IF(AND(F470&gt;=16*60,F470&lt;21*60),1,0)</f>
        <v>1</v>
      </c>
      <c r="L470">
        <f>K470*G470</f>
        <v>1</v>
      </c>
      <c r="M470">
        <f>H470*B470</f>
        <v>0.17399999999999999</v>
      </c>
      <c r="N470">
        <f>I470*B470</f>
        <v>0</v>
      </c>
      <c r="O470">
        <f>J470*B470</f>
        <v>0</v>
      </c>
    </row>
    <row r="471" spans="1:15" x14ac:dyDescent="0.25">
      <c r="A471" s="1">
        <v>41276.895833333299</v>
      </c>
      <c r="B471">
        <v>0.17299999999999999</v>
      </c>
      <c r="C471">
        <f>HOUR(A471)</f>
        <v>21</v>
      </c>
      <c r="D471">
        <f>MINUTE(A471)</f>
        <v>30</v>
      </c>
      <c r="E471">
        <v>1</v>
      </c>
      <c r="F471">
        <f>60*C471+D471</f>
        <v>1290</v>
      </c>
      <c r="G471">
        <f>IF(MONTH(A471)&gt;10,1,IF(MONTH(A471)&lt;4,1,0))</f>
        <v>1</v>
      </c>
      <c r="H471">
        <f>IF(AND(F471&gt;=6*60,F471&lt;10*60),1,IF(F471&gt;=15*60,1,IF(F471&lt;1*60,1,0)))</f>
        <v>1</v>
      </c>
      <c r="I471">
        <f>IF(AND(F471&gt;=1*60,F471&lt;6*60),1,0)</f>
        <v>0</v>
      </c>
      <c r="J471">
        <f>IF(AND(F471&gt;=10*60,F471&lt;15*60),1,0)</f>
        <v>0</v>
      </c>
      <c r="K471">
        <f>IF(AND(F471&gt;=16*60,F471&lt;21*60),1,0)</f>
        <v>0</v>
      </c>
      <c r="L471">
        <f>K471*G471</f>
        <v>0</v>
      </c>
      <c r="M471">
        <f>H471*B471</f>
        <v>0.17299999999999999</v>
      </c>
      <c r="N471">
        <f>I471*B471</f>
        <v>0</v>
      </c>
      <c r="O471">
        <f>J471*B471</f>
        <v>0</v>
      </c>
    </row>
    <row r="472" spans="1:15" x14ac:dyDescent="0.25">
      <c r="A472" s="1">
        <v>41279.520833333299</v>
      </c>
      <c r="B472">
        <v>0.17299999999999999</v>
      </c>
      <c r="C472">
        <f>HOUR(A472)</f>
        <v>12</v>
      </c>
      <c r="D472">
        <f>MINUTE(A472)</f>
        <v>30</v>
      </c>
      <c r="E472">
        <v>1</v>
      </c>
      <c r="F472">
        <f>60*C472+D472</f>
        <v>750</v>
      </c>
      <c r="G472">
        <f>IF(MONTH(A472)&gt;10,1,IF(MONTH(A472)&lt;4,1,0))</f>
        <v>1</v>
      </c>
      <c r="H472">
        <f>IF(AND(F472&gt;=6*60,F472&lt;10*60),1,IF(F472&gt;=15*60,1,IF(F472&lt;1*60,1,0)))</f>
        <v>0</v>
      </c>
      <c r="I472">
        <f>IF(AND(F472&gt;=1*60,F472&lt;6*60),1,0)</f>
        <v>0</v>
      </c>
      <c r="J472">
        <f>IF(AND(F472&gt;=10*60,F472&lt;15*60),1,0)</f>
        <v>1</v>
      </c>
      <c r="K472">
        <f>IF(AND(F472&gt;=16*60,F472&lt;21*60),1,0)</f>
        <v>0</v>
      </c>
      <c r="L472">
        <f>K472*G472</f>
        <v>0</v>
      </c>
      <c r="M472">
        <f>H472*B472</f>
        <v>0</v>
      </c>
      <c r="N472">
        <f>I472*B472</f>
        <v>0</v>
      </c>
      <c r="O472">
        <f>J472*B472</f>
        <v>0.17299999999999999</v>
      </c>
    </row>
    <row r="473" spans="1:15" x14ac:dyDescent="0.25">
      <c r="A473" s="1">
        <v>41279.583333333299</v>
      </c>
      <c r="B473">
        <v>0.17299999999999999</v>
      </c>
      <c r="C473">
        <f>HOUR(A473)</f>
        <v>14</v>
      </c>
      <c r="D473">
        <f>MINUTE(A473)</f>
        <v>0</v>
      </c>
      <c r="E473">
        <v>1</v>
      </c>
      <c r="F473">
        <f>60*C473+D473</f>
        <v>840</v>
      </c>
      <c r="G473">
        <f>IF(MONTH(A473)&gt;10,1,IF(MONTH(A473)&lt;4,1,0))</f>
        <v>1</v>
      </c>
      <c r="H473">
        <f>IF(AND(F473&gt;=6*60,F473&lt;10*60),1,IF(F473&gt;=15*60,1,IF(F473&lt;1*60,1,0)))</f>
        <v>0</v>
      </c>
      <c r="I473">
        <f>IF(AND(F473&gt;=1*60,F473&lt;6*60),1,0)</f>
        <v>0</v>
      </c>
      <c r="J473">
        <f>IF(AND(F473&gt;=10*60,F473&lt;15*60),1,0)</f>
        <v>1</v>
      </c>
      <c r="K473">
        <f>IF(AND(F473&gt;=16*60,F473&lt;21*60),1,0)</f>
        <v>0</v>
      </c>
      <c r="L473">
        <f>K473*G473</f>
        <v>0</v>
      </c>
      <c r="M473">
        <f>H473*B473</f>
        <v>0</v>
      </c>
      <c r="N473">
        <f>I473*B473</f>
        <v>0</v>
      </c>
      <c r="O473">
        <f>J473*B473</f>
        <v>0.17299999999999999</v>
      </c>
    </row>
    <row r="474" spans="1:15" x14ac:dyDescent="0.25">
      <c r="A474" s="1">
        <v>41280.770833333299</v>
      </c>
      <c r="B474">
        <v>0.17299999999999999</v>
      </c>
      <c r="C474">
        <f>HOUR(A474)</f>
        <v>18</v>
      </c>
      <c r="D474">
        <f>MINUTE(A474)</f>
        <v>30</v>
      </c>
      <c r="E474">
        <v>1</v>
      </c>
      <c r="F474">
        <f>60*C474+D474</f>
        <v>1110</v>
      </c>
      <c r="G474">
        <f>IF(MONTH(A474)&gt;10,1,IF(MONTH(A474)&lt;4,1,0))</f>
        <v>1</v>
      </c>
      <c r="H474">
        <f>IF(AND(F474&gt;=6*60,F474&lt;10*60),1,IF(F474&gt;=15*60,1,IF(F474&lt;1*60,1,0)))</f>
        <v>1</v>
      </c>
      <c r="I474">
        <f>IF(AND(F474&gt;=1*60,F474&lt;6*60),1,0)</f>
        <v>0</v>
      </c>
      <c r="J474">
        <f>IF(AND(F474&gt;=10*60,F474&lt;15*60),1,0)</f>
        <v>0</v>
      </c>
      <c r="K474">
        <f>IF(AND(F474&gt;=16*60,F474&lt;21*60),1,0)</f>
        <v>1</v>
      </c>
      <c r="L474">
        <f>K474*G474</f>
        <v>1</v>
      </c>
      <c r="M474">
        <f>H474*B474</f>
        <v>0.17299999999999999</v>
      </c>
      <c r="N474">
        <f>I474*B474</f>
        <v>0</v>
      </c>
      <c r="O474">
        <f>J474*B474</f>
        <v>0</v>
      </c>
    </row>
    <row r="475" spans="1:15" x14ac:dyDescent="0.25">
      <c r="A475" s="1">
        <v>41284.8125</v>
      </c>
      <c r="B475">
        <v>0.17299999999999999</v>
      </c>
      <c r="C475">
        <f>HOUR(A475)</f>
        <v>19</v>
      </c>
      <c r="D475">
        <f>MINUTE(A475)</f>
        <v>30</v>
      </c>
      <c r="E475">
        <v>1</v>
      </c>
      <c r="F475">
        <f>60*C475+D475</f>
        <v>1170</v>
      </c>
      <c r="G475">
        <f>IF(MONTH(A475)&gt;10,1,IF(MONTH(A475)&lt;4,1,0))</f>
        <v>1</v>
      </c>
      <c r="H475">
        <f>IF(AND(F475&gt;=6*60,F475&lt;10*60),1,IF(F475&gt;=15*60,1,IF(F475&lt;1*60,1,0)))</f>
        <v>1</v>
      </c>
      <c r="I475">
        <f>IF(AND(F475&gt;=1*60,F475&lt;6*60),1,0)</f>
        <v>0</v>
      </c>
      <c r="J475">
        <f>IF(AND(F475&gt;=10*60,F475&lt;15*60),1,0)</f>
        <v>0</v>
      </c>
      <c r="K475">
        <f>IF(AND(F475&gt;=16*60,F475&lt;21*60),1,0)</f>
        <v>1</v>
      </c>
      <c r="L475">
        <f>K475*G475</f>
        <v>1</v>
      </c>
      <c r="M475">
        <f>H475*B475</f>
        <v>0.17299999999999999</v>
      </c>
      <c r="N475">
        <f>I475*B475</f>
        <v>0</v>
      </c>
      <c r="O475">
        <f>J475*B475</f>
        <v>0</v>
      </c>
    </row>
    <row r="476" spans="1:15" x14ac:dyDescent="0.25">
      <c r="A476" s="1">
        <v>41286.270833333299</v>
      </c>
      <c r="B476">
        <v>0.17299999999999999</v>
      </c>
      <c r="C476">
        <f>HOUR(A476)</f>
        <v>6</v>
      </c>
      <c r="D476">
        <f>MINUTE(A476)</f>
        <v>30</v>
      </c>
      <c r="E476">
        <v>1</v>
      </c>
      <c r="F476">
        <f>60*C476+D476</f>
        <v>390</v>
      </c>
      <c r="G476">
        <f>IF(MONTH(A476)&gt;10,1,IF(MONTH(A476)&lt;4,1,0))</f>
        <v>1</v>
      </c>
      <c r="H476">
        <f>IF(AND(F476&gt;=6*60,F476&lt;10*60),1,IF(F476&gt;=15*60,1,IF(F476&lt;1*60,1,0)))</f>
        <v>1</v>
      </c>
      <c r="I476">
        <f>IF(AND(F476&gt;=1*60,F476&lt;6*60),1,0)</f>
        <v>0</v>
      </c>
      <c r="J476">
        <f>IF(AND(F476&gt;=10*60,F476&lt;15*60),1,0)</f>
        <v>0</v>
      </c>
      <c r="K476">
        <f>IF(AND(F476&gt;=16*60,F476&lt;21*60),1,0)</f>
        <v>0</v>
      </c>
      <c r="L476">
        <f>K476*G476</f>
        <v>0</v>
      </c>
      <c r="M476">
        <f>H476*B476</f>
        <v>0.17299999999999999</v>
      </c>
      <c r="N476">
        <f>I476*B476</f>
        <v>0</v>
      </c>
      <c r="O476">
        <f>J476*B476</f>
        <v>0</v>
      </c>
    </row>
    <row r="477" spans="1:15" x14ac:dyDescent="0.25">
      <c r="A477" s="1">
        <v>41288.5625</v>
      </c>
      <c r="B477">
        <v>0.17299999999999999</v>
      </c>
      <c r="C477">
        <f>HOUR(A477)</f>
        <v>13</v>
      </c>
      <c r="D477">
        <f>MINUTE(A477)</f>
        <v>30</v>
      </c>
      <c r="E477">
        <v>1</v>
      </c>
      <c r="F477">
        <f>60*C477+D477</f>
        <v>810</v>
      </c>
      <c r="G477">
        <f>IF(MONTH(A477)&gt;10,1,IF(MONTH(A477)&lt;4,1,0))</f>
        <v>1</v>
      </c>
      <c r="H477">
        <f>IF(AND(F477&gt;=6*60,F477&lt;10*60),1,IF(F477&gt;=15*60,1,IF(F477&lt;1*60,1,0)))</f>
        <v>0</v>
      </c>
      <c r="I477">
        <f>IF(AND(F477&gt;=1*60,F477&lt;6*60),1,0)</f>
        <v>0</v>
      </c>
      <c r="J477">
        <f>IF(AND(F477&gt;=10*60,F477&lt;15*60),1,0)</f>
        <v>1</v>
      </c>
      <c r="K477">
        <f>IF(AND(F477&gt;=16*60,F477&lt;21*60),1,0)</f>
        <v>0</v>
      </c>
      <c r="L477">
        <f>K477*G477</f>
        <v>0</v>
      </c>
      <c r="M477">
        <f>H477*B477</f>
        <v>0</v>
      </c>
      <c r="N477">
        <f>I477*B477</f>
        <v>0</v>
      </c>
      <c r="O477">
        <f>J477*B477</f>
        <v>0.17299999999999999</v>
      </c>
    </row>
    <row r="478" spans="1:15" x14ac:dyDescent="0.25">
      <c r="A478" s="1">
        <v>41294.791666666701</v>
      </c>
      <c r="B478">
        <v>0.17299999999999999</v>
      </c>
      <c r="C478">
        <f>HOUR(A478)</f>
        <v>19</v>
      </c>
      <c r="D478">
        <f>MINUTE(A478)</f>
        <v>0</v>
      </c>
      <c r="E478">
        <v>1</v>
      </c>
      <c r="F478">
        <f>60*C478+D478</f>
        <v>1140</v>
      </c>
      <c r="G478">
        <f>IF(MONTH(A478)&gt;10,1,IF(MONTH(A478)&lt;4,1,0))</f>
        <v>1</v>
      </c>
      <c r="H478">
        <f>IF(AND(F478&gt;=6*60,F478&lt;10*60),1,IF(F478&gt;=15*60,1,IF(F478&lt;1*60,1,0)))</f>
        <v>1</v>
      </c>
      <c r="I478">
        <f>IF(AND(F478&gt;=1*60,F478&lt;6*60),1,0)</f>
        <v>0</v>
      </c>
      <c r="J478">
        <f>IF(AND(F478&gt;=10*60,F478&lt;15*60),1,0)</f>
        <v>0</v>
      </c>
      <c r="K478">
        <f>IF(AND(F478&gt;=16*60,F478&lt;21*60),1,0)</f>
        <v>1</v>
      </c>
      <c r="L478">
        <f>K478*G478</f>
        <v>1</v>
      </c>
      <c r="M478">
        <f>H478*B478</f>
        <v>0.17299999999999999</v>
      </c>
      <c r="N478">
        <f>I478*B478</f>
        <v>0</v>
      </c>
      <c r="O478">
        <f>J478*B478</f>
        <v>0</v>
      </c>
    </row>
    <row r="479" spans="1:15" x14ac:dyDescent="0.25">
      <c r="A479" s="1">
        <v>41296.75</v>
      </c>
      <c r="B479">
        <v>0.17299999999999999</v>
      </c>
      <c r="C479">
        <f>HOUR(A479)</f>
        <v>18</v>
      </c>
      <c r="D479">
        <f>MINUTE(A479)</f>
        <v>0</v>
      </c>
      <c r="E479">
        <v>1</v>
      </c>
      <c r="F479">
        <f>60*C479+D479</f>
        <v>1080</v>
      </c>
      <c r="G479">
        <f>IF(MONTH(A479)&gt;10,1,IF(MONTH(A479)&lt;4,1,0))</f>
        <v>1</v>
      </c>
      <c r="H479">
        <f>IF(AND(F479&gt;=6*60,F479&lt;10*60),1,IF(F479&gt;=15*60,1,IF(F479&lt;1*60,1,0)))</f>
        <v>1</v>
      </c>
      <c r="I479">
        <f>IF(AND(F479&gt;=1*60,F479&lt;6*60),1,0)</f>
        <v>0</v>
      </c>
      <c r="J479">
        <f>IF(AND(F479&gt;=10*60,F479&lt;15*60),1,0)</f>
        <v>0</v>
      </c>
      <c r="K479">
        <f>IF(AND(F479&gt;=16*60,F479&lt;21*60),1,0)</f>
        <v>1</v>
      </c>
      <c r="L479">
        <f>K479*G479</f>
        <v>1</v>
      </c>
      <c r="M479">
        <f>H479*B479</f>
        <v>0.17299999999999999</v>
      </c>
      <c r="N479">
        <f>I479*B479</f>
        <v>0</v>
      </c>
      <c r="O479">
        <f>J479*B479</f>
        <v>0</v>
      </c>
    </row>
    <row r="480" spans="1:15" x14ac:dyDescent="0.25">
      <c r="A480" s="1">
        <v>41299.75</v>
      </c>
      <c r="B480">
        <v>0.17299999999999999</v>
      </c>
      <c r="C480">
        <f>HOUR(A480)</f>
        <v>18</v>
      </c>
      <c r="D480">
        <f>MINUTE(A480)</f>
        <v>0</v>
      </c>
      <c r="E480">
        <v>1</v>
      </c>
      <c r="F480">
        <f>60*C480+D480</f>
        <v>1080</v>
      </c>
      <c r="G480">
        <f>IF(MONTH(A480)&gt;10,1,IF(MONTH(A480)&lt;4,1,0))</f>
        <v>1</v>
      </c>
      <c r="H480">
        <f>IF(AND(F480&gt;=6*60,F480&lt;10*60),1,IF(F480&gt;=15*60,1,IF(F480&lt;1*60,1,0)))</f>
        <v>1</v>
      </c>
      <c r="I480">
        <f>IF(AND(F480&gt;=1*60,F480&lt;6*60),1,0)</f>
        <v>0</v>
      </c>
      <c r="J480">
        <f>IF(AND(F480&gt;=10*60,F480&lt;15*60),1,0)</f>
        <v>0</v>
      </c>
      <c r="K480">
        <f>IF(AND(F480&gt;=16*60,F480&lt;21*60),1,0)</f>
        <v>1</v>
      </c>
      <c r="L480">
        <f>K480*G480</f>
        <v>1</v>
      </c>
      <c r="M480">
        <f>H480*B480</f>
        <v>0.17299999999999999</v>
      </c>
      <c r="N480">
        <f>I480*B480</f>
        <v>0</v>
      </c>
      <c r="O480">
        <f>J480*B480</f>
        <v>0</v>
      </c>
    </row>
    <row r="481" spans="1:15" x14ac:dyDescent="0.25">
      <c r="A481" s="1">
        <v>41304.958333333299</v>
      </c>
      <c r="B481">
        <v>0.17299999999999999</v>
      </c>
      <c r="C481">
        <f>HOUR(A481)</f>
        <v>23</v>
      </c>
      <c r="D481">
        <f>MINUTE(A481)</f>
        <v>0</v>
      </c>
      <c r="E481">
        <v>1</v>
      </c>
      <c r="F481">
        <f>60*C481+D481</f>
        <v>1380</v>
      </c>
      <c r="G481">
        <f>IF(MONTH(A481)&gt;10,1,IF(MONTH(A481)&lt;4,1,0))</f>
        <v>1</v>
      </c>
      <c r="H481">
        <f>IF(AND(F481&gt;=6*60,F481&lt;10*60),1,IF(F481&gt;=15*60,1,IF(F481&lt;1*60,1,0)))</f>
        <v>1</v>
      </c>
      <c r="I481">
        <f>IF(AND(F481&gt;=1*60,F481&lt;6*60),1,0)</f>
        <v>0</v>
      </c>
      <c r="J481">
        <f>IF(AND(F481&gt;=10*60,F481&lt;15*60),1,0)</f>
        <v>0</v>
      </c>
      <c r="K481">
        <f>IF(AND(F481&gt;=16*60,F481&lt;21*60),1,0)</f>
        <v>0</v>
      </c>
      <c r="L481">
        <f>K481*G481</f>
        <v>0</v>
      </c>
      <c r="M481">
        <f>H481*B481</f>
        <v>0.17299999999999999</v>
      </c>
      <c r="N481">
        <f>I481*B481</f>
        <v>0</v>
      </c>
      <c r="O481">
        <f>J481*B481</f>
        <v>0</v>
      </c>
    </row>
    <row r="482" spans="1:15" x14ac:dyDescent="0.25">
      <c r="A482" s="1">
        <v>41280.833333333299</v>
      </c>
      <c r="B482">
        <v>0.17199999999999999</v>
      </c>
      <c r="C482">
        <f>HOUR(A482)</f>
        <v>20</v>
      </c>
      <c r="D482">
        <f>MINUTE(A482)</f>
        <v>0</v>
      </c>
      <c r="E482">
        <v>1</v>
      </c>
      <c r="F482">
        <f>60*C482+D482</f>
        <v>1200</v>
      </c>
      <c r="G482">
        <f>IF(MONTH(A482)&gt;10,1,IF(MONTH(A482)&lt;4,1,0))</f>
        <v>1</v>
      </c>
      <c r="H482">
        <f>IF(AND(F482&gt;=6*60,F482&lt;10*60),1,IF(F482&gt;=15*60,1,IF(F482&lt;1*60,1,0)))</f>
        <v>1</v>
      </c>
      <c r="I482">
        <f>IF(AND(F482&gt;=1*60,F482&lt;6*60),1,0)</f>
        <v>0</v>
      </c>
      <c r="J482">
        <f>IF(AND(F482&gt;=10*60,F482&lt;15*60),1,0)</f>
        <v>0</v>
      </c>
      <c r="K482">
        <f>IF(AND(F482&gt;=16*60,F482&lt;21*60),1,0)</f>
        <v>1</v>
      </c>
      <c r="L482">
        <f>K482*G482</f>
        <v>1</v>
      </c>
      <c r="M482">
        <f>H482*B482</f>
        <v>0.17199999999999999</v>
      </c>
      <c r="N482">
        <f>I482*B482</f>
        <v>0</v>
      </c>
      <c r="O482">
        <f>J482*B482</f>
        <v>0</v>
      </c>
    </row>
    <row r="483" spans="1:15" x14ac:dyDescent="0.25">
      <c r="A483" s="1">
        <v>41295</v>
      </c>
      <c r="B483">
        <v>0.17199999999999999</v>
      </c>
      <c r="C483">
        <f>HOUR(A483)</f>
        <v>0</v>
      </c>
      <c r="D483">
        <f>MINUTE(A483)</f>
        <v>0</v>
      </c>
      <c r="E483">
        <v>1</v>
      </c>
      <c r="F483">
        <f>60*C483+D483</f>
        <v>0</v>
      </c>
      <c r="G483">
        <f>IF(MONTH(A483)&gt;10,1,IF(MONTH(A483)&lt;4,1,0))</f>
        <v>1</v>
      </c>
      <c r="H483">
        <f>IF(AND(F483&gt;=6*60,F483&lt;10*60),1,IF(F483&gt;=15*60,1,IF(F483&lt;1*60,1,0)))</f>
        <v>1</v>
      </c>
      <c r="I483">
        <f>IF(AND(F483&gt;=1*60,F483&lt;6*60),1,0)</f>
        <v>0</v>
      </c>
      <c r="J483">
        <f>IF(AND(F483&gt;=10*60,F483&lt;15*60),1,0)</f>
        <v>0</v>
      </c>
      <c r="K483">
        <f>IF(AND(F483&gt;=16*60,F483&lt;21*60),1,0)</f>
        <v>0</v>
      </c>
      <c r="L483">
        <f>K483*G483</f>
        <v>0</v>
      </c>
      <c r="M483">
        <f>H483*B483</f>
        <v>0.17199999999999999</v>
      </c>
      <c r="N483">
        <f>I483*B483</f>
        <v>0</v>
      </c>
      <c r="O483">
        <f>J483*B483</f>
        <v>0</v>
      </c>
    </row>
    <row r="484" spans="1:15" x14ac:dyDescent="0.25">
      <c r="A484" s="1">
        <v>41298.854166666701</v>
      </c>
      <c r="B484">
        <v>0.17199999999999999</v>
      </c>
      <c r="C484">
        <f>HOUR(A484)</f>
        <v>20</v>
      </c>
      <c r="D484">
        <f>MINUTE(A484)</f>
        <v>30</v>
      </c>
      <c r="E484">
        <v>1</v>
      </c>
      <c r="F484">
        <f>60*C484+D484</f>
        <v>1230</v>
      </c>
      <c r="G484">
        <f>IF(MONTH(A484)&gt;10,1,IF(MONTH(A484)&lt;4,1,0))</f>
        <v>1</v>
      </c>
      <c r="H484">
        <f>IF(AND(F484&gt;=6*60,F484&lt;10*60),1,IF(F484&gt;=15*60,1,IF(F484&lt;1*60,1,0)))</f>
        <v>1</v>
      </c>
      <c r="I484">
        <f>IF(AND(F484&gt;=1*60,F484&lt;6*60),1,0)</f>
        <v>0</v>
      </c>
      <c r="J484">
        <f>IF(AND(F484&gt;=10*60,F484&lt;15*60),1,0)</f>
        <v>0</v>
      </c>
      <c r="K484">
        <f>IF(AND(F484&gt;=16*60,F484&lt;21*60),1,0)</f>
        <v>1</v>
      </c>
      <c r="L484">
        <f>K484*G484</f>
        <v>1</v>
      </c>
      <c r="M484">
        <f>H484*B484</f>
        <v>0.17199999999999999</v>
      </c>
      <c r="N484">
        <f>I484*B484</f>
        <v>0</v>
      </c>
      <c r="O484">
        <f>J484*B484</f>
        <v>0</v>
      </c>
    </row>
    <row r="485" spans="1:15" x14ac:dyDescent="0.25">
      <c r="A485" s="1">
        <v>41299.020833333299</v>
      </c>
      <c r="B485">
        <v>0.17199999999999999</v>
      </c>
      <c r="C485">
        <f>HOUR(A485)</f>
        <v>0</v>
      </c>
      <c r="D485">
        <f>MINUTE(A485)</f>
        <v>30</v>
      </c>
      <c r="E485">
        <v>1</v>
      </c>
      <c r="F485">
        <f>60*C485+D485</f>
        <v>30</v>
      </c>
      <c r="G485">
        <f>IF(MONTH(A485)&gt;10,1,IF(MONTH(A485)&lt;4,1,0))</f>
        <v>1</v>
      </c>
      <c r="H485">
        <f>IF(AND(F485&gt;=6*60,F485&lt;10*60),1,IF(F485&gt;=15*60,1,IF(F485&lt;1*60,1,0)))</f>
        <v>1</v>
      </c>
      <c r="I485">
        <f>IF(AND(F485&gt;=1*60,F485&lt;6*60),1,0)</f>
        <v>0</v>
      </c>
      <c r="J485">
        <f>IF(AND(F485&gt;=10*60,F485&lt;15*60),1,0)</f>
        <v>0</v>
      </c>
      <c r="K485">
        <f>IF(AND(F485&gt;=16*60,F485&lt;21*60),1,0)</f>
        <v>0</v>
      </c>
      <c r="L485">
        <f>K485*G485</f>
        <v>0</v>
      </c>
      <c r="M485">
        <f>H485*B485</f>
        <v>0.17199999999999999</v>
      </c>
      <c r="N485">
        <f>I485*B485</f>
        <v>0</v>
      </c>
      <c r="O485">
        <f>J485*B485</f>
        <v>0</v>
      </c>
    </row>
    <row r="486" spans="1:15" x14ac:dyDescent="0.25">
      <c r="A486" s="1">
        <v>41299.625</v>
      </c>
      <c r="B486">
        <v>0.17199999999999999</v>
      </c>
      <c r="C486">
        <f>HOUR(A486)</f>
        <v>15</v>
      </c>
      <c r="D486">
        <f>MINUTE(A486)</f>
        <v>0</v>
      </c>
      <c r="E486">
        <v>1</v>
      </c>
      <c r="F486">
        <f>60*C486+D486</f>
        <v>900</v>
      </c>
      <c r="G486">
        <f>IF(MONTH(A486)&gt;10,1,IF(MONTH(A486)&lt;4,1,0))</f>
        <v>1</v>
      </c>
      <c r="H486">
        <f>IF(AND(F486&gt;=6*60,F486&lt;10*60),1,IF(F486&gt;=15*60,1,IF(F486&lt;1*60,1,0)))</f>
        <v>1</v>
      </c>
      <c r="I486">
        <f>IF(AND(F486&gt;=1*60,F486&lt;6*60),1,0)</f>
        <v>0</v>
      </c>
      <c r="J486">
        <f>IF(AND(F486&gt;=10*60,F486&lt;15*60),1,0)</f>
        <v>0</v>
      </c>
      <c r="K486">
        <f>IF(AND(F486&gt;=16*60,F486&lt;21*60),1,0)</f>
        <v>0</v>
      </c>
      <c r="L486">
        <f>K486*G486</f>
        <v>0</v>
      </c>
      <c r="M486">
        <f>H486*B486</f>
        <v>0.17199999999999999</v>
      </c>
      <c r="N486">
        <f>I486*B486</f>
        <v>0</v>
      </c>
      <c r="O486">
        <f>J486*B486</f>
        <v>0</v>
      </c>
    </row>
    <row r="487" spans="1:15" x14ac:dyDescent="0.25">
      <c r="A487" s="1">
        <v>41299.6875</v>
      </c>
      <c r="B487">
        <v>0.17199999999999999</v>
      </c>
      <c r="C487">
        <f>HOUR(A487)</f>
        <v>16</v>
      </c>
      <c r="D487">
        <f>MINUTE(A487)</f>
        <v>30</v>
      </c>
      <c r="E487">
        <v>1</v>
      </c>
      <c r="F487">
        <f>60*C487+D487</f>
        <v>990</v>
      </c>
      <c r="G487">
        <f>IF(MONTH(A487)&gt;10,1,IF(MONTH(A487)&lt;4,1,0))</f>
        <v>1</v>
      </c>
      <c r="H487">
        <f>IF(AND(F487&gt;=6*60,F487&lt;10*60),1,IF(F487&gt;=15*60,1,IF(F487&lt;1*60,1,0)))</f>
        <v>1</v>
      </c>
      <c r="I487">
        <f>IF(AND(F487&gt;=1*60,F487&lt;6*60),1,0)</f>
        <v>0</v>
      </c>
      <c r="J487">
        <f>IF(AND(F487&gt;=10*60,F487&lt;15*60),1,0)</f>
        <v>0</v>
      </c>
      <c r="K487">
        <f>IF(AND(F487&gt;=16*60,F487&lt;21*60),1,0)</f>
        <v>1</v>
      </c>
      <c r="L487">
        <f>K487*G487</f>
        <v>1</v>
      </c>
      <c r="M487">
        <f>H487*B487</f>
        <v>0.17199999999999999</v>
      </c>
      <c r="N487">
        <f>I487*B487</f>
        <v>0</v>
      </c>
      <c r="O487">
        <f>J487*B487</f>
        <v>0</v>
      </c>
    </row>
    <row r="488" spans="1:15" x14ac:dyDescent="0.25">
      <c r="A488" s="1">
        <v>41277.604166666701</v>
      </c>
      <c r="B488">
        <v>0.17100000000000001</v>
      </c>
      <c r="C488">
        <f>HOUR(A488)</f>
        <v>14</v>
      </c>
      <c r="D488">
        <f>MINUTE(A488)</f>
        <v>30</v>
      </c>
      <c r="E488">
        <v>1</v>
      </c>
      <c r="F488">
        <f>60*C488+D488</f>
        <v>870</v>
      </c>
      <c r="G488">
        <f>IF(MONTH(A488)&gt;10,1,IF(MONTH(A488)&lt;4,1,0))</f>
        <v>1</v>
      </c>
      <c r="H488">
        <f>IF(AND(F488&gt;=6*60,F488&lt;10*60),1,IF(F488&gt;=15*60,1,IF(F488&lt;1*60,1,0)))</f>
        <v>0</v>
      </c>
      <c r="I488">
        <f>IF(AND(F488&gt;=1*60,F488&lt;6*60),1,0)</f>
        <v>0</v>
      </c>
      <c r="J488">
        <f>IF(AND(F488&gt;=10*60,F488&lt;15*60),1,0)</f>
        <v>1</v>
      </c>
      <c r="K488">
        <f>IF(AND(F488&gt;=16*60,F488&lt;21*60),1,0)</f>
        <v>0</v>
      </c>
      <c r="L488">
        <f>K488*G488</f>
        <v>0</v>
      </c>
      <c r="M488">
        <f>H488*B488</f>
        <v>0</v>
      </c>
      <c r="N488">
        <f>I488*B488</f>
        <v>0</v>
      </c>
      <c r="O488">
        <f>J488*B488</f>
        <v>0.17100000000000001</v>
      </c>
    </row>
    <row r="489" spans="1:15" x14ac:dyDescent="0.25">
      <c r="A489" s="1">
        <v>41277.875</v>
      </c>
      <c r="B489">
        <v>0.17100000000000001</v>
      </c>
      <c r="C489">
        <f>HOUR(A489)</f>
        <v>21</v>
      </c>
      <c r="D489">
        <f>MINUTE(A489)</f>
        <v>0</v>
      </c>
      <c r="E489">
        <v>1</v>
      </c>
      <c r="F489">
        <f>60*C489+D489</f>
        <v>1260</v>
      </c>
      <c r="G489">
        <f>IF(MONTH(A489)&gt;10,1,IF(MONTH(A489)&lt;4,1,0))</f>
        <v>1</v>
      </c>
      <c r="H489">
        <f>IF(AND(F489&gt;=6*60,F489&lt;10*60),1,IF(F489&gt;=15*60,1,IF(F489&lt;1*60,1,0)))</f>
        <v>1</v>
      </c>
      <c r="I489">
        <f>IF(AND(F489&gt;=1*60,F489&lt;6*60),1,0)</f>
        <v>0</v>
      </c>
      <c r="J489">
        <f>IF(AND(F489&gt;=10*60,F489&lt;15*60),1,0)</f>
        <v>0</v>
      </c>
      <c r="K489">
        <f>IF(AND(F489&gt;=16*60,F489&lt;21*60),1,0)</f>
        <v>0</v>
      </c>
      <c r="L489">
        <f>K489*G489</f>
        <v>0</v>
      </c>
      <c r="M489">
        <f>H489*B489</f>
        <v>0.17100000000000001</v>
      </c>
      <c r="N489">
        <f>I489*B489</f>
        <v>0</v>
      </c>
      <c r="O489">
        <f>J489*B489</f>
        <v>0</v>
      </c>
    </row>
    <row r="490" spans="1:15" x14ac:dyDescent="0.25">
      <c r="A490" s="1">
        <v>41291.458333333299</v>
      </c>
      <c r="B490">
        <v>0.17100000000000001</v>
      </c>
      <c r="C490">
        <f>HOUR(A490)</f>
        <v>11</v>
      </c>
      <c r="D490">
        <f>MINUTE(A490)</f>
        <v>0</v>
      </c>
      <c r="E490">
        <v>1</v>
      </c>
      <c r="F490">
        <f>60*C490+D490</f>
        <v>660</v>
      </c>
      <c r="G490">
        <f>IF(MONTH(A490)&gt;10,1,IF(MONTH(A490)&lt;4,1,0))</f>
        <v>1</v>
      </c>
      <c r="H490">
        <f>IF(AND(F490&gt;=6*60,F490&lt;10*60),1,IF(F490&gt;=15*60,1,IF(F490&lt;1*60,1,0)))</f>
        <v>0</v>
      </c>
      <c r="I490">
        <f>IF(AND(F490&gt;=1*60,F490&lt;6*60),1,0)</f>
        <v>0</v>
      </c>
      <c r="J490">
        <f>IF(AND(F490&gt;=10*60,F490&lt;15*60),1,0)</f>
        <v>1</v>
      </c>
      <c r="K490">
        <f>IF(AND(F490&gt;=16*60,F490&lt;21*60),1,0)</f>
        <v>0</v>
      </c>
      <c r="L490">
        <f>K490*G490</f>
        <v>0</v>
      </c>
      <c r="M490">
        <f>H490*B490</f>
        <v>0</v>
      </c>
      <c r="N490">
        <f>I490*B490</f>
        <v>0</v>
      </c>
      <c r="O490">
        <f>J490*B490</f>
        <v>0.17100000000000001</v>
      </c>
    </row>
    <row r="491" spans="1:15" x14ac:dyDescent="0.25">
      <c r="A491" s="1">
        <v>41295.916666666701</v>
      </c>
      <c r="B491">
        <v>0.17100000000000001</v>
      </c>
      <c r="C491">
        <f>HOUR(A491)</f>
        <v>22</v>
      </c>
      <c r="D491">
        <f>MINUTE(A491)</f>
        <v>0</v>
      </c>
      <c r="E491">
        <v>1</v>
      </c>
      <c r="F491">
        <f>60*C491+D491</f>
        <v>1320</v>
      </c>
      <c r="G491">
        <f>IF(MONTH(A491)&gt;10,1,IF(MONTH(A491)&lt;4,1,0))</f>
        <v>1</v>
      </c>
      <c r="H491">
        <f>IF(AND(F491&gt;=6*60,F491&lt;10*60),1,IF(F491&gt;=15*60,1,IF(F491&lt;1*60,1,0)))</f>
        <v>1</v>
      </c>
      <c r="I491">
        <f>IF(AND(F491&gt;=1*60,F491&lt;6*60),1,0)</f>
        <v>0</v>
      </c>
      <c r="J491">
        <f>IF(AND(F491&gt;=10*60,F491&lt;15*60),1,0)</f>
        <v>0</v>
      </c>
      <c r="K491">
        <f>IF(AND(F491&gt;=16*60,F491&lt;21*60),1,0)</f>
        <v>0</v>
      </c>
      <c r="L491">
        <f>K491*G491</f>
        <v>0</v>
      </c>
      <c r="M491">
        <f>H491*B491</f>
        <v>0.17100000000000001</v>
      </c>
      <c r="N491">
        <f>I491*B491</f>
        <v>0</v>
      </c>
      <c r="O491">
        <f>J491*B491</f>
        <v>0</v>
      </c>
    </row>
    <row r="492" spans="1:15" x14ac:dyDescent="0.25">
      <c r="A492" s="1">
        <v>41279.625</v>
      </c>
      <c r="B492">
        <v>0.17</v>
      </c>
      <c r="C492">
        <f>HOUR(A492)</f>
        <v>15</v>
      </c>
      <c r="D492">
        <f>MINUTE(A492)</f>
        <v>0</v>
      </c>
      <c r="E492">
        <v>1</v>
      </c>
      <c r="F492">
        <f>60*C492+D492</f>
        <v>900</v>
      </c>
      <c r="G492">
        <f>IF(MONTH(A492)&gt;10,1,IF(MONTH(A492)&lt;4,1,0))</f>
        <v>1</v>
      </c>
      <c r="H492">
        <f>IF(AND(F492&gt;=6*60,F492&lt;10*60),1,IF(F492&gt;=15*60,1,IF(F492&lt;1*60,1,0)))</f>
        <v>1</v>
      </c>
      <c r="I492">
        <f>IF(AND(F492&gt;=1*60,F492&lt;6*60),1,0)</f>
        <v>0</v>
      </c>
      <c r="J492">
        <f>IF(AND(F492&gt;=10*60,F492&lt;15*60),1,0)</f>
        <v>0</v>
      </c>
      <c r="K492">
        <f>IF(AND(F492&gt;=16*60,F492&lt;21*60),1,0)</f>
        <v>0</v>
      </c>
      <c r="L492">
        <f>K492*G492</f>
        <v>0</v>
      </c>
      <c r="M492">
        <f>H492*B492</f>
        <v>0.17</v>
      </c>
      <c r="N492">
        <f>I492*B492</f>
        <v>0</v>
      </c>
      <c r="O492">
        <f>J492*B492</f>
        <v>0</v>
      </c>
    </row>
    <row r="493" spans="1:15" x14ac:dyDescent="0.25">
      <c r="A493" s="1">
        <v>41279.8125</v>
      </c>
      <c r="B493">
        <v>0.17</v>
      </c>
      <c r="C493">
        <f>HOUR(A493)</f>
        <v>19</v>
      </c>
      <c r="D493">
        <f>MINUTE(A493)</f>
        <v>30</v>
      </c>
      <c r="E493">
        <v>1</v>
      </c>
      <c r="F493">
        <f>60*C493+D493</f>
        <v>1170</v>
      </c>
      <c r="G493">
        <f>IF(MONTH(A493)&gt;10,1,IF(MONTH(A493)&lt;4,1,0))</f>
        <v>1</v>
      </c>
      <c r="H493">
        <f>IF(AND(F493&gt;=6*60,F493&lt;10*60),1,IF(F493&gt;=15*60,1,IF(F493&lt;1*60,1,0)))</f>
        <v>1</v>
      </c>
      <c r="I493">
        <f>IF(AND(F493&gt;=1*60,F493&lt;6*60),1,0)</f>
        <v>0</v>
      </c>
      <c r="J493">
        <f>IF(AND(F493&gt;=10*60,F493&lt;15*60),1,0)</f>
        <v>0</v>
      </c>
      <c r="K493">
        <f>IF(AND(F493&gt;=16*60,F493&lt;21*60),1,0)</f>
        <v>1</v>
      </c>
      <c r="L493">
        <f>K493*G493</f>
        <v>1</v>
      </c>
      <c r="M493">
        <f>H493*B493</f>
        <v>0.17</v>
      </c>
      <c r="N493">
        <f>I493*B493</f>
        <v>0</v>
      </c>
      <c r="O493">
        <f>J493*B493</f>
        <v>0</v>
      </c>
    </row>
    <row r="494" spans="1:15" x14ac:dyDescent="0.25">
      <c r="A494" s="1">
        <v>41285.3125</v>
      </c>
      <c r="B494">
        <v>0.17</v>
      </c>
      <c r="C494">
        <f>HOUR(A494)</f>
        <v>7</v>
      </c>
      <c r="D494">
        <f>MINUTE(A494)</f>
        <v>30</v>
      </c>
      <c r="E494">
        <v>1</v>
      </c>
      <c r="F494">
        <f>60*C494+D494</f>
        <v>450</v>
      </c>
      <c r="G494">
        <f>IF(MONTH(A494)&gt;10,1,IF(MONTH(A494)&lt;4,1,0))</f>
        <v>1</v>
      </c>
      <c r="H494">
        <f>IF(AND(F494&gt;=6*60,F494&lt;10*60),1,IF(F494&gt;=15*60,1,IF(F494&lt;1*60,1,0)))</f>
        <v>1</v>
      </c>
      <c r="I494">
        <f>IF(AND(F494&gt;=1*60,F494&lt;6*60),1,0)</f>
        <v>0</v>
      </c>
      <c r="J494">
        <f>IF(AND(F494&gt;=10*60,F494&lt;15*60),1,0)</f>
        <v>0</v>
      </c>
      <c r="K494">
        <f>IF(AND(F494&gt;=16*60,F494&lt;21*60),1,0)</f>
        <v>0</v>
      </c>
      <c r="L494">
        <f>K494*G494</f>
        <v>0</v>
      </c>
      <c r="M494">
        <f>H494*B494</f>
        <v>0.17</v>
      </c>
      <c r="N494">
        <f>I494*B494</f>
        <v>0</v>
      </c>
      <c r="O494">
        <f>J494*B494</f>
        <v>0</v>
      </c>
    </row>
    <row r="495" spans="1:15" x14ac:dyDescent="0.25">
      <c r="A495" s="1">
        <v>41293.333333333299</v>
      </c>
      <c r="B495">
        <v>0.17</v>
      </c>
      <c r="C495">
        <f>HOUR(A495)</f>
        <v>8</v>
      </c>
      <c r="D495">
        <f>MINUTE(A495)</f>
        <v>0</v>
      </c>
      <c r="E495">
        <v>1</v>
      </c>
      <c r="F495">
        <f>60*C495+D495</f>
        <v>480</v>
      </c>
      <c r="G495">
        <f>IF(MONTH(A495)&gt;10,1,IF(MONTH(A495)&lt;4,1,0))</f>
        <v>1</v>
      </c>
      <c r="H495">
        <f>IF(AND(F495&gt;=6*60,F495&lt;10*60),1,IF(F495&gt;=15*60,1,IF(F495&lt;1*60,1,0)))</f>
        <v>1</v>
      </c>
      <c r="I495">
        <f>IF(AND(F495&gt;=1*60,F495&lt;6*60),1,0)</f>
        <v>0</v>
      </c>
      <c r="J495">
        <f>IF(AND(F495&gt;=10*60,F495&lt;15*60),1,0)</f>
        <v>0</v>
      </c>
      <c r="K495">
        <f>IF(AND(F495&gt;=16*60,F495&lt;21*60),1,0)</f>
        <v>0</v>
      </c>
      <c r="L495">
        <f>K495*G495</f>
        <v>0</v>
      </c>
      <c r="M495">
        <f>H495*B495</f>
        <v>0.17</v>
      </c>
      <c r="N495">
        <f>I495*B495</f>
        <v>0</v>
      </c>
      <c r="O495">
        <f>J495*B495</f>
        <v>0</v>
      </c>
    </row>
    <row r="496" spans="1:15" x14ac:dyDescent="0.25">
      <c r="A496" s="1">
        <v>41294.5625</v>
      </c>
      <c r="B496">
        <v>0.17</v>
      </c>
      <c r="C496">
        <f>HOUR(A496)</f>
        <v>13</v>
      </c>
      <c r="D496">
        <f>MINUTE(A496)</f>
        <v>30</v>
      </c>
      <c r="E496">
        <v>1</v>
      </c>
      <c r="F496">
        <f>60*C496+D496</f>
        <v>810</v>
      </c>
      <c r="G496">
        <f>IF(MONTH(A496)&gt;10,1,IF(MONTH(A496)&lt;4,1,0))</f>
        <v>1</v>
      </c>
      <c r="H496">
        <f>IF(AND(F496&gt;=6*60,F496&lt;10*60),1,IF(F496&gt;=15*60,1,IF(F496&lt;1*60,1,0)))</f>
        <v>0</v>
      </c>
      <c r="I496">
        <f>IF(AND(F496&gt;=1*60,F496&lt;6*60),1,0)</f>
        <v>0</v>
      </c>
      <c r="J496">
        <f>IF(AND(F496&gt;=10*60,F496&lt;15*60),1,0)</f>
        <v>1</v>
      </c>
      <c r="K496">
        <f>IF(AND(F496&gt;=16*60,F496&lt;21*60),1,0)</f>
        <v>0</v>
      </c>
      <c r="L496">
        <f>K496*G496</f>
        <v>0</v>
      </c>
      <c r="M496">
        <f>H496*B496</f>
        <v>0</v>
      </c>
      <c r="N496">
        <f>I496*B496</f>
        <v>0</v>
      </c>
      <c r="O496">
        <f>J496*B496</f>
        <v>0.17</v>
      </c>
    </row>
    <row r="497" spans="1:15" x14ac:dyDescent="0.25">
      <c r="A497" s="1">
        <v>41300.541666666701</v>
      </c>
      <c r="B497">
        <v>0.17</v>
      </c>
      <c r="C497">
        <f>HOUR(A497)</f>
        <v>13</v>
      </c>
      <c r="D497">
        <f>MINUTE(A497)</f>
        <v>0</v>
      </c>
      <c r="E497">
        <v>1</v>
      </c>
      <c r="F497">
        <f>60*C497+D497</f>
        <v>780</v>
      </c>
      <c r="G497">
        <f>IF(MONTH(A497)&gt;10,1,IF(MONTH(A497)&lt;4,1,0))</f>
        <v>1</v>
      </c>
      <c r="H497">
        <f>IF(AND(F497&gt;=6*60,F497&lt;10*60),1,IF(F497&gt;=15*60,1,IF(F497&lt;1*60,1,0)))</f>
        <v>0</v>
      </c>
      <c r="I497">
        <f>IF(AND(F497&gt;=1*60,F497&lt;6*60),1,0)</f>
        <v>0</v>
      </c>
      <c r="J497">
        <f>IF(AND(F497&gt;=10*60,F497&lt;15*60),1,0)</f>
        <v>1</v>
      </c>
      <c r="K497">
        <f>IF(AND(F497&gt;=16*60,F497&lt;21*60),1,0)</f>
        <v>0</v>
      </c>
      <c r="L497">
        <f>K497*G497</f>
        <v>0</v>
      </c>
      <c r="M497">
        <f>H497*B497</f>
        <v>0</v>
      </c>
      <c r="N497">
        <f>I497*B497</f>
        <v>0</v>
      </c>
      <c r="O497">
        <f>J497*B497</f>
        <v>0.17</v>
      </c>
    </row>
    <row r="498" spans="1:15" x14ac:dyDescent="0.25">
      <c r="A498" s="1">
        <v>41304.0625</v>
      </c>
      <c r="B498">
        <v>0.17</v>
      </c>
      <c r="C498">
        <f>HOUR(A498)</f>
        <v>1</v>
      </c>
      <c r="D498">
        <f>MINUTE(A498)</f>
        <v>30</v>
      </c>
      <c r="E498">
        <v>1</v>
      </c>
      <c r="F498">
        <f>60*C498+D498</f>
        <v>90</v>
      </c>
      <c r="G498">
        <f>IF(MONTH(A498)&gt;10,1,IF(MONTH(A498)&lt;4,1,0))</f>
        <v>1</v>
      </c>
      <c r="H498">
        <f>IF(AND(F498&gt;=6*60,F498&lt;10*60),1,IF(F498&gt;=15*60,1,IF(F498&lt;1*60,1,0)))</f>
        <v>0</v>
      </c>
      <c r="I498">
        <f>IF(AND(F498&gt;=1*60,F498&lt;6*60),1,0)</f>
        <v>1</v>
      </c>
      <c r="J498">
        <f>IF(AND(F498&gt;=10*60,F498&lt;15*60),1,0)</f>
        <v>0</v>
      </c>
      <c r="K498">
        <f>IF(AND(F498&gt;=16*60,F498&lt;21*60),1,0)</f>
        <v>0</v>
      </c>
      <c r="L498">
        <f>K498*G498</f>
        <v>0</v>
      </c>
      <c r="M498">
        <f>H498*B498</f>
        <v>0</v>
      </c>
      <c r="N498">
        <f>I498*B498</f>
        <v>0.17</v>
      </c>
      <c r="O498">
        <f>J498*B498</f>
        <v>0</v>
      </c>
    </row>
    <row r="499" spans="1:15" x14ac:dyDescent="0.25">
      <c r="A499" s="1">
        <v>41279.604166666701</v>
      </c>
      <c r="B499">
        <v>0.16900000000000001</v>
      </c>
      <c r="C499">
        <f>HOUR(A499)</f>
        <v>14</v>
      </c>
      <c r="D499">
        <f>MINUTE(A499)</f>
        <v>30</v>
      </c>
      <c r="E499">
        <v>1</v>
      </c>
      <c r="F499">
        <f>60*C499+D499</f>
        <v>870</v>
      </c>
      <c r="G499">
        <f>IF(MONTH(A499)&gt;10,1,IF(MONTH(A499)&lt;4,1,0))</f>
        <v>1</v>
      </c>
      <c r="H499">
        <f>IF(AND(F499&gt;=6*60,F499&lt;10*60),1,IF(F499&gt;=15*60,1,IF(F499&lt;1*60,1,0)))</f>
        <v>0</v>
      </c>
      <c r="I499">
        <f>IF(AND(F499&gt;=1*60,F499&lt;6*60),1,0)</f>
        <v>0</v>
      </c>
      <c r="J499">
        <f>IF(AND(F499&gt;=10*60,F499&lt;15*60),1,0)</f>
        <v>1</v>
      </c>
      <c r="K499">
        <f>IF(AND(F499&gt;=16*60,F499&lt;21*60),1,0)</f>
        <v>0</v>
      </c>
      <c r="L499">
        <f>K499*G499</f>
        <v>0</v>
      </c>
      <c r="M499">
        <f>H499*B499</f>
        <v>0</v>
      </c>
      <c r="N499">
        <f>I499*B499</f>
        <v>0</v>
      </c>
      <c r="O499">
        <f>J499*B499</f>
        <v>0.16900000000000001</v>
      </c>
    </row>
    <row r="500" spans="1:15" x14ac:dyDescent="0.25">
      <c r="A500" s="1">
        <v>41295.541666666701</v>
      </c>
      <c r="B500">
        <v>0.16900000000000001</v>
      </c>
      <c r="C500">
        <f>HOUR(A500)</f>
        <v>13</v>
      </c>
      <c r="D500">
        <f>MINUTE(A500)</f>
        <v>0</v>
      </c>
      <c r="E500">
        <v>1</v>
      </c>
      <c r="F500">
        <f>60*C500+D500</f>
        <v>780</v>
      </c>
      <c r="G500">
        <f>IF(MONTH(A500)&gt;10,1,IF(MONTH(A500)&lt;4,1,0))</f>
        <v>1</v>
      </c>
      <c r="H500">
        <f>IF(AND(F500&gt;=6*60,F500&lt;10*60),1,IF(F500&gt;=15*60,1,IF(F500&lt;1*60,1,0)))</f>
        <v>0</v>
      </c>
      <c r="I500">
        <f>IF(AND(F500&gt;=1*60,F500&lt;6*60),1,0)</f>
        <v>0</v>
      </c>
      <c r="J500">
        <f>IF(AND(F500&gt;=10*60,F500&lt;15*60),1,0)</f>
        <v>1</v>
      </c>
      <c r="K500">
        <f>IF(AND(F500&gt;=16*60,F500&lt;21*60),1,0)</f>
        <v>0</v>
      </c>
      <c r="L500">
        <f>K500*G500</f>
        <v>0</v>
      </c>
      <c r="M500">
        <f>H500*B500</f>
        <v>0</v>
      </c>
      <c r="N500">
        <f>I500*B500</f>
        <v>0</v>
      </c>
      <c r="O500">
        <f>J500*B500</f>
        <v>0.16900000000000001</v>
      </c>
    </row>
    <row r="501" spans="1:15" x14ac:dyDescent="0.25">
      <c r="A501" s="1">
        <v>41301.5625</v>
      </c>
      <c r="B501">
        <v>0.16900000000000001</v>
      </c>
      <c r="C501">
        <f>HOUR(A501)</f>
        <v>13</v>
      </c>
      <c r="D501">
        <f>MINUTE(A501)</f>
        <v>30</v>
      </c>
      <c r="E501">
        <v>1</v>
      </c>
      <c r="F501">
        <f>60*C501+D501</f>
        <v>810</v>
      </c>
      <c r="G501">
        <f>IF(MONTH(A501)&gt;10,1,IF(MONTH(A501)&lt;4,1,0))</f>
        <v>1</v>
      </c>
      <c r="H501">
        <f>IF(AND(F501&gt;=6*60,F501&lt;10*60),1,IF(F501&gt;=15*60,1,IF(F501&lt;1*60,1,0)))</f>
        <v>0</v>
      </c>
      <c r="I501">
        <f>IF(AND(F501&gt;=1*60,F501&lt;6*60),1,0)</f>
        <v>0</v>
      </c>
      <c r="J501">
        <f>IF(AND(F501&gt;=10*60,F501&lt;15*60),1,0)</f>
        <v>1</v>
      </c>
      <c r="K501">
        <f>IF(AND(F501&gt;=16*60,F501&lt;21*60),1,0)</f>
        <v>0</v>
      </c>
      <c r="L501">
        <f>K501*G501</f>
        <v>0</v>
      </c>
      <c r="M501">
        <f>H501*B501</f>
        <v>0</v>
      </c>
      <c r="N501">
        <f>I501*B501</f>
        <v>0</v>
      </c>
      <c r="O501">
        <f>J501*B501</f>
        <v>0.16900000000000001</v>
      </c>
    </row>
    <row r="502" spans="1:15" x14ac:dyDescent="0.25">
      <c r="A502" s="1">
        <v>41278</v>
      </c>
      <c r="B502">
        <v>0.16800000000000001</v>
      </c>
      <c r="C502">
        <f>HOUR(A502)</f>
        <v>0</v>
      </c>
      <c r="D502">
        <f>MINUTE(A502)</f>
        <v>0</v>
      </c>
      <c r="E502">
        <v>1</v>
      </c>
      <c r="F502">
        <f>60*C502+D502</f>
        <v>0</v>
      </c>
      <c r="G502">
        <f>IF(MONTH(A502)&gt;10,1,IF(MONTH(A502)&lt;4,1,0))</f>
        <v>1</v>
      </c>
      <c r="H502">
        <f>IF(AND(F502&gt;=6*60,F502&lt;10*60),1,IF(F502&gt;=15*60,1,IF(F502&lt;1*60,1,0)))</f>
        <v>1</v>
      </c>
      <c r="I502">
        <f>IF(AND(F502&gt;=1*60,F502&lt;6*60),1,0)</f>
        <v>0</v>
      </c>
      <c r="J502">
        <f>IF(AND(F502&gt;=10*60,F502&lt;15*60),1,0)</f>
        <v>0</v>
      </c>
      <c r="K502">
        <f>IF(AND(F502&gt;=16*60,F502&lt;21*60),1,0)</f>
        <v>0</v>
      </c>
      <c r="L502">
        <f>K502*G502</f>
        <v>0</v>
      </c>
      <c r="M502">
        <f>H502*B502</f>
        <v>0.16800000000000001</v>
      </c>
      <c r="N502">
        <f>I502*B502</f>
        <v>0</v>
      </c>
      <c r="O502">
        <f>J502*B502</f>
        <v>0</v>
      </c>
    </row>
    <row r="503" spans="1:15" x14ac:dyDescent="0.25">
      <c r="A503" s="1">
        <v>41279.666666666701</v>
      </c>
      <c r="B503">
        <v>0.16800000000000001</v>
      </c>
      <c r="C503">
        <f>HOUR(A503)</f>
        <v>16</v>
      </c>
      <c r="D503">
        <f>MINUTE(A503)</f>
        <v>0</v>
      </c>
      <c r="E503">
        <v>1</v>
      </c>
      <c r="F503">
        <f>60*C503+D503</f>
        <v>960</v>
      </c>
      <c r="G503">
        <f>IF(MONTH(A503)&gt;10,1,IF(MONTH(A503)&lt;4,1,0))</f>
        <v>1</v>
      </c>
      <c r="H503">
        <f>IF(AND(F503&gt;=6*60,F503&lt;10*60),1,IF(F503&gt;=15*60,1,IF(F503&lt;1*60,1,0)))</f>
        <v>1</v>
      </c>
      <c r="I503">
        <f>IF(AND(F503&gt;=1*60,F503&lt;6*60),1,0)</f>
        <v>0</v>
      </c>
      <c r="J503">
        <f>IF(AND(F503&gt;=10*60,F503&lt;15*60),1,0)</f>
        <v>0</v>
      </c>
      <c r="K503">
        <f>IF(AND(F503&gt;=16*60,F503&lt;21*60),1,0)</f>
        <v>1</v>
      </c>
      <c r="L503">
        <f>K503*G503</f>
        <v>1</v>
      </c>
      <c r="M503">
        <f>H503*B503</f>
        <v>0.16800000000000001</v>
      </c>
      <c r="N503">
        <f>I503*B503</f>
        <v>0</v>
      </c>
      <c r="O503">
        <f>J503*B503</f>
        <v>0</v>
      </c>
    </row>
    <row r="504" spans="1:15" x14ac:dyDescent="0.25">
      <c r="A504" s="1">
        <v>41280.6875</v>
      </c>
      <c r="B504">
        <v>0.16800000000000001</v>
      </c>
      <c r="C504">
        <f>HOUR(A504)</f>
        <v>16</v>
      </c>
      <c r="D504">
        <f>MINUTE(A504)</f>
        <v>30</v>
      </c>
      <c r="E504">
        <v>1</v>
      </c>
      <c r="F504">
        <f>60*C504+D504</f>
        <v>990</v>
      </c>
      <c r="G504">
        <f>IF(MONTH(A504)&gt;10,1,IF(MONTH(A504)&lt;4,1,0))</f>
        <v>1</v>
      </c>
      <c r="H504">
        <f>IF(AND(F504&gt;=6*60,F504&lt;10*60),1,IF(F504&gt;=15*60,1,IF(F504&lt;1*60,1,0)))</f>
        <v>1</v>
      </c>
      <c r="I504">
        <f>IF(AND(F504&gt;=1*60,F504&lt;6*60),1,0)</f>
        <v>0</v>
      </c>
      <c r="J504">
        <f>IF(AND(F504&gt;=10*60,F504&lt;15*60),1,0)</f>
        <v>0</v>
      </c>
      <c r="K504">
        <f>IF(AND(F504&gt;=16*60,F504&lt;21*60),1,0)</f>
        <v>1</v>
      </c>
      <c r="L504">
        <f>K504*G504</f>
        <v>1</v>
      </c>
      <c r="M504">
        <f>H504*B504</f>
        <v>0.16800000000000001</v>
      </c>
      <c r="N504">
        <f>I504*B504</f>
        <v>0</v>
      </c>
      <c r="O504">
        <f>J504*B504</f>
        <v>0</v>
      </c>
    </row>
    <row r="505" spans="1:15" x14ac:dyDescent="0.25">
      <c r="A505" s="1">
        <v>41281.958333333299</v>
      </c>
      <c r="B505">
        <v>0.16800000000000001</v>
      </c>
      <c r="C505">
        <f>HOUR(A505)</f>
        <v>23</v>
      </c>
      <c r="D505">
        <f>MINUTE(A505)</f>
        <v>0</v>
      </c>
      <c r="E505">
        <v>1</v>
      </c>
      <c r="F505">
        <f>60*C505+D505</f>
        <v>1380</v>
      </c>
      <c r="G505">
        <f>IF(MONTH(A505)&gt;10,1,IF(MONTH(A505)&lt;4,1,0))</f>
        <v>1</v>
      </c>
      <c r="H505">
        <f>IF(AND(F505&gt;=6*60,F505&lt;10*60),1,IF(F505&gt;=15*60,1,IF(F505&lt;1*60,1,0)))</f>
        <v>1</v>
      </c>
      <c r="I505">
        <f>IF(AND(F505&gt;=1*60,F505&lt;6*60),1,0)</f>
        <v>0</v>
      </c>
      <c r="J505">
        <f>IF(AND(F505&gt;=10*60,F505&lt;15*60),1,0)</f>
        <v>0</v>
      </c>
      <c r="K505">
        <f>IF(AND(F505&gt;=16*60,F505&lt;21*60),1,0)</f>
        <v>0</v>
      </c>
      <c r="L505">
        <f>K505*G505</f>
        <v>0</v>
      </c>
      <c r="M505">
        <f>H505*B505</f>
        <v>0.16800000000000001</v>
      </c>
      <c r="N505">
        <f>I505*B505</f>
        <v>0</v>
      </c>
      <c r="O505">
        <f>J505*B505</f>
        <v>0</v>
      </c>
    </row>
    <row r="506" spans="1:15" x14ac:dyDescent="0.25">
      <c r="A506" s="1">
        <v>41287</v>
      </c>
      <c r="B506">
        <v>0.16800000000000001</v>
      </c>
      <c r="C506">
        <f>HOUR(A506)</f>
        <v>0</v>
      </c>
      <c r="D506">
        <f>MINUTE(A506)</f>
        <v>0</v>
      </c>
      <c r="E506">
        <v>1</v>
      </c>
      <c r="F506">
        <f>60*C506+D506</f>
        <v>0</v>
      </c>
      <c r="G506">
        <f>IF(MONTH(A506)&gt;10,1,IF(MONTH(A506)&lt;4,1,0))</f>
        <v>1</v>
      </c>
      <c r="H506">
        <f>IF(AND(F506&gt;=6*60,F506&lt;10*60),1,IF(F506&gt;=15*60,1,IF(F506&lt;1*60,1,0)))</f>
        <v>1</v>
      </c>
      <c r="I506">
        <f>IF(AND(F506&gt;=1*60,F506&lt;6*60),1,0)</f>
        <v>0</v>
      </c>
      <c r="J506">
        <f>IF(AND(F506&gt;=10*60,F506&lt;15*60),1,0)</f>
        <v>0</v>
      </c>
      <c r="K506">
        <f>IF(AND(F506&gt;=16*60,F506&lt;21*60),1,0)</f>
        <v>0</v>
      </c>
      <c r="L506">
        <f>K506*G506</f>
        <v>0</v>
      </c>
      <c r="M506">
        <f>H506*B506</f>
        <v>0.16800000000000001</v>
      </c>
      <c r="N506">
        <f>I506*B506</f>
        <v>0</v>
      </c>
      <c r="O506">
        <f>J506*B506</f>
        <v>0</v>
      </c>
    </row>
    <row r="507" spans="1:15" x14ac:dyDescent="0.25">
      <c r="A507" s="1">
        <v>41293.208333333299</v>
      </c>
      <c r="B507">
        <v>0.16800000000000001</v>
      </c>
      <c r="C507">
        <f>HOUR(A507)</f>
        <v>5</v>
      </c>
      <c r="D507">
        <f>MINUTE(A507)</f>
        <v>0</v>
      </c>
      <c r="E507">
        <v>1</v>
      </c>
      <c r="F507">
        <f>60*C507+D507</f>
        <v>300</v>
      </c>
      <c r="G507">
        <f>IF(MONTH(A507)&gt;10,1,IF(MONTH(A507)&lt;4,1,0))</f>
        <v>1</v>
      </c>
      <c r="H507">
        <f>IF(AND(F507&gt;=6*60,F507&lt;10*60),1,IF(F507&gt;=15*60,1,IF(F507&lt;1*60,1,0)))</f>
        <v>0</v>
      </c>
      <c r="I507">
        <f>IF(AND(F507&gt;=1*60,F507&lt;6*60),1,0)</f>
        <v>1</v>
      </c>
      <c r="J507">
        <f>IF(AND(F507&gt;=10*60,F507&lt;15*60),1,0)</f>
        <v>0</v>
      </c>
      <c r="K507">
        <f>IF(AND(F507&gt;=16*60,F507&lt;21*60),1,0)</f>
        <v>0</v>
      </c>
      <c r="L507">
        <f>K507*G507</f>
        <v>0</v>
      </c>
      <c r="M507">
        <f>H507*B507</f>
        <v>0</v>
      </c>
      <c r="N507">
        <f>I507*B507</f>
        <v>0.16800000000000001</v>
      </c>
      <c r="O507">
        <f>J507*B507</f>
        <v>0</v>
      </c>
    </row>
    <row r="508" spans="1:15" x14ac:dyDescent="0.25">
      <c r="A508" s="1">
        <v>41299.770833333299</v>
      </c>
      <c r="B508">
        <v>0.16800000000000001</v>
      </c>
      <c r="C508">
        <f>HOUR(A508)</f>
        <v>18</v>
      </c>
      <c r="D508">
        <f>MINUTE(A508)</f>
        <v>30</v>
      </c>
      <c r="E508">
        <v>1</v>
      </c>
      <c r="F508">
        <f>60*C508+D508</f>
        <v>1110</v>
      </c>
      <c r="G508">
        <f>IF(MONTH(A508)&gt;10,1,IF(MONTH(A508)&lt;4,1,0))</f>
        <v>1</v>
      </c>
      <c r="H508">
        <f>IF(AND(F508&gt;=6*60,F508&lt;10*60),1,IF(F508&gt;=15*60,1,IF(F508&lt;1*60,1,0)))</f>
        <v>1</v>
      </c>
      <c r="I508">
        <f>IF(AND(F508&gt;=1*60,F508&lt;6*60),1,0)</f>
        <v>0</v>
      </c>
      <c r="J508">
        <f>IF(AND(F508&gt;=10*60,F508&lt;15*60),1,0)</f>
        <v>0</v>
      </c>
      <c r="K508">
        <f>IF(AND(F508&gt;=16*60,F508&lt;21*60),1,0)</f>
        <v>1</v>
      </c>
      <c r="L508">
        <f>K508*G508</f>
        <v>1</v>
      </c>
      <c r="M508">
        <f>H508*B508</f>
        <v>0.16800000000000001</v>
      </c>
      <c r="N508">
        <f>I508*B508</f>
        <v>0</v>
      </c>
      <c r="O508">
        <f>J508*B508</f>
        <v>0</v>
      </c>
    </row>
    <row r="509" spans="1:15" x14ac:dyDescent="0.25">
      <c r="A509" s="1">
        <v>41299.8125</v>
      </c>
      <c r="B509">
        <v>0.16800000000000001</v>
      </c>
      <c r="C509">
        <f>HOUR(A509)</f>
        <v>19</v>
      </c>
      <c r="D509">
        <f>MINUTE(A509)</f>
        <v>30</v>
      </c>
      <c r="E509">
        <v>1</v>
      </c>
      <c r="F509">
        <f>60*C509+D509</f>
        <v>1170</v>
      </c>
      <c r="G509">
        <f>IF(MONTH(A509)&gt;10,1,IF(MONTH(A509)&lt;4,1,0))</f>
        <v>1</v>
      </c>
      <c r="H509">
        <f>IF(AND(F509&gt;=6*60,F509&lt;10*60),1,IF(F509&gt;=15*60,1,IF(F509&lt;1*60,1,0)))</f>
        <v>1</v>
      </c>
      <c r="I509">
        <f>IF(AND(F509&gt;=1*60,F509&lt;6*60),1,0)</f>
        <v>0</v>
      </c>
      <c r="J509">
        <f>IF(AND(F509&gt;=10*60,F509&lt;15*60),1,0)</f>
        <v>0</v>
      </c>
      <c r="K509">
        <f>IF(AND(F509&gt;=16*60,F509&lt;21*60),1,0)</f>
        <v>1</v>
      </c>
      <c r="L509">
        <f>K509*G509</f>
        <v>1</v>
      </c>
      <c r="M509">
        <f>H509*B509</f>
        <v>0.16800000000000001</v>
      </c>
      <c r="N509">
        <f>I509*B509</f>
        <v>0</v>
      </c>
      <c r="O509">
        <f>J509*B509</f>
        <v>0</v>
      </c>
    </row>
    <row r="510" spans="1:15" x14ac:dyDescent="0.25">
      <c r="A510" s="1">
        <v>41300.666666666701</v>
      </c>
      <c r="B510">
        <v>0.16800000000000001</v>
      </c>
      <c r="C510">
        <f>HOUR(A510)</f>
        <v>16</v>
      </c>
      <c r="D510">
        <f>MINUTE(A510)</f>
        <v>0</v>
      </c>
      <c r="E510">
        <v>1</v>
      </c>
      <c r="F510">
        <f>60*C510+D510</f>
        <v>960</v>
      </c>
      <c r="G510">
        <f>IF(MONTH(A510)&gt;10,1,IF(MONTH(A510)&lt;4,1,0))</f>
        <v>1</v>
      </c>
      <c r="H510">
        <f>IF(AND(F510&gt;=6*60,F510&lt;10*60),1,IF(F510&gt;=15*60,1,IF(F510&lt;1*60,1,0)))</f>
        <v>1</v>
      </c>
      <c r="I510">
        <f>IF(AND(F510&gt;=1*60,F510&lt;6*60),1,0)</f>
        <v>0</v>
      </c>
      <c r="J510">
        <f>IF(AND(F510&gt;=10*60,F510&lt;15*60),1,0)</f>
        <v>0</v>
      </c>
      <c r="K510">
        <f>IF(AND(F510&gt;=16*60,F510&lt;21*60),1,0)</f>
        <v>1</v>
      </c>
      <c r="L510">
        <f>K510*G510</f>
        <v>1</v>
      </c>
      <c r="M510">
        <f>H510*B510</f>
        <v>0.16800000000000001</v>
      </c>
      <c r="N510">
        <f>I510*B510</f>
        <v>0</v>
      </c>
      <c r="O510">
        <f>J510*B510</f>
        <v>0</v>
      </c>
    </row>
    <row r="511" spans="1:15" x14ac:dyDescent="0.25">
      <c r="A511" s="1">
        <v>41279.375</v>
      </c>
      <c r="B511">
        <v>0.16700000000000001</v>
      </c>
      <c r="C511">
        <f>HOUR(A511)</f>
        <v>9</v>
      </c>
      <c r="D511">
        <f>MINUTE(A511)</f>
        <v>0</v>
      </c>
      <c r="E511">
        <v>1</v>
      </c>
      <c r="F511">
        <f>60*C511+D511</f>
        <v>540</v>
      </c>
      <c r="G511">
        <f>IF(MONTH(A511)&gt;10,1,IF(MONTH(A511)&lt;4,1,0))</f>
        <v>1</v>
      </c>
      <c r="H511">
        <f>IF(AND(F511&gt;=6*60,F511&lt;10*60),1,IF(F511&gt;=15*60,1,IF(F511&lt;1*60,1,0)))</f>
        <v>1</v>
      </c>
      <c r="I511">
        <f>IF(AND(F511&gt;=1*60,F511&lt;6*60),1,0)</f>
        <v>0</v>
      </c>
      <c r="J511">
        <f>IF(AND(F511&gt;=10*60,F511&lt;15*60),1,0)</f>
        <v>0</v>
      </c>
      <c r="K511">
        <f>IF(AND(F511&gt;=16*60,F511&lt;21*60),1,0)</f>
        <v>0</v>
      </c>
      <c r="L511">
        <f>K511*G511</f>
        <v>0</v>
      </c>
      <c r="M511">
        <f>H511*B511</f>
        <v>0.16700000000000001</v>
      </c>
      <c r="N511">
        <f>I511*B511</f>
        <v>0</v>
      </c>
      <c r="O511">
        <f>J511*B511</f>
        <v>0</v>
      </c>
    </row>
    <row r="512" spans="1:15" x14ac:dyDescent="0.25">
      <c r="A512" s="1">
        <v>41280.479166666701</v>
      </c>
      <c r="B512">
        <v>0.16700000000000001</v>
      </c>
      <c r="C512">
        <f>HOUR(A512)</f>
        <v>11</v>
      </c>
      <c r="D512">
        <f>MINUTE(A512)</f>
        <v>30</v>
      </c>
      <c r="E512">
        <v>1</v>
      </c>
      <c r="F512">
        <f>60*C512+D512</f>
        <v>690</v>
      </c>
      <c r="G512">
        <f>IF(MONTH(A512)&gt;10,1,IF(MONTH(A512)&lt;4,1,0))</f>
        <v>1</v>
      </c>
      <c r="H512">
        <f>IF(AND(F512&gt;=6*60,F512&lt;10*60),1,IF(F512&gt;=15*60,1,IF(F512&lt;1*60,1,0)))</f>
        <v>0</v>
      </c>
      <c r="I512">
        <f>IF(AND(F512&gt;=1*60,F512&lt;6*60),1,0)</f>
        <v>0</v>
      </c>
      <c r="J512">
        <f>IF(AND(F512&gt;=10*60,F512&lt;15*60),1,0)</f>
        <v>1</v>
      </c>
      <c r="K512">
        <f>IF(AND(F512&gt;=16*60,F512&lt;21*60),1,0)</f>
        <v>0</v>
      </c>
      <c r="L512">
        <f>K512*G512</f>
        <v>0</v>
      </c>
      <c r="M512">
        <f>H512*B512</f>
        <v>0</v>
      </c>
      <c r="N512">
        <f>I512*B512</f>
        <v>0</v>
      </c>
      <c r="O512">
        <f>J512*B512</f>
        <v>0.16700000000000001</v>
      </c>
    </row>
    <row r="513" spans="1:15" x14ac:dyDescent="0.25">
      <c r="A513" s="1">
        <v>41281.0625</v>
      </c>
      <c r="B513">
        <v>0.16700000000000001</v>
      </c>
      <c r="C513">
        <f>HOUR(A513)</f>
        <v>1</v>
      </c>
      <c r="D513">
        <f>MINUTE(A513)</f>
        <v>30</v>
      </c>
      <c r="E513">
        <v>1</v>
      </c>
      <c r="F513">
        <f>60*C513+D513</f>
        <v>90</v>
      </c>
      <c r="G513">
        <f>IF(MONTH(A513)&gt;10,1,IF(MONTH(A513)&lt;4,1,0))</f>
        <v>1</v>
      </c>
      <c r="H513">
        <f>IF(AND(F513&gt;=6*60,F513&lt;10*60),1,IF(F513&gt;=15*60,1,IF(F513&lt;1*60,1,0)))</f>
        <v>0</v>
      </c>
      <c r="I513">
        <f>IF(AND(F513&gt;=1*60,F513&lt;6*60),1,0)</f>
        <v>1</v>
      </c>
      <c r="J513">
        <f>IF(AND(F513&gt;=10*60,F513&lt;15*60),1,0)</f>
        <v>0</v>
      </c>
      <c r="K513">
        <f>IF(AND(F513&gt;=16*60,F513&lt;21*60),1,0)</f>
        <v>0</v>
      </c>
      <c r="L513">
        <f>K513*G513</f>
        <v>0</v>
      </c>
      <c r="M513">
        <f>H513*B513</f>
        <v>0</v>
      </c>
      <c r="N513">
        <f>I513*B513</f>
        <v>0.16700000000000001</v>
      </c>
      <c r="O513">
        <f>J513*B513</f>
        <v>0</v>
      </c>
    </row>
    <row r="514" spans="1:15" x14ac:dyDescent="0.25">
      <c r="A514" s="1">
        <v>41285.708333333299</v>
      </c>
      <c r="B514">
        <v>0.16700000000000001</v>
      </c>
      <c r="C514">
        <f>HOUR(A514)</f>
        <v>17</v>
      </c>
      <c r="D514">
        <f>MINUTE(A514)</f>
        <v>0</v>
      </c>
      <c r="E514">
        <v>1</v>
      </c>
      <c r="F514">
        <f>60*C514+D514</f>
        <v>1020</v>
      </c>
      <c r="G514">
        <f>IF(MONTH(A514)&gt;10,1,IF(MONTH(A514)&lt;4,1,0))</f>
        <v>1</v>
      </c>
      <c r="H514">
        <f>IF(AND(F514&gt;=6*60,F514&lt;10*60),1,IF(F514&gt;=15*60,1,IF(F514&lt;1*60,1,0)))</f>
        <v>1</v>
      </c>
      <c r="I514">
        <f>IF(AND(F514&gt;=1*60,F514&lt;6*60),1,0)</f>
        <v>0</v>
      </c>
      <c r="J514">
        <f>IF(AND(F514&gt;=10*60,F514&lt;15*60),1,0)</f>
        <v>0</v>
      </c>
      <c r="K514">
        <f>IF(AND(F514&gt;=16*60,F514&lt;21*60),1,0)</f>
        <v>1</v>
      </c>
      <c r="L514">
        <f>K514*G514</f>
        <v>1</v>
      </c>
      <c r="M514">
        <f>H514*B514</f>
        <v>0.16700000000000001</v>
      </c>
      <c r="N514">
        <f>I514*B514</f>
        <v>0</v>
      </c>
      <c r="O514">
        <f>J514*B514</f>
        <v>0</v>
      </c>
    </row>
    <row r="515" spans="1:15" x14ac:dyDescent="0.25">
      <c r="A515" s="1">
        <v>41286.770833333299</v>
      </c>
      <c r="B515">
        <v>0.16700000000000001</v>
      </c>
      <c r="C515">
        <f>HOUR(A515)</f>
        <v>18</v>
      </c>
      <c r="D515">
        <f>MINUTE(A515)</f>
        <v>30</v>
      </c>
      <c r="E515">
        <v>1</v>
      </c>
      <c r="F515">
        <f>60*C515+D515</f>
        <v>1110</v>
      </c>
      <c r="G515">
        <f>IF(MONTH(A515)&gt;10,1,IF(MONTH(A515)&lt;4,1,0))</f>
        <v>1</v>
      </c>
      <c r="H515">
        <f>IF(AND(F515&gt;=6*60,F515&lt;10*60),1,IF(F515&gt;=15*60,1,IF(F515&lt;1*60,1,0)))</f>
        <v>1</v>
      </c>
      <c r="I515">
        <f>IF(AND(F515&gt;=1*60,F515&lt;6*60),1,0)</f>
        <v>0</v>
      </c>
      <c r="J515">
        <f>IF(AND(F515&gt;=10*60,F515&lt;15*60),1,0)</f>
        <v>0</v>
      </c>
      <c r="K515">
        <f>IF(AND(F515&gt;=16*60,F515&lt;21*60),1,0)</f>
        <v>1</v>
      </c>
      <c r="L515">
        <f>K515*G515</f>
        <v>1</v>
      </c>
      <c r="M515">
        <f>H515*B515</f>
        <v>0.16700000000000001</v>
      </c>
      <c r="N515">
        <f>I515*B515</f>
        <v>0</v>
      </c>
      <c r="O515">
        <f>J515*B515</f>
        <v>0</v>
      </c>
    </row>
    <row r="516" spans="1:15" x14ac:dyDescent="0.25">
      <c r="A516" s="1">
        <v>41292.333333333299</v>
      </c>
      <c r="B516">
        <v>0.16700000000000001</v>
      </c>
      <c r="C516">
        <f>HOUR(A516)</f>
        <v>8</v>
      </c>
      <c r="D516">
        <f>MINUTE(A516)</f>
        <v>0</v>
      </c>
      <c r="E516">
        <v>1</v>
      </c>
      <c r="F516">
        <f>60*C516+D516</f>
        <v>480</v>
      </c>
      <c r="G516">
        <f>IF(MONTH(A516)&gt;10,1,IF(MONTH(A516)&lt;4,1,0))</f>
        <v>1</v>
      </c>
      <c r="H516">
        <f>IF(AND(F516&gt;=6*60,F516&lt;10*60),1,IF(F516&gt;=15*60,1,IF(F516&lt;1*60,1,0)))</f>
        <v>1</v>
      </c>
      <c r="I516">
        <f>IF(AND(F516&gt;=1*60,F516&lt;6*60),1,0)</f>
        <v>0</v>
      </c>
      <c r="J516">
        <f>IF(AND(F516&gt;=10*60,F516&lt;15*60),1,0)</f>
        <v>0</v>
      </c>
      <c r="K516">
        <f>IF(AND(F516&gt;=16*60,F516&lt;21*60),1,0)</f>
        <v>0</v>
      </c>
      <c r="L516">
        <f>K516*G516</f>
        <v>0</v>
      </c>
      <c r="M516">
        <f>H516*B516</f>
        <v>0.16700000000000001</v>
      </c>
      <c r="N516">
        <f>I516*B516</f>
        <v>0</v>
      </c>
      <c r="O516">
        <f>J516*B516</f>
        <v>0</v>
      </c>
    </row>
    <row r="517" spans="1:15" x14ac:dyDescent="0.25">
      <c r="A517" s="1">
        <v>41294.625</v>
      </c>
      <c r="B517">
        <v>0.16700000000000001</v>
      </c>
      <c r="C517">
        <f>HOUR(A517)</f>
        <v>15</v>
      </c>
      <c r="D517">
        <f>MINUTE(A517)</f>
        <v>0</v>
      </c>
      <c r="E517">
        <v>1</v>
      </c>
      <c r="F517">
        <f>60*C517+D517</f>
        <v>900</v>
      </c>
      <c r="G517">
        <f>IF(MONTH(A517)&gt;10,1,IF(MONTH(A517)&lt;4,1,0))</f>
        <v>1</v>
      </c>
      <c r="H517">
        <f>IF(AND(F517&gt;=6*60,F517&lt;10*60),1,IF(F517&gt;=15*60,1,IF(F517&lt;1*60,1,0)))</f>
        <v>1</v>
      </c>
      <c r="I517">
        <f>IF(AND(F517&gt;=1*60,F517&lt;6*60),1,0)</f>
        <v>0</v>
      </c>
      <c r="J517">
        <f>IF(AND(F517&gt;=10*60,F517&lt;15*60),1,0)</f>
        <v>0</v>
      </c>
      <c r="K517">
        <f>IF(AND(F517&gt;=16*60,F517&lt;21*60),1,0)</f>
        <v>0</v>
      </c>
      <c r="L517">
        <f>K517*G517</f>
        <v>0</v>
      </c>
      <c r="M517">
        <f>H517*B517</f>
        <v>0.16700000000000001</v>
      </c>
      <c r="N517">
        <f>I517*B517</f>
        <v>0</v>
      </c>
      <c r="O517">
        <f>J517*B517</f>
        <v>0</v>
      </c>
    </row>
    <row r="518" spans="1:15" x14ac:dyDescent="0.25">
      <c r="A518" s="1">
        <v>41301.583333333299</v>
      </c>
      <c r="B518">
        <v>0.16700000000000001</v>
      </c>
      <c r="C518">
        <f>HOUR(A518)</f>
        <v>14</v>
      </c>
      <c r="D518">
        <f>MINUTE(A518)</f>
        <v>0</v>
      </c>
      <c r="E518">
        <v>1</v>
      </c>
      <c r="F518">
        <f>60*C518+D518</f>
        <v>840</v>
      </c>
      <c r="G518">
        <f>IF(MONTH(A518)&gt;10,1,IF(MONTH(A518)&lt;4,1,0))</f>
        <v>1</v>
      </c>
      <c r="H518">
        <f>IF(AND(F518&gt;=6*60,F518&lt;10*60),1,IF(F518&gt;=15*60,1,IF(F518&lt;1*60,1,0)))</f>
        <v>0</v>
      </c>
      <c r="I518">
        <f>IF(AND(F518&gt;=1*60,F518&lt;6*60),1,0)</f>
        <v>0</v>
      </c>
      <c r="J518">
        <f>IF(AND(F518&gt;=10*60,F518&lt;15*60),1,0)</f>
        <v>1</v>
      </c>
      <c r="K518">
        <f>IF(AND(F518&gt;=16*60,F518&lt;21*60),1,0)</f>
        <v>0</v>
      </c>
      <c r="L518">
        <f>K518*G518</f>
        <v>0</v>
      </c>
      <c r="M518">
        <f>H518*B518</f>
        <v>0</v>
      </c>
      <c r="N518">
        <f>I518*B518</f>
        <v>0</v>
      </c>
      <c r="O518">
        <f>J518*B518</f>
        <v>0.16700000000000001</v>
      </c>
    </row>
    <row r="519" spans="1:15" x14ac:dyDescent="0.25">
      <c r="A519" s="1">
        <v>41303.25</v>
      </c>
      <c r="B519">
        <v>0.16700000000000001</v>
      </c>
      <c r="C519">
        <f>HOUR(A519)</f>
        <v>6</v>
      </c>
      <c r="D519">
        <f>MINUTE(A519)</f>
        <v>0</v>
      </c>
      <c r="E519">
        <v>1</v>
      </c>
      <c r="F519">
        <f>60*C519+D519</f>
        <v>360</v>
      </c>
      <c r="G519">
        <f>IF(MONTH(A519)&gt;10,1,IF(MONTH(A519)&lt;4,1,0))</f>
        <v>1</v>
      </c>
      <c r="H519">
        <f>IF(AND(F519&gt;=6*60,F519&lt;10*60),1,IF(F519&gt;=15*60,1,IF(F519&lt;1*60,1,0)))</f>
        <v>1</v>
      </c>
      <c r="I519">
        <f>IF(AND(F519&gt;=1*60,F519&lt;6*60),1,0)</f>
        <v>0</v>
      </c>
      <c r="J519">
        <f>IF(AND(F519&gt;=10*60,F519&lt;15*60),1,0)</f>
        <v>0</v>
      </c>
      <c r="K519">
        <f>IF(AND(F519&gt;=16*60,F519&lt;21*60),1,0)</f>
        <v>0</v>
      </c>
      <c r="L519">
        <f>K519*G519</f>
        <v>0</v>
      </c>
      <c r="M519">
        <f>H519*B519</f>
        <v>0.16700000000000001</v>
      </c>
      <c r="N519">
        <f>I519*B519</f>
        <v>0</v>
      </c>
      <c r="O519">
        <f>J519*B519</f>
        <v>0</v>
      </c>
    </row>
    <row r="520" spans="1:15" x14ac:dyDescent="0.25">
      <c r="A520" s="1">
        <v>41305.520833333299</v>
      </c>
      <c r="B520">
        <v>0.16700000000000001</v>
      </c>
      <c r="C520">
        <f>HOUR(A520)</f>
        <v>12</v>
      </c>
      <c r="D520">
        <f>MINUTE(A520)</f>
        <v>30</v>
      </c>
      <c r="E520">
        <v>1</v>
      </c>
      <c r="F520">
        <f>60*C520+D520</f>
        <v>750</v>
      </c>
      <c r="G520">
        <f>IF(MONTH(A520)&gt;10,1,IF(MONTH(A520)&lt;4,1,0))</f>
        <v>1</v>
      </c>
      <c r="H520">
        <f>IF(AND(F520&gt;=6*60,F520&lt;10*60),1,IF(F520&gt;=15*60,1,IF(F520&lt;1*60,1,0)))</f>
        <v>0</v>
      </c>
      <c r="I520">
        <f>IF(AND(F520&gt;=1*60,F520&lt;6*60),1,0)</f>
        <v>0</v>
      </c>
      <c r="J520">
        <f>IF(AND(F520&gt;=10*60,F520&lt;15*60),1,0)</f>
        <v>1</v>
      </c>
      <c r="K520">
        <f>IF(AND(F520&gt;=16*60,F520&lt;21*60),1,0)</f>
        <v>0</v>
      </c>
      <c r="L520">
        <f>K520*G520</f>
        <v>0</v>
      </c>
      <c r="M520">
        <f>H520*B520</f>
        <v>0</v>
      </c>
      <c r="N520">
        <f>I520*B520</f>
        <v>0</v>
      </c>
      <c r="O520">
        <f>J520*B520</f>
        <v>0.16700000000000001</v>
      </c>
    </row>
    <row r="521" spans="1:15" x14ac:dyDescent="0.25">
      <c r="A521" s="1">
        <v>41278.958333333299</v>
      </c>
      <c r="B521">
        <v>0.16600000000000001</v>
      </c>
      <c r="C521">
        <f>HOUR(A521)</f>
        <v>23</v>
      </c>
      <c r="D521">
        <f>MINUTE(A521)</f>
        <v>0</v>
      </c>
      <c r="E521">
        <v>1</v>
      </c>
      <c r="F521">
        <f>60*C521+D521</f>
        <v>1380</v>
      </c>
      <c r="G521">
        <f>IF(MONTH(A521)&gt;10,1,IF(MONTH(A521)&lt;4,1,0))</f>
        <v>1</v>
      </c>
      <c r="H521">
        <f>IF(AND(F521&gt;=6*60,F521&lt;10*60),1,IF(F521&gt;=15*60,1,IF(F521&lt;1*60,1,0)))</f>
        <v>1</v>
      </c>
      <c r="I521">
        <f>IF(AND(F521&gt;=1*60,F521&lt;6*60),1,0)</f>
        <v>0</v>
      </c>
      <c r="J521">
        <f>IF(AND(F521&gt;=10*60,F521&lt;15*60),1,0)</f>
        <v>0</v>
      </c>
      <c r="K521">
        <f>IF(AND(F521&gt;=16*60,F521&lt;21*60),1,0)</f>
        <v>0</v>
      </c>
      <c r="L521">
        <f>K521*G521</f>
        <v>0</v>
      </c>
      <c r="M521">
        <f>H521*B521</f>
        <v>0.16600000000000001</v>
      </c>
      <c r="N521">
        <f>I521*B521</f>
        <v>0</v>
      </c>
      <c r="O521">
        <f>J521*B521</f>
        <v>0</v>
      </c>
    </row>
    <row r="522" spans="1:15" x14ac:dyDescent="0.25">
      <c r="A522" s="1">
        <v>41281.3125</v>
      </c>
      <c r="B522">
        <v>0.16600000000000001</v>
      </c>
      <c r="C522">
        <f>HOUR(A522)</f>
        <v>7</v>
      </c>
      <c r="D522">
        <f>MINUTE(A522)</f>
        <v>30</v>
      </c>
      <c r="E522">
        <v>1</v>
      </c>
      <c r="F522">
        <f>60*C522+D522</f>
        <v>450</v>
      </c>
      <c r="G522">
        <f>IF(MONTH(A522)&gt;10,1,IF(MONTH(A522)&lt;4,1,0))</f>
        <v>1</v>
      </c>
      <c r="H522">
        <f>IF(AND(F522&gt;=6*60,F522&lt;10*60),1,IF(F522&gt;=15*60,1,IF(F522&lt;1*60,1,0)))</f>
        <v>1</v>
      </c>
      <c r="I522">
        <f>IF(AND(F522&gt;=1*60,F522&lt;6*60),1,0)</f>
        <v>0</v>
      </c>
      <c r="J522">
        <f>IF(AND(F522&gt;=10*60,F522&lt;15*60),1,0)</f>
        <v>0</v>
      </c>
      <c r="K522">
        <f>IF(AND(F522&gt;=16*60,F522&lt;21*60),1,0)</f>
        <v>0</v>
      </c>
      <c r="L522">
        <f>K522*G522</f>
        <v>0</v>
      </c>
      <c r="M522">
        <f>H522*B522</f>
        <v>0.16600000000000001</v>
      </c>
      <c r="N522">
        <f>I522*B522</f>
        <v>0</v>
      </c>
      <c r="O522">
        <f>J522*B522</f>
        <v>0</v>
      </c>
    </row>
    <row r="523" spans="1:15" x14ac:dyDescent="0.25">
      <c r="A523" s="1">
        <v>41284.958333333299</v>
      </c>
      <c r="B523">
        <v>0.16600000000000001</v>
      </c>
      <c r="C523">
        <f>HOUR(A523)</f>
        <v>23</v>
      </c>
      <c r="D523">
        <f>MINUTE(A523)</f>
        <v>0</v>
      </c>
      <c r="E523">
        <v>1</v>
      </c>
      <c r="F523">
        <f>60*C523+D523</f>
        <v>1380</v>
      </c>
      <c r="G523">
        <f>IF(MONTH(A523)&gt;10,1,IF(MONTH(A523)&lt;4,1,0))</f>
        <v>1</v>
      </c>
      <c r="H523">
        <f>IF(AND(F523&gt;=6*60,F523&lt;10*60),1,IF(F523&gt;=15*60,1,IF(F523&lt;1*60,1,0)))</f>
        <v>1</v>
      </c>
      <c r="I523">
        <f>IF(AND(F523&gt;=1*60,F523&lt;6*60),1,0)</f>
        <v>0</v>
      </c>
      <c r="J523">
        <f>IF(AND(F523&gt;=10*60,F523&lt;15*60),1,0)</f>
        <v>0</v>
      </c>
      <c r="K523">
        <f>IF(AND(F523&gt;=16*60,F523&lt;21*60),1,0)</f>
        <v>0</v>
      </c>
      <c r="L523">
        <f>K523*G523</f>
        <v>0</v>
      </c>
      <c r="M523">
        <f>H523*B523</f>
        <v>0.16600000000000001</v>
      </c>
      <c r="N523">
        <f>I523*B523</f>
        <v>0</v>
      </c>
      <c r="O523">
        <f>J523*B523</f>
        <v>0</v>
      </c>
    </row>
    <row r="524" spans="1:15" x14ac:dyDescent="0.25">
      <c r="A524" s="1">
        <v>41285.458333333299</v>
      </c>
      <c r="B524">
        <v>0.16600000000000001</v>
      </c>
      <c r="C524">
        <f>HOUR(A524)</f>
        <v>11</v>
      </c>
      <c r="D524">
        <f>MINUTE(A524)</f>
        <v>0</v>
      </c>
      <c r="E524">
        <v>1</v>
      </c>
      <c r="F524">
        <f>60*C524+D524</f>
        <v>660</v>
      </c>
      <c r="G524">
        <f>IF(MONTH(A524)&gt;10,1,IF(MONTH(A524)&lt;4,1,0))</f>
        <v>1</v>
      </c>
      <c r="H524">
        <f>IF(AND(F524&gt;=6*60,F524&lt;10*60),1,IF(F524&gt;=15*60,1,IF(F524&lt;1*60,1,0)))</f>
        <v>0</v>
      </c>
      <c r="I524">
        <f>IF(AND(F524&gt;=1*60,F524&lt;6*60),1,0)</f>
        <v>0</v>
      </c>
      <c r="J524">
        <f>IF(AND(F524&gt;=10*60,F524&lt;15*60),1,0)</f>
        <v>1</v>
      </c>
      <c r="K524">
        <f>IF(AND(F524&gt;=16*60,F524&lt;21*60),1,0)</f>
        <v>0</v>
      </c>
      <c r="L524">
        <f>K524*G524</f>
        <v>0</v>
      </c>
      <c r="M524">
        <f>H524*B524</f>
        <v>0</v>
      </c>
      <c r="N524">
        <f>I524*B524</f>
        <v>0</v>
      </c>
      <c r="O524">
        <f>J524*B524</f>
        <v>0.16600000000000001</v>
      </c>
    </row>
    <row r="525" spans="1:15" x14ac:dyDescent="0.25">
      <c r="A525" s="1">
        <v>41285.6875</v>
      </c>
      <c r="B525">
        <v>0.16600000000000001</v>
      </c>
      <c r="C525">
        <f>HOUR(A525)</f>
        <v>16</v>
      </c>
      <c r="D525">
        <f>MINUTE(A525)</f>
        <v>30</v>
      </c>
      <c r="E525">
        <v>1</v>
      </c>
      <c r="F525">
        <f>60*C525+D525</f>
        <v>990</v>
      </c>
      <c r="G525">
        <f>IF(MONTH(A525)&gt;10,1,IF(MONTH(A525)&lt;4,1,0))</f>
        <v>1</v>
      </c>
      <c r="H525">
        <f>IF(AND(F525&gt;=6*60,F525&lt;10*60),1,IF(F525&gt;=15*60,1,IF(F525&lt;1*60,1,0)))</f>
        <v>1</v>
      </c>
      <c r="I525">
        <f>IF(AND(F525&gt;=1*60,F525&lt;6*60),1,0)</f>
        <v>0</v>
      </c>
      <c r="J525">
        <f>IF(AND(F525&gt;=10*60,F525&lt;15*60),1,0)</f>
        <v>0</v>
      </c>
      <c r="K525">
        <f>IF(AND(F525&gt;=16*60,F525&lt;21*60),1,0)</f>
        <v>1</v>
      </c>
      <c r="L525">
        <f>K525*G525</f>
        <v>1</v>
      </c>
      <c r="M525">
        <f>H525*B525</f>
        <v>0.16600000000000001</v>
      </c>
      <c r="N525">
        <f>I525*B525</f>
        <v>0</v>
      </c>
      <c r="O525">
        <f>J525*B525</f>
        <v>0</v>
      </c>
    </row>
    <row r="526" spans="1:15" x14ac:dyDescent="0.25">
      <c r="A526" s="1">
        <v>41286.0625</v>
      </c>
      <c r="B526">
        <v>0.16600000000000001</v>
      </c>
      <c r="C526">
        <f>HOUR(A526)</f>
        <v>1</v>
      </c>
      <c r="D526">
        <f>MINUTE(A526)</f>
        <v>30</v>
      </c>
      <c r="E526">
        <v>1</v>
      </c>
      <c r="F526">
        <f>60*C526+D526</f>
        <v>90</v>
      </c>
      <c r="G526">
        <f>IF(MONTH(A526)&gt;10,1,IF(MONTH(A526)&lt;4,1,0))</f>
        <v>1</v>
      </c>
      <c r="H526">
        <f>IF(AND(F526&gt;=6*60,F526&lt;10*60),1,IF(F526&gt;=15*60,1,IF(F526&lt;1*60,1,0)))</f>
        <v>0</v>
      </c>
      <c r="I526">
        <f>IF(AND(F526&gt;=1*60,F526&lt;6*60),1,0)</f>
        <v>1</v>
      </c>
      <c r="J526">
        <f>IF(AND(F526&gt;=10*60,F526&lt;15*60),1,0)</f>
        <v>0</v>
      </c>
      <c r="K526">
        <f>IF(AND(F526&gt;=16*60,F526&lt;21*60),1,0)</f>
        <v>0</v>
      </c>
      <c r="L526">
        <f>K526*G526</f>
        <v>0</v>
      </c>
      <c r="M526">
        <f>H526*B526</f>
        <v>0</v>
      </c>
      <c r="N526">
        <f>I526*B526</f>
        <v>0.16600000000000001</v>
      </c>
      <c r="O526">
        <f>J526*B526</f>
        <v>0</v>
      </c>
    </row>
    <row r="527" spans="1:15" x14ac:dyDescent="0.25">
      <c r="A527" s="1">
        <v>41287.270833333299</v>
      </c>
      <c r="B527">
        <v>0.16600000000000001</v>
      </c>
      <c r="C527">
        <f>HOUR(A527)</f>
        <v>6</v>
      </c>
      <c r="D527">
        <f>MINUTE(A527)</f>
        <v>30</v>
      </c>
      <c r="E527">
        <v>1</v>
      </c>
      <c r="F527">
        <f>60*C527+D527</f>
        <v>390</v>
      </c>
      <c r="G527">
        <f>IF(MONTH(A527)&gt;10,1,IF(MONTH(A527)&lt;4,1,0))</f>
        <v>1</v>
      </c>
      <c r="H527">
        <f>IF(AND(F527&gt;=6*60,F527&lt;10*60),1,IF(F527&gt;=15*60,1,IF(F527&lt;1*60,1,0)))</f>
        <v>1</v>
      </c>
      <c r="I527">
        <f>IF(AND(F527&gt;=1*60,F527&lt;6*60),1,0)</f>
        <v>0</v>
      </c>
      <c r="J527">
        <f>IF(AND(F527&gt;=10*60,F527&lt;15*60),1,0)</f>
        <v>0</v>
      </c>
      <c r="K527">
        <f>IF(AND(F527&gt;=16*60,F527&lt;21*60),1,0)</f>
        <v>0</v>
      </c>
      <c r="L527">
        <f>K527*G527</f>
        <v>0</v>
      </c>
      <c r="M527">
        <f>H527*B527</f>
        <v>0.16600000000000001</v>
      </c>
      <c r="N527">
        <f>I527*B527</f>
        <v>0</v>
      </c>
      <c r="O527">
        <f>J527*B527</f>
        <v>0</v>
      </c>
    </row>
    <row r="528" spans="1:15" x14ac:dyDescent="0.25">
      <c r="A528" s="1">
        <v>41291.020833333299</v>
      </c>
      <c r="B528">
        <v>0.16600000000000001</v>
      </c>
      <c r="C528">
        <f>HOUR(A528)</f>
        <v>0</v>
      </c>
      <c r="D528">
        <f>MINUTE(A528)</f>
        <v>30</v>
      </c>
      <c r="E528">
        <v>1</v>
      </c>
      <c r="F528">
        <f>60*C528+D528</f>
        <v>30</v>
      </c>
      <c r="G528">
        <f>IF(MONTH(A528)&gt;10,1,IF(MONTH(A528)&lt;4,1,0))</f>
        <v>1</v>
      </c>
      <c r="H528">
        <f>IF(AND(F528&gt;=6*60,F528&lt;10*60),1,IF(F528&gt;=15*60,1,IF(F528&lt;1*60,1,0)))</f>
        <v>1</v>
      </c>
      <c r="I528">
        <f>IF(AND(F528&gt;=1*60,F528&lt;6*60),1,0)</f>
        <v>0</v>
      </c>
      <c r="J528">
        <f>IF(AND(F528&gt;=10*60,F528&lt;15*60),1,0)</f>
        <v>0</v>
      </c>
      <c r="K528">
        <f>IF(AND(F528&gt;=16*60,F528&lt;21*60),1,0)</f>
        <v>0</v>
      </c>
      <c r="L528">
        <f>K528*G528</f>
        <v>0</v>
      </c>
      <c r="M528">
        <f>H528*B528</f>
        <v>0.16600000000000001</v>
      </c>
      <c r="N528">
        <f>I528*B528</f>
        <v>0</v>
      </c>
      <c r="O528">
        <f>J528*B528</f>
        <v>0</v>
      </c>
    </row>
    <row r="529" spans="1:15" x14ac:dyDescent="0.25">
      <c r="A529" s="1">
        <v>41294.854166666701</v>
      </c>
      <c r="B529">
        <v>0.16600000000000001</v>
      </c>
      <c r="C529">
        <f>HOUR(A529)</f>
        <v>20</v>
      </c>
      <c r="D529">
        <f>MINUTE(A529)</f>
        <v>30</v>
      </c>
      <c r="E529">
        <v>1</v>
      </c>
      <c r="F529">
        <f>60*C529+D529</f>
        <v>1230</v>
      </c>
      <c r="G529">
        <f>IF(MONTH(A529)&gt;10,1,IF(MONTH(A529)&lt;4,1,0))</f>
        <v>1</v>
      </c>
      <c r="H529">
        <f>IF(AND(F529&gt;=6*60,F529&lt;10*60),1,IF(F529&gt;=15*60,1,IF(F529&lt;1*60,1,0)))</f>
        <v>1</v>
      </c>
      <c r="I529">
        <f>IF(AND(F529&gt;=1*60,F529&lt;6*60),1,0)</f>
        <v>0</v>
      </c>
      <c r="J529">
        <f>IF(AND(F529&gt;=10*60,F529&lt;15*60),1,0)</f>
        <v>0</v>
      </c>
      <c r="K529">
        <f>IF(AND(F529&gt;=16*60,F529&lt;21*60),1,0)</f>
        <v>1</v>
      </c>
      <c r="L529">
        <f>K529*G529</f>
        <v>1</v>
      </c>
      <c r="M529">
        <f>H529*B529</f>
        <v>0.16600000000000001</v>
      </c>
      <c r="N529">
        <f>I529*B529</f>
        <v>0</v>
      </c>
      <c r="O529">
        <f>J529*B529</f>
        <v>0</v>
      </c>
    </row>
    <row r="530" spans="1:15" x14ac:dyDescent="0.25">
      <c r="A530" s="1">
        <v>41295.770833333299</v>
      </c>
      <c r="B530">
        <v>0.16600000000000001</v>
      </c>
      <c r="C530">
        <f>HOUR(A530)</f>
        <v>18</v>
      </c>
      <c r="D530">
        <f>MINUTE(A530)</f>
        <v>30</v>
      </c>
      <c r="E530">
        <v>1</v>
      </c>
      <c r="F530">
        <f>60*C530+D530</f>
        <v>1110</v>
      </c>
      <c r="G530">
        <f>IF(MONTH(A530)&gt;10,1,IF(MONTH(A530)&lt;4,1,0))</f>
        <v>1</v>
      </c>
      <c r="H530">
        <f>IF(AND(F530&gt;=6*60,F530&lt;10*60),1,IF(F530&gt;=15*60,1,IF(F530&lt;1*60,1,0)))</f>
        <v>1</v>
      </c>
      <c r="I530">
        <f>IF(AND(F530&gt;=1*60,F530&lt;6*60),1,0)</f>
        <v>0</v>
      </c>
      <c r="J530">
        <f>IF(AND(F530&gt;=10*60,F530&lt;15*60),1,0)</f>
        <v>0</v>
      </c>
      <c r="K530">
        <f>IF(AND(F530&gt;=16*60,F530&lt;21*60),1,0)</f>
        <v>1</v>
      </c>
      <c r="L530">
        <f>K530*G530</f>
        <v>1</v>
      </c>
      <c r="M530">
        <f>H530*B530</f>
        <v>0.16600000000000001</v>
      </c>
      <c r="N530">
        <f>I530*B530</f>
        <v>0</v>
      </c>
      <c r="O530">
        <f>J530*B530</f>
        <v>0</v>
      </c>
    </row>
    <row r="531" spans="1:15" x14ac:dyDescent="0.25">
      <c r="A531" s="1">
        <v>41298.020833333299</v>
      </c>
      <c r="B531">
        <v>0.16600000000000001</v>
      </c>
      <c r="C531">
        <f>HOUR(A531)</f>
        <v>0</v>
      </c>
      <c r="D531">
        <f>MINUTE(A531)</f>
        <v>30</v>
      </c>
      <c r="E531">
        <v>1</v>
      </c>
      <c r="F531">
        <f>60*C531+D531</f>
        <v>30</v>
      </c>
      <c r="G531">
        <f>IF(MONTH(A531)&gt;10,1,IF(MONTH(A531)&lt;4,1,0))</f>
        <v>1</v>
      </c>
      <c r="H531">
        <f>IF(AND(F531&gt;=6*60,F531&lt;10*60),1,IF(F531&gt;=15*60,1,IF(F531&lt;1*60,1,0)))</f>
        <v>1</v>
      </c>
      <c r="I531">
        <f>IF(AND(F531&gt;=1*60,F531&lt;6*60),1,0)</f>
        <v>0</v>
      </c>
      <c r="J531">
        <f>IF(AND(F531&gt;=10*60,F531&lt;15*60),1,0)</f>
        <v>0</v>
      </c>
      <c r="K531">
        <f>IF(AND(F531&gt;=16*60,F531&lt;21*60),1,0)</f>
        <v>0</v>
      </c>
      <c r="L531">
        <f>K531*G531</f>
        <v>0</v>
      </c>
      <c r="M531">
        <f>H531*B531</f>
        <v>0.16600000000000001</v>
      </c>
      <c r="N531">
        <f>I531*B531</f>
        <v>0</v>
      </c>
      <c r="O531">
        <f>J531*B531</f>
        <v>0</v>
      </c>
    </row>
    <row r="532" spans="1:15" x14ac:dyDescent="0.25">
      <c r="A532" s="1">
        <v>41298.4375</v>
      </c>
      <c r="B532">
        <v>0.16600000000000001</v>
      </c>
      <c r="C532">
        <f>HOUR(A532)</f>
        <v>10</v>
      </c>
      <c r="D532">
        <f>MINUTE(A532)</f>
        <v>30</v>
      </c>
      <c r="E532">
        <v>1</v>
      </c>
      <c r="F532">
        <f>60*C532+D532</f>
        <v>630</v>
      </c>
      <c r="G532">
        <f>IF(MONTH(A532)&gt;10,1,IF(MONTH(A532)&lt;4,1,0))</f>
        <v>1</v>
      </c>
      <c r="H532">
        <f>IF(AND(F532&gt;=6*60,F532&lt;10*60),1,IF(F532&gt;=15*60,1,IF(F532&lt;1*60,1,0)))</f>
        <v>0</v>
      </c>
      <c r="I532">
        <f>IF(AND(F532&gt;=1*60,F532&lt;6*60),1,0)</f>
        <v>0</v>
      </c>
      <c r="J532">
        <f>IF(AND(F532&gt;=10*60,F532&lt;15*60),1,0)</f>
        <v>1</v>
      </c>
      <c r="K532">
        <f>IF(AND(F532&gt;=16*60,F532&lt;21*60),1,0)</f>
        <v>0</v>
      </c>
      <c r="L532">
        <f>K532*G532</f>
        <v>0</v>
      </c>
      <c r="M532">
        <f>H532*B532</f>
        <v>0</v>
      </c>
      <c r="N532">
        <f>I532*B532</f>
        <v>0</v>
      </c>
      <c r="O532">
        <f>J532*B532</f>
        <v>0.16600000000000001</v>
      </c>
    </row>
    <row r="533" spans="1:15" x14ac:dyDescent="0.25">
      <c r="A533" s="1">
        <v>41301.666666666701</v>
      </c>
      <c r="B533">
        <v>0.16600000000000001</v>
      </c>
      <c r="C533">
        <f>HOUR(A533)</f>
        <v>16</v>
      </c>
      <c r="D533">
        <f>MINUTE(A533)</f>
        <v>0</v>
      </c>
      <c r="E533">
        <v>1</v>
      </c>
      <c r="F533">
        <f>60*C533+D533</f>
        <v>960</v>
      </c>
      <c r="G533">
        <f>IF(MONTH(A533)&gt;10,1,IF(MONTH(A533)&lt;4,1,0))</f>
        <v>1</v>
      </c>
      <c r="H533">
        <f>IF(AND(F533&gt;=6*60,F533&lt;10*60),1,IF(F533&gt;=15*60,1,IF(F533&lt;1*60,1,0)))</f>
        <v>1</v>
      </c>
      <c r="I533">
        <f>IF(AND(F533&gt;=1*60,F533&lt;6*60),1,0)</f>
        <v>0</v>
      </c>
      <c r="J533">
        <f>IF(AND(F533&gt;=10*60,F533&lt;15*60),1,0)</f>
        <v>0</v>
      </c>
      <c r="K533">
        <f>IF(AND(F533&gt;=16*60,F533&lt;21*60),1,0)</f>
        <v>1</v>
      </c>
      <c r="L533">
        <f>K533*G533</f>
        <v>1</v>
      </c>
      <c r="M533">
        <f>H533*B533</f>
        <v>0.16600000000000001</v>
      </c>
      <c r="N533">
        <f>I533*B533</f>
        <v>0</v>
      </c>
      <c r="O533">
        <f>J533*B533</f>
        <v>0</v>
      </c>
    </row>
    <row r="534" spans="1:15" x14ac:dyDescent="0.25">
      <c r="A534" s="1">
        <v>41302.520833333299</v>
      </c>
      <c r="B534">
        <v>0.16600000000000001</v>
      </c>
      <c r="C534">
        <f>HOUR(A534)</f>
        <v>12</v>
      </c>
      <c r="D534">
        <f>MINUTE(A534)</f>
        <v>30</v>
      </c>
      <c r="E534">
        <v>1</v>
      </c>
      <c r="F534">
        <f>60*C534+D534</f>
        <v>750</v>
      </c>
      <c r="G534">
        <f>IF(MONTH(A534)&gt;10,1,IF(MONTH(A534)&lt;4,1,0))</f>
        <v>1</v>
      </c>
      <c r="H534">
        <f>IF(AND(F534&gt;=6*60,F534&lt;10*60),1,IF(F534&gt;=15*60,1,IF(F534&lt;1*60,1,0)))</f>
        <v>0</v>
      </c>
      <c r="I534">
        <f>IF(AND(F534&gt;=1*60,F534&lt;6*60),1,0)</f>
        <v>0</v>
      </c>
      <c r="J534">
        <f>IF(AND(F534&gt;=10*60,F534&lt;15*60),1,0)</f>
        <v>1</v>
      </c>
      <c r="K534">
        <f>IF(AND(F534&gt;=16*60,F534&lt;21*60),1,0)</f>
        <v>0</v>
      </c>
      <c r="L534">
        <f>K534*G534</f>
        <v>0</v>
      </c>
      <c r="M534">
        <f>H534*B534</f>
        <v>0</v>
      </c>
      <c r="N534">
        <f>I534*B534</f>
        <v>0</v>
      </c>
      <c r="O534">
        <f>J534*B534</f>
        <v>0.16600000000000001</v>
      </c>
    </row>
    <row r="535" spans="1:15" x14ac:dyDescent="0.25">
      <c r="A535" s="1">
        <v>41303.75</v>
      </c>
      <c r="B535">
        <v>0.16600000000000001</v>
      </c>
      <c r="C535">
        <f>HOUR(A535)</f>
        <v>18</v>
      </c>
      <c r="D535">
        <f>MINUTE(A535)</f>
        <v>0</v>
      </c>
      <c r="E535">
        <v>1</v>
      </c>
      <c r="F535">
        <f>60*C535+D535</f>
        <v>1080</v>
      </c>
      <c r="G535">
        <f>IF(MONTH(A535)&gt;10,1,IF(MONTH(A535)&lt;4,1,0))</f>
        <v>1</v>
      </c>
      <c r="H535">
        <f>IF(AND(F535&gt;=6*60,F535&lt;10*60),1,IF(F535&gt;=15*60,1,IF(F535&lt;1*60,1,0)))</f>
        <v>1</v>
      </c>
      <c r="I535">
        <f>IF(AND(F535&gt;=1*60,F535&lt;6*60),1,0)</f>
        <v>0</v>
      </c>
      <c r="J535">
        <f>IF(AND(F535&gt;=10*60,F535&lt;15*60),1,0)</f>
        <v>0</v>
      </c>
      <c r="K535">
        <f>IF(AND(F535&gt;=16*60,F535&lt;21*60),1,0)</f>
        <v>1</v>
      </c>
      <c r="L535">
        <f>K535*G535</f>
        <v>1</v>
      </c>
      <c r="M535">
        <f>H535*B535</f>
        <v>0.16600000000000001</v>
      </c>
      <c r="N535">
        <f>I535*B535</f>
        <v>0</v>
      </c>
      <c r="O535">
        <f>J535*B535</f>
        <v>0</v>
      </c>
    </row>
    <row r="536" spans="1:15" x14ac:dyDescent="0.25">
      <c r="A536" s="1">
        <v>41305.645833333299</v>
      </c>
      <c r="B536">
        <v>0.16600000000000001</v>
      </c>
      <c r="C536">
        <f>HOUR(A536)</f>
        <v>15</v>
      </c>
      <c r="D536">
        <f>MINUTE(A536)</f>
        <v>30</v>
      </c>
      <c r="E536">
        <v>1</v>
      </c>
      <c r="F536">
        <f>60*C536+D536</f>
        <v>930</v>
      </c>
      <c r="G536">
        <f>IF(MONTH(A536)&gt;10,1,IF(MONTH(A536)&lt;4,1,0))</f>
        <v>1</v>
      </c>
      <c r="H536">
        <f>IF(AND(F536&gt;=6*60,F536&lt;10*60),1,IF(F536&gt;=15*60,1,IF(F536&lt;1*60,1,0)))</f>
        <v>1</v>
      </c>
      <c r="I536">
        <f>IF(AND(F536&gt;=1*60,F536&lt;6*60),1,0)</f>
        <v>0</v>
      </c>
      <c r="J536">
        <f>IF(AND(F536&gt;=10*60,F536&lt;15*60),1,0)</f>
        <v>0</v>
      </c>
      <c r="K536">
        <f>IF(AND(F536&gt;=16*60,F536&lt;21*60),1,0)</f>
        <v>0</v>
      </c>
      <c r="L536">
        <f>K536*G536</f>
        <v>0</v>
      </c>
      <c r="M536">
        <f>H536*B536</f>
        <v>0.16600000000000001</v>
      </c>
      <c r="N536">
        <f>I536*B536</f>
        <v>0</v>
      </c>
      <c r="O536">
        <f>J536*B536</f>
        <v>0</v>
      </c>
    </row>
    <row r="537" spans="1:15" x14ac:dyDescent="0.25">
      <c r="A537" s="1">
        <v>41278.708333333299</v>
      </c>
      <c r="B537">
        <v>0.16500000000000001</v>
      </c>
      <c r="C537">
        <f>HOUR(A537)</f>
        <v>17</v>
      </c>
      <c r="D537">
        <f>MINUTE(A537)</f>
        <v>0</v>
      </c>
      <c r="E537">
        <v>1</v>
      </c>
      <c r="F537">
        <f>60*C537+D537</f>
        <v>1020</v>
      </c>
      <c r="G537">
        <f>IF(MONTH(A537)&gt;10,1,IF(MONTH(A537)&lt;4,1,0))</f>
        <v>1</v>
      </c>
      <c r="H537">
        <f>IF(AND(F537&gt;=6*60,F537&lt;10*60),1,IF(F537&gt;=15*60,1,IF(F537&lt;1*60,1,0)))</f>
        <v>1</v>
      </c>
      <c r="I537">
        <f>IF(AND(F537&gt;=1*60,F537&lt;6*60),1,0)</f>
        <v>0</v>
      </c>
      <c r="J537">
        <f>IF(AND(F537&gt;=10*60,F537&lt;15*60),1,0)</f>
        <v>0</v>
      </c>
      <c r="K537">
        <f>IF(AND(F537&gt;=16*60,F537&lt;21*60),1,0)</f>
        <v>1</v>
      </c>
      <c r="L537">
        <f>K537*G537</f>
        <v>1</v>
      </c>
      <c r="M537">
        <f>H537*B537</f>
        <v>0.16500000000000001</v>
      </c>
      <c r="N537">
        <f>I537*B537</f>
        <v>0</v>
      </c>
      <c r="O537">
        <f>J537*B537</f>
        <v>0</v>
      </c>
    </row>
    <row r="538" spans="1:15" x14ac:dyDescent="0.25">
      <c r="A538" s="1">
        <v>41283.666666666701</v>
      </c>
      <c r="B538">
        <v>0.16500000000000001</v>
      </c>
      <c r="C538">
        <f>HOUR(A538)</f>
        <v>16</v>
      </c>
      <c r="D538">
        <f>MINUTE(A538)</f>
        <v>0</v>
      </c>
      <c r="E538">
        <v>1</v>
      </c>
      <c r="F538">
        <f>60*C538+D538</f>
        <v>960</v>
      </c>
      <c r="G538">
        <f>IF(MONTH(A538)&gt;10,1,IF(MONTH(A538)&lt;4,1,0))</f>
        <v>1</v>
      </c>
      <c r="H538">
        <f>IF(AND(F538&gt;=6*60,F538&lt;10*60),1,IF(F538&gt;=15*60,1,IF(F538&lt;1*60,1,0)))</f>
        <v>1</v>
      </c>
      <c r="I538">
        <f>IF(AND(F538&gt;=1*60,F538&lt;6*60),1,0)</f>
        <v>0</v>
      </c>
      <c r="J538">
        <f>IF(AND(F538&gt;=10*60,F538&lt;15*60),1,0)</f>
        <v>0</v>
      </c>
      <c r="K538">
        <f>IF(AND(F538&gt;=16*60,F538&lt;21*60),1,0)</f>
        <v>1</v>
      </c>
      <c r="L538">
        <f>K538*G538</f>
        <v>1</v>
      </c>
      <c r="M538">
        <f>H538*B538</f>
        <v>0.16500000000000001</v>
      </c>
      <c r="N538">
        <f>I538*B538</f>
        <v>0</v>
      </c>
      <c r="O538">
        <f>J538*B538</f>
        <v>0</v>
      </c>
    </row>
    <row r="539" spans="1:15" x14ac:dyDescent="0.25">
      <c r="A539" s="1">
        <v>41286.833333333299</v>
      </c>
      <c r="B539">
        <v>0.16500000000000001</v>
      </c>
      <c r="C539">
        <f>HOUR(A539)</f>
        <v>20</v>
      </c>
      <c r="D539">
        <f>MINUTE(A539)</f>
        <v>0</v>
      </c>
      <c r="E539">
        <v>1</v>
      </c>
      <c r="F539">
        <f>60*C539+D539</f>
        <v>1200</v>
      </c>
      <c r="G539">
        <f>IF(MONTH(A539)&gt;10,1,IF(MONTH(A539)&lt;4,1,0))</f>
        <v>1</v>
      </c>
      <c r="H539">
        <f>IF(AND(F539&gt;=6*60,F539&lt;10*60),1,IF(F539&gt;=15*60,1,IF(F539&lt;1*60,1,0)))</f>
        <v>1</v>
      </c>
      <c r="I539">
        <f>IF(AND(F539&gt;=1*60,F539&lt;6*60),1,0)</f>
        <v>0</v>
      </c>
      <c r="J539">
        <f>IF(AND(F539&gt;=10*60,F539&lt;15*60),1,0)</f>
        <v>0</v>
      </c>
      <c r="K539">
        <f>IF(AND(F539&gt;=16*60,F539&lt;21*60),1,0)</f>
        <v>1</v>
      </c>
      <c r="L539">
        <f>K539*G539</f>
        <v>1</v>
      </c>
      <c r="M539">
        <f>H539*B539</f>
        <v>0.16500000000000001</v>
      </c>
      <c r="N539">
        <f>I539*B539</f>
        <v>0</v>
      </c>
      <c r="O539">
        <f>J539*B539</f>
        <v>0</v>
      </c>
    </row>
    <row r="540" spans="1:15" x14ac:dyDescent="0.25">
      <c r="A540" s="1">
        <v>41287.875</v>
      </c>
      <c r="B540">
        <v>0.16500000000000001</v>
      </c>
      <c r="C540">
        <f>HOUR(A540)</f>
        <v>21</v>
      </c>
      <c r="D540">
        <f>MINUTE(A540)</f>
        <v>0</v>
      </c>
      <c r="E540">
        <v>1</v>
      </c>
      <c r="F540">
        <f>60*C540+D540</f>
        <v>1260</v>
      </c>
      <c r="G540">
        <f>IF(MONTH(A540)&gt;10,1,IF(MONTH(A540)&lt;4,1,0))</f>
        <v>1</v>
      </c>
      <c r="H540">
        <f>IF(AND(F540&gt;=6*60,F540&lt;10*60),1,IF(F540&gt;=15*60,1,IF(F540&lt;1*60,1,0)))</f>
        <v>1</v>
      </c>
      <c r="I540">
        <f>IF(AND(F540&gt;=1*60,F540&lt;6*60),1,0)</f>
        <v>0</v>
      </c>
      <c r="J540">
        <f>IF(AND(F540&gt;=10*60,F540&lt;15*60),1,0)</f>
        <v>0</v>
      </c>
      <c r="K540">
        <f>IF(AND(F540&gt;=16*60,F540&lt;21*60),1,0)</f>
        <v>0</v>
      </c>
      <c r="L540">
        <f>K540*G540</f>
        <v>0</v>
      </c>
      <c r="M540">
        <f>H540*B540</f>
        <v>0.16500000000000001</v>
      </c>
      <c r="N540">
        <f>I540*B540</f>
        <v>0</v>
      </c>
      <c r="O540">
        <f>J540*B540</f>
        <v>0</v>
      </c>
    </row>
    <row r="541" spans="1:15" x14ac:dyDescent="0.25">
      <c r="A541" s="1">
        <v>41287.895833333299</v>
      </c>
      <c r="B541">
        <v>0.16500000000000001</v>
      </c>
      <c r="C541">
        <f>HOUR(A541)</f>
        <v>21</v>
      </c>
      <c r="D541">
        <f>MINUTE(A541)</f>
        <v>30</v>
      </c>
      <c r="E541">
        <v>1</v>
      </c>
      <c r="F541">
        <f>60*C541+D541</f>
        <v>1290</v>
      </c>
      <c r="G541">
        <f>IF(MONTH(A541)&gt;10,1,IF(MONTH(A541)&lt;4,1,0))</f>
        <v>1</v>
      </c>
      <c r="H541">
        <f>IF(AND(F541&gt;=6*60,F541&lt;10*60),1,IF(F541&gt;=15*60,1,IF(F541&lt;1*60,1,0)))</f>
        <v>1</v>
      </c>
      <c r="I541">
        <f>IF(AND(F541&gt;=1*60,F541&lt;6*60),1,0)</f>
        <v>0</v>
      </c>
      <c r="J541">
        <f>IF(AND(F541&gt;=10*60,F541&lt;15*60),1,0)</f>
        <v>0</v>
      </c>
      <c r="K541">
        <f>IF(AND(F541&gt;=16*60,F541&lt;21*60),1,0)</f>
        <v>0</v>
      </c>
      <c r="L541">
        <f>K541*G541</f>
        <v>0</v>
      </c>
      <c r="M541">
        <f>H541*B541</f>
        <v>0.16500000000000001</v>
      </c>
      <c r="N541">
        <f>I541*B541</f>
        <v>0</v>
      </c>
      <c r="O541">
        <f>J541*B541</f>
        <v>0</v>
      </c>
    </row>
    <row r="542" spans="1:15" x14ac:dyDescent="0.25">
      <c r="A542" s="1">
        <v>41289.6875</v>
      </c>
      <c r="B542">
        <v>0.16500000000000001</v>
      </c>
      <c r="C542">
        <f>HOUR(A542)</f>
        <v>16</v>
      </c>
      <c r="D542">
        <f>MINUTE(A542)</f>
        <v>30</v>
      </c>
      <c r="E542">
        <v>1</v>
      </c>
      <c r="F542">
        <f>60*C542+D542</f>
        <v>990</v>
      </c>
      <c r="G542">
        <f>IF(MONTH(A542)&gt;10,1,IF(MONTH(A542)&lt;4,1,0))</f>
        <v>1</v>
      </c>
      <c r="H542">
        <f>IF(AND(F542&gt;=6*60,F542&lt;10*60),1,IF(F542&gt;=15*60,1,IF(F542&lt;1*60,1,0)))</f>
        <v>1</v>
      </c>
      <c r="I542">
        <f>IF(AND(F542&gt;=1*60,F542&lt;6*60),1,0)</f>
        <v>0</v>
      </c>
      <c r="J542">
        <f>IF(AND(F542&gt;=10*60,F542&lt;15*60),1,0)</f>
        <v>0</v>
      </c>
      <c r="K542">
        <f>IF(AND(F542&gt;=16*60,F542&lt;21*60),1,0)</f>
        <v>1</v>
      </c>
      <c r="L542">
        <f>K542*G542</f>
        <v>1</v>
      </c>
      <c r="M542">
        <f>H542*B542</f>
        <v>0.16500000000000001</v>
      </c>
      <c r="N542">
        <f>I542*B542</f>
        <v>0</v>
      </c>
      <c r="O542">
        <f>J542*B542</f>
        <v>0</v>
      </c>
    </row>
    <row r="543" spans="1:15" x14ac:dyDescent="0.25">
      <c r="A543" s="1">
        <v>41295.729166666701</v>
      </c>
      <c r="B543">
        <v>0.16500000000000001</v>
      </c>
      <c r="C543">
        <f>HOUR(A543)</f>
        <v>17</v>
      </c>
      <c r="D543">
        <f>MINUTE(A543)</f>
        <v>30</v>
      </c>
      <c r="E543">
        <v>1</v>
      </c>
      <c r="F543">
        <f>60*C543+D543</f>
        <v>1050</v>
      </c>
      <c r="G543">
        <f>IF(MONTH(A543)&gt;10,1,IF(MONTH(A543)&lt;4,1,0))</f>
        <v>1</v>
      </c>
      <c r="H543">
        <f>IF(AND(F543&gt;=6*60,F543&lt;10*60),1,IF(F543&gt;=15*60,1,IF(F543&lt;1*60,1,0)))</f>
        <v>1</v>
      </c>
      <c r="I543">
        <f>IF(AND(F543&gt;=1*60,F543&lt;6*60),1,0)</f>
        <v>0</v>
      </c>
      <c r="J543">
        <f>IF(AND(F543&gt;=10*60,F543&lt;15*60),1,0)</f>
        <v>0</v>
      </c>
      <c r="K543">
        <f>IF(AND(F543&gt;=16*60,F543&lt;21*60),1,0)</f>
        <v>1</v>
      </c>
      <c r="L543">
        <f>K543*G543</f>
        <v>1</v>
      </c>
      <c r="M543">
        <f>H543*B543</f>
        <v>0.16500000000000001</v>
      </c>
      <c r="N543">
        <f>I543*B543</f>
        <v>0</v>
      </c>
      <c r="O543">
        <f>J543*B543</f>
        <v>0</v>
      </c>
    </row>
    <row r="544" spans="1:15" x14ac:dyDescent="0.25">
      <c r="A544" s="1">
        <v>41302.729166666701</v>
      </c>
      <c r="B544">
        <v>0.16500000000000001</v>
      </c>
      <c r="C544">
        <f>HOUR(A544)</f>
        <v>17</v>
      </c>
      <c r="D544">
        <f>MINUTE(A544)</f>
        <v>30</v>
      </c>
      <c r="E544">
        <v>1</v>
      </c>
      <c r="F544">
        <f>60*C544+D544</f>
        <v>1050</v>
      </c>
      <c r="G544">
        <f>IF(MONTH(A544)&gt;10,1,IF(MONTH(A544)&lt;4,1,0))</f>
        <v>1</v>
      </c>
      <c r="H544">
        <f>IF(AND(F544&gt;=6*60,F544&lt;10*60),1,IF(F544&gt;=15*60,1,IF(F544&lt;1*60,1,0)))</f>
        <v>1</v>
      </c>
      <c r="I544">
        <f>IF(AND(F544&gt;=1*60,F544&lt;6*60),1,0)</f>
        <v>0</v>
      </c>
      <c r="J544">
        <f>IF(AND(F544&gt;=10*60,F544&lt;15*60),1,0)</f>
        <v>0</v>
      </c>
      <c r="K544">
        <f>IF(AND(F544&gt;=16*60,F544&lt;21*60),1,0)</f>
        <v>1</v>
      </c>
      <c r="L544">
        <f>K544*G544</f>
        <v>1</v>
      </c>
      <c r="M544">
        <f>H544*B544</f>
        <v>0.16500000000000001</v>
      </c>
      <c r="N544">
        <f>I544*B544</f>
        <v>0</v>
      </c>
      <c r="O544">
        <f>J544*B544</f>
        <v>0</v>
      </c>
    </row>
    <row r="545" spans="1:15" x14ac:dyDescent="0.25">
      <c r="A545" s="1">
        <v>41304.854166666701</v>
      </c>
      <c r="B545">
        <v>0.16500000000000001</v>
      </c>
      <c r="C545">
        <f>HOUR(A545)</f>
        <v>20</v>
      </c>
      <c r="D545">
        <f>MINUTE(A545)</f>
        <v>30</v>
      </c>
      <c r="E545">
        <v>1</v>
      </c>
      <c r="F545">
        <f>60*C545+D545</f>
        <v>1230</v>
      </c>
      <c r="G545">
        <f>IF(MONTH(A545)&gt;10,1,IF(MONTH(A545)&lt;4,1,0))</f>
        <v>1</v>
      </c>
      <c r="H545">
        <f>IF(AND(F545&gt;=6*60,F545&lt;10*60),1,IF(F545&gt;=15*60,1,IF(F545&lt;1*60,1,0)))</f>
        <v>1</v>
      </c>
      <c r="I545">
        <f>IF(AND(F545&gt;=1*60,F545&lt;6*60),1,0)</f>
        <v>0</v>
      </c>
      <c r="J545">
        <f>IF(AND(F545&gt;=10*60,F545&lt;15*60),1,0)</f>
        <v>0</v>
      </c>
      <c r="K545">
        <f>IF(AND(F545&gt;=16*60,F545&lt;21*60),1,0)</f>
        <v>1</v>
      </c>
      <c r="L545">
        <f>K545*G545</f>
        <v>1</v>
      </c>
      <c r="M545">
        <f>H545*B545</f>
        <v>0.16500000000000001</v>
      </c>
      <c r="N545">
        <f>I545*B545</f>
        <v>0</v>
      </c>
      <c r="O545">
        <f>J545*B545</f>
        <v>0</v>
      </c>
    </row>
    <row r="546" spans="1:15" x14ac:dyDescent="0.25">
      <c r="A546" s="1">
        <v>41276.916666666701</v>
      </c>
      <c r="B546">
        <v>0.16400000000000001</v>
      </c>
      <c r="C546">
        <f>HOUR(A546)</f>
        <v>22</v>
      </c>
      <c r="D546">
        <f>MINUTE(A546)</f>
        <v>0</v>
      </c>
      <c r="E546">
        <v>1</v>
      </c>
      <c r="F546">
        <f>60*C546+D546</f>
        <v>1320</v>
      </c>
      <c r="G546">
        <f>IF(MONTH(A546)&gt;10,1,IF(MONTH(A546)&lt;4,1,0))</f>
        <v>1</v>
      </c>
      <c r="H546">
        <f>IF(AND(F546&gt;=6*60,F546&lt;10*60),1,IF(F546&gt;=15*60,1,IF(F546&lt;1*60,1,0)))</f>
        <v>1</v>
      </c>
      <c r="I546">
        <f>IF(AND(F546&gt;=1*60,F546&lt;6*60),1,0)</f>
        <v>0</v>
      </c>
      <c r="J546">
        <f>IF(AND(F546&gt;=10*60,F546&lt;15*60),1,0)</f>
        <v>0</v>
      </c>
      <c r="K546">
        <f>IF(AND(F546&gt;=16*60,F546&lt;21*60),1,0)</f>
        <v>0</v>
      </c>
      <c r="L546">
        <f>K546*G546</f>
        <v>0</v>
      </c>
      <c r="M546">
        <f>H546*B546</f>
        <v>0.16400000000000001</v>
      </c>
      <c r="N546">
        <f>I546*B546</f>
        <v>0</v>
      </c>
      <c r="O546">
        <f>J546*B546</f>
        <v>0</v>
      </c>
    </row>
    <row r="547" spans="1:15" x14ac:dyDescent="0.25">
      <c r="A547" s="1">
        <v>41279.5625</v>
      </c>
      <c r="B547">
        <v>0.16400000000000001</v>
      </c>
      <c r="C547">
        <f>HOUR(A547)</f>
        <v>13</v>
      </c>
      <c r="D547">
        <f>MINUTE(A547)</f>
        <v>30</v>
      </c>
      <c r="E547">
        <v>1</v>
      </c>
      <c r="F547">
        <f>60*C547+D547</f>
        <v>810</v>
      </c>
      <c r="G547">
        <f>IF(MONTH(A547)&gt;10,1,IF(MONTH(A547)&lt;4,1,0))</f>
        <v>1</v>
      </c>
      <c r="H547">
        <f>IF(AND(F547&gt;=6*60,F547&lt;10*60),1,IF(F547&gt;=15*60,1,IF(F547&lt;1*60,1,0)))</f>
        <v>0</v>
      </c>
      <c r="I547">
        <f>IF(AND(F547&gt;=1*60,F547&lt;6*60),1,0)</f>
        <v>0</v>
      </c>
      <c r="J547">
        <f>IF(AND(F547&gt;=10*60,F547&lt;15*60),1,0)</f>
        <v>1</v>
      </c>
      <c r="K547">
        <f>IF(AND(F547&gt;=16*60,F547&lt;21*60),1,0)</f>
        <v>0</v>
      </c>
      <c r="L547">
        <f>K547*G547</f>
        <v>0</v>
      </c>
      <c r="M547">
        <f>H547*B547</f>
        <v>0</v>
      </c>
      <c r="N547">
        <f>I547*B547</f>
        <v>0</v>
      </c>
      <c r="O547">
        <f>J547*B547</f>
        <v>0.16400000000000001</v>
      </c>
    </row>
    <row r="548" spans="1:15" x14ac:dyDescent="0.25">
      <c r="A548" s="1">
        <v>41283.645833333299</v>
      </c>
      <c r="B548">
        <v>0.16400000000000001</v>
      </c>
      <c r="C548">
        <f>HOUR(A548)</f>
        <v>15</v>
      </c>
      <c r="D548">
        <f>MINUTE(A548)</f>
        <v>30</v>
      </c>
      <c r="E548">
        <v>1</v>
      </c>
      <c r="F548">
        <f>60*C548+D548</f>
        <v>930</v>
      </c>
      <c r="G548">
        <f>IF(MONTH(A548)&gt;10,1,IF(MONTH(A548)&lt;4,1,0))</f>
        <v>1</v>
      </c>
      <c r="H548">
        <f>IF(AND(F548&gt;=6*60,F548&lt;10*60),1,IF(F548&gt;=15*60,1,IF(F548&lt;1*60,1,0)))</f>
        <v>1</v>
      </c>
      <c r="I548">
        <f>IF(AND(F548&gt;=1*60,F548&lt;6*60),1,0)</f>
        <v>0</v>
      </c>
      <c r="J548">
        <f>IF(AND(F548&gt;=10*60,F548&lt;15*60),1,0)</f>
        <v>0</v>
      </c>
      <c r="K548">
        <f>IF(AND(F548&gt;=16*60,F548&lt;21*60),1,0)</f>
        <v>0</v>
      </c>
      <c r="L548">
        <f>K548*G548</f>
        <v>0</v>
      </c>
      <c r="M548">
        <f>H548*B548</f>
        <v>0.16400000000000001</v>
      </c>
      <c r="N548">
        <f>I548*B548</f>
        <v>0</v>
      </c>
      <c r="O548">
        <f>J548*B548</f>
        <v>0</v>
      </c>
    </row>
    <row r="549" spans="1:15" x14ac:dyDescent="0.25">
      <c r="A549" s="1">
        <v>41283.916666666701</v>
      </c>
      <c r="B549">
        <v>0.16400000000000001</v>
      </c>
      <c r="C549">
        <f>HOUR(A549)</f>
        <v>22</v>
      </c>
      <c r="D549">
        <f>MINUTE(A549)</f>
        <v>0</v>
      </c>
      <c r="E549">
        <v>1</v>
      </c>
      <c r="F549">
        <f>60*C549+D549</f>
        <v>1320</v>
      </c>
      <c r="G549">
        <f>IF(MONTH(A549)&gt;10,1,IF(MONTH(A549)&lt;4,1,0))</f>
        <v>1</v>
      </c>
      <c r="H549">
        <f>IF(AND(F549&gt;=6*60,F549&lt;10*60),1,IF(F549&gt;=15*60,1,IF(F549&lt;1*60,1,0)))</f>
        <v>1</v>
      </c>
      <c r="I549">
        <f>IF(AND(F549&gt;=1*60,F549&lt;6*60),1,0)</f>
        <v>0</v>
      </c>
      <c r="J549">
        <f>IF(AND(F549&gt;=10*60,F549&lt;15*60),1,0)</f>
        <v>0</v>
      </c>
      <c r="K549">
        <f>IF(AND(F549&gt;=16*60,F549&lt;21*60),1,0)</f>
        <v>0</v>
      </c>
      <c r="L549">
        <f>K549*G549</f>
        <v>0</v>
      </c>
      <c r="M549">
        <f>H549*B549</f>
        <v>0.16400000000000001</v>
      </c>
      <c r="N549">
        <f>I549*B549</f>
        <v>0</v>
      </c>
      <c r="O549">
        <f>J549*B549</f>
        <v>0</v>
      </c>
    </row>
    <row r="550" spans="1:15" x14ac:dyDescent="0.25">
      <c r="A550" s="1">
        <v>41284.604166666701</v>
      </c>
      <c r="B550">
        <v>0.16400000000000001</v>
      </c>
      <c r="C550">
        <f>HOUR(A550)</f>
        <v>14</v>
      </c>
      <c r="D550">
        <f>MINUTE(A550)</f>
        <v>30</v>
      </c>
      <c r="E550">
        <v>1</v>
      </c>
      <c r="F550">
        <f>60*C550+D550</f>
        <v>870</v>
      </c>
      <c r="G550">
        <f>IF(MONTH(A550)&gt;10,1,IF(MONTH(A550)&lt;4,1,0))</f>
        <v>1</v>
      </c>
      <c r="H550">
        <f>IF(AND(F550&gt;=6*60,F550&lt;10*60),1,IF(F550&gt;=15*60,1,IF(F550&lt;1*60,1,0)))</f>
        <v>0</v>
      </c>
      <c r="I550">
        <f>IF(AND(F550&gt;=1*60,F550&lt;6*60),1,0)</f>
        <v>0</v>
      </c>
      <c r="J550">
        <f>IF(AND(F550&gt;=10*60,F550&lt;15*60),1,0)</f>
        <v>1</v>
      </c>
      <c r="K550">
        <f>IF(AND(F550&gt;=16*60,F550&lt;21*60),1,0)</f>
        <v>0</v>
      </c>
      <c r="L550">
        <f>K550*G550</f>
        <v>0</v>
      </c>
      <c r="M550">
        <f>H550*B550</f>
        <v>0</v>
      </c>
      <c r="N550">
        <f>I550*B550</f>
        <v>0</v>
      </c>
      <c r="O550">
        <f>J550*B550</f>
        <v>0.16400000000000001</v>
      </c>
    </row>
    <row r="551" spans="1:15" x14ac:dyDescent="0.25">
      <c r="A551" s="1">
        <v>41285.895833333299</v>
      </c>
      <c r="B551">
        <v>0.16400000000000001</v>
      </c>
      <c r="C551">
        <f>HOUR(A551)</f>
        <v>21</v>
      </c>
      <c r="D551">
        <f>MINUTE(A551)</f>
        <v>30</v>
      </c>
      <c r="E551">
        <v>1</v>
      </c>
      <c r="F551">
        <f>60*C551+D551</f>
        <v>1290</v>
      </c>
      <c r="G551">
        <f>IF(MONTH(A551)&gt;10,1,IF(MONTH(A551)&lt;4,1,0))</f>
        <v>1</v>
      </c>
      <c r="H551">
        <f>IF(AND(F551&gt;=6*60,F551&lt;10*60),1,IF(F551&gt;=15*60,1,IF(F551&lt;1*60,1,0)))</f>
        <v>1</v>
      </c>
      <c r="I551">
        <f>IF(AND(F551&gt;=1*60,F551&lt;6*60),1,0)</f>
        <v>0</v>
      </c>
      <c r="J551">
        <f>IF(AND(F551&gt;=10*60,F551&lt;15*60),1,0)</f>
        <v>0</v>
      </c>
      <c r="K551">
        <f>IF(AND(F551&gt;=16*60,F551&lt;21*60),1,0)</f>
        <v>0</v>
      </c>
      <c r="L551">
        <f>K551*G551</f>
        <v>0</v>
      </c>
      <c r="M551">
        <f>H551*B551</f>
        <v>0.16400000000000001</v>
      </c>
      <c r="N551">
        <f>I551*B551</f>
        <v>0</v>
      </c>
      <c r="O551">
        <f>J551*B551</f>
        <v>0</v>
      </c>
    </row>
    <row r="552" spans="1:15" x14ac:dyDescent="0.25">
      <c r="A552" s="1">
        <v>41292.291666666701</v>
      </c>
      <c r="B552">
        <v>0.16400000000000001</v>
      </c>
      <c r="C552">
        <f>HOUR(A552)</f>
        <v>7</v>
      </c>
      <c r="D552">
        <f>MINUTE(A552)</f>
        <v>0</v>
      </c>
      <c r="E552">
        <v>1</v>
      </c>
      <c r="F552">
        <f>60*C552+D552</f>
        <v>420</v>
      </c>
      <c r="G552">
        <f>IF(MONTH(A552)&gt;10,1,IF(MONTH(A552)&lt;4,1,0))</f>
        <v>1</v>
      </c>
      <c r="H552">
        <f>IF(AND(F552&gt;=6*60,F552&lt;10*60),1,IF(F552&gt;=15*60,1,IF(F552&lt;1*60,1,0)))</f>
        <v>1</v>
      </c>
      <c r="I552">
        <f>IF(AND(F552&gt;=1*60,F552&lt;6*60),1,0)</f>
        <v>0</v>
      </c>
      <c r="J552">
        <f>IF(AND(F552&gt;=10*60,F552&lt;15*60),1,0)</f>
        <v>0</v>
      </c>
      <c r="K552">
        <f>IF(AND(F552&gt;=16*60,F552&lt;21*60),1,0)</f>
        <v>0</v>
      </c>
      <c r="L552">
        <f>K552*G552</f>
        <v>0</v>
      </c>
      <c r="M552">
        <f>H552*B552</f>
        <v>0.16400000000000001</v>
      </c>
      <c r="N552">
        <f>I552*B552</f>
        <v>0</v>
      </c>
      <c r="O552">
        <f>J552*B552</f>
        <v>0</v>
      </c>
    </row>
    <row r="553" spans="1:15" x14ac:dyDescent="0.25">
      <c r="A553" s="1">
        <v>41299.541666666701</v>
      </c>
      <c r="B553">
        <v>0.16400000000000001</v>
      </c>
      <c r="C553">
        <f>HOUR(A553)</f>
        <v>13</v>
      </c>
      <c r="D553">
        <f>MINUTE(A553)</f>
        <v>0</v>
      </c>
      <c r="E553">
        <v>1</v>
      </c>
      <c r="F553">
        <f>60*C553+D553</f>
        <v>780</v>
      </c>
      <c r="G553">
        <f>IF(MONTH(A553)&gt;10,1,IF(MONTH(A553)&lt;4,1,0))</f>
        <v>1</v>
      </c>
      <c r="H553">
        <f>IF(AND(F553&gt;=6*60,F553&lt;10*60),1,IF(F553&gt;=15*60,1,IF(F553&lt;1*60,1,0)))</f>
        <v>0</v>
      </c>
      <c r="I553">
        <f>IF(AND(F553&gt;=1*60,F553&lt;6*60),1,0)</f>
        <v>0</v>
      </c>
      <c r="J553">
        <f>IF(AND(F553&gt;=10*60,F553&lt;15*60),1,0)</f>
        <v>1</v>
      </c>
      <c r="K553">
        <f>IF(AND(F553&gt;=16*60,F553&lt;21*60),1,0)</f>
        <v>0</v>
      </c>
      <c r="L553">
        <f>K553*G553</f>
        <v>0</v>
      </c>
      <c r="M553">
        <f>H553*B553</f>
        <v>0</v>
      </c>
      <c r="N553">
        <f>I553*B553</f>
        <v>0</v>
      </c>
      <c r="O553">
        <f>J553*B553</f>
        <v>0.16400000000000001</v>
      </c>
    </row>
    <row r="554" spans="1:15" x14ac:dyDescent="0.25">
      <c r="A554" s="1">
        <v>41299.854166666701</v>
      </c>
      <c r="B554">
        <v>0.16400000000000001</v>
      </c>
      <c r="C554">
        <f>HOUR(A554)</f>
        <v>20</v>
      </c>
      <c r="D554">
        <f>MINUTE(A554)</f>
        <v>30</v>
      </c>
      <c r="E554">
        <v>1</v>
      </c>
      <c r="F554">
        <f>60*C554+D554</f>
        <v>1230</v>
      </c>
      <c r="G554">
        <f>IF(MONTH(A554)&gt;10,1,IF(MONTH(A554)&lt;4,1,0))</f>
        <v>1</v>
      </c>
      <c r="H554">
        <f>IF(AND(F554&gt;=6*60,F554&lt;10*60),1,IF(F554&gt;=15*60,1,IF(F554&lt;1*60,1,0)))</f>
        <v>1</v>
      </c>
      <c r="I554">
        <f>IF(AND(F554&gt;=1*60,F554&lt;6*60),1,0)</f>
        <v>0</v>
      </c>
      <c r="J554">
        <f>IF(AND(F554&gt;=10*60,F554&lt;15*60),1,0)</f>
        <v>0</v>
      </c>
      <c r="K554">
        <f>IF(AND(F554&gt;=16*60,F554&lt;21*60),1,0)</f>
        <v>1</v>
      </c>
      <c r="L554">
        <f>K554*G554</f>
        <v>1</v>
      </c>
      <c r="M554">
        <f>H554*B554</f>
        <v>0.16400000000000001</v>
      </c>
      <c r="N554">
        <f>I554*B554</f>
        <v>0</v>
      </c>
      <c r="O554">
        <f>J554*B554</f>
        <v>0</v>
      </c>
    </row>
    <row r="555" spans="1:15" x14ac:dyDescent="0.25">
      <c r="A555" s="1">
        <v>41276.979166666701</v>
      </c>
      <c r="B555">
        <v>0.16300000000000001</v>
      </c>
      <c r="C555">
        <f>HOUR(A555)</f>
        <v>23</v>
      </c>
      <c r="D555">
        <f>MINUTE(A555)</f>
        <v>30</v>
      </c>
      <c r="E555">
        <v>1</v>
      </c>
      <c r="F555">
        <f>60*C555+D555</f>
        <v>1410</v>
      </c>
      <c r="G555">
        <f>IF(MONTH(A555)&gt;10,1,IF(MONTH(A555)&lt;4,1,0))</f>
        <v>1</v>
      </c>
      <c r="H555">
        <f>IF(AND(F555&gt;=6*60,F555&lt;10*60),1,IF(F555&gt;=15*60,1,IF(F555&lt;1*60,1,0)))</f>
        <v>1</v>
      </c>
      <c r="I555">
        <f>IF(AND(F555&gt;=1*60,F555&lt;6*60),1,0)</f>
        <v>0</v>
      </c>
      <c r="J555">
        <f>IF(AND(F555&gt;=10*60,F555&lt;15*60),1,0)</f>
        <v>0</v>
      </c>
      <c r="K555">
        <f>IF(AND(F555&gt;=16*60,F555&lt;21*60),1,0)</f>
        <v>0</v>
      </c>
      <c r="L555">
        <f>K555*G555</f>
        <v>0</v>
      </c>
      <c r="M555">
        <f>H555*B555</f>
        <v>0.16300000000000001</v>
      </c>
      <c r="N555">
        <f>I555*B555</f>
        <v>0</v>
      </c>
      <c r="O555">
        <f>J555*B555</f>
        <v>0</v>
      </c>
    </row>
    <row r="556" spans="1:15" x14ac:dyDescent="0.25">
      <c r="A556" s="1">
        <v>41288.4375</v>
      </c>
      <c r="B556">
        <v>0.16300000000000001</v>
      </c>
      <c r="C556">
        <f>HOUR(A556)</f>
        <v>10</v>
      </c>
      <c r="D556">
        <f>MINUTE(A556)</f>
        <v>30</v>
      </c>
      <c r="E556">
        <v>1</v>
      </c>
      <c r="F556">
        <f>60*C556+D556</f>
        <v>630</v>
      </c>
      <c r="G556">
        <f>IF(MONTH(A556)&gt;10,1,IF(MONTH(A556)&lt;4,1,0))</f>
        <v>1</v>
      </c>
      <c r="H556">
        <f>IF(AND(F556&gt;=6*60,F556&lt;10*60),1,IF(F556&gt;=15*60,1,IF(F556&lt;1*60,1,0)))</f>
        <v>0</v>
      </c>
      <c r="I556">
        <f>IF(AND(F556&gt;=1*60,F556&lt;6*60),1,0)</f>
        <v>0</v>
      </c>
      <c r="J556">
        <f>IF(AND(F556&gt;=10*60,F556&lt;15*60),1,0)</f>
        <v>1</v>
      </c>
      <c r="K556">
        <f>IF(AND(F556&gt;=16*60,F556&lt;21*60),1,0)</f>
        <v>0</v>
      </c>
      <c r="L556">
        <f>K556*G556</f>
        <v>0</v>
      </c>
      <c r="M556">
        <f>H556*B556</f>
        <v>0</v>
      </c>
      <c r="N556">
        <f>I556*B556</f>
        <v>0</v>
      </c>
      <c r="O556">
        <f>J556*B556</f>
        <v>0.16300000000000001</v>
      </c>
    </row>
    <row r="557" spans="1:15" x14ac:dyDescent="0.25">
      <c r="A557" s="1">
        <v>41291.833333333299</v>
      </c>
      <c r="B557">
        <v>0.16300000000000001</v>
      </c>
      <c r="C557">
        <f>HOUR(A557)</f>
        <v>20</v>
      </c>
      <c r="D557">
        <f>MINUTE(A557)</f>
        <v>0</v>
      </c>
      <c r="E557">
        <v>1</v>
      </c>
      <c r="F557">
        <f>60*C557+D557</f>
        <v>1200</v>
      </c>
      <c r="G557">
        <f>IF(MONTH(A557)&gt;10,1,IF(MONTH(A557)&lt;4,1,0))</f>
        <v>1</v>
      </c>
      <c r="H557">
        <f>IF(AND(F557&gt;=6*60,F557&lt;10*60),1,IF(F557&gt;=15*60,1,IF(F557&lt;1*60,1,0)))</f>
        <v>1</v>
      </c>
      <c r="I557">
        <f>IF(AND(F557&gt;=1*60,F557&lt;6*60),1,0)</f>
        <v>0</v>
      </c>
      <c r="J557">
        <f>IF(AND(F557&gt;=10*60,F557&lt;15*60),1,0)</f>
        <v>0</v>
      </c>
      <c r="K557">
        <f>IF(AND(F557&gt;=16*60,F557&lt;21*60),1,0)</f>
        <v>1</v>
      </c>
      <c r="L557">
        <f>K557*G557</f>
        <v>1</v>
      </c>
      <c r="M557">
        <f>H557*B557</f>
        <v>0.16300000000000001</v>
      </c>
      <c r="N557">
        <f>I557*B557</f>
        <v>0</v>
      </c>
      <c r="O557">
        <f>J557*B557</f>
        <v>0</v>
      </c>
    </row>
    <row r="558" spans="1:15" x14ac:dyDescent="0.25">
      <c r="A558" s="1">
        <v>41296.229166666701</v>
      </c>
      <c r="B558">
        <v>0.16300000000000001</v>
      </c>
      <c r="C558">
        <f>HOUR(A558)</f>
        <v>5</v>
      </c>
      <c r="D558">
        <f>MINUTE(A558)</f>
        <v>30</v>
      </c>
      <c r="E558">
        <v>1</v>
      </c>
      <c r="F558">
        <f>60*C558+D558</f>
        <v>330</v>
      </c>
      <c r="G558">
        <f>IF(MONTH(A558)&gt;10,1,IF(MONTH(A558)&lt;4,1,0))</f>
        <v>1</v>
      </c>
      <c r="H558">
        <f>IF(AND(F558&gt;=6*60,F558&lt;10*60),1,IF(F558&gt;=15*60,1,IF(F558&lt;1*60,1,0)))</f>
        <v>0</v>
      </c>
      <c r="I558">
        <f>IF(AND(F558&gt;=1*60,F558&lt;6*60),1,0)</f>
        <v>1</v>
      </c>
      <c r="J558">
        <f>IF(AND(F558&gt;=10*60,F558&lt;15*60),1,0)</f>
        <v>0</v>
      </c>
      <c r="K558">
        <f>IF(AND(F558&gt;=16*60,F558&lt;21*60),1,0)</f>
        <v>0</v>
      </c>
      <c r="L558">
        <f>K558*G558</f>
        <v>0</v>
      </c>
      <c r="M558">
        <f>H558*B558</f>
        <v>0</v>
      </c>
      <c r="N558">
        <f>I558*B558</f>
        <v>0.16300000000000001</v>
      </c>
      <c r="O558">
        <f>J558*B558</f>
        <v>0</v>
      </c>
    </row>
    <row r="559" spans="1:15" x14ac:dyDescent="0.25">
      <c r="A559" s="1">
        <v>41298.875</v>
      </c>
      <c r="B559">
        <v>0.16300000000000001</v>
      </c>
      <c r="C559">
        <f>HOUR(A559)</f>
        <v>21</v>
      </c>
      <c r="D559">
        <f>MINUTE(A559)</f>
        <v>0</v>
      </c>
      <c r="E559">
        <v>1</v>
      </c>
      <c r="F559">
        <f>60*C559+D559</f>
        <v>1260</v>
      </c>
      <c r="G559">
        <f>IF(MONTH(A559)&gt;10,1,IF(MONTH(A559)&lt;4,1,0))</f>
        <v>1</v>
      </c>
      <c r="H559">
        <f>IF(AND(F559&gt;=6*60,F559&lt;10*60),1,IF(F559&gt;=15*60,1,IF(F559&lt;1*60,1,0)))</f>
        <v>1</v>
      </c>
      <c r="I559">
        <f>IF(AND(F559&gt;=1*60,F559&lt;6*60),1,0)</f>
        <v>0</v>
      </c>
      <c r="J559">
        <f>IF(AND(F559&gt;=10*60,F559&lt;15*60),1,0)</f>
        <v>0</v>
      </c>
      <c r="K559">
        <f>IF(AND(F559&gt;=16*60,F559&lt;21*60),1,0)</f>
        <v>0</v>
      </c>
      <c r="L559">
        <f>K559*G559</f>
        <v>0</v>
      </c>
      <c r="M559">
        <f>H559*B559</f>
        <v>0.16300000000000001</v>
      </c>
      <c r="N559">
        <f>I559*B559</f>
        <v>0</v>
      </c>
      <c r="O559">
        <f>J559*B559</f>
        <v>0</v>
      </c>
    </row>
    <row r="560" spans="1:15" x14ac:dyDescent="0.25">
      <c r="A560" s="1">
        <v>41277.458333333299</v>
      </c>
      <c r="B560">
        <v>0.16200000000000001</v>
      </c>
      <c r="C560">
        <f>HOUR(A560)</f>
        <v>11</v>
      </c>
      <c r="D560">
        <f>MINUTE(A560)</f>
        <v>0</v>
      </c>
      <c r="E560">
        <v>1</v>
      </c>
      <c r="F560">
        <f>60*C560+D560</f>
        <v>660</v>
      </c>
      <c r="G560">
        <f>IF(MONTH(A560)&gt;10,1,IF(MONTH(A560)&lt;4,1,0))</f>
        <v>1</v>
      </c>
      <c r="H560">
        <f>IF(AND(F560&gt;=6*60,F560&lt;10*60),1,IF(F560&gt;=15*60,1,IF(F560&lt;1*60,1,0)))</f>
        <v>0</v>
      </c>
      <c r="I560">
        <f>IF(AND(F560&gt;=1*60,F560&lt;6*60),1,0)</f>
        <v>0</v>
      </c>
      <c r="J560">
        <f>IF(AND(F560&gt;=10*60,F560&lt;15*60),1,0)</f>
        <v>1</v>
      </c>
      <c r="K560">
        <f>IF(AND(F560&gt;=16*60,F560&lt;21*60),1,0)</f>
        <v>0</v>
      </c>
      <c r="L560">
        <f>K560*G560</f>
        <v>0</v>
      </c>
      <c r="M560">
        <f>H560*B560</f>
        <v>0</v>
      </c>
      <c r="N560">
        <f>I560*B560</f>
        <v>0</v>
      </c>
      <c r="O560">
        <f>J560*B560</f>
        <v>0.16200000000000001</v>
      </c>
    </row>
    <row r="561" spans="1:15" x14ac:dyDescent="0.25">
      <c r="A561" s="1">
        <v>41278.6875</v>
      </c>
      <c r="B561">
        <v>0.16200000000000001</v>
      </c>
      <c r="C561">
        <f>HOUR(A561)</f>
        <v>16</v>
      </c>
      <c r="D561">
        <f>MINUTE(A561)</f>
        <v>30</v>
      </c>
      <c r="E561">
        <v>1</v>
      </c>
      <c r="F561">
        <f>60*C561+D561</f>
        <v>990</v>
      </c>
      <c r="G561">
        <f>IF(MONTH(A561)&gt;10,1,IF(MONTH(A561)&lt;4,1,0))</f>
        <v>1</v>
      </c>
      <c r="H561">
        <f>IF(AND(F561&gt;=6*60,F561&lt;10*60),1,IF(F561&gt;=15*60,1,IF(F561&lt;1*60,1,0)))</f>
        <v>1</v>
      </c>
      <c r="I561">
        <f>IF(AND(F561&gt;=1*60,F561&lt;6*60),1,0)</f>
        <v>0</v>
      </c>
      <c r="J561">
        <f>IF(AND(F561&gt;=10*60,F561&lt;15*60),1,0)</f>
        <v>0</v>
      </c>
      <c r="K561">
        <f>IF(AND(F561&gt;=16*60,F561&lt;21*60),1,0)</f>
        <v>1</v>
      </c>
      <c r="L561">
        <f>K561*G561</f>
        <v>1</v>
      </c>
      <c r="M561">
        <f>H561*B561</f>
        <v>0.16200000000000001</v>
      </c>
      <c r="N561">
        <f>I561*B561</f>
        <v>0</v>
      </c>
      <c r="O561">
        <f>J561*B561</f>
        <v>0</v>
      </c>
    </row>
    <row r="562" spans="1:15" x14ac:dyDescent="0.25">
      <c r="A562" s="1">
        <v>41279.833333333299</v>
      </c>
      <c r="B562">
        <v>0.16200000000000001</v>
      </c>
      <c r="C562">
        <f>HOUR(A562)</f>
        <v>20</v>
      </c>
      <c r="D562">
        <f>MINUTE(A562)</f>
        <v>0</v>
      </c>
      <c r="E562">
        <v>1</v>
      </c>
      <c r="F562">
        <f>60*C562+D562</f>
        <v>1200</v>
      </c>
      <c r="G562">
        <f>IF(MONTH(A562)&gt;10,1,IF(MONTH(A562)&lt;4,1,0))</f>
        <v>1</v>
      </c>
      <c r="H562">
        <f>IF(AND(F562&gt;=6*60,F562&lt;10*60),1,IF(F562&gt;=15*60,1,IF(F562&lt;1*60,1,0)))</f>
        <v>1</v>
      </c>
      <c r="I562">
        <f>IF(AND(F562&gt;=1*60,F562&lt;6*60),1,0)</f>
        <v>0</v>
      </c>
      <c r="J562">
        <f>IF(AND(F562&gt;=10*60,F562&lt;15*60),1,0)</f>
        <v>0</v>
      </c>
      <c r="K562">
        <f>IF(AND(F562&gt;=16*60,F562&lt;21*60),1,0)</f>
        <v>1</v>
      </c>
      <c r="L562">
        <f>K562*G562</f>
        <v>1</v>
      </c>
      <c r="M562">
        <f>H562*B562</f>
        <v>0.16200000000000001</v>
      </c>
      <c r="N562">
        <f>I562*B562</f>
        <v>0</v>
      </c>
      <c r="O562">
        <f>J562*B562</f>
        <v>0</v>
      </c>
    </row>
    <row r="563" spans="1:15" x14ac:dyDescent="0.25">
      <c r="A563" s="1">
        <v>41280.4375</v>
      </c>
      <c r="B563">
        <v>0.16200000000000001</v>
      </c>
      <c r="C563">
        <f>HOUR(A563)</f>
        <v>10</v>
      </c>
      <c r="D563">
        <f>MINUTE(A563)</f>
        <v>30</v>
      </c>
      <c r="E563">
        <v>1</v>
      </c>
      <c r="F563">
        <f>60*C563+D563</f>
        <v>630</v>
      </c>
      <c r="G563">
        <f>IF(MONTH(A563)&gt;10,1,IF(MONTH(A563)&lt;4,1,0))</f>
        <v>1</v>
      </c>
      <c r="H563">
        <f>IF(AND(F563&gt;=6*60,F563&lt;10*60),1,IF(F563&gt;=15*60,1,IF(F563&lt;1*60,1,0)))</f>
        <v>0</v>
      </c>
      <c r="I563">
        <f>IF(AND(F563&gt;=1*60,F563&lt;6*60),1,0)</f>
        <v>0</v>
      </c>
      <c r="J563">
        <f>IF(AND(F563&gt;=10*60,F563&lt;15*60),1,0)</f>
        <v>1</v>
      </c>
      <c r="K563">
        <f>IF(AND(F563&gt;=16*60,F563&lt;21*60),1,0)</f>
        <v>0</v>
      </c>
      <c r="L563">
        <f>K563*G563</f>
        <v>0</v>
      </c>
      <c r="M563">
        <f>H563*B563</f>
        <v>0</v>
      </c>
      <c r="N563">
        <f>I563*B563</f>
        <v>0</v>
      </c>
      <c r="O563">
        <f>J563*B563</f>
        <v>0.16200000000000001</v>
      </c>
    </row>
    <row r="564" spans="1:15" x14ac:dyDescent="0.25">
      <c r="A564" s="1">
        <v>41287.020833333299</v>
      </c>
      <c r="B564">
        <v>0.16200000000000001</v>
      </c>
      <c r="C564">
        <f>HOUR(A564)</f>
        <v>0</v>
      </c>
      <c r="D564">
        <f>MINUTE(A564)</f>
        <v>30</v>
      </c>
      <c r="E564">
        <v>1</v>
      </c>
      <c r="F564">
        <f>60*C564+D564</f>
        <v>30</v>
      </c>
      <c r="G564">
        <f>IF(MONTH(A564)&gt;10,1,IF(MONTH(A564)&lt;4,1,0))</f>
        <v>1</v>
      </c>
      <c r="H564">
        <f>IF(AND(F564&gt;=6*60,F564&lt;10*60),1,IF(F564&gt;=15*60,1,IF(F564&lt;1*60,1,0)))</f>
        <v>1</v>
      </c>
      <c r="I564">
        <f>IF(AND(F564&gt;=1*60,F564&lt;6*60),1,0)</f>
        <v>0</v>
      </c>
      <c r="J564">
        <f>IF(AND(F564&gt;=10*60,F564&lt;15*60),1,0)</f>
        <v>0</v>
      </c>
      <c r="K564">
        <f>IF(AND(F564&gt;=16*60,F564&lt;21*60),1,0)</f>
        <v>0</v>
      </c>
      <c r="L564">
        <f>K564*G564</f>
        <v>0</v>
      </c>
      <c r="M564">
        <f>H564*B564</f>
        <v>0.16200000000000001</v>
      </c>
      <c r="N564">
        <f>I564*B564</f>
        <v>0</v>
      </c>
      <c r="O564">
        <f>J564*B564</f>
        <v>0</v>
      </c>
    </row>
    <row r="565" spans="1:15" x14ac:dyDescent="0.25">
      <c r="A565" s="1">
        <v>41297.3125</v>
      </c>
      <c r="B565">
        <v>0.16200000000000001</v>
      </c>
      <c r="C565">
        <f>HOUR(A565)</f>
        <v>7</v>
      </c>
      <c r="D565">
        <f>MINUTE(A565)</f>
        <v>30</v>
      </c>
      <c r="E565">
        <v>1</v>
      </c>
      <c r="F565">
        <f>60*C565+D565</f>
        <v>450</v>
      </c>
      <c r="G565">
        <f>IF(MONTH(A565)&gt;10,1,IF(MONTH(A565)&lt;4,1,0))</f>
        <v>1</v>
      </c>
      <c r="H565">
        <f>IF(AND(F565&gt;=6*60,F565&lt;10*60),1,IF(F565&gt;=15*60,1,IF(F565&lt;1*60,1,0)))</f>
        <v>1</v>
      </c>
      <c r="I565">
        <f>IF(AND(F565&gt;=1*60,F565&lt;6*60),1,0)</f>
        <v>0</v>
      </c>
      <c r="J565">
        <f>IF(AND(F565&gt;=10*60,F565&lt;15*60),1,0)</f>
        <v>0</v>
      </c>
      <c r="K565">
        <f>IF(AND(F565&gt;=16*60,F565&lt;21*60),1,0)</f>
        <v>0</v>
      </c>
      <c r="L565">
        <f>K565*G565</f>
        <v>0</v>
      </c>
      <c r="M565">
        <f>H565*B565</f>
        <v>0.16200000000000001</v>
      </c>
      <c r="N565">
        <f>I565*B565</f>
        <v>0</v>
      </c>
      <c r="O565">
        <f>J565*B565</f>
        <v>0</v>
      </c>
    </row>
    <row r="566" spans="1:15" x14ac:dyDescent="0.25">
      <c r="A566" s="1">
        <v>41275.541666666701</v>
      </c>
      <c r="B566">
        <v>0.161</v>
      </c>
      <c r="C566">
        <f>HOUR(A566)</f>
        <v>13</v>
      </c>
      <c r="D566">
        <f>MINUTE(A566)</f>
        <v>0</v>
      </c>
      <c r="E566">
        <v>1</v>
      </c>
      <c r="F566">
        <f>60*C566+D566</f>
        <v>780</v>
      </c>
      <c r="G566">
        <f>IF(MONTH(A566)&gt;10,1,IF(MONTH(A566)&lt;4,1,0))</f>
        <v>1</v>
      </c>
      <c r="H566">
        <f>IF(AND(F566&gt;=6*60,F566&lt;10*60),1,IF(F566&gt;=15*60,1,IF(F566&lt;1*60,1,0)))</f>
        <v>0</v>
      </c>
      <c r="I566">
        <f>IF(AND(F566&gt;=1*60,F566&lt;6*60),1,0)</f>
        <v>0</v>
      </c>
      <c r="J566">
        <f>IF(AND(F566&gt;=10*60,F566&lt;15*60),1,0)</f>
        <v>1</v>
      </c>
      <c r="K566">
        <f>IF(AND(F566&gt;=16*60,F566&lt;21*60),1,0)</f>
        <v>0</v>
      </c>
      <c r="L566">
        <f>K566*G566</f>
        <v>0</v>
      </c>
      <c r="M566">
        <f>H566*B566</f>
        <v>0</v>
      </c>
      <c r="N566">
        <f>I566*B566</f>
        <v>0</v>
      </c>
      <c r="O566">
        <f>J566*B566</f>
        <v>0.161</v>
      </c>
    </row>
    <row r="567" spans="1:15" x14ac:dyDescent="0.25">
      <c r="A567" s="1">
        <v>41278.666666666701</v>
      </c>
      <c r="B567">
        <v>0.161</v>
      </c>
      <c r="C567">
        <f>HOUR(A567)</f>
        <v>16</v>
      </c>
      <c r="D567">
        <f>MINUTE(A567)</f>
        <v>0</v>
      </c>
      <c r="E567">
        <v>1</v>
      </c>
      <c r="F567">
        <f>60*C567+D567</f>
        <v>960</v>
      </c>
      <c r="G567">
        <f>IF(MONTH(A567)&gt;10,1,IF(MONTH(A567)&lt;4,1,0))</f>
        <v>1</v>
      </c>
      <c r="H567">
        <f>IF(AND(F567&gt;=6*60,F567&lt;10*60),1,IF(F567&gt;=15*60,1,IF(F567&lt;1*60,1,0)))</f>
        <v>1</v>
      </c>
      <c r="I567">
        <f>IF(AND(F567&gt;=1*60,F567&lt;6*60),1,0)</f>
        <v>0</v>
      </c>
      <c r="J567">
        <f>IF(AND(F567&gt;=10*60,F567&lt;15*60),1,0)</f>
        <v>0</v>
      </c>
      <c r="K567">
        <f>IF(AND(F567&gt;=16*60,F567&lt;21*60),1,0)</f>
        <v>1</v>
      </c>
      <c r="L567">
        <f>K567*G567</f>
        <v>1</v>
      </c>
      <c r="M567">
        <f>H567*B567</f>
        <v>0.161</v>
      </c>
      <c r="N567">
        <f>I567*B567</f>
        <v>0</v>
      </c>
      <c r="O567">
        <f>J567*B567</f>
        <v>0</v>
      </c>
    </row>
    <row r="568" spans="1:15" x14ac:dyDescent="0.25">
      <c r="A568" s="1">
        <v>41279.645833333299</v>
      </c>
      <c r="B568">
        <v>0.161</v>
      </c>
      <c r="C568">
        <f>HOUR(A568)</f>
        <v>15</v>
      </c>
      <c r="D568">
        <f>MINUTE(A568)</f>
        <v>30</v>
      </c>
      <c r="E568">
        <v>1</v>
      </c>
      <c r="F568">
        <f>60*C568+D568</f>
        <v>930</v>
      </c>
      <c r="G568">
        <f>IF(MONTH(A568)&gt;10,1,IF(MONTH(A568)&lt;4,1,0))</f>
        <v>1</v>
      </c>
      <c r="H568">
        <f>IF(AND(F568&gt;=6*60,F568&lt;10*60),1,IF(F568&gt;=15*60,1,IF(F568&lt;1*60,1,0)))</f>
        <v>1</v>
      </c>
      <c r="I568">
        <f>IF(AND(F568&gt;=1*60,F568&lt;6*60),1,0)</f>
        <v>0</v>
      </c>
      <c r="J568">
        <f>IF(AND(F568&gt;=10*60,F568&lt;15*60),1,0)</f>
        <v>0</v>
      </c>
      <c r="K568">
        <f>IF(AND(F568&gt;=16*60,F568&lt;21*60),1,0)</f>
        <v>0</v>
      </c>
      <c r="L568">
        <f>K568*G568</f>
        <v>0</v>
      </c>
      <c r="M568">
        <f>H568*B568</f>
        <v>0.161</v>
      </c>
      <c r="N568">
        <f>I568*B568</f>
        <v>0</v>
      </c>
      <c r="O568">
        <f>J568*B568</f>
        <v>0</v>
      </c>
    </row>
    <row r="569" spans="1:15" x14ac:dyDescent="0.25">
      <c r="A569" s="1">
        <v>41280.291666666701</v>
      </c>
      <c r="B569">
        <v>0.161</v>
      </c>
      <c r="C569">
        <f>HOUR(A569)</f>
        <v>7</v>
      </c>
      <c r="D569">
        <f>MINUTE(A569)</f>
        <v>0</v>
      </c>
      <c r="E569">
        <v>1</v>
      </c>
      <c r="F569">
        <f>60*C569+D569</f>
        <v>420</v>
      </c>
      <c r="G569">
        <f>IF(MONTH(A569)&gt;10,1,IF(MONTH(A569)&lt;4,1,0))</f>
        <v>1</v>
      </c>
      <c r="H569">
        <f>IF(AND(F569&gt;=6*60,F569&lt;10*60),1,IF(F569&gt;=15*60,1,IF(F569&lt;1*60,1,0)))</f>
        <v>1</v>
      </c>
      <c r="I569">
        <f>IF(AND(F569&gt;=1*60,F569&lt;6*60),1,0)</f>
        <v>0</v>
      </c>
      <c r="J569">
        <f>IF(AND(F569&gt;=10*60,F569&lt;15*60),1,0)</f>
        <v>0</v>
      </c>
      <c r="K569">
        <f>IF(AND(F569&gt;=16*60,F569&lt;21*60),1,0)</f>
        <v>0</v>
      </c>
      <c r="L569">
        <f>K569*G569</f>
        <v>0</v>
      </c>
      <c r="M569">
        <f>H569*B569</f>
        <v>0.161</v>
      </c>
      <c r="N569">
        <f>I569*B569</f>
        <v>0</v>
      </c>
      <c r="O569">
        <f>J569*B569</f>
        <v>0</v>
      </c>
    </row>
    <row r="570" spans="1:15" x14ac:dyDescent="0.25">
      <c r="A570" s="1">
        <v>41280.645833333299</v>
      </c>
      <c r="B570">
        <v>0.161</v>
      </c>
      <c r="C570">
        <f>HOUR(A570)</f>
        <v>15</v>
      </c>
      <c r="D570">
        <f>MINUTE(A570)</f>
        <v>30</v>
      </c>
      <c r="E570">
        <v>1</v>
      </c>
      <c r="F570">
        <f>60*C570+D570</f>
        <v>930</v>
      </c>
      <c r="G570">
        <f>IF(MONTH(A570)&gt;10,1,IF(MONTH(A570)&lt;4,1,0))</f>
        <v>1</v>
      </c>
      <c r="H570">
        <f>IF(AND(F570&gt;=6*60,F570&lt;10*60),1,IF(F570&gt;=15*60,1,IF(F570&lt;1*60,1,0)))</f>
        <v>1</v>
      </c>
      <c r="I570">
        <f>IF(AND(F570&gt;=1*60,F570&lt;6*60),1,0)</f>
        <v>0</v>
      </c>
      <c r="J570">
        <f>IF(AND(F570&gt;=10*60,F570&lt;15*60),1,0)</f>
        <v>0</v>
      </c>
      <c r="K570">
        <f>IF(AND(F570&gt;=16*60,F570&lt;21*60),1,0)</f>
        <v>0</v>
      </c>
      <c r="L570">
        <f>K570*G570</f>
        <v>0</v>
      </c>
      <c r="M570">
        <f>H570*B570</f>
        <v>0.161</v>
      </c>
      <c r="N570">
        <f>I570*B570</f>
        <v>0</v>
      </c>
      <c r="O570">
        <f>J570*B570</f>
        <v>0</v>
      </c>
    </row>
    <row r="571" spans="1:15" x14ac:dyDescent="0.25">
      <c r="A571" s="1">
        <v>41280.791666666701</v>
      </c>
      <c r="B571">
        <v>0.161</v>
      </c>
      <c r="C571">
        <f>HOUR(A571)</f>
        <v>19</v>
      </c>
      <c r="D571">
        <f>MINUTE(A571)</f>
        <v>0</v>
      </c>
      <c r="E571">
        <v>1</v>
      </c>
      <c r="F571">
        <f>60*C571+D571</f>
        <v>1140</v>
      </c>
      <c r="G571">
        <f>IF(MONTH(A571)&gt;10,1,IF(MONTH(A571)&lt;4,1,0))</f>
        <v>1</v>
      </c>
      <c r="H571">
        <f>IF(AND(F571&gt;=6*60,F571&lt;10*60),1,IF(F571&gt;=15*60,1,IF(F571&lt;1*60,1,0)))</f>
        <v>1</v>
      </c>
      <c r="I571">
        <f>IF(AND(F571&gt;=1*60,F571&lt;6*60),1,0)</f>
        <v>0</v>
      </c>
      <c r="J571">
        <f>IF(AND(F571&gt;=10*60,F571&lt;15*60),1,0)</f>
        <v>0</v>
      </c>
      <c r="K571">
        <f>IF(AND(F571&gt;=16*60,F571&lt;21*60),1,0)</f>
        <v>1</v>
      </c>
      <c r="L571">
        <f>K571*G571</f>
        <v>1</v>
      </c>
      <c r="M571">
        <f>H571*B571</f>
        <v>0.161</v>
      </c>
      <c r="N571">
        <f>I571*B571</f>
        <v>0</v>
      </c>
      <c r="O571">
        <f>J571*B571</f>
        <v>0</v>
      </c>
    </row>
    <row r="572" spans="1:15" x14ac:dyDescent="0.25">
      <c r="A572" s="1">
        <v>41281.083333333299</v>
      </c>
      <c r="B572">
        <v>0.161</v>
      </c>
      <c r="C572">
        <f>HOUR(A572)</f>
        <v>2</v>
      </c>
      <c r="D572">
        <f>MINUTE(A572)</f>
        <v>0</v>
      </c>
      <c r="E572">
        <v>1</v>
      </c>
      <c r="F572">
        <f>60*C572+D572</f>
        <v>120</v>
      </c>
      <c r="G572">
        <f>IF(MONTH(A572)&gt;10,1,IF(MONTH(A572)&lt;4,1,0))</f>
        <v>1</v>
      </c>
      <c r="H572">
        <f>IF(AND(F572&gt;=6*60,F572&lt;10*60),1,IF(F572&gt;=15*60,1,IF(F572&lt;1*60,1,0)))</f>
        <v>0</v>
      </c>
      <c r="I572">
        <f>IF(AND(F572&gt;=1*60,F572&lt;6*60),1,0)</f>
        <v>1</v>
      </c>
      <c r="J572">
        <f>IF(AND(F572&gt;=10*60,F572&lt;15*60),1,0)</f>
        <v>0</v>
      </c>
      <c r="K572">
        <f>IF(AND(F572&gt;=16*60,F572&lt;21*60),1,0)</f>
        <v>0</v>
      </c>
      <c r="L572">
        <f>K572*G572</f>
        <v>0</v>
      </c>
      <c r="M572">
        <f>H572*B572</f>
        <v>0</v>
      </c>
      <c r="N572">
        <f>I572*B572</f>
        <v>0.161</v>
      </c>
      <c r="O572">
        <f>J572*B572</f>
        <v>0</v>
      </c>
    </row>
    <row r="573" spans="1:15" x14ac:dyDescent="0.25">
      <c r="A573" s="1">
        <v>41281.854166666701</v>
      </c>
      <c r="B573">
        <v>0.161</v>
      </c>
      <c r="C573">
        <f>HOUR(A573)</f>
        <v>20</v>
      </c>
      <c r="D573">
        <f>MINUTE(A573)</f>
        <v>30</v>
      </c>
      <c r="E573">
        <v>1</v>
      </c>
      <c r="F573">
        <f>60*C573+D573</f>
        <v>1230</v>
      </c>
      <c r="G573">
        <f>IF(MONTH(A573)&gt;10,1,IF(MONTH(A573)&lt;4,1,0))</f>
        <v>1</v>
      </c>
      <c r="H573">
        <f>IF(AND(F573&gt;=6*60,F573&lt;10*60),1,IF(F573&gt;=15*60,1,IF(F573&lt;1*60,1,0)))</f>
        <v>1</v>
      </c>
      <c r="I573">
        <f>IF(AND(F573&gt;=1*60,F573&lt;6*60),1,0)</f>
        <v>0</v>
      </c>
      <c r="J573">
        <f>IF(AND(F573&gt;=10*60,F573&lt;15*60),1,0)</f>
        <v>0</v>
      </c>
      <c r="K573">
        <f>IF(AND(F573&gt;=16*60,F573&lt;21*60),1,0)</f>
        <v>1</v>
      </c>
      <c r="L573">
        <f>K573*G573</f>
        <v>1</v>
      </c>
      <c r="M573">
        <f>H573*B573</f>
        <v>0.161</v>
      </c>
      <c r="N573">
        <f>I573*B573</f>
        <v>0</v>
      </c>
      <c r="O573">
        <f>J573*B573</f>
        <v>0</v>
      </c>
    </row>
    <row r="574" spans="1:15" x14ac:dyDescent="0.25">
      <c r="A574" s="1">
        <v>41281.895833333299</v>
      </c>
      <c r="B574">
        <v>0.161</v>
      </c>
      <c r="C574">
        <f>HOUR(A574)</f>
        <v>21</v>
      </c>
      <c r="D574">
        <f>MINUTE(A574)</f>
        <v>30</v>
      </c>
      <c r="E574">
        <v>1</v>
      </c>
      <c r="F574">
        <f>60*C574+D574</f>
        <v>1290</v>
      </c>
      <c r="G574">
        <f>IF(MONTH(A574)&gt;10,1,IF(MONTH(A574)&lt;4,1,0))</f>
        <v>1</v>
      </c>
      <c r="H574">
        <f>IF(AND(F574&gt;=6*60,F574&lt;10*60),1,IF(F574&gt;=15*60,1,IF(F574&lt;1*60,1,0)))</f>
        <v>1</v>
      </c>
      <c r="I574">
        <f>IF(AND(F574&gt;=1*60,F574&lt;6*60),1,0)</f>
        <v>0</v>
      </c>
      <c r="J574">
        <f>IF(AND(F574&gt;=10*60,F574&lt;15*60),1,0)</f>
        <v>0</v>
      </c>
      <c r="K574">
        <f>IF(AND(F574&gt;=16*60,F574&lt;21*60),1,0)</f>
        <v>0</v>
      </c>
      <c r="L574">
        <f>K574*G574</f>
        <v>0</v>
      </c>
      <c r="M574">
        <f>H574*B574</f>
        <v>0.161</v>
      </c>
      <c r="N574">
        <f>I574*B574</f>
        <v>0</v>
      </c>
      <c r="O574">
        <f>J574*B574</f>
        <v>0</v>
      </c>
    </row>
    <row r="575" spans="1:15" x14ac:dyDescent="0.25">
      <c r="A575" s="1">
        <v>41294.75</v>
      </c>
      <c r="B575">
        <v>0.161</v>
      </c>
      <c r="C575">
        <f>HOUR(A575)</f>
        <v>18</v>
      </c>
      <c r="D575">
        <f>MINUTE(A575)</f>
        <v>0</v>
      </c>
      <c r="E575">
        <v>1</v>
      </c>
      <c r="F575">
        <f>60*C575+D575</f>
        <v>1080</v>
      </c>
      <c r="G575">
        <f>IF(MONTH(A575)&gt;10,1,IF(MONTH(A575)&lt;4,1,0))</f>
        <v>1</v>
      </c>
      <c r="H575">
        <f>IF(AND(F575&gt;=6*60,F575&lt;10*60),1,IF(F575&gt;=15*60,1,IF(F575&lt;1*60,1,0)))</f>
        <v>1</v>
      </c>
      <c r="I575">
        <f>IF(AND(F575&gt;=1*60,F575&lt;6*60),1,0)</f>
        <v>0</v>
      </c>
      <c r="J575">
        <f>IF(AND(F575&gt;=10*60,F575&lt;15*60),1,0)</f>
        <v>0</v>
      </c>
      <c r="K575">
        <f>IF(AND(F575&gt;=16*60,F575&lt;21*60),1,0)</f>
        <v>1</v>
      </c>
      <c r="L575">
        <f>K575*G575</f>
        <v>1</v>
      </c>
      <c r="M575">
        <f>H575*B575</f>
        <v>0.161</v>
      </c>
      <c r="N575">
        <f>I575*B575</f>
        <v>0</v>
      </c>
      <c r="O575">
        <f>J575*B575</f>
        <v>0</v>
      </c>
    </row>
    <row r="576" spans="1:15" x14ac:dyDescent="0.25">
      <c r="A576" s="1">
        <v>41299.875</v>
      </c>
      <c r="B576">
        <v>0.161</v>
      </c>
      <c r="C576">
        <f>HOUR(A576)</f>
        <v>21</v>
      </c>
      <c r="D576">
        <f>MINUTE(A576)</f>
        <v>0</v>
      </c>
      <c r="E576">
        <v>1</v>
      </c>
      <c r="F576">
        <f>60*C576+D576</f>
        <v>1260</v>
      </c>
      <c r="G576">
        <f>IF(MONTH(A576)&gt;10,1,IF(MONTH(A576)&lt;4,1,0))</f>
        <v>1</v>
      </c>
      <c r="H576">
        <f>IF(AND(F576&gt;=6*60,F576&lt;10*60),1,IF(F576&gt;=15*60,1,IF(F576&lt;1*60,1,0)))</f>
        <v>1</v>
      </c>
      <c r="I576">
        <f>IF(AND(F576&gt;=1*60,F576&lt;6*60),1,0)</f>
        <v>0</v>
      </c>
      <c r="J576">
        <f>IF(AND(F576&gt;=10*60,F576&lt;15*60),1,0)</f>
        <v>0</v>
      </c>
      <c r="K576">
        <f>IF(AND(F576&gt;=16*60,F576&lt;21*60),1,0)</f>
        <v>0</v>
      </c>
      <c r="L576">
        <f>K576*G576</f>
        <v>0</v>
      </c>
      <c r="M576">
        <f>H576*B576</f>
        <v>0.161</v>
      </c>
      <c r="N576">
        <f>I576*B576</f>
        <v>0</v>
      </c>
      <c r="O576">
        <f>J576*B576</f>
        <v>0</v>
      </c>
    </row>
    <row r="577" spans="1:15" x14ac:dyDescent="0.25">
      <c r="A577" s="1">
        <v>41301.041666666701</v>
      </c>
      <c r="B577">
        <v>0.161</v>
      </c>
      <c r="C577">
        <f>HOUR(A577)</f>
        <v>1</v>
      </c>
      <c r="D577">
        <f>MINUTE(A577)</f>
        <v>0</v>
      </c>
      <c r="E577">
        <v>1</v>
      </c>
      <c r="F577">
        <f>60*C577+D577</f>
        <v>60</v>
      </c>
      <c r="G577">
        <f>IF(MONTH(A577)&gt;10,1,IF(MONTH(A577)&lt;4,1,0))</f>
        <v>1</v>
      </c>
      <c r="H577">
        <f>IF(AND(F577&gt;=6*60,F577&lt;10*60),1,IF(F577&gt;=15*60,1,IF(F577&lt;1*60,1,0)))</f>
        <v>0</v>
      </c>
      <c r="I577">
        <f>IF(AND(F577&gt;=1*60,F577&lt;6*60),1,0)</f>
        <v>1</v>
      </c>
      <c r="J577">
        <f>IF(AND(F577&gt;=10*60,F577&lt;15*60),1,0)</f>
        <v>0</v>
      </c>
      <c r="K577">
        <f>IF(AND(F577&gt;=16*60,F577&lt;21*60),1,0)</f>
        <v>0</v>
      </c>
      <c r="L577">
        <f>K577*G577</f>
        <v>0</v>
      </c>
      <c r="M577">
        <f>H577*B577</f>
        <v>0</v>
      </c>
      <c r="N577">
        <f>I577*B577</f>
        <v>0.161</v>
      </c>
      <c r="O577">
        <f>J577*B577</f>
        <v>0</v>
      </c>
    </row>
    <row r="578" spans="1:15" x14ac:dyDescent="0.25">
      <c r="A578" s="1">
        <v>41280.395833333299</v>
      </c>
      <c r="B578">
        <v>0.16</v>
      </c>
      <c r="C578">
        <f>HOUR(A578)</f>
        <v>9</v>
      </c>
      <c r="D578">
        <f>MINUTE(A578)</f>
        <v>30</v>
      </c>
      <c r="E578">
        <v>1</v>
      </c>
      <c r="F578">
        <f>60*C578+D578</f>
        <v>570</v>
      </c>
      <c r="G578">
        <f>IF(MONTH(A578)&gt;10,1,IF(MONTH(A578)&lt;4,1,0))</f>
        <v>1</v>
      </c>
      <c r="H578">
        <f>IF(AND(F578&gt;=6*60,F578&lt;10*60),1,IF(F578&gt;=15*60,1,IF(F578&lt;1*60,1,0)))</f>
        <v>1</v>
      </c>
      <c r="I578">
        <f>IF(AND(F578&gt;=1*60,F578&lt;6*60),1,0)</f>
        <v>0</v>
      </c>
      <c r="J578">
        <f>IF(AND(F578&gt;=10*60,F578&lt;15*60),1,0)</f>
        <v>0</v>
      </c>
      <c r="K578">
        <f>IF(AND(F578&gt;=16*60,F578&lt;21*60),1,0)</f>
        <v>0</v>
      </c>
      <c r="L578">
        <f>K578*G578</f>
        <v>0</v>
      </c>
      <c r="M578">
        <f>H578*B578</f>
        <v>0.16</v>
      </c>
      <c r="N578">
        <f>I578*B578</f>
        <v>0</v>
      </c>
      <c r="O578">
        <f>J578*B578</f>
        <v>0</v>
      </c>
    </row>
    <row r="579" spans="1:15" x14ac:dyDescent="0.25">
      <c r="A579" s="1">
        <v>41287.916666666701</v>
      </c>
      <c r="B579">
        <v>0.16</v>
      </c>
      <c r="C579">
        <f>HOUR(A579)</f>
        <v>22</v>
      </c>
      <c r="D579">
        <f>MINUTE(A579)</f>
        <v>0</v>
      </c>
      <c r="E579">
        <v>1</v>
      </c>
      <c r="F579">
        <f>60*C579+D579</f>
        <v>1320</v>
      </c>
      <c r="G579">
        <f>IF(MONTH(A579)&gt;10,1,IF(MONTH(A579)&lt;4,1,0))</f>
        <v>1</v>
      </c>
      <c r="H579">
        <f>IF(AND(F579&gt;=6*60,F579&lt;10*60),1,IF(F579&gt;=15*60,1,IF(F579&lt;1*60,1,0)))</f>
        <v>1</v>
      </c>
      <c r="I579">
        <f>IF(AND(F579&gt;=1*60,F579&lt;6*60),1,0)</f>
        <v>0</v>
      </c>
      <c r="J579">
        <f>IF(AND(F579&gt;=10*60,F579&lt;15*60),1,0)</f>
        <v>0</v>
      </c>
      <c r="K579">
        <f>IF(AND(F579&gt;=16*60,F579&lt;21*60),1,0)</f>
        <v>0</v>
      </c>
      <c r="L579">
        <f>K579*G579</f>
        <v>0</v>
      </c>
      <c r="M579">
        <f>H579*B579</f>
        <v>0.16</v>
      </c>
      <c r="N579">
        <f>I579*B579</f>
        <v>0</v>
      </c>
      <c r="O579">
        <f>J579*B579</f>
        <v>0</v>
      </c>
    </row>
    <row r="580" spans="1:15" x14ac:dyDescent="0.25">
      <c r="A580" s="1">
        <v>41290</v>
      </c>
      <c r="B580">
        <v>0.16</v>
      </c>
      <c r="C580">
        <f>HOUR(A580)</f>
        <v>0</v>
      </c>
      <c r="D580">
        <f>MINUTE(A580)</f>
        <v>0</v>
      </c>
      <c r="E580">
        <v>1</v>
      </c>
      <c r="F580">
        <f>60*C580+D580</f>
        <v>0</v>
      </c>
      <c r="G580">
        <f>IF(MONTH(A580)&gt;10,1,IF(MONTH(A580)&lt;4,1,0))</f>
        <v>1</v>
      </c>
      <c r="H580">
        <f>IF(AND(F580&gt;=6*60,F580&lt;10*60),1,IF(F580&gt;=15*60,1,IF(F580&lt;1*60,1,0)))</f>
        <v>1</v>
      </c>
      <c r="I580">
        <f>IF(AND(F580&gt;=1*60,F580&lt;6*60),1,0)</f>
        <v>0</v>
      </c>
      <c r="J580">
        <f>IF(AND(F580&gt;=10*60,F580&lt;15*60),1,0)</f>
        <v>0</v>
      </c>
      <c r="K580">
        <f>IF(AND(F580&gt;=16*60,F580&lt;21*60),1,0)</f>
        <v>0</v>
      </c>
      <c r="L580">
        <f>K580*G580</f>
        <v>0</v>
      </c>
      <c r="M580">
        <f>H580*B580</f>
        <v>0.16</v>
      </c>
      <c r="N580">
        <f>I580*B580</f>
        <v>0</v>
      </c>
      <c r="O580">
        <f>J580*B580</f>
        <v>0</v>
      </c>
    </row>
    <row r="581" spans="1:15" x14ac:dyDescent="0.25">
      <c r="A581" s="1">
        <v>41291</v>
      </c>
      <c r="B581">
        <v>0.16</v>
      </c>
      <c r="C581">
        <f>HOUR(A581)</f>
        <v>0</v>
      </c>
      <c r="D581">
        <f>MINUTE(A581)</f>
        <v>0</v>
      </c>
      <c r="E581">
        <v>1</v>
      </c>
      <c r="F581">
        <f>60*C581+D581</f>
        <v>0</v>
      </c>
      <c r="G581">
        <f>IF(MONTH(A581)&gt;10,1,IF(MONTH(A581)&lt;4,1,0))</f>
        <v>1</v>
      </c>
      <c r="H581">
        <f>IF(AND(F581&gt;=6*60,F581&lt;10*60),1,IF(F581&gt;=15*60,1,IF(F581&lt;1*60,1,0)))</f>
        <v>1</v>
      </c>
      <c r="I581">
        <f>IF(AND(F581&gt;=1*60,F581&lt;6*60),1,0)</f>
        <v>0</v>
      </c>
      <c r="J581">
        <f>IF(AND(F581&gt;=10*60,F581&lt;15*60),1,0)</f>
        <v>0</v>
      </c>
      <c r="K581">
        <f>IF(AND(F581&gt;=16*60,F581&lt;21*60),1,0)</f>
        <v>0</v>
      </c>
      <c r="L581">
        <f>K581*G581</f>
        <v>0</v>
      </c>
      <c r="M581">
        <f>H581*B581</f>
        <v>0.16</v>
      </c>
      <c r="N581">
        <f>I581*B581</f>
        <v>0</v>
      </c>
      <c r="O581">
        <f>J581*B581</f>
        <v>0</v>
      </c>
    </row>
    <row r="582" spans="1:15" x14ac:dyDescent="0.25">
      <c r="A582" s="1">
        <v>41295.9375</v>
      </c>
      <c r="B582">
        <v>0.16</v>
      </c>
      <c r="C582">
        <f>HOUR(A582)</f>
        <v>22</v>
      </c>
      <c r="D582">
        <f>MINUTE(A582)</f>
        <v>30</v>
      </c>
      <c r="E582">
        <v>1</v>
      </c>
      <c r="F582">
        <f>60*C582+D582</f>
        <v>1350</v>
      </c>
      <c r="G582">
        <f>IF(MONTH(A582)&gt;10,1,IF(MONTH(A582)&lt;4,1,0))</f>
        <v>1</v>
      </c>
      <c r="H582">
        <f>IF(AND(F582&gt;=6*60,F582&lt;10*60),1,IF(F582&gt;=15*60,1,IF(F582&lt;1*60,1,0)))</f>
        <v>1</v>
      </c>
      <c r="I582">
        <f>IF(AND(F582&gt;=1*60,F582&lt;6*60),1,0)</f>
        <v>0</v>
      </c>
      <c r="J582">
        <f>IF(AND(F582&gt;=10*60,F582&lt;15*60),1,0)</f>
        <v>0</v>
      </c>
      <c r="K582">
        <f>IF(AND(F582&gt;=16*60,F582&lt;21*60),1,0)</f>
        <v>0</v>
      </c>
      <c r="L582">
        <f>K582*G582</f>
        <v>0</v>
      </c>
      <c r="M582">
        <f>H582*B582</f>
        <v>0.16</v>
      </c>
      <c r="N582">
        <f>I582*B582</f>
        <v>0</v>
      </c>
      <c r="O582">
        <f>J582*B582</f>
        <v>0</v>
      </c>
    </row>
    <row r="583" spans="1:15" x14ac:dyDescent="0.25">
      <c r="A583" s="1">
        <v>41296.729166666701</v>
      </c>
      <c r="B583">
        <v>0.16</v>
      </c>
      <c r="C583">
        <f>HOUR(A583)</f>
        <v>17</v>
      </c>
      <c r="D583">
        <f>MINUTE(A583)</f>
        <v>30</v>
      </c>
      <c r="E583">
        <v>1</v>
      </c>
      <c r="F583">
        <f>60*C583+D583</f>
        <v>1050</v>
      </c>
      <c r="G583">
        <f>IF(MONTH(A583)&gt;10,1,IF(MONTH(A583)&lt;4,1,0))</f>
        <v>1</v>
      </c>
      <c r="H583">
        <f>IF(AND(F583&gt;=6*60,F583&lt;10*60),1,IF(F583&gt;=15*60,1,IF(F583&lt;1*60,1,0)))</f>
        <v>1</v>
      </c>
      <c r="I583">
        <f>IF(AND(F583&gt;=1*60,F583&lt;6*60),1,0)</f>
        <v>0</v>
      </c>
      <c r="J583">
        <f>IF(AND(F583&gt;=10*60,F583&lt;15*60),1,0)</f>
        <v>0</v>
      </c>
      <c r="K583">
        <f>IF(AND(F583&gt;=16*60,F583&lt;21*60),1,0)</f>
        <v>1</v>
      </c>
      <c r="L583">
        <f>K583*G583</f>
        <v>1</v>
      </c>
      <c r="M583">
        <f>H583*B583</f>
        <v>0.16</v>
      </c>
      <c r="N583">
        <f>I583*B583</f>
        <v>0</v>
      </c>
      <c r="O583">
        <f>J583*B583</f>
        <v>0</v>
      </c>
    </row>
    <row r="584" spans="1:15" x14ac:dyDescent="0.25">
      <c r="A584" s="1">
        <v>41296.833333333299</v>
      </c>
      <c r="B584">
        <v>0.16</v>
      </c>
      <c r="C584">
        <f>HOUR(A584)</f>
        <v>20</v>
      </c>
      <c r="D584">
        <f>MINUTE(A584)</f>
        <v>0</v>
      </c>
      <c r="E584">
        <v>1</v>
      </c>
      <c r="F584">
        <f>60*C584+D584</f>
        <v>1200</v>
      </c>
      <c r="G584">
        <f>IF(MONTH(A584)&gt;10,1,IF(MONTH(A584)&lt;4,1,0))</f>
        <v>1</v>
      </c>
      <c r="H584">
        <f>IF(AND(F584&gt;=6*60,F584&lt;10*60),1,IF(F584&gt;=15*60,1,IF(F584&lt;1*60,1,0)))</f>
        <v>1</v>
      </c>
      <c r="I584">
        <f>IF(AND(F584&gt;=1*60,F584&lt;6*60),1,0)</f>
        <v>0</v>
      </c>
      <c r="J584">
        <f>IF(AND(F584&gt;=10*60,F584&lt;15*60),1,0)</f>
        <v>0</v>
      </c>
      <c r="K584">
        <f>IF(AND(F584&gt;=16*60,F584&lt;21*60),1,0)</f>
        <v>1</v>
      </c>
      <c r="L584">
        <f>K584*G584</f>
        <v>1</v>
      </c>
      <c r="M584">
        <f>H584*B584</f>
        <v>0.16</v>
      </c>
      <c r="N584">
        <f>I584*B584</f>
        <v>0</v>
      </c>
      <c r="O584">
        <f>J584*B584</f>
        <v>0</v>
      </c>
    </row>
    <row r="585" spans="1:15" x14ac:dyDescent="0.25">
      <c r="A585" s="1">
        <v>41300.020833333299</v>
      </c>
      <c r="B585">
        <v>0.16</v>
      </c>
      <c r="C585">
        <f>HOUR(A585)</f>
        <v>0</v>
      </c>
      <c r="D585">
        <f>MINUTE(A585)</f>
        <v>30</v>
      </c>
      <c r="E585">
        <v>1</v>
      </c>
      <c r="F585">
        <f>60*C585+D585</f>
        <v>30</v>
      </c>
      <c r="G585">
        <f>IF(MONTH(A585)&gt;10,1,IF(MONTH(A585)&lt;4,1,0))</f>
        <v>1</v>
      </c>
      <c r="H585">
        <f>IF(AND(F585&gt;=6*60,F585&lt;10*60),1,IF(F585&gt;=15*60,1,IF(F585&lt;1*60,1,0)))</f>
        <v>1</v>
      </c>
      <c r="I585">
        <f>IF(AND(F585&gt;=1*60,F585&lt;6*60),1,0)</f>
        <v>0</v>
      </c>
      <c r="J585">
        <f>IF(AND(F585&gt;=10*60,F585&lt;15*60),1,0)</f>
        <v>0</v>
      </c>
      <c r="K585">
        <f>IF(AND(F585&gt;=16*60,F585&lt;21*60),1,0)</f>
        <v>0</v>
      </c>
      <c r="L585">
        <f>K585*G585</f>
        <v>0</v>
      </c>
      <c r="M585">
        <f>H585*B585</f>
        <v>0.16</v>
      </c>
      <c r="N585">
        <f>I585*B585</f>
        <v>0</v>
      </c>
      <c r="O585">
        <f>J585*B585</f>
        <v>0</v>
      </c>
    </row>
    <row r="586" spans="1:15" x14ac:dyDescent="0.25">
      <c r="A586" s="1">
        <v>41302.333333333299</v>
      </c>
      <c r="B586">
        <v>0.16</v>
      </c>
      <c r="C586">
        <f>HOUR(A586)</f>
        <v>8</v>
      </c>
      <c r="D586">
        <f>MINUTE(A586)</f>
        <v>0</v>
      </c>
      <c r="E586">
        <v>1</v>
      </c>
      <c r="F586">
        <f>60*C586+D586</f>
        <v>480</v>
      </c>
      <c r="G586">
        <f>IF(MONTH(A586)&gt;10,1,IF(MONTH(A586)&lt;4,1,0))</f>
        <v>1</v>
      </c>
      <c r="H586">
        <f>IF(AND(F586&gt;=6*60,F586&lt;10*60),1,IF(F586&gt;=15*60,1,IF(F586&lt;1*60,1,0)))</f>
        <v>1</v>
      </c>
      <c r="I586">
        <f>IF(AND(F586&gt;=1*60,F586&lt;6*60),1,0)</f>
        <v>0</v>
      </c>
      <c r="J586">
        <f>IF(AND(F586&gt;=10*60,F586&lt;15*60),1,0)</f>
        <v>0</v>
      </c>
      <c r="K586">
        <f>IF(AND(F586&gt;=16*60,F586&lt;21*60),1,0)</f>
        <v>0</v>
      </c>
      <c r="L586">
        <f>K586*G586</f>
        <v>0</v>
      </c>
      <c r="M586">
        <f>H586*B586</f>
        <v>0.16</v>
      </c>
      <c r="N586">
        <f>I586*B586</f>
        <v>0</v>
      </c>
      <c r="O586">
        <f>J586*B586</f>
        <v>0</v>
      </c>
    </row>
    <row r="587" spans="1:15" x14ac:dyDescent="0.25">
      <c r="A587" s="1">
        <v>41302.5</v>
      </c>
      <c r="B587">
        <v>0.16</v>
      </c>
      <c r="C587">
        <f>HOUR(A587)</f>
        <v>12</v>
      </c>
      <c r="D587">
        <f>MINUTE(A587)</f>
        <v>0</v>
      </c>
      <c r="E587">
        <v>1</v>
      </c>
      <c r="F587">
        <f>60*C587+D587</f>
        <v>720</v>
      </c>
      <c r="G587">
        <f>IF(MONTH(A587)&gt;10,1,IF(MONTH(A587)&lt;4,1,0))</f>
        <v>1</v>
      </c>
      <c r="H587">
        <f>IF(AND(F587&gt;=6*60,F587&lt;10*60),1,IF(F587&gt;=15*60,1,IF(F587&lt;1*60,1,0)))</f>
        <v>0</v>
      </c>
      <c r="I587">
        <f>IF(AND(F587&gt;=1*60,F587&lt;6*60),1,0)</f>
        <v>0</v>
      </c>
      <c r="J587">
        <f>IF(AND(F587&gt;=10*60,F587&lt;15*60),1,0)</f>
        <v>1</v>
      </c>
      <c r="K587">
        <f>IF(AND(F587&gt;=16*60,F587&lt;21*60),1,0)</f>
        <v>0</v>
      </c>
      <c r="L587">
        <f>K587*G587</f>
        <v>0</v>
      </c>
      <c r="M587">
        <f>H587*B587</f>
        <v>0</v>
      </c>
      <c r="N587">
        <f>I587*B587</f>
        <v>0</v>
      </c>
      <c r="O587">
        <f>J587*B587</f>
        <v>0.16</v>
      </c>
    </row>
    <row r="588" spans="1:15" x14ac:dyDescent="0.25">
      <c r="A588" s="1">
        <v>41276.729166666701</v>
      </c>
      <c r="B588">
        <v>0.159</v>
      </c>
      <c r="C588">
        <f>HOUR(A588)</f>
        <v>17</v>
      </c>
      <c r="D588">
        <f>MINUTE(A588)</f>
        <v>30</v>
      </c>
      <c r="E588">
        <v>1</v>
      </c>
      <c r="F588">
        <f>60*C588+D588</f>
        <v>1050</v>
      </c>
      <c r="G588">
        <f>IF(MONTH(A588)&gt;10,1,IF(MONTH(A588)&lt;4,1,0))</f>
        <v>1</v>
      </c>
      <c r="H588">
        <f>IF(AND(F588&gt;=6*60,F588&lt;10*60),1,IF(F588&gt;=15*60,1,IF(F588&lt;1*60,1,0)))</f>
        <v>1</v>
      </c>
      <c r="I588">
        <f>IF(AND(F588&gt;=1*60,F588&lt;6*60),1,0)</f>
        <v>0</v>
      </c>
      <c r="J588">
        <f>IF(AND(F588&gt;=10*60,F588&lt;15*60),1,0)</f>
        <v>0</v>
      </c>
      <c r="K588">
        <f>IF(AND(F588&gt;=16*60,F588&lt;21*60),1,0)</f>
        <v>1</v>
      </c>
      <c r="L588">
        <f>K588*G588</f>
        <v>1</v>
      </c>
      <c r="M588">
        <f>H588*B588</f>
        <v>0.159</v>
      </c>
      <c r="N588">
        <f>I588*B588</f>
        <v>0</v>
      </c>
      <c r="O588">
        <f>J588*B588</f>
        <v>0</v>
      </c>
    </row>
    <row r="589" spans="1:15" x14ac:dyDescent="0.25">
      <c r="A589" s="1">
        <v>41276.875</v>
      </c>
      <c r="B589">
        <v>0.159</v>
      </c>
      <c r="C589">
        <f>HOUR(A589)</f>
        <v>21</v>
      </c>
      <c r="D589">
        <f>MINUTE(A589)</f>
        <v>0</v>
      </c>
      <c r="E589">
        <v>1</v>
      </c>
      <c r="F589">
        <f>60*C589+D589</f>
        <v>1260</v>
      </c>
      <c r="G589">
        <f>IF(MONTH(A589)&gt;10,1,IF(MONTH(A589)&lt;4,1,0))</f>
        <v>1</v>
      </c>
      <c r="H589">
        <f>IF(AND(F589&gt;=6*60,F589&lt;10*60),1,IF(F589&gt;=15*60,1,IF(F589&lt;1*60,1,0)))</f>
        <v>1</v>
      </c>
      <c r="I589">
        <f>IF(AND(F589&gt;=1*60,F589&lt;6*60),1,0)</f>
        <v>0</v>
      </c>
      <c r="J589">
        <f>IF(AND(F589&gt;=10*60,F589&lt;15*60),1,0)</f>
        <v>0</v>
      </c>
      <c r="K589">
        <f>IF(AND(F589&gt;=16*60,F589&lt;21*60),1,0)</f>
        <v>0</v>
      </c>
      <c r="L589">
        <f>K589*G589</f>
        <v>0</v>
      </c>
      <c r="M589">
        <f>H589*B589</f>
        <v>0.159</v>
      </c>
      <c r="N589">
        <f>I589*B589</f>
        <v>0</v>
      </c>
      <c r="O589">
        <f>J589*B589</f>
        <v>0</v>
      </c>
    </row>
    <row r="590" spans="1:15" x14ac:dyDescent="0.25">
      <c r="A590" s="1">
        <v>41277.25</v>
      </c>
      <c r="B590">
        <v>0.159</v>
      </c>
      <c r="C590">
        <f>HOUR(A590)</f>
        <v>6</v>
      </c>
      <c r="D590">
        <f>MINUTE(A590)</f>
        <v>0</v>
      </c>
      <c r="E590">
        <v>1</v>
      </c>
      <c r="F590">
        <f>60*C590+D590</f>
        <v>360</v>
      </c>
      <c r="G590">
        <f>IF(MONTH(A590)&gt;10,1,IF(MONTH(A590)&lt;4,1,0))</f>
        <v>1</v>
      </c>
      <c r="H590">
        <f>IF(AND(F590&gt;=6*60,F590&lt;10*60),1,IF(F590&gt;=15*60,1,IF(F590&lt;1*60,1,0)))</f>
        <v>1</v>
      </c>
      <c r="I590">
        <f>IF(AND(F590&gt;=1*60,F590&lt;6*60),1,0)</f>
        <v>0</v>
      </c>
      <c r="J590">
        <f>IF(AND(F590&gt;=10*60,F590&lt;15*60),1,0)</f>
        <v>0</v>
      </c>
      <c r="K590">
        <f>IF(AND(F590&gt;=16*60,F590&lt;21*60),1,0)</f>
        <v>0</v>
      </c>
      <c r="L590">
        <f>K590*G590</f>
        <v>0</v>
      </c>
      <c r="M590">
        <f>H590*B590</f>
        <v>0.159</v>
      </c>
      <c r="N590">
        <f>I590*B590</f>
        <v>0</v>
      </c>
      <c r="O590">
        <f>J590*B590</f>
        <v>0</v>
      </c>
    </row>
    <row r="591" spans="1:15" x14ac:dyDescent="0.25">
      <c r="A591" s="1">
        <v>41278.75</v>
      </c>
      <c r="B591">
        <v>0.159</v>
      </c>
      <c r="C591">
        <f>HOUR(A591)</f>
        <v>18</v>
      </c>
      <c r="D591">
        <f>MINUTE(A591)</f>
        <v>0</v>
      </c>
      <c r="E591">
        <v>1</v>
      </c>
      <c r="F591">
        <f>60*C591+D591</f>
        <v>1080</v>
      </c>
      <c r="G591">
        <f>IF(MONTH(A591)&gt;10,1,IF(MONTH(A591)&lt;4,1,0))</f>
        <v>1</v>
      </c>
      <c r="H591">
        <f>IF(AND(F591&gt;=6*60,F591&lt;10*60),1,IF(F591&gt;=15*60,1,IF(F591&lt;1*60,1,0)))</f>
        <v>1</v>
      </c>
      <c r="I591">
        <f>IF(AND(F591&gt;=1*60,F591&lt;6*60),1,0)</f>
        <v>0</v>
      </c>
      <c r="J591">
        <f>IF(AND(F591&gt;=10*60,F591&lt;15*60),1,0)</f>
        <v>0</v>
      </c>
      <c r="K591">
        <f>IF(AND(F591&gt;=16*60,F591&lt;21*60),1,0)</f>
        <v>1</v>
      </c>
      <c r="L591">
        <f>K591*G591</f>
        <v>1</v>
      </c>
      <c r="M591">
        <f>H591*B591</f>
        <v>0.159</v>
      </c>
      <c r="N591">
        <f>I591*B591</f>
        <v>0</v>
      </c>
      <c r="O591">
        <f>J591*B591</f>
        <v>0</v>
      </c>
    </row>
    <row r="592" spans="1:15" x14ac:dyDescent="0.25">
      <c r="A592" s="1">
        <v>41283.833333333299</v>
      </c>
      <c r="B592">
        <v>0.159</v>
      </c>
      <c r="C592">
        <f>HOUR(A592)</f>
        <v>20</v>
      </c>
      <c r="D592">
        <f>MINUTE(A592)</f>
        <v>0</v>
      </c>
      <c r="E592">
        <v>1</v>
      </c>
      <c r="F592">
        <f>60*C592+D592</f>
        <v>1200</v>
      </c>
      <c r="G592">
        <f>IF(MONTH(A592)&gt;10,1,IF(MONTH(A592)&lt;4,1,0))</f>
        <v>1</v>
      </c>
      <c r="H592">
        <f>IF(AND(F592&gt;=6*60,F592&lt;10*60),1,IF(F592&gt;=15*60,1,IF(F592&lt;1*60,1,0)))</f>
        <v>1</v>
      </c>
      <c r="I592">
        <f>IF(AND(F592&gt;=1*60,F592&lt;6*60),1,0)</f>
        <v>0</v>
      </c>
      <c r="J592">
        <f>IF(AND(F592&gt;=10*60,F592&lt;15*60),1,0)</f>
        <v>0</v>
      </c>
      <c r="K592">
        <f>IF(AND(F592&gt;=16*60,F592&lt;21*60),1,0)</f>
        <v>1</v>
      </c>
      <c r="L592">
        <f>K592*G592</f>
        <v>1</v>
      </c>
      <c r="M592">
        <f>H592*B592</f>
        <v>0.159</v>
      </c>
      <c r="N592">
        <f>I592*B592</f>
        <v>0</v>
      </c>
      <c r="O592">
        <f>J592*B592</f>
        <v>0</v>
      </c>
    </row>
    <row r="593" spans="1:15" x14ac:dyDescent="0.25">
      <c r="A593" s="1">
        <v>41291.854166666701</v>
      </c>
      <c r="B593">
        <v>0.159</v>
      </c>
      <c r="C593">
        <f>HOUR(A593)</f>
        <v>20</v>
      </c>
      <c r="D593">
        <f>MINUTE(A593)</f>
        <v>30</v>
      </c>
      <c r="E593">
        <v>1</v>
      </c>
      <c r="F593">
        <f>60*C593+D593</f>
        <v>1230</v>
      </c>
      <c r="G593">
        <f>IF(MONTH(A593)&gt;10,1,IF(MONTH(A593)&lt;4,1,0))</f>
        <v>1</v>
      </c>
      <c r="H593">
        <f>IF(AND(F593&gt;=6*60,F593&lt;10*60),1,IF(F593&gt;=15*60,1,IF(F593&lt;1*60,1,0)))</f>
        <v>1</v>
      </c>
      <c r="I593">
        <f>IF(AND(F593&gt;=1*60,F593&lt;6*60),1,0)</f>
        <v>0</v>
      </c>
      <c r="J593">
        <f>IF(AND(F593&gt;=10*60,F593&lt;15*60),1,0)</f>
        <v>0</v>
      </c>
      <c r="K593">
        <f>IF(AND(F593&gt;=16*60,F593&lt;21*60),1,0)</f>
        <v>1</v>
      </c>
      <c r="L593">
        <f>K593*G593</f>
        <v>1</v>
      </c>
      <c r="M593">
        <f>H593*B593</f>
        <v>0.159</v>
      </c>
      <c r="N593">
        <f>I593*B593</f>
        <v>0</v>
      </c>
      <c r="O593">
        <f>J593*B593</f>
        <v>0</v>
      </c>
    </row>
    <row r="594" spans="1:15" x14ac:dyDescent="0.25">
      <c r="A594" s="1">
        <v>41294.583333333299</v>
      </c>
      <c r="B594">
        <v>0.159</v>
      </c>
      <c r="C594">
        <f>HOUR(A594)</f>
        <v>14</v>
      </c>
      <c r="D594">
        <f>MINUTE(A594)</f>
        <v>0</v>
      </c>
      <c r="E594">
        <v>1</v>
      </c>
      <c r="F594">
        <f>60*C594+D594</f>
        <v>840</v>
      </c>
      <c r="G594">
        <f>IF(MONTH(A594)&gt;10,1,IF(MONTH(A594)&lt;4,1,0))</f>
        <v>1</v>
      </c>
      <c r="H594">
        <f>IF(AND(F594&gt;=6*60,F594&lt;10*60),1,IF(F594&gt;=15*60,1,IF(F594&lt;1*60,1,0)))</f>
        <v>0</v>
      </c>
      <c r="I594">
        <f>IF(AND(F594&gt;=1*60,F594&lt;6*60),1,0)</f>
        <v>0</v>
      </c>
      <c r="J594">
        <f>IF(AND(F594&gt;=10*60,F594&lt;15*60),1,0)</f>
        <v>1</v>
      </c>
      <c r="K594">
        <f>IF(AND(F594&gt;=16*60,F594&lt;21*60),1,0)</f>
        <v>0</v>
      </c>
      <c r="L594">
        <f>K594*G594</f>
        <v>0</v>
      </c>
      <c r="M594">
        <f>H594*B594</f>
        <v>0</v>
      </c>
      <c r="N594">
        <f>I594*B594</f>
        <v>0</v>
      </c>
      <c r="O594">
        <f>J594*B594</f>
        <v>0.159</v>
      </c>
    </row>
    <row r="595" spans="1:15" x14ac:dyDescent="0.25">
      <c r="A595" s="1">
        <v>41294.979166666701</v>
      </c>
      <c r="B595">
        <v>0.159</v>
      </c>
      <c r="C595">
        <f>HOUR(A595)</f>
        <v>23</v>
      </c>
      <c r="D595">
        <f>MINUTE(A595)</f>
        <v>30</v>
      </c>
      <c r="E595">
        <v>1</v>
      </c>
      <c r="F595">
        <f>60*C595+D595</f>
        <v>1410</v>
      </c>
      <c r="G595">
        <f>IF(MONTH(A595)&gt;10,1,IF(MONTH(A595)&lt;4,1,0))</f>
        <v>1</v>
      </c>
      <c r="H595">
        <f>IF(AND(F595&gt;=6*60,F595&lt;10*60),1,IF(F595&gt;=15*60,1,IF(F595&lt;1*60,1,0)))</f>
        <v>1</v>
      </c>
      <c r="I595">
        <f>IF(AND(F595&gt;=1*60,F595&lt;6*60),1,0)</f>
        <v>0</v>
      </c>
      <c r="J595">
        <f>IF(AND(F595&gt;=10*60,F595&lt;15*60),1,0)</f>
        <v>0</v>
      </c>
      <c r="K595">
        <f>IF(AND(F595&gt;=16*60,F595&lt;21*60),1,0)</f>
        <v>0</v>
      </c>
      <c r="L595">
        <f>K595*G595</f>
        <v>0</v>
      </c>
      <c r="M595">
        <f>H595*B595</f>
        <v>0.159</v>
      </c>
      <c r="N595">
        <f>I595*B595</f>
        <v>0</v>
      </c>
      <c r="O595">
        <f>J595*B595</f>
        <v>0</v>
      </c>
    </row>
    <row r="596" spans="1:15" x14ac:dyDescent="0.25">
      <c r="A596" s="1">
        <v>41298.791666666701</v>
      </c>
      <c r="B596">
        <v>0.159</v>
      </c>
      <c r="C596">
        <f>HOUR(A596)</f>
        <v>19</v>
      </c>
      <c r="D596">
        <f>MINUTE(A596)</f>
        <v>0</v>
      </c>
      <c r="E596">
        <v>1</v>
      </c>
      <c r="F596">
        <f>60*C596+D596</f>
        <v>1140</v>
      </c>
      <c r="G596">
        <f>IF(MONTH(A596)&gt;10,1,IF(MONTH(A596)&lt;4,1,0))</f>
        <v>1</v>
      </c>
      <c r="H596">
        <f>IF(AND(F596&gt;=6*60,F596&lt;10*60),1,IF(F596&gt;=15*60,1,IF(F596&lt;1*60,1,0)))</f>
        <v>1</v>
      </c>
      <c r="I596">
        <f>IF(AND(F596&gt;=1*60,F596&lt;6*60),1,0)</f>
        <v>0</v>
      </c>
      <c r="J596">
        <f>IF(AND(F596&gt;=10*60,F596&lt;15*60),1,0)</f>
        <v>0</v>
      </c>
      <c r="K596">
        <f>IF(AND(F596&gt;=16*60,F596&lt;21*60),1,0)</f>
        <v>1</v>
      </c>
      <c r="L596">
        <f>K596*G596</f>
        <v>1</v>
      </c>
      <c r="M596">
        <f>H596*B596</f>
        <v>0.159</v>
      </c>
      <c r="N596">
        <f>I596*B596</f>
        <v>0</v>
      </c>
      <c r="O596">
        <f>J596*B596</f>
        <v>0</v>
      </c>
    </row>
    <row r="597" spans="1:15" x14ac:dyDescent="0.25">
      <c r="A597" s="1">
        <v>41299.979166666701</v>
      </c>
      <c r="B597">
        <v>0.159</v>
      </c>
      <c r="C597">
        <f>HOUR(A597)</f>
        <v>23</v>
      </c>
      <c r="D597">
        <f>MINUTE(A597)</f>
        <v>30</v>
      </c>
      <c r="E597">
        <v>1</v>
      </c>
      <c r="F597">
        <f>60*C597+D597</f>
        <v>1410</v>
      </c>
      <c r="G597">
        <f>IF(MONTH(A597)&gt;10,1,IF(MONTH(A597)&lt;4,1,0))</f>
        <v>1</v>
      </c>
      <c r="H597">
        <f>IF(AND(F597&gt;=6*60,F597&lt;10*60),1,IF(F597&gt;=15*60,1,IF(F597&lt;1*60,1,0)))</f>
        <v>1</v>
      </c>
      <c r="I597">
        <f>IF(AND(F597&gt;=1*60,F597&lt;6*60),1,0)</f>
        <v>0</v>
      </c>
      <c r="J597">
        <f>IF(AND(F597&gt;=10*60,F597&lt;15*60),1,0)</f>
        <v>0</v>
      </c>
      <c r="K597">
        <f>IF(AND(F597&gt;=16*60,F597&lt;21*60),1,0)</f>
        <v>0</v>
      </c>
      <c r="L597">
        <f>K597*G597</f>
        <v>0</v>
      </c>
      <c r="M597">
        <f>H597*B597</f>
        <v>0.159</v>
      </c>
      <c r="N597">
        <f>I597*B597</f>
        <v>0</v>
      </c>
      <c r="O597">
        <f>J597*B597</f>
        <v>0</v>
      </c>
    </row>
    <row r="598" spans="1:15" x14ac:dyDescent="0.25">
      <c r="A598" s="1">
        <v>41301.3125</v>
      </c>
      <c r="B598">
        <v>0.159</v>
      </c>
      <c r="C598">
        <f>HOUR(A598)</f>
        <v>7</v>
      </c>
      <c r="D598">
        <f>MINUTE(A598)</f>
        <v>30</v>
      </c>
      <c r="E598">
        <v>1</v>
      </c>
      <c r="F598">
        <f>60*C598+D598</f>
        <v>450</v>
      </c>
      <c r="G598">
        <f>IF(MONTH(A598)&gt;10,1,IF(MONTH(A598)&lt;4,1,0))</f>
        <v>1</v>
      </c>
      <c r="H598">
        <f>IF(AND(F598&gt;=6*60,F598&lt;10*60),1,IF(F598&gt;=15*60,1,IF(F598&lt;1*60,1,0)))</f>
        <v>1</v>
      </c>
      <c r="I598">
        <f>IF(AND(F598&gt;=1*60,F598&lt;6*60),1,0)</f>
        <v>0</v>
      </c>
      <c r="J598">
        <f>IF(AND(F598&gt;=10*60,F598&lt;15*60),1,0)</f>
        <v>0</v>
      </c>
      <c r="K598">
        <f>IF(AND(F598&gt;=16*60,F598&lt;21*60),1,0)</f>
        <v>0</v>
      </c>
      <c r="L598">
        <f>K598*G598</f>
        <v>0</v>
      </c>
      <c r="M598">
        <f>H598*B598</f>
        <v>0.159</v>
      </c>
      <c r="N598">
        <f>I598*B598</f>
        <v>0</v>
      </c>
      <c r="O598">
        <f>J598*B598</f>
        <v>0</v>
      </c>
    </row>
    <row r="599" spans="1:15" x14ac:dyDescent="0.25">
      <c r="A599" s="1">
        <v>41302.541666666701</v>
      </c>
      <c r="B599">
        <v>0.159</v>
      </c>
      <c r="C599">
        <f>HOUR(A599)</f>
        <v>13</v>
      </c>
      <c r="D599">
        <f>MINUTE(A599)</f>
        <v>0</v>
      </c>
      <c r="E599">
        <v>1</v>
      </c>
      <c r="F599">
        <f>60*C599+D599</f>
        <v>780</v>
      </c>
      <c r="G599">
        <f>IF(MONTH(A599)&gt;10,1,IF(MONTH(A599)&lt;4,1,0))</f>
        <v>1</v>
      </c>
      <c r="H599">
        <f>IF(AND(F599&gt;=6*60,F599&lt;10*60),1,IF(F599&gt;=15*60,1,IF(F599&lt;1*60,1,0)))</f>
        <v>0</v>
      </c>
      <c r="I599">
        <f>IF(AND(F599&gt;=1*60,F599&lt;6*60),1,0)</f>
        <v>0</v>
      </c>
      <c r="J599">
        <f>IF(AND(F599&gt;=10*60,F599&lt;15*60),1,0)</f>
        <v>1</v>
      </c>
      <c r="K599">
        <f>IF(AND(F599&gt;=16*60,F599&lt;21*60),1,0)</f>
        <v>0</v>
      </c>
      <c r="L599">
        <f>K599*G599</f>
        <v>0</v>
      </c>
      <c r="M599">
        <f>H599*B599</f>
        <v>0</v>
      </c>
      <c r="N599">
        <f>I599*B599</f>
        <v>0</v>
      </c>
      <c r="O599">
        <f>J599*B599</f>
        <v>0.159</v>
      </c>
    </row>
    <row r="600" spans="1:15" x14ac:dyDescent="0.25">
      <c r="A600" s="1">
        <v>41280.354166666701</v>
      </c>
      <c r="B600">
        <v>0.158</v>
      </c>
      <c r="C600">
        <f>HOUR(A600)</f>
        <v>8</v>
      </c>
      <c r="D600">
        <f>MINUTE(A600)</f>
        <v>30</v>
      </c>
      <c r="E600">
        <v>1</v>
      </c>
      <c r="F600">
        <f>60*C600+D600</f>
        <v>510</v>
      </c>
      <c r="G600">
        <f>IF(MONTH(A600)&gt;10,1,IF(MONTH(A600)&lt;4,1,0))</f>
        <v>1</v>
      </c>
      <c r="H600">
        <f>IF(AND(F600&gt;=6*60,F600&lt;10*60),1,IF(F600&gt;=15*60,1,IF(F600&lt;1*60,1,0)))</f>
        <v>1</v>
      </c>
      <c r="I600">
        <f>IF(AND(F600&gt;=1*60,F600&lt;6*60),1,0)</f>
        <v>0</v>
      </c>
      <c r="J600">
        <f>IF(AND(F600&gt;=10*60,F600&lt;15*60),1,0)</f>
        <v>0</v>
      </c>
      <c r="K600">
        <f>IF(AND(F600&gt;=16*60,F600&lt;21*60),1,0)</f>
        <v>0</v>
      </c>
      <c r="L600">
        <f>K600*G600</f>
        <v>0</v>
      </c>
      <c r="M600">
        <f>H600*B600</f>
        <v>0.158</v>
      </c>
      <c r="N600">
        <f>I600*B600</f>
        <v>0</v>
      </c>
      <c r="O600">
        <f>J600*B600</f>
        <v>0</v>
      </c>
    </row>
    <row r="601" spans="1:15" x14ac:dyDescent="0.25">
      <c r="A601" s="1">
        <v>41284.791666666701</v>
      </c>
      <c r="B601">
        <v>0.158</v>
      </c>
      <c r="C601">
        <f>HOUR(A601)</f>
        <v>19</v>
      </c>
      <c r="D601">
        <f>MINUTE(A601)</f>
        <v>0</v>
      </c>
      <c r="E601">
        <v>1</v>
      </c>
      <c r="F601">
        <f>60*C601+D601</f>
        <v>1140</v>
      </c>
      <c r="G601">
        <f>IF(MONTH(A601)&gt;10,1,IF(MONTH(A601)&lt;4,1,0))</f>
        <v>1</v>
      </c>
      <c r="H601">
        <f>IF(AND(F601&gt;=6*60,F601&lt;10*60),1,IF(F601&gt;=15*60,1,IF(F601&lt;1*60,1,0)))</f>
        <v>1</v>
      </c>
      <c r="I601">
        <f>IF(AND(F601&gt;=1*60,F601&lt;6*60),1,0)</f>
        <v>0</v>
      </c>
      <c r="J601">
        <f>IF(AND(F601&gt;=10*60,F601&lt;15*60),1,0)</f>
        <v>0</v>
      </c>
      <c r="K601">
        <f>IF(AND(F601&gt;=16*60,F601&lt;21*60),1,0)</f>
        <v>1</v>
      </c>
      <c r="L601">
        <f>K601*G601</f>
        <v>1</v>
      </c>
      <c r="M601">
        <f>H601*B601</f>
        <v>0.158</v>
      </c>
      <c r="N601">
        <f>I601*B601</f>
        <v>0</v>
      </c>
      <c r="O601">
        <f>J601*B601</f>
        <v>0</v>
      </c>
    </row>
    <row r="602" spans="1:15" x14ac:dyDescent="0.25">
      <c r="A602" s="1">
        <v>41293.125</v>
      </c>
      <c r="B602">
        <v>0.158</v>
      </c>
      <c r="C602">
        <f>HOUR(A602)</f>
        <v>3</v>
      </c>
      <c r="D602">
        <f>MINUTE(A602)</f>
        <v>0</v>
      </c>
      <c r="E602">
        <v>1</v>
      </c>
      <c r="F602">
        <f>60*C602+D602</f>
        <v>180</v>
      </c>
      <c r="G602">
        <f>IF(MONTH(A602)&gt;10,1,IF(MONTH(A602)&lt;4,1,0))</f>
        <v>1</v>
      </c>
      <c r="H602">
        <f>IF(AND(F602&gt;=6*60,F602&lt;10*60),1,IF(F602&gt;=15*60,1,IF(F602&lt;1*60,1,0)))</f>
        <v>0</v>
      </c>
      <c r="I602">
        <f>IF(AND(F602&gt;=1*60,F602&lt;6*60),1,0)</f>
        <v>1</v>
      </c>
      <c r="J602">
        <f>IF(AND(F602&gt;=10*60,F602&lt;15*60),1,0)</f>
        <v>0</v>
      </c>
      <c r="K602">
        <f>IF(AND(F602&gt;=16*60,F602&lt;21*60),1,0)</f>
        <v>0</v>
      </c>
      <c r="L602">
        <f>K602*G602</f>
        <v>0</v>
      </c>
      <c r="M602">
        <f>H602*B602</f>
        <v>0</v>
      </c>
      <c r="N602">
        <f>I602*B602</f>
        <v>0.158</v>
      </c>
      <c r="O602">
        <f>J602*B602</f>
        <v>0</v>
      </c>
    </row>
    <row r="603" spans="1:15" x14ac:dyDescent="0.25">
      <c r="A603" s="1">
        <v>41295.520833333299</v>
      </c>
      <c r="B603">
        <v>0.158</v>
      </c>
      <c r="C603">
        <f>HOUR(A603)</f>
        <v>12</v>
      </c>
      <c r="D603">
        <f>MINUTE(A603)</f>
        <v>30</v>
      </c>
      <c r="E603">
        <v>1</v>
      </c>
      <c r="F603">
        <f>60*C603+D603</f>
        <v>750</v>
      </c>
      <c r="G603">
        <f>IF(MONTH(A603)&gt;10,1,IF(MONTH(A603)&lt;4,1,0))</f>
        <v>1</v>
      </c>
      <c r="H603">
        <f>IF(AND(F603&gt;=6*60,F603&lt;10*60),1,IF(F603&gt;=15*60,1,IF(F603&lt;1*60,1,0)))</f>
        <v>0</v>
      </c>
      <c r="I603">
        <f>IF(AND(F603&gt;=1*60,F603&lt;6*60),1,0)</f>
        <v>0</v>
      </c>
      <c r="J603">
        <f>IF(AND(F603&gt;=10*60,F603&lt;15*60),1,0)</f>
        <v>1</v>
      </c>
      <c r="K603">
        <f>IF(AND(F603&gt;=16*60,F603&lt;21*60),1,0)</f>
        <v>0</v>
      </c>
      <c r="L603">
        <f>K603*G603</f>
        <v>0</v>
      </c>
      <c r="M603">
        <f>H603*B603</f>
        <v>0</v>
      </c>
      <c r="N603">
        <f>I603*B603</f>
        <v>0</v>
      </c>
      <c r="O603">
        <f>J603*B603</f>
        <v>0.158</v>
      </c>
    </row>
    <row r="604" spans="1:15" x14ac:dyDescent="0.25">
      <c r="A604" s="1">
        <v>41295.8125</v>
      </c>
      <c r="B604">
        <v>0.158</v>
      </c>
      <c r="C604">
        <f>HOUR(A604)</f>
        <v>19</v>
      </c>
      <c r="D604">
        <f>MINUTE(A604)</f>
        <v>30</v>
      </c>
      <c r="E604">
        <v>1</v>
      </c>
      <c r="F604">
        <f>60*C604+D604</f>
        <v>1170</v>
      </c>
      <c r="G604">
        <f>IF(MONTH(A604)&gt;10,1,IF(MONTH(A604)&lt;4,1,0))</f>
        <v>1</v>
      </c>
      <c r="H604">
        <f>IF(AND(F604&gt;=6*60,F604&lt;10*60),1,IF(F604&gt;=15*60,1,IF(F604&lt;1*60,1,0)))</f>
        <v>1</v>
      </c>
      <c r="I604">
        <f>IF(AND(F604&gt;=1*60,F604&lt;6*60),1,0)</f>
        <v>0</v>
      </c>
      <c r="J604">
        <f>IF(AND(F604&gt;=10*60,F604&lt;15*60),1,0)</f>
        <v>0</v>
      </c>
      <c r="K604">
        <f>IF(AND(F604&gt;=16*60,F604&lt;21*60),1,0)</f>
        <v>1</v>
      </c>
      <c r="L604">
        <f>K604*G604</f>
        <v>1</v>
      </c>
      <c r="M604">
        <f>H604*B604</f>
        <v>0.158</v>
      </c>
      <c r="N604">
        <f>I604*B604</f>
        <v>0</v>
      </c>
      <c r="O604">
        <f>J604*B604</f>
        <v>0</v>
      </c>
    </row>
    <row r="605" spans="1:15" x14ac:dyDescent="0.25">
      <c r="A605" s="1">
        <v>41296.3125</v>
      </c>
      <c r="B605">
        <v>0.158</v>
      </c>
      <c r="C605">
        <f>HOUR(A605)</f>
        <v>7</v>
      </c>
      <c r="D605">
        <f>MINUTE(A605)</f>
        <v>30</v>
      </c>
      <c r="E605">
        <v>1</v>
      </c>
      <c r="F605">
        <f>60*C605+D605</f>
        <v>450</v>
      </c>
      <c r="G605">
        <f>IF(MONTH(A605)&gt;10,1,IF(MONTH(A605)&lt;4,1,0))</f>
        <v>1</v>
      </c>
      <c r="H605">
        <f>IF(AND(F605&gt;=6*60,F605&lt;10*60),1,IF(F605&gt;=15*60,1,IF(F605&lt;1*60,1,0)))</f>
        <v>1</v>
      </c>
      <c r="I605">
        <f>IF(AND(F605&gt;=1*60,F605&lt;6*60),1,0)</f>
        <v>0</v>
      </c>
      <c r="J605">
        <f>IF(AND(F605&gt;=10*60,F605&lt;15*60),1,0)</f>
        <v>0</v>
      </c>
      <c r="K605">
        <f>IF(AND(F605&gt;=16*60,F605&lt;21*60),1,0)</f>
        <v>0</v>
      </c>
      <c r="L605">
        <f>K605*G605</f>
        <v>0</v>
      </c>
      <c r="M605">
        <f>H605*B605</f>
        <v>0.158</v>
      </c>
      <c r="N605">
        <f>I605*B605</f>
        <v>0</v>
      </c>
      <c r="O605">
        <f>J605*B605</f>
        <v>0</v>
      </c>
    </row>
    <row r="606" spans="1:15" x14ac:dyDescent="0.25">
      <c r="A606" s="1">
        <v>41298.0625</v>
      </c>
      <c r="B606">
        <v>0.158</v>
      </c>
      <c r="C606">
        <f>HOUR(A606)</f>
        <v>1</v>
      </c>
      <c r="D606">
        <f>MINUTE(A606)</f>
        <v>30</v>
      </c>
      <c r="E606">
        <v>1</v>
      </c>
      <c r="F606">
        <f>60*C606+D606</f>
        <v>90</v>
      </c>
      <c r="G606">
        <f>IF(MONTH(A606)&gt;10,1,IF(MONTH(A606)&lt;4,1,0))</f>
        <v>1</v>
      </c>
      <c r="H606">
        <f>IF(AND(F606&gt;=6*60,F606&lt;10*60),1,IF(F606&gt;=15*60,1,IF(F606&lt;1*60,1,0)))</f>
        <v>0</v>
      </c>
      <c r="I606">
        <f>IF(AND(F606&gt;=1*60,F606&lt;6*60),1,0)</f>
        <v>1</v>
      </c>
      <c r="J606">
        <f>IF(AND(F606&gt;=10*60,F606&lt;15*60),1,0)</f>
        <v>0</v>
      </c>
      <c r="K606">
        <f>IF(AND(F606&gt;=16*60,F606&lt;21*60),1,0)</f>
        <v>0</v>
      </c>
      <c r="L606">
        <f>K606*G606</f>
        <v>0</v>
      </c>
      <c r="M606">
        <f>H606*B606</f>
        <v>0</v>
      </c>
      <c r="N606">
        <f>I606*B606</f>
        <v>0.158</v>
      </c>
      <c r="O606">
        <f>J606*B606</f>
        <v>0</v>
      </c>
    </row>
    <row r="607" spans="1:15" x14ac:dyDescent="0.25">
      <c r="A607" s="1">
        <v>41301.75</v>
      </c>
      <c r="B607">
        <v>0.158</v>
      </c>
      <c r="C607">
        <f>HOUR(A607)</f>
        <v>18</v>
      </c>
      <c r="D607">
        <f>MINUTE(A607)</f>
        <v>0</v>
      </c>
      <c r="E607">
        <v>1</v>
      </c>
      <c r="F607">
        <f>60*C607+D607</f>
        <v>1080</v>
      </c>
      <c r="G607">
        <f>IF(MONTH(A607)&gt;10,1,IF(MONTH(A607)&lt;4,1,0))</f>
        <v>1</v>
      </c>
      <c r="H607">
        <f>IF(AND(F607&gt;=6*60,F607&lt;10*60),1,IF(F607&gt;=15*60,1,IF(F607&lt;1*60,1,0)))</f>
        <v>1</v>
      </c>
      <c r="I607">
        <f>IF(AND(F607&gt;=1*60,F607&lt;6*60),1,0)</f>
        <v>0</v>
      </c>
      <c r="J607">
        <f>IF(AND(F607&gt;=10*60,F607&lt;15*60),1,0)</f>
        <v>0</v>
      </c>
      <c r="K607">
        <f>IF(AND(F607&gt;=16*60,F607&lt;21*60),1,0)</f>
        <v>1</v>
      </c>
      <c r="L607">
        <f>K607*G607</f>
        <v>1</v>
      </c>
      <c r="M607">
        <f>H607*B607</f>
        <v>0.158</v>
      </c>
      <c r="N607">
        <f>I607*B607</f>
        <v>0</v>
      </c>
      <c r="O607">
        <f>J607*B607</f>
        <v>0</v>
      </c>
    </row>
    <row r="608" spans="1:15" x14ac:dyDescent="0.25">
      <c r="A608" s="1">
        <v>41303.666666666701</v>
      </c>
      <c r="B608">
        <v>0.158</v>
      </c>
      <c r="C608">
        <f>HOUR(A608)</f>
        <v>16</v>
      </c>
      <c r="D608">
        <f>MINUTE(A608)</f>
        <v>0</v>
      </c>
      <c r="E608">
        <v>1</v>
      </c>
      <c r="F608">
        <f>60*C608+D608</f>
        <v>960</v>
      </c>
      <c r="G608">
        <f>IF(MONTH(A608)&gt;10,1,IF(MONTH(A608)&lt;4,1,0))</f>
        <v>1</v>
      </c>
      <c r="H608">
        <f>IF(AND(F608&gt;=6*60,F608&lt;10*60),1,IF(F608&gt;=15*60,1,IF(F608&lt;1*60,1,0)))</f>
        <v>1</v>
      </c>
      <c r="I608">
        <f>IF(AND(F608&gt;=1*60,F608&lt;6*60),1,0)</f>
        <v>0</v>
      </c>
      <c r="J608">
        <f>IF(AND(F608&gt;=10*60,F608&lt;15*60),1,0)</f>
        <v>0</v>
      </c>
      <c r="K608">
        <f>IF(AND(F608&gt;=16*60,F608&lt;21*60),1,0)</f>
        <v>1</v>
      </c>
      <c r="L608">
        <f>K608*G608</f>
        <v>1</v>
      </c>
      <c r="M608">
        <f>H608*B608</f>
        <v>0.158</v>
      </c>
      <c r="N608">
        <f>I608*B608</f>
        <v>0</v>
      </c>
      <c r="O608">
        <f>J608*B608</f>
        <v>0</v>
      </c>
    </row>
    <row r="609" spans="1:15" x14ac:dyDescent="0.25">
      <c r="A609" s="1">
        <v>41304.375</v>
      </c>
      <c r="B609">
        <v>0.158</v>
      </c>
      <c r="C609">
        <f>HOUR(A609)</f>
        <v>9</v>
      </c>
      <c r="D609">
        <f>MINUTE(A609)</f>
        <v>0</v>
      </c>
      <c r="E609">
        <v>1</v>
      </c>
      <c r="F609">
        <f>60*C609+D609</f>
        <v>540</v>
      </c>
      <c r="G609">
        <f>IF(MONTH(A609)&gt;10,1,IF(MONTH(A609)&lt;4,1,0))</f>
        <v>1</v>
      </c>
      <c r="H609">
        <f>IF(AND(F609&gt;=6*60,F609&lt;10*60),1,IF(F609&gt;=15*60,1,IF(F609&lt;1*60,1,0)))</f>
        <v>1</v>
      </c>
      <c r="I609">
        <f>IF(AND(F609&gt;=1*60,F609&lt;6*60),1,0)</f>
        <v>0</v>
      </c>
      <c r="J609">
        <f>IF(AND(F609&gt;=10*60,F609&lt;15*60),1,0)</f>
        <v>0</v>
      </c>
      <c r="K609">
        <f>IF(AND(F609&gt;=16*60,F609&lt;21*60),1,0)</f>
        <v>0</v>
      </c>
      <c r="L609">
        <f>K609*G609</f>
        <v>0</v>
      </c>
      <c r="M609">
        <f>H609*B609</f>
        <v>0.158</v>
      </c>
      <c r="N609">
        <f>I609*B609</f>
        <v>0</v>
      </c>
      <c r="O609">
        <f>J609*B609</f>
        <v>0</v>
      </c>
    </row>
    <row r="610" spans="1:15" x14ac:dyDescent="0.25">
      <c r="A610" s="1">
        <v>41304.8125</v>
      </c>
      <c r="B610">
        <v>0.158</v>
      </c>
      <c r="C610">
        <f>HOUR(A610)</f>
        <v>19</v>
      </c>
      <c r="D610">
        <f>MINUTE(A610)</f>
        <v>30</v>
      </c>
      <c r="E610">
        <v>1</v>
      </c>
      <c r="F610">
        <f>60*C610+D610</f>
        <v>1170</v>
      </c>
      <c r="G610">
        <f>IF(MONTH(A610)&gt;10,1,IF(MONTH(A610)&lt;4,1,0))</f>
        <v>1</v>
      </c>
      <c r="H610">
        <f>IF(AND(F610&gt;=6*60,F610&lt;10*60),1,IF(F610&gt;=15*60,1,IF(F610&lt;1*60,1,0)))</f>
        <v>1</v>
      </c>
      <c r="I610">
        <f>IF(AND(F610&gt;=1*60,F610&lt;6*60),1,0)</f>
        <v>0</v>
      </c>
      <c r="J610">
        <f>IF(AND(F610&gt;=10*60,F610&lt;15*60),1,0)</f>
        <v>0</v>
      </c>
      <c r="K610">
        <f>IF(AND(F610&gt;=16*60,F610&lt;21*60),1,0)</f>
        <v>1</v>
      </c>
      <c r="L610">
        <f>K610*G610</f>
        <v>1</v>
      </c>
      <c r="M610">
        <f>H610*B610</f>
        <v>0.158</v>
      </c>
      <c r="N610">
        <f>I610*B610</f>
        <v>0</v>
      </c>
      <c r="O610">
        <f>J610*B610</f>
        <v>0</v>
      </c>
    </row>
    <row r="611" spans="1:15" x14ac:dyDescent="0.25">
      <c r="A611" s="1">
        <v>41304.833333333299</v>
      </c>
      <c r="B611">
        <v>0.158</v>
      </c>
      <c r="C611">
        <f>HOUR(A611)</f>
        <v>20</v>
      </c>
      <c r="D611">
        <f>MINUTE(A611)</f>
        <v>0</v>
      </c>
      <c r="E611">
        <v>1</v>
      </c>
      <c r="F611">
        <f>60*C611+D611</f>
        <v>1200</v>
      </c>
      <c r="G611">
        <f>IF(MONTH(A611)&gt;10,1,IF(MONTH(A611)&lt;4,1,0))</f>
        <v>1</v>
      </c>
      <c r="H611">
        <f>IF(AND(F611&gt;=6*60,F611&lt;10*60),1,IF(F611&gt;=15*60,1,IF(F611&lt;1*60,1,0)))</f>
        <v>1</v>
      </c>
      <c r="I611">
        <f>IF(AND(F611&gt;=1*60,F611&lt;6*60),1,0)</f>
        <v>0</v>
      </c>
      <c r="J611">
        <f>IF(AND(F611&gt;=10*60,F611&lt;15*60),1,0)</f>
        <v>0</v>
      </c>
      <c r="K611">
        <f>IF(AND(F611&gt;=16*60,F611&lt;21*60),1,0)</f>
        <v>1</v>
      </c>
      <c r="L611">
        <f>K611*G611</f>
        <v>1</v>
      </c>
      <c r="M611">
        <f>H611*B611</f>
        <v>0.158</v>
      </c>
      <c r="N611">
        <f>I611*B611</f>
        <v>0</v>
      </c>
      <c r="O611">
        <f>J611*B611</f>
        <v>0</v>
      </c>
    </row>
    <row r="612" spans="1:15" x14ac:dyDescent="0.25">
      <c r="A612" s="1">
        <v>41305.3125</v>
      </c>
      <c r="B612">
        <v>0.158</v>
      </c>
      <c r="C612">
        <f>HOUR(A612)</f>
        <v>7</v>
      </c>
      <c r="D612">
        <f>MINUTE(A612)</f>
        <v>30</v>
      </c>
      <c r="E612">
        <v>1</v>
      </c>
      <c r="F612">
        <f>60*C612+D612</f>
        <v>450</v>
      </c>
      <c r="G612">
        <f>IF(MONTH(A612)&gt;10,1,IF(MONTH(A612)&lt;4,1,0))</f>
        <v>1</v>
      </c>
      <c r="H612">
        <f>IF(AND(F612&gt;=6*60,F612&lt;10*60),1,IF(F612&gt;=15*60,1,IF(F612&lt;1*60,1,0)))</f>
        <v>1</v>
      </c>
      <c r="I612">
        <f>IF(AND(F612&gt;=1*60,F612&lt;6*60),1,0)</f>
        <v>0</v>
      </c>
      <c r="J612">
        <f>IF(AND(F612&gt;=10*60,F612&lt;15*60),1,0)</f>
        <v>0</v>
      </c>
      <c r="K612">
        <f>IF(AND(F612&gt;=16*60,F612&lt;21*60),1,0)</f>
        <v>0</v>
      </c>
      <c r="L612">
        <f>K612*G612</f>
        <v>0</v>
      </c>
      <c r="M612">
        <f>H612*B612</f>
        <v>0.158</v>
      </c>
      <c r="N612">
        <f>I612*B612</f>
        <v>0</v>
      </c>
      <c r="O612">
        <f>J612*B612</f>
        <v>0</v>
      </c>
    </row>
    <row r="613" spans="1:15" x14ac:dyDescent="0.25">
      <c r="A613" s="1">
        <v>41277.583333333299</v>
      </c>
      <c r="B613">
        <v>0.157</v>
      </c>
      <c r="C613">
        <f>HOUR(A613)</f>
        <v>14</v>
      </c>
      <c r="D613">
        <f>MINUTE(A613)</f>
        <v>0</v>
      </c>
      <c r="E613">
        <v>1</v>
      </c>
      <c r="F613">
        <f>60*C613+D613</f>
        <v>840</v>
      </c>
      <c r="G613">
        <f>IF(MONTH(A613)&gt;10,1,IF(MONTH(A613)&lt;4,1,0))</f>
        <v>1</v>
      </c>
      <c r="H613">
        <f>IF(AND(F613&gt;=6*60,F613&lt;10*60),1,IF(F613&gt;=15*60,1,IF(F613&lt;1*60,1,0)))</f>
        <v>0</v>
      </c>
      <c r="I613">
        <f>IF(AND(F613&gt;=1*60,F613&lt;6*60),1,0)</f>
        <v>0</v>
      </c>
      <c r="J613">
        <f>IF(AND(F613&gt;=10*60,F613&lt;15*60),1,0)</f>
        <v>1</v>
      </c>
      <c r="K613">
        <f>IF(AND(F613&gt;=16*60,F613&lt;21*60),1,0)</f>
        <v>0</v>
      </c>
      <c r="L613">
        <f>K613*G613</f>
        <v>0</v>
      </c>
      <c r="M613">
        <f>H613*B613</f>
        <v>0</v>
      </c>
      <c r="N613">
        <f>I613*B613</f>
        <v>0</v>
      </c>
      <c r="O613">
        <f>J613*B613</f>
        <v>0.157</v>
      </c>
    </row>
    <row r="614" spans="1:15" x14ac:dyDescent="0.25">
      <c r="A614" s="1">
        <v>41278.1875</v>
      </c>
      <c r="B614">
        <v>0.157</v>
      </c>
      <c r="C614">
        <f>HOUR(A614)</f>
        <v>4</v>
      </c>
      <c r="D614">
        <f>MINUTE(A614)</f>
        <v>30</v>
      </c>
      <c r="E614">
        <v>1</v>
      </c>
      <c r="F614">
        <f>60*C614+D614</f>
        <v>270</v>
      </c>
      <c r="G614">
        <f>IF(MONTH(A614)&gt;10,1,IF(MONTH(A614)&lt;4,1,0))</f>
        <v>1</v>
      </c>
      <c r="H614">
        <f>IF(AND(F614&gt;=6*60,F614&lt;10*60),1,IF(F614&gt;=15*60,1,IF(F614&lt;1*60,1,0)))</f>
        <v>0</v>
      </c>
      <c r="I614">
        <f>IF(AND(F614&gt;=1*60,F614&lt;6*60),1,0)</f>
        <v>1</v>
      </c>
      <c r="J614">
        <f>IF(AND(F614&gt;=10*60,F614&lt;15*60),1,0)</f>
        <v>0</v>
      </c>
      <c r="K614">
        <f>IF(AND(F614&gt;=16*60,F614&lt;21*60),1,0)</f>
        <v>0</v>
      </c>
      <c r="L614">
        <f>K614*G614</f>
        <v>0</v>
      </c>
      <c r="M614">
        <f>H614*B614</f>
        <v>0</v>
      </c>
      <c r="N614">
        <f>I614*B614</f>
        <v>0.157</v>
      </c>
      <c r="O614">
        <f>J614*B614</f>
        <v>0</v>
      </c>
    </row>
    <row r="615" spans="1:15" x14ac:dyDescent="0.25">
      <c r="A615" s="1">
        <v>41285.583333333299</v>
      </c>
      <c r="B615">
        <v>0.157</v>
      </c>
      <c r="C615">
        <f>HOUR(A615)</f>
        <v>14</v>
      </c>
      <c r="D615">
        <f>MINUTE(A615)</f>
        <v>0</v>
      </c>
      <c r="E615">
        <v>1</v>
      </c>
      <c r="F615">
        <f>60*C615+D615</f>
        <v>840</v>
      </c>
      <c r="G615">
        <f>IF(MONTH(A615)&gt;10,1,IF(MONTH(A615)&lt;4,1,0))</f>
        <v>1</v>
      </c>
      <c r="H615">
        <f>IF(AND(F615&gt;=6*60,F615&lt;10*60),1,IF(F615&gt;=15*60,1,IF(F615&lt;1*60,1,0)))</f>
        <v>0</v>
      </c>
      <c r="I615">
        <f>IF(AND(F615&gt;=1*60,F615&lt;6*60),1,0)</f>
        <v>0</v>
      </c>
      <c r="J615">
        <f>IF(AND(F615&gt;=10*60,F615&lt;15*60),1,0)</f>
        <v>1</v>
      </c>
      <c r="K615">
        <f>IF(AND(F615&gt;=16*60,F615&lt;21*60),1,0)</f>
        <v>0</v>
      </c>
      <c r="L615">
        <f>K615*G615</f>
        <v>0</v>
      </c>
      <c r="M615">
        <f>H615*B615</f>
        <v>0</v>
      </c>
      <c r="N615">
        <f>I615*B615</f>
        <v>0</v>
      </c>
      <c r="O615">
        <f>J615*B615</f>
        <v>0.157</v>
      </c>
    </row>
    <row r="616" spans="1:15" x14ac:dyDescent="0.25">
      <c r="A616" s="1">
        <v>41289.729166666701</v>
      </c>
      <c r="B616">
        <v>0.157</v>
      </c>
      <c r="C616">
        <f>HOUR(A616)</f>
        <v>17</v>
      </c>
      <c r="D616">
        <f>MINUTE(A616)</f>
        <v>30</v>
      </c>
      <c r="E616">
        <v>1</v>
      </c>
      <c r="F616">
        <f>60*C616+D616</f>
        <v>1050</v>
      </c>
      <c r="G616">
        <f>IF(MONTH(A616)&gt;10,1,IF(MONTH(A616)&lt;4,1,0))</f>
        <v>1</v>
      </c>
      <c r="H616">
        <f>IF(AND(F616&gt;=6*60,F616&lt;10*60),1,IF(F616&gt;=15*60,1,IF(F616&lt;1*60,1,0)))</f>
        <v>1</v>
      </c>
      <c r="I616">
        <f>IF(AND(F616&gt;=1*60,F616&lt;6*60),1,0)</f>
        <v>0</v>
      </c>
      <c r="J616">
        <f>IF(AND(F616&gt;=10*60,F616&lt;15*60),1,0)</f>
        <v>0</v>
      </c>
      <c r="K616">
        <f>IF(AND(F616&gt;=16*60,F616&lt;21*60),1,0)</f>
        <v>1</v>
      </c>
      <c r="L616">
        <f>K616*G616</f>
        <v>1</v>
      </c>
      <c r="M616">
        <f>H616*B616</f>
        <v>0.157</v>
      </c>
      <c r="N616">
        <f>I616*B616</f>
        <v>0</v>
      </c>
      <c r="O616">
        <f>J616*B616</f>
        <v>0</v>
      </c>
    </row>
    <row r="617" spans="1:15" x14ac:dyDescent="0.25">
      <c r="A617" s="1">
        <v>41293.9375</v>
      </c>
      <c r="B617">
        <v>0.157</v>
      </c>
      <c r="C617">
        <f>HOUR(A617)</f>
        <v>22</v>
      </c>
      <c r="D617">
        <f>MINUTE(A617)</f>
        <v>30</v>
      </c>
      <c r="E617">
        <v>1</v>
      </c>
      <c r="F617">
        <f>60*C617+D617</f>
        <v>1350</v>
      </c>
      <c r="G617">
        <f>IF(MONTH(A617)&gt;10,1,IF(MONTH(A617)&lt;4,1,0))</f>
        <v>1</v>
      </c>
      <c r="H617">
        <f>IF(AND(F617&gt;=6*60,F617&lt;10*60),1,IF(F617&gt;=15*60,1,IF(F617&lt;1*60,1,0)))</f>
        <v>1</v>
      </c>
      <c r="I617">
        <f>IF(AND(F617&gt;=1*60,F617&lt;6*60),1,0)</f>
        <v>0</v>
      </c>
      <c r="J617">
        <f>IF(AND(F617&gt;=10*60,F617&lt;15*60),1,0)</f>
        <v>0</v>
      </c>
      <c r="K617">
        <f>IF(AND(F617&gt;=16*60,F617&lt;21*60),1,0)</f>
        <v>0</v>
      </c>
      <c r="L617">
        <f>K617*G617</f>
        <v>0</v>
      </c>
      <c r="M617">
        <f>H617*B617</f>
        <v>0.157</v>
      </c>
      <c r="N617">
        <f>I617*B617</f>
        <v>0</v>
      </c>
      <c r="O617">
        <f>J617*B617</f>
        <v>0</v>
      </c>
    </row>
    <row r="618" spans="1:15" x14ac:dyDescent="0.25">
      <c r="A618" s="1">
        <v>41297.833333333299</v>
      </c>
      <c r="B618">
        <v>0.157</v>
      </c>
      <c r="C618">
        <f>HOUR(A618)</f>
        <v>20</v>
      </c>
      <c r="D618">
        <f>MINUTE(A618)</f>
        <v>0</v>
      </c>
      <c r="E618">
        <v>1</v>
      </c>
      <c r="F618">
        <f>60*C618+D618</f>
        <v>1200</v>
      </c>
      <c r="G618">
        <f>IF(MONTH(A618)&gt;10,1,IF(MONTH(A618)&lt;4,1,0))</f>
        <v>1</v>
      </c>
      <c r="H618">
        <f>IF(AND(F618&gt;=6*60,F618&lt;10*60),1,IF(F618&gt;=15*60,1,IF(F618&lt;1*60,1,0)))</f>
        <v>1</v>
      </c>
      <c r="I618">
        <f>IF(AND(F618&gt;=1*60,F618&lt;6*60),1,0)</f>
        <v>0</v>
      </c>
      <c r="J618">
        <f>IF(AND(F618&gt;=10*60,F618&lt;15*60),1,0)</f>
        <v>0</v>
      </c>
      <c r="K618">
        <f>IF(AND(F618&gt;=16*60,F618&lt;21*60),1,0)</f>
        <v>1</v>
      </c>
      <c r="L618">
        <f>K618*G618</f>
        <v>1</v>
      </c>
      <c r="M618">
        <f>H618*B618</f>
        <v>0.157</v>
      </c>
      <c r="N618">
        <f>I618*B618</f>
        <v>0</v>
      </c>
      <c r="O618">
        <f>J618*B618</f>
        <v>0</v>
      </c>
    </row>
    <row r="619" spans="1:15" x14ac:dyDescent="0.25">
      <c r="A619" s="1">
        <v>41301.354166666701</v>
      </c>
      <c r="B619">
        <v>0.157</v>
      </c>
      <c r="C619">
        <f>HOUR(A619)</f>
        <v>8</v>
      </c>
      <c r="D619">
        <f>MINUTE(A619)</f>
        <v>30</v>
      </c>
      <c r="E619">
        <v>1</v>
      </c>
      <c r="F619">
        <f>60*C619+D619</f>
        <v>510</v>
      </c>
      <c r="G619">
        <f>IF(MONTH(A619)&gt;10,1,IF(MONTH(A619)&lt;4,1,0))</f>
        <v>1</v>
      </c>
      <c r="H619">
        <f>IF(AND(F619&gt;=6*60,F619&lt;10*60),1,IF(F619&gt;=15*60,1,IF(F619&lt;1*60,1,0)))</f>
        <v>1</v>
      </c>
      <c r="I619">
        <f>IF(AND(F619&gt;=1*60,F619&lt;6*60),1,0)</f>
        <v>0</v>
      </c>
      <c r="J619">
        <f>IF(AND(F619&gt;=10*60,F619&lt;15*60),1,0)</f>
        <v>0</v>
      </c>
      <c r="K619">
        <f>IF(AND(F619&gt;=16*60,F619&lt;21*60),1,0)</f>
        <v>0</v>
      </c>
      <c r="L619">
        <f>K619*G619</f>
        <v>0</v>
      </c>
      <c r="M619">
        <f>H619*B619</f>
        <v>0.157</v>
      </c>
      <c r="N619">
        <f>I619*B619</f>
        <v>0</v>
      </c>
      <c r="O619">
        <f>J619*B619</f>
        <v>0</v>
      </c>
    </row>
    <row r="620" spans="1:15" x14ac:dyDescent="0.25">
      <c r="A620" s="1">
        <v>41303.729166666701</v>
      </c>
      <c r="B620">
        <v>0.157</v>
      </c>
      <c r="C620">
        <f>HOUR(A620)</f>
        <v>17</v>
      </c>
      <c r="D620">
        <f>MINUTE(A620)</f>
        <v>30</v>
      </c>
      <c r="E620">
        <v>1</v>
      </c>
      <c r="F620">
        <f>60*C620+D620</f>
        <v>1050</v>
      </c>
      <c r="G620">
        <f>IF(MONTH(A620)&gt;10,1,IF(MONTH(A620)&lt;4,1,0))</f>
        <v>1</v>
      </c>
      <c r="H620">
        <f>IF(AND(F620&gt;=6*60,F620&lt;10*60),1,IF(F620&gt;=15*60,1,IF(F620&lt;1*60,1,0)))</f>
        <v>1</v>
      </c>
      <c r="I620">
        <f>IF(AND(F620&gt;=1*60,F620&lt;6*60),1,0)</f>
        <v>0</v>
      </c>
      <c r="J620">
        <f>IF(AND(F620&gt;=10*60,F620&lt;15*60),1,0)</f>
        <v>0</v>
      </c>
      <c r="K620">
        <f>IF(AND(F620&gt;=16*60,F620&lt;21*60),1,0)</f>
        <v>1</v>
      </c>
      <c r="L620">
        <f>K620*G620</f>
        <v>1</v>
      </c>
      <c r="M620">
        <f>H620*B620</f>
        <v>0.157</v>
      </c>
      <c r="N620">
        <f>I620*B620</f>
        <v>0</v>
      </c>
      <c r="O620">
        <f>J620*B620</f>
        <v>0</v>
      </c>
    </row>
    <row r="621" spans="1:15" x14ac:dyDescent="0.25">
      <c r="A621" s="1">
        <v>41281.125</v>
      </c>
      <c r="B621">
        <v>0.156</v>
      </c>
      <c r="C621">
        <f>HOUR(A621)</f>
        <v>3</v>
      </c>
      <c r="D621">
        <f>MINUTE(A621)</f>
        <v>0</v>
      </c>
      <c r="E621">
        <v>1</v>
      </c>
      <c r="F621">
        <f>60*C621+D621</f>
        <v>180</v>
      </c>
      <c r="G621">
        <f>IF(MONTH(A621)&gt;10,1,IF(MONTH(A621)&lt;4,1,0))</f>
        <v>1</v>
      </c>
      <c r="H621">
        <f>IF(AND(F621&gt;=6*60,F621&lt;10*60),1,IF(F621&gt;=15*60,1,IF(F621&lt;1*60,1,0)))</f>
        <v>0</v>
      </c>
      <c r="I621">
        <f>IF(AND(F621&gt;=1*60,F621&lt;6*60),1,0)</f>
        <v>1</v>
      </c>
      <c r="J621">
        <f>IF(AND(F621&gt;=10*60,F621&lt;15*60),1,0)</f>
        <v>0</v>
      </c>
      <c r="K621">
        <f>IF(AND(F621&gt;=16*60,F621&lt;21*60),1,0)</f>
        <v>0</v>
      </c>
      <c r="L621">
        <f>K621*G621</f>
        <v>0</v>
      </c>
      <c r="M621">
        <f>H621*B621</f>
        <v>0</v>
      </c>
      <c r="N621">
        <f>I621*B621</f>
        <v>0.156</v>
      </c>
      <c r="O621">
        <f>J621*B621</f>
        <v>0</v>
      </c>
    </row>
    <row r="622" spans="1:15" x14ac:dyDescent="0.25">
      <c r="A622" s="1">
        <v>41288.416666666701</v>
      </c>
      <c r="B622">
        <v>0.156</v>
      </c>
      <c r="C622">
        <f>HOUR(A622)</f>
        <v>10</v>
      </c>
      <c r="D622">
        <f>MINUTE(A622)</f>
        <v>0</v>
      </c>
      <c r="E622">
        <v>1</v>
      </c>
      <c r="F622">
        <f>60*C622+D622</f>
        <v>600</v>
      </c>
      <c r="G622">
        <f>IF(MONTH(A622)&gt;10,1,IF(MONTH(A622)&lt;4,1,0))</f>
        <v>1</v>
      </c>
      <c r="H622">
        <f>IF(AND(F622&gt;=6*60,F622&lt;10*60),1,IF(F622&gt;=15*60,1,IF(F622&lt;1*60,1,0)))</f>
        <v>0</v>
      </c>
      <c r="I622">
        <f>IF(AND(F622&gt;=1*60,F622&lt;6*60),1,0)</f>
        <v>0</v>
      </c>
      <c r="J622">
        <f>IF(AND(F622&gt;=10*60,F622&lt;15*60),1,0)</f>
        <v>1</v>
      </c>
      <c r="K622">
        <f>IF(AND(F622&gt;=16*60,F622&lt;21*60),1,0)</f>
        <v>0</v>
      </c>
      <c r="L622">
        <f>K622*G622</f>
        <v>0</v>
      </c>
      <c r="M622">
        <f>H622*B622</f>
        <v>0</v>
      </c>
      <c r="N622">
        <f>I622*B622</f>
        <v>0</v>
      </c>
      <c r="O622">
        <f>J622*B622</f>
        <v>0.156</v>
      </c>
    </row>
    <row r="623" spans="1:15" x14ac:dyDescent="0.25">
      <c r="A623" s="1">
        <v>41294.8125</v>
      </c>
      <c r="B623">
        <v>0.156</v>
      </c>
      <c r="C623">
        <f>HOUR(A623)</f>
        <v>19</v>
      </c>
      <c r="D623">
        <f>MINUTE(A623)</f>
        <v>30</v>
      </c>
      <c r="E623">
        <v>1</v>
      </c>
      <c r="F623">
        <f>60*C623+D623</f>
        <v>1170</v>
      </c>
      <c r="G623">
        <f>IF(MONTH(A623)&gt;10,1,IF(MONTH(A623)&lt;4,1,0))</f>
        <v>1</v>
      </c>
      <c r="H623">
        <f>IF(AND(F623&gt;=6*60,F623&lt;10*60),1,IF(F623&gt;=15*60,1,IF(F623&lt;1*60,1,0)))</f>
        <v>1</v>
      </c>
      <c r="I623">
        <f>IF(AND(F623&gt;=1*60,F623&lt;6*60),1,0)</f>
        <v>0</v>
      </c>
      <c r="J623">
        <f>IF(AND(F623&gt;=10*60,F623&lt;15*60),1,0)</f>
        <v>0</v>
      </c>
      <c r="K623">
        <f>IF(AND(F623&gt;=16*60,F623&lt;21*60),1,0)</f>
        <v>1</v>
      </c>
      <c r="L623">
        <f>K623*G623</f>
        <v>1</v>
      </c>
      <c r="M623">
        <f>H623*B623</f>
        <v>0.156</v>
      </c>
      <c r="N623">
        <f>I623*B623</f>
        <v>0</v>
      </c>
      <c r="O623">
        <f>J623*B623</f>
        <v>0</v>
      </c>
    </row>
    <row r="624" spans="1:15" x14ac:dyDescent="0.25">
      <c r="A624" s="1">
        <v>41297.229166666701</v>
      </c>
      <c r="B624">
        <v>0.156</v>
      </c>
      <c r="C624">
        <f>HOUR(A624)</f>
        <v>5</v>
      </c>
      <c r="D624">
        <f>MINUTE(A624)</f>
        <v>30</v>
      </c>
      <c r="E624">
        <v>1</v>
      </c>
      <c r="F624">
        <f>60*C624+D624</f>
        <v>330</v>
      </c>
      <c r="G624">
        <f>IF(MONTH(A624)&gt;10,1,IF(MONTH(A624)&lt;4,1,0))</f>
        <v>1</v>
      </c>
      <c r="H624">
        <f>IF(AND(F624&gt;=6*60,F624&lt;10*60),1,IF(F624&gt;=15*60,1,IF(F624&lt;1*60,1,0)))</f>
        <v>0</v>
      </c>
      <c r="I624">
        <f>IF(AND(F624&gt;=1*60,F624&lt;6*60),1,0)</f>
        <v>1</v>
      </c>
      <c r="J624">
        <f>IF(AND(F624&gt;=10*60,F624&lt;15*60),1,0)</f>
        <v>0</v>
      </c>
      <c r="K624">
        <f>IF(AND(F624&gt;=16*60,F624&lt;21*60),1,0)</f>
        <v>0</v>
      </c>
      <c r="L624">
        <f>K624*G624</f>
        <v>0</v>
      </c>
      <c r="M624">
        <f>H624*B624</f>
        <v>0</v>
      </c>
      <c r="N624">
        <f>I624*B624</f>
        <v>0.156</v>
      </c>
      <c r="O624">
        <f>J624*B624</f>
        <v>0</v>
      </c>
    </row>
    <row r="625" spans="1:15" x14ac:dyDescent="0.25">
      <c r="A625" s="1">
        <v>41298.958333333299</v>
      </c>
      <c r="B625">
        <v>0.156</v>
      </c>
      <c r="C625">
        <f>HOUR(A625)</f>
        <v>23</v>
      </c>
      <c r="D625">
        <f>MINUTE(A625)</f>
        <v>0</v>
      </c>
      <c r="E625">
        <v>1</v>
      </c>
      <c r="F625">
        <f>60*C625+D625</f>
        <v>1380</v>
      </c>
      <c r="G625">
        <f>IF(MONTH(A625)&gt;10,1,IF(MONTH(A625)&lt;4,1,0))</f>
        <v>1</v>
      </c>
      <c r="H625">
        <f>IF(AND(F625&gt;=6*60,F625&lt;10*60),1,IF(F625&gt;=15*60,1,IF(F625&lt;1*60,1,0)))</f>
        <v>1</v>
      </c>
      <c r="I625">
        <f>IF(AND(F625&gt;=1*60,F625&lt;6*60),1,0)</f>
        <v>0</v>
      </c>
      <c r="J625">
        <f>IF(AND(F625&gt;=10*60,F625&lt;15*60),1,0)</f>
        <v>0</v>
      </c>
      <c r="K625">
        <f>IF(AND(F625&gt;=16*60,F625&lt;21*60),1,0)</f>
        <v>0</v>
      </c>
      <c r="L625">
        <f>K625*G625</f>
        <v>0</v>
      </c>
      <c r="M625">
        <f>H625*B625</f>
        <v>0.156</v>
      </c>
      <c r="N625">
        <f>I625*B625</f>
        <v>0</v>
      </c>
      <c r="O625">
        <f>J625*B625</f>
        <v>0</v>
      </c>
    </row>
    <row r="626" spans="1:15" x14ac:dyDescent="0.25">
      <c r="A626" s="1">
        <v>41299.9375</v>
      </c>
      <c r="B626">
        <v>0.156</v>
      </c>
      <c r="C626">
        <f>HOUR(A626)</f>
        <v>22</v>
      </c>
      <c r="D626">
        <f>MINUTE(A626)</f>
        <v>30</v>
      </c>
      <c r="E626">
        <v>1</v>
      </c>
      <c r="F626">
        <f>60*C626+D626</f>
        <v>1350</v>
      </c>
      <c r="G626">
        <f>IF(MONTH(A626)&gt;10,1,IF(MONTH(A626)&lt;4,1,0))</f>
        <v>1</v>
      </c>
      <c r="H626">
        <f>IF(AND(F626&gt;=6*60,F626&lt;10*60),1,IF(F626&gt;=15*60,1,IF(F626&lt;1*60,1,0)))</f>
        <v>1</v>
      </c>
      <c r="I626">
        <f>IF(AND(F626&gt;=1*60,F626&lt;6*60),1,0)</f>
        <v>0</v>
      </c>
      <c r="J626">
        <f>IF(AND(F626&gt;=10*60,F626&lt;15*60),1,0)</f>
        <v>0</v>
      </c>
      <c r="K626">
        <f>IF(AND(F626&gt;=16*60,F626&lt;21*60),1,0)</f>
        <v>0</v>
      </c>
      <c r="L626">
        <f>K626*G626</f>
        <v>0</v>
      </c>
      <c r="M626">
        <f>H626*B626</f>
        <v>0.156</v>
      </c>
      <c r="N626">
        <f>I626*B626</f>
        <v>0</v>
      </c>
      <c r="O626">
        <f>J626*B626</f>
        <v>0</v>
      </c>
    </row>
    <row r="627" spans="1:15" x14ac:dyDescent="0.25">
      <c r="A627" s="1">
        <v>41300.583333333299</v>
      </c>
      <c r="B627">
        <v>0.156</v>
      </c>
      <c r="C627">
        <f>HOUR(A627)</f>
        <v>14</v>
      </c>
      <c r="D627">
        <f>MINUTE(A627)</f>
        <v>0</v>
      </c>
      <c r="E627">
        <v>1</v>
      </c>
      <c r="F627">
        <f>60*C627+D627</f>
        <v>840</v>
      </c>
      <c r="G627">
        <f>IF(MONTH(A627)&gt;10,1,IF(MONTH(A627)&lt;4,1,0))</f>
        <v>1</v>
      </c>
      <c r="H627">
        <f>IF(AND(F627&gt;=6*60,F627&lt;10*60),1,IF(F627&gt;=15*60,1,IF(F627&lt;1*60,1,0)))</f>
        <v>0</v>
      </c>
      <c r="I627">
        <f>IF(AND(F627&gt;=1*60,F627&lt;6*60),1,0)</f>
        <v>0</v>
      </c>
      <c r="J627">
        <f>IF(AND(F627&gt;=10*60,F627&lt;15*60),1,0)</f>
        <v>1</v>
      </c>
      <c r="K627">
        <f>IF(AND(F627&gt;=16*60,F627&lt;21*60),1,0)</f>
        <v>0</v>
      </c>
      <c r="L627">
        <f>K627*G627</f>
        <v>0</v>
      </c>
      <c r="M627">
        <f>H627*B627</f>
        <v>0</v>
      </c>
      <c r="N627">
        <f>I627*B627</f>
        <v>0</v>
      </c>
      <c r="O627">
        <f>J627*B627</f>
        <v>0.156</v>
      </c>
    </row>
    <row r="628" spans="1:15" x14ac:dyDescent="0.25">
      <c r="A628" s="1">
        <v>41301.020833333299</v>
      </c>
      <c r="B628">
        <v>0.156</v>
      </c>
      <c r="C628">
        <f>HOUR(A628)</f>
        <v>0</v>
      </c>
      <c r="D628">
        <f>MINUTE(A628)</f>
        <v>30</v>
      </c>
      <c r="E628">
        <v>1</v>
      </c>
      <c r="F628">
        <f>60*C628+D628</f>
        <v>30</v>
      </c>
      <c r="G628">
        <f>IF(MONTH(A628)&gt;10,1,IF(MONTH(A628)&lt;4,1,0))</f>
        <v>1</v>
      </c>
      <c r="H628">
        <f>IF(AND(F628&gt;=6*60,F628&lt;10*60),1,IF(F628&gt;=15*60,1,IF(F628&lt;1*60,1,0)))</f>
        <v>1</v>
      </c>
      <c r="I628">
        <f>IF(AND(F628&gt;=1*60,F628&lt;6*60),1,0)</f>
        <v>0</v>
      </c>
      <c r="J628">
        <f>IF(AND(F628&gt;=10*60,F628&lt;15*60),1,0)</f>
        <v>0</v>
      </c>
      <c r="K628">
        <f>IF(AND(F628&gt;=16*60,F628&lt;21*60),1,0)</f>
        <v>0</v>
      </c>
      <c r="L628">
        <f>K628*G628</f>
        <v>0</v>
      </c>
      <c r="M628">
        <f>H628*B628</f>
        <v>0.156</v>
      </c>
      <c r="N628">
        <f>I628*B628</f>
        <v>0</v>
      </c>
      <c r="O628">
        <f>J628*B628</f>
        <v>0</v>
      </c>
    </row>
    <row r="629" spans="1:15" x14ac:dyDescent="0.25">
      <c r="A629" s="1">
        <v>41303.270833333299</v>
      </c>
      <c r="B629">
        <v>0.156</v>
      </c>
      <c r="C629">
        <f>HOUR(A629)</f>
        <v>6</v>
      </c>
      <c r="D629">
        <f>MINUTE(A629)</f>
        <v>30</v>
      </c>
      <c r="E629">
        <v>1</v>
      </c>
      <c r="F629">
        <f>60*C629+D629</f>
        <v>390</v>
      </c>
      <c r="G629">
        <f>IF(MONTH(A629)&gt;10,1,IF(MONTH(A629)&lt;4,1,0))</f>
        <v>1</v>
      </c>
      <c r="H629">
        <f>IF(AND(F629&gt;=6*60,F629&lt;10*60),1,IF(F629&gt;=15*60,1,IF(F629&lt;1*60,1,0)))</f>
        <v>1</v>
      </c>
      <c r="I629">
        <f>IF(AND(F629&gt;=1*60,F629&lt;6*60),1,0)</f>
        <v>0</v>
      </c>
      <c r="J629">
        <f>IF(AND(F629&gt;=10*60,F629&lt;15*60),1,0)</f>
        <v>0</v>
      </c>
      <c r="K629">
        <f>IF(AND(F629&gt;=16*60,F629&lt;21*60),1,0)</f>
        <v>0</v>
      </c>
      <c r="L629">
        <f>K629*G629</f>
        <v>0</v>
      </c>
      <c r="M629">
        <f>H629*B629</f>
        <v>0.156</v>
      </c>
      <c r="N629">
        <f>I629*B629</f>
        <v>0</v>
      </c>
      <c r="O629">
        <f>J629*B629</f>
        <v>0</v>
      </c>
    </row>
    <row r="630" spans="1:15" x14ac:dyDescent="0.25">
      <c r="A630" s="1">
        <v>41305.458333333299</v>
      </c>
      <c r="B630">
        <v>0.156</v>
      </c>
      <c r="C630">
        <f>HOUR(A630)</f>
        <v>11</v>
      </c>
      <c r="D630">
        <f>MINUTE(A630)</f>
        <v>0</v>
      </c>
      <c r="E630">
        <v>1</v>
      </c>
      <c r="F630">
        <f>60*C630+D630</f>
        <v>660</v>
      </c>
      <c r="G630">
        <f>IF(MONTH(A630)&gt;10,1,IF(MONTH(A630)&lt;4,1,0))</f>
        <v>1</v>
      </c>
      <c r="H630">
        <f>IF(AND(F630&gt;=6*60,F630&lt;10*60),1,IF(F630&gt;=15*60,1,IF(F630&lt;1*60,1,0)))</f>
        <v>0</v>
      </c>
      <c r="I630">
        <f>IF(AND(F630&gt;=1*60,F630&lt;6*60),1,0)</f>
        <v>0</v>
      </c>
      <c r="J630">
        <f>IF(AND(F630&gt;=10*60,F630&lt;15*60),1,0)</f>
        <v>1</v>
      </c>
      <c r="K630">
        <f>IF(AND(F630&gt;=16*60,F630&lt;21*60),1,0)</f>
        <v>0</v>
      </c>
      <c r="L630">
        <f>K630*G630</f>
        <v>0</v>
      </c>
      <c r="M630">
        <f>H630*B630</f>
        <v>0</v>
      </c>
      <c r="N630">
        <f>I630*B630</f>
        <v>0</v>
      </c>
      <c r="O630">
        <f>J630*B630</f>
        <v>0.156</v>
      </c>
    </row>
    <row r="631" spans="1:15" x14ac:dyDescent="0.25">
      <c r="A631" s="1">
        <v>41287.854166666701</v>
      </c>
      <c r="B631">
        <v>0.155</v>
      </c>
      <c r="C631">
        <f>HOUR(A631)</f>
        <v>20</v>
      </c>
      <c r="D631">
        <f>MINUTE(A631)</f>
        <v>30</v>
      </c>
      <c r="E631">
        <v>1</v>
      </c>
      <c r="F631">
        <f>60*C631+D631</f>
        <v>1230</v>
      </c>
      <c r="G631">
        <f>IF(MONTH(A631)&gt;10,1,IF(MONTH(A631)&lt;4,1,0))</f>
        <v>1</v>
      </c>
      <c r="H631">
        <f>IF(AND(F631&gt;=6*60,F631&lt;10*60),1,IF(F631&gt;=15*60,1,IF(F631&lt;1*60,1,0)))</f>
        <v>1</v>
      </c>
      <c r="I631">
        <f>IF(AND(F631&gt;=1*60,F631&lt;6*60),1,0)</f>
        <v>0</v>
      </c>
      <c r="J631">
        <f>IF(AND(F631&gt;=10*60,F631&lt;15*60),1,0)</f>
        <v>0</v>
      </c>
      <c r="K631">
        <f>IF(AND(F631&gt;=16*60,F631&lt;21*60),1,0)</f>
        <v>1</v>
      </c>
      <c r="L631">
        <f>K631*G631</f>
        <v>1</v>
      </c>
      <c r="M631">
        <f>H631*B631</f>
        <v>0.155</v>
      </c>
      <c r="N631">
        <f>I631*B631</f>
        <v>0</v>
      </c>
      <c r="O631">
        <f>J631*B631</f>
        <v>0</v>
      </c>
    </row>
    <row r="632" spans="1:15" x14ac:dyDescent="0.25">
      <c r="A632" s="1">
        <v>41290.979166666701</v>
      </c>
      <c r="B632">
        <v>0.155</v>
      </c>
      <c r="C632">
        <f>HOUR(A632)</f>
        <v>23</v>
      </c>
      <c r="D632">
        <f>MINUTE(A632)</f>
        <v>30</v>
      </c>
      <c r="E632">
        <v>1</v>
      </c>
      <c r="F632">
        <f>60*C632+D632</f>
        <v>1410</v>
      </c>
      <c r="G632">
        <f>IF(MONTH(A632)&gt;10,1,IF(MONTH(A632)&lt;4,1,0))</f>
        <v>1</v>
      </c>
      <c r="H632">
        <f>IF(AND(F632&gt;=6*60,F632&lt;10*60),1,IF(F632&gt;=15*60,1,IF(F632&lt;1*60,1,0)))</f>
        <v>1</v>
      </c>
      <c r="I632">
        <f>IF(AND(F632&gt;=1*60,F632&lt;6*60),1,0)</f>
        <v>0</v>
      </c>
      <c r="J632">
        <f>IF(AND(F632&gt;=10*60,F632&lt;15*60),1,0)</f>
        <v>0</v>
      </c>
      <c r="K632">
        <f>IF(AND(F632&gt;=16*60,F632&lt;21*60),1,0)</f>
        <v>0</v>
      </c>
      <c r="L632">
        <f>K632*G632</f>
        <v>0</v>
      </c>
      <c r="M632">
        <f>H632*B632</f>
        <v>0.155</v>
      </c>
      <c r="N632">
        <f>I632*B632</f>
        <v>0</v>
      </c>
      <c r="O632">
        <f>J632*B632</f>
        <v>0</v>
      </c>
    </row>
    <row r="633" spans="1:15" x14ac:dyDescent="0.25">
      <c r="A633" s="1">
        <v>41291.3125</v>
      </c>
      <c r="B633">
        <v>0.155</v>
      </c>
      <c r="C633">
        <f>HOUR(A633)</f>
        <v>7</v>
      </c>
      <c r="D633">
        <f>MINUTE(A633)</f>
        <v>30</v>
      </c>
      <c r="E633">
        <v>1</v>
      </c>
      <c r="F633">
        <f>60*C633+D633</f>
        <v>450</v>
      </c>
      <c r="G633">
        <f>IF(MONTH(A633)&gt;10,1,IF(MONTH(A633)&lt;4,1,0))</f>
        <v>1</v>
      </c>
      <c r="H633">
        <f>IF(AND(F633&gt;=6*60,F633&lt;10*60),1,IF(F633&gt;=15*60,1,IF(F633&lt;1*60,1,0)))</f>
        <v>1</v>
      </c>
      <c r="I633">
        <f>IF(AND(F633&gt;=1*60,F633&lt;6*60),1,0)</f>
        <v>0</v>
      </c>
      <c r="J633">
        <f>IF(AND(F633&gt;=10*60,F633&lt;15*60),1,0)</f>
        <v>0</v>
      </c>
      <c r="K633">
        <f>IF(AND(F633&gt;=16*60,F633&lt;21*60),1,0)</f>
        <v>0</v>
      </c>
      <c r="L633">
        <f>K633*G633</f>
        <v>0</v>
      </c>
      <c r="M633">
        <f>H633*B633</f>
        <v>0.155</v>
      </c>
      <c r="N633">
        <f>I633*B633</f>
        <v>0</v>
      </c>
      <c r="O633">
        <f>J633*B633</f>
        <v>0</v>
      </c>
    </row>
    <row r="634" spans="1:15" x14ac:dyDescent="0.25">
      <c r="A634" s="1">
        <v>41297.4375</v>
      </c>
      <c r="B634">
        <v>0.155</v>
      </c>
      <c r="C634">
        <f>HOUR(A634)</f>
        <v>10</v>
      </c>
      <c r="D634">
        <f>MINUTE(A634)</f>
        <v>30</v>
      </c>
      <c r="E634">
        <v>1</v>
      </c>
      <c r="F634">
        <f>60*C634+D634</f>
        <v>630</v>
      </c>
      <c r="G634">
        <f>IF(MONTH(A634)&gt;10,1,IF(MONTH(A634)&lt;4,1,0))</f>
        <v>1</v>
      </c>
      <c r="H634">
        <f>IF(AND(F634&gt;=6*60,F634&lt;10*60),1,IF(F634&gt;=15*60,1,IF(F634&lt;1*60,1,0)))</f>
        <v>0</v>
      </c>
      <c r="I634">
        <f>IF(AND(F634&gt;=1*60,F634&lt;6*60),1,0)</f>
        <v>0</v>
      </c>
      <c r="J634">
        <f>IF(AND(F634&gt;=10*60,F634&lt;15*60),1,0)</f>
        <v>1</v>
      </c>
      <c r="K634">
        <f>IF(AND(F634&gt;=16*60,F634&lt;21*60),1,0)</f>
        <v>0</v>
      </c>
      <c r="L634">
        <f>K634*G634</f>
        <v>0</v>
      </c>
      <c r="M634">
        <f>H634*B634</f>
        <v>0</v>
      </c>
      <c r="N634">
        <f>I634*B634</f>
        <v>0</v>
      </c>
      <c r="O634">
        <f>J634*B634</f>
        <v>0.155</v>
      </c>
    </row>
    <row r="635" spans="1:15" x14ac:dyDescent="0.25">
      <c r="A635" s="1">
        <v>41298.583333333299</v>
      </c>
      <c r="B635">
        <v>0.155</v>
      </c>
      <c r="C635">
        <f>HOUR(A635)</f>
        <v>14</v>
      </c>
      <c r="D635">
        <f>MINUTE(A635)</f>
        <v>0</v>
      </c>
      <c r="E635">
        <v>1</v>
      </c>
      <c r="F635">
        <f>60*C635+D635</f>
        <v>840</v>
      </c>
      <c r="G635">
        <f>IF(MONTH(A635)&gt;10,1,IF(MONTH(A635)&lt;4,1,0))</f>
        <v>1</v>
      </c>
      <c r="H635">
        <f>IF(AND(F635&gt;=6*60,F635&lt;10*60),1,IF(F635&gt;=15*60,1,IF(F635&lt;1*60,1,0)))</f>
        <v>0</v>
      </c>
      <c r="I635">
        <f>IF(AND(F635&gt;=1*60,F635&lt;6*60),1,0)</f>
        <v>0</v>
      </c>
      <c r="J635">
        <f>IF(AND(F635&gt;=10*60,F635&lt;15*60),1,0)</f>
        <v>1</v>
      </c>
      <c r="K635">
        <f>IF(AND(F635&gt;=16*60,F635&lt;21*60),1,0)</f>
        <v>0</v>
      </c>
      <c r="L635">
        <f>K635*G635</f>
        <v>0</v>
      </c>
      <c r="M635">
        <f>H635*B635</f>
        <v>0</v>
      </c>
      <c r="N635">
        <f>I635*B635</f>
        <v>0</v>
      </c>
      <c r="O635">
        <f>J635*B635</f>
        <v>0.155</v>
      </c>
    </row>
    <row r="636" spans="1:15" x14ac:dyDescent="0.25">
      <c r="A636" s="1">
        <v>41300.5</v>
      </c>
      <c r="B636">
        <v>0.155</v>
      </c>
      <c r="C636">
        <f>HOUR(A636)</f>
        <v>12</v>
      </c>
      <c r="D636">
        <f>MINUTE(A636)</f>
        <v>0</v>
      </c>
      <c r="E636">
        <v>1</v>
      </c>
      <c r="F636">
        <f>60*C636+D636</f>
        <v>720</v>
      </c>
      <c r="G636">
        <f>IF(MONTH(A636)&gt;10,1,IF(MONTH(A636)&lt;4,1,0))</f>
        <v>1</v>
      </c>
      <c r="H636">
        <f>IF(AND(F636&gt;=6*60,F636&lt;10*60),1,IF(F636&gt;=15*60,1,IF(F636&lt;1*60,1,0)))</f>
        <v>0</v>
      </c>
      <c r="I636">
        <f>IF(AND(F636&gt;=1*60,F636&lt;6*60),1,0)</f>
        <v>0</v>
      </c>
      <c r="J636">
        <f>IF(AND(F636&gt;=10*60,F636&lt;15*60),1,0)</f>
        <v>1</v>
      </c>
      <c r="K636">
        <f>IF(AND(F636&gt;=16*60,F636&lt;21*60),1,0)</f>
        <v>0</v>
      </c>
      <c r="L636">
        <f>K636*G636</f>
        <v>0</v>
      </c>
      <c r="M636">
        <f>H636*B636</f>
        <v>0</v>
      </c>
      <c r="N636">
        <f>I636*B636</f>
        <v>0</v>
      </c>
      <c r="O636">
        <f>J636*B636</f>
        <v>0.155</v>
      </c>
    </row>
    <row r="637" spans="1:15" x14ac:dyDescent="0.25">
      <c r="A637" s="1">
        <v>41277.520833333299</v>
      </c>
      <c r="B637">
        <v>0.154</v>
      </c>
      <c r="C637">
        <f>HOUR(A637)</f>
        <v>12</v>
      </c>
      <c r="D637">
        <f>MINUTE(A637)</f>
        <v>30</v>
      </c>
      <c r="E637">
        <v>1</v>
      </c>
      <c r="F637">
        <f>60*C637+D637</f>
        <v>750</v>
      </c>
      <c r="G637">
        <f>IF(MONTH(A637)&gt;10,1,IF(MONTH(A637)&lt;4,1,0))</f>
        <v>1</v>
      </c>
      <c r="H637">
        <f>IF(AND(F637&gt;=6*60,F637&lt;10*60),1,IF(F637&gt;=15*60,1,IF(F637&lt;1*60,1,0)))</f>
        <v>0</v>
      </c>
      <c r="I637">
        <f>IF(AND(F637&gt;=1*60,F637&lt;6*60),1,0)</f>
        <v>0</v>
      </c>
      <c r="J637">
        <f>IF(AND(F637&gt;=10*60,F637&lt;15*60),1,0)</f>
        <v>1</v>
      </c>
      <c r="K637">
        <f>IF(AND(F637&gt;=16*60,F637&lt;21*60),1,0)</f>
        <v>0</v>
      </c>
      <c r="L637">
        <f>K637*G637</f>
        <v>0</v>
      </c>
      <c r="M637">
        <f>H637*B637</f>
        <v>0</v>
      </c>
      <c r="N637">
        <f>I637*B637</f>
        <v>0</v>
      </c>
      <c r="O637">
        <f>J637*B637</f>
        <v>0.154</v>
      </c>
    </row>
    <row r="638" spans="1:15" x14ac:dyDescent="0.25">
      <c r="A638" s="1">
        <v>41281.166666666701</v>
      </c>
      <c r="B638">
        <v>0.154</v>
      </c>
      <c r="C638">
        <f>HOUR(A638)</f>
        <v>4</v>
      </c>
      <c r="D638">
        <f>MINUTE(A638)</f>
        <v>0</v>
      </c>
      <c r="E638">
        <v>1</v>
      </c>
      <c r="F638">
        <f>60*C638+D638</f>
        <v>240</v>
      </c>
      <c r="G638">
        <f>IF(MONTH(A638)&gt;10,1,IF(MONTH(A638)&lt;4,1,0))</f>
        <v>1</v>
      </c>
      <c r="H638">
        <f>IF(AND(F638&gt;=6*60,F638&lt;10*60),1,IF(F638&gt;=15*60,1,IF(F638&lt;1*60,1,0)))</f>
        <v>0</v>
      </c>
      <c r="I638">
        <f>IF(AND(F638&gt;=1*60,F638&lt;6*60),1,0)</f>
        <v>1</v>
      </c>
      <c r="J638">
        <f>IF(AND(F638&gt;=10*60,F638&lt;15*60),1,0)</f>
        <v>0</v>
      </c>
      <c r="K638">
        <f>IF(AND(F638&gt;=16*60,F638&lt;21*60),1,0)</f>
        <v>0</v>
      </c>
      <c r="L638">
        <f>K638*G638</f>
        <v>0</v>
      </c>
      <c r="M638">
        <f>H638*B638</f>
        <v>0</v>
      </c>
      <c r="N638">
        <f>I638*B638</f>
        <v>0.154</v>
      </c>
      <c r="O638">
        <f>J638*B638</f>
        <v>0</v>
      </c>
    </row>
    <row r="639" spans="1:15" x14ac:dyDescent="0.25">
      <c r="A639" s="1">
        <v>41284.833333333299</v>
      </c>
      <c r="B639">
        <v>0.154</v>
      </c>
      <c r="C639">
        <f>HOUR(A639)</f>
        <v>20</v>
      </c>
      <c r="D639">
        <f>MINUTE(A639)</f>
        <v>0</v>
      </c>
      <c r="E639">
        <v>1</v>
      </c>
      <c r="F639">
        <f>60*C639+D639</f>
        <v>1200</v>
      </c>
      <c r="G639">
        <f>IF(MONTH(A639)&gt;10,1,IF(MONTH(A639)&lt;4,1,0))</f>
        <v>1</v>
      </c>
      <c r="H639">
        <f>IF(AND(F639&gt;=6*60,F639&lt;10*60),1,IF(F639&gt;=15*60,1,IF(F639&lt;1*60,1,0)))</f>
        <v>1</v>
      </c>
      <c r="I639">
        <f>IF(AND(F639&gt;=1*60,F639&lt;6*60),1,0)</f>
        <v>0</v>
      </c>
      <c r="J639">
        <f>IF(AND(F639&gt;=10*60,F639&lt;15*60),1,0)</f>
        <v>0</v>
      </c>
      <c r="K639">
        <f>IF(AND(F639&gt;=16*60,F639&lt;21*60),1,0)</f>
        <v>1</v>
      </c>
      <c r="L639">
        <f>K639*G639</f>
        <v>1</v>
      </c>
      <c r="M639">
        <f>H639*B639</f>
        <v>0.154</v>
      </c>
      <c r="N639">
        <f>I639*B639</f>
        <v>0</v>
      </c>
      <c r="O639">
        <f>J639*B639</f>
        <v>0</v>
      </c>
    </row>
    <row r="640" spans="1:15" x14ac:dyDescent="0.25">
      <c r="A640" s="1">
        <v>41285.541666666701</v>
      </c>
      <c r="B640">
        <v>0.154</v>
      </c>
      <c r="C640">
        <f>HOUR(A640)</f>
        <v>13</v>
      </c>
      <c r="D640">
        <f>MINUTE(A640)</f>
        <v>0</v>
      </c>
      <c r="E640">
        <v>1</v>
      </c>
      <c r="F640">
        <f>60*C640+D640</f>
        <v>780</v>
      </c>
      <c r="G640">
        <f>IF(MONTH(A640)&gt;10,1,IF(MONTH(A640)&lt;4,1,0))</f>
        <v>1</v>
      </c>
      <c r="H640">
        <f>IF(AND(F640&gt;=6*60,F640&lt;10*60),1,IF(F640&gt;=15*60,1,IF(F640&lt;1*60,1,0)))</f>
        <v>0</v>
      </c>
      <c r="I640">
        <f>IF(AND(F640&gt;=1*60,F640&lt;6*60),1,0)</f>
        <v>0</v>
      </c>
      <c r="J640">
        <f>IF(AND(F640&gt;=10*60,F640&lt;15*60),1,0)</f>
        <v>1</v>
      </c>
      <c r="K640">
        <f>IF(AND(F640&gt;=16*60,F640&lt;21*60),1,0)</f>
        <v>0</v>
      </c>
      <c r="L640">
        <f>K640*G640</f>
        <v>0</v>
      </c>
      <c r="M640">
        <f>H640*B640</f>
        <v>0</v>
      </c>
      <c r="N640">
        <f>I640*B640</f>
        <v>0</v>
      </c>
      <c r="O640">
        <f>J640*B640</f>
        <v>0.154</v>
      </c>
    </row>
    <row r="641" spans="1:15" x14ac:dyDescent="0.25">
      <c r="A641" s="1">
        <v>41285.9375</v>
      </c>
      <c r="B641">
        <v>0.154</v>
      </c>
      <c r="C641">
        <f>HOUR(A641)</f>
        <v>22</v>
      </c>
      <c r="D641">
        <f>MINUTE(A641)</f>
        <v>30</v>
      </c>
      <c r="E641">
        <v>1</v>
      </c>
      <c r="F641">
        <f>60*C641+D641</f>
        <v>1350</v>
      </c>
      <c r="G641">
        <f>IF(MONTH(A641)&gt;10,1,IF(MONTH(A641)&lt;4,1,0))</f>
        <v>1</v>
      </c>
      <c r="H641">
        <f>IF(AND(F641&gt;=6*60,F641&lt;10*60),1,IF(F641&gt;=15*60,1,IF(F641&lt;1*60,1,0)))</f>
        <v>1</v>
      </c>
      <c r="I641">
        <f>IF(AND(F641&gt;=1*60,F641&lt;6*60),1,0)</f>
        <v>0</v>
      </c>
      <c r="J641">
        <f>IF(AND(F641&gt;=10*60,F641&lt;15*60),1,0)</f>
        <v>0</v>
      </c>
      <c r="K641">
        <f>IF(AND(F641&gt;=16*60,F641&lt;21*60),1,0)</f>
        <v>0</v>
      </c>
      <c r="L641">
        <f>K641*G641</f>
        <v>0</v>
      </c>
      <c r="M641">
        <f>H641*B641</f>
        <v>0.154</v>
      </c>
      <c r="N641">
        <f>I641*B641</f>
        <v>0</v>
      </c>
      <c r="O641">
        <f>J641*B641</f>
        <v>0</v>
      </c>
    </row>
    <row r="642" spans="1:15" x14ac:dyDescent="0.25">
      <c r="A642" s="1">
        <v>41287.958333333299</v>
      </c>
      <c r="B642">
        <v>0.154</v>
      </c>
      <c r="C642">
        <f>HOUR(A642)</f>
        <v>23</v>
      </c>
      <c r="D642">
        <f>MINUTE(A642)</f>
        <v>0</v>
      </c>
      <c r="E642">
        <v>1</v>
      </c>
      <c r="F642">
        <f>60*C642+D642</f>
        <v>1380</v>
      </c>
      <c r="G642">
        <f>IF(MONTH(A642)&gt;10,1,IF(MONTH(A642)&lt;4,1,0))</f>
        <v>1</v>
      </c>
      <c r="H642">
        <f>IF(AND(F642&gt;=6*60,F642&lt;10*60),1,IF(F642&gt;=15*60,1,IF(F642&lt;1*60,1,0)))</f>
        <v>1</v>
      </c>
      <c r="I642">
        <f>IF(AND(F642&gt;=1*60,F642&lt;6*60),1,0)</f>
        <v>0</v>
      </c>
      <c r="J642">
        <f>IF(AND(F642&gt;=10*60,F642&lt;15*60),1,0)</f>
        <v>0</v>
      </c>
      <c r="K642">
        <f>IF(AND(F642&gt;=16*60,F642&lt;21*60),1,0)</f>
        <v>0</v>
      </c>
      <c r="L642">
        <f>K642*G642</f>
        <v>0</v>
      </c>
      <c r="M642">
        <f>H642*B642</f>
        <v>0.154</v>
      </c>
      <c r="N642">
        <f>I642*B642</f>
        <v>0</v>
      </c>
      <c r="O642">
        <f>J642*B642</f>
        <v>0</v>
      </c>
    </row>
    <row r="643" spans="1:15" x14ac:dyDescent="0.25">
      <c r="A643" s="1">
        <v>41292.375</v>
      </c>
      <c r="B643">
        <v>0.154</v>
      </c>
      <c r="C643">
        <f>HOUR(A643)</f>
        <v>9</v>
      </c>
      <c r="D643">
        <f>MINUTE(A643)</f>
        <v>0</v>
      </c>
      <c r="E643">
        <v>1</v>
      </c>
      <c r="F643">
        <f>60*C643+D643</f>
        <v>540</v>
      </c>
      <c r="G643">
        <f>IF(MONTH(A643)&gt;10,1,IF(MONTH(A643)&lt;4,1,0))</f>
        <v>1</v>
      </c>
      <c r="H643">
        <f>IF(AND(F643&gt;=6*60,F643&lt;10*60),1,IF(F643&gt;=15*60,1,IF(F643&lt;1*60,1,0)))</f>
        <v>1</v>
      </c>
      <c r="I643">
        <f>IF(AND(F643&gt;=1*60,F643&lt;6*60),1,0)</f>
        <v>0</v>
      </c>
      <c r="J643">
        <f>IF(AND(F643&gt;=10*60,F643&lt;15*60),1,0)</f>
        <v>0</v>
      </c>
      <c r="K643">
        <f>IF(AND(F643&gt;=16*60,F643&lt;21*60),1,0)</f>
        <v>0</v>
      </c>
      <c r="L643">
        <f>K643*G643</f>
        <v>0</v>
      </c>
      <c r="M643">
        <f>H643*B643</f>
        <v>0.154</v>
      </c>
      <c r="N643">
        <f>I643*B643</f>
        <v>0</v>
      </c>
      <c r="O643">
        <f>J643*B643</f>
        <v>0</v>
      </c>
    </row>
    <row r="644" spans="1:15" x14ac:dyDescent="0.25">
      <c r="A644" s="1">
        <v>41294.020833333299</v>
      </c>
      <c r="B644">
        <v>0.154</v>
      </c>
      <c r="C644">
        <f>HOUR(A644)</f>
        <v>0</v>
      </c>
      <c r="D644">
        <f>MINUTE(A644)</f>
        <v>30</v>
      </c>
      <c r="E644">
        <v>1</v>
      </c>
      <c r="F644">
        <f>60*C644+D644</f>
        <v>30</v>
      </c>
      <c r="G644">
        <f>IF(MONTH(A644)&gt;10,1,IF(MONTH(A644)&lt;4,1,0))</f>
        <v>1</v>
      </c>
      <c r="H644">
        <f>IF(AND(F644&gt;=6*60,F644&lt;10*60),1,IF(F644&gt;=15*60,1,IF(F644&lt;1*60,1,0)))</f>
        <v>1</v>
      </c>
      <c r="I644">
        <f>IF(AND(F644&gt;=1*60,F644&lt;6*60),1,0)</f>
        <v>0</v>
      </c>
      <c r="J644">
        <f>IF(AND(F644&gt;=10*60,F644&lt;15*60),1,0)</f>
        <v>0</v>
      </c>
      <c r="K644">
        <f>IF(AND(F644&gt;=16*60,F644&lt;21*60),1,0)</f>
        <v>0</v>
      </c>
      <c r="L644">
        <f>K644*G644</f>
        <v>0</v>
      </c>
      <c r="M644">
        <f>H644*B644</f>
        <v>0.154</v>
      </c>
      <c r="N644">
        <f>I644*B644</f>
        <v>0</v>
      </c>
      <c r="O644">
        <f>J644*B644</f>
        <v>0</v>
      </c>
    </row>
    <row r="645" spans="1:15" x14ac:dyDescent="0.25">
      <c r="A645" s="1">
        <v>41295.583333333299</v>
      </c>
      <c r="B645">
        <v>0.154</v>
      </c>
      <c r="C645">
        <f>HOUR(A645)</f>
        <v>14</v>
      </c>
      <c r="D645">
        <f>MINUTE(A645)</f>
        <v>0</v>
      </c>
      <c r="E645">
        <v>1</v>
      </c>
      <c r="F645">
        <f>60*C645+D645</f>
        <v>840</v>
      </c>
      <c r="G645">
        <f>IF(MONTH(A645)&gt;10,1,IF(MONTH(A645)&lt;4,1,0))</f>
        <v>1</v>
      </c>
      <c r="H645">
        <f>IF(AND(F645&gt;=6*60,F645&lt;10*60),1,IF(F645&gt;=15*60,1,IF(F645&lt;1*60,1,0)))</f>
        <v>0</v>
      </c>
      <c r="I645">
        <f>IF(AND(F645&gt;=1*60,F645&lt;6*60),1,0)</f>
        <v>0</v>
      </c>
      <c r="J645">
        <f>IF(AND(F645&gt;=10*60,F645&lt;15*60),1,0)</f>
        <v>1</v>
      </c>
      <c r="K645">
        <f>IF(AND(F645&gt;=16*60,F645&lt;21*60),1,0)</f>
        <v>0</v>
      </c>
      <c r="L645">
        <f>K645*G645</f>
        <v>0</v>
      </c>
      <c r="M645">
        <f>H645*B645</f>
        <v>0</v>
      </c>
      <c r="N645">
        <f>I645*B645</f>
        <v>0</v>
      </c>
      <c r="O645">
        <f>J645*B645</f>
        <v>0.154</v>
      </c>
    </row>
    <row r="646" spans="1:15" x14ac:dyDescent="0.25">
      <c r="A646" s="1">
        <v>41278.291666666701</v>
      </c>
      <c r="B646">
        <v>0.153</v>
      </c>
      <c r="C646">
        <f>HOUR(A646)</f>
        <v>7</v>
      </c>
      <c r="D646">
        <f>MINUTE(A646)</f>
        <v>0</v>
      </c>
      <c r="E646">
        <v>1</v>
      </c>
      <c r="F646">
        <f>60*C646+D646</f>
        <v>420</v>
      </c>
      <c r="G646">
        <f>IF(MONTH(A646)&gt;10,1,IF(MONTH(A646)&lt;4,1,0))</f>
        <v>1</v>
      </c>
      <c r="H646">
        <f>IF(AND(F646&gt;=6*60,F646&lt;10*60),1,IF(F646&gt;=15*60,1,IF(F646&lt;1*60,1,0)))</f>
        <v>1</v>
      </c>
      <c r="I646">
        <f>IF(AND(F646&gt;=1*60,F646&lt;6*60),1,0)</f>
        <v>0</v>
      </c>
      <c r="J646">
        <f>IF(AND(F646&gt;=10*60,F646&lt;15*60),1,0)</f>
        <v>0</v>
      </c>
      <c r="K646">
        <f>IF(AND(F646&gt;=16*60,F646&lt;21*60),1,0)</f>
        <v>0</v>
      </c>
      <c r="L646">
        <f>K646*G646</f>
        <v>0</v>
      </c>
      <c r="M646">
        <f>H646*B646</f>
        <v>0.153</v>
      </c>
      <c r="N646">
        <f>I646*B646</f>
        <v>0</v>
      </c>
      <c r="O646">
        <f>J646*B646</f>
        <v>0</v>
      </c>
    </row>
    <row r="647" spans="1:15" x14ac:dyDescent="0.25">
      <c r="A647" s="1">
        <v>41278.916666666701</v>
      </c>
      <c r="B647">
        <v>0.153</v>
      </c>
      <c r="C647">
        <f>HOUR(A647)</f>
        <v>22</v>
      </c>
      <c r="D647">
        <f>MINUTE(A647)</f>
        <v>0</v>
      </c>
      <c r="E647">
        <v>1</v>
      </c>
      <c r="F647">
        <f>60*C647+D647</f>
        <v>1320</v>
      </c>
      <c r="G647">
        <f>IF(MONTH(A647)&gt;10,1,IF(MONTH(A647)&lt;4,1,0))</f>
        <v>1</v>
      </c>
      <c r="H647">
        <f>IF(AND(F647&gt;=6*60,F647&lt;10*60),1,IF(F647&gt;=15*60,1,IF(F647&lt;1*60,1,0)))</f>
        <v>1</v>
      </c>
      <c r="I647">
        <f>IF(AND(F647&gt;=1*60,F647&lt;6*60),1,0)</f>
        <v>0</v>
      </c>
      <c r="J647">
        <f>IF(AND(F647&gt;=10*60,F647&lt;15*60),1,0)</f>
        <v>0</v>
      </c>
      <c r="K647">
        <f>IF(AND(F647&gt;=16*60,F647&lt;21*60),1,0)</f>
        <v>0</v>
      </c>
      <c r="L647">
        <f>K647*G647</f>
        <v>0</v>
      </c>
      <c r="M647">
        <f>H647*B647</f>
        <v>0.153</v>
      </c>
      <c r="N647">
        <f>I647*B647</f>
        <v>0</v>
      </c>
      <c r="O647">
        <f>J647*B647</f>
        <v>0</v>
      </c>
    </row>
    <row r="648" spans="1:15" x14ac:dyDescent="0.25">
      <c r="A648" s="1">
        <v>41281.104166666701</v>
      </c>
      <c r="B648">
        <v>0.153</v>
      </c>
      <c r="C648">
        <f>HOUR(A648)</f>
        <v>2</v>
      </c>
      <c r="D648">
        <f>MINUTE(A648)</f>
        <v>30</v>
      </c>
      <c r="E648">
        <v>1</v>
      </c>
      <c r="F648">
        <f>60*C648+D648</f>
        <v>150</v>
      </c>
      <c r="G648">
        <f>IF(MONTH(A648)&gt;10,1,IF(MONTH(A648)&lt;4,1,0))</f>
        <v>1</v>
      </c>
      <c r="H648">
        <f>IF(AND(F648&gt;=6*60,F648&lt;10*60),1,IF(F648&gt;=15*60,1,IF(F648&lt;1*60,1,0)))</f>
        <v>0</v>
      </c>
      <c r="I648">
        <f>IF(AND(F648&gt;=1*60,F648&lt;6*60),1,0)</f>
        <v>1</v>
      </c>
      <c r="J648">
        <f>IF(AND(F648&gt;=10*60,F648&lt;15*60),1,0)</f>
        <v>0</v>
      </c>
      <c r="K648">
        <f>IF(AND(F648&gt;=16*60,F648&lt;21*60),1,0)</f>
        <v>0</v>
      </c>
      <c r="L648">
        <f>K648*G648</f>
        <v>0</v>
      </c>
      <c r="M648">
        <f>H648*B648</f>
        <v>0</v>
      </c>
      <c r="N648">
        <f>I648*B648</f>
        <v>0.153</v>
      </c>
      <c r="O648">
        <f>J648*B648</f>
        <v>0</v>
      </c>
    </row>
    <row r="649" spans="1:15" x14ac:dyDescent="0.25">
      <c r="A649" s="1">
        <v>41281.208333333299</v>
      </c>
      <c r="B649">
        <v>0.153</v>
      </c>
      <c r="C649">
        <f>HOUR(A649)</f>
        <v>5</v>
      </c>
      <c r="D649">
        <f>MINUTE(A649)</f>
        <v>0</v>
      </c>
      <c r="E649">
        <v>1</v>
      </c>
      <c r="F649">
        <f>60*C649+D649</f>
        <v>300</v>
      </c>
      <c r="G649">
        <f>IF(MONTH(A649)&gt;10,1,IF(MONTH(A649)&lt;4,1,0))</f>
        <v>1</v>
      </c>
      <c r="H649">
        <f>IF(AND(F649&gt;=6*60,F649&lt;10*60),1,IF(F649&gt;=15*60,1,IF(F649&lt;1*60,1,0)))</f>
        <v>0</v>
      </c>
      <c r="I649">
        <f>IF(AND(F649&gt;=1*60,F649&lt;6*60),1,0)</f>
        <v>1</v>
      </c>
      <c r="J649">
        <f>IF(AND(F649&gt;=10*60,F649&lt;15*60),1,0)</f>
        <v>0</v>
      </c>
      <c r="K649">
        <f>IF(AND(F649&gt;=16*60,F649&lt;21*60),1,0)</f>
        <v>0</v>
      </c>
      <c r="L649">
        <f>K649*G649</f>
        <v>0</v>
      </c>
      <c r="M649">
        <f>H649*B649</f>
        <v>0</v>
      </c>
      <c r="N649">
        <f>I649*B649</f>
        <v>0.153</v>
      </c>
      <c r="O649">
        <f>J649*B649</f>
        <v>0</v>
      </c>
    </row>
    <row r="650" spans="1:15" x14ac:dyDescent="0.25">
      <c r="A650" s="1">
        <v>41282.270833333299</v>
      </c>
      <c r="B650">
        <v>0.153</v>
      </c>
      <c r="C650">
        <f>HOUR(A650)</f>
        <v>6</v>
      </c>
      <c r="D650">
        <f>MINUTE(A650)</f>
        <v>30</v>
      </c>
      <c r="E650">
        <v>1</v>
      </c>
      <c r="F650">
        <f>60*C650+D650</f>
        <v>390</v>
      </c>
      <c r="G650">
        <f>IF(MONTH(A650)&gt;10,1,IF(MONTH(A650)&lt;4,1,0))</f>
        <v>1</v>
      </c>
      <c r="H650">
        <f>IF(AND(F650&gt;=6*60,F650&lt;10*60),1,IF(F650&gt;=15*60,1,IF(F650&lt;1*60,1,0)))</f>
        <v>1</v>
      </c>
      <c r="I650">
        <f>IF(AND(F650&gt;=1*60,F650&lt;6*60),1,0)</f>
        <v>0</v>
      </c>
      <c r="J650">
        <f>IF(AND(F650&gt;=10*60,F650&lt;15*60),1,0)</f>
        <v>0</v>
      </c>
      <c r="K650">
        <f>IF(AND(F650&gt;=16*60,F650&lt;21*60),1,0)</f>
        <v>0</v>
      </c>
      <c r="L650">
        <f>K650*G650</f>
        <v>0</v>
      </c>
      <c r="M650">
        <f>H650*B650</f>
        <v>0.153</v>
      </c>
      <c r="N650">
        <f>I650*B650</f>
        <v>0</v>
      </c>
      <c r="O650">
        <f>J650*B650</f>
        <v>0</v>
      </c>
    </row>
    <row r="651" spans="1:15" x14ac:dyDescent="0.25">
      <c r="A651" s="1">
        <v>41290.895833333299</v>
      </c>
      <c r="B651">
        <v>0.153</v>
      </c>
      <c r="C651">
        <f>HOUR(A651)</f>
        <v>21</v>
      </c>
      <c r="D651">
        <f>MINUTE(A651)</f>
        <v>30</v>
      </c>
      <c r="E651">
        <v>1</v>
      </c>
      <c r="F651">
        <f>60*C651+D651</f>
        <v>1290</v>
      </c>
      <c r="G651">
        <f>IF(MONTH(A651)&gt;10,1,IF(MONTH(A651)&lt;4,1,0))</f>
        <v>1</v>
      </c>
      <c r="H651">
        <f>IF(AND(F651&gt;=6*60,F651&lt;10*60),1,IF(F651&gt;=15*60,1,IF(F651&lt;1*60,1,0)))</f>
        <v>1</v>
      </c>
      <c r="I651">
        <f>IF(AND(F651&gt;=1*60,F651&lt;6*60),1,0)</f>
        <v>0</v>
      </c>
      <c r="J651">
        <f>IF(AND(F651&gt;=10*60,F651&lt;15*60),1,0)</f>
        <v>0</v>
      </c>
      <c r="K651">
        <f>IF(AND(F651&gt;=16*60,F651&lt;21*60),1,0)</f>
        <v>0</v>
      </c>
      <c r="L651">
        <f>K651*G651</f>
        <v>0</v>
      </c>
      <c r="M651">
        <f>H651*B651</f>
        <v>0.153</v>
      </c>
      <c r="N651">
        <f>I651*B651</f>
        <v>0</v>
      </c>
      <c r="O651">
        <f>J651*B651</f>
        <v>0</v>
      </c>
    </row>
    <row r="652" spans="1:15" x14ac:dyDescent="0.25">
      <c r="A652" s="1">
        <v>41293.979166666701</v>
      </c>
      <c r="B652">
        <v>0.153</v>
      </c>
      <c r="C652">
        <f>HOUR(A652)</f>
        <v>23</v>
      </c>
      <c r="D652">
        <f>MINUTE(A652)</f>
        <v>30</v>
      </c>
      <c r="E652">
        <v>1</v>
      </c>
      <c r="F652">
        <f>60*C652+D652</f>
        <v>1410</v>
      </c>
      <c r="G652">
        <f>IF(MONTH(A652)&gt;10,1,IF(MONTH(A652)&lt;4,1,0))</f>
        <v>1</v>
      </c>
      <c r="H652">
        <f>IF(AND(F652&gt;=6*60,F652&lt;10*60),1,IF(F652&gt;=15*60,1,IF(F652&lt;1*60,1,0)))</f>
        <v>1</v>
      </c>
      <c r="I652">
        <f>IF(AND(F652&gt;=1*60,F652&lt;6*60),1,0)</f>
        <v>0</v>
      </c>
      <c r="J652">
        <f>IF(AND(F652&gt;=10*60,F652&lt;15*60),1,0)</f>
        <v>0</v>
      </c>
      <c r="K652">
        <f>IF(AND(F652&gt;=16*60,F652&lt;21*60),1,0)</f>
        <v>0</v>
      </c>
      <c r="L652">
        <f>K652*G652</f>
        <v>0</v>
      </c>
      <c r="M652">
        <f>H652*B652</f>
        <v>0.153</v>
      </c>
      <c r="N652">
        <f>I652*B652</f>
        <v>0</v>
      </c>
      <c r="O652">
        <f>J652*B652</f>
        <v>0</v>
      </c>
    </row>
    <row r="653" spans="1:15" x14ac:dyDescent="0.25">
      <c r="A653" s="1">
        <v>41294.895833333299</v>
      </c>
      <c r="B653">
        <v>0.153</v>
      </c>
      <c r="C653">
        <f>HOUR(A653)</f>
        <v>21</v>
      </c>
      <c r="D653">
        <f>MINUTE(A653)</f>
        <v>30</v>
      </c>
      <c r="E653">
        <v>1</v>
      </c>
      <c r="F653">
        <f>60*C653+D653</f>
        <v>1290</v>
      </c>
      <c r="G653">
        <f>IF(MONTH(A653)&gt;10,1,IF(MONTH(A653)&lt;4,1,0))</f>
        <v>1</v>
      </c>
      <c r="H653">
        <f>IF(AND(F653&gt;=6*60,F653&lt;10*60),1,IF(F653&gt;=15*60,1,IF(F653&lt;1*60,1,0)))</f>
        <v>1</v>
      </c>
      <c r="I653">
        <f>IF(AND(F653&gt;=1*60,F653&lt;6*60),1,0)</f>
        <v>0</v>
      </c>
      <c r="J653">
        <f>IF(AND(F653&gt;=10*60,F653&lt;15*60),1,0)</f>
        <v>0</v>
      </c>
      <c r="K653">
        <f>IF(AND(F653&gt;=16*60,F653&lt;21*60),1,0)</f>
        <v>0</v>
      </c>
      <c r="L653">
        <f>K653*G653</f>
        <v>0</v>
      </c>
      <c r="M653">
        <f>H653*B653</f>
        <v>0.153</v>
      </c>
      <c r="N653">
        <f>I653*B653</f>
        <v>0</v>
      </c>
      <c r="O653">
        <f>J653*B653</f>
        <v>0</v>
      </c>
    </row>
    <row r="654" spans="1:15" x14ac:dyDescent="0.25">
      <c r="A654" s="1">
        <v>41299.520833333299</v>
      </c>
      <c r="B654">
        <v>0.153</v>
      </c>
      <c r="C654">
        <f>HOUR(A654)</f>
        <v>12</v>
      </c>
      <c r="D654">
        <f>MINUTE(A654)</f>
        <v>30</v>
      </c>
      <c r="E654">
        <v>1</v>
      </c>
      <c r="F654">
        <f>60*C654+D654</f>
        <v>750</v>
      </c>
      <c r="G654">
        <f>IF(MONTH(A654)&gt;10,1,IF(MONTH(A654)&lt;4,1,0))</f>
        <v>1</v>
      </c>
      <c r="H654">
        <f>IF(AND(F654&gt;=6*60,F654&lt;10*60),1,IF(F654&gt;=15*60,1,IF(F654&lt;1*60,1,0)))</f>
        <v>0</v>
      </c>
      <c r="I654">
        <f>IF(AND(F654&gt;=1*60,F654&lt;6*60),1,0)</f>
        <v>0</v>
      </c>
      <c r="J654">
        <f>IF(AND(F654&gt;=10*60,F654&lt;15*60),1,0)</f>
        <v>1</v>
      </c>
      <c r="K654">
        <f>IF(AND(F654&gt;=16*60,F654&lt;21*60),1,0)</f>
        <v>0</v>
      </c>
      <c r="L654">
        <f>K654*G654</f>
        <v>0</v>
      </c>
      <c r="M654">
        <f>H654*B654</f>
        <v>0</v>
      </c>
      <c r="N654">
        <f>I654*B654</f>
        <v>0</v>
      </c>
      <c r="O654">
        <f>J654*B654</f>
        <v>0.153</v>
      </c>
    </row>
    <row r="655" spans="1:15" x14ac:dyDescent="0.25">
      <c r="A655" s="1">
        <v>41301.770833333299</v>
      </c>
      <c r="B655">
        <v>0.153</v>
      </c>
      <c r="C655">
        <f>HOUR(A655)</f>
        <v>18</v>
      </c>
      <c r="D655">
        <f>MINUTE(A655)</f>
        <v>30</v>
      </c>
      <c r="E655">
        <v>1</v>
      </c>
      <c r="F655">
        <f>60*C655+D655</f>
        <v>1110</v>
      </c>
      <c r="G655">
        <f>IF(MONTH(A655)&gt;10,1,IF(MONTH(A655)&lt;4,1,0))</f>
        <v>1</v>
      </c>
      <c r="H655">
        <f>IF(AND(F655&gt;=6*60,F655&lt;10*60),1,IF(F655&gt;=15*60,1,IF(F655&lt;1*60,1,0)))</f>
        <v>1</v>
      </c>
      <c r="I655">
        <f>IF(AND(F655&gt;=1*60,F655&lt;6*60),1,0)</f>
        <v>0</v>
      </c>
      <c r="J655">
        <f>IF(AND(F655&gt;=10*60,F655&lt;15*60),1,0)</f>
        <v>0</v>
      </c>
      <c r="K655">
        <f>IF(AND(F655&gt;=16*60,F655&lt;21*60),1,0)</f>
        <v>1</v>
      </c>
      <c r="L655">
        <f>K655*G655</f>
        <v>1</v>
      </c>
      <c r="M655">
        <f>H655*B655</f>
        <v>0.153</v>
      </c>
      <c r="N655">
        <f>I655*B655</f>
        <v>0</v>
      </c>
      <c r="O655">
        <f>J655*B655</f>
        <v>0</v>
      </c>
    </row>
    <row r="656" spans="1:15" x14ac:dyDescent="0.25">
      <c r="A656" s="1">
        <v>41302.479166666701</v>
      </c>
      <c r="B656">
        <v>0.153</v>
      </c>
      <c r="C656">
        <f>HOUR(A656)</f>
        <v>11</v>
      </c>
      <c r="D656">
        <f>MINUTE(A656)</f>
        <v>30</v>
      </c>
      <c r="E656">
        <v>1</v>
      </c>
      <c r="F656">
        <f>60*C656+D656</f>
        <v>690</v>
      </c>
      <c r="G656">
        <f>IF(MONTH(A656)&gt;10,1,IF(MONTH(A656)&lt;4,1,0))</f>
        <v>1</v>
      </c>
      <c r="H656">
        <f>IF(AND(F656&gt;=6*60,F656&lt;10*60),1,IF(F656&gt;=15*60,1,IF(F656&lt;1*60,1,0)))</f>
        <v>0</v>
      </c>
      <c r="I656">
        <f>IF(AND(F656&gt;=1*60,F656&lt;6*60),1,0)</f>
        <v>0</v>
      </c>
      <c r="J656">
        <f>IF(AND(F656&gt;=10*60,F656&lt;15*60),1,0)</f>
        <v>1</v>
      </c>
      <c r="K656">
        <f>IF(AND(F656&gt;=16*60,F656&lt;21*60),1,0)</f>
        <v>0</v>
      </c>
      <c r="L656">
        <f>K656*G656</f>
        <v>0</v>
      </c>
      <c r="M656">
        <f>H656*B656</f>
        <v>0</v>
      </c>
      <c r="N656">
        <f>I656*B656</f>
        <v>0</v>
      </c>
      <c r="O656">
        <f>J656*B656</f>
        <v>0.153</v>
      </c>
    </row>
    <row r="657" spans="1:15" x14ac:dyDescent="0.25">
      <c r="A657" s="1">
        <v>41277.75</v>
      </c>
      <c r="B657">
        <v>0.152</v>
      </c>
      <c r="C657">
        <f>HOUR(A657)</f>
        <v>18</v>
      </c>
      <c r="D657">
        <f>MINUTE(A657)</f>
        <v>0</v>
      </c>
      <c r="E657">
        <v>1</v>
      </c>
      <c r="F657">
        <f>60*C657+D657</f>
        <v>1080</v>
      </c>
      <c r="G657">
        <f>IF(MONTH(A657)&gt;10,1,IF(MONTH(A657)&lt;4,1,0))</f>
        <v>1</v>
      </c>
      <c r="H657">
        <f>IF(AND(F657&gt;=6*60,F657&lt;10*60),1,IF(F657&gt;=15*60,1,IF(F657&lt;1*60,1,0)))</f>
        <v>1</v>
      </c>
      <c r="I657">
        <f>IF(AND(F657&gt;=1*60,F657&lt;6*60),1,0)</f>
        <v>0</v>
      </c>
      <c r="J657">
        <f>IF(AND(F657&gt;=10*60,F657&lt;15*60),1,0)</f>
        <v>0</v>
      </c>
      <c r="K657">
        <f>IF(AND(F657&gt;=16*60,F657&lt;21*60),1,0)</f>
        <v>1</v>
      </c>
      <c r="L657">
        <f>K657*G657</f>
        <v>1</v>
      </c>
      <c r="M657">
        <f>H657*B657</f>
        <v>0.152</v>
      </c>
      <c r="N657">
        <f>I657*B657</f>
        <v>0</v>
      </c>
      <c r="O657">
        <f>J657*B657</f>
        <v>0</v>
      </c>
    </row>
    <row r="658" spans="1:15" x14ac:dyDescent="0.25">
      <c r="A658" s="1">
        <v>41278.541666666701</v>
      </c>
      <c r="B658">
        <v>0.152</v>
      </c>
      <c r="C658">
        <f>HOUR(A658)</f>
        <v>13</v>
      </c>
      <c r="D658">
        <f>MINUTE(A658)</f>
        <v>0</v>
      </c>
      <c r="E658">
        <v>1</v>
      </c>
      <c r="F658">
        <f>60*C658+D658</f>
        <v>780</v>
      </c>
      <c r="G658">
        <f>IF(MONTH(A658)&gt;10,1,IF(MONTH(A658)&lt;4,1,0))</f>
        <v>1</v>
      </c>
      <c r="H658">
        <f>IF(AND(F658&gt;=6*60,F658&lt;10*60),1,IF(F658&gt;=15*60,1,IF(F658&lt;1*60,1,0)))</f>
        <v>0</v>
      </c>
      <c r="I658">
        <f>IF(AND(F658&gt;=1*60,F658&lt;6*60),1,0)</f>
        <v>0</v>
      </c>
      <c r="J658">
        <f>IF(AND(F658&gt;=10*60,F658&lt;15*60),1,0)</f>
        <v>1</v>
      </c>
      <c r="K658">
        <f>IF(AND(F658&gt;=16*60,F658&lt;21*60),1,0)</f>
        <v>0</v>
      </c>
      <c r="L658">
        <f>K658*G658</f>
        <v>0</v>
      </c>
      <c r="M658">
        <f>H658*B658</f>
        <v>0</v>
      </c>
      <c r="N658">
        <f>I658*B658</f>
        <v>0</v>
      </c>
      <c r="O658">
        <f>J658*B658</f>
        <v>0.152</v>
      </c>
    </row>
    <row r="659" spans="1:15" x14ac:dyDescent="0.25">
      <c r="A659" s="1">
        <v>41279.270833333299</v>
      </c>
      <c r="B659">
        <v>0.152</v>
      </c>
      <c r="C659">
        <f>HOUR(A659)</f>
        <v>6</v>
      </c>
      <c r="D659">
        <f>MINUTE(A659)</f>
        <v>30</v>
      </c>
      <c r="E659">
        <v>1</v>
      </c>
      <c r="F659">
        <f>60*C659+D659</f>
        <v>390</v>
      </c>
      <c r="G659">
        <f>IF(MONTH(A659)&gt;10,1,IF(MONTH(A659)&lt;4,1,0))</f>
        <v>1</v>
      </c>
      <c r="H659">
        <f>IF(AND(F659&gt;=6*60,F659&lt;10*60),1,IF(F659&gt;=15*60,1,IF(F659&lt;1*60,1,0)))</f>
        <v>1</v>
      </c>
      <c r="I659">
        <f>IF(AND(F659&gt;=1*60,F659&lt;6*60),1,0)</f>
        <v>0</v>
      </c>
      <c r="J659">
        <f>IF(AND(F659&gt;=10*60,F659&lt;15*60),1,0)</f>
        <v>0</v>
      </c>
      <c r="K659">
        <f>IF(AND(F659&gt;=16*60,F659&lt;21*60),1,0)</f>
        <v>0</v>
      </c>
      <c r="L659">
        <f>K659*G659</f>
        <v>0</v>
      </c>
      <c r="M659">
        <f>H659*B659</f>
        <v>0.152</v>
      </c>
      <c r="N659">
        <f>I659*B659</f>
        <v>0</v>
      </c>
      <c r="O659">
        <f>J659*B659</f>
        <v>0</v>
      </c>
    </row>
    <row r="660" spans="1:15" x14ac:dyDescent="0.25">
      <c r="A660" s="1">
        <v>41281.25</v>
      </c>
      <c r="B660">
        <v>0.152</v>
      </c>
      <c r="C660">
        <f>HOUR(A660)</f>
        <v>6</v>
      </c>
      <c r="D660">
        <f>MINUTE(A660)</f>
        <v>0</v>
      </c>
      <c r="E660">
        <v>1</v>
      </c>
      <c r="F660">
        <f>60*C660+D660</f>
        <v>360</v>
      </c>
      <c r="G660">
        <f>IF(MONTH(A660)&gt;10,1,IF(MONTH(A660)&lt;4,1,0))</f>
        <v>1</v>
      </c>
      <c r="H660">
        <f>IF(AND(F660&gt;=6*60,F660&lt;10*60),1,IF(F660&gt;=15*60,1,IF(F660&lt;1*60,1,0)))</f>
        <v>1</v>
      </c>
      <c r="I660">
        <f>IF(AND(F660&gt;=1*60,F660&lt;6*60),1,0)</f>
        <v>0</v>
      </c>
      <c r="J660">
        <f>IF(AND(F660&gt;=10*60,F660&lt;15*60),1,0)</f>
        <v>0</v>
      </c>
      <c r="K660">
        <f>IF(AND(F660&gt;=16*60,F660&lt;21*60),1,0)</f>
        <v>0</v>
      </c>
      <c r="L660">
        <f>K660*G660</f>
        <v>0</v>
      </c>
      <c r="M660">
        <f>H660*B660</f>
        <v>0.152</v>
      </c>
      <c r="N660">
        <f>I660*B660</f>
        <v>0</v>
      </c>
      <c r="O660">
        <f>J660*B660</f>
        <v>0</v>
      </c>
    </row>
    <row r="661" spans="1:15" x14ac:dyDescent="0.25">
      <c r="A661" s="1">
        <v>41284</v>
      </c>
      <c r="B661">
        <v>0.152</v>
      </c>
      <c r="C661">
        <f>HOUR(A661)</f>
        <v>0</v>
      </c>
      <c r="D661">
        <f>MINUTE(A661)</f>
        <v>0</v>
      </c>
      <c r="E661">
        <v>1</v>
      </c>
      <c r="F661">
        <f>60*C661+D661</f>
        <v>0</v>
      </c>
      <c r="G661">
        <f>IF(MONTH(A661)&gt;10,1,IF(MONTH(A661)&lt;4,1,0))</f>
        <v>1</v>
      </c>
      <c r="H661">
        <f>IF(AND(F661&gt;=6*60,F661&lt;10*60),1,IF(F661&gt;=15*60,1,IF(F661&lt;1*60,1,0)))</f>
        <v>1</v>
      </c>
      <c r="I661">
        <f>IF(AND(F661&gt;=1*60,F661&lt;6*60),1,0)</f>
        <v>0</v>
      </c>
      <c r="J661">
        <f>IF(AND(F661&gt;=10*60,F661&lt;15*60),1,0)</f>
        <v>0</v>
      </c>
      <c r="K661">
        <f>IF(AND(F661&gt;=16*60,F661&lt;21*60),1,0)</f>
        <v>0</v>
      </c>
      <c r="L661">
        <f>K661*G661</f>
        <v>0</v>
      </c>
      <c r="M661">
        <f>H661*B661</f>
        <v>0.152</v>
      </c>
      <c r="N661">
        <f>I661*B661</f>
        <v>0</v>
      </c>
      <c r="O661">
        <f>J661*B661</f>
        <v>0</v>
      </c>
    </row>
    <row r="662" spans="1:15" x14ac:dyDescent="0.25">
      <c r="A662" s="1">
        <v>41284.416666666701</v>
      </c>
      <c r="B662">
        <v>0.152</v>
      </c>
      <c r="C662">
        <f>HOUR(A662)</f>
        <v>10</v>
      </c>
      <c r="D662">
        <f>MINUTE(A662)</f>
        <v>0</v>
      </c>
      <c r="E662">
        <v>1</v>
      </c>
      <c r="F662">
        <f>60*C662+D662</f>
        <v>600</v>
      </c>
      <c r="G662">
        <f>IF(MONTH(A662)&gt;10,1,IF(MONTH(A662)&lt;4,1,0))</f>
        <v>1</v>
      </c>
      <c r="H662">
        <f>IF(AND(F662&gt;=6*60,F662&lt;10*60),1,IF(F662&gt;=15*60,1,IF(F662&lt;1*60,1,0)))</f>
        <v>0</v>
      </c>
      <c r="I662">
        <f>IF(AND(F662&gt;=1*60,F662&lt;6*60),1,0)</f>
        <v>0</v>
      </c>
      <c r="J662">
        <f>IF(AND(F662&gt;=10*60,F662&lt;15*60),1,0)</f>
        <v>1</v>
      </c>
      <c r="K662">
        <f>IF(AND(F662&gt;=16*60,F662&lt;21*60),1,0)</f>
        <v>0</v>
      </c>
      <c r="L662">
        <f>K662*G662</f>
        <v>0</v>
      </c>
      <c r="M662">
        <f>H662*B662</f>
        <v>0</v>
      </c>
      <c r="N662">
        <f>I662*B662</f>
        <v>0</v>
      </c>
      <c r="O662">
        <f>J662*B662</f>
        <v>0.152</v>
      </c>
    </row>
    <row r="663" spans="1:15" x14ac:dyDescent="0.25">
      <c r="A663" s="1">
        <v>41285.5625</v>
      </c>
      <c r="B663">
        <v>0.152</v>
      </c>
      <c r="C663">
        <f>HOUR(A663)</f>
        <v>13</v>
      </c>
      <c r="D663">
        <f>MINUTE(A663)</f>
        <v>30</v>
      </c>
      <c r="E663">
        <v>1</v>
      </c>
      <c r="F663">
        <f>60*C663+D663</f>
        <v>810</v>
      </c>
      <c r="G663">
        <f>IF(MONTH(A663)&gt;10,1,IF(MONTH(A663)&lt;4,1,0))</f>
        <v>1</v>
      </c>
      <c r="H663">
        <f>IF(AND(F663&gt;=6*60,F663&lt;10*60),1,IF(F663&gt;=15*60,1,IF(F663&lt;1*60,1,0)))</f>
        <v>0</v>
      </c>
      <c r="I663">
        <f>IF(AND(F663&gt;=1*60,F663&lt;6*60),1,0)</f>
        <v>0</v>
      </c>
      <c r="J663">
        <f>IF(AND(F663&gt;=10*60,F663&lt;15*60),1,0)</f>
        <v>1</v>
      </c>
      <c r="K663">
        <f>IF(AND(F663&gt;=16*60,F663&lt;21*60),1,0)</f>
        <v>0</v>
      </c>
      <c r="L663">
        <f>K663*G663</f>
        <v>0</v>
      </c>
      <c r="M663">
        <f>H663*B663</f>
        <v>0</v>
      </c>
      <c r="N663">
        <f>I663*B663</f>
        <v>0</v>
      </c>
      <c r="O663">
        <f>J663*B663</f>
        <v>0.152</v>
      </c>
    </row>
    <row r="664" spans="1:15" x14ac:dyDescent="0.25">
      <c r="A664" s="1">
        <v>41286.25</v>
      </c>
      <c r="B664">
        <v>0.152</v>
      </c>
      <c r="C664">
        <f>HOUR(A664)</f>
        <v>6</v>
      </c>
      <c r="D664">
        <f>MINUTE(A664)</f>
        <v>0</v>
      </c>
      <c r="E664">
        <v>1</v>
      </c>
      <c r="F664">
        <f>60*C664+D664</f>
        <v>360</v>
      </c>
      <c r="G664">
        <f>IF(MONTH(A664)&gt;10,1,IF(MONTH(A664)&lt;4,1,0))</f>
        <v>1</v>
      </c>
      <c r="H664">
        <f>IF(AND(F664&gt;=6*60,F664&lt;10*60),1,IF(F664&gt;=15*60,1,IF(F664&lt;1*60,1,0)))</f>
        <v>1</v>
      </c>
      <c r="I664">
        <f>IF(AND(F664&gt;=1*60,F664&lt;6*60),1,0)</f>
        <v>0</v>
      </c>
      <c r="J664">
        <f>IF(AND(F664&gt;=10*60,F664&lt;15*60),1,0)</f>
        <v>0</v>
      </c>
      <c r="K664">
        <f>IF(AND(F664&gt;=16*60,F664&lt;21*60),1,0)</f>
        <v>0</v>
      </c>
      <c r="L664">
        <f>K664*G664</f>
        <v>0</v>
      </c>
      <c r="M664">
        <f>H664*B664</f>
        <v>0.152</v>
      </c>
      <c r="N664">
        <f>I664*B664</f>
        <v>0</v>
      </c>
      <c r="O664">
        <f>J664*B664</f>
        <v>0</v>
      </c>
    </row>
    <row r="665" spans="1:15" x14ac:dyDescent="0.25">
      <c r="A665" s="1">
        <v>41290.958333333299</v>
      </c>
      <c r="B665">
        <v>0.152</v>
      </c>
      <c r="C665">
        <f>HOUR(A665)</f>
        <v>23</v>
      </c>
      <c r="D665">
        <f>MINUTE(A665)</f>
        <v>0</v>
      </c>
      <c r="E665">
        <v>1</v>
      </c>
      <c r="F665">
        <f>60*C665+D665</f>
        <v>1380</v>
      </c>
      <c r="G665">
        <f>IF(MONTH(A665)&gt;10,1,IF(MONTH(A665)&lt;4,1,0))</f>
        <v>1</v>
      </c>
      <c r="H665">
        <f>IF(AND(F665&gt;=6*60,F665&lt;10*60),1,IF(F665&gt;=15*60,1,IF(F665&lt;1*60,1,0)))</f>
        <v>1</v>
      </c>
      <c r="I665">
        <f>IF(AND(F665&gt;=1*60,F665&lt;6*60),1,0)</f>
        <v>0</v>
      </c>
      <c r="J665">
        <f>IF(AND(F665&gt;=10*60,F665&lt;15*60),1,0)</f>
        <v>0</v>
      </c>
      <c r="K665">
        <f>IF(AND(F665&gt;=16*60,F665&lt;21*60),1,0)</f>
        <v>0</v>
      </c>
      <c r="L665">
        <f>K665*G665</f>
        <v>0</v>
      </c>
      <c r="M665">
        <f>H665*B665</f>
        <v>0.152</v>
      </c>
      <c r="N665">
        <f>I665*B665</f>
        <v>0</v>
      </c>
      <c r="O665">
        <f>J665*B665</f>
        <v>0</v>
      </c>
    </row>
    <row r="666" spans="1:15" x14ac:dyDescent="0.25">
      <c r="A666" s="1">
        <v>41292.416666666701</v>
      </c>
      <c r="B666">
        <v>0.152</v>
      </c>
      <c r="C666">
        <f>HOUR(A666)</f>
        <v>10</v>
      </c>
      <c r="D666">
        <f>MINUTE(A666)</f>
        <v>0</v>
      </c>
      <c r="E666">
        <v>1</v>
      </c>
      <c r="F666">
        <f>60*C666+D666</f>
        <v>600</v>
      </c>
      <c r="G666">
        <f>IF(MONTH(A666)&gt;10,1,IF(MONTH(A666)&lt;4,1,0))</f>
        <v>1</v>
      </c>
      <c r="H666">
        <f>IF(AND(F666&gt;=6*60,F666&lt;10*60),1,IF(F666&gt;=15*60,1,IF(F666&lt;1*60,1,0)))</f>
        <v>0</v>
      </c>
      <c r="I666">
        <f>IF(AND(F666&gt;=1*60,F666&lt;6*60),1,0)</f>
        <v>0</v>
      </c>
      <c r="J666">
        <f>IF(AND(F666&gt;=10*60,F666&lt;15*60),1,0)</f>
        <v>1</v>
      </c>
      <c r="K666">
        <f>IF(AND(F666&gt;=16*60,F666&lt;21*60),1,0)</f>
        <v>0</v>
      </c>
      <c r="L666">
        <f>K666*G666</f>
        <v>0</v>
      </c>
      <c r="M666">
        <f>H666*B666</f>
        <v>0</v>
      </c>
      <c r="N666">
        <f>I666*B666</f>
        <v>0</v>
      </c>
      <c r="O666">
        <f>J666*B666</f>
        <v>0.152</v>
      </c>
    </row>
    <row r="667" spans="1:15" x14ac:dyDescent="0.25">
      <c r="A667" s="1">
        <v>41293.833333333299</v>
      </c>
      <c r="B667">
        <v>0.152</v>
      </c>
      <c r="C667">
        <f>HOUR(A667)</f>
        <v>20</v>
      </c>
      <c r="D667">
        <f>MINUTE(A667)</f>
        <v>0</v>
      </c>
      <c r="E667">
        <v>1</v>
      </c>
      <c r="F667">
        <f>60*C667+D667</f>
        <v>1200</v>
      </c>
      <c r="G667">
        <f>IF(MONTH(A667)&gt;10,1,IF(MONTH(A667)&lt;4,1,0))</f>
        <v>1</v>
      </c>
      <c r="H667">
        <f>IF(AND(F667&gt;=6*60,F667&lt;10*60),1,IF(F667&gt;=15*60,1,IF(F667&lt;1*60,1,0)))</f>
        <v>1</v>
      </c>
      <c r="I667">
        <f>IF(AND(F667&gt;=1*60,F667&lt;6*60),1,0)</f>
        <v>0</v>
      </c>
      <c r="J667">
        <f>IF(AND(F667&gt;=10*60,F667&lt;15*60),1,0)</f>
        <v>0</v>
      </c>
      <c r="K667">
        <f>IF(AND(F667&gt;=16*60,F667&lt;21*60),1,0)</f>
        <v>1</v>
      </c>
      <c r="L667">
        <f>K667*G667</f>
        <v>1</v>
      </c>
      <c r="M667">
        <f>H667*B667</f>
        <v>0.152</v>
      </c>
      <c r="N667">
        <f>I667*B667</f>
        <v>0</v>
      </c>
      <c r="O667">
        <f>J667*B667</f>
        <v>0</v>
      </c>
    </row>
    <row r="668" spans="1:15" x14ac:dyDescent="0.25">
      <c r="A668" s="1">
        <v>41295.791666666701</v>
      </c>
      <c r="B668">
        <v>0.152</v>
      </c>
      <c r="C668">
        <f>HOUR(A668)</f>
        <v>19</v>
      </c>
      <c r="D668">
        <f>MINUTE(A668)</f>
        <v>0</v>
      </c>
      <c r="E668">
        <v>1</v>
      </c>
      <c r="F668">
        <f>60*C668+D668</f>
        <v>1140</v>
      </c>
      <c r="G668">
        <f>IF(MONTH(A668)&gt;10,1,IF(MONTH(A668)&lt;4,1,0))</f>
        <v>1</v>
      </c>
      <c r="H668">
        <f>IF(AND(F668&gt;=6*60,F668&lt;10*60),1,IF(F668&gt;=15*60,1,IF(F668&lt;1*60,1,0)))</f>
        <v>1</v>
      </c>
      <c r="I668">
        <f>IF(AND(F668&gt;=1*60,F668&lt;6*60),1,0)</f>
        <v>0</v>
      </c>
      <c r="J668">
        <f>IF(AND(F668&gt;=10*60,F668&lt;15*60),1,0)</f>
        <v>0</v>
      </c>
      <c r="K668">
        <f>IF(AND(F668&gt;=16*60,F668&lt;21*60),1,0)</f>
        <v>1</v>
      </c>
      <c r="L668">
        <f>K668*G668</f>
        <v>1</v>
      </c>
      <c r="M668">
        <f>H668*B668</f>
        <v>0.152</v>
      </c>
      <c r="N668">
        <f>I668*B668</f>
        <v>0</v>
      </c>
      <c r="O668">
        <f>J668*B668</f>
        <v>0</v>
      </c>
    </row>
    <row r="669" spans="1:15" x14ac:dyDescent="0.25">
      <c r="A669" s="1">
        <v>41296.020833333299</v>
      </c>
      <c r="B669">
        <v>0.152</v>
      </c>
      <c r="C669">
        <f>HOUR(A669)</f>
        <v>0</v>
      </c>
      <c r="D669">
        <f>MINUTE(A669)</f>
        <v>30</v>
      </c>
      <c r="E669">
        <v>1</v>
      </c>
      <c r="F669">
        <f>60*C669+D669</f>
        <v>30</v>
      </c>
      <c r="G669">
        <f>IF(MONTH(A669)&gt;10,1,IF(MONTH(A669)&lt;4,1,0))</f>
        <v>1</v>
      </c>
      <c r="H669">
        <f>IF(AND(F669&gt;=6*60,F669&lt;10*60),1,IF(F669&gt;=15*60,1,IF(F669&lt;1*60,1,0)))</f>
        <v>1</v>
      </c>
      <c r="I669">
        <f>IF(AND(F669&gt;=1*60,F669&lt;6*60),1,0)</f>
        <v>0</v>
      </c>
      <c r="J669">
        <f>IF(AND(F669&gt;=10*60,F669&lt;15*60),1,0)</f>
        <v>0</v>
      </c>
      <c r="K669">
        <f>IF(AND(F669&gt;=16*60,F669&lt;21*60),1,0)</f>
        <v>0</v>
      </c>
      <c r="L669">
        <f>K669*G669</f>
        <v>0</v>
      </c>
      <c r="M669">
        <f>H669*B669</f>
        <v>0.152</v>
      </c>
      <c r="N669">
        <f>I669*B669</f>
        <v>0</v>
      </c>
      <c r="O669">
        <f>J669*B669</f>
        <v>0</v>
      </c>
    </row>
    <row r="670" spans="1:15" x14ac:dyDescent="0.25">
      <c r="A670" s="1">
        <v>41299.041666666701</v>
      </c>
      <c r="B670">
        <v>0.152</v>
      </c>
      <c r="C670">
        <f>HOUR(A670)</f>
        <v>1</v>
      </c>
      <c r="D670">
        <f>MINUTE(A670)</f>
        <v>0</v>
      </c>
      <c r="E670">
        <v>1</v>
      </c>
      <c r="F670">
        <f>60*C670+D670</f>
        <v>60</v>
      </c>
      <c r="G670">
        <f>IF(MONTH(A670)&gt;10,1,IF(MONTH(A670)&lt;4,1,0))</f>
        <v>1</v>
      </c>
      <c r="H670">
        <f>IF(AND(F670&gt;=6*60,F670&lt;10*60),1,IF(F670&gt;=15*60,1,IF(F670&lt;1*60,1,0)))</f>
        <v>0</v>
      </c>
      <c r="I670">
        <f>IF(AND(F670&gt;=1*60,F670&lt;6*60),1,0)</f>
        <v>1</v>
      </c>
      <c r="J670">
        <f>IF(AND(F670&gt;=10*60,F670&lt;15*60),1,0)</f>
        <v>0</v>
      </c>
      <c r="K670">
        <f>IF(AND(F670&gt;=16*60,F670&lt;21*60),1,0)</f>
        <v>0</v>
      </c>
      <c r="L670">
        <f>K670*G670</f>
        <v>0</v>
      </c>
      <c r="M670">
        <f>H670*B670</f>
        <v>0</v>
      </c>
      <c r="N670">
        <f>I670*B670</f>
        <v>0.152</v>
      </c>
      <c r="O670">
        <f>J670*B670</f>
        <v>0</v>
      </c>
    </row>
    <row r="671" spans="1:15" x14ac:dyDescent="0.25">
      <c r="A671" s="1">
        <v>41299.270833333299</v>
      </c>
      <c r="B671">
        <v>0.152</v>
      </c>
      <c r="C671">
        <f>HOUR(A671)</f>
        <v>6</v>
      </c>
      <c r="D671">
        <f>MINUTE(A671)</f>
        <v>30</v>
      </c>
      <c r="E671">
        <v>1</v>
      </c>
      <c r="F671">
        <f>60*C671+D671</f>
        <v>390</v>
      </c>
      <c r="G671">
        <f>IF(MONTH(A671)&gt;10,1,IF(MONTH(A671)&lt;4,1,0))</f>
        <v>1</v>
      </c>
      <c r="H671">
        <f>IF(AND(F671&gt;=6*60,F671&lt;10*60),1,IF(F671&gt;=15*60,1,IF(F671&lt;1*60,1,0)))</f>
        <v>1</v>
      </c>
      <c r="I671">
        <f>IF(AND(F671&gt;=1*60,F671&lt;6*60),1,0)</f>
        <v>0</v>
      </c>
      <c r="J671">
        <f>IF(AND(F671&gt;=10*60,F671&lt;15*60),1,0)</f>
        <v>0</v>
      </c>
      <c r="K671">
        <f>IF(AND(F671&gt;=16*60,F671&lt;21*60),1,0)</f>
        <v>0</v>
      </c>
      <c r="L671">
        <f>K671*G671</f>
        <v>0</v>
      </c>
      <c r="M671">
        <f>H671*B671</f>
        <v>0.152</v>
      </c>
      <c r="N671">
        <f>I671*B671</f>
        <v>0</v>
      </c>
      <c r="O671">
        <f>J671*B671</f>
        <v>0</v>
      </c>
    </row>
    <row r="672" spans="1:15" x14ac:dyDescent="0.25">
      <c r="A672" s="1">
        <v>41303.333333333299</v>
      </c>
      <c r="B672">
        <v>0.152</v>
      </c>
      <c r="C672">
        <f>HOUR(A672)</f>
        <v>8</v>
      </c>
      <c r="D672">
        <f>MINUTE(A672)</f>
        <v>0</v>
      </c>
      <c r="E672">
        <v>1</v>
      </c>
      <c r="F672">
        <f>60*C672+D672</f>
        <v>480</v>
      </c>
      <c r="G672">
        <f>IF(MONTH(A672)&gt;10,1,IF(MONTH(A672)&lt;4,1,0))</f>
        <v>1</v>
      </c>
      <c r="H672">
        <f>IF(AND(F672&gt;=6*60,F672&lt;10*60),1,IF(F672&gt;=15*60,1,IF(F672&lt;1*60,1,0)))</f>
        <v>1</v>
      </c>
      <c r="I672">
        <f>IF(AND(F672&gt;=1*60,F672&lt;6*60),1,0)</f>
        <v>0</v>
      </c>
      <c r="J672">
        <f>IF(AND(F672&gt;=10*60,F672&lt;15*60),1,0)</f>
        <v>0</v>
      </c>
      <c r="K672">
        <f>IF(AND(F672&gt;=16*60,F672&lt;21*60),1,0)</f>
        <v>0</v>
      </c>
      <c r="L672">
        <f>K672*G672</f>
        <v>0</v>
      </c>
      <c r="M672">
        <f>H672*B672</f>
        <v>0.152</v>
      </c>
      <c r="N672">
        <f>I672*B672</f>
        <v>0</v>
      </c>
      <c r="O672">
        <f>J672*B672</f>
        <v>0</v>
      </c>
    </row>
    <row r="673" spans="1:15" x14ac:dyDescent="0.25">
      <c r="A673" s="1">
        <v>41276.8125</v>
      </c>
      <c r="B673">
        <v>0.151</v>
      </c>
      <c r="C673">
        <f>HOUR(A673)</f>
        <v>19</v>
      </c>
      <c r="D673">
        <f>MINUTE(A673)</f>
        <v>30</v>
      </c>
      <c r="E673">
        <v>1</v>
      </c>
      <c r="F673">
        <f>60*C673+D673</f>
        <v>1170</v>
      </c>
      <c r="G673">
        <f>IF(MONTH(A673)&gt;10,1,IF(MONTH(A673)&lt;4,1,0))</f>
        <v>1</v>
      </c>
      <c r="H673">
        <f>IF(AND(F673&gt;=6*60,F673&lt;10*60),1,IF(F673&gt;=15*60,1,IF(F673&lt;1*60,1,0)))</f>
        <v>1</v>
      </c>
      <c r="I673">
        <f>IF(AND(F673&gt;=1*60,F673&lt;6*60),1,0)</f>
        <v>0</v>
      </c>
      <c r="J673">
        <f>IF(AND(F673&gt;=10*60,F673&lt;15*60),1,0)</f>
        <v>0</v>
      </c>
      <c r="K673">
        <f>IF(AND(F673&gt;=16*60,F673&lt;21*60),1,0)</f>
        <v>1</v>
      </c>
      <c r="L673">
        <f>K673*G673</f>
        <v>1</v>
      </c>
      <c r="M673">
        <f>H673*B673</f>
        <v>0.151</v>
      </c>
      <c r="N673">
        <f>I673*B673</f>
        <v>0</v>
      </c>
      <c r="O673">
        <f>J673*B673</f>
        <v>0</v>
      </c>
    </row>
    <row r="674" spans="1:15" x14ac:dyDescent="0.25">
      <c r="A674" s="1">
        <v>41278.208333333299</v>
      </c>
      <c r="B674">
        <v>0.151</v>
      </c>
      <c r="C674">
        <f>HOUR(A674)</f>
        <v>5</v>
      </c>
      <c r="D674">
        <f>MINUTE(A674)</f>
        <v>0</v>
      </c>
      <c r="E674">
        <v>1</v>
      </c>
      <c r="F674">
        <f>60*C674+D674</f>
        <v>300</v>
      </c>
      <c r="G674">
        <f>IF(MONTH(A674)&gt;10,1,IF(MONTH(A674)&lt;4,1,0))</f>
        <v>1</v>
      </c>
      <c r="H674">
        <f>IF(AND(F674&gt;=6*60,F674&lt;10*60),1,IF(F674&gt;=15*60,1,IF(F674&lt;1*60,1,0)))</f>
        <v>0</v>
      </c>
      <c r="I674">
        <f>IF(AND(F674&gt;=1*60,F674&lt;6*60),1,0)</f>
        <v>1</v>
      </c>
      <c r="J674">
        <f>IF(AND(F674&gt;=10*60,F674&lt;15*60),1,0)</f>
        <v>0</v>
      </c>
      <c r="K674">
        <f>IF(AND(F674&gt;=16*60,F674&lt;21*60),1,0)</f>
        <v>0</v>
      </c>
      <c r="L674">
        <f>K674*G674</f>
        <v>0</v>
      </c>
      <c r="M674">
        <f>H674*B674</f>
        <v>0</v>
      </c>
      <c r="N674">
        <f>I674*B674</f>
        <v>0.151</v>
      </c>
      <c r="O674">
        <f>J674*B674</f>
        <v>0</v>
      </c>
    </row>
    <row r="675" spans="1:15" x14ac:dyDescent="0.25">
      <c r="A675" s="1">
        <v>41281.875</v>
      </c>
      <c r="B675">
        <v>0.151</v>
      </c>
      <c r="C675">
        <f>HOUR(A675)</f>
        <v>21</v>
      </c>
      <c r="D675">
        <f>MINUTE(A675)</f>
        <v>0</v>
      </c>
      <c r="E675">
        <v>1</v>
      </c>
      <c r="F675">
        <f>60*C675+D675</f>
        <v>1260</v>
      </c>
      <c r="G675">
        <f>IF(MONTH(A675)&gt;10,1,IF(MONTH(A675)&lt;4,1,0))</f>
        <v>1</v>
      </c>
      <c r="H675">
        <f>IF(AND(F675&gt;=6*60,F675&lt;10*60),1,IF(F675&gt;=15*60,1,IF(F675&lt;1*60,1,0)))</f>
        <v>1</v>
      </c>
      <c r="I675">
        <f>IF(AND(F675&gt;=1*60,F675&lt;6*60),1,0)</f>
        <v>0</v>
      </c>
      <c r="J675">
        <f>IF(AND(F675&gt;=10*60,F675&lt;15*60),1,0)</f>
        <v>0</v>
      </c>
      <c r="K675">
        <f>IF(AND(F675&gt;=16*60,F675&lt;21*60),1,0)</f>
        <v>0</v>
      </c>
      <c r="L675">
        <f>K675*G675</f>
        <v>0</v>
      </c>
      <c r="M675">
        <f>H675*B675</f>
        <v>0.151</v>
      </c>
      <c r="N675">
        <f>I675*B675</f>
        <v>0</v>
      </c>
      <c r="O675">
        <f>J675*B675</f>
        <v>0</v>
      </c>
    </row>
    <row r="676" spans="1:15" x14ac:dyDescent="0.25">
      <c r="A676" s="1">
        <v>41285.291666666701</v>
      </c>
      <c r="B676">
        <v>0.151</v>
      </c>
      <c r="C676">
        <f>HOUR(A676)</f>
        <v>7</v>
      </c>
      <c r="D676">
        <f>MINUTE(A676)</f>
        <v>0</v>
      </c>
      <c r="E676">
        <v>1</v>
      </c>
      <c r="F676">
        <f>60*C676+D676</f>
        <v>420</v>
      </c>
      <c r="G676">
        <f>IF(MONTH(A676)&gt;10,1,IF(MONTH(A676)&lt;4,1,0))</f>
        <v>1</v>
      </c>
      <c r="H676">
        <f>IF(AND(F676&gt;=6*60,F676&lt;10*60),1,IF(F676&gt;=15*60,1,IF(F676&lt;1*60,1,0)))</f>
        <v>1</v>
      </c>
      <c r="I676">
        <f>IF(AND(F676&gt;=1*60,F676&lt;6*60),1,0)</f>
        <v>0</v>
      </c>
      <c r="J676">
        <f>IF(AND(F676&gt;=10*60,F676&lt;15*60),1,0)</f>
        <v>0</v>
      </c>
      <c r="K676">
        <f>IF(AND(F676&gt;=16*60,F676&lt;21*60),1,0)</f>
        <v>0</v>
      </c>
      <c r="L676">
        <f>K676*G676</f>
        <v>0</v>
      </c>
      <c r="M676">
        <f>H676*B676</f>
        <v>0.151</v>
      </c>
      <c r="N676">
        <f>I676*B676</f>
        <v>0</v>
      </c>
      <c r="O676">
        <f>J676*B676</f>
        <v>0</v>
      </c>
    </row>
    <row r="677" spans="1:15" x14ac:dyDescent="0.25">
      <c r="A677" s="1">
        <v>41285.5</v>
      </c>
      <c r="B677">
        <v>0.151</v>
      </c>
      <c r="C677">
        <f>HOUR(A677)</f>
        <v>12</v>
      </c>
      <c r="D677">
        <f>MINUTE(A677)</f>
        <v>0</v>
      </c>
      <c r="E677">
        <v>1</v>
      </c>
      <c r="F677">
        <f>60*C677+D677</f>
        <v>720</v>
      </c>
      <c r="G677">
        <f>IF(MONTH(A677)&gt;10,1,IF(MONTH(A677)&lt;4,1,0))</f>
        <v>1</v>
      </c>
      <c r="H677">
        <f>IF(AND(F677&gt;=6*60,F677&lt;10*60),1,IF(F677&gt;=15*60,1,IF(F677&lt;1*60,1,0)))</f>
        <v>0</v>
      </c>
      <c r="I677">
        <f>IF(AND(F677&gt;=1*60,F677&lt;6*60),1,0)</f>
        <v>0</v>
      </c>
      <c r="J677">
        <f>IF(AND(F677&gt;=10*60,F677&lt;15*60),1,0)</f>
        <v>1</v>
      </c>
      <c r="K677">
        <f>IF(AND(F677&gt;=16*60,F677&lt;21*60),1,0)</f>
        <v>0</v>
      </c>
      <c r="L677">
        <f>K677*G677</f>
        <v>0</v>
      </c>
      <c r="M677">
        <f>H677*B677</f>
        <v>0</v>
      </c>
      <c r="N677">
        <f>I677*B677</f>
        <v>0</v>
      </c>
      <c r="O677">
        <f>J677*B677</f>
        <v>0.151</v>
      </c>
    </row>
    <row r="678" spans="1:15" x14ac:dyDescent="0.25">
      <c r="A678" s="1">
        <v>41297.5</v>
      </c>
      <c r="B678">
        <v>0.151</v>
      </c>
      <c r="C678">
        <f>HOUR(A678)</f>
        <v>12</v>
      </c>
      <c r="D678">
        <f>MINUTE(A678)</f>
        <v>0</v>
      </c>
      <c r="E678">
        <v>1</v>
      </c>
      <c r="F678">
        <f>60*C678+D678</f>
        <v>720</v>
      </c>
      <c r="G678">
        <f>IF(MONTH(A678)&gt;10,1,IF(MONTH(A678)&lt;4,1,0))</f>
        <v>1</v>
      </c>
      <c r="H678">
        <f>IF(AND(F678&gt;=6*60,F678&lt;10*60),1,IF(F678&gt;=15*60,1,IF(F678&lt;1*60,1,0)))</f>
        <v>0</v>
      </c>
      <c r="I678">
        <f>IF(AND(F678&gt;=1*60,F678&lt;6*60),1,0)</f>
        <v>0</v>
      </c>
      <c r="J678">
        <f>IF(AND(F678&gt;=10*60,F678&lt;15*60),1,0)</f>
        <v>1</v>
      </c>
      <c r="K678">
        <f>IF(AND(F678&gt;=16*60,F678&lt;21*60),1,0)</f>
        <v>0</v>
      </c>
      <c r="L678">
        <f>K678*G678</f>
        <v>0</v>
      </c>
      <c r="M678">
        <f>H678*B678</f>
        <v>0</v>
      </c>
      <c r="N678">
        <f>I678*B678</f>
        <v>0</v>
      </c>
      <c r="O678">
        <f>J678*B678</f>
        <v>0.151</v>
      </c>
    </row>
    <row r="679" spans="1:15" x14ac:dyDescent="0.25">
      <c r="A679" s="1">
        <v>41299.375</v>
      </c>
      <c r="B679">
        <v>0.151</v>
      </c>
      <c r="C679">
        <f>HOUR(A679)</f>
        <v>9</v>
      </c>
      <c r="D679">
        <f>MINUTE(A679)</f>
        <v>0</v>
      </c>
      <c r="E679">
        <v>1</v>
      </c>
      <c r="F679">
        <f>60*C679+D679</f>
        <v>540</v>
      </c>
      <c r="G679">
        <f>IF(MONTH(A679)&gt;10,1,IF(MONTH(A679)&lt;4,1,0))</f>
        <v>1</v>
      </c>
      <c r="H679">
        <f>IF(AND(F679&gt;=6*60,F679&lt;10*60),1,IF(F679&gt;=15*60,1,IF(F679&lt;1*60,1,0)))</f>
        <v>1</v>
      </c>
      <c r="I679">
        <f>IF(AND(F679&gt;=1*60,F679&lt;6*60),1,0)</f>
        <v>0</v>
      </c>
      <c r="J679">
        <f>IF(AND(F679&gt;=10*60,F679&lt;15*60),1,0)</f>
        <v>0</v>
      </c>
      <c r="K679">
        <f>IF(AND(F679&gt;=16*60,F679&lt;21*60),1,0)</f>
        <v>0</v>
      </c>
      <c r="L679">
        <f>K679*G679</f>
        <v>0</v>
      </c>
      <c r="M679">
        <f>H679*B679</f>
        <v>0.151</v>
      </c>
      <c r="N679">
        <f>I679*B679</f>
        <v>0</v>
      </c>
      <c r="O679">
        <f>J679*B679</f>
        <v>0</v>
      </c>
    </row>
    <row r="680" spans="1:15" x14ac:dyDescent="0.25">
      <c r="A680" s="1">
        <v>41303.583333333299</v>
      </c>
      <c r="B680">
        <v>0.151</v>
      </c>
      <c r="C680">
        <f>HOUR(A680)</f>
        <v>14</v>
      </c>
      <c r="D680">
        <f>MINUTE(A680)</f>
        <v>0</v>
      </c>
      <c r="E680">
        <v>1</v>
      </c>
      <c r="F680">
        <f>60*C680+D680</f>
        <v>840</v>
      </c>
      <c r="G680">
        <f>IF(MONTH(A680)&gt;10,1,IF(MONTH(A680)&lt;4,1,0))</f>
        <v>1</v>
      </c>
      <c r="H680">
        <f>IF(AND(F680&gt;=6*60,F680&lt;10*60),1,IF(F680&gt;=15*60,1,IF(F680&lt;1*60,1,0)))</f>
        <v>0</v>
      </c>
      <c r="I680">
        <f>IF(AND(F680&gt;=1*60,F680&lt;6*60),1,0)</f>
        <v>0</v>
      </c>
      <c r="J680">
        <f>IF(AND(F680&gt;=10*60,F680&lt;15*60),1,0)</f>
        <v>1</v>
      </c>
      <c r="K680">
        <f>IF(AND(F680&gt;=16*60,F680&lt;21*60),1,0)</f>
        <v>0</v>
      </c>
      <c r="L680">
        <f>K680*G680</f>
        <v>0</v>
      </c>
      <c r="M680">
        <f>H680*B680</f>
        <v>0</v>
      </c>
      <c r="N680">
        <f>I680*B680</f>
        <v>0</v>
      </c>
      <c r="O680">
        <f>J680*B680</f>
        <v>0.151</v>
      </c>
    </row>
    <row r="681" spans="1:15" x14ac:dyDescent="0.25">
      <c r="A681" s="1">
        <v>41304.083333333299</v>
      </c>
      <c r="B681">
        <v>0.151</v>
      </c>
      <c r="C681">
        <f>HOUR(A681)</f>
        <v>2</v>
      </c>
      <c r="D681">
        <f>MINUTE(A681)</f>
        <v>0</v>
      </c>
      <c r="E681">
        <v>1</v>
      </c>
      <c r="F681">
        <f>60*C681+D681</f>
        <v>120</v>
      </c>
      <c r="G681">
        <f>IF(MONTH(A681)&gt;10,1,IF(MONTH(A681)&lt;4,1,0))</f>
        <v>1</v>
      </c>
      <c r="H681">
        <f>IF(AND(F681&gt;=6*60,F681&lt;10*60),1,IF(F681&gt;=15*60,1,IF(F681&lt;1*60,1,0)))</f>
        <v>0</v>
      </c>
      <c r="I681">
        <f>IF(AND(F681&gt;=1*60,F681&lt;6*60),1,0)</f>
        <v>1</v>
      </c>
      <c r="J681">
        <f>IF(AND(F681&gt;=10*60,F681&lt;15*60),1,0)</f>
        <v>0</v>
      </c>
      <c r="K681">
        <f>IF(AND(F681&gt;=16*60,F681&lt;21*60),1,0)</f>
        <v>0</v>
      </c>
      <c r="L681">
        <f>K681*G681</f>
        <v>0</v>
      </c>
      <c r="M681">
        <f>H681*B681</f>
        <v>0</v>
      </c>
      <c r="N681">
        <f>I681*B681</f>
        <v>0.151</v>
      </c>
      <c r="O681">
        <f>J681*B681</f>
        <v>0</v>
      </c>
    </row>
    <row r="682" spans="1:15" x14ac:dyDescent="0.25">
      <c r="A682" s="1">
        <v>41304.75</v>
      </c>
      <c r="B682">
        <v>0.151</v>
      </c>
      <c r="C682">
        <f>HOUR(A682)</f>
        <v>18</v>
      </c>
      <c r="D682">
        <f>MINUTE(A682)</f>
        <v>0</v>
      </c>
      <c r="E682">
        <v>1</v>
      </c>
      <c r="F682">
        <f>60*C682+D682</f>
        <v>1080</v>
      </c>
      <c r="G682">
        <f>IF(MONTH(A682)&gt;10,1,IF(MONTH(A682)&lt;4,1,0))</f>
        <v>1</v>
      </c>
      <c r="H682">
        <f>IF(AND(F682&gt;=6*60,F682&lt;10*60),1,IF(F682&gt;=15*60,1,IF(F682&lt;1*60,1,0)))</f>
        <v>1</v>
      </c>
      <c r="I682">
        <f>IF(AND(F682&gt;=1*60,F682&lt;6*60),1,0)</f>
        <v>0</v>
      </c>
      <c r="J682">
        <f>IF(AND(F682&gt;=10*60,F682&lt;15*60),1,0)</f>
        <v>0</v>
      </c>
      <c r="K682">
        <f>IF(AND(F682&gt;=16*60,F682&lt;21*60),1,0)</f>
        <v>1</v>
      </c>
      <c r="L682">
        <f>K682*G682</f>
        <v>1</v>
      </c>
      <c r="M682">
        <f>H682*B682</f>
        <v>0.151</v>
      </c>
      <c r="N682">
        <f>I682*B682</f>
        <v>0</v>
      </c>
      <c r="O682">
        <f>J682*B682</f>
        <v>0</v>
      </c>
    </row>
    <row r="683" spans="1:15" x14ac:dyDescent="0.25">
      <c r="A683" s="1">
        <v>41304.916666666701</v>
      </c>
      <c r="B683">
        <v>0.151</v>
      </c>
      <c r="C683">
        <f>HOUR(A683)</f>
        <v>22</v>
      </c>
      <c r="D683">
        <f>MINUTE(A683)</f>
        <v>0</v>
      </c>
      <c r="E683">
        <v>1</v>
      </c>
      <c r="F683">
        <f>60*C683+D683</f>
        <v>1320</v>
      </c>
      <c r="G683">
        <f>IF(MONTH(A683)&gt;10,1,IF(MONTH(A683)&lt;4,1,0))</f>
        <v>1</v>
      </c>
      <c r="H683">
        <f>IF(AND(F683&gt;=6*60,F683&lt;10*60),1,IF(F683&gt;=15*60,1,IF(F683&lt;1*60,1,0)))</f>
        <v>1</v>
      </c>
      <c r="I683">
        <f>IF(AND(F683&gt;=1*60,F683&lt;6*60),1,0)</f>
        <v>0</v>
      </c>
      <c r="J683">
        <f>IF(AND(F683&gt;=10*60,F683&lt;15*60),1,0)</f>
        <v>0</v>
      </c>
      <c r="K683">
        <f>IF(AND(F683&gt;=16*60,F683&lt;21*60),1,0)</f>
        <v>0</v>
      </c>
      <c r="L683">
        <f>K683*G683</f>
        <v>0</v>
      </c>
      <c r="M683">
        <f>H683*B683</f>
        <v>0.151</v>
      </c>
      <c r="N683">
        <f>I683*B683</f>
        <v>0</v>
      </c>
      <c r="O683">
        <f>J683*B683</f>
        <v>0</v>
      </c>
    </row>
    <row r="684" spans="1:15" x14ac:dyDescent="0.25">
      <c r="A684" s="1">
        <v>41277.791666666701</v>
      </c>
      <c r="B684">
        <v>0.15</v>
      </c>
      <c r="C684">
        <f>HOUR(A684)</f>
        <v>19</v>
      </c>
      <c r="D684">
        <f>MINUTE(A684)</f>
        <v>0</v>
      </c>
      <c r="E684">
        <v>1</v>
      </c>
      <c r="F684">
        <f>60*C684+D684</f>
        <v>1140</v>
      </c>
      <c r="G684">
        <f>IF(MONTH(A684)&gt;10,1,IF(MONTH(A684)&lt;4,1,0))</f>
        <v>1</v>
      </c>
      <c r="H684">
        <f>IF(AND(F684&gt;=6*60,F684&lt;10*60),1,IF(F684&gt;=15*60,1,IF(F684&lt;1*60,1,0)))</f>
        <v>1</v>
      </c>
      <c r="I684">
        <f>IF(AND(F684&gt;=1*60,F684&lt;6*60),1,0)</f>
        <v>0</v>
      </c>
      <c r="J684">
        <f>IF(AND(F684&gt;=10*60,F684&lt;15*60),1,0)</f>
        <v>0</v>
      </c>
      <c r="K684">
        <f>IF(AND(F684&gt;=16*60,F684&lt;21*60),1,0)</f>
        <v>1</v>
      </c>
      <c r="L684">
        <f>K684*G684</f>
        <v>1</v>
      </c>
      <c r="M684">
        <f>H684*B684</f>
        <v>0.15</v>
      </c>
      <c r="N684">
        <f>I684*B684</f>
        <v>0</v>
      </c>
      <c r="O684">
        <f>J684*B684</f>
        <v>0</v>
      </c>
    </row>
    <row r="685" spans="1:15" x14ac:dyDescent="0.25">
      <c r="A685" s="1">
        <v>41279.791666666701</v>
      </c>
      <c r="B685">
        <v>0.15</v>
      </c>
      <c r="C685">
        <f>HOUR(A685)</f>
        <v>19</v>
      </c>
      <c r="D685">
        <f>MINUTE(A685)</f>
        <v>0</v>
      </c>
      <c r="E685">
        <v>1</v>
      </c>
      <c r="F685">
        <f>60*C685+D685</f>
        <v>1140</v>
      </c>
      <c r="G685">
        <f>IF(MONTH(A685)&gt;10,1,IF(MONTH(A685)&lt;4,1,0))</f>
        <v>1</v>
      </c>
      <c r="H685">
        <f>IF(AND(F685&gt;=6*60,F685&lt;10*60),1,IF(F685&gt;=15*60,1,IF(F685&lt;1*60,1,0)))</f>
        <v>1</v>
      </c>
      <c r="I685">
        <f>IF(AND(F685&gt;=1*60,F685&lt;6*60),1,0)</f>
        <v>0</v>
      </c>
      <c r="J685">
        <f>IF(AND(F685&gt;=10*60,F685&lt;15*60),1,0)</f>
        <v>0</v>
      </c>
      <c r="K685">
        <f>IF(AND(F685&gt;=16*60,F685&lt;21*60),1,0)</f>
        <v>1</v>
      </c>
      <c r="L685">
        <f>K685*G685</f>
        <v>1</v>
      </c>
      <c r="M685">
        <f>H685*B685</f>
        <v>0.15</v>
      </c>
      <c r="N685">
        <f>I685*B685</f>
        <v>0</v>
      </c>
      <c r="O685">
        <f>J685*B685</f>
        <v>0</v>
      </c>
    </row>
    <row r="686" spans="1:15" x14ac:dyDescent="0.25">
      <c r="A686" s="1">
        <v>41281.020833333299</v>
      </c>
      <c r="B686">
        <v>0.15</v>
      </c>
      <c r="C686">
        <f>HOUR(A686)</f>
        <v>0</v>
      </c>
      <c r="D686">
        <f>MINUTE(A686)</f>
        <v>30</v>
      </c>
      <c r="E686">
        <v>1</v>
      </c>
      <c r="F686">
        <f>60*C686+D686</f>
        <v>30</v>
      </c>
      <c r="G686">
        <f>IF(MONTH(A686)&gt;10,1,IF(MONTH(A686)&lt;4,1,0))</f>
        <v>1</v>
      </c>
      <c r="H686">
        <f>IF(AND(F686&gt;=6*60,F686&lt;10*60),1,IF(F686&gt;=15*60,1,IF(F686&lt;1*60,1,0)))</f>
        <v>1</v>
      </c>
      <c r="I686">
        <f>IF(AND(F686&gt;=1*60,F686&lt;6*60),1,0)</f>
        <v>0</v>
      </c>
      <c r="J686">
        <f>IF(AND(F686&gt;=10*60,F686&lt;15*60),1,0)</f>
        <v>0</v>
      </c>
      <c r="K686">
        <f>IF(AND(F686&gt;=16*60,F686&lt;21*60),1,0)</f>
        <v>0</v>
      </c>
      <c r="L686">
        <f>K686*G686</f>
        <v>0</v>
      </c>
      <c r="M686">
        <f>H686*B686</f>
        <v>0.15</v>
      </c>
      <c r="N686">
        <f>I686*B686</f>
        <v>0</v>
      </c>
      <c r="O686">
        <f>J686*B686</f>
        <v>0</v>
      </c>
    </row>
    <row r="687" spans="1:15" x14ac:dyDescent="0.25">
      <c r="A687" s="1">
        <v>41281.041666666701</v>
      </c>
      <c r="B687">
        <v>0.15</v>
      </c>
      <c r="C687">
        <f>HOUR(A687)</f>
        <v>1</v>
      </c>
      <c r="D687">
        <f>MINUTE(A687)</f>
        <v>0</v>
      </c>
      <c r="E687">
        <v>1</v>
      </c>
      <c r="F687">
        <f>60*C687+D687</f>
        <v>60</v>
      </c>
      <c r="G687">
        <f>IF(MONTH(A687)&gt;10,1,IF(MONTH(A687)&lt;4,1,0))</f>
        <v>1</v>
      </c>
      <c r="H687">
        <f>IF(AND(F687&gt;=6*60,F687&lt;10*60),1,IF(F687&gt;=15*60,1,IF(F687&lt;1*60,1,0)))</f>
        <v>0</v>
      </c>
      <c r="I687">
        <f>IF(AND(F687&gt;=1*60,F687&lt;6*60),1,0)</f>
        <v>1</v>
      </c>
      <c r="J687">
        <f>IF(AND(F687&gt;=10*60,F687&lt;15*60),1,0)</f>
        <v>0</v>
      </c>
      <c r="K687">
        <f>IF(AND(F687&gt;=16*60,F687&lt;21*60),1,0)</f>
        <v>0</v>
      </c>
      <c r="L687">
        <f>K687*G687</f>
        <v>0</v>
      </c>
      <c r="M687">
        <f>H687*B687</f>
        <v>0</v>
      </c>
      <c r="N687">
        <f>I687*B687</f>
        <v>0.15</v>
      </c>
      <c r="O687">
        <f>J687*B687</f>
        <v>0</v>
      </c>
    </row>
    <row r="688" spans="1:15" x14ac:dyDescent="0.25">
      <c r="A688" s="1">
        <v>41284.3125</v>
      </c>
      <c r="B688">
        <v>0.15</v>
      </c>
      <c r="C688">
        <f>HOUR(A688)</f>
        <v>7</v>
      </c>
      <c r="D688">
        <f>MINUTE(A688)</f>
        <v>30</v>
      </c>
      <c r="E688">
        <v>1</v>
      </c>
      <c r="F688">
        <f>60*C688+D688</f>
        <v>450</v>
      </c>
      <c r="G688">
        <f>IF(MONTH(A688)&gt;10,1,IF(MONTH(A688)&lt;4,1,0))</f>
        <v>1</v>
      </c>
      <c r="H688">
        <f>IF(AND(F688&gt;=6*60,F688&lt;10*60),1,IF(F688&gt;=15*60,1,IF(F688&lt;1*60,1,0)))</f>
        <v>1</v>
      </c>
      <c r="I688">
        <f>IF(AND(F688&gt;=1*60,F688&lt;6*60),1,0)</f>
        <v>0</v>
      </c>
      <c r="J688">
        <f>IF(AND(F688&gt;=10*60,F688&lt;15*60),1,0)</f>
        <v>0</v>
      </c>
      <c r="K688">
        <f>IF(AND(F688&gt;=16*60,F688&lt;21*60),1,0)</f>
        <v>0</v>
      </c>
      <c r="L688">
        <f>K688*G688</f>
        <v>0</v>
      </c>
      <c r="M688">
        <f>H688*B688</f>
        <v>0.15</v>
      </c>
      <c r="N688">
        <f>I688*B688</f>
        <v>0</v>
      </c>
      <c r="O688">
        <f>J688*B688</f>
        <v>0</v>
      </c>
    </row>
    <row r="689" spans="1:15" x14ac:dyDescent="0.25">
      <c r="A689" s="1">
        <v>41284.5625</v>
      </c>
      <c r="B689">
        <v>0.15</v>
      </c>
      <c r="C689">
        <f>HOUR(A689)</f>
        <v>13</v>
      </c>
      <c r="D689">
        <f>MINUTE(A689)</f>
        <v>30</v>
      </c>
      <c r="E689">
        <v>1</v>
      </c>
      <c r="F689">
        <f>60*C689+D689</f>
        <v>810</v>
      </c>
      <c r="G689">
        <f>IF(MONTH(A689)&gt;10,1,IF(MONTH(A689)&lt;4,1,0))</f>
        <v>1</v>
      </c>
      <c r="H689">
        <f>IF(AND(F689&gt;=6*60,F689&lt;10*60),1,IF(F689&gt;=15*60,1,IF(F689&lt;1*60,1,0)))</f>
        <v>0</v>
      </c>
      <c r="I689">
        <f>IF(AND(F689&gt;=1*60,F689&lt;6*60),1,0)</f>
        <v>0</v>
      </c>
      <c r="J689">
        <f>IF(AND(F689&gt;=10*60,F689&lt;15*60),1,0)</f>
        <v>1</v>
      </c>
      <c r="K689">
        <f>IF(AND(F689&gt;=16*60,F689&lt;21*60),1,0)</f>
        <v>0</v>
      </c>
      <c r="L689">
        <f>K689*G689</f>
        <v>0</v>
      </c>
      <c r="M689">
        <f>H689*B689</f>
        <v>0</v>
      </c>
      <c r="N689">
        <f>I689*B689</f>
        <v>0</v>
      </c>
      <c r="O689">
        <f>J689*B689</f>
        <v>0.15</v>
      </c>
    </row>
    <row r="690" spans="1:15" x14ac:dyDescent="0.25">
      <c r="A690" s="1">
        <v>41291.0625</v>
      </c>
      <c r="B690">
        <v>0.15</v>
      </c>
      <c r="C690">
        <f>HOUR(A690)</f>
        <v>1</v>
      </c>
      <c r="D690">
        <f>MINUTE(A690)</f>
        <v>30</v>
      </c>
      <c r="E690">
        <v>1</v>
      </c>
      <c r="F690">
        <f>60*C690+D690</f>
        <v>90</v>
      </c>
      <c r="G690">
        <f>IF(MONTH(A690)&gt;10,1,IF(MONTH(A690)&lt;4,1,0))</f>
        <v>1</v>
      </c>
      <c r="H690">
        <f>IF(AND(F690&gt;=6*60,F690&lt;10*60),1,IF(F690&gt;=15*60,1,IF(F690&lt;1*60,1,0)))</f>
        <v>0</v>
      </c>
      <c r="I690">
        <f>IF(AND(F690&gt;=1*60,F690&lt;6*60),1,0)</f>
        <v>1</v>
      </c>
      <c r="J690">
        <f>IF(AND(F690&gt;=10*60,F690&lt;15*60),1,0)</f>
        <v>0</v>
      </c>
      <c r="K690">
        <f>IF(AND(F690&gt;=16*60,F690&lt;21*60),1,0)</f>
        <v>0</v>
      </c>
      <c r="L690">
        <f>K690*G690</f>
        <v>0</v>
      </c>
      <c r="M690">
        <f>H690*B690</f>
        <v>0</v>
      </c>
      <c r="N690">
        <f>I690*B690</f>
        <v>0.15</v>
      </c>
      <c r="O690">
        <f>J690*B690</f>
        <v>0</v>
      </c>
    </row>
    <row r="691" spans="1:15" x14ac:dyDescent="0.25">
      <c r="A691" s="1">
        <v>41295.833333333299</v>
      </c>
      <c r="B691">
        <v>0.15</v>
      </c>
      <c r="C691">
        <f>HOUR(A691)</f>
        <v>20</v>
      </c>
      <c r="D691">
        <f>MINUTE(A691)</f>
        <v>0</v>
      </c>
      <c r="E691">
        <v>1</v>
      </c>
      <c r="F691">
        <f>60*C691+D691</f>
        <v>1200</v>
      </c>
      <c r="G691">
        <f>IF(MONTH(A691)&gt;10,1,IF(MONTH(A691)&lt;4,1,0))</f>
        <v>1</v>
      </c>
      <c r="H691">
        <f>IF(AND(F691&gt;=6*60,F691&lt;10*60),1,IF(F691&gt;=15*60,1,IF(F691&lt;1*60,1,0)))</f>
        <v>1</v>
      </c>
      <c r="I691">
        <f>IF(AND(F691&gt;=1*60,F691&lt;6*60),1,0)</f>
        <v>0</v>
      </c>
      <c r="J691">
        <f>IF(AND(F691&gt;=10*60,F691&lt;15*60),1,0)</f>
        <v>0</v>
      </c>
      <c r="K691">
        <f>IF(AND(F691&gt;=16*60,F691&lt;21*60),1,0)</f>
        <v>1</v>
      </c>
      <c r="L691">
        <f>K691*G691</f>
        <v>1</v>
      </c>
      <c r="M691">
        <f>H691*B691</f>
        <v>0.15</v>
      </c>
      <c r="N691">
        <f>I691*B691</f>
        <v>0</v>
      </c>
      <c r="O691">
        <f>J691*B691</f>
        <v>0</v>
      </c>
    </row>
    <row r="692" spans="1:15" x14ac:dyDescent="0.25">
      <c r="A692" s="1">
        <v>41284.291666666701</v>
      </c>
      <c r="B692">
        <v>0.14899999999999999</v>
      </c>
      <c r="C692">
        <f>HOUR(A692)</f>
        <v>7</v>
      </c>
      <c r="D692">
        <f>MINUTE(A692)</f>
        <v>0</v>
      </c>
      <c r="E692">
        <v>1</v>
      </c>
      <c r="F692">
        <f>60*C692+D692</f>
        <v>420</v>
      </c>
      <c r="G692">
        <f>IF(MONTH(A692)&gt;10,1,IF(MONTH(A692)&lt;4,1,0))</f>
        <v>1</v>
      </c>
      <c r="H692">
        <f>IF(AND(F692&gt;=6*60,F692&lt;10*60),1,IF(F692&gt;=15*60,1,IF(F692&lt;1*60,1,0)))</f>
        <v>1</v>
      </c>
      <c r="I692">
        <f>IF(AND(F692&gt;=1*60,F692&lt;6*60),1,0)</f>
        <v>0</v>
      </c>
      <c r="J692">
        <f>IF(AND(F692&gt;=10*60,F692&lt;15*60),1,0)</f>
        <v>0</v>
      </c>
      <c r="K692">
        <f>IF(AND(F692&gt;=16*60,F692&lt;21*60),1,0)</f>
        <v>0</v>
      </c>
      <c r="L692">
        <f>K692*G692</f>
        <v>0</v>
      </c>
      <c r="M692">
        <f>H692*B692</f>
        <v>0.14899999999999999</v>
      </c>
      <c r="N692">
        <f>I692*B692</f>
        <v>0</v>
      </c>
      <c r="O692">
        <f>J692*B692</f>
        <v>0</v>
      </c>
    </row>
    <row r="693" spans="1:15" x14ac:dyDescent="0.25">
      <c r="A693" s="1">
        <v>41286.229166666701</v>
      </c>
      <c r="B693">
        <v>0.14899999999999999</v>
      </c>
      <c r="C693">
        <f>HOUR(A693)</f>
        <v>5</v>
      </c>
      <c r="D693">
        <f>MINUTE(A693)</f>
        <v>30</v>
      </c>
      <c r="E693">
        <v>1</v>
      </c>
      <c r="F693">
        <f>60*C693+D693</f>
        <v>330</v>
      </c>
      <c r="G693">
        <f>IF(MONTH(A693)&gt;10,1,IF(MONTH(A693)&lt;4,1,0))</f>
        <v>1</v>
      </c>
      <c r="H693">
        <f>IF(AND(F693&gt;=6*60,F693&lt;10*60),1,IF(F693&gt;=15*60,1,IF(F693&lt;1*60,1,0)))</f>
        <v>0</v>
      </c>
      <c r="I693">
        <f>IF(AND(F693&gt;=1*60,F693&lt;6*60),1,0)</f>
        <v>1</v>
      </c>
      <c r="J693">
        <f>IF(AND(F693&gt;=10*60,F693&lt;15*60),1,0)</f>
        <v>0</v>
      </c>
      <c r="K693">
        <f>IF(AND(F693&gt;=16*60,F693&lt;21*60),1,0)</f>
        <v>0</v>
      </c>
      <c r="L693">
        <f>K693*G693</f>
        <v>0</v>
      </c>
      <c r="M693">
        <f>H693*B693</f>
        <v>0</v>
      </c>
      <c r="N693">
        <f>I693*B693</f>
        <v>0.14899999999999999</v>
      </c>
      <c r="O693">
        <f>J693*B693</f>
        <v>0</v>
      </c>
    </row>
    <row r="694" spans="1:15" x14ac:dyDescent="0.25">
      <c r="A694" s="1">
        <v>41288</v>
      </c>
      <c r="B694">
        <v>0.14899999999999999</v>
      </c>
      <c r="C694">
        <f>HOUR(A694)</f>
        <v>0</v>
      </c>
      <c r="D694">
        <f>MINUTE(A694)</f>
        <v>0</v>
      </c>
      <c r="E694">
        <v>1</v>
      </c>
      <c r="F694">
        <f>60*C694+D694</f>
        <v>0</v>
      </c>
      <c r="G694">
        <f>IF(MONTH(A694)&gt;10,1,IF(MONTH(A694)&lt;4,1,0))</f>
        <v>1</v>
      </c>
      <c r="H694">
        <f>IF(AND(F694&gt;=6*60,F694&lt;10*60),1,IF(F694&gt;=15*60,1,IF(F694&lt;1*60,1,0)))</f>
        <v>1</v>
      </c>
      <c r="I694">
        <f>IF(AND(F694&gt;=1*60,F694&lt;6*60),1,0)</f>
        <v>0</v>
      </c>
      <c r="J694">
        <f>IF(AND(F694&gt;=10*60,F694&lt;15*60),1,0)</f>
        <v>0</v>
      </c>
      <c r="K694">
        <f>IF(AND(F694&gt;=16*60,F694&lt;21*60),1,0)</f>
        <v>0</v>
      </c>
      <c r="L694">
        <f>K694*G694</f>
        <v>0</v>
      </c>
      <c r="M694">
        <f>H694*B694</f>
        <v>0.14899999999999999</v>
      </c>
      <c r="N694">
        <f>I694*B694</f>
        <v>0</v>
      </c>
      <c r="O694">
        <f>J694*B694</f>
        <v>0</v>
      </c>
    </row>
    <row r="695" spans="1:15" x14ac:dyDescent="0.25">
      <c r="A695" s="1">
        <v>41294.708333333299</v>
      </c>
      <c r="B695">
        <v>0.14899999999999999</v>
      </c>
      <c r="C695">
        <f>HOUR(A695)</f>
        <v>17</v>
      </c>
      <c r="D695">
        <f>MINUTE(A695)</f>
        <v>0</v>
      </c>
      <c r="E695">
        <v>1</v>
      </c>
      <c r="F695">
        <f>60*C695+D695</f>
        <v>1020</v>
      </c>
      <c r="G695">
        <f>IF(MONTH(A695)&gt;10,1,IF(MONTH(A695)&lt;4,1,0))</f>
        <v>1</v>
      </c>
      <c r="H695">
        <f>IF(AND(F695&gt;=6*60,F695&lt;10*60),1,IF(F695&gt;=15*60,1,IF(F695&lt;1*60,1,0)))</f>
        <v>1</v>
      </c>
      <c r="I695">
        <f>IF(AND(F695&gt;=1*60,F695&lt;6*60),1,0)</f>
        <v>0</v>
      </c>
      <c r="J695">
        <f>IF(AND(F695&gt;=10*60,F695&lt;15*60),1,0)</f>
        <v>0</v>
      </c>
      <c r="K695">
        <f>IF(AND(F695&gt;=16*60,F695&lt;21*60),1,0)</f>
        <v>1</v>
      </c>
      <c r="L695">
        <f>K695*G695</f>
        <v>1</v>
      </c>
      <c r="M695">
        <f>H695*B695</f>
        <v>0.14899999999999999</v>
      </c>
      <c r="N695">
        <f>I695*B695</f>
        <v>0</v>
      </c>
      <c r="O695">
        <f>J695*B695</f>
        <v>0</v>
      </c>
    </row>
    <row r="696" spans="1:15" x14ac:dyDescent="0.25">
      <c r="A696" s="1">
        <v>41296.270833333299</v>
      </c>
      <c r="B696">
        <v>0.14899999999999999</v>
      </c>
      <c r="C696">
        <f>HOUR(A696)</f>
        <v>6</v>
      </c>
      <c r="D696">
        <f>MINUTE(A696)</f>
        <v>30</v>
      </c>
      <c r="E696">
        <v>1</v>
      </c>
      <c r="F696">
        <f>60*C696+D696</f>
        <v>390</v>
      </c>
      <c r="G696">
        <f>IF(MONTH(A696)&gt;10,1,IF(MONTH(A696)&lt;4,1,0))</f>
        <v>1</v>
      </c>
      <c r="H696">
        <f>IF(AND(F696&gt;=6*60,F696&lt;10*60),1,IF(F696&gt;=15*60,1,IF(F696&lt;1*60,1,0)))</f>
        <v>1</v>
      </c>
      <c r="I696">
        <f>IF(AND(F696&gt;=1*60,F696&lt;6*60),1,0)</f>
        <v>0</v>
      </c>
      <c r="J696">
        <f>IF(AND(F696&gt;=10*60,F696&lt;15*60),1,0)</f>
        <v>0</v>
      </c>
      <c r="K696">
        <f>IF(AND(F696&gt;=16*60,F696&lt;21*60),1,0)</f>
        <v>0</v>
      </c>
      <c r="L696">
        <f>K696*G696</f>
        <v>0</v>
      </c>
      <c r="M696">
        <f>H696*B696</f>
        <v>0.14899999999999999</v>
      </c>
      <c r="N696">
        <f>I696*B696</f>
        <v>0</v>
      </c>
      <c r="O696">
        <f>J696*B696</f>
        <v>0</v>
      </c>
    </row>
    <row r="697" spans="1:15" x14ac:dyDescent="0.25">
      <c r="A697" s="1">
        <v>41296.770833333299</v>
      </c>
      <c r="B697">
        <v>0.14899999999999999</v>
      </c>
      <c r="C697">
        <f>HOUR(A697)</f>
        <v>18</v>
      </c>
      <c r="D697">
        <f>MINUTE(A697)</f>
        <v>30</v>
      </c>
      <c r="E697">
        <v>1</v>
      </c>
      <c r="F697">
        <f>60*C697+D697</f>
        <v>1110</v>
      </c>
      <c r="G697">
        <f>IF(MONTH(A697)&gt;10,1,IF(MONTH(A697)&lt;4,1,0))</f>
        <v>1</v>
      </c>
      <c r="H697">
        <f>IF(AND(F697&gt;=6*60,F697&lt;10*60),1,IF(F697&gt;=15*60,1,IF(F697&lt;1*60,1,0)))</f>
        <v>1</v>
      </c>
      <c r="I697">
        <f>IF(AND(F697&gt;=1*60,F697&lt;6*60),1,0)</f>
        <v>0</v>
      </c>
      <c r="J697">
        <f>IF(AND(F697&gt;=10*60,F697&lt;15*60),1,0)</f>
        <v>0</v>
      </c>
      <c r="K697">
        <f>IF(AND(F697&gt;=16*60,F697&lt;21*60),1,0)</f>
        <v>1</v>
      </c>
      <c r="L697">
        <f>K697*G697</f>
        <v>1</v>
      </c>
      <c r="M697">
        <f>H697*B697</f>
        <v>0.14899999999999999</v>
      </c>
      <c r="N697">
        <f>I697*B697</f>
        <v>0</v>
      </c>
      <c r="O697">
        <f>J697*B697</f>
        <v>0</v>
      </c>
    </row>
    <row r="698" spans="1:15" x14ac:dyDescent="0.25">
      <c r="A698" s="1">
        <v>41298.520833333299</v>
      </c>
      <c r="B698">
        <v>0.14899999999999999</v>
      </c>
      <c r="C698">
        <f>HOUR(A698)</f>
        <v>12</v>
      </c>
      <c r="D698">
        <f>MINUTE(A698)</f>
        <v>30</v>
      </c>
      <c r="E698">
        <v>1</v>
      </c>
      <c r="F698">
        <f>60*C698+D698</f>
        <v>750</v>
      </c>
      <c r="G698">
        <f>IF(MONTH(A698)&gt;10,1,IF(MONTH(A698)&lt;4,1,0))</f>
        <v>1</v>
      </c>
      <c r="H698">
        <f>IF(AND(F698&gt;=6*60,F698&lt;10*60),1,IF(F698&gt;=15*60,1,IF(F698&lt;1*60,1,0)))</f>
        <v>0</v>
      </c>
      <c r="I698">
        <f>IF(AND(F698&gt;=1*60,F698&lt;6*60),1,0)</f>
        <v>0</v>
      </c>
      <c r="J698">
        <f>IF(AND(F698&gt;=10*60,F698&lt;15*60),1,0)</f>
        <v>1</v>
      </c>
      <c r="K698">
        <f>IF(AND(F698&gt;=16*60,F698&lt;21*60),1,0)</f>
        <v>0</v>
      </c>
      <c r="L698">
        <f>K698*G698</f>
        <v>0</v>
      </c>
      <c r="M698">
        <f>H698*B698</f>
        <v>0</v>
      </c>
      <c r="N698">
        <f>I698*B698</f>
        <v>0</v>
      </c>
      <c r="O698">
        <f>J698*B698</f>
        <v>0.14899999999999999</v>
      </c>
    </row>
    <row r="699" spans="1:15" x14ac:dyDescent="0.25">
      <c r="A699" s="1">
        <v>41276.854166666701</v>
      </c>
      <c r="B699">
        <v>0.14799999999999999</v>
      </c>
      <c r="C699">
        <f>HOUR(A699)</f>
        <v>20</v>
      </c>
      <c r="D699">
        <f>MINUTE(A699)</f>
        <v>30</v>
      </c>
      <c r="E699">
        <v>1</v>
      </c>
      <c r="F699">
        <f>60*C699+D699</f>
        <v>1230</v>
      </c>
      <c r="G699">
        <f>IF(MONTH(A699)&gt;10,1,IF(MONTH(A699)&lt;4,1,0))</f>
        <v>1</v>
      </c>
      <c r="H699">
        <f>IF(AND(F699&gt;=6*60,F699&lt;10*60),1,IF(F699&gt;=15*60,1,IF(F699&lt;1*60,1,0)))</f>
        <v>1</v>
      </c>
      <c r="I699">
        <f>IF(AND(F699&gt;=1*60,F699&lt;6*60),1,0)</f>
        <v>0</v>
      </c>
      <c r="J699">
        <f>IF(AND(F699&gt;=10*60,F699&lt;15*60),1,0)</f>
        <v>0</v>
      </c>
      <c r="K699">
        <f>IF(AND(F699&gt;=16*60,F699&lt;21*60),1,0)</f>
        <v>1</v>
      </c>
      <c r="L699">
        <f>K699*G699</f>
        <v>1</v>
      </c>
      <c r="M699">
        <f>H699*B699</f>
        <v>0.14799999999999999</v>
      </c>
      <c r="N699">
        <f>I699*B699</f>
        <v>0</v>
      </c>
      <c r="O699">
        <f>J699*B699</f>
        <v>0</v>
      </c>
    </row>
    <row r="700" spans="1:15" x14ac:dyDescent="0.25">
      <c r="A700" s="1">
        <v>41277.541666666701</v>
      </c>
      <c r="B700">
        <v>0.14799999999999999</v>
      </c>
      <c r="C700">
        <f>HOUR(A700)</f>
        <v>13</v>
      </c>
      <c r="D700">
        <f>MINUTE(A700)</f>
        <v>0</v>
      </c>
      <c r="E700">
        <v>1</v>
      </c>
      <c r="F700">
        <f>60*C700+D700</f>
        <v>780</v>
      </c>
      <c r="G700">
        <f>IF(MONTH(A700)&gt;10,1,IF(MONTH(A700)&lt;4,1,0))</f>
        <v>1</v>
      </c>
      <c r="H700">
        <f>IF(AND(F700&gt;=6*60,F700&lt;10*60),1,IF(F700&gt;=15*60,1,IF(F700&lt;1*60,1,0)))</f>
        <v>0</v>
      </c>
      <c r="I700">
        <f>IF(AND(F700&gt;=1*60,F700&lt;6*60),1,0)</f>
        <v>0</v>
      </c>
      <c r="J700">
        <f>IF(AND(F700&gt;=10*60,F700&lt;15*60),1,0)</f>
        <v>1</v>
      </c>
      <c r="K700">
        <f>IF(AND(F700&gt;=16*60,F700&lt;21*60),1,0)</f>
        <v>0</v>
      </c>
      <c r="L700">
        <f>K700*G700</f>
        <v>0</v>
      </c>
      <c r="M700">
        <f>H700*B700</f>
        <v>0</v>
      </c>
      <c r="N700">
        <f>I700*B700</f>
        <v>0</v>
      </c>
      <c r="O700">
        <f>J700*B700</f>
        <v>0.14799999999999999</v>
      </c>
    </row>
    <row r="701" spans="1:15" x14ac:dyDescent="0.25">
      <c r="A701" s="1">
        <v>41288.875</v>
      </c>
      <c r="B701">
        <v>0.14799999999999999</v>
      </c>
      <c r="C701">
        <f>HOUR(A701)</f>
        <v>21</v>
      </c>
      <c r="D701">
        <f>MINUTE(A701)</f>
        <v>0</v>
      </c>
      <c r="E701">
        <v>1</v>
      </c>
      <c r="F701">
        <f>60*C701+D701</f>
        <v>1260</v>
      </c>
      <c r="G701">
        <f>IF(MONTH(A701)&gt;10,1,IF(MONTH(A701)&lt;4,1,0))</f>
        <v>1</v>
      </c>
      <c r="H701">
        <f>IF(AND(F701&gt;=6*60,F701&lt;10*60),1,IF(F701&gt;=15*60,1,IF(F701&lt;1*60,1,0)))</f>
        <v>1</v>
      </c>
      <c r="I701">
        <f>IF(AND(F701&gt;=1*60,F701&lt;6*60),1,0)</f>
        <v>0</v>
      </c>
      <c r="J701">
        <f>IF(AND(F701&gt;=10*60,F701&lt;15*60),1,0)</f>
        <v>0</v>
      </c>
      <c r="K701">
        <f>IF(AND(F701&gt;=16*60,F701&lt;21*60),1,0)</f>
        <v>0</v>
      </c>
      <c r="L701">
        <f>K701*G701</f>
        <v>0</v>
      </c>
      <c r="M701">
        <f>H701*B701</f>
        <v>0.14799999999999999</v>
      </c>
      <c r="N701">
        <f>I701*B701</f>
        <v>0</v>
      </c>
      <c r="O701">
        <f>J701*B701</f>
        <v>0</v>
      </c>
    </row>
    <row r="702" spans="1:15" x14ac:dyDescent="0.25">
      <c r="A702" s="1">
        <v>41293.791666666701</v>
      </c>
      <c r="B702">
        <v>0.14799999999999999</v>
      </c>
      <c r="C702">
        <f>HOUR(A702)</f>
        <v>19</v>
      </c>
      <c r="D702">
        <f>MINUTE(A702)</f>
        <v>0</v>
      </c>
      <c r="E702">
        <v>1</v>
      </c>
      <c r="F702">
        <f>60*C702+D702</f>
        <v>1140</v>
      </c>
      <c r="G702">
        <f>IF(MONTH(A702)&gt;10,1,IF(MONTH(A702)&lt;4,1,0))</f>
        <v>1</v>
      </c>
      <c r="H702">
        <f>IF(AND(F702&gt;=6*60,F702&lt;10*60),1,IF(F702&gt;=15*60,1,IF(F702&lt;1*60,1,0)))</f>
        <v>1</v>
      </c>
      <c r="I702">
        <f>IF(AND(F702&gt;=1*60,F702&lt;6*60),1,0)</f>
        <v>0</v>
      </c>
      <c r="J702">
        <f>IF(AND(F702&gt;=10*60,F702&lt;15*60),1,0)</f>
        <v>0</v>
      </c>
      <c r="K702">
        <f>IF(AND(F702&gt;=16*60,F702&lt;21*60),1,0)</f>
        <v>1</v>
      </c>
      <c r="L702">
        <f>K702*G702</f>
        <v>1</v>
      </c>
      <c r="M702">
        <f>H702*B702</f>
        <v>0.14799999999999999</v>
      </c>
      <c r="N702">
        <f>I702*B702</f>
        <v>0</v>
      </c>
      <c r="O702">
        <f>J702*B702</f>
        <v>0</v>
      </c>
    </row>
    <row r="703" spans="1:15" x14ac:dyDescent="0.25">
      <c r="A703" s="1">
        <v>41301.604166666701</v>
      </c>
      <c r="B703">
        <v>0.14799999999999999</v>
      </c>
      <c r="C703">
        <f>HOUR(A703)</f>
        <v>14</v>
      </c>
      <c r="D703">
        <f>MINUTE(A703)</f>
        <v>30</v>
      </c>
      <c r="E703">
        <v>1</v>
      </c>
      <c r="F703">
        <f>60*C703+D703</f>
        <v>870</v>
      </c>
      <c r="G703">
        <f>IF(MONTH(A703)&gt;10,1,IF(MONTH(A703)&lt;4,1,0))</f>
        <v>1</v>
      </c>
      <c r="H703">
        <f>IF(AND(F703&gt;=6*60,F703&lt;10*60),1,IF(F703&gt;=15*60,1,IF(F703&lt;1*60,1,0)))</f>
        <v>0</v>
      </c>
      <c r="I703">
        <f>IF(AND(F703&gt;=1*60,F703&lt;6*60),1,0)</f>
        <v>0</v>
      </c>
      <c r="J703">
        <f>IF(AND(F703&gt;=10*60,F703&lt;15*60),1,0)</f>
        <v>1</v>
      </c>
      <c r="K703">
        <f>IF(AND(F703&gt;=16*60,F703&lt;21*60),1,0)</f>
        <v>0</v>
      </c>
      <c r="L703">
        <f>K703*G703</f>
        <v>0</v>
      </c>
      <c r="M703">
        <f>H703*B703</f>
        <v>0</v>
      </c>
      <c r="N703">
        <f>I703*B703</f>
        <v>0</v>
      </c>
      <c r="O703">
        <f>J703*B703</f>
        <v>0.14799999999999999</v>
      </c>
    </row>
    <row r="704" spans="1:15" x14ac:dyDescent="0.25">
      <c r="A704" s="1">
        <v>41301.8125</v>
      </c>
      <c r="B704">
        <v>0.14799999999999999</v>
      </c>
      <c r="C704">
        <f>HOUR(A704)</f>
        <v>19</v>
      </c>
      <c r="D704">
        <f>MINUTE(A704)</f>
        <v>30</v>
      </c>
      <c r="E704">
        <v>1</v>
      </c>
      <c r="F704">
        <f>60*C704+D704</f>
        <v>1170</v>
      </c>
      <c r="G704">
        <f>IF(MONTH(A704)&gt;10,1,IF(MONTH(A704)&lt;4,1,0))</f>
        <v>1</v>
      </c>
      <c r="H704">
        <f>IF(AND(F704&gt;=6*60,F704&lt;10*60),1,IF(F704&gt;=15*60,1,IF(F704&lt;1*60,1,0)))</f>
        <v>1</v>
      </c>
      <c r="I704">
        <f>IF(AND(F704&gt;=1*60,F704&lt;6*60),1,0)</f>
        <v>0</v>
      </c>
      <c r="J704">
        <f>IF(AND(F704&gt;=10*60,F704&lt;15*60),1,0)</f>
        <v>0</v>
      </c>
      <c r="K704">
        <f>IF(AND(F704&gt;=16*60,F704&lt;21*60),1,0)</f>
        <v>1</v>
      </c>
      <c r="L704">
        <f>K704*G704</f>
        <v>1</v>
      </c>
      <c r="M704">
        <f>H704*B704</f>
        <v>0.14799999999999999</v>
      </c>
      <c r="N704">
        <f>I704*B704</f>
        <v>0</v>
      </c>
      <c r="O704">
        <f>J704*B704</f>
        <v>0</v>
      </c>
    </row>
    <row r="705" spans="1:15" x14ac:dyDescent="0.25">
      <c r="A705" s="1">
        <v>41304.770833333299</v>
      </c>
      <c r="B705">
        <v>0.14799999999999999</v>
      </c>
      <c r="C705">
        <f>HOUR(A705)</f>
        <v>18</v>
      </c>
      <c r="D705">
        <f>MINUTE(A705)</f>
        <v>30</v>
      </c>
      <c r="E705">
        <v>1</v>
      </c>
      <c r="F705">
        <f>60*C705+D705</f>
        <v>1110</v>
      </c>
      <c r="G705">
        <f>IF(MONTH(A705)&gt;10,1,IF(MONTH(A705)&lt;4,1,0))</f>
        <v>1</v>
      </c>
      <c r="H705">
        <f>IF(AND(F705&gt;=6*60,F705&lt;10*60),1,IF(F705&gt;=15*60,1,IF(F705&lt;1*60,1,0)))</f>
        <v>1</v>
      </c>
      <c r="I705">
        <f>IF(AND(F705&gt;=1*60,F705&lt;6*60),1,0)</f>
        <v>0</v>
      </c>
      <c r="J705">
        <f>IF(AND(F705&gt;=10*60,F705&lt;15*60),1,0)</f>
        <v>0</v>
      </c>
      <c r="K705">
        <f>IF(AND(F705&gt;=16*60,F705&lt;21*60),1,0)</f>
        <v>1</v>
      </c>
      <c r="L705">
        <f>K705*G705</f>
        <v>1</v>
      </c>
      <c r="M705">
        <f>H705*B705</f>
        <v>0.14799999999999999</v>
      </c>
      <c r="N705">
        <f>I705*B705</f>
        <v>0</v>
      </c>
      <c r="O705">
        <f>J705*B705</f>
        <v>0</v>
      </c>
    </row>
    <row r="706" spans="1:15" x14ac:dyDescent="0.25">
      <c r="A706" s="1">
        <v>41277.5625</v>
      </c>
      <c r="B706">
        <v>0.14699999999999999</v>
      </c>
      <c r="C706">
        <f>HOUR(A706)</f>
        <v>13</v>
      </c>
      <c r="D706">
        <f>MINUTE(A706)</f>
        <v>30</v>
      </c>
      <c r="E706">
        <v>1</v>
      </c>
      <c r="F706">
        <f>60*C706+D706</f>
        <v>810</v>
      </c>
      <c r="G706">
        <f>IF(MONTH(A706)&gt;10,1,IF(MONTH(A706)&lt;4,1,0))</f>
        <v>1</v>
      </c>
      <c r="H706">
        <f>IF(AND(F706&gt;=6*60,F706&lt;10*60),1,IF(F706&gt;=15*60,1,IF(F706&lt;1*60,1,0)))</f>
        <v>0</v>
      </c>
      <c r="I706">
        <f>IF(AND(F706&gt;=1*60,F706&lt;6*60),1,0)</f>
        <v>0</v>
      </c>
      <c r="J706">
        <f>IF(AND(F706&gt;=10*60,F706&lt;15*60),1,0)</f>
        <v>1</v>
      </c>
      <c r="K706">
        <f>IF(AND(F706&gt;=16*60,F706&lt;21*60),1,0)</f>
        <v>0</v>
      </c>
      <c r="L706">
        <f>K706*G706</f>
        <v>0</v>
      </c>
      <c r="M706">
        <f>H706*B706</f>
        <v>0</v>
      </c>
      <c r="N706">
        <f>I706*B706</f>
        <v>0</v>
      </c>
      <c r="O706">
        <f>J706*B706</f>
        <v>0.14699999999999999</v>
      </c>
    </row>
    <row r="707" spans="1:15" x14ac:dyDescent="0.25">
      <c r="A707" s="1">
        <v>41281.145833333299</v>
      </c>
      <c r="B707">
        <v>0.14699999999999999</v>
      </c>
      <c r="C707">
        <f>HOUR(A707)</f>
        <v>3</v>
      </c>
      <c r="D707">
        <f>MINUTE(A707)</f>
        <v>30</v>
      </c>
      <c r="E707">
        <v>1</v>
      </c>
      <c r="F707">
        <f>60*C707+D707</f>
        <v>210</v>
      </c>
      <c r="G707">
        <f>IF(MONTH(A707)&gt;10,1,IF(MONTH(A707)&lt;4,1,0))</f>
        <v>1</v>
      </c>
      <c r="H707">
        <f>IF(AND(F707&gt;=6*60,F707&lt;10*60),1,IF(F707&gt;=15*60,1,IF(F707&lt;1*60,1,0)))</f>
        <v>0</v>
      </c>
      <c r="I707">
        <f>IF(AND(F707&gt;=1*60,F707&lt;6*60),1,0)</f>
        <v>1</v>
      </c>
      <c r="J707">
        <f>IF(AND(F707&gt;=10*60,F707&lt;15*60),1,0)</f>
        <v>0</v>
      </c>
      <c r="K707">
        <f>IF(AND(F707&gt;=16*60,F707&lt;21*60),1,0)</f>
        <v>0</v>
      </c>
      <c r="L707">
        <f>K707*G707</f>
        <v>0</v>
      </c>
      <c r="M707">
        <f>H707*B707</f>
        <v>0</v>
      </c>
      <c r="N707">
        <f>I707*B707</f>
        <v>0.14699999999999999</v>
      </c>
      <c r="O707">
        <f>J707*B707</f>
        <v>0</v>
      </c>
    </row>
    <row r="708" spans="1:15" x14ac:dyDescent="0.25">
      <c r="A708" s="1">
        <v>41282.3125</v>
      </c>
      <c r="B708">
        <v>0.14699999999999999</v>
      </c>
      <c r="C708">
        <f>HOUR(A708)</f>
        <v>7</v>
      </c>
      <c r="D708">
        <f>MINUTE(A708)</f>
        <v>30</v>
      </c>
      <c r="E708">
        <v>1</v>
      </c>
      <c r="F708">
        <f>60*C708+D708</f>
        <v>450</v>
      </c>
      <c r="G708">
        <f>IF(MONTH(A708)&gt;10,1,IF(MONTH(A708)&lt;4,1,0))</f>
        <v>1</v>
      </c>
      <c r="H708">
        <f>IF(AND(F708&gt;=6*60,F708&lt;10*60),1,IF(F708&gt;=15*60,1,IF(F708&lt;1*60,1,0)))</f>
        <v>1</v>
      </c>
      <c r="I708">
        <f>IF(AND(F708&gt;=1*60,F708&lt;6*60),1,0)</f>
        <v>0</v>
      </c>
      <c r="J708">
        <f>IF(AND(F708&gt;=10*60,F708&lt;15*60),1,0)</f>
        <v>0</v>
      </c>
      <c r="K708">
        <f>IF(AND(F708&gt;=16*60,F708&lt;21*60),1,0)</f>
        <v>0</v>
      </c>
      <c r="L708">
        <f>K708*G708</f>
        <v>0</v>
      </c>
      <c r="M708">
        <f>H708*B708</f>
        <v>0.14699999999999999</v>
      </c>
      <c r="N708">
        <f>I708*B708</f>
        <v>0</v>
      </c>
      <c r="O708">
        <f>J708*B708</f>
        <v>0</v>
      </c>
    </row>
    <row r="709" spans="1:15" x14ac:dyDescent="0.25">
      <c r="A709" s="1">
        <v>41283.875</v>
      </c>
      <c r="B709">
        <v>0.14699999999999999</v>
      </c>
      <c r="C709">
        <f>HOUR(A709)</f>
        <v>21</v>
      </c>
      <c r="D709">
        <f>MINUTE(A709)</f>
        <v>0</v>
      </c>
      <c r="E709">
        <v>1</v>
      </c>
      <c r="F709">
        <f>60*C709+D709</f>
        <v>1260</v>
      </c>
      <c r="G709">
        <f>IF(MONTH(A709)&gt;10,1,IF(MONTH(A709)&lt;4,1,0))</f>
        <v>1</v>
      </c>
      <c r="H709">
        <f>IF(AND(F709&gt;=6*60,F709&lt;10*60),1,IF(F709&gt;=15*60,1,IF(F709&lt;1*60,1,0)))</f>
        <v>1</v>
      </c>
      <c r="I709">
        <f>IF(AND(F709&gt;=1*60,F709&lt;6*60),1,0)</f>
        <v>0</v>
      </c>
      <c r="J709">
        <f>IF(AND(F709&gt;=10*60,F709&lt;15*60),1,0)</f>
        <v>0</v>
      </c>
      <c r="K709">
        <f>IF(AND(F709&gt;=16*60,F709&lt;21*60),1,0)</f>
        <v>0</v>
      </c>
      <c r="L709">
        <f>K709*G709</f>
        <v>0</v>
      </c>
      <c r="M709">
        <f>H709*B709</f>
        <v>0.14699999999999999</v>
      </c>
      <c r="N709">
        <f>I709*B709</f>
        <v>0</v>
      </c>
      <c r="O709">
        <f>J709*B709</f>
        <v>0</v>
      </c>
    </row>
    <row r="710" spans="1:15" x14ac:dyDescent="0.25">
      <c r="A710" s="1">
        <v>41287.291666666701</v>
      </c>
      <c r="B710">
        <v>0.14699999999999999</v>
      </c>
      <c r="C710">
        <f>HOUR(A710)</f>
        <v>7</v>
      </c>
      <c r="D710">
        <f>MINUTE(A710)</f>
        <v>0</v>
      </c>
      <c r="E710">
        <v>1</v>
      </c>
      <c r="F710">
        <f>60*C710+D710</f>
        <v>420</v>
      </c>
      <c r="G710">
        <f>IF(MONTH(A710)&gt;10,1,IF(MONTH(A710)&lt;4,1,0))</f>
        <v>1</v>
      </c>
      <c r="H710">
        <f>IF(AND(F710&gt;=6*60,F710&lt;10*60),1,IF(F710&gt;=15*60,1,IF(F710&lt;1*60,1,0)))</f>
        <v>1</v>
      </c>
      <c r="I710">
        <f>IF(AND(F710&gt;=1*60,F710&lt;6*60),1,0)</f>
        <v>0</v>
      </c>
      <c r="J710">
        <f>IF(AND(F710&gt;=10*60,F710&lt;15*60),1,0)</f>
        <v>0</v>
      </c>
      <c r="K710">
        <f>IF(AND(F710&gt;=16*60,F710&lt;21*60),1,0)</f>
        <v>0</v>
      </c>
      <c r="L710">
        <f>K710*G710</f>
        <v>0</v>
      </c>
      <c r="M710">
        <f>H710*B710</f>
        <v>0.14699999999999999</v>
      </c>
      <c r="N710">
        <f>I710*B710</f>
        <v>0</v>
      </c>
      <c r="O710">
        <f>J710*B710</f>
        <v>0</v>
      </c>
    </row>
    <row r="711" spans="1:15" x14ac:dyDescent="0.25">
      <c r="A711" s="1">
        <v>41287.395833333299</v>
      </c>
      <c r="B711">
        <v>0.14699999999999999</v>
      </c>
      <c r="C711">
        <f>HOUR(A711)</f>
        <v>9</v>
      </c>
      <c r="D711">
        <f>MINUTE(A711)</f>
        <v>30</v>
      </c>
      <c r="E711">
        <v>1</v>
      </c>
      <c r="F711">
        <f>60*C711+D711</f>
        <v>570</v>
      </c>
      <c r="G711">
        <f>IF(MONTH(A711)&gt;10,1,IF(MONTH(A711)&lt;4,1,0))</f>
        <v>1</v>
      </c>
      <c r="H711">
        <f>IF(AND(F711&gt;=6*60,F711&lt;10*60),1,IF(F711&gt;=15*60,1,IF(F711&lt;1*60,1,0)))</f>
        <v>1</v>
      </c>
      <c r="I711">
        <f>IF(AND(F711&gt;=1*60,F711&lt;6*60),1,0)</f>
        <v>0</v>
      </c>
      <c r="J711">
        <f>IF(AND(F711&gt;=10*60,F711&lt;15*60),1,0)</f>
        <v>0</v>
      </c>
      <c r="K711">
        <f>IF(AND(F711&gt;=16*60,F711&lt;21*60),1,0)</f>
        <v>0</v>
      </c>
      <c r="L711">
        <f>K711*G711</f>
        <v>0</v>
      </c>
      <c r="M711">
        <f>H711*B711</f>
        <v>0.14699999999999999</v>
      </c>
      <c r="N711">
        <f>I711*B711</f>
        <v>0</v>
      </c>
      <c r="O711">
        <f>J711*B711</f>
        <v>0</v>
      </c>
    </row>
    <row r="712" spans="1:15" x14ac:dyDescent="0.25">
      <c r="A712" s="1">
        <v>41288.9375</v>
      </c>
      <c r="B712">
        <v>0.14699999999999999</v>
      </c>
      <c r="C712">
        <f>HOUR(A712)</f>
        <v>22</v>
      </c>
      <c r="D712">
        <f>MINUTE(A712)</f>
        <v>30</v>
      </c>
      <c r="E712">
        <v>1</v>
      </c>
      <c r="F712">
        <f>60*C712+D712</f>
        <v>1350</v>
      </c>
      <c r="G712">
        <f>IF(MONTH(A712)&gt;10,1,IF(MONTH(A712)&lt;4,1,0))</f>
        <v>1</v>
      </c>
      <c r="H712">
        <f>IF(AND(F712&gt;=6*60,F712&lt;10*60),1,IF(F712&gt;=15*60,1,IF(F712&lt;1*60,1,0)))</f>
        <v>1</v>
      </c>
      <c r="I712">
        <f>IF(AND(F712&gt;=1*60,F712&lt;6*60),1,0)</f>
        <v>0</v>
      </c>
      <c r="J712">
        <f>IF(AND(F712&gt;=10*60,F712&lt;15*60),1,0)</f>
        <v>0</v>
      </c>
      <c r="K712">
        <f>IF(AND(F712&gt;=16*60,F712&lt;21*60),1,0)</f>
        <v>0</v>
      </c>
      <c r="L712">
        <f>K712*G712</f>
        <v>0</v>
      </c>
      <c r="M712">
        <f>H712*B712</f>
        <v>0.14699999999999999</v>
      </c>
      <c r="N712">
        <f>I712*B712</f>
        <v>0</v>
      </c>
      <c r="O712">
        <f>J712*B712</f>
        <v>0</v>
      </c>
    </row>
    <row r="713" spans="1:15" x14ac:dyDescent="0.25">
      <c r="A713" s="1">
        <v>41289.541666666701</v>
      </c>
      <c r="B713">
        <v>0.14699999999999999</v>
      </c>
      <c r="C713">
        <f>HOUR(A713)</f>
        <v>13</v>
      </c>
      <c r="D713">
        <f>MINUTE(A713)</f>
        <v>0</v>
      </c>
      <c r="E713">
        <v>1</v>
      </c>
      <c r="F713">
        <f>60*C713+D713</f>
        <v>780</v>
      </c>
      <c r="G713">
        <f>IF(MONTH(A713)&gt;10,1,IF(MONTH(A713)&lt;4,1,0))</f>
        <v>1</v>
      </c>
      <c r="H713">
        <f>IF(AND(F713&gt;=6*60,F713&lt;10*60),1,IF(F713&gt;=15*60,1,IF(F713&lt;1*60,1,0)))</f>
        <v>0</v>
      </c>
      <c r="I713">
        <f>IF(AND(F713&gt;=1*60,F713&lt;6*60),1,0)</f>
        <v>0</v>
      </c>
      <c r="J713">
        <f>IF(AND(F713&gt;=10*60,F713&lt;15*60),1,0)</f>
        <v>1</v>
      </c>
      <c r="K713">
        <f>IF(AND(F713&gt;=16*60,F713&lt;21*60),1,0)</f>
        <v>0</v>
      </c>
      <c r="L713">
        <f>K713*G713</f>
        <v>0</v>
      </c>
      <c r="M713">
        <f>H713*B713</f>
        <v>0</v>
      </c>
      <c r="N713">
        <f>I713*B713</f>
        <v>0</v>
      </c>
      <c r="O713">
        <f>J713*B713</f>
        <v>0.14699999999999999</v>
      </c>
    </row>
    <row r="714" spans="1:15" x14ac:dyDescent="0.25">
      <c r="A714" s="1">
        <v>41293.6875</v>
      </c>
      <c r="B714">
        <v>0.14699999999999999</v>
      </c>
      <c r="C714">
        <f>HOUR(A714)</f>
        <v>16</v>
      </c>
      <c r="D714">
        <f>MINUTE(A714)</f>
        <v>30</v>
      </c>
      <c r="E714">
        <v>1</v>
      </c>
      <c r="F714">
        <f>60*C714+D714</f>
        <v>990</v>
      </c>
      <c r="G714">
        <f>IF(MONTH(A714)&gt;10,1,IF(MONTH(A714)&lt;4,1,0))</f>
        <v>1</v>
      </c>
      <c r="H714">
        <f>IF(AND(F714&gt;=6*60,F714&lt;10*60),1,IF(F714&gt;=15*60,1,IF(F714&lt;1*60,1,0)))</f>
        <v>1</v>
      </c>
      <c r="I714">
        <f>IF(AND(F714&gt;=1*60,F714&lt;6*60),1,0)</f>
        <v>0</v>
      </c>
      <c r="J714">
        <f>IF(AND(F714&gt;=10*60,F714&lt;15*60),1,0)</f>
        <v>0</v>
      </c>
      <c r="K714">
        <f>IF(AND(F714&gt;=16*60,F714&lt;21*60),1,0)</f>
        <v>1</v>
      </c>
      <c r="L714">
        <f>K714*G714</f>
        <v>1</v>
      </c>
      <c r="M714">
        <f>H714*B714</f>
        <v>0.14699999999999999</v>
      </c>
      <c r="N714">
        <f>I714*B714</f>
        <v>0</v>
      </c>
      <c r="O714">
        <f>J714*B714</f>
        <v>0</v>
      </c>
    </row>
    <row r="715" spans="1:15" x14ac:dyDescent="0.25">
      <c r="A715" s="1">
        <v>41294.041666666701</v>
      </c>
      <c r="B715">
        <v>0.14699999999999999</v>
      </c>
      <c r="C715">
        <f>HOUR(A715)</f>
        <v>1</v>
      </c>
      <c r="D715">
        <f>MINUTE(A715)</f>
        <v>0</v>
      </c>
      <c r="E715">
        <v>1</v>
      </c>
      <c r="F715">
        <f>60*C715+D715</f>
        <v>60</v>
      </c>
      <c r="G715">
        <f>IF(MONTH(A715)&gt;10,1,IF(MONTH(A715)&lt;4,1,0))</f>
        <v>1</v>
      </c>
      <c r="H715">
        <f>IF(AND(F715&gt;=6*60,F715&lt;10*60),1,IF(F715&gt;=15*60,1,IF(F715&lt;1*60,1,0)))</f>
        <v>0</v>
      </c>
      <c r="I715">
        <f>IF(AND(F715&gt;=1*60,F715&lt;6*60),1,0)</f>
        <v>1</v>
      </c>
      <c r="J715">
        <f>IF(AND(F715&gt;=10*60,F715&lt;15*60),1,0)</f>
        <v>0</v>
      </c>
      <c r="K715">
        <f>IF(AND(F715&gt;=16*60,F715&lt;21*60),1,0)</f>
        <v>0</v>
      </c>
      <c r="L715">
        <f>K715*G715</f>
        <v>0</v>
      </c>
      <c r="M715">
        <f>H715*B715</f>
        <v>0</v>
      </c>
      <c r="N715">
        <f>I715*B715</f>
        <v>0.14699999999999999</v>
      </c>
      <c r="O715">
        <f>J715*B715</f>
        <v>0</v>
      </c>
    </row>
    <row r="716" spans="1:15" x14ac:dyDescent="0.25">
      <c r="A716" s="1">
        <v>41296.791666666701</v>
      </c>
      <c r="B716">
        <v>0.14699999999999999</v>
      </c>
      <c r="C716">
        <f>HOUR(A716)</f>
        <v>19</v>
      </c>
      <c r="D716">
        <f>MINUTE(A716)</f>
        <v>0</v>
      </c>
      <c r="E716">
        <v>1</v>
      </c>
      <c r="F716">
        <f>60*C716+D716</f>
        <v>1140</v>
      </c>
      <c r="G716">
        <f>IF(MONTH(A716)&gt;10,1,IF(MONTH(A716)&lt;4,1,0))</f>
        <v>1</v>
      </c>
      <c r="H716">
        <f>IF(AND(F716&gt;=6*60,F716&lt;10*60),1,IF(F716&gt;=15*60,1,IF(F716&lt;1*60,1,0)))</f>
        <v>1</v>
      </c>
      <c r="I716">
        <f>IF(AND(F716&gt;=1*60,F716&lt;6*60),1,0)</f>
        <v>0</v>
      </c>
      <c r="J716">
        <f>IF(AND(F716&gt;=10*60,F716&lt;15*60),1,0)</f>
        <v>0</v>
      </c>
      <c r="K716">
        <f>IF(AND(F716&gt;=16*60,F716&lt;21*60),1,0)</f>
        <v>1</v>
      </c>
      <c r="L716">
        <f>K716*G716</f>
        <v>1</v>
      </c>
      <c r="M716">
        <f>H716*B716</f>
        <v>0.14699999999999999</v>
      </c>
      <c r="N716">
        <f>I716*B716</f>
        <v>0</v>
      </c>
      <c r="O716">
        <f>J716*B716</f>
        <v>0</v>
      </c>
    </row>
    <row r="717" spans="1:15" x14ac:dyDescent="0.25">
      <c r="A717" s="1">
        <v>41299.666666666701</v>
      </c>
      <c r="B717">
        <v>0.14699999999999999</v>
      </c>
      <c r="C717">
        <f>HOUR(A717)</f>
        <v>16</v>
      </c>
      <c r="D717">
        <f>MINUTE(A717)</f>
        <v>0</v>
      </c>
      <c r="E717">
        <v>1</v>
      </c>
      <c r="F717">
        <f>60*C717+D717</f>
        <v>960</v>
      </c>
      <c r="G717">
        <f>IF(MONTH(A717)&gt;10,1,IF(MONTH(A717)&lt;4,1,0))</f>
        <v>1</v>
      </c>
      <c r="H717">
        <f>IF(AND(F717&gt;=6*60,F717&lt;10*60),1,IF(F717&gt;=15*60,1,IF(F717&lt;1*60,1,0)))</f>
        <v>1</v>
      </c>
      <c r="I717">
        <f>IF(AND(F717&gt;=1*60,F717&lt;6*60),1,0)</f>
        <v>0</v>
      </c>
      <c r="J717">
        <f>IF(AND(F717&gt;=10*60,F717&lt;15*60),1,0)</f>
        <v>0</v>
      </c>
      <c r="K717">
        <f>IF(AND(F717&gt;=16*60,F717&lt;21*60),1,0)</f>
        <v>1</v>
      </c>
      <c r="L717">
        <f>K717*G717</f>
        <v>1</v>
      </c>
      <c r="M717">
        <f>H717*B717</f>
        <v>0.14699999999999999</v>
      </c>
      <c r="N717">
        <f>I717*B717</f>
        <v>0</v>
      </c>
      <c r="O717">
        <f>J717*B717</f>
        <v>0</v>
      </c>
    </row>
    <row r="718" spans="1:15" x14ac:dyDescent="0.25">
      <c r="A718" s="1">
        <v>41300.875</v>
      </c>
      <c r="B718">
        <v>0.14699999999999999</v>
      </c>
      <c r="C718">
        <f>HOUR(A718)</f>
        <v>21</v>
      </c>
      <c r="D718">
        <f>MINUTE(A718)</f>
        <v>0</v>
      </c>
      <c r="E718">
        <v>1</v>
      </c>
      <c r="F718">
        <f>60*C718+D718</f>
        <v>1260</v>
      </c>
      <c r="G718">
        <f>IF(MONTH(A718)&gt;10,1,IF(MONTH(A718)&lt;4,1,0))</f>
        <v>1</v>
      </c>
      <c r="H718">
        <f>IF(AND(F718&gt;=6*60,F718&lt;10*60),1,IF(F718&gt;=15*60,1,IF(F718&lt;1*60,1,0)))</f>
        <v>1</v>
      </c>
      <c r="I718">
        <f>IF(AND(F718&gt;=1*60,F718&lt;6*60),1,0)</f>
        <v>0</v>
      </c>
      <c r="J718">
        <f>IF(AND(F718&gt;=10*60,F718&lt;15*60),1,0)</f>
        <v>0</v>
      </c>
      <c r="K718">
        <f>IF(AND(F718&gt;=16*60,F718&lt;21*60),1,0)</f>
        <v>0</v>
      </c>
      <c r="L718">
        <f>K718*G718</f>
        <v>0</v>
      </c>
      <c r="M718">
        <f>H718*B718</f>
        <v>0.14699999999999999</v>
      </c>
      <c r="N718">
        <f>I718*B718</f>
        <v>0</v>
      </c>
      <c r="O718">
        <f>J718*B718</f>
        <v>0</v>
      </c>
    </row>
    <row r="719" spans="1:15" x14ac:dyDescent="0.25">
      <c r="A719" s="1">
        <v>41302.5625</v>
      </c>
      <c r="B719">
        <v>0.14699999999999999</v>
      </c>
      <c r="C719">
        <f>HOUR(A719)</f>
        <v>13</v>
      </c>
      <c r="D719">
        <f>MINUTE(A719)</f>
        <v>30</v>
      </c>
      <c r="E719">
        <v>1</v>
      </c>
      <c r="F719">
        <f>60*C719+D719</f>
        <v>810</v>
      </c>
      <c r="G719">
        <f>IF(MONTH(A719)&gt;10,1,IF(MONTH(A719)&lt;4,1,0))</f>
        <v>1</v>
      </c>
      <c r="H719">
        <f>IF(AND(F719&gt;=6*60,F719&lt;10*60),1,IF(F719&gt;=15*60,1,IF(F719&lt;1*60,1,0)))</f>
        <v>0</v>
      </c>
      <c r="I719">
        <f>IF(AND(F719&gt;=1*60,F719&lt;6*60),1,0)</f>
        <v>0</v>
      </c>
      <c r="J719">
        <f>IF(AND(F719&gt;=10*60,F719&lt;15*60),1,0)</f>
        <v>1</v>
      </c>
      <c r="K719">
        <f>IF(AND(F719&gt;=16*60,F719&lt;21*60),1,0)</f>
        <v>0</v>
      </c>
      <c r="L719">
        <f>K719*G719</f>
        <v>0</v>
      </c>
      <c r="M719">
        <f>H719*B719</f>
        <v>0</v>
      </c>
      <c r="N719">
        <f>I719*B719</f>
        <v>0</v>
      </c>
      <c r="O719">
        <f>J719*B719</f>
        <v>0.14699999999999999</v>
      </c>
    </row>
    <row r="720" spans="1:15" x14ac:dyDescent="0.25">
      <c r="A720" s="1">
        <v>41304.25</v>
      </c>
      <c r="B720">
        <v>0.14699999999999999</v>
      </c>
      <c r="C720">
        <f>HOUR(A720)</f>
        <v>6</v>
      </c>
      <c r="D720">
        <f>MINUTE(A720)</f>
        <v>0</v>
      </c>
      <c r="E720">
        <v>1</v>
      </c>
      <c r="F720">
        <f>60*C720+D720</f>
        <v>360</v>
      </c>
      <c r="G720">
        <f>IF(MONTH(A720)&gt;10,1,IF(MONTH(A720)&lt;4,1,0))</f>
        <v>1</v>
      </c>
      <c r="H720">
        <f>IF(AND(F720&gt;=6*60,F720&lt;10*60),1,IF(F720&gt;=15*60,1,IF(F720&lt;1*60,1,0)))</f>
        <v>1</v>
      </c>
      <c r="I720">
        <f>IF(AND(F720&gt;=1*60,F720&lt;6*60),1,0)</f>
        <v>0</v>
      </c>
      <c r="J720">
        <f>IF(AND(F720&gt;=10*60,F720&lt;15*60),1,0)</f>
        <v>0</v>
      </c>
      <c r="K720">
        <f>IF(AND(F720&gt;=16*60,F720&lt;21*60),1,0)</f>
        <v>0</v>
      </c>
      <c r="L720">
        <f>K720*G720</f>
        <v>0</v>
      </c>
      <c r="M720">
        <f>H720*B720</f>
        <v>0.14699999999999999</v>
      </c>
      <c r="N720">
        <f>I720*B720</f>
        <v>0</v>
      </c>
      <c r="O720">
        <f>J720*B720</f>
        <v>0</v>
      </c>
    </row>
    <row r="721" spans="1:15" x14ac:dyDescent="0.25">
      <c r="A721" s="1">
        <v>41276.604166666701</v>
      </c>
      <c r="B721">
        <v>0.14599999999999999</v>
      </c>
      <c r="C721">
        <f>HOUR(A721)</f>
        <v>14</v>
      </c>
      <c r="D721">
        <f>MINUTE(A721)</f>
        <v>30</v>
      </c>
      <c r="E721">
        <v>1</v>
      </c>
      <c r="F721">
        <f>60*C721+D721</f>
        <v>870</v>
      </c>
      <c r="G721">
        <f>IF(MONTH(A721)&gt;10,1,IF(MONTH(A721)&lt;4,1,0))</f>
        <v>1</v>
      </c>
      <c r="H721">
        <f>IF(AND(F721&gt;=6*60,F721&lt;10*60),1,IF(F721&gt;=15*60,1,IF(F721&lt;1*60,1,0)))</f>
        <v>0</v>
      </c>
      <c r="I721">
        <f>IF(AND(F721&gt;=1*60,F721&lt;6*60),1,0)</f>
        <v>0</v>
      </c>
      <c r="J721">
        <f>IF(AND(F721&gt;=10*60,F721&lt;15*60),1,0)</f>
        <v>1</v>
      </c>
      <c r="K721">
        <f>IF(AND(F721&gt;=16*60,F721&lt;21*60),1,0)</f>
        <v>0</v>
      </c>
      <c r="L721">
        <f>K721*G721</f>
        <v>0</v>
      </c>
      <c r="M721">
        <f>H721*B721</f>
        <v>0</v>
      </c>
      <c r="N721">
        <f>I721*B721</f>
        <v>0</v>
      </c>
      <c r="O721">
        <f>J721*B721</f>
        <v>0.14599999999999999</v>
      </c>
    </row>
    <row r="722" spans="1:15" x14ac:dyDescent="0.25">
      <c r="A722" s="1">
        <v>41276.6875</v>
      </c>
      <c r="B722">
        <v>0.14599999999999999</v>
      </c>
      <c r="C722">
        <f>HOUR(A722)</f>
        <v>16</v>
      </c>
      <c r="D722">
        <f>MINUTE(A722)</f>
        <v>30</v>
      </c>
      <c r="E722">
        <v>1</v>
      </c>
      <c r="F722">
        <f>60*C722+D722</f>
        <v>990</v>
      </c>
      <c r="G722">
        <f>IF(MONTH(A722)&gt;10,1,IF(MONTH(A722)&lt;4,1,0))</f>
        <v>1</v>
      </c>
      <c r="H722">
        <f>IF(AND(F722&gt;=6*60,F722&lt;10*60),1,IF(F722&gt;=15*60,1,IF(F722&lt;1*60,1,0)))</f>
        <v>1</v>
      </c>
      <c r="I722">
        <f>IF(AND(F722&gt;=1*60,F722&lt;6*60),1,0)</f>
        <v>0</v>
      </c>
      <c r="J722">
        <f>IF(AND(F722&gt;=10*60,F722&lt;15*60),1,0)</f>
        <v>0</v>
      </c>
      <c r="K722">
        <f>IF(AND(F722&gt;=16*60,F722&lt;21*60),1,0)</f>
        <v>1</v>
      </c>
      <c r="L722">
        <f>K722*G722</f>
        <v>1</v>
      </c>
      <c r="M722">
        <f>H722*B722</f>
        <v>0.14599999999999999</v>
      </c>
      <c r="N722">
        <f>I722*B722</f>
        <v>0</v>
      </c>
      <c r="O722">
        <f>J722*B722</f>
        <v>0</v>
      </c>
    </row>
    <row r="723" spans="1:15" x14ac:dyDescent="0.25">
      <c r="A723" s="1">
        <v>41280.020833333299</v>
      </c>
      <c r="B723">
        <v>0.14599999999999999</v>
      </c>
      <c r="C723">
        <f>HOUR(A723)</f>
        <v>0</v>
      </c>
      <c r="D723">
        <f>MINUTE(A723)</f>
        <v>30</v>
      </c>
      <c r="E723">
        <v>1</v>
      </c>
      <c r="F723">
        <f>60*C723+D723</f>
        <v>30</v>
      </c>
      <c r="G723">
        <f>IF(MONTH(A723)&gt;10,1,IF(MONTH(A723)&lt;4,1,0))</f>
        <v>1</v>
      </c>
      <c r="H723">
        <f>IF(AND(F723&gt;=6*60,F723&lt;10*60),1,IF(F723&gt;=15*60,1,IF(F723&lt;1*60,1,0)))</f>
        <v>1</v>
      </c>
      <c r="I723">
        <f>IF(AND(F723&gt;=1*60,F723&lt;6*60),1,0)</f>
        <v>0</v>
      </c>
      <c r="J723">
        <f>IF(AND(F723&gt;=10*60,F723&lt;15*60),1,0)</f>
        <v>0</v>
      </c>
      <c r="K723">
        <f>IF(AND(F723&gt;=16*60,F723&lt;21*60),1,0)</f>
        <v>0</v>
      </c>
      <c r="L723">
        <f>K723*G723</f>
        <v>0</v>
      </c>
      <c r="M723">
        <f>H723*B723</f>
        <v>0.14599999999999999</v>
      </c>
      <c r="N723">
        <f>I723*B723</f>
        <v>0</v>
      </c>
      <c r="O723">
        <f>J723*B723</f>
        <v>0</v>
      </c>
    </row>
    <row r="724" spans="1:15" x14ac:dyDescent="0.25">
      <c r="A724" s="1">
        <v>41288.895833333299</v>
      </c>
      <c r="B724">
        <v>0.14599999999999999</v>
      </c>
      <c r="C724">
        <f>HOUR(A724)</f>
        <v>21</v>
      </c>
      <c r="D724">
        <f>MINUTE(A724)</f>
        <v>30</v>
      </c>
      <c r="E724">
        <v>1</v>
      </c>
      <c r="F724">
        <f>60*C724+D724</f>
        <v>1290</v>
      </c>
      <c r="G724">
        <f>IF(MONTH(A724)&gt;10,1,IF(MONTH(A724)&lt;4,1,0))</f>
        <v>1</v>
      </c>
      <c r="H724">
        <f>IF(AND(F724&gt;=6*60,F724&lt;10*60),1,IF(F724&gt;=15*60,1,IF(F724&lt;1*60,1,0)))</f>
        <v>1</v>
      </c>
      <c r="I724">
        <f>IF(AND(F724&gt;=1*60,F724&lt;6*60),1,0)</f>
        <v>0</v>
      </c>
      <c r="J724">
        <f>IF(AND(F724&gt;=10*60,F724&lt;15*60),1,0)</f>
        <v>0</v>
      </c>
      <c r="K724">
        <f>IF(AND(F724&gt;=16*60,F724&lt;21*60),1,0)</f>
        <v>0</v>
      </c>
      <c r="L724">
        <f>K724*G724</f>
        <v>0</v>
      </c>
      <c r="M724">
        <f>H724*B724</f>
        <v>0.14599999999999999</v>
      </c>
      <c r="N724">
        <f>I724*B724</f>
        <v>0</v>
      </c>
      <c r="O724">
        <f>J724*B724</f>
        <v>0</v>
      </c>
    </row>
    <row r="725" spans="1:15" x14ac:dyDescent="0.25">
      <c r="A725" s="1">
        <v>41297.854166666701</v>
      </c>
      <c r="B725">
        <v>0.14599999999999999</v>
      </c>
      <c r="C725">
        <f>HOUR(A725)</f>
        <v>20</v>
      </c>
      <c r="D725">
        <f>MINUTE(A725)</f>
        <v>30</v>
      </c>
      <c r="E725">
        <v>1</v>
      </c>
      <c r="F725">
        <f>60*C725+D725</f>
        <v>1230</v>
      </c>
      <c r="G725">
        <f>IF(MONTH(A725)&gt;10,1,IF(MONTH(A725)&lt;4,1,0))</f>
        <v>1</v>
      </c>
      <c r="H725">
        <f>IF(AND(F725&gt;=6*60,F725&lt;10*60),1,IF(F725&gt;=15*60,1,IF(F725&lt;1*60,1,0)))</f>
        <v>1</v>
      </c>
      <c r="I725">
        <f>IF(AND(F725&gt;=1*60,F725&lt;6*60),1,0)</f>
        <v>0</v>
      </c>
      <c r="J725">
        <f>IF(AND(F725&gt;=10*60,F725&lt;15*60),1,0)</f>
        <v>0</v>
      </c>
      <c r="K725">
        <f>IF(AND(F725&gt;=16*60,F725&lt;21*60),1,0)</f>
        <v>1</v>
      </c>
      <c r="L725">
        <f>K725*G725</f>
        <v>1</v>
      </c>
      <c r="M725">
        <f>H725*B725</f>
        <v>0.14599999999999999</v>
      </c>
      <c r="N725">
        <f>I725*B725</f>
        <v>0</v>
      </c>
      <c r="O725">
        <f>J725*B725</f>
        <v>0</v>
      </c>
    </row>
    <row r="726" spans="1:15" x14ac:dyDescent="0.25">
      <c r="A726" s="1">
        <v>41298.479166666701</v>
      </c>
      <c r="B726">
        <v>0.14599999999999999</v>
      </c>
      <c r="C726">
        <f>HOUR(A726)</f>
        <v>11</v>
      </c>
      <c r="D726">
        <f>MINUTE(A726)</f>
        <v>30</v>
      </c>
      <c r="E726">
        <v>1</v>
      </c>
      <c r="F726">
        <f>60*C726+D726</f>
        <v>690</v>
      </c>
      <c r="G726">
        <f>IF(MONTH(A726)&gt;10,1,IF(MONTH(A726)&lt;4,1,0))</f>
        <v>1</v>
      </c>
      <c r="H726">
        <f>IF(AND(F726&gt;=6*60,F726&lt;10*60),1,IF(F726&gt;=15*60,1,IF(F726&lt;1*60,1,0)))</f>
        <v>0</v>
      </c>
      <c r="I726">
        <f>IF(AND(F726&gt;=1*60,F726&lt;6*60),1,0)</f>
        <v>0</v>
      </c>
      <c r="J726">
        <f>IF(AND(F726&gt;=10*60,F726&lt;15*60),1,0)</f>
        <v>1</v>
      </c>
      <c r="K726">
        <f>IF(AND(F726&gt;=16*60,F726&lt;21*60),1,0)</f>
        <v>0</v>
      </c>
      <c r="L726">
        <f>K726*G726</f>
        <v>0</v>
      </c>
      <c r="M726">
        <f>H726*B726</f>
        <v>0</v>
      </c>
      <c r="N726">
        <f>I726*B726</f>
        <v>0</v>
      </c>
      <c r="O726">
        <f>J726*B726</f>
        <v>0.14599999999999999</v>
      </c>
    </row>
    <row r="727" spans="1:15" x14ac:dyDescent="0.25">
      <c r="A727" s="1">
        <v>41300.916666666701</v>
      </c>
      <c r="B727">
        <v>0.14599999999999999</v>
      </c>
      <c r="C727">
        <f>HOUR(A727)</f>
        <v>22</v>
      </c>
      <c r="D727">
        <f>MINUTE(A727)</f>
        <v>0</v>
      </c>
      <c r="E727">
        <v>1</v>
      </c>
      <c r="F727">
        <f>60*C727+D727</f>
        <v>1320</v>
      </c>
      <c r="G727">
        <f>IF(MONTH(A727)&gt;10,1,IF(MONTH(A727)&lt;4,1,0))</f>
        <v>1</v>
      </c>
      <c r="H727">
        <f>IF(AND(F727&gt;=6*60,F727&lt;10*60),1,IF(F727&gt;=15*60,1,IF(F727&lt;1*60,1,0)))</f>
        <v>1</v>
      </c>
      <c r="I727">
        <f>IF(AND(F727&gt;=1*60,F727&lt;6*60),1,0)</f>
        <v>0</v>
      </c>
      <c r="J727">
        <f>IF(AND(F727&gt;=10*60,F727&lt;15*60),1,0)</f>
        <v>0</v>
      </c>
      <c r="K727">
        <f>IF(AND(F727&gt;=16*60,F727&lt;21*60),1,0)</f>
        <v>0</v>
      </c>
      <c r="L727">
        <f>K727*G727</f>
        <v>0</v>
      </c>
      <c r="M727">
        <f>H727*B727</f>
        <v>0.14599999999999999</v>
      </c>
      <c r="N727">
        <f>I727*B727</f>
        <v>0</v>
      </c>
      <c r="O727">
        <f>J727*B727</f>
        <v>0</v>
      </c>
    </row>
    <row r="728" spans="1:15" x14ac:dyDescent="0.25">
      <c r="A728" s="1">
        <v>41303.9375</v>
      </c>
      <c r="B728">
        <v>0.14599999999999999</v>
      </c>
      <c r="C728">
        <f>HOUR(A728)</f>
        <v>22</v>
      </c>
      <c r="D728">
        <f>MINUTE(A728)</f>
        <v>30</v>
      </c>
      <c r="E728">
        <v>1</v>
      </c>
      <c r="F728">
        <f>60*C728+D728</f>
        <v>1350</v>
      </c>
      <c r="G728">
        <f>IF(MONTH(A728)&gt;10,1,IF(MONTH(A728)&lt;4,1,0))</f>
        <v>1</v>
      </c>
      <c r="H728">
        <f>IF(AND(F728&gt;=6*60,F728&lt;10*60),1,IF(F728&gt;=15*60,1,IF(F728&lt;1*60,1,0)))</f>
        <v>1</v>
      </c>
      <c r="I728">
        <f>IF(AND(F728&gt;=1*60,F728&lt;6*60),1,0)</f>
        <v>0</v>
      </c>
      <c r="J728">
        <f>IF(AND(F728&gt;=10*60,F728&lt;15*60),1,0)</f>
        <v>0</v>
      </c>
      <c r="K728">
        <f>IF(AND(F728&gt;=16*60,F728&lt;21*60),1,0)</f>
        <v>0</v>
      </c>
      <c r="L728">
        <f>K728*G728</f>
        <v>0</v>
      </c>
      <c r="M728">
        <f>H728*B728</f>
        <v>0.14599999999999999</v>
      </c>
      <c r="N728">
        <f>I728*B728</f>
        <v>0</v>
      </c>
      <c r="O728">
        <f>J728*B728</f>
        <v>0</v>
      </c>
    </row>
    <row r="729" spans="1:15" x14ac:dyDescent="0.25">
      <c r="A729" s="1">
        <v>41305.729166666701</v>
      </c>
      <c r="B729">
        <v>0.14599999999999999</v>
      </c>
      <c r="C729">
        <f>HOUR(A729)</f>
        <v>17</v>
      </c>
      <c r="D729">
        <f>MINUTE(A729)</f>
        <v>30</v>
      </c>
      <c r="E729">
        <v>1</v>
      </c>
      <c r="F729">
        <f>60*C729+D729</f>
        <v>1050</v>
      </c>
      <c r="G729">
        <f>IF(MONTH(A729)&gt;10,1,IF(MONTH(A729)&lt;4,1,0))</f>
        <v>1</v>
      </c>
      <c r="H729">
        <f>IF(AND(F729&gt;=6*60,F729&lt;10*60),1,IF(F729&gt;=15*60,1,IF(F729&lt;1*60,1,0)))</f>
        <v>1</v>
      </c>
      <c r="I729">
        <f>IF(AND(F729&gt;=1*60,F729&lt;6*60),1,0)</f>
        <v>0</v>
      </c>
      <c r="J729">
        <f>IF(AND(F729&gt;=10*60,F729&lt;15*60),1,0)</f>
        <v>0</v>
      </c>
      <c r="K729">
        <f>IF(AND(F729&gt;=16*60,F729&lt;21*60),1,0)</f>
        <v>1</v>
      </c>
      <c r="L729">
        <f>K729*G729</f>
        <v>1</v>
      </c>
      <c r="M729">
        <f>H729*B729</f>
        <v>0.14599999999999999</v>
      </c>
      <c r="N729">
        <f>I729*B729</f>
        <v>0</v>
      </c>
      <c r="O729">
        <f>J729*B729</f>
        <v>0</v>
      </c>
    </row>
    <row r="730" spans="1:15" x14ac:dyDescent="0.25">
      <c r="A730" s="1">
        <v>41288.833333333299</v>
      </c>
      <c r="B730">
        <v>0.14499999999999999</v>
      </c>
      <c r="C730">
        <f>HOUR(A730)</f>
        <v>20</v>
      </c>
      <c r="D730">
        <f>MINUTE(A730)</f>
        <v>0</v>
      </c>
      <c r="E730">
        <v>1</v>
      </c>
      <c r="F730">
        <f>60*C730+D730</f>
        <v>1200</v>
      </c>
      <c r="G730">
        <f>IF(MONTH(A730)&gt;10,1,IF(MONTH(A730)&lt;4,1,0))</f>
        <v>1</v>
      </c>
      <c r="H730">
        <f>IF(AND(F730&gt;=6*60,F730&lt;10*60),1,IF(F730&gt;=15*60,1,IF(F730&lt;1*60,1,0)))</f>
        <v>1</v>
      </c>
      <c r="I730">
        <f>IF(AND(F730&gt;=1*60,F730&lt;6*60),1,0)</f>
        <v>0</v>
      </c>
      <c r="J730">
        <f>IF(AND(F730&gt;=10*60,F730&lt;15*60),1,0)</f>
        <v>0</v>
      </c>
      <c r="K730">
        <f>IF(AND(F730&gt;=16*60,F730&lt;21*60),1,0)</f>
        <v>1</v>
      </c>
      <c r="L730">
        <f>K730*G730</f>
        <v>1</v>
      </c>
      <c r="M730">
        <f>H730*B730</f>
        <v>0.14499999999999999</v>
      </c>
      <c r="N730">
        <f>I730*B730</f>
        <v>0</v>
      </c>
      <c r="O730">
        <f>J730*B730</f>
        <v>0</v>
      </c>
    </row>
    <row r="731" spans="1:15" x14ac:dyDescent="0.25">
      <c r="A731" s="1">
        <v>41288.916666666701</v>
      </c>
      <c r="B731">
        <v>0.14499999999999999</v>
      </c>
      <c r="C731">
        <f>HOUR(A731)</f>
        <v>22</v>
      </c>
      <c r="D731">
        <f>MINUTE(A731)</f>
        <v>0</v>
      </c>
      <c r="E731">
        <v>1</v>
      </c>
      <c r="F731">
        <f>60*C731+D731</f>
        <v>1320</v>
      </c>
      <c r="G731">
        <f>IF(MONTH(A731)&gt;10,1,IF(MONTH(A731)&lt;4,1,0))</f>
        <v>1</v>
      </c>
      <c r="H731">
        <f>IF(AND(F731&gt;=6*60,F731&lt;10*60),1,IF(F731&gt;=15*60,1,IF(F731&lt;1*60,1,0)))</f>
        <v>1</v>
      </c>
      <c r="I731">
        <f>IF(AND(F731&gt;=1*60,F731&lt;6*60),1,0)</f>
        <v>0</v>
      </c>
      <c r="J731">
        <f>IF(AND(F731&gt;=10*60,F731&lt;15*60),1,0)</f>
        <v>0</v>
      </c>
      <c r="K731">
        <f>IF(AND(F731&gt;=16*60,F731&lt;21*60),1,0)</f>
        <v>0</v>
      </c>
      <c r="L731">
        <f>K731*G731</f>
        <v>0</v>
      </c>
      <c r="M731">
        <f>H731*B731</f>
        <v>0.14499999999999999</v>
      </c>
      <c r="N731">
        <f>I731*B731</f>
        <v>0</v>
      </c>
      <c r="O731">
        <f>J731*B731</f>
        <v>0</v>
      </c>
    </row>
    <row r="732" spans="1:15" x14ac:dyDescent="0.25">
      <c r="A732" s="1">
        <v>41289.9375</v>
      </c>
      <c r="B732">
        <v>0.14499999999999999</v>
      </c>
      <c r="C732">
        <f>HOUR(A732)</f>
        <v>22</v>
      </c>
      <c r="D732">
        <f>MINUTE(A732)</f>
        <v>30</v>
      </c>
      <c r="E732">
        <v>1</v>
      </c>
      <c r="F732">
        <f>60*C732+D732</f>
        <v>1350</v>
      </c>
      <c r="G732">
        <f>IF(MONTH(A732)&gt;10,1,IF(MONTH(A732)&lt;4,1,0))</f>
        <v>1</v>
      </c>
      <c r="H732">
        <f>IF(AND(F732&gt;=6*60,F732&lt;10*60),1,IF(F732&gt;=15*60,1,IF(F732&lt;1*60,1,0)))</f>
        <v>1</v>
      </c>
      <c r="I732">
        <f>IF(AND(F732&gt;=1*60,F732&lt;6*60),1,0)</f>
        <v>0</v>
      </c>
      <c r="J732">
        <f>IF(AND(F732&gt;=10*60,F732&lt;15*60),1,0)</f>
        <v>0</v>
      </c>
      <c r="K732">
        <f>IF(AND(F732&gt;=16*60,F732&lt;21*60),1,0)</f>
        <v>0</v>
      </c>
      <c r="L732">
        <f>K732*G732</f>
        <v>0</v>
      </c>
      <c r="M732">
        <f>H732*B732</f>
        <v>0.14499999999999999</v>
      </c>
      <c r="N732">
        <f>I732*B732</f>
        <v>0</v>
      </c>
      <c r="O732">
        <f>J732*B732</f>
        <v>0</v>
      </c>
    </row>
    <row r="733" spans="1:15" x14ac:dyDescent="0.25">
      <c r="A733" s="1">
        <v>41292.354166666701</v>
      </c>
      <c r="B733">
        <v>0.14499999999999999</v>
      </c>
      <c r="C733">
        <f>HOUR(A733)</f>
        <v>8</v>
      </c>
      <c r="D733">
        <f>MINUTE(A733)</f>
        <v>30</v>
      </c>
      <c r="E733">
        <v>1</v>
      </c>
      <c r="F733">
        <f>60*C733+D733</f>
        <v>510</v>
      </c>
      <c r="G733">
        <f>IF(MONTH(A733)&gt;10,1,IF(MONTH(A733)&lt;4,1,0))</f>
        <v>1</v>
      </c>
      <c r="H733">
        <f>IF(AND(F733&gt;=6*60,F733&lt;10*60),1,IF(F733&gt;=15*60,1,IF(F733&lt;1*60,1,0)))</f>
        <v>1</v>
      </c>
      <c r="I733">
        <f>IF(AND(F733&gt;=1*60,F733&lt;6*60),1,0)</f>
        <v>0</v>
      </c>
      <c r="J733">
        <f>IF(AND(F733&gt;=10*60,F733&lt;15*60),1,0)</f>
        <v>0</v>
      </c>
      <c r="K733">
        <f>IF(AND(F733&gt;=16*60,F733&lt;21*60),1,0)</f>
        <v>0</v>
      </c>
      <c r="L733">
        <f>K733*G733</f>
        <v>0</v>
      </c>
      <c r="M733">
        <f>H733*B733</f>
        <v>0.14499999999999999</v>
      </c>
      <c r="N733">
        <f>I733*B733</f>
        <v>0</v>
      </c>
      <c r="O733">
        <f>J733*B733</f>
        <v>0</v>
      </c>
    </row>
    <row r="734" spans="1:15" x14ac:dyDescent="0.25">
      <c r="A734" s="1">
        <v>41299.5625</v>
      </c>
      <c r="B734">
        <v>0.14499999999999999</v>
      </c>
      <c r="C734">
        <f>HOUR(A734)</f>
        <v>13</v>
      </c>
      <c r="D734">
        <f>MINUTE(A734)</f>
        <v>30</v>
      </c>
      <c r="E734">
        <v>1</v>
      </c>
      <c r="F734">
        <f>60*C734+D734</f>
        <v>810</v>
      </c>
      <c r="G734">
        <f>IF(MONTH(A734)&gt;10,1,IF(MONTH(A734)&lt;4,1,0))</f>
        <v>1</v>
      </c>
      <c r="H734">
        <f>IF(AND(F734&gt;=6*60,F734&lt;10*60),1,IF(F734&gt;=15*60,1,IF(F734&lt;1*60,1,0)))</f>
        <v>0</v>
      </c>
      <c r="I734">
        <f>IF(AND(F734&gt;=1*60,F734&lt;6*60),1,0)</f>
        <v>0</v>
      </c>
      <c r="J734">
        <f>IF(AND(F734&gt;=10*60,F734&lt;15*60),1,0)</f>
        <v>1</v>
      </c>
      <c r="K734">
        <f>IF(AND(F734&gt;=16*60,F734&lt;21*60),1,0)</f>
        <v>0</v>
      </c>
      <c r="L734">
        <f>K734*G734</f>
        <v>0</v>
      </c>
      <c r="M734">
        <f>H734*B734</f>
        <v>0</v>
      </c>
      <c r="N734">
        <f>I734*B734</f>
        <v>0</v>
      </c>
      <c r="O734">
        <f>J734*B734</f>
        <v>0.14499999999999999</v>
      </c>
    </row>
    <row r="735" spans="1:15" x14ac:dyDescent="0.25">
      <c r="A735" s="1">
        <v>41303.645833333299</v>
      </c>
      <c r="B735">
        <v>0.14499999999999999</v>
      </c>
      <c r="C735">
        <f>HOUR(A735)</f>
        <v>15</v>
      </c>
      <c r="D735">
        <f>MINUTE(A735)</f>
        <v>30</v>
      </c>
      <c r="E735">
        <v>1</v>
      </c>
      <c r="F735">
        <f>60*C735+D735</f>
        <v>930</v>
      </c>
      <c r="G735">
        <f>IF(MONTH(A735)&gt;10,1,IF(MONTH(A735)&lt;4,1,0))</f>
        <v>1</v>
      </c>
      <c r="H735">
        <f>IF(AND(F735&gt;=6*60,F735&lt;10*60),1,IF(F735&gt;=15*60,1,IF(F735&lt;1*60,1,0)))</f>
        <v>1</v>
      </c>
      <c r="I735">
        <f>IF(AND(F735&gt;=1*60,F735&lt;6*60),1,0)</f>
        <v>0</v>
      </c>
      <c r="J735">
        <f>IF(AND(F735&gt;=10*60,F735&lt;15*60),1,0)</f>
        <v>0</v>
      </c>
      <c r="K735">
        <f>IF(AND(F735&gt;=16*60,F735&lt;21*60),1,0)</f>
        <v>0</v>
      </c>
      <c r="L735">
        <f>K735*G735</f>
        <v>0</v>
      </c>
      <c r="M735">
        <f>H735*B735</f>
        <v>0.14499999999999999</v>
      </c>
      <c r="N735">
        <f>I735*B735</f>
        <v>0</v>
      </c>
      <c r="O735">
        <f>J735*B735</f>
        <v>0</v>
      </c>
    </row>
    <row r="736" spans="1:15" x14ac:dyDescent="0.25">
      <c r="A736" s="1">
        <v>41304.3125</v>
      </c>
      <c r="B736">
        <v>0.14499999999999999</v>
      </c>
      <c r="C736">
        <f>HOUR(A736)</f>
        <v>7</v>
      </c>
      <c r="D736">
        <f>MINUTE(A736)</f>
        <v>30</v>
      </c>
      <c r="E736">
        <v>1</v>
      </c>
      <c r="F736">
        <f>60*C736+D736</f>
        <v>450</v>
      </c>
      <c r="G736">
        <f>IF(MONTH(A736)&gt;10,1,IF(MONTH(A736)&lt;4,1,0))</f>
        <v>1</v>
      </c>
      <c r="H736">
        <f>IF(AND(F736&gt;=6*60,F736&lt;10*60),1,IF(F736&gt;=15*60,1,IF(F736&lt;1*60,1,0)))</f>
        <v>1</v>
      </c>
      <c r="I736">
        <f>IF(AND(F736&gt;=1*60,F736&lt;6*60),1,0)</f>
        <v>0</v>
      </c>
      <c r="J736">
        <f>IF(AND(F736&gt;=10*60,F736&lt;15*60),1,0)</f>
        <v>0</v>
      </c>
      <c r="K736">
        <f>IF(AND(F736&gt;=16*60,F736&lt;21*60),1,0)</f>
        <v>0</v>
      </c>
      <c r="L736">
        <f>K736*G736</f>
        <v>0</v>
      </c>
      <c r="M736">
        <f>H736*B736</f>
        <v>0.14499999999999999</v>
      </c>
      <c r="N736">
        <f>I736*B736</f>
        <v>0</v>
      </c>
      <c r="O736">
        <f>J736*B736</f>
        <v>0</v>
      </c>
    </row>
    <row r="737" spans="1:15" x14ac:dyDescent="0.25">
      <c r="A737" s="1">
        <v>41304.729166666701</v>
      </c>
      <c r="B737">
        <v>0.14499999999999999</v>
      </c>
      <c r="C737">
        <f>HOUR(A737)</f>
        <v>17</v>
      </c>
      <c r="D737">
        <f>MINUTE(A737)</f>
        <v>30</v>
      </c>
      <c r="E737">
        <v>1</v>
      </c>
      <c r="F737">
        <f>60*C737+D737</f>
        <v>1050</v>
      </c>
      <c r="G737">
        <f>IF(MONTH(A737)&gt;10,1,IF(MONTH(A737)&lt;4,1,0))</f>
        <v>1</v>
      </c>
      <c r="H737">
        <f>IF(AND(F737&gt;=6*60,F737&lt;10*60),1,IF(F737&gt;=15*60,1,IF(F737&lt;1*60,1,0)))</f>
        <v>1</v>
      </c>
      <c r="I737">
        <f>IF(AND(F737&gt;=1*60,F737&lt;6*60),1,0)</f>
        <v>0</v>
      </c>
      <c r="J737">
        <f>IF(AND(F737&gt;=10*60,F737&lt;15*60),1,0)</f>
        <v>0</v>
      </c>
      <c r="K737">
        <f>IF(AND(F737&gt;=16*60,F737&lt;21*60),1,0)</f>
        <v>1</v>
      </c>
      <c r="L737">
        <f>K737*G737</f>
        <v>1</v>
      </c>
      <c r="M737">
        <f>H737*B737</f>
        <v>0.14499999999999999</v>
      </c>
      <c r="N737">
        <f>I737*B737</f>
        <v>0</v>
      </c>
      <c r="O737">
        <f>J737*B737</f>
        <v>0</v>
      </c>
    </row>
    <row r="738" spans="1:15" x14ac:dyDescent="0.25">
      <c r="A738" s="1">
        <v>41277.708333333299</v>
      </c>
      <c r="B738">
        <v>0.14399999999999999</v>
      </c>
      <c r="C738">
        <f>HOUR(A738)</f>
        <v>17</v>
      </c>
      <c r="D738">
        <f>MINUTE(A738)</f>
        <v>0</v>
      </c>
      <c r="E738">
        <v>1</v>
      </c>
      <c r="F738">
        <f>60*C738+D738</f>
        <v>1020</v>
      </c>
      <c r="G738">
        <f>IF(MONTH(A738)&gt;10,1,IF(MONTH(A738)&lt;4,1,0))</f>
        <v>1</v>
      </c>
      <c r="H738">
        <f>IF(AND(F738&gt;=6*60,F738&lt;10*60),1,IF(F738&gt;=15*60,1,IF(F738&lt;1*60,1,0)))</f>
        <v>1</v>
      </c>
      <c r="I738">
        <f>IF(AND(F738&gt;=1*60,F738&lt;6*60),1,0)</f>
        <v>0</v>
      </c>
      <c r="J738">
        <f>IF(AND(F738&gt;=10*60,F738&lt;15*60),1,0)</f>
        <v>0</v>
      </c>
      <c r="K738">
        <f>IF(AND(F738&gt;=16*60,F738&lt;21*60),1,0)</f>
        <v>1</v>
      </c>
      <c r="L738">
        <f>K738*G738</f>
        <v>1</v>
      </c>
      <c r="M738">
        <f>H738*B738</f>
        <v>0.14399999999999999</v>
      </c>
      <c r="N738">
        <f>I738*B738</f>
        <v>0</v>
      </c>
      <c r="O738">
        <f>J738*B738</f>
        <v>0</v>
      </c>
    </row>
    <row r="739" spans="1:15" x14ac:dyDescent="0.25">
      <c r="A739" s="1">
        <v>41286.1875</v>
      </c>
      <c r="B739">
        <v>0.14399999999999999</v>
      </c>
      <c r="C739">
        <f>HOUR(A739)</f>
        <v>4</v>
      </c>
      <c r="D739">
        <f>MINUTE(A739)</f>
        <v>30</v>
      </c>
      <c r="E739">
        <v>1</v>
      </c>
      <c r="F739">
        <f>60*C739+D739</f>
        <v>270</v>
      </c>
      <c r="G739">
        <f>IF(MONTH(A739)&gt;10,1,IF(MONTH(A739)&lt;4,1,0))</f>
        <v>1</v>
      </c>
      <c r="H739">
        <f>IF(AND(F739&gt;=6*60,F739&lt;10*60),1,IF(F739&gt;=15*60,1,IF(F739&lt;1*60,1,0)))</f>
        <v>0</v>
      </c>
      <c r="I739">
        <f>IF(AND(F739&gt;=1*60,F739&lt;6*60),1,0)</f>
        <v>1</v>
      </c>
      <c r="J739">
        <f>IF(AND(F739&gt;=10*60,F739&lt;15*60),1,0)</f>
        <v>0</v>
      </c>
      <c r="K739">
        <f>IF(AND(F739&gt;=16*60,F739&lt;21*60),1,0)</f>
        <v>0</v>
      </c>
      <c r="L739">
        <f>K739*G739</f>
        <v>0</v>
      </c>
      <c r="M739">
        <f>H739*B739</f>
        <v>0</v>
      </c>
      <c r="N739">
        <f>I739*B739</f>
        <v>0.14399999999999999</v>
      </c>
      <c r="O739">
        <f>J739*B739</f>
        <v>0</v>
      </c>
    </row>
    <row r="740" spans="1:15" x14ac:dyDescent="0.25">
      <c r="A740" s="1">
        <v>41287.416666666701</v>
      </c>
      <c r="B740">
        <v>0.14399999999999999</v>
      </c>
      <c r="C740">
        <f>HOUR(A740)</f>
        <v>10</v>
      </c>
      <c r="D740">
        <f>MINUTE(A740)</f>
        <v>0</v>
      </c>
      <c r="E740">
        <v>1</v>
      </c>
      <c r="F740">
        <f>60*C740+D740</f>
        <v>600</v>
      </c>
      <c r="G740">
        <f>IF(MONTH(A740)&gt;10,1,IF(MONTH(A740)&lt;4,1,0))</f>
        <v>1</v>
      </c>
      <c r="H740">
        <f>IF(AND(F740&gt;=6*60,F740&lt;10*60),1,IF(F740&gt;=15*60,1,IF(F740&lt;1*60,1,0)))</f>
        <v>0</v>
      </c>
      <c r="I740">
        <f>IF(AND(F740&gt;=1*60,F740&lt;6*60),1,0)</f>
        <v>0</v>
      </c>
      <c r="J740">
        <f>IF(AND(F740&gt;=10*60,F740&lt;15*60),1,0)</f>
        <v>1</v>
      </c>
      <c r="K740">
        <f>IF(AND(F740&gt;=16*60,F740&lt;21*60),1,0)</f>
        <v>0</v>
      </c>
      <c r="L740">
        <f>K740*G740</f>
        <v>0</v>
      </c>
      <c r="M740">
        <f>H740*B740</f>
        <v>0</v>
      </c>
      <c r="N740">
        <f>I740*B740</f>
        <v>0</v>
      </c>
      <c r="O740">
        <f>J740*B740</f>
        <v>0.14399999999999999</v>
      </c>
    </row>
    <row r="741" spans="1:15" x14ac:dyDescent="0.25">
      <c r="A741" s="1">
        <v>41294.333333333299</v>
      </c>
      <c r="B741">
        <v>0.14399999999999999</v>
      </c>
      <c r="C741">
        <f>HOUR(A741)</f>
        <v>8</v>
      </c>
      <c r="D741">
        <f>MINUTE(A741)</f>
        <v>0</v>
      </c>
      <c r="E741">
        <v>1</v>
      </c>
      <c r="F741">
        <f>60*C741+D741</f>
        <v>480</v>
      </c>
      <c r="G741">
        <f>IF(MONTH(A741)&gt;10,1,IF(MONTH(A741)&lt;4,1,0))</f>
        <v>1</v>
      </c>
      <c r="H741">
        <f>IF(AND(F741&gt;=6*60,F741&lt;10*60),1,IF(F741&gt;=15*60,1,IF(F741&lt;1*60,1,0)))</f>
        <v>1</v>
      </c>
      <c r="I741">
        <f>IF(AND(F741&gt;=1*60,F741&lt;6*60),1,0)</f>
        <v>0</v>
      </c>
      <c r="J741">
        <f>IF(AND(F741&gt;=10*60,F741&lt;15*60),1,0)</f>
        <v>0</v>
      </c>
      <c r="K741">
        <f>IF(AND(F741&gt;=16*60,F741&lt;21*60),1,0)</f>
        <v>0</v>
      </c>
      <c r="L741">
        <f>K741*G741</f>
        <v>0</v>
      </c>
      <c r="M741">
        <f>H741*B741</f>
        <v>0.14399999999999999</v>
      </c>
      <c r="N741">
        <f>I741*B741</f>
        <v>0</v>
      </c>
      <c r="O741">
        <f>J741*B741</f>
        <v>0</v>
      </c>
    </row>
    <row r="742" spans="1:15" x14ac:dyDescent="0.25">
      <c r="A742" s="1">
        <v>41294.729166666701</v>
      </c>
      <c r="B742">
        <v>0.14399999999999999</v>
      </c>
      <c r="C742">
        <f>HOUR(A742)</f>
        <v>17</v>
      </c>
      <c r="D742">
        <f>MINUTE(A742)</f>
        <v>30</v>
      </c>
      <c r="E742">
        <v>1</v>
      </c>
      <c r="F742">
        <f>60*C742+D742</f>
        <v>1050</v>
      </c>
      <c r="G742">
        <f>IF(MONTH(A742)&gt;10,1,IF(MONTH(A742)&lt;4,1,0))</f>
        <v>1</v>
      </c>
      <c r="H742">
        <f>IF(AND(F742&gt;=6*60,F742&lt;10*60),1,IF(F742&gt;=15*60,1,IF(F742&lt;1*60,1,0)))</f>
        <v>1</v>
      </c>
      <c r="I742">
        <f>IF(AND(F742&gt;=1*60,F742&lt;6*60),1,0)</f>
        <v>0</v>
      </c>
      <c r="J742">
        <f>IF(AND(F742&gt;=10*60,F742&lt;15*60),1,0)</f>
        <v>0</v>
      </c>
      <c r="K742">
        <f>IF(AND(F742&gt;=16*60,F742&lt;21*60),1,0)</f>
        <v>1</v>
      </c>
      <c r="L742">
        <f>K742*G742</f>
        <v>1</v>
      </c>
      <c r="M742">
        <f>H742*B742</f>
        <v>0.14399999999999999</v>
      </c>
      <c r="N742">
        <f>I742*B742</f>
        <v>0</v>
      </c>
      <c r="O742">
        <f>J742*B742</f>
        <v>0</v>
      </c>
    </row>
    <row r="743" spans="1:15" x14ac:dyDescent="0.25">
      <c r="A743" s="1">
        <v>41296.125</v>
      </c>
      <c r="B743">
        <v>0.14399999999999999</v>
      </c>
      <c r="C743">
        <f>HOUR(A743)</f>
        <v>3</v>
      </c>
      <c r="D743">
        <f>MINUTE(A743)</f>
        <v>0</v>
      </c>
      <c r="E743">
        <v>1</v>
      </c>
      <c r="F743">
        <f>60*C743+D743</f>
        <v>180</v>
      </c>
      <c r="G743">
        <f>IF(MONTH(A743)&gt;10,1,IF(MONTH(A743)&lt;4,1,0))</f>
        <v>1</v>
      </c>
      <c r="H743">
        <f>IF(AND(F743&gt;=6*60,F743&lt;10*60),1,IF(F743&gt;=15*60,1,IF(F743&lt;1*60,1,0)))</f>
        <v>0</v>
      </c>
      <c r="I743">
        <f>IF(AND(F743&gt;=1*60,F743&lt;6*60),1,0)</f>
        <v>1</v>
      </c>
      <c r="J743">
        <f>IF(AND(F743&gt;=10*60,F743&lt;15*60),1,0)</f>
        <v>0</v>
      </c>
      <c r="K743">
        <f>IF(AND(F743&gt;=16*60,F743&lt;21*60),1,0)</f>
        <v>0</v>
      </c>
      <c r="L743">
        <f>K743*G743</f>
        <v>0</v>
      </c>
      <c r="M743">
        <f>H743*B743</f>
        <v>0</v>
      </c>
      <c r="N743">
        <f>I743*B743</f>
        <v>0.14399999999999999</v>
      </c>
      <c r="O743">
        <f>J743*B743</f>
        <v>0</v>
      </c>
    </row>
    <row r="744" spans="1:15" x14ac:dyDescent="0.25">
      <c r="A744" s="1">
        <v>41298.604166666701</v>
      </c>
      <c r="B744">
        <v>0.14399999999999999</v>
      </c>
      <c r="C744">
        <f>HOUR(A744)</f>
        <v>14</v>
      </c>
      <c r="D744">
        <f>MINUTE(A744)</f>
        <v>30</v>
      </c>
      <c r="E744">
        <v>1</v>
      </c>
      <c r="F744">
        <f>60*C744+D744</f>
        <v>870</v>
      </c>
      <c r="G744">
        <f>IF(MONTH(A744)&gt;10,1,IF(MONTH(A744)&lt;4,1,0))</f>
        <v>1</v>
      </c>
      <c r="H744">
        <f>IF(AND(F744&gt;=6*60,F744&lt;10*60),1,IF(F744&gt;=15*60,1,IF(F744&lt;1*60,1,0)))</f>
        <v>0</v>
      </c>
      <c r="I744">
        <f>IF(AND(F744&gt;=1*60,F744&lt;6*60),1,0)</f>
        <v>0</v>
      </c>
      <c r="J744">
        <f>IF(AND(F744&gt;=10*60,F744&lt;15*60),1,0)</f>
        <v>1</v>
      </c>
      <c r="K744">
        <f>IF(AND(F744&gt;=16*60,F744&lt;21*60),1,0)</f>
        <v>0</v>
      </c>
      <c r="L744">
        <f>K744*G744</f>
        <v>0</v>
      </c>
      <c r="M744">
        <f>H744*B744</f>
        <v>0</v>
      </c>
      <c r="N744">
        <f>I744*B744</f>
        <v>0</v>
      </c>
      <c r="O744">
        <f>J744*B744</f>
        <v>0.14399999999999999</v>
      </c>
    </row>
    <row r="745" spans="1:15" x14ac:dyDescent="0.25">
      <c r="A745" s="1">
        <v>41298.979166666701</v>
      </c>
      <c r="B745">
        <v>0.14399999999999999</v>
      </c>
      <c r="C745">
        <f>HOUR(A745)</f>
        <v>23</v>
      </c>
      <c r="D745">
        <f>MINUTE(A745)</f>
        <v>30</v>
      </c>
      <c r="E745">
        <v>1</v>
      </c>
      <c r="F745">
        <f>60*C745+D745</f>
        <v>1410</v>
      </c>
      <c r="G745">
        <f>IF(MONTH(A745)&gt;10,1,IF(MONTH(A745)&lt;4,1,0))</f>
        <v>1</v>
      </c>
      <c r="H745">
        <f>IF(AND(F745&gt;=6*60,F745&lt;10*60),1,IF(F745&gt;=15*60,1,IF(F745&lt;1*60,1,0)))</f>
        <v>1</v>
      </c>
      <c r="I745">
        <f>IF(AND(F745&gt;=1*60,F745&lt;6*60),1,0)</f>
        <v>0</v>
      </c>
      <c r="J745">
        <f>IF(AND(F745&gt;=10*60,F745&lt;15*60),1,0)</f>
        <v>0</v>
      </c>
      <c r="K745">
        <f>IF(AND(F745&gt;=16*60,F745&lt;21*60),1,0)</f>
        <v>0</v>
      </c>
      <c r="L745">
        <f>K745*G745</f>
        <v>0</v>
      </c>
      <c r="M745">
        <f>H745*B745</f>
        <v>0.14399999999999999</v>
      </c>
      <c r="N745">
        <f>I745*B745</f>
        <v>0</v>
      </c>
      <c r="O745">
        <f>J745*B745</f>
        <v>0</v>
      </c>
    </row>
    <row r="746" spans="1:15" x14ac:dyDescent="0.25">
      <c r="A746" s="1">
        <v>41299.3125</v>
      </c>
      <c r="B746">
        <v>0.14399999999999999</v>
      </c>
      <c r="C746">
        <f>HOUR(A746)</f>
        <v>7</v>
      </c>
      <c r="D746">
        <f>MINUTE(A746)</f>
        <v>30</v>
      </c>
      <c r="E746">
        <v>1</v>
      </c>
      <c r="F746">
        <f>60*C746+D746</f>
        <v>450</v>
      </c>
      <c r="G746">
        <f>IF(MONTH(A746)&gt;10,1,IF(MONTH(A746)&lt;4,1,0))</f>
        <v>1</v>
      </c>
      <c r="H746">
        <f>IF(AND(F746&gt;=6*60,F746&lt;10*60),1,IF(F746&gt;=15*60,1,IF(F746&lt;1*60,1,0)))</f>
        <v>1</v>
      </c>
      <c r="I746">
        <f>IF(AND(F746&gt;=1*60,F746&lt;6*60),1,0)</f>
        <v>0</v>
      </c>
      <c r="J746">
        <f>IF(AND(F746&gt;=10*60,F746&lt;15*60),1,0)</f>
        <v>0</v>
      </c>
      <c r="K746">
        <f>IF(AND(F746&gt;=16*60,F746&lt;21*60),1,0)</f>
        <v>0</v>
      </c>
      <c r="L746">
        <f>K746*G746</f>
        <v>0</v>
      </c>
      <c r="M746">
        <f>H746*B746</f>
        <v>0.14399999999999999</v>
      </c>
      <c r="N746">
        <f>I746*B746</f>
        <v>0</v>
      </c>
      <c r="O746">
        <f>J746*B746</f>
        <v>0</v>
      </c>
    </row>
    <row r="747" spans="1:15" x14ac:dyDescent="0.25">
      <c r="A747" s="1">
        <v>41302.291666666701</v>
      </c>
      <c r="B747">
        <v>0.14399999999999999</v>
      </c>
      <c r="C747">
        <f>HOUR(A747)</f>
        <v>7</v>
      </c>
      <c r="D747">
        <f>MINUTE(A747)</f>
        <v>0</v>
      </c>
      <c r="E747">
        <v>1</v>
      </c>
      <c r="F747">
        <f>60*C747+D747</f>
        <v>420</v>
      </c>
      <c r="G747">
        <f>IF(MONTH(A747)&gt;10,1,IF(MONTH(A747)&lt;4,1,0))</f>
        <v>1</v>
      </c>
      <c r="H747">
        <f>IF(AND(F747&gt;=6*60,F747&lt;10*60),1,IF(F747&gt;=15*60,1,IF(F747&lt;1*60,1,0)))</f>
        <v>1</v>
      </c>
      <c r="I747">
        <f>IF(AND(F747&gt;=1*60,F747&lt;6*60),1,0)</f>
        <v>0</v>
      </c>
      <c r="J747">
        <f>IF(AND(F747&gt;=10*60,F747&lt;15*60),1,0)</f>
        <v>0</v>
      </c>
      <c r="K747">
        <f>IF(AND(F747&gt;=16*60,F747&lt;21*60),1,0)</f>
        <v>0</v>
      </c>
      <c r="L747">
        <f>K747*G747</f>
        <v>0</v>
      </c>
      <c r="M747">
        <f>H747*B747</f>
        <v>0.14399999999999999</v>
      </c>
      <c r="N747">
        <f>I747*B747</f>
        <v>0</v>
      </c>
      <c r="O747">
        <f>J747*B747</f>
        <v>0</v>
      </c>
    </row>
    <row r="748" spans="1:15" x14ac:dyDescent="0.25">
      <c r="A748" s="1">
        <v>41302.666666666701</v>
      </c>
      <c r="B748">
        <v>0.14399999999999999</v>
      </c>
      <c r="C748">
        <f>HOUR(A748)</f>
        <v>16</v>
      </c>
      <c r="D748">
        <f>MINUTE(A748)</f>
        <v>0</v>
      </c>
      <c r="E748">
        <v>1</v>
      </c>
      <c r="F748">
        <f>60*C748+D748</f>
        <v>960</v>
      </c>
      <c r="G748">
        <f>IF(MONTH(A748)&gt;10,1,IF(MONTH(A748)&lt;4,1,0))</f>
        <v>1</v>
      </c>
      <c r="H748">
        <f>IF(AND(F748&gt;=6*60,F748&lt;10*60),1,IF(F748&gt;=15*60,1,IF(F748&lt;1*60,1,0)))</f>
        <v>1</v>
      </c>
      <c r="I748">
        <f>IF(AND(F748&gt;=1*60,F748&lt;6*60),1,0)</f>
        <v>0</v>
      </c>
      <c r="J748">
        <f>IF(AND(F748&gt;=10*60,F748&lt;15*60),1,0)</f>
        <v>0</v>
      </c>
      <c r="K748">
        <f>IF(AND(F748&gt;=16*60,F748&lt;21*60),1,0)</f>
        <v>1</v>
      </c>
      <c r="L748">
        <f>K748*G748</f>
        <v>1</v>
      </c>
      <c r="M748">
        <f>H748*B748</f>
        <v>0.14399999999999999</v>
      </c>
      <c r="N748">
        <f>I748*B748</f>
        <v>0</v>
      </c>
      <c r="O748">
        <f>J748*B748</f>
        <v>0</v>
      </c>
    </row>
    <row r="749" spans="1:15" x14ac:dyDescent="0.25">
      <c r="A749" s="1">
        <v>41303.395833333299</v>
      </c>
      <c r="B749">
        <v>0.14399999999999999</v>
      </c>
      <c r="C749">
        <f>HOUR(A749)</f>
        <v>9</v>
      </c>
      <c r="D749">
        <f>MINUTE(A749)</f>
        <v>30</v>
      </c>
      <c r="E749">
        <v>1</v>
      </c>
      <c r="F749">
        <f>60*C749+D749</f>
        <v>570</v>
      </c>
      <c r="G749">
        <f>IF(MONTH(A749)&gt;10,1,IF(MONTH(A749)&lt;4,1,0))</f>
        <v>1</v>
      </c>
      <c r="H749">
        <f>IF(AND(F749&gt;=6*60,F749&lt;10*60),1,IF(F749&gt;=15*60,1,IF(F749&lt;1*60,1,0)))</f>
        <v>1</v>
      </c>
      <c r="I749">
        <f>IF(AND(F749&gt;=1*60,F749&lt;6*60),1,0)</f>
        <v>0</v>
      </c>
      <c r="J749">
        <f>IF(AND(F749&gt;=10*60,F749&lt;15*60),1,0)</f>
        <v>0</v>
      </c>
      <c r="K749">
        <f>IF(AND(F749&gt;=16*60,F749&lt;21*60),1,0)</f>
        <v>0</v>
      </c>
      <c r="L749">
        <f>K749*G749</f>
        <v>0</v>
      </c>
      <c r="M749">
        <f>H749*B749</f>
        <v>0.14399999999999999</v>
      </c>
      <c r="N749">
        <f>I749*B749</f>
        <v>0</v>
      </c>
      <c r="O749">
        <f>J749*B749</f>
        <v>0</v>
      </c>
    </row>
    <row r="750" spans="1:15" x14ac:dyDescent="0.25">
      <c r="A750" s="1">
        <v>41305.666666666701</v>
      </c>
      <c r="B750">
        <v>0.14399999999999999</v>
      </c>
      <c r="C750">
        <f>HOUR(A750)</f>
        <v>16</v>
      </c>
      <c r="D750">
        <f>MINUTE(A750)</f>
        <v>0</v>
      </c>
      <c r="E750">
        <v>1</v>
      </c>
      <c r="F750">
        <f>60*C750+D750</f>
        <v>960</v>
      </c>
      <c r="G750">
        <f>IF(MONTH(A750)&gt;10,1,IF(MONTH(A750)&lt;4,1,0))</f>
        <v>1</v>
      </c>
      <c r="H750">
        <f>IF(AND(F750&gt;=6*60,F750&lt;10*60),1,IF(F750&gt;=15*60,1,IF(F750&lt;1*60,1,0)))</f>
        <v>1</v>
      </c>
      <c r="I750">
        <f>IF(AND(F750&gt;=1*60,F750&lt;6*60),1,0)</f>
        <v>0</v>
      </c>
      <c r="J750">
        <f>IF(AND(F750&gt;=10*60,F750&lt;15*60),1,0)</f>
        <v>0</v>
      </c>
      <c r="K750">
        <f>IF(AND(F750&gt;=16*60,F750&lt;21*60),1,0)</f>
        <v>1</v>
      </c>
      <c r="L750">
        <f>K750*G750</f>
        <v>1</v>
      </c>
      <c r="M750">
        <f>H750*B750</f>
        <v>0.14399999999999999</v>
      </c>
      <c r="N750">
        <f>I750*B750</f>
        <v>0</v>
      </c>
      <c r="O750">
        <f>J750*B750</f>
        <v>0</v>
      </c>
    </row>
    <row r="751" spans="1:15" x14ac:dyDescent="0.25">
      <c r="A751" s="1">
        <v>41278.604166666701</v>
      </c>
      <c r="B751">
        <v>0.14299999999999999</v>
      </c>
      <c r="C751">
        <f>HOUR(A751)</f>
        <v>14</v>
      </c>
      <c r="D751">
        <f>MINUTE(A751)</f>
        <v>30</v>
      </c>
      <c r="E751">
        <v>1</v>
      </c>
      <c r="F751">
        <f>60*C751+D751</f>
        <v>870</v>
      </c>
      <c r="G751">
        <f>IF(MONTH(A751)&gt;10,1,IF(MONTH(A751)&lt;4,1,0))</f>
        <v>1</v>
      </c>
      <c r="H751">
        <f>IF(AND(F751&gt;=6*60,F751&lt;10*60),1,IF(F751&gt;=15*60,1,IF(F751&lt;1*60,1,0)))</f>
        <v>0</v>
      </c>
      <c r="I751">
        <f>IF(AND(F751&gt;=1*60,F751&lt;6*60),1,0)</f>
        <v>0</v>
      </c>
      <c r="J751">
        <f>IF(AND(F751&gt;=10*60,F751&lt;15*60),1,0)</f>
        <v>1</v>
      </c>
      <c r="K751">
        <f>IF(AND(F751&gt;=16*60,F751&lt;21*60),1,0)</f>
        <v>0</v>
      </c>
      <c r="L751">
        <f>K751*G751</f>
        <v>0</v>
      </c>
      <c r="M751">
        <f>H751*B751</f>
        <v>0</v>
      </c>
      <c r="N751">
        <f>I751*B751</f>
        <v>0</v>
      </c>
      <c r="O751">
        <f>J751*B751</f>
        <v>0.14299999999999999</v>
      </c>
    </row>
    <row r="752" spans="1:15" x14ac:dyDescent="0.25">
      <c r="A752" s="1">
        <v>41283.166666666701</v>
      </c>
      <c r="B752">
        <v>0.14299999999999999</v>
      </c>
      <c r="C752">
        <f>HOUR(A752)</f>
        <v>4</v>
      </c>
      <c r="D752">
        <f>MINUTE(A752)</f>
        <v>0</v>
      </c>
      <c r="E752">
        <v>1</v>
      </c>
      <c r="F752">
        <f>60*C752+D752</f>
        <v>240</v>
      </c>
      <c r="G752">
        <f>IF(MONTH(A752)&gt;10,1,IF(MONTH(A752)&lt;4,1,0))</f>
        <v>1</v>
      </c>
      <c r="H752">
        <f>IF(AND(F752&gt;=6*60,F752&lt;10*60),1,IF(F752&gt;=15*60,1,IF(F752&lt;1*60,1,0)))</f>
        <v>0</v>
      </c>
      <c r="I752">
        <f>IF(AND(F752&gt;=1*60,F752&lt;6*60),1,0)</f>
        <v>1</v>
      </c>
      <c r="J752">
        <f>IF(AND(F752&gt;=10*60,F752&lt;15*60),1,0)</f>
        <v>0</v>
      </c>
      <c r="K752">
        <f>IF(AND(F752&gt;=16*60,F752&lt;21*60),1,0)</f>
        <v>0</v>
      </c>
      <c r="L752">
        <f>K752*G752</f>
        <v>0</v>
      </c>
      <c r="M752">
        <f>H752*B752</f>
        <v>0</v>
      </c>
      <c r="N752">
        <f>I752*B752</f>
        <v>0.14299999999999999</v>
      </c>
      <c r="O752">
        <f>J752*B752</f>
        <v>0</v>
      </c>
    </row>
    <row r="753" spans="1:15" x14ac:dyDescent="0.25">
      <c r="A753" s="1">
        <v>41283.625</v>
      </c>
      <c r="B753">
        <v>0.14299999999999999</v>
      </c>
      <c r="C753">
        <f>HOUR(A753)</f>
        <v>15</v>
      </c>
      <c r="D753">
        <f>MINUTE(A753)</f>
        <v>0</v>
      </c>
      <c r="E753">
        <v>1</v>
      </c>
      <c r="F753">
        <f>60*C753+D753</f>
        <v>900</v>
      </c>
      <c r="G753">
        <f>IF(MONTH(A753)&gt;10,1,IF(MONTH(A753)&lt;4,1,0))</f>
        <v>1</v>
      </c>
      <c r="H753">
        <f>IF(AND(F753&gt;=6*60,F753&lt;10*60),1,IF(F753&gt;=15*60,1,IF(F753&lt;1*60,1,0)))</f>
        <v>1</v>
      </c>
      <c r="I753">
        <f>IF(AND(F753&gt;=1*60,F753&lt;6*60),1,0)</f>
        <v>0</v>
      </c>
      <c r="J753">
        <f>IF(AND(F753&gt;=10*60,F753&lt;15*60),1,0)</f>
        <v>0</v>
      </c>
      <c r="K753">
        <f>IF(AND(F753&gt;=16*60,F753&lt;21*60),1,0)</f>
        <v>0</v>
      </c>
      <c r="L753">
        <f>K753*G753</f>
        <v>0</v>
      </c>
      <c r="M753">
        <f>H753*B753</f>
        <v>0.14299999999999999</v>
      </c>
      <c r="N753">
        <f>I753*B753</f>
        <v>0</v>
      </c>
      <c r="O753">
        <f>J753*B753</f>
        <v>0</v>
      </c>
    </row>
    <row r="754" spans="1:15" x14ac:dyDescent="0.25">
      <c r="A754" s="1">
        <v>41288.270833333299</v>
      </c>
      <c r="B754">
        <v>0.14299999999999999</v>
      </c>
      <c r="C754">
        <f>HOUR(A754)</f>
        <v>6</v>
      </c>
      <c r="D754">
        <f>MINUTE(A754)</f>
        <v>30</v>
      </c>
      <c r="E754">
        <v>1</v>
      </c>
      <c r="F754">
        <f>60*C754+D754</f>
        <v>390</v>
      </c>
      <c r="G754">
        <f>IF(MONTH(A754)&gt;10,1,IF(MONTH(A754)&lt;4,1,0))</f>
        <v>1</v>
      </c>
      <c r="H754">
        <f>IF(AND(F754&gt;=6*60,F754&lt;10*60),1,IF(F754&gt;=15*60,1,IF(F754&lt;1*60,1,0)))</f>
        <v>1</v>
      </c>
      <c r="I754">
        <f>IF(AND(F754&gt;=1*60,F754&lt;6*60),1,0)</f>
        <v>0</v>
      </c>
      <c r="J754">
        <f>IF(AND(F754&gt;=10*60,F754&lt;15*60),1,0)</f>
        <v>0</v>
      </c>
      <c r="K754">
        <f>IF(AND(F754&gt;=16*60,F754&lt;21*60),1,0)</f>
        <v>0</v>
      </c>
      <c r="L754">
        <f>K754*G754</f>
        <v>0</v>
      </c>
      <c r="M754">
        <f>H754*B754</f>
        <v>0.14299999999999999</v>
      </c>
      <c r="N754">
        <f>I754*B754</f>
        <v>0</v>
      </c>
      <c r="O754">
        <f>J754*B754</f>
        <v>0</v>
      </c>
    </row>
    <row r="755" spans="1:15" x14ac:dyDescent="0.25">
      <c r="A755" s="1">
        <v>41289.979166666701</v>
      </c>
      <c r="B755">
        <v>0.14299999999999999</v>
      </c>
      <c r="C755">
        <f>HOUR(A755)</f>
        <v>23</v>
      </c>
      <c r="D755">
        <f>MINUTE(A755)</f>
        <v>30</v>
      </c>
      <c r="E755">
        <v>1</v>
      </c>
      <c r="F755">
        <f>60*C755+D755</f>
        <v>1410</v>
      </c>
      <c r="G755">
        <f>IF(MONTH(A755)&gt;10,1,IF(MONTH(A755)&lt;4,1,0))</f>
        <v>1</v>
      </c>
      <c r="H755">
        <f>IF(AND(F755&gt;=6*60,F755&lt;10*60),1,IF(F755&gt;=15*60,1,IF(F755&lt;1*60,1,0)))</f>
        <v>1</v>
      </c>
      <c r="I755">
        <f>IF(AND(F755&gt;=1*60,F755&lt;6*60),1,0)</f>
        <v>0</v>
      </c>
      <c r="J755">
        <f>IF(AND(F755&gt;=10*60,F755&lt;15*60),1,0)</f>
        <v>0</v>
      </c>
      <c r="K755">
        <f>IF(AND(F755&gt;=16*60,F755&lt;21*60),1,0)</f>
        <v>0</v>
      </c>
      <c r="L755">
        <f>K755*G755</f>
        <v>0</v>
      </c>
      <c r="M755">
        <f>H755*B755</f>
        <v>0.14299999999999999</v>
      </c>
      <c r="N755">
        <f>I755*B755</f>
        <v>0</v>
      </c>
      <c r="O755">
        <f>J755*B755</f>
        <v>0</v>
      </c>
    </row>
    <row r="756" spans="1:15" x14ac:dyDescent="0.25">
      <c r="A756" s="1">
        <v>41302.3125</v>
      </c>
      <c r="B756">
        <v>0.14299999999999999</v>
      </c>
      <c r="C756">
        <f>HOUR(A756)</f>
        <v>7</v>
      </c>
      <c r="D756">
        <f>MINUTE(A756)</f>
        <v>30</v>
      </c>
      <c r="E756">
        <v>1</v>
      </c>
      <c r="F756">
        <f>60*C756+D756</f>
        <v>450</v>
      </c>
      <c r="G756">
        <f>IF(MONTH(A756)&gt;10,1,IF(MONTH(A756)&lt;4,1,0))</f>
        <v>1</v>
      </c>
      <c r="H756">
        <f>IF(AND(F756&gt;=6*60,F756&lt;10*60),1,IF(F756&gt;=15*60,1,IF(F756&lt;1*60,1,0)))</f>
        <v>1</v>
      </c>
      <c r="I756">
        <f>IF(AND(F756&gt;=1*60,F756&lt;6*60),1,0)</f>
        <v>0</v>
      </c>
      <c r="J756">
        <f>IF(AND(F756&gt;=10*60,F756&lt;15*60),1,0)</f>
        <v>0</v>
      </c>
      <c r="K756">
        <f>IF(AND(F756&gt;=16*60,F756&lt;21*60),1,0)</f>
        <v>0</v>
      </c>
      <c r="L756">
        <f>K756*G756</f>
        <v>0</v>
      </c>
      <c r="M756">
        <f>H756*B756</f>
        <v>0.14299999999999999</v>
      </c>
      <c r="N756">
        <f>I756*B756</f>
        <v>0</v>
      </c>
      <c r="O756">
        <f>J756*B756</f>
        <v>0</v>
      </c>
    </row>
    <row r="757" spans="1:15" x14ac:dyDescent="0.25">
      <c r="A757" s="1">
        <v>41304.291666666701</v>
      </c>
      <c r="B757">
        <v>0.14299999999999999</v>
      </c>
      <c r="C757">
        <f>HOUR(A757)</f>
        <v>7</v>
      </c>
      <c r="D757">
        <f>MINUTE(A757)</f>
        <v>0</v>
      </c>
      <c r="E757">
        <v>1</v>
      </c>
      <c r="F757">
        <f>60*C757+D757</f>
        <v>420</v>
      </c>
      <c r="G757">
        <f>IF(MONTH(A757)&gt;10,1,IF(MONTH(A757)&lt;4,1,0))</f>
        <v>1</v>
      </c>
      <c r="H757">
        <f>IF(AND(F757&gt;=6*60,F757&lt;10*60),1,IF(F757&gt;=15*60,1,IF(F757&lt;1*60,1,0)))</f>
        <v>1</v>
      </c>
      <c r="I757">
        <f>IF(AND(F757&gt;=1*60,F757&lt;6*60),1,0)</f>
        <v>0</v>
      </c>
      <c r="J757">
        <f>IF(AND(F757&gt;=10*60,F757&lt;15*60),1,0)</f>
        <v>0</v>
      </c>
      <c r="K757">
        <f>IF(AND(F757&gt;=16*60,F757&lt;21*60),1,0)</f>
        <v>0</v>
      </c>
      <c r="L757">
        <f>K757*G757</f>
        <v>0</v>
      </c>
      <c r="M757">
        <f>H757*B757</f>
        <v>0.14299999999999999</v>
      </c>
      <c r="N757">
        <f>I757*B757</f>
        <v>0</v>
      </c>
      <c r="O757">
        <f>J757*B757</f>
        <v>0</v>
      </c>
    </row>
    <row r="758" spans="1:15" x14ac:dyDescent="0.25">
      <c r="A758" s="1">
        <v>41278.354166666701</v>
      </c>
      <c r="B758">
        <v>0.14199999999999999</v>
      </c>
      <c r="C758">
        <f>HOUR(A758)</f>
        <v>8</v>
      </c>
      <c r="D758">
        <f>MINUTE(A758)</f>
        <v>30</v>
      </c>
      <c r="E758">
        <v>1</v>
      </c>
      <c r="F758">
        <f>60*C758+D758</f>
        <v>510</v>
      </c>
      <c r="G758">
        <f>IF(MONTH(A758)&gt;10,1,IF(MONTH(A758)&lt;4,1,0))</f>
        <v>1</v>
      </c>
      <c r="H758">
        <f>IF(AND(F758&gt;=6*60,F758&lt;10*60),1,IF(F758&gt;=15*60,1,IF(F758&lt;1*60,1,0)))</f>
        <v>1</v>
      </c>
      <c r="I758">
        <f>IF(AND(F758&gt;=1*60,F758&lt;6*60),1,0)</f>
        <v>0</v>
      </c>
      <c r="J758">
        <f>IF(AND(F758&gt;=10*60,F758&lt;15*60),1,0)</f>
        <v>0</v>
      </c>
      <c r="K758">
        <f>IF(AND(F758&gt;=16*60,F758&lt;21*60),1,0)</f>
        <v>0</v>
      </c>
      <c r="L758">
        <f>K758*G758</f>
        <v>0</v>
      </c>
      <c r="M758">
        <f>H758*B758</f>
        <v>0.14199999999999999</v>
      </c>
      <c r="N758">
        <f>I758*B758</f>
        <v>0</v>
      </c>
      <c r="O758">
        <f>J758*B758</f>
        <v>0</v>
      </c>
    </row>
    <row r="759" spans="1:15" x14ac:dyDescent="0.25">
      <c r="A759" s="1">
        <v>41278.979166666701</v>
      </c>
      <c r="B759">
        <v>0.14199999999999999</v>
      </c>
      <c r="C759">
        <f>HOUR(A759)</f>
        <v>23</v>
      </c>
      <c r="D759">
        <f>MINUTE(A759)</f>
        <v>30</v>
      </c>
      <c r="E759">
        <v>1</v>
      </c>
      <c r="F759">
        <f>60*C759+D759</f>
        <v>1410</v>
      </c>
      <c r="G759">
        <f>IF(MONTH(A759)&gt;10,1,IF(MONTH(A759)&lt;4,1,0))</f>
        <v>1</v>
      </c>
      <c r="H759">
        <f>IF(AND(F759&gt;=6*60,F759&lt;10*60),1,IF(F759&gt;=15*60,1,IF(F759&lt;1*60,1,0)))</f>
        <v>1</v>
      </c>
      <c r="I759">
        <f>IF(AND(F759&gt;=1*60,F759&lt;6*60),1,0)</f>
        <v>0</v>
      </c>
      <c r="J759">
        <f>IF(AND(F759&gt;=10*60,F759&lt;15*60),1,0)</f>
        <v>0</v>
      </c>
      <c r="K759">
        <f>IF(AND(F759&gt;=16*60,F759&lt;21*60),1,0)</f>
        <v>0</v>
      </c>
      <c r="L759">
        <f>K759*G759</f>
        <v>0</v>
      </c>
      <c r="M759">
        <f>H759*B759</f>
        <v>0.14199999999999999</v>
      </c>
      <c r="N759">
        <f>I759*B759</f>
        <v>0</v>
      </c>
      <c r="O759">
        <f>J759*B759</f>
        <v>0</v>
      </c>
    </row>
    <row r="760" spans="1:15" x14ac:dyDescent="0.25">
      <c r="A760" s="1">
        <v>41284.854166666701</v>
      </c>
      <c r="B760">
        <v>0.14199999999999999</v>
      </c>
      <c r="C760">
        <f>HOUR(A760)</f>
        <v>20</v>
      </c>
      <c r="D760">
        <f>MINUTE(A760)</f>
        <v>30</v>
      </c>
      <c r="E760">
        <v>1</v>
      </c>
      <c r="F760">
        <f>60*C760+D760</f>
        <v>1230</v>
      </c>
      <c r="G760">
        <f>IF(MONTH(A760)&gt;10,1,IF(MONTH(A760)&lt;4,1,0))</f>
        <v>1</v>
      </c>
      <c r="H760">
        <f>IF(AND(F760&gt;=6*60,F760&lt;10*60),1,IF(F760&gt;=15*60,1,IF(F760&lt;1*60,1,0)))</f>
        <v>1</v>
      </c>
      <c r="I760">
        <f>IF(AND(F760&gt;=1*60,F760&lt;6*60),1,0)</f>
        <v>0</v>
      </c>
      <c r="J760">
        <f>IF(AND(F760&gt;=10*60,F760&lt;15*60),1,0)</f>
        <v>0</v>
      </c>
      <c r="K760">
        <f>IF(AND(F760&gt;=16*60,F760&lt;21*60),1,0)</f>
        <v>1</v>
      </c>
      <c r="L760">
        <f>K760*G760</f>
        <v>1</v>
      </c>
      <c r="M760">
        <f>H760*B760</f>
        <v>0.14199999999999999</v>
      </c>
      <c r="N760">
        <f>I760*B760</f>
        <v>0</v>
      </c>
      <c r="O760">
        <f>J760*B760</f>
        <v>0</v>
      </c>
    </row>
    <row r="761" spans="1:15" x14ac:dyDescent="0.25">
      <c r="A761" s="1">
        <v>41295.979166666701</v>
      </c>
      <c r="B761">
        <v>0.14199999999999999</v>
      </c>
      <c r="C761">
        <f>HOUR(A761)</f>
        <v>23</v>
      </c>
      <c r="D761">
        <f>MINUTE(A761)</f>
        <v>30</v>
      </c>
      <c r="E761">
        <v>1</v>
      </c>
      <c r="F761">
        <f>60*C761+D761</f>
        <v>1410</v>
      </c>
      <c r="G761">
        <f>IF(MONTH(A761)&gt;10,1,IF(MONTH(A761)&lt;4,1,0))</f>
        <v>1</v>
      </c>
      <c r="H761">
        <f>IF(AND(F761&gt;=6*60,F761&lt;10*60),1,IF(F761&gt;=15*60,1,IF(F761&lt;1*60,1,0)))</f>
        <v>1</v>
      </c>
      <c r="I761">
        <f>IF(AND(F761&gt;=1*60,F761&lt;6*60),1,0)</f>
        <v>0</v>
      </c>
      <c r="J761">
        <f>IF(AND(F761&gt;=10*60,F761&lt;15*60),1,0)</f>
        <v>0</v>
      </c>
      <c r="K761">
        <f>IF(AND(F761&gt;=16*60,F761&lt;21*60),1,0)</f>
        <v>0</v>
      </c>
      <c r="L761">
        <f>K761*G761</f>
        <v>0</v>
      </c>
      <c r="M761">
        <f>H761*B761</f>
        <v>0.14199999999999999</v>
      </c>
      <c r="N761">
        <f>I761*B761</f>
        <v>0</v>
      </c>
      <c r="O761">
        <f>J761*B761</f>
        <v>0</v>
      </c>
    </row>
    <row r="762" spans="1:15" x14ac:dyDescent="0.25">
      <c r="A762" s="1">
        <v>41299.604166666701</v>
      </c>
      <c r="B762">
        <v>0.14199999999999999</v>
      </c>
      <c r="C762">
        <f>HOUR(A762)</f>
        <v>14</v>
      </c>
      <c r="D762">
        <f>MINUTE(A762)</f>
        <v>30</v>
      </c>
      <c r="E762">
        <v>1</v>
      </c>
      <c r="F762">
        <f>60*C762+D762</f>
        <v>870</v>
      </c>
      <c r="G762">
        <f>IF(MONTH(A762)&gt;10,1,IF(MONTH(A762)&lt;4,1,0))</f>
        <v>1</v>
      </c>
      <c r="H762">
        <f>IF(AND(F762&gt;=6*60,F762&lt;10*60),1,IF(F762&gt;=15*60,1,IF(F762&lt;1*60,1,0)))</f>
        <v>0</v>
      </c>
      <c r="I762">
        <f>IF(AND(F762&gt;=1*60,F762&lt;6*60),1,0)</f>
        <v>0</v>
      </c>
      <c r="J762">
        <f>IF(AND(F762&gt;=10*60,F762&lt;15*60),1,0)</f>
        <v>1</v>
      </c>
      <c r="K762">
        <f>IF(AND(F762&gt;=16*60,F762&lt;21*60),1,0)</f>
        <v>0</v>
      </c>
      <c r="L762">
        <f>K762*G762</f>
        <v>0</v>
      </c>
      <c r="M762">
        <f>H762*B762</f>
        <v>0</v>
      </c>
      <c r="N762">
        <f>I762*B762</f>
        <v>0</v>
      </c>
      <c r="O762">
        <f>J762*B762</f>
        <v>0.14199999999999999</v>
      </c>
    </row>
    <row r="763" spans="1:15" x14ac:dyDescent="0.25">
      <c r="A763" s="1">
        <v>41301.6875</v>
      </c>
      <c r="B763">
        <v>0.14199999999999999</v>
      </c>
      <c r="C763">
        <f>HOUR(A763)</f>
        <v>16</v>
      </c>
      <c r="D763">
        <f>MINUTE(A763)</f>
        <v>30</v>
      </c>
      <c r="E763">
        <v>1</v>
      </c>
      <c r="F763">
        <f>60*C763+D763</f>
        <v>990</v>
      </c>
      <c r="G763">
        <f>IF(MONTH(A763)&gt;10,1,IF(MONTH(A763)&lt;4,1,0))</f>
        <v>1</v>
      </c>
      <c r="H763">
        <f>IF(AND(F763&gt;=6*60,F763&lt;10*60),1,IF(F763&gt;=15*60,1,IF(F763&lt;1*60,1,0)))</f>
        <v>1</v>
      </c>
      <c r="I763">
        <f>IF(AND(F763&gt;=1*60,F763&lt;6*60),1,0)</f>
        <v>0</v>
      </c>
      <c r="J763">
        <f>IF(AND(F763&gt;=10*60,F763&lt;15*60),1,0)</f>
        <v>0</v>
      </c>
      <c r="K763">
        <f>IF(AND(F763&gt;=16*60,F763&lt;21*60),1,0)</f>
        <v>1</v>
      </c>
      <c r="L763">
        <f>K763*G763</f>
        <v>1</v>
      </c>
      <c r="M763">
        <f>H763*B763</f>
        <v>0.14199999999999999</v>
      </c>
      <c r="N763">
        <f>I763*B763</f>
        <v>0</v>
      </c>
      <c r="O763">
        <f>J763*B763</f>
        <v>0</v>
      </c>
    </row>
    <row r="764" spans="1:15" x14ac:dyDescent="0.25">
      <c r="A764" s="1">
        <v>41278.5625</v>
      </c>
      <c r="B764">
        <v>0.14099999999999999</v>
      </c>
      <c r="C764">
        <f>HOUR(A764)</f>
        <v>13</v>
      </c>
      <c r="D764">
        <f>MINUTE(A764)</f>
        <v>30</v>
      </c>
      <c r="E764">
        <v>1</v>
      </c>
      <c r="F764">
        <f>60*C764+D764</f>
        <v>810</v>
      </c>
      <c r="G764">
        <f>IF(MONTH(A764)&gt;10,1,IF(MONTH(A764)&lt;4,1,0))</f>
        <v>1</v>
      </c>
      <c r="H764">
        <f>IF(AND(F764&gt;=6*60,F764&lt;10*60),1,IF(F764&gt;=15*60,1,IF(F764&lt;1*60,1,0)))</f>
        <v>0</v>
      </c>
      <c r="I764">
        <f>IF(AND(F764&gt;=1*60,F764&lt;6*60),1,0)</f>
        <v>0</v>
      </c>
      <c r="J764">
        <f>IF(AND(F764&gt;=10*60,F764&lt;15*60),1,0)</f>
        <v>1</v>
      </c>
      <c r="K764">
        <f>IF(AND(F764&gt;=16*60,F764&lt;21*60),1,0)</f>
        <v>0</v>
      </c>
      <c r="L764">
        <f>K764*G764</f>
        <v>0</v>
      </c>
      <c r="M764">
        <f>H764*B764</f>
        <v>0</v>
      </c>
      <c r="N764">
        <f>I764*B764</f>
        <v>0</v>
      </c>
      <c r="O764">
        <f>J764*B764</f>
        <v>0.14099999999999999</v>
      </c>
    </row>
    <row r="765" spans="1:15" x14ac:dyDescent="0.25">
      <c r="A765" s="1">
        <v>41283.1875</v>
      </c>
      <c r="B765">
        <v>0.14099999999999999</v>
      </c>
      <c r="C765">
        <f>HOUR(A765)</f>
        <v>4</v>
      </c>
      <c r="D765">
        <f>MINUTE(A765)</f>
        <v>30</v>
      </c>
      <c r="E765">
        <v>1</v>
      </c>
      <c r="F765">
        <f>60*C765+D765</f>
        <v>270</v>
      </c>
      <c r="G765">
        <f>IF(MONTH(A765)&gt;10,1,IF(MONTH(A765)&lt;4,1,0))</f>
        <v>1</v>
      </c>
      <c r="H765">
        <f>IF(AND(F765&gt;=6*60,F765&lt;10*60),1,IF(F765&gt;=15*60,1,IF(F765&lt;1*60,1,0)))</f>
        <v>0</v>
      </c>
      <c r="I765">
        <f>IF(AND(F765&gt;=1*60,F765&lt;6*60),1,0)</f>
        <v>1</v>
      </c>
      <c r="J765">
        <f>IF(AND(F765&gt;=10*60,F765&lt;15*60),1,0)</f>
        <v>0</v>
      </c>
      <c r="K765">
        <f>IF(AND(F765&gt;=16*60,F765&lt;21*60),1,0)</f>
        <v>0</v>
      </c>
      <c r="L765">
        <f>K765*G765</f>
        <v>0</v>
      </c>
      <c r="M765">
        <f>H765*B765</f>
        <v>0</v>
      </c>
      <c r="N765">
        <f>I765*B765</f>
        <v>0.14099999999999999</v>
      </c>
      <c r="O765">
        <f>J765*B765</f>
        <v>0</v>
      </c>
    </row>
    <row r="766" spans="1:15" x14ac:dyDescent="0.25">
      <c r="A766" s="1">
        <v>41283.604166666701</v>
      </c>
      <c r="B766">
        <v>0.14099999999999999</v>
      </c>
      <c r="C766">
        <f>HOUR(A766)</f>
        <v>14</v>
      </c>
      <c r="D766">
        <f>MINUTE(A766)</f>
        <v>30</v>
      </c>
      <c r="E766">
        <v>1</v>
      </c>
      <c r="F766">
        <f>60*C766+D766</f>
        <v>870</v>
      </c>
      <c r="G766">
        <f>IF(MONTH(A766)&gt;10,1,IF(MONTH(A766)&lt;4,1,0))</f>
        <v>1</v>
      </c>
      <c r="H766">
        <f>IF(AND(F766&gt;=6*60,F766&lt;10*60),1,IF(F766&gt;=15*60,1,IF(F766&lt;1*60,1,0)))</f>
        <v>0</v>
      </c>
      <c r="I766">
        <f>IF(AND(F766&gt;=1*60,F766&lt;6*60),1,0)</f>
        <v>0</v>
      </c>
      <c r="J766">
        <f>IF(AND(F766&gt;=10*60,F766&lt;15*60),1,0)</f>
        <v>1</v>
      </c>
      <c r="K766">
        <f>IF(AND(F766&gt;=16*60,F766&lt;21*60),1,0)</f>
        <v>0</v>
      </c>
      <c r="L766">
        <f>K766*G766</f>
        <v>0</v>
      </c>
      <c r="M766">
        <f>H766*B766</f>
        <v>0</v>
      </c>
      <c r="N766">
        <f>I766*B766</f>
        <v>0</v>
      </c>
      <c r="O766">
        <f>J766*B766</f>
        <v>0.14099999999999999</v>
      </c>
    </row>
    <row r="767" spans="1:15" x14ac:dyDescent="0.25">
      <c r="A767" s="1">
        <v>41287.3125</v>
      </c>
      <c r="B767">
        <v>0.14099999999999999</v>
      </c>
      <c r="C767">
        <f>HOUR(A767)</f>
        <v>7</v>
      </c>
      <c r="D767">
        <f>MINUTE(A767)</f>
        <v>30</v>
      </c>
      <c r="E767">
        <v>1</v>
      </c>
      <c r="F767">
        <f>60*C767+D767</f>
        <v>450</v>
      </c>
      <c r="G767">
        <f>IF(MONTH(A767)&gt;10,1,IF(MONTH(A767)&lt;4,1,0))</f>
        <v>1</v>
      </c>
      <c r="H767">
        <f>IF(AND(F767&gt;=6*60,F767&lt;10*60),1,IF(F767&gt;=15*60,1,IF(F767&lt;1*60,1,0)))</f>
        <v>1</v>
      </c>
      <c r="I767">
        <f>IF(AND(F767&gt;=1*60,F767&lt;6*60),1,0)</f>
        <v>0</v>
      </c>
      <c r="J767">
        <f>IF(AND(F767&gt;=10*60,F767&lt;15*60),1,0)</f>
        <v>0</v>
      </c>
      <c r="K767">
        <f>IF(AND(F767&gt;=16*60,F767&lt;21*60),1,0)</f>
        <v>0</v>
      </c>
      <c r="L767">
        <f>K767*G767</f>
        <v>0</v>
      </c>
      <c r="M767">
        <f>H767*B767</f>
        <v>0.14099999999999999</v>
      </c>
      <c r="N767">
        <f>I767*B767</f>
        <v>0</v>
      </c>
      <c r="O767">
        <f>J767*B767</f>
        <v>0</v>
      </c>
    </row>
    <row r="768" spans="1:15" x14ac:dyDescent="0.25">
      <c r="A768" s="1">
        <v>41289.583333333299</v>
      </c>
      <c r="B768">
        <v>0.14099999999999999</v>
      </c>
      <c r="C768">
        <f>HOUR(A768)</f>
        <v>14</v>
      </c>
      <c r="D768">
        <f>MINUTE(A768)</f>
        <v>0</v>
      </c>
      <c r="E768">
        <v>1</v>
      </c>
      <c r="F768">
        <f>60*C768+D768</f>
        <v>840</v>
      </c>
      <c r="G768">
        <f>IF(MONTH(A768)&gt;10,1,IF(MONTH(A768)&lt;4,1,0))</f>
        <v>1</v>
      </c>
      <c r="H768">
        <f>IF(AND(F768&gt;=6*60,F768&lt;10*60),1,IF(F768&gt;=15*60,1,IF(F768&lt;1*60,1,0)))</f>
        <v>0</v>
      </c>
      <c r="I768">
        <f>IF(AND(F768&gt;=1*60,F768&lt;6*60),1,0)</f>
        <v>0</v>
      </c>
      <c r="J768">
        <f>IF(AND(F768&gt;=10*60,F768&lt;15*60),1,0)</f>
        <v>1</v>
      </c>
      <c r="K768">
        <f>IF(AND(F768&gt;=16*60,F768&lt;21*60),1,0)</f>
        <v>0</v>
      </c>
      <c r="L768">
        <f>K768*G768</f>
        <v>0</v>
      </c>
      <c r="M768">
        <f>H768*B768</f>
        <v>0</v>
      </c>
      <c r="N768">
        <f>I768*B768</f>
        <v>0</v>
      </c>
      <c r="O768">
        <f>J768*B768</f>
        <v>0.14099999999999999</v>
      </c>
    </row>
    <row r="769" spans="1:15" x14ac:dyDescent="0.25">
      <c r="A769" s="1">
        <v>41294</v>
      </c>
      <c r="B769">
        <v>0.14099999999999999</v>
      </c>
      <c r="C769">
        <f>HOUR(A769)</f>
        <v>0</v>
      </c>
      <c r="D769">
        <f>MINUTE(A769)</f>
        <v>0</v>
      </c>
      <c r="E769">
        <v>1</v>
      </c>
      <c r="F769">
        <f>60*C769+D769</f>
        <v>0</v>
      </c>
      <c r="G769">
        <f>IF(MONTH(A769)&gt;10,1,IF(MONTH(A769)&lt;4,1,0))</f>
        <v>1</v>
      </c>
      <c r="H769">
        <f>IF(AND(F769&gt;=6*60,F769&lt;10*60),1,IF(F769&gt;=15*60,1,IF(F769&lt;1*60,1,0)))</f>
        <v>1</v>
      </c>
      <c r="I769">
        <f>IF(AND(F769&gt;=1*60,F769&lt;6*60),1,0)</f>
        <v>0</v>
      </c>
      <c r="J769">
        <f>IF(AND(F769&gt;=10*60,F769&lt;15*60),1,0)</f>
        <v>0</v>
      </c>
      <c r="K769">
        <f>IF(AND(F769&gt;=16*60,F769&lt;21*60),1,0)</f>
        <v>0</v>
      </c>
      <c r="L769">
        <f>K769*G769</f>
        <v>0</v>
      </c>
      <c r="M769">
        <f>H769*B769</f>
        <v>0.14099999999999999</v>
      </c>
      <c r="N769">
        <f>I769*B769</f>
        <v>0</v>
      </c>
      <c r="O769">
        <f>J769*B769</f>
        <v>0</v>
      </c>
    </row>
    <row r="770" spans="1:15" x14ac:dyDescent="0.25">
      <c r="A770" s="1">
        <v>41296.104166666701</v>
      </c>
      <c r="B770">
        <v>0.14099999999999999</v>
      </c>
      <c r="C770">
        <f>HOUR(A770)</f>
        <v>2</v>
      </c>
      <c r="D770">
        <f>MINUTE(A770)</f>
        <v>30</v>
      </c>
      <c r="E770">
        <v>1</v>
      </c>
      <c r="F770">
        <f>60*C770+D770</f>
        <v>150</v>
      </c>
      <c r="G770">
        <f>IF(MONTH(A770)&gt;10,1,IF(MONTH(A770)&lt;4,1,0))</f>
        <v>1</v>
      </c>
      <c r="H770">
        <f>IF(AND(F770&gt;=6*60,F770&lt;10*60),1,IF(F770&gt;=15*60,1,IF(F770&lt;1*60,1,0)))</f>
        <v>0</v>
      </c>
      <c r="I770">
        <f>IF(AND(F770&gt;=1*60,F770&lt;6*60),1,0)</f>
        <v>1</v>
      </c>
      <c r="J770">
        <f>IF(AND(F770&gt;=10*60,F770&lt;15*60),1,0)</f>
        <v>0</v>
      </c>
      <c r="K770">
        <f>IF(AND(F770&gt;=16*60,F770&lt;21*60),1,0)</f>
        <v>0</v>
      </c>
      <c r="L770">
        <f>K770*G770</f>
        <v>0</v>
      </c>
      <c r="M770">
        <f>H770*B770</f>
        <v>0</v>
      </c>
      <c r="N770">
        <f>I770*B770</f>
        <v>0.14099999999999999</v>
      </c>
      <c r="O770">
        <f>J770*B770</f>
        <v>0</v>
      </c>
    </row>
    <row r="771" spans="1:15" x14ac:dyDescent="0.25">
      <c r="A771" s="1">
        <v>41296.166666666701</v>
      </c>
      <c r="B771">
        <v>0.14099999999999999</v>
      </c>
      <c r="C771">
        <f>HOUR(A771)</f>
        <v>4</v>
      </c>
      <c r="D771">
        <f>MINUTE(A771)</f>
        <v>0</v>
      </c>
      <c r="E771">
        <v>1</v>
      </c>
      <c r="F771">
        <f>60*C771+D771</f>
        <v>240</v>
      </c>
      <c r="G771">
        <f>IF(MONTH(A771)&gt;10,1,IF(MONTH(A771)&lt;4,1,0))</f>
        <v>1</v>
      </c>
      <c r="H771">
        <f>IF(AND(F771&gt;=6*60,F771&lt;10*60),1,IF(F771&gt;=15*60,1,IF(F771&lt;1*60,1,0)))</f>
        <v>0</v>
      </c>
      <c r="I771">
        <f>IF(AND(F771&gt;=1*60,F771&lt;6*60),1,0)</f>
        <v>1</v>
      </c>
      <c r="J771">
        <f>IF(AND(F771&gt;=10*60,F771&lt;15*60),1,0)</f>
        <v>0</v>
      </c>
      <c r="K771">
        <f>IF(AND(F771&gt;=16*60,F771&lt;21*60),1,0)</f>
        <v>0</v>
      </c>
      <c r="L771">
        <f>K771*G771</f>
        <v>0</v>
      </c>
      <c r="M771">
        <f>H771*B771</f>
        <v>0</v>
      </c>
      <c r="N771">
        <f>I771*B771</f>
        <v>0.14099999999999999</v>
      </c>
      <c r="O771">
        <f>J771*B771</f>
        <v>0</v>
      </c>
    </row>
    <row r="772" spans="1:15" x14ac:dyDescent="0.25">
      <c r="A772" s="1">
        <v>41302.770833333299</v>
      </c>
      <c r="B772">
        <v>0.14099999999999999</v>
      </c>
      <c r="C772">
        <f>HOUR(A772)</f>
        <v>18</v>
      </c>
      <c r="D772">
        <f>MINUTE(A772)</f>
        <v>30</v>
      </c>
      <c r="E772">
        <v>1</v>
      </c>
      <c r="F772">
        <f>60*C772+D772</f>
        <v>1110</v>
      </c>
      <c r="G772">
        <f>IF(MONTH(A772)&gt;10,1,IF(MONTH(A772)&lt;4,1,0))</f>
        <v>1</v>
      </c>
      <c r="H772">
        <f>IF(AND(F772&gt;=6*60,F772&lt;10*60),1,IF(F772&gt;=15*60,1,IF(F772&lt;1*60,1,0)))</f>
        <v>1</v>
      </c>
      <c r="I772">
        <f>IF(AND(F772&gt;=1*60,F772&lt;6*60),1,0)</f>
        <v>0</v>
      </c>
      <c r="J772">
        <f>IF(AND(F772&gt;=10*60,F772&lt;15*60),1,0)</f>
        <v>0</v>
      </c>
      <c r="K772">
        <f>IF(AND(F772&gt;=16*60,F772&lt;21*60),1,0)</f>
        <v>1</v>
      </c>
      <c r="L772">
        <f>K772*G772</f>
        <v>1</v>
      </c>
      <c r="M772">
        <f>H772*B772</f>
        <v>0.14099999999999999</v>
      </c>
      <c r="N772">
        <f>I772*B772</f>
        <v>0</v>
      </c>
      <c r="O772">
        <f>J772*B772</f>
        <v>0</v>
      </c>
    </row>
    <row r="773" spans="1:15" x14ac:dyDescent="0.25">
      <c r="A773" s="1">
        <v>41282.229166666701</v>
      </c>
      <c r="B773">
        <v>0.14000000000000001</v>
      </c>
      <c r="C773">
        <f>HOUR(A773)</f>
        <v>5</v>
      </c>
      <c r="D773">
        <f>MINUTE(A773)</f>
        <v>30</v>
      </c>
      <c r="E773">
        <v>1</v>
      </c>
      <c r="F773">
        <f>60*C773+D773</f>
        <v>330</v>
      </c>
      <c r="G773">
        <f>IF(MONTH(A773)&gt;10,1,IF(MONTH(A773)&lt;4,1,0))</f>
        <v>1</v>
      </c>
      <c r="H773">
        <f>IF(AND(F773&gt;=6*60,F773&lt;10*60),1,IF(F773&gt;=15*60,1,IF(F773&lt;1*60,1,0)))</f>
        <v>0</v>
      </c>
      <c r="I773">
        <f>IF(AND(F773&gt;=1*60,F773&lt;6*60),1,0)</f>
        <v>1</v>
      </c>
      <c r="J773">
        <f>IF(AND(F773&gt;=10*60,F773&lt;15*60),1,0)</f>
        <v>0</v>
      </c>
      <c r="K773">
        <f>IF(AND(F773&gt;=16*60,F773&lt;21*60),1,0)</f>
        <v>0</v>
      </c>
      <c r="L773">
        <f>K773*G773</f>
        <v>0</v>
      </c>
      <c r="M773">
        <f>H773*B773</f>
        <v>0</v>
      </c>
      <c r="N773">
        <f>I773*B773</f>
        <v>0.14000000000000001</v>
      </c>
      <c r="O773">
        <f>J773*B773</f>
        <v>0</v>
      </c>
    </row>
    <row r="774" spans="1:15" x14ac:dyDescent="0.25">
      <c r="A774" s="1">
        <v>41285.666666666701</v>
      </c>
      <c r="B774">
        <v>0.14000000000000001</v>
      </c>
      <c r="C774">
        <f>HOUR(A774)</f>
        <v>16</v>
      </c>
      <c r="D774">
        <f>MINUTE(A774)</f>
        <v>0</v>
      </c>
      <c r="E774">
        <v>1</v>
      </c>
      <c r="F774">
        <f>60*C774+D774</f>
        <v>960</v>
      </c>
      <c r="G774">
        <f>IF(MONTH(A774)&gt;10,1,IF(MONTH(A774)&lt;4,1,0))</f>
        <v>1</v>
      </c>
      <c r="H774">
        <f>IF(AND(F774&gt;=6*60,F774&lt;10*60),1,IF(F774&gt;=15*60,1,IF(F774&lt;1*60,1,0)))</f>
        <v>1</v>
      </c>
      <c r="I774">
        <f>IF(AND(F774&gt;=1*60,F774&lt;6*60),1,0)</f>
        <v>0</v>
      </c>
      <c r="J774">
        <f>IF(AND(F774&gt;=10*60,F774&lt;15*60),1,0)</f>
        <v>0</v>
      </c>
      <c r="K774">
        <f>IF(AND(F774&gt;=16*60,F774&lt;21*60),1,0)</f>
        <v>1</v>
      </c>
      <c r="L774">
        <f>K774*G774</f>
        <v>1</v>
      </c>
      <c r="M774">
        <f>H774*B774</f>
        <v>0.14000000000000001</v>
      </c>
      <c r="N774">
        <f>I774*B774</f>
        <v>0</v>
      </c>
      <c r="O774">
        <f>J774*B774</f>
        <v>0</v>
      </c>
    </row>
    <row r="775" spans="1:15" x14ac:dyDescent="0.25">
      <c r="A775" s="1">
        <v>41290.9375</v>
      </c>
      <c r="B775">
        <v>0.14000000000000001</v>
      </c>
      <c r="C775">
        <f>HOUR(A775)</f>
        <v>22</v>
      </c>
      <c r="D775">
        <f>MINUTE(A775)</f>
        <v>30</v>
      </c>
      <c r="E775">
        <v>1</v>
      </c>
      <c r="F775">
        <f>60*C775+D775</f>
        <v>1350</v>
      </c>
      <c r="G775">
        <f>IF(MONTH(A775)&gt;10,1,IF(MONTH(A775)&lt;4,1,0))</f>
        <v>1</v>
      </c>
      <c r="H775">
        <f>IF(AND(F775&gt;=6*60,F775&lt;10*60),1,IF(F775&gt;=15*60,1,IF(F775&lt;1*60,1,0)))</f>
        <v>1</v>
      </c>
      <c r="I775">
        <f>IF(AND(F775&gt;=1*60,F775&lt;6*60),1,0)</f>
        <v>0</v>
      </c>
      <c r="J775">
        <f>IF(AND(F775&gt;=10*60,F775&lt;15*60),1,0)</f>
        <v>0</v>
      </c>
      <c r="K775">
        <f>IF(AND(F775&gt;=16*60,F775&lt;21*60),1,0)</f>
        <v>0</v>
      </c>
      <c r="L775">
        <f>K775*G775</f>
        <v>0</v>
      </c>
      <c r="M775">
        <f>H775*B775</f>
        <v>0.14000000000000001</v>
      </c>
      <c r="N775">
        <f>I775*B775</f>
        <v>0</v>
      </c>
      <c r="O775">
        <f>J775*B775</f>
        <v>0</v>
      </c>
    </row>
    <row r="776" spans="1:15" x14ac:dyDescent="0.25">
      <c r="A776" s="1">
        <v>41295.604166666701</v>
      </c>
      <c r="B776">
        <v>0.14000000000000001</v>
      </c>
      <c r="C776">
        <f>HOUR(A776)</f>
        <v>14</v>
      </c>
      <c r="D776">
        <f>MINUTE(A776)</f>
        <v>30</v>
      </c>
      <c r="E776">
        <v>1</v>
      </c>
      <c r="F776">
        <f>60*C776+D776</f>
        <v>870</v>
      </c>
      <c r="G776">
        <f>IF(MONTH(A776)&gt;10,1,IF(MONTH(A776)&lt;4,1,0))</f>
        <v>1</v>
      </c>
      <c r="H776">
        <f>IF(AND(F776&gt;=6*60,F776&lt;10*60),1,IF(F776&gt;=15*60,1,IF(F776&lt;1*60,1,0)))</f>
        <v>0</v>
      </c>
      <c r="I776">
        <f>IF(AND(F776&gt;=1*60,F776&lt;6*60),1,0)</f>
        <v>0</v>
      </c>
      <c r="J776">
        <f>IF(AND(F776&gt;=10*60,F776&lt;15*60),1,0)</f>
        <v>1</v>
      </c>
      <c r="K776">
        <f>IF(AND(F776&gt;=16*60,F776&lt;21*60),1,0)</f>
        <v>0</v>
      </c>
      <c r="L776">
        <f>K776*G776</f>
        <v>0</v>
      </c>
      <c r="M776">
        <f>H776*B776</f>
        <v>0</v>
      </c>
      <c r="N776">
        <f>I776*B776</f>
        <v>0</v>
      </c>
      <c r="O776">
        <f>J776*B776</f>
        <v>0.14000000000000001</v>
      </c>
    </row>
    <row r="777" spans="1:15" x14ac:dyDescent="0.25">
      <c r="A777" s="1">
        <v>41298.083333333299</v>
      </c>
      <c r="B777">
        <v>0.14000000000000001</v>
      </c>
      <c r="C777">
        <f>HOUR(A777)</f>
        <v>2</v>
      </c>
      <c r="D777">
        <f>MINUTE(A777)</f>
        <v>0</v>
      </c>
      <c r="E777">
        <v>1</v>
      </c>
      <c r="F777">
        <f>60*C777+D777</f>
        <v>120</v>
      </c>
      <c r="G777">
        <f>IF(MONTH(A777)&gt;10,1,IF(MONTH(A777)&lt;4,1,0))</f>
        <v>1</v>
      </c>
      <c r="H777">
        <f>IF(AND(F777&gt;=6*60,F777&lt;10*60),1,IF(F777&gt;=15*60,1,IF(F777&lt;1*60,1,0)))</f>
        <v>0</v>
      </c>
      <c r="I777">
        <f>IF(AND(F777&gt;=1*60,F777&lt;6*60),1,0)</f>
        <v>1</v>
      </c>
      <c r="J777">
        <f>IF(AND(F777&gt;=10*60,F777&lt;15*60),1,0)</f>
        <v>0</v>
      </c>
      <c r="K777">
        <f>IF(AND(F777&gt;=16*60,F777&lt;21*60),1,0)</f>
        <v>0</v>
      </c>
      <c r="L777">
        <f>K777*G777</f>
        <v>0</v>
      </c>
      <c r="M777">
        <f>H777*B777</f>
        <v>0</v>
      </c>
      <c r="N777">
        <f>I777*B777</f>
        <v>0.14000000000000001</v>
      </c>
      <c r="O777">
        <f>J777*B777</f>
        <v>0</v>
      </c>
    </row>
    <row r="778" spans="1:15" x14ac:dyDescent="0.25">
      <c r="A778" s="1">
        <v>41298.541666666701</v>
      </c>
      <c r="B778">
        <v>0.14000000000000001</v>
      </c>
      <c r="C778">
        <f>HOUR(A778)</f>
        <v>13</v>
      </c>
      <c r="D778">
        <f>MINUTE(A778)</f>
        <v>0</v>
      </c>
      <c r="E778">
        <v>1</v>
      </c>
      <c r="F778">
        <f>60*C778+D778</f>
        <v>780</v>
      </c>
      <c r="G778">
        <f>IF(MONTH(A778)&gt;10,1,IF(MONTH(A778)&lt;4,1,0))</f>
        <v>1</v>
      </c>
      <c r="H778">
        <f>IF(AND(F778&gt;=6*60,F778&lt;10*60),1,IF(F778&gt;=15*60,1,IF(F778&lt;1*60,1,0)))</f>
        <v>0</v>
      </c>
      <c r="I778">
        <f>IF(AND(F778&gt;=1*60,F778&lt;6*60),1,0)</f>
        <v>0</v>
      </c>
      <c r="J778">
        <f>IF(AND(F778&gt;=10*60,F778&lt;15*60),1,0)</f>
        <v>1</v>
      </c>
      <c r="K778">
        <f>IF(AND(F778&gt;=16*60,F778&lt;21*60),1,0)</f>
        <v>0</v>
      </c>
      <c r="L778">
        <f>K778*G778</f>
        <v>0</v>
      </c>
      <c r="M778">
        <f>H778*B778</f>
        <v>0</v>
      </c>
      <c r="N778">
        <f>I778*B778</f>
        <v>0</v>
      </c>
      <c r="O778">
        <f>J778*B778</f>
        <v>0.14000000000000001</v>
      </c>
    </row>
    <row r="779" spans="1:15" x14ac:dyDescent="0.25">
      <c r="A779" s="1">
        <v>41298.625</v>
      </c>
      <c r="B779">
        <v>0.14000000000000001</v>
      </c>
      <c r="C779">
        <f>HOUR(A779)</f>
        <v>15</v>
      </c>
      <c r="D779">
        <f>MINUTE(A779)</f>
        <v>0</v>
      </c>
      <c r="E779">
        <v>1</v>
      </c>
      <c r="F779">
        <f>60*C779+D779</f>
        <v>900</v>
      </c>
      <c r="G779">
        <f>IF(MONTH(A779)&gt;10,1,IF(MONTH(A779)&lt;4,1,0))</f>
        <v>1</v>
      </c>
      <c r="H779">
        <f>IF(AND(F779&gt;=6*60,F779&lt;10*60),1,IF(F779&gt;=15*60,1,IF(F779&lt;1*60,1,0)))</f>
        <v>1</v>
      </c>
      <c r="I779">
        <f>IF(AND(F779&gt;=1*60,F779&lt;6*60),1,0)</f>
        <v>0</v>
      </c>
      <c r="J779">
        <f>IF(AND(F779&gt;=10*60,F779&lt;15*60),1,0)</f>
        <v>0</v>
      </c>
      <c r="K779">
        <f>IF(AND(F779&gt;=16*60,F779&lt;21*60),1,0)</f>
        <v>0</v>
      </c>
      <c r="L779">
        <f>K779*G779</f>
        <v>0</v>
      </c>
      <c r="M779">
        <f>H779*B779</f>
        <v>0.14000000000000001</v>
      </c>
      <c r="N779">
        <f>I779*B779</f>
        <v>0</v>
      </c>
      <c r="O779">
        <f>J779*B779</f>
        <v>0</v>
      </c>
    </row>
    <row r="780" spans="1:15" x14ac:dyDescent="0.25">
      <c r="A780" s="1">
        <v>41302.6875</v>
      </c>
      <c r="B780">
        <v>0.14000000000000001</v>
      </c>
      <c r="C780">
        <f>HOUR(A780)</f>
        <v>16</v>
      </c>
      <c r="D780">
        <f>MINUTE(A780)</f>
        <v>30</v>
      </c>
      <c r="E780">
        <v>1</v>
      </c>
      <c r="F780">
        <f>60*C780+D780</f>
        <v>990</v>
      </c>
      <c r="G780">
        <f>IF(MONTH(A780)&gt;10,1,IF(MONTH(A780)&lt;4,1,0))</f>
        <v>1</v>
      </c>
      <c r="H780">
        <f>IF(AND(F780&gt;=6*60,F780&lt;10*60),1,IF(F780&gt;=15*60,1,IF(F780&lt;1*60,1,0)))</f>
        <v>1</v>
      </c>
      <c r="I780">
        <f>IF(AND(F780&gt;=1*60,F780&lt;6*60),1,0)</f>
        <v>0</v>
      </c>
      <c r="J780">
        <f>IF(AND(F780&gt;=10*60,F780&lt;15*60),1,0)</f>
        <v>0</v>
      </c>
      <c r="K780">
        <f>IF(AND(F780&gt;=16*60,F780&lt;21*60),1,0)</f>
        <v>1</v>
      </c>
      <c r="L780">
        <f>K780*G780</f>
        <v>1</v>
      </c>
      <c r="M780">
        <f>H780*B780</f>
        <v>0.14000000000000001</v>
      </c>
      <c r="N780">
        <f>I780*B780</f>
        <v>0</v>
      </c>
      <c r="O780">
        <f>J780*B780</f>
        <v>0</v>
      </c>
    </row>
    <row r="781" spans="1:15" x14ac:dyDescent="0.25">
      <c r="A781" s="1">
        <v>41276.958333333299</v>
      </c>
      <c r="B781">
        <v>0.13900000000000001</v>
      </c>
      <c r="C781">
        <f>HOUR(A781)</f>
        <v>23</v>
      </c>
      <c r="D781">
        <f>MINUTE(A781)</f>
        <v>0</v>
      </c>
      <c r="E781">
        <v>1</v>
      </c>
      <c r="F781">
        <f>60*C781+D781</f>
        <v>1380</v>
      </c>
      <c r="G781">
        <f>IF(MONTH(A781)&gt;10,1,IF(MONTH(A781)&lt;4,1,0))</f>
        <v>1</v>
      </c>
      <c r="H781">
        <f>IF(AND(F781&gt;=6*60,F781&lt;10*60),1,IF(F781&gt;=15*60,1,IF(F781&lt;1*60,1,0)))</f>
        <v>1</v>
      </c>
      <c r="I781">
        <f>IF(AND(F781&gt;=1*60,F781&lt;6*60),1,0)</f>
        <v>0</v>
      </c>
      <c r="J781">
        <f>IF(AND(F781&gt;=10*60,F781&lt;15*60),1,0)</f>
        <v>0</v>
      </c>
      <c r="K781">
        <f>IF(AND(F781&gt;=16*60,F781&lt;21*60),1,0)</f>
        <v>0</v>
      </c>
      <c r="L781">
        <f>K781*G781</f>
        <v>0</v>
      </c>
      <c r="M781">
        <f>H781*B781</f>
        <v>0.13900000000000001</v>
      </c>
      <c r="N781">
        <f>I781*B781</f>
        <v>0</v>
      </c>
      <c r="O781">
        <f>J781*B781</f>
        <v>0</v>
      </c>
    </row>
    <row r="782" spans="1:15" x14ac:dyDescent="0.25">
      <c r="A782" s="1">
        <v>41277.479166666701</v>
      </c>
      <c r="B782">
        <v>0.13900000000000001</v>
      </c>
      <c r="C782">
        <f>HOUR(A782)</f>
        <v>11</v>
      </c>
      <c r="D782">
        <f>MINUTE(A782)</f>
        <v>30</v>
      </c>
      <c r="E782">
        <v>1</v>
      </c>
      <c r="F782">
        <f>60*C782+D782</f>
        <v>690</v>
      </c>
      <c r="G782">
        <f>IF(MONTH(A782)&gt;10,1,IF(MONTH(A782)&lt;4,1,0))</f>
        <v>1</v>
      </c>
      <c r="H782">
        <f>IF(AND(F782&gt;=6*60,F782&lt;10*60),1,IF(F782&gt;=15*60,1,IF(F782&lt;1*60,1,0)))</f>
        <v>0</v>
      </c>
      <c r="I782">
        <f>IF(AND(F782&gt;=1*60,F782&lt;6*60),1,0)</f>
        <v>0</v>
      </c>
      <c r="J782">
        <f>IF(AND(F782&gt;=10*60,F782&lt;15*60),1,0)</f>
        <v>1</v>
      </c>
      <c r="K782">
        <f>IF(AND(F782&gt;=16*60,F782&lt;21*60),1,0)</f>
        <v>0</v>
      </c>
      <c r="L782">
        <f>K782*G782</f>
        <v>0</v>
      </c>
      <c r="M782">
        <f>H782*B782</f>
        <v>0</v>
      </c>
      <c r="N782">
        <f>I782*B782</f>
        <v>0</v>
      </c>
      <c r="O782">
        <f>J782*B782</f>
        <v>0.13900000000000001</v>
      </c>
    </row>
    <row r="783" spans="1:15" x14ac:dyDescent="0.25">
      <c r="A783" s="1">
        <v>41283.729166666701</v>
      </c>
      <c r="B783">
        <v>0.13900000000000001</v>
      </c>
      <c r="C783">
        <f>HOUR(A783)</f>
        <v>17</v>
      </c>
      <c r="D783">
        <f>MINUTE(A783)</f>
        <v>30</v>
      </c>
      <c r="E783">
        <v>1</v>
      </c>
      <c r="F783">
        <f>60*C783+D783</f>
        <v>1050</v>
      </c>
      <c r="G783">
        <f>IF(MONTH(A783)&gt;10,1,IF(MONTH(A783)&lt;4,1,0))</f>
        <v>1</v>
      </c>
      <c r="H783">
        <f>IF(AND(F783&gt;=6*60,F783&lt;10*60),1,IF(F783&gt;=15*60,1,IF(F783&lt;1*60,1,0)))</f>
        <v>1</v>
      </c>
      <c r="I783">
        <f>IF(AND(F783&gt;=1*60,F783&lt;6*60),1,0)</f>
        <v>0</v>
      </c>
      <c r="J783">
        <f>IF(AND(F783&gt;=10*60,F783&lt;15*60),1,0)</f>
        <v>0</v>
      </c>
      <c r="K783">
        <f>IF(AND(F783&gt;=16*60,F783&lt;21*60),1,0)</f>
        <v>1</v>
      </c>
      <c r="L783">
        <f>K783*G783</f>
        <v>1</v>
      </c>
      <c r="M783">
        <f>H783*B783</f>
        <v>0.13900000000000001</v>
      </c>
      <c r="N783">
        <f>I783*B783</f>
        <v>0</v>
      </c>
      <c r="O783">
        <f>J783*B783</f>
        <v>0</v>
      </c>
    </row>
    <row r="784" spans="1:15" x14ac:dyDescent="0.25">
      <c r="A784" s="1">
        <v>41288.791666666701</v>
      </c>
      <c r="B784">
        <v>0.13900000000000001</v>
      </c>
      <c r="C784">
        <f>HOUR(A784)</f>
        <v>19</v>
      </c>
      <c r="D784">
        <f>MINUTE(A784)</f>
        <v>0</v>
      </c>
      <c r="E784">
        <v>1</v>
      </c>
      <c r="F784">
        <f>60*C784+D784</f>
        <v>1140</v>
      </c>
      <c r="G784">
        <f>IF(MONTH(A784)&gt;10,1,IF(MONTH(A784)&lt;4,1,0))</f>
        <v>1</v>
      </c>
      <c r="H784">
        <f>IF(AND(F784&gt;=6*60,F784&lt;10*60),1,IF(F784&gt;=15*60,1,IF(F784&lt;1*60,1,0)))</f>
        <v>1</v>
      </c>
      <c r="I784">
        <f>IF(AND(F784&gt;=1*60,F784&lt;6*60),1,0)</f>
        <v>0</v>
      </c>
      <c r="J784">
        <f>IF(AND(F784&gt;=10*60,F784&lt;15*60),1,0)</f>
        <v>0</v>
      </c>
      <c r="K784">
        <f>IF(AND(F784&gt;=16*60,F784&lt;21*60),1,0)</f>
        <v>1</v>
      </c>
      <c r="L784">
        <f>K784*G784</f>
        <v>1</v>
      </c>
      <c r="M784">
        <f>H784*B784</f>
        <v>0.13900000000000001</v>
      </c>
      <c r="N784">
        <f>I784*B784</f>
        <v>0</v>
      </c>
      <c r="O784">
        <f>J784*B784</f>
        <v>0</v>
      </c>
    </row>
    <row r="785" spans="1:15" x14ac:dyDescent="0.25">
      <c r="A785" s="1">
        <v>41291.104166666701</v>
      </c>
      <c r="B785">
        <v>0.13900000000000001</v>
      </c>
      <c r="C785">
        <f>HOUR(A785)</f>
        <v>2</v>
      </c>
      <c r="D785">
        <f>MINUTE(A785)</f>
        <v>30</v>
      </c>
      <c r="E785">
        <v>1</v>
      </c>
      <c r="F785">
        <f>60*C785+D785</f>
        <v>150</v>
      </c>
      <c r="G785">
        <f>IF(MONTH(A785)&gt;10,1,IF(MONTH(A785)&lt;4,1,0))</f>
        <v>1</v>
      </c>
      <c r="H785">
        <f>IF(AND(F785&gt;=6*60,F785&lt;10*60),1,IF(F785&gt;=15*60,1,IF(F785&lt;1*60,1,0)))</f>
        <v>0</v>
      </c>
      <c r="I785">
        <f>IF(AND(F785&gt;=1*60,F785&lt;6*60),1,0)</f>
        <v>1</v>
      </c>
      <c r="J785">
        <f>IF(AND(F785&gt;=10*60,F785&lt;15*60),1,0)</f>
        <v>0</v>
      </c>
      <c r="K785">
        <f>IF(AND(F785&gt;=16*60,F785&lt;21*60),1,0)</f>
        <v>0</v>
      </c>
      <c r="L785">
        <f>K785*G785</f>
        <v>0</v>
      </c>
      <c r="M785">
        <f>H785*B785</f>
        <v>0</v>
      </c>
      <c r="N785">
        <f>I785*B785</f>
        <v>0.13900000000000001</v>
      </c>
      <c r="O785">
        <f>J785*B785</f>
        <v>0</v>
      </c>
    </row>
    <row r="786" spans="1:15" x14ac:dyDescent="0.25">
      <c r="A786" s="1">
        <v>41292.395833333299</v>
      </c>
      <c r="B786">
        <v>0.13900000000000001</v>
      </c>
      <c r="C786">
        <f>HOUR(A786)</f>
        <v>9</v>
      </c>
      <c r="D786">
        <f>MINUTE(A786)</f>
        <v>30</v>
      </c>
      <c r="E786">
        <v>1</v>
      </c>
      <c r="F786">
        <f>60*C786+D786</f>
        <v>570</v>
      </c>
      <c r="G786">
        <f>IF(MONTH(A786)&gt;10,1,IF(MONTH(A786)&lt;4,1,0))</f>
        <v>1</v>
      </c>
      <c r="H786">
        <f>IF(AND(F786&gt;=6*60,F786&lt;10*60),1,IF(F786&gt;=15*60,1,IF(F786&lt;1*60,1,0)))</f>
        <v>1</v>
      </c>
      <c r="I786">
        <f>IF(AND(F786&gt;=1*60,F786&lt;6*60),1,0)</f>
        <v>0</v>
      </c>
      <c r="J786">
        <f>IF(AND(F786&gt;=10*60,F786&lt;15*60),1,0)</f>
        <v>0</v>
      </c>
      <c r="K786">
        <f>IF(AND(F786&gt;=16*60,F786&lt;21*60),1,0)</f>
        <v>0</v>
      </c>
      <c r="L786">
        <f>K786*G786</f>
        <v>0</v>
      </c>
      <c r="M786">
        <f>H786*B786</f>
        <v>0.13900000000000001</v>
      </c>
      <c r="N786">
        <f>I786*B786</f>
        <v>0</v>
      </c>
      <c r="O786">
        <f>J786*B786</f>
        <v>0</v>
      </c>
    </row>
    <row r="787" spans="1:15" x14ac:dyDescent="0.25">
      <c r="A787" s="1">
        <v>41292.479166666701</v>
      </c>
      <c r="B787">
        <v>0.13900000000000001</v>
      </c>
      <c r="C787">
        <f>HOUR(A787)</f>
        <v>11</v>
      </c>
      <c r="D787">
        <f>MINUTE(A787)</f>
        <v>30</v>
      </c>
      <c r="E787">
        <v>1</v>
      </c>
      <c r="F787">
        <f>60*C787+D787</f>
        <v>690</v>
      </c>
      <c r="G787">
        <f>IF(MONTH(A787)&gt;10,1,IF(MONTH(A787)&lt;4,1,0))</f>
        <v>1</v>
      </c>
      <c r="H787">
        <f>IF(AND(F787&gt;=6*60,F787&lt;10*60),1,IF(F787&gt;=15*60,1,IF(F787&lt;1*60,1,0)))</f>
        <v>0</v>
      </c>
      <c r="I787">
        <f>IF(AND(F787&gt;=1*60,F787&lt;6*60),1,0)</f>
        <v>0</v>
      </c>
      <c r="J787">
        <f>IF(AND(F787&gt;=10*60,F787&lt;15*60),1,0)</f>
        <v>1</v>
      </c>
      <c r="K787">
        <f>IF(AND(F787&gt;=16*60,F787&lt;21*60),1,0)</f>
        <v>0</v>
      </c>
      <c r="L787">
        <f>K787*G787</f>
        <v>0</v>
      </c>
      <c r="M787">
        <f>H787*B787</f>
        <v>0</v>
      </c>
      <c r="N787">
        <f>I787*B787</f>
        <v>0</v>
      </c>
      <c r="O787">
        <f>J787*B787</f>
        <v>0.13900000000000001</v>
      </c>
    </row>
    <row r="788" spans="1:15" x14ac:dyDescent="0.25">
      <c r="A788" s="1">
        <v>41294.3125</v>
      </c>
      <c r="B788">
        <v>0.13900000000000001</v>
      </c>
      <c r="C788">
        <f>HOUR(A788)</f>
        <v>7</v>
      </c>
      <c r="D788">
        <f>MINUTE(A788)</f>
        <v>30</v>
      </c>
      <c r="E788">
        <v>1</v>
      </c>
      <c r="F788">
        <f>60*C788+D788</f>
        <v>450</v>
      </c>
      <c r="G788">
        <f>IF(MONTH(A788)&gt;10,1,IF(MONTH(A788)&lt;4,1,0))</f>
        <v>1</v>
      </c>
      <c r="H788">
        <f>IF(AND(F788&gt;=6*60,F788&lt;10*60),1,IF(F788&gt;=15*60,1,IF(F788&lt;1*60,1,0)))</f>
        <v>1</v>
      </c>
      <c r="I788">
        <f>IF(AND(F788&gt;=1*60,F788&lt;6*60),1,0)</f>
        <v>0</v>
      </c>
      <c r="J788">
        <f>IF(AND(F788&gt;=10*60,F788&lt;15*60),1,0)</f>
        <v>0</v>
      </c>
      <c r="K788">
        <f>IF(AND(F788&gt;=16*60,F788&lt;21*60),1,0)</f>
        <v>0</v>
      </c>
      <c r="L788">
        <f>K788*G788</f>
        <v>0</v>
      </c>
      <c r="M788">
        <f>H788*B788</f>
        <v>0.13900000000000001</v>
      </c>
      <c r="N788">
        <f>I788*B788</f>
        <v>0</v>
      </c>
      <c r="O788">
        <f>J788*B788</f>
        <v>0</v>
      </c>
    </row>
    <row r="789" spans="1:15" x14ac:dyDescent="0.25">
      <c r="A789" s="1">
        <v>41298.3125</v>
      </c>
      <c r="B789">
        <v>0.13900000000000001</v>
      </c>
      <c r="C789">
        <f>HOUR(A789)</f>
        <v>7</v>
      </c>
      <c r="D789">
        <f>MINUTE(A789)</f>
        <v>30</v>
      </c>
      <c r="E789">
        <v>1</v>
      </c>
      <c r="F789">
        <f>60*C789+D789</f>
        <v>450</v>
      </c>
      <c r="G789">
        <f>IF(MONTH(A789)&gt;10,1,IF(MONTH(A789)&lt;4,1,0))</f>
        <v>1</v>
      </c>
      <c r="H789">
        <f>IF(AND(F789&gt;=6*60,F789&lt;10*60),1,IF(F789&gt;=15*60,1,IF(F789&lt;1*60,1,0)))</f>
        <v>1</v>
      </c>
      <c r="I789">
        <f>IF(AND(F789&gt;=1*60,F789&lt;6*60),1,0)</f>
        <v>0</v>
      </c>
      <c r="J789">
        <f>IF(AND(F789&gt;=10*60,F789&lt;15*60),1,0)</f>
        <v>0</v>
      </c>
      <c r="K789">
        <f>IF(AND(F789&gt;=16*60,F789&lt;21*60),1,0)</f>
        <v>0</v>
      </c>
      <c r="L789">
        <f>K789*G789</f>
        <v>0</v>
      </c>
      <c r="M789">
        <f>H789*B789</f>
        <v>0.13900000000000001</v>
      </c>
      <c r="N789">
        <f>I789*B789</f>
        <v>0</v>
      </c>
      <c r="O789">
        <f>J789*B789</f>
        <v>0</v>
      </c>
    </row>
    <row r="790" spans="1:15" x14ac:dyDescent="0.25">
      <c r="A790" s="1">
        <v>41299.5</v>
      </c>
      <c r="B790">
        <v>0.13900000000000001</v>
      </c>
      <c r="C790">
        <f>HOUR(A790)</f>
        <v>12</v>
      </c>
      <c r="D790">
        <f>MINUTE(A790)</f>
        <v>0</v>
      </c>
      <c r="E790">
        <v>1</v>
      </c>
      <c r="F790">
        <f>60*C790+D790</f>
        <v>720</v>
      </c>
      <c r="G790">
        <f>IF(MONTH(A790)&gt;10,1,IF(MONTH(A790)&lt;4,1,0))</f>
        <v>1</v>
      </c>
      <c r="H790">
        <f>IF(AND(F790&gt;=6*60,F790&lt;10*60),1,IF(F790&gt;=15*60,1,IF(F790&lt;1*60,1,0)))</f>
        <v>0</v>
      </c>
      <c r="I790">
        <f>IF(AND(F790&gt;=1*60,F790&lt;6*60),1,0)</f>
        <v>0</v>
      </c>
      <c r="J790">
        <f>IF(AND(F790&gt;=10*60,F790&lt;15*60),1,0)</f>
        <v>1</v>
      </c>
      <c r="K790">
        <f>IF(AND(F790&gt;=16*60,F790&lt;21*60),1,0)</f>
        <v>0</v>
      </c>
      <c r="L790">
        <f>K790*G790</f>
        <v>0</v>
      </c>
      <c r="M790">
        <f>H790*B790</f>
        <v>0</v>
      </c>
      <c r="N790">
        <f>I790*B790</f>
        <v>0</v>
      </c>
      <c r="O790">
        <f>J790*B790</f>
        <v>0.13900000000000001</v>
      </c>
    </row>
    <row r="791" spans="1:15" x14ac:dyDescent="0.25">
      <c r="A791" s="1">
        <v>41302.583333333299</v>
      </c>
      <c r="B791">
        <v>0.13900000000000001</v>
      </c>
      <c r="C791">
        <f>HOUR(A791)</f>
        <v>14</v>
      </c>
      <c r="D791">
        <f>MINUTE(A791)</f>
        <v>0</v>
      </c>
      <c r="E791">
        <v>1</v>
      </c>
      <c r="F791">
        <f>60*C791+D791</f>
        <v>840</v>
      </c>
      <c r="G791">
        <f>IF(MONTH(A791)&gt;10,1,IF(MONTH(A791)&lt;4,1,0))</f>
        <v>1</v>
      </c>
      <c r="H791">
        <f>IF(AND(F791&gt;=6*60,F791&lt;10*60),1,IF(F791&gt;=15*60,1,IF(F791&lt;1*60,1,0)))</f>
        <v>0</v>
      </c>
      <c r="I791">
        <f>IF(AND(F791&gt;=1*60,F791&lt;6*60),1,0)</f>
        <v>0</v>
      </c>
      <c r="J791">
        <f>IF(AND(F791&gt;=10*60,F791&lt;15*60),1,0)</f>
        <v>1</v>
      </c>
      <c r="K791">
        <f>IF(AND(F791&gt;=16*60,F791&lt;21*60),1,0)</f>
        <v>0</v>
      </c>
      <c r="L791">
        <f>K791*G791</f>
        <v>0</v>
      </c>
      <c r="M791">
        <f>H791*B791</f>
        <v>0</v>
      </c>
      <c r="N791">
        <f>I791*B791</f>
        <v>0</v>
      </c>
      <c r="O791">
        <f>J791*B791</f>
        <v>0.13900000000000001</v>
      </c>
    </row>
    <row r="792" spans="1:15" x14ac:dyDescent="0.25">
      <c r="A792" s="1">
        <v>41303.708333333299</v>
      </c>
      <c r="B792">
        <v>0.13900000000000001</v>
      </c>
      <c r="C792">
        <f>HOUR(A792)</f>
        <v>17</v>
      </c>
      <c r="D792">
        <f>MINUTE(A792)</f>
        <v>0</v>
      </c>
      <c r="E792">
        <v>1</v>
      </c>
      <c r="F792">
        <f>60*C792+D792</f>
        <v>1020</v>
      </c>
      <c r="G792">
        <f>IF(MONTH(A792)&gt;10,1,IF(MONTH(A792)&lt;4,1,0))</f>
        <v>1</v>
      </c>
      <c r="H792">
        <f>IF(AND(F792&gt;=6*60,F792&lt;10*60),1,IF(F792&gt;=15*60,1,IF(F792&lt;1*60,1,0)))</f>
        <v>1</v>
      </c>
      <c r="I792">
        <f>IF(AND(F792&gt;=1*60,F792&lt;6*60),1,0)</f>
        <v>0</v>
      </c>
      <c r="J792">
        <f>IF(AND(F792&gt;=10*60,F792&lt;15*60),1,0)</f>
        <v>0</v>
      </c>
      <c r="K792">
        <f>IF(AND(F792&gt;=16*60,F792&lt;21*60),1,0)</f>
        <v>1</v>
      </c>
      <c r="L792">
        <f>K792*G792</f>
        <v>1</v>
      </c>
      <c r="M792">
        <f>H792*B792</f>
        <v>0.13900000000000001</v>
      </c>
      <c r="N792">
        <f>I792*B792</f>
        <v>0</v>
      </c>
      <c r="O792">
        <f>J792*B792</f>
        <v>0</v>
      </c>
    </row>
    <row r="793" spans="1:15" x14ac:dyDescent="0.25">
      <c r="A793" s="1">
        <v>41276.666666666701</v>
      </c>
      <c r="B793">
        <v>0.13800000000000001</v>
      </c>
      <c r="C793">
        <f>HOUR(A793)</f>
        <v>16</v>
      </c>
      <c r="D793">
        <f>MINUTE(A793)</f>
        <v>0</v>
      </c>
      <c r="E793">
        <v>1</v>
      </c>
      <c r="F793">
        <f>60*C793+D793</f>
        <v>960</v>
      </c>
      <c r="G793">
        <f>IF(MONTH(A793)&gt;10,1,IF(MONTH(A793)&lt;4,1,0))</f>
        <v>1</v>
      </c>
      <c r="H793">
        <f>IF(AND(F793&gt;=6*60,F793&lt;10*60),1,IF(F793&gt;=15*60,1,IF(F793&lt;1*60,1,0)))</f>
        <v>1</v>
      </c>
      <c r="I793">
        <f>IF(AND(F793&gt;=1*60,F793&lt;6*60),1,0)</f>
        <v>0</v>
      </c>
      <c r="J793">
        <f>IF(AND(F793&gt;=10*60,F793&lt;15*60),1,0)</f>
        <v>0</v>
      </c>
      <c r="K793">
        <f>IF(AND(F793&gt;=16*60,F793&lt;21*60),1,0)</f>
        <v>1</v>
      </c>
      <c r="L793">
        <f>K793*G793</f>
        <v>1</v>
      </c>
      <c r="M793">
        <f>H793*B793</f>
        <v>0.13800000000000001</v>
      </c>
      <c r="N793">
        <f>I793*B793</f>
        <v>0</v>
      </c>
      <c r="O793">
        <f>J793*B793</f>
        <v>0</v>
      </c>
    </row>
    <row r="794" spans="1:15" x14ac:dyDescent="0.25">
      <c r="A794" s="1">
        <v>41277.625</v>
      </c>
      <c r="B794">
        <v>0.13800000000000001</v>
      </c>
      <c r="C794">
        <f>HOUR(A794)</f>
        <v>15</v>
      </c>
      <c r="D794">
        <f>MINUTE(A794)</f>
        <v>0</v>
      </c>
      <c r="E794">
        <v>1</v>
      </c>
      <c r="F794">
        <f>60*C794+D794</f>
        <v>900</v>
      </c>
      <c r="G794">
        <f>IF(MONTH(A794)&gt;10,1,IF(MONTH(A794)&lt;4,1,0))</f>
        <v>1</v>
      </c>
      <c r="H794">
        <f>IF(AND(F794&gt;=6*60,F794&lt;10*60),1,IF(F794&gt;=15*60,1,IF(F794&lt;1*60,1,0)))</f>
        <v>1</v>
      </c>
      <c r="I794">
        <f>IF(AND(F794&gt;=1*60,F794&lt;6*60),1,0)</f>
        <v>0</v>
      </c>
      <c r="J794">
        <f>IF(AND(F794&gt;=10*60,F794&lt;15*60),1,0)</f>
        <v>0</v>
      </c>
      <c r="K794">
        <f>IF(AND(F794&gt;=16*60,F794&lt;21*60),1,0)</f>
        <v>0</v>
      </c>
      <c r="L794">
        <f>K794*G794</f>
        <v>0</v>
      </c>
      <c r="M794">
        <f>H794*B794</f>
        <v>0.13800000000000001</v>
      </c>
      <c r="N794">
        <f>I794*B794</f>
        <v>0</v>
      </c>
      <c r="O794">
        <f>J794*B794</f>
        <v>0</v>
      </c>
    </row>
    <row r="795" spans="1:15" x14ac:dyDescent="0.25">
      <c r="A795" s="1">
        <v>41286.083333333299</v>
      </c>
      <c r="B795">
        <v>0.13800000000000001</v>
      </c>
      <c r="C795">
        <f>HOUR(A795)</f>
        <v>2</v>
      </c>
      <c r="D795">
        <f>MINUTE(A795)</f>
        <v>0</v>
      </c>
      <c r="E795">
        <v>1</v>
      </c>
      <c r="F795">
        <f>60*C795+D795</f>
        <v>120</v>
      </c>
      <c r="G795">
        <f>IF(MONTH(A795)&gt;10,1,IF(MONTH(A795)&lt;4,1,0))</f>
        <v>1</v>
      </c>
      <c r="H795">
        <f>IF(AND(F795&gt;=6*60,F795&lt;10*60),1,IF(F795&gt;=15*60,1,IF(F795&lt;1*60,1,0)))</f>
        <v>0</v>
      </c>
      <c r="I795">
        <f>IF(AND(F795&gt;=1*60,F795&lt;6*60),1,0)</f>
        <v>1</v>
      </c>
      <c r="J795">
        <f>IF(AND(F795&gt;=10*60,F795&lt;15*60),1,0)</f>
        <v>0</v>
      </c>
      <c r="K795">
        <f>IF(AND(F795&gt;=16*60,F795&lt;21*60),1,0)</f>
        <v>0</v>
      </c>
      <c r="L795">
        <f>K795*G795</f>
        <v>0</v>
      </c>
      <c r="M795">
        <f>H795*B795</f>
        <v>0</v>
      </c>
      <c r="N795">
        <f>I795*B795</f>
        <v>0.13800000000000001</v>
      </c>
      <c r="O795">
        <f>J795*B795</f>
        <v>0</v>
      </c>
    </row>
    <row r="796" spans="1:15" x14ac:dyDescent="0.25">
      <c r="A796" s="1">
        <v>41287.041666666701</v>
      </c>
      <c r="B796">
        <v>0.13800000000000001</v>
      </c>
      <c r="C796">
        <f>HOUR(A796)</f>
        <v>1</v>
      </c>
      <c r="D796">
        <f>MINUTE(A796)</f>
        <v>0</v>
      </c>
      <c r="E796">
        <v>1</v>
      </c>
      <c r="F796">
        <f>60*C796+D796</f>
        <v>60</v>
      </c>
      <c r="G796">
        <f>IF(MONTH(A796)&gt;10,1,IF(MONTH(A796)&lt;4,1,0))</f>
        <v>1</v>
      </c>
      <c r="H796">
        <f>IF(AND(F796&gt;=6*60,F796&lt;10*60),1,IF(F796&gt;=15*60,1,IF(F796&lt;1*60,1,0)))</f>
        <v>0</v>
      </c>
      <c r="I796">
        <f>IF(AND(F796&gt;=1*60,F796&lt;6*60),1,0)</f>
        <v>1</v>
      </c>
      <c r="J796">
        <f>IF(AND(F796&gt;=10*60,F796&lt;15*60),1,0)</f>
        <v>0</v>
      </c>
      <c r="K796">
        <f>IF(AND(F796&gt;=16*60,F796&lt;21*60),1,0)</f>
        <v>0</v>
      </c>
      <c r="L796">
        <f>K796*G796</f>
        <v>0</v>
      </c>
      <c r="M796">
        <f>H796*B796</f>
        <v>0</v>
      </c>
      <c r="N796">
        <f>I796*B796</f>
        <v>0.13800000000000001</v>
      </c>
      <c r="O796">
        <f>J796*B796</f>
        <v>0</v>
      </c>
    </row>
    <row r="797" spans="1:15" x14ac:dyDescent="0.25">
      <c r="A797" s="1">
        <v>41289.645833333299</v>
      </c>
      <c r="B797">
        <v>0.13800000000000001</v>
      </c>
      <c r="C797">
        <f>HOUR(A797)</f>
        <v>15</v>
      </c>
      <c r="D797">
        <f>MINUTE(A797)</f>
        <v>30</v>
      </c>
      <c r="E797">
        <v>1</v>
      </c>
      <c r="F797">
        <f>60*C797+D797</f>
        <v>930</v>
      </c>
      <c r="G797">
        <f>IF(MONTH(A797)&gt;10,1,IF(MONTH(A797)&lt;4,1,0))</f>
        <v>1</v>
      </c>
      <c r="H797">
        <f>IF(AND(F797&gt;=6*60,F797&lt;10*60),1,IF(F797&gt;=15*60,1,IF(F797&lt;1*60,1,0)))</f>
        <v>1</v>
      </c>
      <c r="I797">
        <f>IF(AND(F797&gt;=1*60,F797&lt;6*60),1,0)</f>
        <v>0</v>
      </c>
      <c r="J797">
        <f>IF(AND(F797&gt;=10*60,F797&lt;15*60),1,0)</f>
        <v>0</v>
      </c>
      <c r="K797">
        <f>IF(AND(F797&gt;=16*60,F797&lt;21*60),1,0)</f>
        <v>0</v>
      </c>
      <c r="L797">
        <f>K797*G797</f>
        <v>0</v>
      </c>
      <c r="M797">
        <f>H797*B797</f>
        <v>0.13800000000000001</v>
      </c>
      <c r="N797">
        <f>I797*B797</f>
        <v>0</v>
      </c>
      <c r="O797">
        <f>J797*B797</f>
        <v>0</v>
      </c>
    </row>
    <row r="798" spans="1:15" x14ac:dyDescent="0.25">
      <c r="A798" s="1">
        <v>41295.5</v>
      </c>
      <c r="B798">
        <v>0.13800000000000001</v>
      </c>
      <c r="C798">
        <f>HOUR(A798)</f>
        <v>12</v>
      </c>
      <c r="D798">
        <f>MINUTE(A798)</f>
        <v>0</v>
      </c>
      <c r="E798">
        <v>1</v>
      </c>
      <c r="F798">
        <f>60*C798+D798</f>
        <v>720</v>
      </c>
      <c r="G798">
        <f>IF(MONTH(A798)&gt;10,1,IF(MONTH(A798)&lt;4,1,0))</f>
        <v>1</v>
      </c>
      <c r="H798">
        <f>IF(AND(F798&gt;=6*60,F798&lt;10*60),1,IF(F798&gt;=15*60,1,IF(F798&lt;1*60,1,0)))</f>
        <v>0</v>
      </c>
      <c r="I798">
        <f>IF(AND(F798&gt;=1*60,F798&lt;6*60),1,0)</f>
        <v>0</v>
      </c>
      <c r="J798">
        <f>IF(AND(F798&gt;=10*60,F798&lt;15*60),1,0)</f>
        <v>1</v>
      </c>
      <c r="K798">
        <f>IF(AND(F798&gt;=16*60,F798&lt;21*60),1,0)</f>
        <v>0</v>
      </c>
      <c r="L798">
        <f>K798*G798</f>
        <v>0</v>
      </c>
      <c r="M798">
        <f>H798*B798</f>
        <v>0</v>
      </c>
      <c r="N798">
        <f>I798*B798</f>
        <v>0</v>
      </c>
      <c r="O798">
        <f>J798*B798</f>
        <v>0.13800000000000001</v>
      </c>
    </row>
    <row r="799" spans="1:15" x14ac:dyDescent="0.25">
      <c r="A799" s="1">
        <v>41298.416666666701</v>
      </c>
      <c r="B799">
        <v>0.13800000000000001</v>
      </c>
      <c r="C799">
        <f>HOUR(A799)</f>
        <v>10</v>
      </c>
      <c r="D799">
        <f>MINUTE(A799)</f>
        <v>0</v>
      </c>
      <c r="E799">
        <v>1</v>
      </c>
      <c r="F799">
        <f>60*C799+D799</f>
        <v>600</v>
      </c>
      <c r="G799">
        <f>IF(MONTH(A799)&gt;10,1,IF(MONTH(A799)&lt;4,1,0))</f>
        <v>1</v>
      </c>
      <c r="H799">
        <f>IF(AND(F799&gt;=6*60,F799&lt;10*60),1,IF(F799&gt;=15*60,1,IF(F799&lt;1*60,1,0)))</f>
        <v>0</v>
      </c>
      <c r="I799">
        <f>IF(AND(F799&gt;=1*60,F799&lt;6*60),1,0)</f>
        <v>0</v>
      </c>
      <c r="J799">
        <f>IF(AND(F799&gt;=10*60,F799&lt;15*60),1,0)</f>
        <v>1</v>
      </c>
      <c r="K799">
        <f>IF(AND(F799&gt;=16*60,F799&lt;21*60),1,0)</f>
        <v>0</v>
      </c>
      <c r="L799">
        <f>K799*G799</f>
        <v>0</v>
      </c>
      <c r="M799">
        <f>H799*B799</f>
        <v>0</v>
      </c>
      <c r="N799">
        <f>I799*B799</f>
        <v>0</v>
      </c>
      <c r="O799">
        <f>J799*B799</f>
        <v>0.13800000000000001</v>
      </c>
    </row>
    <row r="800" spans="1:15" x14ac:dyDescent="0.25">
      <c r="A800" s="1">
        <v>41301.5</v>
      </c>
      <c r="B800">
        <v>0.13800000000000001</v>
      </c>
      <c r="C800">
        <f>HOUR(A800)</f>
        <v>12</v>
      </c>
      <c r="D800">
        <f>MINUTE(A800)</f>
        <v>0</v>
      </c>
      <c r="E800">
        <v>1</v>
      </c>
      <c r="F800">
        <f>60*C800+D800</f>
        <v>720</v>
      </c>
      <c r="G800">
        <f>IF(MONTH(A800)&gt;10,1,IF(MONTH(A800)&lt;4,1,0))</f>
        <v>1</v>
      </c>
      <c r="H800">
        <f>IF(AND(F800&gt;=6*60,F800&lt;10*60),1,IF(F800&gt;=15*60,1,IF(F800&lt;1*60,1,0)))</f>
        <v>0</v>
      </c>
      <c r="I800">
        <f>IF(AND(F800&gt;=1*60,F800&lt;6*60),1,0)</f>
        <v>0</v>
      </c>
      <c r="J800">
        <f>IF(AND(F800&gt;=10*60,F800&lt;15*60),1,0)</f>
        <v>1</v>
      </c>
      <c r="K800">
        <f>IF(AND(F800&gt;=16*60,F800&lt;21*60),1,0)</f>
        <v>0</v>
      </c>
      <c r="L800">
        <f>K800*G800</f>
        <v>0</v>
      </c>
      <c r="M800">
        <f>H800*B800</f>
        <v>0</v>
      </c>
      <c r="N800">
        <f>I800*B800</f>
        <v>0</v>
      </c>
      <c r="O800">
        <f>J800*B800</f>
        <v>0.13800000000000001</v>
      </c>
    </row>
    <row r="801" spans="1:15" x14ac:dyDescent="0.25">
      <c r="A801" s="1">
        <v>41303.354166666701</v>
      </c>
      <c r="B801">
        <v>0.13800000000000001</v>
      </c>
      <c r="C801">
        <f>HOUR(A801)</f>
        <v>8</v>
      </c>
      <c r="D801">
        <f>MINUTE(A801)</f>
        <v>30</v>
      </c>
      <c r="E801">
        <v>1</v>
      </c>
      <c r="F801">
        <f>60*C801+D801</f>
        <v>510</v>
      </c>
      <c r="G801">
        <f>IF(MONTH(A801)&gt;10,1,IF(MONTH(A801)&lt;4,1,0))</f>
        <v>1</v>
      </c>
      <c r="H801">
        <f>IF(AND(F801&gt;=6*60,F801&lt;10*60),1,IF(F801&gt;=15*60,1,IF(F801&lt;1*60,1,0)))</f>
        <v>1</v>
      </c>
      <c r="I801">
        <f>IF(AND(F801&gt;=1*60,F801&lt;6*60),1,0)</f>
        <v>0</v>
      </c>
      <c r="J801">
        <f>IF(AND(F801&gt;=10*60,F801&lt;15*60),1,0)</f>
        <v>0</v>
      </c>
      <c r="K801">
        <f>IF(AND(F801&gt;=16*60,F801&lt;21*60),1,0)</f>
        <v>0</v>
      </c>
      <c r="L801">
        <f>K801*G801</f>
        <v>0</v>
      </c>
      <c r="M801">
        <f>H801*B801</f>
        <v>0.13800000000000001</v>
      </c>
      <c r="N801">
        <f>I801*B801</f>
        <v>0</v>
      </c>
      <c r="O801">
        <f>J801*B801</f>
        <v>0</v>
      </c>
    </row>
    <row r="802" spans="1:15" x14ac:dyDescent="0.25">
      <c r="A802" s="1">
        <v>41304.9375</v>
      </c>
      <c r="B802">
        <v>0.13800000000000001</v>
      </c>
      <c r="C802">
        <f>HOUR(A802)</f>
        <v>22</v>
      </c>
      <c r="D802">
        <f>MINUTE(A802)</f>
        <v>30</v>
      </c>
      <c r="E802">
        <v>1</v>
      </c>
      <c r="F802">
        <f>60*C802+D802</f>
        <v>1350</v>
      </c>
      <c r="G802">
        <f>IF(MONTH(A802)&gt;10,1,IF(MONTH(A802)&lt;4,1,0))</f>
        <v>1</v>
      </c>
      <c r="H802">
        <f>IF(AND(F802&gt;=6*60,F802&lt;10*60),1,IF(F802&gt;=15*60,1,IF(F802&lt;1*60,1,0)))</f>
        <v>1</v>
      </c>
      <c r="I802">
        <f>IF(AND(F802&gt;=1*60,F802&lt;6*60),1,0)</f>
        <v>0</v>
      </c>
      <c r="J802">
        <f>IF(AND(F802&gt;=10*60,F802&lt;15*60),1,0)</f>
        <v>0</v>
      </c>
      <c r="K802">
        <f>IF(AND(F802&gt;=16*60,F802&lt;21*60),1,0)</f>
        <v>0</v>
      </c>
      <c r="L802">
        <f>K802*G802</f>
        <v>0</v>
      </c>
      <c r="M802">
        <f>H802*B802</f>
        <v>0.13800000000000001</v>
      </c>
      <c r="N802">
        <f>I802*B802</f>
        <v>0</v>
      </c>
      <c r="O802">
        <f>J802*B802</f>
        <v>0</v>
      </c>
    </row>
    <row r="803" spans="1:15" x14ac:dyDescent="0.25">
      <c r="A803" s="1">
        <v>41277.666666666701</v>
      </c>
      <c r="B803">
        <v>0.13700000000000001</v>
      </c>
      <c r="C803">
        <f>HOUR(A803)</f>
        <v>16</v>
      </c>
      <c r="D803">
        <f>MINUTE(A803)</f>
        <v>0</v>
      </c>
      <c r="E803">
        <v>1</v>
      </c>
      <c r="F803">
        <f>60*C803+D803</f>
        <v>960</v>
      </c>
      <c r="G803">
        <f>IF(MONTH(A803)&gt;10,1,IF(MONTH(A803)&lt;4,1,0))</f>
        <v>1</v>
      </c>
      <c r="H803">
        <f>IF(AND(F803&gt;=6*60,F803&lt;10*60),1,IF(F803&gt;=15*60,1,IF(F803&lt;1*60,1,0)))</f>
        <v>1</v>
      </c>
      <c r="I803">
        <f>IF(AND(F803&gt;=1*60,F803&lt;6*60),1,0)</f>
        <v>0</v>
      </c>
      <c r="J803">
        <f>IF(AND(F803&gt;=10*60,F803&lt;15*60),1,0)</f>
        <v>0</v>
      </c>
      <c r="K803">
        <f>IF(AND(F803&gt;=16*60,F803&lt;21*60),1,0)</f>
        <v>1</v>
      </c>
      <c r="L803">
        <f>K803*G803</f>
        <v>1</v>
      </c>
      <c r="M803">
        <f>H803*B803</f>
        <v>0.13700000000000001</v>
      </c>
      <c r="N803">
        <f>I803*B803</f>
        <v>0</v>
      </c>
      <c r="O803">
        <f>J803*B803</f>
        <v>0</v>
      </c>
    </row>
    <row r="804" spans="1:15" x14ac:dyDescent="0.25">
      <c r="A804" s="1">
        <v>41281.1875</v>
      </c>
      <c r="B804">
        <v>0.13700000000000001</v>
      </c>
      <c r="C804">
        <f>HOUR(A804)</f>
        <v>4</v>
      </c>
      <c r="D804">
        <f>MINUTE(A804)</f>
        <v>30</v>
      </c>
      <c r="E804">
        <v>1</v>
      </c>
      <c r="F804">
        <f>60*C804+D804</f>
        <v>270</v>
      </c>
      <c r="G804">
        <f>IF(MONTH(A804)&gt;10,1,IF(MONTH(A804)&lt;4,1,0))</f>
        <v>1</v>
      </c>
      <c r="H804">
        <f>IF(AND(F804&gt;=6*60,F804&lt;10*60),1,IF(F804&gt;=15*60,1,IF(F804&lt;1*60,1,0)))</f>
        <v>0</v>
      </c>
      <c r="I804">
        <f>IF(AND(F804&gt;=1*60,F804&lt;6*60),1,0)</f>
        <v>1</v>
      </c>
      <c r="J804">
        <f>IF(AND(F804&gt;=10*60,F804&lt;15*60),1,0)</f>
        <v>0</v>
      </c>
      <c r="K804">
        <f>IF(AND(F804&gt;=16*60,F804&lt;21*60),1,0)</f>
        <v>0</v>
      </c>
      <c r="L804">
        <f>K804*G804</f>
        <v>0</v>
      </c>
      <c r="M804">
        <f>H804*B804</f>
        <v>0</v>
      </c>
      <c r="N804">
        <f>I804*B804</f>
        <v>0.13700000000000001</v>
      </c>
      <c r="O804">
        <f>J804*B804</f>
        <v>0</v>
      </c>
    </row>
    <row r="805" spans="1:15" x14ac:dyDescent="0.25">
      <c r="A805" s="1">
        <v>41284.020833333299</v>
      </c>
      <c r="B805">
        <v>0.13700000000000001</v>
      </c>
      <c r="C805">
        <f>HOUR(A805)</f>
        <v>0</v>
      </c>
      <c r="D805">
        <f>MINUTE(A805)</f>
        <v>30</v>
      </c>
      <c r="E805">
        <v>1</v>
      </c>
      <c r="F805">
        <f>60*C805+D805</f>
        <v>30</v>
      </c>
      <c r="G805">
        <f>IF(MONTH(A805)&gt;10,1,IF(MONTH(A805)&lt;4,1,0))</f>
        <v>1</v>
      </c>
      <c r="H805">
        <f>IF(AND(F805&gt;=6*60,F805&lt;10*60),1,IF(F805&gt;=15*60,1,IF(F805&lt;1*60,1,0)))</f>
        <v>1</v>
      </c>
      <c r="I805">
        <f>IF(AND(F805&gt;=1*60,F805&lt;6*60),1,0)</f>
        <v>0</v>
      </c>
      <c r="J805">
        <f>IF(AND(F805&gt;=10*60,F805&lt;15*60),1,0)</f>
        <v>0</v>
      </c>
      <c r="K805">
        <f>IF(AND(F805&gt;=16*60,F805&lt;21*60),1,0)</f>
        <v>0</v>
      </c>
      <c r="L805">
        <f>K805*G805</f>
        <v>0</v>
      </c>
      <c r="M805">
        <f>H805*B805</f>
        <v>0.13700000000000001</v>
      </c>
      <c r="N805">
        <f>I805*B805</f>
        <v>0</v>
      </c>
      <c r="O805">
        <f>J805*B805</f>
        <v>0</v>
      </c>
    </row>
    <row r="806" spans="1:15" x14ac:dyDescent="0.25">
      <c r="A806" s="1">
        <v>41289.520833333299</v>
      </c>
      <c r="B806">
        <v>0.13700000000000001</v>
      </c>
      <c r="C806">
        <f>HOUR(A806)</f>
        <v>12</v>
      </c>
      <c r="D806">
        <f>MINUTE(A806)</f>
        <v>30</v>
      </c>
      <c r="E806">
        <v>1</v>
      </c>
      <c r="F806">
        <f>60*C806+D806</f>
        <v>750</v>
      </c>
      <c r="G806">
        <f>IF(MONTH(A806)&gt;10,1,IF(MONTH(A806)&lt;4,1,0))</f>
        <v>1</v>
      </c>
      <c r="H806">
        <f>IF(AND(F806&gt;=6*60,F806&lt;10*60),1,IF(F806&gt;=15*60,1,IF(F806&lt;1*60,1,0)))</f>
        <v>0</v>
      </c>
      <c r="I806">
        <f>IF(AND(F806&gt;=1*60,F806&lt;6*60),1,0)</f>
        <v>0</v>
      </c>
      <c r="J806">
        <f>IF(AND(F806&gt;=10*60,F806&lt;15*60),1,0)</f>
        <v>1</v>
      </c>
      <c r="K806">
        <f>IF(AND(F806&gt;=16*60,F806&lt;21*60),1,0)</f>
        <v>0</v>
      </c>
      <c r="L806">
        <f>K806*G806</f>
        <v>0</v>
      </c>
      <c r="M806">
        <f>H806*B806</f>
        <v>0</v>
      </c>
      <c r="N806">
        <f>I806*B806</f>
        <v>0</v>
      </c>
      <c r="O806">
        <f>J806*B806</f>
        <v>0.13700000000000001</v>
      </c>
    </row>
    <row r="807" spans="1:15" x14ac:dyDescent="0.25">
      <c r="A807" s="1">
        <v>41290.770833333299</v>
      </c>
      <c r="B807">
        <v>0.13700000000000001</v>
      </c>
      <c r="C807">
        <f>HOUR(A807)</f>
        <v>18</v>
      </c>
      <c r="D807">
        <f>MINUTE(A807)</f>
        <v>30</v>
      </c>
      <c r="E807">
        <v>1</v>
      </c>
      <c r="F807">
        <f>60*C807+D807</f>
        <v>1110</v>
      </c>
      <c r="G807">
        <f>IF(MONTH(A807)&gt;10,1,IF(MONTH(A807)&lt;4,1,0))</f>
        <v>1</v>
      </c>
      <c r="H807">
        <f>IF(AND(F807&gt;=6*60,F807&lt;10*60),1,IF(F807&gt;=15*60,1,IF(F807&lt;1*60,1,0)))</f>
        <v>1</v>
      </c>
      <c r="I807">
        <f>IF(AND(F807&gt;=1*60,F807&lt;6*60),1,0)</f>
        <v>0</v>
      </c>
      <c r="J807">
        <f>IF(AND(F807&gt;=10*60,F807&lt;15*60),1,0)</f>
        <v>0</v>
      </c>
      <c r="K807">
        <f>IF(AND(F807&gt;=16*60,F807&lt;21*60),1,0)</f>
        <v>1</v>
      </c>
      <c r="L807">
        <f>K807*G807</f>
        <v>1</v>
      </c>
      <c r="M807">
        <f>H807*B807</f>
        <v>0.13700000000000001</v>
      </c>
      <c r="N807">
        <f>I807*B807</f>
        <v>0</v>
      </c>
      <c r="O807">
        <f>J807*B807</f>
        <v>0</v>
      </c>
    </row>
    <row r="808" spans="1:15" x14ac:dyDescent="0.25">
      <c r="A808" s="1">
        <v>41291.041666666701</v>
      </c>
      <c r="B808">
        <v>0.13700000000000001</v>
      </c>
      <c r="C808">
        <f>HOUR(A808)</f>
        <v>1</v>
      </c>
      <c r="D808">
        <f>MINUTE(A808)</f>
        <v>0</v>
      </c>
      <c r="E808">
        <v>1</v>
      </c>
      <c r="F808">
        <f>60*C808+D808</f>
        <v>60</v>
      </c>
      <c r="G808">
        <f>IF(MONTH(A808)&gt;10,1,IF(MONTH(A808)&lt;4,1,0))</f>
        <v>1</v>
      </c>
      <c r="H808">
        <f>IF(AND(F808&gt;=6*60,F808&lt;10*60),1,IF(F808&gt;=15*60,1,IF(F808&lt;1*60,1,0)))</f>
        <v>0</v>
      </c>
      <c r="I808">
        <f>IF(AND(F808&gt;=1*60,F808&lt;6*60),1,0)</f>
        <v>1</v>
      </c>
      <c r="J808">
        <f>IF(AND(F808&gt;=10*60,F808&lt;15*60),1,0)</f>
        <v>0</v>
      </c>
      <c r="K808">
        <f>IF(AND(F808&gt;=16*60,F808&lt;21*60),1,0)</f>
        <v>0</v>
      </c>
      <c r="L808">
        <f>K808*G808</f>
        <v>0</v>
      </c>
      <c r="M808">
        <f>H808*B808</f>
        <v>0</v>
      </c>
      <c r="N808">
        <f>I808*B808</f>
        <v>0.13700000000000001</v>
      </c>
      <c r="O808">
        <f>J808*B808</f>
        <v>0</v>
      </c>
    </row>
    <row r="809" spans="1:15" x14ac:dyDescent="0.25">
      <c r="A809" s="1">
        <v>41293.229166666701</v>
      </c>
      <c r="B809">
        <v>0.13700000000000001</v>
      </c>
      <c r="C809">
        <f>HOUR(A809)</f>
        <v>5</v>
      </c>
      <c r="D809">
        <f>MINUTE(A809)</f>
        <v>30</v>
      </c>
      <c r="E809">
        <v>1</v>
      </c>
      <c r="F809">
        <f>60*C809+D809</f>
        <v>330</v>
      </c>
      <c r="G809">
        <f>IF(MONTH(A809)&gt;10,1,IF(MONTH(A809)&lt;4,1,0))</f>
        <v>1</v>
      </c>
      <c r="H809">
        <f>IF(AND(F809&gt;=6*60,F809&lt;10*60),1,IF(F809&gt;=15*60,1,IF(F809&lt;1*60,1,0)))</f>
        <v>0</v>
      </c>
      <c r="I809">
        <f>IF(AND(F809&gt;=1*60,F809&lt;6*60),1,0)</f>
        <v>1</v>
      </c>
      <c r="J809">
        <f>IF(AND(F809&gt;=10*60,F809&lt;15*60),1,0)</f>
        <v>0</v>
      </c>
      <c r="K809">
        <f>IF(AND(F809&gt;=16*60,F809&lt;21*60),1,0)</f>
        <v>0</v>
      </c>
      <c r="L809">
        <f>K809*G809</f>
        <v>0</v>
      </c>
      <c r="M809">
        <f>H809*B809</f>
        <v>0</v>
      </c>
      <c r="N809">
        <f>I809*B809</f>
        <v>0.13700000000000001</v>
      </c>
      <c r="O809">
        <f>J809*B809</f>
        <v>0</v>
      </c>
    </row>
    <row r="810" spans="1:15" x14ac:dyDescent="0.25">
      <c r="A810" s="1">
        <v>41293.270833333299</v>
      </c>
      <c r="B810">
        <v>0.13700000000000001</v>
      </c>
      <c r="C810">
        <f>HOUR(A810)</f>
        <v>6</v>
      </c>
      <c r="D810">
        <f>MINUTE(A810)</f>
        <v>30</v>
      </c>
      <c r="E810">
        <v>1</v>
      </c>
      <c r="F810">
        <f>60*C810+D810</f>
        <v>390</v>
      </c>
      <c r="G810">
        <f>IF(MONTH(A810)&gt;10,1,IF(MONTH(A810)&lt;4,1,0))</f>
        <v>1</v>
      </c>
      <c r="H810">
        <f>IF(AND(F810&gt;=6*60,F810&lt;10*60),1,IF(F810&gt;=15*60,1,IF(F810&lt;1*60,1,0)))</f>
        <v>1</v>
      </c>
      <c r="I810">
        <f>IF(AND(F810&gt;=1*60,F810&lt;6*60),1,0)</f>
        <v>0</v>
      </c>
      <c r="J810">
        <f>IF(AND(F810&gt;=10*60,F810&lt;15*60),1,0)</f>
        <v>0</v>
      </c>
      <c r="K810">
        <f>IF(AND(F810&gt;=16*60,F810&lt;21*60),1,0)</f>
        <v>0</v>
      </c>
      <c r="L810">
        <f>K810*G810</f>
        <v>0</v>
      </c>
      <c r="M810">
        <f>H810*B810</f>
        <v>0.13700000000000001</v>
      </c>
      <c r="N810">
        <f>I810*B810</f>
        <v>0</v>
      </c>
      <c r="O810">
        <f>J810*B810</f>
        <v>0</v>
      </c>
    </row>
    <row r="811" spans="1:15" x14ac:dyDescent="0.25">
      <c r="A811" s="1">
        <v>41294.9375</v>
      </c>
      <c r="B811">
        <v>0.13700000000000001</v>
      </c>
      <c r="C811">
        <f>HOUR(A811)</f>
        <v>22</v>
      </c>
      <c r="D811">
        <f>MINUTE(A811)</f>
        <v>30</v>
      </c>
      <c r="E811">
        <v>1</v>
      </c>
      <c r="F811">
        <f>60*C811+D811</f>
        <v>1350</v>
      </c>
      <c r="G811">
        <f>IF(MONTH(A811)&gt;10,1,IF(MONTH(A811)&lt;4,1,0))</f>
        <v>1</v>
      </c>
      <c r="H811">
        <f>IF(AND(F811&gt;=6*60,F811&lt;10*60),1,IF(F811&gt;=15*60,1,IF(F811&lt;1*60,1,0)))</f>
        <v>1</v>
      </c>
      <c r="I811">
        <f>IF(AND(F811&gt;=1*60,F811&lt;6*60),1,0)</f>
        <v>0</v>
      </c>
      <c r="J811">
        <f>IF(AND(F811&gt;=10*60,F811&lt;15*60),1,0)</f>
        <v>0</v>
      </c>
      <c r="K811">
        <f>IF(AND(F811&gt;=16*60,F811&lt;21*60),1,0)</f>
        <v>0</v>
      </c>
      <c r="L811">
        <f>K811*G811</f>
        <v>0</v>
      </c>
      <c r="M811">
        <f>H811*B811</f>
        <v>0.13700000000000001</v>
      </c>
      <c r="N811">
        <f>I811*B811</f>
        <v>0</v>
      </c>
      <c r="O811">
        <f>J811*B811</f>
        <v>0</v>
      </c>
    </row>
    <row r="812" spans="1:15" x14ac:dyDescent="0.25">
      <c r="A812" s="1">
        <v>41295.708333333299</v>
      </c>
      <c r="B812">
        <v>0.13700000000000001</v>
      </c>
      <c r="C812">
        <f>HOUR(A812)</f>
        <v>17</v>
      </c>
      <c r="D812">
        <f>MINUTE(A812)</f>
        <v>0</v>
      </c>
      <c r="E812">
        <v>1</v>
      </c>
      <c r="F812">
        <f>60*C812+D812</f>
        <v>1020</v>
      </c>
      <c r="G812">
        <f>IF(MONTH(A812)&gt;10,1,IF(MONTH(A812)&lt;4,1,0))</f>
        <v>1</v>
      </c>
      <c r="H812">
        <f>IF(AND(F812&gt;=6*60,F812&lt;10*60),1,IF(F812&gt;=15*60,1,IF(F812&lt;1*60,1,0)))</f>
        <v>1</v>
      </c>
      <c r="I812">
        <f>IF(AND(F812&gt;=1*60,F812&lt;6*60),1,0)</f>
        <v>0</v>
      </c>
      <c r="J812">
        <f>IF(AND(F812&gt;=10*60,F812&lt;15*60),1,0)</f>
        <v>0</v>
      </c>
      <c r="K812">
        <f>IF(AND(F812&gt;=16*60,F812&lt;21*60),1,0)</f>
        <v>1</v>
      </c>
      <c r="L812">
        <f>K812*G812</f>
        <v>1</v>
      </c>
      <c r="M812">
        <f>H812*B812</f>
        <v>0.13700000000000001</v>
      </c>
      <c r="N812">
        <f>I812*B812</f>
        <v>0</v>
      </c>
      <c r="O812">
        <f>J812*B812</f>
        <v>0</v>
      </c>
    </row>
    <row r="813" spans="1:15" x14ac:dyDescent="0.25">
      <c r="A813" s="1">
        <v>41299.395833333299</v>
      </c>
      <c r="B813">
        <v>0.13700000000000001</v>
      </c>
      <c r="C813">
        <f>HOUR(A813)</f>
        <v>9</v>
      </c>
      <c r="D813">
        <f>MINUTE(A813)</f>
        <v>30</v>
      </c>
      <c r="E813">
        <v>1</v>
      </c>
      <c r="F813">
        <f>60*C813+D813</f>
        <v>570</v>
      </c>
      <c r="G813">
        <f>IF(MONTH(A813)&gt;10,1,IF(MONTH(A813)&lt;4,1,0))</f>
        <v>1</v>
      </c>
      <c r="H813">
        <f>IF(AND(F813&gt;=6*60,F813&lt;10*60),1,IF(F813&gt;=15*60,1,IF(F813&lt;1*60,1,0)))</f>
        <v>1</v>
      </c>
      <c r="I813">
        <f>IF(AND(F813&gt;=1*60,F813&lt;6*60),1,0)</f>
        <v>0</v>
      </c>
      <c r="J813">
        <f>IF(AND(F813&gt;=10*60,F813&lt;15*60),1,0)</f>
        <v>0</v>
      </c>
      <c r="K813">
        <f>IF(AND(F813&gt;=16*60,F813&lt;21*60),1,0)</f>
        <v>0</v>
      </c>
      <c r="L813">
        <f>K813*G813</f>
        <v>0</v>
      </c>
      <c r="M813">
        <f>H813*B813</f>
        <v>0.13700000000000001</v>
      </c>
      <c r="N813">
        <f>I813*B813</f>
        <v>0</v>
      </c>
      <c r="O813">
        <f>J813*B813</f>
        <v>0</v>
      </c>
    </row>
    <row r="814" spans="1:15" x14ac:dyDescent="0.25">
      <c r="A814" s="1">
        <v>41301.479166666701</v>
      </c>
      <c r="B814">
        <v>0.13700000000000001</v>
      </c>
      <c r="C814">
        <f>HOUR(A814)</f>
        <v>11</v>
      </c>
      <c r="D814">
        <f>MINUTE(A814)</f>
        <v>30</v>
      </c>
      <c r="E814">
        <v>1</v>
      </c>
      <c r="F814">
        <f>60*C814+D814</f>
        <v>690</v>
      </c>
      <c r="G814">
        <f>IF(MONTH(A814)&gt;10,1,IF(MONTH(A814)&lt;4,1,0))</f>
        <v>1</v>
      </c>
      <c r="H814">
        <f>IF(AND(F814&gt;=6*60,F814&lt;10*60),1,IF(F814&gt;=15*60,1,IF(F814&lt;1*60,1,0)))</f>
        <v>0</v>
      </c>
      <c r="I814">
        <f>IF(AND(F814&gt;=1*60,F814&lt;6*60),1,0)</f>
        <v>0</v>
      </c>
      <c r="J814">
        <f>IF(AND(F814&gt;=10*60,F814&lt;15*60),1,0)</f>
        <v>1</v>
      </c>
      <c r="K814">
        <f>IF(AND(F814&gt;=16*60,F814&lt;21*60),1,0)</f>
        <v>0</v>
      </c>
      <c r="L814">
        <f>K814*G814</f>
        <v>0</v>
      </c>
      <c r="M814">
        <f>H814*B814</f>
        <v>0</v>
      </c>
      <c r="N814">
        <f>I814*B814</f>
        <v>0</v>
      </c>
      <c r="O814">
        <f>J814*B814</f>
        <v>0.13700000000000001</v>
      </c>
    </row>
    <row r="815" spans="1:15" x14ac:dyDescent="0.25">
      <c r="A815" s="1">
        <v>41302.75</v>
      </c>
      <c r="B815">
        <v>0.13700000000000001</v>
      </c>
      <c r="C815">
        <f>HOUR(A815)</f>
        <v>18</v>
      </c>
      <c r="D815">
        <f>MINUTE(A815)</f>
        <v>0</v>
      </c>
      <c r="E815">
        <v>1</v>
      </c>
      <c r="F815">
        <f>60*C815+D815</f>
        <v>1080</v>
      </c>
      <c r="G815">
        <f>IF(MONTH(A815)&gt;10,1,IF(MONTH(A815)&lt;4,1,0))</f>
        <v>1</v>
      </c>
      <c r="H815">
        <f>IF(AND(F815&gt;=6*60,F815&lt;10*60),1,IF(F815&gt;=15*60,1,IF(F815&lt;1*60,1,0)))</f>
        <v>1</v>
      </c>
      <c r="I815">
        <f>IF(AND(F815&gt;=1*60,F815&lt;6*60),1,0)</f>
        <v>0</v>
      </c>
      <c r="J815">
        <f>IF(AND(F815&gt;=10*60,F815&lt;15*60),1,0)</f>
        <v>0</v>
      </c>
      <c r="K815">
        <f>IF(AND(F815&gt;=16*60,F815&lt;21*60),1,0)</f>
        <v>1</v>
      </c>
      <c r="L815">
        <f>K815*G815</f>
        <v>1</v>
      </c>
      <c r="M815">
        <f>H815*B815</f>
        <v>0.13700000000000001</v>
      </c>
      <c r="N815">
        <f>I815*B815</f>
        <v>0</v>
      </c>
      <c r="O815">
        <f>J815*B815</f>
        <v>0</v>
      </c>
    </row>
    <row r="816" spans="1:15" x14ac:dyDescent="0.25">
      <c r="A816" s="1">
        <v>41302.833333333299</v>
      </c>
      <c r="B816">
        <v>0.13700000000000001</v>
      </c>
      <c r="C816">
        <f>HOUR(A816)</f>
        <v>20</v>
      </c>
      <c r="D816">
        <f>MINUTE(A816)</f>
        <v>0</v>
      </c>
      <c r="E816">
        <v>1</v>
      </c>
      <c r="F816">
        <f>60*C816+D816</f>
        <v>1200</v>
      </c>
      <c r="G816">
        <f>IF(MONTH(A816)&gt;10,1,IF(MONTH(A816)&lt;4,1,0))</f>
        <v>1</v>
      </c>
      <c r="H816">
        <f>IF(AND(F816&gt;=6*60,F816&lt;10*60),1,IF(F816&gt;=15*60,1,IF(F816&lt;1*60,1,0)))</f>
        <v>1</v>
      </c>
      <c r="I816">
        <f>IF(AND(F816&gt;=1*60,F816&lt;6*60),1,0)</f>
        <v>0</v>
      </c>
      <c r="J816">
        <f>IF(AND(F816&gt;=10*60,F816&lt;15*60),1,0)</f>
        <v>0</v>
      </c>
      <c r="K816">
        <f>IF(AND(F816&gt;=16*60,F816&lt;21*60),1,0)</f>
        <v>1</v>
      </c>
      <c r="L816">
        <f>K816*G816</f>
        <v>1</v>
      </c>
      <c r="M816">
        <f>H816*B816</f>
        <v>0.13700000000000001</v>
      </c>
      <c r="N816">
        <f>I816*B816</f>
        <v>0</v>
      </c>
      <c r="O816">
        <f>J816*B816</f>
        <v>0</v>
      </c>
    </row>
    <row r="817" spans="1:15" x14ac:dyDescent="0.25">
      <c r="A817" s="1">
        <v>41285.520833333299</v>
      </c>
      <c r="B817">
        <v>0.13600000000000001</v>
      </c>
      <c r="C817">
        <f>HOUR(A817)</f>
        <v>12</v>
      </c>
      <c r="D817">
        <f>MINUTE(A817)</f>
        <v>30</v>
      </c>
      <c r="E817">
        <v>1</v>
      </c>
      <c r="F817">
        <f>60*C817+D817</f>
        <v>750</v>
      </c>
      <c r="G817">
        <f>IF(MONTH(A817)&gt;10,1,IF(MONTH(A817)&lt;4,1,0))</f>
        <v>1</v>
      </c>
      <c r="H817">
        <f>IF(AND(F817&gt;=6*60,F817&lt;10*60),1,IF(F817&gt;=15*60,1,IF(F817&lt;1*60,1,0)))</f>
        <v>0</v>
      </c>
      <c r="I817">
        <f>IF(AND(F817&gt;=1*60,F817&lt;6*60),1,0)</f>
        <v>0</v>
      </c>
      <c r="J817">
        <f>IF(AND(F817&gt;=10*60,F817&lt;15*60),1,0)</f>
        <v>1</v>
      </c>
      <c r="K817">
        <f>IF(AND(F817&gt;=16*60,F817&lt;21*60),1,0)</f>
        <v>0</v>
      </c>
      <c r="L817">
        <f>K817*G817</f>
        <v>0</v>
      </c>
      <c r="M817">
        <f>H817*B817</f>
        <v>0</v>
      </c>
      <c r="N817">
        <f>I817*B817</f>
        <v>0</v>
      </c>
      <c r="O817">
        <f>J817*B817</f>
        <v>0.13600000000000001</v>
      </c>
    </row>
    <row r="818" spans="1:15" x14ac:dyDescent="0.25">
      <c r="A818" s="1">
        <v>41286.104166666701</v>
      </c>
      <c r="B818">
        <v>0.13600000000000001</v>
      </c>
      <c r="C818">
        <f>HOUR(A818)</f>
        <v>2</v>
      </c>
      <c r="D818">
        <f>MINUTE(A818)</f>
        <v>30</v>
      </c>
      <c r="E818">
        <v>1</v>
      </c>
      <c r="F818">
        <f>60*C818+D818</f>
        <v>150</v>
      </c>
      <c r="G818">
        <f>IF(MONTH(A818)&gt;10,1,IF(MONTH(A818)&lt;4,1,0))</f>
        <v>1</v>
      </c>
      <c r="H818">
        <f>IF(AND(F818&gt;=6*60,F818&lt;10*60),1,IF(F818&gt;=15*60,1,IF(F818&lt;1*60,1,0)))</f>
        <v>0</v>
      </c>
      <c r="I818">
        <f>IF(AND(F818&gt;=1*60,F818&lt;6*60),1,0)</f>
        <v>1</v>
      </c>
      <c r="J818">
        <f>IF(AND(F818&gt;=10*60,F818&lt;15*60),1,0)</f>
        <v>0</v>
      </c>
      <c r="K818">
        <f>IF(AND(F818&gt;=16*60,F818&lt;21*60),1,0)</f>
        <v>0</v>
      </c>
      <c r="L818">
        <f>K818*G818</f>
        <v>0</v>
      </c>
      <c r="M818">
        <f>H818*B818</f>
        <v>0</v>
      </c>
      <c r="N818">
        <f>I818*B818</f>
        <v>0.13600000000000001</v>
      </c>
      <c r="O818">
        <f>J818*B818</f>
        <v>0</v>
      </c>
    </row>
    <row r="819" spans="1:15" x14ac:dyDescent="0.25">
      <c r="A819" s="1">
        <v>41288.3125</v>
      </c>
      <c r="B819">
        <v>0.13600000000000001</v>
      </c>
      <c r="C819">
        <f>HOUR(A819)</f>
        <v>7</v>
      </c>
      <c r="D819">
        <f>MINUTE(A819)</f>
        <v>30</v>
      </c>
      <c r="E819">
        <v>1</v>
      </c>
      <c r="F819">
        <f>60*C819+D819</f>
        <v>450</v>
      </c>
      <c r="G819">
        <f>IF(MONTH(A819)&gt;10,1,IF(MONTH(A819)&lt;4,1,0))</f>
        <v>1</v>
      </c>
      <c r="H819">
        <f>IF(AND(F819&gt;=6*60,F819&lt;10*60),1,IF(F819&gt;=15*60,1,IF(F819&lt;1*60,1,0)))</f>
        <v>1</v>
      </c>
      <c r="I819">
        <f>IF(AND(F819&gt;=1*60,F819&lt;6*60),1,0)</f>
        <v>0</v>
      </c>
      <c r="J819">
        <f>IF(AND(F819&gt;=10*60,F819&lt;15*60),1,0)</f>
        <v>0</v>
      </c>
      <c r="K819">
        <f>IF(AND(F819&gt;=16*60,F819&lt;21*60),1,0)</f>
        <v>0</v>
      </c>
      <c r="L819">
        <f>K819*G819</f>
        <v>0</v>
      </c>
      <c r="M819">
        <f>H819*B819</f>
        <v>0.13600000000000001</v>
      </c>
      <c r="N819">
        <f>I819*B819</f>
        <v>0</v>
      </c>
      <c r="O819">
        <f>J819*B819</f>
        <v>0</v>
      </c>
    </row>
    <row r="820" spans="1:15" x14ac:dyDescent="0.25">
      <c r="A820" s="1">
        <v>41288.625</v>
      </c>
      <c r="B820">
        <v>0.13600000000000001</v>
      </c>
      <c r="C820">
        <f>HOUR(A820)</f>
        <v>15</v>
      </c>
      <c r="D820">
        <f>MINUTE(A820)</f>
        <v>0</v>
      </c>
      <c r="E820">
        <v>1</v>
      </c>
      <c r="F820">
        <f>60*C820+D820</f>
        <v>900</v>
      </c>
      <c r="G820">
        <f>IF(MONTH(A820)&gt;10,1,IF(MONTH(A820)&lt;4,1,0))</f>
        <v>1</v>
      </c>
      <c r="H820">
        <f>IF(AND(F820&gt;=6*60,F820&lt;10*60),1,IF(F820&gt;=15*60,1,IF(F820&lt;1*60,1,0)))</f>
        <v>1</v>
      </c>
      <c r="I820">
        <f>IF(AND(F820&gt;=1*60,F820&lt;6*60),1,0)</f>
        <v>0</v>
      </c>
      <c r="J820">
        <f>IF(AND(F820&gt;=10*60,F820&lt;15*60),1,0)</f>
        <v>0</v>
      </c>
      <c r="K820">
        <f>IF(AND(F820&gt;=16*60,F820&lt;21*60),1,0)</f>
        <v>0</v>
      </c>
      <c r="L820">
        <f>K820*G820</f>
        <v>0</v>
      </c>
      <c r="M820">
        <f>H820*B820</f>
        <v>0.13600000000000001</v>
      </c>
      <c r="N820">
        <f>I820*B820</f>
        <v>0</v>
      </c>
      <c r="O820">
        <f>J820*B820</f>
        <v>0</v>
      </c>
    </row>
    <row r="821" spans="1:15" x14ac:dyDescent="0.25">
      <c r="A821" s="1">
        <v>41293.520833333299</v>
      </c>
      <c r="B821">
        <v>0.13600000000000001</v>
      </c>
      <c r="C821">
        <f>HOUR(A821)</f>
        <v>12</v>
      </c>
      <c r="D821">
        <f>MINUTE(A821)</f>
        <v>30</v>
      </c>
      <c r="E821">
        <v>1</v>
      </c>
      <c r="F821">
        <f>60*C821+D821</f>
        <v>750</v>
      </c>
      <c r="G821">
        <f>IF(MONTH(A821)&gt;10,1,IF(MONTH(A821)&lt;4,1,0))</f>
        <v>1</v>
      </c>
      <c r="H821">
        <f>IF(AND(F821&gt;=6*60,F821&lt;10*60),1,IF(F821&gt;=15*60,1,IF(F821&lt;1*60,1,0)))</f>
        <v>0</v>
      </c>
      <c r="I821">
        <f>IF(AND(F821&gt;=1*60,F821&lt;6*60),1,0)</f>
        <v>0</v>
      </c>
      <c r="J821">
        <f>IF(AND(F821&gt;=10*60,F821&lt;15*60),1,0)</f>
        <v>1</v>
      </c>
      <c r="K821">
        <f>IF(AND(F821&gt;=16*60,F821&lt;21*60),1,0)</f>
        <v>0</v>
      </c>
      <c r="L821">
        <f>K821*G821</f>
        <v>0</v>
      </c>
      <c r="M821">
        <f>H821*B821</f>
        <v>0</v>
      </c>
      <c r="N821">
        <f>I821*B821</f>
        <v>0</v>
      </c>
      <c r="O821">
        <f>J821*B821</f>
        <v>0.13600000000000001</v>
      </c>
    </row>
    <row r="822" spans="1:15" x14ac:dyDescent="0.25">
      <c r="A822" s="1">
        <v>41300.854166666701</v>
      </c>
      <c r="B822">
        <v>0.13600000000000001</v>
      </c>
      <c r="C822">
        <f>HOUR(A822)</f>
        <v>20</v>
      </c>
      <c r="D822">
        <f>MINUTE(A822)</f>
        <v>30</v>
      </c>
      <c r="E822">
        <v>1</v>
      </c>
      <c r="F822">
        <f>60*C822+D822</f>
        <v>1230</v>
      </c>
      <c r="G822">
        <f>IF(MONTH(A822)&gt;10,1,IF(MONTH(A822)&lt;4,1,0))</f>
        <v>1</v>
      </c>
      <c r="H822">
        <f>IF(AND(F822&gt;=6*60,F822&lt;10*60),1,IF(F822&gt;=15*60,1,IF(F822&lt;1*60,1,0)))</f>
        <v>1</v>
      </c>
      <c r="I822">
        <f>IF(AND(F822&gt;=1*60,F822&lt;6*60),1,0)</f>
        <v>0</v>
      </c>
      <c r="J822">
        <f>IF(AND(F822&gt;=10*60,F822&lt;15*60),1,0)</f>
        <v>0</v>
      </c>
      <c r="K822">
        <f>IF(AND(F822&gt;=16*60,F822&lt;21*60),1,0)</f>
        <v>1</v>
      </c>
      <c r="L822">
        <f>K822*G822</f>
        <v>1</v>
      </c>
      <c r="M822">
        <f>H822*B822</f>
        <v>0.13600000000000001</v>
      </c>
      <c r="N822">
        <f>I822*B822</f>
        <v>0</v>
      </c>
      <c r="O822">
        <f>J822*B822</f>
        <v>0</v>
      </c>
    </row>
    <row r="823" spans="1:15" x14ac:dyDescent="0.25">
      <c r="A823" s="1">
        <v>41300.9375</v>
      </c>
      <c r="B823">
        <v>0.13600000000000001</v>
      </c>
      <c r="C823">
        <f>HOUR(A823)</f>
        <v>22</v>
      </c>
      <c r="D823">
        <f>MINUTE(A823)</f>
        <v>30</v>
      </c>
      <c r="E823">
        <v>1</v>
      </c>
      <c r="F823">
        <f>60*C823+D823</f>
        <v>1350</v>
      </c>
      <c r="G823">
        <f>IF(MONTH(A823)&gt;10,1,IF(MONTH(A823)&lt;4,1,0))</f>
        <v>1</v>
      </c>
      <c r="H823">
        <f>IF(AND(F823&gt;=6*60,F823&lt;10*60),1,IF(F823&gt;=15*60,1,IF(F823&lt;1*60,1,0)))</f>
        <v>1</v>
      </c>
      <c r="I823">
        <f>IF(AND(F823&gt;=1*60,F823&lt;6*60),1,0)</f>
        <v>0</v>
      </c>
      <c r="J823">
        <f>IF(AND(F823&gt;=10*60,F823&lt;15*60),1,0)</f>
        <v>0</v>
      </c>
      <c r="K823">
        <f>IF(AND(F823&gt;=16*60,F823&lt;21*60),1,0)</f>
        <v>0</v>
      </c>
      <c r="L823">
        <f>K823*G823</f>
        <v>0</v>
      </c>
      <c r="M823">
        <f>H823*B823</f>
        <v>0.13600000000000001</v>
      </c>
      <c r="N823">
        <f>I823*B823</f>
        <v>0</v>
      </c>
      <c r="O823">
        <f>J823*B823</f>
        <v>0</v>
      </c>
    </row>
    <row r="824" spans="1:15" x14ac:dyDescent="0.25">
      <c r="A824" s="1">
        <v>41304.979166666701</v>
      </c>
      <c r="B824">
        <v>0.13600000000000001</v>
      </c>
      <c r="C824">
        <f>HOUR(A824)</f>
        <v>23</v>
      </c>
      <c r="D824">
        <f>MINUTE(A824)</f>
        <v>30</v>
      </c>
      <c r="E824">
        <v>1</v>
      </c>
      <c r="F824">
        <f>60*C824+D824</f>
        <v>1410</v>
      </c>
      <c r="G824">
        <f>IF(MONTH(A824)&gt;10,1,IF(MONTH(A824)&lt;4,1,0))</f>
        <v>1</v>
      </c>
      <c r="H824">
        <f>IF(AND(F824&gt;=6*60,F824&lt;10*60),1,IF(F824&gt;=15*60,1,IF(F824&lt;1*60,1,0)))</f>
        <v>1</v>
      </c>
      <c r="I824">
        <f>IF(AND(F824&gt;=1*60,F824&lt;6*60),1,0)</f>
        <v>0</v>
      </c>
      <c r="J824">
        <f>IF(AND(F824&gt;=10*60,F824&lt;15*60),1,0)</f>
        <v>0</v>
      </c>
      <c r="K824">
        <f>IF(AND(F824&gt;=16*60,F824&lt;21*60),1,0)</f>
        <v>0</v>
      </c>
      <c r="L824">
        <f>K824*G824</f>
        <v>0</v>
      </c>
      <c r="M824">
        <f>H824*B824</f>
        <v>0.13600000000000001</v>
      </c>
      <c r="N824">
        <f>I824*B824</f>
        <v>0</v>
      </c>
      <c r="O824">
        <f>J824*B824</f>
        <v>0</v>
      </c>
    </row>
    <row r="825" spans="1:15" x14ac:dyDescent="0.25">
      <c r="A825" s="1">
        <v>41278.333333333299</v>
      </c>
      <c r="B825">
        <v>0.13500000000000001</v>
      </c>
      <c r="C825">
        <f>HOUR(A825)</f>
        <v>8</v>
      </c>
      <c r="D825">
        <f>MINUTE(A825)</f>
        <v>0</v>
      </c>
      <c r="E825">
        <v>1</v>
      </c>
      <c r="F825">
        <f>60*C825+D825</f>
        <v>480</v>
      </c>
      <c r="G825">
        <f>IF(MONTH(A825)&gt;10,1,IF(MONTH(A825)&lt;4,1,0))</f>
        <v>1</v>
      </c>
      <c r="H825">
        <f>IF(AND(F825&gt;=6*60,F825&lt;10*60),1,IF(F825&gt;=15*60,1,IF(F825&lt;1*60,1,0)))</f>
        <v>1</v>
      </c>
      <c r="I825">
        <f>IF(AND(F825&gt;=1*60,F825&lt;6*60),1,0)</f>
        <v>0</v>
      </c>
      <c r="J825">
        <f>IF(AND(F825&gt;=10*60,F825&lt;15*60),1,0)</f>
        <v>0</v>
      </c>
      <c r="K825">
        <f>IF(AND(F825&gt;=16*60,F825&lt;21*60),1,0)</f>
        <v>0</v>
      </c>
      <c r="L825">
        <f>K825*G825</f>
        <v>0</v>
      </c>
      <c r="M825">
        <f>H825*B825</f>
        <v>0.13500000000000001</v>
      </c>
      <c r="N825">
        <f>I825*B825</f>
        <v>0</v>
      </c>
      <c r="O825">
        <f>J825*B825</f>
        <v>0</v>
      </c>
    </row>
    <row r="826" spans="1:15" x14ac:dyDescent="0.25">
      <c r="A826" s="1">
        <v>41278.729166666701</v>
      </c>
      <c r="B826">
        <v>0.13500000000000001</v>
      </c>
      <c r="C826">
        <f>HOUR(A826)</f>
        <v>17</v>
      </c>
      <c r="D826">
        <f>MINUTE(A826)</f>
        <v>30</v>
      </c>
      <c r="E826">
        <v>1</v>
      </c>
      <c r="F826">
        <f>60*C826+D826</f>
        <v>1050</v>
      </c>
      <c r="G826">
        <f>IF(MONTH(A826)&gt;10,1,IF(MONTH(A826)&lt;4,1,0))</f>
        <v>1</v>
      </c>
      <c r="H826">
        <f>IF(AND(F826&gt;=6*60,F826&lt;10*60),1,IF(F826&gt;=15*60,1,IF(F826&lt;1*60,1,0)))</f>
        <v>1</v>
      </c>
      <c r="I826">
        <f>IF(AND(F826&gt;=1*60,F826&lt;6*60),1,0)</f>
        <v>0</v>
      </c>
      <c r="J826">
        <f>IF(AND(F826&gt;=10*60,F826&lt;15*60),1,0)</f>
        <v>0</v>
      </c>
      <c r="K826">
        <f>IF(AND(F826&gt;=16*60,F826&lt;21*60),1,0)</f>
        <v>1</v>
      </c>
      <c r="L826">
        <f>K826*G826</f>
        <v>1</v>
      </c>
      <c r="M826">
        <f>H826*B826</f>
        <v>0.13500000000000001</v>
      </c>
      <c r="N826">
        <f>I826*B826</f>
        <v>0</v>
      </c>
      <c r="O826">
        <f>J826*B826</f>
        <v>0</v>
      </c>
    </row>
    <row r="827" spans="1:15" x14ac:dyDescent="0.25">
      <c r="A827" s="1">
        <v>41284.0625</v>
      </c>
      <c r="B827">
        <v>0.13500000000000001</v>
      </c>
      <c r="C827">
        <f>HOUR(A827)</f>
        <v>1</v>
      </c>
      <c r="D827">
        <f>MINUTE(A827)</f>
        <v>30</v>
      </c>
      <c r="E827">
        <v>1</v>
      </c>
      <c r="F827">
        <f>60*C827+D827</f>
        <v>90</v>
      </c>
      <c r="G827">
        <f>IF(MONTH(A827)&gt;10,1,IF(MONTH(A827)&lt;4,1,0))</f>
        <v>1</v>
      </c>
      <c r="H827">
        <f>IF(AND(F827&gt;=6*60,F827&lt;10*60),1,IF(F827&gt;=15*60,1,IF(F827&lt;1*60,1,0)))</f>
        <v>0</v>
      </c>
      <c r="I827">
        <f>IF(AND(F827&gt;=1*60,F827&lt;6*60),1,0)</f>
        <v>1</v>
      </c>
      <c r="J827">
        <f>IF(AND(F827&gt;=10*60,F827&lt;15*60),1,0)</f>
        <v>0</v>
      </c>
      <c r="K827">
        <f>IF(AND(F827&gt;=16*60,F827&lt;21*60),1,0)</f>
        <v>0</v>
      </c>
      <c r="L827">
        <f>K827*G827</f>
        <v>0</v>
      </c>
      <c r="M827">
        <f>H827*B827</f>
        <v>0</v>
      </c>
      <c r="N827">
        <f>I827*B827</f>
        <v>0.13500000000000001</v>
      </c>
      <c r="O827">
        <f>J827*B827</f>
        <v>0</v>
      </c>
    </row>
    <row r="828" spans="1:15" x14ac:dyDescent="0.25">
      <c r="A828" s="1">
        <v>41287.9375</v>
      </c>
      <c r="B828">
        <v>0.13500000000000001</v>
      </c>
      <c r="C828">
        <f>HOUR(A828)</f>
        <v>22</v>
      </c>
      <c r="D828">
        <f>MINUTE(A828)</f>
        <v>30</v>
      </c>
      <c r="E828">
        <v>1</v>
      </c>
      <c r="F828">
        <f>60*C828+D828</f>
        <v>1350</v>
      </c>
      <c r="G828">
        <f>IF(MONTH(A828)&gt;10,1,IF(MONTH(A828)&lt;4,1,0))</f>
        <v>1</v>
      </c>
      <c r="H828">
        <f>IF(AND(F828&gt;=6*60,F828&lt;10*60),1,IF(F828&gt;=15*60,1,IF(F828&lt;1*60,1,0)))</f>
        <v>1</v>
      </c>
      <c r="I828">
        <f>IF(AND(F828&gt;=1*60,F828&lt;6*60),1,0)</f>
        <v>0</v>
      </c>
      <c r="J828">
        <f>IF(AND(F828&gt;=10*60,F828&lt;15*60),1,0)</f>
        <v>0</v>
      </c>
      <c r="K828">
        <f>IF(AND(F828&gt;=16*60,F828&lt;21*60),1,0)</f>
        <v>0</v>
      </c>
      <c r="L828">
        <f>K828*G828</f>
        <v>0</v>
      </c>
      <c r="M828">
        <f>H828*B828</f>
        <v>0.13500000000000001</v>
      </c>
      <c r="N828">
        <f>I828*B828</f>
        <v>0</v>
      </c>
      <c r="O828">
        <f>J828*B828</f>
        <v>0</v>
      </c>
    </row>
    <row r="829" spans="1:15" x14ac:dyDescent="0.25">
      <c r="A829" s="1">
        <v>41288.666666666701</v>
      </c>
      <c r="B829">
        <v>0.13500000000000001</v>
      </c>
      <c r="C829">
        <f>HOUR(A829)</f>
        <v>16</v>
      </c>
      <c r="D829">
        <f>MINUTE(A829)</f>
        <v>0</v>
      </c>
      <c r="E829">
        <v>1</v>
      </c>
      <c r="F829">
        <f>60*C829+D829</f>
        <v>960</v>
      </c>
      <c r="G829">
        <f>IF(MONTH(A829)&gt;10,1,IF(MONTH(A829)&lt;4,1,0))</f>
        <v>1</v>
      </c>
      <c r="H829">
        <f>IF(AND(F829&gt;=6*60,F829&lt;10*60),1,IF(F829&gt;=15*60,1,IF(F829&lt;1*60,1,0)))</f>
        <v>1</v>
      </c>
      <c r="I829">
        <f>IF(AND(F829&gt;=1*60,F829&lt;6*60),1,0)</f>
        <v>0</v>
      </c>
      <c r="J829">
        <f>IF(AND(F829&gt;=10*60,F829&lt;15*60),1,0)</f>
        <v>0</v>
      </c>
      <c r="K829">
        <f>IF(AND(F829&gt;=16*60,F829&lt;21*60),1,0)</f>
        <v>1</v>
      </c>
      <c r="L829">
        <f>K829*G829</f>
        <v>1</v>
      </c>
      <c r="M829">
        <f>H829*B829</f>
        <v>0.13500000000000001</v>
      </c>
      <c r="N829">
        <f>I829*B829</f>
        <v>0</v>
      </c>
      <c r="O829">
        <f>J829*B829</f>
        <v>0</v>
      </c>
    </row>
    <row r="830" spans="1:15" x14ac:dyDescent="0.25">
      <c r="A830" s="1">
        <v>41288.979166666701</v>
      </c>
      <c r="B830">
        <v>0.13500000000000001</v>
      </c>
      <c r="C830">
        <f>HOUR(A830)</f>
        <v>23</v>
      </c>
      <c r="D830">
        <f>MINUTE(A830)</f>
        <v>30</v>
      </c>
      <c r="E830">
        <v>1</v>
      </c>
      <c r="F830">
        <f>60*C830+D830</f>
        <v>1410</v>
      </c>
      <c r="G830">
        <f>IF(MONTH(A830)&gt;10,1,IF(MONTH(A830)&lt;4,1,0))</f>
        <v>1</v>
      </c>
      <c r="H830">
        <f>IF(AND(F830&gt;=6*60,F830&lt;10*60),1,IF(F830&gt;=15*60,1,IF(F830&lt;1*60,1,0)))</f>
        <v>1</v>
      </c>
      <c r="I830">
        <f>IF(AND(F830&gt;=1*60,F830&lt;6*60),1,0)</f>
        <v>0</v>
      </c>
      <c r="J830">
        <f>IF(AND(F830&gt;=10*60,F830&lt;15*60),1,0)</f>
        <v>0</v>
      </c>
      <c r="K830">
        <f>IF(AND(F830&gt;=16*60,F830&lt;21*60),1,0)</f>
        <v>0</v>
      </c>
      <c r="L830">
        <f>K830*G830</f>
        <v>0</v>
      </c>
      <c r="M830">
        <f>H830*B830</f>
        <v>0.13500000000000001</v>
      </c>
      <c r="N830">
        <f>I830*B830</f>
        <v>0</v>
      </c>
      <c r="O830">
        <f>J830*B830</f>
        <v>0</v>
      </c>
    </row>
    <row r="831" spans="1:15" x14ac:dyDescent="0.25">
      <c r="A831" s="1">
        <v>41297.333333333299</v>
      </c>
      <c r="B831">
        <v>0.13500000000000001</v>
      </c>
      <c r="C831">
        <f>HOUR(A831)</f>
        <v>8</v>
      </c>
      <c r="D831">
        <f>MINUTE(A831)</f>
        <v>0</v>
      </c>
      <c r="E831">
        <v>1</v>
      </c>
      <c r="F831">
        <f>60*C831+D831</f>
        <v>480</v>
      </c>
      <c r="G831">
        <f>IF(MONTH(A831)&gt;10,1,IF(MONTH(A831)&lt;4,1,0))</f>
        <v>1</v>
      </c>
      <c r="H831">
        <f>IF(AND(F831&gt;=6*60,F831&lt;10*60),1,IF(F831&gt;=15*60,1,IF(F831&lt;1*60,1,0)))</f>
        <v>1</v>
      </c>
      <c r="I831">
        <f>IF(AND(F831&gt;=1*60,F831&lt;6*60),1,0)</f>
        <v>0</v>
      </c>
      <c r="J831">
        <f>IF(AND(F831&gt;=10*60,F831&lt;15*60),1,0)</f>
        <v>0</v>
      </c>
      <c r="K831">
        <f>IF(AND(F831&gt;=16*60,F831&lt;21*60),1,0)</f>
        <v>0</v>
      </c>
      <c r="L831">
        <f>K831*G831</f>
        <v>0</v>
      </c>
      <c r="M831">
        <f>H831*B831</f>
        <v>0.13500000000000001</v>
      </c>
      <c r="N831">
        <f>I831*B831</f>
        <v>0</v>
      </c>
      <c r="O831">
        <f>J831*B831</f>
        <v>0</v>
      </c>
    </row>
    <row r="832" spans="1:15" x14ac:dyDescent="0.25">
      <c r="A832" s="1">
        <v>41297.479166666701</v>
      </c>
      <c r="B832">
        <v>0.13500000000000001</v>
      </c>
      <c r="C832">
        <f>HOUR(A832)</f>
        <v>11</v>
      </c>
      <c r="D832">
        <f>MINUTE(A832)</f>
        <v>30</v>
      </c>
      <c r="E832">
        <v>1</v>
      </c>
      <c r="F832">
        <f>60*C832+D832</f>
        <v>690</v>
      </c>
      <c r="G832">
        <f>IF(MONTH(A832)&gt;10,1,IF(MONTH(A832)&lt;4,1,0))</f>
        <v>1</v>
      </c>
      <c r="H832">
        <f>IF(AND(F832&gt;=6*60,F832&lt;10*60),1,IF(F832&gt;=15*60,1,IF(F832&lt;1*60,1,0)))</f>
        <v>0</v>
      </c>
      <c r="I832">
        <f>IF(AND(F832&gt;=1*60,F832&lt;6*60),1,0)</f>
        <v>0</v>
      </c>
      <c r="J832">
        <f>IF(AND(F832&gt;=10*60,F832&lt;15*60),1,0)</f>
        <v>1</v>
      </c>
      <c r="K832">
        <f>IF(AND(F832&gt;=16*60,F832&lt;21*60),1,0)</f>
        <v>0</v>
      </c>
      <c r="L832">
        <f>K832*G832</f>
        <v>0</v>
      </c>
      <c r="M832">
        <f>H832*B832</f>
        <v>0</v>
      </c>
      <c r="N832">
        <f>I832*B832</f>
        <v>0</v>
      </c>
      <c r="O832">
        <f>J832*B832</f>
        <v>0.13500000000000001</v>
      </c>
    </row>
    <row r="833" spans="1:15" x14ac:dyDescent="0.25">
      <c r="A833" s="1">
        <v>41298.458333333299</v>
      </c>
      <c r="B833">
        <v>0.13500000000000001</v>
      </c>
      <c r="C833">
        <f>HOUR(A833)</f>
        <v>11</v>
      </c>
      <c r="D833">
        <f>MINUTE(A833)</f>
        <v>0</v>
      </c>
      <c r="E833">
        <v>1</v>
      </c>
      <c r="F833">
        <f>60*C833+D833</f>
        <v>660</v>
      </c>
      <c r="G833">
        <f>IF(MONTH(A833)&gt;10,1,IF(MONTH(A833)&lt;4,1,0))</f>
        <v>1</v>
      </c>
      <c r="H833">
        <f>IF(AND(F833&gt;=6*60,F833&lt;10*60),1,IF(F833&gt;=15*60,1,IF(F833&lt;1*60,1,0)))</f>
        <v>0</v>
      </c>
      <c r="I833">
        <f>IF(AND(F833&gt;=1*60,F833&lt;6*60),1,0)</f>
        <v>0</v>
      </c>
      <c r="J833">
        <f>IF(AND(F833&gt;=10*60,F833&lt;15*60),1,0)</f>
        <v>1</v>
      </c>
      <c r="K833">
        <f>IF(AND(F833&gt;=16*60,F833&lt;21*60),1,0)</f>
        <v>0</v>
      </c>
      <c r="L833">
        <f>K833*G833</f>
        <v>0</v>
      </c>
      <c r="M833">
        <f>H833*B833</f>
        <v>0</v>
      </c>
      <c r="N833">
        <f>I833*B833</f>
        <v>0</v>
      </c>
      <c r="O833">
        <f>J833*B833</f>
        <v>0.13500000000000001</v>
      </c>
    </row>
    <row r="834" spans="1:15" x14ac:dyDescent="0.25">
      <c r="A834" s="1">
        <v>41298.5625</v>
      </c>
      <c r="B834">
        <v>0.13500000000000001</v>
      </c>
      <c r="C834">
        <f>HOUR(A834)</f>
        <v>13</v>
      </c>
      <c r="D834">
        <f>MINUTE(A834)</f>
        <v>30</v>
      </c>
      <c r="E834">
        <v>1</v>
      </c>
      <c r="F834">
        <f>60*C834+D834</f>
        <v>810</v>
      </c>
      <c r="G834">
        <f>IF(MONTH(A834)&gt;10,1,IF(MONTH(A834)&lt;4,1,0))</f>
        <v>1</v>
      </c>
      <c r="H834">
        <f>IF(AND(F834&gt;=6*60,F834&lt;10*60),1,IF(F834&gt;=15*60,1,IF(F834&lt;1*60,1,0)))</f>
        <v>0</v>
      </c>
      <c r="I834">
        <f>IF(AND(F834&gt;=1*60,F834&lt;6*60),1,0)</f>
        <v>0</v>
      </c>
      <c r="J834">
        <f>IF(AND(F834&gt;=10*60,F834&lt;15*60),1,0)</f>
        <v>1</v>
      </c>
      <c r="K834">
        <f>IF(AND(F834&gt;=16*60,F834&lt;21*60),1,0)</f>
        <v>0</v>
      </c>
      <c r="L834">
        <f>K834*G834</f>
        <v>0</v>
      </c>
      <c r="M834">
        <f>H834*B834</f>
        <v>0</v>
      </c>
      <c r="N834">
        <f>I834*B834</f>
        <v>0</v>
      </c>
      <c r="O834">
        <f>J834*B834</f>
        <v>0.13500000000000001</v>
      </c>
    </row>
    <row r="835" spans="1:15" x14ac:dyDescent="0.25">
      <c r="A835" s="1">
        <v>41299.229166666701</v>
      </c>
      <c r="B835">
        <v>0.13500000000000001</v>
      </c>
      <c r="C835">
        <f>HOUR(A835)</f>
        <v>5</v>
      </c>
      <c r="D835">
        <f>MINUTE(A835)</f>
        <v>30</v>
      </c>
      <c r="E835">
        <v>1</v>
      </c>
      <c r="F835">
        <f>60*C835+D835</f>
        <v>330</v>
      </c>
      <c r="G835">
        <f>IF(MONTH(A835)&gt;10,1,IF(MONTH(A835)&lt;4,1,0))</f>
        <v>1</v>
      </c>
      <c r="H835">
        <f>IF(AND(F835&gt;=6*60,F835&lt;10*60),1,IF(F835&gt;=15*60,1,IF(F835&lt;1*60,1,0)))</f>
        <v>0</v>
      </c>
      <c r="I835">
        <f>IF(AND(F835&gt;=1*60,F835&lt;6*60),1,0)</f>
        <v>1</v>
      </c>
      <c r="J835">
        <f>IF(AND(F835&gt;=10*60,F835&lt;15*60),1,0)</f>
        <v>0</v>
      </c>
      <c r="K835">
        <f>IF(AND(F835&gt;=16*60,F835&lt;21*60),1,0)</f>
        <v>0</v>
      </c>
      <c r="L835">
        <f>K835*G835</f>
        <v>0</v>
      </c>
      <c r="M835">
        <f>H835*B835</f>
        <v>0</v>
      </c>
      <c r="N835">
        <f>I835*B835</f>
        <v>0.13500000000000001</v>
      </c>
      <c r="O835">
        <f>J835*B835</f>
        <v>0</v>
      </c>
    </row>
    <row r="836" spans="1:15" x14ac:dyDescent="0.25">
      <c r="A836" s="1">
        <v>41299.25</v>
      </c>
      <c r="B836">
        <v>0.13500000000000001</v>
      </c>
      <c r="C836">
        <f>HOUR(A836)</f>
        <v>6</v>
      </c>
      <c r="D836">
        <f>MINUTE(A836)</f>
        <v>0</v>
      </c>
      <c r="E836">
        <v>1</v>
      </c>
      <c r="F836">
        <f>60*C836+D836</f>
        <v>360</v>
      </c>
      <c r="G836">
        <f>IF(MONTH(A836)&gt;10,1,IF(MONTH(A836)&lt;4,1,0))</f>
        <v>1</v>
      </c>
      <c r="H836">
        <f>IF(AND(F836&gt;=6*60,F836&lt;10*60),1,IF(F836&gt;=15*60,1,IF(F836&lt;1*60,1,0)))</f>
        <v>1</v>
      </c>
      <c r="I836">
        <f>IF(AND(F836&gt;=1*60,F836&lt;6*60),1,0)</f>
        <v>0</v>
      </c>
      <c r="J836">
        <f>IF(AND(F836&gt;=10*60,F836&lt;15*60),1,0)</f>
        <v>0</v>
      </c>
      <c r="K836">
        <f>IF(AND(F836&gt;=16*60,F836&lt;21*60),1,0)</f>
        <v>0</v>
      </c>
      <c r="L836">
        <f>K836*G836</f>
        <v>0</v>
      </c>
      <c r="M836">
        <f>H836*B836</f>
        <v>0.13500000000000001</v>
      </c>
      <c r="N836">
        <f>I836*B836</f>
        <v>0</v>
      </c>
      <c r="O836">
        <f>J836*B836</f>
        <v>0</v>
      </c>
    </row>
    <row r="837" spans="1:15" x14ac:dyDescent="0.25">
      <c r="A837" s="1">
        <v>41280.3125</v>
      </c>
      <c r="B837">
        <v>0.13400000000000001</v>
      </c>
      <c r="C837">
        <f>HOUR(A837)</f>
        <v>7</v>
      </c>
      <c r="D837">
        <f>MINUTE(A837)</f>
        <v>30</v>
      </c>
      <c r="E837">
        <v>1</v>
      </c>
      <c r="F837">
        <f>60*C837+D837</f>
        <v>450</v>
      </c>
      <c r="G837">
        <f>IF(MONTH(A837)&gt;10,1,IF(MONTH(A837)&lt;4,1,0))</f>
        <v>1</v>
      </c>
      <c r="H837">
        <f>IF(AND(F837&gt;=6*60,F837&lt;10*60),1,IF(F837&gt;=15*60,1,IF(F837&lt;1*60,1,0)))</f>
        <v>1</v>
      </c>
      <c r="I837">
        <f>IF(AND(F837&gt;=1*60,F837&lt;6*60),1,0)</f>
        <v>0</v>
      </c>
      <c r="J837">
        <f>IF(AND(F837&gt;=10*60,F837&lt;15*60),1,0)</f>
        <v>0</v>
      </c>
      <c r="K837">
        <f>IF(AND(F837&gt;=16*60,F837&lt;21*60),1,0)</f>
        <v>0</v>
      </c>
      <c r="L837">
        <f>K837*G837</f>
        <v>0</v>
      </c>
      <c r="M837">
        <f>H837*B837</f>
        <v>0.13400000000000001</v>
      </c>
      <c r="N837">
        <f>I837*B837</f>
        <v>0</v>
      </c>
      <c r="O837">
        <f>J837*B837</f>
        <v>0</v>
      </c>
    </row>
    <row r="838" spans="1:15" x14ac:dyDescent="0.25">
      <c r="A838" s="1">
        <v>41287.104166666701</v>
      </c>
      <c r="B838">
        <v>0.13400000000000001</v>
      </c>
      <c r="C838">
        <f>HOUR(A838)</f>
        <v>2</v>
      </c>
      <c r="D838">
        <f>MINUTE(A838)</f>
        <v>30</v>
      </c>
      <c r="E838">
        <v>1</v>
      </c>
      <c r="F838">
        <f>60*C838+D838</f>
        <v>150</v>
      </c>
      <c r="G838">
        <f>IF(MONTH(A838)&gt;10,1,IF(MONTH(A838)&lt;4,1,0))</f>
        <v>1</v>
      </c>
      <c r="H838">
        <f>IF(AND(F838&gt;=6*60,F838&lt;10*60),1,IF(F838&gt;=15*60,1,IF(F838&lt;1*60,1,0)))</f>
        <v>0</v>
      </c>
      <c r="I838">
        <f>IF(AND(F838&gt;=1*60,F838&lt;6*60),1,0)</f>
        <v>1</v>
      </c>
      <c r="J838">
        <f>IF(AND(F838&gt;=10*60,F838&lt;15*60),1,0)</f>
        <v>0</v>
      </c>
      <c r="K838">
        <f>IF(AND(F838&gt;=16*60,F838&lt;21*60),1,0)</f>
        <v>0</v>
      </c>
      <c r="L838">
        <f>K838*G838</f>
        <v>0</v>
      </c>
      <c r="M838">
        <f>H838*B838</f>
        <v>0</v>
      </c>
      <c r="N838">
        <f>I838*B838</f>
        <v>0.13400000000000001</v>
      </c>
      <c r="O838">
        <f>J838*B838</f>
        <v>0</v>
      </c>
    </row>
    <row r="839" spans="1:15" x14ac:dyDescent="0.25">
      <c r="A839" s="1">
        <v>41287.4375</v>
      </c>
      <c r="B839">
        <v>0.13400000000000001</v>
      </c>
      <c r="C839">
        <f>HOUR(A839)</f>
        <v>10</v>
      </c>
      <c r="D839">
        <f>MINUTE(A839)</f>
        <v>30</v>
      </c>
      <c r="E839">
        <v>1</v>
      </c>
      <c r="F839">
        <f>60*C839+D839</f>
        <v>630</v>
      </c>
      <c r="G839">
        <f>IF(MONTH(A839)&gt;10,1,IF(MONTH(A839)&lt;4,1,0))</f>
        <v>1</v>
      </c>
      <c r="H839">
        <f>IF(AND(F839&gt;=6*60,F839&lt;10*60),1,IF(F839&gt;=15*60,1,IF(F839&lt;1*60,1,0)))</f>
        <v>0</v>
      </c>
      <c r="I839">
        <f>IF(AND(F839&gt;=1*60,F839&lt;6*60),1,0)</f>
        <v>0</v>
      </c>
      <c r="J839">
        <f>IF(AND(F839&gt;=10*60,F839&lt;15*60),1,0)</f>
        <v>1</v>
      </c>
      <c r="K839">
        <f>IF(AND(F839&gt;=16*60,F839&lt;21*60),1,0)</f>
        <v>0</v>
      </c>
      <c r="L839">
        <f>K839*G839</f>
        <v>0</v>
      </c>
      <c r="M839">
        <f>H839*B839</f>
        <v>0</v>
      </c>
      <c r="N839">
        <f>I839*B839</f>
        <v>0</v>
      </c>
      <c r="O839">
        <f>J839*B839</f>
        <v>0.13400000000000001</v>
      </c>
    </row>
    <row r="840" spans="1:15" x14ac:dyDescent="0.25">
      <c r="A840" s="1">
        <v>41288.75</v>
      </c>
      <c r="B840">
        <v>0.13400000000000001</v>
      </c>
      <c r="C840">
        <f>HOUR(A840)</f>
        <v>18</v>
      </c>
      <c r="D840">
        <f>MINUTE(A840)</f>
        <v>0</v>
      </c>
      <c r="E840">
        <v>1</v>
      </c>
      <c r="F840">
        <f>60*C840+D840</f>
        <v>1080</v>
      </c>
      <c r="G840">
        <f>IF(MONTH(A840)&gt;10,1,IF(MONTH(A840)&lt;4,1,0))</f>
        <v>1</v>
      </c>
      <c r="H840">
        <f>IF(AND(F840&gt;=6*60,F840&lt;10*60),1,IF(F840&gt;=15*60,1,IF(F840&lt;1*60,1,0)))</f>
        <v>1</v>
      </c>
      <c r="I840">
        <f>IF(AND(F840&gt;=1*60,F840&lt;6*60),1,0)</f>
        <v>0</v>
      </c>
      <c r="J840">
        <f>IF(AND(F840&gt;=10*60,F840&lt;15*60),1,0)</f>
        <v>0</v>
      </c>
      <c r="K840">
        <f>IF(AND(F840&gt;=16*60,F840&lt;21*60),1,0)</f>
        <v>1</v>
      </c>
      <c r="L840">
        <f>K840*G840</f>
        <v>1</v>
      </c>
      <c r="M840">
        <f>H840*B840</f>
        <v>0.13400000000000001</v>
      </c>
      <c r="N840">
        <f>I840*B840</f>
        <v>0</v>
      </c>
      <c r="O840">
        <f>J840*B840</f>
        <v>0</v>
      </c>
    </row>
    <row r="841" spans="1:15" x14ac:dyDescent="0.25">
      <c r="A841" s="1">
        <v>41295.75</v>
      </c>
      <c r="B841">
        <v>0.13400000000000001</v>
      </c>
      <c r="C841">
        <f>HOUR(A841)</f>
        <v>18</v>
      </c>
      <c r="D841">
        <f>MINUTE(A841)</f>
        <v>0</v>
      </c>
      <c r="E841">
        <v>1</v>
      </c>
      <c r="F841">
        <f>60*C841+D841</f>
        <v>1080</v>
      </c>
      <c r="G841">
        <f>IF(MONTH(A841)&gt;10,1,IF(MONTH(A841)&lt;4,1,0))</f>
        <v>1</v>
      </c>
      <c r="H841">
        <f>IF(AND(F841&gt;=6*60,F841&lt;10*60),1,IF(F841&gt;=15*60,1,IF(F841&lt;1*60,1,0)))</f>
        <v>1</v>
      </c>
      <c r="I841">
        <f>IF(AND(F841&gt;=1*60,F841&lt;6*60),1,0)</f>
        <v>0</v>
      </c>
      <c r="J841">
        <f>IF(AND(F841&gt;=10*60,F841&lt;15*60),1,0)</f>
        <v>0</v>
      </c>
      <c r="K841">
        <f>IF(AND(F841&gt;=16*60,F841&lt;21*60),1,0)</f>
        <v>1</v>
      </c>
      <c r="L841">
        <f>K841*G841</f>
        <v>1</v>
      </c>
      <c r="M841">
        <f>H841*B841</f>
        <v>0.13400000000000001</v>
      </c>
      <c r="N841">
        <f>I841*B841</f>
        <v>0</v>
      </c>
      <c r="O841">
        <f>J841*B841</f>
        <v>0</v>
      </c>
    </row>
    <row r="842" spans="1:15" x14ac:dyDescent="0.25">
      <c r="A842" s="1">
        <v>41281.229166666701</v>
      </c>
      <c r="B842">
        <v>0.13300000000000001</v>
      </c>
      <c r="C842">
        <f>HOUR(A842)</f>
        <v>5</v>
      </c>
      <c r="D842">
        <f>MINUTE(A842)</f>
        <v>30</v>
      </c>
      <c r="E842">
        <v>1</v>
      </c>
      <c r="F842">
        <f>60*C842+D842</f>
        <v>330</v>
      </c>
      <c r="G842">
        <f>IF(MONTH(A842)&gt;10,1,IF(MONTH(A842)&lt;4,1,0))</f>
        <v>1</v>
      </c>
      <c r="H842">
        <f>IF(AND(F842&gt;=6*60,F842&lt;10*60),1,IF(F842&gt;=15*60,1,IF(F842&lt;1*60,1,0)))</f>
        <v>0</v>
      </c>
      <c r="I842">
        <f>IF(AND(F842&gt;=1*60,F842&lt;6*60),1,0)</f>
        <v>1</v>
      </c>
      <c r="J842">
        <f>IF(AND(F842&gt;=10*60,F842&lt;15*60),1,0)</f>
        <v>0</v>
      </c>
      <c r="K842">
        <f>IF(AND(F842&gt;=16*60,F842&lt;21*60),1,0)</f>
        <v>0</v>
      </c>
      <c r="L842">
        <f>K842*G842</f>
        <v>0</v>
      </c>
      <c r="M842">
        <f>H842*B842</f>
        <v>0</v>
      </c>
      <c r="N842">
        <f>I842*B842</f>
        <v>0.13300000000000001</v>
      </c>
      <c r="O842">
        <f>J842*B842</f>
        <v>0</v>
      </c>
    </row>
    <row r="843" spans="1:15" x14ac:dyDescent="0.25">
      <c r="A843" s="1">
        <v>41288.354166666701</v>
      </c>
      <c r="B843">
        <v>0.13300000000000001</v>
      </c>
      <c r="C843">
        <f>HOUR(A843)</f>
        <v>8</v>
      </c>
      <c r="D843">
        <f>MINUTE(A843)</f>
        <v>30</v>
      </c>
      <c r="E843">
        <v>1</v>
      </c>
      <c r="F843">
        <f>60*C843+D843</f>
        <v>510</v>
      </c>
      <c r="G843">
        <f>IF(MONTH(A843)&gt;10,1,IF(MONTH(A843)&lt;4,1,0))</f>
        <v>1</v>
      </c>
      <c r="H843">
        <f>IF(AND(F843&gt;=6*60,F843&lt;10*60),1,IF(F843&gt;=15*60,1,IF(F843&lt;1*60,1,0)))</f>
        <v>1</v>
      </c>
      <c r="I843">
        <f>IF(AND(F843&gt;=1*60,F843&lt;6*60),1,0)</f>
        <v>0</v>
      </c>
      <c r="J843">
        <f>IF(AND(F843&gt;=10*60,F843&lt;15*60),1,0)</f>
        <v>0</v>
      </c>
      <c r="K843">
        <f>IF(AND(F843&gt;=16*60,F843&lt;21*60),1,0)</f>
        <v>0</v>
      </c>
      <c r="L843">
        <f>K843*G843</f>
        <v>0</v>
      </c>
      <c r="M843">
        <f>H843*B843</f>
        <v>0.13300000000000001</v>
      </c>
      <c r="N843">
        <f>I843*B843</f>
        <v>0</v>
      </c>
      <c r="O843">
        <f>J843*B843</f>
        <v>0</v>
      </c>
    </row>
    <row r="844" spans="1:15" x14ac:dyDescent="0.25">
      <c r="A844" s="1">
        <v>41290.270833333299</v>
      </c>
      <c r="B844">
        <v>0.13300000000000001</v>
      </c>
      <c r="C844">
        <f>HOUR(A844)</f>
        <v>6</v>
      </c>
      <c r="D844">
        <f>MINUTE(A844)</f>
        <v>30</v>
      </c>
      <c r="E844">
        <v>1</v>
      </c>
      <c r="F844">
        <f>60*C844+D844</f>
        <v>390</v>
      </c>
      <c r="G844">
        <f>IF(MONTH(A844)&gt;10,1,IF(MONTH(A844)&lt;4,1,0))</f>
        <v>1</v>
      </c>
      <c r="H844">
        <f>IF(AND(F844&gt;=6*60,F844&lt;10*60),1,IF(F844&gt;=15*60,1,IF(F844&lt;1*60,1,0)))</f>
        <v>1</v>
      </c>
      <c r="I844">
        <f>IF(AND(F844&gt;=1*60,F844&lt;6*60),1,0)</f>
        <v>0</v>
      </c>
      <c r="J844">
        <f>IF(AND(F844&gt;=10*60,F844&lt;15*60),1,0)</f>
        <v>0</v>
      </c>
      <c r="K844">
        <f>IF(AND(F844&gt;=16*60,F844&lt;21*60),1,0)</f>
        <v>0</v>
      </c>
      <c r="L844">
        <f>K844*G844</f>
        <v>0</v>
      </c>
      <c r="M844">
        <f>H844*B844</f>
        <v>0.13300000000000001</v>
      </c>
      <c r="N844">
        <f>I844*B844</f>
        <v>0</v>
      </c>
      <c r="O844">
        <f>J844*B844</f>
        <v>0</v>
      </c>
    </row>
    <row r="845" spans="1:15" x14ac:dyDescent="0.25">
      <c r="A845" s="1">
        <v>41290.854166666701</v>
      </c>
      <c r="B845">
        <v>0.13300000000000001</v>
      </c>
      <c r="C845">
        <f>HOUR(A845)</f>
        <v>20</v>
      </c>
      <c r="D845">
        <f>MINUTE(A845)</f>
        <v>30</v>
      </c>
      <c r="E845">
        <v>1</v>
      </c>
      <c r="F845">
        <f>60*C845+D845</f>
        <v>1230</v>
      </c>
      <c r="G845">
        <f>IF(MONTH(A845)&gt;10,1,IF(MONTH(A845)&lt;4,1,0))</f>
        <v>1</v>
      </c>
      <c r="H845">
        <f>IF(AND(F845&gt;=6*60,F845&lt;10*60),1,IF(F845&gt;=15*60,1,IF(F845&lt;1*60,1,0)))</f>
        <v>1</v>
      </c>
      <c r="I845">
        <f>IF(AND(F845&gt;=1*60,F845&lt;6*60),1,0)</f>
        <v>0</v>
      </c>
      <c r="J845">
        <f>IF(AND(F845&gt;=10*60,F845&lt;15*60),1,0)</f>
        <v>0</v>
      </c>
      <c r="K845">
        <f>IF(AND(F845&gt;=16*60,F845&lt;21*60),1,0)</f>
        <v>1</v>
      </c>
      <c r="L845">
        <f>K845*G845</f>
        <v>1</v>
      </c>
      <c r="M845">
        <f>H845*B845</f>
        <v>0.13300000000000001</v>
      </c>
      <c r="N845">
        <f>I845*B845</f>
        <v>0</v>
      </c>
      <c r="O845">
        <f>J845*B845</f>
        <v>0</v>
      </c>
    </row>
    <row r="846" spans="1:15" x14ac:dyDescent="0.25">
      <c r="A846" s="1">
        <v>41300.895833333299</v>
      </c>
      <c r="B846">
        <v>0.13300000000000001</v>
      </c>
      <c r="C846">
        <f>HOUR(A846)</f>
        <v>21</v>
      </c>
      <c r="D846">
        <f>MINUTE(A846)</f>
        <v>30</v>
      </c>
      <c r="E846">
        <v>1</v>
      </c>
      <c r="F846">
        <f>60*C846+D846</f>
        <v>1290</v>
      </c>
      <c r="G846">
        <f>IF(MONTH(A846)&gt;10,1,IF(MONTH(A846)&lt;4,1,0))</f>
        <v>1</v>
      </c>
      <c r="H846">
        <f>IF(AND(F846&gt;=6*60,F846&lt;10*60),1,IF(F846&gt;=15*60,1,IF(F846&lt;1*60,1,0)))</f>
        <v>1</v>
      </c>
      <c r="I846">
        <f>IF(AND(F846&gt;=1*60,F846&lt;6*60),1,0)</f>
        <v>0</v>
      </c>
      <c r="J846">
        <f>IF(AND(F846&gt;=10*60,F846&lt;15*60),1,0)</f>
        <v>0</v>
      </c>
      <c r="K846">
        <f>IF(AND(F846&gt;=16*60,F846&lt;21*60),1,0)</f>
        <v>0</v>
      </c>
      <c r="L846">
        <f>K846*G846</f>
        <v>0</v>
      </c>
      <c r="M846">
        <f>H846*B846</f>
        <v>0.13300000000000001</v>
      </c>
      <c r="N846">
        <f>I846*B846</f>
        <v>0</v>
      </c>
      <c r="O846">
        <f>J846*B846</f>
        <v>0</v>
      </c>
    </row>
    <row r="847" spans="1:15" x14ac:dyDescent="0.25">
      <c r="A847" s="1">
        <v>41301</v>
      </c>
      <c r="B847">
        <v>0.13300000000000001</v>
      </c>
      <c r="C847">
        <f>HOUR(A847)</f>
        <v>0</v>
      </c>
      <c r="D847">
        <f>MINUTE(A847)</f>
        <v>0</v>
      </c>
      <c r="E847">
        <v>1</v>
      </c>
      <c r="F847">
        <f>60*C847+D847</f>
        <v>0</v>
      </c>
      <c r="G847">
        <f>IF(MONTH(A847)&gt;10,1,IF(MONTH(A847)&lt;4,1,0))</f>
        <v>1</v>
      </c>
      <c r="H847">
        <f>IF(AND(F847&gt;=6*60,F847&lt;10*60),1,IF(F847&gt;=15*60,1,IF(F847&lt;1*60,1,0)))</f>
        <v>1</v>
      </c>
      <c r="I847">
        <f>IF(AND(F847&gt;=1*60,F847&lt;6*60),1,0)</f>
        <v>0</v>
      </c>
      <c r="J847">
        <f>IF(AND(F847&gt;=10*60,F847&lt;15*60),1,0)</f>
        <v>0</v>
      </c>
      <c r="K847">
        <f>IF(AND(F847&gt;=16*60,F847&lt;21*60),1,0)</f>
        <v>0</v>
      </c>
      <c r="L847">
        <f>K847*G847</f>
        <v>0</v>
      </c>
      <c r="M847">
        <f>H847*B847</f>
        <v>0.13300000000000001</v>
      </c>
      <c r="N847">
        <f>I847*B847</f>
        <v>0</v>
      </c>
      <c r="O847">
        <f>J847*B847</f>
        <v>0</v>
      </c>
    </row>
    <row r="848" spans="1:15" x14ac:dyDescent="0.25">
      <c r="A848" s="1">
        <v>41303.958333333299</v>
      </c>
      <c r="B848">
        <v>0.13300000000000001</v>
      </c>
      <c r="C848">
        <f>HOUR(A848)</f>
        <v>23</v>
      </c>
      <c r="D848">
        <f>MINUTE(A848)</f>
        <v>0</v>
      </c>
      <c r="E848">
        <v>1</v>
      </c>
      <c r="F848">
        <f>60*C848+D848</f>
        <v>1380</v>
      </c>
      <c r="G848">
        <f>IF(MONTH(A848)&gt;10,1,IF(MONTH(A848)&lt;4,1,0))</f>
        <v>1</v>
      </c>
      <c r="H848">
        <f>IF(AND(F848&gt;=6*60,F848&lt;10*60),1,IF(F848&gt;=15*60,1,IF(F848&lt;1*60,1,0)))</f>
        <v>1</v>
      </c>
      <c r="I848">
        <f>IF(AND(F848&gt;=1*60,F848&lt;6*60),1,0)</f>
        <v>0</v>
      </c>
      <c r="J848">
        <f>IF(AND(F848&gt;=10*60,F848&lt;15*60),1,0)</f>
        <v>0</v>
      </c>
      <c r="K848">
        <f>IF(AND(F848&gt;=16*60,F848&lt;21*60),1,0)</f>
        <v>0</v>
      </c>
      <c r="L848">
        <f>K848*G848</f>
        <v>0</v>
      </c>
      <c r="M848">
        <f>H848*B848</f>
        <v>0.13300000000000001</v>
      </c>
      <c r="N848">
        <f>I848*B848</f>
        <v>0</v>
      </c>
      <c r="O848">
        <f>J848*B848</f>
        <v>0</v>
      </c>
    </row>
    <row r="849" spans="1:15" x14ac:dyDescent="0.25">
      <c r="A849" s="1">
        <v>41305.625</v>
      </c>
      <c r="B849">
        <v>0.13300000000000001</v>
      </c>
      <c r="C849">
        <f>HOUR(A849)</f>
        <v>15</v>
      </c>
      <c r="D849">
        <f>MINUTE(A849)</f>
        <v>0</v>
      </c>
      <c r="E849">
        <v>1</v>
      </c>
      <c r="F849">
        <f>60*C849+D849</f>
        <v>900</v>
      </c>
      <c r="G849">
        <f>IF(MONTH(A849)&gt;10,1,IF(MONTH(A849)&lt;4,1,0))</f>
        <v>1</v>
      </c>
      <c r="H849">
        <f>IF(AND(F849&gt;=6*60,F849&lt;10*60),1,IF(F849&gt;=15*60,1,IF(F849&lt;1*60,1,0)))</f>
        <v>1</v>
      </c>
      <c r="I849">
        <f>IF(AND(F849&gt;=1*60,F849&lt;6*60),1,0)</f>
        <v>0</v>
      </c>
      <c r="J849">
        <f>IF(AND(F849&gt;=10*60,F849&lt;15*60),1,0)</f>
        <v>0</v>
      </c>
      <c r="K849">
        <f>IF(AND(F849&gt;=16*60,F849&lt;21*60),1,0)</f>
        <v>0</v>
      </c>
      <c r="L849">
        <f>K849*G849</f>
        <v>0</v>
      </c>
      <c r="M849">
        <f>H849*B849</f>
        <v>0.13300000000000001</v>
      </c>
      <c r="N849">
        <f>I849*B849</f>
        <v>0</v>
      </c>
      <c r="O849">
        <f>J849*B849</f>
        <v>0</v>
      </c>
    </row>
    <row r="850" spans="1:15" x14ac:dyDescent="0.25">
      <c r="A850" s="1">
        <v>41305.6875</v>
      </c>
      <c r="B850">
        <v>0.13300000000000001</v>
      </c>
      <c r="C850">
        <f>HOUR(A850)</f>
        <v>16</v>
      </c>
      <c r="D850">
        <f>MINUTE(A850)</f>
        <v>30</v>
      </c>
      <c r="E850">
        <v>1</v>
      </c>
      <c r="F850">
        <f>60*C850+D850</f>
        <v>990</v>
      </c>
      <c r="G850">
        <f>IF(MONTH(A850)&gt;10,1,IF(MONTH(A850)&lt;4,1,0))</f>
        <v>1</v>
      </c>
      <c r="H850">
        <f>IF(AND(F850&gt;=6*60,F850&lt;10*60),1,IF(F850&gt;=15*60,1,IF(F850&lt;1*60,1,0)))</f>
        <v>1</v>
      </c>
      <c r="I850">
        <f>IF(AND(F850&gt;=1*60,F850&lt;6*60),1,0)</f>
        <v>0</v>
      </c>
      <c r="J850">
        <f>IF(AND(F850&gt;=10*60,F850&lt;15*60),1,0)</f>
        <v>0</v>
      </c>
      <c r="K850">
        <f>IF(AND(F850&gt;=16*60,F850&lt;21*60),1,0)</f>
        <v>1</v>
      </c>
      <c r="L850">
        <f>K850*G850</f>
        <v>1</v>
      </c>
      <c r="M850">
        <f>H850*B850</f>
        <v>0.13300000000000001</v>
      </c>
      <c r="N850">
        <f>I850*B850</f>
        <v>0</v>
      </c>
      <c r="O850">
        <f>J850*B850</f>
        <v>0</v>
      </c>
    </row>
    <row r="851" spans="1:15" x14ac:dyDescent="0.25">
      <c r="A851" s="1">
        <v>41275.5625</v>
      </c>
      <c r="B851">
        <v>0.13200000000000001</v>
      </c>
      <c r="C851">
        <f>HOUR(A851)</f>
        <v>13</v>
      </c>
      <c r="D851">
        <f>MINUTE(A851)</f>
        <v>30</v>
      </c>
      <c r="E851">
        <v>1</v>
      </c>
      <c r="F851">
        <f>60*C851+D851</f>
        <v>810</v>
      </c>
      <c r="G851">
        <f>IF(MONTH(A851)&gt;10,1,IF(MONTH(A851)&lt;4,1,0))</f>
        <v>1</v>
      </c>
      <c r="H851">
        <f>IF(AND(F851&gt;=6*60,F851&lt;10*60),1,IF(F851&gt;=15*60,1,IF(F851&lt;1*60,1,0)))</f>
        <v>0</v>
      </c>
      <c r="I851">
        <f>IF(AND(F851&gt;=1*60,F851&lt;6*60),1,0)</f>
        <v>0</v>
      </c>
      <c r="J851">
        <f>IF(AND(F851&gt;=10*60,F851&lt;15*60),1,0)</f>
        <v>1</v>
      </c>
      <c r="K851">
        <f>IF(AND(F851&gt;=16*60,F851&lt;21*60),1,0)</f>
        <v>0</v>
      </c>
      <c r="L851">
        <f>K851*G851</f>
        <v>0</v>
      </c>
      <c r="M851">
        <f>H851*B851</f>
        <v>0</v>
      </c>
      <c r="N851">
        <f>I851*B851</f>
        <v>0</v>
      </c>
      <c r="O851">
        <f>J851*B851</f>
        <v>0.13200000000000001</v>
      </c>
    </row>
    <row r="852" spans="1:15" x14ac:dyDescent="0.25">
      <c r="A852" s="1">
        <v>41287.083333333299</v>
      </c>
      <c r="B852">
        <v>0.13200000000000001</v>
      </c>
      <c r="C852">
        <f>HOUR(A852)</f>
        <v>2</v>
      </c>
      <c r="D852">
        <f>MINUTE(A852)</f>
        <v>0</v>
      </c>
      <c r="E852">
        <v>1</v>
      </c>
      <c r="F852">
        <f>60*C852+D852</f>
        <v>120</v>
      </c>
      <c r="G852">
        <f>IF(MONTH(A852)&gt;10,1,IF(MONTH(A852)&lt;4,1,0))</f>
        <v>1</v>
      </c>
      <c r="H852">
        <f>IF(AND(F852&gt;=6*60,F852&lt;10*60),1,IF(F852&gt;=15*60,1,IF(F852&lt;1*60,1,0)))</f>
        <v>0</v>
      </c>
      <c r="I852">
        <f>IF(AND(F852&gt;=1*60,F852&lt;6*60),1,0)</f>
        <v>1</v>
      </c>
      <c r="J852">
        <f>IF(AND(F852&gt;=10*60,F852&lt;15*60),1,0)</f>
        <v>0</v>
      </c>
      <c r="K852">
        <f>IF(AND(F852&gt;=16*60,F852&lt;21*60),1,0)</f>
        <v>0</v>
      </c>
      <c r="L852">
        <f>K852*G852</f>
        <v>0</v>
      </c>
      <c r="M852">
        <f>H852*B852</f>
        <v>0</v>
      </c>
      <c r="N852">
        <f>I852*B852</f>
        <v>0.13200000000000001</v>
      </c>
      <c r="O852">
        <f>J852*B852</f>
        <v>0</v>
      </c>
    </row>
    <row r="853" spans="1:15" x14ac:dyDescent="0.25">
      <c r="A853" s="1">
        <v>41287.333333333299</v>
      </c>
      <c r="B853">
        <v>0.13200000000000001</v>
      </c>
      <c r="C853">
        <f>HOUR(A853)</f>
        <v>8</v>
      </c>
      <c r="D853">
        <f>MINUTE(A853)</f>
        <v>0</v>
      </c>
      <c r="E853">
        <v>1</v>
      </c>
      <c r="F853">
        <f>60*C853+D853</f>
        <v>480</v>
      </c>
      <c r="G853">
        <f>IF(MONTH(A853)&gt;10,1,IF(MONTH(A853)&lt;4,1,0))</f>
        <v>1</v>
      </c>
      <c r="H853">
        <f>IF(AND(F853&gt;=6*60,F853&lt;10*60),1,IF(F853&gt;=15*60,1,IF(F853&lt;1*60,1,0)))</f>
        <v>1</v>
      </c>
      <c r="I853">
        <f>IF(AND(F853&gt;=1*60,F853&lt;6*60),1,0)</f>
        <v>0</v>
      </c>
      <c r="J853">
        <f>IF(AND(F853&gt;=10*60,F853&lt;15*60),1,0)</f>
        <v>0</v>
      </c>
      <c r="K853">
        <f>IF(AND(F853&gt;=16*60,F853&lt;21*60),1,0)</f>
        <v>0</v>
      </c>
      <c r="L853">
        <f>K853*G853</f>
        <v>0</v>
      </c>
      <c r="M853">
        <f>H853*B853</f>
        <v>0.13200000000000001</v>
      </c>
      <c r="N853">
        <f>I853*B853</f>
        <v>0</v>
      </c>
      <c r="O853">
        <f>J853*B853</f>
        <v>0</v>
      </c>
    </row>
    <row r="854" spans="1:15" x14ac:dyDescent="0.25">
      <c r="A854" s="1">
        <v>41288.291666666701</v>
      </c>
      <c r="B854">
        <v>0.13200000000000001</v>
      </c>
      <c r="C854">
        <f>HOUR(A854)</f>
        <v>7</v>
      </c>
      <c r="D854">
        <f>MINUTE(A854)</f>
        <v>0</v>
      </c>
      <c r="E854">
        <v>1</v>
      </c>
      <c r="F854">
        <f>60*C854+D854</f>
        <v>420</v>
      </c>
      <c r="G854">
        <f>IF(MONTH(A854)&gt;10,1,IF(MONTH(A854)&lt;4,1,0))</f>
        <v>1</v>
      </c>
      <c r="H854">
        <f>IF(AND(F854&gt;=6*60,F854&lt;10*60),1,IF(F854&gt;=15*60,1,IF(F854&lt;1*60,1,0)))</f>
        <v>1</v>
      </c>
      <c r="I854">
        <f>IF(AND(F854&gt;=1*60,F854&lt;6*60),1,0)</f>
        <v>0</v>
      </c>
      <c r="J854">
        <f>IF(AND(F854&gt;=10*60,F854&lt;15*60),1,0)</f>
        <v>0</v>
      </c>
      <c r="K854">
        <f>IF(AND(F854&gt;=16*60,F854&lt;21*60),1,0)</f>
        <v>0</v>
      </c>
      <c r="L854">
        <f>K854*G854</f>
        <v>0</v>
      </c>
      <c r="M854">
        <f>H854*B854</f>
        <v>0.13200000000000001</v>
      </c>
      <c r="N854">
        <f>I854*B854</f>
        <v>0</v>
      </c>
      <c r="O854">
        <f>J854*B854</f>
        <v>0</v>
      </c>
    </row>
    <row r="855" spans="1:15" x14ac:dyDescent="0.25">
      <c r="A855" s="1">
        <v>41296.083333333299</v>
      </c>
      <c r="B855">
        <v>0.13200000000000001</v>
      </c>
      <c r="C855">
        <f>HOUR(A855)</f>
        <v>2</v>
      </c>
      <c r="D855">
        <f>MINUTE(A855)</f>
        <v>0</v>
      </c>
      <c r="E855">
        <v>1</v>
      </c>
      <c r="F855">
        <f>60*C855+D855</f>
        <v>120</v>
      </c>
      <c r="G855">
        <f>IF(MONTH(A855)&gt;10,1,IF(MONTH(A855)&lt;4,1,0))</f>
        <v>1</v>
      </c>
      <c r="H855">
        <f>IF(AND(F855&gt;=6*60,F855&lt;10*60),1,IF(F855&gt;=15*60,1,IF(F855&lt;1*60,1,0)))</f>
        <v>0</v>
      </c>
      <c r="I855">
        <f>IF(AND(F855&gt;=1*60,F855&lt;6*60),1,0)</f>
        <v>1</v>
      </c>
      <c r="J855">
        <f>IF(AND(F855&gt;=10*60,F855&lt;15*60),1,0)</f>
        <v>0</v>
      </c>
      <c r="K855">
        <f>IF(AND(F855&gt;=16*60,F855&lt;21*60),1,0)</f>
        <v>0</v>
      </c>
      <c r="L855">
        <f>K855*G855</f>
        <v>0</v>
      </c>
      <c r="M855">
        <f>H855*B855</f>
        <v>0</v>
      </c>
      <c r="N855">
        <f>I855*B855</f>
        <v>0.13200000000000001</v>
      </c>
      <c r="O855">
        <f>J855*B855</f>
        <v>0</v>
      </c>
    </row>
    <row r="856" spans="1:15" x14ac:dyDescent="0.25">
      <c r="A856" s="1">
        <v>41296.875</v>
      </c>
      <c r="B856">
        <v>0.13200000000000001</v>
      </c>
      <c r="C856">
        <f>HOUR(A856)</f>
        <v>21</v>
      </c>
      <c r="D856">
        <f>MINUTE(A856)</f>
        <v>0</v>
      </c>
      <c r="E856">
        <v>1</v>
      </c>
      <c r="F856">
        <f>60*C856+D856</f>
        <v>1260</v>
      </c>
      <c r="G856">
        <f>IF(MONTH(A856)&gt;10,1,IF(MONTH(A856)&lt;4,1,0))</f>
        <v>1</v>
      </c>
      <c r="H856">
        <f>IF(AND(F856&gt;=6*60,F856&lt;10*60),1,IF(F856&gt;=15*60,1,IF(F856&lt;1*60,1,0)))</f>
        <v>1</v>
      </c>
      <c r="I856">
        <f>IF(AND(F856&gt;=1*60,F856&lt;6*60),1,0)</f>
        <v>0</v>
      </c>
      <c r="J856">
        <f>IF(AND(F856&gt;=10*60,F856&lt;15*60),1,0)</f>
        <v>0</v>
      </c>
      <c r="K856">
        <f>IF(AND(F856&gt;=16*60,F856&lt;21*60),1,0)</f>
        <v>0</v>
      </c>
      <c r="L856">
        <f>K856*G856</f>
        <v>0</v>
      </c>
      <c r="M856">
        <f>H856*B856</f>
        <v>0.13200000000000001</v>
      </c>
      <c r="N856">
        <f>I856*B856</f>
        <v>0</v>
      </c>
      <c r="O856">
        <f>J856*B856</f>
        <v>0</v>
      </c>
    </row>
    <row r="857" spans="1:15" x14ac:dyDescent="0.25">
      <c r="A857" s="1">
        <v>41301.520833333299</v>
      </c>
      <c r="B857">
        <v>0.13200000000000001</v>
      </c>
      <c r="C857">
        <f>HOUR(A857)</f>
        <v>12</v>
      </c>
      <c r="D857">
        <f>MINUTE(A857)</f>
        <v>30</v>
      </c>
      <c r="E857">
        <v>1</v>
      </c>
      <c r="F857">
        <f>60*C857+D857</f>
        <v>750</v>
      </c>
      <c r="G857">
        <f>IF(MONTH(A857)&gt;10,1,IF(MONTH(A857)&lt;4,1,0))</f>
        <v>1</v>
      </c>
      <c r="H857">
        <f>IF(AND(F857&gt;=6*60,F857&lt;10*60),1,IF(F857&gt;=15*60,1,IF(F857&lt;1*60,1,0)))</f>
        <v>0</v>
      </c>
      <c r="I857">
        <f>IF(AND(F857&gt;=1*60,F857&lt;6*60),1,0)</f>
        <v>0</v>
      </c>
      <c r="J857">
        <f>IF(AND(F857&gt;=10*60,F857&lt;15*60),1,0)</f>
        <v>1</v>
      </c>
      <c r="K857">
        <f>IF(AND(F857&gt;=16*60,F857&lt;21*60),1,0)</f>
        <v>0</v>
      </c>
      <c r="L857">
        <f>K857*G857</f>
        <v>0</v>
      </c>
      <c r="M857">
        <f>H857*B857</f>
        <v>0</v>
      </c>
      <c r="N857">
        <f>I857*B857</f>
        <v>0</v>
      </c>
      <c r="O857">
        <f>J857*B857</f>
        <v>0.13200000000000001</v>
      </c>
    </row>
    <row r="858" spans="1:15" x14ac:dyDescent="0.25">
      <c r="A858" s="1">
        <v>41301.833333333299</v>
      </c>
      <c r="B858">
        <v>0.13200000000000001</v>
      </c>
      <c r="C858">
        <f>HOUR(A858)</f>
        <v>20</v>
      </c>
      <c r="D858">
        <f>MINUTE(A858)</f>
        <v>0</v>
      </c>
      <c r="E858">
        <v>1</v>
      </c>
      <c r="F858">
        <f>60*C858+D858</f>
        <v>1200</v>
      </c>
      <c r="G858">
        <f>IF(MONTH(A858)&gt;10,1,IF(MONTH(A858)&lt;4,1,0))</f>
        <v>1</v>
      </c>
      <c r="H858">
        <f>IF(AND(F858&gt;=6*60,F858&lt;10*60),1,IF(F858&gt;=15*60,1,IF(F858&lt;1*60,1,0)))</f>
        <v>1</v>
      </c>
      <c r="I858">
        <f>IF(AND(F858&gt;=1*60,F858&lt;6*60),1,0)</f>
        <v>0</v>
      </c>
      <c r="J858">
        <f>IF(AND(F858&gt;=10*60,F858&lt;15*60),1,0)</f>
        <v>0</v>
      </c>
      <c r="K858">
        <f>IF(AND(F858&gt;=16*60,F858&lt;21*60),1,0)</f>
        <v>1</v>
      </c>
      <c r="L858">
        <f>K858*G858</f>
        <v>1</v>
      </c>
      <c r="M858">
        <f>H858*B858</f>
        <v>0.13200000000000001</v>
      </c>
      <c r="N858">
        <f>I858*B858</f>
        <v>0</v>
      </c>
      <c r="O858">
        <f>J858*B858</f>
        <v>0</v>
      </c>
    </row>
    <row r="859" spans="1:15" x14ac:dyDescent="0.25">
      <c r="A859" s="1">
        <v>41304.875</v>
      </c>
      <c r="B859">
        <v>0.13200000000000001</v>
      </c>
      <c r="C859">
        <f>HOUR(A859)</f>
        <v>21</v>
      </c>
      <c r="D859">
        <f>MINUTE(A859)</f>
        <v>0</v>
      </c>
      <c r="E859">
        <v>1</v>
      </c>
      <c r="F859">
        <f>60*C859+D859</f>
        <v>1260</v>
      </c>
      <c r="G859">
        <f>IF(MONTH(A859)&gt;10,1,IF(MONTH(A859)&lt;4,1,0))</f>
        <v>1</v>
      </c>
      <c r="H859">
        <f>IF(AND(F859&gt;=6*60,F859&lt;10*60),1,IF(F859&gt;=15*60,1,IF(F859&lt;1*60,1,0)))</f>
        <v>1</v>
      </c>
      <c r="I859">
        <f>IF(AND(F859&gt;=1*60,F859&lt;6*60),1,0)</f>
        <v>0</v>
      </c>
      <c r="J859">
        <f>IF(AND(F859&gt;=10*60,F859&lt;15*60),1,0)</f>
        <v>0</v>
      </c>
      <c r="K859">
        <f>IF(AND(F859&gt;=16*60,F859&lt;21*60),1,0)</f>
        <v>0</v>
      </c>
      <c r="L859">
        <f>K859*G859</f>
        <v>0</v>
      </c>
      <c r="M859">
        <f>H859*B859</f>
        <v>0.13200000000000001</v>
      </c>
      <c r="N859">
        <f>I859*B859</f>
        <v>0</v>
      </c>
      <c r="O859">
        <f>J859*B859</f>
        <v>0</v>
      </c>
    </row>
    <row r="860" spans="1:15" x14ac:dyDescent="0.25">
      <c r="A860" s="1">
        <v>41286.291666666701</v>
      </c>
      <c r="B860">
        <v>0.13100000000000001</v>
      </c>
      <c r="C860">
        <f>HOUR(A860)</f>
        <v>7</v>
      </c>
      <c r="D860">
        <f>MINUTE(A860)</f>
        <v>0</v>
      </c>
      <c r="E860">
        <v>1</v>
      </c>
      <c r="F860">
        <f>60*C860+D860</f>
        <v>420</v>
      </c>
      <c r="G860">
        <f>IF(MONTH(A860)&gt;10,1,IF(MONTH(A860)&lt;4,1,0))</f>
        <v>1</v>
      </c>
      <c r="H860">
        <f>IF(AND(F860&gt;=6*60,F860&lt;10*60),1,IF(F860&gt;=15*60,1,IF(F860&lt;1*60,1,0)))</f>
        <v>1</v>
      </c>
      <c r="I860">
        <f>IF(AND(F860&gt;=1*60,F860&lt;6*60),1,0)</f>
        <v>0</v>
      </c>
      <c r="J860">
        <f>IF(AND(F860&gt;=10*60,F860&lt;15*60),1,0)</f>
        <v>0</v>
      </c>
      <c r="K860">
        <f>IF(AND(F860&gt;=16*60,F860&lt;21*60),1,0)</f>
        <v>0</v>
      </c>
      <c r="L860">
        <f>K860*G860</f>
        <v>0</v>
      </c>
      <c r="M860">
        <f>H860*B860</f>
        <v>0.13100000000000001</v>
      </c>
      <c r="N860">
        <f>I860*B860</f>
        <v>0</v>
      </c>
      <c r="O860">
        <f>J860*B860</f>
        <v>0</v>
      </c>
    </row>
    <row r="861" spans="1:15" x14ac:dyDescent="0.25">
      <c r="A861" s="1">
        <v>41289.625</v>
      </c>
      <c r="B861">
        <v>0.13100000000000001</v>
      </c>
      <c r="C861">
        <f>HOUR(A861)</f>
        <v>15</v>
      </c>
      <c r="D861">
        <f>MINUTE(A861)</f>
        <v>0</v>
      </c>
      <c r="E861">
        <v>1</v>
      </c>
      <c r="F861">
        <f>60*C861+D861</f>
        <v>900</v>
      </c>
      <c r="G861">
        <f>IF(MONTH(A861)&gt;10,1,IF(MONTH(A861)&lt;4,1,0))</f>
        <v>1</v>
      </c>
      <c r="H861">
        <f>IF(AND(F861&gt;=6*60,F861&lt;10*60),1,IF(F861&gt;=15*60,1,IF(F861&lt;1*60,1,0)))</f>
        <v>1</v>
      </c>
      <c r="I861">
        <f>IF(AND(F861&gt;=1*60,F861&lt;6*60),1,0)</f>
        <v>0</v>
      </c>
      <c r="J861">
        <f>IF(AND(F861&gt;=10*60,F861&lt;15*60),1,0)</f>
        <v>0</v>
      </c>
      <c r="K861">
        <f>IF(AND(F861&gt;=16*60,F861&lt;21*60),1,0)</f>
        <v>0</v>
      </c>
      <c r="L861">
        <f>K861*G861</f>
        <v>0</v>
      </c>
      <c r="M861">
        <f>H861*B861</f>
        <v>0.13100000000000001</v>
      </c>
      <c r="N861">
        <f>I861*B861</f>
        <v>0</v>
      </c>
      <c r="O861">
        <f>J861*B861</f>
        <v>0</v>
      </c>
    </row>
    <row r="862" spans="1:15" x14ac:dyDescent="0.25">
      <c r="A862" s="1">
        <v>41291.916666666701</v>
      </c>
      <c r="B862">
        <v>0.13100000000000001</v>
      </c>
      <c r="C862">
        <f>HOUR(A862)</f>
        <v>22</v>
      </c>
      <c r="D862">
        <f>MINUTE(A862)</f>
        <v>0</v>
      </c>
      <c r="E862">
        <v>1</v>
      </c>
      <c r="F862">
        <f>60*C862+D862</f>
        <v>1320</v>
      </c>
      <c r="G862">
        <f>IF(MONTH(A862)&gt;10,1,IF(MONTH(A862)&lt;4,1,0))</f>
        <v>1</v>
      </c>
      <c r="H862">
        <f>IF(AND(F862&gt;=6*60,F862&lt;10*60),1,IF(F862&gt;=15*60,1,IF(F862&lt;1*60,1,0)))</f>
        <v>1</v>
      </c>
      <c r="I862">
        <f>IF(AND(F862&gt;=1*60,F862&lt;6*60),1,0)</f>
        <v>0</v>
      </c>
      <c r="J862">
        <f>IF(AND(F862&gt;=10*60,F862&lt;15*60),1,0)</f>
        <v>0</v>
      </c>
      <c r="K862">
        <f>IF(AND(F862&gt;=16*60,F862&lt;21*60),1,0)</f>
        <v>0</v>
      </c>
      <c r="L862">
        <f>K862*G862</f>
        <v>0</v>
      </c>
      <c r="M862">
        <f>H862*B862</f>
        <v>0.13100000000000001</v>
      </c>
      <c r="N862">
        <f>I862*B862</f>
        <v>0</v>
      </c>
      <c r="O862">
        <f>J862*B862</f>
        <v>0</v>
      </c>
    </row>
    <row r="863" spans="1:15" x14ac:dyDescent="0.25">
      <c r="A863" s="1">
        <v>41292.458333333299</v>
      </c>
      <c r="B863">
        <v>0.13100000000000001</v>
      </c>
      <c r="C863">
        <f>HOUR(A863)</f>
        <v>11</v>
      </c>
      <c r="D863">
        <f>MINUTE(A863)</f>
        <v>0</v>
      </c>
      <c r="E863">
        <v>1</v>
      </c>
      <c r="F863">
        <f>60*C863+D863</f>
        <v>660</v>
      </c>
      <c r="G863">
        <f>IF(MONTH(A863)&gt;10,1,IF(MONTH(A863)&lt;4,1,0))</f>
        <v>1</v>
      </c>
      <c r="H863">
        <f>IF(AND(F863&gt;=6*60,F863&lt;10*60),1,IF(F863&gt;=15*60,1,IF(F863&lt;1*60,1,0)))</f>
        <v>0</v>
      </c>
      <c r="I863">
        <f>IF(AND(F863&gt;=1*60,F863&lt;6*60),1,0)</f>
        <v>0</v>
      </c>
      <c r="J863">
        <f>IF(AND(F863&gt;=10*60,F863&lt;15*60),1,0)</f>
        <v>1</v>
      </c>
      <c r="K863">
        <f>IF(AND(F863&gt;=16*60,F863&lt;21*60),1,0)</f>
        <v>0</v>
      </c>
      <c r="L863">
        <f>K863*G863</f>
        <v>0</v>
      </c>
      <c r="M863">
        <f>H863*B863</f>
        <v>0</v>
      </c>
      <c r="N863">
        <f>I863*B863</f>
        <v>0</v>
      </c>
      <c r="O863">
        <f>J863*B863</f>
        <v>0.13100000000000001</v>
      </c>
    </row>
    <row r="864" spans="1:15" x14ac:dyDescent="0.25">
      <c r="A864" s="1">
        <v>41294.416666666701</v>
      </c>
      <c r="B864">
        <v>0.13100000000000001</v>
      </c>
      <c r="C864">
        <f>HOUR(A864)</f>
        <v>10</v>
      </c>
      <c r="D864">
        <f>MINUTE(A864)</f>
        <v>0</v>
      </c>
      <c r="E864">
        <v>1</v>
      </c>
      <c r="F864">
        <f>60*C864+D864</f>
        <v>600</v>
      </c>
      <c r="G864">
        <f>IF(MONTH(A864)&gt;10,1,IF(MONTH(A864)&lt;4,1,0))</f>
        <v>1</v>
      </c>
      <c r="H864">
        <f>IF(AND(F864&gt;=6*60,F864&lt;10*60),1,IF(F864&gt;=15*60,1,IF(F864&lt;1*60,1,0)))</f>
        <v>0</v>
      </c>
      <c r="I864">
        <f>IF(AND(F864&gt;=1*60,F864&lt;6*60),1,0)</f>
        <v>0</v>
      </c>
      <c r="J864">
        <f>IF(AND(F864&gt;=10*60,F864&lt;15*60),1,0)</f>
        <v>1</v>
      </c>
      <c r="K864">
        <f>IF(AND(F864&gt;=16*60,F864&lt;21*60),1,0)</f>
        <v>0</v>
      </c>
      <c r="L864">
        <f>K864*G864</f>
        <v>0</v>
      </c>
      <c r="M864">
        <f>H864*B864</f>
        <v>0</v>
      </c>
      <c r="N864">
        <f>I864*B864</f>
        <v>0</v>
      </c>
      <c r="O864">
        <f>J864*B864</f>
        <v>0.13100000000000001</v>
      </c>
    </row>
    <row r="865" spans="1:15" x14ac:dyDescent="0.25">
      <c r="A865" s="1">
        <v>41295.666666666701</v>
      </c>
      <c r="B865">
        <v>0.13100000000000001</v>
      </c>
      <c r="C865">
        <f>HOUR(A865)</f>
        <v>16</v>
      </c>
      <c r="D865">
        <f>MINUTE(A865)</f>
        <v>0</v>
      </c>
      <c r="E865">
        <v>1</v>
      </c>
      <c r="F865">
        <f>60*C865+D865</f>
        <v>960</v>
      </c>
      <c r="G865">
        <f>IF(MONTH(A865)&gt;10,1,IF(MONTH(A865)&lt;4,1,0))</f>
        <v>1</v>
      </c>
      <c r="H865">
        <f>IF(AND(F865&gt;=6*60,F865&lt;10*60),1,IF(F865&gt;=15*60,1,IF(F865&lt;1*60,1,0)))</f>
        <v>1</v>
      </c>
      <c r="I865">
        <f>IF(AND(F865&gt;=1*60,F865&lt;6*60),1,0)</f>
        <v>0</v>
      </c>
      <c r="J865">
        <f>IF(AND(F865&gt;=10*60,F865&lt;15*60),1,0)</f>
        <v>0</v>
      </c>
      <c r="K865">
        <f>IF(AND(F865&gt;=16*60,F865&lt;21*60),1,0)</f>
        <v>1</v>
      </c>
      <c r="L865">
        <f>K865*G865</f>
        <v>1</v>
      </c>
      <c r="M865">
        <f>H865*B865</f>
        <v>0.13100000000000001</v>
      </c>
      <c r="N865">
        <f>I865*B865</f>
        <v>0</v>
      </c>
      <c r="O865">
        <f>J865*B865</f>
        <v>0</v>
      </c>
    </row>
    <row r="866" spans="1:15" x14ac:dyDescent="0.25">
      <c r="A866" s="1">
        <v>41296</v>
      </c>
      <c r="B866">
        <v>0.13100000000000001</v>
      </c>
      <c r="C866">
        <f>HOUR(A866)</f>
        <v>0</v>
      </c>
      <c r="D866">
        <f>MINUTE(A866)</f>
        <v>0</v>
      </c>
      <c r="E866">
        <v>1</v>
      </c>
      <c r="F866">
        <f>60*C866+D866</f>
        <v>0</v>
      </c>
      <c r="G866">
        <f>IF(MONTH(A866)&gt;10,1,IF(MONTH(A866)&lt;4,1,0))</f>
        <v>1</v>
      </c>
      <c r="H866">
        <f>IF(AND(F866&gt;=6*60,F866&lt;10*60),1,IF(F866&gt;=15*60,1,IF(F866&lt;1*60,1,0)))</f>
        <v>1</v>
      </c>
      <c r="I866">
        <f>IF(AND(F866&gt;=1*60,F866&lt;6*60),1,0)</f>
        <v>0</v>
      </c>
      <c r="J866">
        <f>IF(AND(F866&gt;=10*60,F866&lt;15*60),1,0)</f>
        <v>0</v>
      </c>
      <c r="K866">
        <f>IF(AND(F866&gt;=16*60,F866&lt;21*60),1,0)</f>
        <v>0</v>
      </c>
      <c r="L866">
        <f>K866*G866</f>
        <v>0</v>
      </c>
      <c r="M866">
        <f>H866*B866</f>
        <v>0.13100000000000001</v>
      </c>
      <c r="N866">
        <f>I866*B866</f>
        <v>0</v>
      </c>
      <c r="O866">
        <f>J866*B866</f>
        <v>0</v>
      </c>
    </row>
    <row r="867" spans="1:15" x14ac:dyDescent="0.25">
      <c r="A867" s="1">
        <v>41303.833333333299</v>
      </c>
      <c r="B867">
        <v>0.13100000000000001</v>
      </c>
      <c r="C867">
        <f>HOUR(A867)</f>
        <v>20</v>
      </c>
      <c r="D867">
        <f>MINUTE(A867)</f>
        <v>0</v>
      </c>
      <c r="E867">
        <v>1</v>
      </c>
      <c r="F867">
        <f>60*C867+D867</f>
        <v>1200</v>
      </c>
      <c r="G867">
        <f>IF(MONTH(A867)&gt;10,1,IF(MONTH(A867)&lt;4,1,0))</f>
        <v>1</v>
      </c>
      <c r="H867">
        <f>IF(AND(F867&gt;=6*60,F867&lt;10*60),1,IF(F867&gt;=15*60,1,IF(F867&lt;1*60,1,0)))</f>
        <v>1</v>
      </c>
      <c r="I867">
        <f>IF(AND(F867&gt;=1*60,F867&lt;6*60),1,0)</f>
        <v>0</v>
      </c>
      <c r="J867">
        <f>IF(AND(F867&gt;=10*60,F867&lt;15*60),1,0)</f>
        <v>0</v>
      </c>
      <c r="K867">
        <f>IF(AND(F867&gt;=16*60,F867&lt;21*60),1,0)</f>
        <v>1</v>
      </c>
      <c r="L867">
        <f>K867*G867</f>
        <v>1</v>
      </c>
      <c r="M867">
        <f>H867*B867</f>
        <v>0.13100000000000001</v>
      </c>
      <c r="N867">
        <f>I867*B867</f>
        <v>0</v>
      </c>
      <c r="O867">
        <f>J867*B867</f>
        <v>0</v>
      </c>
    </row>
    <row r="868" spans="1:15" x14ac:dyDescent="0.25">
      <c r="A868" s="1">
        <v>41305.75</v>
      </c>
      <c r="B868">
        <v>0.13100000000000001</v>
      </c>
      <c r="C868">
        <f>HOUR(A868)</f>
        <v>18</v>
      </c>
      <c r="D868">
        <f>MINUTE(A868)</f>
        <v>0</v>
      </c>
      <c r="E868">
        <v>1</v>
      </c>
      <c r="F868">
        <f>60*C868+D868</f>
        <v>1080</v>
      </c>
      <c r="G868">
        <f>IF(MONTH(A868)&gt;10,1,IF(MONTH(A868)&lt;4,1,0))</f>
        <v>1</v>
      </c>
      <c r="H868">
        <f>IF(AND(F868&gt;=6*60,F868&lt;10*60),1,IF(F868&gt;=15*60,1,IF(F868&lt;1*60,1,0)))</f>
        <v>1</v>
      </c>
      <c r="I868">
        <f>IF(AND(F868&gt;=1*60,F868&lt;6*60),1,0)</f>
        <v>0</v>
      </c>
      <c r="J868">
        <f>IF(AND(F868&gt;=10*60,F868&lt;15*60),1,0)</f>
        <v>0</v>
      </c>
      <c r="K868">
        <f>IF(AND(F868&gt;=16*60,F868&lt;21*60),1,0)</f>
        <v>1</v>
      </c>
      <c r="L868">
        <f>K868*G868</f>
        <v>1</v>
      </c>
      <c r="M868">
        <f>H868*B868</f>
        <v>0.13100000000000001</v>
      </c>
      <c r="N868">
        <f>I868*B868</f>
        <v>0</v>
      </c>
      <c r="O868">
        <f>J868*B868</f>
        <v>0</v>
      </c>
    </row>
    <row r="869" spans="1:15" x14ac:dyDescent="0.25">
      <c r="A869" s="1">
        <v>41283.208333333299</v>
      </c>
      <c r="B869">
        <v>0.13</v>
      </c>
      <c r="C869">
        <f>HOUR(A869)</f>
        <v>5</v>
      </c>
      <c r="D869">
        <f>MINUTE(A869)</f>
        <v>0</v>
      </c>
      <c r="E869">
        <v>1</v>
      </c>
      <c r="F869">
        <f>60*C869+D869</f>
        <v>300</v>
      </c>
      <c r="G869">
        <f>IF(MONTH(A869)&gt;10,1,IF(MONTH(A869)&lt;4,1,0))</f>
        <v>1</v>
      </c>
      <c r="H869">
        <f>IF(AND(F869&gt;=6*60,F869&lt;10*60),1,IF(F869&gt;=15*60,1,IF(F869&lt;1*60,1,0)))</f>
        <v>0</v>
      </c>
      <c r="I869">
        <f>IF(AND(F869&gt;=1*60,F869&lt;6*60),1,0)</f>
        <v>1</v>
      </c>
      <c r="J869">
        <f>IF(AND(F869&gt;=10*60,F869&lt;15*60),1,0)</f>
        <v>0</v>
      </c>
      <c r="K869">
        <f>IF(AND(F869&gt;=16*60,F869&lt;21*60),1,0)</f>
        <v>0</v>
      </c>
      <c r="L869">
        <f>K869*G869</f>
        <v>0</v>
      </c>
      <c r="M869">
        <f>H869*B869</f>
        <v>0</v>
      </c>
      <c r="N869">
        <f>I869*B869</f>
        <v>0.13</v>
      </c>
      <c r="O869">
        <f>J869*B869</f>
        <v>0</v>
      </c>
    </row>
    <row r="870" spans="1:15" x14ac:dyDescent="0.25">
      <c r="A870" s="1">
        <v>41287.166666666701</v>
      </c>
      <c r="B870">
        <v>0.13</v>
      </c>
      <c r="C870">
        <f>HOUR(A870)</f>
        <v>4</v>
      </c>
      <c r="D870">
        <f>MINUTE(A870)</f>
        <v>0</v>
      </c>
      <c r="E870">
        <v>1</v>
      </c>
      <c r="F870">
        <f>60*C870+D870</f>
        <v>240</v>
      </c>
      <c r="G870">
        <f>IF(MONTH(A870)&gt;10,1,IF(MONTH(A870)&lt;4,1,0))</f>
        <v>1</v>
      </c>
      <c r="H870">
        <f>IF(AND(F870&gt;=6*60,F870&lt;10*60),1,IF(F870&gt;=15*60,1,IF(F870&lt;1*60,1,0)))</f>
        <v>0</v>
      </c>
      <c r="I870">
        <f>IF(AND(F870&gt;=1*60,F870&lt;6*60),1,0)</f>
        <v>1</v>
      </c>
      <c r="J870">
        <f>IF(AND(F870&gt;=10*60,F870&lt;15*60),1,0)</f>
        <v>0</v>
      </c>
      <c r="K870">
        <f>IF(AND(F870&gt;=16*60,F870&lt;21*60),1,0)</f>
        <v>0</v>
      </c>
      <c r="L870">
        <f>K870*G870</f>
        <v>0</v>
      </c>
      <c r="M870">
        <f>H870*B870</f>
        <v>0</v>
      </c>
      <c r="N870">
        <f>I870*B870</f>
        <v>0.13</v>
      </c>
      <c r="O870">
        <f>J870*B870</f>
        <v>0</v>
      </c>
    </row>
    <row r="871" spans="1:15" x14ac:dyDescent="0.25">
      <c r="A871" s="1">
        <v>41296.0625</v>
      </c>
      <c r="B871">
        <v>0.13</v>
      </c>
      <c r="C871">
        <f>HOUR(A871)</f>
        <v>1</v>
      </c>
      <c r="D871">
        <f>MINUTE(A871)</f>
        <v>30</v>
      </c>
      <c r="E871">
        <v>1</v>
      </c>
      <c r="F871">
        <f>60*C871+D871</f>
        <v>90</v>
      </c>
      <c r="G871">
        <f>IF(MONTH(A871)&gt;10,1,IF(MONTH(A871)&lt;4,1,0))</f>
        <v>1</v>
      </c>
      <c r="H871">
        <f>IF(AND(F871&gt;=6*60,F871&lt;10*60),1,IF(F871&gt;=15*60,1,IF(F871&lt;1*60,1,0)))</f>
        <v>0</v>
      </c>
      <c r="I871">
        <f>IF(AND(F871&gt;=1*60,F871&lt;6*60),1,0)</f>
        <v>1</v>
      </c>
      <c r="J871">
        <f>IF(AND(F871&gt;=10*60,F871&lt;15*60),1,0)</f>
        <v>0</v>
      </c>
      <c r="K871">
        <f>IF(AND(F871&gt;=16*60,F871&lt;21*60),1,0)</f>
        <v>0</v>
      </c>
      <c r="L871">
        <f>K871*G871</f>
        <v>0</v>
      </c>
      <c r="M871">
        <f>H871*B871</f>
        <v>0</v>
      </c>
      <c r="N871">
        <f>I871*B871</f>
        <v>0.13</v>
      </c>
      <c r="O871">
        <f>J871*B871</f>
        <v>0</v>
      </c>
    </row>
    <row r="872" spans="1:15" x14ac:dyDescent="0.25">
      <c r="A872" s="1">
        <v>41296.375</v>
      </c>
      <c r="B872">
        <v>0.13</v>
      </c>
      <c r="C872">
        <f>HOUR(A872)</f>
        <v>9</v>
      </c>
      <c r="D872">
        <f>MINUTE(A872)</f>
        <v>0</v>
      </c>
      <c r="E872">
        <v>1</v>
      </c>
      <c r="F872">
        <f>60*C872+D872</f>
        <v>540</v>
      </c>
      <c r="G872">
        <f>IF(MONTH(A872)&gt;10,1,IF(MONTH(A872)&lt;4,1,0))</f>
        <v>1</v>
      </c>
      <c r="H872">
        <f>IF(AND(F872&gt;=6*60,F872&lt;10*60),1,IF(F872&gt;=15*60,1,IF(F872&lt;1*60,1,0)))</f>
        <v>1</v>
      </c>
      <c r="I872">
        <f>IF(AND(F872&gt;=1*60,F872&lt;6*60),1,0)</f>
        <v>0</v>
      </c>
      <c r="J872">
        <f>IF(AND(F872&gt;=10*60,F872&lt;15*60),1,0)</f>
        <v>0</v>
      </c>
      <c r="K872">
        <f>IF(AND(F872&gt;=16*60,F872&lt;21*60),1,0)</f>
        <v>0</v>
      </c>
      <c r="L872">
        <f>K872*G872</f>
        <v>0</v>
      </c>
      <c r="M872">
        <f>H872*B872</f>
        <v>0.13</v>
      </c>
      <c r="N872">
        <f>I872*B872</f>
        <v>0</v>
      </c>
      <c r="O872">
        <f>J872*B872</f>
        <v>0</v>
      </c>
    </row>
    <row r="873" spans="1:15" x14ac:dyDescent="0.25">
      <c r="A873" s="1">
        <v>41305.770833333299</v>
      </c>
      <c r="B873">
        <v>0.13</v>
      </c>
      <c r="C873">
        <f>HOUR(A873)</f>
        <v>18</v>
      </c>
      <c r="D873">
        <f>MINUTE(A873)</f>
        <v>30</v>
      </c>
      <c r="E873">
        <v>1</v>
      </c>
      <c r="F873">
        <f>60*C873+D873</f>
        <v>1110</v>
      </c>
      <c r="G873">
        <f>IF(MONTH(A873)&gt;10,1,IF(MONTH(A873)&lt;4,1,0))</f>
        <v>1</v>
      </c>
      <c r="H873">
        <f>IF(AND(F873&gt;=6*60,F873&lt;10*60),1,IF(F873&gt;=15*60,1,IF(F873&lt;1*60,1,0)))</f>
        <v>1</v>
      </c>
      <c r="I873">
        <f>IF(AND(F873&gt;=1*60,F873&lt;6*60),1,0)</f>
        <v>0</v>
      </c>
      <c r="J873">
        <f>IF(AND(F873&gt;=10*60,F873&lt;15*60),1,0)</f>
        <v>0</v>
      </c>
      <c r="K873">
        <f>IF(AND(F873&gt;=16*60,F873&lt;21*60),1,0)</f>
        <v>1</v>
      </c>
      <c r="L873">
        <f>K873*G873</f>
        <v>1</v>
      </c>
      <c r="M873">
        <f>H873*B873</f>
        <v>0.13</v>
      </c>
      <c r="N873">
        <f>I873*B873</f>
        <v>0</v>
      </c>
      <c r="O873">
        <f>J873*B873</f>
        <v>0</v>
      </c>
    </row>
    <row r="874" spans="1:15" x14ac:dyDescent="0.25">
      <c r="A874" s="1">
        <v>41286.145833333299</v>
      </c>
      <c r="B874">
        <v>0.129</v>
      </c>
      <c r="C874">
        <f>HOUR(A874)</f>
        <v>3</v>
      </c>
      <c r="D874">
        <f>MINUTE(A874)</f>
        <v>30</v>
      </c>
      <c r="E874">
        <v>1</v>
      </c>
      <c r="F874">
        <f>60*C874+D874</f>
        <v>210</v>
      </c>
      <c r="G874">
        <f>IF(MONTH(A874)&gt;10,1,IF(MONTH(A874)&lt;4,1,0))</f>
        <v>1</v>
      </c>
      <c r="H874">
        <f>IF(AND(F874&gt;=6*60,F874&lt;10*60),1,IF(F874&gt;=15*60,1,IF(F874&lt;1*60,1,0)))</f>
        <v>0</v>
      </c>
      <c r="I874">
        <f>IF(AND(F874&gt;=1*60,F874&lt;6*60),1,0)</f>
        <v>1</v>
      </c>
      <c r="J874">
        <f>IF(AND(F874&gt;=10*60,F874&lt;15*60),1,0)</f>
        <v>0</v>
      </c>
      <c r="K874">
        <f>IF(AND(F874&gt;=16*60,F874&lt;21*60),1,0)</f>
        <v>0</v>
      </c>
      <c r="L874">
        <f>K874*G874</f>
        <v>0</v>
      </c>
      <c r="M874">
        <f>H874*B874</f>
        <v>0</v>
      </c>
      <c r="N874">
        <f>I874*B874</f>
        <v>0.129</v>
      </c>
      <c r="O874">
        <f>J874*B874</f>
        <v>0</v>
      </c>
    </row>
    <row r="875" spans="1:15" x14ac:dyDescent="0.25">
      <c r="A875" s="1">
        <v>41289.3125</v>
      </c>
      <c r="B875">
        <v>0.129</v>
      </c>
      <c r="C875">
        <f>HOUR(A875)</f>
        <v>7</v>
      </c>
      <c r="D875">
        <f>MINUTE(A875)</f>
        <v>30</v>
      </c>
      <c r="E875">
        <v>1</v>
      </c>
      <c r="F875">
        <f>60*C875+D875</f>
        <v>450</v>
      </c>
      <c r="G875">
        <f>IF(MONTH(A875)&gt;10,1,IF(MONTH(A875)&lt;4,1,0))</f>
        <v>1</v>
      </c>
      <c r="H875">
        <f>IF(AND(F875&gt;=6*60,F875&lt;10*60),1,IF(F875&gt;=15*60,1,IF(F875&lt;1*60,1,0)))</f>
        <v>1</v>
      </c>
      <c r="I875">
        <f>IF(AND(F875&gt;=1*60,F875&lt;6*60),1,0)</f>
        <v>0</v>
      </c>
      <c r="J875">
        <f>IF(AND(F875&gt;=10*60,F875&lt;15*60),1,0)</f>
        <v>0</v>
      </c>
      <c r="K875">
        <f>IF(AND(F875&gt;=16*60,F875&lt;21*60),1,0)</f>
        <v>0</v>
      </c>
      <c r="L875">
        <f>K875*G875</f>
        <v>0</v>
      </c>
      <c r="M875">
        <f>H875*B875</f>
        <v>0.129</v>
      </c>
      <c r="N875">
        <f>I875*B875</f>
        <v>0</v>
      </c>
      <c r="O875">
        <f>J875*B875</f>
        <v>0</v>
      </c>
    </row>
    <row r="876" spans="1:15" x14ac:dyDescent="0.25">
      <c r="A876" s="1">
        <v>41289.333333333299</v>
      </c>
      <c r="B876">
        <v>0.129</v>
      </c>
      <c r="C876">
        <f>HOUR(A876)</f>
        <v>8</v>
      </c>
      <c r="D876">
        <f>MINUTE(A876)</f>
        <v>0</v>
      </c>
      <c r="E876">
        <v>1</v>
      </c>
      <c r="F876">
        <f>60*C876+D876</f>
        <v>480</v>
      </c>
      <c r="G876">
        <f>IF(MONTH(A876)&gt;10,1,IF(MONTH(A876)&lt;4,1,0))</f>
        <v>1</v>
      </c>
      <c r="H876">
        <f>IF(AND(F876&gt;=6*60,F876&lt;10*60),1,IF(F876&gt;=15*60,1,IF(F876&lt;1*60,1,0)))</f>
        <v>1</v>
      </c>
      <c r="I876">
        <f>IF(AND(F876&gt;=1*60,F876&lt;6*60),1,0)</f>
        <v>0</v>
      </c>
      <c r="J876">
        <f>IF(AND(F876&gt;=10*60,F876&lt;15*60),1,0)</f>
        <v>0</v>
      </c>
      <c r="K876">
        <f>IF(AND(F876&gt;=16*60,F876&lt;21*60),1,0)</f>
        <v>0</v>
      </c>
      <c r="L876">
        <f>K876*G876</f>
        <v>0</v>
      </c>
      <c r="M876">
        <f>H876*B876</f>
        <v>0.129</v>
      </c>
      <c r="N876">
        <f>I876*B876</f>
        <v>0</v>
      </c>
      <c r="O876">
        <f>J876*B876</f>
        <v>0</v>
      </c>
    </row>
    <row r="877" spans="1:15" x14ac:dyDescent="0.25">
      <c r="A877" s="1">
        <v>41294.291666666701</v>
      </c>
      <c r="B877">
        <v>0.129</v>
      </c>
      <c r="C877">
        <f>HOUR(A877)</f>
        <v>7</v>
      </c>
      <c r="D877">
        <f>MINUTE(A877)</f>
        <v>0</v>
      </c>
      <c r="E877">
        <v>1</v>
      </c>
      <c r="F877">
        <f>60*C877+D877</f>
        <v>420</v>
      </c>
      <c r="G877">
        <f>IF(MONTH(A877)&gt;10,1,IF(MONTH(A877)&lt;4,1,0))</f>
        <v>1</v>
      </c>
      <c r="H877">
        <f>IF(AND(F877&gt;=6*60,F877&lt;10*60),1,IF(F877&gt;=15*60,1,IF(F877&lt;1*60,1,0)))</f>
        <v>1</v>
      </c>
      <c r="I877">
        <f>IF(AND(F877&gt;=1*60,F877&lt;6*60),1,0)</f>
        <v>0</v>
      </c>
      <c r="J877">
        <f>IF(AND(F877&gt;=10*60,F877&lt;15*60),1,0)</f>
        <v>0</v>
      </c>
      <c r="K877">
        <f>IF(AND(F877&gt;=16*60,F877&lt;21*60),1,0)</f>
        <v>0</v>
      </c>
      <c r="L877">
        <f>K877*G877</f>
        <v>0</v>
      </c>
      <c r="M877">
        <f>H877*B877</f>
        <v>0.129</v>
      </c>
      <c r="N877">
        <f>I877*B877</f>
        <v>0</v>
      </c>
      <c r="O877">
        <f>J877*B877</f>
        <v>0</v>
      </c>
    </row>
    <row r="878" spans="1:15" x14ac:dyDescent="0.25">
      <c r="A878" s="1">
        <v>41298.145833333299</v>
      </c>
      <c r="B878">
        <v>0.129</v>
      </c>
      <c r="C878">
        <f>HOUR(A878)</f>
        <v>3</v>
      </c>
      <c r="D878">
        <f>MINUTE(A878)</f>
        <v>30</v>
      </c>
      <c r="E878">
        <v>1</v>
      </c>
      <c r="F878">
        <f>60*C878+D878</f>
        <v>210</v>
      </c>
      <c r="G878">
        <f>IF(MONTH(A878)&gt;10,1,IF(MONTH(A878)&lt;4,1,0))</f>
        <v>1</v>
      </c>
      <c r="H878">
        <f>IF(AND(F878&gt;=6*60,F878&lt;10*60),1,IF(F878&gt;=15*60,1,IF(F878&lt;1*60,1,0)))</f>
        <v>0</v>
      </c>
      <c r="I878">
        <f>IF(AND(F878&gt;=1*60,F878&lt;6*60),1,0)</f>
        <v>1</v>
      </c>
      <c r="J878">
        <f>IF(AND(F878&gt;=10*60,F878&lt;15*60),1,0)</f>
        <v>0</v>
      </c>
      <c r="K878">
        <f>IF(AND(F878&gt;=16*60,F878&lt;21*60),1,0)</f>
        <v>0</v>
      </c>
      <c r="L878">
        <f>K878*G878</f>
        <v>0</v>
      </c>
      <c r="M878">
        <f>H878*B878</f>
        <v>0</v>
      </c>
      <c r="N878">
        <f>I878*B878</f>
        <v>0.129</v>
      </c>
      <c r="O878">
        <f>J878*B878</f>
        <v>0</v>
      </c>
    </row>
    <row r="879" spans="1:15" x14ac:dyDescent="0.25">
      <c r="A879" s="1">
        <v>41299.291666666701</v>
      </c>
      <c r="B879">
        <v>0.129</v>
      </c>
      <c r="C879">
        <f>HOUR(A879)</f>
        <v>7</v>
      </c>
      <c r="D879">
        <f>MINUTE(A879)</f>
        <v>0</v>
      </c>
      <c r="E879">
        <v>1</v>
      </c>
      <c r="F879">
        <f>60*C879+D879</f>
        <v>420</v>
      </c>
      <c r="G879">
        <f>IF(MONTH(A879)&gt;10,1,IF(MONTH(A879)&lt;4,1,0))</f>
        <v>1</v>
      </c>
      <c r="H879">
        <f>IF(AND(F879&gt;=6*60,F879&lt;10*60),1,IF(F879&gt;=15*60,1,IF(F879&lt;1*60,1,0)))</f>
        <v>1</v>
      </c>
      <c r="I879">
        <f>IF(AND(F879&gt;=1*60,F879&lt;6*60),1,0)</f>
        <v>0</v>
      </c>
      <c r="J879">
        <f>IF(AND(F879&gt;=10*60,F879&lt;15*60),1,0)</f>
        <v>0</v>
      </c>
      <c r="K879">
        <f>IF(AND(F879&gt;=16*60,F879&lt;21*60),1,0)</f>
        <v>0</v>
      </c>
      <c r="L879">
        <f>K879*G879</f>
        <v>0</v>
      </c>
      <c r="M879">
        <f>H879*B879</f>
        <v>0.129</v>
      </c>
      <c r="N879">
        <f>I879*B879</f>
        <v>0</v>
      </c>
      <c r="O879">
        <f>J879*B879</f>
        <v>0</v>
      </c>
    </row>
    <row r="880" spans="1:15" x14ac:dyDescent="0.25">
      <c r="A880" s="1">
        <v>41304.333333333299</v>
      </c>
      <c r="B880">
        <v>0.129</v>
      </c>
      <c r="C880">
        <f>HOUR(A880)</f>
        <v>8</v>
      </c>
      <c r="D880">
        <f>MINUTE(A880)</f>
        <v>0</v>
      </c>
      <c r="E880">
        <v>1</v>
      </c>
      <c r="F880">
        <f>60*C880+D880</f>
        <v>480</v>
      </c>
      <c r="G880">
        <f>IF(MONTH(A880)&gt;10,1,IF(MONTH(A880)&lt;4,1,0))</f>
        <v>1</v>
      </c>
      <c r="H880">
        <f>IF(AND(F880&gt;=6*60,F880&lt;10*60),1,IF(F880&gt;=15*60,1,IF(F880&lt;1*60,1,0)))</f>
        <v>1</v>
      </c>
      <c r="I880">
        <f>IF(AND(F880&gt;=1*60,F880&lt;6*60),1,0)</f>
        <v>0</v>
      </c>
      <c r="J880">
        <f>IF(AND(F880&gt;=10*60,F880&lt;15*60),1,0)</f>
        <v>0</v>
      </c>
      <c r="K880">
        <f>IF(AND(F880&gt;=16*60,F880&lt;21*60),1,0)</f>
        <v>0</v>
      </c>
      <c r="L880">
        <f>K880*G880</f>
        <v>0</v>
      </c>
      <c r="M880">
        <f>H880*B880</f>
        <v>0.129</v>
      </c>
      <c r="N880">
        <f>I880*B880</f>
        <v>0</v>
      </c>
      <c r="O880">
        <f>J880*B880</f>
        <v>0</v>
      </c>
    </row>
    <row r="881" spans="1:15" x14ac:dyDescent="0.25">
      <c r="A881" s="1">
        <v>41277.4375</v>
      </c>
      <c r="B881">
        <v>0.128</v>
      </c>
      <c r="C881">
        <f>HOUR(A881)</f>
        <v>10</v>
      </c>
      <c r="D881">
        <f>MINUTE(A881)</f>
        <v>30</v>
      </c>
      <c r="E881">
        <v>1</v>
      </c>
      <c r="F881">
        <f>60*C881+D881</f>
        <v>630</v>
      </c>
      <c r="G881">
        <f>IF(MONTH(A881)&gt;10,1,IF(MONTH(A881)&lt;4,1,0))</f>
        <v>1</v>
      </c>
      <c r="H881">
        <f>IF(AND(F881&gt;=6*60,F881&lt;10*60),1,IF(F881&gt;=15*60,1,IF(F881&lt;1*60,1,0)))</f>
        <v>0</v>
      </c>
      <c r="I881">
        <f>IF(AND(F881&gt;=1*60,F881&lt;6*60),1,0)</f>
        <v>0</v>
      </c>
      <c r="J881">
        <f>IF(AND(F881&gt;=10*60,F881&lt;15*60),1,0)</f>
        <v>1</v>
      </c>
      <c r="K881">
        <f>IF(AND(F881&gt;=16*60,F881&lt;21*60),1,0)</f>
        <v>0</v>
      </c>
      <c r="L881">
        <f>K881*G881</f>
        <v>0</v>
      </c>
      <c r="M881">
        <f>H881*B881</f>
        <v>0</v>
      </c>
      <c r="N881">
        <f>I881*B881</f>
        <v>0</v>
      </c>
      <c r="O881">
        <f>J881*B881</f>
        <v>0.128</v>
      </c>
    </row>
    <row r="882" spans="1:15" x14ac:dyDescent="0.25">
      <c r="A882" s="1">
        <v>41284.104166666701</v>
      </c>
      <c r="B882">
        <v>0.128</v>
      </c>
      <c r="C882">
        <f>HOUR(A882)</f>
        <v>2</v>
      </c>
      <c r="D882">
        <f>MINUTE(A882)</f>
        <v>30</v>
      </c>
      <c r="E882">
        <v>1</v>
      </c>
      <c r="F882">
        <f>60*C882+D882</f>
        <v>150</v>
      </c>
      <c r="G882">
        <f>IF(MONTH(A882)&gt;10,1,IF(MONTH(A882)&lt;4,1,0))</f>
        <v>1</v>
      </c>
      <c r="H882">
        <f>IF(AND(F882&gt;=6*60,F882&lt;10*60),1,IF(F882&gt;=15*60,1,IF(F882&lt;1*60,1,0)))</f>
        <v>0</v>
      </c>
      <c r="I882">
        <f>IF(AND(F882&gt;=1*60,F882&lt;6*60),1,0)</f>
        <v>1</v>
      </c>
      <c r="J882">
        <f>IF(AND(F882&gt;=10*60,F882&lt;15*60),1,0)</f>
        <v>0</v>
      </c>
      <c r="K882">
        <f>IF(AND(F882&gt;=16*60,F882&lt;21*60),1,0)</f>
        <v>0</v>
      </c>
      <c r="L882">
        <f>K882*G882</f>
        <v>0</v>
      </c>
      <c r="M882">
        <f>H882*B882</f>
        <v>0</v>
      </c>
      <c r="N882">
        <f>I882*B882</f>
        <v>0.128</v>
      </c>
      <c r="O882">
        <f>J882*B882</f>
        <v>0</v>
      </c>
    </row>
    <row r="883" spans="1:15" x14ac:dyDescent="0.25">
      <c r="A883" s="1">
        <v>41287.208333333299</v>
      </c>
      <c r="B883">
        <v>0.128</v>
      </c>
      <c r="C883">
        <f>HOUR(A883)</f>
        <v>5</v>
      </c>
      <c r="D883">
        <f>MINUTE(A883)</f>
        <v>0</v>
      </c>
      <c r="E883">
        <v>1</v>
      </c>
      <c r="F883">
        <f>60*C883+D883</f>
        <v>300</v>
      </c>
      <c r="G883">
        <f>IF(MONTH(A883)&gt;10,1,IF(MONTH(A883)&lt;4,1,0))</f>
        <v>1</v>
      </c>
      <c r="H883">
        <f>IF(AND(F883&gt;=6*60,F883&lt;10*60),1,IF(F883&gt;=15*60,1,IF(F883&lt;1*60,1,0)))</f>
        <v>0</v>
      </c>
      <c r="I883">
        <f>IF(AND(F883&gt;=1*60,F883&lt;6*60),1,0)</f>
        <v>1</v>
      </c>
      <c r="J883">
        <f>IF(AND(F883&gt;=10*60,F883&lt;15*60),1,0)</f>
        <v>0</v>
      </c>
      <c r="K883">
        <f>IF(AND(F883&gt;=16*60,F883&lt;21*60),1,0)</f>
        <v>0</v>
      </c>
      <c r="L883">
        <f>K883*G883</f>
        <v>0</v>
      </c>
      <c r="M883">
        <f>H883*B883</f>
        <v>0</v>
      </c>
      <c r="N883">
        <f>I883*B883</f>
        <v>0.128</v>
      </c>
      <c r="O883">
        <f>J883*B883</f>
        <v>0</v>
      </c>
    </row>
    <row r="884" spans="1:15" x14ac:dyDescent="0.25">
      <c r="A884" s="1">
        <v>41288.729166666701</v>
      </c>
      <c r="B884">
        <v>0.128</v>
      </c>
      <c r="C884">
        <f>HOUR(A884)</f>
        <v>17</v>
      </c>
      <c r="D884">
        <f>MINUTE(A884)</f>
        <v>30</v>
      </c>
      <c r="E884">
        <v>1</v>
      </c>
      <c r="F884">
        <f>60*C884+D884</f>
        <v>1050</v>
      </c>
      <c r="G884">
        <f>IF(MONTH(A884)&gt;10,1,IF(MONTH(A884)&lt;4,1,0))</f>
        <v>1</v>
      </c>
      <c r="H884">
        <f>IF(AND(F884&gt;=6*60,F884&lt;10*60),1,IF(F884&gt;=15*60,1,IF(F884&lt;1*60,1,0)))</f>
        <v>1</v>
      </c>
      <c r="I884">
        <f>IF(AND(F884&gt;=1*60,F884&lt;6*60),1,0)</f>
        <v>0</v>
      </c>
      <c r="J884">
        <f>IF(AND(F884&gt;=10*60,F884&lt;15*60),1,0)</f>
        <v>0</v>
      </c>
      <c r="K884">
        <f>IF(AND(F884&gt;=16*60,F884&lt;21*60),1,0)</f>
        <v>1</v>
      </c>
      <c r="L884">
        <f>K884*G884</f>
        <v>1</v>
      </c>
      <c r="M884">
        <f>H884*B884</f>
        <v>0.128</v>
      </c>
      <c r="N884">
        <f>I884*B884</f>
        <v>0</v>
      </c>
      <c r="O884">
        <f>J884*B884</f>
        <v>0</v>
      </c>
    </row>
    <row r="885" spans="1:15" x14ac:dyDescent="0.25">
      <c r="A885" s="1">
        <v>41291.208333333299</v>
      </c>
      <c r="B885">
        <v>0.128</v>
      </c>
      <c r="C885">
        <f>HOUR(A885)</f>
        <v>5</v>
      </c>
      <c r="D885">
        <f>MINUTE(A885)</f>
        <v>0</v>
      </c>
      <c r="E885">
        <v>1</v>
      </c>
      <c r="F885">
        <f>60*C885+D885</f>
        <v>300</v>
      </c>
      <c r="G885">
        <f>IF(MONTH(A885)&gt;10,1,IF(MONTH(A885)&lt;4,1,0))</f>
        <v>1</v>
      </c>
      <c r="H885">
        <f>IF(AND(F885&gt;=6*60,F885&lt;10*60),1,IF(F885&gt;=15*60,1,IF(F885&lt;1*60,1,0)))</f>
        <v>0</v>
      </c>
      <c r="I885">
        <f>IF(AND(F885&gt;=1*60,F885&lt;6*60),1,0)</f>
        <v>1</v>
      </c>
      <c r="J885">
        <f>IF(AND(F885&gt;=10*60,F885&lt;15*60),1,0)</f>
        <v>0</v>
      </c>
      <c r="K885">
        <f>IF(AND(F885&gt;=16*60,F885&lt;21*60),1,0)</f>
        <v>0</v>
      </c>
      <c r="L885">
        <f>K885*G885</f>
        <v>0</v>
      </c>
      <c r="M885">
        <f>H885*B885</f>
        <v>0</v>
      </c>
      <c r="N885">
        <f>I885*B885</f>
        <v>0.128</v>
      </c>
      <c r="O885">
        <f>J885*B885</f>
        <v>0</v>
      </c>
    </row>
    <row r="886" spans="1:15" x14ac:dyDescent="0.25">
      <c r="A886" s="1">
        <v>41296.1875</v>
      </c>
      <c r="B886">
        <v>0.128</v>
      </c>
      <c r="C886">
        <f>HOUR(A886)</f>
        <v>4</v>
      </c>
      <c r="D886">
        <f>MINUTE(A886)</f>
        <v>30</v>
      </c>
      <c r="E886">
        <v>1</v>
      </c>
      <c r="F886">
        <f>60*C886+D886</f>
        <v>270</v>
      </c>
      <c r="G886">
        <f>IF(MONTH(A886)&gt;10,1,IF(MONTH(A886)&lt;4,1,0))</f>
        <v>1</v>
      </c>
      <c r="H886">
        <f>IF(AND(F886&gt;=6*60,F886&lt;10*60),1,IF(F886&gt;=15*60,1,IF(F886&lt;1*60,1,0)))</f>
        <v>0</v>
      </c>
      <c r="I886">
        <f>IF(AND(F886&gt;=1*60,F886&lt;6*60),1,0)</f>
        <v>1</v>
      </c>
      <c r="J886">
        <f>IF(AND(F886&gt;=10*60,F886&lt;15*60),1,0)</f>
        <v>0</v>
      </c>
      <c r="K886">
        <f>IF(AND(F886&gt;=16*60,F886&lt;21*60),1,0)</f>
        <v>0</v>
      </c>
      <c r="L886">
        <f>K886*G886</f>
        <v>0</v>
      </c>
      <c r="M886">
        <f>H886*B886</f>
        <v>0</v>
      </c>
      <c r="N886">
        <f>I886*B886</f>
        <v>0.128</v>
      </c>
      <c r="O886">
        <f>J886*B886</f>
        <v>0</v>
      </c>
    </row>
    <row r="887" spans="1:15" x14ac:dyDescent="0.25">
      <c r="A887" s="1">
        <v>41300.958333333299</v>
      </c>
      <c r="B887">
        <v>0.128</v>
      </c>
      <c r="C887">
        <f>HOUR(A887)</f>
        <v>23</v>
      </c>
      <c r="D887">
        <f>MINUTE(A887)</f>
        <v>0</v>
      </c>
      <c r="E887">
        <v>1</v>
      </c>
      <c r="F887">
        <f>60*C887+D887</f>
        <v>1380</v>
      </c>
      <c r="G887">
        <f>IF(MONTH(A887)&gt;10,1,IF(MONTH(A887)&lt;4,1,0))</f>
        <v>1</v>
      </c>
      <c r="H887">
        <f>IF(AND(F887&gt;=6*60,F887&lt;10*60),1,IF(F887&gt;=15*60,1,IF(F887&lt;1*60,1,0)))</f>
        <v>1</v>
      </c>
      <c r="I887">
        <f>IF(AND(F887&gt;=1*60,F887&lt;6*60),1,0)</f>
        <v>0</v>
      </c>
      <c r="J887">
        <f>IF(AND(F887&gt;=10*60,F887&lt;15*60),1,0)</f>
        <v>0</v>
      </c>
      <c r="K887">
        <f>IF(AND(F887&gt;=16*60,F887&lt;21*60),1,0)</f>
        <v>0</v>
      </c>
      <c r="L887">
        <f>K887*G887</f>
        <v>0</v>
      </c>
      <c r="M887">
        <f>H887*B887</f>
        <v>0.128</v>
      </c>
      <c r="N887">
        <f>I887*B887</f>
        <v>0</v>
      </c>
      <c r="O887">
        <f>J887*B887</f>
        <v>0</v>
      </c>
    </row>
    <row r="888" spans="1:15" x14ac:dyDescent="0.25">
      <c r="A888" s="1">
        <v>41301.1875</v>
      </c>
      <c r="B888">
        <v>0.128</v>
      </c>
      <c r="C888">
        <f>HOUR(A888)</f>
        <v>4</v>
      </c>
      <c r="D888">
        <f>MINUTE(A888)</f>
        <v>30</v>
      </c>
      <c r="E888">
        <v>1</v>
      </c>
      <c r="F888">
        <f>60*C888+D888</f>
        <v>270</v>
      </c>
      <c r="G888">
        <f>IF(MONTH(A888)&gt;10,1,IF(MONTH(A888)&lt;4,1,0))</f>
        <v>1</v>
      </c>
      <c r="H888">
        <f>IF(AND(F888&gt;=6*60,F888&lt;10*60),1,IF(F888&gt;=15*60,1,IF(F888&lt;1*60,1,0)))</f>
        <v>0</v>
      </c>
      <c r="I888">
        <f>IF(AND(F888&gt;=1*60,F888&lt;6*60),1,0)</f>
        <v>1</v>
      </c>
      <c r="J888">
        <f>IF(AND(F888&gt;=10*60,F888&lt;15*60),1,0)</f>
        <v>0</v>
      </c>
      <c r="K888">
        <f>IF(AND(F888&gt;=16*60,F888&lt;21*60),1,0)</f>
        <v>0</v>
      </c>
      <c r="L888">
        <f>K888*G888</f>
        <v>0</v>
      </c>
      <c r="M888">
        <f>H888*B888</f>
        <v>0</v>
      </c>
      <c r="N888">
        <f>I888*B888</f>
        <v>0.128</v>
      </c>
      <c r="O888">
        <f>J888*B888</f>
        <v>0</v>
      </c>
    </row>
    <row r="889" spans="1:15" x14ac:dyDescent="0.25">
      <c r="A889" s="1">
        <v>41304.708333333299</v>
      </c>
      <c r="B889">
        <v>0.128</v>
      </c>
      <c r="C889">
        <f>HOUR(A889)</f>
        <v>17</v>
      </c>
      <c r="D889">
        <f>MINUTE(A889)</f>
        <v>0</v>
      </c>
      <c r="E889">
        <v>1</v>
      </c>
      <c r="F889">
        <f>60*C889+D889</f>
        <v>1020</v>
      </c>
      <c r="G889">
        <f>IF(MONTH(A889)&gt;10,1,IF(MONTH(A889)&lt;4,1,0))</f>
        <v>1</v>
      </c>
      <c r="H889">
        <f>IF(AND(F889&gt;=6*60,F889&lt;10*60),1,IF(F889&gt;=15*60,1,IF(F889&lt;1*60,1,0)))</f>
        <v>1</v>
      </c>
      <c r="I889">
        <f>IF(AND(F889&gt;=1*60,F889&lt;6*60),1,0)</f>
        <v>0</v>
      </c>
      <c r="J889">
        <f>IF(AND(F889&gt;=10*60,F889&lt;15*60),1,0)</f>
        <v>0</v>
      </c>
      <c r="K889">
        <f>IF(AND(F889&gt;=16*60,F889&lt;21*60),1,0)</f>
        <v>1</v>
      </c>
      <c r="L889">
        <f>K889*G889</f>
        <v>1</v>
      </c>
      <c r="M889">
        <f>H889*B889</f>
        <v>0.128</v>
      </c>
      <c r="N889">
        <f>I889*B889</f>
        <v>0</v>
      </c>
      <c r="O889">
        <f>J889*B889</f>
        <v>0</v>
      </c>
    </row>
    <row r="890" spans="1:15" x14ac:dyDescent="0.25">
      <c r="A890" s="1">
        <v>41284.125</v>
      </c>
      <c r="B890">
        <v>0.127</v>
      </c>
      <c r="C890">
        <f>HOUR(A890)</f>
        <v>3</v>
      </c>
      <c r="D890">
        <f>MINUTE(A890)</f>
        <v>0</v>
      </c>
      <c r="E890">
        <v>1</v>
      </c>
      <c r="F890">
        <f>60*C890+D890</f>
        <v>180</v>
      </c>
      <c r="G890">
        <f>IF(MONTH(A890)&gt;10,1,IF(MONTH(A890)&lt;4,1,0))</f>
        <v>1</v>
      </c>
      <c r="H890">
        <f>IF(AND(F890&gt;=6*60,F890&lt;10*60),1,IF(F890&gt;=15*60,1,IF(F890&lt;1*60,1,0)))</f>
        <v>0</v>
      </c>
      <c r="I890">
        <f>IF(AND(F890&gt;=1*60,F890&lt;6*60),1,0)</f>
        <v>1</v>
      </c>
      <c r="J890">
        <f>IF(AND(F890&gt;=10*60,F890&lt;15*60),1,0)</f>
        <v>0</v>
      </c>
      <c r="K890">
        <f>IF(AND(F890&gt;=16*60,F890&lt;21*60),1,0)</f>
        <v>0</v>
      </c>
      <c r="L890">
        <f>K890*G890</f>
        <v>0</v>
      </c>
      <c r="M890">
        <f>H890*B890</f>
        <v>0</v>
      </c>
      <c r="N890">
        <f>I890*B890</f>
        <v>0.127</v>
      </c>
      <c r="O890">
        <f>J890*B890</f>
        <v>0</v>
      </c>
    </row>
    <row r="891" spans="1:15" x14ac:dyDescent="0.25">
      <c r="A891" s="1">
        <v>41285.479166666701</v>
      </c>
      <c r="B891">
        <v>0.127</v>
      </c>
      <c r="C891">
        <f>HOUR(A891)</f>
        <v>11</v>
      </c>
      <c r="D891">
        <f>MINUTE(A891)</f>
        <v>30</v>
      </c>
      <c r="E891">
        <v>1</v>
      </c>
      <c r="F891">
        <f>60*C891+D891</f>
        <v>690</v>
      </c>
      <c r="G891">
        <f>IF(MONTH(A891)&gt;10,1,IF(MONTH(A891)&lt;4,1,0))</f>
        <v>1</v>
      </c>
      <c r="H891">
        <f>IF(AND(F891&gt;=6*60,F891&lt;10*60),1,IF(F891&gt;=15*60,1,IF(F891&lt;1*60,1,0)))</f>
        <v>0</v>
      </c>
      <c r="I891">
        <f>IF(AND(F891&gt;=1*60,F891&lt;6*60),1,0)</f>
        <v>0</v>
      </c>
      <c r="J891">
        <f>IF(AND(F891&gt;=10*60,F891&lt;15*60),1,0)</f>
        <v>1</v>
      </c>
      <c r="K891">
        <f>IF(AND(F891&gt;=16*60,F891&lt;21*60),1,0)</f>
        <v>0</v>
      </c>
      <c r="L891">
        <f>K891*G891</f>
        <v>0</v>
      </c>
      <c r="M891">
        <f>H891*B891</f>
        <v>0</v>
      </c>
      <c r="N891">
        <f>I891*B891</f>
        <v>0</v>
      </c>
      <c r="O891">
        <f>J891*B891</f>
        <v>0.127</v>
      </c>
    </row>
    <row r="892" spans="1:15" x14ac:dyDescent="0.25">
      <c r="A892" s="1">
        <v>41297.770833333299</v>
      </c>
      <c r="B892">
        <v>0.127</v>
      </c>
      <c r="C892">
        <f>HOUR(A892)</f>
        <v>18</v>
      </c>
      <c r="D892">
        <f>MINUTE(A892)</f>
        <v>30</v>
      </c>
      <c r="E892">
        <v>1</v>
      </c>
      <c r="F892">
        <f>60*C892+D892</f>
        <v>1110</v>
      </c>
      <c r="G892">
        <f>IF(MONTH(A892)&gt;10,1,IF(MONTH(A892)&lt;4,1,0))</f>
        <v>1</v>
      </c>
      <c r="H892">
        <f>IF(AND(F892&gt;=6*60,F892&lt;10*60),1,IF(F892&gt;=15*60,1,IF(F892&lt;1*60,1,0)))</f>
        <v>1</v>
      </c>
      <c r="I892">
        <f>IF(AND(F892&gt;=1*60,F892&lt;6*60),1,0)</f>
        <v>0</v>
      </c>
      <c r="J892">
        <f>IF(AND(F892&gt;=10*60,F892&lt;15*60),1,0)</f>
        <v>0</v>
      </c>
      <c r="K892">
        <f>IF(AND(F892&gt;=16*60,F892&lt;21*60),1,0)</f>
        <v>1</v>
      </c>
      <c r="L892">
        <f>K892*G892</f>
        <v>1</v>
      </c>
      <c r="M892">
        <f>H892*B892</f>
        <v>0.127</v>
      </c>
      <c r="N892">
        <f>I892*B892</f>
        <v>0</v>
      </c>
      <c r="O892">
        <f>J892*B892</f>
        <v>0</v>
      </c>
    </row>
    <row r="893" spans="1:15" x14ac:dyDescent="0.25">
      <c r="A893" s="1">
        <v>41303.875</v>
      </c>
      <c r="B893">
        <v>0.127</v>
      </c>
      <c r="C893">
        <f>HOUR(A893)</f>
        <v>21</v>
      </c>
      <c r="D893">
        <f>MINUTE(A893)</f>
        <v>0</v>
      </c>
      <c r="E893">
        <v>1</v>
      </c>
      <c r="F893">
        <f>60*C893+D893</f>
        <v>1260</v>
      </c>
      <c r="G893">
        <f>IF(MONTH(A893)&gt;10,1,IF(MONTH(A893)&lt;4,1,0))</f>
        <v>1</v>
      </c>
      <c r="H893">
        <f>IF(AND(F893&gt;=6*60,F893&lt;10*60),1,IF(F893&gt;=15*60,1,IF(F893&lt;1*60,1,0)))</f>
        <v>1</v>
      </c>
      <c r="I893">
        <f>IF(AND(F893&gt;=1*60,F893&lt;6*60),1,0)</f>
        <v>0</v>
      </c>
      <c r="J893">
        <f>IF(AND(F893&gt;=10*60,F893&lt;15*60),1,0)</f>
        <v>0</v>
      </c>
      <c r="K893">
        <f>IF(AND(F893&gt;=16*60,F893&lt;21*60),1,0)</f>
        <v>0</v>
      </c>
      <c r="L893">
        <f>K893*G893</f>
        <v>0</v>
      </c>
      <c r="M893">
        <f>H893*B893</f>
        <v>0.127</v>
      </c>
      <c r="N893">
        <f>I893*B893</f>
        <v>0</v>
      </c>
      <c r="O893">
        <f>J893*B893</f>
        <v>0</v>
      </c>
    </row>
    <row r="894" spans="1:15" x14ac:dyDescent="0.25">
      <c r="A894" s="1">
        <v>41276.5625</v>
      </c>
      <c r="B894">
        <v>0.126</v>
      </c>
      <c r="C894">
        <f>HOUR(A894)</f>
        <v>13</v>
      </c>
      <c r="D894">
        <f>MINUTE(A894)</f>
        <v>30</v>
      </c>
      <c r="E894">
        <v>1</v>
      </c>
      <c r="F894">
        <f>60*C894+D894</f>
        <v>810</v>
      </c>
      <c r="G894">
        <f>IF(MONTH(A894)&gt;10,1,IF(MONTH(A894)&lt;4,1,0))</f>
        <v>1</v>
      </c>
      <c r="H894">
        <f>IF(AND(F894&gt;=6*60,F894&lt;10*60),1,IF(F894&gt;=15*60,1,IF(F894&lt;1*60,1,0)))</f>
        <v>0</v>
      </c>
      <c r="I894">
        <f>IF(AND(F894&gt;=1*60,F894&lt;6*60),1,0)</f>
        <v>0</v>
      </c>
      <c r="J894">
        <f>IF(AND(F894&gt;=10*60,F894&lt;15*60),1,0)</f>
        <v>1</v>
      </c>
      <c r="K894">
        <f>IF(AND(F894&gt;=16*60,F894&lt;21*60),1,0)</f>
        <v>0</v>
      </c>
      <c r="L894">
        <f>K894*G894</f>
        <v>0</v>
      </c>
      <c r="M894">
        <f>H894*B894</f>
        <v>0</v>
      </c>
      <c r="N894">
        <f>I894*B894</f>
        <v>0</v>
      </c>
      <c r="O894">
        <f>J894*B894</f>
        <v>0.126</v>
      </c>
    </row>
    <row r="895" spans="1:15" x14ac:dyDescent="0.25">
      <c r="A895" s="1">
        <v>41286.125</v>
      </c>
      <c r="B895">
        <v>0.126</v>
      </c>
      <c r="C895">
        <f>HOUR(A895)</f>
        <v>3</v>
      </c>
      <c r="D895">
        <f>MINUTE(A895)</f>
        <v>0</v>
      </c>
      <c r="E895">
        <v>1</v>
      </c>
      <c r="F895">
        <f>60*C895+D895</f>
        <v>180</v>
      </c>
      <c r="G895">
        <f>IF(MONTH(A895)&gt;10,1,IF(MONTH(A895)&lt;4,1,0))</f>
        <v>1</v>
      </c>
      <c r="H895">
        <f>IF(AND(F895&gt;=6*60,F895&lt;10*60),1,IF(F895&gt;=15*60,1,IF(F895&lt;1*60,1,0)))</f>
        <v>0</v>
      </c>
      <c r="I895">
        <f>IF(AND(F895&gt;=1*60,F895&lt;6*60),1,0)</f>
        <v>1</v>
      </c>
      <c r="J895">
        <f>IF(AND(F895&gt;=10*60,F895&lt;15*60),1,0)</f>
        <v>0</v>
      </c>
      <c r="K895">
        <f>IF(AND(F895&gt;=16*60,F895&lt;21*60),1,0)</f>
        <v>0</v>
      </c>
      <c r="L895">
        <f>K895*G895</f>
        <v>0</v>
      </c>
      <c r="M895">
        <f>H895*B895</f>
        <v>0</v>
      </c>
      <c r="N895">
        <f>I895*B895</f>
        <v>0.126</v>
      </c>
      <c r="O895">
        <f>J895*B895</f>
        <v>0</v>
      </c>
    </row>
    <row r="896" spans="1:15" x14ac:dyDescent="0.25">
      <c r="A896" s="1">
        <v>41289.75</v>
      </c>
      <c r="B896">
        <v>0.126</v>
      </c>
      <c r="C896">
        <f>HOUR(A896)</f>
        <v>18</v>
      </c>
      <c r="D896">
        <f>MINUTE(A896)</f>
        <v>0</v>
      </c>
      <c r="E896">
        <v>1</v>
      </c>
      <c r="F896">
        <f>60*C896+D896</f>
        <v>1080</v>
      </c>
      <c r="G896">
        <f>IF(MONTH(A896)&gt;10,1,IF(MONTH(A896)&lt;4,1,0))</f>
        <v>1</v>
      </c>
      <c r="H896">
        <f>IF(AND(F896&gt;=6*60,F896&lt;10*60),1,IF(F896&gt;=15*60,1,IF(F896&lt;1*60,1,0)))</f>
        <v>1</v>
      </c>
      <c r="I896">
        <f>IF(AND(F896&gt;=1*60,F896&lt;6*60),1,0)</f>
        <v>0</v>
      </c>
      <c r="J896">
        <f>IF(AND(F896&gt;=10*60,F896&lt;15*60),1,0)</f>
        <v>0</v>
      </c>
      <c r="K896">
        <f>IF(AND(F896&gt;=16*60,F896&lt;21*60),1,0)</f>
        <v>1</v>
      </c>
      <c r="L896">
        <f>K896*G896</f>
        <v>1</v>
      </c>
      <c r="M896">
        <f>H896*B896</f>
        <v>0.126</v>
      </c>
      <c r="N896">
        <f>I896*B896</f>
        <v>0</v>
      </c>
      <c r="O896">
        <f>J896*B896</f>
        <v>0</v>
      </c>
    </row>
    <row r="897" spans="1:15" x14ac:dyDescent="0.25">
      <c r="A897" s="1">
        <v>41293.104166666701</v>
      </c>
      <c r="B897">
        <v>0.126</v>
      </c>
      <c r="C897">
        <f>HOUR(A897)</f>
        <v>2</v>
      </c>
      <c r="D897">
        <f>MINUTE(A897)</f>
        <v>30</v>
      </c>
      <c r="E897">
        <v>1</v>
      </c>
      <c r="F897">
        <f>60*C897+D897</f>
        <v>150</v>
      </c>
      <c r="G897">
        <f>IF(MONTH(A897)&gt;10,1,IF(MONTH(A897)&lt;4,1,0))</f>
        <v>1</v>
      </c>
      <c r="H897">
        <f>IF(AND(F897&gt;=6*60,F897&lt;10*60),1,IF(F897&gt;=15*60,1,IF(F897&lt;1*60,1,0)))</f>
        <v>0</v>
      </c>
      <c r="I897">
        <f>IF(AND(F897&gt;=1*60,F897&lt;6*60),1,0)</f>
        <v>1</v>
      </c>
      <c r="J897">
        <f>IF(AND(F897&gt;=10*60,F897&lt;15*60),1,0)</f>
        <v>0</v>
      </c>
      <c r="K897">
        <f>IF(AND(F897&gt;=16*60,F897&lt;21*60),1,0)</f>
        <v>0</v>
      </c>
      <c r="L897">
        <f>K897*G897</f>
        <v>0</v>
      </c>
      <c r="M897">
        <f>H897*B897</f>
        <v>0</v>
      </c>
      <c r="N897">
        <f>I897*B897</f>
        <v>0.126</v>
      </c>
      <c r="O897">
        <f>J897*B897</f>
        <v>0</v>
      </c>
    </row>
    <row r="898" spans="1:15" x14ac:dyDescent="0.25">
      <c r="A898" s="1">
        <v>41293.729166666701</v>
      </c>
      <c r="B898">
        <v>0.126</v>
      </c>
      <c r="C898">
        <f>HOUR(A898)</f>
        <v>17</v>
      </c>
      <c r="D898">
        <f>MINUTE(A898)</f>
        <v>30</v>
      </c>
      <c r="E898">
        <v>1</v>
      </c>
      <c r="F898">
        <f>60*C898+D898</f>
        <v>1050</v>
      </c>
      <c r="G898">
        <f>IF(MONTH(A898)&gt;10,1,IF(MONTH(A898)&lt;4,1,0))</f>
        <v>1</v>
      </c>
      <c r="H898">
        <f>IF(AND(F898&gt;=6*60,F898&lt;10*60),1,IF(F898&gt;=15*60,1,IF(F898&lt;1*60,1,0)))</f>
        <v>1</v>
      </c>
      <c r="I898">
        <f>IF(AND(F898&gt;=1*60,F898&lt;6*60),1,0)</f>
        <v>0</v>
      </c>
      <c r="J898">
        <f>IF(AND(F898&gt;=10*60,F898&lt;15*60),1,0)</f>
        <v>0</v>
      </c>
      <c r="K898">
        <f>IF(AND(F898&gt;=16*60,F898&lt;21*60),1,0)</f>
        <v>1</v>
      </c>
      <c r="L898">
        <f>K898*G898</f>
        <v>1</v>
      </c>
      <c r="M898">
        <f>H898*B898</f>
        <v>0.126</v>
      </c>
      <c r="N898">
        <f>I898*B898</f>
        <v>0</v>
      </c>
      <c r="O898">
        <f>J898*B898</f>
        <v>0</v>
      </c>
    </row>
    <row r="899" spans="1:15" x14ac:dyDescent="0.25">
      <c r="A899" s="1">
        <v>41293.958333333299</v>
      </c>
      <c r="B899">
        <v>0.126</v>
      </c>
      <c r="C899">
        <f>HOUR(A899)</f>
        <v>23</v>
      </c>
      <c r="D899">
        <f>MINUTE(A899)</f>
        <v>0</v>
      </c>
      <c r="E899">
        <v>1</v>
      </c>
      <c r="F899">
        <f>60*C899+D899</f>
        <v>1380</v>
      </c>
      <c r="G899">
        <f>IF(MONTH(A899)&gt;10,1,IF(MONTH(A899)&lt;4,1,0))</f>
        <v>1</v>
      </c>
      <c r="H899">
        <f>IF(AND(F899&gt;=6*60,F899&lt;10*60),1,IF(F899&gt;=15*60,1,IF(F899&lt;1*60,1,0)))</f>
        <v>1</v>
      </c>
      <c r="I899">
        <f>IF(AND(F899&gt;=1*60,F899&lt;6*60),1,0)</f>
        <v>0</v>
      </c>
      <c r="J899">
        <f>IF(AND(F899&gt;=10*60,F899&lt;15*60),1,0)</f>
        <v>0</v>
      </c>
      <c r="K899">
        <f>IF(AND(F899&gt;=16*60,F899&lt;21*60),1,0)</f>
        <v>0</v>
      </c>
      <c r="L899">
        <f>K899*G899</f>
        <v>0</v>
      </c>
      <c r="M899">
        <f>H899*B899</f>
        <v>0.126</v>
      </c>
      <c r="N899">
        <f>I899*B899</f>
        <v>0</v>
      </c>
      <c r="O899">
        <f>J899*B899</f>
        <v>0</v>
      </c>
    </row>
    <row r="900" spans="1:15" x14ac:dyDescent="0.25">
      <c r="A900" s="1">
        <v>41294.354166666701</v>
      </c>
      <c r="B900">
        <v>0.126</v>
      </c>
      <c r="C900">
        <f>HOUR(A900)</f>
        <v>8</v>
      </c>
      <c r="D900">
        <f>MINUTE(A900)</f>
        <v>30</v>
      </c>
      <c r="E900">
        <v>1</v>
      </c>
      <c r="F900">
        <f>60*C900+D900</f>
        <v>510</v>
      </c>
      <c r="G900">
        <f>IF(MONTH(A900)&gt;10,1,IF(MONTH(A900)&lt;4,1,0))</f>
        <v>1</v>
      </c>
      <c r="H900">
        <f>IF(AND(F900&gt;=6*60,F900&lt;10*60),1,IF(F900&gt;=15*60,1,IF(F900&lt;1*60,1,0)))</f>
        <v>1</v>
      </c>
      <c r="I900">
        <f>IF(AND(F900&gt;=1*60,F900&lt;6*60),1,0)</f>
        <v>0</v>
      </c>
      <c r="J900">
        <f>IF(AND(F900&gt;=10*60,F900&lt;15*60),1,0)</f>
        <v>0</v>
      </c>
      <c r="K900">
        <f>IF(AND(F900&gt;=16*60,F900&lt;21*60),1,0)</f>
        <v>0</v>
      </c>
      <c r="L900">
        <f>K900*G900</f>
        <v>0</v>
      </c>
      <c r="M900">
        <f>H900*B900</f>
        <v>0.126</v>
      </c>
      <c r="N900">
        <f>I900*B900</f>
        <v>0</v>
      </c>
      <c r="O900">
        <f>J900*B900</f>
        <v>0</v>
      </c>
    </row>
    <row r="901" spans="1:15" x14ac:dyDescent="0.25">
      <c r="A901" s="1">
        <v>41295.479166666701</v>
      </c>
      <c r="B901">
        <v>0.126</v>
      </c>
      <c r="C901">
        <f>HOUR(A901)</f>
        <v>11</v>
      </c>
      <c r="D901">
        <f>MINUTE(A901)</f>
        <v>30</v>
      </c>
      <c r="E901">
        <v>1</v>
      </c>
      <c r="F901">
        <f>60*C901+D901</f>
        <v>690</v>
      </c>
      <c r="G901">
        <f>IF(MONTH(A901)&gt;10,1,IF(MONTH(A901)&lt;4,1,0))</f>
        <v>1</v>
      </c>
      <c r="H901">
        <f>IF(AND(F901&gt;=6*60,F901&lt;10*60),1,IF(F901&gt;=15*60,1,IF(F901&lt;1*60,1,0)))</f>
        <v>0</v>
      </c>
      <c r="I901">
        <f>IF(AND(F901&gt;=1*60,F901&lt;6*60),1,0)</f>
        <v>0</v>
      </c>
      <c r="J901">
        <f>IF(AND(F901&gt;=10*60,F901&lt;15*60),1,0)</f>
        <v>1</v>
      </c>
      <c r="K901">
        <f>IF(AND(F901&gt;=16*60,F901&lt;21*60),1,0)</f>
        <v>0</v>
      </c>
      <c r="L901">
        <f>K901*G901</f>
        <v>0</v>
      </c>
      <c r="M901">
        <f>H901*B901</f>
        <v>0</v>
      </c>
      <c r="N901">
        <f>I901*B901</f>
        <v>0</v>
      </c>
      <c r="O901">
        <f>J901*B901</f>
        <v>0.126</v>
      </c>
    </row>
    <row r="902" spans="1:15" x14ac:dyDescent="0.25">
      <c r="A902" s="1">
        <v>41300.25</v>
      </c>
      <c r="B902">
        <v>0.126</v>
      </c>
      <c r="C902">
        <f>HOUR(A902)</f>
        <v>6</v>
      </c>
      <c r="D902">
        <f>MINUTE(A902)</f>
        <v>0</v>
      </c>
      <c r="E902">
        <v>1</v>
      </c>
      <c r="F902">
        <f>60*C902+D902</f>
        <v>360</v>
      </c>
      <c r="G902">
        <f>IF(MONTH(A902)&gt;10,1,IF(MONTH(A902)&lt;4,1,0))</f>
        <v>1</v>
      </c>
      <c r="H902">
        <f>IF(AND(F902&gt;=6*60,F902&lt;10*60),1,IF(F902&gt;=15*60,1,IF(F902&lt;1*60,1,0)))</f>
        <v>1</v>
      </c>
      <c r="I902">
        <f>IF(AND(F902&gt;=1*60,F902&lt;6*60),1,0)</f>
        <v>0</v>
      </c>
      <c r="J902">
        <f>IF(AND(F902&gt;=10*60,F902&lt;15*60),1,0)</f>
        <v>0</v>
      </c>
      <c r="K902">
        <f>IF(AND(F902&gt;=16*60,F902&lt;21*60),1,0)</f>
        <v>0</v>
      </c>
      <c r="L902">
        <f>K902*G902</f>
        <v>0</v>
      </c>
      <c r="M902">
        <f>H902*B902</f>
        <v>0.126</v>
      </c>
      <c r="N902">
        <f>I902*B902</f>
        <v>0</v>
      </c>
      <c r="O902">
        <f>J902*B902</f>
        <v>0</v>
      </c>
    </row>
    <row r="903" spans="1:15" x14ac:dyDescent="0.25">
      <c r="A903" s="1">
        <v>41302.708333333299</v>
      </c>
      <c r="B903">
        <v>0.126</v>
      </c>
      <c r="C903">
        <f>HOUR(A903)</f>
        <v>17</v>
      </c>
      <c r="D903">
        <f>MINUTE(A903)</f>
        <v>0</v>
      </c>
      <c r="E903">
        <v>1</v>
      </c>
      <c r="F903">
        <f>60*C903+D903</f>
        <v>1020</v>
      </c>
      <c r="G903">
        <f>IF(MONTH(A903)&gt;10,1,IF(MONTH(A903)&lt;4,1,0))</f>
        <v>1</v>
      </c>
      <c r="H903">
        <f>IF(AND(F903&gt;=6*60,F903&lt;10*60),1,IF(F903&gt;=15*60,1,IF(F903&lt;1*60,1,0)))</f>
        <v>1</v>
      </c>
      <c r="I903">
        <f>IF(AND(F903&gt;=1*60,F903&lt;6*60),1,0)</f>
        <v>0</v>
      </c>
      <c r="J903">
        <f>IF(AND(F903&gt;=10*60,F903&lt;15*60),1,0)</f>
        <v>0</v>
      </c>
      <c r="K903">
        <f>IF(AND(F903&gt;=16*60,F903&lt;21*60),1,0)</f>
        <v>1</v>
      </c>
      <c r="L903">
        <f>K903*G903</f>
        <v>1</v>
      </c>
      <c r="M903">
        <f>H903*B903</f>
        <v>0.126</v>
      </c>
      <c r="N903">
        <f>I903*B903</f>
        <v>0</v>
      </c>
      <c r="O903">
        <f>J903*B903</f>
        <v>0</v>
      </c>
    </row>
    <row r="904" spans="1:15" x14ac:dyDescent="0.25">
      <c r="A904" s="1">
        <v>41305.270833333299</v>
      </c>
      <c r="B904">
        <v>0.126</v>
      </c>
      <c r="C904">
        <f>HOUR(A904)</f>
        <v>6</v>
      </c>
      <c r="D904">
        <f>MINUTE(A904)</f>
        <v>30</v>
      </c>
      <c r="E904">
        <v>1</v>
      </c>
      <c r="F904">
        <f>60*C904+D904</f>
        <v>390</v>
      </c>
      <c r="G904">
        <f>IF(MONTH(A904)&gt;10,1,IF(MONTH(A904)&lt;4,1,0))</f>
        <v>1</v>
      </c>
      <c r="H904">
        <f>IF(AND(F904&gt;=6*60,F904&lt;10*60),1,IF(F904&gt;=15*60,1,IF(F904&lt;1*60,1,0)))</f>
        <v>1</v>
      </c>
      <c r="I904">
        <f>IF(AND(F904&gt;=1*60,F904&lt;6*60),1,0)</f>
        <v>0</v>
      </c>
      <c r="J904">
        <f>IF(AND(F904&gt;=10*60,F904&lt;15*60),1,0)</f>
        <v>0</v>
      </c>
      <c r="K904">
        <f>IF(AND(F904&gt;=16*60,F904&lt;21*60),1,0)</f>
        <v>0</v>
      </c>
      <c r="L904">
        <f>K904*G904</f>
        <v>0</v>
      </c>
      <c r="M904">
        <f>H904*B904</f>
        <v>0.126</v>
      </c>
      <c r="N904">
        <f>I904*B904</f>
        <v>0</v>
      </c>
      <c r="O904">
        <f>J904*B904</f>
        <v>0</v>
      </c>
    </row>
    <row r="905" spans="1:15" x14ac:dyDescent="0.25">
      <c r="A905" s="1">
        <v>41278.3125</v>
      </c>
      <c r="B905">
        <v>0.125</v>
      </c>
      <c r="C905">
        <f>HOUR(A905)</f>
        <v>7</v>
      </c>
      <c r="D905">
        <f>MINUTE(A905)</f>
        <v>30</v>
      </c>
      <c r="E905">
        <v>1</v>
      </c>
      <c r="F905">
        <f>60*C905+D905</f>
        <v>450</v>
      </c>
      <c r="G905">
        <f>IF(MONTH(A905)&gt;10,1,IF(MONTH(A905)&lt;4,1,0))</f>
        <v>1</v>
      </c>
      <c r="H905">
        <f>IF(AND(F905&gt;=6*60,F905&lt;10*60),1,IF(F905&gt;=15*60,1,IF(F905&lt;1*60,1,0)))</f>
        <v>1</v>
      </c>
      <c r="I905">
        <f>IF(AND(F905&gt;=1*60,F905&lt;6*60),1,0)</f>
        <v>0</v>
      </c>
      <c r="J905">
        <f>IF(AND(F905&gt;=10*60,F905&lt;15*60),1,0)</f>
        <v>0</v>
      </c>
      <c r="K905">
        <f>IF(AND(F905&gt;=16*60,F905&lt;21*60),1,0)</f>
        <v>0</v>
      </c>
      <c r="L905">
        <f>K905*G905</f>
        <v>0</v>
      </c>
      <c r="M905">
        <f>H905*B905</f>
        <v>0.125</v>
      </c>
      <c r="N905">
        <f>I905*B905</f>
        <v>0</v>
      </c>
      <c r="O905">
        <f>J905*B905</f>
        <v>0</v>
      </c>
    </row>
    <row r="906" spans="1:15" x14ac:dyDescent="0.25">
      <c r="A906" s="1">
        <v>41279.25</v>
      </c>
      <c r="B906">
        <v>0.125</v>
      </c>
      <c r="C906">
        <f>HOUR(A906)</f>
        <v>6</v>
      </c>
      <c r="D906">
        <f>MINUTE(A906)</f>
        <v>0</v>
      </c>
      <c r="E906">
        <v>1</v>
      </c>
      <c r="F906">
        <f>60*C906+D906</f>
        <v>360</v>
      </c>
      <c r="G906">
        <f>IF(MONTH(A906)&gt;10,1,IF(MONTH(A906)&lt;4,1,0))</f>
        <v>1</v>
      </c>
      <c r="H906">
        <f>IF(AND(F906&gt;=6*60,F906&lt;10*60),1,IF(F906&gt;=15*60,1,IF(F906&lt;1*60,1,0)))</f>
        <v>1</v>
      </c>
      <c r="I906">
        <f>IF(AND(F906&gt;=1*60,F906&lt;6*60),1,0)</f>
        <v>0</v>
      </c>
      <c r="J906">
        <f>IF(AND(F906&gt;=10*60,F906&lt;15*60),1,0)</f>
        <v>0</v>
      </c>
      <c r="K906">
        <f>IF(AND(F906&gt;=16*60,F906&lt;21*60),1,0)</f>
        <v>0</v>
      </c>
      <c r="L906">
        <f>K906*G906</f>
        <v>0</v>
      </c>
      <c r="M906">
        <f>H906*B906</f>
        <v>0.125</v>
      </c>
      <c r="N906">
        <f>I906*B906</f>
        <v>0</v>
      </c>
      <c r="O906">
        <f>J906*B906</f>
        <v>0</v>
      </c>
    </row>
    <row r="907" spans="1:15" x14ac:dyDescent="0.25">
      <c r="A907" s="1">
        <v>41283.104166666701</v>
      </c>
      <c r="B907">
        <v>0.125</v>
      </c>
      <c r="C907">
        <f>HOUR(A907)</f>
        <v>2</v>
      </c>
      <c r="D907">
        <f>MINUTE(A907)</f>
        <v>30</v>
      </c>
      <c r="E907">
        <v>1</v>
      </c>
      <c r="F907">
        <f>60*C907+D907</f>
        <v>150</v>
      </c>
      <c r="G907">
        <f>IF(MONTH(A907)&gt;10,1,IF(MONTH(A907)&lt;4,1,0))</f>
        <v>1</v>
      </c>
      <c r="H907">
        <f>IF(AND(F907&gt;=6*60,F907&lt;10*60),1,IF(F907&gt;=15*60,1,IF(F907&lt;1*60,1,0)))</f>
        <v>0</v>
      </c>
      <c r="I907">
        <f>IF(AND(F907&gt;=1*60,F907&lt;6*60),1,0)</f>
        <v>1</v>
      </c>
      <c r="J907">
        <f>IF(AND(F907&gt;=10*60,F907&lt;15*60),1,0)</f>
        <v>0</v>
      </c>
      <c r="K907">
        <f>IF(AND(F907&gt;=16*60,F907&lt;21*60),1,0)</f>
        <v>0</v>
      </c>
      <c r="L907">
        <f>K907*G907</f>
        <v>0</v>
      </c>
      <c r="M907">
        <f>H907*B907</f>
        <v>0</v>
      </c>
      <c r="N907">
        <f>I907*B907</f>
        <v>0.125</v>
      </c>
      <c r="O907">
        <f>J907*B907</f>
        <v>0</v>
      </c>
    </row>
    <row r="908" spans="1:15" x14ac:dyDescent="0.25">
      <c r="A908" s="1">
        <v>41283.791666666701</v>
      </c>
      <c r="B908">
        <v>0.125</v>
      </c>
      <c r="C908">
        <f>HOUR(A908)</f>
        <v>19</v>
      </c>
      <c r="D908">
        <f>MINUTE(A908)</f>
        <v>0</v>
      </c>
      <c r="E908">
        <v>1</v>
      </c>
      <c r="F908">
        <f>60*C908+D908</f>
        <v>1140</v>
      </c>
      <c r="G908">
        <f>IF(MONTH(A908)&gt;10,1,IF(MONTH(A908)&lt;4,1,0))</f>
        <v>1</v>
      </c>
      <c r="H908">
        <f>IF(AND(F908&gt;=6*60,F908&lt;10*60),1,IF(F908&gt;=15*60,1,IF(F908&lt;1*60,1,0)))</f>
        <v>1</v>
      </c>
      <c r="I908">
        <f>IF(AND(F908&gt;=1*60,F908&lt;6*60),1,0)</f>
        <v>0</v>
      </c>
      <c r="J908">
        <f>IF(AND(F908&gt;=10*60,F908&lt;15*60),1,0)</f>
        <v>0</v>
      </c>
      <c r="K908">
        <f>IF(AND(F908&gt;=16*60,F908&lt;21*60),1,0)</f>
        <v>1</v>
      </c>
      <c r="L908">
        <f>K908*G908</f>
        <v>1</v>
      </c>
      <c r="M908">
        <f>H908*B908</f>
        <v>0.125</v>
      </c>
      <c r="N908">
        <f>I908*B908</f>
        <v>0</v>
      </c>
      <c r="O908">
        <f>J908*B908</f>
        <v>0</v>
      </c>
    </row>
    <row r="909" spans="1:15" x14ac:dyDescent="0.25">
      <c r="A909" s="1">
        <v>41284.041666666701</v>
      </c>
      <c r="B909">
        <v>0.125</v>
      </c>
      <c r="C909">
        <f>HOUR(A909)</f>
        <v>1</v>
      </c>
      <c r="D909">
        <f>MINUTE(A909)</f>
        <v>0</v>
      </c>
      <c r="E909">
        <v>1</v>
      </c>
      <c r="F909">
        <f>60*C909+D909</f>
        <v>60</v>
      </c>
      <c r="G909">
        <f>IF(MONTH(A909)&gt;10,1,IF(MONTH(A909)&lt;4,1,0))</f>
        <v>1</v>
      </c>
      <c r="H909">
        <f>IF(AND(F909&gt;=6*60,F909&lt;10*60),1,IF(F909&gt;=15*60,1,IF(F909&lt;1*60,1,0)))</f>
        <v>0</v>
      </c>
      <c r="I909">
        <f>IF(AND(F909&gt;=1*60,F909&lt;6*60),1,0)</f>
        <v>1</v>
      </c>
      <c r="J909">
        <f>IF(AND(F909&gt;=10*60,F909&lt;15*60),1,0)</f>
        <v>0</v>
      </c>
      <c r="K909">
        <f>IF(AND(F909&gt;=16*60,F909&lt;21*60),1,0)</f>
        <v>0</v>
      </c>
      <c r="L909">
        <f>K909*G909</f>
        <v>0</v>
      </c>
      <c r="M909">
        <f>H909*B909</f>
        <v>0</v>
      </c>
      <c r="N909">
        <f>I909*B909</f>
        <v>0.125</v>
      </c>
      <c r="O909">
        <f>J909*B909</f>
        <v>0</v>
      </c>
    </row>
    <row r="910" spans="1:15" x14ac:dyDescent="0.25">
      <c r="A910" s="1">
        <v>41287.458333333299</v>
      </c>
      <c r="B910">
        <v>0.125</v>
      </c>
      <c r="C910">
        <f>HOUR(A910)</f>
        <v>11</v>
      </c>
      <c r="D910">
        <f>MINUTE(A910)</f>
        <v>0</v>
      </c>
      <c r="E910">
        <v>1</v>
      </c>
      <c r="F910">
        <f>60*C910+D910</f>
        <v>660</v>
      </c>
      <c r="G910">
        <f>IF(MONTH(A910)&gt;10,1,IF(MONTH(A910)&lt;4,1,0))</f>
        <v>1</v>
      </c>
      <c r="H910">
        <f>IF(AND(F910&gt;=6*60,F910&lt;10*60),1,IF(F910&gt;=15*60,1,IF(F910&lt;1*60,1,0)))</f>
        <v>0</v>
      </c>
      <c r="I910">
        <f>IF(AND(F910&gt;=1*60,F910&lt;6*60),1,0)</f>
        <v>0</v>
      </c>
      <c r="J910">
        <f>IF(AND(F910&gt;=10*60,F910&lt;15*60),1,0)</f>
        <v>1</v>
      </c>
      <c r="K910">
        <f>IF(AND(F910&gt;=16*60,F910&lt;21*60),1,0)</f>
        <v>0</v>
      </c>
      <c r="L910">
        <f>K910*G910</f>
        <v>0</v>
      </c>
      <c r="M910">
        <f>H910*B910</f>
        <v>0</v>
      </c>
      <c r="N910">
        <f>I910*B910</f>
        <v>0</v>
      </c>
      <c r="O910">
        <f>J910*B910</f>
        <v>0.125</v>
      </c>
    </row>
    <row r="911" spans="1:15" x14ac:dyDescent="0.25">
      <c r="A911" s="1">
        <v>41290.291666666701</v>
      </c>
      <c r="B911">
        <v>0.125</v>
      </c>
      <c r="C911">
        <f>HOUR(A911)</f>
        <v>7</v>
      </c>
      <c r="D911">
        <f>MINUTE(A911)</f>
        <v>0</v>
      </c>
      <c r="E911">
        <v>1</v>
      </c>
      <c r="F911">
        <f>60*C911+D911</f>
        <v>420</v>
      </c>
      <c r="G911">
        <f>IF(MONTH(A911)&gt;10,1,IF(MONTH(A911)&lt;4,1,0))</f>
        <v>1</v>
      </c>
      <c r="H911">
        <f>IF(AND(F911&gt;=6*60,F911&lt;10*60),1,IF(F911&gt;=15*60,1,IF(F911&lt;1*60,1,0)))</f>
        <v>1</v>
      </c>
      <c r="I911">
        <f>IF(AND(F911&gt;=1*60,F911&lt;6*60),1,0)</f>
        <v>0</v>
      </c>
      <c r="J911">
        <f>IF(AND(F911&gt;=10*60,F911&lt;15*60),1,0)</f>
        <v>0</v>
      </c>
      <c r="K911">
        <f>IF(AND(F911&gt;=16*60,F911&lt;21*60),1,0)</f>
        <v>0</v>
      </c>
      <c r="L911">
        <f>K911*G911</f>
        <v>0</v>
      </c>
      <c r="M911">
        <f>H911*B911</f>
        <v>0.125</v>
      </c>
      <c r="N911">
        <f>I911*B911</f>
        <v>0</v>
      </c>
      <c r="O911">
        <f>J911*B911</f>
        <v>0</v>
      </c>
    </row>
    <row r="912" spans="1:15" x14ac:dyDescent="0.25">
      <c r="A912" s="1">
        <v>41293.145833333299</v>
      </c>
      <c r="B912">
        <v>0.125</v>
      </c>
      <c r="C912">
        <f>HOUR(A912)</f>
        <v>3</v>
      </c>
      <c r="D912">
        <f>MINUTE(A912)</f>
        <v>30</v>
      </c>
      <c r="E912">
        <v>1</v>
      </c>
      <c r="F912">
        <f>60*C912+D912</f>
        <v>210</v>
      </c>
      <c r="G912">
        <f>IF(MONTH(A912)&gt;10,1,IF(MONTH(A912)&lt;4,1,0))</f>
        <v>1</v>
      </c>
      <c r="H912">
        <f>IF(AND(F912&gt;=6*60,F912&lt;10*60),1,IF(F912&gt;=15*60,1,IF(F912&lt;1*60,1,0)))</f>
        <v>0</v>
      </c>
      <c r="I912">
        <f>IF(AND(F912&gt;=1*60,F912&lt;6*60),1,0)</f>
        <v>1</v>
      </c>
      <c r="J912">
        <f>IF(AND(F912&gt;=10*60,F912&lt;15*60),1,0)</f>
        <v>0</v>
      </c>
      <c r="K912">
        <f>IF(AND(F912&gt;=16*60,F912&lt;21*60),1,0)</f>
        <v>0</v>
      </c>
      <c r="L912">
        <f>K912*G912</f>
        <v>0</v>
      </c>
      <c r="M912">
        <f>H912*B912</f>
        <v>0</v>
      </c>
      <c r="N912">
        <f>I912*B912</f>
        <v>0.125</v>
      </c>
      <c r="O912">
        <f>J912*B912</f>
        <v>0</v>
      </c>
    </row>
    <row r="913" spans="1:15" x14ac:dyDescent="0.25">
      <c r="A913" s="1">
        <v>41293.25</v>
      </c>
      <c r="B913">
        <v>0.125</v>
      </c>
      <c r="C913">
        <f>HOUR(A913)</f>
        <v>6</v>
      </c>
      <c r="D913">
        <f>MINUTE(A913)</f>
        <v>0</v>
      </c>
      <c r="E913">
        <v>1</v>
      </c>
      <c r="F913">
        <f>60*C913+D913</f>
        <v>360</v>
      </c>
      <c r="G913">
        <f>IF(MONTH(A913)&gt;10,1,IF(MONTH(A913)&lt;4,1,0))</f>
        <v>1</v>
      </c>
      <c r="H913">
        <f>IF(AND(F913&gt;=6*60,F913&lt;10*60),1,IF(F913&gt;=15*60,1,IF(F913&lt;1*60,1,0)))</f>
        <v>1</v>
      </c>
      <c r="I913">
        <f>IF(AND(F913&gt;=1*60,F913&lt;6*60),1,0)</f>
        <v>0</v>
      </c>
      <c r="J913">
        <f>IF(AND(F913&gt;=10*60,F913&lt;15*60),1,0)</f>
        <v>0</v>
      </c>
      <c r="K913">
        <f>IF(AND(F913&gt;=16*60,F913&lt;21*60),1,0)</f>
        <v>0</v>
      </c>
      <c r="L913">
        <f>K913*G913</f>
        <v>0</v>
      </c>
      <c r="M913">
        <f>H913*B913</f>
        <v>0.125</v>
      </c>
      <c r="N913">
        <f>I913*B913</f>
        <v>0</v>
      </c>
      <c r="O913">
        <f>J913*B913</f>
        <v>0</v>
      </c>
    </row>
    <row r="914" spans="1:15" x14ac:dyDescent="0.25">
      <c r="A914" s="1">
        <v>41300.979166666701</v>
      </c>
      <c r="B914">
        <v>0.125</v>
      </c>
      <c r="C914">
        <f>HOUR(A914)</f>
        <v>23</v>
      </c>
      <c r="D914">
        <f>MINUTE(A914)</f>
        <v>30</v>
      </c>
      <c r="E914">
        <v>1</v>
      </c>
      <c r="F914">
        <f>60*C914+D914</f>
        <v>1410</v>
      </c>
      <c r="G914">
        <f>IF(MONTH(A914)&gt;10,1,IF(MONTH(A914)&lt;4,1,0))</f>
        <v>1</v>
      </c>
      <c r="H914">
        <f>IF(AND(F914&gt;=6*60,F914&lt;10*60),1,IF(F914&gt;=15*60,1,IF(F914&lt;1*60,1,0)))</f>
        <v>1</v>
      </c>
      <c r="I914">
        <f>IF(AND(F914&gt;=1*60,F914&lt;6*60),1,0)</f>
        <v>0</v>
      </c>
      <c r="J914">
        <f>IF(AND(F914&gt;=10*60,F914&lt;15*60),1,0)</f>
        <v>0</v>
      </c>
      <c r="K914">
        <f>IF(AND(F914&gt;=16*60,F914&lt;21*60),1,0)</f>
        <v>0</v>
      </c>
      <c r="L914">
        <f>K914*G914</f>
        <v>0</v>
      </c>
      <c r="M914">
        <f>H914*B914</f>
        <v>0.125</v>
      </c>
      <c r="N914">
        <f>I914*B914</f>
        <v>0</v>
      </c>
      <c r="O914">
        <f>J914*B914</f>
        <v>0</v>
      </c>
    </row>
    <row r="915" spans="1:15" x14ac:dyDescent="0.25">
      <c r="A915" s="1">
        <v>41276.583333333299</v>
      </c>
      <c r="B915">
        <v>0.124</v>
      </c>
      <c r="C915">
        <f>HOUR(A915)</f>
        <v>14</v>
      </c>
      <c r="D915">
        <f>MINUTE(A915)</f>
        <v>0</v>
      </c>
      <c r="E915">
        <v>1</v>
      </c>
      <c r="F915">
        <f>60*C915+D915</f>
        <v>840</v>
      </c>
      <c r="G915">
        <f>IF(MONTH(A915)&gt;10,1,IF(MONTH(A915)&lt;4,1,0))</f>
        <v>1</v>
      </c>
      <c r="H915">
        <f>IF(AND(F915&gt;=6*60,F915&lt;10*60),1,IF(F915&gt;=15*60,1,IF(F915&lt;1*60,1,0)))</f>
        <v>0</v>
      </c>
      <c r="I915">
        <f>IF(AND(F915&gt;=1*60,F915&lt;6*60),1,0)</f>
        <v>0</v>
      </c>
      <c r="J915">
        <f>IF(AND(F915&gt;=10*60,F915&lt;15*60),1,0)</f>
        <v>1</v>
      </c>
      <c r="K915">
        <f>IF(AND(F915&gt;=16*60,F915&lt;21*60),1,0)</f>
        <v>0</v>
      </c>
      <c r="L915">
        <f>K915*G915</f>
        <v>0</v>
      </c>
      <c r="M915">
        <f>H915*B915</f>
        <v>0</v>
      </c>
      <c r="N915">
        <f>I915*B915</f>
        <v>0</v>
      </c>
      <c r="O915">
        <f>J915*B915</f>
        <v>0.124</v>
      </c>
    </row>
    <row r="916" spans="1:15" x14ac:dyDescent="0.25">
      <c r="A916" s="1">
        <v>41278.8125</v>
      </c>
      <c r="B916">
        <v>0.124</v>
      </c>
      <c r="C916">
        <f>HOUR(A916)</f>
        <v>19</v>
      </c>
      <c r="D916">
        <f>MINUTE(A916)</f>
        <v>30</v>
      </c>
      <c r="E916">
        <v>1</v>
      </c>
      <c r="F916">
        <f>60*C916+D916</f>
        <v>1170</v>
      </c>
      <c r="G916">
        <f>IF(MONTH(A916)&gt;10,1,IF(MONTH(A916)&lt;4,1,0))</f>
        <v>1</v>
      </c>
      <c r="H916">
        <f>IF(AND(F916&gt;=6*60,F916&lt;10*60),1,IF(F916&gt;=15*60,1,IF(F916&lt;1*60,1,0)))</f>
        <v>1</v>
      </c>
      <c r="I916">
        <f>IF(AND(F916&gt;=1*60,F916&lt;6*60),1,0)</f>
        <v>0</v>
      </c>
      <c r="J916">
        <f>IF(AND(F916&gt;=10*60,F916&lt;15*60),1,0)</f>
        <v>0</v>
      </c>
      <c r="K916">
        <f>IF(AND(F916&gt;=16*60,F916&lt;21*60),1,0)</f>
        <v>1</v>
      </c>
      <c r="L916">
        <f>K916*G916</f>
        <v>1</v>
      </c>
      <c r="M916">
        <f>H916*B916</f>
        <v>0.124</v>
      </c>
      <c r="N916">
        <f>I916*B916</f>
        <v>0</v>
      </c>
      <c r="O916">
        <f>J916*B916</f>
        <v>0</v>
      </c>
    </row>
    <row r="917" spans="1:15" x14ac:dyDescent="0.25">
      <c r="A917" s="1">
        <v>41284.875</v>
      </c>
      <c r="B917">
        <v>0.124</v>
      </c>
      <c r="C917">
        <f>HOUR(A917)</f>
        <v>21</v>
      </c>
      <c r="D917">
        <f>MINUTE(A917)</f>
        <v>0</v>
      </c>
      <c r="E917">
        <v>1</v>
      </c>
      <c r="F917">
        <f>60*C917+D917</f>
        <v>1260</v>
      </c>
      <c r="G917">
        <f>IF(MONTH(A917)&gt;10,1,IF(MONTH(A917)&lt;4,1,0))</f>
        <v>1</v>
      </c>
      <c r="H917">
        <f>IF(AND(F917&gt;=6*60,F917&lt;10*60),1,IF(F917&gt;=15*60,1,IF(F917&lt;1*60,1,0)))</f>
        <v>1</v>
      </c>
      <c r="I917">
        <f>IF(AND(F917&gt;=1*60,F917&lt;6*60),1,0)</f>
        <v>0</v>
      </c>
      <c r="J917">
        <f>IF(AND(F917&gt;=10*60,F917&lt;15*60),1,0)</f>
        <v>0</v>
      </c>
      <c r="K917">
        <f>IF(AND(F917&gt;=16*60,F917&lt;21*60),1,0)</f>
        <v>0</v>
      </c>
      <c r="L917">
        <f>K917*G917</f>
        <v>0</v>
      </c>
      <c r="M917">
        <f>H917*B917</f>
        <v>0.124</v>
      </c>
      <c r="N917">
        <f>I917*B917</f>
        <v>0</v>
      </c>
      <c r="O917">
        <f>J917*B917</f>
        <v>0</v>
      </c>
    </row>
    <row r="918" spans="1:15" x14ac:dyDescent="0.25">
      <c r="A918" s="1">
        <v>41289.020833333299</v>
      </c>
      <c r="B918">
        <v>0.124</v>
      </c>
      <c r="C918">
        <f>HOUR(A918)</f>
        <v>0</v>
      </c>
      <c r="D918">
        <f>MINUTE(A918)</f>
        <v>30</v>
      </c>
      <c r="E918">
        <v>1</v>
      </c>
      <c r="F918">
        <f>60*C918+D918</f>
        <v>30</v>
      </c>
      <c r="G918">
        <f>IF(MONTH(A918)&gt;10,1,IF(MONTH(A918)&lt;4,1,0))</f>
        <v>1</v>
      </c>
      <c r="H918">
        <f>IF(AND(F918&gt;=6*60,F918&lt;10*60),1,IF(F918&gt;=15*60,1,IF(F918&lt;1*60,1,0)))</f>
        <v>1</v>
      </c>
      <c r="I918">
        <f>IF(AND(F918&gt;=1*60,F918&lt;6*60),1,0)</f>
        <v>0</v>
      </c>
      <c r="J918">
        <f>IF(AND(F918&gt;=10*60,F918&lt;15*60),1,0)</f>
        <v>0</v>
      </c>
      <c r="K918">
        <f>IF(AND(F918&gt;=16*60,F918&lt;21*60),1,0)</f>
        <v>0</v>
      </c>
      <c r="L918">
        <f>K918*G918</f>
        <v>0</v>
      </c>
      <c r="M918">
        <f>H918*B918</f>
        <v>0.124</v>
      </c>
      <c r="N918">
        <f>I918*B918</f>
        <v>0</v>
      </c>
      <c r="O918">
        <f>J918*B918</f>
        <v>0</v>
      </c>
    </row>
    <row r="919" spans="1:15" x14ac:dyDescent="0.25">
      <c r="A919" s="1">
        <v>41290.791666666701</v>
      </c>
      <c r="B919">
        <v>0.124</v>
      </c>
      <c r="C919">
        <f>HOUR(A919)</f>
        <v>19</v>
      </c>
      <c r="D919">
        <f>MINUTE(A919)</f>
        <v>0</v>
      </c>
      <c r="E919">
        <v>1</v>
      </c>
      <c r="F919">
        <f>60*C919+D919</f>
        <v>1140</v>
      </c>
      <c r="G919">
        <f>IF(MONTH(A919)&gt;10,1,IF(MONTH(A919)&lt;4,1,0))</f>
        <v>1</v>
      </c>
      <c r="H919">
        <f>IF(AND(F919&gt;=6*60,F919&lt;10*60),1,IF(F919&gt;=15*60,1,IF(F919&lt;1*60,1,0)))</f>
        <v>1</v>
      </c>
      <c r="I919">
        <f>IF(AND(F919&gt;=1*60,F919&lt;6*60),1,0)</f>
        <v>0</v>
      </c>
      <c r="J919">
        <f>IF(AND(F919&gt;=10*60,F919&lt;15*60),1,0)</f>
        <v>0</v>
      </c>
      <c r="K919">
        <f>IF(AND(F919&gt;=16*60,F919&lt;21*60),1,0)</f>
        <v>1</v>
      </c>
      <c r="L919">
        <f>K919*G919</f>
        <v>1</v>
      </c>
      <c r="M919">
        <f>H919*B919</f>
        <v>0.124</v>
      </c>
      <c r="N919">
        <f>I919*B919</f>
        <v>0</v>
      </c>
      <c r="O919">
        <f>J919*B919</f>
        <v>0</v>
      </c>
    </row>
    <row r="920" spans="1:15" x14ac:dyDescent="0.25">
      <c r="A920" s="1">
        <v>41290.833333333299</v>
      </c>
      <c r="B920">
        <v>0.124</v>
      </c>
      <c r="C920">
        <f>HOUR(A920)</f>
        <v>20</v>
      </c>
      <c r="D920">
        <f>MINUTE(A920)</f>
        <v>0</v>
      </c>
      <c r="E920">
        <v>1</v>
      </c>
      <c r="F920">
        <f>60*C920+D920</f>
        <v>1200</v>
      </c>
      <c r="G920">
        <f>IF(MONTH(A920)&gt;10,1,IF(MONTH(A920)&lt;4,1,0))</f>
        <v>1</v>
      </c>
      <c r="H920">
        <f>IF(AND(F920&gt;=6*60,F920&lt;10*60),1,IF(F920&gt;=15*60,1,IF(F920&lt;1*60,1,0)))</f>
        <v>1</v>
      </c>
      <c r="I920">
        <f>IF(AND(F920&gt;=1*60,F920&lt;6*60),1,0)</f>
        <v>0</v>
      </c>
      <c r="J920">
        <f>IF(AND(F920&gt;=10*60,F920&lt;15*60),1,0)</f>
        <v>0</v>
      </c>
      <c r="K920">
        <f>IF(AND(F920&gt;=16*60,F920&lt;21*60),1,0)</f>
        <v>1</v>
      </c>
      <c r="L920">
        <f>K920*G920</f>
        <v>1</v>
      </c>
      <c r="M920">
        <f>H920*B920</f>
        <v>0.124</v>
      </c>
      <c r="N920">
        <f>I920*B920</f>
        <v>0</v>
      </c>
      <c r="O920">
        <f>J920*B920</f>
        <v>0</v>
      </c>
    </row>
    <row r="921" spans="1:15" x14ac:dyDescent="0.25">
      <c r="A921" s="1">
        <v>41294.645833333299</v>
      </c>
      <c r="B921">
        <v>0.124</v>
      </c>
      <c r="C921">
        <f>HOUR(A921)</f>
        <v>15</v>
      </c>
      <c r="D921">
        <f>MINUTE(A921)</f>
        <v>30</v>
      </c>
      <c r="E921">
        <v>1</v>
      </c>
      <c r="F921">
        <f>60*C921+D921</f>
        <v>930</v>
      </c>
      <c r="G921">
        <f>IF(MONTH(A921)&gt;10,1,IF(MONTH(A921)&lt;4,1,0))</f>
        <v>1</v>
      </c>
      <c r="H921">
        <f>IF(AND(F921&gt;=6*60,F921&lt;10*60),1,IF(F921&gt;=15*60,1,IF(F921&lt;1*60,1,0)))</f>
        <v>1</v>
      </c>
      <c r="I921">
        <f>IF(AND(F921&gt;=1*60,F921&lt;6*60),1,0)</f>
        <v>0</v>
      </c>
      <c r="J921">
        <f>IF(AND(F921&gt;=10*60,F921&lt;15*60),1,0)</f>
        <v>0</v>
      </c>
      <c r="K921">
        <f>IF(AND(F921&gt;=16*60,F921&lt;21*60),1,0)</f>
        <v>0</v>
      </c>
      <c r="L921">
        <f>K921*G921</f>
        <v>0</v>
      </c>
      <c r="M921">
        <f>H921*B921</f>
        <v>0.124</v>
      </c>
      <c r="N921">
        <f>I921*B921</f>
        <v>0</v>
      </c>
      <c r="O921">
        <f>J921*B921</f>
        <v>0</v>
      </c>
    </row>
    <row r="922" spans="1:15" x14ac:dyDescent="0.25">
      <c r="A922" s="1">
        <v>41301.083333333299</v>
      </c>
      <c r="B922">
        <v>0.124</v>
      </c>
      <c r="C922">
        <f>HOUR(A922)</f>
        <v>2</v>
      </c>
      <c r="D922">
        <f>MINUTE(A922)</f>
        <v>0</v>
      </c>
      <c r="E922">
        <v>1</v>
      </c>
      <c r="F922">
        <f>60*C922+D922</f>
        <v>120</v>
      </c>
      <c r="G922">
        <f>IF(MONTH(A922)&gt;10,1,IF(MONTH(A922)&lt;4,1,0))</f>
        <v>1</v>
      </c>
      <c r="H922">
        <f>IF(AND(F922&gt;=6*60,F922&lt;10*60),1,IF(F922&gt;=15*60,1,IF(F922&lt;1*60,1,0)))</f>
        <v>0</v>
      </c>
      <c r="I922">
        <f>IF(AND(F922&gt;=1*60,F922&lt;6*60),1,0)</f>
        <v>1</v>
      </c>
      <c r="J922">
        <f>IF(AND(F922&gt;=10*60,F922&lt;15*60),1,0)</f>
        <v>0</v>
      </c>
      <c r="K922">
        <f>IF(AND(F922&gt;=16*60,F922&lt;21*60),1,0)</f>
        <v>0</v>
      </c>
      <c r="L922">
        <f>K922*G922</f>
        <v>0</v>
      </c>
      <c r="M922">
        <f>H922*B922</f>
        <v>0</v>
      </c>
      <c r="N922">
        <f>I922*B922</f>
        <v>0.124</v>
      </c>
      <c r="O922">
        <f>J922*B922</f>
        <v>0</v>
      </c>
    </row>
    <row r="923" spans="1:15" x14ac:dyDescent="0.25">
      <c r="A923" s="1">
        <v>41301.104166666701</v>
      </c>
      <c r="B923">
        <v>0.124</v>
      </c>
      <c r="C923">
        <f>HOUR(A923)</f>
        <v>2</v>
      </c>
      <c r="D923">
        <f>MINUTE(A923)</f>
        <v>30</v>
      </c>
      <c r="E923">
        <v>1</v>
      </c>
      <c r="F923">
        <f>60*C923+D923</f>
        <v>150</v>
      </c>
      <c r="G923">
        <f>IF(MONTH(A923)&gt;10,1,IF(MONTH(A923)&lt;4,1,0))</f>
        <v>1</v>
      </c>
      <c r="H923">
        <f>IF(AND(F923&gt;=6*60,F923&lt;10*60),1,IF(F923&gt;=15*60,1,IF(F923&lt;1*60,1,0)))</f>
        <v>0</v>
      </c>
      <c r="I923">
        <f>IF(AND(F923&gt;=1*60,F923&lt;6*60),1,0)</f>
        <v>1</v>
      </c>
      <c r="J923">
        <f>IF(AND(F923&gt;=10*60,F923&lt;15*60),1,0)</f>
        <v>0</v>
      </c>
      <c r="K923">
        <f>IF(AND(F923&gt;=16*60,F923&lt;21*60),1,0)</f>
        <v>0</v>
      </c>
      <c r="L923">
        <f>K923*G923</f>
        <v>0</v>
      </c>
      <c r="M923">
        <f>H923*B923</f>
        <v>0</v>
      </c>
      <c r="N923">
        <f>I923*B923</f>
        <v>0.124</v>
      </c>
      <c r="O923">
        <f>J923*B923</f>
        <v>0</v>
      </c>
    </row>
    <row r="924" spans="1:15" x14ac:dyDescent="0.25">
      <c r="A924" s="1">
        <v>41301.541666666701</v>
      </c>
      <c r="B924">
        <v>0.124</v>
      </c>
      <c r="C924">
        <f>HOUR(A924)</f>
        <v>13</v>
      </c>
      <c r="D924">
        <f>MINUTE(A924)</f>
        <v>0</v>
      </c>
      <c r="E924">
        <v>1</v>
      </c>
      <c r="F924">
        <f>60*C924+D924</f>
        <v>780</v>
      </c>
      <c r="G924">
        <f>IF(MONTH(A924)&gt;10,1,IF(MONTH(A924)&lt;4,1,0))</f>
        <v>1</v>
      </c>
      <c r="H924">
        <f>IF(AND(F924&gt;=6*60,F924&lt;10*60),1,IF(F924&gt;=15*60,1,IF(F924&lt;1*60,1,0)))</f>
        <v>0</v>
      </c>
      <c r="I924">
        <f>IF(AND(F924&gt;=1*60,F924&lt;6*60),1,0)</f>
        <v>0</v>
      </c>
      <c r="J924">
        <f>IF(AND(F924&gt;=10*60,F924&lt;15*60),1,0)</f>
        <v>1</v>
      </c>
      <c r="K924">
        <f>IF(AND(F924&gt;=16*60,F924&lt;21*60),1,0)</f>
        <v>0</v>
      </c>
      <c r="L924">
        <f>K924*G924</f>
        <v>0</v>
      </c>
      <c r="M924">
        <f>H924*B924</f>
        <v>0</v>
      </c>
      <c r="N924">
        <f>I924*B924</f>
        <v>0</v>
      </c>
      <c r="O924">
        <f>J924*B924</f>
        <v>0.124</v>
      </c>
    </row>
    <row r="925" spans="1:15" x14ac:dyDescent="0.25">
      <c r="A925" s="1">
        <v>41301.916666666701</v>
      </c>
      <c r="B925">
        <v>0.124</v>
      </c>
      <c r="C925">
        <f>HOUR(A925)</f>
        <v>22</v>
      </c>
      <c r="D925">
        <f>MINUTE(A925)</f>
        <v>0</v>
      </c>
      <c r="E925">
        <v>1</v>
      </c>
      <c r="F925">
        <f>60*C925+D925</f>
        <v>1320</v>
      </c>
      <c r="G925">
        <f>IF(MONTH(A925)&gt;10,1,IF(MONTH(A925)&lt;4,1,0))</f>
        <v>1</v>
      </c>
      <c r="H925">
        <f>IF(AND(F925&gt;=6*60,F925&lt;10*60),1,IF(F925&gt;=15*60,1,IF(F925&lt;1*60,1,0)))</f>
        <v>1</v>
      </c>
      <c r="I925">
        <f>IF(AND(F925&gt;=1*60,F925&lt;6*60),1,0)</f>
        <v>0</v>
      </c>
      <c r="J925">
        <f>IF(AND(F925&gt;=10*60,F925&lt;15*60),1,0)</f>
        <v>0</v>
      </c>
      <c r="K925">
        <f>IF(AND(F925&gt;=16*60,F925&lt;21*60),1,0)</f>
        <v>0</v>
      </c>
      <c r="L925">
        <f>K925*G925</f>
        <v>0</v>
      </c>
      <c r="M925">
        <f>H925*B925</f>
        <v>0.124</v>
      </c>
      <c r="N925">
        <f>I925*B925</f>
        <v>0</v>
      </c>
      <c r="O925">
        <f>J925*B925</f>
        <v>0</v>
      </c>
    </row>
    <row r="926" spans="1:15" x14ac:dyDescent="0.25">
      <c r="A926" s="1">
        <v>41303.375</v>
      </c>
      <c r="B926">
        <v>0.124</v>
      </c>
      <c r="C926">
        <f>HOUR(A926)</f>
        <v>9</v>
      </c>
      <c r="D926">
        <f>MINUTE(A926)</f>
        <v>0</v>
      </c>
      <c r="E926">
        <v>1</v>
      </c>
      <c r="F926">
        <f>60*C926+D926</f>
        <v>540</v>
      </c>
      <c r="G926">
        <f>IF(MONTH(A926)&gt;10,1,IF(MONTH(A926)&lt;4,1,0))</f>
        <v>1</v>
      </c>
      <c r="H926">
        <f>IF(AND(F926&gt;=6*60,F926&lt;10*60),1,IF(F926&gt;=15*60,1,IF(F926&lt;1*60,1,0)))</f>
        <v>1</v>
      </c>
      <c r="I926">
        <f>IF(AND(F926&gt;=1*60,F926&lt;6*60),1,0)</f>
        <v>0</v>
      </c>
      <c r="J926">
        <f>IF(AND(F926&gt;=10*60,F926&lt;15*60),1,0)</f>
        <v>0</v>
      </c>
      <c r="K926">
        <f>IF(AND(F926&gt;=16*60,F926&lt;21*60),1,0)</f>
        <v>0</v>
      </c>
      <c r="L926">
        <f>K926*G926</f>
        <v>0</v>
      </c>
      <c r="M926">
        <f>H926*B926</f>
        <v>0.124</v>
      </c>
      <c r="N926">
        <f>I926*B926</f>
        <v>0</v>
      </c>
      <c r="O926">
        <f>J926*B926</f>
        <v>0</v>
      </c>
    </row>
    <row r="927" spans="1:15" x14ac:dyDescent="0.25">
      <c r="A927" s="1">
        <v>41305.979166666701</v>
      </c>
      <c r="B927">
        <v>0.124</v>
      </c>
      <c r="C927">
        <f>HOUR(A927)</f>
        <v>23</v>
      </c>
      <c r="D927">
        <f>MINUTE(A927)</f>
        <v>30</v>
      </c>
      <c r="E927">
        <v>1</v>
      </c>
      <c r="F927">
        <f>60*C927+D927</f>
        <v>1410</v>
      </c>
      <c r="G927">
        <f>IF(MONTH(A927)&gt;10,1,IF(MONTH(A927)&lt;4,1,0))</f>
        <v>1</v>
      </c>
      <c r="H927">
        <f>IF(AND(F927&gt;=6*60,F927&lt;10*60),1,IF(F927&gt;=15*60,1,IF(F927&lt;1*60,1,0)))</f>
        <v>1</v>
      </c>
      <c r="I927">
        <f>IF(AND(F927&gt;=1*60,F927&lt;6*60),1,0)</f>
        <v>0</v>
      </c>
      <c r="J927">
        <f>IF(AND(F927&gt;=10*60,F927&lt;15*60),1,0)</f>
        <v>0</v>
      </c>
      <c r="K927">
        <f>IF(AND(F927&gt;=16*60,F927&lt;21*60),1,0)</f>
        <v>0</v>
      </c>
      <c r="L927">
        <f>K927*G927</f>
        <v>0</v>
      </c>
      <c r="M927">
        <f>H927*B927</f>
        <v>0.124</v>
      </c>
      <c r="N927">
        <f>I927*B927</f>
        <v>0</v>
      </c>
      <c r="O927">
        <f>J927*B927</f>
        <v>0</v>
      </c>
    </row>
    <row r="928" spans="1:15" x14ac:dyDescent="0.25">
      <c r="A928" s="1">
        <v>41282.0625</v>
      </c>
      <c r="B928">
        <v>0.123</v>
      </c>
      <c r="C928">
        <f>HOUR(A928)</f>
        <v>1</v>
      </c>
      <c r="D928">
        <f>MINUTE(A928)</f>
        <v>30</v>
      </c>
      <c r="E928">
        <v>1</v>
      </c>
      <c r="F928">
        <f>60*C928+D928</f>
        <v>90</v>
      </c>
      <c r="G928">
        <f>IF(MONTH(A928)&gt;10,1,IF(MONTH(A928)&lt;4,1,0))</f>
        <v>1</v>
      </c>
      <c r="H928">
        <f>IF(AND(F928&gt;=6*60,F928&lt;10*60),1,IF(F928&gt;=15*60,1,IF(F928&lt;1*60,1,0)))</f>
        <v>0</v>
      </c>
      <c r="I928">
        <f>IF(AND(F928&gt;=1*60,F928&lt;6*60),1,0)</f>
        <v>1</v>
      </c>
      <c r="J928">
        <f>IF(AND(F928&gt;=10*60,F928&lt;15*60),1,0)</f>
        <v>0</v>
      </c>
      <c r="K928">
        <f>IF(AND(F928&gt;=16*60,F928&lt;21*60),1,0)</f>
        <v>0</v>
      </c>
      <c r="L928">
        <f>K928*G928</f>
        <v>0</v>
      </c>
      <c r="M928">
        <f>H928*B928</f>
        <v>0</v>
      </c>
      <c r="N928">
        <f>I928*B928</f>
        <v>0.123</v>
      </c>
      <c r="O928">
        <f>J928*B928</f>
        <v>0</v>
      </c>
    </row>
    <row r="929" spans="1:15" x14ac:dyDescent="0.25">
      <c r="A929" s="1">
        <v>41283.145833333299</v>
      </c>
      <c r="B929">
        <v>0.123</v>
      </c>
      <c r="C929">
        <f>HOUR(A929)</f>
        <v>3</v>
      </c>
      <c r="D929">
        <f>MINUTE(A929)</f>
        <v>30</v>
      </c>
      <c r="E929">
        <v>1</v>
      </c>
      <c r="F929">
        <f>60*C929+D929</f>
        <v>210</v>
      </c>
      <c r="G929">
        <f>IF(MONTH(A929)&gt;10,1,IF(MONTH(A929)&lt;4,1,0))</f>
        <v>1</v>
      </c>
      <c r="H929">
        <f>IF(AND(F929&gt;=6*60,F929&lt;10*60),1,IF(F929&gt;=15*60,1,IF(F929&lt;1*60,1,0)))</f>
        <v>0</v>
      </c>
      <c r="I929">
        <f>IF(AND(F929&gt;=1*60,F929&lt;6*60),1,0)</f>
        <v>1</v>
      </c>
      <c r="J929">
        <f>IF(AND(F929&gt;=10*60,F929&lt;15*60),1,0)</f>
        <v>0</v>
      </c>
      <c r="K929">
        <f>IF(AND(F929&gt;=16*60,F929&lt;21*60),1,0)</f>
        <v>0</v>
      </c>
      <c r="L929">
        <f>K929*G929</f>
        <v>0</v>
      </c>
      <c r="M929">
        <f>H929*B929</f>
        <v>0</v>
      </c>
      <c r="N929">
        <f>I929*B929</f>
        <v>0.123</v>
      </c>
      <c r="O929">
        <f>J929*B929</f>
        <v>0</v>
      </c>
    </row>
    <row r="930" spans="1:15" x14ac:dyDescent="0.25">
      <c r="A930" s="1">
        <v>41283.708333333299</v>
      </c>
      <c r="B930">
        <v>0.123</v>
      </c>
      <c r="C930">
        <f>HOUR(A930)</f>
        <v>17</v>
      </c>
      <c r="D930">
        <f>MINUTE(A930)</f>
        <v>0</v>
      </c>
      <c r="E930">
        <v>1</v>
      </c>
      <c r="F930">
        <f>60*C930+D930</f>
        <v>1020</v>
      </c>
      <c r="G930">
        <f>IF(MONTH(A930)&gt;10,1,IF(MONTH(A930)&lt;4,1,0))</f>
        <v>1</v>
      </c>
      <c r="H930">
        <f>IF(AND(F930&gt;=6*60,F930&lt;10*60),1,IF(F930&gt;=15*60,1,IF(F930&lt;1*60,1,0)))</f>
        <v>1</v>
      </c>
      <c r="I930">
        <f>IF(AND(F930&gt;=1*60,F930&lt;6*60),1,0)</f>
        <v>0</v>
      </c>
      <c r="J930">
        <f>IF(AND(F930&gt;=10*60,F930&lt;15*60),1,0)</f>
        <v>0</v>
      </c>
      <c r="K930">
        <f>IF(AND(F930&gt;=16*60,F930&lt;21*60),1,0)</f>
        <v>1</v>
      </c>
      <c r="L930">
        <f>K930*G930</f>
        <v>1</v>
      </c>
      <c r="M930">
        <f>H930*B930</f>
        <v>0.123</v>
      </c>
      <c r="N930">
        <f>I930*B930</f>
        <v>0</v>
      </c>
      <c r="O930">
        <f>J930*B930</f>
        <v>0</v>
      </c>
    </row>
    <row r="931" spans="1:15" x14ac:dyDescent="0.25">
      <c r="A931" s="1">
        <v>41288.604166666701</v>
      </c>
      <c r="B931">
        <v>0.123</v>
      </c>
      <c r="C931">
        <f>HOUR(A931)</f>
        <v>14</v>
      </c>
      <c r="D931">
        <f>MINUTE(A931)</f>
        <v>30</v>
      </c>
      <c r="E931">
        <v>1</v>
      </c>
      <c r="F931">
        <f>60*C931+D931</f>
        <v>870</v>
      </c>
      <c r="G931">
        <f>IF(MONTH(A931)&gt;10,1,IF(MONTH(A931)&lt;4,1,0))</f>
        <v>1</v>
      </c>
      <c r="H931">
        <f>IF(AND(F931&gt;=6*60,F931&lt;10*60),1,IF(F931&gt;=15*60,1,IF(F931&lt;1*60,1,0)))</f>
        <v>0</v>
      </c>
      <c r="I931">
        <f>IF(AND(F931&gt;=1*60,F931&lt;6*60),1,0)</f>
        <v>0</v>
      </c>
      <c r="J931">
        <f>IF(AND(F931&gt;=10*60,F931&lt;15*60),1,0)</f>
        <v>1</v>
      </c>
      <c r="K931">
        <f>IF(AND(F931&gt;=16*60,F931&lt;21*60),1,0)</f>
        <v>0</v>
      </c>
      <c r="L931">
        <f>K931*G931</f>
        <v>0</v>
      </c>
      <c r="M931">
        <f>H931*B931</f>
        <v>0</v>
      </c>
      <c r="N931">
        <f>I931*B931</f>
        <v>0</v>
      </c>
      <c r="O931">
        <f>J931*B931</f>
        <v>0.123</v>
      </c>
    </row>
    <row r="932" spans="1:15" x14ac:dyDescent="0.25">
      <c r="A932" s="1">
        <v>41291.1875</v>
      </c>
      <c r="B932">
        <v>0.123</v>
      </c>
      <c r="C932">
        <f>HOUR(A932)</f>
        <v>4</v>
      </c>
      <c r="D932">
        <f>MINUTE(A932)</f>
        <v>30</v>
      </c>
      <c r="E932">
        <v>1</v>
      </c>
      <c r="F932">
        <f>60*C932+D932</f>
        <v>270</v>
      </c>
      <c r="G932">
        <f>IF(MONTH(A932)&gt;10,1,IF(MONTH(A932)&lt;4,1,0))</f>
        <v>1</v>
      </c>
      <c r="H932">
        <f>IF(AND(F932&gt;=6*60,F932&lt;10*60),1,IF(F932&gt;=15*60,1,IF(F932&lt;1*60,1,0)))</f>
        <v>0</v>
      </c>
      <c r="I932">
        <f>IF(AND(F932&gt;=1*60,F932&lt;6*60),1,0)</f>
        <v>1</v>
      </c>
      <c r="J932">
        <f>IF(AND(F932&gt;=10*60,F932&lt;15*60),1,0)</f>
        <v>0</v>
      </c>
      <c r="K932">
        <f>IF(AND(F932&gt;=16*60,F932&lt;21*60),1,0)</f>
        <v>0</v>
      </c>
      <c r="L932">
        <f>K932*G932</f>
        <v>0</v>
      </c>
      <c r="M932">
        <f>H932*B932</f>
        <v>0</v>
      </c>
      <c r="N932">
        <f>I932*B932</f>
        <v>0.123</v>
      </c>
      <c r="O932">
        <f>J932*B932</f>
        <v>0</v>
      </c>
    </row>
    <row r="933" spans="1:15" x14ac:dyDescent="0.25">
      <c r="A933" s="1">
        <v>41292.4375</v>
      </c>
      <c r="B933">
        <v>0.123</v>
      </c>
      <c r="C933">
        <f>HOUR(A933)</f>
        <v>10</v>
      </c>
      <c r="D933">
        <f>MINUTE(A933)</f>
        <v>30</v>
      </c>
      <c r="E933">
        <v>1</v>
      </c>
      <c r="F933">
        <f>60*C933+D933</f>
        <v>630</v>
      </c>
      <c r="G933">
        <f>IF(MONTH(A933)&gt;10,1,IF(MONTH(A933)&lt;4,1,0))</f>
        <v>1</v>
      </c>
      <c r="H933">
        <f>IF(AND(F933&gt;=6*60,F933&lt;10*60),1,IF(F933&gt;=15*60,1,IF(F933&lt;1*60,1,0)))</f>
        <v>0</v>
      </c>
      <c r="I933">
        <f>IF(AND(F933&gt;=1*60,F933&lt;6*60),1,0)</f>
        <v>0</v>
      </c>
      <c r="J933">
        <f>IF(AND(F933&gt;=10*60,F933&lt;15*60),1,0)</f>
        <v>1</v>
      </c>
      <c r="K933">
        <f>IF(AND(F933&gt;=16*60,F933&lt;21*60),1,0)</f>
        <v>0</v>
      </c>
      <c r="L933">
        <f>K933*G933</f>
        <v>0</v>
      </c>
      <c r="M933">
        <f>H933*B933</f>
        <v>0</v>
      </c>
      <c r="N933">
        <f>I933*B933</f>
        <v>0</v>
      </c>
      <c r="O933">
        <f>J933*B933</f>
        <v>0.123</v>
      </c>
    </row>
    <row r="934" spans="1:15" x14ac:dyDescent="0.25">
      <c r="A934" s="1">
        <v>41295.270833333299</v>
      </c>
      <c r="B934">
        <v>0.123</v>
      </c>
      <c r="C934">
        <f>HOUR(A934)</f>
        <v>6</v>
      </c>
      <c r="D934">
        <f>MINUTE(A934)</f>
        <v>30</v>
      </c>
      <c r="E934">
        <v>1</v>
      </c>
      <c r="F934">
        <f>60*C934+D934</f>
        <v>390</v>
      </c>
      <c r="G934">
        <f>IF(MONTH(A934)&gt;10,1,IF(MONTH(A934)&lt;4,1,0))</f>
        <v>1</v>
      </c>
      <c r="H934">
        <f>IF(AND(F934&gt;=6*60,F934&lt;10*60),1,IF(F934&gt;=15*60,1,IF(F934&lt;1*60,1,0)))</f>
        <v>1</v>
      </c>
      <c r="I934">
        <f>IF(AND(F934&gt;=1*60,F934&lt;6*60),1,0)</f>
        <v>0</v>
      </c>
      <c r="J934">
        <f>IF(AND(F934&gt;=10*60,F934&lt;15*60),1,0)</f>
        <v>0</v>
      </c>
      <c r="K934">
        <f>IF(AND(F934&gt;=16*60,F934&lt;21*60),1,0)</f>
        <v>0</v>
      </c>
      <c r="L934">
        <f>K934*G934</f>
        <v>0</v>
      </c>
      <c r="M934">
        <f>H934*B934</f>
        <v>0.123</v>
      </c>
      <c r="N934">
        <f>I934*B934</f>
        <v>0</v>
      </c>
      <c r="O934">
        <f>J934*B934</f>
        <v>0</v>
      </c>
    </row>
    <row r="935" spans="1:15" x14ac:dyDescent="0.25">
      <c r="A935" s="1">
        <v>41300</v>
      </c>
      <c r="B935">
        <v>0.123</v>
      </c>
      <c r="C935">
        <f>HOUR(A935)</f>
        <v>0</v>
      </c>
      <c r="D935">
        <f>MINUTE(A935)</f>
        <v>0</v>
      </c>
      <c r="E935">
        <v>1</v>
      </c>
      <c r="F935">
        <f>60*C935+D935</f>
        <v>0</v>
      </c>
      <c r="G935">
        <f>IF(MONTH(A935)&gt;10,1,IF(MONTH(A935)&lt;4,1,0))</f>
        <v>1</v>
      </c>
      <c r="H935">
        <f>IF(AND(F935&gt;=6*60,F935&lt;10*60),1,IF(F935&gt;=15*60,1,IF(F935&lt;1*60,1,0)))</f>
        <v>1</v>
      </c>
      <c r="I935">
        <f>IF(AND(F935&gt;=1*60,F935&lt;6*60),1,0)</f>
        <v>0</v>
      </c>
      <c r="J935">
        <f>IF(AND(F935&gt;=10*60,F935&lt;15*60),1,0)</f>
        <v>0</v>
      </c>
      <c r="K935">
        <f>IF(AND(F935&gt;=16*60,F935&lt;21*60),1,0)</f>
        <v>0</v>
      </c>
      <c r="L935">
        <f>K935*G935</f>
        <v>0</v>
      </c>
      <c r="M935">
        <f>H935*B935</f>
        <v>0.123</v>
      </c>
      <c r="N935">
        <f>I935*B935</f>
        <v>0</v>
      </c>
      <c r="O935">
        <f>J935*B935</f>
        <v>0</v>
      </c>
    </row>
    <row r="936" spans="1:15" x14ac:dyDescent="0.25">
      <c r="A936" s="1">
        <v>41301.145833333299</v>
      </c>
      <c r="B936">
        <v>0.123</v>
      </c>
      <c r="C936">
        <f>HOUR(A936)</f>
        <v>3</v>
      </c>
      <c r="D936">
        <f>MINUTE(A936)</f>
        <v>30</v>
      </c>
      <c r="E936">
        <v>1</v>
      </c>
      <c r="F936">
        <f>60*C936+D936</f>
        <v>210</v>
      </c>
      <c r="G936">
        <f>IF(MONTH(A936)&gt;10,1,IF(MONTH(A936)&lt;4,1,0))</f>
        <v>1</v>
      </c>
      <c r="H936">
        <f>IF(AND(F936&gt;=6*60,F936&lt;10*60),1,IF(F936&gt;=15*60,1,IF(F936&lt;1*60,1,0)))</f>
        <v>0</v>
      </c>
      <c r="I936">
        <f>IF(AND(F936&gt;=1*60,F936&lt;6*60),1,0)</f>
        <v>1</v>
      </c>
      <c r="J936">
        <f>IF(AND(F936&gt;=10*60,F936&lt;15*60),1,0)</f>
        <v>0</v>
      </c>
      <c r="K936">
        <f>IF(AND(F936&gt;=16*60,F936&lt;21*60),1,0)</f>
        <v>0</v>
      </c>
      <c r="L936">
        <f>K936*G936</f>
        <v>0</v>
      </c>
      <c r="M936">
        <f>H936*B936</f>
        <v>0</v>
      </c>
      <c r="N936">
        <f>I936*B936</f>
        <v>0.123</v>
      </c>
      <c r="O936">
        <f>J936*B936</f>
        <v>0</v>
      </c>
    </row>
    <row r="937" spans="1:15" x14ac:dyDescent="0.25">
      <c r="A937" s="1">
        <v>41302.604166666701</v>
      </c>
      <c r="B937">
        <v>0.123</v>
      </c>
      <c r="C937">
        <f>HOUR(A937)</f>
        <v>14</v>
      </c>
      <c r="D937">
        <f>MINUTE(A937)</f>
        <v>30</v>
      </c>
      <c r="E937">
        <v>1</v>
      </c>
      <c r="F937">
        <f>60*C937+D937</f>
        <v>870</v>
      </c>
      <c r="G937">
        <f>IF(MONTH(A937)&gt;10,1,IF(MONTH(A937)&lt;4,1,0))</f>
        <v>1</v>
      </c>
      <c r="H937">
        <f>IF(AND(F937&gt;=6*60,F937&lt;10*60),1,IF(F937&gt;=15*60,1,IF(F937&lt;1*60,1,0)))</f>
        <v>0</v>
      </c>
      <c r="I937">
        <f>IF(AND(F937&gt;=1*60,F937&lt;6*60),1,0)</f>
        <v>0</v>
      </c>
      <c r="J937">
        <f>IF(AND(F937&gt;=10*60,F937&lt;15*60),1,0)</f>
        <v>1</v>
      </c>
      <c r="K937">
        <f>IF(AND(F937&gt;=16*60,F937&lt;21*60),1,0)</f>
        <v>0</v>
      </c>
      <c r="L937">
        <f>K937*G937</f>
        <v>0</v>
      </c>
      <c r="M937">
        <f>H937*B937</f>
        <v>0</v>
      </c>
      <c r="N937">
        <f>I937*B937</f>
        <v>0</v>
      </c>
      <c r="O937">
        <f>J937*B937</f>
        <v>0.123</v>
      </c>
    </row>
    <row r="938" spans="1:15" x14ac:dyDescent="0.25">
      <c r="A938" s="1">
        <v>41302.8125</v>
      </c>
      <c r="B938">
        <v>0.123</v>
      </c>
      <c r="C938">
        <f>HOUR(A938)</f>
        <v>19</v>
      </c>
      <c r="D938">
        <f>MINUTE(A938)</f>
        <v>30</v>
      </c>
      <c r="E938">
        <v>1</v>
      </c>
      <c r="F938">
        <f>60*C938+D938</f>
        <v>1170</v>
      </c>
      <c r="G938">
        <f>IF(MONTH(A938)&gt;10,1,IF(MONTH(A938)&lt;4,1,0))</f>
        <v>1</v>
      </c>
      <c r="H938">
        <f>IF(AND(F938&gt;=6*60,F938&lt;10*60),1,IF(F938&gt;=15*60,1,IF(F938&lt;1*60,1,0)))</f>
        <v>1</v>
      </c>
      <c r="I938">
        <f>IF(AND(F938&gt;=1*60,F938&lt;6*60),1,0)</f>
        <v>0</v>
      </c>
      <c r="J938">
        <f>IF(AND(F938&gt;=10*60,F938&lt;15*60),1,0)</f>
        <v>0</v>
      </c>
      <c r="K938">
        <f>IF(AND(F938&gt;=16*60,F938&lt;21*60),1,0)</f>
        <v>1</v>
      </c>
      <c r="L938">
        <f>K938*G938</f>
        <v>1</v>
      </c>
      <c r="M938">
        <f>H938*B938</f>
        <v>0.123</v>
      </c>
      <c r="N938">
        <f>I938*B938</f>
        <v>0</v>
      </c>
      <c r="O938">
        <f>J938*B938</f>
        <v>0</v>
      </c>
    </row>
    <row r="939" spans="1:15" x14ac:dyDescent="0.25">
      <c r="A939" s="1">
        <v>41275.041666666701</v>
      </c>
      <c r="B939">
        <v>0.122</v>
      </c>
      <c r="C939">
        <f>HOUR(A939)</f>
        <v>1</v>
      </c>
      <c r="D939">
        <f>MINUTE(A939)</f>
        <v>0</v>
      </c>
      <c r="E939">
        <v>1</v>
      </c>
      <c r="F939">
        <f>60*C939+D939</f>
        <v>60</v>
      </c>
      <c r="G939">
        <f>IF(MONTH(A939)&gt;10,1,IF(MONTH(A939)&lt;4,1,0))</f>
        <v>1</v>
      </c>
      <c r="H939">
        <f>IF(AND(F939&gt;=6*60,F939&lt;10*60),1,IF(F939&gt;=15*60,1,IF(F939&lt;1*60,1,0)))</f>
        <v>0</v>
      </c>
      <c r="I939">
        <f>IF(AND(F939&gt;=1*60,F939&lt;6*60),1,0)</f>
        <v>1</v>
      </c>
      <c r="J939">
        <f>IF(AND(F939&gt;=10*60,F939&lt;15*60),1,0)</f>
        <v>0</v>
      </c>
      <c r="K939">
        <f>IF(AND(F939&gt;=16*60,F939&lt;21*60),1,0)</f>
        <v>0</v>
      </c>
      <c r="L939">
        <f>K939*G939</f>
        <v>0</v>
      </c>
      <c r="M939">
        <f>H939*B939</f>
        <v>0</v>
      </c>
      <c r="N939">
        <f>I939*B939</f>
        <v>0.122</v>
      </c>
      <c r="O939">
        <f>J939*B939</f>
        <v>0</v>
      </c>
    </row>
    <row r="940" spans="1:15" x14ac:dyDescent="0.25">
      <c r="A940" s="1">
        <v>41278.375</v>
      </c>
      <c r="B940">
        <v>0.122</v>
      </c>
      <c r="C940">
        <f>HOUR(A940)</f>
        <v>9</v>
      </c>
      <c r="D940">
        <f>MINUTE(A940)</f>
        <v>0</v>
      </c>
      <c r="E940">
        <v>1</v>
      </c>
      <c r="F940">
        <f>60*C940+D940</f>
        <v>540</v>
      </c>
      <c r="G940">
        <f>IF(MONTH(A940)&gt;10,1,IF(MONTH(A940)&lt;4,1,0))</f>
        <v>1</v>
      </c>
      <c r="H940">
        <f>IF(AND(F940&gt;=6*60,F940&lt;10*60),1,IF(F940&gt;=15*60,1,IF(F940&lt;1*60,1,0)))</f>
        <v>1</v>
      </c>
      <c r="I940">
        <f>IF(AND(F940&gt;=1*60,F940&lt;6*60),1,0)</f>
        <v>0</v>
      </c>
      <c r="J940">
        <f>IF(AND(F940&gt;=10*60,F940&lt;15*60),1,0)</f>
        <v>0</v>
      </c>
      <c r="K940">
        <f>IF(AND(F940&gt;=16*60,F940&lt;21*60),1,0)</f>
        <v>0</v>
      </c>
      <c r="L940">
        <f>K940*G940</f>
        <v>0</v>
      </c>
      <c r="M940">
        <f>H940*B940</f>
        <v>0.122</v>
      </c>
      <c r="N940">
        <f>I940*B940</f>
        <v>0</v>
      </c>
      <c r="O940">
        <f>J940*B940</f>
        <v>0</v>
      </c>
    </row>
    <row r="941" spans="1:15" x14ac:dyDescent="0.25">
      <c r="A941" s="1">
        <v>41283.770833333299</v>
      </c>
      <c r="B941">
        <v>0.122</v>
      </c>
      <c r="C941">
        <f>HOUR(A941)</f>
        <v>18</v>
      </c>
      <c r="D941">
        <f>MINUTE(A941)</f>
        <v>30</v>
      </c>
      <c r="E941">
        <v>1</v>
      </c>
      <c r="F941">
        <f>60*C941+D941</f>
        <v>1110</v>
      </c>
      <c r="G941">
        <f>IF(MONTH(A941)&gt;10,1,IF(MONTH(A941)&lt;4,1,0))</f>
        <v>1</v>
      </c>
      <c r="H941">
        <f>IF(AND(F941&gt;=6*60,F941&lt;10*60),1,IF(F941&gt;=15*60,1,IF(F941&lt;1*60,1,0)))</f>
        <v>1</v>
      </c>
      <c r="I941">
        <f>IF(AND(F941&gt;=1*60,F941&lt;6*60),1,0)</f>
        <v>0</v>
      </c>
      <c r="J941">
        <f>IF(AND(F941&gt;=10*60,F941&lt;15*60),1,0)</f>
        <v>0</v>
      </c>
      <c r="K941">
        <f>IF(AND(F941&gt;=16*60,F941&lt;21*60),1,0)</f>
        <v>1</v>
      </c>
      <c r="L941">
        <f>K941*G941</f>
        <v>1</v>
      </c>
      <c r="M941">
        <f>H941*B941</f>
        <v>0.122</v>
      </c>
      <c r="N941">
        <f>I941*B941</f>
        <v>0</v>
      </c>
      <c r="O941">
        <f>J941*B941</f>
        <v>0</v>
      </c>
    </row>
    <row r="942" spans="1:15" x14ac:dyDescent="0.25">
      <c r="A942" s="1">
        <v>41286.208333333299</v>
      </c>
      <c r="B942">
        <v>0.122</v>
      </c>
      <c r="C942">
        <f>HOUR(A942)</f>
        <v>5</v>
      </c>
      <c r="D942">
        <f>MINUTE(A942)</f>
        <v>0</v>
      </c>
      <c r="E942">
        <v>1</v>
      </c>
      <c r="F942">
        <f>60*C942+D942</f>
        <v>300</v>
      </c>
      <c r="G942">
        <f>IF(MONTH(A942)&gt;10,1,IF(MONTH(A942)&lt;4,1,0))</f>
        <v>1</v>
      </c>
      <c r="H942">
        <f>IF(AND(F942&gt;=6*60,F942&lt;10*60),1,IF(F942&gt;=15*60,1,IF(F942&lt;1*60,1,0)))</f>
        <v>0</v>
      </c>
      <c r="I942">
        <f>IF(AND(F942&gt;=1*60,F942&lt;6*60),1,0)</f>
        <v>1</v>
      </c>
      <c r="J942">
        <f>IF(AND(F942&gt;=10*60,F942&lt;15*60),1,0)</f>
        <v>0</v>
      </c>
      <c r="K942">
        <f>IF(AND(F942&gt;=16*60,F942&lt;21*60),1,0)</f>
        <v>0</v>
      </c>
      <c r="L942">
        <f>K942*G942</f>
        <v>0</v>
      </c>
      <c r="M942">
        <f>H942*B942</f>
        <v>0</v>
      </c>
      <c r="N942">
        <f>I942*B942</f>
        <v>0.122</v>
      </c>
      <c r="O942">
        <f>J942*B942</f>
        <v>0</v>
      </c>
    </row>
    <row r="943" spans="1:15" x14ac:dyDescent="0.25">
      <c r="A943" s="1">
        <v>41288.770833333299</v>
      </c>
      <c r="B943">
        <v>0.122</v>
      </c>
      <c r="C943">
        <f>HOUR(A943)</f>
        <v>18</v>
      </c>
      <c r="D943">
        <f>MINUTE(A943)</f>
        <v>30</v>
      </c>
      <c r="E943">
        <v>1</v>
      </c>
      <c r="F943">
        <f>60*C943+D943</f>
        <v>1110</v>
      </c>
      <c r="G943">
        <f>IF(MONTH(A943)&gt;10,1,IF(MONTH(A943)&lt;4,1,0))</f>
        <v>1</v>
      </c>
      <c r="H943">
        <f>IF(AND(F943&gt;=6*60,F943&lt;10*60),1,IF(F943&gt;=15*60,1,IF(F943&lt;1*60,1,0)))</f>
        <v>1</v>
      </c>
      <c r="I943">
        <f>IF(AND(F943&gt;=1*60,F943&lt;6*60),1,0)</f>
        <v>0</v>
      </c>
      <c r="J943">
        <f>IF(AND(F943&gt;=10*60,F943&lt;15*60),1,0)</f>
        <v>0</v>
      </c>
      <c r="K943">
        <f>IF(AND(F943&gt;=16*60,F943&lt;21*60),1,0)</f>
        <v>1</v>
      </c>
      <c r="L943">
        <f>K943*G943</f>
        <v>1</v>
      </c>
      <c r="M943">
        <f>H943*B943</f>
        <v>0.122</v>
      </c>
      <c r="N943">
        <f>I943*B943</f>
        <v>0</v>
      </c>
      <c r="O943">
        <f>J943*B943</f>
        <v>0</v>
      </c>
    </row>
    <row r="944" spans="1:15" x14ac:dyDescent="0.25">
      <c r="A944" s="1">
        <v>41293.770833333299</v>
      </c>
      <c r="B944">
        <v>0.122</v>
      </c>
      <c r="C944">
        <f>HOUR(A944)</f>
        <v>18</v>
      </c>
      <c r="D944">
        <f>MINUTE(A944)</f>
        <v>30</v>
      </c>
      <c r="E944">
        <v>1</v>
      </c>
      <c r="F944">
        <f>60*C944+D944</f>
        <v>1110</v>
      </c>
      <c r="G944">
        <f>IF(MONTH(A944)&gt;10,1,IF(MONTH(A944)&lt;4,1,0))</f>
        <v>1</v>
      </c>
      <c r="H944">
        <f>IF(AND(F944&gt;=6*60,F944&lt;10*60),1,IF(F944&gt;=15*60,1,IF(F944&lt;1*60,1,0)))</f>
        <v>1</v>
      </c>
      <c r="I944">
        <f>IF(AND(F944&gt;=1*60,F944&lt;6*60),1,0)</f>
        <v>0</v>
      </c>
      <c r="J944">
        <f>IF(AND(F944&gt;=10*60,F944&lt;15*60),1,0)</f>
        <v>0</v>
      </c>
      <c r="K944">
        <f>IF(AND(F944&gt;=16*60,F944&lt;21*60),1,0)</f>
        <v>1</v>
      </c>
      <c r="L944">
        <f>K944*G944</f>
        <v>1</v>
      </c>
      <c r="M944">
        <f>H944*B944</f>
        <v>0.122</v>
      </c>
      <c r="N944">
        <f>I944*B944</f>
        <v>0</v>
      </c>
      <c r="O944">
        <f>J944*B944</f>
        <v>0</v>
      </c>
    </row>
    <row r="945" spans="1:15" x14ac:dyDescent="0.25">
      <c r="A945" s="1">
        <v>41295.895833333299</v>
      </c>
      <c r="B945">
        <v>0.122</v>
      </c>
      <c r="C945">
        <f>HOUR(A945)</f>
        <v>21</v>
      </c>
      <c r="D945">
        <f>MINUTE(A945)</f>
        <v>30</v>
      </c>
      <c r="E945">
        <v>1</v>
      </c>
      <c r="F945">
        <f>60*C945+D945</f>
        <v>1290</v>
      </c>
      <c r="G945">
        <f>IF(MONTH(A945)&gt;10,1,IF(MONTH(A945)&lt;4,1,0))</f>
        <v>1</v>
      </c>
      <c r="H945">
        <f>IF(AND(F945&gt;=6*60,F945&lt;10*60),1,IF(F945&gt;=15*60,1,IF(F945&lt;1*60,1,0)))</f>
        <v>1</v>
      </c>
      <c r="I945">
        <f>IF(AND(F945&gt;=1*60,F945&lt;6*60),1,0)</f>
        <v>0</v>
      </c>
      <c r="J945">
        <f>IF(AND(F945&gt;=10*60,F945&lt;15*60),1,0)</f>
        <v>0</v>
      </c>
      <c r="K945">
        <f>IF(AND(F945&gt;=16*60,F945&lt;21*60),1,0)</f>
        <v>0</v>
      </c>
      <c r="L945">
        <f>K945*G945</f>
        <v>0</v>
      </c>
      <c r="M945">
        <f>H945*B945</f>
        <v>0.122</v>
      </c>
      <c r="N945">
        <f>I945*B945</f>
        <v>0</v>
      </c>
      <c r="O945">
        <f>J945*B945</f>
        <v>0</v>
      </c>
    </row>
    <row r="946" spans="1:15" x14ac:dyDescent="0.25">
      <c r="A946" s="1">
        <v>41298.333333333299</v>
      </c>
      <c r="B946">
        <v>0.122</v>
      </c>
      <c r="C946">
        <f>HOUR(A946)</f>
        <v>8</v>
      </c>
      <c r="D946">
        <f>MINUTE(A946)</f>
        <v>0</v>
      </c>
      <c r="E946">
        <v>1</v>
      </c>
      <c r="F946">
        <f>60*C946+D946</f>
        <v>480</v>
      </c>
      <c r="G946">
        <f>IF(MONTH(A946)&gt;10,1,IF(MONTH(A946)&lt;4,1,0))</f>
        <v>1</v>
      </c>
      <c r="H946">
        <f>IF(AND(F946&gt;=6*60,F946&lt;10*60),1,IF(F946&gt;=15*60,1,IF(F946&lt;1*60,1,0)))</f>
        <v>1</v>
      </c>
      <c r="I946">
        <f>IF(AND(F946&gt;=1*60,F946&lt;6*60),1,0)</f>
        <v>0</v>
      </c>
      <c r="J946">
        <f>IF(AND(F946&gt;=10*60,F946&lt;15*60),1,0)</f>
        <v>0</v>
      </c>
      <c r="K946">
        <f>IF(AND(F946&gt;=16*60,F946&lt;21*60),1,0)</f>
        <v>0</v>
      </c>
      <c r="L946">
        <f>K946*G946</f>
        <v>0</v>
      </c>
      <c r="M946">
        <f>H946*B946</f>
        <v>0.122</v>
      </c>
      <c r="N946">
        <f>I946*B946</f>
        <v>0</v>
      </c>
      <c r="O946">
        <f>J946*B946</f>
        <v>0</v>
      </c>
    </row>
    <row r="947" spans="1:15" x14ac:dyDescent="0.25">
      <c r="A947" s="1">
        <v>41300.208333333299</v>
      </c>
      <c r="B947">
        <v>0.122</v>
      </c>
      <c r="C947">
        <f>HOUR(A947)</f>
        <v>5</v>
      </c>
      <c r="D947">
        <f>MINUTE(A947)</f>
        <v>0</v>
      </c>
      <c r="E947">
        <v>1</v>
      </c>
      <c r="F947">
        <f>60*C947+D947</f>
        <v>300</v>
      </c>
      <c r="G947">
        <f>IF(MONTH(A947)&gt;10,1,IF(MONTH(A947)&lt;4,1,0))</f>
        <v>1</v>
      </c>
      <c r="H947">
        <f>IF(AND(F947&gt;=6*60,F947&lt;10*60),1,IF(F947&gt;=15*60,1,IF(F947&lt;1*60,1,0)))</f>
        <v>0</v>
      </c>
      <c r="I947">
        <f>IF(AND(F947&gt;=1*60,F947&lt;6*60),1,0)</f>
        <v>1</v>
      </c>
      <c r="J947">
        <f>IF(AND(F947&gt;=10*60,F947&lt;15*60),1,0)</f>
        <v>0</v>
      </c>
      <c r="K947">
        <f>IF(AND(F947&gt;=16*60,F947&lt;21*60),1,0)</f>
        <v>0</v>
      </c>
      <c r="L947">
        <f>K947*G947</f>
        <v>0</v>
      </c>
      <c r="M947">
        <f>H947*B947</f>
        <v>0</v>
      </c>
      <c r="N947">
        <f>I947*B947</f>
        <v>0.122</v>
      </c>
      <c r="O947">
        <f>J947*B947</f>
        <v>0</v>
      </c>
    </row>
    <row r="948" spans="1:15" x14ac:dyDescent="0.25">
      <c r="A948" s="1">
        <v>41303.5625</v>
      </c>
      <c r="B948">
        <v>0.122</v>
      </c>
      <c r="C948">
        <f>HOUR(A948)</f>
        <v>13</v>
      </c>
      <c r="D948">
        <f>MINUTE(A948)</f>
        <v>30</v>
      </c>
      <c r="E948">
        <v>1</v>
      </c>
      <c r="F948">
        <f>60*C948+D948</f>
        <v>810</v>
      </c>
      <c r="G948">
        <f>IF(MONTH(A948)&gt;10,1,IF(MONTH(A948)&lt;4,1,0))</f>
        <v>1</v>
      </c>
      <c r="H948">
        <f>IF(AND(F948&gt;=6*60,F948&lt;10*60),1,IF(F948&gt;=15*60,1,IF(F948&lt;1*60,1,0)))</f>
        <v>0</v>
      </c>
      <c r="I948">
        <f>IF(AND(F948&gt;=1*60,F948&lt;6*60),1,0)</f>
        <v>0</v>
      </c>
      <c r="J948">
        <f>IF(AND(F948&gt;=10*60,F948&lt;15*60),1,0)</f>
        <v>1</v>
      </c>
      <c r="K948">
        <f>IF(AND(F948&gt;=16*60,F948&lt;21*60),1,0)</f>
        <v>0</v>
      </c>
      <c r="L948">
        <f>K948*G948</f>
        <v>0</v>
      </c>
      <c r="M948">
        <f>H948*B948</f>
        <v>0</v>
      </c>
      <c r="N948">
        <f>I948*B948</f>
        <v>0</v>
      </c>
      <c r="O948">
        <f>J948*B948</f>
        <v>0.122</v>
      </c>
    </row>
    <row r="949" spans="1:15" x14ac:dyDescent="0.25">
      <c r="A949" s="1">
        <v>41275.708333333299</v>
      </c>
      <c r="B949">
        <v>0.121</v>
      </c>
      <c r="C949">
        <f>HOUR(A949)</f>
        <v>17</v>
      </c>
      <c r="D949">
        <f>MINUTE(A949)</f>
        <v>0</v>
      </c>
      <c r="E949">
        <v>1</v>
      </c>
      <c r="F949">
        <f>60*C949+D949</f>
        <v>1020</v>
      </c>
      <c r="G949">
        <f>IF(MONTH(A949)&gt;10,1,IF(MONTH(A949)&lt;4,1,0))</f>
        <v>1</v>
      </c>
      <c r="H949">
        <f>IF(AND(F949&gt;=6*60,F949&lt;10*60),1,IF(F949&gt;=15*60,1,IF(F949&lt;1*60,1,0)))</f>
        <v>1</v>
      </c>
      <c r="I949">
        <f>IF(AND(F949&gt;=1*60,F949&lt;6*60),1,0)</f>
        <v>0</v>
      </c>
      <c r="J949">
        <f>IF(AND(F949&gt;=10*60,F949&lt;15*60),1,0)</f>
        <v>0</v>
      </c>
      <c r="K949">
        <f>IF(AND(F949&gt;=16*60,F949&lt;21*60),1,0)</f>
        <v>1</v>
      </c>
      <c r="L949">
        <f>K949*G949</f>
        <v>1</v>
      </c>
      <c r="M949">
        <f>H949*B949</f>
        <v>0.121</v>
      </c>
      <c r="N949">
        <f>I949*B949</f>
        <v>0</v>
      </c>
      <c r="O949">
        <f>J949*B949</f>
        <v>0</v>
      </c>
    </row>
    <row r="950" spans="1:15" x14ac:dyDescent="0.25">
      <c r="A950" s="1">
        <v>41283.895833333299</v>
      </c>
      <c r="B950">
        <v>0.121</v>
      </c>
      <c r="C950">
        <f>HOUR(A950)</f>
        <v>21</v>
      </c>
      <c r="D950">
        <f>MINUTE(A950)</f>
        <v>30</v>
      </c>
      <c r="E950">
        <v>1</v>
      </c>
      <c r="F950">
        <f>60*C950+D950</f>
        <v>1290</v>
      </c>
      <c r="G950">
        <f>IF(MONTH(A950)&gt;10,1,IF(MONTH(A950)&lt;4,1,0))</f>
        <v>1</v>
      </c>
      <c r="H950">
        <f>IF(AND(F950&gt;=6*60,F950&lt;10*60),1,IF(F950&gt;=15*60,1,IF(F950&lt;1*60,1,0)))</f>
        <v>1</v>
      </c>
      <c r="I950">
        <f>IF(AND(F950&gt;=1*60,F950&lt;6*60),1,0)</f>
        <v>0</v>
      </c>
      <c r="J950">
        <f>IF(AND(F950&gt;=10*60,F950&lt;15*60),1,0)</f>
        <v>0</v>
      </c>
      <c r="K950">
        <f>IF(AND(F950&gt;=16*60,F950&lt;21*60),1,0)</f>
        <v>0</v>
      </c>
      <c r="L950">
        <f>K950*G950</f>
        <v>0</v>
      </c>
      <c r="M950">
        <f>H950*B950</f>
        <v>0.121</v>
      </c>
      <c r="N950">
        <f>I950*B950</f>
        <v>0</v>
      </c>
      <c r="O950">
        <f>J950*B950</f>
        <v>0</v>
      </c>
    </row>
    <row r="951" spans="1:15" x14ac:dyDescent="0.25">
      <c r="A951" s="1">
        <v>41284.9375</v>
      </c>
      <c r="B951">
        <v>0.121</v>
      </c>
      <c r="C951">
        <f>HOUR(A951)</f>
        <v>22</v>
      </c>
      <c r="D951">
        <f>MINUTE(A951)</f>
        <v>30</v>
      </c>
      <c r="E951">
        <v>1</v>
      </c>
      <c r="F951">
        <f>60*C951+D951</f>
        <v>1350</v>
      </c>
      <c r="G951">
        <f>IF(MONTH(A951)&gt;10,1,IF(MONTH(A951)&lt;4,1,0))</f>
        <v>1</v>
      </c>
      <c r="H951">
        <f>IF(AND(F951&gt;=6*60,F951&lt;10*60),1,IF(F951&gt;=15*60,1,IF(F951&lt;1*60,1,0)))</f>
        <v>1</v>
      </c>
      <c r="I951">
        <f>IF(AND(F951&gt;=1*60,F951&lt;6*60),1,0)</f>
        <v>0</v>
      </c>
      <c r="J951">
        <f>IF(AND(F951&gt;=10*60,F951&lt;15*60),1,0)</f>
        <v>0</v>
      </c>
      <c r="K951">
        <f>IF(AND(F951&gt;=16*60,F951&lt;21*60),1,0)</f>
        <v>0</v>
      </c>
      <c r="L951">
        <f>K951*G951</f>
        <v>0</v>
      </c>
      <c r="M951">
        <f>H951*B951</f>
        <v>0.121</v>
      </c>
      <c r="N951">
        <f>I951*B951</f>
        <v>0</v>
      </c>
      <c r="O951">
        <f>J951*B951</f>
        <v>0</v>
      </c>
    </row>
    <row r="952" spans="1:15" x14ac:dyDescent="0.25">
      <c r="A952" s="1">
        <v>41287.979166666701</v>
      </c>
      <c r="B952">
        <v>0.121</v>
      </c>
      <c r="C952">
        <f>HOUR(A952)</f>
        <v>23</v>
      </c>
      <c r="D952">
        <f>MINUTE(A952)</f>
        <v>30</v>
      </c>
      <c r="E952">
        <v>1</v>
      </c>
      <c r="F952">
        <f>60*C952+D952</f>
        <v>1410</v>
      </c>
      <c r="G952">
        <f>IF(MONTH(A952)&gt;10,1,IF(MONTH(A952)&lt;4,1,0))</f>
        <v>1</v>
      </c>
      <c r="H952">
        <f>IF(AND(F952&gt;=6*60,F952&lt;10*60),1,IF(F952&gt;=15*60,1,IF(F952&lt;1*60,1,0)))</f>
        <v>1</v>
      </c>
      <c r="I952">
        <f>IF(AND(F952&gt;=1*60,F952&lt;6*60),1,0)</f>
        <v>0</v>
      </c>
      <c r="J952">
        <f>IF(AND(F952&gt;=10*60,F952&lt;15*60),1,0)</f>
        <v>0</v>
      </c>
      <c r="K952">
        <f>IF(AND(F952&gt;=16*60,F952&lt;21*60),1,0)</f>
        <v>0</v>
      </c>
      <c r="L952">
        <f>K952*G952</f>
        <v>0</v>
      </c>
      <c r="M952">
        <f>H952*B952</f>
        <v>0.121</v>
      </c>
      <c r="N952">
        <f>I952*B952</f>
        <v>0</v>
      </c>
      <c r="O952">
        <f>J952*B952</f>
        <v>0</v>
      </c>
    </row>
    <row r="953" spans="1:15" x14ac:dyDescent="0.25">
      <c r="A953" s="1">
        <v>41289.708333333299</v>
      </c>
      <c r="B953">
        <v>0.121</v>
      </c>
      <c r="C953">
        <f>HOUR(A953)</f>
        <v>17</v>
      </c>
      <c r="D953">
        <f>MINUTE(A953)</f>
        <v>0</v>
      </c>
      <c r="E953">
        <v>1</v>
      </c>
      <c r="F953">
        <f>60*C953+D953</f>
        <v>1020</v>
      </c>
      <c r="G953">
        <f>IF(MONTH(A953)&gt;10,1,IF(MONTH(A953)&lt;4,1,0))</f>
        <v>1</v>
      </c>
      <c r="H953">
        <f>IF(AND(F953&gt;=6*60,F953&lt;10*60),1,IF(F953&gt;=15*60,1,IF(F953&lt;1*60,1,0)))</f>
        <v>1</v>
      </c>
      <c r="I953">
        <f>IF(AND(F953&gt;=1*60,F953&lt;6*60),1,0)</f>
        <v>0</v>
      </c>
      <c r="J953">
        <f>IF(AND(F953&gt;=10*60,F953&lt;15*60),1,0)</f>
        <v>0</v>
      </c>
      <c r="K953">
        <f>IF(AND(F953&gt;=16*60,F953&lt;21*60),1,0)</f>
        <v>1</v>
      </c>
      <c r="L953">
        <f>K953*G953</f>
        <v>1</v>
      </c>
      <c r="M953">
        <f>H953*B953</f>
        <v>0.121</v>
      </c>
      <c r="N953">
        <f>I953*B953</f>
        <v>0</v>
      </c>
      <c r="O953">
        <f>J953*B953</f>
        <v>0</v>
      </c>
    </row>
    <row r="954" spans="1:15" x14ac:dyDescent="0.25">
      <c r="A954" s="1">
        <v>41291.333333333299</v>
      </c>
      <c r="B954">
        <v>0.121</v>
      </c>
      <c r="C954">
        <f>HOUR(A954)</f>
        <v>8</v>
      </c>
      <c r="D954">
        <f>MINUTE(A954)</f>
        <v>0</v>
      </c>
      <c r="E954">
        <v>1</v>
      </c>
      <c r="F954">
        <f>60*C954+D954</f>
        <v>480</v>
      </c>
      <c r="G954">
        <f>IF(MONTH(A954)&gt;10,1,IF(MONTH(A954)&lt;4,1,0))</f>
        <v>1</v>
      </c>
      <c r="H954">
        <f>IF(AND(F954&gt;=6*60,F954&lt;10*60),1,IF(F954&gt;=15*60,1,IF(F954&lt;1*60,1,0)))</f>
        <v>1</v>
      </c>
      <c r="I954">
        <f>IF(AND(F954&gt;=1*60,F954&lt;6*60),1,0)</f>
        <v>0</v>
      </c>
      <c r="J954">
        <f>IF(AND(F954&gt;=10*60,F954&lt;15*60),1,0)</f>
        <v>0</v>
      </c>
      <c r="K954">
        <f>IF(AND(F954&gt;=16*60,F954&lt;21*60),1,0)</f>
        <v>0</v>
      </c>
      <c r="L954">
        <f>K954*G954</f>
        <v>0</v>
      </c>
      <c r="M954">
        <f>H954*B954</f>
        <v>0.121</v>
      </c>
      <c r="N954">
        <f>I954*B954</f>
        <v>0</v>
      </c>
      <c r="O954">
        <f>J954*B954</f>
        <v>0</v>
      </c>
    </row>
    <row r="955" spans="1:15" x14ac:dyDescent="0.25">
      <c r="A955" s="1">
        <v>41292.104166666701</v>
      </c>
      <c r="B955">
        <v>0.121</v>
      </c>
      <c r="C955">
        <f>HOUR(A955)</f>
        <v>2</v>
      </c>
      <c r="D955">
        <f>MINUTE(A955)</f>
        <v>30</v>
      </c>
      <c r="E955">
        <v>1</v>
      </c>
      <c r="F955">
        <f>60*C955+D955</f>
        <v>150</v>
      </c>
      <c r="G955">
        <f>IF(MONTH(A955)&gt;10,1,IF(MONTH(A955)&lt;4,1,0))</f>
        <v>1</v>
      </c>
      <c r="H955">
        <f>IF(AND(F955&gt;=6*60,F955&lt;10*60),1,IF(F955&gt;=15*60,1,IF(F955&lt;1*60,1,0)))</f>
        <v>0</v>
      </c>
      <c r="I955">
        <f>IF(AND(F955&gt;=1*60,F955&lt;6*60),1,0)</f>
        <v>1</v>
      </c>
      <c r="J955">
        <f>IF(AND(F955&gt;=10*60,F955&lt;15*60),1,0)</f>
        <v>0</v>
      </c>
      <c r="K955">
        <f>IF(AND(F955&gt;=16*60,F955&lt;21*60),1,0)</f>
        <v>0</v>
      </c>
      <c r="L955">
        <f>K955*G955</f>
        <v>0</v>
      </c>
      <c r="M955">
        <f>H955*B955</f>
        <v>0</v>
      </c>
      <c r="N955">
        <f>I955*B955</f>
        <v>0.121</v>
      </c>
      <c r="O955">
        <f>J955*B955</f>
        <v>0</v>
      </c>
    </row>
    <row r="956" spans="1:15" x14ac:dyDescent="0.25">
      <c r="A956" s="1">
        <v>41292.229166666701</v>
      </c>
      <c r="B956">
        <v>0.121</v>
      </c>
      <c r="C956">
        <f>HOUR(A956)</f>
        <v>5</v>
      </c>
      <c r="D956">
        <f>MINUTE(A956)</f>
        <v>30</v>
      </c>
      <c r="E956">
        <v>1</v>
      </c>
      <c r="F956">
        <f>60*C956+D956</f>
        <v>330</v>
      </c>
      <c r="G956">
        <f>IF(MONTH(A956)&gt;10,1,IF(MONTH(A956)&lt;4,1,0))</f>
        <v>1</v>
      </c>
      <c r="H956">
        <f>IF(AND(F956&gt;=6*60,F956&lt;10*60),1,IF(F956&gt;=15*60,1,IF(F956&lt;1*60,1,0)))</f>
        <v>0</v>
      </c>
      <c r="I956">
        <f>IF(AND(F956&gt;=1*60,F956&lt;6*60),1,0)</f>
        <v>1</v>
      </c>
      <c r="J956">
        <f>IF(AND(F956&gt;=10*60,F956&lt;15*60),1,0)</f>
        <v>0</v>
      </c>
      <c r="K956">
        <f>IF(AND(F956&gt;=16*60,F956&lt;21*60),1,0)</f>
        <v>0</v>
      </c>
      <c r="L956">
        <f>K956*G956</f>
        <v>0</v>
      </c>
      <c r="M956">
        <f>H956*B956</f>
        <v>0</v>
      </c>
      <c r="N956">
        <f>I956*B956</f>
        <v>0.121</v>
      </c>
      <c r="O956">
        <f>J956*B956</f>
        <v>0</v>
      </c>
    </row>
    <row r="957" spans="1:15" x14ac:dyDescent="0.25">
      <c r="A957" s="1">
        <v>41296.25</v>
      </c>
      <c r="B957">
        <v>0.121</v>
      </c>
      <c r="C957">
        <f>HOUR(A957)</f>
        <v>6</v>
      </c>
      <c r="D957">
        <f>MINUTE(A957)</f>
        <v>0</v>
      </c>
      <c r="E957">
        <v>1</v>
      </c>
      <c r="F957">
        <f>60*C957+D957</f>
        <v>360</v>
      </c>
      <c r="G957">
        <f>IF(MONTH(A957)&gt;10,1,IF(MONTH(A957)&lt;4,1,0))</f>
        <v>1</v>
      </c>
      <c r="H957">
        <f>IF(AND(F957&gt;=6*60,F957&lt;10*60),1,IF(F957&gt;=15*60,1,IF(F957&lt;1*60,1,0)))</f>
        <v>1</v>
      </c>
      <c r="I957">
        <f>IF(AND(F957&gt;=1*60,F957&lt;6*60),1,0)</f>
        <v>0</v>
      </c>
      <c r="J957">
        <f>IF(AND(F957&gt;=10*60,F957&lt;15*60),1,0)</f>
        <v>0</v>
      </c>
      <c r="K957">
        <f>IF(AND(F957&gt;=16*60,F957&lt;21*60),1,0)</f>
        <v>0</v>
      </c>
      <c r="L957">
        <f>K957*G957</f>
        <v>0</v>
      </c>
      <c r="M957">
        <f>H957*B957</f>
        <v>0.121</v>
      </c>
      <c r="N957">
        <f>I957*B957</f>
        <v>0</v>
      </c>
      <c r="O957">
        <f>J957*B957</f>
        <v>0</v>
      </c>
    </row>
    <row r="958" spans="1:15" x14ac:dyDescent="0.25">
      <c r="A958" s="1">
        <v>41301.791666666701</v>
      </c>
      <c r="B958">
        <v>0.121</v>
      </c>
      <c r="C958">
        <f>HOUR(A958)</f>
        <v>19</v>
      </c>
      <c r="D958">
        <f>MINUTE(A958)</f>
        <v>0</v>
      </c>
      <c r="E958">
        <v>1</v>
      </c>
      <c r="F958">
        <f>60*C958+D958</f>
        <v>1140</v>
      </c>
      <c r="G958">
        <f>IF(MONTH(A958)&gt;10,1,IF(MONTH(A958)&lt;4,1,0))</f>
        <v>1</v>
      </c>
      <c r="H958">
        <f>IF(AND(F958&gt;=6*60,F958&lt;10*60),1,IF(F958&gt;=15*60,1,IF(F958&lt;1*60,1,0)))</f>
        <v>1</v>
      </c>
      <c r="I958">
        <f>IF(AND(F958&gt;=1*60,F958&lt;6*60),1,0)</f>
        <v>0</v>
      </c>
      <c r="J958">
        <f>IF(AND(F958&gt;=10*60,F958&lt;15*60),1,0)</f>
        <v>0</v>
      </c>
      <c r="K958">
        <f>IF(AND(F958&gt;=16*60,F958&lt;21*60),1,0)</f>
        <v>1</v>
      </c>
      <c r="L958">
        <f>K958*G958</f>
        <v>1</v>
      </c>
      <c r="M958">
        <f>H958*B958</f>
        <v>0.121</v>
      </c>
      <c r="N958">
        <f>I958*B958</f>
        <v>0</v>
      </c>
      <c r="O958">
        <f>J958*B958</f>
        <v>0</v>
      </c>
    </row>
    <row r="959" spans="1:15" x14ac:dyDescent="0.25">
      <c r="A959" s="1">
        <v>41278.625</v>
      </c>
      <c r="B959">
        <v>0.12</v>
      </c>
      <c r="C959">
        <f>HOUR(A959)</f>
        <v>15</v>
      </c>
      <c r="D959">
        <f>MINUTE(A959)</f>
        <v>0</v>
      </c>
      <c r="E959">
        <v>1</v>
      </c>
      <c r="F959">
        <f>60*C959+D959</f>
        <v>900</v>
      </c>
      <c r="G959">
        <f>IF(MONTH(A959)&gt;10,1,IF(MONTH(A959)&lt;4,1,0))</f>
        <v>1</v>
      </c>
      <c r="H959">
        <f>IF(AND(F959&gt;=6*60,F959&lt;10*60),1,IF(F959&gt;=15*60,1,IF(F959&lt;1*60,1,0)))</f>
        <v>1</v>
      </c>
      <c r="I959">
        <f>IF(AND(F959&gt;=1*60,F959&lt;6*60),1,0)</f>
        <v>0</v>
      </c>
      <c r="J959">
        <f>IF(AND(F959&gt;=10*60,F959&lt;15*60),1,0)</f>
        <v>0</v>
      </c>
      <c r="K959">
        <f>IF(AND(F959&gt;=16*60,F959&lt;21*60),1,0)</f>
        <v>0</v>
      </c>
      <c r="L959">
        <f>K959*G959</f>
        <v>0</v>
      </c>
      <c r="M959">
        <f>H959*B959</f>
        <v>0.12</v>
      </c>
      <c r="N959">
        <f>I959*B959</f>
        <v>0</v>
      </c>
      <c r="O959">
        <f>J959*B959</f>
        <v>0</v>
      </c>
    </row>
    <row r="960" spans="1:15" x14ac:dyDescent="0.25">
      <c r="A960" s="1">
        <v>41283.854166666701</v>
      </c>
      <c r="B960">
        <v>0.12</v>
      </c>
      <c r="C960">
        <f>HOUR(A960)</f>
        <v>20</v>
      </c>
      <c r="D960">
        <f>MINUTE(A960)</f>
        <v>30</v>
      </c>
      <c r="E960">
        <v>1</v>
      </c>
      <c r="F960">
        <f>60*C960+D960</f>
        <v>1230</v>
      </c>
      <c r="G960">
        <f>IF(MONTH(A960)&gt;10,1,IF(MONTH(A960)&lt;4,1,0))</f>
        <v>1</v>
      </c>
      <c r="H960">
        <f>IF(AND(F960&gt;=6*60,F960&lt;10*60),1,IF(F960&gt;=15*60,1,IF(F960&lt;1*60,1,0)))</f>
        <v>1</v>
      </c>
      <c r="I960">
        <f>IF(AND(F960&gt;=1*60,F960&lt;6*60),1,0)</f>
        <v>0</v>
      </c>
      <c r="J960">
        <f>IF(AND(F960&gt;=10*60,F960&lt;15*60),1,0)</f>
        <v>0</v>
      </c>
      <c r="K960">
        <f>IF(AND(F960&gt;=16*60,F960&lt;21*60),1,0)</f>
        <v>1</v>
      </c>
      <c r="L960">
        <f>K960*G960</f>
        <v>1</v>
      </c>
      <c r="M960">
        <f>H960*B960</f>
        <v>0.12</v>
      </c>
      <c r="N960">
        <f>I960*B960</f>
        <v>0</v>
      </c>
      <c r="O960">
        <f>J960*B960</f>
        <v>0</v>
      </c>
    </row>
    <row r="961" spans="1:15" x14ac:dyDescent="0.25">
      <c r="A961" s="1">
        <v>41288.229166666701</v>
      </c>
      <c r="B961">
        <v>0.12</v>
      </c>
      <c r="C961">
        <f>HOUR(A961)</f>
        <v>5</v>
      </c>
      <c r="D961">
        <f>MINUTE(A961)</f>
        <v>30</v>
      </c>
      <c r="E961">
        <v>1</v>
      </c>
      <c r="F961">
        <f>60*C961+D961</f>
        <v>330</v>
      </c>
      <c r="G961">
        <f>IF(MONTH(A961)&gt;10,1,IF(MONTH(A961)&lt;4,1,0))</f>
        <v>1</v>
      </c>
      <c r="H961">
        <f>IF(AND(F961&gt;=6*60,F961&lt;10*60),1,IF(F961&gt;=15*60,1,IF(F961&lt;1*60,1,0)))</f>
        <v>0</v>
      </c>
      <c r="I961">
        <f>IF(AND(F961&gt;=1*60,F961&lt;6*60),1,0)</f>
        <v>1</v>
      </c>
      <c r="J961">
        <f>IF(AND(F961&gt;=10*60,F961&lt;15*60),1,0)</f>
        <v>0</v>
      </c>
      <c r="K961">
        <f>IF(AND(F961&gt;=16*60,F961&lt;21*60),1,0)</f>
        <v>0</v>
      </c>
      <c r="L961">
        <f>K961*G961</f>
        <v>0</v>
      </c>
      <c r="M961">
        <f>H961*B961</f>
        <v>0</v>
      </c>
      <c r="N961">
        <f>I961*B961</f>
        <v>0.12</v>
      </c>
      <c r="O961">
        <f>J961*B961</f>
        <v>0</v>
      </c>
    </row>
    <row r="962" spans="1:15" x14ac:dyDescent="0.25">
      <c r="A962" s="1">
        <v>41288.854166666701</v>
      </c>
      <c r="B962">
        <v>0.12</v>
      </c>
      <c r="C962">
        <f>HOUR(A962)</f>
        <v>20</v>
      </c>
      <c r="D962">
        <f>MINUTE(A962)</f>
        <v>30</v>
      </c>
      <c r="E962">
        <v>1</v>
      </c>
      <c r="F962">
        <f>60*C962+D962</f>
        <v>1230</v>
      </c>
      <c r="G962">
        <f>IF(MONTH(A962)&gt;10,1,IF(MONTH(A962)&lt;4,1,0))</f>
        <v>1</v>
      </c>
      <c r="H962">
        <f>IF(AND(F962&gt;=6*60,F962&lt;10*60),1,IF(F962&gt;=15*60,1,IF(F962&lt;1*60,1,0)))</f>
        <v>1</v>
      </c>
      <c r="I962">
        <f>IF(AND(F962&gt;=1*60,F962&lt;6*60),1,0)</f>
        <v>0</v>
      </c>
      <c r="J962">
        <f>IF(AND(F962&gt;=10*60,F962&lt;15*60),1,0)</f>
        <v>0</v>
      </c>
      <c r="K962">
        <f>IF(AND(F962&gt;=16*60,F962&lt;21*60),1,0)</f>
        <v>1</v>
      </c>
      <c r="L962">
        <f>K962*G962</f>
        <v>1</v>
      </c>
      <c r="M962">
        <f>H962*B962</f>
        <v>0.12</v>
      </c>
      <c r="N962">
        <f>I962*B962</f>
        <v>0</v>
      </c>
      <c r="O962">
        <f>J962*B962</f>
        <v>0</v>
      </c>
    </row>
    <row r="963" spans="1:15" x14ac:dyDescent="0.25">
      <c r="A963" s="1">
        <v>41288.958333333299</v>
      </c>
      <c r="B963">
        <v>0.12</v>
      </c>
      <c r="C963">
        <f>HOUR(A963)</f>
        <v>23</v>
      </c>
      <c r="D963">
        <f>MINUTE(A963)</f>
        <v>0</v>
      </c>
      <c r="E963">
        <v>1</v>
      </c>
      <c r="F963">
        <f>60*C963+D963</f>
        <v>1380</v>
      </c>
      <c r="G963">
        <f>IF(MONTH(A963)&gt;10,1,IF(MONTH(A963)&lt;4,1,0))</f>
        <v>1</v>
      </c>
      <c r="H963">
        <f>IF(AND(F963&gt;=6*60,F963&lt;10*60),1,IF(F963&gt;=15*60,1,IF(F963&lt;1*60,1,0)))</f>
        <v>1</v>
      </c>
      <c r="I963">
        <f>IF(AND(F963&gt;=1*60,F963&lt;6*60),1,0)</f>
        <v>0</v>
      </c>
      <c r="J963">
        <f>IF(AND(F963&gt;=10*60,F963&lt;15*60),1,0)</f>
        <v>0</v>
      </c>
      <c r="K963">
        <f>IF(AND(F963&gt;=16*60,F963&lt;21*60),1,0)</f>
        <v>0</v>
      </c>
      <c r="L963">
        <f>K963*G963</f>
        <v>0</v>
      </c>
      <c r="M963">
        <f>H963*B963</f>
        <v>0.12</v>
      </c>
      <c r="N963">
        <f>I963*B963</f>
        <v>0</v>
      </c>
      <c r="O963">
        <f>J963*B963</f>
        <v>0</v>
      </c>
    </row>
    <row r="964" spans="1:15" x14ac:dyDescent="0.25">
      <c r="A964" s="1">
        <v>41290.8125</v>
      </c>
      <c r="B964">
        <v>0.12</v>
      </c>
      <c r="C964">
        <f>HOUR(A964)</f>
        <v>19</v>
      </c>
      <c r="D964">
        <f>MINUTE(A964)</f>
        <v>30</v>
      </c>
      <c r="E964">
        <v>1</v>
      </c>
      <c r="F964">
        <f>60*C964+D964</f>
        <v>1170</v>
      </c>
      <c r="G964">
        <f>IF(MONTH(A964)&gt;10,1,IF(MONTH(A964)&lt;4,1,0))</f>
        <v>1</v>
      </c>
      <c r="H964">
        <f>IF(AND(F964&gt;=6*60,F964&lt;10*60),1,IF(F964&gt;=15*60,1,IF(F964&lt;1*60,1,0)))</f>
        <v>1</v>
      </c>
      <c r="I964">
        <f>IF(AND(F964&gt;=1*60,F964&lt;6*60),1,0)</f>
        <v>0</v>
      </c>
      <c r="J964">
        <f>IF(AND(F964&gt;=10*60,F964&lt;15*60),1,0)</f>
        <v>0</v>
      </c>
      <c r="K964">
        <f>IF(AND(F964&gt;=16*60,F964&lt;21*60),1,0)</f>
        <v>1</v>
      </c>
      <c r="L964">
        <f>K964*G964</f>
        <v>1</v>
      </c>
      <c r="M964">
        <f>H964*B964</f>
        <v>0.12</v>
      </c>
      <c r="N964">
        <f>I964*B964</f>
        <v>0</v>
      </c>
      <c r="O964">
        <f>J964*B964</f>
        <v>0</v>
      </c>
    </row>
    <row r="965" spans="1:15" x14ac:dyDescent="0.25">
      <c r="A965" s="1">
        <v>41295.875</v>
      </c>
      <c r="B965">
        <v>0.12</v>
      </c>
      <c r="C965">
        <f>HOUR(A965)</f>
        <v>21</v>
      </c>
      <c r="D965">
        <f>MINUTE(A965)</f>
        <v>0</v>
      </c>
      <c r="E965">
        <v>1</v>
      </c>
      <c r="F965">
        <f>60*C965+D965</f>
        <v>1260</v>
      </c>
      <c r="G965">
        <f>IF(MONTH(A965)&gt;10,1,IF(MONTH(A965)&lt;4,1,0))</f>
        <v>1</v>
      </c>
      <c r="H965">
        <f>IF(AND(F965&gt;=6*60,F965&lt;10*60),1,IF(F965&gt;=15*60,1,IF(F965&lt;1*60,1,0)))</f>
        <v>1</v>
      </c>
      <c r="I965">
        <f>IF(AND(F965&gt;=1*60,F965&lt;6*60),1,0)</f>
        <v>0</v>
      </c>
      <c r="J965">
        <f>IF(AND(F965&gt;=10*60,F965&lt;15*60),1,0)</f>
        <v>0</v>
      </c>
      <c r="K965">
        <f>IF(AND(F965&gt;=16*60,F965&lt;21*60),1,0)</f>
        <v>0</v>
      </c>
      <c r="L965">
        <f>K965*G965</f>
        <v>0</v>
      </c>
      <c r="M965">
        <f>H965*B965</f>
        <v>0.12</v>
      </c>
      <c r="N965">
        <f>I965*B965</f>
        <v>0</v>
      </c>
      <c r="O965">
        <f>J965*B965</f>
        <v>0</v>
      </c>
    </row>
    <row r="966" spans="1:15" x14ac:dyDescent="0.25">
      <c r="A966" s="1">
        <v>41303.854166666701</v>
      </c>
      <c r="B966">
        <v>0.12</v>
      </c>
      <c r="C966">
        <f>HOUR(A966)</f>
        <v>20</v>
      </c>
      <c r="D966">
        <f>MINUTE(A966)</f>
        <v>30</v>
      </c>
      <c r="E966">
        <v>1</v>
      </c>
      <c r="F966">
        <f>60*C966+D966</f>
        <v>1230</v>
      </c>
      <c r="G966">
        <f>IF(MONTH(A966)&gt;10,1,IF(MONTH(A966)&lt;4,1,0))</f>
        <v>1</v>
      </c>
      <c r="H966">
        <f>IF(AND(F966&gt;=6*60,F966&lt;10*60),1,IF(F966&gt;=15*60,1,IF(F966&lt;1*60,1,0)))</f>
        <v>1</v>
      </c>
      <c r="I966">
        <f>IF(AND(F966&gt;=1*60,F966&lt;6*60),1,0)</f>
        <v>0</v>
      </c>
      <c r="J966">
        <f>IF(AND(F966&gt;=10*60,F966&lt;15*60),1,0)</f>
        <v>0</v>
      </c>
      <c r="K966">
        <f>IF(AND(F966&gt;=16*60,F966&lt;21*60),1,0)</f>
        <v>1</v>
      </c>
      <c r="L966">
        <f>K966*G966</f>
        <v>1</v>
      </c>
      <c r="M966">
        <f>H966*B966</f>
        <v>0.12</v>
      </c>
      <c r="N966">
        <f>I966*B966</f>
        <v>0</v>
      </c>
      <c r="O966">
        <f>J966*B966</f>
        <v>0</v>
      </c>
    </row>
    <row r="967" spans="1:15" x14ac:dyDescent="0.25">
      <c r="A967" s="1">
        <v>41303.895833333299</v>
      </c>
      <c r="B967">
        <v>0.12</v>
      </c>
      <c r="C967">
        <f>HOUR(A967)</f>
        <v>21</v>
      </c>
      <c r="D967">
        <f>MINUTE(A967)</f>
        <v>30</v>
      </c>
      <c r="E967">
        <v>1</v>
      </c>
      <c r="F967">
        <f>60*C967+D967</f>
        <v>1290</v>
      </c>
      <c r="G967">
        <f>IF(MONTH(A967)&gt;10,1,IF(MONTH(A967)&lt;4,1,0))</f>
        <v>1</v>
      </c>
      <c r="H967">
        <f>IF(AND(F967&gt;=6*60,F967&lt;10*60),1,IF(F967&gt;=15*60,1,IF(F967&lt;1*60,1,0)))</f>
        <v>1</v>
      </c>
      <c r="I967">
        <f>IF(AND(F967&gt;=1*60,F967&lt;6*60),1,0)</f>
        <v>0</v>
      </c>
      <c r="J967">
        <f>IF(AND(F967&gt;=10*60,F967&lt;15*60),1,0)</f>
        <v>0</v>
      </c>
      <c r="K967">
        <f>IF(AND(F967&gt;=16*60,F967&lt;21*60),1,0)</f>
        <v>0</v>
      </c>
      <c r="L967">
        <f>K967*G967</f>
        <v>0</v>
      </c>
      <c r="M967">
        <f>H967*B967</f>
        <v>0.12</v>
      </c>
      <c r="N967">
        <f>I967*B967</f>
        <v>0</v>
      </c>
      <c r="O967">
        <f>J967*B967</f>
        <v>0</v>
      </c>
    </row>
    <row r="968" spans="1:15" x14ac:dyDescent="0.25">
      <c r="A968" s="1">
        <v>41280.083333333299</v>
      </c>
      <c r="B968">
        <v>0.11899999999999999</v>
      </c>
      <c r="C968">
        <f>HOUR(A968)</f>
        <v>2</v>
      </c>
      <c r="D968">
        <f>MINUTE(A968)</f>
        <v>0</v>
      </c>
      <c r="E968">
        <v>1</v>
      </c>
      <c r="F968">
        <f>60*C968+D968</f>
        <v>120</v>
      </c>
      <c r="G968">
        <f>IF(MONTH(A968)&gt;10,1,IF(MONTH(A968)&lt;4,1,0))</f>
        <v>1</v>
      </c>
      <c r="H968">
        <f>IF(AND(F968&gt;=6*60,F968&lt;10*60),1,IF(F968&gt;=15*60,1,IF(F968&lt;1*60,1,0)))</f>
        <v>0</v>
      </c>
      <c r="I968">
        <f>IF(AND(F968&gt;=1*60,F968&lt;6*60),1,0)</f>
        <v>1</v>
      </c>
      <c r="J968">
        <f>IF(AND(F968&gt;=10*60,F968&lt;15*60),1,0)</f>
        <v>0</v>
      </c>
      <c r="K968">
        <f>IF(AND(F968&gt;=16*60,F968&lt;21*60),1,0)</f>
        <v>0</v>
      </c>
      <c r="L968">
        <f>K968*G968</f>
        <v>0</v>
      </c>
      <c r="M968">
        <f>H968*B968</f>
        <v>0</v>
      </c>
      <c r="N968">
        <f>I968*B968</f>
        <v>0.11899999999999999</v>
      </c>
      <c r="O968">
        <f>J968*B968</f>
        <v>0</v>
      </c>
    </row>
    <row r="969" spans="1:15" x14ac:dyDescent="0.25">
      <c r="A969" s="1">
        <v>41280.125</v>
      </c>
      <c r="B969">
        <v>0.11899999999999999</v>
      </c>
      <c r="C969">
        <f>HOUR(A969)</f>
        <v>3</v>
      </c>
      <c r="D969">
        <f>MINUTE(A969)</f>
        <v>0</v>
      </c>
      <c r="E969">
        <v>1</v>
      </c>
      <c r="F969">
        <f>60*C969+D969</f>
        <v>180</v>
      </c>
      <c r="G969">
        <f>IF(MONTH(A969)&gt;10,1,IF(MONTH(A969)&lt;4,1,0))</f>
        <v>1</v>
      </c>
      <c r="H969">
        <f>IF(AND(F969&gt;=6*60,F969&lt;10*60),1,IF(F969&gt;=15*60,1,IF(F969&lt;1*60,1,0)))</f>
        <v>0</v>
      </c>
      <c r="I969">
        <f>IF(AND(F969&gt;=1*60,F969&lt;6*60),1,0)</f>
        <v>1</v>
      </c>
      <c r="J969">
        <f>IF(AND(F969&gt;=10*60,F969&lt;15*60),1,0)</f>
        <v>0</v>
      </c>
      <c r="K969">
        <f>IF(AND(F969&gt;=16*60,F969&lt;21*60),1,0)</f>
        <v>0</v>
      </c>
      <c r="L969">
        <f>K969*G969</f>
        <v>0</v>
      </c>
      <c r="M969">
        <f>H969*B969</f>
        <v>0</v>
      </c>
      <c r="N969">
        <f>I969*B969</f>
        <v>0.11899999999999999</v>
      </c>
      <c r="O969">
        <f>J969*B969</f>
        <v>0</v>
      </c>
    </row>
    <row r="970" spans="1:15" x14ac:dyDescent="0.25">
      <c r="A970" s="1">
        <v>41289.5</v>
      </c>
      <c r="B970">
        <v>0.11899999999999999</v>
      </c>
      <c r="C970">
        <f>HOUR(A970)</f>
        <v>12</v>
      </c>
      <c r="D970">
        <f>MINUTE(A970)</f>
        <v>0</v>
      </c>
      <c r="E970">
        <v>1</v>
      </c>
      <c r="F970">
        <f>60*C970+D970</f>
        <v>720</v>
      </c>
      <c r="G970">
        <f>IF(MONTH(A970)&gt;10,1,IF(MONTH(A970)&lt;4,1,0))</f>
        <v>1</v>
      </c>
      <c r="H970">
        <f>IF(AND(F970&gt;=6*60,F970&lt;10*60),1,IF(F970&gt;=15*60,1,IF(F970&lt;1*60,1,0)))</f>
        <v>0</v>
      </c>
      <c r="I970">
        <f>IF(AND(F970&gt;=1*60,F970&lt;6*60),1,0)</f>
        <v>0</v>
      </c>
      <c r="J970">
        <f>IF(AND(F970&gt;=10*60,F970&lt;15*60),1,0)</f>
        <v>1</v>
      </c>
      <c r="K970">
        <f>IF(AND(F970&gt;=16*60,F970&lt;21*60),1,0)</f>
        <v>0</v>
      </c>
      <c r="L970">
        <f>K970*G970</f>
        <v>0</v>
      </c>
      <c r="M970">
        <f>H970*B970</f>
        <v>0</v>
      </c>
      <c r="N970">
        <f>I970*B970</f>
        <v>0</v>
      </c>
      <c r="O970">
        <f>J970*B970</f>
        <v>0.11899999999999999</v>
      </c>
    </row>
    <row r="971" spans="1:15" x14ac:dyDescent="0.25">
      <c r="A971" s="1">
        <v>41291.791666666701</v>
      </c>
      <c r="B971">
        <v>0.11899999999999999</v>
      </c>
      <c r="C971">
        <f>HOUR(A971)</f>
        <v>19</v>
      </c>
      <c r="D971">
        <f>MINUTE(A971)</f>
        <v>0</v>
      </c>
      <c r="E971">
        <v>1</v>
      </c>
      <c r="F971">
        <f>60*C971+D971</f>
        <v>1140</v>
      </c>
      <c r="G971">
        <f>IF(MONTH(A971)&gt;10,1,IF(MONTH(A971)&lt;4,1,0))</f>
        <v>1</v>
      </c>
      <c r="H971">
        <f>IF(AND(F971&gt;=6*60,F971&lt;10*60),1,IF(F971&gt;=15*60,1,IF(F971&lt;1*60,1,0)))</f>
        <v>1</v>
      </c>
      <c r="I971">
        <f>IF(AND(F971&gt;=1*60,F971&lt;6*60),1,0)</f>
        <v>0</v>
      </c>
      <c r="J971">
        <f>IF(AND(F971&gt;=10*60,F971&lt;15*60),1,0)</f>
        <v>0</v>
      </c>
      <c r="K971">
        <f>IF(AND(F971&gt;=16*60,F971&lt;21*60),1,0)</f>
        <v>1</v>
      </c>
      <c r="L971">
        <f>K971*G971</f>
        <v>1</v>
      </c>
      <c r="M971">
        <f>H971*B971</f>
        <v>0.11899999999999999</v>
      </c>
      <c r="N971">
        <f>I971*B971</f>
        <v>0</v>
      </c>
      <c r="O971">
        <f>J971*B971</f>
        <v>0</v>
      </c>
    </row>
    <row r="972" spans="1:15" x14ac:dyDescent="0.25">
      <c r="A972" s="1">
        <v>41302.854166666701</v>
      </c>
      <c r="B972">
        <v>0.11899999999999999</v>
      </c>
      <c r="C972">
        <f>HOUR(A972)</f>
        <v>20</v>
      </c>
      <c r="D972">
        <f>MINUTE(A972)</f>
        <v>30</v>
      </c>
      <c r="E972">
        <v>1</v>
      </c>
      <c r="F972">
        <f>60*C972+D972</f>
        <v>1230</v>
      </c>
      <c r="G972">
        <f>IF(MONTH(A972)&gt;10,1,IF(MONTH(A972)&lt;4,1,0))</f>
        <v>1</v>
      </c>
      <c r="H972">
        <f>IF(AND(F972&gt;=6*60,F972&lt;10*60),1,IF(F972&gt;=15*60,1,IF(F972&lt;1*60,1,0)))</f>
        <v>1</v>
      </c>
      <c r="I972">
        <f>IF(AND(F972&gt;=1*60,F972&lt;6*60),1,0)</f>
        <v>0</v>
      </c>
      <c r="J972">
        <f>IF(AND(F972&gt;=10*60,F972&lt;15*60),1,0)</f>
        <v>0</v>
      </c>
      <c r="K972">
        <f>IF(AND(F972&gt;=16*60,F972&lt;21*60),1,0)</f>
        <v>1</v>
      </c>
      <c r="L972">
        <f>K972*G972</f>
        <v>1</v>
      </c>
      <c r="M972">
        <f>H972*B972</f>
        <v>0.11899999999999999</v>
      </c>
      <c r="N972">
        <f>I972*B972</f>
        <v>0</v>
      </c>
      <c r="O972">
        <f>J972*B972</f>
        <v>0</v>
      </c>
    </row>
    <row r="973" spans="1:15" x14ac:dyDescent="0.25">
      <c r="A973" s="1">
        <v>41305.541666666701</v>
      </c>
      <c r="B973">
        <v>0.11899999999999999</v>
      </c>
      <c r="C973">
        <f>HOUR(A973)</f>
        <v>13</v>
      </c>
      <c r="D973">
        <f>MINUTE(A973)</f>
        <v>0</v>
      </c>
      <c r="E973">
        <v>1</v>
      </c>
      <c r="F973">
        <f>60*C973+D973</f>
        <v>780</v>
      </c>
      <c r="G973">
        <f>IF(MONTH(A973)&gt;10,1,IF(MONTH(A973)&lt;4,1,0))</f>
        <v>1</v>
      </c>
      <c r="H973">
        <f>IF(AND(F973&gt;=6*60,F973&lt;10*60),1,IF(F973&gt;=15*60,1,IF(F973&lt;1*60,1,0)))</f>
        <v>0</v>
      </c>
      <c r="I973">
        <f>IF(AND(F973&gt;=1*60,F973&lt;6*60),1,0)</f>
        <v>0</v>
      </c>
      <c r="J973">
        <f>IF(AND(F973&gt;=10*60,F973&lt;15*60),1,0)</f>
        <v>1</v>
      </c>
      <c r="K973">
        <f>IF(AND(F973&gt;=16*60,F973&lt;21*60),1,0)</f>
        <v>0</v>
      </c>
      <c r="L973">
        <f>K973*G973</f>
        <v>0</v>
      </c>
      <c r="M973">
        <f>H973*B973</f>
        <v>0</v>
      </c>
      <c r="N973">
        <f>I973*B973</f>
        <v>0</v>
      </c>
      <c r="O973">
        <f>J973*B973</f>
        <v>0.11899999999999999</v>
      </c>
    </row>
    <row r="974" spans="1:15" x14ac:dyDescent="0.25">
      <c r="A974" s="1">
        <v>41278.770833333299</v>
      </c>
      <c r="B974">
        <v>0.11799999999999999</v>
      </c>
      <c r="C974">
        <f>HOUR(A974)</f>
        <v>18</v>
      </c>
      <c r="D974">
        <f>MINUTE(A974)</f>
        <v>30</v>
      </c>
      <c r="E974">
        <v>1</v>
      </c>
      <c r="F974">
        <f>60*C974+D974</f>
        <v>1110</v>
      </c>
      <c r="G974">
        <f>IF(MONTH(A974)&gt;10,1,IF(MONTH(A974)&lt;4,1,0))</f>
        <v>1</v>
      </c>
      <c r="H974">
        <f>IF(AND(F974&gt;=6*60,F974&lt;10*60),1,IF(F974&gt;=15*60,1,IF(F974&lt;1*60,1,0)))</f>
        <v>1</v>
      </c>
      <c r="I974">
        <f>IF(AND(F974&gt;=1*60,F974&lt;6*60),1,0)</f>
        <v>0</v>
      </c>
      <c r="J974">
        <f>IF(AND(F974&gt;=10*60,F974&lt;15*60),1,0)</f>
        <v>0</v>
      </c>
      <c r="K974">
        <f>IF(AND(F974&gt;=16*60,F974&lt;21*60),1,0)</f>
        <v>1</v>
      </c>
      <c r="L974">
        <f>K974*G974</f>
        <v>1</v>
      </c>
      <c r="M974">
        <f>H974*B974</f>
        <v>0.11799999999999999</v>
      </c>
      <c r="N974">
        <f>I974*B974</f>
        <v>0</v>
      </c>
      <c r="O974">
        <f>J974*B974</f>
        <v>0</v>
      </c>
    </row>
    <row r="975" spans="1:15" x14ac:dyDescent="0.25">
      <c r="A975" s="1">
        <v>41292.1875</v>
      </c>
      <c r="B975">
        <v>0.11799999999999999</v>
      </c>
      <c r="C975">
        <f>HOUR(A975)</f>
        <v>4</v>
      </c>
      <c r="D975">
        <f>MINUTE(A975)</f>
        <v>30</v>
      </c>
      <c r="E975">
        <v>1</v>
      </c>
      <c r="F975">
        <f>60*C975+D975</f>
        <v>270</v>
      </c>
      <c r="G975">
        <f>IF(MONTH(A975)&gt;10,1,IF(MONTH(A975)&lt;4,1,0))</f>
        <v>1</v>
      </c>
      <c r="H975">
        <f>IF(AND(F975&gt;=6*60,F975&lt;10*60),1,IF(F975&gt;=15*60,1,IF(F975&lt;1*60,1,0)))</f>
        <v>0</v>
      </c>
      <c r="I975">
        <f>IF(AND(F975&gt;=1*60,F975&lt;6*60),1,0)</f>
        <v>1</v>
      </c>
      <c r="J975">
        <f>IF(AND(F975&gt;=10*60,F975&lt;15*60),1,0)</f>
        <v>0</v>
      </c>
      <c r="K975">
        <f>IF(AND(F975&gt;=16*60,F975&lt;21*60),1,0)</f>
        <v>0</v>
      </c>
      <c r="L975">
        <f>K975*G975</f>
        <v>0</v>
      </c>
      <c r="M975">
        <f>H975*B975</f>
        <v>0</v>
      </c>
      <c r="N975">
        <f>I975*B975</f>
        <v>0.11799999999999999</v>
      </c>
      <c r="O975">
        <f>J975*B975</f>
        <v>0</v>
      </c>
    </row>
    <row r="976" spans="1:15" x14ac:dyDescent="0.25">
      <c r="A976" s="1">
        <v>41296.291666666701</v>
      </c>
      <c r="B976">
        <v>0.11799999999999999</v>
      </c>
      <c r="C976">
        <f>HOUR(A976)</f>
        <v>7</v>
      </c>
      <c r="D976">
        <f>MINUTE(A976)</f>
        <v>0</v>
      </c>
      <c r="E976">
        <v>1</v>
      </c>
      <c r="F976">
        <f>60*C976+D976</f>
        <v>420</v>
      </c>
      <c r="G976">
        <f>IF(MONTH(A976)&gt;10,1,IF(MONTH(A976)&lt;4,1,0))</f>
        <v>1</v>
      </c>
      <c r="H976">
        <f>IF(AND(F976&gt;=6*60,F976&lt;10*60),1,IF(F976&gt;=15*60,1,IF(F976&lt;1*60,1,0)))</f>
        <v>1</v>
      </c>
      <c r="I976">
        <f>IF(AND(F976&gt;=1*60,F976&lt;6*60),1,0)</f>
        <v>0</v>
      </c>
      <c r="J976">
        <f>IF(AND(F976&gt;=10*60,F976&lt;15*60),1,0)</f>
        <v>0</v>
      </c>
      <c r="K976">
        <f>IF(AND(F976&gt;=16*60,F976&lt;21*60),1,0)</f>
        <v>0</v>
      </c>
      <c r="L976">
        <f>K976*G976</f>
        <v>0</v>
      </c>
      <c r="M976">
        <f>H976*B976</f>
        <v>0.11799999999999999</v>
      </c>
      <c r="N976">
        <f>I976*B976</f>
        <v>0</v>
      </c>
      <c r="O976">
        <f>J976*B976</f>
        <v>0</v>
      </c>
    </row>
    <row r="977" spans="1:15" x14ac:dyDescent="0.25">
      <c r="A977" s="1">
        <v>41300.104166666701</v>
      </c>
      <c r="B977">
        <v>0.11799999999999999</v>
      </c>
      <c r="C977">
        <f>HOUR(A977)</f>
        <v>2</v>
      </c>
      <c r="D977">
        <f>MINUTE(A977)</f>
        <v>30</v>
      </c>
      <c r="E977">
        <v>1</v>
      </c>
      <c r="F977">
        <f>60*C977+D977</f>
        <v>150</v>
      </c>
      <c r="G977">
        <f>IF(MONTH(A977)&gt;10,1,IF(MONTH(A977)&lt;4,1,0))</f>
        <v>1</v>
      </c>
      <c r="H977">
        <f>IF(AND(F977&gt;=6*60,F977&lt;10*60),1,IF(F977&gt;=15*60,1,IF(F977&lt;1*60,1,0)))</f>
        <v>0</v>
      </c>
      <c r="I977">
        <f>IF(AND(F977&gt;=1*60,F977&lt;6*60),1,0)</f>
        <v>1</v>
      </c>
      <c r="J977">
        <f>IF(AND(F977&gt;=10*60,F977&lt;15*60),1,0)</f>
        <v>0</v>
      </c>
      <c r="K977">
        <f>IF(AND(F977&gt;=16*60,F977&lt;21*60),1,0)</f>
        <v>0</v>
      </c>
      <c r="L977">
        <f>K977*G977</f>
        <v>0</v>
      </c>
      <c r="M977">
        <f>H977*B977</f>
        <v>0</v>
      </c>
      <c r="N977">
        <f>I977*B977</f>
        <v>0.11799999999999999</v>
      </c>
      <c r="O977">
        <f>J977*B977</f>
        <v>0</v>
      </c>
    </row>
    <row r="978" spans="1:15" x14ac:dyDescent="0.25">
      <c r="A978" s="1">
        <v>41283.75</v>
      </c>
      <c r="B978">
        <v>0.11700000000000001</v>
      </c>
      <c r="C978">
        <f>HOUR(A978)</f>
        <v>18</v>
      </c>
      <c r="D978">
        <f>MINUTE(A978)</f>
        <v>0</v>
      </c>
      <c r="E978">
        <v>1</v>
      </c>
      <c r="F978">
        <f>60*C978+D978</f>
        <v>1080</v>
      </c>
      <c r="G978">
        <f>IF(MONTH(A978)&gt;10,1,IF(MONTH(A978)&lt;4,1,0))</f>
        <v>1</v>
      </c>
      <c r="H978">
        <f>IF(AND(F978&gt;=6*60,F978&lt;10*60),1,IF(F978&gt;=15*60,1,IF(F978&lt;1*60,1,0)))</f>
        <v>1</v>
      </c>
      <c r="I978">
        <f>IF(AND(F978&gt;=1*60,F978&lt;6*60),1,0)</f>
        <v>0</v>
      </c>
      <c r="J978">
        <f>IF(AND(F978&gt;=10*60,F978&lt;15*60),1,0)</f>
        <v>0</v>
      </c>
      <c r="K978">
        <f>IF(AND(F978&gt;=16*60,F978&lt;21*60),1,0)</f>
        <v>1</v>
      </c>
      <c r="L978">
        <f>K978*G978</f>
        <v>1</v>
      </c>
      <c r="M978">
        <f>H978*B978</f>
        <v>0.11700000000000001</v>
      </c>
      <c r="N978">
        <f>I978*B978</f>
        <v>0</v>
      </c>
      <c r="O978">
        <f>J978*B978</f>
        <v>0</v>
      </c>
    </row>
    <row r="979" spans="1:15" x14ac:dyDescent="0.25">
      <c r="A979" s="1">
        <v>41290.020833333299</v>
      </c>
      <c r="B979">
        <v>0.11700000000000001</v>
      </c>
      <c r="C979">
        <f>HOUR(A979)</f>
        <v>0</v>
      </c>
      <c r="D979">
        <f>MINUTE(A979)</f>
        <v>30</v>
      </c>
      <c r="E979">
        <v>1</v>
      </c>
      <c r="F979">
        <f>60*C979+D979</f>
        <v>30</v>
      </c>
      <c r="G979">
        <f>IF(MONTH(A979)&gt;10,1,IF(MONTH(A979)&lt;4,1,0))</f>
        <v>1</v>
      </c>
      <c r="H979">
        <f>IF(AND(F979&gt;=6*60,F979&lt;10*60),1,IF(F979&gt;=15*60,1,IF(F979&lt;1*60,1,0)))</f>
        <v>1</v>
      </c>
      <c r="I979">
        <f>IF(AND(F979&gt;=1*60,F979&lt;6*60),1,0)</f>
        <v>0</v>
      </c>
      <c r="J979">
        <f>IF(AND(F979&gt;=10*60,F979&lt;15*60),1,0)</f>
        <v>0</v>
      </c>
      <c r="K979">
        <f>IF(AND(F979&gt;=16*60,F979&lt;21*60),1,0)</f>
        <v>0</v>
      </c>
      <c r="L979">
        <f>K979*G979</f>
        <v>0</v>
      </c>
      <c r="M979">
        <f>H979*B979</f>
        <v>0.11700000000000001</v>
      </c>
      <c r="N979">
        <f>I979*B979</f>
        <v>0</v>
      </c>
      <c r="O979">
        <f>J979*B979</f>
        <v>0</v>
      </c>
    </row>
    <row r="980" spans="1:15" x14ac:dyDescent="0.25">
      <c r="A980" s="1">
        <v>41291.166666666701</v>
      </c>
      <c r="B980">
        <v>0.11700000000000001</v>
      </c>
      <c r="C980">
        <f>HOUR(A980)</f>
        <v>4</v>
      </c>
      <c r="D980">
        <f>MINUTE(A980)</f>
        <v>0</v>
      </c>
      <c r="E980">
        <v>1</v>
      </c>
      <c r="F980">
        <f>60*C980+D980</f>
        <v>240</v>
      </c>
      <c r="G980">
        <f>IF(MONTH(A980)&gt;10,1,IF(MONTH(A980)&lt;4,1,0))</f>
        <v>1</v>
      </c>
      <c r="H980">
        <f>IF(AND(F980&gt;=6*60,F980&lt;10*60),1,IF(F980&gt;=15*60,1,IF(F980&lt;1*60,1,0)))</f>
        <v>0</v>
      </c>
      <c r="I980">
        <f>IF(AND(F980&gt;=1*60,F980&lt;6*60),1,0)</f>
        <v>1</v>
      </c>
      <c r="J980">
        <f>IF(AND(F980&gt;=10*60,F980&lt;15*60),1,0)</f>
        <v>0</v>
      </c>
      <c r="K980">
        <f>IF(AND(F980&gt;=16*60,F980&lt;21*60),1,0)</f>
        <v>0</v>
      </c>
      <c r="L980">
        <f>K980*G980</f>
        <v>0</v>
      </c>
      <c r="M980">
        <f>H980*B980</f>
        <v>0</v>
      </c>
      <c r="N980">
        <f>I980*B980</f>
        <v>0.11700000000000001</v>
      </c>
      <c r="O980">
        <f>J980*B980</f>
        <v>0</v>
      </c>
    </row>
    <row r="981" spans="1:15" x14ac:dyDescent="0.25">
      <c r="A981" s="1">
        <v>41292.145833333299</v>
      </c>
      <c r="B981">
        <v>0.11700000000000001</v>
      </c>
      <c r="C981">
        <f>HOUR(A981)</f>
        <v>3</v>
      </c>
      <c r="D981">
        <f>MINUTE(A981)</f>
        <v>30</v>
      </c>
      <c r="E981">
        <v>1</v>
      </c>
      <c r="F981">
        <f>60*C981+D981</f>
        <v>210</v>
      </c>
      <c r="G981">
        <f>IF(MONTH(A981)&gt;10,1,IF(MONTH(A981)&lt;4,1,0))</f>
        <v>1</v>
      </c>
      <c r="H981">
        <f>IF(AND(F981&gt;=6*60,F981&lt;10*60),1,IF(F981&gt;=15*60,1,IF(F981&lt;1*60,1,0)))</f>
        <v>0</v>
      </c>
      <c r="I981">
        <f>IF(AND(F981&gt;=1*60,F981&lt;6*60),1,0)</f>
        <v>1</v>
      </c>
      <c r="J981">
        <f>IF(AND(F981&gt;=10*60,F981&lt;15*60),1,0)</f>
        <v>0</v>
      </c>
      <c r="K981">
        <f>IF(AND(F981&gt;=16*60,F981&lt;21*60),1,0)</f>
        <v>0</v>
      </c>
      <c r="L981">
        <f>K981*G981</f>
        <v>0</v>
      </c>
      <c r="M981">
        <f>H981*B981</f>
        <v>0</v>
      </c>
      <c r="N981">
        <f>I981*B981</f>
        <v>0.11700000000000001</v>
      </c>
      <c r="O981">
        <f>J981*B981</f>
        <v>0</v>
      </c>
    </row>
    <row r="982" spans="1:15" x14ac:dyDescent="0.25">
      <c r="A982" s="1">
        <v>41293.708333333299</v>
      </c>
      <c r="B982">
        <v>0.11700000000000001</v>
      </c>
      <c r="C982">
        <f>HOUR(A982)</f>
        <v>17</v>
      </c>
      <c r="D982">
        <f>MINUTE(A982)</f>
        <v>0</v>
      </c>
      <c r="E982">
        <v>1</v>
      </c>
      <c r="F982">
        <f>60*C982+D982</f>
        <v>1020</v>
      </c>
      <c r="G982">
        <f>IF(MONTH(A982)&gt;10,1,IF(MONTH(A982)&lt;4,1,0))</f>
        <v>1</v>
      </c>
      <c r="H982">
        <f>IF(AND(F982&gt;=6*60,F982&lt;10*60),1,IF(F982&gt;=15*60,1,IF(F982&lt;1*60,1,0)))</f>
        <v>1</v>
      </c>
      <c r="I982">
        <f>IF(AND(F982&gt;=1*60,F982&lt;6*60),1,0)</f>
        <v>0</v>
      </c>
      <c r="J982">
        <f>IF(AND(F982&gt;=10*60,F982&lt;15*60),1,0)</f>
        <v>0</v>
      </c>
      <c r="K982">
        <f>IF(AND(F982&gt;=16*60,F982&lt;21*60),1,0)</f>
        <v>1</v>
      </c>
      <c r="L982">
        <f>K982*G982</f>
        <v>1</v>
      </c>
      <c r="M982">
        <f>H982*B982</f>
        <v>0.11700000000000001</v>
      </c>
      <c r="N982">
        <f>I982*B982</f>
        <v>0</v>
      </c>
      <c r="O982">
        <f>J982*B982</f>
        <v>0</v>
      </c>
    </row>
    <row r="983" spans="1:15" x14ac:dyDescent="0.25">
      <c r="A983" s="1">
        <v>41294.395833333299</v>
      </c>
      <c r="B983">
        <v>0.11700000000000001</v>
      </c>
      <c r="C983">
        <f>HOUR(A983)</f>
        <v>9</v>
      </c>
      <c r="D983">
        <f>MINUTE(A983)</f>
        <v>30</v>
      </c>
      <c r="E983">
        <v>1</v>
      </c>
      <c r="F983">
        <f>60*C983+D983</f>
        <v>570</v>
      </c>
      <c r="G983">
        <f>IF(MONTH(A983)&gt;10,1,IF(MONTH(A983)&lt;4,1,0))</f>
        <v>1</v>
      </c>
      <c r="H983">
        <f>IF(AND(F983&gt;=6*60,F983&lt;10*60),1,IF(F983&gt;=15*60,1,IF(F983&lt;1*60,1,0)))</f>
        <v>1</v>
      </c>
      <c r="I983">
        <f>IF(AND(F983&gt;=1*60,F983&lt;6*60),1,0)</f>
        <v>0</v>
      </c>
      <c r="J983">
        <f>IF(AND(F983&gt;=10*60,F983&lt;15*60),1,0)</f>
        <v>0</v>
      </c>
      <c r="K983">
        <f>IF(AND(F983&gt;=16*60,F983&lt;21*60),1,0)</f>
        <v>0</v>
      </c>
      <c r="L983">
        <f>K983*G983</f>
        <v>0</v>
      </c>
      <c r="M983">
        <f>H983*B983</f>
        <v>0.11700000000000001</v>
      </c>
      <c r="N983">
        <f>I983*B983</f>
        <v>0</v>
      </c>
      <c r="O983">
        <f>J983*B983</f>
        <v>0</v>
      </c>
    </row>
    <row r="984" spans="1:15" x14ac:dyDescent="0.25">
      <c r="A984" s="1">
        <v>41298.395833333299</v>
      </c>
      <c r="B984">
        <v>0.11700000000000001</v>
      </c>
      <c r="C984">
        <f>HOUR(A984)</f>
        <v>9</v>
      </c>
      <c r="D984">
        <f>MINUTE(A984)</f>
        <v>30</v>
      </c>
      <c r="E984">
        <v>1</v>
      </c>
      <c r="F984">
        <f>60*C984+D984</f>
        <v>570</v>
      </c>
      <c r="G984">
        <f>IF(MONTH(A984)&gt;10,1,IF(MONTH(A984)&lt;4,1,0))</f>
        <v>1</v>
      </c>
      <c r="H984">
        <f>IF(AND(F984&gt;=6*60,F984&lt;10*60),1,IF(F984&gt;=15*60,1,IF(F984&lt;1*60,1,0)))</f>
        <v>1</v>
      </c>
      <c r="I984">
        <f>IF(AND(F984&gt;=1*60,F984&lt;6*60),1,0)</f>
        <v>0</v>
      </c>
      <c r="J984">
        <f>IF(AND(F984&gt;=10*60,F984&lt;15*60),1,0)</f>
        <v>0</v>
      </c>
      <c r="K984">
        <f>IF(AND(F984&gt;=16*60,F984&lt;21*60),1,0)</f>
        <v>0</v>
      </c>
      <c r="L984">
        <f>K984*G984</f>
        <v>0</v>
      </c>
      <c r="M984">
        <f>H984*B984</f>
        <v>0.11700000000000001</v>
      </c>
      <c r="N984">
        <f>I984*B984</f>
        <v>0</v>
      </c>
      <c r="O984">
        <f>J984*B984</f>
        <v>0</v>
      </c>
    </row>
    <row r="985" spans="1:15" x14ac:dyDescent="0.25">
      <c r="A985" s="1">
        <v>41302.791666666701</v>
      </c>
      <c r="B985">
        <v>0.11700000000000001</v>
      </c>
      <c r="C985">
        <f>HOUR(A985)</f>
        <v>19</v>
      </c>
      <c r="D985">
        <f>MINUTE(A985)</f>
        <v>0</v>
      </c>
      <c r="E985">
        <v>1</v>
      </c>
      <c r="F985">
        <f>60*C985+D985</f>
        <v>1140</v>
      </c>
      <c r="G985">
        <f>IF(MONTH(A985)&gt;10,1,IF(MONTH(A985)&lt;4,1,0))</f>
        <v>1</v>
      </c>
      <c r="H985">
        <f>IF(AND(F985&gt;=6*60,F985&lt;10*60),1,IF(F985&gt;=15*60,1,IF(F985&lt;1*60,1,0)))</f>
        <v>1</v>
      </c>
      <c r="I985">
        <f>IF(AND(F985&gt;=1*60,F985&lt;6*60),1,0)</f>
        <v>0</v>
      </c>
      <c r="J985">
        <f>IF(AND(F985&gt;=10*60,F985&lt;15*60),1,0)</f>
        <v>0</v>
      </c>
      <c r="K985">
        <f>IF(AND(F985&gt;=16*60,F985&lt;21*60),1,0)</f>
        <v>1</v>
      </c>
      <c r="L985">
        <f>K985*G985</f>
        <v>1</v>
      </c>
      <c r="M985">
        <f>H985*B985</f>
        <v>0.11700000000000001</v>
      </c>
      <c r="N985">
        <f>I985*B985</f>
        <v>0</v>
      </c>
      <c r="O985">
        <f>J985*B985</f>
        <v>0</v>
      </c>
    </row>
    <row r="986" spans="1:15" x14ac:dyDescent="0.25">
      <c r="A986" s="1">
        <v>41303.979166666701</v>
      </c>
      <c r="B986">
        <v>0.11700000000000001</v>
      </c>
      <c r="C986">
        <f>HOUR(A986)</f>
        <v>23</v>
      </c>
      <c r="D986">
        <f>MINUTE(A986)</f>
        <v>30</v>
      </c>
      <c r="E986">
        <v>1</v>
      </c>
      <c r="F986">
        <f>60*C986+D986</f>
        <v>1410</v>
      </c>
      <c r="G986">
        <f>IF(MONTH(A986)&gt;10,1,IF(MONTH(A986)&lt;4,1,0))</f>
        <v>1</v>
      </c>
      <c r="H986">
        <f>IF(AND(F986&gt;=6*60,F986&lt;10*60),1,IF(F986&gt;=15*60,1,IF(F986&lt;1*60,1,0)))</f>
        <v>1</v>
      </c>
      <c r="I986">
        <f>IF(AND(F986&gt;=1*60,F986&lt;6*60),1,0)</f>
        <v>0</v>
      </c>
      <c r="J986">
        <f>IF(AND(F986&gt;=10*60,F986&lt;15*60),1,0)</f>
        <v>0</v>
      </c>
      <c r="K986">
        <f>IF(AND(F986&gt;=16*60,F986&lt;21*60),1,0)</f>
        <v>0</v>
      </c>
      <c r="L986">
        <f>K986*G986</f>
        <v>0</v>
      </c>
      <c r="M986">
        <f>H986*B986</f>
        <v>0.11700000000000001</v>
      </c>
      <c r="N986">
        <f>I986*B986</f>
        <v>0</v>
      </c>
      <c r="O986">
        <f>J986*B986</f>
        <v>0</v>
      </c>
    </row>
    <row r="987" spans="1:15" x14ac:dyDescent="0.25">
      <c r="A987" s="1">
        <v>41286.166666666701</v>
      </c>
      <c r="B987">
        <v>0.11600000000000001</v>
      </c>
      <c r="C987">
        <f>HOUR(A987)</f>
        <v>4</v>
      </c>
      <c r="D987">
        <f>MINUTE(A987)</f>
        <v>0</v>
      </c>
      <c r="E987">
        <v>1</v>
      </c>
      <c r="F987">
        <f>60*C987+D987</f>
        <v>240</v>
      </c>
      <c r="G987">
        <f>IF(MONTH(A987)&gt;10,1,IF(MONTH(A987)&lt;4,1,0))</f>
        <v>1</v>
      </c>
      <c r="H987">
        <f>IF(AND(F987&gt;=6*60,F987&lt;10*60),1,IF(F987&gt;=15*60,1,IF(F987&lt;1*60,1,0)))</f>
        <v>0</v>
      </c>
      <c r="I987">
        <f>IF(AND(F987&gt;=1*60,F987&lt;6*60),1,0)</f>
        <v>1</v>
      </c>
      <c r="J987">
        <f>IF(AND(F987&gt;=10*60,F987&lt;15*60),1,0)</f>
        <v>0</v>
      </c>
      <c r="K987">
        <f>IF(AND(F987&gt;=16*60,F987&lt;21*60),1,0)</f>
        <v>0</v>
      </c>
      <c r="L987">
        <f>K987*G987</f>
        <v>0</v>
      </c>
      <c r="M987">
        <f>H987*B987</f>
        <v>0</v>
      </c>
      <c r="N987">
        <f>I987*B987</f>
        <v>0.11600000000000001</v>
      </c>
      <c r="O987">
        <f>J987*B987</f>
        <v>0</v>
      </c>
    </row>
    <row r="988" spans="1:15" x14ac:dyDescent="0.25">
      <c r="A988" s="1">
        <v>41288.5</v>
      </c>
      <c r="B988">
        <v>0.11600000000000001</v>
      </c>
      <c r="C988">
        <f>HOUR(A988)</f>
        <v>12</v>
      </c>
      <c r="D988">
        <f>MINUTE(A988)</f>
        <v>0</v>
      </c>
      <c r="E988">
        <v>1</v>
      </c>
      <c r="F988">
        <f>60*C988+D988</f>
        <v>720</v>
      </c>
      <c r="G988">
        <f>IF(MONTH(A988)&gt;10,1,IF(MONTH(A988)&lt;4,1,0))</f>
        <v>1</v>
      </c>
      <c r="H988">
        <f>IF(AND(F988&gt;=6*60,F988&lt;10*60),1,IF(F988&gt;=15*60,1,IF(F988&lt;1*60,1,0)))</f>
        <v>0</v>
      </c>
      <c r="I988">
        <f>IF(AND(F988&gt;=1*60,F988&lt;6*60),1,0)</f>
        <v>0</v>
      </c>
      <c r="J988">
        <f>IF(AND(F988&gt;=10*60,F988&lt;15*60),1,0)</f>
        <v>1</v>
      </c>
      <c r="K988">
        <f>IF(AND(F988&gt;=16*60,F988&lt;21*60),1,0)</f>
        <v>0</v>
      </c>
      <c r="L988">
        <f>K988*G988</f>
        <v>0</v>
      </c>
      <c r="M988">
        <f>H988*B988</f>
        <v>0</v>
      </c>
      <c r="N988">
        <f>I988*B988</f>
        <v>0</v>
      </c>
      <c r="O988">
        <f>J988*B988</f>
        <v>0.11600000000000001</v>
      </c>
    </row>
    <row r="989" spans="1:15" x14ac:dyDescent="0.25">
      <c r="A989" s="1">
        <v>41289.604166666701</v>
      </c>
      <c r="B989">
        <v>0.11600000000000001</v>
      </c>
      <c r="C989">
        <f>HOUR(A989)</f>
        <v>14</v>
      </c>
      <c r="D989">
        <f>MINUTE(A989)</f>
        <v>30</v>
      </c>
      <c r="E989">
        <v>1</v>
      </c>
      <c r="F989">
        <f>60*C989+D989</f>
        <v>870</v>
      </c>
      <c r="G989">
        <f>IF(MONTH(A989)&gt;10,1,IF(MONTH(A989)&lt;4,1,0))</f>
        <v>1</v>
      </c>
      <c r="H989">
        <f>IF(AND(F989&gt;=6*60,F989&lt;10*60),1,IF(F989&gt;=15*60,1,IF(F989&lt;1*60,1,0)))</f>
        <v>0</v>
      </c>
      <c r="I989">
        <f>IF(AND(F989&gt;=1*60,F989&lt;6*60),1,0)</f>
        <v>0</v>
      </c>
      <c r="J989">
        <f>IF(AND(F989&gt;=10*60,F989&lt;15*60),1,0)</f>
        <v>1</v>
      </c>
      <c r="K989">
        <f>IF(AND(F989&gt;=16*60,F989&lt;21*60),1,0)</f>
        <v>0</v>
      </c>
      <c r="L989">
        <f>K989*G989</f>
        <v>0</v>
      </c>
      <c r="M989">
        <f>H989*B989</f>
        <v>0</v>
      </c>
      <c r="N989">
        <f>I989*B989</f>
        <v>0</v>
      </c>
      <c r="O989">
        <f>J989*B989</f>
        <v>0.11600000000000001</v>
      </c>
    </row>
    <row r="990" spans="1:15" x14ac:dyDescent="0.25">
      <c r="A990" s="1">
        <v>41301.270833333299</v>
      </c>
      <c r="B990">
        <v>0.11600000000000001</v>
      </c>
      <c r="C990">
        <f>HOUR(A990)</f>
        <v>6</v>
      </c>
      <c r="D990">
        <f>MINUTE(A990)</f>
        <v>30</v>
      </c>
      <c r="E990">
        <v>1</v>
      </c>
      <c r="F990">
        <f>60*C990+D990</f>
        <v>390</v>
      </c>
      <c r="G990">
        <f>IF(MONTH(A990)&gt;10,1,IF(MONTH(A990)&lt;4,1,0))</f>
        <v>1</v>
      </c>
      <c r="H990">
        <f>IF(AND(F990&gt;=6*60,F990&lt;10*60),1,IF(F990&gt;=15*60,1,IF(F990&lt;1*60,1,0)))</f>
        <v>1</v>
      </c>
      <c r="I990">
        <f>IF(AND(F990&gt;=1*60,F990&lt;6*60),1,0)</f>
        <v>0</v>
      </c>
      <c r="J990">
        <f>IF(AND(F990&gt;=10*60,F990&lt;15*60),1,0)</f>
        <v>0</v>
      </c>
      <c r="K990">
        <f>IF(AND(F990&gt;=16*60,F990&lt;21*60),1,0)</f>
        <v>0</v>
      </c>
      <c r="L990">
        <f>K990*G990</f>
        <v>0</v>
      </c>
      <c r="M990">
        <f>H990*B990</f>
        <v>0.11600000000000001</v>
      </c>
      <c r="N990">
        <f>I990*B990</f>
        <v>0</v>
      </c>
      <c r="O990">
        <f>J990*B990</f>
        <v>0</v>
      </c>
    </row>
    <row r="991" spans="1:15" x14ac:dyDescent="0.25">
      <c r="A991" s="1">
        <v>41282.104166666701</v>
      </c>
      <c r="B991">
        <v>0.115</v>
      </c>
      <c r="C991">
        <f>HOUR(A991)</f>
        <v>2</v>
      </c>
      <c r="D991">
        <f>MINUTE(A991)</f>
        <v>30</v>
      </c>
      <c r="E991">
        <v>1</v>
      </c>
      <c r="F991">
        <f>60*C991+D991</f>
        <v>150</v>
      </c>
      <c r="G991">
        <f>IF(MONTH(A991)&gt;10,1,IF(MONTH(A991)&lt;4,1,0))</f>
        <v>1</v>
      </c>
      <c r="H991">
        <f>IF(AND(F991&gt;=6*60,F991&lt;10*60),1,IF(F991&gt;=15*60,1,IF(F991&lt;1*60,1,0)))</f>
        <v>0</v>
      </c>
      <c r="I991">
        <f>IF(AND(F991&gt;=1*60,F991&lt;6*60),1,0)</f>
        <v>1</v>
      </c>
      <c r="J991">
        <f>IF(AND(F991&gt;=10*60,F991&lt;15*60),1,0)</f>
        <v>0</v>
      </c>
      <c r="K991">
        <f>IF(AND(F991&gt;=16*60,F991&lt;21*60),1,0)</f>
        <v>0</v>
      </c>
      <c r="L991">
        <f>K991*G991</f>
        <v>0</v>
      </c>
      <c r="M991">
        <f>H991*B991</f>
        <v>0</v>
      </c>
      <c r="N991">
        <f>I991*B991</f>
        <v>0.115</v>
      </c>
      <c r="O991">
        <f>J991*B991</f>
        <v>0</v>
      </c>
    </row>
    <row r="992" spans="1:15" x14ac:dyDescent="0.25">
      <c r="A992" s="1">
        <v>41287.145833333299</v>
      </c>
      <c r="B992">
        <v>0.115</v>
      </c>
      <c r="C992">
        <f>HOUR(A992)</f>
        <v>3</v>
      </c>
      <c r="D992">
        <f>MINUTE(A992)</f>
        <v>30</v>
      </c>
      <c r="E992">
        <v>1</v>
      </c>
      <c r="F992">
        <f>60*C992+D992</f>
        <v>210</v>
      </c>
      <c r="G992">
        <f>IF(MONTH(A992)&gt;10,1,IF(MONTH(A992)&lt;4,1,0))</f>
        <v>1</v>
      </c>
      <c r="H992">
        <f>IF(AND(F992&gt;=6*60,F992&lt;10*60),1,IF(F992&gt;=15*60,1,IF(F992&lt;1*60,1,0)))</f>
        <v>0</v>
      </c>
      <c r="I992">
        <f>IF(AND(F992&gt;=1*60,F992&lt;6*60),1,0)</f>
        <v>1</v>
      </c>
      <c r="J992">
        <f>IF(AND(F992&gt;=10*60,F992&lt;15*60),1,0)</f>
        <v>0</v>
      </c>
      <c r="K992">
        <f>IF(AND(F992&gt;=16*60,F992&lt;21*60),1,0)</f>
        <v>0</v>
      </c>
      <c r="L992">
        <f>K992*G992</f>
        <v>0</v>
      </c>
      <c r="M992">
        <f>H992*B992</f>
        <v>0</v>
      </c>
      <c r="N992">
        <f>I992*B992</f>
        <v>0.115</v>
      </c>
      <c r="O992">
        <f>J992*B992</f>
        <v>0</v>
      </c>
    </row>
    <row r="993" spans="1:15" x14ac:dyDescent="0.25">
      <c r="A993" s="1">
        <v>41287.1875</v>
      </c>
      <c r="B993">
        <v>0.115</v>
      </c>
      <c r="C993">
        <f>HOUR(A993)</f>
        <v>4</v>
      </c>
      <c r="D993">
        <f>MINUTE(A993)</f>
        <v>30</v>
      </c>
      <c r="E993">
        <v>1</v>
      </c>
      <c r="F993">
        <f>60*C993+D993</f>
        <v>270</v>
      </c>
      <c r="G993">
        <f>IF(MONTH(A993)&gt;10,1,IF(MONTH(A993)&lt;4,1,0))</f>
        <v>1</v>
      </c>
      <c r="H993">
        <f>IF(AND(F993&gt;=6*60,F993&lt;10*60),1,IF(F993&gt;=15*60,1,IF(F993&lt;1*60,1,0)))</f>
        <v>0</v>
      </c>
      <c r="I993">
        <f>IF(AND(F993&gt;=1*60,F993&lt;6*60),1,0)</f>
        <v>1</v>
      </c>
      <c r="J993">
        <f>IF(AND(F993&gt;=10*60,F993&lt;15*60),1,0)</f>
        <v>0</v>
      </c>
      <c r="K993">
        <f>IF(AND(F993&gt;=16*60,F993&lt;21*60),1,0)</f>
        <v>0</v>
      </c>
      <c r="L993">
        <f>K993*G993</f>
        <v>0</v>
      </c>
      <c r="M993">
        <f>H993*B993</f>
        <v>0</v>
      </c>
      <c r="N993">
        <f>I993*B993</f>
        <v>0.115</v>
      </c>
      <c r="O993">
        <f>J993*B993</f>
        <v>0</v>
      </c>
    </row>
    <row r="994" spans="1:15" x14ac:dyDescent="0.25">
      <c r="A994" s="1">
        <v>41293.8125</v>
      </c>
      <c r="B994">
        <v>0.115</v>
      </c>
      <c r="C994">
        <f>HOUR(A994)</f>
        <v>19</v>
      </c>
      <c r="D994">
        <f>MINUTE(A994)</f>
        <v>30</v>
      </c>
      <c r="E994">
        <v>1</v>
      </c>
      <c r="F994">
        <f>60*C994+D994</f>
        <v>1170</v>
      </c>
      <c r="G994">
        <f>IF(MONTH(A994)&gt;10,1,IF(MONTH(A994)&lt;4,1,0))</f>
        <v>1</v>
      </c>
      <c r="H994">
        <f>IF(AND(F994&gt;=6*60,F994&lt;10*60),1,IF(F994&gt;=15*60,1,IF(F994&lt;1*60,1,0)))</f>
        <v>1</v>
      </c>
      <c r="I994">
        <f>IF(AND(F994&gt;=1*60,F994&lt;6*60),1,0)</f>
        <v>0</v>
      </c>
      <c r="J994">
        <f>IF(AND(F994&gt;=10*60,F994&lt;15*60),1,0)</f>
        <v>0</v>
      </c>
      <c r="K994">
        <f>IF(AND(F994&gt;=16*60,F994&lt;21*60),1,0)</f>
        <v>1</v>
      </c>
      <c r="L994">
        <f>K994*G994</f>
        <v>1</v>
      </c>
      <c r="M994">
        <f>H994*B994</f>
        <v>0.115</v>
      </c>
      <c r="N994">
        <f>I994*B994</f>
        <v>0</v>
      </c>
      <c r="O994">
        <f>J994*B994</f>
        <v>0</v>
      </c>
    </row>
    <row r="995" spans="1:15" x14ac:dyDescent="0.25">
      <c r="A995" s="1">
        <v>41297.875</v>
      </c>
      <c r="B995">
        <v>0.115</v>
      </c>
      <c r="C995">
        <f>HOUR(A995)</f>
        <v>21</v>
      </c>
      <c r="D995">
        <f>MINUTE(A995)</f>
        <v>0</v>
      </c>
      <c r="E995">
        <v>1</v>
      </c>
      <c r="F995">
        <f>60*C995+D995</f>
        <v>1260</v>
      </c>
      <c r="G995">
        <f>IF(MONTH(A995)&gt;10,1,IF(MONTH(A995)&lt;4,1,0))</f>
        <v>1</v>
      </c>
      <c r="H995">
        <f>IF(AND(F995&gt;=6*60,F995&lt;10*60),1,IF(F995&gt;=15*60,1,IF(F995&lt;1*60,1,0)))</f>
        <v>1</v>
      </c>
      <c r="I995">
        <f>IF(AND(F995&gt;=1*60,F995&lt;6*60),1,0)</f>
        <v>0</v>
      </c>
      <c r="J995">
        <f>IF(AND(F995&gt;=10*60,F995&lt;15*60),1,0)</f>
        <v>0</v>
      </c>
      <c r="K995">
        <f>IF(AND(F995&gt;=16*60,F995&lt;21*60),1,0)</f>
        <v>0</v>
      </c>
      <c r="L995">
        <f>K995*G995</f>
        <v>0</v>
      </c>
      <c r="M995">
        <f>H995*B995</f>
        <v>0.115</v>
      </c>
      <c r="N995">
        <f>I995*B995</f>
        <v>0</v>
      </c>
      <c r="O995">
        <f>J995*B995</f>
        <v>0</v>
      </c>
    </row>
    <row r="996" spans="1:15" x14ac:dyDescent="0.25">
      <c r="A996" s="1">
        <v>41298.5</v>
      </c>
      <c r="B996">
        <v>0.115</v>
      </c>
      <c r="C996">
        <f>HOUR(A996)</f>
        <v>12</v>
      </c>
      <c r="D996">
        <f>MINUTE(A996)</f>
        <v>0</v>
      </c>
      <c r="E996">
        <v>1</v>
      </c>
      <c r="F996">
        <f>60*C996+D996</f>
        <v>720</v>
      </c>
      <c r="G996">
        <f>IF(MONTH(A996)&gt;10,1,IF(MONTH(A996)&lt;4,1,0))</f>
        <v>1</v>
      </c>
      <c r="H996">
        <f>IF(AND(F996&gt;=6*60,F996&lt;10*60),1,IF(F996&gt;=15*60,1,IF(F996&lt;1*60,1,0)))</f>
        <v>0</v>
      </c>
      <c r="I996">
        <f>IF(AND(F996&gt;=1*60,F996&lt;6*60),1,0)</f>
        <v>0</v>
      </c>
      <c r="J996">
        <f>IF(AND(F996&gt;=10*60,F996&lt;15*60),1,0)</f>
        <v>1</v>
      </c>
      <c r="K996">
        <f>IF(AND(F996&gt;=16*60,F996&lt;21*60),1,0)</f>
        <v>0</v>
      </c>
      <c r="L996">
        <f>K996*G996</f>
        <v>0</v>
      </c>
      <c r="M996">
        <f>H996*B996</f>
        <v>0</v>
      </c>
      <c r="N996">
        <f>I996*B996</f>
        <v>0</v>
      </c>
      <c r="O996">
        <f>J996*B996</f>
        <v>0.115</v>
      </c>
    </row>
    <row r="997" spans="1:15" x14ac:dyDescent="0.25">
      <c r="A997" s="1">
        <v>41300.291666666701</v>
      </c>
      <c r="B997">
        <v>0.115</v>
      </c>
      <c r="C997">
        <f>HOUR(A997)</f>
        <v>7</v>
      </c>
      <c r="D997">
        <f>MINUTE(A997)</f>
        <v>0</v>
      </c>
      <c r="E997">
        <v>1</v>
      </c>
      <c r="F997">
        <f>60*C997+D997</f>
        <v>420</v>
      </c>
      <c r="G997">
        <f>IF(MONTH(A997)&gt;10,1,IF(MONTH(A997)&lt;4,1,0))</f>
        <v>1</v>
      </c>
      <c r="H997">
        <f>IF(AND(F997&gt;=6*60,F997&lt;10*60),1,IF(F997&gt;=15*60,1,IF(F997&lt;1*60,1,0)))</f>
        <v>1</v>
      </c>
      <c r="I997">
        <f>IF(AND(F997&gt;=1*60,F997&lt;6*60),1,0)</f>
        <v>0</v>
      </c>
      <c r="J997">
        <f>IF(AND(F997&gt;=10*60,F997&lt;15*60),1,0)</f>
        <v>0</v>
      </c>
      <c r="K997">
        <f>IF(AND(F997&gt;=16*60,F997&lt;21*60),1,0)</f>
        <v>0</v>
      </c>
      <c r="L997">
        <f>K997*G997</f>
        <v>0</v>
      </c>
      <c r="M997">
        <f>H997*B997</f>
        <v>0.115</v>
      </c>
      <c r="N997">
        <f>I997*B997</f>
        <v>0</v>
      </c>
      <c r="O997">
        <f>J997*B997</f>
        <v>0</v>
      </c>
    </row>
    <row r="998" spans="1:15" x14ac:dyDescent="0.25">
      <c r="A998" s="1">
        <v>41302.875</v>
      </c>
      <c r="B998">
        <v>0.115</v>
      </c>
      <c r="C998">
        <f>HOUR(A998)</f>
        <v>21</v>
      </c>
      <c r="D998">
        <f>MINUTE(A998)</f>
        <v>0</v>
      </c>
      <c r="E998">
        <v>1</v>
      </c>
      <c r="F998">
        <f>60*C998+D998</f>
        <v>1260</v>
      </c>
      <c r="G998">
        <f>IF(MONTH(A998)&gt;10,1,IF(MONTH(A998)&lt;4,1,0))</f>
        <v>1</v>
      </c>
      <c r="H998">
        <f>IF(AND(F998&gt;=6*60,F998&lt;10*60),1,IF(F998&gt;=15*60,1,IF(F998&lt;1*60,1,0)))</f>
        <v>1</v>
      </c>
      <c r="I998">
        <f>IF(AND(F998&gt;=1*60,F998&lt;6*60),1,0)</f>
        <v>0</v>
      </c>
      <c r="J998">
        <f>IF(AND(F998&gt;=10*60,F998&lt;15*60),1,0)</f>
        <v>0</v>
      </c>
      <c r="K998">
        <f>IF(AND(F998&gt;=16*60,F998&lt;21*60),1,0)</f>
        <v>0</v>
      </c>
      <c r="L998">
        <f>K998*G998</f>
        <v>0</v>
      </c>
      <c r="M998">
        <f>H998*B998</f>
        <v>0.115</v>
      </c>
      <c r="N998">
        <f>I998*B998</f>
        <v>0</v>
      </c>
      <c r="O998">
        <f>J998*B998</f>
        <v>0</v>
      </c>
    </row>
    <row r="999" spans="1:15" x14ac:dyDescent="0.25">
      <c r="A999" s="1">
        <v>41303.3125</v>
      </c>
      <c r="B999">
        <v>0.115</v>
      </c>
      <c r="C999">
        <f>HOUR(A999)</f>
        <v>7</v>
      </c>
      <c r="D999">
        <f>MINUTE(A999)</f>
        <v>30</v>
      </c>
      <c r="E999">
        <v>1</v>
      </c>
      <c r="F999">
        <f>60*C999+D999</f>
        <v>450</v>
      </c>
      <c r="G999">
        <f>IF(MONTH(A999)&gt;10,1,IF(MONTH(A999)&lt;4,1,0))</f>
        <v>1</v>
      </c>
      <c r="H999">
        <f>IF(AND(F999&gt;=6*60,F999&lt;10*60),1,IF(F999&gt;=15*60,1,IF(F999&lt;1*60,1,0)))</f>
        <v>1</v>
      </c>
      <c r="I999">
        <f>IF(AND(F999&gt;=1*60,F999&lt;6*60),1,0)</f>
        <v>0</v>
      </c>
      <c r="J999">
        <f>IF(AND(F999&gt;=10*60,F999&lt;15*60),1,0)</f>
        <v>0</v>
      </c>
      <c r="K999">
        <f>IF(AND(F999&gt;=16*60,F999&lt;21*60),1,0)</f>
        <v>0</v>
      </c>
      <c r="L999">
        <f>K999*G999</f>
        <v>0</v>
      </c>
      <c r="M999">
        <f>H999*B999</f>
        <v>0.115</v>
      </c>
      <c r="N999">
        <f>I999*B999</f>
        <v>0</v>
      </c>
      <c r="O999">
        <f>J999*B999</f>
        <v>0</v>
      </c>
    </row>
    <row r="1000" spans="1:15" x14ac:dyDescent="0.25">
      <c r="A1000" s="1">
        <v>41291.354166666701</v>
      </c>
      <c r="B1000">
        <v>0.114</v>
      </c>
      <c r="C1000">
        <f>HOUR(A1000)</f>
        <v>8</v>
      </c>
      <c r="D1000">
        <f>MINUTE(A1000)</f>
        <v>30</v>
      </c>
      <c r="E1000">
        <v>1</v>
      </c>
      <c r="F1000">
        <f>60*C1000+D1000</f>
        <v>510</v>
      </c>
      <c r="G1000">
        <f>IF(MONTH(A1000)&gt;10,1,IF(MONTH(A1000)&lt;4,1,0))</f>
        <v>1</v>
      </c>
      <c r="H1000">
        <f>IF(AND(F1000&gt;=6*60,F1000&lt;10*60),1,IF(F1000&gt;=15*60,1,IF(F1000&lt;1*60,1,0)))</f>
        <v>1</v>
      </c>
      <c r="I1000">
        <f>IF(AND(F1000&gt;=1*60,F1000&lt;6*60),1,0)</f>
        <v>0</v>
      </c>
      <c r="J1000">
        <f>IF(AND(F1000&gt;=10*60,F1000&lt;15*60),1,0)</f>
        <v>0</v>
      </c>
      <c r="K1000">
        <f>IF(AND(F1000&gt;=16*60,F1000&lt;21*60),1,0)</f>
        <v>0</v>
      </c>
      <c r="L1000">
        <f>K1000*G1000</f>
        <v>0</v>
      </c>
      <c r="M1000">
        <f>H1000*B1000</f>
        <v>0.114</v>
      </c>
      <c r="N1000">
        <f>I1000*B1000</f>
        <v>0</v>
      </c>
      <c r="O1000">
        <f>J1000*B1000</f>
        <v>0</v>
      </c>
    </row>
    <row r="1001" spans="1:15" x14ac:dyDescent="0.25">
      <c r="A1001" s="1">
        <v>41294.4375</v>
      </c>
      <c r="B1001">
        <v>0.114</v>
      </c>
      <c r="C1001">
        <f>HOUR(A1001)</f>
        <v>10</v>
      </c>
      <c r="D1001">
        <f>MINUTE(A1001)</f>
        <v>30</v>
      </c>
      <c r="E1001">
        <v>1</v>
      </c>
      <c r="F1001">
        <f>60*C1001+D1001</f>
        <v>630</v>
      </c>
      <c r="G1001">
        <f>IF(MONTH(A1001)&gt;10,1,IF(MONTH(A1001)&lt;4,1,0))</f>
        <v>1</v>
      </c>
      <c r="H1001">
        <f>IF(AND(F1001&gt;=6*60,F1001&lt;10*60),1,IF(F1001&gt;=15*60,1,IF(F1001&lt;1*60,1,0)))</f>
        <v>0</v>
      </c>
      <c r="I1001">
        <f>IF(AND(F1001&gt;=1*60,F1001&lt;6*60),1,0)</f>
        <v>0</v>
      </c>
      <c r="J1001">
        <f>IF(AND(F1001&gt;=10*60,F1001&lt;15*60),1,0)</f>
        <v>1</v>
      </c>
      <c r="K1001">
        <f>IF(AND(F1001&gt;=16*60,F1001&lt;21*60),1,0)</f>
        <v>0</v>
      </c>
      <c r="L1001">
        <f>K1001*G1001</f>
        <v>0</v>
      </c>
      <c r="M1001">
        <f>H1001*B1001</f>
        <v>0</v>
      </c>
      <c r="N1001">
        <f>I1001*B1001</f>
        <v>0</v>
      </c>
      <c r="O1001">
        <f>J1001*B1001</f>
        <v>0.114</v>
      </c>
    </row>
    <row r="1002" spans="1:15" x14ac:dyDescent="0.25">
      <c r="A1002" s="1">
        <v>41297.145833333299</v>
      </c>
      <c r="B1002">
        <v>0.114</v>
      </c>
      <c r="C1002">
        <f>HOUR(A1002)</f>
        <v>3</v>
      </c>
      <c r="D1002">
        <f>MINUTE(A1002)</f>
        <v>30</v>
      </c>
      <c r="E1002">
        <v>1</v>
      </c>
      <c r="F1002">
        <f>60*C1002+D1002</f>
        <v>210</v>
      </c>
      <c r="G1002">
        <f>IF(MONTH(A1002)&gt;10,1,IF(MONTH(A1002)&lt;4,1,0))</f>
        <v>1</v>
      </c>
      <c r="H1002">
        <f>IF(AND(F1002&gt;=6*60,F1002&lt;10*60),1,IF(F1002&gt;=15*60,1,IF(F1002&lt;1*60,1,0)))</f>
        <v>0</v>
      </c>
      <c r="I1002">
        <f>IF(AND(F1002&gt;=1*60,F1002&lt;6*60),1,0)</f>
        <v>1</v>
      </c>
      <c r="J1002">
        <f>IF(AND(F1002&gt;=10*60,F1002&lt;15*60),1,0)</f>
        <v>0</v>
      </c>
      <c r="K1002">
        <f>IF(AND(F1002&gt;=16*60,F1002&lt;21*60),1,0)</f>
        <v>0</v>
      </c>
      <c r="L1002">
        <f>K1002*G1002</f>
        <v>0</v>
      </c>
      <c r="M1002">
        <f>H1002*B1002</f>
        <v>0</v>
      </c>
      <c r="N1002">
        <f>I1002*B1002</f>
        <v>0.114</v>
      </c>
      <c r="O1002">
        <f>J1002*B1002</f>
        <v>0</v>
      </c>
    </row>
    <row r="1003" spans="1:15" x14ac:dyDescent="0.25">
      <c r="A1003" s="1">
        <v>41298.125</v>
      </c>
      <c r="B1003">
        <v>0.114</v>
      </c>
      <c r="C1003">
        <f>HOUR(A1003)</f>
        <v>3</v>
      </c>
      <c r="D1003">
        <f>MINUTE(A1003)</f>
        <v>0</v>
      </c>
      <c r="E1003">
        <v>1</v>
      </c>
      <c r="F1003">
        <f>60*C1003+D1003</f>
        <v>180</v>
      </c>
      <c r="G1003">
        <f>IF(MONTH(A1003)&gt;10,1,IF(MONTH(A1003)&lt;4,1,0))</f>
        <v>1</v>
      </c>
      <c r="H1003">
        <f>IF(AND(F1003&gt;=6*60,F1003&lt;10*60),1,IF(F1003&gt;=15*60,1,IF(F1003&lt;1*60,1,0)))</f>
        <v>0</v>
      </c>
      <c r="I1003">
        <f>IF(AND(F1003&gt;=1*60,F1003&lt;6*60),1,0)</f>
        <v>1</v>
      </c>
      <c r="J1003">
        <f>IF(AND(F1003&gt;=10*60,F1003&lt;15*60),1,0)</f>
        <v>0</v>
      </c>
      <c r="K1003">
        <f>IF(AND(F1003&gt;=16*60,F1003&lt;21*60),1,0)</f>
        <v>0</v>
      </c>
      <c r="L1003">
        <f>K1003*G1003</f>
        <v>0</v>
      </c>
      <c r="M1003">
        <f>H1003*B1003</f>
        <v>0</v>
      </c>
      <c r="N1003">
        <f>I1003*B1003</f>
        <v>0.114</v>
      </c>
      <c r="O1003">
        <f>J1003*B1003</f>
        <v>0</v>
      </c>
    </row>
    <row r="1004" spans="1:15" x14ac:dyDescent="0.25">
      <c r="A1004" s="1">
        <v>41305.583333333299</v>
      </c>
      <c r="B1004">
        <v>0.114</v>
      </c>
      <c r="C1004">
        <f>HOUR(A1004)</f>
        <v>14</v>
      </c>
      <c r="D1004">
        <f>MINUTE(A1004)</f>
        <v>0</v>
      </c>
      <c r="E1004">
        <v>1</v>
      </c>
      <c r="F1004">
        <f>60*C1004+D1004</f>
        <v>840</v>
      </c>
      <c r="G1004">
        <f>IF(MONTH(A1004)&gt;10,1,IF(MONTH(A1004)&lt;4,1,0))</f>
        <v>1</v>
      </c>
      <c r="H1004">
        <f>IF(AND(F1004&gt;=6*60,F1004&lt;10*60),1,IF(F1004&gt;=15*60,1,IF(F1004&lt;1*60,1,0)))</f>
        <v>0</v>
      </c>
      <c r="I1004">
        <f>IF(AND(F1004&gt;=1*60,F1004&lt;6*60),1,0)</f>
        <v>0</v>
      </c>
      <c r="J1004">
        <f>IF(AND(F1004&gt;=10*60,F1004&lt;15*60),1,0)</f>
        <v>1</v>
      </c>
      <c r="K1004">
        <f>IF(AND(F1004&gt;=16*60,F1004&lt;21*60),1,0)</f>
        <v>0</v>
      </c>
      <c r="L1004">
        <f>K1004*G1004</f>
        <v>0</v>
      </c>
      <c r="M1004">
        <f>H1004*B1004</f>
        <v>0</v>
      </c>
      <c r="N1004">
        <f>I1004*B1004</f>
        <v>0</v>
      </c>
      <c r="O1004">
        <f>J1004*B1004</f>
        <v>0.114</v>
      </c>
    </row>
    <row r="1005" spans="1:15" x14ac:dyDescent="0.25">
      <c r="A1005" s="1">
        <v>41295.0625</v>
      </c>
      <c r="B1005">
        <v>0.113</v>
      </c>
      <c r="C1005">
        <f>HOUR(A1005)</f>
        <v>1</v>
      </c>
      <c r="D1005">
        <f>MINUTE(A1005)</f>
        <v>30</v>
      </c>
      <c r="E1005">
        <v>1</v>
      </c>
      <c r="F1005">
        <f>60*C1005+D1005</f>
        <v>90</v>
      </c>
      <c r="G1005">
        <f>IF(MONTH(A1005)&gt;10,1,IF(MONTH(A1005)&lt;4,1,0))</f>
        <v>1</v>
      </c>
      <c r="H1005">
        <f>IF(AND(F1005&gt;=6*60,F1005&lt;10*60),1,IF(F1005&gt;=15*60,1,IF(F1005&lt;1*60,1,0)))</f>
        <v>0</v>
      </c>
      <c r="I1005">
        <f>IF(AND(F1005&gt;=1*60,F1005&lt;6*60),1,0)</f>
        <v>1</v>
      </c>
      <c r="J1005">
        <f>IF(AND(F1005&gt;=10*60,F1005&lt;15*60),1,0)</f>
        <v>0</v>
      </c>
      <c r="K1005">
        <f>IF(AND(F1005&gt;=16*60,F1005&lt;21*60),1,0)</f>
        <v>0</v>
      </c>
      <c r="L1005">
        <f>K1005*G1005</f>
        <v>0</v>
      </c>
      <c r="M1005">
        <f>H1005*B1005</f>
        <v>0</v>
      </c>
      <c r="N1005">
        <f>I1005*B1005</f>
        <v>0.113</v>
      </c>
      <c r="O1005">
        <f>J1005*B1005</f>
        <v>0</v>
      </c>
    </row>
    <row r="1006" spans="1:15" x14ac:dyDescent="0.25">
      <c r="A1006" s="1">
        <v>41302.354166666701</v>
      </c>
      <c r="B1006">
        <v>0.113</v>
      </c>
      <c r="C1006">
        <f>HOUR(A1006)</f>
        <v>8</v>
      </c>
      <c r="D1006">
        <f>MINUTE(A1006)</f>
        <v>30</v>
      </c>
      <c r="E1006">
        <v>1</v>
      </c>
      <c r="F1006">
        <f>60*C1006+D1006</f>
        <v>510</v>
      </c>
      <c r="G1006">
        <f>IF(MONTH(A1006)&gt;10,1,IF(MONTH(A1006)&lt;4,1,0))</f>
        <v>1</v>
      </c>
      <c r="H1006">
        <f>IF(AND(F1006&gt;=6*60,F1006&lt;10*60),1,IF(F1006&gt;=15*60,1,IF(F1006&lt;1*60,1,0)))</f>
        <v>1</v>
      </c>
      <c r="I1006">
        <f>IF(AND(F1006&gt;=1*60,F1006&lt;6*60),1,0)</f>
        <v>0</v>
      </c>
      <c r="J1006">
        <f>IF(AND(F1006&gt;=10*60,F1006&lt;15*60),1,0)</f>
        <v>0</v>
      </c>
      <c r="K1006">
        <f>IF(AND(F1006&gt;=16*60,F1006&lt;21*60),1,0)</f>
        <v>0</v>
      </c>
      <c r="L1006">
        <f>K1006*G1006</f>
        <v>0</v>
      </c>
      <c r="M1006">
        <f>H1006*B1006</f>
        <v>0.113</v>
      </c>
      <c r="N1006">
        <f>I1006*B1006</f>
        <v>0</v>
      </c>
      <c r="O1006">
        <f>J1006*B1006</f>
        <v>0</v>
      </c>
    </row>
    <row r="1007" spans="1:15" x14ac:dyDescent="0.25">
      <c r="A1007" s="1">
        <v>41305.5</v>
      </c>
      <c r="B1007">
        <v>0.113</v>
      </c>
      <c r="C1007">
        <f>HOUR(A1007)</f>
        <v>12</v>
      </c>
      <c r="D1007">
        <f>MINUTE(A1007)</f>
        <v>0</v>
      </c>
      <c r="E1007">
        <v>1</v>
      </c>
      <c r="F1007">
        <f>60*C1007+D1007</f>
        <v>720</v>
      </c>
      <c r="G1007">
        <f>IF(MONTH(A1007)&gt;10,1,IF(MONTH(A1007)&lt;4,1,0))</f>
        <v>1</v>
      </c>
      <c r="H1007">
        <f>IF(AND(F1007&gt;=6*60,F1007&lt;10*60),1,IF(F1007&gt;=15*60,1,IF(F1007&lt;1*60,1,0)))</f>
        <v>0</v>
      </c>
      <c r="I1007">
        <f>IF(AND(F1007&gt;=1*60,F1007&lt;6*60),1,0)</f>
        <v>0</v>
      </c>
      <c r="J1007">
        <f>IF(AND(F1007&gt;=10*60,F1007&lt;15*60),1,0)</f>
        <v>1</v>
      </c>
      <c r="K1007">
        <f>IF(AND(F1007&gt;=16*60,F1007&lt;21*60),1,0)</f>
        <v>0</v>
      </c>
      <c r="L1007">
        <f>K1007*G1007</f>
        <v>0</v>
      </c>
      <c r="M1007">
        <f>H1007*B1007</f>
        <v>0</v>
      </c>
      <c r="N1007">
        <f>I1007*B1007</f>
        <v>0</v>
      </c>
      <c r="O1007">
        <f>J1007*B1007</f>
        <v>0.113</v>
      </c>
    </row>
    <row r="1008" spans="1:15" x14ac:dyDescent="0.25">
      <c r="A1008" s="1">
        <v>41289.770833333299</v>
      </c>
      <c r="B1008">
        <v>0.112</v>
      </c>
      <c r="C1008">
        <f>HOUR(A1008)</f>
        <v>18</v>
      </c>
      <c r="D1008">
        <f>MINUTE(A1008)</f>
        <v>30</v>
      </c>
      <c r="E1008">
        <v>1</v>
      </c>
      <c r="F1008">
        <f>60*C1008+D1008</f>
        <v>1110</v>
      </c>
      <c r="G1008">
        <f>IF(MONTH(A1008)&gt;10,1,IF(MONTH(A1008)&lt;4,1,0))</f>
        <v>1</v>
      </c>
      <c r="H1008">
        <f>IF(AND(F1008&gt;=6*60,F1008&lt;10*60),1,IF(F1008&gt;=15*60,1,IF(F1008&lt;1*60,1,0)))</f>
        <v>1</v>
      </c>
      <c r="I1008">
        <f>IF(AND(F1008&gt;=1*60,F1008&lt;6*60),1,0)</f>
        <v>0</v>
      </c>
      <c r="J1008">
        <f>IF(AND(F1008&gt;=10*60,F1008&lt;15*60),1,0)</f>
        <v>0</v>
      </c>
      <c r="K1008">
        <f>IF(AND(F1008&gt;=16*60,F1008&lt;21*60),1,0)</f>
        <v>1</v>
      </c>
      <c r="L1008">
        <f>K1008*G1008</f>
        <v>1</v>
      </c>
      <c r="M1008">
        <f>H1008*B1008</f>
        <v>0.112</v>
      </c>
      <c r="N1008">
        <f>I1008*B1008</f>
        <v>0</v>
      </c>
      <c r="O1008">
        <f>J1008*B1008</f>
        <v>0</v>
      </c>
    </row>
    <row r="1009" spans="1:15" x14ac:dyDescent="0.25">
      <c r="A1009" s="1">
        <v>41290.416666666701</v>
      </c>
      <c r="B1009">
        <v>0.112</v>
      </c>
      <c r="C1009">
        <f>HOUR(A1009)</f>
        <v>10</v>
      </c>
      <c r="D1009">
        <f>MINUTE(A1009)</f>
        <v>0</v>
      </c>
      <c r="E1009">
        <v>1</v>
      </c>
      <c r="F1009">
        <f>60*C1009+D1009</f>
        <v>600</v>
      </c>
      <c r="G1009">
        <f>IF(MONTH(A1009)&gt;10,1,IF(MONTH(A1009)&lt;4,1,0))</f>
        <v>1</v>
      </c>
      <c r="H1009">
        <f>IF(AND(F1009&gt;=6*60,F1009&lt;10*60),1,IF(F1009&gt;=15*60,1,IF(F1009&lt;1*60,1,0)))</f>
        <v>0</v>
      </c>
      <c r="I1009">
        <f>IF(AND(F1009&gt;=1*60,F1009&lt;6*60),1,0)</f>
        <v>0</v>
      </c>
      <c r="J1009">
        <f>IF(AND(F1009&gt;=10*60,F1009&lt;15*60),1,0)</f>
        <v>1</v>
      </c>
      <c r="K1009">
        <f>IF(AND(F1009&gt;=16*60,F1009&lt;21*60),1,0)</f>
        <v>0</v>
      </c>
      <c r="L1009">
        <f>K1009*G1009</f>
        <v>0</v>
      </c>
      <c r="M1009">
        <f>H1009*B1009</f>
        <v>0</v>
      </c>
      <c r="N1009">
        <f>I1009*B1009</f>
        <v>0</v>
      </c>
      <c r="O1009">
        <f>J1009*B1009</f>
        <v>0.112</v>
      </c>
    </row>
    <row r="1010" spans="1:15" x14ac:dyDescent="0.25">
      <c r="A1010" s="1">
        <v>41291.145833333299</v>
      </c>
      <c r="B1010">
        <v>0.112</v>
      </c>
      <c r="C1010">
        <f>HOUR(A1010)</f>
        <v>3</v>
      </c>
      <c r="D1010">
        <f>MINUTE(A1010)</f>
        <v>30</v>
      </c>
      <c r="E1010">
        <v>1</v>
      </c>
      <c r="F1010">
        <f>60*C1010+D1010</f>
        <v>210</v>
      </c>
      <c r="G1010">
        <f>IF(MONTH(A1010)&gt;10,1,IF(MONTH(A1010)&lt;4,1,0))</f>
        <v>1</v>
      </c>
      <c r="H1010">
        <f>IF(AND(F1010&gt;=6*60,F1010&lt;10*60),1,IF(F1010&gt;=15*60,1,IF(F1010&lt;1*60,1,0)))</f>
        <v>0</v>
      </c>
      <c r="I1010">
        <f>IF(AND(F1010&gt;=1*60,F1010&lt;6*60),1,0)</f>
        <v>1</v>
      </c>
      <c r="J1010">
        <f>IF(AND(F1010&gt;=10*60,F1010&lt;15*60),1,0)</f>
        <v>0</v>
      </c>
      <c r="K1010">
        <f>IF(AND(F1010&gt;=16*60,F1010&lt;21*60),1,0)</f>
        <v>0</v>
      </c>
      <c r="L1010">
        <f>K1010*G1010</f>
        <v>0</v>
      </c>
      <c r="M1010">
        <f>H1010*B1010</f>
        <v>0</v>
      </c>
      <c r="N1010">
        <f>I1010*B1010</f>
        <v>0.112</v>
      </c>
      <c r="O1010">
        <f>J1010*B1010</f>
        <v>0</v>
      </c>
    </row>
    <row r="1011" spans="1:15" x14ac:dyDescent="0.25">
      <c r="A1011" s="1">
        <v>41296.041666666701</v>
      </c>
      <c r="B1011">
        <v>0.112</v>
      </c>
      <c r="C1011">
        <f>HOUR(A1011)</f>
        <v>1</v>
      </c>
      <c r="D1011">
        <f>MINUTE(A1011)</f>
        <v>0</v>
      </c>
      <c r="E1011">
        <v>1</v>
      </c>
      <c r="F1011">
        <f>60*C1011+D1011</f>
        <v>60</v>
      </c>
      <c r="G1011">
        <f>IF(MONTH(A1011)&gt;10,1,IF(MONTH(A1011)&lt;4,1,0))</f>
        <v>1</v>
      </c>
      <c r="H1011">
        <f>IF(AND(F1011&gt;=6*60,F1011&lt;10*60),1,IF(F1011&gt;=15*60,1,IF(F1011&lt;1*60,1,0)))</f>
        <v>0</v>
      </c>
      <c r="I1011">
        <f>IF(AND(F1011&gt;=1*60,F1011&lt;6*60),1,0)</f>
        <v>1</v>
      </c>
      <c r="J1011">
        <f>IF(AND(F1011&gt;=10*60,F1011&lt;15*60),1,0)</f>
        <v>0</v>
      </c>
      <c r="K1011">
        <f>IF(AND(F1011&gt;=16*60,F1011&lt;21*60),1,0)</f>
        <v>0</v>
      </c>
      <c r="L1011">
        <f>K1011*G1011</f>
        <v>0</v>
      </c>
      <c r="M1011">
        <f>H1011*B1011</f>
        <v>0</v>
      </c>
      <c r="N1011">
        <f>I1011*B1011</f>
        <v>0.112</v>
      </c>
      <c r="O1011">
        <f>J1011*B1011</f>
        <v>0</v>
      </c>
    </row>
    <row r="1012" spans="1:15" x14ac:dyDescent="0.25">
      <c r="A1012" s="1">
        <v>41296.395833333299</v>
      </c>
      <c r="B1012">
        <v>0.112</v>
      </c>
      <c r="C1012">
        <f>HOUR(A1012)</f>
        <v>9</v>
      </c>
      <c r="D1012">
        <f>MINUTE(A1012)</f>
        <v>30</v>
      </c>
      <c r="E1012">
        <v>1</v>
      </c>
      <c r="F1012">
        <f>60*C1012+D1012</f>
        <v>570</v>
      </c>
      <c r="G1012">
        <f>IF(MONTH(A1012)&gt;10,1,IF(MONTH(A1012)&lt;4,1,0))</f>
        <v>1</v>
      </c>
      <c r="H1012">
        <f>IF(AND(F1012&gt;=6*60,F1012&lt;10*60),1,IF(F1012&gt;=15*60,1,IF(F1012&lt;1*60,1,0)))</f>
        <v>1</v>
      </c>
      <c r="I1012">
        <f>IF(AND(F1012&gt;=1*60,F1012&lt;6*60),1,0)</f>
        <v>0</v>
      </c>
      <c r="J1012">
        <f>IF(AND(F1012&gt;=10*60,F1012&lt;15*60),1,0)</f>
        <v>0</v>
      </c>
      <c r="K1012">
        <f>IF(AND(F1012&gt;=16*60,F1012&lt;21*60),1,0)</f>
        <v>0</v>
      </c>
      <c r="L1012">
        <f>K1012*G1012</f>
        <v>0</v>
      </c>
      <c r="M1012">
        <f>H1012*B1012</f>
        <v>0.112</v>
      </c>
      <c r="N1012">
        <f>I1012*B1012</f>
        <v>0</v>
      </c>
      <c r="O1012">
        <f>J1012*B1012</f>
        <v>0</v>
      </c>
    </row>
    <row r="1013" spans="1:15" x14ac:dyDescent="0.25">
      <c r="A1013" s="1">
        <v>41296.958333333299</v>
      </c>
      <c r="B1013">
        <v>0.112</v>
      </c>
      <c r="C1013">
        <f>HOUR(A1013)</f>
        <v>23</v>
      </c>
      <c r="D1013">
        <f>MINUTE(A1013)</f>
        <v>0</v>
      </c>
      <c r="E1013">
        <v>1</v>
      </c>
      <c r="F1013">
        <f>60*C1013+D1013</f>
        <v>1380</v>
      </c>
      <c r="G1013">
        <f>IF(MONTH(A1013)&gt;10,1,IF(MONTH(A1013)&lt;4,1,0))</f>
        <v>1</v>
      </c>
      <c r="H1013">
        <f>IF(AND(F1013&gt;=6*60,F1013&lt;10*60),1,IF(F1013&gt;=15*60,1,IF(F1013&lt;1*60,1,0)))</f>
        <v>1</v>
      </c>
      <c r="I1013">
        <f>IF(AND(F1013&gt;=1*60,F1013&lt;6*60),1,0)</f>
        <v>0</v>
      </c>
      <c r="J1013">
        <f>IF(AND(F1013&gt;=10*60,F1013&lt;15*60),1,0)</f>
        <v>0</v>
      </c>
      <c r="K1013">
        <f>IF(AND(F1013&gt;=16*60,F1013&lt;21*60),1,0)</f>
        <v>0</v>
      </c>
      <c r="L1013">
        <f>K1013*G1013</f>
        <v>0</v>
      </c>
      <c r="M1013">
        <f>H1013*B1013</f>
        <v>0.112</v>
      </c>
      <c r="N1013">
        <f>I1013*B1013</f>
        <v>0</v>
      </c>
      <c r="O1013">
        <f>J1013*B1013</f>
        <v>0</v>
      </c>
    </row>
    <row r="1014" spans="1:15" x14ac:dyDescent="0.25">
      <c r="A1014" s="1">
        <v>41299.958333333299</v>
      </c>
      <c r="B1014">
        <v>0.112</v>
      </c>
      <c r="C1014">
        <f>HOUR(A1014)</f>
        <v>23</v>
      </c>
      <c r="D1014">
        <f>MINUTE(A1014)</f>
        <v>0</v>
      </c>
      <c r="E1014">
        <v>1</v>
      </c>
      <c r="F1014">
        <f>60*C1014+D1014</f>
        <v>1380</v>
      </c>
      <c r="G1014">
        <f>IF(MONTH(A1014)&gt;10,1,IF(MONTH(A1014)&lt;4,1,0))</f>
        <v>1</v>
      </c>
      <c r="H1014">
        <f>IF(AND(F1014&gt;=6*60,F1014&lt;10*60),1,IF(F1014&gt;=15*60,1,IF(F1014&lt;1*60,1,0)))</f>
        <v>1</v>
      </c>
      <c r="I1014">
        <f>IF(AND(F1014&gt;=1*60,F1014&lt;6*60),1,0)</f>
        <v>0</v>
      </c>
      <c r="J1014">
        <f>IF(AND(F1014&gt;=10*60,F1014&lt;15*60),1,0)</f>
        <v>0</v>
      </c>
      <c r="K1014">
        <f>IF(AND(F1014&gt;=16*60,F1014&lt;21*60),1,0)</f>
        <v>0</v>
      </c>
      <c r="L1014">
        <f>K1014*G1014</f>
        <v>0</v>
      </c>
      <c r="M1014">
        <f>H1014*B1014</f>
        <v>0.112</v>
      </c>
      <c r="N1014">
        <f>I1014*B1014</f>
        <v>0</v>
      </c>
      <c r="O1014">
        <f>J1014*B1014</f>
        <v>0</v>
      </c>
    </row>
    <row r="1015" spans="1:15" x14ac:dyDescent="0.25">
      <c r="A1015" s="1">
        <v>41278.270833333299</v>
      </c>
      <c r="B1015">
        <v>0.111</v>
      </c>
      <c r="C1015">
        <f>HOUR(A1015)</f>
        <v>6</v>
      </c>
      <c r="D1015">
        <f>MINUTE(A1015)</f>
        <v>30</v>
      </c>
      <c r="E1015">
        <v>1</v>
      </c>
      <c r="F1015">
        <f>60*C1015+D1015</f>
        <v>390</v>
      </c>
      <c r="G1015">
        <f>IF(MONTH(A1015)&gt;10,1,IF(MONTH(A1015)&lt;4,1,0))</f>
        <v>1</v>
      </c>
      <c r="H1015">
        <f>IF(AND(F1015&gt;=6*60,F1015&lt;10*60),1,IF(F1015&gt;=15*60,1,IF(F1015&lt;1*60,1,0)))</f>
        <v>1</v>
      </c>
      <c r="I1015">
        <f>IF(AND(F1015&gt;=1*60,F1015&lt;6*60),1,0)</f>
        <v>0</v>
      </c>
      <c r="J1015">
        <f>IF(AND(F1015&gt;=10*60,F1015&lt;15*60),1,0)</f>
        <v>0</v>
      </c>
      <c r="K1015">
        <f>IF(AND(F1015&gt;=16*60,F1015&lt;21*60),1,0)</f>
        <v>0</v>
      </c>
      <c r="L1015">
        <f>K1015*G1015</f>
        <v>0</v>
      </c>
      <c r="M1015">
        <f>H1015*B1015</f>
        <v>0.111</v>
      </c>
      <c r="N1015">
        <f>I1015*B1015</f>
        <v>0</v>
      </c>
      <c r="O1015">
        <f>J1015*B1015</f>
        <v>0</v>
      </c>
    </row>
    <row r="1016" spans="1:15" x14ac:dyDescent="0.25">
      <c r="A1016" s="1">
        <v>41279.3125</v>
      </c>
      <c r="B1016">
        <v>0.111</v>
      </c>
      <c r="C1016">
        <f>HOUR(A1016)</f>
        <v>7</v>
      </c>
      <c r="D1016">
        <f>MINUTE(A1016)</f>
        <v>30</v>
      </c>
      <c r="E1016">
        <v>1</v>
      </c>
      <c r="F1016">
        <f>60*C1016+D1016</f>
        <v>450</v>
      </c>
      <c r="G1016">
        <f>IF(MONTH(A1016)&gt;10,1,IF(MONTH(A1016)&lt;4,1,0))</f>
        <v>1</v>
      </c>
      <c r="H1016">
        <f>IF(AND(F1016&gt;=6*60,F1016&lt;10*60),1,IF(F1016&gt;=15*60,1,IF(F1016&lt;1*60,1,0)))</f>
        <v>1</v>
      </c>
      <c r="I1016">
        <f>IF(AND(F1016&gt;=1*60,F1016&lt;6*60),1,0)</f>
        <v>0</v>
      </c>
      <c r="J1016">
        <f>IF(AND(F1016&gt;=10*60,F1016&lt;15*60),1,0)</f>
        <v>0</v>
      </c>
      <c r="K1016">
        <f>IF(AND(F1016&gt;=16*60,F1016&lt;21*60),1,0)</f>
        <v>0</v>
      </c>
      <c r="L1016">
        <f>K1016*G1016</f>
        <v>0</v>
      </c>
      <c r="M1016">
        <f>H1016*B1016</f>
        <v>0.111</v>
      </c>
      <c r="N1016">
        <f>I1016*B1016</f>
        <v>0</v>
      </c>
      <c r="O1016">
        <f>J1016*B1016</f>
        <v>0</v>
      </c>
    </row>
    <row r="1017" spans="1:15" x14ac:dyDescent="0.25">
      <c r="A1017" s="1">
        <v>41283.8125</v>
      </c>
      <c r="B1017">
        <v>0.111</v>
      </c>
      <c r="C1017">
        <f>HOUR(A1017)</f>
        <v>19</v>
      </c>
      <c r="D1017">
        <f>MINUTE(A1017)</f>
        <v>30</v>
      </c>
      <c r="E1017">
        <v>1</v>
      </c>
      <c r="F1017">
        <f>60*C1017+D1017</f>
        <v>1170</v>
      </c>
      <c r="G1017">
        <f>IF(MONTH(A1017)&gt;10,1,IF(MONTH(A1017)&lt;4,1,0))</f>
        <v>1</v>
      </c>
      <c r="H1017">
        <f>IF(AND(F1017&gt;=6*60,F1017&lt;10*60),1,IF(F1017&gt;=15*60,1,IF(F1017&lt;1*60,1,0)))</f>
        <v>1</v>
      </c>
      <c r="I1017">
        <f>IF(AND(F1017&gt;=1*60,F1017&lt;6*60),1,0)</f>
        <v>0</v>
      </c>
      <c r="J1017">
        <f>IF(AND(F1017&gt;=10*60,F1017&lt;15*60),1,0)</f>
        <v>0</v>
      </c>
      <c r="K1017">
        <f>IF(AND(F1017&gt;=16*60,F1017&lt;21*60),1,0)</f>
        <v>1</v>
      </c>
      <c r="L1017">
        <f>K1017*G1017</f>
        <v>1</v>
      </c>
      <c r="M1017">
        <f>H1017*B1017</f>
        <v>0.111</v>
      </c>
      <c r="N1017">
        <f>I1017*B1017</f>
        <v>0</v>
      </c>
      <c r="O1017">
        <f>J1017*B1017</f>
        <v>0</v>
      </c>
    </row>
    <row r="1018" spans="1:15" x14ac:dyDescent="0.25">
      <c r="A1018" s="1">
        <v>41284.208333333299</v>
      </c>
      <c r="B1018">
        <v>0.111</v>
      </c>
      <c r="C1018">
        <f>HOUR(A1018)</f>
        <v>5</v>
      </c>
      <c r="D1018">
        <f>MINUTE(A1018)</f>
        <v>0</v>
      </c>
      <c r="E1018">
        <v>1</v>
      </c>
      <c r="F1018">
        <f>60*C1018+D1018</f>
        <v>300</v>
      </c>
      <c r="G1018">
        <f>IF(MONTH(A1018)&gt;10,1,IF(MONTH(A1018)&lt;4,1,0))</f>
        <v>1</v>
      </c>
      <c r="H1018">
        <f>IF(AND(F1018&gt;=6*60,F1018&lt;10*60),1,IF(F1018&gt;=15*60,1,IF(F1018&lt;1*60,1,0)))</f>
        <v>0</v>
      </c>
      <c r="I1018">
        <f>IF(AND(F1018&gt;=1*60,F1018&lt;6*60),1,0)</f>
        <v>1</v>
      </c>
      <c r="J1018">
        <f>IF(AND(F1018&gt;=10*60,F1018&lt;15*60),1,0)</f>
        <v>0</v>
      </c>
      <c r="K1018">
        <f>IF(AND(F1018&gt;=16*60,F1018&lt;21*60),1,0)</f>
        <v>0</v>
      </c>
      <c r="L1018">
        <f>K1018*G1018</f>
        <v>0</v>
      </c>
      <c r="M1018">
        <f>H1018*B1018</f>
        <v>0</v>
      </c>
      <c r="N1018">
        <f>I1018*B1018</f>
        <v>0.111</v>
      </c>
      <c r="O1018">
        <f>J1018*B1018</f>
        <v>0</v>
      </c>
    </row>
    <row r="1019" spans="1:15" x14ac:dyDescent="0.25">
      <c r="A1019" s="1">
        <v>41285.020833333299</v>
      </c>
      <c r="B1019">
        <v>0.111</v>
      </c>
      <c r="C1019">
        <f>HOUR(A1019)</f>
        <v>0</v>
      </c>
      <c r="D1019">
        <f>MINUTE(A1019)</f>
        <v>30</v>
      </c>
      <c r="E1019">
        <v>1</v>
      </c>
      <c r="F1019">
        <f>60*C1019+D1019</f>
        <v>30</v>
      </c>
      <c r="G1019">
        <f>IF(MONTH(A1019)&gt;10,1,IF(MONTH(A1019)&lt;4,1,0))</f>
        <v>1</v>
      </c>
      <c r="H1019">
        <f>IF(AND(F1019&gt;=6*60,F1019&lt;10*60),1,IF(F1019&gt;=15*60,1,IF(F1019&lt;1*60,1,0)))</f>
        <v>1</v>
      </c>
      <c r="I1019">
        <f>IF(AND(F1019&gt;=1*60,F1019&lt;6*60),1,0)</f>
        <v>0</v>
      </c>
      <c r="J1019">
        <f>IF(AND(F1019&gt;=10*60,F1019&lt;15*60),1,0)</f>
        <v>0</v>
      </c>
      <c r="K1019">
        <f>IF(AND(F1019&gt;=16*60,F1019&lt;21*60),1,0)</f>
        <v>0</v>
      </c>
      <c r="L1019">
        <f>K1019*G1019</f>
        <v>0</v>
      </c>
      <c r="M1019">
        <f>H1019*B1019</f>
        <v>0.111</v>
      </c>
      <c r="N1019">
        <f>I1019*B1019</f>
        <v>0</v>
      </c>
      <c r="O1019">
        <f>J1019*B1019</f>
        <v>0</v>
      </c>
    </row>
    <row r="1020" spans="1:15" x14ac:dyDescent="0.25">
      <c r="A1020" s="1">
        <v>41288.020833333299</v>
      </c>
      <c r="B1020">
        <v>0.111</v>
      </c>
      <c r="C1020">
        <f>HOUR(A1020)</f>
        <v>0</v>
      </c>
      <c r="D1020">
        <f>MINUTE(A1020)</f>
        <v>30</v>
      </c>
      <c r="E1020">
        <v>1</v>
      </c>
      <c r="F1020">
        <f>60*C1020+D1020</f>
        <v>30</v>
      </c>
      <c r="G1020">
        <f>IF(MONTH(A1020)&gt;10,1,IF(MONTH(A1020)&lt;4,1,0))</f>
        <v>1</v>
      </c>
      <c r="H1020">
        <f>IF(AND(F1020&gt;=6*60,F1020&lt;10*60),1,IF(F1020&gt;=15*60,1,IF(F1020&lt;1*60,1,0)))</f>
        <v>1</v>
      </c>
      <c r="I1020">
        <f>IF(AND(F1020&gt;=1*60,F1020&lt;6*60),1,0)</f>
        <v>0</v>
      </c>
      <c r="J1020">
        <f>IF(AND(F1020&gt;=10*60,F1020&lt;15*60),1,0)</f>
        <v>0</v>
      </c>
      <c r="K1020">
        <f>IF(AND(F1020&gt;=16*60,F1020&lt;21*60),1,0)</f>
        <v>0</v>
      </c>
      <c r="L1020">
        <f>K1020*G1020</f>
        <v>0</v>
      </c>
      <c r="M1020">
        <f>H1020*B1020</f>
        <v>0.111</v>
      </c>
      <c r="N1020">
        <f>I1020*B1020</f>
        <v>0</v>
      </c>
      <c r="O1020">
        <f>J1020*B1020</f>
        <v>0</v>
      </c>
    </row>
    <row r="1021" spans="1:15" x14ac:dyDescent="0.25">
      <c r="A1021" s="1">
        <v>41289.833333333299</v>
      </c>
      <c r="B1021">
        <v>0.111</v>
      </c>
      <c r="C1021">
        <f>HOUR(A1021)</f>
        <v>20</v>
      </c>
      <c r="D1021">
        <f>MINUTE(A1021)</f>
        <v>0</v>
      </c>
      <c r="E1021">
        <v>1</v>
      </c>
      <c r="F1021">
        <f>60*C1021+D1021</f>
        <v>1200</v>
      </c>
      <c r="G1021">
        <f>IF(MONTH(A1021)&gt;10,1,IF(MONTH(A1021)&lt;4,1,0))</f>
        <v>1</v>
      </c>
      <c r="H1021">
        <f>IF(AND(F1021&gt;=6*60,F1021&lt;10*60),1,IF(F1021&gt;=15*60,1,IF(F1021&lt;1*60,1,0)))</f>
        <v>1</v>
      </c>
      <c r="I1021">
        <f>IF(AND(F1021&gt;=1*60,F1021&lt;6*60),1,0)</f>
        <v>0</v>
      </c>
      <c r="J1021">
        <f>IF(AND(F1021&gt;=10*60,F1021&lt;15*60),1,0)</f>
        <v>0</v>
      </c>
      <c r="K1021">
        <f>IF(AND(F1021&gt;=16*60,F1021&lt;21*60),1,0)</f>
        <v>1</v>
      </c>
      <c r="L1021">
        <f>K1021*G1021</f>
        <v>1</v>
      </c>
      <c r="M1021">
        <f>H1021*B1021</f>
        <v>0.111</v>
      </c>
      <c r="N1021">
        <f>I1021*B1021</f>
        <v>0</v>
      </c>
      <c r="O1021">
        <f>J1021*B1021</f>
        <v>0</v>
      </c>
    </row>
    <row r="1022" spans="1:15" x14ac:dyDescent="0.25">
      <c r="A1022" s="1">
        <v>41290.3125</v>
      </c>
      <c r="B1022">
        <v>0.111</v>
      </c>
      <c r="C1022">
        <f>HOUR(A1022)</f>
        <v>7</v>
      </c>
      <c r="D1022">
        <f>MINUTE(A1022)</f>
        <v>30</v>
      </c>
      <c r="E1022">
        <v>1</v>
      </c>
      <c r="F1022">
        <f>60*C1022+D1022</f>
        <v>450</v>
      </c>
      <c r="G1022">
        <f>IF(MONTH(A1022)&gt;10,1,IF(MONTH(A1022)&lt;4,1,0))</f>
        <v>1</v>
      </c>
      <c r="H1022">
        <f>IF(AND(F1022&gt;=6*60,F1022&lt;10*60),1,IF(F1022&gt;=15*60,1,IF(F1022&lt;1*60,1,0)))</f>
        <v>1</v>
      </c>
      <c r="I1022">
        <f>IF(AND(F1022&gt;=1*60,F1022&lt;6*60),1,0)</f>
        <v>0</v>
      </c>
      <c r="J1022">
        <f>IF(AND(F1022&gt;=10*60,F1022&lt;15*60),1,0)</f>
        <v>0</v>
      </c>
      <c r="K1022">
        <f>IF(AND(F1022&gt;=16*60,F1022&lt;21*60),1,0)</f>
        <v>0</v>
      </c>
      <c r="L1022">
        <f>K1022*G1022</f>
        <v>0</v>
      </c>
      <c r="M1022">
        <f>H1022*B1022</f>
        <v>0.111</v>
      </c>
      <c r="N1022">
        <f>I1022*B1022</f>
        <v>0</v>
      </c>
      <c r="O1022">
        <f>J1022*B1022</f>
        <v>0</v>
      </c>
    </row>
    <row r="1023" spans="1:15" x14ac:dyDescent="0.25">
      <c r="A1023" s="1">
        <v>41294.125</v>
      </c>
      <c r="B1023">
        <v>0.111</v>
      </c>
      <c r="C1023">
        <f>HOUR(A1023)</f>
        <v>3</v>
      </c>
      <c r="D1023">
        <f>MINUTE(A1023)</f>
        <v>0</v>
      </c>
      <c r="E1023">
        <v>1</v>
      </c>
      <c r="F1023">
        <f>60*C1023+D1023</f>
        <v>180</v>
      </c>
      <c r="G1023">
        <f>IF(MONTH(A1023)&gt;10,1,IF(MONTH(A1023)&lt;4,1,0))</f>
        <v>1</v>
      </c>
      <c r="H1023">
        <f>IF(AND(F1023&gt;=6*60,F1023&lt;10*60),1,IF(F1023&gt;=15*60,1,IF(F1023&lt;1*60,1,0)))</f>
        <v>0</v>
      </c>
      <c r="I1023">
        <f>IF(AND(F1023&gt;=1*60,F1023&lt;6*60),1,0)</f>
        <v>1</v>
      </c>
      <c r="J1023">
        <f>IF(AND(F1023&gt;=10*60,F1023&lt;15*60),1,0)</f>
        <v>0</v>
      </c>
      <c r="K1023">
        <f>IF(AND(F1023&gt;=16*60,F1023&lt;21*60),1,0)</f>
        <v>0</v>
      </c>
      <c r="L1023">
        <f>K1023*G1023</f>
        <v>0</v>
      </c>
      <c r="M1023">
        <f>H1023*B1023</f>
        <v>0</v>
      </c>
      <c r="N1023">
        <f>I1023*B1023</f>
        <v>0.111</v>
      </c>
      <c r="O1023">
        <f>J1023*B1023</f>
        <v>0</v>
      </c>
    </row>
    <row r="1024" spans="1:15" x14ac:dyDescent="0.25">
      <c r="A1024" s="1">
        <v>41296.416666666701</v>
      </c>
      <c r="B1024">
        <v>0.111</v>
      </c>
      <c r="C1024">
        <f>HOUR(A1024)</f>
        <v>10</v>
      </c>
      <c r="D1024">
        <f>MINUTE(A1024)</f>
        <v>0</v>
      </c>
      <c r="E1024">
        <v>1</v>
      </c>
      <c r="F1024">
        <f>60*C1024+D1024</f>
        <v>600</v>
      </c>
      <c r="G1024">
        <f>IF(MONTH(A1024)&gt;10,1,IF(MONTH(A1024)&lt;4,1,0))</f>
        <v>1</v>
      </c>
      <c r="H1024">
        <f>IF(AND(F1024&gt;=6*60,F1024&lt;10*60),1,IF(F1024&gt;=15*60,1,IF(F1024&lt;1*60,1,0)))</f>
        <v>0</v>
      </c>
      <c r="I1024">
        <f>IF(AND(F1024&gt;=1*60,F1024&lt;6*60),1,0)</f>
        <v>0</v>
      </c>
      <c r="J1024">
        <f>IF(AND(F1024&gt;=10*60,F1024&lt;15*60),1,0)</f>
        <v>1</v>
      </c>
      <c r="K1024">
        <f>IF(AND(F1024&gt;=16*60,F1024&lt;21*60),1,0)</f>
        <v>0</v>
      </c>
      <c r="L1024">
        <f>K1024*G1024</f>
        <v>0</v>
      </c>
      <c r="M1024">
        <f>H1024*B1024</f>
        <v>0</v>
      </c>
      <c r="N1024">
        <f>I1024*B1024</f>
        <v>0</v>
      </c>
      <c r="O1024">
        <f>J1024*B1024</f>
        <v>0.111</v>
      </c>
    </row>
    <row r="1025" spans="1:15" x14ac:dyDescent="0.25">
      <c r="A1025" s="1">
        <v>41297.791666666701</v>
      </c>
      <c r="B1025">
        <v>0.111</v>
      </c>
      <c r="C1025">
        <f>HOUR(A1025)</f>
        <v>19</v>
      </c>
      <c r="D1025">
        <f>MINUTE(A1025)</f>
        <v>0</v>
      </c>
      <c r="E1025">
        <v>1</v>
      </c>
      <c r="F1025">
        <f>60*C1025+D1025</f>
        <v>1140</v>
      </c>
      <c r="G1025">
        <f>IF(MONTH(A1025)&gt;10,1,IF(MONTH(A1025)&lt;4,1,0))</f>
        <v>1</v>
      </c>
      <c r="H1025">
        <f>IF(AND(F1025&gt;=6*60,F1025&lt;10*60),1,IF(F1025&gt;=15*60,1,IF(F1025&lt;1*60,1,0)))</f>
        <v>1</v>
      </c>
      <c r="I1025">
        <f>IF(AND(F1025&gt;=1*60,F1025&lt;6*60),1,0)</f>
        <v>0</v>
      </c>
      <c r="J1025">
        <f>IF(AND(F1025&gt;=10*60,F1025&lt;15*60),1,0)</f>
        <v>0</v>
      </c>
      <c r="K1025">
        <f>IF(AND(F1025&gt;=16*60,F1025&lt;21*60),1,0)</f>
        <v>1</v>
      </c>
      <c r="L1025">
        <f>K1025*G1025</f>
        <v>1</v>
      </c>
      <c r="M1025">
        <f>H1025*B1025</f>
        <v>0.111</v>
      </c>
      <c r="N1025">
        <f>I1025*B1025</f>
        <v>0</v>
      </c>
      <c r="O1025">
        <f>J1025*B1025</f>
        <v>0</v>
      </c>
    </row>
    <row r="1026" spans="1:15" x14ac:dyDescent="0.25">
      <c r="A1026" s="1">
        <v>41297.979166666701</v>
      </c>
      <c r="B1026">
        <v>0.111</v>
      </c>
      <c r="C1026">
        <f>HOUR(A1026)</f>
        <v>23</v>
      </c>
      <c r="D1026">
        <f>MINUTE(A1026)</f>
        <v>30</v>
      </c>
      <c r="E1026">
        <v>1</v>
      </c>
      <c r="F1026">
        <f>60*C1026+D1026</f>
        <v>1410</v>
      </c>
      <c r="G1026">
        <f>IF(MONTH(A1026)&gt;10,1,IF(MONTH(A1026)&lt;4,1,0))</f>
        <v>1</v>
      </c>
      <c r="H1026">
        <f>IF(AND(F1026&gt;=6*60,F1026&lt;10*60),1,IF(F1026&gt;=15*60,1,IF(F1026&lt;1*60,1,0)))</f>
        <v>1</v>
      </c>
      <c r="I1026">
        <f>IF(AND(F1026&gt;=1*60,F1026&lt;6*60),1,0)</f>
        <v>0</v>
      </c>
      <c r="J1026">
        <f>IF(AND(F1026&gt;=10*60,F1026&lt;15*60),1,0)</f>
        <v>0</v>
      </c>
      <c r="K1026">
        <f>IF(AND(F1026&gt;=16*60,F1026&lt;21*60),1,0)</f>
        <v>0</v>
      </c>
      <c r="L1026">
        <f>K1026*G1026</f>
        <v>0</v>
      </c>
      <c r="M1026">
        <f>H1026*B1026</f>
        <v>0.111</v>
      </c>
      <c r="N1026">
        <f>I1026*B1026</f>
        <v>0</v>
      </c>
      <c r="O1026">
        <f>J1026*B1026</f>
        <v>0</v>
      </c>
    </row>
    <row r="1027" spans="1:15" x14ac:dyDescent="0.25">
      <c r="A1027" s="1">
        <v>41298.104166666701</v>
      </c>
      <c r="B1027">
        <v>0.111</v>
      </c>
      <c r="C1027">
        <f>HOUR(A1027)</f>
        <v>2</v>
      </c>
      <c r="D1027">
        <f>MINUTE(A1027)</f>
        <v>30</v>
      </c>
      <c r="E1027">
        <v>1</v>
      </c>
      <c r="F1027">
        <f>60*C1027+D1027</f>
        <v>150</v>
      </c>
      <c r="G1027">
        <f>IF(MONTH(A1027)&gt;10,1,IF(MONTH(A1027)&lt;4,1,0))</f>
        <v>1</v>
      </c>
      <c r="H1027">
        <f>IF(AND(F1027&gt;=6*60,F1027&lt;10*60),1,IF(F1027&gt;=15*60,1,IF(F1027&lt;1*60,1,0)))</f>
        <v>0</v>
      </c>
      <c r="I1027">
        <f>IF(AND(F1027&gt;=1*60,F1027&lt;6*60),1,0)</f>
        <v>1</v>
      </c>
      <c r="J1027">
        <f>IF(AND(F1027&gt;=10*60,F1027&lt;15*60),1,0)</f>
        <v>0</v>
      </c>
      <c r="K1027">
        <f>IF(AND(F1027&gt;=16*60,F1027&lt;21*60),1,0)</f>
        <v>0</v>
      </c>
      <c r="L1027">
        <f>K1027*G1027</f>
        <v>0</v>
      </c>
      <c r="M1027">
        <f>H1027*B1027</f>
        <v>0</v>
      </c>
      <c r="N1027">
        <f>I1027*B1027</f>
        <v>0.111</v>
      </c>
      <c r="O1027">
        <f>J1027*B1027</f>
        <v>0</v>
      </c>
    </row>
    <row r="1028" spans="1:15" x14ac:dyDescent="0.25">
      <c r="A1028" s="1">
        <v>41299.791666666701</v>
      </c>
      <c r="B1028">
        <v>0.111</v>
      </c>
      <c r="C1028">
        <f>HOUR(A1028)</f>
        <v>19</v>
      </c>
      <c r="D1028">
        <f>MINUTE(A1028)</f>
        <v>0</v>
      </c>
      <c r="E1028">
        <v>1</v>
      </c>
      <c r="F1028">
        <f>60*C1028+D1028</f>
        <v>1140</v>
      </c>
      <c r="G1028">
        <f>IF(MONTH(A1028)&gt;10,1,IF(MONTH(A1028)&lt;4,1,0))</f>
        <v>1</v>
      </c>
      <c r="H1028">
        <f>IF(AND(F1028&gt;=6*60,F1028&lt;10*60),1,IF(F1028&gt;=15*60,1,IF(F1028&lt;1*60,1,0)))</f>
        <v>1</v>
      </c>
      <c r="I1028">
        <f>IF(AND(F1028&gt;=1*60,F1028&lt;6*60),1,0)</f>
        <v>0</v>
      </c>
      <c r="J1028">
        <f>IF(AND(F1028&gt;=10*60,F1028&lt;15*60),1,0)</f>
        <v>0</v>
      </c>
      <c r="K1028">
        <f>IF(AND(F1028&gt;=16*60,F1028&lt;21*60),1,0)</f>
        <v>1</v>
      </c>
      <c r="L1028">
        <f>K1028*G1028</f>
        <v>1</v>
      </c>
      <c r="M1028">
        <f>H1028*B1028</f>
        <v>0.111</v>
      </c>
      <c r="N1028">
        <f>I1028*B1028</f>
        <v>0</v>
      </c>
      <c r="O1028">
        <f>J1028*B1028</f>
        <v>0</v>
      </c>
    </row>
    <row r="1029" spans="1:15" x14ac:dyDescent="0.25">
      <c r="A1029" s="1">
        <v>41300.0625</v>
      </c>
      <c r="B1029">
        <v>0.111</v>
      </c>
      <c r="C1029">
        <f>HOUR(A1029)</f>
        <v>1</v>
      </c>
      <c r="D1029">
        <f>MINUTE(A1029)</f>
        <v>30</v>
      </c>
      <c r="E1029">
        <v>1</v>
      </c>
      <c r="F1029">
        <f>60*C1029+D1029</f>
        <v>90</v>
      </c>
      <c r="G1029">
        <f>IF(MONTH(A1029)&gt;10,1,IF(MONTH(A1029)&lt;4,1,0))</f>
        <v>1</v>
      </c>
      <c r="H1029">
        <f>IF(AND(F1029&gt;=6*60,F1029&lt;10*60),1,IF(F1029&gt;=15*60,1,IF(F1029&lt;1*60,1,0)))</f>
        <v>0</v>
      </c>
      <c r="I1029">
        <f>IF(AND(F1029&gt;=1*60,F1029&lt;6*60),1,0)</f>
        <v>1</v>
      </c>
      <c r="J1029">
        <f>IF(AND(F1029&gt;=10*60,F1029&lt;15*60),1,0)</f>
        <v>0</v>
      </c>
      <c r="K1029">
        <f>IF(AND(F1029&gt;=16*60,F1029&lt;21*60),1,0)</f>
        <v>0</v>
      </c>
      <c r="L1029">
        <f>K1029*G1029</f>
        <v>0</v>
      </c>
      <c r="M1029">
        <f>H1029*B1029</f>
        <v>0</v>
      </c>
      <c r="N1029">
        <f>I1029*B1029</f>
        <v>0.111</v>
      </c>
      <c r="O1029">
        <f>J1029*B1029</f>
        <v>0</v>
      </c>
    </row>
    <row r="1030" spans="1:15" x14ac:dyDescent="0.25">
      <c r="A1030" s="1">
        <v>41300.145833333299</v>
      </c>
      <c r="B1030">
        <v>0.111</v>
      </c>
      <c r="C1030">
        <f>HOUR(A1030)</f>
        <v>3</v>
      </c>
      <c r="D1030">
        <f>MINUTE(A1030)</f>
        <v>30</v>
      </c>
      <c r="E1030">
        <v>1</v>
      </c>
      <c r="F1030">
        <f>60*C1030+D1030</f>
        <v>210</v>
      </c>
      <c r="G1030">
        <f>IF(MONTH(A1030)&gt;10,1,IF(MONTH(A1030)&lt;4,1,0))</f>
        <v>1</v>
      </c>
      <c r="H1030">
        <f>IF(AND(F1030&gt;=6*60,F1030&lt;10*60),1,IF(F1030&gt;=15*60,1,IF(F1030&lt;1*60,1,0)))</f>
        <v>0</v>
      </c>
      <c r="I1030">
        <f>IF(AND(F1030&gt;=1*60,F1030&lt;6*60),1,0)</f>
        <v>1</v>
      </c>
      <c r="J1030">
        <f>IF(AND(F1030&gt;=10*60,F1030&lt;15*60),1,0)</f>
        <v>0</v>
      </c>
      <c r="K1030">
        <f>IF(AND(F1030&gt;=16*60,F1030&lt;21*60),1,0)</f>
        <v>0</v>
      </c>
      <c r="L1030">
        <f>K1030*G1030</f>
        <v>0</v>
      </c>
      <c r="M1030">
        <f>H1030*B1030</f>
        <v>0</v>
      </c>
      <c r="N1030">
        <f>I1030*B1030</f>
        <v>0.111</v>
      </c>
      <c r="O1030">
        <f>J1030*B1030</f>
        <v>0</v>
      </c>
    </row>
    <row r="1031" spans="1:15" x14ac:dyDescent="0.25">
      <c r="A1031" s="1">
        <v>41301.229166666701</v>
      </c>
      <c r="B1031">
        <v>0.111</v>
      </c>
      <c r="C1031">
        <f>HOUR(A1031)</f>
        <v>5</v>
      </c>
      <c r="D1031">
        <f>MINUTE(A1031)</f>
        <v>30</v>
      </c>
      <c r="E1031">
        <v>1</v>
      </c>
      <c r="F1031">
        <f>60*C1031+D1031</f>
        <v>330</v>
      </c>
      <c r="G1031">
        <f>IF(MONTH(A1031)&gt;10,1,IF(MONTH(A1031)&lt;4,1,0))</f>
        <v>1</v>
      </c>
      <c r="H1031">
        <f>IF(AND(F1031&gt;=6*60,F1031&lt;10*60),1,IF(F1031&gt;=15*60,1,IF(F1031&lt;1*60,1,0)))</f>
        <v>0</v>
      </c>
      <c r="I1031">
        <f>IF(AND(F1031&gt;=1*60,F1031&lt;6*60),1,0)</f>
        <v>1</v>
      </c>
      <c r="J1031">
        <f>IF(AND(F1031&gt;=10*60,F1031&lt;15*60),1,0)</f>
        <v>0</v>
      </c>
      <c r="K1031">
        <f>IF(AND(F1031&gt;=16*60,F1031&lt;21*60),1,0)</f>
        <v>0</v>
      </c>
      <c r="L1031">
        <f>K1031*G1031</f>
        <v>0</v>
      </c>
      <c r="M1031">
        <f>H1031*B1031</f>
        <v>0</v>
      </c>
      <c r="N1031">
        <f>I1031*B1031</f>
        <v>0.111</v>
      </c>
      <c r="O1031">
        <f>J1031*B1031</f>
        <v>0</v>
      </c>
    </row>
    <row r="1032" spans="1:15" x14ac:dyDescent="0.25">
      <c r="A1032" s="1">
        <v>41278.520833333299</v>
      </c>
      <c r="B1032">
        <v>0.11</v>
      </c>
      <c r="C1032">
        <f>HOUR(A1032)</f>
        <v>12</v>
      </c>
      <c r="D1032">
        <f>MINUTE(A1032)</f>
        <v>30</v>
      </c>
      <c r="E1032">
        <v>1</v>
      </c>
      <c r="F1032">
        <f>60*C1032+D1032</f>
        <v>750</v>
      </c>
      <c r="G1032">
        <f>IF(MONTH(A1032)&gt;10,1,IF(MONTH(A1032)&lt;4,1,0))</f>
        <v>1</v>
      </c>
      <c r="H1032">
        <f>IF(AND(F1032&gt;=6*60,F1032&lt;10*60),1,IF(F1032&gt;=15*60,1,IF(F1032&lt;1*60,1,0)))</f>
        <v>0</v>
      </c>
      <c r="I1032">
        <f>IF(AND(F1032&gt;=1*60,F1032&lt;6*60),1,0)</f>
        <v>0</v>
      </c>
      <c r="J1032">
        <f>IF(AND(F1032&gt;=10*60,F1032&lt;15*60),1,0)</f>
        <v>1</v>
      </c>
      <c r="K1032">
        <f>IF(AND(F1032&gt;=16*60,F1032&lt;21*60),1,0)</f>
        <v>0</v>
      </c>
      <c r="L1032">
        <f>K1032*G1032</f>
        <v>0</v>
      </c>
      <c r="M1032">
        <f>H1032*B1032</f>
        <v>0</v>
      </c>
      <c r="N1032">
        <f>I1032*B1032</f>
        <v>0</v>
      </c>
      <c r="O1032">
        <f>J1032*B1032</f>
        <v>0.11</v>
      </c>
    </row>
    <row r="1033" spans="1:15" x14ac:dyDescent="0.25">
      <c r="A1033" s="1">
        <v>41280.166666666701</v>
      </c>
      <c r="B1033">
        <v>0.11</v>
      </c>
      <c r="C1033">
        <f>HOUR(A1033)</f>
        <v>4</v>
      </c>
      <c r="D1033">
        <f>MINUTE(A1033)</f>
        <v>0</v>
      </c>
      <c r="E1033">
        <v>1</v>
      </c>
      <c r="F1033">
        <f>60*C1033+D1033</f>
        <v>240</v>
      </c>
      <c r="G1033">
        <f>IF(MONTH(A1033)&gt;10,1,IF(MONTH(A1033)&lt;4,1,0))</f>
        <v>1</v>
      </c>
      <c r="H1033">
        <f>IF(AND(F1033&gt;=6*60,F1033&lt;10*60),1,IF(F1033&gt;=15*60,1,IF(F1033&lt;1*60,1,0)))</f>
        <v>0</v>
      </c>
      <c r="I1033">
        <f>IF(AND(F1033&gt;=1*60,F1033&lt;6*60),1,0)</f>
        <v>1</v>
      </c>
      <c r="J1033">
        <f>IF(AND(F1033&gt;=10*60,F1033&lt;15*60),1,0)</f>
        <v>0</v>
      </c>
      <c r="K1033">
        <f>IF(AND(F1033&gt;=16*60,F1033&lt;21*60),1,0)</f>
        <v>0</v>
      </c>
      <c r="L1033">
        <f>K1033*G1033</f>
        <v>0</v>
      </c>
      <c r="M1033">
        <f>H1033*B1033</f>
        <v>0</v>
      </c>
      <c r="N1033">
        <f>I1033*B1033</f>
        <v>0.11</v>
      </c>
      <c r="O1033">
        <f>J1033*B1033</f>
        <v>0</v>
      </c>
    </row>
    <row r="1034" spans="1:15" x14ac:dyDescent="0.25">
      <c r="A1034" s="1">
        <v>41280.208333333299</v>
      </c>
      <c r="B1034">
        <v>0.11</v>
      </c>
      <c r="C1034">
        <f>HOUR(A1034)</f>
        <v>5</v>
      </c>
      <c r="D1034">
        <f>MINUTE(A1034)</f>
        <v>0</v>
      </c>
      <c r="E1034">
        <v>1</v>
      </c>
      <c r="F1034">
        <f>60*C1034+D1034</f>
        <v>300</v>
      </c>
      <c r="G1034">
        <f>IF(MONTH(A1034)&gt;10,1,IF(MONTH(A1034)&lt;4,1,0))</f>
        <v>1</v>
      </c>
      <c r="H1034">
        <f>IF(AND(F1034&gt;=6*60,F1034&lt;10*60),1,IF(F1034&gt;=15*60,1,IF(F1034&lt;1*60,1,0)))</f>
        <v>0</v>
      </c>
      <c r="I1034">
        <f>IF(AND(F1034&gt;=1*60,F1034&lt;6*60),1,0)</f>
        <v>1</v>
      </c>
      <c r="J1034">
        <f>IF(AND(F1034&gt;=10*60,F1034&lt;15*60),1,0)</f>
        <v>0</v>
      </c>
      <c r="K1034">
        <f>IF(AND(F1034&gt;=16*60,F1034&lt;21*60),1,0)</f>
        <v>0</v>
      </c>
      <c r="L1034">
        <f>K1034*G1034</f>
        <v>0</v>
      </c>
      <c r="M1034">
        <f>H1034*B1034</f>
        <v>0</v>
      </c>
      <c r="N1034">
        <f>I1034*B1034</f>
        <v>0.11</v>
      </c>
      <c r="O1034">
        <f>J1034*B1034</f>
        <v>0</v>
      </c>
    </row>
    <row r="1035" spans="1:15" x14ac:dyDescent="0.25">
      <c r="A1035" s="1">
        <v>41283.125</v>
      </c>
      <c r="B1035">
        <v>0.11</v>
      </c>
      <c r="C1035">
        <f>HOUR(A1035)</f>
        <v>3</v>
      </c>
      <c r="D1035">
        <f>MINUTE(A1035)</f>
        <v>0</v>
      </c>
      <c r="E1035">
        <v>1</v>
      </c>
      <c r="F1035">
        <f>60*C1035+D1035</f>
        <v>180</v>
      </c>
      <c r="G1035">
        <f>IF(MONTH(A1035)&gt;10,1,IF(MONTH(A1035)&lt;4,1,0))</f>
        <v>1</v>
      </c>
      <c r="H1035">
        <f>IF(AND(F1035&gt;=6*60,F1035&lt;10*60),1,IF(F1035&gt;=15*60,1,IF(F1035&lt;1*60,1,0)))</f>
        <v>0</v>
      </c>
      <c r="I1035">
        <f>IF(AND(F1035&gt;=1*60,F1035&lt;6*60),1,0)</f>
        <v>1</v>
      </c>
      <c r="J1035">
        <f>IF(AND(F1035&gt;=10*60,F1035&lt;15*60),1,0)</f>
        <v>0</v>
      </c>
      <c r="K1035">
        <f>IF(AND(F1035&gt;=16*60,F1035&lt;21*60),1,0)</f>
        <v>0</v>
      </c>
      <c r="L1035">
        <f>K1035*G1035</f>
        <v>0</v>
      </c>
      <c r="M1035">
        <f>H1035*B1035</f>
        <v>0</v>
      </c>
      <c r="N1035">
        <f>I1035*B1035</f>
        <v>0.11</v>
      </c>
      <c r="O1035">
        <f>J1035*B1035</f>
        <v>0</v>
      </c>
    </row>
    <row r="1036" spans="1:15" x14ac:dyDescent="0.25">
      <c r="A1036" s="1">
        <v>41284.166666666701</v>
      </c>
      <c r="B1036">
        <v>0.11</v>
      </c>
      <c r="C1036">
        <f>HOUR(A1036)</f>
        <v>4</v>
      </c>
      <c r="D1036">
        <f>MINUTE(A1036)</f>
        <v>0</v>
      </c>
      <c r="E1036">
        <v>1</v>
      </c>
      <c r="F1036">
        <f>60*C1036+D1036</f>
        <v>240</v>
      </c>
      <c r="G1036">
        <f>IF(MONTH(A1036)&gt;10,1,IF(MONTH(A1036)&lt;4,1,0))</f>
        <v>1</v>
      </c>
      <c r="H1036">
        <f>IF(AND(F1036&gt;=6*60,F1036&lt;10*60),1,IF(F1036&gt;=15*60,1,IF(F1036&lt;1*60,1,0)))</f>
        <v>0</v>
      </c>
      <c r="I1036">
        <f>IF(AND(F1036&gt;=1*60,F1036&lt;6*60),1,0)</f>
        <v>1</v>
      </c>
      <c r="J1036">
        <f>IF(AND(F1036&gt;=10*60,F1036&lt;15*60),1,0)</f>
        <v>0</v>
      </c>
      <c r="K1036">
        <f>IF(AND(F1036&gt;=16*60,F1036&lt;21*60),1,0)</f>
        <v>0</v>
      </c>
      <c r="L1036">
        <f>K1036*G1036</f>
        <v>0</v>
      </c>
      <c r="M1036">
        <f>H1036*B1036</f>
        <v>0</v>
      </c>
      <c r="N1036">
        <f>I1036*B1036</f>
        <v>0.11</v>
      </c>
      <c r="O1036">
        <f>J1036*B1036</f>
        <v>0</v>
      </c>
    </row>
    <row r="1037" spans="1:15" x14ac:dyDescent="0.25">
      <c r="A1037" s="1">
        <v>41288.645833333299</v>
      </c>
      <c r="B1037">
        <v>0.11</v>
      </c>
      <c r="C1037">
        <f>HOUR(A1037)</f>
        <v>15</v>
      </c>
      <c r="D1037">
        <f>MINUTE(A1037)</f>
        <v>30</v>
      </c>
      <c r="E1037">
        <v>1</v>
      </c>
      <c r="F1037">
        <f>60*C1037+D1037</f>
        <v>930</v>
      </c>
      <c r="G1037">
        <f>IF(MONTH(A1037)&gt;10,1,IF(MONTH(A1037)&lt;4,1,0))</f>
        <v>1</v>
      </c>
      <c r="H1037">
        <f>IF(AND(F1037&gt;=6*60,F1037&lt;10*60),1,IF(F1037&gt;=15*60,1,IF(F1037&lt;1*60,1,0)))</f>
        <v>1</v>
      </c>
      <c r="I1037">
        <f>IF(AND(F1037&gt;=1*60,F1037&lt;6*60),1,0)</f>
        <v>0</v>
      </c>
      <c r="J1037">
        <f>IF(AND(F1037&gt;=10*60,F1037&lt;15*60),1,0)</f>
        <v>0</v>
      </c>
      <c r="K1037">
        <f>IF(AND(F1037&gt;=16*60,F1037&lt;21*60),1,0)</f>
        <v>0</v>
      </c>
      <c r="L1037">
        <f>K1037*G1037</f>
        <v>0</v>
      </c>
      <c r="M1037">
        <f>H1037*B1037</f>
        <v>0.11</v>
      </c>
      <c r="N1037">
        <f>I1037*B1037</f>
        <v>0</v>
      </c>
      <c r="O1037">
        <f>J1037*B1037</f>
        <v>0</v>
      </c>
    </row>
    <row r="1038" spans="1:15" x14ac:dyDescent="0.25">
      <c r="A1038" s="1">
        <v>41289</v>
      </c>
      <c r="B1038">
        <v>0.11</v>
      </c>
      <c r="C1038">
        <f>HOUR(A1038)</f>
        <v>0</v>
      </c>
      <c r="D1038">
        <f>MINUTE(A1038)</f>
        <v>0</v>
      </c>
      <c r="E1038">
        <v>1</v>
      </c>
      <c r="F1038">
        <f>60*C1038+D1038</f>
        <v>0</v>
      </c>
      <c r="G1038">
        <f>IF(MONTH(A1038)&gt;10,1,IF(MONTH(A1038)&lt;4,1,0))</f>
        <v>1</v>
      </c>
      <c r="H1038">
        <f>IF(AND(F1038&gt;=6*60,F1038&lt;10*60),1,IF(F1038&gt;=15*60,1,IF(F1038&lt;1*60,1,0)))</f>
        <v>1</v>
      </c>
      <c r="I1038">
        <f>IF(AND(F1038&gt;=1*60,F1038&lt;6*60),1,0)</f>
        <v>0</v>
      </c>
      <c r="J1038">
        <f>IF(AND(F1038&gt;=10*60,F1038&lt;15*60),1,0)</f>
        <v>0</v>
      </c>
      <c r="K1038">
        <f>IF(AND(F1038&gt;=16*60,F1038&lt;21*60),1,0)</f>
        <v>0</v>
      </c>
      <c r="L1038">
        <f>K1038*G1038</f>
        <v>0</v>
      </c>
      <c r="M1038">
        <f>H1038*B1038</f>
        <v>0.11</v>
      </c>
      <c r="N1038">
        <f>I1038*B1038</f>
        <v>0</v>
      </c>
      <c r="O1038">
        <f>J1038*B1038</f>
        <v>0</v>
      </c>
    </row>
    <row r="1039" spans="1:15" x14ac:dyDescent="0.25">
      <c r="A1039" s="1">
        <v>41294.229166666701</v>
      </c>
      <c r="B1039">
        <v>0.11</v>
      </c>
      <c r="C1039">
        <f>HOUR(A1039)</f>
        <v>5</v>
      </c>
      <c r="D1039">
        <f>MINUTE(A1039)</f>
        <v>30</v>
      </c>
      <c r="E1039">
        <v>1</v>
      </c>
      <c r="F1039">
        <f>60*C1039+D1039</f>
        <v>330</v>
      </c>
      <c r="G1039">
        <f>IF(MONTH(A1039)&gt;10,1,IF(MONTH(A1039)&lt;4,1,0))</f>
        <v>1</v>
      </c>
      <c r="H1039">
        <f>IF(AND(F1039&gt;=6*60,F1039&lt;10*60),1,IF(F1039&gt;=15*60,1,IF(F1039&lt;1*60,1,0)))</f>
        <v>0</v>
      </c>
      <c r="I1039">
        <f>IF(AND(F1039&gt;=1*60,F1039&lt;6*60),1,0)</f>
        <v>1</v>
      </c>
      <c r="J1039">
        <f>IF(AND(F1039&gt;=10*60,F1039&lt;15*60),1,0)</f>
        <v>0</v>
      </c>
      <c r="K1039">
        <f>IF(AND(F1039&gt;=16*60,F1039&lt;21*60),1,0)</f>
        <v>0</v>
      </c>
      <c r="L1039">
        <f>K1039*G1039</f>
        <v>0</v>
      </c>
      <c r="M1039">
        <f>H1039*B1039</f>
        <v>0</v>
      </c>
      <c r="N1039">
        <f>I1039*B1039</f>
        <v>0.11</v>
      </c>
      <c r="O1039">
        <f>J1039*B1039</f>
        <v>0</v>
      </c>
    </row>
    <row r="1040" spans="1:15" x14ac:dyDescent="0.25">
      <c r="A1040" s="1">
        <v>41297.8125</v>
      </c>
      <c r="B1040">
        <v>0.11</v>
      </c>
      <c r="C1040">
        <f>HOUR(A1040)</f>
        <v>19</v>
      </c>
      <c r="D1040">
        <f>MINUTE(A1040)</f>
        <v>30</v>
      </c>
      <c r="E1040">
        <v>1</v>
      </c>
      <c r="F1040">
        <f>60*C1040+D1040</f>
        <v>1170</v>
      </c>
      <c r="G1040">
        <f>IF(MONTH(A1040)&gt;10,1,IF(MONTH(A1040)&lt;4,1,0))</f>
        <v>1</v>
      </c>
      <c r="H1040">
        <f>IF(AND(F1040&gt;=6*60,F1040&lt;10*60),1,IF(F1040&gt;=15*60,1,IF(F1040&lt;1*60,1,0)))</f>
        <v>1</v>
      </c>
      <c r="I1040">
        <f>IF(AND(F1040&gt;=1*60,F1040&lt;6*60),1,0)</f>
        <v>0</v>
      </c>
      <c r="J1040">
        <f>IF(AND(F1040&gt;=10*60,F1040&lt;15*60),1,0)</f>
        <v>0</v>
      </c>
      <c r="K1040">
        <f>IF(AND(F1040&gt;=16*60,F1040&lt;21*60),1,0)</f>
        <v>1</v>
      </c>
      <c r="L1040">
        <f>K1040*G1040</f>
        <v>1</v>
      </c>
      <c r="M1040">
        <f>H1040*B1040</f>
        <v>0.11</v>
      </c>
      <c r="N1040">
        <f>I1040*B1040</f>
        <v>0</v>
      </c>
      <c r="O1040">
        <f>J1040*B1040</f>
        <v>0</v>
      </c>
    </row>
    <row r="1041" spans="1:15" x14ac:dyDescent="0.25">
      <c r="A1041" s="1">
        <v>41299.0625</v>
      </c>
      <c r="B1041">
        <v>0.11</v>
      </c>
      <c r="C1041">
        <f>HOUR(A1041)</f>
        <v>1</v>
      </c>
      <c r="D1041">
        <f>MINUTE(A1041)</f>
        <v>30</v>
      </c>
      <c r="E1041">
        <v>1</v>
      </c>
      <c r="F1041">
        <f>60*C1041+D1041</f>
        <v>90</v>
      </c>
      <c r="G1041">
        <f>IF(MONTH(A1041)&gt;10,1,IF(MONTH(A1041)&lt;4,1,0))</f>
        <v>1</v>
      </c>
      <c r="H1041">
        <f>IF(AND(F1041&gt;=6*60,F1041&lt;10*60),1,IF(F1041&gt;=15*60,1,IF(F1041&lt;1*60,1,0)))</f>
        <v>0</v>
      </c>
      <c r="I1041">
        <f>IF(AND(F1041&gt;=1*60,F1041&lt;6*60),1,0)</f>
        <v>1</v>
      </c>
      <c r="J1041">
        <f>IF(AND(F1041&gt;=10*60,F1041&lt;15*60),1,0)</f>
        <v>0</v>
      </c>
      <c r="K1041">
        <f>IF(AND(F1041&gt;=16*60,F1041&lt;21*60),1,0)</f>
        <v>0</v>
      </c>
      <c r="L1041">
        <f>K1041*G1041</f>
        <v>0</v>
      </c>
      <c r="M1041">
        <f>H1041*B1041</f>
        <v>0</v>
      </c>
      <c r="N1041">
        <f>I1041*B1041</f>
        <v>0.11</v>
      </c>
      <c r="O1041">
        <f>J1041*B1041</f>
        <v>0</v>
      </c>
    </row>
    <row r="1042" spans="1:15" x14ac:dyDescent="0.25">
      <c r="A1042" s="1">
        <v>41304.145833333299</v>
      </c>
      <c r="B1042">
        <v>0.11</v>
      </c>
      <c r="C1042">
        <f>HOUR(A1042)</f>
        <v>3</v>
      </c>
      <c r="D1042">
        <f>MINUTE(A1042)</f>
        <v>30</v>
      </c>
      <c r="E1042">
        <v>1</v>
      </c>
      <c r="F1042">
        <f>60*C1042+D1042</f>
        <v>210</v>
      </c>
      <c r="G1042">
        <f>IF(MONTH(A1042)&gt;10,1,IF(MONTH(A1042)&lt;4,1,0))</f>
        <v>1</v>
      </c>
      <c r="H1042">
        <f>IF(AND(F1042&gt;=6*60,F1042&lt;10*60),1,IF(F1042&gt;=15*60,1,IF(F1042&lt;1*60,1,0)))</f>
        <v>0</v>
      </c>
      <c r="I1042">
        <f>IF(AND(F1042&gt;=1*60,F1042&lt;6*60),1,0)</f>
        <v>1</v>
      </c>
      <c r="J1042">
        <f>IF(AND(F1042&gt;=10*60,F1042&lt;15*60),1,0)</f>
        <v>0</v>
      </c>
      <c r="K1042">
        <f>IF(AND(F1042&gt;=16*60,F1042&lt;21*60),1,0)</f>
        <v>0</v>
      </c>
      <c r="L1042">
        <f>K1042*G1042</f>
        <v>0</v>
      </c>
      <c r="M1042">
        <f>H1042*B1042</f>
        <v>0</v>
      </c>
      <c r="N1042">
        <f>I1042*B1042</f>
        <v>0.11</v>
      </c>
      <c r="O1042">
        <f>J1042*B1042</f>
        <v>0</v>
      </c>
    </row>
    <row r="1043" spans="1:15" x14ac:dyDescent="0.25">
      <c r="A1043" s="1">
        <v>41280.041666666701</v>
      </c>
      <c r="B1043">
        <v>0.109</v>
      </c>
      <c r="C1043">
        <f>HOUR(A1043)</f>
        <v>1</v>
      </c>
      <c r="D1043">
        <f>MINUTE(A1043)</f>
        <v>0</v>
      </c>
      <c r="E1043">
        <v>1</v>
      </c>
      <c r="F1043">
        <f>60*C1043+D1043</f>
        <v>60</v>
      </c>
      <c r="G1043">
        <f>IF(MONTH(A1043)&gt;10,1,IF(MONTH(A1043)&lt;4,1,0))</f>
        <v>1</v>
      </c>
      <c r="H1043">
        <f>IF(AND(F1043&gt;=6*60,F1043&lt;10*60),1,IF(F1043&gt;=15*60,1,IF(F1043&lt;1*60,1,0)))</f>
        <v>0</v>
      </c>
      <c r="I1043">
        <f>IF(AND(F1043&gt;=1*60,F1043&lt;6*60),1,0)</f>
        <v>1</v>
      </c>
      <c r="J1043">
        <f>IF(AND(F1043&gt;=10*60,F1043&lt;15*60),1,0)</f>
        <v>0</v>
      </c>
      <c r="K1043">
        <f>IF(AND(F1043&gt;=16*60,F1043&lt;21*60),1,0)</f>
        <v>0</v>
      </c>
      <c r="L1043">
        <f>K1043*G1043</f>
        <v>0</v>
      </c>
      <c r="M1043">
        <f>H1043*B1043</f>
        <v>0</v>
      </c>
      <c r="N1043">
        <f>I1043*B1043</f>
        <v>0.109</v>
      </c>
      <c r="O1043">
        <f>J1043*B1043</f>
        <v>0</v>
      </c>
    </row>
    <row r="1044" spans="1:15" x14ac:dyDescent="0.25">
      <c r="A1044" s="1">
        <v>41288.8125</v>
      </c>
      <c r="B1044">
        <v>0.109</v>
      </c>
      <c r="C1044">
        <f>HOUR(A1044)</f>
        <v>19</v>
      </c>
      <c r="D1044">
        <f>MINUTE(A1044)</f>
        <v>30</v>
      </c>
      <c r="E1044">
        <v>1</v>
      </c>
      <c r="F1044">
        <f>60*C1044+D1044</f>
        <v>1170</v>
      </c>
      <c r="G1044">
        <f>IF(MONTH(A1044)&gt;10,1,IF(MONTH(A1044)&lt;4,1,0))</f>
        <v>1</v>
      </c>
      <c r="H1044">
        <f>IF(AND(F1044&gt;=6*60,F1044&lt;10*60),1,IF(F1044&gt;=15*60,1,IF(F1044&lt;1*60,1,0)))</f>
        <v>1</v>
      </c>
      <c r="I1044">
        <f>IF(AND(F1044&gt;=1*60,F1044&lt;6*60),1,0)</f>
        <v>0</v>
      </c>
      <c r="J1044">
        <f>IF(AND(F1044&gt;=10*60,F1044&lt;15*60),1,0)</f>
        <v>0</v>
      </c>
      <c r="K1044">
        <f>IF(AND(F1044&gt;=16*60,F1044&lt;21*60),1,0)</f>
        <v>1</v>
      </c>
      <c r="L1044">
        <f>K1044*G1044</f>
        <v>1</v>
      </c>
      <c r="M1044">
        <f>H1044*B1044</f>
        <v>0.109</v>
      </c>
      <c r="N1044">
        <f>I1044*B1044</f>
        <v>0</v>
      </c>
      <c r="O1044">
        <f>J1044*B1044</f>
        <v>0</v>
      </c>
    </row>
    <row r="1045" spans="1:15" x14ac:dyDescent="0.25">
      <c r="A1045" s="1">
        <v>41289.5625</v>
      </c>
      <c r="B1045">
        <v>0.109</v>
      </c>
      <c r="C1045">
        <f>HOUR(A1045)</f>
        <v>13</v>
      </c>
      <c r="D1045">
        <f>MINUTE(A1045)</f>
        <v>30</v>
      </c>
      <c r="E1045">
        <v>1</v>
      </c>
      <c r="F1045">
        <f>60*C1045+D1045</f>
        <v>810</v>
      </c>
      <c r="G1045">
        <f>IF(MONTH(A1045)&gt;10,1,IF(MONTH(A1045)&lt;4,1,0))</f>
        <v>1</v>
      </c>
      <c r="H1045">
        <f>IF(AND(F1045&gt;=6*60,F1045&lt;10*60),1,IF(F1045&gt;=15*60,1,IF(F1045&lt;1*60,1,0)))</f>
        <v>0</v>
      </c>
      <c r="I1045">
        <f>IF(AND(F1045&gt;=1*60,F1045&lt;6*60),1,0)</f>
        <v>0</v>
      </c>
      <c r="J1045">
        <f>IF(AND(F1045&gt;=10*60,F1045&lt;15*60),1,0)</f>
        <v>1</v>
      </c>
      <c r="K1045">
        <f>IF(AND(F1045&gt;=16*60,F1045&lt;21*60),1,0)</f>
        <v>0</v>
      </c>
      <c r="L1045">
        <f>K1045*G1045</f>
        <v>0</v>
      </c>
      <c r="M1045">
        <f>H1045*B1045</f>
        <v>0</v>
      </c>
      <c r="N1045">
        <f>I1045*B1045</f>
        <v>0</v>
      </c>
      <c r="O1045">
        <f>J1045*B1045</f>
        <v>0.109</v>
      </c>
    </row>
    <row r="1046" spans="1:15" x14ac:dyDescent="0.25">
      <c r="A1046" s="1">
        <v>41294.6875</v>
      </c>
      <c r="B1046">
        <v>0.109</v>
      </c>
      <c r="C1046">
        <f>HOUR(A1046)</f>
        <v>16</v>
      </c>
      <c r="D1046">
        <f>MINUTE(A1046)</f>
        <v>30</v>
      </c>
      <c r="E1046">
        <v>1</v>
      </c>
      <c r="F1046">
        <f>60*C1046+D1046</f>
        <v>990</v>
      </c>
      <c r="G1046">
        <f>IF(MONTH(A1046)&gt;10,1,IF(MONTH(A1046)&lt;4,1,0))</f>
        <v>1</v>
      </c>
      <c r="H1046">
        <f>IF(AND(F1046&gt;=6*60,F1046&lt;10*60),1,IF(F1046&gt;=15*60,1,IF(F1046&lt;1*60,1,0)))</f>
        <v>1</v>
      </c>
      <c r="I1046">
        <f>IF(AND(F1046&gt;=1*60,F1046&lt;6*60),1,0)</f>
        <v>0</v>
      </c>
      <c r="J1046">
        <f>IF(AND(F1046&gt;=10*60,F1046&lt;15*60),1,0)</f>
        <v>0</v>
      </c>
      <c r="K1046">
        <f>IF(AND(F1046&gt;=16*60,F1046&lt;21*60),1,0)</f>
        <v>1</v>
      </c>
      <c r="L1046">
        <f>K1046*G1046</f>
        <v>1</v>
      </c>
      <c r="M1046">
        <f>H1046*B1046</f>
        <v>0.109</v>
      </c>
      <c r="N1046">
        <f>I1046*B1046</f>
        <v>0</v>
      </c>
      <c r="O1046">
        <f>J1046*B1046</f>
        <v>0</v>
      </c>
    </row>
    <row r="1047" spans="1:15" x14ac:dyDescent="0.25">
      <c r="A1047" s="1">
        <v>41297.041666666701</v>
      </c>
      <c r="B1047">
        <v>0.109</v>
      </c>
      <c r="C1047">
        <f>HOUR(A1047)</f>
        <v>1</v>
      </c>
      <c r="D1047">
        <f>MINUTE(A1047)</f>
        <v>0</v>
      </c>
      <c r="E1047">
        <v>1</v>
      </c>
      <c r="F1047">
        <f>60*C1047+D1047</f>
        <v>60</v>
      </c>
      <c r="G1047">
        <f>IF(MONTH(A1047)&gt;10,1,IF(MONTH(A1047)&lt;4,1,0))</f>
        <v>1</v>
      </c>
      <c r="H1047">
        <f>IF(AND(F1047&gt;=6*60,F1047&lt;10*60),1,IF(F1047&gt;=15*60,1,IF(F1047&lt;1*60,1,0)))</f>
        <v>0</v>
      </c>
      <c r="I1047">
        <f>IF(AND(F1047&gt;=1*60,F1047&lt;6*60),1,0)</f>
        <v>1</v>
      </c>
      <c r="J1047">
        <f>IF(AND(F1047&gt;=10*60,F1047&lt;15*60),1,0)</f>
        <v>0</v>
      </c>
      <c r="K1047">
        <f>IF(AND(F1047&gt;=16*60,F1047&lt;21*60),1,0)</f>
        <v>0</v>
      </c>
      <c r="L1047">
        <f>K1047*G1047</f>
        <v>0</v>
      </c>
      <c r="M1047">
        <f>H1047*B1047</f>
        <v>0</v>
      </c>
      <c r="N1047">
        <f>I1047*B1047</f>
        <v>0.109</v>
      </c>
      <c r="O1047">
        <f>J1047*B1047</f>
        <v>0</v>
      </c>
    </row>
    <row r="1048" spans="1:15" x14ac:dyDescent="0.25">
      <c r="A1048" s="1">
        <v>41297.520833333299</v>
      </c>
      <c r="B1048">
        <v>0.109</v>
      </c>
      <c r="C1048">
        <f>HOUR(A1048)</f>
        <v>12</v>
      </c>
      <c r="D1048">
        <f>MINUTE(A1048)</f>
        <v>30</v>
      </c>
      <c r="E1048">
        <v>1</v>
      </c>
      <c r="F1048">
        <f>60*C1048+D1048</f>
        <v>750</v>
      </c>
      <c r="G1048">
        <f>IF(MONTH(A1048)&gt;10,1,IF(MONTH(A1048)&lt;4,1,0))</f>
        <v>1</v>
      </c>
      <c r="H1048">
        <f>IF(AND(F1048&gt;=6*60,F1048&lt;10*60),1,IF(F1048&gt;=15*60,1,IF(F1048&lt;1*60,1,0)))</f>
        <v>0</v>
      </c>
      <c r="I1048">
        <f>IF(AND(F1048&gt;=1*60,F1048&lt;6*60),1,0)</f>
        <v>0</v>
      </c>
      <c r="J1048">
        <f>IF(AND(F1048&gt;=10*60,F1048&lt;15*60),1,0)</f>
        <v>1</v>
      </c>
      <c r="K1048">
        <f>IF(AND(F1048&gt;=16*60,F1048&lt;21*60),1,0)</f>
        <v>0</v>
      </c>
      <c r="L1048">
        <f>K1048*G1048</f>
        <v>0</v>
      </c>
      <c r="M1048">
        <f>H1048*B1048</f>
        <v>0</v>
      </c>
      <c r="N1048">
        <f>I1048*B1048</f>
        <v>0</v>
      </c>
      <c r="O1048">
        <f>J1048*B1048</f>
        <v>0.109</v>
      </c>
    </row>
    <row r="1049" spans="1:15" x14ac:dyDescent="0.25">
      <c r="A1049" s="1">
        <v>41300.125</v>
      </c>
      <c r="B1049">
        <v>0.109</v>
      </c>
      <c r="C1049">
        <f>HOUR(A1049)</f>
        <v>3</v>
      </c>
      <c r="D1049">
        <f>MINUTE(A1049)</f>
        <v>0</v>
      </c>
      <c r="E1049">
        <v>1</v>
      </c>
      <c r="F1049">
        <f>60*C1049+D1049</f>
        <v>180</v>
      </c>
      <c r="G1049">
        <f>IF(MONTH(A1049)&gt;10,1,IF(MONTH(A1049)&lt;4,1,0))</f>
        <v>1</v>
      </c>
      <c r="H1049">
        <f>IF(AND(F1049&gt;=6*60,F1049&lt;10*60),1,IF(F1049&gt;=15*60,1,IF(F1049&lt;1*60,1,0)))</f>
        <v>0</v>
      </c>
      <c r="I1049">
        <f>IF(AND(F1049&gt;=1*60,F1049&lt;6*60),1,0)</f>
        <v>1</v>
      </c>
      <c r="J1049">
        <f>IF(AND(F1049&gt;=10*60,F1049&lt;15*60),1,0)</f>
        <v>0</v>
      </c>
      <c r="K1049">
        <f>IF(AND(F1049&gt;=16*60,F1049&lt;21*60),1,0)</f>
        <v>0</v>
      </c>
      <c r="L1049">
        <f>K1049*G1049</f>
        <v>0</v>
      </c>
      <c r="M1049">
        <f>H1049*B1049</f>
        <v>0</v>
      </c>
      <c r="N1049">
        <f>I1049*B1049</f>
        <v>0.109</v>
      </c>
      <c r="O1049">
        <f>J1049*B1049</f>
        <v>0</v>
      </c>
    </row>
    <row r="1050" spans="1:15" x14ac:dyDescent="0.25">
      <c r="A1050" s="1">
        <v>41301.25</v>
      </c>
      <c r="B1050">
        <v>0.109</v>
      </c>
      <c r="C1050">
        <f>HOUR(A1050)</f>
        <v>6</v>
      </c>
      <c r="D1050">
        <f>MINUTE(A1050)</f>
        <v>0</v>
      </c>
      <c r="E1050">
        <v>1</v>
      </c>
      <c r="F1050">
        <f>60*C1050+D1050</f>
        <v>360</v>
      </c>
      <c r="G1050">
        <f>IF(MONTH(A1050)&gt;10,1,IF(MONTH(A1050)&lt;4,1,0))</f>
        <v>1</v>
      </c>
      <c r="H1050">
        <f>IF(AND(F1050&gt;=6*60,F1050&lt;10*60),1,IF(F1050&gt;=15*60,1,IF(F1050&lt;1*60,1,0)))</f>
        <v>1</v>
      </c>
      <c r="I1050">
        <f>IF(AND(F1050&gt;=1*60,F1050&lt;6*60),1,0)</f>
        <v>0</v>
      </c>
      <c r="J1050">
        <f>IF(AND(F1050&gt;=10*60,F1050&lt;15*60),1,0)</f>
        <v>0</v>
      </c>
      <c r="K1050">
        <f>IF(AND(F1050&gt;=16*60,F1050&lt;21*60),1,0)</f>
        <v>0</v>
      </c>
      <c r="L1050">
        <f>K1050*G1050</f>
        <v>0</v>
      </c>
      <c r="M1050">
        <f>H1050*B1050</f>
        <v>0.109</v>
      </c>
      <c r="N1050">
        <f>I1050*B1050</f>
        <v>0</v>
      </c>
      <c r="O1050">
        <f>J1050*B1050</f>
        <v>0</v>
      </c>
    </row>
    <row r="1051" spans="1:15" x14ac:dyDescent="0.25">
      <c r="A1051" s="1">
        <v>41279.083333333299</v>
      </c>
      <c r="B1051">
        <v>0.108</v>
      </c>
      <c r="C1051">
        <f>HOUR(A1051)</f>
        <v>2</v>
      </c>
      <c r="D1051">
        <f>MINUTE(A1051)</f>
        <v>0</v>
      </c>
      <c r="E1051">
        <v>1</v>
      </c>
      <c r="F1051">
        <f>60*C1051+D1051</f>
        <v>120</v>
      </c>
      <c r="G1051">
        <f>IF(MONTH(A1051)&gt;10,1,IF(MONTH(A1051)&lt;4,1,0))</f>
        <v>1</v>
      </c>
      <c r="H1051">
        <f>IF(AND(F1051&gt;=6*60,F1051&lt;10*60),1,IF(F1051&gt;=15*60,1,IF(F1051&lt;1*60,1,0)))</f>
        <v>0</v>
      </c>
      <c r="I1051">
        <f>IF(AND(F1051&gt;=1*60,F1051&lt;6*60),1,0)</f>
        <v>1</v>
      </c>
      <c r="J1051">
        <f>IF(AND(F1051&gt;=10*60,F1051&lt;15*60),1,0)</f>
        <v>0</v>
      </c>
      <c r="K1051">
        <f>IF(AND(F1051&gt;=16*60,F1051&lt;21*60),1,0)</f>
        <v>0</v>
      </c>
      <c r="L1051">
        <f>K1051*G1051</f>
        <v>0</v>
      </c>
      <c r="M1051">
        <f>H1051*B1051</f>
        <v>0</v>
      </c>
      <c r="N1051">
        <f>I1051*B1051</f>
        <v>0.108</v>
      </c>
      <c r="O1051">
        <f>J1051*B1051</f>
        <v>0</v>
      </c>
    </row>
    <row r="1052" spans="1:15" x14ac:dyDescent="0.25">
      <c r="A1052" s="1">
        <v>41287.0625</v>
      </c>
      <c r="B1052">
        <v>0.108</v>
      </c>
      <c r="C1052">
        <f>HOUR(A1052)</f>
        <v>1</v>
      </c>
      <c r="D1052">
        <f>MINUTE(A1052)</f>
        <v>30</v>
      </c>
      <c r="E1052">
        <v>1</v>
      </c>
      <c r="F1052">
        <f>60*C1052+D1052</f>
        <v>90</v>
      </c>
      <c r="G1052">
        <f>IF(MONTH(A1052)&gt;10,1,IF(MONTH(A1052)&lt;4,1,0))</f>
        <v>1</v>
      </c>
      <c r="H1052">
        <f>IF(AND(F1052&gt;=6*60,F1052&lt;10*60),1,IF(F1052&gt;=15*60,1,IF(F1052&lt;1*60,1,0)))</f>
        <v>0</v>
      </c>
      <c r="I1052">
        <f>IF(AND(F1052&gt;=1*60,F1052&lt;6*60),1,0)</f>
        <v>1</v>
      </c>
      <c r="J1052">
        <f>IF(AND(F1052&gt;=10*60,F1052&lt;15*60),1,0)</f>
        <v>0</v>
      </c>
      <c r="K1052">
        <f>IF(AND(F1052&gt;=16*60,F1052&lt;21*60),1,0)</f>
        <v>0</v>
      </c>
      <c r="L1052">
        <f>K1052*G1052</f>
        <v>0</v>
      </c>
      <c r="M1052">
        <f>H1052*B1052</f>
        <v>0</v>
      </c>
      <c r="N1052">
        <f>I1052*B1052</f>
        <v>0.108</v>
      </c>
      <c r="O1052">
        <f>J1052*B1052</f>
        <v>0</v>
      </c>
    </row>
    <row r="1053" spans="1:15" x14ac:dyDescent="0.25">
      <c r="A1053" s="1">
        <v>41288.520833333299</v>
      </c>
      <c r="B1053">
        <v>0.108</v>
      </c>
      <c r="C1053">
        <f>HOUR(A1053)</f>
        <v>12</v>
      </c>
      <c r="D1053">
        <f>MINUTE(A1053)</f>
        <v>30</v>
      </c>
      <c r="E1053">
        <v>1</v>
      </c>
      <c r="F1053">
        <f>60*C1053+D1053</f>
        <v>750</v>
      </c>
      <c r="G1053">
        <f>IF(MONTH(A1053)&gt;10,1,IF(MONTH(A1053)&lt;4,1,0))</f>
        <v>1</v>
      </c>
      <c r="H1053">
        <f>IF(AND(F1053&gt;=6*60,F1053&lt;10*60),1,IF(F1053&gt;=15*60,1,IF(F1053&lt;1*60,1,0)))</f>
        <v>0</v>
      </c>
      <c r="I1053">
        <f>IF(AND(F1053&gt;=1*60,F1053&lt;6*60),1,0)</f>
        <v>0</v>
      </c>
      <c r="J1053">
        <f>IF(AND(F1053&gt;=10*60,F1053&lt;15*60),1,0)</f>
        <v>1</v>
      </c>
      <c r="K1053">
        <f>IF(AND(F1053&gt;=16*60,F1053&lt;21*60),1,0)</f>
        <v>0</v>
      </c>
      <c r="L1053">
        <f>K1053*G1053</f>
        <v>0</v>
      </c>
      <c r="M1053">
        <f>H1053*B1053</f>
        <v>0</v>
      </c>
      <c r="N1053">
        <f>I1053*B1053</f>
        <v>0</v>
      </c>
      <c r="O1053">
        <f>J1053*B1053</f>
        <v>0.108</v>
      </c>
    </row>
    <row r="1054" spans="1:15" x14ac:dyDescent="0.25">
      <c r="A1054" s="1">
        <v>41291.083333333299</v>
      </c>
      <c r="B1054">
        <v>0.108</v>
      </c>
      <c r="C1054">
        <f>HOUR(A1054)</f>
        <v>2</v>
      </c>
      <c r="D1054">
        <f>MINUTE(A1054)</f>
        <v>0</v>
      </c>
      <c r="E1054">
        <v>1</v>
      </c>
      <c r="F1054">
        <f>60*C1054+D1054</f>
        <v>120</v>
      </c>
      <c r="G1054">
        <f>IF(MONTH(A1054)&gt;10,1,IF(MONTH(A1054)&lt;4,1,0))</f>
        <v>1</v>
      </c>
      <c r="H1054">
        <f>IF(AND(F1054&gt;=6*60,F1054&lt;10*60),1,IF(F1054&gt;=15*60,1,IF(F1054&lt;1*60,1,0)))</f>
        <v>0</v>
      </c>
      <c r="I1054">
        <f>IF(AND(F1054&gt;=1*60,F1054&lt;6*60),1,0)</f>
        <v>1</v>
      </c>
      <c r="J1054">
        <f>IF(AND(F1054&gt;=10*60,F1054&lt;15*60),1,0)</f>
        <v>0</v>
      </c>
      <c r="K1054">
        <f>IF(AND(F1054&gt;=16*60,F1054&lt;21*60),1,0)</f>
        <v>0</v>
      </c>
      <c r="L1054">
        <f>K1054*G1054</f>
        <v>0</v>
      </c>
      <c r="M1054">
        <f>H1054*B1054</f>
        <v>0</v>
      </c>
      <c r="N1054">
        <f>I1054*B1054</f>
        <v>0.108</v>
      </c>
      <c r="O1054">
        <f>J1054*B1054</f>
        <v>0</v>
      </c>
    </row>
    <row r="1055" spans="1:15" x14ac:dyDescent="0.25">
      <c r="A1055" s="1">
        <v>41293.479166666701</v>
      </c>
      <c r="B1055">
        <v>0.108</v>
      </c>
      <c r="C1055">
        <f>HOUR(A1055)</f>
        <v>11</v>
      </c>
      <c r="D1055">
        <f>MINUTE(A1055)</f>
        <v>30</v>
      </c>
      <c r="E1055">
        <v>1</v>
      </c>
      <c r="F1055">
        <f>60*C1055+D1055</f>
        <v>690</v>
      </c>
      <c r="G1055">
        <f>IF(MONTH(A1055)&gt;10,1,IF(MONTH(A1055)&lt;4,1,0))</f>
        <v>1</v>
      </c>
      <c r="H1055">
        <f>IF(AND(F1055&gt;=6*60,F1055&lt;10*60),1,IF(F1055&gt;=15*60,1,IF(F1055&lt;1*60,1,0)))</f>
        <v>0</v>
      </c>
      <c r="I1055">
        <f>IF(AND(F1055&gt;=1*60,F1055&lt;6*60),1,0)</f>
        <v>0</v>
      </c>
      <c r="J1055">
        <f>IF(AND(F1055&gt;=10*60,F1055&lt;15*60),1,0)</f>
        <v>1</v>
      </c>
      <c r="K1055">
        <f>IF(AND(F1055&gt;=16*60,F1055&lt;21*60),1,0)</f>
        <v>0</v>
      </c>
      <c r="L1055">
        <f>K1055*G1055</f>
        <v>0</v>
      </c>
      <c r="M1055">
        <f>H1055*B1055</f>
        <v>0</v>
      </c>
      <c r="N1055">
        <f>I1055*B1055</f>
        <v>0</v>
      </c>
      <c r="O1055">
        <f>J1055*B1055</f>
        <v>0.108</v>
      </c>
    </row>
    <row r="1056" spans="1:15" x14ac:dyDescent="0.25">
      <c r="A1056" s="1">
        <v>41293.541666666701</v>
      </c>
      <c r="B1056">
        <v>0.108</v>
      </c>
      <c r="C1056">
        <f>HOUR(A1056)</f>
        <v>13</v>
      </c>
      <c r="D1056">
        <f>MINUTE(A1056)</f>
        <v>0</v>
      </c>
      <c r="E1056">
        <v>1</v>
      </c>
      <c r="F1056">
        <f>60*C1056+D1056</f>
        <v>780</v>
      </c>
      <c r="G1056">
        <f>IF(MONTH(A1056)&gt;10,1,IF(MONTH(A1056)&lt;4,1,0))</f>
        <v>1</v>
      </c>
      <c r="H1056">
        <f>IF(AND(F1056&gt;=6*60,F1056&lt;10*60),1,IF(F1056&gt;=15*60,1,IF(F1056&lt;1*60,1,0)))</f>
        <v>0</v>
      </c>
      <c r="I1056">
        <f>IF(AND(F1056&gt;=1*60,F1056&lt;6*60),1,0)</f>
        <v>0</v>
      </c>
      <c r="J1056">
        <f>IF(AND(F1056&gt;=10*60,F1056&lt;15*60),1,0)</f>
        <v>1</v>
      </c>
      <c r="K1056">
        <f>IF(AND(F1056&gt;=16*60,F1056&lt;21*60),1,0)</f>
        <v>0</v>
      </c>
      <c r="L1056">
        <f>K1056*G1056</f>
        <v>0</v>
      </c>
      <c r="M1056">
        <f>H1056*B1056</f>
        <v>0</v>
      </c>
      <c r="N1056">
        <f>I1056*B1056</f>
        <v>0</v>
      </c>
      <c r="O1056">
        <f>J1056*B1056</f>
        <v>0.108</v>
      </c>
    </row>
    <row r="1057" spans="1:15" x14ac:dyDescent="0.25">
      <c r="A1057" s="1">
        <v>41305</v>
      </c>
      <c r="B1057">
        <v>0.108</v>
      </c>
      <c r="C1057">
        <f>HOUR(A1057)</f>
        <v>0</v>
      </c>
      <c r="D1057">
        <f>MINUTE(A1057)</f>
        <v>0</v>
      </c>
      <c r="E1057">
        <v>1</v>
      </c>
      <c r="F1057">
        <f>60*C1057+D1057</f>
        <v>0</v>
      </c>
      <c r="G1057">
        <f>IF(MONTH(A1057)&gt;10,1,IF(MONTH(A1057)&lt;4,1,0))</f>
        <v>1</v>
      </c>
      <c r="H1057">
        <f>IF(AND(F1057&gt;=6*60,F1057&lt;10*60),1,IF(F1057&gt;=15*60,1,IF(F1057&lt;1*60,1,0)))</f>
        <v>1</v>
      </c>
      <c r="I1057">
        <f>IF(AND(F1057&gt;=1*60,F1057&lt;6*60),1,0)</f>
        <v>0</v>
      </c>
      <c r="J1057">
        <f>IF(AND(F1057&gt;=10*60,F1057&lt;15*60),1,0)</f>
        <v>0</v>
      </c>
      <c r="K1057">
        <f>IF(AND(F1057&gt;=16*60,F1057&lt;21*60),1,0)</f>
        <v>0</v>
      </c>
      <c r="L1057">
        <f>K1057*G1057</f>
        <v>0</v>
      </c>
      <c r="M1057">
        <f>H1057*B1057</f>
        <v>0.108</v>
      </c>
      <c r="N1057">
        <f>I1057*B1057</f>
        <v>0</v>
      </c>
      <c r="O1057">
        <f>J1057*B1057</f>
        <v>0</v>
      </c>
    </row>
    <row r="1058" spans="1:15" x14ac:dyDescent="0.25">
      <c r="A1058" s="1">
        <v>41305.333333333299</v>
      </c>
      <c r="B1058">
        <v>0.108</v>
      </c>
      <c r="C1058">
        <f>HOUR(A1058)</f>
        <v>8</v>
      </c>
      <c r="D1058">
        <f>MINUTE(A1058)</f>
        <v>0</v>
      </c>
      <c r="E1058">
        <v>1</v>
      </c>
      <c r="F1058">
        <f>60*C1058+D1058</f>
        <v>480</v>
      </c>
      <c r="G1058">
        <f>IF(MONTH(A1058)&gt;10,1,IF(MONTH(A1058)&lt;4,1,0))</f>
        <v>1</v>
      </c>
      <c r="H1058">
        <f>IF(AND(F1058&gt;=6*60,F1058&lt;10*60),1,IF(F1058&gt;=15*60,1,IF(F1058&lt;1*60,1,0)))</f>
        <v>1</v>
      </c>
      <c r="I1058">
        <f>IF(AND(F1058&gt;=1*60,F1058&lt;6*60),1,0)</f>
        <v>0</v>
      </c>
      <c r="J1058">
        <f>IF(AND(F1058&gt;=10*60,F1058&lt;15*60),1,0)</f>
        <v>0</v>
      </c>
      <c r="K1058">
        <f>IF(AND(F1058&gt;=16*60,F1058&lt;21*60),1,0)</f>
        <v>0</v>
      </c>
      <c r="L1058">
        <f>K1058*G1058</f>
        <v>0</v>
      </c>
      <c r="M1058">
        <f>H1058*B1058</f>
        <v>0.108</v>
      </c>
      <c r="N1058">
        <f>I1058*B1058</f>
        <v>0</v>
      </c>
      <c r="O1058">
        <f>J1058*B1058</f>
        <v>0</v>
      </c>
    </row>
    <row r="1059" spans="1:15" x14ac:dyDescent="0.25">
      <c r="A1059" s="1">
        <v>41282.166666666701</v>
      </c>
      <c r="B1059">
        <v>0.107</v>
      </c>
      <c r="C1059">
        <f>HOUR(A1059)</f>
        <v>4</v>
      </c>
      <c r="D1059">
        <f>MINUTE(A1059)</f>
        <v>0</v>
      </c>
      <c r="E1059">
        <v>1</v>
      </c>
      <c r="F1059">
        <f>60*C1059+D1059</f>
        <v>240</v>
      </c>
      <c r="G1059">
        <f>IF(MONTH(A1059)&gt;10,1,IF(MONTH(A1059)&lt;4,1,0))</f>
        <v>1</v>
      </c>
      <c r="H1059">
        <f>IF(AND(F1059&gt;=6*60,F1059&lt;10*60),1,IF(F1059&gt;=15*60,1,IF(F1059&lt;1*60,1,0)))</f>
        <v>0</v>
      </c>
      <c r="I1059">
        <f>IF(AND(F1059&gt;=1*60,F1059&lt;6*60),1,0)</f>
        <v>1</v>
      </c>
      <c r="J1059">
        <f>IF(AND(F1059&gt;=10*60,F1059&lt;15*60),1,0)</f>
        <v>0</v>
      </c>
      <c r="K1059">
        <f>IF(AND(F1059&gt;=16*60,F1059&lt;21*60),1,0)</f>
        <v>0</v>
      </c>
      <c r="L1059">
        <f>K1059*G1059</f>
        <v>0</v>
      </c>
      <c r="M1059">
        <f>H1059*B1059</f>
        <v>0</v>
      </c>
      <c r="N1059">
        <f>I1059*B1059</f>
        <v>0.107</v>
      </c>
      <c r="O1059">
        <f>J1059*B1059</f>
        <v>0</v>
      </c>
    </row>
    <row r="1060" spans="1:15" x14ac:dyDescent="0.25">
      <c r="A1060" s="1">
        <v>41289.166666666701</v>
      </c>
      <c r="B1060">
        <v>0.107</v>
      </c>
      <c r="C1060">
        <f>HOUR(A1060)</f>
        <v>4</v>
      </c>
      <c r="D1060">
        <f>MINUTE(A1060)</f>
        <v>0</v>
      </c>
      <c r="E1060">
        <v>1</v>
      </c>
      <c r="F1060">
        <f>60*C1060+D1060</f>
        <v>240</v>
      </c>
      <c r="G1060">
        <f>IF(MONTH(A1060)&gt;10,1,IF(MONTH(A1060)&lt;4,1,0))</f>
        <v>1</v>
      </c>
      <c r="H1060">
        <f>IF(AND(F1060&gt;=6*60,F1060&lt;10*60),1,IF(F1060&gt;=15*60,1,IF(F1060&lt;1*60,1,0)))</f>
        <v>0</v>
      </c>
      <c r="I1060">
        <f>IF(AND(F1060&gt;=1*60,F1060&lt;6*60),1,0)</f>
        <v>1</v>
      </c>
      <c r="J1060">
        <f>IF(AND(F1060&gt;=10*60,F1060&lt;15*60),1,0)</f>
        <v>0</v>
      </c>
      <c r="K1060">
        <f>IF(AND(F1060&gt;=16*60,F1060&lt;21*60),1,0)</f>
        <v>0</v>
      </c>
      <c r="L1060">
        <f>K1060*G1060</f>
        <v>0</v>
      </c>
      <c r="M1060">
        <f>H1060*B1060</f>
        <v>0</v>
      </c>
      <c r="N1060">
        <f>I1060*B1060</f>
        <v>0.107</v>
      </c>
      <c r="O1060">
        <f>J1060*B1060</f>
        <v>0</v>
      </c>
    </row>
    <row r="1061" spans="1:15" x14ac:dyDescent="0.25">
      <c r="A1061" s="1">
        <v>41293.854166666701</v>
      </c>
      <c r="B1061">
        <v>0.107</v>
      </c>
      <c r="C1061">
        <f>HOUR(A1061)</f>
        <v>20</v>
      </c>
      <c r="D1061">
        <f>MINUTE(A1061)</f>
        <v>30</v>
      </c>
      <c r="E1061">
        <v>1</v>
      </c>
      <c r="F1061">
        <f>60*C1061+D1061</f>
        <v>1230</v>
      </c>
      <c r="G1061">
        <f>IF(MONTH(A1061)&gt;10,1,IF(MONTH(A1061)&lt;4,1,0))</f>
        <v>1</v>
      </c>
      <c r="H1061">
        <f>IF(AND(F1061&gt;=6*60,F1061&lt;10*60),1,IF(F1061&gt;=15*60,1,IF(F1061&lt;1*60,1,0)))</f>
        <v>1</v>
      </c>
      <c r="I1061">
        <f>IF(AND(F1061&gt;=1*60,F1061&lt;6*60),1,0)</f>
        <v>0</v>
      </c>
      <c r="J1061">
        <f>IF(AND(F1061&gt;=10*60,F1061&lt;15*60),1,0)</f>
        <v>0</v>
      </c>
      <c r="K1061">
        <f>IF(AND(F1061&gt;=16*60,F1061&lt;21*60),1,0)</f>
        <v>1</v>
      </c>
      <c r="L1061">
        <f>K1061*G1061</f>
        <v>1</v>
      </c>
      <c r="M1061">
        <f>H1061*B1061</f>
        <v>0.107</v>
      </c>
      <c r="N1061">
        <f>I1061*B1061</f>
        <v>0</v>
      </c>
      <c r="O1061">
        <f>J1061*B1061</f>
        <v>0</v>
      </c>
    </row>
    <row r="1062" spans="1:15" x14ac:dyDescent="0.25">
      <c r="A1062" s="1">
        <v>41295.854166666701</v>
      </c>
      <c r="B1062">
        <v>0.107</v>
      </c>
      <c r="C1062">
        <f>HOUR(A1062)</f>
        <v>20</v>
      </c>
      <c r="D1062">
        <f>MINUTE(A1062)</f>
        <v>30</v>
      </c>
      <c r="E1062">
        <v>1</v>
      </c>
      <c r="F1062">
        <f>60*C1062+D1062</f>
        <v>1230</v>
      </c>
      <c r="G1062">
        <f>IF(MONTH(A1062)&gt;10,1,IF(MONTH(A1062)&lt;4,1,0))</f>
        <v>1</v>
      </c>
      <c r="H1062">
        <f>IF(AND(F1062&gt;=6*60,F1062&lt;10*60),1,IF(F1062&gt;=15*60,1,IF(F1062&lt;1*60,1,0)))</f>
        <v>1</v>
      </c>
      <c r="I1062">
        <f>IF(AND(F1062&gt;=1*60,F1062&lt;6*60),1,0)</f>
        <v>0</v>
      </c>
      <c r="J1062">
        <f>IF(AND(F1062&gt;=10*60,F1062&lt;15*60),1,0)</f>
        <v>0</v>
      </c>
      <c r="K1062">
        <f>IF(AND(F1062&gt;=16*60,F1062&lt;21*60),1,0)</f>
        <v>1</v>
      </c>
      <c r="L1062">
        <f>K1062*G1062</f>
        <v>1</v>
      </c>
      <c r="M1062">
        <f>H1062*B1062</f>
        <v>0.107</v>
      </c>
      <c r="N1062">
        <f>I1062*B1062</f>
        <v>0</v>
      </c>
      <c r="O1062">
        <f>J1062*B1062</f>
        <v>0</v>
      </c>
    </row>
    <row r="1063" spans="1:15" x14ac:dyDescent="0.25">
      <c r="A1063" s="1">
        <v>41299.125</v>
      </c>
      <c r="B1063">
        <v>0.107</v>
      </c>
      <c r="C1063">
        <f>HOUR(A1063)</f>
        <v>3</v>
      </c>
      <c r="D1063">
        <f>MINUTE(A1063)</f>
        <v>0</v>
      </c>
      <c r="E1063">
        <v>1</v>
      </c>
      <c r="F1063">
        <f>60*C1063+D1063</f>
        <v>180</v>
      </c>
      <c r="G1063">
        <f>IF(MONTH(A1063)&gt;10,1,IF(MONTH(A1063)&lt;4,1,0))</f>
        <v>1</v>
      </c>
      <c r="H1063">
        <f>IF(AND(F1063&gt;=6*60,F1063&lt;10*60),1,IF(F1063&gt;=15*60,1,IF(F1063&lt;1*60,1,0)))</f>
        <v>0</v>
      </c>
      <c r="I1063">
        <f>IF(AND(F1063&gt;=1*60,F1063&lt;6*60),1,0)</f>
        <v>1</v>
      </c>
      <c r="J1063">
        <f>IF(AND(F1063&gt;=10*60,F1063&lt;15*60),1,0)</f>
        <v>0</v>
      </c>
      <c r="K1063">
        <f>IF(AND(F1063&gt;=16*60,F1063&lt;21*60),1,0)</f>
        <v>0</v>
      </c>
      <c r="L1063">
        <f>K1063*G1063</f>
        <v>0</v>
      </c>
      <c r="M1063">
        <f>H1063*B1063</f>
        <v>0</v>
      </c>
      <c r="N1063">
        <f>I1063*B1063</f>
        <v>0.107</v>
      </c>
      <c r="O1063">
        <f>J1063*B1063</f>
        <v>0</v>
      </c>
    </row>
    <row r="1064" spans="1:15" x14ac:dyDescent="0.25">
      <c r="A1064" s="1">
        <v>41301.395833333299</v>
      </c>
      <c r="B1064">
        <v>0.107</v>
      </c>
      <c r="C1064">
        <f>HOUR(A1064)</f>
        <v>9</v>
      </c>
      <c r="D1064">
        <f>MINUTE(A1064)</f>
        <v>30</v>
      </c>
      <c r="E1064">
        <v>1</v>
      </c>
      <c r="F1064">
        <f>60*C1064+D1064</f>
        <v>570</v>
      </c>
      <c r="G1064">
        <f>IF(MONTH(A1064)&gt;10,1,IF(MONTH(A1064)&lt;4,1,0))</f>
        <v>1</v>
      </c>
      <c r="H1064">
        <f>IF(AND(F1064&gt;=6*60,F1064&lt;10*60),1,IF(F1064&gt;=15*60,1,IF(F1064&lt;1*60,1,0)))</f>
        <v>1</v>
      </c>
      <c r="I1064">
        <f>IF(AND(F1064&gt;=1*60,F1064&lt;6*60),1,0)</f>
        <v>0</v>
      </c>
      <c r="J1064">
        <f>IF(AND(F1064&gt;=10*60,F1064&lt;15*60),1,0)</f>
        <v>0</v>
      </c>
      <c r="K1064">
        <f>IF(AND(F1064&gt;=16*60,F1064&lt;21*60),1,0)</f>
        <v>0</v>
      </c>
      <c r="L1064">
        <f>K1064*G1064</f>
        <v>0</v>
      </c>
      <c r="M1064">
        <f>H1064*B1064</f>
        <v>0.107</v>
      </c>
      <c r="N1064">
        <f>I1064*B1064</f>
        <v>0</v>
      </c>
      <c r="O1064">
        <f>J1064*B1064</f>
        <v>0</v>
      </c>
    </row>
    <row r="1065" spans="1:15" x14ac:dyDescent="0.25">
      <c r="A1065" s="1">
        <v>41301.9375</v>
      </c>
      <c r="B1065">
        <v>0.107</v>
      </c>
      <c r="C1065">
        <f>HOUR(A1065)</f>
        <v>22</v>
      </c>
      <c r="D1065">
        <f>MINUTE(A1065)</f>
        <v>30</v>
      </c>
      <c r="E1065">
        <v>1</v>
      </c>
      <c r="F1065">
        <f>60*C1065+D1065</f>
        <v>1350</v>
      </c>
      <c r="G1065">
        <f>IF(MONTH(A1065)&gt;10,1,IF(MONTH(A1065)&lt;4,1,0))</f>
        <v>1</v>
      </c>
      <c r="H1065">
        <f>IF(AND(F1065&gt;=6*60,F1065&lt;10*60),1,IF(F1065&gt;=15*60,1,IF(F1065&lt;1*60,1,0)))</f>
        <v>1</v>
      </c>
      <c r="I1065">
        <f>IF(AND(F1065&gt;=1*60,F1065&lt;6*60),1,0)</f>
        <v>0</v>
      </c>
      <c r="J1065">
        <f>IF(AND(F1065&gt;=10*60,F1065&lt;15*60),1,0)</f>
        <v>0</v>
      </c>
      <c r="K1065">
        <f>IF(AND(F1065&gt;=16*60,F1065&lt;21*60),1,0)</f>
        <v>0</v>
      </c>
      <c r="L1065">
        <f>K1065*G1065</f>
        <v>0</v>
      </c>
      <c r="M1065">
        <f>H1065*B1065</f>
        <v>0.107</v>
      </c>
      <c r="N1065">
        <f>I1065*B1065</f>
        <v>0</v>
      </c>
      <c r="O1065">
        <f>J1065*B1065</f>
        <v>0</v>
      </c>
    </row>
    <row r="1066" spans="1:15" x14ac:dyDescent="0.25">
      <c r="A1066" s="1">
        <v>41304.395833333299</v>
      </c>
      <c r="B1066">
        <v>0.107</v>
      </c>
      <c r="C1066">
        <f>HOUR(A1066)</f>
        <v>9</v>
      </c>
      <c r="D1066">
        <f>MINUTE(A1066)</f>
        <v>30</v>
      </c>
      <c r="E1066">
        <v>1</v>
      </c>
      <c r="F1066">
        <f>60*C1066+D1066</f>
        <v>570</v>
      </c>
      <c r="G1066">
        <f>IF(MONTH(A1066)&gt;10,1,IF(MONTH(A1066)&lt;4,1,0))</f>
        <v>1</v>
      </c>
      <c r="H1066">
        <f>IF(AND(F1066&gt;=6*60,F1066&lt;10*60),1,IF(F1066&gt;=15*60,1,IF(F1066&lt;1*60,1,0)))</f>
        <v>1</v>
      </c>
      <c r="I1066">
        <f>IF(AND(F1066&gt;=1*60,F1066&lt;6*60),1,0)</f>
        <v>0</v>
      </c>
      <c r="J1066">
        <f>IF(AND(F1066&gt;=10*60,F1066&lt;15*60),1,0)</f>
        <v>0</v>
      </c>
      <c r="K1066">
        <f>IF(AND(F1066&gt;=16*60,F1066&lt;21*60),1,0)</f>
        <v>0</v>
      </c>
      <c r="L1066">
        <f>K1066*G1066</f>
        <v>0</v>
      </c>
      <c r="M1066">
        <f>H1066*B1066</f>
        <v>0.107</v>
      </c>
      <c r="N1066">
        <f>I1066*B1066</f>
        <v>0</v>
      </c>
      <c r="O1066">
        <f>J1066*B1066</f>
        <v>0</v>
      </c>
    </row>
    <row r="1067" spans="1:15" x14ac:dyDescent="0.25">
      <c r="A1067" s="1">
        <v>41305.145833333299</v>
      </c>
      <c r="B1067">
        <v>0.107</v>
      </c>
      <c r="C1067">
        <f>HOUR(A1067)</f>
        <v>3</v>
      </c>
      <c r="D1067">
        <f>MINUTE(A1067)</f>
        <v>30</v>
      </c>
      <c r="E1067">
        <v>1</v>
      </c>
      <c r="F1067">
        <f>60*C1067+D1067</f>
        <v>210</v>
      </c>
      <c r="G1067">
        <f>IF(MONTH(A1067)&gt;10,1,IF(MONTH(A1067)&lt;4,1,0))</f>
        <v>1</v>
      </c>
      <c r="H1067">
        <f>IF(AND(F1067&gt;=6*60,F1067&lt;10*60),1,IF(F1067&gt;=15*60,1,IF(F1067&lt;1*60,1,0)))</f>
        <v>0</v>
      </c>
      <c r="I1067">
        <f>IF(AND(F1067&gt;=1*60,F1067&lt;6*60),1,0)</f>
        <v>1</v>
      </c>
      <c r="J1067">
        <f>IF(AND(F1067&gt;=10*60,F1067&lt;15*60),1,0)</f>
        <v>0</v>
      </c>
      <c r="K1067">
        <f>IF(AND(F1067&gt;=16*60,F1067&lt;21*60),1,0)</f>
        <v>0</v>
      </c>
      <c r="L1067">
        <f>K1067*G1067</f>
        <v>0</v>
      </c>
      <c r="M1067">
        <f>H1067*B1067</f>
        <v>0</v>
      </c>
      <c r="N1067">
        <f>I1067*B1067</f>
        <v>0.107</v>
      </c>
      <c r="O1067">
        <f>J1067*B1067</f>
        <v>0</v>
      </c>
    </row>
    <row r="1068" spans="1:15" x14ac:dyDescent="0.25">
      <c r="A1068" s="1">
        <v>41278.229166666701</v>
      </c>
      <c r="B1068">
        <v>0.106</v>
      </c>
      <c r="C1068">
        <f>HOUR(A1068)</f>
        <v>5</v>
      </c>
      <c r="D1068">
        <f>MINUTE(A1068)</f>
        <v>30</v>
      </c>
      <c r="E1068">
        <v>1</v>
      </c>
      <c r="F1068">
        <f>60*C1068+D1068</f>
        <v>330</v>
      </c>
      <c r="G1068">
        <f>IF(MONTH(A1068)&gt;10,1,IF(MONTH(A1068)&lt;4,1,0))</f>
        <v>1</v>
      </c>
      <c r="H1068">
        <f>IF(AND(F1068&gt;=6*60,F1068&lt;10*60),1,IF(F1068&gt;=15*60,1,IF(F1068&lt;1*60,1,0)))</f>
        <v>0</v>
      </c>
      <c r="I1068">
        <f>IF(AND(F1068&gt;=1*60,F1068&lt;6*60),1,0)</f>
        <v>1</v>
      </c>
      <c r="J1068">
        <f>IF(AND(F1068&gt;=10*60,F1068&lt;15*60),1,0)</f>
        <v>0</v>
      </c>
      <c r="K1068">
        <f>IF(AND(F1068&gt;=16*60,F1068&lt;21*60),1,0)</f>
        <v>0</v>
      </c>
      <c r="L1068">
        <f>K1068*G1068</f>
        <v>0</v>
      </c>
      <c r="M1068">
        <f>H1068*B1068</f>
        <v>0</v>
      </c>
      <c r="N1068">
        <f>I1068*B1068</f>
        <v>0.106</v>
      </c>
      <c r="O1068">
        <f>J1068*B1068</f>
        <v>0</v>
      </c>
    </row>
    <row r="1069" spans="1:15" x14ac:dyDescent="0.25">
      <c r="A1069" s="1">
        <v>41282.083333333299</v>
      </c>
      <c r="B1069">
        <v>0.106</v>
      </c>
      <c r="C1069">
        <f>HOUR(A1069)</f>
        <v>2</v>
      </c>
      <c r="D1069">
        <f>MINUTE(A1069)</f>
        <v>0</v>
      </c>
      <c r="E1069">
        <v>1</v>
      </c>
      <c r="F1069">
        <f>60*C1069+D1069</f>
        <v>120</v>
      </c>
      <c r="G1069">
        <f>IF(MONTH(A1069)&gt;10,1,IF(MONTH(A1069)&lt;4,1,0))</f>
        <v>1</v>
      </c>
      <c r="H1069">
        <f>IF(AND(F1069&gt;=6*60,F1069&lt;10*60),1,IF(F1069&gt;=15*60,1,IF(F1069&lt;1*60,1,0)))</f>
        <v>0</v>
      </c>
      <c r="I1069">
        <f>IF(AND(F1069&gt;=1*60,F1069&lt;6*60),1,0)</f>
        <v>1</v>
      </c>
      <c r="J1069">
        <f>IF(AND(F1069&gt;=10*60,F1069&lt;15*60),1,0)</f>
        <v>0</v>
      </c>
      <c r="K1069">
        <f>IF(AND(F1069&gt;=16*60,F1069&lt;21*60),1,0)</f>
        <v>0</v>
      </c>
      <c r="L1069">
        <f>K1069*G1069</f>
        <v>0</v>
      </c>
      <c r="M1069">
        <f>H1069*B1069</f>
        <v>0</v>
      </c>
      <c r="N1069">
        <f>I1069*B1069</f>
        <v>0.106</v>
      </c>
      <c r="O1069">
        <f>J1069*B1069</f>
        <v>0</v>
      </c>
    </row>
    <row r="1070" spans="1:15" x14ac:dyDescent="0.25">
      <c r="A1070" s="1">
        <v>41284.395833333299</v>
      </c>
      <c r="B1070">
        <v>0.106</v>
      </c>
      <c r="C1070">
        <f>HOUR(A1070)</f>
        <v>9</v>
      </c>
      <c r="D1070">
        <f>MINUTE(A1070)</f>
        <v>30</v>
      </c>
      <c r="E1070">
        <v>1</v>
      </c>
      <c r="F1070">
        <f>60*C1070+D1070</f>
        <v>570</v>
      </c>
      <c r="G1070">
        <f>IF(MONTH(A1070)&gt;10,1,IF(MONTH(A1070)&lt;4,1,0))</f>
        <v>1</v>
      </c>
      <c r="H1070">
        <f>IF(AND(F1070&gt;=6*60,F1070&lt;10*60),1,IF(F1070&gt;=15*60,1,IF(F1070&lt;1*60,1,0)))</f>
        <v>1</v>
      </c>
      <c r="I1070">
        <f>IF(AND(F1070&gt;=1*60,F1070&lt;6*60),1,0)</f>
        <v>0</v>
      </c>
      <c r="J1070">
        <f>IF(AND(F1070&gt;=10*60,F1070&lt;15*60),1,0)</f>
        <v>0</v>
      </c>
      <c r="K1070">
        <f>IF(AND(F1070&gt;=16*60,F1070&lt;21*60),1,0)</f>
        <v>0</v>
      </c>
      <c r="L1070">
        <f>K1070*G1070</f>
        <v>0</v>
      </c>
      <c r="M1070">
        <f>H1070*B1070</f>
        <v>0.106</v>
      </c>
      <c r="N1070">
        <f>I1070*B1070</f>
        <v>0</v>
      </c>
      <c r="O1070">
        <f>J1070*B1070</f>
        <v>0</v>
      </c>
    </row>
    <row r="1071" spans="1:15" x14ac:dyDescent="0.25">
      <c r="A1071" s="1">
        <v>41291.125</v>
      </c>
      <c r="B1071">
        <v>0.106</v>
      </c>
      <c r="C1071">
        <f>HOUR(A1071)</f>
        <v>3</v>
      </c>
      <c r="D1071">
        <f>MINUTE(A1071)</f>
        <v>0</v>
      </c>
      <c r="E1071">
        <v>1</v>
      </c>
      <c r="F1071">
        <f>60*C1071+D1071</f>
        <v>180</v>
      </c>
      <c r="G1071">
        <f>IF(MONTH(A1071)&gt;10,1,IF(MONTH(A1071)&lt;4,1,0))</f>
        <v>1</v>
      </c>
      <c r="H1071">
        <f>IF(AND(F1071&gt;=6*60,F1071&lt;10*60),1,IF(F1071&gt;=15*60,1,IF(F1071&lt;1*60,1,0)))</f>
        <v>0</v>
      </c>
      <c r="I1071">
        <f>IF(AND(F1071&gt;=1*60,F1071&lt;6*60),1,0)</f>
        <v>1</v>
      </c>
      <c r="J1071">
        <f>IF(AND(F1071&gt;=10*60,F1071&lt;15*60),1,0)</f>
        <v>0</v>
      </c>
      <c r="K1071">
        <f>IF(AND(F1071&gt;=16*60,F1071&lt;21*60),1,0)</f>
        <v>0</v>
      </c>
      <c r="L1071">
        <f>K1071*G1071</f>
        <v>0</v>
      </c>
      <c r="M1071">
        <f>H1071*B1071</f>
        <v>0</v>
      </c>
      <c r="N1071">
        <f>I1071*B1071</f>
        <v>0.106</v>
      </c>
      <c r="O1071">
        <f>J1071*B1071</f>
        <v>0</v>
      </c>
    </row>
    <row r="1072" spans="1:15" x14ac:dyDescent="0.25">
      <c r="A1072" s="1">
        <v>41293.75</v>
      </c>
      <c r="B1072">
        <v>0.106</v>
      </c>
      <c r="C1072">
        <f>HOUR(A1072)</f>
        <v>18</v>
      </c>
      <c r="D1072">
        <f>MINUTE(A1072)</f>
        <v>0</v>
      </c>
      <c r="E1072">
        <v>1</v>
      </c>
      <c r="F1072">
        <f>60*C1072+D1072</f>
        <v>1080</v>
      </c>
      <c r="G1072">
        <f>IF(MONTH(A1072)&gt;10,1,IF(MONTH(A1072)&lt;4,1,0))</f>
        <v>1</v>
      </c>
      <c r="H1072">
        <f>IF(AND(F1072&gt;=6*60,F1072&lt;10*60),1,IF(F1072&gt;=15*60,1,IF(F1072&lt;1*60,1,0)))</f>
        <v>1</v>
      </c>
      <c r="I1072">
        <f>IF(AND(F1072&gt;=1*60,F1072&lt;6*60),1,0)</f>
        <v>0</v>
      </c>
      <c r="J1072">
        <f>IF(AND(F1072&gt;=10*60,F1072&lt;15*60),1,0)</f>
        <v>0</v>
      </c>
      <c r="K1072">
        <f>IF(AND(F1072&gt;=16*60,F1072&lt;21*60),1,0)</f>
        <v>1</v>
      </c>
      <c r="L1072">
        <f>K1072*G1072</f>
        <v>1</v>
      </c>
      <c r="M1072">
        <f>H1072*B1072</f>
        <v>0.106</v>
      </c>
      <c r="N1072">
        <f>I1072*B1072</f>
        <v>0</v>
      </c>
      <c r="O1072">
        <f>J1072*B1072</f>
        <v>0</v>
      </c>
    </row>
    <row r="1073" spans="1:15" x14ac:dyDescent="0.25">
      <c r="A1073" s="1">
        <v>41295.104166666701</v>
      </c>
      <c r="B1073">
        <v>0.106</v>
      </c>
      <c r="C1073">
        <f>HOUR(A1073)</f>
        <v>2</v>
      </c>
      <c r="D1073">
        <f>MINUTE(A1073)</f>
        <v>30</v>
      </c>
      <c r="E1073">
        <v>1</v>
      </c>
      <c r="F1073">
        <f>60*C1073+D1073</f>
        <v>150</v>
      </c>
      <c r="G1073">
        <f>IF(MONTH(A1073)&gt;10,1,IF(MONTH(A1073)&lt;4,1,0))</f>
        <v>1</v>
      </c>
      <c r="H1073">
        <f>IF(AND(F1073&gt;=6*60,F1073&lt;10*60),1,IF(F1073&gt;=15*60,1,IF(F1073&lt;1*60,1,0)))</f>
        <v>0</v>
      </c>
      <c r="I1073">
        <f>IF(AND(F1073&gt;=1*60,F1073&lt;6*60),1,0)</f>
        <v>1</v>
      </c>
      <c r="J1073">
        <f>IF(AND(F1073&gt;=10*60,F1073&lt;15*60),1,0)</f>
        <v>0</v>
      </c>
      <c r="K1073">
        <f>IF(AND(F1073&gt;=16*60,F1073&lt;21*60),1,0)</f>
        <v>0</v>
      </c>
      <c r="L1073">
        <f>K1073*G1073</f>
        <v>0</v>
      </c>
      <c r="M1073">
        <f>H1073*B1073</f>
        <v>0</v>
      </c>
      <c r="N1073">
        <f>I1073*B1073</f>
        <v>0.106</v>
      </c>
      <c r="O1073">
        <f>J1073*B1073</f>
        <v>0</v>
      </c>
    </row>
    <row r="1074" spans="1:15" x14ac:dyDescent="0.25">
      <c r="A1074" s="1">
        <v>41277.166666666701</v>
      </c>
      <c r="B1074">
        <v>0.105</v>
      </c>
      <c r="C1074">
        <f>HOUR(A1074)</f>
        <v>4</v>
      </c>
      <c r="D1074">
        <f>MINUTE(A1074)</f>
        <v>0</v>
      </c>
      <c r="E1074">
        <v>1</v>
      </c>
      <c r="F1074">
        <f>60*C1074+D1074</f>
        <v>240</v>
      </c>
      <c r="G1074">
        <f>IF(MONTH(A1074)&gt;10,1,IF(MONTH(A1074)&lt;4,1,0))</f>
        <v>1</v>
      </c>
      <c r="H1074">
        <f>IF(AND(F1074&gt;=6*60,F1074&lt;10*60),1,IF(F1074&gt;=15*60,1,IF(F1074&lt;1*60,1,0)))</f>
        <v>0</v>
      </c>
      <c r="I1074">
        <f>IF(AND(F1074&gt;=1*60,F1074&lt;6*60),1,0)</f>
        <v>1</v>
      </c>
      <c r="J1074">
        <f>IF(AND(F1074&gt;=10*60,F1074&lt;15*60),1,0)</f>
        <v>0</v>
      </c>
      <c r="K1074">
        <f>IF(AND(F1074&gt;=16*60,F1074&lt;21*60),1,0)</f>
        <v>0</v>
      </c>
      <c r="L1074">
        <f>K1074*G1074</f>
        <v>0</v>
      </c>
      <c r="M1074">
        <f>H1074*B1074</f>
        <v>0</v>
      </c>
      <c r="N1074">
        <f>I1074*B1074</f>
        <v>0.105</v>
      </c>
      <c r="O1074">
        <f>J1074*B1074</f>
        <v>0</v>
      </c>
    </row>
    <row r="1075" spans="1:15" x14ac:dyDescent="0.25">
      <c r="A1075" s="1">
        <v>41278.0625</v>
      </c>
      <c r="B1075">
        <v>0.105</v>
      </c>
      <c r="C1075">
        <f>HOUR(A1075)</f>
        <v>1</v>
      </c>
      <c r="D1075">
        <f>MINUTE(A1075)</f>
        <v>30</v>
      </c>
      <c r="E1075">
        <v>1</v>
      </c>
      <c r="F1075">
        <f>60*C1075+D1075</f>
        <v>90</v>
      </c>
      <c r="G1075">
        <f>IF(MONTH(A1075)&gt;10,1,IF(MONTH(A1075)&lt;4,1,0))</f>
        <v>1</v>
      </c>
      <c r="H1075">
        <f>IF(AND(F1075&gt;=6*60,F1075&lt;10*60),1,IF(F1075&gt;=15*60,1,IF(F1075&lt;1*60,1,0)))</f>
        <v>0</v>
      </c>
      <c r="I1075">
        <f>IF(AND(F1075&gt;=1*60,F1075&lt;6*60),1,0)</f>
        <v>1</v>
      </c>
      <c r="J1075">
        <f>IF(AND(F1075&gt;=10*60,F1075&lt;15*60),1,0)</f>
        <v>0</v>
      </c>
      <c r="K1075">
        <f>IF(AND(F1075&gt;=16*60,F1075&lt;21*60),1,0)</f>
        <v>0</v>
      </c>
      <c r="L1075">
        <f>K1075*G1075</f>
        <v>0</v>
      </c>
      <c r="M1075">
        <f>H1075*B1075</f>
        <v>0</v>
      </c>
      <c r="N1075">
        <f>I1075*B1075</f>
        <v>0.105</v>
      </c>
      <c r="O1075">
        <f>J1075*B1075</f>
        <v>0</v>
      </c>
    </row>
    <row r="1076" spans="1:15" x14ac:dyDescent="0.25">
      <c r="A1076" s="1">
        <v>41285.166666666701</v>
      </c>
      <c r="B1076">
        <v>0.105</v>
      </c>
      <c r="C1076">
        <f>HOUR(A1076)</f>
        <v>4</v>
      </c>
      <c r="D1076">
        <f>MINUTE(A1076)</f>
        <v>0</v>
      </c>
      <c r="E1076">
        <v>1</v>
      </c>
      <c r="F1076">
        <f>60*C1076+D1076</f>
        <v>240</v>
      </c>
      <c r="G1076">
        <f>IF(MONTH(A1076)&gt;10,1,IF(MONTH(A1076)&lt;4,1,0))</f>
        <v>1</v>
      </c>
      <c r="H1076">
        <f>IF(AND(F1076&gt;=6*60,F1076&lt;10*60),1,IF(F1076&gt;=15*60,1,IF(F1076&lt;1*60,1,0)))</f>
        <v>0</v>
      </c>
      <c r="I1076">
        <f>IF(AND(F1076&gt;=1*60,F1076&lt;6*60),1,0)</f>
        <v>1</v>
      </c>
      <c r="J1076">
        <f>IF(AND(F1076&gt;=10*60,F1076&lt;15*60),1,0)</f>
        <v>0</v>
      </c>
      <c r="K1076">
        <f>IF(AND(F1076&gt;=16*60,F1076&lt;21*60),1,0)</f>
        <v>0</v>
      </c>
      <c r="L1076">
        <f>K1076*G1076</f>
        <v>0</v>
      </c>
      <c r="M1076">
        <f>H1076*B1076</f>
        <v>0</v>
      </c>
      <c r="N1076">
        <f>I1076*B1076</f>
        <v>0.105</v>
      </c>
      <c r="O1076">
        <f>J1076*B1076</f>
        <v>0</v>
      </c>
    </row>
    <row r="1077" spans="1:15" x14ac:dyDescent="0.25">
      <c r="A1077" s="1">
        <v>41285.208333333299</v>
      </c>
      <c r="B1077">
        <v>0.105</v>
      </c>
      <c r="C1077">
        <f>HOUR(A1077)</f>
        <v>5</v>
      </c>
      <c r="D1077">
        <f>MINUTE(A1077)</f>
        <v>0</v>
      </c>
      <c r="E1077">
        <v>1</v>
      </c>
      <c r="F1077">
        <f>60*C1077+D1077</f>
        <v>300</v>
      </c>
      <c r="G1077">
        <f>IF(MONTH(A1077)&gt;10,1,IF(MONTH(A1077)&lt;4,1,0))</f>
        <v>1</v>
      </c>
      <c r="H1077">
        <f>IF(AND(F1077&gt;=6*60,F1077&lt;10*60),1,IF(F1077&gt;=15*60,1,IF(F1077&lt;1*60,1,0)))</f>
        <v>0</v>
      </c>
      <c r="I1077">
        <f>IF(AND(F1077&gt;=1*60,F1077&lt;6*60),1,0)</f>
        <v>1</v>
      </c>
      <c r="J1077">
        <f>IF(AND(F1077&gt;=10*60,F1077&lt;15*60),1,0)</f>
        <v>0</v>
      </c>
      <c r="K1077">
        <f>IF(AND(F1077&gt;=16*60,F1077&lt;21*60),1,0)</f>
        <v>0</v>
      </c>
      <c r="L1077">
        <f>K1077*G1077</f>
        <v>0</v>
      </c>
      <c r="M1077">
        <f>H1077*B1077</f>
        <v>0</v>
      </c>
      <c r="N1077">
        <f>I1077*B1077</f>
        <v>0.105</v>
      </c>
      <c r="O1077">
        <f>J1077*B1077</f>
        <v>0</v>
      </c>
    </row>
    <row r="1078" spans="1:15" x14ac:dyDescent="0.25">
      <c r="A1078" s="1">
        <v>41287.229166666701</v>
      </c>
      <c r="B1078">
        <v>0.105</v>
      </c>
      <c r="C1078">
        <f>HOUR(A1078)</f>
        <v>5</v>
      </c>
      <c r="D1078">
        <f>MINUTE(A1078)</f>
        <v>30</v>
      </c>
      <c r="E1078">
        <v>1</v>
      </c>
      <c r="F1078">
        <f>60*C1078+D1078</f>
        <v>330</v>
      </c>
      <c r="G1078">
        <f>IF(MONTH(A1078)&gt;10,1,IF(MONTH(A1078)&lt;4,1,0))</f>
        <v>1</v>
      </c>
      <c r="H1078">
        <f>IF(AND(F1078&gt;=6*60,F1078&lt;10*60),1,IF(F1078&gt;=15*60,1,IF(F1078&lt;1*60,1,0)))</f>
        <v>0</v>
      </c>
      <c r="I1078">
        <f>IF(AND(F1078&gt;=1*60,F1078&lt;6*60),1,0)</f>
        <v>1</v>
      </c>
      <c r="J1078">
        <f>IF(AND(F1078&gt;=10*60,F1078&lt;15*60),1,0)</f>
        <v>0</v>
      </c>
      <c r="K1078">
        <f>IF(AND(F1078&gt;=16*60,F1078&lt;21*60),1,0)</f>
        <v>0</v>
      </c>
      <c r="L1078">
        <f>K1078*G1078</f>
        <v>0</v>
      </c>
      <c r="M1078">
        <f>H1078*B1078</f>
        <v>0</v>
      </c>
      <c r="N1078">
        <f>I1078*B1078</f>
        <v>0.105</v>
      </c>
      <c r="O1078">
        <f>J1078*B1078</f>
        <v>0</v>
      </c>
    </row>
    <row r="1079" spans="1:15" x14ac:dyDescent="0.25">
      <c r="A1079" s="1">
        <v>41295.145833333299</v>
      </c>
      <c r="B1079">
        <v>0.105</v>
      </c>
      <c r="C1079">
        <f>HOUR(A1079)</f>
        <v>3</v>
      </c>
      <c r="D1079">
        <f>MINUTE(A1079)</f>
        <v>30</v>
      </c>
      <c r="E1079">
        <v>1</v>
      </c>
      <c r="F1079">
        <f>60*C1079+D1079</f>
        <v>210</v>
      </c>
      <c r="G1079">
        <f>IF(MONTH(A1079)&gt;10,1,IF(MONTH(A1079)&lt;4,1,0))</f>
        <v>1</v>
      </c>
      <c r="H1079">
        <f>IF(AND(F1079&gt;=6*60,F1079&lt;10*60),1,IF(F1079&gt;=15*60,1,IF(F1079&lt;1*60,1,0)))</f>
        <v>0</v>
      </c>
      <c r="I1079">
        <f>IF(AND(F1079&gt;=1*60,F1079&lt;6*60),1,0)</f>
        <v>1</v>
      </c>
      <c r="J1079">
        <f>IF(AND(F1079&gt;=10*60,F1079&lt;15*60),1,0)</f>
        <v>0</v>
      </c>
      <c r="K1079">
        <f>IF(AND(F1079&gt;=16*60,F1079&lt;21*60),1,0)</f>
        <v>0</v>
      </c>
      <c r="L1079">
        <f>K1079*G1079</f>
        <v>0</v>
      </c>
      <c r="M1079">
        <f>H1079*B1079</f>
        <v>0</v>
      </c>
      <c r="N1079">
        <f>I1079*B1079</f>
        <v>0.105</v>
      </c>
      <c r="O1079">
        <f>J1079*B1079</f>
        <v>0</v>
      </c>
    </row>
    <row r="1080" spans="1:15" x14ac:dyDescent="0.25">
      <c r="A1080" s="1">
        <v>41295.645833333299</v>
      </c>
      <c r="B1080">
        <v>0.105</v>
      </c>
      <c r="C1080">
        <f>HOUR(A1080)</f>
        <v>15</v>
      </c>
      <c r="D1080">
        <f>MINUTE(A1080)</f>
        <v>30</v>
      </c>
      <c r="E1080">
        <v>1</v>
      </c>
      <c r="F1080">
        <f>60*C1080+D1080</f>
        <v>930</v>
      </c>
      <c r="G1080">
        <f>IF(MONTH(A1080)&gt;10,1,IF(MONTH(A1080)&lt;4,1,0))</f>
        <v>1</v>
      </c>
      <c r="H1080">
        <f>IF(AND(F1080&gt;=6*60,F1080&lt;10*60),1,IF(F1080&gt;=15*60,1,IF(F1080&lt;1*60,1,0)))</f>
        <v>1</v>
      </c>
      <c r="I1080">
        <f>IF(AND(F1080&gt;=1*60,F1080&lt;6*60),1,0)</f>
        <v>0</v>
      </c>
      <c r="J1080">
        <f>IF(AND(F1080&gt;=10*60,F1080&lt;15*60),1,0)</f>
        <v>0</v>
      </c>
      <c r="K1080">
        <f>IF(AND(F1080&gt;=16*60,F1080&lt;21*60),1,0)</f>
        <v>0</v>
      </c>
      <c r="L1080">
        <f>K1080*G1080</f>
        <v>0</v>
      </c>
      <c r="M1080">
        <f>H1080*B1080</f>
        <v>0.105</v>
      </c>
      <c r="N1080">
        <f>I1080*B1080</f>
        <v>0</v>
      </c>
      <c r="O1080">
        <f>J1080*B1080</f>
        <v>0</v>
      </c>
    </row>
    <row r="1081" spans="1:15" x14ac:dyDescent="0.25">
      <c r="A1081" s="1">
        <v>41302.458333333299</v>
      </c>
      <c r="B1081">
        <v>0.105</v>
      </c>
      <c r="C1081">
        <f>HOUR(A1081)</f>
        <v>11</v>
      </c>
      <c r="D1081">
        <f>MINUTE(A1081)</f>
        <v>0</v>
      </c>
      <c r="E1081">
        <v>1</v>
      </c>
      <c r="F1081">
        <f>60*C1081+D1081</f>
        <v>660</v>
      </c>
      <c r="G1081">
        <f>IF(MONTH(A1081)&gt;10,1,IF(MONTH(A1081)&lt;4,1,0))</f>
        <v>1</v>
      </c>
      <c r="H1081">
        <f>IF(AND(F1081&gt;=6*60,F1081&lt;10*60),1,IF(F1081&gt;=15*60,1,IF(F1081&lt;1*60,1,0)))</f>
        <v>0</v>
      </c>
      <c r="I1081">
        <f>IF(AND(F1081&gt;=1*60,F1081&lt;6*60),1,0)</f>
        <v>0</v>
      </c>
      <c r="J1081">
        <f>IF(AND(F1081&gt;=10*60,F1081&lt;15*60),1,0)</f>
        <v>1</v>
      </c>
      <c r="K1081">
        <f>IF(AND(F1081&gt;=16*60,F1081&lt;21*60),1,0)</f>
        <v>0</v>
      </c>
      <c r="L1081">
        <f>K1081*G1081</f>
        <v>0</v>
      </c>
      <c r="M1081">
        <f>H1081*B1081</f>
        <v>0</v>
      </c>
      <c r="N1081">
        <f>I1081*B1081</f>
        <v>0</v>
      </c>
      <c r="O1081">
        <f>J1081*B1081</f>
        <v>0.105</v>
      </c>
    </row>
    <row r="1082" spans="1:15" x14ac:dyDescent="0.25">
      <c r="A1082" s="1">
        <v>41305.4375</v>
      </c>
      <c r="B1082">
        <v>0.105</v>
      </c>
      <c r="C1082">
        <f>HOUR(A1082)</f>
        <v>10</v>
      </c>
      <c r="D1082">
        <f>MINUTE(A1082)</f>
        <v>30</v>
      </c>
      <c r="E1082">
        <v>1</v>
      </c>
      <c r="F1082">
        <f>60*C1082+D1082</f>
        <v>630</v>
      </c>
      <c r="G1082">
        <f>IF(MONTH(A1082)&gt;10,1,IF(MONTH(A1082)&lt;4,1,0))</f>
        <v>1</v>
      </c>
      <c r="H1082">
        <f>IF(AND(F1082&gt;=6*60,F1082&lt;10*60),1,IF(F1082&gt;=15*60,1,IF(F1082&lt;1*60,1,0)))</f>
        <v>0</v>
      </c>
      <c r="I1082">
        <f>IF(AND(F1082&gt;=1*60,F1082&lt;6*60),1,0)</f>
        <v>0</v>
      </c>
      <c r="J1082">
        <f>IF(AND(F1082&gt;=10*60,F1082&lt;15*60),1,0)</f>
        <v>1</v>
      </c>
      <c r="K1082">
        <f>IF(AND(F1082&gt;=16*60,F1082&lt;21*60),1,0)</f>
        <v>0</v>
      </c>
      <c r="L1082">
        <f>K1082*G1082</f>
        <v>0</v>
      </c>
      <c r="M1082">
        <f>H1082*B1082</f>
        <v>0</v>
      </c>
      <c r="N1082">
        <f>I1082*B1082</f>
        <v>0</v>
      </c>
      <c r="O1082">
        <f>J1082*B1082</f>
        <v>0.105</v>
      </c>
    </row>
    <row r="1083" spans="1:15" x14ac:dyDescent="0.25">
      <c r="A1083" s="1">
        <v>41278.145833333299</v>
      </c>
      <c r="B1083">
        <v>0.104</v>
      </c>
      <c r="C1083">
        <f>HOUR(A1083)</f>
        <v>3</v>
      </c>
      <c r="D1083">
        <f>MINUTE(A1083)</f>
        <v>30</v>
      </c>
      <c r="E1083">
        <v>1</v>
      </c>
      <c r="F1083">
        <f>60*C1083+D1083</f>
        <v>210</v>
      </c>
      <c r="G1083">
        <f>IF(MONTH(A1083)&gt;10,1,IF(MONTH(A1083)&lt;4,1,0))</f>
        <v>1</v>
      </c>
      <c r="H1083">
        <f>IF(AND(F1083&gt;=6*60,F1083&lt;10*60),1,IF(F1083&gt;=15*60,1,IF(F1083&lt;1*60,1,0)))</f>
        <v>0</v>
      </c>
      <c r="I1083">
        <f>IF(AND(F1083&gt;=1*60,F1083&lt;6*60),1,0)</f>
        <v>1</v>
      </c>
      <c r="J1083">
        <f>IF(AND(F1083&gt;=10*60,F1083&lt;15*60),1,0)</f>
        <v>0</v>
      </c>
      <c r="K1083">
        <f>IF(AND(F1083&gt;=16*60,F1083&lt;21*60),1,0)</f>
        <v>0</v>
      </c>
      <c r="L1083">
        <f>K1083*G1083</f>
        <v>0</v>
      </c>
      <c r="M1083">
        <f>H1083*B1083</f>
        <v>0</v>
      </c>
      <c r="N1083">
        <f>I1083*B1083</f>
        <v>0.104</v>
      </c>
      <c r="O1083">
        <f>J1083*B1083</f>
        <v>0</v>
      </c>
    </row>
    <row r="1084" spans="1:15" x14ac:dyDescent="0.25">
      <c r="A1084" s="1">
        <v>41287.479166666701</v>
      </c>
      <c r="B1084">
        <v>0.104</v>
      </c>
      <c r="C1084">
        <f>HOUR(A1084)</f>
        <v>11</v>
      </c>
      <c r="D1084">
        <f>MINUTE(A1084)</f>
        <v>30</v>
      </c>
      <c r="E1084">
        <v>1</v>
      </c>
      <c r="F1084">
        <f>60*C1084+D1084</f>
        <v>690</v>
      </c>
      <c r="G1084">
        <f>IF(MONTH(A1084)&gt;10,1,IF(MONTH(A1084)&lt;4,1,0))</f>
        <v>1</v>
      </c>
      <c r="H1084">
        <f>IF(AND(F1084&gt;=6*60,F1084&lt;10*60),1,IF(F1084&gt;=15*60,1,IF(F1084&lt;1*60,1,0)))</f>
        <v>0</v>
      </c>
      <c r="I1084">
        <f>IF(AND(F1084&gt;=1*60,F1084&lt;6*60),1,0)</f>
        <v>0</v>
      </c>
      <c r="J1084">
        <f>IF(AND(F1084&gt;=10*60,F1084&lt;15*60),1,0)</f>
        <v>1</v>
      </c>
      <c r="K1084">
        <f>IF(AND(F1084&gt;=16*60,F1084&lt;21*60),1,0)</f>
        <v>0</v>
      </c>
      <c r="L1084">
        <f>K1084*G1084</f>
        <v>0</v>
      </c>
      <c r="M1084">
        <f>H1084*B1084</f>
        <v>0</v>
      </c>
      <c r="N1084">
        <f>I1084*B1084</f>
        <v>0</v>
      </c>
      <c r="O1084">
        <f>J1084*B1084</f>
        <v>0.104</v>
      </c>
    </row>
    <row r="1085" spans="1:15" x14ac:dyDescent="0.25">
      <c r="A1085" s="1">
        <v>41292.083333333299</v>
      </c>
      <c r="B1085">
        <v>0.104</v>
      </c>
      <c r="C1085">
        <f>HOUR(A1085)</f>
        <v>2</v>
      </c>
      <c r="D1085">
        <f>MINUTE(A1085)</f>
        <v>0</v>
      </c>
      <c r="E1085">
        <v>1</v>
      </c>
      <c r="F1085">
        <f>60*C1085+D1085</f>
        <v>120</v>
      </c>
      <c r="G1085">
        <f>IF(MONTH(A1085)&gt;10,1,IF(MONTH(A1085)&lt;4,1,0))</f>
        <v>1</v>
      </c>
      <c r="H1085">
        <f>IF(AND(F1085&gt;=6*60,F1085&lt;10*60),1,IF(F1085&gt;=15*60,1,IF(F1085&lt;1*60,1,0)))</f>
        <v>0</v>
      </c>
      <c r="I1085">
        <f>IF(AND(F1085&gt;=1*60,F1085&lt;6*60),1,0)</f>
        <v>1</v>
      </c>
      <c r="J1085">
        <f>IF(AND(F1085&gt;=10*60,F1085&lt;15*60),1,0)</f>
        <v>0</v>
      </c>
      <c r="K1085">
        <f>IF(AND(F1085&gt;=16*60,F1085&lt;21*60),1,0)</f>
        <v>0</v>
      </c>
      <c r="L1085">
        <f>K1085*G1085</f>
        <v>0</v>
      </c>
      <c r="M1085">
        <f>H1085*B1085</f>
        <v>0</v>
      </c>
      <c r="N1085">
        <f>I1085*B1085</f>
        <v>0.104</v>
      </c>
      <c r="O1085">
        <f>J1085*B1085</f>
        <v>0</v>
      </c>
    </row>
    <row r="1086" spans="1:15" x14ac:dyDescent="0.25">
      <c r="A1086" s="1">
        <v>41296.145833333299</v>
      </c>
      <c r="B1086">
        <v>0.104</v>
      </c>
      <c r="C1086">
        <f>HOUR(A1086)</f>
        <v>3</v>
      </c>
      <c r="D1086">
        <f>MINUTE(A1086)</f>
        <v>30</v>
      </c>
      <c r="E1086">
        <v>1</v>
      </c>
      <c r="F1086">
        <f>60*C1086+D1086</f>
        <v>210</v>
      </c>
      <c r="G1086">
        <f>IF(MONTH(A1086)&gt;10,1,IF(MONTH(A1086)&lt;4,1,0))</f>
        <v>1</v>
      </c>
      <c r="H1086">
        <f>IF(AND(F1086&gt;=6*60,F1086&lt;10*60),1,IF(F1086&gt;=15*60,1,IF(F1086&lt;1*60,1,0)))</f>
        <v>0</v>
      </c>
      <c r="I1086">
        <f>IF(AND(F1086&gt;=1*60,F1086&lt;6*60),1,0)</f>
        <v>1</v>
      </c>
      <c r="J1086">
        <f>IF(AND(F1086&gt;=10*60,F1086&lt;15*60),1,0)</f>
        <v>0</v>
      </c>
      <c r="K1086">
        <f>IF(AND(F1086&gt;=16*60,F1086&lt;21*60),1,0)</f>
        <v>0</v>
      </c>
      <c r="L1086">
        <f>K1086*G1086</f>
        <v>0</v>
      </c>
      <c r="M1086">
        <f>H1086*B1086</f>
        <v>0</v>
      </c>
      <c r="N1086">
        <f>I1086*B1086</f>
        <v>0.104</v>
      </c>
      <c r="O1086">
        <f>J1086*B1086</f>
        <v>0</v>
      </c>
    </row>
    <row r="1087" spans="1:15" x14ac:dyDescent="0.25">
      <c r="A1087" s="1">
        <v>41300.041666666701</v>
      </c>
      <c r="B1087">
        <v>0.104</v>
      </c>
      <c r="C1087">
        <f>HOUR(A1087)</f>
        <v>1</v>
      </c>
      <c r="D1087">
        <f>MINUTE(A1087)</f>
        <v>0</v>
      </c>
      <c r="E1087">
        <v>1</v>
      </c>
      <c r="F1087">
        <f>60*C1087+D1087</f>
        <v>60</v>
      </c>
      <c r="G1087">
        <f>IF(MONTH(A1087)&gt;10,1,IF(MONTH(A1087)&lt;4,1,0))</f>
        <v>1</v>
      </c>
      <c r="H1087">
        <f>IF(AND(F1087&gt;=6*60,F1087&lt;10*60),1,IF(F1087&gt;=15*60,1,IF(F1087&lt;1*60,1,0)))</f>
        <v>0</v>
      </c>
      <c r="I1087">
        <f>IF(AND(F1087&gt;=1*60,F1087&lt;6*60),1,0)</f>
        <v>1</v>
      </c>
      <c r="J1087">
        <f>IF(AND(F1087&gt;=10*60,F1087&lt;15*60),1,0)</f>
        <v>0</v>
      </c>
      <c r="K1087">
        <f>IF(AND(F1087&gt;=16*60,F1087&lt;21*60),1,0)</f>
        <v>0</v>
      </c>
      <c r="L1087">
        <f>K1087*G1087</f>
        <v>0</v>
      </c>
      <c r="M1087">
        <f>H1087*B1087</f>
        <v>0</v>
      </c>
      <c r="N1087">
        <f>I1087*B1087</f>
        <v>0.104</v>
      </c>
      <c r="O1087">
        <f>J1087*B1087</f>
        <v>0</v>
      </c>
    </row>
    <row r="1088" spans="1:15" x14ac:dyDescent="0.25">
      <c r="A1088" s="1">
        <v>41303.916666666701</v>
      </c>
      <c r="B1088">
        <v>0.104</v>
      </c>
      <c r="C1088">
        <f>HOUR(A1088)</f>
        <v>22</v>
      </c>
      <c r="D1088">
        <f>MINUTE(A1088)</f>
        <v>0</v>
      </c>
      <c r="E1088">
        <v>1</v>
      </c>
      <c r="F1088">
        <f>60*C1088+D1088</f>
        <v>1320</v>
      </c>
      <c r="G1088">
        <f>IF(MONTH(A1088)&gt;10,1,IF(MONTH(A1088)&lt;4,1,0))</f>
        <v>1</v>
      </c>
      <c r="H1088">
        <f>IF(AND(F1088&gt;=6*60,F1088&lt;10*60),1,IF(F1088&gt;=15*60,1,IF(F1088&lt;1*60,1,0)))</f>
        <v>1</v>
      </c>
      <c r="I1088">
        <f>IF(AND(F1088&gt;=1*60,F1088&lt;6*60),1,0)</f>
        <v>0</v>
      </c>
      <c r="J1088">
        <f>IF(AND(F1088&gt;=10*60,F1088&lt;15*60),1,0)</f>
        <v>0</v>
      </c>
      <c r="K1088">
        <f>IF(AND(F1088&gt;=16*60,F1088&lt;21*60),1,0)</f>
        <v>0</v>
      </c>
      <c r="L1088">
        <f>K1088*G1088</f>
        <v>0</v>
      </c>
      <c r="M1088">
        <f>H1088*B1088</f>
        <v>0.104</v>
      </c>
      <c r="N1088">
        <f>I1088*B1088</f>
        <v>0</v>
      </c>
      <c r="O1088">
        <f>J1088*B1088</f>
        <v>0</v>
      </c>
    </row>
    <row r="1089" spans="1:15" x14ac:dyDescent="0.25">
      <c r="A1089" s="1">
        <v>41304.104166666701</v>
      </c>
      <c r="B1089">
        <v>0.104</v>
      </c>
      <c r="C1089">
        <f>HOUR(A1089)</f>
        <v>2</v>
      </c>
      <c r="D1089">
        <f>MINUTE(A1089)</f>
        <v>30</v>
      </c>
      <c r="E1089">
        <v>1</v>
      </c>
      <c r="F1089">
        <f>60*C1089+D1089</f>
        <v>150</v>
      </c>
      <c r="G1089">
        <f>IF(MONTH(A1089)&gt;10,1,IF(MONTH(A1089)&lt;4,1,0))</f>
        <v>1</v>
      </c>
      <c r="H1089">
        <f>IF(AND(F1089&gt;=6*60,F1089&lt;10*60),1,IF(F1089&gt;=15*60,1,IF(F1089&lt;1*60,1,0)))</f>
        <v>0</v>
      </c>
      <c r="I1089">
        <f>IF(AND(F1089&gt;=1*60,F1089&lt;6*60),1,0)</f>
        <v>1</v>
      </c>
      <c r="J1089">
        <f>IF(AND(F1089&gt;=10*60,F1089&lt;15*60),1,0)</f>
        <v>0</v>
      </c>
      <c r="K1089">
        <f>IF(AND(F1089&gt;=16*60,F1089&lt;21*60),1,0)</f>
        <v>0</v>
      </c>
      <c r="L1089">
        <f>K1089*G1089</f>
        <v>0</v>
      </c>
      <c r="M1089">
        <f>H1089*B1089</f>
        <v>0</v>
      </c>
      <c r="N1089">
        <f>I1089*B1089</f>
        <v>0.104</v>
      </c>
      <c r="O1089">
        <f>J1089*B1089</f>
        <v>0</v>
      </c>
    </row>
    <row r="1090" spans="1:15" x14ac:dyDescent="0.25">
      <c r="A1090" s="1">
        <v>41305.0625</v>
      </c>
      <c r="B1090">
        <v>0.104</v>
      </c>
      <c r="C1090">
        <f>HOUR(A1090)</f>
        <v>1</v>
      </c>
      <c r="D1090">
        <f>MINUTE(A1090)</f>
        <v>30</v>
      </c>
      <c r="E1090">
        <v>1</v>
      </c>
      <c r="F1090">
        <f>60*C1090+D1090</f>
        <v>90</v>
      </c>
      <c r="G1090">
        <f>IF(MONTH(A1090)&gt;10,1,IF(MONTH(A1090)&lt;4,1,0))</f>
        <v>1</v>
      </c>
      <c r="H1090">
        <f>IF(AND(F1090&gt;=6*60,F1090&lt;10*60),1,IF(F1090&gt;=15*60,1,IF(F1090&lt;1*60,1,0)))</f>
        <v>0</v>
      </c>
      <c r="I1090">
        <f>IF(AND(F1090&gt;=1*60,F1090&lt;6*60),1,0)</f>
        <v>1</v>
      </c>
      <c r="J1090">
        <f>IF(AND(F1090&gt;=10*60,F1090&lt;15*60),1,0)</f>
        <v>0</v>
      </c>
      <c r="K1090">
        <f>IF(AND(F1090&gt;=16*60,F1090&lt;21*60),1,0)</f>
        <v>0</v>
      </c>
      <c r="L1090">
        <f>K1090*G1090</f>
        <v>0</v>
      </c>
      <c r="M1090">
        <f>H1090*B1090</f>
        <v>0</v>
      </c>
      <c r="N1090">
        <f>I1090*B1090</f>
        <v>0.104</v>
      </c>
      <c r="O1090">
        <f>J1090*B1090</f>
        <v>0</v>
      </c>
    </row>
    <row r="1091" spans="1:15" x14ac:dyDescent="0.25">
      <c r="A1091" s="1">
        <v>41278.645833333299</v>
      </c>
      <c r="B1091">
        <v>0.10299999999999999</v>
      </c>
      <c r="C1091">
        <f>HOUR(A1091)</f>
        <v>15</v>
      </c>
      <c r="D1091">
        <f>MINUTE(A1091)</f>
        <v>30</v>
      </c>
      <c r="E1091">
        <v>1</v>
      </c>
      <c r="F1091">
        <f>60*C1091+D1091</f>
        <v>930</v>
      </c>
      <c r="G1091">
        <f>IF(MONTH(A1091)&gt;10,1,IF(MONTH(A1091)&lt;4,1,0))</f>
        <v>1</v>
      </c>
      <c r="H1091">
        <f>IF(AND(F1091&gt;=6*60,F1091&lt;10*60),1,IF(F1091&gt;=15*60,1,IF(F1091&lt;1*60,1,0)))</f>
        <v>1</v>
      </c>
      <c r="I1091">
        <f>IF(AND(F1091&gt;=1*60,F1091&lt;6*60),1,0)</f>
        <v>0</v>
      </c>
      <c r="J1091">
        <f>IF(AND(F1091&gt;=10*60,F1091&lt;15*60),1,0)</f>
        <v>0</v>
      </c>
      <c r="K1091">
        <f>IF(AND(F1091&gt;=16*60,F1091&lt;21*60),1,0)</f>
        <v>0</v>
      </c>
      <c r="L1091">
        <f>K1091*G1091</f>
        <v>0</v>
      </c>
      <c r="M1091">
        <f>H1091*B1091</f>
        <v>0.10299999999999999</v>
      </c>
      <c r="N1091">
        <f>I1091*B1091</f>
        <v>0</v>
      </c>
      <c r="O1091">
        <f>J1091*B1091</f>
        <v>0</v>
      </c>
    </row>
    <row r="1092" spans="1:15" x14ac:dyDescent="0.25">
      <c r="A1092" s="1">
        <v>41284.25</v>
      </c>
      <c r="B1092">
        <v>0.10299999999999999</v>
      </c>
      <c r="C1092">
        <f>HOUR(A1092)</f>
        <v>6</v>
      </c>
      <c r="D1092">
        <f>MINUTE(A1092)</f>
        <v>0</v>
      </c>
      <c r="E1092">
        <v>1</v>
      </c>
      <c r="F1092">
        <f>60*C1092+D1092</f>
        <v>360</v>
      </c>
      <c r="G1092">
        <f>IF(MONTH(A1092)&gt;10,1,IF(MONTH(A1092)&lt;4,1,0))</f>
        <v>1</v>
      </c>
      <c r="H1092">
        <f>IF(AND(F1092&gt;=6*60,F1092&lt;10*60),1,IF(F1092&gt;=15*60,1,IF(F1092&lt;1*60,1,0)))</f>
        <v>1</v>
      </c>
      <c r="I1092">
        <f>IF(AND(F1092&gt;=1*60,F1092&lt;6*60),1,0)</f>
        <v>0</v>
      </c>
      <c r="J1092">
        <f>IF(AND(F1092&gt;=10*60,F1092&lt;15*60),1,0)</f>
        <v>0</v>
      </c>
      <c r="K1092">
        <f>IF(AND(F1092&gt;=16*60,F1092&lt;21*60),1,0)</f>
        <v>0</v>
      </c>
      <c r="L1092">
        <f>K1092*G1092</f>
        <v>0</v>
      </c>
      <c r="M1092">
        <f>H1092*B1092</f>
        <v>0.10299999999999999</v>
      </c>
      <c r="N1092">
        <f>I1092*B1092</f>
        <v>0</v>
      </c>
      <c r="O1092">
        <f>J1092*B1092</f>
        <v>0</v>
      </c>
    </row>
    <row r="1093" spans="1:15" x14ac:dyDescent="0.25">
      <c r="A1093" s="1">
        <v>41285</v>
      </c>
      <c r="B1093">
        <v>0.10299999999999999</v>
      </c>
      <c r="C1093">
        <f>HOUR(A1093)</f>
        <v>0</v>
      </c>
      <c r="D1093">
        <f>MINUTE(A1093)</f>
        <v>0</v>
      </c>
      <c r="E1093">
        <v>1</v>
      </c>
      <c r="F1093">
        <f>60*C1093+D1093</f>
        <v>0</v>
      </c>
      <c r="G1093">
        <f>IF(MONTH(A1093)&gt;10,1,IF(MONTH(A1093)&lt;4,1,0))</f>
        <v>1</v>
      </c>
      <c r="H1093">
        <f>IF(AND(F1093&gt;=6*60,F1093&lt;10*60),1,IF(F1093&gt;=15*60,1,IF(F1093&lt;1*60,1,0)))</f>
        <v>1</v>
      </c>
      <c r="I1093">
        <f>IF(AND(F1093&gt;=1*60,F1093&lt;6*60),1,0)</f>
        <v>0</v>
      </c>
      <c r="J1093">
        <f>IF(AND(F1093&gt;=10*60,F1093&lt;15*60),1,0)</f>
        <v>0</v>
      </c>
      <c r="K1093">
        <f>IF(AND(F1093&gt;=16*60,F1093&lt;21*60),1,0)</f>
        <v>0</v>
      </c>
      <c r="L1093">
        <f>K1093*G1093</f>
        <v>0</v>
      </c>
      <c r="M1093">
        <f>H1093*B1093</f>
        <v>0.10299999999999999</v>
      </c>
      <c r="N1093">
        <f>I1093*B1093</f>
        <v>0</v>
      </c>
      <c r="O1093">
        <f>J1093*B1093</f>
        <v>0</v>
      </c>
    </row>
    <row r="1094" spans="1:15" x14ac:dyDescent="0.25">
      <c r="A1094" s="1">
        <v>41301.416666666701</v>
      </c>
      <c r="B1094">
        <v>0.10299999999999999</v>
      </c>
      <c r="C1094">
        <f>HOUR(A1094)</f>
        <v>10</v>
      </c>
      <c r="D1094">
        <f>MINUTE(A1094)</f>
        <v>0</v>
      </c>
      <c r="E1094">
        <v>1</v>
      </c>
      <c r="F1094">
        <f>60*C1094+D1094</f>
        <v>600</v>
      </c>
      <c r="G1094">
        <f>IF(MONTH(A1094)&gt;10,1,IF(MONTH(A1094)&lt;4,1,0))</f>
        <v>1</v>
      </c>
      <c r="H1094">
        <f>IF(AND(F1094&gt;=6*60,F1094&lt;10*60),1,IF(F1094&gt;=15*60,1,IF(F1094&lt;1*60,1,0)))</f>
        <v>0</v>
      </c>
      <c r="I1094">
        <f>IF(AND(F1094&gt;=1*60,F1094&lt;6*60),1,0)</f>
        <v>0</v>
      </c>
      <c r="J1094">
        <f>IF(AND(F1094&gt;=10*60,F1094&lt;15*60),1,0)</f>
        <v>1</v>
      </c>
      <c r="K1094">
        <f>IF(AND(F1094&gt;=16*60,F1094&lt;21*60),1,0)</f>
        <v>0</v>
      </c>
      <c r="L1094">
        <f>K1094*G1094</f>
        <v>0</v>
      </c>
      <c r="M1094">
        <f>H1094*B1094</f>
        <v>0</v>
      </c>
      <c r="N1094">
        <f>I1094*B1094</f>
        <v>0</v>
      </c>
      <c r="O1094">
        <f>J1094*B1094</f>
        <v>0.10299999999999999</v>
      </c>
    </row>
    <row r="1095" spans="1:15" x14ac:dyDescent="0.25">
      <c r="A1095" s="1">
        <v>41305.5625</v>
      </c>
      <c r="B1095">
        <v>0.10299999999999999</v>
      </c>
      <c r="C1095">
        <f>HOUR(A1095)</f>
        <v>13</v>
      </c>
      <c r="D1095">
        <f>MINUTE(A1095)</f>
        <v>30</v>
      </c>
      <c r="E1095">
        <v>1</v>
      </c>
      <c r="F1095">
        <f>60*C1095+D1095</f>
        <v>810</v>
      </c>
      <c r="G1095">
        <f>IF(MONTH(A1095)&gt;10,1,IF(MONTH(A1095)&lt;4,1,0))</f>
        <v>1</v>
      </c>
      <c r="H1095">
        <f>IF(AND(F1095&gt;=6*60,F1095&lt;10*60),1,IF(F1095&gt;=15*60,1,IF(F1095&lt;1*60,1,0)))</f>
        <v>0</v>
      </c>
      <c r="I1095">
        <f>IF(AND(F1095&gt;=1*60,F1095&lt;6*60),1,0)</f>
        <v>0</v>
      </c>
      <c r="J1095">
        <f>IF(AND(F1095&gt;=10*60,F1095&lt;15*60),1,0)</f>
        <v>1</v>
      </c>
      <c r="K1095">
        <f>IF(AND(F1095&gt;=16*60,F1095&lt;21*60),1,0)</f>
        <v>0</v>
      </c>
      <c r="L1095">
        <f>K1095*G1095</f>
        <v>0</v>
      </c>
      <c r="M1095">
        <f>H1095*B1095</f>
        <v>0</v>
      </c>
      <c r="N1095">
        <f>I1095*B1095</f>
        <v>0</v>
      </c>
      <c r="O1095">
        <f>J1095*B1095</f>
        <v>0.10299999999999999</v>
      </c>
    </row>
    <row r="1096" spans="1:15" x14ac:dyDescent="0.25">
      <c r="A1096" s="1">
        <v>41277.020833333299</v>
      </c>
      <c r="B1096">
        <v>0.10199999999999999</v>
      </c>
      <c r="C1096">
        <f>HOUR(A1096)</f>
        <v>0</v>
      </c>
      <c r="D1096">
        <f>MINUTE(A1096)</f>
        <v>30</v>
      </c>
      <c r="E1096">
        <v>1</v>
      </c>
      <c r="F1096">
        <f>60*C1096+D1096</f>
        <v>30</v>
      </c>
      <c r="G1096">
        <f>IF(MONTH(A1096)&gt;10,1,IF(MONTH(A1096)&lt;4,1,0))</f>
        <v>1</v>
      </c>
      <c r="H1096">
        <f>IF(AND(F1096&gt;=6*60,F1096&lt;10*60),1,IF(F1096&gt;=15*60,1,IF(F1096&lt;1*60,1,0)))</f>
        <v>1</v>
      </c>
      <c r="I1096">
        <f>IF(AND(F1096&gt;=1*60,F1096&lt;6*60),1,0)</f>
        <v>0</v>
      </c>
      <c r="J1096">
        <f>IF(AND(F1096&gt;=10*60,F1096&lt;15*60),1,0)</f>
        <v>0</v>
      </c>
      <c r="K1096">
        <f>IF(AND(F1096&gt;=16*60,F1096&lt;21*60),1,0)</f>
        <v>0</v>
      </c>
      <c r="L1096">
        <f>K1096*G1096</f>
        <v>0</v>
      </c>
      <c r="M1096">
        <f>H1096*B1096</f>
        <v>0.10199999999999999</v>
      </c>
      <c r="N1096">
        <f>I1096*B1096</f>
        <v>0</v>
      </c>
      <c r="O1096">
        <f>J1096*B1096</f>
        <v>0</v>
      </c>
    </row>
    <row r="1097" spans="1:15" x14ac:dyDescent="0.25">
      <c r="A1097" s="1">
        <v>41282.125</v>
      </c>
      <c r="B1097">
        <v>0.10199999999999999</v>
      </c>
      <c r="C1097">
        <f>HOUR(A1097)</f>
        <v>3</v>
      </c>
      <c r="D1097">
        <f>MINUTE(A1097)</f>
        <v>0</v>
      </c>
      <c r="E1097">
        <v>1</v>
      </c>
      <c r="F1097">
        <f>60*C1097+D1097</f>
        <v>180</v>
      </c>
      <c r="G1097">
        <f>IF(MONTH(A1097)&gt;10,1,IF(MONTH(A1097)&lt;4,1,0))</f>
        <v>1</v>
      </c>
      <c r="H1097">
        <f>IF(AND(F1097&gt;=6*60,F1097&lt;10*60),1,IF(F1097&gt;=15*60,1,IF(F1097&lt;1*60,1,0)))</f>
        <v>0</v>
      </c>
      <c r="I1097">
        <f>IF(AND(F1097&gt;=1*60,F1097&lt;6*60),1,0)</f>
        <v>1</v>
      </c>
      <c r="J1097">
        <f>IF(AND(F1097&gt;=10*60,F1097&lt;15*60),1,0)</f>
        <v>0</v>
      </c>
      <c r="K1097">
        <f>IF(AND(F1097&gt;=16*60,F1097&lt;21*60),1,0)</f>
        <v>0</v>
      </c>
      <c r="L1097">
        <f>K1097*G1097</f>
        <v>0</v>
      </c>
      <c r="M1097">
        <f>H1097*B1097</f>
        <v>0</v>
      </c>
      <c r="N1097">
        <f>I1097*B1097</f>
        <v>0.10199999999999999</v>
      </c>
      <c r="O1097">
        <f>J1097*B1097</f>
        <v>0</v>
      </c>
    </row>
    <row r="1098" spans="1:15" x14ac:dyDescent="0.25">
      <c r="A1098" s="1">
        <v>41285.083333333299</v>
      </c>
      <c r="B1098">
        <v>0.10199999999999999</v>
      </c>
      <c r="C1098">
        <f>HOUR(A1098)</f>
        <v>2</v>
      </c>
      <c r="D1098">
        <f>MINUTE(A1098)</f>
        <v>0</v>
      </c>
      <c r="E1098">
        <v>1</v>
      </c>
      <c r="F1098">
        <f>60*C1098+D1098</f>
        <v>120</v>
      </c>
      <c r="G1098">
        <f>IF(MONTH(A1098)&gt;10,1,IF(MONTH(A1098)&lt;4,1,0))</f>
        <v>1</v>
      </c>
      <c r="H1098">
        <f>IF(AND(F1098&gt;=6*60,F1098&lt;10*60),1,IF(F1098&gt;=15*60,1,IF(F1098&lt;1*60,1,0)))</f>
        <v>0</v>
      </c>
      <c r="I1098">
        <f>IF(AND(F1098&gt;=1*60,F1098&lt;6*60),1,0)</f>
        <v>1</v>
      </c>
      <c r="J1098">
        <f>IF(AND(F1098&gt;=10*60,F1098&lt;15*60),1,0)</f>
        <v>0</v>
      </c>
      <c r="K1098">
        <f>IF(AND(F1098&gt;=16*60,F1098&lt;21*60),1,0)</f>
        <v>0</v>
      </c>
      <c r="L1098">
        <f>K1098*G1098</f>
        <v>0</v>
      </c>
      <c r="M1098">
        <f>H1098*B1098</f>
        <v>0</v>
      </c>
      <c r="N1098">
        <f>I1098*B1098</f>
        <v>0.10199999999999999</v>
      </c>
      <c r="O1098">
        <f>J1098*B1098</f>
        <v>0</v>
      </c>
    </row>
    <row r="1099" spans="1:15" x14ac:dyDescent="0.25">
      <c r="A1099" s="1">
        <v>41285.125</v>
      </c>
      <c r="B1099">
        <v>0.10199999999999999</v>
      </c>
      <c r="C1099">
        <f>HOUR(A1099)</f>
        <v>3</v>
      </c>
      <c r="D1099">
        <f>MINUTE(A1099)</f>
        <v>0</v>
      </c>
      <c r="E1099">
        <v>1</v>
      </c>
      <c r="F1099">
        <f>60*C1099+D1099</f>
        <v>180</v>
      </c>
      <c r="G1099">
        <f>IF(MONTH(A1099)&gt;10,1,IF(MONTH(A1099)&lt;4,1,0))</f>
        <v>1</v>
      </c>
      <c r="H1099">
        <f>IF(AND(F1099&gt;=6*60,F1099&lt;10*60),1,IF(F1099&gt;=15*60,1,IF(F1099&lt;1*60,1,0)))</f>
        <v>0</v>
      </c>
      <c r="I1099">
        <f>IF(AND(F1099&gt;=1*60,F1099&lt;6*60),1,0)</f>
        <v>1</v>
      </c>
      <c r="J1099">
        <f>IF(AND(F1099&gt;=10*60,F1099&lt;15*60),1,0)</f>
        <v>0</v>
      </c>
      <c r="K1099">
        <f>IF(AND(F1099&gt;=16*60,F1099&lt;21*60),1,0)</f>
        <v>0</v>
      </c>
      <c r="L1099">
        <f>K1099*G1099</f>
        <v>0</v>
      </c>
      <c r="M1099">
        <f>H1099*B1099</f>
        <v>0</v>
      </c>
      <c r="N1099">
        <f>I1099*B1099</f>
        <v>0.10199999999999999</v>
      </c>
      <c r="O1099">
        <f>J1099*B1099</f>
        <v>0</v>
      </c>
    </row>
    <row r="1100" spans="1:15" x14ac:dyDescent="0.25">
      <c r="A1100" s="1">
        <v>41287.125</v>
      </c>
      <c r="B1100">
        <v>0.10199999999999999</v>
      </c>
      <c r="C1100">
        <f>HOUR(A1100)</f>
        <v>3</v>
      </c>
      <c r="D1100">
        <f>MINUTE(A1100)</f>
        <v>0</v>
      </c>
      <c r="E1100">
        <v>1</v>
      </c>
      <c r="F1100">
        <f>60*C1100+D1100</f>
        <v>180</v>
      </c>
      <c r="G1100">
        <f>IF(MONTH(A1100)&gt;10,1,IF(MONTH(A1100)&lt;4,1,0))</f>
        <v>1</v>
      </c>
      <c r="H1100">
        <f>IF(AND(F1100&gt;=6*60,F1100&lt;10*60),1,IF(F1100&gt;=15*60,1,IF(F1100&lt;1*60,1,0)))</f>
        <v>0</v>
      </c>
      <c r="I1100">
        <f>IF(AND(F1100&gt;=1*60,F1100&lt;6*60),1,0)</f>
        <v>1</v>
      </c>
      <c r="J1100">
        <f>IF(AND(F1100&gt;=10*60,F1100&lt;15*60),1,0)</f>
        <v>0</v>
      </c>
      <c r="K1100">
        <f>IF(AND(F1100&gt;=16*60,F1100&lt;21*60),1,0)</f>
        <v>0</v>
      </c>
      <c r="L1100">
        <f>K1100*G1100</f>
        <v>0</v>
      </c>
      <c r="M1100">
        <f>H1100*B1100</f>
        <v>0</v>
      </c>
      <c r="N1100">
        <f>I1100*B1100</f>
        <v>0.10199999999999999</v>
      </c>
      <c r="O1100">
        <f>J1100*B1100</f>
        <v>0</v>
      </c>
    </row>
    <row r="1101" spans="1:15" x14ac:dyDescent="0.25">
      <c r="A1101" s="1">
        <v>41289.1875</v>
      </c>
      <c r="B1101">
        <v>0.10199999999999999</v>
      </c>
      <c r="C1101">
        <f>HOUR(A1101)</f>
        <v>4</v>
      </c>
      <c r="D1101">
        <f>MINUTE(A1101)</f>
        <v>30</v>
      </c>
      <c r="E1101">
        <v>1</v>
      </c>
      <c r="F1101">
        <f>60*C1101+D1101</f>
        <v>270</v>
      </c>
      <c r="G1101">
        <f>IF(MONTH(A1101)&gt;10,1,IF(MONTH(A1101)&lt;4,1,0))</f>
        <v>1</v>
      </c>
      <c r="H1101">
        <f>IF(AND(F1101&gt;=6*60,F1101&lt;10*60),1,IF(F1101&gt;=15*60,1,IF(F1101&lt;1*60,1,0)))</f>
        <v>0</v>
      </c>
      <c r="I1101">
        <f>IF(AND(F1101&gt;=1*60,F1101&lt;6*60),1,0)</f>
        <v>1</v>
      </c>
      <c r="J1101">
        <f>IF(AND(F1101&gt;=10*60,F1101&lt;15*60),1,0)</f>
        <v>0</v>
      </c>
      <c r="K1101">
        <f>IF(AND(F1101&gt;=16*60,F1101&lt;21*60),1,0)</f>
        <v>0</v>
      </c>
      <c r="L1101">
        <f>K1101*G1101</f>
        <v>0</v>
      </c>
      <c r="M1101">
        <f>H1101*B1101</f>
        <v>0</v>
      </c>
      <c r="N1101">
        <f>I1101*B1101</f>
        <v>0.10199999999999999</v>
      </c>
      <c r="O1101">
        <f>J1101*B1101</f>
        <v>0</v>
      </c>
    </row>
    <row r="1102" spans="1:15" x14ac:dyDescent="0.25">
      <c r="A1102" s="1">
        <v>41295.333333333299</v>
      </c>
      <c r="B1102">
        <v>0.10199999999999999</v>
      </c>
      <c r="C1102">
        <f>HOUR(A1102)</f>
        <v>8</v>
      </c>
      <c r="D1102">
        <f>MINUTE(A1102)</f>
        <v>0</v>
      </c>
      <c r="E1102">
        <v>1</v>
      </c>
      <c r="F1102">
        <f>60*C1102+D1102</f>
        <v>480</v>
      </c>
      <c r="G1102">
        <f>IF(MONTH(A1102)&gt;10,1,IF(MONTH(A1102)&lt;4,1,0))</f>
        <v>1</v>
      </c>
      <c r="H1102">
        <f>IF(AND(F1102&gt;=6*60,F1102&lt;10*60),1,IF(F1102&gt;=15*60,1,IF(F1102&lt;1*60,1,0)))</f>
        <v>1</v>
      </c>
      <c r="I1102">
        <f>IF(AND(F1102&gt;=1*60,F1102&lt;6*60),1,0)</f>
        <v>0</v>
      </c>
      <c r="J1102">
        <f>IF(AND(F1102&gt;=10*60,F1102&lt;15*60),1,0)</f>
        <v>0</v>
      </c>
      <c r="K1102">
        <f>IF(AND(F1102&gt;=16*60,F1102&lt;21*60),1,0)</f>
        <v>0</v>
      </c>
      <c r="L1102">
        <f>K1102*G1102</f>
        <v>0</v>
      </c>
      <c r="M1102">
        <f>H1102*B1102</f>
        <v>0.10199999999999999</v>
      </c>
      <c r="N1102">
        <f>I1102*B1102</f>
        <v>0</v>
      </c>
      <c r="O1102">
        <f>J1102*B1102</f>
        <v>0</v>
      </c>
    </row>
    <row r="1103" spans="1:15" x14ac:dyDescent="0.25">
      <c r="A1103" s="1">
        <v>41297.0625</v>
      </c>
      <c r="B1103">
        <v>0.10199999999999999</v>
      </c>
      <c r="C1103">
        <f>HOUR(A1103)</f>
        <v>1</v>
      </c>
      <c r="D1103">
        <f>MINUTE(A1103)</f>
        <v>30</v>
      </c>
      <c r="E1103">
        <v>1</v>
      </c>
      <c r="F1103">
        <f>60*C1103+D1103</f>
        <v>90</v>
      </c>
      <c r="G1103">
        <f>IF(MONTH(A1103)&gt;10,1,IF(MONTH(A1103)&lt;4,1,0))</f>
        <v>1</v>
      </c>
      <c r="H1103">
        <f>IF(AND(F1103&gt;=6*60,F1103&lt;10*60),1,IF(F1103&gt;=15*60,1,IF(F1103&lt;1*60,1,0)))</f>
        <v>0</v>
      </c>
      <c r="I1103">
        <f>IF(AND(F1103&gt;=1*60,F1103&lt;6*60),1,0)</f>
        <v>1</v>
      </c>
      <c r="J1103">
        <f>IF(AND(F1103&gt;=10*60,F1103&lt;15*60),1,0)</f>
        <v>0</v>
      </c>
      <c r="K1103">
        <f>IF(AND(F1103&gt;=16*60,F1103&lt;21*60),1,0)</f>
        <v>0</v>
      </c>
      <c r="L1103">
        <f>K1103*G1103</f>
        <v>0</v>
      </c>
      <c r="M1103">
        <f>H1103*B1103</f>
        <v>0</v>
      </c>
      <c r="N1103">
        <f>I1103*B1103</f>
        <v>0.10199999999999999</v>
      </c>
      <c r="O1103">
        <f>J1103*B1103</f>
        <v>0</v>
      </c>
    </row>
    <row r="1104" spans="1:15" x14ac:dyDescent="0.25">
      <c r="A1104" s="1">
        <v>41297.354166666701</v>
      </c>
      <c r="B1104">
        <v>0.10199999999999999</v>
      </c>
      <c r="C1104">
        <f>HOUR(A1104)</f>
        <v>8</v>
      </c>
      <c r="D1104">
        <f>MINUTE(A1104)</f>
        <v>30</v>
      </c>
      <c r="E1104">
        <v>1</v>
      </c>
      <c r="F1104">
        <f>60*C1104+D1104</f>
        <v>510</v>
      </c>
      <c r="G1104">
        <f>IF(MONTH(A1104)&gt;10,1,IF(MONTH(A1104)&lt;4,1,0))</f>
        <v>1</v>
      </c>
      <c r="H1104">
        <f>IF(AND(F1104&gt;=6*60,F1104&lt;10*60),1,IF(F1104&gt;=15*60,1,IF(F1104&lt;1*60,1,0)))</f>
        <v>1</v>
      </c>
      <c r="I1104">
        <f>IF(AND(F1104&gt;=1*60,F1104&lt;6*60),1,0)</f>
        <v>0</v>
      </c>
      <c r="J1104">
        <f>IF(AND(F1104&gt;=10*60,F1104&lt;15*60),1,0)</f>
        <v>0</v>
      </c>
      <c r="K1104">
        <f>IF(AND(F1104&gt;=16*60,F1104&lt;21*60),1,0)</f>
        <v>0</v>
      </c>
      <c r="L1104">
        <f>K1104*G1104</f>
        <v>0</v>
      </c>
      <c r="M1104">
        <f>H1104*B1104</f>
        <v>0.10199999999999999</v>
      </c>
      <c r="N1104">
        <f>I1104*B1104</f>
        <v>0</v>
      </c>
      <c r="O1104">
        <f>J1104*B1104</f>
        <v>0</v>
      </c>
    </row>
    <row r="1105" spans="1:15" x14ac:dyDescent="0.25">
      <c r="A1105" s="1">
        <v>41297.708333333299</v>
      </c>
      <c r="B1105">
        <v>0.10199999999999999</v>
      </c>
      <c r="C1105">
        <f>HOUR(A1105)</f>
        <v>17</v>
      </c>
      <c r="D1105">
        <f>MINUTE(A1105)</f>
        <v>0</v>
      </c>
      <c r="E1105">
        <v>1</v>
      </c>
      <c r="F1105">
        <f>60*C1105+D1105</f>
        <v>1020</v>
      </c>
      <c r="G1105">
        <f>IF(MONTH(A1105)&gt;10,1,IF(MONTH(A1105)&lt;4,1,0))</f>
        <v>1</v>
      </c>
      <c r="H1105">
        <f>IF(AND(F1105&gt;=6*60,F1105&lt;10*60),1,IF(F1105&gt;=15*60,1,IF(F1105&lt;1*60,1,0)))</f>
        <v>1</v>
      </c>
      <c r="I1105">
        <f>IF(AND(F1105&gt;=1*60,F1105&lt;6*60),1,0)</f>
        <v>0</v>
      </c>
      <c r="J1105">
        <f>IF(AND(F1105&gt;=10*60,F1105&lt;15*60),1,0)</f>
        <v>0</v>
      </c>
      <c r="K1105">
        <f>IF(AND(F1105&gt;=16*60,F1105&lt;21*60),1,0)</f>
        <v>1</v>
      </c>
      <c r="L1105">
        <f>K1105*G1105</f>
        <v>1</v>
      </c>
      <c r="M1105">
        <f>H1105*B1105</f>
        <v>0.10199999999999999</v>
      </c>
      <c r="N1105">
        <f>I1105*B1105</f>
        <v>0</v>
      </c>
      <c r="O1105">
        <f>J1105*B1105</f>
        <v>0</v>
      </c>
    </row>
    <row r="1106" spans="1:15" x14ac:dyDescent="0.25">
      <c r="A1106" s="1">
        <v>41302.125</v>
      </c>
      <c r="B1106">
        <v>0.10199999999999999</v>
      </c>
      <c r="C1106">
        <f>HOUR(A1106)</f>
        <v>3</v>
      </c>
      <c r="D1106">
        <f>MINUTE(A1106)</f>
        <v>0</v>
      </c>
      <c r="E1106">
        <v>1</v>
      </c>
      <c r="F1106">
        <f>60*C1106+D1106</f>
        <v>180</v>
      </c>
      <c r="G1106">
        <f>IF(MONTH(A1106)&gt;10,1,IF(MONTH(A1106)&lt;4,1,0))</f>
        <v>1</v>
      </c>
      <c r="H1106">
        <f>IF(AND(F1106&gt;=6*60,F1106&lt;10*60),1,IF(F1106&gt;=15*60,1,IF(F1106&lt;1*60,1,0)))</f>
        <v>0</v>
      </c>
      <c r="I1106">
        <f>IF(AND(F1106&gt;=1*60,F1106&lt;6*60),1,0)</f>
        <v>1</v>
      </c>
      <c r="J1106">
        <f>IF(AND(F1106&gt;=10*60,F1106&lt;15*60),1,0)</f>
        <v>0</v>
      </c>
      <c r="K1106">
        <f>IF(AND(F1106&gt;=16*60,F1106&lt;21*60),1,0)</f>
        <v>0</v>
      </c>
      <c r="L1106">
        <f>K1106*G1106</f>
        <v>0</v>
      </c>
      <c r="M1106">
        <f>H1106*B1106</f>
        <v>0</v>
      </c>
      <c r="N1106">
        <f>I1106*B1106</f>
        <v>0.10199999999999999</v>
      </c>
      <c r="O1106">
        <f>J1106*B1106</f>
        <v>0</v>
      </c>
    </row>
    <row r="1107" spans="1:15" x14ac:dyDescent="0.25">
      <c r="A1107" s="1">
        <v>41303.541666666701</v>
      </c>
      <c r="B1107">
        <v>0.10199999999999999</v>
      </c>
      <c r="C1107">
        <f>HOUR(A1107)</f>
        <v>13</v>
      </c>
      <c r="D1107">
        <f>MINUTE(A1107)</f>
        <v>0</v>
      </c>
      <c r="E1107">
        <v>1</v>
      </c>
      <c r="F1107">
        <f>60*C1107+D1107</f>
        <v>780</v>
      </c>
      <c r="G1107">
        <f>IF(MONTH(A1107)&gt;10,1,IF(MONTH(A1107)&lt;4,1,0))</f>
        <v>1</v>
      </c>
      <c r="H1107">
        <f>IF(AND(F1107&gt;=6*60,F1107&lt;10*60),1,IF(F1107&gt;=15*60,1,IF(F1107&lt;1*60,1,0)))</f>
        <v>0</v>
      </c>
      <c r="I1107">
        <f>IF(AND(F1107&gt;=1*60,F1107&lt;6*60),1,0)</f>
        <v>0</v>
      </c>
      <c r="J1107">
        <f>IF(AND(F1107&gt;=10*60,F1107&lt;15*60),1,0)</f>
        <v>1</v>
      </c>
      <c r="K1107">
        <f>IF(AND(F1107&gt;=16*60,F1107&lt;21*60),1,0)</f>
        <v>0</v>
      </c>
      <c r="L1107">
        <f>K1107*G1107</f>
        <v>0</v>
      </c>
      <c r="M1107">
        <f>H1107*B1107</f>
        <v>0</v>
      </c>
      <c r="N1107">
        <f>I1107*B1107</f>
        <v>0</v>
      </c>
      <c r="O1107">
        <f>J1107*B1107</f>
        <v>0.10199999999999999</v>
      </c>
    </row>
    <row r="1108" spans="1:15" x14ac:dyDescent="0.25">
      <c r="A1108" s="1">
        <v>41303.791666666701</v>
      </c>
      <c r="B1108">
        <v>0.10199999999999999</v>
      </c>
      <c r="C1108">
        <f>HOUR(A1108)</f>
        <v>19</v>
      </c>
      <c r="D1108">
        <f>MINUTE(A1108)</f>
        <v>0</v>
      </c>
      <c r="E1108">
        <v>1</v>
      </c>
      <c r="F1108">
        <f>60*C1108+D1108</f>
        <v>1140</v>
      </c>
      <c r="G1108">
        <f>IF(MONTH(A1108)&gt;10,1,IF(MONTH(A1108)&lt;4,1,0))</f>
        <v>1</v>
      </c>
      <c r="H1108">
        <f>IF(AND(F1108&gt;=6*60,F1108&lt;10*60),1,IF(F1108&gt;=15*60,1,IF(F1108&lt;1*60,1,0)))</f>
        <v>1</v>
      </c>
      <c r="I1108">
        <f>IF(AND(F1108&gt;=1*60,F1108&lt;6*60),1,0)</f>
        <v>0</v>
      </c>
      <c r="J1108">
        <f>IF(AND(F1108&gt;=10*60,F1108&lt;15*60),1,0)</f>
        <v>0</v>
      </c>
      <c r="K1108">
        <f>IF(AND(F1108&gt;=16*60,F1108&lt;21*60),1,0)</f>
        <v>1</v>
      </c>
      <c r="L1108">
        <f>K1108*G1108</f>
        <v>1</v>
      </c>
      <c r="M1108">
        <f>H1108*B1108</f>
        <v>0.10199999999999999</v>
      </c>
      <c r="N1108">
        <f>I1108*B1108</f>
        <v>0</v>
      </c>
      <c r="O1108">
        <f>J1108*B1108</f>
        <v>0</v>
      </c>
    </row>
    <row r="1109" spans="1:15" x14ac:dyDescent="0.25">
      <c r="A1109" s="1">
        <v>41277.083333333299</v>
      </c>
      <c r="B1109">
        <v>0.10100000000000001</v>
      </c>
      <c r="C1109">
        <f>HOUR(A1109)</f>
        <v>2</v>
      </c>
      <c r="D1109">
        <f>MINUTE(A1109)</f>
        <v>0</v>
      </c>
      <c r="E1109">
        <v>1</v>
      </c>
      <c r="F1109">
        <f>60*C1109+D1109</f>
        <v>120</v>
      </c>
      <c r="G1109">
        <f>IF(MONTH(A1109)&gt;10,1,IF(MONTH(A1109)&lt;4,1,0))</f>
        <v>1</v>
      </c>
      <c r="H1109">
        <f>IF(AND(F1109&gt;=6*60,F1109&lt;10*60),1,IF(F1109&gt;=15*60,1,IF(F1109&lt;1*60,1,0)))</f>
        <v>0</v>
      </c>
      <c r="I1109">
        <f>IF(AND(F1109&gt;=1*60,F1109&lt;6*60),1,0)</f>
        <v>1</v>
      </c>
      <c r="J1109">
        <f>IF(AND(F1109&gt;=10*60,F1109&lt;15*60),1,0)</f>
        <v>0</v>
      </c>
      <c r="K1109">
        <f>IF(AND(F1109&gt;=16*60,F1109&lt;21*60),1,0)</f>
        <v>0</v>
      </c>
      <c r="L1109">
        <f>K1109*G1109</f>
        <v>0</v>
      </c>
      <c r="M1109">
        <f>H1109*B1109</f>
        <v>0</v>
      </c>
      <c r="N1109">
        <f>I1109*B1109</f>
        <v>0.10100000000000001</v>
      </c>
      <c r="O1109">
        <f>J1109*B1109</f>
        <v>0</v>
      </c>
    </row>
    <row r="1110" spans="1:15" x14ac:dyDescent="0.25">
      <c r="A1110" s="1">
        <v>41278.25</v>
      </c>
      <c r="B1110">
        <v>0.10100000000000001</v>
      </c>
      <c r="C1110">
        <f>HOUR(A1110)</f>
        <v>6</v>
      </c>
      <c r="D1110">
        <f>MINUTE(A1110)</f>
        <v>0</v>
      </c>
      <c r="E1110">
        <v>1</v>
      </c>
      <c r="F1110">
        <f>60*C1110+D1110</f>
        <v>360</v>
      </c>
      <c r="G1110">
        <f>IF(MONTH(A1110)&gt;10,1,IF(MONTH(A1110)&lt;4,1,0))</f>
        <v>1</v>
      </c>
      <c r="H1110">
        <f>IF(AND(F1110&gt;=6*60,F1110&lt;10*60),1,IF(F1110&gt;=15*60,1,IF(F1110&lt;1*60,1,0)))</f>
        <v>1</v>
      </c>
      <c r="I1110">
        <f>IF(AND(F1110&gt;=1*60,F1110&lt;6*60),1,0)</f>
        <v>0</v>
      </c>
      <c r="J1110">
        <f>IF(AND(F1110&gt;=10*60,F1110&lt;15*60),1,0)</f>
        <v>0</v>
      </c>
      <c r="K1110">
        <f>IF(AND(F1110&gt;=16*60,F1110&lt;21*60),1,0)</f>
        <v>0</v>
      </c>
      <c r="L1110">
        <f>K1110*G1110</f>
        <v>0</v>
      </c>
      <c r="M1110">
        <f>H1110*B1110</f>
        <v>0.10100000000000001</v>
      </c>
      <c r="N1110">
        <f>I1110*B1110</f>
        <v>0</v>
      </c>
      <c r="O1110">
        <f>J1110*B1110</f>
        <v>0</v>
      </c>
    </row>
    <row r="1111" spans="1:15" x14ac:dyDescent="0.25">
      <c r="A1111" s="1">
        <v>41282.145833333299</v>
      </c>
      <c r="B1111">
        <v>0.10100000000000001</v>
      </c>
      <c r="C1111">
        <f>HOUR(A1111)</f>
        <v>3</v>
      </c>
      <c r="D1111">
        <f>MINUTE(A1111)</f>
        <v>30</v>
      </c>
      <c r="E1111">
        <v>1</v>
      </c>
      <c r="F1111">
        <f>60*C1111+D1111</f>
        <v>210</v>
      </c>
      <c r="G1111">
        <f>IF(MONTH(A1111)&gt;10,1,IF(MONTH(A1111)&lt;4,1,0))</f>
        <v>1</v>
      </c>
      <c r="H1111">
        <f>IF(AND(F1111&gt;=6*60,F1111&lt;10*60),1,IF(F1111&gt;=15*60,1,IF(F1111&lt;1*60,1,0)))</f>
        <v>0</v>
      </c>
      <c r="I1111">
        <f>IF(AND(F1111&gt;=1*60,F1111&lt;6*60),1,0)</f>
        <v>1</v>
      </c>
      <c r="J1111">
        <f>IF(AND(F1111&gt;=10*60,F1111&lt;15*60),1,0)</f>
        <v>0</v>
      </c>
      <c r="K1111">
        <f>IF(AND(F1111&gt;=16*60,F1111&lt;21*60),1,0)</f>
        <v>0</v>
      </c>
      <c r="L1111">
        <f>K1111*G1111</f>
        <v>0</v>
      </c>
      <c r="M1111">
        <f>H1111*B1111</f>
        <v>0</v>
      </c>
      <c r="N1111">
        <f>I1111*B1111</f>
        <v>0.10100000000000001</v>
      </c>
      <c r="O1111">
        <f>J1111*B1111</f>
        <v>0</v>
      </c>
    </row>
    <row r="1112" spans="1:15" x14ac:dyDescent="0.25">
      <c r="A1112" s="1">
        <v>41296.916666666701</v>
      </c>
      <c r="B1112">
        <v>0.10100000000000001</v>
      </c>
      <c r="C1112">
        <f>HOUR(A1112)</f>
        <v>22</v>
      </c>
      <c r="D1112">
        <f>MINUTE(A1112)</f>
        <v>0</v>
      </c>
      <c r="E1112">
        <v>1</v>
      </c>
      <c r="F1112">
        <f>60*C1112+D1112</f>
        <v>1320</v>
      </c>
      <c r="G1112">
        <f>IF(MONTH(A1112)&gt;10,1,IF(MONTH(A1112)&lt;4,1,0))</f>
        <v>1</v>
      </c>
      <c r="H1112">
        <f>IF(AND(F1112&gt;=6*60,F1112&lt;10*60),1,IF(F1112&gt;=15*60,1,IF(F1112&lt;1*60,1,0)))</f>
        <v>1</v>
      </c>
      <c r="I1112">
        <f>IF(AND(F1112&gt;=1*60,F1112&lt;6*60),1,0)</f>
        <v>0</v>
      </c>
      <c r="J1112">
        <f>IF(AND(F1112&gt;=10*60,F1112&lt;15*60),1,0)</f>
        <v>0</v>
      </c>
      <c r="K1112">
        <f>IF(AND(F1112&gt;=16*60,F1112&lt;21*60),1,0)</f>
        <v>0</v>
      </c>
      <c r="L1112">
        <f>K1112*G1112</f>
        <v>0</v>
      </c>
      <c r="M1112">
        <f>H1112*B1112</f>
        <v>0.10100000000000001</v>
      </c>
      <c r="N1112">
        <f>I1112*B1112</f>
        <v>0</v>
      </c>
      <c r="O1112">
        <f>J1112*B1112</f>
        <v>0</v>
      </c>
    </row>
    <row r="1113" spans="1:15" x14ac:dyDescent="0.25">
      <c r="A1113" s="1">
        <v>41296.9375</v>
      </c>
      <c r="B1113">
        <v>0.10100000000000001</v>
      </c>
      <c r="C1113">
        <f>HOUR(A1113)</f>
        <v>22</v>
      </c>
      <c r="D1113">
        <f>MINUTE(A1113)</f>
        <v>30</v>
      </c>
      <c r="E1113">
        <v>1</v>
      </c>
      <c r="F1113">
        <f>60*C1113+D1113</f>
        <v>1350</v>
      </c>
      <c r="G1113">
        <f>IF(MONTH(A1113)&gt;10,1,IF(MONTH(A1113)&lt;4,1,0))</f>
        <v>1</v>
      </c>
      <c r="H1113">
        <f>IF(AND(F1113&gt;=6*60,F1113&lt;10*60),1,IF(F1113&gt;=15*60,1,IF(F1113&lt;1*60,1,0)))</f>
        <v>1</v>
      </c>
      <c r="I1113">
        <f>IF(AND(F1113&gt;=1*60,F1113&lt;6*60),1,0)</f>
        <v>0</v>
      </c>
      <c r="J1113">
        <f>IF(AND(F1113&gt;=10*60,F1113&lt;15*60),1,0)</f>
        <v>0</v>
      </c>
      <c r="K1113">
        <f>IF(AND(F1113&gt;=16*60,F1113&lt;21*60),1,0)</f>
        <v>0</v>
      </c>
      <c r="L1113">
        <f>K1113*G1113</f>
        <v>0</v>
      </c>
      <c r="M1113">
        <f>H1113*B1113</f>
        <v>0.10100000000000001</v>
      </c>
      <c r="N1113">
        <f>I1113*B1113</f>
        <v>0</v>
      </c>
      <c r="O1113">
        <f>J1113*B1113</f>
        <v>0</v>
      </c>
    </row>
    <row r="1114" spans="1:15" x14ac:dyDescent="0.25">
      <c r="A1114" s="1">
        <v>41297</v>
      </c>
      <c r="B1114">
        <v>0.10100000000000001</v>
      </c>
      <c r="C1114">
        <f>HOUR(A1114)</f>
        <v>0</v>
      </c>
      <c r="D1114">
        <f>MINUTE(A1114)</f>
        <v>0</v>
      </c>
      <c r="E1114">
        <v>1</v>
      </c>
      <c r="F1114">
        <f>60*C1114+D1114</f>
        <v>0</v>
      </c>
      <c r="G1114">
        <f>IF(MONTH(A1114)&gt;10,1,IF(MONTH(A1114)&lt;4,1,0))</f>
        <v>1</v>
      </c>
      <c r="H1114">
        <f>IF(AND(F1114&gt;=6*60,F1114&lt;10*60),1,IF(F1114&gt;=15*60,1,IF(F1114&lt;1*60,1,0)))</f>
        <v>1</v>
      </c>
      <c r="I1114">
        <f>IF(AND(F1114&gt;=1*60,F1114&lt;6*60),1,0)</f>
        <v>0</v>
      </c>
      <c r="J1114">
        <f>IF(AND(F1114&gt;=10*60,F1114&lt;15*60),1,0)</f>
        <v>0</v>
      </c>
      <c r="K1114">
        <f>IF(AND(F1114&gt;=16*60,F1114&lt;21*60),1,0)</f>
        <v>0</v>
      </c>
      <c r="L1114">
        <f>K1114*G1114</f>
        <v>0</v>
      </c>
      <c r="M1114">
        <f>H1114*B1114</f>
        <v>0.10100000000000001</v>
      </c>
      <c r="N1114">
        <f>I1114*B1114</f>
        <v>0</v>
      </c>
      <c r="O1114">
        <f>J1114*B1114</f>
        <v>0</v>
      </c>
    </row>
    <row r="1115" spans="1:15" x14ac:dyDescent="0.25">
      <c r="A1115" s="1">
        <v>41275.729166666701</v>
      </c>
      <c r="B1115">
        <v>0.1</v>
      </c>
      <c r="C1115">
        <f>HOUR(A1115)</f>
        <v>17</v>
      </c>
      <c r="D1115">
        <f>MINUTE(A1115)</f>
        <v>30</v>
      </c>
      <c r="E1115">
        <v>1</v>
      </c>
      <c r="F1115">
        <f>60*C1115+D1115</f>
        <v>1050</v>
      </c>
      <c r="G1115">
        <f>IF(MONTH(A1115)&gt;10,1,IF(MONTH(A1115)&lt;4,1,0))</f>
        <v>1</v>
      </c>
      <c r="H1115">
        <f>IF(AND(F1115&gt;=6*60,F1115&lt;10*60),1,IF(F1115&gt;=15*60,1,IF(F1115&lt;1*60,1,0)))</f>
        <v>1</v>
      </c>
      <c r="I1115">
        <f>IF(AND(F1115&gt;=1*60,F1115&lt;6*60),1,0)</f>
        <v>0</v>
      </c>
      <c r="J1115">
        <f>IF(AND(F1115&gt;=10*60,F1115&lt;15*60),1,0)</f>
        <v>0</v>
      </c>
      <c r="K1115">
        <f>IF(AND(F1115&gt;=16*60,F1115&lt;21*60),1,0)</f>
        <v>1</v>
      </c>
      <c r="L1115">
        <f>K1115*G1115</f>
        <v>1</v>
      </c>
      <c r="M1115">
        <f>H1115*B1115</f>
        <v>0.1</v>
      </c>
      <c r="N1115">
        <f>I1115*B1115</f>
        <v>0</v>
      </c>
      <c r="O1115">
        <f>J1115*B1115</f>
        <v>0</v>
      </c>
    </row>
    <row r="1116" spans="1:15" x14ac:dyDescent="0.25">
      <c r="A1116" s="1">
        <v>41283.083333333299</v>
      </c>
      <c r="B1116">
        <v>0.1</v>
      </c>
      <c r="C1116">
        <f>HOUR(A1116)</f>
        <v>2</v>
      </c>
      <c r="D1116">
        <f>MINUTE(A1116)</f>
        <v>0</v>
      </c>
      <c r="E1116">
        <v>1</v>
      </c>
      <c r="F1116">
        <f>60*C1116+D1116</f>
        <v>120</v>
      </c>
      <c r="G1116">
        <f>IF(MONTH(A1116)&gt;10,1,IF(MONTH(A1116)&lt;4,1,0))</f>
        <v>1</v>
      </c>
      <c r="H1116">
        <f>IF(AND(F1116&gt;=6*60,F1116&lt;10*60),1,IF(F1116&gt;=15*60,1,IF(F1116&lt;1*60,1,0)))</f>
        <v>0</v>
      </c>
      <c r="I1116">
        <f>IF(AND(F1116&gt;=1*60,F1116&lt;6*60),1,0)</f>
        <v>1</v>
      </c>
      <c r="J1116">
        <f>IF(AND(F1116&gt;=10*60,F1116&lt;15*60),1,0)</f>
        <v>0</v>
      </c>
      <c r="K1116">
        <f>IF(AND(F1116&gt;=16*60,F1116&lt;21*60),1,0)</f>
        <v>0</v>
      </c>
      <c r="L1116">
        <f>K1116*G1116</f>
        <v>0</v>
      </c>
      <c r="M1116">
        <f>H1116*B1116</f>
        <v>0</v>
      </c>
      <c r="N1116">
        <f>I1116*B1116</f>
        <v>0.1</v>
      </c>
      <c r="O1116">
        <f>J1116*B1116</f>
        <v>0</v>
      </c>
    </row>
    <row r="1117" spans="1:15" x14ac:dyDescent="0.25">
      <c r="A1117" s="1">
        <v>41287.75</v>
      </c>
      <c r="B1117">
        <v>0.1</v>
      </c>
      <c r="C1117">
        <f>HOUR(A1117)</f>
        <v>18</v>
      </c>
      <c r="D1117">
        <f>MINUTE(A1117)</f>
        <v>0</v>
      </c>
      <c r="E1117">
        <v>1</v>
      </c>
      <c r="F1117">
        <f>60*C1117+D1117</f>
        <v>1080</v>
      </c>
      <c r="G1117">
        <f>IF(MONTH(A1117)&gt;10,1,IF(MONTH(A1117)&lt;4,1,0))</f>
        <v>1</v>
      </c>
      <c r="H1117">
        <f>IF(AND(F1117&gt;=6*60,F1117&lt;10*60),1,IF(F1117&gt;=15*60,1,IF(F1117&lt;1*60,1,0)))</f>
        <v>1</v>
      </c>
      <c r="I1117">
        <f>IF(AND(F1117&gt;=1*60,F1117&lt;6*60),1,0)</f>
        <v>0</v>
      </c>
      <c r="J1117">
        <f>IF(AND(F1117&gt;=10*60,F1117&lt;15*60),1,0)</f>
        <v>0</v>
      </c>
      <c r="K1117">
        <f>IF(AND(F1117&gt;=16*60,F1117&lt;21*60),1,0)</f>
        <v>1</v>
      </c>
      <c r="L1117">
        <f>K1117*G1117</f>
        <v>1</v>
      </c>
      <c r="M1117">
        <f>H1117*B1117</f>
        <v>0.1</v>
      </c>
      <c r="N1117">
        <f>I1117*B1117</f>
        <v>0</v>
      </c>
      <c r="O1117">
        <f>J1117*B1117</f>
        <v>0</v>
      </c>
    </row>
    <row r="1118" spans="1:15" x14ac:dyDescent="0.25">
      <c r="A1118" s="1">
        <v>41289.666666666701</v>
      </c>
      <c r="B1118">
        <v>0.1</v>
      </c>
      <c r="C1118">
        <f>HOUR(A1118)</f>
        <v>16</v>
      </c>
      <c r="D1118">
        <f>MINUTE(A1118)</f>
        <v>0</v>
      </c>
      <c r="E1118">
        <v>1</v>
      </c>
      <c r="F1118">
        <f>60*C1118+D1118</f>
        <v>960</v>
      </c>
      <c r="G1118">
        <f>IF(MONTH(A1118)&gt;10,1,IF(MONTH(A1118)&lt;4,1,0))</f>
        <v>1</v>
      </c>
      <c r="H1118">
        <f>IF(AND(F1118&gt;=6*60,F1118&lt;10*60),1,IF(F1118&gt;=15*60,1,IF(F1118&lt;1*60,1,0)))</f>
        <v>1</v>
      </c>
      <c r="I1118">
        <f>IF(AND(F1118&gt;=1*60,F1118&lt;6*60),1,0)</f>
        <v>0</v>
      </c>
      <c r="J1118">
        <f>IF(AND(F1118&gt;=10*60,F1118&lt;15*60),1,0)</f>
        <v>0</v>
      </c>
      <c r="K1118">
        <f>IF(AND(F1118&gt;=16*60,F1118&lt;21*60),1,0)</f>
        <v>1</v>
      </c>
      <c r="L1118">
        <f>K1118*G1118</f>
        <v>1</v>
      </c>
      <c r="M1118">
        <f>H1118*B1118</f>
        <v>0.1</v>
      </c>
      <c r="N1118">
        <f>I1118*B1118</f>
        <v>0</v>
      </c>
      <c r="O1118">
        <f>J1118*B1118</f>
        <v>0</v>
      </c>
    </row>
    <row r="1119" spans="1:15" x14ac:dyDescent="0.25">
      <c r="A1119" s="1">
        <v>41294.083333333299</v>
      </c>
      <c r="B1119">
        <v>0.1</v>
      </c>
      <c r="C1119">
        <f>HOUR(A1119)</f>
        <v>2</v>
      </c>
      <c r="D1119">
        <f>MINUTE(A1119)</f>
        <v>0</v>
      </c>
      <c r="E1119">
        <v>1</v>
      </c>
      <c r="F1119">
        <f>60*C1119+D1119</f>
        <v>120</v>
      </c>
      <c r="G1119">
        <f>IF(MONTH(A1119)&gt;10,1,IF(MONTH(A1119)&lt;4,1,0))</f>
        <v>1</v>
      </c>
      <c r="H1119">
        <f>IF(AND(F1119&gt;=6*60,F1119&lt;10*60),1,IF(F1119&gt;=15*60,1,IF(F1119&lt;1*60,1,0)))</f>
        <v>0</v>
      </c>
      <c r="I1119">
        <f>IF(AND(F1119&gt;=1*60,F1119&lt;6*60),1,0)</f>
        <v>1</v>
      </c>
      <c r="J1119">
        <f>IF(AND(F1119&gt;=10*60,F1119&lt;15*60),1,0)</f>
        <v>0</v>
      </c>
      <c r="K1119">
        <f>IF(AND(F1119&gt;=16*60,F1119&lt;21*60),1,0)</f>
        <v>0</v>
      </c>
      <c r="L1119">
        <f>K1119*G1119</f>
        <v>0</v>
      </c>
      <c r="M1119">
        <f>H1119*B1119</f>
        <v>0</v>
      </c>
      <c r="N1119">
        <f>I1119*B1119</f>
        <v>0.1</v>
      </c>
      <c r="O1119">
        <f>J1119*B1119</f>
        <v>0</v>
      </c>
    </row>
    <row r="1120" spans="1:15" x14ac:dyDescent="0.25">
      <c r="A1120" s="1">
        <v>41296.895833333299</v>
      </c>
      <c r="B1120">
        <v>0.1</v>
      </c>
      <c r="C1120">
        <f>HOUR(A1120)</f>
        <v>21</v>
      </c>
      <c r="D1120">
        <f>MINUTE(A1120)</f>
        <v>30</v>
      </c>
      <c r="E1120">
        <v>1</v>
      </c>
      <c r="F1120">
        <f>60*C1120+D1120</f>
        <v>1290</v>
      </c>
      <c r="G1120">
        <f>IF(MONTH(A1120)&gt;10,1,IF(MONTH(A1120)&lt;4,1,0))</f>
        <v>1</v>
      </c>
      <c r="H1120">
        <f>IF(AND(F1120&gt;=6*60,F1120&lt;10*60),1,IF(F1120&gt;=15*60,1,IF(F1120&lt;1*60,1,0)))</f>
        <v>1</v>
      </c>
      <c r="I1120">
        <f>IF(AND(F1120&gt;=1*60,F1120&lt;6*60),1,0)</f>
        <v>0</v>
      </c>
      <c r="J1120">
        <f>IF(AND(F1120&gt;=10*60,F1120&lt;15*60),1,0)</f>
        <v>0</v>
      </c>
      <c r="K1120">
        <f>IF(AND(F1120&gt;=16*60,F1120&lt;21*60),1,0)</f>
        <v>0</v>
      </c>
      <c r="L1120">
        <f>K1120*G1120</f>
        <v>0</v>
      </c>
      <c r="M1120">
        <f>H1120*B1120</f>
        <v>0.1</v>
      </c>
      <c r="N1120">
        <f>I1120*B1120</f>
        <v>0</v>
      </c>
      <c r="O1120">
        <f>J1120*B1120</f>
        <v>0</v>
      </c>
    </row>
    <row r="1121" spans="1:15" x14ac:dyDescent="0.25">
      <c r="A1121" s="1">
        <v>41300.166666666701</v>
      </c>
      <c r="B1121">
        <v>0.1</v>
      </c>
      <c r="C1121">
        <f>HOUR(A1121)</f>
        <v>4</v>
      </c>
      <c r="D1121">
        <f>MINUTE(A1121)</f>
        <v>0</v>
      </c>
      <c r="E1121">
        <v>1</v>
      </c>
      <c r="F1121">
        <f>60*C1121+D1121</f>
        <v>240</v>
      </c>
      <c r="G1121">
        <f>IF(MONTH(A1121)&gt;10,1,IF(MONTH(A1121)&lt;4,1,0))</f>
        <v>1</v>
      </c>
      <c r="H1121">
        <f>IF(AND(F1121&gt;=6*60,F1121&lt;10*60),1,IF(F1121&gt;=15*60,1,IF(F1121&lt;1*60,1,0)))</f>
        <v>0</v>
      </c>
      <c r="I1121">
        <f>IF(AND(F1121&gt;=1*60,F1121&lt;6*60),1,0)</f>
        <v>1</v>
      </c>
      <c r="J1121">
        <f>IF(AND(F1121&gt;=10*60,F1121&lt;15*60),1,0)</f>
        <v>0</v>
      </c>
      <c r="K1121">
        <f>IF(AND(F1121&gt;=16*60,F1121&lt;21*60),1,0)</f>
        <v>0</v>
      </c>
      <c r="L1121">
        <f>K1121*G1121</f>
        <v>0</v>
      </c>
      <c r="M1121">
        <f>H1121*B1121</f>
        <v>0</v>
      </c>
      <c r="N1121">
        <f>I1121*B1121</f>
        <v>0.1</v>
      </c>
      <c r="O1121">
        <f>J1121*B1121</f>
        <v>0</v>
      </c>
    </row>
    <row r="1122" spans="1:15" x14ac:dyDescent="0.25">
      <c r="A1122" s="1">
        <v>41302.020833333299</v>
      </c>
      <c r="B1122">
        <v>0.1</v>
      </c>
      <c r="C1122">
        <f>HOUR(A1122)</f>
        <v>0</v>
      </c>
      <c r="D1122">
        <f>MINUTE(A1122)</f>
        <v>30</v>
      </c>
      <c r="E1122">
        <v>1</v>
      </c>
      <c r="F1122">
        <f>60*C1122+D1122</f>
        <v>30</v>
      </c>
      <c r="G1122">
        <f>IF(MONTH(A1122)&gt;10,1,IF(MONTH(A1122)&lt;4,1,0))</f>
        <v>1</v>
      </c>
      <c r="H1122">
        <f>IF(AND(F1122&gt;=6*60,F1122&lt;10*60),1,IF(F1122&gt;=15*60,1,IF(F1122&lt;1*60,1,0)))</f>
        <v>1</v>
      </c>
      <c r="I1122">
        <f>IF(AND(F1122&gt;=1*60,F1122&lt;6*60),1,0)</f>
        <v>0</v>
      </c>
      <c r="J1122">
        <f>IF(AND(F1122&gt;=10*60,F1122&lt;15*60),1,0)</f>
        <v>0</v>
      </c>
      <c r="K1122">
        <f>IF(AND(F1122&gt;=16*60,F1122&lt;21*60),1,0)</f>
        <v>0</v>
      </c>
      <c r="L1122">
        <f>K1122*G1122</f>
        <v>0</v>
      </c>
      <c r="M1122">
        <f>H1122*B1122</f>
        <v>0.1</v>
      </c>
      <c r="N1122">
        <f>I1122*B1122</f>
        <v>0</v>
      </c>
      <c r="O1122">
        <f>J1122*B1122</f>
        <v>0</v>
      </c>
    </row>
    <row r="1123" spans="1:15" x14ac:dyDescent="0.25">
      <c r="A1123" s="1">
        <v>41279.4375</v>
      </c>
      <c r="B1123">
        <v>9.9000000000000005E-2</v>
      </c>
      <c r="C1123">
        <f>HOUR(A1123)</f>
        <v>10</v>
      </c>
      <c r="D1123">
        <f>MINUTE(A1123)</f>
        <v>30</v>
      </c>
      <c r="E1123">
        <v>1</v>
      </c>
      <c r="F1123">
        <f>60*C1123+D1123</f>
        <v>630</v>
      </c>
      <c r="G1123">
        <f>IF(MONTH(A1123)&gt;10,1,IF(MONTH(A1123)&lt;4,1,0))</f>
        <v>1</v>
      </c>
      <c r="H1123">
        <f>IF(AND(F1123&gt;=6*60,F1123&lt;10*60),1,IF(F1123&gt;=15*60,1,IF(F1123&lt;1*60,1,0)))</f>
        <v>0</v>
      </c>
      <c r="I1123">
        <f>IF(AND(F1123&gt;=1*60,F1123&lt;6*60),1,0)</f>
        <v>0</v>
      </c>
      <c r="J1123">
        <f>IF(AND(F1123&gt;=10*60,F1123&lt;15*60),1,0)</f>
        <v>1</v>
      </c>
      <c r="K1123">
        <f>IF(AND(F1123&gt;=16*60,F1123&lt;21*60),1,0)</f>
        <v>0</v>
      </c>
      <c r="L1123">
        <f>K1123*G1123</f>
        <v>0</v>
      </c>
      <c r="M1123">
        <f>H1123*B1123</f>
        <v>0</v>
      </c>
      <c r="N1123">
        <f>I1123*B1123</f>
        <v>0</v>
      </c>
      <c r="O1123">
        <f>J1123*B1123</f>
        <v>9.9000000000000005E-2</v>
      </c>
    </row>
    <row r="1124" spans="1:15" x14ac:dyDescent="0.25">
      <c r="A1124" s="1">
        <v>41288.1875</v>
      </c>
      <c r="B1124">
        <v>9.9000000000000005E-2</v>
      </c>
      <c r="C1124">
        <f>HOUR(A1124)</f>
        <v>4</v>
      </c>
      <c r="D1124">
        <f>MINUTE(A1124)</f>
        <v>30</v>
      </c>
      <c r="E1124">
        <v>1</v>
      </c>
      <c r="F1124">
        <f>60*C1124+D1124</f>
        <v>270</v>
      </c>
      <c r="G1124">
        <f>IF(MONTH(A1124)&gt;10,1,IF(MONTH(A1124)&lt;4,1,0))</f>
        <v>1</v>
      </c>
      <c r="H1124">
        <f>IF(AND(F1124&gt;=6*60,F1124&lt;10*60),1,IF(F1124&gt;=15*60,1,IF(F1124&lt;1*60,1,0)))</f>
        <v>0</v>
      </c>
      <c r="I1124">
        <f>IF(AND(F1124&gt;=1*60,F1124&lt;6*60),1,0)</f>
        <v>1</v>
      </c>
      <c r="J1124">
        <f>IF(AND(F1124&gt;=10*60,F1124&lt;15*60),1,0)</f>
        <v>0</v>
      </c>
      <c r="K1124">
        <f>IF(AND(F1124&gt;=16*60,F1124&lt;21*60),1,0)</f>
        <v>0</v>
      </c>
      <c r="L1124">
        <f>K1124*G1124</f>
        <v>0</v>
      </c>
      <c r="M1124">
        <f>H1124*B1124</f>
        <v>0</v>
      </c>
      <c r="N1124">
        <f>I1124*B1124</f>
        <v>9.9000000000000005E-2</v>
      </c>
      <c r="O1124">
        <f>J1124*B1124</f>
        <v>0</v>
      </c>
    </row>
    <row r="1125" spans="1:15" x14ac:dyDescent="0.25">
      <c r="A1125" s="1">
        <v>41292.25</v>
      </c>
      <c r="B1125">
        <v>9.9000000000000005E-2</v>
      </c>
      <c r="C1125">
        <f>HOUR(A1125)</f>
        <v>6</v>
      </c>
      <c r="D1125">
        <f>MINUTE(A1125)</f>
        <v>0</v>
      </c>
      <c r="E1125">
        <v>1</v>
      </c>
      <c r="F1125">
        <f>60*C1125+D1125</f>
        <v>360</v>
      </c>
      <c r="G1125">
        <f>IF(MONTH(A1125)&gt;10,1,IF(MONTH(A1125)&lt;4,1,0))</f>
        <v>1</v>
      </c>
      <c r="H1125">
        <f>IF(AND(F1125&gt;=6*60,F1125&lt;10*60),1,IF(F1125&gt;=15*60,1,IF(F1125&lt;1*60,1,0)))</f>
        <v>1</v>
      </c>
      <c r="I1125">
        <f>IF(AND(F1125&gt;=1*60,F1125&lt;6*60),1,0)</f>
        <v>0</v>
      </c>
      <c r="J1125">
        <f>IF(AND(F1125&gt;=10*60,F1125&lt;15*60),1,0)</f>
        <v>0</v>
      </c>
      <c r="K1125">
        <f>IF(AND(F1125&gt;=16*60,F1125&lt;21*60),1,0)</f>
        <v>0</v>
      </c>
      <c r="L1125">
        <f>K1125*G1125</f>
        <v>0</v>
      </c>
      <c r="M1125">
        <f>H1125*B1125</f>
        <v>9.9000000000000005E-2</v>
      </c>
      <c r="N1125">
        <f>I1125*B1125</f>
        <v>0</v>
      </c>
      <c r="O1125">
        <f>J1125*B1125</f>
        <v>0</v>
      </c>
    </row>
    <row r="1126" spans="1:15" x14ac:dyDescent="0.25">
      <c r="A1126" s="1">
        <v>41293.458333333299</v>
      </c>
      <c r="B1126">
        <v>9.9000000000000005E-2</v>
      </c>
      <c r="C1126">
        <f>HOUR(A1126)</f>
        <v>11</v>
      </c>
      <c r="D1126">
        <f>MINUTE(A1126)</f>
        <v>0</v>
      </c>
      <c r="E1126">
        <v>1</v>
      </c>
      <c r="F1126">
        <f>60*C1126+D1126</f>
        <v>660</v>
      </c>
      <c r="G1126">
        <f>IF(MONTH(A1126)&gt;10,1,IF(MONTH(A1126)&lt;4,1,0))</f>
        <v>1</v>
      </c>
      <c r="H1126">
        <f>IF(AND(F1126&gt;=6*60,F1126&lt;10*60),1,IF(F1126&gt;=15*60,1,IF(F1126&lt;1*60,1,0)))</f>
        <v>0</v>
      </c>
      <c r="I1126">
        <f>IF(AND(F1126&gt;=1*60,F1126&lt;6*60),1,0)</f>
        <v>0</v>
      </c>
      <c r="J1126">
        <f>IF(AND(F1126&gt;=10*60,F1126&lt;15*60),1,0)</f>
        <v>1</v>
      </c>
      <c r="K1126">
        <f>IF(AND(F1126&gt;=16*60,F1126&lt;21*60),1,0)</f>
        <v>0</v>
      </c>
      <c r="L1126">
        <f>K1126*G1126</f>
        <v>0</v>
      </c>
      <c r="M1126">
        <f>H1126*B1126</f>
        <v>0</v>
      </c>
      <c r="N1126">
        <f>I1126*B1126</f>
        <v>0</v>
      </c>
      <c r="O1126">
        <f>J1126*B1126</f>
        <v>9.9000000000000005E-2</v>
      </c>
    </row>
    <row r="1127" spans="1:15" x14ac:dyDescent="0.25">
      <c r="A1127" s="1">
        <v>41294.0625</v>
      </c>
      <c r="B1127">
        <v>9.9000000000000005E-2</v>
      </c>
      <c r="C1127">
        <f>HOUR(A1127)</f>
        <v>1</v>
      </c>
      <c r="D1127">
        <f>MINUTE(A1127)</f>
        <v>30</v>
      </c>
      <c r="E1127">
        <v>1</v>
      </c>
      <c r="F1127">
        <f>60*C1127+D1127</f>
        <v>90</v>
      </c>
      <c r="G1127">
        <f>IF(MONTH(A1127)&gt;10,1,IF(MONTH(A1127)&lt;4,1,0))</f>
        <v>1</v>
      </c>
      <c r="H1127">
        <f>IF(AND(F1127&gt;=6*60,F1127&lt;10*60),1,IF(F1127&gt;=15*60,1,IF(F1127&lt;1*60,1,0)))</f>
        <v>0</v>
      </c>
      <c r="I1127">
        <f>IF(AND(F1127&gt;=1*60,F1127&lt;6*60),1,0)</f>
        <v>1</v>
      </c>
      <c r="J1127">
        <f>IF(AND(F1127&gt;=10*60,F1127&lt;15*60),1,0)</f>
        <v>0</v>
      </c>
      <c r="K1127">
        <f>IF(AND(F1127&gt;=16*60,F1127&lt;21*60),1,0)</f>
        <v>0</v>
      </c>
      <c r="L1127">
        <f>K1127*G1127</f>
        <v>0</v>
      </c>
      <c r="M1127">
        <f>H1127*B1127</f>
        <v>0</v>
      </c>
      <c r="N1127">
        <f>I1127*B1127</f>
        <v>9.9000000000000005E-2</v>
      </c>
      <c r="O1127">
        <f>J1127*B1127</f>
        <v>0</v>
      </c>
    </row>
    <row r="1128" spans="1:15" x14ac:dyDescent="0.25">
      <c r="A1128" s="1">
        <v>41302.229166666701</v>
      </c>
      <c r="B1128">
        <v>9.9000000000000005E-2</v>
      </c>
      <c r="C1128">
        <f>HOUR(A1128)</f>
        <v>5</v>
      </c>
      <c r="D1128">
        <f>MINUTE(A1128)</f>
        <v>30</v>
      </c>
      <c r="E1128">
        <v>1</v>
      </c>
      <c r="F1128">
        <f>60*C1128+D1128</f>
        <v>330</v>
      </c>
      <c r="G1128">
        <f>IF(MONTH(A1128)&gt;10,1,IF(MONTH(A1128)&lt;4,1,0))</f>
        <v>1</v>
      </c>
      <c r="H1128">
        <f>IF(AND(F1128&gt;=6*60,F1128&lt;10*60),1,IF(F1128&gt;=15*60,1,IF(F1128&lt;1*60,1,0)))</f>
        <v>0</v>
      </c>
      <c r="I1128">
        <f>IF(AND(F1128&gt;=1*60,F1128&lt;6*60),1,0)</f>
        <v>1</v>
      </c>
      <c r="J1128">
        <f>IF(AND(F1128&gt;=10*60,F1128&lt;15*60),1,0)</f>
        <v>0</v>
      </c>
      <c r="K1128">
        <f>IF(AND(F1128&gt;=16*60,F1128&lt;21*60),1,0)</f>
        <v>0</v>
      </c>
      <c r="L1128">
        <f>K1128*G1128</f>
        <v>0</v>
      </c>
      <c r="M1128">
        <f>H1128*B1128</f>
        <v>0</v>
      </c>
      <c r="N1128">
        <f>I1128*B1128</f>
        <v>9.9000000000000005E-2</v>
      </c>
      <c r="O1128">
        <f>J1128*B1128</f>
        <v>0</v>
      </c>
    </row>
    <row r="1129" spans="1:15" x14ac:dyDescent="0.25">
      <c r="A1129" s="1">
        <v>41302.4375</v>
      </c>
      <c r="B1129">
        <v>9.9000000000000005E-2</v>
      </c>
      <c r="C1129">
        <f>HOUR(A1129)</f>
        <v>10</v>
      </c>
      <c r="D1129">
        <f>MINUTE(A1129)</f>
        <v>30</v>
      </c>
      <c r="E1129">
        <v>1</v>
      </c>
      <c r="F1129">
        <f>60*C1129+D1129</f>
        <v>630</v>
      </c>
      <c r="G1129">
        <f>IF(MONTH(A1129)&gt;10,1,IF(MONTH(A1129)&lt;4,1,0))</f>
        <v>1</v>
      </c>
      <c r="H1129">
        <f>IF(AND(F1129&gt;=6*60,F1129&lt;10*60),1,IF(F1129&gt;=15*60,1,IF(F1129&lt;1*60,1,0)))</f>
        <v>0</v>
      </c>
      <c r="I1129">
        <f>IF(AND(F1129&gt;=1*60,F1129&lt;6*60),1,0)</f>
        <v>0</v>
      </c>
      <c r="J1129">
        <f>IF(AND(F1129&gt;=10*60,F1129&lt;15*60),1,0)</f>
        <v>1</v>
      </c>
      <c r="K1129">
        <f>IF(AND(F1129&gt;=16*60,F1129&lt;21*60),1,0)</f>
        <v>0</v>
      </c>
      <c r="L1129">
        <f>K1129*G1129</f>
        <v>0</v>
      </c>
      <c r="M1129">
        <f>H1129*B1129</f>
        <v>0</v>
      </c>
      <c r="N1129">
        <f>I1129*B1129</f>
        <v>0</v>
      </c>
      <c r="O1129">
        <f>J1129*B1129</f>
        <v>9.9000000000000005E-2</v>
      </c>
    </row>
    <row r="1130" spans="1:15" x14ac:dyDescent="0.25">
      <c r="A1130" s="1">
        <v>41275.583333333299</v>
      </c>
      <c r="B1130">
        <v>9.8000000000000004E-2</v>
      </c>
      <c r="C1130">
        <f>HOUR(A1130)</f>
        <v>14</v>
      </c>
      <c r="D1130">
        <f>MINUTE(A1130)</f>
        <v>0</v>
      </c>
      <c r="E1130">
        <v>1</v>
      </c>
      <c r="F1130">
        <f>60*C1130+D1130</f>
        <v>840</v>
      </c>
      <c r="G1130">
        <f>IF(MONTH(A1130)&gt;10,1,IF(MONTH(A1130)&lt;4,1,0))</f>
        <v>1</v>
      </c>
      <c r="H1130">
        <f>IF(AND(F1130&gt;=6*60,F1130&lt;10*60),1,IF(F1130&gt;=15*60,1,IF(F1130&lt;1*60,1,0)))</f>
        <v>0</v>
      </c>
      <c r="I1130">
        <f>IF(AND(F1130&gt;=1*60,F1130&lt;6*60),1,0)</f>
        <v>0</v>
      </c>
      <c r="J1130">
        <f>IF(AND(F1130&gt;=10*60,F1130&lt;15*60),1,0)</f>
        <v>1</v>
      </c>
      <c r="K1130">
        <f>IF(AND(F1130&gt;=16*60,F1130&lt;21*60),1,0)</f>
        <v>0</v>
      </c>
      <c r="L1130">
        <f>K1130*G1130</f>
        <v>0</v>
      </c>
      <c r="M1130">
        <f>H1130*B1130</f>
        <v>0</v>
      </c>
      <c r="N1130">
        <f>I1130*B1130</f>
        <v>0</v>
      </c>
      <c r="O1130">
        <f>J1130*B1130</f>
        <v>9.8000000000000004E-2</v>
      </c>
    </row>
    <row r="1131" spans="1:15" x14ac:dyDescent="0.25">
      <c r="A1131" s="1">
        <v>41279.166666666701</v>
      </c>
      <c r="B1131">
        <v>9.8000000000000004E-2</v>
      </c>
      <c r="C1131">
        <f>HOUR(A1131)</f>
        <v>4</v>
      </c>
      <c r="D1131">
        <f>MINUTE(A1131)</f>
        <v>0</v>
      </c>
      <c r="E1131">
        <v>1</v>
      </c>
      <c r="F1131">
        <f>60*C1131+D1131</f>
        <v>240</v>
      </c>
      <c r="G1131">
        <f>IF(MONTH(A1131)&gt;10,1,IF(MONTH(A1131)&lt;4,1,0))</f>
        <v>1</v>
      </c>
      <c r="H1131">
        <f>IF(AND(F1131&gt;=6*60,F1131&lt;10*60),1,IF(F1131&gt;=15*60,1,IF(F1131&lt;1*60,1,0)))</f>
        <v>0</v>
      </c>
      <c r="I1131">
        <f>IF(AND(F1131&gt;=1*60,F1131&lt;6*60),1,0)</f>
        <v>1</v>
      </c>
      <c r="J1131">
        <f>IF(AND(F1131&gt;=10*60,F1131&lt;15*60),1,0)</f>
        <v>0</v>
      </c>
      <c r="K1131">
        <f>IF(AND(F1131&gt;=16*60,F1131&lt;21*60),1,0)</f>
        <v>0</v>
      </c>
      <c r="L1131">
        <f>K1131*G1131</f>
        <v>0</v>
      </c>
      <c r="M1131">
        <f>H1131*B1131</f>
        <v>0</v>
      </c>
      <c r="N1131">
        <f>I1131*B1131</f>
        <v>9.8000000000000004E-2</v>
      </c>
      <c r="O1131">
        <f>J1131*B1131</f>
        <v>0</v>
      </c>
    </row>
    <row r="1132" spans="1:15" x14ac:dyDescent="0.25">
      <c r="A1132" s="1">
        <v>41282.333333333299</v>
      </c>
      <c r="B1132">
        <v>9.8000000000000004E-2</v>
      </c>
      <c r="C1132">
        <f>HOUR(A1132)</f>
        <v>8</v>
      </c>
      <c r="D1132">
        <f>MINUTE(A1132)</f>
        <v>0</v>
      </c>
      <c r="E1132">
        <v>1</v>
      </c>
      <c r="F1132">
        <f>60*C1132+D1132</f>
        <v>480</v>
      </c>
      <c r="G1132">
        <f>IF(MONTH(A1132)&gt;10,1,IF(MONTH(A1132)&lt;4,1,0))</f>
        <v>1</v>
      </c>
      <c r="H1132">
        <f>IF(AND(F1132&gt;=6*60,F1132&lt;10*60),1,IF(F1132&gt;=15*60,1,IF(F1132&lt;1*60,1,0)))</f>
        <v>1</v>
      </c>
      <c r="I1132">
        <f>IF(AND(F1132&gt;=1*60,F1132&lt;6*60),1,0)</f>
        <v>0</v>
      </c>
      <c r="J1132">
        <f>IF(AND(F1132&gt;=10*60,F1132&lt;15*60),1,0)</f>
        <v>0</v>
      </c>
      <c r="K1132">
        <f>IF(AND(F1132&gt;=16*60,F1132&lt;21*60),1,0)</f>
        <v>0</v>
      </c>
      <c r="L1132">
        <f>K1132*G1132</f>
        <v>0</v>
      </c>
      <c r="M1132">
        <f>H1132*B1132</f>
        <v>9.8000000000000004E-2</v>
      </c>
      <c r="N1132">
        <f>I1132*B1132</f>
        <v>0</v>
      </c>
      <c r="O1132">
        <f>J1132*B1132</f>
        <v>0</v>
      </c>
    </row>
    <row r="1133" spans="1:15" x14ac:dyDescent="0.25">
      <c r="A1133" s="1">
        <v>41284.145833333299</v>
      </c>
      <c r="B1133">
        <v>9.8000000000000004E-2</v>
      </c>
      <c r="C1133">
        <f>HOUR(A1133)</f>
        <v>3</v>
      </c>
      <c r="D1133">
        <f>MINUTE(A1133)</f>
        <v>30</v>
      </c>
      <c r="E1133">
        <v>1</v>
      </c>
      <c r="F1133">
        <f>60*C1133+D1133</f>
        <v>210</v>
      </c>
      <c r="G1133">
        <f>IF(MONTH(A1133)&gt;10,1,IF(MONTH(A1133)&lt;4,1,0))</f>
        <v>1</v>
      </c>
      <c r="H1133">
        <f>IF(AND(F1133&gt;=6*60,F1133&lt;10*60),1,IF(F1133&gt;=15*60,1,IF(F1133&lt;1*60,1,0)))</f>
        <v>0</v>
      </c>
      <c r="I1133">
        <f>IF(AND(F1133&gt;=1*60,F1133&lt;6*60),1,0)</f>
        <v>1</v>
      </c>
      <c r="J1133">
        <f>IF(AND(F1133&gt;=10*60,F1133&lt;15*60),1,0)</f>
        <v>0</v>
      </c>
      <c r="K1133">
        <f>IF(AND(F1133&gt;=16*60,F1133&lt;21*60),1,0)</f>
        <v>0</v>
      </c>
      <c r="L1133">
        <f>K1133*G1133</f>
        <v>0</v>
      </c>
      <c r="M1133">
        <f>H1133*B1133</f>
        <v>0</v>
      </c>
      <c r="N1133">
        <f>I1133*B1133</f>
        <v>9.8000000000000004E-2</v>
      </c>
      <c r="O1133">
        <f>J1133*B1133</f>
        <v>0</v>
      </c>
    </row>
    <row r="1134" spans="1:15" x14ac:dyDescent="0.25">
      <c r="A1134" s="1">
        <v>41289.395833333299</v>
      </c>
      <c r="B1134">
        <v>9.8000000000000004E-2</v>
      </c>
      <c r="C1134">
        <f>HOUR(A1134)</f>
        <v>9</v>
      </c>
      <c r="D1134">
        <f>MINUTE(A1134)</f>
        <v>30</v>
      </c>
      <c r="E1134">
        <v>1</v>
      </c>
      <c r="F1134">
        <f>60*C1134+D1134</f>
        <v>570</v>
      </c>
      <c r="G1134">
        <f>IF(MONTH(A1134)&gt;10,1,IF(MONTH(A1134)&lt;4,1,0))</f>
        <v>1</v>
      </c>
      <c r="H1134">
        <f>IF(AND(F1134&gt;=6*60,F1134&lt;10*60),1,IF(F1134&gt;=15*60,1,IF(F1134&lt;1*60,1,0)))</f>
        <v>1</v>
      </c>
      <c r="I1134">
        <f>IF(AND(F1134&gt;=1*60,F1134&lt;6*60),1,0)</f>
        <v>0</v>
      </c>
      <c r="J1134">
        <f>IF(AND(F1134&gt;=10*60,F1134&lt;15*60),1,0)</f>
        <v>0</v>
      </c>
      <c r="K1134">
        <f>IF(AND(F1134&gt;=16*60,F1134&lt;21*60),1,0)</f>
        <v>0</v>
      </c>
      <c r="L1134">
        <f>K1134*G1134</f>
        <v>0</v>
      </c>
      <c r="M1134">
        <f>H1134*B1134</f>
        <v>9.8000000000000004E-2</v>
      </c>
      <c r="N1134">
        <f>I1134*B1134</f>
        <v>0</v>
      </c>
      <c r="O1134">
        <f>J1134*B1134</f>
        <v>0</v>
      </c>
    </row>
    <row r="1135" spans="1:15" x14ac:dyDescent="0.25">
      <c r="A1135" s="1">
        <v>41295.166666666701</v>
      </c>
      <c r="B1135">
        <v>9.8000000000000004E-2</v>
      </c>
      <c r="C1135">
        <f>HOUR(A1135)</f>
        <v>4</v>
      </c>
      <c r="D1135">
        <f>MINUTE(A1135)</f>
        <v>0</v>
      </c>
      <c r="E1135">
        <v>1</v>
      </c>
      <c r="F1135">
        <f>60*C1135+D1135</f>
        <v>240</v>
      </c>
      <c r="G1135">
        <f>IF(MONTH(A1135)&gt;10,1,IF(MONTH(A1135)&lt;4,1,0))</f>
        <v>1</v>
      </c>
      <c r="H1135">
        <f>IF(AND(F1135&gt;=6*60,F1135&lt;10*60),1,IF(F1135&gt;=15*60,1,IF(F1135&lt;1*60,1,0)))</f>
        <v>0</v>
      </c>
      <c r="I1135">
        <f>IF(AND(F1135&gt;=1*60,F1135&lt;6*60),1,0)</f>
        <v>1</v>
      </c>
      <c r="J1135">
        <f>IF(AND(F1135&gt;=10*60,F1135&lt;15*60),1,0)</f>
        <v>0</v>
      </c>
      <c r="K1135">
        <f>IF(AND(F1135&gt;=16*60,F1135&lt;21*60),1,0)</f>
        <v>0</v>
      </c>
      <c r="L1135">
        <f>K1135*G1135</f>
        <v>0</v>
      </c>
      <c r="M1135">
        <f>H1135*B1135</f>
        <v>0</v>
      </c>
      <c r="N1135">
        <f>I1135*B1135</f>
        <v>9.8000000000000004E-2</v>
      </c>
      <c r="O1135">
        <f>J1135*B1135</f>
        <v>0</v>
      </c>
    </row>
    <row r="1136" spans="1:15" x14ac:dyDescent="0.25">
      <c r="A1136" s="1">
        <v>41301.895833333299</v>
      </c>
      <c r="B1136">
        <v>9.8000000000000004E-2</v>
      </c>
      <c r="C1136">
        <f>HOUR(A1136)</f>
        <v>21</v>
      </c>
      <c r="D1136">
        <f>MINUTE(A1136)</f>
        <v>30</v>
      </c>
      <c r="E1136">
        <v>1</v>
      </c>
      <c r="F1136">
        <f>60*C1136+D1136</f>
        <v>1290</v>
      </c>
      <c r="G1136">
        <f>IF(MONTH(A1136)&gt;10,1,IF(MONTH(A1136)&lt;4,1,0))</f>
        <v>1</v>
      </c>
      <c r="H1136">
        <f>IF(AND(F1136&gt;=6*60,F1136&lt;10*60),1,IF(F1136&gt;=15*60,1,IF(F1136&lt;1*60,1,0)))</f>
        <v>1</v>
      </c>
      <c r="I1136">
        <f>IF(AND(F1136&gt;=1*60,F1136&lt;6*60),1,0)</f>
        <v>0</v>
      </c>
      <c r="J1136">
        <f>IF(AND(F1136&gt;=10*60,F1136&lt;15*60),1,0)</f>
        <v>0</v>
      </c>
      <c r="K1136">
        <f>IF(AND(F1136&gt;=16*60,F1136&lt;21*60),1,0)</f>
        <v>0</v>
      </c>
      <c r="L1136">
        <f>K1136*G1136</f>
        <v>0</v>
      </c>
      <c r="M1136">
        <f>H1136*B1136</f>
        <v>9.8000000000000004E-2</v>
      </c>
      <c r="N1136">
        <f>I1136*B1136</f>
        <v>0</v>
      </c>
      <c r="O1136">
        <f>J1136*B1136</f>
        <v>0</v>
      </c>
    </row>
    <row r="1137" spans="1:15" x14ac:dyDescent="0.25">
      <c r="A1137" s="1">
        <v>41302.9375</v>
      </c>
      <c r="B1137">
        <v>9.8000000000000004E-2</v>
      </c>
      <c r="C1137">
        <f>HOUR(A1137)</f>
        <v>22</v>
      </c>
      <c r="D1137">
        <f>MINUTE(A1137)</f>
        <v>30</v>
      </c>
      <c r="E1137">
        <v>1</v>
      </c>
      <c r="F1137">
        <f>60*C1137+D1137</f>
        <v>1350</v>
      </c>
      <c r="G1137">
        <f>IF(MONTH(A1137)&gt;10,1,IF(MONTH(A1137)&lt;4,1,0))</f>
        <v>1</v>
      </c>
      <c r="H1137">
        <f>IF(AND(F1137&gt;=6*60,F1137&lt;10*60),1,IF(F1137&gt;=15*60,1,IF(F1137&lt;1*60,1,0)))</f>
        <v>1</v>
      </c>
      <c r="I1137">
        <f>IF(AND(F1137&gt;=1*60,F1137&lt;6*60),1,0)</f>
        <v>0</v>
      </c>
      <c r="J1137">
        <f>IF(AND(F1137&gt;=10*60,F1137&lt;15*60),1,0)</f>
        <v>0</v>
      </c>
      <c r="K1137">
        <f>IF(AND(F1137&gt;=16*60,F1137&lt;21*60),1,0)</f>
        <v>0</v>
      </c>
      <c r="L1137">
        <f>K1137*G1137</f>
        <v>0</v>
      </c>
      <c r="M1137">
        <f>H1137*B1137</f>
        <v>9.8000000000000004E-2</v>
      </c>
      <c r="N1137">
        <f>I1137*B1137</f>
        <v>0</v>
      </c>
      <c r="O1137">
        <f>J1137*B1137</f>
        <v>0</v>
      </c>
    </row>
    <row r="1138" spans="1:15" x14ac:dyDescent="0.25">
      <c r="A1138" s="1">
        <v>41305.166666666701</v>
      </c>
      <c r="B1138">
        <v>9.8000000000000004E-2</v>
      </c>
      <c r="C1138">
        <f>HOUR(A1138)</f>
        <v>4</v>
      </c>
      <c r="D1138">
        <f>MINUTE(A1138)</f>
        <v>0</v>
      </c>
      <c r="E1138">
        <v>1</v>
      </c>
      <c r="F1138">
        <f>60*C1138+D1138</f>
        <v>240</v>
      </c>
      <c r="G1138">
        <f>IF(MONTH(A1138)&gt;10,1,IF(MONTH(A1138)&lt;4,1,0))</f>
        <v>1</v>
      </c>
      <c r="H1138">
        <f>IF(AND(F1138&gt;=6*60,F1138&lt;10*60),1,IF(F1138&gt;=15*60,1,IF(F1138&lt;1*60,1,0)))</f>
        <v>0</v>
      </c>
      <c r="I1138">
        <f>IF(AND(F1138&gt;=1*60,F1138&lt;6*60),1,0)</f>
        <v>1</v>
      </c>
      <c r="J1138">
        <f>IF(AND(F1138&gt;=10*60,F1138&lt;15*60),1,0)</f>
        <v>0</v>
      </c>
      <c r="K1138">
        <f>IF(AND(F1138&gt;=16*60,F1138&lt;21*60),1,0)</f>
        <v>0</v>
      </c>
      <c r="L1138">
        <f>K1138*G1138</f>
        <v>0</v>
      </c>
      <c r="M1138">
        <f>H1138*B1138</f>
        <v>0</v>
      </c>
      <c r="N1138">
        <f>I1138*B1138</f>
        <v>9.8000000000000004E-2</v>
      </c>
      <c r="O1138">
        <f>J1138*B1138</f>
        <v>0</v>
      </c>
    </row>
    <row r="1139" spans="1:15" x14ac:dyDescent="0.25">
      <c r="A1139" s="1">
        <v>41278.020833333299</v>
      </c>
      <c r="B1139">
        <v>9.7000000000000003E-2</v>
      </c>
      <c r="C1139">
        <f>HOUR(A1139)</f>
        <v>0</v>
      </c>
      <c r="D1139">
        <f>MINUTE(A1139)</f>
        <v>30</v>
      </c>
      <c r="E1139">
        <v>1</v>
      </c>
      <c r="F1139">
        <f>60*C1139+D1139</f>
        <v>30</v>
      </c>
      <c r="G1139">
        <f>IF(MONTH(A1139)&gt;10,1,IF(MONTH(A1139)&lt;4,1,0))</f>
        <v>1</v>
      </c>
      <c r="H1139">
        <f>IF(AND(F1139&gt;=6*60,F1139&lt;10*60),1,IF(F1139&gt;=15*60,1,IF(F1139&lt;1*60,1,0)))</f>
        <v>1</v>
      </c>
      <c r="I1139">
        <f>IF(AND(F1139&gt;=1*60,F1139&lt;6*60),1,0)</f>
        <v>0</v>
      </c>
      <c r="J1139">
        <f>IF(AND(F1139&gt;=10*60,F1139&lt;15*60),1,0)</f>
        <v>0</v>
      </c>
      <c r="K1139">
        <f>IF(AND(F1139&gt;=16*60,F1139&lt;21*60),1,0)</f>
        <v>0</v>
      </c>
      <c r="L1139">
        <f>K1139*G1139</f>
        <v>0</v>
      </c>
      <c r="M1139">
        <f>H1139*B1139</f>
        <v>9.7000000000000003E-2</v>
      </c>
      <c r="N1139">
        <f>I1139*B1139</f>
        <v>0</v>
      </c>
      <c r="O1139">
        <f>J1139*B1139</f>
        <v>0</v>
      </c>
    </row>
    <row r="1140" spans="1:15" x14ac:dyDescent="0.25">
      <c r="A1140" s="1">
        <v>41279.5</v>
      </c>
      <c r="B1140">
        <v>9.7000000000000003E-2</v>
      </c>
      <c r="C1140">
        <f>HOUR(A1140)</f>
        <v>12</v>
      </c>
      <c r="D1140">
        <f>MINUTE(A1140)</f>
        <v>0</v>
      </c>
      <c r="E1140">
        <v>1</v>
      </c>
      <c r="F1140">
        <f>60*C1140+D1140</f>
        <v>720</v>
      </c>
      <c r="G1140">
        <f>IF(MONTH(A1140)&gt;10,1,IF(MONTH(A1140)&lt;4,1,0))</f>
        <v>1</v>
      </c>
      <c r="H1140">
        <f>IF(AND(F1140&gt;=6*60,F1140&lt;10*60),1,IF(F1140&gt;=15*60,1,IF(F1140&lt;1*60,1,0)))</f>
        <v>0</v>
      </c>
      <c r="I1140">
        <f>IF(AND(F1140&gt;=1*60,F1140&lt;6*60),1,0)</f>
        <v>0</v>
      </c>
      <c r="J1140">
        <f>IF(AND(F1140&gt;=10*60,F1140&lt;15*60),1,0)</f>
        <v>1</v>
      </c>
      <c r="K1140">
        <f>IF(AND(F1140&gt;=16*60,F1140&lt;21*60),1,0)</f>
        <v>0</v>
      </c>
      <c r="L1140">
        <f>K1140*G1140</f>
        <v>0</v>
      </c>
      <c r="M1140">
        <f>H1140*B1140</f>
        <v>0</v>
      </c>
      <c r="N1140">
        <f>I1140*B1140</f>
        <v>0</v>
      </c>
      <c r="O1140">
        <f>J1140*B1140</f>
        <v>9.7000000000000003E-2</v>
      </c>
    </row>
    <row r="1141" spans="1:15" x14ac:dyDescent="0.25">
      <c r="A1141" s="1">
        <v>41295.354166666701</v>
      </c>
      <c r="B1141">
        <v>9.7000000000000003E-2</v>
      </c>
      <c r="C1141">
        <f>HOUR(A1141)</f>
        <v>8</v>
      </c>
      <c r="D1141">
        <f>MINUTE(A1141)</f>
        <v>30</v>
      </c>
      <c r="E1141">
        <v>1</v>
      </c>
      <c r="F1141">
        <f>60*C1141+D1141</f>
        <v>510</v>
      </c>
      <c r="G1141">
        <f>IF(MONTH(A1141)&gt;10,1,IF(MONTH(A1141)&lt;4,1,0))</f>
        <v>1</v>
      </c>
      <c r="H1141">
        <f>IF(AND(F1141&gt;=6*60,F1141&lt;10*60),1,IF(F1141&gt;=15*60,1,IF(F1141&lt;1*60,1,0)))</f>
        <v>1</v>
      </c>
      <c r="I1141">
        <f>IF(AND(F1141&gt;=1*60,F1141&lt;6*60),1,0)</f>
        <v>0</v>
      </c>
      <c r="J1141">
        <f>IF(AND(F1141&gt;=10*60,F1141&lt;15*60),1,0)</f>
        <v>0</v>
      </c>
      <c r="K1141">
        <f>IF(AND(F1141&gt;=16*60,F1141&lt;21*60),1,0)</f>
        <v>0</v>
      </c>
      <c r="L1141">
        <f>K1141*G1141</f>
        <v>0</v>
      </c>
      <c r="M1141">
        <f>H1141*B1141</f>
        <v>9.7000000000000003E-2</v>
      </c>
      <c r="N1141">
        <f>I1141*B1141</f>
        <v>0</v>
      </c>
      <c r="O1141">
        <f>J1141*B1141</f>
        <v>0</v>
      </c>
    </row>
    <row r="1142" spans="1:15" x14ac:dyDescent="0.25">
      <c r="A1142" s="1">
        <v>41297.083333333299</v>
      </c>
      <c r="B1142">
        <v>9.7000000000000003E-2</v>
      </c>
      <c r="C1142">
        <f>HOUR(A1142)</f>
        <v>2</v>
      </c>
      <c r="D1142">
        <f>MINUTE(A1142)</f>
        <v>0</v>
      </c>
      <c r="E1142">
        <v>1</v>
      </c>
      <c r="F1142">
        <f>60*C1142+D1142</f>
        <v>120</v>
      </c>
      <c r="G1142">
        <f>IF(MONTH(A1142)&gt;10,1,IF(MONTH(A1142)&lt;4,1,0))</f>
        <v>1</v>
      </c>
      <c r="H1142">
        <f>IF(AND(F1142&gt;=6*60,F1142&lt;10*60),1,IF(F1142&gt;=15*60,1,IF(F1142&lt;1*60,1,0)))</f>
        <v>0</v>
      </c>
      <c r="I1142">
        <f>IF(AND(F1142&gt;=1*60,F1142&lt;6*60),1,0)</f>
        <v>1</v>
      </c>
      <c r="J1142">
        <f>IF(AND(F1142&gt;=10*60,F1142&lt;15*60),1,0)</f>
        <v>0</v>
      </c>
      <c r="K1142">
        <f>IF(AND(F1142&gt;=16*60,F1142&lt;21*60),1,0)</f>
        <v>0</v>
      </c>
      <c r="L1142">
        <f>K1142*G1142</f>
        <v>0</v>
      </c>
      <c r="M1142">
        <f>H1142*B1142</f>
        <v>0</v>
      </c>
      <c r="N1142">
        <f>I1142*B1142</f>
        <v>9.7000000000000003E-2</v>
      </c>
      <c r="O1142">
        <f>J1142*B1142</f>
        <v>0</v>
      </c>
    </row>
    <row r="1143" spans="1:15" x14ac:dyDescent="0.25">
      <c r="A1143" s="1">
        <v>41301.166666666701</v>
      </c>
      <c r="B1143">
        <v>9.7000000000000003E-2</v>
      </c>
      <c r="C1143">
        <f>HOUR(A1143)</f>
        <v>4</v>
      </c>
      <c r="D1143">
        <f>MINUTE(A1143)</f>
        <v>0</v>
      </c>
      <c r="E1143">
        <v>1</v>
      </c>
      <c r="F1143">
        <f>60*C1143+D1143</f>
        <v>240</v>
      </c>
      <c r="G1143">
        <f>IF(MONTH(A1143)&gt;10,1,IF(MONTH(A1143)&lt;4,1,0))</f>
        <v>1</v>
      </c>
      <c r="H1143">
        <f>IF(AND(F1143&gt;=6*60,F1143&lt;10*60),1,IF(F1143&gt;=15*60,1,IF(F1143&lt;1*60,1,0)))</f>
        <v>0</v>
      </c>
      <c r="I1143">
        <f>IF(AND(F1143&gt;=1*60,F1143&lt;6*60),1,0)</f>
        <v>1</v>
      </c>
      <c r="J1143">
        <f>IF(AND(F1143&gt;=10*60,F1143&lt;15*60),1,0)</f>
        <v>0</v>
      </c>
      <c r="K1143">
        <f>IF(AND(F1143&gt;=16*60,F1143&lt;21*60),1,0)</f>
        <v>0</v>
      </c>
      <c r="L1143">
        <f>K1143*G1143</f>
        <v>0</v>
      </c>
      <c r="M1143">
        <f>H1143*B1143</f>
        <v>0</v>
      </c>
      <c r="N1143">
        <f>I1143*B1143</f>
        <v>9.7000000000000003E-2</v>
      </c>
      <c r="O1143">
        <f>J1143*B1143</f>
        <v>0</v>
      </c>
    </row>
    <row r="1144" spans="1:15" x14ac:dyDescent="0.25">
      <c r="A1144" s="1">
        <v>41302.895833333299</v>
      </c>
      <c r="B1144">
        <v>9.7000000000000003E-2</v>
      </c>
      <c r="C1144">
        <f>HOUR(A1144)</f>
        <v>21</v>
      </c>
      <c r="D1144">
        <f>MINUTE(A1144)</f>
        <v>30</v>
      </c>
      <c r="E1144">
        <v>1</v>
      </c>
      <c r="F1144">
        <f>60*C1144+D1144</f>
        <v>1290</v>
      </c>
      <c r="G1144">
        <f>IF(MONTH(A1144)&gt;10,1,IF(MONTH(A1144)&lt;4,1,0))</f>
        <v>1</v>
      </c>
      <c r="H1144">
        <f>IF(AND(F1144&gt;=6*60,F1144&lt;10*60),1,IF(F1144&gt;=15*60,1,IF(F1144&lt;1*60,1,0)))</f>
        <v>1</v>
      </c>
      <c r="I1144">
        <f>IF(AND(F1144&gt;=1*60,F1144&lt;6*60),1,0)</f>
        <v>0</v>
      </c>
      <c r="J1144">
        <f>IF(AND(F1144&gt;=10*60,F1144&lt;15*60),1,0)</f>
        <v>0</v>
      </c>
      <c r="K1144">
        <f>IF(AND(F1144&gt;=16*60,F1144&lt;21*60),1,0)</f>
        <v>0</v>
      </c>
      <c r="L1144">
        <f>K1144*G1144</f>
        <v>0</v>
      </c>
      <c r="M1144">
        <f>H1144*B1144</f>
        <v>9.7000000000000003E-2</v>
      </c>
      <c r="N1144">
        <f>I1144*B1144</f>
        <v>0</v>
      </c>
      <c r="O1144">
        <f>J1144*B1144</f>
        <v>0</v>
      </c>
    </row>
    <row r="1145" spans="1:15" x14ac:dyDescent="0.25">
      <c r="A1145" s="1">
        <v>41290.4375</v>
      </c>
      <c r="B1145">
        <v>9.6000000000000002E-2</v>
      </c>
      <c r="C1145">
        <f>HOUR(A1145)</f>
        <v>10</v>
      </c>
      <c r="D1145">
        <f>MINUTE(A1145)</f>
        <v>30</v>
      </c>
      <c r="E1145">
        <v>1</v>
      </c>
      <c r="F1145">
        <f>60*C1145+D1145</f>
        <v>630</v>
      </c>
      <c r="G1145">
        <f>IF(MONTH(A1145)&gt;10,1,IF(MONTH(A1145)&lt;4,1,0))</f>
        <v>1</v>
      </c>
      <c r="H1145">
        <f>IF(AND(F1145&gt;=6*60,F1145&lt;10*60),1,IF(F1145&gt;=15*60,1,IF(F1145&lt;1*60,1,0)))</f>
        <v>0</v>
      </c>
      <c r="I1145">
        <f>IF(AND(F1145&gt;=1*60,F1145&lt;6*60),1,0)</f>
        <v>0</v>
      </c>
      <c r="J1145">
        <f>IF(AND(F1145&gt;=10*60,F1145&lt;15*60),1,0)</f>
        <v>1</v>
      </c>
      <c r="K1145">
        <f>IF(AND(F1145&gt;=16*60,F1145&lt;21*60),1,0)</f>
        <v>0</v>
      </c>
      <c r="L1145">
        <f>K1145*G1145</f>
        <v>0</v>
      </c>
      <c r="M1145">
        <f>H1145*B1145</f>
        <v>0</v>
      </c>
      <c r="N1145">
        <f>I1145*B1145</f>
        <v>0</v>
      </c>
      <c r="O1145">
        <f>J1145*B1145</f>
        <v>9.6000000000000002E-2</v>
      </c>
    </row>
    <row r="1146" spans="1:15" x14ac:dyDescent="0.25">
      <c r="A1146" s="1">
        <v>41299.416666666701</v>
      </c>
      <c r="B1146">
        <v>9.6000000000000002E-2</v>
      </c>
      <c r="C1146">
        <f>HOUR(A1146)</f>
        <v>10</v>
      </c>
      <c r="D1146">
        <f>MINUTE(A1146)</f>
        <v>0</v>
      </c>
      <c r="E1146">
        <v>1</v>
      </c>
      <c r="F1146">
        <f>60*C1146+D1146</f>
        <v>600</v>
      </c>
      <c r="G1146">
        <f>IF(MONTH(A1146)&gt;10,1,IF(MONTH(A1146)&lt;4,1,0))</f>
        <v>1</v>
      </c>
      <c r="H1146">
        <f>IF(AND(F1146&gt;=6*60,F1146&lt;10*60),1,IF(F1146&gt;=15*60,1,IF(F1146&lt;1*60,1,0)))</f>
        <v>0</v>
      </c>
      <c r="I1146">
        <f>IF(AND(F1146&gt;=1*60,F1146&lt;6*60),1,0)</f>
        <v>0</v>
      </c>
      <c r="J1146">
        <f>IF(AND(F1146&gt;=10*60,F1146&lt;15*60),1,0)</f>
        <v>1</v>
      </c>
      <c r="K1146">
        <f>IF(AND(F1146&gt;=16*60,F1146&lt;21*60),1,0)</f>
        <v>0</v>
      </c>
      <c r="L1146">
        <f>K1146*G1146</f>
        <v>0</v>
      </c>
      <c r="M1146">
        <f>H1146*B1146</f>
        <v>0</v>
      </c>
      <c r="N1146">
        <f>I1146*B1146</f>
        <v>0</v>
      </c>
      <c r="O1146">
        <f>J1146*B1146</f>
        <v>9.6000000000000002E-2</v>
      </c>
    </row>
    <row r="1147" spans="1:15" x14ac:dyDescent="0.25">
      <c r="A1147" s="1">
        <v>41302.979166666701</v>
      </c>
      <c r="B1147">
        <v>9.6000000000000002E-2</v>
      </c>
      <c r="C1147">
        <f>HOUR(A1147)</f>
        <v>23</v>
      </c>
      <c r="D1147">
        <f>MINUTE(A1147)</f>
        <v>30</v>
      </c>
      <c r="E1147">
        <v>1</v>
      </c>
      <c r="F1147">
        <f>60*C1147+D1147</f>
        <v>1410</v>
      </c>
      <c r="G1147">
        <f>IF(MONTH(A1147)&gt;10,1,IF(MONTH(A1147)&lt;4,1,0))</f>
        <v>1</v>
      </c>
      <c r="H1147">
        <f>IF(AND(F1147&gt;=6*60,F1147&lt;10*60),1,IF(F1147&gt;=15*60,1,IF(F1147&lt;1*60,1,0)))</f>
        <v>1</v>
      </c>
      <c r="I1147">
        <f>IF(AND(F1147&gt;=1*60,F1147&lt;6*60),1,0)</f>
        <v>0</v>
      </c>
      <c r="J1147">
        <f>IF(AND(F1147&gt;=10*60,F1147&lt;15*60),1,0)</f>
        <v>0</v>
      </c>
      <c r="K1147">
        <f>IF(AND(F1147&gt;=16*60,F1147&lt;21*60),1,0)</f>
        <v>0</v>
      </c>
      <c r="L1147">
        <f>K1147*G1147</f>
        <v>0</v>
      </c>
      <c r="M1147">
        <f>H1147*B1147</f>
        <v>9.6000000000000002E-2</v>
      </c>
      <c r="N1147">
        <f>I1147*B1147</f>
        <v>0</v>
      </c>
      <c r="O1147">
        <f>J1147*B1147</f>
        <v>0</v>
      </c>
    </row>
    <row r="1148" spans="1:15" x14ac:dyDescent="0.25">
      <c r="A1148" s="1">
        <v>41285.104166666701</v>
      </c>
      <c r="B1148">
        <v>9.5000000000000001E-2</v>
      </c>
      <c r="C1148">
        <f>HOUR(A1148)</f>
        <v>2</v>
      </c>
      <c r="D1148">
        <f>MINUTE(A1148)</f>
        <v>30</v>
      </c>
      <c r="E1148">
        <v>1</v>
      </c>
      <c r="F1148">
        <f>60*C1148+D1148</f>
        <v>150</v>
      </c>
      <c r="G1148">
        <f>IF(MONTH(A1148)&gt;10,1,IF(MONTH(A1148)&lt;4,1,0))</f>
        <v>1</v>
      </c>
      <c r="H1148">
        <f>IF(AND(F1148&gt;=6*60,F1148&lt;10*60),1,IF(F1148&gt;=15*60,1,IF(F1148&lt;1*60,1,0)))</f>
        <v>0</v>
      </c>
      <c r="I1148">
        <f>IF(AND(F1148&gt;=1*60,F1148&lt;6*60),1,0)</f>
        <v>1</v>
      </c>
      <c r="J1148">
        <f>IF(AND(F1148&gt;=10*60,F1148&lt;15*60),1,0)</f>
        <v>0</v>
      </c>
      <c r="K1148">
        <f>IF(AND(F1148&gt;=16*60,F1148&lt;21*60),1,0)</f>
        <v>0</v>
      </c>
      <c r="L1148">
        <f>K1148*G1148</f>
        <v>0</v>
      </c>
      <c r="M1148">
        <f>H1148*B1148</f>
        <v>0</v>
      </c>
      <c r="N1148">
        <f>I1148*B1148</f>
        <v>9.5000000000000001E-2</v>
      </c>
      <c r="O1148">
        <f>J1148*B1148</f>
        <v>0</v>
      </c>
    </row>
    <row r="1149" spans="1:15" x14ac:dyDescent="0.25">
      <c r="A1149" s="1">
        <v>41292.208333333299</v>
      </c>
      <c r="B1149">
        <v>9.5000000000000001E-2</v>
      </c>
      <c r="C1149">
        <f>HOUR(A1149)</f>
        <v>5</v>
      </c>
      <c r="D1149">
        <f>MINUTE(A1149)</f>
        <v>0</v>
      </c>
      <c r="E1149">
        <v>1</v>
      </c>
      <c r="F1149">
        <f>60*C1149+D1149</f>
        <v>300</v>
      </c>
      <c r="G1149">
        <f>IF(MONTH(A1149)&gt;10,1,IF(MONTH(A1149)&lt;4,1,0))</f>
        <v>1</v>
      </c>
      <c r="H1149">
        <f>IF(AND(F1149&gt;=6*60,F1149&lt;10*60),1,IF(F1149&gt;=15*60,1,IF(F1149&lt;1*60,1,0)))</f>
        <v>0</v>
      </c>
      <c r="I1149">
        <f>IF(AND(F1149&gt;=1*60,F1149&lt;6*60),1,0)</f>
        <v>1</v>
      </c>
      <c r="J1149">
        <f>IF(AND(F1149&gt;=10*60,F1149&lt;15*60),1,0)</f>
        <v>0</v>
      </c>
      <c r="K1149">
        <f>IF(AND(F1149&gt;=16*60,F1149&lt;21*60),1,0)</f>
        <v>0</v>
      </c>
      <c r="L1149">
        <f>K1149*G1149</f>
        <v>0</v>
      </c>
      <c r="M1149">
        <f>H1149*B1149</f>
        <v>0</v>
      </c>
      <c r="N1149">
        <f>I1149*B1149</f>
        <v>9.5000000000000001E-2</v>
      </c>
      <c r="O1149">
        <f>J1149*B1149</f>
        <v>0</v>
      </c>
    </row>
    <row r="1150" spans="1:15" x14ac:dyDescent="0.25">
      <c r="A1150" s="1">
        <v>41297.104166666701</v>
      </c>
      <c r="B1150">
        <v>9.5000000000000001E-2</v>
      </c>
      <c r="C1150">
        <f>HOUR(A1150)</f>
        <v>2</v>
      </c>
      <c r="D1150">
        <f>MINUTE(A1150)</f>
        <v>30</v>
      </c>
      <c r="E1150">
        <v>1</v>
      </c>
      <c r="F1150">
        <f>60*C1150+D1150</f>
        <v>150</v>
      </c>
      <c r="G1150">
        <f>IF(MONTH(A1150)&gt;10,1,IF(MONTH(A1150)&lt;4,1,0))</f>
        <v>1</v>
      </c>
      <c r="H1150">
        <f>IF(AND(F1150&gt;=6*60,F1150&lt;10*60),1,IF(F1150&gt;=15*60,1,IF(F1150&lt;1*60,1,0)))</f>
        <v>0</v>
      </c>
      <c r="I1150">
        <f>IF(AND(F1150&gt;=1*60,F1150&lt;6*60),1,0)</f>
        <v>1</v>
      </c>
      <c r="J1150">
        <f>IF(AND(F1150&gt;=10*60,F1150&lt;15*60),1,0)</f>
        <v>0</v>
      </c>
      <c r="K1150">
        <f>IF(AND(F1150&gt;=16*60,F1150&lt;21*60),1,0)</f>
        <v>0</v>
      </c>
      <c r="L1150">
        <f>K1150*G1150</f>
        <v>0</v>
      </c>
      <c r="M1150">
        <f>H1150*B1150</f>
        <v>0</v>
      </c>
      <c r="N1150">
        <f>I1150*B1150</f>
        <v>9.5000000000000001E-2</v>
      </c>
      <c r="O1150">
        <f>J1150*B1150</f>
        <v>0</v>
      </c>
    </row>
    <row r="1151" spans="1:15" x14ac:dyDescent="0.25">
      <c r="A1151" s="1">
        <v>41297.729166666701</v>
      </c>
      <c r="B1151">
        <v>9.5000000000000001E-2</v>
      </c>
      <c r="C1151">
        <f>HOUR(A1151)</f>
        <v>17</v>
      </c>
      <c r="D1151">
        <f>MINUTE(A1151)</f>
        <v>30</v>
      </c>
      <c r="E1151">
        <v>1</v>
      </c>
      <c r="F1151">
        <f>60*C1151+D1151</f>
        <v>1050</v>
      </c>
      <c r="G1151">
        <f>IF(MONTH(A1151)&gt;10,1,IF(MONTH(A1151)&lt;4,1,0))</f>
        <v>1</v>
      </c>
      <c r="H1151">
        <f>IF(AND(F1151&gt;=6*60,F1151&lt;10*60),1,IF(F1151&gt;=15*60,1,IF(F1151&lt;1*60,1,0)))</f>
        <v>1</v>
      </c>
      <c r="I1151">
        <f>IF(AND(F1151&gt;=1*60,F1151&lt;6*60),1,0)</f>
        <v>0</v>
      </c>
      <c r="J1151">
        <f>IF(AND(F1151&gt;=10*60,F1151&lt;15*60),1,0)</f>
        <v>0</v>
      </c>
      <c r="K1151">
        <f>IF(AND(F1151&gt;=16*60,F1151&lt;21*60),1,0)</f>
        <v>1</v>
      </c>
      <c r="L1151">
        <f>K1151*G1151</f>
        <v>1</v>
      </c>
      <c r="M1151">
        <f>H1151*B1151</f>
        <v>9.5000000000000001E-2</v>
      </c>
      <c r="N1151">
        <f>I1151*B1151</f>
        <v>0</v>
      </c>
      <c r="O1151">
        <f>J1151*B1151</f>
        <v>0</v>
      </c>
    </row>
    <row r="1152" spans="1:15" x14ac:dyDescent="0.25">
      <c r="A1152" s="1">
        <v>41300.229166666701</v>
      </c>
      <c r="B1152">
        <v>9.5000000000000001E-2</v>
      </c>
      <c r="C1152">
        <f>HOUR(A1152)</f>
        <v>5</v>
      </c>
      <c r="D1152">
        <f>MINUTE(A1152)</f>
        <v>30</v>
      </c>
      <c r="E1152">
        <v>1</v>
      </c>
      <c r="F1152">
        <f>60*C1152+D1152</f>
        <v>330</v>
      </c>
      <c r="G1152">
        <f>IF(MONTH(A1152)&gt;10,1,IF(MONTH(A1152)&lt;4,1,0))</f>
        <v>1</v>
      </c>
      <c r="H1152">
        <f>IF(AND(F1152&gt;=6*60,F1152&lt;10*60),1,IF(F1152&gt;=15*60,1,IF(F1152&lt;1*60,1,0)))</f>
        <v>0</v>
      </c>
      <c r="I1152">
        <f>IF(AND(F1152&gt;=1*60,F1152&lt;6*60),1,0)</f>
        <v>1</v>
      </c>
      <c r="J1152">
        <f>IF(AND(F1152&gt;=10*60,F1152&lt;15*60),1,0)</f>
        <v>0</v>
      </c>
      <c r="K1152">
        <f>IF(AND(F1152&gt;=16*60,F1152&lt;21*60),1,0)</f>
        <v>0</v>
      </c>
      <c r="L1152">
        <f>K1152*G1152</f>
        <v>0</v>
      </c>
      <c r="M1152">
        <f>H1152*B1152</f>
        <v>0</v>
      </c>
      <c r="N1152">
        <f>I1152*B1152</f>
        <v>9.5000000000000001E-2</v>
      </c>
      <c r="O1152">
        <f>J1152*B1152</f>
        <v>0</v>
      </c>
    </row>
    <row r="1153" spans="1:15" x14ac:dyDescent="0.25">
      <c r="A1153" s="1">
        <v>41302.375</v>
      </c>
      <c r="B1153">
        <v>9.5000000000000001E-2</v>
      </c>
      <c r="C1153">
        <f>HOUR(A1153)</f>
        <v>9</v>
      </c>
      <c r="D1153">
        <f>MINUTE(A1153)</f>
        <v>0</v>
      </c>
      <c r="E1153">
        <v>1</v>
      </c>
      <c r="F1153">
        <f>60*C1153+D1153</f>
        <v>540</v>
      </c>
      <c r="G1153">
        <f>IF(MONTH(A1153)&gt;10,1,IF(MONTH(A1153)&lt;4,1,0))</f>
        <v>1</v>
      </c>
      <c r="H1153">
        <f>IF(AND(F1153&gt;=6*60,F1153&lt;10*60),1,IF(F1153&gt;=15*60,1,IF(F1153&lt;1*60,1,0)))</f>
        <v>1</v>
      </c>
      <c r="I1153">
        <f>IF(AND(F1153&gt;=1*60,F1153&lt;6*60),1,0)</f>
        <v>0</v>
      </c>
      <c r="J1153">
        <f>IF(AND(F1153&gt;=10*60,F1153&lt;15*60),1,0)</f>
        <v>0</v>
      </c>
      <c r="K1153">
        <f>IF(AND(F1153&gt;=16*60,F1153&lt;21*60),1,0)</f>
        <v>0</v>
      </c>
      <c r="L1153">
        <f>K1153*G1153</f>
        <v>0</v>
      </c>
      <c r="M1153">
        <f>H1153*B1153</f>
        <v>9.5000000000000001E-2</v>
      </c>
      <c r="N1153">
        <f>I1153*B1153</f>
        <v>0</v>
      </c>
      <c r="O1153">
        <f>J1153*B1153</f>
        <v>0</v>
      </c>
    </row>
    <row r="1154" spans="1:15" x14ac:dyDescent="0.25">
      <c r="A1154" s="1">
        <v>41303.8125</v>
      </c>
      <c r="B1154">
        <v>9.5000000000000001E-2</v>
      </c>
      <c r="C1154">
        <f>HOUR(A1154)</f>
        <v>19</v>
      </c>
      <c r="D1154">
        <f>MINUTE(A1154)</f>
        <v>30</v>
      </c>
      <c r="E1154">
        <v>1</v>
      </c>
      <c r="F1154">
        <f>60*C1154+D1154</f>
        <v>1170</v>
      </c>
      <c r="G1154">
        <f>IF(MONTH(A1154)&gt;10,1,IF(MONTH(A1154)&lt;4,1,0))</f>
        <v>1</v>
      </c>
      <c r="H1154">
        <f>IF(AND(F1154&gt;=6*60,F1154&lt;10*60),1,IF(F1154&gt;=15*60,1,IF(F1154&lt;1*60,1,0)))</f>
        <v>1</v>
      </c>
      <c r="I1154">
        <f>IF(AND(F1154&gt;=1*60,F1154&lt;6*60),1,0)</f>
        <v>0</v>
      </c>
      <c r="J1154">
        <f>IF(AND(F1154&gt;=10*60,F1154&lt;15*60),1,0)</f>
        <v>0</v>
      </c>
      <c r="K1154">
        <f>IF(AND(F1154&gt;=16*60,F1154&lt;21*60),1,0)</f>
        <v>1</v>
      </c>
      <c r="L1154">
        <f>K1154*G1154</f>
        <v>1</v>
      </c>
      <c r="M1154">
        <f>H1154*B1154</f>
        <v>9.5000000000000001E-2</v>
      </c>
      <c r="N1154">
        <f>I1154*B1154</f>
        <v>0</v>
      </c>
      <c r="O1154">
        <f>J1154*B1154</f>
        <v>0</v>
      </c>
    </row>
    <row r="1155" spans="1:15" x14ac:dyDescent="0.25">
      <c r="A1155" s="1">
        <v>41304.208333333299</v>
      </c>
      <c r="B1155">
        <v>9.5000000000000001E-2</v>
      </c>
      <c r="C1155">
        <f>HOUR(A1155)</f>
        <v>5</v>
      </c>
      <c r="D1155">
        <f>MINUTE(A1155)</f>
        <v>0</v>
      </c>
      <c r="E1155">
        <v>1</v>
      </c>
      <c r="F1155">
        <f>60*C1155+D1155</f>
        <v>300</v>
      </c>
      <c r="G1155">
        <f>IF(MONTH(A1155)&gt;10,1,IF(MONTH(A1155)&lt;4,1,0))</f>
        <v>1</v>
      </c>
      <c r="H1155">
        <f>IF(AND(F1155&gt;=6*60,F1155&lt;10*60),1,IF(F1155&gt;=15*60,1,IF(F1155&lt;1*60,1,0)))</f>
        <v>0</v>
      </c>
      <c r="I1155">
        <f>IF(AND(F1155&gt;=1*60,F1155&lt;6*60),1,0)</f>
        <v>1</v>
      </c>
      <c r="J1155">
        <f>IF(AND(F1155&gt;=10*60,F1155&lt;15*60),1,0)</f>
        <v>0</v>
      </c>
      <c r="K1155">
        <f>IF(AND(F1155&gt;=16*60,F1155&lt;21*60),1,0)</f>
        <v>0</v>
      </c>
      <c r="L1155">
        <f>K1155*G1155</f>
        <v>0</v>
      </c>
      <c r="M1155">
        <f>H1155*B1155</f>
        <v>0</v>
      </c>
      <c r="N1155">
        <f>I1155*B1155</f>
        <v>9.5000000000000001E-2</v>
      </c>
      <c r="O1155">
        <f>J1155*B1155</f>
        <v>0</v>
      </c>
    </row>
    <row r="1156" spans="1:15" x14ac:dyDescent="0.25">
      <c r="A1156" s="1">
        <v>41305.104166666701</v>
      </c>
      <c r="B1156">
        <v>9.5000000000000001E-2</v>
      </c>
      <c r="C1156">
        <f>HOUR(A1156)</f>
        <v>2</v>
      </c>
      <c r="D1156">
        <f>MINUTE(A1156)</f>
        <v>30</v>
      </c>
      <c r="E1156">
        <v>1</v>
      </c>
      <c r="F1156">
        <f>60*C1156+D1156</f>
        <v>150</v>
      </c>
      <c r="G1156">
        <f>IF(MONTH(A1156)&gt;10,1,IF(MONTH(A1156)&lt;4,1,0))</f>
        <v>1</v>
      </c>
      <c r="H1156">
        <f>IF(AND(F1156&gt;=6*60,F1156&lt;10*60),1,IF(F1156&gt;=15*60,1,IF(F1156&lt;1*60,1,0)))</f>
        <v>0</v>
      </c>
      <c r="I1156">
        <f>IF(AND(F1156&gt;=1*60,F1156&lt;6*60),1,0)</f>
        <v>1</v>
      </c>
      <c r="J1156">
        <f>IF(AND(F1156&gt;=10*60,F1156&lt;15*60),1,0)</f>
        <v>0</v>
      </c>
      <c r="K1156">
        <f>IF(AND(F1156&gt;=16*60,F1156&lt;21*60),1,0)</f>
        <v>0</v>
      </c>
      <c r="L1156">
        <f>K1156*G1156</f>
        <v>0</v>
      </c>
      <c r="M1156">
        <f>H1156*B1156</f>
        <v>0</v>
      </c>
      <c r="N1156">
        <f>I1156*B1156</f>
        <v>9.5000000000000001E-2</v>
      </c>
      <c r="O1156">
        <f>J1156*B1156</f>
        <v>0</v>
      </c>
    </row>
    <row r="1157" spans="1:15" x14ac:dyDescent="0.25">
      <c r="A1157" s="1">
        <v>41305.479166666701</v>
      </c>
      <c r="B1157">
        <v>9.5000000000000001E-2</v>
      </c>
      <c r="C1157">
        <f>HOUR(A1157)</f>
        <v>11</v>
      </c>
      <c r="D1157">
        <f>MINUTE(A1157)</f>
        <v>30</v>
      </c>
      <c r="E1157">
        <v>1</v>
      </c>
      <c r="F1157">
        <f>60*C1157+D1157</f>
        <v>690</v>
      </c>
      <c r="G1157">
        <f>IF(MONTH(A1157)&gt;10,1,IF(MONTH(A1157)&lt;4,1,0))</f>
        <v>1</v>
      </c>
      <c r="H1157">
        <f>IF(AND(F1157&gt;=6*60,F1157&lt;10*60),1,IF(F1157&gt;=15*60,1,IF(F1157&lt;1*60,1,0)))</f>
        <v>0</v>
      </c>
      <c r="I1157">
        <f>IF(AND(F1157&gt;=1*60,F1157&lt;6*60),1,0)</f>
        <v>0</v>
      </c>
      <c r="J1157">
        <f>IF(AND(F1157&gt;=10*60,F1157&lt;15*60),1,0)</f>
        <v>1</v>
      </c>
      <c r="K1157">
        <f>IF(AND(F1157&gt;=16*60,F1157&lt;21*60),1,0)</f>
        <v>0</v>
      </c>
      <c r="L1157">
        <f>K1157*G1157</f>
        <v>0</v>
      </c>
      <c r="M1157">
        <f>H1157*B1157</f>
        <v>0</v>
      </c>
      <c r="N1157">
        <f>I1157*B1157</f>
        <v>0</v>
      </c>
      <c r="O1157">
        <f>J1157*B1157</f>
        <v>9.5000000000000001E-2</v>
      </c>
    </row>
    <row r="1158" spans="1:15" x14ac:dyDescent="0.25">
      <c r="A1158" s="1">
        <v>41275.8125</v>
      </c>
      <c r="B1158">
        <v>9.4E-2</v>
      </c>
      <c r="C1158">
        <f>HOUR(A1158)</f>
        <v>19</v>
      </c>
      <c r="D1158">
        <f>MINUTE(A1158)</f>
        <v>30</v>
      </c>
      <c r="E1158">
        <v>1</v>
      </c>
      <c r="F1158">
        <f>60*C1158+D1158</f>
        <v>1170</v>
      </c>
      <c r="G1158">
        <f>IF(MONTH(A1158)&gt;10,1,IF(MONTH(A1158)&lt;4,1,0))</f>
        <v>1</v>
      </c>
      <c r="H1158">
        <f>IF(AND(F1158&gt;=6*60,F1158&lt;10*60),1,IF(F1158&gt;=15*60,1,IF(F1158&lt;1*60,1,0)))</f>
        <v>1</v>
      </c>
      <c r="I1158">
        <f>IF(AND(F1158&gt;=1*60,F1158&lt;6*60),1,0)</f>
        <v>0</v>
      </c>
      <c r="J1158">
        <f>IF(AND(F1158&gt;=10*60,F1158&lt;15*60),1,0)</f>
        <v>0</v>
      </c>
      <c r="K1158">
        <f>IF(AND(F1158&gt;=16*60,F1158&lt;21*60),1,0)</f>
        <v>1</v>
      </c>
      <c r="L1158">
        <f>K1158*G1158</f>
        <v>1</v>
      </c>
      <c r="M1158">
        <f>H1158*B1158</f>
        <v>9.4E-2</v>
      </c>
      <c r="N1158">
        <f>I1158*B1158</f>
        <v>0</v>
      </c>
      <c r="O1158">
        <f>J1158*B1158</f>
        <v>0</v>
      </c>
    </row>
    <row r="1159" spans="1:15" x14ac:dyDescent="0.25">
      <c r="A1159" s="1">
        <v>41279</v>
      </c>
      <c r="B1159">
        <v>9.4E-2</v>
      </c>
      <c r="C1159">
        <f>HOUR(A1159)</f>
        <v>0</v>
      </c>
      <c r="D1159">
        <f>MINUTE(A1159)</f>
        <v>0</v>
      </c>
      <c r="E1159">
        <v>1</v>
      </c>
      <c r="F1159">
        <f>60*C1159+D1159</f>
        <v>0</v>
      </c>
      <c r="G1159">
        <f>IF(MONTH(A1159)&gt;10,1,IF(MONTH(A1159)&lt;4,1,0))</f>
        <v>1</v>
      </c>
      <c r="H1159">
        <f>IF(AND(F1159&gt;=6*60,F1159&lt;10*60),1,IF(F1159&gt;=15*60,1,IF(F1159&lt;1*60,1,0)))</f>
        <v>1</v>
      </c>
      <c r="I1159">
        <f>IF(AND(F1159&gt;=1*60,F1159&lt;6*60),1,0)</f>
        <v>0</v>
      </c>
      <c r="J1159">
        <f>IF(AND(F1159&gt;=10*60,F1159&lt;15*60),1,0)</f>
        <v>0</v>
      </c>
      <c r="K1159">
        <f>IF(AND(F1159&gt;=16*60,F1159&lt;21*60),1,0)</f>
        <v>0</v>
      </c>
      <c r="L1159">
        <f>K1159*G1159</f>
        <v>0</v>
      </c>
      <c r="M1159">
        <f>H1159*B1159</f>
        <v>9.4E-2</v>
      </c>
      <c r="N1159">
        <f>I1159*B1159</f>
        <v>0</v>
      </c>
      <c r="O1159">
        <f>J1159*B1159</f>
        <v>0</v>
      </c>
    </row>
    <row r="1160" spans="1:15" x14ac:dyDescent="0.25">
      <c r="A1160" s="1">
        <v>41279.1875</v>
      </c>
      <c r="B1160">
        <v>9.4E-2</v>
      </c>
      <c r="C1160">
        <f>HOUR(A1160)</f>
        <v>4</v>
      </c>
      <c r="D1160">
        <f>MINUTE(A1160)</f>
        <v>30</v>
      </c>
      <c r="E1160">
        <v>1</v>
      </c>
      <c r="F1160">
        <f>60*C1160+D1160</f>
        <v>270</v>
      </c>
      <c r="G1160">
        <f>IF(MONTH(A1160)&gt;10,1,IF(MONTH(A1160)&lt;4,1,0))</f>
        <v>1</v>
      </c>
      <c r="H1160">
        <f>IF(AND(F1160&gt;=6*60,F1160&lt;10*60),1,IF(F1160&gt;=15*60,1,IF(F1160&lt;1*60,1,0)))</f>
        <v>0</v>
      </c>
      <c r="I1160">
        <f>IF(AND(F1160&gt;=1*60,F1160&lt;6*60),1,0)</f>
        <v>1</v>
      </c>
      <c r="J1160">
        <f>IF(AND(F1160&gt;=10*60,F1160&lt;15*60),1,0)</f>
        <v>0</v>
      </c>
      <c r="K1160">
        <f>IF(AND(F1160&gt;=16*60,F1160&lt;21*60),1,0)</f>
        <v>0</v>
      </c>
      <c r="L1160">
        <f>K1160*G1160</f>
        <v>0</v>
      </c>
      <c r="M1160">
        <f>H1160*B1160</f>
        <v>0</v>
      </c>
      <c r="N1160">
        <f>I1160*B1160</f>
        <v>9.4E-2</v>
      </c>
      <c r="O1160">
        <f>J1160*B1160</f>
        <v>0</v>
      </c>
    </row>
    <row r="1161" spans="1:15" x14ac:dyDescent="0.25">
      <c r="A1161" s="1">
        <v>41282.1875</v>
      </c>
      <c r="B1161">
        <v>9.4E-2</v>
      </c>
      <c r="C1161">
        <f>HOUR(A1161)</f>
        <v>4</v>
      </c>
      <c r="D1161">
        <f>MINUTE(A1161)</f>
        <v>30</v>
      </c>
      <c r="E1161">
        <v>1</v>
      </c>
      <c r="F1161">
        <f>60*C1161+D1161</f>
        <v>270</v>
      </c>
      <c r="G1161">
        <f>IF(MONTH(A1161)&gt;10,1,IF(MONTH(A1161)&lt;4,1,0))</f>
        <v>1</v>
      </c>
      <c r="H1161">
        <f>IF(AND(F1161&gt;=6*60,F1161&lt;10*60),1,IF(F1161&gt;=15*60,1,IF(F1161&lt;1*60,1,0)))</f>
        <v>0</v>
      </c>
      <c r="I1161">
        <f>IF(AND(F1161&gt;=1*60,F1161&lt;6*60),1,0)</f>
        <v>1</v>
      </c>
      <c r="J1161">
        <f>IF(AND(F1161&gt;=10*60,F1161&lt;15*60),1,0)</f>
        <v>0</v>
      </c>
      <c r="K1161">
        <f>IF(AND(F1161&gt;=16*60,F1161&lt;21*60),1,0)</f>
        <v>0</v>
      </c>
      <c r="L1161">
        <f>K1161*G1161</f>
        <v>0</v>
      </c>
      <c r="M1161">
        <f>H1161*B1161</f>
        <v>0</v>
      </c>
      <c r="N1161">
        <f>I1161*B1161</f>
        <v>9.4E-2</v>
      </c>
      <c r="O1161">
        <f>J1161*B1161</f>
        <v>0</v>
      </c>
    </row>
    <row r="1162" spans="1:15" x14ac:dyDescent="0.25">
      <c r="A1162" s="1">
        <v>41292.125</v>
      </c>
      <c r="B1162">
        <v>9.4E-2</v>
      </c>
      <c r="C1162">
        <f>HOUR(A1162)</f>
        <v>3</v>
      </c>
      <c r="D1162">
        <f>MINUTE(A1162)</f>
        <v>0</v>
      </c>
      <c r="E1162">
        <v>1</v>
      </c>
      <c r="F1162">
        <f>60*C1162+D1162</f>
        <v>180</v>
      </c>
      <c r="G1162">
        <f>IF(MONTH(A1162)&gt;10,1,IF(MONTH(A1162)&lt;4,1,0))</f>
        <v>1</v>
      </c>
      <c r="H1162">
        <f>IF(AND(F1162&gt;=6*60,F1162&lt;10*60),1,IF(F1162&gt;=15*60,1,IF(F1162&lt;1*60,1,0)))</f>
        <v>0</v>
      </c>
      <c r="I1162">
        <f>IF(AND(F1162&gt;=1*60,F1162&lt;6*60),1,0)</f>
        <v>1</v>
      </c>
      <c r="J1162">
        <f>IF(AND(F1162&gt;=10*60,F1162&lt;15*60),1,0)</f>
        <v>0</v>
      </c>
      <c r="K1162">
        <f>IF(AND(F1162&gt;=16*60,F1162&lt;21*60),1,0)</f>
        <v>0</v>
      </c>
      <c r="L1162">
        <f>K1162*G1162</f>
        <v>0</v>
      </c>
      <c r="M1162">
        <f>H1162*B1162</f>
        <v>0</v>
      </c>
      <c r="N1162">
        <f>I1162*B1162</f>
        <v>9.4E-2</v>
      </c>
      <c r="O1162">
        <f>J1162*B1162</f>
        <v>0</v>
      </c>
    </row>
    <row r="1163" spans="1:15" x14ac:dyDescent="0.25">
      <c r="A1163" s="1">
        <v>41295.020833333299</v>
      </c>
      <c r="B1163">
        <v>9.4E-2</v>
      </c>
      <c r="C1163">
        <f>HOUR(A1163)</f>
        <v>0</v>
      </c>
      <c r="D1163">
        <f>MINUTE(A1163)</f>
        <v>30</v>
      </c>
      <c r="E1163">
        <v>1</v>
      </c>
      <c r="F1163">
        <f>60*C1163+D1163</f>
        <v>30</v>
      </c>
      <c r="G1163">
        <f>IF(MONTH(A1163)&gt;10,1,IF(MONTH(A1163)&lt;4,1,0))</f>
        <v>1</v>
      </c>
      <c r="H1163">
        <f>IF(AND(F1163&gt;=6*60,F1163&lt;10*60),1,IF(F1163&gt;=15*60,1,IF(F1163&lt;1*60,1,0)))</f>
        <v>1</v>
      </c>
      <c r="I1163">
        <f>IF(AND(F1163&gt;=1*60,F1163&lt;6*60),1,0)</f>
        <v>0</v>
      </c>
      <c r="J1163">
        <f>IF(AND(F1163&gt;=10*60,F1163&lt;15*60),1,0)</f>
        <v>0</v>
      </c>
      <c r="K1163">
        <f>IF(AND(F1163&gt;=16*60,F1163&lt;21*60),1,0)</f>
        <v>0</v>
      </c>
      <c r="L1163">
        <f>K1163*G1163</f>
        <v>0</v>
      </c>
      <c r="M1163">
        <f>H1163*B1163</f>
        <v>9.4E-2</v>
      </c>
      <c r="N1163">
        <f>I1163*B1163</f>
        <v>0</v>
      </c>
      <c r="O1163">
        <f>J1163*B1163</f>
        <v>0</v>
      </c>
    </row>
    <row r="1164" spans="1:15" x14ac:dyDescent="0.25">
      <c r="A1164" s="1">
        <v>41295.208333333299</v>
      </c>
      <c r="B1164">
        <v>9.4E-2</v>
      </c>
      <c r="C1164">
        <f>HOUR(A1164)</f>
        <v>5</v>
      </c>
      <c r="D1164">
        <f>MINUTE(A1164)</f>
        <v>0</v>
      </c>
      <c r="E1164">
        <v>1</v>
      </c>
      <c r="F1164">
        <f>60*C1164+D1164</f>
        <v>300</v>
      </c>
      <c r="G1164">
        <f>IF(MONTH(A1164)&gt;10,1,IF(MONTH(A1164)&lt;4,1,0))</f>
        <v>1</v>
      </c>
      <c r="H1164">
        <f>IF(AND(F1164&gt;=6*60,F1164&lt;10*60),1,IF(F1164&gt;=15*60,1,IF(F1164&lt;1*60,1,0)))</f>
        <v>0</v>
      </c>
      <c r="I1164">
        <f>IF(AND(F1164&gt;=1*60,F1164&lt;6*60),1,0)</f>
        <v>1</v>
      </c>
      <c r="J1164">
        <f>IF(AND(F1164&gt;=10*60,F1164&lt;15*60),1,0)</f>
        <v>0</v>
      </c>
      <c r="K1164">
        <f>IF(AND(F1164&gt;=16*60,F1164&lt;21*60),1,0)</f>
        <v>0</v>
      </c>
      <c r="L1164">
        <f>K1164*G1164</f>
        <v>0</v>
      </c>
      <c r="M1164">
        <f>H1164*B1164</f>
        <v>0</v>
      </c>
      <c r="N1164">
        <f>I1164*B1164</f>
        <v>9.4E-2</v>
      </c>
      <c r="O1164">
        <f>J1164*B1164</f>
        <v>0</v>
      </c>
    </row>
    <row r="1165" spans="1:15" x14ac:dyDescent="0.25">
      <c r="A1165" s="1">
        <v>41301.458333333299</v>
      </c>
      <c r="B1165">
        <v>9.4E-2</v>
      </c>
      <c r="C1165">
        <f>HOUR(A1165)</f>
        <v>11</v>
      </c>
      <c r="D1165">
        <f>MINUTE(A1165)</f>
        <v>0</v>
      </c>
      <c r="E1165">
        <v>1</v>
      </c>
      <c r="F1165">
        <f>60*C1165+D1165</f>
        <v>660</v>
      </c>
      <c r="G1165">
        <f>IF(MONTH(A1165)&gt;10,1,IF(MONTH(A1165)&lt;4,1,0))</f>
        <v>1</v>
      </c>
      <c r="H1165">
        <f>IF(AND(F1165&gt;=6*60,F1165&lt;10*60),1,IF(F1165&gt;=15*60,1,IF(F1165&lt;1*60,1,0)))</f>
        <v>0</v>
      </c>
      <c r="I1165">
        <f>IF(AND(F1165&gt;=1*60,F1165&lt;6*60),1,0)</f>
        <v>0</v>
      </c>
      <c r="J1165">
        <f>IF(AND(F1165&gt;=10*60,F1165&lt;15*60),1,0)</f>
        <v>1</v>
      </c>
      <c r="K1165">
        <f>IF(AND(F1165&gt;=16*60,F1165&lt;21*60),1,0)</f>
        <v>0</v>
      </c>
      <c r="L1165">
        <f>K1165*G1165</f>
        <v>0</v>
      </c>
      <c r="M1165">
        <f>H1165*B1165</f>
        <v>0</v>
      </c>
      <c r="N1165">
        <f>I1165*B1165</f>
        <v>0</v>
      </c>
      <c r="O1165">
        <f>J1165*B1165</f>
        <v>9.4E-2</v>
      </c>
    </row>
    <row r="1166" spans="1:15" x14ac:dyDescent="0.25">
      <c r="A1166" s="1">
        <v>41305.791666666701</v>
      </c>
      <c r="B1166">
        <v>9.4E-2</v>
      </c>
      <c r="C1166">
        <f>HOUR(A1166)</f>
        <v>19</v>
      </c>
      <c r="D1166">
        <f>MINUTE(A1166)</f>
        <v>0</v>
      </c>
      <c r="E1166">
        <v>1</v>
      </c>
      <c r="F1166">
        <f>60*C1166+D1166</f>
        <v>1140</v>
      </c>
      <c r="G1166">
        <f>IF(MONTH(A1166)&gt;10,1,IF(MONTH(A1166)&lt;4,1,0))</f>
        <v>1</v>
      </c>
      <c r="H1166">
        <f>IF(AND(F1166&gt;=6*60,F1166&lt;10*60),1,IF(F1166&gt;=15*60,1,IF(F1166&lt;1*60,1,0)))</f>
        <v>1</v>
      </c>
      <c r="I1166">
        <f>IF(AND(F1166&gt;=1*60,F1166&lt;6*60),1,0)</f>
        <v>0</v>
      </c>
      <c r="J1166">
        <f>IF(AND(F1166&gt;=10*60,F1166&lt;15*60),1,0)</f>
        <v>0</v>
      </c>
      <c r="K1166">
        <f>IF(AND(F1166&gt;=16*60,F1166&lt;21*60),1,0)</f>
        <v>1</v>
      </c>
      <c r="L1166">
        <f>K1166*G1166</f>
        <v>1</v>
      </c>
      <c r="M1166">
        <f>H1166*B1166</f>
        <v>9.4E-2</v>
      </c>
      <c r="N1166">
        <f>I1166*B1166</f>
        <v>0</v>
      </c>
      <c r="O1166">
        <f>J1166*B1166</f>
        <v>0</v>
      </c>
    </row>
    <row r="1167" spans="1:15" x14ac:dyDescent="0.25">
      <c r="A1167" s="1">
        <v>41277.416666666701</v>
      </c>
      <c r="B1167">
        <v>9.2999999999999999E-2</v>
      </c>
      <c r="C1167">
        <f>HOUR(A1167)</f>
        <v>10</v>
      </c>
      <c r="D1167">
        <f>MINUTE(A1167)</f>
        <v>0</v>
      </c>
      <c r="E1167">
        <v>1</v>
      </c>
      <c r="F1167">
        <f>60*C1167+D1167</f>
        <v>600</v>
      </c>
      <c r="G1167">
        <f>IF(MONTH(A1167)&gt;10,1,IF(MONTH(A1167)&lt;4,1,0))</f>
        <v>1</v>
      </c>
      <c r="H1167">
        <f>IF(AND(F1167&gt;=6*60,F1167&lt;10*60),1,IF(F1167&gt;=15*60,1,IF(F1167&lt;1*60,1,0)))</f>
        <v>0</v>
      </c>
      <c r="I1167">
        <f>IF(AND(F1167&gt;=1*60,F1167&lt;6*60),1,0)</f>
        <v>0</v>
      </c>
      <c r="J1167">
        <f>IF(AND(F1167&gt;=10*60,F1167&lt;15*60),1,0)</f>
        <v>1</v>
      </c>
      <c r="K1167">
        <f>IF(AND(F1167&gt;=16*60,F1167&lt;21*60),1,0)</f>
        <v>0</v>
      </c>
      <c r="L1167">
        <f>K1167*G1167</f>
        <v>0</v>
      </c>
      <c r="M1167">
        <f>H1167*B1167</f>
        <v>0</v>
      </c>
      <c r="N1167">
        <f>I1167*B1167</f>
        <v>0</v>
      </c>
      <c r="O1167">
        <f>J1167*B1167</f>
        <v>9.2999999999999999E-2</v>
      </c>
    </row>
    <row r="1168" spans="1:15" x14ac:dyDescent="0.25">
      <c r="A1168" s="1">
        <v>41278.791666666701</v>
      </c>
      <c r="B1168">
        <v>9.2999999999999999E-2</v>
      </c>
      <c r="C1168">
        <f>HOUR(A1168)</f>
        <v>19</v>
      </c>
      <c r="D1168">
        <f>MINUTE(A1168)</f>
        <v>0</v>
      </c>
      <c r="E1168">
        <v>1</v>
      </c>
      <c r="F1168">
        <f>60*C1168+D1168</f>
        <v>1140</v>
      </c>
      <c r="G1168">
        <f>IF(MONTH(A1168)&gt;10,1,IF(MONTH(A1168)&lt;4,1,0))</f>
        <v>1</v>
      </c>
      <c r="H1168">
        <f>IF(AND(F1168&gt;=6*60,F1168&lt;10*60),1,IF(F1168&gt;=15*60,1,IF(F1168&lt;1*60,1,0)))</f>
        <v>1</v>
      </c>
      <c r="I1168">
        <f>IF(AND(F1168&gt;=1*60,F1168&lt;6*60),1,0)</f>
        <v>0</v>
      </c>
      <c r="J1168">
        <f>IF(AND(F1168&gt;=10*60,F1168&lt;15*60),1,0)</f>
        <v>0</v>
      </c>
      <c r="K1168">
        <f>IF(AND(F1168&gt;=16*60,F1168&lt;21*60),1,0)</f>
        <v>1</v>
      </c>
      <c r="L1168">
        <f>K1168*G1168</f>
        <v>1</v>
      </c>
      <c r="M1168">
        <f>H1168*B1168</f>
        <v>9.2999999999999999E-2</v>
      </c>
      <c r="N1168">
        <f>I1168*B1168</f>
        <v>0</v>
      </c>
      <c r="O1168">
        <f>J1168*B1168</f>
        <v>0</v>
      </c>
    </row>
    <row r="1169" spans="1:15" x14ac:dyDescent="0.25">
      <c r="A1169" s="1">
        <v>41279.125</v>
      </c>
      <c r="B1169">
        <v>9.2999999999999999E-2</v>
      </c>
      <c r="C1169">
        <f>HOUR(A1169)</f>
        <v>3</v>
      </c>
      <c r="D1169">
        <f>MINUTE(A1169)</f>
        <v>0</v>
      </c>
      <c r="E1169">
        <v>1</v>
      </c>
      <c r="F1169">
        <f>60*C1169+D1169</f>
        <v>180</v>
      </c>
      <c r="G1169">
        <f>IF(MONTH(A1169)&gt;10,1,IF(MONTH(A1169)&lt;4,1,0))</f>
        <v>1</v>
      </c>
      <c r="H1169">
        <f>IF(AND(F1169&gt;=6*60,F1169&lt;10*60),1,IF(F1169&gt;=15*60,1,IF(F1169&lt;1*60,1,0)))</f>
        <v>0</v>
      </c>
      <c r="I1169">
        <f>IF(AND(F1169&gt;=1*60,F1169&lt;6*60),1,0)</f>
        <v>1</v>
      </c>
      <c r="J1169">
        <f>IF(AND(F1169&gt;=10*60,F1169&lt;15*60),1,0)</f>
        <v>0</v>
      </c>
      <c r="K1169">
        <f>IF(AND(F1169&gt;=16*60,F1169&lt;21*60),1,0)</f>
        <v>0</v>
      </c>
      <c r="L1169">
        <f>K1169*G1169</f>
        <v>0</v>
      </c>
      <c r="M1169">
        <f>H1169*B1169</f>
        <v>0</v>
      </c>
      <c r="N1169">
        <f>I1169*B1169</f>
        <v>9.2999999999999999E-2</v>
      </c>
      <c r="O1169">
        <f>J1169*B1169</f>
        <v>0</v>
      </c>
    </row>
    <row r="1170" spans="1:15" x14ac:dyDescent="0.25">
      <c r="A1170" s="1">
        <v>41282.375</v>
      </c>
      <c r="B1170">
        <v>9.2999999999999999E-2</v>
      </c>
      <c r="C1170">
        <f>HOUR(A1170)</f>
        <v>9</v>
      </c>
      <c r="D1170">
        <f>MINUTE(A1170)</f>
        <v>0</v>
      </c>
      <c r="E1170">
        <v>1</v>
      </c>
      <c r="F1170">
        <f>60*C1170+D1170</f>
        <v>540</v>
      </c>
      <c r="G1170">
        <f>IF(MONTH(A1170)&gt;10,1,IF(MONTH(A1170)&lt;4,1,0))</f>
        <v>1</v>
      </c>
      <c r="H1170">
        <f>IF(AND(F1170&gt;=6*60,F1170&lt;10*60),1,IF(F1170&gt;=15*60,1,IF(F1170&lt;1*60,1,0)))</f>
        <v>1</v>
      </c>
      <c r="I1170">
        <f>IF(AND(F1170&gt;=1*60,F1170&lt;6*60),1,0)</f>
        <v>0</v>
      </c>
      <c r="J1170">
        <f>IF(AND(F1170&gt;=10*60,F1170&lt;15*60),1,0)</f>
        <v>0</v>
      </c>
      <c r="K1170">
        <f>IF(AND(F1170&gt;=16*60,F1170&lt;21*60),1,0)</f>
        <v>0</v>
      </c>
      <c r="L1170">
        <f>K1170*G1170</f>
        <v>0</v>
      </c>
      <c r="M1170">
        <f>H1170*B1170</f>
        <v>9.2999999999999999E-2</v>
      </c>
      <c r="N1170">
        <f>I1170*B1170</f>
        <v>0</v>
      </c>
      <c r="O1170">
        <f>J1170*B1170</f>
        <v>0</v>
      </c>
    </row>
    <row r="1171" spans="1:15" x14ac:dyDescent="0.25">
      <c r="A1171" s="1">
        <v>41285.0625</v>
      </c>
      <c r="B1171">
        <v>9.2999999999999999E-2</v>
      </c>
      <c r="C1171">
        <f>HOUR(A1171)</f>
        <v>1</v>
      </c>
      <c r="D1171">
        <f>MINUTE(A1171)</f>
        <v>30</v>
      </c>
      <c r="E1171">
        <v>1</v>
      </c>
      <c r="F1171">
        <f>60*C1171+D1171</f>
        <v>90</v>
      </c>
      <c r="G1171">
        <f>IF(MONTH(A1171)&gt;10,1,IF(MONTH(A1171)&lt;4,1,0))</f>
        <v>1</v>
      </c>
      <c r="H1171">
        <f>IF(AND(F1171&gt;=6*60,F1171&lt;10*60),1,IF(F1171&gt;=15*60,1,IF(F1171&lt;1*60,1,0)))</f>
        <v>0</v>
      </c>
      <c r="I1171">
        <f>IF(AND(F1171&gt;=1*60,F1171&lt;6*60),1,0)</f>
        <v>1</v>
      </c>
      <c r="J1171">
        <f>IF(AND(F1171&gt;=10*60,F1171&lt;15*60),1,0)</f>
        <v>0</v>
      </c>
      <c r="K1171">
        <f>IF(AND(F1171&gt;=16*60,F1171&lt;21*60),1,0)</f>
        <v>0</v>
      </c>
      <c r="L1171">
        <f>K1171*G1171</f>
        <v>0</v>
      </c>
      <c r="M1171">
        <f>H1171*B1171</f>
        <v>0</v>
      </c>
      <c r="N1171">
        <f>I1171*B1171</f>
        <v>9.2999999999999999E-2</v>
      </c>
      <c r="O1171">
        <f>J1171*B1171</f>
        <v>0</v>
      </c>
    </row>
    <row r="1172" spans="1:15" x14ac:dyDescent="0.25">
      <c r="A1172" s="1">
        <v>41291.958333333299</v>
      </c>
      <c r="B1172">
        <v>9.2999999999999999E-2</v>
      </c>
      <c r="C1172">
        <f>HOUR(A1172)</f>
        <v>23</v>
      </c>
      <c r="D1172">
        <f>MINUTE(A1172)</f>
        <v>0</v>
      </c>
      <c r="E1172">
        <v>1</v>
      </c>
      <c r="F1172">
        <f>60*C1172+D1172</f>
        <v>1380</v>
      </c>
      <c r="G1172">
        <f>IF(MONTH(A1172)&gt;10,1,IF(MONTH(A1172)&lt;4,1,0))</f>
        <v>1</v>
      </c>
      <c r="H1172">
        <f>IF(AND(F1172&gt;=6*60,F1172&lt;10*60),1,IF(F1172&gt;=15*60,1,IF(F1172&lt;1*60,1,0)))</f>
        <v>1</v>
      </c>
      <c r="I1172">
        <f>IF(AND(F1172&gt;=1*60,F1172&lt;6*60),1,0)</f>
        <v>0</v>
      </c>
      <c r="J1172">
        <f>IF(AND(F1172&gt;=10*60,F1172&lt;15*60),1,0)</f>
        <v>0</v>
      </c>
      <c r="K1172">
        <f>IF(AND(F1172&gt;=16*60,F1172&lt;21*60),1,0)</f>
        <v>0</v>
      </c>
      <c r="L1172">
        <f>K1172*G1172</f>
        <v>0</v>
      </c>
      <c r="M1172">
        <f>H1172*B1172</f>
        <v>9.2999999999999999E-2</v>
      </c>
      <c r="N1172">
        <f>I1172*B1172</f>
        <v>0</v>
      </c>
      <c r="O1172">
        <f>J1172*B1172</f>
        <v>0</v>
      </c>
    </row>
    <row r="1173" spans="1:15" x14ac:dyDescent="0.25">
      <c r="A1173" s="1">
        <v>41293.395833333299</v>
      </c>
      <c r="B1173">
        <v>9.2999999999999999E-2</v>
      </c>
      <c r="C1173">
        <f>HOUR(A1173)</f>
        <v>9</v>
      </c>
      <c r="D1173">
        <f>MINUTE(A1173)</f>
        <v>30</v>
      </c>
      <c r="E1173">
        <v>1</v>
      </c>
      <c r="F1173">
        <f>60*C1173+D1173</f>
        <v>570</v>
      </c>
      <c r="G1173">
        <f>IF(MONTH(A1173)&gt;10,1,IF(MONTH(A1173)&lt;4,1,0))</f>
        <v>1</v>
      </c>
      <c r="H1173">
        <f>IF(AND(F1173&gt;=6*60,F1173&lt;10*60),1,IF(F1173&gt;=15*60,1,IF(F1173&lt;1*60,1,0)))</f>
        <v>1</v>
      </c>
      <c r="I1173">
        <f>IF(AND(F1173&gt;=1*60,F1173&lt;6*60),1,0)</f>
        <v>0</v>
      </c>
      <c r="J1173">
        <f>IF(AND(F1173&gt;=10*60,F1173&lt;15*60),1,0)</f>
        <v>0</v>
      </c>
      <c r="K1173">
        <f>IF(AND(F1173&gt;=16*60,F1173&lt;21*60),1,0)</f>
        <v>0</v>
      </c>
      <c r="L1173">
        <f>K1173*G1173</f>
        <v>0</v>
      </c>
      <c r="M1173">
        <f>H1173*B1173</f>
        <v>9.2999999999999999E-2</v>
      </c>
      <c r="N1173">
        <f>I1173*B1173</f>
        <v>0</v>
      </c>
      <c r="O1173">
        <f>J1173*B1173</f>
        <v>0</v>
      </c>
    </row>
    <row r="1174" spans="1:15" x14ac:dyDescent="0.25">
      <c r="A1174" s="1">
        <v>41293.416666666701</v>
      </c>
      <c r="B1174">
        <v>9.2999999999999999E-2</v>
      </c>
      <c r="C1174">
        <f>HOUR(A1174)</f>
        <v>10</v>
      </c>
      <c r="D1174">
        <f>MINUTE(A1174)</f>
        <v>0</v>
      </c>
      <c r="E1174">
        <v>1</v>
      </c>
      <c r="F1174">
        <f>60*C1174+D1174</f>
        <v>600</v>
      </c>
      <c r="G1174">
        <f>IF(MONTH(A1174)&gt;10,1,IF(MONTH(A1174)&lt;4,1,0))</f>
        <v>1</v>
      </c>
      <c r="H1174">
        <f>IF(AND(F1174&gt;=6*60,F1174&lt;10*60),1,IF(F1174&gt;=15*60,1,IF(F1174&lt;1*60,1,0)))</f>
        <v>0</v>
      </c>
      <c r="I1174">
        <f>IF(AND(F1174&gt;=1*60,F1174&lt;6*60),1,0)</f>
        <v>0</v>
      </c>
      <c r="J1174">
        <f>IF(AND(F1174&gt;=10*60,F1174&lt;15*60),1,0)</f>
        <v>1</v>
      </c>
      <c r="K1174">
        <f>IF(AND(F1174&gt;=16*60,F1174&lt;21*60),1,0)</f>
        <v>0</v>
      </c>
      <c r="L1174">
        <f>K1174*G1174</f>
        <v>0</v>
      </c>
      <c r="M1174">
        <f>H1174*B1174</f>
        <v>0</v>
      </c>
      <c r="N1174">
        <f>I1174*B1174</f>
        <v>0</v>
      </c>
      <c r="O1174">
        <f>J1174*B1174</f>
        <v>9.2999999999999999E-2</v>
      </c>
    </row>
    <row r="1175" spans="1:15" x14ac:dyDescent="0.25">
      <c r="A1175" s="1">
        <v>41294.1875</v>
      </c>
      <c r="B1175">
        <v>9.2999999999999999E-2</v>
      </c>
      <c r="C1175">
        <f>HOUR(A1175)</f>
        <v>4</v>
      </c>
      <c r="D1175">
        <f>MINUTE(A1175)</f>
        <v>30</v>
      </c>
      <c r="E1175">
        <v>1</v>
      </c>
      <c r="F1175">
        <f>60*C1175+D1175</f>
        <v>270</v>
      </c>
      <c r="G1175">
        <f>IF(MONTH(A1175)&gt;10,1,IF(MONTH(A1175)&lt;4,1,0))</f>
        <v>1</v>
      </c>
      <c r="H1175">
        <f>IF(AND(F1175&gt;=6*60,F1175&lt;10*60),1,IF(F1175&gt;=15*60,1,IF(F1175&lt;1*60,1,0)))</f>
        <v>0</v>
      </c>
      <c r="I1175">
        <f>IF(AND(F1175&gt;=1*60,F1175&lt;6*60),1,0)</f>
        <v>1</v>
      </c>
      <c r="J1175">
        <f>IF(AND(F1175&gt;=10*60,F1175&lt;15*60),1,0)</f>
        <v>0</v>
      </c>
      <c r="K1175">
        <f>IF(AND(F1175&gt;=16*60,F1175&lt;21*60),1,0)</f>
        <v>0</v>
      </c>
      <c r="L1175">
        <f>K1175*G1175</f>
        <v>0</v>
      </c>
      <c r="M1175">
        <f>H1175*B1175</f>
        <v>0</v>
      </c>
      <c r="N1175">
        <f>I1175*B1175</f>
        <v>9.2999999999999999E-2</v>
      </c>
      <c r="O1175">
        <f>J1175*B1175</f>
        <v>0</v>
      </c>
    </row>
    <row r="1176" spans="1:15" x14ac:dyDescent="0.25">
      <c r="A1176" s="1">
        <v>41295.1875</v>
      </c>
      <c r="B1176">
        <v>9.2999999999999999E-2</v>
      </c>
      <c r="C1176">
        <f>HOUR(A1176)</f>
        <v>4</v>
      </c>
      <c r="D1176">
        <f>MINUTE(A1176)</f>
        <v>30</v>
      </c>
      <c r="E1176">
        <v>1</v>
      </c>
      <c r="F1176">
        <f>60*C1176+D1176</f>
        <v>270</v>
      </c>
      <c r="G1176">
        <f>IF(MONTH(A1176)&gt;10,1,IF(MONTH(A1176)&lt;4,1,0))</f>
        <v>1</v>
      </c>
      <c r="H1176">
        <f>IF(AND(F1176&gt;=6*60,F1176&lt;10*60),1,IF(F1176&gt;=15*60,1,IF(F1176&lt;1*60,1,0)))</f>
        <v>0</v>
      </c>
      <c r="I1176">
        <f>IF(AND(F1176&gt;=1*60,F1176&lt;6*60),1,0)</f>
        <v>1</v>
      </c>
      <c r="J1176">
        <f>IF(AND(F1176&gt;=10*60,F1176&lt;15*60),1,0)</f>
        <v>0</v>
      </c>
      <c r="K1176">
        <f>IF(AND(F1176&gt;=16*60,F1176&lt;21*60),1,0)</f>
        <v>0</v>
      </c>
      <c r="L1176">
        <f>K1176*G1176</f>
        <v>0</v>
      </c>
      <c r="M1176">
        <f>H1176*B1176</f>
        <v>0</v>
      </c>
      <c r="N1176">
        <f>I1176*B1176</f>
        <v>9.2999999999999999E-2</v>
      </c>
      <c r="O1176">
        <f>J1176*B1176</f>
        <v>0</v>
      </c>
    </row>
    <row r="1177" spans="1:15" x14ac:dyDescent="0.25">
      <c r="A1177" s="1">
        <v>41297.166666666701</v>
      </c>
      <c r="B1177">
        <v>9.2999999999999999E-2</v>
      </c>
      <c r="C1177">
        <f>HOUR(A1177)</f>
        <v>4</v>
      </c>
      <c r="D1177">
        <f>MINUTE(A1177)</f>
        <v>0</v>
      </c>
      <c r="E1177">
        <v>1</v>
      </c>
      <c r="F1177">
        <f>60*C1177+D1177</f>
        <v>240</v>
      </c>
      <c r="G1177">
        <f>IF(MONTH(A1177)&gt;10,1,IF(MONTH(A1177)&lt;4,1,0))</f>
        <v>1</v>
      </c>
      <c r="H1177">
        <f>IF(AND(F1177&gt;=6*60,F1177&lt;10*60),1,IF(F1177&gt;=15*60,1,IF(F1177&lt;1*60,1,0)))</f>
        <v>0</v>
      </c>
      <c r="I1177">
        <f>IF(AND(F1177&gt;=1*60,F1177&lt;6*60),1,0)</f>
        <v>1</v>
      </c>
      <c r="J1177">
        <f>IF(AND(F1177&gt;=10*60,F1177&lt;15*60),1,0)</f>
        <v>0</v>
      </c>
      <c r="K1177">
        <f>IF(AND(F1177&gt;=16*60,F1177&lt;21*60),1,0)</f>
        <v>0</v>
      </c>
      <c r="L1177">
        <f>K1177*G1177</f>
        <v>0</v>
      </c>
      <c r="M1177">
        <f>H1177*B1177</f>
        <v>0</v>
      </c>
      <c r="N1177">
        <f>I1177*B1177</f>
        <v>9.2999999999999999E-2</v>
      </c>
      <c r="O1177">
        <f>J1177*B1177</f>
        <v>0</v>
      </c>
    </row>
    <row r="1178" spans="1:15" x14ac:dyDescent="0.25">
      <c r="A1178" s="1">
        <v>41298.1875</v>
      </c>
      <c r="B1178">
        <v>9.2999999999999999E-2</v>
      </c>
      <c r="C1178">
        <f>HOUR(A1178)</f>
        <v>4</v>
      </c>
      <c r="D1178">
        <f>MINUTE(A1178)</f>
        <v>30</v>
      </c>
      <c r="E1178">
        <v>1</v>
      </c>
      <c r="F1178">
        <f>60*C1178+D1178</f>
        <v>270</v>
      </c>
      <c r="G1178">
        <f>IF(MONTH(A1178)&gt;10,1,IF(MONTH(A1178)&lt;4,1,0))</f>
        <v>1</v>
      </c>
      <c r="H1178">
        <f>IF(AND(F1178&gt;=6*60,F1178&lt;10*60),1,IF(F1178&gt;=15*60,1,IF(F1178&lt;1*60,1,0)))</f>
        <v>0</v>
      </c>
      <c r="I1178">
        <f>IF(AND(F1178&gt;=1*60,F1178&lt;6*60),1,0)</f>
        <v>1</v>
      </c>
      <c r="J1178">
        <f>IF(AND(F1178&gt;=10*60,F1178&lt;15*60),1,0)</f>
        <v>0</v>
      </c>
      <c r="K1178">
        <f>IF(AND(F1178&gt;=16*60,F1178&lt;21*60),1,0)</f>
        <v>0</v>
      </c>
      <c r="L1178">
        <f>K1178*G1178</f>
        <v>0</v>
      </c>
      <c r="M1178">
        <f>H1178*B1178</f>
        <v>0</v>
      </c>
      <c r="N1178">
        <f>I1178*B1178</f>
        <v>9.2999999999999999E-2</v>
      </c>
      <c r="O1178">
        <f>J1178*B1178</f>
        <v>0</v>
      </c>
    </row>
    <row r="1179" spans="1:15" x14ac:dyDescent="0.25">
      <c r="A1179" s="1">
        <v>41300.083333333299</v>
      </c>
      <c r="B1179">
        <v>9.2999999999999999E-2</v>
      </c>
      <c r="C1179">
        <f>HOUR(A1179)</f>
        <v>2</v>
      </c>
      <c r="D1179">
        <f>MINUTE(A1179)</f>
        <v>0</v>
      </c>
      <c r="E1179">
        <v>1</v>
      </c>
      <c r="F1179">
        <f>60*C1179+D1179</f>
        <v>120</v>
      </c>
      <c r="G1179">
        <f>IF(MONTH(A1179)&gt;10,1,IF(MONTH(A1179)&lt;4,1,0))</f>
        <v>1</v>
      </c>
      <c r="H1179">
        <f>IF(AND(F1179&gt;=6*60,F1179&lt;10*60),1,IF(F1179&gt;=15*60,1,IF(F1179&lt;1*60,1,0)))</f>
        <v>0</v>
      </c>
      <c r="I1179">
        <f>IF(AND(F1179&gt;=1*60,F1179&lt;6*60),1,0)</f>
        <v>1</v>
      </c>
      <c r="J1179">
        <f>IF(AND(F1179&gt;=10*60,F1179&lt;15*60),1,0)</f>
        <v>0</v>
      </c>
      <c r="K1179">
        <f>IF(AND(F1179&gt;=16*60,F1179&lt;21*60),1,0)</f>
        <v>0</v>
      </c>
      <c r="L1179">
        <f>K1179*G1179</f>
        <v>0</v>
      </c>
      <c r="M1179">
        <f>H1179*B1179</f>
        <v>0</v>
      </c>
      <c r="N1179">
        <f>I1179*B1179</f>
        <v>9.2999999999999999E-2</v>
      </c>
      <c r="O1179">
        <f>J1179*B1179</f>
        <v>0</v>
      </c>
    </row>
    <row r="1180" spans="1:15" x14ac:dyDescent="0.25">
      <c r="A1180" s="1">
        <v>41278.104166666701</v>
      </c>
      <c r="B1180">
        <v>9.1999999999999998E-2</v>
      </c>
      <c r="C1180">
        <f>HOUR(A1180)</f>
        <v>2</v>
      </c>
      <c r="D1180">
        <f>MINUTE(A1180)</f>
        <v>30</v>
      </c>
      <c r="E1180">
        <v>1</v>
      </c>
      <c r="F1180">
        <f>60*C1180+D1180</f>
        <v>150</v>
      </c>
      <c r="G1180">
        <f>IF(MONTH(A1180)&gt;10,1,IF(MONTH(A1180)&lt;4,1,0))</f>
        <v>1</v>
      </c>
      <c r="H1180">
        <f>IF(AND(F1180&gt;=6*60,F1180&lt;10*60),1,IF(F1180&gt;=15*60,1,IF(F1180&lt;1*60,1,0)))</f>
        <v>0</v>
      </c>
      <c r="I1180">
        <f>IF(AND(F1180&gt;=1*60,F1180&lt;6*60),1,0)</f>
        <v>1</v>
      </c>
      <c r="J1180">
        <f>IF(AND(F1180&gt;=10*60,F1180&lt;15*60),1,0)</f>
        <v>0</v>
      </c>
      <c r="K1180">
        <f>IF(AND(F1180&gt;=16*60,F1180&lt;21*60),1,0)</f>
        <v>0</v>
      </c>
      <c r="L1180">
        <f>K1180*G1180</f>
        <v>0</v>
      </c>
      <c r="M1180">
        <f>H1180*B1180</f>
        <v>0</v>
      </c>
      <c r="N1180">
        <f>I1180*B1180</f>
        <v>9.1999999999999998E-2</v>
      </c>
      <c r="O1180">
        <f>J1180*B1180</f>
        <v>0</v>
      </c>
    </row>
    <row r="1181" spans="1:15" x14ac:dyDescent="0.25">
      <c r="A1181" s="1">
        <v>41304.166666666701</v>
      </c>
      <c r="B1181">
        <v>9.1999999999999998E-2</v>
      </c>
      <c r="C1181">
        <f>HOUR(A1181)</f>
        <v>4</v>
      </c>
      <c r="D1181">
        <f>MINUTE(A1181)</f>
        <v>0</v>
      </c>
      <c r="E1181">
        <v>1</v>
      </c>
      <c r="F1181">
        <f>60*C1181+D1181</f>
        <v>240</v>
      </c>
      <c r="G1181">
        <f>IF(MONTH(A1181)&gt;10,1,IF(MONTH(A1181)&lt;4,1,0))</f>
        <v>1</v>
      </c>
      <c r="H1181">
        <f>IF(AND(F1181&gt;=6*60,F1181&lt;10*60),1,IF(F1181&gt;=15*60,1,IF(F1181&lt;1*60,1,0)))</f>
        <v>0</v>
      </c>
      <c r="I1181">
        <f>IF(AND(F1181&gt;=1*60,F1181&lt;6*60),1,0)</f>
        <v>1</v>
      </c>
      <c r="J1181">
        <f>IF(AND(F1181&gt;=10*60,F1181&lt;15*60),1,0)</f>
        <v>0</v>
      </c>
      <c r="K1181">
        <f>IF(AND(F1181&gt;=16*60,F1181&lt;21*60),1,0)</f>
        <v>0</v>
      </c>
      <c r="L1181">
        <f>K1181*G1181</f>
        <v>0</v>
      </c>
      <c r="M1181">
        <f>H1181*B1181</f>
        <v>0</v>
      </c>
      <c r="N1181">
        <f>I1181*B1181</f>
        <v>9.1999999999999998E-2</v>
      </c>
      <c r="O1181">
        <f>J1181*B1181</f>
        <v>0</v>
      </c>
    </row>
    <row r="1182" spans="1:15" x14ac:dyDescent="0.25">
      <c r="A1182" s="1">
        <v>41282.041666666701</v>
      </c>
      <c r="B1182">
        <v>9.0999999999999998E-2</v>
      </c>
      <c r="C1182">
        <f>HOUR(A1182)</f>
        <v>1</v>
      </c>
      <c r="D1182">
        <f>MINUTE(A1182)</f>
        <v>0</v>
      </c>
      <c r="E1182">
        <v>1</v>
      </c>
      <c r="F1182">
        <f>60*C1182+D1182</f>
        <v>60</v>
      </c>
      <c r="G1182">
        <f>IF(MONTH(A1182)&gt;10,1,IF(MONTH(A1182)&lt;4,1,0))</f>
        <v>1</v>
      </c>
      <c r="H1182">
        <f>IF(AND(F1182&gt;=6*60,F1182&lt;10*60),1,IF(F1182&gt;=15*60,1,IF(F1182&lt;1*60,1,0)))</f>
        <v>0</v>
      </c>
      <c r="I1182">
        <f>IF(AND(F1182&gt;=1*60,F1182&lt;6*60),1,0)</f>
        <v>1</v>
      </c>
      <c r="J1182">
        <f>IF(AND(F1182&gt;=10*60,F1182&lt;15*60),1,0)</f>
        <v>0</v>
      </c>
      <c r="K1182">
        <f>IF(AND(F1182&gt;=16*60,F1182&lt;21*60),1,0)</f>
        <v>0</v>
      </c>
      <c r="L1182">
        <f>K1182*G1182</f>
        <v>0</v>
      </c>
      <c r="M1182">
        <f>H1182*B1182</f>
        <v>0</v>
      </c>
      <c r="N1182">
        <f>I1182*B1182</f>
        <v>9.0999999999999998E-2</v>
      </c>
      <c r="O1182">
        <f>J1182*B1182</f>
        <v>0</v>
      </c>
    </row>
    <row r="1183" spans="1:15" x14ac:dyDescent="0.25">
      <c r="A1183" s="1">
        <v>41284.645833333299</v>
      </c>
      <c r="B1183">
        <v>9.0999999999999998E-2</v>
      </c>
      <c r="C1183">
        <f>HOUR(A1183)</f>
        <v>15</v>
      </c>
      <c r="D1183">
        <f>MINUTE(A1183)</f>
        <v>30</v>
      </c>
      <c r="E1183">
        <v>1</v>
      </c>
      <c r="F1183">
        <f>60*C1183+D1183</f>
        <v>930</v>
      </c>
      <c r="G1183">
        <f>IF(MONTH(A1183)&gt;10,1,IF(MONTH(A1183)&lt;4,1,0))</f>
        <v>1</v>
      </c>
      <c r="H1183">
        <f>IF(AND(F1183&gt;=6*60,F1183&lt;10*60),1,IF(F1183&gt;=15*60,1,IF(F1183&lt;1*60,1,0)))</f>
        <v>1</v>
      </c>
      <c r="I1183">
        <f>IF(AND(F1183&gt;=1*60,F1183&lt;6*60),1,0)</f>
        <v>0</v>
      </c>
      <c r="J1183">
        <f>IF(AND(F1183&gt;=10*60,F1183&lt;15*60),1,0)</f>
        <v>0</v>
      </c>
      <c r="K1183">
        <f>IF(AND(F1183&gt;=16*60,F1183&lt;21*60),1,0)</f>
        <v>0</v>
      </c>
      <c r="L1183">
        <f>K1183*G1183</f>
        <v>0</v>
      </c>
      <c r="M1183">
        <f>H1183*B1183</f>
        <v>9.0999999999999998E-2</v>
      </c>
      <c r="N1183">
        <f>I1183*B1183</f>
        <v>0</v>
      </c>
      <c r="O1183">
        <f>J1183*B1183</f>
        <v>0</v>
      </c>
    </row>
    <row r="1184" spans="1:15" x14ac:dyDescent="0.25">
      <c r="A1184" s="1">
        <v>41290.041666666701</v>
      </c>
      <c r="B1184">
        <v>9.0999999999999998E-2</v>
      </c>
      <c r="C1184">
        <f>HOUR(A1184)</f>
        <v>1</v>
      </c>
      <c r="D1184">
        <f>MINUTE(A1184)</f>
        <v>0</v>
      </c>
      <c r="E1184">
        <v>1</v>
      </c>
      <c r="F1184">
        <f>60*C1184+D1184</f>
        <v>60</v>
      </c>
      <c r="G1184">
        <f>IF(MONTH(A1184)&gt;10,1,IF(MONTH(A1184)&lt;4,1,0))</f>
        <v>1</v>
      </c>
      <c r="H1184">
        <f>IF(AND(F1184&gt;=6*60,F1184&lt;10*60),1,IF(F1184&gt;=15*60,1,IF(F1184&lt;1*60,1,0)))</f>
        <v>0</v>
      </c>
      <c r="I1184">
        <f>IF(AND(F1184&gt;=1*60,F1184&lt;6*60),1,0)</f>
        <v>1</v>
      </c>
      <c r="J1184">
        <f>IF(AND(F1184&gt;=10*60,F1184&lt;15*60),1,0)</f>
        <v>0</v>
      </c>
      <c r="K1184">
        <f>IF(AND(F1184&gt;=16*60,F1184&lt;21*60),1,0)</f>
        <v>0</v>
      </c>
      <c r="L1184">
        <f>K1184*G1184</f>
        <v>0</v>
      </c>
      <c r="M1184">
        <f>H1184*B1184</f>
        <v>0</v>
      </c>
      <c r="N1184">
        <f>I1184*B1184</f>
        <v>9.0999999999999998E-2</v>
      </c>
      <c r="O1184">
        <f>J1184*B1184</f>
        <v>0</v>
      </c>
    </row>
    <row r="1185" spans="1:15" x14ac:dyDescent="0.25">
      <c r="A1185" s="1">
        <v>41290.1875</v>
      </c>
      <c r="B1185">
        <v>9.0999999999999998E-2</v>
      </c>
      <c r="C1185">
        <f>HOUR(A1185)</f>
        <v>4</v>
      </c>
      <c r="D1185">
        <f>MINUTE(A1185)</f>
        <v>30</v>
      </c>
      <c r="E1185">
        <v>1</v>
      </c>
      <c r="F1185">
        <f>60*C1185+D1185</f>
        <v>270</v>
      </c>
      <c r="G1185">
        <f>IF(MONTH(A1185)&gt;10,1,IF(MONTH(A1185)&lt;4,1,0))</f>
        <v>1</v>
      </c>
      <c r="H1185">
        <f>IF(AND(F1185&gt;=6*60,F1185&lt;10*60),1,IF(F1185&gt;=15*60,1,IF(F1185&lt;1*60,1,0)))</f>
        <v>0</v>
      </c>
      <c r="I1185">
        <f>IF(AND(F1185&gt;=1*60,F1185&lt;6*60),1,0)</f>
        <v>1</v>
      </c>
      <c r="J1185">
        <f>IF(AND(F1185&gt;=10*60,F1185&lt;15*60),1,0)</f>
        <v>0</v>
      </c>
      <c r="K1185">
        <f>IF(AND(F1185&gt;=16*60,F1185&lt;21*60),1,0)</f>
        <v>0</v>
      </c>
      <c r="L1185">
        <f>K1185*G1185</f>
        <v>0</v>
      </c>
      <c r="M1185">
        <f>H1185*B1185</f>
        <v>0</v>
      </c>
      <c r="N1185">
        <f>I1185*B1185</f>
        <v>9.0999999999999998E-2</v>
      </c>
      <c r="O1185">
        <f>J1185*B1185</f>
        <v>0</v>
      </c>
    </row>
    <row r="1186" spans="1:15" x14ac:dyDescent="0.25">
      <c r="A1186" s="1">
        <v>41293.4375</v>
      </c>
      <c r="B1186">
        <v>9.0999999999999998E-2</v>
      </c>
      <c r="C1186">
        <f>HOUR(A1186)</f>
        <v>10</v>
      </c>
      <c r="D1186">
        <f>MINUTE(A1186)</f>
        <v>30</v>
      </c>
      <c r="E1186">
        <v>1</v>
      </c>
      <c r="F1186">
        <f>60*C1186+D1186</f>
        <v>630</v>
      </c>
      <c r="G1186">
        <f>IF(MONTH(A1186)&gt;10,1,IF(MONTH(A1186)&lt;4,1,0))</f>
        <v>1</v>
      </c>
      <c r="H1186">
        <f>IF(AND(F1186&gt;=6*60,F1186&lt;10*60),1,IF(F1186&gt;=15*60,1,IF(F1186&lt;1*60,1,0)))</f>
        <v>0</v>
      </c>
      <c r="I1186">
        <f>IF(AND(F1186&gt;=1*60,F1186&lt;6*60),1,0)</f>
        <v>0</v>
      </c>
      <c r="J1186">
        <f>IF(AND(F1186&gt;=10*60,F1186&lt;15*60),1,0)</f>
        <v>1</v>
      </c>
      <c r="K1186">
        <f>IF(AND(F1186&gt;=16*60,F1186&lt;21*60),1,0)</f>
        <v>0</v>
      </c>
      <c r="L1186">
        <f>K1186*G1186</f>
        <v>0</v>
      </c>
      <c r="M1186">
        <f>H1186*B1186</f>
        <v>0</v>
      </c>
      <c r="N1186">
        <f>I1186*B1186</f>
        <v>0</v>
      </c>
      <c r="O1186">
        <f>J1186*B1186</f>
        <v>9.0999999999999998E-2</v>
      </c>
    </row>
    <row r="1187" spans="1:15" x14ac:dyDescent="0.25">
      <c r="A1187" s="1">
        <v>41299.458333333299</v>
      </c>
      <c r="B1187">
        <v>9.0999999999999998E-2</v>
      </c>
      <c r="C1187">
        <f>HOUR(A1187)</f>
        <v>11</v>
      </c>
      <c r="D1187">
        <f>MINUTE(A1187)</f>
        <v>0</v>
      </c>
      <c r="E1187">
        <v>1</v>
      </c>
      <c r="F1187">
        <f>60*C1187+D1187</f>
        <v>660</v>
      </c>
      <c r="G1187">
        <f>IF(MONTH(A1187)&gt;10,1,IF(MONTH(A1187)&lt;4,1,0))</f>
        <v>1</v>
      </c>
      <c r="H1187">
        <f>IF(AND(F1187&gt;=6*60,F1187&lt;10*60),1,IF(F1187&gt;=15*60,1,IF(F1187&lt;1*60,1,0)))</f>
        <v>0</v>
      </c>
      <c r="I1187">
        <f>IF(AND(F1187&gt;=1*60,F1187&lt;6*60),1,0)</f>
        <v>0</v>
      </c>
      <c r="J1187">
        <f>IF(AND(F1187&gt;=10*60,F1187&lt;15*60),1,0)</f>
        <v>1</v>
      </c>
      <c r="K1187">
        <f>IF(AND(F1187&gt;=16*60,F1187&lt;21*60),1,0)</f>
        <v>0</v>
      </c>
      <c r="L1187">
        <f>K1187*G1187</f>
        <v>0</v>
      </c>
      <c r="M1187">
        <f>H1187*B1187</f>
        <v>0</v>
      </c>
      <c r="N1187">
        <f>I1187*B1187</f>
        <v>0</v>
      </c>
      <c r="O1187">
        <f>J1187*B1187</f>
        <v>9.0999999999999998E-2</v>
      </c>
    </row>
    <row r="1188" spans="1:15" x14ac:dyDescent="0.25">
      <c r="A1188" s="1">
        <v>41301.979166666701</v>
      </c>
      <c r="B1188">
        <v>9.0999999999999998E-2</v>
      </c>
      <c r="C1188">
        <f>HOUR(A1188)</f>
        <v>23</v>
      </c>
      <c r="D1188">
        <f>MINUTE(A1188)</f>
        <v>30</v>
      </c>
      <c r="E1188">
        <v>1</v>
      </c>
      <c r="F1188">
        <f>60*C1188+D1188</f>
        <v>1410</v>
      </c>
      <c r="G1188">
        <f>IF(MONTH(A1188)&gt;10,1,IF(MONTH(A1188)&lt;4,1,0))</f>
        <v>1</v>
      </c>
      <c r="H1188">
        <f>IF(AND(F1188&gt;=6*60,F1188&lt;10*60),1,IF(F1188&gt;=15*60,1,IF(F1188&lt;1*60,1,0)))</f>
        <v>1</v>
      </c>
      <c r="I1188">
        <f>IF(AND(F1188&gt;=1*60,F1188&lt;6*60),1,0)</f>
        <v>0</v>
      </c>
      <c r="J1188">
        <f>IF(AND(F1188&gt;=10*60,F1188&lt;15*60),1,0)</f>
        <v>0</v>
      </c>
      <c r="K1188">
        <f>IF(AND(F1188&gt;=16*60,F1188&lt;21*60),1,0)</f>
        <v>0</v>
      </c>
      <c r="L1188">
        <f>K1188*G1188</f>
        <v>0</v>
      </c>
      <c r="M1188">
        <f>H1188*B1188</f>
        <v>9.0999999999999998E-2</v>
      </c>
      <c r="N1188">
        <f>I1188*B1188</f>
        <v>0</v>
      </c>
      <c r="O1188">
        <f>J1188*B1188</f>
        <v>0</v>
      </c>
    </row>
    <row r="1189" spans="1:15" x14ac:dyDescent="0.25">
      <c r="A1189" s="1">
        <v>41305.083333333299</v>
      </c>
      <c r="B1189">
        <v>9.0999999999999998E-2</v>
      </c>
      <c r="C1189">
        <f>HOUR(A1189)</f>
        <v>2</v>
      </c>
      <c r="D1189">
        <f>MINUTE(A1189)</f>
        <v>0</v>
      </c>
      <c r="E1189">
        <v>1</v>
      </c>
      <c r="F1189">
        <f>60*C1189+D1189</f>
        <v>120</v>
      </c>
      <c r="G1189">
        <f>IF(MONTH(A1189)&gt;10,1,IF(MONTH(A1189)&lt;4,1,0))</f>
        <v>1</v>
      </c>
      <c r="H1189">
        <f>IF(AND(F1189&gt;=6*60,F1189&lt;10*60),1,IF(F1189&gt;=15*60,1,IF(F1189&lt;1*60,1,0)))</f>
        <v>0</v>
      </c>
      <c r="I1189">
        <f>IF(AND(F1189&gt;=1*60,F1189&lt;6*60),1,0)</f>
        <v>1</v>
      </c>
      <c r="J1189">
        <f>IF(AND(F1189&gt;=10*60,F1189&lt;15*60),1,0)</f>
        <v>0</v>
      </c>
      <c r="K1189">
        <f>IF(AND(F1189&gt;=16*60,F1189&lt;21*60),1,0)</f>
        <v>0</v>
      </c>
      <c r="L1189">
        <f>K1189*G1189</f>
        <v>0</v>
      </c>
      <c r="M1189">
        <f>H1189*B1189</f>
        <v>0</v>
      </c>
      <c r="N1189">
        <f>I1189*B1189</f>
        <v>9.0999999999999998E-2</v>
      </c>
      <c r="O1189">
        <f>J1189*B1189</f>
        <v>0</v>
      </c>
    </row>
    <row r="1190" spans="1:15" x14ac:dyDescent="0.25">
      <c r="A1190" s="1">
        <v>41305.416666666701</v>
      </c>
      <c r="B1190">
        <v>9.0999999999999998E-2</v>
      </c>
      <c r="C1190">
        <f>HOUR(A1190)</f>
        <v>10</v>
      </c>
      <c r="D1190">
        <f>MINUTE(A1190)</f>
        <v>0</v>
      </c>
      <c r="E1190">
        <v>1</v>
      </c>
      <c r="F1190">
        <f>60*C1190+D1190</f>
        <v>600</v>
      </c>
      <c r="G1190">
        <f>IF(MONTH(A1190)&gt;10,1,IF(MONTH(A1190)&lt;4,1,0))</f>
        <v>1</v>
      </c>
      <c r="H1190">
        <f>IF(AND(F1190&gt;=6*60,F1190&lt;10*60),1,IF(F1190&gt;=15*60,1,IF(F1190&lt;1*60,1,0)))</f>
        <v>0</v>
      </c>
      <c r="I1190">
        <f>IF(AND(F1190&gt;=1*60,F1190&lt;6*60),1,0)</f>
        <v>0</v>
      </c>
      <c r="J1190">
        <f>IF(AND(F1190&gt;=10*60,F1190&lt;15*60),1,0)</f>
        <v>1</v>
      </c>
      <c r="K1190">
        <f>IF(AND(F1190&gt;=16*60,F1190&lt;21*60),1,0)</f>
        <v>0</v>
      </c>
      <c r="L1190">
        <f>K1190*G1190</f>
        <v>0</v>
      </c>
      <c r="M1190">
        <f>H1190*B1190</f>
        <v>0</v>
      </c>
      <c r="N1190">
        <f>I1190*B1190</f>
        <v>0</v>
      </c>
      <c r="O1190">
        <f>J1190*B1190</f>
        <v>9.0999999999999998E-2</v>
      </c>
    </row>
    <row r="1191" spans="1:15" x14ac:dyDescent="0.25">
      <c r="A1191" s="1">
        <v>41275.6875</v>
      </c>
      <c r="B1191">
        <v>0.09</v>
      </c>
      <c r="C1191">
        <f>HOUR(A1191)</f>
        <v>16</v>
      </c>
      <c r="D1191">
        <f>MINUTE(A1191)</f>
        <v>30</v>
      </c>
      <c r="E1191">
        <v>1</v>
      </c>
      <c r="F1191">
        <f>60*C1191+D1191</f>
        <v>990</v>
      </c>
      <c r="G1191">
        <f>IF(MONTH(A1191)&gt;10,1,IF(MONTH(A1191)&lt;4,1,0))</f>
        <v>1</v>
      </c>
      <c r="H1191">
        <f>IF(AND(F1191&gt;=6*60,F1191&lt;10*60),1,IF(F1191&gt;=15*60,1,IF(F1191&lt;1*60,1,0)))</f>
        <v>1</v>
      </c>
      <c r="I1191">
        <f>IF(AND(F1191&gt;=1*60,F1191&lt;6*60),1,0)</f>
        <v>0</v>
      </c>
      <c r="J1191">
        <f>IF(AND(F1191&gt;=10*60,F1191&lt;15*60),1,0)</f>
        <v>0</v>
      </c>
      <c r="K1191">
        <f>IF(AND(F1191&gt;=16*60,F1191&lt;21*60),1,0)</f>
        <v>1</v>
      </c>
      <c r="L1191">
        <f>K1191*G1191</f>
        <v>1</v>
      </c>
      <c r="M1191">
        <f>H1191*B1191</f>
        <v>0.09</v>
      </c>
      <c r="N1191">
        <f>I1191*B1191</f>
        <v>0</v>
      </c>
      <c r="O1191">
        <f>J1191*B1191</f>
        <v>0</v>
      </c>
    </row>
    <row r="1192" spans="1:15" x14ac:dyDescent="0.25">
      <c r="A1192" s="1">
        <v>41279.041666666701</v>
      </c>
      <c r="B1192">
        <v>0.09</v>
      </c>
      <c r="C1192">
        <f>HOUR(A1192)</f>
        <v>1</v>
      </c>
      <c r="D1192">
        <f>MINUTE(A1192)</f>
        <v>0</v>
      </c>
      <c r="E1192">
        <v>1</v>
      </c>
      <c r="F1192">
        <f>60*C1192+D1192</f>
        <v>60</v>
      </c>
      <c r="G1192">
        <f>IF(MONTH(A1192)&gt;10,1,IF(MONTH(A1192)&lt;4,1,0))</f>
        <v>1</v>
      </c>
      <c r="H1192">
        <f>IF(AND(F1192&gt;=6*60,F1192&lt;10*60),1,IF(F1192&gt;=15*60,1,IF(F1192&lt;1*60,1,0)))</f>
        <v>0</v>
      </c>
      <c r="I1192">
        <f>IF(AND(F1192&gt;=1*60,F1192&lt;6*60),1,0)</f>
        <v>1</v>
      </c>
      <c r="J1192">
        <f>IF(AND(F1192&gt;=10*60,F1192&lt;15*60),1,0)</f>
        <v>0</v>
      </c>
      <c r="K1192">
        <f>IF(AND(F1192&gt;=16*60,F1192&lt;21*60),1,0)</f>
        <v>0</v>
      </c>
      <c r="L1192">
        <f>K1192*G1192</f>
        <v>0</v>
      </c>
      <c r="M1192">
        <f>H1192*B1192</f>
        <v>0</v>
      </c>
      <c r="N1192">
        <f>I1192*B1192</f>
        <v>0.09</v>
      </c>
      <c r="O1192">
        <f>J1192*B1192</f>
        <v>0</v>
      </c>
    </row>
    <row r="1193" spans="1:15" x14ac:dyDescent="0.25">
      <c r="A1193" s="1">
        <v>41279.291666666701</v>
      </c>
      <c r="B1193">
        <v>0.09</v>
      </c>
      <c r="C1193">
        <f>HOUR(A1193)</f>
        <v>7</v>
      </c>
      <c r="D1193">
        <f>MINUTE(A1193)</f>
        <v>0</v>
      </c>
      <c r="E1193">
        <v>1</v>
      </c>
      <c r="F1193">
        <f>60*C1193+D1193</f>
        <v>420</v>
      </c>
      <c r="G1193">
        <f>IF(MONTH(A1193)&gt;10,1,IF(MONTH(A1193)&lt;4,1,0))</f>
        <v>1</v>
      </c>
      <c r="H1193">
        <f>IF(AND(F1193&gt;=6*60,F1193&lt;10*60),1,IF(F1193&gt;=15*60,1,IF(F1193&lt;1*60,1,0)))</f>
        <v>1</v>
      </c>
      <c r="I1193">
        <f>IF(AND(F1193&gt;=1*60,F1193&lt;6*60),1,0)</f>
        <v>0</v>
      </c>
      <c r="J1193">
        <f>IF(AND(F1193&gt;=10*60,F1193&lt;15*60),1,0)</f>
        <v>0</v>
      </c>
      <c r="K1193">
        <f>IF(AND(F1193&gt;=16*60,F1193&lt;21*60),1,0)</f>
        <v>0</v>
      </c>
      <c r="L1193">
        <f>K1193*G1193</f>
        <v>0</v>
      </c>
      <c r="M1193">
        <f>H1193*B1193</f>
        <v>0.09</v>
      </c>
      <c r="N1193">
        <f>I1193*B1193</f>
        <v>0</v>
      </c>
      <c r="O1193">
        <f>J1193*B1193</f>
        <v>0</v>
      </c>
    </row>
    <row r="1194" spans="1:15" x14ac:dyDescent="0.25">
      <c r="A1194" s="1">
        <v>41295.416666666701</v>
      </c>
      <c r="B1194">
        <v>0.09</v>
      </c>
      <c r="C1194">
        <f>HOUR(A1194)</f>
        <v>10</v>
      </c>
      <c r="D1194">
        <f>MINUTE(A1194)</f>
        <v>0</v>
      </c>
      <c r="E1194">
        <v>1</v>
      </c>
      <c r="F1194">
        <f>60*C1194+D1194</f>
        <v>600</v>
      </c>
      <c r="G1194">
        <f>IF(MONTH(A1194)&gt;10,1,IF(MONTH(A1194)&lt;4,1,0))</f>
        <v>1</v>
      </c>
      <c r="H1194">
        <f>IF(AND(F1194&gt;=6*60,F1194&lt;10*60),1,IF(F1194&gt;=15*60,1,IF(F1194&lt;1*60,1,0)))</f>
        <v>0</v>
      </c>
      <c r="I1194">
        <f>IF(AND(F1194&gt;=1*60,F1194&lt;6*60),1,0)</f>
        <v>0</v>
      </c>
      <c r="J1194">
        <f>IF(AND(F1194&gt;=10*60,F1194&lt;15*60),1,0)</f>
        <v>1</v>
      </c>
      <c r="K1194">
        <f>IF(AND(F1194&gt;=16*60,F1194&lt;21*60),1,0)</f>
        <v>0</v>
      </c>
      <c r="L1194">
        <f>K1194*G1194</f>
        <v>0</v>
      </c>
      <c r="M1194">
        <f>H1194*B1194</f>
        <v>0</v>
      </c>
      <c r="N1194">
        <f>I1194*B1194</f>
        <v>0</v>
      </c>
      <c r="O1194">
        <f>J1194*B1194</f>
        <v>0.09</v>
      </c>
    </row>
    <row r="1195" spans="1:15" x14ac:dyDescent="0.25">
      <c r="A1195" s="1">
        <v>41297.395833333299</v>
      </c>
      <c r="B1195">
        <v>0.09</v>
      </c>
      <c r="C1195">
        <f>HOUR(A1195)</f>
        <v>9</v>
      </c>
      <c r="D1195">
        <f>MINUTE(A1195)</f>
        <v>30</v>
      </c>
      <c r="E1195">
        <v>1</v>
      </c>
      <c r="F1195">
        <f>60*C1195+D1195</f>
        <v>570</v>
      </c>
      <c r="G1195">
        <f>IF(MONTH(A1195)&gt;10,1,IF(MONTH(A1195)&lt;4,1,0))</f>
        <v>1</v>
      </c>
      <c r="H1195">
        <f>IF(AND(F1195&gt;=6*60,F1195&lt;10*60),1,IF(F1195&gt;=15*60,1,IF(F1195&lt;1*60,1,0)))</f>
        <v>1</v>
      </c>
      <c r="I1195">
        <f>IF(AND(F1195&gt;=1*60,F1195&lt;6*60),1,0)</f>
        <v>0</v>
      </c>
      <c r="J1195">
        <f>IF(AND(F1195&gt;=10*60,F1195&lt;15*60),1,0)</f>
        <v>0</v>
      </c>
      <c r="K1195">
        <f>IF(AND(F1195&gt;=16*60,F1195&lt;21*60),1,0)</f>
        <v>0</v>
      </c>
      <c r="L1195">
        <f>K1195*G1195</f>
        <v>0</v>
      </c>
      <c r="M1195">
        <f>H1195*B1195</f>
        <v>0.09</v>
      </c>
      <c r="N1195">
        <f>I1195*B1195</f>
        <v>0</v>
      </c>
      <c r="O1195">
        <f>J1195*B1195</f>
        <v>0</v>
      </c>
    </row>
    <row r="1196" spans="1:15" x14ac:dyDescent="0.25">
      <c r="A1196" s="1">
        <v>41299.833333333299</v>
      </c>
      <c r="B1196">
        <v>0.09</v>
      </c>
      <c r="C1196">
        <f>HOUR(A1196)</f>
        <v>20</v>
      </c>
      <c r="D1196">
        <f>MINUTE(A1196)</f>
        <v>0</v>
      </c>
      <c r="E1196">
        <v>1</v>
      </c>
      <c r="F1196">
        <f>60*C1196+D1196</f>
        <v>1200</v>
      </c>
      <c r="G1196">
        <f>IF(MONTH(A1196)&gt;10,1,IF(MONTH(A1196)&lt;4,1,0))</f>
        <v>1</v>
      </c>
      <c r="H1196">
        <f>IF(AND(F1196&gt;=6*60,F1196&lt;10*60),1,IF(F1196&gt;=15*60,1,IF(F1196&lt;1*60,1,0)))</f>
        <v>1</v>
      </c>
      <c r="I1196">
        <f>IF(AND(F1196&gt;=1*60,F1196&lt;6*60),1,0)</f>
        <v>0</v>
      </c>
      <c r="J1196">
        <f>IF(AND(F1196&gt;=10*60,F1196&lt;15*60),1,0)</f>
        <v>0</v>
      </c>
      <c r="K1196">
        <f>IF(AND(F1196&gt;=16*60,F1196&lt;21*60),1,0)</f>
        <v>1</v>
      </c>
      <c r="L1196">
        <f>K1196*G1196</f>
        <v>1</v>
      </c>
      <c r="M1196">
        <f>H1196*B1196</f>
        <v>0.09</v>
      </c>
      <c r="N1196">
        <f>I1196*B1196</f>
        <v>0</v>
      </c>
      <c r="O1196">
        <f>J1196*B1196</f>
        <v>0</v>
      </c>
    </row>
    <row r="1197" spans="1:15" x14ac:dyDescent="0.25">
      <c r="A1197" s="1">
        <v>41303</v>
      </c>
      <c r="B1197">
        <v>0.09</v>
      </c>
      <c r="C1197">
        <f>HOUR(A1197)</f>
        <v>0</v>
      </c>
      <c r="D1197">
        <f>MINUTE(A1197)</f>
        <v>0</v>
      </c>
      <c r="E1197">
        <v>1</v>
      </c>
      <c r="F1197">
        <f>60*C1197+D1197</f>
        <v>0</v>
      </c>
      <c r="G1197">
        <f>IF(MONTH(A1197)&gt;10,1,IF(MONTH(A1197)&lt;4,1,0))</f>
        <v>1</v>
      </c>
      <c r="H1197">
        <f>IF(AND(F1197&gt;=6*60,F1197&lt;10*60),1,IF(F1197&gt;=15*60,1,IF(F1197&lt;1*60,1,0)))</f>
        <v>1</v>
      </c>
      <c r="I1197">
        <f>IF(AND(F1197&gt;=1*60,F1197&lt;6*60),1,0)</f>
        <v>0</v>
      </c>
      <c r="J1197">
        <f>IF(AND(F1197&gt;=10*60,F1197&lt;15*60),1,0)</f>
        <v>0</v>
      </c>
      <c r="K1197">
        <f>IF(AND(F1197&gt;=16*60,F1197&lt;21*60),1,0)</f>
        <v>0</v>
      </c>
      <c r="L1197">
        <f>K1197*G1197</f>
        <v>0</v>
      </c>
      <c r="M1197">
        <f>H1197*B1197</f>
        <v>0.09</v>
      </c>
      <c r="N1197">
        <f>I1197*B1197</f>
        <v>0</v>
      </c>
      <c r="O1197">
        <f>J1197*B1197</f>
        <v>0</v>
      </c>
    </row>
    <row r="1198" spans="1:15" x14ac:dyDescent="0.25">
      <c r="A1198" s="1">
        <v>41303.770833333299</v>
      </c>
      <c r="B1198">
        <v>0.09</v>
      </c>
      <c r="C1198">
        <f>HOUR(A1198)</f>
        <v>18</v>
      </c>
      <c r="D1198">
        <f>MINUTE(A1198)</f>
        <v>30</v>
      </c>
      <c r="E1198">
        <v>1</v>
      </c>
      <c r="F1198">
        <f>60*C1198+D1198</f>
        <v>1110</v>
      </c>
      <c r="G1198">
        <f>IF(MONTH(A1198)&gt;10,1,IF(MONTH(A1198)&lt;4,1,0))</f>
        <v>1</v>
      </c>
      <c r="H1198">
        <f>IF(AND(F1198&gt;=6*60,F1198&lt;10*60),1,IF(F1198&gt;=15*60,1,IF(F1198&lt;1*60,1,0)))</f>
        <v>1</v>
      </c>
      <c r="I1198">
        <f>IF(AND(F1198&gt;=1*60,F1198&lt;6*60),1,0)</f>
        <v>0</v>
      </c>
      <c r="J1198">
        <f>IF(AND(F1198&gt;=10*60,F1198&lt;15*60),1,0)</f>
        <v>0</v>
      </c>
      <c r="K1198">
        <f>IF(AND(F1198&gt;=16*60,F1198&lt;21*60),1,0)</f>
        <v>1</v>
      </c>
      <c r="L1198">
        <f>K1198*G1198</f>
        <v>1</v>
      </c>
      <c r="M1198">
        <f>H1198*B1198</f>
        <v>0.09</v>
      </c>
      <c r="N1198">
        <f>I1198*B1198</f>
        <v>0</v>
      </c>
      <c r="O1198">
        <f>J1198*B1198</f>
        <v>0</v>
      </c>
    </row>
    <row r="1199" spans="1:15" x14ac:dyDescent="0.25">
      <c r="A1199" s="1">
        <v>41275.854166666701</v>
      </c>
      <c r="B1199">
        <v>8.8999999999999996E-2</v>
      </c>
      <c r="C1199">
        <f>HOUR(A1199)</f>
        <v>20</v>
      </c>
      <c r="D1199">
        <f>MINUTE(A1199)</f>
        <v>30</v>
      </c>
      <c r="E1199">
        <v>1</v>
      </c>
      <c r="F1199">
        <f>60*C1199+D1199</f>
        <v>1230</v>
      </c>
      <c r="G1199">
        <f>IF(MONTH(A1199)&gt;10,1,IF(MONTH(A1199)&lt;4,1,0))</f>
        <v>1</v>
      </c>
      <c r="H1199">
        <f>IF(AND(F1199&gt;=6*60,F1199&lt;10*60),1,IF(F1199&gt;=15*60,1,IF(F1199&lt;1*60,1,0)))</f>
        <v>1</v>
      </c>
      <c r="I1199">
        <f>IF(AND(F1199&gt;=1*60,F1199&lt;6*60),1,0)</f>
        <v>0</v>
      </c>
      <c r="J1199">
        <f>IF(AND(F1199&gt;=10*60,F1199&lt;15*60),1,0)</f>
        <v>0</v>
      </c>
      <c r="K1199">
        <f>IF(AND(F1199&gt;=16*60,F1199&lt;21*60),1,0)</f>
        <v>1</v>
      </c>
      <c r="L1199">
        <f>K1199*G1199</f>
        <v>1</v>
      </c>
      <c r="M1199">
        <f>H1199*B1199</f>
        <v>8.8999999999999996E-2</v>
      </c>
      <c r="N1199">
        <f>I1199*B1199</f>
        <v>0</v>
      </c>
      <c r="O1199">
        <f>J1199*B1199</f>
        <v>0</v>
      </c>
    </row>
    <row r="1200" spans="1:15" x14ac:dyDescent="0.25">
      <c r="A1200" s="1">
        <v>41276.645833333299</v>
      </c>
      <c r="B1200">
        <v>8.8999999999999996E-2</v>
      </c>
      <c r="C1200">
        <f>HOUR(A1200)</f>
        <v>15</v>
      </c>
      <c r="D1200">
        <f>MINUTE(A1200)</f>
        <v>30</v>
      </c>
      <c r="E1200">
        <v>1</v>
      </c>
      <c r="F1200">
        <f>60*C1200+D1200</f>
        <v>930</v>
      </c>
      <c r="G1200">
        <f>IF(MONTH(A1200)&gt;10,1,IF(MONTH(A1200)&lt;4,1,0))</f>
        <v>1</v>
      </c>
      <c r="H1200">
        <f>IF(AND(F1200&gt;=6*60,F1200&lt;10*60),1,IF(F1200&gt;=15*60,1,IF(F1200&lt;1*60,1,0)))</f>
        <v>1</v>
      </c>
      <c r="I1200">
        <f>IF(AND(F1200&gt;=1*60,F1200&lt;6*60),1,0)</f>
        <v>0</v>
      </c>
      <c r="J1200">
        <f>IF(AND(F1200&gt;=10*60,F1200&lt;15*60),1,0)</f>
        <v>0</v>
      </c>
      <c r="K1200">
        <f>IF(AND(F1200&gt;=16*60,F1200&lt;21*60),1,0)</f>
        <v>0</v>
      </c>
      <c r="L1200">
        <f>K1200*G1200</f>
        <v>0</v>
      </c>
      <c r="M1200">
        <f>H1200*B1200</f>
        <v>8.8999999999999996E-2</v>
      </c>
      <c r="N1200">
        <f>I1200*B1200</f>
        <v>0</v>
      </c>
      <c r="O1200">
        <f>J1200*B1200</f>
        <v>0</v>
      </c>
    </row>
    <row r="1201" spans="1:15" x14ac:dyDescent="0.25">
      <c r="A1201" s="1">
        <v>41291.416666666701</v>
      </c>
      <c r="B1201">
        <v>8.8999999999999996E-2</v>
      </c>
      <c r="C1201">
        <f>HOUR(A1201)</f>
        <v>10</v>
      </c>
      <c r="D1201">
        <f>MINUTE(A1201)</f>
        <v>0</v>
      </c>
      <c r="E1201">
        <v>1</v>
      </c>
      <c r="F1201">
        <f>60*C1201+D1201</f>
        <v>600</v>
      </c>
      <c r="G1201">
        <f>IF(MONTH(A1201)&gt;10,1,IF(MONTH(A1201)&lt;4,1,0))</f>
        <v>1</v>
      </c>
      <c r="H1201">
        <f>IF(AND(F1201&gt;=6*60,F1201&lt;10*60),1,IF(F1201&gt;=15*60,1,IF(F1201&lt;1*60,1,0)))</f>
        <v>0</v>
      </c>
      <c r="I1201">
        <f>IF(AND(F1201&gt;=1*60,F1201&lt;6*60),1,0)</f>
        <v>0</v>
      </c>
      <c r="J1201">
        <f>IF(AND(F1201&gt;=10*60,F1201&lt;15*60),1,0)</f>
        <v>1</v>
      </c>
      <c r="K1201">
        <f>IF(AND(F1201&gt;=16*60,F1201&lt;21*60),1,0)</f>
        <v>0</v>
      </c>
      <c r="L1201">
        <f>K1201*G1201</f>
        <v>0</v>
      </c>
      <c r="M1201">
        <f>H1201*B1201</f>
        <v>0</v>
      </c>
      <c r="N1201">
        <f>I1201*B1201</f>
        <v>0</v>
      </c>
      <c r="O1201">
        <f>J1201*B1201</f>
        <v>8.8999999999999996E-2</v>
      </c>
    </row>
    <row r="1202" spans="1:15" x14ac:dyDescent="0.25">
      <c r="A1202" s="1">
        <v>41299</v>
      </c>
      <c r="B1202">
        <v>8.8999999999999996E-2</v>
      </c>
      <c r="C1202">
        <f>HOUR(A1202)</f>
        <v>0</v>
      </c>
      <c r="D1202">
        <f>MINUTE(A1202)</f>
        <v>0</v>
      </c>
      <c r="E1202">
        <v>1</v>
      </c>
      <c r="F1202">
        <f>60*C1202+D1202</f>
        <v>0</v>
      </c>
      <c r="G1202">
        <f>IF(MONTH(A1202)&gt;10,1,IF(MONTH(A1202)&lt;4,1,0))</f>
        <v>1</v>
      </c>
      <c r="H1202">
        <f>IF(AND(F1202&gt;=6*60,F1202&lt;10*60),1,IF(F1202&gt;=15*60,1,IF(F1202&lt;1*60,1,0)))</f>
        <v>1</v>
      </c>
      <c r="I1202">
        <f>IF(AND(F1202&gt;=1*60,F1202&lt;6*60),1,0)</f>
        <v>0</v>
      </c>
      <c r="J1202">
        <f>IF(AND(F1202&gt;=10*60,F1202&lt;15*60),1,0)</f>
        <v>0</v>
      </c>
      <c r="K1202">
        <f>IF(AND(F1202&gt;=16*60,F1202&lt;21*60),1,0)</f>
        <v>0</v>
      </c>
      <c r="L1202">
        <f>K1202*G1202</f>
        <v>0</v>
      </c>
      <c r="M1202">
        <f>H1202*B1202</f>
        <v>8.8999999999999996E-2</v>
      </c>
      <c r="N1202">
        <f>I1202*B1202</f>
        <v>0</v>
      </c>
      <c r="O1202">
        <f>J1202*B1202</f>
        <v>0</v>
      </c>
    </row>
    <row r="1203" spans="1:15" x14ac:dyDescent="0.25">
      <c r="A1203" s="1">
        <v>41300.1875</v>
      </c>
      <c r="B1203">
        <v>8.8999999999999996E-2</v>
      </c>
      <c r="C1203">
        <f>HOUR(A1203)</f>
        <v>4</v>
      </c>
      <c r="D1203">
        <f>MINUTE(A1203)</f>
        <v>30</v>
      </c>
      <c r="E1203">
        <v>1</v>
      </c>
      <c r="F1203">
        <f>60*C1203+D1203</f>
        <v>270</v>
      </c>
      <c r="G1203">
        <f>IF(MONTH(A1203)&gt;10,1,IF(MONTH(A1203)&lt;4,1,0))</f>
        <v>1</v>
      </c>
      <c r="H1203">
        <f>IF(AND(F1203&gt;=6*60,F1203&lt;10*60),1,IF(F1203&gt;=15*60,1,IF(F1203&lt;1*60,1,0)))</f>
        <v>0</v>
      </c>
      <c r="I1203">
        <f>IF(AND(F1203&gt;=1*60,F1203&lt;6*60),1,0)</f>
        <v>1</v>
      </c>
      <c r="J1203">
        <f>IF(AND(F1203&gt;=10*60,F1203&lt;15*60),1,0)</f>
        <v>0</v>
      </c>
      <c r="K1203">
        <f>IF(AND(F1203&gt;=16*60,F1203&lt;21*60),1,0)</f>
        <v>0</v>
      </c>
      <c r="L1203">
        <f>K1203*G1203</f>
        <v>0</v>
      </c>
      <c r="M1203">
        <f>H1203*B1203</f>
        <v>0</v>
      </c>
      <c r="N1203">
        <f>I1203*B1203</f>
        <v>8.8999999999999996E-2</v>
      </c>
      <c r="O1203">
        <f>J1203*B1203</f>
        <v>0</v>
      </c>
    </row>
    <row r="1204" spans="1:15" x14ac:dyDescent="0.25">
      <c r="A1204" s="1">
        <v>41305.041666666701</v>
      </c>
      <c r="B1204">
        <v>8.8999999999999996E-2</v>
      </c>
      <c r="C1204">
        <f>HOUR(A1204)</f>
        <v>1</v>
      </c>
      <c r="D1204">
        <f>MINUTE(A1204)</f>
        <v>0</v>
      </c>
      <c r="E1204">
        <v>1</v>
      </c>
      <c r="F1204">
        <f>60*C1204+D1204</f>
        <v>60</v>
      </c>
      <c r="G1204">
        <f>IF(MONTH(A1204)&gt;10,1,IF(MONTH(A1204)&lt;4,1,0))</f>
        <v>1</v>
      </c>
      <c r="H1204">
        <f>IF(AND(F1204&gt;=6*60,F1204&lt;10*60),1,IF(F1204&gt;=15*60,1,IF(F1204&lt;1*60,1,0)))</f>
        <v>0</v>
      </c>
      <c r="I1204">
        <f>IF(AND(F1204&gt;=1*60,F1204&lt;6*60),1,0)</f>
        <v>1</v>
      </c>
      <c r="J1204">
        <f>IF(AND(F1204&gt;=10*60,F1204&lt;15*60),1,0)</f>
        <v>0</v>
      </c>
      <c r="K1204">
        <f>IF(AND(F1204&gt;=16*60,F1204&lt;21*60),1,0)</f>
        <v>0</v>
      </c>
      <c r="L1204">
        <f>K1204*G1204</f>
        <v>0</v>
      </c>
      <c r="M1204">
        <f>H1204*B1204</f>
        <v>0</v>
      </c>
      <c r="N1204">
        <f>I1204*B1204</f>
        <v>8.8999999999999996E-2</v>
      </c>
      <c r="O1204">
        <f>J1204*B1204</f>
        <v>0</v>
      </c>
    </row>
    <row r="1205" spans="1:15" x14ac:dyDescent="0.25">
      <c r="A1205" s="1">
        <v>41275.895833333299</v>
      </c>
      <c r="B1205">
        <v>8.7999999999999995E-2</v>
      </c>
      <c r="C1205">
        <f>HOUR(A1205)</f>
        <v>21</v>
      </c>
      <c r="D1205">
        <f>MINUTE(A1205)</f>
        <v>30</v>
      </c>
      <c r="E1205">
        <v>1</v>
      </c>
      <c r="F1205">
        <f>60*C1205+D1205</f>
        <v>1290</v>
      </c>
      <c r="G1205">
        <f>IF(MONTH(A1205)&gt;10,1,IF(MONTH(A1205)&lt;4,1,0))</f>
        <v>1</v>
      </c>
      <c r="H1205">
        <f>IF(AND(F1205&gt;=6*60,F1205&lt;10*60),1,IF(F1205&gt;=15*60,1,IF(F1205&lt;1*60,1,0)))</f>
        <v>1</v>
      </c>
      <c r="I1205">
        <f>IF(AND(F1205&gt;=1*60,F1205&lt;6*60),1,0)</f>
        <v>0</v>
      </c>
      <c r="J1205">
        <f>IF(AND(F1205&gt;=10*60,F1205&lt;15*60),1,0)</f>
        <v>0</v>
      </c>
      <c r="K1205">
        <f>IF(AND(F1205&gt;=16*60,F1205&lt;21*60),1,0)</f>
        <v>0</v>
      </c>
      <c r="L1205">
        <f>K1205*G1205</f>
        <v>0</v>
      </c>
      <c r="M1205">
        <f>H1205*B1205</f>
        <v>8.7999999999999995E-2</v>
      </c>
      <c r="N1205">
        <f>I1205*B1205</f>
        <v>0</v>
      </c>
      <c r="O1205">
        <f>J1205*B1205</f>
        <v>0</v>
      </c>
    </row>
    <row r="1206" spans="1:15" x14ac:dyDescent="0.25">
      <c r="A1206" s="1">
        <v>41278.041666666701</v>
      </c>
      <c r="B1206">
        <v>8.7999999999999995E-2</v>
      </c>
      <c r="C1206">
        <f>HOUR(A1206)</f>
        <v>1</v>
      </c>
      <c r="D1206">
        <f>MINUTE(A1206)</f>
        <v>0</v>
      </c>
      <c r="E1206">
        <v>1</v>
      </c>
      <c r="F1206">
        <f>60*C1206+D1206</f>
        <v>60</v>
      </c>
      <c r="G1206">
        <f>IF(MONTH(A1206)&gt;10,1,IF(MONTH(A1206)&lt;4,1,0))</f>
        <v>1</v>
      </c>
      <c r="H1206">
        <f>IF(AND(F1206&gt;=6*60,F1206&lt;10*60),1,IF(F1206&gt;=15*60,1,IF(F1206&lt;1*60,1,0)))</f>
        <v>0</v>
      </c>
      <c r="I1206">
        <f>IF(AND(F1206&gt;=1*60,F1206&lt;6*60),1,0)</f>
        <v>1</v>
      </c>
      <c r="J1206">
        <f>IF(AND(F1206&gt;=10*60,F1206&lt;15*60),1,0)</f>
        <v>0</v>
      </c>
      <c r="K1206">
        <f>IF(AND(F1206&gt;=16*60,F1206&lt;21*60),1,0)</f>
        <v>0</v>
      </c>
      <c r="L1206">
        <f>K1206*G1206</f>
        <v>0</v>
      </c>
      <c r="M1206">
        <f>H1206*B1206</f>
        <v>0</v>
      </c>
      <c r="N1206">
        <f>I1206*B1206</f>
        <v>8.7999999999999995E-2</v>
      </c>
      <c r="O1206">
        <f>J1206*B1206</f>
        <v>0</v>
      </c>
    </row>
    <row r="1207" spans="1:15" x14ac:dyDescent="0.25">
      <c r="A1207" s="1">
        <v>41279.458333333299</v>
      </c>
      <c r="B1207">
        <v>8.7999999999999995E-2</v>
      </c>
      <c r="C1207">
        <f>HOUR(A1207)</f>
        <v>11</v>
      </c>
      <c r="D1207">
        <f>MINUTE(A1207)</f>
        <v>0</v>
      </c>
      <c r="E1207">
        <v>1</v>
      </c>
      <c r="F1207">
        <f>60*C1207+D1207</f>
        <v>660</v>
      </c>
      <c r="G1207">
        <f>IF(MONTH(A1207)&gt;10,1,IF(MONTH(A1207)&lt;4,1,0))</f>
        <v>1</v>
      </c>
      <c r="H1207">
        <f>IF(AND(F1207&gt;=6*60,F1207&lt;10*60),1,IF(F1207&gt;=15*60,1,IF(F1207&lt;1*60,1,0)))</f>
        <v>0</v>
      </c>
      <c r="I1207">
        <f>IF(AND(F1207&gt;=1*60,F1207&lt;6*60),1,0)</f>
        <v>0</v>
      </c>
      <c r="J1207">
        <f>IF(AND(F1207&gt;=10*60,F1207&lt;15*60),1,0)</f>
        <v>1</v>
      </c>
      <c r="K1207">
        <f>IF(AND(F1207&gt;=16*60,F1207&lt;21*60),1,0)</f>
        <v>0</v>
      </c>
      <c r="L1207">
        <f>K1207*G1207</f>
        <v>0</v>
      </c>
      <c r="M1207">
        <f>H1207*B1207</f>
        <v>0</v>
      </c>
      <c r="N1207">
        <f>I1207*B1207</f>
        <v>0</v>
      </c>
      <c r="O1207">
        <f>J1207*B1207</f>
        <v>8.7999999999999995E-2</v>
      </c>
    </row>
    <row r="1208" spans="1:15" x14ac:dyDescent="0.25">
      <c r="A1208" s="1">
        <v>41294.208333333299</v>
      </c>
      <c r="B1208">
        <v>8.7999999999999995E-2</v>
      </c>
      <c r="C1208">
        <f>HOUR(A1208)</f>
        <v>5</v>
      </c>
      <c r="D1208">
        <f>MINUTE(A1208)</f>
        <v>0</v>
      </c>
      <c r="E1208">
        <v>1</v>
      </c>
      <c r="F1208">
        <f>60*C1208+D1208</f>
        <v>300</v>
      </c>
      <c r="G1208">
        <f>IF(MONTH(A1208)&gt;10,1,IF(MONTH(A1208)&lt;4,1,0))</f>
        <v>1</v>
      </c>
      <c r="H1208">
        <f>IF(AND(F1208&gt;=6*60,F1208&lt;10*60),1,IF(F1208&gt;=15*60,1,IF(F1208&lt;1*60,1,0)))</f>
        <v>0</v>
      </c>
      <c r="I1208">
        <f>IF(AND(F1208&gt;=1*60,F1208&lt;6*60),1,0)</f>
        <v>1</v>
      </c>
      <c r="J1208">
        <f>IF(AND(F1208&gt;=10*60,F1208&lt;15*60),1,0)</f>
        <v>0</v>
      </c>
      <c r="K1208">
        <f>IF(AND(F1208&gt;=16*60,F1208&lt;21*60),1,0)</f>
        <v>0</v>
      </c>
      <c r="L1208">
        <f>K1208*G1208</f>
        <v>0</v>
      </c>
      <c r="M1208">
        <f>H1208*B1208</f>
        <v>0</v>
      </c>
      <c r="N1208">
        <f>I1208*B1208</f>
        <v>8.7999999999999995E-2</v>
      </c>
      <c r="O1208">
        <f>J1208*B1208</f>
        <v>0</v>
      </c>
    </row>
    <row r="1209" spans="1:15" x14ac:dyDescent="0.25">
      <c r="A1209" s="1">
        <v>41295.041666666701</v>
      </c>
      <c r="B1209">
        <v>8.7999999999999995E-2</v>
      </c>
      <c r="C1209">
        <f>HOUR(A1209)</f>
        <v>1</v>
      </c>
      <c r="D1209">
        <f>MINUTE(A1209)</f>
        <v>0</v>
      </c>
      <c r="E1209">
        <v>1</v>
      </c>
      <c r="F1209">
        <f>60*C1209+D1209</f>
        <v>60</v>
      </c>
      <c r="G1209">
        <f>IF(MONTH(A1209)&gt;10,1,IF(MONTH(A1209)&lt;4,1,0))</f>
        <v>1</v>
      </c>
      <c r="H1209">
        <f>IF(AND(F1209&gt;=6*60,F1209&lt;10*60),1,IF(F1209&gt;=15*60,1,IF(F1209&lt;1*60,1,0)))</f>
        <v>0</v>
      </c>
      <c r="I1209">
        <f>IF(AND(F1209&gt;=1*60,F1209&lt;6*60),1,0)</f>
        <v>1</v>
      </c>
      <c r="J1209">
        <f>IF(AND(F1209&gt;=10*60,F1209&lt;15*60),1,0)</f>
        <v>0</v>
      </c>
      <c r="K1209">
        <f>IF(AND(F1209&gt;=16*60,F1209&lt;21*60),1,0)</f>
        <v>0</v>
      </c>
      <c r="L1209">
        <f>K1209*G1209</f>
        <v>0</v>
      </c>
      <c r="M1209">
        <f>H1209*B1209</f>
        <v>0</v>
      </c>
      <c r="N1209">
        <f>I1209*B1209</f>
        <v>8.7999999999999995E-2</v>
      </c>
      <c r="O1209">
        <f>J1209*B1209</f>
        <v>0</v>
      </c>
    </row>
    <row r="1210" spans="1:15" x14ac:dyDescent="0.25">
      <c r="A1210" s="1">
        <v>41295.083333333299</v>
      </c>
      <c r="B1210">
        <v>8.7999999999999995E-2</v>
      </c>
      <c r="C1210">
        <f>HOUR(A1210)</f>
        <v>2</v>
      </c>
      <c r="D1210">
        <f>MINUTE(A1210)</f>
        <v>0</v>
      </c>
      <c r="E1210">
        <v>1</v>
      </c>
      <c r="F1210">
        <f>60*C1210+D1210</f>
        <v>120</v>
      </c>
      <c r="G1210">
        <f>IF(MONTH(A1210)&gt;10,1,IF(MONTH(A1210)&lt;4,1,0))</f>
        <v>1</v>
      </c>
      <c r="H1210">
        <f>IF(AND(F1210&gt;=6*60,F1210&lt;10*60),1,IF(F1210&gt;=15*60,1,IF(F1210&lt;1*60,1,0)))</f>
        <v>0</v>
      </c>
      <c r="I1210">
        <f>IF(AND(F1210&gt;=1*60,F1210&lt;6*60),1,0)</f>
        <v>1</v>
      </c>
      <c r="J1210">
        <f>IF(AND(F1210&gt;=10*60,F1210&lt;15*60),1,0)</f>
        <v>0</v>
      </c>
      <c r="K1210">
        <f>IF(AND(F1210&gt;=16*60,F1210&lt;21*60),1,0)</f>
        <v>0</v>
      </c>
      <c r="L1210">
        <f>K1210*G1210</f>
        <v>0</v>
      </c>
      <c r="M1210">
        <f>H1210*B1210</f>
        <v>0</v>
      </c>
      <c r="N1210">
        <f>I1210*B1210</f>
        <v>8.7999999999999995E-2</v>
      </c>
      <c r="O1210">
        <f>J1210*B1210</f>
        <v>0</v>
      </c>
    </row>
    <row r="1211" spans="1:15" x14ac:dyDescent="0.25">
      <c r="A1211" s="1">
        <v>41298.375</v>
      </c>
      <c r="B1211">
        <v>8.7999999999999995E-2</v>
      </c>
      <c r="C1211">
        <f>HOUR(A1211)</f>
        <v>9</v>
      </c>
      <c r="D1211">
        <f>MINUTE(A1211)</f>
        <v>0</v>
      </c>
      <c r="E1211">
        <v>1</v>
      </c>
      <c r="F1211">
        <f>60*C1211+D1211</f>
        <v>540</v>
      </c>
      <c r="G1211">
        <f>IF(MONTH(A1211)&gt;10,1,IF(MONTH(A1211)&lt;4,1,0))</f>
        <v>1</v>
      </c>
      <c r="H1211">
        <f>IF(AND(F1211&gt;=6*60,F1211&lt;10*60),1,IF(F1211&gt;=15*60,1,IF(F1211&lt;1*60,1,0)))</f>
        <v>1</v>
      </c>
      <c r="I1211">
        <f>IF(AND(F1211&gt;=1*60,F1211&lt;6*60),1,0)</f>
        <v>0</v>
      </c>
      <c r="J1211">
        <f>IF(AND(F1211&gt;=10*60,F1211&lt;15*60),1,0)</f>
        <v>0</v>
      </c>
      <c r="K1211">
        <f>IF(AND(F1211&gt;=16*60,F1211&lt;21*60),1,0)</f>
        <v>0</v>
      </c>
      <c r="L1211">
        <f>K1211*G1211</f>
        <v>0</v>
      </c>
      <c r="M1211">
        <f>H1211*B1211</f>
        <v>8.7999999999999995E-2</v>
      </c>
      <c r="N1211">
        <f>I1211*B1211</f>
        <v>0</v>
      </c>
      <c r="O1211">
        <f>J1211*B1211</f>
        <v>0</v>
      </c>
    </row>
    <row r="1212" spans="1:15" x14ac:dyDescent="0.25">
      <c r="A1212" s="1">
        <v>41299.104166666701</v>
      </c>
      <c r="B1212">
        <v>8.7999999999999995E-2</v>
      </c>
      <c r="C1212">
        <f>HOUR(A1212)</f>
        <v>2</v>
      </c>
      <c r="D1212">
        <f>MINUTE(A1212)</f>
        <v>30</v>
      </c>
      <c r="E1212">
        <v>1</v>
      </c>
      <c r="F1212">
        <f>60*C1212+D1212</f>
        <v>150</v>
      </c>
      <c r="G1212">
        <f>IF(MONTH(A1212)&gt;10,1,IF(MONTH(A1212)&lt;4,1,0))</f>
        <v>1</v>
      </c>
      <c r="H1212">
        <f>IF(AND(F1212&gt;=6*60,F1212&lt;10*60),1,IF(F1212&gt;=15*60,1,IF(F1212&lt;1*60,1,0)))</f>
        <v>0</v>
      </c>
      <c r="I1212">
        <f>IF(AND(F1212&gt;=1*60,F1212&lt;6*60),1,0)</f>
        <v>1</v>
      </c>
      <c r="J1212">
        <f>IF(AND(F1212&gt;=10*60,F1212&lt;15*60),1,0)</f>
        <v>0</v>
      </c>
      <c r="K1212">
        <f>IF(AND(F1212&gt;=16*60,F1212&lt;21*60),1,0)</f>
        <v>0</v>
      </c>
      <c r="L1212">
        <f>K1212*G1212</f>
        <v>0</v>
      </c>
      <c r="M1212">
        <f>H1212*B1212</f>
        <v>0</v>
      </c>
      <c r="N1212">
        <f>I1212*B1212</f>
        <v>8.7999999999999995E-2</v>
      </c>
      <c r="O1212">
        <f>J1212*B1212</f>
        <v>0</v>
      </c>
    </row>
    <row r="1213" spans="1:15" x14ac:dyDescent="0.25">
      <c r="A1213" s="1">
        <v>41299.166666666701</v>
      </c>
      <c r="B1213">
        <v>8.7999999999999995E-2</v>
      </c>
      <c r="C1213">
        <f>HOUR(A1213)</f>
        <v>4</v>
      </c>
      <c r="D1213">
        <f>MINUTE(A1213)</f>
        <v>0</v>
      </c>
      <c r="E1213">
        <v>1</v>
      </c>
      <c r="F1213">
        <f>60*C1213+D1213</f>
        <v>240</v>
      </c>
      <c r="G1213">
        <f>IF(MONTH(A1213)&gt;10,1,IF(MONTH(A1213)&lt;4,1,0))</f>
        <v>1</v>
      </c>
      <c r="H1213">
        <f>IF(AND(F1213&gt;=6*60,F1213&lt;10*60),1,IF(F1213&gt;=15*60,1,IF(F1213&lt;1*60,1,0)))</f>
        <v>0</v>
      </c>
      <c r="I1213">
        <f>IF(AND(F1213&gt;=1*60,F1213&lt;6*60),1,0)</f>
        <v>1</v>
      </c>
      <c r="J1213">
        <f>IF(AND(F1213&gt;=10*60,F1213&lt;15*60),1,0)</f>
        <v>0</v>
      </c>
      <c r="K1213">
        <f>IF(AND(F1213&gt;=16*60,F1213&lt;21*60),1,0)</f>
        <v>0</v>
      </c>
      <c r="L1213">
        <f>K1213*G1213</f>
        <v>0</v>
      </c>
      <c r="M1213">
        <f>H1213*B1213</f>
        <v>0</v>
      </c>
      <c r="N1213">
        <f>I1213*B1213</f>
        <v>8.7999999999999995E-2</v>
      </c>
      <c r="O1213">
        <f>J1213*B1213</f>
        <v>0</v>
      </c>
    </row>
    <row r="1214" spans="1:15" x14ac:dyDescent="0.25">
      <c r="A1214" s="1">
        <v>41302.041666666701</v>
      </c>
      <c r="B1214">
        <v>8.7999999999999995E-2</v>
      </c>
      <c r="C1214">
        <f>HOUR(A1214)</f>
        <v>1</v>
      </c>
      <c r="D1214">
        <f>MINUTE(A1214)</f>
        <v>0</v>
      </c>
      <c r="E1214">
        <v>1</v>
      </c>
      <c r="F1214">
        <f>60*C1214+D1214</f>
        <v>60</v>
      </c>
      <c r="G1214">
        <f>IF(MONTH(A1214)&gt;10,1,IF(MONTH(A1214)&lt;4,1,0))</f>
        <v>1</v>
      </c>
      <c r="H1214">
        <f>IF(AND(F1214&gt;=6*60,F1214&lt;10*60),1,IF(F1214&gt;=15*60,1,IF(F1214&lt;1*60,1,0)))</f>
        <v>0</v>
      </c>
      <c r="I1214">
        <f>IF(AND(F1214&gt;=1*60,F1214&lt;6*60),1,0)</f>
        <v>1</v>
      </c>
      <c r="J1214">
        <f>IF(AND(F1214&gt;=10*60,F1214&lt;15*60),1,0)</f>
        <v>0</v>
      </c>
      <c r="K1214">
        <f>IF(AND(F1214&gt;=16*60,F1214&lt;21*60),1,0)</f>
        <v>0</v>
      </c>
      <c r="L1214">
        <f>K1214*G1214</f>
        <v>0</v>
      </c>
      <c r="M1214">
        <f>H1214*B1214</f>
        <v>0</v>
      </c>
      <c r="N1214">
        <f>I1214*B1214</f>
        <v>8.7999999999999995E-2</v>
      </c>
      <c r="O1214">
        <f>J1214*B1214</f>
        <v>0</v>
      </c>
    </row>
    <row r="1215" spans="1:15" x14ac:dyDescent="0.25">
      <c r="A1215" s="1">
        <v>41305.208333333299</v>
      </c>
      <c r="B1215">
        <v>8.7999999999999995E-2</v>
      </c>
      <c r="C1215">
        <f>HOUR(A1215)</f>
        <v>5</v>
      </c>
      <c r="D1215">
        <f>MINUTE(A1215)</f>
        <v>0</v>
      </c>
      <c r="E1215">
        <v>1</v>
      </c>
      <c r="F1215">
        <f>60*C1215+D1215</f>
        <v>300</v>
      </c>
      <c r="G1215">
        <f>IF(MONTH(A1215)&gt;10,1,IF(MONTH(A1215)&lt;4,1,0))</f>
        <v>1</v>
      </c>
      <c r="H1215">
        <f>IF(AND(F1215&gt;=6*60,F1215&lt;10*60),1,IF(F1215&gt;=15*60,1,IF(F1215&lt;1*60,1,0)))</f>
        <v>0</v>
      </c>
      <c r="I1215">
        <f>IF(AND(F1215&gt;=1*60,F1215&lt;6*60),1,0)</f>
        <v>1</v>
      </c>
      <c r="J1215">
        <f>IF(AND(F1215&gt;=10*60,F1215&lt;15*60),1,0)</f>
        <v>0</v>
      </c>
      <c r="K1215">
        <f>IF(AND(F1215&gt;=16*60,F1215&lt;21*60),1,0)</f>
        <v>0</v>
      </c>
      <c r="L1215">
        <f>K1215*G1215</f>
        <v>0</v>
      </c>
      <c r="M1215">
        <f>H1215*B1215</f>
        <v>0</v>
      </c>
      <c r="N1215">
        <f>I1215*B1215</f>
        <v>8.7999999999999995E-2</v>
      </c>
      <c r="O1215">
        <f>J1215*B1215</f>
        <v>0</v>
      </c>
    </row>
    <row r="1216" spans="1:15" x14ac:dyDescent="0.25">
      <c r="A1216" s="1">
        <v>41277.125</v>
      </c>
      <c r="B1216">
        <v>8.6999999999999994E-2</v>
      </c>
      <c r="C1216">
        <f>HOUR(A1216)</f>
        <v>3</v>
      </c>
      <c r="D1216">
        <f>MINUTE(A1216)</f>
        <v>0</v>
      </c>
      <c r="E1216">
        <v>1</v>
      </c>
      <c r="F1216">
        <f>60*C1216+D1216</f>
        <v>180</v>
      </c>
      <c r="G1216">
        <f>IF(MONTH(A1216)&gt;10,1,IF(MONTH(A1216)&lt;4,1,0))</f>
        <v>1</v>
      </c>
      <c r="H1216">
        <f>IF(AND(F1216&gt;=6*60,F1216&lt;10*60),1,IF(F1216&gt;=15*60,1,IF(F1216&lt;1*60,1,0)))</f>
        <v>0</v>
      </c>
      <c r="I1216">
        <f>IF(AND(F1216&gt;=1*60,F1216&lt;6*60),1,0)</f>
        <v>1</v>
      </c>
      <c r="J1216">
        <f>IF(AND(F1216&gt;=10*60,F1216&lt;15*60),1,0)</f>
        <v>0</v>
      </c>
      <c r="K1216">
        <f>IF(AND(F1216&gt;=16*60,F1216&lt;21*60),1,0)</f>
        <v>0</v>
      </c>
      <c r="L1216">
        <f>K1216*G1216</f>
        <v>0</v>
      </c>
      <c r="M1216">
        <f>H1216*B1216</f>
        <v>0</v>
      </c>
      <c r="N1216">
        <f>I1216*B1216</f>
        <v>8.6999999999999994E-2</v>
      </c>
      <c r="O1216">
        <f>J1216*B1216</f>
        <v>0</v>
      </c>
    </row>
    <row r="1217" spans="1:15" x14ac:dyDescent="0.25">
      <c r="A1217" s="1">
        <v>41290.145833333299</v>
      </c>
      <c r="B1217">
        <v>8.6999999999999994E-2</v>
      </c>
      <c r="C1217">
        <f>HOUR(A1217)</f>
        <v>3</v>
      </c>
      <c r="D1217">
        <f>MINUTE(A1217)</f>
        <v>30</v>
      </c>
      <c r="E1217">
        <v>1</v>
      </c>
      <c r="F1217">
        <f>60*C1217+D1217</f>
        <v>210</v>
      </c>
      <c r="G1217">
        <f>IF(MONTH(A1217)&gt;10,1,IF(MONTH(A1217)&lt;4,1,0))</f>
        <v>1</v>
      </c>
      <c r="H1217">
        <f>IF(AND(F1217&gt;=6*60,F1217&lt;10*60),1,IF(F1217&gt;=15*60,1,IF(F1217&lt;1*60,1,0)))</f>
        <v>0</v>
      </c>
      <c r="I1217">
        <f>IF(AND(F1217&gt;=1*60,F1217&lt;6*60),1,0)</f>
        <v>1</v>
      </c>
      <c r="J1217">
        <f>IF(AND(F1217&gt;=10*60,F1217&lt;15*60),1,0)</f>
        <v>0</v>
      </c>
      <c r="K1217">
        <f>IF(AND(F1217&gt;=16*60,F1217&lt;21*60),1,0)</f>
        <v>0</v>
      </c>
      <c r="L1217">
        <f>K1217*G1217</f>
        <v>0</v>
      </c>
      <c r="M1217">
        <f>H1217*B1217</f>
        <v>0</v>
      </c>
      <c r="N1217">
        <f>I1217*B1217</f>
        <v>8.6999999999999994E-2</v>
      </c>
      <c r="O1217">
        <f>J1217*B1217</f>
        <v>0</v>
      </c>
    </row>
    <row r="1218" spans="1:15" x14ac:dyDescent="0.25">
      <c r="A1218" s="1">
        <v>41294.145833333299</v>
      </c>
      <c r="B1218">
        <v>8.6999999999999994E-2</v>
      </c>
      <c r="C1218">
        <f>HOUR(A1218)</f>
        <v>3</v>
      </c>
      <c r="D1218">
        <f>MINUTE(A1218)</f>
        <v>30</v>
      </c>
      <c r="E1218">
        <v>1</v>
      </c>
      <c r="F1218">
        <f>60*C1218+D1218</f>
        <v>210</v>
      </c>
      <c r="G1218">
        <f>IF(MONTH(A1218)&gt;10,1,IF(MONTH(A1218)&lt;4,1,0))</f>
        <v>1</v>
      </c>
      <c r="H1218">
        <f>IF(AND(F1218&gt;=6*60,F1218&lt;10*60),1,IF(F1218&gt;=15*60,1,IF(F1218&lt;1*60,1,0)))</f>
        <v>0</v>
      </c>
      <c r="I1218">
        <f>IF(AND(F1218&gt;=1*60,F1218&lt;6*60),1,0)</f>
        <v>1</v>
      </c>
      <c r="J1218">
        <f>IF(AND(F1218&gt;=10*60,F1218&lt;15*60),1,0)</f>
        <v>0</v>
      </c>
      <c r="K1218">
        <f>IF(AND(F1218&gt;=16*60,F1218&lt;21*60),1,0)</f>
        <v>0</v>
      </c>
      <c r="L1218">
        <f>K1218*G1218</f>
        <v>0</v>
      </c>
      <c r="M1218">
        <f>H1218*B1218</f>
        <v>0</v>
      </c>
      <c r="N1218">
        <f>I1218*B1218</f>
        <v>8.6999999999999994E-2</v>
      </c>
      <c r="O1218">
        <f>J1218*B1218</f>
        <v>0</v>
      </c>
    </row>
    <row r="1219" spans="1:15" x14ac:dyDescent="0.25">
      <c r="A1219" s="1">
        <v>41297.416666666701</v>
      </c>
      <c r="B1219">
        <v>8.6999999999999994E-2</v>
      </c>
      <c r="C1219">
        <f>HOUR(A1219)</f>
        <v>10</v>
      </c>
      <c r="D1219">
        <f>MINUTE(A1219)</f>
        <v>0</v>
      </c>
      <c r="E1219">
        <v>1</v>
      </c>
      <c r="F1219">
        <f>60*C1219+D1219</f>
        <v>600</v>
      </c>
      <c r="G1219">
        <f>IF(MONTH(A1219)&gt;10,1,IF(MONTH(A1219)&lt;4,1,0))</f>
        <v>1</v>
      </c>
      <c r="H1219">
        <f>IF(AND(F1219&gt;=6*60,F1219&lt;10*60),1,IF(F1219&gt;=15*60,1,IF(F1219&lt;1*60,1,0)))</f>
        <v>0</v>
      </c>
      <c r="I1219">
        <f>IF(AND(F1219&gt;=1*60,F1219&lt;6*60),1,0)</f>
        <v>0</v>
      </c>
      <c r="J1219">
        <f>IF(AND(F1219&gt;=10*60,F1219&lt;15*60),1,0)</f>
        <v>1</v>
      </c>
      <c r="K1219">
        <f>IF(AND(F1219&gt;=16*60,F1219&lt;21*60),1,0)</f>
        <v>0</v>
      </c>
      <c r="L1219">
        <f>K1219*G1219</f>
        <v>0</v>
      </c>
      <c r="M1219">
        <f>H1219*B1219</f>
        <v>0</v>
      </c>
      <c r="N1219">
        <f>I1219*B1219</f>
        <v>0</v>
      </c>
      <c r="O1219">
        <f>J1219*B1219</f>
        <v>8.6999999999999994E-2</v>
      </c>
    </row>
    <row r="1220" spans="1:15" x14ac:dyDescent="0.25">
      <c r="A1220" s="1">
        <v>41298.166666666701</v>
      </c>
      <c r="B1220">
        <v>8.6999999999999994E-2</v>
      </c>
      <c r="C1220">
        <f>HOUR(A1220)</f>
        <v>4</v>
      </c>
      <c r="D1220">
        <f>MINUTE(A1220)</f>
        <v>0</v>
      </c>
      <c r="E1220">
        <v>1</v>
      </c>
      <c r="F1220">
        <f>60*C1220+D1220</f>
        <v>240</v>
      </c>
      <c r="G1220">
        <f>IF(MONTH(A1220)&gt;10,1,IF(MONTH(A1220)&lt;4,1,0))</f>
        <v>1</v>
      </c>
      <c r="H1220">
        <f>IF(AND(F1220&gt;=6*60,F1220&lt;10*60),1,IF(F1220&gt;=15*60,1,IF(F1220&lt;1*60,1,0)))</f>
        <v>0</v>
      </c>
      <c r="I1220">
        <f>IF(AND(F1220&gt;=1*60,F1220&lt;6*60),1,0)</f>
        <v>1</v>
      </c>
      <c r="J1220">
        <f>IF(AND(F1220&gt;=10*60,F1220&lt;15*60),1,0)</f>
        <v>0</v>
      </c>
      <c r="K1220">
        <f>IF(AND(F1220&gt;=16*60,F1220&lt;21*60),1,0)</f>
        <v>0</v>
      </c>
      <c r="L1220">
        <f>K1220*G1220</f>
        <v>0</v>
      </c>
      <c r="M1220">
        <f>H1220*B1220</f>
        <v>0</v>
      </c>
      <c r="N1220">
        <f>I1220*B1220</f>
        <v>8.6999999999999994E-2</v>
      </c>
      <c r="O1220">
        <f>J1220*B1220</f>
        <v>0</v>
      </c>
    </row>
    <row r="1221" spans="1:15" x14ac:dyDescent="0.25">
      <c r="A1221" s="1">
        <v>41298.770833333299</v>
      </c>
      <c r="B1221">
        <v>8.6999999999999994E-2</v>
      </c>
      <c r="C1221">
        <f>HOUR(A1221)</f>
        <v>18</v>
      </c>
      <c r="D1221">
        <f>MINUTE(A1221)</f>
        <v>30</v>
      </c>
      <c r="E1221">
        <v>1</v>
      </c>
      <c r="F1221">
        <f>60*C1221+D1221</f>
        <v>1110</v>
      </c>
      <c r="G1221">
        <f>IF(MONTH(A1221)&gt;10,1,IF(MONTH(A1221)&lt;4,1,0))</f>
        <v>1</v>
      </c>
      <c r="H1221">
        <f>IF(AND(F1221&gt;=6*60,F1221&lt;10*60),1,IF(F1221&gt;=15*60,1,IF(F1221&lt;1*60,1,0)))</f>
        <v>1</v>
      </c>
      <c r="I1221">
        <f>IF(AND(F1221&gt;=1*60,F1221&lt;6*60),1,0)</f>
        <v>0</v>
      </c>
      <c r="J1221">
        <f>IF(AND(F1221&gt;=10*60,F1221&lt;15*60),1,0)</f>
        <v>0</v>
      </c>
      <c r="K1221">
        <f>IF(AND(F1221&gt;=16*60,F1221&lt;21*60),1,0)</f>
        <v>1</v>
      </c>
      <c r="L1221">
        <f>K1221*G1221</f>
        <v>1</v>
      </c>
      <c r="M1221">
        <f>H1221*B1221</f>
        <v>8.6999999999999994E-2</v>
      </c>
      <c r="N1221">
        <f>I1221*B1221</f>
        <v>0</v>
      </c>
      <c r="O1221">
        <f>J1221*B1221</f>
        <v>0</v>
      </c>
    </row>
    <row r="1222" spans="1:15" x14ac:dyDescent="0.25">
      <c r="A1222" s="1">
        <v>41302.0625</v>
      </c>
      <c r="B1222">
        <v>8.6999999999999994E-2</v>
      </c>
      <c r="C1222">
        <f>HOUR(A1222)</f>
        <v>1</v>
      </c>
      <c r="D1222">
        <f>MINUTE(A1222)</f>
        <v>30</v>
      </c>
      <c r="E1222">
        <v>1</v>
      </c>
      <c r="F1222">
        <f>60*C1222+D1222</f>
        <v>90</v>
      </c>
      <c r="G1222">
        <f>IF(MONTH(A1222)&gt;10,1,IF(MONTH(A1222)&lt;4,1,0))</f>
        <v>1</v>
      </c>
      <c r="H1222">
        <f>IF(AND(F1222&gt;=6*60,F1222&lt;10*60),1,IF(F1222&gt;=15*60,1,IF(F1222&lt;1*60,1,0)))</f>
        <v>0</v>
      </c>
      <c r="I1222">
        <f>IF(AND(F1222&gt;=1*60,F1222&lt;6*60),1,0)</f>
        <v>1</v>
      </c>
      <c r="J1222">
        <f>IF(AND(F1222&gt;=10*60,F1222&lt;15*60),1,0)</f>
        <v>0</v>
      </c>
      <c r="K1222">
        <f>IF(AND(F1222&gt;=16*60,F1222&lt;21*60),1,0)</f>
        <v>0</v>
      </c>
      <c r="L1222">
        <f>K1222*G1222</f>
        <v>0</v>
      </c>
      <c r="M1222">
        <f>H1222*B1222</f>
        <v>0</v>
      </c>
      <c r="N1222">
        <f>I1222*B1222</f>
        <v>8.6999999999999994E-2</v>
      </c>
      <c r="O1222">
        <f>J1222*B1222</f>
        <v>0</v>
      </c>
    </row>
    <row r="1223" spans="1:15" x14ac:dyDescent="0.25">
      <c r="A1223" s="1">
        <v>41303.416666666701</v>
      </c>
      <c r="B1223">
        <v>8.6999999999999994E-2</v>
      </c>
      <c r="C1223">
        <f>HOUR(A1223)</f>
        <v>10</v>
      </c>
      <c r="D1223">
        <f>MINUTE(A1223)</f>
        <v>0</v>
      </c>
      <c r="E1223">
        <v>1</v>
      </c>
      <c r="F1223">
        <f>60*C1223+D1223</f>
        <v>600</v>
      </c>
      <c r="G1223">
        <f>IF(MONTH(A1223)&gt;10,1,IF(MONTH(A1223)&lt;4,1,0))</f>
        <v>1</v>
      </c>
      <c r="H1223">
        <f>IF(AND(F1223&gt;=6*60,F1223&lt;10*60),1,IF(F1223&gt;=15*60,1,IF(F1223&lt;1*60,1,0)))</f>
        <v>0</v>
      </c>
      <c r="I1223">
        <f>IF(AND(F1223&gt;=1*60,F1223&lt;6*60),1,0)</f>
        <v>0</v>
      </c>
      <c r="J1223">
        <f>IF(AND(F1223&gt;=10*60,F1223&lt;15*60),1,0)</f>
        <v>1</v>
      </c>
      <c r="K1223">
        <f>IF(AND(F1223&gt;=16*60,F1223&lt;21*60),1,0)</f>
        <v>0</v>
      </c>
      <c r="L1223">
        <f>K1223*G1223</f>
        <v>0</v>
      </c>
      <c r="M1223">
        <f>H1223*B1223</f>
        <v>0</v>
      </c>
      <c r="N1223">
        <f>I1223*B1223</f>
        <v>0</v>
      </c>
      <c r="O1223">
        <f>J1223*B1223</f>
        <v>8.6999999999999994E-2</v>
      </c>
    </row>
    <row r="1224" spans="1:15" x14ac:dyDescent="0.25">
      <c r="A1224" s="1">
        <v>41305.604166666701</v>
      </c>
      <c r="B1224">
        <v>8.6999999999999994E-2</v>
      </c>
      <c r="C1224">
        <f>HOUR(A1224)</f>
        <v>14</v>
      </c>
      <c r="D1224">
        <f>MINUTE(A1224)</f>
        <v>30</v>
      </c>
      <c r="E1224">
        <v>1</v>
      </c>
      <c r="F1224">
        <f>60*C1224+D1224</f>
        <v>870</v>
      </c>
      <c r="G1224">
        <f>IF(MONTH(A1224)&gt;10,1,IF(MONTH(A1224)&lt;4,1,0))</f>
        <v>1</v>
      </c>
      <c r="H1224">
        <f>IF(AND(F1224&gt;=6*60,F1224&lt;10*60),1,IF(F1224&gt;=15*60,1,IF(F1224&lt;1*60,1,0)))</f>
        <v>0</v>
      </c>
      <c r="I1224">
        <f>IF(AND(F1224&gt;=1*60,F1224&lt;6*60),1,0)</f>
        <v>0</v>
      </c>
      <c r="J1224">
        <f>IF(AND(F1224&gt;=10*60,F1224&lt;15*60),1,0)</f>
        <v>1</v>
      </c>
      <c r="K1224">
        <f>IF(AND(F1224&gt;=16*60,F1224&lt;21*60),1,0)</f>
        <v>0</v>
      </c>
      <c r="L1224">
        <f>K1224*G1224</f>
        <v>0</v>
      </c>
      <c r="M1224">
        <f>H1224*B1224</f>
        <v>0</v>
      </c>
      <c r="N1224">
        <f>I1224*B1224</f>
        <v>0</v>
      </c>
      <c r="O1224">
        <f>J1224*B1224</f>
        <v>8.6999999999999994E-2</v>
      </c>
    </row>
    <row r="1225" spans="1:15" x14ac:dyDescent="0.25">
      <c r="A1225" s="1">
        <v>41285.1875</v>
      </c>
      <c r="B1225">
        <v>8.5999999999999993E-2</v>
      </c>
      <c r="C1225">
        <f>HOUR(A1225)</f>
        <v>4</v>
      </c>
      <c r="D1225">
        <f>MINUTE(A1225)</f>
        <v>30</v>
      </c>
      <c r="E1225">
        <v>1</v>
      </c>
      <c r="F1225">
        <f>60*C1225+D1225</f>
        <v>270</v>
      </c>
      <c r="G1225">
        <f>IF(MONTH(A1225)&gt;10,1,IF(MONTH(A1225)&lt;4,1,0))</f>
        <v>1</v>
      </c>
      <c r="H1225">
        <f>IF(AND(F1225&gt;=6*60,F1225&lt;10*60),1,IF(F1225&gt;=15*60,1,IF(F1225&lt;1*60,1,0)))</f>
        <v>0</v>
      </c>
      <c r="I1225">
        <f>IF(AND(F1225&gt;=1*60,F1225&lt;6*60),1,0)</f>
        <v>1</v>
      </c>
      <c r="J1225">
        <f>IF(AND(F1225&gt;=10*60,F1225&lt;15*60),1,0)</f>
        <v>0</v>
      </c>
      <c r="K1225">
        <f>IF(AND(F1225&gt;=16*60,F1225&lt;21*60),1,0)</f>
        <v>0</v>
      </c>
      <c r="L1225">
        <f>K1225*G1225</f>
        <v>0</v>
      </c>
      <c r="M1225">
        <f>H1225*B1225</f>
        <v>0</v>
      </c>
      <c r="N1225">
        <f>I1225*B1225</f>
        <v>8.5999999999999993E-2</v>
      </c>
      <c r="O1225">
        <f>J1225*B1225</f>
        <v>0</v>
      </c>
    </row>
    <row r="1226" spans="1:15" x14ac:dyDescent="0.25">
      <c r="A1226" s="1">
        <v>41289.145833333299</v>
      </c>
      <c r="B1226">
        <v>8.5999999999999993E-2</v>
      </c>
      <c r="C1226">
        <f>HOUR(A1226)</f>
        <v>3</v>
      </c>
      <c r="D1226">
        <f>MINUTE(A1226)</f>
        <v>30</v>
      </c>
      <c r="E1226">
        <v>1</v>
      </c>
      <c r="F1226">
        <f>60*C1226+D1226</f>
        <v>210</v>
      </c>
      <c r="G1226">
        <f>IF(MONTH(A1226)&gt;10,1,IF(MONTH(A1226)&lt;4,1,0))</f>
        <v>1</v>
      </c>
      <c r="H1226">
        <f>IF(AND(F1226&gt;=6*60,F1226&lt;10*60),1,IF(F1226&gt;=15*60,1,IF(F1226&lt;1*60,1,0)))</f>
        <v>0</v>
      </c>
      <c r="I1226">
        <f>IF(AND(F1226&gt;=1*60,F1226&lt;6*60),1,0)</f>
        <v>1</v>
      </c>
      <c r="J1226">
        <f>IF(AND(F1226&gt;=10*60,F1226&lt;15*60),1,0)</f>
        <v>0</v>
      </c>
      <c r="K1226">
        <f>IF(AND(F1226&gt;=16*60,F1226&lt;21*60),1,0)</f>
        <v>0</v>
      </c>
      <c r="L1226">
        <f>K1226*G1226</f>
        <v>0</v>
      </c>
      <c r="M1226">
        <f>H1226*B1226</f>
        <v>0</v>
      </c>
      <c r="N1226">
        <f>I1226*B1226</f>
        <v>8.5999999999999993E-2</v>
      </c>
      <c r="O1226">
        <f>J1226*B1226</f>
        <v>0</v>
      </c>
    </row>
    <row r="1227" spans="1:15" x14ac:dyDescent="0.25">
      <c r="A1227" s="1">
        <v>41289.416666666701</v>
      </c>
      <c r="B1227">
        <v>8.5999999999999993E-2</v>
      </c>
      <c r="C1227">
        <f>HOUR(A1227)</f>
        <v>10</v>
      </c>
      <c r="D1227">
        <f>MINUTE(A1227)</f>
        <v>0</v>
      </c>
      <c r="E1227">
        <v>1</v>
      </c>
      <c r="F1227">
        <f>60*C1227+D1227</f>
        <v>600</v>
      </c>
      <c r="G1227">
        <f>IF(MONTH(A1227)&gt;10,1,IF(MONTH(A1227)&lt;4,1,0))</f>
        <v>1</v>
      </c>
      <c r="H1227">
        <f>IF(AND(F1227&gt;=6*60,F1227&lt;10*60),1,IF(F1227&gt;=15*60,1,IF(F1227&lt;1*60,1,0)))</f>
        <v>0</v>
      </c>
      <c r="I1227">
        <f>IF(AND(F1227&gt;=1*60,F1227&lt;6*60),1,0)</f>
        <v>0</v>
      </c>
      <c r="J1227">
        <f>IF(AND(F1227&gt;=10*60,F1227&lt;15*60),1,0)</f>
        <v>1</v>
      </c>
      <c r="K1227">
        <f>IF(AND(F1227&gt;=16*60,F1227&lt;21*60),1,0)</f>
        <v>0</v>
      </c>
      <c r="L1227">
        <f>K1227*G1227</f>
        <v>0</v>
      </c>
      <c r="M1227">
        <f>H1227*B1227</f>
        <v>0</v>
      </c>
      <c r="N1227">
        <f>I1227*B1227</f>
        <v>0</v>
      </c>
      <c r="O1227">
        <f>J1227*B1227</f>
        <v>8.5999999999999993E-2</v>
      </c>
    </row>
    <row r="1228" spans="1:15" x14ac:dyDescent="0.25">
      <c r="A1228" s="1">
        <v>41291.375</v>
      </c>
      <c r="B1228">
        <v>8.5999999999999993E-2</v>
      </c>
      <c r="C1228">
        <f>HOUR(A1228)</f>
        <v>9</v>
      </c>
      <c r="D1228">
        <f>MINUTE(A1228)</f>
        <v>0</v>
      </c>
      <c r="E1228">
        <v>1</v>
      </c>
      <c r="F1228">
        <f>60*C1228+D1228</f>
        <v>540</v>
      </c>
      <c r="G1228">
        <f>IF(MONTH(A1228)&gt;10,1,IF(MONTH(A1228)&lt;4,1,0))</f>
        <v>1</v>
      </c>
      <c r="H1228">
        <f>IF(AND(F1228&gt;=6*60,F1228&lt;10*60),1,IF(F1228&gt;=15*60,1,IF(F1228&lt;1*60,1,0)))</f>
        <v>1</v>
      </c>
      <c r="I1228">
        <f>IF(AND(F1228&gt;=1*60,F1228&lt;6*60),1,0)</f>
        <v>0</v>
      </c>
      <c r="J1228">
        <f>IF(AND(F1228&gt;=10*60,F1228&lt;15*60),1,0)</f>
        <v>0</v>
      </c>
      <c r="K1228">
        <f>IF(AND(F1228&gt;=16*60,F1228&lt;21*60),1,0)</f>
        <v>0</v>
      </c>
      <c r="L1228">
        <f>K1228*G1228</f>
        <v>0</v>
      </c>
      <c r="M1228">
        <f>H1228*B1228</f>
        <v>8.5999999999999993E-2</v>
      </c>
      <c r="N1228">
        <f>I1228*B1228</f>
        <v>0</v>
      </c>
      <c r="O1228">
        <f>J1228*B1228</f>
        <v>0</v>
      </c>
    </row>
    <row r="1229" spans="1:15" x14ac:dyDescent="0.25">
      <c r="A1229" s="1">
        <v>41296.979166666701</v>
      </c>
      <c r="B1229">
        <v>8.5999999999999993E-2</v>
      </c>
      <c r="C1229">
        <f>HOUR(A1229)</f>
        <v>23</v>
      </c>
      <c r="D1229">
        <f>MINUTE(A1229)</f>
        <v>30</v>
      </c>
      <c r="E1229">
        <v>1</v>
      </c>
      <c r="F1229">
        <f>60*C1229+D1229</f>
        <v>1410</v>
      </c>
      <c r="G1229">
        <f>IF(MONTH(A1229)&gt;10,1,IF(MONTH(A1229)&lt;4,1,0))</f>
        <v>1</v>
      </c>
      <c r="H1229">
        <f>IF(AND(F1229&gt;=6*60,F1229&lt;10*60),1,IF(F1229&gt;=15*60,1,IF(F1229&lt;1*60,1,0)))</f>
        <v>1</v>
      </c>
      <c r="I1229">
        <f>IF(AND(F1229&gt;=1*60,F1229&lt;6*60),1,0)</f>
        <v>0</v>
      </c>
      <c r="J1229">
        <f>IF(AND(F1229&gt;=10*60,F1229&lt;15*60),1,0)</f>
        <v>0</v>
      </c>
      <c r="K1229">
        <f>IF(AND(F1229&gt;=16*60,F1229&lt;21*60),1,0)</f>
        <v>0</v>
      </c>
      <c r="L1229">
        <f>K1229*G1229</f>
        <v>0</v>
      </c>
      <c r="M1229">
        <f>H1229*B1229</f>
        <v>8.5999999999999993E-2</v>
      </c>
      <c r="N1229">
        <f>I1229*B1229</f>
        <v>0</v>
      </c>
      <c r="O1229">
        <f>J1229*B1229</f>
        <v>0</v>
      </c>
    </row>
    <row r="1230" spans="1:15" x14ac:dyDescent="0.25">
      <c r="A1230" s="1">
        <v>41298.208333333299</v>
      </c>
      <c r="B1230">
        <v>8.5999999999999993E-2</v>
      </c>
      <c r="C1230">
        <f>HOUR(A1230)</f>
        <v>5</v>
      </c>
      <c r="D1230">
        <f>MINUTE(A1230)</f>
        <v>0</v>
      </c>
      <c r="E1230">
        <v>1</v>
      </c>
      <c r="F1230">
        <f>60*C1230+D1230</f>
        <v>300</v>
      </c>
      <c r="G1230">
        <f>IF(MONTH(A1230)&gt;10,1,IF(MONTH(A1230)&lt;4,1,0))</f>
        <v>1</v>
      </c>
      <c r="H1230">
        <f>IF(AND(F1230&gt;=6*60,F1230&lt;10*60),1,IF(F1230&gt;=15*60,1,IF(F1230&lt;1*60,1,0)))</f>
        <v>0</v>
      </c>
      <c r="I1230">
        <f>IF(AND(F1230&gt;=1*60,F1230&lt;6*60),1,0)</f>
        <v>1</v>
      </c>
      <c r="J1230">
        <f>IF(AND(F1230&gt;=10*60,F1230&lt;15*60),1,0)</f>
        <v>0</v>
      </c>
      <c r="K1230">
        <f>IF(AND(F1230&gt;=16*60,F1230&lt;21*60),1,0)</f>
        <v>0</v>
      </c>
      <c r="L1230">
        <f>K1230*G1230</f>
        <v>0</v>
      </c>
      <c r="M1230">
        <f>H1230*B1230</f>
        <v>0</v>
      </c>
      <c r="N1230">
        <f>I1230*B1230</f>
        <v>8.5999999999999993E-2</v>
      </c>
      <c r="O1230">
        <f>J1230*B1230</f>
        <v>0</v>
      </c>
    </row>
    <row r="1231" spans="1:15" x14ac:dyDescent="0.25">
      <c r="A1231" s="1">
        <v>41302.416666666701</v>
      </c>
      <c r="B1231">
        <v>8.5999999999999993E-2</v>
      </c>
      <c r="C1231">
        <f>HOUR(A1231)</f>
        <v>10</v>
      </c>
      <c r="D1231">
        <f>MINUTE(A1231)</f>
        <v>0</v>
      </c>
      <c r="E1231">
        <v>1</v>
      </c>
      <c r="F1231">
        <f>60*C1231+D1231</f>
        <v>600</v>
      </c>
      <c r="G1231">
        <f>IF(MONTH(A1231)&gt;10,1,IF(MONTH(A1231)&lt;4,1,0))</f>
        <v>1</v>
      </c>
      <c r="H1231">
        <f>IF(AND(F1231&gt;=6*60,F1231&lt;10*60),1,IF(F1231&gt;=15*60,1,IF(F1231&lt;1*60,1,0)))</f>
        <v>0</v>
      </c>
      <c r="I1231">
        <f>IF(AND(F1231&gt;=1*60,F1231&lt;6*60),1,0)</f>
        <v>0</v>
      </c>
      <c r="J1231">
        <f>IF(AND(F1231&gt;=10*60,F1231&lt;15*60),1,0)</f>
        <v>1</v>
      </c>
      <c r="K1231">
        <f>IF(AND(F1231&gt;=16*60,F1231&lt;21*60),1,0)</f>
        <v>0</v>
      </c>
      <c r="L1231">
        <f>K1231*G1231</f>
        <v>0</v>
      </c>
      <c r="M1231">
        <f>H1231*B1231</f>
        <v>0</v>
      </c>
      <c r="N1231">
        <f>I1231*B1231</f>
        <v>0</v>
      </c>
      <c r="O1231">
        <f>J1231*B1231</f>
        <v>8.5999999999999993E-2</v>
      </c>
    </row>
    <row r="1232" spans="1:15" x14ac:dyDescent="0.25">
      <c r="A1232" s="1">
        <v>41304.645833333299</v>
      </c>
      <c r="B1232">
        <v>8.5999999999999993E-2</v>
      </c>
      <c r="C1232">
        <f>HOUR(A1232)</f>
        <v>15</v>
      </c>
      <c r="D1232">
        <f>MINUTE(A1232)</f>
        <v>30</v>
      </c>
      <c r="E1232">
        <v>1</v>
      </c>
      <c r="F1232">
        <f>60*C1232+D1232</f>
        <v>930</v>
      </c>
      <c r="G1232">
        <f>IF(MONTH(A1232)&gt;10,1,IF(MONTH(A1232)&lt;4,1,0))</f>
        <v>1</v>
      </c>
      <c r="H1232">
        <f>IF(AND(F1232&gt;=6*60,F1232&lt;10*60),1,IF(F1232&gt;=15*60,1,IF(F1232&lt;1*60,1,0)))</f>
        <v>1</v>
      </c>
      <c r="I1232">
        <f>IF(AND(F1232&gt;=1*60,F1232&lt;6*60),1,0)</f>
        <v>0</v>
      </c>
      <c r="J1232">
        <f>IF(AND(F1232&gt;=10*60,F1232&lt;15*60),1,0)</f>
        <v>0</v>
      </c>
      <c r="K1232">
        <f>IF(AND(F1232&gt;=16*60,F1232&lt;21*60),1,0)</f>
        <v>0</v>
      </c>
      <c r="L1232">
        <f>K1232*G1232</f>
        <v>0</v>
      </c>
      <c r="M1232">
        <f>H1232*B1232</f>
        <v>8.5999999999999993E-2</v>
      </c>
      <c r="N1232">
        <f>I1232*B1232</f>
        <v>0</v>
      </c>
      <c r="O1232">
        <f>J1232*B1232</f>
        <v>0</v>
      </c>
    </row>
    <row r="1233" spans="1:15" x14ac:dyDescent="0.25">
      <c r="A1233" s="1">
        <v>41279.208333333299</v>
      </c>
      <c r="B1233">
        <v>8.5000000000000006E-2</v>
      </c>
      <c r="C1233">
        <f>HOUR(A1233)</f>
        <v>5</v>
      </c>
      <c r="D1233">
        <f>MINUTE(A1233)</f>
        <v>0</v>
      </c>
      <c r="E1233">
        <v>1</v>
      </c>
      <c r="F1233">
        <f>60*C1233+D1233</f>
        <v>300</v>
      </c>
      <c r="G1233">
        <f>IF(MONTH(A1233)&gt;10,1,IF(MONTH(A1233)&lt;4,1,0))</f>
        <v>1</v>
      </c>
      <c r="H1233">
        <f>IF(AND(F1233&gt;=6*60,F1233&lt;10*60),1,IF(F1233&gt;=15*60,1,IF(F1233&lt;1*60,1,0)))</f>
        <v>0</v>
      </c>
      <c r="I1233">
        <f>IF(AND(F1233&gt;=1*60,F1233&lt;6*60),1,0)</f>
        <v>1</v>
      </c>
      <c r="J1233">
        <f>IF(AND(F1233&gt;=10*60,F1233&lt;15*60),1,0)</f>
        <v>0</v>
      </c>
      <c r="K1233">
        <f>IF(AND(F1233&gt;=16*60,F1233&lt;21*60),1,0)</f>
        <v>0</v>
      </c>
      <c r="L1233">
        <f>K1233*G1233</f>
        <v>0</v>
      </c>
      <c r="M1233">
        <f>H1233*B1233</f>
        <v>0</v>
      </c>
      <c r="N1233">
        <f>I1233*B1233</f>
        <v>8.5000000000000006E-2</v>
      </c>
      <c r="O1233">
        <f>J1233*B1233</f>
        <v>0</v>
      </c>
    </row>
    <row r="1234" spans="1:15" x14ac:dyDescent="0.25">
      <c r="A1234" s="1">
        <v>41282.395833333299</v>
      </c>
      <c r="B1234">
        <v>8.5000000000000006E-2</v>
      </c>
      <c r="C1234">
        <f>HOUR(A1234)</f>
        <v>9</v>
      </c>
      <c r="D1234">
        <f>MINUTE(A1234)</f>
        <v>30</v>
      </c>
      <c r="E1234">
        <v>1</v>
      </c>
      <c r="F1234">
        <f>60*C1234+D1234</f>
        <v>570</v>
      </c>
      <c r="G1234">
        <f>IF(MONTH(A1234)&gt;10,1,IF(MONTH(A1234)&lt;4,1,0))</f>
        <v>1</v>
      </c>
      <c r="H1234">
        <f>IF(AND(F1234&gt;=6*60,F1234&lt;10*60),1,IF(F1234&gt;=15*60,1,IF(F1234&lt;1*60,1,0)))</f>
        <v>1</v>
      </c>
      <c r="I1234">
        <f>IF(AND(F1234&gt;=1*60,F1234&lt;6*60),1,0)</f>
        <v>0</v>
      </c>
      <c r="J1234">
        <f>IF(AND(F1234&gt;=10*60,F1234&lt;15*60),1,0)</f>
        <v>0</v>
      </c>
      <c r="K1234">
        <f>IF(AND(F1234&gt;=16*60,F1234&lt;21*60),1,0)</f>
        <v>0</v>
      </c>
      <c r="L1234">
        <f>K1234*G1234</f>
        <v>0</v>
      </c>
      <c r="M1234">
        <f>H1234*B1234</f>
        <v>8.5000000000000006E-2</v>
      </c>
      <c r="N1234">
        <f>I1234*B1234</f>
        <v>0</v>
      </c>
      <c r="O1234">
        <f>J1234*B1234</f>
        <v>0</v>
      </c>
    </row>
    <row r="1235" spans="1:15" x14ac:dyDescent="0.25">
      <c r="A1235" s="1">
        <v>41284.1875</v>
      </c>
      <c r="B1235">
        <v>8.5000000000000006E-2</v>
      </c>
      <c r="C1235">
        <f>HOUR(A1235)</f>
        <v>4</v>
      </c>
      <c r="D1235">
        <f>MINUTE(A1235)</f>
        <v>30</v>
      </c>
      <c r="E1235">
        <v>1</v>
      </c>
      <c r="F1235">
        <f>60*C1235+D1235</f>
        <v>270</v>
      </c>
      <c r="G1235">
        <f>IF(MONTH(A1235)&gt;10,1,IF(MONTH(A1235)&lt;4,1,0))</f>
        <v>1</v>
      </c>
      <c r="H1235">
        <f>IF(AND(F1235&gt;=6*60,F1235&lt;10*60),1,IF(F1235&gt;=15*60,1,IF(F1235&lt;1*60,1,0)))</f>
        <v>0</v>
      </c>
      <c r="I1235">
        <f>IF(AND(F1235&gt;=1*60,F1235&lt;6*60),1,0)</f>
        <v>1</v>
      </c>
      <c r="J1235">
        <f>IF(AND(F1235&gt;=10*60,F1235&lt;15*60),1,0)</f>
        <v>0</v>
      </c>
      <c r="K1235">
        <f>IF(AND(F1235&gt;=16*60,F1235&lt;21*60),1,0)</f>
        <v>0</v>
      </c>
      <c r="L1235">
        <f>K1235*G1235</f>
        <v>0</v>
      </c>
      <c r="M1235">
        <f>H1235*B1235</f>
        <v>0</v>
      </c>
      <c r="N1235">
        <f>I1235*B1235</f>
        <v>8.5000000000000006E-2</v>
      </c>
      <c r="O1235">
        <f>J1235*B1235</f>
        <v>0</v>
      </c>
    </row>
    <row r="1236" spans="1:15" x14ac:dyDescent="0.25">
      <c r="A1236" s="1">
        <v>41284.229166666701</v>
      </c>
      <c r="B1236">
        <v>8.5000000000000006E-2</v>
      </c>
      <c r="C1236">
        <f>HOUR(A1236)</f>
        <v>5</v>
      </c>
      <c r="D1236">
        <f>MINUTE(A1236)</f>
        <v>30</v>
      </c>
      <c r="E1236">
        <v>1</v>
      </c>
      <c r="F1236">
        <f>60*C1236+D1236</f>
        <v>330</v>
      </c>
      <c r="G1236">
        <f>IF(MONTH(A1236)&gt;10,1,IF(MONTH(A1236)&lt;4,1,0))</f>
        <v>1</v>
      </c>
      <c r="H1236">
        <f>IF(AND(F1236&gt;=6*60,F1236&lt;10*60),1,IF(F1236&gt;=15*60,1,IF(F1236&lt;1*60,1,0)))</f>
        <v>0</v>
      </c>
      <c r="I1236">
        <f>IF(AND(F1236&gt;=1*60,F1236&lt;6*60),1,0)</f>
        <v>1</v>
      </c>
      <c r="J1236">
        <f>IF(AND(F1236&gt;=10*60,F1236&lt;15*60),1,0)</f>
        <v>0</v>
      </c>
      <c r="K1236">
        <f>IF(AND(F1236&gt;=16*60,F1236&lt;21*60),1,0)</f>
        <v>0</v>
      </c>
      <c r="L1236">
        <f>K1236*G1236</f>
        <v>0</v>
      </c>
      <c r="M1236">
        <f>H1236*B1236</f>
        <v>0</v>
      </c>
      <c r="N1236">
        <f>I1236*B1236</f>
        <v>8.5000000000000006E-2</v>
      </c>
      <c r="O1236">
        <f>J1236*B1236</f>
        <v>0</v>
      </c>
    </row>
    <row r="1237" spans="1:15" x14ac:dyDescent="0.25">
      <c r="A1237" s="1">
        <v>41284.895833333299</v>
      </c>
      <c r="B1237">
        <v>8.5000000000000006E-2</v>
      </c>
      <c r="C1237">
        <f>HOUR(A1237)</f>
        <v>21</v>
      </c>
      <c r="D1237">
        <f>MINUTE(A1237)</f>
        <v>30</v>
      </c>
      <c r="E1237">
        <v>1</v>
      </c>
      <c r="F1237">
        <f>60*C1237+D1237</f>
        <v>1290</v>
      </c>
      <c r="G1237">
        <f>IF(MONTH(A1237)&gt;10,1,IF(MONTH(A1237)&lt;4,1,0))</f>
        <v>1</v>
      </c>
      <c r="H1237">
        <f>IF(AND(F1237&gt;=6*60,F1237&lt;10*60),1,IF(F1237&gt;=15*60,1,IF(F1237&lt;1*60,1,0)))</f>
        <v>1</v>
      </c>
      <c r="I1237">
        <f>IF(AND(F1237&gt;=1*60,F1237&lt;6*60),1,0)</f>
        <v>0</v>
      </c>
      <c r="J1237">
        <f>IF(AND(F1237&gt;=10*60,F1237&lt;15*60),1,0)</f>
        <v>0</v>
      </c>
      <c r="K1237">
        <f>IF(AND(F1237&gt;=16*60,F1237&lt;21*60),1,0)</f>
        <v>0</v>
      </c>
      <c r="L1237">
        <f>K1237*G1237</f>
        <v>0</v>
      </c>
      <c r="M1237">
        <f>H1237*B1237</f>
        <v>8.5000000000000006E-2</v>
      </c>
      <c r="N1237">
        <f>I1237*B1237</f>
        <v>0</v>
      </c>
      <c r="O1237">
        <f>J1237*B1237</f>
        <v>0</v>
      </c>
    </row>
    <row r="1238" spans="1:15" x14ac:dyDescent="0.25">
      <c r="A1238" s="1">
        <v>41284.916666666701</v>
      </c>
      <c r="B1238">
        <v>8.5000000000000006E-2</v>
      </c>
      <c r="C1238">
        <f>HOUR(A1238)</f>
        <v>22</v>
      </c>
      <c r="D1238">
        <f>MINUTE(A1238)</f>
        <v>0</v>
      </c>
      <c r="E1238">
        <v>1</v>
      </c>
      <c r="F1238">
        <f>60*C1238+D1238</f>
        <v>1320</v>
      </c>
      <c r="G1238">
        <f>IF(MONTH(A1238)&gt;10,1,IF(MONTH(A1238)&lt;4,1,0))</f>
        <v>1</v>
      </c>
      <c r="H1238">
        <f>IF(AND(F1238&gt;=6*60,F1238&lt;10*60),1,IF(F1238&gt;=15*60,1,IF(F1238&lt;1*60,1,0)))</f>
        <v>1</v>
      </c>
      <c r="I1238">
        <f>IF(AND(F1238&gt;=1*60,F1238&lt;6*60),1,0)</f>
        <v>0</v>
      </c>
      <c r="J1238">
        <f>IF(AND(F1238&gt;=10*60,F1238&lt;15*60),1,0)</f>
        <v>0</v>
      </c>
      <c r="K1238">
        <f>IF(AND(F1238&gt;=16*60,F1238&lt;21*60),1,0)</f>
        <v>0</v>
      </c>
      <c r="L1238">
        <f>K1238*G1238</f>
        <v>0</v>
      </c>
      <c r="M1238">
        <f>H1238*B1238</f>
        <v>8.5000000000000006E-2</v>
      </c>
      <c r="N1238">
        <f>I1238*B1238</f>
        <v>0</v>
      </c>
      <c r="O1238">
        <f>J1238*B1238</f>
        <v>0</v>
      </c>
    </row>
    <row r="1239" spans="1:15" x14ac:dyDescent="0.25">
      <c r="A1239" s="1">
        <v>41299.145833333299</v>
      </c>
      <c r="B1239">
        <v>8.5000000000000006E-2</v>
      </c>
      <c r="C1239">
        <f>HOUR(A1239)</f>
        <v>3</v>
      </c>
      <c r="D1239">
        <f>MINUTE(A1239)</f>
        <v>30</v>
      </c>
      <c r="E1239">
        <v>1</v>
      </c>
      <c r="F1239">
        <f>60*C1239+D1239</f>
        <v>210</v>
      </c>
      <c r="G1239">
        <f>IF(MONTH(A1239)&gt;10,1,IF(MONTH(A1239)&lt;4,1,0))</f>
        <v>1</v>
      </c>
      <c r="H1239">
        <f>IF(AND(F1239&gt;=6*60,F1239&lt;10*60),1,IF(F1239&gt;=15*60,1,IF(F1239&lt;1*60,1,0)))</f>
        <v>0</v>
      </c>
      <c r="I1239">
        <f>IF(AND(F1239&gt;=1*60,F1239&lt;6*60),1,0)</f>
        <v>1</v>
      </c>
      <c r="J1239">
        <f>IF(AND(F1239&gt;=10*60,F1239&lt;15*60),1,0)</f>
        <v>0</v>
      </c>
      <c r="K1239">
        <f>IF(AND(F1239&gt;=16*60,F1239&lt;21*60),1,0)</f>
        <v>0</v>
      </c>
      <c r="L1239">
        <f>K1239*G1239</f>
        <v>0</v>
      </c>
      <c r="M1239">
        <f>H1239*B1239</f>
        <v>0</v>
      </c>
      <c r="N1239">
        <f>I1239*B1239</f>
        <v>8.5000000000000006E-2</v>
      </c>
      <c r="O1239">
        <f>J1239*B1239</f>
        <v>0</v>
      </c>
    </row>
    <row r="1240" spans="1:15" x14ac:dyDescent="0.25">
      <c r="A1240" s="1">
        <v>41299.1875</v>
      </c>
      <c r="B1240">
        <v>8.5000000000000006E-2</v>
      </c>
      <c r="C1240">
        <f>HOUR(A1240)</f>
        <v>4</v>
      </c>
      <c r="D1240">
        <f>MINUTE(A1240)</f>
        <v>30</v>
      </c>
      <c r="E1240">
        <v>1</v>
      </c>
      <c r="F1240">
        <f>60*C1240+D1240</f>
        <v>270</v>
      </c>
      <c r="G1240">
        <f>IF(MONTH(A1240)&gt;10,1,IF(MONTH(A1240)&lt;4,1,0))</f>
        <v>1</v>
      </c>
      <c r="H1240">
        <f>IF(AND(F1240&gt;=6*60,F1240&lt;10*60),1,IF(F1240&gt;=15*60,1,IF(F1240&lt;1*60,1,0)))</f>
        <v>0</v>
      </c>
      <c r="I1240">
        <f>IF(AND(F1240&gt;=1*60,F1240&lt;6*60),1,0)</f>
        <v>1</v>
      </c>
      <c r="J1240">
        <f>IF(AND(F1240&gt;=10*60,F1240&lt;15*60),1,0)</f>
        <v>0</v>
      </c>
      <c r="K1240">
        <f>IF(AND(F1240&gt;=16*60,F1240&lt;21*60),1,0)</f>
        <v>0</v>
      </c>
      <c r="L1240">
        <f>K1240*G1240</f>
        <v>0</v>
      </c>
      <c r="M1240">
        <f>H1240*B1240</f>
        <v>0</v>
      </c>
      <c r="N1240">
        <f>I1240*B1240</f>
        <v>8.5000000000000006E-2</v>
      </c>
      <c r="O1240">
        <f>J1240*B1240</f>
        <v>0</v>
      </c>
    </row>
    <row r="1241" spans="1:15" x14ac:dyDescent="0.25">
      <c r="A1241" s="1">
        <v>41302.1875</v>
      </c>
      <c r="B1241">
        <v>8.5000000000000006E-2</v>
      </c>
      <c r="C1241">
        <f>HOUR(A1241)</f>
        <v>4</v>
      </c>
      <c r="D1241">
        <f>MINUTE(A1241)</f>
        <v>30</v>
      </c>
      <c r="E1241">
        <v>1</v>
      </c>
      <c r="F1241">
        <f>60*C1241+D1241</f>
        <v>270</v>
      </c>
      <c r="G1241">
        <f>IF(MONTH(A1241)&gt;10,1,IF(MONTH(A1241)&lt;4,1,0))</f>
        <v>1</v>
      </c>
      <c r="H1241">
        <f>IF(AND(F1241&gt;=6*60,F1241&lt;10*60),1,IF(F1241&gt;=15*60,1,IF(F1241&lt;1*60,1,0)))</f>
        <v>0</v>
      </c>
      <c r="I1241">
        <f>IF(AND(F1241&gt;=1*60,F1241&lt;6*60),1,0)</f>
        <v>1</v>
      </c>
      <c r="J1241">
        <f>IF(AND(F1241&gt;=10*60,F1241&lt;15*60),1,0)</f>
        <v>0</v>
      </c>
      <c r="K1241">
        <f>IF(AND(F1241&gt;=16*60,F1241&lt;21*60),1,0)</f>
        <v>0</v>
      </c>
      <c r="L1241">
        <f>K1241*G1241</f>
        <v>0</v>
      </c>
      <c r="M1241">
        <f>H1241*B1241</f>
        <v>0</v>
      </c>
      <c r="N1241">
        <f>I1241*B1241</f>
        <v>8.5000000000000006E-2</v>
      </c>
      <c r="O1241">
        <f>J1241*B1241</f>
        <v>0</v>
      </c>
    </row>
    <row r="1242" spans="1:15" x14ac:dyDescent="0.25">
      <c r="A1242" s="1">
        <v>41277.104166666701</v>
      </c>
      <c r="B1242">
        <v>8.4000000000000005E-2</v>
      </c>
      <c r="C1242">
        <f>HOUR(A1242)</f>
        <v>2</v>
      </c>
      <c r="D1242">
        <f>MINUTE(A1242)</f>
        <v>30</v>
      </c>
      <c r="E1242">
        <v>1</v>
      </c>
      <c r="F1242">
        <f>60*C1242+D1242</f>
        <v>150</v>
      </c>
      <c r="G1242">
        <f>IF(MONTH(A1242)&gt;10,1,IF(MONTH(A1242)&lt;4,1,0))</f>
        <v>1</v>
      </c>
      <c r="H1242">
        <f>IF(AND(F1242&gt;=6*60,F1242&lt;10*60),1,IF(F1242&gt;=15*60,1,IF(F1242&lt;1*60,1,0)))</f>
        <v>0</v>
      </c>
      <c r="I1242">
        <f>IF(AND(F1242&gt;=1*60,F1242&lt;6*60),1,0)</f>
        <v>1</v>
      </c>
      <c r="J1242">
        <f>IF(AND(F1242&gt;=10*60,F1242&lt;15*60),1,0)</f>
        <v>0</v>
      </c>
      <c r="K1242">
        <f>IF(AND(F1242&gt;=16*60,F1242&lt;21*60),1,0)</f>
        <v>0</v>
      </c>
      <c r="L1242">
        <f>K1242*G1242</f>
        <v>0</v>
      </c>
      <c r="M1242">
        <f>H1242*B1242</f>
        <v>0</v>
      </c>
      <c r="N1242">
        <f>I1242*B1242</f>
        <v>8.4000000000000005E-2</v>
      </c>
      <c r="O1242">
        <f>J1242*B1242</f>
        <v>0</v>
      </c>
    </row>
    <row r="1243" spans="1:15" x14ac:dyDescent="0.25">
      <c r="A1243" s="1">
        <v>41277.395833333299</v>
      </c>
      <c r="B1243">
        <v>8.4000000000000005E-2</v>
      </c>
      <c r="C1243">
        <f>HOUR(A1243)</f>
        <v>9</v>
      </c>
      <c r="D1243">
        <f>MINUTE(A1243)</f>
        <v>30</v>
      </c>
      <c r="E1243">
        <v>1</v>
      </c>
      <c r="F1243">
        <f>60*C1243+D1243</f>
        <v>570</v>
      </c>
      <c r="G1243">
        <f>IF(MONTH(A1243)&gt;10,1,IF(MONTH(A1243)&lt;4,1,0))</f>
        <v>1</v>
      </c>
      <c r="H1243">
        <f>IF(AND(F1243&gt;=6*60,F1243&lt;10*60),1,IF(F1243&gt;=15*60,1,IF(F1243&lt;1*60,1,0)))</f>
        <v>1</v>
      </c>
      <c r="I1243">
        <f>IF(AND(F1243&gt;=1*60,F1243&lt;6*60),1,0)</f>
        <v>0</v>
      </c>
      <c r="J1243">
        <f>IF(AND(F1243&gt;=10*60,F1243&lt;15*60),1,0)</f>
        <v>0</v>
      </c>
      <c r="K1243">
        <f>IF(AND(F1243&gt;=16*60,F1243&lt;21*60),1,0)</f>
        <v>0</v>
      </c>
      <c r="L1243">
        <f>K1243*G1243</f>
        <v>0</v>
      </c>
      <c r="M1243">
        <f>H1243*B1243</f>
        <v>8.4000000000000005E-2</v>
      </c>
      <c r="N1243">
        <f>I1243*B1243</f>
        <v>0</v>
      </c>
      <c r="O1243">
        <f>J1243*B1243</f>
        <v>0</v>
      </c>
    </row>
    <row r="1244" spans="1:15" x14ac:dyDescent="0.25">
      <c r="A1244" s="1">
        <v>41284.083333333299</v>
      </c>
      <c r="B1244">
        <v>8.4000000000000005E-2</v>
      </c>
      <c r="C1244">
        <f>HOUR(A1244)</f>
        <v>2</v>
      </c>
      <c r="D1244">
        <f>MINUTE(A1244)</f>
        <v>0</v>
      </c>
      <c r="E1244">
        <v>1</v>
      </c>
      <c r="F1244">
        <f>60*C1244+D1244</f>
        <v>120</v>
      </c>
      <c r="G1244">
        <f>IF(MONTH(A1244)&gt;10,1,IF(MONTH(A1244)&lt;4,1,0))</f>
        <v>1</v>
      </c>
      <c r="H1244">
        <f>IF(AND(F1244&gt;=6*60,F1244&lt;10*60),1,IF(F1244&gt;=15*60,1,IF(F1244&lt;1*60,1,0)))</f>
        <v>0</v>
      </c>
      <c r="I1244">
        <f>IF(AND(F1244&gt;=1*60,F1244&lt;6*60),1,0)</f>
        <v>1</v>
      </c>
      <c r="J1244">
        <f>IF(AND(F1244&gt;=10*60,F1244&lt;15*60),1,0)</f>
        <v>0</v>
      </c>
      <c r="K1244">
        <f>IF(AND(F1244&gt;=16*60,F1244&lt;21*60),1,0)</f>
        <v>0</v>
      </c>
      <c r="L1244">
        <f>K1244*G1244</f>
        <v>0</v>
      </c>
      <c r="M1244">
        <f>H1244*B1244</f>
        <v>0</v>
      </c>
      <c r="N1244">
        <f>I1244*B1244</f>
        <v>8.4000000000000005E-2</v>
      </c>
      <c r="O1244">
        <f>J1244*B1244</f>
        <v>0</v>
      </c>
    </row>
    <row r="1245" spans="1:15" x14ac:dyDescent="0.25">
      <c r="A1245" s="1">
        <v>41291.395833333299</v>
      </c>
      <c r="B1245">
        <v>8.4000000000000005E-2</v>
      </c>
      <c r="C1245">
        <f>HOUR(A1245)</f>
        <v>9</v>
      </c>
      <c r="D1245">
        <f>MINUTE(A1245)</f>
        <v>30</v>
      </c>
      <c r="E1245">
        <v>1</v>
      </c>
      <c r="F1245">
        <f>60*C1245+D1245</f>
        <v>570</v>
      </c>
      <c r="G1245">
        <f>IF(MONTH(A1245)&gt;10,1,IF(MONTH(A1245)&lt;4,1,0))</f>
        <v>1</v>
      </c>
      <c r="H1245">
        <f>IF(AND(F1245&gt;=6*60,F1245&lt;10*60),1,IF(F1245&gt;=15*60,1,IF(F1245&lt;1*60,1,0)))</f>
        <v>1</v>
      </c>
      <c r="I1245">
        <f>IF(AND(F1245&gt;=1*60,F1245&lt;6*60),1,0)</f>
        <v>0</v>
      </c>
      <c r="J1245">
        <f>IF(AND(F1245&gt;=10*60,F1245&lt;15*60),1,0)</f>
        <v>0</v>
      </c>
      <c r="K1245">
        <f>IF(AND(F1245&gt;=16*60,F1245&lt;21*60),1,0)</f>
        <v>0</v>
      </c>
      <c r="L1245">
        <f>K1245*G1245</f>
        <v>0</v>
      </c>
      <c r="M1245">
        <f>H1245*B1245</f>
        <v>8.4000000000000005E-2</v>
      </c>
      <c r="N1245">
        <f>I1245*B1245</f>
        <v>0</v>
      </c>
      <c r="O1245">
        <f>J1245*B1245</f>
        <v>0</v>
      </c>
    </row>
    <row r="1246" spans="1:15" x14ac:dyDescent="0.25">
      <c r="A1246" s="1">
        <v>41291.8125</v>
      </c>
      <c r="B1246">
        <v>8.4000000000000005E-2</v>
      </c>
      <c r="C1246">
        <f>HOUR(A1246)</f>
        <v>19</v>
      </c>
      <c r="D1246">
        <f>MINUTE(A1246)</f>
        <v>30</v>
      </c>
      <c r="E1246">
        <v>1</v>
      </c>
      <c r="F1246">
        <f>60*C1246+D1246</f>
        <v>1170</v>
      </c>
      <c r="G1246">
        <f>IF(MONTH(A1246)&gt;10,1,IF(MONTH(A1246)&lt;4,1,0))</f>
        <v>1</v>
      </c>
      <c r="H1246">
        <f>IF(AND(F1246&gt;=6*60,F1246&lt;10*60),1,IF(F1246&gt;=15*60,1,IF(F1246&lt;1*60,1,0)))</f>
        <v>1</v>
      </c>
      <c r="I1246">
        <f>IF(AND(F1246&gt;=1*60,F1246&lt;6*60),1,0)</f>
        <v>0</v>
      </c>
      <c r="J1246">
        <f>IF(AND(F1246&gt;=10*60,F1246&lt;15*60),1,0)</f>
        <v>0</v>
      </c>
      <c r="K1246">
        <f>IF(AND(F1246&gt;=16*60,F1246&lt;21*60),1,0)</f>
        <v>1</v>
      </c>
      <c r="L1246">
        <f>K1246*G1246</f>
        <v>1</v>
      </c>
      <c r="M1246">
        <f>H1246*B1246</f>
        <v>8.4000000000000005E-2</v>
      </c>
      <c r="N1246">
        <f>I1246*B1246</f>
        <v>0</v>
      </c>
      <c r="O1246">
        <f>J1246*B1246</f>
        <v>0</v>
      </c>
    </row>
    <row r="1247" spans="1:15" x14ac:dyDescent="0.25">
      <c r="A1247" s="1">
        <v>41291.9375</v>
      </c>
      <c r="B1247">
        <v>8.4000000000000005E-2</v>
      </c>
      <c r="C1247">
        <f>HOUR(A1247)</f>
        <v>22</v>
      </c>
      <c r="D1247">
        <f>MINUTE(A1247)</f>
        <v>30</v>
      </c>
      <c r="E1247">
        <v>1</v>
      </c>
      <c r="F1247">
        <f>60*C1247+D1247</f>
        <v>1350</v>
      </c>
      <c r="G1247">
        <f>IF(MONTH(A1247)&gt;10,1,IF(MONTH(A1247)&lt;4,1,0))</f>
        <v>1</v>
      </c>
      <c r="H1247">
        <f>IF(AND(F1247&gt;=6*60,F1247&lt;10*60),1,IF(F1247&gt;=15*60,1,IF(F1247&lt;1*60,1,0)))</f>
        <v>1</v>
      </c>
      <c r="I1247">
        <f>IF(AND(F1247&gt;=1*60,F1247&lt;6*60),1,0)</f>
        <v>0</v>
      </c>
      <c r="J1247">
        <f>IF(AND(F1247&gt;=10*60,F1247&lt;15*60),1,0)</f>
        <v>0</v>
      </c>
      <c r="K1247">
        <f>IF(AND(F1247&gt;=16*60,F1247&lt;21*60),1,0)</f>
        <v>0</v>
      </c>
      <c r="L1247">
        <f>K1247*G1247</f>
        <v>0</v>
      </c>
      <c r="M1247">
        <f>H1247*B1247</f>
        <v>8.4000000000000005E-2</v>
      </c>
      <c r="N1247">
        <f>I1247*B1247</f>
        <v>0</v>
      </c>
      <c r="O1247">
        <f>J1247*B1247</f>
        <v>0</v>
      </c>
    </row>
    <row r="1248" spans="1:15" x14ac:dyDescent="0.25">
      <c r="A1248" s="1">
        <v>41294.166666666701</v>
      </c>
      <c r="B1248">
        <v>8.4000000000000005E-2</v>
      </c>
      <c r="C1248">
        <f>HOUR(A1248)</f>
        <v>4</v>
      </c>
      <c r="D1248">
        <f>MINUTE(A1248)</f>
        <v>0</v>
      </c>
      <c r="E1248">
        <v>1</v>
      </c>
      <c r="F1248">
        <f>60*C1248+D1248</f>
        <v>240</v>
      </c>
      <c r="G1248">
        <f>IF(MONTH(A1248)&gt;10,1,IF(MONTH(A1248)&lt;4,1,0))</f>
        <v>1</v>
      </c>
      <c r="H1248">
        <f>IF(AND(F1248&gt;=6*60,F1248&lt;10*60),1,IF(F1248&gt;=15*60,1,IF(F1248&lt;1*60,1,0)))</f>
        <v>0</v>
      </c>
      <c r="I1248">
        <f>IF(AND(F1248&gt;=1*60,F1248&lt;6*60),1,0)</f>
        <v>1</v>
      </c>
      <c r="J1248">
        <f>IF(AND(F1248&gt;=10*60,F1248&lt;15*60),1,0)</f>
        <v>0</v>
      </c>
      <c r="K1248">
        <f>IF(AND(F1248&gt;=16*60,F1248&lt;21*60),1,0)</f>
        <v>0</v>
      </c>
      <c r="L1248">
        <f>K1248*G1248</f>
        <v>0</v>
      </c>
      <c r="M1248">
        <f>H1248*B1248</f>
        <v>0</v>
      </c>
      <c r="N1248">
        <f>I1248*B1248</f>
        <v>8.4000000000000005E-2</v>
      </c>
      <c r="O1248">
        <f>J1248*B1248</f>
        <v>0</v>
      </c>
    </row>
    <row r="1249" spans="1:15" x14ac:dyDescent="0.25">
      <c r="A1249" s="1">
        <v>41302.916666666701</v>
      </c>
      <c r="B1249">
        <v>8.4000000000000005E-2</v>
      </c>
      <c r="C1249">
        <f>HOUR(A1249)</f>
        <v>22</v>
      </c>
      <c r="D1249">
        <f>MINUTE(A1249)</f>
        <v>0</v>
      </c>
      <c r="E1249">
        <v>1</v>
      </c>
      <c r="F1249">
        <f>60*C1249+D1249</f>
        <v>1320</v>
      </c>
      <c r="G1249">
        <f>IF(MONTH(A1249)&gt;10,1,IF(MONTH(A1249)&lt;4,1,0))</f>
        <v>1</v>
      </c>
      <c r="H1249">
        <f>IF(AND(F1249&gt;=6*60,F1249&lt;10*60),1,IF(F1249&gt;=15*60,1,IF(F1249&lt;1*60,1,0)))</f>
        <v>1</v>
      </c>
      <c r="I1249">
        <f>IF(AND(F1249&gt;=1*60,F1249&lt;6*60),1,0)</f>
        <v>0</v>
      </c>
      <c r="J1249">
        <f>IF(AND(F1249&gt;=10*60,F1249&lt;15*60),1,0)</f>
        <v>0</v>
      </c>
      <c r="K1249">
        <f>IF(AND(F1249&gt;=16*60,F1249&lt;21*60),1,0)</f>
        <v>0</v>
      </c>
      <c r="L1249">
        <f>K1249*G1249</f>
        <v>0</v>
      </c>
      <c r="M1249">
        <f>H1249*B1249</f>
        <v>8.4000000000000005E-2</v>
      </c>
      <c r="N1249">
        <f>I1249*B1249</f>
        <v>0</v>
      </c>
      <c r="O1249">
        <f>J1249*B1249</f>
        <v>0</v>
      </c>
    </row>
    <row r="1250" spans="1:15" x14ac:dyDescent="0.25">
      <c r="A1250" s="1">
        <v>41275.9375</v>
      </c>
      <c r="B1250">
        <v>8.3000000000000004E-2</v>
      </c>
      <c r="C1250">
        <f>HOUR(A1250)</f>
        <v>22</v>
      </c>
      <c r="D1250">
        <f>MINUTE(A1250)</f>
        <v>30</v>
      </c>
      <c r="E1250">
        <v>1</v>
      </c>
      <c r="F1250">
        <f>60*C1250+D1250</f>
        <v>1350</v>
      </c>
      <c r="G1250">
        <f>IF(MONTH(A1250)&gt;10,1,IF(MONTH(A1250)&lt;4,1,0))</f>
        <v>1</v>
      </c>
      <c r="H1250">
        <f>IF(AND(F1250&gt;=6*60,F1250&lt;10*60),1,IF(F1250&gt;=15*60,1,IF(F1250&lt;1*60,1,0)))</f>
        <v>1</v>
      </c>
      <c r="I1250">
        <f>IF(AND(F1250&gt;=1*60,F1250&lt;6*60),1,0)</f>
        <v>0</v>
      </c>
      <c r="J1250">
        <f>IF(AND(F1250&gt;=10*60,F1250&lt;15*60),1,0)</f>
        <v>0</v>
      </c>
      <c r="K1250">
        <f>IF(AND(F1250&gt;=16*60,F1250&lt;21*60),1,0)</f>
        <v>0</v>
      </c>
      <c r="L1250">
        <f>K1250*G1250</f>
        <v>0</v>
      </c>
      <c r="M1250">
        <f>H1250*B1250</f>
        <v>8.3000000000000004E-2</v>
      </c>
      <c r="N1250">
        <f>I1250*B1250</f>
        <v>0</v>
      </c>
      <c r="O1250">
        <f>J1250*B1250</f>
        <v>0</v>
      </c>
    </row>
    <row r="1251" spans="1:15" x14ac:dyDescent="0.25">
      <c r="A1251" s="1">
        <v>41276.520833333299</v>
      </c>
      <c r="B1251">
        <v>8.3000000000000004E-2</v>
      </c>
      <c r="C1251">
        <f>HOUR(A1251)</f>
        <v>12</v>
      </c>
      <c r="D1251">
        <f>MINUTE(A1251)</f>
        <v>30</v>
      </c>
      <c r="E1251">
        <v>1</v>
      </c>
      <c r="F1251">
        <f>60*C1251+D1251</f>
        <v>750</v>
      </c>
      <c r="G1251">
        <f>IF(MONTH(A1251)&gt;10,1,IF(MONTH(A1251)&lt;4,1,0))</f>
        <v>1</v>
      </c>
      <c r="H1251">
        <f>IF(AND(F1251&gt;=6*60,F1251&lt;10*60),1,IF(F1251&gt;=15*60,1,IF(F1251&lt;1*60,1,0)))</f>
        <v>0</v>
      </c>
      <c r="I1251">
        <f>IF(AND(F1251&gt;=1*60,F1251&lt;6*60),1,0)</f>
        <v>0</v>
      </c>
      <c r="J1251">
        <f>IF(AND(F1251&gt;=10*60,F1251&lt;15*60),1,0)</f>
        <v>1</v>
      </c>
      <c r="K1251">
        <f>IF(AND(F1251&gt;=16*60,F1251&lt;21*60),1,0)</f>
        <v>0</v>
      </c>
      <c r="L1251">
        <f>K1251*G1251</f>
        <v>0</v>
      </c>
      <c r="M1251">
        <f>H1251*B1251</f>
        <v>0</v>
      </c>
      <c r="N1251">
        <f>I1251*B1251</f>
        <v>0</v>
      </c>
      <c r="O1251">
        <f>J1251*B1251</f>
        <v>8.3000000000000004E-2</v>
      </c>
    </row>
    <row r="1252" spans="1:15" x14ac:dyDescent="0.25">
      <c r="A1252" s="1">
        <v>41276.625</v>
      </c>
      <c r="B1252">
        <v>8.3000000000000004E-2</v>
      </c>
      <c r="C1252">
        <f>HOUR(A1252)</f>
        <v>15</v>
      </c>
      <c r="D1252">
        <f>MINUTE(A1252)</f>
        <v>0</v>
      </c>
      <c r="E1252">
        <v>1</v>
      </c>
      <c r="F1252">
        <f>60*C1252+D1252</f>
        <v>900</v>
      </c>
      <c r="G1252">
        <f>IF(MONTH(A1252)&gt;10,1,IF(MONTH(A1252)&lt;4,1,0))</f>
        <v>1</v>
      </c>
      <c r="H1252">
        <f>IF(AND(F1252&gt;=6*60,F1252&lt;10*60),1,IF(F1252&gt;=15*60,1,IF(F1252&lt;1*60,1,0)))</f>
        <v>1</v>
      </c>
      <c r="I1252">
        <f>IF(AND(F1252&gt;=1*60,F1252&lt;6*60),1,0)</f>
        <v>0</v>
      </c>
      <c r="J1252">
        <f>IF(AND(F1252&gt;=10*60,F1252&lt;15*60),1,0)</f>
        <v>0</v>
      </c>
      <c r="K1252">
        <f>IF(AND(F1252&gt;=16*60,F1252&lt;21*60),1,0)</f>
        <v>0</v>
      </c>
      <c r="L1252">
        <f>K1252*G1252</f>
        <v>0</v>
      </c>
      <c r="M1252">
        <f>H1252*B1252</f>
        <v>8.3000000000000004E-2</v>
      </c>
      <c r="N1252">
        <f>I1252*B1252</f>
        <v>0</v>
      </c>
      <c r="O1252">
        <f>J1252*B1252</f>
        <v>0</v>
      </c>
    </row>
    <row r="1253" spans="1:15" x14ac:dyDescent="0.25">
      <c r="A1253" s="1">
        <v>41277.333333333299</v>
      </c>
      <c r="B1253">
        <v>8.3000000000000004E-2</v>
      </c>
      <c r="C1253">
        <f>HOUR(A1253)</f>
        <v>8</v>
      </c>
      <c r="D1253">
        <f>MINUTE(A1253)</f>
        <v>0</v>
      </c>
      <c r="E1253">
        <v>1</v>
      </c>
      <c r="F1253">
        <f>60*C1253+D1253</f>
        <v>480</v>
      </c>
      <c r="G1253">
        <f>IF(MONTH(A1253)&gt;10,1,IF(MONTH(A1253)&lt;4,1,0))</f>
        <v>1</v>
      </c>
      <c r="H1253">
        <f>IF(AND(F1253&gt;=6*60,F1253&lt;10*60),1,IF(F1253&gt;=15*60,1,IF(F1253&lt;1*60,1,0)))</f>
        <v>1</v>
      </c>
      <c r="I1253">
        <f>IF(AND(F1253&gt;=1*60,F1253&lt;6*60),1,0)</f>
        <v>0</v>
      </c>
      <c r="J1253">
        <f>IF(AND(F1253&gt;=10*60,F1253&lt;15*60),1,0)</f>
        <v>0</v>
      </c>
      <c r="K1253">
        <f>IF(AND(F1253&gt;=16*60,F1253&lt;21*60),1,0)</f>
        <v>0</v>
      </c>
      <c r="L1253">
        <f>K1253*G1253</f>
        <v>0</v>
      </c>
      <c r="M1253">
        <f>H1253*B1253</f>
        <v>8.3000000000000004E-2</v>
      </c>
      <c r="N1253">
        <f>I1253*B1253</f>
        <v>0</v>
      </c>
      <c r="O1253">
        <f>J1253*B1253</f>
        <v>0</v>
      </c>
    </row>
    <row r="1254" spans="1:15" x14ac:dyDescent="0.25">
      <c r="A1254" s="1">
        <v>41280.104166666701</v>
      </c>
      <c r="B1254">
        <v>8.3000000000000004E-2</v>
      </c>
      <c r="C1254">
        <f>HOUR(A1254)</f>
        <v>2</v>
      </c>
      <c r="D1254">
        <f>MINUTE(A1254)</f>
        <v>30</v>
      </c>
      <c r="E1254">
        <v>1</v>
      </c>
      <c r="F1254">
        <f>60*C1254+D1254</f>
        <v>150</v>
      </c>
      <c r="G1254">
        <f>IF(MONTH(A1254)&gt;10,1,IF(MONTH(A1254)&lt;4,1,0))</f>
        <v>1</v>
      </c>
      <c r="H1254">
        <f>IF(AND(F1254&gt;=6*60,F1254&lt;10*60),1,IF(F1254&gt;=15*60,1,IF(F1254&lt;1*60,1,0)))</f>
        <v>0</v>
      </c>
      <c r="I1254">
        <f>IF(AND(F1254&gt;=1*60,F1254&lt;6*60),1,0)</f>
        <v>1</v>
      </c>
      <c r="J1254">
        <f>IF(AND(F1254&gt;=10*60,F1254&lt;15*60),1,0)</f>
        <v>0</v>
      </c>
      <c r="K1254">
        <f>IF(AND(F1254&gt;=16*60,F1254&lt;21*60),1,0)</f>
        <v>0</v>
      </c>
      <c r="L1254">
        <f>K1254*G1254</f>
        <v>0</v>
      </c>
      <c r="M1254">
        <f>H1254*B1254</f>
        <v>0</v>
      </c>
      <c r="N1254">
        <f>I1254*B1254</f>
        <v>8.3000000000000004E-2</v>
      </c>
      <c r="O1254">
        <f>J1254*B1254</f>
        <v>0</v>
      </c>
    </row>
    <row r="1255" spans="1:15" x14ac:dyDescent="0.25">
      <c r="A1255" s="1">
        <v>41289.375</v>
      </c>
      <c r="B1255">
        <v>8.3000000000000004E-2</v>
      </c>
      <c r="C1255">
        <f>HOUR(A1255)</f>
        <v>9</v>
      </c>
      <c r="D1255">
        <f>MINUTE(A1255)</f>
        <v>0</v>
      </c>
      <c r="E1255">
        <v>1</v>
      </c>
      <c r="F1255">
        <f>60*C1255+D1255</f>
        <v>540</v>
      </c>
      <c r="G1255">
        <f>IF(MONTH(A1255)&gt;10,1,IF(MONTH(A1255)&lt;4,1,0))</f>
        <v>1</v>
      </c>
      <c r="H1255">
        <f>IF(AND(F1255&gt;=6*60,F1255&lt;10*60),1,IF(F1255&gt;=15*60,1,IF(F1255&lt;1*60,1,0)))</f>
        <v>1</v>
      </c>
      <c r="I1255">
        <f>IF(AND(F1255&gt;=1*60,F1255&lt;6*60),1,0)</f>
        <v>0</v>
      </c>
      <c r="J1255">
        <f>IF(AND(F1255&gt;=10*60,F1255&lt;15*60),1,0)</f>
        <v>0</v>
      </c>
      <c r="K1255">
        <f>IF(AND(F1255&gt;=16*60,F1255&lt;21*60),1,0)</f>
        <v>0</v>
      </c>
      <c r="L1255">
        <f>K1255*G1255</f>
        <v>0</v>
      </c>
      <c r="M1255">
        <f>H1255*B1255</f>
        <v>8.3000000000000004E-2</v>
      </c>
      <c r="N1255">
        <f>I1255*B1255</f>
        <v>0</v>
      </c>
      <c r="O1255">
        <f>J1255*B1255</f>
        <v>0</v>
      </c>
    </row>
    <row r="1256" spans="1:15" x14ac:dyDescent="0.25">
      <c r="A1256" s="1">
        <v>41294.104166666701</v>
      </c>
      <c r="B1256">
        <v>8.3000000000000004E-2</v>
      </c>
      <c r="C1256">
        <f>HOUR(A1256)</f>
        <v>2</v>
      </c>
      <c r="D1256">
        <f>MINUTE(A1256)</f>
        <v>30</v>
      </c>
      <c r="E1256">
        <v>1</v>
      </c>
      <c r="F1256">
        <f>60*C1256+D1256</f>
        <v>150</v>
      </c>
      <c r="G1256">
        <f>IF(MONTH(A1256)&gt;10,1,IF(MONTH(A1256)&lt;4,1,0))</f>
        <v>1</v>
      </c>
      <c r="H1256">
        <f>IF(AND(F1256&gt;=6*60,F1256&lt;10*60),1,IF(F1256&gt;=15*60,1,IF(F1256&lt;1*60,1,0)))</f>
        <v>0</v>
      </c>
      <c r="I1256">
        <f>IF(AND(F1256&gt;=1*60,F1256&lt;6*60),1,0)</f>
        <v>1</v>
      </c>
      <c r="J1256">
        <f>IF(AND(F1256&gt;=10*60,F1256&lt;15*60),1,0)</f>
        <v>0</v>
      </c>
      <c r="K1256">
        <f>IF(AND(F1256&gt;=16*60,F1256&lt;21*60),1,0)</f>
        <v>0</v>
      </c>
      <c r="L1256">
        <f>K1256*G1256</f>
        <v>0</v>
      </c>
      <c r="M1256">
        <f>H1256*B1256</f>
        <v>0</v>
      </c>
      <c r="N1256">
        <f>I1256*B1256</f>
        <v>8.3000000000000004E-2</v>
      </c>
      <c r="O1256">
        <f>J1256*B1256</f>
        <v>0</v>
      </c>
    </row>
    <row r="1257" spans="1:15" x14ac:dyDescent="0.25">
      <c r="A1257" s="1">
        <v>41301.125</v>
      </c>
      <c r="B1257">
        <v>8.3000000000000004E-2</v>
      </c>
      <c r="C1257">
        <f>HOUR(A1257)</f>
        <v>3</v>
      </c>
      <c r="D1257">
        <f>MINUTE(A1257)</f>
        <v>0</v>
      </c>
      <c r="E1257">
        <v>1</v>
      </c>
      <c r="F1257">
        <f>60*C1257+D1257</f>
        <v>180</v>
      </c>
      <c r="G1257">
        <f>IF(MONTH(A1257)&gt;10,1,IF(MONTH(A1257)&lt;4,1,0))</f>
        <v>1</v>
      </c>
      <c r="H1257">
        <f>IF(AND(F1257&gt;=6*60,F1257&lt;10*60),1,IF(F1257&gt;=15*60,1,IF(F1257&lt;1*60,1,0)))</f>
        <v>0</v>
      </c>
      <c r="I1257">
        <f>IF(AND(F1257&gt;=1*60,F1257&lt;6*60),1,0)</f>
        <v>1</v>
      </c>
      <c r="J1257">
        <f>IF(AND(F1257&gt;=10*60,F1257&lt;15*60),1,0)</f>
        <v>0</v>
      </c>
      <c r="K1257">
        <f>IF(AND(F1257&gt;=16*60,F1257&lt;21*60),1,0)</f>
        <v>0</v>
      </c>
      <c r="L1257">
        <f>K1257*G1257</f>
        <v>0</v>
      </c>
      <c r="M1257">
        <f>H1257*B1257</f>
        <v>0</v>
      </c>
      <c r="N1257">
        <f>I1257*B1257</f>
        <v>8.3000000000000004E-2</v>
      </c>
      <c r="O1257">
        <f>J1257*B1257</f>
        <v>0</v>
      </c>
    </row>
    <row r="1258" spans="1:15" x14ac:dyDescent="0.25">
      <c r="A1258" s="1">
        <v>41301.208333333299</v>
      </c>
      <c r="B1258">
        <v>8.3000000000000004E-2</v>
      </c>
      <c r="C1258">
        <f>HOUR(A1258)</f>
        <v>5</v>
      </c>
      <c r="D1258">
        <f>MINUTE(A1258)</f>
        <v>0</v>
      </c>
      <c r="E1258">
        <v>1</v>
      </c>
      <c r="F1258">
        <f>60*C1258+D1258</f>
        <v>300</v>
      </c>
      <c r="G1258">
        <f>IF(MONTH(A1258)&gt;10,1,IF(MONTH(A1258)&lt;4,1,0))</f>
        <v>1</v>
      </c>
      <c r="H1258">
        <f>IF(AND(F1258&gt;=6*60,F1258&lt;10*60),1,IF(F1258&gt;=15*60,1,IF(F1258&lt;1*60,1,0)))</f>
        <v>0</v>
      </c>
      <c r="I1258">
        <f>IF(AND(F1258&gt;=1*60,F1258&lt;6*60),1,0)</f>
        <v>1</v>
      </c>
      <c r="J1258">
        <f>IF(AND(F1258&gt;=10*60,F1258&lt;15*60),1,0)</f>
        <v>0</v>
      </c>
      <c r="K1258">
        <f>IF(AND(F1258&gt;=16*60,F1258&lt;21*60),1,0)</f>
        <v>0</v>
      </c>
      <c r="L1258">
        <f>K1258*G1258</f>
        <v>0</v>
      </c>
      <c r="M1258">
        <f>H1258*B1258</f>
        <v>0</v>
      </c>
      <c r="N1258">
        <f>I1258*B1258</f>
        <v>8.3000000000000004E-2</v>
      </c>
      <c r="O1258">
        <f>J1258*B1258</f>
        <v>0</v>
      </c>
    </row>
    <row r="1259" spans="1:15" x14ac:dyDescent="0.25">
      <c r="A1259" s="1">
        <v>41302.145833333299</v>
      </c>
      <c r="B1259">
        <v>8.3000000000000004E-2</v>
      </c>
      <c r="C1259">
        <f>HOUR(A1259)</f>
        <v>3</v>
      </c>
      <c r="D1259">
        <f>MINUTE(A1259)</f>
        <v>30</v>
      </c>
      <c r="E1259">
        <v>1</v>
      </c>
      <c r="F1259">
        <f>60*C1259+D1259</f>
        <v>210</v>
      </c>
      <c r="G1259">
        <f>IF(MONTH(A1259)&gt;10,1,IF(MONTH(A1259)&lt;4,1,0))</f>
        <v>1</v>
      </c>
      <c r="H1259">
        <f>IF(AND(F1259&gt;=6*60,F1259&lt;10*60),1,IF(F1259&gt;=15*60,1,IF(F1259&lt;1*60,1,0)))</f>
        <v>0</v>
      </c>
      <c r="I1259">
        <f>IF(AND(F1259&gt;=1*60,F1259&lt;6*60),1,0)</f>
        <v>1</v>
      </c>
      <c r="J1259">
        <f>IF(AND(F1259&gt;=10*60,F1259&lt;15*60),1,0)</f>
        <v>0</v>
      </c>
      <c r="K1259">
        <f>IF(AND(F1259&gt;=16*60,F1259&lt;21*60),1,0)</f>
        <v>0</v>
      </c>
      <c r="L1259">
        <f>K1259*G1259</f>
        <v>0</v>
      </c>
      <c r="M1259">
        <f>H1259*B1259</f>
        <v>0</v>
      </c>
      <c r="N1259">
        <f>I1259*B1259</f>
        <v>8.3000000000000004E-2</v>
      </c>
      <c r="O1259">
        <f>J1259*B1259</f>
        <v>0</v>
      </c>
    </row>
    <row r="1260" spans="1:15" x14ac:dyDescent="0.25">
      <c r="A1260" s="1">
        <v>41277.1875</v>
      </c>
      <c r="B1260">
        <v>8.2000000000000003E-2</v>
      </c>
      <c r="C1260">
        <f>HOUR(A1260)</f>
        <v>4</v>
      </c>
      <c r="D1260">
        <f>MINUTE(A1260)</f>
        <v>30</v>
      </c>
      <c r="E1260">
        <v>1</v>
      </c>
      <c r="F1260">
        <f>60*C1260+D1260</f>
        <v>270</v>
      </c>
      <c r="G1260">
        <f>IF(MONTH(A1260)&gt;10,1,IF(MONTH(A1260)&lt;4,1,0))</f>
        <v>1</v>
      </c>
      <c r="H1260">
        <f>IF(AND(F1260&gt;=6*60,F1260&lt;10*60),1,IF(F1260&gt;=15*60,1,IF(F1260&lt;1*60,1,0)))</f>
        <v>0</v>
      </c>
      <c r="I1260">
        <f>IF(AND(F1260&gt;=1*60,F1260&lt;6*60),1,0)</f>
        <v>1</v>
      </c>
      <c r="J1260">
        <f>IF(AND(F1260&gt;=10*60,F1260&lt;15*60),1,0)</f>
        <v>0</v>
      </c>
      <c r="K1260">
        <f>IF(AND(F1260&gt;=16*60,F1260&lt;21*60),1,0)</f>
        <v>0</v>
      </c>
      <c r="L1260">
        <f>K1260*G1260</f>
        <v>0</v>
      </c>
      <c r="M1260">
        <f>H1260*B1260</f>
        <v>0</v>
      </c>
      <c r="N1260">
        <f>I1260*B1260</f>
        <v>8.2000000000000003E-2</v>
      </c>
      <c r="O1260">
        <f>J1260*B1260</f>
        <v>0</v>
      </c>
    </row>
    <row r="1261" spans="1:15" x14ac:dyDescent="0.25">
      <c r="A1261" s="1">
        <v>41277.354166666701</v>
      </c>
      <c r="B1261">
        <v>8.2000000000000003E-2</v>
      </c>
      <c r="C1261">
        <f>HOUR(A1261)</f>
        <v>8</v>
      </c>
      <c r="D1261">
        <f>MINUTE(A1261)</f>
        <v>30</v>
      </c>
      <c r="E1261">
        <v>1</v>
      </c>
      <c r="F1261">
        <f>60*C1261+D1261</f>
        <v>510</v>
      </c>
      <c r="G1261">
        <f>IF(MONTH(A1261)&gt;10,1,IF(MONTH(A1261)&lt;4,1,0))</f>
        <v>1</v>
      </c>
      <c r="H1261">
        <f>IF(AND(F1261&gt;=6*60,F1261&lt;10*60),1,IF(F1261&gt;=15*60,1,IF(F1261&lt;1*60,1,0)))</f>
        <v>1</v>
      </c>
      <c r="I1261">
        <f>IF(AND(F1261&gt;=1*60,F1261&lt;6*60),1,0)</f>
        <v>0</v>
      </c>
      <c r="J1261">
        <f>IF(AND(F1261&gt;=10*60,F1261&lt;15*60),1,0)</f>
        <v>0</v>
      </c>
      <c r="K1261">
        <f>IF(AND(F1261&gt;=16*60,F1261&lt;21*60),1,0)</f>
        <v>0</v>
      </c>
      <c r="L1261">
        <f>K1261*G1261</f>
        <v>0</v>
      </c>
      <c r="M1261">
        <f>H1261*B1261</f>
        <v>8.2000000000000003E-2</v>
      </c>
      <c r="N1261">
        <f>I1261*B1261</f>
        <v>0</v>
      </c>
      <c r="O1261">
        <f>J1261*B1261</f>
        <v>0</v>
      </c>
    </row>
    <row r="1262" spans="1:15" x14ac:dyDescent="0.25">
      <c r="A1262" s="1">
        <v>41279.0625</v>
      </c>
      <c r="B1262">
        <v>8.2000000000000003E-2</v>
      </c>
      <c r="C1262">
        <f>HOUR(A1262)</f>
        <v>1</v>
      </c>
      <c r="D1262">
        <f>MINUTE(A1262)</f>
        <v>30</v>
      </c>
      <c r="E1262">
        <v>1</v>
      </c>
      <c r="F1262">
        <f>60*C1262+D1262</f>
        <v>90</v>
      </c>
      <c r="G1262">
        <f>IF(MONTH(A1262)&gt;10,1,IF(MONTH(A1262)&lt;4,1,0))</f>
        <v>1</v>
      </c>
      <c r="H1262">
        <f>IF(AND(F1262&gt;=6*60,F1262&lt;10*60),1,IF(F1262&gt;=15*60,1,IF(F1262&lt;1*60,1,0)))</f>
        <v>0</v>
      </c>
      <c r="I1262">
        <f>IF(AND(F1262&gt;=1*60,F1262&lt;6*60),1,0)</f>
        <v>1</v>
      </c>
      <c r="J1262">
        <f>IF(AND(F1262&gt;=10*60,F1262&lt;15*60),1,0)</f>
        <v>0</v>
      </c>
      <c r="K1262">
        <f>IF(AND(F1262&gt;=16*60,F1262&lt;21*60),1,0)</f>
        <v>0</v>
      </c>
      <c r="L1262">
        <f>K1262*G1262</f>
        <v>0</v>
      </c>
      <c r="M1262">
        <f>H1262*B1262</f>
        <v>0</v>
      </c>
      <c r="N1262">
        <f>I1262*B1262</f>
        <v>8.2000000000000003E-2</v>
      </c>
      <c r="O1262">
        <f>J1262*B1262</f>
        <v>0</v>
      </c>
    </row>
    <row r="1263" spans="1:15" x14ac:dyDescent="0.25">
      <c r="A1263" s="1">
        <v>41290.083333333299</v>
      </c>
      <c r="B1263">
        <v>8.2000000000000003E-2</v>
      </c>
      <c r="C1263">
        <f>HOUR(A1263)</f>
        <v>2</v>
      </c>
      <c r="D1263">
        <f>MINUTE(A1263)</f>
        <v>0</v>
      </c>
      <c r="E1263">
        <v>1</v>
      </c>
      <c r="F1263">
        <f>60*C1263+D1263</f>
        <v>120</v>
      </c>
      <c r="G1263">
        <f>IF(MONTH(A1263)&gt;10,1,IF(MONTH(A1263)&lt;4,1,0))</f>
        <v>1</v>
      </c>
      <c r="H1263">
        <f>IF(AND(F1263&gt;=6*60,F1263&lt;10*60),1,IF(F1263&gt;=15*60,1,IF(F1263&lt;1*60,1,0)))</f>
        <v>0</v>
      </c>
      <c r="I1263">
        <f>IF(AND(F1263&gt;=1*60,F1263&lt;6*60),1,0)</f>
        <v>1</v>
      </c>
      <c r="J1263">
        <f>IF(AND(F1263&gt;=10*60,F1263&lt;15*60),1,0)</f>
        <v>0</v>
      </c>
      <c r="K1263">
        <f>IF(AND(F1263&gt;=16*60,F1263&lt;21*60),1,0)</f>
        <v>0</v>
      </c>
      <c r="L1263">
        <f>K1263*G1263</f>
        <v>0</v>
      </c>
      <c r="M1263">
        <f>H1263*B1263</f>
        <v>0</v>
      </c>
      <c r="N1263">
        <f>I1263*B1263</f>
        <v>8.2000000000000003E-2</v>
      </c>
      <c r="O1263">
        <f>J1263*B1263</f>
        <v>0</v>
      </c>
    </row>
    <row r="1264" spans="1:15" x14ac:dyDescent="0.25">
      <c r="A1264" s="1">
        <v>41292.166666666701</v>
      </c>
      <c r="B1264">
        <v>8.2000000000000003E-2</v>
      </c>
      <c r="C1264">
        <f>HOUR(A1264)</f>
        <v>4</v>
      </c>
      <c r="D1264">
        <f>MINUTE(A1264)</f>
        <v>0</v>
      </c>
      <c r="E1264">
        <v>1</v>
      </c>
      <c r="F1264">
        <f>60*C1264+D1264</f>
        <v>240</v>
      </c>
      <c r="G1264">
        <f>IF(MONTH(A1264)&gt;10,1,IF(MONTH(A1264)&lt;4,1,0))</f>
        <v>1</v>
      </c>
      <c r="H1264">
        <f>IF(AND(F1264&gt;=6*60,F1264&lt;10*60),1,IF(F1264&gt;=15*60,1,IF(F1264&lt;1*60,1,0)))</f>
        <v>0</v>
      </c>
      <c r="I1264">
        <f>IF(AND(F1264&gt;=1*60,F1264&lt;6*60),1,0)</f>
        <v>1</v>
      </c>
      <c r="J1264">
        <f>IF(AND(F1264&gt;=10*60,F1264&lt;15*60),1,0)</f>
        <v>0</v>
      </c>
      <c r="K1264">
        <f>IF(AND(F1264&gt;=16*60,F1264&lt;21*60),1,0)</f>
        <v>0</v>
      </c>
      <c r="L1264">
        <f>K1264*G1264</f>
        <v>0</v>
      </c>
      <c r="M1264">
        <f>H1264*B1264</f>
        <v>0</v>
      </c>
      <c r="N1264">
        <f>I1264*B1264</f>
        <v>8.2000000000000003E-2</v>
      </c>
      <c r="O1264">
        <f>J1264*B1264</f>
        <v>0</v>
      </c>
    </row>
    <row r="1265" spans="1:15" x14ac:dyDescent="0.25">
      <c r="A1265" s="1">
        <v>41297.916666666701</v>
      </c>
      <c r="B1265">
        <v>8.2000000000000003E-2</v>
      </c>
      <c r="C1265">
        <f>HOUR(A1265)</f>
        <v>22</v>
      </c>
      <c r="D1265">
        <f>MINUTE(A1265)</f>
        <v>0</v>
      </c>
      <c r="E1265">
        <v>1</v>
      </c>
      <c r="F1265">
        <f>60*C1265+D1265</f>
        <v>1320</v>
      </c>
      <c r="G1265">
        <f>IF(MONTH(A1265)&gt;10,1,IF(MONTH(A1265)&lt;4,1,0))</f>
        <v>1</v>
      </c>
      <c r="H1265">
        <f>IF(AND(F1265&gt;=6*60,F1265&lt;10*60),1,IF(F1265&gt;=15*60,1,IF(F1265&lt;1*60,1,0)))</f>
        <v>1</v>
      </c>
      <c r="I1265">
        <f>IF(AND(F1265&gt;=1*60,F1265&lt;6*60),1,0)</f>
        <v>0</v>
      </c>
      <c r="J1265">
        <f>IF(AND(F1265&gt;=10*60,F1265&lt;15*60),1,0)</f>
        <v>0</v>
      </c>
      <c r="K1265">
        <f>IF(AND(F1265&gt;=16*60,F1265&lt;21*60),1,0)</f>
        <v>0</v>
      </c>
      <c r="L1265">
        <f>K1265*G1265</f>
        <v>0</v>
      </c>
      <c r="M1265">
        <f>H1265*B1265</f>
        <v>8.2000000000000003E-2</v>
      </c>
      <c r="N1265">
        <f>I1265*B1265</f>
        <v>0</v>
      </c>
      <c r="O1265">
        <f>J1265*B1265</f>
        <v>0</v>
      </c>
    </row>
    <row r="1266" spans="1:15" x14ac:dyDescent="0.25">
      <c r="A1266" s="1">
        <v>41299.083333333299</v>
      </c>
      <c r="B1266">
        <v>8.2000000000000003E-2</v>
      </c>
      <c r="C1266">
        <f>HOUR(A1266)</f>
        <v>2</v>
      </c>
      <c r="D1266">
        <f>MINUTE(A1266)</f>
        <v>0</v>
      </c>
      <c r="E1266">
        <v>1</v>
      </c>
      <c r="F1266">
        <f>60*C1266+D1266</f>
        <v>120</v>
      </c>
      <c r="G1266">
        <f>IF(MONTH(A1266)&gt;10,1,IF(MONTH(A1266)&lt;4,1,0))</f>
        <v>1</v>
      </c>
      <c r="H1266">
        <f>IF(AND(F1266&gt;=6*60,F1266&lt;10*60),1,IF(F1266&gt;=15*60,1,IF(F1266&lt;1*60,1,0)))</f>
        <v>0</v>
      </c>
      <c r="I1266">
        <f>IF(AND(F1266&gt;=1*60,F1266&lt;6*60),1,0)</f>
        <v>1</v>
      </c>
      <c r="J1266">
        <f>IF(AND(F1266&gt;=10*60,F1266&lt;15*60),1,0)</f>
        <v>0</v>
      </c>
      <c r="K1266">
        <f>IF(AND(F1266&gt;=16*60,F1266&lt;21*60),1,0)</f>
        <v>0</v>
      </c>
      <c r="L1266">
        <f>K1266*G1266</f>
        <v>0</v>
      </c>
      <c r="M1266">
        <f>H1266*B1266</f>
        <v>0</v>
      </c>
      <c r="N1266">
        <f>I1266*B1266</f>
        <v>8.2000000000000003E-2</v>
      </c>
      <c r="O1266">
        <f>J1266*B1266</f>
        <v>0</v>
      </c>
    </row>
    <row r="1267" spans="1:15" x14ac:dyDescent="0.25">
      <c r="A1267" s="1">
        <v>41301.875</v>
      </c>
      <c r="B1267">
        <v>8.2000000000000003E-2</v>
      </c>
      <c r="C1267">
        <f>HOUR(A1267)</f>
        <v>21</v>
      </c>
      <c r="D1267">
        <f>MINUTE(A1267)</f>
        <v>0</v>
      </c>
      <c r="E1267">
        <v>1</v>
      </c>
      <c r="F1267">
        <f>60*C1267+D1267</f>
        <v>1260</v>
      </c>
      <c r="G1267">
        <f>IF(MONTH(A1267)&gt;10,1,IF(MONTH(A1267)&lt;4,1,0))</f>
        <v>1</v>
      </c>
      <c r="H1267">
        <f>IF(AND(F1267&gt;=6*60,F1267&lt;10*60),1,IF(F1267&gt;=15*60,1,IF(F1267&lt;1*60,1,0)))</f>
        <v>1</v>
      </c>
      <c r="I1267">
        <f>IF(AND(F1267&gt;=1*60,F1267&lt;6*60),1,0)</f>
        <v>0</v>
      </c>
      <c r="J1267">
        <f>IF(AND(F1267&gt;=10*60,F1267&lt;15*60),1,0)</f>
        <v>0</v>
      </c>
      <c r="K1267">
        <f>IF(AND(F1267&gt;=16*60,F1267&lt;21*60),1,0)</f>
        <v>0</v>
      </c>
      <c r="L1267">
        <f>K1267*G1267</f>
        <v>0</v>
      </c>
      <c r="M1267">
        <f>H1267*B1267</f>
        <v>8.2000000000000003E-2</v>
      </c>
      <c r="N1267">
        <f>I1267*B1267</f>
        <v>0</v>
      </c>
      <c r="O1267">
        <f>J1267*B1267</f>
        <v>0</v>
      </c>
    </row>
    <row r="1268" spans="1:15" x14ac:dyDescent="0.25">
      <c r="A1268" s="1">
        <v>41301.958333333299</v>
      </c>
      <c r="B1268">
        <v>8.2000000000000003E-2</v>
      </c>
      <c r="C1268">
        <f>HOUR(A1268)</f>
        <v>23</v>
      </c>
      <c r="D1268">
        <f>MINUTE(A1268)</f>
        <v>0</v>
      </c>
      <c r="E1268">
        <v>1</v>
      </c>
      <c r="F1268">
        <f>60*C1268+D1268</f>
        <v>1380</v>
      </c>
      <c r="G1268">
        <f>IF(MONTH(A1268)&gt;10,1,IF(MONTH(A1268)&lt;4,1,0))</f>
        <v>1</v>
      </c>
      <c r="H1268">
        <f>IF(AND(F1268&gt;=6*60,F1268&lt;10*60),1,IF(F1268&gt;=15*60,1,IF(F1268&lt;1*60,1,0)))</f>
        <v>1</v>
      </c>
      <c r="I1268">
        <f>IF(AND(F1268&gt;=1*60,F1268&lt;6*60),1,0)</f>
        <v>0</v>
      </c>
      <c r="J1268">
        <f>IF(AND(F1268&gt;=10*60,F1268&lt;15*60),1,0)</f>
        <v>0</v>
      </c>
      <c r="K1268">
        <f>IF(AND(F1268&gt;=16*60,F1268&lt;21*60),1,0)</f>
        <v>0</v>
      </c>
      <c r="L1268">
        <f>K1268*G1268</f>
        <v>0</v>
      </c>
      <c r="M1268">
        <f>H1268*B1268</f>
        <v>8.2000000000000003E-2</v>
      </c>
      <c r="N1268">
        <f>I1268*B1268</f>
        <v>0</v>
      </c>
      <c r="O1268">
        <f>J1268*B1268</f>
        <v>0</v>
      </c>
    </row>
    <row r="1269" spans="1:15" x14ac:dyDescent="0.25">
      <c r="A1269" s="1">
        <v>41277</v>
      </c>
      <c r="B1269">
        <v>8.1000000000000003E-2</v>
      </c>
      <c r="C1269">
        <f>HOUR(A1269)</f>
        <v>0</v>
      </c>
      <c r="D1269">
        <f>MINUTE(A1269)</f>
        <v>0</v>
      </c>
      <c r="E1269">
        <v>1</v>
      </c>
      <c r="F1269">
        <f>60*C1269+D1269</f>
        <v>0</v>
      </c>
      <c r="G1269">
        <f>IF(MONTH(A1269)&gt;10,1,IF(MONTH(A1269)&lt;4,1,0))</f>
        <v>1</v>
      </c>
      <c r="H1269">
        <f>IF(AND(F1269&gt;=6*60,F1269&lt;10*60),1,IF(F1269&gt;=15*60,1,IF(F1269&lt;1*60,1,0)))</f>
        <v>1</v>
      </c>
      <c r="I1269">
        <f>IF(AND(F1269&gt;=1*60,F1269&lt;6*60),1,0)</f>
        <v>0</v>
      </c>
      <c r="J1269">
        <f>IF(AND(F1269&gt;=10*60,F1269&lt;15*60),1,0)</f>
        <v>0</v>
      </c>
      <c r="K1269">
        <f>IF(AND(F1269&gt;=16*60,F1269&lt;21*60),1,0)</f>
        <v>0</v>
      </c>
      <c r="L1269">
        <f>K1269*G1269</f>
        <v>0</v>
      </c>
      <c r="M1269">
        <f>H1269*B1269</f>
        <v>8.1000000000000003E-2</v>
      </c>
      <c r="N1269">
        <f>I1269*B1269</f>
        <v>0</v>
      </c>
      <c r="O1269">
        <f>J1269*B1269</f>
        <v>0</v>
      </c>
    </row>
    <row r="1270" spans="1:15" x14ac:dyDescent="0.25">
      <c r="A1270" s="1">
        <v>41280.0625</v>
      </c>
      <c r="B1270">
        <v>8.1000000000000003E-2</v>
      </c>
      <c r="C1270">
        <f>HOUR(A1270)</f>
        <v>1</v>
      </c>
      <c r="D1270">
        <f>MINUTE(A1270)</f>
        <v>30</v>
      </c>
      <c r="E1270">
        <v>1</v>
      </c>
      <c r="F1270">
        <f>60*C1270+D1270</f>
        <v>90</v>
      </c>
      <c r="G1270">
        <f>IF(MONTH(A1270)&gt;10,1,IF(MONTH(A1270)&lt;4,1,0))</f>
        <v>1</v>
      </c>
      <c r="H1270">
        <f>IF(AND(F1270&gt;=6*60,F1270&lt;10*60),1,IF(F1270&gt;=15*60,1,IF(F1270&lt;1*60,1,0)))</f>
        <v>0</v>
      </c>
      <c r="I1270">
        <f>IF(AND(F1270&gt;=1*60,F1270&lt;6*60),1,0)</f>
        <v>1</v>
      </c>
      <c r="J1270">
        <f>IF(AND(F1270&gt;=10*60,F1270&lt;15*60),1,0)</f>
        <v>0</v>
      </c>
      <c r="K1270">
        <f>IF(AND(F1270&gt;=16*60,F1270&lt;21*60),1,0)</f>
        <v>0</v>
      </c>
      <c r="L1270">
        <f>K1270*G1270</f>
        <v>0</v>
      </c>
      <c r="M1270">
        <f>H1270*B1270</f>
        <v>0</v>
      </c>
      <c r="N1270">
        <f>I1270*B1270</f>
        <v>8.1000000000000003E-2</v>
      </c>
      <c r="O1270">
        <f>J1270*B1270</f>
        <v>0</v>
      </c>
    </row>
    <row r="1271" spans="1:15" x14ac:dyDescent="0.25">
      <c r="A1271" s="1">
        <v>41288.104166666701</v>
      </c>
      <c r="B1271">
        <v>8.1000000000000003E-2</v>
      </c>
      <c r="C1271">
        <f>HOUR(A1271)</f>
        <v>2</v>
      </c>
      <c r="D1271">
        <f>MINUTE(A1271)</f>
        <v>30</v>
      </c>
      <c r="E1271">
        <v>1</v>
      </c>
      <c r="F1271">
        <f>60*C1271+D1271</f>
        <v>150</v>
      </c>
      <c r="G1271">
        <f>IF(MONTH(A1271)&gt;10,1,IF(MONTH(A1271)&lt;4,1,0))</f>
        <v>1</v>
      </c>
      <c r="H1271">
        <f>IF(AND(F1271&gt;=6*60,F1271&lt;10*60),1,IF(F1271&gt;=15*60,1,IF(F1271&lt;1*60,1,0)))</f>
        <v>0</v>
      </c>
      <c r="I1271">
        <f>IF(AND(F1271&gt;=1*60,F1271&lt;6*60),1,0)</f>
        <v>1</v>
      </c>
      <c r="J1271">
        <f>IF(AND(F1271&gt;=10*60,F1271&lt;15*60),1,0)</f>
        <v>0</v>
      </c>
      <c r="K1271">
        <f>IF(AND(F1271&gt;=16*60,F1271&lt;21*60),1,0)</f>
        <v>0</v>
      </c>
      <c r="L1271">
        <f>K1271*G1271</f>
        <v>0</v>
      </c>
      <c r="M1271">
        <f>H1271*B1271</f>
        <v>0</v>
      </c>
      <c r="N1271">
        <f>I1271*B1271</f>
        <v>8.1000000000000003E-2</v>
      </c>
      <c r="O1271">
        <f>J1271*B1271</f>
        <v>0</v>
      </c>
    </row>
    <row r="1272" spans="1:15" x14ac:dyDescent="0.25">
      <c r="A1272" s="1">
        <v>41288.145833333299</v>
      </c>
      <c r="B1272">
        <v>8.1000000000000003E-2</v>
      </c>
      <c r="C1272">
        <f>HOUR(A1272)</f>
        <v>3</v>
      </c>
      <c r="D1272">
        <f>MINUTE(A1272)</f>
        <v>30</v>
      </c>
      <c r="E1272">
        <v>1</v>
      </c>
      <c r="F1272">
        <f>60*C1272+D1272</f>
        <v>210</v>
      </c>
      <c r="G1272">
        <f>IF(MONTH(A1272)&gt;10,1,IF(MONTH(A1272)&lt;4,1,0))</f>
        <v>1</v>
      </c>
      <c r="H1272">
        <f>IF(AND(F1272&gt;=6*60,F1272&lt;10*60),1,IF(F1272&gt;=15*60,1,IF(F1272&lt;1*60,1,0)))</f>
        <v>0</v>
      </c>
      <c r="I1272">
        <f>IF(AND(F1272&gt;=1*60,F1272&lt;6*60),1,0)</f>
        <v>1</v>
      </c>
      <c r="J1272">
        <f>IF(AND(F1272&gt;=10*60,F1272&lt;15*60),1,0)</f>
        <v>0</v>
      </c>
      <c r="K1272">
        <f>IF(AND(F1272&gt;=16*60,F1272&lt;21*60),1,0)</f>
        <v>0</v>
      </c>
      <c r="L1272">
        <f>K1272*G1272</f>
        <v>0</v>
      </c>
      <c r="M1272">
        <f>H1272*B1272</f>
        <v>0</v>
      </c>
      <c r="N1272">
        <f>I1272*B1272</f>
        <v>8.1000000000000003E-2</v>
      </c>
      <c r="O1272">
        <f>J1272*B1272</f>
        <v>0</v>
      </c>
    </row>
    <row r="1273" spans="1:15" x14ac:dyDescent="0.25">
      <c r="A1273" s="1">
        <v>41275.520833333299</v>
      </c>
      <c r="B1273">
        <v>0.08</v>
      </c>
      <c r="C1273">
        <f>HOUR(A1273)</f>
        <v>12</v>
      </c>
      <c r="D1273">
        <f>MINUTE(A1273)</f>
        <v>30</v>
      </c>
      <c r="E1273">
        <v>1</v>
      </c>
      <c r="F1273">
        <f>60*C1273+D1273</f>
        <v>750</v>
      </c>
      <c r="G1273">
        <f>IF(MONTH(A1273)&gt;10,1,IF(MONTH(A1273)&lt;4,1,0))</f>
        <v>1</v>
      </c>
      <c r="H1273">
        <f>IF(AND(F1273&gt;=6*60,F1273&lt;10*60),1,IF(F1273&gt;=15*60,1,IF(F1273&lt;1*60,1,0)))</f>
        <v>0</v>
      </c>
      <c r="I1273">
        <f>IF(AND(F1273&gt;=1*60,F1273&lt;6*60),1,0)</f>
        <v>0</v>
      </c>
      <c r="J1273">
        <f>IF(AND(F1273&gt;=10*60,F1273&lt;15*60),1,0)</f>
        <v>1</v>
      </c>
      <c r="K1273">
        <f>IF(AND(F1273&gt;=16*60,F1273&lt;21*60),1,0)</f>
        <v>0</v>
      </c>
      <c r="L1273">
        <f>K1273*G1273</f>
        <v>0</v>
      </c>
      <c r="M1273">
        <f>H1273*B1273</f>
        <v>0</v>
      </c>
      <c r="N1273">
        <f>I1273*B1273</f>
        <v>0</v>
      </c>
      <c r="O1273">
        <f>J1273*B1273</f>
        <v>0.08</v>
      </c>
    </row>
    <row r="1274" spans="1:15" x14ac:dyDescent="0.25">
      <c r="A1274" s="1">
        <v>41276.020833333299</v>
      </c>
      <c r="B1274">
        <v>0.08</v>
      </c>
      <c r="C1274">
        <f>HOUR(A1274)</f>
        <v>0</v>
      </c>
      <c r="D1274">
        <f>MINUTE(A1274)</f>
        <v>30</v>
      </c>
      <c r="E1274">
        <v>1</v>
      </c>
      <c r="F1274">
        <f>60*C1274+D1274</f>
        <v>30</v>
      </c>
      <c r="G1274">
        <f>IF(MONTH(A1274)&gt;10,1,IF(MONTH(A1274)&lt;4,1,0))</f>
        <v>1</v>
      </c>
      <c r="H1274">
        <f>IF(AND(F1274&gt;=6*60,F1274&lt;10*60),1,IF(F1274&gt;=15*60,1,IF(F1274&lt;1*60,1,0)))</f>
        <v>1</v>
      </c>
      <c r="I1274">
        <f>IF(AND(F1274&gt;=1*60,F1274&lt;6*60),1,0)</f>
        <v>0</v>
      </c>
      <c r="J1274">
        <f>IF(AND(F1274&gt;=10*60,F1274&lt;15*60),1,0)</f>
        <v>0</v>
      </c>
      <c r="K1274">
        <f>IF(AND(F1274&gt;=16*60,F1274&lt;21*60),1,0)</f>
        <v>0</v>
      </c>
      <c r="L1274">
        <f>K1274*G1274</f>
        <v>0</v>
      </c>
      <c r="M1274">
        <f>H1274*B1274</f>
        <v>0.08</v>
      </c>
      <c r="N1274">
        <f>I1274*B1274</f>
        <v>0</v>
      </c>
      <c r="O1274">
        <f>J1274*B1274</f>
        <v>0</v>
      </c>
    </row>
    <row r="1275" spans="1:15" x14ac:dyDescent="0.25">
      <c r="A1275" s="1">
        <v>41278.125</v>
      </c>
      <c r="B1275">
        <v>0.08</v>
      </c>
      <c r="C1275">
        <f>HOUR(A1275)</f>
        <v>3</v>
      </c>
      <c r="D1275">
        <f>MINUTE(A1275)</f>
        <v>0</v>
      </c>
      <c r="E1275">
        <v>1</v>
      </c>
      <c r="F1275">
        <f>60*C1275+D1275</f>
        <v>180</v>
      </c>
      <c r="G1275">
        <f>IF(MONTH(A1275)&gt;10,1,IF(MONTH(A1275)&lt;4,1,0))</f>
        <v>1</v>
      </c>
      <c r="H1275">
        <f>IF(AND(F1275&gt;=6*60,F1275&lt;10*60),1,IF(F1275&gt;=15*60,1,IF(F1275&lt;1*60,1,0)))</f>
        <v>0</v>
      </c>
      <c r="I1275">
        <f>IF(AND(F1275&gt;=1*60,F1275&lt;6*60),1,0)</f>
        <v>1</v>
      </c>
      <c r="J1275">
        <f>IF(AND(F1275&gt;=10*60,F1275&lt;15*60),1,0)</f>
        <v>0</v>
      </c>
      <c r="K1275">
        <f>IF(AND(F1275&gt;=16*60,F1275&lt;21*60),1,0)</f>
        <v>0</v>
      </c>
      <c r="L1275">
        <f>K1275*G1275</f>
        <v>0</v>
      </c>
      <c r="M1275">
        <f>H1275*B1275</f>
        <v>0</v>
      </c>
      <c r="N1275">
        <f>I1275*B1275</f>
        <v>0.08</v>
      </c>
      <c r="O1275">
        <f>J1275*B1275</f>
        <v>0</v>
      </c>
    </row>
    <row r="1276" spans="1:15" x14ac:dyDescent="0.25">
      <c r="A1276" s="1">
        <v>41280.145833333299</v>
      </c>
      <c r="B1276">
        <v>0.08</v>
      </c>
      <c r="C1276">
        <f>HOUR(A1276)</f>
        <v>3</v>
      </c>
      <c r="D1276">
        <f>MINUTE(A1276)</f>
        <v>30</v>
      </c>
      <c r="E1276">
        <v>1</v>
      </c>
      <c r="F1276">
        <f>60*C1276+D1276</f>
        <v>210</v>
      </c>
      <c r="G1276">
        <f>IF(MONTH(A1276)&gt;10,1,IF(MONTH(A1276)&lt;4,1,0))</f>
        <v>1</v>
      </c>
      <c r="H1276">
        <f>IF(AND(F1276&gt;=6*60,F1276&lt;10*60),1,IF(F1276&gt;=15*60,1,IF(F1276&lt;1*60,1,0)))</f>
        <v>0</v>
      </c>
      <c r="I1276">
        <f>IF(AND(F1276&gt;=1*60,F1276&lt;6*60),1,0)</f>
        <v>1</v>
      </c>
      <c r="J1276">
        <f>IF(AND(F1276&gt;=10*60,F1276&lt;15*60),1,0)</f>
        <v>0</v>
      </c>
      <c r="K1276">
        <f>IF(AND(F1276&gt;=16*60,F1276&lt;21*60),1,0)</f>
        <v>0</v>
      </c>
      <c r="L1276">
        <f>K1276*G1276</f>
        <v>0</v>
      </c>
      <c r="M1276">
        <f>H1276*B1276</f>
        <v>0</v>
      </c>
      <c r="N1276">
        <f>I1276*B1276</f>
        <v>0.08</v>
      </c>
      <c r="O1276">
        <f>J1276*B1276</f>
        <v>0</v>
      </c>
    </row>
    <row r="1277" spans="1:15" x14ac:dyDescent="0.25">
      <c r="A1277" s="1">
        <v>41280.229166666701</v>
      </c>
      <c r="B1277">
        <v>0.08</v>
      </c>
      <c r="C1277">
        <f>HOUR(A1277)</f>
        <v>5</v>
      </c>
      <c r="D1277">
        <f>MINUTE(A1277)</f>
        <v>30</v>
      </c>
      <c r="E1277">
        <v>1</v>
      </c>
      <c r="F1277">
        <f>60*C1277+D1277</f>
        <v>330</v>
      </c>
      <c r="G1277">
        <f>IF(MONTH(A1277)&gt;10,1,IF(MONTH(A1277)&lt;4,1,0))</f>
        <v>1</v>
      </c>
      <c r="H1277">
        <f>IF(AND(F1277&gt;=6*60,F1277&lt;10*60),1,IF(F1277&gt;=15*60,1,IF(F1277&lt;1*60,1,0)))</f>
        <v>0</v>
      </c>
      <c r="I1277">
        <f>IF(AND(F1277&gt;=1*60,F1277&lt;6*60),1,0)</f>
        <v>1</v>
      </c>
      <c r="J1277">
        <f>IF(AND(F1277&gt;=10*60,F1277&lt;15*60),1,0)</f>
        <v>0</v>
      </c>
      <c r="K1277">
        <f>IF(AND(F1277&gt;=16*60,F1277&lt;21*60),1,0)</f>
        <v>0</v>
      </c>
      <c r="L1277">
        <f>K1277*G1277</f>
        <v>0</v>
      </c>
      <c r="M1277">
        <f>H1277*B1277</f>
        <v>0</v>
      </c>
      <c r="N1277">
        <f>I1277*B1277</f>
        <v>0.08</v>
      </c>
      <c r="O1277">
        <f>J1277*B1277</f>
        <v>0</v>
      </c>
    </row>
    <row r="1278" spans="1:15" x14ac:dyDescent="0.25">
      <c r="A1278" s="1">
        <v>41285.25</v>
      </c>
      <c r="B1278">
        <v>0.08</v>
      </c>
      <c r="C1278">
        <f>HOUR(A1278)</f>
        <v>6</v>
      </c>
      <c r="D1278">
        <f>MINUTE(A1278)</f>
        <v>0</v>
      </c>
      <c r="E1278">
        <v>1</v>
      </c>
      <c r="F1278">
        <f>60*C1278+D1278</f>
        <v>360</v>
      </c>
      <c r="G1278">
        <f>IF(MONTH(A1278)&gt;10,1,IF(MONTH(A1278)&lt;4,1,0))</f>
        <v>1</v>
      </c>
      <c r="H1278">
        <f>IF(AND(F1278&gt;=6*60,F1278&lt;10*60),1,IF(F1278&gt;=15*60,1,IF(F1278&lt;1*60,1,0)))</f>
        <v>1</v>
      </c>
      <c r="I1278">
        <f>IF(AND(F1278&gt;=1*60,F1278&lt;6*60),1,0)</f>
        <v>0</v>
      </c>
      <c r="J1278">
        <f>IF(AND(F1278&gt;=10*60,F1278&lt;15*60),1,0)</f>
        <v>0</v>
      </c>
      <c r="K1278">
        <f>IF(AND(F1278&gt;=16*60,F1278&lt;21*60),1,0)</f>
        <v>0</v>
      </c>
      <c r="L1278">
        <f>K1278*G1278</f>
        <v>0</v>
      </c>
      <c r="M1278">
        <f>H1278*B1278</f>
        <v>0.08</v>
      </c>
      <c r="N1278">
        <f>I1278*B1278</f>
        <v>0</v>
      </c>
      <c r="O1278">
        <f>J1278*B1278</f>
        <v>0</v>
      </c>
    </row>
    <row r="1279" spans="1:15" x14ac:dyDescent="0.25">
      <c r="A1279" s="1">
        <v>41287.375</v>
      </c>
      <c r="B1279">
        <v>0.08</v>
      </c>
      <c r="C1279">
        <f>HOUR(A1279)</f>
        <v>9</v>
      </c>
      <c r="D1279">
        <f>MINUTE(A1279)</f>
        <v>0</v>
      </c>
      <c r="E1279">
        <v>1</v>
      </c>
      <c r="F1279">
        <f>60*C1279+D1279</f>
        <v>540</v>
      </c>
      <c r="G1279">
        <f>IF(MONTH(A1279)&gt;10,1,IF(MONTH(A1279)&lt;4,1,0))</f>
        <v>1</v>
      </c>
      <c r="H1279">
        <f>IF(AND(F1279&gt;=6*60,F1279&lt;10*60),1,IF(F1279&gt;=15*60,1,IF(F1279&lt;1*60,1,0)))</f>
        <v>1</v>
      </c>
      <c r="I1279">
        <f>IF(AND(F1279&gt;=1*60,F1279&lt;6*60),1,0)</f>
        <v>0</v>
      </c>
      <c r="J1279">
        <f>IF(AND(F1279&gt;=10*60,F1279&lt;15*60),1,0)</f>
        <v>0</v>
      </c>
      <c r="K1279">
        <f>IF(AND(F1279&gt;=16*60,F1279&lt;21*60),1,0)</f>
        <v>0</v>
      </c>
      <c r="L1279">
        <f>K1279*G1279</f>
        <v>0</v>
      </c>
      <c r="M1279">
        <f>H1279*B1279</f>
        <v>0.08</v>
      </c>
      <c r="N1279">
        <f>I1279*B1279</f>
        <v>0</v>
      </c>
      <c r="O1279">
        <f>J1279*B1279</f>
        <v>0</v>
      </c>
    </row>
    <row r="1280" spans="1:15" x14ac:dyDescent="0.25">
      <c r="A1280" s="1">
        <v>41288.041666666701</v>
      </c>
      <c r="B1280">
        <v>0.08</v>
      </c>
      <c r="C1280">
        <f>HOUR(A1280)</f>
        <v>1</v>
      </c>
      <c r="D1280">
        <f>MINUTE(A1280)</f>
        <v>0</v>
      </c>
      <c r="E1280">
        <v>1</v>
      </c>
      <c r="F1280">
        <f>60*C1280+D1280</f>
        <v>60</v>
      </c>
      <c r="G1280">
        <f>IF(MONTH(A1280)&gt;10,1,IF(MONTH(A1280)&lt;4,1,0))</f>
        <v>1</v>
      </c>
      <c r="H1280">
        <f>IF(AND(F1280&gt;=6*60,F1280&lt;10*60),1,IF(F1280&gt;=15*60,1,IF(F1280&lt;1*60,1,0)))</f>
        <v>0</v>
      </c>
      <c r="I1280">
        <f>IF(AND(F1280&gt;=1*60,F1280&lt;6*60),1,0)</f>
        <v>1</v>
      </c>
      <c r="J1280">
        <f>IF(AND(F1280&gt;=10*60,F1280&lt;15*60),1,0)</f>
        <v>0</v>
      </c>
      <c r="K1280">
        <f>IF(AND(F1280&gt;=16*60,F1280&lt;21*60),1,0)</f>
        <v>0</v>
      </c>
      <c r="L1280">
        <f>K1280*G1280</f>
        <v>0</v>
      </c>
      <c r="M1280">
        <f>H1280*B1280</f>
        <v>0</v>
      </c>
      <c r="N1280">
        <f>I1280*B1280</f>
        <v>0.08</v>
      </c>
      <c r="O1280">
        <f>J1280*B1280</f>
        <v>0</v>
      </c>
    </row>
    <row r="1281" spans="1:15" x14ac:dyDescent="0.25">
      <c r="A1281" s="1">
        <v>41288.083333333299</v>
      </c>
      <c r="B1281">
        <v>0.08</v>
      </c>
      <c r="C1281">
        <f>HOUR(A1281)</f>
        <v>2</v>
      </c>
      <c r="D1281">
        <f>MINUTE(A1281)</f>
        <v>0</v>
      </c>
      <c r="E1281">
        <v>1</v>
      </c>
      <c r="F1281">
        <f>60*C1281+D1281</f>
        <v>120</v>
      </c>
      <c r="G1281">
        <f>IF(MONTH(A1281)&gt;10,1,IF(MONTH(A1281)&lt;4,1,0))</f>
        <v>1</v>
      </c>
      <c r="H1281">
        <f>IF(AND(F1281&gt;=6*60,F1281&lt;10*60),1,IF(F1281&gt;=15*60,1,IF(F1281&lt;1*60,1,0)))</f>
        <v>0</v>
      </c>
      <c r="I1281">
        <f>IF(AND(F1281&gt;=1*60,F1281&lt;6*60),1,0)</f>
        <v>1</v>
      </c>
      <c r="J1281">
        <f>IF(AND(F1281&gt;=10*60,F1281&lt;15*60),1,0)</f>
        <v>0</v>
      </c>
      <c r="K1281">
        <f>IF(AND(F1281&gt;=16*60,F1281&lt;21*60),1,0)</f>
        <v>0</v>
      </c>
      <c r="L1281">
        <f>K1281*G1281</f>
        <v>0</v>
      </c>
      <c r="M1281">
        <f>H1281*B1281</f>
        <v>0</v>
      </c>
      <c r="N1281">
        <f>I1281*B1281</f>
        <v>0.08</v>
      </c>
      <c r="O1281">
        <f>J1281*B1281</f>
        <v>0</v>
      </c>
    </row>
    <row r="1282" spans="1:15" x14ac:dyDescent="0.25">
      <c r="A1282" s="1">
        <v>41299.583333333299</v>
      </c>
      <c r="B1282">
        <v>0.08</v>
      </c>
      <c r="C1282">
        <f>HOUR(A1282)</f>
        <v>14</v>
      </c>
      <c r="D1282">
        <f>MINUTE(A1282)</f>
        <v>0</v>
      </c>
      <c r="E1282">
        <v>1</v>
      </c>
      <c r="F1282">
        <f>60*C1282+D1282</f>
        <v>840</v>
      </c>
      <c r="G1282">
        <f>IF(MONTH(A1282)&gt;10,1,IF(MONTH(A1282)&lt;4,1,0))</f>
        <v>1</v>
      </c>
      <c r="H1282">
        <f>IF(AND(F1282&gt;=6*60,F1282&lt;10*60),1,IF(F1282&gt;=15*60,1,IF(F1282&lt;1*60,1,0)))</f>
        <v>0</v>
      </c>
      <c r="I1282">
        <f>IF(AND(F1282&gt;=1*60,F1282&lt;6*60),1,0)</f>
        <v>0</v>
      </c>
      <c r="J1282">
        <f>IF(AND(F1282&gt;=10*60,F1282&lt;15*60),1,0)</f>
        <v>1</v>
      </c>
      <c r="K1282">
        <f>IF(AND(F1282&gt;=16*60,F1282&lt;21*60),1,0)</f>
        <v>0</v>
      </c>
      <c r="L1282">
        <f>K1282*G1282</f>
        <v>0</v>
      </c>
      <c r="M1282">
        <f>H1282*B1282</f>
        <v>0</v>
      </c>
      <c r="N1282">
        <f>I1282*B1282</f>
        <v>0</v>
      </c>
      <c r="O1282">
        <f>J1282*B1282</f>
        <v>0.08</v>
      </c>
    </row>
    <row r="1283" spans="1:15" x14ac:dyDescent="0.25">
      <c r="A1283" s="1">
        <v>41301.4375</v>
      </c>
      <c r="B1283">
        <v>0.08</v>
      </c>
      <c r="C1283">
        <f>HOUR(A1283)</f>
        <v>10</v>
      </c>
      <c r="D1283">
        <f>MINUTE(A1283)</f>
        <v>30</v>
      </c>
      <c r="E1283">
        <v>1</v>
      </c>
      <c r="F1283">
        <f>60*C1283+D1283</f>
        <v>630</v>
      </c>
      <c r="G1283">
        <f>IF(MONTH(A1283)&gt;10,1,IF(MONTH(A1283)&lt;4,1,0))</f>
        <v>1</v>
      </c>
      <c r="H1283">
        <f>IF(AND(F1283&gt;=6*60,F1283&lt;10*60),1,IF(F1283&gt;=15*60,1,IF(F1283&lt;1*60,1,0)))</f>
        <v>0</v>
      </c>
      <c r="I1283">
        <f>IF(AND(F1283&gt;=1*60,F1283&lt;6*60),1,0)</f>
        <v>0</v>
      </c>
      <c r="J1283">
        <f>IF(AND(F1283&gt;=10*60,F1283&lt;15*60),1,0)</f>
        <v>1</v>
      </c>
      <c r="K1283">
        <f>IF(AND(F1283&gt;=16*60,F1283&lt;21*60),1,0)</f>
        <v>0</v>
      </c>
      <c r="L1283">
        <f>K1283*G1283</f>
        <v>0</v>
      </c>
      <c r="M1283">
        <f>H1283*B1283</f>
        <v>0</v>
      </c>
      <c r="N1283">
        <f>I1283*B1283</f>
        <v>0</v>
      </c>
      <c r="O1283">
        <f>J1283*B1283</f>
        <v>0.08</v>
      </c>
    </row>
    <row r="1284" spans="1:15" x14ac:dyDescent="0.25">
      <c r="A1284" s="1">
        <v>41302.083333333299</v>
      </c>
      <c r="B1284">
        <v>0.08</v>
      </c>
      <c r="C1284">
        <f>HOUR(A1284)</f>
        <v>2</v>
      </c>
      <c r="D1284">
        <f>MINUTE(A1284)</f>
        <v>0</v>
      </c>
      <c r="E1284">
        <v>1</v>
      </c>
      <c r="F1284">
        <f>60*C1284+D1284</f>
        <v>120</v>
      </c>
      <c r="G1284">
        <f>IF(MONTH(A1284)&gt;10,1,IF(MONTH(A1284)&lt;4,1,0))</f>
        <v>1</v>
      </c>
      <c r="H1284">
        <f>IF(AND(F1284&gt;=6*60,F1284&lt;10*60),1,IF(F1284&gt;=15*60,1,IF(F1284&lt;1*60,1,0)))</f>
        <v>0</v>
      </c>
      <c r="I1284">
        <f>IF(AND(F1284&gt;=1*60,F1284&lt;6*60),1,0)</f>
        <v>1</v>
      </c>
      <c r="J1284">
        <f>IF(AND(F1284&gt;=10*60,F1284&lt;15*60),1,0)</f>
        <v>0</v>
      </c>
      <c r="K1284">
        <f>IF(AND(F1284&gt;=16*60,F1284&lt;21*60),1,0)</f>
        <v>0</v>
      </c>
      <c r="L1284">
        <f>K1284*G1284</f>
        <v>0</v>
      </c>
      <c r="M1284">
        <f>H1284*B1284</f>
        <v>0</v>
      </c>
      <c r="N1284">
        <f>I1284*B1284</f>
        <v>0.08</v>
      </c>
      <c r="O1284">
        <f>J1284*B1284</f>
        <v>0</v>
      </c>
    </row>
    <row r="1285" spans="1:15" x14ac:dyDescent="0.25">
      <c r="A1285" s="1">
        <v>41303.020833333299</v>
      </c>
      <c r="B1285">
        <v>0.08</v>
      </c>
      <c r="C1285">
        <f>HOUR(A1285)</f>
        <v>0</v>
      </c>
      <c r="D1285">
        <f>MINUTE(A1285)</f>
        <v>30</v>
      </c>
      <c r="E1285">
        <v>1</v>
      </c>
      <c r="F1285">
        <f>60*C1285+D1285</f>
        <v>30</v>
      </c>
      <c r="G1285">
        <f>IF(MONTH(A1285)&gt;10,1,IF(MONTH(A1285)&lt;4,1,0))</f>
        <v>1</v>
      </c>
      <c r="H1285">
        <f>IF(AND(F1285&gt;=6*60,F1285&lt;10*60),1,IF(F1285&gt;=15*60,1,IF(F1285&lt;1*60,1,0)))</f>
        <v>1</v>
      </c>
      <c r="I1285">
        <f>IF(AND(F1285&gt;=1*60,F1285&lt;6*60),1,0)</f>
        <v>0</v>
      </c>
      <c r="J1285">
        <f>IF(AND(F1285&gt;=10*60,F1285&lt;15*60),1,0)</f>
        <v>0</v>
      </c>
      <c r="K1285">
        <f>IF(AND(F1285&gt;=16*60,F1285&lt;21*60),1,0)</f>
        <v>0</v>
      </c>
      <c r="L1285">
        <f>K1285*G1285</f>
        <v>0</v>
      </c>
      <c r="M1285">
        <f>H1285*B1285</f>
        <v>0.08</v>
      </c>
      <c r="N1285">
        <f>I1285*B1285</f>
        <v>0</v>
      </c>
      <c r="O1285">
        <f>J1285*B1285</f>
        <v>0</v>
      </c>
    </row>
    <row r="1286" spans="1:15" x14ac:dyDescent="0.25">
      <c r="A1286" s="1">
        <v>41275</v>
      </c>
      <c r="B1286">
        <v>7.9000000000000001E-2</v>
      </c>
      <c r="C1286">
        <f>HOUR(A1286)</f>
        <v>0</v>
      </c>
      <c r="D1286">
        <f>MINUTE(A1286)</f>
        <v>0</v>
      </c>
      <c r="E1286">
        <v>1</v>
      </c>
      <c r="F1286">
        <f>60*C1286+D1286</f>
        <v>0</v>
      </c>
      <c r="G1286">
        <f>IF(MONTH(A1286)&gt;10,1,IF(MONTH(A1286)&lt;4,1,0))</f>
        <v>1</v>
      </c>
      <c r="H1286">
        <f>IF(AND(F1286&gt;=6*60,F1286&lt;10*60),1,IF(F1286&gt;=15*60,1,IF(F1286&lt;1*60,1,0)))</f>
        <v>1</v>
      </c>
      <c r="I1286">
        <f>IF(AND(F1286&gt;=1*60,F1286&lt;6*60),1,0)</f>
        <v>0</v>
      </c>
      <c r="J1286">
        <f>IF(AND(F1286&gt;=10*60,F1286&lt;15*60),1,0)</f>
        <v>0</v>
      </c>
      <c r="K1286">
        <f>IF(AND(F1286&gt;=16*60,F1286&lt;21*60),1,0)</f>
        <v>0</v>
      </c>
      <c r="L1286">
        <f>K1286*G1286</f>
        <v>0</v>
      </c>
      <c r="M1286">
        <f>H1286*B1286</f>
        <v>7.9000000000000001E-2</v>
      </c>
      <c r="N1286">
        <f>I1286*B1286</f>
        <v>0</v>
      </c>
      <c r="O1286">
        <f>J1286*B1286</f>
        <v>0</v>
      </c>
    </row>
    <row r="1287" spans="1:15" x14ac:dyDescent="0.25">
      <c r="A1287" s="1">
        <v>41277.041666666701</v>
      </c>
      <c r="B1287">
        <v>7.9000000000000001E-2</v>
      </c>
      <c r="C1287">
        <f>HOUR(A1287)</f>
        <v>1</v>
      </c>
      <c r="D1287">
        <f>MINUTE(A1287)</f>
        <v>0</v>
      </c>
      <c r="E1287">
        <v>1</v>
      </c>
      <c r="F1287">
        <f>60*C1287+D1287</f>
        <v>60</v>
      </c>
      <c r="G1287">
        <f>IF(MONTH(A1287)&gt;10,1,IF(MONTH(A1287)&lt;4,1,0))</f>
        <v>1</v>
      </c>
      <c r="H1287">
        <f>IF(AND(F1287&gt;=6*60,F1287&lt;10*60),1,IF(F1287&gt;=15*60,1,IF(F1287&lt;1*60,1,0)))</f>
        <v>0</v>
      </c>
      <c r="I1287">
        <f>IF(AND(F1287&gt;=1*60,F1287&lt;6*60),1,0)</f>
        <v>1</v>
      </c>
      <c r="J1287">
        <f>IF(AND(F1287&gt;=10*60,F1287&lt;15*60),1,0)</f>
        <v>0</v>
      </c>
      <c r="K1287">
        <f>IF(AND(F1287&gt;=16*60,F1287&lt;21*60),1,0)</f>
        <v>0</v>
      </c>
      <c r="L1287">
        <f>K1287*G1287</f>
        <v>0</v>
      </c>
      <c r="M1287">
        <f>H1287*B1287</f>
        <v>0</v>
      </c>
      <c r="N1287">
        <f>I1287*B1287</f>
        <v>7.9000000000000001E-2</v>
      </c>
      <c r="O1287">
        <f>J1287*B1287</f>
        <v>0</v>
      </c>
    </row>
    <row r="1288" spans="1:15" x14ac:dyDescent="0.25">
      <c r="A1288" s="1">
        <v>41305.229166666701</v>
      </c>
      <c r="B1288">
        <v>7.9000000000000001E-2</v>
      </c>
      <c r="C1288">
        <f>HOUR(A1288)</f>
        <v>5</v>
      </c>
      <c r="D1288">
        <f>MINUTE(A1288)</f>
        <v>30</v>
      </c>
      <c r="E1288">
        <v>1</v>
      </c>
      <c r="F1288">
        <f>60*C1288+D1288</f>
        <v>330</v>
      </c>
      <c r="G1288">
        <f>IF(MONTH(A1288)&gt;10,1,IF(MONTH(A1288)&lt;4,1,0))</f>
        <v>1</v>
      </c>
      <c r="H1288">
        <f>IF(AND(F1288&gt;=6*60,F1288&lt;10*60),1,IF(F1288&gt;=15*60,1,IF(F1288&lt;1*60,1,0)))</f>
        <v>0</v>
      </c>
      <c r="I1288">
        <f>IF(AND(F1288&gt;=1*60,F1288&lt;6*60),1,0)</f>
        <v>1</v>
      </c>
      <c r="J1288">
        <f>IF(AND(F1288&gt;=10*60,F1288&lt;15*60),1,0)</f>
        <v>0</v>
      </c>
      <c r="K1288">
        <f>IF(AND(F1288&gt;=16*60,F1288&lt;21*60),1,0)</f>
        <v>0</v>
      </c>
      <c r="L1288">
        <f>K1288*G1288</f>
        <v>0</v>
      </c>
      <c r="M1288">
        <f>H1288*B1288</f>
        <v>0</v>
      </c>
      <c r="N1288">
        <f>I1288*B1288</f>
        <v>7.9000000000000001E-2</v>
      </c>
      <c r="O1288">
        <f>J1288*B1288</f>
        <v>0</v>
      </c>
    </row>
    <row r="1289" spans="1:15" x14ac:dyDescent="0.25">
      <c r="A1289" s="1">
        <v>41275.625</v>
      </c>
      <c r="B1289">
        <v>7.8E-2</v>
      </c>
      <c r="C1289">
        <f>HOUR(A1289)</f>
        <v>15</v>
      </c>
      <c r="D1289">
        <f>MINUTE(A1289)</f>
        <v>0</v>
      </c>
      <c r="E1289">
        <v>1</v>
      </c>
      <c r="F1289">
        <f>60*C1289+D1289</f>
        <v>900</v>
      </c>
      <c r="G1289">
        <f>IF(MONTH(A1289)&gt;10,1,IF(MONTH(A1289)&lt;4,1,0))</f>
        <v>1</v>
      </c>
      <c r="H1289">
        <f>IF(AND(F1289&gt;=6*60,F1289&lt;10*60),1,IF(F1289&gt;=15*60,1,IF(F1289&lt;1*60,1,0)))</f>
        <v>1</v>
      </c>
      <c r="I1289">
        <f>IF(AND(F1289&gt;=1*60,F1289&lt;6*60),1,0)</f>
        <v>0</v>
      </c>
      <c r="J1289">
        <f>IF(AND(F1289&gt;=10*60,F1289&lt;15*60),1,0)</f>
        <v>0</v>
      </c>
      <c r="K1289">
        <f>IF(AND(F1289&gt;=16*60,F1289&lt;21*60),1,0)</f>
        <v>0</v>
      </c>
      <c r="L1289">
        <f>K1289*G1289</f>
        <v>0</v>
      </c>
      <c r="M1289">
        <f>H1289*B1289</f>
        <v>7.8E-2</v>
      </c>
      <c r="N1289">
        <f>I1289*B1289</f>
        <v>0</v>
      </c>
      <c r="O1289">
        <f>J1289*B1289</f>
        <v>0</v>
      </c>
    </row>
    <row r="1290" spans="1:15" x14ac:dyDescent="0.25">
      <c r="A1290" s="1">
        <v>41275.833333333299</v>
      </c>
      <c r="B1290">
        <v>7.8E-2</v>
      </c>
      <c r="C1290">
        <f>HOUR(A1290)</f>
        <v>20</v>
      </c>
      <c r="D1290">
        <f>MINUTE(A1290)</f>
        <v>0</v>
      </c>
      <c r="E1290">
        <v>1</v>
      </c>
      <c r="F1290">
        <f>60*C1290+D1290</f>
        <v>1200</v>
      </c>
      <c r="G1290">
        <f>IF(MONTH(A1290)&gt;10,1,IF(MONTH(A1290)&lt;4,1,0))</f>
        <v>1</v>
      </c>
      <c r="H1290">
        <f>IF(AND(F1290&gt;=6*60,F1290&lt;10*60),1,IF(F1290&gt;=15*60,1,IF(F1290&lt;1*60,1,0)))</f>
        <v>1</v>
      </c>
      <c r="I1290">
        <f>IF(AND(F1290&gt;=1*60,F1290&lt;6*60),1,0)</f>
        <v>0</v>
      </c>
      <c r="J1290">
        <f>IF(AND(F1290&gt;=10*60,F1290&lt;15*60),1,0)</f>
        <v>0</v>
      </c>
      <c r="K1290">
        <f>IF(AND(F1290&gt;=16*60,F1290&lt;21*60),1,0)</f>
        <v>1</v>
      </c>
      <c r="L1290">
        <f>K1290*G1290</f>
        <v>1</v>
      </c>
      <c r="M1290">
        <f>H1290*B1290</f>
        <v>7.8E-2</v>
      </c>
      <c r="N1290">
        <f>I1290*B1290</f>
        <v>0</v>
      </c>
      <c r="O1290">
        <f>J1290*B1290</f>
        <v>0</v>
      </c>
    </row>
    <row r="1291" spans="1:15" x14ac:dyDescent="0.25">
      <c r="A1291" s="1">
        <v>41277.0625</v>
      </c>
      <c r="B1291">
        <v>7.8E-2</v>
      </c>
      <c r="C1291">
        <f>HOUR(A1291)</f>
        <v>1</v>
      </c>
      <c r="D1291">
        <f>MINUTE(A1291)</f>
        <v>30</v>
      </c>
      <c r="E1291">
        <v>1</v>
      </c>
      <c r="F1291">
        <f>60*C1291+D1291</f>
        <v>90</v>
      </c>
      <c r="G1291">
        <f>IF(MONTH(A1291)&gt;10,1,IF(MONTH(A1291)&lt;4,1,0))</f>
        <v>1</v>
      </c>
      <c r="H1291">
        <f>IF(AND(F1291&gt;=6*60,F1291&lt;10*60),1,IF(F1291&gt;=15*60,1,IF(F1291&lt;1*60,1,0)))</f>
        <v>0</v>
      </c>
      <c r="I1291">
        <f>IF(AND(F1291&gt;=1*60,F1291&lt;6*60),1,0)</f>
        <v>1</v>
      </c>
      <c r="J1291">
        <f>IF(AND(F1291&gt;=10*60,F1291&lt;15*60),1,0)</f>
        <v>0</v>
      </c>
      <c r="K1291">
        <f>IF(AND(F1291&gt;=16*60,F1291&lt;21*60),1,0)</f>
        <v>0</v>
      </c>
      <c r="L1291">
        <f>K1291*G1291</f>
        <v>0</v>
      </c>
      <c r="M1291">
        <f>H1291*B1291</f>
        <v>0</v>
      </c>
      <c r="N1291">
        <f>I1291*B1291</f>
        <v>7.8E-2</v>
      </c>
      <c r="O1291">
        <f>J1291*B1291</f>
        <v>0</v>
      </c>
    </row>
    <row r="1292" spans="1:15" x14ac:dyDescent="0.25">
      <c r="A1292" s="1">
        <v>41279.020833333299</v>
      </c>
      <c r="B1292">
        <v>7.8E-2</v>
      </c>
      <c r="C1292">
        <f>HOUR(A1292)</f>
        <v>0</v>
      </c>
      <c r="D1292">
        <f>MINUTE(A1292)</f>
        <v>30</v>
      </c>
      <c r="E1292">
        <v>1</v>
      </c>
      <c r="F1292">
        <f>60*C1292+D1292</f>
        <v>30</v>
      </c>
      <c r="G1292">
        <f>IF(MONTH(A1292)&gt;10,1,IF(MONTH(A1292)&lt;4,1,0))</f>
        <v>1</v>
      </c>
      <c r="H1292">
        <f>IF(AND(F1292&gt;=6*60,F1292&lt;10*60),1,IF(F1292&gt;=15*60,1,IF(F1292&lt;1*60,1,0)))</f>
        <v>1</v>
      </c>
      <c r="I1292">
        <f>IF(AND(F1292&gt;=1*60,F1292&lt;6*60),1,0)</f>
        <v>0</v>
      </c>
      <c r="J1292">
        <f>IF(AND(F1292&gt;=10*60,F1292&lt;15*60),1,0)</f>
        <v>0</v>
      </c>
      <c r="K1292">
        <f>IF(AND(F1292&gt;=16*60,F1292&lt;21*60),1,0)</f>
        <v>0</v>
      </c>
      <c r="L1292">
        <f>K1292*G1292</f>
        <v>0</v>
      </c>
      <c r="M1292">
        <f>H1292*B1292</f>
        <v>7.8E-2</v>
      </c>
      <c r="N1292">
        <f>I1292*B1292</f>
        <v>0</v>
      </c>
      <c r="O1292">
        <f>J1292*B1292</f>
        <v>0</v>
      </c>
    </row>
    <row r="1293" spans="1:15" x14ac:dyDescent="0.25">
      <c r="A1293" s="1">
        <v>41285.229166666701</v>
      </c>
      <c r="B1293">
        <v>7.8E-2</v>
      </c>
      <c r="C1293">
        <f>HOUR(A1293)</f>
        <v>5</v>
      </c>
      <c r="D1293">
        <f>MINUTE(A1293)</f>
        <v>30</v>
      </c>
      <c r="E1293">
        <v>1</v>
      </c>
      <c r="F1293">
        <f>60*C1293+D1293</f>
        <v>330</v>
      </c>
      <c r="G1293">
        <f>IF(MONTH(A1293)&gt;10,1,IF(MONTH(A1293)&lt;4,1,0))</f>
        <v>1</v>
      </c>
      <c r="H1293">
        <f>IF(AND(F1293&gt;=6*60,F1293&lt;10*60),1,IF(F1293&gt;=15*60,1,IF(F1293&lt;1*60,1,0)))</f>
        <v>0</v>
      </c>
      <c r="I1293">
        <f>IF(AND(F1293&gt;=1*60,F1293&lt;6*60),1,0)</f>
        <v>1</v>
      </c>
      <c r="J1293">
        <f>IF(AND(F1293&gt;=10*60,F1293&lt;15*60),1,0)</f>
        <v>0</v>
      </c>
      <c r="K1293">
        <f>IF(AND(F1293&gt;=16*60,F1293&lt;21*60),1,0)</f>
        <v>0</v>
      </c>
      <c r="L1293">
        <f>K1293*G1293</f>
        <v>0</v>
      </c>
      <c r="M1293">
        <f>H1293*B1293</f>
        <v>0</v>
      </c>
      <c r="N1293">
        <f>I1293*B1293</f>
        <v>7.8E-2</v>
      </c>
      <c r="O1293">
        <f>J1293*B1293</f>
        <v>0</v>
      </c>
    </row>
    <row r="1294" spans="1:15" x14ac:dyDescent="0.25">
      <c r="A1294" s="1">
        <v>41293.375</v>
      </c>
      <c r="B1294">
        <v>7.8E-2</v>
      </c>
      <c r="C1294">
        <f>HOUR(A1294)</f>
        <v>9</v>
      </c>
      <c r="D1294">
        <f>MINUTE(A1294)</f>
        <v>0</v>
      </c>
      <c r="E1294">
        <v>1</v>
      </c>
      <c r="F1294">
        <f>60*C1294+D1294</f>
        <v>540</v>
      </c>
      <c r="G1294">
        <f>IF(MONTH(A1294)&gt;10,1,IF(MONTH(A1294)&lt;4,1,0))</f>
        <v>1</v>
      </c>
      <c r="H1294">
        <f>IF(AND(F1294&gt;=6*60,F1294&lt;10*60),1,IF(F1294&gt;=15*60,1,IF(F1294&lt;1*60,1,0)))</f>
        <v>1</v>
      </c>
      <c r="I1294">
        <f>IF(AND(F1294&gt;=1*60,F1294&lt;6*60),1,0)</f>
        <v>0</v>
      </c>
      <c r="J1294">
        <f>IF(AND(F1294&gt;=10*60,F1294&lt;15*60),1,0)</f>
        <v>0</v>
      </c>
      <c r="K1294">
        <f>IF(AND(F1294&gt;=16*60,F1294&lt;21*60),1,0)</f>
        <v>0</v>
      </c>
      <c r="L1294">
        <f>K1294*G1294</f>
        <v>0</v>
      </c>
      <c r="M1294">
        <f>H1294*B1294</f>
        <v>7.8E-2</v>
      </c>
      <c r="N1294">
        <f>I1294*B1294</f>
        <v>0</v>
      </c>
      <c r="O1294">
        <f>J1294*B1294</f>
        <v>0</v>
      </c>
    </row>
    <row r="1295" spans="1:15" x14ac:dyDescent="0.25">
      <c r="A1295" s="1">
        <v>41297.020833333299</v>
      </c>
      <c r="B1295">
        <v>7.8E-2</v>
      </c>
      <c r="C1295">
        <f>HOUR(A1295)</f>
        <v>0</v>
      </c>
      <c r="D1295">
        <f>MINUTE(A1295)</f>
        <v>30</v>
      </c>
      <c r="E1295">
        <v>1</v>
      </c>
      <c r="F1295">
        <f>60*C1295+D1295</f>
        <v>30</v>
      </c>
      <c r="G1295">
        <f>IF(MONTH(A1295)&gt;10,1,IF(MONTH(A1295)&lt;4,1,0))</f>
        <v>1</v>
      </c>
      <c r="H1295">
        <f>IF(AND(F1295&gt;=6*60,F1295&lt;10*60),1,IF(F1295&gt;=15*60,1,IF(F1295&lt;1*60,1,0)))</f>
        <v>1</v>
      </c>
      <c r="I1295">
        <f>IF(AND(F1295&gt;=1*60,F1295&lt;6*60),1,0)</f>
        <v>0</v>
      </c>
      <c r="J1295">
        <f>IF(AND(F1295&gt;=10*60,F1295&lt;15*60),1,0)</f>
        <v>0</v>
      </c>
      <c r="K1295">
        <f>IF(AND(F1295&gt;=16*60,F1295&lt;21*60),1,0)</f>
        <v>0</v>
      </c>
      <c r="L1295">
        <f>K1295*G1295</f>
        <v>0</v>
      </c>
      <c r="M1295">
        <f>H1295*B1295</f>
        <v>7.8E-2</v>
      </c>
      <c r="N1295">
        <f>I1295*B1295</f>
        <v>0</v>
      </c>
      <c r="O1295">
        <f>J1295*B1295</f>
        <v>0</v>
      </c>
    </row>
    <row r="1296" spans="1:15" x14ac:dyDescent="0.25">
      <c r="A1296" s="1">
        <v>41305.1875</v>
      </c>
      <c r="B1296">
        <v>7.8E-2</v>
      </c>
      <c r="C1296">
        <f>HOUR(A1296)</f>
        <v>4</v>
      </c>
      <c r="D1296">
        <f>MINUTE(A1296)</f>
        <v>30</v>
      </c>
      <c r="E1296">
        <v>1</v>
      </c>
      <c r="F1296">
        <f>60*C1296+D1296</f>
        <v>270</v>
      </c>
      <c r="G1296">
        <f>IF(MONTH(A1296)&gt;10,1,IF(MONTH(A1296)&lt;4,1,0))</f>
        <v>1</v>
      </c>
      <c r="H1296">
        <f>IF(AND(F1296&gt;=6*60,F1296&lt;10*60),1,IF(F1296&gt;=15*60,1,IF(F1296&lt;1*60,1,0)))</f>
        <v>0</v>
      </c>
      <c r="I1296">
        <f>IF(AND(F1296&gt;=1*60,F1296&lt;6*60),1,0)</f>
        <v>1</v>
      </c>
      <c r="J1296">
        <f>IF(AND(F1296&gt;=10*60,F1296&lt;15*60),1,0)</f>
        <v>0</v>
      </c>
      <c r="K1296">
        <f>IF(AND(F1296&gt;=16*60,F1296&lt;21*60),1,0)</f>
        <v>0</v>
      </c>
      <c r="L1296">
        <f>K1296*G1296</f>
        <v>0</v>
      </c>
      <c r="M1296">
        <f>H1296*B1296</f>
        <v>0</v>
      </c>
      <c r="N1296">
        <f>I1296*B1296</f>
        <v>7.8E-2</v>
      </c>
      <c r="O1296">
        <f>J1296*B1296</f>
        <v>0</v>
      </c>
    </row>
    <row r="1297" spans="1:15" x14ac:dyDescent="0.25">
      <c r="A1297" s="1">
        <v>41275.020833333299</v>
      </c>
      <c r="B1297">
        <v>7.6999999999999999E-2</v>
      </c>
      <c r="C1297">
        <f>HOUR(A1297)</f>
        <v>0</v>
      </c>
      <c r="D1297">
        <f>MINUTE(A1297)</f>
        <v>30</v>
      </c>
      <c r="E1297">
        <v>1</v>
      </c>
      <c r="F1297">
        <f>60*C1297+D1297</f>
        <v>30</v>
      </c>
      <c r="G1297">
        <f>IF(MONTH(A1297)&gt;10,1,IF(MONTH(A1297)&lt;4,1,0))</f>
        <v>1</v>
      </c>
      <c r="H1297">
        <f>IF(AND(F1297&gt;=6*60,F1297&lt;10*60),1,IF(F1297&gt;=15*60,1,IF(F1297&lt;1*60,1,0)))</f>
        <v>1</v>
      </c>
      <c r="I1297">
        <f>IF(AND(F1297&gt;=1*60,F1297&lt;6*60),1,0)</f>
        <v>0</v>
      </c>
      <c r="J1297">
        <f>IF(AND(F1297&gt;=10*60,F1297&lt;15*60),1,0)</f>
        <v>0</v>
      </c>
      <c r="K1297">
        <f>IF(AND(F1297&gt;=16*60,F1297&lt;21*60),1,0)</f>
        <v>0</v>
      </c>
      <c r="L1297">
        <f>K1297*G1297</f>
        <v>0</v>
      </c>
      <c r="M1297">
        <f>H1297*B1297</f>
        <v>7.6999999999999999E-2</v>
      </c>
      <c r="N1297">
        <f>I1297*B1297</f>
        <v>0</v>
      </c>
      <c r="O1297">
        <f>J1297*B1297</f>
        <v>0</v>
      </c>
    </row>
    <row r="1298" spans="1:15" x14ac:dyDescent="0.25">
      <c r="A1298" s="1">
        <v>41279.104166666701</v>
      </c>
      <c r="B1298">
        <v>7.6999999999999999E-2</v>
      </c>
      <c r="C1298">
        <f>HOUR(A1298)</f>
        <v>2</v>
      </c>
      <c r="D1298">
        <f>MINUTE(A1298)</f>
        <v>30</v>
      </c>
      <c r="E1298">
        <v>1</v>
      </c>
      <c r="F1298">
        <f>60*C1298+D1298</f>
        <v>150</v>
      </c>
      <c r="G1298">
        <f>IF(MONTH(A1298)&gt;10,1,IF(MONTH(A1298)&lt;4,1,0))</f>
        <v>1</v>
      </c>
      <c r="H1298">
        <f>IF(AND(F1298&gt;=6*60,F1298&lt;10*60),1,IF(F1298&gt;=15*60,1,IF(F1298&lt;1*60,1,0)))</f>
        <v>0</v>
      </c>
      <c r="I1298">
        <f>IF(AND(F1298&gt;=1*60,F1298&lt;6*60),1,0)</f>
        <v>1</v>
      </c>
      <c r="J1298">
        <f>IF(AND(F1298&gt;=10*60,F1298&lt;15*60),1,0)</f>
        <v>0</v>
      </c>
      <c r="K1298">
        <f>IF(AND(F1298&gt;=16*60,F1298&lt;21*60),1,0)</f>
        <v>0</v>
      </c>
      <c r="L1298">
        <f>K1298*G1298</f>
        <v>0</v>
      </c>
      <c r="M1298">
        <f>H1298*B1298</f>
        <v>0</v>
      </c>
      <c r="N1298">
        <f>I1298*B1298</f>
        <v>7.6999999999999999E-2</v>
      </c>
      <c r="O1298">
        <f>J1298*B1298</f>
        <v>0</v>
      </c>
    </row>
    <row r="1299" spans="1:15" x14ac:dyDescent="0.25">
      <c r="A1299" s="1">
        <v>41285.041666666701</v>
      </c>
      <c r="B1299">
        <v>7.6999999999999999E-2</v>
      </c>
      <c r="C1299">
        <f>HOUR(A1299)</f>
        <v>1</v>
      </c>
      <c r="D1299">
        <f>MINUTE(A1299)</f>
        <v>0</v>
      </c>
      <c r="E1299">
        <v>1</v>
      </c>
      <c r="F1299">
        <f>60*C1299+D1299</f>
        <v>60</v>
      </c>
      <c r="G1299">
        <f>IF(MONTH(A1299)&gt;10,1,IF(MONTH(A1299)&lt;4,1,0))</f>
        <v>1</v>
      </c>
      <c r="H1299">
        <f>IF(AND(F1299&gt;=6*60,F1299&lt;10*60),1,IF(F1299&gt;=15*60,1,IF(F1299&lt;1*60,1,0)))</f>
        <v>0</v>
      </c>
      <c r="I1299">
        <f>IF(AND(F1299&gt;=1*60,F1299&lt;6*60),1,0)</f>
        <v>1</v>
      </c>
      <c r="J1299">
        <f>IF(AND(F1299&gt;=10*60,F1299&lt;15*60),1,0)</f>
        <v>0</v>
      </c>
      <c r="K1299">
        <f>IF(AND(F1299&gt;=16*60,F1299&lt;21*60),1,0)</f>
        <v>0</v>
      </c>
      <c r="L1299">
        <f>K1299*G1299</f>
        <v>0</v>
      </c>
      <c r="M1299">
        <f>H1299*B1299</f>
        <v>0</v>
      </c>
      <c r="N1299">
        <f>I1299*B1299</f>
        <v>7.6999999999999999E-2</v>
      </c>
      <c r="O1299">
        <f>J1299*B1299</f>
        <v>0</v>
      </c>
    </row>
    <row r="1300" spans="1:15" x14ac:dyDescent="0.25">
      <c r="A1300" s="1">
        <v>41287.770833333299</v>
      </c>
      <c r="B1300">
        <v>7.6999999999999999E-2</v>
      </c>
      <c r="C1300">
        <f>HOUR(A1300)</f>
        <v>18</v>
      </c>
      <c r="D1300">
        <f>MINUTE(A1300)</f>
        <v>30</v>
      </c>
      <c r="E1300">
        <v>1</v>
      </c>
      <c r="F1300">
        <f>60*C1300+D1300</f>
        <v>1110</v>
      </c>
      <c r="G1300">
        <f>IF(MONTH(A1300)&gt;10,1,IF(MONTH(A1300)&lt;4,1,0))</f>
        <v>1</v>
      </c>
      <c r="H1300">
        <f>IF(AND(F1300&gt;=6*60,F1300&lt;10*60),1,IF(F1300&gt;=15*60,1,IF(F1300&lt;1*60,1,0)))</f>
        <v>1</v>
      </c>
      <c r="I1300">
        <f>IF(AND(F1300&gt;=1*60,F1300&lt;6*60),1,0)</f>
        <v>0</v>
      </c>
      <c r="J1300">
        <f>IF(AND(F1300&gt;=10*60,F1300&lt;15*60),1,0)</f>
        <v>0</v>
      </c>
      <c r="K1300">
        <f>IF(AND(F1300&gt;=16*60,F1300&lt;21*60),1,0)</f>
        <v>1</v>
      </c>
      <c r="L1300">
        <f>K1300*G1300</f>
        <v>1</v>
      </c>
      <c r="M1300">
        <f>H1300*B1300</f>
        <v>7.6999999999999999E-2</v>
      </c>
      <c r="N1300">
        <f>I1300*B1300</f>
        <v>0</v>
      </c>
      <c r="O1300">
        <f>J1300*B1300</f>
        <v>0</v>
      </c>
    </row>
    <row r="1301" spans="1:15" x14ac:dyDescent="0.25">
      <c r="A1301" s="1">
        <v>41302.208333333299</v>
      </c>
      <c r="B1301">
        <v>7.6999999999999999E-2</v>
      </c>
      <c r="C1301">
        <f>HOUR(A1301)</f>
        <v>5</v>
      </c>
      <c r="D1301">
        <f>MINUTE(A1301)</f>
        <v>0</v>
      </c>
      <c r="E1301">
        <v>1</v>
      </c>
      <c r="F1301">
        <f>60*C1301+D1301</f>
        <v>300</v>
      </c>
      <c r="G1301">
        <f>IF(MONTH(A1301)&gt;10,1,IF(MONTH(A1301)&lt;4,1,0))</f>
        <v>1</v>
      </c>
      <c r="H1301">
        <f>IF(AND(F1301&gt;=6*60,F1301&lt;10*60),1,IF(F1301&gt;=15*60,1,IF(F1301&lt;1*60,1,0)))</f>
        <v>0</v>
      </c>
      <c r="I1301">
        <f>IF(AND(F1301&gt;=1*60,F1301&lt;6*60),1,0)</f>
        <v>1</v>
      </c>
      <c r="J1301">
        <f>IF(AND(F1301&gt;=10*60,F1301&lt;15*60),1,0)</f>
        <v>0</v>
      </c>
      <c r="K1301">
        <f>IF(AND(F1301&gt;=16*60,F1301&lt;21*60),1,0)</f>
        <v>0</v>
      </c>
      <c r="L1301">
        <f>K1301*G1301</f>
        <v>0</v>
      </c>
      <c r="M1301">
        <f>H1301*B1301</f>
        <v>0</v>
      </c>
      <c r="N1301">
        <f>I1301*B1301</f>
        <v>7.6999999999999999E-2</v>
      </c>
      <c r="O1301">
        <f>J1301*B1301</f>
        <v>0</v>
      </c>
    </row>
    <row r="1302" spans="1:15" x14ac:dyDescent="0.25">
      <c r="A1302" s="1">
        <v>41303.041666666701</v>
      </c>
      <c r="B1302">
        <v>7.6999999999999999E-2</v>
      </c>
      <c r="C1302">
        <f>HOUR(A1302)</f>
        <v>1</v>
      </c>
      <c r="D1302">
        <f>MINUTE(A1302)</f>
        <v>0</v>
      </c>
      <c r="E1302">
        <v>1</v>
      </c>
      <c r="F1302">
        <f>60*C1302+D1302</f>
        <v>60</v>
      </c>
      <c r="G1302">
        <f>IF(MONTH(A1302)&gt;10,1,IF(MONTH(A1302)&lt;4,1,0))</f>
        <v>1</v>
      </c>
      <c r="H1302">
        <f>IF(AND(F1302&gt;=6*60,F1302&lt;10*60),1,IF(F1302&gt;=15*60,1,IF(F1302&lt;1*60,1,0)))</f>
        <v>0</v>
      </c>
      <c r="I1302">
        <f>IF(AND(F1302&gt;=1*60,F1302&lt;6*60),1,0)</f>
        <v>1</v>
      </c>
      <c r="J1302">
        <f>IF(AND(F1302&gt;=10*60,F1302&lt;15*60),1,0)</f>
        <v>0</v>
      </c>
      <c r="K1302">
        <f>IF(AND(F1302&gt;=16*60,F1302&lt;21*60),1,0)</f>
        <v>0</v>
      </c>
      <c r="L1302">
        <f>K1302*G1302</f>
        <v>0</v>
      </c>
      <c r="M1302">
        <f>H1302*B1302</f>
        <v>0</v>
      </c>
      <c r="N1302">
        <f>I1302*B1302</f>
        <v>7.6999999999999999E-2</v>
      </c>
      <c r="O1302">
        <f>J1302*B1302</f>
        <v>0</v>
      </c>
    </row>
    <row r="1303" spans="1:15" x14ac:dyDescent="0.25">
      <c r="A1303" s="1">
        <v>41303.145833333299</v>
      </c>
      <c r="B1303">
        <v>7.6999999999999999E-2</v>
      </c>
      <c r="C1303">
        <f>HOUR(A1303)</f>
        <v>3</v>
      </c>
      <c r="D1303">
        <f>MINUTE(A1303)</f>
        <v>30</v>
      </c>
      <c r="E1303">
        <v>1</v>
      </c>
      <c r="F1303">
        <f>60*C1303+D1303</f>
        <v>210</v>
      </c>
      <c r="G1303">
        <f>IF(MONTH(A1303)&gt;10,1,IF(MONTH(A1303)&lt;4,1,0))</f>
        <v>1</v>
      </c>
      <c r="H1303">
        <f>IF(AND(F1303&gt;=6*60,F1303&lt;10*60),1,IF(F1303&gt;=15*60,1,IF(F1303&lt;1*60,1,0)))</f>
        <v>0</v>
      </c>
      <c r="I1303">
        <f>IF(AND(F1303&gt;=1*60,F1303&lt;6*60),1,0)</f>
        <v>1</v>
      </c>
      <c r="J1303">
        <f>IF(AND(F1303&gt;=10*60,F1303&lt;15*60),1,0)</f>
        <v>0</v>
      </c>
      <c r="K1303">
        <f>IF(AND(F1303&gt;=16*60,F1303&lt;21*60),1,0)</f>
        <v>0</v>
      </c>
      <c r="L1303">
        <f>K1303*G1303</f>
        <v>0</v>
      </c>
      <c r="M1303">
        <f>H1303*B1303</f>
        <v>0</v>
      </c>
      <c r="N1303">
        <f>I1303*B1303</f>
        <v>7.6999999999999999E-2</v>
      </c>
      <c r="O1303">
        <f>J1303*B1303</f>
        <v>0</v>
      </c>
    </row>
    <row r="1304" spans="1:15" x14ac:dyDescent="0.25">
      <c r="A1304" s="1">
        <v>41304.1875</v>
      </c>
      <c r="B1304">
        <v>7.6999999999999999E-2</v>
      </c>
      <c r="C1304">
        <f>HOUR(A1304)</f>
        <v>4</v>
      </c>
      <c r="D1304">
        <f>MINUTE(A1304)</f>
        <v>30</v>
      </c>
      <c r="E1304">
        <v>1</v>
      </c>
      <c r="F1304">
        <f>60*C1304+D1304</f>
        <v>270</v>
      </c>
      <c r="G1304">
        <f>IF(MONTH(A1304)&gt;10,1,IF(MONTH(A1304)&lt;4,1,0))</f>
        <v>1</v>
      </c>
      <c r="H1304">
        <f>IF(AND(F1304&gt;=6*60,F1304&lt;10*60),1,IF(F1304&gt;=15*60,1,IF(F1304&lt;1*60,1,0)))</f>
        <v>0</v>
      </c>
      <c r="I1304">
        <f>IF(AND(F1304&gt;=1*60,F1304&lt;6*60),1,0)</f>
        <v>1</v>
      </c>
      <c r="J1304">
        <f>IF(AND(F1304&gt;=10*60,F1304&lt;15*60),1,0)</f>
        <v>0</v>
      </c>
      <c r="K1304">
        <f>IF(AND(F1304&gt;=16*60,F1304&lt;21*60),1,0)</f>
        <v>0</v>
      </c>
      <c r="L1304">
        <f>K1304*G1304</f>
        <v>0</v>
      </c>
      <c r="M1304">
        <f>H1304*B1304</f>
        <v>0</v>
      </c>
      <c r="N1304">
        <f>I1304*B1304</f>
        <v>7.6999999999999999E-2</v>
      </c>
      <c r="O1304">
        <f>J1304*B1304</f>
        <v>0</v>
      </c>
    </row>
    <row r="1305" spans="1:15" x14ac:dyDescent="0.25">
      <c r="A1305" s="1">
        <v>41276.291666666701</v>
      </c>
      <c r="B1305">
        <v>7.5999999999999998E-2</v>
      </c>
      <c r="C1305">
        <f>HOUR(A1305)</f>
        <v>7</v>
      </c>
      <c r="D1305">
        <f>MINUTE(A1305)</f>
        <v>0</v>
      </c>
      <c r="E1305">
        <v>1</v>
      </c>
      <c r="F1305">
        <f>60*C1305+D1305</f>
        <v>420</v>
      </c>
      <c r="G1305">
        <f>IF(MONTH(A1305)&gt;10,1,IF(MONTH(A1305)&lt;4,1,0))</f>
        <v>1</v>
      </c>
      <c r="H1305">
        <f>IF(AND(F1305&gt;=6*60,F1305&lt;10*60),1,IF(F1305&gt;=15*60,1,IF(F1305&lt;1*60,1,0)))</f>
        <v>1</v>
      </c>
      <c r="I1305">
        <f>IF(AND(F1305&gt;=1*60,F1305&lt;6*60),1,0)</f>
        <v>0</v>
      </c>
      <c r="J1305">
        <f>IF(AND(F1305&gt;=10*60,F1305&lt;15*60),1,0)</f>
        <v>0</v>
      </c>
      <c r="K1305">
        <f>IF(AND(F1305&gt;=16*60,F1305&lt;21*60),1,0)</f>
        <v>0</v>
      </c>
      <c r="L1305">
        <f>K1305*G1305</f>
        <v>0</v>
      </c>
      <c r="M1305">
        <f>H1305*B1305</f>
        <v>7.5999999999999998E-2</v>
      </c>
      <c r="N1305">
        <f>I1305*B1305</f>
        <v>0</v>
      </c>
      <c r="O1305">
        <f>J1305*B1305</f>
        <v>0</v>
      </c>
    </row>
    <row r="1306" spans="1:15" x14ac:dyDescent="0.25">
      <c r="A1306" s="1">
        <v>41282.354166666701</v>
      </c>
      <c r="B1306">
        <v>7.5999999999999998E-2</v>
      </c>
      <c r="C1306">
        <f>HOUR(A1306)</f>
        <v>8</v>
      </c>
      <c r="D1306">
        <f>MINUTE(A1306)</f>
        <v>30</v>
      </c>
      <c r="E1306">
        <v>1</v>
      </c>
      <c r="F1306">
        <f>60*C1306+D1306</f>
        <v>510</v>
      </c>
      <c r="G1306">
        <f>IF(MONTH(A1306)&gt;10,1,IF(MONTH(A1306)&lt;4,1,0))</f>
        <v>1</v>
      </c>
      <c r="H1306">
        <f>IF(AND(F1306&gt;=6*60,F1306&lt;10*60),1,IF(F1306&gt;=15*60,1,IF(F1306&lt;1*60,1,0)))</f>
        <v>1</v>
      </c>
      <c r="I1306">
        <f>IF(AND(F1306&gt;=1*60,F1306&lt;6*60),1,0)</f>
        <v>0</v>
      </c>
      <c r="J1306">
        <f>IF(AND(F1306&gt;=10*60,F1306&lt;15*60),1,0)</f>
        <v>0</v>
      </c>
      <c r="K1306">
        <f>IF(AND(F1306&gt;=16*60,F1306&lt;21*60),1,0)</f>
        <v>0</v>
      </c>
      <c r="L1306">
        <f>K1306*G1306</f>
        <v>0</v>
      </c>
      <c r="M1306">
        <f>H1306*B1306</f>
        <v>7.5999999999999998E-2</v>
      </c>
      <c r="N1306">
        <f>I1306*B1306</f>
        <v>0</v>
      </c>
      <c r="O1306">
        <f>J1306*B1306</f>
        <v>0</v>
      </c>
    </row>
    <row r="1307" spans="1:15" x14ac:dyDescent="0.25">
      <c r="A1307" s="1">
        <v>41283.583333333299</v>
      </c>
      <c r="B1307">
        <v>7.5999999999999998E-2</v>
      </c>
      <c r="C1307">
        <f>HOUR(A1307)</f>
        <v>14</v>
      </c>
      <c r="D1307">
        <f>MINUTE(A1307)</f>
        <v>0</v>
      </c>
      <c r="E1307">
        <v>1</v>
      </c>
      <c r="F1307">
        <f>60*C1307+D1307</f>
        <v>840</v>
      </c>
      <c r="G1307">
        <f>IF(MONTH(A1307)&gt;10,1,IF(MONTH(A1307)&lt;4,1,0))</f>
        <v>1</v>
      </c>
      <c r="H1307">
        <f>IF(AND(F1307&gt;=6*60,F1307&lt;10*60),1,IF(F1307&gt;=15*60,1,IF(F1307&lt;1*60,1,0)))</f>
        <v>0</v>
      </c>
      <c r="I1307">
        <f>IF(AND(F1307&gt;=1*60,F1307&lt;6*60),1,0)</f>
        <v>0</v>
      </c>
      <c r="J1307">
        <f>IF(AND(F1307&gt;=10*60,F1307&lt;15*60),1,0)</f>
        <v>1</v>
      </c>
      <c r="K1307">
        <f>IF(AND(F1307&gt;=16*60,F1307&lt;21*60),1,0)</f>
        <v>0</v>
      </c>
      <c r="L1307">
        <f>K1307*G1307</f>
        <v>0</v>
      </c>
      <c r="M1307">
        <f>H1307*B1307</f>
        <v>0</v>
      </c>
      <c r="N1307">
        <f>I1307*B1307</f>
        <v>0</v>
      </c>
      <c r="O1307">
        <f>J1307*B1307</f>
        <v>7.5999999999999998E-2</v>
      </c>
    </row>
    <row r="1308" spans="1:15" x14ac:dyDescent="0.25">
      <c r="A1308" s="1">
        <v>41287.8125</v>
      </c>
      <c r="B1308">
        <v>7.5999999999999998E-2</v>
      </c>
      <c r="C1308">
        <f>HOUR(A1308)</f>
        <v>19</v>
      </c>
      <c r="D1308">
        <f>MINUTE(A1308)</f>
        <v>30</v>
      </c>
      <c r="E1308">
        <v>1</v>
      </c>
      <c r="F1308">
        <f>60*C1308+D1308</f>
        <v>1170</v>
      </c>
      <c r="G1308">
        <f>IF(MONTH(A1308)&gt;10,1,IF(MONTH(A1308)&lt;4,1,0))</f>
        <v>1</v>
      </c>
      <c r="H1308">
        <f>IF(AND(F1308&gt;=6*60,F1308&lt;10*60),1,IF(F1308&gt;=15*60,1,IF(F1308&lt;1*60,1,0)))</f>
        <v>1</v>
      </c>
      <c r="I1308">
        <f>IF(AND(F1308&gt;=1*60,F1308&lt;6*60),1,0)</f>
        <v>0</v>
      </c>
      <c r="J1308">
        <f>IF(AND(F1308&gt;=10*60,F1308&lt;15*60),1,0)</f>
        <v>0</v>
      </c>
      <c r="K1308">
        <f>IF(AND(F1308&gt;=16*60,F1308&lt;21*60),1,0)</f>
        <v>1</v>
      </c>
      <c r="L1308">
        <f>K1308*G1308</f>
        <v>1</v>
      </c>
      <c r="M1308">
        <f>H1308*B1308</f>
        <v>7.5999999999999998E-2</v>
      </c>
      <c r="N1308">
        <f>I1308*B1308</f>
        <v>0</v>
      </c>
      <c r="O1308">
        <f>J1308*B1308</f>
        <v>0</v>
      </c>
    </row>
    <row r="1309" spans="1:15" x14ac:dyDescent="0.25">
      <c r="A1309" s="1">
        <v>41290.0625</v>
      </c>
      <c r="B1309">
        <v>7.5999999999999998E-2</v>
      </c>
      <c r="C1309">
        <f>HOUR(A1309)</f>
        <v>1</v>
      </c>
      <c r="D1309">
        <f>MINUTE(A1309)</f>
        <v>30</v>
      </c>
      <c r="E1309">
        <v>1</v>
      </c>
      <c r="F1309">
        <f>60*C1309+D1309</f>
        <v>90</v>
      </c>
      <c r="G1309">
        <f>IF(MONTH(A1309)&gt;10,1,IF(MONTH(A1309)&lt;4,1,0))</f>
        <v>1</v>
      </c>
      <c r="H1309">
        <f>IF(AND(F1309&gt;=6*60,F1309&lt;10*60),1,IF(F1309&gt;=15*60,1,IF(F1309&lt;1*60,1,0)))</f>
        <v>0</v>
      </c>
      <c r="I1309">
        <f>IF(AND(F1309&gt;=1*60,F1309&lt;6*60),1,0)</f>
        <v>1</v>
      </c>
      <c r="J1309">
        <f>IF(AND(F1309&gt;=10*60,F1309&lt;15*60),1,0)</f>
        <v>0</v>
      </c>
      <c r="K1309">
        <f>IF(AND(F1309&gt;=16*60,F1309&lt;21*60),1,0)</f>
        <v>0</v>
      </c>
      <c r="L1309">
        <f>K1309*G1309</f>
        <v>0</v>
      </c>
      <c r="M1309">
        <f>H1309*B1309</f>
        <v>0</v>
      </c>
      <c r="N1309">
        <f>I1309*B1309</f>
        <v>7.5999999999999998E-2</v>
      </c>
      <c r="O1309">
        <f>J1309*B1309</f>
        <v>0</v>
      </c>
    </row>
    <row r="1310" spans="1:15" x14ac:dyDescent="0.25">
      <c r="A1310" s="1">
        <v>41297.125</v>
      </c>
      <c r="B1310">
        <v>7.5999999999999998E-2</v>
      </c>
      <c r="C1310">
        <f>HOUR(A1310)</f>
        <v>3</v>
      </c>
      <c r="D1310">
        <f>MINUTE(A1310)</f>
        <v>0</v>
      </c>
      <c r="E1310">
        <v>1</v>
      </c>
      <c r="F1310">
        <f>60*C1310+D1310</f>
        <v>180</v>
      </c>
      <c r="G1310">
        <f>IF(MONTH(A1310)&gt;10,1,IF(MONTH(A1310)&lt;4,1,0))</f>
        <v>1</v>
      </c>
      <c r="H1310">
        <f>IF(AND(F1310&gt;=6*60,F1310&lt;10*60),1,IF(F1310&gt;=15*60,1,IF(F1310&lt;1*60,1,0)))</f>
        <v>0</v>
      </c>
      <c r="I1310">
        <f>IF(AND(F1310&gt;=1*60,F1310&lt;6*60),1,0)</f>
        <v>1</v>
      </c>
      <c r="J1310">
        <f>IF(AND(F1310&gt;=10*60,F1310&lt;15*60),1,0)</f>
        <v>0</v>
      </c>
      <c r="K1310">
        <f>IF(AND(F1310&gt;=16*60,F1310&lt;21*60),1,0)</f>
        <v>0</v>
      </c>
      <c r="L1310">
        <f>K1310*G1310</f>
        <v>0</v>
      </c>
      <c r="M1310">
        <f>H1310*B1310</f>
        <v>0</v>
      </c>
      <c r="N1310">
        <f>I1310*B1310</f>
        <v>7.5999999999999998E-2</v>
      </c>
      <c r="O1310">
        <f>J1310*B1310</f>
        <v>0</v>
      </c>
    </row>
    <row r="1311" spans="1:15" x14ac:dyDescent="0.25">
      <c r="A1311" s="1">
        <v>41303.083333333299</v>
      </c>
      <c r="B1311">
        <v>7.5999999999999998E-2</v>
      </c>
      <c r="C1311">
        <f>HOUR(A1311)</f>
        <v>2</v>
      </c>
      <c r="D1311">
        <f>MINUTE(A1311)</f>
        <v>0</v>
      </c>
      <c r="E1311">
        <v>1</v>
      </c>
      <c r="F1311">
        <f>60*C1311+D1311</f>
        <v>120</v>
      </c>
      <c r="G1311">
        <f>IF(MONTH(A1311)&gt;10,1,IF(MONTH(A1311)&lt;4,1,0))</f>
        <v>1</v>
      </c>
      <c r="H1311">
        <f>IF(AND(F1311&gt;=6*60,F1311&lt;10*60),1,IF(F1311&gt;=15*60,1,IF(F1311&lt;1*60,1,0)))</f>
        <v>0</v>
      </c>
      <c r="I1311">
        <f>IF(AND(F1311&gt;=1*60,F1311&lt;6*60),1,0)</f>
        <v>1</v>
      </c>
      <c r="J1311">
        <f>IF(AND(F1311&gt;=10*60,F1311&lt;15*60),1,0)</f>
        <v>0</v>
      </c>
      <c r="K1311">
        <f>IF(AND(F1311&gt;=16*60,F1311&lt;21*60),1,0)</f>
        <v>0</v>
      </c>
      <c r="L1311">
        <f>K1311*G1311</f>
        <v>0</v>
      </c>
      <c r="M1311">
        <f>H1311*B1311</f>
        <v>0</v>
      </c>
      <c r="N1311">
        <f>I1311*B1311</f>
        <v>7.5999999999999998E-2</v>
      </c>
      <c r="O1311">
        <f>J1311*B1311</f>
        <v>0</v>
      </c>
    </row>
    <row r="1312" spans="1:15" x14ac:dyDescent="0.25">
      <c r="A1312" s="1">
        <v>41303.520833333299</v>
      </c>
      <c r="B1312">
        <v>7.5999999999999998E-2</v>
      </c>
      <c r="C1312">
        <f>HOUR(A1312)</f>
        <v>12</v>
      </c>
      <c r="D1312">
        <f>MINUTE(A1312)</f>
        <v>30</v>
      </c>
      <c r="E1312">
        <v>1</v>
      </c>
      <c r="F1312">
        <f>60*C1312+D1312</f>
        <v>750</v>
      </c>
      <c r="G1312">
        <f>IF(MONTH(A1312)&gt;10,1,IF(MONTH(A1312)&lt;4,1,0))</f>
        <v>1</v>
      </c>
      <c r="H1312">
        <f>IF(AND(F1312&gt;=6*60,F1312&lt;10*60),1,IF(F1312&gt;=15*60,1,IF(F1312&lt;1*60,1,0)))</f>
        <v>0</v>
      </c>
      <c r="I1312">
        <f>IF(AND(F1312&gt;=1*60,F1312&lt;6*60),1,0)</f>
        <v>0</v>
      </c>
      <c r="J1312">
        <f>IF(AND(F1312&gt;=10*60,F1312&lt;15*60),1,0)</f>
        <v>1</v>
      </c>
      <c r="K1312">
        <f>IF(AND(F1312&gt;=16*60,F1312&lt;21*60),1,0)</f>
        <v>0</v>
      </c>
      <c r="L1312">
        <f>K1312*G1312</f>
        <v>0</v>
      </c>
      <c r="M1312">
        <f>H1312*B1312</f>
        <v>0</v>
      </c>
      <c r="N1312">
        <f>I1312*B1312</f>
        <v>0</v>
      </c>
      <c r="O1312">
        <f>J1312*B1312</f>
        <v>7.5999999999999998E-2</v>
      </c>
    </row>
    <row r="1313" spans="1:15" x14ac:dyDescent="0.25">
      <c r="A1313" s="1">
        <v>41275.083333333299</v>
      </c>
      <c r="B1313">
        <v>7.4999999999999997E-2</v>
      </c>
      <c r="C1313">
        <f>HOUR(A1313)</f>
        <v>2</v>
      </c>
      <c r="D1313">
        <f>MINUTE(A1313)</f>
        <v>0</v>
      </c>
      <c r="E1313">
        <v>1</v>
      </c>
      <c r="F1313">
        <f>60*C1313+D1313</f>
        <v>120</v>
      </c>
      <c r="G1313">
        <f>IF(MONTH(A1313)&gt;10,1,IF(MONTH(A1313)&lt;4,1,0))</f>
        <v>1</v>
      </c>
      <c r="H1313">
        <f>IF(AND(F1313&gt;=6*60,F1313&lt;10*60),1,IF(F1313&gt;=15*60,1,IF(F1313&lt;1*60,1,0)))</f>
        <v>0</v>
      </c>
      <c r="I1313">
        <f>IF(AND(F1313&gt;=1*60,F1313&lt;6*60),1,0)</f>
        <v>1</v>
      </c>
      <c r="J1313">
        <f>IF(AND(F1313&gt;=10*60,F1313&lt;15*60),1,0)</f>
        <v>0</v>
      </c>
      <c r="K1313">
        <f>IF(AND(F1313&gt;=16*60,F1313&lt;21*60),1,0)</f>
        <v>0</v>
      </c>
      <c r="L1313">
        <f>K1313*G1313</f>
        <v>0</v>
      </c>
      <c r="M1313">
        <f>H1313*B1313</f>
        <v>0</v>
      </c>
      <c r="N1313">
        <f>I1313*B1313</f>
        <v>7.4999999999999997E-2</v>
      </c>
      <c r="O1313">
        <f>J1313*B1313</f>
        <v>0</v>
      </c>
    </row>
    <row r="1314" spans="1:15" x14ac:dyDescent="0.25">
      <c r="A1314" s="1">
        <v>41276.0625</v>
      </c>
      <c r="B1314">
        <v>7.4999999999999997E-2</v>
      </c>
      <c r="C1314">
        <f>HOUR(A1314)</f>
        <v>1</v>
      </c>
      <c r="D1314">
        <f>MINUTE(A1314)</f>
        <v>30</v>
      </c>
      <c r="E1314">
        <v>1</v>
      </c>
      <c r="F1314">
        <f>60*C1314+D1314</f>
        <v>90</v>
      </c>
      <c r="G1314">
        <f>IF(MONTH(A1314)&gt;10,1,IF(MONTH(A1314)&lt;4,1,0))</f>
        <v>1</v>
      </c>
      <c r="H1314">
        <f>IF(AND(F1314&gt;=6*60,F1314&lt;10*60),1,IF(F1314&gt;=15*60,1,IF(F1314&lt;1*60,1,0)))</f>
        <v>0</v>
      </c>
      <c r="I1314">
        <f>IF(AND(F1314&gt;=1*60,F1314&lt;6*60),1,0)</f>
        <v>1</v>
      </c>
      <c r="J1314">
        <f>IF(AND(F1314&gt;=10*60,F1314&lt;15*60),1,0)</f>
        <v>0</v>
      </c>
      <c r="K1314">
        <f>IF(AND(F1314&gt;=16*60,F1314&lt;21*60),1,0)</f>
        <v>0</v>
      </c>
      <c r="L1314">
        <f>K1314*G1314</f>
        <v>0</v>
      </c>
      <c r="M1314">
        <f>H1314*B1314</f>
        <v>0</v>
      </c>
      <c r="N1314">
        <f>I1314*B1314</f>
        <v>7.4999999999999997E-2</v>
      </c>
      <c r="O1314">
        <f>J1314*B1314</f>
        <v>0</v>
      </c>
    </row>
    <row r="1315" spans="1:15" x14ac:dyDescent="0.25">
      <c r="A1315" s="1">
        <v>41284.6875</v>
      </c>
      <c r="B1315">
        <v>7.4999999999999997E-2</v>
      </c>
      <c r="C1315">
        <f>HOUR(A1315)</f>
        <v>16</v>
      </c>
      <c r="D1315">
        <f>MINUTE(A1315)</f>
        <v>30</v>
      </c>
      <c r="E1315">
        <v>1</v>
      </c>
      <c r="F1315">
        <f>60*C1315+D1315</f>
        <v>990</v>
      </c>
      <c r="G1315">
        <f>IF(MONTH(A1315)&gt;10,1,IF(MONTH(A1315)&lt;4,1,0))</f>
        <v>1</v>
      </c>
      <c r="H1315">
        <f>IF(AND(F1315&gt;=6*60,F1315&lt;10*60),1,IF(F1315&gt;=15*60,1,IF(F1315&lt;1*60,1,0)))</f>
        <v>1</v>
      </c>
      <c r="I1315">
        <f>IF(AND(F1315&gt;=1*60,F1315&lt;6*60),1,0)</f>
        <v>0</v>
      </c>
      <c r="J1315">
        <f>IF(AND(F1315&gt;=10*60,F1315&lt;15*60),1,0)</f>
        <v>0</v>
      </c>
      <c r="K1315">
        <f>IF(AND(F1315&gt;=16*60,F1315&lt;21*60),1,0)</f>
        <v>1</v>
      </c>
      <c r="L1315">
        <f>K1315*G1315</f>
        <v>1</v>
      </c>
      <c r="M1315">
        <f>H1315*B1315</f>
        <v>7.4999999999999997E-2</v>
      </c>
      <c r="N1315">
        <f>I1315*B1315</f>
        <v>0</v>
      </c>
      <c r="O1315">
        <f>J1315*B1315</f>
        <v>0</v>
      </c>
    </row>
    <row r="1316" spans="1:15" x14ac:dyDescent="0.25">
      <c r="A1316" s="1">
        <v>41288.0625</v>
      </c>
      <c r="B1316">
        <v>7.4999999999999997E-2</v>
      </c>
      <c r="C1316">
        <f>HOUR(A1316)</f>
        <v>1</v>
      </c>
      <c r="D1316">
        <f>MINUTE(A1316)</f>
        <v>30</v>
      </c>
      <c r="E1316">
        <v>1</v>
      </c>
      <c r="F1316">
        <f>60*C1316+D1316</f>
        <v>90</v>
      </c>
      <c r="G1316">
        <f>IF(MONTH(A1316)&gt;10,1,IF(MONTH(A1316)&lt;4,1,0))</f>
        <v>1</v>
      </c>
      <c r="H1316">
        <f>IF(AND(F1316&gt;=6*60,F1316&lt;10*60),1,IF(F1316&gt;=15*60,1,IF(F1316&lt;1*60,1,0)))</f>
        <v>0</v>
      </c>
      <c r="I1316">
        <f>IF(AND(F1316&gt;=1*60,F1316&lt;6*60),1,0)</f>
        <v>1</v>
      </c>
      <c r="J1316">
        <f>IF(AND(F1316&gt;=10*60,F1316&lt;15*60),1,0)</f>
        <v>0</v>
      </c>
      <c r="K1316">
        <f>IF(AND(F1316&gt;=16*60,F1316&lt;21*60),1,0)</f>
        <v>0</v>
      </c>
      <c r="L1316">
        <f>K1316*G1316</f>
        <v>0</v>
      </c>
      <c r="M1316">
        <f>H1316*B1316</f>
        <v>0</v>
      </c>
      <c r="N1316">
        <f>I1316*B1316</f>
        <v>7.4999999999999997E-2</v>
      </c>
      <c r="O1316">
        <f>J1316*B1316</f>
        <v>0</v>
      </c>
    </row>
    <row r="1317" spans="1:15" x14ac:dyDescent="0.25">
      <c r="A1317" s="1">
        <v>41288.208333333299</v>
      </c>
      <c r="B1317">
        <v>7.4999999999999997E-2</v>
      </c>
      <c r="C1317">
        <f>HOUR(A1317)</f>
        <v>5</v>
      </c>
      <c r="D1317">
        <f>MINUTE(A1317)</f>
        <v>0</v>
      </c>
      <c r="E1317">
        <v>1</v>
      </c>
      <c r="F1317">
        <f>60*C1317+D1317</f>
        <v>300</v>
      </c>
      <c r="G1317">
        <f>IF(MONTH(A1317)&gt;10,1,IF(MONTH(A1317)&lt;4,1,0))</f>
        <v>1</v>
      </c>
      <c r="H1317">
        <f>IF(AND(F1317&gt;=6*60,F1317&lt;10*60),1,IF(F1317&gt;=15*60,1,IF(F1317&lt;1*60,1,0)))</f>
        <v>0</v>
      </c>
      <c r="I1317">
        <f>IF(AND(F1317&gt;=1*60,F1317&lt;6*60),1,0)</f>
        <v>1</v>
      </c>
      <c r="J1317">
        <f>IF(AND(F1317&gt;=10*60,F1317&lt;15*60),1,0)</f>
        <v>0</v>
      </c>
      <c r="K1317">
        <f>IF(AND(F1317&gt;=16*60,F1317&lt;21*60),1,0)</f>
        <v>0</v>
      </c>
      <c r="L1317">
        <f>K1317*G1317</f>
        <v>0</v>
      </c>
      <c r="M1317">
        <f>H1317*B1317</f>
        <v>0</v>
      </c>
      <c r="N1317">
        <f>I1317*B1317</f>
        <v>7.4999999999999997E-2</v>
      </c>
      <c r="O1317">
        <f>J1317*B1317</f>
        <v>0</v>
      </c>
    </row>
    <row r="1318" spans="1:15" x14ac:dyDescent="0.25">
      <c r="A1318" s="1">
        <v>41289.208333333299</v>
      </c>
      <c r="B1318">
        <v>7.4999999999999997E-2</v>
      </c>
      <c r="C1318">
        <f>HOUR(A1318)</f>
        <v>5</v>
      </c>
      <c r="D1318">
        <f>MINUTE(A1318)</f>
        <v>0</v>
      </c>
      <c r="E1318">
        <v>1</v>
      </c>
      <c r="F1318">
        <f>60*C1318+D1318</f>
        <v>300</v>
      </c>
      <c r="G1318">
        <f>IF(MONTH(A1318)&gt;10,1,IF(MONTH(A1318)&lt;4,1,0))</f>
        <v>1</v>
      </c>
      <c r="H1318">
        <f>IF(AND(F1318&gt;=6*60,F1318&lt;10*60),1,IF(F1318&gt;=15*60,1,IF(F1318&lt;1*60,1,0)))</f>
        <v>0</v>
      </c>
      <c r="I1318">
        <f>IF(AND(F1318&gt;=1*60,F1318&lt;6*60),1,0)</f>
        <v>1</v>
      </c>
      <c r="J1318">
        <f>IF(AND(F1318&gt;=10*60,F1318&lt;15*60),1,0)</f>
        <v>0</v>
      </c>
      <c r="K1318">
        <f>IF(AND(F1318&gt;=16*60,F1318&lt;21*60),1,0)</f>
        <v>0</v>
      </c>
      <c r="L1318">
        <f>K1318*G1318</f>
        <v>0</v>
      </c>
      <c r="M1318">
        <f>H1318*B1318</f>
        <v>0</v>
      </c>
      <c r="N1318">
        <f>I1318*B1318</f>
        <v>7.4999999999999997E-2</v>
      </c>
      <c r="O1318">
        <f>J1318*B1318</f>
        <v>0</v>
      </c>
    </row>
    <row r="1319" spans="1:15" x14ac:dyDescent="0.25">
      <c r="A1319" s="1">
        <v>41289.4375</v>
      </c>
      <c r="B1319">
        <v>7.4999999999999997E-2</v>
      </c>
      <c r="C1319">
        <f>HOUR(A1319)</f>
        <v>10</v>
      </c>
      <c r="D1319">
        <f>MINUTE(A1319)</f>
        <v>30</v>
      </c>
      <c r="E1319">
        <v>1</v>
      </c>
      <c r="F1319">
        <f>60*C1319+D1319</f>
        <v>630</v>
      </c>
      <c r="G1319">
        <f>IF(MONTH(A1319)&gt;10,1,IF(MONTH(A1319)&lt;4,1,0))</f>
        <v>1</v>
      </c>
      <c r="H1319">
        <f>IF(AND(F1319&gt;=6*60,F1319&lt;10*60),1,IF(F1319&gt;=15*60,1,IF(F1319&lt;1*60,1,0)))</f>
        <v>0</v>
      </c>
      <c r="I1319">
        <f>IF(AND(F1319&gt;=1*60,F1319&lt;6*60),1,0)</f>
        <v>0</v>
      </c>
      <c r="J1319">
        <f>IF(AND(F1319&gt;=10*60,F1319&lt;15*60),1,0)</f>
        <v>1</v>
      </c>
      <c r="K1319">
        <f>IF(AND(F1319&gt;=16*60,F1319&lt;21*60),1,0)</f>
        <v>0</v>
      </c>
      <c r="L1319">
        <f>K1319*G1319</f>
        <v>0</v>
      </c>
      <c r="M1319">
        <f>H1319*B1319</f>
        <v>0</v>
      </c>
      <c r="N1319">
        <f>I1319*B1319</f>
        <v>0</v>
      </c>
      <c r="O1319">
        <f>J1319*B1319</f>
        <v>7.4999999999999997E-2</v>
      </c>
    </row>
    <row r="1320" spans="1:15" x14ac:dyDescent="0.25">
      <c r="A1320" s="1">
        <v>41290.229166666701</v>
      </c>
      <c r="B1320">
        <v>7.4999999999999997E-2</v>
      </c>
      <c r="C1320">
        <f>HOUR(A1320)</f>
        <v>5</v>
      </c>
      <c r="D1320">
        <f>MINUTE(A1320)</f>
        <v>30</v>
      </c>
      <c r="E1320">
        <v>1</v>
      </c>
      <c r="F1320">
        <f>60*C1320+D1320</f>
        <v>330</v>
      </c>
      <c r="G1320">
        <f>IF(MONTH(A1320)&gt;10,1,IF(MONTH(A1320)&lt;4,1,0))</f>
        <v>1</v>
      </c>
      <c r="H1320">
        <f>IF(AND(F1320&gt;=6*60,F1320&lt;10*60),1,IF(F1320&gt;=15*60,1,IF(F1320&lt;1*60,1,0)))</f>
        <v>0</v>
      </c>
      <c r="I1320">
        <f>IF(AND(F1320&gt;=1*60,F1320&lt;6*60),1,0)</f>
        <v>1</v>
      </c>
      <c r="J1320">
        <f>IF(AND(F1320&gt;=10*60,F1320&lt;15*60),1,0)</f>
        <v>0</v>
      </c>
      <c r="K1320">
        <f>IF(AND(F1320&gt;=16*60,F1320&lt;21*60),1,0)</f>
        <v>0</v>
      </c>
      <c r="L1320">
        <f>K1320*G1320</f>
        <v>0</v>
      </c>
      <c r="M1320">
        <f>H1320*B1320</f>
        <v>0</v>
      </c>
      <c r="N1320">
        <f>I1320*B1320</f>
        <v>7.4999999999999997E-2</v>
      </c>
      <c r="O1320">
        <f>J1320*B1320</f>
        <v>0</v>
      </c>
    </row>
    <row r="1321" spans="1:15" x14ac:dyDescent="0.25">
      <c r="A1321" s="1">
        <v>41291.4375</v>
      </c>
      <c r="B1321">
        <v>7.4999999999999997E-2</v>
      </c>
      <c r="C1321">
        <f>HOUR(A1321)</f>
        <v>10</v>
      </c>
      <c r="D1321">
        <f>MINUTE(A1321)</f>
        <v>30</v>
      </c>
      <c r="E1321">
        <v>1</v>
      </c>
      <c r="F1321">
        <f>60*C1321+D1321</f>
        <v>630</v>
      </c>
      <c r="G1321">
        <f>IF(MONTH(A1321)&gt;10,1,IF(MONTH(A1321)&lt;4,1,0))</f>
        <v>1</v>
      </c>
      <c r="H1321">
        <f>IF(AND(F1321&gt;=6*60,F1321&lt;10*60),1,IF(F1321&gt;=15*60,1,IF(F1321&lt;1*60,1,0)))</f>
        <v>0</v>
      </c>
      <c r="I1321">
        <f>IF(AND(F1321&gt;=1*60,F1321&lt;6*60),1,0)</f>
        <v>0</v>
      </c>
      <c r="J1321">
        <f>IF(AND(F1321&gt;=10*60,F1321&lt;15*60),1,0)</f>
        <v>1</v>
      </c>
      <c r="K1321">
        <f>IF(AND(F1321&gt;=16*60,F1321&lt;21*60),1,0)</f>
        <v>0</v>
      </c>
      <c r="L1321">
        <f>K1321*G1321</f>
        <v>0</v>
      </c>
      <c r="M1321">
        <f>H1321*B1321</f>
        <v>0</v>
      </c>
      <c r="N1321">
        <f>I1321*B1321</f>
        <v>0</v>
      </c>
      <c r="O1321">
        <f>J1321*B1321</f>
        <v>7.4999999999999997E-2</v>
      </c>
    </row>
    <row r="1322" spans="1:15" x14ac:dyDescent="0.25">
      <c r="A1322" s="1">
        <v>41295.375</v>
      </c>
      <c r="B1322">
        <v>7.4999999999999997E-2</v>
      </c>
      <c r="C1322">
        <f>HOUR(A1322)</f>
        <v>9</v>
      </c>
      <c r="D1322">
        <f>MINUTE(A1322)</f>
        <v>0</v>
      </c>
      <c r="E1322">
        <v>1</v>
      </c>
      <c r="F1322">
        <f>60*C1322+D1322</f>
        <v>540</v>
      </c>
      <c r="G1322">
        <f>IF(MONTH(A1322)&gt;10,1,IF(MONTH(A1322)&lt;4,1,0))</f>
        <v>1</v>
      </c>
      <c r="H1322">
        <f>IF(AND(F1322&gt;=6*60,F1322&lt;10*60),1,IF(F1322&gt;=15*60,1,IF(F1322&lt;1*60,1,0)))</f>
        <v>1</v>
      </c>
      <c r="I1322">
        <f>IF(AND(F1322&gt;=1*60,F1322&lt;6*60),1,0)</f>
        <v>0</v>
      </c>
      <c r="J1322">
        <f>IF(AND(F1322&gt;=10*60,F1322&lt;15*60),1,0)</f>
        <v>0</v>
      </c>
      <c r="K1322">
        <f>IF(AND(F1322&gt;=16*60,F1322&lt;21*60),1,0)</f>
        <v>0</v>
      </c>
      <c r="L1322">
        <f>K1322*G1322</f>
        <v>0</v>
      </c>
      <c r="M1322">
        <f>H1322*B1322</f>
        <v>7.4999999999999997E-2</v>
      </c>
      <c r="N1322">
        <f>I1322*B1322</f>
        <v>0</v>
      </c>
      <c r="O1322">
        <f>J1322*B1322</f>
        <v>0</v>
      </c>
    </row>
    <row r="1323" spans="1:15" x14ac:dyDescent="0.25">
      <c r="A1323" s="1">
        <v>41297.958333333299</v>
      </c>
      <c r="B1323">
        <v>7.4999999999999997E-2</v>
      </c>
      <c r="C1323">
        <f>HOUR(A1323)</f>
        <v>23</v>
      </c>
      <c r="D1323">
        <f>MINUTE(A1323)</f>
        <v>0</v>
      </c>
      <c r="E1323">
        <v>1</v>
      </c>
      <c r="F1323">
        <f>60*C1323+D1323</f>
        <v>1380</v>
      </c>
      <c r="G1323">
        <f>IF(MONTH(A1323)&gt;10,1,IF(MONTH(A1323)&lt;4,1,0))</f>
        <v>1</v>
      </c>
      <c r="H1323">
        <f>IF(AND(F1323&gt;=6*60,F1323&lt;10*60),1,IF(F1323&gt;=15*60,1,IF(F1323&lt;1*60,1,0)))</f>
        <v>1</v>
      </c>
      <c r="I1323">
        <f>IF(AND(F1323&gt;=1*60,F1323&lt;6*60),1,0)</f>
        <v>0</v>
      </c>
      <c r="J1323">
        <f>IF(AND(F1323&gt;=10*60,F1323&lt;15*60),1,0)</f>
        <v>0</v>
      </c>
      <c r="K1323">
        <f>IF(AND(F1323&gt;=16*60,F1323&lt;21*60),1,0)</f>
        <v>0</v>
      </c>
      <c r="L1323">
        <f>K1323*G1323</f>
        <v>0</v>
      </c>
      <c r="M1323">
        <f>H1323*B1323</f>
        <v>7.4999999999999997E-2</v>
      </c>
      <c r="N1323">
        <f>I1323*B1323</f>
        <v>0</v>
      </c>
      <c r="O1323">
        <f>J1323*B1323</f>
        <v>0</v>
      </c>
    </row>
    <row r="1324" spans="1:15" x14ac:dyDescent="0.25">
      <c r="A1324" s="1">
        <v>41298.708333333299</v>
      </c>
      <c r="B1324">
        <v>7.4999999999999997E-2</v>
      </c>
      <c r="C1324">
        <f>HOUR(A1324)</f>
        <v>17</v>
      </c>
      <c r="D1324">
        <f>MINUTE(A1324)</f>
        <v>0</v>
      </c>
      <c r="E1324">
        <v>1</v>
      </c>
      <c r="F1324">
        <f>60*C1324+D1324</f>
        <v>1020</v>
      </c>
      <c r="G1324">
        <f>IF(MONTH(A1324)&gt;10,1,IF(MONTH(A1324)&lt;4,1,0))</f>
        <v>1</v>
      </c>
      <c r="H1324">
        <f>IF(AND(F1324&gt;=6*60,F1324&lt;10*60),1,IF(F1324&gt;=15*60,1,IF(F1324&lt;1*60,1,0)))</f>
        <v>1</v>
      </c>
      <c r="I1324">
        <f>IF(AND(F1324&gt;=1*60,F1324&lt;6*60),1,0)</f>
        <v>0</v>
      </c>
      <c r="J1324">
        <f>IF(AND(F1324&gt;=10*60,F1324&lt;15*60),1,0)</f>
        <v>0</v>
      </c>
      <c r="K1324">
        <f>IF(AND(F1324&gt;=16*60,F1324&lt;21*60),1,0)</f>
        <v>1</v>
      </c>
      <c r="L1324">
        <f>K1324*G1324</f>
        <v>1</v>
      </c>
      <c r="M1324">
        <f>H1324*B1324</f>
        <v>7.4999999999999997E-2</v>
      </c>
      <c r="N1324">
        <f>I1324*B1324</f>
        <v>0</v>
      </c>
      <c r="O1324">
        <f>J1324*B1324</f>
        <v>0</v>
      </c>
    </row>
    <row r="1325" spans="1:15" x14ac:dyDescent="0.25">
      <c r="A1325" s="1">
        <v>41299.4375</v>
      </c>
      <c r="B1325">
        <v>7.4999999999999997E-2</v>
      </c>
      <c r="C1325">
        <f>HOUR(A1325)</f>
        <v>10</v>
      </c>
      <c r="D1325">
        <f>MINUTE(A1325)</f>
        <v>30</v>
      </c>
      <c r="E1325">
        <v>1</v>
      </c>
      <c r="F1325">
        <f>60*C1325+D1325</f>
        <v>630</v>
      </c>
      <c r="G1325">
        <f>IF(MONTH(A1325)&gt;10,1,IF(MONTH(A1325)&lt;4,1,0))</f>
        <v>1</v>
      </c>
      <c r="H1325">
        <f>IF(AND(F1325&gt;=6*60,F1325&lt;10*60),1,IF(F1325&gt;=15*60,1,IF(F1325&lt;1*60,1,0)))</f>
        <v>0</v>
      </c>
      <c r="I1325">
        <f>IF(AND(F1325&gt;=1*60,F1325&lt;6*60),1,0)</f>
        <v>0</v>
      </c>
      <c r="J1325">
        <f>IF(AND(F1325&gt;=10*60,F1325&lt;15*60),1,0)</f>
        <v>1</v>
      </c>
      <c r="K1325">
        <f>IF(AND(F1325&gt;=16*60,F1325&lt;21*60),1,0)</f>
        <v>0</v>
      </c>
      <c r="L1325">
        <f>K1325*G1325</f>
        <v>0</v>
      </c>
      <c r="M1325">
        <f>H1325*B1325</f>
        <v>0</v>
      </c>
      <c r="N1325">
        <f>I1325*B1325</f>
        <v>0</v>
      </c>
      <c r="O1325">
        <f>J1325*B1325</f>
        <v>7.4999999999999997E-2</v>
      </c>
    </row>
    <row r="1326" spans="1:15" x14ac:dyDescent="0.25">
      <c r="A1326" s="1">
        <v>41305.354166666701</v>
      </c>
      <c r="B1326">
        <v>7.4999999999999997E-2</v>
      </c>
      <c r="C1326">
        <f>HOUR(A1326)</f>
        <v>8</v>
      </c>
      <c r="D1326">
        <f>MINUTE(A1326)</f>
        <v>30</v>
      </c>
      <c r="E1326">
        <v>1</v>
      </c>
      <c r="F1326">
        <f>60*C1326+D1326</f>
        <v>510</v>
      </c>
      <c r="G1326">
        <f>IF(MONTH(A1326)&gt;10,1,IF(MONTH(A1326)&lt;4,1,0))</f>
        <v>1</v>
      </c>
      <c r="H1326">
        <f>IF(AND(F1326&gt;=6*60,F1326&lt;10*60),1,IF(F1326&gt;=15*60,1,IF(F1326&lt;1*60,1,0)))</f>
        <v>1</v>
      </c>
      <c r="I1326">
        <f>IF(AND(F1326&gt;=1*60,F1326&lt;6*60),1,0)</f>
        <v>0</v>
      </c>
      <c r="J1326">
        <f>IF(AND(F1326&gt;=10*60,F1326&lt;15*60),1,0)</f>
        <v>0</v>
      </c>
      <c r="K1326">
        <f>IF(AND(F1326&gt;=16*60,F1326&lt;21*60),1,0)</f>
        <v>0</v>
      </c>
      <c r="L1326">
        <f>K1326*G1326</f>
        <v>0</v>
      </c>
      <c r="M1326">
        <f>H1326*B1326</f>
        <v>7.4999999999999997E-2</v>
      </c>
      <c r="N1326">
        <f>I1326*B1326</f>
        <v>0</v>
      </c>
      <c r="O1326">
        <f>J1326*B1326</f>
        <v>0</v>
      </c>
    </row>
    <row r="1327" spans="1:15" x14ac:dyDescent="0.25">
      <c r="A1327" s="1">
        <v>41278.395833333299</v>
      </c>
      <c r="B1327">
        <v>7.3999999999999996E-2</v>
      </c>
      <c r="C1327">
        <f>HOUR(A1327)</f>
        <v>9</v>
      </c>
      <c r="D1327">
        <f>MINUTE(A1327)</f>
        <v>30</v>
      </c>
      <c r="E1327">
        <v>1</v>
      </c>
      <c r="F1327">
        <f>60*C1327+D1327</f>
        <v>570</v>
      </c>
      <c r="G1327">
        <f>IF(MONTH(A1327)&gt;10,1,IF(MONTH(A1327)&lt;4,1,0))</f>
        <v>1</v>
      </c>
      <c r="H1327">
        <f>IF(AND(F1327&gt;=6*60,F1327&lt;10*60),1,IF(F1327&gt;=15*60,1,IF(F1327&lt;1*60,1,0)))</f>
        <v>1</v>
      </c>
      <c r="I1327">
        <f>IF(AND(F1327&gt;=1*60,F1327&lt;6*60),1,0)</f>
        <v>0</v>
      </c>
      <c r="J1327">
        <f>IF(AND(F1327&gt;=10*60,F1327&lt;15*60),1,0)</f>
        <v>0</v>
      </c>
      <c r="K1327">
        <f>IF(AND(F1327&gt;=16*60,F1327&lt;21*60),1,0)</f>
        <v>0</v>
      </c>
      <c r="L1327">
        <f>K1327*G1327</f>
        <v>0</v>
      </c>
      <c r="M1327">
        <f>H1327*B1327</f>
        <v>7.3999999999999996E-2</v>
      </c>
      <c r="N1327">
        <f>I1327*B1327</f>
        <v>0</v>
      </c>
      <c r="O1327">
        <f>J1327*B1327</f>
        <v>0</v>
      </c>
    </row>
    <row r="1328" spans="1:15" x14ac:dyDescent="0.25">
      <c r="A1328" s="1">
        <v>41304.458333333299</v>
      </c>
      <c r="B1328">
        <v>7.3999999999999996E-2</v>
      </c>
      <c r="C1328">
        <f>HOUR(A1328)</f>
        <v>11</v>
      </c>
      <c r="D1328">
        <f>MINUTE(A1328)</f>
        <v>0</v>
      </c>
      <c r="E1328">
        <v>1</v>
      </c>
      <c r="F1328">
        <f>60*C1328+D1328</f>
        <v>660</v>
      </c>
      <c r="G1328">
        <f>IF(MONTH(A1328)&gt;10,1,IF(MONTH(A1328)&lt;4,1,0))</f>
        <v>1</v>
      </c>
      <c r="H1328">
        <f>IF(AND(F1328&gt;=6*60,F1328&lt;10*60),1,IF(F1328&gt;=15*60,1,IF(F1328&lt;1*60,1,0)))</f>
        <v>0</v>
      </c>
      <c r="I1328">
        <f>IF(AND(F1328&gt;=1*60,F1328&lt;6*60),1,0)</f>
        <v>0</v>
      </c>
      <c r="J1328">
        <f>IF(AND(F1328&gt;=10*60,F1328&lt;15*60),1,0)</f>
        <v>1</v>
      </c>
      <c r="K1328">
        <f>IF(AND(F1328&gt;=16*60,F1328&lt;21*60),1,0)</f>
        <v>0</v>
      </c>
      <c r="L1328">
        <f>K1328*G1328</f>
        <v>0</v>
      </c>
      <c r="M1328">
        <f>H1328*B1328</f>
        <v>0</v>
      </c>
      <c r="N1328">
        <f>I1328*B1328</f>
        <v>0</v>
      </c>
      <c r="O1328">
        <f>J1328*B1328</f>
        <v>7.3999999999999996E-2</v>
      </c>
    </row>
    <row r="1329" spans="1:15" x14ac:dyDescent="0.25">
      <c r="A1329" s="1">
        <v>41275.666666666701</v>
      </c>
      <c r="B1329">
        <v>7.2999999999999995E-2</v>
      </c>
      <c r="C1329">
        <f>HOUR(A1329)</f>
        <v>16</v>
      </c>
      <c r="D1329">
        <f>MINUTE(A1329)</f>
        <v>0</v>
      </c>
      <c r="E1329">
        <v>1</v>
      </c>
      <c r="F1329">
        <f>60*C1329+D1329</f>
        <v>960</v>
      </c>
      <c r="G1329">
        <f>IF(MONTH(A1329)&gt;10,1,IF(MONTH(A1329)&lt;4,1,0))</f>
        <v>1</v>
      </c>
      <c r="H1329">
        <f>IF(AND(F1329&gt;=6*60,F1329&lt;10*60),1,IF(F1329&gt;=15*60,1,IF(F1329&lt;1*60,1,0)))</f>
        <v>1</v>
      </c>
      <c r="I1329">
        <f>IF(AND(F1329&gt;=1*60,F1329&lt;6*60),1,0)</f>
        <v>0</v>
      </c>
      <c r="J1329">
        <f>IF(AND(F1329&gt;=10*60,F1329&lt;15*60),1,0)</f>
        <v>0</v>
      </c>
      <c r="K1329">
        <f>IF(AND(F1329&gt;=16*60,F1329&lt;21*60),1,0)</f>
        <v>1</v>
      </c>
      <c r="L1329">
        <f>K1329*G1329</f>
        <v>1</v>
      </c>
      <c r="M1329">
        <f>H1329*B1329</f>
        <v>7.2999999999999995E-2</v>
      </c>
      <c r="N1329">
        <f>I1329*B1329</f>
        <v>0</v>
      </c>
      <c r="O1329">
        <f>J1329*B1329</f>
        <v>0</v>
      </c>
    </row>
    <row r="1330" spans="1:15" x14ac:dyDescent="0.25">
      <c r="A1330" s="1">
        <v>41275.75</v>
      </c>
      <c r="B1330">
        <v>7.2999999999999995E-2</v>
      </c>
      <c r="C1330">
        <f>HOUR(A1330)</f>
        <v>18</v>
      </c>
      <c r="D1330">
        <f>MINUTE(A1330)</f>
        <v>0</v>
      </c>
      <c r="E1330">
        <v>1</v>
      </c>
      <c r="F1330">
        <f>60*C1330+D1330</f>
        <v>1080</v>
      </c>
      <c r="G1330">
        <f>IF(MONTH(A1330)&gt;10,1,IF(MONTH(A1330)&lt;4,1,0))</f>
        <v>1</v>
      </c>
      <c r="H1330">
        <f>IF(AND(F1330&gt;=6*60,F1330&lt;10*60),1,IF(F1330&gt;=15*60,1,IF(F1330&lt;1*60,1,0)))</f>
        <v>1</v>
      </c>
      <c r="I1330">
        <f>IF(AND(F1330&gt;=1*60,F1330&lt;6*60),1,0)</f>
        <v>0</v>
      </c>
      <c r="J1330">
        <f>IF(AND(F1330&gt;=10*60,F1330&lt;15*60),1,0)</f>
        <v>0</v>
      </c>
      <c r="K1330">
        <f>IF(AND(F1330&gt;=16*60,F1330&lt;21*60),1,0)</f>
        <v>1</v>
      </c>
      <c r="L1330">
        <f>K1330*G1330</f>
        <v>1</v>
      </c>
      <c r="M1330">
        <f>H1330*B1330</f>
        <v>7.2999999999999995E-2</v>
      </c>
      <c r="N1330">
        <f>I1330*B1330</f>
        <v>0</v>
      </c>
      <c r="O1330">
        <f>J1330*B1330</f>
        <v>0</v>
      </c>
    </row>
    <row r="1331" spans="1:15" x14ac:dyDescent="0.25">
      <c r="A1331" s="1">
        <v>41275.979166666701</v>
      </c>
      <c r="B1331">
        <v>7.2999999999999995E-2</v>
      </c>
      <c r="C1331">
        <f>HOUR(A1331)</f>
        <v>23</v>
      </c>
      <c r="D1331">
        <f>MINUTE(A1331)</f>
        <v>30</v>
      </c>
      <c r="E1331">
        <v>1</v>
      </c>
      <c r="F1331">
        <f>60*C1331+D1331</f>
        <v>1410</v>
      </c>
      <c r="G1331">
        <f>IF(MONTH(A1331)&gt;10,1,IF(MONTH(A1331)&lt;4,1,0))</f>
        <v>1</v>
      </c>
      <c r="H1331">
        <f>IF(AND(F1331&gt;=6*60,F1331&lt;10*60),1,IF(F1331&gt;=15*60,1,IF(F1331&lt;1*60,1,0)))</f>
        <v>1</v>
      </c>
      <c r="I1331">
        <f>IF(AND(F1331&gt;=1*60,F1331&lt;6*60),1,0)</f>
        <v>0</v>
      </c>
      <c r="J1331">
        <f>IF(AND(F1331&gt;=10*60,F1331&lt;15*60),1,0)</f>
        <v>0</v>
      </c>
      <c r="K1331">
        <f>IF(AND(F1331&gt;=16*60,F1331&lt;21*60),1,0)</f>
        <v>0</v>
      </c>
      <c r="L1331">
        <f>K1331*G1331</f>
        <v>0</v>
      </c>
      <c r="M1331">
        <f>H1331*B1331</f>
        <v>7.2999999999999995E-2</v>
      </c>
      <c r="N1331">
        <f>I1331*B1331</f>
        <v>0</v>
      </c>
      <c r="O1331">
        <f>J1331*B1331</f>
        <v>0</v>
      </c>
    </row>
    <row r="1332" spans="1:15" x14ac:dyDescent="0.25">
      <c r="A1332" s="1">
        <v>41276.25</v>
      </c>
      <c r="B1332">
        <v>7.2999999999999995E-2</v>
      </c>
      <c r="C1332">
        <f>HOUR(A1332)</f>
        <v>6</v>
      </c>
      <c r="D1332">
        <f>MINUTE(A1332)</f>
        <v>0</v>
      </c>
      <c r="E1332">
        <v>1</v>
      </c>
      <c r="F1332">
        <f>60*C1332+D1332</f>
        <v>360</v>
      </c>
      <c r="G1332">
        <f>IF(MONTH(A1332)&gt;10,1,IF(MONTH(A1332)&lt;4,1,0))</f>
        <v>1</v>
      </c>
      <c r="H1332">
        <f>IF(AND(F1332&gt;=6*60,F1332&lt;10*60),1,IF(F1332&gt;=15*60,1,IF(F1332&lt;1*60,1,0)))</f>
        <v>1</v>
      </c>
      <c r="I1332">
        <f>IF(AND(F1332&gt;=1*60,F1332&lt;6*60),1,0)</f>
        <v>0</v>
      </c>
      <c r="J1332">
        <f>IF(AND(F1332&gt;=10*60,F1332&lt;15*60),1,0)</f>
        <v>0</v>
      </c>
      <c r="K1332">
        <f>IF(AND(F1332&gt;=16*60,F1332&lt;21*60),1,0)</f>
        <v>0</v>
      </c>
      <c r="L1332">
        <f>K1332*G1332</f>
        <v>0</v>
      </c>
      <c r="M1332">
        <f>H1332*B1332</f>
        <v>7.2999999999999995E-2</v>
      </c>
      <c r="N1332">
        <f>I1332*B1332</f>
        <v>0</v>
      </c>
      <c r="O1332">
        <f>J1332*B1332</f>
        <v>0</v>
      </c>
    </row>
    <row r="1333" spans="1:15" x14ac:dyDescent="0.25">
      <c r="A1333" s="1">
        <v>41276.479166666701</v>
      </c>
      <c r="B1333">
        <v>7.2999999999999995E-2</v>
      </c>
      <c r="C1333">
        <f>HOUR(A1333)</f>
        <v>11</v>
      </c>
      <c r="D1333">
        <f>MINUTE(A1333)</f>
        <v>30</v>
      </c>
      <c r="E1333">
        <v>1</v>
      </c>
      <c r="F1333">
        <f>60*C1333+D1333</f>
        <v>690</v>
      </c>
      <c r="G1333">
        <f>IF(MONTH(A1333)&gt;10,1,IF(MONTH(A1333)&lt;4,1,0))</f>
        <v>1</v>
      </c>
      <c r="H1333">
        <f>IF(AND(F1333&gt;=6*60,F1333&lt;10*60),1,IF(F1333&gt;=15*60,1,IF(F1333&lt;1*60,1,0)))</f>
        <v>0</v>
      </c>
      <c r="I1333">
        <f>IF(AND(F1333&gt;=1*60,F1333&lt;6*60),1,0)</f>
        <v>0</v>
      </c>
      <c r="J1333">
        <f>IF(AND(F1333&gt;=10*60,F1333&lt;15*60),1,0)</f>
        <v>1</v>
      </c>
      <c r="K1333">
        <f>IF(AND(F1333&gt;=16*60,F1333&lt;21*60),1,0)</f>
        <v>0</v>
      </c>
      <c r="L1333">
        <f>K1333*G1333</f>
        <v>0</v>
      </c>
      <c r="M1333">
        <f>H1333*B1333</f>
        <v>0</v>
      </c>
      <c r="N1333">
        <f>I1333*B1333</f>
        <v>0</v>
      </c>
      <c r="O1333">
        <f>J1333*B1333</f>
        <v>7.2999999999999995E-2</v>
      </c>
    </row>
    <row r="1334" spans="1:15" x14ac:dyDescent="0.25">
      <c r="A1334" s="1">
        <v>41283.5</v>
      </c>
      <c r="B1334">
        <v>7.2999999999999995E-2</v>
      </c>
      <c r="C1334">
        <f>HOUR(A1334)</f>
        <v>12</v>
      </c>
      <c r="D1334">
        <f>MINUTE(A1334)</f>
        <v>0</v>
      </c>
      <c r="E1334">
        <v>1</v>
      </c>
      <c r="F1334">
        <f>60*C1334+D1334</f>
        <v>720</v>
      </c>
      <c r="G1334">
        <f>IF(MONTH(A1334)&gt;10,1,IF(MONTH(A1334)&lt;4,1,0))</f>
        <v>1</v>
      </c>
      <c r="H1334">
        <f>IF(AND(F1334&gt;=6*60,F1334&lt;10*60),1,IF(F1334&gt;=15*60,1,IF(F1334&lt;1*60,1,0)))</f>
        <v>0</v>
      </c>
      <c r="I1334">
        <f>IF(AND(F1334&gt;=1*60,F1334&lt;6*60),1,0)</f>
        <v>0</v>
      </c>
      <c r="J1334">
        <f>IF(AND(F1334&gt;=10*60,F1334&lt;15*60),1,0)</f>
        <v>1</v>
      </c>
      <c r="K1334">
        <f>IF(AND(F1334&gt;=16*60,F1334&lt;21*60),1,0)</f>
        <v>0</v>
      </c>
      <c r="L1334">
        <f>K1334*G1334</f>
        <v>0</v>
      </c>
      <c r="M1334">
        <f>H1334*B1334</f>
        <v>0</v>
      </c>
      <c r="N1334">
        <f>I1334*B1334</f>
        <v>0</v>
      </c>
      <c r="O1334">
        <f>J1334*B1334</f>
        <v>7.2999999999999995E-2</v>
      </c>
    </row>
    <row r="1335" spans="1:15" x14ac:dyDescent="0.25">
      <c r="A1335" s="1">
        <v>41289.8125</v>
      </c>
      <c r="B1335">
        <v>7.2999999999999995E-2</v>
      </c>
      <c r="C1335">
        <f>HOUR(A1335)</f>
        <v>19</v>
      </c>
      <c r="D1335">
        <f>MINUTE(A1335)</f>
        <v>30</v>
      </c>
      <c r="E1335">
        <v>1</v>
      </c>
      <c r="F1335">
        <f>60*C1335+D1335</f>
        <v>1170</v>
      </c>
      <c r="G1335">
        <f>IF(MONTH(A1335)&gt;10,1,IF(MONTH(A1335)&lt;4,1,0))</f>
        <v>1</v>
      </c>
      <c r="H1335">
        <f>IF(AND(F1335&gt;=6*60,F1335&lt;10*60),1,IF(F1335&gt;=15*60,1,IF(F1335&lt;1*60,1,0)))</f>
        <v>1</v>
      </c>
      <c r="I1335">
        <f>IF(AND(F1335&gt;=1*60,F1335&lt;6*60),1,0)</f>
        <v>0</v>
      </c>
      <c r="J1335">
        <f>IF(AND(F1335&gt;=10*60,F1335&lt;15*60),1,0)</f>
        <v>0</v>
      </c>
      <c r="K1335">
        <f>IF(AND(F1335&gt;=16*60,F1335&lt;21*60),1,0)</f>
        <v>1</v>
      </c>
      <c r="L1335">
        <f>K1335*G1335</f>
        <v>1</v>
      </c>
      <c r="M1335">
        <f>H1335*B1335</f>
        <v>7.2999999999999995E-2</v>
      </c>
      <c r="N1335">
        <f>I1335*B1335</f>
        <v>0</v>
      </c>
      <c r="O1335">
        <f>J1335*B1335</f>
        <v>0</v>
      </c>
    </row>
    <row r="1336" spans="1:15" x14ac:dyDescent="0.25">
      <c r="A1336" s="1">
        <v>41291.979166666701</v>
      </c>
      <c r="B1336">
        <v>7.2999999999999995E-2</v>
      </c>
      <c r="C1336">
        <f>HOUR(A1336)</f>
        <v>23</v>
      </c>
      <c r="D1336">
        <f>MINUTE(A1336)</f>
        <v>30</v>
      </c>
      <c r="E1336">
        <v>1</v>
      </c>
      <c r="F1336">
        <f>60*C1336+D1336</f>
        <v>1410</v>
      </c>
      <c r="G1336">
        <f>IF(MONTH(A1336)&gt;10,1,IF(MONTH(A1336)&lt;4,1,0))</f>
        <v>1</v>
      </c>
      <c r="H1336">
        <f>IF(AND(F1336&gt;=6*60,F1336&lt;10*60),1,IF(F1336&gt;=15*60,1,IF(F1336&lt;1*60,1,0)))</f>
        <v>1</v>
      </c>
      <c r="I1336">
        <f>IF(AND(F1336&gt;=1*60,F1336&lt;6*60),1,0)</f>
        <v>0</v>
      </c>
      <c r="J1336">
        <f>IF(AND(F1336&gt;=10*60,F1336&lt;15*60),1,0)</f>
        <v>0</v>
      </c>
      <c r="K1336">
        <f>IF(AND(F1336&gt;=16*60,F1336&lt;21*60),1,0)</f>
        <v>0</v>
      </c>
      <c r="L1336">
        <f>K1336*G1336</f>
        <v>0</v>
      </c>
      <c r="M1336">
        <f>H1336*B1336</f>
        <v>7.2999999999999995E-2</v>
      </c>
      <c r="N1336">
        <f>I1336*B1336</f>
        <v>0</v>
      </c>
      <c r="O1336">
        <f>J1336*B1336</f>
        <v>0</v>
      </c>
    </row>
    <row r="1337" spans="1:15" x14ac:dyDescent="0.25">
      <c r="A1337" s="1">
        <v>41295.625</v>
      </c>
      <c r="B1337">
        <v>7.2999999999999995E-2</v>
      </c>
      <c r="C1337">
        <f>HOUR(A1337)</f>
        <v>15</v>
      </c>
      <c r="D1337">
        <f>MINUTE(A1337)</f>
        <v>0</v>
      </c>
      <c r="E1337">
        <v>1</v>
      </c>
      <c r="F1337">
        <f>60*C1337+D1337</f>
        <v>900</v>
      </c>
      <c r="G1337">
        <f>IF(MONTH(A1337)&gt;10,1,IF(MONTH(A1337)&lt;4,1,0))</f>
        <v>1</v>
      </c>
      <c r="H1337">
        <f>IF(AND(F1337&gt;=6*60,F1337&lt;10*60),1,IF(F1337&gt;=15*60,1,IF(F1337&lt;1*60,1,0)))</f>
        <v>1</v>
      </c>
      <c r="I1337">
        <f>IF(AND(F1337&gt;=1*60,F1337&lt;6*60),1,0)</f>
        <v>0</v>
      </c>
      <c r="J1337">
        <f>IF(AND(F1337&gt;=10*60,F1337&lt;15*60),1,0)</f>
        <v>0</v>
      </c>
      <c r="K1337">
        <f>IF(AND(F1337&gt;=16*60,F1337&lt;21*60),1,0)</f>
        <v>0</v>
      </c>
      <c r="L1337">
        <f>K1337*G1337</f>
        <v>0</v>
      </c>
      <c r="M1337">
        <f>H1337*B1337</f>
        <v>7.2999999999999995E-2</v>
      </c>
      <c r="N1337">
        <f>I1337*B1337</f>
        <v>0</v>
      </c>
      <c r="O1337">
        <f>J1337*B1337</f>
        <v>0</v>
      </c>
    </row>
    <row r="1338" spans="1:15" x14ac:dyDescent="0.25">
      <c r="A1338" s="1">
        <v>41275.5</v>
      </c>
      <c r="B1338">
        <v>7.1999999999999995E-2</v>
      </c>
      <c r="C1338">
        <f>HOUR(A1338)</f>
        <v>12</v>
      </c>
      <c r="D1338">
        <f>MINUTE(A1338)</f>
        <v>0</v>
      </c>
      <c r="E1338">
        <v>1</v>
      </c>
      <c r="F1338">
        <f>60*C1338+D1338</f>
        <v>720</v>
      </c>
      <c r="G1338">
        <f>IF(MONTH(A1338)&gt;10,1,IF(MONTH(A1338)&lt;4,1,0))</f>
        <v>1</v>
      </c>
      <c r="H1338">
        <f>IF(AND(F1338&gt;=6*60,F1338&lt;10*60),1,IF(F1338&gt;=15*60,1,IF(F1338&lt;1*60,1,0)))</f>
        <v>0</v>
      </c>
      <c r="I1338">
        <f>IF(AND(F1338&gt;=1*60,F1338&lt;6*60),1,0)</f>
        <v>0</v>
      </c>
      <c r="J1338">
        <f>IF(AND(F1338&gt;=10*60,F1338&lt;15*60),1,0)</f>
        <v>1</v>
      </c>
      <c r="K1338">
        <f>IF(AND(F1338&gt;=16*60,F1338&lt;21*60),1,0)</f>
        <v>0</v>
      </c>
      <c r="L1338">
        <f>K1338*G1338</f>
        <v>0</v>
      </c>
      <c r="M1338">
        <f>H1338*B1338</f>
        <v>0</v>
      </c>
      <c r="N1338">
        <f>I1338*B1338</f>
        <v>0</v>
      </c>
      <c r="O1338">
        <f>J1338*B1338</f>
        <v>7.1999999999999995E-2</v>
      </c>
    </row>
    <row r="1339" spans="1:15" x14ac:dyDescent="0.25">
      <c r="A1339" s="1">
        <v>41277.208333333299</v>
      </c>
      <c r="B1339">
        <v>7.1999999999999995E-2</v>
      </c>
      <c r="C1339">
        <f>HOUR(A1339)</f>
        <v>5</v>
      </c>
      <c r="D1339">
        <f>MINUTE(A1339)</f>
        <v>0</v>
      </c>
      <c r="E1339">
        <v>1</v>
      </c>
      <c r="F1339">
        <f>60*C1339+D1339</f>
        <v>300</v>
      </c>
      <c r="G1339">
        <f>IF(MONTH(A1339)&gt;10,1,IF(MONTH(A1339)&lt;4,1,0))</f>
        <v>1</v>
      </c>
      <c r="H1339">
        <f>IF(AND(F1339&gt;=6*60,F1339&lt;10*60),1,IF(F1339&gt;=15*60,1,IF(F1339&lt;1*60,1,0)))</f>
        <v>0</v>
      </c>
      <c r="I1339">
        <f>IF(AND(F1339&gt;=1*60,F1339&lt;6*60),1,0)</f>
        <v>1</v>
      </c>
      <c r="J1339">
        <f>IF(AND(F1339&gt;=10*60,F1339&lt;15*60),1,0)</f>
        <v>0</v>
      </c>
      <c r="K1339">
        <f>IF(AND(F1339&gt;=16*60,F1339&lt;21*60),1,0)</f>
        <v>0</v>
      </c>
      <c r="L1339">
        <f>K1339*G1339</f>
        <v>0</v>
      </c>
      <c r="M1339">
        <f>H1339*B1339</f>
        <v>0</v>
      </c>
      <c r="N1339">
        <f>I1339*B1339</f>
        <v>7.1999999999999995E-2</v>
      </c>
      <c r="O1339">
        <f>J1339*B1339</f>
        <v>0</v>
      </c>
    </row>
    <row r="1340" spans="1:15" x14ac:dyDescent="0.25">
      <c r="A1340" s="1">
        <v>41279.145833333299</v>
      </c>
      <c r="B1340">
        <v>7.1999999999999995E-2</v>
      </c>
      <c r="C1340">
        <f>HOUR(A1340)</f>
        <v>3</v>
      </c>
      <c r="D1340">
        <f>MINUTE(A1340)</f>
        <v>30</v>
      </c>
      <c r="E1340">
        <v>1</v>
      </c>
      <c r="F1340">
        <f>60*C1340+D1340</f>
        <v>210</v>
      </c>
      <c r="G1340">
        <f>IF(MONTH(A1340)&gt;10,1,IF(MONTH(A1340)&lt;4,1,0))</f>
        <v>1</v>
      </c>
      <c r="H1340">
        <f>IF(AND(F1340&gt;=6*60,F1340&lt;10*60),1,IF(F1340&gt;=15*60,1,IF(F1340&lt;1*60,1,0)))</f>
        <v>0</v>
      </c>
      <c r="I1340">
        <f>IF(AND(F1340&gt;=1*60,F1340&lt;6*60),1,0)</f>
        <v>1</v>
      </c>
      <c r="J1340">
        <f>IF(AND(F1340&gt;=10*60,F1340&lt;15*60),1,0)</f>
        <v>0</v>
      </c>
      <c r="K1340">
        <f>IF(AND(F1340&gt;=16*60,F1340&lt;21*60),1,0)</f>
        <v>0</v>
      </c>
      <c r="L1340">
        <f>K1340*G1340</f>
        <v>0</v>
      </c>
      <c r="M1340">
        <f>H1340*B1340</f>
        <v>0</v>
      </c>
      <c r="N1340">
        <f>I1340*B1340</f>
        <v>7.1999999999999995E-2</v>
      </c>
      <c r="O1340">
        <f>J1340*B1340</f>
        <v>0</v>
      </c>
    </row>
    <row r="1341" spans="1:15" x14ac:dyDescent="0.25">
      <c r="A1341" s="1">
        <v>41284.333333333299</v>
      </c>
      <c r="B1341">
        <v>7.1999999999999995E-2</v>
      </c>
      <c r="C1341">
        <f>HOUR(A1341)</f>
        <v>8</v>
      </c>
      <c r="D1341">
        <f>MINUTE(A1341)</f>
        <v>0</v>
      </c>
      <c r="E1341">
        <v>1</v>
      </c>
      <c r="F1341">
        <f>60*C1341+D1341</f>
        <v>480</v>
      </c>
      <c r="G1341">
        <f>IF(MONTH(A1341)&gt;10,1,IF(MONTH(A1341)&lt;4,1,0))</f>
        <v>1</v>
      </c>
      <c r="H1341">
        <f>IF(AND(F1341&gt;=6*60,F1341&lt;10*60),1,IF(F1341&gt;=15*60,1,IF(F1341&lt;1*60,1,0)))</f>
        <v>1</v>
      </c>
      <c r="I1341">
        <f>IF(AND(F1341&gt;=1*60,F1341&lt;6*60),1,0)</f>
        <v>0</v>
      </c>
      <c r="J1341">
        <f>IF(AND(F1341&gt;=10*60,F1341&lt;15*60),1,0)</f>
        <v>0</v>
      </c>
      <c r="K1341">
        <f>IF(AND(F1341&gt;=16*60,F1341&lt;21*60),1,0)</f>
        <v>0</v>
      </c>
      <c r="L1341">
        <f>K1341*G1341</f>
        <v>0</v>
      </c>
      <c r="M1341">
        <f>H1341*B1341</f>
        <v>7.1999999999999995E-2</v>
      </c>
      <c r="N1341">
        <f>I1341*B1341</f>
        <v>0</v>
      </c>
      <c r="O1341">
        <f>J1341*B1341</f>
        <v>0</v>
      </c>
    </row>
    <row r="1342" spans="1:15" x14ac:dyDescent="0.25">
      <c r="A1342" s="1">
        <v>41284.354166666701</v>
      </c>
      <c r="B1342">
        <v>7.1999999999999995E-2</v>
      </c>
      <c r="C1342">
        <f>HOUR(A1342)</f>
        <v>8</v>
      </c>
      <c r="D1342">
        <f>MINUTE(A1342)</f>
        <v>30</v>
      </c>
      <c r="E1342">
        <v>1</v>
      </c>
      <c r="F1342">
        <f>60*C1342+D1342</f>
        <v>510</v>
      </c>
      <c r="G1342">
        <f>IF(MONTH(A1342)&gt;10,1,IF(MONTH(A1342)&lt;4,1,0))</f>
        <v>1</v>
      </c>
      <c r="H1342">
        <f>IF(AND(F1342&gt;=6*60,F1342&lt;10*60),1,IF(F1342&gt;=15*60,1,IF(F1342&lt;1*60,1,0)))</f>
        <v>1</v>
      </c>
      <c r="I1342">
        <f>IF(AND(F1342&gt;=1*60,F1342&lt;6*60),1,0)</f>
        <v>0</v>
      </c>
      <c r="J1342">
        <f>IF(AND(F1342&gt;=10*60,F1342&lt;15*60),1,0)</f>
        <v>0</v>
      </c>
      <c r="K1342">
        <f>IF(AND(F1342&gt;=16*60,F1342&lt;21*60),1,0)</f>
        <v>0</v>
      </c>
      <c r="L1342">
        <f>K1342*G1342</f>
        <v>0</v>
      </c>
      <c r="M1342">
        <f>H1342*B1342</f>
        <v>7.1999999999999995E-2</v>
      </c>
      <c r="N1342">
        <f>I1342*B1342</f>
        <v>0</v>
      </c>
      <c r="O1342">
        <f>J1342*B1342</f>
        <v>0</v>
      </c>
    </row>
    <row r="1343" spans="1:15" x14ac:dyDescent="0.25">
      <c r="A1343" s="1">
        <v>41290.104166666701</v>
      </c>
      <c r="B1343">
        <v>7.1999999999999995E-2</v>
      </c>
      <c r="C1343">
        <f>HOUR(A1343)</f>
        <v>2</v>
      </c>
      <c r="D1343">
        <f>MINUTE(A1343)</f>
        <v>30</v>
      </c>
      <c r="E1343">
        <v>1</v>
      </c>
      <c r="F1343">
        <f>60*C1343+D1343</f>
        <v>150</v>
      </c>
      <c r="G1343">
        <f>IF(MONTH(A1343)&gt;10,1,IF(MONTH(A1343)&lt;4,1,0))</f>
        <v>1</v>
      </c>
      <c r="H1343">
        <f>IF(AND(F1343&gt;=6*60,F1343&lt;10*60),1,IF(F1343&gt;=15*60,1,IF(F1343&lt;1*60,1,0)))</f>
        <v>0</v>
      </c>
      <c r="I1343">
        <f>IF(AND(F1343&gt;=1*60,F1343&lt;6*60),1,0)</f>
        <v>1</v>
      </c>
      <c r="J1343">
        <f>IF(AND(F1343&gt;=10*60,F1343&lt;15*60),1,0)</f>
        <v>0</v>
      </c>
      <c r="K1343">
        <f>IF(AND(F1343&gt;=16*60,F1343&lt;21*60),1,0)</f>
        <v>0</v>
      </c>
      <c r="L1343">
        <f>K1343*G1343</f>
        <v>0</v>
      </c>
      <c r="M1343">
        <f>H1343*B1343</f>
        <v>0</v>
      </c>
      <c r="N1343">
        <f>I1343*B1343</f>
        <v>7.1999999999999995E-2</v>
      </c>
      <c r="O1343">
        <f>J1343*B1343</f>
        <v>0</v>
      </c>
    </row>
    <row r="1344" spans="1:15" x14ac:dyDescent="0.25">
      <c r="A1344" s="1">
        <v>41293.583333333299</v>
      </c>
      <c r="B1344">
        <v>7.1999999999999995E-2</v>
      </c>
      <c r="C1344">
        <f>HOUR(A1344)</f>
        <v>14</v>
      </c>
      <c r="D1344">
        <f>MINUTE(A1344)</f>
        <v>0</v>
      </c>
      <c r="E1344">
        <v>1</v>
      </c>
      <c r="F1344">
        <f>60*C1344+D1344</f>
        <v>840</v>
      </c>
      <c r="G1344">
        <f>IF(MONTH(A1344)&gt;10,1,IF(MONTH(A1344)&lt;4,1,0))</f>
        <v>1</v>
      </c>
      <c r="H1344">
        <f>IF(AND(F1344&gt;=6*60,F1344&lt;10*60),1,IF(F1344&gt;=15*60,1,IF(F1344&lt;1*60,1,0)))</f>
        <v>0</v>
      </c>
      <c r="I1344">
        <f>IF(AND(F1344&gt;=1*60,F1344&lt;6*60),1,0)</f>
        <v>0</v>
      </c>
      <c r="J1344">
        <f>IF(AND(F1344&gt;=10*60,F1344&lt;15*60),1,0)</f>
        <v>1</v>
      </c>
      <c r="K1344">
        <f>IF(AND(F1344&gt;=16*60,F1344&lt;21*60),1,0)</f>
        <v>0</v>
      </c>
      <c r="L1344">
        <f>K1344*G1344</f>
        <v>0</v>
      </c>
      <c r="M1344">
        <f>H1344*B1344</f>
        <v>0</v>
      </c>
      <c r="N1344">
        <f>I1344*B1344</f>
        <v>0</v>
      </c>
      <c r="O1344">
        <f>J1344*B1344</f>
        <v>7.1999999999999995E-2</v>
      </c>
    </row>
    <row r="1345" spans="1:15" x14ac:dyDescent="0.25">
      <c r="A1345" s="1">
        <v>41293.666666666701</v>
      </c>
      <c r="B1345">
        <v>7.1999999999999995E-2</v>
      </c>
      <c r="C1345">
        <f>HOUR(A1345)</f>
        <v>16</v>
      </c>
      <c r="D1345">
        <f>MINUTE(A1345)</f>
        <v>0</v>
      </c>
      <c r="E1345">
        <v>1</v>
      </c>
      <c r="F1345">
        <f>60*C1345+D1345</f>
        <v>960</v>
      </c>
      <c r="G1345">
        <f>IF(MONTH(A1345)&gt;10,1,IF(MONTH(A1345)&lt;4,1,0))</f>
        <v>1</v>
      </c>
      <c r="H1345">
        <f>IF(AND(F1345&gt;=6*60,F1345&lt;10*60),1,IF(F1345&gt;=15*60,1,IF(F1345&lt;1*60,1,0)))</f>
        <v>1</v>
      </c>
      <c r="I1345">
        <f>IF(AND(F1345&gt;=1*60,F1345&lt;6*60),1,0)</f>
        <v>0</v>
      </c>
      <c r="J1345">
        <f>IF(AND(F1345&gt;=10*60,F1345&lt;15*60),1,0)</f>
        <v>0</v>
      </c>
      <c r="K1345">
        <f>IF(AND(F1345&gt;=16*60,F1345&lt;21*60),1,0)</f>
        <v>1</v>
      </c>
      <c r="L1345">
        <f>K1345*G1345</f>
        <v>1</v>
      </c>
      <c r="M1345">
        <f>H1345*B1345</f>
        <v>7.1999999999999995E-2</v>
      </c>
      <c r="N1345">
        <f>I1345*B1345</f>
        <v>0</v>
      </c>
      <c r="O1345">
        <f>J1345*B1345</f>
        <v>0</v>
      </c>
    </row>
    <row r="1346" spans="1:15" x14ac:dyDescent="0.25">
      <c r="A1346" s="1">
        <v>41298.666666666701</v>
      </c>
      <c r="B1346">
        <v>7.1999999999999995E-2</v>
      </c>
      <c r="C1346">
        <f>HOUR(A1346)</f>
        <v>16</v>
      </c>
      <c r="D1346">
        <f>MINUTE(A1346)</f>
        <v>0</v>
      </c>
      <c r="E1346">
        <v>1</v>
      </c>
      <c r="F1346">
        <f>60*C1346+D1346</f>
        <v>960</v>
      </c>
      <c r="G1346">
        <f>IF(MONTH(A1346)&gt;10,1,IF(MONTH(A1346)&lt;4,1,0))</f>
        <v>1</v>
      </c>
      <c r="H1346">
        <f>IF(AND(F1346&gt;=6*60,F1346&lt;10*60),1,IF(F1346&gt;=15*60,1,IF(F1346&lt;1*60,1,0)))</f>
        <v>1</v>
      </c>
      <c r="I1346">
        <f>IF(AND(F1346&gt;=1*60,F1346&lt;6*60),1,0)</f>
        <v>0</v>
      </c>
      <c r="J1346">
        <f>IF(AND(F1346&gt;=10*60,F1346&lt;15*60),1,0)</f>
        <v>0</v>
      </c>
      <c r="K1346">
        <f>IF(AND(F1346&gt;=16*60,F1346&lt;21*60),1,0)</f>
        <v>1</v>
      </c>
      <c r="L1346">
        <f>K1346*G1346</f>
        <v>1</v>
      </c>
      <c r="M1346">
        <f>H1346*B1346</f>
        <v>7.1999999999999995E-2</v>
      </c>
      <c r="N1346">
        <f>I1346*B1346</f>
        <v>0</v>
      </c>
      <c r="O1346">
        <f>J1346*B1346</f>
        <v>0</v>
      </c>
    </row>
    <row r="1347" spans="1:15" x14ac:dyDescent="0.25">
      <c r="A1347" s="1">
        <v>41302.166666666701</v>
      </c>
      <c r="B1347">
        <v>7.1999999999999995E-2</v>
      </c>
      <c r="C1347">
        <f>HOUR(A1347)</f>
        <v>4</v>
      </c>
      <c r="D1347">
        <f>MINUTE(A1347)</f>
        <v>0</v>
      </c>
      <c r="E1347">
        <v>1</v>
      </c>
      <c r="F1347">
        <f>60*C1347+D1347</f>
        <v>240</v>
      </c>
      <c r="G1347">
        <f>IF(MONTH(A1347)&gt;10,1,IF(MONTH(A1347)&lt;4,1,0))</f>
        <v>1</v>
      </c>
      <c r="H1347">
        <f>IF(AND(F1347&gt;=6*60,F1347&lt;10*60),1,IF(F1347&gt;=15*60,1,IF(F1347&lt;1*60,1,0)))</f>
        <v>0</v>
      </c>
      <c r="I1347">
        <f>IF(AND(F1347&gt;=1*60,F1347&lt;6*60),1,0)</f>
        <v>1</v>
      </c>
      <c r="J1347">
        <f>IF(AND(F1347&gt;=10*60,F1347&lt;15*60),1,0)</f>
        <v>0</v>
      </c>
      <c r="K1347">
        <f>IF(AND(F1347&gt;=16*60,F1347&lt;21*60),1,0)</f>
        <v>0</v>
      </c>
      <c r="L1347">
        <f>K1347*G1347</f>
        <v>0</v>
      </c>
      <c r="M1347">
        <f>H1347*B1347</f>
        <v>0</v>
      </c>
      <c r="N1347">
        <f>I1347*B1347</f>
        <v>7.1999999999999995E-2</v>
      </c>
      <c r="O1347">
        <f>J1347*B1347</f>
        <v>0</v>
      </c>
    </row>
    <row r="1348" spans="1:15" x14ac:dyDescent="0.25">
      <c r="A1348" s="1">
        <v>41305.020833333299</v>
      </c>
      <c r="B1348">
        <v>7.1999999999999995E-2</v>
      </c>
      <c r="C1348">
        <f>HOUR(A1348)</f>
        <v>0</v>
      </c>
      <c r="D1348">
        <f>MINUTE(A1348)</f>
        <v>30</v>
      </c>
      <c r="E1348">
        <v>1</v>
      </c>
      <c r="F1348">
        <f>60*C1348+D1348</f>
        <v>30</v>
      </c>
      <c r="G1348">
        <f>IF(MONTH(A1348)&gt;10,1,IF(MONTH(A1348)&lt;4,1,0))</f>
        <v>1</v>
      </c>
      <c r="H1348">
        <f>IF(AND(F1348&gt;=6*60,F1348&lt;10*60),1,IF(F1348&gt;=15*60,1,IF(F1348&lt;1*60,1,0)))</f>
        <v>1</v>
      </c>
      <c r="I1348">
        <f>IF(AND(F1348&gt;=1*60,F1348&lt;6*60),1,0)</f>
        <v>0</v>
      </c>
      <c r="J1348">
        <f>IF(AND(F1348&gt;=10*60,F1348&lt;15*60),1,0)</f>
        <v>0</v>
      </c>
      <c r="K1348">
        <f>IF(AND(F1348&gt;=16*60,F1348&lt;21*60),1,0)</f>
        <v>0</v>
      </c>
      <c r="L1348">
        <f>K1348*G1348</f>
        <v>0</v>
      </c>
      <c r="M1348">
        <f>H1348*B1348</f>
        <v>7.1999999999999995E-2</v>
      </c>
      <c r="N1348">
        <f>I1348*B1348</f>
        <v>0</v>
      </c>
      <c r="O1348">
        <f>J1348*B1348</f>
        <v>0</v>
      </c>
    </row>
    <row r="1349" spans="1:15" x14ac:dyDescent="0.25">
      <c r="A1349" s="1">
        <v>41284.75</v>
      </c>
      <c r="B1349">
        <v>7.0999999999999994E-2</v>
      </c>
      <c r="C1349">
        <f>HOUR(A1349)</f>
        <v>18</v>
      </c>
      <c r="D1349">
        <f>MINUTE(A1349)</f>
        <v>0</v>
      </c>
      <c r="E1349">
        <v>1</v>
      </c>
      <c r="F1349">
        <f>60*C1349+D1349</f>
        <v>1080</v>
      </c>
      <c r="G1349">
        <f>IF(MONTH(A1349)&gt;10,1,IF(MONTH(A1349)&lt;4,1,0))</f>
        <v>1</v>
      </c>
      <c r="H1349">
        <f>IF(AND(F1349&gt;=6*60,F1349&lt;10*60),1,IF(F1349&gt;=15*60,1,IF(F1349&lt;1*60,1,0)))</f>
        <v>1</v>
      </c>
      <c r="I1349">
        <f>IF(AND(F1349&gt;=1*60,F1349&lt;6*60),1,0)</f>
        <v>0</v>
      </c>
      <c r="J1349">
        <f>IF(AND(F1349&gt;=10*60,F1349&lt;15*60),1,0)</f>
        <v>0</v>
      </c>
      <c r="K1349">
        <f>IF(AND(F1349&gt;=16*60,F1349&lt;21*60),1,0)</f>
        <v>1</v>
      </c>
      <c r="L1349">
        <f>K1349*G1349</f>
        <v>1</v>
      </c>
      <c r="M1349">
        <f>H1349*B1349</f>
        <v>7.0999999999999994E-2</v>
      </c>
      <c r="N1349">
        <f>I1349*B1349</f>
        <v>0</v>
      </c>
      <c r="O1349">
        <f>J1349*B1349</f>
        <v>0</v>
      </c>
    </row>
    <row r="1350" spans="1:15" x14ac:dyDescent="0.25">
      <c r="A1350" s="1">
        <v>41288.125</v>
      </c>
      <c r="B1350">
        <v>7.0999999999999994E-2</v>
      </c>
      <c r="C1350">
        <f>HOUR(A1350)</f>
        <v>3</v>
      </c>
      <c r="D1350">
        <f>MINUTE(A1350)</f>
        <v>0</v>
      </c>
      <c r="E1350">
        <v>1</v>
      </c>
      <c r="F1350">
        <f>60*C1350+D1350</f>
        <v>180</v>
      </c>
      <c r="G1350">
        <f>IF(MONTH(A1350)&gt;10,1,IF(MONTH(A1350)&lt;4,1,0))</f>
        <v>1</v>
      </c>
      <c r="H1350">
        <f>IF(AND(F1350&gt;=6*60,F1350&lt;10*60),1,IF(F1350&gt;=15*60,1,IF(F1350&lt;1*60,1,0)))</f>
        <v>0</v>
      </c>
      <c r="I1350">
        <f>IF(AND(F1350&gt;=1*60,F1350&lt;6*60),1,0)</f>
        <v>1</v>
      </c>
      <c r="J1350">
        <f>IF(AND(F1350&gt;=10*60,F1350&lt;15*60),1,0)</f>
        <v>0</v>
      </c>
      <c r="K1350">
        <f>IF(AND(F1350&gt;=16*60,F1350&lt;21*60),1,0)</f>
        <v>0</v>
      </c>
      <c r="L1350">
        <f>K1350*G1350</f>
        <v>0</v>
      </c>
      <c r="M1350">
        <f>H1350*B1350</f>
        <v>0</v>
      </c>
      <c r="N1350">
        <f>I1350*B1350</f>
        <v>7.0999999999999994E-2</v>
      </c>
      <c r="O1350">
        <f>J1350*B1350</f>
        <v>0</v>
      </c>
    </row>
    <row r="1351" spans="1:15" x14ac:dyDescent="0.25">
      <c r="A1351" s="1">
        <v>41290.333333333299</v>
      </c>
      <c r="B1351">
        <v>7.0999999999999994E-2</v>
      </c>
      <c r="C1351">
        <f>HOUR(A1351)</f>
        <v>8</v>
      </c>
      <c r="D1351">
        <f>MINUTE(A1351)</f>
        <v>0</v>
      </c>
      <c r="E1351">
        <v>1</v>
      </c>
      <c r="F1351">
        <f>60*C1351+D1351</f>
        <v>480</v>
      </c>
      <c r="G1351">
        <f>IF(MONTH(A1351)&gt;10,1,IF(MONTH(A1351)&lt;4,1,0))</f>
        <v>1</v>
      </c>
      <c r="H1351">
        <f>IF(AND(F1351&gt;=6*60,F1351&lt;10*60),1,IF(F1351&gt;=15*60,1,IF(F1351&lt;1*60,1,0)))</f>
        <v>1</v>
      </c>
      <c r="I1351">
        <f>IF(AND(F1351&gt;=1*60,F1351&lt;6*60),1,0)</f>
        <v>0</v>
      </c>
      <c r="J1351">
        <f>IF(AND(F1351&gt;=10*60,F1351&lt;15*60),1,0)</f>
        <v>0</v>
      </c>
      <c r="K1351">
        <f>IF(AND(F1351&gt;=16*60,F1351&lt;21*60),1,0)</f>
        <v>0</v>
      </c>
      <c r="L1351">
        <f>K1351*G1351</f>
        <v>0</v>
      </c>
      <c r="M1351">
        <f>H1351*B1351</f>
        <v>7.0999999999999994E-2</v>
      </c>
      <c r="N1351">
        <f>I1351*B1351</f>
        <v>0</v>
      </c>
      <c r="O1351">
        <f>J1351*B1351</f>
        <v>0</v>
      </c>
    </row>
    <row r="1352" spans="1:15" x14ac:dyDescent="0.25">
      <c r="A1352" s="1">
        <v>41295.125</v>
      </c>
      <c r="B1352">
        <v>7.0999999999999994E-2</v>
      </c>
      <c r="C1352">
        <f>HOUR(A1352)</f>
        <v>3</v>
      </c>
      <c r="D1352">
        <f>MINUTE(A1352)</f>
        <v>0</v>
      </c>
      <c r="E1352">
        <v>1</v>
      </c>
      <c r="F1352">
        <f>60*C1352+D1352</f>
        <v>180</v>
      </c>
      <c r="G1352">
        <f>IF(MONTH(A1352)&gt;10,1,IF(MONTH(A1352)&lt;4,1,0))</f>
        <v>1</v>
      </c>
      <c r="H1352">
        <f>IF(AND(F1352&gt;=6*60,F1352&lt;10*60),1,IF(F1352&gt;=15*60,1,IF(F1352&lt;1*60,1,0)))</f>
        <v>0</v>
      </c>
      <c r="I1352">
        <f>IF(AND(F1352&gt;=1*60,F1352&lt;6*60),1,0)</f>
        <v>1</v>
      </c>
      <c r="J1352">
        <f>IF(AND(F1352&gt;=10*60,F1352&lt;15*60),1,0)</f>
        <v>0</v>
      </c>
      <c r="K1352">
        <f>IF(AND(F1352&gt;=16*60,F1352&lt;21*60),1,0)</f>
        <v>0</v>
      </c>
      <c r="L1352">
        <f>K1352*G1352</f>
        <v>0</v>
      </c>
      <c r="M1352">
        <f>H1352*B1352</f>
        <v>0</v>
      </c>
      <c r="N1352">
        <f>I1352*B1352</f>
        <v>7.0999999999999994E-2</v>
      </c>
      <c r="O1352">
        <f>J1352*B1352</f>
        <v>0</v>
      </c>
    </row>
    <row r="1353" spans="1:15" x14ac:dyDescent="0.25">
      <c r="A1353" s="1">
        <v>41297.604166666701</v>
      </c>
      <c r="B1353">
        <v>7.0999999999999994E-2</v>
      </c>
      <c r="C1353">
        <f>HOUR(A1353)</f>
        <v>14</v>
      </c>
      <c r="D1353">
        <f>MINUTE(A1353)</f>
        <v>30</v>
      </c>
      <c r="E1353">
        <v>1</v>
      </c>
      <c r="F1353">
        <f>60*C1353+D1353</f>
        <v>870</v>
      </c>
      <c r="G1353">
        <f>IF(MONTH(A1353)&gt;10,1,IF(MONTH(A1353)&lt;4,1,0))</f>
        <v>1</v>
      </c>
      <c r="H1353">
        <f>IF(AND(F1353&gt;=6*60,F1353&lt;10*60),1,IF(F1353&gt;=15*60,1,IF(F1353&lt;1*60,1,0)))</f>
        <v>0</v>
      </c>
      <c r="I1353">
        <f>IF(AND(F1353&gt;=1*60,F1353&lt;6*60),1,0)</f>
        <v>0</v>
      </c>
      <c r="J1353">
        <f>IF(AND(F1353&gt;=10*60,F1353&lt;15*60),1,0)</f>
        <v>1</v>
      </c>
      <c r="K1353">
        <f>IF(AND(F1353&gt;=16*60,F1353&lt;21*60),1,0)</f>
        <v>0</v>
      </c>
      <c r="L1353">
        <f>K1353*G1353</f>
        <v>0</v>
      </c>
      <c r="M1353">
        <f>H1353*B1353</f>
        <v>0</v>
      </c>
      <c r="N1353">
        <f>I1353*B1353</f>
        <v>0</v>
      </c>
      <c r="O1353">
        <f>J1353*B1353</f>
        <v>7.0999999999999994E-2</v>
      </c>
    </row>
    <row r="1354" spans="1:15" x14ac:dyDescent="0.25">
      <c r="A1354" s="1">
        <v>41297.666666666701</v>
      </c>
      <c r="B1354">
        <v>7.0999999999999994E-2</v>
      </c>
      <c r="C1354">
        <f>HOUR(A1354)</f>
        <v>16</v>
      </c>
      <c r="D1354">
        <f>MINUTE(A1354)</f>
        <v>0</v>
      </c>
      <c r="E1354">
        <v>1</v>
      </c>
      <c r="F1354">
        <f>60*C1354+D1354</f>
        <v>960</v>
      </c>
      <c r="G1354">
        <f>IF(MONTH(A1354)&gt;10,1,IF(MONTH(A1354)&lt;4,1,0))</f>
        <v>1</v>
      </c>
      <c r="H1354">
        <f>IF(AND(F1354&gt;=6*60,F1354&lt;10*60),1,IF(F1354&gt;=15*60,1,IF(F1354&lt;1*60,1,0)))</f>
        <v>1</v>
      </c>
      <c r="I1354">
        <f>IF(AND(F1354&gt;=1*60,F1354&lt;6*60),1,0)</f>
        <v>0</v>
      </c>
      <c r="J1354">
        <f>IF(AND(F1354&gt;=10*60,F1354&lt;15*60),1,0)</f>
        <v>0</v>
      </c>
      <c r="K1354">
        <f>IF(AND(F1354&gt;=16*60,F1354&lt;21*60),1,0)</f>
        <v>1</v>
      </c>
      <c r="L1354">
        <f>K1354*G1354</f>
        <v>1</v>
      </c>
      <c r="M1354">
        <f>H1354*B1354</f>
        <v>7.0999999999999994E-2</v>
      </c>
      <c r="N1354">
        <f>I1354*B1354</f>
        <v>0</v>
      </c>
      <c r="O1354">
        <f>J1354*B1354</f>
        <v>0</v>
      </c>
    </row>
    <row r="1355" spans="1:15" x14ac:dyDescent="0.25">
      <c r="A1355" s="1">
        <v>41303.0625</v>
      </c>
      <c r="B1355">
        <v>7.0999999999999994E-2</v>
      </c>
      <c r="C1355">
        <f>HOUR(A1355)</f>
        <v>1</v>
      </c>
      <c r="D1355">
        <f>MINUTE(A1355)</f>
        <v>30</v>
      </c>
      <c r="E1355">
        <v>1</v>
      </c>
      <c r="F1355">
        <f>60*C1355+D1355</f>
        <v>90</v>
      </c>
      <c r="G1355">
        <f>IF(MONTH(A1355)&gt;10,1,IF(MONTH(A1355)&lt;4,1,0))</f>
        <v>1</v>
      </c>
      <c r="H1355">
        <f>IF(AND(F1355&gt;=6*60,F1355&lt;10*60),1,IF(F1355&gt;=15*60,1,IF(F1355&lt;1*60,1,0)))</f>
        <v>0</v>
      </c>
      <c r="I1355">
        <f>IF(AND(F1355&gt;=1*60,F1355&lt;6*60),1,0)</f>
        <v>1</v>
      </c>
      <c r="J1355">
        <f>IF(AND(F1355&gt;=10*60,F1355&lt;15*60),1,0)</f>
        <v>0</v>
      </c>
      <c r="K1355">
        <f>IF(AND(F1355&gt;=16*60,F1355&lt;21*60),1,0)</f>
        <v>0</v>
      </c>
      <c r="L1355">
        <f>K1355*G1355</f>
        <v>0</v>
      </c>
      <c r="M1355">
        <f>H1355*B1355</f>
        <v>0</v>
      </c>
      <c r="N1355">
        <f>I1355*B1355</f>
        <v>7.0999999999999994E-2</v>
      </c>
      <c r="O1355">
        <f>J1355*B1355</f>
        <v>0</v>
      </c>
    </row>
    <row r="1356" spans="1:15" x14ac:dyDescent="0.25">
      <c r="A1356" s="1">
        <v>41303.458333333299</v>
      </c>
      <c r="B1356">
        <v>7.0999999999999994E-2</v>
      </c>
      <c r="C1356">
        <f>HOUR(A1356)</f>
        <v>11</v>
      </c>
      <c r="D1356">
        <f>MINUTE(A1356)</f>
        <v>0</v>
      </c>
      <c r="E1356">
        <v>1</v>
      </c>
      <c r="F1356">
        <f>60*C1356+D1356</f>
        <v>660</v>
      </c>
      <c r="G1356">
        <f>IF(MONTH(A1356)&gt;10,1,IF(MONTH(A1356)&lt;4,1,0))</f>
        <v>1</v>
      </c>
      <c r="H1356">
        <f>IF(AND(F1356&gt;=6*60,F1356&lt;10*60),1,IF(F1356&gt;=15*60,1,IF(F1356&lt;1*60,1,0)))</f>
        <v>0</v>
      </c>
      <c r="I1356">
        <f>IF(AND(F1356&gt;=1*60,F1356&lt;6*60),1,0)</f>
        <v>0</v>
      </c>
      <c r="J1356">
        <f>IF(AND(F1356&gt;=10*60,F1356&lt;15*60),1,0)</f>
        <v>1</v>
      </c>
      <c r="K1356">
        <f>IF(AND(F1356&gt;=16*60,F1356&lt;21*60),1,0)</f>
        <v>0</v>
      </c>
      <c r="L1356">
        <f>K1356*G1356</f>
        <v>0</v>
      </c>
      <c r="M1356">
        <f>H1356*B1356</f>
        <v>0</v>
      </c>
      <c r="N1356">
        <f>I1356*B1356</f>
        <v>0</v>
      </c>
      <c r="O1356">
        <f>J1356*B1356</f>
        <v>7.0999999999999994E-2</v>
      </c>
    </row>
    <row r="1357" spans="1:15" x14ac:dyDescent="0.25">
      <c r="A1357" s="1">
        <v>41276.541666666701</v>
      </c>
      <c r="B1357">
        <v>7.0000000000000007E-2</v>
      </c>
      <c r="C1357">
        <f>HOUR(A1357)</f>
        <v>13</v>
      </c>
      <c r="D1357">
        <f>MINUTE(A1357)</f>
        <v>0</v>
      </c>
      <c r="E1357">
        <v>1</v>
      </c>
      <c r="F1357">
        <f>60*C1357+D1357</f>
        <v>780</v>
      </c>
      <c r="G1357">
        <f>IF(MONTH(A1357)&gt;10,1,IF(MONTH(A1357)&lt;4,1,0))</f>
        <v>1</v>
      </c>
      <c r="H1357">
        <f>IF(AND(F1357&gt;=6*60,F1357&lt;10*60),1,IF(F1357&gt;=15*60,1,IF(F1357&lt;1*60,1,0)))</f>
        <v>0</v>
      </c>
      <c r="I1357">
        <f>IF(AND(F1357&gt;=1*60,F1357&lt;6*60),1,0)</f>
        <v>0</v>
      </c>
      <c r="J1357">
        <f>IF(AND(F1357&gt;=10*60,F1357&lt;15*60),1,0)</f>
        <v>1</v>
      </c>
      <c r="K1357">
        <f>IF(AND(F1357&gt;=16*60,F1357&lt;21*60),1,0)</f>
        <v>0</v>
      </c>
      <c r="L1357">
        <f>K1357*G1357</f>
        <v>0</v>
      </c>
      <c r="M1357">
        <f>H1357*B1357</f>
        <v>0</v>
      </c>
      <c r="N1357">
        <f>I1357*B1357</f>
        <v>0</v>
      </c>
      <c r="O1357">
        <f>J1357*B1357</f>
        <v>7.0000000000000007E-2</v>
      </c>
    </row>
    <row r="1358" spans="1:15" x14ac:dyDescent="0.25">
      <c r="A1358" s="1">
        <v>41278.479166666701</v>
      </c>
      <c r="B1358">
        <v>7.0000000000000007E-2</v>
      </c>
      <c r="C1358">
        <f>HOUR(A1358)</f>
        <v>11</v>
      </c>
      <c r="D1358">
        <f>MINUTE(A1358)</f>
        <v>30</v>
      </c>
      <c r="E1358">
        <v>1</v>
      </c>
      <c r="F1358">
        <f>60*C1358+D1358</f>
        <v>690</v>
      </c>
      <c r="G1358">
        <f>IF(MONTH(A1358)&gt;10,1,IF(MONTH(A1358)&lt;4,1,0))</f>
        <v>1</v>
      </c>
      <c r="H1358">
        <f>IF(AND(F1358&gt;=6*60,F1358&lt;10*60),1,IF(F1358&gt;=15*60,1,IF(F1358&lt;1*60,1,0)))</f>
        <v>0</v>
      </c>
      <c r="I1358">
        <f>IF(AND(F1358&gt;=1*60,F1358&lt;6*60),1,0)</f>
        <v>0</v>
      </c>
      <c r="J1358">
        <f>IF(AND(F1358&gt;=10*60,F1358&lt;15*60),1,0)</f>
        <v>1</v>
      </c>
      <c r="K1358">
        <f>IF(AND(F1358&gt;=16*60,F1358&lt;21*60),1,0)</f>
        <v>0</v>
      </c>
      <c r="L1358">
        <f>K1358*G1358</f>
        <v>0</v>
      </c>
      <c r="M1358">
        <f>H1358*B1358</f>
        <v>0</v>
      </c>
      <c r="N1358">
        <f>I1358*B1358</f>
        <v>0</v>
      </c>
      <c r="O1358">
        <f>J1358*B1358</f>
        <v>7.0000000000000007E-2</v>
      </c>
    </row>
    <row r="1359" spans="1:15" x14ac:dyDescent="0.25">
      <c r="A1359" s="1">
        <v>41287.354166666701</v>
      </c>
      <c r="B1359">
        <v>7.0000000000000007E-2</v>
      </c>
      <c r="C1359">
        <f>HOUR(A1359)</f>
        <v>8</v>
      </c>
      <c r="D1359">
        <f>MINUTE(A1359)</f>
        <v>30</v>
      </c>
      <c r="E1359">
        <v>1</v>
      </c>
      <c r="F1359">
        <f>60*C1359+D1359</f>
        <v>510</v>
      </c>
      <c r="G1359">
        <f>IF(MONTH(A1359)&gt;10,1,IF(MONTH(A1359)&lt;4,1,0))</f>
        <v>1</v>
      </c>
      <c r="H1359">
        <f>IF(AND(F1359&gt;=6*60,F1359&lt;10*60),1,IF(F1359&gt;=15*60,1,IF(F1359&lt;1*60,1,0)))</f>
        <v>1</v>
      </c>
      <c r="I1359">
        <f>IF(AND(F1359&gt;=1*60,F1359&lt;6*60),1,0)</f>
        <v>0</v>
      </c>
      <c r="J1359">
        <f>IF(AND(F1359&gt;=10*60,F1359&lt;15*60),1,0)</f>
        <v>0</v>
      </c>
      <c r="K1359">
        <f>IF(AND(F1359&gt;=16*60,F1359&lt;21*60),1,0)</f>
        <v>0</v>
      </c>
      <c r="L1359">
        <f>K1359*G1359</f>
        <v>0</v>
      </c>
      <c r="M1359">
        <f>H1359*B1359</f>
        <v>7.0000000000000007E-2</v>
      </c>
      <c r="N1359">
        <f>I1359*B1359</f>
        <v>0</v>
      </c>
      <c r="O1359">
        <f>J1359*B1359</f>
        <v>0</v>
      </c>
    </row>
    <row r="1360" spans="1:15" x14ac:dyDescent="0.25">
      <c r="A1360" s="1">
        <v>41289.25</v>
      </c>
      <c r="B1360">
        <v>7.0000000000000007E-2</v>
      </c>
      <c r="C1360">
        <f>HOUR(A1360)</f>
        <v>6</v>
      </c>
      <c r="D1360">
        <f>MINUTE(A1360)</f>
        <v>0</v>
      </c>
      <c r="E1360">
        <v>1</v>
      </c>
      <c r="F1360">
        <f>60*C1360+D1360</f>
        <v>360</v>
      </c>
      <c r="G1360">
        <f>IF(MONTH(A1360)&gt;10,1,IF(MONTH(A1360)&lt;4,1,0))</f>
        <v>1</v>
      </c>
      <c r="H1360">
        <f>IF(AND(F1360&gt;=6*60,F1360&lt;10*60),1,IF(F1360&gt;=15*60,1,IF(F1360&lt;1*60,1,0)))</f>
        <v>1</v>
      </c>
      <c r="I1360">
        <f>IF(AND(F1360&gt;=1*60,F1360&lt;6*60),1,0)</f>
        <v>0</v>
      </c>
      <c r="J1360">
        <f>IF(AND(F1360&gt;=10*60,F1360&lt;15*60),1,0)</f>
        <v>0</v>
      </c>
      <c r="K1360">
        <f>IF(AND(F1360&gt;=16*60,F1360&lt;21*60),1,0)</f>
        <v>0</v>
      </c>
      <c r="L1360">
        <f>K1360*G1360</f>
        <v>0</v>
      </c>
      <c r="M1360">
        <f>H1360*B1360</f>
        <v>7.0000000000000007E-2</v>
      </c>
      <c r="N1360">
        <f>I1360*B1360</f>
        <v>0</v>
      </c>
      <c r="O1360">
        <f>J1360*B1360</f>
        <v>0</v>
      </c>
    </row>
    <row r="1361" spans="1:15" x14ac:dyDescent="0.25">
      <c r="A1361" s="1">
        <v>41290.395833333299</v>
      </c>
      <c r="B1361">
        <v>7.0000000000000007E-2</v>
      </c>
      <c r="C1361">
        <f>HOUR(A1361)</f>
        <v>9</v>
      </c>
      <c r="D1361">
        <f>MINUTE(A1361)</f>
        <v>30</v>
      </c>
      <c r="E1361">
        <v>1</v>
      </c>
      <c r="F1361">
        <f>60*C1361+D1361</f>
        <v>570</v>
      </c>
      <c r="G1361">
        <f>IF(MONTH(A1361)&gt;10,1,IF(MONTH(A1361)&lt;4,1,0))</f>
        <v>1</v>
      </c>
      <c r="H1361">
        <f>IF(AND(F1361&gt;=6*60,F1361&lt;10*60),1,IF(F1361&gt;=15*60,1,IF(F1361&lt;1*60,1,0)))</f>
        <v>1</v>
      </c>
      <c r="I1361">
        <f>IF(AND(F1361&gt;=1*60,F1361&lt;6*60),1,0)</f>
        <v>0</v>
      </c>
      <c r="J1361">
        <f>IF(AND(F1361&gt;=10*60,F1361&lt;15*60),1,0)</f>
        <v>0</v>
      </c>
      <c r="K1361">
        <f>IF(AND(F1361&gt;=16*60,F1361&lt;21*60),1,0)</f>
        <v>0</v>
      </c>
      <c r="L1361">
        <f>K1361*G1361</f>
        <v>0</v>
      </c>
      <c r="M1361">
        <f>H1361*B1361</f>
        <v>7.0000000000000007E-2</v>
      </c>
      <c r="N1361">
        <f>I1361*B1361</f>
        <v>0</v>
      </c>
      <c r="O1361">
        <f>J1361*B1361</f>
        <v>0</v>
      </c>
    </row>
    <row r="1362" spans="1:15" x14ac:dyDescent="0.25">
      <c r="A1362" s="1">
        <v>41293.604166666701</v>
      </c>
      <c r="B1362">
        <v>7.0000000000000007E-2</v>
      </c>
      <c r="C1362">
        <f>HOUR(A1362)</f>
        <v>14</v>
      </c>
      <c r="D1362">
        <f>MINUTE(A1362)</f>
        <v>30</v>
      </c>
      <c r="E1362">
        <v>1</v>
      </c>
      <c r="F1362">
        <f>60*C1362+D1362</f>
        <v>870</v>
      </c>
      <c r="G1362">
        <f>IF(MONTH(A1362)&gt;10,1,IF(MONTH(A1362)&lt;4,1,0))</f>
        <v>1</v>
      </c>
      <c r="H1362">
        <f>IF(AND(F1362&gt;=6*60,F1362&lt;10*60),1,IF(F1362&gt;=15*60,1,IF(F1362&lt;1*60,1,0)))</f>
        <v>0</v>
      </c>
      <c r="I1362">
        <f>IF(AND(F1362&gt;=1*60,F1362&lt;6*60),1,0)</f>
        <v>0</v>
      </c>
      <c r="J1362">
        <f>IF(AND(F1362&gt;=10*60,F1362&lt;15*60),1,0)</f>
        <v>1</v>
      </c>
      <c r="K1362">
        <f>IF(AND(F1362&gt;=16*60,F1362&lt;21*60),1,0)</f>
        <v>0</v>
      </c>
      <c r="L1362">
        <f>K1362*G1362</f>
        <v>0</v>
      </c>
      <c r="M1362">
        <f>H1362*B1362</f>
        <v>0</v>
      </c>
      <c r="N1362">
        <f>I1362*B1362</f>
        <v>0</v>
      </c>
      <c r="O1362">
        <f>J1362*B1362</f>
        <v>7.0000000000000007E-2</v>
      </c>
    </row>
    <row r="1363" spans="1:15" x14ac:dyDescent="0.25">
      <c r="A1363" s="1">
        <v>41294.520833333299</v>
      </c>
      <c r="B1363">
        <v>7.0000000000000007E-2</v>
      </c>
      <c r="C1363">
        <f>HOUR(A1363)</f>
        <v>12</v>
      </c>
      <c r="D1363">
        <f>MINUTE(A1363)</f>
        <v>30</v>
      </c>
      <c r="E1363">
        <v>1</v>
      </c>
      <c r="F1363">
        <f>60*C1363+D1363</f>
        <v>750</v>
      </c>
      <c r="G1363">
        <f>IF(MONTH(A1363)&gt;10,1,IF(MONTH(A1363)&lt;4,1,0))</f>
        <v>1</v>
      </c>
      <c r="H1363">
        <f>IF(AND(F1363&gt;=6*60,F1363&lt;10*60),1,IF(F1363&gt;=15*60,1,IF(F1363&lt;1*60,1,0)))</f>
        <v>0</v>
      </c>
      <c r="I1363">
        <f>IF(AND(F1363&gt;=1*60,F1363&lt;6*60),1,0)</f>
        <v>0</v>
      </c>
      <c r="J1363">
        <f>IF(AND(F1363&gt;=10*60,F1363&lt;15*60),1,0)</f>
        <v>1</v>
      </c>
      <c r="K1363">
        <f>IF(AND(F1363&gt;=16*60,F1363&lt;21*60),1,0)</f>
        <v>0</v>
      </c>
      <c r="L1363">
        <f>K1363*G1363</f>
        <v>0</v>
      </c>
      <c r="M1363">
        <f>H1363*B1363</f>
        <v>0</v>
      </c>
      <c r="N1363">
        <f>I1363*B1363</f>
        <v>0</v>
      </c>
      <c r="O1363">
        <f>J1363*B1363</f>
        <v>7.0000000000000007E-2</v>
      </c>
    </row>
    <row r="1364" spans="1:15" x14ac:dyDescent="0.25">
      <c r="A1364" s="1">
        <v>41298.354166666701</v>
      </c>
      <c r="B1364">
        <v>7.0000000000000007E-2</v>
      </c>
      <c r="C1364">
        <f>HOUR(A1364)</f>
        <v>8</v>
      </c>
      <c r="D1364">
        <f>MINUTE(A1364)</f>
        <v>30</v>
      </c>
      <c r="E1364">
        <v>1</v>
      </c>
      <c r="F1364">
        <f>60*C1364+D1364</f>
        <v>510</v>
      </c>
      <c r="G1364">
        <f>IF(MONTH(A1364)&gt;10,1,IF(MONTH(A1364)&lt;4,1,0))</f>
        <v>1</v>
      </c>
      <c r="H1364">
        <f>IF(AND(F1364&gt;=6*60,F1364&lt;10*60),1,IF(F1364&gt;=15*60,1,IF(F1364&lt;1*60,1,0)))</f>
        <v>1</v>
      </c>
      <c r="I1364">
        <f>IF(AND(F1364&gt;=1*60,F1364&lt;6*60),1,0)</f>
        <v>0</v>
      </c>
      <c r="J1364">
        <f>IF(AND(F1364&gt;=10*60,F1364&lt;15*60),1,0)</f>
        <v>0</v>
      </c>
      <c r="K1364">
        <f>IF(AND(F1364&gt;=16*60,F1364&lt;21*60),1,0)</f>
        <v>0</v>
      </c>
      <c r="L1364">
        <f>K1364*G1364</f>
        <v>0</v>
      </c>
      <c r="M1364">
        <f>H1364*B1364</f>
        <v>7.0000000000000007E-2</v>
      </c>
      <c r="N1364">
        <f>I1364*B1364</f>
        <v>0</v>
      </c>
      <c r="O1364">
        <f>J1364*B1364</f>
        <v>0</v>
      </c>
    </row>
    <row r="1365" spans="1:15" x14ac:dyDescent="0.25">
      <c r="A1365" s="1">
        <v>41303.4375</v>
      </c>
      <c r="B1365">
        <v>7.0000000000000007E-2</v>
      </c>
      <c r="C1365">
        <f>HOUR(A1365)</f>
        <v>10</v>
      </c>
      <c r="D1365">
        <f>MINUTE(A1365)</f>
        <v>30</v>
      </c>
      <c r="E1365">
        <v>1</v>
      </c>
      <c r="F1365">
        <f>60*C1365+D1365</f>
        <v>630</v>
      </c>
      <c r="G1365">
        <f>IF(MONTH(A1365)&gt;10,1,IF(MONTH(A1365)&lt;4,1,0))</f>
        <v>1</v>
      </c>
      <c r="H1365">
        <f>IF(AND(F1365&gt;=6*60,F1365&lt;10*60),1,IF(F1365&gt;=15*60,1,IF(F1365&lt;1*60,1,0)))</f>
        <v>0</v>
      </c>
      <c r="I1365">
        <f>IF(AND(F1365&gt;=1*60,F1365&lt;6*60),1,0)</f>
        <v>0</v>
      </c>
      <c r="J1365">
        <f>IF(AND(F1365&gt;=10*60,F1365&lt;15*60),1,0)</f>
        <v>1</v>
      </c>
      <c r="K1365">
        <f>IF(AND(F1365&gt;=16*60,F1365&lt;21*60),1,0)</f>
        <v>0</v>
      </c>
      <c r="L1365">
        <f>K1365*G1365</f>
        <v>0</v>
      </c>
      <c r="M1365">
        <f>H1365*B1365</f>
        <v>0</v>
      </c>
      <c r="N1365">
        <f>I1365*B1365</f>
        <v>0</v>
      </c>
      <c r="O1365">
        <f>J1365*B1365</f>
        <v>7.0000000000000007E-2</v>
      </c>
    </row>
    <row r="1366" spans="1:15" x14ac:dyDescent="0.25">
      <c r="A1366" s="1">
        <v>41304.416666666701</v>
      </c>
      <c r="B1366">
        <v>7.0000000000000007E-2</v>
      </c>
      <c r="C1366">
        <f>HOUR(A1366)</f>
        <v>10</v>
      </c>
      <c r="D1366">
        <f>MINUTE(A1366)</f>
        <v>0</v>
      </c>
      <c r="E1366">
        <v>1</v>
      </c>
      <c r="F1366">
        <f>60*C1366+D1366</f>
        <v>600</v>
      </c>
      <c r="G1366">
        <f>IF(MONTH(A1366)&gt;10,1,IF(MONTH(A1366)&lt;4,1,0))</f>
        <v>1</v>
      </c>
      <c r="H1366">
        <f>IF(AND(F1366&gt;=6*60,F1366&lt;10*60),1,IF(F1366&gt;=15*60,1,IF(F1366&lt;1*60,1,0)))</f>
        <v>0</v>
      </c>
      <c r="I1366">
        <f>IF(AND(F1366&gt;=1*60,F1366&lt;6*60),1,0)</f>
        <v>0</v>
      </c>
      <c r="J1366">
        <f>IF(AND(F1366&gt;=10*60,F1366&lt;15*60),1,0)</f>
        <v>1</v>
      </c>
      <c r="K1366">
        <f>IF(AND(F1366&gt;=16*60,F1366&lt;21*60),1,0)</f>
        <v>0</v>
      </c>
      <c r="L1366">
        <f>K1366*G1366</f>
        <v>0</v>
      </c>
      <c r="M1366">
        <f>H1366*B1366</f>
        <v>0</v>
      </c>
      <c r="N1366">
        <f>I1366*B1366</f>
        <v>0</v>
      </c>
      <c r="O1366">
        <f>J1366*B1366</f>
        <v>7.0000000000000007E-2</v>
      </c>
    </row>
    <row r="1367" spans="1:15" x14ac:dyDescent="0.25">
      <c r="A1367" s="1">
        <v>41275.229166666701</v>
      </c>
      <c r="B1367">
        <v>6.9000000000000006E-2</v>
      </c>
      <c r="C1367">
        <f>HOUR(A1367)</f>
        <v>5</v>
      </c>
      <c r="D1367">
        <f>MINUTE(A1367)</f>
        <v>30</v>
      </c>
      <c r="E1367">
        <v>1</v>
      </c>
      <c r="F1367">
        <f>60*C1367+D1367</f>
        <v>330</v>
      </c>
      <c r="G1367">
        <f>IF(MONTH(A1367)&gt;10,1,IF(MONTH(A1367)&lt;4,1,0))</f>
        <v>1</v>
      </c>
      <c r="H1367">
        <f>IF(AND(F1367&gt;=6*60,F1367&lt;10*60),1,IF(F1367&gt;=15*60,1,IF(F1367&lt;1*60,1,0)))</f>
        <v>0</v>
      </c>
      <c r="I1367">
        <f>IF(AND(F1367&gt;=1*60,F1367&lt;6*60),1,0)</f>
        <v>1</v>
      </c>
      <c r="J1367">
        <f>IF(AND(F1367&gt;=10*60,F1367&lt;15*60),1,0)</f>
        <v>0</v>
      </c>
      <c r="K1367">
        <f>IF(AND(F1367&gt;=16*60,F1367&lt;21*60),1,0)</f>
        <v>0</v>
      </c>
      <c r="L1367">
        <f>K1367*G1367</f>
        <v>0</v>
      </c>
      <c r="M1367">
        <f>H1367*B1367</f>
        <v>0</v>
      </c>
      <c r="N1367">
        <f>I1367*B1367</f>
        <v>6.9000000000000006E-2</v>
      </c>
      <c r="O1367">
        <f>J1367*B1367</f>
        <v>0</v>
      </c>
    </row>
    <row r="1368" spans="1:15" x14ac:dyDescent="0.25">
      <c r="A1368" s="1">
        <v>41277.145833333299</v>
      </c>
      <c r="B1368">
        <v>6.9000000000000006E-2</v>
      </c>
      <c r="C1368">
        <f>HOUR(A1368)</f>
        <v>3</v>
      </c>
      <c r="D1368">
        <f>MINUTE(A1368)</f>
        <v>30</v>
      </c>
      <c r="E1368">
        <v>1</v>
      </c>
      <c r="F1368">
        <f>60*C1368+D1368</f>
        <v>210</v>
      </c>
      <c r="G1368">
        <f>IF(MONTH(A1368)&gt;10,1,IF(MONTH(A1368)&lt;4,1,0))</f>
        <v>1</v>
      </c>
      <c r="H1368">
        <f>IF(AND(F1368&gt;=6*60,F1368&lt;10*60),1,IF(F1368&gt;=15*60,1,IF(F1368&lt;1*60,1,0)))</f>
        <v>0</v>
      </c>
      <c r="I1368">
        <f>IF(AND(F1368&gt;=1*60,F1368&lt;6*60),1,0)</f>
        <v>1</v>
      </c>
      <c r="J1368">
        <f>IF(AND(F1368&gt;=10*60,F1368&lt;15*60),1,0)</f>
        <v>0</v>
      </c>
      <c r="K1368">
        <f>IF(AND(F1368&gt;=16*60,F1368&lt;21*60),1,0)</f>
        <v>0</v>
      </c>
      <c r="L1368">
        <f>K1368*G1368</f>
        <v>0</v>
      </c>
      <c r="M1368">
        <f>H1368*B1368</f>
        <v>0</v>
      </c>
      <c r="N1368">
        <f>I1368*B1368</f>
        <v>6.9000000000000006E-2</v>
      </c>
      <c r="O1368">
        <f>J1368*B1368</f>
        <v>0</v>
      </c>
    </row>
    <row r="1369" spans="1:15" x14ac:dyDescent="0.25">
      <c r="A1369" s="1">
        <v>41284.375</v>
      </c>
      <c r="B1369">
        <v>6.9000000000000006E-2</v>
      </c>
      <c r="C1369">
        <f>HOUR(A1369)</f>
        <v>9</v>
      </c>
      <c r="D1369">
        <f>MINUTE(A1369)</f>
        <v>0</v>
      </c>
      <c r="E1369">
        <v>1</v>
      </c>
      <c r="F1369">
        <f>60*C1369+D1369</f>
        <v>540</v>
      </c>
      <c r="G1369">
        <f>IF(MONTH(A1369)&gt;10,1,IF(MONTH(A1369)&lt;4,1,0))</f>
        <v>1</v>
      </c>
      <c r="H1369">
        <f>IF(AND(F1369&gt;=6*60,F1369&lt;10*60),1,IF(F1369&gt;=15*60,1,IF(F1369&lt;1*60,1,0)))</f>
        <v>1</v>
      </c>
      <c r="I1369">
        <f>IF(AND(F1369&gt;=1*60,F1369&lt;6*60),1,0)</f>
        <v>0</v>
      </c>
      <c r="J1369">
        <f>IF(AND(F1369&gt;=10*60,F1369&lt;15*60),1,0)</f>
        <v>0</v>
      </c>
      <c r="K1369">
        <f>IF(AND(F1369&gt;=16*60,F1369&lt;21*60),1,0)</f>
        <v>0</v>
      </c>
      <c r="L1369">
        <f>K1369*G1369</f>
        <v>0</v>
      </c>
      <c r="M1369">
        <f>H1369*B1369</f>
        <v>6.9000000000000006E-2</v>
      </c>
      <c r="N1369">
        <f>I1369*B1369</f>
        <v>0</v>
      </c>
      <c r="O1369">
        <f>J1369*B1369</f>
        <v>0</v>
      </c>
    </row>
    <row r="1370" spans="1:15" x14ac:dyDescent="0.25">
      <c r="A1370" s="1">
        <v>41284.708333333299</v>
      </c>
      <c r="B1370">
        <v>6.9000000000000006E-2</v>
      </c>
      <c r="C1370">
        <f>HOUR(A1370)</f>
        <v>17</v>
      </c>
      <c r="D1370">
        <f>MINUTE(A1370)</f>
        <v>0</v>
      </c>
      <c r="E1370">
        <v>1</v>
      </c>
      <c r="F1370">
        <f>60*C1370+D1370</f>
        <v>1020</v>
      </c>
      <c r="G1370">
        <f>IF(MONTH(A1370)&gt;10,1,IF(MONTH(A1370)&lt;4,1,0))</f>
        <v>1</v>
      </c>
      <c r="H1370">
        <f>IF(AND(F1370&gt;=6*60,F1370&lt;10*60),1,IF(F1370&gt;=15*60,1,IF(F1370&lt;1*60,1,0)))</f>
        <v>1</v>
      </c>
      <c r="I1370">
        <f>IF(AND(F1370&gt;=1*60,F1370&lt;6*60),1,0)</f>
        <v>0</v>
      </c>
      <c r="J1370">
        <f>IF(AND(F1370&gt;=10*60,F1370&lt;15*60),1,0)</f>
        <v>0</v>
      </c>
      <c r="K1370">
        <f>IF(AND(F1370&gt;=16*60,F1370&lt;21*60),1,0)</f>
        <v>1</v>
      </c>
      <c r="L1370">
        <f>K1370*G1370</f>
        <v>1</v>
      </c>
      <c r="M1370">
        <f>H1370*B1370</f>
        <v>6.9000000000000006E-2</v>
      </c>
      <c r="N1370">
        <f>I1370*B1370</f>
        <v>0</v>
      </c>
      <c r="O1370">
        <f>J1370*B1370</f>
        <v>0</v>
      </c>
    </row>
    <row r="1371" spans="1:15" x14ac:dyDescent="0.25">
      <c r="A1371" s="1">
        <v>41294.25</v>
      </c>
      <c r="B1371">
        <v>6.9000000000000006E-2</v>
      </c>
      <c r="C1371">
        <f>HOUR(A1371)</f>
        <v>6</v>
      </c>
      <c r="D1371">
        <f>MINUTE(A1371)</f>
        <v>0</v>
      </c>
      <c r="E1371">
        <v>1</v>
      </c>
      <c r="F1371">
        <f>60*C1371+D1371</f>
        <v>360</v>
      </c>
      <c r="G1371">
        <f>IF(MONTH(A1371)&gt;10,1,IF(MONTH(A1371)&lt;4,1,0))</f>
        <v>1</v>
      </c>
      <c r="H1371">
        <f>IF(AND(F1371&gt;=6*60,F1371&lt;10*60),1,IF(F1371&gt;=15*60,1,IF(F1371&lt;1*60,1,0)))</f>
        <v>1</v>
      </c>
      <c r="I1371">
        <f>IF(AND(F1371&gt;=1*60,F1371&lt;6*60),1,0)</f>
        <v>0</v>
      </c>
      <c r="J1371">
        <f>IF(AND(F1371&gt;=10*60,F1371&lt;15*60),1,0)</f>
        <v>0</v>
      </c>
      <c r="K1371">
        <f>IF(AND(F1371&gt;=16*60,F1371&lt;21*60),1,0)</f>
        <v>0</v>
      </c>
      <c r="L1371">
        <f>K1371*G1371</f>
        <v>0</v>
      </c>
      <c r="M1371">
        <f>H1371*B1371</f>
        <v>6.9000000000000006E-2</v>
      </c>
      <c r="N1371">
        <f>I1371*B1371</f>
        <v>0</v>
      </c>
      <c r="O1371">
        <f>J1371*B1371</f>
        <v>0</v>
      </c>
    </row>
    <row r="1372" spans="1:15" x14ac:dyDescent="0.25">
      <c r="A1372" s="1">
        <v>41294.479166666701</v>
      </c>
      <c r="B1372">
        <v>6.9000000000000006E-2</v>
      </c>
      <c r="C1372">
        <f>HOUR(A1372)</f>
        <v>11</v>
      </c>
      <c r="D1372">
        <f>MINUTE(A1372)</f>
        <v>30</v>
      </c>
      <c r="E1372">
        <v>1</v>
      </c>
      <c r="F1372">
        <f>60*C1372+D1372</f>
        <v>690</v>
      </c>
      <c r="G1372">
        <f>IF(MONTH(A1372)&gt;10,1,IF(MONTH(A1372)&lt;4,1,0))</f>
        <v>1</v>
      </c>
      <c r="H1372">
        <f>IF(AND(F1372&gt;=6*60,F1372&lt;10*60),1,IF(F1372&gt;=15*60,1,IF(F1372&lt;1*60,1,0)))</f>
        <v>0</v>
      </c>
      <c r="I1372">
        <f>IF(AND(F1372&gt;=1*60,F1372&lt;6*60),1,0)</f>
        <v>0</v>
      </c>
      <c r="J1372">
        <f>IF(AND(F1372&gt;=10*60,F1372&lt;15*60),1,0)</f>
        <v>1</v>
      </c>
      <c r="K1372">
        <f>IF(AND(F1372&gt;=16*60,F1372&lt;21*60),1,0)</f>
        <v>0</v>
      </c>
      <c r="L1372">
        <f>K1372*G1372</f>
        <v>0</v>
      </c>
      <c r="M1372">
        <f>H1372*B1372</f>
        <v>0</v>
      </c>
      <c r="N1372">
        <f>I1372*B1372</f>
        <v>0</v>
      </c>
      <c r="O1372">
        <f>J1372*B1372</f>
        <v>6.9000000000000006E-2</v>
      </c>
    </row>
    <row r="1373" spans="1:15" x14ac:dyDescent="0.25">
      <c r="A1373" s="1">
        <v>41297.625</v>
      </c>
      <c r="B1373">
        <v>6.9000000000000006E-2</v>
      </c>
      <c r="C1373">
        <f>HOUR(A1373)</f>
        <v>15</v>
      </c>
      <c r="D1373">
        <f>MINUTE(A1373)</f>
        <v>0</v>
      </c>
      <c r="E1373">
        <v>1</v>
      </c>
      <c r="F1373">
        <f>60*C1373+D1373</f>
        <v>900</v>
      </c>
      <c r="G1373">
        <f>IF(MONTH(A1373)&gt;10,1,IF(MONTH(A1373)&lt;4,1,0))</f>
        <v>1</v>
      </c>
      <c r="H1373">
        <f>IF(AND(F1373&gt;=6*60,F1373&lt;10*60),1,IF(F1373&gt;=15*60,1,IF(F1373&lt;1*60,1,0)))</f>
        <v>1</v>
      </c>
      <c r="I1373">
        <f>IF(AND(F1373&gt;=1*60,F1373&lt;6*60),1,0)</f>
        <v>0</v>
      </c>
      <c r="J1373">
        <f>IF(AND(F1373&gt;=10*60,F1373&lt;15*60),1,0)</f>
        <v>0</v>
      </c>
      <c r="K1373">
        <f>IF(AND(F1373&gt;=16*60,F1373&lt;21*60),1,0)</f>
        <v>0</v>
      </c>
      <c r="L1373">
        <f>K1373*G1373</f>
        <v>0</v>
      </c>
      <c r="M1373">
        <f>H1373*B1373</f>
        <v>6.9000000000000006E-2</v>
      </c>
      <c r="N1373">
        <f>I1373*B1373</f>
        <v>0</v>
      </c>
      <c r="O1373">
        <f>J1373*B1373</f>
        <v>0</v>
      </c>
    </row>
    <row r="1374" spans="1:15" x14ac:dyDescent="0.25">
      <c r="A1374" s="1">
        <v>41298.75</v>
      </c>
      <c r="B1374">
        <v>6.9000000000000006E-2</v>
      </c>
      <c r="C1374">
        <f>HOUR(A1374)</f>
        <v>18</v>
      </c>
      <c r="D1374">
        <f>MINUTE(A1374)</f>
        <v>0</v>
      </c>
      <c r="E1374">
        <v>1</v>
      </c>
      <c r="F1374">
        <f>60*C1374+D1374</f>
        <v>1080</v>
      </c>
      <c r="G1374">
        <f>IF(MONTH(A1374)&gt;10,1,IF(MONTH(A1374)&lt;4,1,0))</f>
        <v>1</v>
      </c>
      <c r="H1374">
        <f>IF(AND(F1374&gt;=6*60,F1374&lt;10*60),1,IF(F1374&gt;=15*60,1,IF(F1374&lt;1*60,1,0)))</f>
        <v>1</v>
      </c>
      <c r="I1374">
        <f>IF(AND(F1374&gt;=1*60,F1374&lt;6*60),1,0)</f>
        <v>0</v>
      </c>
      <c r="J1374">
        <f>IF(AND(F1374&gt;=10*60,F1374&lt;15*60),1,0)</f>
        <v>0</v>
      </c>
      <c r="K1374">
        <f>IF(AND(F1374&gt;=16*60,F1374&lt;21*60),1,0)</f>
        <v>1</v>
      </c>
      <c r="L1374">
        <f>K1374*G1374</f>
        <v>1</v>
      </c>
      <c r="M1374">
        <f>H1374*B1374</f>
        <v>6.9000000000000006E-2</v>
      </c>
      <c r="N1374">
        <f>I1374*B1374</f>
        <v>0</v>
      </c>
      <c r="O1374">
        <f>J1374*B1374</f>
        <v>0</v>
      </c>
    </row>
    <row r="1375" spans="1:15" x14ac:dyDescent="0.25">
      <c r="A1375" s="1">
        <v>41303.5</v>
      </c>
      <c r="B1375">
        <v>6.9000000000000006E-2</v>
      </c>
      <c r="C1375">
        <f>HOUR(A1375)</f>
        <v>12</v>
      </c>
      <c r="D1375">
        <f>MINUTE(A1375)</f>
        <v>0</v>
      </c>
      <c r="E1375">
        <v>1</v>
      </c>
      <c r="F1375">
        <f>60*C1375+D1375</f>
        <v>720</v>
      </c>
      <c r="G1375">
        <f>IF(MONTH(A1375)&gt;10,1,IF(MONTH(A1375)&lt;4,1,0))</f>
        <v>1</v>
      </c>
      <c r="H1375">
        <f>IF(AND(F1375&gt;=6*60,F1375&lt;10*60),1,IF(F1375&gt;=15*60,1,IF(F1375&lt;1*60,1,0)))</f>
        <v>0</v>
      </c>
      <c r="I1375">
        <f>IF(AND(F1375&gt;=1*60,F1375&lt;6*60),1,0)</f>
        <v>0</v>
      </c>
      <c r="J1375">
        <f>IF(AND(F1375&gt;=10*60,F1375&lt;15*60),1,0)</f>
        <v>1</v>
      </c>
      <c r="K1375">
        <f>IF(AND(F1375&gt;=16*60,F1375&lt;21*60),1,0)</f>
        <v>0</v>
      </c>
      <c r="L1375">
        <f>K1375*G1375</f>
        <v>0</v>
      </c>
      <c r="M1375">
        <f>H1375*B1375</f>
        <v>0</v>
      </c>
      <c r="N1375">
        <f>I1375*B1375</f>
        <v>0</v>
      </c>
      <c r="O1375">
        <f>J1375*B1375</f>
        <v>6.9000000000000006E-2</v>
      </c>
    </row>
    <row r="1376" spans="1:15" x14ac:dyDescent="0.25">
      <c r="A1376" s="1">
        <v>41275.270833333299</v>
      </c>
      <c r="B1376">
        <v>6.8000000000000005E-2</v>
      </c>
      <c r="C1376">
        <f>HOUR(A1376)</f>
        <v>6</v>
      </c>
      <c r="D1376">
        <f>MINUTE(A1376)</f>
        <v>30</v>
      </c>
      <c r="E1376">
        <v>1</v>
      </c>
      <c r="F1376">
        <f>60*C1376+D1376</f>
        <v>390</v>
      </c>
      <c r="G1376">
        <f>IF(MONTH(A1376)&gt;10,1,IF(MONTH(A1376)&lt;4,1,0))</f>
        <v>1</v>
      </c>
      <c r="H1376">
        <f>IF(AND(F1376&gt;=6*60,F1376&lt;10*60),1,IF(F1376&gt;=15*60,1,IF(F1376&lt;1*60,1,0)))</f>
        <v>1</v>
      </c>
      <c r="I1376">
        <f>IF(AND(F1376&gt;=1*60,F1376&lt;6*60),1,0)</f>
        <v>0</v>
      </c>
      <c r="J1376">
        <f>IF(AND(F1376&gt;=10*60,F1376&lt;15*60),1,0)</f>
        <v>0</v>
      </c>
      <c r="K1376">
        <f>IF(AND(F1376&gt;=16*60,F1376&lt;21*60),1,0)</f>
        <v>0</v>
      </c>
      <c r="L1376">
        <f>K1376*G1376</f>
        <v>0</v>
      </c>
      <c r="M1376">
        <f>H1376*B1376</f>
        <v>6.8000000000000005E-2</v>
      </c>
      <c r="N1376">
        <f>I1376*B1376</f>
        <v>0</v>
      </c>
      <c r="O1376">
        <f>J1376*B1376</f>
        <v>0</v>
      </c>
    </row>
    <row r="1377" spans="1:15" x14ac:dyDescent="0.25">
      <c r="A1377" s="1">
        <v>41275.3125</v>
      </c>
      <c r="B1377">
        <v>6.8000000000000005E-2</v>
      </c>
      <c r="C1377">
        <f>HOUR(A1377)</f>
        <v>7</v>
      </c>
      <c r="D1377">
        <f>MINUTE(A1377)</f>
        <v>30</v>
      </c>
      <c r="E1377">
        <v>1</v>
      </c>
      <c r="F1377">
        <f>60*C1377+D1377</f>
        <v>450</v>
      </c>
      <c r="G1377">
        <f>IF(MONTH(A1377)&gt;10,1,IF(MONTH(A1377)&lt;4,1,0))</f>
        <v>1</v>
      </c>
      <c r="H1377">
        <f>IF(AND(F1377&gt;=6*60,F1377&lt;10*60),1,IF(F1377&gt;=15*60,1,IF(F1377&lt;1*60,1,0)))</f>
        <v>1</v>
      </c>
      <c r="I1377">
        <f>IF(AND(F1377&gt;=1*60,F1377&lt;6*60),1,0)</f>
        <v>0</v>
      </c>
      <c r="J1377">
        <f>IF(AND(F1377&gt;=10*60,F1377&lt;15*60),1,0)</f>
        <v>0</v>
      </c>
      <c r="K1377">
        <f>IF(AND(F1377&gt;=16*60,F1377&lt;21*60),1,0)</f>
        <v>0</v>
      </c>
      <c r="L1377">
        <f>K1377*G1377</f>
        <v>0</v>
      </c>
      <c r="M1377">
        <f>H1377*B1377</f>
        <v>6.8000000000000005E-2</v>
      </c>
      <c r="N1377">
        <f>I1377*B1377</f>
        <v>0</v>
      </c>
      <c r="O1377">
        <f>J1377*B1377</f>
        <v>0</v>
      </c>
    </row>
    <row r="1378" spans="1:15" x14ac:dyDescent="0.25">
      <c r="A1378" s="1">
        <v>41277.375</v>
      </c>
      <c r="B1378">
        <v>6.8000000000000005E-2</v>
      </c>
      <c r="C1378">
        <f>HOUR(A1378)</f>
        <v>9</v>
      </c>
      <c r="D1378">
        <f>MINUTE(A1378)</f>
        <v>0</v>
      </c>
      <c r="E1378">
        <v>1</v>
      </c>
      <c r="F1378">
        <f>60*C1378+D1378</f>
        <v>540</v>
      </c>
      <c r="G1378">
        <f>IF(MONTH(A1378)&gt;10,1,IF(MONTH(A1378)&lt;4,1,0))</f>
        <v>1</v>
      </c>
      <c r="H1378">
        <f>IF(AND(F1378&gt;=6*60,F1378&lt;10*60),1,IF(F1378&gt;=15*60,1,IF(F1378&lt;1*60,1,0)))</f>
        <v>1</v>
      </c>
      <c r="I1378">
        <f>IF(AND(F1378&gt;=1*60,F1378&lt;6*60),1,0)</f>
        <v>0</v>
      </c>
      <c r="J1378">
        <f>IF(AND(F1378&gt;=10*60,F1378&lt;15*60),1,0)</f>
        <v>0</v>
      </c>
      <c r="K1378">
        <f>IF(AND(F1378&gt;=16*60,F1378&lt;21*60),1,0)</f>
        <v>0</v>
      </c>
      <c r="L1378">
        <f>K1378*G1378</f>
        <v>0</v>
      </c>
      <c r="M1378">
        <f>H1378*B1378</f>
        <v>6.8000000000000005E-2</v>
      </c>
      <c r="N1378">
        <f>I1378*B1378</f>
        <v>0</v>
      </c>
      <c r="O1378">
        <f>J1378*B1378</f>
        <v>0</v>
      </c>
    </row>
    <row r="1379" spans="1:15" x14ac:dyDescent="0.25">
      <c r="A1379" s="1">
        <v>41302.395833333299</v>
      </c>
      <c r="B1379">
        <v>6.8000000000000005E-2</v>
      </c>
      <c r="C1379">
        <f>HOUR(A1379)</f>
        <v>9</v>
      </c>
      <c r="D1379">
        <f>MINUTE(A1379)</f>
        <v>30</v>
      </c>
      <c r="E1379">
        <v>1</v>
      </c>
      <c r="F1379">
        <f>60*C1379+D1379</f>
        <v>570</v>
      </c>
      <c r="G1379">
        <f>IF(MONTH(A1379)&gt;10,1,IF(MONTH(A1379)&lt;4,1,0))</f>
        <v>1</v>
      </c>
      <c r="H1379">
        <f>IF(AND(F1379&gt;=6*60,F1379&lt;10*60),1,IF(F1379&gt;=15*60,1,IF(F1379&lt;1*60,1,0)))</f>
        <v>1</v>
      </c>
      <c r="I1379">
        <f>IF(AND(F1379&gt;=1*60,F1379&lt;6*60),1,0)</f>
        <v>0</v>
      </c>
      <c r="J1379">
        <f>IF(AND(F1379&gt;=10*60,F1379&lt;15*60),1,0)</f>
        <v>0</v>
      </c>
      <c r="K1379">
        <f>IF(AND(F1379&gt;=16*60,F1379&lt;21*60),1,0)</f>
        <v>0</v>
      </c>
      <c r="L1379">
        <f>K1379*G1379</f>
        <v>0</v>
      </c>
      <c r="M1379">
        <f>H1379*B1379</f>
        <v>6.8000000000000005E-2</v>
      </c>
      <c r="N1379">
        <f>I1379*B1379</f>
        <v>0</v>
      </c>
      <c r="O1379">
        <f>J1379*B1379</f>
        <v>0</v>
      </c>
    </row>
    <row r="1380" spans="1:15" x14ac:dyDescent="0.25">
      <c r="A1380" s="1">
        <v>41305.125</v>
      </c>
      <c r="B1380">
        <v>6.8000000000000005E-2</v>
      </c>
      <c r="C1380">
        <f>HOUR(A1380)</f>
        <v>3</v>
      </c>
      <c r="D1380">
        <f>MINUTE(A1380)</f>
        <v>0</v>
      </c>
      <c r="E1380">
        <v>1</v>
      </c>
      <c r="F1380">
        <f>60*C1380+D1380</f>
        <v>180</v>
      </c>
      <c r="G1380">
        <f>IF(MONTH(A1380)&gt;10,1,IF(MONTH(A1380)&lt;4,1,0))</f>
        <v>1</v>
      </c>
      <c r="H1380">
        <f>IF(AND(F1380&gt;=6*60,F1380&lt;10*60),1,IF(F1380&gt;=15*60,1,IF(F1380&lt;1*60,1,0)))</f>
        <v>0</v>
      </c>
      <c r="I1380">
        <f>IF(AND(F1380&gt;=1*60,F1380&lt;6*60),1,0)</f>
        <v>1</v>
      </c>
      <c r="J1380">
        <f>IF(AND(F1380&gt;=10*60,F1380&lt;15*60),1,0)</f>
        <v>0</v>
      </c>
      <c r="K1380">
        <f>IF(AND(F1380&gt;=16*60,F1380&lt;21*60),1,0)</f>
        <v>0</v>
      </c>
      <c r="L1380">
        <f>K1380*G1380</f>
        <v>0</v>
      </c>
      <c r="M1380">
        <f>H1380*B1380</f>
        <v>0</v>
      </c>
      <c r="N1380">
        <f>I1380*B1380</f>
        <v>6.8000000000000005E-2</v>
      </c>
      <c r="O1380">
        <f>J1380*B1380</f>
        <v>0</v>
      </c>
    </row>
    <row r="1381" spans="1:15" x14ac:dyDescent="0.25">
      <c r="A1381" s="1">
        <v>41275.770833333299</v>
      </c>
      <c r="B1381">
        <v>6.7000000000000004E-2</v>
      </c>
      <c r="C1381">
        <f>HOUR(A1381)</f>
        <v>18</v>
      </c>
      <c r="D1381">
        <f>MINUTE(A1381)</f>
        <v>30</v>
      </c>
      <c r="E1381">
        <v>1</v>
      </c>
      <c r="F1381">
        <f>60*C1381+D1381</f>
        <v>1110</v>
      </c>
      <c r="G1381">
        <f>IF(MONTH(A1381)&gt;10,1,IF(MONTH(A1381)&lt;4,1,0))</f>
        <v>1</v>
      </c>
      <c r="H1381">
        <f>IF(AND(F1381&gt;=6*60,F1381&lt;10*60),1,IF(F1381&gt;=15*60,1,IF(F1381&lt;1*60,1,0)))</f>
        <v>1</v>
      </c>
      <c r="I1381">
        <f>IF(AND(F1381&gt;=1*60,F1381&lt;6*60),1,0)</f>
        <v>0</v>
      </c>
      <c r="J1381">
        <f>IF(AND(F1381&gt;=10*60,F1381&lt;15*60),1,0)</f>
        <v>0</v>
      </c>
      <c r="K1381">
        <f>IF(AND(F1381&gt;=16*60,F1381&lt;21*60),1,0)</f>
        <v>1</v>
      </c>
      <c r="L1381">
        <f>K1381*G1381</f>
        <v>1</v>
      </c>
      <c r="M1381">
        <f>H1381*B1381</f>
        <v>6.7000000000000004E-2</v>
      </c>
      <c r="N1381">
        <f>I1381*B1381</f>
        <v>0</v>
      </c>
      <c r="O1381">
        <f>J1381*B1381</f>
        <v>0</v>
      </c>
    </row>
    <row r="1382" spans="1:15" x14ac:dyDescent="0.25">
      <c r="A1382" s="1">
        <v>41285.145833333299</v>
      </c>
      <c r="B1382">
        <v>6.7000000000000004E-2</v>
      </c>
      <c r="C1382">
        <f>HOUR(A1382)</f>
        <v>3</v>
      </c>
      <c r="D1382">
        <f>MINUTE(A1382)</f>
        <v>30</v>
      </c>
      <c r="E1382">
        <v>1</v>
      </c>
      <c r="F1382">
        <f>60*C1382+D1382</f>
        <v>210</v>
      </c>
      <c r="G1382">
        <f>IF(MONTH(A1382)&gt;10,1,IF(MONTH(A1382)&lt;4,1,0))</f>
        <v>1</v>
      </c>
      <c r="H1382">
        <f>IF(AND(F1382&gt;=6*60,F1382&lt;10*60),1,IF(F1382&gt;=15*60,1,IF(F1382&lt;1*60,1,0)))</f>
        <v>0</v>
      </c>
      <c r="I1382">
        <f>IF(AND(F1382&gt;=1*60,F1382&lt;6*60),1,0)</f>
        <v>1</v>
      </c>
      <c r="J1382">
        <f>IF(AND(F1382&gt;=10*60,F1382&lt;15*60),1,0)</f>
        <v>0</v>
      </c>
      <c r="K1382">
        <f>IF(AND(F1382&gt;=16*60,F1382&lt;21*60),1,0)</f>
        <v>0</v>
      </c>
      <c r="L1382">
        <f>K1382*G1382</f>
        <v>0</v>
      </c>
      <c r="M1382">
        <f>H1382*B1382</f>
        <v>0</v>
      </c>
      <c r="N1382">
        <f>I1382*B1382</f>
        <v>6.7000000000000004E-2</v>
      </c>
      <c r="O1382">
        <f>J1382*B1382</f>
        <v>0</v>
      </c>
    </row>
    <row r="1383" spans="1:15" x14ac:dyDescent="0.25">
      <c r="A1383" s="1">
        <v>41289.0625</v>
      </c>
      <c r="B1383">
        <v>6.7000000000000004E-2</v>
      </c>
      <c r="C1383">
        <f>HOUR(A1383)</f>
        <v>1</v>
      </c>
      <c r="D1383">
        <f>MINUTE(A1383)</f>
        <v>30</v>
      </c>
      <c r="E1383">
        <v>1</v>
      </c>
      <c r="F1383">
        <f>60*C1383+D1383</f>
        <v>90</v>
      </c>
      <c r="G1383">
        <f>IF(MONTH(A1383)&gt;10,1,IF(MONTH(A1383)&lt;4,1,0))</f>
        <v>1</v>
      </c>
      <c r="H1383">
        <f>IF(AND(F1383&gt;=6*60,F1383&lt;10*60),1,IF(F1383&gt;=15*60,1,IF(F1383&lt;1*60,1,0)))</f>
        <v>0</v>
      </c>
      <c r="I1383">
        <f>IF(AND(F1383&gt;=1*60,F1383&lt;6*60),1,0)</f>
        <v>1</v>
      </c>
      <c r="J1383">
        <f>IF(AND(F1383&gt;=10*60,F1383&lt;15*60),1,0)</f>
        <v>0</v>
      </c>
      <c r="K1383">
        <f>IF(AND(F1383&gt;=16*60,F1383&lt;21*60),1,0)</f>
        <v>0</v>
      </c>
      <c r="L1383">
        <f>K1383*G1383</f>
        <v>0</v>
      </c>
      <c r="M1383">
        <f>H1383*B1383</f>
        <v>0</v>
      </c>
      <c r="N1383">
        <f>I1383*B1383</f>
        <v>6.7000000000000004E-2</v>
      </c>
      <c r="O1383">
        <f>J1383*B1383</f>
        <v>0</v>
      </c>
    </row>
    <row r="1384" spans="1:15" x14ac:dyDescent="0.25">
      <c r="A1384" s="1">
        <v>41294.666666666701</v>
      </c>
      <c r="B1384">
        <v>6.7000000000000004E-2</v>
      </c>
      <c r="C1384">
        <f>HOUR(A1384)</f>
        <v>16</v>
      </c>
      <c r="D1384">
        <f>MINUTE(A1384)</f>
        <v>0</v>
      </c>
      <c r="E1384">
        <v>1</v>
      </c>
      <c r="F1384">
        <f>60*C1384+D1384</f>
        <v>960</v>
      </c>
      <c r="G1384">
        <f>IF(MONTH(A1384)&gt;10,1,IF(MONTH(A1384)&lt;4,1,0))</f>
        <v>1</v>
      </c>
      <c r="H1384">
        <f>IF(AND(F1384&gt;=6*60,F1384&lt;10*60),1,IF(F1384&gt;=15*60,1,IF(F1384&lt;1*60,1,0)))</f>
        <v>1</v>
      </c>
      <c r="I1384">
        <f>IF(AND(F1384&gt;=1*60,F1384&lt;6*60),1,0)</f>
        <v>0</v>
      </c>
      <c r="J1384">
        <f>IF(AND(F1384&gt;=10*60,F1384&lt;15*60),1,0)</f>
        <v>0</v>
      </c>
      <c r="K1384">
        <f>IF(AND(F1384&gt;=16*60,F1384&lt;21*60),1,0)</f>
        <v>1</v>
      </c>
      <c r="L1384">
        <f>K1384*G1384</f>
        <v>1</v>
      </c>
      <c r="M1384">
        <f>H1384*B1384</f>
        <v>6.7000000000000004E-2</v>
      </c>
      <c r="N1384">
        <f>I1384*B1384</f>
        <v>0</v>
      </c>
      <c r="O1384">
        <f>J1384*B1384</f>
        <v>0</v>
      </c>
    </row>
    <row r="1385" spans="1:15" x14ac:dyDescent="0.25">
      <c r="A1385" s="1">
        <v>41297.5625</v>
      </c>
      <c r="B1385">
        <v>6.7000000000000004E-2</v>
      </c>
      <c r="C1385">
        <f>HOUR(A1385)</f>
        <v>13</v>
      </c>
      <c r="D1385">
        <f>MINUTE(A1385)</f>
        <v>30</v>
      </c>
      <c r="E1385">
        <v>1</v>
      </c>
      <c r="F1385">
        <f>60*C1385+D1385</f>
        <v>810</v>
      </c>
      <c r="G1385">
        <f>IF(MONTH(A1385)&gt;10,1,IF(MONTH(A1385)&lt;4,1,0))</f>
        <v>1</v>
      </c>
      <c r="H1385">
        <f>IF(AND(F1385&gt;=6*60,F1385&lt;10*60),1,IF(F1385&gt;=15*60,1,IF(F1385&lt;1*60,1,0)))</f>
        <v>0</v>
      </c>
      <c r="I1385">
        <f>IF(AND(F1385&gt;=1*60,F1385&lt;6*60),1,0)</f>
        <v>0</v>
      </c>
      <c r="J1385">
        <f>IF(AND(F1385&gt;=10*60,F1385&lt;15*60),1,0)</f>
        <v>1</v>
      </c>
      <c r="K1385">
        <f>IF(AND(F1385&gt;=16*60,F1385&lt;21*60),1,0)</f>
        <v>0</v>
      </c>
      <c r="L1385">
        <f>K1385*G1385</f>
        <v>0</v>
      </c>
      <c r="M1385">
        <f>H1385*B1385</f>
        <v>0</v>
      </c>
      <c r="N1385">
        <f>I1385*B1385</f>
        <v>0</v>
      </c>
      <c r="O1385">
        <f>J1385*B1385</f>
        <v>6.7000000000000004E-2</v>
      </c>
    </row>
    <row r="1386" spans="1:15" x14ac:dyDescent="0.25">
      <c r="A1386" s="1">
        <v>41297.6875</v>
      </c>
      <c r="B1386">
        <v>6.7000000000000004E-2</v>
      </c>
      <c r="C1386">
        <f>HOUR(A1386)</f>
        <v>16</v>
      </c>
      <c r="D1386">
        <f>MINUTE(A1386)</f>
        <v>30</v>
      </c>
      <c r="E1386">
        <v>1</v>
      </c>
      <c r="F1386">
        <f>60*C1386+D1386</f>
        <v>990</v>
      </c>
      <c r="G1386">
        <f>IF(MONTH(A1386)&gt;10,1,IF(MONTH(A1386)&lt;4,1,0))</f>
        <v>1</v>
      </c>
      <c r="H1386">
        <f>IF(AND(F1386&gt;=6*60,F1386&lt;10*60),1,IF(F1386&gt;=15*60,1,IF(F1386&lt;1*60,1,0)))</f>
        <v>1</v>
      </c>
      <c r="I1386">
        <f>IF(AND(F1386&gt;=1*60,F1386&lt;6*60),1,0)</f>
        <v>0</v>
      </c>
      <c r="J1386">
        <f>IF(AND(F1386&gt;=10*60,F1386&lt;15*60),1,0)</f>
        <v>0</v>
      </c>
      <c r="K1386">
        <f>IF(AND(F1386&gt;=16*60,F1386&lt;21*60),1,0)</f>
        <v>1</v>
      </c>
      <c r="L1386">
        <f>K1386*G1386</f>
        <v>1</v>
      </c>
      <c r="M1386">
        <f>H1386*B1386</f>
        <v>6.7000000000000004E-2</v>
      </c>
      <c r="N1386">
        <f>I1386*B1386</f>
        <v>0</v>
      </c>
      <c r="O1386">
        <f>J1386*B1386</f>
        <v>0</v>
      </c>
    </row>
    <row r="1387" spans="1:15" x14ac:dyDescent="0.25">
      <c r="A1387" s="1">
        <v>41304.520833333299</v>
      </c>
      <c r="B1387">
        <v>6.7000000000000004E-2</v>
      </c>
      <c r="C1387">
        <f>HOUR(A1387)</f>
        <v>12</v>
      </c>
      <c r="D1387">
        <f>MINUTE(A1387)</f>
        <v>30</v>
      </c>
      <c r="E1387">
        <v>1</v>
      </c>
      <c r="F1387">
        <f>60*C1387+D1387</f>
        <v>750</v>
      </c>
      <c r="G1387">
        <f>IF(MONTH(A1387)&gt;10,1,IF(MONTH(A1387)&lt;4,1,0))</f>
        <v>1</v>
      </c>
      <c r="H1387">
        <f>IF(AND(F1387&gt;=6*60,F1387&lt;10*60),1,IF(F1387&gt;=15*60,1,IF(F1387&lt;1*60,1,0)))</f>
        <v>0</v>
      </c>
      <c r="I1387">
        <f>IF(AND(F1387&gt;=1*60,F1387&lt;6*60),1,0)</f>
        <v>0</v>
      </c>
      <c r="J1387">
        <f>IF(AND(F1387&gt;=10*60,F1387&lt;15*60),1,0)</f>
        <v>1</v>
      </c>
      <c r="K1387">
        <f>IF(AND(F1387&gt;=16*60,F1387&lt;21*60),1,0)</f>
        <v>0</v>
      </c>
      <c r="L1387">
        <f>K1387*G1387</f>
        <v>0</v>
      </c>
      <c r="M1387">
        <f>H1387*B1387</f>
        <v>0</v>
      </c>
      <c r="N1387">
        <f>I1387*B1387</f>
        <v>0</v>
      </c>
      <c r="O1387">
        <f>J1387*B1387</f>
        <v>6.7000000000000004E-2</v>
      </c>
    </row>
    <row r="1388" spans="1:15" x14ac:dyDescent="0.25">
      <c r="A1388" s="1">
        <v>41275.0625</v>
      </c>
      <c r="B1388">
        <v>6.6000000000000003E-2</v>
      </c>
      <c r="C1388">
        <f>HOUR(A1388)</f>
        <v>1</v>
      </c>
      <c r="D1388">
        <f>MINUTE(A1388)</f>
        <v>30</v>
      </c>
      <c r="E1388">
        <v>1</v>
      </c>
      <c r="F1388">
        <f>60*C1388+D1388</f>
        <v>90</v>
      </c>
      <c r="G1388">
        <f>IF(MONTH(A1388)&gt;10,1,IF(MONTH(A1388)&lt;4,1,0))</f>
        <v>1</v>
      </c>
      <c r="H1388">
        <f>IF(AND(F1388&gt;=6*60,F1388&lt;10*60),1,IF(F1388&gt;=15*60,1,IF(F1388&lt;1*60,1,0)))</f>
        <v>0</v>
      </c>
      <c r="I1388">
        <f>IF(AND(F1388&gt;=1*60,F1388&lt;6*60),1,0)</f>
        <v>1</v>
      </c>
      <c r="J1388">
        <f>IF(AND(F1388&gt;=10*60,F1388&lt;15*60),1,0)</f>
        <v>0</v>
      </c>
      <c r="K1388">
        <f>IF(AND(F1388&gt;=16*60,F1388&lt;21*60),1,0)</f>
        <v>0</v>
      </c>
      <c r="L1388">
        <f>K1388*G1388</f>
        <v>0</v>
      </c>
      <c r="M1388">
        <f>H1388*B1388</f>
        <v>0</v>
      </c>
      <c r="N1388">
        <f>I1388*B1388</f>
        <v>6.6000000000000003E-2</v>
      </c>
      <c r="O1388">
        <f>J1388*B1388</f>
        <v>0</v>
      </c>
    </row>
    <row r="1389" spans="1:15" x14ac:dyDescent="0.25">
      <c r="A1389" s="1">
        <v>41283.5625</v>
      </c>
      <c r="B1389">
        <v>6.6000000000000003E-2</v>
      </c>
      <c r="C1389">
        <f>HOUR(A1389)</f>
        <v>13</v>
      </c>
      <c r="D1389">
        <f>MINUTE(A1389)</f>
        <v>30</v>
      </c>
      <c r="E1389">
        <v>1</v>
      </c>
      <c r="F1389">
        <f>60*C1389+D1389</f>
        <v>810</v>
      </c>
      <c r="G1389">
        <f>IF(MONTH(A1389)&gt;10,1,IF(MONTH(A1389)&lt;4,1,0))</f>
        <v>1</v>
      </c>
      <c r="H1389">
        <f>IF(AND(F1389&gt;=6*60,F1389&lt;10*60),1,IF(F1389&gt;=15*60,1,IF(F1389&lt;1*60,1,0)))</f>
        <v>0</v>
      </c>
      <c r="I1389">
        <f>IF(AND(F1389&gt;=1*60,F1389&lt;6*60),1,0)</f>
        <v>0</v>
      </c>
      <c r="J1389">
        <f>IF(AND(F1389&gt;=10*60,F1389&lt;15*60),1,0)</f>
        <v>1</v>
      </c>
      <c r="K1389">
        <f>IF(AND(F1389&gt;=16*60,F1389&lt;21*60),1,0)</f>
        <v>0</v>
      </c>
      <c r="L1389">
        <f>K1389*G1389</f>
        <v>0</v>
      </c>
      <c r="M1389">
        <f>H1389*B1389</f>
        <v>0</v>
      </c>
      <c r="N1389">
        <f>I1389*B1389</f>
        <v>0</v>
      </c>
      <c r="O1389">
        <f>J1389*B1389</f>
        <v>6.6000000000000003E-2</v>
      </c>
    </row>
    <row r="1390" spans="1:15" x14ac:dyDescent="0.25">
      <c r="A1390" s="1">
        <v>41284.729166666701</v>
      </c>
      <c r="B1390">
        <v>6.6000000000000003E-2</v>
      </c>
      <c r="C1390">
        <f>HOUR(A1390)</f>
        <v>17</v>
      </c>
      <c r="D1390">
        <f>MINUTE(A1390)</f>
        <v>30</v>
      </c>
      <c r="E1390">
        <v>1</v>
      </c>
      <c r="F1390">
        <f>60*C1390+D1390</f>
        <v>1050</v>
      </c>
      <c r="G1390">
        <f>IF(MONTH(A1390)&gt;10,1,IF(MONTH(A1390)&lt;4,1,0))</f>
        <v>1</v>
      </c>
      <c r="H1390">
        <f>IF(AND(F1390&gt;=6*60,F1390&lt;10*60),1,IF(F1390&gt;=15*60,1,IF(F1390&lt;1*60,1,0)))</f>
        <v>1</v>
      </c>
      <c r="I1390">
        <f>IF(AND(F1390&gt;=1*60,F1390&lt;6*60),1,0)</f>
        <v>0</v>
      </c>
      <c r="J1390">
        <f>IF(AND(F1390&gt;=10*60,F1390&lt;15*60),1,0)</f>
        <v>0</v>
      </c>
      <c r="K1390">
        <f>IF(AND(F1390&gt;=16*60,F1390&lt;21*60),1,0)</f>
        <v>1</v>
      </c>
      <c r="L1390">
        <f>K1390*G1390</f>
        <v>1</v>
      </c>
      <c r="M1390">
        <f>H1390*B1390</f>
        <v>6.6000000000000003E-2</v>
      </c>
      <c r="N1390">
        <f>I1390*B1390</f>
        <v>0</v>
      </c>
      <c r="O1390">
        <f>J1390*B1390</f>
        <v>0</v>
      </c>
    </row>
    <row r="1391" spans="1:15" x14ac:dyDescent="0.25">
      <c r="A1391" s="1">
        <v>41287.833333333299</v>
      </c>
      <c r="B1391">
        <v>6.6000000000000003E-2</v>
      </c>
      <c r="C1391">
        <f>HOUR(A1391)</f>
        <v>20</v>
      </c>
      <c r="D1391">
        <f>MINUTE(A1391)</f>
        <v>0</v>
      </c>
      <c r="E1391">
        <v>1</v>
      </c>
      <c r="F1391">
        <f>60*C1391+D1391</f>
        <v>1200</v>
      </c>
      <c r="G1391">
        <f>IF(MONTH(A1391)&gt;10,1,IF(MONTH(A1391)&lt;4,1,0))</f>
        <v>1</v>
      </c>
      <c r="H1391">
        <f>IF(AND(F1391&gt;=6*60,F1391&lt;10*60),1,IF(F1391&gt;=15*60,1,IF(F1391&lt;1*60,1,0)))</f>
        <v>1</v>
      </c>
      <c r="I1391">
        <f>IF(AND(F1391&gt;=1*60,F1391&lt;6*60),1,0)</f>
        <v>0</v>
      </c>
      <c r="J1391">
        <f>IF(AND(F1391&gt;=10*60,F1391&lt;15*60),1,0)</f>
        <v>0</v>
      </c>
      <c r="K1391">
        <f>IF(AND(F1391&gt;=16*60,F1391&lt;21*60),1,0)</f>
        <v>1</v>
      </c>
      <c r="L1391">
        <f>K1391*G1391</f>
        <v>1</v>
      </c>
      <c r="M1391">
        <f>H1391*B1391</f>
        <v>6.6000000000000003E-2</v>
      </c>
      <c r="N1391">
        <f>I1391*B1391</f>
        <v>0</v>
      </c>
      <c r="O1391">
        <f>J1391*B1391</f>
        <v>0</v>
      </c>
    </row>
    <row r="1392" spans="1:15" x14ac:dyDescent="0.25">
      <c r="A1392" s="1">
        <v>41290.166666666701</v>
      </c>
      <c r="B1392">
        <v>6.6000000000000003E-2</v>
      </c>
      <c r="C1392">
        <f>HOUR(A1392)</f>
        <v>4</v>
      </c>
      <c r="D1392">
        <f>MINUTE(A1392)</f>
        <v>0</v>
      </c>
      <c r="E1392">
        <v>1</v>
      </c>
      <c r="F1392">
        <f>60*C1392+D1392</f>
        <v>240</v>
      </c>
      <c r="G1392">
        <f>IF(MONTH(A1392)&gt;10,1,IF(MONTH(A1392)&lt;4,1,0))</f>
        <v>1</v>
      </c>
      <c r="H1392">
        <f>IF(AND(F1392&gt;=6*60,F1392&lt;10*60),1,IF(F1392&gt;=15*60,1,IF(F1392&lt;1*60,1,0)))</f>
        <v>0</v>
      </c>
      <c r="I1392">
        <f>IF(AND(F1392&gt;=1*60,F1392&lt;6*60),1,0)</f>
        <v>1</v>
      </c>
      <c r="J1392">
        <f>IF(AND(F1392&gt;=10*60,F1392&lt;15*60),1,0)</f>
        <v>0</v>
      </c>
      <c r="K1392">
        <f>IF(AND(F1392&gt;=16*60,F1392&lt;21*60),1,0)</f>
        <v>0</v>
      </c>
      <c r="L1392">
        <f>K1392*G1392</f>
        <v>0</v>
      </c>
      <c r="M1392">
        <f>H1392*B1392</f>
        <v>0</v>
      </c>
      <c r="N1392">
        <f>I1392*B1392</f>
        <v>6.6000000000000003E-2</v>
      </c>
      <c r="O1392">
        <f>J1392*B1392</f>
        <v>0</v>
      </c>
    </row>
    <row r="1393" spans="1:15" x14ac:dyDescent="0.25">
      <c r="A1393" s="1">
        <v>41298.729166666701</v>
      </c>
      <c r="B1393">
        <v>6.6000000000000003E-2</v>
      </c>
      <c r="C1393">
        <f>HOUR(A1393)</f>
        <v>17</v>
      </c>
      <c r="D1393">
        <f>MINUTE(A1393)</f>
        <v>30</v>
      </c>
      <c r="E1393">
        <v>1</v>
      </c>
      <c r="F1393">
        <f>60*C1393+D1393</f>
        <v>1050</v>
      </c>
      <c r="G1393">
        <f>IF(MONTH(A1393)&gt;10,1,IF(MONTH(A1393)&lt;4,1,0))</f>
        <v>1</v>
      </c>
      <c r="H1393">
        <f>IF(AND(F1393&gt;=6*60,F1393&lt;10*60),1,IF(F1393&gt;=15*60,1,IF(F1393&lt;1*60,1,0)))</f>
        <v>1</v>
      </c>
      <c r="I1393">
        <f>IF(AND(F1393&gt;=1*60,F1393&lt;6*60),1,0)</f>
        <v>0</v>
      </c>
      <c r="J1393">
        <f>IF(AND(F1393&gt;=10*60,F1393&lt;15*60),1,0)</f>
        <v>0</v>
      </c>
      <c r="K1393">
        <f>IF(AND(F1393&gt;=16*60,F1393&lt;21*60),1,0)</f>
        <v>1</v>
      </c>
      <c r="L1393">
        <f>K1393*G1393</f>
        <v>1</v>
      </c>
      <c r="M1393">
        <f>H1393*B1393</f>
        <v>6.6000000000000003E-2</v>
      </c>
      <c r="N1393">
        <f>I1393*B1393</f>
        <v>0</v>
      </c>
      <c r="O1393">
        <f>J1393*B1393</f>
        <v>0</v>
      </c>
    </row>
    <row r="1394" spans="1:15" x14ac:dyDescent="0.25">
      <c r="A1394" s="1">
        <v>41302.104166666701</v>
      </c>
      <c r="B1394">
        <v>6.6000000000000003E-2</v>
      </c>
      <c r="C1394">
        <f>HOUR(A1394)</f>
        <v>2</v>
      </c>
      <c r="D1394">
        <f>MINUTE(A1394)</f>
        <v>30</v>
      </c>
      <c r="E1394">
        <v>1</v>
      </c>
      <c r="F1394">
        <f>60*C1394+D1394</f>
        <v>150</v>
      </c>
      <c r="G1394">
        <f>IF(MONTH(A1394)&gt;10,1,IF(MONTH(A1394)&lt;4,1,0))</f>
        <v>1</v>
      </c>
      <c r="H1394">
        <f>IF(AND(F1394&gt;=6*60,F1394&lt;10*60),1,IF(F1394&gt;=15*60,1,IF(F1394&lt;1*60,1,0)))</f>
        <v>0</v>
      </c>
      <c r="I1394">
        <f>IF(AND(F1394&gt;=1*60,F1394&lt;6*60),1,0)</f>
        <v>1</v>
      </c>
      <c r="J1394">
        <f>IF(AND(F1394&gt;=10*60,F1394&lt;15*60),1,0)</f>
        <v>0</v>
      </c>
      <c r="K1394">
        <f>IF(AND(F1394&gt;=16*60,F1394&lt;21*60),1,0)</f>
        <v>0</v>
      </c>
      <c r="L1394">
        <f>K1394*G1394</f>
        <v>0</v>
      </c>
      <c r="M1394">
        <f>H1394*B1394</f>
        <v>0</v>
      </c>
      <c r="N1394">
        <f>I1394*B1394</f>
        <v>6.6000000000000003E-2</v>
      </c>
      <c r="O1394">
        <f>J1394*B1394</f>
        <v>0</v>
      </c>
    </row>
    <row r="1395" spans="1:15" x14ac:dyDescent="0.25">
      <c r="A1395" s="1">
        <v>41275.416666666701</v>
      </c>
      <c r="B1395">
        <v>6.5000000000000002E-2</v>
      </c>
      <c r="C1395">
        <f>HOUR(A1395)</f>
        <v>10</v>
      </c>
      <c r="D1395">
        <f>MINUTE(A1395)</f>
        <v>0</v>
      </c>
      <c r="E1395">
        <v>1</v>
      </c>
      <c r="F1395">
        <f>60*C1395+D1395</f>
        <v>600</v>
      </c>
      <c r="G1395">
        <f>IF(MONTH(A1395)&gt;10,1,IF(MONTH(A1395)&lt;4,1,0))</f>
        <v>1</v>
      </c>
      <c r="H1395">
        <f>IF(AND(F1395&gt;=6*60,F1395&lt;10*60),1,IF(F1395&gt;=15*60,1,IF(F1395&lt;1*60,1,0)))</f>
        <v>0</v>
      </c>
      <c r="I1395">
        <f>IF(AND(F1395&gt;=1*60,F1395&lt;6*60),1,0)</f>
        <v>0</v>
      </c>
      <c r="J1395">
        <f>IF(AND(F1395&gt;=10*60,F1395&lt;15*60),1,0)</f>
        <v>1</v>
      </c>
      <c r="K1395">
        <f>IF(AND(F1395&gt;=16*60,F1395&lt;21*60),1,0)</f>
        <v>0</v>
      </c>
      <c r="L1395">
        <f>K1395*G1395</f>
        <v>0</v>
      </c>
      <c r="M1395">
        <f>H1395*B1395</f>
        <v>0</v>
      </c>
      <c r="N1395">
        <f>I1395*B1395</f>
        <v>0</v>
      </c>
      <c r="O1395">
        <f>J1395*B1395</f>
        <v>6.5000000000000002E-2</v>
      </c>
    </row>
    <row r="1396" spans="1:15" x14ac:dyDescent="0.25">
      <c r="A1396" s="1">
        <v>41276.166666666701</v>
      </c>
      <c r="B1396">
        <v>6.5000000000000002E-2</v>
      </c>
      <c r="C1396">
        <f>HOUR(A1396)</f>
        <v>4</v>
      </c>
      <c r="D1396">
        <f>MINUTE(A1396)</f>
        <v>0</v>
      </c>
      <c r="E1396">
        <v>1</v>
      </c>
      <c r="F1396">
        <f>60*C1396+D1396</f>
        <v>240</v>
      </c>
      <c r="G1396">
        <f>IF(MONTH(A1396)&gt;10,1,IF(MONTH(A1396)&lt;4,1,0))</f>
        <v>1</v>
      </c>
      <c r="H1396">
        <f>IF(AND(F1396&gt;=6*60,F1396&lt;10*60),1,IF(F1396&gt;=15*60,1,IF(F1396&lt;1*60,1,0)))</f>
        <v>0</v>
      </c>
      <c r="I1396">
        <f>IF(AND(F1396&gt;=1*60,F1396&lt;6*60),1,0)</f>
        <v>1</v>
      </c>
      <c r="J1396">
        <f>IF(AND(F1396&gt;=10*60,F1396&lt;15*60),1,0)</f>
        <v>0</v>
      </c>
      <c r="K1396">
        <f>IF(AND(F1396&gt;=16*60,F1396&lt;21*60),1,0)</f>
        <v>0</v>
      </c>
      <c r="L1396">
        <f>K1396*G1396</f>
        <v>0</v>
      </c>
      <c r="M1396">
        <f>H1396*B1396</f>
        <v>0</v>
      </c>
      <c r="N1396">
        <f>I1396*B1396</f>
        <v>6.5000000000000002E-2</v>
      </c>
      <c r="O1396">
        <f>J1396*B1396</f>
        <v>0</v>
      </c>
    </row>
    <row r="1397" spans="1:15" x14ac:dyDescent="0.25">
      <c r="A1397" s="1">
        <v>41278.083333333299</v>
      </c>
      <c r="B1397">
        <v>6.5000000000000002E-2</v>
      </c>
      <c r="C1397">
        <f>HOUR(A1397)</f>
        <v>2</v>
      </c>
      <c r="D1397">
        <f>MINUTE(A1397)</f>
        <v>0</v>
      </c>
      <c r="E1397">
        <v>1</v>
      </c>
      <c r="F1397">
        <f>60*C1397+D1397</f>
        <v>120</v>
      </c>
      <c r="G1397">
        <f>IF(MONTH(A1397)&gt;10,1,IF(MONTH(A1397)&lt;4,1,0))</f>
        <v>1</v>
      </c>
      <c r="H1397">
        <f>IF(AND(F1397&gt;=6*60,F1397&lt;10*60),1,IF(F1397&gt;=15*60,1,IF(F1397&lt;1*60,1,0)))</f>
        <v>0</v>
      </c>
      <c r="I1397">
        <f>IF(AND(F1397&gt;=1*60,F1397&lt;6*60),1,0)</f>
        <v>1</v>
      </c>
      <c r="J1397">
        <f>IF(AND(F1397&gt;=10*60,F1397&lt;15*60),1,0)</f>
        <v>0</v>
      </c>
      <c r="K1397">
        <f>IF(AND(F1397&gt;=16*60,F1397&lt;21*60),1,0)</f>
        <v>0</v>
      </c>
      <c r="L1397">
        <f>K1397*G1397</f>
        <v>0</v>
      </c>
      <c r="M1397">
        <f>H1397*B1397</f>
        <v>0</v>
      </c>
      <c r="N1397">
        <f>I1397*B1397</f>
        <v>6.5000000000000002E-2</v>
      </c>
      <c r="O1397">
        <f>J1397*B1397</f>
        <v>0</v>
      </c>
    </row>
    <row r="1398" spans="1:15" x14ac:dyDescent="0.25">
      <c r="A1398" s="1">
        <v>41280.1875</v>
      </c>
      <c r="B1398">
        <v>6.5000000000000002E-2</v>
      </c>
      <c r="C1398">
        <f>HOUR(A1398)</f>
        <v>4</v>
      </c>
      <c r="D1398">
        <f>MINUTE(A1398)</f>
        <v>30</v>
      </c>
      <c r="E1398">
        <v>1</v>
      </c>
      <c r="F1398">
        <f>60*C1398+D1398</f>
        <v>270</v>
      </c>
      <c r="G1398">
        <f>IF(MONTH(A1398)&gt;10,1,IF(MONTH(A1398)&lt;4,1,0))</f>
        <v>1</v>
      </c>
      <c r="H1398">
        <f>IF(AND(F1398&gt;=6*60,F1398&lt;10*60),1,IF(F1398&gt;=15*60,1,IF(F1398&lt;1*60,1,0)))</f>
        <v>0</v>
      </c>
      <c r="I1398">
        <f>IF(AND(F1398&gt;=1*60,F1398&lt;6*60),1,0)</f>
        <v>1</v>
      </c>
      <c r="J1398">
        <f>IF(AND(F1398&gt;=10*60,F1398&lt;15*60),1,0)</f>
        <v>0</v>
      </c>
      <c r="K1398">
        <f>IF(AND(F1398&gt;=16*60,F1398&lt;21*60),1,0)</f>
        <v>0</v>
      </c>
      <c r="L1398">
        <f>K1398*G1398</f>
        <v>0</v>
      </c>
      <c r="M1398">
        <f>H1398*B1398</f>
        <v>0</v>
      </c>
      <c r="N1398">
        <f>I1398*B1398</f>
        <v>6.5000000000000002E-2</v>
      </c>
      <c r="O1398">
        <f>J1398*B1398</f>
        <v>0</v>
      </c>
    </row>
    <row r="1399" spans="1:15" x14ac:dyDescent="0.25">
      <c r="A1399" s="1">
        <v>41288.166666666701</v>
      </c>
      <c r="B1399">
        <v>6.5000000000000002E-2</v>
      </c>
      <c r="C1399">
        <f>HOUR(A1399)</f>
        <v>4</v>
      </c>
      <c r="D1399">
        <f>MINUTE(A1399)</f>
        <v>0</v>
      </c>
      <c r="E1399">
        <v>1</v>
      </c>
      <c r="F1399">
        <f>60*C1399+D1399</f>
        <v>240</v>
      </c>
      <c r="G1399">
        <f>IF(MONTH(A1399)&gt;10,1,IF(MONTH(A1399)&lt;4,1,0))</f>
        <v>1</v>
      </c>
      <c r="H1399">
        <f>IF(AND(F1399&gt;=6*60,F1399&lt;10*60),1,IF(F1399&gt;=15*60,1,IF(F1399&lt;1*60,1,0)))</f>
        <v>0</v>
      </c>
      <c r="I1399">
        <f>IF(AND(F1399&gt;=1*60,F1399&lt;6*60),1,0)</f>
        <v>1</v>
      </c>
      <c r="J1399">
        <f>IF(AND(F1399&gt;=10*60,F1399&lt;15*60),1,0)</f>
        <v>0</v>
      </c>
      <c r="K1399">
        <f>IF(AND(F1399&gt;=16*60,F1399&lt;21*60),1,0)</f>
        <v>0</v>
      </c>
      <c r="L1399">
        <f>K1399*G1399</f>
        <v>0</v>
      </c>
      <c r="M1399">
        <f>H1399*B1399</f>
        <v>0</v>
      </c>
      <c r="N1399">
        <f>I1399*B1399</f>
        <v>6.5000000000000002E-2</v>
      </c>
      <c r="O1399">
        <f>J1399*B1399</f>
        <v>0</v>
      </c>
    </row>
    <row r="1400" spans="1:15" x14ac:dyDescent="0.25">
      <c r="A1400" s="1">
        <v>41275.354166666701</v>
      </c>
      <c r="B1400">
        <v>6.4000000000000001E-2</v>
      </c>
      <c r="C1400">
        <f>HOUR(A1400)</f>
        <v>8</v>
      </c>
      <c r="D1400">
        <f>MINUTE(A1400)</f>
        <v>30</v>
      </c>
      <c r="E1400">
        <v>1</v>
      </c>
      <c r="F1400">
        <f>60*C1400+D1400</f>
        <v>510</v>
      </c>
      <c r="G1400">
        <f>IF(MONTH(A1400)&gt;10,1,IF(MONTH(A1400)&lt;4,1,0))</f>
        <v>1</v>
      </c>
      <c r="H1400">
        <f>IF(AND(F1400&gt;=6*60,F1400&lt;10*60),1,IF(F1400&gt;=15*60,1,IF(F1400&lt;1*60,1,0)))</f>
        <v>1</v>
      </c>
      <c r="I1400">
        <f>IF(AND(F1400&gt;=1*60,F1400&lt;6*60),1,0)</f>
        <v>0</v>
      </c>
      <c r="J1400">
        <f>IF(AND(F1400&gt;=10*60,F1400&lt;15*60),1,0)</f>
        <v>0</v>
      </c>
      <c r="K1400">
        <f>IF(AND(F1400&gt;=16*60,F1400&lt;21*60),1,0)</f>
        <v>0</v>
      </c>
      <c r="L1400">
        <f>K1400*G1400</f>
        <v>0</v>
      </c>
      <c r="M1400">
        <f>H1400*B1400</f>
        <v>6.4000000000000001E-2</v>
      </c>
      <c r="N1400">
        <f>I1400*B1400</f>
        <v>0</v>
      </c>
      <c r="O1400">
        <f>J1400*B1400</f>
        <v>0</v>
      </c>
    </row>
    <row r="1401" spans="1:15" x14ac:dyDescent="0.25">
      <c r="A1401" s="1">
        <v>41303.1875</v>
      </c>
      <c r="B1401">
        <v>6.4000000000000001E-2</v>
      </c>
      <c r="C1401">
        <f>HOUR(A1401)</f>
        <v>4</v>
      </c>
      <c r="D1401">
        <f>MINUTE(A1401)</f>
        <v>30</v>
      </c>
      <c r="E1401">
        <v>1</v>
      </c>
      <c r="F1401">
        <f>60*C1401+D1401</f>
        <v>270</v>
      </c>
      <c r="G1401">
        <f>IF(MONTH(A1401)&gt;10,1,IF(MONTH(A1401)&lt;4,1,0))</f>
        <v>1</v>
      </c>
      <c r="H1401">
        <f>IF(AND(F1401&gt;=6*60,F1401&lt;10*60),1,IF(F1401&gt;=15*60,1,IF(F1401&lt;1*60,1,0)))</f>
        <v>0</v>
      </c>
      <c r="I1401">
        <f>IF(AND(F1401&gt;=1*60,F1401&lt;6*60),1,0)</f>
        <v>1</v>
      </c>
      <c r="J1401">
        <f>IF(AND(F1401&gt;=10*60,F1401&lt;15*60),1,0)</f>
        <v>0</v>
      </c>
      <c r="K1401">
        <f>IF(AND(F1401&gt;=16*60,F1401&lt;21*60),1,0)</f>
        <v>0</v>
      </c>
      <c r="L1401">
        <f>K1401*G1401</f>
        <v>0</v>
      </c>
      <c r="M1401">
        <f>H1401*B1401</f>
        <v>0</v>
      </c>
      <c r="N1401">
        <f>I1401*B1401</f>
        <v>6.4000000000000001E-2</v>
      </c>
      <c r="O1401">
        <f>J1401*B1401</f>
        <v>0</v>
      </c>
    </row>
    <row r="1402" spans="1:15" x14ac:dyDescent="0.25">
      <c r="A1402" s="1">
        <v>41275.604166666701</v>
      </c>
      <c r="B1402">
        <v>6.3E-2</v>
      </c>
      <c r="C1402">
        <f>HOUR(A1402)</f>
        <v>14</v>
      </c>
      <c r="D1402">
        <f>MINUTE(A1402)</f>
        <v>30</v>
      </c>
      <c r="E1402">
        <v>1</v>
      </c>
      <c r="F1402">
        <f>60*C1402+D1402</f>
        <v>870</v>
      </c>
      <c r="G1402">
        <f>IF(MONTH(A1402)&gt;10,1,IF(MONTH(A1402)&lt;4,1,0))</f>
        <v>1</v>
      </c>
      <c r="H1402">
        <f>IF(AND(F1402&gt;=6*60,F1402&lt;10*60),1,IF(F1402&gt;=15*60,1,IF(F1402&lt;1*60,1,0)))</f>
        <v>0</v>
      </c>
      <c r="I1402">
        <f>IF(AND(F1402&gt;=1*60,F1402&lt;6*60),1,0)</f>
        <v>0</v>
      </c>
      <c r="J1402">
        <f>IF(AND(F1402&gt;=10*60,F1402&lt;15*60),1,0)</f>
        <v>1</v>
      </c>
      <c r="K1402">
        <f>IF(AND(F1402&gt;=16*60,F1402&lt;21*60),1,0)</f>
        <v>0</v>
      </c>
      <c r="L1402">
        <f>K1402*G1402</f>
        <v>0</v>
      </c>
      <c r="M1402">
        <f>H1402*B1402</f>
        <v>0</v>
      </c>
      <c r="N1402">
        <f>I1402*B1402</f>
        <v>0</v>
      </c>
      <c r="O1402">
        <f>J1402*B1402</f>
        <v>6.3E-2</v>
      </c>
    </row>
    <row r="1403" spans="1:15" x14ac:dyDescent="0.25">
      <c r="A1403" s="1">
        <v>41276.145833333299</v>
      </c>
      <c r="B1403">
        <v>6.3E-2</v>
      </c>
      <c r="C1403">
        <f>HOUR(A1403)</f>
        <v>3</v>
      </c>
      <c r="D1403">
        <f>MINUTE(A1403)</f>
        <v>30</v>
      </c>
      <c r="E1403">
        <v>1</v>
      </c>
      <c r="F1403">
        <f>60*C1403+D1403</f>
        <v>210</v>
      </c>
      <c r="G1403">
        <f>IF(MONTH(A1403)&gt;10,1,IF(MONTH(A1403)&lt;4,1,0))</f>
        <v>1</v>
      </c>
      <c r="H1403">
        <f>IF(AND(F1403&gt;=6*60,F1403&lt;10*60),1,IF(F1403&gt;=15*60,1,IF(F1403&lt;1*60,1,0)))</f>
        <v>0</v>
      </c>
      <c r="I1403">
        <f>IF(AND(F1403&gt;=1*60,F1403&lt;6*60),1,0)</f>
        <v>1</v>
      </c>
      <c r="J1403">
        <f>IF(AND(F1403&gt;=10*60,F1403&lt;15*60),1,0)</f>
        <v>0</v>
      </c>
      <c r="K1403">
        <f>IF(AND(F1403&gt;=16*60,F1403&lt;21*60),1,0)</f>
        <v>0</v>
      </c>
      <c r="L1403">
        <f>K1403*G1403</f>
        <v>0</v>
      </c>
      <c r="M1403">
        <f>H1403*B1403</f>
        <v>0</v>
      </c>
      <c r="N1403">
        <f>I1403*B1403</f>
        <v>6.3E-2</v>
      </c>
      <c r="O1403">
        <f>J1403*B1403</f>
        <v>0</v>
      </c>
    </row>
    <row r="1404" spans="1:15" x14ac:dyDescent="0.25">
      <c r="A1404" s="1">
        <v>41276.375</v>
      </c>
      <c r="B1404">
        <v>6.3E-2</v>
      </c>
      <c r="C1404">
        <f>HOUR(A1404)</f>
        <v>9</v>
      </c>
      <c r="D1404">
        <f>MINUTE(A1404)</f>
        <v>0</v>
      </c>
      <c r="E1404">
        <v>1</v>
      </c>
      <c r="F1404">
        <f>60*C1404+D1404</f>
        <v>540</v>
      </c>
      <c r="G1404">
        <f>IF(MONTH(A1404)&gt;10,1,IF(MONTH(A1404)&lt;4,1,0))</f>
        <v>1</v>
      </c>
      <c r="H1404">
        <f>IF(AND(F1404&gt;=6*60,F1404&lt;10*60),1,IF(F1404&gt;=15*60,1,IF(F1404&lt;1*60,1,0)))</f>
        <v>1</v>
      </c>
      <c r="I1404">
        <f>IF(AND(F1404&gt;=1*60,F1404&lt;6*60),1,0)</f>
        <v>0</v>
      </c>
      <c r="J1404">
        <f>IF(AND(F1404&gt;=10*60,F1404&lt;15*60),1,0)</f>
        <v>0</v>
      </c>
      <c r="K1404">
        <f>IF(AND(F1404&gt;=16*60,F1404&lt;21*60),1,0)</f>
        <v>0</v>
      </c>
      <c r="L1404">
        <f>K1404*G1404</f>
        <v>0</v>
      </c>
      <c r="M1404">
        <f>H1404*B1404</f>
        <v>6.3E-2</v>
      </c>
      <c r="N1404">
        <f>I1404*B1404</f>
        <v>0</v>
      </c>
      <c r="O1404">
        <f>J1404*B1404</f>
        <v>0</v>
      </c>
    </row>
    <row r="1405" spans="1:15" x14ac:dyDescent="0.25">
      <c r="A1405" s="1">
        <v>41276.395833333299</v>
      </c>
      <c r="B1405">
        <v>6.3E-2</v>
      </c>
      <c r="C1405">
        <f>HOUR(A1405)</f>
        <v>9</v>
      </c>
      <c r="D1405">
        <f>MINUTE(A1405)</f>
        <v>30</v>
      </c>
      <c r="E1405">
        <v>1</v>
      </c>
      <c r="F1405">
        <f>60*C1405+D1405</f>
        <v>570</v>
      </c>
      <c r="G1405">
        <f>IF(MONTH(A1405)&gt;10,1,IF(MONTH(A1405)&lt;4,1,0))</f>
        <v>1</v>
      </c>
      <c r="H1405">
        <f>IF(AND(F1405&gt;=6*60,F1405&lt;10*60),1,IF(F1405&gt;=15*60,1,IF(F1405&lt;1*60,1,0)))</f>
        <v>1</v>
      </c>
      <c r="I1405">
        <f>IF(AND(F1405&gt;=1*60,F1405&lt;6*60),1,0)</f>
        <v>0</v>
      </c>
      <c r="J1405">
        <f>IF(AND(F1405&gt;=10*60,F1405&lt;15*60),1,0)</f>
        <v>0</v>
      </c>
      <c r="K1405">
        <f>IF(AND(F1405&gt;=16*60,F1405&lt;21*60),1,0)</f>
        <v>0</v>
      </c>
      <c r="L1405">
        <f>K1405*G1405</f>
        <v>0</v>
      </c>
      <c r="M1405">
        <f>H1405*B1405</f>
        <v>6.3E-2</v>
      </c>
      <c r="N1405">
        <f>I1405*B1405</f>
        <v>0</v>
      </c>
      <c r="O1405">
        <f>J1405*B1405</f>
        <v>0</v>
      </c>
    </row>
    <row r="1406" spans="1:15" x14ac:dyDescent="0.25">
      <c r="A1406" s="1">
        <v>41284.770833333299</v>
      </c>
      <c r="B1406">
        <v>6.3E-2</v>
      </c>
      <c r="C1406">
        <f>HOUR(A1406)</f>
        <v>18</v>
      </c>
      <c r="D1406">
        <f>MINUTE(A1406)</f>
        <v>30</v>
      </c>
      <c r="E1406">
        <v>1</v>
      </c>
      <c r="F1406">
        <f>60*C1406+D1406</f>
        <v>1110</v>
      </c>
      <c r="G1406">
        <f>IF(MONTH(A1406)&gt;10,1,IF(MONTH(A1406)&lt;4,1,0))</f>
        <v>1</v>
      </c>
      <c r="H1406">
        <f>IF(AND(F1406&gt;=6*60,F1406&lt;10*60),1,IF(F1406&gt;=15*60,1,IF(F1406&lt;1*60,1,0)))</f>
        <v>1</v>
      </c>
      <c r="I1406">
        <f>IF(AND(F1406&gt;=1*60,F1406&lt;6*60),1,0)</f>
        <v>0</v>
      </c>
      <c r="J1406">
        <f>IF(AND(F1406&gt;=10*60,F1406&lt;15*60),1,0)</f>
        <v>0</v>
      </c>
      <c r="K1406">
        <f>IF(AND(F1406&gt;=16*60,F1406&lt;21*60),1,0)</f>
        <v>1</v>
      </c>
      <c r="L1406">
        <f>K1406*G1406</f>
        <v>1</v>
      </c>
      <c r="M1406">
        <f>H1406*B1406</f>
        <v>6.3E-2</v>
      </c>
      <c r="N1406">
        <f>I1406*B1406</f>
        <v>0</v>
      </c>
      <c r="O1406">
        <f>J1406*B1406</f>
        <v>0</v>
      </c>
    </row>
    <row r="1407" spans="1:15" x14ac:dyDescent="0.25">
      <c r="A1407" s="1">
        <v>41275.166666666701</v>
      </c>
      <c r="B1407">
        <v>6.2E-2</v>
      </c>
      <c r="C1407">
        <f>HOUR(A1407)</f>
        <v>4</v>
      </c>
      <c r="D1407">
        <f>MINUTE(A1407)</f>
        <v>0</v>
      </c>
      <c r="E1407">
        <v>1</v>
      </c>
      <c r="F1407">
        <f>60*C1407+D1407</f>
        <v>240</v>
      </c>
      <c r="G1407">
        <f>IF(MONTH(A1407)&gt;10,1,IF(MONTH(A1407)&lt;4,1,0))</f>
        <v>1</v>
      </c>
      <c r="H1407">
        <f>IF(AND(F1407&gt;=6*60,F1407&lt;10*60),1,IF(F1407&gt;=15*60,1,IF(F1407&lt;1*60,1,0)))</f>
        <v>0</v>
      </c>
      <c r="I1407">
        <f>IF(AND(F1407&gt;=1*60,F1407&lt;6*60),1,0)</f>
        <v>1</v>
      </c>
      <c r="J1407">
        <f>IF(AND(F1407&gt;=10*60,F1407&lt;15*60),1,0)</f>
        <v>0</v>
      </c>
      <c r="K1407">
        <f>IF(AND(F1407&gt;=16*60,F1407&lt;21*60),1,0)</f>
        <v>0</v>
      </c>
      <c r="L1407">
        <f>K1407*G1407</f>
        <v>0</v>
      </c>
      <c r="M1407">
        <f>H1407*B1407</f>
        <v>0</v>
      </c>
      <c r="N1407">
        <f>I1407*B1407</f>
        <v>6.2E-2</v>
      </c>
      <c r="O1407">
        <f>J1407*B1407</f>
        <v>0</v>
      </c>
    </row>
    <row r="1408" spans="1:15" x14ac:dyDescent="0.25">
      <c r="A1408" s="1">
        <v>41278.4375</v>
      </c>
      <c r="B1408">
        <v>6.2E-2</v>
      </c>
      <c r="C1408">
        <f>HOUR(A1408)</f>
        <v>10</v>
      </c>
      <c r="D1408">
        <f>MINUTE(A1408)</f>
        <v>30</v>
      </c>
      <c r="E1408">
        <v>1</v>
      </c>
      <c r="F1408">
        <f>60*C1408+D1408</f>
        <v>630</v>
      </c>
      <c r="G1408">
        <f>IF(MONTH(A1408)&gt;10,1,IF(MONTH(A1408)&lt;4,1,0))</f>
        <v>1</v>
      </c>
      <c r="H1408">
        <f>IF(AND(F1408&gt;=6*60,F1408&lt;10*60),1,IF(F1408&gt;=15*60,1,IF(F1408&lt;1*60,1,0)))</f>
        <v>0</v>
      </c>
      <c r="I1408">
        <f>IF(AND(F1408&gt;=1*60,F1408&lt;6*60),1,0)</f>
        <v>0</v>
      </c>
      <c r="J1408">
        <f>IF(AND(F1408&gt;=10*60,F1408&lt;15*60),1,0)</f>
        <v>1</v>
      </c>
      <c r="K1408">
        <f>IF(AND(F1408&gt;=16*60,F1408&lt;21*60),1,0)</f>
        <v>0</v>
      </c>
      <c r="L1408">
        <f>K1408*G1408</f>
        <v>0</v>
      </c>
      <c r="M1408">
        <f>H1408*B1408</f>
        <v>0</v>
      </c>
      <c r="N1408">
        <f>I1408*B1408</f>
        <v>0</v>
      </c>
      <c r="O1408">
        <f>J1408*B1408</f>
        <v>6.2E-2</v>
      </c>
    </row>
    <row r="1409" spans="1:15" x14ac:dyDescent="0.25">
      <c r="A1409" s="1">
        <v>41293.5625</v>
      </c>
      <c r="B1409">
        <v>6.2E-2</v>
      </c>
      <c r="C1409">
        <f>HOUR(A1409)</f>
        <v>13</v>
      </c>
      <c r="D1409">
        <f>MINUTE(A1409)</f>
        <v>30</v>
      </c>
      <c r="E1409">
        <v>1</v>
      </c>
      <c r="F1409">
        <f>60*C1409+D1409</f>
        <v>810</v>
      </c>
      <c r="G1409">
        <f>IF(MONTH(A1409)&gt;10,1,IF(MONTH(A1409)&lt;4,1,0))</f>
        <v>1</v>
      </c>
      <c r="H1409">
        <f>IF(AND(F1409&gt;=6*60,F1409&lt;10*60),1,IF(F1409&gt;=15*60,1,IF(F1409&lt;1*60,1,0)))</f>
        <v>0</v>
      </c>
      <c r="I1409">
        <f>IF(AND(F1409&gt;=1*60,F1409&lt;6*60),1,0)</f>
        <v>0</v>
      </c>
      <c r="J1409">
        <f>IF(AND(F1409&gt;=10*60,F1409&lt;15*60),1,0)</f>
        <v>1</v>
      </c>
      <c r="K1409">
        <f>IF(AND(F1409&gt;=16*60,F1409&lt;21*60),1,0)</f>
        <v>0</v>
      </c>
      <c r="L1409">
        <f>K1409*G1409</f>
        <v>0</v>
      </c>
      <c r="M1409">
        <f>H1409*B1409</f>
        <v>0</v>
      </c>
      <c r="N1409">
        <f>I1409*B1409</f>
        <v>0</v>
      </c>
      <c r="O1409">
        <f>J1409*B1409</f>
        <v>6.2E-2</v>
      </c>
    </row>
    <row r="1410" spans="1:15" x14ac:dyDescent="0.25">
      <c r="A1410" s="1">
        <v>41293.645833333299</v>
      </c>
      <c r="B1410">
        <v>6.2E-2</v>
      </c>
      <c r="C1410">
        <f>HOUR(A1410)</f>
        <v>15</v>
      </c>
      <c r="D1410">
        <f>MINUTE(A1410)</f>
        <v>30</v>
      </c>
      <c r="E1410">
        <v>1</v>
      </c>
      <c r="F1410">
        <f>60*C1410+D1410</f>
        <v>930</v>
      </c>
      <c r="G1410">
        <f>IF(MONTH(A1410)&gt;10,1,IF(MONTH(A1410)&lt;4,1,0))</f>
        <v>1</v>
      </c>
      <c r="H1410">
        <f>IF(AND(F1410&gt;=6*60,F1410&lt;10*60),1,IF(F1410&gt;=15*60,1,IF(F1410&lt;1*60,1,0)))</f>
        <v>1</v>
      </c>
      <c r="I1410">
        <f>IF(AND(F1410&gt;=1*60,F1410&lt;6*60),1,0)</f>
        <v>0</v>
      </c>
      <c r="J1410">
        <f>IF(AND(F1410&gt;=10*60,F1410&lt;15*60),1,0)</f>
        <v>0</v>
      </c>
      <c r="K1410">
        <f>IF(AND(F1410&gt;=16*60,F1410&lt;21*60),1,0)</f>
        <v>0</v>
      </c>
      <c r="L1410">
        <f>K1410*G1410</f>
        <v>0</v>
      </c>
      <c r="M1410">
        <f>H1410*B1410</f>
        <v>6.2E-2</v>
      </c>
      <c r="N1410">
        <f>I1410*B1410</f>
        <v>0</v>
      </c>
      <c r="O1410">
        <f>J1410*B1410</f>
        <v>0</v>
      </c>
    </row>
    <row r="1411" spans="1:15" x14ac:dyDescent="0.25">
      <c r="A1411" s="1">
        <v>41275.4375</v>
      </c>
      <c r="B1411">
        <v>6.0999999999999999E-2</v>
      </c>
      <c r="C1411">
        <f>HOUR(A1411)</f>
        <v>10</v>
      </c>
      <c r="D1411">
        <f>MINUTE(A1411)</f>
        <v>30</v>
      </c>
      <c r="E1411">
        <v>1</v>
      </c>
      <c r="F1411">
        <f>60*C1411+D1411</f>
        <v>630</v>
      </c>
      <c r="G1411">
        <f>IF(MONTH(A1411)&gt;10,1,IF(MONTH(A1411)&lt;4,1,0))</f>
        <v>1</v>
      </c>
      <c r="H1411">
        <f>IF(AND(F1411&gt;=6*60,F1411&lt;10*60),1,IF(F1411&gt;=15*60,1,IF(F1411&lt;1*60,1,0)))</f>
        <v>0</v>
      </c>
      <c r="I1411">
        <f>IF(AND(F1411&gt;=1*60,F1411&lt;6*60),1,0)</f>
        <v>0</v>
      </c>
      <c r="J1411">
        <f>IF(AND(F1411&gt;=10*60,F1411&lt;15*60),1,0)</f>
        <v>1</v>
      </c>
      <c r="K1411">
        <f>IF(AND(F1411&gt;=16*60,F1411&lt;21*60),1,0)</f>
        <v>0</v>
      </c>
      <c r="L1411">
        <f>K1411*G1411</f>
        <v>0</v>
      </c>
      <c r="M1411">
        <f>H1411*B1411</f>
        <v>0</v>
      </c>
      <c r="N1411">
        <f>I1411*B1411</f>
        <v>0</v>
      </c>
      <c r="O1411">
        <f>J1411*B1411</f>
        <v>6.0999999999999999E-2</v>
      </c>
    </row>
    <row r="1412" spans="1:15" x14ac:dyDescent="0.25">
      <c r="A1412" s="1">
        <v>41283.541666666701</v>
      </c>
      <c r="B1412">
        <v>6.0999999999999999E-2</v>
      </c>
      <c r="C1412">
        <f>HOUR(A1412)</f>
        <v>13</v>
      </c>
      <c r="D1412">
        <f>MINUTE(A1412)</f>
        <v>0</v>
      </c>
      <c r="E1412">
        <v>1</v>
      </c>
      <c r="F1412">
        <f>60*C1412+D1412</f>
        <v>780</v>
      </c>
      <c r="G1412">
        <f>IF(MONTH(A1412)&gt;10,1,IF(MONTH(A1412)&lt;4,1,0))</f>
        <v>1</v>
      </c>
      <c r="H1412">
        <f>IF(AND(F1412&gt;=6*60,F1412&lt;10*60),1,IF(F1412&gt;=15*60,1,IF(F1412&lt;1*60,1,0)))</f>
        <v>0</v>
      </c>
      <c r="I1412">
        <f>IF(AND(F1412&gt;=1*60,F1412&lt;6*60),1,0)</f>
        <v>0</v>
      </c>
      <c r="J1412">
        <f>IF(AND(F1412&gt;=10*60,F1412&lt;15*60),1,0)</f>
        <v>1</v>
      </c>
      <c r="K1412">
        <f>IF(AND(F1412&gt;=16*60,F1412&lt;21*60),1,0)</f>
        <v>0</v>
      </c>
      <c r="L1412">
        <f>K1412*G1412</f>
        <v>0</v>
      </c>
      <c r="M1412">
        <f>H1412*B1412</f>
        <v>0</v>
      </c>
      <c r="N1412">
        <f>I1412*B1412</f>
        <v>0</v>
      </c>
      <c r="O1412">
        <f>J1412*B1412</f>
        <v>6.0999999999999999E-2</v>
      </c>
    </row>
    <row r="1413" spans="1:15" x14ac:dyDescent="0.25">
      <c r="A1413" s="1">
        <v>41284.666666666701</v>
      </c>
      <c r="B1413">
        <v>6.0999999999999999E-2</v>
      </c>
      <c r="C1413">
        <f>HOUR(A1413)</f>
        <v>16</v>
      </c>
      <c r="D1413">
        <f>MINUTE(A1413)</f>
        <v>0</v>
      </c>
      <c r="E1413">
        <v>1</v>
      </c>
      <c r="F1413">
        <f>60*C1413+D1413</f>
        <v>960</v>
      </c>
      <c r="G1413">
        <f>IF(MONTH(A1413)&gt;10,1,IF(MONTH(A1413)&lt;4,1,0))</f>
        <v>1</v>
      </c>
      <c r="H1413">
        <f>IF(AND(F1413&gt;=6*60,F1413&lt;10*60),1,IF(F1413&gt;=15*60,1,IF(F1413&lt;1*60,1,0)))</f>
        <v>1</v>
      </c>
      <c r="I1413">
        <f>IF(AND(F1413&gt;=1*60,F1413&lt;6*60),1,0)</f>
        <v>0</v>
      </c>
      <c r="J1413">
        <f>IF(AND(F1413&gt;=10*60,F1413&lt;15*60),1,0)</f>
        <v>0</v>
      </c>
      <c r="K1413">
        <f>IF(AND(F1413&gt;=16*60,F1413&lt;21*60),1,0)</f>
        <v>1</v>
      </c>
      <c r="L1413">
        <f>K1413*G1413</f>
        <v>1</v>
      </c>
      <c r="M1413">
        <f>H1413*B1413</f>
        <v>6.0999999999999999E-2</v>
      </c>
      <c r="N1413">
        <f>I1413*B1413</f>
        <v>0</v>
      </c>
      <c r="O1413">
        <f>J1413*B1413</f>
        <v>0</v>
      </c>
    </row>
    <row r="1414" spans="1:15" x14ac:dyDescent="0.25">
      <c r="A1414" s="1">
        <v>41295.395833333299</v>
      </c>
      <c r="B1414">
        <v>6.0999999999999999E-2</v>
      </c>
      <c r="C1414">
        <f>HOUR(A1414)</f>
        <v>9</v>
      </c>
      <c r="D1414">
        <f>MINUTE(A1414)</f>
        <v>30</v>
      </c>
      <c r="E1414">
        <v>1</v>
      </c>
      <c r="F1414">
        <f>60*C1414+D1414</f>
        <v>570</v>
      </c>
      <c r="G1414">
        <f>IF(MONTH(A1414)&gt;10,1,IF(MONTH(A1414)&lt;4,1,0))</f>
        <v>1</v>
      </c>
      <c r="H1414">
        <f>IF(AND(F1414&gt;=6*60,F1414&lt;10*60),1,IF(F1414&gt;=15*60,1,IF(F1414&lt;1*60,1,0)))</f>
        <v>1</v>
      </c>
      <c r="I1414">
        <f>IF(AND(F1414&gt;=1*60,F1414&lt;6*60),1,0)</f>
        <v>0</v>
      </c>
      <c r="J1414">
        <f>IF(AND(F1414&gt;=10*60,F1414&lt;15*60),1,0)</f>
        <v>0</v>
      </c>
      <c r="K1414">
        <f>IF(AND(F1414&gt;=16*60,F1414&lt;21*60),1,0)</f>
        <v>0</v>
      </c>
      <c r="L1414">
        <f>K1414*G1414</f>
        <v>0</v>
      </c>
      <c r="M1414">
        <f>H1414*B1414</f>
        <v>6.0999999999999999E-2</v>
      </c>
      <c r="N1414">
        <f>I1414*B1414</f>
        <v>0</v>
      </c>
      <c r="O1414">
        <f>J1414*B1414</f>
        <v>0</v>
      </c>
    </row>
    <row r="1415" spans="1:15" x14ac:dyDescent="0.25">
      <c r="A1415" s="1">
        <v>41276.208333333299</v>
      </c>
      <c r="B1415">
        <v>0.06</v>
      </c>
      <c r="C1415">
        <f>HOUR(A1415)</f>
        <v>5</v>
      </c>
      <c r="D1415">
        <f>MINUTE(A1415)</f>
        <v>0</v>
      </c>
      <c r="E1415">
        <v>1</v>
      </c>
      <c r="F1415">
        <f>60*C1415+D1415</f>
        <v>300</v>
      </c>
      <c r="G1415">
        <f>IF(MONTH(A1415)&gt;10,1,IF(MONTH(A1415)&lt;4,1,0))</f>
        <v>1</v>
      </c>
      <c r="H1415">
        <f>IF(AND(F1415&gt;=6*60,F1415&lt;10*60),1,IF(F1415&gt;=15*60,1,IF(F1415&lt;1*60,1,0)))</f>
        <v>0</v>
      </c>
      <c r="I1415">
        <f>IF(AND(F1415&gt;=1*60,F1415&lt;6*60),1,0)</f>
        <v>1</v>
      </c>
      <c r="J1415">
        <f>IF(AND(F1415&gt;=10*60,F1415&lt;15*60),1,0)</f>
        <v>0</v>
      </c>
      <c r="K1415">
        <f>IF(AND(F1415&gt;=16*60,F1415&lt;21*60),1,0)</f>
        <v>0</v>
      </c>
      <c r="L1415">
        <f>K1415*G1415</f>
        <v>0</v>
      </c>
      <c r="M1415">
        <f>H1415*B1415</f>
        <v>0</v>
      </c>
      <c r="N1415">
        <f>I1415*B1415</f>
        <v>0.06</v>
      </c>
      <c r="O1415">
        <f>J1415*B1415</f>
        <v>0</v>
      </c>
    </row>
    <row r="1416" spans="1:15" x14ac:dyDescent="0.25">
      <c r="A1416" s="1">
        <v>41278.5</v>
      </c>
      <c r="B1416">
        <v>0.06</v>
      </c>
      <c r="C1416">
        <f>HOUR(A1416)</f>
        <v>12</v>
      </c>
      <c r="D1416">
        <f>MINUTE(A1416)</f>
        <v>0</v>
      </c>
      <c r="E1416">
        <v>1</v>
      </c>
      <c r="F1416">
        <f>60*C1416+D1416</f>
        <v>720</v>
      </c>
      <c r="G1416">
        <f>IF(MONTH(A1416)&gt;10,1,IF(MONTH(A1416)&lt;4,1,0))</f>
        <v>1</v>
      </c>
      <c r="H1416">
        <f>IF(AND(F1416&gt;=6*60,F1416&lt;10*60),1,IF(F1416&gt;=15*60,1,IF(F1416&lt;1*60,1,0)))</f>
        <v>0</v>
      </c>
      <c r="I1416">
        <f>IF(AND(F1416&gt;=1*60,F1416&lt;6*60),1,0)</f>
        <v>0</v>
      </c>
      <c r="J1416">
        <f>IF(AND(F1416&gt;=10*60,F1416&lt;15*60),1,0)</f>
        <v>1</v>
      </c>
      <c r="K1416">
        <f>IF(AND(F1416&gt;=16*60,F1416&lt;21*60),1,0)</f>
        <v>0</v>
      </c>
      <c r="L1416">
        <f>K1416*G1416</f>
        <v>0</v>
      </c>
      <c r="M1416">
        <f>H1416*B1416</f>
        <v>0</v>
      </c>
      <c r="N1416">
        <f>I1416*B1416</f>
        <v>0</v>
      </c>
      <c r="O1416">
        <f>J1416*B1416</f>
        <v>0.06</v>
      </c>
    </row>
    <row r="1417" spans="1:15" x14ac:dyDescent="0.25">
      <c r="A1417" s="1">
        <v>41283.520833333299</v>
      </c>
      <c r="B1417">
        <v>0.06</v>
      </c>
      <c r="C1417">
        <f>HOUR(A1417)</f>
        <v>12</v>
      </c>
      <c r="D1417">
        <f>MINUTE(A1417)</f>
        <v>30</v>
      </c>
      <c r="E1417">
        <v>1</v>
      </c>
      <c r="F1417">
        <f>60*C1417+D1417</f>
        <v>750</v>
      </c>
      <c r="G1417">
        <f>IF(MONTH(A1417)&gt;10,1,IF(MONTH(A1417)&lt;4,1,0))</f>
        <v>1</v>
      </c>
      <c r="H1417">
        <f>IF(AND(F1417&gt;=6*60,F1417&lt;10*60),1,IF(F1417&gt;=15*60,1,IF(F1417&lt;1*60,1,0)))</f>
        <v>0</v>
      </c>
      <c r="I1417">
        <f>IF(AND(F1417&gt;=1*60,F1417&lt;6*60),1,0)</f>
        <v>0</v>
      </c>
      <c r="J1417">
        <f>IF(AND(F1417&gt;=10*60,F1417&lt;15*60),1,0)</f>
        <v>1</v>
      </c>
      <c r="K1417">
        <f>IF(AND(F1417&gt;=16*60,F1417&lt;21*60),1,0)</f>
        <v>0</v>
      </c>
      <c r="L1417">
        <f>K1417*G1417</f>
        <v>0</v>
      </c>
      <c r="M1417">
        <f>H1417*B1417</f>
        <v>0</v>
      </c>
      <c r="N1417">
        <f>I1417*B1417</f>
        <v>0</v>
      </c>
      <c r="O1417">
        <f>J1417*B1417</f>
        <v>0.06</v>
      </c>
    </row>
    <row r="1418" spans="1:15" x14ac:dyDescent="0.25">
      <c r="A1418" s="1">
        <v>41301.854166666701</v>
      </c>
      <c r="B1418">
        <v>5.8999999999999997E-2</v>
      </c>
      <c r="C1418">
        <f>HOUR(A1418)</f>
        <v>20</v>
      </c>
      <c r="D1418">
        <f>MINUTE(A1418)</f>
        <v>30</v>
      </c>
      <c r="E1418">
        <v>1</v>
      </c>
      <c r="F1418">
        <f>60*C1418+D1418</f>
        <v>1230</v>
      </c>
      <c r="G1418">
        <f>IF(MONTH(A1418)&gt;10,1,IF(MONTH(A1418)&lt;4,1,0))</f>
        <v>1</v>
      </c>
      <c r="H1418">
        <f>IF(AND(F1418&gt;=6*60,F1418&lt;10*60),1,IF(F1418&gt;=15*60,1,IF(F1418&lt;1*60,1,0)))</f>
        <v>1</v>
      </c>
      <c r="I1418">
        <f>IF(AND(F1418&gt;=1*60,F1418&lt;6*60),1,0)</f>
        <v>0</v>
      </c>
      <c r="J1418">
        <f>IF(AND(F1418&gt;=10*60,F1418&lt;15*60),1,0)</f>
        <v>0</v>
      </c>
      <c r="K1418">
        <f>IF(AND(F1418&gt;=16*60,F1418&lt;21*60),1,0)</f>
        <v>1</v>
      </c>
      <c r="L1418">
        <f>K1418*G1418</f>
        <v>1</v>
      </c>
      <c r="M1418">
        <f>H1418*B1418</f>
        <v>5.8999999999999997E-2</v>
      </c>
      <c r="N1418">
        <f>I1418*B1418</f>
        <v>0</v>
      </c>
      <c r="O1418">
        <f>J1418*B1418</f>
        <v>0</v>
      </c>
    </row>
    <row r="1419" spans="1:15" x14ac:dyDescent="0.25">
      <c r="A1419" s="1">
        <v>41275.1875</v>
      </c>
      <c r="B1419">
        <v>5.8000000000000003E-2</v>
      </c>
      <c r="C1419">
        <f>HOUR(A1419)</f>
        <v>4</v>
      </c>
      <c r="D1419">
        <f>MINUTE(A1419)</f>
        <v>30</v>
      </c>
      <c r="E1419">
        <v>1</v>
      </c>
      <c r="F1419">
        <f>60*C1419+D1419</f>
        <v>270</v>
      </c>
      <c r="G1419">
        <f>IF(MONTH(A1419)&gt;10,1,IF(MONTH(A1419)&lt;4,1,0))</f>
        <v>1</v>
      </c>
      <c r="H1419">
        <f>IF(AND(F1419&gt;=6*60,F1419&lt;10*60),1,IF(F1419&gt;=15*60,1,IF(F1419&lt;1*60,1,0)))</f>
        <v>0</v>
      </c>
      <c r="I1419">
        <f>IF(AND(F1419&gt;=1*60,F1419&lt;6*60),1,0)</f>
        <v>1</v>
      </c>
      <c r="J1419">
        <f>IF(AND(F1419&gt;=10*60,F1419&lt;15*60),1,0)</f>
        <v>0</v>
      </c>
      <c r="K1419">
        <f>IF(AND(F1419&gt;=16*60,F1419&lt;21*60),1,0)</f>
        <v>0</v>
      </c>
      <c r="L1419">
        <f>K1419*G1419</f>
        <v>0</v>
      </c>
      <c r="M1419">
        <f>H1419*B1419</f>
        <v>0</v>
      </c>
      <c r="N1419">
        <f>I1419*B1419</f>
        <v>5.8000000000000003E-2</v>
      </c>
      <c r="O1419">
        <f>J1419*B1419</f>
        <v>0</v>
      </c>
    </row>
    <row r="1420" spans="1:15" x14ac:dyDescent="0.25">
      <c r="A1420" s="1">
        <v>41289.083333333299</v>
      </c>
      <c r="B1420">
        <v>5.8000000000000003E-2</v>
      </c>
      <c r="C1420">
        <f>HOUR(A1420)</f>
        <v>2</v>
      </c>
      <c r="D1420">
        <f>MINUTE(A1420)</f>
        <v>0</v>
      </c>
      <c r="E1420">
        <v>1</v>
      </c>
      <c r="F1420">
        <f>60*C1420+D1420</f>
        <v>120</v>
      </c>
      <c r="G1420">
        <f>IF(MONTH(A1420)&gt;10,1,IF(MONTH(A1420)&lt;4,1,0))</f>
        <v>1</v>
      </c>
      <c r="H1420">
        <f>IF(AND(F1420&gt;=6*60,F1420&lt;10*60),1,IF(F1420&gt;=15*60,1,IF(F1420&lt;1*60,1,0)))</f>
        <v>0</v>
      </c>
      <c r="I1420">
        <f>IF(AND(F1420&gt;=1*60,F1420&lt;6*60),1,0)</f>
        <v>1</v>
      </c>
      <c r="J1420">
        <f>IF(AND(F1420&gt;=10*60,F1420&lt;15*60),1,0)</f>
        <v>0</v>
      </c>
      <c r="K1420">
        <f>IF(AND(F1420&gt;=16*60,F1420&lt;21*60),1,0)</f>
        <v>0</v>
      </c>
      <c r="L1420">
        <f>K1420*G1420</f>
        <v>0</v>
      </c>
      <c r="M1420">
        <f>H1420*B1420</f>
        <v>0</v>
      </c>
      <c r="N1420">
        <f>I1420*B1420</f>
        <v>5.8000000000000003E-2</v>
      </c>
      <c r="O1420">
        <f>J1420*B1420</f>
        <v>0</v>
      </c>
    </row>
    <row r="1421" spans="1:15" x14ac:dyDescent="0.25">
      <c r="A1421" s="1">
        <v>41290.125</v>
      </c>
      <c r="B1421">
        <v>5.8000000000000003E-2</v>
      </c>
      <c r="C1421">
        <f>HOUR(A1421)</f>
        <v>3</v>
      </c>
      <c r="D1421">
        <f>MINUTE(A1421)</f>
        <v>0</v>
      </c>
      <c r="E1421">
        <v>1</v>
      </c>
      <c r="F1421">
        <f>60*C1421+D1421</f>
        <v>180</v>
      </c>
      <c r="G1421">
        <f>IF(MONTH(A1421)&gt;10,1,IF(MONTH(A1421)&lt;4,1,0))</f>
        <v>1</v>
      </c>
      <c r="H1421">
        <f>IF(AND(F1421&gt;=6*60,F1421&lt;10*60),1,IF(F1421&gt;=15*60,1,IF(F1421&lt;1*60,1,0)))</f>
        <v>0</v>
      </c>
      <c r="I1421">
        <f>IF(AND(F1421&gt;=1*60,F1421&lt;6*60),1,0)</f>
        <v>1</v>
      </c>
      <c r="J1421">
        <f>IF(AND(F1421&gt;=10*60,F1421&lt;15*60),1,0)</f>
        <v>0</v>
      </c>
      <c r="K1421">
        <f>IF(AND(F1421&gt;=16*60,F1421&lt;21*60),1,0)</f>
        <v>0</v>
      </c>
      <c r="L1421">
        <f>K1421*G1421</f>
        <v>0</v>
      </c>
      <c r="M1421">
        <f>H1421*B1421</f>
        <v>0</v>
      </c>
      <c r="N1421">
        <f>I1421*B1421</f>
        <v>5.8000000000000003E-2</v>
      </c>
      <c r="O1421">
        <f>J1421*B1421</f>
        <v>0</v>
      </c>
    </row>
    <row r="1422" spans="1:15" x14ac:dyDescent="0.25">
      <c r="A1422" s="1">
        <v>41297.583333333299</v>
      </c>
      <c r="B1422">
        <v>5.8000000000000003E-2</v>
      </c>
      <c r="C1422">
        <f>HOUR(A1422)</f>
        <v>14</v>
      </c>
      <c r="D1422">
        <f>MINUTE(A1422)</f>
        <v>0</v>
      </c>
      <c r="E1422">
        <v>1</v>
      </c>
      <c r="F1422">
        <f>60*C1422+D1422</f>
        <v>840</v>
      </c>
      <c r="G1422">
        <f>IF(MONTH(A1422)&gt;10,1,IF(MONTH(A1422)&lt;4,1,0))</f>
        <v>1</v>
      </c>
      <c r="H1422">
        <f>IF(AND(F1422&gt;=6*60,F1422&lt;10*60),1,IF(F1422&gt;=15*60,1,IF(F1422&lt;1*60,1,0)))</f>
        <v>0</v>
      </c>
      <c r="I1422">
        <f>IF(AND(F1422&gt;=1*60,F1422&lt;6*60),1,0)</f>
        <v>0</v>
      </c>
      <c r="J1422">
        <f>IF(AND(F1422&gt;=10*60,F1422&lt;15*60),1,0)</f>
        <v>1</v>
      </c>
      <c r="K1422">
        <f>IF(AND(F1422&gt;=16*60,F1422&lt;21*60),1,0)</f>
        <v>0</v>
      </c>
      <c r="L1422">
        <f>K1422*G1422</f>
        <v>0</v>
      </c>
      <c r="M1422">
        <f>H1422*B1422</f>
        <v>0</v>
      </c>
      <c r="N1422">
        <f>I1422*B1422</f>
        <v>0</v>
      </c>
      <c r="O1422">
        <f>J1422*B1422</f>
        <v>5.8000000000000003E-2</v>
      </c>
    </row>
    <row r="1423" spans="1:15" x14ac:dyDescent="0.25">
      <c r="A1423" s="1">
        <v>41303.104166666701</v>
      </c>
      <c r="B1423">
        <v>5.8000000000000003E-2</v>
      </c>
      <c r="C1423">
        <f>HOUR(A1423)</f>
        <v>2</v>
      </c>
      <c r="D1423">
        <f>MINUTE(A1423)</f>
        <v>30</v>
      </c>
      <c r="E1423">
        <v>1</v>
      </c>
      <c r="F1423">
        <f>60*C1423+D1423</f>
        <v>150</v>
      </c>
      <c r="G1423">
        <f>IF(MONTH(A1423)&gt;10,1,IF(MONTH(A1423)&lt;4,1,0))</f>
        <v>1</v>
      </c>
      <c r="H1423">
        <f>IF(AND(F1423&gt;=6*60,F1423&lt;10*60),1,IF(F1423&gt;=15*60,1,IF(F1423&lt;1*60,1,0)))</f>
        <v>0</v>
      </c>
      <c r="I1423">
        <f>IF(AND(F1423&gt;=1*60,F1423&lt;6*60),1,0)</f>
        <v>1</v>
      </c>
      <c r="J1423">
        <f>IF(AND(F1423&gt;=10*60,F1423&lt;15*60),1,0)</f>
        <v>0</v>
      </c>
      <c r="K1423">
        <f>IF(AND(F1423&gt;=16*60,F1423&lt;21*60),1,0)</f>
        <v>0</v>
      </c>
      <c r="L1423">
        <f>K1423*G1423</f>
        <v>0</v>
      </c>
      <c r="M1423">
        <f>H1423*B1423</f>
        <v>0</v>
      </c>
      <c r="N1423">
        <f>I1423*B1423</f>
        <v>5.8000000000000003E-2</v>
      </c>
      <c r="O1423">
        <f>J1423*B1423</f>
        <v>0</v>
      </c>
    </row>
    <row r="1424" spans="1:15" x14ac:dyDescent="0.25">
      <c r="A1424" s="1">
        <v>41304.125</v>
      </c>
      <c r="B1424">
        <v>5.8000000000000003E-2</v>
      </c>
      <c r="C1424">
        <f>HOUR(A1424)</f>
        <v>3</v>
      </c>
      <c r="D1424">
        <f>MINUTE(A1424)</f>
        <v>0</v>
      </c>
      <c r="E1424">
        <v>1</v>
      </c>
      <c r="F1424">
        <f>60*C1424+D1424</f>
        <v>180</v>
      </c>
      <c r="G1424">
        <f>IF(MONTH(A1424)&gt;10,1,IF(MONTH(A1424)&lt;4,1,0))</f>
        <v>1</v>
      </c>
      <c r="H1424">
        <f>IF(AND(F1424&gt;=6*60,F1424&lt;10*60),1,IF(F1424&gt;=15*60,1,IF(F1424&lt;1*60,1,0)))</f>
        <v>0</v>
      </c>
      <c r="I1424">
        <f>IF(AND(F1424&gt;=1*60,F1424&lt;6*60),1,0)</f>
        <v>1</v>
      </c>
      <c r="J1424">
        <f>IF(AND(F1424&gt;=10*60,F1424&lt;15*60),1,0)</f>
        <v>0</v>
      </c>
      <c r="K1424">
        <f>IF(AND(F1424&gt;=16*60,F1424&lt;21*60),1,0)</f>
        <v>0</v>
      </c>
      <c r="L1424">
        <f>K1424*G1424</f>
        <v>0</v>
      </c>
      <c r="M1424">
        <f>H1424*B1424</f>
        <v>0</v>
      </c>
      <c r="N1424">
        <f>I1424*B1424</f>
        <v>5.8000000000000003E-2</v>
      </c>
      <c r="O1424">
        <f>J1424*B1424</f>
        <v>0</v>
      </c>
    </row>
    <row r="1425" spans="1:15" x14ac:dyDescent="0.25">
      <c r="A1425" s="1">
        <v>41305.395833333299</v>
      </c>
      <c r="B1425">
        <v>5.8000000000000003E-2</v>
      </c>
      <c r="C1425">
        <f>HOUR(A1425)</f>
        <v>9</v>
      </c>
      <c r="D1425">
        <f>MINUTE(A1425)</f>
        <v>30</v>
      </c>
      <c r="E1425">
        <v>1</v>
      </c>
      <c r="F1425">
        <f>60*C1425+D1425</f>
        <v>570</v>
      </c>
      <c r="G1425">
        <f>IF(MONTH(A1425)&gt;10,1,IF(MONTH(A1425)&lt;4,1,0))</f>
        <v>1</v>
      </c>
      <c r="H1425">
        <f>IF(AND(F1425&gt;=6*60,F1425&lt;10*60),1,IF(F1425&gt;=15*60,1,IF(F1425&lt;1*60,1,0)))</f>
        <v>1</v>
      </c>
      <c r="I1425">
        <f>IF(AND(F1425&gt;=1*60,F1425&lt;6*60),1,0)</f>
        <v>0</v>
      </c>
      <c r="J1425">
        <f>IF(AND(F1425&gt;=10*60,F1425&lt;15*60),1,0)</f>
        <v>0</v>
      </c>
      <c r="K1425">
        <f>IF(AND(F1425&gt;=16*60,F1425&lt;21*60),1,0)</f>
        <v>0</v>
      </c>
      <c r="L1425">
        <f>K1425*G1425</f>
        <v>0</v>
      </c>
      <c r="M1425">
        <f>H1425*B1425</f>
        <v>5.8000000000000003E-2</v>
      </c>
      <c r="N1425">
        <f>I1425*B1425</f>
        <v>0</v>
      </c>
      <c r="O1425">
        <f>J1425*B1425</f>
        <v>0</v>
      </c>
    </row>
    <row r="1426" spans="1:15" x14ac:dyDescent="0.25">
      <c r="A1426" s="1">
        <v>41275.791666666701</v>
      </c>
      <c r="B1426">
        <v>5.7000000000000002E-2</v>
      </c>
      <c r="C1426">
        <f>HOUR(A1426)</f>
        <v>19</v>
      </c>
      <c r="D1426">
        <f>MINUTE(A1426)</f>
        <v>0</v>
      </c>
      <c r="E1426">
        <v>1</v>
      </c>
      <c r="F1426">
        <f>60*C1426+D1426</f>
        <v>1140</v>
      </c>
      <c r="G1426">
        <f>IF(MONTH(A1426)&gt;10,1,IF(MONTH(A1426)&lt;4,1,0))</f>
        <v>1</v>
      </c>
      <c r="H1426">
        <f>IF(AND(F1426&gt;=6*60,F1426&lt;10*60),1,IF(F1426&gt;=15*60,1,IF(F1426&lt;1*60,1,0)))</f>
        <v>1</v>
      </c>
      <c r="I1426">
        <f>IF(AND(F1426&gt;=1*60,F1426&lt;6*60),1,0)</f>
        <v>0</v>
      </c>
      <c r="J1426">
        <f>IF(AND(F1426&gt;=10*60,F1426&lt;15*60),1,0)</f>
        <v>0</v>
      </c>
      <c r="K1426">
        <f>IF(AND(F1426&gt;=16*60,F1426&lt;21*60),1,0)</f>
        <v>1</v>
      </c>
      <c r="L1426">
        <f>K1426*G1426</f>
        <v>1</v>
      </c>
      <c r="M1426">
        <f>H1426*B1426</f>
        <v>5.7000000000000002E-2</v>
      </c>
      <c r="N1426">
        <f>I1426*B1426</f>
        <v>0</v>
      </c>
      <c r="O1426">
        <f>J1426*B1426</f>
        <v>0</v>
      </c>
    </row>
    <row r="1427" spans="1:15" x14ac:dyDescent="0.25">
      <c r="A1427" s="1">
        <v>41289.479166666701</v>
      </c>
      <c r="B1427">
        <v>5.7000000000000002E-2</v>
      </c>
      <c r="C1427">
        <f>HOUR(A1427)</f>
        <v>11</v>
      </c>
      <c r="D1427">
        <f>MINUTE(A1427)</f>
        <v>30</v>
      </c>
      <c r="E1427">
        <v>1</v>
      </c>
      <c r="F1427">
        <f>60*C1427+D1427</f>
        <v>690</v>
      </c>
      <c r="G1427">
        <f>IF(MONTH(A1427)&gt;10,1,IF(MONTH(A1427)&lt;4,1,0))</f>
        <v>1</v>
      </c>
      <c r="H1427">
        <f>IF(AND(F1427&gt;=6*60,F1427&lt;10*60),1,IF(F1427&gt;=15*60,1,IF(F1427&lt;1*60,1,0)))</f>
        <v>0</v>
      </c>
      <c r="I1427">
        <f>IF(AND(F1427&gt;=1*60,F1427&lt;6*60),1,0)</f>
        <v>0</v>
      </c>
      <c r="J1427">
        <f>IF(AND(F1427&gt;=10*60,F1427&lt;15*60),1,0)</f>
        <v>1</v>
      </c>
      <c r="K1427">
        <f>IF(AND(F1427&gt;=16*60,F1427&lt;21*60),1,0)</f>
        <v>0</v>
      </c>
      <c r="L1427">
        <f>K1427*G1427</f>
        <v>0</v>
      </c>
      <c r="M1427">
        <f>H1427*B1427</f>
        <v>0</v>
      </c>
      <c r="N1427">
        <f>I1427*B1427</f>
        <v>0</v>
      </c>
      <c r="O1427">
        <f>J1427*B1427</f>
        <v>5.7000000000000002E-2</v>
      </c>
    </row>
    <row r="1428" spans="1:15" x14ac:dyDescent="0.25">
      <c r="A1428" s="1">
        <v>41294.458333333299</v>
      </c>
      <c r="B1428">
        <v>5.7000000000000002E-2</v>
      </c>
      <c r="C1428">
        <f>HOUR(A1428)</f>
        <v>11</v>
      </c>
      <c r="D1428">
        <f>MINUTE(A1428)</f>
        <v>0</v>
      </c>
      <c r="E1428">
        <v>1</v>
      </c>
      <c r="F1428">
        <f>60*C1428+D1428</f>
        <v>660</v>
      </c>
      <c r="G1428">
        <f>IF(MONTH(A1428)&gt;10,1,IF(MONTH(A1428)&lt;4,1,0))</f>
        <v>1</v>
      </c>
      <c r="H1428">
        <f>IF(AND(F1428&gt;=6*60,F1428&lt;10*60),1,IF(F1428&gt;=15*60,1,IF(F1428&lt;1*60,1,0)))</f>
        <v>0</v>
      </c>
      <c r="I1428">
        <f>IF(AND(F1428&gt;=1*60,F1428&lt;6*60),1,0)</f>
        <v>0</v>
      </c>
      <c r="J1428">
        <f>IF(AND(F1428&gt;=10*60,F1428&lt;15*60),1,0)</f>
        <v>1</v>
      </c>
      <c r="K1428">
        <f>IF(AND(F1428&gt;=16*60,F1428&lt;21*60),1,0)</f>
        <v>0</v>
      </c>
      <c r="L1428">
        <f>K1428*G1428</f>
        <v>0</v>
      </c>
      <c r="M1428">
        <f>H1428*B1428</f>
        <v>0</v>
      </c>
      <c r="N1428">
        <f>I1428*B1428</f>
        <v>0</v>
      </c>
      <c r="O1428">
        <f>J1428*B1428</f>
        <v>5.7000000000000002E-2</v>
      </c>
    </row>
    <row r="1429" spans="1:15" x14ac:dyDescent="0.25">
      <c r="A1429" s="1">
        <v>41299.333333333299</v>
      </c>
      <c r="B1429">
        <v>5.7000000000000002E-2</v>
      </c>
      <c r="C1429">
        <f>HOUR(A1429)</f>
        <v>8</v>
      </c>
      <c r="D1429">
        <f>MINUTE(A1429)</f>
        <v>0</v>
      </c>
      <c r="E1429">
        <v>1</v>
      </c>
      <c r="F1429">
        <f>60*C1429+D1429</f>
        <v>480</v>
      </c>
      <c r="G1429">
        <f>IF(MONTH(A1429)&gt;10,1,IF(MONTH(A1429)&lt;4,1,0))</f>
        <v>1</v>
      </c>
      <c r="H1429">
        <f>IF(AND(F1429&gt;=6*60,F1429&lt;10*60),1,IF(F1429&gt;=15*60,1,IF(F1429&lt;1*60,1,0)))</f>
        <v>1</v>
      </c>
      <c r="I1429">
        <f>IF(AND(F1429&gt;=1*60,F1429&lt;6*60),1,0)</f>
        <v>0</v>
      </c>
      <c r="J1429">
        <f>IF(AND(F1429&gt;=10*60,F1429&lt;15*60),1,0)</f>
        <v>0</v>
      </c>
      <c r="K1429">
        <f>IF(AND(F1429&gt;=16*60,F1429&lt;21*60),1,0)</f>
        <v>0</v>
      </c>
      <c r="L1429">
        <f>K1429*G1429</f>
        <v>0</v>
      </c>
      <c r="M1429">
        <f>H1429*B1429</f>
        <v>5.7000000000000002E-2</v>
      </c>
      <c r="N1429">
        <f>I1429*B1429</f>
        <v>0</v>
      </c>
      <c r="O1429">
        <f>J1429*B1429</f>
        <v>0</v>
      </c>
    </row>
    <row r="1430" spans="1:15" x14ac:dyDescent="0.25">
      <c r="A1430" s="1">
        <v>41299.479166666701</v>
      </c>
      <c r="B1430">
        <v>5.7000000000000002E-2</v>
      </c>
      <c r="C1430">
        <f>HOUR(A1430)</f>
        <v>11</v>
      </c>
      <c r="D1430">
        <f>MINUTE(A1430)</f>
        <v>30</v>
      </c>
      <c r="E1430">
        <v>1</v>
      </c>
      <c r="F1430">
        <f>60*C1430+D1430</f>
        <v>690</v>
      </c>
      <c r="G1430">
        <f>IF(MONTH(A1430)&gt;10,1,IF(MONTH(A1430)&lt;4,1,0))</f>
        <v>1</v>
      </c>
      <c r="H1430">
        <f>IF(AND(F1430&gt;=6*60,F1430&lt;10*60),1,IF(F1430&gt;=15*60,1,IF(F1430&lt;1*60,1,0)))</f>
        <v>0</v>
      </c>
      <c r="I1430">
        <f>IF(AND(F1430&gt;=1*60,F1430&lt;6*60),1,0)</f>
        <v>0</v>
      </c>
      <c r="J1430">
        <f>IF(AND(F1430&gt;=10*60,F1430&lt;15*60),1,0)</f>
        <v>1</v>
      </c>
      <c r="K1430">
        <f>IF(AND(F1430&gt;=16*60,F1430&lt;21*60),1,0)</f>
        <v>0</v>
      </c>
      <c r="L1430">
        <f>K1430*G1430</f>
        <v>0</v>
      </c>
      <c r="M1430">
        <f>H1430*B1430</f>
        <v>0</v>
      </c>
      <c r="N1430">
        <f>I1430*B1430</f>
        <v>0</v>
      </c>
      <c r="O1430">
        <f>J1430*B1430</f>
        <v>5.7000000000000002E-2</v>
      </c>
    </row>
    <row r="1431" spans="1:15" x14ac:dyDescent="0.25">
      <c r="A1431" s="1">
        <v>41302</v>
      </c>
      <c r="B1431">
        <v>5.7000000000000002E-2</v>
      </c>
      <c r="C1431">
        <f>HOUR(A1431)</f>
        <v>0</v>
      </c>
      <c r="D1431">
        <f>MINUTE(A1431)</f>
        <v>0</v>
      </c>
      <c r="E1431">
        <v>1</v>
      </c>
      <c r="F1431">
        <f>60*C1431+D1431</f>
        <v>0</v>
      </c>
      <c r="G1431">
        <f>IF(MONTH(A1431)&gt;10,1,IF(MONTH(A1431)&lt;4,1,0))</f>
        <v>1</v>
      </c>
      <c r="H1431">
        <f>IF(AND(F1431&gt;=6*60,F1431&lt;10*60),1,IF(F1431&gt;=15*60,1,IF(F1431&lt;1*60,1,0)))</f>
        <v>1</v>
      </c>
      <c r="I1431">
        <f>IF(AND(F1431&gt;=1*60,F1431&lt;6*60),1,0)</f>
        <v>0</v>
      </c>
      <c r="J1431">
        <f>IF(AND(F1431&gt;=10*60,F1431&lt;15*60),1,0)</f>
        <v>0</v>
      </c>
      <c r="K1431">
        <f>IF(AND(F1431&gt;=16*60,F1431&lt;21*60),1,0)</f>
        <v>0</v>
      </c>
      <c r="L1431">
        <f>K1431*G1431</f>
        <v>0</v>
      </c>
      <c r="M1431">
        <f>H1431*B1431</f>
        <v>5.7000000000000002E-2</v>
      </c>
      <c r="N1431">
        <f>I1431*B1431</f>
        <v>0</v>
      </c>
      <c r="O1431">
        <f>J1431*B1431</f>
        <v>0</v>
      </c>
    </row>
    <row r="1432" spans="1:15" x14ac:dyDescent="0.25">
      <c r="A1432" s="1">
        <v>41305.291666666701</v>
      </c>
      <c r="B1432">
        <v>5.7000000000000002E-2</v>
      </c>
      <c r="C1432">
        <f>HOUR(A1432)</f>
        <v>7</v>
      </c>
      <c r="D1432">
        <f>MINUTE(A1432)</f>
        <v>0</v>
      </c>
      <c r="E1432">
        <v>1</v>
      </c>
      <c r="F1432">
        <f>60*C1432+D1432</f>
        <v>420</v>
      </c>
      <c r="G1432">
        <f>IF(MONTH(A1432)&gt;10,1,IF(MONTH(A1432)&lt;4,1,0))</f>
        <v>1</v>
      </c>
      <c r="H1432">
        <f>IF(AND(F1432&gt;=6*60,F1432&lt;10*60),1,IF(F1432&gt;=15*60,1,IF(F1432&lt;1*60,1,0)))</f>
        <v>1</v>
      </c>
      <c r="I1432">
        <f>IF(AND(F1432&gt;=1*60,F1432&lt;6*60),1,0)</f>
        <v>0</v>
      </c>
      <c r="J1432">
        <f>IF(AND(F1432&gt;=10*60,F1432&lt;15*60),1,0)</f>
        <v>0</v>
      </c>
      <c r="K1432">
        <f>IF(AND(F1432&gt;=16*60,F1432&lt;21*60),1,0)</f>
        <v>0</v>
      </c>
      <c r="L1432">
        <f>K1432*G1432</f>
        <v>0</v>
      </c>
      <c r="M1432">
        <f>H1432*B1432</f>
        <v>5.7000000000000002E-2</v>
      </c>
      <c r="N1432">
        <f>I1432*B1432</f>
        <v>0</v>
      </c>
      <c r="O1432">
        <f>J1432*B1432</f>
        <v>0</v>
      </c>
    </row>
    <row r="1433" spans="1:15" x14ac:dyDescent="0.25">
      <c r="A1433" s="1">
        <v>41276.104166666701</v>
      </c>
      <c r="B1433">
        <v>5.6000000000000001E-2</v>
      </c>
      <c r="C1433">
        <f>HOUR(A1433)</f>
        <v>2</v>
      </c>
      <c r="D1433">
        <f>MINUTE(A1433)</f>
        <v>30</v>
      </c>
      <c r="E1433">
        <v>1</v>
      </c>
      <c r="F1433">
        <f>60*C1433+D1433</f>
        <v>150</v>
      </c>
      <c r="G1433">
        <f>IF(MONTH(A1433)&gt;10,1,IF(MONTH(A1433)&lt;4,1,0))</f>
        <v>1</v>
      </c>
      <c r="H1433">
        <f>IF(AND(F1433&gt;=6*60,F1433&lt;10*60),1,IF(F1433&gt;=15*60,1,IF(F1433&lt;1*60,1,0)))</f>
        <v>0</v>
      </c>
      <c r="I1433">
        <f>IF(AND(F1433&gt;=1*60,F1433&lt;6*60),1,0)</f>
        <v>1</v>
      </c>
      <c r="J1433">
        <f>IF(AND(F1433&gt;=10*60,F1433&lt;15*60),1,0)</f>
        <v>0</v>
      </c>
      <c r="K1433">
        <f>IF(AND(F1433&gt;=16*60,F1433&lt;21*60),1,0)</f>
        <v>0</v>
      </c>
      <c r="L1433">
        <f>K1433*G1433</f>
        <v>0</v>
      </c>
      <c r="M1433">
        <f>H1433*B1433</f>
        <v>0</v>
      </c>
      <c r="N1433">
        <f>I1433*B1433</f>
        <v>5.6000000000000001E-2</v>
      </c>
      <c r="O1433">
        <f>J1433*B1433</f>
        <v>0</v>
      </c>
    </row>
    <row r="1434" spans="1:15" x14ac:dyDescent="0.25">
      <c r="A1434" s="1">
        <v>41279.479166666701</v>
      </c>
      <c r="B1434">
        <v>5.6000000000000001E-2</v>
      </c>
      <c r="C1434">
        <f>HOUR(A1434)</f>
        <v>11</v>
      </c>
      <c r="D1434">
        <f>MINUTE(A1434)</f>
        <v>30</v>
      </c>
      <c r="E1434">
        <v>1</v>
      </c>
      <c r="F1434">
        <f>60*C1434+D1434</f>
        <v>690</v>
      </c>
      <c r="G1434">
        <f>IF(MONTH(A1434)&gt;10,1,IF(MONTH(A1434)&lt;4,1,0))</f>
        <v>1</v>
      </c>
      <c r="H1434">
        <f>IF(AND(F1434&gt;=6*60,F1434&lt;10*60),1,IF(F1434&gt;=15*60,1,IF(F1434&lt;1*60,1,0)))</f>
        <v>0</v>
      </c>
      <c r="I1434">
        <f>IF(AND(F1434&gt;=1*60,F1434&lt;6*60),1,0)</f>
        <v>0</v>
      </c>
      <c r="J1434">
        <f>IF(AND(F1434&gt;=10*60,F1434&lt;15*60),1,0)</f>
        <v>1</v>
      </c>
      <c r="K1434">
        <f>IF(AND(F1434&gt;=16*60,F1434&lt;21*60),1,0)</f>
        <v>0</v>
      </c>
      <c r="L1434">
        <f>K1434*G1434</f>
        <v>0</v>
      </c>
      <c r="M1434">
        <f>H1434*B1434</f>
        <v>0</v>
      </c>
      <c r="N1434">
        <f>I1434*B1434</f>
        <v>0</v>
      </c>
      <c r="O1434">
        <f>J1434*B1434</f>
        <v>5.6000000000000001E-2</v>
      </c>
    </row>
    <row r="1435" spans="1:15" x14ac:dyDescent="0.25">
      <c r="A1435" s="1">
        <v>41288.541666666701</v>
      </c>
      <c r="B1435">
        <v>5.6000000000000001E-2</v>
      </c>
      <c r="C1435">
        <f>HOUR(A1435)</f>
        <v>13</v>
      </c>
      <c r="D1435">
        <f>MINUTE(A1435)</f>
        <v>0</v>
      </c>
      <c r="E1435">
        <v>1</v>
      </c>
      <c r="F1435">
        <f>60*C1435+D1435</f>
        <v>780</v>
      </c>
      <c r="G1435">
        <f>IF(MONTH(A1435)&gt;10,1,IF(MONTH(A1435)&lt;4,1,0))</f>
        <v>1</v>
      </c>
      <c r="H1435">
        <f>IF(AND(F1435&gt;=6*60,F1435&lt;10*60),1,IF(F1435&gt;=15*60,1,IF(F1435&lt;1*60,1,0)))</f>
        <v>0</v>
      </c>
      <c r="I1435">
        <f>IF(AND(F1435&gt;=1*60,F1435&lt;6*60),1,0)</f>
        <v>0</v>
      </c>
      <c r="J1435">
        <f>IF(AND(F1435&gt;=10*60,F1435&lt;15*60),1,0)</f>
        <v>1</v>
      </c>
      <c r="K1435">
        <f>IF(AND(F1435&gt;=16*60,F1435&lt;21*60),1,0)</f>
        <v>0</v>
      </c>
      <c r="L1435">
        <f>K1435*G1435</f>
        <v>0</v>
      </c>
      <c r="M1435">
        <f>H1435*B1435</f>
        <v>0</v>
      </c>
      <c r="N1435">
        <f>I1435*B1435</f>
        <v>0</v>
      </c>
      <c r="O1435">
        <f>J1435*B1435</f>
        <v>5.6000000000000001E-2</v>
      </c>
    </row>
    <row r="1436" spans="1:15" x14ac:dyDescent="0.25">
      <c r="A1436" s="1">
        <v>41289.270833333299</v>
      </c>
      <c r="B1436">
        <v>5.6000000000000001E-2</v>
      </c>
      <c r="C1436">
        <f>HOUR(A1436)</f>
        <v>6</v>
      </c>
      <c r="D1436">
        <f>MINUTE(A1436)</f>
        <v>30</v>
      </c>
      <c r="E1436">
        <v>1</v>
      </c>
      <c r="F1436">
        <f>60*C1436+D1436</f>
        <v>390</v>
      </c>
      <c r="G1436">
        <f>IF(MONTH(A1436)&gt;10,1,IF(MONTH(A1436)&lt;4,1,0))</f>
        <v>1</v>
      </c>
      <c r="H1436">
        <f>IF(AND(F1436&gt;=6*60,F1436&lt;10*60),1,IF(F1436&gt;=15*60,1,IF(F1436&lt;1*60,1,0)))</f>
        <v>1</v>
      </c>
      <c r="I1436">
        <f>IF(AND(F1436&gt;=1*60,F1436&lt;6*60),1,0)</f>
        <v>0</v>
      </c>
      <c r="J1436">
        <f>IF(AND(F1436&gt;=10*60,F1436&lt;15*60),1,0)</f>
        <v>0</v>
      </c>
      <c r="K1436">
        <f>IF(AND(F1436&gt;=16*60,F1436&lt;21*60),1,0)</f>
        <v>0</v>
      </c>
      <c r="L1436">
        <f>K1436*G1436</f>
        <v>0</v>
      </c>
      <c r="M1436">
        <f>H1436*B1436</f>
        <v>5.6000000000000001E-2</v>
      </c>
      <c r="N1436">
        <f>I1436*B1436</f>
        <v>0</v>
      </c>
      <c r="O1436">
        <f>J1436*B1436</f>
        <v>0</v>
      </c>
    </row>
    <row r="1437" spans="1:15" x14ac:dyDescent="0.25">
      <c r="A1437" s="1">
        <v>41275.395833333299</v>
      </c>
      <c r="B1437">
        <v>5.5E-2</v>
      </c>
      <c r="C1437">
        <f>HOUR(A1437)</f>
        <v>9</v>
      </c>
      <c r="D1437">
        <f>MINUTE(A1437)</f>
        <v>30</v>
      </c>
      <c r="E1437">
        <v>1</v>
      </c>
      <c r="F1437">
        <f>60*C1437+D1437</f>
        <v>570</v>
      </c>
      <c r="G1437">
        <f>IF(MONTH(A1437)&gt;10,1,IF(MONTH(A1437)&lt;4,1,0))</f>
        <v>1</v>
      </c>
      <c r="H1437">
        <f>IF(AND(F1437&gt;=6*60,F1437&lt;10*60),1,IF(F1437&gt;=15*60,1,IF(F1437&lt;1*60,1,0)))</f>
        <v>1</v>
      </c>
      <c r="I1437">
        <f>IF(AND(F1437&gt;=1*60,F1437&lt;6*60),1,0)</f>
        <v>0</v>
      </c>
      <c r="J1437">
        <f>IF(AND(F1437&gt;=10*60,F1437&lt;15*60),1,0)</f>
        <v>0</v>
      </c>
      <c r="K1437">
        <f>IF(AND(F1437&gt;=16*60,F1437&lt;21*60),1,0)</f>
        <v>0</v>
      </c>
      <c r="L1437">
        <f>K1437*G1437</f>
        <v>0</v>
      </c>
      <c r="M1437">
        <f>H1437*B1437</f>
        <v>5.5E-2</v>
      </c>
      <c r="N1437">
        <f>I1437*B1437</f>
        <v>0</v>
      </c>
      <c r="O1437">
        <f>J1437*B1437</f>
        <v>0</v>
      </c>
    </row>
    <row r="1438" spans="1:15" x14ac:dyDescent="0.25">
      <c r="A1438" s="1">
        <v>41276.1875</v>
      </c>
      <c r="B1438">
        <v>5.5E-2</v>
      </c>
      <c r="C1438">
        <f>HOUR(A1438)</f>
        <v>4</v>
      </c>
      <c r="D1438">
        <f>MINUTE(A1438)</f>
        <v>30</v>
      </c>
      <c r="E1438">
        <v>1</v>
      </c>
      <c r="F1438">
        <f>60*C1438+D1438</f>
        <v>270</v>
      </c>
      <c r="G1438">
        <f>IF(MONTH(A1438)&gt;10,1,IF(MONTH(A1438)&lt;4,1,0))</f>
        <v>1</v>
      </c>
      <c r="H1438">
        <f>IF(AND(F1438&gt;=6*60,F1438&lt;10*60),1,IF(F1438&gt;=15*60,1,IF(F1438&lt;1*60,1,0)))</f>
        <v>0</v>
      </c>
      <c r="I1438">
        <f>IF(AND(F1438&gt;=1*60,F1438&lt;6*60),1,0)</f>
        <v>1</v>
      </c>
      <c r="J1438">
        <f>IF(AND(F1438&gt;=10*60,F1438&lt;15*60),1,0)</f>
        <v>0</v>
      </c>
      <c r="K1438">
        <f>IF(AND(F1438&gt;=16*60,F1438&lt;21*60),1,0)</f>
        <v>0</v>
      </c>
      <c r="L1438">
        <f>K1438*G1438</f>
        <v>0</v>
      </c>
      <c r="M1438">
        <f>H1438*B1438</f>
        <v>0</v>
      </c>
      <c r="N1438">
        <f>I1438*B1438</f>
        <v>5.5E-2</v>
      </c>
      <c r="O1438">
        <f>J1438*B1438</f>
        <v>0</v>
      </c>
    </row>
    <row r="1439" spans="1:15" x14ac:dyDescent="0.25">
      <c r="A1439" s="1">
        <v>41297.375</v>
      </c>
      <c r="B1439">
        <v>5.5E-2</v>
      </c>
      <c r="C1439">
        <f>HOUR(A1439)</f>
        <v>9</v>
      </c>
      <c r="D1439">
        <f>MINUTE(A1439)</f>
        <v>0</v>
      </c>
      <c r="E1439">
        <v>1</v>
      </c>
      <c r="F1439">
        <f>60*C1439+D1439</f>
        <v>540</v>
      </c>
      <c r="G1439">
        <f>IF(MONTH(A1439)&gt;10,1,IF(MONTH(A1439)&lt;4,1,0))</f>
        <v>1</v>
      </c>
      <c r="H1439">
        <f>IF(AND(F1439&gt;=6*60,F1439&lt;10*60),1,IF(F1439&gt;=15*60,1,IF(F1439&lt;1*60,1,0)))</f>
        <v>1</v>
      </c>
      <c r="I1439">
        <f>IF(AND(F1439&gt;=1*60,F1439&lt;6*60),1,0)</f>
        <v>0</v>
      </c>
      <c r="J1439">
        <f>IF(AND(F1439&gt;=10*60,F1439&lt;15*60),1,0)</f>
        <v>0</v>
      </c>
      <c r="K1439">
        <f>IF(AND(F1439&gt;=16*60,F1439&lt;21*60),1,0)</f>
        <v>0</v>
      </c>
      <c r="L1439">
        <f>K1439*G1439</f>
        <v>0</v>
      </c>
      <c r="M1439">
        <f>H1439*B1439</f>
        <v>5.5E-2</v>
      </c>
      <c r="N1439">
        <f>I1439*B1439</f>
        <v>0</v>
      </c>
      <c r="O1439">
        <f>J1439*B1439</f>
        <v>0</v>
      </c>
    </row>
    <row r="1440" spans="1:15" x14ac:dyDescent="0.25">
      <c r="A1440" s="1">
        <v>41302.958333333299</v>
      </c>
      <c r="B1440">
        <v>5.5E-2</v>
      </c>
      <c r="C1440">
        <f>HOUR(A1440)</f>
        <v>23</v>
      </c>
      <c r="D1440">
        <f>MINUTE(A1440)</f>
        <v>0</v>
      </c>
      <c r="E1440">
        <v>1</v>
      </c>
      <c r="F1440">
        <f>60*C1440+D1440</f>
        <v>1380</v>
      </c>
      <c r="G1440">
        <f>IF(MONTH(A1440)&gt;10,1,IF(MONTH(A1440)&lt;4,1,0))</f>
        <v>1</v>
      </c>
      <c r="H1440">
        <f>IF(AND(F1440&gt;=6*60,F1440&lt;10*60),1,IF(F1440&gt;=15*60,1,IF(F1440&lt;1*60,1,0)))</f>
        <v>1</v>
      </c>
      <c r="I1440">
        <f>IF(AND(F1440&gt;=1*60,F1440&lt;6*60),1,0)</f>
        <v>0</v>
      </c>
      <c r="J1440">
        <f>IF(AND(F1440&gt;=10*60,F1440&lt;15*60),1,0)</f>
        <v>0</v>
      </c>
      <c r="K1440">
        <f>IF(AND(F1440&gt;=16*60,F1440&lt;21*60),1,0)</f>
        <v>0</v>
      </c>
      <c r="L1440">
        <f>K1440*G1440</f>
        <v>0</v>
      </c>
      <c r="M1440">
        <f>H1440*B1440</f>
        <v>5.5E-2</v>
      </c>
      <c r="N1440">
        <f>I1440*B1440</f>
        <v>0</v>
      </c>
      <c r="O1440">
        <f>J1440*B1440</f>
        <v>0</v>
      </c>
    </row>
    <row r="1441" spans="1:15" x14ac:dyDescent="0.25">
      <c r="A1441" s="1">
        <v>41304.5</v>
      </c>
      <c r="B1441">
        <v>5.5E-2</v>
      </c>
      <c r="C1441">
        <f>HOUR(A1441)</f>
        <v>12</v>
      </c>
      <c r="D1441">
        <f>MINUTE(A1441)</f>
        <v>0</v>
      </c>
      <c r="E1441">
        <v>1</v>
      </c>
      <c r="F1441">
        <f>60*C1441+D1441</f>
        <v>720</v>
      </c>
      <c r="G1441">
        <f>IF(MONTH(A1441)&gt;10,1,IF(MONTH(A1441)&lt;4,1,0))</f>
        <v>1</v>
      </c>
      <c r="H1441">
        <f>IF(AND(F1441&gt;=6*60,F1441&lt;10*60),1,IF(F1441&gt;=15*60,1,IF(F1441&lt;1*60,1,0)))</f>
        <v>0</v>
      </c>
      <c r="I1441">
        <f>IF(AND(F1441&gt;=1*60,F1441&lt;6*60),1,0)</f>
        <v>0</v>
      </c>
      <c r="J1441">
        <f>IF(AND(F1441&gt;=10*60,F1441&lt;15*60),1,0)</f>
        <v>1</v>
      </c>
      <c r="K1441">
        <f>IF(AND(F1441&gt;=16*60,F1441&lt;21*60),1,0)</f>
        <v>0</v>
      </c>
      <c r="L1441">
        <f>K1441*G1441</f>
        <v>0</v>
      </c>
      <c r="M1441">
        <f>H1441*B1441</f>
        <v>0</v>
      </c>
      <c r="N1441">
        <f>I1441*B1441</f>
        <v>0</v>
      </c>
      <c r="O1441">
        <f>J1441*B1441</f>
        <v>5.5E-2</v>
      </c>
    </row>
    <row r="1442" spans="1:15" x14ac:dyDescent="0.25">
      <c r="A1442" s="1">
        <v>41275.145833333299</v>
      </c>
      <c r="B1442">
        <v>5.3999999999999999E-2</v>
      </c>
      <c r="C1442">
        <f>HOUR(A1442)</f>
        <v>3</v>
      </c>
      <c r="D1442">
        <f>MINUTE(A1442)</f>
        <v>30</v>
      </c>
      <c r="E1442">
        <v>1</v>
      </c>
      <c r="F1442">
        <f>60*C1442+D1442</f>
        <v>210</v>
      </c>
      <c r="G1442">
        <f>IF(MONTH(A1442)&gt;10,1,IF(MONTH(A1442)&lt;4,1,0))</f>
        <v>1</v>
      </c>
      <c r="H1442">
        <f>IF(AND(F1442&gt;=6*60,F1442&lt;10*60),1,IF(F1442&gt;=15*60,1,IF(F1442&lt;1*60,1,0)))</f>
        <v>0</v>
      </c>
      <c r="I1442">
        <f>IF(AND(F1442&gt;=1*60,F1442&lt;6*60),1,0)</f>
        <v>1</v>
      </c>
      <c r="J1442">
        <f>IF(AND(F1442&gt;=10*60,F1442&lt;15*60),1,0)</f>
        <v>0</v>
      </c>
      <c r="K1442">
        <f>IF(AND(F1442&gt;=16*60,F1442&lt;21*60),1,0)</f>
        <v>0</v>
      </c>
      <c r="L1442">
        <f>K1442*G1442</f>
        <v>0</v>
      </c>
      <c r="M1442">
        <f>H1442*B1442</f>
        <v>0</v>
      </c>
      <c r="N1442">
        <f>I1442*B1442</f>
        <v>5.3999999999999999E-2</v>
      </c>
      <c r="O1442">
        <f>J1442*B1442</f>
        <v>0</v>
      </c>
    </row>
    <row r="1443" spans="1:15" x14ac:dyDescent="0.25">
      <c r="A1443" s="1">
        <v>41276.333333333299</v>
      </c>
      <c r="B1443">
        <v>5.3999999999999999E-2</v>
      </c>
      <c r="C1443">
        <f>HOUR(A1443)</f>
        <v>8</v>
      </c>
      <c r="D1443">
        <f>MINUTE(A1443)</f>
        <v>0</v>
      </c>
      <c r="E1443">
        <v>1</v>
      </c>
      <c r="F1443">
        <f>60*C1443+D1443</f>
        <v>480</v>
      </c>
      <c r="G1443">
        <f>IF(MONTH(A1443)&gt;10,1,IF(MONTH(A1443)&lt;4,1,0))</f>
        <v>1</v>
      </c>
      <c r="H1443">
        <f>IF(AND(F1443&gt;=6*60,F1443&lt;10*60),1,IF(F1443&gt;=15*60,1,IF(F1443&lt;1*60,1,0)))</f>
        <v>1</v>
      </c>
      <c r="I1443">
        <f>IF(AND(F1443&gt;=1*60,F1443&lt;6*60),1,0)</f>
        <v>0</v>
      </c>
      <c r="J1443">
        <f>IF(AND(F1443&gt;=10*60,F1443&lt;15*60),1,0)</f>
        <v>0</v>
      </c>
      <c r="K1443">
        <f>IF(AND(F1443&gt;=16*60,F1443&lt;21*60),1,0)</f>
        <v>0</v>
      </c>
      <c r="L1443">
        <f>K1443*G1443</f>
        <v>0</v>
      </c>
      <c r="M1443">
        <f>H1443*B1443</f>
        <v>5.3999999999999999E-2</v>
      </c>
      <c r="N1443">
        <f>I1443*B1443</f>
        <v>0</v>
      </c>
      <c r="O1443">
        <f>J1443*B1443</f>
        <v>0</v>
      </c>
    </row>
    <row r="1444" spans="1:15" x14ac:dyDescent="0.25">
      <c r="A1444" s="1">
        <v>41276.354166666701</v>
      </c>
      <c r="B1444">
        <v>5.3999999999999999E-2</v>
      </c>
      <c r="C1444">
        <f>HOUR(A1444)</f>
        <v>8</v>
      </c>
      <c r="D1444">
        <f>MINUTE(A1444)</f>
        <v>30</v>
      </c>
      <c r="E1444">
        <v>1</v>
      </c>
      <c r="F1444">
        <f>60*C1444+D1444</f>
        <v>510</v>
      </c>
      <c r="G1444">
        <f>IF(MONTH(A1444)&gt;10,1,IF(MONTH(A1444)&lt;4,1,0))</f>
        <v>1</v>
      </c>
      <c r="H1444">
        <f>IF(AND(F1444&gt;=6*60,F1444&lt;10*60),1,IF(F1444&gt;=15*60,1,IF(F1444&lt;1*60,1,0)))</f>
        <v>1</v>
      </c>
      <c r="I1444">
        <f>IF(AND(F1444&gt;=1*60,F1444&lt;6*60),1,0)</f>
        <v>0</v>
      </c>
      <c r="J1444">
        <f>IF(AND(F1444&gt;=10*60,F1444&lt;15*60),1,0)</f>
        <v>0</v>
      </c>
      <c r="K1444">
        <f>IF(AND(F1444&gt;=16*60,F1444&lt;21*60),1,0)</f>
        <v>0</v>
      </c>
      <c r="L1444">
        <f>K1444*G1444</f>
        <v>0</v>
      </c>
      <c r="M1444">
        <f>H1444*B1444</f>
        <v>5.3999999999999999E-2</v>
      </c>
      <c r="N1444">
        <f>I1444*B1444</f>
        <v>0</v>
      </c>
      <c r="O1444">
        <f>J1444*B1444</f>
        <v>0</v>
      </c>
    </row>
    <row r="1445" spans="1:15" x14ac:dyDescent="0.25">
      <c r="A1445" s="1">
        <v>41276.4375</v>
      </c>
      <c r="B1445">
        <v>5.3999999999999999E-2</v>
      </c>
      <c r="C1445">
        <f>HOUR(A1445)</f>
        <v>10</v>
      </c>
      <c r="D1445">
        <f>MINUTE(A1445)</f>
        <v>30</v>
      </c>
      <c r="E1445">
        <v>1</v>
      </c>
      <c r="F1445">
        <f>60*C1445+D1445</f>
        <v>630</v>
      </c>
      <c r="G1445">
        <f>IF(MONTH(A1445)&gt;10,1,IF(MONTH(A1445)&lt;4,1,0))</f>
        <v>1</v>
      </c>
      <c r="H1445">
        <f>IF(AND(F1445&gt;=6*60,F1445&lt;10*60),1,IF(F1445&gt;=15*60,1,IF(F1445&lt;1*60,1,0)))</f>
        <v>0</v>
      </c>
      <c r="I1445">
        <f>IF(AND(F1445&gt;=1*60,F1445&lt;6*60),1,0)</f>
        <v>0</v>
      </c>
      <c r="J1445">
        <f>IF(AND(F1445&gt;=10*60,F1445&lt;15*60),1,0)</f>
        <v>1</v>
      </c>
      <c r="K1445">
        <f>IF(AND(F1445&gt;=16*60,F1445&lt;21*60),1,0)</f>
        <v>0</v>
      </c>
      <c r="L1445">
        <f>K1445*G1445</f>
        <v>0</v>
      </c>
      <c r="M1445">
        <f>H1445*B1445</f>
        <v>0</v>
      </c>
      <c r="N1445">
        <f>I1445*B1445</f>
        <v>0</v>
      </c>
      <c r="O1445">
        <f>J1445*B1445</f>
        <v>5.3999999999999999E-2</v>
      </c>
    </row>
    <row r="1446" spans="1:15" x14ac:dyDescent="0.25">
      <c r="A1446" s="1">
        <v>41287.791666666701</v>
      </c>
      <c r="B1446">
        <v>5.3999999999999999E-2</v>
      </c>
      <c r="C1446">
        <f>HOUR(A1446)</f>
        <v>19</v>
      </c>
      <c r="D1446">
        <f>MINUTE(A1446)</f>
        <v>0</v>
      </c>
      <c r="E1446">
        <v>1</v>
      </c>
      <c r="F1446">
        <f>60*C1446+D1446</f>
        <v>1140</v>
      </c>
      <c r="G1446">
        <f>IF(MONTH(A1446)&gt;10,1,IF(MONTH(A1446)&lt;4,1,0))</f>
        <v>1</v>
      </c>
      <c r="H1446">
        <f>IF(AND(F1446&gt;=6*60,F1446&lt;10*60),1,IF(F1446&gt;=15*60,1,IF(F1446&lt;1*60,1,0)))</f>
        <v>1</v>
      </c>
      <c r="I1446">
        <f>IF(AND(F1446&gt;=1*60,F1446&lt;6*60),1,0)</f>
        <v>0</v>
      </c>
      <c r="J1446">
        <f>IF(AND(F1446&gt;=10*60,F1446&lt;15*60),1,0)</f>
        <v>0</v>
      </c>
      <c r="K1446">
        <f>IF(AND(F1446&gt;=16*60,F1446&lt;21*60),1,0)</f>
        <v>1</v>
      </c>
      <c r="L1446">
        <f>K1446*G1446</f>
        <v>1</v>
      </c>
      <c r="M1446">
        <f>H1446*B1446</f>
        <v>5.3999999999999999E-2</v>
      </c>
      <c r="N1446">
        <f>I1446*B1446</f>
        <v>0</v>
      </c>
      <c r="O1446">
        <f>J1446*B1446</f>
        <v>0</v>
      </c>
    </row>
    <row r="1447" spans="1:15" x14ac:dyDescent="0.25">
      <c r="A1447" s="1">
        <v>41304.4375</v>
      </c>
      <c r="B1447">
        <v>5.3999999999999999E-2</v>
      </c>
      <c r="C1447">
        <f>HOUR(A1447)</f>
        <v>10</v>
      </c>
      <c r="D1447">
        <f>MINUTE(A1447)</f>
        <v>30</v>
      </c>
      <c r="E1447">
        <v>1</v>
      </c>
      <c r="F1447">
        <f>60*C1447+D1447</f>
        <v>630</v>
      </c>
      <c r="G1447">
        <f>IF(MONTH(A1447)&gt;10,1,IF(MONTH(A1447)&lt;4,1,0))</f>
        <v>1</v>
      </c>
      <c r="H1447">
        <f>IF(AND(F1447&gt;=6*60,F1447&lt;10*60),1,IF(F1447&gt;=15*60,1,IF(F1447&lt;1*60,1,0)))</f>
        <v>0</v>
      </c>
      <c r="I1447">
        <f>IF(AND(F1447&gt;=1*60,F1447&lt;6*60),1,0)</f>
        <v>0</v>
      </c>
      <c r="J1447">
        <f>IF(AND(F1447&gt;=10*60,F1447&lt;15*60),1,0)</f>
        <v>1</v>
      </c>
      <c r="K1447">
        <f>IF(AND(F1447&gt;=16*60,F1447&lt;21*60),1,0)</f>
        <v>0</v>
      </c>
      <c r="L1447">
        <f>K1447*G1447</f>
        <v>0</v>
      </c>
      <c r="M1447">
        <f>H1447*B1447</f>
        <v>0</v>
      </c>
      <c r="N1447">
        <f>I1447*B1447</f>
        <v>0</v>
      </c>
      <c r="O1447">
        <f>J1447*B1447</f>
        <v>5.3999999999999999E-2</v>
      </c>
    </row>
    <row r="1448" spans="1:15" x14ac:dyDescent="0.25">
      <c r="A1448" s="1">
        <v>41275.333333333299</v>
      </c>
      <c r="B1448">
        <v>5.2999999999999999E-2</v>
      </c>
      <c r="C1448">
        <f>HOUR(A1448)</f>
        <v>8</v>
      </c>
      <c r="D1448">
        <f>MINUTE(A1448)</f>
        <v>0</v>
      </c>
      <c r="E1448">
        <v>1</v>
      </c>
      <c r="F1448">
        <f>60*C1448+D1448</f>
        <v>480</v>
      </c>
      <c r="G1448">
        <f>IF(MONTH(A1448)&gt;10,1,IF(MONTH(A1448)&lt;4,1,0))</f>
        <v>1</v>
      </c>
      <c r="H1448">
        <f>IF(AND(F1448&gt;=6*60,F1448&lt;10*60),1,IF(F1448&gt;=15*60,1,IF(F1448&lt;1*60,1,0)))</f>
        <v>1</v>
      </c>
      <c r="I1448">
        <f>IF(AND(F1448&gt;=1*60,F1448&lt;6*60),1,0)</f>
        <v>0</v>
      </c>
      <c r="J1448">
        <f>IF(AND(F1448&gt;=10*60,F1448&lt;15*60),1,0)</f>
        <v>0</v>
      </c>
      <c r="K1448">
        <f>IF(AND(F1448&gt;=16*60,F1448&lt;21*60),1,0)</f>
        <v>0</v>
      </c>
      <c r="L1448">
        <f>K1448*G1448</f>
        <v>0</v>
      </c>
      <c r="M1448">
        <f>H1448*B1448</f>
        <v>5.2999999999999999E-2</v>
      </c>
      <c r="N1448">
        <f>I1448*B1448</f>
        <v>0</v>
      </c>
      <c r="O1448">
        <f>J1448*B1448</f>
        <v>0</v>
      </c>
    </row>
    <row r="1449" spans="1:15" x14ac:dyDescent="0.25">
      <c r="A1449" s="1">
        <v>41289.125</v>
      </c>
      <c r="B1449">
        <v>5.2999999999999999E-2</v>
      </c>
      <c r="C1449">
        <f>HOUR(A1449)</f>
        <v>3</v>
      </c>
      <c r="D1449">
        <f>MINUTE(A1449)</f>
        <v>0</v>
      </c>
      <c r="E1449">
        <v>1</v>
      </c>
      <c r="F1449">
        <f>60*C1449+D1449</f>
        <v>180</v>
      </c>
      <c r="G1449">
        <f>IF(MONTH(A1449)&gt;10,1,IF(MONTH(A1449)&lt;4,1,0))</f>
        <v>1</v>
      </c>
      <c r="H1449">
        <f>IF(AND(F1449&gt;=6*60,F1449&lt;10*60),1,IF(F1449&gt;=15*60,1,IF(F1449&lt;1*60,1,0)))</f>
        <v>0</v>
      </c>
      <c r="I1449">
        <f>IF(AND(F1449&gt;=1*60,F1449&lt;6*60),1,0)</f>
        <v>1</v>
      </c>
      <c r="J1449">
        <f>IF(AND(F1449&gt;=10*60,F1449&lt;15*60),1,0)</f>
        <v>0</v>
      </c>
      <c r="K1449">
        <f>IF(AND(F1449&gt;=16*60,F1449&lt;21*60),1,0)</f>
        <v>0</v>
      </c>
      <c r="L1449">
        <f>K1449*G1449</f>
        <v>0</v>
      </c>
      <c r="M1449">
        <f>H1449*B1449</f>
        <v>0</v>
      </c>
      <c r="N1449">
        <f>I1449*B1449</f>
        <v>5.2999999999999999E-2</v>
      </c>
      <c r="O1449">
        <f>J1449*B1449</f>
        <v>0</v>
      </c>
    </row>
    <row r="1450" spans="1:15" x14ac:dyDescent="0.25">
      <c r="A1450" s="1">
        <v>41289.791666666701</v>
      </c>
      <c r="B1450">
        <v>5.2999999999999999E-2</v>
      </c>
      <c r="C1450">
        <f>HOUR(A1450)</f>
        <v>19</v>
      </c>
      <c r="D1450">
        <f>MINUTE(A1450)</f>
        <v>0</v>
      </c>
      <c r="E1450">
        <v>1</v>
      </c>
      <c r="F1450">
        <f>60*C1450+D1450</f>
        <v>1140</v>
      </c>
      <c r="G1450">
        <f>IF(MONTH(A1450)&gt;10,1,IF(MONTH(A1450)&lt;4,1,0))</f>
        <v>1</v>
      </c>
      <c r="H1450">
        <f>IF(AND(F1450&gt;=6*60,F1450&lt;10*60),1,IF(F1450&gt;=15*60,1,IF(F1450&lt;1*60,1,0)))</f>
        <v>1</v>
      </c>
      <c r="I1450">
        <f>IF(AND(F1450&gt;=1*60,F1450&lt;6*60),1,0)</f>
        <v>0</v>
      </c>
      <c r="J1450">
        <f>IF(AND(F1450&gt;=10*60,F1450&lt;15*60),1,0)</f>
        <v>0</v>
      </c>
      <c r="K1450">
        <f>IF(AND(F1450&gt;=16*60,F1450&lt;21*60),1,0)</f>
        <v>1</v>
      </c>
      <c r="L1450">
        <f>K1450*G1450</f>
        <v>1</v>
      </c>
      <c r="M1450">
        <f>H1450*B1450</f>
        <v>5.2999999999999999E-2</v>
      </c>
      <c r="N1450">
        <f>I1450*B1450</f>
        <v>0</v>
      </c>
      <c r="O1450">
        <f>J1450*B1450</f>
        <v>0</v>
      </c>
    </row>
    <row r="1451" spans="1:15" x14ac:dyDescent="0.25">
      <c r="A1451" s="1">
        <v>41297.895833333299</v>
      </c>
      <c r="B1451">
        <v>5.2999999999999999E-2</v>
      </c>
      <c r="C1451">
        <f>HOUR(A1451)</f>
        <v>21</v>
      </c>
      <c r="D1451">
        <f>MINUTE(A1451)</f>
        <v>30</v>
      </c>
      <c r="E1451">
        <v>1</v>
      </c>
      <c r="F1451">
        <f>60*C1451+D1451</f>
        <v>1290</v>
      </c>
      <c r="G1451">
        <f>IF(MONTH(A1451)&gt;10,1,IF(MONTH(A1451)&lt;4,1,0))</f>
        <v>1</v>
      </c>
      <c r="H1451">
        <f>IF(AND(F1451&gt;=6*60,F1451&lt;10*60),1,IF(F1451&gt;=15*60,1,IF(F1451&lt;1*60,1,0)))</f>
        <v>1</v>
      </c>
      <c r="I1451">
        <f>IF(AND(F1451&gt;=1*60,F1451&lt;6*60),1,0)</f>
        <v>0</v>
      </c>
      <c r="J1451">
        <f>IF(AND(F1451&gt;=10*60,F1451&lt;15*60),1,0)</f>
        <v>0</v>
      </c>
      <c r="K1451">
        <f>IF(AND(F1451&gt;=16*60,F1451&lt;21*60),1,0)</f>
        <v>0</v>
      </c>
      <c r="L1451">
        <f>K1451*G1451</f>
        <v>0</v>
      </c>
      <c r="M1451">
        <f>H1451*B1451</f>
        <v>5.2999999999999999E-2</v>
      </c>
      <c r="N1451">
        <f>I1451*B1451</f>
        <v>0</v>
      </c>
      <c r="O1451">
        <f>J1451*B1451</f>
        <v>0</v>
      </c>
    </row>
    <row r="1452" spans="1:15" x14ac:dyDescent="0.25">
      <c r="A1452" s="1">
        <v>41297.9375</v>
      </c>
      <c r="B1452">
        <v>5.2999999999999999E-2</v>
      </c>
      <c r="C1452">
        <f>HOUR(A1452)</f>
        <v>22</v>
      </c>
      <c r="D1452">
        <f>MINUTE(A1452)</f>
        <v>30</v>
      </c>
      <c r="E1452">
        <v>1</v>
      </c>
      <c r="F1452">
        <f>60*C1452+D1452</f>
        <v>1350</v>
      </c>
      <c r="G1452">
        <f>IF(MONTH(A1452)&gt;10,1,IF(MONTH(A1452)&lt;4,1,0))</f>
        <v>1</v>
      </c>
      <c r="H1452">
        <f>IF(AND(F1452&gt;=6*60,F1452&lt;10*60),1,IF(F1452&gt;=15*60,1,IF(F1452&lt;1*60,1,0)))</f>
        <v>1</v>
      </c>
      <c r="I1452">
        <f>IF(AND(F1452&gt;=1*60,F1452&lt;6*60),1,0)</f>
        <v>0</v>
      </c>
      <c r="J1452">
        <f>IF(AND(F1452&gt;=10*60,F1452&lt;15*60),1,0)</f>
        <v>0</v>
      </c>
      <c r="K1452">
        <f>IF(AND(F1452&gt;=16*60,F1452&lt;21*60),1,0)</f>
        <v>0</v>
      </c>
      <c r="L1452">
        <f>K1452*G1452</f>
        <v>0</v>
      </c>
      <c r="M1452">
        <f>H1452*B1452</f>
        <v>5.2999999999999999E-2</v>
      </c>
      <c r="N1452">
        <f>I1452*B1452</f>
        <v>0</v>
      </c>
      <c r="O1452">
        <f>J1452*B1452</f>
        <v>0</v>
      </c>
    </row>
    <row r="1453" spans="1:15" x14ac:dyDescent="0.25">
      <c r="A1453" s="1">
        <v>41275.458333333299</v>
      </c>
      <c r="B1453">
        <v>5.1999999999999998E-2</v>
      </c>
      <c r="C1453">
        <f>HOUR(A1453)</f>
        <v>11</v>
      </c>
      <c r="D1453">
        <f>MINUTE(A1453)</f>
        <v>0</v>
      </c>
      <c r="E1453">
        <v>1</v>
      </c>
      <c r="F1453">
        <f>60*C1453+D1453</f>
        <v>660</v>
      </c>
      <c r="G1453">
        <f>IF(MONTH(A1453)&gt;10,1,IF(MONTH(A1453)&lt;4,1,0))</f>
        <v>1</v>
      </c>
      <c r="H1453">
        <f>IF(AND(F1453&gt;=6*60,F1453&lt;10*60),1,IF(F1453&gt;=15*60,1,IF(F1453&lt;1*60,1,0)))</f>
        <v>0</v>
      </c>
      <c r="I1453">
        <f>IF(AND(F1453&gt;=1*60,F1453&lt;6*60),1,0)</f>
        <v>0</v>
      </c>
      <c r="J1453">
        <f>IF(AND(F1453&gt;=10*60,F1453&lt;15*60),1,0)</f>
        <v>1</v>
      </c>
      <c r="K1453">
        <f>IF(AND(F1453&gt;=16*60,F1453&lt;21*60),1,0)</f>
        <v>0</v>
      </c>
      <c r="L1453">
        <f>K1453*G1453</f>
        <v>0</v>
      </c>
      <c r="M1453">
        <f>H1453*B1453</f>
        <v>0</v>
      </c>
      <c r="N1453">
        <f>I1453*B1453</f>
        <v>0</v>
      </c>
      <c r="O1453">
        <f>J1453*B1453</f>
        <v>5.1999999999999998E-2</v>
      </c>
    </row>
    <row r="1454" spans="1:15" x14ac:dyDescent="0.25">
      <c r="A1454" s="1">
        <v>41275.645833333299</v>
      </c>
      <c r="B1454">
        <v>5.1999999999999998E-2</v>
      </c>
      <c r="C1454">
        <f>HOUR(A1454)</f>
        <v>15</v>
      </c>
      <c r="D1454">
        <f>MINUTE(A1454)</f>
        <v>30</v>
      </c>
      <c r="E1454">
        <v>1</v>
      </c>
      <c r="F1454">
        <f>60*C1454+D1454</f>
        <v>930</v>
      </c>
      <c r="G1454">
        <f>IF(MONTH(A1454)&gt;10,1,IF(MONTH(A1454)&lt;4,1,0))</f>
        <v>1</v>
      </c>
      <c r="H1454">
        <f>IF(AND(F1454&gt;=6*60,F1454&lt;10*60),1,IF(F1454&gt;=15*60,1,IF(F1454&lt;1*60,1,0)))</f>
        <v>1</v>
      </c>
      <c r="I1454">
        <f>IF(AND(F1454&gt;=1*60,F1454&lt;6*60),1,0)</f>
        <v>0</v>
      </c>
      <c r="J1454">
        <f>IF(AND(F1454&gt;=10*60,F1454&lt;15*60),1,0)</f>
        <v>0</v>
      </c>
      <c r="K1454">
        <f>IF(AND(F1454&gt;=16*60,F1454&lt;21*60),1,0)</f>
        <v>0</v>
      </c>
      <c r="L1454">
        <f>K1454*G1454</f>
        <v>0</v>
      </c>
      <c r="M1454">
        <f>H1454*B1454</f>
        <v>5.1999999999999998E-2</v>
      </c>
      <c r="N1454">
        <f>I1454*B1454</f>
        <v>0</v>
      </c>
      <c r="O1454">
        <f>J1454*B1454</f>
        <v>0</v>
      </c>
    </row>
    <row r="1455" spans="1:15" x14ac:dyDescent="0.25">
      <c r="A1455" s="1">
        <v>41289.104166666701</v>
      </c>
      <c r="B1455">
        <v>5.1999999999999998E-2</v>
      </c>
      <c r="C1455">
        <f>HOUR(A1455)</f>
        <v>2</v>
      </c>
      <c r="D1455">
        <f>MINUTE(A1455)</f>
        <v>30</v>
      </c>
      <c r="E1455">
        <v>1</v>
      </c>
      <c r="F1455">
        <f>60*C1455+D1455</f>
        <v>150</v>
      </c>
      <c r="G1455">
        <f>IF(MONTH(A1455)&gt;10,1,IF(MONTH(A1455)&lt;4,1,0))</f>
        <v>1</v>
      </c>
      <c r="H1455">
        <f>IF(AND(F1455&gt;=6*60,F1455&lt;10*60),1,IF(F1455&gt;=15*60,1,IF(F1455&lt;1*60,1,0)))</f>
        <v>0</v>
      </c>
      <c r="I1455">
        <f>IF(AND(F1455&gt;=1*60,F1455&lt;6*60),1,0)</f>
        <v>1</v>
      </c>
      <c r="J1455">
        <f>IF(AND(F1455&gt;=10*60,F1455&lt;15*60),1,0)</f>
        <v>0</v>
      </c>
      <c r="K1455">
        <f>IF(AND(F1455&gt;=16*60,F1455&lt;21*60),1,0)</f>
        <v>0</v>
      </c>
      <c r="L1455">
        <f>K1455*G1455</f>
        <v>0</v>
      </c>
      <c r="M1455">
        <f>H1455*B1455</f>
        <v>0</v>
      </c>
      <c r="N1455">
        <f>I1455*B1455</f>
        <v>5.1999999999999998E-2</v>
      </c>
      <c r="O1455">
        <f>J1455*B1455</f>
        <v>0</v>
      </c>
    </row>
    <row r="1456" spans="1:15" x14ac:dyDescent="0.25">
      <c r="A1456" s="1">
        <v>41275.875</v>
      </c>
      <c r="B1456">
        <v>5.0999999999999997E-2</v>
      </c>
      <c r="C1456">
        <f>HOUR(A1456)</f>
        <v>21</v>
      </c>
      <c r="D1456">
        <f>MINUTE(A1456)</f>
        <v>0</v>
      </c>
      <c r="E1456">
        <v>1</v>
      </c>
      <c r="F1456">
        <f>60*C1456+D1456</f>
        <v>1260</v>
      </c>
      <c r="G1456">
        <f>IF(MONTH(A1456)&gt;10,1,IF(MONTH(A1456)&lt;4,1,0))</f>
        <v>1</v>
      </c>
      <c r="H1456">
        <f>IF(AND(F1456&gt;=6*60,F1456&lt;10*60),1,IF(F1456&gt;=15*60,1,IF(F1456&lt;1*60,1,0)))</f>
        <v>1</v>
      </c>
      <c r="I1456">
        <f>IF(AND(F1456&gt;=1*60,F1456&lt;6*60),1,0)</f>
        <v>0</v>
      </c>
      <c r="J1456">
        <f>IF(AND(F1456&gt;=10*60,F1456&lt;15*60),1,0)</f>
        <v>0</v>
      </c>
      <c r="K1456">
        <f>IF(AND(F1456&gt;=16*60,F1456&lt;21*60),1,0)</f>
        <v>0</v>
      </c>
      <c r="L1456">
        <f>K1456*G1456</f>
        <v>0</v>
      </c>
      <c r="M1456">
        <f>H1456*B1456</f>
        <v>5.0999999999999997E-2</v>
      </c>
      <c r="N1456">
        <f>I1456*B1456</f>
        <v>0</v>
      </c>
      <c r="O1456">
        <f>J1456*B1456</f>
        <v>0</v>
      </c>
    </row>
    <row r="1457" spans="1:15" x14ac:dyDescent="0.25">
      <c r="A1457" s="1">
        <v>41276.041666666701</v>
      </c>
      <c r="B1457">
        <v>5.0999999999999997E-2</v>
      </c>
      <c r="C1457">
        <f>HOUR(A1457)</f>
        <v>1</v>
      </c>
      <c r="D1457">
        <f>MINUTE(A1457)</f>
        <v>0</v>
      </c>
      <c r="E1457">
        <v>1</v>
      </c>
      <c r="F1457">
        <f>60*C1457+D1457</f>
        <v>60</v>
      </c>
      <c r="G1457">
        <f>IF(MONTH(A1457)&gt;10,1,IF(MONTH(A1457)&lt;4,1,0))</f>
        <v>1</v>
      </c>
      <c r="H1457">
        <f>IF(AND(F1457&gt;=6*60,F1457&lt;10*60),1,IF(F1457&gt;=15*60,1,IF(F1457&lt;1*60,1,0)))</f>
        <v>0</v>
      </c>
      <c r="I1457">
        <f>IF(AND(F1457&gt;=1*60,F1457&lt;6*60),1,0)</f>
        <v>1</v>
      </c>
      <c r="J1457">
        <f>IF(AND(F1457&gt;=10*60,F1457&lt;15*60),1,0)</f>
        <v>0</v>
      </c>
      <c r="K1457">
        <f>IF(AND(F1457&gt;=16*60,F1457&lt;21*60),1,0)</f>
        <v>0</v>
      </c>
      <c r="L1457">
        <f>K1457*G1457</f>
        <v>0</v>
      </c>
      <c r="M1457">
        <f>H1457*B1457</f>
        <v>0</v>
      </c>
      <c r="N1457">
        <f>I1457*B1457</f>
        <v>5.0999999999999997E-2</v>
      </c>
      <c r="O1457">
        <f>J1457*B1457</f>
        <v>0</v>
      </c>
    </row>
    <row r="1458" spans="1:15" x14ac:dyDescent="0.25">
      <c r="A1458" s="1">
        <v>41276.125</v>
      </c>
      <c r="B1458">
        <v>5.0999999999999997E-2</v>
      </c>
      <c r="C1458">
        <f>HOUR(A1458)</f>
        <v>3</v>
      </c>
      <c r="D1458">
        <f>MINUTE(A1458)</f>
        <v>0</v>
      </c>
      <c r="E1458">
        <v>1</v>
      </c>
      <c r="F1458">
        <f>60*C1458+D1458</f>
        <v>180</v>
      </c>
      <c r="G1458">
        <f>IF(MONTH(A1458)&gt;10,1,IF(MONTH(A1458)&lt;4,1,0))</f>
        <v>1</v>
      </c>
      <c r="H1458">
        <f>IF(AND(F1458&gt;=6*60,F1458&lt;10*60),1,IF(F1458&gt;=15*60,1,IF(F1458&lt;1*60,1,0)))</f>
        <v>0</v>
      </c>
      <c r="I1458">
        <f>IF(AND(F1458&gt;=1*60,F1458&lt;6*60),1,0)</f>
        <v>1</v>
      </c>
      <c r="J1458">
        <f>IF(AND(F1458&gt;=10*60,F1458&lt;15*60),1,0)</f>
        <v>0</v>
      </c>
      <c r="K1458">
        <f>IF(AND(F1458&gt;=16*60,F1458&lt;21*60),1,0)</f>
        <v>0</v>
      </c>
      <c r="L1458">
        <f>K1458*G1458</f>
        <v>0</v>
      </c>
      <c r="M1458">
        <f>H1458*B1458</f>
        <v>0</v>
      </c>
      <c r="N1458">
        <f>I1458*B1458</f>
        <v>5.0999999999999997E-2</v>
      </c>
      <c r="O1458">
        <f>J1458*B1458</f>
        <v>0</v>
      </c>
    </row>
    <row r="1459" spans="1:15" x14ac:dyDescent="0.25">
      <c r="A1459" s="1">
        <v>41290.208333333299</v>
      </c>
      <c r="B1459">
        <v>5.0999999999999997E-2</v>
      </c>
      <c r="C1459">
        <f>HOUR(A1459)</f>
        <v>5</v>
      </c>
      <c r="D1459">
        <f>MINUTE(A1459)</f>
        <v>0</v>
      </c>
      <c r="E1459">
        <v>1</v>
      </c>
      <c r="F1459">
        <f>60*C1459+D1459</f>
        <v>300</v>
      </c>
      <c r="G1459">
        <f>IF(MONTH(A1459)&gt;10,1,IF(MONTH(A1459)&lt;4,1,0))</f>
        <v>1</v>
      </c>
      <c r="H1459">
        <f>IF(AND(F1459&gt;=6*60,F1459&lt;10*60),1,IF(F1459&gt;=15*60,1,IF(F1459&lt;1*60,1,0)))</f>
        <v>0</v>
      </c>
      <c r="I1459">
        <f>IF(AND(F1459&gt;=1*60,F1459&lt;6*60),1,0)</f>
        <v>1</v>
      </c>
      <c r="J1459">
        <f>IF(AND(F1459&gt;=10*60,F1459&lt;15*60),1,0)</f>
        <v>0</v>
      </c>
      <c r="K1459">
        <f>IF(AND(F1459&gt;=16*60,F1459&lt;21*60),1,0)</f>
        <v>0</v>
      </c>
      <c r="L1459">
        <f>K1459*G1459</f>
        <v>0</v>
      </c>
      <c r="M1459">
        <f>H1459*B1459</f>
        <v>0</v>
      </c>
      <c r="N1459">
        <f>I1459*B1459</f>
        <v>5.0999999999999997E-2</v>
      </c>
      <c r="O1459">
        <f>J1459*B1459</f>
        <v>0</v>
      </c>
    </row>
    <row r="1460" spans="1:15" x14ac:dyDescent="0.25">
      <c r="A1460" s="1">
        <v>41284.625</v>
      </c>
      <c r="B1460">
        <v>0.05</v>
      </c>
      <c r="C1460">
        <f>HOUR(A1460)</f>
        <v>15</v>
      </c>
      <c r="D1460">
        <f>MINUTE(A1460)</f>
        <v>0</v>
      </c>
      <c r="E1460">
        <v>1</v>
      </c>
      <c r="F1460">
        <f>60*C1460+D1460</f>
        <v>900</v>
      </c>
      <c r="G1460">
        <f>IF(MONTH(A1460)&gt;10,1,IF(MONTH(A1460)&lt;4,1,0))</f>
        <v>1</v>
      </c>
      <c r="H1460">
        <f>IF(AND(F1460&gt;=6*60,F1460&lt;10*60),1,IF(F1460&gt;=15*60,1,IF(F1460&lt;1*60,1,0)))</f>
        <v>1</v>
      </c>
      <c r="I1460">
        <f>IF(AND(F1460&gt;=1*60,F1460&lt;6*60),1,0)</f>
        <v>0</v>
      </c>
      <c r="J1460">
        <f>IF(AND(F1460&gt;=10*60,F1460&lt;15*60),1,0)</f>
        <v>0</v>
      </c>
      <c r="K1460">
        <f>IF(AND(F1460&gt;=16*60,F1460&lt;21*60),1,0)</f>
        <v>0</v>
      </c>
      <c r="L1460">
        <f>K1460*G1460</f>
        <v>0</v>
      </c>
      <c r="M1460">
        <f>H1460*B1460</f>
        <v>0.05</v>
      </c>
      <c r="N1460">
        <f>I1460*B1460</f>
        <v>0</v>
      </c>
      <c r="O1460">
        <f>J1460*B1460</f>
        <v>0</v>
      </c>
    </row>
    <row r="1461" spans="1:15" x14ac:dyDescent="0.25">
      <c r="A1461" s="1">
        <v>41293.625</v>
      </c>
      <c r="B1461">
        <v>0.05</v>
      </c>
      <c r="C1461">
        <f>HOUR(A1461)</f>
        <v>15</v>
      </c>
      <c r="D1461">
        <f>MINUTE(A1461)</f>
        <v>0</v>
      </c>
      <c r="E1461">
        <v>1</v>
      </c>
      <c r="F1461">
        <f>60*C1461+D1461</f>
        <v>900</v>
      </c>
      <c r="G1461">
        <f>IF(MONTH(A1461)&gt;10,1,IF(MONTH(A1461)&lt;4,1,0))</f>
        <v>1</v>
      </c>
      <c r="H1461">
        <f>IF(AND(F1461&gt;=6*60,F1461&lt;10*60),1,IF(F1461&gt;=15*60,1,IF(F1461&lt;1*60,1,0)))</f>
        <v>1</v>
      </c>
      <c r="I1461">
        <f>IF(AND(F1461&gt;=1*60,F1461&lt;6*60),1,0)</f>
        <v>0</v>
      </c>
      <c r="J1461">
        <f>IF(AND(F1461&gt;=10*60,F1461&lt;15*60),1,0)</f>
        <v>0</v>
      </c>
      <c r="K1461">
        <f>IF(AND(F1461&gt;=16*60,F1461&lt;21*60),1,0)</f>
        <v>0</v>
      </c>
      <c r="L1461">
        <f>K1461*G1461</f>
        <v>0</v>
      </c>
      <c r="M1461">
        <f>H1461*B1461</f>
        <v>0.05</v>
      </c>
      <c r="N1461">
        <f>I1461*B1461</f>
        <v>0</v>
      </c>
      <c r="O1461">
        <f>J1461*B1461</f>
        <v>0</v>
      </c>
    </row>
    <row r="1462" spans="1:15" x14ac:dyDescent="0.25">
      <c r="A1462" s="1">
        <v>41298.645833333299</v>
      </c>
      <c r="B1462">
        <v>0.05</v>
      </c>
      <c r="C1462">
        <f>HOUR(A1462)</f>
        <v>15</v>
      </c>
      <c r="D1462">
        <f>MINUTE(A1462)</f>
        <v>30</v>
      </c>
      <c r="E1462">
        <v>1</v>
      </c>
      <c r="F1462">
        <f>60*C1462+D1462</f>
        <v>930</v>
      </c>
      <c r="G1462">
        <f>IF(MONTH(A1462)&gt;10,1,IF(MONTH(A1462)&lt;4,1,0))</f>
        <v>1</v>
      </c>
      <c r="H1462">
        <f>IF(AND(F1462&gt;=6*60,F1462&lt;10*60),1,IF(F1462&gt;=15*60,1,IF(F1462&lt;1*60,1,0)))</f>
        <v>1</v>
      </c>
      <c r="I1462">
        <f>IF(AND(F1462&gt;=1*60,F1462&lt;6*60),1,0)</f>
        <v>0</v>
      </c>
      <c r="J1462">
        <f>IF(AND(F1462&gt;=10*60,F1462&lt;15*60),1,0)</f>
        <v>0</v>
      </c>
      <c r="K1462">
        <f>IF(AND(F1462&gt;=16*60,F1462&lt;21*60),1,0)</f>
        <v>0</v>
      </c>
      <c r="L1462">
        <f>K1462*G1462</f>
        <v>0</v>
      </c>
      <c r="M1462">
        <f>H1462*B1462</f>
        <v>0.05</v>
      </c>
      <c r="N1462">
        <f>I1462*B1462</f>
        <v>0</v>
      </c>
      <c r="O1462">
        <f>J1462*B1462</f>
        <v>0</v>
      </c>
    </row>
    <row r="1463" spans="1:15" x14ac:dyDescent="0.25">
      <c r="A1463" s="1">
        <v>41303.166666666701</v>
      </c>
      <c r="B1463">
        <v>0.05</v>
      </c>
      <c r="C1463">
        <f>HOUR(A1463)</f>
        <v>4</v>
      </c>
      <c r="D1463">
        <f>MINUTE(A1463)</f>
        <v>0</v>
      </c>
      <c r="E1463">
        <v>1</v>
      </c>
      <c r="F1463">
        <f>60*C1463+D1463</f>
        <v>240</v>
      </c>
      <c r="G1463">
        <f>IF(MONTH(A1463)&gt;10,1,IF(MONTH(A1463)&lt;4,1,0))</f>
        <v>1</v>
      </c>
      <c r="H1463">
        <f>IF(AND(F1463&gt;=6*60,F1463&lt;10*60),1,IF(F1463&gt;=15*60,1,IF(F1463&lt;1*60,1,0)))</f>
        <v>0</v>
      </c>
      <c r="I1463">
        <f>IF(AND(F1463&gt;=1*60,F1463&lt;6*60),1,0)</f>
        <v>1</v>
      </c>
      <c r="J1463">
        <f>IF(AND(F1463&gt;=10*60,F1463&lt;15*60),1,0)</f>
        <v>0</v>
      </c>
      <c r="K1463">
        <f>IF(AND(F1463&gt;=16*60,F1463&lt;21*60),1,0)</f>
        <v>0</v>
      </c>
      <c r="L1463">
        <f>K1463*G1463</f>
        <v>0</v>
      </c>
      <c r="M1463">
        <f>H1463*B1463</f>
        <v>0</v>
      </c>
      <c r="N1463">
        <f>I1463*B1463</f>
        <v>0.05</v>
      </c>
      <c r="O1463">
        <f>J1463*B1463</f>
        <v>0</v>
      </c>
    </row>
    <row r="1464" spans="1:15" x14ac:dyDescent="0.25">
      <c r="A1464" s="1">
        <v>41303.208333333299</v>
      </c>
      <c r="B1464">
        <v>0.05</v>
      </c>
      <c r="C1464">
        <f>HOUR(A1464)</f>
        <v>5</v>
      </c>
      <c r="D1464">
        <f>MINUTE(A1464)</f>
        <v>0</v>
      </c>
      <c r="E1464">
        <v>1</v>
      </c>
      <c r="F1464">
        <f>60*C1464+D1464</f>
        <v>300</v>
      </c>
      <c r="G1464">
        <f>IF(MONTH(A1464)&gt;10,1,IF(MONTH(A1464)&lt;4,1,0))</f>
        <v>1</v>
      </c>
      <c r="H1464">
        <f>IF(AND(F1464&gt;=6*60,F1464&lt;10*60),1,IF(F1464&gt;=15*60,1,IF(F1464&lt;1*60,1,0)))</f>
        <v>0</v>
      </c>
      <c r="I1464">
        <f>IF(AND(F1464&gt;=1*60,F1464&lt;6*60),1,0)</f>
        <v>1</v>
      </c>
      <c r="J1464">
        <f>IF(AND(F1464&gt;=10*60,F1464&lt;15*60),1,0)</f>
        <v>0</v>
      </c>
      <c r="K1464">
        <f>IF(AND(F1464&gt;=16*60,F1464&lt;21*60),1,0)</f>
        <v>0</v>
      </c>
      <c r="L1464">
        <f>K1464*G1464</f>
        <v>0</v>
      </c>
      <c r="M1464">
        <f>H1464*B1464</f>
        <v>0</v>
      </c>
      <c r="N1464">
        <f>I1464*B1464</f>
        <v>0.05</v>
      </c>
      <c r="O1464">
        <f>J1464*B1464</f>
        <v>0</v>
      </c>
    </row>
    <row r="1465" spans="1:15" x14ac:dyDescent="0.25">
      <c r="A1465" s="1">
        <v>41304.625</v>
      </c>
      <c r="B1465">
        <v>0.05</v>
      </c>
      <c r="C1465">
        <f>HOUR(A1465)</f>
        <v>15</v>
      </c>
      <c r="D1465">
        <f>MINUTE(A1465)</f>
        <v>0</v>
      </c>
      <c r="E1465">
        <v>1</v>
      </c>
      <c r="F1465">
        <f>60*C1465+D1465</f>
        <v>900</v>
      </c>
      <c r="G1465">
        <f>IF(MONTH(A1465)&gt;10,1,IF(MONTH(A1465)&lt;4,1,0))</f>
        <v>1</v>
      </c>
      <c r="H1465">
        <f>IF(AND(F1465&gt;=6*60,F1465&lt;10*60),1,IF(F1465&gt;=15*60,1,IF(F1465&lt;1*60,1,0)))</f>
        <v>1</v>
      </c>
      <c r="I1465">
        <f>IF(AND(F1465&gt;=1*60,F1465&lt;6*60),1,0)</f>
        <v>0</v>
      </c>
      <c r="J1465">
        <f>IF(AND(F1465&gt;=10*60,F1465&lt;15*60),1,0)</f>
        <v>0</v>
      </c>
      <c r="K1465">
        <f>IF(AND(F1465&gt;=16*60,F1465&lt;21*60),1,0)</f>
        <v>0</v>
      </c>
      <c r="L1465">
        <f>K1465*G1465</f>
        <v>0</v>
      </c>
      <c r="M1465">
        <f>H1465*B1465</f>
        <v>0.05</v>
      </c>
      <c r="N1465">
        <f>I1465*B1465</f>
        <v>0</v>
      </c>
      <c r="O1465">
        <f>J1465*B1465</f>
        <v>0</v>
      </c>
    </row>
    <row r="1466" spans="1:15" x14ac:dyDescent="0.25">
      <c r="A1466" s="1">
        <v>41275.125</v>
      </c>
      <c r="B1466">
        <v>4.9000000000000002E-2</v>
      </c>
      <c r="C1466">
        <f>HOUR(A1466)</f>
        <v>3</v>
      </c>
      <c r="D1466">
        <f>MINUTE(A1466)</f>
        <v>0</v>
      </c>
      <c r="E1466">
        <v>1</v>
      </c>
      <c r="F1466">
        <f>60*C1466+D1466</f>
        <v>180</v>
      </c>
      <c r="G1466">
        <f>IF(MONTH(A1466)&gt;10,1,IF(MONTH(A1466)&lt;4,1,0))</f>
        <v>1</v>
      </c>
      <c r="H1466">
        <f>IF(AND(F1466&gt;=6*60,F1466&lt;10*60),1,IF(F1466&gt;=15*60,1,IF(F1466&lt;1*60,1,0)))</f>
        <v>0</v>
      </c>
      <c r="I1466">
        <f>IF(AND(F1466&gt;=1*60,F1466&lt;6*60),1,0)</f>
        <v>1</v>
      </c>
      <c r="J1466">
        <f>IF(AND(F1466&gt;=10*60,F1466&lt;15*60),1,0)</f>
        <v>0</v>
      </c>
      <c r="K1466">
        <f>IF(AND(F1466&gt;=16*60,F1466&lt;21*60),1,0)</f>
        <v>0</v>
      </c>
      <c r="L1466">
        <f>K1466*G1466</f>
        <v>0</v>
      </c>
      <c r="M1466">
        <f>H1466*B1466</f>
        <v>0</v>
      </c>
      <c r="N1466">
        <f>I1466*B1466</f>
        <v>4.9000000000000002E-2</v>
      </c>
      <c r="O1466">
        <f>J1466*B1466</f>
        <v>0</v>
      </c>
    </row>
    <row r="1467" spans="1:15" x14ac:dyDescent="0.25">
      <c r="A1467" s="1">
        <v>41275.916666666701</v>
      </c>
      <c r="B1467">
        <v>4.9000000000000002E-2</v>
      </c>
      <c r="C1467">
        <f>HOUR(A1467)</f>
        <v>22</v>
      </c>
      <c r="D1467">
        <f>MINUTE(A1467)</f>
        <v>0</v>
      </c>
      <c r="E1467">
        <v>1</v>
      </c>
      <c r="F1467">
        <f>60*C1467+D1467</f>
        <v>1320</v>
      </c>
      <c r="G1467">
        <f>IF(MONTH(A1467)&gt;10,1,IF(MONTH(A1467)&lt;4,1,0))</f>
        <v>1</v>
      </c>
      <c r="H1467">
        <f>IF(AND(F1467&gt;=6*60,F1467&lt;10*60),1,IF(F1467&gt;=15*60,1,IF(F1467&lt;1*60,1,0)))</f>
        <v>1</v>
      </c>
      <c r="I1467">
        <f>IF(AND(F1467&gt;=1*60,F1467&lt;6*60),1,0)</f>
        <v>0</v>
      </c>
      <c r="J1467">
        <f>IF(AND(F1467&gt;=10*60,F1467&lt;15*60),1,0)</f>
        <v>0</v>
      </c>
      <c r="K1467">
        <f>IF(AND(F1467&gt;=16*60,F1467&lt;21*60),1,0)</f>
        <v>0</v>
      </c>
      <c r="L1467">
        <f>K1467*G1467</f>
        <v>0</v>
      </c>
      <c r="M1467">
        <f>H1467*B1467</f>
        <v>4.9000000000000002E-2</v>
      </c>
      <c r="N1467">
        <f>I1467*B1467</f>
        <v>0</v>
      </c>
      <c r="O1467">
        <f>J1467*B1467</f>
        <v>0</v>
      </c>
    </row>
    <row r="1468" spans="1:15" x14ac:dyDescent="0.25">
      <c r="A1468" s="1">
        <v>41276.416666666701</v>
      </c>
      <c r="B1468">
        <v>4.9000000000000002E-2</v>
      </c>
      <c r="C1468">
        <f>HOUR(A1468)</f>
        <v>10</v>
      </c>
      <c r="D1468">
        <f>MINUTE(A1468)</f>
        <v>0</v>
      </c>
      <c r="E1468">
        <v>1</v>
      </c>
      <c r="F1468">
        <f>60*C1468+D1468</f>
        <v>600</v>
      </c>
      <c r="G1468">
        <f>IF(MONTH(A1468)&gt;10,1,IF(MONTH(A1468)&lt;4,1,0))</f>
        <v>1</v>
      </c>
      <c r="H1468">
        <f>IF(AND(F1468&gt;=6*60,F1468&lt;10*60),1,IF(F1468&gt;=15*60,1,IF(F1468&lt;1*60,1,0)))</f>
        <v>0</v>
      </c>
      <c r="I1468">
        <f>IF(AND(F1468&gt;=1*60,F1468&lt;6*60),1,0)</f>
        <v>0</v>
      </c>
      <c r="J1468">
        <f>IF(AND(F1468&gt;=10*60,F1468&lt;15*60),1,0)</f>
        <v>1</v>
      </c>
      <c r="K1468">
        <f>IF(AND(F1468&gt;=16*60,F1468&lt;21*60),1,0)</f>
        <v>0</v>
      </c>
      <c r="L1468">
        <f>K1468*G1468</f>
        <v>0</v>
      </c>
      <c r="M1468">
        <f>H1468*B1468</f>
        <v>0</v>
      </c>
      <c r="N1468">
        <f>I1468*B1468</f>
        <v>0</v>
      </c>
      <c r="O1468">
        <f>J1468*B1468</f>
        <v>4.9000000000000002E-2</v>
      </c>
    </row>
    <row r="1469" spans="1:15" x14ac:dyDescent="0.25">
      <c r="A1469" s="1">
        <v>41289.041666666701</v>
      </c>
      <c r="B1469">
        <v>4.9000000000000002E-2</v>
      </c>
      <c r="C1469">
        <f>HOUR(A1469)</f>
        <v>1</v>
      </c>
      <c r="D1469">
        <f>MINUTE(A1469)</f>
        <v>0</v>
      </c>
      <c r="E1469">
        <v>1</v>
      </c>
      <c r="F1469">
        <f>60*C1469+D1469</f>
        <v>60</v>
      </c>
      <c r="G1469">
        <f>IF(MONTH(A1469)&gt;10,1,IF(MONTH(A1469)&lt;4,1,0))</f>
        <v>1</v>
      </c>
      <c r="H1469">
        <f>IF(AND(F1469&gt;=6*60,F1469&lt;10*60),1,IF(F1469&gt;=15*60,1,IF(F1469&lt;1*60,1,0)))</f>
        <v>0</v>
      </c>
      <c r="I1469">
        <f>IF(AND(F1469&gt;=1*60,F1469&lt;6*60),1,0)</f>
        <v>1</v>
      </c>
      <c r="J1469">
        <f>IF(AND(F1469&gt;=10*60,F1469&lt;15*60),1,0)</f>
        <v>0</v>
      </c>
      <c r="K1469">
        <f>IF(AND(F1469&gt;=16*60,F1469&lt;21*60),1,0)</f>
        <v>0</v>
      </c>
      <c r="L1469">
        <f>K1469*G1469</f>
        <v>0</v>
      </c>
      <c r="M1469">
        <f>H1469*B1469</f>
        <v>0</v>
      </c>
      <c r="N1469">
        <f>I1469*B1469</f>
        <v>4.9000000000000002E-2</v>
      </c>
      <c r="O1469">
        <f>J1469*B1469</f>
        <v>0</v>
      </c>
    </row>
    <row r="1470" spans="1:15" x14ac:dyDescent="0.25">
      <c r="A1470" s="1">
        <v>41289.229166666701</v>
      </c>
      <c r="B1470">
        <v>4.9000000000000002E-2</v>
      </c>
      <c r="C1470">
        <f>HOUR(A1470)</f>
        <v>5</v>
      </c>
      <c r="D1470">
        <f>MINUTE(A1470)</f>
        <v>30</v>
      </c>
      <c r="E1470">
        <v>1</v>
      </c>
      <c r="F1470">
        <f>60*C1470+D1470</f>
        <v>330</v>
      </c>
      <c r="G1470">
        <f>IF(MONTH(A1470)&gt;10,1,IF(MONTH(A1470)&lt;4,1,0))</f>
        <v>1</v>
      </c>
      <c r="H1470">
        <f>IF(AND(F1470&gt;=6*60,F1470&lt;10*60),1,IF(F1470&gt;=15*60,1,IF(F1470&lt;1*60,1,0)))</f>
        <v>0</v>
      </c>
      <c r="I1470">
        <f>IF(AND(F1470&gt;=1*60,F1470&lt;6*60),1,0)</f>
        <v>1</v>
      </c>
      <c r="J1470">
        <f>IF(AND(F1470&gt;=10*60,F1470&lt;15*60),1,0)</f>
        <v>0</v>
      </c>
      <c r="K1470">
        <f>IF(AND(F1470&gt;=16*60,F1470&lt;21*60),1,0)</f>
        <v>0</v>
      </c>
      <c r="L1470">
        <f>K1470*G1470</f>
        <v>0</v>
      </c>
      <c r="M1470">
        <f>H1470*B1470</f>
        <v>0</v>
      </c>
      <c r="N1470">
        <f>I1470*B1470</f>
        <v>4.9000000000000002E-2</v>
      </c>
      <c r="O1470">
        <f>J1470*B1470</f>
        <v>0</v>
      </c>
    </row>
    <row r="1471" spans="1:15" x14ac:dyDescent="0.25">
      <c r="A1471" s="1">
        <v>41297.645833333299</v>
      </c>
      <c r="B1471">
        <v>4.9000000000000002E-2</v>
      </c>
      <c r="C1471">
        <f>HOUR(A1471)</f>
        <v>15</v>
      </c>
      <c r="D1471">
        <f>MINUTE(A1471)</f>
        <v>30</v>
      </c>
      <c r="E1471">
        <v>1</v>
      </c>
      <c r="F1471">
        <f>60*C1471+D1471</f>
        <v>930</v>
      </c>
      <c r="G1471">
        <f>IF(MONTH(A1471)&gt;10,1,IF(MONTH(A1471)&lt;4,1,0))</f>
        <v>1</v>
      </c>
      <c r="H1471">
        <f>IF(AND(F1471&gt;=6*60,F1471&lt;10*60),1,IF(F1471&gt;=15*60,1,IF(F1471&lt;1*60,1,0)))</f>
        <v>1</v>
      </c>
      <c r="I1471">
        <f>IF(AND(F1471&gt;=1*60,F1471&lt;6*60),1,0)</f>
        <v>0</v>
      </c>
      <c r="J1471">
        <f>IF(AND(F1471&gt;=10*60,F1471&lt;15*60),1,0)</f>
        <v>0</v>
      </c>
      <c r="K1471">
        <f>IF(AND(F1471&gt;=16*60,F1471&lt;21*60),1,0)</f>
        <v>0</v>
      </c>
      <c r="L1471">
        <f>K1471*G1471</f>
        <v>0</v>
      </c>
      <c r="M1471">
        <f>H1471*B1471</f>
        <v>4.9000000000000002E-2</v>
      </c>
      <c r="N1471">
        <f>I1471*B1471</f>
        <v>0</v>
      </c>
      <c r="O1471">
        <f>J1471*B1471</f>
        <v>0</v>
      </c>
    </row>
    <row r="1472" spans="1:15" x14ac:dyDescent="0.25">
      <c r="A1472" s="1">
        <v>41276.083333333299</v>
      </c>
      <c r="B1472">
        <v>4.8000000000000001E-2</v>
      </c>
      <c r="C1472">
        <f>HOUR(A1472)</f>
        <v>2</v>
      </c>
      <c r="D1472">
        <f>MINUTE(A1472)</f>
        <v>0</v>
      </c>
      <c r="E1472">
        <v>1</v>
      </c>
      <c r="F1472">
        <f>60*C1472+D1472</f>
        <v>120</v>
      </c>
      <c r="G1472">
        <f>IF(MONTH(A1472)&gt;10,1,IF(MONTH(A1472)&lt;4,1,0))</f>
        <v>1</v>
      </c>
      <c r="H1472">
        <f>IF(AND(F1472&gt;=6*60,F1472&lt;10*60),1,IF(F1472&gt;=15*60,1,IF(F1472&lt;1*60,1,0)))</f>
        <v>0</v>
      </c>
      <c r="I1472">
        <f>IF(AND(F1472&gt;=1*60,F1472&lt;6*60),1,0)</f>
        <v>1</v>
      </c>
      <c r="J1472">
        <f>IF(AND(F1472&gt;=10*60,F1472&lt;15*60),1,0)</f>
        <v>0</v>
      </c>
      <c r="K1472">
        <f>IF(AND(F1472&gt;=16*60,F1472&lt;21*60),1,0)</f>
        <v>0</v>
      </c>
      <c r="L1472">
        <f>K1472*G1472</f>
        <v>0</v>
      </c>
      <c r="M1472">
        <f>H1472*B1472</f>
        <v>0</v>
      </c>
      <c r="N1472">
        <f>I1472*B1472</f>
        <v>4.8000000000000001E-2</v>
      </c>
      <c r="O1472">
        <f>J1472*B1472</f>
        <v>0</v>
      </c>
    </row>
    <row r="1473" spans="1:15" x14ac:dyDescent="0.25">
      <c r="A1473" s="1">
        <v>41303.479166666701</v>
      </c>
      <c r="B1473">
        <v>4.8000000000000001E-2</v>
      </c>
      <c r="C1473">
        <f>HOUR(A1473)</f>
        <v>11</v>
      </c>
      <c r="D1473">
        <f>MINUTE(A1473)</f>
        <v>30</v>
      </c>
      <c r="E1473">
        <v>1</v>
      </c>
      <c r="F1473">
        <f>60*C1473+D1473</f>
        <v>690</v>
      </c>
      <c r="G1473">
        <f>IF(MONTH(A1473)&gt;10,1,IF(MONTH(A1473)&lt;4,1,0))</f>
        <v>1</v>
      </c>
      <c r="H1473">
        <f>IF(AND(F1473&gt;=6*60,F1473&lt;10*60),1,IF(F1473&gt;=15*60,1,IF(F1473&lt;1*60,1,0)))</f>
        <v>0</v>
      </c>
      <c r="I1473">
        <f>IF(AND(F1473&gt;=1*60,F1473&lt;6*60),1,0)</f>
        <v>0</v>
      </c>
      <c r="J1473">
        <f>IF(AND(F1473&gt;=10*60,F1473&lt;15*60),1,0)</f>
        <v>1</v>
      </c>
      <c r="K1473">
        <f>IF(AND(F1473&gt;=16*60,F1473&lt;21*60),1,0)</f>
        <v>0</v>
      </c>
      <c r="L1473">
        <f>K1473*G1473</f>
        <v>0</v>
      </c>
      <c r="M1473">
        <f>H1473*B1473</f>
        <v>0</v>
      </c>
      <c r="N1473">
        <f>I1473*B1473</f>
        <v>0</v>
      </c>
      <c r="O1473">
        <f>J1473*B1473</f>
        <v>4.8000000000000001E-2</v>
      </c>
    </row>
    <row r="1474" spans="1:15" x14ac:dyDescent="0.25">
      <c r="A1474" s="1">
        <v>41289.458333333299</v>
      </c>
      <c r="B1474">
        <v>4.7E-2</v>
      </c>
      <c r="C1474">
        <f>HOUR(A1474)</f>
        <v>11</v>
      </c>
      <c r="D1474">
        <f>MINUTE(A1474)</f>
        <v>0</v>
      </c>
      <c r="E1474">
        <v>1</v>
      </c>
      <c r="F1474">
        <f>60*C1474+D1474</f>
        <v>660</v>
      </c>
      <c r="G1474">
        <f>IF(MONTH(A1474)&gt;10,1,IF(MONTH(A1474)&lt;4,1,0))</f>
        <v>1</v>
      </c>
      <c r="H1474">
        <f>IF(AND(F1474&gt;=6*60,F1474&lt;10*60),1,IF(F1474&gt;=15*60,1,IF(F1474&lt;1*60,1,0)))</f>
        <v>0</v>
      </c>
      <c r="I1474">
        <f>IF(AND(F1474&gt;=1*60,F1474&lt;6*60),1,0)</f>
        <v>0</v>
      </c>
      <c r="J1474">
        <f>IF(AND(F1474&gt;=10*60,F1474&lt;15*60),1,0)</f>
        <v>1</v>
      </c>
      <c r="K1474">
        <f>IF(AND(F1474&gt;=16*60,F1474&lt;21*60),1,0)</f>
        <v>0</v>
      </c>
      <c r="L1474">
        <f>K1474*G1474</f>
        <v>0</v>
      </c>
      <c r="M1474">
        <f>H1474*B1474</f>
        <v>0</v>
      </c>
      <c r="N1474">
        <f>I1474*B1474</f>
        <v>0</v>
      </c>
      <c r="O1474">
        <f>J1474*B1474</f>
        <v>4.7E-2</v>
      </c>
    </row>
    <row r="1475" spans="1:15" x14ac:dyDescent="0.25">
      <c r="A1475" s="1">
        <v>41275.25</v>
      </c>
      <c r="B1475">
        <v>4.5999999999999999E-2</v>
      </c>
      <c r="C1475">
        <f>HOUR(A1475)</f>
        <v>6</v>
      </c>
      <c r="D1475">
        <f>MINUTE(A1475)</f>
        <v>0</v>
      </c>
      <c r="E1475">
        <v>1</v>
      </c>
      <c r="F1475">
        <f>60*C1475+D1475</f>
        <v>360</v>
      </c>
      <c r="G1475">
        <f>IF(MONTH(A1475)&gt;10,1,IF(MONTH(A1475)&lt;4,1,0))</f>
        <v>1</v>
      </c>
      <c r="H1475">
        <f>IF(AND(F1475&gt;=6*60,F1475&lt;10*60),1,IF(F1475&gt;=15*60,1,IF(F1475&lt;1*60,1,0)))</f>
        <v>1</v>
      </c>
      <c r="I1475">
        <f>IF(AND(F1475&gt;=1*60,F1475&lt;6*60),1,0)</f>
        <v>0</v>
      </c>
      <c r="J1475">
        <f>IF(AND(F1475&gt;=10*60,F1475&lt;15*60),1,0)</f>
        <v>0</v>
      </c>
      <c r="K1475">
        <f>IF(AND(F1475&gt;=16*60,F1475&lt;21*60),1,0)</f>
        <v>0</v>
      </c>
      <c r="L1475">
        <f>K1475*G1475</f>
        <v>0</v>
      </c>
      <c r="M1475">
        <f>H1475*B1475</f>
        <v>4.5999999999999999E-2</v>
      </c>
      <c r="N1475">
        <f>I1475*B1475</f>
        <v>0</v>
      </c>
      <c r="O1475">
        <f>J1475*B1475</f>
        <v>0</v>
      </c>
    </row>
    <row r="1476" spans="1:15" x14ac:dyDescent="0.25">
      <c r="A1476" s="1">
        <v>41278.416666666701</v>
      </c>
      <c r="B1476">
        <v>4.5999999999999999E-2</v>
      </c>
      <c r="C1476">
        <f>HOUR(A1476)</f>
        <v>10</v>
      </c>
      <c r="D1476">
        <f>MINUTE(A1476)</f>
        <v>0</v>
      </c>
      <c r="E1476">
        <v>1</v>
      </c>
      <c r="F1476">
        <f>60*C1476+D1476</f>
        <v>600</v>
      </c>
      <c r="G1476">
        <f>IF(MONTH(A1476)&gt;10,1,IF(MONTH(A1476)&lt;4,1,0))</f>
        <v>1</v>
      </c>
      <c r="H1476">
        <f>IF(AND(F1476&gt;=6*60,F1476&lt;10*60),1,IF(F1476&gt;=15*60,1,IF(F1476&lt;1*60,1,0)))</f>
        <v>0</v>
      </c>
      <c r="I1476">
        <f>IF(AND(F1476&gt;=1*60,F1476&lt;6*60),1,0)</f>
        <v>0</v>
      </c>
      <c r="J1476">
        <f>IF(AND(F1476&gt;=10*60,F1476&lt;15*60),1,0)</f>
        <v>1</v>
      </c>
      <c r="K1476">
        <f>IF(AND(F1476&gt;=16*60,F1476&lt;21*60),1,0)</f>
        <v>0</v>
      </c>
      <c r="L1476">
        <f>K1476*G1476</f>
        <v>0</v>
      </c>
      <c r="M1476">
        <f>H1476*B1476</f>
        <v>0</v>
      </c>
      <c r="N1476">
        <f>I1476*B1476</f>
        <v>0</v>
      </c>
      <c r="O1476">
        <f>J1476*B1476</f>
        <v>4.5999999999999999E-2</v>
      </c>
    </row>
    <row r="1477" spans="1:15" x14ac:dyDescent="0.25">
      <c r="A1477" s="1">
        <v>41290.354166666701</v>
      </c>
      <c r="B1477">
        <v>4.5999999999999999E-2</v>
      </c>
      <c r="C1477">
        <f>HOUR(A1477)</f>
        <v>8</v>
      </c>
      <c r="D1477">
        <f>MINUTE(A1477)</f>
        <v>30</v>
      </c>
      <c r="E1477">
        <v>1</v>
      </c>
      <c r="F1477">
        <f>60*C1477+D1477</f>
        <v>510</v>
      </c>
      <c r="G1477">
        <f>IF(MONTH(A1477)&gt;10,1,IF(MONTH(A1477)&lt;4,1,0))</f>
        <v>1</v>
      </c>
      <c r="H1477">
        <f>IF(AND(F1477&gt;=6*60,F1477&lt;10*60),1,IF(F1477&gt;=15*60,1,IF(F1477&lt;1*60,1,0)))</f>
        <v>1</v>
      </c>
      <c r="I1477">
        <f>IF(AND(F1477&gt;=1*60,F1477&lt;6*60),1,0)</f>
        <v>0</v>
      </c>
      <c r="J1477">
        <f>IF(AND(F1477&gt;=10*60,F1477&lt;15*60),1,0)</f>
        <v>0</v>
      </c>
      <c r="K1477">
        <f>IF(AND(F1477&gt;=16*60,F1477&lt;21*60),1,0)</f>
        <v>0</v>
      </c>
      <c r="L1477">
        <f>K1477*G1477</f>
        <v>0</v>
      </c>
      <c r="M1477">
        <f>H1477*B1477</f>
        <v>4.5999999999999999E-2</v>
      </c>
      <c r="N1477">
        <f>I1477*B1477</f>
        <v>0</v>
      </c>
      <c r="O1477">
        <f>J1477*B1477</f>
        <v>0</v>
      </c>
    </row>
    <row r="1478" spans="1:15" x14ac:dyDescent="0.25">
      <c r="A1478" s="1">
        <v>41275.104166666701</v>
      </c>
      <c r="B1478">
        <v>4.4999999999999998E-2</v>
      </c>
      <c r="C1478">
        <f>HOUR(A1478)</f>
        <v>2</v>
      </c>
      <c r="D1478">
        <f>MINUTE(A1478)</f>
        <v>30</v>
      </c>
      <c r="E1478">
        <v>1</v>
      </c>
      <c r="F1478">
        <f>60*C1478+D1478</f>
        <v>150</v>
      </c>
      <c r="G1478">
        <f>IF(MONTH(A1478)&gt;10,1,IF(MONTH(A1478)&lt;4,1,0))</f>
        <v>1</v>
      </c>
      <c r="H1478">
        <f>IF(AND(F1478&gt;=6*60,F1478&lt;10*60),1,IF(F1478&gt;=15*60,1,IF(F1478&lt;1*60,1,0)))</f>
        <v>0</v>
      </c>
      <c r="I1478">
        <f>IF(AND(F1478&gt;=1*60,F1478&lt;6*60),1,0)</f>
        <v>1</v>
      </c>
      <c r="J1478">
        <f>IF(AND(F1478&gt;=10*60,F1478&lt;15*60),1,0)</f>
        <v>0</v>
      </c>
      <c r="K1478">
        <f>IF(AND(F1478&gt;=16*60,F1478&lt;21*60),1,0)</f>
        <v>0</v>
      </c>
      <c r="L1478">
        <f>K1478*G1478</f>
        <v>0</v>
      </c>
      <c r="M1478">
        <f>H1478*B1478</f>
        <v>0</v>
      </c>
      <c r="N1478">
        <f>I1478*B1478</f>
        <v>4.4999999999999998E-2</v>
      </c>
      <c r="O1478">
        <f>J1478*B1478</f>
        <v>0</v>
      </c>
    </row>
    <row r="1479" spans="1:15" x14ac:dyDescent="0.25">
      <c r="A1479" s="1">
        <v>41276.458333333299</v>
      </c>
      <c r="B1479">
        <v>4.4999999999999998E-2</v>
      </c>
      <c r="C1479">
        <f>HOUR(A1479)</f>
        <v>11</v>
      </c>
      <c r="D1479">
        <f>MINUTE(A1479)</f>
        <v>0</v>
      </c>
      <c r="E1479">
        <v>1</v>
      </c>
      <c r="F1479">
        <f>60*C1479+D1479</f>
        <v>660</v>
      </c>
      <c r="G1479">
        <f>IF(MONTH(A1479)&gt;10,1,IF(MONTH(A1479)&lt;4,1,0))</f>
        <v>1</v>
      </c>
      <c r="H1479">
        <f>IF(AND(F1479&gt;=6*60,F1479&lt;10*60),1,IF(F1479&gt;=15*60,1,IF(F1479&lt;1*60,1,0)))</f>
        <v>0</v>
      </c>
      <c r="I1479">
        <f>IF(AND(F1479&gt;=1*60,F1479&lt;6*60),1,0)</f>
        <v>0</v>
      </c>
      <c r="J1479">
        <f>IF(AND(F1479&gt;=10*60,F1479&lt;15*60),1,0)</f>
        <v>1</v>
      </c>
      <c r="K1479">
        <f>IF(AND(F1479&gt;=16*60,F1479&lt;21*60),1,0)</f>
        <v>0</v>
      </c>
      <c r="L1479">
        <f>K1479*G1479</f>
        <v>0</v>
      </c>
      <c r="M1479">
        <f>H1479*B1479</f>
        <v>0</v>
      </c>
      <c r="N1479">
        <f>I1479*B1479</f>
        <v>0</v>
      </c>
      <c r="O1479">
        <f>J1479*B1479</f>
        <v>4.4999999999999998E-2</v>
      </c>
    </row>
    <row r="1480" spans="1:15" x14ac:dyDescent="0.25">
      <c r="A1480" s="1">
        <v>41297.541666666701</v>
      </c>
      <c r="B1480">
        <v>4.4999999999999998E-2</v>
      </c>
      <c r="C1480">
        <f>HOUR(A1480)</f>
        <v>13</v>
      </c>
      <c r="D1480">
        <f>MINUTE(A1480)</f>
        <v>0</v>
      </c>
      <c r="E1480">
        <v>1</v>
      </c>
      <c r="F1480">
        <f>60*C1480+D1480</f>
        <v>780</v>
      </c>
      <c r="G1480">
        <f>IF(MONTH(A1480)&gt;10,1,IF(MONTH(A1480)&lt;4,1,0))</f>
        <v>1</v>
      </c>
      <c r="H1480">
        <f>IF(AND(F1480&gt;=6*60,F1480&lt;10*60),1,IF(F1480&gt;=15*60,1,IF(F1480&lt;1*60,1,0)))</f>
        <v>0</v>
      </c>
      <c r="I1480">
        <f>IF(AND(F1480&gt;=1*60,F1480&lt;6*60),1,0)</f>
        <v>0</v>
      </c>
      <c r="J1480">
        <f>IF(AND(F1480&gt;=10*60,F1480&lt;15*60),1,0)</f>
        <v>1</v>
      </c>
      <c r="K1480">
        <f>IF(AND(F1480&gt;=16*60,F1480&lt;21*60),1,0)</f>
        <v>0</v>
      </c>
      <c r="L1480">
        <f>K1480*G1480</f>
        <v>0</v>
      </c>
      <c r="M1480">
        <f>H1480*B1480</f>
        <v>0</v>
      </c>
      <c r="N1480">
        <f>I1480*B1480</f>
        <v>0</v>
      </c>
      <c r="O1480">
        <f>J1480*B1480</f>
        <v>4.4999999999999998E-2</v>
      </c>
    </row>
    <row r="1481" spans="1:15" x14ac:dyDescent="0.25">
      <c r="A1481" s="1">
        <v>41304.479166666701</v>
      </c>
      <c r="B1481">
        <v>4.3999999999999997E-2</v>
      </c>
      <c r="C1481">
        <f>HOUR(A1481)</f>
        <v>11</v>
      </c>
      <c r="D1481">
        <f>MINUTE(A1481)</f>
        <v>30</v>
      </c>
      <c r="E1481">
        <v>1</v>
      </c>
      <c r="F1481">
        <f>60*C1481+D1481</f>
        <v>690</v>
      </c>
      <c r="G1481">
        <f>IF(MONTH(A1481)&gt;10,1,IF(MONTH(A1481)&lt;4,1,0))</f>
        <v>1</v>
      </c>
      <c r="H1481">
        <f>IF(AND(F1481&gt;=6*60,F1481&lt;10*60),1,IF(F1481&gt;=15*60,1,IF(F1481&lt;1*60,1,0)))</f>
        <v>0</v>
      </c>
      <c r="I1481">
        <f>IF(AND(F1481&gt;=1*60,F1481&lt;6*60),1,0)</f>
        <v>0</v>
      </c>
      <c r="J1481">
        <f>IF(AND(F1481&gt;=10*60,F1481&lt;15*60),1,0)</f>
        <v>1</v>
      </c>
      <c r="K1481">
        <f>IF(AND(F1481&gt;=16*60,F1481&lt;21*60),1,0)</f>
        <v>0</v>
      </c>
      <c r="L1481">
        <f>K1481*G1481</f>
        <v>0</v>
      </c>
      <c r="M1481">
        <f>H1481*B1481</f>
        <v>0</v>
      </c>
      <c r="N1481">
        <f>I1481*B1481</f>
        <v>0</v>
      </c>
      <c r="O1481">
        <f>J1481*B1481</f>
        <v>4.3999999999999997E-2</v>
      </c>
    </row>
    <row r="1482" spans="1:15" x14ac:dyDescent="0.25">
      <c r="A1482" s="1">
        <v>41276.270833333299</v>
      </c>
      <c r="B1482">
        <v>4.2999999999999997E-2</v>
      </c>
      <c r="C1482">
        <f>HOUR(A1482)</f>
        <v>6</v>
      </c>
      <c r="D1482">
        <f>MINUTE(A1482)</f>
        <v>30</v>
      </c>
      <c r="E1482">
        <v>1</v>
      </c>
      <c r="F1482">
        <f>60*C1482+D1482</f>
        <v>390</v>
      </c>
      <c r="G1482">
        <f>IF(MONTH(A1482)&gt;10,1,IF(MONTH(A1482)&lt;4,1,0))</f>
        <v>1</v>
      </c>
      <c r="H1482">
        <f>IF(AND(F1482&gt;=6*60,F1482&lt;10*60),1,IF(F1482&gt;=15*60,1,IF(F1482&lt;1*60,1,0)))</f>
        <v>1</v>
      </c>
      <c r="I1482">
        <f>IF(AND(F1482&gt;=1*60,F1482&lt;6*60),1,0)</f>
        <v>0</v>
      </c>
      <c r="J1482">
        <f>IF(AND(F1482&gt;=10*60,F1482&lt;15*60),1,0)</f>
        <v>0</v>
      </c>
      <c r="K1482">
        <f>IF(AND(F1482&gt;=16*60,F1482&lt;21*60),1,0)</f>
        <v>0</v>
      </c>
      <c r="L1482">
        <f>K1482*G1482</f>
        <v>0</v>
      </c>
      <c r="M1482">
        <f>H1482*B1482</f>
        <v>4.2999999999999997E-2</v>
      </c>
      <c r="N1482">
        <f>I1482*B1482</f>
        <v>0</v>
      </c>
      <c r="O1482">
        <f>J1482*B1482</f>
        <v>0</v>
      </c>
    </row>
    <row r="1483" spans="1:15" x14ac:dyDescent="0.25">
      <c r="A1483" s="1">
        <v>41294.5</v>
      </c>
      <c r="B1483">
        <v>4.2999999999999997E-2</v>
      </c>
      <c r="C1483">
        <f>HOUR(A1483)</f>
        <v>12</v>
      </c>
      <c r="D1483">
        <f>MINUTE(A1483)</f>
        <v>0</v>
      </c>
      <c r="E1483">
        <v>1</v>
      </c>
      <c r="F1483">
        <f>60*C1483+D1483</f>
        <v>720</v>
      </c>
      <c r="G1483">
        <f>IF(MONTH(A1483)&gt;10,1,IF(MONTH(A1483)&lt;4,1,0))</f>
        <v>1</v>
      </c>
      <c r="H1483">
        <f>IF(AND(F1483&gt;=6*60,F1483&lt;10*60),1,IF(F1483&gt;=15*60,1,IF(F1483&lt;1*60,1,0)))</f>
        <v>0</v>
      </c>
      <c r="I1483">
        <f>IF(AND(F1483&gt;=1*60,F1483&lt;6*60),1,0)</f>
        <v>0</v>
      </c>
      <c r="J1483">
        <f>IF(AND(F1483&gt;=10*60,F1483&lt;15*60),1,0)</f>
        <v>1</v>
      </c>
      <c r="K1483">
        <f>IF(AND(F1483&gt;=16*60,F1483&lt;21*60),1,0)</f>
        <v>0</v>
      </c>
      <c r="L1483">
        <f>K1483*G1483</f>
        <v>0</v>
      </c>
      <c r="M1483">
        <f>H1483*B1483</f>
        <v>0</v>
      </c>
      <c r="N1483">
        <f>I1483*B1483</f>
        <v>0</v>
      </c>
      <c r="O1483">
        <f>J1483*B1483</f>
        <v>4.2999999999999997E-2</v>
      </c>
    </row>
    <row r="1484" spans="1:15" x14ac:dyDescent="0.25">
      <c r="A1484" s="1">
        <v>41275.479166666701</v>
      </c>
      <c r="B1484">
        <v>4.2000000000000003E-2</v>
      </c>
      <c r="C1484">
        <f>HOUR(A1484)</f>
        <v>11</v>
      </c>
      <c r="D1484">
        <f>MINUTE(A1484)</f>
        <v>30</v>
      </c>
      <c r="E1484">
        <v>1</v>
      </c>
      <c r="F1484">
        <f>60*C1484+D1484</f>
        <v>690</v>
      </c>
      <c r="G1484">
        <f>IF(MONTH(A1484)&gt;10,1,IF(MONTH(A1484)&lt;4,1,0))</f>
        <v>1</v>
      </c>
      <c r="H1484">
        <f>IF(AND(F1484&gt;=6*60,F1484&lt;10*60),1,IF(F1484&gt;=15*60,1,IF(F1484&lt;1*60,1,0)))</f>
        <v>0</v>
      </c>
      <c r="I1484">
        <f>IF(AND(F1484&gt;=1*60,F1484&lt;6*60),1,0)</f>
        <v>0</v>
      </c>
      <c r="J1484">
        <f>IF(AND(F1484&gt;=10*60,F1484&lt;15*60),1,0)</f>
        <v>1</v>
      </c>
      <c r="K1484">
        <f>IF(AND(F1484&gt;=16*60,F1484&lt;21*60),1,0)</f>
        <v>0</v>
      </c>
      <c r="L1484">
        <f>K1484*G1484</f>
        <v>0</v>
      </c>
      <c r="M1484">
        <f>H1484*B1484</f>
        <v>0</v>
      </c>
      <c r="N1484">
        <f>I1484*B1484</f>
        <v>0</v>
      </c>
      <c r="O1484">
        <f>J1484*B1484</f>
        <v>4.2000000000000003E-2</v>
      </c>
    </row>
    <row r="1485" spans="1:15" x14ac:dyDescent="0.25">
      <c r="A1485" s="1">
        <v>41276</v>
      </c>
      <c r="B1485">
        <v>4.2000000000000003E-2</v>
      </c>
      <c r="C1485">
        <f>HOUR(A1485)</f>
        <v>0</v>
      </c>
      <c r="D1485">
        <f>MINUTE(A1485)</f>
        <v>0</v>
      </c>
      <c r="E1485">
        <v>1</v>
      </c>
      <c r="F1485">
        <f>60*C1485+D1485</f>
        <v>0</v>
      </c>
      <c r="G1485">
        <f>IF(MONTH(A1485)&gt;10,1,IF(MONTH(A1485)&lt;4,1,0))</f>
        <v>1</v>
      </c>
      <c r="H1485">
        <f>IF(AND(F1485&gt;=6*60,F1485&lt;10*60),1,IF(F1485&gt;=15*60,1,IF(F1485&lt;1*60,1,0)))</f>
        <v>1</v>
      </c>
      <c r="I1485">
        <f>IF(AND(F1485&gt;=1*60,F1485&lt;6*60),1,0)</f>
        <v>0</v>
      </c>
      <c r="J1485">
        <f>IF(AND(F1485&gt;=10*60,F1485&lt;15*60),1,0)</f>
        <v>0</v>
      </c>
      <c r="K1485">
        <f>IF(AND(F1485&gt;=16*60,F1485&lt;21*60),1,0)</f>
        <v>0</v>
      </c>
      <c r="L1485">
        <f>K1485*G1485</f>
        <v>0</v>
      </c>
      <c r="M1485">
        <f>H1485*B1485</f>
        <v>4.2000000000000003E-2</v>
      </c>
      <c r="N1485">
        <f>I1485*B1485</f>
        <v>0</v>
      </c>
      <c r="O1485">
        <f>J1485*B1485</f>
        <v>0</v>
      </c>
    </row>
    <row r="1486" spans="1:15" x14ac:dyDescent="0.25">
      <c r="A1486" s="1">
        <v>41303.125</v>
      </c>
      <c r="B1486">
        <v>4.2000000000000003E-2</v>
      </c>
      <c r="C1486">
        <f>HOUR(A1486)</f>
        <v>3</v>
      </c>
      <c r="D1486">
        <f>MINUTE(A1486)</f>
        <v>0</v>
      </c>
      <c r="E1486">
        <v>1</v>
      </c>
      <c r="F1486">
        <f>60*C1486+D1486</f>
        <v>180</v>
      </c>
      <c r="G1486">
        <f>IF(MONTH(A1486)&gt;10,1,IF(MONTH(A1486)&lt;4,1,0))</f>
        <v>1</v>
      </c>
      <c r="H1486">
        <f>IF(AND(F1486&gt;=6*60,F1486&lt;10*60),1,IF(F1486&gt;=15*60,1,IF(F1486&lt;1*60,1,0)))</f>
        <v>0</v>
      </c>
      <c r="I1486">
        <f>IF(AND(F1486&gt;=1*60,F1486&lt;6*60),1,0)</f>
        <v>1</v>
      </c>
      <c r="J1486">
        <f>IF(AND(F1486&gt;=10*60,F1486&lt;15*60),1,0)</f>
        <v>0</v>
      </c>
      <c r="K1486">
        <f>IF(AND(F1486&gt;=16*60,F1486&lt;21*60),1,0)</f>
        <v>0</v>
      </c>
      <c r="L1486">
        <f>K1486*G1486</f>
        <v>0</v>
      </c>
      <c r="M1486">
        <f>H1486*B1486</f>
        <v>0</v>
      </c>
      <c r="N1486">
        <f>I1486*B1486</f>
        <v>4.2000000000000003E-2</v>
      </c>
      <c r="O1486">
        <f>J1486*B1486</f>
        <v>0</v>
      </c>
    </row>
    <row r="1487" spans="1:15" x14ac:dyDescent="0.25">
      <c r="A1487" s="1">
        <v>41275.375</v>
      </c>
      <c r="B1487">
        <v>0.04</v>
      </c>
      <c r="C1487">
        <f>HOUR(A1487)</f>
        <v>9</v>
      </c>
      <c r="D1487">
        <f>MINUTE(A1487)</f>
        <v>0</v>
      </c>
      <c r="E1487">
        <v>1</v>
      </c>
      <c r="F1487">
        <f>60*C1487+D1487</f>
        <v>540</v>
      </c>
      <c r="G1487">
        <f>IF(MONTH(A1487)&gt;10,1,IF(MONTH(A1487)&lt;4,1,0))</f>
        <v>1</v>
      </c>
      <c r="H1487">
        <f>IF(AND(F1487&gt;=6*60,F1487&lt;10*60),1,IF(F1487&gt;=15*60,1,IF(F1487&lt;1*60,1,0)))</f>
        <v>1</v>
      </c>
      <c r="I1487">
        <f>IF(AND(F1487&gt;=1*60,F1487&lt;6*60),1,0)</f>
        <v>0</v>
      </c>
      <c r="J1487">
        <f>IF(AND(F1487&gt;=10*60,F1487&lt;15*60),1,0)</f>
        <v>0</v>
      </c>
      <c r="K1487">
        <f>IF(AND(F1487&gt;=16*60,F1487&lt;21*60),1,0)</f>
        <v>0</v>
      </c>
      <c r="L1487">
        <f>K1487*G1487</f>
        <v>0</v>
      </c>
      <c r="M1487">
        <f>H1487*B1487</f>
        <v>0.04</v>
      </c>
      <c r="N1487">
        <f>I1487*B1487</f>
        <v>0</v>
      </c>
      <c r="O1487">
        <f>J1487*B1487</f>
        <v>0</v>
      </c>
    </row>
    <row r="1488" spans="1:15" x14ac:dyDescent="0.25">
      <c r="A1488" s="1">
        <v>41276.5</v>
      </c>
      <c r="B1488">
        <v>0.04</v>
      </c>
      <c r="C1488">
        <f>HOUR(A1488)</f>
        <v>12</v>
      </c>
      <c r="D1488">
        <f>MINUTE(A1488)</f>
        <v>0</v>
      </c>
      <c r="E1488">
        <v>1</v>
      </c>
      <c r="F1488">
        <f>60*C1488+D1488</f>
        <v>720</v>
      </c>
      <c r="G1488">
        <f>IF(MONTH(A1488)&gt;10,1,IF(MONTH(A1488)&lt;4,1,0))</f>
        <v>1</v>
      </c>
      <c r="H1488">
        <f>IF(AND(F1488&gt;=6*60,F1488&lt;10*60),1,IF(F1488&gt;=15*60,1,IF(F1488&lt;1*60,1,0)))</f>
        <v>0</v>
      </c>
      <c r="I1488">
        <f>IF(AND(F1488&gt;=1*60,F1488&lt;6*60),1,0)</f>
        <v>0</v>
      </c>
      <c r="J1488">
        <f>IF(AND(F1488&gt;=10*60,F1488&lt;15*60),1,0)</f>
        <v>1</v>
      </c>
      <c r="K1488">
        <f>IF(AND(F1488&gt;=16*60,F1488&lt;21*60),1,0)</f>
        <v>0</v>
      </c>
      <c r="L1488">
        <f>K1488*G1488</f>
        <v>0</v>
      </c>
      <c r="M1488">
        <f>H1488*B1488</f>
        <v>0</v>
      </c>
      <c r="N1488">
        <f>I1488*B1488</f>
        <v>0</v>
      </c>
      <c r="O1488">
        <f>J1488*B1488</f>
        <v>0.04</v>
      </c>
    </row>
    <row r="1489" spans="1:15" x14ac:dyDescent="0.25">
      <c r="A1489" s="1">
        <v>41276.3125</v>
      </c>
      <c r="B1489">
        <v>3.9E-2</v>
      </c>
      <c r="C1489">
        <f>HOUR(A1489)</f>
        <v>7</v>
      </c>
      <c r="D1489">
        <f>MINUTE(A1489)</f>
        <v>30</v>
      </c>
      <c r="E1489">
        <v>1</v>
      </c>
      <c r="F1489">
        <f>60*C1489+D1489</f>
        <v>450</v>
      </c>
      <c r="G1489">
        <f>IF(MONTH(A1489)&gt;10,1,IF(MONTH(A1489)&lt;4,1,0))</f>
        <v>1</v>
      </c>
      <c r="H1489">
        <f>IF(AND(F1489&gt;=6*60,F1489&lt;10*60),1,IF(F1489&gt;=15*60,1,IF(F1489&lt;1*60,1,0)))</f>
        <v>1</v>
      </c>
      <c r="I1489">
        <f>IF(AND(F1489&gt;=1*60,F1489&lt;6*60),1,0)</f>
        <v>0</v>
      </c>
      <c r="J1489">
        <f>IF(AND(F1489&gt;=10*60,F1489&lt;15*60),1,0)</f>
        <v>0</v>
      </c>
      <c r="K1489">
        <f>IF(AND(F1489&gt;=16*60,F1489&lt;21*60),1,0)</f>
        <v>0</v>
      </c>
      <c r="L1489">
        <f>K1489*G1489</f>
        <v>0</v>
      </c>
      <c r="M1489">
        <f>H1489*B1489</f>
        <v>3.9E-2</v>
      </c>
      <c r="N1489">
        <f>I1489*B1489</f>
        <v>0</v>
      </c>
      <c r="O1489">
        <f>J1489*B1489</f>
        <v>0</v>
      </c>
    </row>
    <row r="1490" spans="1:15" x14ac:dyDescent="0.25">
      <c r="A1490" s="1">
        <v>41298.6875</v>
      </c>
      <c r="B1490">
        <v>3.9E-2</v>
      </c>
      <c r="C1490">
        <f>HOUR(A1490)</f>
        <v>16</v>
      </c>
      <c r="D1490">
        <f>MINUTE(A1490)</f>
        <v>30</v>
      </c>
      <c r="E1490">
        <v>1</v>
      </c>
      <c r="F1490">
        <f>60*C1490+D1490</f>
        <v>990</v>
      </c>
      <c r="G1490">
        <f>IF(MONTH(A1490)&gt;10,1,IF(MONTH(A1490)&lt;4,1,0))</f>
        <v>1</v>
      </c>
      <c r="H1490">
        <f>IF(AND(F1490&gt;=6*60,F1490&lt;10*60),1,IF(F1490&gt;=15*60,1,IF(F1490&lt;1*60,1,0)))</f>
        <v>1</v>
      </c>
      <c r="I1490">
        <f>IF(AND(F1490&gt;=1*60,F1490&lt;6*60),1,0)</f>
        <v>0</v>
      </c>
      <c r="J1490">
        <f>IF(AND(F1490&gt;=10*60,F1490&lt;15*60),1,0)</f>
        <v>0</v>
      </c>
      <c r="K1490">
        <f>IF(AND(F1490&gt;=16*60,F1490&lt;21*60),1,0)</f>
        <v>1</v>
      </c>
      <c r="L1490">
        <f>K1490*G1490</f>
        <v>1</v>
      </c>
      <c r="M1490">
        <f>H1490*B1490</f>
        <v>3.9E-2</v>
      </c>
      <c r="N1490">
        <f>I1490*B1490</f>
        <v>0</v>
      </c>
      <c r="O1490">
        <f>J1490*B1490</f>
        <v>0</v>
      </c>
    </row>
    <row r="1491" spans="1:15" x14ac:dyDescent="0.25">
      <c r="A1491" s="1">
        <v>41305.375</v>
      </c>
      <c r="B1491">
        <v>3.7999999999999999E-2</v>
      </c>
      <c r="C1491">
        <f>HOUR(A1491)</f>
        <v>9</v>
      </c>
      <c r="D1491">
        <f>MINUTE(A1491)</f>
        <v>0</v>
      </c>
      <c r="E1491">
        <v>1</v>
      </c>
      <c r="F1491">
        <f>60*C1491+D1491</f>
        <v>540</v>
      </c>
      <c r="G1491">
        <f>IF(MONTH(A1491)&gt;10,1,IF(MONTH(A1491)&lt;4,1,0))</f>
        <v>1</v>
      </c>
      <c r="H1491">
        <f>IF(AND(F1491&gt;=6*60,F1491&lt;10*60),1,IF(F1491&gt;=15*60,1,IF(F1491&lt;1*60,1,0)))</f>
        <v>1</v>
      </c>
      <c r="I1491">
        <f>IF(AND(F1491&gt;=1*60,F1491&lt;6*60),1,0)</f>
        <v>0</v>
      </c>
      <c r="J1491">
        <f>IF(AND(F1491&gt;=10*60,F1491&lt;15*60),1,0)</f>
        <v>0</v>
      </c>
      <c r="K1491">
        <f>IF(AND(F1491&gt;=16*60,F1491&lt;21*60),1,0)</f>
        <v>0</v>
      </c>
      <c r="L1491">
        <f>K1491*G1491</f>
        <v>0</v>
      </c>
      <c r="M1491">
        <f>H1491*B1491</f>
        <v>3.7999999999999999E-2</v>
      </c>
      <c r="N1491">
        <f>I1491*B1491</f>
        <v>0</v>
      </c>
      <c r="O1491">
        <f>J1491*B1491</f>
        <v>0</v>
      </c>
    </row>
    <row r="1492" spans="1:15" x14ac:dyDescent="0.25">
      <c r="A1492" s="1">
        <v>41275.958333333299</v>
      </c>
      <c r="B1492">
        <v>3.5999999999999997E-2</v>
      </c>
      <c r="C1492">
        <f>HOUR(A1492)</f>
        <v>23</v>
      </c>
      <c r="D1492">
        <f>MINUTE(A1492)</f>
        <v>0</v>
      </c>
      <c r="E1492">
        <v>1</v>
      </c>
      <c r="F1492">
        <f>60*C1492+D1492</f>
        <v>1380</v>
      </c>
      <c r="G1492">
        <f>IF(MONTH(A1492)&gt;10,1,IF(MONTH(A1492)&lt;4,1,0))</f>
        <v>1</v>
      </c>
      <c r="H1492">
        <f>IF(AND(F1492&gt;=6*60,F1492&lt;10*60),1,IF(F1492&gt;=15*60,1,IF(F1492&lt;1*60,1,0)))</f>
        <v>1</v>
      </c>
      <c r="I1492">
        <f>IF(AND(F1492&gt;=1*60,F1492&lt;6*60),1,0)</f>
        <v>0</v>
      </c>
      <c r="J1492">
        <f>IF(AND(F1492&gt;=10*60,F1492&lt;15*60),1,0)</f>
        <v>0</v>
      </c>
      <c r="K1492">
        <f>IF(AND(F1492&gt;=16*60,F1492&lt;21*60),1,0)</f>
        <v>0</v>
      </c>
      <c r="L1492">
        <f>K1492*G1492</f>
        <v>0</v>
      </c>
      <c r="M1492">
        <f>H1492*B1492</f>
        <v>3.5999999999999997E-2</v>
      </c>
      <c r="N1492">
        <f>I1492*B1492</f>
        <v>0</v>
      </c>
      <c r="O1492">
        <f>J1492*B1492</f>
        <v>0</v>
      </c>
    </row>
    <row r="1493" spans="1:15" x14ac:dyDescent="0.25">
      <c r="A1493" s="1">
        <v>41278.458333333299</v>
      </c>
      <c r="B1493">
        <v>3.5999999999999997E-2</v>
      </c>
      <c r="C1493">
        <f>HOUR(A1493)</f>
        <v>11</v>
      </c>
      <c r="D1493">
        <f>MINUTE(A1493)</f>
        <v>0</v>
      </c>
      <c r="E1493">
        <v>1</v>
      </c>
      <c r="F1493">
        <f>60*C1493+D1493</f>
        <v>660</v>
      </c>
      <c r="G1493">
        <f>IF(MONTH(A1493)&gt;10,1,IF(MONTH(A1493)&lt;4,1,0))</f>
        <v>1</v>
      </c>
      <c r="H1493">
        <f>IF(AND(F1493&gt;=6*60,F1493&lt;10*60),1,IF(F1493&gt;=15*60,1,IF(F1493&lt;1*60,1,0)))</f>
        <v>0</v>
      </c>
      <c r="I1493">
        <f>IF(AND(F1493&gt;=1*60,F1493&lt;6*60),1,0)</f>
        <v>0</v>
      </c>
      <c r="J1493">
        <f>IF(AND(F1493&gt;=10*60,F1493&lt;15*60),1,0)</f>
        <v>1</v>
      </c>
      <c r="K1493">
        <f>IF(AND(F1493&gt;=16*60,F1493&lt;21*60),1,0)</f>
        <v>0</v>
      </c>
      <c r="L1493">
        <f>K1493*G1493</f>
        <v>0</v>
      </c>
      <c r="M1493">
        <f>H1493*B1493</f>
        <v>0</v>
      </c>
      <c r="N1493">
        <f>I1493*B1493</f>
        <v>0</v>
      </c>
      <c r="O1493">
        <f>J1493*B1493</f>
        <v>3.5999999999999997E-2</v>
      </c>
    </row>
    <row r="1494" spans="1:15" x14ac:dyDescent="0.25">
      <c r="A1494" s="1">
        <v>41275.208333333299</v>
      </c>
      <c r="B1494">
        <v>3.3000000000000002E-2</v>
      </c>
      <c r="C1494">
        <f>HOUR(A1494)</f>
        <v>5</v>
      </c>
      <c r="D1494">
        <f>MINUTE(A1494)</f>
        <v>0</v>
      </c>
      <c r="E1494">
        <v>1</v>
      </c>
      <c r="F1494">
        <f>60*C1494+D1494</f>
        <v>300</v>
      </c>
      <c r="G1494">
        <f>IF(MONTH(A1494)&gt;10,1,IF(MONTH(A1494)&lt;4,1,0))</f>
        <v>1</v>
      </c>
      <c r="H1494">
        <f>IF(AND(F1494&gt;=6*60,F1494&lt;10*60),1,IF(F1494&gt;=15*60,1,IF(F1494&lt;1*60,1,0)))</f>
        <v>0</v>
      </c>
      <c r="I1494">
        <f>IF(AND(F1494&gt;=1*60,F1494&lt;6*60),1,0)</f>
        <v>1</v>
      </c>
      <c r="J1494">
        <f>IF(AND(F1494&gt;=10*60,F1494&lt;15*60),1,0)</f>
        <v>0</v>
      </c>
      <c r="K1494">
        <f>IF(AND(F1494&gt;=16*60,F1494&lt;21*60),1,0)</f>
        <v>0</v>
      </c>
      <c r="L1494">
        <f>K1494*G1494</f>
        <v>0</v>
      </c>
      <c r="M1494">
        <f>H1494*B1494</f>
        <v>0</v>
      </c>
      <c r="N1494">
        <f>I1494*B1494</f>
        <v>3.3000000000000002E-2</v>
      </c>
      <c r="O1494">
        <f>J1494*B1494</f>
        <v>0</v>
      </c>
    </row>
    <row r="1495" spans="1:15" x14ac:dyDescent="0.25">
      <c r="A1495" s="1">
        <v>41276.229166666701</v>
      </c>
      <c r="B1495">
        <v>3.3000000000000002E-2</v>
      </c>
      <c r="C1495">
        <f>HOUR(A1495)</f>
        <v>5</v>
      </c>
      <c r="D1495">
        <f>MINUTE(A1495)</f>
        <v>30</v>
      </c>
      <c r="E1495">
        <v>1</v>
      </c>
      <c r="F1495">
        <f>60*C1495+D1495</f>
        <v>330</v>
      </c>
      <c r="G1495">
        <f>IF(MONTH(A1495)&gt;10,1,IF(MONTH(A1495)&lt;4,1,0))</f>
        <v>1</v>
      </c>
      <c r="H1495">
        <f>IF(AND(F1495&gt;=6*60,F1495&lt;10*60),1,IF(F1495&gt;=15*60,1,IF(F1495&lt;1*60,1,0)))</f>
        <v>0</v>
      </c>
      <c r="I1495">
        <f>IF(AND(F1495&gt;=1*60,F1495&lt;6*60),1,0)</f>
        <v>1</v>
      </c>
      <c r="J1495">
        <f>IF(AND(F1495&gt;=10*60,F1495&lt;15*60),1,0)</f>
        <v>0</v>
      </c>
      <c r="K1495">
        <f>IF(AND(F1495&gt;=16*60,F1495&lt;21*60),1,0)</f>
        <v>0</v>
      </c>
      <c r="L1495">
        <f>K1495*G1495</f>
        <v>0</v>
      </c>
      <c r="M1495">
        <f>H1495*B1495</f>
        <v>0</v>
      </c>
      <c r="N1495">
        <f>I1495*B1495</f>
        <v>3.3000000000000002E-2</v>
      </c>
      <c r="O1495">
        <f>J1495*B1495</f>
        <v>0</v>
      </c>
    </row>
    <row r="1496" spans="1:15" x14ac:dyDescent="0.25">
      <c r="A1496" s="1">
        <v>41275.291666666701</v>
      </c>
      <c r="B1496">
        <v>2.5000000000000001E-2</v>
      </c>
      <c r="C1496">
        <f>HOUR(A1496)</f>
        <v>7</v>
      </c>
      <c r="D1496">
        <f>MINUTE(A1496)</f>
        <v>0</v>
      </c>
      <c r="E1496">
        <v>1</v>
      </c>
      <c r="F1496">
        <f>60*C1496+D1496</f>
        <v>420</v>
      </c>
      <c r="G1496">
        <f>IF(MONTH(A1496)&gt;10,1,IF(MONTH(A1496)&lt;4,1,0))</f>
        <v>1</v>
      </c>
      <c r="H1496">
        <f>IF(AND(F1496&gt;=6*60,F1496&lt;10*60),1,IF(F1496&gt;=15*60,1,IF(F1496&lt;1*60,1,0)))</f>
        <v>1</v>
      </c>
      <c r="I1496">
        <f>IF(AND(F1496&gt;=1*60,F1496&lt;6*60),1,0)</f>
        <v>0</v>
      </c>
      <c r="J1496">
        <f>IF(AND(F1496&gt;=10*60,F1496&lt;15*60),1,0)</f>
        <v>0</v>
      </c>
      <c r="K1496">
        <f>IF(AND(F1496&gt;=16*60,F1496&lt;21*60),1,0)</f>
        <v>0</v>
      </c>
      <c r="L1496">
        <f>K1496*G1496</f>
        <v>0</v>
      </c>
      <c r="M1496">
        <f>H1496*B1496</f>
        <v>2.5000000000000001E-2</v>
      </c>
      <c r="N1496">
        <f>I1496*B1496</f>
        <v>0</v>
      </c>
      <c r="O1496">
        <f>J1496*B1496</f>
        <v>0</v>
      </c>
    </row>
    <row r="1497" spans="1:15" x14ac:dyDescent="0.25">
      <c r="A1497" s="1">
        <v>41310.6875</v>
      </c>
      <c r="B1497">
        <v>1.546</v>
      </c>
      <c r="C1497">
        <f>HOUR(A1497)</f>
        <v>16</v>
      </c>
      <c r="D1497">
        <f>MINUTE(A1497)</f>
        <v>30</v>
      </c>
      <c r="E1497">
        <v>2</v>
      </c>
      <c r="F1497">
        <f>60*C1497+D1497</f>
        <v>990</v>
      </c>
      <c r="G1497">
        <f>IF(MONTH(A1497)&gt;10,1,IF(MONTH(A1497)&lt;4,1,0))</f>
        <v>1</v>
      </c>
      <c r="H1497">
        <f>IF(AND(F1497&gt;=6*60,F1497&lt;10*60),1,IF(F1497&gt;=15*60,1,IF(F1497&lt;1*60,1,0)))</f>
        <v>1</v>
      </c>
      <c r="I1497">
        <f>IF(AND(F1497&gt;=1*60,F1497&lt;6*60),1,0)</f>
        <v>0</v>
      </c>
      <c r="J1497">
        <f>IF(AND(F1497&gt;=10*60,F1497&lt;15*60),1,0)</f>
        <v>0</v>
      </c>
      <c r="K1497">
        <f>IF(AND(F1497&gt;=16*60,F1497&lt;21*60),1,0)</f>
        <v>1</v>
      </c>
      <c r="L1497">
        <f>K1497*G1497</f>
        <v>1</v>
      </c>
      <c r="M1497">
        <f>H1497*B1497</f>
        <v>1.546</v>
      </c>
      <c r="N1497">
        <f>I1497*B1497</f>
        <v>0</v>
      </c>
      <c r="O1497">
        <f>J1497*B1497</f>
        <v>0</v>
      </c>
    </row>
    <row r="1498" spans="1:15" x14ac:dyDescent="0.25">
      <c r="A1498" s="1">
        <v>41328.604166666701</v>
      </c>
      <c r="B1498">
        <v>1.1579999999999999</v>
      </c>
      <c r="C1498">
        <f>HOUR(A1498)</f>
        <v>14</v>
      </c>
      <c r="D1498">
        <f>MINUTE(A1498)</f>
        <v>30</v>
      </c>
      <c r="E1498">
        <v>2</v>
      </c>
      <c r="F1498">
        <f>60*C1498+D1498</f>
        <v>870</v>
      </c>
      <c r="G1498">
        <f>IF(MONTH(A1498)&gt;10,1,IF(MONTH(A1498)&lt;4,1,0))</f>
        <v>1</v>
      </c>
      <c r="H1498">
        <f>IF(AND(F1498&gt;=6*60,F1498&lt;10*60),1,IF(F1498&gt;=15*60,1,IF(F1498&lt;1*60,1,0)))</f>
        <v>0</v>
      </c>
      <c r="I1498">
        <f>IF(AND(F1498&gt;=1*60,F1498&lt;6*60),1,0)</f>
        <v>0</v>
      </c>
      <c r="J1498">
        <f>IF(AND(F1498&gt;=10*60,F1498&lt;15*60),1,0)</f>
        <v>1</v>
      </c>
      <c r="K1498">
        <f>IF(AND(F1498&gt;=16*60,F1498&lt;21*60),1,0)</f>
        <v>0</v>
      </c>
      <c r="L1498">
        <f>K1498*G1498</f>
        <v>0</v>
      </c>
      <c r="M1498">
        <f>H1498*B1498</f>
        <v>0</v>
      </c>
      <c r="N1498">
        <f>I1498*B1498</f>
        <v>0</v>
      </c>
      <c r="O1498">
        <f>J1498*B1498</f>
        <v>1.1579999999999999</v>
      </c>
    </row>
    <row r="1499" spans="1:15" x14ac:dyDescent="0.25">
      <c r="A1499" s="1">
        <v>41318.354166666701</v>
      </c>
      <c r="B1499">
        <v>1.109</v>
      </c>
      <c r="C1499">
        <f>HOUR(A1499)</f>
        <v>8</v>
      </c>
      <c r="D1499">
        <f>MINUTE(A1499)</f>
        <v>30</v>
      </c>
      <c r="E1499">
        <v>2</v>
      </c>
      <c r="F1499">
        <f>60*C1499+D1499</f>
        <v>510</v>
      </c>
      <c r="G1499">
        <f>IF(MONTH(A1499)&gt;10,1,IF(MONTH(A1499)&lt;4,1,0))</f>
        <v>1</v>
      </c>
      <c r="H1499">
        <f>IF(AND(F1499&gt;=6*60,F1499&lt;10*60),1,IF(F1499&gt;=15*60,1,IF(F1499&lt;1*60,1,0)))</f>
        <v>1</v>
      </c>
      <c r="I1499">
        <f>IF(AND(F1499&gt;=1*60,F1499&lt;6*60),1,0)</f>
        <v>0</v>
      </c>
      <c r="J1499">
        <f>IF(AND(F1499&gt;=10*60,F1499&lt;15*60),1,0)</f>
        <v>0</v>
      </c>
      <c r="K1499">
        <f>IF(AND(F1499&gt;=16*60,F1499&lt;21*60),1,0)</f>
        <v>0</v>
      </c>
      <c r="L1499">
        <f>K1499*G1499</f>
        <v>0</v>
      </c>
      <c r="M1499">
        <f>H1499*B1499</f>
        <v>1.109</v>
      </c>
      <c r="N1499">
        <f>I1499*B1499</f>
        <v>0</v>
      </c>
      <c r="O1499">
        <f>J1499*B1499</f>
        <v>0</v>
      </c>
    </row>
    <row r="1500" spans="1:15" x14ac:dyDescent="0.25">
      <c r="A1500" s="1">
        <v>41328.583333333299</v>
      </c>
      <c r="B1500">
        <v>1.1000000000000001</v>
      </c>
      <c r="C1500">
        <f>HOUR(A1500)</f>
        <v>14</v>
      </c>
      <c r="D1500">
        <f>MINUTE(A1500)</f>
        <v>0</v>
      </c>
      <c r="E1500">
        <v>2</v>
      </c>
      <c r="F1500">
        <f>60*C1500+D1500</f>
        <v>840</v>
      </c>
      <c r="G1500">
        <f>IF(MONTH(A1500)&gt;10,1,IF(MONTH(A1500)&lt;4,1,0))</f>
        <v>1</v>
      </c>
      <c r="H1500">
        <f>IF(AND(F1500&gt;=6*60,F1500&lt;10*60),1,IF(F1500&gt;=15*60,1,IF(F1500&lt;1*60,1,0)))</f>
        <v>0</v>
      </c>
      <c r="I1500">
        <f>IF(AND(F1500&gt;=1*60,F1500&lt;6*60),1,0)</f>
        <v>0</v>
      </c>
      <c r="J1500">
        <f>IF(AND(F1500&gt;=10*60,F1500&lt;15*60),1,0)</f>
        <v>1</v>
      </c>
      <c r="K1500">
        <f>IF(AND(F1500&gt;=16*60,F1500&lt;21*60),1,0)</f>
        <v>0</v>
      </c>
      <c r="L1500">
        <f>K1500*G1500</f>
        <v>0</v>
      </c>
      <c r="M1500">
        <f>H1500*B1500</f>
        <v>0</v>
      </c>
      <c r="N1500">
        <f>I1500*B1500</f>
        <v>0</v>
      </c>
      <c r="O1500">
        <f>J1500*B1500</f>
        <v>1.1000000000000001</v>
      </c>
    </row>
    <row r="1501" spans="1:15" x14ac:dyDescent="0.25">
      <c r="A1501" s="1">
        <v>41328.416666666701</v>
      </c>
      <c r="B1501">
        <v>1.089</v>
      </c>
      <c r="C1501">
        <f>HOUR(A1501)</f>
        <v>10</v>
      </c>
      <c r="D1501">
        <f>MINUTE(A1501)</f>
        <v>0</v>
      </c>
      <c r="E1501">
        <v>2</v>
      </c>
      <c r="F1501">
        <f>60*C1501+D1501</f>
        <v>600</v>
      </c>
      <c r="G1501">
        <f>IF(MONTH(A1501)&gt;10,1,IF(MONTH(A1501)&lt;4,1,0))</f>
        <v>1</v>
      </c>
      <c r="H1501">
        <f>IF(AND(F1501&gt;=6*60,F1501&lt;10*60),1,IF(F1501&gt;=15*60,1,IF(F1501&lt;1*60,1,0)))</f>
        <v>0</v>
      </c>
      <c r="I1501">
        <f>IF(AND(F1501&gt;=1*60,F1501&lt;6*60),1,0)</f>
        <v>0</v>
      </c>
      <c r="J1501">
        <f>IF(AND(F1501&gt;=10*60,F1501&lt;15*60),1,0)</f>
        <v>1</v>
      </c>
      <c r="K1501">
        <f>IF(AND(F1501&gt;=16*60,F1501&lt;21*60),1,0)</f>
        <v>0</v>
      </c>
      <c r="L1501">
        <f>K1501*G1501</f>
        <v>0</v>
      </c>
      <c r="M1501">
        <f>H1501*B1501</f>
        <v>0</v>
      </c>
      <c r="N1501">
        <f>I1501*B1501</f>
        <v>0</v>
      </c>
      <c r="O1501">
        <f>J1501*B1501</f>
        <v>1.089</v>
      </c>
    </row>
    <row r="1502" spans="1:15" x14ac:dyDescent="0.25">
      <c r="A1502" s="1">
        <v>41328.5625</v>
      </c>
      <c r="B1502">
        <v>1.073</v>
      </c>
      <c r="C1502">
        <f>HOUR(A1502)</f>
        <v>13</v>
      </c>
      <c r="D1502">
        <f>MINUTE(A1502)</f>
        <v>30</v>
      </c>
      <c r="E1502">
        <v>2</v>
      </c>
      <c r="F1502">
        <f>60*C1502+D1502</f>
        <v>810</v>
      </c>
      <c r="G1502">
        <f>IF(MONTH(A1502)&gt;10,1,IF(MONTH(A1502)&lt;4,1,0))</f>
        <v>1</v>
      </c>
      <c r="H1502">
        <f>IF(AND(F1502&gt;=6*60,F1502&lt;10*60),1,IF(F1502&gt;=15*60,1,IF(F1502&lt;1*60,1,0)))</f>
        <v>0</v>
      </c>
      <c r="I1502">
        <f>IF(AND(F1502&gt;=1*60,F1502&lt;6*60),1,0)</f>
        <v>0</v>
      </c>
      <c r="J1502">
        <f>IF(AND(F1502&gt;=10*60,F1502&lt;15*60),1,0)</f>
        <v>1</v>
      </c>
      <c r="K1502">
        <f>IF(AND(F1502&gt;=16*60,F1502&lt;21*60),1,0)</f>
        <v>0</v>
      </c>
      <c r="L1502">
        <f>K1502*G1502</f>
        <v>0</v>
      </c>
      <c r="M1502">
        <f>H1502*B1502</f>
        <v>0</v>
      </c>
      <c r="N1502">
        <f>I1502*B1502</f>
        <v>0</v>
      </c>
      <c r="O1502">
        <f>J1502*B1502</f>
        <v>1.073</v>
      </c>
    </row>
    <row r="1503" spans="1:15" x14ac:dyDescent="0.25">
      <c r="A1503" s="1">
        <v>41322.645833333299</v>
      </c>
      <c r="B1503">
        <v>0.96899999999999997</v>
      </c>
      <c r="C1503">
        <f>HOUR(A1503)</f>
        <v>15</v>
      </c>
      <c r="D1503">
        <f>MINUTE(A1503)</f>
        <v>30</v>
      </c>
      <c r="E1503">
        <v>2</v>
      </c>
      <c r="F1503">
        <f>60*C1503+D1503</f>
        <v>930</v>
      </c>
      <c r="G1503">
        <f>IF(MONTH(A1503)&gt;10,1,IF(MONTH(A1503)&lt;4,1,0))</f>
        <v>1</v>
      </c>
      <c r="H1503">
        <f>IF(AND(F1503&gt;=6*60,F1503&lt;10*60),1,IF(F1503&gt;=15*60,1,IF(F1503&lt;1*60,1,0)))</f>
        <v>1</v>
      </c>
      <c r="I1503">
        <f>IF(AND(F1503&gt;=1*60,F1503&lt;6*60),1,0)</f>
        <v>0</v>
      </c>
      <c r="J1503">
        <f>IF(AND(F1503&gt;=10*60,F1503&lt;15*60),1,0)</f>
        <v>0</v>
      </c>
      <c r="K1503">
        <f>IF(AND(F1503&gt;=16*60,F1503&lt;21*60),1,0)</f>
        <v>0</v>
      </c>
      <c r="L1503">
        <f>K1503*G1503</f>
        <v>0</v>
      </c>
      <c r="M1503">
        <f>H1503*B1503</f>
        <v>0.96899999999999997</v>
      </c>
      <c r="N1503">
        <f>I1503*B1503</f>
        <v>0</v>
      </c>
      <c r="O1503">
        <f>J1503*B1503</f>
        <v>0</v>
      </c>
    </row>
    <row r="1504" spans="1:15" x14ac:dyDescent="0.25">
      <c r="A1504" s="1">
        <v>41328.541666666701</v>
      </c>
      <c r="B1504">
        <v>0.94299999999999995</v>
      </c>
      <c r="C1504">
        <f>HOUR(A1504)</f>
        <v>13</v>
      </c>
      <c r="D1504">
        <f>MINUTE(A1504)</f>
        <v>0</v>
      </c>
      <c r="E1504">
        <v>2</v>
      </c>
      <c r="F1504">
        <f>60*C1504+D1504</f>
        <v>780</v>
      </c>
      <c r="G1504">
        <f>IF(MONTH(A1504)&gt;10,1,IF(MONTH(A1504)&lt;4,1,0))</f>
        <v>1</v>
      </c>
      <c r="H1504">
        <f>IF(AND(F1504&gt;=6*60,F1504&lt;10*60),1,IF(F1504&gt;=15*60,1,IF(F1504&lt;1*60,1,0)))</f>
        <v>0</v>
      </c>
      <c r="I1504">
        <f>IF(AND(F1504&gt;=1*60,F1504&lt;6*60),1,0)</f>
        <v>0</v>
      </c>
      <c r="J1504">
        <f>IF(AND(F1504&gt;=10*60,F1504&lt;15*60),1,0)</f>
        <v>1</v>
      </c>
      <c r="K1504">
        <f>IF(AND(F1504&gt;=16*60,F1504&lt;21*60),1,0)</f>
        <v>0</v>
      </c>
      <c r="L1504">
        <f>K1504*G1504</f>
        <v>0</v>
      </c>
      <c r="M1504">
        <f>H1504*B1504</f>
        <v>0</v>
      </c>
      <c r="N1504">
        <f>I1504*B1504</f>
        <v>0</v>
      </c>
      <c r="O1504">
        <f>J1504*B1504</f>
        <v>0.94299999999999995</v>
      </c>
    </row>
    <row r="1505" spans="1:15" x14ac:dyDescent="0.25">
      <c r="A1505" s="1">
        <v>41322.625</v>
      </c>
      <c r="B1505">
        <v>0.92100000000000004</v>
      </c>
      <c r="C1505">
        <f>HOUR(A1505)</f>
        <v>15</v>
      </c>
      <c r="D1505">
        <f>MINUTE(A1505)</f>
        <v>0</v>
      </c>
      <c r="E1505">
        <v>2</v>
      </c>
      <c r="F1505">
        <f>60*C1505+D1505</f>
        <v>900</v>
      </c>
      <c r="G1505">
        <f>IF(MONTH(A1505)&gt;10,1,IF(MONTH(A1505)&lt;4,1,0))</f>
        <v>1</v>
      </c>
      <c r="H1505">
        <f>IF(AND(F1505&gt;=6*60,F1505&lt;10*60),1,IF(F1505&gt;=15*60,1,IF(F1505&lt;1*60,1,0)))</f>
        <v>1</v>
      </c>
      <c r="I1505">
        <f>IF(AND(F1505&gt;=1*60,F1505&lt;6*60),1,0)</f>
        <v>0</v>
      </c>
      <c r="J1505">
        <f>IF(AND(F1505&gt;=10*60,F1505&lt;15*60),1,0)</f>
        <v>0</v>
      </c>
      <c r="K1505">
        <f>IF(AND(F1505&gt;=16*60,F1505&lt;21*60),1,0)</f>
        <v>0</v>
      </c>
      <c r="L1505">
        <f>K1505*G1505</f>
        <v>0</v>
      </c>
      <c r="M1505">
        <f>H1505*B1505</f>
        <v>0.92100000000000004</v>
      </c>
      <c r="N1505">
        <f>I1505*B1505</f>
        <v>0</v>
      </c>
      <c r="O1505">
        <f>J1505*B1505</f>
        <v>0</v>
      </c>
    </row>
    <row r="1506" spans="1:15" x14ac:dyDescent="0.25">
      <c r="A1506" s="1">
        <v>41328.4375</v>
      </c>
      <c r="B1506">
        <v>0.85499999999999998</v>
      </c>
      <c r="C1506">
        <f>HOUR(A1506)</f>
        <v>10</v>
      </c>
      <c r="D1506">
        <f>MINUTE(A1506)</f>
        <v>30</v>
      </c>
      <c r="E1506">
        <v>2</v>
      </c>
      <c r="F1506">
        <f>60*C1506+D1506</f>
        <v>630</v>
      </c>
      <c r="G1506">
        <f>IF(MONTH(A1506)&gt;10,1,IF(MONTH(A1506)&lt;4,1,0))</f>
        <v>1</v>
      </c>
      <c r="H1506">
        <f>IF(AND(F1506&gt;=6*60,F1506&lt;10*60),1,IF(F1506&gt;=15*60,1,IF(F1506&lt;1*60,1,0)))</f>
        <v>0</v>
      </c>
      <c r="I1506">
        <f>IF(AND(F1506&gt;=1*60,F1506&lt;6*60),1,0)</f>
        <v>0</v>
      </c>
      <c r="J1506">
        <f>IF(AND(F1506&gt;=10*60,F1506&lt;15*60),1,0)</f>
        <v>1</v>
      </c>
      <c r="K1506">
        <f>IF(AND(F1506&gt;=16*60,F1506&lt;21*60),1,0)</f>
        <v>0</v>
      </c>
      <c r="L1506">
        <f>K1506*G1506</f>
        <v>0</v>
      </c>
      <c r="M1506">
        <f>H1506*B1506</f>
        <v>0</v>
      </c>
      <c r="N1506">
        <f>I1506*B1506</f>
        <v>0</v>
      </c>
      <c r="O1506">
        <f>J1506*B1506</f>
        <v>0.85499999999999998</v>
      </c>
    </row>
    <row r="1507" spans="1:15" x14ac:dyDescent="0.25">
      <c r="A1507" s="1">
        <v>41328.395833333299</v>
      </c>
      <c r="B1507">
        <v>0.85299999999999998</v>
      </c>
      <c r="C1507">
        <f>HOUR(A1507)</f>
        <v>9</v>
      </c>
      <c r="D1507">
        <f>MINUTE(A1507)</f>
        <v>30</v>
      </c>
      <c r="E1507">
        <v>2</v>
      </c>
      <c r="F1507">
        <f>60*C1507+D1507</f>
        <v>570</v>
      </c>
      <c r="G1507">
        <f>IF(MONTH(A1507)&gt;10,1,IF(MONTH(A1507)&lt;4,1,0))</f>
        <v>1</v>
      </c>
      <c r="H1507">
        <f>IF(AND(F1507&gt;=6*60,F1507&lt;10*60),1,IF(F1507&gt;=15*60,1,IF(F1507&lt;1*60,1,0)))</f>
        <v>1</v>
      </c>
      <c r="I1507">
        <f>IF(AND(F1507&gt;=1*60,F1507&lt;6*60),1,0)</f>
        <v>0</v>
      </c>
      <c r="J1507">
        <f>IF(AND(F1507&gt;=10*60,F1507&lt;15*60),1,0)</f>
        <v>0</v>
      </c>
      <c r="K1507">
        <f>IF(AND(F1507&gt;=16*60,F1507&lt;21*60),1,0)</f>
        <v>0</v>
      </c>
      <c r="L1507">
        <f>K1507*G1507</f>
        <v>0</v>
      </c>
      <c r="M1507">
        <f>H1507*B1507</f>
        <v>0.85299999999999998</v>
      </c>
      <c r="N1507">
        <f>I1507*B1507</f>
        <v>0</v>
      </c>
      <c r="O1507">
        <f>J1507*B1507</f>
        <v>0</v>
      </c>
    </row>
    <row r="1508" spans="1:15" x14ac:dyDescent="0.25">
      <c r="A1508" s="1">
        <v>41307.6875</v>
      </c>
      <c r="B1508">
        <v>0.74299999999999999</v>
      </c>
      <c r="C1508">
        <f>HOUR(A1508)</f>
        <v>16</v>
      </c>
      <c r="D1508">
        <f>MINUTE(A1508)</f>
        <v>30</v>
      </c>
      <c r="E1508">
        <v>2</v>
      </c>
      <c r="F1508">
        <f>60*C1508+D1508</f>
        <v>990</v>
      </c>
      <c r="G1508">
        <f>IF(MONTH(A1508)&gt;10,1,IF(MONTH(A1508)&lt;4,1,0))</f>
        <v>1</v>
      </c>
      <c r="H1508">
        <f>IF(AND(F1508&gt;=6*60,F1508&lt;10*60),1,IF(F1508&gt;=15*60,1,IF(F1508&lt;1*60,1,0)))</f>
        <v>1</v>
      </c>
      <c r="I1508">
        <f>IF(AND(F1508&gt;=1*60,F1508&lt;6*60),1,0)</f>
        <v>0</v>
      </c>
      <c r="J1508">
        <f>IF(AND(F1508&gt;=10*60,F1508&lt;15*60),1,0)</f>
        <v>0</v>
      </c>
      <c r="K1508">
        <f>IF(AND(F1508&gt;=16*60,F1508&lt;21*60),1,0)</f>
        <v>1</v>
      </c>
      <c r="L1508">
        <f>K1508*G1508</f>
        <v>1</v>
      </c>
      <c r="M1508">
        <f>H1508*B1508</f>
        <v>0.74299999999999999</v>
      </c>
      <c r="N1508">
        <f>I1508*B1508</f>
        <v>0</v>
      </c>
      <c r="O1508">
        <f>J1508*B1508</f>
        <v>0</v>
      </c>
    </row>
    <row r="1509" spans="1:15" x14ac:dyDescent="0.25">
      <c r="A1509" s="1">
        <v>41328.354166666701</v>
      </c>
      <c r="B1509">
        <v>0.71399999999999997</v>
      </c>
      <c r="C1509">
        <f>HOUR(A1509)</f>
        <v>8</v>
      </c>
      <c r="D1509">
        <f>MINUTE(A1509)</f>
        <v>30</v>
      </c>
      <c r="E1509">
        <v>2</v>
      </c>
      <c r="F1509">
        <f>60*C1509+D1509</f>
        <v>510</v>
      </c>
      <c r="G1509">
        <f>IF(MONTH(A1509)&gt;10,1,IF(MONTH(A1509)&lt;4,1,0))</f>
        <v>1</v>
      </c>
      <c r="H1509">
        <f>IF(AND(F1509&gt;=6*60,F1509&lt;10*60),1,IF(F1509&gt;=15*60,1,IF(F1509&lt;1*60,1,0)))</f>
        <v>1</v>
      </c>
      <c r="I1509">
        <f>IF(AND(F1509&gt;=1*60,F1509&lt;6*60),1,0)</f>
        <v>0</v>
      </c>
      <c r="J1509">
        <f>IF(AND(F1509&gt;=10*60,F1509&lt;15*60),1,0)</f>
        <v>0</v>
      </c>
      <c r="K1509">
        <f>IF(AND(F1509&gt;=16*60,F1509&lt;21*60),1,0)</f>
        <v>0</v>
      </c>
      <c r="L1509">
        <f>K1509*G1509</f>
        <v>0</v>
      </c>
      <c r="M1509">
        <f>H1509*B1509</f>
        <v>0.71399999999999997</v>
      </c>
      <c r="N1509">
        <f>I1509*B1509</f>
        <v>0</v>
      </c>
      <c r="O1509">
        <f>J1509*B1509</f>
        <v>0</v>
      </c>
    </row>
    <row r="1510" spans="1:15" x14ac:dyDescent="0.25">
      <c r="A1510" s="1">
        <v>41328.5</v>
      </c>
      <c r="B1510">
        <v>0.71099999999999997</v>
      </c>
      <c r="C1510">
        <f>HOUR(A1510)</f>
        <v>12</v>
      </c>
      <c r="D1510">
        <f>MINUTE(A1510)</f>
        <v>0</v>
      </c>
      <c r="E1510">
        <v>2</v>
      </c>
      <c r="F1510">
        <f>60*C1510+D1510</f>
        <v>720</v>
      </c>
      <c r="G1510">
        <f>IF(MONTH(A1510)&gt;10,1,IF(MONTH(A1510)&lt;4,1,0))</f>
        <v>1</v>
      </c>
      <c r="H1510">
        <f>IF(AND(F1510&gt;=6*60,F1510&lt;10*60),1,IF(F1510&gt;=15*60,1,IF(F1510&lt;1*60,1,0)))</f>
        <v>0</v>
      </c>
      <c r="I1510">
        <f>IF(AND(F1510&gt;=1*60,F1510&lt;6*60),1,0)</f>
        <v>0</v>
      </c>
      <c r="J1510">
        <f>IF(AND(F1510&gt;=10*60,F1510&lt;15*60),1,0)</f>
        <v>1</v>
      </c>
      <c r="K1510">
        <f>IF(AND(F1510&gt;=16*60,F1510&lt;21*60),1,0)</f>
        <v>0</v>
      </c>
      <c r="L1510">
        <f>K1510*G1510</f>
        <v>0</v>
      </c>
      <c r="M1510">
        <f>H1510*B1510</f>
        <v>0</v>
      </c>
      <c r="N1510">
        <f>I1510*B1510</f>
        <v>0</v>
      </c>
      <c r="O1510">
        <f>J1510*B1510</f>
        <v>0.71099999999999997</v>
      </c>
    </row>
    <row r="1511" spans="1:15" x14ac:dyDescent="0.25">
      <c r="A1511" s="1">
        <v>41318.375</v>
      </c>
      <c r="B1511">
        <v>0.67300000000000004</v>
      </c>
      <c r="C1511">
        <f>HOUR(A1511)</f>
        <v>9</v>
      </c>
      <c r="D1511">
        <f>MINUTE(A1511)</f>
        <v>0</v>
      </c>
      <c r="E1511">
        <v>2</v>
      </c>
      <c r="F1511">
        <f>60*C1511+D1511</f>
        <v>540</v>
      </c>
      <c r="G1511">
        <f>IF(MONTH(A1511)&gt;10,1,IF(MONTH(A1511)&lt;4,1,0))</f>
        <v>1</v>
      </c>
      <c r="H1511">
        <f>IF(AND(F1511&gt;=6*60,F1511&lt;10*60),1,IF(F1511&gt;=15*60,1,IF(F1511&lt;1*60,1,0)))</f>
        <v>1</v>
      </c>
      <c r="I1511">
        <f>IF(AND(F1511&gt;=1*60,F1511&lt;6*60),1,0)</f>
        <v>0</v>
      </c>
      <c r="J1511">
        <f>IF(AND(F1511&gt;=10*60,F1511&lt;15*60),1,0)</f>
        <v>0</v>
      </c>
      <c r="K1511">
        <f>IF(AND(F1511&gt;=16*60,F1511&lt;21*60),1,0)</f>
        <v>0</v>
      </c>
      <c r="L1511">
        <f>K1511*G1511</f>
        <v>0</v>
      </c>
      <c r="M1511">
        <f>H1511*B1511</f>
        <v>0.67300000000000004</v>
      </c>
      <c r="N1511">
        <f>I1511*B1511</f>
        <v>0</v>
      </c>
      <c r="O1511">
        <f>J1511*B1511</f>
        <v>0</v>
      </c>
    </row>
    <row r="1512" spans="1:15" x14ac:dyDescent="0.25">
      <c r="A1512" s="1">
        <v>41328.375</v>
      </c>
      <c r="B1512">
        <v>0.64400000000000002</v>
      </c>
      <c r="C1512">
        <f>HOUR(A1512)</f>
        <v>9</v>
      </c>
      <c r="D1512">
        <f>MINUTE(A1512)</f>
        <v>0</v>
      </c>
      <c r="E1512">
        <v>2</v>
      </c>
      <c r="F1512">
        <f>60*C1512+D1512</f>
        <v>540</v>
      </c>
      <c r="G1512">
        <f>IF(MONTH(A1512)&gt;10,1,IF(MONTH(A1512)&lt;4,1,0))</f>
        <v>1</v>
      </c>
      <c r="H1512">
        <f>IF(AND(F1512&gt;=6*60,F1512&lt;10*60),1,IF(F1512&gt;=15*60,1,IF(F1512&lt;1*60,1,0)))</f>
        <v>1</v>
      </c>
      <c r="I1512">
        <f>IF(AND(F1512&gt;=1*60,F1512&lt;6*60),1,0)</f>
        <v>0</v>
      </c>
      <c r="J1512">
        <f>IF(AND(F1512&gt;=10*60,F1512&lt;15*60),1,0)</f>
        <v>0</v>
      </c>
      <c r="K1512">
        <f>IF(AND(F1512&gt;=16*60,F1512&lt;21*60),1,0)</f>
        <v>0</v>
      </c>
      <c r="L1512">
        <f>K1512*G1512</f>
        <v>0</v>
      </c>
      <c r="M1512">
        <f>H1512*B1512</f>
        <v>0.64400000000000002</v>
      </c>
      <c r="N1512">
        <f>I1512*B1512</f>
        <v>0</v>
      </c>
      <c r="O1512">
        <f>J1512*B1512</f>
        <v>0</v>
      </c>
    </row>
    <row r="1513" spans="1:15" x14ac:dyDescent="0.25">
      <c r="A1513" s="1">
        <v>41318.5625</v>
      </c>
      <c r="B1513">
        <v>0.63200000000000001</v>
      </c>
      <c r="C1513">
        <f>HOUR(A1513)</f>
        <v>13</v>
      </c>
      <c r="D1513">
        <f>MINUTE(A1513)</f>
        <v>30</v>
      </c>
      <c r="E1513">
        <v>2</v>
      </c>
      <c r="F1513">
        <f>60*C1513+D1513</f>
        <v>810</v>
      </c>
      <c r="G1513">
        <f>IF(MONTH(A1513)&gt;10,1,IF(MONTH(A1513)&lt;4,1,0))</f>
        <v>1</v>
      </c>
      <c r="H1513">
        <f>IF(AND(F1513&gt;=6*60,F1513&lt;10*60),1,IF(F1513&gt;=15*60,1,IF(F1513&lt;1*60,1,0)))</f>
        <v>0</v>
      </c>
      <c r="I1513">
        <f>IF(AND(F1513&gt;=1*60,F1513&lt;6*60),1,0)</f>
        <v>0</v>
      </c>
      <c r="J1513">
        <f>IF(AND(F1513&gt;=10*60,F1513&lt;15*60),1,0)</f>
        <v>1</v>
      </c>
      <c r="K1513">
        <f>IF(AND(F1513&gt;=16*60,F1513&lt;21*60),1,0)</f>
        <v>0</v>
      </c>
      <c r="L1513">
        <f>K1513*G1513</f>
        <v>0</v>
      </c>
      <c r="M1513">
        <f>H1513*B1513</f>
        <v>0</v>
      </c>
      <c r="N1513">
        <f>I1513*B1513</f>
        <v>0</v>
      </c>
      <c r="O1513">
        <f>J1513*B1513</f>
        <v>0.63200000000000001</v>
      </c>
    </row>
    <row r="1514" spans="1:15" x14ac:dyDescent="0.25">
      <c r="A1514" s="1">
        <v>41328.458333333299</v>
      </c>
      <c r="B1514">
        <v>0.62</v>
      </c>
      <c r="C1514">
        <f>HOUR(A1514)</f>
        <v>11</v>
      </c>
      <c r="D1514">
        <f>MINUTE(A1514)</f>
        <v>0</v>
      </c>
      <c r="E1514">
        <v>2</v>
      </c>
      <c r="F1514">
        <f>60*C1514+D1514</f>
        <v>660</v>
      </c>
      <c r="G1514">
        <f>IF(MONTH(A1514)&gt;10,1,IF(MONTH(A1514)&lt;4,1,0))</f>
        <v>1</v>
      </c>
      <c r="H1514">
        <f>IF(AND(F1514&gt;=6*60,F1514&lt;10*60),1,IF(F1514&gt;=15*60,1,IF(F1514&lt;1*60,1,0)))</f>
        <v>0</v>
      </c>
      <c r="I1514">
        <f>IF(AND(F1514&gt;=1*60,F1514&lt;6*60),1,0)</f>
        <v>0</v>
      </c>
      <c r="J1514">
        <f>IF(AND(F1514&gt;=10*60,F1514&lt;15*60),1,0)</f>
        <v>1</v>
      </c>
      <c r="K1514">
        <f>IF(AND(F1514&gt;=16*60,F1514&lt;21*60),1,0)</f>
        <v>0</v>
      </c>
      <c r="L1514">
        <f>K1514*G1514</f>
        <v>0</v>
      </c>
      <c r="M1514">
        <f>H1514*B1514</f>
        <v>0</v>
      </c>
      <c r="N1514">
        <f>I1514*B1514</f>
        <v>0</v>
      </c>
      <c r="O1514">
        <f>J1514*B1514</f>
        <v>0.62</v>
      </c>
    </row>
    <row r="1515" spans="1:15" x14ac:dyDescent="0.25">
      <c r="A1515" s="1">
        <v>41307.625</v>
      </c>
      <c r="B1515">
        <v>0.61199999999999999</v>
      </c>
      <c r="C1515">
        <f>HOUR(A1515)</f>
        <v>15</v>
      </c>
      <c r="D1515">
        <f>MINUTE(A1515)</f>
        <v>0</v>
      </c>
      <c r="E1515">
        <v>2</v>
      </c>
      <c r="F1515">
        <f>60*C1515+D1515</f>
        <v>900</v>
      </c>
      <c r="G1515">
        <f>IF(MONTH(A1515)&gt;10,1,IF(MONTH(A1515)&lt;4,1,0))</f>
        <v>1</v>
      </c>
      <c r="H1515">
        <f>IF(AND(F1515&gt;=6*60,F1515&lt;10*60),1,IF(F1515&gt;=15*60,1,IF(F1515&lt;1*60,1,0)))</f>
        <v>1</v>
      </c>
      <c r="I1515">
        <f>IF(AND(F1515&gt;=1*60,F1515&lt;6*60),1,0)</f>
        <v>0</v>
      </c>
      <c r="J1515">
        <f>IF(AND(F1515&gt;=10*60,F1515&lt;15*60),1,0)</f>
        <v>0</v>
      </c>
      <c r="K1515">
        <f>IF(AND(F1515&gt;=16*60,F1515&lt;21*60),1,0)</f>
        <v>0</v>
      </c>
      <c r="L1515">
        <f>K1515*G1515</f>
        <v>0</v>
      </c>
      <c r="M1515">
        <f>H1515*B1515</f>
        <v>0.61199999999999999</v>
      </c>
      <c r="N1515">
        <f>I1515*B1515</f>
        <v>0</v>
      </c>
      <c r="O1515">
        <f>J1515*B1515</f>
        <v>0</v>
      </c>
    </row>
    <row r="1516" spans="1:15" x14ac:dyDescent="0.25">
      <c r="A1516" s="1">
        <v>41307.666666666701</v>
      </c>
      <c r="B1516">
        <v>0.59799999999999998</v>
      </c>
      <c r="C1516">
        <f>HOUR(A1516)</f>
        <v>16</v>
      </c>
      <c r="D1516">
        <f>MINUTE(A1516)</f>
        <v>0</v>
      </c>
      <c r="E1516">
        <v>2</v>
      </c>
      <c r="F1516">
        <f>60*C1516+D1516</f>
        <v>960</v>
      </c>
      <c r="G1516">
        <f>IF(MONTH(A1516)&gt;10,1,IF(MONTH(A1516)&lt;4,1,0))</f>
        <v>1</v>
      </c>
      <c r="H1516">
        <f>IF(AND(F1516&gt;=6*60,F1516&lt;10*60),1,IF(F1516&gt;=15*60,1,IF(F1516&lt;1*60,1,0)))</f>
        <v>1</v>
      </c>
      <c r="I1516">
        <f>IF(AND(F1516&gt;=1*60,F1516&lt;6*60),1,0)</f>
        <v>0</v>
      </c>
      <c r="J1516">
        <f>IF(AND(F1516&gt;=10*60,F1516&lt;15*60),1,0)</f>
        <v>0</v>
      </c>
      <c r="K1516">
        <f>IF(AND(F1516&gt;=16*60,F1516&lt;21*60),1,0)</f>
        <v>1</v>
      </c>
      <c r="L1516">
        <f>K1516*G1516</f>
        <v>1</v>
      </c>
      <c r="M1516">
        <f>H1516*B1516</f>
        <v>0.59799999999999998</v>
      </c>
      <c r="N1516">
        <f>I1516*B1516</f>
        <v>0</v>
      </c>
      <c r="O1516">
        <f>J1516*B1516</f>
        <v>0</v>
      </c>
    </row>
    <row r="1517" spans="1:15" x14ac:dyDescent="0.25">
      <c r="A1517" s="1">
        <v>41328.520833333299</v>
      </c>
      <c r="B1517">
        <v>0.59</v>
      </c>
      <c r="C1517">
        <f>HOUR(A1517)</f>
        <v>12</v>
      </c>
      <c r="D1517">
        <f>MINUTE(A1517)</f>
        <v>30</v>
      </c>
      <c r="E1517">
        <v>2</v>
      </c>
      <c r="F1517">
        <f>60*C1517+D1517</f>
        <v>750</v>
      </c>
      <c r="G1517">
        <f>IF(MONTH(A1517)&gt;10,1,IF(MONTH(A1517)&lt;4,1,0))</f>
        <v>1</v>
      </c>
      <c r="H1517">
        <f>IF(AND(F1517&gt;=6*60,F1517&lt;10*60),1,IF(F1517&gt;=15*60,1,IF(F1517&lt;1*60,1,0)))</f>
        <v>0</v>
      </c>
      <c r="I1517">
        <f>IF(AND(F1517&gt;=1*60,F1517&lt;6*60),1,0)</f>
        <v>0</v>
      </c>
      <c r="J1517">
        <f>IF(AND(F1517&gt;=10*60,F1517&lt;15*60),1,0)</f>
        <v>1</v>
      </c>
      <c r="K1517">
        <f>IF(AND(F1517&gt;=16*60,F1517&lt;21*60),1,0)</f>
        <v>0</v>
      </c>
      <c r="L1517">
        <f>K1517*G1517</f>
        <v>0</v>
      </c>
      <c r="M1517">
        <f>H1517*B1517</f>
        <v>0</v>
      </c>
      <c r="N1517">
        <f>I1517*B1517</f>
        <v>0</v>
      </c>
      <c r="O1517">
        <f>J1517*B1517</f>
        <v>0.59</v>
      </c>
    </row>
    <row r="1518" spans="1:15" x14ac:dyDescent="0.25">
      <c r="A1518" s="1">
        <v>41307.604166666701</v>
      </c>
      <c r="B1518">
        <v>0.57599999999999996</v>
      </c>
      <c r="C1518">
        <f>HOUR(A1518)</f>
        <v>14</v>
      </c>
      <c r="D1518">
        <f>MINUTE(A1518)</f>
        <v>30</v>
      </c>
      <c r="E1518">
        <v>2</v>
      </c>
      <c r="F1518">
        <f>60*C1518+D1518</f>
        <v>870</v>
      </c>
      <c r="G1518">
        <f>IF(MONTH(A1518)&gt;10,1,IF(MONTH(A1518)&lt;4,1,0))</f>
        <v>1</v>
      </c>
      <c r="H1518">
        <f>IF(AND(F1518&gt;=6*60,F1518&lt;10*60),1,IF(F1518&gt;=15*60,1,IF(F1518&lt;1*60,1,0)))</f>
        <v>0</v>
      </c>
      <c r="I1518">
        <f>IF(AND(F1518&gt;=1*60,F1518&lt;6*60),1,0)</f>
        <v>0</v>
      </c>
      <c r="J1518">
        <f>IF(AND(F1518&gt;=10*60,F1518&lt;15*60),1,0)</f>
        <v>1</v>
      </c>
      <c r="K1518">
        <f>IF(AND(F1518&gt;=16*60,F1518&lt;21*60),1,0)</f>
        <v>0</v>
      </c>
      <c r="L1518">
        <f>K1518*G1518</f>
        <v>0</v>
      </c>
      <c r="M1518">
        <f>H1518*B1518</f>
        <v>0</v>
      </c>
      <c r="N1518">
        <f>I1518*B1518</f>
        <v>0</v>
      </c>
      <c r="O1518">
        <f>J1518*B1518</f>
        <v>0.57599999999999996</v>
      </c>
    </row>
    <row r="1519" spans="1:15" x14ac:dyDescent="0.25">
      <c r="A1519" s="1">
        <v>41328.333333333299</v>
      </c>
      <c r="B1519">
        <v>0.57399999999999995</v>
      </c>
      <c r="C1519">
        <f>HOUR(A1519)</f>
        <v>8</v>
      </c>
      <c r="D1519">
        <f>MINUTE(A1519)</f>
        <v>0</v>
      </c>
      <c r="E1519">
        <v>2</v>
      </c>
      <c r="F1519">
        <f>60*C1519+D1519</f>
        <v>480</v>
      </c>
      <c r="G1519">
        <f>IF(MONTH(A1519)&gt;10,1,IF(MONTH(A1519)&lt;4,1,0))</f>
        <v>1</v>
      </c>
      <c r="H1519">
        <f>IF(AND(F1519&gt;=6*60,F1519&lt;10*60),1,IF(F1519&gt;=15*60,1,IF(F1519&lt;1*60,1,0)))</f>
        <v>1</v>
      </c>
      <c r="I1519">
        <f>IF(AND(F1519&gt;=1*60,F1519&lt;6*60),1,0)</f>
        <v>0</v>
      </c>
      <c r="J1519">
        <f>IF(AND(F1519&gt;=10*60,F1519&lt;15*60),1,0)</f>
        <v>0</v>
      </c>
      <c r="K1519">
        <f>IF(AND(F1519&gt;=16*60,F1519&lt;21*60),1,0)</f>
        <v>0</v>
      </c>
      <c r="L1519">
        <f>K1519*G1519</f>
        <v>0</v>
      </c>
      <c r="M1519">
        <f>H1519*B1519</f>
        <v>0.57399999999999995</v>
      </c>
      <c r="N1519">
        <f>I1519*B1519</f>
        <v>0</v>
      </c>
      <c r="O1519">
        <f>J1519*B1519</f>
        <v>0</v>
      </c>
    </row>
    <row r="1520" spans="1:15" x14ac:dyDescent="0.25">
      <c r="A1520" s="1">
        <v>41321.666666666701</v>
      </c>
      <c r="B1520">
        <v>0.56299999999999994</v>
      </c>
      <c r="C1520">
        <f>HOUR(A1520)</f>
        <v>16</v>
      </c>
      <c r="D1520">
        <f>MINUTE(A1520)</f>
        <v>0</v>
      </c>
      <c r="E1520">
        <v>2</v>
      </c>
      <c r="F1520">
        <f>60*C1520+D1520</f>
        <v>960</v>
      </c>
      <c r="G1520">
        <f>IF(MONTH(A1520)&gt;10,1,IF(MONTH(A1520)&lt;4,1,0))</f>
        <v>1</v>
      </c>
      <c r="H1520">
        <f>IF(AND(F1520&gt;=6*60,F1520&lt;10*60),1,IF(F1520&gt;=15*60,1,IF(F1520&lt;1*60,1,0)))</f>
        <v>1</v>
      </c>
      <c r="I1520">
        <f>IF(AND(F1520&gt;=1*60,F1520&lt;6*60),1,0)</f>
        <v>0</v>
      </c>
      <c r="J1520">
        <f>IF(AND(F1520&gt;=10*60,F1520&lt;15*60),1,0)</f>
        <v>0</v>
      </c>
      <c r="K1520">
        <f>IF(AND(F1520&gt;=16*60,F1520&lt;21*60),1,0)</f>
        <v>1</v>
      </c>
      <c r="L1520">
        <f>K1520*G1520</f>
        <v>1</v>
      </c>
      <c r="M1520">
        <f>H1520*B1520</f>
        <v>0.56299999999999994</v>
      </c>
      <c r="N1520">
        <f>I1520*B1520</f>
        <v>0</v>
      </c>
      <c r="O1520">
        <f>J1520*B1520</f>
        <v>0</v>
      </c>
    </row>
    <row r="1521" spans="1:15" x14ac:dyDescent="0.25">
      <c r="A1521" s="1">
        <v>41318.583333333299</v>
      </c>
      <c r="B1521">
        <v>0.55300000000000005</v>
      </c>
      <c r="C1521">
        <f>HOUR(A1521)</f>
        <v>14</v>
      </c>
      <c r="D1521">
        <f>MINUTE(A1521)</f>
        <v>0</v>
      </c>
      <c r="E1521">
        <v>2</v>
      </c>
      <c r="F1521">
        <f>60*C1521+D1521</f>
        <v>840</v>
      </c>
      <c r="G1521">
        <f>IF(MONTH(A1521)&gt;10,1,IF(MONTH(A1521)&lt;4,1,0))</f>
        <v>1</v>
      </c>
      <c r="H1521">
        <f>IF(AND(F1521&gt;=6*60,F1521&lt;10*60),1,IF(F1521&gt;=15*60,1,IF(F1521&lt;1*60,1,0)))</f>
        <v>0</v>
      </c>
      <c r="I1521">
        <f>IF(AND(F1521&gt;=1*60,F1521&lt;6*60),1,0)</f>
        <v>0</v>
      </c>
      <c r="J1521">
        <f>IF(AND(F1521&gt;=10*60,F1521&lt;15*60),1,0)</f>
        <v>1</v>
      </c>
      <c r="K1521">
        <f>IF(AND(F1521&gt;=16*60,F1521&lt;21*60),1,0)</f>
        <v>0</v>
      </c>
      <c r="L1521">
        <f>K1521*G1521</f>
        <v>0</v>
      </c>
      <c r="M1521">
        <f>H1521*B1521</f>
        <v>0</v>
      </c>
      <c r="N1521">
        <f>I1521*B1521</f>
        <v>0</v>
      </c>
      <c r="O1521">
        <f>J1521*B1521</f>
        <v>0.55300000000000005</v>
      </c>
    </row>
    <row r="1522" spans="1:15" x14ac:dyDescent="0.25">
      <c r="A1522" s="1">
        <v>41314.75</v>
      </c>
      <c r="B1522">
        <v>0.495</v>
      </c>
      <c r="C1522">
        <f>HOUR(A1522)</f>
        <v>18</v>
      </c>
      <c r="D1522">
        <f>MINUTE(A1522)</f>
        <v>0</v>
      </c>
      <c r="E1522">
        <v>2</v>
      </c>
      <c r="F1522">
        <f>60*C1522+D1522</f>
        <v>1080</v>
      </c>
      <c r="G1522">
        <f>IF(MONTH(A1522)&gt;10,1,IF(MONTH(A1522)&lt;4,1,0))</f>
        <v>1</v>
      </c>
      <c r="H1522">
        <f>IF(AND(F1522&gt;=6*60,F1522&lt;10*60),1,IF(F1522&gt;=15*60,1,IF(F1522&lt;1*60,1,0)))</f>
        <v>1</v>
      </c>
      <c r="I1522">
        <f>IF(AND(F1522&gt;=1*60,F1522&lt;6*60),1,0)</f>
        <v>0</v>
      </c>
      <c r="J1522">
        <f>IF(AND(F1522&gt;=10*60,F1522&lt;15*60),1,0)</f>
        <v>0</v>
      </c>
      <c r="K1522">
        <f>IF(AND(F1522&gt;=16*60,F1522&lt;21*60),1,0)</f>
        <v>1</v>
      </c>
      <c r="L1522">
        <f>K1522*G1522</f>
        <v>1</v>
      </c>
      <c r="M1522">
        <f>H1522*B1522</f>
        <v>0.495</v>
      </c>
      <c r="N1522">
        <f>I1522*B1522</f>
        <v>0</v>
      </c>
      <c r="O1522">
        <f>J1522*B1522</f>
        <v>0</v>
      </c>
    </row>
    <row r="1523" spans="1:15" x14ac:dyDescent="0.25">
      <c r="A1523" s="1">
        <v>41314.875</v>
      </c>
      <c r="B1523">
        <v>0.47299999999999998</v>
      </c>
      <c r="C1523">
        <f>HOUR(A1523)</f>
        <v>21</v>
      </c>
      <c r="D1523">
        <f>MINUTE(A1523)</f>
        <v>0</v>
      </c>
      <c r="E1523">
        <v>2</v>
      </c>
      <c r="F1523">
        <f>60*C1523+D1523</f>
        <v>1260</v>
      </c>
      <c r="G1523">
        <f>IF(MONTH(A1523)&gt;10,1,IF(MONTH(A1523)&lt;4,1,0))</f>
        <v>1</v>
      </c>
      <c r="H1523">
        <f>IF(AND(F1523&gt;=6*60,F1523&lt;10*60),1,IF(F1523&gt;=15*60,1,IF(F1523&lt;1*60,1,0)))</f>
        <v>1</v>
      </c>
      <c r="I1523">
        <f>IF(AND(F1523&gt;=1*60,F1523&lt;6*60),1,0)</f>
        <v>0</v>
      </c>
      <c r="J1523">
        <f>IF(AND(F1523&gt;=10*60,F1523&lt;15*60),1,0)</f>
        <v>0</v>
      </c>
      <c r="K1523">
        <f>IF(AND(F1523&gt;=16*60,F1523&lt;21*60),1,0)</f>
        <v>0</v>
      </c>
      <c r="L1523">
        <f>K1523*G1523</f>
        <v>0</v>
      </c>
      <c r="M1523">
        <f>H1523*B1523</f>
        <v>0.47299999999999998</v>
      </c>
      <c r="N1523">
        <f>I1523*B1523</f>
        <v>0</v>
      </c>
      <c r="O1523">
        <f>J1523*B1523</f>
        <v>0</v>
      </c>
    </row>
    <row r="1524" spans="1:15" x14ac:dyDescent="0.25">
      <c r="A1524" s="1">
        <v>41317.229166666701</v>
      </c>
      <c r="B1524">
        <v>0.45800000000000002</v>
      </c>
      <c r="C1524">
        <f>HOUR(A1524)</f>
        <v>5</v>
      </c>
      <c r="D1524">
        <f>MINUTE(A1524)</f>
        <v>30</v>
      </c>
      <c r="E1524">
        <v>2</v>
      </c>
      <c r="F1524">
        <f>60*C1524+D1524</f>
        <v>330</v>
      </c>
      <c r="G1524">
        <f>IF(MONTH(A1524)&gt;10,1,IF(MONTH(A1524)&lt;4,1,0))</f>
        <v>1</v>
      </c>
      <c r="H1524">
        <f>IF(AND(F1524&gt;=6*60,F1524&lt;10*60),1,IF(F1524&gt;=15*60,1,IF(F1524&lt;1*60,1,0)))</f>
        <v>0</v>
      </c>
      <c r="I1524">
        <f>IF(AND(F1524&gt;=1*60,F1524&lt;6*60),1,0)</f>
        <v>1</v>
      </c>
      <c r="J1524">
        <f>IF(AND(F1524&gt;=10*60,F1524&lt;15*60),1,0)</f>
        <v>0</v>
      </c>
      <c r="K1524">
        <f>IF(AND(F1524&gt;=16*60,F1524&lt;21*60),1,0)</f>
        <v>0</v>
      </c>
      <c r="L1524">
        <f>K1524*G1524</f>
        <v>0</v>
      </c>
      <c r="M1524">
        <f>H1524*B1524</f>
        <v>0</v>
      </c>
      <c r="N1524">
        <f>I1524*B1524</f>
        <v>0.45800000000000002</v>
      </c>
      <c r="O1524">
        <f>J1524*B1524</f>
        <v>0</v>
      </c>
    </row>
    <row r="1525" spans="1:15" x14ac:dyDescent="0.25">
      <c r="A1525" s="1">
        <v>41314.833333333299</v>
      </c>
      <c r="B1525">
        <v>0.45300000000000001</v>
      </c>
      <c r="C1525">
        <f>HOUR(A1525)</f>
        <v>20</v>
      </c>
      <c r="D1525">
        <f>MINUTE(A1525)</f>
        <v>0</v>
      </c>
      <c r="E1525">
        <v>2</v>
      </c>
      <c r="F1525">
        <f>60*C1525+D1525</f>
        <v>1200</v>
      </c>
      <c r="G1525">
        <f>IF(MONTH(A1525)&gt;10,1,IF(MONTH(A1525)&lt;4,1,0))</f>
        <v>1</v>
      </c>
      <c r="H1525">
        <f>IF(AND(F1525&gt;=6*60,F1525&lt;10*60),1,IF(F1525&gt;=15*60,1,IF(F1525&lt;1*60,1,0)))</f>
        <v>1</v>
      </c>
      <c r="I1525">
        <f>IF(AND(F1525&gt;=1*60,F1525&lt;6*60),1,0)</f>
        <v>0</v>
      </c>
      <c r="J1525">
        <f>IF(AND(F1525&gt;=10*60,F1525&lt;15*60),1,0)</f>
        <v>0</v>
      </c>
      <c r="K1525">
        <f>IF(AND(F1525&gt;=16*60,F1525&lt;21*60),1,0)</f>
        <v>1</v>
      </c>
      <c r="L1525">
        <f>K1525*G1525</f>
        <v>1</v>
      </c>
      <c r="M1525">
        <f>H1525*B1525</f>
        <v>0.45300000000000001</v>
      </c>
      <c r="N1525">
        <f>I1525*B1525</f>
        <v>0</v>
      </c>
      <c r="O1525">
        <f>J1525*B1525</f>
        <v>0</v>
      </c>
    </row>
    <row r="1526" spans="1:15" x14ac:dyDescent="0.25">
      <c r="A1526" s="1">
        <v>41314.791666666701</v>
      </c>
      <c r="B1526">
        <v>0.45200000000000001</v>
      </c>
      <c r="C1526">
        <f>HOUR(A1526)</f>
        <v>19</v>
      </c>
      <c r="D1526">
        <f>MINUTE(A1526)</f>
        <v>0</v>
      </c>
      <c r="E1526">
        <v>2</v>
      </c>
      <c r="F1526">
        <f>60*C1526+D1526</f>
        <v>1140</v>
      </c>
      <c r="G1526">
        <f>IF(MONTH(A1526)&gt;10,1,IF(MONTH(A1526)&lt;4,1,0))</f>
        <v>1</v>
      </c>
      <c r="H1526">
        <f>IF(AND(F1526&gt;=6*60,F1526&lt;10*60),1,IF(F1526&gt;=15*60,1,IF(F1526&lt;1*60,1,0)))</f>
        <v>1</v>
      </c>
      <c r="I1526">
        <f>IF(AND(F1526&gt;=1*60,F1526&lt;6*60),1,0)</f>
        <v>0</v>
      </c>
      <c r="J1526">
        <f>IF(AND(F1526&gt;=10*60,F1526&lt;15*60),1,0)</f>
        <v>0</v>
      </c>
      <c r="K1526">
        <f>IF(AND(F1526&gt;=16*60,F1526&lt;21*60),1,0)</f>
        <v>1</v>
      </c>
      <c r="L1526">
        <f>K1526*G1526</f>
        <v>1</v>
      </c>
      <c r="M1526">
        <f>H1526*B1526</f>
        <v>0.45200000000000001</v>
      </c>
      <c r="N1526">
        <f>I1526*B1526</f>
        <v>0</v>
      </c>
      <c r="O1526">
        <f>J1526*B1526</f>
        <v>0</v>
      </c>
    </row>
    <row r="1527" spans="1:15" x14ac:dyDescent="0.25">
      <c r="A1527" s="1">
        <v>41314.770833333299</v>
      </c>
      <c r="B1527">
        <v>0.44600000000000001</v>
      </c>
      <c r="C1527">
        <f>HOUR(A1527)</f>
        <v>18</v>
      </c>
      <c r="D1527">
        <f>MINUTE(A1527)</f>
        <v>30</v>
      </c>
      <c r="E1527">
        <v>2</v>
      </c>
      <c r="F1527">
        <f>60*C1527+D1527</f>
        <v>1110</v>
      </c>
      <c r="G1527">
        <f>IF(MONTH(A1527)&gt;10,1,IF(MONTH(A1527)&lt;4,1,0))</f>
        <v>1</v>
      </c>
      <c r="H1527">
        <f>IF(AND(F1527&gt;=6*60,F1527&lt;10*60),1,IF(F1527&gt;=15*60,1,IF(F1527&lt;1*60,1,0)))</f>
        <v>1</v>
      </c>
      <c r="I1527">
        <f>IF(AND(F1527&gt;=1*60,F1527&lt;6*60),1,0)</f>
        <v>0</v>
      </c>
      <c r="J1527">
        <f>IF(AND(F1527&gt;=10*60,F1527&lt;15*60),1,0)</f>
        <v>0</v>
      </c>
      <c r="K1527">
        <f>IF(AND(F1527&gt;=16*60,F1527&lt;21*60),1,0)</f>
        <v>1</v>
      </c>
      <c r="L1527">
        <f>K1527*G1527</f>
        <v>1</v>
      </c>
      <c r="M1527">
        <f>H1527*B1527</f>
        <v>0.44600000000000001</v>
      </c>
      <c r="N1527">
        <f>I1527*B1527</f>
        <v>0</v>
      </c>
      <c r="O1527">
        <f>J1527*B1527</f>
        <v>0</v>
      </c>
    </row>
    <row r="1528" spans="1:15" x14ac:dyDescent="0.25">
      <c r="A1528" s="1">
        <v>41323.770833333299</v>
      </c>
      <c r="B1528">
        <v>0.432</v>
      </c>
      <c r="C1528">
        <f>HOUR(A1528)</f>
        <v>18</v>
      </c>
      <c r="D1528">
        <f>MINUTE(A1528)</f>
        <v>30</v>
      </c>
      <c r="E1528">
        <v>2</v>
      </c>
      <c r="F1528">
        <f>60*C1528+D1528</f>
        <v>1110</v>
      </c>
      <c r="G1528">
        <f>IF(MONTH(A1528)&gt;10,1,IF(MONTH(A1528)&lt;4,1,0))</f>
        <v>1</v>
      </c>
      <c r="H1528">
        <f>IF(AND(F1528&gt;=6*60,F1528&lt;10*60),1,IF(F1528&gt;=15*60,1,IF(F1528&lt;1*60,1,0)))</f>
        <v>1</v>
      </c>
      <c r="I1528">
        <f>IF(AND(F1528&gt;=1*60,F1528&lt;6*60),1,0)</f>
        <v>0</v>
      </c>
      <c r="J1528">
        <f>IF(AND(F1528&gt;=10*60,F1528&lt;15*60),1,0)</f>
        <v>0</v>
      </c>
      <c r="K1528">
        <f>IF(AND(F1528&gt;=16*60,F1528&lt;21*60),1,0)</f>
        <v>1</v>
      </c>
      <c r="L1528">
        <f>K1528*G1528</f>
        <v>1</v>
      </c>
      <c r="M1528">
        <f>H1528*B1528</f>
        <v>0.432</v>
      </c>
      <c r="N1528">
        <f>I1528*B1528</f>
        <v>0</v>
      </c>
      <c r="O1528">
        <f>J1528*B1528</f>
        <v>0</v>
      </c>
    </row>
    <row r="1529" spans="1:15" x14ac:dyDescent="0.25">
      <c r="A1529" s="1">
        <v>41314.854166666701</v>
      </c>
      <c r="B1529">
        <v>0.43</v>
      </c>
      <c r="C1529">
        <f>HOUR(A1529)</f>
        <v>20</v>
      </c>
      <c r="D1529">
        <f>MINUTE(A1529)</f>
        <v>30</v>
      </c>
      <c r="E1529">
        <v>2</v>
      </c>
      <c r="F1529">
        <f>60*C1529+D1529</f>
        <v>1230</v>
      </c>
      <c r="G1529">
        <f>IF(MONTH(A1529)&gt;10,1,IF(MONTH(A1529)&lt;4,1,0))</f>
        <v>1</v>
      </c>
      <c r="H1529">
        <f>IF(AND(F1529&gt;=6*60,F1529&lt;10*60),1,IF(F1529&gt;=15*60,1,IF(F1529&lt;1*60,1,0)))</f>
        <v>1</v>
      </c>
      <c r="I1529">
        <f>IF(AND(F1529&gt;=1*60,F1529&lt;6*60),1,0)</f>
        <v>0</v>
      </c>
      <c r="J1529">
        <f>IF(AND(F1529&gt;=10*60,F1529&lt;15*60),1,0)</f>
        <v>0</v>
      </c>
      <c r="K1529">
        <f>IF(AND(F1529&gt;=16*60,F1529&lt;21*60),1,0)</f>
        <v>1</v>
      </c>
      <c r="L1529">
        <f>K1529*G1529</f>
        <v>1</v>
      </c>
      <c r="M1529">
        <f>H1529*B1529</f>
        <v>0.43</v>
      </c>
      <c r="N1529">
        <f>I1529*B1529</f>
        <v>0</v>
      </c>
      <c r="O1529">
        <f>J1529*B1529</f>
        <v>0</v>
      </c>
    </row>
    <row r="1530" spans="1:15" x14ac:dyDescent="0.25">
      <c r="A1530" s="1">
        <v>41314.8125</v>
      </c>
      <c r="B1530">
        <v>0.42799999999999999</v>
      </c>
      <c r="C1530">
        <f>HOUR(A1530)</f>
        <v>19</v>
      </c>
      <c r="D1530">
        <f>MINUTE(A1530)</f>
        <v>30</v>
      </c>
      <c r="E1530">
        <v>2</v>
      </c>
      <c r="F1530">
        <f>60*C1530+D1530</f>
        <v>1170</v>
      </c>
      <c r="G1530">
        <f>IF(MONTH(A1530)&gt;10,1,IF(MONTH(A1530)&lt;4,1,0))</f>
        <v>1</v>
      </c>
      <c r="H1530">
        <f>IF(AND(F1530&gt;=6*60,F1530&lt;10*60),1,IF(F1530&gt;=15*60,1,IF(F1530&lt;1*60,1,0)))</f>
        <v>1</v>
      </c>
      <c r="I1530">
        <f>IF(AND(F1530&gt;=1*60,F1530&lt;6*60),1,0)</f>
        <v>0</v>
      </c>
      <c r="J1530">
        <f>IF(AND(F1530&gt;=10*60,F1530&lt;15*60),1,0)</f>
        <v>0</v>
      </c>
      <c r="K1530">
        <f>IF(AND(F1530&gt;=16*60,F1530&lt;21*60),1,0)</f>
        <v>1</v>
      </c>
      <c r="L1530">
        <f>K1530*G1530</f>
        <v>1</v>
      </c>
      <c r="M1530">
        <f>H1530*B1530</f>
        <v>0.42799999999999999</v>
      </c>
      <c r="N1530">
        <f>I1530*B1530</f>
        <v>0</v>
      </c>
      <c r="O1530">
        <f>J1530*B1530</f>
        <v>0</v>
      </c>
    </row>
    <row r="1531" spans="1:15" x14ac:dyDescent="0.25">
      <c r="A1531" s="1">
        <v>41314.25</v>
      </c>
      <c r="B1531">
        <v>0.41699999999999998</v>
      </c>
      <c r="C1531">
        <f>HOUR(A1531)</f>
        <v>6</v>
      </c>
      <c r="D1531">
        <f>MINUTE(A1531)</f>
        <v>0</v>
      </c>
      <c r="E1531">
        <v>2</v>
      </c>
      <c r="F1531">
        <f>60*C1531+D1531</f>
        <v>360</v>
      </c>
      <c r="G1531">
        <f>IF(MONTH(A1531)&gt;10,1,IF(MONTH(A1531)&lt;4,1,0))</f>
        <v>1</v>
      </c>
      <c r="H1531">
        <f>IF(AND(F1531&gt;=6*60,F1531&lt;10*60),1,IF(F1531&gt;=15*60,1,IF(F1531&lt;1*60,1,0)))</f>
        <v>1</v>
      </c>
      <c r="I1531">
        <f>IF(AND(F1531&gt;=1*60,F1531&lt;6*60),1,0)</f>
        <v>0</v>
      </c>
      <c r="J1531">
        <f>IF(AND(F1531&gt;=10*60,F1531&lt;15*60),1,0)</f>
        <v>0</v>
      </c>
      <c r="K1531">
        <f>IF(AND(F1531&gt;=16*60,F1531&lt;21*60),1,0)</f>
        <v>0</v>
      </c>
      <c r="L1531">
        <f>K1531*G1531</f>
        <v>0</v>
      </c>
      <c r="M1531">
        <f>H1531*B1531</f>
        <v>0.41699999999999998</v>
      </c>
      <c r="N1531">
        <f>I1531*B1531</f>
        <v>0</v>
      </c>
      <c r="O1531">
        <f>J1531*B1531</f>
        <v>0</v>
      </c>
    </row>
    <row r="1532" spans="1:15" x14ac:dyDescent="0.25">
      <c r="A1532" s="1">
        <v>41328.291666666701</v>
      </c>
      <c r="B1532">
        <v>0.41099999999999998</v>
      </c>
      <c r="C1532">
        <f>HOUR(A1532)</f>
        <v>7</v>
      </c>
      <c r="D1532">
        <f>MINUTE(A1532)</f>
        <v>0</v>
      </c>
      <c r="E1532">
        <v>2</v>
      </c>
      <c r="F1532">
        <f>60*C1532+D1532</f>
        <v>420</v>
      </c>
      <c r="G1532">
        <f>IF(MONTH(A1532)&gt;10,1,IF(MONTH(A1532)&lt;4,1,0))</f>
        <v>1</v>
      </c>
      <c r="H1532">
        <f>IF(AND(F1532&gt;=6*60,F1532&lt;10*60),1,IF(F1532&gt;=15*60,1,IF(F1532&lt;1*60,1,0)))</f>
        <v>1</v>
      </c>
      <c r="I1532">
        <f>IF(AND(F1532&gt;=1*60,F1532&lt;6*60),1,0)</f>
        <v>0</v>
      </c>
      <c r="J1532">
        <f>IF(AND(F1532&gt;=10*60,F1532&lt;15*60),1,0)</f>
        <v>0</v>
      </c>
      <c r="K1532">
        <f>IF(AND(F1532&gt;=16*60,F1532&lt;21*60),1,0)</f>
        <v>0</v>
      </c>
      <c r="L1532">
        <f>K1532*G1532</f>
        <v>0</v>
      </c>
      <c r="M1532">
        <f>H1532*B1532</f>
        <v>0.41099999999999998</v>
      </c>
      <c r="N1532">
        <f>I1532*B1532</f>
        <v>0</v>
      </c>
      <c r="O1532">
        <f>J1532*B1532</f>
        <v>0</v>
      </c>
    </row>
    <row r="1533" spans="1:15" x14ac:dyDescent="0.25">
      <c r="A1533" s="1">
        <v>41307.708333333299</v>
      </c>
      <c r="B1533">
        <v>0.40600000000000003</v>
      </c>
      <c r="C1533">
        <f>HOUR(A1533)</f>
        <v>17</v>
      </c>
      <c r="D1533">
        <f>MINUTE(A1533)</f>
        <v>0</v>
      </c>
      <c r="E1533">
        <v>2</v>
      </c>
      <c r="F1533">
        <f>60*C1533+D1533</f>
        <v>1020</v>
      </c>
      <c r="G1533">
        <f>IF(MONTH(A1533)&gt;10,1,IF(MONTH(A1533)&lt;4,1,0))</f>
        <v>1</v>
      </c>
      <c r="H1533">
        <f>IF(AND(F1533&gt;=6*60,F1533&lt;10*60),1,IF(F1533&gt;=15*60,1,IF(F1533&lt;1*60,1,0)))</f>
        <v>1</v>
      </c>
      <c r="I1533">
        <f>IF(AND(F1533&gt;=1*60,F1533&lt;6*60),1,0)</f>
        <v>0</v>
      </c>
      <c r="J1533">
        <f>IF(AND(F1533&gt;=10*60,F1533&lt;15*60),1,0)</f>
        <v>0</v>
      </c>
      <c r="K1533">
        <f>IF(AND(F1533&gt;=16*60,F1533&lt;21*60),1,0)</f>
        <v>1</v>
      </c>
      <c r="L1533">
        <f>K1533*G1533</f>
        <v>1</v>
      </c>
      <c r="M1533">
        <f>H1533*B1533</f>
        <v>0.40600000000000003</v>
      </c>
      <c r="N1533">
        <f>I1533*B1533</f>
        <v>0</v>
      </c>
      <c r="O1533">
        <f>J1533*B1533</f>
        <v>0</v>
      </c>
    </row>
    <row r="1534" spans="1:15" x14ac:dyDescent="0.25">
      <c r="A1534" s="1">
        <v>41314.6875</v>
      </c>
      <c r="B1534">
        <v>0.40300000000000002</v>
      </c>
      <c r="C1534">
        <f>HOUR(A1534)</f>
        <v>16</v>
      </c>
      <c r="D1534">
        <f>MINUTE(A1534)</f>
        <v>30</v>
      </c>
      <c r="E1534">
        <v>2</v>
      </c>
      <c r="F1534">
        <f>60*C1534+D1534</f>
        <v>990</v>
      </c>
      <c r="G1534">
        <f>IF(MONTH(A1534)&gt;10,1,IF(MONTH(A1534)&lt;4,1,0))</f>
        <v>1</v>
      </c>
      <c r="H1534">
        <f>IF(AND(F1534&gt;=6*60,F1534&lt;10*60),1,IF(F1534&gt;=15*60,1,IF(F1534&lt;1*60,1,0)))</f>
        <v>1</v>
      </c>
      <c r="I1534">
        <f>IF(AND(F1534&gt;=1*60,F1534&lt;6*60),1,0)</f>
        <v>0</v>
      </c>
      <c r="J1534">
        <f>IF(AND(F1534&gt;=10*60,F1534&lt;15*60),1,0)</f>
        <v>0</v>
      </c>
      <c r="K1534">
        <f>IF(AND(F1534&gt;=16*60,F1534&lt;21*60),1,0)</f>
        <v>1</v>
      </c>
      <c r="L1534">
        <f>K1534*G1534</f>
        <v>1</v>
      </c>
      <c r="M1534">
        <f>H1534*B1534</f>
        <v>0.40300000000000002</v>
      </c>
      <c r="N1534">
        <f>I1534*B1534</f>
        <v>0</v>
      </c>
      <c r="O1534">
        <f>J1534*B1534</f>
        <v>0</v>
      </c>
    </row>
    <row r="1535" spans="1:15" x14ac:dyDescent="0.25">
      <c r="A1535" s="1">
        <v>41327.6875</v>
      </c>
      <c r="B1535">
        <v>0.39300000000000002</v>
      </c>
      <c r="C1535">
        <f>HOUR(A1535)</f>
        <v>16</v>
      </c>
      <c r="D1535">
        <f>MINUTE(A1535)</f>
        <v>30</v>
      </c>
      <c r="E1535">
        <v>2</v>
      </c>
      <c r="F1535">
        <f>60*C1535+D1535</f>
        <v>990</v>
      </c>
      <c r="G1535">
        <f>IF(MONTH(A1535)&gt;10,1,IF(MONTH(A1535)&lt;4,1,0))</f>
        <v>1</v>
      </c>
      <c r="H1535">
        <f>IF(AND(F1535&gt;=6*60,F1535&lt;10*60),1,IF(F1535&gt;=15*60,1,IF(F1535&lt;1*60,1,0)))</f>
        <v>1</v>
      </c>
      <c r="I1535">
        <f>IF(AND(F1535&gt;=1*60,F1535&lt;6*60),1,0)</f>
        <v>0</v>
      </c>
      <c r="J1535">
        <f>IF(AND(F1535&gt;=10*60,F1535&lt;15*60),1,0)</f>
        <v>0</v>
      </c>
      <c r="K1535">
        <f>IF(AND(F1535&gt;=16*60,F1535&lt;21*60),1,0)</f>
        <v>1</v>
      </c>
      <c r="L1535">
        <f>K1535*G1535</f>
        <v>1</v>
      </c>
      <c r="M1535">
        <f>H1535*B1535</f>
        <v>0.39300000000000002</v>
      </c>
      <c r="N1535">
        <f>I1535*B1535</f>
        <v>0</v>
      </c>
      <c r="O1535">
        <f>J1535*B1535</f>
        <v>0</v>
      </c>
    </row>
    <row r="1536" spans="1:15" x14ac:dyDescent="0.25">
      <c r="A1536" s="1">
        <v>41314.729166666701</v>
      </c>
      <c r="B1536">
        <v>0.38100000000000001</v>
      </c>
      <c r="C1536">
        <f>HOUR(A1536)</f>
        <v>17</v>
      </c>
      <c r="D1536">
        <f>MINUTE(A1536)</f>
        <v>30</v>
      </c>
      <c r="E1536">
        <v>2</v>
      </c>
      <c r="F1536">
        <f>60*C1536+D1536</f>
        <v>1050</v>
      </c>
      <c r="G1536">
        <f>IF(MONTH(A1536)&gt;10,1,IF(MONTH(A1536)&lt;4,1,0))</f>
        <v>1</v>
      </c>
      <c r="H1536">
        <f>IF(AND(F1536&gt;=6*60,F1536&lt;10*60),1,IF(F1536&gt;=15*60,1,IF(F1536&lt;1*60,1,0)))</f>
        <v>1</v>
      </c>
      <c r="I1536">
        <f>IF(AND(F1536&gt;=1*60,F1536&lt;6*60),1,0)</f>
        <v>0</v>
      </c>
      <c r="J1536">
        <f>IF(AND(F1536&gt;=10*60,F1536&lt;15*60),1,0)</f>
        <v>0</v>
      </c>
      <c r="K1536">
        <f>IF(AND(F1536&gt;=16*60,F1536&lt;21*60),1,0)</f>
        <v>1</v>
      </c>
      <c r="L1536">
        <f>K1536*G1536</f>
        <v>1</v>
      </c>
      <c r="M1536">
        <f>H1536*B1536</f>
        <v>0.38100000000000001</v>
      </c>
      <c r="N1536">
        <f>I1536*B1536</f>
        <v>0</v>
      </c>
      <c r="O1536">
        <f>J1536*B1536</f>
        <v>0</v>
      </c>
    </row>
    <row r="1537" spans="1:15" x14ac:dyDescent="0.25">
      <c r="A1537" s="1">
        <v>41314.708333333299</v>
      </c>
      <c r="B1537">
        <v>0.376</v>
      </c>
      <c r="C1537">
        <f>HOUR(A1537)</f>
        <v>17</v>
      </c>
      <c r="D1537">
        <f>MINUTE(A1537)</f>
        <v>0</v>
      </c>
      <c r="E1537">
        <v>2</v>
      </c>
      <c r="F1537">
        <f>60*C1537+D1537</f>
        <v>1020</v>
      </c>
      <c r="G1537">
        <f>IF(MONTH(A1537)&gt;10,1,IF(MONTH(A1537)&lt;4,1,0))</f>
        <v>1</v>
      </c>
      <c r="H1537">
        <f>IF(AND(F1537&gt;=6*60,F1537&lt;10*60),1,IF(F1537&gt;=15*60,1,IF(F1537&lt;1*60,1,0)))</f>
        <v>1</v>
      </c>
      <c r="I1537">
        <f>IF(AND(F1537&gt;=1*60,F1537&lt;6*60),1,0)</f>
        <v>0</v>
      </c>
      <c r="J1537">
        <f>IF(AND(F1537&gt;=10*60,F1537&lt;15*60),1,0)</f>
        <v>0</v>
      </c>
      <c r="K1537">
        <f>IF(AND(F1537&gt;=16*60,F1537&lt;21*60),1,0)</f>
        <v>1</v>
      </c>
      <c r="L1537">
        <f>K1537*G1537</f>
        <v>1</v>
      </c>
      <c r="M1537">
        <f>H1537*B1537</f>
        <v>0.376</v>
      </c>
      <c r="N1537">
        <f>I1537*B1537</f>
        <v>0</v>
      </c>
      <c r="O1537">
        <f>J1537*B1537</f>
        <v>0</v>
      </c>
    </row>
    <row r="1538" spans="1:15" x14ac:dyDescent="0.25">
      <c r="A1538" s="1">
        <v>41324.833333333299</v>
      </c>
      <c r="B1538">
        <v>0.373</v>
      </c>
      <c r="C1538">
        <f>HOUR(A1538)</f>
        <v>20</v>
      </c>
      <c r="D1538">
        <f>MINUTE(A1538)</f>
        <v>0</v>
      </c>
      <c r="E1538">
        <v>2</v>
      </c>
      <c r="F1538">
        <f>60*C1538+D1538</f>
        <v>1200</v>
      </c>
      <c r="G1538">
        <f>IF(MONTH(A1538)&gt;10,1,IF(MONTH(A1538)&lt;4,1,0))</f>
        <v>1</v>
      </c>
      <c r="H1538">
        <f>IF(AND(F1538&gt;=6*60,F1538&lt;10*60),1,IF(F1538&gt;=15*60,1,IF(F1538&lt;1*60,1,0)))</f>
        <v>1</v>
      </c>
      <c r="I1538">
        <f>IF(AND(F1538&gt;=1*60,F1538&lt;6*60),1,0)</f>
        <v>0</v>
      </c>
      <c r="J1538">
        <f>IF(AND(F1538&gt;=10*60,F1538&lt;15*60),1,0)</f>
        <v>0</v>
      </c>
      <c r="K1538">
        <f>IF(AND(F1538&gt;=16*60,F1538&lt;21*60),1,0)</f>
        <v>1</v>
      </c>
      <c r="L1538">
        <f>K1538*G1538</f>
        <v>1</v>
      </c>
      <c r="M1538">
        <f>H1538*B1538</f>
        <v>0.373</v>
      </c>
      <c r="N1538">
        <f>I1538*B1538</f>
        <v>0</v>
      </c>
      <c r="O1538">
        <f>J1538*B1538</f>
        <v>0</v>
      </c>
    </row>
    <row r="1539" spans="1:15" x14ac:dyDescent="0.25">
      <c r="A1539" s="1">
        <v>41315.25</v>
      </c>
      <c r="B1539">
        <v>0.37</v>
      </c>
      <c r="C1539">
        <f>HOUR(A1539)</f>
        <v>6</v>
      </c>
      <c r="D1539">
        <f>MINUTE(A1539)</f>
        <v>0</v>
      </c>
      <c r="E1539">
        <v>2</v>
      </c>
      <c r="F1539">
        <f>60*C1539+D1539</f>
        <v>360</v>
      </c>
      <c r="G1539">
        <f>IF(MONTH(A1539)&gt;10,1,IF(MONTH(A1539)&lt;4,1,0))</f>
        <v>1</v>
      </c>
      <c r="H1539">
        <f>IF(AND(F1539&gt;=6*60,F1539&lt;10*60),1,IF(F1539&gt;=15*60,1,IF(F1539&lt;1*60,1,0)))</f>
        <v>1</v>
      </c>
      <c r="I1539">
        <f>IF(AND(F1539&gt;=1*60,F1539&lt;6*60),1,0)</f>
        <v>0</v>
      </c>
      <c r="J1539">
        <f>IF(AND(F1539&gt;=10*60,F1539&lt;15*60),1,0)</f>
        <v>0</v>
      </c>
      <c r="K1539">
        <f>IF(AND(F1539&gt;=16*60,F1539&lt;21*60),1,0)</f>
        <v>0</v>
      </c>
      <c r="L1539">
        <f>K1539*G1539</f>
        <v>0</v>
      </c>
      <c r="M1539">
        <f>H1539*B1539</f>
        <v>0.37</v>
      </c>
      <c r="N1539">
        <f>I1539*B1539</f>
        <v>0</v>
      </c>
      <c r="O1539">
        <f>J1539*B1539</f>
        <v>0</v>
      </c>
    </row>
    <row r="1540" spans="1:15" x14ac:dyDescent="0.25">
      <c r="A1540" s="1">
        <v>41327.354166666701</v>
      </c>
      <c r="B1540">
        <v>0.36899999999999999</v>
      </c>
      <c r="C1540">
        <f>HOUR(A1540)</f>
        <v>8</v>
      </c>
      <c r="D1540">
        <f>MINUTE(A1540)</f>
        <v>30</v>
      </c>
      <c r="E1540">
        <v>2</v>
      </c>
      <c r="F1540">
        <f>60*C1540+D1540</f>
        <v>510</v>
      </c>
      <c r="G1540">
        <f>IF(MONTH(A1540)&gt;10,1,IF(MONTH(A1540)&lt;4,1,0))</f>
        <v>1</v>
      </c>
      <c r="H1540">
        <f>IF(AND(F1540&gt;=6*60,F1540&lt;10*60),1,IF(F1540&gt;=15*60,1,IF(F1540&lt;1*60,1,0)))</f>
        <v>1</v>
      </c>
      <c r="I1540">
        <f>IF(AND(F1540&gt;=1*60,F1540&lt;6*60),1,0)</f>
        <v>0</v>
      </c>
      <c r="J1540">
        <f>IF(AND(F1540&gt;=10*60,F1540&lt;15*60),1,0)</f>
        <v>0</v>
      </c>
      <c r="K1540">
        <f>IF(AND(F1540&gt;=16*60,F1540&lt;21*60),1,0)</f>
        <v>0</v>
      </c>
      <c r="L1540">
        <f>K1540*G1540</f>
        <v>0</v>
      </c>
      <c r="M1540">
        <f>H1540*B1540</f>
        <v>0.36899999999999999</v>
      </c>
      <c r="N1540">
        <f>I1540*B1540</f>
        <v>0</v>
      </c>
      <c r="O1540">
        <f>J1540*B1540</f>
        <v>0</v>
      </c>
    </row>
    <row r="1541" spans="1:15" x14ac:dyDescent="0.25">
      <c r="A1541" s="1">
        <v>41314.895833333299</v>
      </c>
      <c r="B1541">
        <v>0.35399999999999998</v>
      </c>
      <c r="C1541">
        <f>HOUR(A1541)</f>
        <v>21</v>
      </c>
      <c r="D1541">
        <f>MINUTE(A1541)</f>
        <v>30</v>
      </c>
      <c r="E1541">
        <v>2</v>
      </c>
      <c r="F1541">
        <f>60*C1541+D1541</f>
        <v>1290</v>
      </c>
      <c r="G1541">
        <f>IF(MONTH(A1541)&gt;10,1,IF(MONTH(A1541)&lt;4,1,0))</f>
        <v>1</v>
      </c>
      <c r="H1541">
        <f>IF(AND(F1541&gt;=6*60,F1541&lt;10*60),1,IF(F1541&gt;=15*60,1,IF(F1541&lt;1*60,1,0)))</f>
        <v>1</v>
      </c>
      <c r="I1541">
        <f>IF(AND(F1541&gt;=1*60,F1541&lt;6*60),1,0)</f>
        <v>0</v>
      </c>
      <c r="J1541">
        <f>IF(AND(F1541&gt;=10*60,F1541&lt;15*60),1,0)</f>
        <v>0</v>
      </c>
      <c r="K1541">
        <f>IF(AND(F1541&gt;=16*60,F1541&lt;21*60),1,0)</f>
        <v>0</v>
      </c>
      <c r="L1541">
        <f>K1541*G1541</f>
        <v>0</v>
      </c>
      <c r="M1541">
        <f>H1541*B1541</f>
        <v>0.35399999999999998</v>
      </c>
      <c r="N1541">
        <f>I1541*B1541</f>
        <v>0</v>
      </c>
      <c r="O1541">
        <f>J1541*B1541</f>
        <v>0</v>
      </c>
    </row>
    <row r="1542" spans="1:15" x14ac:dyDescent="0.25">
      <c r="A1542" s="1">
        <v>41325.25</v>
      </c>
      <c r="B1542">
        <v>0.33400000000000002</v>
      </c>
      <c r="C1542">
        <f>HOUR(A1542)</f>
        <v>6</v>
      </c>
      <c r="D1542">
        <f>MINUTE(A1542)</f>
        <v>0</v>
      </c>
      <c r="E1542">
        <v>2</v>
      </c>
      <c r="F1542">
        <f>60*C1542+D1542</f>
        <v>360</v>
      </c>
      <c r="G1542">
        <f>IF(MONTH(A1542)&gt;10,1,IF(MONTH(A1542)&lt;4,1,0))</f>
        <v>1</v>
      </c>
      <c r="H1542">
        <f>IF(AND(F1542&gt;=6*60,F1542&lt;10*60),1,IF(F1542&gt;=15*60,1,IF(F1542&lt;1*60,1,0)))</f>
        <v>1</v>
      </c>
      <c r="I1542">
        <f>IF(AND(F1542&gt;=1*60,F1542&lt;6*60),1,0)</f>
        <v>0</v>
      </c>
      <c r="J1542">
        <f>IF(AND(F1542&gt;=10*60,F1542&lt;15*60),1,0)</f>
        <v>0</v>
      </c>
      <c r="K1542">
        <f>IF(AND(F1542&gt;=16*60,F1542&lt;21*60),1,0)</f>
        <v>0</v>
      </c>
      <c r="L1542">
        <f>K1542*G1542</f>
        <v>0</v>
      </c>
      <c r="M1542">
        <f>H1542*B1542</f>
        <v>0.33400000000000002</v>
      </c>
      <c r="N1542">
        <f>I1542*B1542</f>
        <v>0</v>
      </c>
      <c r="O1542">
        <f>J1542*B1542</f>
        <v>0</v>
      </c>
    </row>
    <row r="1543" spans="1:15" x14ac:dyDescent="0.25">
      <c r="A1543" s="1">
        <v>41311.25</v>
      </c>
      <c r="B1543">
        <v>0.33300000000000002</v>
      </c>
      <c r="C1543">
        <f>HOUR(A1543)</f>
        <v>6</v>
      </c>
      <c r="D1543">
        <f>MINUTE(A1543)</f>
        <v>0</v>
      </c>
      <c r="E1543">
        <v>2</v>
      </c>
      <c r="F1543">
        <f>60*C1543+D1543</f>
        <v>360</v>
      </c>
      <c r="G1543">
        <f>IF(MONTH(A1543)&gt;10,1,IF(MONTH(A1543)&lt;4,1,0))</f>
        <v>1</v>
      </c>
      <c r="H1543">
        <f>IF(AND(F1543&gt;=6*60,F1543&lt;10*60),1,IF(F1543&gt;=15*60,1,IF(F1543&lt;1*60,1,0)))</f>
        <v>1</v>
      </c>
      <c r="I1543">
        <f>IF(AND(F1543&gt;=1*60,F1543&lt;6*60),1,0)</f>
        <v>0</v>
      </c>
      <c r="J1543">
        <f>IF(AND(F1543&gt;=10*60,F1543&lt;15*60),1,0)</f>
        <v>0</v>
      </c>
      <c r="K1543">
        <f>IF(AND(F1543&gt;=16*60,F1543&lt;21*60),1,0)</f>
        <v>0</v>
      </c>
      <c r="L1543">
        <f>K1543*G1543</f>
        <v>0</v>
      </c>
      <c r="M1543">
        <f>H1543*B1543</f>
        <v>0.33300000000000002</v>
      </c>
      <c r="N1543">
        <f>I1543*B1543</f>
        <v>0</v>
      </c>
      <c r="O1543">
        <f>J1543*B1543</f>
        <v>0</v>
      </c>
    </row>
    <row r="1544" spans="1:15" x14ac:dyDescent="0.25">
      <c r="A1544" s="1">
        <v>41314.666666666701</v>
      </c>
      <c r="B1544">
        <v>0.33300000000000002</v>
      </c>
      <c r="C1544">
        <f>HOUR(A1544)</f>
        <v>16</v>
      </c>
      <c r="D1544">
        <f>MINUTE(A1544)</f>
        <v>0</v>
      </c>
      <c r="E1544">
        <v>2</v>
      </c>
      <c r="F1544">
        <f>60*C1544+D1544</f>
        <v>960</v>
      </c>
      <c r="G1544">
        <f>IF(MONTH(A1544)&gt;10,1,IF(MONTH(A1544)&lt;4,1,0))</f>
        <v>1</v>
      </c>
      <c r="H1544">
        <f>IF(AND(F1544&gt;=6*60,F1544&lt;10*60),1,IF(F1544&gt;=15*60,1,IF(F1544&lt;1*60,1,0)))</f>
        <v>1</v>
      </c>
      <c r="I1544">
        <f>IF(AND(F1544&gt;=1*60,F1544&lt;6*60),1,0)</f>
        <v>0</v>
      </c>
      <c r="J1544">
        <f>IF(AND(F1544&gt;=10*60,F1544&lt;15*60),1,0)</f>
        <v>0</v>
      </c>
      <c r="K1544">
        <f>IF(AND(F1544&gt;=16*60,F1544&lt;21*60),1,0)</f>
        <v>1</v>
      </c>
      <c r="L1544">
        <f>K1544*G1544</f>
        <v>1</v>
      </c>
      <c r="M1544">
        <f>H1544*B1544</f>
        <v>0.33300000000000002</v>
      </c>
      <c r="N1544">
        <f>I1544*B1544</f>
        <v>0</v>
      </c>
      <c r="O1544">
        <f>J1544*B1544</f>
        <v>0</v>
      </c>
    </row>
    <row r="1545" spans="1:15" x14ac:dyDescent="0.25">
      <c r="A1545" s="1">
        <v>41316.604166666701</v>
      </c>
      <c r="B1545">
        <v>0.32600000000000001</v>
      </c>
      <c r="C1545">
        <f>HOUR(A1545)</f>
        <v>14</v>
      </c>
      <c r="D1545">
        <f>MINUTE(A1545)</f>
        <v>30</v>
      </c>
      <c r="E1545">
        <v>2</v>
      </c>
      <c r="F1545">
        <f>60*C1545+D1545</f>
        <v>870</v>
      </c>
      <c r="G1545">
        <f>IF(MONTH(A1545)&gt;10,1,IF(MONTH(A1545)&lt;4,1,0))</f>
        <v>1</v>
      </c>
      <c r="H1545">
        <f>IF(AND(F1545&gt;=6*60,F1545&lt;10*60),1,IF(F1545&gt;=15*60,1,IF(F1545&lt;1*60,1,0)))</f>
        <v>0</v>
      </c>
      <c r="I1545">
        <f>IF(AND(F1545&gt;=1*60,F1545&lt;6*60),1,0)</f>
        <v>0</v>
      </c>
      <c r="J1545">
        <f>IF(AND(F1545&gt;=10*60,F1545&lt;15*60),1,0)</f>
        <v>1</v>
      </c>
      <c r="K1545">
        <f>IF(AND(F1545&gt;=16*60,F1545&lt;21*60),1,0)</f>
        <v>0</v>
      </c>
      <c r="L1545">
        <f>K1545*G1545</f>
        <v>0</v>
      </c>
      <c r="M1545">
        <f>H1545*B1545</f>
        <v>0</v>
      </c>
      <c r="N1545">
        <f>I1545*B1545</f>
        <v>0</v>
      </c>
      <c r="O1545">
        <f>J1545*B1545</f>
        <v>0.32600000000000001</v>
      </c>
    </row>
    <row r="1546" spans="1:15" x14ac:dyDescent="0.25">
      <c r="A1546" s="1">
        <v>41316.625</v>
      </c>
      <c r="B1546">
        <v>0.32400000000000001</v>
      </c>
      <c r="C1546">
        <f>HOUR(A1546)</f>
        <v>15</v>
      </c>
      <c r="D1546">
        <f>MINUTE(A1546)</f>
        <v>0</v>
      </c>
      <c r="E1546">
        <v>2</v>
      </c>
      <c r="F1546">
        <f>60*C1546+D1546</f>
        <v>900</v>
      </c>
      <c r="G1546">
        <f>IF(MONTH(A1546)&gt;10,1,IF(MONTH(A1546)&lt;4,1,0))</f>
        <v>1</v>
      </c>
      <c r="H1546">
        <f>IF(AND(F1546&gt;=6*60,F1546&lt;10*60),1,IF(F1546&gt;=15*60,1,IF(F1546&lt;1*60,1,0)))</f>
        <v>1</v>
      </c>
      <c r="I1546">
        <f>IF(AND(F1546&gt;=1*60,F1546&lt;6*60),1,0)</f>
        <v>0</v>
      </c>
      <c r="J1546">
        <f>IF(AND(F1546&gt;=10*60,F1546&lt;15*60),1,0)</f>
        <v>0</v>
      </c>
      <c r="K1546">
        <f>IF(AND(F1546&gt;=16*60,F1546&lt;21*60),1,0)</f>
        <v>0</v>
      </c>
      <c r="L1546">
        <f>K1546*G1546</f>
        <v>0</v>
      </c>
      <c r="M1546">
        <f>H1546*B1546</f>
        <v>0.32400000000000001</v>
      </c>
      <c r="N1546">
        <f>I1546*B1546</f>
        <v>0</v>
      </c>
      <c r="O1546">
        <f>J1546*B1546</f>
        <v>0</v>
      </c>
    </row>
    <row r="1547" spans="1:15" x14ac:dyDescent="0.25">
      <c r="A1547" s="1">
        <v>41327.3125</v>
      </c>
      <c r="B1547">
        <v>0.32200000000000001</v>
      </c>
      <c r="C1547">
        <f>HOUR(A1547)</f>
        <v>7</v>
      </c>
      <c r="D1547">
        <f>MINUTE(A1547)</f>
        <v>30</v>
      </c>
      <c r="E1547">
        <v>2</v>
      </c>
      <c r="F1547">
        <f>60*C1547+D1547</f>
        <v>450</v>
      </c>
      <c r="G1547">
        <f>IF(MONTH(A1547)&gt;10,1,IF(MONTH(A1547)&lt;4,1,0))</f>
        <v>1</v>
      </c>
      <c r="H1547">
        <f>IF(AND(F1547&gt;=6*60,F1547&lt;10*60),1,IF(F1547&gt;=15*60,1,IF(F1547&lt;1*60,1,0)))</f>
        <v>1</v>
      </c>
      <c r="I1547">
        <f>IF(AND(F1547&gt;=1*60,F1547&lt;6*60),1,0)</f>
        <v>0</v>
      </c>
      <c r="J1547">
        <f>IF(AND(F1547&gt;=10*60,F1547&lt;15*60),1,0)</f>
        <v>0</v>
      </c>
      <c r="K1547">
        <f>IF(AND(F1547&gt;=16*60,F1547&lt;21*60),1,0)</f>
        <v>0</v>
      </c>
      <c r="L1547">
        <f>K1547*G1547</f>
        <v>0</v>
      </c>
      <c r="M1547">
        <f>H1547*B1547</f>
        <v>0.32200000000000001</v>
      </c>
      <c r="N1547">
        <f>I1547*B1547</f>
        <v>0</v>
      </c>
      <c r="O1547">
        <f>J1547*B1547</f>
        <v>0</v>
      </c>
    </row>
    <row r="1548" spans="1:15" x14ac:dyDescent="0.25">
      <c r="A1548" s="1">
        <v>41327.375</v>
      </c>
      <c r="B1548">
        <v>0.32200000000000001</v>
      </c>
      <c r="C1548">
        <f>HOUR(A1548)</f>
        <v>9</v>
      </c>
      <c r="D1548">
        <f>MINUTE(A1548)</f>
        <v>0</v>
      </c>
      <c r="E1548">
        <v>2</v>
      </c>
      <c r="F1548">
        <f>60*C1548+D1548</f>
        <v>540</v>
      </c>
      <c r="G1548">
        <f>IF(MONTH(A1548)&gt;10,1,IF(MONTH(A1548)&lt;4,1,0))</f>
        <v>1</v>
      </c>
      <c r="H1548">
        <f>IF(AND(F1548&gt;=6*60,F1548&lt;10*60),1,IF(F1548&gt;=15*60,1,IF(F1548&lt;1*60,1,0)))</f>
        <v>1</v>
      </c>
      <c r="I1548">
        <f>IF(AND(F1548&gt;=1*60,F1548&lt;6*60),1,0)</f>
        <v>0</v>
      </c>
      <c r="J1548">
        <f>IF(AND(F1548&gt;=10*60,F1548&lt;15*60),1,0)</f>
        <v>0</v>
      </c>
      <c r="K1548">
        <f>IF(AND(F1548&gt;=16*60,F1548&lt;21*60),1,0)</f>
        <v>0</v>
      </c>
      <c r="L1548">
        <f>K1548*G1548</f>
        <v>0</v>
      </c>
      <c r="M1548">
        <f>H1548*B1548</f>
        <v>0.32200000000000001</v>
      </c>
      <c r="N1548">
        <f>I1548*B1548</f>
        <v>0</v>
      </c>
      <c r="O1548">
        <f>J1548*B1548</f>
        <v>0</v>
      </c>
    </row>
    <row r="1549" spans="1:15" x14ac:dyDescent="0.25">
      <c r="A1549" s="1">
        <v>41329.8125</v>
      </c>
      <c r="B1549">
        <v>0.31900000000000001</v>
      </c>
      <c r="C1549">
        <f>HOUR(A1549)</f>
        <v>19</v>
      </c>
      <c r="D1549">
        <f>MINUTE(A1549)</f>
        <v>30</v>
      </c>
      <c r="E1549">
        <v>2</v>
      </c>
      <c r="F1549">
        <f>60*C1549+D1549</f>
        <v>1170</v>
      </c>
      <c r="G1549">
        <f>IF(MONTH(A1549)&gt;10,1,IF(MONTH(A1549)&lt;4,1,0))</f>
        <v>1</v>
      </c>
      <c r="H1549">
        <f>IF(AND(F1549&gt;=6*60,F1549&lt;10*60),1,IF(F1549&gt;=15*60,1,IF(F1549&lt;1*60,1,0)))</f>
        <v>1</v>
      </c>
      <c r="I1549">
        <f>IF(AND(F1549&gt;=1*60,F1549&lt;6*60),1,0)</f>
        <v>0</v>
      </c>
      <c r="J1549">
        <f>IF(AND(F1549&gt;=10*60,F1549&lt;15*60),1,0)</f>
        <v>0</v>
      </c>
      <c r="K1549">
        <f>IF(AND(F1549&gt;=16*60,F1549&lt;21*60),1,0)</f>
        <v>1</v>
      </c>
      <c r="L1549">
        <f>K1549*G1549</f>
        <v>1</v>
      </c>
      <c r="M1549">
        <f>H1549*B1549</f>
        <v>0.31900000000000001</v>
      </c>
      <c r="N1549">
        <f>I1549*B1549</f>
        <v>0</v>
      </c>
      <c r="O1549">
        <f>J1549*B1549</f>
        <v>0</v>
      </c>
    </row>
    <row r="1550" spans="1:15" x14ac:dyDescent="0.25">
      <c r="A1550" s="1">
        <v>41316.583333333299</v>
      </c>
      <c r="B1550">
        <v>0.317</v>
      </c>
      <c r="C1550">
        <f>HOUR(A1550)</f>
        <v>14</v>
      </c>
      <c r="D1550">
        <f>MINUTE(A1550)</f>
        <v>0</v>
      </c>
      <c r="E1550">
        <v>2</v>
      </c>
      <c r="F1550">
        <f>60*C1550+D1550</f>
        <v>840</v>
      </c>
      <c r="G1550">
        <f>IF(MONTH(A1550)&gt;10,1,IF(MONTH(A1550)&lt;4,1,0))</f>
        <v>1</v>
      </c>
      <c r="H1550">
        <f>IF(AND(F1550&gt;=6*60,F1550&lt;10*60),1,IF(F1550&gt;=15*60,1,IF(F1550&lt;1*60,1,0)))</f>
        <v>0</v>
      </c>
      <c r="I1550">
        <f>IF(AND(F1550&gt;=1*60,F1550&lt;6*60),1,0)</f>
        <v>0</v>
      </c>
      <c r="J1550">
        <f>IF(AND(F1550&gt;=10*60,F1550&lt;15*60),1,0)</f>
        <v>1</v>
      </c>
      <c r="K1550">
        <f>IF(AND(F1550&gt;=16*60,F1550&lt;21*60),1,0)</f>
        <v>0</v>
      </c>
      <c r="L1550">
        <f>K1550*G1550</f>
        <v>0</v>
      </c>
      <c r="M1550">
        <f>H1550*B1550</f>
        <v>0</v>
      </c>
      <c r="N1550">
        <f>I1550*B1550</f>
        <v>0</v>
      </c>
      <c r="O1550">
        <f>J1550*B1550</f>
        <v>0.317</v>
      </c>
    </row>
    <row r="1551" spans="1:15" x14ac:dyDescent="0.25">
      <c r="A1551" s="1">
        <v>41327.4375</v>
      </c>
      <c r="B1551">
        <v>0.316</v>
      </c>
      <c r="C1551">
        <f>HOUR(A1551)</f>
        <v>10</v>
      </c>
      <c r="D1551">
        <f>MINUTE(A1551)</f>
        <v>30</v>
      </c>
      <c r="E1551">
        <v>2</v>
      </c>
      <c r="F1551">
        <f>60*C1551+D1551</f>
        <v>630</v>
      </c>
      <c r="G1551">
        <f>IF(MONTH(A1551)&gt;10,1,IF(MONTH(A1551)&lt;4,1,0))</f>
        <v>1</v>
      </c>
      <c r="H1551">
        <f>IF(AND(F1551&gt;=6*60,F1551&lt;10*60),1,IF(F1551&gt;=15*60,1,IF(F1551&lt;1*60,1,0)))</f>
        <v>0</v>
      </c>
      <c r="I1551">
        <f>IF(AND(F1551&gt;=1*60,F1551&lt;6*60),1,0)</f>
        <v>0</v>
      </c>
      <c r="J1551">
        <f>IF(AND(F1551&gt;=10*60,F1551&lt;15*60),1,0)</f>
        <v>1</v>
      </c>
      <c r="K1551">
        <f>IF(AND(F1551&gt;=16*60,F1551&lt;21*60),1,0)</f>
        <v>0</v>
      </c>
      <c r="L1551">
        <f>K1551*G1551</f>
        <v>0</v>
      </c>
      <c r="M1551">
        <f>H1551*B1551</f>
        <v>0</v>
      </c>
      <c r="N1551">
        <f>I1551*B1551</f>
        <v>0</v>
      </c>
      <c r="O1551">
        <f>J1551*B1551</f>
        <v>0.316</v>
      </c>
    </row>
    <row r="1552" spans="1:15" x14ac:dyDescent="0.25">
      <c r="A1552" s="1">
        <v>41324.583333333299</v>
      </c>
      <c r="B1552">
        <v>0.312</v>
      </c>
      <c r="C1552">
        <f>HOUR(A1552)</f>
        <v>14</v>
      </c>
      <c r="D1552">
        <f>MINUTE(A1552)</f>
        <v>0</v>
      </c>
      <c r="E1552">
        <v>2</v>
      </c>
      <c r="F1552">
        <f>60*C1552+D1552</f>
        <v>840</v>
      </c>
      <c r="G1552">
        <f>IF(MONTH(A1552)&gt;10,1,IF(MONTH(A1552)&lt;4,1,0))</f>
        <v>1</v>
      </c>
      <c r="H1552">
        <f>IF(AND(F1552&gt;=6*60,F1552&lt;10*60),1,IF(F1552&gt;=15*60,1,IF(F1552&lt;1*60,1,0)))</f>
        <v>0</v>
      </c>
      <c r="I1552">
        <f>IF(AND(F1552&gt;=1*60,F1552&lt;6*60),1,0)</f>
        <v>0</v>
      </c>
      <c r="J1552">
        <f>IF(AND(F1552&gt;=10*60,F1552&lt;15*60),1,0)</f>
        <v>1</v>
      </c>
      <c r="K1552">
        <f>IF(AND(F1552&gt;=16*60,F1552&lt;21*60),1,0)</f>
        <v>0</v>
      </c>
      <c r="L1552">
        <f>K1552*G1552</f>
        <v>0</v>
      </c>
      <c r="M1552">
        <f>H1552*B1552</f>
        <v>0</v>
      </c>
      <c r="N1552">
        <f>I1552*B1552</f>
        <v>0</v>
      </c>
      <c r="O1552">
        <f>J1552*B1552</f>
        <v>0.312</v>
      </c>
    </row>
    <row r="1553" spans="1:15" x14ac:dyDescent="0.25">
      <c r="A1553" s="1">
        <v>41332.270833333299</v>
      </c>
      <c r="B1553">
        <v>0.311</v>
      </c>
      <c r="C1553">
        <f>HOUR(A1553)</f>
        <v>6</v>
      </c>
      <c r="D1553">
        <f>MINUTE(A1553)</f>
        <v>30</v>
      </c>
      <c r="E1553">
        <v>2</v>
      </c>
      <c r="F1553">
        <f>60*C1553+D1553</f>
        <v>390</v>
      </c>
      <c r="G1553">
        <f>IF(MONTH(A1553)&gt;10,1,IF(MONTH(A1553)&lt;4,1,0))</f>
        <v>1</v>
      </c>
      <c r="H1553">
        <f>IF(AND(F1553&gt;=6*60,F1553&lt;10*60),1,IF(F1553&gt;=15*60,1,IF(F1553&lt;1*60,1,0)))</f>
        <v>1</v>
      </c>
      <c r="I1553">
        <f>IF(AND(F1553&gt;=1*60,F1553&lt;6*60),1,0)</f>
        <v>0</v>
      </c>
      <c r="J1553">
        <f>IF(AND(F1553&gt;=10*60,F1553&lt;15*60),1,0)</f>
        <v>0</v>
      </c>
      <c r="K1553">
        <f>IF(AND(F1553&gt;=16*60,F1553&lt;21*60),1,0)</f>
        <v>0</v>
      </c>
      <c r="L1553">
        <f>K1553*G1553</f>
        <v>0</v>
      </c>
      <c r="M1553">
        <f>H1553*B1553</f>
        <v>0.311</v>
      </c>
      <c r="N1553">
        <f>I1553*B1553</f>
        <v>0</v>
      </c>
      <c r="O1553">
        <f>J1553*B1553</f>
        <v>0</v>
      </c>
    </row>
    <row r="1554" spans="1:15" x14ac:dyDescent="0.25">
      <c r="A1554" s="1">
        <v>41323.25</v>
      </c>
      <c r="B1554">
        <v>0.308</v>
      </c>
      <c r="C1554">
        <f>HOUR(A1554)</f>
        <v>6</v>
      </c>
      <c r="D1554">
        <f>MINUTE(A1554)</f>
        <v>0</v>
      </c>
      <c r="E1554">
        <v>2</v>
      </c>
      <c r="F1554">
        <f>60*C1554+D1554</f>
        <v>360</v>
      </c>
      <c r="G1554">
        <f>IF(MONTH(A1554)&gt;10,1,IF(MONTH(A1554)&lt;4,1,0))</f>
        <v>1</v>
      </c>
      <c r="H1554">
        <f>IF(AND(F1554&gt;=6*60,F1554&lt;10*60),1,IF(F1554&gt;=15*60,1,IF(F1554&lt;1*60,1,0)))</f>
        <v>1</v>
      </c>
      <c r="I1554">
        <f>IF(AND(F1554&gt;=1*60,F1554&lt;6*60),1,0)</f>
        <v>0</v>
      </c>
      <c r="J1554">
        <f>IF(AND(F1554&gt;=10*60,F1554&lt;15*60),1,0)</f>
        <v>0</v>
      </c>
      <c r="K1554">
        <f>IF(AND(F1554&gt;=16*60,F1554&lt;21*60),1,0)</f>
        <v>0</v>
      </c>
      <c r="L1554">
        <f>K1554*G1554</f>
        <v>0</v>
      </c>
      <c r="M1554">
        <f>H1554*B1554</f>
        <v>0.308</v>
      </c>
      <c r="N1554">
        <f>I1554*B1554</f>
        <v>0</v>
      </c>
      <c r="O1554">
        <f>J1554*B1554</f>
        <v>0</v>
      </c>
    </row>
    <row r="1555" spans="1:15" x14ac:dyDescent="0.25">
      <c r="A1555" s="1">
        <v>41312.25</v>
      </c>
      <c r="B1555">
        <v>0.30599999999999999</v>
      </c>
      <c r="C1555">
        <f>HOUR(A1555)</f>
        <v>6</v>
      </c>
      <c r="D1555">
        <f>MINUTE(A1555)</f>
        <v>0</v>
      </c>
      <c r="E1555">
        <v>2</v>
      </c>
      <c r="F1555">
        <f>60*C1555+D1555</f>
        <v>360</v>
      </c>
      <c r="G1555">
        <f>IF(MONTH(A1555)&gt;10,1,IF(MONTH(A1555)&lt;4,1,0))</f>
        <v>1</v>
      </c>
      <c r="H1555">
        <f>IF(AND(F1555&gt;=6*60,F1555&lt;10*60),1,IF(F1555&gt;=15*60,1,IF(F1555&lt;1*60,1,0)))</f>
        <v>1</v>
      </c>
      <c r="I1555">
        <f>IF(AND(F1555&gt;=1*60,F1555&lt;6*60),1,0)</f>
        <v>0</v>
      </c>
      <c r="J1555">
        <f>IF(AND(F1555&gt;=10*60,F1555&lt;15*60),1,0)</f>
        <v>0</v>
      </c>
      <c r="K1555">
        <f>IF(AND(F1555&gt;=16*60,F1555&lt;21*60),1,0)</f>
        <v>0</v>
      </c>
      <c r="L1555">
        <f>K1555*G1555</f>
        <v>0</v>
      </c>
      <c r="M1555">
        <f>H1555*B1555</f>
        <v>0.30599999999999999</v>
      </c>
      <c r="N1555">
        <f>I1555*B1555</f>
        <v>0</v>
      </c>
      <c r="O1555">
        <f>J1555*B1555</f>
        <v>0</v>
      </c>
    </row>
    <row r="1556" spans="1:15" x14ac:dyDescent="0.25">
      <c r="A1556" s="1">
        <v>41309.770833333299</v>
      </c>
      <c r="B1556">
        <v>0.30499999999999999</v>
      </c>
      <c r="C1556">
        <f>HOUR(A1556)</f>
        <v>18</v>
      </c>
      <c r="D1556">
        <f>MINUTE(A1556)</f>
        <v>30</v>
      </c>
      <c r="E1556">
        <v>2</v>
      </c>
      <c r="F1556">
        <f>60*C1556+D1556</f>
        <v>1110</v>
      </c>
      <c r="G1556">
        <f>IF(MONTH(A1556)&gt;10,1,IF(MONTH(A1556)&lt;4,1,0))</f>
        <v>1</v>
      </c>
      <c r="H1556">
        <f>IF(AND(F1556&gt;=6*60,F1556&lt;10*60),1,IF(F1556&gt;=15*60,1,IF(F1556&lt;1*60,1,0)))</f>
        <v>1</v>
      </c>
      <c r="I1556">
        <f>IF(AND(F1556&gt;=1*60,F1556&lt;6*60),1,0)</f>
        <v>0</v>
      </c>
      <c r="J1556">
        <f>IF(AND(F1556&gt;=10*60,F1556&lt;15*60),1,0)</f>
        <v>0</v>
      </c>
      <c r="K1556">
        <f>IF(AND(F1556&gt;=16*60,F1556&lt;21*60),1,0)</f>
        <v>1</v>
      </c>
      <c r="L1556">
        <f>K1556*G1556</f>
        <v>1</v>
      </c>
      <c r="M1556">
        <f>H1556*B1556</f>
        <v>0.30499999999999999</v>
      </c>
      <c r="N1556">
        <f>I1556*B1556</f>
        <v>0</v>
      </c>
      <c r="O1556">
        <f>J1556*B1556</f>
        <v>0</v>
      </c>
    </row>
    <row r="1557" spans="1:15" x14ac:dyDescent="0.25">
      <c r="A1557" s="1">
        <v>41331.25</v>
      </c>
      <c r="B1557">
        <v>0.29899999999999999</v>
      </c>
      <c r="C1557">
        <f>HOUR(A1557)</f>
        <v>6</v>
      </c>
      <c r="D1557">
        <f>MINUTE(A1557)</f>
        <v>0</v>
      </c>
      <c r="E1557">
        <v>2</v>
      </c>
      <c r="F1557">
        <f>60*C1557+D1557</f>
        <v>360</v>
      </c>
      <c r="G1557">
        <f>IF(MONTH(A1557)&gt;10,1,IF(MONTH(A1557)&lt;4,1,0))</f>
        <v>1</v>
      </c>
      <c r="H1557">
        <f>IF(AND(F1557&gt;=6*60,F1557&lt;10*60),1,IF(F1557&gt;=15*60,1,IF(F1557&lt;1*60,1,0)))</f>
        <v>1</v>
      </c>
      <c r="I1557">
        <f>IF(AND(F1557&gt;=1*60,F1557&lt;6*60),1,0)</f>
        <v>0</v>
      </c>
      <c r="J1557">
        <f>IF(AND(F1557&gt;=10*60,F1557&lt;15*60),1,0)</f>
        <v>0</v>
      </c>
      <c r="K1557">
        <f>IF(AND(F1557&gt;=16*60,F1557&lt;21*60),1,0)</f>
        <v>0</v>
      </c>
      <c r="L1557">
        <f>K1557*G1557</f>
        <v>0</v>
      </c>
      <c r="M1557">
        <f>H1557*B1557</f>
        <v>0.29899999999999999</v>
      </c>
      <c r="N1557">
        <f>I1557*B1557</f>
        <v>0</v>
      </c>
      <c r="O1557">
        <f>J1557*B1557</f>
        <v>0</v>
      </c>
    </row>
    <row r="1558" spans="1:15" x14ac:dyDescent="0.25">
      <c r="A1558" s="1">
        <v>41308.770833333299</v>
      </c>
      <c r="B1558">
        <v>0.29699999999999999</v>
      </c>
      <c r="C1558">
        <f>HOUR(A1558)</f>
        <v>18</v>
      </c>
      <c r="D1558">
        <f>MINUTE(A1558)</f>
        <v>30</v>
      </c>
      <c r="E1558">
        <v>2</v>
      </c>
      <c r="F1558">
        <f>60*C1558+D1558</f>
        <v>1110</v>
      </c>
      <c r="G1558">
        <f>IF(MONTH(A1558)&gt;10,1,IF(MONTH(A1558)&lt;4,1,0))</f>
        <v>1</v>
      </c>
      <c r="H1558">
        <f>IF(AND(F1558&gt;=6*60,F1558&lt;10*60),1,IF(F1558&gt;=15*60,1,IF(F1558&lt;1*60,1,0)))</f>
        <v>1</v>
      </c>
      <c r="I1558">
        <f>IF(AND(F1558&gt;=1*60,F1558&lt;6*60),1,0)</f>
        <v>0</v>
      </c>
      <c r="J1558">
        <f>IF(AND(F1558&gt;=10*60,F1558&lt;15*60),1,0)</f>
        <v>0</v>
      </c>
      <c r="K1558">
        <f>IF(AND(F1558&gt;=16*60,F1558&lt;21*60),1,0)</f>
        <v>1</v>
      </c>
      <c r="L1558">
        <f>K1558*G1558</f>
        <v>1</v>
      </c>
      <c r="M1558">
        <f>H1558*B1558</f>
        <v>0.29699999999999999</v>
      </c>
      <c r="N1558">
        <f>I1558*B1558</f>
        <v>0</v>
      </c>
      <c r="O1558">
        <f>J1558*B1558</f>
        <v>0</v>
      </c>
    </row>
    <row r="1559" spans="1:15" x14ac:dyDescent="0.25">
      <c r="A1559" s="1">
        <v>41327.583333333299</v>
      </c>
      <c r="B1559">
        <v>0.29599999999999999</v>
      </c>
      <c r="C1559">
        <f>HOUR(A1559)</f>
        <v>14</v>
      </c>
      <c r="D1559">
        <f>MINUTE(A1559)</f>
        <v>0</v>
      </c>
      <c r="E1559">
        <v>2</v>
      </c>
      <c r="F1559">
        <f>60*C1559+D1559</f>
        <v>840</v>
      </c>
      <c r="G1559">
        <f>IF(MONTH(A1559)&gt;10,1,IF(MONTH(A1559)&lt;4,1,0))</f>
        <v>1</v>
      </c>
      <c r="H1559">
        <f>IF(AND(F1559&gt;=6*60,F1559&lt;10*60),1,IF(F1559&gt;=15*60,1,IF(F1559&lt;1*60,1,0)))</f>
        <v>0</v>
      </c>
      <c r="I1559">
        <f>IF(AND(F1559&gt;=1*60,F1559&lt;6*60),1,0)</f>
        <v>0</v>
      </c>
      <c r="J1559">
        <f>IF(AND(F1559&gt;=10*60,F1559&lt;15*60),1,0)</f>
        <v>1</v>
      </c>
      <c r="K1559">
        <f>IF(AND(F1559&gt;=16*60,F1559&lt;21*60),1,0)</f>
        <v>0</v>
      </c>
      <c r="L1559">
        <f>K1559*G1559</f>
        <v>0</v>
      </c>
      <c r="M1559">
        <f>H1559*B1559</f>
        <v>0</v>
      </c>
      <c r="N1559">
        <f>I1559*B1559</f>
        <v>0</v>
      </c>
      <c r="O1559">
        <f>J1559*B1559</f>
        <v>0.29599999999999999</v>
      </c>
    </row>
    <row r="1560" spans="1:15" x14ac:dyDescent="0.25">
      <c r="A1560" s="1">
        <v>41332.25</v>
      </c>
      <c r="B1560">
        <v>0.29599999999999999</v>
      </c>
      <c r="C1560">
        <f>HOUR(A1560)</f>
        <v>6</v>
      </c>
      <c r="D1560">
        <f>MINUTE(A1560)</f>
        <v>0</v>
      </c>
      <c r="E1560">
        <v>2</v>
      </c>
      <c r="F1560">
        <f>60*C1560+D1560</f>
        <v>360</v>
      </c>
      <c r="G1560">
        <f>IF(MONTH(A1560)&gt;10,1,IF(MONTH(A1560)&lt;4,1,0))</f>
        <v>1</v>
      </c>
      <c r="H1560">
        <f>IF(AND(F1560&gt;=6*60,F1560&lt;10*60),1,IF(F1560&gt;=15*60,1,IF(F1560&lt;1*60,1,0)))</f>
        <v>1</v>
      </c>
      <c r="I1560">
        <f>IF(AND(F1560&gt;=1*60,F1560&lt;6*60),1,0)</f>
        <v>0</v>
      </c>
      <c r="J1560">
        <f>IF(AND(F1560&gt;=10*60,F1560&lt;15*60),1,0)</f>
        <v>0</v>
      </c>
      <c r="K1560">
        <f>IF(AND(F1560&gt;=16*60,F1560&lt;21*60),1,0)</f>
        <v>0</v>
      </c>
      <c r="L1560">
        <f>K1560*G1560</f>
        <v>0</v>
      </c>
      <c r="M1560">
        <f>H1560*B1560</f>
        <v>0.29599999999999999</v>
      </c>
      <c r="N1560">
        <f>I1560*B1560</f>
        <v>0</v>
      </c>
      <c r="O1560">
        <f>J1560*B1560</f>
        <v>0</v>
      </c>
    </row>
    <row r="1561" spans="1:15" x14ac:dyDescent="0.25">
      <c r="A1561" s="1">
        <v>41327.333333333299</v>
      </c>
      <c r="B1561">
        <v>0.29499999999999998</v>
      </c>
      <c r="C1561">
        <f>HOUR(A1561)</f>
        <v>8</v>
      </c>
      <c r="D1561">
        <f>MINUTE(A1561)</f>
        <v>0</v>
      </c>
      <c r="E1561">
        <v>2</v>
      </c>
      <c r="F1561">
        <f>60*C1561+D1561</f>
        <v>480</v>
      </c>
      <c r="G1561">
        <f>IF(MONTH(A1561)&gt;10,1,IF(MONTH(A1561)&lt;4,1,0))</f>
        <v>1</v>
      </c>
      <c r="H1561">
        <f>IF(AND(F1561&gt;=6*60,F1561&lt;10*60),1,IF(F1561&gt;=15*60,1,IF(F1561&lt;1*60,1,0)))</f>
        <v>1</v>
      </c>
      <c r="I1561">
        <f>IF(AND(F1561&gt;=1*60,F1561&lt;6*60),1,0)</f>
        <v>0</v>
      </c>
      <c r="J1561">
        <f>IF(AND(F1561&gt;=10*60,F1561&lt;15*60),1,0)</f>
        <v>0</v>
      </c>
      <c r="K1561">
        <f>IF(AND(F1561&gt;=16*60,F1561&lt;21*60),1,0)</f>
        <v>0</v>
      </c>
      <c r="L1561">
        <f>K1561*G1561</f>
        <v>0</v>
      </c>
      <c r="M1561">
        <f>H1561*B1561</f>
        <v>0.29499999999999998</v>
      </c>
      <c r="N1561">
        <f>I1561*B1561</f>
        <v>0</v>
      </c>
      <c r="O1561">
        <f>J1561*B1561</f>
        <v>0</v>
      </c>
    </row>
    <row r="1562" spans="1:15" x14ac:dyDescent="0.25">
      <c r="A1562" s="1">
        <v>41313.895833333299</v>
      </c>
      <c r="B1562">
        <v>0.29299999999999998</v>
      </c>
      <c r="C1562">
        <f>HOUR(A1562)</f>
        <v>21</v>
      </c>
      <c r="D1562">
        <f>MINUTE(A1562)</f>
        <v>30</v>
      </c>
      <c r="E1562">
        <v>2</v>
      </c>
      <c r="F1562">
        <f>60*C1562+D1562</f>
        <v>1290</v>
      </c>
      <c r="G1562">
        <f>IF(MONTH(A1562)&gt;10,1,IF(MONTH(A1562)&lt;4,1,0))</f>
        <v>1</v>
      </c>
      <c r="H1562">
        <f>IF(AND(F1562&gt;=6*60,F1562&lt;10*60),1,IF(F1562&gt;=15*60,1,IF(F1562&lt;1*60,1,0)))</f>
        <v>1</v>
      </c>
      <c r="I1562">
        <f>IF(AND(F1562&gt;=1*60,F1562&lt;6*60),1,0)</f>
        <v>0</v>
      </c>
      <c r="J1562">
        <f>IF(AND(F1562&gt;=10*60,F1562&lt;15*60),1,0)</f>
        <v>0</v>
      </c>
      <c r="K1562">
        <f>IF(AND(F1562&gt;=16*60,F1562&lt;21*60),1,0)</f>
        <v>0</v>
      </c>
      <c r="L1562">
        <f>K1562*G1562</f>
        <v>0</v>
      </c>
      <c r="M1562">
        <f>H1562*B1562</f>
        <v>0.29299999999999998</v>
      </c>
      <c r="N1562">
        <f>I1562*B1562</f>
        <v>0</v>
      </c>
      <c r="O1562">
        <f>J1562*B1562</f>
        <v>0</v>
      </c>
    </row>
    <row r="1563" spans="1:15" x14ac:dyDescent="0.25">
      <c r="A1563" s="1">
        <v>41329.25</v>
      </c>
      <c r="B1563">
        <v>0.29299999999999998</v>
      </c>
      <c r="C1563">
        <f>HOUR(A1563)</f>
        <v>6</v>
      </c>
      <c r="D1563">
        <f>MINUTE(A1563)</f>
        <v>0</v>
      </c>
      <c r="E1563">
        <v>2</v>
      </c>
      <c r="F1563">
        <f>60*C1563+D1563</f>
        <v>360</v>
      </c>
      <c r="G1563">
        <f>IF(MONTH(A1563)&gt;10,1,IF(MONTH(A1563)&lt;4,1,0))</f>
        <v>1</v>
      </c>
      <c r="H1563">
        <f>IF(AND(F1563&gt;=6*60,F1563&lt;10*60),1,IF(F1563&gt;=15*60,1,IF(F1563&lt;1*60,1,0)))</f>
        <v>1</v>
      </c>
      <c r="I1563">
        <f>IF(AND(F1563&gt;=1*60,F1563&lt;6*60),1,0)</f>
        <v>0</v>
      </c>
      <c r="J1563">
        <f>IF(AND(F1563&gt;=10*60,F1563&lt;15*60),1,0)</f>
        <v>0</v>
      </c>
      <c r="K1563">
        <f>IF(AND(F1563&gt;=16*60,F1563&lt;21*60),1,0)</f>
        <v>0</v>
      </c>
      <c r="L1563">
        <f>K1563*G1563</f>
        <v>0</v>
      </c>
      <c r="M1563">
        <f>H1563*B1563</f>
        <v>0.29299999999999998</v>
      </c>
      <c r="N1563">
        <f>I1563*B1563</f>
        <v>0</v>
      </c>
      <c r="O1563">
        <f>J1563*B1563</f>
        <v>0</v>
      </c>
    </row>
    <row r="1564" spans="1:15" x14ac:dyDescent="0.25">
      <c r="A1564" s="1">
        <v>41312.916666666701</v>
      </c>
      <c r="B1564">
        <v>0.28199999999999997</v>
      </c>
      <c r="C1564">
        <f>HOUR(A1564)</f>
        <v>22</v>
      </c>
      <c r="D1564">
        <f>MINUTE(A1564)</f>
        <v>0</v>
      </c>
      <c r="E1564">
        <v>2</v>
      </c>
      <c r="F1564">
        <f>60*C1564+D1564</f>
        <v>1320</v>
      </c>
      <c r="G1564">
        <f>IF(MONTH(A1564)&gt;10,1,IF(MONTH(A1564)&lt;4,1,0))</f>
        <v>1</v>
      </c>
      <c r="H1564">
        <f>IF(AND(F1564&gt;=6*60,F1564&lt;10*60),1,IF(F1564&gt;=15*60,1,IF(F1564&lt;1*60,1,0)))</f>
        <v>1</v>
      </c>
      <c r="I1564">
        <f>IF(AND(F1564&gt;=1*60,F1564&lt;6*60),1,0)</f>
        <v>0</v>
      </c>
      <c r="J1564">
        <f>IF(AND(F1564&gt;=10*60,F1564&lt;15*60),1,0)</f>
        <v>0</v>
      </c>
      <c r="K1564">
        <f>IF(AND(F1564&gt;=16*60,F1564&lt;21*60),1,0)</f>
        <v>0</v>
      </c>
      <c r="L1564">
        <f>K1564*G1564</f>
        <v>0</v>
      </c>
      <c r="M1564">
        <f>H1564*B1564</f>
        <v>0.28199999999999997</v>
      </c>
      <c r="N1564">
        <f>I1564*B1564</f>
        <v>0</v>
      </c>
      <c r="O1564">
        <f>J1564*B1564</f>
        <v>0</v>
      </c>
    </row>
    <row r="1565" spans="1:15" x14ac:dyDescent="0.25">
      <c r="A1565" s="1">
        <v>41333.291666666701</v>
      </c>
      <c r="B1565">
        <v>0.28199999999999997</v>
      </c>
      <c r="C1565">
        <f>HOUR(A1565)</f>
        <v>7</v>
      </c>
      <c r="D1565">
        <f>MINUTE(A1565)</f>
        <v>0</v>
      </c>
      <c r="E1565">
        <v>2</v>
      </c>
      <c r="F1565">
        <f>60*C1565+D1565</f>
        <v>420</v>
      </c>
      <c r="G1565">
        <f>IF(MONTH(A1565)&gt;10,1,IF(MONTH(A1565)&lt;4,1,0))</f>
        <v>1</v>
      </c>
      <c r="H1565">
        <f>IF(AND(F1565&gt;=6*60,F1565&lt;10*60),1,IF(F1565&gt;=15*60,1,IF(F1565&lt;1*60,1,0)))</f>
        <v>1</v>
      </c>
      <c r="I1565">
        <f>IF(AND(F1565&gt;=1*60,F1565&lt;6*60),1,0)</f>
        <v>0</v>
      </c>
      <c r="J1565">
        <f>IF(AND(F1565&gt;=10*60,F1565&lt;15*60),1,0)</f>
        <v>0</v>
      </c>
      <c r="K1565">
        <f>IF(AND(F1565&gt;=16*60,F1565&lt;21*60),1,0)</f>
        <v>0</v>
      </c>
      <c r="L1565">
        <f>K1565*G1565</f>
        <v>0</v>
      </c>
      <c r="M1565">
        <f>H1565*B1565</f>
        <v>0.28199999999999997</v>
      </c>
      <c r="N1565">
        <f>I1565*B1565</f>
        <v>0</v>
      </c>
      <c r="O1565">
        <f>J1565*B1565</f>
        <v>0</v>
      </c>
    </row>
    <row r="1566" spans="1:15" x14ac:dyDescent="0.25">
      <c r="A1566" s="1">
        <v>41333.520833333299</v>
      </c>
      <c r="B1566">
        <v>0.28100000000000003</v>
      </c>
      <c r="C1566">
        <f>HOUR(A1566)</f>
        <v>12</v>
      </c>
      <c r="D1566">
        <f>MINUTE(A1566)</f>
        <v>30</v>
      </c>
      <c r="E1566">
        <v>2</v>
      </c>
      <c r="F1566">
        <f>60*C1566+D1566</f>
        <v>750</v>
      </c>
      <c r="G1566">
        <f>IF(MONTH(A1566)&gt;10,1,IF(MONTH(A1566)&lt;4,1,0))</f>
        <v>1</v>
      </c>
      <c r="H1566">
        <f>IF(AND(F1566&gt;=6*60,F1566&lt;10*60),1,IF(F1566&gt;=15*60,1,IF(F1566&lt;1*60,1,0)))</f>
        <v>0</v>
      </c>
      <c r="I1566">
        <f>IF(AND(F1566&gt;=1*60,F1566&lt;6*60),1,0)</f>
        <v>0</v>
      </c>
      <c r="J1566">
        <f>IF(AND(F1566&gt;=10*60,F1566&lt;15*60),1,0)</f>
        <v>1</v>
      </c>
      <c r="K1566">
        <f>IF(AND(F1566&gt;=16*60,F1566&lt;21*60),1,0)</f>
        <v>0</v>
      </c>
      <c r="L1566">
        <f>K1566*G1566</f>
        <v>0</v>
      </c>
      <c r="M1566">
        <f>H1566*B1566</f>
        <v>0</v>
      </c>
      <c r="N1566">
        <f>I1566*B1566</f>
        <v>0</v>
      </c>
      <c r="O1566">
        <f>J1566*B1566</f>
        <v>0.28100000000000003</v>
      </c>
    </row>
    <row r="1567" spans="1:15" x14ac:dyDescent="0.25">
      <c r="A1567" s="1">
        <v>41319.291666666701</v>
      </c>
      <c r="B1567">
        <v>0.27700000000000002</v>
      </c>
      <c r="C1567">
        <f>HOUR(A1567)</f>
        <v>7</v>
      </c>
      <c r="D1567">
        <f>MINUTE(A1567)</f>
        <v>0</v>
      </c>
      <c r="E1567">
        <v>2</v>
      </c>
      <c r="F1567">
        <f>60*C1567+D1567</f>
        <v>420</v>
      </c>
      <c r="G1567">
        <f>IF(MONTH(A1567)&gt;10,1,IF(MONTH(A1567)&lt;4,1,0))</f>
        <v>1</v>
      </c>
      <c r="H1567">
        <f>IF(AND(F1567&gt;=6*60,F1567&lt;10*60),1,IF(F1567&gt;=15*60,1,IF(F1567&lt;1*60,1,0)))</f>
        <v>1</v>
      </c>
      <c r="I1567">
        <f>IF(AND(F1567&gt;=1*60,F1567&lt;6*60),1,0)</f>
        <v>0</v>
      </c>
      <c r="J1567">
        <f>IF(AND(F1567&gt;=10*60,F1567&lt;15*60),1,0)</f>
        <v>0</v>
      </c>
      <c r="K1567">
        <f>IF(AND(F1567&gt;=16*60,F1567&lt;21*60),1,0)</f>
        <v>0</v>
      </c>
      <c r="L1567">
        <f>K1567*G1567</f>
        <v>0</v>
      </c>
      <c r="M1567">
        <f>H1567*B1567</f>
        <v>0.27700000000000002</v>
      </c>
      <c r="N1567">
        <f>I1567*B1567</f>
        <v>0</v>
      </c>
      <c r="O1567">
        <f>J1567*B1567</f>
        <v>0</v>
      </c>
    </row>
    <row r="1568" spans="1:15" x14ac:dyDescent="0.25">
      <c r="A1568" s="1">
        <v>41327.5</v>
      </c>
      <c r="B1568">
        <v>0.27700000000000002</v>
      </c>
      <c r="C1568">
        <f>HOUR(A1568)</f>
        <v>12</v>
      </c>
      <c r="D1568">
        <f>MINUTE(A1568)</f>
        <v>0</v>
      </c>
      <c r="E1568">
        <v>2</v>
      </c>
      <c r="F1568">
        <f>60*C1568+D1568</f>
        <v>720</v>
      </c>
      <c r="G1568">
        <f>IF(MONTH(A1568)&gt;10,1,IF(MONTH(A1568)&lt;4,1,0))</f>
        <v>1</v>
      </c>
      <c r="H1568">
        <f>IF(AND(F1568&gt;=6*60,F1568&lt;10*60),1,IF(F1568&gt;=15*60,1,IF(F1568&lt;1*60,1,0)))</f>
        <v>0</v>
      </c>
      <c r="I1568">
        <f>IF(AND(F1568&gt;=1*60,F1568&lt;6*60),1,0)</f>
        <v>0</v>
      </c>
      <c r="J1568">
        <f>IF(AND(F1568&gt;=10*60,F1568&lt;15*60),1,0)</f>
        <v>1</v>
      </c>
      <c r="K1568">
        <f>IF(AND(F1568&gt;=16*60,F1568&lt;21*60),1,0)</f>
        <v>0</v>
      </c>
      <c r="L1568">
        <f>K1568*G1568</f>
        <v>0</v>
      </c>
      <c r="M1568">
        <f>H1568*B1568</f>
        <v>0</v>
      </c>
      <c r="N1568">
        <f>I1568*B1568</f>
        <v>0</v>
      </c>
      <c r="O1568">
        <f>J1568*B1568</f>
        <v>0.27700000000000002</v>
      </c>
    </row>
    <row r="1569" spans="1:15" x14ac:dyDescent="0.25">
      <c r="A1569" s="1">
        <v>41312.833333333299</v>
      </c>
      <c r="B1569">
        <v>0.27600000000000002</v>
      </c>
      <c r="C1569">
        <f>HOUR(A1569)</f>
        <v>20</v>
      </c>
      <c r="D1569">
        <f>MINUTE(A1569)</f>
        <v>0</v>
      </c>
      <c r="E1569">
        <v>2</v>
      </c>
      <c r="F1569">
        <f>60*C1569+D1569</f>
        <v>1200</v>
      </c>
      <c r="G1569">
        <f>IF(MONTH(A1569)&gt;10,1,IF(MONTH(A1569)&lt;4,1,0))</f>
        <v>1</v>
      </c>
      <c r="H1569">
        <f>IF(AND(F1569&gt;=6*60,F1569&lt;10*60),1,IF(F1569&gt;=15*60,1,IF(F1569&lt;1*60,1,0)))</f>
        <v>1</v>
      </c>
      <c r="I1569">
        <f>IF(AND(F1569&gt;=1*60,F1569&lt;6*60),1,0)</f>
        <v>0</v>
      </c>
      <c r="J1569">
        <f>IF(AND(F1569&gt;=10*60,F1569&lt;15*60),1,0)</f>
        <v>0</v>
      </c>
      <c r="K1569">
        <f>IF(AND(F1569&gt;=16*60,F1569&lt;21*60),1,0)</f>
        <v>1</v>
      </c>
      <c r="L1569">
        <f>K1569*G1569</f>
        <v>1</v>
      </c>
      <c r="M1569">
        <f>H1569*B1569</f>
        <v>0.27600000000000002</v>
      </c>
      <c r="N1569">
        <f>I1569*B1569</f>
        <v>0</v>
      </c>
      <c r="O1569">
        <f>J1569*B1569</f>
        <v>0</v>
      </c>
    </row>
    <row r="1570" spans="1:15" x14ac:dyDescent="0.25">
      <c r="A1570" s="1">
        <v>41330.25</v>
      </c>
      <c r="B1570">
        <v>0.27600000000000002</v>
      </c>
      <c r="C1570">
        <f>HOUR(A1570)</f>
        <v>6</v>
      </c>
      <c r="D1570">
        <f>MINUTE(A1570)</f>
        <v>0</v>
      </c>
      <c r="E1570">
        <v>2</v>
      </c>
      <c r="F1570">
        <f>60*C1570+D1570</f>
        <v>360</v>
      </c>
      <c r="G1570">
        <f>IF(MONTH(A1570)&gt;10,1,IF(MONTH(A1570)&lt;4,1,0))</f>
        <v>1</v>
      </c>
      <c r="H1570">
        <f>IF(AND(F1570&gt;=6*60,F1570&lt;10*60),1,IF(F1570&gt;=15*60,1,IF(F1570&lt;1*60,1,0)))</f>
        <v>1</v>
      </c>
      <c r="I1570">
        <f>IF(AND(F1570&gt;=1*60,F1570&lt;6*60),1,0)</f>
        <v>0</v>
      </c>
      <c r="J1570">
        <f>IF(AND(F1570&gt;=10*60,F1570&lt;15*60),1,0)</f>
        <v>0</v>
      </c>
      <c r="K1570">
        <f>IF(AND(F1570&gt;=16*60,F1570&lt;21*60),1,0)</f>
        <v>0</v>
      </c>
      <c r="L1570">
        <f>K1570*G1570</f>
        <v>0</v>
      </c>
      <c r="M1570">
        <f>H1570*B1570</f>
        <v>0.27600000000000002</v>
      </c>
      <c r="N1570">
        <f>I1570*B1570</f>
        <v>0</v>
      </c>
      <c r="O1570">
        <f>J1570*B1570</f>
        <v>0</v>
      </c>
    </row>
    <row r="1571" spans="1:15" x14ac:dyDescent="0.25">
      <c r="A1571" s="1">
        <v>41316.5625</v>
      </c>
      <c r="B1571">
        <v>0.27500000000000002</v>
      </c>
      <c r="C1571">
        <f>HOUR(A1571)</f>
        <v>13</v>
      </c>
      <c r="D1571">
        <f>MINUTE(A1571)</f>
        <v>30</v>
      </c>
      <c r="E1571">
        <v>2</v>
      </c>
      <c r="F1571">
        <f>60*C1571+D1571</f>
        <v>810</v>
      </c>
      <c r="G1571">
        <f>IF(MONTH(A1571)&gt;10,1,IF(MONTH(A1571)&lt;4,1,0))</f>
        <v>1</v>
      </c>
      <c r="H1571">
        <f>IF(AND(F1571&gt;=6*60,F1571&lt;10*60),1,IF(F1571&gt;=15*60,1,IF(F1571&lt;1*60,1,0)))</f>
        <v>0</v>
      </c>
      <c r="I1571">
        <f>IF(AND(F1571&gt;=1*60,F1571&lt;6*60),1,0)</f>
        <v>0</v>
      </c>
      <c r="J1571">
        <f>IF(AND(F1571&gt;=10*60,F1571&lt;15*60),1,0)</f>
        <v>1</v>
      </c>
      <c r="K1571">
        <f>IF(AND(F1571&gt;=16*60,F1571&lt;21*60),1,0)</f>
        <v>0</v>
      </c>
      <c r="L1571">
        <f>K1571*G1571</f>
        <v>0</v>
      </c>
      <c r="M1571">
        <f>H1571*B1571</f>
        <v>0</v>
      </c>
      <c r="N1571">
        <f>I1571*B1571</f>
        <v>0</v>
      </c>
      <c r="O1571">
        <f>J1571*B1571</f>
        <v>0.27500000000000002</v>
      </c>
    </row>
    <row r="1572" spans="1:15" x14ac:dyDescent="0.25">
      <c r="A1572" s="1">
        <v>41327.25</v>
      </c>
      <c r="B1572">
        <v>0.27500000000000002</v>
      </c>
      <c r="C1572">
        <f>HOUR(A1572)</f>
        <v>6</v>
      </c>
      <c r="D1572">
        <f>MINUTE(A1572)</f>
        <v>0</v>
      </c>
      <c r="E1572">
        <v>2</v>
      </c>
      <c r="F1572">
        <f>60*C1572+D1572</f>
        <v>360</v>
      </c>
      <c r="G1572">
        <f>IF(MONTH(A1572)&gt;10,1,IF(MONTH(A1572)&lt;4,1,0))</f>
        <v>1</v>
      </c>
      <c r="H1572">
        <f>IF(AND(F1572&gt;=6*60,F1572&lt;10*60),1,IF(F1572&gt;=15*60,1,IF(F1572&lt;1*60,1,0)))</f>
        <v>1</v>
      </c>
      <c r="I1572">
        <f>IF(AND(F1572&gt;=1*60,F1572&lt;6*60),1,0)</f>
        <v>0</v>
      </c>
      <c r="J1572">
        <f>IF(AND(F1572&gt;=10*60,F1572&lt;15*60),1,0)</f>
        <v>0</v>
      </c>
      <c r="K1572">
        <f>IF(AND(F1572&gt;=16*60,F1572&lt;21*60),1,0)</f>
        <v>0</v>
      </c>
      <c r="L1572">
        <f>K1572*G1572</f>
        <v>0</v>
      </c>
      <c r="M1572">
        <f>H1572*B1572</f>
        <v>0.27500000000000002</v>
      </c>
      <c r="N1572">
        <f>I1572*B1572</f>
        <v>0</v>
      </c>
      <c r="O1572">
        <f>J1572*B1572</f>
        <v>0</v>
      </c>
    </row>
    <row r="1573" spans="1:15" x14ac:dyDescent="0.25">
      <c r="A1573" s="1">
        <v>41316.520833333299</v>
      </c>
      <c r="B1573">
        <v>0.27300000000000002</v>
      </c>
      <c r="C1573">
        <f>HOUR(A1573)</f>
        <v>12</v>
      </c>
      <c r="D1573">
        <f>MINUTE(A1573)</f>
        <v>30</v>
      </c>
      <c r="E1573">
        <v>2</v>
      </c>
      <c r="F1573">
        <f>60*C1573+D1573</f>
        <v>750</v>
      </c>
      <c r="G1573">
        <f>IF(MONTH(A1573)&gt;10,1,IF(MONTH(A1573)&lt;4,1,0))</f>
        <v>1</v>
      </c>
      <c r="H1573">
        <f>IF(AND(F1573&gt;=6*60,F1573&lt;10*60),1,IF(F1573&gt;=15*60,1,IF(F1573&lt;1*60,1,0)))</f>
        <v>0</v>
      </c>
      <c r="I1573">
        <f>IF(AND(F1573&gt;=1*60,F1573&lt;6*60),1,0)</f>
        <v>0</v>
      </c>
      <c r="J1573">
        <f>IF(AND(F1573&gt;=10*60,F1573&lt;15*60),1,0)</f>
        <v>1</v>
      </c>
      <c r="K1573">
        <f>IF(AND(F1573&gt;=16*60,F1573&lt;21*60),1,0)</f>
        <v>0</v>
      </c>
      <c r="L1573">
        <f>K1573*G1573</f>
        <v>0</v>
      </c>
      <c r="M1573">
        <f>H1573*B1573</f>
        <v>0</v>
      </c>
      <c r="N1573">
        <f>I1573*B1573</f>
        <v>0</v>
      </c>
      <c r="O1573">
        <f>J1573*B1573</f>
        <v>0.27300000000000002</v>
      </c>
    </row>
    <row r="1574" spans="1:15" x14ac:dyDescent="0.25">
      <c r="A1574" s="1">
        <v>41316.541666666701</v>
      </c>
      <c r="B1574">
        <v>0.27</v>
      </c>
      <c r="C1574">
        <f>HOUR(A1574)</f>
        <v>13</v>
      </c>
      <c r="D1574">
        <f>MINUTE(A1574)</f>
        <v>0</v>
      </c>
      <c r="E1574">
        <v>2</v>
      </c>
      <c r="F1574">
        <f>60*C1574+D1574</f>
        <v>780</v>
      </c>
      <c r="G1574">
        <f>IF(MONTH(A1574)&gt;10,1,IF(MONTH(A1574)&lt;4,1,0))</f>
        <v>1</v>
      </c>
      <c r="H1574">
        <f>IF(AND(F1574&gt;=6*60,F1574&lt;10*60),1,IF(F1574&gt;=15*60,1,IF(F1574&lt;1*60,1,0)))</f>
        <v>0</v>
      </c>
      <c r="I1574">
        <f>IF(AND(F1574&gt;=1*60,F1574&lt;6*60),1,0)</f>
        <v>0</v>
      </c>
      <c r="J1574">
        <f>IF(AND(F1574&gt;=10*60,F1574&lt;15*60),1,0)</f>
        <v>1</v>
      </c>
      <c r="K1574">
        <f>IF(AND(F1574&gt;=16*60,F1574&lt;21*60),1,0)</f>
        <v>0</v>
      </c>
      <c r="L1574">
        <f>K1574*G1574</f>
        <v>0</v>
      </c>
      <c r="M1574">
        <f>H1574*B1574</f>
        <v>0</v>
      </c>
      <c r="N1574">
        <f>I1574*B1574</f>
        <v>0</v>
      </c>
      <c r="O1574">
        <f>J1574*B1574</f>
        <v>0.27</v>
      </c>
    </row>
    <row r="1575" spans="1:15" x14ac:dyDescent="0.25">
      <c r="A1575" s="1">
        <v>41327.291666666701</v>
      </c>
      <c r="B1575">
        <v>0.27</v>
      </c>
      <c r="C1575">
        <f>HOUR(A1575)</f>
        <v>7</v>
      </c>
      <c r="D1575">
        <f>MINUTE(A1575)</f>
        <v>0</v>
      </c>
      <c r="E1575">
        <v>2</v>
      </c>
      <c r="F1575">
        <f>60*C1575+D1575</f>
        <v>420</v>
      </c>
      <c r="G1575">
        <f>IF(MONTH(A1575)&gt;10,1,IF(MONTH(A1575)&lt;4,1,0))</f>
        <v>1</v>
      </c>
      <c r="H1575">
        <f>IF(AND(F1575&gt;=6*60,F1575&lt;10*60),1,IF(F1575&gt;=15*60,1,IF(F1575&lt;1*60,1,0)))</f>
        <v>1</v>
      </c>
      <c r="I1575">
        <f>IF(AND(F1575&gt;=1*60,F1575&lt;6*60),1,0)</f>
        <v>0</v>
      </c>
      <c r="J1575">
        <f>IF(AND(F1575&gt;=10*60,F1575&lt;15*60),1,0)</f>
        <v>0</v>
      </c>
      <c r="K1575">
        <f>IF(AND(F1575&gt;=16*60,F1575&lt;21*60),1,0)</f>
        <v>0</v>
      </c>
      <c r="L1575">
        <f>K1575*G1575</f>
        <v>0</v>
      </c>
      <c r="M1575">
        <f>H1575*B1575</f>
        <v>0.27</v>
      </c>
      <c r="N1575">
        <f>I1575*B1575</f>
        <v>0</v>
      </c>
      <c r="O1575">
        <f>J1575*B1575</f>
        <v>0</v>
      </c>
    </row>
    <row r="1576" spans="1:15" x14ac:dyDescent="0.25">
      <c r="A1576" s="1">
        <v>41306.208333333299</v>
      </c>
      <c r="B1576">
        <v>0.26600000000000001</v>
      </c>
      <c r="C1576">
        <f>HOUR(A1576)</f>
        <v>5</v>
      </c>
      <c r="D1576">
        <f>MINUTE(A1576)</f>
        <v>0</v>
      </c>
      <c r="E1576">
        <v>2</v>
      </c>
      <c r="F1576">
        <f>60*C1576+D1576</f>
        <v>300</v>
      </c>
      <c r="G1576">
        <f>IF(MONTH(A1576)&gt;10,1,IF(MONTH(A1576)&lt;4,1,0))</f>
        <v>1</v>
      </c>
      <c r="H1576">
        <f>IF(AND(F1576&gt;=6*60,F1576&lt;10*60),1,IF(F1576&gt;=15*60,1,IF(F1576&lt;1*60,1,0)))</f>
        <v>0</v>
      </c>
      <c r="I1576">
        <f>IF(AND(F1576&gt;=1*60,F1576&lt;6*60),1,0)</f>
        <v>1</v>
      </c>
      <c r="J1576">
        <f>IF(AND(F1576&gt;=10*60,F1576&lt;15*60),1,0)</f>
        <v>0</v>
      </c>
      <c r="K1576">
        <f>IF(AND(F1576&gt;=16*60,F1576&lt;21*60),1,0)</f>
        <v>0</v>
      </c>
      <c r="L1576">
        <f>K1576*G1576</f>
        <v>0</v>
      </c>
      <c r="M1576">
        <f>H1576*B1576</f>
        <v>0</v>
      </c>
      <c r="N1576">
        <f>I1576*B1576</f>
        <v>0.26600000000000001</v>
      </c>
      <c r="O1576">
        <f>J1576*B1576</f>
        <v>0</v>
      </c>
    </row>
    <row r="1577" spans="1:15" x14ac:dyDescent="0.25">
      <c r="A1577" s="1">
        <v>41313.25</v>
      </c>
      <c r="B1577">
        <v>0.26600000000000001</v>
      </c>
      <c r="C1577">
        <f>HOUR(A1577)</f>
        <v>6</v>
      </c>
      <c r="D1577">
        <f>MINUTE(A1577)</f>
        <v>0</v>
      </c>
      <c r="E1577">
        <v>2</v>
      </c>
      <c r="F1577">
        <f>60*C1577+D1577</f>
        <v>360</v>
      </c>
      <c r="G1577">
        <f>IF(MONTH(A1577)&gt;10,1,IF(MONTH(A1577)&lt;4,1,0))</f>
        <v>1</v>
      </c>
      <c r="H1577">
        <f>IF(AND(F1577&gt;=6*60,F1577&lt;10*60),1,IF(F1577&gt;=15*60,1,IF(F1577&lt;1*60,1,0)))</f>
        <v>1</v>
      </c>
      <c r="I1577">
        <f>IF(AND(F1577&gt;=1*60,F1577&lt;6*60),1,0)</f>
        <v>0</v>
      </c>
      <c r="J1577">
        <f>IF(AND(F1577&gt;=10*60,F1577&lt;15*60),1,0)</f>
        <v>0</v>
      </c>
      <c r="K1577">
        <f>IF(AND(F1577&gt;=16*60,F1577&lt;21*60),1,0)</f>
        <v>0</v>
      </c>
      <c r="L1577">
        <f>K1577*G1577</f>
        <v>0</v>
      </c>
      <c r="M1577">
        <f>H1577*B1577</f>
        <v>0.26600000000000001</v>
      </c>
      <c r="N1577">
        <f>I1577*B1577</f>
        <v>0</v>
      </c>
      <c r="O1577">
        <f>J1577*B1577</f>
        <v>0</v>
      </c>
    </row>
    <row r="1578" spans="1:15" x14ac:dyDescent="0.25">
      <c r="A1578" s="1">
        <v>41327.270833333299</v>
      </c>
      <c r="B1578">
        <v>0.26500000000000001</v>
      </c>
      <c r="C1578">
        <f>HOUR(A1578)</f>
        <v>6</v>
      </c>
      <c r="D1578">
        <f>MINUTE(A1578)</f>
        <v>30</v>
      </c>
      <c r="E1578">
        <v>2</v>
      </c>
      <c r="F1578">
        <f>60*C1578+D1578</f>
        <v>390</v>
      </c>
      <c r="G1578">
        <f>IF(MONTH(A1578)&gt;10,1,IF(MONTH(A1578)&lt;4,1,0))</f>
        <v>1</v>
      </c>
      <c r="H1578">
        <f>IF(AND(F1578&gt;=6*60,F1578&lt;10*60),1,IF(F1578&gt;=15*60,1,IF(F1578&lt;1*60,1,0)))</f>
        <v>1</v>
      </c>
      <c r="I1578">
        <f>IF(AND(F1578&gt;=1*60,F1578&lt;6*60),1,0)</f>
        <v>0</v>
      </c>
      <c r="J1578">
        <f>IF(AND(F1578&gt;=10*60,F1578&lt;15*60),1,0)</f>
        <v>0</v>
      </c>
      <c r="K1578">
        <f>IF(AND(F1578&gt;=16*60,F1578&lt;21*60),1,0)</f>
        <v>0</v>
      </c>
      <c r="L1578">
        <f>K1578*G1578</f>
        <v>0</v>
      </c>
      <c r="M1578">
        <f>H1578*B1578</f>
        <v>0.26500000000000001</v>
      </c>
      <c r="N1578">
        <f>I1578*B1578</f>
        <v>0</v>
      </c>
      <c r="O1578">
        <f>J1578*B1578</f>
        <v>0</v>
      </c>
    </row>
    <row r="1579" spans="1:15" x14ac:dyDescent="0.25">
      <c r="A1579" s="1">
        <v>41307.291666666701</v>
      </c>
      <c r="B1579">
        <v>0.26300000000000001</v>
      </c>
      <c r="C1579">
        <f>HOUR(A1579)</f>
        <v>7</v>
      </c>
      <c r="D1579">
        <f>MINUTE(A1579)</f>
        <v>0</v>
      </c>
      <c r="E1579">
        <v>2</v>
      </c>
      <c r="F1579">
        <f>60*C1579+D1579</f>
        <v>420</v>
      </c>
      <c r="G1579">
        <f>IF(MONTH(A1579)&gt;10,1,IF(MONTH(A1579)&lt;4,1,0))</f>
        <v>1</v>
      </c>
      <c r="H1579">
        <f>IF(AND(F1579&gt;=6*60,F1579&lt;10*60),1,IF(F1579&gt;=15*60,1,IF(F1579&lt;1*60,1,0)))</f>
        <v>1</v>
      </c>
      <c r="I1579">
        <f>IF(AND(F1579&gt;=1*60,F1579&lt;6*60),1,0)</f>
        <v>0</v>
      </c>
      <c r="J1579">
        <f>IF(AND(F1579&gt;=10*60,F1579&lt;15*60),1,0)</f>
        <v>0</v>
      </c>
      <c r="K1579">
        <f>IF(AND(F1579&gt;=16*60,F1579&lt;21*60),1,0)</f>
        <v>0</v>
      </c>
      <c r="L1579">
        <f>K1579*G1579</f>
        <v>0</v>
      </c>
      <c r="M1579">
        <f>H1579*B1579</f>
        <v>0.26300000000000001</v>
      </c>
      <c r="N1579">
        <f>I1579*B1579</f>
        <v>0</v>
      </c>
      <c r="O1579">
        <f>J1579*B1579</f>
        <v>0</v>
      </c>
    </row>
    <row r="1580" spans="1:15" x14ac:dyDescent="0.25">
      <c r="A1580" s="1">
        <v>41327.479166666701</v>
      </c>
      <c r="B1580">
        <v>0.26300000000000001</v>
      </c>
      <c r="C1580">
        <f>HOUR(A1580)</f>
        <v>11</v>
      </c>
      <c r="D1580">
        <f>MINUTE(A1580)</f>
        <v>30</v>
      </c>
      <c r="E1580">
        <v>2</v>
      </c>
      <c r="F1580">
        <f>60*C1580+D1580</f>
        <v>690</v>
      </c>
      <c r="G1580">
        <f>IF(MONTH(A1580)&gt;10,1,IF(MONTH(A1580)&lt;4,1,0))</f>
        <v>1</v>
      </c>
      <c r="H1580">
        <f>IF(AND(F1580&gt;=6*60,F1580&lt;10*60),1,IF(F1580&gt;=15*60,1,IF(F1580&lt;1*60,1,0)))</f>
        <v>0</v>
      </c>
      <c r="I1580">
        <f>IF(AND(F1580&gt;=1*60,F1580&lt;6*60),1,0)</f>
        <v>0</v>
      </c>
      <c r="J1580">
        <f>IF(AND(F1580&gt;=10*60,F1580&lt;15*60),1,0)</f>
        <v>1</v>
      </c>
      <c r="K1580">
        <f>IF(AND(F1580&gt;=16*60,F1580&lt;21*60),1,0)</f>
        <v>0</v>
      </c>
      <c r="L1580">
        <f>K1580*G1580</f>
        <v>0</v>
      </c>
      <c r="M1580">
        <f>H1580*B1580</f>
        <v>0</v>
      </c>
      <c r="N1580">
        <f>I1580*B1580</f>
        <v>0</v>
      </c>
      <c r="O1580">
        <f>J1580*B1580</f>
        <v>0.26300000000000001</v>
      </c>
    </row>
    <row r="1581" spans="1:15" x14ac:dyDescent="0.25">
      <c r="A1581" s="1">
        <v>41327.604166666701</v>
      </c>
      <c r="B1581">
        <v>0.26300000000000001</v>
      </c>
      <c r="C1581">
        <f>HOUR(A1581)</f>
        <v>14</v>
      </c>
      <c r="D1581">
        <f>MINUTE(A1581)</f>
        <v>30</v>
      </c>
      <c r="E1581">
        <v>2</v>
      </c>
      <c r="F1581">
        <f>60*C1581+D1581</f>
        <v>870</v>
      </c>
      <c r="G1581">
        <f>IF(MONTH(A1581)&gt;10,1,IF(MONTH(A1581)&lt;4,1,0))</f>
        <v>1</v>
      </c>
      <c r="H1581">
        <f>IF(AND(F1581&gt;=6*60,F1581&lt;10*60),1,IF(F1581&gt;=15*60,1,IF(F1581&lt;1*60,1,0)))</f>
        <v>0</v>
      </c>
      <c r="I1581">
        <f>IF(AND(F1581&gt;=1*60,F1581&lt;6*60),1,0)</f>
        <v>0</v>
      </c>
      <c r="J1581">
        <f>IF(AND(F1581&gt;=10*60,F1581&lt;15*60),1,0)</f>
        <v>1</v>
      </c>
      <c r="K1581">
        <f>IF(AND(F1581&gt;=16*60,F1581&lt;21*60),1,0)</f>
        <v>0</v>
      </c>
      <c r="L1581">
        <f>K1581*G1581</f>
        <v>0</v>
      </c>
      <c r="M1581">
        <f>H1581*B1581</f>
        <v>0</v>
      </c>
      <c r="N1581">
        <f>I1581*B1581</f>
        <v>0</v>
      </c>
      <c r="O1581">
        <f>J1581*B1581</f>
        <v>0.26300000000000001</v>
      </c>
    </row>
    <row r="1582" spans="1:15" x14ac:dyDescent="0.25">
      <c r="A1582" s="1">
        <v>41330.875</v>
      </c>
      <c r="B1582">
        <v>0.25900000000000001</v>
      </c>
      <c r="C1582">
        <f>HOUR(A1582)</f>
        <v>21</v>
      </c>
      <c r="D1582">
        <f>MINUTE(A1582)</f>
        <v>0</v>
      </c>
      <c r="E1582">
        <v>2</v>
      </c>
      <c r="F1582">
        <f>60*C1582+D1582</f>
        <v>1260</v>
      </c>
      <c r="G1582">
        <f>IF(MONTH(A1582)&gt;10,1,IF(MONTH(A1582)&lt;4,1,0))</f>
        <v>1</v>
      </c>
      <c r="H1582">
        <f>IF(AND(F1582&gt;=6*60,F1582&lt;10*60),1,IF(F1582&gt;=15*60,1,IF(F1582&lt;1*60,1,0)))</f>
        <v>1</v>
      </c>
      <c r="I1582">
        <f>IF(AND(F1582&gt;=1*60,F1582&lt;6*60),1,0)</f>
        <v>0</v>
      </c>
      <c r="J1582">
        <f>IF(AND(F1582&gt;=10*60,F1582&lt;15*60),1,0)</f>
        <v>0</v>
      </c>
      <c r="K1582">
        <f>IF(AND(F1582&gt;=16*60,F1582&lt;21*60),1,0)</f>
        <v>0</v>
      </c>
      <c r="L1582">
        <f>K1582*G1582</f>
        <v>0</v>
      </c>
      <c r="M1582">
        <f>H1582*B1582</f>
        <v>0.25900000000000001</v>
      </c>
      <c r="N1582">
        <f>I1582*B1582</f>
        <v>0</v>
      </c>
      <c r="O1582">
        <f>J1582*B1582</f>
        <v>0</v>
      </c>
    </row>
    <row r="1583" spans="1:15" x14ac:dyDescent="0.25">
      <c r="A1583" s="1">
        <v>41316.645833333299</v>
      </c>
      <c r="B1583">
        <v>0.25700000000000001</v>
      </c>
      <c r="C1583">
        <f>HOUR(A1583)</f>
        <v>15</v>
      </c>
      <c r="D1583">
        <f>MINUTE(A1583)</f>
        <v>30</v>
      </c>
      <c r="E1583">
        <v>2</v>
      </c>
      <c r="F1583">
        <f>60*C1583+D1583</f>
        <v>930</v>
      </c>
      <c r="G1583">
        <f>IF(MONTH(A1583)&gt;10,1,IF(MONTH(A1583)&lt;4,1,0))</f>
        <v>1</v>
      </c>
      <c r="H1583">
        <f>IF(AND(F1583&gt;=6*60,F1583&lt;10*60),1,IF(F1583&gt;=15*60,1,IF(F1583&lt;1*60,1,0)))</f>
        <v>1</v>
      </c>
      <c r="I1583">
        <f>IF(AND(F1583&gt;=1*60,F1583&lt;6*60),1,0)</f>
        <v>0</v>
      </c>
      <c r="J1583">
        <f>IF(AND(F1583&gt;=10*60,F1583&lt;15*60),1,0)</f>
        <v>0</v>
      </c>
      <c r="K1583">
        <f>IF(AND(F1583&gt;=16*60,F1583&lt;21*60),1,0)</f>
        <v>0</v>
      </c>
      <c r="L1583">
        <f>K1583*G1583</f>
        <v>0</v>
      </c>
      <c r="M1583">
        <f>H1583*B1583</f>
        <v>0.25700000000000001</v>
      </c>
      <c r="N1583">
        <f>I1583*B1583</f>
        <v>0</v>
      </c>
      <c r="O1583">
        <f>J1583*B1583</f>
        <v>0</v>
      </c>
    </row>
    <row r="1584" spans="1:15" x14ac:dyDescent="0.25">
      <c r="A1584" s="1">
        <v>41327.458333333299</v>
      </c>
      <c r="B1584">
        <v>0.25600000000000001</v>
      </c>
      <c r="C1584">
        <f>HOUR(A1584)</f>
        <v>11</v>
      </c>
      <c r="D1584">
        <f>MINUTE(A1584)</f>
        <v>0</v>
      </c>
      <c r="E1584">
        <v>2</v>
      </c>
      <c r="F1584">
        <f>60*C1584+D1584</f>
        <v>660</v>
      </c>
      <c r="G1584">
        <f>IF(MONTH(A1584)&gt;10,1,IF(MONTH(A1584)&lt;4,1,0))</f>
        <v>1</v>
      </c>
      <c r="H1584">
        <f>IF(AND(F1584&gt;=6*60,F1584&lt;10*60),1,IF(F1584&gt;=15*60,1,IF(F1584&lt;1*60,1,0)))</f>
        <v>0</v>
      </c>
      <c r="I1584">
        <f>IF(AND(F1584&gt;=1*60,F1584&lt;6*60),1,0)</f>
        <v>0</v>
      </c>
      <c r="J1584">
        <f>IF(AND(F1584&gt;=10*60,F1584&lt;15*60),1,0)</f>
        <v>1</v>
      </c>
      <c r="K1584">
        <f>IF(AND(F1584&gt;=16*60,F1584&lt;21*60),1,0)</f>
        <v>0</v>
      </c>
      <c r="L1584">
        <f>K1584*G1584</f>
        <v>0</v>
      </c>
      <c r="M1584">
        <f>H1584*B1584</f>
        <v>0</v>
      </c>
      <c r="N1584">
        <f>I1584*B1584</f>
        <v>0</v>
      </c>
      <c r="O1584">
        <f>J1584*B1584</f>
        <v>0.25600000000000001</v>
      </c>
    </row>
    <row r="1585" spans="1:15" x14ac:dyDescent="0.25">
      <c r="A1585" s="1">
        <v>41326.25</v>
      </c>
      <c r="B1585">
        <v>0.252</v>
      </c>
      <c r="C1585">
        <f>HOUR(A1585)</f>
        <v>6</v>
      </c>
      <c r="D1585">
        <f>MINUTE(A1585)</f>
        <v>0</v>
      </c>
      <c r="E1585">
        <v>2</v>
      </c>
      <c r="F1585">
        <f>60*C1585+D1585</f>
        <v>360</v>
      </c>
      <c r="G1585">
        <f>IF(MONTH(A1585)&gt;10,1,IF(MONTH(A1585)&lt;4,1,0))</f>
        <v>1</v>
      </c>
      <c r="H1585">
        <f>IF(AND(F1585&gt;=6*60,F1585&lt;10*60),1,IF(F1585&gt;=15*60,1,IF(F1585&lt;1*60,1,0)))</f>
        <v>1</v>
      </c>
      <c r="I1585">
        <f>IF(AND(F1585&gt;=1*60,F1585&lt;6*60),1,0)</f>
        <v>0</v>
      </c>
      <c r="J1585">
        <f>IF(AND(F1585&gt;=10*60,F1585&lt;15*60),1,0)</f>
        <v>0</v>
      </c>
      <c r="K1585">
        <f>IF(AND(F1585&gt;=16*60,F1585&lt;21*60),1,0)</f>
        <v>0</v>
      </c>
      <c r="L1585">
        <f>K1585*G1585</f>
        <v>0</v>
      </c>
      <c r="M1585">
        <f>H1585*B1585</f>
        <v>0.252</v>
      </c>
      <c r="N1585">
        <f>I1585*B1585</f>
        <v>0</v>
      </c>
      <c r="O1585">
        <f>J1585*B1585</f>
        <v>0</v>
      </c>
    </row>
    <row r="1586" spans="1:15" x14ac:dyDescent="0.25">
      <c r="A1586" s="1">
        <v>41314.479166666701</v>
      </c>
      <c r="B1586">
        <v>0.249</v>
      </c>
      <c r="C1586">
        <f>HOUR(A1586)</f>
        <v>11</v>
      </c>
      <c r="D1586">
        <f>MINUTE(A1586)</f>
        <v>30</v>
      </c>
      <c r="E1586">
        <v>2</v>
      </c>
      <c r="F1586">
        <f>60*C1586+D1586</f>
        <v>690</v>
      </c>
      <c r="G1586">
        <f>IF(MONTH(A1586)&gt;10,1,IF(MONTH(A1586)&lt;4,1,0))</f>
        <v>1</v>
      </c>
      <c r="H1586">
        <f>IF(AND(F1586&gt;=6*60,F1586&lt;10*60),1,IF(F1586&gt;=15*60,1,IF(F1586&lt;1*60,1,0)))</f>
        <v>0</v>
      </c>
      <c r="I1586">
        <f>IF(AND(F1586&gt;=1*60,F1586&lt;6*60),1,0)</f>
        <v>0</v>
      </c>
      <c r="J1586">
        <f>IF(AND(F1586&gt;=10*60,F1586&lt;15*60),1,0)</f>
        <v>1</v>
      </c>
      <c r="K1586">
        <f>IF(AND(F1586&gt;=16*60,F1586&lt;21*60),1,0)</f>
        <v>0</v>
      </c>
      <c r="L1586">
        <f>K1586*G1586</f>
        <v>0</v>
      </c>
      <c r="M1586">
        <f>H1586*B1586</f>
        <v>0</v>
      </c>
      <c r="N1586">
        <f>I1586*B1586</f>
        <v>0</v>
      </c>
      <c r="O1586">
        <f>J1586*B1586</f>
        <v>0.249</v>
      </c>
    </row>
    <row r="1587" spans="1:15" x14ac:dyDescent="0.25">
      <c r="A1587" s="1">
        <v>41307.458333333299</v>
      </c>
      <c r="B1587">
        <v>0.247</v>
      </c>
      <c r="C1587">
        <f>HOUR(A1587)</f>
        <v>11</v>
      </c>
      <c r="D1587">
        <f>MINUTE(A1587)</f>
        <v>0</v>
      </c>
      <c r="E1587">
        <v>2</v>
      </c>
      <c r="F1587">
        <f>60*C1587+D1587</f>
        <v>660</v>
      </c>
      <c r="G1587">
        <f>IF(MONTH(A1587)&gt;10,1,IF(MONTH(A1587)&lt;4,1,0))</f>
        <v>1</v>
      </c>
      <c r="H1587">
        <f>IF(AND(F1587&gt;=6*60,F1587&lt;10*60),1,IF(F1587&gt;=15*60,1,IF(F1587&lt;1*60,1,0)))</f>
        <v>0</v>
      </c>
      <c r="I1587">
        <f>IF(AND(F1587&gt;=1*60,F1587&lt;6*60),1,0)</f>
        <v>0</v>
      </c>
      <c r="J1587">
        <f>IF(AND(F1587&gt;=10*60,F1587&lt;15*60),1,0)</f>
        <v>1</v>
      </c>
      <c r="K1587">
        <f>IF(AND(F1587&gt;=16*60,F1587&lt;21*60),1,0)</f>
        <v>0</v>
      </c>
      <c r="L1587">
        <f>K1587*G1587</f>
        <v>0</v>
      </c>
      <c r="M1587">
        <f>H1587*B1587</f>
        <v>0</v>
      </c>
      <c r="N1587">
        <f>I1587*B1587</f>
        <v>0</v>
      </c>
      <c r="O1587">
        <f>J1587*B1587</f>
        <v>0.247</v>
      </c>
    </row>
    <row r="1588" spans="1:15" x14ac:dyDescent="0.25">
      <c r="A1588" s="1">
        <v>41317.791666666701</v>
      </c>
      <c r="B1588">
        <v>0.247</v>
      </c>
      <c r="C1588">
        <f>HOUR(A1588)</f>
        <v>19</v>
      </c>
      <c r="D1588">
        <f>MINUTE(A1588)</f>
        <v>0</v>
      </c>
      <c r="E1588">
        <v>2</v>
      </c>
      <c r="F1588">
        <f>60*C1588+D1588</f>
        <v>1140</v>
      </c>
      <c r="G1588">
        <f>IF(MONTH(A1588)&gt;10,1,IF(MONTH(A1588)&lt;4,1,0))</f>
        <v>1</v>
      </c>
      <c r="H1588">
        <f>IF(AND(F1588&gt;=6*60,F1588&lt;10*60),1,IF(F1588&gt;=15*60,1,IF(F1588&lt;1*60,1,0)))</f>
        <v>1</v>
      </c>
      <c r="I1588">
        <f>IF(AND(F1588&gt;=1*60,F1588&lt;6*60),1,0)</f>
        <v>0</v>
      </c>
      <c r="J1588">
        <f>IF(AND(F1588&gt;=10*60,F1588&lt;15*60),1,0)</f>
        <v>0</v>
      </c>
      <c r="K1588">
        <f>IF(AND(F1588&gt;=16*60,F1588&lt;21*60),1,0)</f>
        <v>1</v>
      </c>
      <c r="L1588">
        <f>K1588*G1588</f>
        <v>1</v>
      </c>
      <c r="M1588">
        <f>H1588*B1588</f>
        <v>0.247</v>
      </c>
      <c r="N1588">
        <f>I1588*B1588</f>
        <v>0</v>
      </c>
      <c r="O1588">
        <f>J1588*B1588</f>
        <v>0</v>
      </c>
    </row>
    <row r="1589" spans="1:15" x14ac:dyDescent="0.25">
      <c r="A1589" s="1">
        <v>41325.5625</v>
      </c>
      <c r="B1589">
        <v>0.245</v>
      </c>
      <c r="C1589">
        <f>HOUR(A1589)</f>
        <v>13</v>
      </c>
      <c r="D1589">
        <f>MINUTE(A1589)</f>
        <v>30</v>
      </c>
      <c r="E1589">
        <v>2</v>
      </c>
      <c r="F1589">
        <f>60*C1589+D1589</f>
        <v>810</v>
      </c>
      <c r="G1589">
        <f>IF(MONTH(A1589)&gt;10,1,IF(MONTH(A1589)&lt;4,1,0))</f>
        <v>1</v>
      </c>
      <c r="H1589">
        <f>IF(AND(F1589&gt;=6*60,F1589&lt;10*60),1,IF(F1589&gt;=15*60,1,IF(F1589&lt;1*60,1,0)))</f>
        <v>0</v>
      </c>
      <c r="I1589">
        <f>IF(AND(F1589&gt;=1*60,F1589&lt;6*60),1,0)</f>
        <v>0</v>
      </c>
      <c r="J1589">
        <f>IF(AND(F1589&gt;=10*60,F1589&lt;15*60),1,0)</f>
        <v>1</v>
      </c>
      <c r="K1589">
        <f>IF(AND(F1589&gt;=16*60,F1589&lt;21*60),1,0)</f>
        <v>0</v>
      </c>
      <c r="L1589">
        <f>K1589*G1589</f>
        <v>0</v>
      </c>
      <c r="M1589">
        <f>H1589*B1589</f>
        <v>0</v>
      </c>
      <c r="N1589">
        <f>I1589*B1589</f>
        <v>0</v>
      </c>
      <c r="O1589">
        <f>J1589*B1589</f>
        <v>0.245</v>
      </c>
    </row>
    <row r="1590" spans="1:15" x14ac:dyDescent="0.25">
      <c r="A1590" s="1">
        <v>41328.8125</v>
      </c>
      <c r="B1590">
        <v>0.24399999999999999</v>
      </c>
      <c r="C1590">
        <f>HOUR(A1590)</f>
        <v>19</v>
      </c>
      <c r="D1590">
        <f>MINUTE(A1590)</f>
        <v>30</v>
      </c>
      <c r="E1590">
        <v>2</v>
      </c>
      <c r="F1590">
        <f>60*C1590+D1590</f>
        <v>1170</v>
      </c>
      <c r="G1590">
        <f>IF(MONTH(A1590)&gt;10,1,IF(MONTH(A1590)&lt;4,1,0))</f>
        <v>1</v>
      </c>
      <c r="H1590">
        <f>IF(AND(F1590&gt;=6*60,F1590&lt;10*60),1,IF(F1590&gt;=15*60,1,IF(F1590&lt;1*60,1,0)))</f>
        <v>1</v>
      </c>
      <c r="I1590">
        <f>IF(AND(F1590&gt;=1*60,F1590&lt;6*60),1,0)</f>
        <v>0</v>
      </c>
      <c r="J1590">
        <f>IF(AND(F1590&gt;=10*60,F1590&lt;15*60),1,0)</f>
        <v>0</v>
      </c>
      <c r="K1590">
        <f>IF(AND(F1590&gt;=16*60,F1590&lt;21*60),1,0)</f>
        <v>1</v>
      </c>
      <c r="L1590">
        <f>K1590*G1590</f>
        <v>1</v>
      </c>
      <c r="M1590">
        <f>H1590*B1590</f>
        <v>0.24399999999999999</v>
      </c>
      <c r="N1590">
        <f>I1590*B1590</f>
        <v>0</v>
      </c>
      <c r="O1590">
        <f>J1590*B1590</f>
        <v>0</v>
      </c>
    </row>
    <row r="1591" spans="1:15" x14ac:dyDescent="0.25">
      <c r="A1591" s="1">
        <v>41332.791666666701</v>
      </c>
      <c r="B1591">
        <v>0.24399999999999999</v>
      </c>
      <c r="C1591">
        <f>HOUR(A1591)</f>
        <v>19</v>
      </c>
      <c r="D1591">
        <f>MINUTE(A1591)</f>
        <v>0</v>
      </c>
      <c r="E1591">
        <v>2</v>
      </c>
      <c r="F1591">
        <f>60*C1591+D1591</f>
        <v>1140</v>
      </c>
      <c r="G1591">
        <f>IF(MONTH(A1591)&gt;10,1,IF(MONTH(A1591)&lt;4,1,0))</f>
        <v>1</v>
      </c>
      <c r="H1591">
        <f>IF(AND(F1591&gt;=6*60,F1591&lt;10*60),1,IF(F1591&gt;=15*60,1,IF(F1591&lt;1*60,1,0)))</f>
        <v>1</v>
      </c>
      <c r="I1591">
        <f>IF(AND(F1591&gt;=1*60,F1591&lt;6*60),1,0)</f>
        <v>0</v>
      </c>
      <c r="J1591">
        <f>IF(AND(F1591&gt;=10*60,F1591&lt;15*60),1,0)</f>
        <v>0</v>
      </c>
      <c r="K1591">
        <f>IF(AND(F1591&gt;=16*60,F1591&lt;21*60),1,0)</f>
        <v>1</v>
      </c>
      <c r="L1591">
        <f>K1591*G1591</f>
        <v>1</v>
      </c>
      <c r="M1591">
        <f>H1591*B1591</f>
        <v>0.24399999999999999</v>
      </c>
      <c r="N1591">
        <f>I1591*B1591</f>
        <v>0</v>
      </c>
      <c r="O1591">
        <f>J1591*B1591</f>
        <v>0</v>
      </c>
    </row>
    <row r="1592" spans="1:15" x14ac:dyDescent="0.25">
      <c r="A1592" s="1">
        <v>41333.541666666701</v>
      </c>
      <c r="B1592">
        <v>0.24299999999999999</v>
      </c>
      <c r="C1592">
        <f>HOUR(A1592)</f>
        <v>13</v>
      </c>
      <c r="D1592">
        <f>MINUTE(A1592)</f>
        <v>0</v>
      </c>
      <c r="E1592">
        <v>2</v>
      </c>
      <c r="F1592">
        <f>60*C1592+D1592</f>
        <v>780</v>
      </c>
      <c r="G1592">
        <f>IF(MONTH(A1592)&gt;10,1,IF(MONTH(A1592)&lt;4,1,0))</f>
        <v>1</v>
      </c>
      <c r="H1592">
        <f>IF(AND(F1592&gt;=6*60,F1592&lt;10*60),1,IF(F1592&gt;=15*60,1,IF(F1592&lt;1*60,1,0)))</f>
        <v>0</v>
      </c>
      <c r="I1592">
        <f>IF(AND(F1592&gt;=1*60,F1592&lt;6*60),1,0)</f>
        <v>0</v>
      </c>
      <c r="J1592">
        <f>IF(AND(F1592&gt;=10*60,F1592&lt;15*60),1,0)</f>
        <v>1</v>
      </c>
      <c r="K1592">
        <f>IF(AND(F1592&gt;=16*60,F1592&lt;21*60),1,0)</f>
        <v>0</v>
      </c>
      <c r="L1592">
        <f>K1592*G1592</f>
        <v>0</v>
      </c>
      <c r="M1592">
        <f>H1592*B1592</f>
        <v>0</v>
      </c>
      <c r="N1592">
        <f>I1592*B1592</f>
        <v>0</v>
      </c>
      <c r="O1592">
        <f>J1592*B1592</f>
        <v>0.24299999999999999</v>
      </c>
    </row>
    <row r="1593" spans="1:15" x14ac:dyDescent="0.25">
      <c r="A1593" s="1">
        <v>41311.458333333299</v>
      </c>
      <c r="B1593">
        <v>0.24199999999999999</v>
      </c>
      <c r="C1593">
        <f>HOUR(A1593)</f>
        <v>11</v>
      </c>
      <c r="D1593">
        <f>MINUTE(A1593)</f>
        <v>0</v>
      </c>
      <c r="E1593">
        <v>2</v>
      </c>
      <c r="F1593">
        <f>60*C1593+D1593</f>
        <v>660</v>
      </c>
      <c r="G1593">
        <f>IF(MONTH(A1593)&gt;10,1,IF(MONTH(A1593)&lt;4,1,0))</f>
        <v>1</v>
      </c>
      <c r="H1593">
        <f>IF(AND(F1593&gt;=6*60,F1593&lt;10*60),1,IF(F1593&gt;=15*60,1,IF(F1593&lt;1*60,1,0)))</f>
        <v>0</v>
      </c>
      <c r="I1593">
        <f>IF(AND(F1593&gt;=1*60,F1593&lt;6*60),1,0)</f>
        <v>0</v>
      </c>
      <c r="J1593">
        <f>IF(AND(F1593&gt;=10*60,F1593&lt;15*60),1,0)</f>
        <v>1</v>
      </c>
      <c r="K1593">
        <f>IF(AND(F1593&gt;=16*60,F1593&lt;21*60),1,0)</f>
        <v>0</v>
      </c>
      <c r="L1593">
        <f>K1593*G1593</f>
        <v>0</v>
      </c>
      <c r="M1593">
        <f>H1593*B1593</f>
        <v>0</v>
      </c>
      <c r="N1593">
        <f>I1593*B1593</f>
        <v>0</v>
      </c>
      <c r="O1593">
        <f>J1593*B1593</f>
        <v>0.24199999999999999</v>
      </c>
    </row>
    <row r="1594" spans="1:15" x14ac:dyDescent="0.25">
      <c r="A1594" s="1">
        <v>41329.854166666701</v>
      </c>
      <c r="B1594">
        <v>0.24199999999999999</v>
      </c>
      <c r="C1594">
        <f>HOUR(A1594)</f>
        <v>20</v>
      </c>
      <c r="D1594">
        <f>MINUTE(A1594)</f>
        <v>30</v>
      </c>
      <c r="E1594">
        <v>2</v>
      </c>
      <c r="F1594">
        <f>60*C1594+D1594</f>
        <v>1230</v>
      </c>
      <c r="G1594">
        <f>IF(MONTH(A1594)&gt;10,1,IF(MONTH(A1594)&lt;4,1,0))</f>
        <v>1</v>
      </c>
      <c r="H1594">
        <f>IF(AND(F1594&gt;=6*60,F1594&lt;10*60),1,IF(F1594&gt;=15*60,1,IF(F1594&lt;1*60,1,0)))</f>
        <v>1</v>
      </c>
      <c r="I1594">
        <f>IF(AND(F1594&gt;=1*60,F1594&lt;6*60),1,0)</f>
        <v>0</v>
      </c>
      <c r="J1594">
        <f>IF(AND(F1594&gt;=10*60,F1594&lt;15*60),1,0)</f>
        <v>0</v>
      </c>
      <c r="K1594">
        <f>IF(AND(F1594&gt;=16*60,F1594&lt;21*60),1,0)</f>
        <v>1</v>
      </c>
      <c r="L1594">
        <f>K1594*G1594</f>
        <v>1</v>
      </c>
      <c r="M1594">
        <f>H1594*B1594</f>
        <v>0.24199999999999999</v>
      </c>
      <c r="N1594">
        <f>I1594*B1594</f>
        <v>0</v>
      </c>
      <c r="O1594">
        <f>J1594*B1594</f>
        <v>0</v>
      </c>
    </row>
    <row r="1595" spans="1:15" x14ac:dyDescent="0.25">
      <c r="A1595" s="1">
        <v>41329.895833333299</v>
      </c>
      <c r="B1595">
        <v>0.24099999999999999</v>
      </c>
      <c r="C1595">
        <f>HOUR(A1595)</f>
        <v>21</v>
      </c>
      <c r="D1595">
        <f>MINUTE(A1595)</f>
        <v>30</v>
      </c>
      <c r="E1595">
        <v>2</v>
      </c>
      <c r="F1595">
        <f>60*C1595+D1595</f>
        <v>1290</v>
      </c>
      <c r="G1595">
        <f>IF(MONTH(A1595)&gt;10,1,IF(MONTH(A1595)&lt;4,1,0))</f>
        <v>1</v>
      </c>
      <c r="H1595">
        <f>IF(AND(F1595&gt;=6*60,F1595&lt;10*60),1,IF(F1595&gt;=15*60,1,IF(F1595&lt;1*60,1,0)))</f>
        <v>1</v>
      </c>
      <c r="I1595">
        <f>IF(AND(F1595&gt;=1*60,F1595&lt;6*60),1,0)</f>
        <v>0</v>
      </c>
      <c r="J1595">
        <f>IF(AND(F1595&gt;=10*60,F1595&lt;15*60),1,0)</f>
        <v>0</v>
      </c>
      <c r="K1595">
        <f>IF(AND(F1595&gt;=16*60,F1595&lt;21*60),1,0)</f>
        <v>0</v>
      </c>
      <c r="L1595">
        <f>K1595*G1595</f>
        <v>0</v>
      </c>
      <c r="M1595">
        <f>H1595*B1595</f>
        <v>0.24099999999999999</v>
      </c>
      <c r="N1595">
        <f>I1595*B1595</f>
        <v>0</v>
      </c>
      <c r="O1595">
        <f>J1595*B1595</f>
        <v>0</v>
      </c>
    </row>
    <row r="1596" spans="1:15" x14ac:dyDescent="0.25">
      <c r="A1596" s="1">
        <v>41327.520833333299</v>
      </c>
      <c r="B1596">
        <v>0.23899999999999999</v>
      </c>
      <c r="C1596">
        <f>HOUR(A1596)</f>
        <v>12</v>
      </c>
      <c r="D1596">
        <f>MINUTE(A1596)</f>
        <v>30</v>
      </c>
      <c r="E1596">
        <v>2</v>
      </c>
      <c r="F1596">
        <f>60*C1596+D1596</f>
        <v>750</v>
      </c>
      <c r="G1596">
        <f>IF(MONTH(A1596)&gt;10,1,IF(MONTH(A1596)&lt;4,1,0))</f>
        <v>1</v>
      </c>
      <c r="H1596">
        <f>IF(AND(F1596&gt;=6*60,F1596&lt;10*60),1,IF(F1596&gt;=15*60,1,IF(F1596&lt;1*60,1,0)))</f>
        <v>0</v>
      </c>
      <c r="I1596">
        <f>IF(AND(F1596&gt;=1*60,F1596&lt;6*60),1,0)</f>
        <v>0</v>
      </c>
      <c r="J1596">
        <f>IF(AND(F1596&gt;=10*60,F1596&lt;15*60),1,0)</f>
        <v>1</v>
      </c>
      <c r="K1596">
        <f>IF(AND(F1596&gt;=16*60,F1596&lt;21*60),1,0)</f>
        <v>0</v>
      </c>
      <c r="L1596">
        <f>K1596*G1596</f>
        <v>0</v>
      </c>
      <c r="M1596">
        <f>H1596*B1596</f>
        <v>0</v>
      </c>
      <c r="N1596">
        <f>I1596*B1596</f>
        <v>0</v>
      </c>
      <c r="O1596">
        <f>J1596*B1596</f>
        <v>0.23899999999999999</v>
      </c>
    </row>
    <row r="1597" spans="1:15" x14ac:dyDescent="0.25">
      <c r="A1597" s="1">
        <v>41327.625</v>
      </c>
      <c r="B1597">
        <v>0.23599999999999999</v>
      </c>
      <c r="C1597">
        <f>HOUR(A1597)</f>
        <v>15</v>
      </c>
      <c r="D1597">
        <f>MINUTE(A1597)</f>
        <v>0</v>
      </c>
      <c r="E1597">
        <v>2</v>
      </c>
      <c r="F1597">
        <f>60*C1597+D1597</f>
        <v>900</v>
      </c>
      <c r="G1597">
        <f>IF(MONTH(A1597)&gt;10,1,IF(MONTH(A1597)&lt;4,1,0))</f>
        <v>1</v>
      </c>
      <c r="H1597">
        <f>IF(AND(F1597&gt;=6*60,F1597&lt;10*60),1,IF(F1597&gt;=15*60,1,IF(F1597&lt;1*60,1,0)))</f>
        <v>1</v>
      </c>
      <c r="I1597">
        <f>IF(AND(F1597&gt;=1*60,F1597&lt;6*60),1,0)</f>
        <v>0</v>
      </c>
      <c r="J1597">
        <f>IF(AND(F1597&gt;=10*60,F1597&lt;15*60),1,0)</f>
        <v>0</v>
      </c>
      <c r="K1597">
        <f>IF(AND(F1597&gt;=16*60,F1597&lt;21*60),1,0)</f>
        <v>0</v>
      </c>
      <c r="L1597">
        <f>K1597*G1597</f>
        <v>0</v>
      </c>
      <c r="M1597">
        <f>H1597*B1597</f>
        <v>0.23599999999999999</v>
      </c>
      <c r="N1597">
        <f>I1597*B1597</f>
        <v>0</v>
      </c>
      <c r="O1597">
        <f>J1597*B1597</f>
        <v>0</v>
      </c>
    </row>
    <row r="1598" spans="1:15" x14ac:dyDescent="0.25">
      <c r="A1598" s="1">
        <v>41309.25</v>
      </c>
      <c r="B1598">
        <v>0.23499999999999999</v>
      </c>
      <c r="C1598">
        <f>HOUR(A1598)</f>
        <v>6</v>
      </c>
      <c r="D1598">
        <f>MINUTE(A1598)</f>
        <v>0</v>
      </c>
      <c r="E1598">
        <v>2</v>
      </c>
      <c r="F1598">
        <f>60*C1598+D1598</f>
        <v>360</v>
      </c>
      <c r="G1598">
        <f>IF(MONTH(A1598)&gt;10,1,IF(MONTH(A1598)&lt;4,1,0))</f>
        <v>1</v>
      </c>
      <c r="H1598">
        <f>IF(AND(F1598&gt;=6*60,F1598&lt;10*60),1,IF(F1598&gt;=15*60,1,IF(F1598&lt;1*60,1,0)))</f>
        <v>1</v>
      </c>
      <c r="I1598">
        <f>IF(AND(F1598&gt;=1*60,F1598&lt;6*60),1,0)</f>
        <v>0</v>
      </c>
      <c r="J1598">
        <f>IF(AND(F1598&gt;=10*60,F1598&lt;15*60),1,0)</f>
        <v>0</v>
      </c>
      <c r="K1598">
        <f>IF(AND(F1598&gt;=16*60,F1598&lt;21*60),1,0)</f>
        <v>0</v>
      </c>
      <c r="L1598">
        <f>K1598*G1598</f>
        <v>0</v>
      </c>
      <c r="M1598">
        <f>H1598*B1598</f>
        <v>0.23499999999999999</v>
      </c>
      <c r="N1598">
        <f>I1598*B1598</f>
        <v>0</v>
      </c>
      <c r="O1598">
        <f>J1598*B1598</f>
        <v>0</v>
      </c>
    </row>
    <row r="1599" spans="1:15" x14ac:dyDescent="0.25">
      <c r="A1599" s="1">
        <v>41309.395833333299</v>
      </c>
      <c r="B1599">
        <v>0.23400000000000001</v>
      </c>
      <c r="C1599">
        <f>HOUR(A1599)</f>
        <v>9</v>
      </c>
      <c r="D1599">
        <f>MINUTE(A1599)</f>
        <v>30</v>
      </c>
      <c r="E1599">
        <v>2</v>
      </c>
      <c r="F1599">
        <f>60*C1599+D1599</f>
        <v>570</v>
      </c>
      <c r="G1599">
        <f>IF(MONTH(A1599)&gt;10,1,IF(MONTH(A1599)&lt;4,1,0))</f>
        <v>1</v>
      </c>
      <c r="H1599">
        <f>IF(AND(F1599&gt;=6*60,F1599&lt;10*60),1,IF(F1599&gt;=15*60,1,IF(F1599&lt;1*60,1,0)))</f>
        <v>1</v>
      </c>
      <c r="I1599">
        <f>IF(AND(F1599&gt;=1*60,F1599&lt;6*60),1,0)</f>
        <v>0</v>
      </c>
      <c r="J1599">
        <f>IF(AND(F1599&gt;=10*60,F1599&lt;15*60),1,0)</f>
        <v>0</v>
      </c>
      <c r="K1599">
        <f>IF(AND(F1599&gt;=16*60,F1599&lt;21*60),1,0)</f>
        <v>0</v>
      </c>
      <c r="L1599">
        <f>K1599*G1599</f>
        <v>0</v>
      </c>
      <c r="M1599">
        <f>H1599*B1599</f>
        <v>0.23400000000000001</v>
      </c>
      <c r="N1599">
        <f>I1599*B1599</f>
        <v>0</v>
      </c>
      <c r="O1599">
        <f>J1599*B1599</f>
        <v>0</v>
      </c>
    </row>
    <row r="1600" spans="1:15" x14ac:dyDescent="0.25">
      <c r="A1600" s="1">
        <v>41320.270833333299</v>
      </c>
      <c r="B1600">
        <v>0.23400000000000001</v>
      </c>
      <c r="C1600">
        <f>HOUR(A1600)</f>
        <v>6</v>
      </c>
      <c r="D1600">
        <f>MINUTE(A1600)</f>
        <v>30</v>
      </c>
      <c r="E1600">
        <v>2</v>
      </c>
      <c r="F1600">
        <f>60*C1600+D1600</f>
        <v>390</v>
      </c>
      <c r="G1600">
        <f>IF(MONTH(A1600)&gt;10,1,IF(MONTH(A1600)&lt;4,1,0))</f>
        <v>1</v>
      </c>
      <c r="H1600">
        <f>IF(AND(F1600&gt;=6*60,F1600&lt;10*60),1,IF(F1600&gt;=15*60,1,IF(F1600&lt;1*60,1,0)))</f>
        <v>1</v>
      </c>
      <c r="I1600">
        <f>IF(AND(F1600&gt;=1*60,F1600&lt;6*60),1,0)</f>
        <v>0</v>
      </c>
      <c r="J1600">
        <f>IF(AND(F1600&gt;=10*60,F1600&lt;15*60),1,0)</f>
        <v>0</v>
      </c>
      <c r="K1600">
        <f>IF(AND(F1600&gt;=16*60,F1600&lt;21*60),1,0)</f>
        <v>0</v>
      </c>
      <c r="L1600">
        <f>K1600*G1600</f>
        <v>0</v>
      </c>
      <c r="M1600">
        <f>H1600*B1600</f>
        <v>0.23400000000000001</v>
      </c>
      <c r="N1600">
        <f>I1600*B1600</f>
        <v>0</v>
      </c>
      <c r="O1600">
        <f>J1600*B1600</f>
        <v>0</v>
      </c>
    </row>
    <row r="1601" spans="1:15" x14ac:dyDescent="0.25">
      <c r="A1601" s="1">
        <v>41323.3125</v>
      </c>
      <c r="B1601">
        <v>0.23400000000000001</v>
      </c>
      <c r="C1601">
        <f>HOUR(A1601)</f>
        <v>7</v>
      </c>
      <c r="D1601">
        <f>MINUTE(A1601)</f>
        <v>30</v>
      </c>
      <c r="E1601">
        <v>2</v>
      </c>
      <c r="F1601">
        <f>60*C1601+D1601</f>
        <v>450</v>
      </c>
      <c r="G1601">
        <f>IF(MONTH(A1601)&gt;10,1,IF(MONTH(A1601)&lt;4,1,0))</f>
        <v>1</v>
      </c>
      <c r="H1601">
        <f>IF(AND(F1601&gt;=6*60,F1601&lt;10*60),1,IF(F1601&gt;=15*60,1,IF(F1601&lt;1*60,1,0)))</f>
        <v>1</v>
      </c>
      <c r="I1601">
        <f>IF(AND(F1601&gt;=1*60,F1601&lt;6*60),1,0)</f>
        <v>0</v>
      </c>
      <c r="J1601">
        <f>IF(AND(F1601&gt;=10*60,F1601&lt;15*60),1,0)</f>
        <v>0</v>
      </c>
      <c r="K1601">
        <f>IF(AND(F1601&gt;=16*60,F1601&lt;21*60),1,0)</f>
        <v>0</v>
      </c>
      <c r="L1601">
        <f>K1601*G1601</f>
        <v>0</v>
      </c>
      <c r="M1601">
        <f>H1601*B1601</f>
        <v>0.23400000000000001</v>
      </c>
      <c r="N1601">
        <f>I1601*B1601</f>
        <v>0</v>
      </c>
      <c r="O1601">
        <f>J1601*B1601</f>
        <v>0</v>
      </c>
    </row>
    <row r="1602" spans="1:15" x14ac:dyDescent="0.25">
      <c r="A1602" s="1">
        <v>41327.416666666701</v>
      </c>
      <c r="B1602">
        <v>0.23300000000000001</v>
      </c>
      <c r="C1602">
        <f>HOUR(A1602)</f>
        <v>10</v>
      </c>
      <c r="D1602">
        <f>MINUTE(A1602)</f>
        <v>0</v>
      </c>
      <c r="E1602">
        <v>2</v>
      </c>
      <c r="F1602">
        <f>60*C1602+D1602</f>
        <v>600</v>
      </c>
      <c r="G1602">
        <f>IF(MONTH(A1602)&gt;10,1,IF(MONTH(A1602)&lt;4,1,0))</f>
        <v>1</v>
      </c>
      <c r="H1602">
        <f>IF(AND(F1602&gt;=6*60,F1602&lt;10*60),1,IF(F1602&gt;=15*60,1,IF(F1602&lt;1*60,1,0)))</f>
        <v>0</v>
      </c>
      <c r="I1602">
        <f>IF(AND(F1602&gt;=1*60,F1602&lt;6*60),1,0)</f>
        <v>0</v>
      </c>
      <c r="J1602">
        <f>IF(AND(F1602&gt;=10*60,F1602&lt;15*60),1,0)</f>
        <v>1</v>
      </c>
      <c r="K1602">
        <f>IF(AND(F1602&gt;=16*60,F1602&lt;21*60),1,0)</f>
        <v>0</v>
      </c>
      <c r="L1602">
        <f>K1602*G1602</f>
        <v>0</v>
      </c>
      <c r="M1602">
        <f>H1602*B1602</f>
        <v>0</v>
      </c>
      <c r="N1602">
        <f>I1602*B1602</f>
        <v>0</v>
      </c>
      <c r="O1602">
        <f>J1602*B1602</f>
        <v>0.23300000000000001</v>
      </c>
    </row>
    <row r="1603" spans="1:15" x14ac:dyDescent="0.25">
      <c r="A1603" s="1">
        <v>41331.270833333299</v>
      </c>
      <c r="B1603">
        <v>0.23300000000000001</v>
      </c>
      <c r="C1603">
        <f>HOUR(A1603)</f>
        <v>6</v>
      </c>
      <c r="D1603">
        <f>MINUTE(A1603)</f>
        <v>30</v>
      </c>
      <c r="E1603">
        <v>2</v>
      </c>
      <c r="F1603">
        <f>60*C1603+D1603</f>
        <v>390</v>
      </c>
      <c r="G1603">
        <f>IF(MONTH(A1603)&gt;10,1,IF(MONTH(A1603)&lt;4,1,0))</f>
        <v>1</v>
      </c>
      <c r="H1603">
        <f>IF(AND(F1603&gt;=6*60,F1603&lt;10*60),1,IF(F1603&gt;=15*60,1,IF(F1603&lt;1*60,1,0)))</f>
        <v>1</v>
      </c>
      <c r="I1603">
        <f>IF(AND(F1603&gt;=1*60,F1603&lt;6*60),1,0)</f>
        <v>0</v>
      </c>
      <c r="J1603">
        <f>IF(AND(F1603&gt;=10*60,F1603&lt;15*60),1,0)</f>
        <v>0</v>
      </c>
      <c r="K1603">
        <f>IF(AND(F1603&gt;=16*60,F1603&lt;21*60),1,0)</f>
        <v>0</v>
      </c>
      <c r="L1603">
        <f>K1603*G1603</f>
        <v>0</v>
      </c>
      <c r="M1603">
        <f>H1603*B1603</f>
        <v>0.23300000000000001</v>
      </c>
      <c r="N1603">
        <f>I1603*B1603</f>
        <v>0</v>
      </c>
      <c r="O1603">
        <f>J1603*B1603</f>
        <v>0</v>
      </c>
    </row>
    <row r="1604" spans="1:15" x14ac:dyDescent="0.25">
      <c r="A1604" s="1">
        <v>41329.875</v>
      </c>
      <c r="B1604">
        <v>0.23200000000000001</v>
      </c>
      <c r="C1604">
        <f>HOUR(A1604)</f>
        <v>21</v>
      </c>
      <c r="D1604">
        <f>MINUTE(A1604)</f>
        <v>0</v>
      </c>
      <c r="E1604">
        <v>2</v>
      </c>
      <c r="F1604">
        <f>60*C1604+D1604</f>
        <v>1260</v>
      </c>
      <c r="G1604">
        <f>IF(MONTH(A1604)&gt;10,1,IF(MONTH(A1604)&lt;4,1,0))</f>
        <v>1</v>
      </c>
      <c r="H1604">
        <f>IF(AND(F1604&gt;=6*60,F1604&lt;10*60),1,IF(F1604&gt;=15*60,1,IF(F1604&lt;1*60,1,0)))</f>
        <v>1</v>
      </c>
      <c r="I1604">
        <f>IF(AND(F1604&gt;=1*60,F1604&lt;6*60),1,0)</f>
        <v>0</v>
      </c>
      <c r="J1604">
        <f>IF(AND(F1604&gt;=10*60,F1604&lt;15*60),1,0)</f>
        <v>0</v>
      </c>
      <c r="K1604">
        <f>IF(AND(F1604&gt;=16*60,F1604&lt;21*60),1,0)</f>
        <v>0</v>
      </c>
      <c r="L1604">
        <f>K1604*G1604</f>
        <v>0</v>
      </c>
      <c r="M1604">
        <f>H1604*B1604</f>
        <v>0.23200000000000001</v>
      </c>
      <c r="N1604">
        <f>I1604*B1604</f>
        <v>0</v>
      </c>
      <c r="O1604">
        <f>J1604*B1604</f>
        <v>0</v>
      </c>
    </row>
    <row r="1605" spans="1:15" x14ac:dyDescent="0.25">
      <c r="A1605" s="1">
        <v>41315.458333333299</v>
      </c>
      <c r="B1605">
        <v>0.23100000000000001</v>
      </c>
      <c r="C1605">
        <f>HOUR(A1605)</f>
        <v>11</v>
      </c>
      <c r="D1605">
        <f>MINUTE(A1605)</f>
        <v>0</v>
      </c>
      <c r="E1605">
        <v>2</v>
      </c>
      <c r="F1605">
        <f>60*C1605+D1605</f>
        <v>660</v>
      </c>
      <c r="G1605">
        <f>IF(MONTH(A1605)&gt;10,1,IF(MONTH(A1605)&lt;4,1,0))</f>
        <v>1</v>
      </c>
      <c r="H1605">
        <f>IF(AND(F1605&gt;=6*60,F1605&lt;10*60),1,IF(F1605&gt;=15*60,1,IF(F1605&lt;1*60,1,0)))</f>
        <v>0</v>
      </c>
      <c r="I1605">
        <f>IF(AND(F1605&gt;=1*60,F1605&lt;6*60),1,0)</f>
        <v>0</v>
      </c>
      <c r="J1605">
        <f>IF(AND(F1605&gt;=10*60,F1605&lt;15*60),1,0)</f>
        <v>1</v>
      </c>
      <c r="K1605">
        <f>IF(AND(F1605&gt;=16*60,F1605&lt;21*60),1,0)</f>
        <v>0</v>
      </c>
      <c r="L1605">
        <f>K1605*G1605</f>
        <v>0</v>
      </c>
      <c r="M1605">
        <f>H1605*B1605</f>
        <v>0</v>
      </c>
      <c r="N1605">
        <f>I1605*B1605</f>
        <v>0</v>
      </c>
      <c r="O1605">
        <f>J1605*B1605</f>
        <v>0.23100000000000001</v>
      </c>
    </row>
    <row r="1606" spans="1:15" x14ac:dyDescent="0.25">
      <c r="A1606" s="1">
        <v>41332.854166666701</v>
      </c>
      <c r="B1606">
        <v>0.23100000000000001</v>
      </c>
      <c r="C1606">
        <f>HOUR(A1606)</f>
        <v>20</v>
      </c>
      <c r="D1606">
        <f>MINUTE(A1606)</f>
        <v>30</v>
      </c>
      <c r="E1606">
        <v>2</v>
      </c>
      <c r="F1606">
        <f>60*C1606+D1606</f>
        <v>1230</v>
      </c>
      <c r="G1606">
        <f>IF(MONTH(A1606)&gt;10,1,IF(MONTH(A1606)&lt;4,1,0))</f>
        <v>1</v>
      </c>
      <c r="H1606">
        <f>IF(AND(F1606&gt;=6*60,F1606&lt;10*60),1,IF(F1606&gt;=15*60,1,IF(F1606&lt;1*60,1,0)))</f>
        <v>1</v>
      </c>
      <c r="I1606">
        <f>IF(AND(F1606&gt;=1*60,F1606&lt;6*60),1,0)</f>
        <v>0</v>
      </c>
      <c r="J1606">
        <f>IF(AND(F1606&gt;=10*60,F1606&lt;15*60),1,0)</f>
        <v>0</v>
      </c>
      <c r="K1606">
        <f>IF(AND(F1606&gt;=16*60,F1606&lt;21*60),1,0)</f>
        <v>1</v>
      </c>
      <c r="L1606">
        <f>K1606*G1606</f>
        <v>1</v>
      </c>
      <c r="M1606">
        <f>H1606*B1606</f>
        <v>0.23100000000000001</v>
      </c>
      <c r="N1606">
        <f>I1606*B1606</f>
        <v>0</v>
      </c>
      <c r="O1606">
        <f>J1606*B1606</f>
        <v>0</v>
      </c>
    </row>
    <row r="1607" spans="1:15" x14ac:dyDescent="0.25">
      <c r="A1607" s="1">
        <v>41311.625</v>
      </c>
      <c r="B1607">
        <v>0.23</v>
      </c>
      <c r="C1607">
        <f>HOUR(A1607)</f>
        <v>15</v>
      </c>
      <c r="D1607">
        <f>MINUTE(A1607)</f>
        <v>0</v>
      </c>
      <c r="E1607">
        <v>2</v>
      </c>
      <c r="F1607">
        <f>60*C1607+D1607</f>
        <v>900</v>
      </c>
      <c r="G1607">
        <f>IF(MONTH(A1607)&gt;10,1,IF(MONTH(A1607)&lt;4,1,0))</f>
        <v>1</v>
      </c>
      <c r="H1607">
        <f>IF(AND(F1607&gt;=6*60,F1607&lt;10*60),1,IF(F1607&gt;=15*60,1,IF(F1607&lt;1*60,1,0)))</f>
        <v>1</v>
      </c>
      <c r="I1607">
        <f>IF(AND(F1607&gt;=1*60,F1607&lt;6*60),1,0)</f>
        <v>0</v>
      </c>
      <c r="J1607">
        <f>IF(AND(F1607&gt;=10*60,F1607&lt;15*60),1,0)</f>
        <v>0</v>
      </c>
      <c r="K1607">
        <f>IF(AND(F1607&gt;=16*60,F1607&lt;21*60),1,0)</f>
        <v>0</v>
      </c>
      <c r="L1607">
        <f>K1607*G1607</f>
        <v>0</v>
      </c>
      <c r="M1607">
        <f>H1607*B1607</f>
        <v>0.23</v>
      </c>
      <c r="N1607">
        <f>I1607*B1607</f>
        <v>0</v>
      </c>
      <c r="O1607">
        <f>J1607*B1607</f>
        <v>0</v>
      </c>
    </row>
    <row r="1608" spans="1:15" x14ac:dyDescent="0.25">
      <c r="A1608" s="1">
        <v>41321.291666666701</v>
      </c>
      <c r="B1608">
        <v>0.22900000000000001</v>
      </c>
      <c r="C1608">
        <f>HOUR(A1608)</f>
        <v>7</v>
      </c>
      <c r="D1608">
        <f>MINUTE(A1608)</f>
        <v>0</v>
      </c>
      <c r="E1608">
        <v>2</v>
      </c>
      <c r="F1608">
        <f>60*C1608+D1608</f>
        <v>420</v>
      </c>
      <c r="G1608">
        <f>IF(MONTH(A1608)&gt;10,1,IF(MONTH(A1608)&lt;4,1,0))</f>
        <v>1</v>
      </c>
      <c r="H1608">
        <f>IF(AND(F1608&gt;=6*60,F1608&lt;10*60),1,IF(F1608&gt;=15*60,1,IF(F1608&lt;1*60,1,0)))</f>
        <v>1</v>
      </c>
      <c r="I1608">
        <f>IF(AND(F1608&gt;=1*60,F1608&lt;6*60),1,0)</f>
        <v>0</v>
      </c>
      <c r="J1608">
        <f>IF(AND(F1608&gt;=10*60,F1608&lt;15*60),1,0)</f>
        <v>0</v>
      </c>
      <c r="K1608">
        <f>IF(AND(F1608&gt;=16*60,F1608&lt;21*60),1,0)</f>
        <v>0</v>
      </c>
      <c r="L1608">
        <f>K1608*G1608</f>
        <v>0</v>
      </c>
      <c r="M1608">
        <f>H1608*B1608</f>
        <v>0.22900000000000001</v>
      </c>
      <c r="N1608">
        <f>I1608*B1608</f>
        <v>0</v>
      </c>
      <c r="O1608">
        <f>J1608*B1608</f>
        <v>0</v>
      </c>
    </row>
    <row r="1609" spans="1:15" x14ac:dyDescent="0.25">
      <c r="A1609" s="1">
        <v>41332.875</v>
      </c>
      <c r="B1609">
        <v>0.22900000000000001</v>
      </c>
      <c r="C1609">
        <f>HOUR(A1609)</f>
        <v>21</v>
      </c>
      <c r="D1609">
        <f>MINUTE(A1609)</f>
        <v>0</v>
      </c>
      <c r="E1609">
        <v>2</v>
      </c>
      <c r="F1609">
        <f>60*C1609+D1609</f>
        <v>1260</v>
      </c>
      <c r="G1609">
        <f>IF(MONTH(A1609)&gt;10,1,IF(MONTH(A1609)&lt;4,1,0))</f>
        <v>1</v>
      </c>
      <c r="H1609">
        <f>IF(AND(F1609&gt;=6*60,F1609&lt;10*60),1,IF(F1609&gt;=15*60,1,IF(F1609&lt;1*60,1,0)))</f>
        <v>1</v>
      </c>
      <c r="I1609">
        <f>IF(AND(F1609&gt;=1*60,F1609&lt;6*60),1,0)</f>
        <v>0</v>
      </c>
      <c r="J1609">
        <f>IF(AND(F1609&gt;=10*60,F1609&lt;15*60),1,0)</f>
        <v>0</v>
      </c>
      <c r="K1609">
        <f>IF(AND(F1609&gt;=16*60,F1609&lt;21*60),1,0)</f>
        <v>0</v>
      </c>
      <c r="L1609">
        <f>K1609*G1609</f>
        <v>0</v>
      </c>
      <c r="M1609">
        <f>H1609*B1609</f>
        <v>0.22900000000000001</v>
      </c>
      <c r="N1609">
        <f>I1609*B1609</f>
        <v>0</v>
      </c>
      <c r="O1609">
        <f>J1609*B1609</f>
        <v>0</v>
      </c>
    </row>
    <row r="1610" spans="1:15" x14ac:dyDescent="0.25">
      <c r="A1610" s="1">
        <v>41312.291666666701</v>
      </c>
      <c r="B1610">
        <v>0.22800000000000001</v>
      </c>
      <c r="C1610">
        <f>HOUR(A1610)</f>
        <v>7</v>
      </c>
      <c r="D1610">
        <f>MINUTE(A1610)</f>
        <v>0</v>
      </c>
      <c r="E1610">
        <v>2</v>
      </c>
      <c r="F1610">
        <f>60*C1610+D1610</f>
        <v>420</v>
      </c>
      <c r="G1610">
        <f>IF(MONTH(A1610)&gt;10,1,IF(MONTH(A1610)&lt;4,1,0))</f>
        <v>1</v>
      </c>
      <c r="H1610">
        <f>IF(AND(F1610&gt;=6*60,F1610&lt;10*60),1,IF(F1610&gt;=15*60,1,IF(F1610&lt;1*60,1,0)))</f>
        <v>1</v>
      </c>
      <c r="I1610">
        <f>IF(AND(F1610&gt;=1*60,F1610&lt;6*60),1,0)</f>
        <v>0</v>
      </c>
      <c r="J1610">
        <f>IF(AND(F1610&gt;=10*60,F1610&lt;15*60),1,0)</f>
        <v>0</v>
      </c>
      <c r="K1610">
        <f>IF(AND(F1610&gt;=16*60,F1610&lt;21*60),1,0)</f>
        <v>0</v>
      </c>
      <c r="L1610">
        <f>K1610*G1610</f>
        <v>0</v>
      </c>
      <c r="M1610">
        <f>H1610*B1610</f>
        <v>0.22800000000000001</v>
      </c>
      <c r="N1610">
        <f>I1610*B1610</f>
        <v>0</v>
      </c>
      <c r="O1610">
        <f>J1610*B1610</f>
        <v>0</v>
      </c>
    </row>
    <row r="1611" spans="1:15" x14ac:dyDescent="0.25">
      <c r="A1611" s="1">
        <v>41319.833333333299</v>
      </c>
      <c r="B1611">
        <v>0.22700000000000001</v>
      </c>
      <c r="C1611">
        <f>HOUR(A1611)</f>
        <v>20</v>
      </c>
      <c r="D1611">
        <f>MINUTE(A1611)</f>
        <v>0</v>
      </c>
      <c r="E1611">
        <v>2</v>
      </c>
      <c r="F1611">
        <f>60*C1611+D1611</f>
        <v>1200</v>
      </c>
      <c r="G1611">
        <f>IF(MONTH(A1611)&gt;10,1,IF(MONTH(A1611)&lt;4,1,0))</f>
        <v>1</v>
      </c>
      <c r="H1611">
        <f>IF(AND(F1611&gt;=6*60,F1611&lt;10*60),1,IF(F1611&gt;=15*60,1,IF(F1611&lt;1*60,1,0)))</f>
        <v>1</v>
      </c>
      <c r="I1611">
        <f>IF(AND(F1611&gt;=1*60,F1611&lt;6*60),1,0)</f>
        <v>0</v>
      </c>
      <c r="J1611">
        <f>IF(AND(F1611&gt;=10*60,F1611&lt;15*60),1,0)</f>
        <v>0</v>
      </c>
      <c r="K1611">
        <f>IF(AND(F1611&gt;=16*60,F1611&lt;21*60),1,0)</f>
        <v>1</v>
      </c>
      <c r="L1611">
        <f>K1611*G1611</f>
        <v>1</v>
      </c>
      <c r="M1611">
        <f>H1611*B1611</f>
        <v>0.22700000000000001</v>
      </c>
      <c r="N1611">
        <f>I1611*B1611</f>
        <v>0</v>
      </c>
      <c r="O1611">
        <f>J1611*B1611</f>
        <v>0</v>
      </c>
    </row>
    <row r="1612" spans="1:15" x14ac:dyDescent="0.25">
      <c r="A1612" s="1">
        <v>41312.270833333299</v>
      </c>
      <c r="B1612">
        <v>0.22500000000000001</v>
      </c>
      <c r="C1612">
        <f>HOUR(A1612)</f>
        <v>6</v>
      </c>
      <c r="D1612">
        <f>MINUTE(A1612)</f>
        <v>30</v>
      </c>
      <c r="E1612">
        <v>2</v>
      </c>
      <c r="F1612">
        <f>60*C1612+D1612</f>
        <v>390</v>
      </c>
      <c r="G1612">
        <f>IF(MONTH(A1612)&gt;10,1,IF(MONTH(A1612)&lt;4,1,0))</f>
        <v>1</v>
      </c>
      <c r="H1612">
        <f>IF(AND(F1612&gt;=6*60,F1612&lt;10*60),1,IF(F1612&gt;=15*60,1,IF(F1612&lt;1*60,1,0)))</f>
        <v>1</v>
      </c>
      <c r="I1612">
        <f>IF(AND(F1612&gt;=1*60,F1612&lt;6*60),1,0)</f>
        <v>0</v>
      </c>
      <c r="J1612">
        <f>IF(AND(F1612&gt;=10*60,F1612&lt;15*60),1,0)</f>
        <v>0</v>
      </c>
      <c r="K1612">
        <f>IF(AND(F1612&gt;=16*60,F1612&lt;21*60),1,0)</f>
        <v>0</v>
      </c>
      <c r="L1612">
        <f>K1612*G1612</f>
        <v>0</v>
      </c>
      <c r="M1612">
        <f>H1612*B1612</f>
        <v>0.22500000000000001</v>
      </c>
      <c r="N1612">
        <f>I1612*B1612</f>
        <v>0</v>
      </c>
      <c r="O1612">
        <f>J1612*B1612</f>
        <v>0</v>
      </c>
    </row>
    <row r="1613" spans="1:15" x14ac:dyDescent="0.25">
      <c r="A1613" s="1">
        <v>41318.333333333299</v>
      </c>
      <c r="B1613">
        <v>0.22500000000000001</v>
      </c>
      <c r="C1613">
        <f>HOUR(A1613)</f>
        <v>8</v>
      </c>
      <c r="D1613">
        <f>MINUTE(A1613)</f>
        <v>0</v>
      </c>
      <c r="E1613">
        <v>2</v>
      </c>
      <c r="F1613">
        <f>60*C1613+D1613</f>
        <v>480</v>
      </c>
      <c r="G1613">
        <f>IF(MONTH(A1613)&gt;10,1,IF(MONTH(A1613)&lt;4,1,0))</f>
        <v>1</v>
      </c>
      <c r="H1613">
        <f>IF(AND(F1613&gt;=6*60,F1613&lt;10*60),1,IF(F1613&gt;=15*60,1,IF(F1613&lt;1*60,1,0)))</f>
        <v>1</v>
      </c>
      <c r="I1613">
        <f>IF(AND(F1613&gt;=1*60,F1613&lt;6*60),1,0)</f>
        <v>0</v>
      </c>
      <c r="J1613">
        <f>IF(AND(F1613&gt;=10*60,F1613&lt;15*60),1,0)</f>
        <v>0</v>
      </c>
      <c r="K1613">
        <f>IF(AND(F1613&gt;=16*60,F1613&lt;21*60),1,0)</f>
        <v>0</v>
      </c>
      <c r="L1613">
        <f>K1613*G1613</f>
        <v>0</v>
      </c>
      <c r="M1613">
        <f>H1613*B1613</f>
        <v>0.22500000000000001</v>
      </c>
      <c r="N1613">
        <f>I1613*B1613</f>
        <v>0</v>
      </c>
      <c r="O1613">
        <f>J1613*B1613</f>
        <v>0</v>
      </c>
    </row>
    <row r="1614" spans="1:15" x14ac:dyDescent="0.25">
      <c r="A1614" s="1">
        <v>41332.8125</v>
      </c>
      <c r="B1614">
        <v>0.22500000000000001</v>
      </c>
      <c r="C1614">
        <f>HOUR(A1614)</f>
        <v>19</v>
      </c>
      <c r="D1614">
        <f>MINUTE(A1614)</f>
        <v>30</v>
      </c>
      <c r="E1614">
        <v>2</v>
      </c>
      <c r="F1614">
        <f>60*C1614+D1614</f>
        <v>1170</v>
      </c>
      <c r="G1614">
        <f>IF(MONTH(A1614)&gt;10,1,IF(MONTH(A1614)&lt;4,1,0))</f>
        <v>1</v>
      </c>
      <c r="H1614">
        <f>IF(AND(F1614&gt;=6*60,F1614&lt;10*60),1,IF(F1614&gt;=15*60,1,IF(F1614&lt;1*60,1,0)))</f>
        <v>1</v>
      </c>
      <c r="I1614">
        <f>IF(AND(F1614&gt;=1*60,F1614&lt;6*60),1,0)</f>
        <v>0</v>
      </c>
      <c r="J1614">
        <f>IF(AND(F1614&gt;=10*60,F1614&lt;15*60),1,0)</f>
        <v>0</v>
      </c>
      <c r="K1614">
        <f>IF(AND(F1614&gt;=16*60,F1614&lt;21*60),1,0)</f>
        <v>1</v>
      </c>
      <c r="L1614">
        <f>K1614*G1614</f>
        <v>1</v>
      </c>
      <c r="M1614">
        <f>H1614*B1614</f>
        <v>0.22500000000000001</v>
      </c>
      <c r="N1614">
        <f>I1614*B1614</f>
        <v>0</v>
      </c>
      <c r="O1614">
        <f>J1614*B1614</f>
        <v>0</v>
      </c>
    </row>
    <row r="1615" spans="1:15" x14ac:dyDescent="0.25">
      <c r="A1615" s="1">
        <v>41327.5625</v>
      </c>
      <c r="B1615">
        <v>0.224</v>
      </c>
      <c r="C1615">
        <f>HOUR(A1615)</f>
        <v>13</v>
      </c>
      <c r="D1615">
        <f>MINUTE(A1615)</f>
        <v>30</v>
      </c>
      <c r="E1615">
        <v>2</v>
      </c>
      <c r="F1615">
        <f>60*C1615+D1615</f>
        <v>810</v>
      </c>
      <c r="G1615">
        <f>IF(MONTH(A1615)&gt;10,1,IF(MONTH(A1615)&lt;4,1,0))</f>
        <v>1</v>
      </c>
      <c r="H1615">
        <f>IF(AND(F1615&gt;=6*60,F1615&lt;10*60),1,IF(F1615&gt;=15*60,1,IF(F1615&lt;1*60,1,0)))</f>
        <v>0</v>
      </c>
      <c r="I1615">
        <f>IF(AND(F1615&gt;=1*60,F1615&lt;6*60),1,0)</f>
        <v>0</v>
      </c>
      <c r="J1615">
        <f>IF(AND(F1615&gt;=10*60,F1615&lt;15*60),1,0)</f>
        <v>1</v>
      </c>
      <c r="K1615">
        <f>IF(AND(F1615&gt;=16*60,F1615&lt;21*60),1,0)</f>
        <v>0</v>
      </c>
      <c r="L1615">
        <f>K1615*G1615</f>
        <v>0</v>
      </c>
      <c r="M1615">
        <f>H1615*B1615</f>
        <v>0</v>
      </c>
      <c r="N1615">
        <f>I1615*B1615</f>
        <v>0</v>
      </c>
      <c r="O1615">
        <f>J1615*B1615</f>
        <v>0.224</v>
      </c>
    </row>
    <row r="1616" spans="1:15" x14ac:dyDescent="0.25">
      <c r="A1616" s="1">
        <v>41308.25</v>
      </c>
      <c r="B1616">
        <v>0.223</v>
      </c>
      <c r="C1616">
        <f>HOUR(A1616)</f>
        <v>6</v>
      </c>
      <c r="D1616">
        <f>MINUTE(A1616)</f>
        <v>0</v>
      </c>
      <c r="E1616">
        <v>2</v>
      </c>
      <c r="F1616">
        <f>60*C1616+D1616</f>
        <v>360</v>
      </c>
      <c r="G1616">
        <f>IF(MONTH(A1616)&gt;10,1,IF(MONTH(A1616)&lt;4,1,0))</f>
        <v>1</v>
      </c>
      <c r="H1616">
        <f>IF(AND(F1616&gt;=6*60,F1616&lt;10*60),1,IF(F1616&gt;=15*60,1,IF(F1616&lt;1*60,1,0)))</f>
        <v>1</v>
      </c>
      <c r="I1616">
        <f>IF(AND(F1616&gt;=1*60,F1616&lt;6*60),1,0)</f>
        <v>0</v>
      </c>
      <c r="J1616">
        <f>IF(AND(F1616&gt;=10*60,F1616&lt;15*60),1,0)</f>
        <v>0</v>
      </c>
      <c r="K1616">
        <f>IF(AND(F1616&gt;=16*60,F1616&lt;21*60),1,0)</f>
        <v>0</v>
      </c>
      <c r="L1616">
        <f>K1616*G1616</f>
        <v>0</v>
      </c>
      <c r="M1616">
        <f>H1616*B1616</f>
        <v>0.223</v>
      </c>
      <c r="N1616">
        <f>I1616*B1616</f>
        <v>0</v>
      </c>
      <c r="O1616">
        <f>J1616*B1616</f>
        <v>0</v>
      </c>
    </row>
    <row r="1617" spans="1:15" x14ac:dyDescent="0.25">
      <c r="A1617" s="1">
        <v>41317.875</v>
      </c>
      <c r="B1617">
        <v>0.223</v>
      </c>
      <c r="C1617">
        <f>HOUR(A1617)</f>
        <v>21</v>
      </c>
      <c r="D1617">
        <f>MINUTE(A1617)</f>
        <v>0</v>
      </c>
      <c r="E1617">
        <v>2</v>
      </c>
      <c r="F1617">
        <f>60*C1617+D1617</f>
        <v>1260</v>
      </c>
      <c r="G1617">
        <f>IF(MONTH(A1617)&gt;10,1,IF(MONTH(A1617)&lt;4,1,0))</f>
        <v>1</v>
      </c>
      <c r="H1617">
        <f>IF(AND(F1617&gt;=6*60,F1617&lt;10*60),1,IF(F1617&gt;=15*60,1,IF(F1617&lt;1*60,1,0)))</f>
        <v>1</v>
      </c>
      <c r="I1617">
        <f>IF(AND(F1617&gt;=1*60,F1617&lt;6*60),1,0)</f>
        <v>0</v>
      </c>
      <c r="J1617">
        <f>IF(AND(F1617&gt;=10*60,F1617&lt;15*60),1,0)</f>
        <v>0</v>
      </c>
      <c r="K1617">
        <f>IF(AND(F1617&gt;=16*60,F1617&lt;21*60),1,0)</f>
        <v>0</v>
      </c>
      <c r="L1617">
        <f>K1617*G1617</f>
        <v>0</v>
      </c>
      <c r="M1617">
        <f>H1617*B1617</f>
        <v>0.223</v>
      </c>
      <c r="N1617">
        <f>I1617*B1617</f>
        <v>0</v>
      </c>
      <c r="O1617">
        <f>J1617*B1617</f>
        <v>0</v>
      </c>
    </row>
    <row r="1618" spans="1:15" x14ac:dyDescent="0.25">
      <c r="A1618" s="1">
        <v>41333.5625</v>
      </c>
      <c r="B1618">
        <v>0.223</v>
      </c>
      <c r="C1618">
        <f>HOUR(A1618)</f>
        <v>13</v>
      </c>
      <c r="D1618">
        <f>MINUTE(A1618)</f>
        <v>30</v>
      </c>
      <c r="E1618">
        <v>2</v>
      </c>
      <c r="F1618">
        <f>60*C1618+D1618</f>
        <v>810</v>
      </c>
      <c r="G1618">
        <f>IF(MONTH(A1618)&gt;10,1,IF(MONTH(A1618)&lt;4,1,0))</f>
        <v>1</v>
      </c>
      <c r="H1618">
        <f>IF(AND(F1618&gt;=6*60,F1618&lt;10*60),1,IF(F1618&gt;=15*60,1,IF(F1618&lt;1*60,1,0)))</f>
        <v>0</v>
      </c>
      <c r="I1618">
        <f>IF(AND(F1618&gt;=1*60,F1618&lt;6*60),1,0)</f>
        <v>0</v>
      </c>
      <c r="J1618">
        <f>IF(AND(F1618&gt;=10*60,F1618&lt;15*60),1,0)</f>
        <v>1</v>
      </c>
      <c r="K1618">
        <f>IF(AND(F1618&gt;=16*60,F1618&lt;21*60),1,0)</f>
        <v>0</v>
      </c>
      <c r="L1618">
        <f>K1618*G1618</f>
        <v>0</v>
      </c>
      <c r="M1618">
        <f>H1618*B1618</f>
        <v>0</v>
      </c>
      <c r="N1618">
        <f>I1618*B1618</f>
        <v>0</v>
      </c>
      <c r="O1618">
        <f>J1618*B1618</f>
        <v>0.223</v>
      </c>
    </row>
    <row r="1619" spans="1:15" x14ac:dyDescent="0.25">
      <c r="A1619" s="1">
        <v>41307.645833333299</v>
      </c>
      <c r="B1619">
        <v>0.222</v>
      </c>
      <c r="C1619">
        <f>HOUR(A1619)</f>
        <v>15</v>
      </c>
      <c r="D1619">
        <f>MINUTE(A1619)</f>
        <v>30</v>
      </c>
      <c r="E1619">
        <v>2</v>
      </c>
      <c r="F1619">
        <f>60*C1619+D1619</f>
        <v>930</v>
      </c>
      <c r="G1619">
        <f>IF(MONTH(A1619)&gt;10,1,IF(MONTH(A1619)&lt;4,1,0))</f>
        <v>1</v>
      </c>
      <c r="H1619">
        <f>IF(AND(F1619&gt;=6*60,F1619&lt;10*60),1,IF(F1619&gt;=15*60,1,IF(F1619&lt;1*60,1,0)))</f>
        <v>1</v>
      </c>
      <c r="I1619">
        <f>IF(AND(F1619&gt;=1*60,F1619&lt;6*60),1,0)</f>
        <v>0</v>
      </c>
      <c r="J1619">
        <f>IF(AND(F1619&gt;=10*60,F1619&lt;15*60),1,0)</f>
        <v>0</v>
      </c>
      <c r="K1619">
        <f>IF(AND(F1619&gt;=16*60,F1619&lt;21*60),1,0)</f>
        <v>0</v>
      </c>
      <c r="L1619">
        <f>K1619*G1619</f>
        <v>0</v>
      </c>
      <c r="M1619">
        <f>H1619*B1619</f>
        <v>0.222</v>
      </c>
      <c r="N1619">
        <f>I1619*B1619</f>
        <v>0</v>
      </c>
      <c r="O1619">
        <f>J1619*B1619</f>
        <v>0</v>
      </c>
    </row>
    <row r="1620" spans="1:15" x14ac:dyDescent="0.25">
      <c r="A1620" s="1">
        <v>41322.8125</v>
      </c>
      <c r="B1620">
        <v>0.22</v>
      </c>
      <c r="C1620">
        <f>HOUR(A1620)</f>
        <v>19</v>
      </c>
      <c r="D1620">
        <f>MINUTE(A1620)</f>
        <v>30</v>
      </c>
      <c r="E1620">
        <v>2</v>
      </c>
      <c r="F1620">
        <f>60*C1620+D1620</f>
        <v>1170</v>
      </c>
      <c r="G1620">
        <f>IF(MONTH(A1620)&gt;10,1,IF(MONTH(A1620)&lt;4,1,0))</f>
        <v>1</v>
      </c>
      <c r="H1620">
        <f>IF(AND(F1620&gt;=6*60,F1620&lt;10*60),1,IF(F1620&gt;=15*60,1,IF(F1620&lt;1*60,1,0)))</f>
        <v>1</v>
      </c>
      <c r="I1620">
        <f>IF(AND(F1620&gt;=1*60,F1620&lt;6*60),1,0)</f>
        <v>0</v>
      </c>
      <c r="J1620">
        <f>IF(AND(F1620&gt;=10*60,F1620&lt;15*60),1,0)</f>
        <v>0</v>
      </c>
      <c r="K1620">
        <f>IF(AND(F1620&gt;=16*60,F1620&lt;21*60),1,0)</f>
        <v>1</v>
      </c>
      <c r="L1620">
        <f>K1620*G1620</f>
        <v>1</v>
      </c>
      <c r="M1620">
        <f>H1620*B1620</f>
        <v>0.22</v>
      </c>
      <c r="N1620">
        <f>I1620*B1620</f>
        <v>0</v>
      </c>
      <c r="O1620">
        <f>J1620*B1620</f>
        <v>0</v>
      </c>
    </row>
    <row r="1621" spans="1:15" x14ac:dyDescent="0.25">
      <c r="A1621" s="1">
        <v>41312.333333333299</v>
      </c>
      <c r="B1621">
        <v>0.219</v>
      </c>
      <c r="C1621">
        <f>HOUR(A1621)</f>
        <v>8</v>
      </c>
      <c r="D1621">
        <f>MINUTE(A1621)</f>
        <v>0</v>
      </c>
      <c r="E1621">
        <v>2</v>
      </c>
      <c r="F1621">
        <f>60*C1621+D1621</f>
        <v>480</v>
      </c>
      <c r="G1621">
        <f>IF(MONTH(A1621)&gt;10,1,IF(MONTH(A1621)&lt;4,1,0))</f>
        <v>1</v>
      </c>
      <c r="H1621">
        <f>IF(AND(F1621&gt;=6*60,F1621&lt;10*60),1,IF(F1621&gt;=15*60,1,IF(F1621&lt;1*60,1,0)))</f>
        <v>1</v>
      </c>
      <c r="I1621">
        <f>IF(AND(F1621&gt;=1*60,F1621&lt;6*60),1,0)</f>
        <v>0</v>
      </c>
      <c r="J1621">
        <f>IF(AND(F1621&gt;=10*60,F1621&lt;15*60),1,0)</f>
        <v>0</v>
      </c>
      <c r="K1621">
        <f>IF(AND(F1621&gt;=16*60,F1621&lt;21*60),1,0)</f>
        <v>0</v>
      </c>
      <c r="L1621">
        <f>K1621*G1621</f>
        <v>0</v>
      </c>
      <c r="M1621">
        <f>H1621*B1621</f>
        <v>0.219</v>
      </c>
      <c r="N1621">
        <f>I1621*B1621</f>
        <v>0</v>
      </c>
      <c r="O1621">
        <f>J1621*B1621</f>
        <v>0</v>
      </c>
    </row>
    <row r="1622" spans="1:15" x14ac:dyDescent="0.25">
      <c r="A1622" s="1">
        <v>41324.854166666701</v>
      </c>
      <c r="B1622">
        <v>0.219</v>
      </c>
      <c r="C1622">
        <f>HOUR(A1622)</f>
        <v>20</v>
      </c>
      <c r="D1622">
        <f>MINUTE(A1622)</f>
        <v>30</v>
      </c>
      <c r="E1622">
        <v>2</v>
      </c>
      <c r="F1622">
        <f>60*C1622+D1622</f>
        <v>1230</v>
      </c>
      <c r="G1622">
        <f>IF(MONTH(A1622)&gt;10,1,IF(MONTH(A1622)&lt;4,1,0))</f>
        <v>1</v>
      </c>
      <c r="H1622">
        <f>IF(AND(F1622&gt;=6*60,F1622&lt;10*60),1,IF(F1622&gt;=15*60,1,IF(F1622&lt;1*60,1,0)))</f>
        <v>1</v>
      </c>
      <c r="I1622">
        <f>IF(AND(F1622&gt;=1*60,F1622&lt;6*60),1,0)</f>
        <v>0</v>
      </c>
      <c r="J1622">
        <f>IF(AND(F1622&gt;=10*60,F1622&lt;15*60),1,0)</f>
        <v>0</v>
      </c>
      <c r="K1622">
        <f>IF(AND(F1622&gt;=16*60,F1622&lt;21*60),1,0)</f>
        <v>1</v>
      </c>
      <c r="L1622">
        <f>K1622*G1622</f>
        <v>1</v>
      </c>
      <c r="M1622">
        <f>H1622*B1622</f>
        <v>0.219</v>
      </c>
      <c r="N1622">
        <f>I1622*B1622</f>
        <v>0</v>
      </c>
      <c r="O1622">
        <f>J1622*B1622</f>
        <v>0</v>
      </c>
    </row>
    <row r="1623" spans="1:15" x14ac:dyDescent="0.25">
      <c r="A1623" s="1">
        <v>41324.875</v>
      </c>
      <c r="B1623">
        <v>0.219</v>
      </c>
      <c r="C1623">
        <f>HOUR(A1623)</f>
        <v>21</v>
      </c>
      <c r="D1623">
        <f>MINUTE(A1623)</f>
        <v>0</v>
      </c>
      <c r="E1623">
        <v>2</v>
      </c>
      <c r="F1623">
        <f>60*C1623+D1623</f>
        <v>1260</v>
      </c>
      <c r="G1623">
        <f>IF(MONTH(A1623)&gt;10,1,IF(MONTH(A1623)&lt;4,1,0))</f>
        <v>1</v>
      </c>
      <c r="H1623">
        <f>IF(AND(F1623&gt;=6*60,F1623&lt;10*60),1,IF(F1623&gt;=15*60,1,IF(F1623&lt;1*60,1,0)))</f>
        <v>1</v>
      </c>
      <c r="I1623">
        <f>IF(AND(F1623&gt;=1*60,F1623&lt;6*60),1,0)</f>
        <v>0</v>
      </c>
      <c r="J1623">
        <f>IF(AND(F1623&gt;=10*60,F1623&lt;15*60),1,0)</f>
        <v>0</v>
      </c>
      <c r="K1623">
        <f>IF(AND(F1623&gt;=16*60,F1623&lt;21*60),1,0)</f>
        <v>0</v>
      </c>
      <c r="L1623">
        <f>K1623*G1623</f>
        <v>0</v>
      </c>
      <c r="M1623">
        <f>H1623*B1623</f>
        <v>0.219</v>
      </c>
      <c r="N1623">
        <f>I1623*B1623</f>
        <v>0</v>
      </c>
      <c r="O1623">
        <f>J1623*B1623</f>
        <v>0</v>
      </c>
    </row>
    <row r="1624" spans="1:15" x14ac:dyDescent="0.25">
      <c r="A1624" s="1">
        <v>41327.666666666701</v>
      </c>
      <c r="B1624">
        <v>0.218</v>
      </c>
      <c r="C1624">
        <f>HOUR(A1624)</f>
        <v>16</v>
      </c>
      <c r="D1624">
        <f>MINUTE(A1624)</f>
        <v>0</v>
      </c>
      <c r="E1624">
        <v>2</v>
      </c>
      <c r="F1624">
        <f>60*C1624+D1624</f>
        <v>960</v>
      </c>
      <c r="G1624">
        <f>IF(MONTH(A1624)&gt;10,1,IF(MONTH(A1624)&lt;4,1,0))</f>
        <v>1</v>
      </c>
      <c r="H1624">
        <f>IF(AND(F1624&gt;=6*60,F1624&lt;10*60),1,IF(F1624&gt;=15*60,1,IF(F1624&lt;1*60,1,0)))</f>
        <v>1</v>
      </c>
      <c r="I1624">
        <f>IF(AND(F1624&gt;=1*60,F1624&lt;6*60),1,0)</f>
        <v>0</v>
      </c>
      <c r="J1624">
        <f>IF(AND(F1624&gt;=10*60,F1624&lt;15*60),1,0)</f>
        <v>0</v>
      </c>
      <c r="K1624">
        <f>IF(AND(F1624&gt;=16*60,F1624&lt;21*60),1,0)</f>
        <v>1</v>
      </c>
      <c r="L1624">
        <f>K1624*G1624</f>
        <v>1</v>
      </c>
      <c r="M1624">
        <f>H1624*B1624</f>
        <v>0.218</v>
      </c>
      <c r="N1624">
        <f>I1624*B1624</f>
        <v>0</v>
      </c>
      <c r="O1624">
        <f>J1624*B1624</f>
        <v>0</v>
      </c>
    </row>
    <row r="1625" spans="1:15" x14ac:dyDescent="0.25">
      <c r="A1625" s="1">
        <v>41329.416666666701</v>
      </c>
      <c r="B1625">
        <v>0.218</v>
      </c>
      <c r="C1625">
        <f>HOUR(A1625)</f>
        <v>10</v>
      </c>
      <c r="D1625">
        <f>MINUTE(A1625)</f>
        <v>0</v>
      </c>
      <c r="E1625">
        <v>2</v>
      </c>
      <c r="F1625">
        <f>60*C1625+D1625</f>
        <v>600</v>
      </c>
      <c r="G1625">
        <f>IF(MONTH(A1625)&gt;10,1,IF(MONTH(A1625)&lt;4,1,0))</f>
        <v>1</v>
      </c>
      <c r="H1625">
        <f>IF(AND(F1625&gt;=6*60,F1625&lt;10*60),1,IF(F1625&gt;=15*60,1,IF(F1625&lt;1*60,1,0)))</f>
        <v>0</v>
      </c>
      <c r="I1625">
        <f>IF(AND(F1625&gt;=1*60,F1625&lt;6*60),1,0)</f>
        <v>0</v>
      </c>
      <c r="J1625">
        <f>IF(AND(F1625&gt;=10*60,F1625&lt;15*60),1,0)</f>
        <v>1</v>
      </c>
      <c r="K1625">
        <f>IF(AND(F1625&gt;=16*60,F1625&lt;21*60),1,0)</f>
        <v>0</v>
      </c>
      <c r="L1625">
        <f>K1625*G1625</f>
        <v>0</v>
      </c>
      <c r="M1625">
        <f>H1625*B1625</f>
        <v>0</v>
      </c>
      <c r="N1625">
        <f>I1625*B1625</f>
        <v>0</v>
      </c>
      <c r="O1625">
        <f>J1625*B1625</f>
        <v>0.218</v>
      </c>
    </row>
    <row r="1626" spans="1:15" x14ac:dyDescent="0.25">
      <c r="A1626" s="1">
        <v>41312.3125</v>
      </c>
      <c r="B1626">
        <v>0.217</v>
      </c>
      <c r="C1626">
        <f>HOUR(A1626)</f>
        <v>7</v>
      </c>
      <c r="D1626">
        <f>MINUTE(A1626)</f>
        <v>30</v>
      </c>
      <c r="E1626">
        <v>2</v>
      </c>
      <c r="F1626">
        <f>60*C1626+D1626</f>
        <v>450</v>
      </c>
      <c r="G1626">
        <f>IF(MONTH(A1626)&gt;10,1,IF(MONTH(A1626)&lt;4,1,0))</f>
        <v>1</v>
      </c>
      <c r="H1626">
        <f>IF(AND(F1626&gt;=6*60,F1626&lt;10*60),1,IF(F1626&gt;=15*60,1,IF(F1626&lt;1*60,1,0)))</f>
        <v>1</v>
      </c>
      <c r="I1626">
        <f>IF(AND(F1626&gt;=1*60,F1626&lt;6*60),1,0)</f>
        <v>0</v>
      </c>
      <c r="J1626">
        <f>IF(AND(F1626&gt;=10*60,F1626&lt;15*60),1,0)</f>
        <v>0</v>
      </c>
      <c r="K1626">
        <f>IF(AND(F1626&gt;=16*60,F1626&lt;21*60),1,0)</f>
        <v>0</v>
      </c>
      <c r="L1626">
        <f>K1626*G1626</f>
        <v>0</v>
      </c>
      <c r="M1626">
        <f>H1626*B1626</f>
        <v>0.217</v>
      </c>
      <c r="N1626">
        <f>I1626*B1626</f>
        <v>0</v>
      </c>
      <c r="O1626">
        <f>J1626*B1626</f>
        <v>0</v>
      </c>
    </row>
    <row r="1627" spans="1:15" x14ac:dyDescent="0.25">
      <c r="A1627" s="1">
        <v>41313.729166666701</v>
      </c>
      <c r="B1627">
        <v>0.217</v>
      </c>
      <c r="C1627">
        <f>HOUR(A1627)</f>
        <v>17</v>
      </c>
      <c r="D1627">
        <f>MINUTE(A1627)</f>
        <v>30</v>
      </c>
      <c r="E1627">
        <v>2</v>
      </c>
      <c r="F1627">
        <f>60*C1627+D1627</f>
        <v>1050</v>
      </c>
      <c r="G1627">
        <f>IF(MONTH(A1627)&gt;10,1,IF(MONTH(A1627)&lt;4,1,0))</f>
        <v>1</v>
      </c>
      <c r="H1627">
        <f>IF(AND(F1627&gt;=6*60,F1627&lt;10*60),1,IF(F1627&gt;=15*60,1,IF(F1627&lt;1*60,1,0)))</f>
        <v>1</v>
      </c>
      <c r="I1627">
        <f>IF(AND(F1627&gt;=1*60,F1627&lt;6*60),1,0)</f>
        <v>0</v>
      </c>
      <c r="J1627">
        <f>IF(AND(F1627&gt;=10*60,F1627&lt;15*60),1,0)</f>
        <v>0</v>
      </c>
      <c r="K1627">
        <f>IF(AND(F1627&gt;=16*60,F1627&lt;21*60),1,0)</f>
        <v>1</v>
      </c>
      <c r="L1627">
        <f>K1627*G1627</f>
        <v>1</v>
      </c>
      <c r="M1627">
        <f>H1627*B1627</f>
        <v>0.217</v>
      </c>
      <c r="N1627">
        <f>I1627*B1627</f>
        <v>0</v>
      </c>
      <c r="O1627">
        <f>J1627*B1627</f>
        <v>0</v>
      </c>
    </row>
    <row r="1628" spans="1:15" x14ac:dyDescent="0.25">
      <c r="A1628" s="1">
        <v>41323.291666666701</v>
      </c>
      <c r="B1628">
        <v>0.217</v>
      </c>
      <c r="C1628">
        <f>HOUR(A1628)</f>
        <v>7</v>
      </c>
      <c r="D1628">
        <f>MINUTE(A1628)</f>
        <v>0</v>
      </c>
      <c r="E1628">
        <v>2</v>
      </c>
      <c r="F1628">
        <f>60*C1628+D1628</f>
        <v>420</v>
      </c>
      <c r="G1628">
        <f>IF(MONTH(A1628)&gt;10,1,IF(MONTH(A1628)&lt;4,1,0))</f>
        <v>1</v>
      </c>
      <c r="H1628">
        <f>IF(AND(F1628&gt;=6*60,F1628&lt;10*60),1,IF(F1628&gt;=15*60,1,IF(F1628&lt;1*60,1,0)))</f>
        <v>1</v>
      </c>
      <c r="I1628">
        <f>IF(AND(F1628&gt;=1*60,F1628&lt;6*60),1,0)</f>
        <v>0</v>
      </c>
      <c r="J1628">
        <f>IF(AND(F1628&gt;=10*60,F1628&lt;15*60),1,0)</f>
        <v>0</v>
      </c>
      <c r="K1628">
        <f>IF(AND(F1628&gt;=16*60,F1628&lt;21*60),1,0)</f>
        <v>0</v>
      </c>
      <c r="L1628">
        <f>K1628*G1628</f>
        <v>0</v>
      </c>
      <c r="M1628">
        <f>H1628*B1628</f>
        <v>0.217</v>
      </c>
      <c r="N1628">
        <f>I1628*B1628</f>
        <v>0</v>
      </c>
      <c r="O1628">
        <f>J1628*B1628</f>
        <v>0</v>
      </c>
    </row>
    <row r="1629" spans="1:15" x14ac:dyDescent="0.25">
      <c r="A1629" s="1">
        <v>41323.6875</v>
      </c>
      <c r="B1629">
        <v>0.217</v>
      </c>
      <c r="C1629">
        <f>HOUR(A1629)</f>
        <v>16</v>
      </c>
      <c r="D1629">
        <f>MINUTE(A1629)</f>
        <v>30</v>
      </c>
      <c r="E1629">
        <v>2</v>
      </c>
      <c r="F1629">
        <f>60*C1629+D1629</f>
        <v>990</v>
      </c>
      <c r="G1629">
        <f>IF(MONTH(A1629)&gt;10,1,IF(MONTH(A1629)&lt;4,1,0))</f>
        <v>1</v>
      </c>
      <c r="H1629">
        <f>IF(AND(F1629&gt;=6*60,F1629&lt;10*60),1,IF(F1629&gt;=15*60,1,IF(F1629&lt;1*60,1,0)))</f>
        <v>1</v>
      </c>
      <c r="I1629">
        <f>IF(AND(F1629&gt;=1*60,F1629&lt;6*60),1,0)</f>
        <v>0</v>
      </c>
      <c r="J1629">
        <f>IF(AND(F1629&gt;=10*60,F1629&lt;15*60),1,0)</f>
        <v>0</v>
      </c>
      <c r="K1629">
        <f>IF(AND(F1629&gt;=16*60,F1629&lt;21*60),1,0)</f>
        <v>1</v>
      </c>
      <c r="L1629">
        <f>K1629*G1629</f>
        <v>1</v>
      </c>
      <c r="M1629">
        <f>H1629*B1629</f>
        <v>0.217</v>
      </c>
      <c r="N1629">
        <f>I1629*B1629</f>
        <v>0</v>
      </c>
      <c r="O1629">
        <f>J1629*B1629</f>
        <v>0</v>
      </c>
    </row>
    <row r="1630" spans="1:15" x14ac:dyDescent="0.25">
      <c r="A1630" s="1">
        <v>41306.3125</v>
      </c>
      <c r="B1630">
        <v>0.214</v>
      </c>
      <c r="C1630">
        <f>HOUR(A1630)</f>
        <v>7</v>
      </c>
      <c r="D1630">
        <f>MINUTE(A1630)</f>
        <v>30</v>
      </c>
      <c r="E1630">
        <v>2</v>
      </c>
      <c r="F1630">
        <f>60*C1630+D1630</f>
        <v>450</v>
      </c>
      <c r="G1630">
        <f>IF(MONTH(A1630)&gt;10,1,IF(MONTH(A1630)&lt;4,1,0))</f>
        <v>1</v>
      </c>
      <c r="H1630">
        <f>IF(AND(F1630&gt;=6*60,F1630&lt;10*60),1,IF(F1630&gt;=15*60,1,IF(F1630&lt;1*60,1,0)))</f>
        <v>1</v>
      </c>
      <c r="I1630">
        <f>IF(AND(F1630&gt;=1*60,F1630&lt;6*60),1,0)</f>
        <v>0</v>
      </c>
      <c r="J1630">
        <f>IF(AND(F1630&gt;=10*60,F1630&lt;15*60),1,0)</f>
        <v>0</v>
      </c>
      <c r="K1630">
        <f>IF(AND(F1630&gt;=16*60,F1630&lt;21*60),1,0)</f>
        <v>0</v>
      </c>
      <c r="L1630">
        <f>K1630*G1630</f>
        <v>0</v>
      </c>
      <c r="M1630">
        <f>H1630*B1630</f>
        <v>0.214</v>
      </c>
      <c r="N1630">
        <f>I1630*B1630</f>
        <v>0</v>
      </c>
      <c r="O1630">
        <f>J1630*B1630</f>
        <v>0</v>
      </c>
    </row>
    <row r="1631" spans="1:15" x14ac:dyDescent="0.25">
      <c r="A1631" s="1">
        <v>41327.395833333299</v>
      </c>
      <c r="B1631">
        <v>0.214</v>
      </c>
      <c r="C1631">
        <f>HOUR(A1631)</f>
        <v>9</v>
      </c>
      <c r="D1631">
        <f>MINUTE(A1631)</f>
        <v>30</v>
      </c>
      <c r="E1631">
        <v>2</v>
      </c>
      <c r="F1631">
        <f>60*C1631+D1631</f>
        <v>570</v>
      </c>
      <c r="G1631">
        <f>IF(MONTH(A1631)&gt;10,1,IF(MONTH(A1631)&lt;4,1,0))</f>
        <v>1</v>
      </c>
      <c r="H1631">
        <f>IF(AND(F1631&gt;=6*60,F1631&lt;10*60),1,IF(F1631&gt;=15*60,1,IF(F1631&lt;1*60,1,0)))</f>
        <v>1</v>
      </c>
      <c r="I1631">
        <f>IF(AND(F1631&gt;=1*60,F1631&lt;6*60),1,0)</f>
        <v>0</v>
      </c>
      <c r="J1631">
        <f>IF(AND(F1631&gt;=10*60,F1631&lt;15*60),1,0)</f>
        <v>0</v>
      </c>
      <c r="K1631">
        <f>IF(AND(F1631&gt;=16*60,F1631&lt;21*60),1,0)</f>
        <v>0</v>
      </c>
      <c r="L1631">
        <f>K1631*G1631</f>
        <v>0</v>
      </c>
      <c r="M1631">
        <f>H1631*B1631</f>
        <v>0.214</v>
      </c>
      <c r="N1631">
        <f>I1631*B1631</f>
        <v>0</v>
      </c>
      <c r="O1631">
        <f>J1631*B1631</f>
        <v>0</v>
      </c>
    </row>
    <row r="1632" spans="1:15" x14ac:dyDescent="0.25">
      <c r="A1632" s="1">
        <v>41324.8125</v>
      </c>
      <c r="B1632">
        <v>0.21299999999999999</v>
      </c>
      <c r="C1632">
        <f>HOUR(A1632)</f>
        <v>19</v>
      </c>
      <c r="D1632">
        <f>MINUTE(A1632)</f>
        <v>30</v>
      </c>
      <c r="E1632">
        <v>2</v>
      </c>
      <c r="F1632">
        <f>60*C1632+D1632</f>
        <v>1170</v>
      </c>
      <c r="G1632">
        <f>IF(MONTH(A1632)&gt;10,1,IF(MONTH(A1632)&lt;4,1,0))</f>
        <v>1</v>
      </c>
      <c r="H1632">
        <f>IF(AND(F1632&gt;=6*60,F1632&lt;10*60),1,IF(F1632&gt;=15*60,1,IF(F1632&lt;1*60,1,0)))</f>
        <v>1</v>
      </c>
      <c r="I1632">
        <f>IF(AND(F1632&gt;=1*60,F1632&lt;6*60),1,0)</f>
        <v>0</v>
      </c>
      <c r="J1632">
        <f>IF(AND(F1632&gt;=10*60,F1632&lt;15*60),1,0)</f>
        <v>0</v>
      </c>
      <c r="K1632">
        <f>IF(AND(F1632&gt;=16*60,F1632&lt;21*60),1,0)</f>
        <v>1</v>
      </c>
      <c r="L1632">
        <f>K1632*G1632</f>
        <v>1</v>
      </c>
      <c r="M1632">
        <f>H1632*B1632</f>
        <v>0.21299999999999999</v>
      </c>
      <c r="N1632">
        <f>I1632*B1632</f>
        <v>0</v>
      </c>
      <c r="O1632">
        <f>J1632*B1632</f>
        <v>0</v>
      </c>
    </row>
    <row r="1633" spans="1:15" x14ac:dyDescent="0.25">
      <c r="A1633" s="1">
        <v>41327.645833333299</v>
      </c>
      <c r="B1633">
        <v>0.21299999999999999</v>
      </c>
      <c r="C1633">
        <f>HOUR(A1633)</f>
        <v>15</v>
      </c>
      <c r="D1633">
        <f>MINUTE(A1633)</f>
        <v>30</v>
      </c>
      <c r="E1633">
        <v>2</v>
      </c>
      <c r="F1633">
        <f>60*C1633+D1633</f>
        <v>930</v>
      </c>
      <c r="G1633">
        <f>IF(MONTH(A1633)&gt;10,1,IF(MONTH(A1633)&lt;4,1,0))</f>
        <v>1</v>
      </c>
      <c r="H1633">
        <f>IF(AND(F1633&gt;=6*60,F1633&lt;10*60),1,IF(F1633&gt;=15*60,1,IF(F1633&lt;1*60,1,0)))</f>
        <v>1</v>
      </c>
      <c r="I1633">
        <f>IF(AND(F1633&gt;=1*60,F1633&lt;6*60),1,0)</f>
        <v>0</v>
      </c>
      <c r="J1633">
        <f>IF(AND(F1633&gt;=10*60,F1633&lt;15*60),1,0)</f>
        <v>0</v>
      </c>
      <c r="K1633">
        <f>IF(AND(F1633&gt;=16*60,F1633&lt;21*60),1,0)</f>
        <v>0</v>
      </c>
      <c r="L1633">
        <f>K1633*G1633</f>
        <v>0</v>
      </c>
      <c r="M1633">
        <f>H1633*B1633</f>
        <v>0.21299999999999999</v>
      </c>
      <c r="N1633">
        <f>I1633*B1633</f>
        <v>0</v>
      </c>
      <c r="O1633">
        <f>J1633*B1633</f>
        <v>0</v>
      </c>
    </row>
    <row r="1634" spans="1:15" x14ac:dyDescent="0.25">
      <c r="A1634" s="1">
        <v>41312.354166666701</v>
      </c>
      <c r="B1634">
        <v>0.21199999999999999</v>
      </c>
      <c r="C1634">
        <f>HOUR(A1634)</f>
        <v>8</v>
      </c>
      <c r="D1634">
        <f>MINUTE(A1634)</f>
        <v>30</v>
      </c>
      <c r="E1634">
        <v>2</v>
      </c>
      <c r="F1634">
        <f>60*C1634+D1634</f>
        <v>510</v>
      </c>
      <c r="G1634">
        <f>IF(MONTH(A1634)&gt;10,1,IF(MONTH(A1634)&lt;4,1,0))</f>
        <v>1</v>
      </c>
      <c r="H1634">
        <f>IF(AND(F1634&gt;=6*60,F1634&lt;10*60),1,IF(F1634&gt;=15*60,1,IF(F1634&lt;1*60,1,0)))</f>
        <v>1</v>
      </c>
      <c r="I1634">
        <f>IF(AND(F1634&gt;=1*60,F1634&lt;6*60),1,0)</f>
        <v>0</v>
      </c>
      <c r="J1634">
        <f>IF(AND(F1634&gt;=10*60,F1634&lt;15*60),1,0)</f>
        <v>0</v>
      </c>
      <c r="K1634">
        <f>IF(AND(F1634&gt;=16*60,F1634&lt;21*60),1,0)</f>
        <v>0</v>
      </c>
      <c r="L1634">
        <f>K1634*G1634</f>
        <v>0</v>
      </c>
      <c r="M1634">
        <f>H1634*B1634</f>
        <v>0.21199999999999999</v>
      </c>
      <c r="N1634">
        <f>I1634*B1634</f>
        <v>0</v>
      </c>
      <c r="O1634">
        <f>J1634*B1634</f>
        <v>0</v>
      </c>
    </row>
    <row r="1635" spans="1:15" x14ac:dyDescent="0.25">
      <c r="A1635" s="1">
        <v>41332.833333333299</v>
      </c>
      <c r="B1635">
        <v>0.21199999999999999</v>
      </c>
      <c r="C1635">
        <f>HOUR(A1635)</f>
        <v>20</v>
      </c>
      <c r="D1635">
        <f>MINUTE(A1635)</f>
        <v>0</v>
      </c>
      <c r="E1635">
        <v>2</v>
      </c>
      <c r="F1635">
        <f>60*C1635+D1635</f>
        <v>1200</v>
      </c>
      <c r="G1635">
        <f>IF(MONTH(A1635)&gt;10,1,IF(MONTH(A1635)&lt;4,1,0))</f>
        <v>1</v>
      </c>
      <c r="H1635">
        <f>IF(AND(F1635&gt;=6*60,F1635&lt;10*60),1,IF(F1635&gt;=15*60,1,IF(F1635&lt;1*60,1,0)))</f>
        <v>1</v>
      </c>
      <c r="I1635">
        <f>IF(AND(F1635&gt;=1*60,F1635&lt;6*60),1,0)</f>
        <v>0</v>
      </c>
      <c r="J1635">
        <f>IF(AND(F1635&gt;=10*60,F1635&lt;15*60),1,0)</f>
        <v>0</v>
      </c>
      <c r="K1635">
        <f>IF(AND(F1635&gt;=16*60,F1635&lt;21*60),1,0)</f>
        <v>1</v>
      </c>
      <c r="L1635">
        <f>K1635*G1635</f>
        <v>1</v>
      </c>
      <c r="M1635">
        <f>H1635*B1635</f>
        <v>0.21199999999999999</v>
      </c>
      <c r="N1635">
        <f>I1635*B1635</f>
        <v>0</v>
      </c>
      <c r="O1635">
        <f>J1635*B1635</f>
        <v>0</v>
      </c>
    </row>
    <row r="1636" spans="1:15" x14ac:dyDescent="0.25">
      <c r="A1636" s="1">
        <v>41317.6875</v>
      </c>
      <c r="B1636">
        <v>0.21099999999999999</v>
      </c>
      <c r="C1636">
        <f>HOUR(A1636)</f>
        <v>16</v>
      </c>
      <c r="D1636">
        <f>MINUTE(A1636)</f>
        <v>30</v>
      </c>
      <c r="E1636">
        <v>2</v>
      </c>
      <c r="F1636">
        <f>60*C1636+D1636</f>
        <v>990</v>
      </c>
      <c r="G1636">
        <f>IF(MONTH(A1636)&gt;10,1,IF(MONTH(A1636)&lt;4,1,0))</f>
        <v>1</v>
      </c>
      <c r="H1636">
        <f>IF(AND(F1636&gt;=6*60,F1636&lt;10*60),1,IF(F1636&gt;=15*60,1,IF(F1636&lt;1*60,1,0)))</f>
        <v>1</v>
      </c>
      <c r="I1636">
        <f>IF(AND(F1636&gt;=1*60,F1636&lt;6*60),1,0)</f>
        <v>0</v>
      </c>
      <c r="J1636">
        <f>IF(AND(F1636&gt;=10*60,F1636&lt;15*60),1,0)</f>
        <v>0</v>
      </c>
      <c r="K1636">
        <f>IF(AND(F1636&gt;=16*60,F1636&lt;21*60),1,0)</f>
        <v>1</v>
      </c>
      <c r="L1636">
        <f>K1636*G1636</f>
        <v>1</v>
      </c>
      <c r="M1636">
        <f>H1636*B1636</f>
        <v>0.21099999999999999</v>
      </c>
      <c r="N1636">
        <f>I1636*B1636</f>
        <v>0</v>
      </c>
      <c r="O1636">
        <f>J1636*B1636</f>
        <v>0</v>
      </c>
    </row>
    <row r="1637" spans="1:15" x14ac:dyDescent="0.25">
      <c r="A1637" s="1">
        <v>41329.5625</v>
      </c>
      <c r="B1637">
        <v>0.21099999999999999</v>
      </c>
      <c r="C1637">
        <f>HOUR(A1637)</f>
        <v>13</v>
      </c>
      <c r="D1637">
        <f>MINUTE(A1637)</f>
        <v>30</v>
      </c>
      <c r="E1637">
        <v>2</v>
      </c>
      <c r="F1637">
        <f>60*C1637+D1637</f>
        <v>810</v>
      </c>
      <c r="G1637">
        <f>IF(MONTH(A1637)&gt;10,1,IF(MONTH(A1637)&lt;4,1,0))</f>
        <v>1</v>
      </c>
      <c r="H1637">
        <f>IF(AND(F1637&gt;=6*60,F1637&lt;10*60),1,IF(F1637&gt;=15*60,1,IF(F1637&lt;1*60,1,0)))</f>
        <v>0</v>
      </c>
      <c r="I1637">
        <f>IF(AND(F1637&gt;=1*60,F1637&lt;6*60),1,0)</f>
        <v>0</v>
      </c>
      <c r="J1637">
        <f>IF(AND(F1637&gt;=10*60,F1637&lt;15*60),1,0)</f>
        <v>1</v>
      </c>
      <c r="K1637">
        <f>IF(AND(F1637&gt;=16*60,F1637&lt;21*60),1,0)</f>
        <v>0</v>
      </c>
      <c r="L1637">
        <f>K1637*G1637</f>
        <v>0</v>
      </c>
      <c r="M1637">
        <f>H1637*B1637</f>
        <v>0</v>
      </c>
      <c r="N1637">
        <f>I1637*B1637</f>
        <v>0</v>
      </c>
      <c r="O1637">
        <f>J1637*B1637</f>
        <v>0.21099999999999999</v>
      </c>
    </row>
    <row r="1638" spans="1:15" x14ac:dyDescent="0.25">
      <c r="A1638" s="1">
        <v>41316.229166666701</v>
      </c>
      <c r="B1638">
        <v>0.21</v>
      </c>
      <c r="C1638">
        <f>HOUR(A1638)</f>
        <v>5</v>
      </c>
      <c r="D1638">
        <f>MINUTE(A1638)</f>
        <v>30</v>
      </c>
      <c r="E1638">
        <v>2</v>
      </c>
      <c r="F1638">
        <f>60*C1638+D1638</f>
        <v>330</v>
      </c>
      <c r="G1638">
        <f>IF(MONTH(A1638)&gt;10,1,IF(MONTH(A1638)&lt;4,1,0))</f>
        <v>1</v>
      </c>
      <c r="H1638">
        <f>IF(AND(F1638&gt;=6*60,F1638&lt;10*60),1,IF(F1638&gt;=15*60,1,IF(F1638&lt;1*60,1,0)))</f>
        <v>0</v>
      </c>
      <c r="I1638">
        <f>IF(AND(F1638&gt;=1*60,F1638&lt;6*60),1,0)</f>
        <v>1</v>
      </c>
      <c r="J1638">
        <f>IF(AND(F1638&gt;=10*60,F1638&lt;15*60),1,0)</f>
        <v>0</v>
      </c>
      <c r="K1638">
        <f>IF(AND(F1638&gt;=16*60,F1638&lt;21*60),1,0)</f>
        <v>0</v>
      </c>
      <c r="L1638">
        <f>K1638*G1638</f>
        <v>0</v>
      </c>
      <c r="M1638">
        <f>H1638*B1638</f>
        <v>0</v>
      </c>
      <c r="N1638">
        <f>I1638*B1638</f>
        <v>0.21</v>
      </c>
      <c r="O1638">
        <f>J1638*B1638</f>
        <v>0</v>
      </c>
    </row>
    <row r="1639" spans="1:15" x14ac:dyDescent="0.25">
      <c r="A1639" s="1">
        <v>41306.270833333299</v>
      </c>
      <c r="B1639">
        <v>0.20899999999999999</v>
      </c>
      <c r="C1639">
        <f>HOUR(A1639)</f>
        <v>6</v>
      </c>
      <c r="D1639">
        <f>MINUTE(A1639)</f>
        <v>30</v>
      </c>
      <c r="E1639">
        <v>2</v>
      </c>
      <c r="F1639">
        <f>60*C1639+D1639</f>
        <v>390</v>
      </c>
      <c r="G1639">
        <f>IF(MONTH(A1639)&gt;10,1,IF(MONTH(A1639)&lt;4,1,0))</f>
        <v>1</v>
      </c>
      <c r="H1639">
        <f>IF(AND(F1639&gt;=6*60,F1639&lt;10*60),1,IF(F1639&gt;=15*60,1,IF(F1639&lt;1*60,1,0)))</f>
        <v>1</v>
      </c>
      <c r="I1639">
        <f>IF(AND(F1639&gt;=1*60,F1639&lt;6*60),1,0)</f>
        <v>0</v>
      </c>
      <c r="J1639">
        <f>IF(AND(F1639&gt;=10*60,F1639&lt;15*60),1,0)</f>
        <v>0</v>
      </c>
      <c r="K1639">
        <f>IF(AND(F1639&gt;=16*60,F1639&lt;21*60),1,0)</f>
        <v>0</v>
      </c>
      <c r="L1639">
        <f>K1639*G1639</f>
        <v>0</v>
      </c>
      <c r="M1639">
        <f>H1639*B1639</f>
        <v>0.20899999999999999</v>
      </c>
      <c r="N1639">
        <f>I1639*B1639</f>
        <v>0</v>
      </c>
      <c r="O1639">
        <f>J1639*B1639</f>
        <v>0</v>
      </c>
    </row>
    <row r="1640" spans="1:15" x14ac:dyDescent="0.25">
      <c r="A1640" s="1">
        <v>41323.270833333299</v>
      </c>
      <c r="B1640">
        <v>0.20899999999999999</v>
      </c>
      <c r="C1640">
        <f>HOUR(A1640)</f>
        <v>6</v>
      </c>
      <c r="D1640">
        <f>MINUTE(A1640)</f>
        <v>30</v>
      </c>
      <c r="E1640">
        <v>2</v>
      </c>
      <c r="F1640">
        <f>60*C1640+D1640</f>
        <v>390</v>
      </c>
      <c r="G1640">
        <f>IF(MONTH(A1640)&gt;10,1,IF(MONTH(A1640)&lt;4,1,0))</f>
        <v>1</v>
      </c>
      <c r="H1640">
        <f>IF(AND(F1640&gt;=6*60,F1640&lt;10*60),1,IF(F1640&gt;=15*60,1,IF(F1640&lt;1*60,1,0)))</f>
        <v>1</v>
      </c>
      <c r="I1640">
        <f>IF(AND(F1640&gt;=1*60,F1640&lt;6*60),1,0)</f>
        <v>0</v>
      </c>
      <c r="J1640">
        <f>IF(AND(F1640&gt;=10*60,F1640&lt;15*60),1,0)</f>
        <v>0</v>
      </c>
      <c r="K1640">
        <f>IF(AND(F1640&gt;=16*60,F1640&lt;21*60),1,0)</f>
        <v>0</v>
      </c>
      <c r="L1640">
        <f>K1640*G1640</f>
        <v>0</v>
      </c>
      <c r="M1640">
        <f>H1640*B1640</f>
        <v>0.20899999999999999</v>
      </c>
      <c r="N1640">
        <f>I1640*B1640</f>
        <v>0</v>
      </c>
      <c r="O1640">
        <f>J1640*B1640</f>
        <v>0</v>
      </c>
    </row>
    <row r="1641" spans="1:15" x14ac:dyDescent="0.25">
      <c r="A1641" s="1">
        <v>41315.833333333299</v>
      </c>
      <c r="B1641">
        <v>0.20699999999999999</v>
      </c>
      <c r="C1641">
        <f>HOUR(A1641)</f>
        <v>20</v>
      </c>
      <c r="D1641">
        <f>MINUTE(A1641)</f>
        <v>0</v>
      </c>
      <c r="E1641">
        <v>2</v>
      </c>
      <c r="F1641">
        <f>60*C1641+D1641</f>
        <v>1200</v>
      </c>
      <c r="G1641">
        <f>IF(MONTH(A1641)&gt;10,1,IF(MONTH(A1641)&lt;4,1,0))</f>
        <v>1</v>
      </c>
      <c r="H1641">
        <f>IF(AND(F1641&gt;=6*60,F1641&lt;10*60),1,IF(F1641&gt;=15*60,1,IF(F1641&lt;1*60,1,0)))</f>
        <v>1</v>
      </c>
      <c r="I1641">
        <f>IF(AND(F1641&gt;=1*60,F1641&lt;6*60),1,0)</f>
        <v>0</v>
      </c>
      <c r="J1641">
        <f>IF(AND(F1641&gt;=10*60,F1641&lt;15*60),1,0)</f>
        <v>0</v>
      </c>
      <c r="K1641">
        <f>IF(AND(F1641&gt;=16*60,F1641&lt;21*60),1,0)</f>
        <v>1</v>
      </c>
      <c r="L1641">
        <f>K1641*G1641</f>
        <v>1</v>
      </c>
      <c r="M1641">
        <f>H1641*B1641</f>
        <v>0.20699999999999999</v>
      </c>
      <c r="N1641">
        <f>I1641*B1641</f>
        <v>0</v>
      </c>
      <c r="O1641">
        <f>J1641*B1641</f>
        <v>0</v>
      </c>
    </row>
    <row r="1642" spans="1:15" x14ac:dyDescent="0.25">
      <c r="A1642" s="1">
        <v>41306.291666666701</v>
      </c>
      <c r="B1642">
        <v>0.20599999999999999</v>
      </c>
      <c r="C1642">
        <f>HOUR(A1642)</f>
        <v>7</v>
      </c>
      <c r="D1642">
        <f>MINUTE(A1642)</f>
        <v>0</v>
      </c>
      <c r="E1642">
        <v>2</v>
      </c>
      <c r="F1642">
        <f>60*C1642+D1642</f>
        <v>420</v>
      </c>
      <c r="G1642">
        <f>IF(MONTH(A1642)&gt;10,1,IF(MONTH(A1642)&lt;4,1,0))</f>
        <v>1</v>
      </c>
      <c r="H1642">
        <f>IF(AND(F1642&gt;=6*60,F1642&lt;10*60),1,IF(F1642&gt;=15*60,1,IF(F1642&lt;1*60,1,0)))</f>
        <v>1</v>
      </c>
      <c r="I1642">
        <f>IF(AND(F1642&gt;=1*60,F1642&lt;6*60),1,0)</f>
        <v>0</v>
      </c>
      <c r="J1642">
        <f>IF(AND(F1642&gt;=10*60,F1642&lt;15*60),1,0)</f>
        <v>0</v>
      </c>
      <c r="K1642">
        <f>IF(AND(F1642&gt;=16*60,F1642&lt;21*60),1,0)</f>
        <v>0</v>
      </c>
      <c r="L1642">
        <f>K1642*G1642</f>
        <v>0</v>
      </c>
      <c r="M1642">
        <f>H1642*B1642</f>
        <v>0.20599999999999999</v>
      </c>
      <c r="N1642">
        <f>I1642*B1642</f>
        <v>0</v>
      </c>
      <c r="O1642">
        <f>J1642*B1642</f>
        <v>0</v>
      </c>
    </row>
    <row r="1643" spans="1:15" x14ac:dyDescent="0.25">
      <c r="A1643" s="1">
        <v>41327.541666666701</v>
      </c>
      <c r="B1643">
        <v>0.20399999999999999</v>
      </c>
      <c r="C1643">
        <f>HOUR(A1643)</f>
        <v>13</v>
      </c>
      <c r="D1643">
        <f>MINUTE(A1643)</f>
        <v>0</v>
      </c>
      <c r="E1643">
        <v>2</v>
      </c>
      <c r="F1643">
        <f>60*C1643+D1643</f>
        <v>780</v>
      </c>
      <c r="G1643">
        <f>IF(MONTH(A1643)&gt;10,1,IF(MONTH(A1643)&lt;4,1,0))</f>
        <v>1</v>
      </c>
      <c r="H1643">
        <f>IF(AND(F1643&gt;=6*60,F1643&lt;10*60),1,IF(F1643&gt;=15*60,1,IF(F1643&lt;1*60,1,0)))</f>
        <v>0</v>
      </c>
      <c r="I1643">
        <f>IF(AND(F1643&gt;=1*60,F1643&lt;6*60),1,0)</f>
        <v>0</v>
      </c>
      <c r="J1643">
        <f>IF(AND(F1643&gt;=10*60,F1643&lt;15*60),1,0)</f>
        <v>1</v>
      </c>
      <c r="K1643">
        <f>IF(AND(F1643&gt;=16*60,F1643&lt;21*60),1,0)</f>
        <v>0</v>
      </c>
      <c r="L1643">
        <f>K1643*G1643</f>
        <v>0</v>
      </c>
      <c r="M1643">
        <f>H1643*B1643</f>
        <v>0</v>
      </c>
      <c r="N1643">
        <f>I1643*B1643</f>
        <v>0</v>
      </c>
      <c r="O1643">
        <f>J1643*B1643</f>
        <v>0.20399999999999999</v>
      </c>
    </row>
    <row r="1644" spans="1:15" x14ac:dyDescent="0.25">
      <c r="A1644" s="1">
        <v>41324.645833333299</v>
      </c>
      <c r="B1644">
        <v>0.20200000000000001</v>
      </c>
      <c r="C1644">
        <f>HOUR(A1644)</f>
        <v>15</v>
      </c>
      <c r="D1644">
        <f>MINUTE(A1644)</f>
        <v>30</v>
      </c>
      <c r="E1644">
        <v>2</v>
      </c>
      <c r="F1644">
        <f>60*C1644+D1644</f>
        <v>930</v>
      </c>
      <c r="G1644">
        <f>IF(MONTH(A1644)&gt;10,1,IF(MONTH(A1644)&lt;4,1,0))</f>
        <v>1</v>
      </c>
      <c r="H1644">
        <f>IF(AND(F1644&gt;=6*60,F1644&lt;10*60),1,IF(F1644&gt;=15*60,1,IF(F1644&lt;1*60,1,0)))</f>
        <v>1</v>
      </c>
      <c r="I1644">
        <f>IF(AND(F1644&gt;=1*60,F1644&lt;6*60),1,0)</f>
        <v>0</v>
      </c>
      <c r="J1644">
        <f>IF(AND(F1644&gt;=10*60,F1644&lt;15*60),1,0)</f>
        <v>0</v>
      </c>
      <c r="K1644">
        <f>IF(AND(F1644&gt;=16*60,F1644&lt;21*60),1,0)</f>
        <v>0</v>
      </c>
      <c r="L1644">
        <f>K1644*G1644</f>
        <v>0</v>
      </c>
      <c r="M1644">
        <f>H1644*B1644</f>
        <v>0.20200000000000001</v>
      </c>
      <c r="N1644">
        <f>I1644*B1644</f>
        <v>0</v>
      </c>
      <c r="O1644">
        <f>J1644*B1644</f>
        <v>0</v>
      </c>
    </row>
    <row r="1645" spans="1:15" x14ac:dyDescent="0.25">
      <c r="A1645" s="1">
        <v>41313.75</v>
      </c>
      <c r="B1645">
        <v>0.20100000000000001</v>
      </c>
      <c r="C1645">
        <f>HOUR(A1645)</f>
        <v>18</v>
      </c>
      <c r="D1645">
        <f>MINUTE(A1645)</f>
        <v>0</v>
      </c>
      <c r="E1645">
        <v>2</v>
      </c>
      <c r="F1645">
        <f>60*C1645+D1645</f>
        <v>1080</v>
      </c>
      <c r="G1645">
        <f>IF(MONTH(A1645)&gt;10,1,IF(MONTH(A1645)&lt;4,1,0))</f>
        <v>1</v>
      </c>
      <c r="H1645">
        <f>IF(AND(F1645&gt;=6*60,F1645&lt;10*60),1,IF(F1645&gt;=15*60,1,IF(F1645&lt;1*60,1,0)))</f>
        <v>1</v>
      </c>
      <c r="I1645">
        <f>IF(AND(F1645&gt;=1*60,F1645&lt;6*60),1,0)</f>
        <v>0</v>
      </c>
      <c r="J1645">
        <f>IF(AND(F1645&gt;=10*60,F1645&lt;15*60),1,0)</f>
        <v>0</v>
      </c>
      <c r="K1645">
        <f>IF(AND(F1645&gt;=16*60,F1645&lt;21*60),1,0)</f>
        <v>1</v>
      </c>
      <c r="L1645">
        <f>K1645*G1645</f>
        <v>1</v>
      </c>
      <c r="M1645">
        <f>H1645*B1645</f>
        <v>0.20100000000000001</v>
      </c>
      <c r="N1645">
        <f>I1645*B1645</f>
        <v>0</v>
      </c>
      <c r="O1645">
        <f>J1645*B1645</f>
        <v>0</v>
      </c>
    </row>
    <row r="1646" spans="1:15" x14ac:dyDescent="0.25">
      <c r="A1646" s="1">
        <v>41316.3125</v>
      </c>
      <c r="B1646">
        <v>0.20100000000000001</v>
      </c>
      <c r="C1646">
        <f>HOUR(A1646)</f>
        <v>7</v>
      </c>
      <c r="D1646">
        <f>MINUTE(A1646)</f>
        <v>30</v>
      </c>
      <c r="E1646">
        <v>2</v>
      </c>
      <c r="F1646">
        <f>60*C1646+D1646</f>
        <v>450</v>
      </c>
      <c r="G1646">
        <f>IF(MONTH(A1646)&gt;10,1,IF(MONTH(A1646)&lt;4,1,0))</f>
        <v>1</v>
      </c>
      <c r="H1646">
        <f>IF(AND(F1646&gt;=6*60,F1646&lt;10*60),1,IF(F1646&gt;=15*60,1,IF(F1646&lt;1*60,1,0)))</f>
        <v>1</v>
      </c>
      <c r="I1646">
        <f>IF(AND(F1646&gt;=1*60,F1646&lt;6*60),1,0)</f>
        <v>0</v>
      </c>
      <c r="J1646">
        <f>IF(AND(F1646&gt;=10*60,F1646&lt;15*60),1,0)</f>
        <v>0</v>
      </c>
      <c r="K1646">
        <f>IF(AND(F1646&gt;=16*60,F1646&lt;21*60),1,0)</f>
        <v>0</v>
      </c>
      <c r="L1646">
        <f>K1646*G1646</f>
        <v>0</v>
      </c>
      <c r="M1646">
        <f>H1646*B1646</f>
        <v>0.20100000000000001</v>
      </c>
      <c r="N1646">
        <f>I1646*B1646</f>
        <v>0</v>
      </c>
      <c r="O1646">
        <f>J1646*B1646</f>
        <v>0</v>
      </c>
    </row>
    <row r="1647" spans="1:15" x14ac:dyDescent="0.25">
      <c r="A1647" s="1">
        <v>41322.25</v>
      </c>
      <c r="B1647">
        <v>0.20100000000000001</v>
      </c>
      <c r="C1647">
        <f>HOUR(A1647)</f>
        <v>6</v>
      </c>
      <c r="D1647">
        <f>MINUTE(A1647)</f>
        <v>0</v>
      </c>
      <c r="E1647">
        <v>2</v>
      </c>
      <c r="F1647">
        <f>60*C1647+D1647</f>
        <v>360</v>
      </c>
      <c r="G1647">
        <f>IF(MONTH(A1647)&gt;10,1,IF(MONTH(A1647)&lt;4,1,0))</f>
        <v>1</v>
      </c>
      <c r="H1647">
        <f>IF(AND(F1647&gt;=6*60,F1647&lt;10*60),1,IF(F1647&gt;=15*60,1,IF(F1647&lt;1*60,1,0)))</f>
        <v>1</v>
      </c>
      <c r="I1647">
        <f>IF(AND(F1647&gt;=1*60,F1647&lt;6*60),1,0)</f>
        <v>0</v>
      </c>
      <c r="J1647">
        <f>IF(AND(F1647&gt;=10*60,F1647&lt;15*60),1,0)</f>
        <v>0</v>
      </c>
      <c r="K1647">
        <f>IF(AND(F1647&gt;=16*60,F1647&lt;21*60),1,0)</f>
        <v>0</v>
      </c>
      <c r="L1647">
        <f>K1647*G1647</f>
        <v>0</v>
      </c>
      <c r="M1647">
        <f>H1647*B1647</f>
        <v>0.20100000000000001</v>
      </c>
      <c r="N1647">
        <f>I1647*B1647</f>
        <v>0</v>
      </c>
      <c r="O1647">
        <f>J1647*B1647</f>
        <v>0</v>
      </c>
    </row>
    <row r="1648" spans="1:15" x14ac:dyDescent="0.25">
      <c r="A1648" s="1">
        <v>41330.291666666701</v>
      </c>
      <c r="B1648">
        <v>0.20100000000000001</v>
      </c>
      <c r="C1648">
        <f>HOUR(A1648)</f>
        <v>7</v>
      </c>
      <c r="D1648">
        <f>MINUTE(A1648)</f>
        <v>0</v>
      </c>
      <c r="E1648">
        <v>2</v>
      </c>
      <c r="F1648">
        <f>60*C1648+D1648</f>
        <v>420</v>
      </c>
      <c r="G1648">
        <f>IF(MONTH(A1648)&gt;10,1,IF(MONTH(A1648)&lt;4,1,0))</f>
        <v>1</v>
      </c>
      <c r="H1648">
        <f>IF(AND(F1648&gt;=6*60,F1648&lt;10*60),1,IF(F1648&gt;=15*60,1,IF(F1648&lt;1*60,1,0)))</f>
        <v>1</v>
      </c>
      <c r="I1648">
        <f>IF(AND(F1648&gt;=1*60,F1648&lt;6*60),1,0)</f>
        <v>0</v>
      </c>
      <c r="J1648">
        <f>IF(AND(F1648&gt;=10*60,F1648&lt;15*60),1,0)</f>
        <v>0</v>
      </c>
      <c r="K1648">
        <f>IF(AND(F1648&gt;=16*60,F1648&lt;21*60),1,0)</f>
        <v>0</v>
      </c>
      <c r="L1648">
        <f>K1648*G1648</f>
        <v>0</v>
      </c>
      <c r="M1648">
        <f>H1648*B1648</f>
        <v>0.20100000000000001</v>
      </c>
      <c r="N1648">
        <f>I1648*B1648</f>
        <v>0</v>
      </c>
      <c r="O1648">
        <f>J1648*B1648</f>
        <v>0</v>
      </c>
    </row>
    <row r="1649" spans="1:15" x14ac:dyDescent="0.25">
      <c r="A1649" s="1">
        <v>41317.8125</v>
      </c>
      <c r="B1649">
        <v>0.19900000000000001</v>
      </c>
      <c r="C1649">
        <f>HOUR(A1649)</f>
        <v>19</v>
      </c>
      <c r="D1649">
        <f>MINUTE(A1649)</f>
        <v>30</v>
      </c>
      <c r="E1649">
        <v>2</v>
      </c>
      <c r="F1649">
        <f>60*C1649+D1649</f>
        <v>1170</v>
      </c>
      <c r="G1649">
        <f>IF(MONTH(A1649)&gt;10,1,IF(MONTH(A1649)&lt;4,1,0))</f>
        <v>1</v>
      </c>
      <c r="H1649">
        <f>IF(AND(F1649&gt;=6*60,F1649&lt;10*60),1,IF(F1649&gt;=15*60,1,IF(F1649&lt;1*60,1,0)))</f>
        <v>1</v>
      </c>
      <c r="I1649">
        <f>IF(AND(F1649&gt;=1*60,F1649&lt;6*60),1,0)</f>
        <v>0</v>
      </c>
      <c r="J1649">
        <f>IF(AND(F1649&gt;=10*60,F1649&lt;15*60),1,0)</f>
        <v>0</v>
      </c>
      <c r="K1649">
        <f>IF(AND(F1649&gt;=16*60,F1649&lt;21*60),1,0)</f>
        <v>1</v>
      </c>
      <c r="L1649">
        <f>K1649*G1649</f>
        <v>1</v>
      </c>
      <c r="M1649">
        <f>H1649*B1649</f>
        <v>0.19900000000000001</v>
      </c>
      <c r="N1649">
        <f>I1649*B1649</f>
        <v>0</v>
      </c>
      <c r="O1649">
        <f>J1649*B1649</f>
        <v>0</v>
      </c>
    </row>
    <row r="1650" spans="1:15" x14ac:dyDescent="0.25">
      <c r="A1650" s="1">
        <v>41332.645833333299</v>
      </c>
      <c r="B1650">
        <v>0.19900000000000001</v>
      </c>
      <c r="C1650">
        <f>HOUR(A1650)</f>
        <v>15</v>
      </c>
      <c r="D1650">
        <f>MINUTE(A1650)</f>
        <v>30</v>
      </c>
      <c r="E1650">
        <v>2</v>
      </c>
      <c r="F1650">
        <f>60*C1650+D1650</f>
        <v>930</v>
      </c>
      <c r="G1650">
        <f>IF(MONTH(A1650)&gt;10,1,IF(MONTH(A1650)&lt;4,1,0))</f>
        <v>1</v>
      </c>
      <c r="H1650">
        <f>IF(AND(F1650&gt;=6*60,F1650&lt;10*60),1,IF(F1650&gt;=15*60,1,IF(F1650&lt;1*60,1,0)))</f>
        <v>1</v>
      </c>
      <c r="I1650">
        <f>IF(AND(F1650&gt;=1*60,F1650&lt;6*60),1,0)</f>
        <v>0</v>
      </c>
      <c r="J1650">
        <f>IF(AND(F1650&gt;=10*60,F1650&lt;15*60),1,0)</f>
        <v>0</v>
      </c>
      <c r="K1650">
        <f>IF(AND(F1650&gt;=16*60,F1650&lt;21*60),1,0)</f>
        <v>0</v>
      </c>
      <c r="L1650">
        <f>K1650*G1650</f>
        <v>0</v>
      </c>
      <c r="M1650">
        <f>H1650*B1650</f>
        <v>0.19900000000000001</v>
      </c>
      <c r="N1650">
        <f>I1650*B1650</f>
        <v>0</v>
      </c>
      <c r="O1650">
        <f>J1650*B1650</f>
        <v>0</v>
      </c>
    </row>
    <row r="1651" spans="1:15" x14ac:dyDescent="0.25">
      <c r="A1651" s="1">
        <v>41314.5</v>
      </c>
      <c r="B1651">
        <v>0.19500000000000001</v>
      </c>
      <c r="C1651">
        <f>HOUR(A1651)</f>
        <v>12</v>
      </c>
      <c r="D1651">
        <f>MINUTE(A1651)</f>
        <v>0</v>
      </c>
      <c r="E1651">
        <v>2</v>
      </c>
      <c r="F1651">
        <f>60*C1651+D1651</f>
        <v>720</v>
      </c>
      <c r="G1651">
        <f>IF(MONTH(A1651)&gt;10,1,IF(MONTH(A1651)&lt;4,1,0))</f>
        <v>1</v>
      </c>
      <c r="H1651">
        <f>IF(AND(F1651&gt;=6*60,F1651&lt;10*60),1,IF(F1651&gt;=15*60,1,IF(F1651&lt;1*60,1,0)))</f>
        <v>0</v>
      </c>
      <c r="I1651">
        <f>IF(AND(F1651&gt;=1*60,F1651&lt;6*60),1,0)</f>
        <v>0</v>
      </c>
      <c r="J1651">
        <f>IF(AND(F1651&gt;=10*60,F1651&lt;15*60),1,0)</f>
        <v>1</v>
      </c>
      <c r="K1651">
        <f>IF(AND(F1651&gt;=16*60,F1651&lt;21*60),1,0)</f>
        <v>0</v>
      </c>
      <c r="L1651">
        <f>K1651*G1651</f>
        <v>0</v>
      </c>
      <c r="M1651">
        <f>H1651*B1651</f>
        <v>0</v>
      </c>
      <c r="N1651">
        <f>I1651*B1651</f>
        <v>0</v>
      </c>
      <c r="O1651">
        <f>J1651*B1651</f>
        <v>0.19500000000000001</v>
      </c>
    </row>
    <row r="1652" spans="1:15" x14ac:dyDescent="0.25">
      <c r="A1652" s="1">
        <v>41328.625</v>
      </c>
      <c r="B1652">
        <v>0.19400000000000001</v>
      </c>
      <c r="C1652">
        <f>HOUR(A1652)</f>
        <v>15</v>
      </c>
      <c r="D1652">
        <f>MINUTE(A1652)</f>
        <v>0</v>
      </c>
      <c r="E1652">
        <v>2</v>
      </c>
      <c r="F1652">
        <f>60*C1652+D1652</f>
        <v>900</v>
      </c>
      <c r="G1652">
        <f>IF(MONTH(A1652)&gt;10,1,IF(MONTH(A1652)&lt;4,1,0))</f>
        <v>1</v>
      </c>
      <c r="H1652">
        <f>IF(AND(F1652&gt;=6*60,F1652&lt;10*60),1,IF(F1652&gt;=15*60,1,IF(F1652&lt;1*60,1,0)))</f>
        <v>1</v>
      </c>
      <c r="I1652">
        <f>IF(AND(F1652&gt;=1*60,F1652&lt;6*60),1,0)</f>
        <v>0</v>
      </c>
      <c r="J1652">
        <f>IF(AND(F1652&gt;=10*60,F1652&lt;15*60),1,0)</f>
        <v>0</v>
      </c>
      <c r="K1652">
        <f>IF(AND(F1652&gt;=16*60,F1652&lt;21*60),1,0)</f>
        <v>0</v>
      </c>
      <c r="L1652">
        <f>K1652*G1652</f>
        <v>0</v>
      </c>
      <c r="M1652">
        <f>H1652*B1652</f>
        <v>0.19400000000000001</v>
      </c>
      <c r="N1652">
        <f>I1652*B1652</f>
        <v>0</v>
      </c>
      <c r="O1652">
        <f>J1652*B1652</f>
        <v>0</v>
      </c>
    </row>
    <row r="1653" spans="1:15" x14ac:dyDescent="0.25">
      <c r="A1653" s="1">
        <v>41315.354166666701</v>
      </c>
      <c r="B1653">
        <v>0.193</v>
      </c>
      <c r="C1653">
        <f>HOUR(A1653)</f>
        <v>8</v>
      </c>
      <c r="D1653">
        <f>MINUTE(A1653)</f>
        <v>30</v>
      </c>
      <c r="E1653">
        <v>2</v>
      </c>
      <c r="F1653">
        <f>60*C1653+D1653</f>
        <v>510</v>
      </c>
      <c r="G1653">
        <f>IF(MONTH(A1653)&gt;10,1,IF(MONTH(A1653)&lt;4,1,0))</f>
        <v>1</v>
      </c>
      <c r="H1653">
        <f>IF(AND(F1653&gt;=6*60,F1653&lt;10*60),1,IF(F1653&gt;=15*60,1,IF(F1653&lt;1*60,1,0)))</f>
        <v>1</v>
      </c>
      <c r="I1653">
        <f>IF(AND(F1653&gt;=1*60,F1653&lt;6*60),1,0)</f>
        <v>0</v>
      </c>
      <c r="J1653">
        <f>IF(AND(F1653&gt;=10*60,F1653&lt;15*60),1,0)</f>
        <v>0</v>
      </c>
      <c r="K1653">
        <f>IF(AND(F1653&gt;=16*60,F1653&lt;21*60),1,0)</f>
        <v>0</v>
      </c>
      <c r="L1653">
        <f>K1653*G1653</f>
        <v>0</v>
      </c>
      <c r="M1653">
        <f>H1653*B1653</f>
        <v>0.193</v>
      </c>
      <c r="N1653">
        <f>I1653*B1653</f>
        <v>0</v>
      </c>
      <c r="O1653">
        <f>J1653*B1653</f>
        <v>0</v>
      </c>
    </row>
    <row r="1654" spans="1:15" x14ac:dyDescent="0.25">
      <c r="A1654" s="1">
        <v>41323.541666666701</v>
      </c>
      <c r="B1654">
        <v>0.191</v>
      </c>
      <c r="C1654">
        <f>HOUR(A1654)</f>
        <v>13</v>
      </c>
      <c r="D1654">
        <f>MINUTE(A1654)</f>
        <v>0</v>
      </c>
      <c r="E1654">
        <v>2</v>
      </c>
      <c r="F1654">
        <f>60*C1654+D1654</f>
        <v>780</v>
      </c>
      <c r="G1654">
        <f>IF(MONTH(A1654)&gt;10,1,IF(MONTH(A1654)&lt;4,1,0))</f>
        <v>1</v>
      </c>
      <c r="H1654">
        <f>IF(AND(F1654&gt;=6*60,F1654&lt;10*60),1,IF(F1654&gt;=15*60,1,IF(F1654&lt;1*60,1,0)))</f>
        <v>0</v>
      </c>
      <c r="I1654">
        <f>IF(AND(F1654&gt;=1*60,F1654&lt;6*60),1,0)</f>
        <v>0</v>
      </c>
      <c r="J1654">
        <f>IF(AND(F1654&gt;=10*60,F1654&lt;15*60),1,0)</f>
        <v>1</v>
      </c>
      <c r="K1654">
        <f>IF(AND(F1654&gt;=16*60,F1654&lt;21*60),1,0)</f>
        <v>0</v>
      </c>
      <c r="L1654">
        <f>K1654*G1654</f>
        <v>0</v>
      </c>
      <c r="M1654">
        <f>H1654*B1654</f>
        <v>0</v>
      </c>
      <c r="N1654">
        <f>I1654*B1654</f>
        <v>0</v>
      </c>
      <c r="O1654">
        <f>J1654*B1654</f>
        <v>0.191</v>
      </c>
    </row>
    <row r="1655" spans="1:15" x14ac:dyDescent="0.25">
      <c r="A1655" s="1">
        <v>41311.354166666701</v>
      </c>
      <c r="B1655">
        <v>0.19</v>
      </c>
      <c r="C1655">
        <f>HOUR(A1655)</f>
        <v>8</v>
      </c>
      <c r="D1655">
        <f>MINUTE(A1655)</f>
        <v>30</v>
      </c>
      <c r="E1655">
        <v>2</v>
      </c>
      <c r="F1655">
        <f>60*C1655+D1655</f>
        <v>510</v>
      </c>
      <c r="G1655">
        <f>IF(MONTH(A1655)&gt;10,1,IF(MONTH(A1655)&lt;4,1,0))</f>
        <v>1</v>
      </c>
      <c r="H1655">
        <f>IF(AND(F1655&gt;=6*60,F1655&lt;10*60),1,IF(F1655&gt;=15*60,1,IF(F1655&lt;1*60,1,0)))</f>
        <v>1</v>
      </c>
      <c r="I1655">
        <f>IF(AND(F1655&gt;=1*60,F1655&lt;6*60),1,0)</f>
        <v>0</v>
      </c>
      <c r="J1655">
        <f>IF(AND(F1655&gt;=10*60,F1655&lt;15*60),1,0)</f>
        <v>0</v>
      </c>
      <c r="K1655">
        <f>IF(AND(F1655&gt;=16*60,F1655&lt;21*60),1,0)</f>
        <v>0</v>
      </c>
      <c r="L1655">
        <f>K1655*G1655</f>
        <v>0</v>
      </c>
      <c r="M1655">
        <f>H1655*B1655</f>
        <v>0.19</v>
      </c>
      <c r="N1655">
        <f>I1655*B1655</f>
        <v>0</v>
      </c>
      <c r="O1655">
        <f>J1655*B1655</f>
        <v>0</v>
      </c>
    </row>
    <row r="1656" spans="1:15" x14ac:dyDescent="0.25">
      <c r="A1656" s="1">
        <v>41319.875</v>
      </c>
      <c r="B1656">
        <v>0.19</v>
      </c>
      <c r="C1656">
        <f>HOUR(A1656)</f>
        <v>21</v>
      </c>
      <c r="D1656">
        <f>MINUTE(A1656)</f>
        <v>0</v>
      </c>
      <c r="E1656">
        <v>2</v>
      </c>
      <c r="F1656">
        <f>60*C1656+D1656</f>
        <v>1260</v>
      </c>
      <c r="G1656">
        <f>IF(MONTH(A1656)&gt;10,1,IF(MONTH(A1656)&lt;4,1,0))</f>
        <v>1</v>
      </c>
      <c r="H1656">
        <f>IF(AND(F1656&gt;=6*60,F1656&lt;10*60),1,IF(F1656&gt;=15*60,1,IF(F1656&lt;1*60,1,0)))</f>
        <v>1</v>
      </c>
      <c r="I1656">
        <f>IF(AND(F1656&gt;=1*60,F1656&lt;6*60),1,0)</f>
        <v>0</v>
      </c>
      <c r="J1656">
        <f>IF(AND(F1656&gt;=10*60,F1656&lt;15*60),1,0)</f>
        <v>0</v>
      </c>
      <c r="K1656">
        <f>IF(AND(F1656&gt;=16*60,F1656&lt;21*60),1,0)</f>
        <v>0</v>
      </c>
      <c r="L1656">
        <f>K1656*G1656</f>
        <v>0</v>
      </c>
      <c r="M1656">
        <f>H1656*B1656</f>
        <v>0.19</v>
      </c>
      <c r="N1656">
        <f>I1656*B1656</f>
        <v>0</v>
      </c>
      <c r="O1656">
        <f>J1656*B1656</f>
        <v>0</v>
      </c>
    </row>
    <row r="1657" spans="1:15" x14ac:dyDescent="0.25">
      <c r="A1657" s="1">
        <v>41329.916666666701</v>
      </c>
      <c r="B1657">
        <v>0.19</v>
      </c>
      <c r="C1657">
        <f>HOUR(A1657)</f>
        <v>22</v>
      </c>
      <c r="D1657">
        <f>MINUTE(A1657)</f>
        <v>0</v>
      </c>
      <c r="E1657">
        <v>2</v>
      </c>
      <c r="F1657">
        <f>60*C1657+D1657</f>
        <v>1320</v>
      </c>
      <c r="G1657">
        <f>IF(MONTH(A1657)&gt;10,1,IF(MONTH(A1657)&lt;4,1,0))</f>
        <v>1</v>
      </c>
      <c r="H1657">
        <f>IF(AND(F1657&gt;=6*60,F1657&lt;10*60),1,IF(F1657&gt;=15*60,1,IF(F1657&lt;1*60,1,0)))</f>
        <v>1</v>
      </c>
      <c r="I1657">
        <f>IF(AND(F1657&gt;=1*60,F1657&lt;6*60),1,0)</f>
        <v>0</v>
      </c>
      <c r="J1657">
        <f>IF(AND(F1657&gt;=10*60,F1657&lt;15*60),1,0)</f>
        <v>0</v>
      </c>
      <c r="K1657">
        <f>IF(AND(F1657&gt;=16*60,F1657&lt;21*60),1,0)</f>
        <v>0</v>
      </c>
      <c r="L1657">
        <f>K1657*G1657</f>
        <v>0</v>
      </c>
      <c r="M1657">
        <f>H1657*B1657</f>
        <v>0.19</v>
      </c>
      <c r="N1657">
        <f>I1657*B1657</f>
        <v>0</v>
      </c>
      <c r="O1657">
        <f>J1657*B1657</f>
        <v>0</v>
      </c>
    </row>
    <row r="1658" spans="1:15" x14ac:dyDescent="0.25">
      <c r="A1658" s="1">
        <v>41308.958333333299</v>
      </c>
      <c r="B1658">
        <v>0.188</v>
      </c>
      <c r="C1658">
        <f>HOUR(A1658)</f>
        <v>23</v>
      </c>
      <c r="D1658">
        <f>MINUTE(A1658)</f>
        <v>0</v>
      </c>
      <c r="E1658">
        <v>2</v>
      </c>
      <c r="F1658">
        <f>60*C1658+D1658</f>
        <v>1380</v>
      </c>
      <c r="G1658">
        <f>IF(MONTH(A1658)&gt;10,1,IF(MONTH(A1658)&lt;4,1,0))</f>
        <v>1</v>
      </c>
      <c r="H1658">
        <f>IF(AND(F1658&gt;=6*60,F1658&lt;10*60),1,IF(F1658&gt;=15*60,1,IF(F1658&lt;1*60,1,0)))</f>
        <v>1</v>
      </c>
      <c r="I1658">
        <f>IF(AND(F1658&gt;=1*60,F1658&lt;6*60),1,0)</f>
        <v>0</v>
      </c>
      <c r="J1658">
        <f>IF(AND(F1658&gt;=10*60,F1658&lt;15*60),1,0)</f>
        <v>0</v>
      </c>
      <c r="K1658">
        <f>IF(AND(F1658&gt;=16*60,F1658&lt;21*60),1,0)</f>
        <v>0</v>
      </c>
      <c r="L1658">
        <f>K1658*G1658</f>
        <v>0</v>
      </c>
      <c r="M1658">
        <f>H1658*B1658</f>
        <v>0.188</v>
      </c>
      <c r="N1658">
        <f>I1658*B1658</f>
        <v>0</v>
      </c>
      <c r="O1658">
        <f>J1658*B1658</f>
        <v>0</v>
      </c>
    </row>
    <row r="1659" spans="1:15" x14ac:dyDescent="0.25">
      <c r="A1659" s="1">
        <v>41314.916666666701</v>
      </c>
      <c r="B1659">
        <v>0.188</v>
      </c>
      <c r="C1659">
        <f>HOUR(A1659)</f>
        <v>22</v>
      </c>
      <c r="D1659">
        <f>MINUTE(A1659)</f>
        <v>0</v>
      </c>
      <c r="E1659">
        <v>2</v>
      </c>
      <c r="F1659">
        <f>60*C1659+D1659</f>
        <v>1320</v>
      </c>
      <c r="G1659">
        <f>IF(MONTH(A1659)&gt;10,1,IF(MONTH(A1659)&lt;4,1,0))</f>
        <v>1</v>
      </c>
      <c r="H1659">
        <f>IF(AND(F1659&gt;=6*60,F1659&lt;10*60),1,IF(F1659&gt;=15*60,1,IF(F1659&lt;1*60,1,0)))</f>
        <v>1</v>
      </c>
      <c r="I1659">
        <f>IF(AND(F1659&gt;=1*60,F1659&lt;6*60),1,0)</f>
        <v>0</v>
      </c>
      <c r="J1659">
        <f>IF(AND(F1659&gt;=10*60,F1659&lt;15*60),1,0)</f>
        <v>0</v>
      </c>
      <c r="K1659">
        <f>IF(AND(F1659&gt;=16*60,F1659&lt;21*60),1,0)</f>
        <v>0</v>
      </c>
      <c r="L1659">
        <f>K1659*G1659</f>
        <v>0</v>
      </c>
      <c r="M1659">
        <f>H1659*B1659</f>
        <v>0.188</v>
      </c>
      <c r="N1659">
        <f>I1659*B1659</f>
        <v>0</v>
      </c>
      <c r="O1659">
        <f>J1659*B1659</f>
        <v>0</v>
      </c>
    </row>
    <row r="1660" spans="1:15" x14ac:dyDescent="0.25">
      <c r="A1660" s="1">
        <v>41323.333333333299</v>
      </c>
      <c r="B1660">
        <v>0.188</v>
      </c>
      <c r="C1660">
        <f>HOUR(A1660)</f>
        <v>8</v>
      </c>
      <c r="D1660">
        <f>MINUTE(A1660)</f>
        <v>0</v>
      </c>
      <c r="E1660">
        <v>2</v>
      </c>
      <c r="F1660">
        <f>60*C1660+D1660</f>
        <v>480</v>
      </c>
      <c r="G1660">
        <f>IF(MONTH(A1660)&gt;10,1,IF(MONTH(A1660)&lt;4,1,0))</f>
        <v>1</v>
      </c>
      <c r="H1660">
        <f>IF(AND(F1660&gt;=6*60,F1660&lt;10*60),1,IF(F1660&gt;=15*60,1,IF(F1660&lt;1*60,1,0)))</f>
        <v>1</v>
      </c>
      <c r="I1660">
        <f>IF(AND(F1660&gt;=1*60,F1660&lt;6*60),1,0)</f>
        <v>0</v>
      </c>
      <c r="J1660">
        <f>IF(AND(F1660&gt;=10*60,F1660&lt;15*60),1,0)</f>
        <v>0</v>
      </c>
      <c r="K1660">
        <f>IF(AND(F1660&gt;=16*60,F1660&lt;21*60),1,0)</f>
        <v>0</v>
      </c>
      <c r="L1660">
        <f>K1660*G1660</f>
        <v>0</v>
      </c>
      <c r="M1660">
        <f>H1660*B1660</f>
        <v>0.188</v>
      </c>
      <c r="N1660">
        <f>I1660*B1660</f>
        <v>0</v>
      </c>
      <c r="O1660">
        <f>J1660*B1660</f>
        <v>0</v>
      </c>
    </row>
    <row r="1661" spans="1:15" x14ac:dyDescent="0.25">
      <c r="A1661" s="1">
        <v>41325.541666666701</v>
      </c>
      <c r="B1661">
        <v>0.188</v>
      </c>
      <c r="C1661">
        <f>HOUR(A1661)</f>
        <v>13</v>
      </c>
      <c r="D1661">
        <f>MINUTE(A1661)</f>
        <v>0</v>
      </c>
      <c r="E1661">
        <v>2</v>
      </c>
      <c r="F1661">
        <f>60*C1661+D1661</f>
        <v>780</v>
      </c>
      <c r="G1661">
        <f>IF(MONTH(A1661)&gt;10,1,IF(MONTH(A1661)&lt;4,1,0))</f>
        <v>1</v>
      </c>
      <c r="H1661">
        <f>IF(AND(F1661&gt;=6*60,F1661&lt;10*60),1,IF(F1661&gt;=15*60,1,IF(F1661&lt;1*60,1,0)))</f>
        <v>0</v>
      </c>
      <c r="I1661">
        <f>IF(AND(F1661&gt;=1*60,F1661&lt;6*60),1,0)</f>
        <v>0</v>
      </c>
      <c r="J1661">
        <f>IF(AND(F1661&gt;=10*60,F1661&lt;15*60),1,0)</f>
        <v>1</v>
      </c>
      <c r="K1661">
        <f>IF(AND(F1661&gt;=16*60,F1661&lt;21*60),1,0)</f>
        <v>0</v>
      </c>
      <c r="L1661">
        <f>K1661*G1661</f>
        <v>0</v>
      </c>
      <c r="M1661">
        <f>H1661*B1661</f>
        <v>0</v>
      </c>
      <c r="N1661">
        <f>I1661*B1661</f>
        <v>0</v>
      </c>
      <c r="O1661">
        <f>J1661*B1661</f>
        <v>0.188</v>
      </c>
    </row>
    <row r="1662" spans="1:15" x14ac:dyDescent="0.25">
      <c r="A1662" s="1">
        <v>41315.8125</v>
      </c>
      <c r="B1662">
        <v>0.186</v>
      </c>
      <c r="C1662">
        <f>HOUR(A1662)</f>
        <v>19</v>
      </c>
      <c r="D1662">
        <f>MINUTE(A1662)</f>
        <v>30</v>
      </c>
      <c r="E1662">
        <v>2</v>
      </c>
      <c r="F1662">
        <f>60*C1662+D1662</f>
        <v>1170</v>
      </c>
      <c r="G1662">
        <f>IF(MONTH(A1662)&gt;10,1,IF(MONTH(A1662)&lt;4,1,0))</f>
        <v>1</v>
      </c>
      <c r="H1662">
        <f>IF(AND(F1662&gt;=6*60,F1662&lt;10*60),1,IF(F1662&gt;=15*60,1,IF(F1662&lt;1*60,1,0)))</f>
        <v>1</v>
      </c>
      <c r="I1662">
        <f>IF(AND(F1662&gt;=1*60,F1662&lt;6*60),1,0)</f>
        <v>0</v>
      </c>
      <c r="J1662">
        <f>IF(AND(F1662&gt;=10*60,F1662&lt;15*60),1,0)</f>
        <v>0</v>
      </c>
      <c r="K1662">
        <f>IF(AND(F1662&gt;=16*60,F1662&lt;21*60),1,0)</f>
        <v>1</v>
      </c>
      <c r="L1662">
        <f>K1662*G1662</f>
        <v>1</v>
      </c>
      <c r="M1662">
        <f>H1662*B1662</f>
        <v>0.186</v>
      </c>
      <c r="N1662">
        <f>I1662*B1662</f>
        <v>0</v>
      </c>
      <c r="O1662">
        <f>J1662*B1662</f>
        <v>0</v>
      </c>
    </row>
    <row r="1663" spans="1:15" x14ac:dyDescent="0.25">
      <c r="A1663" s="1">
        <v>41316.333333333299</v>
      </c>
      <c r="B1663">
        <v>0.185</v>
      </c>
      <c r="C1663">
        <f>HOUR(A1663)</f>
        <v>8</v>
      </c>
      <c r="D1663">
        <f>MINUTE(A1663)</f>
        <v>0</v>
      </c>
      <c r="E1663">
        <v>2</v>
      </c>
      <c r="F1663">
        <f>60*C1663+D1663</f>
        <v>480</v>
      </c>
      <c r="G1663">
        <f>IF(MONTH(A1663)&gt;10,1,IF(MONTH(A1663)&lt;4,1,0))</f>
        <v>1</v>
      </c>
      <c r="H1663">
        <f>IF(AND(F1663&gt;=6*60,F1663&lt;10*60),1,IF(F1663&gt;=15*60,1,IF(F1663&lt;1*60,1,0)))</f>
        <v>1</v>
      </c>
      <c r="I1663">
        <f>IF(AND(F1663&gt;=1*60,F1663&lt;6*60),1,0)</f>
        <v>0</v>
      </c>
      <c r="J1663">
        <f>IF(AND(F1663&gt;=10*60,F1663&lt;15*60),1,0)</f>
        <v>0</v>
      </c>
      <c r="K1663">
        <f>IF(AND(F1663&gt;=16*60,F1663&lt;21*60),1,0)</f>
        <v>0</v>
      </c>
      <c r="L1663">
        <f>K1663*G1663</f>
        <v>0</v>
      </c>
      <c r="M1663">
        <f>H1663*B1663</f>
        <v>0.185</v>
      </c>
      <c r="N1663">
        <f>I1663*B1663</f>
        <v>0</v>
      </c>
      <c r="O1663">
        <f>J1663*B1663</f>
        <v>0</v>
      </c>
    </row>
    <row r="1664" spans="1:15" x14ac:dyDescent="0.25">
      <c r="A1664" s="1">
        <v>41309.854166666701</v>
      </c>
      <c r="B1664">
        <v>0.184</v>
      </c>
      <c r="C1664">
        <f>HOUR(A1664)</f>
        <v>20</v>
      </c>
      <c r="D1664">
        <f>MINUTE(A1664)</f>
        <v>30</v>
      </c>
      <c r="E1664">
        <v>2</v>
      </c>
      <c r="F1664">
        <f>60*C1664+D1664</f>
        <v>1230</v>
      </c>
      <c r="G1664">
        <f>IF(MONTH(A1664)&gt;10,1,IF(MONTH(A1664)&lt;4,1,0))</f>
        <v>1</v>
      </c>
      <c r="H1664">
        <f>IF(AND(F1664&gt;=6*60,F1664&lt;10*60),1,IF(F1664&gt;=15*60,1,IF(F1664&lt;1*60,1,0)))</f>
        <v>1</v>
      </c>
      <c r="I1664">
        <f>IF(AND(F1664&gt;=1*60,F1664&lt;6*60),1,0)</f>
        <v>0</v>
      </c>
      <c r="J1664">
        <f>IF(AND(F1664&gt;=10*60,F1664&lt;15*60),1,0)</f>
        <v>0</v>
      </c>
      <c r="K1664">
        <f>IF(AND(F1664&gt;=16*60,F1664&lt;21*60),1,0)</f>
        <v>1</v>
      </c>
      <c r="L1664">
        <f>K1664*G1664</f>
        <v>1</v>
      </c>
      <c r="M1664">
        <f>H1664*B1664</f>
        <v>0.184</v>
      </c>
      <c r="N1664">
        <f>I1664*B1664</f>
        <v>0</v>
      </c>
      <c r="O1664">
        <f>J1664*B1664</f>
        <v>0</v>
      </c>
    </row>
    <row r="1665" spans="1:15" x14ac:dyDescent="0.25">
      <c r="A1665" s="1">
        <v>41313.854166666701</v>
      </c>
      <c r="B1665">
        <v>0.184</v>
      </c>
      <c r="C1665">
        <f>HOUR(A1665)</f>
        <v>20</v>
      </c>
      <c r="D1665">
        <f>MINUTE(A1665)</f>
        <v>30</v>
      </c>
      <c r="E1665">
        <v>2</v>
      </c>
      <c r="F1665">
        <f>60*C1665+D1665</f>
        <v>1230</v>
      </c>
      <c r="G1665">
        <f>IF(MONTH(A1665)&gt;10,1,IF(MONTH(A1665)&lt;4,1,0))</f>
        <v>1</v>
      </c>
      <c r="H1665">
        <f>IF(AND(F1665&gt;=6*60,F1665&lt;10*60),1,IF(F1665&gt;=15*60,1,IF(F1665&lt;1*60,1,0)))</f>
        <v>1</v>
      </c>
      <c r="I1665">
        <f>IF(AND(F1665&gt;=1*60,F1665&lt;6*60),1,0)</f>
        <v>0</v>
      </c>
      <c r="J1665">
        <f>IF(AND(F1665&gt;=10*60,F1665&lt;15*60),1,0)</f>
        <v>0</v>
      </c>
      <c r="K1665">
        <f>IF(AND(F1665&gt;=16*60,F1665&lt;21*60),1,0)</f>
        <v>1</v>
      </c>
      <c r="L1665">
        <f>K1665*G1665</f>
        <v>1</v>
      </c>
      <c r="M1665">
        <f>H1665*B1665</f>
        <v>0.184</v>
      </c>
      <c r="N1665">
        <f>I1665*B1665</f>
        <v>0</v>
      </c>
      <c r="O1665">
        <f>J1665*B1665</f>
        <v>0</v>
      </c>
    </row>
    <row r="1666" spans="1:15" x14ac:dyDescent="0.25">
      <c r="A1666" s="1">
        <v>41330.729166666701</v>
      </c>
      <c r="B1666">
        <v>0.184</v>
      </c>
      <c r="C1666">
        <f>HOUR(A1666)</f>
        <v>17</v>
      </c>
      <c r="D1666">
        <f>MINUTE(A1666)</f>
        <v>30</v>
      </c>
      <c r="E1666">
        <v>2</v>
      </c>
      <c r="F1666">
        <f>60*C1666+D1666</f>
        <v>1050</v>
      </c>
      <c r="G1666">
        <f>IF(MONTH(A1666)&gt;10,1,IF(MONTH(A1666)&lt;4,1,0))</f>
        <v>1</v>
      </c>
      <c r="H1666">
        <f>IF(AND(F1666&gt;=6*60,F1666&lt;10*60),1,IF(F1666&gt;=15*60,1,IF(F1666&lt;1*60,1,0)))</f>
        <v>1</v>
      </c>
      <c r="I1666">
        <f>IF(AND(F1666&gt;=1*60,F1666&lt;6*60),1,0)</f>
        <v>0</v>
      </c>
      <c r="J1666">
        <f>IF(AND(F1666&gt;=10*60,F1666&lt;15*60),1,0)</f>
        <v>0</v>
      </c>
      <c r="K1666">
        <f>IF(AND(F1666&gt;=16*60,F1666&lt;21*60),1,0)</f>
        <v>1</v>
      </c>
      <c r="L1666">
        <f>K1666*G1666</f>
        <v>1</v>
      </c>
      <c r="M1666">
        <f>H1666*B1666</f>
        <v>0.184</v>
      </c>
      <c r="N1666">
        <f>I1666*B1666</f>
        <v>0</v>
      </c>
      <c r="O1666">
        <f>J1666*B1666</f>
        <v>0</v>
      </c>
    </row>
    <row r="1667" spans="1:15" x14ac:dyDescent="0.25">
      <c r="A1667" s="1">
        <v>41333.583333333299</v>
      </c>
      <c r="B1667">
        <v>0.184</v>
      </c>
      <c r="C1667">
        <f>HOUR(A1667)</f>
        <v>14</v>
      </c>
      <c r="D1667">
        <f>MINUTE(A1667)</f>
        <v>0</v>
      </c>
      <c r="E1667">
        <v>2</v>
      </c>
      <c r="F1667">
        <f>60*C1667+D1667</f>
        <v>840</v>
      </c>
      <c r="G1667">
        <f>IF(MONTH(A1667)&gt;10,1,IF(MONTH(A1667)&lt;4,1,0))</f>
        <v>1</v>
      </c>
      <c r="H1667">
        <f>IF(AND(F1667&gt;=6*60,F1667&lt;10*60),1,IF(F1667&gt;=15*60,1,IF(F1667&lt;1*60,1,0)))</f>
        <v>0</v>
      </c>
      <c r="I1667">
        <f>IF(AND(F1667&gt;=1*60,F1667&lt;6*60),1,0)</f>
        <v>0</v>
      </c>
      <c r="J1667">
        <f>IF(AND(F1667&gt;=10*60,F1667&lt;15*60),1,0)</f>
        <v>1</v>
      </c>
      <c r="K1667">
        <f>IF(AND(F1667&gt;=16*60,F1667&lt;21*60),1,0)</f>
        <v>0</v>
      </c>
      <c r="L1667">
        <f>K1667*G1667</f>
        <v>0</v>
      </c>
      <c r="M1667">
        <f>H1667*B1667</f>
        <v>0</v>
      </c>
      <c r="N1667">
        <f>I1667*B1667</f>
        <v>0</v>
      </c>
      <c r="O1667">
        <f>J1667*B1667</f>
        <v>0.184</v>
      </c>
    </row>
    <row r="1668" spans="1:15" x14ac:dyDescent="0.25">
      <c r="A1668" s="1">
        <v>41327.770833333299</v>
      </c>
      <c r="B1668">
        <v>0.183</v>
      </c>
      <c r="C1668">
        <f>HOUR(A1668)</f>
        <v>18</v>
      </c>
      <c r="D1668">
        <f>MINUTE(A1668)</f>
        <v>30</v>
      </c>
      <c r="E1668">
        <v>2</v>
      </c>
      <c r="F1668">
        <f>60*C1668+D1668</f>
        <v>1110</v>
      </c>
      <c r="G1668">
        <f>IF(MONTH(A1668)&gt;10,1,IF(MONTH(A1668)&lt;4,1,0))</f>
        <v>1</v>
      </c>
      <c r="H1668">
        <f>IF(AND(F1668&gt;=6*60,F1668&lt;10*60),1,IF(F1668&gt;=15*60,1,IF(F1668&lt;1*60,1,0)))</f>
        <v>1</v>
      </c>
      <c r="I1668">
        <f>IF(AND(F1668&gt;=1*60,F1668&lt;6*60),1,0)</f>
        <v>0</v>
      </c>
      <c r="J1668">
        <f>IF(AND(F1668&gt;=10*60,F1668&lt;15*60),1,0)</f>
        <v>0</v>
      </c>
      <c r="K1668">
        <f>IF(AND(F1668&gt;=16*60,F1668&lt;21*60),1,0)</f>
        <v>1</v>
      </c>
      <c r="L1668">
        <f>K1668*G1668</f>
        <v>1</v>
      </c>
      <c r="M1668">
        <f>H1668*B1668</f>
        <v>0.183</v>
      </c>
      <c r="N1668">
        <f>I1668*B1668</f>
        <v>0</v>
      </c>
      <c r="O1668">
        <f>J1668*B1668</f>
        <v>0</v>
      </c>
    </row>
    <row r="1669" spans="1:15" x14ac:dyDescent="0.25">
      <c r="A1669" s="1">
        <v>41306.229166666701</v>
      </c>
      <c r="B1669">
        <v>0.182</v>
      </c>
      <c r="C1669">
        <f>HOUR(A1669)</f>
        <v>5</v>
      </c>
      <c r="D1669">
        <f>MINUTE(A1669)</f>
        <v>30</v>
      </c>
      <c r="E1669">
        <v>2</v>
      </c>
      <c r="F1669">
        <f>60*C1669+D1669</f>
        <v>330</v>
      </c>
      <c r="G1669">
        <f>IF(MONTH(A1669)&gt;10,1,IF(MONTH(A1669)&lt;4,1,0))</f>
        <v>1</v>
      </c>
      <c r="H1669">
        <f>IF(AND(F1669&gt;=6*60,F1669&lt;10*60),1,IF(F1669&gt;=15*60,1,IF(F1669&lt;1*60,1,0)))</f>
        <v>0</v>
      </c>
      <c r="I1669">
        <f>IF(AND(F1669&gt;=1*60,F1669&lt;6*60),1,0)</f>
        <v>1</v>
      </c>
      <c r="J1669">
        <f>IF(AND(F1669&gt;=10*60,F1669&lt;15*60),1,0)</f>
        <v>0</v>
      </c>
      <c r="K1669">
        <f>IF(AND(F1669&gt;=16*60,F1669&lt;21*60),1,0)</f>
        <v>0</v>
      </c>
      <c r="L1669">
        <f>K1669*G1669</f>
        <v>0</v>
      </c>
      <c r="M1669">
        <f>H1669*B1669</f>
        <v>0</v>
      </c>
      <c r="N1669">
        <f>I1669*B1669</f>
        <v>0.182</v>
      </c>
      <c r="O1669">
        <f>J1669*B1669</f>
        <v>0</v>
      </c>
    </row>
    <row r="1670" spans="1:15" x14ac:dyDescent="0.25">
      <c r="A1670" s="1">
        <v>41325.520833333299</v>
      </c>
      <c r="B1670">
        <v>0.182</v>
      </c>
      <c r="C1670">
        <f>HOUR(A1670)</f>
        <v>12</v>
      </c>
      <c r="D1670">
        <f>MINUTE(A1670)</f>
        <v>30</v>
      </c>
      <c r="E1670">
        <v>2</v>
      </c>
      <c r="F1670">
        <f>60*C1670+D1670</f>
        <v>750</v>
      </c>
      <c r="G1670">
        <f>IF(MONTH(A1670)&gt;10,1,IF(MONTH(A1670)&lt;4,1,0))</f>
        <v>1</v>
      </c>
      <c r="H1670">
        <f>IF(AND(F1670&gt;=6*60,F1670&lt;10*60),1,IF(F1670&gt;=15*60,1,IF(F1670&lt;1*60,1,0)))</f>
        <v>0</v>
      </c>
      <c r="I1670">
        <f>IF(AND(F1670&gt;=1*60,F1670&lt;6*60),1,0)</f>
        <v>0</v>
      </c>
      <c r="J1670">
        <f>IF(AND(F1670&gt;=10*60,F1670&lt;15*60),1,0)</f>
        <v>1</v>
      </c>
      <c r="K1670">
        <f>IF(AND(F1670&gt;=16*60,F1670&lt;21*60),1,0)</f>
        <v>0</v>
      </c>
      <c r="L1670">
        <f>K1670*G1670</f>
        <v>0</v>
      </c>
      <c r="M1670">
        <f>H1670*B1670</f>
        <v>0</v>
      </c>
      <c r="N1670">
        <f>I1670*B1670</f>
        <v>0</v>
      </c>
      <c r="O1670">
        <f>J1670*B1670</f>
        <v>0.182</v>
      </c>
    </row>
    <row r="1671" spans="1:15" x14ac:dyDescent="0.25">
      <c r="A1671" s="1">
        <v>41330.8125</v>
      </c>
      <c r="B1671">
        <v>0.18099999999999999</v>
      </c>
      <c r="C1671">
        <f>HOUR(A1671)</f>
        <v>19</v>
      </c>
      <c r="D1671">
        <f>MINUTE(A1671)</f>
        <v>30</v>
      </c>
      <c r="E1671">
        <v>2</v>
      </c>
      <c r="F1671">
        <f>60*C1671+D1671</f>
        <v>1170</v>
      </c>
      <c r="G1671">
        <f>IF(MONTH(A1671)&gt;10,1,IF(MONTH(A1671)&lt;4,1,0))</f>
        <v>1</v>
      </c>
      <c r="H1671">
        <f>IF(AND(F1671&gt;=6*60,F1671&lt;10*60),1,IF(F1671&gt;=15*60,1,IF(F1671&lt;1*60,1,0)))</f>
        <v>1</v>
      </c>
      <c r="I1671">
        <f>IF(AND(F1671&gt;=1*60,F1671&lt;6*60),1,0)</f>
        <v>0</v>
      </c>
      <c r="J1671">
        <f>IF(AND(F1671&gt;=10*60,F1671&lt;15*60),1,0)</f>
        <v>0</v>
      </c>
      <c r="K1671">
        <f>IF(AND(F1671&gt;=16*60,F1671&lt;21*60),1,0)</f>
        <v>1</v>
      </c>
      <c r="L1671">
        <f>K1671*G1671</f>
        <v>1</v>
      </c>
      <c r="M1671">
        <f>H1671*B1671</f>
        <v>0.18099999999999999</v>
      </c>
      <c r="N1671">
        <f>I1671*B1671</f>
        <v>0</v>
      </c>
      <c r="O1671">
        <f>J1671*B1671</f>
        <v>0</v>
      </c>
    </row>
    <row r="1672" spans="1:15" x14ac:dyDescent="0.25">
      <c r="A1672" s="1">
        <v>41313.8125</v>
      </c>
      <c r="B1672">
        <v>0.18</v>
      </c>
      <c r="C1672">
        <f>HOUR(A1672)</f>
        <v>19</v>
      </c>
      <c r="D1672">
        <f>MINUTE(A1672)</f>
        <v>30</v>
      </c>
      <c r="E1672">
        <v>2</v>
      </c>
      <c r="F1672">
        <f>60*C1672+D1672</f>
        <v>1170</v>
      </c>
      <c r="G1672">
        <f>IF(MONTH(A1672)&gt;10,1,IF(MONTH(A1672)&lt;4,1,0))</f>
        <v>1</v>
      </c>
      <c r="H1672">
        <f>IF(AND(F1672&gt;=6*60,F1672&lt;10*60),1,IF(F1672&gt;=15*60,1,IF(F1672&lt;1*60,1,0)))</f>
        <v>1</v>
      </c>
      <c r="I1672">
        <f>IF(AND(F1672&gt;=1*60,F1672&lt;6*60),1,0)</f>
        <v>0</v>
      </c>
      <c r="J1672">
        <f>IF(AND(F1672&gt;=10*60,F1672&lt;15*60),1,0)</f>
        <v>0</v>
      </c>
      <c r="K1672">
        <f>IF(AND(F1672&gt;=16*60,F1672&lt;21*60),1,0)</f>
        <v>1</v>
      </c>
      <c r="L1672">
        <f>K1672*G1672</f>
        <v>1</v>
      </c>
      <c r="M1672">
        <f>H1672*B1672</f>
        <v>0.18</v>
      </c>
      <c r="N1672">
        <f>I1672*B1672</f>
        <v>0</v>
      </c>
      <c r="O1672">
        <f>J1672*B1672</f>
        <v>0</v>
      </c>
    </row>
    <row r="1673" spans="1:15" x14ac:dyDescent="0.25">
      <c r="A1673" s="1">
        <v>41322.791666666701</v>
      </c>
      <c r="B1673">
        <v>0.18</v>
      </c>
      <c r="C1673">
        <f>HOUR(A1673)</f>
        <v>19</v>
      </c>
      <c r="D1673">
        <f>MINUTE(A1673)</f>
        <v>0</v>
      </c>
      <c r="E1673">
        <v>2</v>
      </c>
      <c r="F1673">
        <f>60*C1673+D1673</f>
        <v>1140</v>
      </c>
      <c r="G1673">
        <f>IF(MONTH(A1673)&gt;10,1,IF(MONTH(A1673)&lt;4,1,0))</f>
        <v>1</v>
      </c>
      <c r="H1673">
        <f>IF(AND(F1673&gt;=6*60,F1673&lt;10*60),1,IF(F1673&gt;=15*60,1,IF(F1673&lt;1*60,1,0)))</f>
        <v>1</v>
      </c>
      <c r="I1673">
        <f>IF(AND(F1673&gt;=1*60,F1673&lt;6*60),1,0)</f>
        <v>0</v>
      </c>
      <c r="J1673">
        <f>IF(AND(F1673&gt;=10*60,F1673&lt;15*60),1,0)</f>
        <v>0</v>
      </c>
      <c r="K1673">
        <f>IF(AND(F1673&gt;=16*60,F1673&lt;21*60),1,0)</f>
        <v>1</v>
      </c>
      <c r="L1673">
        <f>K1673*G1673</f>
        <v>1</v>
      </c>
      <c r="M1673">
        <f>H1673*B1673</f>
        <v>0.18</v>
      </c>
      <c r="N1673">
        <f>I1673*B1673</f>
        <v>0</v>
      </c>
      <c r="O1673">
        <f>J1673*B1673</f>
        <v>0</v>
      </c>
    </row>
    <row r="1674" spans="1:15" x14ac:dyDescent="0.25">
      <c r="A1674" s="1">
        <v>41324.666666666701</v>
      </c>
      <c r="B1674">
        <v>0.18</v>
      </c>
      <c r="C1674">
        <f>HOUR(A1674)</f>
        <v>16</v>
      </c>
      <c r="D1674">
        <f>MINUTE(A1674)</f>
        <v>0</v>
      </c>
      <c r="E1674">
        <v>2</v>
      </c>
      <c r="F1674">
        <f>60*C1674+D1674</f>
        <v>960</v>
      </c>
      <c r="G1674">
        <f>IF(MONTH(A1674)&gt;10,1,IF(MONTH(A1674)&lt;4,1,0))</f>
        <v>1</v>
      </c>
      <c r="H1674">
        <f>IF(AND(F1674&gt;=6*60,F1674&lt;10*60),1,IF(F1674&gt;=15*60,1,IF(F1674&lt;1*60,1,0)))</f>
        <v>1</v>
      </c>
      <c r="I1674">
        <f>IF(AND(F1674&gt;=1*60,F1674&lt;6*60),1,0)</f>
        <v>0</v>
      </c>
      <c r="J1674">
        <f>IF(AND(F1674&gt;=10*60,F1674&lt;15*60),1,0)</f>
        <v>0</v>
      </c>
      <c r="K1674">
        <f>IF(AND(F1674&gt;=16*60,F1674&lt;21*60),1,0)</f>
        <v>1</v>
      </c>
      <c r="L1674">
        <f>K1674*G1674</f>
        <v>1</v>
      </c>
      <c r="M1674">
        <f>H1674*B1674</f>
        <v>0.18</v>
      </c>
      <c r="N1674">
        <f>I1674*B1674</f>
        <v>0</v>
      </c>
      <c r="O1674">
        <f>J1674*B1674</f>
        <v>0</v>
      </c>
    </row>
    <row r="1675" spans="1:15" x14ac:dyDescent="0.25">
      <c r="A1675" s="1">
        <v>41333.916666666701</v>
      </c>
      <c r="B1675">
        <v>0.18</v>
      </c>
      <c r="C1675">
        <f>HOUR(A1675)</f>
        <v>22</v>
      </c>
      <c r="D1675">
        <f>MINUTE(A1675)</f>
        <v>0</v>
      </c>
      <c r="E1675">
        <v>2</v>
      </c>
      <c r="F1675">
        <f>60*C1675+D1675</f>
        <v>1320</v>
      </c>
      <c r="G1675">
        <f>IF(MONTH(A1675)&gt;10,1,IF(MONTH(A1675)&lt;4,1,0))</f>
        <v>1</v>
      </c>
      <c r="H1675">
        <f>IF(AND(F1675&gt;=6*60,F1675&lt;10*60),1,IF(F1675&gt;=15*60,1,IF(F1675&lt;1*60,1,0)))</f>
        <v>1</v>
      </c>
      <c r="I1675">
        <f>IF(AND(F1675&gt;=1*60,F1675&lt;6*60),1,0)</f>
        <v>0</v>
      </c>
      <c r="J1675">
        <f>IF(AND(F1675&gt;=10*60,F1675&lt;15*60),1,0)</f>
        <v>0</v>
      </c>
      <c r="K1675">
        <f>IF(AND(F1675&gt;=16*60,F1675&lt;21*60),1,0)</f>
        <v>0</v>
      </c>
      <c r="L1675">
        <f>K1675*G1675</f>
        <v>0</v>
      </c>
      <c r="M1675">
        <f>H1675*B1675</f>
        <v>0.18</v>
      </c>
      <c r="N1675">
        <f>I1675*B1675</f>
        <v>0</v>
      </c>
      <c r="O1675">
        <f>J1675*B1675</f>
        <v>0</v>
      </c>
    </row>
    <row r="1676" spans="1:15" x14ac:dyDescent="0.25">
      <c r="A1676" s="1">
        <v>41306.25</v>
      </c>
      <c r="B1676">
        <v>0.17899999999999999</v>
      </c>
      <c r="C1676">
        <f>HOUR(A1676)</f>
        <v>6</v>
      </c>
      <c r="D1676">
        <f>MINUTE(A1676)</f>
        <v>0</v>
      </c>
      <c r="E1676">
        <v>2</v>
      </c>
      <c r="F1676">
        <f>60*C1676+D1676</f>
        <v>360</v>
      </c>
      <c r="G1676">
        <f>IF(MONTH(A1676)&gt;10,1,IF(MONTH(A1676)&lt;4,1,0))</f>
        <v>1</v>
      </c>
      <c r="H1676">
        <f>IF(AND(F1676&gt;=6*60,F1676&lt;10*60),1,IF(F1676&gt;=15*60,1,IF(F1676&lt;1*60,1,0)))</f>
        <v>1</v>
      </c>
      <c r="I1676">
        <f>IF(AND(F1676&gt;=1*60,F1676&lt;6*60),1,0)</f>
        <v>0</v>
      </c>
      <c r="J1676">
        <f>IF(AND(F1676&gt;=10*60,F1676&lt;15*60),1,0)</f>
        <v>0</v>
      </c>
      <c r="K1676">
        <f>IF(AND(F1676&gt;=16*60,F1676&lt;21*60),1,0)</f>
        <v>0</v>
      </c>
      <c r="L1676">
        <f>K1676*G1676</f>
        <v>0</v>
      </c>
      <c r="M1676">
        <f>H1676*B1676</f>
        <v>0.17899999999999999</v>
      </c>
      <c r="N1676">
        <f>I1676*B1676</f>
        <v>0</v>
      </c>
      <c r="O1676">
        <f>J1676*B1676</f>
        <v>0</v>
      </c>
    </row>
    <row r="1677" spans="1:15" x14ac:dyDescent="0.25">
      <c r="A1677" s="1">
        <v>41310.729166666701</v>
      </c>
      <c r="B1677">
        <v>0.17899999999999999</v>
      </c>
      <c r="C1677">
        <f>HOUR(A1677)</f>
        <v>17</v>
      </c>
      <c r="D1677">
        <f>MINUTE(A1677)</f>
        <v>30</v>
      </c>
      <c r="E1677">
        <v>2</v>
      </c>
      <c r="F1677">
        <f>60*C1677+D1677</f>
        <v>1050</v>
      </c>
      <c r="G1677">
        <f>IF(MONTH(A1677)&gt;10,1,IF(MONTH(A1677)&lt;4,1,0))</f>
        <v>1</v>
      </c>
      <c r="H1677">
        <f>IF(AND(F1677&gt;=6*60,F1677&lt;10*60),1,IF(F1677&gt;=15*60,1,IF(F1677&lt;1*60,1,0)))</f>
        <v>1</v>
      </c>
      <c r="I1677">
        <f>IF(AND(F1677&gt;=1*60,F1677&lt;6*60),1,0)</f>
        <v>0</v>
      </c>
      <c r="J1677">
        <f>IF(AND(F1677&gt;=10*60,F1677&lt;15*60),1,0)</f>
        <v>0</v>
      </c>
      <c r="K1677">
        <f>IF(AND(F1677&gt;=16*60,F1677&lt;21*60),1,0)</f>
        <v>1</v>
      </c>
      <c r="L1677">
        <f>K1677*G1677</f>
        <v>1</v>
      </c>
      <c r="M1677">
        <f>H1677*B1677</f>
        <v>0.17899999999999999</v>
      </c>
      <c r="N1677">
        <f>I1677*B1677</f>
        <v>0</v>
      </c>
      <c r="O1677">
        <f>J1677*B1677</f>
        <v>0</v>
      </c>
    </row>
    <row r="1678" spans="1:15" x14ac:dyDescent="0.25">
      <c r="A1678" s="1">
        <v>41314.9375</v>
      </c>
      <c r="B1678">
        <v>0.17899999999999999</v>
      </c>
      <c r="C1678">
        <f>HOUR(A1678)</f>
        <v>22</v>
      </c>
      <c r="D1678">
        <f>MINUTE(A1678)</f>
        <v>30</v>
      </c>
      <c r="E1678">
        <v>2</v>
      </c>
      <c r="F1678">
        <f>60*C1678+D1678</f>
        <v>1350</v>
      </c>
      <c r="G1678">
        <f>IF(MONTH(A1678)&gt;10,1,IF(MONTH(A1678)&lt;4,1,0))</f>
        <v>1</v>
      </c>
      <c r="H1678">
        <f>IF(AND(F1678&gt;=6*60,F1678&lt;10*60),1,IF(F1678&gt;=15*60,1,IF(F1678&lt;1*60,1,0)))</f>
        <v>1</v>
      </c>
      <c r="I1678">
        <f>IF(AND(F1678&gt;=1*60,F1678&lt;6*60),1,0)</f>
        <v>0</v>
      </c>
      <c r="J1678">
        <f>IF(AND(F1678&gt;=10*60,F1678&lt;15*60),1,0)</f>
        <v>0</v>
      </c>
      <c r="K1678">
        <f>IF(AND(F1678&gt;=16*60,F1678&lt;21*60),1,0)</f>
        <v>0</v>
      </c>
      <c r="L1678">
        <f>K1678*G1678</f>
        <v>0</v>
      </c>
      <c r="M1678">
        <f>H1678*B1678</f>
        <v>0.17899999999999999</v>
      </c>
      <c r="N1678">
        <f>I1678*B1678</f>
        <v>0</v>
      </c>
      <c r="O1678">
        <f>J1678*B1678</f>
        <v>0</v>
      </c>
    </row>
    <row r="1679" spans="1:15" x14ac:dyDescent="0.25">
      <c r="A1679" s="1">
        <v>41323.5625</v>
      </c>
      <c r="B1679">
        <v>0.17899999999999999</v>
      </c>
      <c r="C1679">
        <f>HOUR(A1679)</f>
        <v>13</v>
      </c>
      <c r="D1679">
        <f>MINUTE(A1679)</f>
        <v>30</v>
      </c>
      <c r="E1679">
        <v>2</v>
      </c>
      <c r="F1679">
        <f>60*C1679+D1679</f>
        <v>810</v>
      </c>
      <c r="G1679">
        <f>IF(MONTH(A1679)&gt;10,1,IF(MONTH(A1679)&lt;4,1,0))</f>
        <v>1</v>
      </c>
      <c r="H1679">
        <f>IF(AND(F1679&gt;=6*60,F1679&lt;10*60),1,IF(F1679&gt;=15*60,1,IF(F1679&lt;1*60,1,0)))</f>
        <v>0</v>
      </c>
      <c r="I1679">
        <f>IF(AND(F1679&gt;=1*60,F1679&lt;6*60),1,0)</f>
        <v>0</v>
      </c>
      <c r="J1679">
        <f>IF(AND(F1679&gt;=10*60,F1679&lt;15*60),1,0)</f>
        <v>1</v>
      </c>
      <c r="K1679">
        <f>IF(AND(F1679&gt;=16*60,F1679&lt;21*60),1,0)</f>
        <v>0</v>
      </c>
      <c r="L1679">
        <f>K1679*G1679</f>
        <v>0</v>
      </c>
      <c r="M1679">
        <f>H1679*B1679</f>
        <v>0</v>
      </c>
      <c r="N1679">
        <f>I1679*B1679</f>
        <v>0</v>
      </c>
      <c r="O1679">
        <f>J1679*B1679</f>
        <v>0.17899999999999999</v>
      </c>
    </row>
    <row r="1680" spans="1:15" x14ac:dyDescent="0.25">
      <c r="A1680" s="1">
        <v>41330.270833333299</v>
      </c>
      <c r="B1680">
        <v>0.17899999999999999</v>
      </c>
      <c r="C1680">
        <f>HOUR(A1680)</f>
        <v>6</v>
      </c>
      <c r="D1680">
        <f>MINUTE(A1680)</f>
        <v>30</v>
      </c>
      <c r="E1680">
        <v>2</v>
      </c>
      <c r="F1680">
        <f>60*C1680+D1680</f>
        <v>390</v>
      </c>
      <c r="G1680">
        <f>IF(MONTH(A1680)&gt;10,1,IF(MONTH(A1680)&lt;4,1,0))</f>
        <v>1</v>
      </c>
      <c r="H1680">
        <f>IF(AND(F1680&gt;=6*60,F1680&lt;10*60),1,IF(F1680&gt;=15*60,1,IF(F1680&lt;1*60,1,0)))</f>
        <v>1</v>
      </c>
      <c r="I1680">
        <f>IF(AND(F1680&gt;=1*60,F1680&lt;6*60),1,0)</f>
        <v>0</v>
      </c>
      <c r="J1680">
        <f>IF(AND(F1680&gt;=10*60,F1680&lt;15*60),1,0)</f>
        <v>0</v>
      </c>
      <c r="K1680">
        <f>IF(AND(F1680&gt;=16*60,F1680&lt;21*60),1,0)</f>
        <v>0</v>
      </c>
      <c r="L1680">
        <f>K1680*G1680</f>
        <v>0</v>
      </c>
      <c r="M1680">
        <f>H1680*B1680</f>
        <v>0.17899999999999999</v>
      </c>
      <c r="N1680">
        <f>I1680*B1680</f>
        <v>0</v>
      </c>
      <c r="O1680">
        <f>J1680*B1680</f>
        <v>0</v>
      </c>
    </row>
    <row r="1681" spans="1:15" x14ac:dyDescent="0.25">
      <c r="A1681" s="1">
        <v>41314.979166666701</v>
      </c>
      <c r="B1681">
        <v>0.17799999999999999</v>
      </c>
      <c r="C1681">
        <f>HOUR(A1681)</f>
        <v>23</v>
      </c>
      <c r="D1681">
        <f>MINUTE(A1681)</f>
        <v>30</v>
      </c>
      <c r="E1681">
        <v>2</v>
      </c>
      <c r="F1681">
        <f>60*C1681+D1681</f>
        <v>1410</v>
      </c>
      <c r="G1681">
        <f>IF(MONTH(A1681)&gt;10,1,IF(MONTH(A1681)&lt;4,1,0))</f>
        <v>1</v>
      </c>
      <c r="H1681">
        <f>IF(AND(F1681&gt;=6*60,F1681&lt;10*60),1,IF(F1681&gt;=15*60,1,IF(F1681&lt;1*60,1,0)))</f>
        <v>1</v>
      </c>
      <c r="I1681">
        <f>IF(AND(F1681&gt;=1*60,F1681&lt;6*60),1,0)</f>
        <v>0</v>
      </c>
      <c r="J1681">
        <f>IF(AND(F1681&gt;=10*60,F1681&lt;15*60),1,0)</f>
        <v>0</v>
      </c>
      <c r="K1681">
        <f>IF(AND(F1681&gt;=16*60,F1681&lt;21*60),1,0)</f>
        <v>0</v>
      </c>
      <c r="L1681">
        <f>K1681*G1681</f>
        <v>0</v>
      </c>
      <c r="M1681">
        <f>H1681*B1681</f>
        <v>0.17799999999999999</v>
      </c>
      <c r="N1681">
        <f>I1681*B1681</f>
        <v>0</v>
      </c>
      <c r="O1681">
        <f>J1681*B1681</f>
        <v>0</v>
      </c>
    </row>
    <row r="1682" spans="1:15" x14ac:dyDescent="0.25">
      <c r="A1682" s="1">
        <v>41319.541666666701</v>
      </c>
      <c r="B1682">
        <v>0.17799999999999999</v>
      </c>
      <c r="C1682">
        <f>HOUR(A1682)</f>
        <v>13</v>
      </c>
      <c r="D1682">
        <f>MINUTE(A1682)</f>
        <v>0</v>
      </c>
      <c r="E1682">
        <v>2</v>
      </c>
      <c r="F1682">
        <f>60*C1682+D1682</f>
        <v>780</v>
      </c>
      <c r="G1682">
        <f>IF(MONTH(A1682)&gt;10,1,IF(MONTH(A1682)&lt;4,1,0))</f>
        <v>1</v>
      </c>
      <c r="H1682">
        <f>IF(AND(F1682&gt;=6*60,F1682&lt;10*60),1,IF(F1682&gt;=15*60,1,IF(F1682&lt;1*60,1,0)))</f>
        <v>0</v>
      </c>
      <c r="I1682">
        <f>IF(AND(F1682&gt;=1*60,F1682&lt;6*60),1,0)</f>
        <v>0</v>
      </c>
      <c r="J1682">
        <f>IF(AND(F1682&gt;=10*60,F1682&lt;15*60),1,0)</f>
        <v>1</v>
      </c>
      <c r="K1682">
        <f>IF(AND(F1682&gt;=16*60,F1682&lt;21*60),1,0)</f>
        <v>0</v>
      </c>
      <c r="L1682">
        <f>K1682*G1682</f>
        <v>0</v>
      </c>
      <c r="M1682">
        <f>H1682*B1682</f>
        <v>0</v>
      </c>
      <c r="N1682">
        <f>I1682*B1682</f>
        <v>0</v>
      </c>
      <c r="O1682">
        <f>J1682*B1682</f>
        <v>0.17799999999999999</v>
      </c>
    </row>
    <row r="1683" spans="1:15" x14ac:dyDescent="0.25">
      <c r="A1683" s="1">
        <v>41326.854166666701</v>
      </c>
      <c r="B1683">
        <v>0.17799999999999999</v>
      </c>
      <c r="C1683">
        <f>HOUR(A1683)</f>
        <v>20</v>
      </c>
      <c r="D1683">
        <f>MINUTE(A1683)</f>
        <v>30</v>
      </c>
      <c r="E1683">
        <v>2</v>
      </c>
      <c r="F1683">
        <f>60*C1683+D1683</f>
        <v>1230</v>
      </c>
      <c r="G1683">
        <f>IF(MONTH(A1683)&gt;10,1,IF(MONTH(A1683)&lt;4,1,0))</f>
        <v>1</v>
      </c>
      <c r="H1683">
        <f>IF(AND(F1683&gt;=6*60,F1683&lt;10*60),1,IF(F1683&gt;=15*60,1,IF(F1683&lt;1*60,1,0)))</f>
        <v>1</v>
      </c>
      <c r="I1683">
        <f>IF(AND(F1683&gt;=1*60,F1683&lt;6*60),1,0)</f>
        <v>0</v>
      </c>
      <c r="J1683">
        <f>IF(AND(F1683&gt;=10*60,F1683&lt;15*60),1,0)</f>
        <v>0</v>
      </c>
      <c r="K1683">
        <f>IF(AND(F1683&gt;=16*60,F1683&lt;21*60),1,0)</f>
        <v>1</v>
      </c>
      <c r="L1683">
        <f>K1683*G1683</f>
        <v>1</v>
      </c>
      <c r="M1683">
        <f>H1683*B1683</f>
        <v>0.17799999999999999</v>
      </c>
      <c r="N1683">
        <f>I1683*B1683</f>
        <v>0</v>
      </c>
      <c r="O1683">
        <f>J1683*B1683</f>
        <v>0</v>
      </c>
    </row>
    <row r="1684" spans="1:15" x14ac:dyDescent="0.25">
      <c r="A1684" s="1">
        <v>41329.4375</v>
      </c>
      <c r="B1684">
        <v>0.17799999999999999</v>
      </c>
      <c r="C1684">
        <f>HOUR(A1684)</f>
        <v>10</v>
      </c>
      <c r="D1684">
        <f>MINUTE(A1684)</f>
        <v>30</v>
      </c>
      <c r="E1684">
        <v>2</v>
      </c>
      <c r="F1684">
        <f>60*C1684+D1684</f>
        <v>630</v>
      </c>
      <c r="G1684">
        <f>IF(MONTH(A1684)&gt;10,1,IF(MONTH(A1684)&lt;4,1,0))</f>
        <v>1</v>
      </c>
      <c r="H1684">
        <f>IF(AND(F1684&gt;=6*60,F1684&lt;10*60),1,IF(F1684&gt;=15*60,1,IF(F1684&lt;1*60,1,0)))</f>
        <v>0</v>
      </c>
      <c r="I1684">
        <f>IF(AND(F1684&gt;=1*60,F1684&lt;6*60),1,0)</f>
        <v>0</v>
      </c>
      <c r="J1684">
        <f>IF(AND(F1684&gt;=10*60,F1684&lt;15*60),1,0)</f>
        <v>1</v>
      </c>
      <c r="K1684">
        <f>IF(AND(F1684&gt;=16*60,F1684&lt;21*60),1,0)</f>
        <v>0</v>
      </c>
      <c r="L1684">
        <f>K1684*G1684</f>
        <v>0</v>
      </c>
      <c r="M1684">
        <f>H1684*B1684</f>
        <v>0</v>
      </c>
      <c r="N1684">
        <f>I1684*B1684</f>
        <v>0</v>
      </c>
      <c r="O1684">
        <f>J1684*B1684</f>
        <v>0.17799999999999999</v>
      </c>
    </row>
    <row r="1685" spans="1:15" x14ac:dyDescent="0.25">
      <c r="A1685" s="1">
        <v>41330</v>
      </c>
      <c r="B1685">
        <v>0.17799999999999999</v>
      </c>
      <c r="C1685">
        <f>HOUR(A1685)</f>
        <v>0</v>
      </c>
      <c r="D1685">
        <f>MINUTE(A1685)</f>
        <v>0</v>
      </c>
      <c r="E1685">
        <v>2</v>
      </c>
      <c r="F1685">
        <f>60*C1685+D1685</f>
        <v>0</v>
      </c>
      <c r="G1685">
        <f>IF(MONTH(A1685)&gt;10,1,IF(MONTH(A1685)&lt;4,1,0))</f>
        <v>1</v>
      </c>
      <c r="H1685">
        <f>IF(AND(F1685&gt;=6*60,F1685&lt;10*60),1,IF(F1685&gt;=15*60,1,IF(F1685&lt;1*60,1,0)))</f>
        <v>1</v>
      </c>
      <c r="I1685">
        <f>IF(AND(F1685&gt;=1*60,F1685&lt;6*60),1,0)</f>
        <v>0</v>
      </c>
      <c r="J1685">
        <f>IF(AND(F1685&gt;=10*60,F1685&lt;15*60),1,0)</f>
        <v>0</v>
      </c>
      <c r="K1685">
        <f>IF(AND(F1685&gt;=16*60,F1685&lt;21*60),1,0)</f>
        <v>0</v>
      </c>
      <c r="L1685">
        <f>K1685*G1685</f>
        <v>0</v>
      </c>
      <c r="M1685">
        <f>H1685*B1685</f>
        <v>0.17799999999999999</v>
      </c>
      <c r="N1685">
        <f>I1685*B1685</f>
        <v>0</v>
      </c>
      <c r="O1685">
        <f>J1685*B1685</f>
        <v>0</v>
      </c>
    </row>
    <row r="1686" spans="1:15" x14ac:dyDescent="0.25">
      <c r="A1686" s="1">
        <v>41314.958333333299</v>
      </c>
      <c r="B1686">
        <v>0.17699999999999999</v>
      </c>
      <c r="C1686">
        <f>HOUR(A1686)</f>
        <v>23</v>
      </c>
      <c r="D1686">
        <f>MINUTE(A1686)</f>
        <v>0</v>
      </c>
      <c r="E1686">
        <v>2</v>
      </c>
      <c r="F1686">
        <f>60*C1686+D1686</f>
        <v>1380</v>
      </c>
      <c r="G1686">
        <f>IF(MONTH(A1686)&gt;10,1,IF(MONTH(A1686)&lt;4,1,0))</f>
        <v>1</v>
      </c>
      <c r="H1686">
        <f>IF(AND(F1686&gt;=6*60,F1686&lt;10*60),1,IF(F1686&gt;=15*60,1,IF(F1686&lt;1*60,1,0)))</f>
        <v>1</v>
      </c>
      <c r="I1686">
        <f>IF(AND(F1686&gt;=1*60,F1686&lt;6*60),1,0)</f>
        <v>0</v>
      </c>
      <c r="J1686">
        <f>IF(AND(F1686&gt;=10*60,F1686&lt;15*60),1,0)</f>
        <v>0</v>
      </c>
      <c r="K1686">
        <f>IF(AND(F1686&gt;=16*60,F1686&lt;21*60),1,0)</f>
        <v>0</v>
      </c>
      <c r="L1686">
        <f>K1686*G1686</f>
        <v>0</v>
      </c>
      <c r="M1686">
        <f>H1686*B1686</f>
        <v>0.17699999999999999</v>
      </c>
      <c r="N1686">
        <f>I1686*B1686</f>
        <v>0</v>
      </c>
      <c r="O1686">
        <f>J1686*B1686</f>
        <v>0</v>
      </c>
    </row>
    <row r="1687" spans="1:15" x14ac:dyDescent="0.25">
      <c r="A1687" s="1">
        <v>41315.395833333299</v>
      </c>
      <c r="B1687">
        <v>0.17699999999999999</v>
      </c>
      <c r="C1687">
        <f>HOUR(A1687)</f>
        <v>9</v>
      </c>
      <c r="D1687">
        <f>MINUTE(A1687)</f>
        <v>30</v>
      </c>
      <c r="E1687">
        <v>2</v>
      </c>
      <c r="F1687">
        <f>60*C1687+D1687</f>
        <v>570</v>
      </c>
      <c r="G1687">
        <f>IF(MONTH(A1687)&gt;10,1,IF(MONTH(A1687)&lt;4,1,0))</f>
        <v>1</v>
      </c>
      <c r="H1687">
        <f>IF(AND(F1687&gt;=6*60,F1687&lt;10*60),1,IF(F1687&gt;=15*60,1,IF(F1687&lt;1*60,1,0)))</f>
        <v>1</v>
      </c>
      <c r="I1687">
        <f>IF(AND(F1687&gt;=1*60,F1687&lt;6*60),1,0)</f>
        <v>0</v>
      </c>
      <c r="J1687">
        <f>IF(AND(F1687&gt;=10*60,F1687&lt;15*60),1,0)</f>
        <v>0</v>
      </c>
      <c r="K1687">
        <f>IF(AND(F1687&gt;=16*60,F1687&lt;21*60),1,0)</f>
        <v>0</v>
      </c>
      <c r="L1687">
        <f>K1687*G1687</f>
        <v>0</v>
      </c>
      <c r="M1687">
        <f>H1687*B1687</f>
        <v>0.17699999999999999</v>
      </c>
      <c r="N1687">
        <f>I1687*B1687</f>
        <v>0</v>
      </c>
      <c r="O1687">
        <f>J1687*B1687</f>
        <v>0</v>
      </c>
    </row>
    <row r="1688" spans="1:15" x14ac:dyDescent="0.25">
      <c r="A1688" s="1">
        <v>41324.25</v>
      </c>
      <c r="B1688">
        <v>0.17699999999999999</v>
      </c>
      <c r="C1688">
        <f>HOUR(A1688)</f>
        <v>6</v>
      </c>
      <c r="D1688">
        <f>MINUTE(A1688)</f>
        <v>0</v>
      </c>
      <c r="E1688">
        <v>2</v>
      </c>
      <c r="F1688">
        <f>60*C1688+D1688</f>
        <v>360</v>
      </c>
      <c r="G1688">
        <f>IF(MONTH(A1688)&gt;10,1,IF(MONTH(A1688)&lt;4,1,0))</f>
        <v>1</v>
      </c>
      <c r="H1688">
        <f>IF(AND(F1688&gt;=6*60,F1688&lt;10*60),1,IF(F1688&gt;=15*60,1,IF(F1688&lt;1*60,1,0)))</f>
        <v>1</v>
      </c>
      <c r="I1688">
        <f>IF(AND(F1688&gt;=1*60,F1688&lt;6*60),1,0)</f>
        <v>0</v>
      </c>
      <c r="J1688">
        <f>IF(AND(F1688&gt;=10*60,F1688&lt;15*60),1,0)</f>
        <v>0</v>
      </c>
      <c r="K1688">
        <f>IF(AND(F1688&gt;=16*60,F1688&lt;21*60),1,0)</f>
        <v>0</v>
      </c>
      <c r="L1688">
        <f>K1688*G1688</f>
        <v>0</v>
      </c>
      <c r="M1688">
        <f>H1688*B1688</f>
        <v>0.17699999999999999</v>
      </c>
      <c r="N1688">
        <f>I1688*B1688</f>
        <v>0</v>
      </c>
      <c r="O1688">
        <f>J1688*B1688</f>
        <v>0</v>
      </c>
    </row>
    <row r="1689" spans="1:15" x14ac:dyDescent="0.25">
      <c r="A1689" s="1">
        <v>41326.6875</v>
      </c>
      <c r="B1689">
        <v>0.17699999999999999</v>
      </c>
      <c r="C1689">
        <f>HOUR(A1689)</f>
        <v>16</v>
      </c>
      <c r="D1689">
        <f>MINUTE(A1689)</f>
        <v>30</v>
      </c>
      <c r="E1689">
        <v>2</v>
      </c>
      <c r="F1689">
        <f>60*C1689+D1689</f>
        <v>990</v>
      </c>
      <c r="G1689">
        <f>IF(MONTH(A1689)&gt;10,1,IF(MONTH(A1689)&lt;4,1,0))</f>
        <v>1</v>
      </c>
      <c r="H1689">
        <f>IF(AND(F1689&gt;=6*60,F1689&lt;10*60),1,IF(F1689&gt;=15*60,1,IF(F1689&lt;1*60,1,0)))</f>
        <v>1</v>
      </c>
      <c r="I1689">
        <f>IF(AND(F1689&gt;=1*60,F1689&lt;6*60),1,0)</f>
        <v>0</v>
      </c>
      <c r="J1689">
        <f>IF(AND(F1689&gt;=10*60,F1689&lt;15*60),1,0)</f>
        <v>0</v>
      </c>
      <c r="K1689">
        <f>IF(AND(F1689&gt;=16*60,F1689&lt;21*60),1,0)</f>
        <v>1</v>
      </c>
      <c r="L1689">
        <f>K1689*G1689</f>
        <v>1</v>
      </c>
      <c r="M1689">
        <f>H1689*B1689</f>
        <v>0.17699999999999999</v>
      </c>
      <c r="N1689">
        <f>I1689*B1689</f>
        <v>0</v>
      </c>
      <c r="O1689">
        <f>J1689*B1689</f>
        <v>0</v>
      </c>
    </row>
    <row r="1690" spans="1:15" x14ac:dyDescent="0.25">
      <c r="A1690" s="1">
        <v>41330.6875</v>
      </c>
      <c r="B1690">
        <v>0.17699999999999999</v>
      </c>
      <c r="C1690">
        <f>HOUR(A1690)</f>
        <v>16</v>
      </c>
      <c r="D1690">
        <f>MINUTE(A1690)</f>
        <v>30</v>
      </c>
      <c r="E1690">
        <v>2</v>
      </c>
      <c r="F1690">
        <f>60*C1690+D1690</f>
        <v>990</v>
      </c>
      <c r="G1690">
        <f>IF(MONTH(A1690)&gt;10,1,IF(MONTH(A1690)&lt;4,1,0))</f>
        <v>1</v>
      </c>
      <c r="H1690">
        <f>IF(AND(F1690&gt;=6*60,F1690&lt;10*60),1,IF(F1690&gt;=15*60,1,IF(F1690&lt;1*60,1,0)))</f>
        <v>1</v>
      </c>
      <c r="I1690">
        <f>IF(AND(F1690&gt;=1*60,F1690&lt;6*60),1,0)</f>
        <v>0</v>
      </c>
      <c r="J1690">
        <f>IF(AND(F1690&gt;=10*60,F1690&lt;15*60),1,0)</f>
        <v>0</v>
      </c>
      <c r="K1690">
        <f>IF(AND(F1690&gt;=16*60,F1690&lt;21*60),1,0)</f>
        <v>1</v>
      </c>
      <c r="L1690">
        <f>K1690*G1690</f>
        <v>1</v>
      </c>
      <c r="M1690">
        <f>H1690*B1690</f>
        <v>0.17699999999999999</v>
      </c>
      <c r="N1690">
        <f>I1690*B1690</f>
        <v>0</v>
      </c>
      <c r="O1690">
        <f>J1690*B1690</f>
        <v>0</v>
      </c>
    </row>
    <row r="1691" spans="1:15" x14ac:dyDescent="0.25">
      <c r="A1691" s="1">
        <v>41331</v>
      </c>
      <c r="B1691">
        <v>0.17699999999999999</v>
      </c>
      <c r="C1691">
        <f>HOUR(A1691)</f>
        <v>0</v>
      </c>
      <c r="D1691">
        <f>MINUTE(A1691)</f>
        <v>0</v>
      </c>
      <c r="E1691">
        <v>2</v>
      </c>
      <c r="F1691">
        <f>60*C1691+D1691</f>
        <v>0</v>
      </c>
      <c r="G1691">
        <f>IF(MONTH(A1691)&gt;10,1,IF(MONTH(A1691)&lt;4,1,0))</f>
        <v>1</v>
      </c>
      <c r="H1691">
        <f>IF(AND(F1691&gt;=6*60,F1691&lt;10*60),1,IF(F1691&gt;=15*60,1,IF(F1691&lt;1*60,1,0)))</f>
        <v>1</v>
      </c>
      <c r="I1691">
        <f>IF(AND(F1691&gt;=1*60,F1691&lt;6*60),1,0)</f>
        <v>0</v>
      </c>
      <c r="J1691">
        <f>IF(AND(F1691&gt;=10*60,F1691&lt;15*60),1,0)</f>
        <v>0</v>
      </c>
      <c r="K1691">
        <f>IF(AND(F1691&gt;=16*60,F1691&lt;21*60),1,0)</f>
        <v>0</v>
      </c>
      <c r="L1691">
        <f>K1691*G1691</f>
        <v>0</v>
      </c>
      <c r="M1691">
        <f>H1691*B1691</f>
        <v>0.17699999999999999</v>
      </c>
      <c r="N1691">
        <f>I1691*B1691</f>
        <v>0</v>
      </c>
      <c r="O1691">
        <f>J1691*B1691</f>
        <v>0</v>
      </c>
    </row>
    <row r="1692" spans="1:15" x14ac:dyDescent="0.25">
      <c r="A1692" s="1">
        <v>41306.375</v>
      </c>
      <c r="B1692">
        <v>0.17599999999999999</v>
      </c>
      <c r="C1692">
        <f>HOUR(A1692)</f>
        <v>9</v>
      </c>
      <c r="D1692">
        <f>MINUTE(A1692)</f>
        <v>0</v>
      </c>
      <c r="E1692">
        <v>2</v>
      </c>
      <c r="F1692">
        <f>60*C1692+D1692</f>
        <v>540</v>
      </c>
      <c r="G1692">
        <f>IF(MONTH(A1692)&gt;10,1,IF(MONTH(A1692)&lt;4,1,0))</f>
        <v>1</v>
      </c>
      <c r="H1692">
        <f>IF(AND(F1692&gt;=6*60,F1692&lt;10*60),1,IF(F1692&gt;=15*60,1,IF(F1692&lt;1*60,1,0)))</f>
        <v>1</v>
      </c>
      <c r="I1692">
        <f>IF(AND(F1692&gt;=1*60,F1692&lt;6*60),1,0)</f>
        <v>0</v>
      </c>
      <c r="J1692">
        <f>IF(AND(F1692&gt;=10*60,F1692&lt;15*60),1,0)</f>
        <v>0</v>
      </c>
      <c r="K1692">
        <f>IF(AND(F1692&gt;=16*60,F1692&lt;21*60),1,0)</f>
        <v>0</v>
      </c>
      <c r="L1692">
        <f>K1692*G1692</f>
        <v>0</v>
      </c>
      <c r="M1692">
        <f>H1692*B1692</f>
        <v>0.17599999999999999</v>
      </c>
      <c r="N1692">
        <f>I1692*B1692</f>
        <v>0</v>
      </c>
      <c r="O1692">
        <f>J1692*B1692</f>
        <v>0</v>
      </c>
    </row>
    <row r="1693" spans="1:15" x14ac:dyDescent="0.25">
      <c r="A1693" s="1">
        <v>41313.833333333299</v>
      </c>
      <c r="B1693">
        <v>0.17599999999999999</v>
      </c>
      <c r="C1693">
        <f>HOUR(A1693)</f>
        <v>20</v>
      </c>
      <c r="D1693">
        <f>MINUTE(A1693)</f>
        <v>0</v>
      </c>
      <c r="E1693">
        <v>2</v>
      </c>
      <c r="F1693">
        <f>60*C1693+D1693</f>
        <v>1200</v>
      </c>
      <c r="G1693">
        <f>IF(MONTH(A1693)&gt;10,1,IF(MONTH(A1693)&lt;4,1,0))</f>
        <v>1</v>
      </c>
      <c r="H1693">
        <f>IF(AND(F1693&gt;=6*60,F1693&lt;10*60),1,IF(F1693&gt;=15*60,1,IF(F1693&lt;1*60,1,0)))</f>
        <v>1</v>
      </c>
      <c r="I1693">
        <f>IF(AND(F1693&gt;=1*60,F1693&lt;6*60),1,0)</f>
        <v>0</v>
      </c>
      <c r="J1693">
        <f>IF(AND(F1693&gt;=10*60,F1693&lt;15*60),1,0)</f>
        <v>0</v>
      </c>
      <c r="K1693">
        <f>IF(AND(F1693&gt;=16*60,F1693&lt;21*60),1,0)</f>
        <v>1</v>
      </c>
      <c r="L1693">
        <f>K1693*G1693</f>
        <v>1</v>
      </c>
      <c r="M1693">
        <f>H1693*B1693</f>
        <v>0.17599999999999999</v>
      </c>
      <c r="N1693">
        <f>I1693*B1693</f>
        <v>0</v>
      </c>
      <c r="O1693">
        <f>J1693*B1693</f>
        <v>0</v>
      </c>
    </row>
    <row r="1694" spans="1:15" x14ac:dyDescent="0.25">
      <c r="A1694" s="1">
        <v>41322.770833333299</v>
      </c>
      <c r="B1694">
        <v>0.17599999999999999</v>
      </c>
      <c r="C1694">
        <f>HOUR(A1694)</f>
        <v>18</v>
      </c>
      <c r="D1694">
        <f>MINUTE(A1694)</f>
        <v>30</v>
      </c>
      <c r="E1694">
        <v>2</v>
      </c>
      <c r="F1694">
        <f>60*C1694+D1694</f>
        <v>1110</v>
      </c>
      <c r="G1694">
        <f>IF(MONTH(A1694)&gt;10,1,IF(MONTH(A1694)&lt;4,1,0))</f>
        <v>1</v>
      </c>
      <c r="H1694">
        <f>IF(AND(F1694&gt;=6*60,F1694&lt;10*60),1,IF(F1694&gt;=15*60,1,IF(F1694&lt;1*60,1,0)))</f>
        <v>1</v>
      </c>
      <c r="I1694">
        <f>IF(AND(F1694&gt;=1*60,F1694&lt;6*60),1,0)</f>
        <v>0</v>
      </c>
      <c r="J1694">
        <f>IF(AND(F1694&gt;=10*60,F1694&lt;15*60),1,0)</f>
        <v>0</v>
      </c>
      <c r="K1694">
        <f>IF(AND(F1694&gt;=16*60,F1694&lt;21*60),1,0)</f>
        <v>1</v>
      </c>
      <c r="L1694">
        <f>K1694*G1694</f>
        <v>1</v>
      </c>
      <c r="M1694">
        <f>H1694*B1694</f>
        <v>0.17599999999999999</v>
      </c>
      <c r="N1694">
        <f>I1694*B1694</f>
        <v>0</v>
      </c>
      <c r="O1694">
        <f>J1694*B1694</f>
        <v>0</v>
      </c>
    </row>
    <row r="1695" spans="1:15" x14ac:dyDescent="0.25">
      <c r="A1695" s="1">
        <v>41329.666666666701</v>
      </c>
      <c r="B1695">
        <v>0.17599999999999999</v>
      </c>
      <c r="C1695">
        <f>HOUR(A1695)</f>
        <v>16</v>
      </c>
      <c r="D1695">
        <f>MINUTE(A1695)</f>
        <v>0</v>
      </c>
      <c r="E1695">
        <v>2</v>
      </c>
      <c r="F1695">
        <f>60*C1695+D1695</f>
        <v>960</v>
      </c>
      <c r="G1695">
        <f>IF(MONTH(A1695)&gt;10,1,IF(MONTH(A1695)&lt;4,1,0))</f>
        <v>1</v>
      </c>
      <c r="H1695">
        <f>IF(AND(F1695&gt;=6*60,F1695&lt;10*60),1,IF(F1695&gt;=15*60,1,IF(F1695&lt;1*60,1,0)))</f>
        <v>1</v>
      </c>
      <c r="I1695">
        <f>IF(AND(F1695&gt;=1*60,F1695&lt;6*60),1,0)</f>
        <v>0</v>
      </c>
      <c r="J1695">
        <f>IF(AND(F1695&gt;=10*60,F1695&lt;15*60),1,0)</f>
        <v>0</v>
      </c>
      <c r="K1695">
        <f>IF(AND(F1695&gt;=16*60,F1695&lt;21*60),1,0)</f>
        <v>1</v>
      </c>
      <c r="L1695">
        <f>K1695*G1695</f>
        <v>1</v>
      </c>
      <c r="M1695">
        <f>H1695*B1695</f>
        <v>0.17599999999999999</v>
      </c>
      <c r="N1695">
        <f>I1695*B1695</f>
        <v>0</v>
      </c>
      <c r="O1695">
        <f>J1695*B1695</f>
        <v>0</v>
      </c>
    </row>
    <row r="1696" spans="1:15" x14ac:dyDescent="0.25">
      <c r="A1696" s="1">
        <v>41329.9375</v>
      </c>
      <c r="B1696">
        <v>0.17599999999999999</v>
      </c>
      <c r="C1696">
        <f>HOUR(A1696)</f>
        <v>22</v>
      </c>
      <c r="D1696">
        <f>MINUTE(A1696)</f>
        <v>30</v>
      </c>
      <c r="E1696">
        <v>2</v>
      </c>
      <c r="F1696">
        <f>60*C1696+D1696</f>
        <v>1350</v>
      </c>
      <c r="G1696">
        <f>IF(MONTH(A1696)&gt;10,1,IF(MONTH(A1696)&lt;4,1,0))</f>
        <v>1</v>
      </c>
      <c r="H1696">
        <f>IF(AND(F1696&gt;=6*60,F1696&lt;10*60),1,IF(F1696&gt;=15*60,1,IF(F1696&lt;1*60,1,0)))</f>
        <v>1</v>
      </c>
      <c r="I1696">
        <f>IF(AND(F1696&gt;=1*60,F1696&lt;6*60),1,0)</f>
        <v>0</v>
      </c>
      <c r="J1696">
        <f>IF(AND(F1696&gt;=10*60,F1696&lt;15*60),1,0)</f>
        <v>0</v>
      </c>
      <c r="K1696">
        <f>IF(AND(F1696&gt;=16*60,F1696&lt;21*60),1,0)</f>
        <v>0</v>
      </c>
      <c r="L1696">
        <f>K1696*G1696</f>
        <v>0</v>
      </c>
      <c r="M1696">
        <f>H1696*B1696</f>
        <v>0.17599999999999999</v>
      </c>
      <c r="N1696">
        <f>I1696*B1696</f>
        <v>0</v>
      </c>
      <c r="O1696">
        <f>J1696*B1696</f>
        <v>0</v>
      </c>
    </row>
    <row r="1697" spans="1:15" x14ac:dyDescent="0.25">
      <c r="A1697" s="1">
        <v>41333.708333333299</v>
      </c>
      <c r="B1697">
        <v>0.17599999999999999</v>
      </c>
      <c r="C1697">
        <f>HOUR(A1697)</f>
        <v>17</v>
      </c>
      <c r="D1697">
        <f>MINUTE(A1697)</f>
        <v>0</v>
      </c>
      <c r="E1697">
        <v>2</v>
      </c>
      <c r="F1697">
        <f>60*C1697+D1697</f>
        <v>1020</v>
      </c>
      <c r="G1697">
        <f>IF(MONTH(A1697)&gt;10,1,IF(MONTH(A1697)&lt;4,1,0))</f>
        <v>1</v>
      </c>
      <c r="H1697">
        <f>IF(AND(F1697&gt;=6*60,F1697&lt;10*60),1,IF(F1697&gt;=15*60,1,IF(F1697&lt;1*60,1,0)))</f>
        <v>1</v>
      </c>
      <c r="I1697">
        <f>IF(AND(F1697&gt;=1*60,F1697&lt;6*60),1,0)</f>
        <v>0</v>
      </c>
      <c r="J1697">
        <f>IF(AND(F1697&gt;=10*60,F1697&lt;15*60),1,0)</f>
        <v>0</v>
      </c>
      <c r="K1697">
        <f>IF(AND(F1697&gt;=16*60,F1697&lt;21*60),1,0)</f>
        <v>1</v>
      </c>
      <c r="L1697">
        <f>K1697*G1697</f>
        <v>1</v>
      </c>
      <c r="M1697">
        <f>H1697*B1697</f>
        <v>0.17599999999999999</v>
      </c>
      <c r="N1697">
        <f>I1697*B1697</f>
        <v>0</v>
      </c>
      <c r="O1697">
        <f>J1697*B1697</f>
        <v>0</v>
      </c>
    </row>
    <row r="1698" spans="1:15" x14ac:dyDescent="0.25">
      <c r="A1698" s="1">
        <v>41310.708333333299</v>
      </c>
      <c r="B1698">
        <v>0.17499999999999999</v>
      </c>
      <c r="C1698">
        <f>HOUR(A1698)</f>
        <v>17</v>
      </c>
      <c r="D1698">
        <f>MINUTE(A1698)</f>
        <v>0</v>
      </c>
      <c r="E1698">
        <v>2</v>
      </c>
      <c r="F1698">
        <f>60*C1698+D1698</f>
        <v>1020</v>
      </c>
      <c r="G1698">
        <f>IF(MONTH(A1698)&gt;10,1,IF(MONTH(A1698)&lt;4,1,0))</f>
        <v>1</v>
      </c>
      <c r="H1698">
        <f>IF(AND(F1698&gt;=6*60,F1698&lt;10*60),1,IF(F1698&gt;=15*60,1,IF(F1698&lt;1*60,1,0)))</f>
        <v>1</v>
      </c>
      <c r="I1698">
        <f>IF(AND(F1698&gt;=1*60,F1698&lt;6*60),1,0)</f>
        <v>0</v>
      </c>
      <c r="J1698">
        <f>IF(AND(F1698&gt;=10*60,F1698&lt;15*60),1,0)</f>
        <v>0</v>
      </c>
      <c r="K1698">
        <f>IF(AND(F1698&gt;=16*60,F1698&lt;21*60),1,0)</f>
        <v>1</v>
      </c>
      <c r="L1698">
        <f>K1698*G1698</f>
        <v>1</v>
      </c>
      <c r="M1698">
        <f>H1698*B1698</f>
        <v>0.17499999999999999</v>
      </c>
      <c r="N1698">
        <f>I1698*B1698</f>
        <v>0</v>
      </c>
      <c r="O1698">
        <f>J1698*B1698</f>
        <v>0</v>
      </c>
    </row>
    <row r="1699" spans="1:15" x14ac:dyDescent="0.25">
      <c r="A1699" s="1">
        <v>41325.583333333299</v>
      </c>
      <c r="B1699">
        <v>0.17499999999999999</v>
      </c>
      <c r="C1699">
        <f>HOUR(A1699)</f>
        <v>14</v>
      </c>
      <c r="D1699">
        <f>MINUTE(A1699)</f>
        <v>0</v>
      </c>
      <c r="E1699">
        <v>2</v>
      </c>
      <c r="F1699">
        <f>60*C1699+D1699</f>
        <v>840</v>
      </c>
      <c r="G1699">
        <f>IF(MONTH(A1699)&gt;10,1,IF(MONTH(A1699)&lt;4,1,0))</f>
        <v>1</v>
      </c>
      <c r="H1699">
        <f>IF(AND(F1699&gt;=6*60,F1699&lt;10*60),1,IF(F1699&gt;=15*60,1,IF(F1699&lt;1*60,1,0)))</f>
        <v>0</v>
      </c>
      <c r="I1699">
        <f>IF(AND(F1699&gt;=1*60,F1699&lt;6*60),1,0)</f>
        <v>0</v>
      </c>
      <c r="J1699">
        <f>IF(AND(F1699&gt;=10*60,F1699&lt;15*60),1,0)</f>
        <v>1</v>
      </c>
      <c r="K1699">
        <f>IF(AND(F1699&gt;=16*60,F1699&lt;21*60),1,0)</f>
        <v>0</v>
      </c>
      <c r="L1699">
        <f>K1699*G1699</f>
        <v>0</v>
      </c>
      <c r="M1699">
        <f>H1699*B1699</f>
        <v>0</v>
      </c>
      <c r="N1699">
        <f>I1699*B1699</f>
        <v>0</v>
      </c>
      <c r="O1699">
        <f>J1699*B1699</f>
        <v>0.17499999999999999</v>
      </c>
    </row>
    <row r="1700" spans="1:15" x14ac:dyDescent="0.25">
      <c r="A1700" s="1">
        <v>41329.5</v>
      </c>
      <c r="B1700">
        <v>0.17499999999999999</v>
      </c>
      <c r="C1700">
        <f>HOUR(A1700)</f>
        <v>12</v>
      </c>
      <c r="D1700">
        <f>MINUTE(A1700)</f>
        <v>0</v>
      </c>
      <c r="E1700">
        <v>2</v>
      </c>
      <c r="F1700">
        <f>60*C1700+D1700</f>
        <v>720</v>
      </c>
      <c r="G1700">
        <f>IF(MONTH(A1700)&gt;10,1,IF(MONTH(A1700)&lt;4,1,0))</f>
        <v>1</v>
      </c>
      <c r="H1700">
        <f>IF(AND(F1700&gt;=6*60,F1700&lt;10*60),1,IF(F1700&gt;=15*60,1,IF(F1700&lt;1*60,1,0)))</f>
        <v>0</v>
      </c>
      <c r="I1700">
        <f>IF(AND(F1700&gt;=1*60,F1700&lt;6*60),1,0)</f>
        <v>0</v>
      </c>
      <c r="J1700">
        <f>IF(AND(F1700&gt;=10*60,F1700&lt;15*60),1,0)</f>
        <v>1</v>
      </c>
      <c r="K1700">
        <f>IF(AND(F1700&gt;=16*60,F1700&lt;21*60),1,0)</f>
        <v>0</v>
      </c>
      <c r="L1700">
        <f>K1700*G1700</f>
        <v>0</v>
      </c>
      <c r="M1700">
        <f>H1700*B1700</f>
        <v>0</v>
      </c>
      <c r="N1700">
        <f>I1700*B1700</f>
        <v>0</v>
      </c>
      <c r="O1700">
        <f>J1700*B1700</f>
        <v>0.17499999999999999</v>
      </c>
    </row>
    <row r="1701" spans="1:15" x14ac:dyDescent="0.25">
      <c r="A1701" s="1">
        <v>41313.5625</v>
      </c>
      <c r="B1701">
        <v>0.17399999999999999</v>
      </c>
      <c r="C1701">
        <f>HOUR(A1701)</f>
        <v>13</v>
      </c>
      <c r="D1701">
        <f>MINUTE(A1701)</f>
        <v>30</v>
      </c>
      <c r="E1701">
        <v>2</v>
      </c>
      <c r="F1701">
        <f>60*C1701+D1701</f>
        <v>810</v>
      </c>
      <c r="G1701">
        <f>IF(MONTH(A1701)&gt;10,1,IF(MONTH(A1701)&lt;4,1,0))</f>
        <v>1</v>
      </c>
      <c r="H1701">
        <f>IF(AND(F1701&gt;=6*60,F1701&lt;10*60),1,IF(F1701&gt;=15*60,1,IF(F1701&lt;1*60,1,0)))</f>
        <v>0</v>
      </c>
      <c r="I1701">
        <f>IF(AND(F1701&gt;=1*60,F1701&lt;6*60),1,0)</f>
        <v>0</v>
      </c>
      <c r="J1701">
        <f>IF(AND(F1701&gt;=10*60,F1701&lt;15*60),1,0)</f>
        <v>1</v>
      </c>
      <c r="K1701">
        <f>IF(AND(F1701&gt;=16*60,F1701&lt;21*60),1,0)</f>
        <v>0</v>
      </c>
      <c r="L1701">
        <f>K1701*G1701</f>
        <v>0</v>
      </c>
      <c r="M1701">
        <f>H1701*B1701</f>
        <v>0</v>
      </c>
      <c r="N1701">
        <f>I1701*B1701</f>
        <v>0</v>
      </c>
      <c r="O1701">
        <f>J1701*B1701</f>
        <v>0.17399999999999999</v>
      </c>
    </row>
    <row r="1702" spans="1:15" x14ac:dyDescent="0.25">
      <c r="A1702" s="1">
        <v>41323.708333333299</v>
      </c>
      <c r="B1702">
        <v>0.17399999999999999</v>
      </c>
      <c r="C1702">
        <f>HOUR(A1702)</f>
        <v>17</v>
      </c>
      <c r="D1702">
        <f>MINUTE(A1702)</f>
        <v>0</v>
      </c>
      <c r="E1702">
        <v>2</v>
      </c>
      <c r="F1702">
        <f>60*C1702+D1702</f>
        <v>1020</v>
      </c>
      <c r="G1702">
        <f>IF(MONTH(A1702)&gt;10,1,IF(MONTH(A1702)&lt;4,1,0))</f>
        <v>1</v>
      </c>
      <c r="H1702">
        <f>IF(AND(F1702&gt;=6*60,F1702&lt;10*60),1,IF(F1702&gt;=15*60,1,IF(F1702&lt;1*60,1,0)))</f>
        <v>1</v>
      </c>
      <c r="I1702">
        <f>IF(AND(F1702&gt;=1*60,F1702&lt;6*60),1,0)</f>
        <v>0</v>
      </c>
      <c r="J1702">
        <f>IF(AND(F1702&gt;=10*60,F1702&lt;15*60),1,0)</f>
        <v>0</v>
      </c>
      <c r="K1702">
        <f>IF(AND(F1702&gt;=16*60,F1702&lt;21*60),1,0)</f>
        <v>1</v>
      </c>
      <c r="L1702">
        <f>K1702*G1702</f>
        <v>1</v>
      </c>
      <c r="M1702">
        <f>H1702*B1702</f>
        <v>0.17399999999999999</v>
      </c>
      <c r="N1702">
        <f>I1702*B1702</f>
        <v>0</v>
      </c>
      <c r="O1702">
        <f>J1702*B1702</f>
        <v>0</v>
      </c>
    </row>
    <row r="1703" spans="1:15" x14ac:dyDescent="0.25">
      <c r="A1703" s="1">
        <v>41318.291666666701</v>
      </c>
      <c r="B1703">
        <v>0.17299999999999999</v>
      </c>
      <c r="C1703">
        <f>HOUR(A1703)</f>
        <v>7</v>
      </c>
      <c r="D1703">
        <f>MINUTE(A1703)</f>
        <v>0</v>
      </c>
      <c r="E1703">
        <v>2</v>
      </c>
      <c r="F1703">
        <f>60*C1703+D1703</f>
        <v>420</v>
      </c>
      <c r="G1703">
        <f>IF(MONTH(A1703)&gt;10,1,IF(MONTH(A1703)&lt;4,1,0))</f>
        <v>1</v>
      </c>
      <c r="H1703">
        <f>IF(AND(F1703&gt;=6*60,F1703&lt;10*60),1,IF(F1703&gt;=15*60,1,IF(F1703&lt;1*60,1,0)))</f>
        <v>1</v>
      </c>
      <c r="I1703">
        <f>IF(AND(F1703&gt;=1*60,F1703&lt;6*60),1,0)</f>
        <v>0</v>
      </c>
      <c r="J1703">
        <f>IF(AND(F1703&gt;=10*60,F1703&lt;15*60),1,0)</f>
        <v>0</v>
      </c>
      <c r="K1703">
        <f>IF(AND(F1703&gt;=16*60,F1703&lt;21*60),1,0)</f>
        <v>0</v>
      </c>
      <c r="L1703">
        <f>K1703*G1703</f>
        <v>0</v>
      </c>
      <c r="M1703">
        <f>H1703*B1703</f>
        <v>0.17299999999999999</v>
      </c>
      <c r="N1703">
        <f>I1703*B1703</f>
        <v>0</v>
      </c>
      <c r="O1703">
        <f>J1703*B1703</f>
        <v>0</v>
      </c>
    </row>
    <row r="1704" spans="1:15" x14ac:dyDescent="0.25">
      <c r="A1704" s="1">
        <v>41324.5625</v>
      </c>
      <c r="B1704">
        <v>0.17299999999999999</v>
      </c>
      <c r="C1704">
        <f>HOUR(A1704)</f>
        <v>13</v>
      </c>
      <c r="D1704">
        <f>MINUTE(A1704)</f>
        <v>30</v>
      </c>
      <c r="E1704">
        <v>2</v>
      </c>
      <c r="F1704">
        <f>60*C1704+D1704</f>
        <v>810</v>
      </c>
      <c r="G1704">
        <f>IF(MONTH(A1704)&gt;10,1,IF(MONTH(A1704)&lt;4,1,0))</f>
        <v>1</v>
      </c>
      <c r="H1704">
        <f>IF(AND(F1704&gt;=6*60,F1704&lt;10*60),1,IF(F1704&gt;=15*60,1,IF(F1704&lt;1*60,1,0)))</f>
        <v>0</v>
      </c>
      <c r="I1704">
        <f>IF(AND(F1704&gt;=1*60,F1704&lt;6*60),1,0)</f>
        <v>0</v>
      </c>
      <c r="J1704">
        <f>IF(AND(F1704&gt;=10*60,F1704&lt;15*60),1,0)</f>
        <v>1</v>
      </c>
      <c r="K1704">
        <f>IF(AND(F1704&gt;=16*60,F1704&lt;21*60),1,0)</f>
        <v>0</v>
      </c>
      <c r="L1704">
        <f>K1704*G1704</f>
        <v>0</v>
      </c>
      <c r="M1704">
        <f>H1704*B1704</f>
        <v>0</v>
      </c>
      <c r="N1704">
        <f>I1704*B1704</f>
        <v>0</v>
      </c>
      <c r="O1704">
        <f>J1704*B1704</f>
        <v>0.17299999999999999</v>
      </c>
    </row>
    <row r="1705" spans="1:15" x14ac:dyDescent="0.25">
      <c r="A1705" s="1">
        <v>41329.6875</v>
      </c>
      <c r="B1705">
        <v>0.17299999999999999</v>
      </c>
      <c r="C1705">
        <f>HOUR(A1705)</f>
        <v>16</v>
      </c>
      <c r="D1705">
        <f>MINUTE(A1705)</f>
        <v>30</v>
      </c>
      <c r="E1705">
        <v>2</v>
      </c>
      <c r="F1705">
        <f>60*C1705+D1705</f>
        <v>990</v>
      </c>
      <c r="G1705">
        <f>IF(MONTH(A1705)&gt;10,1,IF(MONTH(A1705)&lt;4,1,0))</f>
        <v>1</v>
      </c>
      <c r="H1705">
        <f>IF(AND(F1705&gt;=6*60,F1705&lt;10*60),1,IF(F1705&gt;=15*60,1,IF(F1705&lt;1*60,1,0)))</f>
        <v>1</v>
      </c>
      <c r="I1705">
        <f>IF(AND(F1705&gt;=1*60,F1705&lt;6*60),1,0)</f>
        <v>0</v>
      </c>
      <c r="J1705">
        <f>IF(AND(F1705&gt;=10*60,F1705&lt;15*60),1,0)</f>
        <v>0</v>
      </c>
      <c r="K1705">
        <f>IF(AND(F1705&gt;=16*60,F1705&lt;21*60),1,0)</f>
        <v>1</v>
      </c>
      <c r="L1705">
        <f>K1705*G1705</f>
        <v>1</v>
      </c>
      <c r="M1705">
        <f>H1705*B1705</f>
        <v>0.17299999999999999</v>
      </c>
      <c r="N1705">
        <f>I1705*B1705</f>
        <v>0</v>
      </c>
      <c r="O1705">
        <f>J1705*B1705</f>
        <v>0</v>
      </c>
    </row>
    <row r="1706" spans="1:15" x14ac:dyDescent="0.25">
      <c r="A1706" s="1">
        <v>41329.833333333299</v>
      </c>
      <c r="B1706">
        <v>0.17299999999999999</v>
      </c>
      <c r="C1706">
        <f>HOUR(A1706)</f>
        <v>20</v>
      </c>
      <c r="D1706">
        <f>MINUTE(A1706)</f>
        <v>0</v>
      </c>
      <c r="E1706">
        <v>2</v>
      </c>
      <c r="F1706">
        <f>60*C1706+D1706</f>
        <v>1200</v>
      </c>
      <c r="G1706">
        <f>IF(MONTH(A1706)&gt;10,1,IF(MONTH(A1706)&lt;4,1,0))</f>
        <v>1</v>
      </c>
      <c r="H1706">
        <f>IF(AND(F1706&gt;=6*60,F1706&lt;10*60),1,IF(F1706&gt;=15*60,1,IF(F1706&lt;1*60,1,0)))</f>
        <v>1</v>
      </c>
      <c r="I1706">
        <f>IF(AND(F1706&gt;=1*60,F1706&lt;6*60),1,0)</f>
        <v>0</v>
      </c>
      <c r="J1706">
        <f>IF(AND(F1706&gt;=10*60,F1706&lt;15*60),1,0)</f>
        <v>0</v>
      </c>
      <c r="K1706">
        <f>IF(AND(F1706&gt;=16*60,F1706&lt;21*60),1,0)</f>
        <v>1</v>
      </c>
      <c r="L1706">
        <f>K1706*G1706</f>
        <v>1</v>
      </c>
      <c r="M1706">
        <f>H1706*B1706</f>
        <v>0.17299999999999999</v>
      </c>
      <c r="N1706">
        <f>I1706*B1706</f>
        <v>0</v>
      </c>
      <c r="O1706">
        <f>J1706*B1706</f>
        <v>0</v>
      </c>
    </row>
    <row r="1707" spans="1:15" x14ac:dyDescent="0.25">
      <c r="A1707" s="1">
        <v>41309.8125</v>
      </c>
      <c r="B1707">
        <v>0.17199999999999999</v>
      </c>
      <c r="C1707">
        <f>HOUR(A1707)</f>
        <v>19</v>
      </c>
      <c r="D1707">
        <f>MINUTE(A1707)</f>
        <v>30</v>
      </c>
      <c r="E1707">
        <v>2</v>
      </c>
      <c r="F1707">
        <f>60*C1707+D1707</f>
        <v>1170</v>
      </c>
      <c r="G1707">
        <f>IF(MONTH(A1707)&gt;10,1,IF(MONTH(A1707)&lt;4,1,0))</f>
        <v>1</v>
      </c>
      <c r="H1707">
        <f>IF(AND(F1707&gt;=6*60,F1707&lt;10*60),1,IF(F1707&gt;=15*60,1,IF(F1707&lt;1*60,1,0)))</f>
        <v>1</v>
      </c>
      <c r="I1707">
        <f>IF(AND(F1707&gt;=1*60,F1707&lt;6*60),1,0)</f>
        <v>0</v>
      </c>
      <c r="J1707">
        <f>IF(AND(F1707&gt;=10*60,F1707&lt;15*60),1,0)</f>
        <v>0</v>
      </c>
      <c r="K1707">
        <f>IF(AND(F1707&gt;=16*60,F1707&lt;21*60),1,0)</f>
        <v>1</v>
      </c>
      <c r="L1707">
        <f>K1707*G1707</f>
        <v>1</v>
      </c>
      <c r="M1707">
        <f>H1707*B1707</f>
        <v>0.17199999999999999</v>
      </c>
      <c r="N1707">
        <f>I1707*B1707</f>
        <v>0</v>
      </c>
      <c r="O1707">
        <f>J1707*B1707</f>
        <v>0</v>
      </c>
    </row>
    <row r="1708" spans="1:15" x14ac:dyDescent="0.25">
      <c r="A1708" s="1">
        <v>41324.625</v>
      </c>
      <c r="B1708">
        <v>0.17199999999999999</v>
      </c>
      <c r="C1708">
        <f>HOUR(A1708)</f>
        <v>15</v>
      </c>
      <c r="D1708">
        <f>MINUTE(A1708)</f>
        <v>0</v>
      </c>
      <c r="E1708">
        <v>2</v>
      </c>
      <c r="F1708">
        <f>60*C1708+D1708</f>
        <v>900</v>
      </c>
      <c r="G1708">
        <f>IF(MONTH(A1708)&gt;10,1,IF(MONTH(A1708)&lt;4,1,0))</f>
        <v>1</v>
      </c>
      <c r="H1708">
        <f>IF(AND(F1708&gt;=6*60,F1708&lt;10*60),1,IF(F1708&gt;=15*60,1,IF(F1708&lt;1*60,1,0)))</f>
        <v>1</v>
      </c>
      <c r="I1708">
        <f>IF(AND(F1708&gt;=1*60,F1708&lt;6*60),1,0)</f>
        <v>0</v>
      </c>
      <c r="J1708">
        <f>IF(AND(F1708&gt;=10*60,F1708&lt;15*60),1,0)</f>
        <v>0</v>
      </c>
      <c r="K1708">
        <f>IF(AND(F1708&gt;=16*60,F1708&lt;21*60),1,0)</f>
        <v>0</v>
      </c>
      <c r="L1708">
        <f>K1708*G1708</f>
        <v>0</v>
      </c>
      <c r="M1708">
        <f>H1708*B1708</f>
        <v>0.17199999999999999</v>
      </c>
      <c r="N1708">
        <f>I1708*B1708</f>
        <v>0</v>
      </c>
      <c r="O1708">
        <f>J1708*B1708</f>
        <v>0</v>
      </c>
    </row>
    <row r="1709" spans="1:15" x14ac:dyDescent="0.25">
      <c r="A1709" s="1">
        <v>41324.9375</v>
      </c>
      <c r="B1709">
        <v>0.17199999999999999</v>
      </c>
      <c r="C1709">
        <f>HOUR(A1709)</f>
        <v>22</v>
      </c>
      <c r="D1709">
        <f>MINUTE(A1709)</f>
        <v>30</v>
      </c>
      <c r="E1709">
        <v>2</v>
      </c>
      <c r="F1709">
        <f>60*C1709+D1709</f>
        <v>1350</v>
      </c>
      <c r="G1709">
        <f>IF(MONTH(A1709)&gt;10,1,IF(MONTH(A1709)&lt;4,1,0))</f>
        <v>1</v>
      </c>
      <c r="H1709">
        <f>IF(AND(F1709&gt;=6*60,F1709&lt;10*60),1,IF(F1709&gt;=15*60,1,IF(F1709&lt;1*60,1,0)))</f>
        <v>1</v>
      </c>
      <c r="I1709">
        <f>IF(AND(F1709&gt;=1*60,F1709&lt;6*60),1,0)</f>
        <v>0</v>
      </c>
      <c r="J1709">
        <f>IF(AND(F1709&gt;=10*60,F1709&lt;15*60),1,0)</f>
        <v>0</v>
      </c>
      <c r="K1709">
        <f>IF(AND(F1709&gt;=16*60,F1709&lt;21*60),1,0)</f>
        <v>0</v>
      </c>
      <c r="L1709">
        <f>K1709*G1709</f>
        <v>0</v>
      </c>
      <c r="M1709">
        <f>H1709*B1709</f>
        <v>0.17199999999999999</v>
      </c>
      <c r="N1709">
        <f>I1709*B1709</f>
        <v>0</v>
      </c>
      <c r="O1709">
        <f>J1709*B1709</f>
        <v>0</v>
      </c>
    </row>
    <row r="1710" spans="1:15" x14ac:dyDescent="0.25">
      <c r="A1710" s="1">
        <v>41329.958333333299</v>
      </c>
      <c r="B1710">
        <v>0.17199999999999999</v>
      </c>
      <c r="C1710">
        <f>HOUR(A1710)</f>
        <v>23</v>
      </c>
      <c r="D1710">
        <f>MINUTE(A1710)</f>
        <v>0</v>
      </c>
      <c r="E1710">
        <v>2</v>
      </c>
      <c r="F1710">
        <f>60*C1710+D1710</f>
        <v>1380</v>
      </c>
      <c r="G1710">
        <f>IF(MONTH(A1710)&gt;10,1,IF(MONTH(A1710)&lt;4,1,0))</f>
        <v>1</v>
      </c>
      <c r="H1710">
        <f>IF(AND(F1710&gt;=6*60,F1710&lt;10*60),1,IF(F1710&gt;=15*60,1,IF(F1710&lt;1*60,1,0)))</f>
        <v>1</v>
      </c>
      <c r="I1710">
        <f>IF(AND(F1710&gt;=1*60,F1710&lt;6*60),1,0)</f>
        <v>0</v>
      </c>
      <c r="J1710">
        <f>IF(AND(F1710&gt;=10*60,F1710&lt;15*60),1,0)</f>
        <v>0</v>
      </c>
      <c r="K1710">
        <f>IF(AND(F1710&gt;=16*60,F1710&lt;21*60),1,0)</f>
        <v>0</v>
      </c>
      <c r="L1710">
        <f>K1710*G1710</f>
        <v>0</v>
      </c>
      <c r="M1710">
        <f>H1710*B1710</f>
        <v>0.17199999999999999</v>
      </c>
      <c r="N1710">
        <f>I1710*B1710</f>
        <v>0</v>
      </c>
      <c r="O1710">
        <f>J1710*B1710</f>
        <v>0</v>
      </c>
    </row>
    <row r="1711" spans="1:15" x14ac:dyDescent="0.25">
      <c r="A1711" s="1">
        <v>41312.854166666701</v>
      </c>
      <c r="B1711">
        <v>0.17100000000000001</v>
      </c>
      <c r="C1711">
        <f>HOUR(A1711)</f>
        <v>20</v>
      </c>
      <c r="D1711">
        <f>MINUTE(A1711)</f>
        <v>30</v>
      </c>
      <c r="E1711">
        <v>2</v>
      </c>
      <c r="F1711">
        <f>60*C1711+D1711</f>
        <v>1230</v>
      </c>
      <c r="G1711">
        <f>IF(MONTH(A1711)&gt;10,1,IF(MONTH(A1711)&lt;4,1,0))</f>
        <v>1</v>
      </c>
      <c r="H1711">
        <f>IF(AND(F1711&gt;=6*60,F1711&lt;10*60),1,IF(F1711&gt;=15*60,1,IF(F1711&lt;1*60,1,0)))</f>
        <v>1</v>
      </c>
      <c r="I1711">
        <f>IF(AND(F1711&gt;=1*60,F1711&lt;6*60),1,0)</f>
        <v>0</v>
      </c>
      <c r="J1711">
        <f>IF(AND(F1711&gt;=10*60,F1711&lt;15*60),1,0)</f>
        <v>0</v>
      </c>
      <c r="K1711">
        <f>IF(AND(F1711&gt;=16*60,F1711&lt;21*60),1,0)</f>
        <v>1</v>
      </c>
      <c r="L1711">
        <f>K1711*G1711</f>
        <v>1</v>
      </c>
      <c r="M1711">
        <f>H1711*B1711</f>
        <v>0.17100000000000001</v>
      </c>
      <c r="N1711">
        <f>I1711*B1711</f>
        <v>0</v>
      </c>
      <c r="O1711">
        <f>J1711*B1711</f>
        <v>0</v>
      </c>
    </row>
    <row r="1712" spans="1:15" x14ac:dyDescent="0.25">
      <c r="A1712" s="1">
        <v>41315.479166666701</v>
      </c>
      <c r="B1712">
        <v>0.17100000000000001</v>
      </c>
      <c r="C1712">
        <f>HOUR(A1712)</f>
        <v>11</v>
      </c>
      <c r="D1712">
        <f>MINUTE(A1712)</f>
        <v>30</v>
      </c>
      <c r="E1712">
        <v>2</v>
      </c>
      <c r="F1712">
        <f>60*C1712+D1712</f>
        <v>690</v>
      </c>
      <c r="G1712">
        <f>IF(MONTH(A1712)&gt;10,1,IF(MONTH(A1712)&lt;4,1,0))</f>
        <v>1</v>
      </c>
      <c r="H1712">
        <f>IF(AND(F1712&gt;=6*60,F1712&lt;10*60),1,IF(F1712&gt;=15*60,1,IF(F1712&lt;1*60,1,0)))</f>
        <v>0</v>
      </c>
      <c r="I1712">
        <f>IF(AND(F1712&gt;=1*60,F1712&lt;6*60),1,0)</f>
        <v>0</v>
      </c>
      <c r="J1712">
        <f>IF(AND(F1712&gt;=10*60,F1712&lt;15*60),1,0)</f>
        <v>1</v>
      </c>
      <c r="K1712">
        <f>IF(AND(F1712&gt;=16*60,F1712&lt;21*60),1,0)</f>
        <v>0</v>
      </c>
      <c r="L1712">
        <f>K1712*G1712</f>
        <v>0</v>
      </c>
      <c r="M1712">
        <f>H1712*B1712</f>
        <v>0</v>
      </c>
      <c r="N1712">
        <f>I1712*B1712</f>
        <v>0</v>
      </c>
      <c r="O1712">
        <f>J1712*B1712</f>
        <v>0.17100000000000001</v>
      </c>
    </row>
    <row r="1713" spans="1:15" x14ac:dyDescent="0.25">
      <c r="A1713" s="1">
        <v>41319.854166666701</v>
      </c>
      <c r="B1713">
        <v>0.17100000000000001</v>
      </c>
      <c r="C1713">
        <f>HOUR(A1713)</f>
        <v>20</v>
      </c>
      <c r="D1713">
        <f>MINUTE(A1713)</f>
        <v>30</v>
      </c>
      <c r="E1713">
        <v>2</v>
      </c>
      <c r="F1713">
        <f>60*C1713+D1713</f>
        <v>1230</v>
      </c>
      <c r="G1713">
        <f>IF(MONTH(A1713)&gt;10,1,IF(MONTH(A1713)&lt;4,1,0))</f>
        <v>1</v>
      </c>
      <c r="H1713">
        <f>IF(AND(F1713&gt;=6*60,F1713&lt;10*60),1,IF(F1713&gt;=15*60,1,IF(F1713&lt;1*60,1,0)))</f>
        <v>1</v>
      </c>
      <c r="I1713">
        <f>IF(AND(F1713&gt;=1*60,F1713&lt;6*60),1,0)</f>
        <v>0</v>
      </c>
      <c r="J1713">
        <f>IF(AND(F1713&gt;=10*60,F1713&lt;15*60),1,0)</f>
        <v>0</v>
      </c>
      <c r="K1713">
        <f>IF(AND(F1713&gt;=16*60,F1713&lt;21*60),1,0)</f>
        <v>1</v>
      </c>
      <c r="L1713">
        <f>K1713*G1713</f>
        <v>1</v>
      </c>
      <c r="M1713">
        <f>H1713*B1713</f>
        <v>0.17100000000000001</v>
      </c>
      <c r="N1713">
        <f>I1713*B1713</f>
        <v>0</v>
      </c>
      <c r="O1713">
        <f>J1713*B1713</f>
        <v>0</v>
      </c>
    </row>
    <row r="1714" spans="1:15" x14ac:dyDescent="0.25">
      <c r="A1714" s="1">
        <v>41321.604166666701</v>
      </c>
      <c r="B1714">
        <v>0.17100000000000001</v>
      </c>
      <c r="C1714">
        <f>HOUR(A1714)</f>
        <v>14</v>
      </c>
      <c r="D1714">
        <f>MINUTE(A1714)</f>
        <v>30</v>
      </c>
      <c r="E1714">
        <v>2</v>
      </c>
      <c r="F1714">
        <f>60*C1714+D1714</f>
        <v>870</v>
      </c>
      <c r="G1714">
        <f>IF(MONTH(A1714)&gt;10,1,IF(MONTH(A1714)&lt;4,1,0))</f>
        <v>1</v>
      </c>
      <c r="H1714">
        <f>IF(AND(F1714&gt;=6*60,F1714&lt;10*60),1,IF(F1714&gt;=15*60,1,IF(F1714&lt;1*60,1,0)))</f>
        <v>0</v>
      </c>
      <c r="I1714">
        <f>IF(AND(F1714&gt;=1*60,F1714&lt;6*60),1,0)</f>
        <v>0</v>
      </c>
      <c r="J1714">
        <f>IF(AND(F1714&gt;=10*60,F1714&lt;15*60),1,0)</f>
        <v>1</v>
      </c>
      <c r="K1714">
        <f>IF(AND(F1714&gt;=16*60,F1714&lt;21*60),1,0)</f>
        <v>0</v>
      </c>
      <c r="L1714">
        <f>K1714*G1714</f>
        <v>0</v>
      </c>
      <c r="M1714">
        <f>H1714*B1714</f>
        <v>0</v>
      </c>
      <c r="N1714">
        <f>I1714*B1714</f>
        <v>0</v>
      </c>
      <c r="O1714">
        <f>J1714*B1714</f>
        <v>0.17100000000000001</v>
      </c>
    </row>
    <row r="1715" spans="1:15" x14ac:dyDescent="0.25">
      <c r="A1715" s="1">
        <v>41332.625</v>
      </c>
      <c r="B1715">
        <v>0.17100000000000001</v>
      </c>
      <c r="C1715">
        <f>HOUR(A1715)</f>
        <v>15</v>
      </c>
      <c r="D1715">
        <f>MINUTE(A1715)</f>
        <v>0</v>
      </c>
      <c r="E1715">
        <v>2</v>
      </c>
      <c r="F1715">
        <f>60*C1715+D1715</f>
        <v>900</v>
      </c>
      <c r="G1715">
        <f>IF(MONTH(A1715)&gt;10,1,IF(MONTH(A1715)&lt;4,1,0))</f>
        <v>1</v>
      </c>
      <c r="H1715">
        <f>IF(AND(F1715&gt;=6*60,F1715&lt;10*60),1,IF(F1715&gt;=15*60,1,IF(F1715&lt;1*60,1,0)))</f>
        <v>1</v>
      </c>
      <c r="I1715">
        <f>IF(AND(F1715&gt;=1*60,F1715&lt;6*60),1,0)</f>
        <v>0</v>
      </c>
      <c r="J1715">
        <f>IF(AND(F1715&gt;=10*60,F1715&lt;15*60),1,0)</f>
        <v>0</v>
      </c>
      <c r="K1715">
        <f>IF(AND(F1715&gt;=16*60,F1715&lt;21*60),1,0)</f>
        <v>0</v>
      </c>
      <c r="L1715">
        <f>K1715*G1715</f>
        <v>0</v>
      </c>
      <c r="M1715">
        <f>H1715*B1715</f>
        <v>0.17100000000000001</v>
      </c>
      <c r="N1715">
        <f>I1715*B1715</f>
        <v>0</v>
      </c>
      <c r="O1715">
        <f>J1715*B1715</f>
        <v>0</v>
      </c>
    </row>
    <row r="1716" spans="1:15" x14ac:dyDescent="0.25">
      <c r="A1716" s="1">
        <v>41333.9375</v>
      </c>
      <c r="B1716">
        <v>0.17100000000000001</v>
      </c>
      <c r="C1716">
        <f>HOUR(A1716)</f>
        <v>22</v>
      </c>
      <c r="D1716">
        <f>MINUTE(A1716)</f>
        <v>30</v>
      </c>
      <c r="E1716">
        <v>2</v>
      </c>
      <c r="F1716">
        <f>60*C1716+D1716</f>
        <v>1350</v>
      </c>
      <c r="G1716">
        <f>IF(MONTH(A1716)&gt;10,1,IF(MONTH(A1716)&lt;4,1,0))</f>
        <v>1</v>
      </c>
      <c r="H1716">
        <f>IF(AND(F1716&gt;=6*60,F1716&lt;10*60),1,IF(F1716&gt;=15*60,1,IF(F1716&lt;1*60,1,0)))</f>
        <v>1</v>
      </c>
      <c r="I1716">
        <f>IF(AND(F1716&gt;=1*60,F1716&lt;6*60),1,0)</f>
        <v>0</v>
      </c>
      <c r="J1716">
        <f>IF(AND(F1716&gt;=10*60,F1716&lt;15*60),1,0)</f>
        <v>0</v>
      </c>
      <c r="K1716">
        <f>IF(AND(F1716&gt;=16*60,F1716&lt;21*60),1,0)</f>
        <v>0</v>
      </c>
      <c r="L1716">
        <f>K1716*G1716</f>
        <v>0</v>
      </c>
      <c r="M1716">
        <f>H1716*B1716</f>
        <v>0.17100000000000001</v>
      </c>
      <c r="N1716">
        <f>I1716*B1716</f>
        <v>0</v>
      </c>
      <c r="O1716">
        <f>J1716*B1716</f>
        <v>0</v>
      </c>
    </row>
    <row r="1717" spans="1:15" x14ac:dyDescent="0.25">
      <c r="A1717" s="1">
        <v>41307.583333333299</v>
      </c>
      <c r="B1717">
        <v>0.17</v>
      </c>
      <c r="C1717">
        <f>HOUR(A1717)</f>
        <v>14</v>
      </c>
      <c r="D1717">
        <f>MINUTE(A1717)</f>
        <v>0</v>
      </c>
      <c r="E1717">
        <v>2</v>
      </c>
      <c r="F1717">
        <f>60*C1717+D1717</f>
        <v>840</v>
      </c>
      <c r="G1717">
        <f>IF(MONTH(A1717)&gt;10,1,IF(MONTH(A1717)&lt;4,1,0))</f>
        <v>1</v>
      </c>
      <c r="H1717">
        <f>IF(AND(F1717&gt;=6*60,F1717&lt;10*60),1,IF(F1717&gt;=15*60,1,IF(F1717&lt;1*60,1,0)))</f>
        <v>0</v>
      </c>
      <c r="I1717">
        <f>IF(AND(F1717&gt;=1*60,F1717&lt;6*60),1,0)</f>
        <v>0</v>
      </c>
      <c r="J1717">
        <f>IF(AND(F1717&gt;=10*60,F1717&lt;15*60),1,0)</f>
        <v>1</v>
      </c>
      <c r="K1717">
        <f>IF(AND(F1717&gt;=16*60,F1717&lt;21*60),1,0)</f>
        <v>0</v>
      </c>
      <c r="L1717">
        <f>K1717*G1717</f>
        <v>0</v>
      </c>
      <c r="M1717">
        <f>H1717*B1717</f>
        <v>0</v>
      </c>
      <c r="N1717">
        <f>I1717*B1717</f>
        <v>0</v>
      </c>
      <c r="O1717">
        <f>J1717*B1717</f>
        <v>0.17</v>
      </c>
    </row>
    <row r="1718" spans="1:15" x14ac:dyDescent="0.25">
      <c r="A1718" s="1">
        <v>41309.833333333299</v>
      </c>
      <c r="B1718">
        <v>0.17</v>
      </c>
      <c r="C1718">
        <f>HOUR(A1718)</f>
        <v>20</v>
      </c>
      <c r="D1718">
        <f>MINUTE(A1718)</f>
        <v>0</v>
      </c>
      <c r="E1718">
        <v>2</v>
      </c>
      <c r="F1718">
        <f>60*C1718+D1718</f>
        <v>1200</v>
      </c>
      <c r="G1718">
        <f>IF(MONTH(A1718)&gt;10,1,IF(MONTH(A1718)&lt;4,1,0))</f>
        <v>1</v>
      </c>
      <c r="H1718">
        <f>IF(AND(F1718&gt;=6*60,F1718&lt;10*60),1,IF(F1718&gt;=15*60,1,IF(F1718&lt;1*60,1,0)))</f>
        <v>1</v>
      </c>
      <c r="I1718">
        <f>IF(AND(F1718&gt;=1*60,F1718&lt;6*60),1,0)</f>
        <v>0</v>
      </c>
      <c r="J1718">
        <f>IF(AND(F1718&gt;=10*60,F1718&lt;15*60),1,0)</f>
        <v>0</v>
      </c>
      <c r="K1718">
        <f>IF(AND(F1718&gt;=16*60,F1718&lt;21*60),1,0)</f>
        <v>1</v>
      </c>
      <c r="L1718">
        <f>K1718*G1718</f>
        <v>1</v>
      </c>
      <c r="M1718">
        <f>H1718*B1718</f>
        <v>0.17</v>
      </c>
      <c r="N1718">
        <f>I1718*B1718</f>
        <v>0</v>
      </c>
      <c r="O1718">
        <f>J1718*B1718</f>
        <v>0</v>
      </c>
    </row>
    <row r="1719" spans="1:15" x14ac:dyDescent="0.25">
      <c r="A1719" s="1">
        <v>41321.583333333299</v>
      </c>
      <c r="B1719">
        <v>0.17</v>
      </c>
      <c r="C1719">
        <f>HOUR(A1719)</f>
        <v>14</v>
      </c>
      <c r="D1719">
        <f>MINUTE(A1719)</f>
        <v>0</v>
      </c>
      <c r="E1719">
        <v>2</v>
      </c>
      <c r="F1719">
        <f>60*C1719+D1719</f>
        <v>840</v>
      </c>
      <c r="G1719">
        <f>IF(MONTH(A1719)&gt;10,1,IF(MONTH(A1719)&lt;4,1,0))</f>
        <v>1</v>
      </c>
      <c r="H1719">
        <f>IF(AND(F1719&gt;=6*60,F1719&lt;10*60),1,IF(F1719&gt;=15*60,1,IF(F1719&lt;1*60,1,0)))</f>
        <v>0</v>
      </c>
      <c r="I1719">
        <f>IF(AND(F1719&gt;=1*60,F1719&lt;6*60),1,0)</f>
        <v>0</v>
      </c>
      <c r="J1719">
        <f>IF(AND(F1719&gt;=10*60,F1719&lt;15*60),1,0)</f>
        <v>1</v>
      </c>
      <c r="K1719">
        <f>IF(AND(F1719&gt;=16*60,F1719&lt;21*60),1,0)</f>
        <v>0</v>
      </c>
      <c r="L1719">
        <f>K1719*G1719</f>
        <v>0</v>
      </c>
      <c r="M1719">
        <f>H1719*B1719</f>
        <v>0</v>
      </c>
      <c r="N1719">
        <f>I1719*B1719</f>
        <v>0</v>
      </c>
      <c r="O1719">
        <f>J1719*B1719</f>
        <v>0.17</v>
      </c>
    </row>
    <row r="1720" spans="1:15" x14ac:dyDescent="0.25">
      <c r="A1720" s="1">
        <v>41325.875</v>
      </c>
      <c r="B1720">
        <v>0.17</v>
      </c>
      <c r="C1720">
        <f>HOUR(A1720)</f>
        <v>21</v>
      </c>
      <c r="D1720">
        <f>MINUTE(A1720)</f>
        <v>0</v>
      </c>
      <c r="E1720">
        <v>2</v>
      </c>
      <c r="F1720">
        <f>60*C1720+D1720</f>
        <v>1260</v>
      </c>
      <c r="G1720">
        <f>IF(MONTH(A1720)&gt;10,1,IF(MONTH(A1720)&lt;4,1,0))</f>
        <v>1</v>
      </c>
      <c r="H1720">
        <f>IF(AND(F1720&gt;=6*60,F1720&lt;10*60),1,IF(F1720&gt;=15*60,1,IF(F1720&lt;1*60,1,0)))</f>
        <v>1</v>
      </c>
      <c r="I1720">
        <f>IF(AND(F1720&gt;=1*60,F1720&lt;6*60),1,0)</f>
        <v>0</v>
      </c>
      <c r="J1720">
        <f>IF(AND(F1720&gt;=10*60,F1720&lt;15*60),1,0)</f>
        <v>0</v>
      </c>
      <c r="K1720">
        <f>IF(AND(F1720&gt;=16*60,F1720&lt;21*60),1,0)</f>
        <v>0</v>
      </c>
      <c r="L1720">
        <f>K1720*G1720</f>
        <v>0</v>
      </c>
      <c r="M1720">
        <f>H1720*B1720</f>
        <v>0.17</v>
      </c>
      <c r="N1720">
        <f>I1720*B1720</f>
        <v>0</v>
      </c>
      <c r="O1720">
        <f>J1720*B1720</f>
        <v>0</v>
      </c>
    </row>
    <row r="1721" spans="1:15" x14ac:dyDescent="0.25">
      <c r="A1721" s="1">
        <v>41325.916666666701</v>
      </c>
      <c r="B1721">
        <v>0.17</v>
      </c>
      <c r="C1721">
        <f>HOUR(A1721)</f>
        <v>22</v>
      </c>
      <c r="D1721">
        <f>MINUTE(A1721)</f>
        <v>0</v>
      </c>
      <c r="E1721">
        <v>2</v>
      </c>
      <c r="F1721">
        <f>60*C1721+D1721</f>
        <v>1320</v>
      </c>
      <c r="G1721">
        <f>IF(MONTH(A1721)&gt;10,1,IF(MONTH(A1721)&lt;4,1,0))</f>
        <v>1</v>
      </c>
      <c r="H1721">
        <f>IF(AND(F1721&gt;=6*60,F1721&lt;10*60),1,IF(F1721&gt;=15*60,1,IF(F1721&lt;1*60,1,0)))</f>
        <v>1</v>
      </c>
      <c r="I1721">
        <f>IF(AND(F1721&gt;=1*60,F1721&lt;6*60),1,0)</f>
        <v>0</v>
      </c>
      <c r="J1721">
        <f>IF(AND(F1721&gt;=10*60,F1721&lt;15*60),1,0)</f>
        <v>0</v>
      </c>
      <c r="K1721">
        <f>IF(AND(F1721&gt;=16*60,F1721&lt;21*60),1,0)</f>
        <v>0</v>
      </c>
      <c r="L1721">
        <f>K1721*G1721</f>
        <v>0</v>
      </c>
      <c r="M1721">
        <f>H1721*B1721</f>
        <v>0.17</v>
      </c>
      <c r="N1721">
        <f>I1721*B1721</f>
        <v>0</v>
      </c>
      <c r="O1721">
        <f>J1721*B1721</f>
        <v>0</v>
      </c>
    </row>
    <row r="1722" spans="1:15" x14ac:dyDescent="0.25">
      <c r="A1722" s="1">
        <v>41310.625</v>
      </c>
      <c r="B1722">
        <v>0.16900000000000001</v>
      </c>
      <c r="C1722">
        <f>HOUR(A1722)</f>
        <v>15</v>
      </c>
      <c r="D1722">
        <f>MINUTE(A1722)</f>
        <v>0</v>
      </c>
      <c r="E1722">
        <v>2</v>
      </c>
      <c r="F1722">
        <f>60*C1722+D1722</f>
        <v>900</v>
      </c>
      <c r="G1722">
        <f>IF(MONTH(A1722)&gt;10,1,IF(MONTH(A1722)&lt;4,1,0))</f>
        <v>1</v>
      </c>
      <c r="H1722">
        <f>IF(AND(F1722&gt;=6*60,F1722&lt;10*60),1,IF(F1722&gt;=15*60,1,IF(F1722&lt;1*60,1,0)))</f>
        <v>1</v>
      </c>
      <c r="I1722">
        <f>IF(AND(F1722&gt;=1*60,F1722&lt;6*60),1,0)</f>
        <v>0</v>
      </c>
      <c r="J1722">
        <f>IF(AND(F1722&gt;=10*60,F1722&lt;15*60),1,0)</f>
        <v>0</v>
      </c>
      <c r="K1722">
        <f>IF(AND(F1722&gt;=16*60,F1722&lt;21*60),1,0)</f>
        <v>0</v>
      </c>
      <c r="L1722">
        <f>K1722*G1722</f>
        <v>0</v>
      </c>
      <c r="M1722">
        <f>H1722*B1722</f>
        <v>0.16900000000000001</v>
      </c>
      <c r="N1722">
        <f>I1722*B1722</f>
        <v>0</v>
      </c>
      <c r="O1722">
        <f>J1722*B1722</f>
        <v>0</v>
      </c>
    </row>
    <row r="1723" spans="1:15" x14ac:dyDescent="0.25">
      <c r="A1723" s="1">
        <v>41315.791666666701</v>
      </c>
      <c r="B1723">
        <v>0.16900000000000001</v>
      </c>
      <c r="C1723">
        <f>HOUR(A1723)</f>
        <v>19</v>
      </c>
      <c r="D1723">
        <f>MINUTE(A1723)</f>
        <v>0</v>
      </c>
      <c r="E1723">
        <v>2</v>
      </c>
      <c r="F1723">
        <f>60*C1723+D1723</f>
        <v>1140</v>
      </c>
      <c r="G1723">
        <f>IF(MONTH(A1723)&gt;10,1,IF(MONTH(A1723)&lt;4,1,0))</f>
        <v>1</v>
      </c>
      <c r="H1723">
        <f>IF(AND(F1723&gt;=6*60,F1723&lt;10*60),1,IF(F1723&gt;=15*60,1,IF(F1723&lt;1*60,1,0)))</f>
        <v>1</v>
      </c>
      <c r="I1723">
        <f>IF(AND(F1723&gt;=1*60,F1723&lt;6*60),1,0)</f>
        <v>0</v>
      </c>
      <c r="J1723">
        <f>IF(AND(F1723&gt;=10*60,F1723&lt;15*60),1,0)</f>
        <v>0</v>
      </c>
      <c r="K1723">
        <f>IF(AND(F1723&gt;=16*60,F1723&lt;21*60),1,0)</f>
        <v>1</v>
      </c>
      <c r="L1723">
        <f>K1723*G1723</f>
        <v>1</v>
      </c>
      <c r="M1723">
        <f>H1723*B1723</f>
        <v>0.16900000000000001</v>
      </c>
      <c r="N1723">
        <f>I1723*B1723</f>
        <v>0</v>
      </c>
      <c r="O1723">
        <f>J1723*B1723</f>
        <v>0</v>
      </c>
    </row>
    <row r="1724" spans="1:15" x14ac:dyDescent="0.25">
      <c r="A1724" s="1">
        <v>41329.354166666701</v>
      </c>
      <c r="B1724">
        <v>0.16900000000000001</v>
      </c>
      <c r="C1724">
        <f>HOUR(A1724)</f>
        <v>8</v>
      </c>
      <c r="D1724">
        <f>MINUTE(A1724)</f>
        <v>30</v>
      </c>
      <c r="E1724">
        <v>2</v>
      </c>
      <c r="F1724">
        <f>60*C1724+D1724</f>
        <v>510</v>
      </c>
      <c r="G1724">
        <f>IF(MONTH(A1724)&gt;10,1,IF(MONTH(A1724)&lt;4,1,0))</f>
        <v>1</v>
      </c>
      <c r="H1724">
        <f>IF(AND(F1724&gt;=6*60,F1724&lt;10*60),1,IF(F1724&gt;=15*60,1,IF(F1724&lt;1*60,1,0)))</f>
        <v>1</v>
      </c>
      <c r="I1724">
        <f>IF(AND(F1724&gt;=1*60,F1724&lt;6*60),1,0)</f>
        <v>0</v>
      </c>
      <c r="J1724">
        <f>IF(AND(F1724&gt;=10*60,F1724&lt;15*60),1,0)</f>
        <v>0</v>
      </c>
      <c r="K1724">
        <f>IF(AND(F1724&gt;=16*60,F1724&lt;21*60),1,0)</f>
        <v>0</v>
      </c>
      <c r="L1724">
        <f>K1724*G1724</f>
        <v>0</v>
      </c>
      <c r="M1724">
        <f>H1724*B1724</f>
        <v>0.16900000000000001</v>
      </c>
      <c r="N1724">
        <f>I1724*B1724</f>
        <v>0</v>
      </c>
      <c r="O1724">
        <f>J1724*B1724</f>
        <v>0</v>
      </c>
    </row>
    <row r="1725" spans="1:15" x14ac:dyDescent="0.25">
      <c r="A1725" s="1">
        <v>41329.541666666701</v>
      </c>
      <c r="B1725">
        <v>0.16900000000000001</v>
      </c>
      <c r="C1725">
        <f>HOUR(A1725)</f>
        <v>13</v>
      </c>
      <c r="D1725">
        <f>MINUTE(A1725)</f>
        <v>0</v>
      </c>
      <c r="E1725">
        <v>2</v>
      </c>
      <c r="F1725">
        <f>60*C1725+D1725</f>
        <v>780</v>
      </c>
      <c r="G1725">
        <f>IF(MONTH(A1725)&gt;10,1,IF(MONTH(A1725)&lt;4,1,0))</f>
        <v>1</v>
      </c>
      <c r="H1725">
        <f>IF(AND(F1725&gt;=6*60,F1725&lt;10*60),1,IF(F1725&gt;=15*60,1,IF(F1725&lt;1*60,1,0)))</f>
        <v>0</v>
      </c>
      <c r="I1725">
        <f>IF(AND(F1725&gt;=1*60,F1725&lt;6*60),1,0)</f>
        <v>0</v>
      </c>
      <c r="J1725">
        <f>IF(AND(F1725&gt;=10*60,F1725&lt;15*60),1,0)</f>
        <v>1</v>
      </c>
      <c r="K1725">
        <f>IF(AND(F1725&gt;=16*60,F1725&lt;21*60),1,0)</f>
        <v>0</v>
      </c>
      <c r="L1725">
        <f>K1725*G1725</f>
        <v>0</v>
      </c>
      <c r="M1725">
        <f>H1725*B1725</f>
        <v>0</v>
      </c>
      <c r="N1725">
        <f>I1725*B1725</f>
        <v>0</v>
      </c>
      <c r="O1725">
        <f>J1725*B1725</f>
        <v>0.16900000000000001</v>
      </c>
    </row>
    <row r="1726" spans="1:15" x14ac:dyDescent="0.25">
      <c r="A1726" s="1">
        <v>41332.666666666701</v>
      </c>
      <c r="B1726">
        <v>0.16900000000000001</v>
      </c>
      <c r="C1726">
        <f>HOUR(A1726)</f>
        <v>16</v>
      </c>
      <c r="D1726">
        <f>MINUTE(A1726)</f>
        <v>0</v>
      </c>
      <c r="E1726">
        <v>2</v>
      </c>
      <c r="F1726">
        <f>60*C1726+D1726</f>
        <v>960</v>
      </c>
      <c r="G1726">
        <f>IF(MONTH(A1726)&gt;10,1,IF(MONTH(A1726)&lt;4,1,0))</f>
        <v>1</v>
      </c>
      <c r="H1726">
        <f>IF(AND(F1726&gt;=6*60,F1726&lt;10*60),1,IF(F1726&gt;=15*60,1,IF(F1726&lt;1*60,1,0)))</f>
        <v>1</v>
      </c>
      <c r="I1726">
        <f>IF(AND(F1726&gt;=1*60,F1726&lt;6*60),1,0)</f>
        <v>0</v>
      </c>
      <c r="J1726">
        <f>IF(AND(F1726&gt;=10*60,F1726&lt;15*60),1,0)</f>
        <v>0</v>
      </c>
      <c r="K1726">
        <f>IF(AND(F1726&gt;=16*60,F1726&lt;21*60),1,0)</f>
        <v>1</v>
      </c>
      <c r="L1726">
        <f>K1726*G1726</f>
        <v>1</v>
      </c>
      <c r="M1726">
        <f>H1726*B1726</f>
        <v>0.16900000000000001</v>
      </c>
      <c r="N1726">
        <f>I1726*B1726</f>
        <v>0</v>
      </c>
      <c r="O1726">
        <f>J1726*B1726</f>
        <v>0</v>
      </c>
    </row>
    <row r="1727" spans="1:15" x14ac:dyDescent="0.25">
      <c r="A1727" s="1">
        <v>41333.604166666701</v>
      </c>
      <c r="B1727">
        <v>0.16900000000000001</v>
      </c>
      <c r="C1727">
        <f>HOUR(A1727)</f>
        <v>14</v>
      </c>
      <c r="D1727">
        <f>MINUTE(A1727)</f>
        <v>30</v>
      </c>
      <c r="E1727">
        <v>2</v>
      </c>
      <c r="F1727">
        <f>60*C1727+D1727</f>
        <v>870</v>
      </c>
      <c r="G1727">
        <f>IF(MONTH(A1727)&gt;10,1,IF(MONTH(A1727)&lt;4,1,0))</f>
        <v>1</v>
      </c>
      <c r="H1727">
        <f>IF(AND(F1727&gt;=6*60,F1727&lt;10*60),1,IF(F1727&gt;=15*60,1,IF(F1727&lt;1*60,1,0)))</f>
        <v>0</v>
      </c>
      <c r="I1727">
        <f>IF(AND(F1727&gt;=1*60,F1727&lt;6*60),1,0)</f>
        <v>0</v>
      </c>
      <c r="J1727">
        <f>IF(AND(F1727&gt;=10*60,F1727&lt;15*60),1,0)</f>
        <v>1</v>
      </c>
      <c r="K1727">
        <f>IF(AND(F1727&gt;=16*60,F1727&lt;21*60),1,0)</f>
        <v>0</v>
      </c>
      <c r="L1727">
        <f>K1727*G1727</f>
        <v>0</v>
      </c>
      <c r="M1727">
        <f>H1727*B1727</f>
        <v>0</v>
      </c>
      <c r="N1727">
        <f>I1727*B1727</f>
        <v>0</v>
      </c>
      <c r="O1727">
        <f>J1727*B1727</f>
        <v>0.16900000000000001</v>
      </c>
    </row>
    <row r="1728" spans="1:15" x14ac:dyDescent="0.25">
      <c r="A1728" s="1">
        <v>41313.583333333299</v>
      </c>
      <c r="B1728">
        <v>0.16800000000000001</v>
      </c>
      <c r="C1728">
        <f>HOUR(A1728)</f>
        <v>14</v>
      </c>
      <c r="D1728">
        <f>MINUTE(A1728)</f>
        <v>0</v>
      </c>
      <c r="E1728">
        <v>2</v>
      </c>
      <c r="F1728">
        <f>60*C1728+D1728</f>
        <v>840</v>
      </c>
      <c r="G1728">
        <f>IF(MONTH(A1728)&gt;10,1,IF(MONTH(A1728)&lt;4,1,0))</f>
        <v>1</v>
      </c>
      <c r="H1728">
        <f>IF(AND(F1728&gt;=6*60,F1728&lt;10*60),1,IF(F1728&gt;=15*60,1,IF(F1728&lt;1*60,1,0)))</f>
        <v>0</v>
      </c>
      <c r="I1728">
        <f>IF(AND(F1728&gt;=1*60,F1728&lt;6*60),1,0)</f>
        <v>0</v>
      </c>
      <c r="J1728">
        <f>IF(AND(F1728&gt;=10*60,F1728&lt;15*60),1,0)</f>
        <v>1</v>
      </c>
      <c r="K1728">
        <f>IF(AND(F1728&gt;=16*60,F1728&lt;21*60),1,0)</f>
        <v>0</v>
      </c>
      <c r="L1728">
        <f>K1728*G1728</f>
        <v>0</v>
      </c>
      <c r="M1728">
        <f>H1728*B1728</f>
        <v>0</v>
      </c>
      <c r="N1728">
        <f>I1728*B1728</f>
        <v>0</v>
      </c>
      <c r="O1728">
        <f>J1728*B1728</f>
        <v>0.16800000000000001</v>
      </c>
    </row>
    <row r="1729" spans="1:15" x14ac:dyDescent="0.25">
      <c r="A1729" s="1">
        <v>41326.729166666701</v>
      </c>
      <c r="B1729">
        <v>0.16800000000000001</v>
      </c>
      <c r="C1729">
        <f>HOUR(A1729)</f>
        <v>17</v>
      </c>
      <c r="D1729">
        <f>MINUTE(A1729)</f>
        <v>30</v>
      </c>
      <c r="E1729">
        <v>2</v>
      </c>
      <c r="F1729">
        <f>60*C1729+D1729</f>
        <v>1050</v>
      </c>
      <c r="G1729">
        <f>IF(MONTH(A1729)&gt;10,1,IF(MONTH(A1729)&lt;4,1,0))</f>
        <v>1</v>
      </c>
      <c r="H1729">
        <f>IF(AND(F1729&gt;=6*60,F1729&lt;10*60),1,IF(F1729&gt;=15*60,1,IF(F1729&lt;1*60,1,0)))</f>
        <v>1</v>
      </c>
      <c r="I1729">
        <f>IF(AND(F1729&gt;=1*60,F1729&lt;6*60),1,0)</f>
        <v>0</v>
      </c>
      <c r="J1729">
        <f>IF(AND(F1729&gt;=10*60,F1729&lt;15*60),1,0)</f>
        <v>0</v>
      </c>
      <c r="K1729">
        <f>IF(AND(F1729&gt;=16*60,F1729&lt;21*60),1,0)</f>
        <v>1</v>
      </c>
      <c r="L1729">
        <f>K1729*G1729</f>
        <v>1</v>
      </c>
      <c r="M1729">
        <f>H1729*B1729</f>
        <v>0.16800000000000001</v>
      </c>
      <c r="N1729">
        <f>I1729*B1729</f>
        <v>0</v>
      </c>
      <c r="O1729">
        <f>J1729*B1729</f>
        <v>0</v>
      </c>
    </row>
    <row r="1730" spans="1:15" x14ac:dyDescent="0.25">
      <c r="A1730" s="1">
        <v>41329.729166666701</v>
      </c>
      <c r="B1730">
        <v>0.16800000000000001</v>
      </c>
      <c r="C1730">
        <f>HOUR(A1730)</f>
        <v>17</v>
      </c>
      <c r="D1730">
        <f>MINUTE(A1730)</f>
        <v>30</v>
      </c>
      <c r="E1730">
        <v>2</v>
      </c>
      <c r="F1730">
        <f>60*C1730+D1730</f>
        <v>1050</v>
      </c>
      <c r="G1730">
        <f>IF(MONTH(A1730)&gt;10,1,IF(MONTH(A1730)&lt;4,1,0))</f>
        <v>1</v>
      </c>
      <c r="H1730">
        <f>IF(AND(F1730&gt;=6*60,F1730&lt;10*60),1,IF(F1730&gt;=15*60,1,IF(F1730&lt;1*60,1,0)))</f>
        <v>1</v>
      </c>
      <c r="I1730">
        <f>IF(AND(F1730&gt;=1*60,F1730&lt;6*60),1,0)</f>
        <v>0</v>
      </c>
      <c r="J1730">
        <f>IF(AND(F1730&gt;=10*60,F1730&lt;15*60),1,0)</f>
        <v>0</v>
      </c>
      <c r="K1730">
        <f>IF(AND(F1730&gt;=16*60,F1730&lt;21*60),1,0)</f>
        <v>1</v>
      </c>
      <c r="L1730">
        <f>K1730*G1730</f>
        <v>1</v>
      </c>
      <c r="M1730">
        <f>H1730*B1730</f>
        <v>0.16800000000000001</v>
      </c>
      <c r="N1730">
        <f>I1730*B1730</f>
        <v>0</v>
      </c>
      <c r="O1730">
        <f>J1730*B1730</f>
        <v>0</v>
      </c>
    </row>
    <row r="1731" spans="1:15" x14ac:dyDescent="0.25">
      <c r="A1731" s="1">
        <v>41312.666666666701</v>
      </c>
      <c r="B1731">
        <v>0.16700000000000001</v>
      </c>
      <c r="C1731">
        <f>HOUR(A1731)</f>
        <v>16</v>
      </c>
      <c r="D1731">
        <f>MINUTE(A1731)</f>
        <v>0</v>
      </c>
      <c r="E1731">
        <v>2</v>
      </c>
      <c r="F1731">
        <f>60*C1731+D1731</f>
        <v>960</v>
      </c>
      <c r="G1731">
        <f>IF(MONTH(A1731)&gt;10,1,IF(MONTH(A1731)&lt;4,1,0))</f>
        <v>1</v>
      </c>
      <c r="H1731">
        <f>IF(AND(F1731&gt;=6*60,F1731&lt;10*60),1,IF(F1731&gt;=15*60,1,IF(F1731&lt;1*60,1,0)))</f>
        <v>1</v>
      </c>
      <c r="I1731">
        <f>IF(AND(F1731&gt;=1*60,F1731&lt;6*60),1,0)</f>
        <v>0</v>
      </c>
      <c r="J1731">
        <f>IF(AND(F1731&gt;=10*60,F1731&lt;15*60),1,0)</f>
        <v>0</v>
      </c>
      <c r="K1731">
        <f>IF(AND(F1731&gt;=16*60,F1731&lt;21*60),1,0)</f>
        <v>1</v>
      </c>
      <c r="L1731">
        <f>K1731*G1731</f>
        <v>1</v>
      </c>
      <c r="M1731">
        <f>H1731*B1731</f>
        <v>0.16700000000000001</v>
      </c>
      <c r="N1731">
        <f>I1731*B1731</f>
        <v>0</v>
      </c>
      <c r="O1731">
        <f>J1731*B1731</f>
        <v>0</v>
      </c>
    </row>
    <row r="1732" spans="1:15" x14ac:dyDescent="0.25">
      <c r="A1732" s="1">
        <v>41314.520833333299</v>
      </c>
      <c r="B1732">
        <v>0.16700000000000001</v>
      </c>
      <c r="C1732">
        <f>HOUR(A1732)</f>
        <v>12</v>
      </c>
      <c r="D1732">
        <f>MINUTE(A1732)</f>
        <v>30</v>
      </c>
      <c r="E1732">
        <v>2</v>
      </c>
      <c r="F1732">
        <f>60*C1732+D1732</f>
        <v>750</v>
      </c>
      <c r="G1732">
        <f>IF(MONTH(A1732)&gt;10,1,IF(MONTH(A1732)&lt;4,1,0))</f>
        <v>1</v>
      </c>
      <c r="H1732">
        <f>IF(AND(F1732&gt;=6*60,F1732&lt;10*60),1,IF(F1732&gt;=15*60,1,IF(F1732&lt;1*60,1,0)))</f>
        <v>0</v>
      </c>
      <c r="I1732">
        <f>IF(AND(F1732&gt;=1*60,F1732&lt;6*60),1,0)</f>
        <v>0</v>
      </c>
      <c r="J1732">
        <f>IF(AND(F1732&gt;=10*60,F1732&lt;15*60),1,0)</f>
        <v>1</v>
      </c>
      <c r="K1732">
        <f>IF(AND(F1732&gt;=16*60,F1732&lt;21*60),1,0)</f>
        <v>0</v>
      </c>
      <c r="L1732">
        <f>K1732*G1732</f>
        <v>0</v>
      </c>
      <c r="M1732">
        <f>H1732*B1732</f>
        <v>0</v>
      </c>
      <c r="N1732">
        <f>I1732*B1732</f>
        <v>0</v>
      </c>
      <c r="O1732">
        <f>J1732*B1732</f>
        <v>0.16700000000000001</v>
      </c>
    </row>
    <row r="1733" spans="1:15" x14ac:dyDescent="0.25">
      <c r="A1733" s="1">
        <v>41315.416666666701</v>
      </c>
      <c r="B1733">
        <v>0.16700000000000001</v>
      </c>
      <c r="C1733">
        <f>HOUR(A1733)</f>
        <v>10</v>
      </c>
      <c r="D1733">
        <f>MINUTE(A1733)</f>
        <v>0</v>
      </c>
      <c r="E1733">
        <v>2</v>
      </c>
      <c r="F1733">
        <f>60*C1733+D1733</f>
        <v>600</v>
      </c>
      <c r="G1733">
        <f>IF(MONTH(A1733)&gt;10,1,IF(MONTH(A1733)&lt;4,1,0))</f>
        <v>1</v>
      </c>
      <c r="H1733">
        <f>IF(AND(F1733&gt;=6*60,F1733&lt;10*60),1,IF(F1733&gt;=15*60,1,IF(F1733&lt;1*60,1,0)))</f>
        <v>0</v>
      </c>
      <c r="I1733">
        <f>IF(AND(F1733&gt;=1*60,F1733&lt;6*60),1,0)</f>
        <v>0</v>
      </c>
      <c r="J1733">
        <f>IF(AND(F1733&gt;=10*60,F1733&lt;15*60),1,0)</f>
        <v>1</v>
      </c>
      <c r="K1733">
        <f>IF(AND(F1733&gt;=16*60,F1733&lt;21*60),1,0)</f>
        <v>0</v>
      </c>
      <c r="L1733">
        <f>K1733*G1733</f>
        <v>0</v>
      </c>
      <c r="M1733">
        <f>H1733*B1733</f>
        <v>0</v>
      </c>
      <c r="N1733">
        <f>I1733*B1733</f>
        <v>0</v>
      </c>
      <c r="O1733">
        <f>J1733*B1733</f>
        <v>0.16700000000000001</v>
      </c>
    </row>
    <row r="1734" spans="1:15" x14ac:dyDescent="0.25">
      <c r="A1734" s="1">
        <v>41320.895833333299</v>
      </c>
      <c r="B1734">
        <v>0.16700000000000001</v>
      </c>
      <c r="C1734">
        <f>HOUR(A1734)</f>
        <v>21</v>
      </c>
      <c r="D1734">
        <f>MINUTE(A1734)</f>
        <v>30</v>
      </c>
      <c r="E1734">
        <v>2</v>
      </c>
      <c r="F1734">
        <f>60*C1734+D1734</f>
        <v>1290</v>
      </c>
      <c r="G1734">
        <f>IF(MONTH(A1734)&gt;10,1,IF(MONTH(A1734)&lt;4,1,0))</f>
        <v>1</v>
      </c>
      <c r="H1734">
        <f>IF(AND(F1734&gt;=6*60,F1734&lt;10*60),1,IF(F1734&gt;=15*60,1,IF(F1734&lt;1*60,1,0)))</f>
        <v>1</v>
      </c>
      <c r="I1734">
        <f>IF(AND(F1734&gt;=1*60,F1734&lt;6*60),1,0)</f>
        <v>0</v>
      </c>
      <c r="J1734">
        <f>IF(AND(F1734&gt;=10*60,F1734&lt;15*60),1,0)</f>
        <v>0</v>
      </c>
      <c r="K1734">
        <f>IF(AND(F1734&gt;=16*60,F1734&lt;21*60),1,0)</f>
        <v>0</v>
      </c>
      <c r="L1734">
        <f>K1734*G1734</f>
        <v>0</v>
      </c>
      <c r="M1734">
        <f>H1734*B1734</f>
        <v>0.16700000000000001</v>
      </c>
      <c r="N1734">
        <f>I1734*B1734</f>
        <v>0</v>
      </c>
      <c r="O1734">
        <f>J1734*B1734</f>
        <v>0</v>
      </c>
    </row>
    <row r="1735" spans="1:15" x14ac:dyDescent="0.25">
      <c r="A1735" s="1">
        <v>41321.9375</v>
      </c>
      <c r="B1735">
        <v>0.16700000000000001</v>
      </c>
      <c r="C1735">
        <f>HOUR(A1735)</f>
        <v>22</v>
      </c>
      <c r="D1735">
        <f>MINUTE(A1735)</f>
        <v>30</v>
      </c>
      <c r="E1735">
        <v>2</v>
      </c>
      <c r="F1735">
        <f>60*C1735+D1735</f>
        <v>1350</v>
      </c>
      <c r="G1735">
        <f>IF(MONTH(A1735)&gt;10,1,IF(MONTH(A1735)&lt;4,1,0))</f>
        <v>1</v>
      </c>
      <c r="H1735">
        <f>IF(AND(F1735&gt;=6*60,F1735&lt;10*60),1,IF(F1735&gt;=15*60,1,IF(F1735&lt;1*60,1,0)))</f>
        <v>1</v>
      </c>
      <c r="I1735">
        <f>IF(AND(F1735&gt;=1*60,F1735&lt;6*60),1,0)</f>
        <v>0</v>
      </c>
      <c r="J1735">
        <f>IF(AND(F1735&gt;=10*60,F1735&lt;15*60),1,0)</f>
        <v>0</v>
      </c>
      <c r="K1735">
        <f>IF(AND(F1735&gt;=16*60,F1735&lt;21*60),1,0)</f>
        <v>0</v>
      </c>
      <c r="L1735">
        <f>K1735*G1735</f>
        <v>0</v>
      </c>
      <c r="M1735">
        <f>H1735*B1735</f>
        <v>0.16700000000000001</v>
      </c>
      <c r="N1735">
        <f>I1735*B1735</f>
        <v>0</v>
      </c>
      <c r="O1735">
        <f>J1735*B1735</f>
        <v>0</v>
      </c>
    </row>
    <row r="1736" spans="1:15" x14ac:dyDescent="0.25">
      <c r="A1736" s="1">
        <v>41322.604166666701</v>
      </c>
      <c r="B1736">
        <v>0.16700000000000001</v>
      </c>
      <c r="C1736">
        <f>HOUR(A1736)</f>
        <v>14</v>
      </c>
      <c r="D1736">
        <f>MINUTE(A1736)</f>
        <v>30</v>
      </c>
      <c r="E1736">
        <v>2</v>
      </c>
      <c r="F1736">
        <f>60*C1736+D1736</f>
        <v>870</v>
      </c>
      <c r="G1736">
        <f>IF(MONTH(A1736)&gt;10,1,IF(MONTH(A1736)&lt;4,1,0))</f>
        <v>1</v>
      </c>
      <c r="H1736">
        <f>IF(AND(F1736&gt;=6*60,F1736&lt;10*60),1,IF(F1736&gt;=15*60,1,IF(F1736&lt;1*60,1,0)))</f>
        <v>0</v>
      </c>
      <c r="I1736">
        <f>IF(AND(F1736&gt;=1*60,F1736&lt;6*60),1,0)</f>
        <v>0</v>
      </c>
      <c r="J1736">
        <f>IF(AND(F1736&gt;=10*60,F1736&lt;15*60),1,0)</f>
        <v>1</v>
      </c>
      <c r="K1736">
        <f>IF(AND(F1736&gt;=16*60,F1736&lt;21*60),1,0)</f>
        <v>0</v>
      </c>
      <c r="L1736">
        <f>K1736*G1736</f>
        <v>0</v>
      </c>
      <c r="M1736">
        <f>H1736*B1736</f>
        <v>0</v>
      </c>
      <c r="N1736">
        <f>I1736*B1736</f>
        <v>0</v>
      </c>
      <c r="O1736">
        <f>J1736*B1736</f>
        <v>0.16700000000000001</v>
      </c>
    </row>
    <row r="1737" spans="1:15" x14ac:dyDescent="0.25">
      <c r="A1737" s="1">
        <v>41329.520833333299</v>
      </c>
      <c r="B1737">
        <v>0.16700000000000001</v>
      </c>
      <c r="C1737">
        <f>HOUR(A1737)</f>
        <v>12</v>
      </c>
      <c r="D1737">
        <f>MINUTE(A1737)</f>
        <v>30</v>
      </c>
      <c r="E1737">
        <v>2</v>
      </c>
      <c r="F1737">
        <f>60*C1737+D1737</f>
        <v>750</v>
      </c>
      <c r="G1737">
        <f>IF(MONTH(A1737)&gt;10,1,IF(MONTH(A1737)&lt;4,1,0))</f>
        <v>1</v>
      </c>
      <c r="H1737">
        <f>IF(AND(F1737&gt;=6*60,F1737&lt;10*60),1,IF(F1737&gt;=15*60,1,IF(F1737&lt;1*60,1,0)))</f>
        <v>0</v>
      </c>
      <c r="I1737">
        <f>IF(AND(F1737&gt;=1*60,F1737&lt;6*60),1,0)</f>
        <v>0</v>
      </c>
      <c r="J1737">
        <f>IF(AND(F1737&gt;=10*60,F1737&lt;15*60),1,0)</f>
        <v>1</v>
      </c>
      <c r="K1737">
        <f>IF(AND(F1737&gt;=16*60,F1737&lt;21*60),1,0)</f>
        <v>0</v>
      </c>
      <c r="L1737">
        <f>K1737*G1737</f>
        <v>0</v>
      </c>
      <c r="M1737">
        <f>H1737*B1737</f>
        <v>0</v>
      </c>
      <c r="N1737">
        <f>I1737*B1737</f>
        <v>0</v>
      </c>
      <c r="O1737">
        <f>J1737*B1737</f>
        <v>0.16700000000000001</v>
      </c>
    </row>
    <row r="1738" spans="1:15" x14ac:dyDescent="0.25">
      <c r="A1738" s="1">
        <v>41330.958333333299</v>
      </c>
      <c r="B1738">
        <v>0.16700000000000001</v>
      </c>
      <c r="C1738">
        <f>HOUR(A1738)</f>
        <v>23</v>
      </c>
      <c r="D1738">
        <f>MINUTE(A1738)</f>
        <v>0</v>
      </c>
      <c r="E1738">
        <v>2</v>
      </c>
      <c r="F1738">
        <f>60*C1738+D1738</f>
        <v>1380</v>
      </c>
      <c r="G1738">
        <f>IF(MONTH(A1738)&gt;10,1,IF(MONTH(A1738)&lt;4,1,0))</f>
        <v>1</v>
      </c>
      <c r="H1738">
        <f>IF(AND(F1738&gt;=6*60,F1738&lt;10*60),1,IF(F1738&gt;=15*60,1,IF(F1738&lt;1*60,1,0)))</f>
        <v>1</v>
      </c>
      <c r="I1738">
        <f>IF(AND(F1738&gt;=1*60,F1738&lt;6*60),1,0)</f>
        <v>0</v>
      </c>
      <c r="J1738">
        <f>IF(AND(F1738&gt;=10*60,F1738&lt;15*60),1,0)</f>
        <v>0</v>
      </c>
      <c r="K1738">
        <f>IF(AND(F1738&gt;=16*60,F1738&lt;21*60),1,0)</f>
        <v>0</v>
      </c>
      <c r="L1738">
        <f>K1738*G1738</f>
        <v>0</v>
      </c>
      <c r="M1738">
        <f>H1738*B1738</f>
        <v>0.16700000000000001</v>
      </c>
      <c r="N1738">
        <f>I1738*B1738</f>
        <v>0</v>
      </c>
      <c r="O1738">
        <f>J1738*B1738</f>
        <v>0</v>
      </c>
    </row>
    <row r="1739" spans="1:15" x14ac:dyDescent="0.25">
      <c r="A1739" s="1">
        <v>41313.604166666701</v>
      </c>
      <c r="B1739">
        <v>0.16600000000000001</v>
      </c>
      <c r="C1739">
        <f>HOUR(A1739)</f>
        <v>14</v>
      </c>
      <c r="D1739">
        <f>MINUTE(A1739)</f>
        <v>30</v>
      </c>
      <c r="E1739">
        <v>2</v>
      </c>
      <c r="F1739">
        <f>60*C1739+D1739</f>
        <v>870</v>
      </c>
      <c r="G1739">
        <f>IF(MONTH(A1739)&gt;10,1,IF(MONTH(A1739)&lt;4,1,0))</f>
        <v>1</v>
      </c>
      <c r="H1739">
        <f>IF(AND(F1739&gt;=6*60,F1739&lt;10*60),1,IF(F1739&gt;=15*60,1,IF(F1739&lt;1*60,1,0)))</f>
        <v>0</v>
      </c>
      <c r="I1739">
        <f>IF(AND(F1739&gt;=1*60,F1739&lt;6*60),1,0)</f>
        <v>0</v>
      </c>
      <c r="J1739">
        <f>IF(AND(F1739&gt;=10*60,F1739&lt;15*60),1,0)</f>
        <v>1</v>
      </c>
      <c r="K1739">
        <f>IF(AND(F1739&gt;=16*60,F1739&lt;21*60),1,0)</f>
        <v>0</v>
      </c>
      <c r="L1739">
        <f>K1739*G1739</f>
        <v>0</v>
      </c>
      <c r="M1739">
        <f>H1739*B1739</f>
        <v>0</v>
      </c>
      <c r="N1739">
        <f>I1739*B1739</f>
        <v>0</v>
      </c>
      <c r="O1739">
        <f>J1739*B1739</f>
        <v>0.16600000000000001</v>
      </c>
    </row>
    <row r="1740" spans="1:15" x14ac:dyDescent="0.25">
      <c r="A1740" s="1">
        <v>41322.583333333299</v>
      </c>
      <c r="B1740">
        <v>0.16600000000000001</v>
      </c>
      <c r="C1740">
        <f>HOUR(A1740)</f>
        <v>14</v>
      </c>
      <c r="D1740">
        <f>MINUTE(A1740)</f>
        <v>0</v>
      </c>
      <c r="E1740">
        <v>2</v>
      </c>
      <c r="F1740">
        <f>60*C1740+D1740</f>
        <v>840</v>
      </c>
      <c r="G1740">
        <f>IF(MONTH(A1740)&gt;10,1,IF(MONTH(A1740)&lt;4,1,0))</f>
        <v>1</v>
      </c>
      <c r="H1740">
        <f>IF(AND(F1740&gt;=6*60,F1740&lt;10*60),1,IF(F1740&gt;=15*60,1,IF(F1740&lt;1*60,1,0)))</f>
        <v>0</v>
      </c>
      <c r="I1740">
        <f>IF(AND(F1740&gt;=1*60,F1740&lt;6*60),1,0)</f>
        <v>0</v>
      </c>
      <c r="J1740">
        <f>IF(AND(F1740&gt;=10*60,F1740&lt;15*60),1,0)</f>
        <v>1</v>
      </c>
      <c r="K1740">
        <f>IF(AND(F1740&gt;=16*60,F1740&lt;21*60),1,0)</f>
        <v>0</v>
      </c>
      <c r="L1740">
        <f>K1740*G1740</f>
        <v>0</v>
      </c>
      <c r="M1740">
        <f>H1740*B1740</f>
        <v>0</v>
      </c>
      <c r="N1740">
        <f>I1740*B1740</f>
        <v>0</v>
      </c>
      <c r="O1740">
        <f>J1740*B1740</f>
        <v>0.16600000000000001</v>
      </c>
    </row>
    <row r="1741" spans="1:15" x14ac:dyDescent="0.25">
      <c r="A1741" s="1">
        <v>41324.708333333299</v>
      </c>
      <c r="B1741">
        <v>0.16600000000000001</v>
      </c>
      <c r="C1741">
        <f>HOUR(A1741)</f>
        <v>17</v>
      </c>
      <c r="D1741">
        <f>MINUTE(A1741)</f>
        <v>0</v>
      </c>
      <c r="E1741">
        <v>2</v>
      </c>
      <c r="F1741">
        <f>60*C1741+D1741</f>
        <v>1020</v>
      </c>
      <c r="G1741">
        <f>IF(MONTH(A1741)&gt;10,1,IF(MONTH(A1741)&lt;4,1,0))</f>
        <v>1</v>
      </c>
      <c r="H1741">
        <f>IF(AND(F1741&gt;=6*60,F1741&lt;10*60),1,IF(F1741&gt;=15*60,1,IF(F1741&lt;1*60,1,0)))</f>
        <v>1</v>
      </c>
      <c r="I1741">
        <f>IF(AND(F1741&gt;=1*60,F1741&lt;6*60),1,0)</f>
        <v>0</v>
      </c>
      <c r="J1741">
        <f>IF(AND(F1741&gt;=10*60,F1741&lt;15*60),1,0)</f>
        <v>0</v>
      </c>
      <c r="K1741">
        <f>IF(AND(F1741&gt;=16*60,F1741&lt;21*60),1,0)</f>
        <v>1</v>
      </c>
      <c r="L1741">
        <f>K1741*G1741</f>
        <v>1</v>
      </c>
      <c r="M1741">
        <f>H1741*B1741</f>
        <v>0.16600000000000001</v>
      </c>
      <c r="N1741">
        <f>I1741*B1741</f>
        <v>0</v>
      </c>
      <c r="O1741">
        <f>J1741*B1741</f>
        <v>0</v>
      </c>
    </row>
    <row r="1742" spans="1:15" x14ac:dyDescent="0.25">
      <c r="A1742" s="1">
        <v>41325.729166666701</v>
      </c>
      <c r="B1742">
        <v>0.16600000000000001</v>
      </c>
      <c r="C1742">
        <f>HOUR(A1742)</f>
        <v>17</v>
      </c>
      <c r="D1742">
        <f>MINUTE(A1742)</f>
        <v>30</v>
      </c>
      <c r="E1742">
        <v>2</v>
      </c>
      <c r="F1742">
        <f>60*C1742+D1742</f>
        <v>1050</v>
      </c>
      <c r="G1742">
        <f>IF(MONTH(A1742)&gt;10,1,IF(MONTH(A1742)&lt;4,1,0))</f>
        <v>1</v>
      </c>
      <c r="H1742">
        <f>IF(AND(F1742&gt;=6*60,F1742&lt;10*60),1,IF(F1742&gt;=15*60,1,IF(F1742&lt;1*60,1,0)))</f>
        <v>1</v>
      </c>
      <c r="I1742">
        <f>IF(AND(F1742&gt;=1*60,F1742&lt;6*60),1,0)</f>
        <v>0</v>
      </c>
      <c r="J1742">
        <f>IF(AND(F1742&gt;=10*60,F1742&lt;15*60),1,0)</f>
        <v>0</v>
      </c>
      <c r="K1742">
        <f>IF(AND(F1742&gt;=16*60,F1742&lt;21*60),1,0)</f>
        <v>1</v>
      </c>
      <c r="L1742">
        <f>K1742*G1742</f>
        <v>1</v>
      </c>
      <c r="M1742">
        <f>H1742*B1742</f>
        <v>0.16600000000000001</v>
      </c>
      <c r="N1742">
        <f>I1742*B1742</f>
        <v>0</v>
      </c>
      <c r="O1742">
        <f>J1742*B1742</f>
        <v>0</v>
      </c>
    </row>
    <row r="1743" spans="1:15" x14ac:dyDescent="0.25">
      <c r="A1743" s="1">
        <v>41330.916666666701</v>
      </c>
      <c r="B1743">
        <v>0.16600000000000001</v>
      </c>
      <c r="C1743">
        <f>HOUR(A1743)</f>
        <v>22</v>
      </c>
      <c r="D1743">
        <f>MINUTE(A1743)</f>
        <v>0</v>
      </c>
      <c r="E1743">
        <v>2</v>
      </c>
      <c r="F1743">
        <f>60*C1743+D1743</f>
        <v>1320</v>
      </c>
      <c r="G1743">
        <f>IF(MONTH(A1743)&gt;10,1,IF(MONTH(A1743)&lt;4,1,0))</f>
        <v>1</v>
      </c>
      <c r="H1743">
        <f>IF(AND(F1743&gt;=6*60,F1743&lt;10*60),1,IF(F1743&gt;=15*60,1,IF(F1743&lt;1*60,1,0)))</f>
        <v>1</v>
      </c>
      <c r="I1743">
        <f>IF(AND(F1743&gt;=1*60,F1743&lt;6*60),1,0)</f>
        <v>0</v>
      </c>
      <c r="J1743">
        <f>IF(AND(F1743&gt;=10*60,F1743&lt;15*60),1,0)</f>
        <v>0</v>
      </c>
      <c r="K1743">
        <f>IF(AND(F1743&gt;=16*60,F1743&lt;21*60),1,0)</f>
        <v>0</v>
      </c>
      <c r="L1743">
        <f>K1743*G1743</f>
        <v>0</v>
      </c>
      <c r="M1743">
        <f>H1743*B1743</f>
        <v>0.16600000000000001</v>
      </c>
      <c r="N1743">
        <f>I1743*B1743</f>
        <v>0</v>
      </c>
      <c r="O1743">
        <f>J1743*B1743</f>
        <v>0</v>
      </c>
    </row>
    <row r="1744" spans="1:15" x14ac:dyDescent="0.25">
      <c r="A1744" s="1">
        <v>41319.8125</v>
      </c>
      <c r="B1744">
        <v>0.16500000000000001</v>
      </c>
      <c r="C1744">
        <f>HOUR(A1744)</f>
        <v>19</v>
      </c>
      <c r="D1744">
        <f>MINUTE(A1744)</f>
        <v>30</v>
      </c>
      <c r="E1744">
        <v>2</v>
      </c>
      <c r="F1744">
        <f>60*C1744+D1744</f>
        <v>1170</v>
      </c>
      <c r="G1744">
        <f>IF(MONTH(A1744)&gt;10,1,IF(MONTH(A1744)&lt;4,1,0))</f>
        <v>1</v>
      </c>
      <c r="H1744">
        <f>IF(AND(F1744&gt;=6*60,F1744&lt;10*60),1,IF(F1744&gt;=15*60,1,IF(F1744&lt;1*60,1,0)))</f>
        <v>1</v>
      </c>
      <c r="I1744">
        <f>IF(AND(F1744&gt;=1*60,F1744&lt;6*60),1,0)</f>
        <v>0</v>
      </c>
      <c r="J1744">
        <f>IF(AND(F1744&gt;=10*60,F1744&lt;15*60),1,0)</f>
        <v>0</v>
      </c>
      <c r="K1744">
        <f>IF(AND(F1744&gt;=16*60,F1744&lt;21*60),1,0)</f>
        <v>1</v>
      </c>
      <c r="L1744">
        <f>K1744*G1744</f>
        <v>1</v>
      </c>
      <c r="M1744">
        <f>H1744*B1744</f>
        <v>0.16500000000000001</v>
      </c>
      <c r="N1744">
        <f>I1744*B1744</f>
        <v>0</v>
      </c>
      <c r="O1744">
        <f>J1744*B1744</f>
        <v>0</v>
      </c>
    </row>
    <row r="1745" spans="1:15" x14ac:dyDescent="0.25">
      <c r="A1745" s="1">
        <v>41312.4375</v>
      </c>
      <c r="B1745">
        <v>0.16400000000000001</v>
      </c>
      <c r="C1745">
        <f>HOUR(A1745)</f>
        <v>10</v>
      </c>
      <c r="D1745">
        <f>MINUTE(A1745)</f>
        <v>30</v>
      </c>
      <c r="E1745">
        <v>2</v>
      </c>
      <c r="F1745">
        <f>60*C1745+D1745</f>
        <v>630</v>
      </c>
      <c r="G1745">
        <f>IF(MONTH(A1745)&gt;10,1,IF(MONTH(A1745)&lt;4,1,0))</f>
        <v>1</v>
      </c>
      <c r="H1745">
        <f>IF(AND(F1745&gt;=6*60,F1745&lt;10*60),1,IF(F1745&gt;=15*60,1,IF(F1745&lt;1*60,1,0)))</f>
        <v>0</v>
      </c>
      <c r="I1745">
        <f>IF(AND(F1745&gt;=1*60,F1745&lt;6*60),1,0)</f>
        <v>0</v>
      </c>
      <c r="J1745">
        <f>IF(AND(F1745&gt;=10*60,F1745&lt;15*60),1,0)</f>
        <v>1</v>
      </c>
      <c r="K1745">
        <f>IF(AND(F1745&gt;=16*60,F1745&lt;21*60),1,0)</f>
        <v>0</v>
      </c>
      <c r="L1745">
        <f>K1745*G1745</f>
        <v>0</v>
      </c>
      <c r="M1745">
        <f>H1745*B1745</f>
        <v>0</v>
      </c>
      <c r="N1745">
        <f>I1745*B1745</f>
        <v>0</v>
      </c>
      <c r="O1745">
        <f>J1745*B1745</f>
        <v>0.16400000000000001</v>
      </c>
    </row>
    <row r="1746" spans="1:15" x14ac:dyDescent="0.25">
      <c r="A1746" s="1">
        <v>41315.520833333299</v>
      </c>
      <c r="B1746">
        <v>0.16400000000000001</v>
      </c>
      <c r="C1746">
        <f>HOUR(A1746)</f>
        <v>12</v>
      </c>
      <c r="D1746">
        <f>MINUTE(A1746)</f>
        <v>30</v>
      </c>
      <c r="E1746">
        <v>2</v>
      </c>
      <c r="F1746">
        <f>60*C1746+D1746</f>
        <v>750</v>
      </c>
      <c r="G1746">
        <f>IF(MONTH(A1746)&gt;10,1,IF(MONTH(A1746)&lt;4,1,0))</f>
        <v>1</v>
      </c>
      <c r="H1746">
        <f>IF(AND(F1746&gt;=6*60,F1746&lt;10*60),1,IF(F1746&gt;=15*60,1,IF(F1746&lt;1*60,1,0)))</f>
        <v>0</v>
      </c>
      <c r="I1746">
        <f>IF(AND(F1746&gt;=1*60,F1746&lt;6*60),1,0)</f>
        <v>0</v>
      </c>
      <c r="J1746">
        <f>IF(AND(F1746&gt;=10*60,F1746&lt;15*60),1,0)</f>
        <v>1</v>
      </c>
      <c r="K1746">
        <f>IF(AND(F1746&gt;=16*60,F1746&lt;21*60),1,0)</f>
        <v>0</v>
      </c>
      <c r="L1746">
        <f>K1746*G1746</f>
        <v>0</v>
      </c>
      <c r="M1746">
        <f>H1746*B1746</f>
        <v>0</v>
      </c>
      <c r="N1746">
        <f>I1746*B1746</f>
        <v>0</v>
      </c>
      <c r="O1746">
        <f>J1746*B1746</f>
        <v>0.16400000000000001</v>
      </c>
    </row>
    <row r="1747" spans="1:15" x14ac:dyDescent="0.25">
      <c r="A1747" s="1">
        <v>41323.979166666701</v>
      </c>
      <c r="B1747">
        <v>0.16400000000000001</v>
      </c>
      <c r="C1747">
        <f>HOUR(A1747)</f>
        <v>23</v>
      </c>
      <c r="D1747">
        <f>MINUTE(A1747)</f>
        <v>30</v>
      </c>
      <c r="E1747">
        <v>2</v>
      </c>
      <c r="F1747">
        <f>60*C1747+D1747</f>
        <v>1410</v>
      </c>
      <c r="G1747">
        <f>IF(MONTH(A1747)&gt;10,1,IF(MONTH(A1747)&lt;4,1,0))</f>
        <v>1</v>
      </c>
      <c r="H1747">
        <f>IF(AND(F1747&gt;=6*60,F1747&lt;10*60),1,IF(F1747&gt;=15*60,1,IF(F1747&lt;1*60,1,0)))</f>
        <v>1</v>
      </c>
      <c r="I1747">
        <f>IF(AND(F1747&gt;=1*60,F1747&lt;6*60),1,0)</f>
        <v>0</v>
      </c>
      <c r="J1747">
        <f>IF(AND(F1747&gt;=10*60,F1747&lt;15*60),1,0)</f>
        <v>0</v>
      </c>
      <c r="K1747">
        <f>IF(AND(F1747&gt;=16*60,F1747&lt;21*60),1,0)</f>
        <v>0</v>
      </c>
      <c r="L1747">
        <f>K1747*G1747</f>
        <v>0</v>
      </c>
      <c r="M1747">
        <f>H1747*B1747</f>
        <v>0.16400000000000001</v>
      </c>
      <c r="N1747">
        <f>I1747*B1747</f>
        <v>0</v>
      </c>
      <c r="O1747">
        <f>J1747*B1747</f>
        <v>0</v>
      </c>
    </row>
    <row r="1748" spans="1:15" x14ac:dyDescent="0.25">
      <c r="A1748" s="1">
        <v>41329.708333333299</v>
      </c>
      <c r="B1748">
        <v>0.16400000000000001</v>
      </c>
      <c r="C1748">
        <f>HOUR(A1748)</f>
        <v>17</v>
      </c>
      <c r="D1748">
        <f>MINUTE(A1748)</f>
        <v>0</v>
      </c>
      <c r="E1748">
        <v>2</v>
      </c>
      <c r="F1748">
        <f>60*C1748+D1748</f>
        <v>1020</v>
      </c>
      <c r="G1748">
        <f>IF(MONTH(A1748)&gt;10,1,IF(MONTH(A1748)&lt;4,1,0))</f>
        <v>1</v>
      </c>
      <c r="H1748">
        <f>IF(AND(F1748&gt;=6*60,F1748&lt;10*60),1,IF(F1748&gt;=15*60,1,IF(F1748&lt;1*60,1,0)))</f>
        <v>1</v>
      </c>
      <c r="I1748">
        <f>IF(AND(F1748&gt;=1*60,F1748&lt;6*60),1,0)</f>
        <v>0</v>
      </c>
      <c r="J1748">
        <f>IF(AND(F1748&gt;=10*60,F1748&lt;15*60),1,0)</f>
        <v>0</v>
      </c>
      <c r="K1748">
        <f>IF(AND(F1748&gt;=16*60,F1748&lt;21*60),1,0)</f>
        <v>1</v>
      </c>
      <c r="L1748">
        <f>K1748*G1748</f>
        <v>1</v>
      </c>
      <c r="M1748">
        <f>H1748*B1748</f>
        <v>0.16400000000000001</v>
      </c>
      <c r="N1748">
        <f>I1748*B1748</f>
        <v>0</v>
      </c>
      <c r="O1748">
        <f>J1748*B1748</f>
        <v>0</v>
      </c>
    </row>
    <row r="1749" spans="1:15" x14ac:dyDescent="0.25">
      <c r="A1749" s="1">
        <v>41329.979166666701</v>
      </c>
      <c r="B1749">
        <v>0.16400000000000001</v>
      </c>
      <c r="C1749">
        <f>HOUR(A1749)</f>
        <v>23</v>
      </c>
      <c r="D1749">
        <f>MINUTE(A1749)</f>
        <v>30</v>
      </c>
      <c r="E1749">
        <v>2</v>
      </c>
      <c r="F1749">
        <f>60*C1749+D1749</f>
        <v>1410</v>
      </c>
      <c r="G1749">
        <f>IF(MONTH(A1749)&gt;10,1,IF(MONTH(A1749)&lt;4,1,0))</f>
        <v>1</v>
      </c>
      <c r="H1749">
        <f>IF(AND(F1749&gt;=6*60,F1749&lt;10*60),1,IF(F1749&gt;=15*60,1,IF(F1749&lt;1*60,1,0)))</f>
        <v>1</v>
      </c>
      <c r="I1749">
        <f>IF(AND(F1749&gt;=1*60,F1749&lt;6*60),1,0)</f>
        <v>0</v>
      </c>
      <c r="J1749">
        <f>IF(AND(F1749&gt;=10*60,F1749&lt;15*60),1,0)</f>
        <v>0</v>
      </c>
      <c r="K1749">
        <f>IF(AND(F1749&gt;=16*60,F1749&lt;21*60),1,0)</f>
        <v>0</v>
      </c>
      <c r="L1749">
        <f>K1749*G1749</f>
        <v>0</v>
      </c>
      <c r="M1749">
        <f>H1749*B1749</f>
        <v>0.16400000000000001</v>
      </c>
      <c r="N1749">
        <f>I1749*B1749</f>
        <v>0</v>
      </c>
      <c r="O1749">
        <f>J1749*B1749</f>
        <v>0</v>
      </c>
    </row>
    <row r="1750" spans="1:15" x14ac:dyDescent="0.25">
      <c r="A1750" s="1">
        <v>41333.354166666701</v>
      </c>
      <c r="B1750">
        <v>0.16400000000000001</v>
      </c>
      <c r="C1750">
        <f>HOUR(A1750)</f>
        <v>8</v>
      </c>
      <c r="D1750">
        <f>MINUTE(A1750)</f>
        <v>30</v>
      </c>
      <c r="E1750">
        <v>2</v>
      </c>
      <c r="F1750">
        <f>60*C1750+D1750</f>
        <v>510</v>
      </c>
      <c r="G1750">
        <f>IF(MONTH(A1750)&gt;10,1,IF(MONTH(A1750)&lt;4,1,0))</f>
        <v>1</v>
      </c>
      <c r="H1750">
        <f>IF(AND(F1750&gt;=6*60,F1750&lt;10*60),1,IF(F1750&gt;=15*60,1,IF(F1750&lt;1*60,1,0)))</f>
        <v>1</v>
      </c>
      <c r="I1750">
        <f>IF(AND(F1750&gt;=1*60,F1750&lt;6*60),1,0)</f>
        <v>0</v>
      </c>
      <c r="J1750">
        <f>IF(AND(F1750&gt;=10*60,F1750&lt;15*60),1,0)</f>
        <v>0</v>
      </c>
      <c r="K1750">
        <f>IF(AND(F1750&gt;=16*60,F1750&lt;21*60),1,0)</f>
        <v>0</v>
      </c>
      <c r="L1750">
        <f>K1750*G1750</f>
        <v>0</v>
      </c>
      <c r="M1750">
        <f>H1750*B1750</f>
        <v>0.16400000000000001</v>
      </c>
      <c r="N1750">
        <f>I1750*B1750</f>
        <v>0</v>
      </c>
      <c r="O1750">
        <f>J1750*B1750</f>
        <v>0</v>
      </c>
    </row>
    <row r="1751" spans="1:15" x14ac:dyDescent="0.25">
      <c r="A1751" s="1">
        <v>41315.145833333299</v>
      </c>
      <c r="B1751">
        <v>0.16300000000000001</v>
      </c>
      <c r="C1751">
        <f>HOUR(A1751)</f>
        <v>3</v>
      </c>
      <c r="D1751">
        <f>MINUTE(A1751)</f>
        <v>30</v>
      </c>
      <c r="E1751">
        <v>2</v>
      </c>
      <c r="F1751">
        <f>60*C1751+D1751</f>
        <v>210</v>
      </c>
      <c r="G1751">
        <f>IF(MONTH(A1751)&gt;10,1,IF(MONTH(A1751)&lt;4,1,0))</f>
        <v>1</v>
      </c>
      <c r="H1751">
        <f>IF(AND(F1751&gt;=6*60,F1751&lt;10*60),1,IF(F1751&gt;=15*60,1,IF(F1751&lt;1*60,1,0)))</f>
        <v>0</v>
      </c>
      <c r="I1751">
        <f>IF(AND(F1751&gt;=1*60,F1751&lt;6*60),1,0)</f>
        <v>1</v>
      </c>
      <c r="J1751">
        <f>IF(AND(F1751&gt;=10*60,F1751&lt;15*60),1,0)</f>
        <v>0</v>
      </c>
      <c r="K1751">
        <f>IF(AND(F1751&gt;=16*60,F1751&lt;21*60),1,0)</f>
        <v>0</v>
      </c>
      <c r="L1751">
        <f>K1751*G1751</f>
        <v>0</v>
      </c>
      <c r="M1751">
        <f>H1751*B1751</f>
        <v>0</v>
      </c>
      <c r="N1751">
        <f>I1751*B1751</f>
        <v>0.16300000000000001</v>
      </c>
      <c r="O1751">
        <f>J1751*B1751</f>
        <v>0</v>
      </c>
    </row>
    <row r="1752" spans="1:15" x14ac:dyDescent="0.25">
      <c r="A1752" s="1">
        <v>41331.791666666701</v>
      </c>
      <c r="B1752">
        <v>0.16300000000000001</v>
      </c>
      <c r="C1752">
        <f>HOUR(A1752)</f>
        <v>19</v>
      </c>
      <c r="D1752">
        <f>MINUTE(A1752)</f>
        <v>0</v>
      </c>
      <c r="E1752">
        <v>2</v>
      </c>
      <c r="F1752">
        <f>60*C1752+D1752</f>
        <v>1140</v>
      </c>
      <c r="G1752">
        <f>IF(MONTH(A1752)&gt;10,1,IF(MONTH(A1752)&lt;4,1,0))</f>
        <v>1</v>
      </c>
      <c r="H1752">
        <f>IF(AND(F1752&gt;=6*60,F1752&lt;10*60),1,IF(F1752&gt;=15*60,1,IF(F1752&lt;1*60,1,0)))</f>
        <v>1</v>
      </c>
      <c r="I1752">
        <f>IF(AND(F1752&gt;=1*60,F1752&lt;6*60),1,0)</f>
        <v>0</v>
      </c>
      <c r="J1752">
        <f>IF(AND(F1752&gt;=10*60,F1752&lt;15*60),1,0)</f>
        <v>0</v>
      </c>
      <c r="K1752">
        <f>IF(AND(F1752&gt;=16*60,F1752&lt;21*60),1,0)</f>
        <v>1</v>
      </c>
      <c r="L1752">
        <f>K1752*G1752</f>
        <v>1</v>
      </c>
      <c r="M1752">
        <f>H1752*B1752</f>
        <v>0.16300000000000001</v>
      </c>
      <c r="N1752">
        <f>I1752*B1752</f>
        <v>0</v>
      </c>
      <c r="O1752">
        <f>J1752*B1752</f>
        <v>0</v>
      </c>
    </row>
    <row r="1753" spans="1:15" x14ac:dyDescent="0.25">
      <c r="A1753" s="1">
        <v>41319.791666666701</v>
      </c>
      <c r="B1753">
        <v>0.16200000000000001</v>
      </c>
      <c r="C1753">
        <f>HOUR(A1753)</f>
        <v>19</v>
      </c>
      <c r="D1753">
        <f>MINUTE(A1753)</f>
        <v>0</v>
      </c>
      <c r="E1753">
        <v>2</v>
      </c>
      <c r="F1753">
        <f>60*C1753+D1753</f>
        <v>1140</v>
      </c>
      <c r="G1753">
        <f>IF(MONTH(A1753)&gt;10,1,IF(MONTH(A1753)&lt;4,1,0))</f>
        <v>1</v>
      </c>
      <c r="H1753">
        <f>IF(AND(F1753&gt;=6*60,F1753&lt;10*60),1,IF(F1753&gt;=15*60,1,IF(F1753&lt;1*60,1,0)))</f>
        <v>1</v>
      </c>
      <c r="I1753">
        <f>IF(AND(F1753&gt;=1*60,F1753&lt;6*60),1,0)</f>
        <v>0</v>
      </c>
      <c r="J1753">
        <f>IF(AND(F1753&gt;=10*60,F1753&lt;15*60),1,0)</f>
        <v>0</v>
      </c>
      <c r="K1753">
        <f>IF(AND(F1753&gt;=16*60,F1753&lt;21*60),1,0)</f>
        <v>1</v>
      </c>
      <c r="L1753">
        <f>K1753*G1753</f>
        <v>1</v>
      </c>
      <c r="M1753">
        <f>H1753*B1753</f>
        <v>0.16200000000000001</v>
      </c>
      <c r="N1753">
        <f>I1753*B1753</f>
        <v>0</v>
      </c>
      <c r="O1753">
        <f>J1753*B1753</f>
        <v>0</v>
      </c>
    </row>
    <row r="1754" spans="1:15" x14ac:dyDescent="0.25">
      <c r="A1754" s="1">
        <v>41320.583333333299</v>
      </c>
      <c r="B1754">
        <v>0.16200000000000001</v>
      </c>
      <c r="C1754">
        <f>HOUR(A1754)</f>
        <v>14</v>
      </c>
      <c r="D1754">
        <f>MINUTE(A1754)</f>
        <v>0</v>
      </c>
      <c r="E1754">
        <v>2</v>
      </c>
      <c r="F1754">
        <f>60*C1754+D1754</f>
        <v>840</v>
      </c>
      <c r="G1754">
        <f>IF(MONTH(A1754)&gt;10,1,IF(MONTH(A1754)&lt;4,1,0))</f>
        <v>1</v>
      </c>
      <c r="H1754">
        <f>IF(AND(F1754&gt;=6*60,F1754&lt;10*60),1,IF(F1754&gt;=15*60,1,IF(F1754&lt;1*60,1,0)))</f>
        <v>0</v>
      </c>
      <c r="I1754">
        <f>IF(AND(F1754&gt;=1*60,F1754&lt;6*60),1,0)</f>
        <v>0</v>
      </c>
      <c r="J1754">
        <f>IF(AND(F1754&gt;=10*60,F1754&lt;15*60),1,0)</f>
        <v>1</v>
      </c>
      <c r="K1754">
        <f>IF(AND(F1754&gt;=16*60,F1754&lt;21*60),1,0)</f>
        <v>0</v>
      </c>
      <c r="L1754">
        <f>K1754*G1754</f>
        <v>0</v>
      </c>
      <c r="M1754">
        <f>H1754*B1754</f>
        <v>0</v>
      </c>
      <c r="N1754">
        <f>I1754*B1754</f>
        <v>0</v>
      </c>
      <c r="O1754">
        <f>J1754*B1754</f>
        <v>0.16200000000000001</v>
      </c>
    </row>
    <row r="1755" spans="1:15" x14ac:dyDescent="0.25">
      <c r="A1755" s="1">
        <v>41323.666666666701</v>
      </c>
      <c r="B1755">
        <v>0.16200000000000001</v>
      </c>
      <c r="C1755">
        <f>HOUR(A1755)</f>
        <v>16</v>
      </c>
      <c r="D1755">
        <f>MINUTE(A1755)</f>
        <v>0</v>
      </c>
      <c r="E1755">
        <v>2</v>
      </c>
      <c r="F1755">
        <f>60*C1755+D1755</f>
        <v>960</v>
      </c>
      <c r="G1755">
        <f>IF(MONTH(A1755)&gt;10,1,IF(MONTH(A1755)&lt;4,1,0))</f>
        <v>1</v>
      </c>
      <c r="H1755">
        <f>IF(AND(F1755&gt;=6*60,F1755&lt;10*60),1,IF(F1755&gt;=15*60,1,IF(F1755&lt;1*60,1,0)))</f>
        <v>1</v>
      </c>
      <c r="I1755">
        <f>IF(AND(F1755&gt;=1*60,F1755&lt;6*60),1,0)</f>
        <v>0</v>
      </c>
      <c r="J1755">
        <f>IF(AND(F1755&gt;=10*60,F1755&lt;15*60),1,0)</f>
        <v>0</v>
      </c>
      <c r="K1755">
        <f>IF(AND(F1755&gt;=16*60,F1755&lt;21*60),1,0)</f>
        <v>1</v>
      </c>
      <c r="L1755">
        <f>K1755*G1755</f>
        <v>1</v>
      </c>
      <c r="M1755">
        <f>H1755*B1755</f>
        <v>0.16200000000000001</v>
      </c>
      <c r="N1755">
        <f>I1755*B1755</f>
        <v>0</v>
      </c>
      <c r="O1755">
        <f>J1755*B1755</f>
        <v>0</v>
      </c>
    </row>
    <row r="1756" spans="1:15" x14ac:dyDescent="0.25">
      <c r="A1756" s="1">
        <v>41327.708333333299</v>
      </c>
      <c r="B1756">
        <v>0.16200000000000001</v>
      </c>
      <c r="C1756">
        <f>HOUR(A1756)</f>
        <v>17</v>
      </c>
      <c r="D1756">
        <f>MINUTE(A1756)</f>
        <v>0</v>
      </c>
      <c r="E1756">
        <v>2</v>
      </c>
      <c r="F1756">
        <f>60*C1756+D1756</f>
        <v>1020</v>
      </c>
      <c r="G1756">
        <f>IF(MONTH(A1756)&gt;10,1,IF(MONTH(A1756)&lt;4,1,0))</f>
        <v>1</v>
      </c>
      <c r="H1756">
        <f>IF(AND(F1756&gt;=6*60,F1756&lt;10*60),1,IF(F1756&gt;=15*60,1,IF(F1756&lt;1*60,1,0)))</f>
        <v>1</v>
      </c>
      <c r="I1756">
        <f>IF(AND(F1756&gt;=1*60,F1756&lt;6*60),1,0)</f>
        <v>0</v>
      </c>
      <c r="J1756">
        <f>IF(AND(F1756&gt;=10*60,F1756&lt;15*60),1,0)</f>
        <v>0</v>
      </c>
      <c r="K1756">
        <f>IF(AND(F1756&gt;=16*60,F1756&lt;21*60),1,0)</f>
        <v>1</v>
      </c>
      <c r="L1756">
        <f>K1756*G1756</f>
        <v>1</v>
      </c>
      <c r="M1756">
        <f>H1756*B1756</f>
        <v>0.16200000000000001</v>
      </c>
      <c r="N1756">
        <f>I1756*B1756</f>
        <v>0</v>
      </c>
      <c r="O1756">
        <f>J1756*B1756</f>
        <v>0</v>
      </c>
    </row>
    <row r="1757" spans="1:15" x14ac:dyDescent="0.25">
      <c r="A1757" s="1">
        <v>41332.583333333299</v>
      </c>
      <c r="B1757">
        <v>0.16200000000000001</v>
      </c>
      <c r="C1757">
        <f>HOUR(A1757)</f>
        <v>14</v>
      </c>
      <c r="D1757">
        <f>MINUTE(A1757)</f>
        <v>0</v>
      </c>
      <c r="E1757">
        <v>2</v>
      </c>
      <c r="F1757">
        <f>60*C1757+D1757</f>
        <v>840</v>
      </c>
      <c r="G1757">
        <f>IF(MONTH(A1757)&gt;10,1,IF(MONTH(A1757)&lt;4,1,0))</f>
        <v>1</v>
      </c>
      <c r="H1757">
        <f>IF(AND(F1757&gt;=6*60,F1757&lt;10*60),1,IF(F1757&gt;=15*60,1,IF(F1757&lt;1*60,1,0)))</f>
        <v>0</v>
      </c>
      <c r="I1757">
        <f>IF(AND(F1757&gt;=1*60,F1757&lt;6*60),1,0)</f>
        <v>0</v>
      </c>
      <c r="J1757">
        <f>IF(AND(F1757&gt;=10*60,F1757&lt;15*60),1,0)</f>
        <v>1</v>
      </c>
      <c r="K1757">
        <f>IF(AND(F1757&gt;=16*60,F1757&lt;21*60),1,0)</f>
        <v>0</v>
      </c>
      <c r="L1757">
        <f>K1757*G1757</f>
        <v>0</v>
      </c>
      <c r="M1757">
        <f>H1757*B1757</f>
        <v>0</v>
      </c>
      <c r="N1757">
        <f>I1757*B1757</f>
        <v>0</v>
      </c>
      <c r="O1757">
        <f>J1757*B1757</f>
        <v>0.16200000000000001</v>
      </c>
    </row>
    <row r="1758" spans="1:15" x14ac:dyDescent="0.25">
      <c r="A1758" s="1">
        <v>41309.541666666701</v>
      </c>
      <c r="B1758">
        <v>0.161</v>
      </c>
      <c r="C1758">
        <f>HOUR(A1758)</f>
        <v>13</v>
      </c>
      <c r="D1758">
        <f>MINUTE(A1758)</f>
        <v>0</v>
      </c>
      <c r="E1758">
        <v>2</v>
      </c>
      <c r="F1758">
        <f>60*C1758+D1758</f>
        <v>780</v>
      </c>
      <c r="G1758">
        <f>IF(MONTH(A1758)&gt;10,1,IF(MONTH(A1758)&lt;4,1,0))</f>
        <v>1</v>
      </c>
      <c r="H1758">
        <f>IF(AND(F1758&gt;=6*60,F1758&lt;10*60),1,IF(F1758&gt;=15*60,1,IF(F1758&lt;1*60,1,0)))</f>
        <v>0</v>
      </c>
      <c r="I1758">
        <f>IF(AND(F1758&gt;=1*60,F1758&lt;6*60),1,0)</f>
        <v>0</v>
      </c>
      <c r="J1758">
        <f>IF(AND(F1758&gt;=10*60,F1758&lt;15*60),1,0)</f>
        <v>1</v>
      </c>
      <c r="K1758">
        <f>IF(AND(F1758&gt;=16*60,F1758&lt;21*60),1,0)</f>
        <v>0</v>
      </c>
      <c r="L1758">
        <f>K1758*G1758</f>
        <v>0</v>
      </c>
      <c r="M1758">
        <f>H1758*B1758</f>
        <v>0</v>
      </c>
      <c r="N1758">
        <f>I1758*B1758</f>
        <v>0</v>
      </c>
      <c r="O1758">
        <f>J1758*B1758</f>
        <v>0.161</v>
      </c>
    </row>
    <row r="1759" spans="1:15" x14ac:dyDescent="0.25">
      <c r="A1759" s="1">
        <v>41315</v>
      </c>
      <c r="B1759">
        <v>0.161</v>
      </c>
      <c r="C1759">
        <f>HOUR(A1759)</f>
        <v>0</v>
      </c>
      <c r="D1759">
        <f>MINUTE(A1759)</f>
        <v>0</v>
      </c>
      <c r="E1759">
        <v>2</v>
      </c>
      <c r="F1759">
        <f>60*C1759+D1759</f>
        <v>0</v>
      </c>
      <c r="G1759">
        <f>IF(MONTH(A1759)&gt;10,1,IF(MONTH(A1759)&lt;4,1,0))</f>
        <v>1</v>
      </c>
      <c r="H1759">
        <f>IF(AND(F1759&gt;=6*60,F1759&lt;10*60),1,IF(F1759&gt;=15*60,1,IF(F1759&lt;1*60,1,0)))</f>
        <v>1</v>
      </c>
      <c r="I1759">
        <f>IF(AND(F1759&gt;=1*60,F1759&lt;6*60),1,0)</f>
        <v>0</v>
      </c>
      <c r="J1759">
        <f>IF(AND(F1759&gt;=10*60,F1759&lt;15*60),1,0)</f>
        <v>0</v>
      </c>
      <c r="K1759">
        <f>IF(AND(F1759&gt;=16*60,F1759&lt;21*60),1,0)</f>
        <v>0</v>
      </c>
      <c r="L1759">
        <f>K1759*G1759</f>
        <v>0</v>
      </c>
      <c r="M1759">
        <f>H1759*B1759</f>
        <v>0.161</v>
      </c>
      <c r="N1759">
        <f>I1759*B1759</f>
        <v>0</v>
      </c>
      <c r="O1759">
        <f>J1759*B1759</f>
        <v>0</v>
      </c>
    </row>
    <row r="1760" spans="1:15" x14ac:dyDescent="0.25">
      <c r="A1760" s="1">
        <v>41317.770833333299</v>
      </c>
      <c r="B1760">
        <v>0.161</v>
      </c>
      <c r="C1760">
        <f>HOUR(A1760)</f>
        <v>18</v>
      </c>
      <c r="D1760">
        <f>MINUTE(A1760)</f>
        <v>30</v>
      </c>
      <c r="E1760">
        <v>2</v>
      </c>
      <c r="F1760">
        <f>60*C1760+D1760</f>
        <v>1110</v>
      </c>
      <c r="G1760">
        <f>IF(MONTH(A1760)&gt;10,1,IF(MONTH(A1760)&lt;4,1,0))</f>
        <v>1</v>
      </c>
      <c r="H1760">
        <f>IF(AND(F1760&gt;=6*60,F1760&lt;10*60),1,IF(F1760&gt;=15*60,1,IF(F1760&lt;1*60,1,0)))</f>
        <v>1</v>
      </c>
      <c r="I1760">
        <f>IF(AND(F1760&gt;=1*60,F1760&lt;6*60),1,0)</f>
        <v>0</v>
      </c>
      <c r="J1760">
        <f>IF(AND(F1760&gt;=10*60,F1760&lt;15*60),1,0)</f>
        <v>0</v>
      </c>
      <c r="K1760">
        <f>IF(AND(F1760&gt;=16*60,F1760&lt;21*60),1,0)</f>
        <v>1</v>
      </c>
      <c r="L1760">
        <f>K1760*G1760</f>
        <v>1</v>
      </c>
      <c r="M1760">
        <f>H1760*B1760</f>
        <v>0.161</v>
      </c>
      <c r="N1760">
        <f>I1760*B1760</f>
        <v>0</v>
      </c>
      <c r="O1760">
        <f>J1760*B1760</f>
        <v>0</v>
      </c>
    </row>
    <row r="1761" spans="1:15" x14ac:dyDescent="0.25">
      <c r="A1761" s="1">
        <v>41319.729166666701</v>
      </c>
      <c r="B1761">
        <v>0.161</v>
      </c>
      <c r="C1761">
        <f>HOUR(A1761)</f>
        <v>17</v>
      </c>
      <c r="D1761">
        <f>MINUTE(A1761)</f>
        <v>30</v>
      </c>
      <c r="E1761">
        <v>2</v>
      </c>
      <c r="F1761">
        <f>60*C1761+D1761</f>
        <v>1050</v>
      </c>
      <c r="G1761">
        <f>IF(MONTH(A1761)&gt;10,1,IF(MONTH(A1761)&lt;4,1,0))</f>
        <v>1</v>
      </c>
      <c r="H1761">
        <f>IF(AND(F1761&gt;=6*60,F1761&lt;10*60),1,IF(F1761&gt;=15*60,1,IF(F1761&lt;1*60,1,0)))</f>
        <v>1</v>
      </c>
      <c r="I1761">
        <f>IF(AND(F1761&gt;=1*60,F1761&lt;6*60),1,0)</f>
        <v>0</v>
      </c>
      <c r="J1761">
        <f>IF(AND(F1761&gt;=10*60,F1761&lt;15*60),1,0)</f>
        <v>0</v>
      </c>
      <c r="K1761">
        <f>IF(AND(F1761&gt;=16*60,F1761&lt;21*60),1,0)</f>
        <v>1</v>
      </c>
      <c r="L1761">
        <f>K1761*G1761</f>
        <v>1</v>
      </c>
      <c r="M1761">
        <f>H1761*B1761</f>
        <v>0.161</v>
      </c>
      <c r="N1761">
        <f>I1761*B1761</f>
        <v>0</v>
      </c>
      <c r="O1761">
        <f>J1761*B1761</f>
        <v>0</v>
      </c>
    </row>
    <row r="1762" spans="1:15" x14ac:dyDescent="0.25">
      <c r="A1762" s="1">
        <v>41324.75</v>
      </c>
      <c r="B1762">
        <v>0.161</v>
      </c>
      <c r="C1762">
        <f>HOUR(A1762)</f>
        <v>18</v>
      </c>
      <c r="D1762">
        <f>MINUTE(A1762)</f>
        <v>0</v>
      </c>
      <c r="E1762">
        <v>2</v>
      </c>
      <c r="F1762">
        <f>60*C1762+D1762</f>
        <v>1080</v>
      </c>
      <c r="G1762">
        <f>IF(MONTH(A1762)&gt;10,1,IF(MONTH(A1762)&lt;4,1,0))</f>
        <v>1</v>
      </c>
      <c r="H1762">
        <f>IF(AND(F1762&gt;=6*60,F1762&lt;10*60),1,IF(F1762&gt;=15*60,1,IF(F1762&lt;1*60,1,0)))</f>
        <v>1</v>
      </c>
      <c r="I1762">
        <f>IF(AND(F1762&gt;=1*60,F1762&lt;6*60),1,0)</f>
        <v>0</v>
      </c>
      <c r="J1762">
        <f>IF(AND(F1762&gt;=10*60,F1762&lt;15*60),1,0)</f>
        <v>0</v>
      </c>
      <c r="K1762">
        <f>IF(AND(F1762&gt;=16*60,F1762&lt;21*60),1,0)</f>
        <v>1</v>
      </c>
      <c r="L1762">
        <f>K1762*G1762</f>
        <v>1</v>
      </c>
      <c r="M1762">
        <f>H1762*B1762</f>
        <v>0.161</v>
      </c>
      <c r="N1762">
        <f>I1762*B1762</f>
        <v>0</v>
      </c>
      <c r="O1762">
        <f>J1762*B1762</f>
        <v>0</v>
      </c>
    </row>
    <row r="1763" spans="1:15" x14ac:dyDescent="0.25">
      <c r="A1763" s="1">
        <v>41306.333333333299</v>
      </c>
      <c r="B1763">
        <v>0.16</v>
      </c>
      <c r="C1763">
        <f>HOUR(A1763)</f>
        <v>8</v>
      </c>
      <c r="D1763">
        <f>MINUTE(A1763)</f>
        <v>0</v>
      </c>
      <c r="E1763">
        <v>2</v>
      </c>
      <c r="F1763">
        <f>60*C1763+D1763</f>
        <v>480</v>
      </c>
      <c r="G1763">
        <f>IF(MONTH(A1763)&gt;10,1,IF(MONTH(A1763)&lt;4,1,0))</f>
        <v>1</v>
      </c>
      <c r="H1763">
        <f>IF(AND(F1763&gt;=6*60,F1763&lt;10*60),1,IF(F1763&gt;=15*60,1,IF(F1763&lt;1*60,1,0)))</f>
        <v>1</v>
      </c>
      <c r="I1763">
        <f>IF(AND(F1763&gt;=1*60,F1763&lt;6*60),1,0)</f>
        <v>0</v>
      </c>
      <c r="J1763">
        <f>IF(AND(F1763&gt;=10*60,F1763&lt;15*60),1,0)</f>
        <v>0</v>
      </c>
      <c r="K1763">
        <f>IF(AND(F1763&gt;=16*60,F1763&lt;21*60),1,0)</f>
        <v>0</v>
      </c>
      <c r="L1763">
        <f>K1763*G1763</f>
        <v>0</v>
      </c>
      <c r="M1763">
        <f>H1763*B1763</f>
        <v>0.16</v>
      </c>
      <c r="N1763">
        <f>I1763*B1763</f>
        <v>0</v>
      </c>
      <c r="O1763">
        <f>J1763*B1763</f>
        <v>0</v>
      </c>
    </row>
    <row r="1764" spans="1:15" x14ac:dyDescent="0.25">
      <c r="A1764" s="1">
        <v>41306.458333333299</v>
      </c>
      <c r="B1764">
        <v>0.16</v>
      </c>
      <c r="C1764">
        <f>HOUR(A1764)</f>
        <v>11</v>
      </c>
      <c r="D1764">
        <f>MINUTE(A1764)</f>
        <v>0</v>
      </c>
      <c r="E1764">
        <v>2</v>
      </c>
      <c r="F1764">
        <f>60*C1764+D1764</f>
        <v>660</v>
      </c>
      <c r="G1764">
        <f>IF(MONTH(A1764)&gt;10,1,IF(MONTH(A1764)&lt;4,1,0))</f>
        <v>1</v>
      </c>
      <c r="H1764">
        <f>IF(AND(F1764&gt;=6*60,F1764&lt;10*60),1,IF(F1764&gt;=15*60,1,IF(F1764&lt;1*60,1,0)))</f>
        <v>0</v>
      </c>
      <c r="I1764">
        <f>IF(AND(F1764&gt;=1*60,F1764&lt;6*60),1,0)</f>
        <v>0</v>
      </c>
      <c r="J1764">
        <f>IF(AND(F1764&gt;=10*60,F1764&lt;15*60),1,0)</f>
        <v>1</v>
      </c>
      <c r="K1764">
        <f>IF(AND(F1764&gt;=16*60,F1764&lt;21*60),1,0)</f>
        <v>0</v>
      </c>
      <c r="L1764">
        <f>K1764*G1764</f>
        <v>0</v>
      </c>
      <c r="M1764">
        <f>H1764*B1764</f>
        <v>0</v>
      </c>
      <c r="N1764">
        <f>I1764*B1764</f>
        <v>0</v>
      </c>
      <c r="O1764">
        <f>J1764*B1764</f>
        <v>0.16</v>
      </c>
    </row>
    <row r="1765" spans="1:15" x14ac:dyDescent="0.25">
      <c r="A1765" s="1">
        <v>41308.854166666701</v>
      </c>
      <c r="B1765">
        <v>0.16</v>
      </c>
      <c r="C1765">
        <f>HOUR(A1765)</f>
        <v>20</v>
      </c>
      <c r="D1765">
        <f>MINUTE(A1765)</f>
        <v>30</v>
      </c>
      <c r="E1765">
        <v>2</v>
      </c>
      <c r="F1765">
        <f>60*C1765+D1765</f>
        <v>1230</v>
      </c>
      <c r="G1765">
        <f>IF(MONTH(A1765)&gt;10,1,IF(MONTH(A1765)&lt;4,1,0))</f>
        <v>1</v>
      </c>
      <c r="H1765">
        <f>IF(AND(F1765&gt;=6*60,F1765&lt;10*60),1,IF(F1765&gt;=15*60,1,IF(F1765&lt;1*60,1,0)))</f>
        <v>1</v>
      </c>
      <c r="I1765">
        <f>IF(AND(F1765&gt;=1*60,F1765&lt;6*60),1,0)</f>
        <v>0</v>
      </c>
      <c r="J1765">
        <f>IF(AND(F1765&gt;=10*60,F1765&lt;15*60),1,0)</f>
        <v>0</v>
      </c>
      <c r="K1765">
        <f>IF(AND(F1765&gt;=16*60,F1765&lt;21*60),1,0)</f>
        <v>1</v>
      </c>
      <c r="L1765">
        <f>K1765*G1765</f>
        <v>1</v>
      </c>
      <c r="M1765">
        <f>H1765*B1765</f>
        <v>0.16</v>
      </c>
      <c r="N1765">
        <f>I1765*B1765</f>
        <v>0</v>
      </c>
      <c r="O1765">
        <f>J1765*B1765</f>
        <v>0</v>
      </c>
    </row>
    <row r="1766" spans="1:15" x14ac:dyDescent="0.25">
      <c r="A1766" s="1">
        <v>41320.854166666701</v>
      </c>
      <c r="B1766">
        <v>0.16</v>
      </c>
      <c r="C1766">
        <f>HOUR(A1766)</f>
        <v>20</v>
      </c>
      <c r="D1766">
        <f>MINUTE(A1766)</f>
        <v>30</v>
      </c>
      <c r="E1766">
        <v>2</v>
      </c>
      <c r="F1766">
        <f>60*C1766+D1766</f>
        <v>1230</v>
      </c>
      <c r="G1766">
        <f>IF(MONTH(A1766)&gt;10,1,IF(MONTH(A1766)&lt;4,1,0))</f>
        <v>1</v>
      </c>
      <c r="H1766">
        <f>IF(AND(F1766&gt;=6*60,F1766&lt;10*60),1,IF(F1766&gt;=15*60,1,IF(F1766&lt;1*60,1,0)))</f>
        <v>1</v>
      </c>
      <c r="I1766">
        <f>IF(AND(F1766&gt;=1*60,F1766&lt;6*60),1,0)</f>
        <v>0</v>
      </c>
      <c r="J1766">
        <f>IF(AND(F1766&gt;=10*60,F1766&lt;15*60),1,0)</f>
        <v>0</v>
      </c>
      <c r="K1766">
        <f>IF(AND(F1766&gt;=16*60,F1766&lt;21*60),1,0)</f>
        <v>1</v>
      </c>
      <c r="L1766">
        <f>K1766*G1766</f>
        <v>1</v>
      </c>
      <c r="M1766">
        <f>H1766*B1766</f>
        <v>0.16</v>
      </c>
      <c r="N1766">
        <f>I1766*B1766</f>
        <v>0</v>
      </c>
      <c r="O1766">
        <f>J1766*B1766</f>
        <v>0</v>
      </c>
    </row>
    <row r="1767" spans="1:15" x14ac:dyDescent="0.25">
      <c r="A1767" s="1">
        <v>41321.625</v>
      </c>
      <c r="B1767">
        <v>0.16</v>
      </c>
      <c r="C1767">
        <f>HOUR(A1767)</f>
        <v>15</v>
      </c>
      <c r="D1767">
        <f>MINUTE(A1767)</f>
        <v>0</v>
      </c>
      <c r="E1767">
        <v>2</v>
      </c>
      <c r="F1767">
        <f>60*C1767+D1767</f>
        <v>900</v>
      </c>
      <c r="G1767">
        <f>IF(MONTH(A1767)&gt;10,1,IF(MONTH(A1767)&lt;4,1,0))</f>
        <v>1</v>
      </c>
      <c r="H1767">
        <f>IF(AND(F1767&gt;=6*60,F1767&lt;10*60),1,IF(F1767&gt;=15*60,1,IF(F1767&lt;1*60,1,0)))</f>
        <v>1</v>
      </c>
      <c r="I1767">
        <f>IF(AND(F1767&gt;=1*60,F1767&lt;6*60),1,0)</f>
        <v>0</v>
      </c>
      <c r="J1767">
        <f>IF(AND(F1767&gt;=10*60,F1767&lt;15*60),1,0)</f>
        <v>0</v>
      </c>
      <c r="K1767">
        <f>IF(AND(F1767&gt;=16*60,F1767&lt;21*60),1,0)</f>
        <v>0</v>
      </c>
      <c r="L1767">
        <f>K1767*G1767</f>
        <v>0</v>
      </c>
      <c r="M1767">
        <f>H1767*B1767</f>
        <v>0.16</v>
      </c>
      <c r="N1767">
        <f>I1767*B1767</f>
        <v>0</v>
      </c>
      <c r="O1767">
        <f>J1767*B1767</f>
        <v>0</v>
      </c>
    </row>
    <row r="1768" spans="1:15" x14ac:dyDescent="0.25">
      <c r="A1768" s="1">
        <v>41326.8125</v>
      </c>
      <c r="B1768">
        <v>0.16</v>
      </c>
      <c r="C1768">
        <f>HOUR(A1768)</f>
        <v>19</v>
      </c>
      <c r="D1768">
        <f>MINUTE(A1768)</f>
        <v>30</v>
      </c>
      <c r="E1768">
        <v>2</v>
      </c>
      <c r="F1768">
        <f>60*C1768+D1768</f>
        <v>1170</v>
      </c>
      <c r="G1768">
        <f>IF(MONTH(A1768)&gt;10,1,IF(MONTH(A1768)&lt;4,1,0))</f>
        <v>1</v>
      </c>
      <c r="H1768">
        <f>IF(AND(F1768&gt;=6*60,F1768&lt;10*60),1,IF(F1768&gt;=15*60,1,IF(F1768&lt;1*60,1,0)))</f>
        <v>1</v>
      </c>
      <c r="I1768">
        <f>IF(AND(F1768&gt;=1*60,F1768&lt;6*60),1,0)</f>
        <v>0</v>
      </c>
      <c r="J1768">
        <f>IF(AND(F1768&gt;=10*60,F1768&lt;15*60),1,0)</f>
        <v>0</v>
      </c>
      <c r="K1768">
        <f>IF(AND(F1768&gt;=16*60,F1768&lt;21*60),1,0)</f>
        <v>1</v>
      </c>
      <c r="L1768">
        <f>K1768*G1768</f>
        <v>1</v>
      </c>
      <c r="M1768">
        <f>H1768*B1768</f>
        <v>0.16</v>
      </c>
      <c r="N1768">
        <f>I1768*B1768</f>
        <v>0</v>
      </c>
      <c r="O1768">
        <f>J1768*B1768</f>
        <v>0</v>
      </c>
    </row>
    <row r="1769" spans="1:15" x14ac:dyDescent="0.25">
      <c r="A1769" s="1">
        <v>41333.791666666701</v>
      </c>
      <c r="B1769">
        <v>0.16</v>
      </c>
      <c r="C1769">
        <f>HOUR(A1769)</f>
        <v>19</v>
      </c>
      <c r="D1769">
        <f>MINUTE(A1769)</f>
        <v>0</v>
      </c>
      <c r="E1769">
        <v>2</v>
      </c>
      <c r="F1769">
        <f>60*C1769+D1769</f>
        <v>1140</v>
      </c>
      <c r="G1769">
        <f>IF(MONTH(A1769)&gt;10,1,IF(MONTH(A1769)&lt;4,1,0))</f>
        <v>1</v>
      </c>
      <c r="H1769">
        <f>IF(AND(F1769&gt;=6*60,F1769&lt;10*60),1,IF(F1769&gt;=15*60,1,IF(F1769&lt;1*60,1,0)))</f>
        <v>1</v>
      </c>
      <c r="I1769">
        <f>IF(AND(F1769&gt;=1*60,F1769&lt;6*60),1,0)</f>
        <v>0</v>
      </c>
      <c r="J1769">
        <f>IF(AND(F1769&gt;=10*60,F1769&lt;15*60),1,0)</f>
        <v>0</v>
      </c>
      <c r="K1769">
        <f>IF(AND(F1769&gt;=16*60,F1769&lt;21*60),1,0)</f>
        <v>1</v>
      </c>
      <c r="L1769">
        <f>K1769*G1769</f>
        <v>1</v>
      </c>
      <c r="M1769">
        <f>H1769*B1769</f>
        <v>0.16</v>
      </c>
      <c r="N1769">
        <f>I1769*B1769</f>
        <v>0</v>
      </c>
      <c r="O1769">
        <f>J1769*B1769</f>
        <v>0</v>
      </c>
    </row>
    <row r="1770" spans="1:15" x14ac:dyDescent="0.25">
      <c r="A1770" s="1">
        <v>41306.854166666701</v>
      </c>
      <c r="B1770">
        <v>0.159</v>
      </c>
      <c r="C1770">
        <f>HOUR(A1770)</f>
        <v>20</v>
      </c>
      <c r="D1770">
        <f>MINUTE(A1770)</f>
        <v>30</v>
      </c>
      <c r="E1770">
        <v>2</v>
      </c>
      <c r="F1770">
        <f>60*C1770+D1770</f>
        <v>1230</v>
      </c>
      <c r="G1770">
        <f>IF(MONTH(A1770)&gt;10,1,IF(MONTH(A1770)&lt;4,1,0))</f>
        <v>1</v>
      </c>
      <c r="H1770">
        <f>IF(AND(F1770&gt;=6*60,F1770&lt;10*60),1,IF(F1770&gt;=15*60,1,IF(F1770&lt;1*60,1,0)))</f>
        <v>1</v>
      </c>
      <c r="I1770">
        <f>IF(AND(F1770&gt;=1*60,F1770&lt;6*60),1,0)</f>
        <v>0</v>
      </c>
      <c r="J1770">
        <f>IF(AND(F1770&gt;=10*60,F1770&lt;15*60),1,0)</f>
        <v>0</v>
      </c>
      <c r="K1770">
        <f>IF(AND(F1770&gt;=16*60,F1770&lt;21*60),1,0)</f>
        <v>1</v>
      </c>
      <c r="L1770">
        <f>K1770*G1770</f>
        <v>1</v>
      </c>
      <c r="M1770">
        <f>H1770*B1770</f>
        <v>0.159</v>
      </c>
      <c r="N1770">
        <f>I1770*B1770</f>
        <v>0</v>
      </c>
      <c r="O1770">
        <f>J1770*B1770</f>
        <v>0</v>
      </c>
    </row>
    <row r="1771" spans="1:15" x14ac:dyDescent="0.25">
      <c r="A1771" s="1">
        <v>41321.770833333299</v>
      </c>
      <c r="B1771">
        <v>0.159</v>
      </c>
      <c r="C1771">
        <f>HOUR(A1771)</f>
        <v>18</v>
      </c>
      <c r="D1771">
        <f>MINUTE(A1771)</f>
        <v>30</v>
      </c>
      <c r="E1771">
        <v>2</v>
      </c>
      <c r="F1771">
        <f>60*C1771+D1771</f>
        <v>1110</v>
      </c>
      <c r="G1771">
        <f>IF(MONTH(A1771)&gt;10,1,IF(MONTH(A1771)&lt;4,1,0))</f>
        <v>1</v>
      </c>
      <c r="H1771">
        <f>IF(AND(F1771&gt;=6*60,F1771&lt;10*60),1,IF(F1771&gt;=15*60,1,IF(F1771&lt;1*60,1,0)))</f>
        <v>1</v>
      </c>
      <c r="I1771">
        <f>IF(AND(F1771&gt;=1*60,F1771&lt;6*60),1,0)</f>
        <v>0</v>
      </c>
      <c r="J1771">
        <f>IF(AND(F1771&gt;=10*60,F1771&lt;15*60),1,0)</f>
        <v>0</v>
      </c>
      <c r="K1771">
        <f>IF(AND(F1771&gt;=16*60,F1771&lt;21*60),1,0)</f>
        <v>1</v>
      </c>
      <c r="L1771">
        <f>K1771*G1771</f>
        <v>1</v>
      </c>
      <c r="M1771">
        <f>H1771*B1771</f>
        <v>0.159</v>
      </c>
      <c r="N1771">
        <f>I1771*B1771</f>
        <v>0</v>
      </c>
      <c r="O1771">
        <f>J1771*B1771</f>
        <v>0</v>
      </c>
    </row>
    <row r="1772" spans="1:15" x14ac:dyDescent="0.25">
      <c r="A1772" s="1">
        <v>41327.854166666701</v>
      </c>
      <c r="B1772">
        <v>0.159</v>
      </c>
      <c r="C1772">
        <f>HOUR(A1772)</f>
        <v>20</v>
      </c>
      <c r="D1772">
        <f>MINUTE(A1772)</f>
        <v>30</v>
      </c>
      <c r="E1772">
        <v>2</v>
      </c>
      <c r="F1772">
        <f>60*C1772+D1772</f>
        <v>1230</v>
      </c>
      <c r="G1772">
        <f>IF(MONTH(A1772)&gt;10,1,IF(MONTH(A1772)&lt;4,1,0))</f>
        <v>1</v>
      </c>
      <c r="H1772">
        <f>IF(AND(F1772&gt;=6*60,F1772&lt;10*60),1,IF(F1772&gt;=15*60,1,IF(F1772&lt;1*60,1,0)))</f>
        <v>1</v>
      </c>
      <c r="I1772">
        <f>IF(AND(F1772&gt;=1*60,F1772&lt;6*60),1,0)</f>
        <v>0</v>
      </c>
      <c r="J1772">
        <f>IF(AND(F1772&gt;=10*60,F1772&lt;15*60),1,0)</f>
        <v>0</v>
      </c>
      <c r="K1772">
        <f>IF(AND(F1772&gt;=16*60,F1772&lt;21*60),1,0)</f>
        <v>1</v>
      </c>
      <c r="L1772">
        <f>K1772*G1772</f>
        <v>1</v>
      </c>
      <c r="M1772">
        <f>H1772*B1772</f>
        <v>0.159</v>
      </c>
      <c r="N1772">
        <f>I1772*B1772</f>
        <v>0</v>
      </c>
      <c r="O1772">
        <f>J1772*B1772</f>
        <v>0</v>
      </c>
    </row>
    <row r="1773" spans="1:15" x14ac:dyDescent="0.25">
      <c r="A1773" s="1">
        <v>41330.395833333299</v>
      </c>
      <c r="B1773">
        <v>0.159</v>
      </c>
      <c r="C1773">
        <f>HOUR(A1773)</f>
        <v>9</v>
      </c>
      <c r="D1773">
        <f>MINUTE(A1773)</f>
        <v>30</v>
      </c>
      <c r="E1773">
        <v>2</v>
      </c>
      <c r="F1773">
        <f>60*C1773+D1773</f>
        <v>570</v>
      </c>
      <c r="G1773">
        <f>IF(MONTH(A1773)&gt;10,1,IF(MONTH(A1773)&lt;4,1,0))</f>
        <v>1</v>
      </c>
      <c r="H1773">
        <f>IF(AND(F1773&gt;=6*60,F1773&lt;10*60),1,IF(F1773&gt;=15*60,1,IF(F1773&lt;1*60,1,0)))</f>
        <v>1</v>
      </c>
      <c r="I1773">
        <f>IF(AND(F1773&gt;=1*60,F1773&lt;6*60),1,0)</f>
        <v>0</v>
      </c>
      <c r="J1773">
        <f>IF(AND(F1773&gt;=10*60,F1773&lt;15*60),1,0)</f>
        <v>0</v>
      </c>
      <c r="K1773">
        <f>IF(AND(F1773&gt;=16*60,F1773&lt;21*60),1,0)</f>
        <v>0</v>
      </c>
      <c r="L1773">
        <f>K1773*G1773</f>
        <v>0</v>
      </c>
      <c r="M1773">
        <f>H1773*B1773</f>
        <v>0.159</v>
      </c>
      <c r="N1773">
        <f>I1773*B1773</f>
        <v>0</v>
      </c>
      <c r="O1773">
        <f>J1773*B1773</f>
        <v>0</v>
      </c>
    </row>
    <row r="1774" spans="1:15" x14ac:dyDescent="0.25">
      <c r="A1774" s="1">
        <v>41330.895833333299</v>
      </c>
      <c r="B1774">
        <v>0.159</v>
      </c>
      <c r="C1774">
        <f>HOUR(A1774)</f>
        <v>21</v>
      </c>
      <c r="D1774">
        <f>MINUTE(A1774)</f>
        <v>30</v>
      </c>
      <c r="E1774">
        <v>2</v>
      </c>
      <c r="F1774">
        <f>60*C1774+D1774</f>
        <v>1290</v>
      </c>
      <c r="G1774">
        <f>IF(MONTH(A1774)&gt;10,1,IF(MONTH(A1774)&lt;4,1,0))</f>
        <v>1</v>
      </c>
      <c r="H1774">
        <f>IF(AND(F1774&gt;=6*60,F1774&lt;10*60),1,IF(F1774&gt;=15*60,1,IF(F1774&lt;1*60,1,0)))</f>
        <v>1</v>
      </c>
      <c r="I1774">
        <f>IF(AND(F1774&gt;=1*60,F1774&lt;6*60),1,0)</f>
        <v>0</v>
      </c>
      <c r="J1774">
        <f>IF(AND(F1774&gt;=10*60,F1774&lt;15*60),1,0)</f>
        <v>0</v>
      </c>
      <c r="K1774">
        <f>IF(AND(F1774&gt;=16*60,F1774&lt;21*60),1,0)</f>
        <v>0</v>
      </c>
      <c r="L1774">
        <f>K1774*G1774</f>
        <v>0</v>
      </c>
      <c r="M1774">
        <f>H1774*B1774</f>
        <v>0.159</v>
      </c>
      <c r="N1774">
        <f>I1774*B1774</f>
        <v>0</v>
      </c>
      <c r="O1774">
        <f>J1774*B1774</f>
        <v>0</v>
      </c>
    </row>
    <row r="1775" spans="1:15" x14ac:dyDescent="0.25">
      <c r="A1775" s="1">
        <v>41331.6875</v>
      </c>
      <c r="B1775">
        <v>0.159</v>
      </c>
      <c r="C1775">
        <f>HOUR(A1775)</f>
        <v>16</v>
      </c>
      <c r="D1775">
        <f>MINUTE(A1775)</f>
        <v>30</v>
      </c>
      <c r="E1775">
        <v>2</v>
      </c>
      <c r="F1775">
        <f>60*C1775+D1775</f>
        <v>990</v>
      </c>
      <c r="G1775">
        <f>IF(MONTH(A1775)&gt;10,1,IF(MONTH(A1775)&lt;4,1,0))</f>
        <v>1</v>
      </c>
      <c r="H1775">
        <f>IF(AND(F1775&gt;=6*60,F1775&lt;10*60),1,IF(F1775&gt;=15*60,1,IF(F1775&lt;1*60,1,0)))</f>
        <v>1</v>
      </c>
      <c r="I1775">
        <f>IF(AND(F1775&gt;=1*60,F1775&lt;6*60),1,0)</f>
        <v>0</v>
      </c>
      <c r="J1775">
        <f>IF(AND(F1775&gt;=10*60,F1775&lt;15*60),1,0)</f>
        <v>0</v>
      </c>
      <c r="K1775">
        <f>IF(AND(F1775&gt;=16*60,F1775&lt;21*60),1,0)</f>
        <v>1</v>
      </c>
      <c r="L1775">
        <f>K1775*G1775</f>
        <v>1</v>
      </c>
      <c r="M1775">
        <f>H1775*B1775</f>
        <v>0.159</v>
      </c>
      <c r="N1775">
        <f>I1775*B1775</f>
        <v>0</v>
      </c>
      <c r="O1775">
        <f>J1775*B1775</f>
        <v>0</v>
      </c>
    </row>
    <row r="1776" spans="1:15" x14ac:dyDescent="0.25">
      <c r="A1776" s="1">
        <v>41333.875</v>
      </c>
      <c r="B1776">
        <v>0.159</v>
      </c>
      <c r="C1776">
        <f>HOUR(A1776)</f>
        <v>21</v>
      </c>
      <c r="D1776">
        <f>MINUTE(A1776)</f>
        <v>0</v>
      </c>
      <c r="E1776">
        <v>2</v>
      </c>
      <c r="F1776">
        <f>60*C1776+D1776</f>
        <v>1260</v>
      </c>
      <c r="G1776">
        <f>IF(MONTH(A1776)&gt;10,1,IF(MONTH(A1776)&lt;4,1,0))</f>
        <v>1</v>
      </c>
      <c r="H1776">
        <f>IF(AND(F1776&gt;=6*60,F1776&lt;10*60),1,IF(F1776&gt;=15*60,1,IF(F1776&lt;1*60,1,0)))</f>
        <v>1</v>
      </c>
      <c r="I1776">
        <f>IF(AND(F1776&gt;=1*60,F1776&lt;6*60),1,0)</f>
        <v>0</v>
      </c>
      <c r="J1776">
        <f>IF(AND(F1776&gt;=10*60,F1776&lt;15*60),1,0)</f>
        <v>0</v>
      </c>
      <c r="K1776">
        <f>IF(AND(F1776&gt;=16*60,F1776&lt;21*60),1,0)</f>
        <v>0</v>
      </c>
      <c r="L1776">
        <f>K1776*G1776</f>
        <v>0</v>
      </c>
      <c r="M1776">
        <f>H1776*B1776</f>
        <v>0.159</v>
      </c>
      <c r="N1776">
        <f>I1776*B1776</f>
        <v>0</v>
      </c>
      <c r="O1776">
        <f>J1776*B1776</f>
        <v>0</v>
      </c>
    </row>
    <row r="1777" spans="1:15" x14ac:dyDescent="0.25">
      <c r="A1777" s="1">
        <v>41317.25</v>
      </c>
      <c r="B1777">
        <v>0.158</v>
      </c>
      <c r="C1777">
        <f>HOUR(A1777)</f>
        <v>6</v>
      </c>
      <c r="D1777">
        <f>MINUTE(A1777)</f>
        <v>0</v>
      </c>
      <c r="E1777">
        <v>2</v>
      </c>
      <c r="F1777">
        <f>60*C1777+D1777</f>
        <v>360</v>
      </c>
      <c r="G1777">
        <f>IF(MONTH(A1777)&gt;10,1,IF(MONTH(A1777)&lt;4,1,0))</f>
        <v>1</v>
      </c>
      <c r="H1777">
        <f>IF(AND(F1777&gt;=6*60,F1777&lt;10*60),1,IF(F1777&gt;=15*60,1,IF(F1777&lt;1*60,1,0)))</f>
        <v>1</v>
      </c>
      <c r="I1777">
        <f>IF(AND(F1777&gt;=1*60,F1777&lt;6*60),1,0)</f>
        <v>0</v>
      </c>
      <c r="J1777">
        <f>IF(AND(F1777&gt;=10*60,F1777&lt;15*60),1,0)</f>
        <v>0</v>
      </c>
      <c r="K1777">
        <f>IF(AND(F1777&gt;=16*60,F1777&lt;21*60),1,0)</f>
        <v>0</v>
      </c>
      <c r="L1777">
        <f>K1777*G1777</f>
        <v>0</v>
      </c>
      <c r="M1777">
        <f>H1777*B1777</f>
        <v>0.158</v>
      </c>
      <c r="N1777">
        <f>I1777*B1777</f>
        <v>0</v>
      </c>
      <c r="O1777">
        <f>J1777*B1777</f>
        <v>0</v>
      </c>
    </row>
    <row r="1778" spans="1:15" x14ac:dyDescent="0.25">
      <c r="A1778" s="1">
        <v>41320.8125</v>
      </c>
      <c r="B1778">
        <v>0.158</v>
      </c>
      <c r="C1778">
        <f>HOUR(A1778)</f>
        <v>19</v>
      </c>
      <c r="D1778">
        <f>MINUTE(A1778)</f>
        <v>30</v>
      </c>
      <c r="E1778">
        <v>2</v>
      </c>
      <c r="F1778">
        <f>60*C1778+D1778</f>
        <v>1170</v>
      </c>
      <c r="G1778">
        <f>IF(MONTH(A1778)&gt;10,1,IF(MONTH(A1778)&lt;4,1,0))</f>
        <v>1</v>
      </c>
      <c r="H1778">
        <f>IF(AND(F1778&gt;=6*60,F1778&lt;10*60),1,IF(F1778&gt;=15*60,1,IF(F1778&lt;1*60,1,0)))</f>
        <v>1</v>
      </c>
      <c r="I1778">
        <f>IF(AND(F1778&gt;=1*60,F1778&lt;6*60),1,0)</f>
        <v>0</v>
      </c>
      <c r="J1778">
        <f>IF(AND(F1778&gt;=10*60,F1778&lt;15*60),1,0)</f>
        <v>0</v>
      </c>
      <c r="K1778">
        <f>IF(AND(F1778&gt;=16*60,F1778&lt;21*60),1,0)</f>
        <v>1</v>
      </c>
      <c r="L1778">
        <f>K1778*G1778</f>
        <v>1</v>
      </c>
      <c r="M1778">
        <f>H1778*B1778</f>
        <v>0.158</v>
      </c>
      <c r="N1778">
        <f>I1778*B1778</f>
        <v>0</v>
      </c>
      <c r="O1778">
        <f>J1778*B1778</f>
        <v>0</v>
      </c>
    </row>
    <row r="1779" spans="1:15" x14ac:dyDescent="0.25">
      <c r="A1779" s="1">
        <v>41321.791666666701</v>
      </c>
      <c r="B1779">
        <v>0.158</v>
      </c>
      <c r="C1779">
        <f>HOUR(A1779)</f>
        <v>19</v>
      </c>
      <c r="D1779">
        <f>MINUTE(A1779)</f>
        <v>0</v>
      </c>
      <c r="E1779">
        <v>2</v>
      </c>
      <c r="F1779">
        <f>60*C1779+D1779</f>
        <v>1140</v>
      </c>
      <c r="G1779">
        <f>IF(MONTH(A1779)&gt;10,1,IF(MONTH(A1779)&lt;4,1,0))</f>
        <v>1</v>
      </c>
      <c r="H1779">
        <f>IF(AND(F1779&gt;=6*60,F1779&lt;10*60),1,IF(F1779&gt;=15*60,1,IF(F1779&lt;1*60,1,0)))</f>
        <v>1</v>
      </c>
      <c r="I1779">
        <f>IF(AND(F1779&gt;=1*60,F1779&lt;6*60),1,0)</f>
        <v>0</v>
      </c>
      <c r="J1779">
        <f>IF(AND(F1779&gt;=10*60,F1779&lt;15*60),1,0)</f>
        <v>0</v>
      </c>
      <c r="K1779">
        <f>IF(AND(F1779&gt;=16*60,F1779&lt;21*60),1,0)</f>
        <v>1</v>
      </c>
      <c r="L1779">
        <f>K1779*G1779</f>
        <v>1</v>
      </c>
      <c r="M1779">
        <f>H1779*B1779</f>
        <v>0.158</v>
      </c>
      <c r="N1779">
        <f>I1779*B1779</f>
        <v>0</v>
      </c>
      <c r="O1779">
        <f>J1779*B1779</f>
        <v>0</v>
      </c>
    </row>
    <row r="1780" spans="1:15" x14ac:dyDescent="0.25">
      <c r="A1780" s="1">
        <v>41321.895833333299</v>
      </c>
      <c r="B1780">
        <v>0.158</v>
      </c>
      <c r="C1780">
        <f>HOUR(A1780)</f>
        <v>21</v>
      </c>
      <c r="D1780">
        <f>MINUTE(A1780)</f>
        <v>30</v>
      </c>
      <c r="E1780">
        <v>2</v>
      </c>
      <c r="F1780">
        <f>60*C1780+D1780</f>
        <v>1290</v>
      </c>
      <c r="G1780">
        <f>IF(MONTH(A1780)&gt;10,1,IF(MONTH(A1780)&lt;4,1,0))</f>
        <v>1</v>
      </c>
      <c r="H1780">
        <f>IF(AND(F1780&gt;=6*60,F1780&lt;10*60),1,IF(F1780&gt;=15*60,1,IF(F1780&lt;1*60,1,0)))</f>
        <v>1</v>
      </c>
      <c r="I1780">
        <f>IF(AND(F1780&gt;=1*60,F1780&lt;6*60),1,0)</f>
        <v>0</v>
      </c>
      <c r="J1780">
        <f>IF(AND(F1780&gt;=10*60,F1780&lt;15*60),1,0)</f>
        <v>0</v>
      </c>
      <c r="K1780">
        <f>IF(AND(F1780&gt;=16*60,F1780&lt;21*60),1,0)</f>
        <v>0</v>
      </c>
      <c r="L1780">
        <f>K1780*G1780</f>
        <v>0</v>
      </c>
      <c r="M1780">
        <f>H1780*B1780</f>
        <v>0.158</v>
      </c>
      <c r="N1780">
        <f>I1780*B1780</f>
        <v>0</v>
      </c>
      <c r="O1780">
        <f>J1780*B1780</f>
        <v>0</v>
      </c>
    </row>
    <row r="1781" spans="1:15" x14ac:dyDescent="0.25">
      <c r="A1781" s="1">
        <v>41323.9375</v>
      </c>
      <c r="B1781">
        <v>0.158</v>
      </c>
      <c r="C1781">
        <f>HOUR(A1781)</f>
        <v>22</v>
      </c>
      <c r="D1781">
        <f>MINUTE(A1781)</f>
        <v>30</v>
      </c>
      <c r="E1781">
        <v>2</v>
      </c>
      <c r="F1781">
        <f>60*C1781+D1781</f>
        <v>1350</v>
      </c>
      <c r="G1781">
        <f>IF(MONTH(A1781)&gt;10,1,IF(MONTH(A1781)&lt;4,1,0))</f>
        <v>1</v>
      </c>
      <c r="H1781">
        <f>IF(AND(F1781&gt;=6*60,F1781&lt;10*60),1,IF(F1781&gt;=15*60,1,IF(F1781&lt;1*60,1,0)))</f>
        <v>1</v>
      </c>
      <c r="I1781">
        <f>IF(AND(F1781&gt;=1*60,F1781&lt;6*60),1,0)</f>
        <v>0</v>
      </c>
      <c r="J1781">
        <f>IF(AND(F1781&gt;=10*60,F1781&lt;15*60),1,0)</f>
        <v>0</v>
      </c>
      <c r="K1781">
        <f>IF(AND(F1781&gt;=16*60,F1781&lt;21*60),1,0)</f>
        <v>0</v>
      </c>
      <c r="L1781">
        <f>K1781*G1781</f>
        <v>0</v>
      </c>
      <c r="M1781">
        <f>H1781*B1781</f>
        <v>0.158</v>
      </c>
      <c r="N1781">
        <f>I1781*B1781</f>
        <v>0</v>
      </c>
      <c r="O1781">
        <f>J1781*B1781</f>
        <v>0</v>
      </c>
    </row>
    <row r="1782" spans="1:15" x14ac:dyDescent="0.25">
      <c r="A1782" s="1">
        <v>41324.916666666701</v>
      </c>
      <c r="B1782">
        <v>0.158</v>
      </c>
      <c r="C1782">
        <f>HOUR(A1782)</f>
        <v>22</v>
      </c>
      <c r="D1782">
        <f>MINUTE(A1782)</f>
        <v>0</v>
      </c>
      <c r="E1782">
        <v>2</v>
      </c>
      <c r="F1782">
        <f>60*C1782+D1782</f>
        <v>1320</v>
      </c>
      <c r="G1782">
        <f>IF(MONTH(A1782)&gt;10,1,IF(MONTH(A1782)&lt;4,1,0))</f>
        <v>1</v>
      </c>
      <c r="H1782">
        <f>IF(AND(F1782&gt;=6*60,F1782&lt;10*60),1,IF(F1782&gt;=15*60,1,IF(F1782&lt;1*60,1,0)))</f>
        <v>1</v>
      </c>
      <c r="I1782">
        <f>IF(AND(F1782&gt;=1*60,F1782&lt;6*60),1,0)</f>
        <v>0</v>
      </c>
      <c r="J1782">
        <f>IF(AND(F1782&gt;=10*60,F1782&lt;15*60),1,0)</f>
        <v>0</v>
      </c>
      <c r="K1782">
        <f>IF(AND(F1782&gt;=16*60,F1782&lt;21*60),1,0)</f>
        <v>0</v>
      </c>
      <c r="L1782">
        <f>K1782*G1782</f>
        <v>0</v>
      </c>
      <c r="M1782">
        <f>H1782*B1782</f>
        <v>0.158</v>
      </c>
      <c r="N1782">
        <f>I1782*B1782</f>
        <v>0</v>
      </c>
      <c r="O1782">
        <f>J1782*B1782</f>
        <v>0</v>
      </c>
    </row>
    <row r="1783" spans="1:15" x14ac:dyDescent="0.25">
      <c r="A1783" s="1">
        <v>41325.291666666701</v>
      </c>
      <c r="B1783">
        <v>0.158</v>
      </c>
      <c r="C1783">
        <f>HOUR(A1783)</f>
        <v>7</v>
      </c>
      <c r="D1783">
        <f>MINUTE(A1783)</f>
        <v>0</v>
      </c>
      <c r="E1783">
        <v>2</v>
      </c>
      <c r="F1783">
        <f>60*C1783+D1783</f>
        <v>420</v>
      </c>
      <c r="G1783">
        <f>IF(MONTH(A1783)&gt;10,1,IF(MONTH(A1783)&lt;4,1,0))</f>
        <v>1</v>
      </c>
      <c r="H1783">
        <f>IF(AND(F1783&gt;=6*60,F1783&lt;10*60),1,IF(F1783&gt;=15*60,1,IF(F1783&lt;1*60,1,0)))</f>
        <v>1</v>
      </c>
      <c r="I1783">
        <f>IF(AND(F1783&gt;=1*60,F1783&lt;6*60),1,0)</f>
        <v>0</v>
      </c>
      <c r="J1783">
        <f>IF(AND(F1783&gt;=10*60,F1783&lt;15*60),1,0)</f>
        <v>0</v>
      </c>
      <c r="K1783">
        <f>IF(AND(F1783&gt;=16*60,F1783&lt;21*60),1,0)</f>
        <v>0</v>
      </c>
      <c r="L1783">
        <f>K1783*G1783</f>
        <v>0</v>
      </c>
      <c r="M1783">
        <f>H1783*B1783</f>
        <v>0.158</v>
      </c>
      <c r="N1783">
        <f>I1783*B1783</f>
        <v>0</v>
      </c>
      <c r="O1783">
        <f>J1783*B1783</f>
        <v>0</v>
      </c>
    </row>
    <row r="1784" spans="1:15" x14ac:dyDescent="0.25">
      <c r="A1784" s="1">
        <v>41325.8125</v>
      </c>
      <c r="B1784">
        <v>0.158</v>
      </c>
      <c r="C1784">
        <f>HOUR(A1784)</f>
        <v>19</v>
      </c>
      <c r="D1784">
        <f>MINUTE(A1784)</f>
        <v>30</v>
      </c>
      <c r="E1784">
        <v>2</v>
      </c>
      <c r="F1784">
        <f>60*C1784+D1784</f>
        <v>1170</v>
      </c>
      <c r="G1784">
        <f>IF(MONTH(A1784)&gt;10,1,IF(MONTH(A1784)&lt;4,1,0))</f>
        <v>1</v>
      </c>
      <c r="H1784">
        <f>IF(AND(F1784&gt;=6*60,F1784&lt;10*60),1,IF(F1784&gt;=15*60,1,IF(F1784&lt;1*60,1,0)))</f>
        <v>1</v>
      </c>
      <c r="I1784">
        <f>IF(AND(F1784&gt;=1*60,F1784&lt;6*60),1,0)</f>
        <v>0</v>
      </c>
      <c r="J1784">
        <f>IF(AND(F1784&gt;=10*60,F1784&lt;15*60),1,0)</f>
        <v>0</v>
      </c>
      <c r="K1784">
        <f>IF(AND(F1784&gt;=16*60,F1784&lt;21*60),1,0)</f>
        <v>1</v>
      </c>
      <c r="L1784">
        <f>K1784*G1784</f>
        <v>1</v>
      </c>
      <c r="M1784">
        <f>H1784*B1784</f>
        <v>0.158</v>
      </c>
      <c r="N1784">
        <f>I1784*B1784</f>
        <v>0</v>
      </c>
      <c r="O1784">
        <f>J1784*B1784</f>
        <v>0</v>
      </c>
    </row>
    <row r="1785" spans="1:15" x14ac:dyDescent="0.25">
      <c r="A1785" s="1">
        <v>41315.5625</v>
      </c>
      <c r="B1785">
        <v>0.157</v>
      </c>
      <c r="C1785">
        <f>HOUR(A1785)</f>
        <v>13</v>
      </c>
      <c r="D1785">
        <f>MINUTE(A1785)</f>
        <v>30</v>
      </c>
      <c r="E1785">
        <v>2</v>
      </c>
      <c r="F1785">
        <f>60*C1785+D1785</f>
        <v>810</v>
      </c>
      <c r="G1785">
        <f>IF(MONTH(A1785)&gt;10,1,IF(MONTH(A1785)&lt;4,1,0))</f>
        <v>1</v>
      </c>
      <c r="H1785">
        <f>IF(AND(F1785&gt;=6*60,F1785&lt;10*60),1,IF(F1785&gt;=15*60,1,IF(F1785&lt;1*60,1,0)))</f>
        <v>0</v>
      </c>
      <c r="I1785">
        <f>IF(AND(F1785&gt;=1*60,F1785&lt;6*60),1,0)</f>
        <v>0</v>
      </c>
      <c r="J1785">
        <f>IF(AND(F1785&gt;=10*60,F1785&lt;15*60),1,0)</f>
        <v>1</v>
      </c>
      <c r="K1785">
        <f>IF(AND(F1785&gt;=16*60,F1785&lt;21*60),1,0)</f>
        <v>0</v>
      </c>
      <c r="L1785">
        <f>K1785*G1785</f>
        <v>0</v>
      </c>
      <c r="M1785">
        <f>H1785*B1785</f>
        <v>0</v>
      </c>
      <c r="N1785">
        <f>I1785*B1785</f>
        <v>0</v>
      </c>
      <c r="O1785">
        <f>J1785*B1785</f>
        <v>0.157</v>
      </c>
    </row>
    <row r="1786" spans="1:15" x14ac:dyDescent="0.25">
      <c r="A1786" s="1">
        <v>41321.5625</v>
      </c>
      <c r="B1786">
        <v>0.157</v>
      </c>
      <c r="C1786">
        <f>HOUR(A1786)</f>
        <v>13</v>
      </c>
      <c r="D1786">
        <f>MINUTE(A1786)</f>
        <v>30</v>
      </c>
      <c r="E1786">
        <v>2</v>
      </c>
      <c r="F1786">
        <f>60*C1786+D1786</f>
        <v>810</v>
      </c>
      <c r="G1786">
        <f>IF(MONTH(A1786)&gt;10,1,IF(MONTH(A1786)&lt;4,1,0))</f>
        <v>1</v>
      </c>
      <c r="H1786">
        <f>IF(AND(F1786&gt;=6*60,F1786&lt;10*60),1,IF(F1786&gt;=15*60,1,IF(F1786&lt;1*60,1,0)))</f>
        <v>0</v>
      </c>
      <c r="I1786">
        <f>IF(AND(F1786&gt;=1*60,F1786&lt;6*60),1,0)</f>
        <v>0</v>
      </c>
      <c r="J1786">
        <f>IF(AND(F1786&gt;=10*60,F1786&lt;15*60),1,0)</f>
        <v>1</v>
      </c>
      <c r="K1786">
        <f>IF(AND(F1786&gt;=16*60,F1786&lt;21*60),1,0)</f>
        <v>0</v>
      </c>
      <c r="L1786">
        <f>K1786*G1786</f>
        <v>0</v>
      </c>
      <c r="M1786">
        <f>H1786*B1786</f>
        <v>0</v>
      </c>
      <c r="N1786">
        <f>I1786*B1786</f>
        <v>0</v>
      </c>
      <c r="O1786">
        <f>J1786*B1786</f>
        <v>0.157</v>
      </c>
    </row>
    <row r="1787" spans="1:15" x14ac:dyDescent="0.25">
      <c r="A1787" s="1">
        <v>41322.291666666701</v>
      </c>
      <c r="B1787">
        <v>0.157</v>
      </c>
      <c r="C1787">
        <f>HOUR(A1787)</f>
        <v>7</v>
      </c>
      <c r="D1787">
        <f>MINUTE(A1787)</f>
        <v>0</v>
      </c>
      <c r="E1787">
        <v>2</v>
      </c>
      <c r="F1787">
        <f>60*C1787+D1787</f>
        <v>420</v>
      </c>
      <c r="G1787">
        <f>IF(MONTH(A1787)&gt;10,1,IF(MONTH(A1787)&lt;4,1,0))</f>
        <v>1</v>
      </c>
      <c r="H1787">
        <f>IF(AND(F1787&gt;=6*60,F1787&lt;10*60),1,IF(F1787&gt;=15*60,1,IF(F1787&lt;1*60,1,0)))</f>
        <v>1</v>
      </c>
      <c r="I1787">
        <f>IF(AND(F1787&gt;=1*60,F1787&lt;6*60),1,0)</f>
        <v>0</v>
      </c>
      <c r="J1787">
        <f>IF(AND(F1787&gt;=10*60,F1787&lt;15*60),1,0)</f>
        <v>0</v>
      </c>
      <c r="K1787">
        <f>IF(AND(F1787&gt;=16*60,F1787&lt;21*60),1,0)</f>
        <v>0</v>
      </c>
      <c r="L1787">
        <f>K1787*G1787</f>
        <v>0</v>
      </c>
      <c r="M1787">
        <f>H1787*B1787</f>
        <v>0.157</v>
      </c>
      <c r="N1787">
        <f>I1787*B1787</f>
        <v>0</v>
      </c>
      <c r="O1787">
        <f>J1787*B1787</f>
        <v>0</v>
      </c>
    </row>
    <row r="1788" spans="1:15" x14ac:dyDescent="0.25">
      <c r="A1788" s="1">
        <v>41324.604166666701</v>
      </c>
      <c r="B1788">
        <v>0.157</v>
      </c>
      <c r="C1788">
        <f>HOUR(A1788)</f>
        <v>14</v>
      </c>
      <c r="D1788">
        <f>MINUTE(A1788)</f>
        <v>30</v>
      </c>
      <c r="E1788">
        <v>2</v>
      </c>
      <c r="F1788">
        <f>60*C1788+D1788</f>
        <v>870</v>
      </c>
      <c r="G1788">
        <f>IF(MONTH(A1788)&gt;10,1,IF(MONTH(A1788)&lt;4,1,0))</f>
        <v>1</v>
      </c>
      <c r="H1788">
        <f>IF(AND(F1788&gt;=6*60,F1788&lt;10*60),1,IF(F1788&gt;=15*60,1,IF(F1788&lt;1*60,1,0)))</f>
        <v>0</v>
      </c>
      <c r="I1788">
        <f>IF(AND(F1788&gt;=1*60,F1788&lt;6*60),1,0)</f>
        <v>0</v>
      </c>
      <c r="J1788">
        <f>IF(AND(F1788&gt;=10*60,F1788&lt;15*60),1,0)</f>
        <v>1</v>
      </c>
      <c r="K1788">
        <f>IF(AND(F1788&gt;=16*60,F1788&lt;21*60),1,0)</f>
        <v>0</v>
      </c>
      <c r="L1788">
        <f>K1788*G1788</f>
        <v>0</v>
      </c>
      <c r="M1788">
        <f>H1788*B1788</f>
        <v>0</v>
      </c>
      <c r="N1788">
        <f>I1788*B1788</f>
        <v>0</v>
      </c>
      <c r="O1788">
        <f>J1788*B1788</f>
        <v>0.157</v>
      </c>
    </row>
    <row r="1789" spans="1:15" x14ac:dyDescent="0.25">
      <c r="A1789" s="1">
        <v>41326.708333333299</v>
      </c>
      <c r="B1789">
        <v>0.157</v>
      </c>
      <c r="C1789">
        <f>HOUR(A1789)</f>
        <v>17</v>
      </c>
      <c r="D1789">
        <f>MINUTE(A1789)</f>
        <v>0</v>
      </c>
      <c r="E1789">
        <v>2</v>
      </c>
      <c r="F1789">
        <f>60*C1789+D1789</f>
        <v>1020</v>
      </c>
      <c r="G1789">
        <f>IF(MONTH(A1789)&gt;10,1,IF(MONTH(A1789)&lt;4,1,0))</f>
        <v>1</v>
      </c>
      <c r="H1789">
        <f>IF(AND(F1789&gt;=6*60,F1789&lt;10*60),1,IF(F1789&gt;=15*60,1,IF(F1789&lt;1*60,1,0)))</f>
        <v>1</v>
      </c>
      <c r="I1789">
        <f>IF(AND(F1789&gt;=1*60,F1789&lt;6*60),1,0)</f>
        <v>0</v>
      </c>
      <c r="J1789">
        <f>IF(AND(F1789&gt;=10*60,F1789&lt;15*60),1,0)</f>
        <v>0</v>
      </c>
      <c r="K1789">
        <f>IF(AND(F1789&gt;=16*60,F1789&lt;21*60),1,0)</f>
        <v>1</v>
      </c>
      <c r="L1789">
        <f>K1789*G1789</f>
        <v>1</v>
      </c>
      <c r="M1789">
        <f>H1789*B1789</f>
        <v>0.157</v>
      </c>
      <c r="N1789">
        <f>I1789*B1789</f>
        <v>0</v>
      </c>
      <c r="O1789">
        <f>J1789*B1789</f>
        <v>0</v>
      </c>
    </row>
    <row r="1790" spans="1:15" x14ac:dyDescent="0.25">
      <c r="A1790" s="1">
        <v>41308.9375</v>
      </c>
      <c r="B1790">
        <v>0.156</v>
      </c>
      <c r="C1790">
        <f>HOUR(A1790)</f>
        <v>22</v>
      </c>
      <c r="D1790">
        <f>MINUTE(A1790)</f>
        <v>30</v>
      </c>
      <c r="E1790">
        <v>2</v>
      </c>
      <c r="F1790">
        <f>60*C1790+D1790</f>
        <v>1350</v>
      </c>
      <c r="G1790">
        <f>IF(MONTH(A1790)&gt;10,1,IF(MONTH(A1790)&lt;4,1,0))</f>
        <v>1</v>
      </c>
      <c r="H1790">
        <f>IF(AND(F1790&gt;=6*60,F1790&lt;10*60),1,IF(F1790&gt;=15*60,1,IF(F1790&lt;1*60,1,0)))</f>
        <v>1</v>
      </c>
      <c r="I1790">
        <f>IF(AND(F1790&gt;=1*60,F1790&lt;6*60),1,0)</f>
        <v>0</v>
      </c>
      <c r="J1790">
        <f>IF(AND(F1790&gt;=10*60,F1790&lt;15*60),1,0)</f>
        <v>0</v>
      </c>
      <c r="K1790">
        <f>IF(AND(F1790&gt;=16*60,F1790&lt;21*60),1,0)</f>
        <v>0</v>
      </c>
      <c r="L1790">
        <f>K1790*G1790</f>
        <v>0</v>
      </c>
      <c r="M1790">
        <f>H1790*B1790</f>
        <v>0.156</v>
      </c>
      <c r="N1790">
        <f>I1790*B1790</f>
        <v>0</v>
      </c>
      <c r="O1790">
        <f>J1790*B1790</f>
        <v>0</v>
      </c>
    </row>
    <row r="1791" spans="1:15" x14ac:dyDescent="0.25">
      <c r="A1791" s="1">
        <v>41313.916666666701</v>
      </c>
      <c r="B1791">
        <v>0.156</v>
      </c>
      <c r="C1791">
        <f>HOUR(A1791)</f>
        <v>22</v>
      </c>
      <c r="D1791">
        <f>MINUTE(A1791)</f>
        <v>0</v>
      </c>
      <c r="E1791">
        <v>2</v>
      </c>
      <c r="F1791">
        <f>60*C1791+D1791</f>
        <v>1320</v>
      </c>
      <c r="G1791">
        <f>IF(MONTH(A1791)&gt;10,1,IF(MONTH(A1791)&lt;4,1,0))</f>
        <v>1</v>
      </c>
      <c r="H1791">
        <f>IF(AND(F1791&gt;=6*60,F1791&lt;10*60),1,IF(F1791&gt;=15*60,1,IF(F1791&lt;1*60,1,0)))</f>
        <v>1</v>
      </c>
      <c r="I1791">
        <f>IF(AND(F1791&gt;=1*60,F1791&lt;6*60),1,0)</f>
        <v>0</v>
      </c>
      <c r="J1791">
        <f>IF(AND(F1791&gt;=10*60,F1791&lt;15*60),1,0)</f>
        <v>0</v>
      </c>
      <c r="K1791">
        <f>IF(AND(F1791&gt;=16*60,F1791&lt;21*60),1,0)</f>
        <v>0</v>
      </c>
      <c r="L1791">
        <f>K1791*G1791</f>
        <v>0</v>
      </c>
      <c r="M1791">
        <f>H1791*B1791</f>
        <v>0.156</v>
      </c>
      <c r="N1791">
        <f>I1791*B1791</f>
        <v>0</v>
      </c>
      <c r="O1791">
        <f>J1791*B1791</f>
        <v>0</v>
      </c>
    </row>
    <row r="1792" spans="1:15" x14ac:dyDescent="0.25">
      <c r="A1792" s="1">
        <v>41315.729166666701</v>
      </c>
      <c r="B1792">
        <v>0.156</v>
      </c>
      <c r="C1792">
        <f>HOUR(A1792)</f>
        <v>17</v>
      </c>
      <c r="D1792">
        <f>MINUTE(A1792)</f>
        <v>30</v>
      </c>
      <c r="E1792">
        <v>2</v>
      </c>
      <c r="F1792">
        <f>60*C1792+D1792</f>
        <v>1050</v>
      </c>
      <c r="G1792">
        <f>IF(MONTH(A1792)&gt;10,1,IF(MONTH(A1792)&lt;4,1,0))</f>
        <v>1</v>
      </c>
      <c r="H1792">
        <f>IF(AND(F1792&gt;=6*60,F1792&lt;10*60),1,IF(F1792&gt;=15*60,1,IF(F1792&lt;1*60,1,0)))</f>
        <v>1</v>
      </c>
      <c r="I1792">
        <f>IF(AND(F1792&gt;=1*60,F1792&lt;6*60),1,0)</f>
        <v>0</v>
      </c>
      <c r="J1792">
        <f>IF(AND(F1792&gt;=10*60,F1792&lt;15*60),1,0)</f>
        <v>0</v>
      </c>
      <c r="K1792">
        <f>IF(AND(F1792&gt;=16*60,F1792&lt;21*60),1,0)</f>
        <v>1</v>
      </c>
      <c r="L1792">
        <f>K1792*G1792</f>
        <v>1</v>
      </c>
      <c r="M1792">
        <f>H1792*B1792</f>
        <v>0.156</v>
      </c>
      <c r="N1792">
        <f>I1792*B1792</f>
        <v>0</v>
      </c>
      <c r="O1792">
        <f>J1792*B1792</f>
        <v>0</v>
      </c>
    </row>
    <row r="1793" spans="1:15" x14ac:dyDescent="0.25">
      <c r="A1793" s="1">
        <v>41323.729166666701</v>
      </c>
      <c r="B1793">
        <v>0.156</v>
      </c>
      <c r="C1793">
        <f>HOUR(A1793)</f>
        <v>17</v>
      </c>
      <c r="D1793">
        <f>MINUTE(A1793)</f>
        <v>30</v>
      </c>
      <c r="E1793">
        <v>2</v>
      </c>
      <c r="F1793">
        <f>60*C1793+D1793</f>
        <v>1050</v>
      </c>
      <c r="G1793">
        <f>IF(MONTH(A1793)&gt;10,1,IF(MONTH(A1793)&lt;4,1,0))</f>
        <v>1</v>
      </c>
      <c r="H1793">
        <f>IF(AND(F1793&gt;=6*60,F1793&lt;10*60),1,IF(F1793&gt;=15*60,1,IF(F1793&lt;1*60,1,0)))</f>
        <v>1</v>
      </c>
      <c r="I1793">
        <f>IF(AND(F1793&gt;=1*60,F1793&lt;6*60),1,0)</f>
        <v>0</v>
      </c>
      <c r="J1793">
        <f>IF(AND(F1793&gt;=10*60,F1793&lt;15*60),1,0)</f>
        <v>0</v>
      </c>
      <c r="K1793">
        <f>IF(AND(F1793&gt;=16*60,F1793&lt;21*60),1,0)</f>
        <v>1</v>
      </c>
      <c r="L1793">
        <f>K1793*G1793</f>
        <v>1</v>
      </c>
      <c r="M1793">
        <f>H1793*B1793</f>
        <v>0.156</v>
      </c>
      <c r="N1793">
        <f>I1793*B1793</f>
        <v>0</v>
      </c>
      <c r="O1793">
        <f>J1793*B1793</f>
        <v>0</v>
      </c>
    </row>
    <row r="1794" spans="1:15" x14ac:dyDescent="0.25">
      <c r="A1794" s="1">
        <v>41323.791666666701</v>
      </c>
      <c r="B1794">
        <v>0.156</v>
      </c>
      <c r="C1794">
        <f>HOUR(A1794)</f>
        <v>19</v>
      </c>
      <c r="D1794">
        <f>MINUTE(A1794)</f>
        <v>0</v>
      </c>
      <c r="E1794">
        <v>2</v>
      </c>
      <c r="F1794">
        <f>60*C1794+D1794</f>
        <v>1140</v>
      </c>
      <c r="G1794">
        <f>IF(MONTH(A1794)&gt;10,1,IF(MONTH(A1794)&lt;4,1,0))</f>
        <v>1</v>
      </c>
      <c r="H1794">
        <f>IF(AND(F1794&gt;=6*60,F1794&lt;10*60),1,IF(F1794&gt;=15*60,1,IF(F1794&lt;1*60,1,0)))</f>
        <v>1</v>
      </c>
      <c r="I1794">
        <f>IF(AND(F1794&gt;=1*60,F1794&lt;6*60),1,0)</f>
        <v>0</v>
      </c>
      <c r="J1794">
        <f>IF(AND(F1794&gt;=10*60,F1794&lt;15*60),1,0)</f>
        <v>0</v>
      </c>
      <c r="K1794">
        <f>IF(AND(F1794&gt;=16*60,F1794&lt;21*60),1,0)</f>
        <v>1</v>
      </c>
      <c r="L1794">
        <f>K1794*G1794</f>
        <v>1</v>
      </c>
      <c r="M1794">
        <f>H1794*B1794</f>
        <v>0.156</v>
      </c>
      <c r="N1794">
        <f>I1794*B1794</f>
        <v>0</v>
      </c>
      <c r="O1794">
        <f>J1794*B1794</f>
        <v>0</v>
      </c>
    </row>
    <row r="1795" spans="1:15" x14ac:dyDescent="0.25">
      <c r="A1795" s="1">
        <v>41323.854166666701</v>
      </c>
      <c r="B1795">
        <v>0.156</v>
      </c>
      <c r="C1795">
        <f>HOUR(A1795)</f>
        <v>20</v>
      </c>
      <c r="D1795">
        <f>MINUTE(A1795)</f>
        <v>30</v>
      </c>
      <c r="E1795">
        <v>2</v>
      </c>
      <c r="F1795">
        <f>60*C1795+D1795</f>
        <v>1230</v>
      </c>
      <c r="G1795">
        <f>IF(MONTH(A1795)&gt;10,1,IF(MONTH(A1795)&lt;4,1,0))</f>
        <v>1</v>
      </c>
      <c r="H1795">
        <f>IF(AND(F1795&gt;=6*60,F1795&lt;10*60),1,IF(F1795&gt;=15*60,1,IF(F1795&lt;1*60,1,0)))</f>
        <v>1</v>
      </c>
      <c r="I1795">
        <f>IF(AND(F1795&gt;=1*60,F1795&lt;6*60),1,0)</f>
        <v>0</v>
      </c>
      <c r="J1795">
        <f>IF(AND(F1795&gt;=10*60,F1795&lt;15*60),1,0)</f>
        <v>0</v>
      </c>
      <c r="K1795">
        <f>IF(AND(F1795&gt;=16*60,F1795&lt;21*60),1,0)</f>
        <v>1</v>
      </c>
      <c r="L1795">
        <f>K1795*G1795</f>
        <v>1</v>
      </c>
      <c r="M1795">
        <f>H1795*B1795</f>
        <v>0.156</v>
      </c>
      <c r="N1795">
        <f>I1795*B1795</f>
        <v>0</v>
      </c>
      <c r="O1795">
        <f>J1795*B1795</f>
        <v>0</v>
      </c>
    </row>
    <row r="1796" spans="1:15" x14ac:dyDescent="0.25">
      <c r="A1796" s="1">
        <v>41325.604166666701</v>
      </c>
      <c r="B1796">
        <v>0.156</v>
      </c>
      <c r="C1796">
        <f>HOUR(A1796)</f>
        <v>14</v>
      </c>
      <c r="D1796">
        <f>MINUTE(A1796)</f>
        <v>30</v>
      </c>
      <c r="E1796">
        <v>2</v>
      </c>
      <c r="F1796">
        <f>60*C1796+D1796</f>
        <v>870</v>
      </c>
      <c r="G1796">
        <f>IF(MONTH(A1796)&gt;10,1,IF(MONTH(A1796)&lt;4,1,0))</f>
        <v>1</v>
      </c>
      <c r="H1796">
        <f>IF(AND(F1796&gt;=6*60,F1796&lt;10*60),1,IF(F1796&gt;=15*60,1,IF(F1796&lt;1*60,1,0)))</f>
        <v>0</v>
      </c>
      <c r="I1796">
        <f>IF(AND(F1796&gt;=1*60,F1796&lt;6*60),1,0)</f>
        <v>0</v>
      </c>
      <c r="J1796">
        <f>IF(AND(F1796&gt;=10*60,F1796&lt;15*60),1,0)</f>
        <v>1</v>
      </c>
      <c r="K1796">
        <f>IF(AND(F1796&gt;=16*60,F1796&lt;21*60),1,0)</f>
        <v>0</v>
      </c>
      <c r="L1796">
        <f>K1796*G1796</f>
        <v>0</v>
      </c>
      <c r="M1796">
        <f>H1796*B1796</f>
        <v>0</v>
      </c>
      <c r="N1796">
        <f>I1796*B1796</f>
        <v>0</v>
      </c>
      <c r="O1796">
        <f>J1796*B1796</f>
        <v>0.156</v>
      </c>
    </row>
    <row r="1797" spans="1:15" x14ac:dyDescent="0.25">
      <c r="A1797" s="1">
        <v>41329.770833333299</v>
      </c>
      <c r="B1797">
        <v>0.156</v>
      </c>
      <c r="C1797">
        <f>HOUR(A1797)</f>
        <v>18</v>
      </c>
      <c r="D1797">
        <f>MINUTE(A1797)</f>
        <v>30</v>
      </c>
      <c r="E1797">
        <v>2</v>
      </c>
      <c r="F1797">
        <f>60*C1797+D1797</f>
        <v>1110</v>
      </c>
      <c r="G1797">
        <f>IF(MONTH(A1797)&gt;10,1,IF(MONTH(A1797)&lt;4,1,0))</f>
        <v>1</v>
      </c>
      <c r="H1797">
        <f>IF(AND(F1797&gt;=6*60,F1797&lt;10*60),1,IF(F1797&gt;=15*60,1,IF(F1797&lt;1*60,1,0)))</f>
        <v>1</v>
      </c>
      <c r="I1797">
        <f>IF(AND(F1797&gt;=1*60,F1797&lt;6*60),1,0)</f>
        <v>0</v>
      </c>
      <c r="J1797">
        <f>IF(AND(F1797&gt;=10*60,F1797&lt;15*60),1,0)</f>
        <v>0</v>
      </c>
      <c r="K1797">
        <f>IF(AND(F1797&gt;=16*60,F1797&lt;21*60),1,0)</f>
        <v>1</v>
      </c>
      <c r="L1797">
        <f>K1797*G1797</f>
        <v>1</v>
      </c>
      <c r="M1797">
        <f>H1797*B1797</f>
        <v>0.156</v>
      </c>
      <c r="N1797">
        <f>I1797*B1797</f>
        <v>0</v>
      </c>
      <c r="O1797">
        <f>J1797*B1797</f>
        <v>0</v>
      </c>
    </row>
    <row r="1798" spans="1:15" x14ac:dyDescent="0.25">
      <c r="A1798" s="1">
        <v>41331.333333333299</v>
      </c>
      <c r="B1798">
        <v>0.156</v>
      </c>
      <c r="C1798">
        <f>HOUR(A1798)</f>
        <v>8</v>
      </c>
      <c r="D1798">
        <f>MINUTE(A1798)</f>
        <v>0</v>
      </c>
      <c r="E1798">
        <v>2</v>
      </c>
      <c r="F1798">
        <f>60*C1798+D1798</f>
        <v>480</v>
      </c>
      <c r="G1798">
        <f>IF(MONTH(A1798)&gt;10,1,IF(MONTH(A1798)&lt;4,1,0))</f>
        <v>1</v>
      </c>
      <c r="H1798">
        <f>IF(AND(F1798&gt;=6*60,F1798&lt;10*60),1,IF(F1798&gt;=15*60,1,IF(F1798&lt;1*60,1,0)))</f>
        <v>1</v>
      </c>
      <c r="I1798">
        <f>IF(AND(F1798&gt;=1*60,F1798&lt;6*60),1,0)</f>
        <v>0</v>
      </c>
      <c r="J1798">
        <f>IF(AND(F1798&gt;=10*60,F1798&lt;15*60),1,0)</f>
        <v>0</v>
      </c>
      <c r="K1798">
        <f>IF(AND(F1798&gt;=16*60,F1798&lt;21*60),1,0)</f>
        <v>0</v>
      </c>
      <c r="L1798">
        <f>K1798*G1798</f>
        <v>0</v>
      </c>
      <c r="M1798">
        <f>H1798*B1798</f>
        <v>0.156</v>
      </c>
      <c r="N1798">
        <f>I1798*B1798</f>
        <v>0</v>
      </c>
      <c r="O1798">
        <f>J1798*B1798</f>
        <v>0</v>
      </c>
    </row>
    <row r="1799" spans="1:15" x14ac:dyDescent="0.25">
      <c r="A1799" s="1">
        <v>41311.270833333299</v>
      </c>
      <c r="B1799">
        <v>0.155</v>
      </c>
      <c r="C1799">
        <f>HOUR(A1799)</f>
        <v>6</v>
      </c>
      <c r="D1799">
        <f>MINUTE(A1799)</f>
        <v>30</v>
      </c>
      <c r="E1799">
        <v>2</v>
      </c>
      <c r="F1799">
        <f>60*C1799+D1799</f>
        <v>390</v>
      </c>
      <c r="G1799">
        <f>IF(MONTH(A1799)&gt;10,1,IF(MONTH(A1799)&lt;4,1,0))</f>
        <v>1</v>
      </c>
      <c r="H1799">
        <f>IF(AND(F1799&gt;=6*60,F1799&lt;10*60),1,IF(F1799&gt;=15*60,1,IF(F1799&lt;1*60,1,0)))</f>
        <v>1</v>
      </c>
      <c r="I1799">
        <f>IF(AND(F1799&gt;=1*60,F1799&lt;6*60),1,0)</f>
        <v>0</v>
      </c>
      <c r="J1799">
        <f>IF(AND(F1799&gt;=10*60,F1799&lt;15*60),1,0)</f>
        <v>0</v>
      </c>
      <c r="K1799">
        <f>IF(AND(F1799&gt;=16*60,F1799&lt;21*60),1,0)</f>
        <v>0</v>
      </c>
      <c r="L1799">
        <f>K1799*G1799</f>
        <v>0</v>
      </c>
      <c r="M1799">
        <f>H1799*B1799</f>
        <v>0.155</v>
      </c>
      <c r="N1799">
        <f>I1799*B1799</f>
        <v>0</v>
      </c>
      <c r="O1799">
        <f>J1799*B1799</f>
        <v>0</v>
      </c>
    </row>
    <row r="1800" spans="1:15" x14ac:dyDescent="0.25">
      <c r="A1800" s="1">
        <v>41312.395833333299</v>
      </c>
      <c r="B1800">
        <v>0.155</v>
      </c>
      <c r="C1800">
        <f>HOUR(A1800)</f>
        <v>9</v>
      </c>
      <c r="D1800">
        <f>MINUTE(A1800)</f>
        <v>30</v>
      </c>
      <c r="E1800">
        <v>2</v>
      </c>
      <c r="F1800">
        <f>60*C1800+D1800</f>
        <v>570</v>
      </c>
      <c r="G1800">
        <f>IF(MONTH(A1800)&gt;10,1,IF(MONTH(A1800)&lt;4,1,0))</f>
        <v>1</v>
      </c>
      <c r="H1800">
        <f>IF(AND(F1800&gt;=6*60,F1800&lt;10*60),1,IF(F1800&gt;=15*60,1,IF(F1800&lt;1*60,1,0)))</f>
        <v>1</v>
      </c>
      <c r="I1800">
        <f>IF(AND(F1800&gt;=1*60,F1800&lt;6*60),1,0)</f>
        <v>0</v>
      </c>
      <c r="J1800">
        <f>IF(AND(F1800&gt;=10*60,F1800&lt;15*60),1,0)</f>
        <v>0</v>
      </c>
      <c r="K1800">
        <f>IF(AND(F1800&gt;=16*60,F1800&lt;21*60),1,0)</f>
        <v>0</v>
      </c>
      <c r="L1800">
        <f>K1800*G1800</f>
        <v>0</v>
      </c>
      <c r="M1800">
        <f>H1800*B1800</f>
        <v>0.155</v>
      </c>
      <c r="N1800">
        <f>I1800*B1800</f>
        <v>0</v>
      </c>
      <c r="O1800">
        <f>J1800*B1800</f>
        <v>0</v>
      </c>
    </row>
    <row r="1801" spans="1:15" x14ac:dyDescent="0.25">
      <c r="A1801" s="1">
        <v>41312.895833333299</v>
      </c>
      <c r="B1801">
        <v>0.155</v>
      </c>
      <c r="C1801">
        <f>HOUR(A1801)</f>
        <v>21</v>
      </c>
      <c r="D1801">
        <f>MINUTE(A1801)</f>
        <v>30</v>
      </c>
      <c r="E1801">
        <v>2</v>
      </c>
      <c r="F1801">
        <f>60*C1801+D1801</f>
        <v>1290</v>
      </c>
      <c r="G1801">
        <f>IF(MONTH(A1801)&gt;10,1,IF(MONTH(A1801)&lt;4,1,0))</f>
        <v>1</v>
      </c>
      <c r="H1801">
        <f>IF(AND(F1801&gt;=6*60,F1801&lt;10*60),1,IF(F1801&gt;=15*60,1,IF(F1801&lt;1*60,1,0)))</f>
        <v>1</v>
      </c>
      <c r="I1801">
        <f>IF(AND(F1801&gt;=1*60,F1801&lt;6*60),1,0)</f>
        <v>0</v>
      </c>
      <c r="J1801">
        <f>IF(AND(F1801&gt;=10*60,F1801&lt;15*60),1,0)</f>
        <v>0</v>
      </c>
      <c r="K1801">
        <f>IF(AND(F1801&gt;=16*60,F1801&lt;21*60),1,0)</f>
        <v>0</v>
      </c>
      <c r="L1801">
        <f>K1801*G1801</f>
        <v>0</v>
      </c>
      <c r="M1801">
        <f>H1801*B1801</f>
        <v>0.155</v>
      </c>
      <c r="N1801">
        <f>I1801*B1801</f>
        <v>0</v>
      </c>
      <c r="O1801">
        <f>J1801*B1801</f>
        <v>0</v>
      </c>
    </row>
    <row r="1802" spans="1:15" x14ac:dyDescent="0.25">
      <c r="A1802" s="1">
        <v>41323.895833333299</v>
      </c>
      <c r="B1802">
        <v>0.155</v>
      </c>
      <c r="C1802">
        <f>HOUR(A1802)</f>
        <v>21</v>
      </c>
      <c r="D1802">
        <f>MINUTE(A1802)</f>
        <v>30</v>
      </c>
      <c r="E1802">
        <v>2</v>
      </c>
      <c r="F1802">
        <f>60*C1802+D1802</f>
        <v>1290</v>
      </c>
      <c r="G1802">
        <f>IF(MONTH(A1802)&gt;10,1,IF(MONTH(A1802)&lt;4,1,0))</f>
        <v>1</v>
      </c>
      <c r="H1802">
        <f>IF(AND(F1802&gt;=6*60,F1802&lt;10*60),1,IF(F1802&gt;=15*60,1,IF(F1802&lt;1*60,1,0)))</f>
        <v>1</v>
      </c>
      <c r="I1802">
        <f>IF(AND(F1802&gt;=1*60,F1802&lt;6*60),1,0)</f>
        <v>0</v>
      </c>
      <c r="J1802">
        <f>IF(AND(F1802&gt;=10*60,F1802&lt;15*60),1,0)</f>
        <v>0</v>
      </c>
      <c r="K1802">
        <f>IF(AND(F1802&gt;=16*60,F1802&lt;21*60),1,0)</f>
        <v>0</v>
      </c>
      <c r="L1802">
        <f>K1802*G1802</f>
        <v>0</v>
      </c>
      <c r="M1802">
        <f>H1802*B1802</f>
        <v>0.155</v>
      </c>
      <c r="N1802">
        <f>I1802*B1802</f>
        <v>0</v>
      </c>
      <c r="O1802">
        <f>J1802*B1802</f>
        <v>0</v>
      </c>
    </row>
    <row r="1803" spans="1:15" x14ac:dyDescent="0.25">
      <c r="A1803" s="1">
        <v>41324.520833333299</v>
      </c>
      <c r="B1803">
        <v>0.155</v>
      </c>
      <c r="C1803">
        <f>HOUR(A1803)</f>
        <v>12</v>
      </c>
      <c r="D1803">
        <f>MINUTE(A1803)</f>
        <v>30</v>
      </c>
      <c r="E1803">
        <v>2</v>
      </c>
      <c r="F1803">
        <f>60*C1803+D1803</f>
        <v>750</v>
      </c>
      <c r="G1803">
        <f>IF(MONTH(A1803)&gt;10,1,IF(MONTH(A1803)&lt;4,1,0))</f>
        <v>1</v>
      </c>
      <c r="H1803">
        <f>IF(AND(F1803&gt;=6*60,F1803&lt;10*60),1,IF(F1803&gt;=15*60,1,IF(F1803&lt;1*60,1,0)))</f>
        <v>0</v>
      </c>
      <c r="I1803">
        <f>IF(AND(F1803&gt;=1*60,F1803&lt;6*60),1,0)</f>
        <v>0</v>
      </c>
      <c r="J1803">
        <f>IF(AND(F1803&gt;=10*60,F1803&lt;15*60),1,0)</f>
        <v>1</v>
      </c>
      <c r="K1803">
        <f>IF(AND(F1803&gt;=16*60,F1803&lt;21*60),1,0)</f>
        <v>0</v>
      </c>
      <c r="L1803">
        <f>K1803*G1803</f>
        <v>0</v>
      </c>
      <c r="M1803">
        <f>H1803*B1803</f>
        <v>0</v>
      </c>
      <c r="N1803">
        <f>I1803*B1803</f>
        <v>0</v>
      </c>
      <c r="O1803">
        <f>J1803*B1803</f>
        <v>0.155</v>
      </c>
    </row>
    <row r="1804" spans="1:15" x14ac:dyDescent="0.25">
      <c r="A1804" s="1">
        <v>41325.770833333299</v>
      </c>
      <c r="B1804">
        <v>0.155</v>
      </c>
      <c r="C1804">
        <f>HOUR(A1804)</f>
        <v>18</v>
      </c>
      <c r="D1804">
        <f>MINUTE(A1804)</f>
        <v>30</v>
      </c>
      <c r="E1804">
        <v>2</v>
      </c>
      <c r="F1804">
        <f>60*C1804+D1804</f>
        <v>1110</v>
      </c>
      <c r="G1804">
        <f>IF(MONTH(A1804)&gt;10,1,IF(MONTH(A1804)&lt;4,1,0))</f>
        <v>1</v>
      </c>
      <c r="H1804">
        <f>IF(AND(F1804&gt;=6*60,F1804&lt;10*60),1,IF(F1804&gt;=15*60,1,IF(F1804&lt;1*60,1,0)))</f>
        <v>1</v>
      </c>
      <c r="I1804">
        <f>IF(AND(F1804&gt;=1*60,F1804&lt;6*60),1,0)</f>
        <v>0</v>
      </c>
      <c r="J1804">
        <f>IF(AND(F1804&gt;=10*60,F1804&lt;15*60),1,0)</f>
        <v>0</v>
      </c>
      <c r="K1804">
        <f>IF(AND(F1804&gt;=16*60,F1804&lt;21*60),1,0)</f>
        <v>1</v>
      </c>
      <c r="L1804">
        <f>K1804*G1804</f>
        <v>1</v>
      </c>
      <c r="M1804">
        <f>H1804*B1804</f>
        <v>0.155</v>
      </c>
      <c r="N1804">
        <f>I1804*B1804</f>
        <v>0</v>
      </c>
      <c r="O1804">
        <f>J1804*B1804</f>
        <v>0</v>
      </c>
    </row>
    <row r="1805" spans="1:15" x14ac:dyDescent="0.25">
      <c r="A1805" s="1">
        <v>41330.3125</v>
      </c>
      <c r="B1805">
        <v>0.155</v>
      </c>
      <c r="C1805">
        <f>HOUR(A1805)</f>
        <v>7</v>
      </c>
      <c r="D1805">
        <f>MINUTE(A1805)</f>
        <v>30</v>
      </c>
      <c r="E1805">
        <v>2</v>
      </c>
      <c r="F1805">
        <f>60*C1805+D1805</f>
        <v>450</v>
      </c>
      <c r="G1805">
        <f>IF(MONTH(A1805)&gt;10,1,IF(MONTH(A1805)&lt;4,1,0))</f>
        <v>1</v>
      </c>
      <c r="H1805">
        <f>IF(AND(F1805&gt;=6*60,F1805&lt;10*60),1,IF(F1805&gt;=15*60,1,IF(F1805&lt;1*60,1,0)))</f>
        <v>1</v>
      </c>
      <c r="I1805">
        <f>IF(AND(F1805&gt;=1*60,F1805&lt;6*60),1,0)</f>
        <v>0</v>
      </c>
      <c r="J1805">
        <f>IF(AND(F1805&gt;=10*60,F1805&lt;15*60),1,0)</f>
        <v>0</v>
      </c>
      <c r="K1805">
        <f>IF(AND(F1805&gt;=16*60,F1805&lt;21*60),1,0)</f>
        <v>0</v>
      </c>
      <c r="L1805">
        <f>K1805*G1805</f>
        <v>0</v>
      </c>
      <c r="M1805">
        <f>H1805*B1805</f>
        <v>0.155</v>
      </c>
      <c r="N1805">
        <f>I1805*B1805</f>
        <v>0</v>
      </c>
      <c r="O1805">
        <f>J1805*B1805</f>
        <v>0</v>
      </c>
    </row>
    <row r="1806" spans="1:15" x14ac:dyDescent="0.25">
      <c r="A1806" s="1">
        <v>41331.8125</v>
      </c>
      <c r="B1806">
        <v>0.155</v>
      </c>
      <c r="C1806">
        <f>HOUR(A1806)</f>
        <v>19</v>
      </c>
      <c r="D1806">
        <f>MINUTE(A1806)</f>
        <v>30</v>
      </c>
      <c r="E1806">
        <v>2</v>
      </c>
      <c r="F1806">
        <f>60*C1806+D1806</f>
        <v>1170</v>
      </c>
      <c r="G1806">
        <f>IF(MONTH(A1806)&gt;10,1,IF(MONTH(A1806)&lt;4,1,0))</f>
        <v>1</v>
      </c>
      <c r="H1806">
        <f>IF(AND(F1806&gt;=6*60,F1806&lt;10*60),1,IF(F1806&gt;=15*60,1,IF(F1806&lt;1*60,1,0)))</f>
        <v>1</v>
      </c>
      <c r="I1806">
        <f>IF(AND(F1806&gt;=1*60,F1806&lt;6*60),1,0)</f>
        <v>0</v>
      </c>
      <c r="J1806">
        <f>IF(AND(F1806&gt;=10*60,F1806&lt;15*60),1,0)</f>
        <v>0</v>
      </c>
      <c r="K1806">
        <f>IF(AND(F1806&gt;=16*60,F1806&lt;21*60),1,0)</f>
        <v>1</v>
      </c>
      <c r="L1806">
        <f>K1806*G1806</f>
        <v>1</v>
      </c>
      <c r="M1806">
        <f>H1806*B1806</f>
        <v>0.155</v>
      </c>
      <c r="N1806">
        <f>I1806*B1806</f>
        <v>0</v>
      </c>
      <c r="O1806">
        <f>J1806*B1806</f>
        <v>0</v>
      </c>
    </row>
    <row r="1807" spans="1:15" x14ac:dyDescent="0.25">
      <c r="A1807" s="1">
        <v>41308.541666666701</v>
      </c>
      <c r="B1807">
        <v>0.154</v>
      </c>
      <c r="C1807">
        <f>HOUR(A1807)</f>
        <v>13</v>
      </c>
      <c r="D1807">
        <f>MINUTE(A1807)</f>
        <v>0</v>
      </c>
      <c r="E1807">
        <v>2</v>
      </c>
      <c r="F1807">
        <f>60*C1807+D1807</f>
        <v>780</v>
      </c>
      <c r="G1807">
        <f>IF(MONTH(A1807)&gt;10,1,IF(MONTH(A1807)&lt;4,1,0))</f>
        <v>1</v>
      </c>
      <c r="H1807">
        <f>IF(AND(F1807&gt;=6*60,F1807&lt;10*60),1,IF(F1807&gt;=15*60,1,IF(F1807&lt;1*60,1,0)))</f>
        <v>0</v>
      </c>
      <c r="I1807">
        <f>IF(AND(F1807&gt;=1*60,F1807&lt;6*60),1,0)</f>
        <v>0</v>
      </c>
      <c r="J1807">
        <f>IF(AND(F1807&gt;=10*60,F1807&lt;15*60),1,0)</f>
        <v>1</v>
      </c>
      <c r="K1807">
        <f>IF(AND(F1807&gt;=16*60,F1807&lt;21*60),1,0)</f>
        <v>0</v>
      </c>
      <c r="L1807">
        <f>K1807*G1807</f>
        <v>0</v>
      </c>
      <c r="M1807">
        <f>H1807*B1807</f>
        <v>0</v>
      </c>
      <c r="N1807">
        <f>I1807*B1807</f>
        <v>0</v>
      </c>
      <c r="O1807">
        <f>J1807*B1807</f>
        <v>0.154</v>
      </c>
    </row>
    <row r="1808" spans="1:15" x14ac:dyDescent="0.25">
      <c r="A1808" s="1">
        <v>41312.1875</v>
      </c>
      <c r="B1808">
        <v>0.154</v>
      </c>
      <c r="C1808">
        <f>HOUR(A1808)</f>
        <v>4</v>
      </c>
      <c r="D1808">
        <f>MINUTE(A1808)</f>
        <v>30</v>
      </c>
      <c r="E1808">
        <v>2</v>
      </c>
      <c r="F1808">
        <f>60*C1808+D1808</f>
        <v>270</v>
      </c>
      <c r="G1808">
        <f>IF(MONTH(A1808)&gt;10,1,IF(MONTH(A1808)&lt;4,1,0))</f>
        <v>1</v>
      </c>
      <c r="H1808">
        <f>IF(AND(F1808&gt;=6*60,F1808&lt;10*60),1,IF(F1808&gt;=15*60,1,IF(F1808&lt;1*60,1,0)))</f>
        <v>0</v>
      </c>
      <c r="I1808">
        <f>IF(AND(F1808&gt;=1*60,F1808&lt;6*60),1,0)</f>
        <v>1</v>
      </c>
      <c r="J1808">
        <f>IF(AND(F1808&gt;=10*60,F1808&lt;15*60),1,0)</f>
        <v>0</v>
      </c>
      <c r="K1808">
        <f>IF(AND(F1808&gt;=16*60,F1808&lt;21*60),1,0)</f>
        <v>0</v>
      </c>
      <c r="L1808">
        <f>K1808*G1808</f>
        <v>0</v>
      </c>
      <c r="M1808">
        <f>H1808*B1808</f>
        <v>0</v>
      </c>
      <c r="N1808">
        <f>I1808*B1808</f>
        <v>0.154</v>
      </c>
      <c r="O1808">
        <f>J1808*B1808</f>
        <v>0</v>
      </c>
    </row>
    <row r="1809" spans="1:15" x14ac:dyDescent="0.25">
      <c r="A1809" s="1">
        <v>41315.708333333299</v>
      </c>
      <c r="B1809">
        <v>0.154</v>
      </c>
      <c r="C1809">
        <f>HOUR(A1809)</f>
        <v>17</v>
      </c>
      <c r="D1809">
        <f>MINUTE(A1809)</f>
        <v>0</v>
      </c>
      <c r="E1809">
        <v>2</v>
      </c>
      <c r="F1809">
        <f>60*C1809+D1809</f>
        <v>1020</v>
      </c>
      <c r="G1809">
        <f>IF(MONTH(A1809)&gt;10,1,IF(MONTH(A1809)&lt;4,1,0))</f>
        <v>1</v>
      </c>
      <c r="H1809">
        <f>IF(AND(F1809&gt;=6*60,F1809&lt;10*60),1,IF(F1809&gt;=15*60,1,IF(F1809&lt;1*60,1,0)))</f>
        <v>1</v>
      </c>
      <c r="I1809">
        <f>IF(AND(F1809&gt;=1*60,F1809&lt;6*60),1,0)</f>
        <v>0</v>
      </c>
      <c r="J1809">
        <f>IF(AND(F1809&gt;=10*60,F1809&lt;15*60),1,0)</f>
        <v>0</v>
      </c>
      <c r="K1809">
        <f>IF(AND(F1809&gt;=16*60,F1809&lt;21*60),1,0)</f>
        <v>1</v>
      </c>
      <c r="L1809">
        <f>K1809*G1809</f>
        <v>1</v>
      </c>
      <c r="M1809">
        <f>H1809*B1809</f>
        <v>0.154</v>
      </c>
      <c r="N1809">
        <f>I1809*B1809</f>
        <v>0</v>
      </c>
      <c r="O1809">
        <f>J1809*B1809</f>
        <v>0</v>
      </c>
    </row>
    <row r="1810" spans="1:15" x14ac:dyDescent="0.25">
      <c r="A1810" s="1">
        <v>41322.541666666701</v>
      </c>
      <c r="B1810">
        <v>0.154</v>
      </c>
      <c r="C1810">
        <f>HOUR(A1810)</f>
        <v>13</v>
      </c>
      <c r="D1810">
        <f>MINUTE(A1810)</f>
        <v>0</v>
      </c>
      <c r="E1810">
        <v>2</v>
      </c>
      <c r="F1810">
        <f>60*C1810+D1810</f>
        <v>780</v>
      </c>
      <c r="G1810">
        <f>IF(MONTH(A1810)&gt;10,1,IF(MONTH(A1810)&lt;4,1,0))</f>
        <v>1</v>
      </c>
      <c r="H1810">
        <f>IF(AND(F1810&gt;=6*60,F1810&lt;10*60),1,IF(F1810&gt;=15*60,1,IF(F1810&lt;1*60,1,0)))</f>
        <v>0</v>
      </c>
      <c r="I1810">
        <f>IF(AND(F1810&gt;=1*60,F1810&lt;6*60),1,0)</f>
        <v>0</v>
      </c>
      <c r="J1810">
        <f>IF(AND(F1810&gt;=10*60,F1810&lt;15*60),1,0)</f>
        <v>1</v>
      </c>
      <c r="K1810">
        <f>IF(AND(F1810&gt;=16*60,F1810&lt;21*60),1,0)</f>
        <v>0</v>
      </c>
      <c r="L1810">
        <f>K1810*G1810</f>
        <v>0</v>
      </c>
      <c r="M1810">
        <f>H1810*B1810</f>
        <v>0</v>
      </c>
      <c r="N1810">
        <f>I1810*B1810</f>
        <v>0</v>
      </c>
      <c r="O1810">
        <f>J1810*B1810</f>
        <v>0.154</v>
      </c>
    </row>
    <row r="1811" spans="1:15" x14ac:dyDescent="0.25">
      <c r="A1811" s="1">
        <v>41325.895833333299</v>
      </c>
      <c r="B1811">
        <v>0.154</v>
      </c>
      <c r="C1811">
        <f>HOUR(A1811)</f>
        <v>21</v>
      </c>
      <c r="D1811">
        <f>MINUTE(A1811)</f>
        <v>30</v>
      </c>
      <c r="E1811">
        <v>2</v>
      </c>
      <c r="F1811">
        <f>60*C1811+D1811</f>
        <v>1290</v>
      </c>
      <c r="G1811">
        <f>IF(MONTH(A1811)&gt;10,1,IF(MONTH(A1811)&lt;4,1,0))</f>
        <v>1</v>
      </c>
      <c r="H1811">
        <f>IF(AND(F1811&gt;=6*60,F1811&lt;10*60),1,IF(F1811&gt;=15*60,1,IF(F1811&lt;1*60,1,0)))</f>
        <v>1</v>
      </c>
      <c r="I1811">
        <f>IF(AND(F1811&gt;=1*60,F1811&lt;6*60),1,0)</f>
        <v>0</v>
      </c>
      <c r="J1811">
        <f>IF(AND(F1811&gt;=10*60,F1811&lt;15*60),1,0)</f>
        <v>0</v>
      </c>
      <c r="K1811">
        <f>IF(AND(F1811&gt;=16*60,F1811&lt;21*60),1,0)</f>
        <v>0</v>
      </c>
      <c r="L1811">
        <f>K1811*G1811</f>
        <v>0</v>
      </c>
      <c r="M1811">
        <f>H1811*B1811</f>
        <v>0.154</v>
      </c>
      <c r="N1811">
        <f>I1811*B1811</f>
        <v>0</v>
      </c>
      <c r="O1811">
        <f>J1811*B1811</f>
        <v>0</v>
      </c>
    </row>
    <row r="1812" spans="1:15" x14ac:dyDescent="0.25">
      <c r="A1812" s="1">
        <v>41306.708333333299</v>
      </c>
      <c r="B1812">
        <v>0.153</v>
      </c>
      <c r="C1812">
        <f>HOUR(A1812)</f>
        <v>17</v>
      </c>
      <c r="D1812">
        <f>MINUTE(A1812)</f>
        <v>0</v>
      </c>
      <c r="E1812">
        <v>2</v>
      </c>
      <c r="F1812">
        <f>60*C1812+D1812</f>
        <v>1020</v>
      </c>
      <c r="G1812">
        <f>IF(MONTH(A1812)&gt;10,1,IF(MONTH(A1812)&lt;4,1,0))</f>
        <v>1</v>
      </c>
      <c r="H1812">
        <f>IF(AND(F1812&gt;=6*60,F1812&lt;10*60),1,IF(F1812&gt;=15*60,1,IF(F1812&lt;1*60,1,0)))</f>
        <v>1</v>
      </c>
      <c r="I1812">
        <f>IF(AND(F1812&gt;=1*60,F1812&lt;6*60),1,0)</f>
        <v>0</v>
      </c>
      <c r="J1812">
        <f>IF(AND(F1812&gt;=10*60,F1812&lt;15*60),1,0)</f>
        <v>0</v>
      </c>
      <c r="K1812">
        <f>IF(AND(F1812&gt;=16*60,F1812&lt;21*60),1,0)</f>
        <v>1</v>
      </c>
      <c r="L1812">
        <f>K1812*G1812</f>
        <v>1</v>
      </c>
      <c r="M1812">
        <f>H1812*B1812</f>
        <v>0.153</v>
      </c>
      <c r="N1812">
        <f>I1812*B1812</f>
        <v>0</v>
      </c>
      <c r="O1812">
        <f>J1812*B1812</f>
        <v>0</v>
      </c>
    </row>
    <row r="1813" spans="1:15" x14ac:dyDescent="0.25">
      <c r="A1813" s="1">
        <v>41315.604166666701</v>
      </c>
      <c r="B1813">
        <v>0.153</v>
      </c>
      <c r="C1813">
        <f>HOUR(A1813)</f>
        <v>14</v>
      </c>
      <c r="D1813">
        <f>MINUTE(A1813)</f>
        <v>30</v>
      </c>
      <c r="E1813">
        <v>2</v>
      </c>
      <c r="F1813">
        <f>60*C1813+D1813</f>
        <v>870</v>
      </c>
      <c r="G1813">
        <f>IF(MONTH(A1813)&gt;10,1,IF(MONTH(A1813)&lt;4,1,0))</f>
        <v>1</v>
      </c>
      <c r="H1813">
        <f>IF(AND(F1813&gt;=6*60,F1813&lt;10*60),1,IF(F1813&gt;=15*60,1,IF(F1813&lt;1*60,1,0)))</f>
        <v>0</v>
      </c>
      <c r="I1813">
        <f>IF(AND(F1813&gt;=1*60,F1813&lt;6*60),1,0)</f>
        <v>0</v>
      </c>
      <c r="J1813">
        <f>IF(AND(F1813&gt;=10*60,F1813&lt;15*60),1,0)</f>
        <v>1</v>
      </c>
      <c r="K1813">
        <f>IF(AND(F1813&gt;=16*60,F1813&lt;21*60),1,0)</f>
        <v>0</v>
      </c>
      <c r="L1813">
        <f>K1813*G1813</f>
        <v>0</v>
      </c>
      <c r="M1813">
        <f>H1813*B1813</f>
        <v>0</v>
      </c>
      <c r="N1813">
        <f>I1813*B1813</f>
        <v>0</v>
      </c>
      <c r="O1813">
        <f>J1813*B1813</f>
        <v>0.153</v>
      </c>
    </row>
    <row r="1814" spans="1:15" x14ac:dyDescent="0.25">
      <c r="A1814" s="1">
        <v>41321.8125</v>
      </c>
      <c r="B1814">
        <v>0.153</v>
      </c>
      <c r="C1814">
        <f>HOUR(A1814)</f>
        <v>19</v>
      </c>
      <c r="D1814">
        <f>MINUTE(A1814)</f>
        <v>30</v>
      </c>
      <c r="E1814">
        <v>2</v>
      </c>
      <c r="F1814">
        <f>60*C1814+D1814</f>
        <v>1170</v>
      </c>
      <c r="G1814">
        <f>IF(MONTH(A1814)&gt;10,1,IF(MONTH(A1814)&lt;4,1,0))</f>
        <v>1</v>
      </c>
      <c r="H1814">
        <f>IF(AND(F1814&gt;=6*60,F1814&lt;10*60),1,IF(F1814&gt;=15*60,1,IF(F1814&lt;1*60,1,0)))</f>
        <v>1</v>
      </c>
      <c r="I1814">
        <f>IF(AND(F1814&gt;=1*60,F1814&lt;6*60),1,0)</f>
        <v>0</v>
      </c>
      <c r="J1814">
        <f>IF(AND(F1814&gt;=10*60,F1814&lt;15*60),1,0)</f>
        <v>0</v>
      </c>
      <c r="K1814">
        <f>IF(AND(F1814&gt;=16*60,F1814&lt;21*60),1,0)</f>
        <v>1</v>
      </c>
      <c r="L1814">
        <f>K1814*G1814</f>
        <v>1</v>
      </c>
      <c r="M1814">
        <f>H1814*B1814</f>
        <v>0.153</v>
      </c>
      <c r="N1814">
        <f>I1814*B1814</f>
        <v>0</v>
      </c>
      <c r="O1814">
        <f>J1814*B1814</f>
        <v>0</v>
      </c>
    </row>
    <row r="1815" spans="1:15" x14ac:dyDescent="0.25">
      <c r="A1815" s="1">
        <v>41322.020833333299</v>
      </c>
      <c r="B1815">
        <v>0.153</v>
      </c>
      <c r="C1815">
        <f>HOUR(A1815)</f>
        <v>0</v>
      </c>
      <c r="D1815">
        <f>MINUTE(A1815)</f>
        <v>30</v>
      </c>
      <c r="E1815">
        <v>2</v>
      </c>
      <c r="F1815">
        <f>60*C1815+D1815</f>
        <v>30</v>
      </c>
      <c r="G1815">
        <f>IF(MONTH(A1815)&gt;10,1,IF(MONTH(A1815)&lt;4,1,0))</f>
        <v>1</v>
      </c>
      <c r="H1815">
        <f>IF(AND(F1815&gt;=6*60,F1815&lt;10*60),1,IF(F1815&gt;=15*60,1,IF(F1815&lt;1*60,1,0)))</f>
        <v>1</v>
      </c>
      <c r="I1815">
        <f>IF(AND(F1815&gt;=1*60,F1815&lt;6*60),1,0)</f>
        <v>0</v>
      </c>
      <c r="J1815">
        <f>IF(AND(F1815&gt;=10*60,F1815&lt;15*60),1,0)</f>
        <v>0</v>
      </c>
      <c r="K1815">
        <f>IF(AND(F1815&gt;=16*60,F1815&lt;21*60),1,0)</f>
        <v>0</v>
      </c>
      <c r="L1815">
        <f>K1815*G1815</f>
        <v>0</v>
      </c>
      <c r="M1815">
        <f>H1815*B1815</f>
        <v>0.153</v>
      </c>
      <c r="N1815">
        <f>I1815*B1815</f>
        <v>0</v>
      </c>
      <c r="O1815">
        <f>J1815*B1815</f>
        <v>0</v>
      </c>
    </row>
    <row r="1816" spans="1:15" x14ac:dyDescent="0.25">
      <c r="A1816" s="1">
        <v>41325.791666666701</v>
      </c>
      <c r="B1816">
        <v>0.153</v>
      </c>
      <c r="C1816">
        <f>HOUR(A1816)</f>
        <v>19</v>
      </c>
      <c r="D1816">
        <f>MINUTE(A1816)</f>
        <v>0</v>
      </c>
      <c r="E1816">
        <v>2</v>
      </c>
      <c r="F1816">
        <f>60*C1816+D1816</f>
        <v>1140</v>
      </c>
      <c r="G1816">
        <f>IF(MONTH(A1816)&gt;10,1,IF(MONTH(A1816)&lt;4,1,0))</f>
        <v>1</v>
      </c>
      <c r="H1816">
        <f>IF(AND(F1816&gt;=6*60,F1816&lt;10*60),1,IF(F1816&gt;=15*60,1,IF(F1816&lt;1*60,1,0)))</f>
        <v>1</v>
      </c>
      <c r="I1816">
        <f>IF(AND(F1816&gt;=1*60,F1816&lt;6*60),1,0)</f>
        <v>0</v>
      </c>
      <c r="J1816">
        <f>IF(AND(F1816&gt;=10*60,F1816&lt;15*60),1,0)</f>
        <v>0</v>
      </c>
      <c r="K1816">
        <f>IF(AND(F1816&gt;=16*60,F1816&lt;21*60),1,0)</f>
        <v>1</v>
      </c>
      <c r="L1816">
        <f>K1816*G1816</f>
        <v>1</v>
      </c>
      <c r="M1816">
        <f>H1816*B1816</f>
        <v>0.153</v>
      </c>
      <c r="N1816">
        <f>I1816*B1816</f>
        <v>0</v>
      </c>
      <c r="O1816">
        <f>J1816*B1816</f>
        <v>0</v>
      </c>
    </row>
    <row r="1817" spans="1:15" x14ac:dyDescent="0.25">
      <c r="A1817" s="1">
        <v>41331.375</v>
      </c>
      <c r="B1817">
        <v>0.153</v>
      </c>
      <c r="C1817">
        <f>HOUR(A1817)</f>
        <v>9</v>
      </c>
      <c r="D1817">
        <f>MINUTE(A1817)</f>
        <v>0</v>
      </c>
      <c r="E1817">
        <v>2</v>
      </c>
      <c r="F1817">
        <f>60*C1817+D1817</f>
        <v>540</v>
      </c>
      <c r="G1817">
        <f>IF(MONTH(A1817)&gt;10,1,IF(MONTH(A1817)&lt;4,1,0))</f>
        <v>1</v>
      </c>
      <c r="H1817">
        <f>IF(AND(F1817&gt;=6*60,F1817&lt;10*60),1,IF(F1817&gt;=15*60,1,IF(F1817&lt;1*60,1,0)))</f>
        <v>1</v>
      </c>
      <c r="I1817">
        <f>IF(AND(F1817&gt;=1*60,F1817&lt;6*60),1,0)</f>
        <v>0</v>
      </c>
      <c r="J1817">
        <f>IF(AND(F1817&gt;=10*60,F1817&lt;15*60),1,0)</f>
        <v>0</v>
      </c>
      <c r="K1817">
        <f>IF(AND(F1817&gt;=16*60,F1817&lt;21*60),1,0)</f>
        <v>0</v>
      </c>
      <c r="L1817">
        <f>K1817*G1817</f>
        <v>0</v>
      </c>
      <c r="M1817">
        <f>H1817*B1817</f>
        <v>0.153</v>
      </c>
      <c r="N1817">
        <f>I1817*B1817</f>
        <v>0</v>
      </c>
      <c r="O1817">
        <f>J1817*B1817</f>
        <v>0</v>
      </c>
    </row>
    <row r="1818" spans="1:15" x14ac:dyDescent="0.25">
      <c r="A1818" s="1">
        <v>41317.354166666701</v>
      </c>
      <c r="B1818">
        <v>0.152</v>
      </c>
      <c r="C1818">
        <f>HOUR(A1818)</f>
        <v>8</v>
      </c>
      <c r="D1818">
        <f>MINUTE(A1818)</f>
        <v>30</v>
      </c>
      <c r="E1818">
        <v>2</v>
      </c>
      <c r="F1818">
        <f>60*C1818+D1818</f>
        <v>510</v>
      </c>
      <c r="G1818">
        <f>IF(MONTH(A1818)&gt;10,1,IF(MONTH(A1818)&lt;4,1,0))</f>
        <v>1</v>
      </c>
      <c r="H1818">
        <f>IF(AND(F1818&gt;=6*60,F1818&lt;10*60),1,IF(F1818&gt;=15*60,1,IF(F1818&lt;1*60,1,0)))</f>
        <v>1</v>
      </c>
      <c r="I1818">
        <f>IF(AND(F1818&gt;=1*60,F1818&lt;6*60),1,0)</f>
        <v>0</v>
      </c>
      <c r="J1818">
        <f>IF(AND(F1818&gt;=10*60,F1818&lt;15*60),1,0)</f>
        <v>0</v>
      </c>
      <c r="K1818">
        <f>IF(AND(F1818&gt;=16*60,F1818&lt;21*60),1,0)</f>
        <v>0</v>
      </c>
      <c r="L1818">
        <f>K1818*G1818</f>
        <v>0</v>
      </c>
      <c r="M1818">
        <f>H1818*B1818</f>
        <v>0.152</v>
      </c>
      <c r="N1818">
        <f>I1818*B1818</f>
        <v>0</v>
      </c>
      <c r="O1818">
        <f>J1818*B1818</f>
        <v>0</v>
      </c>
    </row>
    <row r="1819" spans="1:15" x14ac:dyDescent="0.25">
      <c r="A1819" s="1">
        <v>41319.708333333299</v>
      </c>
      <c r="B1819">
        <v>0.152</v>
      </c>
      <c r="C1819">
        <f>HOUR(A1819)</f>
        <v>17</v>
      </c>
      <c r="D1819">
        <f>MINUTE(A1819)</f>
        <v>0</v>
      </c>
      <c r="E1819">
        <v>2</v>
      </c>
      <c r="F1819">
        <f>60*C1819+D1819</f>
        <v>1020</v>
      </c>
      <c r="G1819">
        <f>IF(MONTH(A1819)&gt;10,1,IF(MONTH(A1819)&lt;4,1,0))</f>
        <v>1</v>
      </c>
      <c r="H1819">
        <f>IF(AND(F1819&gt;=6*60,F1819&lt;10*60),1,IF(F1819&gt;=15*60,1,IF(F1819&lt;1*60,1,0)))</f>
        <v>1</v>
      </c>
      <c r="I1819">
        <f>IF(AND(F1819&gt;=1*60,F1819&lt;6*60),1,0)</f>
        <v>0</v>
      </c>
      <c r="J1819">
        <f>IF(AND(F1819&gt;=10*60,F1819&lt;15*60),1,0)</f>
        <v>0</v>
      </c>
      <c r="K1819">
        <f>IF(AND(F1819&gt;=16*60,F1819&lt;21*60),1,0)</f>
        <v>1</v>
      </c>
      <c r="L1819">
        <f>K1819*G1819</f>
        <v>1</v>
      </c>
      <c r="M1819">
        <f>H1819*B1819</f>
        <v>0.152</v>
      </c>
      <c r="N1819">
        <f>I1819*B1819</f>
        <v>0</v>
      </c>
      <c r="O1819">
        <f>J1819*B1819</f>
        <v>0</v>
      </c>
    </row>
    <row r="1820" spans="1:15" x14ac:dyDescent="0.25">
      <c r="A1820" s="1">
        <v>41321.75</v>
      </c>
      <c r="B1820">
        <v>0.152</v>
      </c>
      <c r="C1820">
        <f>HOUR(A1820)</f>
        <v>18</v>
      </c>
      <c r="D1820">
        <f>MINUTE(A1820)</f>
        <v>0</v>
      </c>
      <c r="E1820">
        <v>2</v>
      </c>
      <c r="F1820">
        <f>60*C1820+D1820</f>
        <v>1080</v>
      </c>
      <c r="G1820">
        <f>IF(MONTH(A1820)&gt;10,1,IF(MONTH(A1820)&lt;4,1,0))</f>
        <v>1</v>
      </c>
      <c r="H1820">
        <f>IF(AND(F1820&gt;=6*60,F1820&lt;10*60),1,IF(F1820&gt;=15*60,1,IF(F1820&lt;1*60,1,0)))</f>
        <v>1</v>
      </c>
      <c r="I1820">
        <f>IF(AND(F1820&gt;=1*60,F1820&lt;6*60),1,0)</f>
        <v>0</v>
      </c>
      <c r="J1820">
        <f>IF(AND(F1820&gt;=10*60,F1820&lt;15*60),1,0)</f>
        <v>0</v>
      </c>
      <c r="K1820">
        <f>IF(AND(F1820&gt;=16*60,F1820&lt;21*60),1,0)</f>
        <v>1</v>
      </c>
      <c r="L1820">
        <f>K1820*G1820</f>
        <v>1</v>
      </c>
      <c r="M1820">
        <f>H1820*B1820</f>
        <v>0.152</v>
      </c>
      <c r="N1820">
        <f>I1820*B1820</f>
        <v>0</v>
      </c>
      <c r="O1820">
        <f>J1820*B1820</f>
        <v>0</v>
      </c>
    </row>
    <row r="1821" spans="1:15" x14ac:dyDescent="0.25">
      <c r="A1821" s="1">
        <v>41324.229166666701</v>
      </c>
      <c r="B1821">
        <v>0.152</v>
      </c>
      <c r="C1821">
        <f>HOUR(A1821)</f>
        <v>5</v>
      </c>
      <c r="D1821">
        <f>MINUTE(A1821)</f>
        <v>30</v>
      </c>
      <c r="E1821">
        <v>2</v>
      </c>
      <c r="F1821">
        <f>60*C1821+D1821</f>
        <v>330</v>
      </c>
      <c r="G1821">
        <f>IF(MONTH(A1821)&gt;10,1,IF(MONTH(A1821)&lt;4,1,0))</f>
        <v>1</v>
      </c>
      <c r="H1821">
        <f>IF(AND(F1821&gt;=6*60,F1821&lt;10*60),1,IF(F1821&gt;=15*60,1,IF(F1821&lt;1*60,1,0)))</f>
        <v>0</v>
      </c>
      <c r="I1821">
        <f>IF(AND(F1821&gt;=1*60,F1821&lt;6*60),1,0)</f>
        <v>1</v>
      </c>
      <c r="J1821">
        <f>IF(AND(F1821&gt;=10*60,F1821&lt;15*60),1,0)</f>
        <v>0</v>
      </c>
      <c r="K1821">
        <f>IF(AND(F1821&gt;=16*60,F1821&lt;21*60),1,0)</f>
        <v>0</v>
      </c>
      <c r="L1821">
        <f>K1821*G1821</f>
        <v>0</v>
      </c>
      <c r="M1821">
        <f>H1821*B1821</f>
        <v>0</v>
      </c>
      <c r="N1821">
        <f>I1821*B1821</f>
        <v>0.152</v>
      </c>
      <c r="O1821">
        <f>J1821*B1821</f>
        <v>0</v>
      </c>
    </row>
    <row r="1822" spans="1:15" x14ac:dyDescent="0.25">
      <c r="A1822" s="1">
        <v>41324.270833333299</v>
      </c>
      <c r="B1822">
        <v>0.152</v>
      </c>
      <c r="C1822">
        <f>HOUR(A1822)</f>
        <v>6</v>
      </c>
      <c r="D1822">
        <f>MINUTE(A1822)</f>
        <v>30</v>
      </c>
      <c r="E1822">
        <v>2</v>
      </c>
      <c r="F1822">
        <f>60*C1822+D1822</f>
        <v>390</v>
      </c>
      <c r="G1822">
        <f>IF(MONTH(A1822)&gt;10,1,IF(MONTH(A1822)&lt;4,1,0))</f>
        <v>1</v>
      </c>
      <c r="H1822">
        <f>IF(AND(F1822&gt;=6*60,F1822&lt;10*60),1,IF(F1822&gt;=15*60,1,IF(F1822&lt;1*60,1,0)))</f>
        <v>1</v>
      </c>
      <c r="I1822">
        <f>IF(AND(F1822&gt;=1*60,F1822&lt;6*60),1,0)</f>
        <v>0</v>
      </c>
      <c r="J1822">
        <f>IF(AND(F1822&gt;=10*60,F1822&lt;15*60),1,0)</f>
        <v>0</v>
      </c>
      <c r="K1822">
        <f>IF(AND(F1822&gt;=16*60,F1822&lt;21*60),1,0)</f>
        <v>0</v>
      </c>
      <c r="L1822">
        <f>K1822*G1822</f>
        <v>0</v>
      </c>
      <c r="M1822">
        <f>H1822*B1822</f>
        <v>0.152</v>
      </c>
      <c r="N1822">
        <f>I1822*B1822</f>
        <v>0</v>
      </c>
      <c r="O1822">
        <f>J1822*B1822</f>
        <v>0</v>
      </c>
    </row>
    <row r="1823" spans="1:15" x14ac:dyDescent="0.25">
      <c r="A1823" s="1">
        <v>41325.833333333299</v>
      </c>
      <c r="B1823">
        <v>0.152</v>
      </c>
      <c r="C1823">
        <f>HOUR(A1823)</f>
        <v>20</v>
      </c>
      <c r="D1823">
        <f>MINUTE(A1823)</f>
        <v>0</v>
      </c>
      <c r="E1823">
        <v>2</v>
      </c>
      <c r="F1823">
        <f>60*C1823+D1823</f>
        <v>1200</v>
      </c>
      <c r="G1823">
        <f>IF(MONTH(A1823)&gt;10,1,IF(MONTH(A1823)&lt;4,1,0))</f>
        <v>1</v>
      </c>
      <c r="H1823">
        <f>IF(AND(F1823&gt;=6*60,F1823&lt;10*60),1,IF(F1823&gt;=15*60,1,IF(F1823&lt;1*60,1,0)))</f>
        <v>1</v>
      </c>
      <c r="I1823">
        <f>IF(AND(F1823&gt;=1*60,F1823&lt;6*60),1,0)</f>
        <v>0</v>
      </c>
      <c r="J1823">
        <f>IF(AND(F1823&gt;=10*60,F1823&lt;15*60),1,0)</f>
        <v>0</v>
      </c>
      <c r="K1823">
        <f>IF(AND(F1823&gt;=16*60,F1823&lt;21*60),1,0)</f>
        <v>1</v>
      </c>
      <c r="L1823">
        <f>K1823*G1823</f>
        <v>1</v>
      </c>
      <c r="M1823">
        <f>H1823*B1823</f>
        <v>0.152</v>
      </c>
      <c r="N1823">
        <f>I1823*B1823</f>
        <v>0</v>
      </c>
      <c r="O1823">
        <f>J1823*B1823</f>
        <v>0</v>
      </c>
    </row>
    <row r="1824" spans="1:15" x14ac:dyDescent="0.25">
      <c r="A1824" s="1">
        <v>41306.5</v>
      </c>
      <c r="B1824">
        <v>0.151</v>
      </c>
      <c r="C1824">
        <f>HOUR(A1824)</f>
        <v>12</v>
      </c>
      <c r="D1824">
        <f>MINUTE(A1824)</f>
        <v>0</v>
      </c>
      <c r="E1824">
        <v>2</v>
      </c>
      <c r="F1824">
        <f>60*C1824+D1824</f>
        <v>720</v>
      </c>
      <c r="G1824">
        <f>IF(MONTH(A1824)&gt;10,1,IF(MONTH(A1824)&lt;4,1,0))</f>
        <v>1</v>
      </c>
      <c r="H1824">
        <f>IF(AND(F1824&gt;=6*60,F1824&lt;10*60),1,IF(F1824&gt;=15*60,1,IF(F1824&lt;1*60,1,0)))</f>
        <v>0</v>
      </c>
      <c r="I1824">
        <f>IF(AND(F1824&gt;=1*60,F1824&lt;6*60),1,0)</f>
        <v>0</v>
      </c>
      <c r="J1824">
        <f>IF(AND(F1824&gt;=10*60,F1824&lt;15*60),1,0)</f>
        <v>1</v>
      </c>
      <c r="K1824">
        <f>IF(AND(F1824&gt;=16*60,F1824&lt;21*60),1,0)</f>
        <v>0</v>
      </c>
      <c r="L1824">
        <f>K1824*G1824</f>
        <v>0</v>
      </c>
      <c r="M1824">
        <f>H1824*B1824</f>
        <v>0</v>
      </c>
      <c r="N1824">
        <f>I1824*B1824</f>
        <v>0</v>
      </c>
      <c r="O1824">
        <f>J1824*B1824</f>
        <v>0.151</v>
      </c>
    </row>
    <row r="1825" spans="1:15" x14ac:dyDescent="0.25">
      <c r="A1825" s="1">
        <v>41309.708333333299</v>
      </c>
      <c r="B1825">
        <v>0.151</v>
      </c>
      <c r="C1825">
        <f>HOUR(A1825)</f>
        <v>17</v>
      </c>
      <c r="D1825">
        <f>MINUTE(A1825)</f>
        <v>0</v>
      </c>
      <c r="E1825">
        <v>2</v>
      </c>
      <c r="F1825">
        <f>60*C1825+D1825</f>
        <v>1020</v>
      </c>
      <c r="G1825">
        <f>IF(MONTH(A1825)&gt;10,1,IF(MONTH(A1825)&lt;4,1,0))</f>
        <v>1</v>
      </c>
      <c r="H1825">
        <f>IF(AND(F1825&gt;=6*60,F1825&lt;10*60),1,IF(F1825&gt;=15*60,1,IF(F1825&lt;1*60,1,0)))</f>
        <v>1</v>
      </c>
      <c r="I1825">
        <f>IF(AND(F1825&gt;=1*60,F1825&lt;6*60),1,0)</f>
        <v>0</v>
      </c>
      <c r="J1825">
        <f>IF(AND(F1825&gt;=10*60,F1825&lt;15*60),1,0)</f>
        <v>0</v>
      </c>
      <c r="K1825">
        <f>IF(AND(F1825&gt;=16*60,F1825&lt;21*60),1,0)</f>
        <v>1</v>
      </c>
      <c r="L1825">
        <f>K1825*G1825</f>
        <v>1</v>
      </c>
      <c r="M1825">
        <f>H1825*B1825</f>
        <v>0.151</v>
      </c>
      <c r="N1825">
        <f>I1825*B1825</f>
        <v>0</v>
      </c>
      <c r="O1825">
        <f>J1825*B1825</f>
        <v>0</v>
      </c>
    </row>
    <row r="1826" spans="1:15" x14ac:dyDescent="0.25">
      <c r="A1826" s="1">
        <v>41313.479166666701</v>
      </c>
      <c r="B1826">
        <v>0.151</v>
      </c>
      <c r="C1826">
        <f>HOUR(A1826)</f>
        <v>11</v>
      </c>
      <c r="D1826">
        <f>MINUTE(A1826)</f>
        <v>30</v>
      </c>
      <c r="E1826">
        <v>2</v>
      </c>
      <c r="F1826">
        <f>60*C1826+D1826</f>
        <v>690</v>
      </c>
      <c r="G1826">
        <f>IF(MONTH(A1826)&gt;10,1,IF(MONTH(A1826)&lt;4,1,0))</f>
        <v>1</v>
      </c>
      <c r="H1826">
        <f>IF(AND(F1826&gt;=6*60,F1826&lt;10*60),1,IF(F1826&gt;=15*60,1,IF(F1826&lt;1*60,1,0)))</f>
        <v>0</v>
      </c>
      <c r="I1826">
        <f>IF(AND(F1826&gt;=1*60,F1826&lt;6*60),1,0)</f>
        <v>0</v>
      </c>
      <c r="J1826">
        <f>IF(AND(F1826&gt;=10*60,F1826&lt;15*60),1,0)</f>
        <v>1</v>
      </c>
      <c r="K1826">
        <f>IF(AND(F1826&gt;=16*60,F1826&lt;21*60),1,0)</f>
        <v>0</v>
      </c>
      <c r="L1826">
        <f>K1826*G1826</f>
        <v>0</v>
      </c>
      <c r="M1826">
        <f>H1826*B1826</f>
        <v>0</v>
      </c>
      <c r="N1826">
        <f>I1826*B1826</f>
        <v>0</v>
      </c>
      <c r="O1826">
        <f>J1826*B1826</f>
        <v>0.151</v>
      </c>
    </row>
    <row r="1827" spans="1:15" x14ac:dyDescent="0.25">
      <c r="A1827" s="1">
        <v>41314.458333333299</v>
      </c>
      <c r="B1827">
        <v>0.151</v>
      </c>
      <c r="C1827">
        <f>HOUR(A1827)</f>
        <v>11</v>
      </c>
      <c r="D1827">
        <f>MINUTE(A1827)</f>
        <v>0</v>
      </c>
      <c r="E1827">
        <v>2</v>
      </c>
      <c r="F1827">
        <f>60*C1827+D1827</f>
        <v>660</v>
      </c>
      <c r="G1827">
        <f>IF(MONTH(A1827)&gt;10,1,IF(MONTH(A1827)&lt;4,1,0))</f>
        <v>1</v>
      </c>
      <c r="H1827">
        <f>IF(AND(F1827&gt;=6*60,F1827&lt;10*60),1,IF(F1827&gt;=15*60,1,IF(F1827&lt;1*60,1,0)))</f>
        <v>0</v>
      </c>
      <c r="I1827">
        <f>IF(AND(F1827&gt;=1*60,F1827&lt;6*60),1,0)</f>
        <v>0</v>
      </c>
      <c r="J1827">
        <f>IF(AND(F1827&gt;=10*60,F1827&lt;15*60),1,0)</f>
        <v>1</v>
      </c>
      <c r="K1827">
        <f>IF(AND(F1827&gt;=16*60,F1827&lt;21*60),1,0)</f>
        <v>0</v>
      </c>
      <c r="L1827">
        <f>K1827*G1827</f>
        <v>0</v>
      </c>
      <c r="M1827">
        <f>H1827*B1827</f>
        <v>0</v>
      </c>
      <c r="N1827">
        <f>I1827*B1827</f>
        <v>0</v>
      </c>
      <c r="O1827">
        <f>J1827*B1827</f>
        <v>0.151</v>
      </c>
    </row>
    <row r="1828" spans="1:15" x14ac:dyDescent="0.25">
      <c r="A1828" s="1">
        <v>41315.4375</v>
      </c>
      <c r="B1828">
        <v>0.151</v>
      </c>
      <c r="C1828">
        <f>HOUR(A1828)</f>
        <v>10</v>
      </c>
      <c r="D1828">
        <f>MINUTE(A1828)</f>
        <v>30</v>
      </c>
      <c r="E1828">
        <v>2</v>
      </c>
      <c r="F1828">
        <f>60*C1828+D1828</f>
        <v>630</v>
      </c>
      <c r="G1828">
        <f>IF(MONTH(A1828)&gt;10,1,IF(MONTH(A1828)&lt;4,1,0))</f>
        <v>1</v>
      </c>
      <c r="H1828">
        <f>IF(AND(F1828&gt;=6*60,F1828&lt;10*60),1,IF(F1828&gt;=15*60,1,IF(F1828&lt;1*60,1,0)))</f>
        <v>0</v>
      </c>
      <c r="I1828">
        <f>IF(AND(F1828&gt;=1*60,F1828&lt;6*60),1,0)</f>
        <v>0</v>
      </c>
      <c r="J1828">
        <f>IF(AND(F1828&gt;=10*60,F1828&lt;15*60),1,0)</f>
        <v>1</v>
      </c>
      <c r="K1828">
        <f>IF(AND(F1828&gt;=16*60,F1828&lt;21*60),1,0)</f>
        <v>0</v>
      </c>
      <c r="L1828">
        <f>K1828*G1828</f>
        <v>0</v>
      </c>
      <c r="M1828">
        <f>H1828*B1828</f>
        <v>0</v>
      </c>
      <c r="N1828">
        <f>I1828*B1828</f>
        <v>0</v>
      </c>
      <c r="O1828">
        <f>J1828*B1828</f>
        <v>0.151</v>
      </c>
    </row>
    <row r="1829" spans="1:15" x14ac:dyDescent="0.25">
      <c r="A1829" s="1">
        <v>41323.625</v>
      </c>
      <c r="B1829">
        <v>0.151</v>
      </c>
      <c r="C1829">
        <f>HOUR(A1829)</f>
        <v>15</v>
      </c>
      <c r="D1829">
        <f>MINUTE(A1829)</f>
        <v>0</v>
      </c>
      <c r="E1829">
        <v>2</v>
      </c>
      <c r="F1829">
        <f>60*C1829+D1829</f>
        <v>900</v>
      </c>
      <c r="G1829">
        <f>IF(MONTH(A1829)&gt;10,1,IF(MONTH(A1829)&lt;4,1,0))</f>
        <v>1</v>
      </c>
      <c r="H1829">
        <f>IF(AND(F1829&gt;=6*60,F1829&lt;10*60),1,IF(F1829&gt;=15*60,1,IF(F1829&lt;1*60,1,0)))</f>
        <v>1</v>
      </c>
      <c r="I1829">
        <f>IF(AND(F1829&gt;=1*60,F1829&lt;6*60),1,0)</f>
        <v>0</v>
      </c>
      <c r="J1829">
        <f>IF(AND(F1829&gt;=10*60,F1829&lt;15*60),1,0)</f>
        <v>0</v>
      </c>
      <c r="K1829">
        <f>IF(AND(F1829&gt;=16*60,F1829&lt;21*60),1,0)</f>
        <v>0</v>
      </c>
      <c r="L1829">
        <f>K1829*G1829</f>
        <v>0</v>
      </c>
      <c r="M1829">
        <f>H1829*B1829</f>
        <v>0.151</v>
      </c>
      <c r="N1829">
        <f>I1829*B1829</f>
        <v>0</v>
      </c>
      <c r="O1829">
        <f>J1829*B1829</f>
        <v>0</v>
      </c>
    </row>
    <row r="1830" spans="1:15" x14ac:dyDescent="0.25">
      <c r="A1830" s="1">
        <v>41323.75</v>
      </c>
      <c r="B1830">
        <v>0.151</v>
      </c>
      <c r="C1830">
        <f>HOUR(A1830)</f>
        <v>18</v>
      </c>
      <c r="D1830">
        <f>MINUTE(A1830)</f>
        <v>0</v>
      </c>
      <c r="E1830">
        <v>2</v>
      </c>
      <c r="F1830">
        <f>60*C1830+D1830</f>
        <v>1080</v>
      </c>
      <c r="G1830">
        <f>IF(MONTH(A1830)&gt;10,1,IF(MONTH(A1830)&lt;4,1,0))</f>
        <v>1</v>
      </c>
      <c r="H1830">
        <f>IF(AND(F1830&gt;=6*60,F1830&lt;10*60),1,IF(F1830&gt;=15*60,1,IF(F1830&lt;1*60,1,0)))</f>
        <v>1</v>
      </c>
      <c r="I1830">
        <f>IF(AND(F1830&gt;=1*60,F1830&lt;6*60),1,0)</f>
        <v>0</v>
      </c>
      <c r="J1830">
        <f>IF(AND(F1830&gt;=10*60,F1830&lt;15*60),1,0)</f>
        <v>0</v>
      </c>
      <c r="K1830">
        <f>IF(AND(F1830&gt;=16*60,F1830&lt;21*60),1,0)</f>
        <v>1</v>
      </c>
      <c r="L1830">
        <f>K1830*G1830</f>
        <v>1</v>
      </c>
      <c r="M1830">
        <f>H1830*B1830</f>
        <v>0.151</v>
      </c>
      <c r="N1830">
        <f>I1830*B1830</f>
        <v>0</v>
      </c>
      <c r="O1830">
        <f>J1830*B1830</f>
        <v>0</v>
      </c>
    </row>
    <row r="1831" spans="1:15" x14ac:dyDescent="0.25">
      <c r="A1831" s="1">
        <v>41324.354166666701</v>
      </c>
      <c r="B1831">
        <v>0.151</v>
      </c>
      <c r="C1831">
        <f>HOUR(A1831)</f>
        <v>8</v>
      </c>
      <c r="D1831">
        <f>MINUTE(A1831)</f>
        <v>30</v>
      </c>
      <c r="E1831">
        <v>2</v>
      </c>
      <c r="F1831">
        <f>60*C1831+D1831</f>
        <v>510</v>
      </c>
      <c r="G1831">
        <f>IF(MONTH(A1831)&gt;10,1,IF(MONTH(A1831)&lt;4,1,0))</f>
        <v>1</v>
      </c>
      <c r="H1831">
        <f>IF(AND(F1831&gt;=6*60,F1831&lt;10*60),1,IF(F1831&gt;=15*60,1,IF(F1831&lt;1*60,1,0)))</f>
        <v>1</v>
      </c>
      <c r="I1831">
        <f>IF(AND(F1831&gt;=1*60,F1831&lt;6*60),1,0)</f>
        <v>0</v>
      </c>
      <c r="J1831">
        <f>IF(AND(F1831&gt;=10*60,F1831&lt;15*60),1,0)</f>
        <v>0</v>
      </c>
      <c r="K1831">
        <f>IF(AND(F1831&gt;=16*60,F1831&lt;21*60),1,0)</f>
        <v>0</v>
      </c>
      <c r="L1831">
        <f>K1831*G1831</f>
        <v>0</v>
      </c>
      <c r="M1831">
        <f>H1831*B1831</f>
        <v>0.151</v>
      </c>
      <c r="N1831">
        <f>I1831*B1831</f>
        <v>0</v>
      </c>
      <c r="O1831">
        <f>J1831*B1831</f>
        <v>0</v>
      </c>
    </row>
    <row r="1832" spans="1:15" x14ac:dyDescent="0.25">
      <c r="A1832" s="1">
        <v>41324.541666666701</v>
      </c>
      <c r="B1832">
        <v>0.151</v>
      </c>
      <c r="C1832">
        <f>HOUR(A1832)</f>
        <v>13</v>
      </c>
      <c r="D1832">
        <f>MINUTE(A1832)</f>
        <v>0</v>
      </c>
      <c r="E1832">
        <v>2</v>
      </c>
      <c r="F1832">
        <f>60*C1832+D1832</f>
        <v>780</v>
      </c>
      <c r="G1832">
        <f>IF(MONTH(A1832)&gt;10,1,IF(MONTH(A1832)&lt;4,1,0))</f>
        <v>1</v>
      </c>
      <c r="H1832">
        <f>IF(AND(F1832&gt;=6*60,F1832&lt;10*60),1,IF(F1832&gt;=15*60,1,IF(F1832&lt;1*60,1,0)))</f>
        <v>0</v>
      </c>
      <c r="I1832">
        <f>IF(AND(F1832&gt;=1*60,F1832&lt;6*60),1,0)</f>
        <v>0</v>
      </c>
      <c r="J1832">
        <f>IF(AND(F1832&gt;=10*60,F1832&lt;15*60),1,0)</f>
        <v>1</v>
      </c>
      <c r="K1832">
        <f>IF(AND(F1832&gt;=16*60,F1832&lt;21*60),1,0)</f>
        <v>0</v>
      </c>
      <c r="L1832">
        <f>K1832*G1832</f>
        <v>0</v>
      </c>
      <c r="M1832">
        <f>H1832*B1832</f>
        <v>0</v>
      </c>
      <c r="N1832">
        <f>I1832*B1832</f>
        <v>0</v>
      </c>
      <c r="O1832">
        <f>J1832*B1832</f>
        <v>0.151</v>
      </c>
    </row>
    <row r="1833" spans="1:15" x14ac:dyDescent="0.25">
      <c r="A1833" s="1">
        <v>41324.895833333299</v>
      </c>
      <c r="B1833">
        <v>0.151</v>
      </c>
      <c r="C1833">
        <f>HOUR(A1833)</f>
        <v>21</v>
      </c>
      <c r="D1833">
        <f>MINUTE(A1833)</f>
        <v>30</v>
      </c>
      <c r="E1833">
        <v>2</v>
      </c>
      <c r="F1833">
        <f>60*C1833+D1833</f>
        <v>1290</v>
      </c>
      <c r="G1833">
        <f>IF(MONTH(A1833)&gt;10,1,IF(MONTH(A1833)&lt;4,1,0))</f>
        <v>1</v>
      </c>
      <c r="H1833">
        <f>IF(AND(F1833&gt;=6*60,F1833&lt;10*60),1,IF(F1833&gt;=15*60,1,IF(F1833&lt;1*60,1,0)))</f>
        <v>1</v>
      </c>
      <c r="I1833">
        <f>IF(AND(F1833&gt;=1*60,F1833&lt;6*60),1,0)</f>
        <v>0</v>
      </c>
      <c r="J1833">
        <f>IF(AND(F1833&gt;=10*60,F1833&lt;15*60),1,0)</f>
        <v>0</v>
      </c>
      <c r="K1833">
        <f>IF(AND(F1833&gt;=16*60,F1833&lt;21*60),1,0)</f>
        <v>0</v>
      </c>
      <c r="L1833">
        <f>K1833*G1833</f>
        <v>0</v>
      </c>
      <c r="M1833">
        <f>H1833*B1833</f>
        <v>0.151</v>
      </c>
      <c r="N1833">
        <f>I1833*B1833</f>
        <v>0</v>
      </c>
      <c r="O1833">
        <f>J1833*B1833</f>
        <v>0</v>
      </c>
    </row>
    <row r="1834" spans="1:15" x14ac:dyDescent="0.25">
      <c r="A1834" s="1">
        <v>41326.666666666701</v>
      </c>
      <c r="B1834">
        <v>0.151</v>
      </c>
      <c r="C1834">
        <f>HOUR(A1834)</f>
        <v>16</v>
      </c>
      <c r="D1834">
        <f>MINUTE(A1834)</f>
        <v>0</v>
      </c>
      <c r="E1834">
        <v>2</v>
      </c>
      <c r="F1834">
        <f>60*C1834+D1834</f>
        <v>960</v>
      </c>
      <c r="G1834">
        <f>IF(MONTH(A1834)&gt;10,1,IF(MONTH(A1834)&lt;4,1,0))</f>
        <v>1</v>
      </c>
      <c r="H1834">
        <f>IF(AND(F1834&gt;=6*60,F1834&lt;10*60),1,IF(F1834&gt;=15*60,1,IF(F1834&lt;1*60,1,0)))</f>
        <v>1</v>
      </c>
      <c r="I1834">
        <f>IF(AND(F1834&gt;=1*60,F1834&lt;6*60),1,0)</f>
        <v>0</v>
      </c>
      <c r="J1834">
        <f>IF(AND(F1834&gt;=10*60,F1834&lt;15*60),1,0)</f>
        <v>0</v>
      </c>
      <c r="K1834">
        <f>IF(AND(F1834&gt;=16*60,F1834&lt;21*60),1,0)</f>
        <v>1</v>
      </c>
      <c r="L1834">
        <f>K1834*G1834</f>
        <v>1</v>
      </c>
      <c r="M1834">
        <f>H1834*B1834</f>
        <v>0.151</v>
      </c>
      <c r="N1834">
        <f>I1834*B1834</f>
        <v>0</v>
      </c>
      <c r="O1834">
        <f>J1834*B1834</f>
        <v>0</v>
      </c>
    </row>
    <row r="1835" spans="1:15" x14ac:dyDescent="0.25">
      <c r="A1835" s="1">
        <v>41332.9375</v>
      </c>
      <c r="B1835">
        <v>0.151</v>
      </c>
      <c r="C1835">
        <f>HOUR(A1835)</f>
        <v>22</v>
      </c>
      <c r="D1835">
        <f>MINUTE(A1835)</f>
        <v>30</v>
      </c>
      <c r="E1835">
        <v>2</v>
      </c>
      <c r="F1835">
        <f>60*C1835+D1835</f>
        <v>1350</v>
      </c>
      <c r="G1835">
        <f>IF(MONTH(A1835)&gt;10,1,IF(MONTH(A1835)&lt;4,1,0))</f>
        <v>1</v>
      </c>
      <c r="H1835">
        <f>IF(AND(F1835&gt;=6*60,F1835&lt;10*60),1,IF(F1835&gt;=15*60,1,IF(F1835&lt;1*60,1,0)))</f>
        <v>1</v>
      </c>
      <c r="I1835">
        <f>IF(AND(F1835&gt;=1*60,F1835&lt;6*60),1,0)</f>
        <v>0</v>
      </c>
      <c r="J1835">
        <f>IF(AND(F1835&gt;=10*60,F1835&lt;15*60),1,0)</f>
        <v>0</v>
      </c>
      <c r="K1835">
        <f>IF(AND(F1835&gt;=16*60,F1835&lt;21*60),1,0)</f>
        <v>0</v>
      </c>
      <c r="L1835">
        <f>K1835*G1835</f>
        <v>0</v>
      </c>
      <c r="M1835">
        <f>H1835*B1835</f>
        <v>0.151</v>
      </c>
      <c r="N1835">
        <f>I1835*B1835</f>
        <v>0</v>
      </c>
      <c r="O1835">
        <f>J1835*B1835</f>
        <v>0</v>
      </c>
    </row>
    <row r="1836" spans="1:15" x14ac:dyDescent="0.25">
      <c r="A1836" s="1">
        <v>41310.8125</v>
      </c>
      <c r="B1836">
        <v>0.15</v>
      </c>
      <c r="C1836">
        <f>HOUR(A1836)</f>
        <v>19</v>
      </c>
      <c r="D1836">
        <f>MINUTE(A1836)</f>
        <v>30</v>
      </c>
      <c r="E1836">
        <v>2</v>
      </c>
      <c r="F1836">
        <f>60*C1836+D1836</f>
        <v>1170</v>
      </c>
      <c r="G1836">
        <f>IF(MONTH(A1836)&gt;10,1,IF(MONTH(A1836)&lt;4,1,0))</f>
        <v>1</v>
      </c>
      <c r="H1836">
        <f>IF(AND(F1836&gt;=6*60,F1836&lt;10*60),1,IF(F1836&gt;=15*60,1,IF(F1836&lt;1*60,1,0)))</f>
        <v>1</v>
      </c>
      <c r="I1836">
        <f>IF(AND(F1836&gt;=1*60,F1836&lt;6*60),1,0)</f>
        <v>0</v>
      </c>
      <c r="J1836">
        <f>IF(AND(F1836&gt;=10*60,F1836&lt;15*60),1,0)</f>
        <v>0</v>
      </c>
      <c r="K1836">
        <f>IF(AND(F1836&gt;=16*60,F1836&lt;21*60),1,0)</f>
        <v>1</v>
      </c>
      <c r="L1836">
        <f>K1836*G1836</f>
        <v>1</v>
      </c>
      <c r="M1836">
        <f>H1836*B1836</f>
        <v>0.15</v>
      </c>
      <c r="N1836">
        <f>I1836*B1836</f>
        <v>0</v>
      </c>
      <c r="O1836">
        <f>J1836*B1836</f>
        <v>0</v>
      </c>
    </row>
    <row r="1837" spans="1:15" x14ac:dyDescent="0.25">
      <c r="A1837" s="1">
        <v>41312.979166666701</v>
      </c>
      <c r="B1837">
        <v>0.15</v>
      </c>
      <c r="C1837">
        <f>HOUR(A1837)</f>
        <v>23</v>
      </c>
      <c r="D1837">
        <f>MINUTE(A1837)</f>
        <v>30</v>
      </c>
      <c r="E1837">
        <v>2</v>
      </c>
      <c r="F1837">
        <f>60*C1837+D1837</f>
        <v>1410</v>
      </c>
      <c r="G1837">
        <f>IF(MONTH(A1837)&gt;10,1,IF(MONTH(A1837)&lt;4,1,0))</f>
        <v>1</v>
      </c>
      <c r="H1837">
        <f>IF(AND(F1837&gt;=6*60,F1837&lt;10*60),1,IF(F1837&gt;=15*60,1,IF(F1837&lt;1*60,1,0)))</f>
        <v>1</v>
      </c>
      <c r="I1837">
        <f>IF(AND(F1837&gt;=1*60,F1837&lt;6*60),1,0)</f>
        <v>0</v>
      </c>
      <c r="J1837">
        <f>IF(AND(F1837&gt;=10*60,F1837&lt;15*60),1,0)</f>
        <v>0</v>
      </c>
      <c r="K1837">
        <f>IF(AND(F1837&gt;=16*60,F1837&lt;21*60),1,0)</f>
        <v>0</v>
      </c>
      <c r="L1837">
        <f>K1837*G1837</f>
        <v>0</v>
      </c>
      <c r="M1837">
        <f>H1837*B1837</f>
        <v>0.15</v>
      </c>
      <c r="N1837">
        <f>I1837*B1837</f>
        <v>0</v>
      </c>
      <c r="O1837">
        <f>J1837*B1837</f>
        <v>0</v>
      </c>
    </row>
    <row r="1838" spans="1:15" x14ac:dyDescent="0.25">
      <c r="A1838" s="1">
        <v>41313.875</v>
      </c>
      <c r="B1838">
        <v>0.15</v>
      </c>
      <c r="C1838">
        <f>HOUR(A1838)</f>
        <v>21</v>
      </c>
      <c r="D1838">
        <f>MINUTE(A1838)</f>
        <v>0</v>
      </c>
      <c r="E1838">
        <v>2</v>
      </c>
      <c r="F1838">
        <f>60*C1838+D1838</f>
        <v>1260</v>
      </c>
      <c r="G1838">
        <f>IF(MONTH(A1838)&gt;10,1,IF(MONTH(A1838)&lt;4,1,0))</f>
        <v>1</v>
      </c>
      <c r="H1838">
        <f>IF(AND(F1838&gt;=6*60,F1838&lt;10*60),1,IF(F1838&gt;=15*60,1,IF(F1838&lt;1*60,1,0)))</f>
        <v>1</v>
      </c>
      <c r="I1838">
        <f>IF(AND(F1838&gt;=1*60,F1838&lt;6*60),1,0)</f>
        <v>0</v>
      </c>
      <c r="J1838">
        <f>IF(AND(F1838&gt;=10*60,F1838&lt;15*60),1,0)</f>
        <v>0</v>
      </c>
      <c r="K1838">
        <f>IF(AND(F1838&gt;=16*60,F1838&lt;21*60),1,0)</f>
        <v>0</v>
      </c>
      <c r="L1838">
        <f>K1838*G1838</f>
        <v>0</v>
      </c>
      <c r="M1838">
        <f>H1838*B1838</f>
        <v>0.15</v>
      </c>
      <c r="N1838">
        <f>I1838*B1838</f>
        <v>0</v>
      </c>
      <c r="O1838">
        <f>J1838*B1838</f>
        <v>0</v>
      </c>
    </row>
    <row r="1839" spans="1:15" x14ac:dyDescent="0.25">
      <c r="A1839" s="1">
        <v>41315.645833333299</v>
      </c>
      <c r="B1839">
        <v>0.15</v>
      </c>
      <c r="C1839">
        <f>HOUR(A1839)</f>
        <v>15</v>
      </c>
      <c r="D1839">
        <f>MINUTE(A1839)</f>
        <v>30</v>
      </c>
      <c r="E1839">
        <v>2</v>
      </c>
      <c r="F1839">
        <f>60*C1839+D1839</f>
        <v>930</v>
      </c>
      <c r="G1839">
        <f>IF(MONTH(A1839)&gt;10,1,IF(MONTH(A1839)&lt;4,1,0))</f>
        <v>1</v>
      </c>
      <c r="H1839">
        <f>IF(AND(F1839&gt;=6*60,F1839&lt;10*60),1,IF(F1839&gt;=15*60,1,IF(F1839&lt;1*60,1,0)))</f>
        <v>1</v>
      </c>
      <c r="I1839">
        <f>IF(AND(F1839&gt;=1*60,F1839&lt;6*60),1,0)</f>
        <v>0</v>
      </c>
      <c r="J1839">
        <f>IF(AND(F1839&gt;=10*60,F1839&lt;15*60),1,0)</f>
        <v>0</v>
      </c>
      <c r="K1839">
        <f>IF(AND(F1839&gt;=16*60,F1839&lt;21*60),1,0)</f>
        <v>0</v>
      </c>
      <c r="L1839">
        <f>K1839*G1839</f>
        <v>0</v>
      </c>
      <c r="M1839">
        <f>H1839*B1839</f>
        <v>0.15</v>
      </c>
      <c r="N1839">
        <f>I1839*B1839</f>
        <v>0</v>
      </c>
      <c r="O1839">
        <f>J1839*B1839</f>
        <v>0</v>
      </c>
    </row>
    <row r="1840" spans="1:15" x14ac:dyDescent="0.25">
      <c r="A1840" s="1">
        <v>41316.25</v>
      </c>
      <c r="B1840">
        <v>0.15</v>
      </c>
      <c r="C1840">
        <f>HOUR(A1840)</f>
        <v>6</v>
      </c>
      <c r="D1840">
        <f>MINUTE(A1840)</f>
        <v>0</v>
      </c>
      <c r="E1840">
        <v>2</v>
      </c>
      <c r="F1840">
        <f>60*C1840+D1840</f>
        <v>360</v>
      </c>
      <c r="G1840">
        <f>IF(MONTH(A1840)&gt;10,1,IF(MONTH(A1840)&lt;4,1,0))</f>
        <v>1</v>
      </c>
      <c r="H1840">
        <f>IF(AND(F1840&gt;=6*60,F1840&lt;10*60),1,IF(F1840&gt;=15*60,1,IF(F1840&lt;1*60,1,0)))</f>
        <v>1</v>
      </c>
      <c r="I1840">
        <f>IF(AND(F1840&gt;=1*60,F1840&lt;6*60),1,0)</f>
        <v>0</v>
      </c>
      <c r="J1840">
        <f>IF(AND(F1840&gt;=10*60,F1840&lt;15*60),1,0)</f>
        <v>0</v>
      </c>
      <c r="K1840">
        <f>IF(AND(F1840&gt;=16*60,F1840&lt;21*60),1,0)</f>
        <v>0</v>
      </c>
      <c r="L1840">
        <f>K1840*G1840</f>
        <v>0</v>
      </c>
      <c r="M1840">
        <f>H1840*B1840</f>
        <v>0.15</v>
      </c>
      <c r="N1840">
        <f>I1840*B1840</f>
        <v>0</v>
      </c>
      <c r="O1840">
        <f>J1840*B1840</f>
        <v>0</v>
      </c>
    </row>
    <row r="1841" spans="1:15" x14ac:dyDescent="0.25">
      <c r="A1841" s="1">
        <v>41318.3125</v>
      </c>
      <c r="B1841">
        <v>0.15</v>
      </c>
      <c r="C1841">
        <f>HOUR(A1841)</f>
        <v>7</v>
      </c>
      <c r="D1841">
        <f>MINUTE(A1841)</f>
        <v>30</v>
      </c>
      <c r="E1841">
        <v>2</v>
      </c>
      <c r="F1841">
        <f>60*C1841+D1841</f>
        <v>450</v>
      </c>
      <c r="G1841">
        <f>IF(MONTH(A1841)&gt;10,1,IF(MONTH(A1841)&lt;4,1,0))</f>
        <v>1</v>
      </c>
      <c r="H1841">
        <f>IF(AND(F1841&gt;=6*60,F1841&lt;10*60),1,IF(F1841&gt;=15*60,1,IF(F1841&lt;1*60,1,0)))</f>
        <v>1</v>
      </c>
      <c r="I1841">
        <f>IF(AND(F1841&gt;=1*60,F1841&lt;6*60),1,0)</f>
        <v>0</v>
      </c>
      <c r="J1841">
        <f>IF(AND(F1841&gt;=10*60,F1841&lt;15*60),1,0)</f>
        <v>0</v>
      </c>
      <c r="K1841">
        <f>IF(AND(F1841&gt;=16*60,F1841&lt;21*60),1,0)</f>
        <v>0</v>
      </c>
      <c r="L1841">
        <f>K1841*G1841</f>
        <v>0</v>
      </c>
      <c r="M1841">
        <f>H1841*B1841</f>
        <v>0.15</v>
      </c>
      <c r="N1841">
        <f>I1841*B1841</f>
        <v>0</v>
      </c>
      <c r="O1841">
        <f>J1841*B1841</f>
        <v>0</v>
      </c>
    </row>
    <row r="1842" spans="1:15" x14ac:dyDescent="0.25">
      <c r="A1842" s="1">
        <v>41320.9375</v>
      </c>
      <c r="B1842">
        <v>0.15</v>
      </c>
      <c r="C1842">
        <f>HOUR(A1842)</f>
        <v>22</v>
      </c>
      <c r="D1842">
        <f>MINUTE(A1842)</f>
        <v>30</v>
      </c>
      <c r="E1842">
        <v>2</v>
      </c>
      <c r="F1842">
        <f>60*C1842+D1842</f>
        <v>1350</v>
      </c>
      <c r="G1842">
        <f>IF(MONTH(A1842)&gt;10,1,IF(MONTH(A1842)&lt;4,1,0))</f>
        <v>1</v>
      </c>
      <c r="H1842">
        <f>IF(AND(F1842&gt;=6*60,F1842&lt;10*60),1,IF(F1842&gt;=15*60,1,IF(F1842&lt;1*60,1,0)))</f>
        <v>1</v>
      </c>
      <c r="I1842">
        <f>IF(AND(F1842&gt;=1*60,F1842&lt;6*60),1,0)</f>
        <v>0</v>
      </c>
      <c r="J1842">
        <f>IF(AND(F1842&gt;=10*60,F1842&lt;15*60),1,0)</f>
        <v>0</v>
      </c>
      <c r="K1842">
        <f>IF(AND(F1842&gt;=16*60,F1842&lt;21*60),1,0)</f>
        <v>0</v>
      </c>
      <c r="L1842">
        <f>K1842*G1842</f>
        <v>0</v>
      </c>
      <c r="M1842">
        <f>H1842*B1842</f>
        <v>0.15</v>
      </c>
      <c r="N1842">
        <f>I1842*B1842</f>
        <v>0</v>
      </c>
      <c r="O1842">
        <f>J1842*B1842</f>
        <v>0</v>
      </c>
    </row>
    <row r="1843" spans="1:15" x14ac:dyDescent="0.25">
      <c r="A1843" s="1">
        <v>41322.6875</v>
      </c>
      <c r="B1843">
        <v>0.15</v>
      </c>
      <c r="C1843">
        <f>HOUR(A1843)</f>
        <v>16</v>
      </c>
      <c r="D1843">
        <f>MINUTE(A1843)</f>
        <v>30</v>
      </c>
      <c r="E1843">
        <v>2</v>
      </c>
      <c r="F1843">
        <f>60*C1843+D1843</f>
        <v>990</v>
      </c>
      <c r="G1843">
        <f>IF(MONTH(A1843)&gt;10,1,IF(MONTH(A1843)&lt;4,1,0))</f>
        <v>1</v>
      </c>
      <c r="H1843">
        <f>IF(AND(F1843&gt;=6*60,F1843&lt;10*60),1,IF(F1843&gt;=15*60,1,IF(F1843&lt;1*60,1,0)))</f>
        <v>1</v>
      </c>
      <c r="I1843">
        <f>IF(AND(F1843&gt;=1*60,F1843&lt;6*60),1,0)</f>
        <v>0</v>
      </c>
      <c r="J1843">
        <f>IF(AND(F1843&gt;=10*60,F1843&lt;15*60),1,0)</f>
        <v>0</v>
      </c>
      <c r="K1843">
        <f>IF(AND(F1843&gt;=16*60,F1843&lt;21*60),1,0)</f>
        <v>1</v>
      </c>
      <c r="L1843">
        <f>K1843*G1843</f>
        <v>1</v>
      </c>
      <c r="M1843">
        <f>H1843*B1843</f>
        <v>0.15</v>
      </c>
      <c r="N1843">
        <f>I1843*B1843</f>
        <v>0</v>
      </c>
      <c r="O1843">
        <f>J1843*B1843</f>
        <v>0</v>
      </c>
    </row>
    <row r="1844" spans="1:15" x14ac:dyDescent="0.25">
      <c r="A1844" s="1">
        <v>41311.8125</v>
      </c>
      <c r="B1844">
        <v>0.14899999999999999</v>
      </c>
      <c r="C1844">
        <f>HOUR(A1844)</f>
        <v>19</v>
      </c>
      <c r="D1844">
        <f>MINUTE(A1844)</f>
        <v>30</v>
      </c>
      <c r="E1844">
        <v>2</v>
      </c>
      <c r="F1844">
        <f>60*C1844+D1844</f>
        <v>1170</v>
      </c>
      <c r="G1844">
        <f>IF(MONTH(A1844)&gt;10,1,IF(MONTH(A1844)&lt;4,1,0))</f>
        <v>1</v>
      </c>
      <c r="H1844">
        <f>IF(AND(F1844&gt;=6*60,F1844&lt;10*60),1,IF(F1844&gt;=15*60,1,IF(F1844&lt;1*60,1,0)))</f>
        <v>1</v>
      </c>
      <c r="I1844">
        <f>IF(AND(F1844&gt;=1*60,F1844&lt;6*60),1,0)</f>
        <v>0</v>
      </c>
      <c r="J1844">
        <f>IF(AND(F1844&gt;=10*60,F1844&lt;15*60),1,0)</f>
        <v>0</v>
      </c>
      <c r="K1844">
        <f>IF(AND(F1844&gt;=16*60,F1844&lt;21*60),1,0)</f>
        <v>1</v>
      </c>
      <c r="L1844">
        <f>K1844*G1844</f>
        <v>1</v>
      </c>
      <c r="M1844">
        <f>H1844*B1844</f>
        <v>0.14899999999999999</v>
      </c>
      <c r="N1844">
        <f>I1844*B1844</f>
        <v>0</v>
      </c>
      <c r="O1844">
        <f>J1844*B1844</f>
        <v>0</v>
      </c>
    </row>
    <row r="1845" spans="1:15" x14ac:dyDescent="0.25">
      <c r="A1845" s="1">
        <v>41312.9375</v>
      </c>
      <c r="B1845">
        <v>0.14899999999999999</v>
      </c>
      <c r="C1845">
        <f>HOUR(A1845)</f>
        <v>22</v>
      </c>
      <c r="D1845">
        <f>MINUTE(A1845)</f>
        <v>30</v>
      </c>
      <c r="E1845">
        <v>2</v>
      </c>
      <c r="F1845">
        <f>60*C1845+D1845</f>
        <v>1350</v>
      </c>
      <c r="G1845">
        <f>IF(MONTH(A1845)&gt;10,1,IF(MONTH(A1845)&lt;4,1,0))</f>
        <v>1</v>
      </c>
      <c r="H1845">
        <f>IF(AND(F1845&gt;=6*60,F1845&lt;10*60),1,IF(F1845&gt;=15*60,1,IF(F1845&lt;1*60,1,0)))</f>
        <v>1</v>
      </c>
      <c r="I1845">
        <f>IF(AND(F1845&gt;=1*60,F1845&lt;6*60),1,0)</f>
        <v>0</v>
      </c>
      <c r="J1845">
        <f>IF(AND(F1845&gt;=10*60,F1845&lt;15*60),1,0)</f>
        <v>0</v>
      </c>
      <c r="K1845">
        <f>IF(AND(F1845&gt;=16*60,F1845&lt;21*60),1,0)</f>
        <v>0</v>
      </c>
      <c r="L1845">
        <f>K1845*G1845</f>
        <v>0</v>
      </c>
      <c r="M1845">
        <f>H1845*B1845</f>
        <v>0.14899999999999999</v>
      </c>
      <c r="N1845">
        <f>I1845*B1845</f>
        <v>0</v>
      </c>
      <c r="O1845">
        <f>J1845*B1845</f>
        <v>0</v>
      </c>
    </row>
    <row r="1846" spans="1:15" x14ac:dyDescent="0.25">
      <c r="A1846" s="1">
        <v>41320.833333333299</v>
      </c>
      <c r="B1846">
        <v>0.14899999999999999</v>
      </c>
      <c r="C1846">
        <f>HOUR(A1846)</f>
        <v>20</v>
      </c>
      <c r="D1846">
        <f>MINUTE(A1846)</f>
        <v>0</v>
      </c>
      <c r="E1846">
        <v>2</v>
      </c>
      <c r="F1846">
        <f>60*C1846+D1846</f>
        <v>1200</v>
      </c>
      <c r="G1846">
        <f>IF(MONTH(A1846)&gt;10,1,IF(MONTH(A1846)&lt;4,1,0))</f>
        <v>1</v>
      </c>
      <c r="H1846">
        <f>IF(AND(F1846&gt;=6*60,F1846&lt;10*60),1,IF(F1846&gt;=15*60,1,IF(F1846&lt;1*60,1,0)))</f>
        <v>1</v>
      </c>
      <c r="I1846">
        <f>IF(AND(F1846&gt;=1*60,F1846&lt;6*60),1,0)</f>
        <v>0</v>
      </c>
      <c r="J1846">
        <f>IF(AND(F1846&gt;=10*60,F1846&lt;15*60),1,0)</f>
        <v>0</v>
      </c>
      <c r="K1846">
        <f>IF(AND(F1846&gt;=16*60,F1846&lt;21*60),1,0)</f>
        <v>1</v>
      </c>
      <c r="L1846">
        <f>K1846*G1846</f>
        <v>1</v>
      </c>
      <c r="M1846">
        <f>H1846*B1846</f>
        <v>0.14899999999999999</v>
      </c>
      <c r="N1846">
        <f>I1846*B1846</f>
        <v>0</v>
      </c>
      <c r="O1846">
        <f>J1846*B1846</f>
        <v>0</v>
      </c>
    </row>
    <row r="1847" spans="1:15" x14ac:dyDescent="0.25">
      <c r="A1847" s="1">
        <v>41326.229166666701</v>
      </c>
      <c r="B1847">
        <v>0.14899999999999999</v>
      </c>
      <c r="C1847">
        <f>HOUR(A1847)</f>
        <v>5</v>
      </c>
      <c r="D1847">
        <f>MINUTE(A1847)</f>
        <v>30</v>
      </c>
      <c r="E1847">
        <v>2</v>
      </c>
      <c r="F1847">
        <f>60*C1847+D1847</f>
        <v>330</v>
      </c>
      <c r="G1847">
        <f>IF(MONTH(A1847)&gt;10,1,IF(MONTH(A1847)&lt;4,1,0))</f>
        <v>1</v>
      </c>
      <c r="H1847">
        <f>IF(AND(F1847&gt;=6*60,F1847&lt;10*60),1,IF(F1847&gt;=15*60,1,IF(F1847&lt;1*60,1,0)))</f>
        <v>0</v>
      </c>
      <c r="I1847">
        <f>IF(AND(F1847&gt;=1*60,F1847&lt;6*60),1,0)</f>
        <v>1</v>
      </c>
      <c r="J1847">
        <f>IF(AND(F1847&gt;=10*60,F1847&lt;15*60),1,0)</f>
        <v>0</v>
      </c>
      <c r="K1847">
        <f>IF(AND(F1847&gt;=16*60,F1847&lt;21*60),1,0)</f>
        <v>0</v>
      </c>
      <c r="L1847">
        <f>K1847*G1847</f>
        <v>0</v>
      </c>
      <c r="M1847">
        <f>H1847*B1847</f>
        <v>0</v>
      </c>
      <c r="N1847">
        <f>I1847*B1847</f>
        <v>0.14899999999999999</v>
      </c>
      <c r="O1847">
        <f>J1847*B1847</f>
        <v>0</v>
      </c>
    </row>
    <row r="1848" spans="1:15" x14ac:dyDescent="0.25">
      <c r="A1848" s="1">
        <v>41327.8125</v>
      </c>
      <c r="B1848">
        <v>0.14899999999999999</v>
      </c>
      <c r="C1848">
        <f>HOUR(A1848)</f>
        <v>19</v>
      </c>
      <c r="D1848">
        <f>MINUTE(A1848)</f>
        <v>30</v>
      </c>
      <c r="E1848">
        <v>2</v>
      </c>
      <c r="F1848">
        <f>60*C1848+D1848</f>
        <v>1170</v>
      </c>
      <c r="G1848">
        <f>IF(MONTH(A1848)&gt;10,1,IF(MONTH(A1848)&lt;4,1,0))</f>
        <v>1</v>
      </c>
      <c r="H1848">
        <f>IF(AND(F1848&gt;=6*60,F1848&lt;10*60),1,IF(F1848&gt;=15*60,1,IF(F1848&lt;1*60,1,0)))</f>
        <v>1</v>
      </c>
      <c r="I1848">
        <f>IF(AND(F1848&gt;=1*60,F1848&lt;6*60),1,0)</f>
        <v>0</v>
      </c>
      <c r="J1848">
        <f>IF(AND(F1848&gt;=10*60,F1848&lt;15*60),1,0)</f>
        <v>0</v>
      </c>
      <c r="K1848">
        <f>IF(AND(F1848&gt;=16*60,F1848&lt;21*60),1,0)</f>
        <v>1</v>
      </c>
      <c r="L1848">
        <f>K1848*G1848</f>
        <v>1</v>
      </c>
      <c r="M1848">
        <f>H1848*B1848</f>
        <v>0.14899999999999999</v>
      </c>
      <c r="N1848">
        <f>I1848*B1848</f>
        <v>0</v>
      </c>
      <c r="O1848">
        <f>J1848*B1848</f>
        <v>0</v>
      </c>
    </row>
    <row r="1849" spans="1:15" x14ac:dyDescent="0.25">
      <c r="A1849" s="1">
        <v>41320.3125</v>
      </c>
      <c r="B1849">
        <v>0.14799999999999999</v>
      </c>
      <c r="C1849">
        <f>HOUR(A1849)</f>
        <v>7</v>
      </c>
      <c r="D1849">
        <f>MINUTE(A1849)</f>
        <v>30</v>
      </c>
      <c r="E1849">
        <v>2</v>
      </c>
      <c r="F1849">
        <f>60*C1849+D1849</f>
        <v>450</v>
      </c>
      <c r="G1849">
        <f>IF(MONTH(A1849)&gt;10,1,IF(MONTH(A1849)&lt;4,1,0))</f>
        <v>1</v>
      </c>
      <c r="H1849">
        <f>IF(AND(F1849&gt;=6*60,F1849&lt;10*60),1,IF(F1849&gt;=15*60,1,IF(F1849&lt;1*60,1,0)))</f>
        <v>1</v>
      </c>
      <c r="I1849">
        <f>IF(AND(F1849&gt;=1*60,F1849&lt;6*60),1,0)</f>
        <v>0</v>
      </c>
      <c r="J1849">
        <f>IF(AND(F1849&gt;=10*60,F1849&lt;15*60),1,0)</f>
        <v>0</v>
      </c>
      <c r="K1849">
        <f>IF(AND(F1849&gt;=16*60,F1849&lt;21*60),1,0)</f>
        <v>0</v>
      </c>
      <c r="L1849">
        <f>K1849*G1849</f>
        <v>0</v>
      </c>
      <c r="M1849">
        <f>H1849*B1849</f>
        <v>0.14799999999999999</v>
      </c>
      <c r="N1849">
        <f>I1849*B1849</f>
        <v>0</v>
      </c>
      <c r="O1849">
        <f>J1849*B1849</f>
        <v>0</v>
      </c>
    </row>
    <row r="1850" spans="1:15" x14ac:dyDescent="0.25">
      <c r="A1850" s="1">
        <v>41326.5</v>
      </c>
      <c r="B1850">
        <v>0.14799999999999999</v>
      </c>
      <c r="C1850">
        <f>HOUR(A1850)</f>
        <v>12</v>
      </c>
      <c r="D1850">
        <f>MINUTE(A1850)</f>
        <v>0</v>
      </c>
      <c r="E1850">
        <v>2</v>
      </c>
      <c r="F1850">
        <f>60*C1850+D1850</f>
        <v>720</v>
      </c>
      <c r="G1850">
        <f>IF(MONTH(A1850)&gt;10,1,IF(MONTH(A1850)&lt;4,1,0))</f>
        <v>1</v>
      </c>
      <c r="H1850">
        <f>IF(AND(F1850&gt;=6*60,F1850&lt;10*60),1,IF(F1850&gt;=15*60,1,IF(F1850&lt;1*60,1,0)))</f>
        <v>0</v>
      </c>
      <c r="I1850">
        <f>IF(AND(F1850&gt;=1*60,F1850&lt;6*60),1,0)</f>
        <v>0</v>
      </c>
      <c r="J1850">
        <f>IF(AND(F1850&gt;=10*60,F1850&lt;15*60),1,0)</f>
        <v>1</v>
      </c>
      <c r="K1850">
        <f>IF(AND(F1850&gt;=16*60,F1850&lt;21*60),1,0)</f>
        <v>0</v>
      </c>
      <c r="L1850">
        <f>K1850*G1850</f>
        <v>0</v>
      </c>
      <c r="M1850">
        <f>H1850*B1850</f>
        <v>0</v>
      </c>
      <c r="N1850">
        <f>I1850*B1850</f>
        <v>0</v>
      </c>
      <c r="O1850">
        <f>J1850*B1850</f>
        <v>0.14799999999999999</v>
      </c>
    </row>
    <row r="1851" spans="1:15" x14ac:dyDescent="0.25">
      <c r="A1851" s="1">
        <v>41330.854166666701</v>
      </c>
      <c r="B1851">
        <v>0.14799999999999999</v>
      </c>
      <c r="C1851">
        <f>HOUR(A1851)</f>
        <v>20</v>
      </c>
      <c r="D1851">
        <f>MINUTE(A1851)</f>
        <v>30</v>
      </c>
      <c r="E1851">
        <v>2</v>
      </c>
      <c r="F1851">
        <f>60*C1851+D1851</f>
        <v>1230</v>
      </c>
      <c r="G1851">
        <f>IF(MONTH(A1851)&gt;10,1,IF(MONTH(A1851)&lt;4,1,0))</f>
        <v>1</v>
      </c>
      <c r="H1851">
        <f>IF(AND(F1851&gt;=6*60,F1851&lt;10*60),1,IF(F1851&gt;=15*60,1,IF(F1851&lt;1*60,1,0)))</f>
        <v>1</v>
      </c>
      <c r="I1851">
        <f>IF(AND(F1851&gt;=1*60,F1851&lt;6*60),1,0)</f>
        <v>0</v>
      </c>
      <c r="J1851">
        <f>IF(AND(F1851&gt;=10*60,F1851&lt;15*60),1,0)</f>
        <v>0</v>
      </c>
      <c r="K1851">
        <f>IF(AND(F1851&gt;=16*60,F1851&lt;21*60),1,0)</f>
        <v>1</v>
      </c>
      <c r="L1851">
        <f>K1851*G1851</f>
        <v>1</v>
      </c>
      <c r="M1851">
        <f>H1851*B1851</f>
        <v>0.14799999999999999</v>
      </c>
      <c r="N1851">
        <f>I1851*B1851</f>
        <v>0</v>
      </c>
      <c r="O1851">
        <f>J1851*B1851</f>
        <v>0</v>
      </c>
    </row>
    <row r="1852" spans="1:15" x14ac:dyDescent="0.25">
      <c r="A1852" s="1">
        <v>41331.895833333299</v>
      </c>
      <c r="B1852">
        <v>0.14799999999999999</v>
      </c>
      <c r="C1852">
        <f>HOUR(A1852)</f>
        <v>21</v>
      </c>
      <c r="D1852">
        <f>MINUTE(A1852)</f>
        <v>30</v>
      </c>
      <c r="E1852">
        <v>2</v>
      </c>
      <c r="F1852">
        <f>60*C1852+D1852</f>
        <v>1290</v>
      </c>
      <c r="G1852">
        <f>IF(MONTH(A1852)&gt;10,1,IF(MONTH(A1852)&lt;4,1,0))</f>
        <v>1</v>
      </c>
      <c r="H1852">
        <f>IF(AND(F1852&gt;=6*60,F1852&lt;10*60),1,IF(F1852&gt;=15*60,1,IF(F1852&lt;1*60,1,0)))</f>
        <v>1</v>
      </c>
      <c r="I1852">
        <f>IF(AND(F1852&gt;=1*60,F1852&lt;6*60),1,0)</f>
        <v>0</v>
      </c>
      <c r="J1852">
        <f>IF(AND(F1852&gt;=10*60,F1852&lt;15*60),1,0)</f>
        <v>0</v>
      </c>
      <c r="K1852">
        <f>IF(AND(F1852&gt;=16*60,F1852&lt;21*60),1,0)</f>
        <v>0</v>
      </c>
      <c r="L1852">
        <f>K1852*G1852</f>
        <v>0</v>
      </c>
      <c r="M1852">
        <f>H1852*B1852</f>
        <v>0.14799999999999999</v>
      </c>
      <c r="N1852">
        <f>I1852*B1852</f>
        <v>0</v>
      </c>
      <c r="O1852">
        <f>J1852*B1852</f>
        <v>0</v>
      </c>
    </row>
    <row r="1853" spans="1:15" x14ac:dyDescent="0.25">
      <c r="A1853" s="1">
        <v>41306.354166666701</v>
      </c>
      <c r="B1853">
        <v>0.14699999999999999</v>
      </c>
      <c r="C1853">
        <f>HOUR(A1853)</f>
        <v>8</v>
      </c>
      <c r="D1853">
        <f>MINUTE(A1853)</f>
        <v>30</v>
      </c>
      <c r="E1853">
        <v>2</v>
      </c>
      <c r="F1853">
        <f>60*C1853+D1853</f>
        <v>510</v>
      </c>
      <c r="G1853">
        <f>IF(MONTH(A1853)&gt;10,1,IF(MONTH(A1853)&lt;4,1,0))</f>
        <v>1</v>
      </c>
      <c r="H1853">
        <f>IF(AND(F1853&gt;=6*60,F1853&lt;10*60),1,IF(F1853&gt;=15*60,1,IF(F1853&lt;1*60,1,0)))</f>
        <v>1</v>
      </c>
      <c r="I1853">
        <f>IF(AND(F1853&gt;=1*60,F1853&lt;6*60),1,0)</f>
        <v>0</v>
      </c>
      <c r="J1853">
        <f>IF(AND(F1853&gt;=10*60,F1853&lt;15*60),1,0)</f>
        <v>0</v>
      </c>
      <c r="K1853">
        <f>IF(AND(F1853&gt;=16*60,F1853&lt;21*60),1,0)</f>
        <v>0</v>
      </c>
      <c r="L1853">
        <f>K1853*G1853</f>
        <v>0</v>
      </c>
      <c r="M1853">
        <f>H1853*B1853</f>
        <v>0.14699999999999999</v>
      </c>
      <c r="N1853">
        <f>I1853*B1853</f>
        <v>0</v>
      </c>
      <c r="O1853">
        <f>J1853*B1853</f>
        <v>0</v>
      </c>
    </row>
    <row r="1854" spans="1:15" x14ac:dyDescent="0.25">
      <c r="A1854" s="1">
        <v>41311.604166666701</v>
      </c>
      <c r="B1854">
        <v>0.14699999999999999</v>
      </c>
      <c r="C1854">
        <f>HOUR(A1854)</f>
        <v>14</v>
      </c>
      <c r="D1854">
        <f>MINUTE(A1854)</f>
        <v>30</v>
      </c>
      <c r="E1854">
        <v>2</v>
      </c>
      <c r="F1854">
        <f>60*C1854+D1854</f>
        <v>870</v>
      </c>
      <c r="G1854">
        <f>IF(MONTH(A1854)&gt;10,1,IF(MONTH(A1854)&lt;4,1,0))</f>
        <v>1</v>
      </c>
      <c r="H1854">
        <f>IF(AND(F1854&gt;=6*60,F1854&lt;10*60),1,IF(F1854&gt;=15*60,1,IF(F1854&lt;1*60,1,0)))</f>
        <v>0</v>
      </c>
      <c r="I1854">
        <f>IF(AND(F1854&gt;=1*60,F1854&lt;6*60),1,0)</f>
        <v>0</v>
      </c>
      <c r="J1854">
        <f>IF(AND(F1854&gt;=10*60,F1854&lt;15*60),1,0)</f>
        <v>1</v>
      </c>
      <c r="K1854">
        <f>IF(AND(F1854&gt;=16*60,F1854&lt;21*60),1,0)</f>
        <v>0</v>
      </c>
      <c r="L1854">
        <f>K1854*G1854</f>
        <v>0</v>
      </c>
      <c r="M1854">
        <f>H1854*B1854</f>
        <v>0</v>
      </c>
      <c r="N1854">
        <f>I1854*B1854</f>
        <v>0</v>
      </c>
      <c r="O1854">
        <f>J1854*B1854</f>
        <v>0.14699999999999999</v>
      </c>
    </row>
    <row r="1855" spans="1:15" x14ac:dyDescent="0.25">
      <c r="A1855" s="1">
        <v>41311.645833333299</v>
      </c>
      <c r="B1855">
        <v>0.14699999999999999</v>
      </c>
      <c r="C1855">
        <f>HOUR(A1855)</f>
        <v>15</v>
      </c>
      <c r="D1855">
        <f>MINUTE(A1855)</f>
        <v>30</v>
      </c>
      <c r="E1855">
        <v>2</v>
      </c>
      <c r="F1855">
        <f>60*C1855+D1855</f>
        <v>930</v>
      </c>
      <c r="G1855">
        <f>IF(MONTH(A1855)&gt;10,1,IF(MONTH(A1855)&lt;4,1,0))</f>
        <v>1</v>
      </c>
      <c r="H1855">
        <f>IF(AND(F1855&gt;=6*60,F1855&lt;10*60),1,IF(F1855&gt;=15*60,1,IF(F1855&lt;1*60,1,0)))</f>
        <v>1</v>
      </c>
      <c r="I1855">
        <f>IF(AND(F1855&gt;=1*60,F1855&lt;6*60),1,0)</f>
        <v>0</v>
      </c>
      <c r="J1855">
        <f>IF(AND(F1855&gt;=10*60,F1855&lt;15*60),1,0)</f>
        <v>0</v>
      </c>
      <c r="K1855">
        <f>IF(AND(F1855&gt;=16*60,F1855&lt;21*60),1,0)</f>
        <v>0</v>
      </c>
      <c r="L1855">
        <f>K1855*G1855</f>
        <v>0</v>
      </c>
      <c r="M1855">
        <f>H1855*B1855</f>
        <v>0.14699999999999999</v>
      </c>
      <c r="N1855">
        <f>I1855*B1855</f>
        <v>0</v>
      </c>
      <c r="O1855">
        <f>J1855*B1855</f>
        <v>0</v>
      </c>
    </row>
    <row r="1856" spans="1:15" x14ac:dyDescent="0.25">
      <c r="A1856" s="1">
        <v>41312.875</v>
      </c>
      <c r="B1856">
        <v>0.14699999999999999</v>
      </c>
      <c r="C1856">
        <f>HOUR(A1856)</f>
        <v>21</v>
      </c>
      <c r="D1856">
        <f>MINUTE(A1856)</f>
        <v>0</v>
      </c>
      <c r="E1856">
        <v>2</v>
      </c>
      <c r="F1856">
        <f>60*C1856+D1856</f>
        <v>1260</v>
      </c>
      <c r="G1856">
        <f>IF(MONTH(A1856)&gt;10,1,IF(MONTH(A1856)&lt;4,1,0))</f>
        <v>1</v>
      </c>
      <c r="H1856">
        <f>IF(AND(F1856&gt;=6*60,F1856&lt;10*60),1,IF(F1856&gt;=15*60,1,IF(F1856&lt;1*60,1,0)))</f>
        <v>1</v>
      </c>
      <c r="I1856">
        <f>IF(AND(F1856&gt;=1*60,F1856&lt;6*60),1,0)</f>
        <v>0</v>
      </c>
      <c r="J1856">
        <f>IF(AND(F1856&gt;=10*60,F1856&lt;15*60),1,0)</f>
        <v>0</v>
      </c>
      <c r="K1856">
        <f>IF(AND(F1856&gt;=16*60,F1856&lt;21*60),1,0)</f>
        <v>0</v>
      </c>
      <c r="L1856">
        <f>K1856*G1856</f>
        <v>0</v>
      </c>
      <c r="M1856">
        <f>H1856*B1856</f>
        <v>0.14699999999999999</v>
      </c>
      <c r="N1856">
        <f>I1856*B1856</f>
        <v>0</v>
      </c>
      <c r="O1856">
        <f>J1856*B1856</f>
        <v>0</v>
      </c>
    </row>
    <row r="1857" spans="1:15" x14ac:dyDescent="0.25">
      <c r="A1857" s="1">
        <v>41313.458333333299</v>
      </c>
      <c r="B1857">
        <v>0.14699999999999999</v>
      </c>
      <c r="C1857">
        <f>HOUR(A1857)</f>
        <v>11</v>
      </c>
      <c r="D1857">
        <f>MINUTE(A1857)</f>
        <v>0</v>
      </c>
      <c r="E1857">
        <v>2</v>
      </c>
      <c r="F1857">
        <f>60*C1857+D1857</f>
        <v>660</v>
      </c>
      <c r="G1857">
        <f>IF(MONTH(A1857)&gt;10,1,IF(MONTH(A1857)&lt;4,1,0))</f>
        <v>1</v>
      </c>
      <c r="H1857">
        <f>IF(AND(F1857&gt;=6*60,F1857&lt;10*60),1,IF(F1857&gt;=15*60,1,IF(F1857&lt;1*60,1,0)))</f>
        <v>0</v>
      </c>
      <c r="I1857">
        <f>IF(AND(F1857&gt;=1*60,F1857&lt;6*60),1,0)</f>
        <v>0</v>
      </c>
      <c r="J1857">
        <f>IF(AND(F1857&gt;=10*60,F1857&lt;15*60),1,0)</f>
        <v>1</v>
      </c>
      <c r="K1857">
        <f>IF(AND(F1857&gt;=16*60,F1857&lt;21*60),1,0)</f>
        <v>0</v>
      </c>
      <c r="L1857">
        <f>K1857*G1857</f>
        <v>0</v>
      </c>
      <c r="M1857">
        <f>H1857*B1857</f>
        <v>0</v>
      </c>
      <c r="N1857">
        <f>I1857*B1857</f>
        <v>0</v>
      </c>
      <c r="O1857">
        <f>J1857*B1857</f>
        <v>0.14699999999999999</v>
      </c>
    </row>
    <row r="1858" spans="1:15" x14ac:dyDescent="0.25">
      <c r="A1858" s="1">
        <v>41315.75</v>
      </c>
      <c r="B1858">
        <v>0.14699999999999999</v>
      </c>
      <c r="C1858">
        <f>HOUR(A1858)</f>
        <v>18</v>
      </c>
      <c r="D1858">
        <f>MINUTE(A1858)</f>
        <v>0</v>
      </c>
      <c r="E1858">
        <v>2</v>
      </c>
      <c r="F1858">
        <f>60*C1858+D1858</f>
        <v>1080</v>
      </c>
      <c r="G1858">
        <f>IF(MONTH(A1858)&gt;10,1,IF(MONTH(A1858)&lt;4,1,0))</f>
        <v>1</v>
      </c>
      <c r="H1858">
        <f>IF(AND(F1858&gt;=6*60,F1858&lt;10*60),1,IF(F1858&gt;=15*60,1,IF(F1858&lt;1*60,1,0)))</f>
        <v>1</v>
      </c>
      <c r="I1858">
        <f>IF(AND(F1858&gt;=1*60,F1858&lt;6*60),1,0)</f>
        <v>0</v>
      </c>
      <c r="J1858">
        <f>IF(AND(F1858&gt;=10*60,F1858&lt;15*60),1,0)</f>
        <v>0</v>
      </c>
      <c r="K1858">
        <f>IF(AND(F1858&gt;=16*60,F1858&lt;21*60),1,0)</f>
        <v>1</v>
      </c>
      <c r="L1858">
        <f>K1858*G1858</f>
        <v>1</v>
      </c>
      <c r="M1858">
        <f>H1858*B1858</f>
        <v>0.14699999999999999</v>
      </c>
      <c r="N1858">
        <f>I1858*B1858</f>
        <v>0</v>
      </c>
      <c r="O1858">
        <f>J1858*B1858</f>
        <v>0</v>
      </c>
    </row>
    <row r="1859" spans="1:15" x14ac:dyDescent="0.25">
      <c r="A1859" s="1">
        <v>41315.875</v>
      </c>
      <c r="B1859">
        <v>0.14699999999999999</v>
      </c>
      <c r="C1859">
        <f>HOUR(A1859)</f>
        <v>21</v>
      </c>
      <c r="D1859">
        <f>MINUTE(A1859)</f>
        <v>0</v>
      </c>
      <c r="E1859">
        <v>2</v>
      </c>
      <c r="F1859">
        <f>60*C1859+D1859</f>
        <v>1260</v>
      </c>
      <c r="G1859">
        <f>IF(MONTH(A1859)&gt;10,1,IF(MONTH(A1859)&lt;4,1,0))</f>
        <v>1</v>
      </c>
      <c r="H1859">
        <f>IF(AND(F1859&gt;=6*60,F1859&lt;10*60),1,IF(F1859&gt;=15*60,1,IF(F1859&lt;1*60,1,0)))</f>
        <v>1</v>
      </c>
      <c r="I1859">
        <f>IF(AND(F1859&gt;=1*60,F1859&lt;6*60),1,0)</f>
        <v>0</v>
      </c>
      <c r="J1859">
        <f>IF(AND(F1859&gt;=10*60,F1859&lt;15*60),1,0)</f>
        <v>0</v>
      </c>
      <c r="K1859">
        <f>IF(AND(F1859&gt;=16*60,F1859&lt;21*60),1,0)</f>
        <v>0</v>
      </c>
      <c r="L1859">
        <f>K1859*G1859</f>
        <v>0</v>
      </c>
      <c r="M1859">
        <f>H1859*B1859</f>
        <v>0.14699999999999999</v>
      </c>
      <c r="N1859">
        <f>I1859*B1859</f>
        <v>0</v>
      </c>
      <c r="O1859">
        <f>J1859*B1859</f>
        <v>0</v>
      </c>
    </row>
    <row r="1860" spans="1:15" x14ac:dyDescent="0.25">
      <c r="A1860" s="1">
        <v>41318.791666666701</v>
      </c>
      <c r="B1860">
        <v>0.14699999999999999</v>
      </c>
      <c r="C1860">
        <f>HOUR(A1860)</f>
        <v>19</v>
      </c>
      <c r="D1860">
        <f>MINUTE(A1860)</f>
        <v>0</v>
      </c>
      <c r="E1860">
        <v>2</v>
      </c>
      <c r="F1860">
        <f>60*C1860+D1860</f>
        <v>1140</v>
      </c>
      <c r="G1860">
        <f>IF(MONTH(A1860)&gt;10,1,IF(MONTH(A1860)&lt;4,1,0))</f>
        <v>1</v>
      </c>
      <c r="H1860">
        <f>IF(AND(F1860&gt;=6*60,F1860&lt;10*60),1,IF(F1860&gt;=15*60,1,IF(F1860&lt;1*60,1,0)))</f>
        <v>1</v>
      </c>
      <c r="I1860">
        <f>IF(AND(F1860&gt;=1*60,F1860&lt;6*60),1,0)</f>
        <v>0</v>
      </c>
      <c r="J1860">
        <f>IF(AND(F1860&gt;=10*60,F1860&lt;15*60),1,0)</f>
        <v>0</v>
      </c>
      <c r="K1860">
        <f>IF(AND(F1860&gt;=16*60,F1860&lt;21*60),1,0)</f>
        <v>1</v>
      </c>
      <c r="L1860">
        <f>K1860*G1860</f>
        <v>1</v>
      </c>
      <c r="M1860">
        <f>H1860*B1860</f>
        <v>0.14699999999999999</v>
      </c>
      <c r="N1860">
        <f>I1860*B1860</f>
        <v>0</v>
      </c>
      <c r="O1860">
        <f>J1860*B1860</f>
        <v>0</v>
      </c>
    </row>
    <row r="1861" spans="1:15" x14ac:dyDescent="0.25">
      <c r="A1861" s="1">
        <v>41323.8125</v>
      </c>
      <c r="B1861">
        <v>0.14699999999999999</v>
      </c>
      <c r="C1861">
        <f>HOUR(A1861)</f>
        <v>19</v>
      </c>
      <c r="D1861">
        <f>MINUTE(A1861)</f>
        <v>30</v>
      </c>
      <c r="E1861">
        <v>2</v>
      </c>
      <c r="F1861">
        <f>60*C1861+D1861</f>
        <v>1170</v>
      </c>
      <c r="G1861">
        <f>IF(MONTH(A1861)&gt;10,1,IF(MONTH(A1861)&lt;4,1,0))</f>
        <v>1</v>
      </c>
      <c r="H1861">
        <f>IF(AND(F1861&gt;=6*60,F1861&lt;10*60),1,IF(F1861&gt;=15*60,1,IF(F1861&lt;1*60,1,0)))</f>
        <v>1</v>
      </c>
      <c r="I1861">
        <f>IF(AND(F1861&gt;=1*60,F1861&lt;6*60),1,0)</f>
        <v>0</v>
      </c>
      <c r="J1861">
        <f>IF(AND(F1861&gt;=10*60,F1861&lt;15*60),1,0)</f>
        <v>0</v>
      </c>
      <c r="K1861">
        <f>IF(AND(F1861&gt;=16*60,F1861&lt;21*60),1,0)</f>
        <v>1</v>
      </c>
      <c r="L1861">
        <f>K1861*G1861</f>
        <v>1</v>
      </c>
      <c r="M1861">
        <f>H1861*B1861</f>
        <v>0.14699999999999999</v>
      </c>
      <c r="N1861">
        <f>I1861*B1861</f>
        <v>0</v>
      </c>
      <c r="O1861">
        <f>J1861*B1861</f>
        <v>0</v>
      </c>
    </row>
    <row r="1862" spans="1:15" x14ac:dyDescent="0.25">
      <c r="A1862" s="1">
        <v>41325.854166666701</v>
      </c>
      <c r="B1862">
        <v>0.14699999999999999</v>
      </c>
      <c r="C1862">
        <f>HOUR(A1862)</f>
        <v>20</v>
      </c>
      <c r="D1862">
        <f>MINUTE(A1862)</f>
        <v>30</v>
      </c>
      <c r="E1862">
        <v>2</v>
      </c>
      <c r="F1862">
        <f>60*C1862+D1862</f>
        <v>1230</v>
      </c>
      <c r="G1862">
        <f>IF(MONTH(A1862)&gt;10,1,IF(MONTH(A1862)&lt;4,1,0))</f>
        <v>1</v>
      </c>
      <c r="H1862">
        <f>IF(AND(F1862&gt;=6*60,F1862&lt;10*60),1,IF(F1862&gt;=15*60,1,IF(F1862&lt;1*60,1,0)))</f>
        <v>1</v>
      </c>
      <c r="I1862">
        <f>IF(AND(F1862&gt;=1*60,F1862&lt;6*60),1,0)</f>
        <v>0</v>
      </c>
      <c r="J1862">
        <f>IF(AND(F1862&gt;=10*60,F1862&lt;15*60),1,0)</f>
        <v>0</v>
      </c>
      <c r="K1862">
        <f>IF(AND(F1862&gt;=16*60,F1862&lt;21*60),1,0)</f>
        <v>1</v>
      </c>
      <c r="L1862">
        <f>K1862*G1862</f>
        <v>1</v>
      </c>
      <c r="M1862">
        <f>H1862*B1862</f>
        <v>0.14699999999999999</v>
      </c>
      <c r="N1862">
        <f>I1862*B1862</f>
        <v>0</v>
      </c>
      <c r="O1862">
        <f>J1862*B1862</f>
        <v>0</v>
      </c>
    </row>
    <row r="1863" spans="1:15" x14ac:dyDescent="0.25">
      <c r="A1863" s="1">
        <v>41326.270833333299</v>
      </c>
      <c r="B1863">
        <v>0.14699999999999999</v>
      </c>
      <c r="C1863">
        <f>HOUR(A1863)</f>
        <v>6</v>
      </c>
      <c r="D1863">
        <f>MINUTE(A1863)</f>
        <v>30</v>
      </c>
      <c r="E1863">
        <v>2</v>
      </c>
      <c r="F1863">
        <f>60*C1863+D1863</f>
        <v>390</v>
      </c>
      <c r="G1863">
        <f>IF(MONTH(A1863)&gt;10,1,IF(MONTH(A1863)&lt;4,1,0))</f>
        <v>1</v>
      </c>
      <c r="H1863">
        <f>IF(AND(F1863&gt;=6*60,F1863&lt;10*60),1,IF(F1863&gt;=15*60,1,IF(F1863&lt;1*60,1,0)))</f>
        <v>1</v>
      </c>
      <c r="I1863">
        <f>IF(AND(F1863&gt;=1*60,F1863&lt;6*60),1,0)</f>
        <v>0</v>
      </c>
      <c r="J1863">
        <f>IF(AND(F1863&gt;=10*60,F1863&lt;15*60),1,0)</f>
        <v>0</v>
      </c>
      <c r="K1863">
        <f>IF(AND(F1863&gt;=16*60,F1863&lt;21*60),1,0)</f>
        <v>0</v>
      </c>
      <c r="L1863">
        <f>K1863*G1863</f>
        <v>0</v>
      </c>
      <c r="M1863">
        <f>H1863*B1863</f>
        <v>0.14699999999999999</v>
      </c>
      <c r="N1863">
        <f>I1863*B1863</f>
        <v>0</v>
      </c>
      <c r="O1863">
        <f>J1863*B1863</f>
        <v>0</v>
      </c>
    </row>
    <row r="1864" spans="1:15" x14ac:dyDescent="0.25">
      <c r="A1864" s="1">
        <v>41326.895833333299</v>
      </c>
      <c r="B1864">
        <v>0.14699999999999999</v>
      </c>
      <c r="C1864">
        <f>HOUR(A1864)</f>
        <v>21</v>
      </c>
      <c r="D1864">
        <f>MINUTE(A1864)</f>
        <v>30</v>
      </c>
      <c r="E1864">
        <v>2</v>
      </c>
      <c r="F1864">
        <f>60*C1864+D1864</f>
        <v>1290</v>
      </c>
      <c r="G1864">
        <f>IF(MONTH(A1864)&gt;10,1,IF(MONTH(A1864)&lt;4,1,0))</f>
        <v>1</v>
      </c>
      <c r="H1864">
        <f>IF(AND(F1864&gt;=6*60,F1864&lt;10*60),1,IF(F1864&gt;=15*60,1,IF(F1864&lt;1*60,1,0)))</f>
        <v>1</v>
      </c>
      <c r="I1864">
        <f>IF(AND(F1864&gt;=1*60,F1864&lt;6*60),1,0)</f>
        <v>0</v>
      </c>
      <c r="J1864">
        <f>IF(AND(F1864&gt;=10*60,F1864&lt;15*60),1,0)</f>
        <v>0</v>
      </c>
      <c r="K1864">
        <f>IF(AND(F1864&gt;=16*60,F1864&lt;21*60),1,0)</f>
        <v>0</v>
      </c>
      <c r="L1864">
        <f>K1864*G1864</f>
        <v>0</v>
      </c>
      <c r="M1864">
        <f>H1864*B1864</f>
        <v>0.14699999999999999</v>
      </c>
      <c r="N1864">
        <f>I1864*B1864</f>
        <v>0</v>
      </c>
      <c r="O1864">
        <f>J1864*B1864</f>
        <v>0</v>
      </c>
    </row>
    <row r="1865" spans="1:15" x14ac:dyDescent="0.25">
      <c r="A1865" s="1">
        <v>41326.958333333299</v>
      </c>
      <c r="B1865">
        <v>0.14699999999999999</v>
      </c>
      <c r="C1865">
        <f>HOUR(A1865)</f>
        <v>23</v>
      </c>
      <c r="D1865">
        <f>MINUTE(A1865)</f>
        <v>0</v>
      </c>
      <c r="E1865">
        <v>2</v>
      </c>
      <c r="F1865">
        <f>60*C1865+D1865</f>
        <v>1380</v>
      </c>
      <c r="G1865">
        <f>IF(MONTH(A1865)&gt;10,1,IF(MONTH(A1865)&lt;4,1,0))</f>
        <v>1</v>
      </c>
      <c r="H1865">
        <f>IF(AND(F1865&gt;=6*60,F1865&lt;10*60),1,IF(F1865&gt;=15*60,1,IF(F1865&lt;1*60,1,0)))</f>
        <v>1</v>
      </c>
      <c r="I1865">
        <f>IF(AND(F1865&gt;=1*60,F1865&lt;6*60),1,0)</f>
        <v>0</v>
      </c>
      <c r="J1865">
        <f>IF(AND(F1865&gt;=10*60,F1865&lt;15*60),1,0)</f>
        <v>0</v>
      </c>
      <c r="K1865">
        <f>IF(AND(F1865&gt;=16*60,F1865&lt;21*60),1,0)</f>
        <v>0</v>
      </c>
      <c r="L1865">
        <f>K1865*G1865</f>
        <v>0</v>
      </c>
      <c r="M1865">
        <f>H1865*B1865</f>
        <v>0.14699999999999999</v>
      </c>
      <c r="N1865">
        <f>I1865*B1865</f>
        <v>0</v>
      </c>
      <c r="O1865">
        <f>J1865*B1865</f>
        <v>0</v>
      </c>
    </row>
    <row r="1866" spans="1:15" x14ac:dyDescent="0.25">
      <c r="A1866" s="1">
        <v>41330.375</v>
      </c>
      <c r="B1866">
        <v>0.14699999999999999</v>
      </c>
      <c r="C1866">
        <f>HOUR(A1866)</f>
        <v>9</v>
      </c>
      <c r="D1866">
        <f>MINUTE(A1866)</f>
        <v>0</v>
      </c>
      <c r="E1866">
        <v>2</v>
      </c>
      <c r="F1866">
        <f>60*C1866+D1866</f>
        <v>540</v>
      </c>
      <c r="G1866">
        <f>IF(MONTH(A1866)&gt;10,1,IF(MONTH(A1866)&lt;4,1,0))</f>
        <v>1</v>
      </c>
      <c r="H1866">
        <f>IF(AND(F1866&gt;=6*60,F1866&lt;10*60),1,IF(F1866&gt;=15*60,1,IF(F1866&lt;1*60,1,0)))</f>
        <v>1</v>
      </c>
      <c r="I1866">
        <f>IF(AND(F1866&gt;=1*60,F1866&lt;6*60),1,0)</f>
        <v>0</v>
      </c>
      <c r="J1866">
        <f>IF(AND(F1866&gt;=10*60,F1866&lt;15*60),1,0)</f>
        <v>0</v>
      </c>
      <c r="K1866">
        <f>IF(AND(F1866&gt;=16*60,F1866&lt;21*60),1,0)</f>
        <v>0</v>
      </c>
      <c r="L1866">
        <f>K1866*G1866</f>
        <v>0</v>
      </c>
      <c r="M1866">
        <f>H1866*B1866</f>
        <v>0.14699999999999999</v>
      </c>
      <c r="N1866">
        <f>I1866*B1866</f>
        <v>0</v>
      </c>
      <c r="O1866">
        <f>J1866*B1866</f>
        <v>0</v>
      </c>
    </row>
    <row r="1867" spans="1:15" x14ac:dyDescent="0.25">
      <c r="A1867" s="1">
        <v>41330.708333333299</v>
      </c>
      <c r="B1867">
        <v>0.14699999999999999</v>
      </c>
      <c r="C1867">
        <f>HOUR(A1867)</f>
        <v>17</v>
      </c>
      <c r="D1867">
        <f>MINUTE(A1867)</f>
        <v>0</v>
      </c>
      <c r="E1867">
        <v>2</v>
      </c>
      <c r="F1867">
        <f>60*C1867+D1867</f>
        <v>1020</v>
      </c>
      <c r="G1867">
        <f>IF(MONTH(A1867)&gt;10,1,IF(MONTH(A1867)&lt;4,1,0))</f>
        <v>1</v>
      </c>
      <c r="H1867">
        <f>IF(AND(F1867&gt;=6*60,F1867&lt;10*60),1,IF(F1867&gt;=15*60,1,IF(F1867&lt;1*60,1,0)))</f>
        <v>1</v>
      </c>
      <c r="I1867">
        <f>IF(AND(F1867&gt;=1*60,F1867&lt;6*60),1,0)</f>
        <v>0</v>
      </c>
      <c r="J1867">
        <f>IF(AND(F1867&gt;=10*60,F1867&lt;15*60),1,0)</f>
        <v>0</v>
      </c>
      <c r="K1867">
        <f>IF(AND(F1867&gt;=16*60,F1867&lt;21*60),1,0)</f>
        <v>1</v>
      </c>
      <c r="L1867">
        <f>K1867*G1867</f>
        <v>1</v>
      </c>
      <c r="M1867">
        <f>H1867*B1867</f>
        <v>0.14699999999999999</v>
      </c>
      <c r="N1867">
        <f>I1867*B1867</f>
        <v>0</v>
      </c>
      <c r="O1867">
        <f>J1867*B1867</f>
        <v>0</v>
      </c>
    </row>
    <row r="1868" spans="1:15" x14ac:dyDescent="0.25">
      <c r="A1868" s="1">
        <v>41332.708333333299</v>
      </c>
      <c r="B1868">
        <v>0.14699999999999999</v>
      </c>
      <c r="C1868">
        <f>HOUR(A1868)</f>
        <v>17</v>
      </c>
      <c r="D1868">
        <f>MINUTE(A1868)</f>
        <v>0</v>
      </c>
      <c r="E1868">
        <v>2</v>
      </c>
      <c r="F1868">
        <f>60*C1868+D1868</f>
        <v>1020</v>
      </c>
      <c r="G1868">
        <f>IF(MONTH(A1868)&gt;10,1,IF(MONTH(A1868)&lt;4,1,0))</f>
        <v>1</v>
      </c>
      <c r="H1868">
        <f>IF(AND(F1868&gt;=6*60,F1868&lt;10*60),1,IF(F1868&gt;=15*60,1,IF(F1868&lt;1*60,1,0)))</f>
        <v>1</v>
      </c>
      <c r="I1868">
        <f>IF(AND(F1868&gt;=1*60,F1868&lt;6*60),1,0)</f>
        <v>0</v>
      </c>
      <c r="J1868">
        <f>IF(AND(F1868&gt;=10*60,F1868&lt;15*60),1,0)</f>
        <v>0</v>
      </c>
      <c r="K1868">
        <f>IF(AND(F1868&gt;=16*60,F1868&lt;21*60),1,0)</f>
        <v>1</v>
      </c>
      <c r="L1868">
        <f>K1868*G1868</f>
        <v>1</v>
      </c>
      <c r="M1868">
        <f>H1868*B1868</f>
        <v>0.14699999999999999</v>
      </c>
      <c r="N1868">
        <f>I1868*B1868</f>
        <v>0</v>
      </c>
      <c r="O1868">
        <f>J1868*B1868</f>
        <v>0</v>
      </c>
    </row>
    <row r="1869" spans="1:15" x14ac:dyDescent="0.25">
      <c r="A1869" s="1">
        <v>41333.895833333299</v>
      </c>
      <c r="B1869">
        <v>0.14699999999999999</v>
      </c>
      <c r="C1869">
        <f>HOUR(A1869)</f>
        <v>21</v>
      </c>
      <c r="D1869">
        <f>MINUTE(A1869)</f>
        <v>30</v>
      </c>
      <c r="E1869">
        <v>2</v>
      </c>
      <c r="F1869">
        <f>60*C1869+D1869</f>
        <v>1290</v>
      </c>
      <c r="G1869">
        <f>IF(MONTH(A1869)&gt;10,1,IF(MONTH(A1869)&lt;4,1,0))</f>
        <v>1</v>
      </c>
      <c r="H1869">
        <f>IF(AND(F1869&gt;=6*60,F1869&lt;10*60),1,IF(F1869&gt;=15*60,1,IF(F1869&lt;1*60,1,0)))</f>
        <v>1</v>
      </c>
      <c r="I1869">
        <f>IF(AND(F1869&gt;=1*60,F1869&lt;6*60),1,0)</f>
        <v>0</v>
      </c>
      <c r="J1869">
        <f>IF(AND(F1869&gt;=10*60,F1869&lt;15*60),1,0)</f>
        <v>0</v>
      </c>
      <c r="K1869">
        <f>IF(AND(F1869&gt;=16*60,F1869&lt;21*60),1,0)</f>
        <v>0</v>
      </c>
      <c r="L1869">
        <f>K1869*G1869</f>
        <v>0</v>
      </c>
      <c r="M1869">
        <f>H1869*B1869</f>
        <v>0.14699999999999999</v>
      </c>
      <c r="N1869">
        <f>I1869*B1869</f>
        <v>0</v>
      </c>
      <c r="O1869">
        <f>J1869*B1869</f>
        <v>0</v>
      </c>
    </row>
    <row r="1870" spans="1:15" x14ac:dyDescent="0.25">
      <c r="A1870" s="1">
        <v>41309.5625</v>
      </c>
      <c r="B1870">
        <v>0.14599999999999999</v>
      </c>
      <c r="C1870">
        <f>HOUR(A1870)</f>
        <v>13</v>
      </c>
      <c r="D1870">
        <f>MINUTE(A1870)</f>
        <v>30</v>
      </c>
      <c r="E1870">
        <v>2</v>
      </c>
      <c r="F1870">
        <f>60*C1870+D1870</f>
        <v>810</v>
      </c>
      <c r="G1870">
        <f>IF(MONTH(A1870)&gt;10,1,IF(MONTH(A1870)&lt;4,1,0))</f>
        <v>1</v>
      </c>
      <c r="H1870">
        <f>IF(AND(F1870&gt;=6*60,F1870&lt;10*60),1,IF(F1870&gt;=15*60,1,IF(F1870&lt;1*60,1,0)))</f>
        <v>0</v>
      </c>
      <c r="I1870">
        <f>IF(AND(F1870&gt;=1*60,F1870&lt;6*60),1,0)</f>
        <v>0</v>
      </c>
      <c r="J1870">
        <f>IF(AND(F1870&gt;=10*60,F1870&lt;15*60),1,0)</f>
        <v>1</v>
      </c>
      <c r="K1870">
        <f>IF(AND(F1870&gt;=16*60,F1870&lt;21*60),1,0)</f>
        <v>0</v>
      </c>
      <c r="L1870">
        <f>K1870*G1870</f>
        <v>0</v>
      </c>
      <c r="M1870">
        <f>H1870*B1870</f>
        <v>0</v>
      </c>
      <c r="N1870">
        <f>I1870*B1870</f>
        <v>0</v>
      </c>
      <c r="O1870">
        <f>J1870*B1870</f>
        <v>0.14599999999999999</v>
      </c>
    </row>
    <row r="1871" spans="1:15" x14ac:dyDescent="0.25">
      <c r="A1871" s="1">
        <v>41310.916666666701</v>
      </c>
      <c r="B1871">
        <v>0.14599999999999999</v>
      </c>
      <c r="C1871">
        <f>HOUR(A1871)</f>
        <v>22</v>
      </c>
      <c r="D1871">
        <f>MINUTE(A1871)</f>
        <v>0</v>
      </c>
      <c r="E1871">
        <v>2</v>
      </c>
      <c r="F1871">
        <f>60*C1871+D1871</f>
        <v>1320</v>
      </c>
      <c r="G1871">
        <f>IF(MONTH(A1871)&gt;10,1,IF(MONTH(A1871)&lt;4,1,0))</f>
        <v>1</v>
      </c>
      <c r="H1871">
        <f>IF(AND(F1871&gt;=6*60,F1871&lt;10*60),1,IF(F1871&gt;=15*60,1,IF(F1871&lt;1*60,1,0)))</f>
        <v>1</v>
      </c>
      <c r="I1871">
        <f>IF(AND(F1871&gt;=1*60,F1871&lt;6*60),1,0)</f>
        <v>0</v>
      </c>
      <c r="J1871">
        <f>IF(AND(F1871&gt;=10*60,F1871&lt;15*60),1,0)</f>
        <v>0</v>
      </c>
      <c r="K1871">
        <f>IF(AND(F1871&gt;=16*60,F1871&lt;21*60),1,0)</f>
        <v>0</v>
      </c>
      <c r="L1871">
        <f>K1871*G1871</f>
        <v>0</v>
      </c>
      <c r="M1871">
        <f>H1871*B1871</f>
        <v>0.14599999999999999</v>
      </c>
      <c r="N1871">
        <f>I1871*B1871</f>
        <v>0</v>
      </c>
      <c r="O1871">
        <f>J1871*B1871</f>
        <v>0</v>
      </c>
    </row>
    <row r="1872" spans="1:15" x14ac:dyDescent="0.25">
      <c r="A1872" s="1">
        <v>41311.854166666701</v>
      </c>
      <c r="B1872">
        <v>0.14599999999999999</v>
      </c>
      <c r="C1872">
        <f>HOUR(A1872)</f>
        <v>20</v>
      </c>
      <c r="D1872">
        <f>MINUTE(A1872)</f>
        <v>30</v>
      </c>
      <c r="E1872">
        <v>2</v>
      </c>
      <c r="F1872">
        <f>60*C1872+D1872</f>
        <v>1230</v>
      </c>
      <c r="G1872">
        <f>IF(MONTH(A1872)&gt;10,1,IF(MONTH(A1872)&lt;4,1,0))</f>
        <v>1</v>
      </c>
      <c r="H1872">
        <f>IF(AND(F1872&gt;=6*60,F1872&lt;10*60),1,IF(F1872&gt;=15*60,1,IF(F1872&lt;1*60,1,0)))</f>
        <v>1</v>
      </c>
      <c r="I1872">
        <f>IF(AND(F1872&gt;=1*60,F1872&lt;6*60),1,0)</f>
        <v>0</v>
      </c>
      <c r="J1872">
        <f>IF(AND(F1872&gt;=10*60,F1872&lt;15*60),1,0)</f>
        <v>0</v>
      </c>
      <c r="K1872">
        <f>IF(AND(F1872&gt;=16*60,F1872&lt;21*60),1,0)</f>
        <v>1</v>
      </c>
      <c r="L1872">
        <f>K1872*G1872</f>
        <v>1</v>
      </c>
      <c r="M1872">
        <f>H1872*B1872</f>
        <v>0.14599999999999999</v>
      </c>
      <c r="N1872">
        <f>I1872*B1872</f>
        <v>0</v>
      </c>
      <c r="O1872">
        <f>J1872*B1872</f>
        <v>0</v>
      </c>
    </row>
    <row r="1873" spans="1:15" x14ac:dyDescent="0.25">
      <c r="A1873" s="1">
        <v>41331.354166666701</v>
      </c>
      <c r="B1873">
        <v>0.14599999999999999</v>
      </c>
      <c r="C1873">
        <f>HOUR(A1873)</f>
        <v>8</v>
      </c>
      <c r="D1873">
        <f>MINUTE(A1873)</f>
        <v>30</v>
      </c>
      <c r="E1873">
        <v>2</v>
      </c>
      <c r="F1873">
        <f>60*C1873+D1873</f>
        <v>510</v>
      </c>
      <c r="G1873">
        <f>IF(MONTH(A1873)&gt;10,1,IF(MONTH(A1873)&lt;4,1,0))</f>
        <v>1</v>
      </c>
      <c r="H1873">
        <f>IF(AND(F1873&gt;=6*60,F1873&lt;10*60),1,IF(F1873&gt;=15*60,1,IF(F1873&lt;1*60,1,0)))</f>
        <v>1</v>
      </c>
      <c r="I1873">
        <f>IF(AND(F1873&gt;=1*60,F1873&lt;6*60),1,0)</f>
        <v>0</v>
      </c>
      <c r="J1873">
        <f>IF(AND(F1873&gt;=10*60,F1873&lt;15*60),1,0)</f>
        <v>0</v>
      </c>
      <c r="K1873">
        <f>IF(AND(F1873&gt;=16*60,F1873&lt;21*60),1,0)</f>
        <v>0</v>
      </c>
      <c r="L1873">
        <f>K1873*G1873</f>
        <v>0</v>
      </c>
      <c r="M1873">
        <f>H1873*B1873</f>
        <v>0.14599999999999999</v>
      </c>
      <c r="N1873">
        <f>I1873*B1873</f>
        <v>0</v>
      </c>
      <c r="O1873">
        <f>J1873*B1873</f>
        <v>0</v>
      </c>
    </row>
    <row r="1874" spans="1:15" x14ac:dyDescent="0.25">
      <c r="A1874" s="1">
        <v>41332.604166666701</v>
      </c>
      <c r="B1874">
        <v>0.14599999999999999</v>
      </c>
      <c r="C1874">
        <f>HOUR(A1874)</f>
        <v>14</v>
      </c>
      <c r="D1874">
        <f>MINUTE(A1874)</f>
        <v>30</v>
      </c>
      <c r="E1874">
        <v>2</v>
      </c>
      <c r="F1874">
        <f>60*C1874+D1874</f>
        <v>870</v>
      </c>
      <c r="G1874">
        <f>IF(MONTH(A1874)&gt;10,1,IF(MONTH(A1874)&lt;4,1,0))</f>
        <v>1</v>
      </c>
      <c r="H1874">
        <f>IF(AND(F1874&gt;=6*60,F1874&lt;10*60),1,IF(F1874&gt;=15*60,1,IF(F1874&lt;1*60,1,0)))</f>
        <v>0</v>
      </c>
      <c r="I1874">
        <f>IF(AND(F1874&gt;=1*60,F1874&lt;6*60),1,0)</f>
        <v>0</v>
      </c>
      <c r="J1874">
        <f>IF(AND(F1874&gt;=10*60,F1874&lt;15*60),1,0)</f>
        <v>1</v>
      </c>
      <c r="K1874">
        <f>IF(AND(F1874&gt;=16*60,F1874&lt;21*60),1,0)</f>
        <v>0</v>
      </c>
      <c r="L1874">
        <f>K1874*G1874</f>
        <v>0</v>
      </c>
      <c r="M1874">
        <f>H1874*B1874</f>
        <v>0</v>
      </c>
      <c r="N1874">
        <f>I1874*B1874</f>
        <v>0</v>
      </c>
      <c r="O1874">
        <f>J1874*B1874</f>
        <v>0.14599999999999999</v>
      </c>
    </row>
    <row r="1875" spans="1:15" x14ac:dyDescent="0.25">
      <c r="A1875" s="1">
        <v>41308.979166666701</v>
      </c>
      <c r="B1875">
        <v>0.14499999999999999</v>
      </c>
      <c r="C1875">
        <f>HOUR(A1875)</f>
        <v>23</v>
      </c>
      <c r="D1875">
        <f>MINUTE(A1875)</f>
        <v>30</v>
      </c>
      <c r="E1875">
        <v>2</v>
      </c>
      <c r="F1875">
        <f>60*C1875+D1875</f>
        <v>1410</v>
      </c>
      <c r="G1875">
        <f>IF(MONTH(A1875)&gt;10,1,IF(MONTH(A1875)&lt;4,1,0))</f>
        <v>1</v>
      </c>
      <c r="H1875">
        <f>IF(AND(F1875&gt;=6*60,F1875&lt;10*60),1,IF(F1875&gt;=15*60,1,IF(F1875&lt;1*60,1,0)))</f>
        <v>1</v>
      </c>
      <c r="I1875">
        <f>IF(AND(F1875&gt;=1*60,F1875&lt;6*60),1,0)</f>
        <v>0</v>
      </c>
      <c r="J1875">
        <f>IF(AND(F1875&gt;=10*60,F1875&lt;15*60),1,0)</f>
        <v>0</v>
      </c>
      <c r="K1875">
        <f>IF(AND(F1875&gt;=16*60,F1875&lt;21*60),1,0)</f>
        <v>0</v>
      </c>
      <c r="L1875">
        <f>K1875*G1875</f>
        <v>0</v>
      </c>
      <c r="M1875">
        <f>H1875*B1875</f>
        <v>0.14499999999999999</v>
      </c>
      <c r="N1875">
        <f>I1875*B1875</f>
        <v>0</v>
      </c>
      <c r="O1875">
        <f>J1875*B1875</f>
        <v>0</v>
      </c>
    </row>
    <row r="1876" spans="1:15" x14ac:dyDescent="0.25">
      <c r="A1876" s="1">
        <v>41319.770833333299</v>
      </c>
      <c r="B1876">
        <v>0.14499999999999999</v>
      </c>
      <c r="C1876">
        <f>HOUR(A1876)</f>
        <v>18</v>
      </c>
      <c r="D1876">
        <f>MINUTE(A1876)</f>
        <v>30</v>
      </c>
      <c r="E1876">
        <v>2</v>
      </c>
      <c r="F1876">
        <f>60*C1876+D1876</f>
        <v>1110</v>
      </c>
      <c r="G1876">
        <f>IF(MONTH(A1876)&gt;10,1,IF(MONTH(A1876)&lt;4,1,0))</f>
        <v>1</v>
      </c>
      <c r="H1876">
        <f>IF(AND(F1876&gt;=6*60,F1876&lt;10*60),1,IF(F1876&gt;=15*60,1,IF(F1876&lt;1*60,1,0)))</f>
        <v>1</v>
      </c>
      <c r="I1876">
        <f>IF(AND(F1876&gt;=1*60,F1876&lt;6*60),1,0)</f>
        <v>0</v>
      </c>
      <c r="J1876">
        <f>IF(AND(F1876&gt;=10*60,F1876&lt;15*60),1,0)</f>
        <v>0</v>
      </c>
      <c r="K1876">
        <f>IF(AND(F1876&gt;=16*60,F1876&lt;21*60),1,0)</f>
        <v>1</v>
      </c>
      <c r="L1876">
        <f>K1876*G1876</f>
        <v>1</v>
      </c>
      <c r="M1876">
        <f>H1876*B1876</f>
        <v>0.14499999999999999</v>
      </c>
      <c r="N1876">
        <f>I1876*B1876</f>
        <v>0</v>
      </c>
      <c r="O1876">
        <f>J1876*B1876</f>
        <v>0</v>
      </c>
    </row>
    <row r="1877" spans="1:15" x14ac:dyDescent="0.25">
      <c r="A1877" s="1">
        <v>41320.916666666701</v>
      </c>
      <c r="B1877">
        <v>0.14499999999999999</v>
      </c>
      <c r="C1877">
        <f>HOUR(A1877)</f>
        <v>22</v>
      </c>
      <c r="D1877">
        <f>MINUTE(A1877)</f>
        <v>0</v>
      </c>
      <c r="E1877">
        <v>2</v>
      </c>
      <c r="F1877">
        <f>60*C1877+D1877</f>
        <v>1320</v>
      </c>
      <c r="G1877">
        <f>IF(MONTH(A1877)&gt;10,1,IF(MONTH(A1877)&lt;4,1,0))</f>
        <v>1</v>
      </c>
      <c r="H1877">
        <f>IF(AND(F1877&gt;=6*60,F1877&lt;10*60),1,IF(F1877&gt;=15*60,1,IF(F1877&lt;1*60,1,0)))</f>
        <v>1</v>
      </c>
      <c r="I1877">
        <f>IF(AND(F1877&gt;=1*60,F1877&lt;6*60),1,0)</f>
        <v>0</v>
      </c>
      <c r="J1877">
        <f>IF(AND(F1877&gt;=10*60,F1877&lt;15*60),1,0)</f>
        <v>0</v>
      </c>
      <c r="K1877">
        <f>IF(AND(F1877&gt;=16*60,F1877&lt;21*60),1,0)</f>
        <v>0</v>
      </c>
      <c r="L1877">
        <f>K1877*G1877</f>
        <v>0</v>
      </c>
      <c r="M1877">
        <f>H1877*B1877</f>
        <v>0.14499999999999999</v>
      </c>
      <c r="N1877">
        <f>I1877*B1877</f>
        <v>0</v>
      </c>
      <c r="O1877">
        <f>J1877*B1877</f>
        <v>0</v>
      </c>
    </row>
    <row r="1878" spans="1:15" x14ac:dyDescent="0.25">
      <c r="A1878" s="1">
        <v>41321.833333333299</v>
      </c>
      <c r="B1878">
        <v>0.14499999999999999</v>
      </c>
      <c r="C1878">
        <f>HOUR(A1878)</f>
        <v>20</v>
      </c>
      <c r="D1878">
        <f>MINUTE(A1878)</f>
        <v>0</v>
      </c>
      <c r="E1878">
        <v>2</v>
      </c>
      <c r="F1878">
        <f>60*C1878+D1878</f>
        <v>1200</v>
      </c>
      <c r="G1878">
        <f>IF(MONTH(A1878)&gt;10,1,IF(MONTH(A1878)&lt;4,1,0))</f>
        <v>1</v>
      </c>
      <c r="H1878">
        <f>IF(AND(F1878&gt;=6*60,F1878&lt;10*60),1,IF(F1878&gt;=15*60,1,IF(F1878&lt;1*60,1,0)))</f>
        <v>1</v>
      </c>
      <c r="I1878">
        <f>IF(AND(F1878&gt;=1*60,F1878&lt;6*60),1,0)</f>
        <v>0</v>
      </c>
      <c r="J1878">
        <f>IF(AND(F1878&gt;=10*60,F1878&lt;15*60),1,0)</f>
        <v>0</v>
      </c>
      <c r="K1878">
        <f>IF(AND(F1878&gt;=16*60,F1878&lt;21*60),1,0)</f>
        <v>1</v>
      </c>
      <c r="L1878">
        <f>K1878*G1878</f>
        <v>1</v>
      </c>
      <c r="M1878">
        <f>H1878*B1878</f>
        <v>0.14499999999999999</v>
      </c>
      <c r="N1878">
        <f>I1878*B1878</f>
        <v>0</v>
      </c>
      <c r="O1878">
        <f>J1878*B1878</f>
        <v>0</v>
      </c>
    </row>
    <row r="1879" spans="1:15" x14ac:dyDescent="0.25">
      <c r="A1879" s="1">
        <v>41321.916666666701</v>
      </c>
      <c r="B1879">
        <v>0.14499999999999999</v>
      </c>
      <c r="C1879">
        <f>HOUR(A1879)</f>
        <v>22</v>
      </c>
      <c r="D1879">
        <f>MINUTE(A1879)</f>
        <v>0</v>
      </c>
      <c r="E1879">
        <v>2</v>
      </c>
      <c r="F1879">
        <f>60*C1879+D1879</f>
        <v>1320</v>
      </c>
      <c r="G1879">
        <f>IF(MONTH(A1879)&gt;10,1,IF(MONTH(A1879)&lt;4,1,0))</f>
        <v>1</v>
      </c>
      <c r="H1879">
        <f>IF(AND(F1879&gt;=6*60,F1879&lt;10*60),1,IF(F1879&gt;=15*60,1,IF(F1879&lt;1*60,1,0)))</f>
        <v>1</v>
      </c>
      <c r="I1879">
        <f>IF(AND(F1879&gt;=1*60,F1879&lt;6*60),1,0)</f>
        <v>0</v>
      </c>
      <c r="J1879">
        <f>IF(AND(F1879&gt;=10*60,F1879&lt;15*60),1,0)</f>
        <v>0</v>
      </c>
      <c r="K1879">
        <f>IF(AND(F1879&gt;=16*60,F1879&lt;21*60),1,0)</f>
        <v>0</v>
      </c>
      <c r="L1879">
        <f>K1879*G1879</f>
        <v>0</v>
      </c>
      <c r="M1879">
        <f>H1879*B1879</f>
        <v>0.14499999999999999</v>
      </c>
      <c r="N1879">
        <f>I1879*B1879</f>
        <v>0</v>
      </c>
      <c r="O1879">
        <f>J1879*B1879</f>
        <v>0</v>
      </c>
    </row>
    <row r="1880" spans="1:15" x14ac:dyDescent="0.25">
      <c r="A1880" s="1">
        <v>41322.729166666701</v>
      </c>
      <c r="B1880">
        <v>0.14499999999999999</v>
      </c>
      <c r="C1880">
        <f>HOUR(A1880)</f>
        <v>17</v>
      </c>
      <c r="D1880">
        <f>MINUTE(A1880)</f>
        <v>30</v>
      </c>
      <c r="E1880">
        <v>2</v>
      </c>
      <c r="F1880">
        <f>60*C1880+D1880</f>
        <v>1050</v>
      </c>
      <c r="G1880">
        <f>IF(MONTH(A1880)&gt;10,1,IF(MONTH(A1880)&lt;4,1,0))</f>
        <v>1</v>
      </c>
      <c r="H1880">
        <f>IF(AND(F1880&gt;=6*60,F1880&lt;10*60),1,IF(F1880&gt;=15*60,1,IF(F1880&lt;1*60,1,0)))</f>
        <v>1</v>
      </c>
      <c r="I1880">
        <f>IF(AND(F1880&gt;=1*60,F1880&lt;6*60),1,0)</f>
        <v>0</v>
      </c>
      <c r="J1880">
        <f>IF(AND(F1880&gt;=10*60,F1880&lt;15*60),1,0)</f>
        <v>0</v>
      </c>
      <c r="K1880">
        <f>IF(AND(F1880&gt;=16*60,F1880&lt;21*60),1,0)</f>
        <v>1</v>
      </c>
      <c r="L1880">
        <f>K1880*G1880</f>
        <v>1</v>
      </c>
      <c r="M1880">
        <f>H1880*B1880</f>
        <v>0.14499999999999999</v>
      </c>
      <c r="N1880">
        <f>I1880*B1880</f>
        <v>0</v>
      </c>
      <c r="O1880">
        <f>J1880*B1880</f>
        <v>0</v>
      </c>
    </row>
    <row r="1881" spans="1:15" x14ac:dyDescent="0.25">
      <c r="A1881" s="1">
        <v>41325.708333333299</v>
      </c>
      <c r="B1881">
        <v>0.14499999999999999</v>
      </c>
      <c r="C1881">
        <f>HOUR(A1881)</f>
        <v>17</v>
      </c>
      <c r="D1881">
        <f>MINUTE(A1881)</f>
        <v>0</v>
      </c>
      <c r="E1881">
        <v>2</v>
      </c>
      <c r="F1881">
        <f>60*C1881+D1881</f>
        <v>1020</v>
      </c>
      <c r="G1881">
        <f>IF(MONTH(A1881)&gt;10,1,IF(MONTH(A1881)&lt;4,1,0))</f>
        <v>1</v>
      </c>
      <c r="H1881">
        <f>IF(AND(F1881&gt;=6*60,F1881&lt;10*60),1,IF(F1881&gt;=15*60,1,IF(F1881&lt;1*60,1,0)))</f>
        <v>1</v>
      </c>
      <c r="I1881">
        <f>IF(AND(F1881&gt;=1*60,F1881&lt;6*60),1,0)</f>
        <v>0</v>
      </c>
      <c r="J1881">
        <f>IF(AND(F1881&gt;=10*60,F1881&lt;15*60),1,0)</f>
        <v>0</v>
      </c>
      <c r="K1881">
        <f>IF(AND(F1881&gt;=16*60,F1881&lt;21*60),1,0)</f>
        <v>1</v>
      </c>
      <c r="L1881">
        <f>K1881*G1881</f>
        <v>1</v>
      </c>
      <c r="M1881">
        <f>H1881*B1881</f>
        <v>0.14499999999999999</v>
      </c>
      <c r="N1881">
        <f>I1881*B1881</f>
        <v>0</v>
      </c>
      <c r="O1881">
        <f>J1881*B1881</f>
        <v>0</v>
      </c>
    </row>
    <row r="1882" spans="1:15" x14ac:dyDescent="0.25">
      <c r="A1882" s="1">
        <v>41325.75</v>
      </c>
      <c r="B1882">
        <v>0.14499999999999999</v>
      </c>
      <c r="C1882">
        <f>HOUR(A1882)</f>
        <v>18</v>
      </c>
      <c r="D1882">
        <f>MINUTE(A1882)</f>
        <v>0</v>
      </c>
      <c r="E1882">
        <v>2</v>
      </c>
      <c r="F1882">
        <f>60*C1882+D1882</f>
        <v>1080</v>
      </c>
      <c r="G1882">
        <f>IF(MONTH(A1882)&gt;10,1,IF(MONTH(A1882)&lt;4,1,0))</f>
        <v>1</v>
      </c>
      <c r="H1882">
        <f>IF(AND(F1882&gt;=6*60,F1882&lt;10*60),1,IF(F1882&gt;=15*60,1,IF(F1882&lt;1*60,1,0)))</f>
        <v>1</v>
      </c>
      <c r="I1882">
        <f>IF(AND(F1882&gt;=1*60,F1882&lt;6*60),1,0)</f>
        <v>0</v>
      </c>
      <c r="J1882">
        <f>IF(AND(F1882&gt;=10*60,F1882&lt;15*60),1,0)</f>
        <v>0</v>
      </c>
      <c r="K1882">
        <f>IF(AND(F1882&gt;=16*60,F1882&lt;21*60),1,0)</f>
        <v>1</v>
      </c>
      <c r="L1882">
        <f>K1882*G1882</f>
        <v>1</v>
      </c>
      <c r="M1882">
        <f>H1882*B1882</f>
        <v>0.14499999999999999</v>
      </c>
      <c r="N1882">
        <f>I1882*B1882</f>
        <v>0</v>
      </c>
      <c r="O1882">
        <f>J1882*B1882</f>
        <v>0</v>
      </c>
    </row>
    <row r="1883" spans="1:15" x14ac:dyDescent="0.25">
      <c r="A1883" s="1">
        <v>41328.833333333299</v>
      </c>
      <c r="B1883">
        <v>0.14499999999999999</v>
      </c>
      <c r="C1883">
        <f>HOUR(A1883)</f>
        <v>20</v>
      </c>
      <c r="D1883">
        <f>MINUTE(A1883)</f>
        <v>0</v>
      </c>
      <c r="E1883">
        <v>2</v>
      </c>
      <c r="F1883">
        <f>60*C1883+D1883</f>
        <v>1200</v>
      </c>
      <c r="G1883">
        <f>IF(MONTH(A1883)&gt;10,1,IF(MONTH(A1883)&lt;4,1,0))</f>
        <v>1</v>
      </c>
      <c r="H1883">
        <f>IF(AND(F1883&gt;=6*60,F1883&lt;10*60),1,IF(F1883&gt;=15*60,1,IF(F1883&lt;1*60,1,0)))</f>
        <v>1</v>
      </c>
      <c r="I1883">
        <f>IF(AND(F1883&gt;=1*60,F1883&lt;6*60),1,0)</f>
        <v>0</v>
      </c>
      <c r="J1883">
        <f>IF(AND(F1883&gt;=10*60,F1883&lt;15*60),1,0)</f>
        <v>0</v>
      </c>
      <c r="K1883">
        <f>IF(AND(F1883&gt;=16*60,F1883&lt;21*60),1,0)</f>
        <v>1</v>
      </c>
      <c r="L1883">
        <f>K1883*G1883</f>
        <v>1</v>
      </c>
      <c r="M1883">
        <f>H1883*B1883</f>
        <v>0.14499999999999999</v>
      </c>
      <c r="N1883">
        <f>I1883*B1883</f>
        <v>0</v>
      </c>
      <c r="O1883">
        <f>J1883*B1883</f>
        <v>0</v>
      </c>
    </row>
    <row r="1884" spans="1:15" x14ac:dyDescent="0.25">
      <c r="A1884" s="1">
        <v>41331.291666666701</v>
      </c>
      <c r="B1884">
        <v>0.14499999999999999</v>
      </c>
      <c r="C1884">
        <f>HOUR(A1884)</f>
        <v>7</v>
      </c>
      <c r="D1884">
        <f>MINUTE(A1884)</f>
        <v>0</v>
      </c>
      <c r="E1884">
        <v>2</v>
      </c>
      <c r="F1884">
        <f>60*C1884+D1884</f>
        <v>420</v>
      </c>
      <c r="G1884">
        <f>IF(MONTH(A1884)&gt;10,1,IF(MONTH(A1884)&lt;4,1,0))</f>
        <v>1</v>
      </c>
      <c r="H1884">
        <f>IF(AND(F1884&gt;=6*60,F1884&lt;10*60),1,IF(F1884&gt;=15*60,1,IF(F1884&lt;1*60,1,0)))</f>
        <v>1</v>
      </c>
      <c r="I1884">
        <f>IF(AND(F1884&gt;=1*60,F1884&lt;6*60),1,0)</f>
        <v>0</v>
      </c>
      <c r="J1884">
        <f>IF(AND(F1884&gt;=10*60,F1884&lt;15*60),1,0)</f>
        <v>0</v>
      </c>
      <c r="K1884">
        <f>IF(AND(F1884&gt;=16*60,F1884&lt;21*60),1,0)</f>
        <v>0</v>
      </c>
      <c r="L1884">
        <f>K1884*G1884</f>
        <v>0</v>
      </c>
      <c r="M1884">
        <f>H1884*B1884</f>
        <v>0.14499999999999999</v>
      </c>
      <c r="N1884">
        <f>I1884*B1884</f>
        <v>0</v>
      </c>
      <c r="O1884">
        <f>J1884*B1884</f>
        <v>0</v>
      </c>
    </row>
    <row r="1885" spans="1:15" x14ac:dyDescent="0.25">
      <c r="A1885" s="1">
        <v>41333.729166666701</v>
      </c>
      <c r="B1885">
        <v>0.14499999999999999</v>
      </c>
      <c r="C1885">
        <f>HOUR(A1885)</f>
        <v>17</v>
      </c>
      <c r="D1885">
        <f>MINUTE(A1885)</f>
        <v>30</v>
      </c>
      <c r="E1885">
        <v>2</v>
      </c>
      <c r="F1885">
        <f>60*C1885+D1885</f>
        <v>1050</v>
      </c>
      <c r="G1885">
        <f>IF(MONTH(A1885)&gt;10,1,IF(MONTH(A1885)&lt;4,1,0))</f>
        <v>1</v>
      </c>
      <c r="H1885">
        <f>IF(AND(F1885&gt;=6*60,F1885&lt;10*60),1,IF(F1885&gt;=15*60,1,IF(F1885&lt;1*60,1,0)))</f>
        <v>1</v>
      </c>
      <c r="I1885">
        <f>IF(AND(F1885&gt;=1*60,F1885&lt;6*60),1,0)</f>
        <v>0</v>
      </c>
      <c r="J1885">
        <f>IF(AND(F1885&gt;=10*60,F1885&lt;15*60),1,0)</f>
        <v>0</v>
      </c>
      <c r="K1885">
        <f>IF(AND(F1885&gt;=16*60,F1885&lt;21*60),1,0)</f>
        <v>1</v>
      </c>
      <c r="L1885">
        <f>K1885*G1885</f>
        <v>1</v>
      </c>
      <c r="M1885">
        <f>H1885*B1885</f>
        <v>0.14499999999999999</v>
      </c>
      <c r="N1885">
        <f>I1885*B1885</f>
        <v>0</v>
      </c>
      <c r="O1885">
        <f>J1885*B1885</f>
        <v>0</v>
      </c>
    </row>
    <row r="1886" spans="1:15" x14ac:dyDescent="0.25">
      <c r="A1886" s="1">
        <v>41306.75</v>
      </c>
      <c r="B1886">
        <v>0.14399999999999999</v>
      </c>
      <c r="C1886">
        <f>HOUR(A1886)</f>
        <v>18</v>
      </c>
      <c r="D1886">
        <f>MINUTE(A1886)</f>
        <v>0</v>
      </c>
      <c r="E1886">
        <v>2</v>
      </c>
      <c r="F1886">
        <f>60*C1886+D1886</f>
        <v>1080</v>
      </c>
      <c r="G1886">
        <f>IF(MONTH(A1886)&gt;10,1,IF(MONTH(A1886)&lt;4,1,0))</f>
        <v>1</v>
      </c>
      <c r="H1886">
        <f>IF(AND(F1886&gt;=6*60,F1886&lt;10*60),1,IF(F1886&gt;=15*60,1,IF(F1886&lt;1*60,1,0)))</f>
        <v>1</v>
      </c>
      <c r="I1886">
        <f>IF(AND(F1886&gt;=1*60,F1886&lt;6*60),1,0)</f>
        <v>0</v>
      </c>
      <c r="J1886">
        <f>IF(AND(F1886&gt;=10*60,F1886&lt;15*60),1,0)</f>
        <v>0</v>
      </c>
      <c r="K1886">
        <f>IF(AND(F1886&gt;=16*60,F1886&lt;21*60),1,0)</f>
        <v>1</v>
      </c>
      <c r="L1886">
        <f>K1886*G1886</f>
        <v>1</v>
      </c>
      <c r="M1886">
        <f>H1886*B1886</f>
        <v>0.14399999999999999</v>
      </c>
      <c r="N1886">
        <f>I1886*B1886</f>
        <v>0</v>
      </c>
      <c r="O1886">
        <f>J1886*B1886</f>
        <v>0</v>
      </c>
    </row>
    <row r="1887" spans="1:15" x14ac:dyDescent="0.25">
      <c r="A1887" s="1">
        <v>41310.645833333299</v>
      </c>
      <c r="B1887">
        <v>0.14399999999999999</v>
      </c>
      <c r="C1887">
        <f>HOUR(A1887)</f>
        <v>15</v>
      </c>
      <c r="D1887">
        <f>MINUTE(A1887)</f>
        <v>30</v>
      </c>
      <c r="E1887">
        <v>2</v>
      </c>
      <c r="F1887">
        <f>60*C1887+D1887</f>
        <v>930</v>
      </c>
      <c r="G1887">
        <f>IF(MONTH(A1887)&gt;10,1,IF(MONTH(A1887)&lt;4,1,0))</f>
        <v>1</v>
      </c>
      <c r="H1887">
        <f>IF(AND(F1887&gt;=6*60,F1887&lt;10*60),1,IF(F1887&gt;=15*60,1,IF(F1887&lt;1*60,1,0)))</f>
        <v>1</v>
      </c>
      <c r="I1887">
        <f>IF(AND(F1887&gt;=1*60,F1887&lt;6*60),1,0)</f>
        <v>0</v>
      </c>
      <c r="J1887">
        <f>IF(AND(F1887&gt;=10*60,F1887&lt;15*60),1,0)</f>
        <v>0</v>
      </c>
      <c r="K1887">
        <f>IF(AND(F1887&gt;=16*60,F1887&lt;21*60),1,0)</f>
        <v>0</v>
      </c>
      <c r="L1887">
        <f>K1887*G1887</f>
        <v>0</v>
      </c>
      <c r="M1887">
        <f>H1887*B1887</f>
        <v>0.14399999999999999</v>
      </c>
      <c r="N1887">
        <f>I1887*B1887</f>
        <v>0</v>
      </c>
      <c r="O1887">
        <f>J1887*B1887</f>
        <v>0</v>
      </c>
    </row>
    <row r="1888" spans="1:15" x14ac:dyDescent="0.25">
      <c r="A1888" s="1">
        <v>41315.270833333299</v>
      </c>
      <c r="B1888">
        <v>0.14399999999999999</v>
      </c>
      <c r="C1888">
        <f>HOUR(A1888)</f>
        <v>6</v>
      </c>
      <c r="D1888">
        <f>MINUTE(A1888)</f>
        <v>30</v>
      </c>
      <c r="E1888">
        <v>2</v>
      </c>
      <c r="F1888">
        <f>60*C1888+D1888</f>
        <v>390</v>
      </c>
      <c r="G1888">
        <f>IF(MONTH(A1888)&gt;10,1,IF(MONTH(A1888)&lt;4,1,0))</f>
        <v>1</v>
      </c>
      <c r="H1888">
        <f>IF(AND(F1888&gt;=6*60,F1888&lt;10*60),1,IF(F1888&gt;=15*60,1,IF(F1888&lt;1*60,1,0)))</f>
        <v>1</v>
      </c>
      <c r="I1888">
        <f>IF(AND(F1888&gt;=1*60,F1888&lt;6*60),1,0)</f>
        <v>0</v>
      </c>
      <c r="J1888">
        <f>IF(AND(F1888&gt;=10*60,F1888&lt;15*60),1,0)</f>
        <v>0</v>
      </c>
      <c r="K1888">
        <f>IF(AND(F1888&gt;=16*60,F1888&lt;21*60),1,0)</f>
        <v>0</v>
      </c>
      <c r="L1888">
        <f>K1888*G1888</f>
        <v>0</v>
      </c>
      <c r="M1888">
        <f>H1888*B1888</f>
        <v>0.14399999999999999</v>
      </c>
      <c r="N1888">
        <f>I1888*B1888</f>
        <v>0</v>
      </c>
      <c r="O1888">
        <f>J1888*B1888</f>
        <v>0</v>
      </c>
    </row>
    <row r="1889" spans="1:15" x14ac:dyDescent="0.25">
      <c r="A1889" s="1">
        <v>41317.458333333299</v>
      </c>
      <c r="B1889">
        <v>0.14399999999999999</v>
      </c>
      <c r="C1889">
        <f>HOUR(A1889)</f>
        <v>11</v>
      </c>
      <c r="D1889">
        <f>MINUTE(A1889)</f>
        <v>0</v>
      </c>
      <c r="E1889">
        <v>2</v>
      </c>
      <c r="F1889">
        <f>60*C1889+D1889</f>
        <v>660</v>
      </c>
      <c r="G1889">
        <f>IF(MONTH(A1889)&gt;10,1,IF(MONTH(A1889)&lt;4,1,0))</f>
        <v>1</v>
      </c>
      <c r="H1889">
        <f>IF(AND(F1889&gt;=6*60,F1889&lt;10*60),1,IF(F1889&gt;=15*60,1,IF(F1889&lt;1*60,1,0)))</f>
        <v>0</v>
      </c>
      <c r="I1889">
        <f>IF(AND(F1889&gt;=1*60,F1889&lt;6*60),1,0)</f>
        <v>0</v>
      </c>
      <c r="J1889">
        <f>IF(AND(F1889&gt;=10*60,F1889&lt;15*60),1,0)</f>
        <v>1</v>
      </c>
      <c r="K1889">
        <f>IF(AND(F1889&gt;=16*60,F1889&lt;21*60),1,0)</f>
        <v>0</v>
      </c>
      <c r="L1889">
        <f>K1889*G1889</f>
        <v>0</v>
      </c>
      <c r="M1889">
        <f>H1889*B1889</f>
        <v>0</v>
      </c>
      <c r="N1889">
        <f>I1889*B1889</f>
        <v>0</v>
      </c>
      <c r="O1889">
        <f>J1889*B1889</f>
        <v>0.14399999999999999</v>
      </c>
    </row>
    <row r="1890" spans="1:15" x14ac:dyDescent="0.25">
      <c r="A1890" s="1">
        <v>41317.708333333299</v>
      </c>
      <c r="B1890">
        <v>0.14399999999999999</v>
      </c>
      <c r="C1890">
        <f>HOUR(A1890)</f>
        <v>17</v>
      </c>
      <c r="D1890">
        <f>MINUTE(A1890)</f>
        <v>0</v>
      </c>
      <c r="E1890">
        <v>2</v>
      </c>
      <c r="F1890">
        <f>60*C1890+D1890</f>
        <v>1020</v>
      </c>
      <c r="G1890">
        <f>IF(MONTH(A1890)&gt;10,1,IF(MONTH(A1890)&lt;4,1,0))</f>
        <v>1</v>
      </c>
      <c r="H1890">
        <f>IF(AND(F1890&gt;=6*60,F1890&lt;10*60),1,IF(F1890&gt;=15*60,1,IF(F1890&lt;1*60,1,0)))</f>
        <v>1</v>
      </c>
      <c r="I1890">
        <f>IF(AND(F1890&gt;=1*60,F1890&lt;6*60),1,0)</f>
        <v>0</v>
      </c>
      <c r="J1890">
        <f>IF(AND(F1890&gt;=10*60,F1890&lt;15*60),1,0)</f>
        <v>0</v>
      </c>
      <c r="K1890">
        <f>IF(AND(F1890&gt;=16*60,F1890&lt;21*60),1,0)</f>
        <v>1</v>
      </c>
      <c r="L1890">
        <f>K1890*G1890</f>
        <v>1</v>
      </c>
      <c r="M1890">
        <f>H1890*B1890</f>
        <v>0.14399999999999999</v>
      </c>
      <c r="N1890">
        <f>I1890*B1890</f>
        <v>0</v>
      </c>
      <c r="O1890">
        <f>J1890*B1890</f>
        <v>0</v>
      </c>
    </row>
    <row r="1891" spans="1:15" x14ac:dyDescent="0.25">
      <c r="A1891" s="1">
        <v>41319.75</v>
      </c>
      <c r="B1891">
        <v>0.14399999999999999</v>
      </c>
      <c r="C1891">
        <f>HOUR(A1891)</f>
        <v>18</v>
      </c>
      <c r="D1891">
        <f>MINUTE(A1891)</f>
        <v>0</v>
      </c>
      <c r="E1891">
        <v>2</v>
      </c>
      <c r="F1891">
        <f>60*C1891+D1891</f>
        <v>1080</v>
      </c>
      <c r="G1891">
        <f>IF(MONTH(A1891)&gt;10,1,IF(MONTH(A1891)&lt;4,1,0))</f>
        <v>1</v>
      </c>
      <c r="H1891">
        <f>IF(AND(F1891&gt;=6*60,F1891&lt;10*60),1,IF(F1891&gt;=15*60,1,IF(F1891&lt;1*60,1,0)))</f>
        <v>1</v>
      </c>
      <c r="I1891">
        <f>IF(AND(F1891&gt;=1*60,F1891&lt;6*60),1,0)</f>
        <v>0</v>
      </c>
      <c r="J1891">
        <f>IF(AND(F1891&gt;=10*60,F1891&lt;15*60),1,0)</f>
        <v>0</v>
      </c>
      <c r="K1891">
        <f>IF(AND(F1891&gt;=16*60,F1891&lt;21*60),1,0)</f>
        <v>1</v>
      </c>
      <c r="L1891">
        <f>K1891*G1891</f>
        <v>1</v>
      </c>
      <c r="M1891">
        <f>H1891*B1891</f>
        <v>0.14399999999999999</v>
      </c>
      <c r="N1891">
        <f>I1891*B1891</f>
        <v>0</v>
      </c>
      <c r="O1891">
        <f>J1891*B1891</f>
        <v>0</v>
      </c>
    </row>
    <row r="1892" spans="1:15" x14ac:dyDescent="0.25">
      <c r="A1892" s="1">
        <v>41320.291666666701</v>
      </c>
      <c r="B1892">
        <v>0.14399999999999999</v>
      </c>
      <c r="C1892">
        <f>HOUR(A1892)</f>
        <v>7</v>
      </c>
      <c r="D1892">
        <f>MINUTE(A1892)</f>
        <v>0</v>
      </c>
      <c r="E1892">
        <v>2</v>
      </c>
      <c r="F1892">
        <f>60*C1892+D1892</f>
        <v>420</v>
      </c>
      <c r="G1892">
        <f>IF(MONTH(A1892)&gt;10,1,IF(MONTH(A1892)&lt;4,1,0))</f>
        <v>1</v>
      </c>
      <c r="H1892">
        <f>IF(AND(F1892&gt;=6*60,F1892&lt;10*60),1,IF(F1892&gt;=15*60,1,IF(F1892&lt;1*60,1,0)))</f>
        <v>1</v>
      </c>
      <c r="I1892">
        <f>IF(AND(F1892&gt;=1*60,F1892&lt;6*60),1,0)</f>
        <v>0</v>
      </c>
      <c r="J1892">
        <f>IF(AND(F1892&gt;=10*60,F1892&lt;15*60),1,0)</f>
        <v>0</v>
      </c>
      <c r="K1892">
        <f>IF(AND(F1892&gt;=16*60,F1892&lt;21*60),1,0)</f>
        <v>0</v>
      </c>
      <c r="L1892">
        <f>K1892*G1892</f>
        <v>0</v>
      </c>
      <c r="M1892">
        <f>H1892*B1892</f>
        <v>0.14399999999999999</v>
      </c>
      <c r="N1892">
        <f>I1892*B1892</f>
        <v>0</v>
      </c>
      <c r="O1892">
        <f>J1892*B1892</f>
        <v>0</v>
      </c>
    </row>
    <row r="1893" spans="1:15" x14ac:dyDescent="0.25">
      <c r="A1893" s="1">
        <v>41322.708333333299</v>
      </c>
      <c r="B1893">
        <v>0.14399999999999999</v>
      </c>
      <c r="C1893">
        <f>HOUR(A1893)</f>
        <v>17</v>
      </c>
      <c r="D1893">
        <f>MINUTE(A1893)</f>
        <v>0</v>
      </c>
      <c r="E1893">
        <v>2</v>
      </c>
      <c r="F1893">
        <f>60*C1893+D1893</f>
        <v>1020</v>
      </c>
      <c r="G1893">
        <f>IF(MONTH(A1893)&gt;10,1,IF(MONTH(A1893)&lt;4,1,0))</f>
        <v>1</v>
      </c>
      <c r="H1893">
        <f>IF(AND(F1893&gt;=6*60,F1893&lt;10*60),1,IF(F1893&gt;=15*60,1,IF(F1893&lt;1*60,1,0)))</f>
        <v>1</v>
      </c>
      <c r="I1893">
        <f>IF(AND(F1893&gt;=1*60,F1893&lt;6*60),1,0)</f>
        <v>0</v>
      </c>
      <c r="J1893">
        <f>IF(AND(F1893&gt;=10*60,F1893&lt;15*60),1,0)</f>
        <v>0</v>
      </c>
      <c r="K1893">
        <f>IF(AND(F1893&gt;=16*60,F1893&lt;21*60),1,0)</f>
        <v>1</v>
      </c>
      <c r="L1893">
        <f>K1893*G1893</f>
        <v>1</v>
      </c>
      <c r="M1893">
        <f>H1893*B1893</f>
        <v>0.14399999999999999</v>
      </c>
      <c r="N1893">
        <f>I1893*B1893</f>
        <v>0</v>
      </c>
      <c r="O1893">
        <f>J1893*B1893</f>
        <v>0</v>
      </c>
    </row>
    <row r="1894" spans="1:15" x14ac:dyDescent="0.25">
      <c r="A1894" s="1">
        <v>41324.958333333299</v>
      </c>
      <c r="B1894">
        <v>0.14399999999999999</v>
      </c>
      <c r="C1894">
        <f>HOUR(A1894)</f>
        <v>23</v>
      </c>
      <c r="D1894">
        <f>MINUTE(A1894)</f>
        <v>0</v>
      </c>
      <c r="E1894">
        <v>2</v>
      </c>
      <c r="F1894">
        <f>60*C1894+D1894</f>
        <v>1380</v>
      </c>
      <c r="G1894">
        <f>IF(MONTH(A1894)&gt;10,1,IF(MONTH(A1894)&lt;4,1,0))</f>
        <v>1</v>
      </c>
      <c r="H1894">
        <f>IF(AND(F1894&gt;=6*60,F1894&lt;10*60),1,IF(F1894&gt;=15*60,1,IF(F1894&lt;1*60,1,0)))</f>
        <v>1</v>
      </c>
      <c r="I1894">
        <f>IF(AND(F1894&gt;=1*60,F1894&lt;6*60),1,0)</f>
        <v>0</v>
      </c>
      <c r="J1894">
        <f>IF(AND(F1894&gt;=10*60,F1894&lt;15*60),1,0)</f>
        <v>0</v>
      </c>
      <c r="K1894">
        <f>IF(AND(F1894&gt;=16*60,F1894&lt;21*60),1,0)</f>
        <v>0</v>
      </c>
      <c r="L1894">
        <f>K1894*G1894</f>
        <v>0</v>
      </c>
      <c r="M1894">
        <f>H1894*B1894</f>
        <v>0.14399999999999999</v>
      </c>
      <c r="N1894">
        <f>I1894*B1894</f>
        <v>0</v>
      </c>
      <c r="O1894">
        <f>J1894*B1894</f>
        <v>0</v>
      </c>
    </row>
    <row r="1895" spans="1:15" x14ac:dyDescent="0.25">
      <c r="A1895" s="1">
        <v>41324.979166666701</v>
      </c>
      <c r="B1895">
        <v>0.14399999999999999</v>
      </c>
      <c r="C1895">
        <f>HOUR(A1895)</f>
        <v>23</v>
      </c>
      <c r="D1895">
        <f>MINUTE(A1895)</f>
        <v>30</v>
      </c>
      <c r="E1895">
        <v>2</v>
      </c>
      <c r="F1895">
        <f>60*C1895+D1895</f>
        <v>1410</v>
      </c>
      <c r="G1895">
        <f>IF(MONTH(A1895)&gt;10,1,IF(MONTH(A1895)&lt;4,1,0))</f>
        <v>1</v>
      </c>
      <c r="H1895">
        <f>IF(AND(F1895&gt;=6*60,F1895&lt;10*60),1,IF(F1895&gt;=15*60,1,IF(F1895&lt;1*60,1,0)))</f>
        <v>1</v>
      </c>
      <c r="I1895">
        <f>IF(AND(F1895&gt;=1*60,F1895&lt;6*60),1,0)</f>
        <v>0</v>
      </c>
      <c r="J1895">
        <f>IF(AND(F1895&gt;=10*60,F1895&lt;15*60),1,0)</f>
        <v>0</v>
      </c>
      <c r="K1895">
        <f>IF(AND(F1895&gt;=16*60,F1895&lt;21*60),1,0)</f>
        <v>0</v>
      </c>
      <c r="L1895">
        <f>K1895*G1895</f>
        <v>0</v>
      </c>
      <c r="M1895">
        <f>H1895*B1895</f>
        <v>0.14399999999999999</v>
      </c>
      <c r="N1895">
        <f>I1895*B1895</f>
        <v>0</v>
      </c>
      <c r="O1895">
        <f>J1895*B1895</f>
        <v>0</v>
      </c>
    </row>
    <row r="1896" spans="1:15" x14ac:dyDescent="0.25">
      <c r="A1896" s="1">
        <v>41327.791666666701</v>
      </c>
      <c r="B1896">
        <v>0.14399999999999999</v>
      </c>
      <c r="C1896">
        <f>HOUR(A1896)</f>
        <v>19</v>
      </c>
      <c r="D1896">
        <f>MINUTE(A1896)</f>
        <v>0</v>
      </c>
      <c r="E1896">
        <v>2</v>
      </c>
      <c r="F1896">
        <f>60*C1896+D1896</f>
        <v>1140</v>
      </c>
      <c r="G1896">
        <f>IF(MONTH(A1896)&gt;10,1,IF(MONTH(A1896)&lt;4,1,0))</f>
        <v>1</v>
      </c>
      <c r="H1896">
        <f>IF(AND(F1896&gt;=6*60,F1896&lt;10*60),1,IF(F1896&gt;=15*60,1,IF(F1896&lt;1*60,1,0)))</f>
        <v>1</v>
      </c>
      <c r="I1896">
        <f>IF(AND(F1896&gt;=1*60,F1896&lt;6*60),1,0)</f>
        <v>0</v>
      </c>
      <c r="J1896">
        <f>IF(AND(F1896&gt;=10*60,F1896&lt;15*60),1,0)</f>
        <v>0</v>
      </c>
      <c r="K1896">
        <f>IF(AND(F1896&gt;=16*60,F1896&lt;21*60),1,0)</f>
        <v>1</v>
      </c>
      <c r="L1896">
        <f>K1896*G1896</f>
        <v>1</v>
      </c>
      <c r="M1896">
        <f>H1896*B1896</f>
        <v>0.14399999999999999</v>
      </c>
      <c r="N1896">
        <f>I1896*B1896</f>
        <v>0</v>
      </c>
      <c r="O1896">
        <f>J1896*B1896</f>
        <v>0</v>
      </c>
    </row>
    <row r="1897" spans="1:15" x14ac:dyDescent="0.25">
      <c r="A1897" s="1">
        <v>41329.75</v>
      </c>
      <c r="B1897">
        <v>0.14399999999999999</v>
      </c>
      <c r="C1897">
        <f>HOUR(A1897)</f>
        <v>18</v>
      </c>
      <c r="D1897">
        <f>MINUTE(A1897)</f>
        <v>0</v>
      </c>
      <c r="E1897">
        <v>2</v>
      </c>
      <c r="F1897">
        <f>60*C1897+D1897</f>
        <v>1080</v>
      </c>
      <c r="G1897">
        <f>IF(MONTH(A1897)&gt;10,1,IF(MONTH(A1897)&lt;4,1,0))</f>
        <v>1</v>
      </c>
      <c r="H1897">
        <f>IF(AND(F1897&gt;=6*60,F1897&lt;10*60),1,IF(F1897&gt;=15*60,1,IF(F1897&lt;1*60,1,0)))</f>
        <v>1</v>
      </c>
      <c r="I1897">
        <f>IF(AND(F1897&gt;=1*60,F1897&lt;6*60),1,0)</f>
        <v>0</v>
      </c>
      <c r="J1897">
        <f>IF(AND(F1897&gt;=10*60,F1897&lt;15*60),1,0)</f>
        <v>0</v>
      </c>
      <c r="K1897">
        <f>IF(AND(F1897&gt;=16*60,F1897&lt;21*60),1,0)</f>
        <v>1</v>
      </c>
      <c r="L1897">
        <f>K1897*G1897</f>
        <v>1</v>
      </c>
      <c r="M1897">
        <f>H1897*B1897</f>
        <v>0.14399999999999999</v>
      </c>
      <c r="N1897">
        <f>I1897*B1897</f>
        <v>0</v>
      </c>
      <c r="O1897">
        <f>J1897*B1897</f>
        <v>0</v>
      </c>
    </row>
    <row r="1898" spans="1:15" x14ac:dyDescent="0.25">
      <c r="A1898" s="1">
        <v>41311.3125</v>
      </c>
      <c r="B1898">
        <v>0.14299999999999999</v>
      </c>
      <c r="C1898">
        <f>HOUR(A1898)</f>
        <v>7</v>
      </c>
      <c r="D1898">
        <f>MINUTE(A1898)</f>
        <v>30</v>
      </c>
      <c r="E1898">
        <v>2</v>
      </c>
      <c r="F1898">
        <f>60*C1898+D1898</f>
        <v>450</v>
      </c>
      <c r="G1898">
        <f>IF(MONTH(A1898)&gt;10,1,IF(MONTH(A1898)&lt;4,1,0))</f>
        <v>1</v>
      </c>
      <c r="H1898">
        <f>IF(AND(F1898&gt;=6*60,F1898&lt;10*60),1,IF(F1898&gt;=15*60,1,IF(F1898&lt;1*60,1,0)))</f>
        <v>1</v>
      </c>
      <c r="I1898">
        <f>IF(AND(F1898&gt;=1*60,F1898&lt;6*60),1,0)</f>
        <v>0</v>
      </c>
      <c r="J1898">
        <f>IF(AND(F1898&gt;=10*60,F1898&lt;15*60),1,0)</f>
        <v>0</v>
      </c>
      <c r="K1898">
        <f>IF(AND(F1898&gt;=16*60,F1898&lt;21*60),1,0)</f>
        <v>0</v>
      </c>
      <c r="L1898">
        <f>K1898*G1898</f>
        <v>0</v>
      </c>
      <c r="M1898">
        <f>H1898*B1898</f>
        <v>0.14299999999999999</v>
      </c>
      <c r="N1898">
        <f>I1898*B1898</f>
        <v>0</v>
      </c>
      <c r="O1898">
        <f>J1898*B1898</f>
        <v>0</v>
      </c>
    </row>
    <row r="1899" spans="1:15" x14ac:dyDescent="0.25">
      <c r="A1899" s="1">
        <v>41311.666666666701</v>
      </c>
      <c r="B1899">
        <v>0.14299999999999999</v>
      </c>
      <c r="C1899">
        <f>HOUR(A1899)</f>
        <v>16</v>
      </c>
      <c r="D1899">
        <f>MINUTE(A1899)</f>
        <v>0</v>
      </c>
      <c r="E1899">
        <v>2</v>
      </c>
      <c r="F1899">
        <f>60*C1899+D1899</f>
        <v>960</v>
      </c>
      <c r="G1899">
        <f>IF(MONTH(A1899)&gt;10,1,IF(MONTH(A1899)&lt;4,1,0))</f>
        <v>1</v>
      </c>
      <c r="H1899">
        <f>IF(AND(F1899&gt;=6*60,F1899&lt;10*60),1,IF(F1899&gt;=15*60,1,IF(F1899&lt;1*60,1,0)))</f>
        <v>1</v>
      </c>
      <c r="I1899">
        <f>IF(AND(F1899&gt;=1*60,F1899&lt;6*60),1,0)</f>
        <v>0</v>
      </c>
      <c r="J1899">
        <f>IF(AND(F1899&gt;=10*60,F1899&lt;15*60),1,0)</f>
        <v>0</v>
      </c>
      <c r="K1899">
        <f>IF(AND(F1899&gt;=16*60,F1899&lt;21*60),1,0)</f>
        <v>1</v>
      </c>
      <c r="L1899">
        <f>K1899*G1899</f>
        <v>1</v>
      </c>
      <c r="M1899">
        <f>H1899*B1899</f>
        <v>0.14299999999999999</v>
      </c>
      <c r="N1899">
        <f>I1899*B1899</f>
        <v>0</v>
      </c>
      <c r="O1899">
        <f>J1899*B1899</f>
        <v>0</v>
      </c>
    </row>
    <row r="1900" spans="1:15" x14ac:dyDescent="0.25">
      <c r="A1900" s="1">
        <v>41315.291666666701</v>
      </c>
      <c r="B1900">
        <v>0.14299999999999999</v>
      </c>
      <c r="C1900">
        <f>HOUR(A1900)</f>
        <v>7</v>
      </c>
      <c r="D1900">
        <f>MINUTE(A1900)</f>
        <v>0</v>
      </c>
      <c r="E1900">
        <v>2</v>
      </c>
      <c r="F1900">
        <f>60*C1900+D1900</f>
        <v>420</v>
      </c>
      <c r="G1900">
        <f>IF(MONTH(A1900)&gt;10,1,IF(MONTH(A1900)&lt;4,1,0))</f>
        <v>1</v>
      </c>
      <c r="H1900">
        <f>IF(AND(F1900&gt;=6*60,F1900&lt;10*60),1,IF(F1900&gt;=15*60,1,IF(F1900&lt;1*60,1,0)))</f>
        <v>1</v>
      </c>
      <c r="I1900">
        <f>IF(AND(F1900&gt;=1*60,F1900&lt;6*60),1,0)</f>
        <v>0</v>
      </c>
      <c r="J1900">
        <f>IF(AND(F1900&gt;=10*60,F1900&lt;15*60),1,0)</f>
        <v>0</v>
      </c>
      <c r="K1900">
        <f>IF(AND(F1900&gt;=16*60,F1900&lt;21*60),1,0)</f>
        <v>0</v>
      </c>
      <c r="L1900">
        <f>K1900*G1900</f>
        <v>0</v>
      </c>
      <c r="M1900">
        <f>H1900*B1900</f>
        <v>0.14299999999999999</v>
      </c>
      <c r="N1900">
        <f>I1900*B1900</f>
        <v>0</v>
      </c>
      <c r="O1900">
        <f>J1900*B1900</f>
        <v>0</v>
      </c>
    </row>
    <row r="1901" spans="1:15" x14ac:dyDescent="0.25">
      <c r="A1901" s="1">
        <v>41315.625</v>
      </c>
      <c r="B1901">
        <v>0.14299999999999999</v>
      </c>
      <c r="C1901">
        <f>HOUR(A1901)</f>
        <v>15</v>
      </c>
      <c r="D1901">
        <f>MINUTE(A1901)</f>
        <v>0</v>
      </c>
      <c r="E1901">
        <v>2</v>
      </c>
      <c r="F1901">
        <f>60*C1901+D1901</f>
        <v>900</v>
      </c>
      <c r="G1901">
        <f>IF(MONTH(A1901)&gt;10,1,IF(MONTH(A1901)&lt;4,1,0))</f>
        <v>1</v>
      </c>
      <c r="H1901">
        <f>IF(AND(F1901&gt;=6*60,F1901&lt;10*60),1,IF(F1901&gt;=15*60,1,IF(F1901&lt;1*60,1,0)))</f>
        <v>1</v>
      </c>
      <c r="I1901">
        <f>IF(AND(F1901&gt;=1*60,F1901&lt;6*60),1,0)</f>
        <v>0</v>
      </c>
      <c r="J1901">
        <f>IF(AND(F1901&gt;=10*60,F1901&lt;15*60),1,0)</f>
        <v>0</v>
      </c>
      <c r="K1901">
        <f>IF(AND(F1901&gt;=16*60,F1901&lt;21*60),1,0)</f>
        <v>0</v>
      </c>
      <c r="L1901">
        <f>K1901*G1901</f>
        <v>0</v>
      </c>
      <c r="M1901">
        <f>H1901*B1901</f>
        <v>0.14299999999999999</v>
      </c>
      <c r="N1901">
        <f>I1901*B1901</f>
        <v>0</v>
      </c>
      <c r="O1901">
        <f>J1901*B1901</f>
        <v>0</v>
      </c>
    </row>
    <row r="1902" spans="1:15" x14ac:dyDescent="0.25">
      <c r="A1902" s="1">
        <v>41322.5625</v>
      </c>
      <c r="B1902">
        <v>0.14299999999999999</v>
      </c>
      <c r="C1902">
        <f>HOUR(A1902)</f>
        <v>13</v>
      </c>
      <c r="D1902">
        <f>MINUTE(A1902)</f>
        <v>30</v>
      </c>
      <c r="E1902">
        <v>2</v>
      </c>
      <c r="F1902">
        <f>60*C1902+D1902</f>
        <v>810</v>
      </c>
      <c r="G1902">
        <f>IF(MONTH(A1902)&gt;10,1,IF(MONTH(A1902)&lt;4,1,0))</f>
        <v>1</v>
      </c>
      <c r="H1902">
        <f>IF(AND(F1902&gt;=6*60,F1902&lt;10*60),1,IF(F1902&gt;=15*60,1,IF(F1902&lt;1*60,1,0)))</f>
        <v>0</v>
      </c>
      <c r="I1902">
        <f>IF(AND(F1902&gt;=1*60,F1902&lt;6*60),1,0)</f>
        <v>0</v>
      </c>
      <c r="J1902">
        <f>IF(AND(F1902&gt;=10*60,F1902&lt;15*60),1,0)</f>
        <v>1</v>
      </c>
      <c r="K1902">
        <f>IF(AND(F1902&gt;=16*60,F1902&lt;21*60),1,0)</f>
        <v>0</v>
      </c>
      <c r="L1902">
        <f>K1902*G1902</f>
        <v>0</v>
      </c>
      <c r="M1902">
        <f>H1902*B1902</f>
        <v>0</v>
      </c>
      <c r="N1902">
        <f>I1902*B1902</f>
        <v>0</v>
      </c>
      <c r="O1902">
        <f>J1902*B1902</f>
        <v>0.14299999999999999</v>
      </c>
    </row>
    <row r="1903" spans="1:15" x14ac:dyDescent="0.25">
      <c r="A1903" s="1">
        <v>41322.75</v>
      </c>
      <c r="B1903">
        <v>0.14299999999999999</v>
      </c>
      <c r="C1903">
        <f>HOUR(A1903)</f>
        <v>18</v>
      </c>
      <c r="D1903">
        <f>MINUTE(A1903)</f>
        <v>0</v>
      </c>
      <c r="E1903">
        <v>2</v>
      </c>
      <c r="F1903">
        <f>60*C1903+D1903</f>
        <v>1080</v>
      </c>
      <c r="G1903">
        <f>IF(MONTH(A1903)&gt;10,1,IF(MONTH(A1903)&lt;4,1,0))</f>
        <v>1</v>
      </c>
      <c r="H1903">
        <f>IF(AND(F1903&gt;=6*60,F1903&lt;10*60),1,IF(F1903&gt;=15*60,1,IF(F1903&lt;1*60,1,0)))</f>
        <v>1</v>
      </c>
      <c r="I1903">
        <f>IF(AND(F1903&gt;=1*60,F1903&lt;6*60),1,0)</f>
        <v>0</v>
      </c>
      <c r="J1903">
        <f>IF(AND(F1903&gt;=10*60,F1903&lt;15*60),1,0)</f>
        <v>0</v>
      </c>
      <c r="K1903">
        <f>IF(AND(F1903&gt;=16*60,F1903&lt;21*60),1,0)</f>
        <v>1</v>
      </c>
      <c r="L1903">
        <f>K1903*G1903</f>
        <v>1</v>
      </c>
      <c r="M1903">
        <f>H1903*B1903</f>
        <v>0.14299999999999999</v>
      </c>
      <c r="N1903">
        <f>I1903*B1903</f>
        <v>0</v>
      </c>
      <c r="O1903">
        <f>J1903*B1903</f>
        <v>0</v>
      </c>
    </row>
    <row r="1904" spans="1:15" x14ac:dyDescent="0.25">
      <c r="A1904" s="1">
        <v>41324.6875</v>
      </c>
      <c r="B1904">
        <v>0.14299999999999999</v>
      </c>
      <c r="C1904">
        <f>HOUR(A1904)</f>
        <v>16</v>
      </c>
      <c r="D1904">
        <f>MINUTE(A1904)</f>
        <v>30</v>
      </c>
      <c r="E1904">
        <v>2</v>
      </c>
      <c r="F1904">
        <f>60*C1904+D1904</f>
        <v>990</v>
      </c>
      <c r="G1904">
        <f>IF(MONTH(A1904)&gt;10,1,IF(MONTH(A1904)&lt;4,1,0))</f>
        <v>1</v>
      </c>
      <c r="H1904">
        <f>IF(AND(F1904&gt;=6*60,F1904&lt;10*60),1,IF(F1904&gt;=15*60,1,IF(F1904&lt;1*60,1,0)))</f>
        <v>1</v>
      </c>
      <c r="I1904">
        <f>IF(AND(F1904&gt;=1*60,F1904&lt;6*60),1,0)</f>
        <v>0</v>
      </c>
      <c r="J1904">
        <f>IF(AND(F1904&gt;=10*60,F1904&lt;15*60),1,0)</f>
        <v>0</v>
      </c>
      <c r="K1904">
        <f>IF(AND(F1904&gt;=16*60,F1904&lt;21*60),1,0)</f>
        <v>1</v>
      </c>
      <c r="L1904">
        <f>K1904*G1904</f>
        <v>1</v>
      </c>
      <c r="M1904">
        <f>H1904*B1904</f>
        <v>0.14299999999999999</v>
      </c>
      <c r="N1904">
        <f>I1904*B1904</f>
        <v>0</v>
      </c>
      <c r="O1904">
        <f>J1904*B1904</f>
        <v>0</v>
      </c>
    </row>
    <row r="1905" spans="1:15" x14ac:dyDescent="0.25">
      <c r="A1905" s="1">
        <v>41329.166666666701</v>
      </c>
      <c r="B1905">
        <v>0.14299999999999999</v>
      </c>
      <c r="C1905">
        <f>HOUR(A1905)</f>
        <v>4</v>
      </c>
      <c r="D1905">
        <f>MINUTE(A1905)</f>
        <v>0</v>
      </c>
      <c r="E1905">
        <v>2</v>
      </c>
      <c r="F1905">
        <f>60*C1905+D1905</f>
        <v>240</v>
      </c>
      <c r="G1905">
        <f>IF(MONTH(A1905)&gt;10,1,IF(MONTH(A1905)&lt;4,1,0))</f>
        <v>1</v>
      </c>
      <c r="H1905">
        <f>IF(AND(F1905&gt;=6*60,F1905&lt;10*60),1,IF(F1905&gt;=15*60,1,IF(F1905&lt;1*60,1,0)))</f>
        <v>0</v>
      </c>
      <c r="I1905">
        <f>IF(AND(F1905&gt;=1*60,F1905&lt;6*60),1,0)</f>
        <v>1</v>
      </c>
      <c r="J1905">
        <f>IF(AND(F1905&gt;=10*60,F1905&lt;15*60),1,0)</f>
        <v>0</v>
      </c>
      <c r="K1905">
        <f>IF(AND(F1905&gt;=16*60,F1905&lt;21*60),1,0)</f>
        <v>0</v>
      </c>
      <c r="L1905">
        <f>K1905*G1905</f>
        <v>0</v>
      </c>
      <c r="M1905">
        <f>H1905*B1905</f>
        <v>0</v>
      </c>
      <c r="N1905">
        <f>I1905*B1905</f>
        <v>0.14299999999999999</v>
      </c>
      <c r="O1905">
        <f>J1905*B1905</f>
        <v>0</v>
      </c>
    </row>
    <row r="1906" spans="1:15" x14ac:dyDescent="0.25">
      <c r="A1906" s="1">
        <v>41330.791666666701</v>
      </c>
      <c r="B1906">
        <v>0.14299999999999999</v>
      </c>
      <c r="C1906">
        <f>HOUR(A1906)</f>
        <v>19</v>
      </c>
      <c r="D1906">
        <f>MINUTE(A1906)</f>
        <v>0</v>
      </c>
      <c r="E1906">
        <v>2</v>
      </c>
      <c r="F1906">
        <f>60*C1906+D1906</f>
        <v>1140</v>
      </c>
      <c r="G1906">
        <f>IF(MONTH(A1906)&gt;10,1,IF(MONTH(A1906)&lt;4,1,0))</f>
        <v>1</v>
      </c>
      <c r="H1906">
        <f>IF(AND(F1906&gt;=6*60,F1906&lt;10*60),1,IF(F1906&gt;=15*60,1,IF(F1906&lt;1*60,1,0)))</f>
        <v>1</v>
      </c>
      <c r="I1906">
        <f>IF(AND(F1906&gt;=1*60,F1906&lt;6*60),1,0)</f>
        <v>0</v>
      </c>
      <c r="J1906">
        <f>IF(AND(F1906&gt;=10*60,F1906&lt;15*60),1,0)</f>
        <v>0</v>
      </c>
      <c r="K1906">
        <f>IF(AND(F1906&gt;=16*60,F1906&lt;21*60),1,0)</f>
        <v>1</v>
      </c>
      <c r="L1906">
        <f>K1906*G1906</f>
        <v>1</v>
      </c>
      <c r="M1906">
        <f>H1906*B1906</f>
        <v>0.14299999999999999</v>
      </c>
      <c r="N1906">
        <f>I1906*B1906</f>
        <v>0</v>
      </c>
      <c r="O1906">
        <f>J1906*B1906</f>
        <v>0</v>
      </c>
    </row>
    <row r="1907" spans="1:15" x14ac:dyDescent="0.25">
      <c r="A1907" s="1">
        <v>41330.833333333299</v>
      </c>
      <c r="B1907">
        <v>0.14299999999999999</v>
      </c>
      <c r="C1907">
        <f>HOUR(A1907)</f>
        <v>20</v>
      </c>
      <c r="D1907">
        <f>MINUTE(A1907)</f>
        <v>0</v>
      </c>
      <c r="E1907">
        <v>2</v>
      </c>
      <c r="F1907">
        <f>60*C1907+D1907</f>
        <v>1200</v>
      </c>
      <c r="G1907">
        <f>IF(MONTH(A1907)&gt;10,1,IF(MONTH(A1907)&lt;4,1,0))</f>
        <v>1</v>
      </c>
      <c r="H1907">
        <f>IF(AND(F1907&gt;=6*60,F1907&lt;10*60),1,IF(F1907&gt;=15*60,1,IF(F1907&lt;1*60,1,0)))</f>
        <v>1</v>
      </c>
      <c r="I1907">
        <f>IF(AND(F1907&gt;=1*60,F1907&lt;6*60),1,0)</f>
        <v>0</v>
      </c>
      <c r="J1907">
        <f>IF(AND(F1907&gt;=10*60,F1907&lt;15*60),1,0)</f>
        <v>0</v>
      </c>
      <c r="K1907">
        <f>IF(AND(F1907&gt;=16*60,F1907&lt;21*60),1,0)</f>
        <v>1</v>
      </c>
      <c r="L1907">
        <f>K1907*G1907</f>
        <v>1</v>
      </c>
      <c r="M1907">
        <f>H1907*B1907</f>
        <v>0.14299999999999999</v>
      </c>
      <c r="N1907">
        <f>I1907*B1907</f>
        <v>0</v>
      </c>
      <c r="O1907">
        <f>J1907*B1907</f>
        <v>0</v>
      </c>
    </row>
    <row r="1908" spans="1:15" x14ac:dyDescent="0.25">
      <c r="A1908" s="1">
        <v>41331.3125</v>
      </c>
      <c r="B1908">
        <v>0.14299999999999999</v>
      </c>
      <c r="C1908">
        <f>HOUR(A1908)</f>
        <v>7</v>
      </c>
      <c r="D1908">
        <f>MINUTE(A1908)</f>
        <v>30</v>
      </c>
      <c r="E1908">
        <v>2</v>
      </c>
      <c r="F1908">
        <f>60*C1908+D1908</f>
        <v>450</v>
      </c>
      <c r="G1908">
        <f>IF(MONTH(A1908)&gt;10,1,IF(MONTH(A1908)&lt;4,1,0))</f>
        <v>1</v>
      </c>
      <c r="H1908">
        <f>IF(AND(F1908&gt;=6*60,F1908&lt;10*60),1,IF(F1908&gt;=15*60,1,IF(F1908&lt;1*60,1,0)))</f>
        <v>1</v>
      </c>
      <c r="I1908">
        <f>IF(AND(F1908&gt;=1*60,F1908&lt;6*60),1,0)</f>
        <v>0</v>
      </c>
      <c r="J1908">
        <f>IF(AND(F1908&gt;=10*60,F1908&lt;15*60),1,0)</f>
        <v>0</v>
      </c>
      <c r="K1908">
        <f>IF(AND(F1908&gt;=16*60,F1908&lt;21*60),1,0)</f>
        <v>0</v>
      </c>
      <c r="L1908">
        <f>K1908*G1908</f>
        <v>0</v>
      </c>
      <c r="M1908">
        <f>H1908*B1908</f>
        <v>0.14299999999999999</v>
      </c>
      <c r="N1908">
        <f>I1908*B1908</f>
        <v>0</v>
      </c>
      <c r="O1908">
        <f>J1908*B1908</f>
        <v>0</v>
      </c>
    </row>
    <row r="1909" spans="1:15" x14ac:dyDescent="0.25">
      <c r="A1909" s="1">
        <v>41310.770833333299</v>
      </c>
      <c r="B1909">
        <v>0.14199999999999999</v>
      </c>
      <c r="C1909">
        <f>HOUR(A1909)</f>
        <v>18</v>
      </c>
      <c r="D1909">
        <f>MINUTE(A1909)</f>
        <v>30</v>
      </c>
      <c r="E1909">
        <v>2</v>
      </c>
      <c r="F1909">
        <f>60*C1909+D1909</f>
        <v>1110</v>
      </c>
      <c r="G1909">
        <f>IF(MONTH(A1909)&gt;10,1,IF(MONTH(A1909)&lt;4,1,0))</f>
        <v>1</v>
      </c>
      <c r="H1909">
        <f>IF(AND(F1909&gt;=6*60,F1909&lt;10*60),1,IF(F1909&gt;=15*60,1,IF(F1909&lt;1*60,1,0)))</f>
        <v>1</v>
      </c>
      <c r="I1909">
        <f>IF(AND(F1909&gt;=1*60,F1909&lt;6*60),1,0)</f>
        <v>0</v>
      </c>
      <c r="J1909">
        <f>IF(AND(F1909&gt;=10*60,F1909&lt;15*60),1,0)</f>
        <v>0</v>
      </c>
      <c r="K1909">
        <f>IF(AND(F1909&gt;=16*60,F1909&lt;21*60),1,0)</f>
        <v>1</v>
      </c>
      <c r="L1909">
        <f>K1909*G1909</f>
        <v>1</v>
      </c>
      <c r="M1909">
        <f>H1909*B1909</f>
        <v>0.14199999999999999</v>
      </c>
      <c r="N1909">
        <f>I1909*B1909</f>
        <v>0</v>
      </c>
      <c r="O1909">
        <f>J1909*B1909</f>
        <v>0</v>
      </c>
    </row>
    <row r="1910" spans="1:15" x14ac:dyDescent="0.25">
      <c r="A1910" s="1">
        <v>41310.875</v>
      </c>
      <c r="B1910">
        <v>0.14199999999999999</v>
      </c>
      <c r="C1910">
        <f>HOUR(A1910)</f>
        <v>21</v>
      </c>
      <c r="D1910">
        <f>MINUTE(A1910)</f>
        <v>0</v>
      </c>
      <c r="E1910">
        <v>2</v>
      </c>
      <c r="F1910">
        <f>60*C1910+D1910</f>
        <v>1260</v>
      </c>
      <c r="G1910">
        <f>IF(MONTH(A1910)&gt;10,1,IF(MONTH(A1910)&lt;4,1,0))</f>
        <v>1</v>
      </c>
      <c r="H1910">
        <f>IF(AND(F1910&gt;=6*60,F1910&lt;10*60),1,IF(F1910&gt;=15*60,1,IF(F1910&lt;1*60,1,0)))</f>
        <v>1</v>
      </c>
      <c r="I1910">
        <f>IF(AND(F1910&gt;=1*60,F1910&lt;6*60),1,0)</f>
        <v>0</v>
      </c>
      <c r="J1910">
        <f>IF(AND(F1910&gt;=10*60,F1910&lt;15*60),1,0)</f>
        <v>0</v>
      </c>
      <c r="K1910">
        <f>IF(AND(F1910&gt;=16*60,F1910&lt;21*60),1,0)</f>
        <v>0</v>
      </c>
      <c r="L1910">
        <f>K1910*G1910</f>
        <v>0</v>
      </c>
      <c r="M1910">
        <f>H1910*B1910</f>
        <v>0.14199999999999999</v>
      </c>
      <c r="N1910">
        <f>I1910*B1910</f>
        <v>0</v>
      </c>
      <c r="O1910">
        <f>J1910*B1910</f>
        <v>0</v>
      </c>
    </row>
    <row r="1911" spans="1:15" x14ac:dyDescent="0.25">
      <c r="A1911" s="1">
        <v>41311.729166666701</v>
      </c>
      <c r="B1911">
        <v>0.14199999999999999</v>
      </c>
      <c r="C1911">
        <f>HOUR(A1911)</f>
        <v>17</v>
      </c>
      <c r="D1911">
        <f>MINUTE(A1911)</f>
        <v>30</v>
      </c>
      <c r="E1911">
        <v>2</v>
      </c>
      <c r="F1911">
        <f>60*C1911+D1911</f>
        <v>1050</v>
      </c>
      <c r="G1911">
        <f>IF(MONTH(A1911)&gt;10,1,IF(MONTH(A1911)&lt;4,1,0))</f>
        <v>1</v>
      </c>
      <c r="H1911">
        <f>IF(AND(F1911&gt;=6*60,F1911&lt;10*60),1,IF(F1911&gt;=15*60,1,IF(F1911&lt;1*60,1,0)))</f>
        <v>1</v>
      </c>
      <c r="I1911">
        <f>IF(AND(F1911&gt;=1*60,F1911&lt;6*60),1,0)</f>
        <v>0</v>
      </c>
      <c r="J1911">
        <f>IF(AND(F1911&gt;=10*60,F1911&lt;15*60),1,0)</f>
        <v>0</v>
      </c>
      <c r="K1911">
        <f>IF(AND(F1911&gt;=16*60,F1911&lt;21*60),1,0)</f>
        <v>1</v>
      </c>
      <c r="L1911">
        <f>K1911*G1911</f>
        <v>1</v>
      </c>
      <c r="M1911">
        <f>H1911*B1911</f>
        <v>0.14199999999999999</v>
      </c>
      <c r="N1911">
        <f>I1911*B1911</f>
        <v>0</v>
      </c>
      <c r="O1911">
        <f>J1911*B1911</f>
        <v>0</v>
      </c>
    </row>
    <row r="1912" spans="1:15" x14ac:dyDescent="0.25">
      <c r="A1912" s="1">
        <v>41315.166666666701</v>
      </c>
      <c r="B1912">
        <v>0.14199999999999999</v>
      </c>
      <c r="C1912">
        <f>HOUR(A1912)</f>
        <v>4</v>
      </c>
      <c r="D1912">
        <f>MINUTE(A1912)</f>
        <v>0</v>
      </c>
      <c r="E1912">
        <v>2</v>
      </c>
      <c r="F1912">
        <f>60*C1912+D1912</f>
        <v>240</v>
      </c>
      <c r="G1912">
        <f>IF(MONTH(A1912)&gt;10,1,IF(MONTH(A1912)&lt;4,1,0))</f>
        <v>1</v>
      </c>
      <c r="H1912">
        <f>IF(AND(F1912&gt;=6*60,F1912&lt;10*60),1,IF(F1912&gt;=15*60,1,IF(F1912&lt;1*60,1,0)))</f>
        <v>0</v>
      </c>
      <c r="I1912">
        <f>IF(AND(F1912&gt;=1*60,F1912&lt;6*60),1,0)</f>
        <v>1</v>
      </c>
      <c r="J1912">
        <f>IF(AND(F1912&gt;=10*60,F1912&lt;15*60),1,0)</f>
        <v>0</v>
      </c>
      <c r="K1912">
        <f>IF(AND(F1912&gt;=16*60,F1912&lt;21*60),1,0)</f>
        <v>0</v>
      </c>
      <c r="L1912">
        <f>K1912*G1912</f>
        <v>0</v>
      </c>
      <c r="M1912">
        <f>H1912*B1912</f>
        <v>0</v>
      </c>
      <c r="N1912">
        <f>I1912*B1912</f>
        <v>0.14199999999999999</v>
      </c>
      <c r="O1912">
        <f>J1912*B1912</f>
        <v>0</v>
      </c>
    </row>
    <row r="1913" spans="1:15" x14ac:dyDescent="0.25">
      <c r="A1913" s="1">
        <v>41315.666666666701</v>
      </c>
      <c r="B1913">
        <v>0.14199999999999999</v>
      </c>
      <c r="C1913">
        <f>HOUR(A1913)</f>
        <v>16</v>
      </c>
      <c r="D1913">
        <f>MINUTE(A1913)</f>
        <v>0</v>
      </c>
      <c r="E1913">
        <v>2</v>
      </c>
      <c r="F1913">
        <f>60*C1913+D1913</f>
        <v>960</v>
      </c>
      <c r="G1913">
        <f>IF(MONTH(A1913)&gt;10,1,IF(MONTH(A1913)&lt;4,1,0))</f>
        <v>1</v>
      </c>
      <c r="H1913">
        <f>IF(AND(F1913&gt;=6*60,F1913&lt;10*60),1,IF(F1913&gt;=15*60,1,IF(F1913&lt;1*60,1,0)))</f>
        <v>1</v>
      </c>
      <c r="I1913">
        <f>IF(AND(F1913&gt;=1*60,F1913&lt;6*60),1,0)</f>
        <v>0</v>
      </c>
      <c r="J1913">
        <f>IF(AND(F1913&gt;=10*60,F1913&lt;15*60),1,0)</f>
        <v>0</v>
      </c>
      <c r="K1913">
        <f>IF(AND(F1913&gt;=16*60,F1913&lt;21*60),1,0)</f>
        <v>1</v>
      </c>
      <c r="L1913">
        <f>K1913*G1913</f>
        <v>1</v>
      </c>
      <c r="M1913">
        <f>H1913*B1913</f>
        <v>0.14199999999999999</v>
      </c>
      <c r="N1913">
        <f>I1913*B1913</f>
        <v>0</v>
      </c>
      <c r="O1913">
        <f>J1913*B1913</f>
        <v>0</v>
      </c>
    </row>
    <row r="1914" spans="1:15" x14ac:dyDescent="0.25">
      <c r="A1914" s="1">
        <v>41323.583333333299</v>
      </c>
      <c r="B1914">
        <v>0.14199999999999999</v>
      </c>
      <c r="C1914">
        <f>HOUR(A1914)</f>
        <v>14</v>
      </c>
      <c r="D1914">
        <f>MINUTE(A1914)</f>
        <v>0</v>
      </c>
      <c r="E1914">
        <v>2</v>
      </c>
      <c r="F1914">
        <f>60*C1914+D1914</f>
        <v>840</v>
      </c>
      <c r="G1914">
        <f>IF(MONTH(A1914)&gt;10,1,IF(MONTH(A1914)&lt;4,1,0))</f>
        <v>1</v>
      </c>
      <c r="H1914">
        <f>IF(AND(F1914&gt;=6*60,F1914&lt;10*60),1,IF(F1914&gt;=15*60,1,IF(F1914&lt;1*60,1,0)))</f>
        <v>0</v>
      </c>
      <c r="I1914">
        <f>IF(AND(F1914&gt;=1*60,F1914&lt;6*60),1,0)</f>
        <v>0</v>
      </c>
      <c r="J1914">
        <f>IF(AND(F1914&gt;=10*60,F1914&lt;15*60),1,0)</f>
        <v>1</v>
      </c>
      <c r="K1914">
        <f>IF(AND(F1914&gt;=16*60,F1914&lt;21*60),1,0)</f>
        <v>0</v>
      </c>
      <c r="L1914">
        <f>K1914*G1914</f>
        <v>0</v>
      </c>
      <c r="M1914">
        <f>H1914*B1914</f>
        <v>0</v>
      </c>
      <c r="N1914">
        <f>I1914*B1914</f>
        <v>0</v>
      </c>
      <c r="O1914">
        <f>J1914*B1914</f>
        <v>0.14199999999999999</v>
      </c>
    </row>
    <row r="1915" spans="1:15" x14ac:dyDescent="0.25">
      <c r="A1915" s="1">
        <v>41324.729166666701</v>
      </c>
      <c r="B1915">
        <v>0.14199999999999999</v>
      </c>
      <c r="C1915">
        <f>HOUR(A1915)</f>
        <v>17</v>
      </c>
      <c r="D1915">
        <f>MINUTE(A1915)</f>
        <v>30</v>
      </c>
      <c r="E1915">
        <v>2</v>
      </c>
      <c r="F1915">
        <f>60*C1915+D1915</f>
        <v>1050</v>
      </c>
      <c r="G1915">
        <f>IF(MONTH(A1915)&gt;10,1,IF(MONTH(A1915)&lt;4,1,0))</f>
        <v>1</v>
      </c>
      <c r="H1915">
        <f>IF(AND(F1915&gt;=6*60,F1915&lt;10*60),1,IF(F1915&gt;=15*60,1,IF(F1915&lt;1*60,1,0)))</f>
        <v>1</v>
      </c>
      <c r="I1915">
        <f>IF(AND(F1915&gt;=1*60,F1915&lt;6*60),1,0)</f>
        <v>0</v>
      </c>
      <c r="J1915">
        <f>IF(AND(F1915&gt;=10*60,F1915&lt;15*60),1,0)</f>
        <v>0</v>
      </c>
      <c r="K1915">
        <f>IF(AND(F1915&gt;=16*60,F1915&lt;21*60),1,0)</f>
        <v>1</v>
      </c>
      <c r="L1915">
        <f>K1915*G1915</f>
        <v>1</v>
      </c>
      <c r="M1915">
        <f>H1915*B1915</f>
        <v>0.14199999999999999</v>
      </c>
      <c r="N1915">
        <f>I1915*B1915</f>
        <v>0</v>
      </c>
      <c r="O1915">
        <f>J1915*B1915</f>
        <v>0</v>
      </c>
    </row>
    <row r="1916" spans="1:15" x14ac:dyDescent="0.25">
      <c r="A1916" s="1">
        <v>41330.9375</v>
      </c>
      <c r="B1916">
        <v>0.14199999999999999</v>
      </c>
      <c r="C1916">
        <f>HOUR(A1916)</f>
        <v>22</v>
      </c>
      <c r="D1916">
        <f>MINUTE(A1916)</f>
        <v>30</v>
      </c>
      <c r="E1916">
        <v>2</v>
      </c>
      <c r="F1916">
        <f>60*C1916+D1916</f>
        <v>1350</v>
      </c>
      <c r="G1916">
        <f>IF(MONTH(A1916)&gt;10,1,IF(MONTH(A1916)&lt;4,1,0))</f>
        <v>1</v>
      </c>
      <c r="H1916">
        <f>IF(AND(F1916&gt;=6*60,F1916&lt;10*60),1,IF(F1916&gt;=15*60,1,IF(F1916&lt;1*60,1,0)))</f>
        <v>1</v>
      </c>
      <c r="I1916">
        <f>IF(AND(F1916&gt;=1*60,F1916&lt;6*60),1,0)</f>
        <v>0</v>
      </c>
      <c r="J1916">
        <f>IF(AND(F1916&gt;=10*60,F1916&lt;15*60),1,0)</f>
        <v>0</v>
      </c>
      <c r="K1916">
        <f>IF(AND(F1916&gt;=16*60,F1916&lt;21*60),1,0)</f>
        <v>0</v>
      </c>
      <c r="L1916">
        <f>K1916*G1916</f>
        <v>0</v>
      </c>
      <c r="M1916">
        <f>H1916*B1916</f>
        <v>0.14199999999999999</v>
      </c>
      <c r="N1916">
        <f>I1916*B1916</f>
        <v>0</v>
      </c>
      <c r="O1916">
        <f>J1916*B1916</f>
        <v>0</v>
      </c>
    </row>
    <row r="1917" spans="1:15" x14ac:dyDescent="0.25">
      <c r="A1917" s="1">
        <v>41311.708333333299</v>
      </c>
      <c r="B1917">
        <v>0.14099999999999999</v>
      </c>
      <c r="C1917">
        <f>HOUR(A1917)</f>
        <v>17</v>
      </c>
      <c r="D1917">
        <f>MINUTE(A1917)</f>
        <v>0</v>
      </c>
      <c r="E1917">
        <v>2</v>
      </c>
      <c r="F1917">
        <f>60*C1917+D1917</f>
        <v>1020</v>
      </c>
      <c r="G1917">
        <f>IF(MONTH(A1917)&gt;10,1,IF(MONTH(A1917)&lt;4,1,0))</f>
        <v>1</v>
      </c>
      <c r="H1917">
        <f>IF(AND(F1917&gt;=6*60,F1917&lt;10*60),1,IF(F1917&gt;=15*60,1,IF(F1917&lt;1*60,1,0)))</f>
        <v>1</v>
      </c>
      <c r="I1917">
        <f>IF(AND(F1917&gt;=1*60,F1917&lt;6*60),1,0)</f>
        <v>0</v>
      </c>
      <c r="J1917">
        <f>IF(AND(F1917&gt;=10*60,F1917&lt;15*60),1,0)</f>
        <v>0</v>
      </c>
      <c r="K1917">
        <f>IF(AND(F1917&gt;=16*60,F1917&lt;21*60),1,0)</f>
        <v>1</v>
      </c>
      <c r="L1917">
        <f>K1917*G1917</f>
        <v>1</v>
      </c>
      <c r="M1917">
        <f>H1917*B1917</f>
        <v>0.14099999999999999</v>
      </c>
      <c r="N1917">
        <f>I1917*B1917</f>
        <v>0</v>
      </c>
      <c r="O1917">
        <f>J1917*B1917</f>
        <v>0</v>
      </c>
    </row>
    <row r="1918" spans="1:15" x14ac:dyDescent="0.25">
      <c r="A1918" s="1">
        <v>41311.770833333299</v>
      </c>
      <c r="B1918">
        <v>0.14099999999999999</v>
      </c>
      <c r="C1918">
        <f>HOUR(A1918)</f>
        <v>18</v>
      </c>
      <c r="D1918">
        <f>MINUTE(A1918)</f>
        <v>30</v>
      </c>
      <c r="E1918">
        <v>2</v>
      </c>
      <c r="F1918">
        <f>60*C1918+D1918</f>
        <v>1110</v>
      </c>
      <c r="G1918">
        <f>IF(MONTH(A1918)&gt;10,1,IF(MONTH(A1918)&lt;4,1,0))</f>
        <v>1</v>
      </c>
      <c r="H1918">
        <f>IF(AND(F1918&gt;=6*60,F1918&lt;10*60),1,IF(F1918&gt;=15*60,1,IF(F1918&lt;1*60,1,0)))</f>
        <v>1</v>
      </c>
      <c r="I1918">
        <f>IF(AND(F1918&gt;=1*60,F1918&lt;6*60),1,0)</f>
        <v>0</v>
      </c>
      <c r="J1918">
        <f>IF(AND(F1918&gt;=10*60,F1918&lt;15*60),1,0)</f>
        <v>0</v>
      </c>
      <c r="K1918">
        <f>IF(AND(F1918&gt;=16*60,F1918&lt;21*60),1,0)</f>
        <v>1</v>
      </c>
      <c r="L1918">
        <f>K1918*G1918</f>
        <v>1</v>
      </c>
      <c r="M1918">
        <f>H1918*B1918</f>
        <v>0.14099999999999999</v>
      </c>
      <c r="N1918">
        <f>I1918*B1918</f>
        <v>0</v>
      </c>
      <c r="O1918">
        <f>J1918*B1918</f>
        <v>0</v>
      </c>
    </row>
    <row r="1919" spans="1:15" x14ac:dyDescent="0.25">
      <c r="A1919" s="1">
        <v>41312.708333333299</v>
      </c>
      <c r="B1919">
        <v>0.14099999999999999</v>
      </c>
      <c r="C1919">
        <f>HOUR(A1919)</f>
        <v>17</v>
      </c>
      <c r="D1919">
        <f>MINUTE(A1919)</f>
        <v>0</v>
      </c>
      <c r="E1919">
        <v>2</v>
      </c>
      <c r="F1919">
        <f>60*C1919+D1919</f>
        <v>1020</v>
      </c>
      <c r="G1919">
        <f>IF(MONTH(A1919)&gt;10,1,IF(MONTH(A1919)&lt;4,1,0))</f>
        <v>1</v>
      </c>
      <c r="H1919">
        <f>IF(AND(F1919&gt;=6*60,F1919&lt;10*60),1,IF(F1919&gt;=15*60,1,IF(F1919&lt;1*60,1,0)))</f>
        <v>1</v>
      </c>
      <c r="I1919">
        <f>IF(AND(F1919&gt;=1*60,F1919&lt;6*60),1,0)</f>
        <v>0</v>
      </c>
      <c r="J1919">
        <f>IF(AND(F1919&gt;=10*60,F1919&lt;15*60),1,0)</f>
        <v>0</v>
      </c>
      <c r="K1919">
        <f>IF(AND(F1919&gt;=16*60,F1919&lt;21*60),1,0)</f>
        <v>1</v>
      </c>
      <c r="L1919">
        <f>K1919*G1919</f>
        <v>1</v>
      </c>
      <c r="M1919">
        <f>H1919*B1919</f>
        <v>0.14099999999999999</v>
      </c>
      <c r="N1919">
        <f>I1919*B1919</f>
        <v>0</v>
      </c>
      <c r="O1919">
        <f>J1919*B1919</f>
        <v>0</v>
      </c>
    </row>
    <row r="1920" spans="1:15" x14ac:dyDescent="0.25">
      <c r="A1920" s="1">
        <v>41316.270833333299</v>
      </c>
      <c r="B1920">
        <v>0.14099999999999999</v>
      </c>
      <c r="C1920">
        <f>HOUR(A1920)</f>
        <v>6</v>
      </c>
      <c r="D1920">
        <f>MINUTE(A1920)</f>
        <v>30</v>
      </c>
      <c r="E1920">
        <v>2</v>
      </c>
      <c r="F1920">
        <f>60*C1920+D1920</f>
        <v>390</v>
      </c>
      <c r="G1920">
        <f>IF(MONTH(A1920)&gt;10,1,IF(MONTH(A1920)&lt;4,1,0))</f>
        <v>1</v>
      </c>
      <c r="H1920">
        <f>IF(AND(F1920&gt;=6*60,F1920&lt;10*60),1,IF(F1920&gt;=15*60,1,IF(F1920&lt;1*60,1,0)))</f>
        <v>1</v>
      </c>
      <c r="I1920">
        <f>IF(AND(F1920&gt;=1*60,F1920&lt;6*60),1,0)</f>
        <v>0</v>
      </c>
      <c r="J1920">
        <f>IF(AND(F1920&gt;=10*60,F1920&lt;15*60),1,0)</f>
        <v>0</v>
      </c>
      <c r="K1920">
        <f>IF(AND(F1920&gt;=16*60,F1920&lt;21*60),1,0)</f>
        <v>0</v>
      </c>
      <c r="L1920">
        <f>K1920*G1920</f>
        <v>0</v>
      </c>
      <c r="M1920">
        <f>H1920*B1920</f>
        <v>0.14099999999999999</v>
      </c>
      <c r="N1920">
        <f>I1920*B1920</f>
        <v>0</v>
      </c>
      <c r="O1920">
        <f>J1920*B1920</f>
        <v>0</v>
      </c>
    </row>
    <row r="1921" spans="1:15" x14ac:dyDescent="0.25">
      <c r="A1921" s="1">
        <v>41321.854166666701</v>
      </c>
      <c r="B1921">
        <v>0.14099999999999999</v>
      </c>
      <c r="C1921">
        <f>HOUR(A1921)</f>
        <v>20</v>
      </c>
      <c r="D1921">
        <f>MINUTE(A1921)</f>
        <v>30</v>
      </c>
      <c r="E1921">
        <v>2</v>
      </c>
      <c r="F1921">
        <f>60*C1921+D1921</f>
        <v>1230</v>
      </c>
      <c r="G1921">
        <f>IF(MONTH(A1921)&gt;10,1,IF(MONTH(A1921)&lt;4,1,0))</f>
        <v>1</v>
      </c>
      <c r="H1921">
        <f>IF(AND(F1921&gt;=6*60,F1921&lt;10*60),1,IF(F1921&gt;=15*60,1,IF(F1921&lt;1*60,1,0)))</f>
        <v>1</v>
      </c>
      <c r="I1921">
        <f>IF(AND(F1921&gt;=1*60,F1921&lt;6*60),1,0)</f>
        <v>0</v>
      </c>
      <c r="J1921">
        <f>IF(AND(F1921&gt;=10*60,F1921&lt;15*60),1,0)</f>
        <v>0</v>
      </c>
      <c r="K1921">
        <f>IF(AND(F1921&gt;=16*60,F1921&lt;21*60),1,0)</f>
        <v>1</v>
      </c>
      <c r="L1921">
        <f>K1921*G1921</f>
        <v>1</v>
      </c>
      <c r="M1921">
        <f>H1921*B1921</f>
        <v>0.14099999999999999</v>
      </c>
      <c r="N1921">
        <f>I1921*B1921</f>
        <v>0</v>
      </c>
      <c r="O1921">
        <f>J1921*B1921</f>
        <v>0</v>
      </c>
    </row>
    <row r="1922" spans="1:15" x14ac:dyDescent="0.25">
      <c r="A1922" s="1">
        <v>41321.875</v>
      </c>
      <c r="B1922">
        <v>0.14099999999999999</v>
      </c>
      <c r="C1922">
        <f>HOUR(A1922)</f>
        <v>21</v>
      </c>
      <c r="D1922">
        <f>MINUTE(A1922)</f>
        <v>0</v>
      </c>
      <c r="E1922">
        <v>2</v>
      </c>
      <c r="F1922">
        <f>60*C1922+D1922</f>
        <v>1260</v>
      </c>
      <c r="G1922">
        <f>IF(MONTH(A1922)&gt;10,1,IF(MONTH(A1922)&lt;4,1,0))</f>
        <v>1</v>
      </c>
      <c r="H1922">
        <f>IF(AND(F1922&gt;=6*60,F1922&lt;10*60),1,IF(F1922&gt;=15*60,1,IF(F1922&lt;1*60,1,0)))</f>
        <v>1</v>
      </c>
      <c r="I1922">
        <f>IF(AND(F1922&gt;=1*60,F1922&lt;6*60),1,0)</f>
        <v>0</v>
      </c>
      <c r="J1922">
        <f>IF(AND(F1922&gt;=10*60,F1922&lt;15*60),1,0)</f>
        <v>0</v>
      </c>
      <c r="K1922">
        <f>IF(AND(F1922&gt;=16*60,F1922&lt;21*60),1,0)</f>
        <v>0</v>
      </c>
      <c r="L1922">
        <f>K1922*G1922</f>
        <v>0</v>
      </c>
      <c r="M1922">
        <f>H1922*B1922</f>
        <v>0.14099999999999999</v>
      </c>
      <c r="N1922">
        <f>I1922*B1922</f>
        <v>0</v>
      </c>
      <c r="O1922">
        <f>J1922*B1922</f>
        <v>0</v>
      </c>
    </row>
    <row r="1923" spans="1:15" x14ac:dyDescent="0.25">
      <c r="A1923" s="1">
        <v>41322.083333333299</v>
      </c>
      <c r="B1923">
        <v>0.14099999999999999</v>
      </c>
      <c r="C1923">
        <f>HOUR(A1923)</f>
        <v>2</v>
      </c>
      <c r="D1923">
        <f>MINUTE(A1923)</f>
        <v>0</v>
      </c>
      <c r="E1923">
        <v>2</v>
      </c>
      <c r="F1923">
        <f>60*C1923+D1923</f>
        <v>120</v>
      </c>
      <c r="G1923">
        <f>IF(MONTH(A1923)&gt;10,1,IF(MONTH(A1923)&lt;4,1,0))</f>
        <v>1</v>
      </c>
      <c r="H1923">
        <f>IF(AND(F1923&gt;=6*60,F1923&lt;10*60),1,IF(F1923&gt;=15*60,1,IF(F1923&lt;1*60,1,0)))</f>
        <v>0</v>
      </c>
      <c r="I1923">
        <f>IF(AND(F1923&gt;=1*60,F1923&lt;6*60),1,0)</f>
        <v>1</v>
      </c>
      <c r="J1923">
        <f>IF(AND(F1923&gt;=10*60,F1923&lt;15*60),1,0)</f>
        <v>0</v>
      </c>
      <c r="K1923">
        <f>IF(AND(F1923&gt;=16*60,F1923&lt;21*60),1,0)</f>
        <v>0</v>
      </c>
      <c r="L1923">
        <f>K1923*G1923</f>
        <v>0</v>
      </c>
      <c r="M1923">
        <f>H1923*B1923</f>
        <v>0</v>
      </c>
      <c r="N1923">
        <f>I1923*B1923</f>
        <v>0.14099999999999999</v>
      </c>
      <c r="O1923">
        <f>J1923*B1923</f>
        <v>0</v>
      </c>
    </row>
    <row r="1924" spans="1:15" x14ac:dyDescent="0.25">
      <c r="A1924" s="1">
        <v>41326.291666666701</v>
      </c>
      <c r="B1924">
        <v>0.14099999999999999</v>
      </c>
      <c r="C1924">
        <f>HOUR(A1924)</f>
        <v>7</v>
      </c>
      <c r="D1924">
        <f>MINUTE(A1924)</f>
        <v>0</v>
      </c>
      <c r="E1924">
        <v>2</v>
      </c>
      <c r="F1924">
        <f>60*C1924+D1924</f>
        <v>420</v>
      </c>
      <c r="G1924">
        <f>IF(MONTH(A1924)&gt;10,1,IF(MONTH(A1924)&lt;4,1,0))</f>
        <v>1</v>
      </c>
      <c r="H1924">
        <f>IF(AND(F1924&gt;=6*60,F1924&lt;10*60),1,IF(F1924&gt;=15*60,1,IF(F1924&lt;1*60,1,0)))</f>
        <v>1</v>
      </c>
      <c r="I1924">
        <f>IF(AND(F1924&gt;=1*60,F1924&lt;6*60),1,0)</f>
        <v>0</v>
      </c>
      <c r="J1924">
        <f>IF(AND(F1924&gt;=10*60,F1924&lt;15*60),1,0)</f>
        <v>0</v>
      </c>
      <c r="K1924">
        <f>IF(AND(F1924&gt;=16*60,F1924&lt;21*60),1,0)</f>
        <v>0</v>
      </c>
      <c r="L1924">
        <f>K1924*G1924</f>
        <v>0</v>
      </c>
      <c r="M1924">
        <f>H1924*B1924</f>
        <v>0.14099999999999999</v>
      </c>
      <c r="N1924">
        <f>I1924*B1924</f>
        <v>0</v>
      </c>
      <c r="O1924">
        <f>J1924*B1924</f>
        <v>0</v>
      </c>
    </row>
    <row r="1925" spans="1:15" x14ac:dyDescent="0.25">
      <c r="A1925" s="1">
        <v>41333.833333333299</v>
      </c>
      <c r="B1925">
        <v>0.14099999999999999</v>
      </c>
      <c r="C1925">
        <f>HOUR(A1925)</f>
        <v>20</v>
      </c>
      <c r="D1925">
        <f>MINUTE(A1925)</f>
        <v>0</v>
      </c>
      <c r="E1925">
        <v>2</v>
      </c>
      <c r="F1925">
        <f>60*C1925+D1925</f>
        <v>1200</v>
      </c>
      <c r="G1925">
        <f>IF(MONTH(A1925)&gt;10,1,IF(MONTH(A1925)&lt;4,1,0))</f>
        <v>1</v>
      </c>
      <c r="H1925">
        <f>IF(AND(F1925&gt;=6*60,F1925&lt;10*60),1,IF(F1925&gt;=15*60,1,IF(F1925&lt;1*60,1,0)))</f>
        <v>1</v>
      </c>
      <c r="I1925">
        <f>IF(AND(F1925&gt;=1*60,F1925&lt;6*60),1,0)</f>
        <v>0</v>
      </c>
      <c r="J1925">
        <f>IF(AND(F1925&gt;=10*60,F1925&lt;15*60),1,0)</f>
        <v>0</v>
      </c>
      <c r="K1925">
        <f>IF(AND(F1925&gt;=16*60,F1925&lt;21*60),1,0)</f>
        <v>1</v>
      </c>
      <c r="L1925">
        <f>K1925*G1925</f>
        <v>1</v>
      </c>
      <c r="M1925">
        <f>H1925*B1925</f>
        <v>0.14099999999999999</v>
      </c>
      <c r="N1925">
        <f>I1925*B1925</f>
        <v>0</v>
      </c>
      <c r="O1925">
        <f>J1925*B1925</f>
        <v>0</v>
      </c>
    </row>
    <row r="1926" spans="1:15" x14ac:dyDescent="0.25">
      <c r="A1926" s="1">
        <v>41312.145833333299</v>
      </c>
      <c r="B1926">
        <v>0.14000000000000001</v>
      </c>
      <c r="C1926">
        <f>HOUR(A1926)</f>
        <v>3</v>
      </c>
      <c r="D1926">
        <f>MINUTE(A1926)</f>
        <v>30</v>
      </c>
      <c r="E1926">
        <v>2</v>
      </c>
      <c r="F1926">
        <f>60*C1926+D1926</f>
        <v>210</v>
      </c>
      <c r="G1926">
        <f>IF(MONTH(A1926)&gt;10,1,IF(MONTH(A1926)&lt;4,1,0))</f>
        <v>1</v>
      </c>
      <c r="H1926">
        <f>IF(AND(F1926&gt;=6*60,F1926&lt;10*60),1,IF(F1926&gt;=15*60,1,IF(F1926&lt;1*60,1,0)))</f>
        <v>0</v>
      </c>
      <c r="I1926">
        <f>IF(AND(F1926&gt;=1*60,F1926&lt;6*60),1,0)</f>
        <v>1</v>
      </c>
      <c r="J1926">
        <f>IF(AND(F1926&gt;=10*60,F1926&lt;15*60),1,0)</f>
        <v>0</v>
      </c>
      <c r="K1926">
        <f>IF(AND(F1926&gt;=16*60,F1926&lt;21*60),1,0)</f>
        <v>0</v>
      </c>
      <c r="L1926">
        <f>K1926*G1926</f>
        <v>0</v>
      </c>
      <c r="M1926">
        <f>H1926*B1926</f>
        <v>0</v>
      </c>
      <c r="N1926">
        <f>I1926*B1926</f>
        <v>0.14000000000000001</v>
      </c>
      <c r="O1926">
        <f>J1926*B1926</f>
        <v>0</v>
      </c>
    </row>
    <row r="1927" spans="1:15" x14ac:dyDescent="0.25">
      <c r="A1927" s="1">
        <v>41313.541666666701</v>
      </c>
      <c r="B1927">
        <v>0.14000000000000001</v>
      </c>
      <c r="C1927">
        <f>HOUR(A1927)</f>
        <v>13</v>
      </c>
      <c r="D1927">
        <f>MINUTE(A1927)</f>
        <v>0</v>
      </c>
      <c r="E1927">
        <v>2</v>
      </c>
      <c r="F1927">
        <f>60*C1927+D1927</f>
        <v>780</v>
      </c>
      <c r="G1927">
        <f>IF(MONTH(A1927)&gt;10,1,IF(MONTH(A1927)&lt;4,1,0))</f>
        <v>1</v>
      </c>
      <c r="H1927">
        <f>IF(AND(F1927&gt;=6*60,F1927&lt;10*60),1,IF(F1927&gt;=15*60,1,IF(F1927&lt;1*60,1,0)))</f>
        <v>0</v>
      </c>
      <c r="I1927">
        <f>IF(AND(F1927&gt;=1*60,F1927&lt;6*60),1,0)</f>
        <v>0</v>
      </c>
      <c r="J1927">
        <f>IF(AND(F1927&gt;=10*60,F1927&lt;15*60),1,0)</f>
        <v>1</v>
      </c>
      <c r="K1927">
        <f>IF(AND(F1927&gt;=16*60,F1927&lt;21*60),1,0)</f>
        <v>0</v>
      </c>
      <c r="L1927">
        <f>K1927*G1927</f>
        <v>0</v>
      </c>
      <c r="M1927">
        <f>H1927*B1927</f>
        <v>0</v>
      </c>
      <c r="N1927">
        <f>I1927*B1927</f>
        <v>0</v>
      </c>
      <c r="O1927">
        <f>J1927*B1927</f>
        <v>0.14000000000000001</v>
      </c>
    </row>
    <row r="1928" spans="1:15" x14ac:dyDescent="0.25">
      <c r="A1928" s="1">
        <v>41313.770833333299</v>
      </c>
      <c r="B1928">
        <v>0.14000000000000001</v>
      </c>
      <c r="C1928">
        <f>HOUR(A1928)</f>
        <v>18</v>
      </c>
      <c r="D1928">
        <f>MINUTE(A1928)</f>
        <v>30</v>
      </c>
      <c r="E1928">
        <v>2</v>
      </c>
      <c r="F1928">
        <f>60*C1928+D1928</f>
        <v>1110</v>
      </c>
      <c r="G1928">
        <f>IF(MONTH(A1928)&gt;10,1,IF(MONTH(A1928)&lt;4,1,0))</f>
        <v>1</v>
      </c>
      <c r="H1928">
        <f>IF(AND(F1928&gt;=6*60,F1928&lt;10*60),1,IF(F1928&gt;=15*60,1,IF(F1928&lt;1*60,1,0)))</f>
        <v>1</v>
      </c>
      <c r="I1928">
        <f>IF(AND(F1928&gt;=1*60,F1928&lt;6*60),1,0)</f>
        <v>0</v>
      </c>
      <c r="J1928">
        <f>IF(AND(F1928&gt;=10*60,F1928&lt;15*60),1,0)</f>
        <v>0</v>
      </c>
      <c r="K1928">
        <f>IF(AND(F1928&gt;=16*60,F1928&lt;21*60),1,0)</f>
        <v>1</v>
      </c>
      <c r="L1928">
        <f>K1928*G1928</f>
        <v>1</v>
      </c>
      <c r="M1928">
        <f>H1928*B1928</f>
        <v>0.14000000000000001</v>
      </c>
      <c r="N1928">
        <f>I1928*B1928</f>
        <v>0</v>
      </c>
      <c r="O1928">
        <f>J1928*B1928</f>
        <v>0</v>
      </c>
    </row>
    <row r="1929" spans="1:15" x14ac:dyDescent="0.25">
      <c r="A1929" s="1">
        <v>41317.3125</v>
      </c>
      <c r="B1929">
        <v>0.14000000000000001</v>
      </c>
      <c r="C1929">
        <f>HOUR(A1929)</f>
        <v>7</v>
      </c>
      <c r="D1929">
        <f>MINUTE(A1929)</f>
        <v>30</v>
      </c>
      <c r="E1929">
        <v>2</v>
      </c>
      <c r="F1929">
        <f>60*C1929+D1929</f>
        <v>450</v>
      </c>
      <c r="G1929">
        <f>IF(MONTH(A1929)&gt;10,1,IF(MONTH(A1929)&lt;4,1,0))</f>
        <v>1</v>
      </c>
      <c r="H1929">
        <f>IF(AND(F1929&gt;=6*60,F1929&lt;10*60),1,IF(F1929&gt;=15*60,1,IF(F1929&lt;1*60,1,0)))</f>
        <v>1</v>
      </c>
      <c r="I1929">
        <f>IF(AND(F1929&gt;=1*60,F1929&lt;6*60),1,0)</f>
        <v>0</v>
      </c>
      <c r="J1929">
        <f>IF(AND(F1929&gt;=10*60,F1929&lt;15*60),1,0)</f>
        <v>0</v>
      </c>
      <c r="K1929">
        <f>IF(AND(F1929&gt;=16*60,F1929&lt;21*60),1,0)</f>
        <v>0</v>
      </c>
      <c r="L1929">
        <f>K1929*G1929</f>
        <v>0</v>
      </c>
      <c r="M1929">
        <f>H1929*B1929</f>
        <v>0.14000000000000001</v>
      </c>
      <c r="N1929">
        <f>I1929*B1929</f>
        <v>0</v>
      </c>
      <c r="O1929">
        <f>J1929*B1929</f>
        <v>0</v>
      </c>
    </row>
    <row r="1930" spans="1:15" x14ac:dyDescent="0.25">
      <c r="A1930" s="1">
        <v>41321.979166666701</v>
      </c>
      <c r="B1930">
        <v>0.14000000000000001</v>
      </c>
      <c r="C1930">
        <f>HOUR(A1930)</f>
        <v>23</v>
      </c>
      <c r="D1930">
        <f>MINUTE(A1930)</f>
        <v>30</v>
      </c>
      <c r="E1930">
        <v>2</v>
      </c>
      <c r="F1930">
        <f>60*C1930+D1930</f>
        <v>1410</v>
      </c>
      <c r="G1930">
        <f>IF(MONTH(A1930)&gt;10,1,IF(MONTH(A1930)&lt;4,1,0))</f>
        <v>1</v>
      </c>
      <c r="H1930">
        <f>IF(AND(F1930&gt;=6*60,F1930&lt;10*60),1,IF(F1930&gt;=15*60,1,IF(F1930&lt;1*60,1,0)))</f>
        <v>1</v>
      </c>
      <c r="I1930">
        <f>IF(AND(F1930&gt;=1*60,F1930&lt;6*60),1,0)</f>
        <v>0</v>
      </c>
      <c r="J1930">
        <f>IF(AND(F1930&gt;=10*60,F1930&lt;15*60),1,0)</f>
        <v>0</v>
      </c>
      <c r="K1930">
        <f>IF(AND(F1930&gt;=16*60,F1930&lt;21*60),1,0)</f>
        <v>0</v>
      </c>
      <c r="L1930">
        <f>K1930*G1930</f>
        <v>0</v>
      </c>
      <c r="M1930">
        <f>H1930*B1930</f>
        <v>0.14000000000000001</v>
      </c>
      <c r="N1930">
        <f>I1930*B1930</f>
        <v>0</v>
      </c>
      <c r="O1930">
        <f>J1930*B1930</f>
        <v>0</v>
      </c>
    </row>
    <row r="1931" spans="1:15" x14ac:dyDescent="0.25">
      <c r="A1931" s="1">
        <v>41326.479166666701</v>
      </c>
      <c r="B1931">
        <v>0.14000000000000001</v>
      </c>
      <c r="C1931">
        <f>HOUR(A1931)</f>
        <v>11</v>
      </c>
      <c r="D1931">
        <f>MINUTE(A1931)</f>
        <v>30</v>
      </c>
      <c r="E1931">
        <v>2</v>
      </c>
      <c r="F1931">
        <f>60*C1931+D1931</f>
        <v>690</v>
      </c>
      <c r="G1931">
        <f>IF(MONTH(A1931)&gt;10,1,IF(MONTH(A1931)&lt;4,1,0))</f>
        <v>1</v>
      </c>
      <c r="H1931">
        <f>IF(AND(F1931&gt;=6*60,F1931&lt;10*60),1,IF(F1931&gt;=15*60,1,IF(F1931&lt;1*60,1,0)))</f>
        <v>0</v>
      </c>
      <c r="I1931">
        <f>IF(AND(F1931&gt;=1*60,F1931&lt;6*60),1,0)</f>
        <v>0</v>
      </c>
      <c r="J1931">
        <f>IF(AND(F1931&gt;=10*60,F1931&lt;15*60),1,0)</f>
        <v>1</v>
      </c>
      <c r="K1931">
        <f>IF(AND(F1931&gt;=16*60,F1931&lt;21*60),1,0)</f>
        <v>0</v>
      </c>
      <c r="L1931">
        <f>K1931*G1931</f>
        <v>0</v>
      </c>
      <c r="M1931">
        <f>H1931*B1931</f>
        <v>0</v>
      </c>
      <c r="N1931">
        <f>I1931*B1931</f>
        <v>0</v>
      </c>
      <c r="O1931">
        <f>J1931*B1931</f>
        <v>0.14000000000000001</v>
      </c>
    </row>
    <row r="1932" spans="1:15" x14ac:dyDescent="0.25">
      <c r="A1932" s="1">
        <v>41326.520833333299</v>
      </c>
      <c r="B1932">
        <v>0.14000000000000001</v>
      </c>
      <c r="C1932">
        <f>HOUR(A1932)</f>
        <v>12</v>
      </c>
      <c r="D1932">
        <f>MINUTE(A1932)</f>
        <v>30</v>
      </c>
      <c r="E1932">
        <v>2</v>
      </c>
      <c r="F1932">
        <f>60*C1932+D1932</f>
        <v>750</v>
      </c>
      <c r="G1932">
        <f>IF(MONTH(A1932)&gt;10,1,IF(MONTH(A1932)&lt;4,1,0))</f>
        <v>1</v>
      </c>
      <c r="H1932">
        <f>IF(AND(F1932&gt;=6*60,F1932&lt;10*60),1,IF(F1932&gt;=15*60,1,IF(F1932&lt;1*60,1,0)))</f>
        <v>0</v>
      </c>
      <c r="I1932">
        <f>IF(AND(F1932&gt;=1*60,F1932&lt;6*60),1,0)</f>
        <v>0</v>
      </c>
      <c r="J1932">
        <f>IF(AND(F1932&gt;=10*60,F1932&lt;15*60),1,0)</f>
        <v>1</v>
      </c>
      <c r="K1932">
        <f>IF(AND(F1932&gt;=16*60,F1932&lt;21*60),1,0)</f>
        <v>0</v>
      </c>
      <c r="L1932">
        <f>K1932*G1932</f>
        <v>0</v>
      </c>
      <c r="M1932">
        <f>H1932*B1932</f>
        <v>0</v>
      </c>
      <c r="N1932">
        <f>I1932*B1932</f>
        <v>0</v>
      </c>
      <c r="O1932">
        <f>J1932*B1932</f>
        <v>0.14000000000000001</v>
      </c>
    </row>
    <row r="1933" spans="1:15" x14ac:dyDescent="0.25">
      <c r="A1933" s="1">
        <v>41333.3125</v>
      </c>
      <c r="B1933">
        <v>0.14000000000000001</v>
      </c>
      <c r="C1933">
        <f>HOUR(A1933)</f>
        <v>7</v>
      </c>
      <c r="D1933">
        <f>MINUTE(A1933)</f>
        <v>30</v>
      </c>
      <c r="E1933">
        <v>2</v>
      </c>
      <c r="F1933">
        <f>60*C1933+D1933</f>
        <v>450</v>
      </c>
      <c r="G1933">
        <f>IF(MONTH(A1933)&gt;10,1,IF(MONTH(A1933)&lt;4,1,0))</f>
        <v>1</v>
      </c>
      <c r="H1933">
        <f>IF(AND(F1933&gt;=6*60,F1933&lt;10*60),1,IF(F1933&gt;=15*60,1,IF(F1933&lt;1*60,1,0)))</f>
        <v>1</v>
      </c>
      <c r="I1933">
        <f>IF(AND(F1933&gt;=1*60,F1933&lt;6*60),1,0)</f>
        <v>0</v>
      </c>
      <c r="J1933">
        <f>IF(AND(F1933&gt;=10*60,F1933&lt;15*60),1,0)</f>
        <v>0</v>
      </c>
      <c r="K1933">
        <f>IF(AND(F1933&gt;=16*60,F1933&lt;21*60),1,0)</f>
        <v>0</v>
      </c>
      <c r="L1933">
        <f>K1933*G1933</f>
        <v>0</v>
      </c>
      <c r="M1933">
        <f>H1933*B1933</f>
        <v>0.14000000000000001</v>
      </c>
      <c r="N1933">
        <f>I1933*B1933</f>
        <v>0</v>
      </c>
      <c r="O1933">
        <f>J1933*B1933</f>
        <v>0</v>
      </c>
    </row>
    <row r="1934" spans="1:15" x14ac:dyDescent="0.25">
      <c r="A1934" s="1">
        <v>41311.75</v>
      </c>
      <c r="B1934">
        <v>0.13900000000000001</v>
      </c>
      <c r="C1934">
        <f>HOUR(A1934)</f>
        <v>18</v>
      </c>
      <c r="D1934">
        <f>MINUTE(A1934)</f>
        <v>0</v>
      </c>
      <c r="E1934">
        <v>2</v>
      </c>
      <c r="F1934">
        <f>60*C1934+D1934</f>
        <v>1080</v>
      </c>
      <c r="G1934">
        <f>IF(MONTH(A1934)&gt;10,1,IF(MONTH(A1934)&lt;4,1,0))</f>
        <v>1</v>
      </c>
      <c r="H1934">
        <f>IF(AND(F1934&gt;=6*60,F1934&lt;10*60),1,IF(F1934&gt;=15*60,1,IF(F1934&lt;1*60,1,0)))</f>
        <v>1</v>
      </c>
      <c r="I1934">
        <f>IF(AND(F1934&gt;=1*60,F1934&lt;6*60),1,0)</f>
        <v>0</v>
      </c>
      <c r="J1934">
        <f>IF(AND(F1934&gt;=10*60,F1934&lt;15*60),1,0)</f>
        <v>0</v>
      </c>
      <c r="K1934">
        <f>IF(AND(F1934&gt;=16*60,F1934&lt;21*60),1,0)</f>
        <v>1</v>
      </c>
      <c r="L1934">
        <f>K1934*G1934</f>
        <v>1</v>
      </c>
      <c r="M1934">
        <f>H1934*B1934</f>
        <v>0.13900000000000001</v>
      </c>
      <c r="N1934">
        <f>I1934*B1934</f>
        <v>0</v>
      </c>
      <c r="O1934">
        <f>J1934*B1934</f>
        <v>0</v>
      </c>
    </row>
    <row r="1935" spans="1:15" x14ac:dyDescent="0.25">
      <c r="A1935" s="1">
        <v>41312.791666666701</v>
      </c>
      <c r="B1935">
        <v>0.13900000000000001</v>
      </c>
      <c r="C1935">
        <f>HOUR(A1935)</f>
        <v>19</v>
      </c>
      <c r="D1935">
        <f>MINUTE(A1935)</f>
        <v>0</v>
      </c>
      <c r="E1935">
        <v>2</v>
      </c>
      <c r="F1935">
        <f>60*C1935+D1935</f>
        <v>1140</v>
      </c>
      <c r="G1935">
        <f>IF(MONTH(A1935)&gt;10,1,IF(MONTH(A1935)&lt;4,1,0))</f>
        <v>1</v>
      </c>
      <c r="H1935">
        <f>IF(AND(F1935&gt;=6*60,F1935&lt;10*60),1,IF(F1935&gt;=15*60,1,IF(F1935&lt;1*60,1,0)))</f>
        <v>1</v>
      </c>
      <c r="I1935">
        <f>IF(AND(F1935&gt;=1*60,F1935&lt;6*60),1,0)</f>
        <v>0</v>
      </c>
      <c r="J1935">
        <f>IF(AND(F1935&gt;=10*60,F1935&lt;15*60),1,0)</f>
        <v>0</v>
      </c>
      <c r="K1935">
        <f>IF(AND(F1935&gt;=16*60,F1935&lt;21*60),1,0)</f>
        <v>1</v>
      </c>
      <c r="L1935">
        <f>K1935*G1935</f>
        <v>1</v>
      </c>
      <c r="M1935">
        <f>H1935*B1935</f>
        <v>0.13900000000000001</v>
      </c>
      <c r="N1935">
        <f>I1935*B1935</f>
        <v>0</v>
      </c>
      <c r="O1935">
        <f>J1935*B1935</f>
        <v>0</v>
      </c>
    </row>
    <row r="1936" spans="1:15" x14ac:dyDescent="0.25">
      <c r="A1936" s="1">
        <v>41313.333333333299</v>
      </c>
      <c r="B1936">
        <v>0.13900000000000001</v>
      </c>
      <c r="C1936">
        <f>HOUR(A1936)</f>
        <v>8</v>
      </c>
      <c r="D1936">
        <f>MINUTE(A1936)</f>
        <v>0</v>
      </c>
      <c r="E1936">
        <v>2</v>
      </c>
      <c r="F1936">
        <f>60*C1936+D1936</f>
        <v>480</v>
      </c>
      <c r="G1936">
        <f>IF(MONTH(A1936)&gt;10,1,IF(MONTH(A1936)&lt;4,1,0))</f>
        <v>1</v>
      </c>
      <c r="H1936">
        <f>IF(AND(F1936&gt;=6*60,F1936&lt;10*60),1,IF(F1936&gt;=15*60,1,IF(F1936&lt;1*60,1,0)))</f>
        <v>1</v>
      </c>
      <c r="I1936">
        <f>IF(AND(F1936&gt;=1*60,F1936&lt;6*60),1,0)</f>
        <v>0</v>
      </c>
      <c r="J1936">
        <f>IF(AND(F1936&gt;=10*60,F1936&lt;15*60),1,0)</f>
        <v>0</v>
      </c>
      <c r="K1936">
        <f>IF(AND(F1936&gt;=16*60,F1936&lt;21*60),1,0)</f>
        <v>0</v>
      </c>
      <c r="L1936">
        <f>K1936*G1936</f>
        <v>0</v>
      </c>
      <c r="M1936">
        <f>H1936*B1936</f>
        <v>0.13900000000000001</v>
      </c>
      <c r="N1936">
        <f>I1936*B1936</f>
        <v>0</v>
      </c>
      <c r="O1936">
        <f>J1936*B1936</f>
        <v>0</v>
      </c>
    </row>
    <row r="1937" spans="1:15" x14ac:dyDescent="0.25">
      <c r="A1937" s="1">
        <v>41320.791666666701</v>
      </c>
      <c r="B1937">
        <v>0.13900000000000001</v>
      </c>
      <c r="C1937">
        <f>HOUR(A1937)</f>
        <v>19</v>
      </c>
      <c r="D1937">
        <f>MINUTE(A1937)</f>
        <v>0</v>
      </c>
      <c r="E1937">
        <v>2</v>
      </c>
      <c r="F1937">
        <f>60*C1937+D1937</f>
        <v>1140</v>
      </c>
      <c r="G1937">
        <f>IF(MONTH(A1937)&gt;10,1,IF(MONTH(A1937)&lt;4,1,0))</f>
        <v>1</v>
      </c>
      <c r="H1937">
        <f>IF(AND(F1937&gt;=6*60,F1937&lt;10*60),1,IF(F1937&gt;=15*60,1,IF(F1937&lt;1*60,1,0)))</f>
        <v>1</v>
      </c>
      <c r="I1937">
        <f>IF(AND(F1937&gt;=1*60,F1937&lt;6*60),1,0)</f>
        <v>0</v>
      </c>
      <c r="J1937">
        <f>IF(AND(F1937&gt;=10*60,F1937&lt;15*60),1,0)</f>
        <v>0</v>
      </c>
      <c r="K1937">
        <f>IF(AND(F1937&gt;=16*60,F1937&lt;21*60),1,0)</f>
        <v>1</v>
      </c>
      <c r="L1937">
        <f>K1937*G1937</f>
        <v>1</v>
      </c>
      <c r="M1937">
        <f>H1937*B1937</f>
        <v>0.13900000000000001</v>
      </c>
      <c r="N1937">
        <f>I1937*B1937</f>
        <v>0</v>
      </c>
      <c r="O1937">
        <f>J1937*B1937</f>
        <v>0</v>
      </c>
    </row>
    <row r="1938" spans="1:15" x14ac:dyDescent="0.25">
      <c r="A1938" s="1">
        <v>41321.020833333299</v>
      </c>
      <c r="B1938">
        <v>0.13900000000000001</v>
      </c>
      <c r="C1938">
        <f>HOUR(A1938)</f>
        <v>0</v>
      </c>
      <c r="D1938">
        <f>MINUTE(A1938)</f>
        <v>30</v>
      </c>
      <c r="E1938">
        <v>2</v>
      </c>
      <c r="F1938">
        <f>60*C1938+D1938</f>
        <v>30</v>
      </c>
      <c r="G1938">
        <f>IF(MONTH(A1938)&gt;10,1,IF(MONTH(A1938)&lt;4,1,0))</f>
        <v>1</v>
      </c>
      <c r="H1938">
        <f>IF(AND(F1938&gt;=6*60,F1938&lt;10*60),1,IF(F1938&gt;=15*60,1,IF(F1938&lt;1*60,1,0)))</f>
        <v>1</v>
      </c>
      <c r="I1938">
        <f>IF(AND(F1938&gt;=1*60,F1938&lt;6*60),1,0)</f>
        <v>0</v>
      </c>
      <c r="J1938">
        <f>IF(AND(F1938&gt;=10*60,F1938&lt;15*60),1,0)</f>
        <v>0</v>
      </c>
      <c r="K1938">
        <f>IF(AND(F1938&gt;=16*60,F1938&lt;21*60),1,0)</f>
        <v>0</v>
      </c>
      <c r="L1938">
        <f>K1938*G1938</f>
        <v>0</v>
      </c>
      <c r="M1938">
        <f>H1938*B1938</f>
        <v>0.13900000000000001</v>
      </c>
      <c r="N1938">
        <f>I1938*B1938</f>
        <v>0</v>
      </c>
      <c r="O1938">
        <f>J1938*B1938</f>
        <v>0</v>
      </c>
    </row>
    <row r="1939" spans="1:15" x14ac:dyDescent="0.25">
      <c r="A1939" s="1">
        <v>41322.104166666701</v>
      </c>
      <c r="B1939">
        <v>0.13900000000000001</v>
      </c>
      <c r="C1939">
        <f>HOUR(A1939)</f>
        <v>2</v>
      </c>
      <c r="D1939">
        <f>MINUTE(A1939)</f>
        <v>30</v>
      </c>
      <c r="E1939">
        <v>2</v>
      </c>
      <c r="F1939">
        <f>60*C1939+D1939</f>
        <v>150</v>
      </c>
      <c r="G1939">
        <f>IF(MONTH(A1939)&gt;10,1,IF(MONTH(A1939)&lt;4,1,0))</f>
        <v>1</v>
      </c>
      <c r="H1939">
        <f>IF(AND(F1939&gt;=6*60,F1939&lt;10*60),1,IF(F1939&gt;=15*60,1,IF(F1939&lt;1*60,1,0)))</f>
        <v>0</v>
      </c>
      <c r="I1939">
        <f>IF(AND(F1939&gt;=1*60,F1939&lt;6*60),1,0)</f>
        <v>1</v>
      </c>
      <c r="J1939">
        <f>IF(AND(F1939&gt;=10*60,F1939&lt;15*60),1,0)</f>
        <v>0</v>
      </c>
      <c r="K1939">
        <f>IF(AND(F1939&gt;=16*60,F1939&lt;21*60),1,0)</f>
        <v>0</v>
      </c>
      <c r="L1939">
        <f>K1939*G1939</f>
        <v>0</v>
      </c>
      <c r="M1939">
        <f>H1939*B1939</f>
        <v>0</v>
      </c>
      <c r="N1939">
        <f>I1939*B1939</f>
        <v>0.13900000000000001</v>
      </c>
      <c r="O1939">
        <f>J1939*B1939</f>
        <v>0</v>
      </c>
    </row>
    <row r="1940" spans="1:15" x14ac:dyDescent="0.25">
      <c r="A1940" s="1">
        <v>41322.666666666701</v>
      </c>
      <c r="B1940">
        <v>0.13900000000000001</v>
      </c>
      <c r="C1940">
        <f>HOUR(A1940)</f>
        <v>16</v>
      </c>
      <c r="D1940">
        <f>MINUTE(A1940)</f>
        <v>0</v>
      </c>
      <c r="E1940">
        <v>2</v>
      </c>
      <c r="F1940">
        <f>60*C1940+D1940</f>
        <v>960</v>
      </c>
      <c r="G1940">
        <f>IF(MONTH(A1940)&gt;10,1,IF(MONTH(A1940)&lt;4,1,0))</f>
        <v>1</v>
      </c>
      <c r="H1940">
        <f>IF(AND(F1940&gt;=6*60,F1940&lt;10*60),1,IF(F1940&gt;=15*60,1,IF(F1940&lt;1*60,1,0)))</f>
        <v>1</v>
      </c>
      <c r="I1940">
        <f>IF(AND(F1940&gt;=1*60,F1940&lt;6*60),1,0)</f>
        <v>0</v>
      </c>
      <c r="J1940">
        <f>IF(AND(F1940&gt;=10*60,F1940&lt;15*60),1,0)</f>
        <v>0</v>
      </c>
      <c r="K1940">
        <f>IF(AND(F1940&gt;=16*60,F1940&lt;21*60),1,0)</f>
        <v>1</v>
      </c>
      <c r="L1940">
        <f>K1940*G1940</f>
        <v>1</v>
      </c>
      <c r="M1940">
        <f>H1940*B1940</f>
        <v>0.13900000000000001</v>
      </c>
      <c r="N1940">
        <f>I1940*B1940</f>
        <v>0</v>
      </c>
      <c r="O1940">
        <f>J1940*B1940</f>
        <v>0</v>
      </c>
    </row>
    <row r="1941" spans="1:15" x14ac:dyDescent="0.25">
      <c r="A1941" s="1">
        <v>41323.958333333299</v>
      </c>
      <c r="B1941">
        <v>0.13900000000000001</v>
      </c>
      <c r="C1941">
        <f>HOUR(A1941)</f>
        <v>23</v>
      </c>
      <c r="D1941">
        <f>MINUTE(A1941)</f>
        <v>0</v>
      </c>
      <c r="E1941">
        <v>2</v>
      </c>
      <c r="F1941">
        <f>60*C1941+D1941</f>
        <v>1380</v>
      </c>
      <c r="G1941">
        <f>IF(MONTH(A1941)&gt;10,1,IF(MONTH(A1941)&lt;4,1,0))</f>
        <v>1</v>
      </c>
      <c r="H1941">
        <f>IF(AND(F1941&gt;=6*60,F1941&lt;10*60),1,IF(F1941&gt;=15*60,1,IF(F1941&lt;1*60,1,0)))</f>
        <v>1</v>
      </c>
      <c r="I1941">
        <f>IF(AND(F1941&gt;=1*60,F1941&lt;6*60),1,0)</f>
        <v>0</v>
      </c>
      <c r="J1941">
        <f>IF(AND(F1941&gt;=10*60,F1941&lt;15*60),1,0)</f>
        <v>0</v>
      </c>
      <c r="K1941">
        <f>IF(AND(F1941&gt;=16*60,F1941&lt;21*60),1,0)</f>
        <v>0</v>
      </c>
      <c r="L1941">
        <f>K1941*G1941</f>
        <v>0</v>
      </c>
      <c r="M1941">
        <f>H1941*B1941</f>
        <v>0.13900000000000001</v>
      </c>
      <c r="N1941">
        <f>I1941*B1941</f>
        <v>0</v>
      </c>
      <c r="O1941">
        <f>J1941*B1941</f>
        <v>0</v>
      </c>
    </row>
    <row r="1942" spans="1:15" x14ac:dyDescent="0.25">
      <c r="A1942" s="1">
        <v>41324.5</v>
      </c>
      <c r="B1942">
        <v>0.13900000000000001</v>
      </c>
      <c r="C1942">
        <f>HOUR(A1942)</f>
        <v>12</v>
      </c>
      <c r="D1942">
        <f>MINUTE(A1942)</f>
        <v>0</v>
      </c>
      <c r="E1942">
        <v>2</v>
      </c>
      <c r="F1942">
        <f>60*C1942+D1942</f>
        <v>720</v>
      </c>
      <c r="G1942">
        <f>IF(MONTH(A1942)&gt;10,1,IF(MONTH(A1942)&lt;4,1,0))</f>
        <v>1</v>
      </c>
      <c r="H1942">
        <f>IF(AND(F1942&gt;=6*60,F1942&lt;10*60),1,IF(F1942&gt;=15*60,1,IF(F1942&lt;1*60,1,0)))</f>
        <v>0</v>
      </c>
      <c r="I1942">
        <f>IF(AND(F1942&gt;=1*60,F1942&lt;6*60),1,0)</f>
        <v>0</v>
      </c>
      <c r="J1942">
        <f>IF(AND(F1942&gt;=10*60,F1942&lt;15*60),1,0)</f>
        <v>1</v>
      </c>
      <c r="K1942">
        <f>IF(AND(F1942&gt;=16*60,F1942&lt;21*60),1,0)</f>
        <v>0</v>
      </c>
      <c r="L1942">
        <f>K1942*G1942</f>
        <v>0</v>
      </c>
      <c r="M1942">
        <f>H1942*B1942</f>
        <v>0</v>
      </c>
      <c r="N1942">
        <f>I1942*B1942</f>
        <v>0</v>
      </c>
      <c r="O1942">
        <f>J1942*B1942</f>
        <v>0.13900000000000001</v>
      </c>
    </row>
    <row r="1943" spans="1:15" x14ac:dyDescent="0.25">
      <c r="A1943" s="1">
        <v>41329.791666666701</v>
      </c>
      <c r="B1943">
        <v>0.13900000000000001</v>
      </c>
      <c r="C1943">
        <f>HOUR(A1943)</f>
        <v>19</v>
      </c>
      <c r="D1943">
        <f>MINUTE(A1943)</f>
        <v>0</v>
      </c>
      <c r="E1943">
        <v>2</v>
      </c>
      <c r="F1943">
        <f>60*C1943+D1943</f>
        <v>1140</v>
      </c>
      <c r="G1943">
        <f>IF(MONTH(A1943)&gt;10,1,IF(MONTH(A1943)&lt;4,1,0))</f>
        <v>1</v>
      </c>
      <c r="H1943">
        <f>IF(AND(F1943&gt;=6*60,F1943&lt;10*60),1,IF(F1943&gt;=15*60,1,IF(F1943&lt;1*60,1,0)))</f>
        <v>1</v>
      </c>
      <c r="I1943">
        <f>IF(AND(F1943&gt;=1*60,F1943&lt;6*60),1,0)</f>
        <v>0</v>
      </c>
      <c r="J1943">
        <f>IF(AND(F1943&gt;=10*60,F1943&lt;15*60),1,0)</f>
        <v>0</v>
      </c>
      <c r="K1943">
        <f>IF(AND(F1943&gt;=16*60,F1943&lt;21*60),1,0)</f>
        <v>1</v>
      </c>
      <c r="L1943">
        <f>K1943*G1943</f>
        <v>1</v>
      </c>
      <c r="M1943">
        <f>H1943*B1943</f>
        <v>0.13900000000000001</v>
      </c>
      <c r="N1943">
        <f>I1943*B1943</f>
        <v>0</v>
      </c>
      <c r="O1943">
        <f>J1943*B1943</f>
        <v>0</v>
      </c>
    </row>
    <row r="1944" spans="1:15" x14ac:dyDescent="0.25">
      <c r="A1944" s="1">
        <v>41330.979166666701</v>
      </c>
      <c r="B1944">
        <v>0.13900000000000001</v>
      </c>
      <c r="C1944">
        <f>HOUR(A1944)</f>
        <v>23</v>
      </c>
      <c r="D1944">
        <f>MINUTE(A1944)</f>
        <v>30</v>
      </c>
      <c r="E1944">
        <v>2</v>
      </c>
      <c r="F1944">
        <f>60*C1944+D1944</f>
        <v>1410</v>
      </c>
      <c r="G1944">
        <f>IF(MONTH(A1944)&gt;10,1,IF(MONTH(A1944)&lt;4,1,0))</f>
        <v>1</v>
      </c>
      <c r="H1944">
        <f>IF(AND(F1944&gt;=6*60,F1944&lt;10*60),1,IF(F1944&gt;=15*60,1,IF(F1944&lt;1*60,1,0)))</f>
        <v>1</v>
      </c>
      <c r="I1944">
        <f>IF(AND(F1944&gt;=1*60,F1944&lt;6*60),1,0)</f>
        <v>0</v>
      </c>
      <c r="J1944">
        <f>IF(AND(F1944&gt;=10*60,F1944&lt;15*60),1,0)</f>
        <v>0</v>
      </c>
      <c r="K1944">
        <f>IF(AND(F1944&gt;=16*60,F1944&lt;21*60),1,0)</f>
        <v>0</v>
      </c>
      <c r="L1944">
        <f>K1944*G1944</f>
        <v>0</v>
      </c>
      <c r="M1944">
        <f>H1944*B1944</f>
        <v>0.13900000000000001</v>
      </c>
      <c r="N1944">
        <f>I1944*B1944</f>
        <v>0</v>
      </c>
      <c r="O1944">
        <f>J1944*B1944</f>
        <v>0</v>
      </c>
    </row>
    <row r="1945" spans="1:15" x14ac:dyDescent="0.25">
      <c r="A1945" s="1">
        <v>41331.833333333299</v>
      </c>
      <c r="B1945">
        <v>0.13900000000000001</v>
      </c>
      <c r="C1945">
        <f>HOUR(A1945)</f>
        <v>20</v>
      </c>
      <c r="D1945">
        <f>MINUTE(A1945)</f>
        <v>0</v>
      </c>
      <c r="E1945">
        <v>2</v>
      </c>
      <c r="F1945">
        <f>60*C1945+D1945</f>
        <v>1200</v>
      </c>
      <c r="G1945">
        <f>IF(MONTH(A1945)&gt;10,1,IF(MONTH(A1945)&lt;4,1,0))</f>
        <v>1</v>
      </c>
      <c r="H1945">
        <f>IF(AND(F1945&gt;=6*60,F1945&lt;10*60),1,IF(F1945&gt;=15*60,1,IF(F1945&lt;1*60,1,0)))</f>
        <v>1</v>
      </c>
      <c r="I1945">
        <f>IF(AND(F1945&gt;=1*60,F1945&lt;6*60),1,0)</f>
        <v>0</v>
      </c>
      <c r="J1945">
        <f>IF(AND(F1945&gt;=10*60,F1945&lt;15*60),1,0)</f>
        <v>0</v>
      </c>
      <c r="K1945">
        <f>IF(AND(F1945&gt;=16*60,F1945&lt;21*60),1,0)</f>
        <v>1</v>
      </c>
      <c r="L1945">
        <f>K1945*G1945</f>
        <v>1</v>
      </c>
      <c r="M1945">
        <f>H1945*B1945</f>
        <v>0.13900000000000001</v>
      </c>
      <c r="N1945">
        <f>I1945*B1945</f>
        <v>0</v>
      </c>
      <c r="O1945">
        <f>J1945*B1945</f>
        <v>0</v>
      </c>
    </row>
    <row r="1946" spans="1:15" x14ac:dyDescent="0.25">
      <c r="A1946" s="1">
        <v>41333.75</v>
      </c>
      <c r="B1946">
        <v>0.13900000000000001</v>
      </c>
      <c r="C1946">
        <f>HOUR(A1946)</f>
        <v>18</v>
      </c>
      <c r="D1946">
        <f>MINUTE(A1946)</f>
        <v>0</v>
      </c>
      <c r="E1946">
        <v>2</v>
      </c>
      <c r="F1946">
        <f>60*C1946+D1946</f>
        <v>1080</v>
      </c>
      <c r="G1946">
        <f>IF(MONTH(A1946)&gt;10,1,IF(MONTH(A1946)&lt;4,1,0))</f>
        <v>1</v>
      </c>
      <c r="H1946">
        <f>IF(AND(F1946&gt;=6*60,F1946&lt;10*60),1,IF(F1946&gt;=15*60,1,IF(F1946&lt;1*60,1,0)))</f>
        <v>1</v>
      </c>
      <c r="I1946">
        <f>IF(AND(F1946&gt;=1*60,F1946&lt;6*60),1,0)</f>
        <v>0</v>
      </c>
      <c r="J1946">
        <f>IF(AND(F1946&gt;=10*60,F1946&lt;15*60),1,0)</f>
        <v>0</v>
      </c>
      <c r="K1946">
        <f>IF(AND(F1946&gt;=16*60,F1946&lt;21*60),1,0)</f>
        <v>1</v>
      </c>
      <c r="L1946">
        <f>K1946*G1946</f>
        <v>1</v>
      </c>
      <c r="M1946">
        <f>H1946*B1946</f>
        <v>0.13900000000000001</v>
      </c>
      <c r="N1946">
        <f>I1946*B1946</f>
        <v>0</v>
      </c>
      <c r="O1946">
        <f>J1946*B1946</f>
        <v>0</v>
      </c>
    </row>
    <row r="1947" spans="1:15" x14ac:dyDescent="0.25">
      <c r="A1947" s="1">
        <v>41306.6875</v>
      </c>
      <c r="B1947">
        <v>0.13800000000000001</v>
      </c>
      <c r="C1947">
        <f>HOUR(A1947)</f>
        <v>16</v>
      </c>
      <c r="D1947">
        <f>MINUTE(A1947)</f>
        <v>30</v>
      </c>
      <c r="E1947">
        <v>2</v>
      </c>
      <c r="F1947">
        <f>60*C1947+D1947</f>
        <v>990</v>
      </c>
      <c r="G1947">
        <f>IF(MONTH(A1947)&gt;10,1,IF(MONTH(A1947)&lt;4,1,0))</f>
        <v>1</v>
      </c>
      <c r="H1947">
        <f>IF(AND(F1947&gt;=6*60,F1947&lt;10*60),1,IF(F1947&gt;=15*60,1,IF(F1947&lt;1*60,1,0)))</f>
        <v>1</v>
      </c>
      <c r="I1947">
        <f>IF(AND(F1947&gt;=1*60,F1947&lt;6*60),1,0)</f>
        <v>0</v>
      </c>
      <c r="J1947">
        <f>IF(AND(F1947&gt;=10*60,F1947&lt;15*60),1,0)</f>
        <v>0</v>
      </c>
      <c r="K1947">
        <f>IF(AND(F1947&gt;=16*60,F1947&lt;21*60),1,0)</f>
        <v>1</v>
      </c>
      <c r="L1947">
        <f>K1947*G1947</f>
        <v>1</v>
      </c>
      <c r="M1947">
        <f>H1947*B1947</f>
        <v>0.13800000000000001</v>
      </c>
      <c r="N1947">
        <f>I1947*B1947</f>
        <v>0</v>
      </c>
      <c r="O1947">
        <f>J1947*B1947</f>
        <v>0</v>
      </c>
    </row>
    <row r="1948" spans="1:15" x14ac:dyDescent="0.25">
      <c r="A1948" s="1">
        <v>41313.3125</v>
      </c>
      <c r="B1948">
        <v>0.13800000000000001</v>
      </c>
      <c r="C1948">
        <f>HOUR(A1948)</f>
        <v>7</v>
      </c>
      <c r="D1948">
        <f>MINUTE(A1948)</f>
        <v>30</v>
      </c>
      <c r="E1948">
        <v>2</v>
      </c>
      <c r="F1948">
        <f>60*C1948+D1948</f>
        <v>450</v>
      </c>
      <c r="G1948">
        <f>IF(MONTH(A1948)&gt;10,1,IF(MONTH(A1948)&lt;4,1,0))</f>
        <v>1</v>
      </c>
      <c r="H1948">
        <f>IF(AND(F1948&gt;=6*60,F1948&lt;10*60),1,IF(F1948&gt;=15*60,1,IF(F1948&lt;1*60,1,0)))</f>
        <v>1</v>
      </c>
      <c r="I1948">
        <f>IF(AND(F1948&gt;=1*60,F1948&lt;6*60),1,0)</f>
        <v>0</v>
      </c>
      <c r="J1948">
        <f>IF(AND(F1948&gt;=10*60,F1948&lt;15*60),1,0)</f>
        <v>0</v>
      </c>
      <c r="K1948">
        <f>IF(AND(F1948&gt;=16*60,F1948&lt;21*60),1,0)</f>
        <v>0</v>
      </c>
      <c r="L1948">
        <f>K1948*G1948</f>
        <v>0</v>
      </c>
      <c r="M1948">
        <f>H1948*B1948</f>
        <v>0.13800000000000001</v>
      </c>
      <c r="N1948">
        <f>I1948*B1948</f>
        <v>0</v>
      </c>
      <c r="O1948">
        <f>J1948*B1948</f>
        <v>0</v>
      </c>
    </row>
    <row r="1949" spans="1:15" x14ac:dyDescent="0.25">
      <c r="A1949" s="1">
        <v>41314.5625</v>
      </c>
      <c r="B1949">
        <v>0.13800000000000001</v>
      </c>
      <c r="C1949">
        <f>HOUR(A1949)</f>
        <v>13</v>
      </c>
      <c r="D1949">
        <f>MINUTE(A1949)</f>
        <v>30</v>
      </c>
      <c r="E1949">
        <v>2</v>
      </c>
      <c r="F1949">
        <f>60*C1949+D1949</f>
        <v>810</v>
      </c>
      <c r="G1949">
        <f>IF(MONTH(A1949)&gt;10,1,IF(MONTH(A1949)&lt;4,1,0))</f>
        <v>1</v>
      </c>
      <c r="H1949">
        <f>IF(AND(F1949&gt;=6*60,F1949&lt;10*60),1,IF(F1949&gt;=15*60,1,IF(F1949&lt;1*60,1,0)))</f>
        <v>0</v>
      </c>
      <c r="I1949">
        <f>IF(AND(F1949&gt;=1*60,F1949&lt;6*60),1,0)</f>
        <v>0</v>
      </c>
      <c r="J1949">
        <f>IF(AND(F1949&gt;=10*60,F1949&lt;15*60),1,0)</f>
        <v>1</v>
      </c>
      <c r="K1949">
        <f>IF(AND(F1949&gt;=16*60,F1949&lt;21*60),1,0)</f>
        <v>0</v>
      </c>
      <c r="L1949">
        <f>K1949*G1949</f>
        <v>0</v>
      </c>
      <c r="M1949">
        <f>H1949*B1949</f>
        <v>0</v>
      </c>
      <c r="N1949">
        <f>I1949*B1949</f>
        <v>0</v>
      </c>
      <c r="O1949">
        <f>J1949*B1949</f>
        <v>0.13800000000000001</v>
      </c>
    </row>
    <row r="1950" spans="1:15" x14ac:dyDescent="0.25">
      <c r="A1950" s="1">
        <v>41315.583333333299</v>
      </c>
      <c r="B1950">
        <v>0.13800000000000001</v>
      </c>
      <c r="C1950">
        <f>HOUR(A1950)</f>
        <v>14</v>
      </c>
      <c r="D1950">
        <f>MINUTE(A1950)</f>
        <v>0</v>
      </c>
      <c r="E1950">
        <v>2</v>
      </c>
      <c r="F1950">
        <f>60*C1950+D1950</f>
        <v>840</v>
      </c>
      <c r="G1950">
        <f>IF(MONTH(A1950)&gt;10,1,IF(MONTH(A1950)&lt;4,1,0))</f>
        <v>1</v>
      </c>
      <c r="H1950">
        <f>IF(AND(F1950&gt;=6*60,F1950&lt;10*60),1,IF(F1950&gt;=15*60,1,IF(F1950&lt;1*60,1,0)))</f>
        <v>0</v>
      </c>
      <c r="I1950">
        <f>IF(AND(F1950&gt;=1*60,F1950&lt;6*60),1,0)</f>
        <v>0</v>
      </c>
      <c r="J1950">
        <f>IF(AND(F1950&gt;=10*60,F1950&lt;15*60),1,0)</f>
        <v>1</v>
      </c>
      <c r="K1950">
        <f>IF(AND(F1950&gt;=16*60,F1950&lt;21*60),1,0)</f>
        <v>0</v>
      </c>
      <c r="L1950">
        <f>K1950*G1950</f>
        <v>0</v>
      </c>
      <c r="M1950">
        <f>H1950*B1950</f>
        <v>0</v>
      </c>
      <c r="N1950">
        <f>I1950*B1950</f>
        <v>0</v>
      </c>
      <c r="O1950">
        <f>J1950*B1950</f>
        <v>0.13800000000000001</v>
      </c>
    </row>
    <row r="1951" spans="1:15" x14ac:dyDescent="0.25">
      <c r="A1951" s="1">
        <v>41317.854166666701</v>
      </c>
      <c r="B1951">
        <v>0.13800000000000001</v>
      </c>
      <c r="C1951">
        <f>HOUR(A1951)</f>
        <v>20</v>
      </c>
      <c r="D1951">
        <f>MINUTE(A1951)</f>
        <v>30</v>
      </c>
      <c r="E1951">
        <v>2</v>
      </c>
      <c r="F1951">
        <f>60*C1951+D1951</f>
        <v>1230</v>
      </c>
      <c r="G1951">
        <f>IF(MONTH(A1951)&gt;10,1,IF(MONTH(A1951)&lt;4,1,0))</f>
        <v>1</v>
      </c>
      <c r="H1951">
        <f>IF(AND(F1951&gt;=6*60,F1951&lt;10*60),1,IF(F1951&gt;=15*60,1,IF(F1951&lt;1*60,1,0)))</f>
        <v>1</v>
      </c>
      <c r="I1951">
        <f>IF(AND(F1951&gt;=1*60,F1951&lt;6*60),1,0)</f>
        <v>0</v>
      </c>
      <c r="J1951">
        <f>IF(AND(F1951&gt;=10*60,F1951&lt;15*60),1,0)</f>
        <v>0</v>
      </c>
      <c r="K1951">
        <f>IF(AND(F1951&gt;=16*60,F1951&lt;21*60),1,0)</f>
        <v>1</v>
      </c>
      <c r="L1951">
        <f>K1951*G1951</f>
        <v>1</v>
      </c>
      <c r="M1951">
        <f>H1951*B1951</f>
        <v>0.13800000000000001</v>
      </c>
      <c r="N1951">
        <f>I1951*B1951</f>
        <v>0</v>
      </c>
      <c r="O1951">
        <f>J1951*B1951</f>
        <v>0</v>
      </c>
    </row>
    <row r="1952" spans="1:15" x14ac:dyDescent="0.25">
      <c r="A1952" s="1">
        <v>41324</v>
      </c>
      <c r="B1952">
        <v>0.13800000000000001</v>
      </c>
      <c r="C1952">
        <f>HOUR(A1952)</f>
        <v>0</v>
      </c>
      <c r="D1952">
        <f>MINUTE(A1952)</f>
        <v>0</v>
      </c>
      <c r="E1952">
        <v>2</v>
      </c>
      <c r="F1952">
        <f>60*C1952+D1952</f>
        <v>0</v>
      </c>
      <c r="G1952">
        <f>IF(MONTH(A1952)&gt;10,1,IF(MONTH(A1952)&lt;4,1,0))</f>
        <v>1</v>
      </c>
      <c r="H1952">
        <f>IF(AND(F1952&gt;=6*60,F1952&lt;10*60),1,IF(F1952&gt;=15*60,1,IF(F1952&lt;1*60,1,0)))</f>
        <v>1</v>
      </c>
      <c r="I1952">
        <f>IF(AND(F1952&gt;=1*60,F1952&lt;6*60),1,0)</f>
        <v>0</v>
      </c>
      <c r="J1952">
        <f>IF(AND(F1952&gt;=10*60,F1952&lt;15*60),1,0)</f>
        <v>0</v>
      </c>
      <c r="K1952">
        <f>IF(AND(F1952&gt;=16*60,F1952&lt;21*60),1,0)</f>
        <v>0</v>
      </c>
      <c r="L1952">
        <f>K1952*G1952</f>
        <v>0</v>
      </c>
      <c r="M1952">
        <f>H1952*B1952</f>
        <v>0.13800000000000001</v>
      </c>
      <c r="N1952">
        <f>I1952*B1952</f>
        <v>0</v>
      </c>
      <c r="O1952">
        <f>J1952*B1952</f>
        <v>0</v>
      </c>
    </row>
    <row r="1953" spans="1:15" x14ac:dyDescent="0.25">
      <c r="A1953" s="1">
        <v>41325.020833333299</v>
      </c>
      <c r="B1953">
        <v>0.13800000000000001</v>
      </c>
      <c r="C1953">
        <f>HOUR(A1953)</f>
        <v>0</v>
      </c>
      <c r="D1953">
        <f>MINUTE(A1953)</f>
        <v>30</v>
      </c>
      <c r="E1953">
        <v>2</v>
      </c>
      <c r="F1953">
        <f>60*C1953+D1953</f>
        <v>30</v>
      </c>
      <c r="G1953">
        <f>IF(MONTH(A1953)&gt;10,1,IF(MONTH(A1953)&lt;4,1,0))</f>
        <v>1</v>
      </c>
      <c r="H1953">
        <f>IF(AND(F1953&gt;=6*60,F1953&lt;10*60),1,IF(F1953&gt;=15*60,1,IF(F1953&lt;1*60,1,0)))</f>
        <v>1</v>
      </c>
      <c r="I1953">
        <f>IF(AND(F1953&gt;=1*60,F1953&lt;6*60),1,0)</f>
        <v>0</v>
      </c>
      <c r="J1953">
        <f>IF(AND(F1953&gt;=10*60,F1953&lt;15*60),1,0)</f>
        <v>0</v>
      </c>
      <c r="K1953">
        <f>IF(AND(F1953&gt;=16*60,F1953&lt;21*60),1,0)</f>
        <v>0</v>
      </c>
      <c r="L1953">
        <f>K1953*G1953</f>
        <v>0</v>
      </c>
      <c r="M1953">
        <f>H1953*B1953</f>
        <v>0.13800000000000001</v>
      </c>
      <c r="N1953">
        <f>I1953*B1953</f>
        <v>0</v>
      </c>
      <c r="O1953">
        <f>J1953*B1953</f>
        <v>0</v>
      </c>
    </row>
    <row r="1954" spans="1:15" x14ac:dyDescent="0.25">
      <c r="A1954" s="1">
        <v>41331.666666666701</v>
      </c>
      <c r="B1954">
        <v>0.13800000000000001</v>
      </c>
      <c r="C1954">
        <f>HOUR(A1954)</f>
        <v>16</v>
      </c>
      <c r="D1954">
        <f>MINUTE(A1954)</f>
        <v>0</v>
      </c>
      <c r="E1954">
        <v>2</v>
      </c>
      <c r="F1954">
        <f>60*C1954+D1954</f>
        <v>960</v>
      </c>
      <c r="G1954">
        <f>IF(MONTH(A1954)&gt;10,1,IF(MONTH(A1954)&lt;4,1,0))</f>
        <v>1</v>
      </c>
      <c r="H1954">
        <f>IF(AND(F1954&gt;=6*60,F1954&lt;10*60),1,IF(F1954&gt;=15*60,1,IF(F1954&lt;1*60,1,0)))</f>
        <v>1</v>
      </c>
      <c r="I1954">
        <f>IF(AND(F1954&gt;=1*60,F1954&lt;6*60),1,0)</f>
        <v>0</v>
      </c>
      <c r="J1954">
        <f>IF(AND(F1954&gt;=10*60,F1954&lt;15*60),1,0)</f>
        <v>0</v>
      </c>
      <c r="K1954">
        <f>IF(AND(F1954&gt;=16*60,F1954&lt;21*60),1,0)</f>
        <v>1</v>
      </c>
      <c r="L1954">
        <f>K1954*G1954</f>
        <v>1</v>
      </c>
      <c r="M1954">
        <f>H1954*B1954</f>
        <v>0.13800000000000001</v>
      </c>
      <c r="N1954">
        <f>I1954*B1954</f>
        <v>0</v>
      </c>
      <c r="O1954">
        <f>J1954*B1954</f>
        <v>0</v>
      </c>
    </row>
    <row r="1955" spans="1:15" x14ac:dyDescent="0.25">
      <c r="A1955" s="1">
        <v>41332.3125</v>
      </c>
      <c r="B1955">
        <v>0.13800000000000001</v>
      </c>
      <c r="C1955">
        <f>HOUR(A1955)</f>
        <v>7</v>
      </c>
      <c r="D1955">
        <f>MINUTE(A1955)</f>
        <v>30</v>
      </c>
      <c r="E1955">
        <v>2</v>
      </c>
      <c r="F1955">
        <f>60*C1955+D1955</f>
        <v>450</v>
      </c>
      <c r="G1955">
        <f>IF(MONTH(A1955)&gt;10,1,IF(MONTH(A1955)&lt;4,1,0))</f>
        <v>1</v>
      </c>
      <c r="H1955">
        <f>IF(AND(F1955&gt;=6*60,F1955&lt;10*60),1,IF(F1955&gt;=15*60,1,IF(F1955&lt;1*60,1,0)))</f>
        <v>1</v>
      </c>
      <c r="I1955">
        <f>IF(AND(F1955&gt;=1*60,F1955&lt;6*60),1,0)</f>
        <v>0</v>
      </c>
      <c r="J1955">
        <f>IF(AND(F1955&gt;=10*60,F1955&lt;15*60),1,0)</f>
        <v>0</v>
      </c>
      <c r="K1955">
        <f>IF(AND(F1955&gt;=16*60,F1955&lt;21*60),1,0)</f>
        <v>0</v>
      </c>
      <c r="L1955">
        <f>K1955*G1955</f>
        <v>0</v>
      </c>
      <c r="M1955">
        <f>H1955*B1955</f>
        <v>0.13800000000000001</v>
      </c>
      <c r="N1955">
        <f>I1955*B1955</f>
        <v>0</v>
      </c>
      <c r="O1955">
        <f>J1955*B1955</f>
        <v>0</v>
      </c>
    </row>
    <row r="1956" spans="1:15" x14ac:dyDescent="0.25">
      <c r="A1956" s="1">
        <v>41306.666666666701</v>
      </c>
      <c r="B1956">
        <v>0.13700000000000001</v>
      </c>
      <c r="C1956">
        <f>HOUR(A1956)</f>
        <v>16</v>
      </c>
      <c r="D1956">
        <f>MINUTE(A1956)</f>
        <v>0</v>
      </c>
      <c r="E1956">
        <v>2</v>
      </c>
      <c r="F1956">
        <f>60*C1956+D1956</f>
        <v>960</v>
      </c>
      <c r="G1956">
        <f>IF(MONTH(A1956)&gt;10,1,IF(MONTH(A1956)&lt;4,1,0))</f>
        <v>1</v>
      </c>
      <c r="H1956">
        <f>IF(AND(F1956&gt;=6*60,F1956&lt;10*60),1,IF(F1956&gt;=15*60,1,IF(F1956&lt;1*60,1,0)))</f>
        <v>1</v>
      </c>
      <c r="I1956">
        <f>IF(AND(F1956&gt;=1*60,F1956&lt;6*60),1,0)</f>
        <v>0</v>
      </c>
      <c r="J1956">
        <f>IF(AND(F1956&gt;=10*60,F1956&lt;15*60),1,0)</f>
        <v>0</v>
      </c>
      <c r="K1956">
        <f>IF(AND(F1956&gt;=16*60,F1956&lt;21*60),1,0)</f>
        <v>1</v>
      </c>
      <c r="L1956">
        <f>K1956*G1956</f>
        <v>1</v>
      </c>
      <c r="M1956">
        <f>H1956*B1956</f>
        <v>0.13700000000000001</v>
      </c>
      <c r="N1956">
        <f>I1956*B1956</f>
        <v>0</v>
      </c>
      <c r="O1956">
        <f>J1956*B1956</f>
        <v>0</v>
      </c>
    </row>
    <row r="1957" spans="1:15" x14ac:dyDescent="0.25">
      <c r="A1957" s="1">
        <v>41306.916666666701</v>
      </c>
      <c r="B1957">
        <v>0.13700000000000001</v>
      </c>
      <c r="C1957">
        <f>HOUR(A1957)</f>
        <v>22</v>
      </c>
      <c r="D1957">
        <f>MINUTE(A1957)</f>
        <v>0</v>
      </c>
      <c r="E1957">
        <v>2</v>
      </c>
      <c r="F1957">
        <f>60*C1957+D1957</f>
        <v>1320</v>
      </c>
      <c r="G1957">
        <f>IF(MONTH(A1957)&gt;10,1,IF(MONTH(A1957)&lt;4,1,0))</f>
        <v>1</v>
      </c>
      <c r="H1957">
        <f>IF(AND(F1957&gt;=6*60,F1957&lt;10*60),1,IF(F1957&gt;=15*60,1,IF(F1957&lt;1*60,1,0)))</f>
        <v>1</v>
      </c>
      <c r="I1957">
        <f>IF(AND(F1957&gt;=1*60,F1957&lt;6*60),1,0)</f>
        <v>0</v>
      </c>
      <c r="J1957">
        <f>IF(AND(F1957&gt;=10*60,F1957&lt;15*60),1,0)</f>
        <v>0</v>
      </c>
      <c r="K1957">
        <f>IF(AND(F1957&gt;=16*60,F1957&lt;21*60),1,0)</f>
        <v>0</v>
      </c>
      <c r="L1957">
        <f>K1957*G1957</f>
        <v>0</v>
      </c>
      <c r="M1957">
        <f>H1957*B1957</f>
        <v>0.13700000000000001</v>
      </c>
      <c r="N1957">
        <f>I1957*B1957</f>
        <v>0</v>
      </c>
      <c r="O1957">
        <f>J1957*B1957</f>
        <v>0</v>
      </c>
    </row>
    <row r="1958" spans="1:15" x14ac:dyDescent="0.25">
      <c r="A1958" s="1">
        <v>41309.458333333299</v>
      </c>
      <c r="B1958">
        <v>0.13700000000000001</v>
      </c>
      <c r="C1958">
        <f>HOUR(A1958)</f>
        <v>11</v>
      </c>
      <c r="D1958">
        <f>MINUTE(A1958)</f>
        <v>0</v>
      </c>
      <c r="E1958">
        <v>2</v>
      </c>
      <c r="F1958">
        <f>60*C1958+D1958</f>
        <v>660</v>
      </c>
      <c r="G1958">
        <f>IF(MONTH(A1958)&gt;10,1,IF(MONTH(A1958)&lt;4,1,0))</f>
        <v>1</v>
      </c>
      <c r="H1958">
        <f>IF(AND(F1958&gt;=6*60,F1958&lt;10*60),1,IF(F1958&gt;=15*60,1,IF(F1958&lt;1*60,1,0)))</f>
        <v>0</v>
      </c>
      <c r="I1958">
        <f>IF(AND(F1958&gt;=1*60,F1958&lt;6*60),1,0)</f>
        <v>0</v>
      </c>
      <c r="J1958">
        <f>IF(AND(F1958&gt;=10*60,F1958&lt;15*60),1,0)</f>
        <v>1</v>
      </c>
      <c r="K1958">
        <f>IF(AND(F1958&gt;=16*60,F1958&lt;21*60),1,0)</f>
        <v>0</v>
      </c>
      <c r="L1958">
        <f>K1958*G1958</f>
        <v>0</v>
      </c>
      <c r="M1958">
        <f>H1958*B1958</f>
        <v>0</v>
      </c>
      <c r="N1958">
        <f>I1958*B1958</f>
        <v>0</v>
      </c>
      <c r="O1958">
        <f>J1958*B1958</f>
        <v>0.13700000000000001</v>
      </c>
    </row>
    <row r="1959" spans="1:15" x14ac:dyDescent="0.25">
      <c r="A1959" s="1">
        <v>41316.666666666701</v>
      </c>
      <c r="B1959">
        <v>0.13700000000000001</v>
      </c>
      <c r="C1959">
        <f>HOUR(A1959)</f>
        <v>16</v>
      </c>
      <c r="D1959">
        <f>MINUTE(A1959)</f>
        <v>0</v>
      </c>
      <c r="E1959">
        <v>2</v>
      </c>
      <c r="F1959">
        <f>60*C1959+D1959</f>
        <v>960</v>
      </c>
      <c r="G1959">
        <f>IF(MONTH(A1959)&gt;10,1,IF(MONTH(A1959)&lt;4,1,0))</f>
        <v>1</v>
      </c>
      <c r="H1959">
        <f>IF(AND(F1959&gt;=6*60,F1959&lt;10*60),1,IF(F1959&gt;=15*60,1,IF(F1959&lt;1*60,1,0)))</f>
        <v>1</v>
      </c>
      <c r="I1959">
        <f>IF(AND(F1959&gt;=1*60,F1959&lt;6*60),1,0)</f>
        <v>0</v>
      </c>
      <c r="J1959">
        <f>IF(AND(F1959&gt;=10*60,F1959&lt;15*60),1,0)</f>
        <v>0</v>
      </c>
      <c r="K1959">
        <f>IF(AND(F1959&gt;=16*60,F1959&lt;21*60),1,0)</f>
        <v>1</v>
      </c>
      <c r="L1959">
        <f>K1959*G1959</f>
        <v>1</v>
      </c>
      <c r="M1959">
        <f>H1959*B1959</f>
        <v>0.13700000000000001</v>
      </c>
      <c r="N1959">
        <f>I1959*B1959</f>
        <v>0</v>
      </c>
      <c r="O1959">
        <f>J1959*B1959</f>
        <v>0</v>
      </c>
    </row>
    <row r="1960" spans="1:15" x14ac:dyDescent="0.25">
      <c r="A1960" s="1">
        <v>41319.208333333299</v>
      </c>
      <c r="B1960">
        <v>0.13700000000000001</v>
      </c>
      <c r="C1960">
        <f>HOUR(A1960)</f>
        <v>5</v>
      </c>
      <c r="D1960">
        <f>MINUTE(A1960)</f>
        <v>0</v>
      </c>
      <c r="E1960">
        <v>2</v>
      </c>
      <c r="F1960">
        <f>60*C1960+D1960</f>
        <v>300</v>
      </c>
      <c r="G1960">
        <f>IF(MONTH(A1960)&gt;10,1,IF(MONTH(A1960)&lt;4,1,0))</f>
        <v>1</v>
      </c>
      <c r="H1960">
        <f>IF(AND(F1960&gt;=6*60,F1960&lt;10*60),1,IF(F1960&gt;=15*60,1,IF(F1960&lt;1*60,1,0)))</f>
        <v>0</v>
      </c>
      <c r="I1960">
        <f>IF(AND(F1960&gt;=1*60,F1960&lt;6*60),1,0)</f>
        <v>1</v>
      </c>
      <c r="J1960">
        <f>IF(AND(F1960&gt;=10*60,F1960&lt;15*60),1,0)</f>
        <v>0</v>
      </c>
      <c r="K1960">
        <f>IF(AND(F1960&gt;=16*60,F1960&lt;21*60),1,0)</f>
        <v>0</v>
      </c>
      <c r="L1960">
        <f>K1960*G1960</f>
        <v>0</v>
      </c>
      <c r="M1960">
        <f>H1960*B1960</f>
        <v>0</v>
      </c>
      <c r="N1960">
        <f>I1960*B1960</f>
        <v>0.13700000000000001</v>
      </c>
      <c r="O1960">
        <f>J1960*B1960</f>
        <v>0</v>
      </c>
    </row>
    <row r="1961" spans="1:15" x14ac:dyDescent="0.25">
      <c r="A1961" s="1">
        <v>41319.6875</v>
      </c>
      <c r="B1961">
        <v>0.13700000000000001</v>
      </c>
      <c r="C1961">
        <f>HOUR(A1961)</f>
        <v>16</v>
      </c>
      <c r="D1961">
        <f>MINUTE(A1961)</f>
        <v>30</v>
      </c>
      <c r="E1961">
        <v>2</v>
      </c>
      <c r="F1961">
        <f>60*C1961+D1961</f>
        <v>990</v>
      </c>
      <c r="G1961">
        <f>IF(MONTH(A1961)&gt;10,1,IF(MONTH(A1961)&lt;4,1,0))</f>
        <v>1</v>
      </c>
      <c r="H1961">
        <f>IF(AND(F1961&gt;=6*60,F1961&lt;10*60),1,IF(F1961&gt;=15*60,1,IF(F1961&lt;1*60,1,0)))</f>
        <v>1</v>
      </c>
      <c r="I1961">
        <f>IF(AND(F1961&gt;=1*60,F1961&lt;6*60),1,0)</f>
        <v>0</v>
      </c>
      <c r="J1961">
        <f>IF(AND(F1961&gt;=10*60,F1961&lt;15*60),1,0)</f>
        <v>0</v>
      </c>
      <c r="K1961">
        <f>IF(AND(F1961&gt;=16*60,F1961&lt;21*60),1,0)</f>
        <v>1</v>
      </c>
      <c r="L1961">
        <f>K1961*G1961</f>
        <v>1</v>
      </c>
      <c r="M1961">
        <f>H1961*B1961</f>
        <v>0.13700000000000001</v>
      </c>
      <c r="N1961">
        <f>I1961*B1961</f>
        <v>0</v>
      </c>
      <c r="O1961">
        <f>J1961*B1961</f>
        <v>0</v>
      </c>
    </row>
    <row r="1962" spans="1:15" x14ac:dyDescent="0.25">
      <c r="A1962" s="1">
        <v>41330.604166666701</v>
      </c>
      <c r="B1962">
        <v>0.13700000000000001</v>
      </c>
      <c r="C1962">
        <f>HOUR(A1962)</f>
        <v>14</v>
      </c>
      <c r="D1962">
        <f>MINUTE(A1962)</f>
        <v>30</v>
      </c>
      <c r="E1962">
        <v>2</v>
      </c>
      <c r="F1962">
        <f>60*C1962+D1962</f>
        <v>870</v>
      </c>
      <c r="G1962">
        <f>IF(MONTH(A1962)&gt;10,1,IF(MONTH(A1962)&lt;4,1,0))</f>
        <v>1</v>
      </c>
      <c r="H1962">
        <f>IF(AND(F1962&gt;=6*60,F1962&lt;10*60),1,IF(F1962&gt;=15*60,1,IF(F1962&lt;1*60,1,0)))</f>
        <v>0</v>
      </c>
      <c r="I1962">
        <f>IF(AND(F1962&gt;=1*60,F1962&lt;6*60),1,0)</f>
        <v>0</v>
      </c>
      <c r="J1962">
        <f>IF(AND(F1962&gt;=10*60,F1962&lt;15*60),1,0)</f>
        <v>1</v>
      </c>
      <c r="K1962">
        <f>IF(AND(F1962&gt;=16*60,F1962&lt;21*60),1,0)</f>
        <v>0</v>
      </c>
      <c r="L1962">
        <f>K1962*G1962</f>
        <v>0</v>
      </c>
      <c r="M1962">
        <f>H1962*B1962</f>
        <v>0</v>
      </c>
      <c r="N1962">
        <f>I1962*B1962</f>
        <v>0</v>
      </c>
      <c r="O1962">
        <f>J1962*B1962</f>
        <v>0.13700000000000001</v>
      </c>
    </row>
    <row r="1963" spans="1:15" x14ac:dyDescent="0.25">
      <c r="A1963" s="1">
        <v>41330.666666666701</v>
      </c>
      <c r="B1963">
        <v>0.13700000000000001</v>
      </c>
      <c r="C1963">
        <f>HOUR(A1963)</f>
        <v>16</v>
      </c>
      <c r="D1963">
        <f>MINUTE(A1963)</f>
        <v>0</v>
      </c>
      <c r="E1963">
        <v>2</v>
      </c>
      <c r="F1963">
        <f>60*C1963+D1963</f>
        <v>960</v>
      </c>
      <c r="G1963">
        <f>IF(MONTH(A1963)&gt;10,1,IF(MONTH(A1963)&lt;4,1,0))</f>
        <v>1</v>
      </c>
      <c r="H1963">
        <f>IF(AND(F1963&gt;=6*60,F1963&lt;10*60),1,IF(F1963&gt;=15*60,1,IF(F1963&lt;1*60,1,0)))</f>
        <v>1</v>
      </c>
      <c r="I1963">
        <f>IF(AND(F1963&gt;=1*60,F1963&lt;6*60),1,0)</f>
        <v>0</v>
      </c>
      <c r="J1963">
        <f>IF(AND(F1963&gt;=10*60,F1963&lt;15*60),1,0)</f>
        <v>0</v>
      </c>
      <c r="K1963">
        <f>IF(AND(F1963&gt;=16*60,F1963&lt;21*60),1,0)</f>
        <v>1</v>
      </c>
      <c r="L1963">
        <f>K1963*G1963</f>
        <v>1</v>
      </c>
      <c r="M1963">
        <f>H1963*B1963</f>
        <v>0.13700000000000001</v>
      </c>
      <c r="N1963">
        <f>I1963*B1963</f>
        <v>0</v>
      </c>
      <c r="O1963">
        <f>J1963*B1963</f>
        <v>0</v>
      </c>
    </row>
    <row r="1964" spans="1:15" x14ac:dyDescent="0.25">
      <c r="A1964" s="1">
        <v>41332.354166666701</v>
      </c>
      <c r="B1964">
        <v>0.13700000000000001</v>
      </c>
      <c r="C1964">
        <f>HOUR(A1964)</f>
        <v>8</v>
      </c>
      <c r="D1964">
        <f>MINUTE(A1964)</f>
        <v>30</v>
      </c>
      <c r="E1964">
        <v>2</v>
      </c>
      <c r="F1964">
        <f>60*C1964+D1964</f>
        <v>510</v>
      </c>
      <c r="G1964">
        <f>IF(MONTH(A1964)&gt;10,1,IF(MONTH(A1964)&lt;4,1,0))</f>
        <v>1</v>
      </c>
      <c r="H1964">
        <f>IF(AND(F1964&gt;=6*60,F1964&lt;10*60),1,IF(F1964&gt;=15*60,1,IF(F1964&lt;1*60,1,0)))</f>
        <v>1</v>
      </c>
      <c r="I1964">
        <f>IF(AND(F1964&gt;=1*60,F1964&lt;6*60),1,0)</f>
        <v>0</v>
      </c>
      <c r="J1964">
        <f>IF(AND(F1964&gt;=10*60,F1964&lt;15*60),1,0)</f>
        <v>0</v>
      </c>
      <c r="K1964">
        <f>IF(AND(F1964&gt;=16*60,F1964&lt;21*60),1,0)</f>
        <v>0</v>
      </c>
      <c r="L1964">
        <f>K1964*G1964</f>
        <v>0</v>
      </c>
      <c r="M1964">
        <f>H1964*B1964</f>
        <v>0.13700000000000001</v>
      </c>
      <c r="N1964">
        <f>I1964*B1964</f>
        <v>0</v>
      </c>
      <c r="O1964">
        <f>J1964*B1964</f>
        <v>0</v>
      </c>
    </row>
    <row r="1965" spans="1:15" x14ac:dyDescent="0.25">
      <c r="A1965" s="1">
        <v>41309.354166666701</v>
      </c>
      <c r="B1965">
        <v>0.13600000000000001</v>
      </c>
      <c r="C1965">
        <f>HOUR(A1965)</f>
        <v>8</v>
      </c>
      <c r="D1965">
        <f>MINUTE(A1965)</f>
        <v>30</v>
      </c>
      <c r="E1965">
        <v>2</v>
      </c>
      <c r="F1965">
        <f>60*C1965+D1965</f>
        <v>510</v>
      </c>
      <c r="G1965">
        <f>IF(MONTH(A1965)&gt;10,1,IF(MONTH(A1965)&lt;4,1,0))</f>
        <v>1</v>
      </c>
      <c r="H1965">
        <f>IF(AND(F1965&gt;=6*60,F1965&lt;10*60),1,IF(F1965&gt;=15*60,1,IF(F1965&lt;1*60,1,0)))</f>
        <v>1</v>
      </c>
      <c r="I1965">
        <f>IF(AND(F1965&gt;=1*60,F1965&lt;6*60),1,0)</f>
        <v>0</v>
      </c>
      <c r="J1965">
        <f>IF(AND(F1965&gt;=10*60,F1965&lt;15*60),1,0)</f>
        <v>0</v>
      </c>
      <c r="K1965">
        <f>IF(AND(F1965&gt;=16*60,F1965&lt;21*60),1,0)</f>
        <v>0</v>
      </c>
      <c r="L1965">
        <f>K1965*G1965</f>
        <v>0</v>
      </c>
      <c r="M1965">
        <f>H1965*B1965</f>
        <v>0.13600000000000001</v>
      </c>
      <c r="N1965">
        <f>I1965*B1965</f>
        <v>0</v>
      </c>
      <c r="O1965">
        <f>J1965*B1965</f>
        <v>0</v>
      </c>
    </row>
    <row r="1966" spans="1:15" x14ac:dyDescent="0.25">
      <c r="A1966" s="1">
        <v>41316.354166666701</v>
      </c>
      <c r="B1966">
        <v>0.13600000000000001</v>
      </c>
      <c r="C1966">
        <f>HOUR(A1966)</f>
        <v>8</v>
      </c>
      <c r="D1966">
        <f>MINUTE(A1966)</f>
        <v>30</v>
      </c>
      <c r="E1966">
        <v>2</v>
      </c>
      <c r="F1966">
        <f>60*C1966+D1966</f>
        <v>510</v>
      </c>
      <c r="G1966">
        <f>IF(MONTH(A1966)&gt;10,1,IF(MONTH(A1966)&lt;4,1,0))</f>
        <v>1</v>
      </c>
      <c r="H1966">
        <f>IF(AND(F1966&gt;=6*60,F1966&lt;10*60),1,IF(F1966&gt;=15*60,1,IF(F1966&lt;1*60,1,0)))</f>
        <v>1</v>
      </c>
      <c r="I1966">
        <f>IF(AND(F1966&gt;=1*60,F1966&lt;6*60),1,0)</f>
        <v>0</v>
      </c>
      <c r="J1966">
        <f>IF(AND(F1966&gt;=10*60,F1966&lt;15*60),1,0)</f>
        <v>0</v>
      </c>
      <c r="K1966">
        <f>IF(AND(F1966&gt;=16*60,F1966&lt;21*60),1,0)</f>
        <v>0</v>
      </c>
      <c r="L1966">
        <f>K1966*G1966</f>
        <v>0</v>
      </c>
      <c r="M1966">
        <f>H1966*B1966</f>
        <v>0.13600000000000001</v>
      </c>
      <c r="N1966">
        <f>I1966*B1966</f>
        <v>0</v>
      </c>
      <c r="O1966">
        <f>J1966*B1966</f>
        <v>0</v>
      </c>
    </row>
    <row r="1967" spans="1:15" x14ac:dyDescent="0.25">
      <c r="A1967" s="1">
        <v>41316.854166666701</v>
      </c>
      <c r="B1967">
        <v>0.13600000000000001</v>
      </c>
      <c r="C1967">
        <f>HOUR(A1967)</f>
        <v>20</v>
      </c>
      <c r="D1967">
        <f>MINUTE(A1967)</f>
        <v>30</v>
      </c>
      <c r="E1967">
        <v>2</v>
      </c>
      <c r="F1967">
        <f>60*C1967+D1967</f>
        <v>1230</v>
      </c>
      <c r="G1967">
        <f>IF(MONTH(A1967)&gt;10,1,IF(MONTH(A1967)&lt;4,1,0))</f>
        <v>1</v>
      </c>
      <c r="H1967">
        <f>IF(AND(F1967&gt;=6*60,F1967&lt;10*60),1,IF(F1967&gt;=15*60,1,IF(F1967&lt;1*60,1,0)))</f>
        <v>1</v>
      </c>
      <c r="I1967">
        <f>IF(AND(F1967&gt;=1*60,F1967&lt;6*60),1,0)</f>
        <v>0</v>
      </c>
      <c r="J1967">
        <f>IF(AND(F1967&gt;=10*60,F1967&lt;15*60),1,0)</f>
        <v>0</v>
      </c>
      <c r="K1967">
        <f>IF(AND(F1967&gt;=16*60,F1967&lt;21*60),1,0)</f>
        <v>1</v>
      </c>
      <c r="L1967">
        <f>K1967*G1967</f>
        <v>1</v>
      </c>
      <c r="M1967">
        <f>H1967*B1967</f>
        <v>0.13600000000000001</v>
      </c>
      <c r="N1967">
        <f>I1967*B1967</f>
        <v>0</v>
      </c>
      <c r="O1967">
        <f>J1967*B1967</f>
        <v>0</v>
      </c>
    </row>
    <row r="1968" spans="1:15" x14ac:dyDescent="0.25">
      <c r="A1968" s="1">
        <v>41322.833333333299</v>
      </c>
      <c r="B1968">
        <v>0.13600000000000001</v>
      </c>
      <c r="C1968">
        <f>HOUR(A1968)</f>
        <v>20</v>
      </c>
      <c r="D1968">
        <f>MINUTE(A1968)</f>
        <v>0</v>
      </c>
      <c r="E1968">
        <v>2</v>
      </c>
      <c r="F1968">
        <f>60*C1968+D1968</f>
        <v>1200</v>
      </c>
      <c r="G1968">
        <f>IF(MONTH(A1968)&gt;10,1,IF(MONTH(A1968)&lt;4,1,0))</f>
        <v>1</v>
      </c>
      <c r="H1968">
        <f>IF(AND(F1968&gt;=6*60,F1968&lt;10*60),1,IF(F1968&gt;=15*60,1,IF(F1968&lt;1*60,1,0)))</f>
        <v>1</v>
      </c>
      <c r="I1968">
        <f>IF(AND(F1968&gt;=1*60,F1968&lt;6*60),1,0)</f>
        <v>0</v>
      </c>
      <c r="J1968">
        <f>IF(AND(F1968&gt;=10*60,F1968&lt;15*60),1,0)</f>
        <v>0</v>
      </c>
      <c r="K1968">
        <f>IF(AND(F1968&gt;=16*60,F1968&lt;21*60),1,0)</f>
        <v>1</v>
      </c>
      <c r="L1968">
        <f>K1968*G1968</f>
        <v>1</v>
      </c>
      <c r="M1968">
        <f>H1968*B1968</f>
        <v>0.13600000000000001</v>
      </c>
      <c r="N1968">
        <f>I1968*B1968</f>
        <v>0</v>
      </c>
      <c r="O1968">
        <f>J1968*B1968</f>
        <v>0</v>
      </c>
    </row>
    <row r="1969" spans="1:15" x14ac:dyDescent="0.25">
      <c r="A1969" s="1">
        <v>41331.5625</v>
      </c>
      <c r="B1969">
        <v>0.13600000000000001</v>
      </c>
      <c r="C1969">
        <f>HOUR(A1969)</f>
        <v>13</v>
      </c>
      <c r="D1969">
        <f>MINUTE(A1969)</f>
        <v>30</v>
      </c>
      <c r="E1969">
        <v>2</v>
      </c>
      <c r="F1969">
        <f>60*C1969+D1969</f>
        <v>810</v>
      </c>
      <c r="G1969">
        <f>IF(MONTH(A1969)&gt;10,1,IF(MONTH(A1969)&lt;4,1,0))</f>
        <v>1</v>
      </c>
      <c r="H1969">
        <f>IF(AND(F1969&gt;=6*60,F1969&lt;10*60),1,IF(F1969&gt;=15*60,1,IF(F1969&lt;1*60,1,0)))</f>
        <v>0</v>
      </c>
      <c r="I1969">
        <f>IF(AND(F1969&gt;=1*60,F1969&lt;6*60),1,0)</f>
        <v>0</v>
      </c>
      <c r="J1969">
        <f>IF(AND(F1969&gt;=10*60,F1969&lt;15*60),1,0)</f>
        <v>1</v>
      </c>
      <c r="K1969">
        <f>IF(AND(F1969&gt;=16*60,F1969&lt;21*60),1,0)</f>
        <v>0</v>
      </c>
      <c r="L1969">
        <f>K1969*G1969</f>
        <v>0</v>
      </c>
      <c r="M1969">
        <f>H1969*B1969</f>
        <v>0</v>
      </c>
      <c r="N1969">
        <f>I1969*B1969</f>
        <v>0</v>
      </c>
      <c r="O1969">
        <f>J1969*B1969</f>
        <v>0.13600000000000001</v>
      </c>
    </row>
    <row r="1970" spans="1:15" x14ac:dyDescent="0.25">
      <c r="A1970" s="1">
        <v>41331.875</v>
      </c>
      <c r="B1970">
        <v>0.13600000000000001</v>
      </c>
      <c r="C1970">
        <f>HOUR(A1970)</f>
        <v>21</v>
      </c>
      <c r="D1970">
        <f>MINUTE(A1970)</f>
        <v>0</v>
      </c>
      <c r="E1970">
        <v>2</v>
      </c>
      <c r="F1970">
        <f>60*C1970+D1970</f>
        <v>1260</v>
      </c>
      <c r="G1970">
        <f>IF(MONTH(A1970)&gt;10,1,IF(MONTH(A1970)&lt;4,1,0))</f>
        <v>1</v>
      </c>
      <c r="H1970">
        <f>IF(AND(F1970&gt;=6*60,F1970&lt;10*60),1,IF(F1970&gt;=15*60,1,IF(F1970&lt;1*60,1,0)))</f>
        <v>1</v>
      </c>
      <c r="I1970">
        <f>IF(AND(F1970&gt;=1*60,F1970&lt;6*60),1,0)</f>
        <v>0</v>
      </c>
      <c r="J1970">
        <f>IF(AND(F1970&gt;=10*60,F1970&lt;15*60),1,0)</f>
        <v>0</v>
      </c>
      <c r="K1970">
        <f>IF(AND(F1970&gt;=16*60,F1970&lt;21*60),1,0)</f>
        <v>0</v>
      </c>
      <c r="L1970">
        <f>K1970*G1970</f>
        <v>0</v>
      </c>
      <c r="M1970">
        <f>H1970*B1970</f>
        <v>0.13600000000000001</v>
      </c>
      <c r="N1970">
        <f>I1970*B1970</f>
        <v>0</v>
      </c>
      <c r="O1970">
        <f>J1970*B1970</f>
        <v>0</v>
      </c>
    </row>
    <row r="1971" spans="1:15" x14ac:dyDescent="0.25">
      <c r="A1971" s="1">
        <v>41306.520833333299</v>
      </c>
      <c r="B1971">
        <v>0.13500000000000001</v>
      </c>
      <c r="C1971">
        <f>HOUR(A1971)</f>
        <v>12</v>
      </c>
      <c r="D1971">
        <f>MINUTE(A1971)</f>
        <v>30</v>
      </c>
      <c r="E1971">
        <v>2</v>
      </c>
      <c r="F1971">
        <f>60*C1971+D1971</f>
        <v>750</v>
      </c>
      <c r="G1971">
        <f>IF(MONTH(A1971)&gt;10,1,IF(MONTH(A1971)&lt;4,1,0))</f>
        <v>1</v>
      </c>
      <c r="H1971">
        <f>IF(AND(F1971&gt;=6*60,F1971&lt;10*60),1,IF(F1971&gt;=15*60,1,IF(F1971&lt;1*60,1,0)))</f>
        <v>0</v>
      </c>
      <c r="I1971">
        <f>IF(AND(F1971&gt;=1*60,F1971&lt;6*60),1,0)</f>
        <v>0</v>
      </c>
      <c r="J1971">
        <f>IF(AND(F1971&gt;=10*60,F1971&lt;15*60),1,0)</f>
        <v>1</v>
      </c>
      <c r="K1971">
        <f>IF(AND(F1971&gt;=16*60,F1971&lt;21*60),1,0)</f>
        <v>0</v>
      </c>
      <c r="L1971">
        <f>K1971*G1971</f>
        <v>0</v>
      </c>
      <c r="M1971">
        <f>H1971*B1971</f>
        <v>0</v>
      </c>
      <c r="N1971">
        <f>I1971*B1971</f>
        <v>0</v>
      </c>
      <c r="O1971">
        <f>J1971*B1971</f>
        <v>0.13500000000000001</v>
      </c>
    </row>
    <row r="1972" spans="1:15" x14ac:dyDescent="0.25">
      <c r="A1972" s="1">
        <v>41306.875</v>
      </c>
      <c r="B1972">
        <v>0.13500000000000001</v>
      </c>
      <c r="C1972">
        <f>HOUR(A1972)</f>
        <v>21</v>
      </c>
      <c r="D1972">
        <f>MINUTE(A1972)</f>
        <v>0</v>
      </c>
      <c r="E1972">
        <v>2</v>
      </c>
      <c r="F1972">
        <f>60*C1972+D1972</f>
        <v>1260</v>
      </c>
      <c r="G1972">
        <f>IF(MONTH(A1972)&gt;10,1,IF(MONTH(A1972)&lt;4,1,0))</f>
        <v>1</v>
      </c>
      <c r="H1972">
        <f>IF(AND(F1972&gt;=6*60,F1972&lt;10*60),1,IF(F1972&gt;=15*60,1,IF(F1972&lt;1*60,1,0)))</f>
        <v>1</v>
      </c>
      <c r="I1972">
        <f>IF(AND(F1972&gt;=1*60,F1972&lt;6*60),1,0)</f>
        <v>0</v>
      </c>
      <c r="J1972">
        <f>IF(AND(F1972&gt;=10*60,F1972&lt;15*60),1,0)</f>
        <v>0</v>
      </c>
      <c r="K1972">
        <f>IF(AND(F1972&gt;=16*60,F1972&lt;21*60),1,0)</f>
        <v>0</v>
      </c>
      <c r="L1972">
        <f>K1972*G1972</f>
        <v>0</v>
      </c>
      <c r="M1972">
        <f>H1972*B1972</f>
        <v>0.13500000000000001</v>
      </c>
      <c r="N1972">
        <f>I1972*B1972</f>
        <v>0</v>
      </c>
      <c r="O1972">
        <f>J1972*B1972</f>
        <v>0</v>
      </c>
    </row>
    <row r="1973" spans="1:15" x14ac:dyDescent="0.25">
      <c r="A1973" s="1">
        <v>41307.083333333299</v>
      </c>
      <c r="B1973">
        <v>0.13500000000000001</v>
      </c>
      <c r="C1973">
        <f>HOUR(A1973)</f>
        <v>2</v>
      </c>
      <c r="D1973">
        <f>MINUTE(A1973)</f>
        <v>0</v>
      </c>
      <c r="E1973">
        <v>2</v>
      </c>
      <c r="F1973">
        <f>60*C1973+D1973</f>
        <v>120</v>
      </c>
      <c r="G1973">
        <f>IF(MONTH(A1973)&gt;10,1,IF(MONTH(A1973)&lt;4,1,0))</f>
        <v>1</v>
      </c>
      <c r="H1973">
        <f>IF(AND(F1973&gt;=6*60,F1973&lt;10*60),1,IF(F1973&gt;=15*60,1,IF(F1973&lt;1*60,1,0)))</f>
        <v>0</v>
      </c>
      <c r="I1973">
        <f>IF(AND(F1973&gt;=1*60,F1973&lt;6*60),1,0)</f>
        <v>1</v>
      </c>
      <c r="J1973">
        <f>IF(AND(F1973&gt;=10*60,F1973&lt;15*60),1,0)</f>
        <v>0</v>
      </c>
      <c r="K1973">
        <f>IF(AND(F1973&gt;=16*60,F1973&lt;21*60),1,0)</f>
        <v>0</v>
      </c>
      <c r="L1973">
        <f>K1973*G1973</f>
        <v>0</v>
      </c>
      <c r="M1973">
        <f>H1973*B1973</f>
        <v>0</v>
      </c>
      <c r="N1973">
        <f>I1973*B1973</f>
        <v>0.13500000000000001</v>
      </c>
      <c r="O1973">
        <f>J1973*B1973</f>
        <v>0</v>
      </c>
    </row>
    <row r="1974" spans="1:15" x14ac:dyDescent="0.25">
      <c r="A1974" s="1">
        <v>41308.895833333299</v>
      </c>
      <c r="B1974">
        <v>0.13500000000000001</v>
      </c>
      <c r="C1974">
        <f>HOUR(A1974)</f>
        <v>21</v>
      </c>
      <c r="D1974">
        <f>MINUTE(A1974)</f>
        <v>30</v>
      </c>
      <c r="E1974">
        <v>2</v>
      </c>
      <c r="F1974">
        <f>60*C1974+D1974</f>
        <v>1290</v>
      </c>
      <c r="G1974">
        <f>IF(MONTH(A1974)&gt;10,1,IF(MONTH(A1974)&lt;4,1,0))</f>
        <v>1</v>
      </c>
      <c r="H1974">
        <f>IF(AND(F1974&gt;=6*60,F1974&lt;10*60),1,IF(F1974&gt;=15*60,1,IF(F1974&lt;1*60,1,0)))</f>
        <v>1</v>
      </c>
      <c r="I1974">
        <f>IF(AND(F1974&gt;=1*60,F1974&lt;6*60),1,0)</f>
        <v>0</v>
      </c>
      <c r="J1974">
        <f>IF(AND(F1974&gt;=10*60,F1974&lt;15*60),1,0)</f>
        <v>0</v>
      </c>
      <c r="K1974">
        <f>IF(AND(F1974&gt;=16*60,F1974&lt;21*60),1,0)</f>
        <v>0</v>
      </c>
      <c r="L1974">
        <f>K1974*G1974</f>
        <v>0</v>
      </c>
      <c r="M1974">
        <f>H1974*B1974</f>
        <v>0.13500000000000001</v>
      </c>
      <c r="N1974">
        <f>I1974*B1974</f>
        <v>0</v>
      </c>
      <c r="O1974">
        <f>J1974*B1974</f>
        <v>0</v>
      </c>
    </row>
    <row r="1975" spans="1:15" x14ac:dyDescent="0.25">
      <c r="A1975" s="1">
        <v>41310.895833333299</v>
      </c>
      <c r="B1975">
        <v>0.13500000000000001</v>
      </c>
      <c r="C1975">
        <f>HOUR(A1975)</f>
        <v>21</v>
      </c>
      <c r="D1975">
        <f>MINUTE(A1975)</f>
        <v>30</v>
      </c>
      <c r="E1975">
        <v>2</v>
      </c>
      <c r="F1975">
        <f>60*C1975+D1975</f>
        <v>1290</v>
      </c>
      <c r="G1975">
        <f>IF(MONTH(A1975)&gt;10,1,IF(MONTH(A1975)&lt;4,1,0))</f>
        <v>1</v>
      </c>
      <c r="H1975">
        <f>IF(AND(F1975&gt;=6*60,F1975&lt;10*60),1,IF(F1975&gt;=15*60,1,IF(F1975&lt;1*60,1,0)))</f>
        <v>1</v>
      </c>
      <c r="I1975">
        <f>IF(AND(F1975&gt;=1*60,F1975&lt;6*60),1,0)</f>
        <v>0</v>
      </c>
      <c r="J1975">
        <f>IF(AND(F1975&gt;=10*60,F1975&lt;15*60),1,0)</f>
        <v>0</v>
      </c>
      <c r="K1975">
        <f>IF(AND(F1975&gt;=16*60,F1975&lt;21*60),1,0)</f>
        <v>0</v>
      </c>
      <c r="L1975">
        <f>K1975*G1975</f>
        <v>0</v>
      </c>
      <c r="M1975">
        <f>H1975*B1975</f>
        <v>0.13500000000000001</v>
      </c>
      <c r="N1975">
        <f>I1975*B1975</f>
        <v>0</v>
      </c>
      <c r="O1975">
        <f>J1975*B1975</f>
        <v>0</v>
      </c>
    </row>
    <row r="1976" spans="1:15" x14ac:dyDescent="0.25">
      <c r="A1976" s="1">
        <v>41311.583333333299</v>
      </c>
      <c r="B1976">
        <v>0.13500000000000001</v>
      </c>
      <c r="C1976">
        <f>HOUR(A1976)</f>
        <v>14</v>
      </c>
      <c r="D1976">
        <f>MINUTE(A1976)</f>
        <v>0</v>
      </c>
      <c r="E1976">
        <v>2</v>
      </c>
      <c r="F1976">
        <f>60*C1976+D1976</f>
        <v>840</v>
      </c>
      <c r="G1976">
        <f>IF(MONTH(A1976)&gt;10,1,IF(MONTH(A1976)&lt;4,1,0))</f>
        <v>1</v>
      </c>
      <c r="H1976">
        <f>IF(AND(F1976&gt;=6*60,F1976&lt;10*60),1,IF(F1976&gt;=15*60,1,IF(F1976&lt;1*60,1,0)))</f>
        <v>0</v>
      </c>
      <c r="I1976">
        <f>IF(AND(F1976&gt;=1*60,F1976&lt;6*60),1,0)</f>
        <v>0</v>
      </c>
      <c r="J1976">
        <f>IF(AND(F1976&gt;=10*60,F1976&lt;15*60),1,0)</f>
        <v>1</v>
      </c>
      <c r="K1976">
        <f>IF(AND(F1976&gt;=16*60,F1976&lt;21*60),1,0)</f>
        <v>0</v>
      </c>
      <c r="L1976">
        <f>K1976*G1976</f>
        <v>0</v>
      </c>
      <c r="M1976">
        <f>H1976*B1976</f>
        <v>0</v>
      </c>
      <c r="N1976">
        <f>I1976*B1976</f>
        <v>0</v>
      </c>
      <c r="O1976">
        <f>J1976*B1976</f>
        <v>0.13500000000000001</v>
      </c>
    </row>
    <row r="1977" spans="1:15" x14ac:dyDescent="0.25">
      <c r="A1977" s="1">
        <v>41311.916666666701</v>
      </c>
      <c r="B1977">
        <v>0.13500000000000001</v>
      </c>
      <c r="C1977">
        <f>HOUR(A1977)</f>
        <v>22</v>
      </c>
      <c r="D1977">
        <f>MINUTE(A1977)</f>
        <v>0</v>
      </c>
      <c r="E1977">
        <v>2</v>
      </c>
      <c r="F1977">
        <f>60*C1977+D1977</f>
        <v>1320</v>
      </c>
      <c r="G1977">
        <f>IF(MONTH(A1977)&gt;10,1,IF(MONTH(A1977)&lt;4,1,0))</f>
        <v>1</v>
      </c>
      <c r="H1977">
        <f>IF(AND(F1977&gt;=6*60,F1977&lt;10*60),1,IF(F1977&gt;=15*60,1,IF(F1977&lt;1*60,1,0)))</f>
        <v>1</v>
      </c>
      <c r="I1977">
        <f>IF(AND(F1977&gt;=1*60,F1977&lt;6*60),1,0)</f>
        <v>0</v>
      </c>
      <c r="J1977">
        <f>IF(AND(F1977&gt;=10*60,F1977&lt;15*60),1,0)</f>
        <v>0</v>
      </c>
      <c r="K1977">
        <f>IF(AND(F1977&gt;=16*60,F1977&lt;21*60),1,0)</f>
        <v>0</v>
      </c>
      <c r="L1977">
        <f>K1977*G1977</f>
        <v>0</v>
      </c>
      <c r="M1977">
        <f>H1977*B1977</f>
        <v>0.13500000000000001</v>
      </c>
      <c r="N1977">
        <f>I1977*B1977</f>
        <v>0</v>
      </c>
      <c r="O1977">
        <f>J1977*B1977</f>
        <v>0</v>
      </c>
    </row>
    <row r="1978" spans="1:15" x14ac:dyDescent="0.25">
      <c r="A1978" s="1">
        <v>41312.729166666701</v>
      </c>
      <c r="B1978">
        <v>0.13500000000000001</v>
      </c>
      <c r="C1978">
        <f>HOUR(A1978)</f>
        <v>17</v>
      </c>
      <c r="D1978">
        <f>MINUTE(A1978)</f>
        <v>30</v>
      </c>
      <c r="E1978">
        <v>2</v>
      </c>
      <c r="F1978">
        <f>60*C1978+D1978</f>
        <v>1050</v>
      </c>
      <c r="G1978">
        <f>IF(MONTH(A1978)&gt;10,1,IF(MONTH(A1978)&lt;4,1,0))</f>
        <v>1</v>
      </c>
      <c r="H1978">
        <f>IF(AND(F1978&gt;=6*60,F1978&lt;10*60),1,IF(F1978&gt;=15*60,1,IF(F1978&lt;1*60,1,0)))</f>
        <v>1</v>
      </c>
      <c r="I1978">
        <f>IF(AND(F1978&gt;=1*60,F1978&lt;6*60),1,0)</f>
        <v>0</v>
      </c>
      <c r="J1978">
        <f>IF(AND(F1978&gt;=10*60,F1978&lt;15*60),1,0)</f>
        <v>0</v>
      </c>
      <c r="K1978">
        <f>IF(AND(F1978&gt;=16*60,F1978&lt;21*60),1,0)</f>
        <v>1</v>
      </c>
      <c r="L1978">
        <f>K1978*G1978</f>
        <v>1</v>
      </c>
      <c r="M1978">
        <f>H1978*B1978</f>
        <v>0.13500000000000001</v>
      </c>
      <c r="N1978">
        <f>I1978*B1978</f>
        <v>0</v>
      </c>
      <c r="O1978">
        <f>J1978*B1978</f>
        <v>0</v>
      </c>
    </row>
    <row r="1979" spans="1:15" x14ac:dyDescent="0.25">
      <c r="A1979" s="1">
        <v>41316.708333333299</v>
      </c>
      <c r="B1979">
        <v>0.13500000000000001</v>
      </c>
      <c r="C1979">
        <f>HOUR(A1979)</f>
        <v>17</v>
      </c>
      <c r="D1979">
        <f>MINUTE(A1979)</f>
        <v>0</v>
      </c>
      <c r="E1979">
        <v>2</v>
      </c>
      <c r="F1979">
        <f>60*C1979+D1979</f>
        <v>1020</v>
      </c>
      <c r="G1979">
        <f>IF(MONTH(A1979)&gt;10,1,IF(MONTH(A1979)&lt;4,1,0))</f>
        <v>1</v>
      </c>
      <c r="H1979">
        <f>IF(AND(F1979&gt;=6*60,F1979&lt;10*60),1,IF(F1979&gt;=15*60,1,IF(F1979&lt;1*60,1,0)))</f>
        <v>1</v>
      </c>
      <c r="I1979">
        <f>IF(AND(F1979&gt;=1*60,F1979&lt;6*60),1,0)</f>
        <v>0</v>
      </c>
      <c r="J1979">
        <f>IF(AND(F1979&gt;=10*60,F1979&lt;15*60),1,0)</f>
        <v>0</v>
      </c>
      <c r="K1979">
        <f>IF(AND(F1979&gt;=16*60,F1979&lt;21*60),1,0)</f>
        <v>1</v>
      </c>
      <c r="L1979">
        <f>K1979*G1979</f>
        <v>1</v>
      </c>
      <c r="M1979">
        <f>H1979*B1979</f>
        <v>0.13500000000000001</v>
      </c>
      <c r="N1979">
        <f>I1979*B1979</f>
        <v>0</v>
      </c>
      <c r="O1979">
        <f>J1979*B1979</f>
        <v>0</v>
      </c>
    </row>
    <row r="1980" spans="1:15" x14ac:dyDescent="0.25">
      <c r="A1980" s="1">
        <v>41322.0625</v>
      </c>
      <c r="B1980">
        <v>0.13500000000000001</v>
      </c>
      <c r="C1980">
        <f>HOUR(A1980)</f>
        <v>1</v>
      </c>
      <c r="D1980">
        <f>MINUTE(A1980)</f>
        <v>30</v>
      </c>
      <c r="E1980">
        <v>2</v>
      </c>
      <c r="F1980">
        <f>60*C1980+D1980</f>
        <v>90</v>
      </c>
      <c r="G1980">
        <f>IF(MONTH(A1980)&gt;10,1,IF(MONTH(A1980)&lt;4,1,0))</f>
        <v>1</v>
      </c>
      <c r="H1980">
        <f>IF(AND(F1980&gt;=6*60,F1980&lt;10*60),1,IF(F1980&gt;=15*60,1,IF(F1980&lt;1*60,1,0)))</f>
        <v>0</v>
      </c>
      <c r="I1980">
        <f>IF(AND(F1980&gt;=1*60,F1980&lt;6*60),1,0)</f>
        <v>1</v>
      </c>
      <c r="J1980">
        <f>IF(AND(F1980&gt;=10*60,F1980&lt;15*60),1,0)</f>
        <v>0</v>
      </c>
      <c r="K1980">
        <f>IF(AND(F1980&gt;=16*60,F1980&lt;21*60),1,0)</f>
        <v>0</v>
      </c>
      <c r="L1980">
        <f>K1980*G1980</f>
        <v>0</v>
      </c>
      <c r="M1980">
        <f>H1980*B1980</f>
        <v>0</v>
      </c>
      <c r="N1980">
        <f>I1980*B1980</f>
        <v>0.13500000000000001</v>
      </c>
      <c r="O1980">
        <f>J1980*B1980</f>
        <v>0</v>
      </c>
    </row>
    <row r="1981" spans="1:15" x14ac:dyDescent="0.25">
      <c r="A1981" s="1">
        <v>41322.375</v>
      </c>
      <c r="B1981">
        <v>0.13500000000000001</v>
      </c>
      <c r="C1981">
        <f>HOUR(A1981)</f>
        <v>9</v>
      </c>
      <c r="D1981">
        <f>MINUTE(A1981)</f>
        <v>0</v>
      </c>
      <c r="E1981">
        <v>2</v>
      </c>
      <c r="F1981">
        <f>60*C1981+D1981</f>
        <v>540</v>
      </c>
      <c r="G1981">
        <f>IF(MONTH(A1981)&gt;10,1,IF(MONTH(A1981)&lt;4,1,0))</f>
        <v>1</v>
      </c>
      <c r="H1981">
        <f>IF(AND(F1981&gt;=6*60,F1981&lt;10*60),1,IF(F1981&gt;=15*60,1,IF(F1981&lt;1*60,1,0)))</f>
        <v>1</v>
      </c>
      <c r="I1981">
        <f>IF(AND(F1981&gt;=1*60,F1981&lt;6*60),1,0)</f>
        <v>0</v>
      </c>
      <c r="J1981">
        <f>IF(AND(F1981&gt;=10*60,F1981&lt;15*60),1,0)</f>
        <v>0</v>
      </c>
      <c r="K1981">
        <f>IF(AND(F1981&gt;=16*60,F1981&lt;21*60),1,0)</f>
        <v>0</v>
      </c>
      <c r="L1981">
        <f>K1981*G1981</f>
        <v>0</v>
      </c>
      <c r="M1981">
        <f>H1981*B1981</f>
        <v>0.13500000000000001</v>
      </c>
      <c r="N1981">
        <f>I1981*B1981</f>
        <v>0</v>
      </c>
      <c r="O1981">
        <f>J1981*B1981</f>
        <v>0</v>
      </c>
    </row>
    <row r="1982" spans="1:15" x14ac:dyDescent="0.25">
      <c r="A1982" s="1">
        <v>41324.395833333299</v>
      </c>
      <c r="B1982">
        <v>0.13500000000000001</v>
      </c>
      <c r="C1982">
        <f>HOUR(A1982)</f>
        <v>9</v>
      </c>
      <c r="D1982">
        <f>MINUTE(A1982)</f>
        <v>30</v>
      </c>
      <c r="E1982">
        <v>2</v>
      </c>
      <c r="F1982">
        <f>60*C1982+D1982</f>
        <v>570</v>
      </c>
      <c r="G1982">
        <f>IF(MONTH(A1982)&gt;10,1,IF(MONTH(A1982)&lt;4,1,0))</f>
        <v>1</v>
      </c>
      <c r="H1982">
        <f>IF(AND(F1982&gt;=6*60,F1982&lt;10*60),1,IF(F1982&gt;=15*60,1,IF(F1982&lt;1*60,1,0)))</f>
        <v>1</v>
      </c>
      <c r="I1982">
        <f>IF(AND(F1982&gt;=1*60,F1982&lt;6*60),1,0)</f>
        <v>0</v>
      </c>
      <c r="J1982">
        <f>IF(AND(F1982&gt;=10*60,F1982&lt;15*60),1,0)</f>
        <v>0</v>
      </c>
      <c r="K1982">
        <f>IF(AND(F1982&gt;=16*60,F1982&lt;21*60),1,0)</f>
        <v>0</v>
      </c>
      <c r="L1982">
        <f>K1982*G1982</f>
        <v>0</v>
      </c>
      <c r="M1982">
        <f>H1982*B1982</f>
        <v>0.13500000000000001</v>
      </c>
      <c r="N1982">
        <f>I1982*B1982</f>
        <v>0</v>
      </c>
      <c r="O1982">
        <f>J1982*B1982</f>
        <v>0</v>
      </c>
    </row>
    <row r="1983" spans="1:15" x14ac:dyDescent="0.25">
      <c r="A1983" s="1">
        <v>41330.75</v>
      </c>
      <c r="B1983">
        <v>0.13500000000000001</v>
      </c>
      <c r="C1983">
        <f>HOUR(A1983)</f>
        <v>18</v>
      </c>
      <c r="D1983">
        <f>MINUTE(A1983)</f>
        <v>0</v>
      </c>
      <c r="E1983">
        <v>2</v>
      </c>
      <c r="F1983">
        <f>60*C1983+D1983</f>
        <v>1080</v>
      </c>
      <c r="G1983">
        <f>IF(MONTH(A1983)&gt;10,1,IF(MONTH(A1983)&lt;4,1,0))</f>
        <v>1</v>
      </c>
      <c r="H1983">
        <f>IF(AND(F1983&gt;=6*60,F1983&lt;10*60),1,IF(F1983&gt;=15*60,1,IF(F1983&lt;1*60,1,0)))</f>
        <v>1</v>
      </c>
      <c r="I1983">
        <f>IF(AND(F1983&gt;=1*60,F1983&lt;6*60),1,0)</f>
        <v>0</v>
      </c>
      <c r="J1983">
        <f>IF(AND(F1983&gt;=10*60,F1983&lt;15*60),1,0)</f>
        <v>0</v>
      </c>
      <c r="K1983">
        <f>IF(AND(F1983&gt;=16*60,F1983&lt;21*60),1,0)</f>
        <v>1</v>
      </c>
      <c r="L1983">
        <f>K1983*G1983</f>
        <v>1</v>
      </c>
      <c r="M1983">
        <f>H1983*B1983</f>
        <v>0.13500000000000001</v>
      </c>
      <c r="N1983">
        <f>I1983*B1983</f>
        <v>0</v>
      </c>
      <c r="O1983">
        <f>J1983*B1983</f>
        <v>0</v>
      </c>
    </row>
    <row r="1984" spans="1:15" x14ac:dyDescent="0.25">
      <c r="A1984" s="1">
        <v>41333.479166666701</v>
      </c>
      <c r="B1984">
        <v>0.13500000000000001</v>
      </c>
      <c r="C1984">
        <f>HOUR(A1984)</f>
        <v>11</v>
      </c>
      <c r="D1984">
        <f>MINUTE(A1984)</f>
        <v>30</v>
      </c>
      <c r="E1984">
        <v>2</v>
      </c>
      <c r="F1984">
        <f>60*C1984+D1984</f>
        <v>690</v>
      </c>
      <c r="G1984">
        <f>IF(MONTH(A1984)&gt;10,1,IF(MONTH(A1984)&lt;4,1,0))</f>
        <v>1</v>
      </c>
      <c r="H1984">
        <f>IF(AND(F1984&gt;=6*60,F1984&lt;10*60),1,IF(F1984&gt;=15*60,1,IF(F1984&lt;1*60,1,0)))</f>
        <v>0</v>
      </c>
      <c r="I1984">
        <f>IF(AND(F1984&gt;=1*60,F1984&lt;6*60),1,0)</f>
        <v>0</v>
      </c>
      <c r="J1984">
        <f>IF(AND(F1984&gt;=10*60,F1984&lt;15*60),1,0)</f>
        <v>1</v>
      </c>
      <c r="K1984">
        <f>IF(AND(F1984&gt;=16*60,F1984&lt;21*60),1,0)</f>
        <v>0</v>
      </c>
      <c r="L1984">
        <f>K1984*G1984</f>
        <v>0</v>
      </c>
      <c r="M1984">
        <f>H1984*B1984</f>
        <v>0</v>
      </c>
      <c r="N1984">
        <f>I1984*B1984</f>
        <v>0</v>
      </c>
      <c r="O1984">
        <f>J1984*B1984</f>
        <v>0.13500000000000001</v>
      </c>
    </row>
    <row r="1985" spans="1:15" x14ac:dyDescent="0.25">
      <c r="A1985" s="1">
        <v>41333.666666666701</v>
      </c>
      <c r="B1985">
        <v>0.13500000000000001</v>
      </c>
      <c r="C1985">
        <f>HOUR(A1985)</f>
        <v>16</v>
      </c>
      <c r="D1985">
        <f>MINUTE(A1985)</f>
        <v>0</v>
      </c>
      <c r="E1985">
        <v>2</v>
      </c>
      <c r="F1985">
        <f>60*C1985+D1985</f>
        <v>960</v>
      </c>
      <c r="G1985">
        <f>IF(MONTH(A1985)&gt;10,1,IF(MONTH(A1985)&lt;4,1,0))</f>
        <v>1</v>
      </c>
      <c r="H1985">
        <f>IF(AND(F1985&gt;=6*60,F1985&lt;10*60),1,IF(F1985&gt;=15*60,1,IF(F1985&lt;1*60,1,0)))</f>
        <v>1</v>
      </c>
      <c r="I1985">
        <f>IF(AND(F1985&gt;=1*60,F1985&lt;6*60),1,0)</f>
        <v>0</v>
      </c>
      <c r="J1985">
        <f>IF(AND(F1985&gt;=10*60,F1985&lt;15*60),1,0)</f>
        <v>0</v>
      </c>
      <c r="K1985">
        <f>IF(AND(F1985&gt;=16*60,F1985&lt;21*60),1,0)</f>
        <v>1</v>
      </c>
      <c r="L1985">
        <f>K1985*G1985</f>
        <v>1</v>
      </c>
      <c r="M1985">
        <f>H1985*B1985</f>
        <v>0.13500000000000001</v>
      </c>
      <c r="N1985">
        <f>I1985*B1985</f>
        <v>0</v>
      </c>
      <c r="O1985">
        <f>J1985*B1985</f>
        <v>0</v>
      </c>
    </row>
    <row r="1986" spans="1:15" x14ac:dyDescent="0.25">
      <c r="A1986" s="1">
        <v>41310.854166666701</v>
      </c>
      <c r="B1986">
        <v>0.13400000000000001</v>
      </c>
      <c r="C1986">
        <f>HOUR(A1986)</f>
        <v>20</v>
      </c>
      <c r="D1986">
        <f>MINUTE(A1986)</f>
        <v>30</v>
      </c>
      <c r="E1986">
        <v>2</v>
      </c>
      <c r="F1986">
        <f>60*C1986+D1986</f>
        <v>1230</v>
      </c>
      <c r="G1986">
        <f>IF(MONTH(A1986)&gt;10,1,IF(MONTH(A1986)&lt;4,1,0))</f>
        <v>1</v>
      </c>
      <c r="H1986">
        <f>IF(AND(F1986&gt;=6*60,F1986&lt;10*60),1,IF(F1986&gt;=15*60,1,IF(F1986&lt;1*60,1,0)))</f>
        <v>1</v>
      </c>
      <c r="I1986">
        <f>IF(AND(F1986&gt;=1*60,F1986&lt;6*60),1,0)</f>
        <v>0</v>
      </c>
      <c r="J1986">
        <f>IF(AND(F1986&gt;=10*60,F1986&lt;15*60),1,0)</f>
        <v>0</v>
      </c>
      <c r="K1986">
        <f>IF(AND(F1986&gt;=16*60,F1986&lt;21*60),1,0)</f>
        <v>1</v>
      </c>
      <c r="L1986">
        <f>K1986*G1986</f>
        <v>1</v>
      </c>
      <c r="M1986">
        <f>H1986*B1986</f>
        <v>0.13400000000000001</v>
      </c>
      <c r="N1986">
        <f>I1986*B1986</f>
        <v>0</v>
      </c>
      <c r="O1986">
        <f>J1986*B1986</f>
        <v>0</v>
      </c>
    </row>
    <row r="1987" spans="1:15" x14ac:dyDescent="0.25">
      <c r="A1987" s="1">
        <v>41312.8125</v>
      </c>
      <c r="B1987">
        <v>0.13400000000000001</v>
      </c>
      <c r="C1987">
        <f>HOUR(A1987)</f>
        <v>19</v>
      </c>
      <c r="D1987">
        <f>MINUTE(A1987)</f>
        <v>30</v>
      </c>
      <c r="E1987">
        <v>2</v>
      </c>
      <c r="F1987">
        <f>60*C1987+D1987</f>
        <v>1170</v>
      </c>
      <c r="G1987">
        <f>IF(MONTH(A1987)&gt;10,1,IF(MONTH(A1987)&lt;4,1,0))</f>
        <v>1</v>
      </c>
      <c r="H1987">
        <f>IF(AND(F1987&gt;=6*60,F1987&lt;10*60),1,IF(F1987&gt;=15*60,1,IF(F1987&lt;1*60,1,0)))</f>
        <v>1</v>
      </c>
      <c r="I1987">
        <f>IF(AND(F1987&gt;=1*60,F1987&lt;6*60),1,0)</f>
        <v>0</v>
      </c>
      <c r="J1987">
        <f>IF(AND(F1987&gt;=10*60,F1987&lt;15*60),1,0)</f>
        <v>0</v>
      </c>
      <c r="K1987">
        <f>IF(AND(F1987&gt;=16*60,F1987&lt;21*60),1,0)</f>
        <v>1</v>
      </c>
      <c r="L1987">
        <f>K1987*G1987</f>
        <v>1</v>
      </c>
      <c r="M1987">
        <f>H1987*B1987</f>
        <v>0.13400000000000001</v>
      </c>
      <c r="N1987">
        <f>I1987*B1987</f>
        <v>0</v>
      </c>
      <c r="O1987">
        <f>J1987*B1987</f>
        <v>0</v>
      </c>
    </row>
    <row r="1988" spans="1:15" x14ac:dyDescent="0.25">
      <c r="A1988" s="1">
        <v>41313.6875</v>
      </c>
      <c r="B1988">
        <v>0.13400000000000001</v>
      </c>
      <c r="C1988">
        <f>HOUR(A1988)</f>
        <v>16</v>
      </c>
      <c r="D1988">
        <f>MINUTE(A1988)</f>
        <v>30</v>
      </c>
      <c r="E1988">
        <v>2</v>
      </c>
      <c r="F1988">
        <f>60*C1988+D1988</f>
        <v>990</v>
      </c>
      <c r="G1988">
        <f>IF(MONTH(A1988)&gt;10,1,IF(MONTH(A1988)&lt;4,1,0))</f>
        <v>1</v>
      </c>
      <c r="H1988">
        <f>IF(AND(F1988&gt;=6*60,F1988&lt;10*60),1,IF(F1988&gt;=15*60,1,IF(F1988&lt;1*60,1,0)))</f>
        <v>1</v>
      </c>
      <c r="I1988">
        <f>IF(AND(F1988&gt;=1*60,F1988&lt;6*60),1,0)</f>
        <v>0</v>
      </c>
      <c r="J1988">
        <f>IF(AND(F1988&gt;=10*60,F1988&lt;15*60),1,0)</f>
        <v>0</v>
      </c>
      <c r="K1988">
        <f>IF(AND(F1988&gt;=16*60,F1988&lt;21*60),1,0)</f>
        <v>1</v>
      </c>
      <c r="L1988">
        <f>K1988*G1988</f>
        <v>1</v>
      </c>
      <c r="M1988">
        <f>H1988*B1988</f>
        <v>0.13400000000000001</v>
      </c>
      <c r="N1988">
        <f>I1988*B1988</f>
        <v>0</v>
      </c>
      <c r="O1988">
        <f>J1988*B1988</f>
        <v>0</v>
      </c>
    </row>
    <row r="1989" spans="1:15" x14ac:dyDescent="0.25">
      <c r="A1989" s="1">
        <v>41314.604166666701</v>
      </c>
      <c r="B1989">
        <v>0.13400000000000001</v>
      </c>
      <c r="C1989">
        <f>HOUR(A1989)</f>
        <v>14</v>
      </c>
      <c r="D1989">
        <f>MINUTE(A1989)</f>
        <v>30</v>
      </c>
      <c r="E1989">
        <v>2</v>
      </c>
      <c r="F1989">
        <f>60*C1989+D1989</f>
        <v>870</v>
      </c>
      <c r="G1989">
        <f>IF(MONTH(A1989)&gt;10,1,IF(MONTH(A1989)&lt;4,1,0))</f>
        <v>1</v>
      </c>
      <c r="H1989">
        <f>IF(AND(F1989&gt;=6*60,F1989&lt;10*60),1,IF(F1989&gt;=15*60,1,IF(F1989&lt;1*60,1,0)))</f>
        <v>0</v>
      </c>
      <c r="I1989">
        <f>IF(AND(F1989&gt;=1*60,F1989&lt;6*60),1,0)</f>
        <v>0</v>
      </c>
      <c r="J1989">
        <f>IF(AND(F1989&gt;=10*60,F1989&lt;15*60),1,0)</f>
        <v>1</v>
      </c>
      <c r="K1989">
        <f>IF(AND(F1989&gt;=16*60,F1989&lt;21*60),1,0)</f>
        <v>0</v>
      </c>
      <c r="L1989">
        <f>K1989*G1989</f>
        <v>0</v>
      </c>
      <c r="M1989">
        <f>H1989*B1989</f>
        <v>0</v>
      </c>
      <c r="N1989">
        <f>I1989*B1989</f>
        <v>0</v>
      </c>
      <c r="O1989">
        <f>J1989*B1989</f>
        <v>0.13400000000000001</v>
      </c>
    </row>
    <row r="1990" spans="1:15" x14ac:dyDescent="0.25">
      <c r="A1990" s="1">
        <v>41315.125</v>
      </c>
      <c r="B1990">
        <v>0.13400000000000001</v>
      </c>
      <c r="C1990">
        <f>HOUR(A1990)</f>
        <v>3</v>
      </c>
      <c r="D1990">
        <f>MINUTE(A1990)</f>
        <v>0</v>
      </c>
      <c r="E1990">
        <v>2</v>
      </c>
      <c r="F1990">
        <f>60*C1990+D1990</f>
        <v>180</v>
      </c>
      <c r="G1990">
        <f>IF(MONTH(A1990)&gt;10,1,IF(MONTH(A1990)&lt;4,1,0))</f>
        <v>1</v>
      </c>
      <c r="H1990">
        <f>IF(AND(F1990&gt;=6*60,F1990&lt;10*60),1,IF(F1990&gt;=15*60,1,IF(F1990&lt;1*60,1,0)))</f>
        <v>0</v>
      </c>
      <c r="I1990">
        <f>IF(AND(F1990&gt;=1*60,F1990&lt;6*60),1,0)</f>
        <v>1</v>
      </c>
      <c r="J1990">
        <f>IF(AND(F1990&gt;=10*60,F1990&lt;15*60),1,0)</f>
        <v>0</v>
      </c>
      <c r="K1990">
        <f>IF(AND(F1990&gt;=16*60,F1990&lt;21*60),1,0)</f>
        <v>0</v>
      </c>
      <c r="L1990">
        <f>K1990*G1990</f>
        <v>0</v>
      </c>
      <c r="M1990">
        <f>H1990*B1990</f>
        <v>0</v>
      </c>
      <c r="N1990">
        <f>I1990*B1990</f>
        <v>0.13400000000000001</v>
      </c>
      <c r="O1990">
        <f>J1990*B1990</f>
        <v>0</v>
      </c>
    </row>
    <row r="1991" spans="1:15" x14ac:dyDescent="0.25">
      <c r="A1991" s="1">
        <v>41315.895833333299</v>
      </c>
      <c r="B1991">
        <v>0.13400000000000001</v>
      </c>
      <c r="C1991">
        <f>HOUR(A1991)</f>
        <v>21</v>
      </c>
      <c r="D1991">
        <f>MINUTE(A1991)</f>
        <v>30</v>
      </c>
      <c r="E1991">
        <v>2</v>
      </c>
      <c r="F1991">
        <f>60*C1991+D1991</f>
        <v>1290</v>
      </c>
      <c r="G1991">
        <f>IF(MONTH(A1991)&gt;10,1,IF(MONTH(A1991)&lt;4,1,0))</f>
        <v>1</v>
      </c>
      <c r="H1991">
        <f>IF(AND(F1991&gt;=6*60,F1991&lt;10*60),1,IF(F1991&gt;=15*60,1,IF(F1991&lt;1*60,1,0)))</f>
        <v>1</v>
      </c>
      <c r="I1991">
        <f>IF(AND(F1991&gt;=1*60,F1991&lt;6*60),1,0)</f>
        <v>0</v>
      </c>
      <c r="J1991">
        <f>IF(AND(F1991&gt;=10*60,F1991&lt;15*60),1,0)</f>
        <v>0</v>
      </c>
      <c r="K1991">
        <f>IF(AND(F1991&gt;=16*60,F1991&lt;21*60),1,0)</f>
        <v>0</v>
      </c>
      <c r="L1991">
        <f>K1991*G1991</f>
        <v>0</v>
      </c>
      <c r="M1991">
        <f>H1991*B1991</f>
        <v>0.13400000000000001</v>
      </c>
      <c r="N1991">
        <f>I1991*B1991</f>
        <v>0</v>
      </c>
      <c r="O1991">
        <f>J1991*B1991</f>
        <v>0</v>
      </c>
    </row>
    <row r="1992" spans="1:15" x14ac:dyDescent="0.25">
      <c r="A1992" s="1">
        <v>41317.333333333299</v>
      </c>
      <c r="B1992">
        <v>0.13400000000000001</v>
      </c>
      <c r="C1992">
        <f>HOUR(A1992)</f>
        <v>8</v>
      </c>
      <c r="D1992">
        <f>MINUTE(A1992)</f>
        <v>0</v>
      </c>
      <c r="E1992">
        <v>2</v>
      </c>
      <c r="F1992">
        <f>60*C1992+D1992</f>
        <v>480</v>
      </c>
      <c r="G1992">
        <f>IF(MONTH(A1992)&gt;10,1,IF(MONTH(A1992)&lt;4,1,0))</f>
        <v>1</v>
      </c>
      <c r="H1992">
        <f>IF(AND(F1992&gt;=6*60,F1992&lt;10*60),1,IF(F1992&gt;=15*60,1,IF(F1992&lt;1*60,1,0)))</f>
        <v>1</v>
      </c>
      <c r="I1992">
        <f>IF(AND(F1992&gt;=1*60,F1992&lt;6*60),1,0)</f>
        <v>0</v>
      </c>
      <c r="J1992">
        <f>IF(AND(F1992&gt;=10*60,F1992&lt;15*60),1,0)</f>
        <v>0</v>
      </c>
      <c r="K1992">
        <f>IF(AND(F1992&gt;=16*60,F1992&lt;21*60),1,0)</f>
        <v>0</v>
      </c>
      <c r="L1992">
        <f>K1992*G1992</f>
        <v>0</v>
      </c>
      <c r="M1992">
        <f>H1992*B1992</f>
        <v>0.13400000000000001</v>
      </c>
      <c r="N1992">
        <f>I1992*B1992</f>
        <v>0</v>
      </c>
      <c r="O1992">
        <f>J1992*B1992</f>
        <v>0</v>
      </c>
    </row>
    <row r="1993" spans="1:15" x14ac:dyDescent="0.25">
      <c r="A1993" s="1">
        <v>41317.395833333299</v>
      </c>
      <c r="B1993">
        <v>0.13400000000000001</v>
      </c>
      <c r="C1993">
        <f>HOUR(A1993)</f>
        <v>9</v>
      </c>
      <c r="D1993">
        <f>MINUTE(A1993)</f>
        <v>30</v>
      </c>
      <c r="E1993">
        <v>2</v>
      </c>
      <c r="F1993">
        <f>60*C1993+D1993</f>
        <v>570</v>
      </c>
      <c r="G1993">
        <f>IF(MONTH(A1993)&gt;10,1,IF(MONTH(A1993)&lt;4,1,0))</f>
        <v>1</v>
      </c>
      <c r="H1993">
        <f>IF(AND(F1993&gt;=6*60,F1993&lt;10*60),1,IF(F1993&gt;=15*60,1,IF(F1993&lt;1*60,1,0)))</f>
        <v>1</v>
      </c>
      <c r="I1993">
        <f>IF(AND(F1993&gt;=1*60,F1993&lt;6*60),1,0)</f>
        <v>0</v>
      </c>
      <c r="J1993">
        <f>IF(AND(F1993&gt;=10*60,F1993&lt;15*60),1,0)</f>
        <v>0</v>
      </c>
      <c r="K1993">
        <f>IF(AND(F1993&gt;=16*60,F1993&lt;21*60),1,0)</f>
        <v>0</v>
      </c>
      <c r="L1993">
        <f>K1993*G1993</f>
        <v>0</v>
      </c>
      <c r="M1993">
        <f>H1993*B1993</f>
        <v>0.13400000000000001</v>
      </c>
      <c r="N1993">
        <f>I1993*B1993</f>
        <v>0</v>
      </c>
      <c r="O1993">
        <f>J1993*B1993</f>
        <v>0</v>
      </c>
    </row>
    <row r="1994" spans="1:15" x14ac:dyDescent="0.25">
      <c r="A1994" s="1">
        <v>41322.416666666701</v>
      </c>
      <c r="B1994">
        <v>0.13400000000000001</v>
      </c>
      <c r="C1994">
        <f>HOUR(A1994)</f>
        <v>10</v>
      </c>
      <c r="D1994">
        <f>MINUTE(A1994)</f>
        <v>0</v>
      </c>
      <c r="E1994">
        <v>2</v>
      </c>
      <c r="F1994">
        <f>60*C1994+D1994</f>
        <v>600</v>
      </c>
      <c r="G1994">
        <f>IF(MONTH(A1994)&gt;10,1,IF(MONTH(A1994)&lt;4,1,0))</f>
        <v>1</v>
      </c>
      <c r="H1994">
        <f>IF(AND(F1994&gt;=6*60,F1994&lt;10*60),1,IF(F1994&gt;=15*60,1,IF(F1994&lt;1*60,1,0)))</f>
        <v>0</v>
      </c>
      <c r="I1994">
        <f>IF(AND(F1994&gt;=1*60,F1994&lt;6*60),1,0)</f>
        <v>0</v>
      </c>
      <c r="J1994">
        <f>IF(AND(F1994&gt;=10*60,F1994&lt;15*60),1,0)</f>
        <v>1</v>
      </c>
      <c r="K1994">
        <f>IF(AND(F1994&gt;=16*60,F1994&lt;21*60),1,0)</f>
        <v>0</v>
      </c>
      <c r="L1994">
        <f>K1994*G1994</f>
        <v>0</v>
      </c>
      <c r="M1994">
        <f>H1994*B1994</f>
        <v>0</v>
      </c>
      <c r="N1994">
        <f>I1994*B1994</f>
        <v>0</v>
      </c>
      <c r="O1994">
        <f>J1994*B1994</f>
        <v>0.13400000000000001</v>
      </c>
    </row>
    <row r="1995" spans="1:15" x14ac:dyDescent="0.25">
      <c r="A1995" s="1">
        <v>41323.875</v>
      </c>
      <c r="B1995">
        <v>0.13400000000000001</v>
      </c>
      <c r="C1995">
        <f>HOUR(A1995)</f>
        <v>21</v>
      </c>
      <c r="D1995">
        <f>MINUTE(A1995)</f>
        <v>0</v>
      </c>
      <c r="E1995">
        <v>2</v>
      </c>
      <c r="F1995">
        <f>60*C1995+D1995</f>
        <v>1260</v>
      </c>
      <c r="G1995">
        <f>IF(MONTH(A1995)&gt;10,1,IF(MONTH(A1995)&lt;4,1,0))</f>
        <v>1</v>
      </c>
      <c r="H1995">
        <f>IF(AND(F1995&gt;=6*60,F1995&lt;10*60),1,IF(F1995&gt;=15*60,1,IF(F1995&lt;1*60,1,0)))</f>
        <v>1</v>
      </c>
      <c r="I1995">
        <f>IF(AND(F1995&gt;=1*60,F1995&lt;6*60),1,0)</f>
        <v>0</v>
      </c>
      <c r="J1995">
        <f>IF(AND(F1995&gt;=10*60,F1995&lt;15*60),1,0)</f>
        <v>0</v>
      </c>
      <c r="K1995">
        <f>IF(AND(F1995&gt;=16*60,F1995&lt;21*60),1,0)</f>
        <v>0</v>
      </c>
      <c r="L1995">
        <f>K1995*G1995</f>
        <v>0</v>
      </c>
      <c r="M1995">
        <f>H1995*B1995</f>
        <v>0.13400000000000001</v>
      </c>
      <c r="N1995">
        <f>I1995*B1995</f>
        <v>0</v>
      </c>
      <c r="O1995">
        <f>J1995*B1995</f>
        <v>0</v>
      </c>
    </row>
    <row r="1996" spans="1:15" x14ac:dyDescent="0.25">
      <c r="A1996" s="1">
        <v>41324.291666666701</v>
      </c>
      <c r="B1996">
        <v>0.13400000000000001</v>
      </c>
      <c r="C1996">
        <f>HOUR(A1996)</f>
        <v>7</v>
      </c>
      <c r="D1996">
        <f>MINUTE(A1996)</f>
        <v>0</v>
      </c>
      <c r="E1996">
        <v>2</v>
      </c>
      <c r="F1996">
        <f>60*C1996+D1996</f>
        <v>420</v>
      </c>
      <c r="G1996">
        <f>IF(MONTH(A1996)&gt;10,1,IF(MONTH(A1996)&lt;4,1,0))</f>
        <v>1</v>
      </c>
      <c r="H1996">
        <f>IF(AND(F1996&gt;=6*60,F1996&lt;10*60),1,IF(F1996&gt;=15*60,1,IF(F1996&lt;1*60,1,0)))</f>
        <v>1</v>
      </c>
      <c r="I1996">
        <f>IF(AND(F1996&gt;=1*60,F1996&lt;6*60),1,0)</f>
        <v>0</v>
      </c>
      <c r="J1996">
        <f>IF(AND(F1996&gt;=10*60,F1996&lt;15*60),1,0)</f>
        <v>0</v>
      </c>
      <c r="K1996">
        <f>IF(AND(F1996&gt;=16*60,F1996&lt;21*60),1,0)</f>
        <v>0</v>
      </c>
      <c r="L1996">
        <f>K1996*G1996</f>
        <v>0</v>
      </c>
      <c r="M1996">
        <f>H1996*B1996</f>
        <v>0.13400000000000001</v>
      </c>
      <c r="N1996">
        <f>I1996*B1996</f>
        <v>0</v>
      </c>
      <c r="O1996">
        <f>J1996*B1996</f>
        <v>0</v>
      </c>
    </row>
    <row r="1997" spans="1:15" x14ac:dyDescent="0.25">
      <c r="A1997" s="1">
        <v>41326.75</v>
      </c>
      <c r="B1997">
        <v>0.13400000000000001</v>
      </c>
      <c r="C1997">
        <f>HOUR(A1997)</f>
        <v>18</v>
      </c>
      <c r="D1997">
        <f>MINUTE(A1997)</f>
        <v>0</v>
      </c>
      <c r="E1997">
        <v>2</v>
      </c>
      <c r="F1997">
        <f>60*C1997+D1997</f>
        <v>1080</v>
      </c>
      <c r="G1997">
        <f>IF(MONTH(A1997)&gt;10,1,IF(MONTH(A1997)&lt;4,1,0))</f>
        <v>1</v>
      </c>
      <c r="H1997">
        <f>IF(AND(F1997&gt;=6*60,F1997&lt;10*60),1,IF(F1997&gt;=15*60,1,IF(F1997&lt;1*60,1,0)))</f>
        <v>1</v>
      </c>
      <c r="I1997">
        <f>IF(AND(F1997&gt;=1*60,F1997&lt;6*60),1,0)</f>
        <v>0</v>
      </c>
      <c r="J1997">
        <f>IF(AND(F1997&gt;=10*60,F1997&lt;15*60),1,0)</f>
        <v>0</v>
      </c>
      <c r="K1997">
        <f>IF(AND(F1997&gt;=16*60,F1997&lt;21*60),1,0)</f>
        <v>1</v>
      </c>
      <c r="L1997">
        <f>K1997*G1997</f>
        <v>1</v>
      </c>
      <c r="M1997">
        <f>H1997*B1997</f>
        <v>0.13400000000000001</v>
      </c>
      <c r="N1997">
        <f>I1997*B1997</f>
        <v>0</v>
      </c>
      <c r="O1997">
        <f>J1997*B1997</f>
        <v>0</v>
      </c>
    </row>
    <row r="1998" spans="1:15" x14ac:dyDescent="0.25">
      <c r="A1998" s="1">
        <v>41308.645833333299</v>
      </c>
      <c r="B1998">
        <v>0.13300000000000001</v>
      </c>
      <c r="C1998">
        <f>HOUR(A1998)</f>
        <v>15</v>
      </c>
      <c r="D1998">
        <f>MINUTE(A1998)</f>
        <v>30</v>
      </c>
      <c r="E1998">
        <v>2</v>
      </c>
      <c r="F1998">
        <f>60*C1998+D1998</f>
        <v>930</v>
      </c>
      <c r="G1998">
        <f>IF(MONTH(A1998)&gt;10,1,IF(MONTH(A1998)&lt;4,1,0))</f>
        <v>1</v>
      </c>
      <c r="H1998">
        <f>IF(AND(F1998&gt;=6*60,F1998&lt;10*60),1,IF(F1998&gt;=15*60,1,IF(F1998&lt;1*60,1,0)))</f>
        <v>1</v>
      </c>
      <c r="I1998">
        <f>IF(AND(F1998&gt;=1*60,F1998&lt;6*60),1,0)</f>
        <v>0</v>
      </c>
      <c r="J1998">
        <f>IF(AND(F1998&gt;=10*60,F1998&lt;15*60),1,0)</f>
        <v>0</v>
      </c>
      <c r="K1998">
        <f>IF(AND(F1998&gt;=16*60,F1998&lt;21*60),1,0)</f>
        <v>0</v>
      </c>
      <c r="L1998">
        <f>K1998*G1998</f>
        <v>0</v>
      </c>
      <c r="M1998">
        <f>H1998*B1998</f>
        <v>0.13300000000000001</v>
      </c>
      <c r="N1998">
        <f>I1998*B1998</f>
        <v>0</v>
      </c>
      <c r="O1998">
        <f>J1998*B1998</f>
        <v>0</v>
      </c>
    </row>
    <row r="1999" spans="1:15" x14ac:dyDescent="0.25">
      <c r="A1999" s="1">
        <v>41312.458333333299</v>
      </c>
      <c r="B1999">
        <v>0.13300000000000001</v>
      </c>
      <c r="C1999">
        <f>HOUR(A1999)</f>
        <v>11</v>
      </c>
      <c r="D1999">
        <f>MINUTE(A1999)</f>
        <v>0</v>
      </c>
      <c r="E1999">
        <v>2</v>
      </c>
      <c r="F1999">
        <f>60*C1999+D1999</f>
        <v>660</v>
      </c>
      <c r="G1999">
        <f>IF(MONTH(A1999)&gt;10,1,IF(MONTH(A1999)&lt;4,1,0))</f>
        <v>1</v>
      </c>
      <c r="H1999">
        <f>IF(AND(F1999&gt;=6*60,F1999&lt;10*60),1,IF(F1999&gt;=15*60,1,IF(F1999&lt;1*60,1,0)))</f>
        <v>0</v>
      </c>
      <c r="I1999">
        <f>IF(AND(F1999&gt;=1*60,F1999&lt;6*60),1,0)</f>
        <v>0</v>
      </c>
      <c r="J1999">
        <f>IF(AND(F1999&gt;=10*60,F1999&lt;15*60),1,0)</f>
        <v>1</v>
      </c>
      <c r="K1999">
        <f>IF(AND(F1999&gt;=16*60,F1999&lt;21*60),1,0)</f>
        <v>0</v>
      </c>
      <c r="L1999">
        <f>K1999*G1999</f>
        <v>0</v>
      </c>
      <c r="M1999">
        <f>H1999*B1999</f>
        <v>0</v>
      </c>
      <c r="N1999">
        <f>I1999*B1999</f>
        <v>0</v>
      </c>
      <c r="O1999">
        <f>J1999*B1999</f>
        <v>0.13300000000000001</v>
      </c>
    </row>
    <row r="2000" spans="1:15" x14ac:dyDescent="0.25">
      <c r="A2000" s="1">
        <v>41315.020833333299</v>
      </c>
      <c r="B2000">
        <v>0.13300000000000001</v>
      </c>
      <c r="C2000">
        <f>HOUR(A2000)</f>
        <v>0</v>
      </c>
      <c r="D2000">
        <f>MINUTE(A2000)</f>
        <v>30</v>
      </c>
      <c r="E2000">
        <v>2</v>
      </c>
      <c r="F2000">
        <f>60*C2000+D2000</f>
        <v>30</v>
      </c>
      <c r="G2000">
        <f>IF(MONTH(A2000)&gt;10,1,IF(MONTH(A2000)&lt;4,1,0))</f>
        <v>1</v>
      </c>
      <c r="H2000">
        <f>IF(AND(F2000&gt;=6*60,F2000&lt;10*60),1,IF(F2000&gt;=15*60,1,IF(F2000&lt;1*60,1,0)))</f>
        <v>1</v>
      </c>
      <c r="I2000">
        <f>IF(AND(F2000&gt;=1*60,F2000&lt;6*60),1,0)</f>
        <v>0</v>
      </c>
      <c r="J2000">
        <f>IF(AND(F2000&gt;=10*60,F2000&lt;15*60),1,0)</f>
        <v>0</v>
      </c>
      <c r="K2000">
        <f>IF(AND(F2000&gt;=16*60,F2000&lt;21*60),1,0)</f>
        <v>0</v>
      </c>
      <c r="L2000">
        <f>K2000*G2000</f>
        <v>0</v>
      </c>
      <c r="M2000">
        <f>H2000*B2000</f>
        <v>0.13300000000000001</v>
      </c>
      <c r="N2000">
        <f>I2000*B2000</f>
        <v>0</v>
      </c>
      <c r="O2000">
        <f>J2000*B2000</f>
        <v>0</v>
      </c>
    </row>
    <row r="2001" spans="1:15" x14ac:dyDescent="0.25">
      <c r="A2001" s="1">
        <v>41316.770833333299</v>
      </c>
      <c r="B2001">
        <v>0.13300000000000001</v>
      </c>
      <c r="C2001">
        <f>HOUR(A2001)</f>
        <v>18</v>
      </c>
      <c r="D2001">
        <f>MINUTE(A2001)</f>
        <v>30</v>
      </c>
      <c r="E2001">
        <v>2</v>
      </c>
      <c r="F2001">
        <f>60*C2001+D2001</f>
        <v>1110</v>
      </c>
      <c r="G2001">
        <f>IF(MONTH(A2001)&gt;10,1,IF(MONTH(A2001)&lt;4,1,0))</f>
        <v>1</v>
      </c>
      <c r="H2001">
        <f>IF(AND(F2001&gt;=6*60,F2001&lt;10*60),1,IF(F2001&gt;=15*60,1,IF(F2001&lt;1*60,1,0)))</f>
        <v>1</v>
      </c>
      <c r="I2001">
        <f>IF(AND(F2001&gt;=1*60,F2001&lt;6*60),1,0)</f>
        <v>0</v>
      </c>
      <c r="J2001">
        <f>IF(AND(F2001&gt;=10*60,F2001&lt;15*60),1,0)</f>
        <v>0</v>
      </c>
      <c r="K2001">
        <f>IF(AND(F2001&gt;=16*60,F2001&lt;21*60),1,0)</f>
        <v>1</v>
      </c>
      <c r="L2001">
        <f>K2001*G2001</f>
        <v>1</v>
      </c>
      <c r="M2001">
        <f>H2001*B2001</f>
        <v>0.13300000000000001</v>
      </c>
      <c r="N2001">
        <f>I2001*B2001</f>
        <v>0</v>
      </c>
      <c r="O2001">
        <f>J2001*B2001</f>
        <v>0</v>
      </c>
    </row>
    <row r="2002" spans="1:15" x14ac:dyDescent="0.25">
      <c r="A2002" s="1">
        <v>41317.5625</v>
      </c>
      <c r="B2002">
        <v>0.13300000000000001</v>
      </c>
      <c r="C2002">
        <f>HOUR(A2002)</f>
        <v>13</v>
      </c>
      <c r="D2002">
        <f>MINUTE(A2002)</f>
        <v>30</v>
      </c>
      <c r="E2002">
        <v>2</v>
      </c>
      <c r="F2002">
        <f>60*C2002+D2002</f>
        <v>810</v>
      </c>
      <c r="G2002">
        <f>IF(MONTH(A2002)&gt;10,1,IF(MONTH(A2002)&lt;4,1,0))</f>
        <v>1</v>
      </c>
      <c r="H2002">
        <f>IF(AND(F2002&gt;=6*60,F2002&lt;10*60),1,IF(F2002&gt;=15*60,1,IF(F2002&lt;1*60,1,0)))</f>
        <v>0</v>
      </c>
      <c r="I2002">
        <f>IF(AND(F2002&gt;=1*60,F2002&lt;6*60),1,0)</f>
        <v>0</v>
      </c>
      <c r="J2002">
        <f>IF(AND(F2002&gt;=10*60,F2002&lt;15*60),1,0)</f>
        <v>1</v>
      </c>
      <c r="K2002">
        <f>IF(AND(F2002&gt;=16*60,F2002&lt;21*60),1,0)</f>
        <v>0</v>
      </c>
      <c r="L2002">
        <f>K2002*G2002</f>
        <v>0</v>
      </c>
      <c r="M2002">
        <f>H2002*B2002</f>
        <v>0</v>
      </c>
      <c r="N2002">
        <f>I2002*B2002</f>
        <v>0</v>
      </c>
      <c r="O2002">
        <f>J2002*B2002</f>
        <v>0.13300000000000001</v>
      </c>
    </row>
    <row r="2003" spans="1:15" x14ac:dyDescent="0.25">
      <c r="A2003" s="1">
        <v>41318.8125</v>
      </c>
      <c r="B2003">
        <v>0.13300000000000001</v>
      </c>
      <c r="C2003">
        <f>HOUR(A2003)</f>
        <v>19</v>
      </c>
      <c r="D2003">
        <f>MINUTE(A2003)</f>
        <v>30</v>
      </c>
      <c r="E2003">
        <v>2</v>
      </c>
      <c r="F2003">
        <f>60*C2003+D2003</f>
        <v>1170</v>
      </c>
      <c r="G2003">
        <f>IF(MONTH(A2003)&gt;10,1,IF(MONTH(A2003)&lt;4,1,0))</f>
        <v>1</v>
      </c>
      <c r="H2003">
        <f>IF(AND(F2003&gt;=6*60,F2003&lt;10*60),1,IF(F2003&gt;=15*60,1,IF(F2003&lt;1*60,1,0)))</f>
        <v>1</v>
      </c>
      <c r="I2003">
        <f>IF(AND(F2003&gt;=1*60,F2003&lt;6*60),1,0)</f>
        <v>0</v>
      </c>
      <c r="J2003">
        <f>IF(AND(F2003&gt;=10*60,F2003&lt;15*60),1,0)</f>
        <v>0</v>
      </c>
      <c r="K2003">
        <f>IF(AND(F2003&gt;=16*60,F2003&lt;21*60),1,0)</f>
        <v>1</v>
      </c>
      <c r="L2003">
        <f>K2003*G2003</f>
        <v>1</v>
      </c>
      <c r="M2003">
        <f>H2003*B2003</f>
        <v>0.13300000000000001</v>
      </c>
      <c r="N2003">
        <f>I2003*B2003</f>
        <v>0</v>
      </c>
      <c r="O2003">
        <f>J2003*B2003</f>
        <v>0</v>
      </c>
    </row>
    <row r="2004" spans="1:15" x14ac:dyDescent="0.25">
      <c r="A2004" s="1">
        <v>41321.229166666701</v>
      </c>
      <c r="B2004">
        <v>0.13300000000000001</v>
      </c>
      <c r="C2004">
        <f>HOUR(A2004)</f>
        <v>5</v>
      </c>
      <c r="D2004">
        <f>MINUTE(A2004)</f>
        <v>30</v>
      </c>
      <c r="E2004">
        <v>2</v>
      </c>
      <c r="F2004">
        <f>60*C2004+D2004</f>
        <v>330</v>
      </c>
      <c r="G2004">
        <f>IF(MONTH(A2004)&gt;10,1,IF(MONTH(A2004)&lt;4,1,0))</f>
        <v>1</v>
      </c>
      <c r="H2004">
        <f>IF(AND(F2004&gt;=6*60,F2004&lt;10*60),1,IF(F2004&gt;=15*60,1,IF(F2004&lt;1*60,1,0)))</f>
        <v>0</v>
      </c>
      <c r="I2004">
        <f>IF(AND(F2004&gt;=1*60,F2004&lt;6*60),1,0)</f>
        <v>1</v>
      </c>
      <c r="J2004">
        <f>IF(AND(F2004&gt;=10*60,F2004&lt;15*60),1,0)</f>
        <v>0</v>
      </c>
      <c r="K2004">
        <f>IF(AND(F2004&gt;=16*60,F2004&lt;21*60),1,0)</f>
        <v>0</v>
      </c>
      <c r="L2004">
        <f>K2004*G2004</f>
        <v>0</v>
      </c>
      <c r="M2004">
        <f>H2004*B2004</f>
        <v>0</v>
      </c>
      <c r="N2004">
        <f>I2004*B2004</f>
        <v>0.13300000000000001</v>
      </c>
      <c r="O2004">
        <f>J2004*B2004</f>
        <v>0</v>
      </c>
    </row>
    <row r="2005" spans="1:15" x14ac:dyDescent="0.25">
      <c r="A2005" s="1">
        <v>41327.875</v>
      </c>
      <c r="B2005">
        <v>0.13300000000000001</v>
      </c>
      <c r="C2005">
        <f>HOUR(A2005)</f>
        <v>21</v>
      </c>
      <c r="D2005">
        <f>MINUTE(A2005)</f>
        <v>0</v>
      </c>
      <c r="E2005">
        <v>2</v>
      </c>
      <c r="F2005">
        <f>60*C2005+D2005</f>
        <v>1260</v>
      </c>
      <c r="G2005">
        <f>IF(MONTH(A2005)&gt;10,1,IF(MONTH(A2005)&lt;4,1,0))</f>
        <v>1</v>
      </c>
      <c r="H2005">
        <f>IF(AND(F2005&gt;=6*60,F2005&lt;10*60),1,IF(F2005&gt;=15*60,1,IF(F2005&lt;1*60,1,0)))</f>
        <v>1</v>
      </c>
      <c r="I2005">
        <f>IF(AND(F2005&gt;=1*60,F2005&lt;6*60),1,0)</f>
        <v>0</v>
      </c>
      <c r="J2005">
        <f>IF(AND(F2005&gt;=10*60,F2005&lt;15*60),1,0)</f>
        <v>0</v>
      </c>
      <c r="K2005">
        <f>IF(AND(F2005&gt;=16*60,F2005&lt;21*60),1,0)</f>
        <v>0</v>
      </c>
      <c r="L2005">
        <f>K2005*G2005</f>
        <v>0</v>
      </c>
      <c r="M2005">
        <f>H2005*B2005</f>
        <v>0.13300000000000001</v>
      </c>
      <c r="N2005">
        <f>I2005*B2005</f>
        <v>0</v>
      </c>
      <c r="O2005">
        <f>J2005*B2005</f>
        <v>0</v>
      </c>
    </row>
    <row r="2006" spans="1:15" x14ac:dyDescent="0.25">
      <c r="A2006" s="1">
        <v>41329.270833333299</v>
      </c>
      <c r="B2006">
        <v>0.13300000000000001</v>
      </c>
      <c r="C2006">
        <f>HOUR(A2006)</f>
        <v>6</v>
      </c>
      <c r="D2006">
        <f>MINUTE(A2006)</f>
        <v>30</v>
      </c>
      <c r="E2006">
        <v>2</v>
      </c>
      <c r="F2006">
        <f>60*C2006+D2006</f>
        <v>390</v>
      </c>
      <c r="G2006">
        <f>IF(MONTH(A2006)&gt;10,1,IF(MONTH(A2006)&lt;4,1,0))</f>
        <v>1</v>
      </c>
      <c r="H2006">
        <f>IF(AND(F2006&gt;=6*60,F2006&lt;10*60),1,IF(F2006&gt;=15*60,1,IF(F2006&lt;1*60,1,0)))</f>
        <v>1</v>
      </c>
      <c r="I2006">
        <f>IF(AND(F2006&gt;=1*60,F2006&lt;6*60),1,0)</f>
        <v>0</v>
      </c>
      <c r="J2006">
        <f>IF(AND(F2006&gt;=10*60,F2006&lt;15*60),1,0)</f>
        <v>0</v>
      </c>
      <c r="K2006">
        <f>IF(AND(F2006&gt;=16*60,F2006&lt;21*60),1,0)</f>
        <v>0</v>
      </c>
      <c r="L2006">
        <f>K2006*G2006</f>
        <v>0</v>
      </c>
      <c r="M2006">
        <f>H2006*B2006</f>
        <v>0.13300000000000001</v>
      </c>
      <c r="N2006">
        <f>I2006*B2006</f>
        <v>0</v>
      </c>
      <c r="O2006">
        <f>J2006*B2006</f>
        <v>0</v>
      </c>
    </row>
    <row r="2007" spans="1:15" x14ac:dyDescent="0.25">
      <c r="A2007" s="1">
        <v>41309.3125</v>
      </c>
      <c r="B2007">
        <v>0.13200000000000001</v>
      </c>
      <c r="C2007">
        <f>HOUR(A2007)</f>
        <v>7</v>
      </c>
      <c r="D2007">
        <f>MINUTE(A2007)</f>
        <v>30</v>
      </c>
      <c r="E2007">
        <v>2</v>
      </c>
      <c r="F2007">
        <f>60*C2007+D2007</f>
        <v>450</v>
      </c>
      <c r="G2007">
        <f>IF(MONTH(A2007)&gt;10,1,IF(MONTH(A2007)&lt;4,1,0))</f>
        <v>1</v>
      </c>
      <c r="H2007">
        <f>IF(AND(F2007&gt;=6*60,F2007&lt;10*60),1,IF(F2007&gt;=15*60,1,IF(F2007&lt;1*60,1,0)))</f>
        <v>1</v>
      </c>
      <c r="I2007">
        <f>IF(AND(F2007&gt;=1*60,F2007&lt;6*60),1,0)</f>
        <v>0</v>
      </c>
      <c r="J2007">
        <f>IF(AND(F2007&gt;=10*60,F2007&lt;15*60),1,0)</f>
        <v>0</v>
      </c>
      <c r="K2007">
        <f>IF(AND(F2007&gt;=16*60,F2007&lt;21*60),1,0)</f>
        <v>0</v>
      </c>
      <c r="L2007">
        <f>K2007*G2007</f>
        <v>0</v>
      </c>
      <c r="M2007">
        <f>H2007*B2007</f>
        <v>0.13200000000000001</v>
      </c>
      <c r="N2007">
        <f>I2007*B2007</f>
        <v>0</v>
      </c>
      <c r="O2007">
        <f>J2007*B2007</f>
        <v>0</v>
      </c>
    </row>
    <row r="2008" spans="1:15" x14ac:dyDescent="0.25">
      <c r="A2008" s="1">
        <v>41311.333333333299</v>
      </c>
      <c r="B2008">
        <v>0.13200000000000001</v>
      </c>
      <c r="C2008">
        <f>HOUR(A2008)</f>
        <v>8</v>
      </c>
      <c r="D2008">
        <f>MINUTE(A2008)</f>
        <v>0</v>
      </c>
      <c r="E2008">
        <v>2</v>
      </c>
      <c r="F2008">
        <f>60*C2008+D2008</f>
        <v>480</v>
      </c>
      <c r="G2008">
        <f>IF(MONTH(A2008)&gt;10,1,IF(MONTH(A2008)&lt;4,1,0))</f>
        <v>1</v>
      </c>
      <c r="H2008">
        <f>IF(AND(F2008&gt;=6*60,F2008&lt;10*60),1,IF(F2008&gt;=15*60,1,IF(F2008&lt;1*60,1,0)))</f>
        <v>1</v>
      </c>
      <c r="I2008">
        <f>IF(AND(F2008&gt;=1*60,F2008&lt;6*60),1,0)</f>
        <v>0</v>
      </c>
      <c r="J2008">
        <f>IF(AND(F2008&gt;=10*60,F2008&lt;15*60),1,0)</f>
        <v>0</v>
      </c>
      <c r="K2008">
        <f>IF(AND(F2008&gt;=16*60,F2008&lt;21*60),1,0)</f>
        <v>0</v>
      </c>
      <c r="L2008">
        <f>K2008*G2008</f>
        <v>0</v>
      </c>
      <c r="M2008">
        <f>H2008*B2008</f>
        <v>0.13200000000000001</v>
      </c>
      <c r="N2008">
        <f>I2008*B2008</f>
        <v>0</v>
      </c>
      <c r="O2008">
        <f>J2008*B2008</f>
        <v>0</v>
      </c>
    </row>
    <row r="2009" spans="1:15" x14ac:dyDescent="0.25">
      <c r="A2009" s="1">
        <v>41312.375</v>
      </c>
      <c r="B2009">
        <v>0.13200000000000001</v>
      </c>
      <c r="C2009">
        <f>HOUR(A2009)</f>
        <v>9</v>
      </c>
      <c r="D2009">
        <f>MINUTE(A2009)</f>
        <v>0</v>
      </c>
      <c r="E2009">
        <v>2</v>
      </c>
      <c r="F2009">
        <f>60*C2009+D2009</f>
        <v>540</v>
      </c>
      <c r="G2009">
        <f>IF(MONTH(A2009)&gt;10,1,IF(MONTH(A2009)&lt;4,1,0))</f>
        <v>1</v>
      </c>
      <c r="H2009">
        <f>IF(AND(F2009&gt;=6*60,F2009&lt;10*60),1,IF(F2009&gt;=15*60,1,IF(F2009&lt;1*60,1,0)))</f>
        <v>1</v>
      </c>
      <c r="I2009">
        <f>IF(AND(F2009&gt;=1*60,F2009&lt;6*60),1,0)</f>
        <v>0</v>
      </c>
      <c r="J2009">
        <f>IF(AND(F2009&gt;=10*60,F2009&lt;15*60),1,0)</f>
        <v>0</v>
      </c>
      <c r="K2009">
        <f>IF(AND(F2009&gt;=16*60,F2009&lt;21*60),1,0)</f>
        <v>0</v>
      </c>
      <c r="L2009">
        <f>K2009*G2009</f>
        <v>0</v>
      </c>
      <c r="M2009">
        <f>H2009*B2009</f>
        <v>0.13200000000000001</v>
      </c>
      <c r="N2009">
        <f>I2009*B2009</f>
        <v>0</v>
      </c>
      <c r="O2009">
        <f>J2009*B2009</f>
        <v>0</v>
      </c>
    </row>
    <row r="2010" spans="1:15" x14ac:dyDescent="0.25">
      <c r="A2010" s="1">
        <v>41312.520833333299</v>
      </c>
      <c r="B2010">
        <v>0.13200000000000001</v>
      </c>
      <c r="C2010">
        <f>HOUR(A2010)</f>
        <v>12</v>
      </c>
      <c r="D2010">
        <f>MINUTE(A2010)</f>
        <v>30</v>
      </c>
      <c r="E2010">
        <v>2</v>
      </c>
      <c r="F2010">
        <f>60*C2010+D2010</f>
        <v>750</v>
      </c>
      <c r="G2010">
        <f>IF(MONTH(A2010)&gt;10,1,IF(MONTH(A2010)&lt;4,1,0))</f>
        <v>1</v>
      </c>
      <c r="H2010">
        <f>IF(AND(F2010&gt;=6*60,F2010&lt;10*60),1,IF(F2010&gt;=15*60,1,IF(F2010&lt;1*60,1,0)))</f>
        <v>0</v>
      </c>
      <c r="I2010">
        <f>IF(AND(F2010&gt;=1*60,F2010&lt;6*60),1,0)</f>
        <v>0</v>
      </c>
      <c r="J2010">
        <f>IF(AND(F2010&gt;=10*60,F2010&lt;15*60),1,0)</f>
        <v>1</v>
      </c>
      <c r="K2010">
        <f>IF(AND(F2010&gt;=16*60,F2010&lt;21*60),1,0)</f>
        <v>0</v>
      </c>
      <c r="L2010">
        <f>K2010*G2010</f>
        <v>0</v>
      </c>
      <c r="M2010">
        <f>H2010*B2010</f>
        <v>0</v>
      </c>
      <c r="N2010">
        <f>I2010*B2010</f>
        <v>0</v>
      </c>
      <c r="O2010">
        <f>J2010*B2010</f>
        <v>0.13200000000000001</v>
      </c>
    </row>
    <row r="2011" spans="1:15" x14ac:dyDescent="0.25">
      <c r="A2011" s="1">
        <v>41314.270833333299</v>
      </c>
      <c r="B2011">
        <v>0.13200000000000001</v>
      </c>
      <c r="C2011">
        <f>HOUR(A2011)</f>
        <v>6</v>
      </c>
      <c r="D2011">
        <f>MINUTE(A2011)</f>
        <v>30</v>
      </c>
      <c r="E2011">
        <v>2</v>
      </c>
      <c r="F2011">
        <f>60*C2011+D2011</f>
        <v>390</v>
      </c>
      <c r="G2011">
        <f>IF(MONTH(A2011)&gt;10,1,IF(MONTH(A2011)&lt;4,1,0))</f>
        <v>1</v>
      </c>
      <c r="H2011">
        <f>IF(AND(F2011&gt;=6*60,F2011&lt;10*60),1,IF(F2011&gt;=15*60,1,IF(F2011&lt;1*60,1,0)))</f>
        <v>1</v>
      </c>
      <c r="I2011">
        <f>IF(AND(F2011&gt;=1*60,F2011&lt;6*60),1,0)</f>
        <v>0</v>
      </c>
      <c r="J2011">
        <f>IF(AND(F2011&gt;=10*60,F2011&lt;15*60),1,0)</f>
        <v>0</v>
      </c>
      <c r="K2011">
        <f>IF(AND(F2011&gt;=16*60,F2011&lt;21*60),1,0)</f>
        <v>0</v>
      </c>
      <c r="L2011">
        <f>K2011*G2011</f>
        <v>0</v>
      </c>
      <c r="M2011">
        <f>H2011*B2011</f>
        <v>0.13200000000000001</v>
      </c>
      <c r="N2011">
        <f>I2011*B2011</f>
        <v>0</v>
      </c>
      <c r="O2011">
        <f>J2011*B2011</f>
        <v>0</v>
      </c>
    </row>
    <row r="2012" spans="1:15" x14ac:dyDescent="0.25">
      <c r="A2012" s="1">
        <v>41317.291666666701</v>
      </c>
      <c r="B2012">
        <v>0.13200000000000001</v>
      </c>
      <c r="C2012">
        <f>HOUR(A2012)</f>
        <v>7</v>
      </c>
      <c r="D2012">
        <f>MINUTE(A2012)</f>
        <v>0</v>
      </c>
      <c r="E2012">
        <v>2</v>
      </c>
      <c r="F2012">
        <f>60*C2012+D2012</f>
        <v>420</v>
      </c>
      <c r="G2012">
        <f>IF(MONTH(A2012)&gt;10,1,IF(MONTH(A2012)&lt;4,1,0))</f>
        <v>1</v>
      </c>
      <c r="H2012">
        <f>IF(AND(F2012&gt;=6*60,F2012&lt;10*60),1,IF(F2012&gt;=15*60,1,IF(F2012&lt;1*60,1,0)))</f>
        <v>1</v>
      </c>
      <c r="I2012">
        <f>IF(AND(F2012&gt;=1*60,F2012&lt;6*60),1,0)</f>
        <v>0</v>
      </c>
      <c r="J2012">
        <f>IF(AND(F2012&gt;=10*60,F2012&lt;15*60),1,0)</f>
        <v>0</v>
      </c>
      <c r="K2012">
        <f>IF(AND(F2012&gt;=16*60,F2012&lt;21*60),1,0)</f>
        <v>0</v>
      </c>
      <c r="L2012">
        <f>K2012*G2012</f>
        <v>0</v>
      </c>
      <c r="M2012">
        <f>H2012*B2012</f>
        <v>0.13200000000000001</v>
      </c>
      <c r="N2012">
        <f>I2012*B2012</f>
        <v>0</v>
      </c>
      <c r="O2012">
        <f>J2012*B2012</f>
        <v>0</v>
      </c>
    </row>
    <row r="2013" spans="1:15" x14ac:dyDescent="0.25">
      <c r="A2013" s="1">
        <v>41321.541666666701</v>
      </c>
      <c r="B2013">
        <v>0.13200000000000001</v>
      </c>
      <c r="C2013">
        <f>HOUR(A2013)</f>
        <v>13</v>
      </c>
      <c r="D2013">
        <f>MINUTE(A2013)</f>
        <v>0</v>
      </c>
      <c r="E2013">
        <v>2</v>
      </c>
      <c r="F2013">
        <f>60*C2013+D2013</f>
        <v>780</v>
      </c>
      <c r="G2013">
        <f>IF(MONTH(A2013)&gt;10,1,IF(MONTH(A2013)&lt;4,1,0))</f>
        <v>1</v>
      </c>
      <c r="H2013">
        <f>IF(AND(F2013&gt;=6*60,F2013&lt;10*60),1,IF(F2013&gt;=15*60,1,IF(F2013&lt;1*60,1,0)))</f>
        <v>0</v>
      </c>
      <c r="I2013">
        <f>IF(AND(F2013&gt;=1*60,F2013&lt;6*60),1,0)</f>
        <v>0</v>
      </c>
      <c r="J2013">
        <f>IF(AND(F2013&gt;=10*60,F2013&lt;15*60),1,0)</f>
        <v>1</v>
      </c>
      <c r="K2013">
        <f>IF(AND(F2013&gt;=16*60,F2013&lt;21*60),1,0)</f>
        <v>0</v>
      </c>
      <c r="L2013">
        <f>K2013*G2013</f>
        <v>0</v>
      </c>
      <c r="M2013">
        <f>H2013*B2013</f>
        <v>0</v>
      </c>
      <c r="N2013">
        <f>I2013*B2013</f>
        <v>0</v>
      </c>
      <c r="O2013">
        <f>J2013*B2013</f>
        <v>0.13200000000000001</v>
      </c>
    </row>
    <row r="2014" spans="1:15" x14ac:dyDescent="0.25">
      <c r="A2014" s="1">
        <v>41324.020833333299</v>
      </c>
      <c r="B2014">
        <v>0.13200000000000001</v>
      </c>
      <c r="C2014">
        <f>HOUR(A2014)</f>
        <v>0</v>
      </c>
      <c r="D2014">
        <f>MINUTE(A2014)</f>
        <v>30</v>
      </c>
      <c r="E2014">
        <v>2</v>
      </c>
      <c r="F2014">
        <f>60*C2014+D2014</f>
        <v>30</v>
      </c>
      <c r="G2014">
        <f>IF(MONTH(A2014)&gt;10,1,IF(MONTH(A2014)&lt;4,1,0))</f>
        <v>1</v>
      </c>
      <c r="H2014">
        <f>IF(AND(F2014&gt;=6*60,F2014&lt;10*60),1,IF(F2014&gt;=15*60,1,IF(F2014&lt;1*60,1,0)))</f>
        <v>1</v>
      </c>
      <c r="I2014">
        <f>IF(AND(F2014&gt;=1*60,F2014&lt;6*60),1,0)</f>
        <v>0</v>
      </c>
      <c r="J2014">
        <f>IF(AND(F2014&gt;=10*60,F2014&lt;15*60),1,0)</f>
        <v>0</v>
      </c>
      <c r="K2014">
        <f>IF(AND(F2014&gt;=16*60,F2014&lt;21*60),1,0)</f>
        <v>0</v>
      </c>
      <c r="L2014">
        <f>K2014*G2014</f>
        <v>0</v>
      </c>
      <c r="M2014">
        <f>H2014*B2014</f>
        <v>0.13200000000000001</v>
      </c>
      <c r="N2014">
        <f>I2014*B2014</f>
        <v>0</v>
      </c>
      <c r="O2014">
        <f>J2014*B2014</f>
        <v>0</v>
      </c>
    </row>
    <row r="2015" spans="1:15" x14ac:dyDescent="0.25">
      <c r="A2015" s="1">
        <v>41324.375</v>
      </c>
      <c r="B2015">
        <v>0.13200000000000001</v>
      </c>
      <c r="C2015">
        <f>HOUR(A2015)</f>
        <v>9</v>
      </c>
      <c r="D2015">
        <f>MINUTE(A2015)</f>
        <v>0</v>
      </c>
      <c r="E2015">
        <v>2</v>
      </c>
      <c r="F2015">
        <f>60*C2015+D2015</f>
        <v>540</v>
      </c>
      <c r="G2015">
        <f>IF(MONTH(A2015)&gt;10,1,IF(MONTH(A2015)&lt;4,1,0))</f>
        <v>1</v>
      </c>
      <c r="H2015">
        <f>IF(AND(F2015&gt;=6*60,F2015&lt;10*60),1,IF(F2015&gt;=15*60,1,IF(F2015&lt;1*60,1,0)))</f>
        <v>1</v>
      </c>
      <c r="I2015">
        <f>IF(AND(F2015&gt;=1*60,F2015&lt;6*60),1,0)</f>
        <v>0</v>
      </c>
      <c r="J2015">
        <f>IF(AND(F2015&gt;=10*60,F2015&lt;15*60),1,0)</f>
        <v>0</v>
      </c>
      <c r="K2015">
        <f>IF(AND(F2015&gt;=16*60,F2015&lt;21*60),1,0)</f>
        <v>0</v>
      </c>
      <c r="L2015">
        <f>K2015*G2015</f>
        <v>0</v>
      </c>
      <c r="M2015">
        <f>H2015*B2015</f>
        <v>0.13200000000000001</v>
      </c>
      <c r="N2015">
        <f>I2015*B2015</f>
        <v>0</v>
      </c>
      <c r="O2015">
        <f>J2015*B2015</f>
        <v>0</v>
      </c>
    </row>
    <row r="2016" spans="1:15" x14ac:dyDescent="0.25">
      <c r="A2016" s="1">
        <v>41326.791666666701</v>
      </c>
      <c r="B2016">
        <v>0.13200000000000001</v>
      </c>
      <c r="C2016">
        <f>HOUR(A2016)</f>
        <v>19</v>
      </c>
      <c r="D2016">
        <f>MINUTE(A2016)</f>
        <v>0</v>
      </c>
      <c r="E2016">
        <v>2</v>
      </c>
      <c r="F2016">
        <f>60*C2016+D2016</f>
        <v>1140</v>
      </c>
      <c r="G2016">
        <f>IF(MONTH(A2016)&gt;10,1,IF(MONTH(A2016)&lt;4,1,0))</f>
        <v>1</v>
      </c>
      <c r="H2016">
        <f>IF(AND(F2016&gt;=6*60,F2016&lt;10*60),1,IF(F2016&gt;=15*60,1,IF(F2016&lt;1*60,1,0)))</f>
        <v>1</v>
      </c>
      <c r="I2016">
        <f>IF(AND(F2016&gt;=1*60,F2016&lt;6*60),1,0)</f>
        <v>0</v>
      </c>
      <c r="J2016">
        <f>IF(AND(F2016&gt;=10*60,F2016&lt;15*60),1,0)</f>
        <v>0</v>
      </c>
      <c r="K2016">
        <f>IF(AND(F2016&gt;=16*60,F2016&lt;21*60),1,0)</f>
        <v>1</v>
      </c>
      <c r="L2016">
        <f>K2016*G2016</f>
        <v>1</v>
      </c>
      <c r="M2016">
        <f>H2016*B2016</f>
        <v>0.13200000000000001</v>
      </c>
      <c r="N2016">
        <f>I2016*B2016</f>
        <v>0</v>
      </c>
      <c r="O2016">
        <f>J2016*B2016</f>
        <v>0</v>
      </c>
    </row>
    <row r="2017" spans="1:15" x14ac:dyDescent="0.25">
      <c r="A2017" s="1">
        <v>41327.833333333299</v>
      </c>
      <c r="B2017">
        <v>0.13200000000000001</v>
      </c>
      <c r="C2017">
        <f>HOUR(A2017)</f>
        <v>20</v>
      </c>
      <c r="D2017">
        <f>MINUTE(A2017)</f>
        <v>0</v>
      </c>
      <c r="E2017">
        <v>2</v>
      </c>
      <c r="F2017">
        <f>60*C2017+D2017</f>
        <v>1200</v>
      </c>
      <c r="G2017">
        <f>IF(MONTH(A2017)&gt;10,1,IF(MONTH(A2017)&lt;4,1,0))</f>
        <v>1</v>
      </c>
      <c r="H2017">
        <f>IF(AND(F2017&gt;=6*60,F2017&lt;10*60),1,IF(F2017&gt;=15*60,1,IF(F2017&lt;1*60,1,0)))</f>
        <v>1</v>
      </c>
      <c r="I2017">
        <f>IF(AND(F2017&gt;=1*60,F2017&lt;6*60),1,0)</f>
        <v>0</v>
      </c>
      <c r="J2017">
        <f>IF(AND(F2017&gt;=10*60,F2017&lt;15*60),1,0)</f>
        <v>0</v>
      </c>
      <c r="K2017">
        <f>IF(AND(F2017&gt;=16*60,F2017&lt;21*60),1,0)</f>
        <v>1</v>
      </c>
      <c r="L2017">
        <f>K2017*G2017</f>
        <v>1</v>
      </c>
      <c r="M2017">
        <f>H2017*B2017</f>
        <v>0.13200000000000001</v>
      </c>
      <c r="N2017">
        <f>I2017*B2017</f>
        <v>0</v>
      </c>
      <c r="O2017">
        <f>J2017*B2017</f>
        <v>0</v>
      </c>
    </row>
    <row r="2018" spans="1:15" x14ac:dyDescent="0.25">
      <c r="A2018" s="1">
        <v>41328.875</v>
      </c>
      <c r="B2018">
        <v>0.13200000000000001</v>
      </c>
      <c r="C2018">
        <f>HOUR(A2018)</f>
        <v>21</v>
      </c>
      <c r="D2018">
        <f>MINUTE(A2018)</f>
        <v>0</v>
      </c>
      <c r="E2018">
        <v>2</v>
      </c>
      <c r="F2018">
        <f>60*C2018+D2018</f>
        <v>1260</v>
      </c>
      <c r="G2018">
        <f>IF(MONTH(A2018)&gt;10,1,IF(MONTH(A2018)&lt;4,1,0))</f>
        <v>1</v>
      </c>
      <c r="H2018">
        <f>IF(AND(F2018&gt;=6*60,F2018&lt;10*60),1,IF(F2018&gt;=15*60,1,IF(F2018&lt;1*60,1,0)))</f>
        <v>1</v>
      </c>
      <c r="I2018">
        <f>IF(AND(F2018&gt;=1*60,F2018&lt;6*60),1,0)</f>
        <v>0</v>
      </c>
      <c r="J2018">
        <f>IF(AND(F2018&gt;=10*60,F2018&lt;15*60),1,0)</f>
        <v>0</v>
      </c>
      <c r="K2018">
        <f>IF(AND(F2018&gt;=16*60,F2018&lt;21*60),1,0)</f>
        <v>0</v>
      </c>
      <c r="L2018">
        <f>K2018*G2018</f>
        <v>0</v>
      </c>
      <c r="M2018">
        <f>H2018*B2018</f>
        <v>0.13200000000000001</v>
      </c>
      <c r="N2018">
        <f>I2018*B2018</f>
        <v>0</v>
      </c>
      <c r="O2018">
        <f>J2018*B2018</f>
        <v>0</v>
      </c>
    </row>
    <row r="2019" spans="1:15" x14ac:dyDescent="0.25">
      <c r="A2019" s="1">
        <v>41330.354166666701</v>
      </c>
      <c r="B2019">
        <v>0.13200000000000001</v>
      </c>
      <c r="C2019">
        <f>HOUR(A2019)</f>
        <v>8</v>
      </c>
      <c r="D2019">
        <f>MINUTE(A2019)</f>
        <v>30</v>
      </c>
      <c r="E2019">
        <v>2</v>
      </c>
      <c r="F2019">
        <f>60*C2019+D2019</f>
        <v>510</v>
      </c>
      <c r="G2019">
        <f>IF(MONTH(A2019)&gt;10,1,IF(MONTH(A2019)&lt;4,1,0))</f>
        <v>1</v>
      </c>
      <c r="H2019">
        <f>IF(AND(F2019&gt;=6*60,F2019&lt;10*60),1,IF(F2019&gt;=15*60,1,IF(F2019&lt;1*60,1,0)))</f>
        <v>1</v>
      </c>
      <c r="I2019">
        <f>IF(AND(F2019&gt;=1*60,F2019&lt;6*60),1,0)</f>
        <v>0</v>
      </c>
      <c r="J2019">
        <f>IF(AND(F2019&gt;=10*60,F2019&lt;15*60),1,0)</f>
        <v>0</v>
      </c>
      <c r="K2019">
        <f>IF(AND(F2019&gt;=16*60,F2019&lt;21*60),1,0)</f>
        <v>0</v>
      </c>
      <c r="L2019">
        <f>K2019*G2019</f>
        <v>0</v>
      </c>
      <c r="M2019">
        <f>H2019*B2019</f>
        <v>0.13200000000000001</v>
      </c>
      <c r="N2019">
        <f>I2019*B2019</f>
        <v>0</v>
      </c>
      <c r="O2019">
        <f>J2019*B2019</f>
        <v>0</v>
      </c>
    </row>
    <row r="2020" spans="1:15" x14ac:dyDescent="0.25">
      <c r="A2020" s="1">
        <v>41332.6875</v>
      </c>
      <c r="B2020">
        <v>0.13200000000000001</v>
      </c>
      <c r="C2020">
        <f>HOUR(A2020)</f>
        <v>16</v>
      </c>
      <c r="D2020">
        <f>MINUTE(A2020)</f>
        <v>30</v>
      </c>
      <c r="E2020">
        <v>2</v>
      </c>
      <c r="F2020">
        <f>60*C2020+D2020</f>
        <v>990</v>
      </c>
      <c r="G2020">
        <f>IF(MONTH(A2020)&gt;10,1,IF(MONTH(A2020)&lt;4,1,0))</f>
        <v>1</v>
      </c>
      <c r="H2020">
        <f>IF(AND(F2020&gt;=6*60,F2020&lt;10*60),1,IF(F2020&gt;=15*60,1,IF(F2020&lt;1*60,1,0)))</f>
        <v>1</v>
      </c>
      <c r="I2020">
        <f>IF(AND(F2020&gt;=1*60,F2020&lt;6*60),1,0)</f>
        <v>0</v>
      </c>
      <c r="J2020">
        <f>IF(AND(F2020&gt;=10*60,F2020&lt;15*60),1,0)</f>
        <v>0</v>
      </c>
      <c r="K2020">
        <f>IF(AND(F2020&gt;=16*60,F2020&lt;21*60),1,0)</f>
        <v>1</v>
      </c>
      <c r="L2020">
        <f>K2020*G2020</f>
        <v>1</v>
      </c>
      <c r="M2020">
        <f>H2020*B2020</f>
        <v>0.13200000000000001</v>
      </c>
      <c r="N2020">
        <f>I2020*B2020</f>
        <v>0</v>
      </c>
      <c r="O2020">
        <f>J2020*B2020</f>
        <v>0</v>
      </c>
    </row>
    <row r="2021" spans="1:15" x14ac:dyDescent="0.25">
      <c r="A2021" s="1">
        <v>41332.75</v>
      </c>
      <c r="B2021">
        <v>0.13200000000000001</v>
      </c>
      <c r="C2021">
        <f>HOUR(A2021)</f>
        <v>18</v>
      </c>
      <c r="D2021">
        <f>MINUTE(A2021)</f>
        <v>0</v>
      </c>
      <c r="E2021">
        <v>2</v>
      </c>
      <c r="F2021">
        <f>60*C2021+D2021</f>
        <v>1080</v>
      </c>
      <c r="G2021">
        <f>IF(MONTH(A2021)&gt;10,1,IF(MONTH(A2021)&lt;4,1,0))</f>
        <v>1</v>
      </c>
      <c r="H2021">
        <f>IF(AND(F2021&gt;=6*60,F2021&lt;10*60),1,IF(F2021&gt;=15*60,1,IF(F2021&lt;1*60,1,0)))</f>
        <v>1</v>
      </c>
      <c r="I2021">
        <f>IF(AND(F2021&gt;=1*60,F2021&lt;6*60),1,0)</f>
        <v>0</v>
      </c>
      <c r="J2021">
        <f>IF(AND(F2021&gt;=10*60,F2021&lt;15*60),1,0)</f>
        <v>0</v>
      </c>
      <c r="K2021">
        <f>IF(AND(F2021&gt;=16*60,F2021&lt;21*60),1,0)</f>
        <v>1</v>
      </c>
      <c r="L2021">
        <f>K2021*G2021</f>
        <v>1</v>
      </c>
      <c r="M2021">
        <f>H2021*B2021</f>
        <v>0.13200000000000001</v>
      </c>
      <c r="N2021">
        <f>I2021*B2021</f>
        <v>0</v>
      </c>
      <c r="O2021">
        <f>J2021*B2021</f>
        <v>0</v>
      </c>
    </row>
    <row r="2022" spans="1:15" x14ac:dyDescent="0.25">
      <c r="A2022" s="1">
        <v>41307.833333333299</v>
      </c>
      <c r="B2022">
        <v>0.13100000000000001</v>
      </c>
      <c r="C2022">
        <f>HOUR(A2022)</f>
        <v>20</v>
      </c>
      <c r="D2022">
        <f>MINUTE(A2022)</f>
        <v>0</v>
      </c>
      <c r="E2022">
        <v>2</v>
      </c>
      <c r="F2022">
        <f>60*C2022+D2022</f>
        <v>1200</v>
      </c>
      <c r="G2022">
        <f>IF(MONTH(A2022)&gt;10,1,IF(MONTH(A2022)&lt;4,1,0))</f>
        <v>1</v>
      </c>
      <c r="H2022">
        <f>IF(AND(F2022&gt;=6*60,F2022&lt;10*60),1,IF(F2022&gt;=15*60,1,IF(F2022&lt;1*60,1,0)))</f>
        <v>1</v>
      </c>
      <c r="I2022">
        <f>IF(AND(F2022&gt;=1*60,F2022&lt;6*60),1,0)</f>
        <v>0</v>
      </c>
      <c r="J2022">
        <f>IF(AND(F2022&gt;=10*60,F2022&lt;15*60),1,0)</f>
        <v>0</v>
      </c>
      <c r="K2022">
        <f>IF(AND(F2022&gt;=16*60,F2022&lt;21*60),1,0)</f>
        <v>1</v>
      </c>
      <c r="L2022">
        <f>K2022*G2022</f>
        <v>1</v>
      </c>
      <c r="M2022">
        <f>H2022*B2022</f>
        <v>0.13100000000000001</v>
      </c>
      <c r="N2022">
        <f>I2022*B2022</f>
        <v>0</v>
      </c>
      <c r="O2022">
        <f>J2022*B2022</f>
        <v>0</v>
      </c>
    </row>
    <row r="2023" spans="1:15" x14ac:dyDescent="0.25">
      <c r="A2023" s="1">
        <v>41308.75</v>
      </c>
      <c r="B2023">
        <v>0.13100000000000001</v>
      </c>
      <c r="C2023">
        <f>HOUR(A2023)</f>
        <v>18</v>
      </c>
      <c r="D2023">
        <f>MINUTE(A2023)</f>
        <v>0</v>
      </c>
      <c r="E2023">
        <v>2</v>
      </c>
      <c r="F2023">
        <f>60*C2023+D2023</f>
        <v>1080</v>
      </c>
      <c r="G2023">
        <f>IF(MONTH(A2023)&gt;10,1,IF(MONTH(A2023)&lt;4,1,0))</f>
        <v>1</v>
      </c>
      <c r="H2023">
        <f>IF(AND(F2023&gt;=6*60,F2023&lt;10*60),1,IF(F2023&gt;=15*60,1,IF(F2023&lt;1*60,1,0)))</f>
        <v>1</v>
      </c>
      <c r="I2023">
        <f>IF(AND(F2023&gt;=1*60,F2023&lt;6*60),1,0)</f>
        <v>0</v>
      </c>
      <c r="J2023">
        <f>IF(AND(F2023&gt;=10*60,F2023&lt;15*60),1,0)</f>
        <v>0</v>
      </c>
      <c r="K2023">
        <f>IF(AND(F2023&gt;=16*60,F2023&lt;21*60),1,0)</f>
        <v>1</v>
      </c>
      <c r="L2023">
        <f>K2023*G2023</f>
        <v>1</v>
      </c>
      <c r="M2023">
        <f>H2023*B2023</f>
        <v>0.13100000000000001</v>
      </c>
      <c r="N2023">
        <f>I2023*B2023</f>
        <v>0</v>
      </c>
      <c r="O2023">
        <f>J2023*B2023</f>
        <v>0</v>
      </c>
    </row>
    <row r="2024" spans="1:15" x14ac:dyDescent="0.25">
      <c r="A2024" s="1">
        <v>41313.625</v>
      </c>
      <c r="B2024">
        <v>0.13100000000000001</v>
      </c>
      <c r="C2024">
        <f>HOUR(A2024)</f>
        <v>15</v>
      </c>
      <c r="D2024">
        <f>MINUTE(A2024)</f>
        <v>0</v>
      </c>
      <c r="E2024">
        <v>2</v>
      </c>
      <c r="F2024">
        <f>60*C2024+D2024</f>
        <v>900</v>
      </c>
      <c r="G2024">
        <f>IF(MONTH(A2024)&gt;10,1,IF(MONTH(A2024)&lt;4,1,0))</f>
        <v>1</v>
      </c>
      <c r="H2024">
        <f>IF(AND(F2024&gt;=6*60,F2024&lt;10*60),1,IF(F2024&gt;=15*60,1,IF(F2024&lt;1*60,1,0)))</f>
        <v>1</v>
      </c>
      <c r="I2024">
        <f>IF(AND(F2024&gt;=1*60,F2024&lt;6*60),1,0)</f>
        <v>0</v>
      </c>
      <c r="J2024">
        <f>IF(AND(F2024&gt;=10*60,F2024&lt;15*60),1,0)</f>
        <v>0</v>
      </c>
      <c r="K2024">
        <f>IF(AND(F2024&gt;=16*60,F2024&lt;21*60),1,0)</f>
        <v>0</v>
      </c>
      <c r="L2024">
        <f>K2024*G2024</f>
        <v>0</v>
      </c>
      <c r="M2024">
        <f>H2024*B2024</f>
        <v>0.13100000000000001</v>
      </c>
      <c r="N2024">
        <f>I2024*B2024</f>
        <v>0</v>
      </c>
      <c r="O2024">
        <f>J2024*B2024</f>
        <v>0</v>
      </c>
    </row>
    <row r="2025" spans="1:15" x14ac:dyDescent="0.25">
      <c r="A2025" s="1">
        <v>41314.645833333299</v>
      </c>
      <c r="B2025">
        <v>0.13100000000000001</v>
      </c>
      <c r="C2025">
        <f>HOUR(A2025)</f>
        <v>15</v>
      </c>
      <c r="D2025">
        <f>MINUTE(A2025)</f>
        <v>30</v>
      </c>
      <c r="E2025">
        <v>2</v>
      </c>
      <c r="F2025">
        <f>60*C2025+D2025</f>
        <v>930</v>
      </c>
      <c r="G2025">
        <f>IF(MONTH(A2025)&gt;10,1,IF(MONTH(A2025)&lt;4,1,0))</f>
        <v>1</v>
      </c>
      <c r="H2025">
        <f>IF(AND(F2025&gt;=6*60,F2025&lt;10*60),1,IF(F2025&gt;=15*60,1,IF(F2025&lt;1*60,1,0)))</f>
        <v>1</v>
      </c>
      <c r="I2025">
        <f>IF(AND(F2025&gt;=1*60,F2025&lt;6*60),1,0)</f>
        <v>0</v>
      </c>
      <c r="J2025">
        <f>IF(AND(F2025&gt;=10*60,F2025&lt;15*60),1,0)</f>
        <v>0</v>
      </c>
      <c r="K2025">
        <f>IF(AND(F2025&gt;=16*60,F2025&lt;21*60),1,0)</f>
        <v>0</v>
      </c>
      <c r="L2025">
        <f>K2025*G2025</f>
        <v>0</v>
      </c>
      <c r="M2025">
        <f>H2025*B2025</f>
        <v>0.13100000000000001</v>
      </c>
      <c r="N2025">
        <f>I2025*B2025</f>
        <v>0</v>
      </c>
      <c r="O2025">
        <f>J2025*B2025</f>
        <v>0</v>
      </c>
    </row>
    <row r="2026" spans="1:15" x14ac:dyDescent="0.25">
      <c r="A2026" s="1">
        <v>41315.6875</v>
      </c>
      <c r="B2026">
        <v>0.13100000000000001</v>
      </c>
      <c r="C2026">
        <f>HOUR(A2026)</f>
        <v>16</v>
      </c>
      <c r="D2026">
        <f>MINUTE(A2026)</f>
        <v>30</v>
      </c>
      <c r="E2026">
        <v>2</v>
      </c>
      <c r="F2026">
        <f>60*C2026+D2026</f>
        <v>990</v>
      </c>
      <c r="G2026">
        <f>IF(MONTH(A2026)&gt;10,1,IF(MONTH(A2026)&lt;4,1,0))</f>
        <v>1</v>
      </c>
      <c r="H2026">
        <f>IF(AND(F2026&gt;=6*60,F2026&lt;10*60),1,IF(F2026&gt;=15*60,1,IF(F2026&lt;1*60,1,0)))</f>
        <v>1</v>
      </c>
      <c r="I2026">
        <f>IF(AND(F2026&gt;=1*60,F2026&lt;6*60),1,0)</f>
        <v>0</v>
      </c>
      <c r="J2026">
        <f>IF(AND(F2026&gt;=10*60,F2026&lt;15*60),1,0)</f>
        <v>0</v>
      </c>
      <c r="K2026">
        <f>IF(AND(F2026&gt;=16*60,F2026&lt;21*60),1,0)</f>
        <v>1</v>
      </c>
      <c r="L2026">
        <f>K2026*G2026</f>
        <v>1</v>
      </c>
      <c r="M2026">
        <f>H2026*B2026</f>
        <v>0.13100000000000001</v>
      </c>
      <c r="N2026">
        <f>I2026*B2026</f>
        <v>0</v>
      </c>
      <c r="O2026">
        <f>J2026*B2026</f>
        <v>0</v>
      </c>
    </row>
    <row r="2027" spans="1:15" x14ac:dyDescent="0.25">
      <c r="A2027" s="1">
        <v>41318.875</v>
      </c>
      <c r="B2027">
        <v>0.13100000000000001</v>
      </c>
      <c r="C2027">
        <f>HOUR(A2027)</f>
        <v>21</v>
      </c>
      <c r="D2027">
        <f>MINUTE(A2027)</f>
        <v>0</v>
      </c>
      <c r="E2027">
        <v>2</v>
      </c>
      <c r="F2027">
        <f>60*C2027+D2027</f>
        <v>1260</v>
      </c>
      <c r="G2027">
        <f>IF(MONTH(A2027)&gt;10,1,IF(MONTH(A2027)&lt;4,1,0))</f>
        <v>1</v>
      </c>
      <c r="H2027">
        <f>IF(AND(F2027&gt;=6*60,F2027&lt;10*60),1,IF(F2027&gt;=15*60,1,IF(F2027&lt;1*60,1,0)))</f>
        <v>1</v>
      </c>
      <c r="I2027">
        <f>IF(AND(F2027&gt;=1*60,F2027&lt;6*60),1,0)</f>
        <v>0</v>
      </c>
      <c r="J2027">
        <f>IF(AND(F2027&gt;=10*60,F2027&lt;15*60),1,0)</f>
        <v>0</v>
      </c>
      <c r="K2027">
        <f>IF(AND(F2027&gt;=16*60,F2027&lt;21*60),1,0)</f>
        <v>0</v>
      </c>
      <c r="L2027">
        <f>K2027*G2027</f>
        <v>0</v>
      </c>
      <c r="M2027">
        <f>H2027*B2027</f>
        <v>0.13100000000000001</v>
      </c>
      <c r="N2027">
        <f>I2027*B2027</f>
        <v>0</v>
      </c>
      <c r="O2027">
        <f>J2027*B2027</f>
        <v>0</v>
      </c>
    </row>
    <row r="2028" spans="1:15" x14ac:dyDescent="0.25">
      <c r="A2028" s="1">
        <v>41320.875</v>
      </c>
      <c r="B2028">
        <v>0.13100000000000001</v>
      </c>
      <c r="C2028">
        <f>HOUR(A2028)</f>
        <v>21</v>
      </c>
      <c r="D2028">
        <f>MINUTE(A2028)</f>
        <v>0</v>
      </c>
      <c r="E2028">
        <v>2</v>
      </c>
      <c r="F2028">
        <f>60*C2028+D2028</f>
        <v>1260</v>
      </c>
      <c r="G2028">
        <f>IF(MONTH(A2028)&gt;10,1,IF(MONTH(A2028)&lt;4,1,0))</f>
        <v>1</v>
      </c>
      <c r="H2028">
        <f>IF(AND(F2028&gt;=6*60,F2028&lt;10*60),1,IF(F2028&gt;=15*60,1,IF(F2028&lt;1*60,1,0)))</f>
        <v>1</v>
      </c>
      <c r="I2028">
        <f>IF(AND(F2028&gt;=1*60,F2028&lt;6*60),1,0)</f>
        <v>0</v>
      </c>
      <c r="J2028">
        <f>IF(AND(F2028&gt;=10*60,F2028&lt;15*60),1,0)</f>
        <v>0</v>
      </c>
      <c r="K2028">
        <f>IF(AND(F2028&gt;=16*60,F2028&lt;21*60),1,0)</f>
        <v>0</v>
      </c>
      <c r="L2028">
        <f>K2028*G2028</f>
        <v>0</v>
      </c>
      <c r="M2028">
        <f>H2028*B2028</f>
        <v>0.13100000000000001</v>
      </c>
      <c r="N2028">
        <f>I2028*B2028</f>
        <v>0</v>
      </c>
      <c r="O2028">
        <f>J2028*B2028</f>
        <v>0</v>
      </c>
    </row>
    <row r="2029" spans="1:15" x14ac:dyDescent="0.25">
      <c r="A2029" s="1">
        <v>41321</v>
      </c>
      <c r="B2029">
        <v>0.13100000000000001</v>
      </c>
      <c r="C2029">
        <f>HOUR(A2029)</f>
        <v>0</v>
      </c>
      <c r="D2029">
        <f>MINUTE(A2029)</f>
        <v>0</v>
      </c>
      <c r="E2029">
        <v>2</v>
      </c>
      <c r="F2029">
        <f>60*C2029+D2029</f>
        <v>0</v>
      </c>
      <c r="G2029">
        <f>IF(MONTH(A2029)&gt;10,1,IF(MONTH(A2029)&lt;4,1,0))</f>
        <v>1</v>
      </c>
      <c r="H2029">
        <f>IF(AND(F2029&gt;=6*60,F2029&lt;10*60),1,IF(F2029&gt;=15*60,1,IF(F2029&lt;1*60,1,0)))</f>
        <v>1</v>
      </c>
      <c r="I2029">
        <f>IF(AND(F2029&gt;=1*60,F2029&lt;6*60),1,0)</f>
        <v>0</v>
      </c>
      <c r="J2029">
        <f>IF(AND(F2029&gt;=10*60,F2029&lt;15*60),1,0)</f>
        <v>0</v>
      </c>
      <c r="K2029">
        <f>IF(AND(F2029&gt;=16*60,F2029&lt;21*60),1,0)</f>
        <v>0</v>
      </c>
      <c r="L2029">
        <f>K2029*G2029</f>
        <v>0</v>
      </c>
      <c r="M2029">
        <f>H2029*B2029</f>
        <v>0.13100000000000001</v>
      </c>
      <c r="N2029">
        <f>I2029*B2029</f>
        <v>0</v>
      </c>
      <c r="O2029">
        <f>J2029*B2029</f>
        <v>0</v>
      </c>
    </row>
    <row r="2030" spans="1:15" x14ac:dyDescent="0.25">
      <c r="A2030" s="1">
        <v>41323.354166666701</v>
      </c>
      <c r="B2030">
        <v>0.13100000000000001</v>
      </c>
      <c r="C2030">
        <f>HOUR(A2030)</f>
        <v>8</v>
      </c>
      <c r="D2030">
        <f>MINUTE(A2030)</f>
        <v>30</v>
      </c>
      <c r="E2030">
        <v>2</v>
      </c>
      <c r="F2030">
        <f>60*C2030+D2030</f>
        <v>510</v>
      </c>
      <c r="G2030">
        <f>IF(MONTH(A2030)&gt;10,1,IF(MONTH(A2030)&lt;4,1,0))</f>
        <v>1</v>
      </c>
      <c r="H2030">
        <f>IF(AND(F2030&gt;=6*60,F2030&lt;10*60),1,IF(F2030&gt;=15*60,1,IF(F2030&lt;1*60,1,0)))</f>
        <v>1</v>
      </c>
      <c r="I2030">
        <f>IF(AND(F2030&gt;=1*60,F2030&lt;6*60),1,0)</f>
        <v>0</v>
      </c>
      <c r="J2030">
        <f>IF(AND(F2030&gt;=10*60,F2030&lt;15*60),1,0)</f>
        <v>0</v>
      </c>
      <c r="K2030">
        <f>IF(AND(F2030&gt;=16*60,F2030&lt;21*60),1,0)</f>
        <v>0</v>
      </c>
      <c r="L2030">
        <f>K2030*G2030</f>
        <v>0</v>
      </c>
      <c r="M2030">
        <f>H2030*B2030</f>
        <v>0.13100000000000001</v>
      </c>
      <c r="N2030">
        <f>I2030*B2030</f>
        <v>0</v>
      </c>
      <c r="O2030">
        <f>J2030*B2030</f>
        <v>0</v>
      </c>
    </row>
    <row r="2031" spans="1:15" x14ac:dyDescent="0.25">
      <c r="A2031" s="1">
        <v>41325.270833333299</v>
      </c>
      <c r="B2031">
        <v>0.13100000000000001</v>
      </c>
      <c r="C2031">
        <f>HOUR(A2031)</f>
        <v>6</v>
      </c>
      <c r="D2031">
        <f>MINUTE(A2031)</f>
        <v>30</v>
      </c>
      <c r="E2031">
        <v>2</v>
      </c>
      <c r="F2031">
        <f>60*C2031+D2031</f>
        <v>390</v>
      </c>
      <c r="G2031">
        <f>IF(MONTH(A2031)&gt;10,1,IF(MONTH(A2031)&lt;4,1,0))</f>
        <v>1</v>
      </c>
      <c r="H2031">
        <f>IF(AND(F2031&gt;=6*60,F2031&lt;10*60),1,IF(F2031&gt;=15*60,1,IF(F2031&lt;1*60,1,0)))</f>
        <v>1</v>
      </c>
      <c r="I2031">
        <f>IF(AND(F2031&gt;=1*60,F2031&lt;6*60),1,0)</f>
        <v>0</v>
      </c>
      <c r="J2031">
        <f>IF(AND(F2031&gt;=10*60,F2031&lt;15*60),1,0)</f>
        <v>0</v>
      </c>
      <c r="K2031">
        <f>IF(AND(F2031&gt;=16*60,F2031&lt;21*60),1,0)</f>
        <v>0</v>
      </c>
      <c r="L2031">
        <f>K2031*G2031</f>
        <v>0</v>
      </c>
      <c r="M2031">
        <f>H2031*B2031</f>
        <v>0.13100000000000001</v>
      </c>
      <c r="N2031">
        <f>I2031*B2031</f>
        <v>0</v>
      </c>
      <c r="O2031">
        <f>J2031*B2031</f>
        <v>0</v>
      </c>
    </row>
    <row r="2032" spans="1:15" x14ac:dyDescent="0.25">
      <c r="A2032" s="1">
        <v>41333.8125</v>
      </c>
      <c r="B2032">
        <v>0.13100000000000001</v>
      </c>
      <c r="C2032">
        <f>HOUR(A2032)</f>
        <v>19</v>
      </c>
      <c r="D2032">
        <f>MINUTE(A2032)</f>
        <v>30</v>
      </c>
      <c r="E2032">
        <v>2</v>
      </c>
      <c r="F2032">
        <f>60*C2032+D2032</f>
        <v>1170</v>
      </c>
      <c r="G2032">
        <f>IF(MONTH(A2032)&gt;10,1,IF(MONTH(A2032)&lt;4,1,0))</f>
        <v>1</v>
      </c>
      <c r="H2032">
        <f>IF(AND(F2032&gt;=6*60,F2032&lt;10*60),1,IF(F2032&gt;=15*60,1,IF(F2032&lt;1*60,1,0)))</f>
        <v>1</v>
      </c>
      <c r="I2032">
        <f>IF(AND(F2032&gt;=1*60,F2032&lt;6*60),1,0)</f>
        <v>0</v>
      </c>
      <c r="J2032">
        <f>IF(AND(F2032&gt;=10*60,F2032&lt;15*60),1,0)</f>
        <v>0</v>
      </c>
      <c r="K2032">
        <f>IF(AND(F2032&gt;=16*60,F2032&lt;21*60),1,0)</f>
        <v>1</v>
      </c>
      <c r="L2032">
        <f>K2032*G2032</f>
        <v>1</v>
      </c>
      <c r="M2032">
        <f>H2032*B2032</f>
        <v>0.13100000000000001</v>
      </c>
      <c r="N2032">
        <f>I2032*B2032</f>
        <v>0</v>
      </c>
      <c r="O2032">
        <f>J2032*B2032</f>
        <v>0</v>
      </c>
    </row>
    <row r="2033" spans="1:15" x14ac:dyDescent="0.25">
      <c r="A2033" s="1">
        <v>41307.729166666701</v>
      </c>
      <c r="B2033">
        <v>0.13</v>
      </c>
      <c r="C2033">
        <f>HOUR(A2033)</f>
        <v>17</v>
      </c>
      <c r="D2033">
        <f>MINUTE(A2033)</f>
        <v>30</v>
      </c>
      <c r="E2033">
        <v>2</v>
      </c>
      <c r="F2033">
        <f>60*C2033+D2033</f>
        <v>1050</v>
      </c>
      <c r="G2033">
        <f>IF(MONTH(A2033)&gt;10,1,IF(MONTH(A2033)&lt;4,1,0))</f>
        <v>1</v>
      </c>
      <c r="H2033">
        <f>IF(AND(F2033&gt;=6*60,F2033&lt;10*60),1,IF(F2033&gt;=15*60,1,IF(F2033&lt;1*60,1,0)))</f>
        <v>1</v>
      </c>
      <c r="I2033">
        <f>IF(AND(F2033&gt;=1*60,F2033&lt;6*60),1,0)</f>
        <v>0</v>
      </c>
      <c r="J2033">
        <f>IF(AND(F2033&gt;=10*60,F2033&lt;15*60),1,0)</f>
        <v>0</v>
      </c>
      <c r="K2033">
        <f>IF(AND(F2033&gt;=16*60,F2033&lt;21*60),1,0)</f>
        <v>1</v>
      </c>
      <c r="L2033">
        <f>K2033*G2033</f>
        <v>1</v>
      </c>
      <c r="M2033">
        <f>H2033*B2033</f>
        <v>0.13</v>
      </c>
      <c r="N2033">
        <f>I2033*B2033</f>
        <v>0</v>
      </c>
      <c r="O2033">
        <f>J2033*B2033</f>
        <v>0</v>
      </c>
    </row>
    <row r="2034" spans="1:15" x14ac:dyDescent="0.25">
      <c r="A2034" s="1">
        <v>41307.9375</v>
      </c>
      <c r="B2034">
        <v>0.13</v>
      </c>
      <c r="C2034">
        <f>HOUR(A2034)</f>
        <v>22</v>
      </c>
      <c r="D2034">
        <f>MINUTE(A2034)</f>
        <v>30</v>
      </c>
      <c r="E2034">
        <v>2</v>
      </c>
      <c r="F2034">
        <f>60*C2034+D2034</f>
        <v>1350</v>
      </c>
      <c r="G2034">
        <f>IF(MONTH(A2034)&gt;10,1,IF(MONTH(A2034)&lt;4,1,0))</f>
        <v>1</v>
      </c>
      <c r="H2034">
        <f>IF(AND(F2034&gt;=6*60,F2034&lt;10*60),1,IF(F2034&gt;=15*60,1,IF(F2034&lt;1*60,1,0)))</f>
        <v>1</v>
      </c>
      <c r="I2034">
        <f>IF(AND(F2034&gt;=1*60,F2034&lt;6*60),1,0)</f>
        <v>0</v>
      </c>
      <c r="J2034">
        <f>IF(AND(F2034&gt;=10*60,F2034&lt;15*60),1,0)</f>
        <v>0</v>
      </c>
      <c r="K2034">
        <f>IF(AND(F2034&gt;=16*60,F2034&lt;21*60),1,0)</f>
        <v>0</v>
      </c>
      <c r="L2034">
        <f>K2034*G2034</f>
        <v>0</v>
      </c>
      <c r="M2034">
        <f>H2034*B2034</f>
        <v>0.13</v>
      </c>
      <c r="N2034">
        <f>I2034*B2034</f>
        <v>0</v>
      </c>
      <c r="O2034">
        <f>J2034*B2034</f>
        <v>0</v>
      </c>
    </row>
    <row r="2035" spans="1:15" x14ac:dyDescent="0.25">
      <c r="A2035" s="1">
        <v>41313.708333333299</v>
      </c>
      <c r="B2035">
        <v>0.13</v>
      </c>
      <c r="C2035">
        <f>HOUR(A2035)</f>
        <v>17</v>
      </c>
      <c r="D2035">
        <f>MINUTE(A2035)</f>
        <v>0</v>
      </c>
      <c r="E2035">
        <v>2</v>
      </c>
      <c r="F2035">
        <f>60*C2035+D2035</f>
        <v>1020</v>
      </c>
      <c r="G2035">
        <f>IF(MONTH(A2035)&gt;10,1,IF(MONTH(A2035)&lt;4,1,0))</f>
        <v>1</v>
      </c>
      <c r="H2035">
        <f>IF(AND(F2035&gt;=6*60,F2035&lt;10*60),1,IF(F2035&gt;=15*60,1,IF(F2035&lt;1*60,1,0)))</f>
        <v>1</v>
      </c>
      <c r="I2035">
        <f>IF(AND(F2035&gt;=1*60,F2035&lt;6*60),1,0)</f>
        <v>0</v>
      </c>
      <c r="J2035">
        <f>IF(AND(F2035&gt;=10*60,F2035&lt;15*60),1,0)</f>
        <v>0</v>
      </c>
      <c r="K2035">
        <f>IF(AND(F2035&gt;=16*60,F2035&lt;21*60),1,0)</f>
        <v>1</v>
      </c>
      <c r="L2035">
        <f>K2035*G2035</f>
        <v>1</v>
      </c>
      <c r="M2035">
        <f>H2035*B2035</f>
        <v>0.13</v>
      </c>
      <c r="N2035">
        <f>I2035*B2035</f>
        <v>0</v>
      </c>
      <c r="O2035">
        <f>J2035*B2035</f>
        <v>0</v>
      </c>
    </row>
    <row r="2036" spans="1:15" x14ac:dyDescent="0.25">
      <c r="A2036" s="1">
        <v>41313.958333333299</v>
      </c>
      <c r="B2036">
        <v>0.13</v>
      </c>
      <c r="C2036">
        <f>HOUR(A2036)</f>
        <v>23</v>
      </c>
      <c r="D2036">
        <f>MINUTE(A2036)</f>
        <v>0</v>
      </c>
      <c r="E2036">
        <v>2</v>
      </c>
      <c r="F2036">
        <f>60*C2036+D2036</f>
        <v>1380</v>
      </c>
      <c r="G2036">
        <f>IF(MONTH(A2036)&gt;10,1,IF(MONTH(A2036)&lt;4,1,0))</f>
        <v>1</v>
      </c>
      <c r="H2036">
        <f>IF(AND(F2036&gt;=6*60,F2036&lt;10*60),1,IF(F2036&gt;=15*60,1,IF(F2036&lt;1*60,1,0)))</f>
        <v>1</v>
      </c>
      <c r="I2036">
        <f>IF(AND(F2036&gt;=1*60,F2036&lt;6*60),1,0)</f>
        <v>0</v>
      </c>
      <c r="J2036">
        <f>IF(AND(F2036&gt;=10*60,F2036&lt;15*60),1,0)</f>
        <v>0</v>
      </c>
      <c r="K2036">
        <f>IF(AND(F2036&gt;=16*60,F2036&lt;21*60),1,0)</f>
        <v>0</v>
      </c>
      <c r="L2036">
        <f>K2036*G2036</f>
        <v>0</v>
      </c>
      <c r="M2036">
        <f>H2036*B2036</f>
        <v>0.13</v>
      </c>
      <c r="N2036">
        <f>I2036*B2036</f>
        <v>0</v>
      </c>
      <c r="O2036">
        <f>J2036*B2036</f>
        <v>0</v>
      </c>
    </row>
    <row r="2037" spans="1:15" x14ac:dyDescent="0.25">
      <c r="A2037" s="1">
        <v>41324.041666666701</v>
      </c>
      <c r="B2037">
        <v>0.13</v>
      </c>
      <c r="C2037">
        <f>HOUR(A2037)</f>
        <v>1</v>
      </c>
      <c r="D2037">
        <f>MINUTE(A2037)</f>
        <v>0</v>
      </c>
      <c r="E2037">
        <v>2</v>
      </c>
      <c r="F2037">
        <f>60*C2037+D2037</f>
        <v>60</v>
      </c>
      <c r="G2037">
        <f>IF(MONTH(A2037)&gt;10,1,IF(MONTH(A2037)&lt;4,1,0))</f>
        <v>1</v>
      </c>
      <c r="H2037">
        <f>IF(AND(F2037&gt;=6*60,F2037&lt;10*60),1,IF(F2037&gt;=15*60,1,IF(F2037&lt;1*60,1,0)))</f>
        <v>0</v>
      </c>
      <c r="I2037">
        <f>IF(AND(F2037&gt;=1*60,F2037&lt;6*60),1,0)</f>
        <v>1</v>
      </c>
      <c r="J2037">
        <f>IF(AND(F2037&gt;=10*60,F2037&lt;15*60),1,0)</f>
        <v>0</v>
      </c>
      <c r="K2037">
        <f>IF(AND(F2037&gt;=16*60,F2037&lt;21*60),1,0)</f>
        <v>0</v>
      </c>
      <c r="L2037">
        <f>K2037*G2037</f>
        <v>0</v>
      </c>
      <c r="M2037">
        <f>H2037*B2037</f>
        <v>0</v>
      </c>
      <c r="N2037">
        <f>I2037*B2037</f>
        <v>0.13</v>
      </c>
      <c r="O2037">
        <f>J2037*B2037</f>
        <v>0</v>
      </c>
    </row>
    <row r="2038" spans="1:15" x14ac:dyDescent="0.25">
      <c r="A2038" s="1">
        <v>41324.458333333299</v>
      </c>
      <c r="B2038">
        <v>0.13</v>
      </c>
      <c r="C2038">
        <f>HOUR(A2038)</f>
        <v>11</v>
      </c>
      <c r="D2038">
        <f>MINUTE(A2038)</f>
        <v>0</v>
      </c>
      <c r="E2038">
        <v>2</v>
      </c>
      <c r="F2038">
        <f>60*C2038+D2038</f>
        <v>660</v>
      </c>
      <c r="G2038">
        <f>IF(MONTH(A2038)&gt;10,1,IF(MONTH(A2038)&lt;4,1,0))</f>
        <v>1</v>
      </c>
      <c r="H2038">
        <f>IF(AND(F2038&gt;=6*60,F2038&lt;10*60),1,IF(F2038&gt;=15*60,1,IF(F2038&lt;1*60,1,0)))</f>
        <v>0</v>
      </c>
      <c r="I2038">
        <f>IF(AND(F2038&gt;=1*60,F2038&lt;6*60),1,0)</f>
        <v>0</v>
      </c>
      <c r="J2038">
        <f>IF(AND(F2038&gt;=10*60,F2038&lt;15*60),1,0)</f>
        <v>1</v>
      </c>
      <c r="K2038">
        <f>IF(AND(F2038&gt;=16*60,F2038&lt;21*60),1,0)</f>
        <v>0</v>
      </c>
      <c r="L2038">
        <f>K2038*G2038</f>
        <v>0</v>
      </c>
      <c r="M2038">
        <f>H2038*B2038</f>
        <v>0</v>
      </c>
      <c r="N2038">
        <f>I2038*B2038</f>
        <v>0</v>
      </c>
      <c r="O2038">
        <f>J2038*B2038</f>
        <v>0.13</v>
      </c>
    </row>
    <row r="2039" spans="1:15" x14ac:dyDescent="0.25">
      <c r="A2039" s="1">
        <v>41325.5</v>
      </c>
      <c r="B2039">
        <v>0.13</v>
      </c>
      <c r="C2039">
        <f>HOUR(A2039)</f>
        <v>12</v>
      </c>
      <c r="D2039">
        <f>MINUTE(A2039)</f>
        <v>0</v>
      </c>
      <c r="E2039">
        <v>2</v>
      </c>
      <c r="F2039">
        <f>60*C2039+D2039</f>
        <v>720</v>
      </c>
      <c r="G2039">
        <f>IF(MONTH(A2039)&gt;10,1,IF(MONTH(A2039)&lt;4,1,0))</f>
        <v>1</v>
      </c>
      <c r="H2039">
        <f>IF(AND(F2039&gt;=6*60,F2039&lt;10*60),1,IF(F2039&gt;=15*60,1,IF(F2039&lt;1*60,1,0)))</f>
        <v>0</v>
      </c>
      <c r="I2039">
        <f>IF(AND(F2039&gt;=1*60,F2039&lt;6*60),1,0)</f>
        <v>0</v>
      </c>
      <c r="J2039">
        <f>IF(AND(F2039&gt;=10*60,F2039&lt;15*60),1,0)</f>
        <v>1</v>
      </c>
      <c r="K2039">
        <f>IF(AND(F2039&gt;=16*60,F2039&lt;21*60),1,0)</f>
        <v>0</v>
      </c>
      <c r="L2039">
        <f>K2039*G2039</f>
        <v>0</v>
      </c>
      <c r="M2039">
        <f>H2039*B2039</f>
        <v>0</v>
      </c>
      <c r="N2039">
        <f>I2039*B2039</f>
        <v>0</v>
      </c>
      <c r="O2039">
        <f>J2039*B2039</f>
        <v>0.13</v>
      </c>
    </row>
    <row r="2040" spans="1:15" x14ac:dyDescent="0.25">
      <c r="A2040" s="1">
        <v>41330.333333333299</v>
      </c>
      <c r="B2040">
        <v>0.13</v>
      </c>
      <c r="C2040">
        <f>HOUR(A2040)</f>
        <v>8</v>
      </c>
      <c r="D2040">
        <f>MINUTE(A2040)</f>
        <v>0</v>
      </c>
      <c r="E2040">
        <v>2</v>
      </c>
      <c r="F2040">
        <f>60*C2040+D2040</f>
        <v>480</v>
      </c>
      <c r="G2040">
        <f>IF(MONTH(A2040)&gt;10,1,IF(MONTH(A2040)&lt;4,1,0))</f>
        <v>1</v>
      </c>
      <c r="H2040">
        <f>IF(AND(F2040&gt;=6*60,F2040&lt;10*60),1,IF(F2040&gt;=15*60,1,IF(F2040&lt;1*60,1,0)))</f>
        <v>1</v>
      </c>
      <c r="I2040">
        <f>IF(AND(F2040&gt;=1*60,F2040&lt;6*60),1,0)</f>
        <v>0</v>
      </c>
      <c r="J2040">
        <f>IF(AND(F2040&gt;=10*60,F2040&lt;15*60),1,0)</f>
        <v>0</v>
      </c>
      <c r="K2040">
        <f>IF(AND(F2040&gt;=16*60,F2040&lt;21*60),1,0)</f>
        <v>0</v>
      </c>
      <c r="L2040">
        <f>K2040*G2040</f>
        <v>0</v>
      </c>
      <c r="M2040">
        <f>H2040*B2040</f>
        <v>0.13</v>
      </c>
      <c r="N2040">
        <f>I2040*B2040</f>
        <v>0</v>
      </c>
      <c r="O2040">
        <f>J2040*B2040</f>
        <v>0</v>
      </c>
    </row>
    <row r="2041" spans="1:15" x14ac:dyDescent="0.25">
      <c r="A2041" s="1">
        <v>41332.979166666701</v>
      </c>
      <c r="B2041">
        <v>0.13</v>
      </c>
      <c r="C2041">
        <f>HOUR(A2041)</f>
        <v>23</v>
      </c>
      <c r="D2041">
        <f>MINUTE(A2041)</f>
        <v>30</v>
      </c>
      <c r="E2041">
        <v>2</v>
      </c>
      <c r="F2041">
        <f>60*C2041+D2041</f>
        <v>1410</v>
      </c>
      <c r="G2041">
        <f>IF(MONTH(A2041)&gt;10,1,IF(MONTH(A2041)&lt;4,1,0))</f>
        <v>1</v>
      </c>
      <c r="H2041">
        <f>IF(AND(F2041&gt;=6*60,F2041&lt;10*60),1,IF(F2041&gt;=15*60,1,IF(F2041&lt;1*60,1,0)))</f>
        <v>1</v>
      </c>
      <c r="I2041">
        <f>IF(AND(F2041&gt;=1*60,F2041&lt;6*60),1,0)</f>
        <v>0</v>
      </c>
      <c r="J2041">
        <f>IF(AND(F2041&gt;=10*60,F2041&lt;15*60),1,0)</f>
        <v>0</v>
      </c>
      <c r="K2041">
        <f>IF(AND(F2041&gt;=16*60,F2041&lt;21*60),1,0)</f>
        <v>0</v>
      </c>
      <c r="L2041">
        <f>K2041*G2041</f>
        <v>0</v>
      </c>
      <c r="M2041">
        <f>H2041*B2041</f>
        <v>0.13</v>
      </c>
      <c r="N2041">
        <f>I2041*B2041</f>
        <v>0</v>
      </c>
      <c r="O2041">
        <f>J2041*B2041</f>
        <v>0</v>
      </c>
    </row>
    <row r="2042" spans="1:15" x14ac:dyDescent="0.25">
      <c r="A2042" s="1">
        <v>41306.833333333299</v>
      </c>
      <c r="B2042">
        <v>0.129</v>
      </c>
      <c r="C2042">
        <f>HOUR(A2042)</f>
        <v>20</v>
      </c>
      <c r="D2042">
        <f>MINUTE(A2042)</f>
        <v>0</v>
      </c>
      <c r="E2042">
        <v>2</v>
      </c>
      <c r="F2042">
        <f>60*C2042+D2042</f>
        <v>1200</v>
      </c>
      <c r="G2042">
        <f>IF(MONTH(A2042)&gt;10,1,IF(MONTH(A2042)&lt;4,1,0))</f>
        <v>1</v>
      </c>
      <c r="H2042">
        <f>IF(AND(F2042&gt;=6*60,F2042&lt;10*60),1,IF(F2042&gt;=15*60,1,IF(F2042&lt;1*60,1,0)))</f>
        <v>1</v>
      </c>
      <c r="I2042">
        <f>IF(AND(F2042&gt;=1*60,F2042&lt;6*60),1,0)</f>
        <v>0</v>
      </c>
      <c r="J2042">
        <f>IF(AND(F2042&gt;=10*60,F2042&lt;15*60),1,0)</f>
        <v>0</v>
      </c>
      <c r="K2042">
        <f>IF(AND(F2042&gt;=16*60,F2042&lt;21*60),1,0)</f>
        <v>1</v>
      </c>
      <c r="L2042">
        <f>K2042*G2042</f>
        <v>1</v>
      </c>
      <c r="M2042">
        <f>H2042*B2042</f>
        <v>0.129</v>
      </c>
      <c r="N2042">
        <f>I2042*B2042</f>
        <v>0</v>
      </c>
      <c r="O2042">
        <f>J2042*B2042</f>
        <v>0</v>
      </c>
    </row>
    <row r="2043" spans="1:15" x14ac:dyDescent="0.25">
      <c r="A2043" s="1">
        <v>41310.666666666701</v>
      </c>
      <c r="B2043">
        <v>0.129</v>
      </c>
      <c r="C2043">
        <f>HOUR(A2043)</f>
        <v>16</v>
      </c>
      <c r="D2043">
        <f>MINUTE(A2043)</f>
        <v>0</v>
      </c>
      <c r="E2043">
        <v>2</v>
      </c>
      <c r="F2043">
        <f>60*C2043+D2043</f>
        <v>960</v>
      </c>
      <c r="G2043">
        <f>IF(MONTH(A2043)&gt;10,1,IF(MONTH(A2043)&lt;4,1,0))</f>
        <v>1</v>
      </c>
      <c r="H2043">
        <f>IF(AND(F2043&gt;=6*60,F2043&lt;10*60),1,IF(F2043&gt;=15*60,1,IF(F2043&lt;1*60,1,0)))</f>
        <v>1</v>
      </c>
      <c r="I2043">
        <f>IF(AND(F2043&gt;=1*60,F2043&lt;6*60),1,0)</f>
        <v>0</v>
      </c>
      <c r="J2043">
        <f>IF(AND(F2043&gt;=10*60,F2043&lt;15*60),1,0)</f>
        <v>0</v>
      </c>
      <c r="K2043">
        <f>IF(AND(F2043&gt;=16*60,F2043&lt;21*60),1,0)</f>
        <v>1</v>
      </c>
      <c r="L2043">
        <f>K2043*G2043</f>
        <v>1</v>
      </c>
      <c r="M2043">
        <f>H2043*B2043</f>
        <v>0.129</v>
      </c>
      <c r="N2043">
        <f>I2043*B2043</f>
        <v>0</v>
      </c>
      <c r="O2043">
        <f>J2043*B2043</f>
        <v>0</v>
      </c>
    </row>
    <row r="2044" spans="1:15" x14ac:dyDescent="0.25">
      <c r="A2044" s="1">
        <v>41312.5</v>
      </c>
      <c r="B2044">
        <v>0.129</v>
      </c>
      <c r="C2044">
        <f>HOUR(A2044)</f>
        <v>12</v>
      </c>
      <c r="D2044">
        <f>MINUTE(A2044)</f>
        <v>0</v>
      </c>
      <c r="E2044">
        <v>2</v>
      </c>
      <c r="F2044">
        <f>60*C2044+D2044</f>
        <v>720</v>
      </c>
      <c r="G2044">
        <f>IF(MONTH(A2044)&gt;10,1,IF(MONTH(A2044)&lt;4,1,0))</f>
        <v>1</v>
      </c>
      <c r="H2044">
        <f>IF(AND(F2044&gt;=6*60,F2044&lt;10*60),1,IF(F2044&gt;=15*60,1,IF(F2044&lt;1*60,1,0)))</f>
        <v>0</v>
      </c>
      <c r="I2044">
        <f>IF(AND(F2044&gt;=1*60,F2044&lt;6*60),1,0)</f>
        <v>0</v>
      </c>
      <c r="J2044">
        <f>IF(AND(F2044&gt;=10*60,F2044&lt;15*60),1,0)</f>
        <v>1</v>
      </c>
      <c r="K2044">
        <f>IF(AND(F2044&gt;=16*60,F2044&lt;21*60),1,0)</f>
        <v>0</v>
      </c>
      <c r="L2044">
        <f>K2044*G2044</f>
        <v>0</v>
      </c>
      <c r="M2044">
        <f>H2044*B2044</f>
        <v>0</v>
      </c>
      <c r="N2044">
        <f>I2044*B2044</f>
        <v>0</v>
      </c>
      <c r="O2044">
        <f>J2044*B2044</f>
        <v>0.129</v>
      </c>
    </row>
    <row r="2045" spans="1:15" x14ac:dyDescent="0.25">
      <c r="A2045" s="1">
        <v>41315.5</v>
      </c>
      <c r="B2045">
        <v>0.129</v>
      </c>
      <c r="C2045">
        <f>HOUR(A2045)</f>
        <v>12</v>
      </c>
      <c r="D2045">
        <f>MINUTE(A2045)</f>
        <v>0</v>
      </c>
      <c r="E2045">
        <v>2</v>
      </c>
      <c r="F2045">
        <f>60*C2045+D2045</f>
        <v>720</v>
      </c>
      <c r="G2045">
        <f>IF(MONTH(A2045)&gt;10,1,IF(MONTH(A2045)&lt;4,1,0))</f>
        <v>1</v>
      </c>
      <c r="H2045">
        <f>IF(AND(F2045&gt;=6*60,F2045&lt;10*60),1,IF(F2045&gt;=15*60,1,IF(F2045&lt;1*60,1,0)))</f>
        <v>0</v>
      </c>
      <c r="I2045">
        <f>IF(AND(F2045&gt;=1*60,F2045&lt;6*60),1,0)</f>
        <v>0</v>
      </c>
      <c r="J2045">
        <f>IF(AND(F2045&gt;=10*60,F2045&lt;15*60),1,0)</f>
        <v>1</v>
      </c>
      <c r="K2045">
        <f>IF(AND(F2045&gt;=16*60,F2045&lt;21*60),1,0)</f>
        <v>0</v>
      </c>
      <c r="L2045">
        <f>K2045*G2045</f>
        <v>0</v>
      </c>
      <c r="M2045">
        <f>H2045*B2045</f>
        <v>0</v>
      </c>
      <c r="N2045">
        <f>I2045*B2045</f>
        <v>0</v>
      </c>
      <c r="O2045">
        <f>J2045*B2045</f>
        <v>0.129</v>
      </c>
    </row>
    <row r="2046" spans="1:15" x14ac:dyDescent="0.25">
      <c r="A2046" s="1">
        <v>41321.708333333299</v>
      </c>
      <c r="B2046">
        <v>0.129</v>
      </c>
      <c r="C2046">
        <f>HOUR(A2046)</f>
        <v>17</v>
      </c>
      <c r="D2046">
        <f>MINUTE(A2046)</f>
        <v>0</v>
      </c>
      <c r="E2046">
        <v>2</v>
      </c>
      <c r="F2046">
        <f>60*C2046+D2046</f>
        <v>1020</v>
      </c>
      <c r="G2046">
        <f>IF(MONTH(A2046)&gt;10,1,IF(MONTH(A2046)&lt;4,1,0))</f>
        <v>1</v>
      </c>
      <c r="H2046">
        <f>IF(AND(F2046&gt;=6*60,F2046&lt;10*60),1,IF(F2046&gt;=15*60,1,IF(F2046&lt;1*60,1,0)))</f>
        <v>1</v>
      </c>
      <c r="I2046">
        <f>IF(AND(F2046&gt;=1*60,F2046&lt;6*60),1,0)</f>
        <v>0</v>
      </c>
      <c r="J2046">
        <f>IF(AND(F2046&gt;=10*60,F2046&lt;15*60),1,0)</f>
        <v>0</v>
      </c>
      <c r="K2046">
        <f>IF(AND(F2046&gt;=16*60,F2046&lt;21*60),1,0)</f>
        <v>1</v>
      </c>
      <c r="L2046">
        <f>K2046*G2046</f>
        <v>1</v>
      </c>
      <c r="M2046">
        <f>H2046*B2046</f>
        <v>0.129</v>
      </c>
      <c r="N2046">
        <f>I2046*B2046</f>
        <v>0</v>
      </c>
      <c r="O2046">
        <f>J2046*B2046</f>
        <v>0</v>
      </c>
    </row>
    <row r="2047" spans="1:15" x14ac:dyDescent="0.25">
      <c r="A2047" s="1">
        <v>41330.770833333299</v>
      </c>
      <c r="B2047">
        <v>0.129</v>
      </c>
      <c r="C2047">
        <f>HOUR(A2047)</f>
        <v>18</v>
      </c>
      <c r="D2047">
        <f>MINUTE(A2047)</f>
        <v>30</v>
      </c>
      <c r="E2047">
        <v>2</v>
      </c>
      <c r="F2047">
        <f>60*C2047+D2047</f>
        <v>1110</v>
      </c>
      <c r="G2047">
        <f>IF(MONTH(A2047)&gt;10,1,IF(MONTH(A2047)&lt;4,1,0))</f>
        <v>1</v>
      </c>
      <c r="H2047">
        <f>IF(AND(F2047&gt;=6*60,F2047&lt;10*60),1,IF(F2047&gt;=15*60,1,IF(F2047&lt;1*60,1,0)))</f>
        <v>1</v>
      </c>
      <c r="I2047">
        <f>IF(AND(F2047&gt;=1*60,F2047&lt;6*60),1,0)</f>
        <v>0</v>
      </c>
      <c r="J2047">
        <f>IF(AND(F2047&gt;=10*60,F2047&lt;15*60),1,0)</f>
        <v>0</v>
      </c>
      <c r="K2047">
        <f>IF(AND(F2047&gt;=16*60,F2047&lt;21*60),1,0)</f>
        <v>1</v>
      </c>
      <c r="L2047">
        <f>K2047*G2047</f>
        <v>1</v>
      </c>
      <c r="M2047">
        <f>H2047*B2047</f>
        <v>0.129</v>
      </c>
      <c r="N2047">
        <f>I2047*B2047</f>
        <v>0</v>
      </c>
      <c r="O2047">
        <f>J2047*B2047</f>
        <v>0</v>
      </c>
    </row>
    <row r="2048" spans="1:15" x14ac:dyDescent="0.25">
      <c r="A2048" s="1">
        <v>41331.229166666701</v>
      </c>
      <c r="B2048">
        <v>0.129</v>
      </c>
      <c r="C2048">
        <f>HOUR(A2048)</f>
        <v>5</v>
      </c>
      <c r="D2048">
        <f>MINUTE(A2048)</f>
        <v>30</v>
      </c>
      <c r="E2048">
        <v>2</v>
      </c>
      <c r="F2048">
        <f>60*C2048+D2048</f>
        <v>330</v>
      </c>
      <c r="G2048">
        <f>IF(MONTH(A2048)&gt;10,1,IF(MONTH(A2048)&lt;4,1,0))</f>
        <v>1</v>
      </c>
      <c r="H2048">
        <f>IF(AND(F2048&gt;=6*60,F2048&lt;10*60),1,IF(F2048&gt;=15*60,1,IF(F2048&lt;1*60,1,0)))</f>
        <v>0</v>
      </c>
      <c r="I2048">
        <f>IF(AND(F2048&gt;=1*60,F2048&lt;6*60),1,0)</f>
        <v>1</v>
      </c>
      <c r="J2048">
        <f>IF(AND(F2048&gt;=10*60,F2048&lt;15*60),1,0)</f>
        <v>0</v>
      </c>
      <c r="K2048">
        <f>IF(AND(F2048&gt;=16*60,F2048&lt;21*60),1,0)</f>
        <v>0</v>
      </c>
      <c r="L2048">
        <f>K2048*G2048</f>
        <v>0</v>
      </c>
      <c r="M2048">
        <f>H2048*B2048</f>
        <v>0</v>
      </c>
      <c r="N2048">
        <f>I2048*B2048</f>
        <v>0.129</v>
      </c>
      <c r="O2048">
        <f>J2048*B2048</f>
        <v>0</v>
      </c>
    </row>
    <row r="2049" spans="1:15" x14ac:dyDescent="0.25">
      <c r="A2049" s="1">
        <v>41332.291666666701</v>
      </c>
      <c r="B2049">
        <v>0.129</v>
      </c>
      <c r="C2049">
        <f>HOUR(A2049)</f>
        <v>7</v>
      </c>
      <c r="D2049">
        <f>MINUTE(A2049)</f>
        <v>0</v>
      </c>
      <c r="E2049">
        <v>2</v>
      </c>
      <c r="F2049">
        <f>60*C2049+D2049</f>
        <v>420</v>
      </c>
      <c r="G2049">
        <f>IF(MONTH(A2049)&gt;10,1,IF(MONTH(A2049)&lt;4,1,0))</f>
        <v>1</v>
      </c>
      <c r="H2049">
        <f>IF(AND(F2049&gt;=6*60,F2049&lt;10*60),1,IF(F2049&gt;=15*60,1,IF(F2049&lt;1*60,1,0)))</f>
        <v>1</v>
      </c>
      <c r="I2049">
        <f>IF(AND(F2049&gt;=1*60,F2049&lt;6*60),1,0)</f>
        <v>0</v>
      </c>
      <c r="J2049">
        <f>IF(AND(F2049&gt;=10*60,F2049&lt;15*60),1,0)</f>
        <v>0</v>
      </c>
      <c r="K2049">
        <f>IF(AND(F2049&gt;=16*60,F2049&lt;21*60),1,0)</f>
        <v>0</v>
      </c>
      <c r="L2049">
        <f>K2049*G2049</f>
        <v>0</v>
      </c>
      <c r="M2049">
        <f>H2049*B2049</f>
        <v>0.129</v>
      </c>
      <c r="N2049">
        <f>I2049*B2049</f>
        <v>0</v>
      </c>
      <c r="O2049">
        <f>J2049*B2049</f>
        <v>0</v>
      </c>
    </row>
    <row r="2050" spans="1:15" x14ac:dyDescent="0.25">
      <c r="A2050" s="1">
        <v>41312.6875</v>
      </c>
      <c r="B2050">
        <v>0.128</v>
      </c>
      <c r="C2050">
        <f>HOUR(A2050)</f>
        <v>16</v>
      </c>
      <c r="D2050">
        <f>MINUTE(A2050)</f>
        <v>30</v>
      </c>
      <c r="E2050">
        <v>2</v>
      </c>
      <c r="F2050">
        <f>60*C2050+D2050</f>
        <v>990</v>
      </c>
      <c r="G2050">
        <f>IF(MONTH(A2050)&gt;10,1,IF(MONTH(A2050)&lt;4,1,0))</f>
        <v>1</v>
      </c>
      <c r="H2050">
        <f>IF(AND(F2050&gt;=6*60,F2050&lt;10*60),1,IF(F2050&gt;=15*60,1,IF(F2050&lt;1*60,1,0)))</f>
        <v>1</v>
      </c>
      <c r="I2050">
        <f>IF(AND(F2050&gt;=1*60,F2050&lt;6*60),1,0)</f>
        <v>0</v>
      </c>
      <c r="J2050">
        <f>IF(AND(F2050&gt;=10*60,F2050&lt;15*60),1,0)</f>
        <v>0</v>
      </c>
      <c r="K2050">
        <f>IF(AND(F2050&gt;=16*60,F2050&lt;21*60),1,0)</f>
        <v>1</v>
      </c>
      <c r="L2050">
        <f>K2050*G2050</f>
        <v>1</v>
      </c>
      <c r="M2050">
        <f>H2050*B2050</f>
        <v>0.128</v>
      </c>
      <c r="N2050">
        <f>I2050*B2050</f>
        <v>0</v>
      </c>
      <c r="O2050">
        <f>J2050*B2050</f>
        <v>0</v>
      </c>
    </row>
    <row r="2051" spans="1:15" x14ac:dyDescent="0.25">
      <c r="A2051" s="1">
        <v>41315.375</v>
      </c>
      <c r="B2051">
        <v>0.128</v>
      </c>
      <c r="C2051">
        <f>HOUR(A2051)</f>
        <v>9</v>
      </c>
      <c r="D2051">
        <f>MINUTE(A2051)</f>
        <v>0</v>
      </c>
      <c r="E2051">
        <v>2</v>
      </c>
      <c r="F2051">
        <f>60*C2051+D2051</f>
        <v>540</v>
      </c>
      <c r="G2051">
        <f>IF(MONTH(A2051)&gt;10,1,IF(MONTH(A2051)&lt;4,1,0))</f>
        <v>1</v>
      </c>
      <c r="H2051">
        <f>IF(AND(F2051&gt;=6*60,F2051&lt;10*60),1,IF(F2051&gt;=15*60,1,IF(F2051&lt;1*60,1,0)))</f>
        <v>1</v>
      </c>
      <c r="I2051">
        <f>IF(AND(F2051&gt;=1*60,F2051&lt;6*60),1,0)</f>
        <v>0</v>
      </c>
      <c r="J2051">
        <f>IF(AND(F2051&gt;=10*60,F2051&lt;15*60),1,0)</f>
        <v>0</v>
      </c>
      <c r="K2051">
        <f>IF(AND(F2051&gt;=16*60,F2051&lt;21*60),1,0)</f>
        <v>0</v>
      </c>
      <c r="L2051">
        <f>K2051*G2051</f>
        <v>0</v>
      </c>
      <c r="M2051">
        <f>H2051*B2051</f>
        <v>0.128</v>
      </c>
      <c r="N2051">
        <f>I2051*B2051</f>
        <v>0</v>
      </c>
      <c r="O2051">
        <f>J2051*B2051</f>
        <v>0</v>
      </c>
    </row>
    <row r="2052" spans="1:15" x14ac:dyDescent="0.25">
      <c r="A2052" s="1">
        <v>41316.75</v>
      </c>
      <c r="B2052">
        <v>0.128</v>
      </c>
      <c r="C2052">
        <f>HOUR(A2052)</f>
        <v>18</v>
      </c>
      <c r="D2052">
        <f>MINUTE(A2052)</f>
        <v>0</v>
      </c>
      <c r="E2052">
        <v>2</v>
      </c>
      <c r="F2052">
        <f>60*C2052+D2052</f>
        <v>1080</v>
      </c>
      <c r="G2052">
        <f>IF(MONTH(A2052)&gt;10,1,IF(MONTH(A2052)&lt;4,1,0))</f>
        <v>1</v>
      </c>
      <c r="H2052">
        <f>IF(AND(F2052&gt;=6*60,F2052&lt;10*60),1,IF(F2052&gt;=15*60,1,IF(F2052&lt;1*60,1,0)))</f>
        <v>1</v>
      </c>
      <c r="I2052">
        <f>IF(AND(F2052&gt;=1*60,F2052&lt;6*60),1,0)</f>
        <v>0</v>
      </c>
      <c r="J2052">
        <f>IF(AND(F2052&gt;=10*60,F2052&lt;15*60),1,0)</f>
        <v>0</v>
      </c>
      <c r="K2052">
        <f>IF(AND(F2052&gt;=16*60,F2052&lt;21*60),1,0)</f>
        <v>1</v>
      </c>
      <c r="L2052">
        <f>K2052*G2052</f>
        <v>1</v>
      </c>
      <c r="M2052">
        <f>H2052*B2052</f>
        <v>0.128</v>
      </c>
      <c r="N2052">
        <f>I2052*B2052</f>
        <v>0</v>
      </c>
      <c r="O2052">
        <f>J2052*B2052</f>
        <v>0</v>
      </c>
    </row>
    <row r="2053" spans="1:15" x14ac:dyDescent="0.25">
      <c r="A2053" s="1">
        <v>41317.4375</v>
      </c>
      <c r="B2053">
        <v>0.128</v>
      </c>
      <c r="C2053">
        <f>HOUR(A2053)</f>
        <v>10</v>
      </c>
      <c r="D2053">
        <f>MINUTE(A2053)</f>
        <v>30</v>
      </c>
      <c r="E2053">
        <v>2</v>
      </c>
      <c r="F2053">
        <f>60*C2053+D2053</f>
        <v>630</v>
      </c>
      <c r="G2053">
        <f>IF(MONTH(A2053)&gt;10,1,IF(MONTH(A2053)&lt;4,1,0))</f>
        <v>1</v>
      </c>
      <c r="H2053">
        <f>IF(AND(F2053&gt;=6*60,F2053&lt;10*60),1,IF(F2053&gt;=15*60,1,IF(F2053&lt;1*60,1,0)))</f>
        <v>0</v>
      </c>
      <c r="I2053">
        <f>IF(AND(F2053&gt;=1*60,F2053&lt;6*60),1,0)</f>
        <v>0</v>
      </c>
      <c r="J2053">
        <f>IF(AND(F2053&gt;=10*60,F2053&lt;15*60),1,0)</f>
        <v>1</v>
      </c>
      <c r="K2053">
        <f>IF(AND(F2053&gt;=16*60,F2053&lt;21*60),1,0)</f>
        <v>0</v>
      </c>
      <c r="L2053">
        <f>K2053*G2053</f>
        <v>0</v>
      </c>
      <c r="M2053">
        <f>H2053*B2053</f>
        <v>0</v>
      </c>
      <c r="N2053">
        <f>I2053*B2053</f>
        <v>0</v>
      </c>
      <c r="O2053">
        <f>J2053*B2053</f>
        <v>0.128</v>
      </c>
    </row>
    <row r="2054" spans="1:15" x14ac:dyDescent="0.25">
      <c r="A2054" s="1">
        <v>41318.833333333299</v>
      </c>
      <c r="B2054">
        <v>0.128</v>
      </c>
      <c r="C2054">
        <f>HOUR(A2054)</f>
        <v>20</v>
      </c>
      <c r="D2054">
        <f>MINUTE(A2054)</f>
        <v>0</v>
      </c>
      <c r="E2054">
        <v>2</v>
      </c>
      <c r="F2054">
        <f>60*C2054+D2054</f>
        <v>1200</v>
      </c>
      <c r="G2054">
        <f>IF(MONTH(A2054)&gt;10,1,IF(MONTH(A2054)&lt;4,1,0))</f>
        <v>1</v>
      </c>
      <c r="H2054">
        <f>IF(AND(F2054&gt;=6*60,F2054&lt;10*60),1,IF(F2054&gt;=15*60,1,IF(F2054&lt;1*60,1,0)))</f>
        <v>1</v>
      </c>
      <c r="I2054">
        <f>IF(AND(F2054&gt;=1*60,F2054&lt;6*60),1,0)</f>
        <v>0</v>
      </c>
      <c r="J2054">
        <f>IF(AND(F2054&gt;=10*60,F2054&lt;15*60),1,0)</f>
        <v>0</v>
      </c>
      <c r="K2054">
        <f>IF(AND(F2054&gt;=16*60,F2054&lt;21*60),1,0)</f>
        <v>1</v>
      </c>
      <c r="L2054">
        <f>K2054*G2054</f>
        <v>1</v>
      </c>
      <c r="M2054">
        <f>H2054*B2054</f>
        <v>0.128</v>
      </c>
      <c r="N2054">
        <f>I2054*B2054</f>
        <v>0</v>
      </c>
      <c r="O2054">
        <f>J2054*B2054</f>
        <v>0</v>
      </c>
    </row>
    <row r="2055" spans="1:15" x14ac:dyDescent="0.25">
      <c r="A2055" s="1">
        <v>41319.3125</v>
      </c>
      <c r="B2055">
        <v>0.128</v>
      </c>
      <c r="C2055">
        <f>HOUR(A2055)</f>
        <v>7</v>
      </c>
      <c r="D2055">
        <f>MINUTE(A2055)</f>
        <v>30</v>
      </c>
      <c r="E2055">
        <v>2</v>
      </c>
      <c r="F2055">
        <f>60*C2055+D2055</f>
        <v>450</v>
      </c>
      <c r="G2055">
        <f>IF(MONTH(A2055)&gt;10,1,IF(MONTH(A2055)&lt;4,1,0))</f>
        <v>1</v>
      </c>
      <c r="H2055">
        <f>IF(AND(F2055&gt;=6*60,F2055&lt;10*60),1,IF(F2055&gt;=15*60,1,IF(F2055&lt;1*60,1,0)))</f>
        <v>1</v>
      </c>
      <c r="I2055">
        <f>IF(AND(F2055&gt;=1*60,F2055&lt;6*60),1,0)</f>
        <v>0</v>
      </c>
      <c r="J2055">
        <f>IF(AND(F2055&gt;=10*60,F2055&lt;15*60),1,0)</f>
        <v>0</v>
      </c>
      <c r="K2055">
        <f>IF(AND(F2055&gt;=16*60,F2055&lt;21*60),1,0)</f>
        <v>0</v>
      </c>
      <c r="L2055">
        <f>K2055*G2055</f>
        <v>0</v>
      </c>
      <c r="M2055">
        <f>H2055*B2055</f>
        <v>0.128</v>
      </c>
      <c r="N2055">
        <f>I2055*B2055</f>
        <v>0</v>
      </c>
      <c r="O2055">
        <f>J2055*B2055</f>
        <v>0</v>
      </c>
    </row>
    <row r="2056" spans="1:15" x14ac:dyDescent="0.25">
      <c r="A2056" s="1">
        <v>41321.6875</v>
      </c>
      <c r="B2056">
        <v>0.128</v>
      </c>
      <c r="C2056">
        <f>HOUR(A2056)</f>
        <v>16</v>
      </c>
      <c r="D2056">
        <f>MINUTE(A2056)</f>
        <v>30</v>
      </c>
      <c r="E2056">
        <v>2</v>
      </c>
      <c r="F2056">
        <f>60*C2056+D2056</f>
        <v>990</v>
      </c>
      <c r="G2056">
        <f>IF(MONTH(A2056)&gt;10,1,IF(MONTH(A2056)&lt;4,1,0))</f>
        <v>1</v>
      </c>
      <c r="H2056">
        <f>IF(AND(F2056&gt;=6*60,F2056&lt;10*60),1,IF(F2056&gt;=15*60,1,IF(F2056&lt;1*60,1,0)))</f>
        <v>1</v>
      </c>
      <c r="I2056">
        <f>IF(AND(F2056&gt;=1*60,F2056&lt;6*60),1,0)</f>
        <v>0</v>
      </c>
      <c r="J2056">
        <f>IF(AND(F2056&gt;=10*60,F2056&lt;15*60),1,0)</f>
        <v>0</v>
      </c>
      <c r="K2056">
        <f>IF(AND(F2056&gt;=16*60,F2056&lt;21*60),1,0)</f>
        <v>1</v>
      </c>
      <c r="L2056">
        <f>K2056*G2056</f>
        <v>1</v>
      </c>
      <c r="M2056">
        <f>H2056*B2056</f>
        <v>0.128</v>
      </c>
      <c r="N2056">
        <f>I2056*B2056</f>
        <v>0</v>
      </c>
      <c r="O2056">
        <f>J2056*B2056</f>
        <v>0</v>
      </c>
    </row>
    <row r="2057" spans="1:15" x14ac:dyDescent="0.25">
      <c r="A2057" s="1">
        <v>41321.958333333299</v>
      </c>
      <c r="B2057">
        <v>0.128</v>
      </c>
      <c r="C2057">
        <f>HOUR(A2057)</f>
        <v>23</v>
      </c>
      <c r="D2057">
        <f>MINUTE(A2057)</f>
        <v>0</v>
      </c>
      <c r="E2057">
        <v>2</v>
      </c>
      <c r="F2057">
        <f>60*C2057+D2057</f>
        <v>1380</v>
      </c>
      <c r="G2057">
        <f>IF(MONTH(A2057)&gt;10,1,IF(MONTH(A2057)&lt;4,1,0))</f>
        <v>1</v>
      </c>
      <c r="H2057">
        <f>IF(AND(F2057&gt;=6*60,F2057&lt;10*60),1,IF(F2057&gt;=15*60,1,IF(F2057&lt;1*60,1,0)))</f>
        <v>1</v>
      </c>
      <c r="I2057">
        <f>IF(AND(F2057&gt;=1*60,F2057&lt;6*60),1,0)</f>
        <v>0</v>
      </c>
      <c r="J2057">
        <f>IF(AND(F2057&gt;=10*60,F2057&lt;15*60),1,0)</f>
        <v>0</v>
      </c>
      <c r="K2057">
        <f>IF(AND(F2057&gt;=16*60,F2057&lt;21*60),1,0)</f>
        <v>0</v>
      </c>
      <c r="L2057">
        <f>K2057*G2057</f>
        <v>0</v>
      </c>
      <c r="M2057">
        <f>H2057*B2057</f>
        <v>0.128</v>
      </c>
      <c r="N2057">
        <f>I2057*B2057</f>
        <v>0</v>
      </c>
      <c r="O2057">
        <f>J2057*B2057</f>
        <v>0</v>
      </c>
    </row>
    <row r="2058" spans="1:15" x14ac:dyDescent="0.25">
      <c r="A2058" s="1">
        <v>41323.916666666701</v>
      </c>
      <c r="B2058">
        <v>0.128</v>
      </c>
      <c r="C2058">
        <f>HOUR(A2058)</f>
        <v>22</v>
      </c>
      <c r="D2058">
        <f>MINUTE(A2058)</f>
        <v>0</v>
      </c>
      <c r="E2058">
        <v>2</v>
      </c>
      <c r="F2058">
        <f>60*C2058+D2058</f>
        <v>1320</v>
      </c>
      <c r="G2058">
        <f>IF(MONTH(A2058)&gt;10,1,IF(MONTH(A2058)&lt;4,1,0))</f>
        <v>1</v>
      </c>
      <c r="H2058">
        <f>IF(AND(F2058&gt;=6*60,F2058&lt;10*60),1,IF(F2058&gt;=15*60,1,IF(F2058&lt;1*60,1,0)))</f>
        <v>1</v>
      </c>
      <c r="I2058">
        <f>IF(AND(F2058&gt;=1*60,F2058&lt;6*60),1,0)</f>
        <v>0</v>
      </c>
      <c r="J2058">
        <f>IF(AND(F2058&gt;=10*60,F2058&lt;15*60),1,0)</f>
        <v>0</v>
      </c>
      <c r="K2058">
        <f>IF(AND(F2058&gt;=16*60,F2058&lt;21*60),1,0)</f>
        <v>0</v>
      </c>
      <c r="L2058">
        <f>K2058*G2058</f>
        <v>0</v>
      </c>
      <c r="M2058">
        <f>H2058*B2058</f>
        <v>0.128</v>
      </c>
      <c r="N2058">
        <f>I2058*B2058</f>
        <v>0</v>
      </c>
      <c r="O2058">
        <f>J2058*B2058</f>
        <v>0</v>
      </c>
    </row>
    <row r="2059" spans="1:15" x14ac:dyDescent="0.25">
      <c r="A2059" s="1">
        <v>41331.583333333299</v>
      </c>
      <c r="B2059">
        <v>0.128</v>
      </c>
      <c r="C2059">
        <f>HOUR(A2059)</f>
        <v>14</v>
      </c>
      <c r="D2059">
        <f>MINUTE(A2059)</f>
        <v>0</v>
      </c>
      <c r="E2059">
        <v>2</v>
      </c>
      <c r="F2059">
        <f>60*C2059+D2059</f>
        <v>840</v>
      </c>
      <c r="G2059">
        <f>IF(MONTH(A2059)&gt;10,1,IF(MONTH(A2059)&lt;4,1,0))</f>
        <v>1</v>
      </c>
      <c r="H2059">
        <f>IF(AND(F2059&gt;=6*60,F2059&lt;10*60),1,IF(F2059&gt;=15*60,1,IF(F2059&lt;1*60,1,0)))</f>
        <v>0</v>
      </c>
      <c r="I2059">
        <f>IF(AND(F2059&gt;=1*60,F2059&lt;6*60),1,0)</f>
        <v>0</v>
      </c>
      <c r="J2059">
        <f>IF(AND(F2059&gt;=10*60,F2059&lt;15*60),1,0)</f>
        <v>1</v>
      </c>
      <c r="K2059">
        <f>IF(AND(F2059&gt;=16*60,F2059&lt;21*60),1,0)</f>
        <v>0</v>
      </c>
      <c r="L2059">
        <f>K2059*G2059</f>
        <v>0</v>
      </c>
      <c r="M2059">
        <f>H2059*B2059</f>
        <v>0</v>
      </c>
      <c r="N2059">
        <f>I2059*B2059</f>
        <v>0</v>
      </c>
      <c r="O2059">
        <f>J2059*B2059</f>
        <v>0.128</v>
      </c>
    </row>
    <row r="2060" spans="1:15" x14ac:dyDescent="0.25">
      <c r="A2060" s="1">
        <v>41332.104166666701</v>
      </c>
      <c r="B2060">
        <v>0.128</v>
      </c>
      <c r="C2060">
        <f>HOUR(A2060)</f>
        <v>2</v>
      </c>
      <c r="D2060">
        <f>MINUTE(A2060)</f>
        <v>30</v>
      </c>
      <c r="E2060">
        <v>2</v>
      </c>
      <c r="F2060">
        <f>60*C2060+D2060</f>
        <v>150</v>
      </c>
      <c r="G2060">
        <f>IF(MONTH(A2060)&gt;10,1,IF(MONTH(A2060)&lt;4,1,0))</f>
        <v>1</v>
      </c>
      <c r="H2060">
        <f>IF(AND(F2060&gt;=6*60,F2060&lt;10*60),1,IF(F2060&gt;=15*60,1,IF(F2060&lt;1*60,1,0)))</f>
        <v>0</v>
      </c>
      <c r="I2060">
        <f>IF(AND(F2060&gt;=1*60,F2060&lt;6*60),1,0)</f>
        <v>1</v>
      </c>
      <c r="J2060">
        <f>IF(AND(F2060&gt;=10*60,F2060&lt;15*60),1,0)</f>
        <v>0</v>
      </c>
      <c r="K2060">
        <f>IF(AND(F2060&gt;=16*60,F2060&lt;21*60),1,0)</f>
        <v>0</v>
      </c>
      <c r="L2060">
        <f>K2060*G2060</f>
        <v>0</v>
      </c>
      <c r="M2060">
        <f>H2060*B2060</f>
        <v>0</v>
      </c>
      <c r="N2060">
        <f>I2060*B2060</f>
        <v>0.128</v>
      </c>
      <c r="O2060">
        <f>J2060*B2060</f>
        <v>0</v>
      </c>
    </row>
    <row r="2061" spans="1:15" x14ac:dyDescent="0.25">
      <c r="A2061" s="1">
        <v>41332.729166666701</v>
      </c>
      <c r="B2061">
        <v>0.128</v>
      </c>
      <c r="C2061">
        <f>HOUR(A2061)</f>
        <v>17</v>
      </c>
      <c r="D2061">
        <f>MINUTE(A2061)</f>
        <v>30</v>
      </c>
      <c r="E2061">
        <v>2</v>
      </c>
      <c r="F2061">
        <f>60*C2061+D2061</f>
        <v>1050</v>
      </c>
      <c r="G2061">
        <f>IF(MONTH(A2061)&gt;10,1,IF(MONTH(A2061)&lt;4,1,0))</f>
        <v>1</v>
      </c>
      <c r="H2061">
        <f>IF(AND(F2061&gt;=6*60,F2061&lt;10*60),1,IF(F2061&gt;=15*60,1,IF(F2061&lt;1*60,1,0)))</f>
        <v>1</v>
      </c>
      <c r="I2061">
        <f>IF(AND(F2061&gt;=1*60,F2061&lt;6*60),1,0)</f>
        <v>0</v>
      </c>
      <c r="J2061">
        <f>IF(AND(F2061&gt;=10*60,F2061&lt;15*60),1,0)</f>
        <v>0</v>
      </c>
      <c r="K2061">
        <f>IF(AND(F2061&gt;=16*60,F2061&lt;21*60),1,0)</f>
        <v>1</v>
      </c>
      <c r="L2061">
        <f>K2061*G2061</f>
        <v>1</v>
      </c>
      <c r="M2061">
        <f>H2061*B2061</f>
        <v>0.128</v>
      </c>
      <c r="N2061">
        <f>I2061*B2061</f>
        <v>0</v>
      </c>
      <c r="O2061">
        <f>J2061*B2061</f>
        <v>0</v>
      </c>
    </row>
    <row r="2062" spans="1:15" x14ac:dyDescent="0.25">
      <c r="A2062" s="1">
        <v>41307.75</v>
      </c>
      <c r="B2062">
        <v>0.127</v>
      </c>
      <c r="C2062">
        <f>HOUR(A2062)</f>
        <v>18</v>
      </c>
      <c r="D2062">
        <f>MINUTE(A2062)</f>
        <v>0</v>
      </c>
      <c r="E2062">
        <v>2</v>
      </c>
      <c r="F2062">
        <f>60*C2062+D2062</f>
        <v>1080</v>
      </c>
      <c r="G2062">
        <f>IF(MONTH(A2062)&gt;10,1,IF(MONTH(A2062)&lt;4,1,0))</f>
        <v>1</v>
      </c>
      <c r="H2062">
        <f>IF(AND(F2062&gt;=6*60,F2062&lt;10*60),1,IF(F2062&gt;=15*60,1,IF(F2062&lt;1*60,1,0)))</f>
        <v>1</v>
      </c>
      <c r="I2062">
        <f>IF(AND(F2062&gt;=1*60,F2062&lt;6*60),1,0)</f>
        <v>0</v>
      </c>
      <c r="J2062">
        <f>IF(AND(F2062&gt;=10*60,F2062&lt;15*60),1,0)</f>
        <v>0</v>
      </c>
      <c r="K2062">
        <f>IF(AND(F2062&gt;=16*60,F2062&lt;21*60),1,0)</f>
        <v>1</v>
      </c>
      <c r="L2062">
        <f>K2062*G2062</f>
        <v>1</v>
      </c>
      <c r="M2062">
        <f>H2062*B2062</f>
        <v>0.127</v>
      </c>
      <c r="N2062">
        <f>I2062*B2062</f>
        <v>0</v>
      </c>
      <c r="O2062">
        <f>J2062*B2062</f>
        <v>0</v>
      </c>
    </row>
    <row r="2063" spans="1:15" x14ac:dyDescent="0.25">
      <c r="A2063" s="1">
        <v>41308.583333333299</v>
      </c>
      <c r="B2063">
        <v>0.127</v>
      </c>
      <c r="C2063">
        <f>HOUR(A2063)</f>
        <v>14</v>
      </c>
      <c r="D2063">
        <f>MINUTE(A2063)</f>
        <v>0</v>
      </c>
      <c r="E2063">
        <v>2</v>
      </c>
      <c r="F2063">
        <f>60*C2063+D2063</f>
        <v>840</v>
      </c>
      <c r="G2063">
        <f>IF(MONTH(A2063)&gt;10,1,IF(MONTH(A2063)&lt;4,1,0))</f>
        <v>1</v>
      </c>
      <c r="H2063">
        <f>IF(AND(F2063&gt;=6*60,F2063&lt;10*60),1,IF(F2063&gt;=15*60,1,IF(F2063&lt;1*60,1,0)))</f>
        <v>0</v>
      </c>
      <c r="I2063">
        <f>IF(AND(F2063&gt;=1*60,F2063&lt;6*60),1,0)</f>
        <v>0</v>
      </c>
      <c r="J2063">
        <f>IF(AND(F2063&gt;=10*60,F2063&lt;15*60),1,0)</f>
        <v>1</v>
      </c>
      <c r="K2063">
        <f>IF(AND(F2063&gt;=16*60,F2063&lt;21*60),1,0)</f>
        <v>0</v>
      </c>
      <c r="L2063">
        <f>K2063*G2063</f>
        <v>0</v>
      </c>
      <c r="M2063">
        <f>H2063*B2063</f>
        <v>0</v>
      </c>
      <c r="N2063">
        <f>I2063*B2063</f>
        <v>0</v>
      </c>
      <c r="O2063">
        <f>J2063*B2063</f>
        <v>0.127</v>
      </c>
    </row>
    <row r="2064" spans="1:15" x14ac:dyDescent="0.25">
      <c r="A2064" s="1">
        <v>41312.479166666701</v>
      </c>
      <c r="B2064">
        <v>0.127</v>
      </c>
      <c r="C2064">
        <f>HOUR(A2064)</f>
        <v>11</v>
      </c>
      <c r="D2064">
        <f>MINUTE(A2064)</f>
        <v>30</v>
      </c>
      <c r="E2064">
        <v>2</v>
      </c>
      <c r="F2064">
        <f>60*C2064+D2064</f>
        <v>690</v>
      </c>
      <c r="G2064">
        <f>IF(MONTH(A2064)&gt;10,1,IF(MONTH(A2064)&lt;4,1,0))</f>
        <v>1</v>
      </c>
      <c r="H2064">
        <f>IF(AND(F2064&gt;=6*60,F2064&lt;10*60),1,IF(F2064&gt;=15*60,1,IF(F2064&lt;1*60,1,0)))</f>
        <v>0</v>
      </c>
      <c r="I2064">
        <f>IF(AND(F2064&gt;=1*60,F2064&lt;6*60),1,0)</f>
        <v>0</v>
      </c>
      <c r="J2064">
        <f>IF(AND(F2064&gt;=10*60,F2064&lt;15*60),1,0)</f>
        <v>1</v>
      </c>
      <c r="K2064">
        <f>IF(AND(F2064&gt;=16*60,F2064&lt;21*60),1,0)</f>
        <v>0</v>
      </c>
      <c r="L2064">
        <f>K2064*G2064</f>
        <v>0</v>
      </c>
      <c r="M2064">
        <f>H2064*B2064</f>
        <v>0</v>
      </c>
      <c r="N2064">
        <f>I2064*B2064</f>
        <v>0</v>
      </c>
      <c r="O2064">
        <f>J2064*B2064</f>
        <v>0.127</v>
      </c>
    </row>
    <row r="2065" spans="1:15" x14ac:dyDescent="0.25">
      <c r="A2065" s="1">
        <v>41324.208333333299</v>
      </c>
      <c r="B2065">
        <v>0.127</v>
      </c>
      <c r="C2065">
        <f>HOUR(A2065)</f>
        <v>5</v>
      </c>
      <c r="D2065">
        <f>MINUTE(A2065)</f>
        <v>0</v>
      </c>
      <c r="E2065">
        <v>2</v>
      </c>
      <c r="F2065">
        <f>60*C2065+D2065</f>
        <v>300</v>
      </c>
      <c r="G2065">
        <f>IF(MONTH(A2065)&gt;10,1,IF(MONTH(A2065)&lt;4,1,0))</f>
        <v>1</v>
      </c>
      <c r="H2065">
        <f>IF(AND(F2065&gt;=6*60,F2065&lt;10*60),1,IF(F2065&gt;=15*60,1,IF(F2065&lt;1*60,1,0)))</f>
        <v>0</v>
      </c>
      <c r="I2065">
        <f>IF(AND(F2065&gt;=1*60,F2065&lt;6*60),1,0)</f>
        <v>1</v>
      </c>
      <c r="J2065">
        <f>IF(AND(F2065&gt;=10*60,F2065&lt;15*60),1,0)</f>
        <v>0</v>
      </c>
      <c r="K2065">
        <f>IF(AND(F2065&gt;=16*60,F2065&lt;21*60),1,0)</f>
        <v>0</v>
      </c>
      <c r="L2065">
        <f>K2065*G2065</f>
        <v>0</v>
      </c>
      <c r="M2065">
        <f>H2065*B2065</f>
        <v>0</v>
      </c>
      <c r="N2065">
        <f>I2065*B2065</f>
        <v>0.127</v>
      </c>
      <c r="O2065">
        <f>J2065*B2065</f>
        <v>0</v>
      </c>
    </row>
    <row r="2066" spans="1:15" x14ac:dyDescent="0.25">
      <c r="A2066" s="1">
        <v>41324.4375</v>
      </c>
      <c r="B2066">
        <v>0.127</v>
      </c>
      <c r="C2066">
        <f>HOUR(A2066)</f>
        <v>10</v>
      </c>
      <c r="D2066">
        <f>MINUTE(A2066)</f>
        <v>30</v>
      </c>
      <c r="E2066">
        <v>2</v>
      </c>
      <c r="F2066">
        <f>60*C2066+D2066</f>
        <v>630</v>
      </c>
      <c r="G2066">
        <f>IF(MONTH(A2066)&gt;10,1,IF(MONTH(A2066)&lt;4,1,0))</f>
        <v>1</v>
      </c>
      <c r="H2066">
        <f>IF(AND(F2066&gt;=6*60,F2066&lt;10*60),1,IF(F2066&gt;=15*60,1,IF(F2066&lt;1*60,1,0)))</f>
        <v>0</v>
      </c>
      <c r="I2066">
        <f>IF(AND(F2066&gt;=1*60,F2066&lt;6*60),1,0)</f>
        <v>0</v>
      </c>
      <c r="J2066">
        <f>IF(AND(F2066&gt;=10*60,F2066&lt;15*60),1,0)</f>
        <v>1</v>
      </c>
      <c r="K2066">
        <f>IF(AND(F2066&gt;=16*60,F2066&lt;21*60),1,0)</f>
        <v>0</v>
      </c>
      <c r="L2066">
        <f>K2066*G2066</f>
        <v>0</v>
      </c>
      <c r="M2066">
        <f>H2066*B2066</f>
        <v>0</v>
      </c>
      <c r="N2066">
        <f>I2066*B2066</f>
        <v>0</v>
      </c>
      <c r="O2066">
        <f>J2066*B2066</f>
        <v>0.127</v>
      </c>
    </row>
    <row r="2067" spans="1:15" x14ac:dyDescent="0.25">
      <c r="A2067" s="1">
        <v>41326.833333333299</v>
      </c>
      <c r="B2067">
        <v>0.127</v>
      </c>
      <c r="C2067">
        <f>HOUR(A2067)</f>
        <v>20</v>
      </c>
      <c r="D2067">
        <f>MINUTE(A2067)</f>
        <v>0</v>
      </c>
      <c r="E2067">
        <v>2</v>
      </c>
      <c r="F2067">
        <f>60*C2067+D2067</f>
        <v>1200</v>
      </c>
      <c r="G2067">
        <f>IF(MONTH(A2067)&gt;10,1,IF(MONTH(A2067)&lt;4,1,0))</f>
        <v>1</v>
      </c>
      <c r="H2067">
        <f>IF(AND(F2067&gt;=6*60,F2067&lt;10*60),1,IF(F2067&gt;=15*60,1,IF(F2067&lt;1*60,1,0)))</f>
        <v>1</v>
      </c>
      <c r="I2067">
        <f>IF(AND(F2067&gt;=1*60,F2067&lt;6*60),1,0)</f>
        <v>0</v>
      </c>
      <c r="J2067">
        <f>IF(AND(F2067&gt;=10*60,F2067&lt;15*60),1,0)</f>
        <v>0</v>
      </c>
      <c r="K2067">
        <f>IF(AND(F2067&gt;=16*60,F2067&lt;21*60),1,0)</f>
        <v>1</v>
      </c>
      <c r="L2067">
        <f>K2067*G2067</f>
        <v>1</v>
      </c>
      <c r="M2067">
        <f>H2067*B2067</f>
        <v>0.127</v>
      </c>
      <c r="N2067">
        <f>I2067*B2067</f>
        <v>0</v>
      </c>
      <c r="O2067">
        <f>J2067*B2067</f>
        <v>0</v>
      </c>
    </row>
    <row r="2068" spans="1:15" x14ac:dyDescent="0.25">
      <c r="A2068" s="1">
        <v>41327.895833333299</v>
      </c>
      <c r="B2068">
        <v>0.127</v>
      </c>
      <c r="C2068">
        <f>HOUR(A2068)</f>
        <v>21</v>
      </c>
      <c r="D2068">
        <f>MINUTE(A2068)</f>
        <v>30</v>
      </c>
      <c r="E2068">
        <v>2</v>
      </c>
      <c r="F2068">
        <f>60*C2068+D2068</f>
        <v>1290</v>
      </c>
      <c r="G2068">
        <f>IF(MONTH(A2068)&gt;10,1,IF(MONTH(A2068)&lt;4,1,0))</f>
        <v>1</v>
      </c>
      <c r="H2068">
        <f>IF(AND(F2068&gt;=6*60,F2068&lt;10*60),1,IF(F2068&gt;=15*60,1,IF(F2068&lt;1*60,1,0)))</f>
        <v>1</v>
      </c>
      <c r="I2068">
        <f>IF(AND(F2068&gt;=1*60,F2068&lt;6*60),1,0)</f>
        <v>0</v>
      </c>
      <c r="J2068">
        <f>IF(AND(F2068&gt;=10*60,F2068&lt;15*60),1,0)</f>
        <v>0</v>
      </c>
      <c r="K2068">
        <f>IF(AND(F2068&gt;=16*60,F2068&lt;21*60),1,0)</f>
        <v>0</v>
      </c>
      <c r="L2068">
        <f>K2068*G2068</f>
        <v>0</v>
      </c>
      <c r="M2068">
        <f>H2068*B2068</f>
        <v>0.127</v>
      </c>
      <c r="N2068">
        <f>I2068*B2068</f>
        <v>0</v>
      </c>
      <c r="O2068">
        <f>J2068*B2068</f>
        <v>0</v>
      </c>
    </row>
    <row r="2069" spans="1:15" x14ac:dyDescent="0.25">
      <c r="A2069" s="1">
        <v>41328.6875</v>
      </c>
      <c r="B2069">
        <v>0.127</v>
      </c>
      <c r="C2069">
        <f>HOUR(A2069)</f>
        <v>16</v>
      </c>
      <c r="D2069">
        <f>MINUTE(A2069)</f>
        <v>30</v>
      </c>
      <c r="E2069">
        <v>2</v>
      </c>
      <c r="F2069">
        <f>60*C2069+D2069</f>
        <v>990</v>
      </c>
      <c r="G2069">
        <f>IF(MONTH(A2069)&gt;10,1,IF(MONTH(A2069)&lt;4,1,0))</f>
        <v>1</v>
      </c>
      <c r="H2069">
        <f>IF(AND(F2069&gt;=6*60,F2069&lt;10*60),1,IF(F2069&gt;=15*60,1,IF(F2069&lt;1*60,1,0)))</f>
        <v>1</v>
      </c>
      <c r="I2069">
        <f>IF(AND(F2069&gt;=1*60,F2069&lt;6*60),1,0)</f>
        <v>0</v>
      </c>
      <c r="J2069">
        <f>IF(AND(F2069&gt;=10*60,F2069&lt;15*60),1,0)</f>
        <v>0</v>
      </c>
      <c r="K2069">
        <f>IF(AND(F2069&gt;=16*60,F2069&lt;21*60),1,0)</f>
        <v>1</v>
      </c>
      <c r="L2069">
        <f>K2069*G2069</f>
        <v>1</v>
      </c>
      <c r="M2069">
        <f>H2069*B2069</f>
        <v>0.127</v>
      </c>
      <c r="N2069">
        <f>I2069*B2069</f>
        <v>0</v>
      </c>
      <c r="O2069">
        <f>J2069*B2069</f>
        <v>0</v>
      </c>
    </row>
    <row r="2070" spans="1:15" x14ac:dyDescent="0.25">
      <c r="A2070" s="1">
        <v>41328.708333333299</v>
      </c>
      <c r="B2070">
        <v>0.127</v>
      </c>
      <c r="C2070">
        <f>HOUR(A2070)</f>
        <v>17</v>
      </c>
      <c r="D2070">
        <f>MINUTE(A2070)</f>
        <v>0</v>
      </c>
      <c r="E2070">
        <v>2</v>
      </c>
      <c r="F2070">
        <f>60*C2070+D2070</f>
        <v>1020</v>
      </c>
      <c r="G2070">
        <f>IF(MONTH(A2070)&gt;10,1,IF(MONTH(A2070)&lt;4,1,0))</f>
        <v>1</v>
      </c>
      <c r="H2070">
        <f>IF(AND(F2070&gt;=6*60,F2070&lt;10*60),1,IF(F2070&gt;=15*60,1,IF(F2070&lt;1*60,1,0)))</f>
        <v>1</v>
      </c>
      <c r="I2070">
        <f>IF(AND(F2070&gt;=1*60,F2070&lt;6*60),1,0)</f>
        <v>0</v>
      </c>
      <c r="J2070">
        <f>IF(AND(F2070&gt;=10*60,F2070&lt;15*60),1,0)</f>
        <v>0</v>
      </c>
      <c r="K2070">
        <f>IF(AND(F2070&gt;=16*60,F2070&lt;21*60),1,0)</f>
        <v>1</v>
      </c>
      <c r="L2070">
        <f>K2070*G2070</f>
        <v>1</v>
      </c>
      <c r="M2070">
        <f>H2070*B2070</f>
        <v>0.127</v>
      </c>
      <c r="N2070">
        <f>I2070*B2070</f>
        <v>0</v>
      </c>
      <c r="O2070">
        <f>J2070*B2070</f>
        <v>0</v>
      </c>
    </row>
    <row r="2071" spans="1:15" x14ac:dyDescent="0.25">
      <c r="A2071" s="1">
        <v>41329.3125</v>
      </c>
      <c r="B2071">
        <v>0.127</v>
      </c>
      <c r="C2071">
        <f>HOUR(A2071)</f>
        <v>7</v>
      </c>
      <c r="D2071">
        <f>MINUTE(A2071)</f>
        <v>30</v>
      </c>
      <c r="E2071">
        <v>2</v>
      </c>
      <c r="F2071">
        <f>60*C2071+D2071</f>
        <v>450</v>
      </c>
      <c r="G2071">
        <f>IF(MONTH(A2071)&gt;10,1,IF(MONTH(A2071)&lt;4,1,0))</f>
        <v>1</v>
      </c>
      <c r="H2071">
        <f>IF(AND(F2071&gt;=6*60,F2071&lt;10*60),1,IF(F2071&gt;=15*60,1,IF(F2071&lt;1*60,1,0)))</f>
        <v>1</v>
      </c>
      <c r="I2071">
        <f>IF(AND(F2071&gt;=1*60,F2071&lt;6*60),1,0)</f>
        <v>0</v>
      </c>
      <c r="J2071">
        <f>IF(AND(F2071&gt;=10*60,F2071&lt;15*60),1,0)</f>
        <v>0</v>
      </c>
      <c r="K2071">
        <f>IF(AND(F2071&gt;=16*60,F2071&lt;21*60),1,0)</f>
        <v>0</v>
      </c>
      <c r="L2071">
        <f>K2071*G2071</f>
        <v>0</v>
      </c>
      <c r="M2071">
        <f>H2071*B2071</f>
        <v>0.127</v>
      </c>
      <c r="N2071">
        <f>I2071*B2071</f>
        <v>0</v>
      </c>
      <c r="O2071">
        <f>J2071*B2071</f>
        <v>0</v>
      </c>
    </row>
    <row r="2072" spans="1:15" x14ac:dyDescent="0.25">
      <c r="A2072" s="1">
        <v>41309.291666666701</v>
      </c>
      <c r="B2072">
        <v>0.126</v>
      </c>
      <c r="C2072">
        <f>HOUR(A2072)</f>
        <v>7</v>
      </c>
      <c r="D2072">
        <f>MINUTE(A2072)</f>
        <v>0</v>
      </c>
      <c r="E2072">
        <v>2</v>
      </c>
      <c r="F2072">
        <f>60*C2072+D2072</f>
        <v>420</v>
      </c>
      <c r="G2072">
        <f>IF(MONTH(A2072)&gt;10,1,IF(MONTH(A2072)&lt;4,1,0))</f>
        <v>1</v>
      </c>
      <c r="H2072">
        <f>IF(AND(F2072&gt;=6*60,F2072&lt;10*60),1,IF(F2072&gt;=15*60,1,IF(F2072&lt;1*60,1,0)))</f>
        <v>1</v>
      </c>
      <c r="I2072">
        <f>IF(AND(F2072&gt;=1*60,F2072&lt;6*60),1,0)</f>
        <v>0</v>
      </c>
      <c r="J2072">
        <f>IF(AND(F2072&gt;=10*60,F2072&lt;15*60),1,0)</f>
        <v>0</v>
      </c>
      <c r="K2072">
        <f>IF(AND(F2072&gt;=16*60,F2072&lt;21*60),1,0)</f>
        <v>0</v>
      </c>
      <c r="L2072">
        <f>K2072*G2072</f>
        <v>0</v>
      </c>
      <c r="M2072">
        <f>H2072*B2072</f>
        <v>0.126</v>
      </c>
      <c r="N2072">
        <f>I2072*B2072</f>
        <v>0</v>
      </c>
      <c r="O2072">
        <f>J2072*B2072</f>
        <v>0</v>
      </c>
    </row>
    <row r="2073" spans="1:15" x14ac:dyDescent="0.25">
      <c r="A2073" s="1">
        <v>41314.229166666701</v>
      </c>
      <c r="B2073">
        <v>0.126</v>
      </c>
      <c r="C2073">
        <f>HOUR(A2073)</f>
        <v>5</v>
      </c>
      <c r="D2073">
        <f>MINUTE(A2073)</f>
        <v>30</v>
      </c>
      <c r="E2073">
        <v>2</v>
      </c>
      <c r="F2073">
        <f>60*C2073+D2073</f>
        <v>330</v>
      </c>
      <c r="G2073">
        <f>IF(MONTH(A2073)&gt;10,1,IF(MONTH(A2073)&lt;4,1,0))</f>
        <v>1</v>
      </c>
      <c r="H2073">
        <f>IF(AND(F2073&gt;=6*60,F2073&lt;10*60),1,IF(F2073&gt;=15*60,1,IF(F2073&lt;1*60,1,0)))</f>
        <v>0</v>
      </c>
      <c r="I2073">
        <f>IF(AND(F2073&gt;=1*60,F2073&lt;6*60),1,0)</f>
        <v>1</v>
      </c>
      <c r="J2073">
        <f>IF(AND(F2073&gt;=10*60,F2073&lt;15*60),1,0)</f>
        <v>0</v>
      </c>
      <c r="K2073">
        <f>IF(AND(F2073&gt;=16*60,F2073&lt;21*60),1,0)</f>
        <v>0</v>
      </c>
      <c r="L2073">
        <f>K2073*G2073</f>
        <v>0</v>
      </c>
      <c r="M2073">
        <f>H2073*B2073</f>
        <v>0</v>
      </c>
      <c r="N2073">
        <f>I2073*B2073</f>
        <v>0.126</v>
      </c>
      <c r="O2073">
        <f>J2073*B2073</f>
        <v>0</v>
      </c>
    </row>
    <row r="2074" spans="1:15" x14ac:dyDescent="0.25">
      <c r="A2074" s="1">
        <v>41316.916666666701</v>
      </c>
      <c r="B2074">
        <v>0.126</v>
      </c>
      <c r="C2074">
        <f>HOUR(A2074)</f>
        <v>22</v>
      </c>
      <c r="D2074">
        <f>MINUTE(A2074)</f>
        <v>0</v>
      </c>
      <c r="E2074">
        <v>2</v>
      </c>
      <c r="F2074">
        <f>60*C2074+D2074</f>
        <v>1320</v>
      </c>
      <c r="G2074">
        <f>IF(MONTH(A2074)&gt;10,1,IF(MONTH(A2074)&lt;4,1,0))</f>
        <v>1</v>
      </c>
      <c r="H2074">
        <f>IF(AND(F2074&gt;=6*60,F2074&lt;10*60),1,IF(F2074&gt;=15*60,1,IF(F2074&lt;1*60,1,0)))</f>
        <v>1</v>
      </c>
      <c r="I2074">
        <f>IF(AND(F2074&gt;=1*60,F2074&lt;6*60),1,0)</f>
        <v>0</v>
      </c>
      <c r="J2074">
        <f>IF(AND(F2074&gt;=10*60,F2074&lt;15*60),1,0)</f>
        <v>0</v>
      </c>
      <c r="K2074">
        <f>IF(AND(F2074&gt;=16*60,F2074&lt;21*60),1,0)</f>
        <v>0</v>
      </c>
      <c r="L2074">
        <f>K2074*G2074</f>
        <v>0</v>
      </c>
      <c r="M2074">
        <f>H2074*B2074</f>
        <v>0.126</v>
      </c>
      <c r="N2074">
        <f>I2074*B2074</f>
        <v>0</v>
      </c>
      <c r="O2074">
        <f>J2074*B2074</f>
        <v>0</v>
      </c>
    </row>
    <row r="2075" spans="1:15" x14ac:dyDescent="0.25">
      <c r="A2075" s="1">
        <v>41317.5</v>
      </c>
      <c r="B2075">
        <v>0.126</v>
      </c>
      <c r="C2075">
        <f>HOUR(A2075)</f>
        <v>12</v>
      </c>
      <c r="D2075">
        <f>MINUTE(A2075)</f>
        <v>0</v>
      </c>
      <c r="E2075">
        <v>2</v>
      </c>
      <c r="F2075">
        <f>60*C2075+D2075</f>
        <v>720</v>
      </c>
      <c r="G2075">
        <f>IF(MONTH(A2075)&gt;10,1,IF(MONTH(A2075)&lt;4,1,0))</f>
        <v>1</v>
      </c>
      <c r="H2075">
        <f>IF(AND(F2075&gt;=6*60,F2075&lt;10*60),1,IF(F2075&gt;=15*60,1,IF(F2075&lt;1*60,1,0)))</f>
        <v>0</v>
      </c>
      <c r="I2075">
        <f>IF(AND(F2075&gt;=1*60,F2075&lt;6*60),1,0)</f>
        <v>0</v>
      </c>
      <c r="J2075">
        <f>IF(AND(F2075&gt;=10*60,F2075&lt;15*60),1,0)</f>
        <v>1</v>
      </c>
      <c r="K2075">
        <f>IF(AND(F2075&gt;=16*60,F2075&lt;21*60),1,0)</f>
        <v>0</v>
      </c>
      <c r="L2075">
        <f>K2075*G2075</f>
        <v>0</v>
      </c>
      <c r="M2075">
        <f>H2075*B2075</f>
        <v>0</v>
      </c>
      <c r="N2075">
        <f>I2075*B2075</f>
        <v>0</v>
      </c>
      <c r="O2075">
        <f>J2075*B2075</f>
        <v>0.126</v>
      </c>
    </row>
    <row r="2076" spans="1:15" x14ac:dyDescent="0.25">
      <c r="A2076" s="1">
        <v>41319.583333333299</v>
      </c>
      <c r="B2076">
        <v>0.126</v>
      </c>
      <c r="C2076">
        <f>HOUR(A2076)</f>
        <v>14</v>
      </c>
      <c r="D2076">
        <f>MINUTE(A2076)</f>
        <v>0</v>
      </c>
      <c r="E2076">
        <v>2</v>
      </c>
      <c r="F2076">
        <f>60*C2076+D2076</f>
        <v>840</v>
      </c>
      <c r="G2076">
        <f>IF(MONTH(A2076)&gt;10,1,IF(MONTH(A2076)&lt;4,1,0))</f>
        <v>1</v>
      </c>
      <c r="H2076">
        <f>IF(AND(F2076&gt;=6*60,F2076&lt;10*60),1,IF(F2076&gt;=15*60,1,IF(F2076&lt;1*60,1,0)))</f>
        <v>0</v>
      </c>
      <c r="I2076">
        <f>IF(AND(F2076&gt;=1*60,F2076&lt;6*60),1,0)</f>
        <v>0</v>
      </c>
      <c r="J2076">
        <f>IF(AND(F2076&gt;=10*60,F2076&lt;15*60),1,0)</f>
        <v>1</v>
      </c>
      <c r="K2076">
        <f>IF(AND(F2076&gt;=16*60,F2076&lt;21*60),1,0)</f>
        <v>0</v>
      </c>
      <c r="L2076">
        <f>K2076*G2076</f>
        <v>0</v>
      </c>
      <c r="M2076">
        <f>H2076*B2076</f>
        <v>0</v>
      </c>
      <c r="N2076">
        <f>I2076*B2076</f>
        <v>0</v>
      </c>
      <c r="O2076">
        <f>J2076*B2076</f>
        <v>0.126</v>
      </c>
    </row>
    <row r="2077" spans="1:15" x14ac:dyDescent="0.25">
      <c r="A2077" s="1">
        <v>41319.958333333299</v>
      </c>
      <c r="B2077">
        <v>0.126</v>
      </c>
      <c r="C2077">
        <f>HOUR(A2077)</f>
        <v>23</v>
      </c>
      <c r="D2077">
        <f>MINUTE(A2077)</f>
        <v>0</v>
      </c>
      <c r="E2077">
        <v>2</v>
      </c>
      <c r="F2077">
        <f>60*C2077+D2077</f>
        <v>1380</v>
      </c>
      <c r="G2077">
        <f>IF(MONTH(A2077)&gt;10,1,IF(MONTH(A2077)&lt;4,1,0))</f>
        <v>1</v>
      </c>
      <c r="H2077">
        <f>IF(AND(F2077&gt;=6*60,F2077&lt;10*60),1,IF(F2077&gt;=15*60,1,IF(F2077&lt;1*60,1,0)))</f>
        <v>1</v>
      </c>
      <c r="I2077">
        <f>IF(AND(F2077&gt;=1*60,F2077&lt;6*60),1,0)</f>
        <v>0</v>
      </c>
      <c r="J2077">
        <f>IF(AND(F2077&gt;=10*60,F2077&lt;15*60),1,0)</f>
        <v>0</v>
      </c>
      <c r="K2077">
        <f>IF(AND(F2077&gt;=16*60,F2077&lt;21*60),1,0)</f>
        <v>0</v>
      </c>
      <c r="L2077">
        <f>K2077*G2077</f>
        <v>0</v>
      </c>
      <c r="M2077">
        <f>H2077*B2077</f>
        <v>0.126</v>
      </c>
      <c r="N2077">
        <f>I2077*B2077</f>
        <v>0</v>
      </c>
      <c r="O2077">
        <f>J2077*B2077</f>
        <v>0</v>
      </c>
    </row>
    <row r="2078" spans="1:15" x14ac:dyDescent="0.25">
      <c r="A2078" s="1">
        <v>41321.645833333299</v>
      </c>
      <c r="B2078">
        <v>0.126</v>
      </c>
      <c r="C2078">
        <f>HOUR(A2078)</f>
        <v>15</v>
      </c>
      <c r="D2078">
        <f>MINUTE(A2078)</f>
        <v>30</v>
      </c>
      <c r="E2078">
        <v>2</v>
      </c>
      <c r="F2078">
        <f>60*C2078+D2078</f>
        <v>930</v>
      </c>
      <c r="G2078">
        <f>IF(MONTH(A2078)&gt;10,1,IF(MONTH(A2078)&lt;4,1,0))</f>
        <v>1</v>
      </c>
      <c r="H2078">
        <f>IF(AND(F2078&gt;=6*60,F2078&lt;10*60),1,IF(F2078&gt;=15*60,1,IF(F2078&lt;1*60,1,0)))</f>
        <v>1</v>
      </c>
      <c r="I2078">
        <f>IF(AND(F2078&gt;=1*60,F2078&lt;6*60),1,0)</f>
        <v>0</v>
      </c>
      <c r="J2078">
        <f>IF(AND(F2078&gt;=10*60,F2078&lt;15*60),1,0)</f>
        <v>0</v>
      </c>
      <c r="K2078">
        <f>IF(AND(F2078&gt;=16*60,F2078&lt;21*60),1,0)</f>
        <v>0</v>
      </c>
      <c r="L2078">
        <f>K2078*G2078</f>
        <v>0</v>
      </c>
      <c r="M2078">
        <f>H2078*B2078</f>
        <v>0.126</v>
      </c>
      <c r="N2078">
        <f>I2078*B2078</f>
        <v>0</v>
      </c>
      <c r="O2078">
        <f>J2078*B2078</f>
        <v>0</v>
      </c>
    </row>
    <row r="2079" spans="1:15" x14ac:dyDescent="0.25">
      <c r="A2079" s="1">
        <v>41307.770833333299</v>
      </c>
      <c r="B2079">
        <v>0.125</v>
      </c>
      <c r="C2079">
        <f>HOUR(A2079)</f>
        <v>18</v>
      </c>
      <c r="D2079">
        <f>MINUTE(A2079)</f>
        <v>30</v>
      </c>
      <c r="E2079">
        <v>2</v>
      </c>
      <c r="F2079">
        <f>60*C2079+D2079</f>
        <v>1110</v>
      </c>
      <c r="G2079">
        <f>IF(MONTH(A2079)&gt;10,1,IF(MONTH(A2079)&lt;4,1,0))</f>
        <v>1</v>
      </c>
      <c r="H2079">
        <f>IF(AND(F2079&gt;=6*60,F2079&lt;10*60),1,IF(F2079&gt;=15*60,1,IF(F2079&lt;1*60,1,0)))</f>
        <v>1</v>
      </c>
      <c r="I2079">
        <f>IF(AND(F2079&gt;=1*60,F2079&lt;6*60),1,0)</f>
        <v>0</v>
      </c>
      <c r="J2079">
        <f>IF(AND(F2079&gt;=10*60,F2079&lt;15*60),1,0)</f>
        <v>0</v>
      </c>
      <c r="K2079">
        <f>IF(AND(F2079&gt;=16*60,F2079&lt;21*60),1,0)</f>
        <v>1</v>
      </c>
      <c r="L2079">
        <f>K2079*G2079</f>
        <v>1</v>
      </c>
      <c r="M2079">
        <f>H2079*B2079</f>
        <v>0.125</v>
      </c>
      <c r="N2079">
        <f>I2079*B2079</f>
        <v>0</v>
      </c>
      <c r="O2079">
        <f>J2079*B2079</f>
        <v>0</v>
      </c>
    </row>
    <row r="2080" spans="1:15" x14ac:dyDescent="0.25">
      <c r="A2080" s="1">
        <v>41311.479166666701</v>
      </c>
      <c r="B2080">
        <v>0.125</v>
      </c>
      <c r="C2080">
        <f>HOUR(A2080)</f>
        <v>11</v>
      </c>
      <c r="D2080">
        <f>MINUTE(A2080)</f>
        <v>30</v>
      </c>
      <c r="E2080">
        <v>2</v>
      </c>
      <c r="F2080">
        <f>60*C2080+D2080</f>
        <v>690</v>
      </c>
      <c r="G2080">
        <f>IF(MONTH(A2080)&gt;10,1,IF(MONTH(A2080)&lt;4,1,0))</f>
        <v>1</v>
      </c>
      <c r="H2080">
        <f>IF(AND(F2080&gt;=6*60,F2080&lt;10*60),1,IF(F2080&gt;=15*60,1,IF(F2080&lt;1*60,1,0)))</f>
        <v>0</v>
      </c>
      <c r="I2080">
        <f>IF(AND(F2080&gt;=1*60,F2080&lt;6*60),1,0)</f>
        <v>0</v>
      </c>
      <c r="J2080">
        <f>IF(AND(F2080&gt;=10*60,F2080&lt;15*60),1,0)</f>
        <v>1</v>
      </c>
      <c r="K2080">
        <f>IF(AND(F2080&gt;=16*60,F2080&lt;21*60),1,0)</f>
        <v>0</v>
      </c>
      <c r="L2080">
        <f>K2080*G2080</f>
        <v>0</v>
      </c>
      <c r="M2080">
        <f>H2080*B2080</f>
        <v>0</v>
      </c>
      <c r="N2080">
        <f>I2080*B2080</f>
        <v>0</v>
      </c>
      <c r="O2080">
        <f>J2080*B2080</f>
        <v>0.125</v>
      </c>
    </row>
    <row r="2081" spans="1:15" x14ac:dyDescent="0.25">
      <c r="A2081" s="1">
        <v>41311.6875</v>
      </c>
      <c r="B2081">
        <v>0.125</v>
      </c>
      <c r="C2081">
        <f>HOUR(A2081)</f>
        <v>16</v>
      </c>
      <c r="D2081">
        <f>MINUTE(A2081)</f>
        <v>30</v>
      </c>
      <c r="E2081">
        <v>2</v>
      </c>
      <c r="F2081">
        <f>60*C2081+D2081</f>
        <v>990</v>
      </c>
      <c r="G2081">
        <f>IF(MONTH(A2081)&gt;10,1,IF(MONTH(A2081)&lt;4,1,0))</f>
        <v>1</v>
      </c>
      <c r="H2081">
        <f>IF(AND(F2081&gt;=6*60,F2081&lt;10*60),1,IF(F2081&gt;=15*60,1,IF(F2081&lt;1*60,1,0)))</f>
        <v>1</v>
      </c>
      <c r="I2081">
        <f>IF(AND(F2081&gt;=1*60,F2081&lt;6*60),1,0)</f>
        <v>0</v>
      </c>
      <c r="J2081">
        <f>IF(AND(F2081&gt;=10*60,F2081&lt;15*60),1,0)</f>
        <v>0</v>
      </c>
      <c r="K2081">
        <f>IF(AND(F2081&gt;=16*60,F2081&lt;21*60),1,0)</f>
        <v>1</v>
      </c>
      <c r="L2081">
        <f>K2081*G2081</f>
        <v>1</v>
      </c>
      <c r="M2081">
        <f>H2081*B2081</f>
        <v>0.125</v>
      </c>
      <c r="N2081">
        <f>I2081*B2081</f>
        <v>0</v>
      </c>
      <c r="O2081">
        <f>J2081*B2081</f>
        <v>0</v>
      </c>
    </row>
    <row r="2082" spans="1:15" x14ac:dyDescent="0.25">
      <c r="A2082" s="1">
        <v>41314.291666666701</v>
      </c>
      <c r="B2082">
        <v>0.125</v>
      </c>
      <c r="C2082">
        <f>HOUR(A2082)</f>
        <v>7</v>
      </c>
      <c r="D2082">
        <f>MINUTE(A2082)</f>
        <v>0</v>
      </c>
      <c r="E2082">
        <v>2</v>
      </c>
      <c r="F2082">
        <f>60*C2082+D2082</f>
        <v>420</v>
      </c>
      <c r="G2082">
        <f>IF(MONTH(A2082)&gt;10,1,IF(MONTH(A2082)&lt;4,1,0))</f>
        <v>1</v>
      </c>
      <c r="H2082">
        <f>IF(AND(F2082&gt;=6*60,F2082&lt;10*60),1,IF(F2082&gt;=15*60,1,IF(F2082&lt;1*60,1,0)))</f>
        <v>1</v>
      </c>
      <c r="I2082">
        <f>IF(AND(F2082&gt;=1*60,F2082&lt;6*60),1,0)</f>
        <v>0</v>
      </c>
      <c r="J2082">
        <f>IF(AND(F2082&gt;=10*60,F2082&lt;15*60),1,0)</f>
        <v>0</v>
      </c>
      <c r="K2082">
        <f>IF(AND(F2082&gt;=16*60,F2082&lt;21*60),1,0)</f>
        <v>0</v>
      </c>
      <c r="L2082">
        <f>K2082*G2082</f>
        <v>0</v>
      </c>
      <c r="M2082">
        <f>H2082*B2082</f>
        <v>0.125</v>
      </c>
      <c r="N2082">
        <f>I2082*B2082</f>
        <v>0</v>
      </c>
      <c r="O2082">
        <f>J2082*B2082</f>
        <v>0</v>
      </c>
    </row>
    <row r="2083" spans="1:15" x14ac:dyDescent="0.25">
      <c r="A2083" s="1">
        <v>41316.5</v>
      </c>
      <c r="B2083">
        <v>0.125</v>
      </c>
      <c r="C2083">
        <f>HOUR(A2083)</f>
        <v>12</v>
      </c>
      <c r="D2083">
        <f>MINUTE(A2083)</f>
        <v>0</v>
      </c>
      <c r="E2083">
        <v>2</v>
      </c>
      <c r="F2083">
        <f>60*C2083+D2083</f>
        <v>720</v>
      </c>
      <c r="G2083">
        <f>IF(MONTH(A2083)&gt;10,1,IF(MONTH(A2083)&lt;4,1,0))</f>
        <v>1</v>
      </c>
      <c r="H2083">
        <f>IF(AND(F2083&gt;=6*60,F2083&lt;10*60),1,IF(F2083&gt;=15*60,1,IF(F2083&lt;1*60,1,0)))</f>
        <v>0</v>
      </c>
      <c r="I2083">
        <f>IF(AND(F2083&gt;=1*60,F2083&lt;6*60),1,0)</f>
        <v>0</v>
      </c>
      <c r="J2083">
        <f>IF(AND(F2083&gt;=10*60,F2083&lt;15*60),1,0)</f>
        <v>1</v>
      </c>
      <c r="K2083">
        <f>IF(AND(F2083&gt;=16*60,F2083&lt;21*60),1,0)</f>
        <v>0</v>
      </c>
      <c r="L2083">
        <f>K2083*G2083</f>
        <v>0</v>
      </c>
      <c r="M2083">
        <f>H2083*B2083</f>
        <v>0</v>
      </c>
      <c r="N2083">
        <f>I2083*B2083</f>
        <v>0</v>
      </c>
      <c r="O2083">
        <f>J2083*B2083</f>
        <v>0.125</v>
      </c>
    </row>
    <row r="2084" spans="1:15" x14ac:dyDescent="0.25">
      <c r="A2084" s="1">
        <v>41320.979166666701</v>
      </c>
      <c r="B2084">
        <v>0.125</v>
      </c>
      <c r="C2084">
        <f>HOUR(A2084)</f>
        <v>23</v>
      </c>
      <c r="D2084">
        <f>MINUTE(A2084)</f>
        <v>30</v>
      </c>
      <c r="E2084">
        <v>2</v>
      </c>
      <c r="F2084">
        <f>60*C2084+D2084</f>
        <v>1410</v>
      </c>
      <c r="G2084">
        <f>IF(MONTH(A2084)&gt;10,1,IF(MONTH(A2084)&lt;4,1,0))</f>
        <v>1</v>
      </c>
      <c r="H2084">
        <f>IF(AND(F2084&gt;=6*60,F2084&lt;10*60),1,IF(F2084&gt;=15*60,1,IF(F2084&lt;1*60,1,0)))</f>
        <v>1</v>
      </c>
      <c r="I2084">
        <f>IF(AND(F2084&gt;=1*60,F2084&lt;6*60),1,0)</f>
        <v>0</v>
      </c>
      <c r="J2084">
        <f>IF(AND(F2084&gt;=10*60,F2084&lt;15*60),1,0)</f>
        <v>0</v>
      </c>
      <c r="K2084">
        <f>IF(AND(F2084&gt;=16*60,F2084&lt;21*60),1,0)</f>
        <v>0</v>
      </c>
      <c r="L2084">
        <f>K2084*G2084</f>
        <v>0</v>
      </c>
      <c r="M2084">
        <f>H2084*B2084</f>
        <v>0.125</v>
      </c>
      <c r="N2084">
        <f>I2084*B2084</f>
        <v>0</v>
      </c>
      <c r="O2084">
        <f>J2084*B2084</f>
        <v>0</v>
      </c>
    </row>
    <row r="2085" spans="1:15" x14ac:dyDescent="0.25">
      <c r="A2085" s="1">
        <v>41333.645833333299</v>
      </c>
      <c r="B2085">
        <v>0.125</v>
      </c>
      <c r="C2085">
        <f>HOUR(A2085)</f>
        <v>15</v>
      </c>
      <c r="D2085">
        <f>MINUTE(A2085)</f>
        <v>30</v>
      </c>
      <c r="E2085">
        <v>2</v>
      </c>
      <c r="F2085">
        <f>60*C2085+D2085</f>
        <v>930</v>
      </c>
      <c r="G2085">
        <f>IF(MONTH(A2085)&gt;10,1,IF(MONTH(A2085)&lt;4,1,0))</f>
        <v>1</v>
      </c>
      <c r="H2085">
        <f>IF(AND(F2085&gt;=6*60,F2085&lt;10*60),1,IF(F2085&gt;=15*60,1,IF(F2085&lt;1*60,1,0)))</f>
        <v>1</v>
      </c>
      <c r="I2085">
        <f>IF(AND(F2085&gt;=1*60,F2085&lt;6*60),1,0)</f>
        <v>0</v>
      </c>
      <c r="J2085">
        <f>IF(AND(F2085&gt;=10*60,F2085&lt;15*60),1,0)</f>
        <v>0</v>
      </c>
      <c r="K2085">
        <f>IF(AND(F2085&gt;=16*60,F2085&lt;21*60),1,0)</f>
        <v>0</v>
      </c>
      <c r="L2085">
        <f>K2085*G2085</f>
        <v>0</v>
      </c>
      <c r="M2085">
        <f>H2085*B2085</f>
        <v>0.125</v>
      </c>
      <c r="N2085">
        <f>I2085*B2085</f>
        <v>0</v>
      </c>
      <c r="O2085">
        <f>J2085*B2085</f>
        <v>0</v>
      </c>
    </row>
    <row r="2086" spans="1:15" x14ac:dyDescent="0.25">
      <c r="A2086" s="1">
        <v>41307.479166666701</v>
      </c>
      <c r="B2086">
        <v>0.124</v>
      </c>
      <c r="C2086">
        <f>HOUR(A2086)</f>
        <v>11</v>
      </c>
      <c r="D2086">
        <f>MINUTE(A2086)</f>
        <v>30</v>
      </c>
      <c r="E2086">
        <v>2</v>
      </c>
      <c r="F2086">
        <f>60*C2086+D2086</f>
        <v>690</v>
      </c>
      <c r="G2086">
        <f>IF(MONTH(A2086)&gt;10,1,IF(MONTH(A2086)&lt;4,1,0))</f>
        <v>1</v>
      </c>
      <c r="H2086">
        <f>IF(AND(F2086&gt;=6*60,F2086&lt;10*60),1,IF(F2086&gt;=15*60,1,IF(F2086&lt;1*60,1,0)))</f>
        <v>0</v>
      </c>
      <c r="I2086">
        <f>IF(AND(F2086&gt;=1*60,F2086&lt;6*60),1,0)</f>
        <v>0</v>
      </c>
      <c r="J2086">
        <f>IF(AND(F2086&gt;=10*60,F2086&lt;15*60),1,0)</f>
        <v>1</v>
      </c>
      <c r="K2086">
        <f>IF(AND(F2086&gt;=16*60,F2086&lt;21*60),1,0)</f>
        <v>0</v>
      </c>
      <c r="L2086">
        <f>K2086*G2086</f>
        <v>0</v>
      </c>
      <c r="M2086">
        <f>H2086*B2086</f>
        <v>0</v>
      </c>
      <c r="N2086">
        <f>I2086*B2086</f>
        <v>0</v>
      </c>
      <c r="O2086">
        <f>J2086*B2086</f>
        <v>0.124</v>
      </c>
    </row>
    <row r="2087" spans="1:15" x14ac:dyDescent="0.25">
      <c r="A2087" s="1">
        <v>41310.75</v>
      </c>
      <c r="B2087">
        <v>0.124</v>
      </c>
      <c r="C2087">
        <f>HOUR(A2087)</f>
        <v>18</v>
      </c>
      <c r="D2087">
        <f>MINUTE(A2087)</f>
        <v>0</v>
      </c>
      <c r="E2087">
        <v>2</v>
      </c>
      <c r="F2087">
        <f>60*C2087+D2087</f>
        <v>1080</v>
      </c>
      <c r="G2087">
        <f>IF(MONTH(A2087)&gt;10,1,IF(MONTH(A2087)&lt;4,1,0))</f>
        <v>1</v>
      </c>
      <c r="H2087">
        <f>IF(AND(F2087&gt;=6*60,F2087&lt;10*60),1,IF(F2087&gt;=15*60,1,IF(F2087&lt;1*60,1,0)))</f>
        <v>1</v>
      </c>
      <c r="I2087">
        <f>IF(AND(F2087&gt;=1*60,F2087&lt;6*60),1,0)</f>
        <v>0</v>
      </c>
      <c r="J2087">
        <f>IF(AND(F2087&gt;=10*60,F2087&lt;15*60),1,0)</f>
        <v>0</v>
      </c>
      <c r="K2087">
        <f>IF(AND(F2087&gt;=16*60,F2087&lt;21*60),1,0)</f>
        <v>1</v>
      </c>
      <c r="L2087">
        <f>K2087*G2087</f>
        <v>1</v>
      </c>
      <c r="M2087">
        <f>H2087*B2087</f>
        <v>0.124</v>
      </c>
      <c r="N2087">
        <f>I2087*B2087</f>
        <v>0</v>
      </c>
      <c r="O2087">
        <f>J2087*B2087</f>
        <v>0</v>
      </c>
    </row>
    <row r="2088" spans="1:15" x14ac:dyDescent="0.25">
      <c r="A2088" s="1">
        <v>41320.958333333299</v>
      </c>
      <c r="B2088">
        <v>0.124</v>
      </c>
      <c r="C2088">
        <f>HOUR(A2088)</f>
        <v>23</v>
      </c>
      <c r="D2088">
        <f>MINUTE(A2088)</f>
        <v>0</v>
      </c>
      <c r="E2088">
        <v>2</v>
      </c>
      <c r="F2088">
        <f>60*C2088+D2088</f>
        <v>1380</v>
      </c>
      <c r="G2088">
        <f>IF(MONTH(A2088)&gt;10,1,IF(MONTH(A2088)&lt;4,1,0))</f>
        <v>1</v>
      </c>
      <c r="H2088">
        <f>IF(AND(F2088&gt;=6*60,F2088&lt;10*60),1,IF(F2088&gt;=15*60,1,IF(F2088&lt;1*60,1,0)))</f>
        <v>1</v>
      </c>
      <c r="I2088">
        <f>IF(AND(F2088&gt;=1*60,F2088&lt;6*60),1,0)</f>
        <v>0</v>
      </c>
      <c r="J2088">
        <f>IF(AND(F2088&gt;=10*60,F2088&lt;15*60),1,0)</f>
        <v>0</v>
      </c>
      <c r="K2088">
        <f>IF(AND(F2088&gt;=16*60,F2088&lt;21*60),1,0)</f>
        <v>0</v>
      </c>
      <c r="L2088">
        <f>K2088*G2088</f>
        <v>0</v>
      </c>
      <c r="M2088">
        <f>H2088*B2088</f>
        <v>0.124</v>
      </c>
      <c r="N2088">
        <f>I2088*B2088</f>
        <v>0</v>
      </c>
      <c r="O2088">
        <f>J2088*B2088</f>
        <v>0</v>
      </c>
    </row>
    <row r="2089" spans="1:15" x14ac:dyDescent="0.25">
      <c r="A2089" s="1">
        <v>41322.5</v>
      </c>
      <c r="B2089">
        <v>0.124</v>
      </c>
      <c r="C2089">
        <f>HOUR(A2089)</f>
        <v>12</v>
      </c>
      <c r="D2089">
        <f>MINUTE(A2089)</f>
        <v>0</v>
      </c>
      <c r="E2089">
        <v>2</v>
      </c>
      <c r="F2089">
        <f>60*C2089+D2089</f>
        <v>720</v>
      </c>
      <c r="G2089">
        <f>IF(MONTH(A2089)&gt;10,1,IF(MONTH(A2089)&lt;4,1,0))</f>
        <v>1</v>
      </c>
      <c r="H2089">
        <f>IF(AND(F2089&gt;=6*60,F2089&lt;10*60),1,IF(F2089&gt;=15*60,1,IF(F2089&lt;1*60,1,0)))</f>
        <v>0</v>
      </c>
      <c r="I2089">
        <f>IF(AND(F2089&gt;=1*60,F2089&lt;6*60),1,0)</f>
        <v>0</v>
      </c>
      <c r="J2089">
        <f>IF(AND(F2089&gt;=10*60,F2089&lt;15*60),1,0)</f>
        <v>1</v>
      </c>
      <c r="K2089">
        <f>IF(AND(F2089&gt;=16*60,F2089&lt;21*60),1,0)</f>
        <v>0</v>
      </c>
      <c r="L2089">
        <f>K2089*G2089</f>
        <v>0</v>
      </c>
      <c r="M2089">
        <f>H2089*B2089</f>
        <v>0</v>
      </c>
      <c r="N2089">
        <f>I2089*B2089</f>
        <v>0</v>
      </c>
      <c r="O2089">
        <f>J2089*B2089</f>
        <v>0.124</v>
      </c>
    </row>
    <row r="2090" spans="1:15" x14ac:dyDescent="0.25">
      <c r="A2090" s="1">
        <v>41324.416666666701</v>
      </c>
      <c r="B2090">
        <v>0.124</v>
      </c>
      <c r="C2090">
        <f>HOUR(A2090)</f>
        <v>10</v>
      </c>
      <c r="D2090">
        <f>MINUTE(A2090)</f>
        <v>0</v>
      </c>
      <c r="E2090">
        <v>2</v>
      </c>
      <c r="F2090">
        <f>60*C2090+D2090</f>
        <v>600</v>
      </c>
      <c r="G2090">
        <f>IF(MONTH(A2090)&gt;10,1,IF(MONTH(A2090)&lt;4,1,0))</f>
        <v>1</v>
      </c>
      <c r="H2090">
        <f>IF(AND(F2090&gt;=6*60,F2090&lt;10*60),1,IF(F2090&gt;=15*60,1,IF(F2090&lt;1*60,1,0)))</f>
        <v>0</v>
      </c>
      <c r="I2090">
        <f>IF(AND(F2090&gt;=1*60,F2090&lt;6*60),1,0)</f>
        <v>0</v>
      </c>
      <c r="J2090">
        <f>IF(AND(F2090&gt;=10*60,F2090&lt;15*60),1,0)</f>
        <v>1</v>
      </c>
      <c r="K2090">
        <f>IF(AND(F2090&gt;=16*60,F2090&lt;21*60),1,0)</f>
        <v>0</v>
      </c>
      <c r="L2090">
        <f>K2090*G2090</f>
        <v>0</v>
      </c>
      <c r="M2090">
        <f>H2090*B2090</f>
        <v>0</v>
      </c>
      <c r="N2090">
        <f>I2090*B2090</f>
        <v>0</v>
      </c>
      <c r="O2090">
        <f>J2090*B2090</f>
        <v>0.124</v>
      </c>
    </row>
    <row r="2091" spans="1:15" x14ac:dyDescent="0.25">
      <c r="A2091" s="1">
        <v>41325.333333333299</v>
      </c>
      <c r="B2091">
        <v>0.124</v>
      </c>
      <c r="C2091">
        <f>HOUR(A2091)</f>
        <v>8</v>
      </c>
      <c r="D2091">
        <f>MINUTE(A2091)</f>
        <v>0</v>
      </c>
      <c r="E2091">
        <v>2</v>
      </c>
      <c r="F2091">
        <f>60*C2091+D2091</f>
        <v>480</v>
      </c>
      <c r="G2091">
        <f>IF(MONTH(A2091)&gt;10,1,IF(MONTH(A2091)&lt;4,1,0))</f>
        <v>1</v>
      </c>
      <c r="H2091">
        <f>IF(AND(F2091&gt;=6*60,F2091&lt;10*60),1,IF(F2091&gt;=15*60,1,IF(F2091&lt;1*60,1,0)))</f>
        <v>1</v>
      </c>
      <c r="I2091">
        <f>IF(AND(F2091&gt;=1*60,F2091&lt;6*60),1,0)</f>
        <v>0</v>
      </c>
      <c r="J2091">
        <f>IF(AND(F2091&gt;=10*60,F2091&lt;15*60),1,0)</f>
        <v>0</v>
      </c>
      <c r="K2091">
        <f>IF(AND(F2091&gt;=16*60,F2091&lt;21*60),1,0)</f>
        <v>0</v>
      </c>
      <c r="L2091">
        <f>K2091*G2091</f>
        <v>0</v>
      </c>
      <c r="M2091">
        <f>H2091*B2091</f>
        <v>0.124</v>
      </c>
      <c r="N2091">
        <f>I2091*B2091</f>
        <v>0</v>
      </c>
      <c r="O2091">
        <f>J2091*B2091</f>
        <v>0</v>
      </c>
    </row>
    <row r="2092" spans="1:15" x14ac:dyDescent="0.25">
      <c r="A2092" s="1">
        <v>41326.875</v>
      </c>
      <c r="B2092">
        <v>0.124</v>
      </c>
      <c r="C2092">
        <f>HOUR(A2092)</f>
        <v>21</v>
      </c>
      <c r="D2092">
        <f>MINUTE(A2092)</f>
        <v>0</v>
      </c>
      <c r="E2092">
        <v>2</v>
      </c>
      <c r="F2092">
        <f>60*C2092+D2092</f>
        <v>1260</v>
      </c>
      <c r="G2092">
        <f>IF(MONTH(A2092)&gt;10,1,IF(MONTH(A2092)&lt;4,1,0))</f>
        <v>1</v>
      </c>
      <c r="H2092">
        <f>IF(AND(F2092&gt;=6*60,F2092&lt;10*60),1,IF(F2092&gt;=15*60,1,IF(F2092&lt;1*60,1,0)))</f>
        <v>1</v>
      </c>
      <c r="I2092">
        <f>IF(AND(F2092&gt;=1*60,F2092&lt;6*60),1,0)</f>
        <v>0</v>
      </c>
      <c r="J2092">
        <f>IF(AND(F2092&gt;=10*60,F2092&lt;15*60),1,0)</f>
        <v>0</v>
      </c>
      <c r="K2092">
        <f>IF(AND(F2092&gt;=16*60,F2092&lt;21*60),1,0)</f>
        <v>0</v>
      </c>
      <c r="L2092">
        <f>K2092*G2092</f>
        <v>0</v>
      </c>
      <c r="M2092">
        <f>H2092*B2092</f>
        <v>0.124</v>
      </c>
      <c r="N2092">
        <f>I2092*B2092</f>
        <v>0</v>
      </c>
      <c r="O2092">
        <f>J2092*B2092</f>
        <v>0</v>
      </c>
    </row>
    <row r="2093" spans="1:15" x14ac:dyDescent="0.25">
      <c r="A2093" s="1">
        <v>41326.9375</v>
      </c>
      <c r="B2093">
        <v>0.124</v>
      </c>
      <c r="C2093">
        <f>HOUR(A2093)</f>
        <v>22</v>
      </c>
      <c r="D2093">
        <f>MINUTE(A2093)</f>
        <v>30</v>
      </c>
      <c r="E2093">
        <v>2</v>
      </c>
      <c r="F2093">
        <f>60*C2093+D2093</f>
        <v>1350</v>
      </c>
      <c r="G2093">
        <f>IF(MONTH(A2093)&gt;10,1,IF(MONTH(A2093)&lt;4,1,0))</f>
        <v>1</v>
      </c>
      <c r="H2093">
        <f>IF(AND(F2093&gt;=6*60,F2093&lt;10*60),1,IF(F2093&gt;=15*60,1,IF(F2093&lt;1*60,1,0)))</f>
        <v>1</v>
      </c>
      <c r="I2093">
        <f>IF(AND(F2093&gt;=1*60,F2093&lt;6*60),1,0)</f>
        <v>0</v>
      </c>
      <c r="J2093">
        <f>IF(AND(F2093&gt;=10*60,F2093&lt;15*60),1,0)</f>
        <v>0</v>
      </c>
      <c r="K2093">
        <f>IF(AND(F2093&gt;=16*60,F2093&lt;21*60),1,0)</f>
        <v>0</v>
      </c>
      <c r="L2093">
        <f>K2093*G2093</f>
        <v>0</v>
      </c>
      <c r="M2093">
        <f>H2093*B2093</f>
        <v>0.124</v>
      </c>
      <c r="N2093">
        <f>I2093*B2093</f>
        <v>0</v>
      </c>
      <c r="O2093">
        <f>J2093*B2093</f>
        <v>0</v>
      </c>
    </row>
    <row r="2094" spans="1:15" x14ac:dyDescent="0.25">
      <c r="A2094" s="1">
        <v>41331.916666666701</v>
      </c>
      <c r="B2094">
        <v>0.124</v>
      </c>
      <c r="C2094">
        <f>HOUR(A2094)</f>
        <v>22</v>
      </c>
      <c r="D2094">
        <f>MINUTE(A2094)</f>
        <v>0</v>
      </c>
      <c r="E2094">
        <v>2</v>
      </c>
      <c r="F2094">
        <f>60*C2094+D2094</f>
        <v>1320</v>
      </c>
      <c r="G2094">
        <f>IF(MONTH(A2094)&gt;10,1,IF(MONTH(A2094)&lt;4,1,0))</f>
        <v>1</v>
      </c>
      <c r="H2094">
        <f>IF(AND(F2094&gt;=6*60,F2094&lt;10*60),1,IF(F2094&gt;=15*60,1,IF(F2094&lt;1*60,1,0)))</f>
        <v>1</v>
      </c>
      <c r="I2094">
        <f>IF(AND(F2094&gt;=1*60,F2094&lt;6*60),1,0)</f>
        <v>0</v>
      </c>
      <c r="J2094">
        <f>IF(AND(F2094&gt;=10*60,F2094&lt;15*60),1,0)</f>
        <v>0</v>
      </c>
      <c r="K2094">
        <f>IF(AND(F2094&gt;=16*60,F2094&lt;21*60),1,0)</f>
        <v>0</v>
      </c>
      <c r="L2094">
        <f>K2094*G2094</f>
        <v>0</v>
      </c>
      <c r="M2094">
        <f>H2094*B2094</f>
        <v>0.124</v>
      </c>
      <c r="N2094">
        <f>I2094*B2094</f>
        <v>0</v>
      </c>
      <c r="O2094">
        <f>J2094*B2094</f>
        <v>0</v>
      </c>
    </row>
    <row r="2095" spans="1:15" x14ac:dyDescent="0.25">
      <c r="A2095" s="1">
        <v>41332.895833333299</v>
      </c>
      <c r="B2095">
        <v>0.124</v>
      </c>
      <c r="C2095">
        <f>HOUR(A2095)</f>
        <v>21</v>
      </c>
      <c r="D2095">
        <f>MINUTE(A2095)</f>
        <v>30</v>
      </c>
      <c r="E2095">
        <v>2</v>
      </c>
      <c r="F2095">
        <f>60*C2095+D2095</f>
        <v>1290</v>
      </c>
      <c r="G2095">
        <f>IF(MONTH(A2095)&gt;10,1,IF(MONTH(A2095)&lt;4,1,0))</f>
        <v>1</v>
      </c>
      <c r="H2095">
        <f>IF(AND(F2095&gt;=6*60,F2095&lt;10*60),1,IF(F2095&gt;=15*60,1,IF(F2095&lt;1*60,1,0)))</f>
        <v>1</v>
      </c>
      <c r="I2095">
        <f>IF(AND(F2095&gt;=1*60,F2095&lt;6*60),1,0)</f>
        <v>0</v>
      </c>
      <c r="J2095">
        <f>IF(AND(F2095&gt;=10*60,F2095&lt;15*60),1,0)</f>
        <v>0</v>
      </c>
      <c r="K2095">
        <f>IF(AND(F2095&gt;=16*60,F2095&lt;21*60),1,0)</f>
        <v>0</v>
      </c>
      <c r="L2095">
        <f>K2095*G2095</f>
        <v>0</v>
      </c>
      <c r="M2095">
        <f>H2095*B2095</f>
        <v>0.124</v>
      </c>
      <c r="N2095">
        <f>I2095*B2095</f>
        <v>0</v>
      </c>
      <c r="O2095">
        <f>J2095*B2095</f>
        <v>0</v>
      </c>
    </row>
    <row r="2096" spans="1:15" x14ac:dyDescent="0.25">
      <c r="A2096" s="1">
        <v>41333.041666666701</v>
      </c>
      <c r="B2096">
        <v>0.124</v>
      </c>
      <c r="C2096">
        <f>HOUR(A2096)</f>
        <v>1</v>
      </c>
      <c r="D2096">
        <f>MINUTE(A2096)</f>
        <v>0</v>
      </c>
      <c r="E2096">
        <v>2</v>
      </c>
      <c r="F2096">
        <f>60*C2096+D2096</f>
        <v>60</v>
      </c>
      <c r="G2096">
        <f>IF(MONTH(A2096)&gt;10,1,IF(MONTH(A2096)&lt;4,1,0))</f>
        <v>1</v>
      </c>
      <c r="H2096">
        <f>IF(AND(F2096&gt;=6*60,F2096&lt;10*60),1,IF(F2096&gt;=15*60,1,IF(F2096&lt;1*60,1,0)))</f>
        <v>0</v>
      </c>
      <c r="I2096">
        <f>IF(AND(F2096&gt;=1*60,F2096&lt;6*60),1,0)</f>
        <v>1</v>
      </c>
      <c r="J2096">
        <f>IF(AND(F2096&gt;=10*60,F2096&lt;15*60),1,0)</f>
        <v>0</v>
      </c>
      <c r="K2096">
        <f>IF(AND(F2096&gt;=16*60,F2096&lt;21*60),1,0)</f>
        <v>0</v>
      </c>
      <c r="L2096">
        <f>K2096*G2096</f>
        <v>0</v>
      </c>
      <c r="M2096">
        <f>H2096*B2096</f>
        <v>0</v>
      </c>
      <c r="N2096">
        <f>I2096*B2096</f>
        <v>0.124</v>
      </c>
      <c r="O2096">
        <f>J2096*B2096</f>
        <v>0</v>
      </c>
    </row>
    <row r="2097" spans="1:15" x14ac:dyDescent="0.25">
      <c r="A2097" s="1">
        <v>41333.395833333299</v>
      </c>
      <c r="B2097">
        <v>0.124</v>
      </c>
      <c r="C2097">
        <f>HOUR(A2097)</f>
        <v>9</v>
      </c>
      <c r="D2097">
        <f>MINUTE(A2097)</f>
        <v>30</v>
      </c>
      <c r="E2097">
        <v>2</v>
      </c>
      <c r="F2097">
        <f>60*C2097+D2097</f>
        <v>570</v>
      </c>
      <c r="G2097">
        <f>IF(MONTH(A2097)&gt;10,1,IF(MONTH(A2097)&lt;4,1,0))</f>
        <v>1</v>
      </c>
      <c r="H2097">
        <f>IF(AND(F2097&gt;=6*60,F2097&lt;10*60),1,IF(F2097&gt;=15*60,1,IF(F2097&lt;1*60,1,0)))</f>
        <v>1</v>
      </c>
      <c r="I2097">
        <f>IF(AND(F2097&gt;=1*60,F2097&lt;6*60),1,0)</f>
        <v>0</v>
      </c>
      <c r="J2097">
        <f>IF(AND(F2097&gt;=10*60,F2097&lt;15*60),1,0)</f>
        <v>0</v>
      </c>
      <c r="K2097">
        <f>IF(AND(F2097&gt;=16*60,F2097&lt;21*60),1,0)</f>
        <v>0</v>
      </c>
      <c r="L2097">
        <f>K2097*G2097</f>
        <v>0</v>
      </c>
      <c r="M2097">
        <f>H2097*B2097</f>
        <v>0.124</v>
      </c>
      <c r="N2097">
        <f>I2097*B2097</f>
        <v>0</v>
      </c>
      <c r="O2097">
        <f>J2097*B2097</f>
        <v>0</v>
      </c>
    </row>
    <row r="2098" spans="1:15" x14ac:dyDescent="0.25">
      <c r="A2098" s="1">
        <v>41307.541666666701</v>
      </c>
      <c r="B2098">
        <v>0.123</v>
      </c>
      <c r="C2098">
        <f>HOUR(A2098)</f>
        <v>13</v>
      </c>
      <c r="D2098">
        <f>MINUTE(A2098)</f>
        <v>0</v>
      </c>
      <c r="E2098">
        <v>2</v>
      </c>
      <c r="F2098">
        <f>60*C2098+D2098</f>
        <v>780</v>
      </c>
      <c r="G2098">
        <f>IF(MONTH(A2098)&gt;10,1,IF(MONTH(A2098)&lt;4,1,0))</f>
        <v>1</v>
      </c>
      <c r="H2098">
        <f>IF(AND(F2098&gt;=6*60,F2098&lt;10*60),1,IF(F2098&gt;=15*60,1,IF(F2098&lt;1*60,1,0)))</f>
        <v>0</v>
      </c>
      <c r="I2098">
        <f>IF(AND(F2098&gt;=1*60,F2098&lt;6*60),1,0)</f>
        <v>0</v>
      </c>
      <c r="J2098">
        <f>IF(AND(F2098&gt;=10*60,F2098&lt;15*60),1,0)</f>
        <v>1</v>
      </c>
      <c r="K2098">
        <f>IF(AND(F2098&gt;=16*60,F2098&lt;21*60),1,0)</f>
        <v>0</v>
      </c>
      <c r="L2098">
        <f>K2098*G2098</f>
        <v>0</v>
      </c>
      <c r="M2098">
        <f>H2098*B2098</f>
        <v>0</v>
      </c>
      <c r="N2098">
        <f>I2098*B2098</f>
        <v>0</v>
      </c>
      <c r="O2098">
        <f>J2098*B2098</f>
        <v>0.123</v>
      </c>
    </row>
    <row r="2099" spans="1:15" x14ac:dyDescent="0.25">
      <c r="A2099" s="1">
        <v>41308.8125</v>
      </c>
      <c r="B2099">
        <v>0.123</v>
      </c>
      <c r="C2099">
        <f>HOUR(A2099)</f>
        <v>19</v>
      </c>
      <c r="D2099">
        <f>MINUTE(A2099)</f>
        <v>30</v>
      </c>
      <c r="E2099">
        <v>2</v>
      </c>
      <c r="F2099">
        <f>60*C2099+D2099</f>
        <v>1170</v>
      </c>
      <c r="G2099">
        <f>IF(MONTH(A2099)&gt;10,1,IF(MONTH(A2099)&lt;4,1,0))</f>
        <v>1</v>
      </c>
      <c r="H2099">
        <f>IF(AND(F2099&gt;=6*60,F2099&lt;10*60),1,IF(F2099&gt;=15*60,1,IF(F2099&lt;1*60,1,0)))</f>
        <v>1</v>
      </c>
      <c r="I2099">
        <f>IF(AND(F2099&gt;=1*60,F2099&lt;6*60),1,0)</f>
        <v>0</v>
      </c>
      <c r="J2099">
        <f>IF(AND(F2099&gt;=10*60,F2099&lt;15*60),1,0)</f>
        <v>0</v>
      </c>
      <c r="K2099">
        <f>IF(AND(F2099&gt;=16*60,F2099&lt;21*60),1,0)</f>
        <v>1</v>
      </c>
      <c r="L2099">
        <f>K2099*G2099</f>
        <v>1</v>
      </c>
      <c r="M2099">
        <f>H2099*B2099</f>
        <v>0.123</v>
      </c>
      <c r="N2099">
        <f>I2099*B2099</f>
        <v>0</v>
      </c>
      <c r="O2099">
        <f>J2099*B2099</f>
        <v>0</v>
      </c>
    </row>
    <row r="2100" spans="1:15" x14ac:dyDescent="0.25">
      <c r="A2100" s="1">
        <v>41315.541666666701</v>
      </c>
      <c r="B2100">
        <v>0.123</v>
      </c>
      <c r="C2100">
        <f>HOUR(A2100)</f>
        <v>13</v>
      </c>
      <c r="D2100">
        <f>MINUTE(A2100)</f>
        <v>0</v>
      </c>
      <c r="E2100">
        <v>2</v>
      </c>
      <c r="F2100">
        <f>60*C2100+D2100</f>
        <v>780</v>
      </c>
      <c r="G2100">
        <f>IF(MONTH(A2100)&gt;10,1,IF(MONTH(A2100)&lt;4,1,0))</f>
        <v>1</v>
      </c>
      <c r="H2100">
        <f>IF(AND(F2100&gt;=6*60,F2100&lt;10*60),1,IF(F2100&gt;=15*60,1,IF(F2100&lt;1*60,1,0)))</f>
        <v>0</v>
      </c>
      <c r="I2100">
        <f>IF(AND(F2100&gt;=1*60,F2100&lt;6*60),1,0)</f>
        <v>0</v>
      </c>
      <c r="J2100">
        <f>IF(AND(F2100&gt;=10*60,F2100&lt;15*60),1,0)</f>
        <v>1</v>
      </c>
      <c r="K2100">
        <f>IF(AND(F2100&gt;=16*60,F2100&lt;21*60),1,0)</f>
        <v>0</v>
      </c>
      <c r="L2100">
        <f>K2100*G2100</f>
        <v>0</v>
      </c>
      <c r="M2100">
        <f>H2100*B2100</f>
        <v>0</v>
      </c>
      <c r="N2100">
        <f>I2100*B2100</f>
        <v>0</v>
      </c>
      <c r="O2100">
        <f>J2100*B2100</f>
        <v>0.123</v>
      </c>
    </row>
    <row r="2101" spans="1:15" x14ac:dyDescent="0.25">
      <c r="A2101" s="1">
        <v>41317.75</v>
      </c>
      <c r="B2101">
        <v>0.123</v>
      </c>
      <c r="C2101">
        <f>HOUR(A2101)</f>
        <v>18</v>
      </c>
      <c r="D2101">
        <f>MINUTE(A2101)</f>
        <v>0</v>
      </c>
      <c r="E2101">
        <v>2</v>
      </c>
      <c r="F2101">
        <f>60*C2101+D2101</f>
        <v>1080</v>
      </c>
      <c r="G2101">
        <f>IF(MONTH(A2101)&gt;10,1,IF(MONTH(A2101)&lt;4,1,0))</f>
        <v>1</v>
      </c>
      <c r="H2101">
        <f>IF(AND(F2101&gt;=6*60,F2101&lt;10*60),1,IF(F2101&gt;=15*60,1,IF(F2101&lt;1*60,1,0)))</f>
        <v>1</v>
      </c>
      <c r="I2101">
        <f>IF(AND(F2101&gt;=1*60,F2101&lt;6*60),1,0)</f>
        <v>0</v>
      </c>
      <c r="J2101">
        <f>IF(AND(F2101&gt;=10*60,F2101&lt;15*60),1,0)</f>
        <v>0</v>
      </c>
      <c r="K2101">
        <f>IF(AND(F2101&gt;=16*60,F2101&lt;21*60),1,0)</f>
        <v>1</v>
      </c>
      <c r="L2101">
        <f>K2101*G2101</f>
        <v>1</v>
      </c>
      <c r="M2101">
        <f>H2101*B2101</f>
        <v>0.123</v>
      </c>
      <c r="N2101">
        <f>I2101*B2101</f>
        <v>0</v>
      </c>
      <c r="O2101">
        <f>J2101*B2101</f>
        <v>0</v>
      </c>
    </row>
    <row r="2102" spans="1:15" x14ac:dyDescent="0.25">
      <c r="A2102" s="1">
        <v>41323.645833333299</v>
      </c>
      <c r="B2102">
        <v>0.123</v>
      </c>
      <c r="C2102">
        <f>HOUR(A2102)</f>
        <v>15</v>
      </c>
      <c r="D2102">
        <f>MINUTE(A2102)</f>
        <v>30</v>
      </c>
      <c r="E2102">
        <v>2</v>
      </c>
      <c r="F2102">
        <f>60*C2102+D2102</f>
        <v>930</v>
      </c>
      <c r="G2102">
        <f>IF(MONTH(A2102)&gt;10,1,IF(MONTH(A2102)&lt;4,1,0))</f>
        <v>1</v>
      </c>
      <c r="H2102">
        <f>IF(AND(F2102&gt;=6*60,F2102&lt;10*60),1,IF(F2102&gt;=15*60,1,IF(F2102&lt;1*60,1,0)))</f>
        <v>1</v>
      </c>
      <c r="I2102">
        <f>IF(AND(F2102&gt;=1*60,F2102&lt;6*60),1,0)</f>
        <v>0</v>
      </c>
      <c r="J2102">
        <f>IF(AND(F2102&gt;=10*60,F2102&lt;15*60),1,0)</f>
        <v>0</v>
      </c>
      <c r="K2102">
        <f>IF(AND(F2102&gt;=16*60,F2102&lt;21*60),1,0)</f>
        <v>0</v>
      </c>
      <c r="L2102">
        <f>K2102*G2102</f>
        <v>0</v>
      </c>
      <c r="M2102">
        <f>H2102*B2102</f>
        <v>0.123</v>
      </c>
      <c r="N2102">
        <f>I2102*B2102</f>
        <v>0</v>
      </c>
      <c r="O2102">
        <f>J2102*B2102</f>
        <v>0</v>
      </c>
    </row>
    <row r="2103" spans="1:15" x14ac:dyDescent="0.25">
      <c r="A2103" s="1">
        <v>41329.395833333299</v>
      </c>
      <c r="B2103">
        <v>0.123</v>
      </c>
      <c r="C2103">
        <f>HOUR(A2103)</f>
        <v>9</v>
      </c>
      <c r="D2103">
        <f>MINUTE(A2103)</f>
        <v>30</v>
      </c>
      <c r="E2103">
        <v>2</v>
      </c>
      <c r="F2103">
        <f>60*C2103+D2103</f>
        <v>570</v>
      </c>
      <c r="G2103">
        <f>IF(MONTH(A2103)&gt;10,1,IF(MONTH(A2103)&lt;4,1,0))</f>
        <v>1</v>
      </c>
      <c r="H2103">
        <f>IF(AND(F2103&gt;=6*60,F2103&lt;10*60),1,IF(F2103&gt;=15*60,1,IF(F2103&lt;1*60,1,0)))</f>
        <v>1</v>
      </c>
      <c r="I2103">
        <f>IF(AND(F2103&gt;=1*60,F2103&lt;6*60),1,0)</f>
        <v>0</v>
      </c>
      <c r="J2103">
        <f>IF(AND(F2103&gt;=10*60,F2103&lt;15*60),1,0)</f>
        <v>0</v>
      </c>
      <c r="K2103">
        <f>IF(AND(F2103&gt;=16*60,F2103&lt;21*60),1,0)</f>
        <v>0</v>
      </c>
      <c r="L2103">
        <f>K2103*G2103</f>
        <v>0</v>
      </c>
      <c r="M2103">
        <f>H2103*B2103</f>
        <v>0.123</v>
      </c>
      <c r="N2103">
        <f>I2103*B2103</f>
        <v>0</v>
      </c>
      <c r="O2103">
        <f>J2103*B2103</f>
        <v>0</v>
      </c>
    </row>
    <row r="2104" spans="1:15" x14ac:dyDescent="0.25">
      <c r="A2104" s="1">
        <v>41333.333333333299</v>
      </c>
      <c r="B2104">
        <v>0.123</v>
      </c>
      <c r="C2104">
        <f>HOUR(A2104)</f>
        <v>8</v>
      </c>
      <c r="D2104">
        <f>MINUTE(A2104)</f>
        <v>0</v>
      </c>
      <c r="E2104">
        <v>2</v>
      </c>
      <c r="F2104">
        <f>60*C2104+D2104</f>
        <v>480</v>
      </c>
      <c r="G2104">
        <f>IF(MONTH(A2104)&gt;10,1,IF(MONTH(A2104)&lt;4,1,0))</f>
        <v>1</v>
      </c>
      <c r="H2104">
        <f>IF(AND(F2104&gt;=6*60,F2104&lt;10*60),1,IF(F2104&gt;=15*60,1,IF(F2104&lt;1*60,1,0)))</f>
        <v>1</v>
      </c>
      <c r="I2104">
        <f>IF(AND(F2104&gt;=1*60,F2104&lt;6*60),1,0)</f>
        <v>0</v>
      </c>
      <c r="J2104">
        <f>IF(AND(F2104&gt;=10*60,F2104&lt;15*60),1,0)</f>
        <v>0</v>
      </c>
      <c r="K2104">
        <f>IF(AND(F2104&gt;=16*60,F2104&lt;21*60),1,0)</f>
        <v>0</v>
      </c>
      <c r="L2104">
        <f>K2104*G2104</f>
        <v>0</v>
      </c>
      <c r="M2104">
        <f>H2104*B2104</f>
        <v>0.123</v>
      </c>
      <c r="N2104">
        <f>I2104*B2104</f>
        <v>0</v>
      </c>
      <c r="O2104">
        <f>J2104*B2104</f>
        <v>0</v>
      </c>
    </row>
    <row r="2105" spans="1:15" x14ac:dyDescent="0.25">
      <c r="A2105" s="1">
        <v>41306.895833333299</v>
      </c>
      <c r="B2105">
        <v>0.122</v>
      </c>
      <c r="C2105">
        <f>HOUR(A2105)</f>
        <v>21</v>
      </c>
      <c r="D2105">
        <f>MINUTE(A2105)</f>
        <v>30</v>
      </c>
      <c r="E2105">
        <v>2</v>
      </c>
      <c r="F2105">
        <f>60*C2105+D2105</f>
        <v>1290</v>
      </c>
      <c r="G2105">
        <f>IF(MONTH(A2105)&gt;10,1,IF(MONTH(A2105)&lt;4,1,0))</f>
        <v>1</v>
      </c>
      <c r="H2105">
        <f>IF(AND(F2105&gt;=6*60,F2105&lt;10*60),1,IF(F2105&gt;=15*60,1,IF(F2105&lt;1*60,1,0)))</f>
        <v>1</v>
      </c>
      <c r="I2105">
        <f>IF(AND(F2105&gt;=1*60,F2105&lt;6*60),1,0)</f>
        <v>0</v>
      </c>
      <c r="J2105">
        <f>IF(AND(F2105&gt;=10*60,F2105&lt;15*60),1,0)</f>
        <v>0</v>
      </c>
      <c r="K2105">
        <f>IF(AND(F2105&gt;=16*60,F2105&lt;21*60),1,0)</f>
        <v>0</v>
      </c>
      <c r="L2105">
        <f>K2105*G2105</f>
        <v>0</v>
      </c>
      <c r="M2105">
        <f>H2105*B2105</f>
        <v>0.122</v>
      </c>
      <c r="N2105">
        <f>I2105*B2105</f>
        <v>0</v>
      </c>
      <c r="O2105">
        <f>J2105*B2105</f>
        <v>0</v>
      </c>
    </row>
    <row r="2106" spans="1:15" x14ac:dyDescent="0.25">
      <c r="A2106" s="1">
        <v>41308.916666666701</v>
      </c>
      <c r="B2106">
        <v>0.122</v>
      </c>
      <c r="C2106">
        <f>HOUR(A2106)</f>
        <v>22</v>
      </c>
      <c r="D2106">
        <f>MINUTE(A2106)</f>
        <v>0</v>
      </c>
      <c r="E2106">
        <v>2</v>
      </c>
      <c r="F2106">
        <f>60*C2106+D2106</f>
        <v>1320</v>
      </c>
      <c r="G2106">
        <f>IF(MONTH(A2106)&gt;10,1,IF(MONTH(A2106)&lt;4,1,0))</f>
        <v>1</v>
      </c>
      <c r="H2106">
        <f>IF(AND(F2106&gt;=6*60,F2106&lt;10*60),1,IF(F2106&gt;=15*60,1,IF(F2106&lt;1*60,1,0)))</f>
        <v>1</v>
      </c>
      <c r="I2106">
        <f>IF(AND(F2106&gt;=1*60,F2106&lt;6*60),1,0)</f>
        <v>0</v>
      </c>
      <c r="J2106">
        <f>IF(AND(F2106&gt;=10*60,F2106&lt;15*60),1,0)</f>
        <v>0</v>
      </c>
      <c r="K2106">
        <f>IF(AND(F2106&gt;=16*60,F2106&lt;21*60),1,0)</f>
        <v>0</v>
      </c>
      <c r="L2106">
        <f>K2106*G2106</f>
        <v>0</v>
      </c>
      <c r="M2106">
        <f>H2106*B2106</f>
        <v>0.122</v>
      </c>
      <c r="N2106">
        <f>I2106*B2106</f>
        <v>0</v>
      </c>
      <c r="O2106">
        <f>J2106*B2106</f>
        <v>0</v>
      </c>
    </row>
    <row r="2107" spans="1:15" x14ac:dyDescent="0.25">
      <c r="A2107" s="1">
        <v>41309.520833333299</v>
      </c>
      <c r="B2107">
        <v>0.122</v>
      </c>
      <c r="C2107">
        <f>HOUR(A2107)</f>
        <v>12</v>
      </c>
      <c r="D2107">
        <f>MINUTE(A2107)</f>
        <v>30</v>
      </c>
      <c r="E2107">
        <v>2</v>
      </c>
      <c r="F2107">
        <f>60*C2107+D2107</f>
        <v>750</v>
      </c>
      <c r="G2107">
        <f>IF(MONTH(A2107)&gt;10,1,IF(MONTH(A2107)&lt;4,1,0))</f>
        <v>1</v>
      </c>
      <c r="H2107">
        <f>IF(AND(F2107&gt;=6*60,F2107&lt;10*60),1,IF(F2107&gt;=15*60,1,IF(F2107&lt;1*60,1,0)))</f>
        <v>0</v>
      </c>
      <c r="I2107">
        <f>IF(AND(F2107&gt;=1*60,F2107&lt;6*60),1,0)</f>
        <v>0</v>
      </c>
      <c r="J2107">
        <f>IF(AND(F2107&gt;=10*60,F2107&lt;15*60),1,0)</f>
        <v>1</v>
      </c>
      <c r="K2107">
        <f>IF(AND(F2107&gt;=16*60,F2107&lt;21*60),1,0)</f>
        <v>0</v>
      </c>
      <c r="L2107">
        <f>K2107*G2107</f>
        <v>0</v>
      </c>
      <c r="M2107">
        <f>H2107*B2107</f>
        <v>0</v>
      </c>
      <c r="N2107">
        <f>I2107*B2107</f>
        <v>0</v>
      </c>
      <c r="O2107">
        <f>J2107*B2107</f>
        <v>0.122</v>
      </c>
    </row>
    <row r="2108" spans="1:15" x14ac:dyDescent="0.25">
      <c r="A2108" s="1">
        <v>41311.291666666701</v>
      </c>
      <c r="B2108">
        <v>0.122</v>
      </c>
      <c r="C2108">
        <f>HOUR(A2108)</f>
        <v>7</v>
      </c>
      <c r="D2108">
        <f>MINUTE(A2108)</f>
        <v>0</v>
      </c>
      <c r="E2108">
        <v>2</v>
      </c>
      <c r="F2108">
        <f>60*C2108+D2108</f>
        <v>420</v>
      </c>
      <c r="G2108">
        <f>IF(MONTH(A2108)&gt;10,1,IF(MONTH(A2108)&lt;4,1,0))</f>
        <v>1</v>
      </c>
      <c r="H2108">
        <f>IF(AND(F2108&gt;=6*60,F2108&lt;10*60),1,IF(F2108&gt;=15*60,1,IF(F2108&lt;1*60,1,0)))</f>
        <v>1</v>
      </c>
      <c r="I2108">
        <f>IF(AND(F2108&gt;=1*60,F2108&lt;6*60),1,0)</f>
        <v>0</v>
      </c>
      <c r="J2108">
        <f>IF(AND(F2108&gt;=10*60,F2108&lt;15*60),1,0)</f>
        <v>0</v>
      </c>
      <c r="K2108">
        <f>IF(AND(F2108&gt;=16*60,F2108&lt;21*60),1,0)</f>
        <v>0</v>
      </c>
      <c r="L2108">
        <f>K2108*G2108</f>
        <v>0</v>
      </c>
      <c r="M2108">
        <f>H2108*B2108</f>
        <v>0.122</v>
      </c>
      <c r="N2108">
        <f>I2108*B2108</f>
        <v>0</v>
      </c>
      <c r="O2108">
        <f>J2108*B2108</f>
        <v>0</v>
      </c>
    </row>
    <row r="2109" spans="1:15" x14ac:dyDescent="0.25">
      <c r="A2109" s="1">
        <v>41312.625</v>
      </c>
      <c r="B2109">
        <v>0.122</v>
      </c>
      <c r="C2109">
        <f>HOUR(A2109)</f>
        <v>15</v>
      </c>
      <c r="D2109">
        <f>MINUTE(A2109)</f>
        <v>0</v>
      </c>
      <c r="E2109">
        <v>2</v>
      </c>
      <c r="F2109">
        <f>60*C2109+D2109</f>
        <v>900</v>
      </c>
      <c r="G2109">
        <f>IF(MONTH(A2109)&gt;10,1,IF(MONTH(A2109)&lt;4,1,0))</f>
        <v>1</v>
      </c>
      <c r="H2109">
        <f>IF(AND(F2109&gt;=6*60,F2109&lt;10*60),1,IF(F2109&gt;=15*60,1,IF(F2109&lt;1*60,1,0)))</f>
        <v>1</v>
      </c>
      <c r="I2109">
        <f>IF(AND(F2109&gt;=1*60,F2109&lt;6*60),1,0)</f>
        <v>0</v>
      </c>
      <c r="J2109">
        <f>IF(AND(F2109&gt;=10*60,F2109&lt;15*60),1,0)</f>
        <v>0</v>
      </c>
      <c r="K2109">
        <f>IF(AND(F2109&gt;=16*60,F2109&lt;21*60),1,0)</f>
        <v>0</v>
      </c>
      <c r="L2109">
        <f>K2109*G2109</f>
        <v>0</v>
      </c>
      <c r="M2109">
        <f>H2109*B2109</f>
        <v>0.122</v>
      </c>
      <c r="N2109">
        <f>I2109*B2109</f>
        <v>0</v>
      </c>
      <c r="O2109">
        <f>J2109*B2109</f>
        <v>0</v>
      </c>
    </row>
    <row r="2110" spans="1:15" x14ac:dyDescent="0.25">
      <c r="A2110" s="1">
        <v>41313</v>
      </c>
      <c r="B2110">
        <v>0.122</v>
      </c>
      <c r="C2110">
        <f>HOUR(A2110)</f>
        <v>0</v>
      </c>
      <c r="D2110">
        <f>MINUTE(A2110)</f>
        <v>0</v>
      </c>
      <c r="E2110">
        <v>2</v>
      </c>
      <c r="F2110">
        <f>60*C2110+D2110</f>
        <v>0</v>
      </c>
      <c r="G2110">
        <f>IF(MONTH(A2110)&gt;10,1,IF(MONTH(A2110)&lt;4,1,0))</f>
        <v>1</v>
      </c>
      <c r="H2110">
        <f>IF(AND(F2110&gt;=6*60,F2110&lt;10*60),1,IF(F2110&gt;=15*60,1,IF(F2110&lt;1*60,1,0)))</f>
        <v>1</v>
      </c>
      <c r="I2110">
        <f>IF(AND(F2110&gt;=1*60,F2110&lt;6*60),1,0)</f>
        <v>0</v>
      </c>
      <c r="J2110">
        <f>IF(AND(F2110&gt;=10*60,F2110&lt;15*60),1,0)</f>
        <v>0</v>
      </c>
      <c r="K2110">
        <f>IF(AND(F2110&gt;=16*60,F2110&lt;21*60),1,0)</f>
        <v>0</v>
      </c>
      <c r="L2110">
        <f>K2110*G2110</f>
        <v>0</v>
      </c>
      <c r="M2110">
        <f>H2110*B2110</f>
        <v>0.122</v>
      </c>
      <c r="N2110">
        <f>I2110*B2110</f>
        <v>0</v>
      </c>
      <c r="O2110">
        <f>J2110*B2110</f>
        <v>0</v>
      </c>
    </row>
    <row r="2111" spans="1:15" x14ac:dyDescent="0.25">
      <c r="A2111" s="1">
        <v>41315.0625</v>
      </c>
      <c r="B2111">
        <v>0.122</v>
      </c>
      <c r="C2111">
        <f>HOUR(A2111)</f>
        <v>1</v>
      </c>
      <c r="D2111">
        <f>MINUTE(A2111)</f>
        <v>30</v>
      </c>
      <c r="E2111">
        <v>2</v>
      </c>
      <c r="F2111">
        <f>60*C2111+D2111</f>
        <v>90</v>
      </c>
      <c r="G2111">
        <f>IF(MONTH(A2111)&gt;10,1,IF(MONTH(A2111)&lt;4,1,0))</f>
        <v>1</v>
      </c>
      <c r="H2111">
        <f>IF(AND(F2111&gt;=6*60,F2111&lt;10*60),1,IF(F2111&gt;=15*60,1,IF(F2111&lt;1*60,1,0)))</f>
        <v>0</v>
      </c>
      <c r="I2111">
        <f>IF(AND(F2111&gt;=1*60,F2111&lt;6*60),1,0)</f>
        <v>1</v>
      </c>
      <c r="J2111">
        <f>IF(AND(F2111&gt;=10*60,F2111&lt;15*60),1,0)</f>
        <v>0</v>
      </c>
      <c r="K2111">
        <f>IF(AND(F2111&gt;=16*60,F2111&lt;21*60),1,0)</f>
        <v>0</v>
      </c>
      <c r="L2111">
        <f>K2111*G2111</f>
        <v>0</v>
      </c>
      <c r="M2111">
        <f>H2111*B2111</f>
        <v>0</v>
      </c>
      <c r="N2111">
        <f>I2111*B2111</f>
        <v>0.122</v>
      </c>
      <c r="O2111">
        <f>J2111*B2111</f>
        <v>0</v>
      </c>
    </row>
    <row r="2112" spans="1:15" x14ac:dyDescent="0.25">
      <c r="A2112" s="1">
        <v>41315.854166666701</v>
      </c>
      <c r="B2112">
        <v>0.122</v>
      </c>
      <c r="C2112">
        <f>HOUR(A2112)</f>
        <v>20</v>
      </c>
      <c r="D2112">
        <f>MINUTE(A2112)</f>
        <v>30</v>
      </c>
      <c r="E2112">
        <v>2</v>
      </c>
      <c r="F2112">
        <f>60*C2112+D2112</f>
        <v>1230</v>
      </c>
      <c r="G2112">
        <f>IF(MONTH(A2112)&gt;10,1,IF(MONTH(A2112)&lt;4,1,0))</f>
        <v>1</v>
      </c>
      <c r="H2112">
        <f>IF(AND(F2112&gt;=6*60,F2112&lt;10*60),1,IF(F2112&gt;=15*60,1,IF(F2112&lt;1*60,1,0)))</f>
        <v>1</v>
      </c>
      <c r="I2112">
        <f>IF(AND(F2112&gt;=1*60,F2112&lt;6*60),1,0)</f>
        <v>0</v>
      </c>
      <c r="J2112">
        <f>IF(AND(F2112&gt;=10*60,F2112&lt;15*60),1,0)</f>
        <v>0</v>
      </c>
      <c r="K2112">
        <f>IF(AND(F2112&gt;=16*60,F2112&lt;21*60),1,0)</f>
        <v>1</v>
      </c>
      <c r="L2112">
        <f>K2112*G2112</f>
        <v>1</v>
      </c>
      <c r="M2112">
        <f>H2112*B2112</f>
        <v>0.122</v>
      </c>
      <c r="N2112">
        <f>I2112*B2112</f>
        <v>0</v>
      </c>
      <c r="O2112">
        <f>J2112*B2112</f>
        <v>0</v>
      </c>
    </row>
    <row r="2113" spans="1:15" x14ac:dyDescent="0.25">
      <c r="A2113" s="1">
        <v>41326.416666666701</v>
      </c>
      <c r="B2113">
        <v>0.122</v>
      </c>
      <c r="C2113">
        <f>HOUR(A2113)</f>
        <v>10</v>
      </c>
      <c r="D2113">
        <f>MINUTE(A2113)</f>
        <v>0</v>
      </c>
      <c r="E2113">
        <v>2</v>
      </c>
      <c r="F2113">
        <f>60*C2113+D2113</f>
        <v>600</v>
      </c>
      <c r="G2113">
        <f>IF(MONTH(A2113)&gt;10,1,IF(MONTH(A2113)&lt;4,1,0))</f>
        <v>1</v>
      </c>
      <c r="H2113">
        <f>IF(AND(F2113&gt;=6*60,F2113&lt;10*60),1,IF(F2113&gt;=15*60,1,IF(F2113&lt;1*60,1,0)))</f>
        <v>0</v>
      </c>
      <c r="I2113">
        <f>IF(AND(F2113&gt;=1*60,F2113&lt;6*60),1,0)</f>
        <v>0</v>
      </c>
      <c r="J2113">
        <f>IF(AND(F2113&gt;=10*60,F2113&lt;15*60),1,0)</f>
        <v>1</v>
      </c>
      <c r="K2113">
        <f>IF(AND(F2113&gt;=16*60,F2113&lt;21*60),1,0)</f>
        <v>0</v>
      </c>
      <c r="L2113">
        <f>K2113*G2113</f>
        <v>0</v>
      </c>
      <c r="M2113">
        <f>H2113*B2113</f>
        <v>0</v>
      </c>
      <c r="N2113">
        <f>I2113*B2113</f>
        <v>0</v>
      </c>
      <c r="O2113">
        <f>J2113*B2113</f>
        <v>0.122</v>
      </c>
    </row>
    <row r="2114" spans="1:15" x14ac:dyDescent="0.25">
      <c r="A2114" s="1">
        <v>41327.916666666701</v>
      </c>
      <c r="B2114">
        <v>0.122</v>
      </c>
      <c r="C2114">
        <f>HOUR(A2114)</f>
        <v>22</v>
      </c>
      <c r="D2114">
        <f>MINUTE(A2114)</f>
        <v>0</v>
      </c>
      <c r="E2114">
        <v>2</v>
      </c>
      <c r="F2114">
        <f>60*C2114+D2114</f>
        <v>1320</v>
      </c>
      <c r="G2114">
        <f>IF(MONTH(A2114)&gt;10,1,IF(MONTH(A2114)&lt;4,1,0))</f>
        <v>1</v>
      </c>
      <c r="H2114">
        <f>IF(AND(F2114&gt;=6*60,F2114&lt;10*60),1,IF(F2114&gt;=15*60,1,IF(F2114&lt;1*60,1,0)))</f>
        <v>1</v>
      </c>
      <c r="I2114">
        <f>IF(AND(F2114&gt;=1*60,F2114&lt;6*60),1,0)</f>
        <v>0</v>
      </c>
      <c r="J2114">
        <f>IF(AND(F2114&gt;=10*60,F2114&lt;15*60),1,0)</f>
        <v>0</v>
      </c>
      <c r="K2114">
        <f>IF(AND(F2114&gt;=16*60,F2114&lt;21*60),1,0)</f>
        <v>0</v>
      </c>
      <c r="L2114">
        <f>K2114*G2114</f>
        <v>0</v>
      </c>
      <c r="M2114">
        <f>H2114*B2114</f>
        <v>0.122</v>
      </c>
      <c r="N2114">
        <f>I2114*B2114</f>
        <v>0</v>
      </c>
      <c r="O2114">
        <f>J2114*B2114</f>
        <v>0</v>
      </c>
    </row>
    <row r="2115" spans="1:15" x14ac:dyDescent="0.25">
      <c r="A2115" s="1">
        <v>41328.791666666701</v>
      </c>
      <c r="B2115">
        <v>0.122</v>
      </c>
      <c r="C2115">
        <f>HOUR(A2115)</f>
        <v>19</v>
      </c>
      <c r="D2115">
        <f>MINUTE(A2115)</f>
        <v>0</v>
      </c>
      <c r="E2115">
        <v>2</v>
      </c>
      <c r="F2115">
        <f>60*C2115+D2115</f>
        <v>1140</v>
      </c>
      <c r="G2115">
        <f>IF(MONTH(A2115)&gt;10,1,IF(MONTH(A2115)&lt;4,1,0))</f>
        <v>1</v>
      </c>
      <c r="H2115">
        <f>IF(AND(F2115&gt;=6*60,F2115&lt;10*60),1,IF(F2115&gt;=15*60,1,IF(F2115&lt;1*60,1,0)))</f>
        <v>1</v>
      </c>
      <c r="I2115">
        <f>IF(AND(F2115&gt;=1*60,F2115&lt;6*60),1,0)</f>
        <v>0</v>
      </c>
      <c r="J2115">
        <f>IF(AND(F2115&gt;=10*60,F2115&lt;15*60),1,0)</f>
        <v>0</v>
      </c>
      <c r="K2115">
        <f>IF(AND(F2115&gt;=16*60,F2115&lt;21*60),1,0)</f>
        <v>1</v>
      </c>
      <c r="L2115">
        <f>K2115*G2115</f>
        <v>1</v>
      </c>
      <c r="M2115">
        <f>H2115*B2115</f>
        <v>0.122</v>
      </c>
      <c r="N2115">
        <f>I2115*B2115</f>
        <v>0</v>
      </c>
      <c r="O2115">
        <f>J2115*B2115</f>
        <v>0</v>
      </c>
    </row>
    <row r="2116" spans="1:15" x14ac:dyDescent="0.25">
      <c r="A2116" s="1">
        <v>41331.166666666701</v>
      </c>
      <c r="B2116">
        <v>0.122</v>
      </c>
      <c r="C2116">
        <f>HOUR(A2116)</f>
        <v>4</v>
      </c>
      <c r="D2116">
        <f>MINUTE(A2116)</f>
        <v>0</v>
      </c>
      <c r="E2116">
        <v>2</v>
      </c>
      <c r="F2116">
        <f>60*C2116+D2116</f>
        <v>240</v>
      </c>
      <c r="G2116">
        <f>IF(MONTH(A2116)&gt;10,1,IF(MONTH(A2116)&lt;4,1,0))</f>
        <v>1</v>
      </c>
      <c r="H2116">
        <f>IF(AND(F2116&gt;=6*60,F2116&lt;10*60),1,IF(F2116&gt;=15*60,1,IF(F2116&lt;1*60,1,0)))</f>
        <v>0</v>
      </c>
      <c r="I2116">
        <f>IF(AND(F2116&gt;=1*60,F2116&lt;6*60),1,0)</f>
        <v>1</v>
      </c>
      <c r="J2116">
        <f>IF(AND(F2116&gt;=10*60,F2116&lt;15*60),1,0)</f>
        <v>0</v>
      </c>
      <c r="K2116">
        <f>IF(AND(F2116&gt;=16*60,F2116&lt;21*60),1,0)</f>
        <v>0</v>
      </c>
      <c r="L2116">
        <f>K2116*G2116</f>
        <v>0</v>
      </c>
      <c r="M2116">
        <f>H2116*B2116</f>
        <v>0</v>
      </c>
      <c r="N2116">
        <f>I2116*B2116</f>
        <v>0.122</v>
      </c>
      <c r="O2116">
        <f>J2116*B2116</f>
        <v>0</v>
      </c>
    </row>
    <row r="2117" spans="1:15" x14ac:dyDescent="0.25">
      <c r="A2117" s="1">
        <v>41332.916666666701</v>
      </c>
      <c r="B2117">
        <v>0.122</v>
      </c>
      <c r="C2117">
        <f>HOUR(A2117)</f>
        <v>22</v>
      </c>
      <c r="D2117">
        <f>MINUTE(A2117)</f>
        <v>0</v>
      </c>
      <c r="E2117">
        <v>2</v>
      </c>
      <c r="F2117">
        <f>60*C2117+D2117</f>
        <v>1320</v>
      </c>
      <c r="G2117">
        <f>IF(MONTH(A2117)&gt;10,1,IF(MONTH(A2117)&lt;4,1,0))</f>
        <v>1</v>
      </c>
      <c r="H2117">
        <f>IF(AND(F2117&gt;=6*60,F2117&lt;10*60),1,IF(F2117&gt;=15*60,1,IF(F2117&lt;1*60,1,0)))</f>
        <v>1</v>
      </c>
      <c r="I2117">
        <f>IF(AND(F2117&gt;=1*60,F2117&lt;6*60),1,0)</f>
        <v>0</v>
      </c>
      <c r="J2117">
        <f>IF(AND(F2117&gt;=10*60,F2117&lt;15*60),1,0)</f>
        <v>0</v>
      </c>
      <c r="K2117">
        <f>IF(AND(F2117&gt;=16*60,F2117&lt;21*60),1,0)</f>
        <v>0</v>
      </c>
      <c r="L2117">
        <f>K2117*G2117</f>
        <v>0</v>
      </c>
      <c r="M2117">
        <f>H2117*B2117</f>
        <v>0.122</v>
      </c>
      <c r="N2117">
        <f>I2117*B2117</f>
        <v>0</v>
      </c>
      <c r="O2117">
        <f>J2117*B2117</f>
        <v>0</v>
      </c>
    </row>
    <row r="2118" spans="1:15" x14ac:dyDescent="0.25">
      <c r="A2118" s="1">
        <v>41332.958333333299</v>
      </c>
      <c r="B2118">
        <v>0.122</v>
      </c>
      <c r="C2118">
        <f>HOUR(A2118)</f>
        <v>23</v>
      </c>
      <c r="D2118">
        <f>MINUTE(A2118)</f>
        <v>0</v>
      </c>
      <c r="E2118">
        <v>2</v>
      </c>
      <c r="F2118">
        <f>60*C2118+D2118</f>
        <v>1380</v>
      </c>
      <c r="G2118">
        <f>IF(MONTH(A2118)&gt;10,1,IF(MONTH(A2118)&lt;4,1,0))</f>
        <v>1</v>
      </c>
      <c r="H2118">
        <f>IF(AND(F2118&gt;=6*60,F2118&lt;10*60),1,IF(F2118&gt;=15*60,1,IF(F2118&lt;1*60,1,0)))</f>
        <v>1</v>
      </c>
      <c r="I2118">
        <f>IF(AND(F2118&gt;=1*60,F2118&lt;6*60),1,0)</f>
        <v>0</v>
      </c>
      <c r="J2118">
        <f>IF(AND(F2118&gt;=10*60,F2118&lt;15*60),1,0)</f>
        <v>0</v>
      </c>
      <c r="K2118">
        <f>IF(AND(F2118&gt;=16*60,F2118&lt;21*60),1,0)</f>
        <v>0</v>
      </c>
      <c r="L2118">
        <f>K2118*G2118</f>
        <v>0</v>
      </c>
      <c r="M2118">
        <f>H2118*B2118</f>
        <v>0.122</v>
      </c>
      <c r="N2118">
        <f>I2118*B2118</f>
        <v>0</v>
      </c>
      <c r="O2118">
        <f>J2118*B2118</f>
        <v>0</v>
      </c>
    </row>
    <row r="2119" spans="1:15" x14ac:dyDescent="0.25">
      <c r="A2119" s="1">
        <v>41333.020833333299</v>
      </c>
      <c r="B2119">
        <v>0.122</v>
      </c>
      <c r="C2119">
        <f>HOUR(A2119)</f>
        <v>0</v>
      </c>
      <c r="D2119">
        <f>MINUTE(A2119)</f>
        <v>30</v>
      </c>
      <c r="E2119">
        <v>2</v>
      </c>
      <c r="F2119">
        <f>60*C2119+D2119</f>
        <v>30</v>
      </c>
      <c r="G2119">
        <f>IF(MONTH(A2119)&gt;10,1,IF(MONTH(A2119)&lt;4,1,0))</f>
        <v>1</v>
      </c>
      <c r="H2119">
        <f>IF(AND(F2119&gt;=6*60,F2119&lt;10*60),1,IF(F2119&gt;=15*60,1,IF(F2119&lt;1*60,1,0)))</f>
        <v>1</v>
      </c>
      <c r="I2119">
        <f>IF(AND(F2119&gt;=1*60,F2119&lt;6*60),1,0)</f>
        <v>0</v>
      </c>
      <c r="J2119">
        <f>IF(AND(F2119&gt;=10*60,F2119&lt;15*60),1,0)</f>
        <v>0</v>
      </c>
      <c r="K2119">
        <f>IF(AND(F2119&gt;=16*60,F2119&lt;21*60),1,0)</f>
        <v>0</v>
      </c>
      <c r="L2119">
        <f>K2119*G2119</f>
        <v>0</v>
      </c>
      <c r="M2119">
        <f>H2119*B2119</f>
        <v>0.122</v>
      </c>
      <c r="N2119">
        <f>I2119*B2119</f>
        <v>0</v>
      </c>
      <c r="O2119">
        <f>J2119*B2119</f>
        <v>0</v>
      </c>
    </row>
    <row r="2120" spans="1:15" x14ac:dyDescent="0.25">
      <c r="A2120" s="1">
        <v>41333.770833333299</v>
      </c>
      <c r="B2120">
        <v>0.122</v>
      </c>
      <c r="C2120">
        <f>HOUR(A2120)</f>
        <v>18</v>
      </c>
      <c r="D2120">
        <f>MINUTE(A2120)</f>
        <v>30</v>
      </c>
      <c r="E2120">
        <v>2</v>
      </c>
      <c r="F2120">
        <f>60*C2120+D2120</f>
        <v>1110</v>
      </c>
      <c r="G2120">
        <f>IF(MONTH(A2120)&gt;10,1,IF(MONTH(A2120)&lt;4,1,0))</f>
        <v>1</v>
      </c>
      <c r="H2120">
        <f>IF(AND(F2120&gt;=6*60,F2120&lt;10*60),1,IF(F2120&gt;=15*60,1,IF(F2120&lt;1*60,1,0)))</f>
        <v>1</v>
      </c>
      <c r="I2120">
        <f>IF(AND(F2120&gt;=1*60,F2120&lt;6*60),1,0)</f>
        <v>0</v>
      </c>
      <c r="J2120">
        <f>IF(AND(F2120&gt;=10*60,F2120&lt;15*60),1,0)</f>
        <v>0</v>
      </c>
      <c r="K2120">
        <f>IF(AND(F2120&gt;=16*60,F2120&lt;21*60),1,0)</f>
        <v>1</v>
      </c>
      <c r="L2120">
        <f>K2120*G2120</f>
        <v>1</v>
      </c>
      <c r="M2120">
        <f>H2120*B2120</f>
        <v>0.122</v>
      </c>
      <c r="N2120">
        <f>I2120*B2120</f>
        <v>0</v>
      </c>
      <c r="O2120">
        <f>J2120*B2120</f>
        <v>0</v>
      </c>
    </row>
    <row r="2121" spans="1:15" x14ac:dyDescent="0.25">
      <c r="A2121" s="1">
        <v>41307.3125</v>
      </c>
      <c r="B2121">
        <v>0.121</v>
      </c>
      <c r="C2121">
        <f>HOUR(A2121)</f>
        <v>7</v>
      </c>
      <c r="D2121">
        <f>MINUTE(A2121)</f>
        <v>30</v>
      </c>
      <c r="E2121">
        <v>2</v>
      </c>
      <c r="F2121">
        <f>60*C2121+D2121</f>
        <v>450</v>
      </c>
      <c r="G2121">
        <f>IF(MONTH(A2121)&gt;10,1,IF(MONTH(A2121)&lt;4,1,0))</f>
        <v>1</v>
      </c>
      <c r="H2121">
        <f>IF(AND(F2121&gt;=6*60,F2121&lt;10*60),1,IF(F2121&gt;=15*60,1,IF(F2121&lt;1*60,1,0)))</f>
        <v>1</v>
      </c>
      <c r="I2121">
        <f>IF(AND(F2121&gt;=1*60,F2121&lt;6*60),1,0)</f>
        <v>0</v>
      </c>
      <c r="J2121">
        <f>IF(AND(F2121&gt;=10*60,F2121&lt;15*60),1,0)</f>
        <v>0</v>
      </c>
      <c r="K2121">
        <f>IF(AND(F2121&gt;=16*60,F2121&lt;21*60),1,0)</f>
        <v>0</v>
      </c>
      <c r="L2121">
        <f>K2121*G2121</f>
        <v>0</v>
      </c>
      <c r="M2121">
        <f>H2121*B2121</f>
        <v>0.121</v>
      </c>
      <c r="N2121">
        <f>I2121*B2121</f>
        <v>0</v>
      </c>
      <c r="O2121">
        <f>J2121*B2121</f>
        <v>0</v>
      </c>
    </row>
    <row r="2122" spans="1:15" x14ac:dyDescent="0.25">
      <c r="A2122" s="1">
        <v>41308.729166666701</v>
      </c>
      <c r="B2122">
        <v>0.121</v>
      </c>
      <c r="C2122">
        <f>HOUR(A2122)</f>
        <v>17</v>
      </c>
      <c r="D2122">
        <f>MINUTE(A2122)</f>
        <v>30</v>
      </c>
      <c r="E2122">
        <v>2</v>
      </c>
      <c r="F2122">
        <f>60*C2122+D2122</f>
        <v>1050</v>
      </c>
      <c r="G2122">
        <f>IF(MONTH(A2122)&gt;10,1,IF(MONTH(A2122)&lt;4,1,0))</f>
        <v>1</v>
      </c>
      <c r="H2122">
        <f>IF(AND(F2122&gt;=6*60,F2122&lt;10*60),1,IF(F2122&gt;=15*60,1,IF(F2122&lt;1*60,1,0)))</f>
        <v>1</v>
      </c>
      <c r="I2122">
        <f>IF(AND(F2122&gt;=1*60,F2122&lt;6*60),1,0)</f>
        <v>0</v>
      </c>
      <c r="J2122">
        <f>IF(AND(F2122&gt;=10*60,F2122&lt;15*60),1,0)</f>
        <v>0</v>
      </c>
      <c r="K2122">
        <f>IF(AND(F2122&gt;=16*60,F2122&lt;21*60),1,0)</f>
        <v>1</v>
      </c>
      <c r="L2122">
        <f>K2122*G2122</f>
        <v>1</v>
      </c>
      <c r="M2122">
        <f>H2122*B2122</f>
        <v>0.121</v>
      </c>
      <c r="N2122">
        <f>I2122*B2122</f>
        <v>0</v>
      </c>
      <c r="O2122">
        <f>J2122*B2122</f>
        <v>0</v>
      </c>
    </row>
    <row r="2123" spans="1:15" x14ac:dyDescent="0.25">
      <c r="A2123" s="1">
        <v>41312.75</v>
      </c>
      <c r="B2123">
        <v>0.121</v>
      </c>
      <c r="C2123">
        <f>HOUR(A2123)</f>
        <v>18</v>
      </c>
      <c r="D2123">
        <f>MINUTE(A2123)</f>
        <v>0</v>
      </c>
      <c r="E2123">
        <v>2</v>
      </c>
      <c r="F2123">
        <f>60*C2123+D2123</f>
        <v>1080</v>
      </c>
      <c r="G2123">
        <f>IF(MONTH(A2123)&gt;10,1,IF(MONTH(A2123)&lt;4,1,0))</f>
        <v>1</v>
      </c>
      <c r="H2123">
        <f>IF(AND(F2123&gt;=6*60,F2123&lt;10*60),1,IF(F2123&gt;=15*60,1,IF(F2123&lt;1*60,1,0)))</f>
        <v>1</v>
      </c>
      <c r="I2123">
        <f>IF(AND(F2123&gt;=1*60,F2123&lt;6*60),1,0)</f>
        <v>0</v>
      </c>
      <c r="J2123">
        <f>IF(AND(F2123&gt;=10*60,F2123&lt;15*60),1,0)</f>
        <v>0</v>
      </c>
      <c r="K2123">
        <f>IF(AND(F2123&gt;=16*60,F2123&lt;21*60),1,0)</f>
        <v>1</v>
      </c>
      <c r="L2123">
        <f>K2123*G2123</f>
        <v>1</v>
      </c>
      <c r="M2123">
        <f>H2123*B2123</f>
        <v>0.121</v>
      </c>
      <c r="N2123">
        <f>I2123*B2123</f>
        <v>0</v>
      </c>
      <c r="O2123">
        <f>J2123*B2123</f>
        <v>0</v>
      </c>
    </row>
    <row r="2124" spans="1:15" x14ac:dyDescent="0.25">
      <c r="A2124" s="1">
        <v>41313.416666666701</v>
      </c>
      <c r="B2124">
        <v>0.121</v>
      </c>
      <c r="C2124">
        <f>HOUR(A2124)</f>
        <v>10</v>
      </c>
      <c r="D2124">
        <f>MINUTE(A2124)</f>
        <v>0</v>
      </c>
      <c r="E2124">
        <v>2</v>
      </c>
      <c r="F2124">
        <f>60*C2124+D2124</f>
        <v>600</v>
      </c>
      <c r="G2124">
        <f>IF(MONTH(A2124)&gt;10,1,IF(MONTH(A2124)&lt;4,1,0))</f>
        <v>1</v>
      </c>
      <c r="H2124">
        <f>IF(AND(F2124&gt;=6*60,F2124&lt;10*60),1,IF(F2124&gt;=15*60,1,IF(F2124&lt;1*60,1,0)))</f>
        <v>0</v>
      </c>
      <c r="I2124">
        <f>IF(AND(F2124&gt;=1*60,F2124&lt;6*60),1,0)</f>
        <v>0</v>
      </c>
      <c r="J2124">
        <f>IF(AND(F2124&gt;=10*60,F2124&lt;15*60),1,0)</f>
        <v>1</v>
      </c>
      <c r="K2124">
        <f>IF(AND(F2124&gt;=16*60,F2124&lt;21*60),1,0)</f>
        <v>0</v>
      </c>
      <c r="L2124">
        <f>K2124*G2124</f>
        <v>0</v>
      </c>
      <c r="M2124">
        <f>H2124*B2124</f>
        <v>0</v>
      </c>
      <c r="N2124">
        <f>I2124*B2124</f>
        <v>0</v>
      </c>
      <c r="O2124">
        <f>J2124*B2124</f>
        <v>0.121</v>
      </c>
    </row>
    <row r="2125" spans="1:15" x14ac:dyDescent="0.25">
      <c r="A2125" s="1">
        <v>41317.895833333299</v>
      </c>
      <c r="B2125">
        <v>0.121</v>
      </c>
      <c r="C2125">
        <f>HOUR(A2125)</f>
        <v>21</v>
      </c>
      <c r="D2125">
        <f>MINUTE(A2125)</f>
        <v>30</v>
      </c>
      <c r="E2125">
        <v>2</v>
      </c>
      <c r="F2125">
        <f>60*C2125+D2125</f>
        <v>1290</v>
      </c>
      <c r="G2125">
        <f>IF(MONTH(A2125)&gt;10,1,IF(MONTH(A2125)&lt;4,1,0))</f>
        <v>1</v>
      </c>
      <c r="H2125">
        <f>IF(AND(F2125&gt;=6*60,F2125&lt;10*60),1,IF(F2125&gt;=15*60,1,IF(F2125&lt;1*60,1,0)))</f>
        <v>1</v>
      </c>
      <c r="I2125">
        <f>IF(AND(F2125&gt;=1*60,F2125&lt;6*60),1,0)</f>
        <v>0</v>
      </c>
      <c r="J2125">
        <f>IF(AND(F2125&gt;=10*60,F2125&lt;15*60),1,0)</f>
        <v>0</v>
      </c>
      <c r="K2125">
        <f>IF(AND(F2125&gt;=16*60,F2125&lt;21*60),1,0)</f>
        <v>0</v>
      </c>
      <c r="L2125">
        <f>K2125*G2125</f>
        <v>0</v>
      </c>
      <c r="M2125">
        <f>H2125*B2125</f>
        <v>0.121</v>
      </c>
      <c r="N2125">
        <f>I2125*B2125</f>
        <v>0</v>
      </c>
      <c r="O2125">
        <f>J2125*B2125</f>
        <v>0</v>
      </c>
    </row>
    <row r="2126" spans="1:15" x14ac:dyDescent="0.25">
      <c r="A2126" s="1">
        <v>41325.6875</v>
      </c>
      <c r="B2126">
        <v>0.121</v>
      </c>
      <c r="C2126">
        <f>HOUR(A2126)</f>
        <v>16</v>
      </c>
      <c r="D2126">
        <f>MINUTE(A2126)</f>
        <v>30</v>
      </c>
      <c r="E2126">
        <v>2</v>
      </c>
      <c r="F2126">
        <f>60*C2126+D2126</f>
        <v>990</v>
      </c>
      <c r="G2126">
        <f>IF(MONTH(A2126)&gt;10,1,IF(MONTH(A2126)&lt;4,1,0))</f>
        <v>1</v>
      </c>
      <c r="H2126">
        <f>IF(AND(F2126&gt;=6*60,F2126&lt;10*60),1,IF(F2126&gt;=15*60,1,IF(F2126&lt;1*60,1,0)))</f>
        <v>1</v>
      </c>
      <c r="I2126">
        <f>IF(AND(F2126&gt;=1*60,F2126&lt;6*60),1,0)</f>
        <v>0</v>
      </c>
      <c r="J2126">
        <f>IF(AND(F2126&gt;=10*60,F2126&lt;15*60),1,0)</f>
        <v>0</v>
      </c>
      <c r="K2126">
        <f>IF(AND(F2126&gt;=16*60,F2126&lt;21*60),1,0)</f>
        <v>1</v>
      </c>
      <c r="L2126">
        <f>K2126*G2126</f>
        <v>1</v>
      </c>
      <c r="M2126">
        <f>H2126*B2126</f>
        <v>0.121</v>
      </c>
      <c r="N2126">
        <f>I2126*B2126</f>
        <v>0</v>
      </c>
      <c r="O2126">
        <f>J2126*B2126</f>
        <v>0</v>
      </c>
    </row>
    <row r="2127" spans="1:15" x14ac:dyDescent="0.25">
      <c r="A2127" s="1">
        <v>41328.3125</v>
      </c>
      <c r="B2127">
        <v>0.121</v>
      </c>
      <c r="C2127">
        <f>HOUR(A2127)</f>
        <v>7</v>
      </c>
      <c r="D2127">
        <f>MINUTE(A2127)</f>
        <v>30</v>
      </c>
      <c r="E2127">
        <v>2</v>
      </c>
      <c r="F2127">
        <f>60*C2127+D2127</f>
        <v>450</v>
      </c>
      <c r="G2127">
        <f>IF(MONTH(A2127)&gt;10,1,IF(MONTH(A2127)&lt;4,1,0))</f>
        <v>1</v>
      </c>
      <c r="H2127">
        <f>IF(AND(F2127&gt;=6*60,F2127&lt;10*60),1,IF(F2127&gt;=15*60,1,IF(F2127&lt;1*60,1,0)))</f>
        <v>1</v>
      </c>
      <c r="I2127">
        <f>IF(AND(F2127&gt;=1*60,F2127&lt;6*60),1,0)</f>
        <v>0</v>
      </c>
      <c r="J2127">
        <f>IF(AND(F2127&gt;=10*60,F2127&lt;15*60),1,0)</f>
        <v>0</v>
      </c>
      <c r="K2127">
        <f>IF(AND(F2127&gt;=16*60,F2127&lt;21*60),1,0)</f>
        <v>0</v>
      </c>
      <c r="L2127">
        <f>K2127*G2127</f>
        <v>0</v>
      </c>
      <c r="M2127">
        <f>H2127*B2127</f>
        <v>0.121</v>
      </c>
      <c r="N2127">
        <f>I2127*B2127</f>
        <v>0</v>
      </c>
      <c r="O2127">
        <f>J2127*B2127</f>
        <v>0</v>
      </c>
    </row>
    <row r="2128" spans="1:15" x14ac:dyDescent="0.25">
      <c r="A2128" s="1">
        <v>41332.125</v>
      </c>
      <c r="B2128">
        <v>0.121</v>
      </c>
      <c r="C2128">
        <f>HOUR(A2128)</f>
        <v>3</v>
      </c>
      <c r="D2128">
        <f>MINUTE(A2128)</f>
        <v>0</v>
      </c>
      <c r="E2128">
        <v>2</v>
      </c>
      <c r="F2128">
        <f>60*C2128+D2128</f>
        <v>180</v>
      </c>
      <c r="G2128">
        <f>IF(MONTH(A2128)&gt;10,1,IF(MONTH(A2128)&lt;4,1,0))</f>
        <v>1</v>
      </c>
      <c r="H2128">
        <f>IF(AND(F2128&gt;=6*60,F2128&lt;10*60),1,IF(F2128&gt;=15*60,1,IF(F2128&lt;1*60,1,0)))</f>
        <v>0</v>
      </c>
      <c r="I2128">
        <f>IF(AND(F2128&gt;=1*60,F2128&lt;6*60),1,0)</f>
        <v>1</v>
      </c>
      <c r="J2128">
        <f>IF(AND(F2128&gt;=10*60,F2128&lt;15*60),1,0)</f>
        <v>0</v>
      </c>
      <c r="K2128">
        <f>IF(AND(F2128&gt;=16*60,F2128&lt;21*60),1,0)</f>
        <v>0</v>
      </c>
      <c r="L2128">
        <f>K2128*G2128</f>
        <v>0</v>
      </c>
      <c r="M2128">
        <f>H2128*B2128</f>
        <v>0</v>
      </c>
      <c r="N2128">
        <f>I2128*B2128</f>
        <v>0.121</v>
      </c>
      <c r="O2128">
        <f>J2128*B2128</f>
        <v>0</v>
      </c>
    </row>
    <row r="2129" spans="1:15" x14ac:dyDescent="0.25">
      <c r="A2129" s="1">
        <v>41332.5625</v>
      </c>
      <c r="B2129">
        <v>0.121</v>
      </c>
      <c r="C2129">
        <f>HOUR(A2129)</f>
        <v>13</v>
      </c>
      <c r="D2129">
        <f>MINUTE(A2129)</f>
        <v>30</v>
      </c>
      <c r="E2129">
        <v>2</v>
      </c>
      <c r="F2129">
        <f>60*C2129+D2129</f>
        <v>810</v>
      </c>
      <c r="G2129">
        <f>IF(MONTH(A2129)&gt;10,1,IF(MONTH(A2129)&lt;4,1,0))</f>
        <v>1</v>
      </c>
      <c r="H2129">
        <f>IF(AND(F2129&gt;=6*60,F2129&lt;10*60),1,IF(F2129&gt;=15*60,1,IF(F2129&lt;1*60,1,0)))</f>
        <v>0</v>
      </c>
      <c r="I2129">
        <f>IF(AND(F2129&gt;=1*60,F2129&lt;6*60),1,0)</f>
        <v>0</v>
      </c>
      <c r="J2129">
        <f>IF(AND(F2129&gt;=10*60,F2129&lt;15*60),1,0)</f>
        <v>1</v>
      </c>
      <c r="K2129">
        <f>IF(AND(F2129&gt;=16*60,F2129&lt;21*60),1,0)</f>
        <v>0</v>
      </c>
      <c r="L2129">
        <f>K2129*G2129</f>
        <v>0</v>
      </c>
      <c r="M2129">
        <f>H2129*B2129</f>
        <v>0</v>
      </c>
      <c r="N2129">
        <f>I2129*B2129</f>
        <v>0</v>
      </c>
      <c r="O2129">
        <f>J2129*B2129</f>
        <v>0.121</v>
      </c>
    </row>
    <row r="2130" spans="1:15" x14ac:dyDescent="0.25">
      <c r="A2130" s="1">
        <v>41308.833333333299</v>
      </c>
      <c r="B2130">
        <v>0.12</v>
      </c>
      <c r="C2130">
        <f>HOUR(A2130)</f>
        <v>20</v>
      </c>
      <c r="D2130">
        <f>MINUTE(A2130)</f>
        <v>0</v>
      </c>
      <c r="E2130">
        <v>2</v>
      </c>
      <c r="F2130">
        <f>60*C2130+D2130</f>
        <v>1200</v>
      </c>
      <c r="G2130">
        <f>IF(MONTH(A2130)&gt;10,1,IF(MONTH(A2130)&lt;4,1,0))</f>
        <v>1</v>
      </c>
      <c r="H2130">
        <f>IF(AND(F2130&gt;=6*60,F2130&lt;10*60),1,IF(F2130&gt;=15*60,1,IF(F2130&lt;1*60,1,0)))</f>
        <v>1</v>
      </c>
      <c r="I2130">
        <f>IF(AND(F2130&gt;=1*60,F2130&lt;6*60),1,0)</f>
        <v>0</v>
      </c>
      <c r="J2130">
        <f>IF(AND(F2130&gt;=10*60,F2130&lt;15*60),1,0)</f>
        <v>0</v>
      </c>
      <c r="K2130">
        <f>IF(AND(F2130&gt;=16*60,F2130&lt;21*60),1,0)</f>
        <v>1</v>
      </c>
      <c r="L2130">
        <f>K2130*G2130</f>
        <v>1</v>
      </c>
      <c r="M2130">
        <f>H2130*B2130</f>
        <v>0.12</v>
      </c>
      <c r="N2130">
        <f>I2130*B2130</f>
        <v>0</v>
      </c>
      <c r="O2130">
        <f>J2130*B2130</f>
        <v>0</v>
      </c>
    </row>
    <row r="2131" spans="1:15" x14ac:dyDescent="0.25">
      <c r="A2131" s="1">
        <v>41309.875</v>
      </c>
      <c r="B2131">
        <v>0.12</v>
      </c>
      <c r="C2131">
        <f>HOUR(A2131)</f>
        <v>21</v>
      </c>
      <c r="D2131">
        <f>MINUTE(A2131)</f>
        <v>0</v>
      </c>
      <c r="E2131">
        <v>2</v>
      </c>
      <c r="F2131">
        <f>60*C2131+D2131</f>
        <v>1260</v>
      </c>
      <c r="G2131">
        <f>IF(MONTH(A2131)&gt;10,1,IF(MONTH(A2131)&lt;4,1,0))</f>
        <v>1</v>
      </c>
      <c r="H2131">
        <f>IF(AND(F2131&gt;=6*60,F2131&lt;10*60),1,IF(F2131&gt;=15*60,1,IF(F2131&lt;1*60,1,0)))</f>
        <v>1</v>
      </c>
      <c r="I2131">
        <f>IF(AND(F2131&gt;=1*60,F2131&lt;6*60),1,0)</f>
        <v>0</v>
      </c>
      <c r="J2131">
        <f>IF(AND(F2131&gt;=10*60,F2131&lt;15*60),1,0)</f>
        <v>0</v>
      </c>
      <c r="K2131">
        <f>IF(AND(F2131&gt;=16*60,F2131&lt;21*60),1,0)</f>
        <v>0</v>
      </c>
      <c r="L2131">
        <f>K2131*G2131</f>
        <v>0</v>
      </c>
      <c r="M2131">
        <f>H2131*B2131</f>
        <v>0.12</v>
      </c>
      <c r="N2131">
        <f>I2131*B2131</f>
        <v>0</v>
      </c>
      <c r="O2131">
        <f>J2131*B2131</f>
        <v>0</v>
      </c>
    </row>
    <row r="2132" spans="1:15" x14ac:dyDescent="0.25">
      <c r="A2132" s="1">
        <v>41312.958333333299</v>
      </c>
      <c r="B2132">
        <v>0.12</v>
      </c>
      <c r="C2132">
        <f>HOUR(A2132)</f>
        <v>23</v>
      </c>
      <c r="D2132">
        <f>MINUTE(A2132)</f>
        <v>0</v>
      </c>
      <c r="E2132">
        <v>2</v>
      </c>
      <c r="F2132">
        <f>60*C2132+D2132</f>
        <v>1380</v>
      </c>
      <c r="G2132">
        <f>IF(MONTH(A2132)&gt;10,1,IF(MONTH(A2132)&lt;4,1,0))</f>
        <v>1</v>
      </c>
      <c r="H2132">
        <f>IF(AND(F2132&gt;=6*60,F2132&lt;10*60),1,IF(F2132&gt;=15*60,1,IF(F2132&lt;1*60,1,0)))</f>
        <v>1</v>
      </c>
      <c r="I2132">
        <f>IF(AND(F2132&gt;=1*60,F2132&lt;6*60),1,0)</f>
        <v>0</v>
      </c>
      <c r="J2132">
        <f>IF(AND(F2132&gt;=10*60,F2132&lt;15*60),1,0)</f>
        <v>0</v>
      </c>
      <c r="K2132">
        <f>IF(AND(F2132&gt;=16*60,F2132&lt;21*60),1,0)</f>
        <v>0</v>
      </c>
      <c r="L2132">
        <f>K2132*G2132</f>
        <v>0</v>
      </c>
      <c r="M2132">
        <f>H2132*B2132</f>
        <v>0.12</v>
      </c>
      <c r="N2132">
        <f>I2132*B2132</f>
        <v>0</v>
      </c>
      <c r="O2132">
        <f>J2132*B2132</f>
        <v>0</v>
      </c>
    </row>
    <row r="2133" spans="1:15" x14ac:dyDescent="0.25">
      <c r="A2133" s="1">
        <v>41313.5</v>
      </c>
      <c r="B2133">
        <v>0.12</v>
      </c>
      <c r="C2133">
        <f>HOUR(A2133)</f>
        <v>12</v>
      </c>
      <c r="D2133">
        <f>MINUTE(A2133)</f>
        <v>0</v>
      </c>
      <c r="E2133">
        <v>2</v>
      </c>
      <c r="F2133">
        <f>60*C2133+D2133</f>
        <v>720</v>
      </c>
      <c r="G2133">
        <f>IF(MONTH(A2133)&gt;10,1,IF(MONTH(A2133)&lt;4,1,0))</f>
        <v>1</v>
      </c>
      <c r="H2133">
        <f>IF(AND(F2133&gt;=6*60,F2133&lt;10*60),1,IF(F2133&gt;=15*60,1,IF(F2133&lt;1*60,1,0)))</f>
        <v>0</v>
      </c>
      <c r="I2133">
        <f>IF(AND(F2133&gt;=1*60,F2133&lt;6*60),1,0)</f>
        <v>0</v>
      </c>
      <c r="J2133">
        <f>IF(AND(F2133&gt;=10*60,F2133&lt;15*60),1,0)</f>
        <v>1</v>
      </c>
      <c r="K2133">
        <f>IF(AND(F2133&gt;=16*60,F2133&lt;21*60),1,0)</f>
        <v>0</v>
      </c>
      <c r="L2133">
        <f>K2133*G2133</f>
        <v>0</v>
      </c>
      <c r="M2133">
        <f>H2133*B2133</f>
        <v>0</v>
      </c>
      <c r="N2133">
        <f>I2133*B2133</f>
        <v>0</v>
      </c>
      <c r="O2133">
        <f>J2133*B2133</f>
        <v>0.12</v>
      </c>
    </row>
    <row r="2134" spans="1:15" x14ac:dyDescent="0.25">
      <c r="A2134" s="1">
        <v>41316.958333333299</v>
      </c>
      <c r="B2134">
        <v>0.12</v>
      </c>
      <c r="C2134">
        <f>HOUR(A2134)</f>
        <v>23</v>
      </c>
      <c r="D2134">
        <f>MINUTE(A2134)</f>
        <v>0</v>
      </c>
      <c r="E2134">
        <v>2</v>
      </c>
      <c r="F2134">
        <f>60*C2134+D2134</f>
        <v>1380</v>
      </c>
      <c r="G2134">
        <f>IF(MONTH(A2134)&gt;10,1,IF(MONTH(A2134)&lt;4,1,0))</f>
        <v>1</v>
      </c>
      <c r="H2134">
        <f>IF(AND(F2134&gt;=6*60,F2134&lt;10*60),1,IF(F2134&gt;=15*60,1,IF(F2134&lt;1*60,1,0)))</f>
        <v>1</v>
      </c>
      <c r="I2134">
        <f>IF(AND(F2134&gt;=1*60,F2134&lt;6*60),1,0)</f>
        <v>0</v>
      </c>
      <c r="J2134">
        <f>IF(AND(F2134&gt;=10*60,F2134&lt;15*60),1,0)</f>
        <v>0</v>
      </c>
      <c r="K2134">
        <f>IF(AND(F2134&gt;=16*60,F2134&lt;21*60),1,0)</f>
        <v>0</v>
      </c>
      <c r="L2134">
        <f>K2134*G2134</f>
        <v>0</v>
      </c>
      <c r="M2134">
        <f>H2134*B2134</f>
        <v>0.12</v>
      </c>
      <c r="N2134">
        <f>I2134*B2134</f>
        <v>0</v>
      </c>
      <c r="O2134">
        <f>J2134*B2134</f>
        <v>0</v>
      </c>
    </row>
    <row r="2135" spans="1:15" x14ac:dyDescent="0.25">
      <c r="A2135" s="1">
        <v>41320.5625</v>
      </c>
      <c r="B2135">
        <v>0.12</v>
      </c>
      <c r="C2135">
        <f>HOUR(A2135)</f>
        <v>13</v>
      </c>
      <c r="D2135">
        <f>MINUTE(A2135)</f>
        <v>30</v>
      </c>
      <c r="E2135">
        <v>2</v>
      </c>
      <c r="F2135">
        <f>60*C2135+D2135</f>
        <v>810</v>
      </c>
      <c r="G2135">
        <f>IF(MONTH(A2135)&gt;10,1,IF(MONTH(A2135)&lt;4,1,0))</f>
        <v>1</v>
      </c>
      <c r="H2135">
        <f>IF(AND(F2135&gt;=6*60,F2135&lt;10*60),1,IF(F2135&gt;=15*60,1,IF(F2135&lt;1*60,1,0)))</f>
        <v>0</v>
      </c>
      <c r="I2135">
        <f>IF(AND(F2135&gt;=1*60,F2135&lt;6*60),1,0)</f>
        <v>0</v>
      </c>
      <c r="J2135">
        <f>IF(AND(F2135&gt;=10*60,F2135&lt;15*60),1,0)</f>
        <v>1</v>
      </c>
      <c r="K2135">
        <f>IF(AND(F2135&gt;=16*60,F2135&lt;21*60),1,0)</f>
        <v>0</v>
      </c>
      <c r="L2135">
        <f>K2135*G2135</f>
        <v>0</v>
      </c>
      <c r="M2135">
        <f>H2135*B2135</f>
        <v>0</v>
      </c>
      <c r="N2135">
        <f>I2135*B2135</f>
        <v>0</v>
      </c>
      <c r="O2135">
        <f>J2135*B2135</f>
        <v>0.12</v>
      </c>
    </row>
    <row r="2136" spans="1:15" x14ac:dyDescent="0.25">
      <c r="A2136" s="1">
        <v>41322.354166666701</v>
      </c>
      <c r="B2136">
        <v>0.12</v>
      </c>
      <c r="C2136">
        <f>HOUR(A2136)</f>
        <v>8</v>
      </c>
      <c r="D2136">
        <f>MINUTE(A2136)</f>
        <v>30</v>
      </c>
      <c r="E2136">
        <v>2</v>
      </c>
      <c r="F2136">
        <f>60*C2136+D2136</f>
        <v>510</v>
      </c>
      <c r="G2136">
        <f>IF(MONTH(A2136)&gt;10,1,IF(MONTH(A2136)&lt;4,1,0))</f>
        <v>1</v>
      </c>
      <c r="H2136">
        <f>IF(AND(F2136&gt;=6*60,F2136&lt;10*60),1,IF(F2136&gt;=15*60,1,IF(F2136&lt;1*60,1,0)))</f>
        <v>1</v>
      </c>
      <c r="I2136">
        <f>IF(AND(F2136&gt;=1*60,F2136&lt;6*60),1,0)</f>
        <v>0</v>
      </c>
      <c r="J2136">
        <f>IF(AND(F2136&gt;=10*60,F2136&lt;15*60),1,0)</f>
        <v>0</v>
      </c>
      <c r="K2136">
        <f>IF(AND(F2136&gt;=16*60,F2136&lt;21*60),1,0)</f>
        <v>0</v>
      </c>
      <c r="L2136">
        <f>K2136*G2136</f>
        <v>0</v>
      </c>
      <c r="M2136">
        <f>H2136*B2136</f>
        <v>0.12</v>
      </c>
      <c r="N2136">
        <f>I2136*B2136</f>
        <v>0</v>
      </c>
      <c r="O2136">
        <f>J2136*B2136</f>
        <v>0</v>
      </c>
    </row>
    <row r="2137" spans="1:15" x14ac:dyDescent="0.25">
      <c r="A2137" s="1">
        <v>41323.520833333299</v>
      </c>
      <c r="B2137">
        <v>0.12</v>
      </c>
      <c r="C2137">
        <f>HOUR(A2137)</f>
        <v>12</v>
      </c>
      <c r="D2137">
        <f>MINUTE(A2137)</f>
        <v>30</v>
      </c>
      <c r="E2137">
        <v>2</v>
      </c>
      <c r="F2137">
        <f>60*C2137+D2137</f>
        <v>750</v>
      </c>
      <c r="G2137">
        <f>IF(MONTH(A2137)&gt;10,1,IF(MONTH(A2137)&lt;4,1,0))</f>
        <v>1</v>
      </c>
      <c r="H2137">
        <f>IF(AND(F2137&gt;=6*60,F2137&lt;10*60),1,IF(F2137&gt;=15*60,1,IF(F2137&lt;1*60,1,0)))</f>
        <v>0</v>
      </c>
      <c r="I2137">
        <f>IF(AND(F2137&gt;=1*60,F2137&lt;6*60),1,0)</f>
        <v>0</v>
      </c>
      <c r="J2137">
        <f>IF(AND(F2137&gt;=10*60,F2137&lt;15*60),1,0)</f>
        <v>1</v>
      </c>
      <c r="K2137">
        <f>IF(AND(F2137&gt;=16*60,F2137&lt;21*60),1,0)</f>
        <v>0</v>
      </c>
      <c r="L2137">
        <f>K2137*G2137</f>
        <v>0</v>
      </c>
      <c r="M2137">
        <f>H2137*B2137</f>
        <v>0</v>
      </c>
      <c r="N2137">
        <f>I2137*B2137</f>
        <v>0</v>
      </c>
      <c r="O2137">
        <f>J2137*B2137</f>
        <v>0.12</v>
      </c>
    </row>
    <row r="2138" spans="1:15" x14ac:dyDescent="0.25">
      <c r="A2138" s="1">
        <v>41324.479166666701</v>
      </c>
      <c r="B2138">
        <v>0.12</v>
      </c>
      <c r="C2138">
        <f>HOUR(A2138)</f>
        <v>11</v>
      </c>
      <c r="D2138">
        <f>MINUTE(A2138)</f>
        <v>30</v>
      </c>
      <c r="E2138">
        <v>2</v>
      </c>
      <c r="F2138">
        <f>60*C2138+D2138</f>
        <v>690</v>
      </c>
      <c r="G2138">
        <f>IF(MONTH(A2138)&gt;10,1,IF(MONTH(A2138)&lt;4,1,0))</f>
        <v>1</v>
      </c>
      <c r="H2138">
        <f>IF(AND(F2138&gt;=6*60,F2138&lt;10*60),1,IF(F2138&gt;=15*60,1,IF(F2138&lt;1*60,1,0)))</f>
        <v>0</v>
      </c>
      <c r="I2138">
        <f>IF(AND(F2138&gt;=1*60,F2138&lt;6*60),1,0)</f>
        <v>0</v>
      </c>
      <c r="J2138">
        <f>IF(AND(F2138&gt;=10*60,F2138&lt;15*60),1,0)</f>
        <v>1</v>
      </c>
      <c r="K2138">
        <f>IF(AND(F2138&gt;=16*60,F2138&lt;21*60),1,0)</f>
        <v>0</v>
      </c>
      <c r="L2138">
        <f>K2138*G2138</f>
        <v>0</v>
      </c>
      <c r="M2138">
        <f>H2138*B2138</f>
        <v>0</v>
      </c>
      <c r="N2138">
        <f>I2138*B2138</f>
        <v>0</v>
      </c>
      <c r="O2138">
        <f>J2138*B2138</f>
        <v>0.12</v>
      </c>
    </row>
    <row r="2139" spans="1:15" x14ac:dyDescent="0.25">
      <c r="A2139" s="1">
        <v>41325.354166666701</v>
      </c>
      <c r="B2139">
        <v>0.12</v>
      </c>
      <c r="C2139">
        <f>HOUR(A2139)</f>
        <v>8</v>
      </c>
      <c r="D2139">
        <f>MINUTE(A2139)</f>
        <v>30</v>
      </c>
      <c r="E2139">
        <v>2</v>
      </c>
      <c r="F2139">
        <f>60*C2139+D2139</f>
        <v>510</v>
      </c>
      <c r="G2139">
        <f>IF(MONTH(A2139)&gt;10,1,IF(MONTH(A2139)&lt;4,1,0))</f>
        <v>1</v>
      </c>
      <c r="H2139">
        <f>IF(AND(F2139&gt;=6*60,F2139&lt;10*60),1,IF(F2139&gt;=15*60,1,IF(F2139&lt;1*60,1,0)))</f>
        <v>1</v>
      </c>
      <c r="I2139">
        <f>IF(AND(F2139&gt;=1*60,F2139&lt;6*60),1,0)</f>
        <v>0</v>
      </c>
      <c r="J2139">
        <f>IF(AND(F2139&gt;=10*60,F2139&lt;15*60),1,0)</f>
        <v>0</v>
      </c>
      <c r="K2139">
        <f>IF(AND(F2139&gt;=16*60,F2139&lt;21*60),1,0)</f>
        <v>0</v>
      </c>
      <c r="L2139">
        <f>K2139*G2139</f>
        <v>0</v>
      </c>
      <c r="M2139">
        <f>H2139*B2139</f>
        <v>0.12</v>
      </c>
      <c r="N2139">
        <f>I2139*B2139</f>
        <v>0</v>
      </c>
      <c r="O2139">
        <f>J2139*B2139</f>
        <v>0</v>
      </c>
    </row>
    <row r="2140" spans="1:15" x14ac:dyDescent="0.25">
      <c r="A2140" s="1">
        <v>41325.479166666701</v>
      </c>
      <c r="B2140">
        <v>0.12</v>
      </c>
      <c r="C2140">
        <f>HOUR(A2140)</f>
        <v>11</v>
      </c>
      <c r="D2140">
        <f>MINUTE(A2140)</f>
        <v>30</v>
      </c>
      <c r="E2140">
        <v>2</v>
      </c>
      <c r="F2140">
        <f>60*C2140+D2140</f>
        <v>690</v>
      </c>
      <c r="G2140">
        <f>IF(MONTH(A2140)&gt;10,1,IF(MONTH(A2140)&lt;4,1,0))</f>
        <v>1</v>
      </c>
      <c r="H2140">
        <f>IF(AND(F2140&gt;=6*60,F2140&lt;10*60),1,IF(F2140&gt;=15*60,1,IF(F2140&lt;1*60,1,0)))</f>
        <v>0</v>
      </c>
      <c r="I2140">
        <f>IF(AND(F2140&gt;=1*60,F2140&lt;6*60),1,0)</f>
        <v>0</v>
      </c>
      <c r="J2140">
        <f>IF(AND(F2140&gt;=10*60,F2140&lt;15*60),1,0)</f>
        <v>1</v>
      </c>
      <c r="K2140">
        <f>IF(AND(F2140&gt;=16*60,F2140&lt;21*60),1,0)</f>
        <v>0</v>
      </c>
      <c r="L2140">
        <f>K2140*G2140</f>
        <v>0</v>
      </c>
      <c r="M2140">
        <f>H2140*B2140</f>
        <v>0</v>
      </c>
      <c r="N2140">
        <f>I2140*B2140</f>
        <v>0</v>
      </c>
      <c r="O2140">
        <f>J2140*B2140</f>
        <v>0.12</v>
      </c>
    </row>
    <row r="2141" spans="1:15" x14ac:dyDescent="0.25">
      <c r="A2141" s="1">
        <v>41333.625</v>
      </c>
      <c r="B2141">
        <v>0.12</v>
      </c>
      <c r="C2141">
        <f>HOUR(A2141)</f>
        <v>15</v>
      </c>
      <c r="D2141">
        <f>MINUTE(A2141)</f>
        <v>0</v>
      </c>
      <c r="E2141">
        <v>2</v>
      </c>
      <c r="F2141">
        <f>60*C2141+D2141</f>
        <v>900</v>
      </c>
      <c r="G2141">
        <f>IF(MONTH(A2141)&gt;10,1,IF(MONTH(A2141)&lt;4,1,0))</f>
        <v>1</v>
      </c>
      <c r="H2141">
        <f>IF(AND(F2141&gt;=6*60,F2141&lt;10*60),1,IF(F2141&gt;=15*60,1,IF(F2141&lt;1*60,1,0)))</f>
        <v>1</v>
      </c>
      <c r="I2141">
        <f>IF(AND(F2141&gt;=1*60,F2141&lt;6*60),1,0)</f>
        <v>0</v>
      </c>
      <c r="J2141">
        <f>IF(AND(F2141&gt;=10*60,F2141&lt;15*60),1,0)</f>
        <v>0</v>
      </c>
      <c r="K2141">
        <f>IF(AND(F2141&gt;=16*60,F2141&lt;21*60),1,0)</f>
        <v>0</v>
      </c>
      <c r="L2141">
        <f>K2141*G2141</f>
        <v>0</v>
      </c>
      <c r="M2141">
        <f>H2141*B2141</f>
        <v>0.12</v>
      </c>
      <c r="N2141">
        <f>I2141*B2141</f>
        <v>0</v>
      </c>
      <c r="O2141">
        <f>J2141*B2141</f>
        <v>0</v>
      </c>
    </row>
    <row r="2142" spans="1:15" x14ac:dyDescent="0.25">
      <c r="A2142" s="1">
        <v>41307.520833333299</v>
      </c>
      <c r="B2142">
        <v>0.11899999999999999</v>
      </c>
      <c r="C2142">
        <f>HOUR(A2142)</f>
        <v>12</v>
      </c>
      <c r="D2142">
        <f>MINUTE(A2142)</f>
        <v>30</v>
      </c>
      <c r="E2142">
        <v>2</v>
      </c>
      <c r="F2142">
        <f>60*C2142+D2142</f>
        <v>750</v>
      </c>
      <c r="G2142">
        <f>IF(MONTH(A2142)&gt;10,1,IF(MONTH(A2142)&lt;4,1,0))</f>
        <v>1</v>
      </c>
      <c r="H2142">
        <f>IF(AND(F2142&gt;=6*60,F2142&lt;10*60),1,IF(F2142&gt;=15*60,1,IF(F2142&lt;1*60,1,0)))</f>
        <v>0</v>
      </c>
      <c r="I2142">
        <f>IF(AND(F2142&gt;=1*60,F2142&lt;6*60),1,0)</f>
        <v>0</v>
      </c>
      <c r="J2142">
        <f>IF(AND(F2142&gt;=10*60,F2142&lt;15*60),1,0)</f>
        <v>1</v>
      </c>
      <c r="K2142">
        <f>IF(AND(F2142&gt;=16*60,F2142&lt;21*60),1,0)</f>
        <v>0</v>
      </c>
      <c r="L2142">
        <f>K2142*G2142</f>
        <v>0</v>
      </c>
      <c r="M2142">
        <f>H2142*B2142</f>
        <v>0</v>
      </c>
      <c r="N2142">
        <f>I2142*B2142</f>
        <v>0</v>
      </c>
      <c r="O2142">
        <f>J2142*B2142</f>
        <v>0.11899999999999999</v>
      </c>
    </row>
    <row r="2143" spans="1:15" x14ac:dyDescent="0.25">
      <c r="A2143" s="1">
        <v>41308.6875</v>
      </c>
      <c r="B2143">
        <v>0.11899999999999999</v>
      </c>
      <c r="C2143">
        <f>HOUR(A2143)</f>
        <v>16</v>
      </c>
      <c r="D2143">
        <f>MINUTE(A2143)</f>
        <v>30</v>
      </c>
      <c r="E2143">
        <v>2</v>
      </c>
      <c r="F2143">
        <f>60*C2143+D2143</f>
        <v>990</v>
      </c>
      <c r="G2143">
        <f>IF(MONTH(A2143)&gt;10,1,IF(MONTH(A2143)&lt;4,1,0))</f>
        <v>1</v>
      </c>
      <c r="H2143">
        <f>IF(AND(F2143&gt;=6*60,F2143&lt;10*60),1,IF(F2143&gt;=15*60,1,IF(F2143&lt;1*60,1,0)))</f>
        <v>1</v>
      </c>
      <c r="I2143">
        <f>IF(AND(F2143&gt;=1*60,F2143&lt;6*60),1,0)</f>
        <v>0</v>
      </c>
      <c r="J2143">
        <f>IF(AND(F2143&gt;=10*60,F2143&lt;15*60),1,0)</f>
        <v>0</v>
      </c>
      <c r="K2143">
        <f>IF(AND(F2143&gt;=16*60,F2143&lt;21*60),1,0)</f>
        <v>1</v>
      </c>
      <c r="L2143">
        <f>K2143*G2143</f>
        <v>1</v>
      </c>
      <c r="M2143">
        <f>H2143*B2143</f>
        <v>0.11899999999999999</v>
      </c>
      <c r="N2143">
        <f>I2143*B2143</f>
        <v>0</v>
      </c>
      <c r="O2143">
        <f>J2143*B2143</f>
        <v>0</v>
      </c>
    </row>
    <row r="2144" spans="1:15" x14ac:dyDescent="0.25">
      <c r="A2144" s="1">
        <v>41312.770833333299</v>
      </c>
      <c r="B2144">
        <v>0.11899999999999999</v>
      </c>
      <c r="C2144">
        <f>HOUR(A2144)</f>
        <v>18</v>
      </c>
      <c r="D2144">
        <f>MINUTE(A2144)</f>
        <v>30</v>
      </c>
      <c r="E2144">
        <v>2</v>
      </c>
      <c r="F2144">
        <f>60*C2144+D2144</f>
        <v>1110</v>
      </c>
      <c r="G2144">
        <f>IF(MONTH(A2144)&gt;10,1,IF(MONTH(A2144)&lt;4,1,0))</f>
        <v>1</v>
      </c>
      <c r="H2144">
        <f>IF(AND(F2144&gt;=6*60,F2144&lt;10*60),1,IF(F2144&gt;=15*60,1,IF(F2144&lt;1*60,1,0)))</f>
        <v>1</v>
      </c>
      <c r="I2144">
        <f>IF(AND(F2144&gt;=1*60,F2144&lt;6*60),1,0)</f>
        <v>0</v>
      </c>
      <c r="J2144">
        <f>IF(AND(F2144&gt;=10*60,F2144&lt;15*60),1,0)</f>
        <v>0</v>
      </c>
      <c r="K2144">
        <f>IF(AND(F2144&gt;=16*60,F2144&lt;21*60),1,0)</f>
        <v>1</v>
      </c>
      <c r="L2144">
        <f>K2144*G2144</f>
        <v>1</v>
      </c>
      <c r="M2144">
        <f>H2144*B2144</f>
        <v>0.11899999999999999</v>
      </c>
      <c r="N2144">
        <f>I2144*B2144</f>
        <v>0</v>
      </c>
      <c r="O2144">
        <f>J2144*B2144</f>
        <v>0</v>
      </c>
    </row>
    <row r="2145" spans="1:15" x14ac:dyDescent="0.25">
      <c r="A2145" s="1">
        <v>41331.1875</v>
      </c>
      <c r="B2145">
        <v>0.11899999999999999</v>
      </c>
      <c r="C2145">
        <f>HOUR(A2145)</f>
        <v>4</v>
      </c>
      <c r="D2145">
        <f>MINUTE(A2145)</f>
        <v>30</v>
      </c>
      <c r="E2145">
        <v>2</v>
      </c>
      <c r="F2145">
        <f>60*C2145+D2145</f>
        <v>270</v>
      </c>
      <c r="G2145">
        <f>IF(MONTH(A2145)&gt;10,1,IF(MONTH(A2145)&lt;4,1,0))</f>
        <v>1</v>
      </c>
      <c r="H2145">
        <f>IF(AND(F2145&gt;=6*60,F2145&lt;10*60),1,IF(F2145&gt;=15*60,1,IF(F2145&lt;1*60,1,0)))</f>
        <v>0</v>
      </c>
      <c r="I2145">
        <f>IF(AND(F2145&gt;=1*60,F2145&lt;6*60),1,0)</f>
        <v>1</v>
      </c>
      <c r="J2145">
        <f>IF(AND(F2145&gt;=10*60,F2145&lt;15*60),1,0)</f>
        <v>0</v>
      </c>
      <c r="K2145">
        <f>IF(AND(F2145&gt;=16*60,F2145&lt;21*60),1,0)</f>
        <v>0</v>
      </c>
      <c r="L2145">
        <f>K2145*G2145</f>
        <v>0</v>
      </c>
      <c r="M2145">
        <f>H2145*B2145</f>
        <v>0</v>
      </c>
      <c r="N2145">
        <f>I2145*B2145</f>
        <v>0.11899999999999999</v>
      </c>
      <c r="O2145">
        <f>J2145*B2145</f>
        <v>0</v>
      </c>
    </row>
    <row r="2146" spans="1:15" x14ac:dyDescent="0.25">
      <c r="A2146" s="1">
        <v>41331.395833333299</v>
      </c>
      <c r="B2146">
        <v>0.11899999999999999</v>
      </c>
      <c r="C2146">
        <f>HOUR(A2146)</f>
        <v>9</v>
      </c>
      <c r="D2146">
        <f>MINUTE(A2146)</f>
        <v>30</v>
      </c>
      <c r="E2146">
        <v>2</v>
      </c>
      <c r="F2146">
        <f>60*C2146+D2146</f>
        <v>570</v>
      </c>
      <c r="G2146">
        <f>IF(MONTH(A2146)&gt;10,1,IF(MONTH(A2146)&lt;4,1,0))</f>
        <v>1</v>
      </c>
      <c r="H2146">
        <f>IF(AND(F2146&gt;=6*60,F2146&lt;10*60),1,IF(F2146&gt;=15*60,1,IF(F2146&lt;1*60,1,0)))</f>
        <v>1</v>
      </c>
      <c r="I2146">
        <f>IF(AND(F2146&gt;=1*60,F2146&lt;6*60),1,0)</f>
        <v>0</v>
      </c>
      <c r="J2146">
        <f>IF(AND(F2146&gt;=10*60,F2146&lt;15*60),1,0)</f>
        <v>0</v>
      </c>
      <c r="K2146">
        <f>IF(AND(F2146&gt;=16*60,F2146&lt;21*60),1,0)</f>
        <v>0</v>
      </c>
      <c r="L2146">
        <f>K2146*G2146</f>
        <v>0</v>
      </c>
      <c r="M2146">
        <f>H2146*B2146</f>
        <v>0.11899999999999999</v>
      </c>
      <c r="N2146">
        <f>I2146*B2146</f>
        <v>0</v>
      </c>
      <c r="O2146">
        <f>J2146*B2146</f>
        <v>0</v>
      </c>
    </row>
    <row r="2147" spans="1:15" x14ac:dyDescent="0.25">
      <c r="A2147" s="1">
        <v>41332.770833333299</v>
      </c>
      <c r="B2147">
        <v>0.11899999999999999</v>
      </c>
      <c r="C2147">
        <f>HOUR(A2147)</f>
        <v>18</v>
      </c>
      <c r="D2147">
        <f>MINUTE(A2147)</f>
        <v>30</v>
      </c>
      <c r="E2147">
        <v>2</v>
      </c>
      <c r="F2147">
        <f>60*C2147+D2147</f>
        <v>1110</v>
      </c>
      <c r="G2147">
        <f>IF(MONTH(A2147)&gt;10,1,IF(MONTH(A2147)&lt;4,1,0))</f>
        <v>1</v>
      </c>
      <c r="H2147">
        <f>IF(AND(F2147&gt;=6*60,F2147&lt;10*60),1,IF(F2147&gt;=15*60,1,IF(F2147&lt;1*60,1,0)))</f>
        <v>1</v>
      </c>
      <c r="I2147">
        <f>IF(AND(F2147&gt;=1*60,F2147&lt;6*60),1,0)</f>
        <v>0</v>
      </c>
      <c r="J2147">
        <f>IF(AND(F2147&gt;=10*60,F2147&lt;15*60),1,0)</f>
        <v>0</v>
      </c>
      <c r="K2147">
        <f>IF(AND(F2147&gt;=16*60,F2147&lt;21*60),1,0)</f>
        <v>1</v>
      </c>
      <c r="L2147">
        <f>K2147*G2147</f>
        <v>1</v>
      </c>
      <c r="M2147">
        <f>H2147*B2147</f>
        <v>0.11899999999999999</v>
      </c>
      <c r="N2147">
        <f>I2147*B2147</f>
        <v>0</v>
      </c>
      <c r="O2147">
        <f>J2147*B2147</f>
        <v>0</v>
      </c>
    </row>
    <row r="2148" spans="1:15" x14ac:dyDescent="0.25">
      <c r="A2148" s="1">
        <v>41306.5625</v>
      </c>
      <c r="B2148">
        <v>0.11799999999999999</v>
      </c>
      <c r="C2148">
        <f>HOUR(A2148)</f>
        <v>13</v>
      </c>
      <c r="D2148">
        <f>MINUTE(A2148)</f>
        <v>30</v>
      </c>
      <c r="E2148">
        <v>2</v>
      </c>
      <c r="F2148">
        <f>60*C2148+D2148</f>
        <v>810</v>
      </c>
      <c r="G2148">
        <f>IF(MONTH(A2148)&gt;10,1,IF(MONTH(A2148)&lt;4,1,0))</f>
        <v>1</v>
      </c>
      <c r="H2148">
        <f>IF(AND(F2148&gt;=6*60,F2148&lt;10*60),1,IF(F2148&gt;=15*60,1,IF(F2148&lt;1*60,1,0)))</f>
        <v>0</v>
      </c>
      <c r="I2148">
        <f>IF(AND(F2148&gt;=1*60,F2148&lt;6*60),1,0)</f>
        <v>0</v>
      </c>
      <c r="J2148">
        <f>IF(AND(F2148&gt;=10*60,F2148&lt;15*60),1,0)</f>
        <v>1</v>
      </c>
      <c r="K2148">
        <f>IF(AND(F2148&gt;=16*60,F2148&lt;21*60),1,0)</f>
        <v>0</v>
      </c>
      <c r="L2148">
        <f>K2148*G2148</f>
        <v>0</v>
      </c>
      <c r="M2148">
        <f>H2148*B2148</f>
        <v>0</v>
      </c>
      <c r="N2148">
        <f>I2148*B2148</f>
        <v>0</v>
      </c>
      <c r="O2148">
        <f>J2148*B2148</f>
        <v>0.11799999999999999</v>
      </c>
    </row>
    <row r="2149" spans="1:15" x14ac:dyDescent="0.25">
      <c r="A2149" s="1">
        <v>41307.854166666701</v>
      </c>
      <c r="B2149">
        <v>0.11799999999999999</v>
      </c>
      <c r="C2149">
        <f>HOUR(A2149)</f>
        <v>20</v>
      </c>
      <c r="D2149">
        <f>MINUTE(A2149)</f>
        <v>30</v>
      </c>
      <c r="E2149">
        <v>2</v>
      </c>
      <c r="F2149">
        <f>60*C2149+D2149</f>
        <v>1230</v>
      </c>
      <c r="G2149">
        <f>IF(MONTH(A2149)&gt;10,1,IF(MONTH(A2149)&lt;4,1,0))</f>
        <v>1</v>
      </c>
      <c r="H2149">
        <f>IF(AND(F2149&gt;=6*60,F2149&lt;10*60),1,IF(F2149&gt;=15*60,1,IF(F2149&lt;1*60,1,0)))</f>
        <v>1</v>
      </c>
      <c r="I2149">
        <f>IF(AND(F2149&gt;=1*60,F2149&lt;6*60),1,0)</f>
        <v>0</v>
      </c>
      <c r="J2149">
        <f>IF(AND(F2149&gt;=10*60,F2149&lt;15*60),1,0)</f>
        <v>0</v>
      </c>
      <c r="K2149">
        <f>IF(AND(F2149&gt;=16*60,F2149&lt;21*60),1,0)</f>
        <v>1</v>
      </c>
      <c r="L2149">
        <f>K2149*G2149</f>
        <v>1</v>
      </c>
      <c r="M2149">
        <f>H2149*B2149</f>
        <v>0.11799999999999999</v>
      </c>
      <c r="N2149">
        <f>I2149*B2149</f>
        <v>0</v>
      </c>
      <c r="O2149">
        <f>J2149*B2149</f>
        <v>0</v>
      </c>
    </row>
    <row r="2150" spans="1:15" x14ac:dyDescent="0.25">
      <c r="A2150" s="1">
        <v>41308.791666666701</v>
      </c>
      <c r="B2150">
        <v>0.11799999999999999</v>
      </c>
      <c r="C2150">
        <f>HOUR(A2150)</f>
        <v>19</v>
      </c>
      <c r="D2150">
        <f>MINUTE(A2150)</f>
        <v>0</v>
      </c>
      <c r="E2150">
        <v>2</v>
      </c>
      <c r="F2150">
        <f>60*C2150+D2150</f>
        <v>1140</v>
      </c>
      <c r="G2150">
        <f>IF(MONTH(A2150)&gt;10,1,IF(MONTH(A2150)&lt;4,1,0))</f>
        <v>1</v>
      </c>
      <c r="H2150">
        <f>IF(AND(F2150&gt;=6*60,F2150&lt;10*60),1,IF(F2150&gt;=15*60,1,IF(F2150&lt;1*60,1,0)))</f>
        <v>1</v>
      </c>
      <c r="I2150">
        <f>IF(AND(F2150&gt;=1*60,F2150&lt;6*60),1,0)</f>
        <v>0</v>
      </c>
      <c r="J2150">
        <f>IF(AND(F2150&gt;=10*60,F2150&lt;15*60),1,0)</f>
        <v>0</v>
      </c>
      <c r="K2150">
        <f>IF(AND(F2150&gt;=16*60,F2150&lt;21*60),1,0)</f>
        <v>1</v>
      </c>
      <c r="L2150">
        <f>K2150*G2150</f>
        <v>1</v>
      </c>
      <c r="M2150">
        <f>H2150*B2150</f>
        <v>0.11799999999999999</v>
      </c>
      <c r="N2150">
        <f>I2150*B2150</f>
        <v>0</v>
      </c>
      <c r="O2150">
        <f>J2150*B2150</f>
        <v>0</v>
      </c>
    </row>
    <row r="2151" spans="1:15" x14ac:dyDescent="0.25">
      <c r="A2151" s="1">
        <v>41309</v>
      </c>
      <c r="B2151">
        <v>0.11799999999999999</v>
      </c>
      <c r="C2151">
        <f>HOUR(A2151)</f>
        <v>0</v>
      </c>
      <c r="D2151">
        <f>MINUTE(A2151)</f>
        <v>0</v>
      </c>
      <c r="E2151">
        <v>2</v>
      </c>
      <c r="F2151">
        <f>60*C2151+D2151</f>
        <v>0</v>
      </c>
      <c r="G2151">
        <f>IF(MONTH(A2151)&gt;10,1,IF(MONTH(A2151)&lt;4,1,0))</f>
        <v>1</v>
      </c>
      <c r="H2151">
        <f>IF(AND(F2151&gt;=6*60,F2151&lt;10*60),1,IF(F2151&gt;=15*60,1,IF(F2151&lt;1*60,1,0)))</f>
        <v>1</v>
      </c>
      <c r="I2151">
        <f>IF(AND(F2151&gt;=1*60,F2151&lt;6*60),1,0)</f>
        <v>0</v>
      </c>
      <c r="J2151">
        <f>IF(AND(F2151&gt;=10*60,F2151&lt;15*60),1,0)</f>
        <v>0</v>
      </c>
      <c r="K2151">
        <f>IF(AND(F2151&gt;=16*60,F2151&lt;21*60),1,0)</f>
        <v>0</v>
      </c>
      <c r="L2151">
        <f>K2151*G2151</f>
        <v>0</v>
      </c>
      <c r="M2151">
        <f>H2151*B2151</f>
        <v>0.11799999999999999</v>
      </c>
      <c r="N2151">
        <f>I2151*B2151</f>
        <v>0</v>
      </c>
      <c r="O2151">
        <f>J2151*B2151</f>
        <v>0</v>
      </c>
    </row>
    <row r="2152" spans="1:15" x14ac:dyDescent="0.25">
      <c r="A2152" s="1">
        <v>41310.604166666701</v>
      </c>
      <c r="B2152">
        <v>0.11799999999999999</v>
      </c>
      <c r="C2152">
        <f>HOUR(A2152)</f>
        <v>14</v>
      </c>
      <c r="D2152">
        <f>MINUTE(A2152)</f>
        <v>30</v>
      </c>
      <c r="E2152">
        <v>2</v>
      </c>
      <c r="F2152">
        <f>60*C2152+D2152</f>
        <v>870</v>
      </c>
      <c r="G2152">
        <f>IF(MONTH(A2152)&gt;10,1,IF(MONTH(A2152)&lt;4,1,0))</f>
        <v>1</v>
      </c>
      <c r="H2152">
        <f>IF(AND(F2152&gt;=6*60,F2152&lt;10*60),1,IF(F2152&gt;=15*60,1,IF(F2152&lt;1*60,1,0)))</f>
        <v>0</v>
      </c>
      <c r="I2152">
        <f>IF(AND(F2152&gt;=1*60,F2152&lt;6*60),1,0)</f>
        <v>0</v>
      </c>
      <c r="J2152">
        <f>IF(AND(F2152&gt;=10*60,F2152&lt;15*60),1,0)</f>
        <v>1</v>
      </c>
      <c r="K2152">
        <f>IF(AND(F2152&gt;=16*60,F2152&lt;21*60),1,0)</f>
        <v>0</v>
      </c>
      <c r="L2152">
        <f>K2152*G2152</f>
        <v>0</v>
      </c>
      <c r="M2152">
        <f>H2152*B2152</f>
        <v>0</v>
      </c>
      <c r="N2152">
        <f>I2152*B2152</f>
        <v>0</v>
      </c>
      <c r="O2152">
        <f>J2152*B2152</f>
        <v>0.11799999999999999</v>
      </c>
    </row>
    <row r="2153" spans="1:15" x14ac:dyDescent="0.25">
      <c r="A2153" s="1">
        <v>41310.833333333299</v>
      </c>
      <c r="B2153">
        <v>0.11799999999999999</v>
      </c>
      <c r="C2153">
        <f>HOUR(A2153)</f>
        <v>20</v>
      </c>
      <c r="D2153">
        <f>MINUTE(A2153)</f>
        <v>0</v>
      </c>
      <c r="E2153">
        <v>2</v>
      </c>
      <c r="F2153">
        <f>60*C2153+D2153</f>
        <v>1200</v>
      </c>
      <c r="G2153">
        <f>IF(MONTH(A2153)&gt;10,1,IF(MONTH(A2153)&lt;4,1,0))</f>
        <v>1</v>
      </c>
      <c r="H2153">
        <f>IF(AND(F2153&gt;=6*60,F2153&lt;10*60),1,IF(F2153&gt;=15*60,1,IF(F2153&lt;1*60,1,0)))</f>
        <v>1</v>
      </c>
      <c r="I2153">
        <f>IF(AND(F2153&gt;=1*60,F2153&lt;6*60),1,0)</f>
        <v>0</v>
      </c>
      <c r="J2153">
        <f>IF(AND(F2153&gt;=10*60,F2153&lt;15*60),1,0)</f>
        <v>0</v>
      </c>
      <c r="K2153">
        <f>IF(AND(F2153&gt;=16*60,F2153&lt;21*60),1,0)</f>
        <v>1</v>
      </c>
      <c r="L2153">
        <f>K2153*G2153</f>
        <v>1</v>
      </c>
      <c r="M2153">
        <f>H2153*B2153</f>
        <v>0.11799999999999999</v>
      </c>
      <c r="N2153">
        <f>I2153*B2153</f>
        <v>0</v>
      </c>
      <c r="O2153">
        <f>J2153*B2153</f>
        <v>0</v>
      </c>
    </row>
    <row r="2154" spans="1:15" x14ac:dyDescent="0.25">
      <c r="A2154" s="1">
        <v>41312.166666666701</v>
      </c>
      <c r="B2154">
        <v>0.11799999999999999</v>
      </c>
      <c r="C2154">
        <f>HOUR(A2154)</f>
        <v>4</v>
      </c>
      <c r="D2154">
        <f>MINUTE(A2154)</f>
        <v>0</v>
      </c>
      <c r="E2154">
        <v>2</v>
      </c>
      <c r="F2154">
        <f>60*C2154+D2154</f>
        <v>240</v>
      </c>
      <c r="G2154">
        <f>IF(MONTH(A2154)&gt;10,1,IF(MONTH(A2154)&lt;4,1,0))</f>
        <v>1</v>
      </c>
      <c r="H2154">
        <f>IF(AND(F2154&gt;=6*60,F2154&lt;10*60),1,IF(F2154&gt;=15*60,1,IF(F2154&lt;1*60,1,0)))</f>
        <v>0</v>
      </c>
      <c r="I2154">
        <f>IF(AND(F2154&gt;=1*60,F2154&lt;6*60),1,0)</f>
        <v>1</v>
      </c>
      <c r="J2154">
        <f>IF(AND(F2154&gt;=10*60,F2154&lt;15*60),1,0)</f>
        <v>0</v>
      </c>
      <c r="K2154">
        <f>IF(AND(F2154&gt;=16*60,F2154&lt;21*60),1,0)</f>
        <v>0</v>
      </c>
      <c r="L2154">
        <f>K2154*G2154</f>
        <v>0</v>
      </c>
      <c r="M2154">
        <f>H2154*B2154</f>
        <v>0</v>
      </c>
      <c r="N2154">
        <f>I2154*B2154</f>
        <v>0.11799999999999999</v>
      </c>
      <c r="O2154">
        <f>J2154*B2154</f>
        <v>0</v>
      </c>
    </row>
    <row r="2155" spans="1:15" x14ac:dyDescent="0.25">
      <c r="A2155" s="1">
        <v>41316.291666666701</v>
      </c>
      <c r="B2155">
        <v>0.11799999999999999</v>
      </c>
      <c r="C2155">
        <f>HOUR(A2155)</f>
        <v>7</v>
      </c>
      <c r="D2155">
        <f>MINUTE(A2155)</f>
        <v>0</v>
      </c>
      <c r="E2155">
        <v>2</v>
      </c>
      <c r="F2155">
        <f>60*C2155+D2155</f>
        <v>420</v>
      </c>
      <c r="G2155">
        <f>IF(MONTH(A2155)&gt;10,1,IF(MONTH(A2155)&lt;4,1,0))</f>
        <v>1</v>
      </c>
      <c r="H2155">
        <f>IF(AND(F2155&gt;=6*60,F2155&lt;10*60),1,IF(F2155&gt;=15*60,1,IF(F2155&lt;1*60,1,0)))</f>
        <v>1</v>
      </c>
      <c r="I2155">
        <f>IF(AND(F2155&gt;=1*60,F2155&lt;6*60),1,0)</f>
        <v>0</v>
      </c>
      <c r="J2155">
        <f>IF(AND(F2155&gt;=10*60,F2155&lt;15*60),1,0)</f>
        <v>0</v>
      </c>
      <c r="K2155">
        <f>IF(AND(F2155&gt;=16*60,F2155&lt;21*60),1,0)</f>
        <v>0</v>
      </c>
      <c r="L2155">
        <f>K2155*G2155</f>
        <v>0</v>
      </c>
      <c r="M2155">
        <f>H2155*B2155</f>
        <v>0.11799999999999999</v>
      </c>
      <c r="N2155">
        <f>I2155*B2155</f>
        <v>0</v>
      </c>
      <c r="O2155">
        <f>J2155*B2155</f>
        <v>0</v>
      </c>
    </row>
    <row r="2156" spans="1:15" x14ac:dyDescent="0.25">
      <c r="A2156" s="1">
        <v>41317.520833333299</v>
      </c>
      <c r="B2156">
        <v>0.11799999999999999</v>
      </c>
      <c r="C2156">
        <f>HOUR(A2156)</f>
        <v>12</v>
      </c>
      <c r="D2156">
        <f>MINUTE(A2156)</f>
        <v>30</v>
      </c>
      <c r="E2156">
        <v>2</v>
      </c>
      <c r="F2156">
        <f>60*C2156+D2156</f>
        <v>750</v>
      </c>
      <c r="G2156">
        <f>IF(MONTH(A2156)&gt;10,1,IF(MONTH(A2156)&lt;4,1,0))</f>
        <v>1</v>
      </c>
      <c r="H2156">
        <f>IF(AND(F2156&gt;=6*60,F2156&lt;10*60),1,IF(F2156&gt;=15*60,1,IF(F2156&lt;1*60,1,0)))</f>
        <v>0</v>
      </c>
      <c r="I2156">
        <f>IF(AND(F2156&gt;=1*60,F2156&lt;6*60),1,0)</f>
        <v>0</v>
      </c>
      <c r="J2156">
        <f>IF(AND(F2156&gt;=10*60,F2156&lt;15*60),1,0)</f>
        <v>1</v>
      </c>
      <c r="K2156">
        <f>IF(AND(F2156&gt;=16*60,F2156&lt;21*60),1,0)</f>
        <v>0</v>
      </c>
      <c r="L2156">
        <f>K2156*G2156</f>
        <v>0</v>
      </c>
      <c r="M2156">
        <f>H2156*B2156</f>
        <v>0</v>
      </c>
      <c r="N2156">
        <f>I2156*B2156</f>
        <v>0</v>
      </c>
      <c r="O2156">
        <f>J2156*B2156</f>
        <v>0.11799999999999999</v>
      </c>
    </row>
    <row r="2157" spans="1:15" x14ac:dyDescent="0.25">
      <c r="A2157" s="1">
        <v>41317.625</v>
      </c>
      <c r="B2157">
        <v>0.11799999999999999</v>
      </c>
      <c r="C2157">
        <f>HOUR(A2157)</f>
        <v>15</v>
      </c>
      <c r="D2157">
        <f>MINUTE(A2157)</f>
        <v>0</v>
      </c>
      <c r="E2157">
        <v>2</v>
      </c>
      <c r="F2157">
        <f>60*C2157+D2157</f>
        <v>900</v>
      </c>
      <c r="G2157">
        <f>IF(MONTH(A2157)&gt;10,1,IF(MONTH(A2157)&lt;4,1,0))</f>
        <v>1</v>
      </c>
      <c r="H2157">
        <f>IF(AND(F2157&gt;=6*60,F2157&lt;10*60),1,IF(F2157&gt;=15*60,1,IF(F2157&lt;1*60,1,0)))</f>
        <v>1</v>
      </c>
      <c r="I2157">
        <f>IF(AND(F2157&gt;=1*60,F2157&lt;6*60),1,0)</f>
        <v>0</v>
      </c>
      <c r="J2157">
        <f>IF(AND(F2157&gt;=10*60,F2157&lt;15*60),1,0)</f>
        <v>0</v>
      </c>
      <c r="K2157">
        <f>IF(AND(F2157&gt;=16*60,F2157&lt;21*60),1,0)</f>
        <v>0</v>
      </c>
      <c r="L2157">
        <f>K2157*G2157</f>
        <v>0</v>
      </c>
      <c r="M2157">
        <f>H2157*B2157</f>
        <v>0.11799999999999999</v>
      </c>
      <c r="N2157">
        <f>I2157*B2157</f>
        <v>0</v>
      </c>
      <c r="O2157">
        <f>J2157*B2157</f>
        <v>0</v>
      </c>
    </row>
    <row r="2158" spans="1:15" x14ac:dyDescent="0.25">
      <c r="A2158" s="1">
        <v>41319.604166666701</v>
      </c>
      <c r="B2158">
        <v>0.11799999999999999</v>
      </c>
      <c r="C2158">
        <f>HOUR(A2158)</f>
        <v>14</v>
      </c>
      <c r="D2158">
        <f>MINUTE(A2158)</f>
        <v>30</v>
      </c>
      <c r="E2158">
        <v>2</v>
      </c>
      <c r="F2158">
        <f>60*C2158+D2158</f>
        <v>870</v>
      </c>
      <c r="G2158">
        <f>IF(MONTH(A2158)&gt;10,1,IF(MONTH(A2158)&lt;4,1,0))</f>
        <v>1</v>
      </c>
      <c r="H2158">
        <f>IF(AND(F2158&gt;=6*60,F2158&lt;10*60),1,IF(F2158&gt;=15*60,1,IF(F2158&lt;1*60,1,0)))</f>
        <v>0</v>
      </c>
      <c r="I2158">
        <f>IF(AND(F2158&gt;=1*60,F2158&lt;6*60),1,0)</f>
        <v>0</v>
      </c>
      <c r="J2158">
        <f>IF(AND(F2158&gt;=10*60,F2158&lt;15*60),1,0)</f>
        <v>1</v>
      </c>
      <c r="K2158">
        <f>IF(AND(F2158&gt;=16*60,F2158&lt;21*60),1,0)</f>
        <v>0</v>
      </c>
      <c r="L2158">
        <f>K2158*G2158</f>
        <v>0</v>
      </c>
      <c r="M2158">
        <f>H2158*B2158</f>
        <v>0</v>
      </c>
      <c r="N2158">
        <f>I2158*B2158</f>
        <v>0</v>
      </c>
      <c r="O2158">
        <f>J2158*B2158</f>
        <v>0.11799999999999999</v>
      </c>
    </row>
    <row r="2159" spans="1:15" x14ac:dyDescent="0.25">
      <c r="A2159" s="1">
        <v>41321.416666666701</v>
      </c>
      <c r="B2159">
        <v>0.11799999999999999</v>
      </c>
      <c r="C2159">
        <f>HOUR(A2159)</f>
        <v>10</v>
      </c>
      <c r="D2159">
        <f>MINUTE(A2159)</f>
        <v>0</v>
      </c>
      <c r="E2159">
        <v>2</v>
      </c>
      <c r="F2159">
        <f>60*C2159+D2159</f>
        <v>600</v>
      </c>
      <c r="G2159">
        <f>IF(MONTH(A2159)&gt;10,1,IF(MONTH(A2159)&lt;4,1,0))</f>
        <v>1</v>
      </c>
      <c r="H2159">
        <f>IF(AND(F2159&gt;=6*60,F2159&lt;10*60),1,IF(F2159&gt;=15*60,1,IF(F2159&lt;1*60,1,0)))</f>
        <v>0</v>
      </c>
      <c r="I2159">
        <f>IF(AND(F2159&gt;=1*60,F2159&lt;6*60),1,0)</f>
        <v>0</v>
      </c>
      <c r="J2159">
        <f>IF(AND(F2159&gt;=10*60,F2159&lt;15*60),1,0)</f>
        <v>1</v>
      </c>
      <c r="K2159">
        <f>IF(AND(F2159&gt;=16*60,F2159&lt;21*60),1,0)</f>
        <v>0</v>
      </c>
      <c r="L2159">
        <f>K2159*G2159</f>
        <v>0</v>
      </c>
      <c r="M2159">
        <f>H2159*B2159</f>
        <v>0</v>
      </c>
      <c r="N2159">
        <f>I2159*B2159</f>
        <v>0</v>
      </c>
      <c r="O2159">
        <f>J2159*B2159</f>
        <v>0.11799999999999999</v>
      </c>
    </row>
    <row r="2160" spans="1:15" x14ac:dyDescent="0.25">
      <c r="A2160" s="1">
        <v>41327.958333333299</v>
      </c>
      <c r="B2160">
        <v>0.11799999999999999</v>
      </c>
      <c r="C2160">
        <f>HOUR(A2160)</f>
        <v>23</v>
      </c>
      <c r="D2160">
        <f>MINUTE(A2160)</f>
        <v>0</v>
      </c>
      <c r="E2160">
        <v>2</v>
      </c>
      <c r="F2160">
        <f>60*C2160+D2160</f>
        <v>1380</v>
      </c>
      <c r="G2160">
        <f>IF(MONTH(A2160)&gt;10,1,IF(MONTH(A2160)&lt;4,1,0))</f>
        <v>1</v>
      </c>
      <c r="H2160">
        <f>IF(AND(F2160&gt;=6*60,F2160&lt;10*60),1,IF(F2160&gt;=15*60,1,IF(F2160&lt;1*60,1,0)))</f>
        <v>1</v>
      </c>
      <c r="I2160">
        <f>IF(AND(F2160&gt;=1*60,F2160&lt;6*60),1,0)</f>
        <v>0</v>
      </c>
      <c r="J2160">
        <f>IF(AND(F2160&gt;=10*60,F2160&lt;15*60),1,0)</f>
        <v>0</v>
      </c>
      <c r="K2160">
        <f>IF(AND(F2160&gt;=16*60,F2160&lt;21*60),1,0)</f>
        <v>0</v>
      </c>
      <c r="L2160">
        <f>K2160*G2160</f>
        <v>0</v>
      </c>
      <c r="M2160">
        <f>H2160*B2160</f>
        <v>0.11799999999999999</v>
      </c>
      <c r="N2160">
        <f>I2160*B2160</f>
        <v>0</v>
      </c>
      <c r="O2160">
        <f>J2160*B2160</f>
        <v>0</v>
      </c>
    </row>
    <row r="2161" spans="1:15" x14ac:dyDescent="0.25">
      <c r="A2161" s="1">
        <v>41306.541666666701</v>
      </c>
      <c r="B2161">
        <v>0.11700000000000001</v>
      </c>
      <c r="C2161">
        <f>HOUR(A2161)</f>
        <v>13</v>
      </c>
      <c r="D2161">
        <f>MINUTE(A2161)</f>
        <v>0</v>
      </c>
      <c r="E2161">
        <v>2</v>
      </c>
      <c r="F2161">
        <f>60*C2161+D2161</f>
        <v>780</v>
      </c>
      <c r="G2161">
        <f>IF(MONTH(A2161)&gt;10,1,IF(MONTH(A2161)&lt;4,1,0))</f>
        <v>1</v>
      </c>
      <c r="H2161">
        <f>IF(AND(F2161&gt;=6*60,F2161&lt;10*60),1,IF(F2161&gt;=15*60,1,IF(F2161&lt;1*60,1,0)))</f>
        <v>0</v>
      </c>
      <c r="I2161">
        <f>IF(AND(F2161&gt;=1*60,F2161&lt;6*60),1,0)</f>
        <v>0</v>
      </c>
      <c r="J2161">
        <f>IF(AND(F2161&gt;=10*60,F2161&lt;15*60),1,0)</f>
        <v>1</v>
      </c>
      <c r="K2161">
        <f>IF(AND(F2161&gt;=16*60,F2161&lt;21*60),1,0)</f>
        <v>0</v>
      </c>
      <c r="L2161">
        <f>K2161*G2161</f>
        <v>0</v>
      </c>
      <c r="M2161">
        <f>H2161*B2161</f>
        <v>0</v>
      </c>
      <c r="N2161">
        <f>I2161*B2161</f>
        <v>0</v>
      </c>
      <c r="O2161">
        <f>J2161*B2161</f>
        <v>0.11700000000000001</v>
      </c>
    </row>
    <row r="2162" spans="1:15" x14ac:dyDescent="0.25">
      <c r="A2162" s="1">
        <v>41307.791666666701</v>
      </c>
      <c r="B2162">
        <v>0.11700000000000001</v>
      </c>
      <c r="C2162">
        <f>HOUR(A2162)</f>
        <v>19</v>
      </c>
      <c r="D2162">
        <f>MINUTE(A2162)</f>
        <v>0</v>
      </c>
      <c r="E2162">
        <v>2</v>
      </c>
      <c r="F2162">
        <f>60*C2162+D2162</f>
        <v>1140</v>
      </c>
      <c r="G2162">
        <f>IF(MONTH(A2162)&gt;10,1,IF(MONTH(A2162)&lt;4,1,0))</f>
        <v>1</v>
      </c>
      <c r="H2162">
        <f>IF(AND(F2162&gt;=6*60,F2162&lt;10*60),1,IF(F2162&gt;=15*60,1,IF(F2162&lt;1*60,1,0)))</f>
        <v>1</v>
      </c>
      <c r="I2162">
        <f>IF(AND(F2162&gt;=1*60,F2162&lt;6*60),1,0)</f>
        <v>0</v>
      </c>
      <c r="J2162">
        <f>IF(AND(F2162&gt;=10*60,F2162&lt;15*60),1,0)</f>
        <v>0</v>
      </c>
      <c r="K2162">
        <f>IF(AND(F2162&gt;=16*60,F2162&lt;21*60),1,0)</f>
        <v>1</v>
      </c>
      <c r="L2162">
        <f>K2162*G2162</f>
        <v>1</v>
      </c>
      <c r="M2162">
        <f>H2162*B2162</f>
        <v>0.11700000000000001</v>
      </c>
      <c r="N2162">
        <f>I2162*B2162</f>
        <v>0</v>
      </c>
      <c r="O2162">
        <f>J2162*B2162</f>
        <v>0</v>
      </c>
    </row>
    <row r="2163" spans="1:15" x14ac:dyDescent="0.25">
      <c r="A2163" s="1">
        <v>41308</v>
      </c>
      <c r="B2163">
        <v>0.11700000000000001</v>
      </c>
      <c r="C2163">
        <f>HOUR(A2163)</f>
        <v>0</v>
      </c>
      <c r="D2163">
        <f>MINUTE(A2163)</f>
        <v>0</v>
      </c>
      <c r="E2163">
        <v>2</v>
      </c>
      <c r="F2163">
        <f>60*C2163+D2163</f>
        <v>0</v>
      </c>
      <c r="G2163">
        <f>IF(MONTH(A2163)&gt;10,1,IF(MONTH(A2163)&lt;4,1,0))</f>
        <v>1</v>
      </c>
      <c r="H2163">
        <f>IF(AND(F2163&gt;=6*60,F2163&lt;10*60),1,IF(F2163&gt;=15*60,1,IF(F2163&lt;1*60,1,0)))</f>
        <v>1</v>
      </c>
      <c r="I2163">
        <f>IF(AND(F2163&gt;=1*60,F2163&lt;6*60),1,0)</f>
        <v>0</v>
      </c>
      <c r="J2163">
        <f>IF(AND(F2163&gt;=10*60,F2163&lt;15*60),1,0)</f>
        <v>0</v>
      </c>
      <c r="K2163">
        <f>IF(AND(F2163&gt;=16*60,F2163&lt;21*60),1,0)</f>
        <v>0</v>
      </c>
      <c r="L2163">
        <f>K2163*G2163</f>
        <v>0</v>
      </c>
      <c r="M2163">
        <f>H2163*B2163</f>
        <v>0.11700000000000001</v>
      </c>
      <c r="N2163">
        <f>I2163*B2163</f>
        <v>0</v>
      </c>
      <c r="O2163">
        <f>J2163*B2163</f>
        <v>0</v>
      </c>
    </row>
    <row r="2164" spans="1:15" x14ac:dyDescent="0.25">
      <c r="A2164" s="1">
        <v>41310.958333333299</v>
      </c>
      <c r="B2164">
        <v>0.11700000000000001</v>
      </c>
      <c r="C2164">
        <f>HOUR(A2164)</f>
        <v>23</v>
      </c>
      <c r="D2164">
        <f>MINUTE(A2164)</f>
        <v>0</v>
      </c>
      <c r="E2164">
        <v>2</v>
      </c>
      <c r="F2164">
        <f>60*C2164+D2164</f>
        <v>1380</v>
      </c>
      <c r="G2164">
        <f>IF(MONTH(A2164)&gt;10,1,IF(MONTH(A2164)&lt;4,1,0))</f>
        <v>1</v>
      </c>
      <c r="H2164">
        <f>IF(AND(F2164&gt;=6*60,F2164&lt;10*60),1,IF(F2164&gt;=15*60,1,IF(F2164&lt;1*60,1,0)))</f>
        <v>1</v>
      </c>
      <c r="I2164">
        <f>IF(AND(F2164&gt;=1*60,F2164&lt;6*60),1,0)</f>
        <v>0</v>
      </c>
      <c r="J2164">
        <f>IF(AND(F2164&gt;=10*60,F2164&lt;15*60),1,0)</f>
        <v>0</v>
      </c>
      <c r="K2164">
        <f>IF(AND(F2164&gt;=16*60,F2164&lt;21*60),1,0)</f>
        <v>0</v>
      </c>
      <c r="L2164">
        <f>K2164*G2164</f>
        <v>0</v>
      </c>
      <c r="M2164">
        <f>H2164*B2164</f>
        <v>0.11700000000000001</v>
      </c>
      <c r="N2164">
        <f>I2164*B2164</f>
        <v>0</v>
      </c>
      <c r="O2164">
        <f>J2164*B2164</f>
        <v>0</v>
      </c>
    </row>
    <row r="2165" spans="1:15" x14ac:dyDescent="0.25">
      <c r="A2165" s="1">
        <v>41312.541666666701</v>
      </c>
      <c r="B2165">
        <v>0.11700000000000001</v>
      </c>
      <c r="C2165">
        <f>HOUR(A2165)</f>
        <v>13</v>
      </c>
      <c r="D2165">
        <f>MINUTE(A2165)</f>
        <v>0</v>
      </c>
      <c r="E2165">
        <v>2</v>
      </c>
      <c r="F2165">
        <f>60*C2165+D2165</f>
        <v>780</v>
      </c>
      <c r="G2165">
        <f>IF(MONTH(A2165)&gt;10,1,IF(MONTH(A2165)&lt;4,1,0))</f>
        <v>1</v>
      </c>
      <c r="H2165">
        <f>IF(AND(F2165&gt;=6*60,F2165&lt;10*60),1,IF(F2165&gt;=15*60,1,IF(F2165&lt;1*60,1,0)))</f>
        <v>0</v>
      </c>
      <c r="I2165">
        <f>IF(AND(F2165&gt;=1*60,F2165&lt;6*60),1,0)</f>
        <v>0</v>
      </c>
      <c r="J2165">
        <f>IF(AND(F2165&gt;=10*60,F2165&lt;15*60),1,0)</f>
        <v>1</v>
      </c>
      <c r="K2165">
        <f>IF(AND(F2165&gt;=16*60,F2165&lt;21*60),1,0)</f>
        <v>0</v>
      </c>
      <c r="L2165">
        <f>K2165*G2165</f>
        <v>0</v>
      </c>
      <c r="M2165">
        <f>H2165*B2165</f>
        <v>0</v>
      </c>
      <c r="N2165">
        <f>I2165*B2165</f>
        <v>0</v>
      </c>
      <c r="O2165">
        <f>J2165*B2165</f>
        <v>0.11700000000000001</v>
      </c>
    </row>
    <row r="2166" spans="1:15" x14ac:dyDescent="0.25">
      <c r="A2166" s="1">
        <v>41313.270833333299</v>
      </c>
      <c r="B2166">
        <v>0.11700000000000001</v>
      </c>
      <c r="C2166">
        <f>HOUR(A2166)</f>
        <v>6</v>
      </c>
      <c r="D2166">
        <f>MINUTE(A2166)</f>
        <v>30</v>
      </c>
      <c r="E2166">
        <v>2</v>
      </c>
      <c r="F2166">
        <f>60*C2166+D2166</f>
        <v>390</v>
      </c>
      <c r="G2166">
        <f>IF(MONTH(A2166)&gt;10,1,IF(MONTH(A2166)&lt;4,1,0))</f>
        <v>1</v>
      </c>
      <c r="H2166">
        <f>IF(AND(F2166&gt;=6*60,F2166&lt;10*60),1,IF(F2166&gt;=15*60,1,IF(F2166&lt;1*60,1,0)))</f>
        <v>1</v>
      </c>
      <c r="I2166">
        <f>IF(AND(F2166&gt;=1*60,F2166&lt;6*60),1,0)</f>
        <v>0</v>
      </c>
      <c r="J2166">
        <f>IF(AND(F2166&gt;=10*60,F2166&lt;15*60),1,0)</f>
        <v>0</v>
      </c>
      <c r="K2166">
        <f>IF(AND(F2166&gt;=16*60,F2166&lt;21*60),1,0)</f>
        <v>0</v>
      </c>
      <c r="L2166">
        <f>K2166*G2166</f>
        <v>0</v>
      </c>
      <c r="M2166">
        <f>H2166*B2166</f>
        <v>0.11700000000000001</v>
      </c>
      <c r="N2166">
        <f>I2166*B2166</f>
        <v>0</v>
      </c>
      <c r="O2166">
        <f>J2166*B2166</f>
        <v>0</v>
      </c>
    </row>
    <row r="2167" spans="1:15" x14ac:dyDescent="0.25">
      <c r="A2167" s="1">
        <v>41314.541666666701</v>
      </c>
      <c r="B2167">
        <v>0.11700000000000001</v>
      </c>
      <c r="C2167">
        <f>HOUR(A2167)</f>
        <v>13</v>
      </c>
      <c r="D2167">
        <f>MINUTE(A2167)</f>
        <v>0</v>
      </c>
      <c r="E2167">
        <v>2</v>
      </c>
      <c r="F2167">
        <f>60*C2167+D2167</f>
        <v>780</v>
      </c>
      <c r="G2167">
        <f>IF(MONTH(A2167)&gt;10,1,IF(MONTH(A2167)&lt;4,1,0))</f>
        <v>1</v>
      </c>
      <c r="H2167">
        <f>IF(AND(F2167&gt;=6*60,F2167&lt;10*60),1,IF(F2167&gt;=15*60,1,IF(F2167&lt;1*60,1,0)))</f>
        <v>0</v>
      </c>
      <c r="I2167">
        <f>IF(AND(F2167&gt;=1*60,F2167&lt;6*60),1,0)</f>
        <v>0</v>
      </c>
      <c r="J2167">
        <f>IF(AND(F2167&gt;=10*60,F2167&lt;15*60),1,0)</f>
        <v>1</v>
      </c>
      <c r="K2167">
        <f>IF(AND(F2167&gt;=16*60,F2167&lt;21*60),1,0)</f>
        <v>0</v>
      </c>
      <c r="L2167">
        <f>K2167*G2167</f>
        <v>0</v>
      </c>
      <c r="M2167">
        <f>H2167*B2167</f>
        <v>0</v>
      </c>
      <c r="N2167">
        <f>I2167*B2167</f>
        <v>0</v>
      </c>
      <c r="O2167">
        <f>J2167*B2167</f>
        <v>0.11700000000000001</v>
      </c>
    </row>
    <row r="2168" spans="1:15" x14ac:dyDescent="0.25">
      <c r="A2168" s="1">
        <v>41316.8125</v>
      </c>
      <c r="B2168">
        <v>0.11700000000000001</v>
      </c>
      <c r="C2168">
        <f>HOUR(A2168)</f>
        <v>19</v>
      </c>
      <c r="D2168">
        <f>MINUTE(A2168)</f>
        <v>30</v>
      </c>
      <c r="E2168">
        <v>2</v>
      </c>
      <c r="F2168">
        <f>60*C2168+D2168</f>
        <v>1170</v>
      </c>
      <c r="G2168">
        <f>IF(MONTH(A2168)&gt;10,1,IF(MONTH(A2168)&lt;4,1,0))</f>
        <v>1</v>
      </c>
      <c r="H2168">
        <f>IF(AND(F2168&gt;=6*60,F2168&lt;10*60),1,IF(F2168&gt;=15*60,1,IF(F2168&lt;1*60,1,0)))</f>
        <v>1</v>
      </c>
      <c r="I2168">
        <f>IF(AND(F2168&gt;=1*60,F2168&lt;6*60),1,0)</f>
        <v>0</v>
      </c>
      <c r="J2168">
        <f>IF(AND(F2168&gt;=10*60,F2168&lt;15*60),1,0)</f>
        <v>0</v>
      </c>
      <c r="K2168">
        <f>IF(AND(F2168&gt;=16*60,F2168&lt;21*60),1,0)</f>
        <v>1</v>
      </c>
      <c r="L2168">
        <f>K2168*G2168</f>
        <v>1</v>
      </c>
      <c r="M2168">
        <f>H2168*B2168</f>
        <v>0.11700000000000001</v>
      </c>
      <c r="N2168">
        <f>I2168*B2168</f>
        <v>0</v>
      </c>
      <c r="O2168">
        <f>J2168*B2168</f>
        <v>0</v>
      </c>
    </row>
    <row r="2169" spans="1:15" x14ac:dyDescent="0.25">
      <c r="A2169" s="1">
        <v>41316.895833333299</v>
      </c>
      <c r="B2169">
        <v>0.11700000000000001</v>
      </c>
      <c r="C2169">
        <f>HOUR(A2169)</f>
        <v>21</v>
      </c>
      <c r="D2169">
        <f>MINUTE(A2169)</f>
        <v>30</v>
      </c>
      <c r="E2169">
        <v>2</v>
      </c>
      <c r="F2169">
        <f>60*C2169+D2169</f>
        <v>1290</v>
      </c>
      <c r="G2169">
        <f>IF(MONTH(A2169)&gt;10,1,IF(MONTH(A2169)&lt;4,1,0))</f>
        <v>1</v>
      </c>
      <c r="H2169">
        <f>IF(AND(F2169&gt;=6*60,F2169&lt;10*60),1,IF(F2169&gt;=15*60,1,IF(F2169&lt;1*60,1,0)))</f>
        <v>1</v>
      </c>
      <c r="I2169">
        <f>IF(AND(F2169&gt;=1*60,F2169&lt;6*60),1,0)</f>
        <v>0</v>
      </c>
      <c r="J2169">
        <f>IF(AND(F2169&gt;=10*60,F2169&lt;15*60),1,0)</f>
        <v>0</v>
      </c>
      <c r="K2169">
        <f>IF(AND(F2169&gt;=16*60,F2169&lt;21*60),1,0)</f>
        <v>0</v>
      </c>
      <c r="L2169">
        <f>K2169*G2169</f>
        <v>0</v>
      </c>
      <c r="M2169">
        <f>H2169*B2169</f>
        <v>0.11700000000000001</v>
      </c>
      <c r="N2169">
        <f>I2169*B2169</f>
        <v>0</v>
      </c>
      <c r="O2169">
        <f>J2169*B2169</f>
        <v>0</v>
      </c>
    </row>
    <row r="2170" spans="1:15" x14ac:dyDescent="0.25">
      <c r="A2170" s="1">
        <v>41325</v>
      </c>
      <c r="B2170">
        <v>0.11700000000000001</v>
      </c>
      <c r="C2170">
        <f>HOUR(A2170)</f>
        <v>0</v>
      </c>
      <c r="D2170">
        <f>MINUTE(A2170)</f>
        <v>0</v>
      </c>
      <c r="E2170">
        <v>2</v>
      </c>
      <c r="F2170">
        <f>60*C2170+D2170</f>
        <v>0</v>
      </c>
      <c r="G2170">
        <f>IF(MONTH(A2170)&gt;10,1,IF(MONTH(A2170)&lt;4,1,0))</f>
        <v>1</v>
      </c>
      <c r="H2170">
        <f>IF(AND(F2170&gt;=6*60,F2170&lt;10*60),1,IF(F2170&gt;=15*60,1,IF(F2170&lt;1*60,1,0)))</f>
        <v>1</v>
      </c>
      <c r="I2170">
        <f>IF(AND(F2170&gt;=1*60,F2170&lt;6*60),1,0)</f>
        <v>0</v>
      </c>
      <c r="J2170">
        <f>IF(AND(F2170&gt;=10*60,F2170&lt;15*60),1,0)</f>
        <v>0</v>
      </c>
      <c r="K2170">
        <f>IF(AND(F2170&gt;=16*60,F2170&lt;21*60),1,0)</f>
        <v>0</v>
      </c>
      <c r="L2170">
        <f>K2170*G2170</f>
        <v>0</v>
      </c>
      <c r="M2170">
        <f>H2170*B2170</f>
        <v>0.11700000000000001</v>
      </c>
      <c r="N2170">
        <f>I2170*B2170</f>
        <v>0</v>
      </c>
      <c r="O2170">
        <f>J2170*B2170</f>
        <v>0</v>
      </c>
    </row>
    <row r="2171" spans="1:15" x14ac:dyDescent="0.25">
      <c r="A2171" s="1">
        <v>41306.145833333299</v>
      </c>
      <c r="B2171">
        <v>0.11600000000000001</v>
      </c>
      <c r="C2171">
        <f>HOUR(A2171)</f>
        <v>3</v>
      </c>
      <c r="D2171">
        <f>MINUTE(A2171)</f>
        <v>30</v>
      </c>
      <c r="E2171">
        <v>2</v>
      </c>
      <c r="F2171">
        <f>60*C2171+D2171</f>
        <v>210</v>
      </c>
      <c r="G2171">
        <f>IF(MONTH(A2171)&gt;10,1,IF(MONTH(A2171)&lt;4,1,0))</f>
        <v>1</v>
      </c>
      <c r="H2171">
        <f>IF(AND(F2171&gt;=6*60,F2171&lt;10*60),1,IF(F2171&gt;=15*60,1,IF(F2171&lt;1*60,1,0)))</f>
        <v>0</v>
      </c>
      <c r="I2171">
        <f>IF(AND(F2171&gt;=1*60,F2171&lt;6*60),1,0)</f>
        <v>1</v>
      </c>
      <c r="J2171">
        <f>IF(AND(F2171&gt;=10*60,F2171&lt;15*60),1,0)</f>
        <v>0</v>
      </c>
      <c r="K2171">
        <f>IF(AND(F2171&gt;=16*60,F2171&lt;21*60),1,0)</f>
        <v>0</v>
      </c>
      <c r="L2171">
        <f>K2171*G2171</f>
        <v>0</v>
      </c>
      <c r="M2171">
        <f>H2171*B2171</f>
        <v>0</v>
      </c>
      <c r="N2171">
        <f>I2171*B2171</f>
        <v>0.11600000000000001</v>
      </c>
      <c r="O2171">
        <f>J2171*B2171</f>
        <v>0</v>
      </c>
    </row>
    <row r="2172" spans="1:15" x14ac:dyDescent="0.25">
      <c r="A2172" s="1">
        <v>41307.0625</v>
      </c>
      <c r="B2172">
        <v>0.11600000000000001</v>
      </c>
      <c r="C2172">
        <f>HOUR(A2172)</f>
        <v>1</v>
      </c>
      <c r="D2172">
        <f>MINUTE(A2172)</f>
        <v>30</v>
      </c>
      <c r="E2172">
        <v>2</v>
      </c>
      <c r="F2172">
        <f>60*C2172+D2172</f>
        <v>90</v>
      </c>
      <c r="G2172">
        <f>IF(MONTH(A2172)&gt;10,1,IF(MONTH(A2172)&lt;4,1,0))</f>
        <v>1</v>
      </c>
      <c r="H2172">
        <f>IF(AND(F2172&gt;=6*60,F2172&lt;10*60),1,IF(F2172&gt;=15*60,1,IF(F2172&lt;1*60,1,0)))</f>
        <v>0</v>
      </c>
      <c r="I2172">
        <f>IF(AND(F2172&gt;=1*60,F2172&lt;6*60),1,0)</f>
        <v>1</v>
      </c>
      <c r="J2172">
        <f>IF(AND(F2172&gt;=10*60,F2172&lt;15*60),1,0)</f>
        <v>0</v>
      </c>
      <c r="K2172">
        <f>IF(AND(F2172&gt;=16*60,F2172&lt;21*60),1,0)</f>
        <v>0</v>
      </c>
      <c r="L2172">
        <f>K2172*G2172</f>
        <v>0</v>
      </c>
      <c r="M2172">
        <f>H2172*B2172</f>
        <v>0</v>
      </c>
      <c r="N2172">
        <f>I2172*B2172</f>
        <v>0.11600000000000001</v>
      </c>
      <c r="O2172">
        <f>J2172*B2172</f>
        <v>0</v>
      </c>
    </row>
    <row r="2173" spans="1:15" x14ac:dyDescent="0.25">
      <c r="A2173" s="1">
        <v>41307.916666666701</v>
      </c>
      <c r="B2173">
        <v>0.11600000000000001</v>
      </c>
      <c r="C2173">
        <f>HOUR(A2173)</f>
        <v>22</v>
      </c>
      <c r="D2173">
        <f>MINUTE(A2173)</f>
        <v>0</v>
      </c>
      <c r="E2173">
        <v>2</v>
      </c>
      <c r="F2173">
        <f>60*C2173+D2173</f>
        <v>1320</v>
      </c>
      <c r="G2173">
        <f>IF(MONTH(A2173)&gt;10,1,IF(MONTH(A2173)&lt;4,1,0))</f>
        <v>1</v>
      </c>
      <c r="H2173">
        <f>IF(AND(F2173&gt;=6*60,F2173&lt;10*60),1,IF(F2173&gt;=15*60,1,IF(F2173&lt;1*60,1,0)))</f>
        <v>1</v>
      </c>
      <c r="I2173">
        <f>IF(AND(F2173&gt;=1*60,F2173&lt;6*60),1,0)</f>
        <v>0</v>
      </c>
      <c r="J2173">
        <f>IF(AND(F2173&gt;=10*60,F2173&lt;15*60),1,0)</f>
        <v>0</v>
      </c>
      <c r="K2173">
        <f>IF(AND(F2173&gt;=16*60,F2173&lt;21*60),1,0)</f>
        <v>0</v>
      </c>
      <c r="L2173">
        <f>K2173*G2173</f>
        <v>0</v>
      </c>
      <c r="M2173">
        <f>H2173*B2173</f>
        <v>0.11600000000000001</v>
      </c>
      <c r="N2173">
        <f>I2173*B2173</f>
        <v>0</v>
      </c>
      <c r="O2173">
        <f>J2173*B2173</f>
        <v>0</v>
      </c>
    </row>
    <row r="2174" spans="1:15" x14ac:dyDescent="0.25">
      <c r="A2174" s="1">
        <v>41308.5625</v>
      </c>
      <c r="B2174">
        <v>0.11600000000000001</v>
      </c>
      <c r="C2174">
        <f>HOUR(A2174)</f>
        <v>13</v>
      </c>
      <c r="D2174">
        <f>MINUTE(A2174)</f>
        <v>30</v>
      </c>
      <c r="E2174">
        <v>2</v>
      </c>
      <c r="F2174">
        <f>60*C2174+D2174</f>
        <v>810</v>
      </c>
      <c r="G2174">
        <f>IF(MONTH(A2174)&gt;10,1,IF(MONTH(A2174)&lt;4,1,0))</f>
        <v>1</v>
      </c>
      <c r="H2174">
        <f>IF(AND(F2174&gt;=6*60,F2174&lt;10*60),1,IF(F2174&gt;=15*60,1,IF(F2174&lt;1*60,1,0)))</f>
        <v>0</v>
      </c>
      <c r="I2174">
        <f>IF(AND(F2174&gt;=1*60,F2174&lt;6*60),1,0)</f>
        <v>0</v>
      </c>
      <c r="J2174">
        <f>IF(AND(F2174&gt;=10*60,F2174&lt;15*60),1,0)</f>
        <v>1</v>
      </c>
      <c r="K2174">
        <f>IF(AND(F2174&gt;=16*60,F2174&lt;21*60),1,0)</f>
        <v>0</v>
      </c>
      <c r="L2174">
        <f>K2174*G2174</f>
        <v>0</v>
      </c>
      <c r="M2174">
        <f>H2174*B2174</f>
        <v>0</v>
      </c>
      <c r="N2174">
        <f>I2174*B2174</f>
        <v>0</v>
      </c>
      <c r="O2174">
        <f>J2174*B2174</f>
        <v>0.11600000000000001</v>
      </c>
    </row>
    <row r="2175" spans="1:15" x14ac:dyDescent="0.25">
      <c r="A2175" s="1">
        <v>41313.645833333299</v>
      </c>
      <c r="B2175">
        <v>0.11600000000000001</v>
      </c>
      <c r="C2175">
        <f>HOUR(A2175)</f>
        <v>15</v>
      </c>
      <c r="D2175">
        <f>MINUTE(A2175)</f>
        <v>30</v>
      </c>
      <c r="E2175">
        <v>2</v>
      </c>
      <c r="F2175">
        <f>60*C2175+D2175</f>
        <v>930</v>
      </c>
      <c r="G2175">
        <f>IF(MONTH(A2175)&gt;10,1,IF(MONTH(A2175)&lt;4,1,0))</f>
        <v>1</v>
      </c>
      <c r="H2175">
        <f>IF(AND(F2175&gt;=6*60,F2175&lt;10*60),1,IF(F2175&gt;=15*60,1,IF(F2175&lt;1*60,1,0)))</f>
        <v>1</v>
      </c>
      <c r="I2175">
        <f>IF(AND(F2175&gt;=1*60,F2175&lt;6*60),1,0)</f>
        <v>0</v>
      </c>
      <c r="J2175">
        <f>IF(AND(F2175&gt;=10*60,F2175&lt;15*60),1,0)</f>
        <v>0</v>
      </c>
      <c r="K2175">
        <f>IF(AND(F2175&gt;=16*60,F2175&lt;21*60),1,0)</f>
        <v>0</v>
      </c>
      <c r="L2175">
        <f>K2175*G2175</f>
        <v>0</v>
      </c>
      <c r="M2175">
        <f>H2175*B2175</f>
        <v>0.11600000000000001</v>
      </c>
      <c r="N2175">
        <f>I2175*B2175</f>
        <v>0</v>
      </c>
      <c r="O2175">
        <f>J2175*B2175</f>
        <v>0</v>
      </c>
    </row>
    <row r="2176" spans="1:15" x14ac:dyDescent="0.25">
      <c r="A2176" s="1">
        <v>41322.4375</v>
      </c>
      <c r="B2176">
        <v>0.11600000000000001</v>
      </c>
      <c r="C2176">
        <f>HOUR(A2176)</f>
        <v>10</v>
      </c>
      <c r="D2176">
        <f>MINUTE(A2176)</f>
        <v>30</v>
      </c>
      <c r="E2176">
        <v>2</v>
      </c>
      <c r="F2176">
        <f>60*C2176+D2176</f>
        <v>630</v>
      </c>
      <c r="G2176">
        <f>IF(MONTH(A2176)&gt;10,1,IF(MONTH(A2176)&lt;4,1,0))</f>
        <v>1</v>
      </c>
      <c r="H2176">
        <f>IF(AND(F2176&gt;=6*60,F2176&lt;10*60),1,IF(F2176&gt;=15*60,1,IF(F2176&lt;1*60,1,0)))</f>
        <v>0</v>
      </c>
      <c r="I2176">
        <f>IF(AND(F2176&gt;=1*60,F2176&lt;6*60),1,0)</f>
        <v>0</v>
      </c>
      <c r="J2176">
        <f>IF(AND(F2176&gt;=10*60,F2176&lt;15*60),1,0)</f>
        <v>1</v>
      </c>
      <c r="K2176">
        <f>IF(AND(F2176&gt;=16*60,F2176&lt;21*60),1,0)</f>
        <v>0</v>
      </c>
      <c r="L2176">
        <f>K2176*G2176</f>
        <v>0</v>
      </c>
      <c r="M2176">
        <f>H2176*B2176</f>
        <v>0</v>
      </c>
      <c r="N2176">
        <f>I2176*B2176</f>
        <v>0</v>
      </c>
      <c r="O2176">
        <f>J2176*B2176</f>
        <v>0.11600000000000001</v>
      </c>
    </row>
    <row r="2177" spans="1:15" x14ac:dyDescent="0.25">
      <c r="A2177" s="1">
        <v>41323.833333333299</v>
      </c>
      <c r="B2177">
        <v>0.11600000000000001</v>
      </c>
      <c r="C2177">
        <f>HOUR(A2177)</f>
        <v>20</v>
      </c>
      <c r="D2177">
        <f>MINUTE(A2177)</f>
        <v>0</v>
      </c>
      <c r="E2177">
        <v>2</v>
      </c>
      <c r="F2177">
        <f>60*C2177+D2177</f>
        <v>1200</v>
      </c>
      <c r="G2177">
        <f>IF(MONTH(A2177)&gt;10,1,IF(MONTH(A2177)&lt;4,1,0))</f>
        <v>1</v>
      </c>
      <c r="H2177">
        <f>IF(AND(F2177&gt;=6*60,F2177&lt;10*60),1,IF(F2177&gt;=15*60,1,IF(F2177&lt;1*60,1,0)))</f>
        <v>1</v>
      </c>
      <c r="I2177">
        <f>IF(AND(F2177&gt;=1*60,F2177&lt;6*60),1,0)</f>
        <v>0</v>
      </c>
      <c r="J2177">
        <f>IF(AND(F2177&gt;=10*60,F2177&lt;15*60),1,0)</f>
        <v>0</v>
      </c>
      <c r="K2177">
        <f>IF(AND(F2177&gt;=16*60,F2177&lt;21*60),1,0)</f>
        <v>1</v>
      </c>
      <c r="L2177">
        <f>K2177*G2177</f>
        <v>1</v>
      </c>
      <c r="M2177">
        <f>H2177*B2177</f>
        <v>0.11600000000000001</v>
      </c>
      <c r="N2177">
        <f>I2177*B2177</f>
        <v>0</v>
      </c>
      <c r="O2177">
        <f>J2177*B2177</f>
        <v>0</v>
      </c>
    </row>
    <row r="2178" spans="1:15" x14ac:dyDescent="0.25">
      <c r="A2178" s="1">
        <v>41333.375</v>
      </c>
      <c r="B2178">
        <v>0.11600000000000001</v>
      </c>
      <c r="C2178">
        <f>HOUR(A2178)</f>
        <v>9</v>
      </c>
      <c r="D2178">
        <f>MINUTE(A2178)</f>
        <v>0</v>
      </c>
      <c r="E2178">
        <v>2</v>
      </c>
      <c r="F2178">
        <f>60*C2178+D2178</f>
        <v>540</v>
      </c>
      <c r="G2178">
        <f>IF(MONTH(A2178)&gt;10,1,IF(MONTH(A2178)&lt;4,1,0))</f>
        <v>1</v>
      </c>
      <c r="H2178">
        <f>IF(AND(F2178&gt;=6*60,F2178&lt;10*60),1,IF(F2178&gt;=15*60,1,IF(F2178&lt;1*60,1,0)))</f>
        <v>1</v>
      </c>
      <c r="I2178">
        <f>IF(AND(F2178&gt;=1*60,F2178&lt;6*60),1,0)</f>
        <v>0</v>
      </c>
      <c r="J2178">
        <f>IF(AND(F2178&gt;=10*60,F2178&lt;15*60),1,0)</f>
        <v>0</v>
      </c>
      <c r="K2178">
        <f>IF(AND(F2178&gt;=16*60,F2178&lt;21*60),1,0)</f>
        <v>0</v>
      </c>
      <c r="L2178">
        <f>K2178*G2178</f>
        <v>0</v>
      </c>
      <c r="M2178">
        <f>H2178*B2178</f>
        <v>0.11600000000000001</v>
      </c>
      <c r="N2178">
        <f>I2178*B2178</f>
        <v>0</v>
      </c>
      <c r="O2178">
        <f>J2178*B2178</f>
        <v>0</v>
      </c>
    </row>
    <row r="2179" spans="1:15" x14ac:dyDescent="0.25">
      <c r="A2179" s="1">
        <v>41311.375</v>
      </c>
      <c r="B2179">
        <v>0.115</v>
      </c>
      <c r="C2179">
        <f>HOUR(A2179)</f>
        <v>9</v>
      </c>
      <c r="D2179">
        <f>MINUTE(A2179)</f>
        <v>0</v>
      </c>
      <c r="E2179">
        <v>2</v>
      </c>
      <c r="F2179">
        <f>60*C2179+D2179</f>
        <v>540</v>
      </c>
      <c r="G2179">
        <f>IF(MONTH(A2179)&gt;10,1,IF(MONTH(A2179)&lt;4,1,0))</f>
        <v>1</v>
      </c>
      <c r="H2179">
        <f>IF(AND(F2179&gt;=6*60,F2179&lt;10*60),1,IF(F2179&gt;=15*60,1,IF(F2179&lt;1*60,1,0)))</f>
        <v>1</v>
      </c>
      <c r="I2179">
        <f>IF(AND(F2179&gt;=1*60,F2179&lt;6*60),1,0)</f>
        <v>0</v>
      </c>
      <c r="J2179">
        <f>IF(AND(F2179&gt;=10*60,F2179&lt;15*60),1,0)</f>
        <v>0</v>
      </c>
      <c r="K2179">
        <f>IF(AND(F2179&gt;=16*60,F2179&lt;21*60),1,0)</f>
        <v>0</v>
      </c>
      <c r="L2179">
        <f>K2179*G2179</f>
        <v>0</v>
      </c>
      <c r="M2179">
        <f>H2179*B2179</f>
        <v>0.115</v>
      </c>
      <c r="N2179">
        <f>I2179*B2179</f>
        <v>0</v>
      </c>
      <c r="O2179">
        <f>J2179*B2179</f>
        <v>0</v>
      </c>
    </row>
    <row r="2180" spans="1:15" x14ac:dyDescent="0.25">
      <c r="A2180" s="1">
        <v>41311.791666666701</v>
      </c>
      <c r="B2180">
        <v>0.115</v>
      </c>
      <c r="C2180">
        <f>HOUR(A2180)</f>
        <v>19</v>
      </c>
      <c r="D2180">
        <f>MINUTE(A2180)</f>
        <v>0</v>
      </c>
      <c r="E2180">
        <v>2</v>
      </c>
      <c r="F2180">
        <f>60*C2180+D2180</f>
        <v>1140</v>
      </c>
      <c r="G2180">
        <f>IF(MONTH(A2180)&gt;10,1,IF(MONTH(A2180)&lt;4,1,0))</f>
        <v>1</v>
      </c>
      <c r="H2180">
        <f>IF(AND(F2180&gt;=6*60,F2180&lt;10*60),1,IF(F2180&gt;=15*60,1,IF(F2180&lt;1*60,1,0)))</f>
        <v>1</v>
      </c>
      <c r="I2180">
        <f>IF(AND(F2180&gt;=1*60,F2180&lt;6*60),1,0)</f>
        <v>0</v>
      </c>
      <c r="J2180">
        <f>IF(AND(F2180&gt;=10*60,F2180&lt;15*60),1,0)</f>
        <v>0</v>
      </c>
      <c r="K2180">
        <f>IF(AND(F2180&gt;=16*60,F2180&lt;21*60),1,0)</f>
        <v>1</v>
      </c>
      <c r="L2180">
        <f>K2180*G2180</f>
        <v>1</v>
      </c>
      <c r="M2180">
        <f>H2180*B2180</f>
        <v>0.115</v>
      </c>
      <c r="N2180">
        <f>I2180*B2180</f>
        <v>0</v>
      </c>
      <c r="O2180">
        <f>J2180*B2180</f>
        <v>0</v>
      </c>
    </row>
    <row r="2181" spans="1:15" x14ac:dyDescent="0.25">
      <c r="A2181" s="1">
        <v>41316.875</v>
      </c>
      <c r="B2181">
        <v>0.115</v>
      </c>
      <c r="C2181">
        <f>HOUR(A2181)</f>
        <v>21</v>
      </c>
      <c r="D2181">
        <f>MINUTE(A2181)</f>
        <v>0</v>
      </c>
      <c r="E2181">
        <v>2</v>
      </c>
      <c r="F2181">
        <f>60*C2181+D2181</f>
        <v>1260</v>
      </c>
      <c r="G2181">
        <f>IF(MONTH(A2181)&gt;10,1,IF(MONTH(A2181)&lt;4,1,0))</f>
        <v>1</v>
      </c>
      <c r="H2181">
        <f>IF(AND(F2181&gt;=6*60,F2181&lt;10*60),1,IF(F2181&gt;=15*60,1,IF(F2181&lt;1*60,1,0)))</f>
        <v>1</v>
      </c>
      <c r="I2181">
        <f>IF(AND(F2181&gt;=1*60,F2181&lt;6*60),1,0)</f>
        <v>0</v>
      </c>
      <c r="J2181">
        <f>IF(AND(F2181&gt;=10*60,F2181&lt;15*60),1,0)</f>
        <v>0</v>
      </c>
      <c r="K2181">
        <f>IF(AND(F2181&gt;=16*60,F2181&lt;21*60),1,0)</f>
        <v>0</v>
      </c>
      <c r="L2181">
        <f>K2181*G2181</f>
        <v>0</v>
      </c>
      <c r="M2181">
        <f>H2181*B2181</f>
        <v>0.115</v>
      </c>
      <c r="N2181">
        <f>I2181*B2181</f>
        <v>0</v>
      </c>
      <c r="O2181">
        <f>J2181*B2181</f>
        <v>0</v>
      </c>
    </row>
    <row r="2182" spans="1:15" x14ac:dyDescent="0.25">
      <c r="A2182" s="1">
        <v>41317.604166666701</v>
      </c>
      <c r="B2182">
        <v>0.115</v>
      </c>
      <c r="C2182">
        <f>HOUR(A2182)</f>
        <v>14</v>
      </c>
      <c r="D2182">
        <f>MINUTE(A2182)</f>
        <v>30</v>
      </c>
      <c r="E2182">
        <v>2</v>
      </c>
      <c r="F2182">
        <f>60*C2182+D2182</f>
        <v>870</v>
      </c>
      <c r="G2182">
        <f>IF(MONTH(A2182)&gt;10,1,IF(MONTH(A2182)&lt;4,1,0))</f>
        <v>1</v>
      </c>
      <c r="H2182">
        <f>IF(AND(F2182&gt;=6*60,F2182&lt;10*60),1,IF(F2182&gt;=15*60,1,IF(F2182&lt;1*60,1,0)))</f>
        <v>0</v>
      </c>
      <c r="I2182">
        <f>IF(AND(F2182&gt;=1*60,F2182&lt;6*60),1,0)</f>
        <v>0</v>
      </c>
      <c r="J2182">
        <f>IF(AND(F2182&gt;=10*60,F2182&lt;15*60),1,0)</f>
        <v>1</v>
      </c>
      <c r="K2182">
        <f>IF(AND(F2182&gt;=16*60,F2182&lt;21*60),1,0)</f>
        <v>0</v>
      </c>
      <c r="L2182">
        <f>K2182*G2182</f>
        <v>0</v>
      </c>
      <c r="M2182">
        <f>H2182*B2182</f>
        <v>0</v>
      </c>
      <c r="N2182">
        <f>I2182*B2182</f>
        <v>0</v>
      </c>
      <c r="O2182">
        <f>J2182*B2182</f>
        <v>0.115</v>
      </c>
    </row>
    <row r="2183" spans="1:15" x14ac:dyDescent="0.25">
      <c r="A2183" s="1">
        <v>41322.520833333299</v>
      </c>
      <c r="B2183">
        <v>0.115</v>
      </c>
      <c r="C2183">
        <f>HOUR(A2183)</f>
        <v>12</v>
      </c>
      <c r="D2183">
        <f>MINUTE(A2183)</f>
        <v>30</v>
      </c>
      <c r="E2183">
        <v>2</v>
      </c>
      <c r="F2183">
        <f>60*C2183+D2183</f>
        <v>750</v>
      </c>
      <c r="G2183">
        <f>IF(MONTH(A2183)&gt;10,1,IF(MONTH(A2183)&lt;4,1,0))</f>
        <v>1</v>
      </c>
      <c r="H2183">
        <f>IF(AND(F2183&gt;=6*60,F2183&lt;10*60),1,IF(F2183&gt;=15*60,1,IF(F2183&lt;1*60,1,0)))</f>
        <v>0</v>
      </c>
      <c r="I2183">
        <f>IF(AND(F2183&gt;=1*60,F2183&lt;6*60),1,0)</f>
        <v>0</v>
      </c>
      <c r="J2183">
        <f>IF(AND(F2183&gt;=10*60,F2183&lt;15*60),1,0)</f>
        <v>1</v>
      </c>
      <c r="K2183">
        <f>IF(AND(F2183&gt;=16*60,F2183&lt;21*60),1,0)</f>
        <v>0</v>
      </c>
      <c r="L2183">
        <f>K2183*G2183</f>
        <v>0</v>
      </c>
      <c r="M2183">
        <f>H2183*B2183</f>
        <v>0</v>
      </c>
      <c r="N2183">
        <f>I2183*B2183</f>
        <v>0</v>
      </c>
      <c r="O2183">
        <f>J2183*B2183</f>
        <v>0.115</v>
      </c>
    </row>
    <row r="2184" spans="1:15" x14ac:dyDescent="0.25">
      <c r="A2184" s="1">
        <v>41330.416666666701</v>
      </c>
      <c r="B2184">
        <v>0.115</v>
      </c>
      <c r="C2184">
        <f>HOUR(A2184)</f>
        <v>10</v>
      </c>
      <c r="D2184">
        <f>MINUTE(A2184)</f>
        <v>0</v>
      </c>
      <c r="E2184">
        <v>2</v>
      </c>
      <c r="F2184">
        <f>60*C2184+D2184</f>
        <v>600</v>
      </c>
      <c r="G2184">
        <f>IF(MONTH(A2184)&gt;10,1,IF(MONTH(A2184)&lt;4,1,0))</f>
        <v>1</v>
      </c>
      <c r="H2184">
        <f>IF(AND(F2184&gt;=6*60,F2184&lt;10*60),1,IF(F2184&gt;=15*60,1,IF(F2184&lt;1*60,1,0)))</f>
        <v>0</v>
      </c>
      <c r="I2184">
        <f>IF(AND(F2184&gt;=1*60,F2184&lt;6*60),1,0)</f>
        <v>0</v>
      </c>
      <c r="J2184">
        <f>IF(AND(F2184&gt;=10*60,F2184&lt;15*60),1,0)</f>
        <v>1</v>
      </c>
      <c r="K2184">
        <f>IF(AND(F2184&gt;=16*60,F2184&lt;21*60),1,0)</f>
        <v>0</v>
      </c>
      <c r="L2184">
        <f>K2184*G2184</f>
        <v>0</v>
      </c>
      <c r="M2184">
        <f>H2184*B2184</f>
        <v>0</v>
      </c>
      <c r="N2184">
        <f>I2184*B2184</f>
        <v>0</v>
      </c>
      <c r="O2184">
        <f>J2184*B2184</f>
        <v>0.115</v>
      </c>
    </row>
    <row r="2185" spans="1:15" x14ac:dyDescent="0.25">
      <c r="A2185" s="1">
        <v>41306.479166666701</v>
      </c>
      <c r="B2185">
        <v>0.114</v>
      </c>
      <c r="C2185">
        <f>HOUR(A2185)</f>
        <v>11</v>
      </c>
      <c r="D2185">
        <f>MINUTE(A2185)</f>
        <v>30</v>
      </c>
      <c r="E2185">
        <v>2</v>
      </c>
      <c r="F2185">
        <f>60*C2185+D2185</f>
        <v>690</v>
      </c>
      <c r="G2185">
        <f>IF(MONTH(A2185)&gt;10,1,IF(MONTH(A2185)&lt;4,1,0))</f>
        <v>1</v>
      </c>
      <c r="H2185">
        <f>IF(AND(F2185&gt;=6*60,F2185&lt;10*60),1,IF(F2185&gt;=15*60,1,IF(F2185&lt;1*60,1,0)))</f>
        <v>0</v>
      </c>
      <c r="I2185">
        <f>IF(AND(F2185&gt;=1*60,F2185&lt;6*60),1,0)</f>
        <v>0</v>
      </c>
      <c r="J2185">
        <f>IF(AND(F2185&gt;=10*60,F2185&lt;15*60),1,0)</f>
        <v>1</v>
      </c>
      <c r="K2185">
        <f>IF(AND(F2185&gt;=16*60,F2185&lt;21*60),1,0)</f>
        <v>0</v>
      </c>
      <c r="L2185">
        <f>K2185*G2185</f>
        <v>0</v>
      </c>
      <c r="M2185">
        <f>H2185*B2185</f>
        <v>0</v>
      </c>
      <c r="N2185">
        <f>I2185*B2185</f>
        <v>0</v>
      </c>
      <c r="O2185">
        <f>J2185*B2185</f>
        <v>0.114</v>
      </c>
    </row>
    <row r="2186" spans="1:15" x14ac:dyDescent="0.25">
      <c r="A2186" s="1">
        <v>41309.4375</v>
      </c>
      <c r="B2186">
        <v>0.114</v>
      </c>
      <c r="C2186">
        <f>HOUR(A2186)</f>
        <v>10</v>
      </c>
      <c r="D2186">
        <f>MINUTE(A2186)</f>
        <v>30</v>
      </c>
      <c r="E2186">
        <v>2</v>
      </c>
      <c r="F2186">
        <f>60*C2186+D2186</f>
        <v>630</v>
      </c>
      <c r="G2186">
        <f>IF(MONTH(A2186)&gt;10,1,IF(MONTH(A2186)&lt;4,1,0))</f>
        <v>1</v>
      </c>
      <c r="H2186">
        <f>IF(AND(F2186&gt;=6*60,F2186&lt;10*60),1,IF(F2186&gt;=15*60,1,IF(F2186&lt;1*60,1,0)))</f>
        <v>0</v>
      </c>
      <c r="I2186">
        <f>IF(AND(F2186&gt;=1*60,F2186&lt;6*60),1,0)</f>
        <v>0</v>
      </c>
      <c r="J2186">
        <f>IF(AND(F2186&gt;=10*60,F2186&lt;15*60),1,0)</f>
        <v>1</v>
      </c>
      <c r="K2186">
        <f>IF(AND(F2186&gt;=16*60,F2186&lt;21*60),1,0)</f>
        <v>0</v>
      </c>
      <c r="L2186">
        <f>K2186*G2186</f>
        <v>0</v>
      </c>
      <c r="M2186">
        <f>H2186*B2186</f>
        <v>0</v>
      </c>
      <c r="N2186">
        <f>I2186*B2186</f>
        <v>0</v>
      </c>
      <c r="O2186">
        <f>J2186*B2186</f>
        <v>0.114</v>
      </c>
    </row>
    <row r="2187" spans="1:15" x14ac:dyDescent="0.25">
      <c r="A2187" s="1">
        <v>41309.729166666701</v>
      </c>
      <c r="B2187">
        <v>0.114</v>
      </c>
      <c r="C2187">
        <f>HOUR(A2187)</f>
        <v>17</v>
      </c>
      <c r="D2187">
        <f>MINUTE(A2187)</f>
        <v>30</v>
      </c>
      <c r="E2187">
        <v>2</v>
      </c>
      <c r="F2187">
        <f>60*C2187+D2187</f>
        <v>1050</v>
      </c>
      <c r="G2187">
        <f>IF(MONTH(A2187)&gt;10,1,IF(MONTH(A2187)&lt;4,1,0))</f>
        <v>1</v>
      </c>
      <c r="H2187">
        <f>IF(AND(F2187&gt;=6*60,F2187&lt;10*60),1,IF(F2187&gt;=15*60,1,IF(F2187&lt;1*60,1,0)))</f>
        <v>1</v>
      </c>
      <c r="I2187">
        <f>IF(AND(F2187&gt;=1*60,F2187&lt;6*60),1,0)</f>
        <v>0</v>
      </c>
      <c r="J2187">
        <f>IF(AND(F2187&gt;=10*60,F2187&lt;15*60),1,0)</f>
        <v>0</v>
      </c>
      <c r="K2187">
        <f>IF(AND(F2187&gt;=16*60,F2187&lt;21*60),1,0)</f>
        <v>1</v>
      </c>
      <c r="L2187">
        <f>K2187*G2187</f>
        <v>1</v>
      </c>
      <c r="M2187">
        <f>H2187*B2187</f>
        <v>0.114</v>
      </c>
      <c r="N2187">
        <f>I2187*B2187</f>
        <v>0</v>
      </c>
      <c r="O2187">
        <f>J2187*B2187</f>
        <v>0</v>
      </c>
    </row>
    <row r="2188" spans="1:15" x14ac:dyDescent="0.25">
      <c r="A2188" s="1">
        <v>41310.791666666701</v>
      </c>
      <c r="B2188">
        <v>0.114</v>
      </c>
      <c r="C2188">
        <f>HOUR(A2188)</f>
        <v>19</v>
      </c>
      <c r="D2188">
        <f>MINUTE(A2188)</f>
        <v>0</v>
      </c>
      <c r="E2188">
        <v>2</v>
      </c>
      <c r="F2188">
        <f>60*C2188+D2188</f>
        <v>1140</v>
      </c>
      <c r="G2188">
        <f>IF(MONTH(A2188)&gt;10,1,IF(MONTH(A2188)&lt;4,1,0))</f>
        <v>1</v>
      </c>
      <c r="H2188">
        <f>IF(AND(F2188&gt;=6*60,F2188&lt;10*60),1,IF(F2188&gt;=15*60,1,IF(F2188&lt;1*60,1,0)))</f>
        <v>1</v>
      </c>
      <c r="I2188">
        <f>IF(AND(F2188&gt;=1*60,F2188&lt;6*60),1,0)</f>
        <v>0</v>
      </c>
      <c r="J2188">
        <f>IF(AND(F2188&gt;=10*60,F2188&lt;15*60),1,0)</f>
        <v>0</v>
      </c>
      <c r="K2188">
        <f>IF(AND(F2188&gt;=16*60,F2188&lt;21*60),1,0)</f>
        <v>1</v>
      </c>
      <c r="L2188">
        <f>K2188*G2188</f>
        <v>1</v>
      </c>
      <c r="M2188">
        <f>H2188*B2188</f>
        <v>0.114</v>
      </c>
      <c r="N2188">
        <f>I2188*B2188</f>
        <v>0</v>
      </c>
      <c r="O2188">
        <f>J2188*B2188</f>
        <v>0</v>
      </c>
    </row>
    <row r="2189" spans="1:15" x14ac:dyDescent="0.25">
      <c r="A2189" s="1">
        <v>41317.729166666701</v>
      </c>
      <c r="B2189">
        <v>0.114</v>
      </c>
      <c r="C2189">
        <f>HOUR(A2189)</f>
        <v>17</v>
      </c>
      <c r="D2189">
        <f>MINUTE(A2189)</f>
        <v>30</v>
      </c>
      <c r="E2189">
        <v>2</v>
      </c>
      <c r="F2189">
        <f>60*C2189+D2189</f>
        <v>1050</v>
      </c>
      <c r="G2189">
        <f>IF(MONTH(A2189)&gt;10,1,IF(MONTH(A2189)&lt;4,1,0))</f>
        <v>1</v>
      </c>
      <c r="H2189">
        <f>IF(AND(F2189&gt;=6*60,F2189&lt;10*60),1,IF(F2189&gt;=15*60,1,IF(F2189&lt;1*60,1,0)))</f>
        <v>1</v>
      </c>
      <c r="I2189">
        <f>IF(AND(F2189&gt;=1*60,F2189&lt;6*60),1,0)</f>
        <v>0</v>
      </c>
      <c r="J2189">
        <f>IF(AND(F2189&gt;=10*60,F2189&lt;15*60),1,0)</f>
        <v>0</v>
      </c>
      <c r="K2189">
        <f>IF(AND(F2189&gt;=16*60,F2189&lt;21*60),1,0)</f>
        <v>1</v>
      </c>
      <c r="L2189">
        <f>K2189*G2189</f>
        <v>1</v>
      </c>
      <c r="M2189">
        <f>H2189*B2189</f>
        <v>0.114</v>
      </c>
      <c r="N2189">
        <f>I2189*B2189</f>
        <v>0</v>
      </c>
      <c r="O2189">
        <f>J2189*B2189</f>
        <v>0</v>
      </c>
    </row>
    <row r="2190" spans="1:15" x14ac:dyDescent="0.25">
      <c r="A2190" s="1">
        <v>41322</v>
      </c>
      <c r="B2190">
        <v>0.114</v>
      </c>
      <c r="C2190">
        <f>HOUR(A2190)</f>
        <v>0</v>
      </c>
      <c r="D2190">
        <f>MINUTE(A2190)</f>
        <v>0</v>
      </c>
      <c r="E2190">
        <v>2</v>
      </c>
      <c r="F2190">
        <f>60*C2190+D2190</f>
        <v>0</v>
      </c>
      <c r="G2190">
        <f>IF(MONTH(A2190)&gt;10,1,IF(MONTH(A2190)&lt;4,1,0))</f>
        <v>1</v>
      </c>
      <c r="H2190">
        <f>IF(AND(F2190&gt;=6*60,F2190&lt;10*60),1,IF(F2190&gt;=15*60,1,IF(F2190&lt;1*60,1,0)))</f>
        <v>1</v>
      </c>
      <c r="I2190">
        <f>IF(AND(F2190&gt;=1*60,F2190&lt;6*60),1,0)</f>
        <v>0</v>
      </c>
      <c r="J2190">
        <f>IF(AND(F2190&gt;=10*60,F2190&lt;15*60),1,0)</f>
        <v>0</v>
      </c>
      <c r="K2190">
        <f>IF(AND(F2190&gt;=16*60,F2190&lt;21*60),1,0)</f>
        <v>0</v>
      </c>
      <c r="L2190">
        <f>K2190*G2190</f>
        <v>0</v>
      </c>
      <c r="M2190">
        <f>H2190*B2190</f>
        <v>0.114</v>
      </c>
      <c r="N2190">
        <f>I2190*B2190</f>
        <v>0</v>
      </c>
      <c r="O2190">
        <f>J2190*B2190</f>
        <v>0</v>
      </c>
    </row>
    <row r="2191" spans="1:15" x14ac:dyDescent="0.25">
      <c r="A2191" s="1">
        <v>41324.333333333299</v>
      </c>
      <c r="B2191">
        <v>0.114</v>
      </c>
      <c r="C2191">
        <f>HOUR(A2191)</f>
        <v>8</v>
      </c>
      <c r="D2191">
        <f>MINUTE(A2191)</f>
        <v>0</v>
      </c>
      <c r="E2191">
        <v>2</v>
      </c>
      <c r="F2191">
        <f>60*C2191+D2191</f>
        <v>480</v>
      </c>
      <c r="G2191">
        <f>IF(MONTH(A2191)&gt;10,1,IF(MONTH(A2191)&lt;4,1,0))</f>
        <v>1</v>
      </c>
      <c r="H2191">
        <f>IF(AND(F2191&gt;=6*60,F2191&lt;10*60),1,IF(F2191&gt;=15*60,1,IF(F2191&lt;1*60,1,0)))</f>
        <v>1</v>
      </c>
      <c r="I2191">
        <f>IF(AND(F2191&gt;=1*60,F2191&lt;6*60),1,0)</f>
        <v>0</v>
      </c>
      <c r="J2191">
        <f>IF(AND(F2191&gt;=10*60,F2191&lt;15*60),1,0)</f>
        <v>0</v>
      </c>
      <c r="K2191">
        <f>IF(AND(F2191&gt;=16*60,F2191&lt;21*60),1,0)</f>
        <v>0</v>
      </c>
      <c r="L2191">
        <f>K2191*G2191</f>
        <v>0</v>
      </c>
      <c r="M2191">
        <f>H2191*B2191</f>
        <v>0.114</v>
      </c>
      <c r="N2191">
        <f>I2191*B2191</f>
        <v>0</v>
      </c>
      <c r="O2191">
        <f>J2191*B2191</f>
        <v>0</v>
      </c>
    </row>
    <row r="2192" spans="1:15" x14ac:dyDescent="0.25">
      <c r="A2192" s="1">
        <v>41307.875</v>
      </c>
      <c r="B2192">
        <v>0.113</v>
      </c>
      <c r="C2192">
        <f>HOUR(A2192)</f>
        <v>21</v>
      </c>
      <c r="D2192">
        <f>MINUTE(A2192)</f>
        <v>0</v>
      </c>
      <c r="E2192">
        <v>2</v>
      </c>
      <c r="F2192">
        <f>60*C2192+D2192</f>
        <v>1260</v>
      </c>
      <c r="G2192">
        <f>IF(MONTH(A2192)&gt;10,1,IF(MONTH(A2192)&lt;4,1,0))</f>
        <v>1</v>
      </c>
      <c r="H2192">
        <f>IF(AND(F2192&gt;=6*60,F2192&lt;10*60),1,IF(F2192&gt;=15*60,1,IF(F2192&lt;1*60,1,0)))</f>
        <v>1</v>
      </c>
      <c r="I2192">
        <f>IF(AND(F2192&gt;=1*60,F2192&lt;6*60),1,0)</f>
        <v>0</v>
      </c>
      <c r="J2192">
        <f>IF(AND(F2192&gt;=10*60,F2192&lt;15*60),1,0)</f>
        <v>0</v>
      </c>
      <c r="K2192">
        <f>IF(AND(F2192&gt;=16*60,F2192&lt;21*60),1,0)</f>
        <v>0</v>
      </c>
      <c r="L2192">
        <f>K2192*G2192</f>
        <v>0</v>
      </c>
      <c r="M2192">
        <f>H2192*B2192</f>
        <v>0.113</v>
      </c>
      <c r="N2192">
        <f>I2192*B2192</f>
        <v>0</v>
      </c>
      <c r="O2192">
        <f>J2192*B2192</f>
        <v>0</v>
      </c>
    </row>
    <row r="2193" spans="1:15" x14ac:dyDescent="0.25">
      <c r="A2193" s="1">
        <v>41309.5</v>
      </c>
      <c r="B2193">
        <v>0.113</v>
      </c>
      <c r="C2193">
        <f>HOUR(A2193)</f>
        <v>12</v>
      </c>
      <c r="D2193">
        <f>MINUTE(A2193)</f>
        <v>0</v>
      </c>
      <c r="E2193">
        <v>2</v>
      </c>
      <c r="F2193">
        <f>60*C2193+D2193</f>
        <v>720</v>
      </c>
      <c r="G2193">
        <f>IF(MONTH(A2193)&gt;10,1,IF(MONTH(A2193)&lt;4,1,0))</f>
        <v>1</v>
      </c>
      <c r="H2193">
        <f>IF(AND(F2193&gt;=6*60,F2193&lt;10*60),1,IF(F2193&gt;=15*60,1,IF(F2193&lt;1*60,1,0)))</f>
        <v>0</v>
      </c>
      <c r="I2193">
        <f>IF(AND(F2193&gt;=1*60,F2193&lt;6*60),1,0)</f>
        <v>0</v>
      </c>
      <c r="J2193">
        <f>IF(AND(F2193&gt;=10*60,F2193&lt;15*60),1,0)</f>
        <v>1</v>
      </c>
      <c r="K2193">
        <f>IF(AND(F2193&gt;=16*60,F2193&lt;21*60),1,0)</f>
        <v>0</v>
      </c>
      <c r="L2193">
        <f>K2193*G2193</f>
        <v>0</v>
      </c>
      <c r="M2193">
        <f>H2193*B2193</f>
        <v>0</v>
      </c>
      <c r="N2193">
        <f>I2193*B2193</f>
        <v>0</v>
      </c>
      <c r="O2193">
        <f>J2193*B2193</f>
        <v>0.113</v>
      </c>
    </row>
    <row r="2194" spans="1:15" x14ac:dyDescent="0.25">
      <c r="A2194" s="1">
        <v>41309.75</v>
      </c>
      <c r="B2194">
        <v>0.113</v>
      </c>
      <c r="C2194">
        <f>HOUR(A2194)</f>
        <v>18</v>
      </c>
      <c r="D2194">
        <f>MINUTE(A2194)</f>
        <v>0</v>
      </c>
      <c r="E2194">
        <v>2</v>
      </c>
      <c r="F2194">
        <f>60*C2194+D2194</f>
        <v>1080</v>
      </c>
      <c r="G2194">
        <f>IF(MONTH(A2194)&gt;10,1,IF(MONTH(A2194)&lt;4,1,0))</f>
        <v>1</v>
      </c>
      <c r="H2194">
        <f>IF(AND(F2194&gt;=6*60,F2194&lt;10*60),1,IF(F2194&gt;=15*60,1,IF(F2194&lt;1*60,1,0)))</f>
        <v>1</v>
      </c>
      <c r="I2194">
        <f>IF(AND(F2194&gt;=1*60,F2194&lt;6*60),1,0)</f>
        <v>0</v>
      </c>
      <c r="J2194">
        <f>IF(AND(F2194&gt;=10*60,F2194&lt;15*60),1,0)</f>
        <v>0</v>
      </c>
      <c r="K2194">
        <f>IF(AND(F2194&gt;=16*60,F2194&lt;21*60),1,0)</f>
        <v>1</v>
      </c>
      <c r="L2194">
        <f>K2194*G2194</f>
        <v>1</v>
      </c>
      <c r="M2194">
        <f>H2194*B2194</f>
        <v>0.113</v>
      </c>
      <c r="N2194">
        <f>I2194*B2194</f>
        <v>0</v>
      </c>
      <c r="O2194">
        <f>J2194*B2194</f>
        <v>0</v>
      </c>
    </row>
    <row r="2195" spans="1:15" x14ac:dyDescent="0.25">
      <c r="A2195" s="1">
        <v>41312.208333333299</v>
      </c>
      <c r="B2195">
        <v>0.113</v>
      </c>
      <c r="C2195">
        <f>HOUR(A2195)</f>
        <v>5</v>
      </c>
      <c r="D2195">
        <f>MINUTE(A2195)</f>
        <v>0</v>
      </c>
      <c r="E2195">
        <v>2</v>
      </c>
      <c r="F2195">
        <f>60*C2195+D2195</f>
        <v>300</v>
      </c>
      <c r="G2195">
        <f>IF(MONTH(A2195)&gt;10,1,IF(MONTH(A2195)&lt;4,1,0))</f>
        <v>1</v>
      </c>
      <c r="H2195">
        <f>IF(AND(F2195&gt;=6*60,F2195&lt;10*60),1,IF(F2195&gt;=15*60,1,IF(F2195&lt;1*60,1,0)))</f>
        <v>0</v>
      </c>
      <c r="I2195">
        <f>IF(AND(F2195&gt;=1*60,F2195&lt;6*60),1,0)</f>
        <v>1</v>
      </c>
      <c r="J2195">
        <f>IF(AND(F2195&gt;=10*60,F2195&lt;15*60),1,0)</f>
        <v>0</v>
      </c>
      <c r="K2195">
        <f>IF(AND(F2195&gt;=16*60,F2195&lt;21*60),1,0)</f>
        <v>0</v>
      </c>
      <c r="L2195">
        <f>K2195*G2195</f>
        <v>0</v>
      </c>
      <c r="M2195">
        <f>H2195*B2195</f>
        <v>0</v>
      </c>
      <c r="N2195">
        <f>I2195*B2195</f>
        <v>0.113</v>
      </c>
      <c r="O2195">
        <f>J2195*B2195</f>
        <v>0</v>
      </c>
    </row>
    <row r="2196" spans="1:15" x14ac:dyDescent="0.25">
      <c r="A2196" s="1">
        <v>41312.416666666701</v>
      </c>
      <c r="B2196">
        <v>0.113</v>
      </c>
      <c r="C2196">
        <f>HOUR(A2196)</f>
        <v>10</v>
      </c>
      <c r="D2196">
        <f>MINUTE(A2196)</f>
        <v>0</v>
      </c>
      <c r="E2196">
        <v>2</v>
      </c>
      <c r="F2196">
        <f>60*C2196+D2196</f>
        <v>600</v>
      </c>
      <c r="G2196">
        <f>IF(MONTH(A2196)&gt;10,1,IF(MONTH(A2196)&lt;4,1,0))</f>
        <v>1</v>
      </c>
      <c r="H2196">
        <f>IF(AND(F2196&gt;=6*60,F2196&lt;10*60),1,IF(F2196&gt;=15*60,1,IF(F2196&lt;1*60,1,0)))</f>
        <v>0</v>
      </c>
      <c r="I2196">
        <f>IF(AND(F2196&gt;=1*60,F2196&lt;6*60),1,0)</f>
        <v>0</v>
      </c>
      <c r="J2196">
        <f>IF(AND(F2196&gt;=10*60,F2196&lt;15*60),1,0)</f>
        <v>1</v>
      </c>
      <c r="K2196">
        <f>IF(AND(F2196&gt;=16*60,F2196&lt;21*60),1,0)</f>
        <v>0</v>
      </c>
      <c r="L2196">
        <f>K2196*G2196</f>
        <v>0</v>
      </c>
      <c r="M2196">
        <f>H2196*B2196</f>
        <v>0</v>
      </c>
      <c r="N2196">
        <f>I2196*B2196</f>
        <v>0</v>
      </c>
      <c r="O2196">
        <f>J2196*B2196</f>
        <v>0.113</v>
      </c>
    </row>
    <row r="2197" spans="1:15" x14ac:dyDescent="0.25">
      <c r="A2197" s="1">
        <v>41316.6875</v>
      </c>
      <c r="B2197">
        <v>0.113</v>
      </c>
      <c r="C2197">
        <f>HOUR(A2197)</f>
        <v>16</v>
      </c>
      <c r="D2197">
        <f>MINUTE(A2197)</f>
        <v>30</v>
      </c>
      <c r="E2197">
        <v>2</v>
      </c>
      <c r="F2197">
        <f>60*C2197+D2197</f>
        <v>990</v>
      </c>
      <c r="G2197">
        <f>IF(MONTH(A2197)&gt;10,1,IF(MONTH(A2197)&lt;4,1,0))</f>
        <v>1</v>
      </c>
      <c r="H2197">
        <f>IF(AND(F2197&gt;=6*60,F2197&lt;10*60),1,IF(F2197&gt;=15*60,1,IF(F2197&lt;1*60,1,0)))</f>
        <v>1</v>
      </c>
      <c r="I2197">
        <f>IF(AND(F2197&gt;=1*60,F2197&lt;6*60),1,0)</f>
        <v>0</v>
      </c>
      <c r="J2197">
        <f>IF(AND(F2197&gt;=10*60,F2197&lt;15*60),1,0)</f>
        <v>0</v>
      </c>
      <c r="K2197">
        <f>IF(AND(F2197&gt;=16*60,F2197&lt;21*60),1,0)</f>
        <v>1</v>
      </c>
      <c r="L2197">
        <f>K2197*G2197</f>
        <v>1</v>
      </c>
      <c r="M2197">
        <f>H2197*B2197</f>
        <v>0.113</v>
      </c>
      <c r="N2197">
        <f>I2197*B2197</f>
        <v>0</v>
      </c>
      <c r="O2197">
        <f>J2197*B2197</f>
        <v>0</v>
      </c>
    </row>
    <row r="2198" spans="1:15" x14ac:dyDescent="0.25">
      <c r="A2198" s="1">
        <v>41316.9375</v>
      </c>
      <c r="B2198">
        <v>0.113</v>
      </c>
      <c r="C2198">
        <f>HOUR(A2198)</f>
        <v>22</v>
      </c>
      <c r="D2198">
        <f>MINUTE(A2198)</f>
        <v>30</v>
      </c>
      <c r="E2198">
        <v>2</v>
      </c>
      <c r="F2198">
        <f>60*C2198+D2198</f>
        <v>1350</v>
      </c>
      <c r="G2198">
        <f>IF(MONTH(A2198)&gt;10,1,IF(MONTH(A2198)&lt;4,1,0))</f>
        <v>1</v>
      </c>
      <c r="H2198">
        <f>IF(AND(F2198&gt;=6*60,F2198&lt;10*60),1,IF(F2198&gt;=15*60,1,IF(F2198&lt;1*60,1,0)))</f>
        <v>1</v>
      </c>
      <c r="I2198">
        <f>IF(AND(F2198&gt;=1*60,F2198&lt;6*60),1,0)</f>
        <v>0</v>
      </c>
      <c r="J2198">
        <f>IF(AND(F2198&gt;=10*60,F2198&lt;15*60),1,0)</f>
        <v>0</v>
      </c>
      <c r="K2198">
        <f>IF(AND(F2198&gt;=16*60,F2198&lt;21*60),1,0)</f>
        <v>0</v>
      </c>
      <c r="L2198">
        <f>K2198*G2198</f>
        <v>0</v>
      </c>
      <c r="M2198">
        <f>H2198*B2198</f>
        <v>0.113</v>
      </c>
      <c r="N2198">
        <f>I2198*B2198</f>
        <v>0</v>
      </c>
      <c r="O2198">
        <f>J2198*B2198</f>
        <v>0</v>
      </c>
    </row>
    <row r="2199" spans="1:15" x14ac:dyDescent="0.25">
      <c r="A2199" s="1">
        <v>41318</v>
      </c>
      <c r="B2199">
        <v>0.113</v>
      </c>
      <c r="C2199">
        <f>HOUR(A2199)</f>
        <v>0</v>
      </c>
      <c r="D2199">
        <f>MINUTE(A2199)</f>
        <v>0</v>
      </c>
      <c r="E2199">
        <v>2</v>
      </c>
      <c r="F2199">
        <f>60*C2199+D2199</f>
        <v>0</v>
      </c>
      <c r="G2199">
        <f>IF(MONTH(A2199)&gt;10,1,IF(MONTH(A2199)&lt;4,1,0))</f>
        <v>1</v>
      </c>
      <c r="H2199">
        <f>IF(AND(F2199&gt;=6*60,F2199&lt;10*60),1,IF(F2199&gt;=15*60,1,IF(F2199&lt;1*60,1,0)))</f>
        <v>1</v>
      </c>
      <c r="I2199">
        <f>IF(AND(F2199&gt;=1*60,F2199&lt;6*60),1,0)</f>
        <v>0</v>
      </c>
      <c r="J2199">
        <f>IF(AND(F2199&gt;=10*60,F2199&lt;15*60),1,0)</f>
        <v>0</v>
      </c>
      <c r="K2199">
        <f>IF(AND(F2199&gt;=16*60,F2199&lt;21*60),1,0)</f>
        <v>0</v>
      </c>
      <c r="L2199">
        <f>K2199*G2199</f>
        <v>0</v>
      </c>
      <c r="M2199">
        <f>H2199*B2199</f>
        <v>0.113</v>
      </c>
      <c r="N2199">
        <f>I2199*B2199</f>
        <v>0</v>
      </c>
      <c r="O2199">
        <f>J2199*B2199</f>
        <v>0</v>
      </c>
    </row>
    <row r="2200" spans="1:15" x14ac:dyDescent="0.25">
      <c r="A2200" s="1">
        <v>41318.270833333299</v>
      </c>
      <c r="B2200">
        <v>0.113</v>
      </c>
      <c r="C2200">
        <f>HOUR(A2200)</f>
        <v>6</v>
      </c>
      <c r="D2200">
        <f>MINUTE(A2200)</f>
        <v>30</v>
      </c>
      <c r="E2200">
        <v>2</v>
      </c>
      <c r="F2200">
        <f>60*C2200+D2200</f>
        <v>390</v>
      </c>
      <c r="G2200">
        <f>IF(MONTH(A2200)&gt;10,1,IF(MONTH(A2200)&lt;4,1,0))</f>
        <v>1</v>
      </c>
      <c r="H2200">
        <f>IF(AND(F2200&gt;=6*60,F2200&lt;10*60),1,IF(F2200&gt;=15*60,1,IF(F2200&lt;1*60,1,0)))</f>
        <v>1</v>
      </c>
      <c r="I2200">
        <f>IF(AND(F2200&gt;=1*60,F2200&lt;6*60),1,0)</f>
        <v>0</v>
      </c>
      <c r="J2200">
        <f>IF(AND(F2200&gt;=10*60,F2200&lt;15*60),1,0)</f>
        <v>0</v>
      </c>
      <c r="K2200">
        <f>IF(AND(F2200&gt;=16*60,F2200&lt;21*60),1,0)</f>
        <v>0</v>
      </c>
      <c r="L2200">
        <f>K2200*G2200</f>
        <v>0</v>
      </c>
      <c r="M2200">
        <f>H2200*B2200</f>
        <v>0.113</v>
      </c>
      <c r="N2200">
        <f>I2200*B2200</f>
        <v>0</v>
      </c>
      <c r="O2200">
        <f>J2200*B2200</f>
        <v>0</v>
      </c>
    </row>
    <row r="2201" spans="1:15" x14ac:dyDescent="0.25">
      <c r="A2201" s="1">
        <v>41322.479166666701</v>
      </c>
      <c r="B2201">
        <v>0.113</v>
      </c>
      <c r="C2201">
        <f>HOUR(A2201)</f>
        <v>11</v>
      </c>
      <c r="D2201">
        <f>MINUTE(A2201)</f>
        <v>30</v>
      </c>
      <c r="E2201">
        <v>2</v>
      </c>
      <c r="F2201">
        <f>60*C2201+D2201</f>
        <v>690</v>
      </c>
      <c r="G2201">
        <f>IF(MONTH(A2201)&gt;10,1,IF(MONTH(A2201)&lt;4,1,0))</f>
        <v>1</v>
      </c>
      <c r="H2201">
        <f>IF(AND(F2201&gt;=6*60,F2201&lt;10*60),1,IF(F2201&gt;=15*60,1,IF(F2201&lt;1*60,1,0)))</f>
        <v>0</v>
      </c>
      <c r="I2201">
        <f>IF(AND(F2201&gt;=1*60,F2201&lt;6*60),1,0)</f>
        <v>0</v>
      </c>
      <c r="J2201">
        <f>IF(AND(F2201&gt;=10*60,F2201&lt;15*60),1,0)</f>
        <v>1</v>
      </c>
      <c r="K2201">
        <f>IF(AND(F2201&gt;=16*60,F2201&lt;21*60),1,0)</f>
        <v>0</v>
      </c>
      <c r="L2201">
        <f>K2201*G2201</f>
        <v>0</v>
      </c>
      <c r="M2201">
        <f>H2201*B2201</f>
        <v>0</v>
      </c>
      <c r="N2201">
        <f>I2201*B2201</f>
        <v>0</v>
      </c>
      <c r="O2201">
        <f>J2201*B2201</f>
        <v>0.113</v>
      </c>
    </row>
    <row r="2202" spans="1:15" x14ac:dyDescent="0.25">
      <c r="A2202" s="1">
        <v>41323.604166666701</v>
      </c>
      <c r="B2202">
        <v>0.113</v>
      </c>
      <c r="C2202">
        <f>HOUR(A2202)</f>
        <v>14</v>
      </c>
      <c r="D2202">
        <f>MINUTE(A2202)</f>
        <v>30</v>
      </c>
      <c r="E2202">
        <v>2</v>
      </c>
      <c r="F2202">
        <f>60*C2202+D2202</f>
        <v>870</v>
      </c>
      <c r="G2202">
        <f>IF(MONTH(A2202)&gt;10,1,IF(MONTH(A2202)&lt;4,1,0))</f>
        <v>1</v>
      </c>
      <c r="H2202">
        <f>IF(AND(F2202&gt;=6*60,F2202&lt;10*60),1,IF(F2202&gt;=15*60,1,IF(F2202&lt;1*60,1,0)))</f>
        <v>0</v>
      </c>
      <c r="I2202">
        <f>IF(AND(F2202&gt;=1*60,F2202&lt;6*60),1,0)</f>
        <v>0</v>
      </c>
      <c r="J2202">
        <f>IF(AND(F2202&gt;=10*60,F2202&lt;15*60),1,0)</f>
        <v>1</v>
      </c>
      <c r="K2202">
        <f>IF(AND(F2202&gt;=16*60,F2202&lt;21*60),1,0)</f>
        <v>0</v>
      </c>
      <c r="L2202">
        <f>K2202*G2202</f>
        <v>0</v>
      </c>
      <c r="M2202">
        <f>H2202*B2202</f>
        <v>0</v>
      </c>
      <c r="N2202">
        <f>I2202*B2202</f>
        <v>0</v>
      </c>
      <c r="O2202">
        <f>J2202*B2202</f>
        <v>0.113</v>
      </c>
    </row>
    <row r="2203" spans="1:15" x14ac:dyDescent="0.25">
      <c r="A2203" s="1">
        <v>41325.0625</v>
      </c>
      <c r="B2203">
        <v>0.113</v>
      </c>
      <c r="C2203">
        <f>HOUR(A2203)</f>
        <v>1</v>
      </c>
      <c r="D2203">
        <f>MINUTE(A2203)</f>
        <v>30</v>
      </c>
      <c r="E2203">
        <v>2</v>
      </c>
      <c r="F2203">
        <f>60*C2203+D2203</f>
        <v>90</v>
      </c>
      <c r="G2203">
        <f>IF(MONTH(A2203)&gt;10,1,IF(MONTH(A2203)&lt;4,1,0))</f>
        <v>1</v>
      </c>
      <c r="H2203">
        <f>IF(AND(F2203&gt;=6*60,F2203&lt;10*60),1,IF(F2203&gt;=15*60,1,IF(F2203&lt;1*60,1,0)))</f>
        <v>0</v>
      </c>
      <c r="I2203">
        <f>IF(AND(F2203&gt;=1*60,F2203&lt;6*60),1,0)</f>
        <v>1</v>
      </c>
      <c r="J2203">
        <f>IF(AND(F2203&gt;=10*60,F2203&lt;15*60),1,0)</f>
        <v>0</v>
      </c>
      <c r="K2203">
        <f>IF(AND(F2203&gt;=16*60,F2203&lt;21*60),1,0)</f>
        <v>0</v>
      </c>
      <c r="L2203">
        <f>K2203*G2203</f>
        <v>0</v>
      </c>
      <c r="M2203">
        <f>H2203*B2203</f>
        <v>0</v>
      </c>
      <c r="N2203">
        <f>I2203*B2203</f>
        <v>0.113</v>
      </c>
      <c r="O2203">
        <f>J2203*B2203</f>
        <v>0</v>
      </c>
    </row>
    <row r="2204" spans="1:15" x14ac:dyDescent="0.25">
      <c r="A2204" s="1">
        <v>41328.479166666701</v>
      </c>
      <c r="B2204">
        <v>0.113</v>
      </c>
      <c r="C2204">
        <f>HOUR(A2204)</f>
        <v>11</v>
      </c>
      <c r="D2204">
        <f>MINUTE(A2204)</f>
        <v>30</v>
      </c>
      <c r="E2204">
        <v>2</v>
      </c>
      <c r="F2204">
        <f>60*C2204+D2204</f>
        <v>690</v>
      </c>
      <c r="G2204">
        <f>IF(MONTH(A2204)&gt;10,1,IF(MONTH(A2204)&lt;4,1,0))</f>
        <v>1</v>
      </c>
      <c r="H2204">
        <f>IF(AND(F2204&gt;=6*60,F2204&lt;10*60),1,IF(F2204&gt;=15*60,1,IF(F2204&lt;1*60,1,0)))</f>
        <v>0</v>
      </c>
      <c r="I2204">
        <f>IF(AND(F2204&gt;=1*60,F2204&lt;6*60),1,0)</f>
        <v>0</v>
      </c>
      <c r="J2204">
        <f>IF(AND(F2204&gt;=10*60,F2204&lt;15*60),1,0)</f>
        <v>1</v>
      </c>
      <c r="K2204">
        <f>IF(AND(F2204&gt;=16*60,F2204&lt;21*60),1,0)</f>
        <v>0</v>
      </c>
      <c r="L2204">
        <f>K2204*G2204</f>
        <v>0</v>
      </c>
      <c r="M2204">
        <f>H2204*B2204</f>
        <v>0</v>
      </c>
      <c r="N2204">
        <f>I2204*B2204</f>
        <v>0</v>
      </c>
      <c r="O2204">
        <f>J2204*B2204</f>
        <v>0.113</v>
      </c>
    </row>
    <row r="2205" spans="1:15" x14ac:dyDescent="0.25">
      <c r="A2205" s="1">
        <v>41328.729166666701</v>
      </c>
      <c r="B2205">
        <v>0.113</v>
      </c>
      <c r="C2205">
        <f>HOUR(A2205)</f>
        <v>17</v>
      </c>
      <c r="D2205">
        <f>MINUTE(A2205)</f>
        <v>30</v>
      </c>
      <c r="E2205">
        <v>2</v>
      </c>
      <c r="F2205">
        <f>60*C2205+D2205</f>
        <v>1050</v>
      </c>
      <c r="G2205">
        <f>IF(MONTH(A2205)&gt;10,1,IF(MONTH(A2205)&lt;4,1,0))</f>
        <v>1</v>
      </c>
      <c r="H2205">
        <f>IF(AND(F2205&gt;=6*60,F2205&lt;10*60),1,IF(F2205&gt;=15*60,1,IF(F2205&lt;1*60,1,0)))</f>
        <v>1</v>
      </c>
      <c r="I2205">
        <f>IF(AND(F2205&gt;=1*60,F2205&lt;6*60),1,0)</f>
        <v>0</v>
      </c>
      <c r="J2205">
        <f>IF(AND(F2205&gt;=10*60,F2205&lt;15*60),1,0)</f>
        <v>0</v>
      </c>
      <c r="K2205">
        <f>IF(AND(F2205&gt;=16*60,F2205&lt;21*60),1,0)</f>
        <v>1</v>
      </c>
      <c r="L2205">
        <f>K2205*G2205</f>
        <v>1</v>
      </c>
      <c r="M2205">
        <f>H2205*B2205</f>
        <v>0.113</v>
      </c>
      <c r="N2205">
        <f>I2205*B2205</f>
        <v>0</v>
      </c>
      <c r="O2205">
        <f>J2205*B2205</f>
        <v>0</v>
      </c>
    </row>
    <row r="2206" spans="1:15" x14ac:dyDescent="0.25">
      <c r="A2206" s="1">
        <v>41329.583333333299</v>
      </c>
      <c r="B2206">
        <v>0.113</v>
      </c>
      <c r="C2206">
        <f>HOUR(A2206)</f>
        <v>14</v>
      </c>
      <c r="D2206">
        <f>MINUTE(A2206)</f>
        <v>0</v>
      </c>
      <c r="E2206">
        <v>2</v>
      </c>
      <c r="F2206">
        <f>60*C2206+D2206</f>
        <v>840</v>
      </c>
      <c r="G2206">
        <f>IF(MONTH(A2206)&gt;10,1,IF(MONTH(A2206)&lt;4,1,0))</f>
        <v>1</v>
      </c>
      <c r="H2206">
        <f>IF(AND(F2206&gt;=6*60,F2206&lt;10*60),1,IF(F2206&gt;=15*60,1,IF(F2206&lt;1*60,1,0)))</f>
        <v>0</v>
      </c>
      <c r="I2206">
        <f>IF(AND(F2206&gt;=1*60,F2206&lt;6*60),1,0)</f>
        <v>0</v>
      </c>
      <c r="J2206">
        <f>IF(AND(F2206&gt;=10*60,F2206&lt;15*60),1,0)</f>
        <v>1</v>
      </c>
      <c r="K2206">
        <f>IF(AND(F2206&gt;=16*60,F2206&lt;21*60),1,0)</f>
        <v>0</v>
      </c>
      <c r="L2206">
        <f>K2206*G2206</f>
        <v>0</v>
      </c>
      <c r="M2206">
        <f>H2206*B2206</f>
        <v>0</v>
      </c>
      <c r="N2206">
        <f>I2206*B2206</f>
        <v>0</v>
      </c>
      <c r="O2206">
        <f>J2206*B2206</f>
        <v>0.113</v>
      </c>
    </row>
    <row r="2207" spans="1:15" x14ac:dyDescent="0.25">
      <c r="A2207" s="1">
        <v>41330.645833333299</v>
      </c>
      <c r="B2207">
        <v>0.113</v>
      </c>
      <c r="C2207">
        <f>HOUR(A2207)</f>
        <v>15</v>
      </c>
      <c r="D2207">
        <f>MINUTE(A2207)</f>
        <v>30</v>
      </c>
      <c r="E2207">
        <v>2</v>
      </c>
      <c r="F2207">
        <f>60*C2207+D2207</f>
        <v>930</v>
      </c>
      <c r="G2207">
        <f>IF(MONTH(A2207)&gt;10,1,IF(MONTH(A2207)&lt;4,1,0))</f>
        <v>1</v>
      </c>
      <c r="H2207">
        <f>IF(AND(F2207&gt;=6*60,F2207&lt;10*60),1,IF(F2207&gt;=15*60,1,IF(F2207&lt;1*60,1,0)))</f>
        <v>1</v>
      </c>
      <c r="I2207">
        <f>IF(AND(F2207&gt;=1*60,F2207&lt;6*60),1,0)</f>
        <v>0</v>
      </c>
      <c r="J2207">
        <f>IF(AND(F2207&gt;=10*60,F2207&lt;15*60),1,0)</f>
        <v>0</v>
      </c>
      <c r="K2207">
        <f>IF(AND(F2207&gt;=16*60,F2207&lt;21*60),1,0)</f>
        <v>0</v>
      </c>
      <c r="L2207">
        <f>K2207*G2207</f>
        <v>0</v>
      </c>
      <c r="M2207">
        <f>H2207*B2207</f>
        <v>0.113</v>
      </c>
      <c r="N2207">
        <f>I2207*B2207</f>
        <v>0</v>
      </c>
      <c r="O2207">
        <f>J2207*B2207</f>
        <v>0</v>
      </c>
    </row>
    <row r="2208" spans="1:15" x14ac:dyDescent="0.25">
      <c r="A2208" s="1">
        <v>41313.083333333299</v>
      </c>
      <c r="B2208">
        <v>0.112</v>
      </c>
      <c r="C2208">
        <f>HOUR(A2208)</f>
        <v>2</v>
      </c>
      <c r="D2208">
        <f>MINUTE(A2208)</f>
        <v>0</v>
      </c>
      <c r="E2208">
        <v>2</v>
      </c>
      <c r="F2208">
        <f>60*C2208+D2208</f>
        <v>120</v>
      </c>
      <c r="G2208">
        <f>IF(MONTH(A2208)&gt;10,1,IF(MONTH(A2208)&lt;4,1,0))</f>
        <v>1</v>
      </c>
      <c r="H2208">
        <f>IF(AND(F2208&gt;=6*60,F2208&lt;10*60),1,IF(F2208&gt;=15*60,1,IF(F2208&lt;1*60,1,0)))</f>
        <v>0</v>
      </c>
      <c r="I2208">
        <f>IF(AND(F2208&gt;=1*60,F2208&lt;6*60),1,0)</f>
        <v>1</v>
      </c>
      <c r="J2208">
        <f>IF(AND(F2208&gt;=10*60,F2208&lt;15*60),1,0)</f>
        <v>0</v>
      </c>
      <c r="K2208">
        <f>IF(AND(F2208&gt;=16*60,F2208&lt;21*60),1,0)</f>
        <v>0</v>
      </c>
      <c r="L2208">
        <f>K2208*G2208</f>
        <v>0</v>
      </c>
      <c r="M2208">
        <f>H2208*B2208</f>
        <v>0</v>
      </c>
      <c r="N2208">
        <f>I2208*B2208</f>
        <v>0.112</v>
      </c>
      <c r="O2208">
        <f>J2208*B2208</f>
        <v>0</v>
      </c>
    </row>
    <row r="2209" spans="1:15" x14ac:dyDescent="0.25">
      <c r="A2209" s="1">
        <v>41317.958333333299</v>
      </c>
      <c r="B2209">
        <v>0.112</v>
      </c>
      <c r="C2209">
        <f>HOUR(A2209)</f>
        <v>23</v>
      </c>
      <c r="D2209">
        <f>MINUTE(A2209)</f>
        <v>0</v>
      </c>
      <c r="E2209">
        <v>2</v>
      </c>
      <c r="F2209">
        <f>60*C2209+D2209</f>
        <v>1380</v>
      </c>
      <c r="G2209">
        <f>IF(MONTH(A2209)&gt;10,1,IF(MONTH(A2209)&lt;4,1,0))</f>
        <v>1</v>
      </c>
      <c r="H2209">
        <f>IF(AND(F2209&gt;=6*60,F2209&lt;10*60),1,IF(F2209&gt;=15*60,1,IF(F2209&lt;1*60,1,0)))</f>
        <v>1</v>
      </c>
      <c r="I2209">
        <f>IF(AND(F2209&gt;=1*60,F2209&lt;6*60),1,0)</f>
        <v>0</v>
      </c>
      <c r="J2209">
        <f>IF(AND(F2209&gt;=10*60,F2209&lt;15*60),1,0)</f>
        <v>0</v>
      </c>
      <c r="K2209">
        <f>IF(AND(F2209&gt;=16*60,F2209&lt;21*60),1,0)</f>
        <v>0</v>
      </c>
      <c r="L2209">
        <f>K2209*G2209</f>
        <v>0</v>
      </c>
      <c r="M2209">
        <f>H2209*B2209</f>
        <v>0.112</v>
      </c>
      <c r="N2209">
        <f>I2209*B2209</f>
        <v>0</v>
      </c>
      <c r="O2209">
        <f>J2209*B2209</f>
        <v>0</v>
      </c>
    </row>
    <row r="2210" spans="1:15" x14ac:dyDescent="0.25">
      <c r="A2210" s="1">
        <v>41319.645833333299</v>
      </c>
      <c r="B2210">
        <v>0.112</v>
      </c>
      <c r="C2210">
        <f>HOUR(A2210)</f>
        <v>15</v>
      </c>
      <c r="D2210">
        <f>MINUTE(A2210)</f>
        <v>30</v>
      </c>
      <c r="E2210">
        <v>2</v>
      </c>
      <c r="F2210">
        <f>60*C2210+D2210</f>
        <v>930</v>
      </c>
      <c r="G2210">
        <f>IF(MONTH(A2210)&gt;10,1,IF(MONTH(A2210)&lt;4,1,0))</f>
        <v>1</v>
      </c>
      <c r="H2210">
        <f>IF(AND(F2210&gt;=6*60,F2210&lt;10*60),1,IF(F2210&gt;=15*60,1,IF(F2210&lt;1*60,1,0)))</f>
        <v>1</v>
      </c>
      <c r="I2210">
        <f>IF(AND(F2210&gt;=1*60,F2210&lt;6*60),1,0)</f>
        <v>0</v>
      </c>
      <c r="J2210">
        <f>IF(AND(F2210&gt;=10*60,F2210&lt;15*60),1,0)</f>
        <v>0</v>
      </c>
      <c r="K2210">
        <f>IF(AND(F2210&gt;=16*60,F2210&lt;21*60),1,0)</f>
        <v>0</v>
      </c>
      <c r="L2210">
        <f>K2210*G2210</f>
        <v>0</v>
      </c>
      <c r="M2210">
        <f>H2210*B2210</f>
        <v>0.112</v>
      </c>
      <c r="N2210">
        <f>I2210*B2210</f>
        <v>0</v>
      </c>
      <c r="O2210">
        <f>J2210*B2210</f>
        <v>0</v>
      </c>
    </row>
    <row r="2211" spans="1:15" x14ac:dyDescent="0.25">
      <c r="A2211" s="1">
        <v>41319.979166666701</v>
      </c>
      <c r="B2211">
        <v>0.112</v>
      </c>
      <c r="C2211">
        <f>HOUR(A2211)</f>
        <v>23</v>
      </c>
      <c r="D2211">
        <f>MINUTE(A2211)</f>
        <v>30</v>
      </c>
      <c r="E2211">
        <v>2</v>
      </c>
      <c r="F2211">
        <f>60*C2211+D2211</f>
        <v>1410</v>
      </c>
      <c r="G2211">
        <f>IF(MONTH(A2211)&gt;10,1,IF(MONTH(A2211)&lt;4,1,0))</f>
        <v>1</v>
      </c>
      <c r="H2211">
        <f>IF(AND(F2211&gt;=6*60,F2211&lt;10*60),1,IF(F2211&gt;=15*60,1,IF(F2211&lt;1*60,1,0)))</f>
        <v>1</v>
      </c>
      <c r="I2211">
        <f>IF(AND(F2211&gt;=1*60,F2211&lt;6*60),1,0)</f>
        <v>0</v>
      </c>
      <c r="J2211">
        <f>IF(AND(F2211&gt;=10*60,F2211&lt;15*60),1,0)</f>
        <v>0</v>
      </c>
      <c r="K2211">
        <f>IF(AND(F2211&gt;=16*60,F2211&lt;21*60),1,0)</f>
        <v>0</v>
      </c>
      <c r="L2211">
        <f>K2211*G2211</f>
        <v>0</v>
      </c>
      <c r="M2211">
        <f>H2211*B2211</f>
        <v>0.112</v>
      </c>
      <c r="N2211">
        <f>I2211*B2211</f>
        <v>0</v>
      </c>
      <c r="O2211">
        <f>J2211*B2211</f>
        <v>0</v>
      </c>
    </row>
    <row r="2212" spans="1:15" x14ac:dyDescent="0.25">
      <c r="A2212" s="1">
        <v>41320.333333333299</v>
      </c>
      <c r="B2212">
        <v>0.112</v>
      </c>
      <c r="C2212">
        <f>HOUR(A2212)</f>
        <v>8</v>
      </c>
      <c r="D2212">
        <f>MINUTE(A2212)</f>
        <v>0</v>
      </c>
      <c r="E2212">
        <v>2</v>
      </c>
      <c r="F2212">
        <f>60*C2212+D2212</f>
        <v>480</v>
      </c>
      <c r="G2212">
        <f>IF(MONTH(A2212)&gt;10,1,IF(MONTH(A2212)&lt;4,1,0))</f>
        <v>1</v>
      </c>
      <c r="H2212">
        <f>IF(AND(F2212&gt;=6*60,F2212&lt;10*60),1,IF(F2212&gt;=15*60,1,IF(F2212&lt;1*60,1,0)))</f>
        <v>1</v>
      </c>
      <c r="I2212">
        <f>IF(AND(F2212&gt;=1*60,F2212&lt;6*60),1,0)</f>
        <v>0</v>
      </c>
      <c r="J2212">
        <f>IF(AND(F2212&gt;=10*60,F2212&lt;15*60),1,0)</f>
        <v>0</v>
      </c>
      <c r="K2212">
        <f>IF(AND(F2212&gt;=16*60,F2212&lt;21*60),1,0)</f>
        <v>0</v>
      </c>
      <c r="L2212">
        <f>K2212*G2212</f>
        <v>0</v>
      </c>
      <c r="M2212">
        <f>H2212*B2212</f>
        <v>0.112</v>
      </c>
      <c r="N2212">
        <f>I2212*B2212</f>
        <v>0</v>
      </c>
      <c r="O2212">
        <f>J2212*B2212</f>
        <v>0</v>
      </c>
    </row>
    <row r="2213" spans="1:15" x14ac:dyDescent="0.25">
      <c r="A2213" s="1">
        <v>41321.25</v>
      </c>
      <c r="B2213">
        <v>0.112</v>
      </c>
      <c r="C2213">
        <f>HOUR(A2213)</f>
        <v>6</v>
      </c>
      <c r="D2213">
        <f>MINUTE(A2213)</f>
        <v>0</v>
      </c>
      <c r="E2213">
        <v>2</v>
      </c>
      <c r="F2213">
        <f>60*C2213+D2213</f>
        <v>360</v>
      </c>
      <c r="G2213">
        <f>IF(MONTH(A2213)&gt;10,1,IF(MONTH(A2213)&lt;4,1,0))</f>
        <v>1</v>
      </c>
      <c r="H2213">
        <f>IF(AND(F2213&gt;=6*60,F2213&lt;10*60),1,IF(F2213&gt;=15*60,1,IF(F2213&lt;1*60,1,0)))</f>
        <v>1</v>
      </c>
      <c r="I2213">
        <f>IF(AND(F2213&gt;=1*60,F2213&lt;6*60),1,0)</f>
        <v>0</v>
      </c>
      <c r="J2213">
        <f>IF(AND(F2213&gt;=10*60,F2213&lt;15*60),1,0)</f>
        <v>0</v>
      </c>
      <c r="K2213">
        <f>IF(AND(F2213&gt;=16*60,F2213&lt;21*60),1,0)</f>
        <v>0</v>
      </c>
      <c r="L2213">
        <f>K2213*G2213</f>
        <v>0</v>
      </c>
      <c r="M2213">
        <f>H2213*B2213</f>
        <v>0.112</v>
      </c>
      <c r="N2213">
        <f>I2213*B2213</f>
        <v>0</v>
      </c>
      <c r="O2213">
        <f>J2213*B2213</f>
        <v>0</v>
      </c>
    </row>
    <row r="2214" spans="1:15" x14ac:dyDescent="0.25">
      <c r="A2214" s="1">
        <v>41326.916666666701</v>
      </c>
      <c r="B2214">
        <v>0.112</v>
      </c>
      <c r="C2214">
        <f>HOUR(A2214)</f>
        <v>22</v>
      </c>
      <c r="D2214">
        <f>MINUTE(A2214)</f>
        <v>0</v>
      </c>
      <c r="E2214">
        <v>2</v>
      </c>
      <c r="F2214">
        <f>60*C2214+D2214</f>
        <v>1320</v>
      </c>
      <c r="G2214">
        <f>IF(MONTH(A2214)&gt;10,1,IF(MONTH(A2214)&lt;4,1,0))</f>
        <v>1</v>
      </c>
      <c r="H2214">
        <f>IF(AND(F2214&gt;=6*60,F2214&lt;10*60),1,IF(F2214&gt;=15*60,1,IF(F2214&lt;1*60,1,0)))</f>
        <v>1</v>
      </c>
      <c r="I2214">
        <f>IF(AND(F2214&gt;=1*60,F2214&lt;6*60),1,0)</f>
        <v>0</v>
      </c>
      <c r="J2214">
        <f>IF(AND(F2214&gt;=10*60,F2214&lt;15*60),1,0)</f>
        <v>0</v>
      </c>
      <c r="K2214">
        <f>IF(AND(F2214&gt;=16*60,F2214&lt;21*60),1,0)</f>
        <v>0</v>
      </c>
      <c r="L2214">
        <f>K2214*G2214</f>
        <v>0</v>
      </c>
      <c r="M2214">
        <f>H2214*B2214</f>
        <v>0.112</v>
      </c>
      <c r="N2214">
        <f>I2214*B2214</f>
        <v>0</v>
      </c>
      <c r="O2214">
        <f>J2214*B2214</f>
        <v>0</v>
      </c>
    </row>
    <row r="2215" spans="1:15" x14ac:dyDescent="0.25">
      <c r="A2215" s="1">
        <v>41332.020833333299</v>
      </c>
      <c r="B2215">
        <v>0.112</v>
      </c>
      <c r="C2215">
        <f>HOUR(A2215)</f>
        <v>0</v>
      </c>
      <c r="D2215">
        <f>MINUTE(A2215)</f>
        <v>30</v>
      </c>
      <c r="E2215">
        <v>2</v>
      </c>
      <c r="F2215">
        <f>60*C2215+D2215</f>
        <v>30</v>
      </c>
      <c r="G2215">
        <f>IF(MONTH(A2215)&gt;10,1,IF(MONTH(A2215)&lt;4,1,0))</f>
        <v>1</v>
      </c>
      <c r="H2215">
        <f>IF(AND(F2215&gt;=6*60,F2215&lt;10*60),1,IF(F2215&gt;=15*60,1,IF(F2215&lt;1*60,1,0)))</f>
        <v>1</v>
      </c>
      <c r="I2215">
        <f>IF(AND(F2215&gt;=1*60,F2215&lt;6*60),1,0)</f>
        <v>0</v>
      </c>
      <c r="J2215">
        <f>IF(AND(F2215&gt;=10*60,F2215&lt;15*60),1,0)</f>
        <v>0</v>
      </c>
      <c r="K2215">
        <f>IF(AND(F2215&gt;=16*60,F2215&lt;21*60),1,0)</f>
        <v>0</v>
      </c>
      <c r="L2215">
        <f>K2215*G2215</f>
        <v>0</v>
      </c>
      <c r="M2215">
        <f>H2215*B2215</f>
        <v>0.112</v>
      </c>
      <c r="N2215">
        <f>I2215*B2215</f>
        <v>0</v>
      </c>
      <c r="O2215">
        <f>J2215*B2215</f>
        <v>0</v>
      </c>
    </row>
    <row r="2216" spans="1:15" x14ac:dyDescent="0.25">
      <c r="A2216" s="1">
        <v>41333.5</v>
      </c>
      <c r="B2216">
        <v>0.112</v>
      </c>
      <c r="C2216">
        <f>HOUR(A2216)</f>
        <v>12</v>
      </c>
      <c r="D2216">
        <f>MINUTE(A2216)</f>
        <v>0</v>
      </c>
      <c r="E2216">
        <v>2</v>
      </c>
      <c r="F2216">
        <f>60*C2216+D2216</f>
        <v>720</v>
      </c>
      <c r="G2216">
        <f>IF(MONTH(A2216)&gt;10,1,IF(MONTH(A2216)&lt;4,1,0))</f>
        <v>1</v>
      </c>
      <c r="H2216">
        <f>IF(AND(F2216&gt;=6*60,F2216&lt;10*60),1,IF(F2216&gt;=15*60,1,IF(F2216&lt;1*60,1,0)))</f>
        <v>0</v>
      </c>
      <c r="I2216">
        <f>IF(AND(F2216&gt;=1*60,F2216&lt;6*60),1,0)</f>
        <v>0</v>
      </c>
      <c r="J2216">
        <f>IF(AND(F2216&gt;=10*60,F2216&lt;15*60),1,0)</f>
        <v>1</v>
      </c>
      <c r="K2216">
        <f>IF(AND(F2216&gt;=16*60,F2216&lt;21*60),1,0)</f>
        <v>0</v>
      </c>
      <c r="L2216">
        <f>K2216*G2216</f>
        <v>0</v>
      </c>
      <c r="M2216">
        <f>H2216*B2216</f>
        <v>0</v>
      </c>
      <c r="N2216">
        <f>I2216*B2216</f>
        <v>0</v>
      </c>
      <c r="O2216">
        <f>J2216*B2216</f>
        <v>0.112</v>
      </c>
    </row>
    <row r="2217" spans="1:15" x14ac:dyDescent="0.25">
      <c r="A2217" s="1">
        <v>41307.895833333299</v>
      </c>
      <c r="B2217">
        <v>0.111</v>
      </c>
      <c r="C2217">
        <f>HOUR(A2217)</f>
        <v>21</v>
      </c>
      <c r="D2217">
        <f>MINUTE(A2217)</f>
        <v>30</v>
      </c>
      <c r="E2217">
        <v>2</v>
      </c>
      <c r="F2217">
        <f>60*C2217+D2217</f>
        <v>1290</v>
      </c>
      <c r="G2217">
        <f>IF(MONTH(A2217)&gt;10,1,IF(MONTH(A2217)&lt;4,1,0))</f>
        <v>1</v>
      </c>
      <c r="H2217">
        <f>IF(AND(F2217&gt;=6*60,F2217&lt;10*60),1,IF(F2217&gt;=15*60,1,IF(F2217&lt;1*60,1,0)))</f>
        <v>1</v>
      </c>
      <c r="I2217">
        <f>IF(AND(F2217&gt;=1*60,F2217&lt;6*60),1,0)</f>
        <v>0</v>
      </c>
      <c r="J2217">
        <f>IF(AND(F2217&gt;=10*60,F2217&lt;15*60),1,0)</f>
        <v>0</v>
      </c>
      <c r="K2217">
        <f>IF(AND(F2217&gt;=16*60,F2217&lt;21*60),1,0)</f>
        <v>0</v>
      </c>
      <c r="L2217">
        <f>K2217*G2217</f>
        <v>0</v>
      </c>
      <c r="M2217">
        <f>H2217*B2217</f>
        <v>0.111</v>
      </c>
      <c r="N2217">
        <f>I2217*B2217</f>
        <v>0</v>
      </c>
      <c r="O2217">
        <f>J2217*B2217</f>
        <v>0</v>
      </c>
    </row>
    <row r="2218" spans="1:15" x14ac:dyDescent="0.25">
      <c r="A2218" s="1">
        <v>41308.270833333299</v>
      </c>
      <c r="B2218">
        <v>0.111</v>
      </c>
      <c r="C2218">
        <f>HOUR(A2218)</f>
        <v>6</v>
      </c>
      <c r="D2218">
        <f>MINUTE(A2218)</f>
        <v>30</v>
      </c>
      <c r="E2218">
        <v>2</v>
      </c>
      <c r="F2218">
        <f>60*C2218+D2218</f>
        <v>390</v>
      </c>
      <c r="G2218">
        <f>IF(MONTH(A2218)&gt;10,1,IF(MONTH(A2218)&lt;4,1,0))</f>
        <v>1</v>
      </c>
      <c r="H2218">
        <f>IF(AND(F2218&gt;=6*60,F2218&lt;10*60),1,IF(F2218&gt;=15*60,1,IF(F2218&lt;1*60,1,0)))</f>
        <v>1</v>
      </c>
      <c r="I2218">
        <f>IF(AND(F2218&gt;=1*60,F2218&lt;6*60),1,0)</f>
        <v>0</v>
      </c>
      <c r="J2218">
        <f>IF(AND(F2218&gt;=10*60,F2218&lt;15*60),1,0)</f>
        <v>0</v>
      </c>
      <c r="K2218">
        <f>IF(AND(F2218&gt;=16*60,F2218&lt;21*60),1,0)</f>
        <v>0</v>
      </c>
      <c r="L2218">
        <f>K2218*G2218</f>
        <v>0</v>
      </c>
      <c r="M2218">
        <f>H2218*B2218</f>
        <v>0.111</v>
      </c>
      <c r="N2218">
        <f>I2218*B2218</f>
        <v>0</v>
      </c>
      <c r="O2218">
        <f>J2218*B2218</f>
        <v>0</v>
      </c>
    </row>
    <row r="2219" spans="1:15" x14ac:dyDescent="0.25">
      <c r="A2219" s="1">
        <v>41310.583333333299</v>
      </c>
      <c r="B2219">
        <v>0.111</v>
      </c>
      <c r="C2219">
        <f>HOUR(A2219)</f>
        <v>14</v>
      </c>
      <c r="D2219">
        <f>MINUTE(A2219)</f>
        <v>0</v>
      </c>
      <c r="E2219">
        <v>2</v>
      </c>
      <c r="F2219">
        <f>60*C2219+D2219</f>
        <v>840</v>
      </c>
      <c r="G2219">
        <f>IF(MONTH(A2219)&gt;10,1,IF(MONTH(A2219)&lt;4,1,0))</f>
        <v>1</v>
      </c>
      <c r="H2219">
        <f>IF(AND(F2219&gt;=6*60,F2219&lt;10*60),1,IF(F2219&gt;=15*60,1,IF(F2219&lt;1*60,1,0)))</f>
        <v>0</v>
      </c>
      <c r="I2219">
        <f>IF(AND(F2219&gt;=1*60,F2219&lt;6*60),1,0)</f>
        <v>0</v>
      </c>
      <c r="J2219">
        <f>IF(AND(F2219&gt;=10*60,F2219&lt;15*60),1,0)</f>
        <v>1</v>
      </c>
      <c r="K2219">
        <f>IF(AND(F2219&gt;=16*60,F2219&lt;21*60),1,0)</f>
        <v>0</v>
      </c>
      <c r="L2219">
        <f>K2219*G2219</f>
        <v>0</v>
      </c>
      <c r="M2219">
        <f>H2219*B2219</f>
        <v>0</v>
      </c>
      <c r="N2219">
        <f>I2219*B2219</f>
        <v>0</v>
      </c>
      <c r="O2219">
        <f>J2219*B2219</f>
        <v>0.111</v>
      </c>
    </row>
    <row r="2220" spans="1:15" x14ac:dyDescent="0.25">
      <c r="A2220" s="1">
        <v>41311.833333333299</v>
      </c>
      <c r="B2220">
        <v>0.111</v>
      </c>
      <c r="C2220">
        <f>HOUR(A2220)</f>
        <v>20</v>
      </c>
      <c r="D2220">
        <f>MINUTE(A2220)</f>
        <v>0</v>
      </c>
      <c r="E2220">
        <v>2</v>
      </c>
      <c r="F2220">
        <f>60*C2220+D2220</f>
        <v>1200</v>
      </c>
      <c r="G2220">
        <f>IF(MONTH(A2220)&gt;10,1,IF(MONTH(A2220)&lt;4,1,0))</f>
        <v>1</v>
      </c>
      <c r="H2220">
        <f>IF(AND(F2220&gt;=6*60,F2220&lt;10*60),1,IF(F2220&gt;=15*60,1,IF(F2220&lt;1*60,1,0)))</f>
        <v>1</v>
      </c>
      <c r="I2220">
        <f>IF(AND(F2220&gt;=1*60,F2220&lt;6*60),1,0)</f>
        <v>0</v>
      </c>
      <c r="J2220">
        <f>IF(AND(F2220&gt;=10*60,F2220&lt;15*60),1,0)</f>
        <v>0</v>
      </c>
      <c r="K2220">
        <f>IF(AND(F2220&gt;=16*60,F2220&lt;21*60),1,0)</f>
        <v>1</v>
      </c>
      <c r="L2220">
        <f>K2220*G2220</f>
        <v>1</v>
      </c>
      <c r="M2220">
        <f>H2220*B2220</f>
        <v>0.111</v>
      </c>
      <c r="N2220">
        <f>I2220*B2220</f>
        <v>0</v>
      </c>
      <c r="O2220">
        <f>J2220*B2220</f>
        <v>0</v>
      </c>
    </row>
    <row r="2221" spans="1:15" x14ac:dyDescent="0.25">
      <c r="A2221" s="1">
        <v>41319.458333333299</v>
      </c>
      <c r="B2221">
        <v>0.111</v>
      </c>
      <c r="C2221">
        <f>HOUR(A2221)</f>
        <v>11</v>
      </c>
      <c r="D2221">
        <f>MINUTE(A2221)</f>
        <v>0</v>
      </c>
      <c r="E2221">
        <v>2</v>
      </c>
      <c r="F2221">
        <f>60*C2221+D2221</f>
        <v>660</v>
      </c>
      <c r="G2221">
        <f>IF(MONTH(A2221)&gt;10,1,IF(MONTH(A2221)&lt;4,1,0))</f>
        <v>1</v>
      </c>
      <c r="H2221">
        <f>IF(AND(F2221&gt;=6*60,F2221&lt;10*60),1,IF(F2221&gt;=15*60,1,IF(F2221&lt;1*60,1,0)))</f>
        <v>0</v>
      </c>
      <c r="I2221">
        <f>IF(AND(F2221&gt;=1*60,F2221&lt;6*60),1,0)</f>
        <v>0</v>
      </c>
      <c r="J2221">
        <f>IF(AND(F2221&gt;=10*60,F2221&lt;15*60),1,0)</f>
        <v>1</v>
      </c>
      <c r="K2221">
        <f>IF(AND(F2221&gt;=16*60,F2221&lt;21*60),1,0)</f>
        <v>0</v>
      </c>
      <c r="L2221">
        <f>K2221*G2221</f>
        <v>0</v>
      </c>
      <c r="M2221">
        <f>H2221*B2221</f>
        <v>0</v>
      </c>
      <c r="N2221">
        <f>I2221*B2221</f>
        <v>0</v>
      </c>
      <c r="O2221">
        <f>J2221*B2221</f>
        <v>0.111</v>
      </c>
    </row>
    <row r="2222" spans="1:15" x14ac:dyDescent="0.25">
      <c r="A2222" s="1">
        <v>41322.041666666701</v>
      </c>
      <c r="B2222">
        <v>0.111</v>
      </c>
      <c r="C2222">
        <f>HOUR(A2222)</f>
        <v>1</v>
      </c>
      <c r="D2222">
        <f>MINUTE(A2222)</f>
        <v>0</v>
      </c>
      <c r="E2222">
        <v>2</v>
      </c>
      <c r="F2222">
        <f>60*C2222+D2222</f>
        <v>60</v>
      </c>
      <c r="G2222">
        <f>IF(MONTH(A2222)&gt;10,1,IF(MONTH(A2222)&lt;4,1,0))</f>
        <v>1</v>
      </c>
      <c r="H2222">
        <f>IF(AND(F2222&gt;=6*60,F2222&lt;10*60),1,IF(F2222&gt;=15*60,1,IF(F2222&lt;1*60,1,0)))</f>
        <v>0</v>
      </c>
      <c r="I2222">
        <f>IF(AND(F2222&gt;=1*60,F2222&lt;6*60),1,0)</f>
        <v>1</v>
      </c>
      <c r="J2222">
        <f>IF(AND(F2222&gt;=10*60,F2222&lt;15*60),1,0)</f>
        <v>0</v>
      </c>
      <c r="K2222">
        <f>IF(AND(F2222&gt;=16*60,F2222&lt;21*60),1,0)</f>
        <v>0</v>
      </c>
      <c r="L2222">
        <f>K2222*G2222</f>
        <v>0</v>
      </c>
      <c r="M2222">
        <f>H2222*B2222</f>
        <v>0</v>
      </c>
      <c r="N2222">
        <f>I2222*B2222</f>
        <v>0.111</v>
      </c>
      <c r="O2222">
        <f>J2222*B2222</f>
        <v>0</v>
      </c>
    </row>
    <row r="2223" spans="1:15" x14ac:dyDescent="0.25">
      <c r="A2223" s="1">
        <v>41322.3125</v>
      </c>
      <c r="B2223">
        <v>0.111</v>
      </c>
      <c r="C2223">
        <f>HOUR(A2223)</f>
        <v>7</v>
      </c>
      <c r="D2223">
        <f>MINUTE(A2223)</f>
        <v>30</v>
      </c>
      <c r="E2223">
        <v>2</v>
      </c>
      <c r="F2223">
        <f>60*C2223+D2223</f>
        <v>450</v>
      </c>
      <c r="G2223">
        <f>IF(MONTH(A2223)&gt;10,1,IF(MONTH(A2223)&lt;4,1,0))</f>
        <v>1</v>
      </c>
      <c r="H2223">
        <f>IF(AND(F2223&gt;=6*60,F2223&lt;10*60),1,IF(F2223&gt;=15*60,1,IF(F2223&lt;1*60,1,0)))</f>
        <v>1</v>
      </c>
      <c r="I2223">
        <f>IF(AND(F2223&gt;=1*60,F2223&lt;6*60),1,0)</f>
        <v>0</v>
      </c>
      <c r="J2223">
        <f>IF(AND(F2223&gt;=10*60,F2223&lt;15*60),1,0)</f>
        <v>0</v>
      </c>
      <c r="K2223">
        <f>IF(AND(F2223&gt;=16*60,F2223&lt;21*60),1,0)</f>
        <v>0</v>
      </c>
      <c r="L2223">
        <f>K2223*G2223</f>
        <v>0</v>
      </c>
      <c r="M2223">
        <f>H2223*B2223</f>
        <v>0.111</v>
      </c>
      <c r="N2223">
        <f>I2223*B2223</f>
        <v>0</v>
      </c>
      <c r="O2223">
        <f>J2223*B2223</f>
        <v>0</v>
      </c>
    </row>
    <row r="2224" spans="1:15" x14ac:dyDescent="0.25">
      <c r="A2224" s="1">
        <v>41326.458333333299</v>
      </c>
      <c r="B2224">
        <v>0.111</v>
      </c>
      <c r="C2224">
        <f>HOUR(A2224)</f>
        <v>11</v>
      </c>
      <c r="D2224">
        <f>MINUTE(A2224)</f>
        <v>0</v>
      </c>
      <c r="E2224">
        <v>2</v>
      </c>
      <c r="F2224">
        <f>60*C2224+D2224</f>
        <v>660</v>
      </c>
      <c r="G2224">
        <f>IF(MONTH(A2224)&gt;10,1,IF(MONTH(A2224)&lt;4,1,0))</f>
        <v>1</v>
      </c>
      <c r="H2224">
        <f>IF(AND(F2224&gt;=6*60,F2224&lt;10*60),1,IF(F2224&gt;=15*60,1,IF(F2224&lt;1*60,1,0)))</f>
        <v>0</v>
      </c>
      <c r="I2224">
        <f>IF(AND(F2224&gt;=1*60,F2224&lt;6*60),1,0)</f>
        <v>0</v>
      </c>
      <c r="J2224">
        <f>IF(AND(F2224&gt;=10*60,F2224&lt;15*60),1,0)</f>
        <v>1</v>
      </c>
      <c r="K2224">
        <f>IF(AND(F2224&gt;=16*60,F2224&lt;21*60),1,0)</f>
        <v>0</v>
      </c>
      <c r="L2224">
        <f>K2224*G2224</f>
        <v>0</v>
      </c>
      <c r="M2224">
        <f>H2224*B2224</f>
        <v>0</v>
      </c>
      <c r="N2224">
        <f>I2224*B2224</f>
        <v>0</v>
      </c>
      <c r="O2224">
        <f>J2224*B2224</f>
        <v>0.111</v>
      </c>
    </row>
    <row r="2225" spans="1:15" x14ac:dyDescent="0.25">
      <c r="A2225" s="1">
        <v>41331.645833333299</v>
      </c>
      <c r="B2225">
        <v>0.111</v>
      </c>
      <c r="C2225">
        <f>HOUR(A2225)</f>
        <v>15</v>
      </c>
      <c r="D2225">
        <f>MINUTE(A2225)</f>
        <v>30</v>
      </c>
      <c r="E2225">
        <v>2</v>
      </c>
      <c r="F2225">
        <f>60*C2225+D2225</f>
        <v>930</v>
      </c>
      <c r="G2225">
        <f>IF(MONTH(A2225)&gt;10,1,IF(MONTH(A2225)&lt;4,1,0))</f>
        <v>1</v>
      </c>
      <c r="H2225">
        <f>IF(AND(F2225&gt;=6*60,F2225&lt;10*60),1,IF(F2225&gt;=15*60,1,IF(F2225&lt;1*60,1,0)))</f>
        <v>1</v>
      </c>
      <c r="I2225">
        <f>IF(AND(F2225&gt;=1*60,F2225&lt;6*60),1,0)</f>
        <v>0</v>
      </c>
      <c r="J2225">
        <f>IF(AND(F2225&gt;=10*60,F2225&lt;15*60),1,0)</f>
        <v>0</v>
      </c>
      <c r="K2225">
        <f>IF(AND(F2225&gt;=16*60,F2225&lt;21*60),1,0)</f>
        <v>0</v>
      </c>
      <c r="L2225">
        <f>K2225*G2225</f>
        <v>0</v>
      </c>
      <c r="M2225">
        <f>H2225*B2225</f>
        <v>0.111</v>
      </c>
      <c r="N2225">
        <f>I2225*B2225</f>
        <v>0</v>
      </c>
      <c r="O2225">
        <f>J2225*B2225</f>
        <v>0</v>
      </c>
    </row>
    <row r="2226" spans="1:15" x14ac:dyDescent="0.25">
      <c r="A2226" s="1">
        <v>41308.291666666701</v>
      </c>
      <c r="B2226">
        <v>0.11</v>
      </c>
      <c r="C2226">
        <f>HOUR(A2226)</f>
        <v>7</v>
      </c>
      <c r="D2226">
        <f>MINUTE(A2226)</f>
        <v>0</v>
      </c>
      <c r="E2226">
        <v>2</v>
      </c>
      <c r="F2226">
        <f>60*C2226+D2226</f>
        <v>420</v>
      </c>
      <c r="G2226">
        <f>IF(MONTH(A2226)&gt;10,1,IF(MONTH(A2226)&lt;4,1,0))</f>
        <v>1</v>
      </c>
      <c r="H2226">
        <f>IF(AND(F2226&gt;=6*60,F2226&lt;10*60),1,IF(F2226&gt;=15*60,1,IF(F2226&lt;1*60,1,0)))</f>
        <v>1</v>
      </c>
      <c r="I2226">
        <f>IF(AND(F2226&gt;=1*60,F2226&lt;6*60),1,0)</f>
        <v>0</v>
      </c>
      <c r="J2226">
        <f>IF(AND(F2226&gt;=10*60,F2226&lt;15*60),1,0)</f>
        <v>0</v>
      </c>
      <c r="K2226">
        <f>IF(AND(F2226&gt;=16*60,F2226&lt;21*60),1,0)</f>
        <v>0</v>
      </c>
      <c r="L2226">
        <f>K2226*G2226</f>
        <v>0</v>
      </c>
      <c r="M2226">
        <f>H2226*B2226</f>
        <v>0.11</v>
      </c>
      <c r="N2226">
        <f>I2226*B2226</f>
        <v>0</v>
      </c>
      <c r="O2226">
        <f>J2226*B2226</f>
        <v>0</v>
      </c>
    </row>
    <row r="2227" spans="1:15" x14ac:dyDescent="0.25">
      <c r="A2227" s="1">
        <v>41309.375</v>
      </c>
      <c r="B2227">
        <v>0.11</v>
      </c>
      <c r="C2227">
        <f>HOUR(A2227)</f>
        <v>9</v>
      </c>
      <c r="D2227">
        <f>MINUTE(A2227)</f>
        <v>0</v>
      </c>
      <c r="E2227">
        <v>2</v>
      </c>
      <c r="F2227">
        <f>60*C2227+D2227</f>
        <v>540</v>
      </c>
      <c r="G2227">
        <f>IF(MONTH(A2227)&gt;10,1,IF(MONTH(A2227)&lt;4,1,0))</f>
        <v>1</v>
      </c>
      <c r="H2227">
        <f>IF(AND(F2227&gt;=6*60,F2227&lt;10*60),1,IF(F2227&gt;=15*60,1,IF(F2227&lt;1*60,1,0)))</f>
        <v>1</v>
      </c>
      <c r="I2227">
        <f>IF(AND(F2227&gt;=1*60,F2227&lt;6*60),1,0)</f>
        <v>0</v>
      </c>
      <c r="J2227">
        <f>IF(AND(F2227&gt;=10*60,F2227&lt;15*60),1,0)</f>
        <v>0</v>
      </c>
      <c r="K2227">
        <f>IF(AND(F2227&gt;=16*60,F2227&lt;21*60),1,0)</f>
        <v>0</v>
      </c>
      <c r="L2227">
        <f>K2227*G2227</f>
        <v>0</v>
      </c>
      <c r="M2227">
        <f>H2227*B2227</f>
        <v>0.11</v>
      </c>
      <c r="N2227">
        <f>I2227*B2227</f>
        <v>0</v>
      </c>
      <c r="O2227">
        <f>J2227*B2227</f>
        <v>0</v>
      </c>
    </row>
    <row r="2228" spans="1:15" x14ac:dyDescent="0.25">
      <c r="A2228" s="1">
        <v>41309.583333333299</v>
      </c>
      <c r="B2228">
        <v>0.11</v>
      </c>
      <c r="C2228">
        <f>HOUR(A2228)</f>
        <v>14</v>
      </c>
      <c r="D2228">
        <f>MINUTE(A2228)</f>
        <v>0</v>
      </c>
      <c r="E2228">
        <v>2</v>
      </c>
      <c r="F2228">
        <f>60*C2228+D2228</f>
        <v>840</v>
      </c>
      <c r="G2228">
        <f>IF(MONTH(A2228)&gt;10,1,IF(MONTH(A2228)&lt;4,1,0))</f>
        <v>1</v>
      </c>
      <c r="H2228">
        <f>IF(AND(F2228&gt;=6*60,F2228&lt;10*60),1,IF(F2228&gt;=15*60,1,IF(F2228&lt;1*60,1,0)))</f>
        <v>0</v>
      </c>
      <c r="I2228">
        <f>IF(AND(F2228&gt;=1*60,F2228&lt;6*60),1,0)</f>
        <v>0</v>
      </c>
      <c r="J2228">
        <f>IF(AND(F2228&gt;=10*60,F2228&lt;15*60),1,0)</f>
        <v>1</v>
      </c>
      <c r="K2228">
        <f>IF(AND(F2228&gt;=16*60,F2228&lt;21*60),1,0)</f>
        <v>0</v>
      </c>
      <c r="L2228">
        <f>K2228*G2228</f>
        <v>0</v>
      </c>
      <c r="M2228">
        <f>H2228*B2228</f>
        <v>0</v>
      </c>
      <c r="N2228">
        <f>I2228*B2228</f>
        <v>0</v>
      </c>
      <c r="O2228">
        <f>J2228*B2228</f>
        <v>0.11</v>
      </c>
    </row>
    <row r="2229" spans="1:15" x14ac:dyDescent="0.25">
      <c r="A2229" s="1">
        <v>41310.9375</v>
      </c>
      <c r="B2229">
        <v>0.11</v>
      </c>
      <c r="C2229">
        <f>HOUR(A2229)</f>
        <v>22</v>
      </c>
      <c r="D2229">
        <f>MINUTE(A2229)</f>
        <v>30</v>
      </c>
      <c r="E2229">
        <v>2</v>
      </c>
      <c r="F2229">
        <f>60*C2229+D2229</f>
        <v>1350</v>
      </c>
      <c r="G2229">
        <f>IF(MONTH(A2229)&gt;10,1,IF(MONTH(A2229)&lt;4,1,0))</f>
        <v>1</v>
      </c>
      <c r="H2229">
        <f>IF(AND(F2229&gt;=6*60,F2229&lt;10*60),1,IF(F2229&gt;=15*60,1,IF(F2229&lt;1*60,1,0)))</f>
        <v>1</v>
      </c>
      <c r="I2229">
        <f>IF(AND(F2229&gt;=1*60,F2229&lt;6*60),1,0)</f>
        <v>0</v>
      </c>
      <c r="J2229">
        <f>IF(AND(F2229&gt;=10*60,F2229&lt;15*60),1,0)</f>
        <v>0</v>
      </c>
      <c r="K2229">
        <f>IF(AND(F2229&gt;=16*60,F2229&lt;21*60),1,0)</f>
        <v>0</v>
      </c>
      <c r="L2229">
        <f>K2229*G2229</f>
        <v>0</v>
      </c>
      <c r="M2229">
        <f>H2229*B2229</f>
        <v>0.11</v>
      </c>
      <c r="N2229">
        <f>I2229*B2229</f>
        <v>0</v>
      </c>
      <c r="O2229">
        <f>J2229*B2229</f>
        <v>0</v>
      </c>
    </row>
    <row r="2230" spans="1:15" x14ac:dyDescent="0.25">
      <c r="A2230" s="1">
        <v>41311.5625</v>
      </c>
      <c r="B2230">
        <v>0.11</v>
      </c>
      <c r="C2230">
        <f>HOUR(A2230)</f>
        <v>13</v>
      </c>
      <c r="D2230">
        <f>MINUTE(A2230)</f>
        <v>30</v>
      </c>
      <c r="E2230">
        <v>2</v>
      </c>
      <c r="F2230">
        <f>60*C2230+D2230</f>
        <v>810</v>
      </c>
      <c r="G2230">
        <f>IF(MONTH(A2230)&gt;10,1,IF(MONTH(A2230)&lt;4,1,0))</f>
        <v>1</v>
      </c>
      <c r="H2230">
        <f>IF(AND(F2230&gt;=6*60,F2230&lt;10*60),1,IF(F2230&gt;=15*60,1,IF(F2230&lt;1*60,1,0)))</f>
        <v>0</v>
      </c>
      <c r="I2230">
        <f>IF(AND(F2230&gt;=1*60,F2230&lt;6*60),1,0)</f>
        <v>0</v>
      </c>
      <c r="J2230">
        <f>IF(AND(F2230&gt;=10*60,F2230&lt;15*60),1,0)</f>
        <v>1</v>
      </c>
      <c r="K2230">
        <f>IF(AND(F2230&gt;=16*60,F2230&lt;21*60),1,0)</f>
        <v>0</v>
      </c>
      <c r="L2230">
        <f>K2230*G2230</f>
        <v>0</v>
      </c>
      <c r="M2230">
        <f>H2230*B2230</f>
        <v>0</v>
      </c>
      <c r="N2230">
        <f>I2230*B2230</f>
        <v>0</v>
      </c>
      <c r="O2230">
        <f>J2230*B2230</f>
        <v>0.11</v>
      </c>
    </row>
    <row r="2231" spans="1:15" x14ac:dyDescent="0.25">
      <c r="A2231" s="1">
        <v>41311.875</v>
      </c>
      <c r="B2231">
        <v>0.11</v>
      </c>
      <c r="C2231">
        <f>HOUR(A2231)</f>
        <v>21</v>
      </c>
      <c r="D2231">
        <f>MINUTE(A2231)</f>
        <v>0</v>
      </c>
      <c r="E2231">
        <v>2</v>
      </c>
      <c r="F2231">
        <f>60*C2231+D2231</f>
        <v>1260</v>
      </c>
      <c r="G2231">
        <f>IF(MONTH(A2231)&gt;10,1,IF(MONTH(A2231)&lt;4,1,0))</f>
        <v>1</v>
      </c>
      <c r="H2231">
        <f>IF(AND(F2231&gt;=6*60,F2231&lt;10*60),1,IF(F2231&gt;=15*60,1,IF(F2231&lt;1*60,1,0)))</f>
        <v>1</v>
      </c>
      <c r="I2231">
        <f>IF(AND(F2231&gt;=1*60,F2231&lt;6*60),1,0)</f>
        <v>0</v>
      </c>
      <c r="J2231">
        <f>IF(AND(F2231&gt;=10*60,F2231&lt;15*60),1,0)</f>
        <v>0</v>
      </c>
      <c r="K2231">
        <f>IF(AND(F2231&gt;=16*60,F2231&lt;21*60),1,0)</f>
        <v>0</v>
      </c>
      <c r="L2231">
        <f>K2231*G2231</f>
        <v>0</v>
      </c>
      <c r="M2231">
        <f>H2231*B2231</f>
        <v>0.11</v>
      </c>
      <c r="N2231">
        <f>I2231*B2231</f>
        <v>0</v>
      </c>
      <c r="O2231">
        <f>J2231*B2231</f>
        <v>0</v>
      </c>
    </row>
    <row r="2232" spans="1:15" x14ac:dyDescent="0.25">
      <c r="A2232" s="1">
        <v>41314.041666666701</v>
      </c>
      <c r="B2232">
        <v>0.11</v>
      </c>
      <c r="C2232">
        <f>HOUR(A2232)</f>
        <v>1</v>
      </c>
      <c r="D2232">
        <f>MINUTE(A2232)</f>
        <v>0</v>
      </c>
      <c r="E2232">
        <v>2</v>
      </c>
      <c r="F2232">
        <f>60*C2232+D2232</f>
        <v>60</v>
      </c>
      <c r="G2232">
        <f>IF(MONTH(A2232)&gt;10,1,IF(MONTH(A2232)&lt;4,1,0))</f>
        <v>1</v>
      </c>
      <c r="H2232">
        <f>IF(AND(F2232&gt;=6*60,F2232&lt;10*60),1,IF(F2232&gt;=15*60,1,IF(F2232&lt;1*60,1,0)))</f>
        <v>0</v>
      </c>
      <c r="I2232">
        <f>IF(AND(F2232&gt;=1*60,F2232&lt;6*60),1,0)</f>
        <v>1</v>
      </c>
      <c r="J2232">
        <f>IF(AND(F2232&gt;=10*60,F2232&lt;15*60),1,0)</f>
        <v>0</v>
      </c>
      <c r="K2232">
        <f>IF(AND(F2232&gt;=16*60,F2232&lt;21*60),1,0)</f>
        <v>0</v>
      </c>
      <c r="L2232">
        <f>K2232*G2232</f>
        <v>0</v>
      </c>
      <c r="M2232">
        <f>H2232*B2232</f>
        <v>0</v>
      </c>
      <c r="N2232">
        <f>I2232*B2232</f>
        <v>0.11</v>
      </c>
      <c r="O2232">
        <f>J2232*B2232</f>
        <v>0</v>
      </c>
    </row>
    <row r="2233" spans="1:15" x14ac:dyDescent="0.25">
      <c r="A2233" s="1">
        <v>41317.583333333299</v>
      </c>
      <c r="B2233">
        <v>0.11</v>
      </c>
      <c r="C2233">
        <f>HOUR(A2233)</f>
        <v>14</v>
      </c>
      <c r="D2233">
        <f>MINUTE(A2233)</f>
        <v>0</v>
      </c>
      <c r="E2233">
        <v>2</v>
      </c>
      <c r="F2233">
        <f>60*C2233+D2233</f>
        <v>840</v>
      </c>
      <c r="G2233">
        <f>IF(MONTH(A2233)&gt;10,1,IF(MONTH(A2233)&lt;4,1,0))</f>
        <v>1</v>
      </c>
      <c r="H2233">
        <f>IF(AND(F2233&gt;=6*60,F2233&lt;10*60),1,IF(F2233&gt;=15*60,1,IF(F2233&lt;1*60,1,0)))</f>
        <v>0</v>
      </c>
      <c r="I2233">
        <f>IF(AND(F2233&gt;=1*60,F2233&lt;6*60),1,0)</f>
        <v>0</v>
      </c>
      <c r="J2233">
        <f>IF(AND(F2233&gt;=10*60,F2233&lt;15*60),1,0)</f>
        <v>1</v>
      </c>
      <c r="K2233">
        <f>IF(AND(F2233&gt;=16*60,F2233&lt;21*60),1,0)</f>
        <v>0</v>
      </c>
      <c r="L2233">
        <f>K2233*G2233</f>
        <v>0</v>
      </c>
      <c r="M2233">
        <f>H2233*B2233</f>
        <v>0</v>
      </c>
      <c r="N2233">
        <f>I2233*B2233</f>
        <v>0</v>
      </c>
      <c r="O2233">
        <f>J2233*B2233</f>
        <v>0.11</v>
      </c>
    </row>
    <row r="2234" spans="1:15" x14ac:dyDescent="0.25">
      <c r="A2234" s="1">
        <v>41321.3125</v>
      </c>
      <c r="B2234">
        <v>0.11</v>
      </c>
      <c r="C2234">
        <f>HOUR(A2234)</f>
        <v>7</v>
      </c>
      <c r="D2234">
        <f>MINUTE(A2234)</f>
        <v>30</v>
      </c>
      <c r="E2234">
        <v>2</v>
      </c>
      <c r="F2234">
        <f>60*C2234+D2234</f>
        <v>450</v>
      </c>
      <c r="G2234">
        <f>IF(MONTH(A2234)&gt;10,1,IF(MONTH(A2234)&lt;4,1,0))</f>
        <v>1</v>
      </c>
      <c r="H2234">
        <f>IF(AND(F2234&gt;=6*60,F2234&lt;10*60),1,IF(F2234&gt;=15*60,1,IF(F2234&lt;1*60,1,0)))</f>
        <v>1</v>
      </c>
      <c r="I2234">
        <f>IF(AND(F2234&gt;=1*60,F2234&lt;6*60),1,0)</f>
        <v>0</v>
      </c>
      <c r="J2234">
        <f>IF(AND(F2234&gt;=10*60,F2234&lt;15*60),1,0)</f>
        <v>0</v>
      </c>
      <c r="K2234">
        <f>IF(AND(F2234&gt;=16*60,F2234&lt;21*60),1,0)</f>
        <v>0</v>
      </c>
      <c r="L2234">
        <f>K2234*G2234</f>
        <v>0</v>
      </c>
      <c r="M2234">
        <f>H2234*B2234</f>
        <v>0.11</v>
      </c>
      <c r="N2234">
        <f>I2234*B2234</f>
        <v>0</v>
      </c>
      <c r="O2234">
        <f>J2234*B2234</f>
        <v>0</v>
      </c>
    </row>
    <row r="2235" spans="1:15" x14ac:dyDescent="0.25">
      <c r="A2235" s="1">
        <v>41324.0625</v>
      </c>
      <c r="B2235">
        <v>0.11</v>
      </c>
      <c r="C2235">
        <f>HOUR(A2235)</f>
        <v>1</v>
      </c>
      <c r="D2235">
        <f>MINUTE(A2235)</f>
        <v>30</v>
      </c>
      <c r="E2235">
        <v>2</v>
      </c>
      <c r="F2235">
        <f>60*C2235+D2235</f>
        <v>90</v>
      </c>
      <c r="G2235">
        <f>IF(MONTH(A2235)&gt;10,1,IF(MONTH(A2235)&lt;4,1,0))</f>
        <v>1</v>
      </c>
      <c r="H2235">
        <f>IF(AND(F2235&gt;=6*60,F2235&lt;10*60),1,IF(F2235&gt;=15*60,1,IF(F2235&lt;1*60,1,0)))</f>
        <v>0</v>
      </c>
      <c r="I2235">
        <f>IF(AND(F2235&gt;=1*60,F2235&lt;6*60),1,0)</f>
        <v>1</v>
      </c>
      <c r="J2235">
        <f>IF(AND(F2235&gt;=10*60,F2235&lt;15*60),1,0)</f>
        <v>0</v>
      </c>
      <c r="K2235">
        <f>IF(AND(F2235&gt;=16*60,F2235&lt;21*60),1,0)</f>
        <v>0</v>
      </c>
      <c r="L2235">
        <f>K2235*G2235</f>
        <v>0</v>
      </c>
      <c r="M2235">
        <f>H2235*B2235</f>
        <v>0</v>
      </c>
      <c r="N2235">
        <f>I2235*B2235</f>
        <v>0.11</v>
      </c>
      <c r="O2235">
        <f>J2235*B2235</f>
        <v>0</v>
      </c>
    </row>
    <row r="2236" spans="1:15" x14ac:dyDescent="0.25">
      <c r="A2236" s="1">
        <v>41330.083333333299</v>
      </c>
      <c r="B2236">
        <v>0.11</v>
      </c>
      <c r="C2236">
        <f>HOUR(A2236)</f>
        <v>2</v>
      </c>
      <c r="D2236">
        <f>MINUTE(A2236)</f>
        <v>0</v>
      </c>
      <c r="E2236">
        <v>2</v>
      </c>
      <c r="F2236">
        <f>60*C2236+D2236</f>
        <v>120</v>
      </c>
      <c r="G2236">
        <f>IF(MONTH(A2236)&gt;10,1,IF(MONTH(A2236)&lt;4,1,0))</f>
        <v>1</v>
      </c>
      <c r="H2236">
        <f>IF(AND(F2236&gt;=6*60,F2236&lt;10*60),1,IF(F2236&gt;=15*60,1,IF(F2236&lt;1*60,1,0)))</f>
        <v>0</v>
      </c>
      <c r="I2236">
        <f>IF(AND(F2236&gt;=1*60,F2236&lt;6*60),1,0)</f>
        <v>1</v>
      </c>
      <c r="J2236">
        <f>IF(AND(F2236&gt;=10*60,F2236&lt;15*60),1,0)</f>
        <v>0</v>
      </c>
      <c r="K2236">
        <f>IF(AND(F2236&gt;=16*60,F2236&lt;21*60),1,0)</f>
        <v>0</v>
      </c>
      <c r="L2236">
        <f>K2236*G2236</f>
        <v>0</v>
      </c>
      <c r="M2236">
        <f>H2236*B2236</f>
        <v>0</v>
      </c>
      <c r="N2236">
        <f>I2236*B2236</f>
        <v>0.11</v>
      </c>
      <c r="O2236">
        <f>J2236*B2236</f>
        <v>0</v>
      </c>
    </row>
    <row r="2237" spans="1:15" x14ac:dyDescent="0.25">
      <c r="A2237" s="1">
        <v>41306.1875</v>
      </c>
      <c r="B2237">
        <v>0.109</v>
      </c>
      <c r="C2237">
        <f>HOUR(A2237)</f>
        <v>4</v>
      </c>
      <c r="D2237">
        <f>MINUTE(A2237)</f>
        <v>30</v>
      </c>
      <c r="E2237">
        <v>2</v>
      </c>
      <c r="F2237">
        <f>60*C2237+D2237</f>
        <v>270</v>
      </c>
      <c r="G2237">
        <f>IF(MONTH(A2237)&gt;10,1,IF(MONTH(A2237)&lt;4,1,0))</f>
        <v>1</v>
      </c>
      <c r="H2237">
        <f>IF(AND(F2237&gt;=6*60,F2237&lt;10*60),1,IF(F2237&gt;=15*60,1,IF(F2237&lt;1*60,1,0)))</f>
        <v>0</v>
      </c>
      <c r="I2237">
        <f>IF(AND(F2237&gt;=1*60,F2237&lt;6*60),1,0)</f>
        <v>1</v>
      </c>
      <c r="J2237">
        <f>IF(AND(F2237&gt;=10*60,F2237&lt;15*60),1,0)</f>
        <v>0</v>
      </c>
      <c r="K2237">
        <f>IF(AND(F2237&gt;=16*60,F2237&lt;21*60),1,0)</f>
        <v>0</v>
      </c>
      <c r="L2237">
        <f>K2237*G2237</f>
        <v>0</v>
      </c>
      <c r="M2237">
        <f>H2237*B2237</f>
        <v>0</v>
      </c>
      <c r="N2237">
        <f>I2237*B2237</f>
        <v>0.109</v>
      </c>
      <c r="O2237">
        <f>J2237*B2237</f>
        <v>0</v>
      </c>
    </row>
    <row r="2238" spans="1:15" x14ac:dyDescent="0.25">
      <c r="A2238" s="1">
        <v>41315.104166666701</v>
      </c>
      <c r="B2238">
        <v>0.109</v>
      </c>
      <c r="C2238">
        <f>HOUR(A2238)</f>
        <v>2</v>
      </c>
      <c r="D2238">
        <f>MINUTE(A2238)</f>
        <v>30</v>
      </c>
      <c r="E2238">
        <v>2</v>
      </c>
      <c r="F2238">
        <f>60*C2238+D2238</f>
        <v>150</v>
      </c>
      <c r="G2238">
        <f>IF(MONTH(A2238)&gt;10,1,IF(MONTH(A2238)&lt;4,1,0))</f>
        <v>1</v>
      </c>
      <c r="H2238">
        <f>IF(AND(F2238&gt;=6*60,F2238&lt;10*60),1,IF(F2238&gt;=15*60,1,IF(F2238&lt;1*60,1,0)))</f>
        <v>0</v>
      </c>
      <c r="I2238">
        <f>IF(AND(F2238&gt;=1*60,F2238&lt;6*60),1,0)</f>
        <v>1</v>
      </c>
      <c r="J2238">
        <f>IF(AND(F2238&gt;=10*60,F2238&lt;15*60),1,0)</f>
        <v>0</v>
      </c>
      <c r="K2238">
        <f>IF(AND(F2238&gt;=16*60,F2238&lt;21*60),1,0)</f>
        <v>0</v>
      </c>
      <c r="L2238">
        <f>K2238*G2238</f>
        <v>0</v>
      </c>
      <c r="M2238">
        <f>H2238*B2238</f>
        <v>0</v>
      </c>
      <c r="N2238">
        <f>I2238*B2238</f>
        <v>0.109</v>
      </c>
      <c r="O2238">
        <f>J2238*B2238</f>
        <v>0</v>
      </c>
    </row>
    <row r="2239" spans="1:15" x14ac:dyDescent="0.25">
      <c r="A2239" s="1">
        <v>41317.541666666701</v>
      </c>
      <c r="B2239">
        <v>0.109</v>
      </c>
      <c r="C2239">
        <f>HOUR(A2239)</f>
        <v>13</v>
      </c>
      <c r="D2239">
        <f>MINUTE(A2239)</f>
        <v>0</v>
      </c>
      <c r="E2239">
        <v>2</v>
      </c>
      <c r="F2239">
        <f>60*C2239+D2239</f>
        <v>780</v>
      </c>
      <c r="G2239">
        <f>IF(MONTH(A2239)&gt;10,1,IF(MONTH(A2239)&lt;4,1,0))</f>
        <v>1</v>
      </c>
      <c r="H2239">
        <f>IF(AND(F2239&gt;=6*60,F2239&lt;10*60),1,IF(F2239&gt;=15*60,1,IF(F2239&lt;1*60,1,0)))</f>
        <v>0</v>
      </c>
      <c r="I2239">
        <f>IF(AND(F2239&gt;=1*60,F2239&lt;6*60),1,0)</f>
        <v>0</v>
      </c>
      <c r="J2239">
        <f>IF(AND(F2239&gt;=10*60,F2239&lt;15*60),1,0)</f>
        <v>1</v>
      </c>
      <c r="K2239">
        <f>IF(AND(F2239&gt;=16*60,F2239&lt;21*60),1,0)</f>
        <v>0</v>
      </c>
      <c r="L2239">
        <f>K2239*G2239</f>
        <v>0</v>
      </c>
      <c r="M2239">
        <f>H2239*B2239</f>
        <v>0</v>
      </c>
      <c r="N2239">
        <f>I2239*B2239</f>
        <v>0</v>
      </c>
      <c r="O2239">
        <f>J2239*B2239</f>
        <v>0.109</v>
      </c>
    </row>
    <row r="2240" spans="1:15" x14ac:dyDescent="0.25">
      <c r="A2240" s="1">
        <v>41324.3125</v>
      </c>
      <c r="B2240">
        <v>0.109</v>
      </c>
      <c r="C2240">
        <f>HOUR(A2240)</f>
        <v>7</v>
      </c>
      <c r="D2240">
        <f>MINUTE(A2240)</f>
        <v>30</v>
      </c>
      <c r="E2240">
        <v>2</v>
      </c>
      <c r="F2240">
        <f>60*C2240+D2240</f>
        <v>450</v>
      </c>
      <c r="G2240">
        <f>IF(MONTH(A2240)&gt;10,1,IF(MONTH(A2240)&lt;4,1,0))</f>
        <v>1</v>
      </c>
      <c r="H2240">
        <f>IF(AND(F2240&gt;=6*60,F2240&lt;10*60),1,IF(F2240&gt;=15*60,1,IF(F2240&lt;1*60,1,0)))</f>
        <v>1</v>
      </c>
      <c r="I2240">
        <f>IF(AND(F2240&gt;=1*60,F2240&lt;6*60),1,0)</f>
        <v>0</v>
      </c>
      <c r="J2240">
        <f>IF(AND(F2240&gt;=10*60,F2240&lt;15*60),1,0)</f>
        <v>0</v>
      </c>
      <c r="K2240">
        <f>IF(AND(F2240&gt;=16*60,F2240&lt;21*60),1,0)</f>
        <v>0</v>
      </c>
      <c r="L2240">
        <f>K2240*G2240</f>
        <v>0</v>
      </c>
      <c r="M2240">
        <f>H2240*B2240</f>
        <v>0.109</v>
      </c>
      <c r="N2240">
        <f>I2240*B2240</f>
        <v>0</v>
      </c>
      <c r="O2240">
        <f>J2240*B2240</f>
        <v>0</v>
      </c>
    </row>
    <row r="2241" spans="1:15" x14ac:dyDescent="0.25">
      <c r="A2241" s="1">
        <v>41333.958333333299</v>
      </c>
      <c r="B2241">
        <v>0.109</v>
      </c>
      <c r="C2241">
        <f>HOUR(A2241)</f>
        <v>23</v>
      </c>
      <c r="D2241">
        <f>MINUTE(A2241)</f>
        <v>0</v>
      </c>
      <c r="E2241">
        <v>2</v>
      </c>
      <c r="F2241">
        <f>60*C2241+D2241</f>
        <v>1380</v>
      </c>
      <c r="G2241">
        <f>IF(MONTH(A2241)&gt;10,1,IF(MONTH(A2241)&lt;4,1,0))</f>
        <v>1</v>
      </c>
      <c r="H2241">
        <f>IF(AND(F2241&gt;=6*60,F2241&lt;10*60),1,IF(F2241&gt;=15*60,1,IF(F2241&lt;1*60,1,0)))</f>
        <v>1</v>
      </c>
      <c r="I2241">
        <f>IF(AND(F2241&gt;=1*60,F2241&lt;6*60),1,0)</f>
        <v>0</v>
      </c>
      <c r="J2241">
        <f>IF(AND(F2241&gt;=10*60,F2241&lt;15*60),1,0)</f>
        <v>0</v>
      </c>
      <c r="K2241">
        <f>IF(AND(F2241&gt;=16*60,F2241&lt;21*60),1,0)</f>
        <v>0</v>
      </c>
      <c r="L2241">
        <f>K2241*G2241</f>
        <v>0</v>
      </c>
      <c r="M2241">
        <f>H2241*B2241</f>
        <v>0.109</v>
      </c>
      <c r="N2241">
        <f>I2241*B2241</f>
        <v>0</v>
      </c>
      <c r="O2241">
        <f>J2241*B2241</f>
        <v>0</v>
      </c>
    </row>
    <row r="2242" spans="1:15" x14ac:dyDescent="0.25">
      <c r="A2242" s="1">
        <v>41306.0625</v>
      </c>
      <c r="B2242">
        <v>0.108</v>
      </c>
      <c r="C2242">
        <f>HOUR(A2242)</f>
        <v>1</v>
      </c>
      <c r="D2242">
        <f>MINUTE(A2242)</f>
        <v>30</v>
      </c>
      <c r="E2242">
        <v>2</v>
      </c>
      <c r="F2242">
        <f>60*C2242+D2242</f>
        <v>90</v>
      </c>
      <c r="G2242">
        <f>IF(MONTH(A2242)&gt;10,1,IF(MONTH(A2242)&lt;4,1,0))</f>
        <v>1</v>
      </c>
      <c r="H2242">
        <f>IF(AND(F2242&gt;=6*60,F2242&lt;10*60),1,IF(F2242&gt;=15*60,1,IF(F2242&lt;1*60,1,0)))</f>
        <v>0</v>
      </c>
      <c r="I2242">
        <f>IF(AND(F2242&gt;=1*60,F2242&lt;6*60),1,0)</f>
        <v>1</v>
      </c>
      <c r="J2242">
        <f>IF(AND(F2242&gt;=10*60,F2242&lt;15*60),1,0)</f>
        <v>0</v>
      </c>
      <c r="K2242">
        <f>IF(AND(F2242&gt;=16*60,F2242&lt;21*60),1,0)</f>
        <v>0</v>
      </c>
      <c r="L2242">
        <f>K2242*G2242</f>
        <v>0</v>
      </c>
      <c r="M2242">
        <f>H2242*B2242</f>
        <v>0</v>
      </c>
      <c r="N2242">
        <f>I2242*B2242</f>
        <v>0.108</v>
      </c>
      <c r="O2242">
        <f>J2242*B2242</f>
        <v>0</v>
      </c>
    </row>
    <row r="2243" spans="1:15" x14ac:dyDescent="0.25">
      <c r="A2243" s="1">
        <v>41308.520833333299</v>
      </c>
      <c r="B2243">
        <v>0.108</v>
      </c>
      <c r="C2243">
        <f>HOUR(A2243)</f>
        <v>12</v>
      </c>
      <c r="D2243">
        <f>MINUTE(A2243)</f>
        <v>30</v>
      </c>
      <c r="E2243">
        <v>2</v>
      </c>
      <c r="F2243">
        <f>60*C2243+D2243</f>
        <v>750</v>
      </c>
      <c r="G2243">
        <f>IF(MONTH(A2243)&gt;10,1,IF(MONTH(A2243)&lt;4,1,0))</f>
        <v>1</v>
      </c>
      <c r="H2243">
        <f>IF(AND(F2243&gt;=6*60,F2243&lt;10*60),1,IF(F2243&gt;=15*60,1,IF(F2243&lt;1*60,1,0)))</f>
        <v>0</v>
      </c>
      <c r="I2243">
        <f>IF(AND(F2243&gt;=1*60,F2243&lt;6*60),1,0)</f>
        <v>0</v>
      </c>
      <c r="J2243">
        <f>IF(AND(F2243&gt;=10*60,F2243&lt;15*60),1,0)</f>
        <v>1</v>
      </c>
      <c r="K2243">
        <f>IF(AND(F2243&gt;=16*60,F2243&lt;21*60),1,0)</f>
        <v>0</v>
      </c>
      <c r="L2243">
        <f>K2243*G2243</f>
        <v>0</v>
      </c>
      <c r="M2243">
        <f>H2243*B2243</f>
        <v>0</v>
      </c>
      <c r="N2243">
        <f>I2243*B2243</f>
        <v>0</v>
      </c>
      <c r="O2243">
        <f>J2243*B2243</f>
        <v>0.108</v>
      </c>
    </row>
    <row r="2244" spans="1:15" x14ac:dyDescent="0.25">
      <c r="A2244" s="1">
        <v>41309.958333333299</v>
      </c>
      <c r="B2244">
        <v>0.108</v>
      </c>
      <c r="C2244">
        <f>HOUR(A2244)</f>
        <v>23</v>
      </c>
      <c r="D2244">
        <f>MINUTE(A2244)</f>
        <v>0</v>
      </c>
      <c r="E2244">
        <v>2</v>
      </c>
      <c r="F2244">
        <f>60*C2244+D2244</f>
        <v>1380</v>
      </c>
      <c r="G2244">
        <f>IF(MONTH(A2244)&gt;10,1,IF(MONTH(A2244)&lt;4,1,0))</f>
        <v>1</v>
      </c>
      <c r="H2244">
        <f>IF(AND(F2244&gt;=6*60,F2244&lt;10*60),1,IF(F2244&gt;=15*60,1,IF(F2244&lt;1*60,1,0)))</f>
        <v>1</v>
      </c>
      <c r="I2244">
        <f>IF(AND(F2244&gt;=1*60,F2244&lt;6*60),1,0)</f>
        <v>0</v>
      </c>
      <c r="J2244">
        <f>IF(AND(F2244&gt;=10*60,F2244&lt;15*60),1,0)</f>
        <v>0</v>
      </c>
      <c r="K2244">
        <f>IF(AND(F2244&gt;=16*60,F2244&lt;21*60),1,0)</f>
        <v>0</v>
      </c>
      <c r="L2244">
        <f>K2244*G2244</f>
        <v>0</v>
      </c>
      <c r="M2244">
        <f>H2244*B2244</f>
        <v>0.108</v>
      </c>
      <c r="N2244">
        <f>I2244*B2244</f>
        <v>0</v>
      </c>
      <c r="O2244">
        <f>J2244*B2244</f>
        <v>0</v>
      </c>
    </row>
    <row r="2245" spans="1:15" x14ac:dyDescent="0.25">
      <c r="A2245" s="1">
        <v>41313.9375</v>
      </c>
      <c r="B2245">
        <v>0.108</v>
      </c>
      <c r="C2245">
        <f>HOUR(A2245)</f>
        <v>22</v>
      </c>
      <c r="D2245">
        <f>MINUTE(A2245)</f>
        <v>30</v>
      </c>
      <c r="E2245">
        <v>2</v>
      </c>
      <c r="F2245">
        <f>60*C2245+D2245</f>
        <v>1350</v>
      </c>
      <c r="G2245">
        <f>IF(MONTH(A2245)&gt;10,1,IF(MONTH(A2245)&lt;4,1,0))</f>
        <v>1</v>
      </c>
      <c r="H2245">
        <f>IF(AND(F2245&gt;=6*60,F2245&lt;10*60),1,IF(F2245&gt;=15*60,1,IF(F2245&lt;1*60,1,0)))</f>
        <v>1</v>
      </c>
      <c r="I2245">
        <f>IF(AND(F2245&gt;=1*60,F2245&lt;6*60),1,0)</f>
        <v>0</v>
      </c>
      <c r="J2245">
        <f>IF(AND(F2245&gt;=10*60,F2245&lt;15*60),1,0)</f>
        <v>0</v>
      </c>
      <c r="K2245">
        <f>IF(AND(F2245&gt;=16*60,F2245&lt;21*60),1,0)</f>
        <v>0</v>
      </c>
      <c r="L2245">
        <f>K2245*G2245</f>
        <v>0</v>
      </c>
      <c r="M2245">
        <f>H2245*B2245</f>
        <v>0.108</v>
      </c>
      <c r="N2245">
        <f>I2245*B2245</f>
        <v>0</v>
      </c>
      <c r="O2245">
        <f>J2245*B2245</f>
        <v>0</v>
      </c>
    </row>
    <row r="2246" spans="1:15" x14ac:dyDescent="0.25">
      <c r="A2246" s="1">
        <v>41314.145833333299</v>
      </c>
      <c r="B2246">
        <v>0.108</v>
      </c>
      <c r="C2246">
        <f>HOUR(A2246)</f>
        <v>3</v>
      </c>
      <c r="D2246">
        <f>MINUTE(A2246)</f>
        <v>30</v>
      </c>
      <c r="E2246">
        <v>2</v>
      </c>
      <c r="F2246">
        <f>60*C2246+D2246</f>
        <v>210</v>
      </c>
      <c r="G2246">
        <f>IF(MONTH(A2246)&gt;10,1,IF(MONTH(A2246)&lt;4,1,0))</f>
        <v>1</v>
      </c>
      <c r="H2246">
        <f>IF(AND(F2246&gt;=6*60,F2246&lt;10*60),1,IF(F2246&gt;=15*60,1,IF(F2246&lt;1*60,1,0)))</f>
        <v>0</v>
      </c>
      <c r="I2246">
        <f>IF(AND(F2246&gt;=1*60,F2246&lt;6*60),1,0)</f>
        <v>1</v>
      </c>
      <c r="J2246">
        <f>IF(AND(F2246&gt;=10*60,F2246&lt;15*60),1,0)</f>
        <v>0</v>
      </c>
      <c r="K2246">
        <f>IF(AND(F2246&gt;=16*60,F2246&lt;21*60),1,0)</f>
        <v>0</v>
      </c>
      <c r="L2246">
        <f>K2246*G2246</f>
        <v>0</v>
      </c>
      <c r="M2246">
        <f>H2246*B2246</f>
        <v>0</v>
      </c>
      <c r="N2246">
        <f>I2246*B2246</f>
        <v>0.108</v>
      </c>
      <c r="O2246">
        <f>J2246*B2246</f>
        <v>0</v>
      </c>
    </row>
    <row r="2247" spans="1:15" x14ac:dyDescent="0.25">
      <c r="A2247" s="1">
        <v>41316.729166666701</v>
      </c>
      <c r="B2247">
        <v>0.108</v>
      </c>
      <c r="C2247">
        <f>HOUR(A2247)</f>
        <v>17</v>
      </c>
      <c r="D2247">
        <f>MINUTE(A2247)</f>
        <v>30</v>
      </c>
      <c r="E2247">
        <v>2</v>
      </c>
      <c r="F2247">
        <f>60*C2247+D2247</f>
        <v>1050</v>
      </c>
      <c r="G2247">
        <f>IF(MONTH(A2247)&gt;10,1,IF(MONTH(A2247)&lt;4,1,0))</f>
        <v>1</v>
      </c>
      <c r="H2247">
        <f>IF(AND(F2247&gt;=6*60,F2247&lt;10*60),1,IF(F2247&gt;=15*60,1,IF(F2247&lt;1*60,1,0)))</f>
        <v>1</v>
      </c>
      <c r="I2247">
        <f>IF(AND(F2247&gt;=1*60,F2247&lt;6*60),1,0)</f>
        <v>0</v>
      </c>
      <c r="J2247">
        <f>IF(AND(F2247&gt;=10*60,F2247&lt;15*60),1,0)</f>
        <v>0</v>
      </c>
      <c r="K2247">
        <f>IF(AND(F2247&gt;=16*60,F2247&lt;21*60),1,0)</f>
        <v>1</v>
      </c>
      <c r="L2247">
        <f>K2247*G2247</f>
        <v>1</v>
      </c>
      <c r="M2247">
        <f>H2247*B2247</f>
        <v>0.108</v>
      </c>
      <c r="N2247">
        <f>I2247*B2247</f>
        <v>0</v>
      </c>
      <c r="O2247">
        <f>J2247*B2247</f>
        <v>0</v>
      </c>
    </row>
    <row r="2248" spans="1:15" x14ac:dyDescent="0.25">
      <c r="A2248" s="1">
        <v>41318.520833333299</v>
      </c>
      <c r="B2248">
        <v>0.108</v>
      </c>
      <c r="C2248">
        <f>HOUR(A2248)</f>
        <v>12</v>
      </c>
      <c r="D2248">
        <f>MINUTE(A2248)</f>
        <v>30</v>
      </c>
      <c r="E2248">
        <v>2</v>
      </c>
      <c r="F2248">
        <f>60*C2248+D2248</f>
        <v>750</v>
      </c>
      <c r="G2248">
        <f>IF(MONTH(A2248)&gt;10,1,IF(MONTH(A2248)&lt;4,1,0))</f>
        <v>1</v>
      </c>
      <c r="H2248">
        <f>IF(AND(F2248&gt;=6*60,F2248&lt;10*60),1,IF(F2248&gt;=15*60,1,IF(F2248&lt;1*60,1,0)))</f>
        <v>0</v>
      </c>
      <c r="I2248">
        <f>IF(AND(F2248&gt;=1*60,F2248&lt;6*60),1,0)</f>
        <v>0</v>
      </c>
      <c r="J2248">
        <f>IF(AND(F2248&gt;=10*60,F2248&lt;15*60),1,0)</f>
        <v>1</v>
      </c>
      <c r="K2248">
        <f>IF(AND(F2248&gt;=16*60,F2248&lt;21*60),1,0)</f>
        <v>0</v>
      </c>
      <c r="L2248">
        <f>K2248*G2248</f>
        <v>0</v>
      </c>
      <c r="M2248">
        <f>H2248*B2248</f>
        <v>0</v>
      </c>
      <c r="N2248">
        <f>I2248*B2248</f>
        <v>0</v>
      </c>
      <c r="O2248">
        <f>J2248*B2248</f>
        <v>0.108</v>
      </c>
    </row>
    <row r="2249" spans="1:15" x14ac:dyDescent="0.25">
      <c r="A2249" s="1">
        <v>41332.166666666701</v>
      </c>
      <c r="B2249">
        <v>0.108</v>
      </c>
      <c r="C2249">
        <f>HOUR(A2249)</f>
        <v>4</v>
      </c>
      <c r="D2249">
        <f>MINUTE(A2249)</f>
        <v>0</v>
      </c>
      <c r="E2249">
        <v>2</v>
      </c>
      <c r="F2249">
        <f>60*C2249+D2249</f>
        <v>240</v>
      </c>
      <c r="G2249">
        <f>IF(MONTH(A2249)&gt;10,1,IF(MONTH(A2249)&lt;4,1,0))</f>
        <v>1</v>
      </c>
      <c r="H2249">
        <f>IF(AND(F2249&gt;=6*60,F2249&lt;10*60),1,IF(F2249&gt;=15*60,1,IF(F2249&lt;1*60,1,0)))</f>
        <v>0</v>
      </c>
      <c r="I2249">
        <f>IF(AND(F2249&gt;=1*60,F2249&lt;6*60),1,0)</f>
        <v>1</v>
      </c>
      <c r="J2249">
        <f>IF(AND(F2249&gt;=10*60,F2249&lt;15*60),1,0)</f>
        <v>0</v>
      </c>
      <c r="K2249">
        <f>IF(AND(F2249&gt;=16*60,F2249&lt;21*60),1,0)</f>
        <v>0</v>
      </c>
      <c r="L2249">
        <f>K2249*G2249</f>
        <v>0</v>
      </c>
      <c r="M2249">
        <f>H2249*B2249</f>
        <v>0</v>
      </c>
      <c r="N2249">
        <f>I2249*B2249</f>
        <v>0.108</v>
      </c>
      <c r="O2249">
        <f>J2249*B2249</f>
        <v>0</v>
      </c>
    </row>
    <row r="2250" spans="1:15" x14ac:dyDescent="0.25">
      <c r="A2250" s="1">
        <v>41332.375</v>
      </c>
      <c r="B2250">
        <v>0.108</v>
      </c>
      <c r="C2250">
        <f>HOUR(A2250)</f>
        <v>9</v>
      </c>
      <c r="D2250">
        <f>MINUTE(A2250)</f>
        <v>0</v>
      </c>
      <c r="E2250">
        <v>2</v>
      </c>
      <c r="F2250">
        <f>60*C2250+D2250</f>
        <v>540</v>
      </c>
      <c r="G2250">
        <f>IF(MONTH(A2250)&gt;10,1,IF(MONTH(A2250)&lt;4,1,0))</f>
        <v>1</v>
      </c>
      <c r="H2250">
        <f>IF(AND(F2250&gt;=6*60,F2250&lt;10*60),1,IF(F2250&gt;=15*60,1,IF(F2250&lt;1*60,1,0)))</f>
        <v>1</v>
      </c>
      <c r="I2250">
        <f>IF(AND(F2250&gt;=1*60,F2250&lt;6*60),1,0)</f>
        <v>0</v>
      </c>
      <c r="J2250">
        <f>IF(AND(F2250&gt;=10*60,F2250&lt;15*60),1,0)</f>
        <v>0</v>
      </c>
      <c r="K2250">
        <f>IF(AND(F2250&gt;=16*60,F2250&lt;21*60),1,0)</f>
        <v>0</v>
      </c>
      <c r="L2250">
        <f>K2250*G2250</f>
        <v>0</v>
      </c>
      <c r="M2250">
        <f>H2250*B2250</f>
        <v>0.108</v>
      </c>
      <c r="N2250">
        <f>I2250*B2250</f>
        <v>0</v>
      </c>
      <c r="O2250">
        <f>J2250*B2250</f>
        <v>0</v>
      </c>
    </row>
    <row r="2251" spans="1:15" x14ac:dyDescent="0.25">
      <c r="A2251" s="1">
        <v>41308.604166666701</v>
      </c>
      <c r="B2251">
        <v>0.107</v>
      </c>
      <c r="C2251">
        <f>HOUR(A2251)</f>
        <v>14</v>
      </c>
      <c r="D2251">
        <f>MINUTE(A2251)</f>
        <v>30</v>
      </c>
      <c r="E2251">
        <v>2</v>
      </c>
      <c r="F2251">
        <f>60*C2251+D2251</f>
        <v>870</v>
      </c>
      <c r="G2251">
        <f>IF(MONTH(A2251)&gt;10,1,IF(MONTH(A2251)&lt;4,1,0))</f>
        <v>1</v>
      </c>
      <c r="H2251">
        <f>IF(AND(F2251&gt;=6*60,F2251&lt;10*60),1,IF(F2251&gt;=15*60,1,IF(F2251&lt;1*60,1,0)))</f>
        <v>0</v>
      </c>
      <c r="I2251">
        <f>IF(AND(F2251&gt;=1*60,F2251&lt;6*60),1,0)</f>
        <v>0</v>
      </c>
      <c r="J2251">
        <f>IF(AND(F2251&gt;=10*60,F2251&lt;15*60),1,0)</f>
        <v>1</v>
      </c>
      <c r="K2251">
        <f>IF(AND(F2251&gt;=16*60,F2251&lt;21*60),1,0)</f>
        <v>0</v>
      </c>
      <c r="L2251">
        <f>K2251*G2251</f>
        <v>0</v>
      </c>
      <c r="M2251">
        <f>H2251*B2251</f>
        <v>0</v>
      </c>
      <c r="N2251">
        <f>I2251*B2251</f>
        <v>0</v>
      </c>
      <c r="O2251">
        <f>J2251*B2251</f>
        <v>0.107</v>
      </c>
    </row>
    <row r="2252" spans="1:15" x14ac:dyDescent="0.25">
      <c r="A2252" s="1">
        <v>41308.666666666701</v>
      </c>
      <c r="B2252">
        <v>0.107</v>
      </c>
      <c r="C2252">
        <f>HOUR(A2252)</f>
        <v>16</v>
      </c>
      <c r="D2252">
        <f>MINUTE(A2252)</f>
        <v>0</v>
      </c>
      <c r="E2252">
        <v>2</v>
      </c>
      <c r="F2252">
        <f>60*C2252+D2252</f>
        <v>960</v>
      </c>
      <c r="G2252">
        <f>IF(MONTH(A2252)&gt;10,1,IF(MONTH(A2252)&lt;4,1,0))</f>
        <v>1</v>
      </c>
      <c r="H2252">
        <f>IF(AND(F2252&gt;=6*60,F2252&lt;10*60),1,IF(F2252&gt;=15*60,1,IF(F2252&lt;1*60,1,0)))</f>
        <v>1</v>
      </c>
      <c r="I2252">
        <f>IF(AND(F2252&gt;=1*60,F2252&lt;6*60),1,0)</f>
        <v>0</v>
      </c>
      <c r="J2252">
        <f>IF(AND(F2252&gt;=10*60,F2252&lt;15*60),1,0)</f>
        <v>0</v>
      </c>
      <c r="K2252">
        <f>IF(AND(F2252&gt;=16*60,F2252&lt;21*60),1,0)</f>
        <v>1</v>
      </c>
      <c r="L2252">
        <f>K2252*G2252</f>
        <v>1</v>
      </c>
      <c r="M2252">
        <f>H2252*B2252</f>
        <v>0.107</v>
      </c>
      <c r="N2252">
        <f>I2252*B2252</f>
        <v>0</v>
      </c>
      <c r="O2252">
        <f>J2252*B2252</f>
        <v>0</v>
      </c>
    </row>
    <row r="2253" spans="1:15" x14ac:dyDescent="0.25">
      <c r="A2253" s="1">
        <v>41309.416666666701</v>
      </c>
      <c r="B2253">
        <v>0.107</v>
      </c>
      <c r="C2253">
        <f>HOUR(A2253)</f>
        <v>10</v>
      </c>
      <c r="D2253">
        <f>MINUTE(A2253)</f>
        <v>0</v>
      </c>
      <c r="E2253">
        <v>2</v>
      </c>
      <c r="F2253">
        <f>60*C2253+D2253</f>
        <v>600</v>
      </c>
      <c r="G2253">
        <f>IF(MONTH(A2253)&gt;10,1,IF(MONTH(A2253)&lt;4,1,0))</f>
        <v>1</v>
      </c>
      <c r="H2253">
        <f>IF(AND(F2253&gt;=6*60,F2253&lt;10*60),1,IF(F2253&gt;=15*60,1,IF(F2253&lt;1*60,1,0)))</f>
        <v>0</v>
      </c>
      <c r="I2253">
        <f>IF(AND(F2253&gt;=1*60,F2253&lt;6*60),1,0)</f>
        <v>0</v>
      </c>
      <c r="J2253">
        <f>IF(AND(F2253&gt;=10*60,F2253&lt;15*60),1,0)</f>
        <v>1</v>
      </c>
      <c r="K2253">
        <f>IF(AND(F2253&gt;=16*60,F2253&lt;21*60),1,0)</f>
        <v>0</v>
      </c>
      <c r="L2253">
        <f>K2253*G2253</f>
        <v>0</v>
      </c>
      <c r="M2253">
        <f>H2253*B2253</f>
        <v>0</v>
      </c>
      <c r="N2253">
        <f>I2253*B2253</f>
        <v>0</v>
      </c>
      <c r="O2253">
        <f>J2253*B2253</f>
        <v>0.107</v>
      </c>
    </row>
    <row r="2254" spans="1:15" x14ac:dyDescent="0.25">
      <c r="A2254" s="1">
        <v>41311.104166666701</v>
      </c>
      <c r="B2254">
        <v>0.107</v>
      </c>
      <c r="C2254">
        <f>HOUR(A2254)</f>
        <v>2</v>
      </c>
      <c r="D2254">
        <f>MINUTE(A2254)</f>
        <v>30</v>
      </c>
      <c r="E2254">
        <v>2</v>
      </c>
      <c r="F2254">
        <f>60*C2254+D2254</f>
        <v>150</v>
      </c>
      <c r="G2254">
        <f>IF(MONTH(A2254)&gt;10,1,IF(MONTH(A2254)&lt;4,1,0))</f>
        <v>1</v>
      </c>
      <c r="H2254">
        <f>IF(AND(F2254&gt;=6*60,F2254&lt;10*60),1,IF(F2254&gt;=15*60,1,IF(F2254&lt;1*60,1,0)))</f>
        <v>0</v>
      </c>
      <c r="I2254">
        <f>IF(AND(F2254&gt;=1*60,F2254&lt;6*60),1,0)</f>
        <v>1</v>
      </c>
      <c r="J2254">
        <f>IF(AND(F2254&gt;=10*60,F2254&lt;15*60),1,0)</f>
        <v>0</v>
      </c>
      <c r="K2254">
        <f>IF(AND(F2254&gt;=16*60,F2254&lt;21*60),1,0)</f>
        <v>0</v>
      </c>
      <c r="L2254">
        <f>K2254*G2254</f>
        <v>0</v>
      </c>
      <c r="M2254">
        <f>H2254*B2254</f>
        <v>0</v>
      </c>
      <c r="N2254">
        <f>I2254*B2254</f>
        <v>0.107</v>
      </c>
      <c r="O2254">
        <f>J2254*B2254</f>
        <v>0</v>
      </c>
    </row>
    <row r="2255" spans="1:15" x14ac:dyDescent="0.25">
      <c r="A2255" s="1">
        <v>41312</v>
      </c>
      <c r="B2255">
        <v>0.107</v>
      </c>
      <c r="C2255">
        <f>HOUR(A2255)</f>
        <v>0</v>
      </c>
      <c r="D2255">
        <f>MINUTE(A2255)</f>
        <v>0</v>
      </c>
      <c r="E2255">
        <v>2</v>
      </c>
      <c r="F2255">
        <f>60*C2255+D2255</f>
        <v>0</v>
      </c>
      <c r="G2255">
        <f>IF(MONTH(A2255)&gt;10,1,IF(MONTH(A2255)&lt;4,1,0))</f>
        <v>1</v>
      </c>
      <c r="H2255">
        <f>IF(AND(F2255&gt;=6*60,F2255&lt;10*60),1,IF(F2255&gt;=15*60,1,IF(F2255&lt;1*60,1,0)))</f>
        <v>1</v>
      </c>
      <c r="I2255">
        <f>IF(AND(F2255&gt;=1*60,F2255&lt;6*60),1,0)</f>
        <v>0</v>
      </c>
      <c r="J2255">
        <f>IF(AND(F2255&gt;=10*60,F2255&lt;15*60),1,0)</f>
        <v>0</v>
      </c>
      <c r="K2255">
        <f>IF(AND(F2255&gt;=16*60,F2255&lt;21*60),1,0)</f>
        <v>0</v>
      </c>
      <c r="L2255">
        <f>K2255*G2255</f>
        <v>0</v>
      </c>
      <c r="M2255">
        <f>H2255*B2255</f>
        <v>0.107</v>
      </c>
      <c r="N2255">
        <f>I2255*B2255</f>
        <v>0</v>
      </c>
      <c r="O2255">
        <f>J2255*B2255</f>
        <v>0</v>
      </c>
    </row>
    <row r="2256" spans="1:15" x14ac:dyDescent="0.25">
      <c r="A2256" s="1">
        <v>41319.5</v>
      </c>
      <c r="B2256">
        <v>0.107</v>
      </c>
      <c r="C2256">
        <f>HOUR(A2256)</f>
        <v>12</v>
      </c>
      <c r="D2256">
        <f>MINUTE(A2256)</f>
        <v>0</v>
      </c>
      <c r="E2256">
        <v>2</v>
      </c>
      <c r="F2256">
        <f>60*C2256+D2256</f>
        <v>720</v>
      </c>
      <c r="G2256">
        <f>IF(MONTH(A2256)&gt;10,1,IF(MONTH(A2256)&lt;4,1,0))</f>
        <v>1</v>
      </c>
      <c r="H2256">
        <f>IF(AND(F2256&gt;=6*60,F2256&lt;10*60),1,IF(F2256&gt;=15*60,1,IF(F2256&lt;1*60,1,0)))</f>
        <v>0</v>
      </c>
      <c r="I2256">
        <f>IF(AND(F2256&gt;=1*60,F2256&lt;6*60),1,0)</f>
        <v>0</v>
      </c>
      <c r="J2256">
        <f>IF(AND(F2256&gt;=10*60,F2256&lt;15*60),1,0)</f>
        <v>1</v>
      </c>
      <c r="K2256">
        <f>IF(AND(F2256&gt;=16*60,F2256&lt;21*60),1,0)</f>
        <v>0</v>
      </c>
      <c r="L2256">
        <f>K2256*G2256</f>
        <v>0</v>
      </c>
      <c r="M2256">
        <f>H2256*B2256</f>
        <v>0</v>
      </c>
      <c r="N2256">
        <f>I2256*B2256</f>
        <v>0</v>
      </c>
      <c r="O2256">
        <f>J2256*B2256</f>
        <v>0.107</v>
      </c>
    </row>
    <row r="2257" spans="1:15" x14ac:dyDescent="0.25">
      <c r="A2257" s="1">
        <v>41320.0625</v>
      </c>
      <c r="B2257">
        <v>0.107</v>
      </c>
      <c r="C2257">
        <f>HOUR(A2257)</f>
        <v>1</v>
      </c>
      <c r="D2257">
        <f>MINUTE(A2257)</f>
        <v>30</v>
      </c>
      <c r="E2257">
        <v>2</v>
      </c>
      <c r="F2257">
        <f>60*C2257+D2257</f>
        <v>90</v>
      </c>
      <c r="G2257">
        <f>IF(MONTH(A2257)&gt;10,1,IF(MONTH(A2257)&lt;4,1,0))</f>
        <v>1</v>
      </c>
      <c r="H2257">
        <f>IF(AND(F2257&gt;=6*60,F2257&lt;10*60),1,IF(F2257&gt;=15*60,1,IF(F2257&lt;1*60,1,0)))</f>
        <v>0</v>
      </c>
      <c r="I2257">
        <f>IF(AND(F2257&gt;=1*60,F2257&lt;6*60),1,0)</f>
        <v>1</v>
      </c>
      <c r="J2257">
        <f>IF(AND(F2257&gt;=10*60,F2257&lt;15*60),1,0)</f>
        <v>0</v>
      </c>
      <c r="K2257">
        <f>IF(AND(F2257&gt;=16*60,F2257&lt;21*60),1,0)</f>
        <v>0</v>
      </c>
      <c r="L2257">
        <f>K2257*G2257</f>
        <v>0</v>
      </c>
      <c r="M2257">
        <f>H2257*B2257</f>
        <v>0</v>
      </c>
      <c r="N2257">
        <f>I2257*B2257</f>
        <v>0.107</v>
      </c>
      <c r="O2257">
        <f>J2257*B2257</f>
        <v>0</v>
      </c>
    </row>
    <row r="2258" spans="1:15" x14ac:dyDescent="0.25">
      <c r="A2258" s="1">
        <v>41322.395833333299</v>
      </c>
      <c r="B2258">
        <v>0.107</v>
      </c>
      <c r="C2258">
        <f>HOUR(A2258)</f>
        <v>9</v>
      </c>
      <c r="D2258">
        <f>MINUTE(A2258)</f>
        <v>30</v>
      </c>
      <c r="E2258">
        <v>2</v>
      </c>
      <c r="F2258">
        <f>60*C2258+D2258</f>
        <v>570</v>
      </c>
      <c r="G2258">
        <f>IF(MONTH(A2258)&gt;10,1,IF(MONTH(A2258)&lt;4,1,0))</f>
        <v>1</v>
      </c>
      <c r="H2258">
        <f>IF(AND(F2258&gt;=6*60,F2258&lt;10*60),1,IF(F2258&gt;=15*60,1,IF(F2258&lt;1*60,1,0)))</f>
        <v>1</v>
      </c>
      <c r="I2258">
        <f>IF(AND(F2258&gt;=1*60,F2258&lt;6*60),1,0)</f>
        <v>0</v>
      </c>
      <c r="J2258">
        <f>IF(AND(F2258&gt;=10*60,F2258&lt;15*60),1,0)</f>
        <v>0</v>
      </c>
      <c r="K2258">
        <f>IF(AND(F2258&gt;=16*60,F2258&lt;21*60),1,0)</f>
        <v>0</v>
      </c>
      <c r="L2258">
        <f>K2258*G2258</f>
        <v>0</v>
      </c>
      <c r="M2258">
        <f>H2258*B2258</f>
        <v>0.107</v>
      </c>
      <c r="N2258">
        <f>I2258*B2258</f>
        <v>0</v>
      </c>
      <c r="O2258">
        <f>J2258*B2258</f>
        <v>0</v>
      </c>
    </row>
    <row r="2259" spans="1:15" x14ac:dyDescent="0.25">
      <c r="A2259" s="1">
        <v>41326.979166666701</v>
      </c>
      <c r="B2259">
        <v>0.107</v>
      </c>
      <c r="C2259">
        <f>HOUR(A2259)</f>
        <v>23</v>
      </c>
      <c r="D2259">
        <f>MINUTE(A2259)</f>
        <v>30</v>
      </c>
      <c r="E2259">
        <v>2</v>
      </c>
      <c r="F2259">
        <f>60*C2259+D2259</f>
        <v>1410</v>
      </c>
      <c r="G2259">
        <f>IF(MONTH(A2259)&gt;10,1,IF(MONTH(A2259)&lt;4,1,0))</f>
        <v>1</v>
      </c>
      <c r="H2259">
        <f>IF(AND(F2259&gt;=6*60,F2259&lt;10*60),1,IF(F2259&gt;=15*60,1,IF(F2259&lt;1*60,1,0)))</f>
        <v>1</v>
      </c>
      <c r="I2259">
        <f>IF(AND(F2259&gt;=1*60,F2259&lt;6*60),1,0)</f>
        <v>0</v>
      </c>
      <c r="J2259">
        <f>IF(AND(F2259&gt;=10*60,F2259&lt;15*60),1,0)</f>
        <v>0</v>
      </c>
      <c r="K2259">
        <f>IF(AND(F2259&gt;=16*60,F2259&lt;21*60),1,0)</f>
        <v>0</v>
      </c>
      <c r="L2259">
        <f>K2259*G2259</f>
        <v>0</v>
      </c>
      <c r="M2259">
        <f>H2259*B2259</f>
        <v>0.107</v>
      </c>
      <c r="N2259">
        <f>I2259*B2259</f>
        <v>0</v>
      </c>
      <c r="O2259">
        <f>J2259*B2259</f>
        <v>0</v>
      </c>
    </row>
    <row r="2260" spans="1:15" x14ac:dyDescent="0.25">
      <c r="A2260" s="1">
        <v>41327.083333333299</v>
      </c>
      <c r="B2260">
        <v>0.107</v>
      </c>
      <c r="C2260">
        <f>HOUR(A2260)</f>
        <v>2</v>
      </c>
      <c r="D2260">
        <f>MINUTE(A2260)</f>
        <v>0</v>
      </c>
      <c r="E2260">
        <v>2</v>
      </c>
      <c r="F2260">
        <f>60*C2260+D2260</f>
        <v>120</v>
      </c>
      <c r="G2260">
        <f>IF(MONTH(A2260)&gt;10,1,IF(MONTH(A2260)&lt;4,1,0))</f>
        <v>1</v>
      </c>
      <c r="H2260">
        <f>IF(AND(F2260&gt;=6*60,F2260&lt;10*60),1,IF(F2260&gt;=15*60,1,IF(F2260&lt;1*60,1,0)))</f>
        <v>0</v>
      </c>
      <c r="I2260">
        <f>IF(AND(F2260&gt;=1*60,F2260&lt;6*60),1,0)</f>
        <v>1</v>
      </c>
      <c r="J2260">
        <f>IF(AND(F2260&gt;=10*60,F2260&lt;15*60),1,0)</f>
        <v>0</v>
      </c>
      <c r="K2260">
        <f>IF(AND(F2260&gt;=16*60,F2260&lt;21*60),1,0)</f>
        <v>0</v>
      </c>
      <c r="L2260">
        <f>K2260*G2260</f>
        <v>0</v>
      </c>
      <c r="M2260">
        <f>H2260*B2260</f>
        <v>0</v>
      </c>
      <c r="N2260">
        <f>I2260*B2260</f>
        <v>0.107</v>
      </c>
      <c r="O2260">
        <f>J2260*B2260</f>
        <v>0</v>
      </c>
    </row>
    <row r="2261" spans="1:15" x14ac:dyDescent="0.25">
      <c r="A2261" s="1">
        <v>41331.145833333299</v>
      </c>
      <c r="B2261">
        <v>0.107</v>
      </c>
      <c r="C2261">
        <f>HOUR(A2261)</f>
        <v>3</v>
      </c>
      <c r="D2261">
        <f>MINUTE(A2261)</f>
        <v>30</v>
      </c>
      <c r="E2261">
        <v>2</v>
      </c>
      <c r="F2261">
        <f>60*C2261+D2261</f>
        <v>210</v>
      </c>
      <c r="G2261">
        <f>IF(MONTH(A2261)&gt;10,1,IF(MONTH(A2261)&lt;4,1,0))</f>
        <v>1</v>
      </c>
      <c r="H2261">
        <f>IF(AND(F2261&gt;=6*60,F2261&lt;10*60),1,IF(F2261&gt;=15*60,1,IF(F2261&lt;1*60,1,0)))</f>
        <v>0</v>
      </c>
      <c r="I2261">
        <f>IF(AND(F2261&gt;=1*60,F2261&lt;6*60),1,0)</f>
        <v>1</v>
      </c>
      <c r="J2261">
        <f>IF(AND(F2261&gt;=10*60,F2261&lt;15*60),1,0)</f>
        <v>0</v>
      </c>
      <c r="K2261">
        <f>IF(AND(F2261&gt;=16*60,F2261&lt;21*60),1,0)</f>
        <v>0</v>
      </c>
      <c r="L2261">
        <f>K2261*G2261</f>
        <v>0</v>
      </c>
      <c r="M2261">
        <f>H2261*B2261</f>
        <v>0</v>
      </c>
      <c r="N2261">
        <f>I2261*B2261</f>
        <v>0.107</v>
      </c>
      <c r="O2261">
        <f>J2261*B2261</f>
        <v>0</v>
      </c>
    </row>
    <row r="2262" spans="1:15" x14ac:dyDescent="0.25">
      <c r="A2262" s="1">
        <v>41333.4375</v>
      </c>
      <c r="B2262">
        <v>0.107</v>
      </c>
      <c r="C2262">
        <f>HOUR(A2262)</f>
        <v>10</v>
      </c>
      <c r="D2262">
        <f>MINUTE(A2262)</f>
        <v>30</v>
      </c>
      <c r="E2262">
        <v>2</v>
      </c>
      <c r="F2262">
        <f>60*C2262+D2262</f>
        <v>630</v>
      </c>
      <c r="G2262">
        <f>IF(MONTH(A2262)&gt;10,1,IF(MONTH(A2262)&lt;4,1,0))</f>
        <v>1</v>
      </c>
      <c r="H2262">
        <f>IF(AND(F2262&gt;=6*60,F2262&lt;10*60),1,IF(F2262&gt;=15*60,1,IF(F2262&lt;1*60,1,0)))</f>
        <v>0</v>
      </c>
      <c r="I2262">
        <f>IF(AND(F2262&gt;=1*60,F2262&lt;6*60),1,0)</f>
        <v>0</v>
      </c>
      <c r="J2262">
        <f>IF(AND(F2262&gt;=10*60,F2262&lt;15*60),1,0)</f>
        <v>1</v>
      </c>
      <c r="K2262">
        <f>IF(AND(F2262&gt;=16*60,F2262&lt;21*60),1,0)</f>
        <v>0</v>
      </c>
      <c r="L2262">
        <f>K2262*G2262</f>
        <v>0</v>
      </c>
      <c r="M2262">
        <f>H2262*B2262</f>
        <v>0</v>
      </c>
      <c r="N2262">
        <f>I2262*B2262</f>
        <v>0</v>
      </c>
      <c r="O2262">
        <f>J2262*B2262</f>
        <v>0.107</v>
      </c>
    </row>
    <row r="2263" spans="1:15" x14ac:dyDescent="0.25">
      <c r="A2263" s="1">
        <v>41308.625</v>
      </c>
      <c r="B2263">
        <v>0.106</v>
      </c>
      <c r="C2263">
        <f>HOUR(A2263)</f>
        <v>15</v>
      </c>
      <c r="D2263">
        <f>MINUTE(A2263)</f>
        <v>0</v>
      </c>
      <c r="E2263">
        <v>2</v>
      </c>
      <c r="F2263">
        <f>60*C2263+D2263</f>
        <v>900</v>
      </c>
      <c r="G2263">
        <f>IF(MONTH(A2263)&gt;10,1,IF(MONTH(A2263)&lt;4,1,0))</f>
        <v>1</v>
      </c>
      <c r="H2263">
        <f>IF(AND(F2263&gt;=6*60,F2263&lt;10*60),1,IF(F2263&gt;=15*60,1,IF(F2263&lt;1*60,1,0)))</f>
        <v>1</v>
      </c>
      <c r="I2263">
        <f>IF(AND(F2263&gt;=1*60,F2263&lt;6*60),1,0)</f>
        <v>0</v>
      </c>
      <c r="J2263">
        <f>IF(AND(F2263&gt;=10*60,F2263&lt;15*60),1,0)</f>
        <v>0</v>
      </c>
      <c r="K2263">
        <f>IF(AND(F2263&gt;=16*60,F2263&lt;21*60),1,0)</f>
        <v>0</v>
      </c>
      <c r="L2263">
        <f>K2263*G2263</f>
        <v>0</v>
      </c>
      <c r="M2263">
        <f>H2263*B2263</f>
        <v>0.106</v>
      </c>
      <c r="N2263">
        <f>I2263*B2263</f>
        <v>0</v>
      </c>
      <c r="O2263">
        <f>J2263*B2263</f>
        <v>0</v>
      </c>
    </row>
    <row r="2264" spans="1:15" x14ac:dyDescent="0.25">
      <c r="A2264" s="1">
        <v>41308.708333333299</v>
      </c>
      <c r="B2264">
        <v>0.106</v>
      </c>
      <c r="C2264">
        <f>HOUR(A2264)</f>
        <v>17</v>
      </c>
      <c r="D2264">
        <f>MINUTE(A2264)</f>
        <v>0</v>
      </c>
      <c r="E2264">
        <v>2</v>
      </c>
      <c r="F2264">
        <f>60*C2264+D2264</f>
        <v>1020</v>
      </c>
      <c r="G2264">
        <f>IF(MONTH(A2264)&gt;10,1,IF(MONTH(A2264)&lt;4,1,0))</f>
        <v>1</v>
      </c>
      <c r="H2264">
        <f>IF(AND(F2264&gt;=6*60,F2264&lt;10*60),1,IF(F2264&gt;=15*60,1,IF(F2264&lt;1*60,1,0)))</f>
        <v>1</v>
      </c>
      <c r="I2264">
        <f>IF(AND(F2264&gt;=1*60,F2264&lt;6*60),1,0)</f>
        <v>0</v>
      </c>
      <c r="J2264">
        <f>IF(AND(F2264&gt;=10*60,F2264&lt;15*60),1,0)</f>
        <v>0</v>
      </c>
      <c r="K2264">
        <f>IF(AND(F2264&gt;=16*60,F2264&lt;21*60),1,0)</f>
        <v>1</v>
      </c>
      <c r="L2264">
        <f>K2264*G2264</f>
        <v>1</v>
      </c>
      <c r="M2264">
        <f>H2264*B2264</f>
        <v>0.106</v>
      </c>
      <c r="N2264">
        <f>I2264*B2264</f>
        <v>0</v>
      </c>
      <c r="O2264">
        <f>J2264*B2264</f>
        <v>0</v>
      </c>
    </row>
    <row r="2265" spans="1:15" x14ac:dyDescent="0.25">
      <c r="A2265" s="1">
        <v>41309.479166666701</v>
      </c>
      <c r="B2265">
        <v>0.106</v>
      </c>
      <c r="C2265">
        <f>HOUR(A2265)</f>
        <v>11</v>
      </c>
      <c r="D2265">
        <f>MINUTE(A2265)</f>
        <v>30</v>
      </c>
      <c r="E2265">
        <v>2</v>
      </c>
      <c r="F2265">
        <f>60*C2265+D2265</f>
        <v>690</v>
      </c>
      <c r="G2265">
        <f>IF(MONTH(A2265)&gt;10,1,IF(MONTH(A2265)&lt;4,1,0))</f>
        <v>1</v>
      </c>
      <c r="H2265">
        <f>IF(AND(F2265&gt;=6*60,F2265&lt;10*60),1,IF(F2265&gt;=15*60,1,IF(F2265&lt;1*60,1,0)))</f>
        <v>0</v>
      </c>
      <c r="I2265">
        <f>IF(AND(F2265&gt;=1*60,F2265&lt;6*60),1,0)</f>
        <v>0</v>
      </c>
      <c r="J2265">
        <f>IF(AND(F2265&gt;=10*60,F2265&lt;15*60),1,0)</f>
        <v>1</v>
      </c>
      <c r="K2265">
        <f>IF(AND(F2265&gt;=16*60,F2265&lt;21*60),1,0)</f>
        <v>0</v>
      </c>
      <c r="L2265">
        <f>K2265*G2265</f>
        <v>0</v>
      </c>
      <c r="M2265">
        <f>H2265*B2265</f>
        <v>0</v>
      </c>
      <c r="N2265">
        <f>I2265*B2265</f>
        <v>0</v>
      </c>
      <c r="O2265">
        <f>J2265*B2265</f>
        <v>0.106</v>
      </c>
    </row>
    <row r="2266" spans="1:15" x14ac:dyDescent="0.25">
      <c r="A2266" s="1">
        <v>41316.166666666701</v>
      </c>
      <c r="B2266">
        <v>0.106</v>
      </c>
      <c r="C2266">
        <f>HOUR(A2266)</f>
        <v>4</v>
      </c>
      <c r="D2266">
        <f>MINUTE(A2266)</f>
        <v>0</v>
      </c>
      <c r="E2266">
        <v>2</v>
      </c>
      <c r="F2266">
        <f>60*C2266+D2266</f>
        <v>240</v>
      </c>
      <c r="G2266">
        <f>IF(MONTH(A2266)&gt;10,1,IF(MONTH(A2266)&lt;4,1,0))</f>
        <v>1</v>
      </c>
      <c r="H2266">
        <f>IF(AND(F2266&gt;=6*60,F2266&lt;10*60),1,IF(F2266&gt;=15*60,1,IF(F2266&lt;1*60,1,0)))</f>
        <v>0</v>
      </c>
      <c r="I2266">
        <f>IF(AND(F2266&gt;=1*60,F2266&lt;6*60),1,0)</f>
        <v>1</v>
      </c>
      <c r="J2266">
        <f>IF(AND(F2266&gt;=10*60,F2266&lt;15*60),1,0)</f>
        <v>0</v>
      </c>
      <c r="K2266">
        <f>IF(AND(F2266&gt;=16*60,F2266&lt;21*60),1,0)</f>
        <v>0</v>
      </c>
      <c r="L2266">
        <f>K2266*G2266</f>
        <v>0</v>
      </c>
      <c r="M2266">
        <f>H2266*B2266</f>
        <v>0</v>
      </c>
      <c r="N2266">
        <f>I2266*B2266</f>
        <v>0.106</v>
      </c>
      <c r="O2266">
        <f>J2266*B2266</f>
        <v>0</v>
      </c>
    </row>
    <row r="2267" spans="1:15" x14ac:dyDescent="0.25">
      <c r="A2267" s="1">
        <v>41318.854166666701</v>
      </c>
      <c r="B2267">
        <v>0.106</v>
      </c>
      <c r="C2267">
        <f>HOUR(A2267)</f>
        <v>20</v>
      </c>
      <c r="D2267">
        <f>MINUTE(A2267)</f>
        <v>30</v>
      </c>
      <c r="E2267">
        <v>2</v>
      </c>
      <c r="F2267">
        <f>60*C2267+D2267</f>
        <v>1230</v>
      </c>
      <c r="G2267">
        <f>IF(MONTH(A2267)&gt;10,1,IF(MONTH(A2267)&lt;4,1,0))</f>
        <v>1</v>
      </c>
      <c r="H2267">
        <f>IF(AND(F2267&gt;=6*60,F2267&lt;10*60),1,IF(F2267&gt;=15*60,1,IF(F2267&lt;1*60,1,0)))</f>
        <v>1</v>
      </c>
      <c r="I2267">
        <f>IF(AND(F2267&gt;=1*60,F2267&lt;6*60),1,0)</f>
        <v>0</v>
      </c>
      <c r="J2267">
        <f>IF(AND(F2267&gt;=10*60,F2267&lt;15*60),1,0)</f>
        <v>0</v>
      </c>
      <c r="K2267">
        <f>IF(AND(F2267&gt;=16*60,F2267&lt;21*60),1,0)</f>
        <v>1</v>
      </c>
      <c r="L2267">
        <f>K2267*G2267</f>
        <v>1</v>
      </c>
      <c r="M2267">
        <f>H2267*B2267</f>
        <v>0.106</v>
      </c>
      <c r="N2267">
        <f>I2267*B2267</f>
        <v>0</v>
      </c>
      <c r="O2267">
        <f>J2267*B2267</f>
        <v>0</v>
      </c>
    </row>
    <row r="2268" spans="1:15" x14ac:dyDescent="0.25">
      <c r="A2268" s="1">
        <v>41319.9375</v>
      </c>
      <c r="B2268">
        <v>0.106</v>
      </c>
      <c r="C2268">
        <f>HOUR(A2268)</f>
        <v>22</v>
      </c>
      <c r="D2268">
        <f>MINUTE(A2268)</f>
        <v>30</v>
      </c>
      <c r="E2268">
        <v>2</v>
      </c>
      <c r="F2268">
        <f>60*C2268+D2268</f>
        <v>1350</v>
      </c>
      <c r="G2268">
        <f>IF(MONTH(A2268)&gt;10,1,IF(MONTH(A2268)&lt;4,1,0))</f>
        <v>1</v>
      </c>
      <c r="H2268">
        <f>IF(AND(F2268&gt;=6*60,F2268&lt;10*60),1,IF(F2268&gt;=15*60,1,IF(F2268&lt;1*60,1,0)))</f>
        <v>1</v>
      </c>
      <c r="I2268">
        <f>IF(AND(F2268&gt;=1*60,F2268&lt;6*60),1,0)</f>
        <v>0</v>
      </c>
      <c r="J2268">
        <f>IF(AND(F2268&gt;=10*60,F2268&lt;15*60),1,0)</f>
        <v>0</v>
      </c>
      <c r="K2268">
        <f>IF(AND(F2268&gt;=16*60,F2268&lt;21*60),1,0)</f>
        <v>0</v>
      </c>
      <c r="L2268">
        <f>K2268*G2268</f>
        <v>0</v>
      </c>
      <c r="M2268">
        <f>H2268*B2268</f>
        <v>0.106</v>
      </c>
      <c r="N2268">
        <f>I2268*B2268</f>
        <v>0</v>
      </c>
      <c r="O2268">
        <f>J2268*B2268</f>
        <v>0</v>
      </c>
    </row>
    <row r="2269" spans="1:15" x14ac:dyDescent="0.25">
      <c r="A2269" s="1">
        <v>41321.395833333299</v>
      </c>
      <c r="B2269">
        <v>0.106</v>
      </c>
      <c r="C2269">
        <f>HOUR(A2269)</f>
        <v>9</v>
      </c>
      <c r="D2269">
        <f>MINUTE(A2269)</f>
        <v>30</v>
      </c>
      <c r="E2269">
        <v>2</v>
      </c>
      <c r="F2269">
        <f>60*C2269+D2269</f>
        <v>570</v>
      </c>
      <c r="G2269">
        <f>IF(MONTH(A2269)&gt;10,1,IF(MONTH(A2269)&lt;4,1,0))</f>
        <v>1</v>
      </c>
      <c r="H2269">
        <f>IF(AND(F2269&gt;=6*60,F2269&lt;10*60),1,IF(F2269&gt;=15*60,1,IF(F2269&lt;1*60,1,0)))</f>
        <v>1</v>
      </c>
      <c r="I2269">
        <f>IF(AND(F2269&gt;=1*60,F2269&lt;6*60),1,0)</f>
        <v>0</v>
      </c>
      <c r="J2269">
        <f>IF(AND(F2269&gt;=10*60,F2269&lt;15*60),1,0)</f>
        <v>0</v>
      </c>
      <c r="K2269">
        <f>IF(AND(F2269&gt;=16*60,F2269&lt;21*60),1,0)</f>
        <v>0</v>
      </c>
      <c r="L2269">
        <f>K2269*G2269</f>
        <v>0</v>
      </c>
      <c r="M2269">
        <f>H2269*B2269</f>
        <v>0.106</v>
      </c>
      <c r="N2269">
        <f>I2269*B2269</f>
        <v>0</v>
      </c>
      <c r="O2269">
        <f>J2269*B2269</f>
        <v>0</v>
      </c>
    </row>
    <row r="2270" spans="1:15" x14ac:dyDescent="0.25">
      <c r="A2270" s="1">
        <v>41324.125</v>
      </c>
      <c r="B2270">
        <v>0.106</v>
      </c>
      <c r="C2270">
        <f>HOUR(A2270)</f>
        <v>3</v>
      </c>
      <c r="D2270">
        <f>MINUTE(A2270)</f>
        <v>0</v>
      </c>
      <c r="E2270">
        <v>2</v>
      </c>
      <c r="F2270">
        <f>60*C2270+D2270</f>
        <v>180</v>
      </c>
      <c r="G2270">
        <f>IF(MONTH(A2270)&gt;10,1,IF(MONTH(A2270)&lt;4,1,0))</f>
        <v>1</v>
      </c>
      <c r="H2270">
        <f>IF(AND(F2270&gt;=6*60,F2270&lt;10*60),1,IF(F2270&gt;=15*60,1,IF(F2270&lt;1*60,1,0)))</f>
        <v>0</v>
      </c>
      <c r="I2270">
        <f>IF(AND(F2270&gt;=1*60,F2270&lt;6*60),1,0)</f>
        <v>1</v>
      </c>
      <c r="J2270">
        <f>IF(AND(F2270&gt;=10*60,F2270&lt;15*60),1,0)</f>
        <v>0</v>
      </c>
      <c r="K2270">
        <f>IF(AND(F2270&gt;=16*60,F2270&lt;21*60),1,0)</f>
        <v>0</v>
      </c>
      <c r="L2270">
        <f>K2270*G2270</f>
        <v>0</v>
      </c>
      <c r="M2270">
        <f>H2270*B2270</f>
        <v>0</v>
      </c>
      <c r="N2270">
        <f>I2270*B2270</f>
        <v>0.106</v>
      </c>
      <c r="O2270">
        <f>J2270*B2270</f>
        <v>0</v>
      </c>
    </row>
    <row r="2271" spans="1:15" x14ac:dyDescent="0.25">
      <c r="A2271" s="1">
        <v>41325.3125</v>
      </c>
      <c r="B2271">
        <v>0.106</v>
      </c>
      <c r="C2271">
        <f>HOUR(A2271)</f>
        <v>7</v>
      </c>
      <c r="D2271">
        <f>MINUTE(A2271)</f>
        <v>30</v>
      </c>
      <c r="E2271">
        <v>2</v>
      </c>
      <c r="F2271">
        <f>60*C2271+D2271</f>
        <v>450</v>
      </c>
      <c r="G2271">
        <f>IF(MONTH(A2271)&gt;10,1,IF(MONTH(A2271)&lt;4,1,0))</f>
        <v>1</v>
      </c>
      <c r="H2271">
        <f>IF(AND(F2271&gt;=6*60,F2271&lt;10*60),1,IF(F2271&gt;=15*60,1,IF(F2271&lt;1*60,1,0)))</f>
        <v>1</v>
      </c>
      <c r="I2271">
        <f>IF(AND(F2271&gt;=1*60,F2271&lt;6*60),1,0)</f>
        <v>0</v>
      </c>
      <c r="J2271">
        <f>IF(AND(F2271&gt;=10*60,F2271&lt;15*60),1,0)</f>
        <v>0</v>
      </c>
      <c r="K2271">
        <f>IF(AND(F2271&gt;=16*60,F2271&lt;21*60),1,0)</f>
        <v>0</v>
      </c>
      <c r="L2271">
        <f>K2271*G2271</f>
        <v>0</v>
      </c>
      <c r="M2271">
        <f>H2271*B2271</f>
        <v>0.106</v>
      </c>
      <c r="N2271">
        <f>I2271*B2271</f>
        <v>0</v>
      </c>
      <c r="O2271">
        <f>J2271*B2271</f>
        <v>0</v>
      </c>
    </row>
    <row r="2272" spans="1:15" x14ac:dyDescent="0.25">
      <c r="A2272" s="1">
        <v>41327.9375</v>
      </c>
      <c r="B2272">
        <v>0.106</v>
      </c>
      <c r="C2272">
        <f>HOUR(A2272)</f>
        <v>22</v>
      </c>
      <c r="D2272">
        <f>MINUTE(A2272)</f>
        <v>30</v>
      </c>
      <c r="E2272">
        <v>2</v>
      </c>
      <c r="F2272">
        <f>60*C2272+D2272</f>
        <v>1350</v>
      </c>
      <c r="G2272">
        <f>IF(MONTH(A2272)&gt;10,1,IF(MONTH(A2272)&lt;4,1,0))</f>
        <v>1</v>
      </c>
      <c r="H2272">
        <f>IF(AND(F2272&gt;=6*60,F2272&lt;10*60),1,IF(F2272&gt;=15*60,1,IF(F2272&lt;1*60,1,0)))</f>
        <v>1</v>
      </c>
      <c r="I2272">
        <f>IF(AND(F2272&gt;=1*60,F2272&lt;6*60),1,0)</f>
        <v>0</v>
      </c>
      <c r="J2272">
        <f>IF(AND(F2272&gt;=10*60,F2272&lt;15*60),1,0)</f>
        <v>0</v>
      </c>
      <c r="K2272">
        <f>IF(AND(F2272&gt;=16*60,F2272&lt;21*60),1,0)</f>
        <v>0</v>
      </c>
      <c r="L2272">
        <f>K2272*G2272</f>
        <v>0</v>
      </c>
      <c r="M2272">
        <f>H2272*B2272</f>
        <v>0.106</v>
      </c>
      <c r="N2272">
        <f>I2272*B2272</f>
        <v>0</v>
      </c>
      <c r="O2272">
        <f>J2272*B2272</f>
        <v>0</v>
      </c>
    </row>
    <row r="2273" spans="1:15" x14ac:dyDescent="0.25">
      <c r="A2273" s="1">
        <v>41329.333333333299</v>
      </c>
      <c r="B2273">
        <v>0.106</v>
      </c>
      <c r="C2273">
        <f>HOUR(A2273)</f>
        <v>8</v>
      </c>
      <c r="D2273">
        <f>MINUTE(A2273)</f>
        <v>0</v>
      </c>
      <c r="E2273">
        <v>2</v>
      </c>
      <c r="F2273">
        <f>60*C2273+D2273</f>
        <v>480</v>
      </c>
      <c r="G2273">
        <f>IF(MONTH(A2273)&gt;10,1,IF(MONTH(A2273)&lt;4,1,0))</f>
        <v>1</v>
      </c>
      <c r="H2273">
        <f>IF(AND(F2273&gt;=6*60,F2273&lt;10*60),1,IF(F2273&gt;=15*60,1,IF(F2273&lt;1*60,1,0)))</f>
        <v>1</v>
      </c>
      <c r="I2273">
        <f>IF(AND(F2273&gt;=1*60,F2273&lt;6*60),1,0)</f>
        <v>0</v>
      </c>
      <c r="J2273">
        <f>IF(AND(F2273&gt;=10*60,F2273&lt;15*60),1,0)</f>
        <v>0</v>
      </c>
      <c r="K2273">
        <f>IF(AND(F2273&gt;=16*60,F2273&lt;21*60),1,0)</f>
        <v>0</v>
      </c>
      <c r="L2273">
        <f>K2273*G2273</f>
        <v>0</v>
      </c>
      <c r="M2273">
        <f>H2273*B2273</f>
        <v>0.106</v>
      </c>
      <c r="N2273">
        <f>I2273*B2273</f>
        <v>0</v>
      </c>
      <c r="O2273">
        <f>J2273*B2273</f>
        <v>0</v>
      </c>
    </row>
    <row r="2274" spans="1:15" x14ac:dyDescent="0.25">
      <c r="A2274" s="1">
        <v>41332.333333333299</v>
      </c>
      <c r="B2274">
        <v>0.106</v>
      </c>
      <c r="C2274">
        <f>HOUR(A2274)</f>
        <v>8</v>
      </c>
      <c r="D2274">
        <f>MINUTE(A2274)</f>
        <v>0</v>
      </c>
      <c r="E2274">
        <v>2</v>
      </c>
      <c r="F2274">
        <f>60*C2274+D2274</f>
        <v>480</v>
      </c>
      <c r="G2274">
        <f>IF(MONTH(A2274)&gt;10,1,IF(MONTH(A2274)&lt;4,1,0))</f>
        <v>1</v>
      </c>
      <c r="H2274">
        <f>IF(AND(F2274&gt;=6*60,F2274&lt;10*60),1,IF(F2274&gt;=15*60,1,IF(F2274&lt;1*60,1,0)))</f>
        <v>1</v>
      </c>
      <c r="I2274">
        <f>IF(AND(F2274&gt;=1*60,F2274&lt;6*60),1,0)</f>
        <v>0</v>
      </c>
      <c r="J2274">
        <f>IF(AND(F2274&gt;=10*60,F2274&lt;15*60),1,0)</f>
        <v>0</v>
      </c>
      <c r="K2274">
        <f>IF(AND(F2274&gt;=16*60,F2274&lt;21*60),1,0)</f>
        <v>0</v>
      </c>
      <c r="L2274">
        <f>K2274*G2274</f>
        <v>0</v>
      </c>
      <c r="M2274">
        <f>H2274*B2274</f>
        <v>0.106</v>
      </c>
      <c r="N2274">
        <f>I2274*B2274</f>
        <v>0</v>
      </c>
      <c r="O2274">
        <f>J2274*B2274</f>
        <v>0</v>
      </c>
    </row>
    <row r="2275" spans="1:15" x14ac:dyDescent="0.25">
      <c r="A2275" s="1">
        <v>41333.854166666701</v>
      </c>
      <c r="B2275">
        <v>0.106</v>
      </c>
      <c r="C2275">
        <f>HOUR(A2275)</f>
        <v>20</v>
      </c>
      <c r="D2275">
        <f>MINUTE(A2275)</f>
        <v>30</v>
      </c>
      <c r="E2275">
        <v>2</v>
      </c>
      <c r="F2275">
        <f>60*C2275+D2275</f>
        <v>1230</v>
      </c>
      <c r="G2275">
        <f>IF(MONTH(A2275)&gt;10,1,IF(MONTH(A2275)&lt;4,1,0))</f>
        <v>1</v>
      </c>
      <c r="H2275">
        <f>IF(AND(F2275&gt;=6*60,F2275&lt;10*60),1,IF(F2275&gt;=15*60,1,IF(F2275&lt;1*60,1,0)))</f>
        <v>1</v>
      </c>
      <c r="I2275">
        <f>IF(AND(F2275&gt;=1*60,F2275&lt;6*60),1,0)</f>
        <v>0</v>
      </c>
      <c r="J2275">
        <f>IF(AND(F2275&gt;=10*60,F2275&lt;15*60),1,0)</f>
        <v>0</v>
      </c>
      <c r="K2275">
        <f>IF(AND(F2275&gt;=16*60,F2275&lt;21*60),1,0)</f>
        <v>1</v>
      </c>
      <c r="L2275">
        <f>K2275*G2275</f>
        <v>1</v>
      </c>
      <c r="M2275">
        <f>H2275*B2275</f>
        <v>0.106</v>
      </c>
      <c r="N2275">
        <f>I2275*B2275</f>
        <v>0</v>
      </c>
      <c r="O2275">
        <f>J2275*B2275</f>
        <v>0</v>
      </c>
    </row>
    <row r="2276" spans="1:15" x14ac:dyDescent="0.25">
      <c r="A2276" s="1">
        <v>41307.270833333299</v>
      </c>
      <c r="B2276">
        <v>0.105</v>
      </c>
      <c r="C2276">
        <f>HOUR(A2276)</f>
        <v>6</v>
      </c>
      <c r="D2276">
        <f>MINUTE(A2276)</f>
        <v>30</v>
      </c>
      <c r="E2276">
        <v>2</v>
      </c>
      <c r="F2276">
        <f>60*C2276+D2276</f>
        <v>390</v>
      </c>
      <c r="G2276">
        <f>IF(MONTH(A2276)&gt;10,1,IF(MONTH(A2276)&lt;4,1,0))</f>
        <v>1</v>
      </c>
      <c r="H2276">
        <f>IF(AND(F2276&gt;=6*60,F2276&lt;10*60),1,IF(F2276&gt;=15*60,1,IF(F2276&lt;1*60,1,0)))</f>
        <v>1</v>
      </c>
      <c r="I2276">
        <f>IF(AND(F2276&gt;=1*60,F2276&lt;6*60),1,0)</f>
        <v>0</v>
      </c>
      <c r="J2276">
        <f>IF(AND(F2276&gt;=10*60,F2276&lt;15*60),1,0)</f>
        <v>0</v>
      </c>
      <c r="K2276">
        <f>IF(AND(F2276&gt;=16*60,F2276&lt;21*60),1,0)</f>
        <v>0</v>
      </c>
      <c r="L2276">
        <f>K2276*G2276</f>
        <v>0</v>
      </c>
      <c r="M2276">
        <f>H2276*B2276</f>
        <v>0.105</v>
      </c>
      <c r="N2276">
        <f>I2276*B2276</f>
        <v>0</v>
      </c>
      <c r="O2276">
        <f>J2276*B2276</f>
        <v>0</v>
      </c>
    </row>
    <row r="2277" spans="1:15" x14ac:dyDescent="0.25">
      <c r="A2277" s="1">
        <v>41315.208333333299</v>
      </c>
      <c r="B2277">
        <v>0.105</v>
      </c>
      <c r="C2277">
        <f>HOUR(A2277)</f>
        <v>5</v>
      </c>
      <c r="D2277">
        <f>MINUTE(A2277)</f>
        <v>0</v>
      </c>
      <c r="E2277">
        <v>2</v>
      </c>
      <c r="F2277">
        <f>60*C2277+D2277</f>
        <v>300</v>
      </c>
      <c r="G2277">
        <f>IF(MONTH(A2277)&gt;10,1,IF(MONTH(A2277)&lt;4,1,0))</f>
        <v>1</v>
      </c>
      <c r="H2277">
        <f>IF(AND(F2277&gt;=6*60,F2277&lt;10*60),1,IF(F2277&gt;=15*60,1,IF(F2277&lt;1*60,1,0)))</f>
        <v>0</v>
      </c>
      <c r="I2277">
        <f>IF(AND(F2277&gt;=1*60,F2277&lt;6*60),1,0)</f>
        <v>1</v>
      </c>
      <c r="J2277">
        <f>IF(AND(F2277&gt;=10*60,F2277&lt;15*60),1,0)</f>
        <v>0</v>
      </c>
      <c r="K2277">
        <f>IF(AND(F2277&gt;=16*60,F2277&lt;21*60),1,0)</f>
        <v>0</v>
      </c>
      <c r="L2277">
        <f>K2277*G2277</f>
        <v>0</v>
      </c>
      <c r="M2277">
        <f>H2277*B2277</f>
        <v>0</v>
      </c>
      <c r="N2277">
        <f>I2277*B2277</f>
        <v>0.105</v>
      </c>
      <c r="O2277">
        <f>J2277*B2277</f>
        <v>0</v>
      </c>
    </row>
    <row r="2278" spans="1:15" x14ac:dyDescent="0.25">
      <c r="A2278" s="1">
        <v>41316.833333333299</v>
      </c>
      <c r="B2278">
        <v>0.105</v>
      </c>
      <c r="C2278">
        <f>HOUR(A2278)</f>
        <v>20</v>
      </c>
      <c r="D2278">
        <f>MINUTE(A2278)</f>
        <v>0</v>
      </c>
      <c r="E2278">
        <v>2</v>
      </c>
      <c r="F2278">
        <f>60*C2278+D2278</f>
        <v>1200</v>
      </c>
      <c r="G2278">
        <f>IF(MONTH(A2278)&gt;10,1,IF(MONTH(A2278)&lt;4,1,0))</f>
        <v>1</v>
      </c>
      <c r="H2278">
        <f>IF(AND(F2278&gt;=6*60,F2278&lt;10*60),1,IF(F2278&gt;=15*60,1,IF(F2278&lt;1*60,1,0)))</f>
        <v>1</v>
      </c>
      <c r="I2278">
        <f>IF(AND(F2278&gt;=1*60,F2278&lt;6*60),1,0)</f>
        <v>0</v>
      </c>
      <c r="J2278">
        <f>IF(AND(F2278&gt;=10*60,F2278&lt;15*60),1,0)</f>
        <v>0</v>
      </c>
      <c r="K2278">
        <f>IF(AND(F2278&gt;=16*60,F2278&lt;21*60),1,0)</f>
        <v>1</v>
      </c>
      <c r="L2278">
        <f>K2278*G2278</f>
        <v>1</v>
      </c>
      <c r="M2278">
        <f>H2278*B2278</f>
        <v>0.105</v>
      </c>
      <c r="N2278">
        <f>I2278*B2278</f>
        <v>0</v>
      </c>
      <c r="O2278">
        <f>J2278*B2278</f>
        <v>0</v>
      </c>
    </row>
    <row r="2279" spans="1:15" x14ac:dyDescent="0.25">
      <c r="A2279" s="1">
        <v>41324.083333333299</v>
      </c>
      <c r="B2279">
        <v>0.105</v>
      </c>
      <c r="C2279">
        <f>HOUR(A2279)</f>
        <v>2</v>
      </c>
      <c r="D2279">
        <f>MINUTE(A2279)</f>
        <v>0</v>
      </c>
      <c r="E2279">
        <v>2</v>
      </c>
      <c r="F2279">
        <f>60*C2279+D2279</f>
        <v>120</v>
      </c>
      <c r="G2279">
        <f>IF(MONTH(A2279)&gt;10,1,IF(MONTH(A2279)&lt;4,1,0))</f>
        <v>1</v>
      </c>
      <c r="H2279">
        <f>IF(AND(F2279&gt;=6*60,F2279&lt;10*60),1,IF(F2279&gt;=15*60,1,IF(F2279&lt;1*60,1,0)))</f>
        <v>0</v>
      </c>
      <c r="I2279">
        <f>IF(AND(F2279&gt;=1*60,F2279&lt;6*60),1,0)</f>
        <v>1</v>
      </c>
      <c r="J2279">
        <f>IF(AND(F2279&gt;=10*60,F2279&lt;15*60),1,0)</f>
        <v>0</v>
      </c>
      <c r="K2279">
        <f>IF(AND(F2279&gt;=16*60,F2279&lt;21*60),1,0)</f>
        <v>0</v>
      </c>
      <c r="L2279">
        <f>K2279*G2279</f>
        <v>0</v>
      </c>
      <c r="M2279">
        <f>H2279*B2279</f>
        <v>0</v>
      </c>
      <c r="N2279">
        <f>I2279*B2279</f>
        <v>0.105</v>
      </c>
      <c r="O2279">
        <f>J2279*B2279</f>
        <v>0</v>
      </c>
    </row>
    <row r="2280" spans="1:15" x14ac:dyDescent="0.25">
      <c r="A2280" s="1">
        <v>41326.1875</v>
      </c>
      <c r="B2280">
        <v>0.105</v>
      </c>
      <c r="C2280">
        <f>HOUR(A2280)</f>
        <v>4</v>
      </c>
      <c r="D2280">
        <f>MINUTE(A2280)</f>
        <v>30</v>
      </c>
      <c r="E2280">
        <v>2</v>
      </c>
      <c r="F2280">
        <f>60*C2280+D2280</f>
        <v>270</v>
      </c>
      <c r="G2280">
        <f>IF(MONTH(A2280)&gt;10,1,IF(MONTH(A2280)&lt;4,1,0))</f>
        <v>1</v>
      </c>
      <c r="H2280">
        <f>IF(AND(F2280&gt;=6*60,F2280&lt;10*60),1,IF(F2280&gt;=15*60,1,IF(F2280&lt;1*60,1,0)))</f>
        <v>0</v>
      </c>
      <c r="I2280">
        <f>IF(AND(F2280&gt;=1*60,F2280&lt;6*60),1,0)</f>
        <v>1</v>
      </c>
      <c r="J2280">
        <f>IF(AND(F2280&gt;=10*60,F2280&lt;15*60),1,0)</f>
        <v>0</v>
      </c>
      <c r="K2280">
        <f>IF(AND(F2280&gt;=16*60,F2280&lt;21*60),1,0)</f>
        <v>0</v>
      </c>
      <c r="L2280">
        <f>K2280*G2280</f>
        <v>0</v>
      </c>
      <c r="M2280">
        <f>H2280*B2280</f>
        <v>0</v>
      </c>
      <c r="N2280">
        <f>I2280*B2280</f>
        <v>0.105</v>
      </c>
      <c r="O2280">
        <f>J2280*B2280</f>
        <v>0</v>
      </c>
    </row>
    <row r="2281" spans="1:15" x14ac:dyDescent="0.25">
      <c r="A2281" s="1">
        <v>41330.041666666701</v>
      </c>
      <c r="B2281">
        <v>0.105</v>
      </c>
      <c r="C2281">
        <f>HOUR(A2281)</f>
        <v>1</v>
      </c>
      <c r="D2281">
        <f>MINUTE(A2281)</f>
        <v>0</v>
      </c>
      <c r="E2281">
        <v>2</v>
      </c>
      <c r="F2281">
        <f>60*C2281+D2281</f>
        <v>60</v>
      </c>
      <c r="G2281">
        <f>IF(MONTH(A2281)&gt;10,1,IF(MONTH(A2281)&lt;4,1,0))</f>
        <v>1</v>
      </c>
      <c r="H2281">
        <f>IF(AND(F2281&gt;=6*60,F2281&lt;10*60),1,IF(F2281&gt;=15*60,1,IF(F2281&lt;1*60,1,0)))</f>
        <v>0</v>
      </c>
      <c r="I2281">
        <f>IF(AND(F2281&gt;=1*60,F2281&lt;6*60),1,0)</f>
        <v>1</v>
      </c>
      <c r="J2281">
        <f>IF(AND(F2281&gt;=10*60,F2281&lt;15*60),1,0)</f>
        <v>0</v>
      </c>
      <c r="K2281">
        <f>IF(AND(F2281&gt;=16*60,F2281&lt;21*60),1,0)</f>
        <v>0</v>
      </c>
      <c r="L2281">
        <f>K2281*G2281</f>
        <v>0</v>
      </c>
      <c r="M2281">
        <f>H2281*B2281</f>
        <v>0</v>
      </c>
      <c r="N2281">
        <f>I2281*B2281</f>
        <v>0.105</v>
      </c>
      <c r="O2281">
        <f>J2281*B2281</f>
        <v>0</v>
      </c>
    </row>
    <row r="2282" spans="1:15" x14ac:dyDescent="0.25">
      <c r="A2282" s="1">
        <v>41331.020833333299</v>
      </c>
      <c r="B2282">
        <v>0.105</v>
      </c>
      <c r="C2282">
        <f>HOUR(A2282)</f>
        <v>0</v>
      </c>
      <c r="D2282">
        <f>MINUTE(A2282)</f>
        <v>30</v>
      </c>
      <c r="E2282">
        <v>2</v>
      </c>
      <c r="F2282">
        <f>60*C2282+D2282</f>
        <v>30</v>
      </c>
      <c r="G2282">
        <f>IF(MONTH(A2282)&gt;10,1,IF(MONTH(A2282)&lt;4,1,0))</f>
        <v>1</v>
      </c>
      <c r="H2282">
        <f>IF(AND(F2282&gt;=6*60,F2282&lt;10*60),1,IF(F2282&gt;=15*60,1,IF(F2282&lt;1*60,1,0)))</f>
        <v>1</v>
      </c>
      <c r="I2282">
        <f>IF(AND(F2282&gt;=1*60,F2282&lt;6*60),1,0)</f>
        <v>0</v>
      </c>
      <c r="J2282">
        <f>IF(AND(F2282&gt;=10*60,F2282&lt;15*60),1,0)</f>
        <v>0</v>
      </c>
      <c r="K2282">
        <f>IF(AND(F2282&gt;=16*60,F2282&lt;21*60),1,0)</f>
        <v>0</v>
      </c>
      <c r="L2282">
        <f>K2282*G2282</f>
        <v>0</v>
      </c>
      <c r="M2282">
        <f>H2282*B2282</f>
        <v>0.105</v>
      </c>
      <c r="N2282">
        <f>I2282*B2282</f>
        <v>0</v>
      </c>
      <c r="O2282">
        <f>J2282*B2282</f>
        <v>0</v>
      </c>
    </row>
    <row r="2283" spans="1:15" x14ac:dyDescent="0.25">
      <c r="A2283" s="1">
        <v>41307.104166666701</v>
      </c>
      <c r="B2283">
        <v>0.104</v>
      </c>
      <c r="C2283">
        <f>HOUR(A2283)</f>
        <v>2</v>
      </c>
      <c r="D2283">
        <f>MINUTE(A2283)</f>
        <v>30</v>
      </c>
      <c r="E2283">
        <v>2</v>
      </c>
      <c r="F2283">
        <f>60*C2283+D2283</f>
        <v>150</v>
      </c>
      <c r="G2283">
        <f>IF(MONTH(A2283)&gt;10,1,IF(MONTH(A2283)&lt;4,1,0))</f>
        <v>1</v>
      </c>
      <c r="H2283">
        <f>IF(AND(F2283&gt;=6*60,F2283&lt;10*60),1,IF(F2283&gt;=15*60,1,IF(F2283&lt;1*60,1,0)))</f>
        <v>0</v>
      </c>
      <c r="I2283">
        <f>IF(AND(F2283&gt;=1*60,F2283&lt;6*60),1,0)</f>
        <v>1</v>
      </c>
      <c r="J2283">
        <f>IF(AND(F2283&gt;=10*60,F2283&lt;15*60),1,0)</f>
        <v>0</v>
      </c>
      <c r="K2283">
        <f>IF(AND(F2283&gt;=16*60,F2283&lt;21*60),1,0)</f>
        <v>0</v>
      </c>
      <c r="L2283">
        <f>K2283*G2283</f>
        <v>0</v>
      </c>
      <c r="M2283">
        <f>H2283*B2283</f>
        <v>0</v>
      </c>
      <c r="N2283">
        <f>I2283*B2283</f>
        <v>0.104</v>
      </c>
      <c r="O2283">
        <f>J2283*B2283</f>
        <v>0</v>
      </c>
    </row>
    <row r="2284" spans="1:15" x14ac:dyDescent="0.25">
      <c r="A2284" s="1">
        <v>41307.979166666701</v>
      </c>
      <c r="B2284">
        <v>0.104</v>
      </c>
      <c r="C2284">
        <f>HOUR(A2284)</f>
        <v>23</v>
      </c>
      <c r="D2284">
        <f>MINUTE(A2284)</f>
        <v>30</v>
      </c>
      <c r="E2284">
        <v>2</v>
      </c>
      <c r="F2284">
        <f>60*C2284+D2284</f>
        <v>1410</v>
      </c>
      <c r="G2284">
        <f>IF(MONTH(A2284)&gt;10,1,IF(MONTH(A2284)&lt;4,1,0))</f>
        <v>1</v>
      </c>
      <c r="H2284">
        <f>IF(AND(F2284&gt;=6*60,F2284&lt;10*60),1,IF(F2284&gt;=15*60,1,IF(F2284&lt;1*60,1,0)))</f>
        <v>1</v>
      </c>
      <c r="I2284">
        <f>IF(AND(F2284&gt;=1*60,F2284&lt;6*60),1,0)</f>
        <v>0</v>
      </c>
      <c r="J2284">
        <f>IF(AND(F2284&gt;=10*60,F2284&lt;15*60),1,0)</f>
        <v>0</v>
      </c>
      <c r="K2284">
        <f>IF(AND(F2284&gt;=16*60,F2284&lt;21*60),1,0)</f>
        <v>0</v>
      </c>
      <c r="L2284">
        <f>K2284*G2284</f>
        <v>0</v>
      </c>
      <c r="M2284">
        <f>H2284*B2284</f>
        <v>0.104</v>
      </c>
      <c r="N2284">
        <f>I2284*B2284</f>
        <v>0</v>
      </c>
      <c r="O2284">
        <f>J2284*B2284</f>
        <v>0</v>
      </c>
    </row>
    <row r="2285" spans="1:15" x14ac:dyDescent="0.25">
      <c r="A2285" s="1">
        <v>41309.270833333299</v>
      </c>
      <c r="B2285">
        <v>0.104</v>
      </c>
      <c r="C2285">
        <f>HOUR(A2285)</f>
        <v>6</v>
      </c>
      <c r="D2285">
        <f>MINUTE(A2285)</f>
        <v>30</v>
      </c>
      <c r="E2285">
        <v>2</v>
      </c>
      <c r="F2285">
        <f>60*C2285+D2285</f>
        <v>390</v>
      </c>
      <c r="G2285">
        <f>IF(MONTH(A2285)&gt;10,1,IF(MONTH(A2285)&lt;4,1,0))</f>
        <v>1</v>
      </c>
      <c r="H2285">
        <f>IF(AND(F2285&gt;=6*60,F2285&lt;10*60),1,IF(F2285&gt;=15*60,1,IF(F2285&lt;1*60,1,0)))</f>
        <v>1</v>
      </c>
      <c r="I2285">
        <f>IF(AND(F2285&gt;=1*60,F2285&lt;6*60),1,0)</f>
        <v>0</v>
      </c>
      <c r="J2285">
        <f>IF(AND(F2285&gt;=10*60,F2285&lt;15*60),1,0)</f>
        <v>0</v>
      </c>
      <c r="K2285">
        <f>IF(AND(F2285&gt;=16*60,F2285&lt;21*60),1,0)</f>
        <v>0</v>
      </c>
      <c r="L2285">
        <f>K2285*G2285</f>
        <v>0</v>
      </c>
      <c r="M2285">
        <f>H2285*B2285</f>
        <v>0.104</v>
      </c>
      <c r="N2285">
        <f>I2285*B2285</f>
        <v>0</v>
      </c>
      <c r="O2285">
        <f>J2285*B2285</f>
        <v>0</v>
      </c>
    </row>
    <row r="2286" spans="1:15" x14ac:dyDescent="0.25">
      <c r="A2286" s="1">
        <v>41313.1875</v>
      </c>
      <c r="B2286">
        <v>0.104</v>
      </c>
      <c r="C2286">
        <f>HOUR(A2286)</f>
        <v>4</v>
      </c>
      <c r="D2286">
        <f>MINUTE(A2286)</f>
        <v>30</v>
      </c>
      <c r="E2286">
        <v>2</v>
      </c>
      <c r="F2286">
        <f>60*C2286+D2286</f>
        <v>270</v>
      </c>
      <c r="G2286">
        <f>IF(MONTH(A2286)&gt;10,1,IF(MONTH(A2286)&lt;4,1,0))</f>
        <v>1</v>
      </c>
      <c r="H2286">
        <f>IF(AND(F2286&gt;=6*60,F2286&lt;10*60),1,IF(F2286&gt;=15*60,1,IF(F2286&lt;1*60,1,0)))</f>
        <v>0</v>
      </c>
      <c r="I2286">
        <f>IF(AND(F2286&gt;=1*60,F2286&lt;6*60),1,0)</f>
        <v>1</v>
      </c>
      <c r="J2286">
        <f>IF(AND(F2286&gt;=10*60,F2286&lt;15*60),1,0)</f>
        <v>0</v>
      </c>
      <c r="K2286">
        <f>IF(AND(F2286&gt;=16*60,F2286&lt;21*60),1,0)</f>
        <v>0</v>
      </c>
      <c r="L2286">
        <f>K2286*G2286</f>
        <v>0</v>
      </c>
      <c r="M2286">
        <f>H2286*B2286</f>
        <v>0</v>
      </c>
      <c r="N2286">
        <f>I2286*B2286</f>
        <v>0.104</v>
      </c>
      <c r="O2286">
        <f>J2286*B2286</f>
        <v>0</v>
      </c>
    </row>
    <row r="2287" spans="1:15" x14ac:dyDescent="0.25">
      <c r="A2287" s="1">
        <v>41313.666666666701</v>
      </c>
      <c r="B2287">
        <v>0.104</v>
      </c>
      <c r="C2287">
        <f>HOUR(A2287)</f>
        <v>16</v>
      </c>
      <c r="D2287">
        <f>MINUTE(A2287)</f>
        <v>0</v>
      </c>
      <c r="E2287">
        <v>2</v>
      </c>
      <c r="F2287">
        <f>60*C2287+D2287</f>
        <v>960</v>
      </c>
      <c r="G2287">
        <f>IF(MONTH(A2287)&gt;10,1,IF(MONTH(A2287)&lt;4,1,0))</f>
        <v>1</v>
      </c>
      <c r="H2287">
        <f>IF(AND(F2287&gt;=6*60,F2287&lt;10*60),1,IF(F2287&gt;=15*60,1,IF(F2287&lt;1*60,1,0)))</f>
        <v>1</v>
      </c>
      <c r="I2287">
        <f>IF(AND(F2287&gt;=1*60,F2287&lt;6*60),1,0)</f>
        <v>0</v>
      </c>
      <c r="J2287">
        <f>IF(AND(F2287&gt;=10*60,F2287&lt;15*60),1,0)</f>
        <v>0</v>
      </c>
      <c r="K2287">
        <f>IF(AND(F2287&gt;=16*60,F2287&lt;21*60),1,0)</f>
        <v>1</v>
      </c>
      <c r="L2287">
        <f>K2287*G2287</f>
        <v>1</v>
      </c>
      <c r="M2287">
        <f>H2287*B2287</f>
        <v>0.104</v>
      </c>
      <c r="N2287">
        <f>I2287*B2287</f>
        <v>0</v>
      </c>
      <c r="O2287">
        <f>J2287*B2287</f>
        <v>0</v>
      </c>
    </row>
    <row r="2288" spans="1:15" x14ac:dyDescent="0.25">
      <c r="A2288" s="1">
        <v>41316.479166666701</v>
      </c>
      <c r="B2288">
        <v>0.104</v>
      </c>
      <c r="C2288">
        <f>HOUR(A2288)</f>
        <v>11</v>
      </c>
      <c r="D2288">
        <f>MINUTE(A2288)</f>
        <v>30</v>
      </c>
      <c r="E2288">
        <v>2</v>
      </c>
      <c r="F2288">
        <f>60*C2288+D2288</f>
        <v>690</v>
      </c>
      <c r="G2288">
        <f>IF(MONTH(A2288)&gt;10,1,IF(MONTH(A2288)&lt;4,1,0))</f>
        <v>1</v>
      </c>
      <c r="H2288">
        <f>IF(AND(F2288&gt;=6*60,F2288&lt;10*60),1,IF(F2288&gt;=15*60,1,IF(F2288&lt;1*60,1,0)))</f>
        <v>0</v>
      </c>
      <c r="I2288">
        <f>IF(AND(F2288&gt;=1*60,F2288&lt;6*60),1,0)</f>
        <v>0</v>
      </c>
      <c r="J2288">
        <f>IF(AND(F2288&gt;=10*60,F2288&lt;15*60),1,0)</f>
        <v>1</v>
      </c>
      <c r="K2288">
        <f>IF(AND(F2288&gt;=16*60,F2288&lt;21*60),1,0)</f>
        <v>0</v>
      </c>
      <c r="L2288">
        <f>K2288*G2288</f>
        <v>0</v>
      </c>
      <c r="M2288">
        <f>H2288*B2288</f>
        <v>0</v>
      </c>
      <c r="N2288">
        <f>I2288*B2288</f>
        <v>0</v>
      </c>
      <c r="O2288">
        <f>J2288*B2288</f>
        <v>0.104</v>
      </c>
    </row>
    <row r="2289" spans="1:15" x14ac:dyDescent="0.25">
      <c r="A2289" s="1">
        <v>41320.208333333299</v>
      </c>
      <c r="B2289">
        <v>0.104</v>
      </c>
      <c r="C2289">
        <f>HOUR(A2289)</f>
        <v>5</v>
      </c>
      <c r="D2289">
        <f>MINUTE(A2289)</f>
        <v>0</v>
      </c>
      <c r="E2289">
        <v>2</v>
      </c>
      <c r="F2289">
        <f>60*C2289+D2289</f>
        <v>300</v>
      </c>
      <c r="G2289">
        <f>IF(MONTH(A2289)&gt;10,1,IF(MONTH(A2289)&lt;4,1,0))</f>
        <v>1</v>
      </c>
      <c r="H2289">
        <f>IF(AND(F2289&gt;=6*60,F2289&lt;10*60),1,IF(F2289&gt;=15*60,1,IF(F2289&lt;1*60,1,0)))</f>
        <v>0</v>
      </c>
      <c r="I2289">
        <f>IF(AND(F2289&gt;=1*60,F2289&lt;6*60),1,0)</f>
        <v>1</v>
      </c>
      <c r="J2289">
        <f>IF(AND(F2289&gt;=10*60,F2289&lt;15*60),1,0)</f>
        <v>0</v>
      </c>
      <c r="K2289">
        <f>IF(AND(F2289&gt;=16*60,F2289&lt;21*60),1,0)</f>
        <v>0</v>
      </c>
      <c r="L2289">
        <f>K2289*G2289</f>
        <v>0</v>
      </c>
      <c r="M2289">
        <f>H2289*B2289</f>
        <v>0</v>
      </c>
      <c r="N2289">
        <f>I2289*B2289</f>
        <v>0.104</v>
      </c>
      <c r="O2289">
        <f>J2289*B2289</f>
        <v>0</v>
      </c>
    </row>
    <row r="2290" spans="1:15" x14ac:dyDescent="0.25">
      <c r="A2290" s="1">
        <v>41322.854166666701</v>
      </c>
      <c r="B2290">
        <v>0.104</v>
      </c>
      <c r="C2290">
        <f>HOUR(A2290)</f>
        <v>20</v>
      </c>
      <c r="D2290">
        <f>MINUTE(A2290)</f>
        <v>30</v>
      </c>
      <c r="E2290">
        <v>2</v>
      </c>
      <c r="F2290">
        <f>60*C2290+D2290</f>
        <v>1230</v>
      </c>
      <c r="G2290">
        <f>IF(MONTH(A2290)&gt;10,1,IF(MONTH(A2290)&lt;4,1,0))</f>
        <v>1</v>
      </c>
      <c r="H2290">
        <f>IF(AND(F2290&gt;=6*60,F2290&lt;10*60),1,IF(F2290&gt;=15*60,1,IF(F2290&lt;1*60,1,0)))</f>
        <v>1</v>
      </c>
      <c r="I2290">
        <f>IF(AND(F2290&gt;=1*60,F2290&lt;6*60),1,0)</f>
        <v>0</v>
      </c>
      <c r="J2290">
        <f>IF(AND(F2290&gt;=10*60,F2290&lt;15*60),1,0)</f>
        <v>0</v>
      </c>
      <c r="K2290">
        <f>IF(AND(F2290&gt;=16*60,F2290&lt;21*60),1,0)</f>
        <v>1</v>
      </c>
      <c r="L2290">
        <f>K2290*G2290</f>
        <v>1</v>
      </c>
      <c r="M2290">
        <f>H2290*B2290</f>
        <v>0.104</v>
      </c>
      <c r="N2290">
        <f>I2290*B2290</f>
        <v>0</v>
      </c>
      <c r="O2290">
        <f>J2290*B2290</f>
        <v>0</v>
      </c>
    </row>
    <row r="2291" spans="1:15" x14ac:dyDescent="0.25">
      <c r="A2291" s="1">
        <v>41325.104166666701</v>
      </c>
      <c r="B2291">
        <v>0.104</v>
      </c>
      <c r="C2291">
        <f>HOUR(A2291)</f>
        <v>2</v>
      </c>
      <c r="D2291">
        <f>MINUTE(A2291)</f>
        <v>30</v>
      </c>
      <c r="E2291">
        <v>2</v>
      </c>
      <c r="F2291">
        <f>60*C2291+D2291</f>
        <v>150</v>
      </c>
      <c r="G2291">
        <f>IF(MONTH(A2291)&gt;10,1,IF(MONTH(A2291)&lt;4,1,0))</f>
        <v>1</v>
      </c>
      <c r="H2291">
        <f>IF(AND(F2291&gt;=6*60,F2291&lt;10*60),1,IF(F2291&gt;=15*60,1,IF(F2291&lt;1*60,1,0)))</f>
        <v>0</v>
      </c>
      <c r="I2291">
        <f>IF(AND(F2291&gt;=1*60,F2291&lt;6*60),1,0)</f>
        <v>1</v>
      </c>
      <c r="J2291">
        <f>IF(AND(F2291&gt;=10*60,F2291&lt;15*60),1,0)</f>
        <v>0</v>
      </c>
      <c r="K2291">
        <f>IF(AND(F2291&gt;=16*60,F2291&lt;21*60),1,0)</f>
        <v>0</v>
      </c>
      <c r="L2291">
        <f>K2291*G2291</f>
        <v>0</v>
      </c>
      <c r="M2291">
        <f>H2291*B2291</f>
        <v>0</v>
      </c>
      <c r="N2291">
        <f>I2291*B2291</f>
        <v>0.104</v>
      </c>
      <c r="O2291">
        <f>J2291*B2291</f>
        <v>0</v>
      </c>
    </row>
    <row r="2292" spans="1:15" x14ac:dyDescent="0.25">
      <c r="A2292" s="1">
        <v>41326.208333333299</v>
      </c>
      <c r="B2292">
        <v>0.104</v>
      </c>
      <c r="C2292">
        <f>HOUR(A2292)</f>
        <v>5</v>
      </c>
      <c r="D2292">
        <f>MINUTE(A2292)</f>
        <v>0</v>
      </c>
      <c r="E2292">
        <v>2</v>
      </c>
      <c r="F2292">
        <f>60*C2292+D2292</f>
        <v>300</v>
      </c>
      <c r="G2292">
        <f>IF(MONTH(A2292)&gt;10,1,IF(MONTH(A2292)&lt;4,1,0))</f>
        <v>1</v>
      </c>
      <c r="H2292">
        <f>IF(AND(F2292&gt;=6*60,F2292&lt;10*60),1,IF(F2292&gt;=15*60,1,IF(F2292&lt;1*60,1,0)))</f>
        <v>0</v>
      </c>
      <c r="I2292">
        <f>IF(AND(F2292&gt;=1*60,F2292&lt;6*60),1,0)</f>
        <v>1</v>
      </c>
      <c r="J2292">
        <f>IF(AND(F2292&gt;=10*60,F2292&lt;15*60),1,0)</f>
        <v>0</v>
      </c>
      <c r="K2292">
        <f>IF(AND(F2292&gt;=16*60,F2292&lt;21*60),1,0)</f>
        <v>0</v>
      </c>
      <c r="L2292">
        <f>K2292*G2292</f>
        <v>0</v>
      </c>
      <c r="M2292">
        <f>H2292*B2292</f>
        <v>0</v>
      </c>
      <c r="N2292">
        <f>I2292*B2292</f>
        <v>0.104</v>
      </c>
      <c r="O2292">
        <f>J2292*B2292</f>
        <v>0</v>
      </c>
    </row>
    <row r="2293" spans="1:15" x14ac:dyDescent="0.25">
      <c r="A2293" s="1">
        <v>41327.166666666701</v>
      </c>
      <c r="B2293">
        <v>0.104</v>
      </c>
      <c r="C2293">
        <f>HOUR(A2293)</f>
        <v>4</v>
      </c>
      <c r="D2293">
        <f>MINUTE(A2293)</f>
        <v>0</v>
      </c>
      <c r="E2293">
        <v>2</v>
      </c>
      <c r="F2293">
        <f>60*C2293+D2293</f>
        <v>240</v>
      </c>
      <c r="G2293">
        <f>IF(MONTH(A2293)&gt;10,1,IF(MONTH(A2293)&lt;4,1,0))</f>
        <v>1</v>
      </c>
      <c r="H2293">
        <f>IF(AND(F2293&gt;=6*60,F2293&lt;10*60),1,IF(F2293&gt;=15*60,1,IF(F2293&lt;1*60,1,0)))</f>
        <v>0</v>
      </c>
      <c r="I2293">
        <f>IF(AND(F2293&gt;=1*60,F2293&lt;6*60),1,0)</f>
        <v>1</v>
      </c>
      <c r="J2293">
        <f>IF(AND(F2293&gt;=10*60,F2293&lt;15*60),1,0)</f>
        <v>0</v>
      </c>
      <c r="K2293">
        <f>IF(AND(F2293&gt;=16*60,F2293&lt;21*60),1,0)</f>
        <v>0</v>
      </c>
      <c r="L2293">
        <f>K2293*G2293</f>
        <v>0</v>
      </c>
      <c r="M2293">
        <f>H2293*B2293</f>
        <v>0</v>
      </c>
      <c r="N2293">
        <f>I2293*B2293</f>
        <v>0.104</v>
      </c>
      <c r="O2293">
        <f>J2293*B2293</f>
        <v>0</v>
      </c>
    </row>
    <row r="2294" spans="1:15" x14ac:dyDescent="0.25">
      <c r="A2294" s="1">
        <v>41330.5625</v>
      </c>
      <c r="B2294">
        <v>0.104</v>
      </c>
      <c r="C2294">
        <f>HOUR(A2294)</f>
        <v>13</v>
      </c>
      <c r="D2294">
        <f>MINUTE(A2294)</f>
        <v>30</v>
      </c>
      <c r="E2294">
        <v>2</v>
      </c>
      <c r="F2294">
        <f>60*C2294+D2294</f>
        <v>810</v>
      </c>
      <c r="G2294">
        <f>IF(MONTH(A2294)&gt;10,1,IF(MONTH(A2294)&lt;4,1,0))</f>
        <v>1</v>
      </c>
      <c r="H2294">
        <f>IF(AND(F2294&gt;=6*60,F2294&lt;10*60),1,IF(F2294&gt;=15*60,1,IF(F2294&lt;1*60,1,0)))</f>
        <v>0</v>
      </c>
      <c r="I2294">
        <f>IF(AND(F2294&gt;=1*60,F2294&lt;6*60),1,0)</f>
        <v>0</v>
      </c>
      <c r="J2294">
        <f>IF(AND(F2294&gt;=10*60,F2294&lt;15*60),1,0)</f>
        <v>1</v>
      </c>
      <c r="K2294">
        <f>IF(AND(F2294&gt;=16*60,F2294&lt;21*60),1,0)</f>
        <v>0</v>
      </c>
      <c r="L2294">
        <f>K2294*G2294</f>
        <v>0</v>
      </c>
      <c r="M2294">
        <f>H2294*B2294</f>
        <v>0</v>
      </c>
      <c r="N2294">
        <f>I2294*B2294</f>
        <v>0</v>
      </c>
      <c r="O2294">
        <f>J2294*B2294</f>
        <v>0.104</v>
      </c>
    </row>
    <row r="2295" spans="1:15" x14ac:dyDescent="0.25">
      <c r="A2295" s="1">
        <v>41333.125</v>
      </c>
      <c r="B2295">
        <v>0.104</v>
      </c>
      <c r="C2295">
        <f>HOUR(A2295)</f>
        <v>3</v>
      </c>
      <c r="D2295">
        <f>MINUTE(A2295)</f>
        <v>0</v>
      </c>
      <c r="E2295">
        <v>2</v>
      </c>
      <c r="F2295">
        <f>60*C2295+D2295</f>
        <v>180</v>
      </c>
      <c r="G2295">
        <f>IF(MONTH(A2295)&gt;10,1,IF(MONTH(A2295)&lt;4,1,0))</f>
        <v>1</v>
      </c>
      <c r="H2295">
        <f>IF(AND(F2295&gt;=6*60,F2295&lt;10*60),1,IF(F2295&gt;=15*60,1,IF(F2295&lt;1*60,1,0)))</f>
        <v>0</v>
      </c>
      <c r="I2295">
        <f>IF(AND(F2295&gt;=1*60,F2295&lt;6*60),1,0)</f>
        <v>1</v>
      </c>
      <c r="J2295">
        <f>IF(AND(F2295&gt;=10*60,F2295&lt;15*60),1,0)</f>
        <v>0</v>
      </c>
      <c r="K2295">
        <f>IF(AND(F2295&gt;=16*60,F2295&lt;21*60),1,0)</f>
        <v>0</v>
      </c>
      <c r="L2295">
        <f>K2295*G2295</f>
        <v>0</v>
      </c>
      <c r="M2295">
        <f>H2295*B2295</f>
        <v>0</v>
      </c>
      <c r="N2295">
        <f>I2295*B2295</f>
        <v>0.104</v>
      </c>
      <c r="O2295">
        <f>J2295*B2295</f>
        <v>0</v>
      </c>
    </row>
    <row r="2296" spans="1:15" x14ac:dyDescent="0.25">
      <c r="A2296" s="1">
        <v>41306.729166666701</v>
      </c>
      <c r="B2296">
        <v>0.10299999999999999</v>
      </c>
      <c r="C2296">
        <f>HOUR(A2296)</f>
        <v>17</v>
      </c>
      <c r="D2296">
        <f>MINUTE(A2296)</f>
        <v>30</v>
      </c>
      <c r="E2296">
        <v>2</v>
      </c>
      <c r="F2296">
        <f>60*C2296+D2296</f>
        <v>1050</v>
      </c>
      <c r="G2296">
        <f>IF(MONTH(A2296)&gt;10,1,IF(MONTH(A2296)&lt;4,1,0))</f>
        <v>1</v>
      </c>
      <c r="H2296">
        <f>IF(AND(F2296&gt;=6*60,F2296&lt;10*60),1,IF(F2296&gt;=15*60,1,IF(F2296&lt;1*60,1,0)))</f>
        <v>1</v>
      </c>
      <c r="I2296">
        <f>IF(AND(F2296&gt;=1*60,F2296&lt;6*60),1,0)</f>
        <v>0</v>
      </c>
      <c r="J2296">
        <f>IF(AND(F2296&gt;=10*60,F2296&lt;15*60),1,0)</f>
        <v>0</v>
      </c>
      <c r="K2296">
        <f>IF(AND(F2296&gt;=16*60,F2296&lt;21*60),1,0)</f>
        <v>1</v>
      </c>
      <c r="L2296">
        <f>K2296*G2296</f>
        <v>1</v>
      </c>
      <c r="M2296">
        <f>H2296*B2296</f>
        <v>0.10299999999999999</v>
      </c>
      <c r="N2296">
        <f>I2296*B2296</f>
        <v>0</v>
      </c>
      <c r="O2296">
        <f>J2296*B2296</f>
        <v>0</v>
      </c>
    </row>
    <row r="2297" spans="1:15" x14ac:dyDescent="0.25">
      <c r="A2297" s="1">
        <v>41310.166666666701</v>
      </c>
      <c r="B2297">
        <v>0.10299999999999999</v>
      </c>
      <c r="C2297">
        <f>HOUR(A2297)</f>
        <v>4</v>
      </c>
      <c r="D2297">
        <f>MINUTE(A2297)</f>
        <v>0</v>
      </c>
      <c r="E2297">
        <v>2</v>
      </c>
      <c r="F2297">
        <f>60*C2297+D2297</f>
        <v>240</v>
      </c>
      <c r="G2297">
        <f>IF(MONTH(A2297)&gt;10,1,IF(MONTH(A2297)&lt;4,1,0))</f>
        <v>1</v>
      </c>
      <c r="H2297">
        <f>IF(AND(F2297&gt;=6*60,F2297&lt;10*60),1,IF(F2297&gt;=15*60,1,IF(F2297&lt;1*60,1,0)))</f>
        <v>0</v>
      </c>
      <c r="I2297">
        <f>IF(AND(F2297&gt;=1*60,F2297&lt;6*60),1,0)</f>
        <v>1</v>
      </c>
      <c r="J2297">
        <f>IF(AND(F2297&gt;=10*60,F2297&lt;15*60),1,0)</f>
        <v>0</v>
      </c>
      <c r="K2297">
        <f>IF(AND(F2297&gt;=16*60,F2297&lt;21*60),1,0)</f>
        <v>0</v>
      </c>
      <c r="L2297">
        <f>K2297*G2297</f>
        <v>0</v>
      </c>
      <c r="M2297">
        <f>H2297*B2297</f>
        <v>0</v>
      </c>
      <c r="N2297">
        <f>I2297*B2297</f>
        <v>0.10299999999999999</v>
      </c>
      <c r="O2297">
        <f>J2297*B2297</f>
        <v>0</v>
      </c>
    </row>
    <row r="2298" spans="1:15" x14ac:dyDescent="0.25">
      <c r="A2298" s="1">
        <v>41311.0625</v>
      </c>
      <c r="B2298">
        <v>0.10299999999999999</v>
      </c>
      <c r="C2298">
        <f>HOUR(A2298)</f>
        <v>1</v>
      </c>
      <c r="D2298">
        <f>MINUTE(A2298)</f>
        <v>30</v>
      </c>
      <c r="E2298">
        <v>2</v>
      </c>
      <c r="F2298">
        <f>60*C2298+D2298</f>
        <v>90</v>
      </c>
      <c r="G2298">
        <f>IF(MONTH(A2298)&gt;10,1,IF(MONTH(A2298)&lt;4,1,0))</f>
        <v>1</v>
      </c>
      <c r="H2298">
        <f>IF(AND(F2298&gt;=6*60,F2298&lt;10*60),1,IF(F2298&gt;=15*60,1,IF(F2298&lt;1*60,1,0)))</f>
        <v>0</v>
      </c>
      <c r="I2298">
        <f>IF(AND(F2298&gt;=1*60,F2298&lt;6*60),1,0)</f>
        <v>1</v>
      </c>
      <c r="J2298">
        <f>IF(AND(F2298&gt;=10*60,F2298&lt;15*60),1,0)</f>
        <v>0</v>
      </c>
      <c r="K2298">
        <f>IF(AND(F2298&gt;=16*60,F2298&lt;21*60),1,0)</f>
        <v>0</v>
      </c>
      <c r="L2298">
        <f>K2298*G2298</f>
        <v>0</v>
      </c>
      <c r="M2298">
        <f>H2298*B2298</f>
        <v>0</v>
      </c>
      <c r="N2298">
        <f>I2298*B2298</f>
        <v>0.10299999999999999</v>
      </c>
      <c r="O2298">
        <f>J2298*B2298</f>
        <v>0</v>
      </c>
    </row>
    <row r="2299" spans="1:15" x14ac:dyDescent="0.25">
      <c r="A2299" s="1">
        <v>41312.104166666701</v>
      </c>
      <c r="B2299">
        <v>0.10299999999999999</v>
      </c>
      <c r="C2299">
        <f>HOUR(A2299)</f>
        <v>2</v>
      </c>
      <c r="D2299">
        <f>MINUTE(A2299)</f>
        <v>30</v>
      </c>
      <c r="E2299">
        <v>2</v>
      </c>
      <c r="F2299">
        <f>60*C2299+D2299</f>
        <v>150</v>
      </c>
      <c r="G2299">
        <f>IF(MONTH(A2299)&gt;10,1,IF(MONTH(A2299)&lt;4,1,0))</f>
        <v>1</v>
      </c>
      <c r="H2299">
        <f>IF(AND(F2299&gt;=6*60,F2299&lt;10*60),1,IF(F2299&gt;=15*60,1,IF(F2299&lt;1*60,1,0)))</f>
        <v>0</v>
      </c>
      <c r="I2299">
        <f>IF(AND(F2299&gt;=1*60,F2299&lt;6*60),1,0)</f>
        <v>1</v>
      </c>
      <c r="J2299">
        <f>IF(AND(F2299&gt;=10*60,F2299&lt;15*60),1,0)</f>
        <v>0</v>
      </c>
      <c r="K2299">
        <f>IF(AND(F2299&gt;=16*60,F2299&lt;21*60),1,0)</f>
        <v>0</v>
      </c>
      <c r="L2299">
        <f>K2299*G2299</f>
        <v>0</v>
      </c>
      <c r="M2299">
        <f>H2299*B2299</f>
        <v>0</v>
      </c>
      <c r="N2299">
        <f>I2299*B2299</f>
        <v>0.10299999999999999</v>
      </c>
      <c r="O2299">
        <f>J2299*B2299</f>
        <v>0</v>
      </c>
    </row>
    <row r="2300" spans="1:15" x14ac:dyDescent="0.25">
      <c r="A2300" s="1">
        <v>41313.041666666701</v>
      </c>
      <c r="B2300">
        <v>0.10299999999999999</v>
      </c>
      <c r="C2300">
        <f>HOUR(A2300)</f>
        <v>1</v>
      </c>
      <c r="D2300">
        <f>MINUTE(A2300)</f>
        <v>0</v>
      </c>
      <c r="E2300">
        <v>2</v>
      </c>
      <c r="F2300">
        <f>60*C2300+D2300</f>
        <v>60</v>
      </c>
      <c r="G2300">
        <f>IF(MONTH(A2300)&gt;10,1,IF(MONTH(A2300)&lt;4,1,0))</f>
        <v>1</v>
      </c>
      <c r="H2300">
        <f>IF(AND(F2300&gt;=6*60,F2300&lt;10*60),1,IF(F2300&gt;=15*60,1,IF(F2300&lt;1*60,1,0)))</f>
        <v>0</v>
      </c>
      <c r="I2300">
        <f>IF(AND(F2300&gt;=1*60,F2300&lt;6*60),1,0)</f>
        <v>1</v>
      </c>
      <c r="J2300">
        <f>IF(AND(F2300&gt;=10*60,F2300&lt;15*60),1,0)</f>
        <v>0</v>
      </c>
      <c r="K2300">
        <f>IF(AND(F2300&gt;=16*60,F2300&lt;21*60),1,0)</f>
        <v>0</v>
      </c>
      <c r="L2300">
        <f>K2300*G2300</f>
        <v>0</v>
      </c>
      <c r="M2300">
        <f>H2300*B2300</f>
        <v>0</v>
      </c>
      <c r="N2300">
        <f>I2300*B2300</f>
        <v>0.10299999999999999</v>
      </c>
      <c r="O2300">
        <f>J2300*B2300</f>
        <v>0</v>
      </c>
    </row>
    <row r="2301" spans="1:15" x14ac:dyDescent="0.25">
      <c r="A2301" s="1">
        <v>41316.0625</v>
      </c>
      <c r="B2301">
        <v>0.10299999999999999</v>
      </c>
      <c r="C2301">
        <f>HOUR(A2301)</f>
        <v>1</v>
      </c>
      <c r="D2301">
        <f>MINUTE(A2301)</f>
        <v>30</v>
      </c>
      <c r="E2301">
        <v>2</v>
      </c>
      <c r="F2301">
        <f>60*C2301+D2301</f>
        <v>90</v>
      </c>
      <c r="G2301">
        <f>IF(MONTH(A2301)&gt;10,1,IF(MONTH(A2301)&lt;4,1,0))</f>
        <v>1</v>
      </c>
      <c r="H2301">
        <f>IF(AND(F2301&gt;=6*60,F2301&lt;10*60),1,IF(F2301&gt;=15*60,1,IF(F2301&lt;1*60,1,0)))</f>
        <v>0</v>
      </c>
      <c r="I2301">
        <f>IF(AND(F2301&gt;=1*60,F2301&lt;6*60),1,0)</f>
        <v>1</v>
      </c>
      <c r="J2301">
        <f>IF(AND(F2301&gt;=10*60,F2301&lt;15*60),1,0)</f>
        <v>0</v>
      </c>
      <c r="K2301">
        <f>IF(AND(F2301&gt;=16*60,F2301&lt;21*60),1,0)</f>
        <v>0</v>
      </c>
      <c r="L2301">
        <f>K2301*G2301</f>
        <v>0</v>
      </c>
      <c r="M2301">
        <f>H2301*B2301</f>
        <v>0</v>
      </c>
      <c r="N2301">
        <f>I2301*B2301</f>
        <v>0.10299999999999999</v>
      </c>
      <c r="O2301">
        <f>J2301*B2301</f>
        <v>0</v>
      </c>
    </row>
    <row r="2302" spans="1:15" x14ac:dyDescent="0.25">
      <c r="A2302" s="1">
        <v>41319.416666666701</v>
      </c>
      <c r="B2302">
        <v>0.10299999999999999</v>
      </c>
      <c r="C2302">
        <f>HOUR(A2302)</f>
        <v>10</v>
      </c>
      <c r="D2302">
        <f>MINUTE(A2302)</f>
        <v>0</v>
      </c>
      <c r="E2302">
        <v>2</v>
      </c>
      <c r="F2302">
        <f>60*C2302+D2302</f>
        <v>600</v>
      </c>
      <c r="G2302">
        <f>IF(MONTH(A2302)&gt;10,1,IF(MONTH(A2302)&lt;4,1,0))</f>
        <v>1</v>
      </c>
      <c r="H2302">
        <f>IF(AND(F2302&gt;=6*60,F2302&lt;10*60),1,IF(F2302&gt;=15*60,1,IF(F2302&lt;1*60,1,0)))</f>
        <v>0</v>
      </c>
      <c r="I2302">
        <f>IF(AND(F2302&gt;=1*60,F2302&lt;6*60),1,0)</f>
        <v>0</v>
      </c>
      <c r="J2302">
        <f>IF(AND(F2302&gt;=10*60,F2302&lt;15*60),1,0)</f>
        <v>1</v>
      </c>
      <c r="K2302">
        <f>IF(AND(F2302&gt;=16*60,F2302&lt;21*60),1,0)</f>
        <v>0</v>
      </c>
      <c r="L2302">
        <f>K2302*G2302</f>
        <v>0</v>
      </c>
      <c r="M2302">
        <f>H2302*B2302</f>
        <v>0</v>
      </c>
      <c r="N2302">
        <f>I2302*B2302</f>
        <v>0</v>
      </c>
      <c r="O2302">
        <f>J2302*B2302</f>
        <v>0.10299999999999999</v>
      </c>
    </row>
    <row r="2303" spans="1:15" x14ac:dyDescent="0.25">
      <c r="A2303" s="1">
        <v>41324.1875</v>
      </c>
      <c r="B2303">
        <v>0.10299999999999999</v>
      </c>
      <c r="C2303">
        <f>HOUR(A2303)</f>
        <v>4</v>
      </c>
      <c r="D2303">
        <f>MINUTE(A2303)</f>
        <v>30</v>
      </c>
      <c r="E2303">
        <v>2</v>
      </c>
      <c r="F2303">
        <f>60*C2303+D2303</f>
        <v>270</v>
      </c>
      <c r="G2303">
        <f>IF(MONTH(A2303)&gt;10,1,IF(MONTH(A2303)&lt;4,1,0))</f>
        <v>1</v>
      </c>
      <c r="H2303">
        <f>IF(AND(F2303&gt;=6*60,F2303&lt;10*60),1,IF(F2303&gt;=15*60,1,IF(F2303&lt;1*60,1,0)))</f>
        <v>0</v>
      </c>
      <c r="I2303">
        <f>IF(AND(F2303&gt;=1*60,F2303&lt;6*60),1,0)</f>
        <v>1</v>
      </c>
      <c r="J2303">
        <f>IF(AND(F2303&gt;=10*60,F2303&lt;15*60),1,0)</f>
        <v>0</v>
      </c>
      <c r="K2303">
        <f>IF(AND(F2303&gt;=16*60,F2303&lt;21*60),1,0)</f>
        <v>0</v>
      </c>
      <c r="L2303">
        <f>K2303*G2303</f>
        <v>0</v>
      </c>
      <c r="M2303">
        <f>H2303*B2303</f>
        <v>0</v>
      </c>
      <c r="N2303">
        <f>I2303*B2303</f>
        <v>0.10299999999999999</v>
      </c>
      <c r="O2303">
        <f>J2303*B2303</f>
        <v>0</v>
      </c>
    </row>
    <row r="2304" spans="1:15" x14ac:dyDescent="0.25">
      <c r="A2304" s="1">
        <v>41326.104166666701</v>
      </c>
      <c r="B2304">
        <v>0.10299999999999999</v>
      </c>
      <c r="C2304">
        <f>HOUR(A2304)</f>
        <v>2</v>
      </c>
      <c r="D2304">
        <f>MINUTE(A2304)</f>
        <v>30</v>
      </c>
      <c r="E2304">
        <v>2</v>
      </c>
      <c r="F2304">
        <f>60*C2304+D2304</f>
        <v>150</v>
      </c>
      <c r="G2304">
        <f>IF(MONTH(A2304)&gt;10,1,IF(MONTH(A2304)&lt;4,1,0))</f>
        <v>1</v>
      </c>
      <c r="H2304">
        <f>IF(AND(F2304&gt;=6*60,F2304&lt;10*60),1,IF(F2304&gt;=15*60,1,IF(F2304&lt;1*60,1,0)))</f>
        <v>0</v>
      </c>
      <c r="I2304">
        <f>IF(AND(F2304&gt;=1*60,F2304&lt;6*60),1,0)</f>
        <v>1</v>
      </c>
      <c r="J2304">
        <f>IF(AND(F2304&gt;=10*60,F2304&lt;15*60),1,0)</f>
        <v>0</v>
      </c>
      <c r="K2304">
        <f>IF(AND(F2304&gt;=16*60,F2304&lt;21*60),1,0)</f>
        <v>0</v>
      </c>
      <c r="L2304">
        <f>K2304*G2304</f>
        <v>0</v>
      </c>
      <c r="M2304">
        <f>H2304*B2304</f>
        <v>0</v>
      </c>
      <c r="N2304">
        <f>I2304*B2304</f>
        <v>0.10299999999999999</v>
      </c>
      <c r="O2304">
        <f>J2304*B2304</f>
        <v>0</v>
      </c>
    </row>
    <row r="2305" spans="1:15" x14ac:dyDescent="0.25">
      <c r="A2305" s="1">
        <v>41326.583333333299</v>
      </c>
      <c r="B2305">
        <v>0.10299999999999999</v>
      </c>
      <c r="C2305">
        <f>HOUR(A2305)</f>
        <v>14</v>
      </c>
      <c r="D2305">
        <f>MINUTE(A2305)</f>
        <v>0</v>
      </c>
      <c r="E2305">
        <v>2</v>
      </c>
      <c r="F2305">
        <f>60*C2305+D2305</f>
        <v>840</v>
      </c>
      <c r="G2305">
        <f>IF(MONTH(A2305)&gt;10,1,IF(MONTH(A2305)&lt;4,1,0))</f>
        <v>1</v>
      </c>
      <c r="H2305">
        <f>IF(AND(F2305&gt;=6*60,F2305&lt;10*60),1,IF(F2305&gt;=15*60,1,IF(F2305&lt;1*60,1,0)))</f>
        <v>0</v>
      </c>
      <c r="I2305">
        <f>IF(AND(F2305&gt;=1*60,F2305&lt;6*60),1,0)</f>
        <v>0</v>
      </c>
      <c r="J2305">
        <f>IF(AND(F2305&gt;=10*60,F2305&lt;15*60),1,0)</f>
        <v>1</v>
      </c>
      <c r="K2305">
        <f>IF(AND(F2305&gt;=16*60,F2305&lt;21*60),1,0)</f>
        <v>0</v>
      </c>
      <c r="L2305">
        <f>K2305*G2305</f>
        <v>0</v>
      </c>
      <c r="M2305">
        <f>H2305*B2305</f>
        <v>0</v>
      </c>
      <c r="N2305">
        <f>I2305*B2305</f>
        <v>0</v>
      </c>
      <c r="O2305">
        <f>J2305*B2305</f>
        <v>0.10299999999999999</v>
      </c>
    </row>
    <row r="2306" spans="1:15" x14ac:dyDescent="0.25">
      <c r="A2306" s="1">
        <v>41330.125</v>
      </c>
      <c r="B2306">
        <v>0.10299999999999999</v>
      </c>
      <c r="C2306">
        <f>HOUR(A2306)</f>
        <v>3</v>
      </c>
      <c r="D2306">
        <f>MINUTE(A2306)</f>
        <v>0</v>
      </c>
      <c r="E2306">
        <v>2</v>
      </c>
      <c r="F2306">
        <f>60*C2306+D2306</f>
        <v>180</v>
      </c>
      <c r="G2306">
        <f>IF(MONTH(A2306)&gt;10,1,IF(MONTH(A2306)&lt;4,1,0))</f>
        <v>1</v>
      </c>
      <c r="H2306">
        <f>IF(AND(F2306&gt;=6*60,F2306&lt;10*60),1,IF(F2306&gt;=15*60,1,IF(F2306&lt;1*60,1,0)))</f>
        <v>0</v>
      </c>
      <c r="I2306">
        <f>IF(AND(F2306&gt;=1*60,F2306&lt;6*60),1,0)</f>
        <v>1</v>
      </c>
      <c r="J2306">
        <f>IF(AND(F2306&gt;=10*60,F2306&lt;15*60),1,0)</f>
        <v>0</v>
      </c>
      <c r="K2306">
        <f>IF(AND(F2306&gt;=16*60,F2306&lt;21*60),1,0)</f>
        <v>0</v>
      </c>
      <c r="L2306">
        <f>K2306*G2306</f>
        <v>0</v>
      </c>
      <c r="M2306">
        <f>H2306*B2306</f>
        <v>0</v>
      </c>
      <c r="N2306">
        <f>I2306*B2306</f>
        <v>0.10299999999999999</v>
      </c>
      <c r="O2306">
        <f>J2306*B2306</f>
        <v>0</v>
      </c>
    </row>
    <row r="2307" spans="1:15" x14ac:dyDescent="0.25">
      <c r="A2307" s="1">
        <v>41330.583333333299</v>
      </c>
      <c r="B2307">
        <v>0.10299999999999999</v>
      </c>
      <c r="C2307">
        <f>HOUR(A2307)</f>
        <v>14</v>
      </c>
      <c r="D2307">
        <f>MINUTE(A2307)</f>
        <v>0</v>
      </c>
      <c r="E2307">
        <v>2</v>
      </c>
      <c r="F2307">
        <f>60*C2307+D2307</f>
        <v>840</v>
      </c>
      <c r="G2307">
        <f>IF(MONTH(A2307)&gt;10,1,IF(MONTH(A2307)&lt;4,1,0))</f>
        <v>1</v>
      </c>
      <c r="H2307">
        <f>IF(AND(F2307&gt;=6*60,F2307&lt;10*60),1,IF(F2307&gt;=15*60,1,IF(F2307&lt;1*60,1,0)))</f>
        <v>0</v>
      </c>
      <c r="I2307">
        <f>IF(AND(F2307&gt;=1*60,F2307&lt;6*60),1,0)</f>
        <v>0</v>
      </c>
      <c r="J2307">
        <f>IF(AND(F2307&gt;=10*60,F2307&lt;15*60),1,0)</f>
        <v>1</v>
      </c>
      <c r="K2307">
        <f>IF(AND(F2307&gt;=16*60,F2307&lt;21*60),1,0)</f>
        <v>0</v>
      </c>
      <c r="L2307">
        <f>K2307*G2307</f>
        <v>0</v>
      </c>
      <c r="M2307">
        <f>H2307*B2307</f>
        <v>0</v>
      </c>
      <c r="N2307">
        <f>I2307*B2307</f>
        <v>0</v>
      </c>
      <c r="O2307">
        <f>J2307*B2307</f>
        <v>0.10299999999999999</v>
      </c>
    </row>
    <row r="2308" spans="1:15" x14ac:dyDescent="0.25">
      <c r="A2308" s="1">
        <v>41332.208333333299</v>
      </c>
      <c r="B2308">
        <v>0.10299999999999999</v>
      </c>
      <c r="C2308">
        <f>HOUR(A2308)</f>
        <v>5</v>
      </c>
      <c r="D2308">
        <f>MINUTE(A2308)</f>
        <v>0</v>
      </c>
      <c r="E2308">
        <v>2</v>
      </c>
      <c r="F2308">
        <f>60*C2308+D2308</f>
        <v>300</v>
      </c>
      <c r="G2308">
        <f>IF(MONTH(A2308)&gt;10,1,IF(MONTH(A2308)&lt;4,1,0))</f>
        <v>1</v>
      </c>
      <c r="H2308">
        <f>IF(AND(F2308&gt;=6*60,F2308&lt;10*60),1,IF(F2308&gt;=15*60,1,IF(F2308&lt;1*60,1,0)))</f>
        <v>0</v>
      </c>
      <c r="I2308">
        <f>IF(AND(F2308&gt;=1*60,F2308&lt;6*60),1,0)</f>
        <v>1</v>
      </c>
      <c r="J2308">
        <f>IF(AND(F2308&gt;=10*60,F2308&lt;15*60),1,0)</f>
        <v>0</v>
      </c>
      <c r="K2308">
        <f>IF(AND(F2308&gt;=16*60,F2308&lt;21*60),1,0)</f>
        <v>0</v>
      </c>
      <c r="L2308">
        <f>K2308*G2308</f>
        <v>0</v>
      </c>
      <c r="M2308">
        <f>H2308*B2308</f>
        <v>0</v>
      </c>
      <c r="N2308">
        <f>I2308*B2308</f>
        <v>0.10299999999999999</v>
      </c>
      <c r="O2308">
        <f>J2308*B2308</f>
        <v>0</v>
      </c>
    </row>
    <row r="2309" spans="1:15" x14ac:dyDescent="0.25">
      <c r="A2309" s="1">
        <v>41306</v>
      </c>
      <c r="B2309">
        <v>0.10199999999999999</v>
      </c>
      <c r="C2309">
        <f>HOUR(A2309)</f>
        <v>0</v>
      </c>
      <c r="D2309">
        <f>MINUTE(A2309)</f>
        <v>0</v>
      </c>
      <c r="E2309">
        <v>2</v>
      </c>
      <c r="F2309">
        <f>60*C2309+D2309</f>
        <v>0</v>
      </c>
      <c r="G2309">
        <f>IF(MONTH(A2309)&gt;10,1,IF(MONTH(A2309)&lt;4,1,0))</f>
        <v>1</v>
      </c>
      <c r="H2309">
        <f>IF(AND(F2309&gt;=6*60,F2309&lt;10*60),1,IF(F2309&gt;=15*60,1,IF(F2309&lt;1*60,1,0)))</f>
        <v>1</v>
      </c>
      <c r="I2309">
        <f>IF(AND(F2309&gt;=1*60,F2309&lt;6*60),1,0)</f>
        <v>0</v>
      </c>
      <c r="J2309">
        <f>IF(AND(F2309&gt;=10*60,F2309&lt;15*60),1,0)</f>
        <v>0</v>
      </c>
      <c r="K2309">
        <f>IF(AND(F2309&gt;=16*60,F2309&lt;21*60),1,0)</f>
        <v>0</v>
      </c>
      <c r="L2309">
        <f>K2309*G2309</f>
        <v>0</v>
      </c>
      <c r="M2309">
        <f>H2309*B2309</f>
        <v>0.10199999999999999</v>
      </c>
      <c r="N2309">
        <f>I2309*B2309</f>
        <v>0</v>
      </c>
      <c r="O2309">
        <f>J2309*B2309</f>
        <v>0</v>
      </c>
    </row>
    <row r="2310" spans="1:15" x14ac:dyDescent="0.25">
      <c r="A2310" s="1">
        <v>41312.0625</v>
      </c>
      <c r="B2310">
        <v>0.10199999999999999</v>
      </c>
      <c r="C2310">
        <f>HOUR(A2310)</f>
        <v>1</v>
      </c>
      <c r="D2310">
        <f>MINUTE(A2310)</f>
        <v>30</v>
      </c>
      <c r="E2310">
        <v>2</v>
      </c>
      <c r="F2310">
        <f>60*C2310+D2310</f>
        <v>90</v>
      </c>
      <c r="G2310">
        <f>IF(MONTH(A2310)&gt;10,1,IF(MONTH(A2310)&lt;4,1,0))</f>
        <v>1</v>
      </c>
      <c r="H2310">
        <f>IF(AND(F2310&gt;=6*60,F2310&lt;10*60),1,IF(F2310&gt;=15*60,1,IF(F2310&lt;1*60,1,0)))</f>
        <v>0</v>
      </c>
      <c r="I2310">
        <f>IF(AND(F2310&gt;=1*60,F2310&lt;6*60),1,0)</f>
        <v>1</v>
      </c>
      <c r="J2310">
        <f>IF(AND(F2310&gt;=10*60,F2310&lt;15*60),1,0)</f>
        <v>0</v>
      </c>
      <c r="K2310">
        <f>IF(AND(F2310&gt;=16*60,F2310&lt;21*60),1,0)</f>
        <v>0</v>
      </c>
      <c r="L2310">
        <f>K2310*G2310</f>
        <v>0</v>
      </c>
      <c r="M2310">
        <f>H2310*B2310</f>
        <v>0</v>
      </c>
      <c r="N2310">
        <f>I2310*B2310</f>
        <v>0.10199999999999999</v>
      </c>
      <c r="O2310">
        <f>J2310*B2310</f>
        <v>0</v>
      </c>
    </row>
    <row r="2311" spans="1:15" x14ac:dyDescent="0.25">
      <c r="A2311" s="1">
        <v>41314.625</v>
      </c>
      <c r="B2311">
        <v>0.10199999999999999</v>
      </c>
      <c r="C2311">
        <f>HOUR(A2311)</f>
        <v>15</v>
      </c>
      <c r="D2311">
        <f>MINUTE(A2311)</f>
        <v>0</v>
      </c>
      <c r="E2311">
        <v>2</v>
      </c>
      <c r="F2311">
        <f>60*C2311+D2311</f>
        <v>900</v>
      </c>
      <c r="G2311">
        <f>IF(MONTH(A2311)&gt;10,1,IF(MONTH(A2311)&lt;4,1,0))</f>
        <v>1</v>
      </c>
      <c r="H2311">
        <f>IF(AND(F2311&gt;=6*60,F2311&lt;10*60),1,IF(F2311&gt;=15*60,1,IF(F2311&lt;1*60,1,0)))</f>
        <v>1</v>
      </c>
      <c r="I2311">
        <f>IF(AND(F2311&gt;=1*60,F2311&lt;6*60),1,0)</f>
        <v>0</v>
      </c>
      <c r="J2311">
        <f>IF(AND(F2311&gt;=10*60,F2311&lt;15*60),1,0)</f>
        <v>0</v>
      </c>
      <c r="K2311">
        <f>IF(AND(F2311&gt;=16*60,F2311&lt;21*60),1,0)</f>
        <v>0</v>
      </c>
      <c r="L2311">
        <f>K2311*G2311</f>
        <v>0</v>
      </c>
      <c r="M2311">
        <f>H2311*B2311</f>
        <v>0.10199999999999999</v>
      </c>
      <c r="N2311">
        <f>I2311*B2311</f>
        <v>0</v>
      </c>
      <c r="O2311">
        <f>J2311*B2311</f>
        <v>0</v>
      </c>
    </row>
    <row r="2312" spans="1:15" x14ac:dyDescent="0.25">
      <c r="A2312" s="1">
        <v>41318.895833333299</v>
      </c>
      <c r="B2312">
        <v>0.10199999999999999</v>
      </c>
      <c r="C2312">
        <f>HOUR(A2312)</f>
        <v>21</v>
      </c>
      <c r="D2312">
        <f>MINUTE(A2312)</f>
        <v>30</v>
      </c>
      <c r="E2312">
        <v>2</v>
      </c>
      <c r="F2312">
        <f>60*C2312+D2312</f>
        <v>1290</v>
      </c>
      <c r="G2312">
        <f>IF(MONTH(A2312)&gt;10,1,IF(MONTH(A2312)&lt;4,1,0))</f>
        <v>1</v>
      </c>
      <c r="H2312">
        <f>IF(AND(F2312&gt;=6*60,F2312&lt;10*60),1,IF(F2312&gt;=15*60,1,IF(F2312&lt;1*60,1,0)))</f>
        <v>1</v>
      </c>
      <c r="I2312">
        <f>IF(AND(F2312&gt;=1*60,F2312&lt;6*60),1,0)</f>
        <v>0</v>
      </c>
      <c r="J2312">
        <f>IF(AND(F2312&gt;=10*60,F2312&lt;15*60),1,0)</f>
        <v>0</v>
      </c>
      <c r="K2312">
        <f>IF(AND(F2312&gt;=16*60,F2312&lt;21*60),1,0)</f>
        <v>0</v>
      </c>
      <c r="L2312">
        <f>K2312*G2312</f>
        <v>0</v>
      </c>
      <c r="M2312">
        <f>H2312*B2312</f>
        <v>0.10199999999999999</v>
      </c>
      <c r="N2312">
        <f>I2312*B2312</f>
        <v>0</v>
      </c>
      <c r="O2312">
        <f>J2312*B2312</f>
        <v>0</v>
      </c>
    </row>
    <row r="2313" spans="1:15" x14ac:dyDescent="0.25">
      <c r="A2313" s="1">
        <v>41319.166666666701</v>
      </c>
      <c r="B2313">
        <v>0.10199999999999999</v>
      </c>
      <c r="C2313">
        <f>HOUR(A2313)</f>
        <v>4</v>
      </c>
      <c r="D2313">
        <f>MINUTE(A2313)</f>
        <v>0</v>
      </c>
      <c r="E2313">
        <v>2</v>
      </c>
      <c r="F2313">
        <f>60*C2313+D2313</f>
        <v>240</v>
      </c>
      <c r="G2313">
        <f>IF(MONTH(A2313)&gt;10,1,IF(MONTH(A2313)&lt;4,1,0))</f>
        <v>1</v>
      </c>
      <c r="H2313">
        <f>IF(AND(F2313&gt;=6*60,F2313&lt;10*60),1,IF(F2313&gt;=15*60,1,IF(F2313&lt;1*60,1,0)))</f>
        <v>0</v>
      </c>
      <c r="I2313">
        <f>IF(AND(F2313&gt;=1*60,F2313&lt;6*60),1,0)</f>
        <v>1</v>
      </c>
      <c r="J2313">
        <f>IF(AND(F2313&gt;=10*60,F2313&lt;15*60),1,0)</f>
        <v>0</v>
      </c>
      <c r="K2313">
        <f>IF(AND(F2313&gt;=16*60,F2313&lt;21*60),1,0)</f>
        <v>0</v>
      </c>
      <c r="L2313">
        <f>K2313*G2313</f>
        <v>0</v>
      </c>
      <c r="M2313">
        <f>H2313*B2313</f>
        <v>0</v>
      </c>
      <c r="N2313">
        <f>I2313*B2313</f>
        <v>0.10199999999999999</v>
      </c>
      <c r="O2313">
        <f>J2313*B2313</f>
        <v>0</v>
      </c>
    </row>
    <row r="2314" spans="1:15" x14ac:dyDescent="0.25">
      <c r="A2314" s="1">
        <v>41321.4375</v>
      </c>
      <c r="B2314">
        <v>0.10199999999999999</v>
      </c>
      <c r="C2314">
        <f>HOUR(A2314)</f>
        <v>10</v>
      </c>
      <c r="D2314">
        <f>MINUTE(A2314)</f>
        <v>30</v>
      </c>
      <c r="E2314">
        <v>2</v>
      </c>
      <c r="F2314">
        <f>60*C2314+D2314</f>
        <v>630</v>
      </c>
      <c r="G2314">
        <f>IF(MONTH(A2314)&gt;10,1,IF(MONTH(A2314)&lt;4,1,0))</f>
        <v>1</v>
      </c>
      <c r="H2314">
        <f>IF(AND(F2314&gt;=6*60,F2314&lt;10*60),1,IF(F2314&gt;=15*60,1,IF(F2314&lt;1*60,1,0)))</f>
        <v>0</v>
      </c>
      <c r="I2314">
        <f>IF(AND(F2314&gt;=1*60,F2314&lt;6*60),1,0)</f>
        <v>0</v>
      </c>
      <c r="J2314">
        <f>IF(AND(F2314&gt;=10*60,F2314&lt;15*60),1,0)</f>
        <v>1</v>
      </c>
      <c r="K2314">
        <f>IF(AND(F2314&gt;=16*60,F2314&lt;21*60),1,0)</f>
        <v>0</v>
      </c>
      <c r="L2314">
        <f>K2314*G2314</f>
        <v>0</v>
      </c>
      <c r="M2314">
        <f>H2314*B2314</f>
        <v>0</v>
      </c>
      <c r="N2314">
        <f>I2314*B2314</f>
        <v>0</v>
      </c>
      <c r="O2314">
        <f>J2314*B2314</f>
        <v>0.10199999999999999</v>
      </c>
    </row>
    <row r="2315" spans="1:15" x14ac:dyDescent="0.25">
      <c r="A2315" s="1">
        <v>41328.770833333299</v>
      </c>
      <c r="B2315">
        <v>0.10199999999999999</v>
      </c>
      <c r="C2315">
        <f>HOUR(A2315)</f>
        <v>18</v>
      </c>
      <c r="D2315">
        <f>MINUTE(A2315)</f>
        <v>30</v>
      </c>
      <c r="E2315">
        <v>2</v>
      </c>
      <c r="F2315">
        <f>60*C2315+D2315</f>
        <v>1110</v>
      </c>
      <c r="G2315">
        <f>IF(MONTH(A2315)&gt;10,1,IF(MONTH(A2315)&lt;4,1,0))</f>
        <v>1</v>
      </c>
      <c r="H2315">
        <f>IF(AND(F2315&gt;=6*60,F2315&lt;10*60),1,IF(F2315&gt;=15*60,1,IF(F2315&lt;1*60,1,0)))</f>
        <v>1</v>
      </c>
      <c r="I2315">
        <f>IF(AND(F2315&gt;=1*60,F2315&lt;6*60),1,0)</f>
        <v>0</v>
      </c>
      <c r="J2315">
        <f>IF(AND(F2315&gt;=10*60,F2315&lt;15*60),1,0)</f>
        <v>0</v>
      </c>
      <c r="K2315">
        <f>IF(AND(F2315&gt;=16*60,F2315&lt;21*60),1,0)</f>
        <v>1</v>
      </c>
      <c r="L2315">
        <f>K2315*G2315</f>
        <v>1</v>
      </c>
      <c r="M2315">
        <f>H2315*B2315</f>
        <v>0.10199999999999999</v>
      </c>
      <c r="N2315">
        <f>I2315*B2315</f>
        <v>0</v>
      </c>
      <c r="O2315">
        <f>J2315*B2315</f>
        <v>0</v>
      </c>
    </row>
    <row r="2316" spans="1:15" x14ac:dyDescent="0.25">
      <c r="A2316" s="1">
        <v>41328.854166666701</v>
      </c>
      <c r="B2316">
        <v>0.10199999999999999</v>
      </c>
      <c r="C2316">
        <f>HOUR(A2316)</f>
        <v>20</v>
      </c>
      <c r="D2316">
        <f>MINUTE(A2316)</f>
        <v>30</v>
      </c>
      <c r="E2316">
        <v>2</v>
      </c>
      <c r="F2316">
        <f>60*C2316+D2316</f>
        <v>1230</v>
      </c>
      <c r="G2316">
        <f>IF(MONTH(A2316)&gt;10,1,IF(MONTH(A2316)&lt;4,1,0))</f>
        <v>1</v>
      </c>
      <c r="H2316">
        <f>IF(AND(F2316&gt;=6*60,F2316&lt;10*60),1,IF(F2316&gt;=15*60,1,IF(F2316&lt;1*60,1,0)))</f>
        <v>1</v>
      </c>
      <c r="I2316">
        <f>IF(AND(F2316&gt;=1*60,F2316&lt;6*60),1,0)</f>
        <v>0</v>
      </c>
      <c r="J2316">
        <f>IF(AND(F2316&gt;=10*60,F2316&lt;15*60),1,0)</f>
        <v>0</v>
      </c>
      <c r="K2316">
        <f>IF(AND(F2316&gt;=16*60,F2316&lt;21*60),1,0)</f>
        <v>1</v>
      </c>
      <c r="L2316">
        <f>K2316*G2316</f>
        <v>1</v>
      </c>
      <c r="M2316">
        <f>H2316*B2316</f>
        <v>0.10199999999999999</v>
      </c>
      <c r="N2316">
        <f>I2316*B2316</f>
        <v>0</v>
      </c>
      <c r="O2316">
        <f>J2316*B2316</f>
        <v>0</v>
      </c>
    </row>
    <row r="2317" spans="1:15" x14ac:dyDescent="0.25">
      <c r="A2317" s="1">
        <v>41331.041666666701</v>
      </c>
      <c r="B2317">
        <v>0.10199999999999999</v>
      </c>
      <c r="C2317">
        <f>HOUR(A2317)</f>
        <v>1</v>
      </c>
      <c r="D2317">
        <f>MINUTE(A2317)</f>
        <v>0</v>
      </c>
      <c r="E2317">
        <v>2</v>
      </c>
      <c r="F2317">
        <f>60*C2317+D2317</f>
        <v>60</v>
      </c>
      <c r="G2317">
        <f>IF(MONTH(A2317)&gt;10,1,IF(MONTH(A2317)&lt;4,1,0))</f>
        <v>1</v>
      </c>
      <c r="H2317">
        <f>IF(AND(F2317&gt;=6*60,F2317&lt;10*60),1,IF(F2317&gt;=15*60,1,IF(F2317&lt;1*60,1,0)))</f>
        <v>0</v>
      </c>
      <c r="I2317">
        <f>IF(AND(F2317&gt;=1*60,F2317&lt;6*60),1,0)</f>
        <v>1</v>
      </c>
      <c r="J2317">
        <f>IF(AND(F2317&gt;=10*60,F2317&lt;15*60),1,0)</f>
        <v>0</v>
      </c>
      <c r="K2317">
        <f>IF(AND(F2317&gt;=16*60,F2317&lt;21*60),1,0)</f>
        <v>0</v>
      </c>
      <c r="L2317">
        <f>K2317*G2317</f>
        <v>0</v>
      </c>
      <c r="M2317">
        <f>H2317*B2317</f>
        <v>0</v>
      </c>
      <c r="N2317">
        <f>I2317*B2317</f>
        <v>0.10199999999999999</v>
      </c>
      <c r="O2317">
        <f>J2317*B2317</f>
        <v>0</v>
      </c>
    </row>
    <row r="2318" spans="1:15" x14ac:dyDescent="0.25">
      <c r="A2318" s="1">
        <v>41331.9375</v>
      </c>
      <c r="B2318">
        <v>0.10199999999999999</v>
      </c>
      <c r="C2318">
        <f>HOUR(A2318)</f>
        <v>22</v>
      </c>
      <c r="D2318">
        <f>MINUTE(A2318)</f>
        <v>30</v>
      </c>
      <c r="E2318">
        <v>2</v>
      </c>
      <c r="F2318">
        <f>60*C2318+D2318</f>
        <v>1350</v>
      </c>
      <c r="G2318">
        <f>IF(MONTH(A2318)&gt;10,1,IF(MONTH(A2318)&lt;4,1,0))</f>
        <v>1</v>
      </c>
      <c r="H2318">
        <f>IF(AND(F2318&gt;=6*60,F2318&lt;10*60),1,IF(F2318&gt;=15*60,1,IF(F2318&lt;1*60,1,0)))</f>
        <v>1</v>
      </c>
      <c r="I2318">
        <f>IF(AND(F2318&gt;=1*60,F2318&lt;6*60),1,0)</f>
        <v>0</v>
      </c>
      <c r="J2318">
        <f>IF(AND(F2318&gt;=10*60,F2318&lt;15*60),1,0)</f>
        <v>0</v>
      </c>
      <c r="K2318">
        <f>IF(AND(F2318&gt;=16*60,F2318&lt;21*60),1,0)</f>
        <v>0</v>
      </c>
      <c r="L2318">
        <f>K2318*G2318</f>
        <v>0</v>
      </c>
      <c r="M2318">
        <f>H2318*B2318</f>
        <v>0.10199999999999999</v>
      </c>
      <c r="N2318">
        <f>I2318*B2318</f>
        <v>0</v>
      </c>
      <c r="O2318">
        <f>J2318*B2318</f>
        <v>0</v>
      </c>
    </row>
    <row r="2319" spans="1:15" x14ac:dyDescent="0.25">
      <c r="A2319" s="1">
        <v>41307.5</v>
      </c>
      <c r="B2319">
        <v>0.10100000000000001</v>
      </c>
      <c r="C2319">
        <f>HOUR(A2319)</f>
        <v>12</v>
      </c>
      <c r="D2319">
        <f>MINUTE(A2319)</f>
        <v>0</v>
      </c>
      <c r="E2319">
        <v>2</v>
      </c>
      <c r="F2319">
        <f>60*C2319+D2319</f>
        <v>720</v>
      </c>
      <c r="G2319">
        <f>IF(MONTH(A2319)&gt;10,1,IF(MONTH(A2319)&lt;4,1,0))</f>
        <v>1</v>
      </c>
      <c r="H2319">
        <f>IF(AND(F2319&gt;=6*60,F2319&lt;10*60),1,IF(F2319&gt;=15*60,1,IF(F2319&lt;1*60,1,0)))</f>
        <v>0</v>
      </c>
      <c r="I2319">
        <f>IF(AND(F2319&gt;=1*60,F2319&lt;6*60),1,0)</f>
        <v>0</v>
      </c>
      <c r="J2319">
        <f>IF(AND(F2319&gt;=10*60,F2319&lt;15*60),1,0)</f>
        <v>1</v>
      </c>
      <c r="K2319">
        <f>IF(AND(F2319&gt;=16*60,F2319&lt;21*60),1,0)</f>
        <v>0</v>
      </c>
      <c r="L2319">
        <f>K2319*G2319</f>
        <v>0</v>
      </c>
      <c r="M2319">
        <f>H2319*B2319</f>
        <v>0</v>
      </c>
      <c r="N2319">
        <f>I2319*B2319</f>
        <v>0</v>
      </c>
      <c r="O2319">
        <f>J2319*B2319</f>
        <v>0.10100000000000001</v>
      </c>
    </row>
    <row r="2320" spans="1:15" x14ac:dyDescent="0.25">
      <c r="A2320" s="1">
        <v>41317.375</v>
      </c>
      <c r="B2320">
        <v>0.10100000000000001</v>
      </c>
      <c r="C2320">
        <f>HOUR(A2320)</f>
        <v>9</v>
      </c>
      <c r="D2320">
        <f>MINUTE(A2320)</f>
        <v>0</v>
      </c>
      <c r="E2320">
        <v>2</v>
      </c>
      <c r="F2320">
        <f>60*C2320+D2320</f>
        <v>540</v>
      </c>
      <c r="G2320">
        <f>IF(MONTH(A2320)&gt;10,1,IF(MONTH(A2320)&lt;4,1,0))</f>
        <v>1</v>
      </c>
      <c r="H2320">
        <f>IF(AND(F2320&gt;=6*60,F2320&lt;10*60),1,IF(F2320&gt;=15*60,1,IF(F2320&lt;1*60,1,0)))</f>
        <v>1</v>
      </c>
      <c r="I2320">
        <f>IF(AND(F2320&gt;=1*60,F2320&lt;6*60),1,0)</f>
        <v>0</v>
      </c>
      <c r="J2320">
        <f>IF(AND(F2320&gt;=10*60,F2320&lt;15*60),1,0)</f>
        <v>0</v>
      </c>
      <c r="K2320">
        <f>IF(AND(F2320&gt;=16*60,F2320&lt;21*60),1,0)</f>
        <v>0</v>
      </c>
      <c r="L2320">
        <f>K2320*G2320</f>
        <v>0</v>
      </c>
      <c r="M2320">
        <f>H2320*B2320</f>
        <v>0.10100000000000001</v>
      </c>
      <c r="N2320">
        <f>I2320*B2320</f>
        <v>0</v>
      </c>
      <c r="O2320">
        <f>J2320*B2320</f>
        <v>0</v>
      </c>
    </row>
    <row r="2321" spans="1:15" x14ac:dyDescent="0.25">
      <c r="A2321" s="1">
        <v>41327.125</v>
      </c>
      <c r="B2321">
        <v>0.10100000000000001</v>
      </c>
      <c r="C2321">
        <f>HOUR(A2321)</f>
        <v>3</v>
      </c>
      <c r="D2321">
        <f>MINUTE(A2321)</f>
        <v>0</v>
      </c>
      <c r="E2321">
        <v>2</v>
      </c>
      <c r="F2321">
        <f>60*C2321+D2321</f>
        <v>180</v>
      </c>
      <c r="G2321">
        <f>IF(MONTH(A2321)&gt;10,1,IF(MONTH(A2321)&lt;4,1,0))</f>
        <v>1</v>
      </c>
      <c r="H2321">
        <f>IF(AND(F2321&gt;=6*60,F2321&lt;10*60),1,IF(F2321&gt;=15*60,1,IF(F2321&lt;1*60,1,0)))</f>
        <v>0</v>
      </c>
      <c r="I2321">
        <f>IF(AND(F2321&gt;=1*60,F2321&lt;6*60),1,0)</f>
        <v>1</v>
      </c>
      <c r="J2321">
        <f>IF(AND(F2321&gt;=10*60,F2321&lt;15*60),1,0)</f>
        <v>0</v>
      </c>
      <c r="K2321">
        <f>IF(AND(F2321&gt;=16*60,F2321&lt;21*60),1,0)</f>
        <v>0</v>
      </c>
      <c r="L2321">
        <f>K2321*G2321</f>
        <v>0</v>
      </c>
      <c r="M2321">
        <f>H2321*B2321</f>
        <v>0</v>
      </c>
      <c r="N2321">
        <f>I2321*B2321</f>
        <v>0.10100000000000001</v>
      </c>
      <c r="O2321">
        <f>J2321*B2321</f>
        <v>0</v>
      </c>
    </row>
    <row r="2322" spans="1:15" x14ac:dyDescent="0.25">
      <c r="A2322" s="1">
        <v>41309.791666666701</v>
      </c>
      <c r="B2322">
        <v>0.1</v>
      </c>
      <c r="C2322">
        <f>HOUR(A2322)</f>
        <v>19</v>
      </c>
      <c r="D2322">
        <f>MINUTE(A2322)</f>
        <v>0</v>
      </c>
      <c r="E2322">
        <v>2</v>
      </c>
      <c r="F2322">
        <f>60*C2322+D2322</f>
        <v>1140</v>
      </c>
      <c r="G2322">
        <f>IF(MONTH(A2322)&gt;10,1,IF(MONTH(A2322)&lt;4,1,0))</f>
        <v>1</v>
      </c>
      <c r="H2322">
        <f>IF(AND(F2322&gt;=6*60,F2322&lt;10*60),1,IF(F2322&gt;=15*60,1,IF(F2322&lt;1*60,1,0)))</f>
        <v>1</v>
      </c>
      <c r="I2322">
        <f>IF(AND(F2322&gt;=1*60,F2322&lt;6*60),1,0)</f>
        <v>0</v>
      </c>
      <c r="J2322">
        <f>IF(AND(F2322&gt;=10*60,F2322&lt;15*60),1,0)</f>
        <v>0</v>
      </c>
      <c r="K2322">
        <f>IF(AND(F2322&gt;=16*60,F2322&lt;21*60),1,0)</f>
        <v>1</v>
      </c>
      <c r="L2322">
        <f>K2322*G2322</f>
        <v>1</v>
      </c>
      <c r="M2322">
        <f>H2322*B2322</f>
        <v>0.1</v>
      </c>
      <c r="N2322">
        <f>I2322*B2322</f>
        <v>0</v>
      </c>
      <c r="O2322">
        <f>J2322*B2322</f>
        <v>0</v>
      </c>
    </row>
    <row r="2323" spans="1:15" x14ac:dyDescent="0.25">
      <c r="A2323" s="1">
        <v>41311</v>
      </c>
      <c r="B2323">
        <v>0.1</v>
      </c>
      <c r="C2323">
        <f>HOUR(A2323)</f>
        <v>0</v>
      </c>
      <c r="D2323">
        <f>MINUTE(A2323)</f>
        <v>0</v>
      </c>
      <c r="E2323">
        <v>2</v>
      </c>
      <c r="F2323">
        <f>60*C2323+D2323</f>
        <v>0</v>
      </c>
      <c r="G2323">
        <f>IF(MONTH(A2323)&gt;10,1,IF(MONTH(A2323)&lt;4,1,0))</f>
        <v>1</v>
      </c>
      <c r="H2323">
        <f>IF(AND(F2323&gt;=6*60,F2323&lt;10*60),1,IF(F2323&gt;=15*60,1,IF(F2323&lt;1*60,1,0)))</f>
        <v>1</v>
      </c>
      <c r="I2323">
        <f>IF(AND(F2323&gt;=1*60,F2323&lt;6*60),1,0)</f>
        <v>0</v>
      </c>
      <c r="J2323">
        <f>IF(AND(F2323&gt;=10*60,F2323&lt;15*60),1,0)</f>
        <v>0</v>
      </c>
      <c r="K2323">
        <f>IF(AND(F2323&gt;=16*60,F2323&lt;21*60),1,0)</f>
        <v>0</v>
      </c>
      <c r="L2323">
        <f>K2323*G2323</f>
        <v>0</v>
      </c>
      <c r="M2323">
        <f>H2323*B2323</f>
        <v>0.1</v>
      </c>
      <c r="N2323">
        <f>I2323*B2323</f>
        <v>0</v>
      </c>
      <c r="O2323">
        <f>J2323*B2323</f>
        <v>0</v>
      </c>
    </row>
    <row r="2324" spans="1:15" x14ac:dyDescent="0.25">
      <c r="A2324" s="1">
        <v>41313.291666666701</v>
      </c>
      <c r="B2324">
        <v>0.1</v>
      </c>
      <c r="C2324">
        <f>HOUR(A2324)</f>
        <v>7</v>
      </c>
      <c r="D2324">
        <f>MINUTE(A2324)</f>
        <v>0</v>
      </c>
      <c r="E2324">
        <v>2</v>
      </c>
      <c r="F2324">
        <f>60*C2324+D2324</f>
        <v>420</v>
      </c>
      <c r="G2324">
        <f>IF(MONTH(A2324)&gt;10,1,IF(MONTH(A2324)&lt;4,1,0))</f>
        <v>1</v>
      </c>
      <c r="H2324">
        <f>IF(AND(F2324&gt;=6*60,F2324&lt;10*60),1,IF(F2324&gt;=15*60,1,IF(F2324&lt;1*60,1,0)))</f>
        <v>1</v>
      </c>
      <c r="I2324">
        <f>IF(AND(F2324&gt;=1*60,F2324&lt;6*60),1,0)</f>
        <v>0</v>
      </c>
      <c r="J2324">
        <f>IF(AND(F2324&gt;=10*60,F2324&lt;15*60),1,0)</f>
        <v>0</v>
      </c>
      <c r="K2324">
        <f>IF(AND(F2324&gt;=16*60,F2324&lt;21*60),1,0)</f>
        <v>0</v>
      </c>
      <c r="L2324">
        <f>K2324*G2324</f>
        <v>0</v>
      </c>
      <c r="M2324">
        <f>H2324*B2324</f>
        <v>0.1</v>
      </c>
      <c r="N2324">
        <f>I2324*B2324</f>
        <v>0</v>
      </c>
      <c r="O2324">
        <f>J2324*B2324</f>
        <v>0</v>
      </c>
    </row>
    <row r="2325" spans="1:15" x14ac:dyDescent="0.25">
      <c r="A2325" s="1">
        <v>41316.791666666701</v>
      </c>
      <c r="B2325">
        <v>0.1</v>
      </c>
      <c r="C2325">
        <f>HOUR(A2325)</f>
        <v>19</v>
      </c>
      <c r="D2325">
        <f>MINUTE(A2325)</f>
        <v>0</v>
      </c>
      <c r="E2325">
        <v>2</v>
      </c>
      <c r="F2325">
        <f>60*C2325+D2325</f>
        <v>1140</v>
      </c>
      <c r="G2325">
        <f>IF(MONTH(A2325)&gt;10,1,IF(MONTH(A2325)&lt;4,1,0))</f>
        <v>1</v>
      </c>
      <c r="H2325">
        <f>IF(AND(F2325&gt;=6*60,F2325&lt;10*60),1,IF(F2325&gt;=15*60,1,IF(F2325&lt;1*60,1,0)))</f>
        <v>1</v>
      </c>
      <c r="I2325">
        <f>IF(AND(F2325&gt;=1*60,F2325&lt;6*60),1,0)</f>
        <v>0</v>
      </c>
      <c r="J2325">
        <f>IF(AND(F2325&gt;=10*60,F2325&lt;15*60),1,0)</f>
        <v>0</v>
      </c>
      <c r="K2325">
        <f>IF(AND(F2325&gt;=16*60,F2325&lt;21*60),1,0)</f>
        <v>1</v>
      </c>
      <c r="L2325">
        <f>K2325*G2325</f>
        <v>1</v>
      </c>
      <c r="M2325">
        <f>H2325*B2325</f>
        <v>0.1</v>
      </c>
      <c r="N2325">
        <f>I2325*B2325</f>
        <v>0</v>
      </c>
      <c r="O2325">
        <f>J2325*B2325</f>
        <v>0</v>
      </c>
    </row>
    <row r="2326" spans="1:15" x14ac:dyDescent="0.25">
      <c r="A2326" s="1">
        <v>41318.770833333299</v>
      </c>
      <c r="B2326">
        <v>0.1</v>
      </c>
      <c r="C2326">
        <f>HOUR(A2326)</f>
        <v>18</v>
      </c>
      <c r="D2326">
        <f>MINUTE(A2326)</f>
        <v>30</v>
      </c>
      <c r="E2326">
        <v>2</v>
      </c>
      <c r="F2326">
        <f>60*C2326+D2326</f>
        <v>1110</v>
      </c>
      <c r="G2326">
        <f>IF(MONTH(A2326)&gt;10,1,IF(MONTH(A2326)&lt;4,1,0))</f>
        <v>1</v>
      </c>
      <c r="H2326">
        <f>IF(AND(F2326&gt;=6*60,F2326&lt;10*60),1,IF(F2326&gt;=15*60,1,IF(F2326&lt;1*60,1,0)))</f>
        <v>1</v>
      </c>
      <c r="I2326">
        <f>IF(AND(F2326&gt;=1*60,F2326&lt;6*60),1,0)</f>
        <v>0</v>
      </c>
      <c r="J2326">
        <f>IF(AND(F2326&gt;=10*60,F2326&lt;15*60),1,0)</f>
        <v>0</v>
      </c>
      <c r="K2326">
        <f>IF(AND(F2326&gt;=16*60,F2326&lt;21*60),1,0)</f>
        <v>1</v>
      </c>
      <c r="L2326">
        <f>K2326*G2326</f>
        <v>1</v>
      </c>
      <c r="M2326">
        <f>H2326*B2326</f>
        <v>0.1</v>
      </c>
      <c r="N2326">
        <f>I2326*B2326</f>
        <v>0</v>
      </c>
      <c r="O2326">
        <f>J2326*B2326</f>
        <v>0</v>
      </c>
    </row>
    <row r="2327" spans="1:15" x14ac:dyDescent="0.25">
      <c r="A2327" s="1">
        <v>41318.916666666701</v>
      </c>
      <c r="B2327">
        <v>0.1</v>
      </c>
      <c r="C2327">
        <f>HOUR(A2327)</f>
        <v>22</v>
      </c>
      <c r="D2327">
        <f>MINUTE(A2327)</f>
        <v>0</v>
      </c>
      <c r="E2327">
        <v>2</v>
      </c>
      <c r="F2327">
        <f>60*C2327+D2327</f>
        <v>1320</v>
      </c>
      <c r="G2327">
        <f>IF(MONTH(A2327)&gt;10,1,IF(MONTH(A2327)&lt;4,1,0))</f>
        <v>1</v>
      </c>
      <c r="H2327">
        <f>IF(AND(F2327&gt;=6*60,F2327&lt;10*60),1,IF(F2327&gt;=15*60,1,IF(F2327&lt;1*60,1,0)))</f>
        <v>1</v>
      </c>
      <c r="I2327">
        <f>IF(AND(F2327&gt;=1*60,F2327&lt;6*60),1,0)</f>
        <v>0</v>
      </c>
      <c r="J2327">
        <f>IF(AND(F2327&gt;=10*60,F2327&lt;15*60),1,0)</f>
        <v>0</v>
      </c>
      <c r="K2327">
        <f>IF(AND(F2327&gt;=16*60,F2327&lt;21*60),1,0)</f>
        <v>0</v>
      </c>
      <c r="L2327">
        <f>K2327*G2327</f>
        <v>0</v>
      </c>
      <c r="M2327">
        <f>H2327*B2327</f>
        <v>0.1</v>
      </c>
      <c r="N2327">
        <f>I2327*B2327</f>
        <v>0</v>
      </c>
      <c r="O2327">
        <f>J2327*B2327</f>
        <v>0</v>
      </c>
    </row>
    <row r="2328" spans="1:15" x14ac:dyDescent="0.25">
      <c r="A2328" s="1">
        <v>41326.541666666701</v>
      </c>
      <c r="B2328">
        <v>0.1</v>
      </c>
      <c r="C2328">
        <f>HOUR(A2328)</f>
        <v>13</v>
      </c>
      <c r="D2328">
        <f>MINUTE(A2328)</f>
        <v>0</v>
      </c>
      <c r="E2328">
        <v>2</v>
      </c>
      <c r="F2328">
        <f>60*C2328+D2328</f>
        <v>780</v>
      </c>
      <c r="G2328">
        <f>IF(MONTH(A2328)&gt;10,1,IF(MONTH(A2328)&lt;4,1,0))</f>
        <v>1</v>
      </c>
      <c r="H2328">
        <f>IF(AND(F2328&gt;=6*60,F2328&lt;10*60),1,IF(F2328&gt;=15*60,1,IF(F2328&lt;1*60,1,0)))</f>
        <v>0</v>
      </c>
      <c r="I2328">
        <f>IF(AND(F2328&gt;=1*60,F2328&lt;6*60),1,0)</f>
        <v>0</v>
      </c>
      <c r="J2328">
        <f>IF(AND(F2328&gt;=10*60,F2328&lt;15*60),1,0)</f>
        <v>1</v>
      </c>
      <c r="K2328">
        <f>IF(AND(F2328&gt;=16*60,F2328&lt;21*60),1,0)</f>
        <v>0</v>
      </c>
      <c r="L2328">
        <f>K2328*G2328</f>
        <v>0</v>
      </c>
      <c r="M2328">
        <f>H2328*B2328</f>
        <v>0</v>
      </c>
      <c r="N2328">
        <f>I2328*B2328</f>
        <v>0</v>
      </c>
      <c r="O2328">
        <f>J2328*B2328</f>
        <v>0.1</v>
      </c>
    </row>
    <row r="2329" spans="1:15" x14ac:dyDescent="0.25">
      <c r="A2329" s="1">
        <v>41326.5625</v>
      </c>
      <c r="B2329">
        <v>0.1</v>
      </c>
      <c r="C2329">
        <f>HOUR(A2329)</f>
        <v>13</v>
      </c>
      <c r="D2329">
        <f>MINUTE(A2329)</f>
        <v>30</v>
      </c>
      <c r="E2329">
        <v>2</v>
      </c>
      <c r="F2329">
        <f>60*C2329+D2329</f>
        <v>810</v>
      </c>
      <c r="G2329">
        <f>IF(MONTH(A2329)&gt;10,1,IF(MONTH(A2329)&lt;4,1,0))</f>
        <v>1</v>
      </c>
      <c r="H2329">
        <f>IF(AND(F2329&gt;=6*60,F2329&lt;10*60),1,IF(F2329&gt;=15*60,1,IF(F2329&lt;1*60,1,0)))</f>
        <v>0</v>
      </c>
      <c r="I2329">
        <f>IF(AND(F2329&gt;=1*60,F2329&lt;6*60),1,0)</f>
        <v>0</v>
      </c>
      <c r="J2329">
        <f>IF(AND(F2329&gt;=10*60,F2329&lt;15*60),1,0)</f>
        <v>1</v>
      </c>
      <c r="K2329">
        <f>IF(AND(F2329&gt;=16*60,F2329&lt;21*60),1,0)</f>
        <v>0</v>
      </c>
      <c r="L2329">
        <f>K2329*G2329</f>
        <v>0</v>
      </c>
      <c r="M2329">
        <f>H2329*B2329</f>
        <v>0</v>
      </c>
      <c r="N2329">
        <f>I2329*B2329</f>
        <v>0</v>
      </c>
      <c r="O2329">
        <f>J2329*B2329</f>
        <v>0.1</v>
      </c>
    </row>
    <row r="2330" spans="1:15" x14ac:dyDescent="0.25">
      <c r="A2330" s="1">
        <v>41333.208333333299</v>
      </c>
      <c r="B2330">
        <v>0.1</v>
      </c>
      <c r="C2330">
        <f>HOUR(A2330)</f>
        <v>5</v>
      </c>
      <c r="D2330">
        <f>MINUTE(A2330)</f>
        <v>0</v>
      </c>
      <c r="E2330">
        <v>2</v>
      </c>
      <c r="F2330">
        <f>60*C2330+D2330</f>
        <v>300</v>
      </c>
      <c r="G2330">
        <f>IF(MONTH(A2330)&gt;10,1,IF(MONTH(A2330)&lt;4,1,0))</f>
        <v>1</v>
      </c>
      <c r="H2330">
        <f>IF(AND(F2330&gt;=6*60,F2330&lt;10*60),1,IF(F2330&gt;=15*60,1,IF(F2330&lt;1*60,1,0)))</f>
        <v>0</v>
      </c>
      <c r="I2330">
        <f>IF(AND(F2330&gt;=1*60,F2330&lt;6*60),1,0)</f>
        <v>1</v>
      </c>
      <c r="J2330">
        <f>IF(AND(F2330&gt;=10*60,F2330&lt;15*60),1,0)</f>
        <v>0</v>
      </c>
      <c r="K2330">
        <f>IF(AND(F2330&gt;=16*60,F2330&lt;21*60),1,0)</f>
        <v>0</v>
      </c>
      <c r="L2330">
        <f>K2330*G2330</f>
        <v>0</v>
      </c>
      <c r="M2330">
        <f>H2330*B2330</f>
        <v>0</v>
      </c>
      <c r="N2330">
        <f>I2330*B2330</f>
        <v>0.1</v>
      </c>
      <c r="O2330">
        <f>J2330*B2330</f>
        <v>0</v>
      </c>
    </row>
    <row r="2331" spans="1:15" x14ac:dyDescent="0.25">
      <c r="A2331" s="1">
        <v>41306.104166666701</v>
      </c>
      <c r="B2331">
        <v>9.9000000000000005E-2</v>
      </c>
      <c r="C2331">
        <f>HOUR(A2331)</f>
        <v>2</v>
      </c>
      <c r="D2331">
        <f>MINUTE(A2331)</f>
        <v>30</v>
      </c>
      <c r="E2331">
        <v>2</v>
      </c>
      <c r="F2331">
        <f>60*C2331+D2331</f>
        <v>150</v>
      </c>
      <c r="G2331">
        <f>IF(MONTH(A2331)&gt;10,1,IF(MONTH(A2331)&lt;4,1,0))</f>
        <v>1</v>
      </c>
      <c r="H2331">
        <f>IF(AND(F2331&gt;=6*60,F2331&lt;10*60),1,IF(F2331&gt;=15*60,1,IF(F2331&lt;1*60,1,0)))</f>
        <v>0</v>
      </c>
      <c r="I2331">
        <f>IF(AND(F2331&gt;=1*60,F2331&lt;6*60),1,0)</f>
        <v>1</v>
      </c>
      <c r="J2331">
        <f>IF(AND(F2331&gt;=10*60,F2331&lt;15*60),1,0)</f>
        <v>0</v>
      </c>
      <c r="K2331">
        <f>IF(AND(F2331&gt;=16*60,F2331&lt;21*60),1,0)</f>
        <v>0</v>
      </c>
      <c r="L2331">
        <f>K2331*G2331</f>
        <v>0</v>
      </c>
      <c r="M2331">
        <f>H2331*B2331</f>
        <v>0</v>
      </c>
      <c r="N2331">
        <f>I2331*B2331</f>
        <v>9.9000000000000005E-2</v>
      </c>
      <c r="O2331">
        <f>J2331*B2331</f>
        <v>0</v>
      </c>
    </row>
    <row r="2332" spans="1:15" x14ac:dyDescent="0.25">
      <c r="A2332" s="1">
        <v>41309.916666666701</v>
      </c>
      <c r="B2332">
        <v>9.9000000000000005E-2</v>
      </c>
      <c r="C2332">
        <f>HOUR(A2332)</f>
        <v>22</v>
      </c>
      <c r="D2332">
        <f>MINUTE(A2332)</f>
        <v>0</v>
      </c>
      <c r="E2332">
        <v>2</v>
      </c>
      <c r="F2332">
        <f>60*C2332+D2332</f>
        <v>1320</v>
      </c>
      <c r="G2332">
        <f>IF(MONTH(A2332)&gt;10,1,IF(MONTH(A2332)&lt;4,1,0))</f>
        <v>1</v>
      </c>
      <c r="H2332">
        <f>IF(AND(F2332&gt;=6*60,F2332&lt;10*60),1,IF(F2332&gt;=15*60,1,IF(F2332&lt;1*60,1,0)))</f>
        <v>1</v>
      </c>
      <c r="I2332">
        <f>IF(AND(F2332&gt;=1*60,F2332&lt;6*60),1,0)</f>
        <v>0</v>
      </c>
      <c r="J2332">
        <f>IF(AND(F2332&gt;=10*60,F2332&lt;15*60),1,0)</f>
        <v>0</v>
      </c>
      <c r="K2332">
        <f>IF(AND(F2332&gt;=16*60,F2332&lt;21*60),1,0)</f>
        <v>0</v>
      </c>
      <c r="L2332">
        <f>K2332*G2332</f>
        <v>0</v>
      </c>
      <c r="M2332">
        <f>H2332*B2332</f>
        <v>9.9000000000000005E-2</v>
      </c>
      <c r="N2332">
        <f>I2332*B2332</f>
        <v>0</v>
      </c>
      <c r="O2332">
        <f>J2332*B2332</f>
        <v>0</v>
      </c>
    </row>
    <row r="2333" spans="1:15" x14ac:dyDescent="0.25">
      <c r="A2333" s="1">
        <v>41310.104166666701</v>
      </c>
      <c r="B2333">
        <v>9.9000000000000005E-2</v>
      </c>
      <c r="C2333">
        <f>HOUR(A2333)</f>
        <v>2</v>
      </c>
      <c r="D2333">
        <f>MINUTE(A2333)</f>
        <v>30</v>
      </c>
      <c r="E2333">
        <v>2</v>
      </c>
      <c r="F2333">
        <f>60*C2333+D2333</f>
        <v>150</v>
      </c>
      <c r="G2333">
        <f>IF(MONTH(A2333)&gt;10,1,IF(MONTH(A2333)&lt;4,1,0))</f>
        <v>1</v>
      </c>
      <c r="H2333">
        <f>IF(AND(F2333&gt;=6*60,F2333&lt;10*60),1,IF(F2333&gt;=15*60,1,IF(F2333&lt;1*60,1,0)))</f>
        <v>0</v>
      </c>
      <c r="I2333">
        <f>IF(AND(F2333&gt;=1*60,F2333&lt;6*60),1,0)</f>
        <v>1</v>
      </c>
      <c r="J2333">
        <f>IF(AND(F2333&gt;=10*60,F2333&lt;15*60),1,0)</f>
        <v>0</v>
      </c>
      <c r="K2333">
        <f>IF(AND(F2333&gt;=16*60,F2333&lt;21*60),1,0)</f>
        <v>0</v>
      </c>
      <c r="L2333">
        <f>K2333*G2333</f>
        <v>0</v>
      </c>
      <c r="M2333">
        <f>H2333*B2333</f>
        <v>0</v>
      </c>
      <c r="N2333">
        <f>I2333*B2333</f>
        <v>9.9000000000000005E-2</v>
      </c>
      <c r="O2333">
        <f>J2333*B2333</f>
        <v>0</v>
      </c>
    </row>
    <row r="2334" spans="1:15" x14ac:dyDescent="0.25">
      <c r="A2334" s="1">
        <v>41311.5</v>
      </c>
      <c r="B2334">
        <v>9.9000000000000005E-2</v>
      </c>
      <c r="C2334">
        <f>HOUR(A2334)</f>
        <v>12</v>
      </c>
      <c r="D2334">
        <f>MINUTE(A2334)</f>
        <v>0</v>
      </c>
      <c r="E2334">
        <v>2</v>
      </c>
      <c r="F2334">
        <f>60*C2334+D2334</f>
        <v>720</v>
      </c>
      <c r="G2334">
        <f>IF(MONTH(A2334)&gt;10,1,IF(MONTH(A2334)&lt;4,1,0))</f>
        <v>1</v>
      </c>
      <c r="H2334">
        <f>IF(AND(F2334&gt;=6*60,F2334&lt;10*60),1,IF(F2334&gt;=15*60,1,IF(F2334&lt;1*60,1,0)))</f>
        <v>0</v>
      </c>
      <c r="I2334">
        <f>IF(AND(F2334&gt;=1*60,F2334&lt;6*60),1,0)</f>
        <v>0</v>
      </c>
      <c r="J2334">
        <f>IF(AND(F2334&gt;=10*60,F2334&lt;15*60),1,0)</f>
        <v>1</v>
      </c>
      <c r="K2334">
        <f>IF(AND(F2334&gt;=16*60,F2334&lt;21*60),1,0)</f>
        <v>0</v>
      </c>
      <c r="L2334">
        <f>K2334*G2334</f>
        <v>0</v>
      </c>
      <c r="M2334">
        <f>H2334*B2334</f>
        <v>0</v>
      </c>
      <c r="N2334">
        <f>I2334*B2334</f>
        <v>0</v>
      </c>
      <c r="O2334">
        <f>J2334*B2334</f>
        <v>9.9000000000000005E-2</v>
      </c>
    </row>
    <row r="2335" spans="1:15" x14ac:dyDescent="0.25">
      <c r="A2335" s="1">
        <v>41311.958333333299</v>
      </c>
      <c r="B2335">
        <v>9.9000000000000005E-2</v>
      </c>
      <c r="C2335">
        <f>HOUR(A2335)</f>
        <v>23</v>
      </c>
      <c r="D2335">
        <f>MINUTE(A2335)</f>
        <v>0</v>
      </c>
      <c r="E2335">
        <v>2</v>
      </c>
      <c r="F2335">
        <f>60*C2335+D2335</f>
        <v>1380</v>
      </c>
      <c r="G2335">
        <f>IF(MONTH(A2335)&gt;10,1,IF(MONTH(A2335)&lt;4,1,0))</f>
        <v>1</v>
      </c>
      <c r="H2335">
        <f>IF(AND(F2335&gt;=6*60,F2335&lt;10*60),1,IF(F2335&gt;=15*60,1,IF(F2335&lt;1*60,1,0)))</f>
        <v>1</v>
      </c>
      <c r="I2335">
        <f>IF(AND(F2335&gt;=1*60,F2335&lt;6*60),1,0)</f>
        <v>0</v>
      </c>
      <c r="J2335">
        <f>IF(AND(F2335&gt;=10*60,F2335&lt;15*60),1,0)</f>
        <v>0</v>
      </c>
      <c r="K2335">
        <f>IF(AND(F2335&gt;=16*60,F2335&lt;21*60),1,0)</f>
        <v>0</v>
      </c>
      <c r="L2335">
        <f>K2335*G2335</f>
        <v>0</v>
      </c>
      <c r="M2335">
        <f>H2335*B2335</f>
        <v>9.9000000000000005E-2</v>
      </c>
      <c r="N2335">
        <f>I2335*B2335</f>
        <v>0</v>
      </c>
      <c r="O2335">
        <f>J2335*B2335</f>
        <v>0</v>
      </c>
    </row>
    <row r="2336" spans="1:15" x14ac:dyDescent="0.25">
      <c r="A2336" s="1">
        <v>41316.458333333299</v>
      </c>
      <c r="B2336">
        <v>9.9000000000000005E-2</v>
      </c>
      <c r="C2336">
        <f>HOUR(A2336)</f>
        <v>11</v>
      </c>
      <c r="D2336">
        <f>MINUTE(A2336)</f>
        <v>0</v>
      </c>
      <c r="E2336">
        <v>2</v>
      </c>
      <c r="F2336">
        <f>60*C2336+D2336</f>
        <v>660</v>
      </c>
      <c r="G2336">
        <f>IF(MONTH(A2336)&gt;10,1,IF(MONTH(A2336)&lt;4,1,0))</f>
        <v>1</v>
      </c>
      <c r="H2336">
        <f>IF(AND(F2336&gt;=6*60,F2336&lt;10*60),1,IF(F2336&gt;=15*60,1,IF(F2336&lt;1*60,1,0)))</f>
        <v>0</v>
      </c>
      <c r="I2336">
        <f>IF(AND(F2336&gt;=1*60,F2336&lt;6*60),1,0)</f>
        <v>0</v>
      </c>
      <c r="J2336">
        <f>IF(AND(F2336&gt;=10*60,F2336&lt;15*60),1,0)</f>
        <v>1</v>
      </c>
      <c r="K2336">
        <f>IF(AND(F2336&gt;=16*60,F2336&lt;21*60),1,0)</f>
        <v>0</v>
      </c>
      <c r="L2336">
        <f>K2336*G2336</f>
        <v>0</v>
      </c>
      <c r="M2336">
        <f>H2336*B2336</f>
        <v>0</v>
      </c>
      <c r="N2336">
        <f>I2336*B2336</f>
        <v>0</v>
      </c>
      <c r="O2336">
        <f>J2336*B2336</f>
        <v>9.9000000000000005E-2</v>
      </c>
    </row>
    <row r="2337" spans="1:15" x14ac:dyDescent="0.25">
      <c r="A2337" s="1">
        <v>41319.5625</v>
      </c>
      <c r="B2337">
        <v>9.9000000000000005E-2</v>
      </c>
      <c r="C2337">
        <f>HOUR(A2337)</f>
        <v>13</v>
      </c>
      <c r="D2337">
        <f>MINUTE(A2337)</f>
        <v>30</v>
      </c>
      <c r="E2337">
        <v>2</v>
      </c>
      <c r="F2337">
        <f>60*C2337+D2337</f>
        <v>810</v>
      </c>
      <c r="G2337">
        <f>IF(MONTH(A2337)&gt;10,1,IF(MONTH(A2337)&lt;4,1,0))</f>
        <v>1</v>
      </c>
      <c r="H2337">
        <f>IF(AND(F2337&gt;=6*60,F2337&lt;10*60),1,IF(F2337&gt;=15*60,1,IF(F2337&lt;1*60,1,0)))</f>
        <v>0</v>
      </c>
      <c r="I2337">
        <f>IF(AND(F2337&gt;=1*60,F2337&lt;6*60),1,0)</f>
        <v>0</v>
      </c>
      <c r="J2337">
        <f>IF(AND(F2337&gt;=10*60,F2337&lt;15*60),1,0)</f>
        <v>1</v>
      </c>
      <c r="K2337">
        <f>IF(AND(F2337&gt;=16*60,F2337&lt;21*60),1,0)</f>
        <v>0</v>
      </c>
      <c r="L2337">
        <f>K2337*G2337</f>
        <v>0</v>
      </c>
      <c r="M2337">
        <f>H2337*B2337</f>
        <v>0</v>
      </c>
      <c r="N2337">
        <f>I2337*B2337</f>
        <v>0</v>
      </c>
      <c r="O2337">
        <f>J2337*B2337</f>
        <v>9.9000000000000005E-2</v>
      </c>
    </row>
    <row r="2338" spans="1:15" x14ac:dyDescent="0.25">
      <c r="A2338" s="1">
        <v>41321.270833333299</v>
      </c>
      <c r="B2338">
        <v>9.9000000000000005E-2</v>
      </c>
      <c r="C2338">
        <f>HOUR(A2338)</f>
        <v>6</v>
      </c>
      <c r="D2338">
        <f>MINUTE(A2338)</f>
        <v>30</v>
      </c>
      <c r="E2338">
        <v>2</v>
      </c>
      <c r="F2338">
        <f>60*C2338+D2338</f>
        <v>390</v>
      </c>
      <c r="G2338">
        <f>IF(MONTH(A2338)&gt;10,1,IF(MONTH(A2338)&lt;4,1,0))</f>
        <v>1</v>
      </c>
      <c r="H2338">
        <f>IF(AND(F2338&gt;=6*60,F2338&lt;10*60),1,IF(F2338&gt;=15*60,1,IF(F2338&lt;1*60,1,0)))</f>
        <v>1</v>
      </c>
      <c r="I2338">
        <f>IF(AND(F2338&gt;=1*60,F2338&lt;6*60),1,0)</f>
        <v>0</v>
      </c>
      <c r="J2338">
        <f>IF(AND(F2338&gt;=10*60,F2338&lt;15*60),1,0)</f>
        <v>0</v>
      </c>
      <c r="K2338">
        <f>IF(AND(F2338&gt;=16*60,F2338&lt;21*60),1,0)</f>
        <v>0</v>
      </c>
      <c r="L2338">
        <f>K2338*G2338</f>
        <v>0</v>
      </c>
      <c r="M2338">
        <f>H2338*B2338</f>
        <v>9.9000000000000005E-2</v>
      </c>
      <c r="N2338">
        <f>I2338*B2338</f>
        <v>0</v>
      </c>
      <c r="O2338">
        <f>J2338*B2338</f>
        <v>0</v>
      </c>
    </row>
    <row r="2339" spans="1:15" x14ac:dyDescent="0.25">
      <c r="A2339" s="1">
        <v>41322.166666666701</v>
      </c>
      <c r="B2339">
        <v>9.9000000000000005E-2</v>
      </c>
      <c r="C2339">
        <f>HOUR(A2339)</f>
        <v>4</v>
      </c>
      <c r="D2339">
        <f>MINUTE(A2339)</f>
        <v>0</v>
      </c>
      <c r="E2339">
        <v>2</v>
      </c>
      <c r="F2339">
        <f>60*C2339+D2339</f>
        <v>240</v>
      </c>
      <c r="G2339">
        <f>IF(MONTH(A2339)&gt;10,1,IF(MONTH(A2339)&lt;4,1,0))</f>
        <v>1</v>
      </c>
      <c r="H2339">
        <f>IF(AND(F2339&gt;=6*60,F2339&lt;10*60),1,IF(F2339&gt;=15*60,1,IF(F2339&lt;1*60,1,0)))</f>
        <v>0</v>
      </c>
      <c r="I2339">
        <f>IF(AND(F2339&gt;=1*60,F2339&lt;6*60),1,0)</f>
        <v>1</v>
      </c>
      <c r="J2339">
        <f>IF(AND(F2339&gt;=10*60,F2339&lt;15*60),1,0)</f>
        <v>0</v>
      </c>
      <c r="K2339">
        <f>IF(AND(F2339&gt;=16*60,F2339&lt;21*60),1,0)</f>
        <v>0</v>
      </c>
      <c r="L2339">
        <f>K2339*G2339</f>
        <v>0</v>
      </c>
      <c r="M2339">
        <f>H2339*B2339</f>
        <v>0</v>
      </c>
      <c r="N2339">
        <f>I2339*B2339</f>
        <v>9.9000000000000005E-2</v>
      </c>
      <c r="O2339">
        <f>J2339*B2339</f>
        <v>0</v>
      </c>
    </row>
    <row r="2340" spans="1:15" x14ac:dyDescent="0.25">
      <c r="A2340" s="1">
        <v>41323.375</v>
      </c>
      <c r="B2340">
        <v>9.9000000000000005E-2</v>
      </c>
      <c r="C2340">
        <f>HOUR(A2340)</f>
        <v>9</v>
      </c>
      <c r="D2340">
        <f>MINUTE(A2340)</f>
        <v>0</v>
      </c>
      <c r="E2340">
        <v>2</v>
      </c>
      <c r="F2340">
        <f>60*C2340+D2340</f>
        <v>540</v>
      </c>
      <c r="G2340">
        <f>IF(MONTH(A2340)&gt;10,1,IF(MONTH(A2340)&lt;4,1,0))</f>
        <v>1</v>
      </c>
      <c r="H2340">
        <f>IF(AND(F2340&gt;=6*60,F2340&lt;10*60),1,IF(F2340&gt;=15*60,1,IF(F2340&lt;1*60,1,0)))</f>
        <v>1</v>
      </c>
      <c r="I2340">
        <f>IF(AND(F2340&gt;=1*60,F2340&lt;6*60),1,0)</f>
        <v>0</v>
      </c>
      <c r="J2340">
        <f>IF(AND(F2340&gt;=10*60,F2340&lt;15*60),1,0)</f>
        <v>0</v>
      </c>
      <c r="K2340">
        <f>IF(AND(F2340&gt;=16*60,F2340&lt;21*60),1,0)</f>
        <v>0</v>
      </c>
      <c r="L2340">
        <f>K2340*G2340</f>
        <v>0</v>
      </c>
      <c r="M2340">
        <f>H2340*B2340</f>
        <v>9.9000000000000005E-2</v>
      </c>
      <c r="N2340">
        <f>I2340*B2340</f>
        <v>0</v>
      </c>
      <c r="O2340">
        <f>J2340*B2340</f>
        <v>0</v>
      </c>
    </row>
    <row r="2341" spans="1:15" x14ac:dyDescent="0.25">
      <c r="A2341" s="1">
        <v>41325.145833333299</v>
      </c>
      <c r="B2341">
        <v>9.9000000000000005E-2</v>
      </c>
      <c r="C2341">
        <f>HOUR(A2341)</f>
        <v>3</v>
      </c>
      <c r="D2341">
        <f>MINUTE(A2341)</f>
        <v>30</v>
      </c>
      <c r="E2341">
        <v>2</v>
      </c>
      <c r="F2341">
        <f>60*C2341+D2341</f>
        <v>210</v>
      </c>
      <c r="G2341">
        <f>IF(MONTH(A2341)&gt;10,1,IF(MONTH(A2341)&lt;4,1,0))</f>
        <v>1</v>
      </c>
      <c r="H2341">
        <f>IF(AND(F2341&gt;=6*60,F2341&lt;10*60),1,IF(F2341&gt;=15*60,1,IF(F2341&lt;1*60,1,0)))</f>
        <v>0</v>
      </c>
      <c r="I2341">
        <f>IF(AND(F2341&gt;=1*60,F2341&lt;6*60),1,0)</f>
        <v>1</v>
      </c>
      <c r="J2341">
        <f>IF(AND(F2341&gt;=10*60,F2341&lt;15*60),1,0)</f>
        <v>0</v>
      </c>
      <c r="K2341">
        <f>IF(AND(F2341&gt;=16*60,F2341&lt;21*60),1,0)</f>
        <v>0</v>
      </c>
      <c r="L2341">
        <f>K2341*G2341</f>
        <v>0</v>
      </c>
      <c r="M2341">
        <f>H2341*B2341</f>
        <v>0</v>
      </c>
      <c r="N2341">
        <f>I2341*B2341</f>
        <v>9.9000000000000005E-2</v>
      </c>
      <c r="O2341">
        <f>J2341*B2341</f>
        <v>0</v>
      </c>
    </row>
    <row r="2342" spans="1:15" x14ac:dyDescent="0.25">
      <c r="A2342" s="1">
        <v>41325.958333333299</v>
      </c>
      <c r="B2342">
        <v>9.9000000000000005E-2</v>
      </c>
      <c r="C2342">
        <f>HOUR(A2342)</f>
        <v>23</v>
      </c>
      <c r="D2342">
        <f>MINUTE(A2342)</f>
        <v>0</v>
      </c>
      <c r="E2342">
        <v>2</v>
      </c>
      <c r="F2342">
        <f>60*C2342+D2342</f>
        <v>1380</v>
      </c>
      <c r="G2342">
        <f>IF(MONTH(A2342)&gt;10,1,IF(MONTH(A2342)&lt;4,1,0))</f>
        <v>1</v>
      </c>
      <c r="H2342">
        <f>IF(AND(F2342&gt;=6*60,F2342&lt;10*60),1,IF(F2342&gt;=15*60,1,IF(F2342&lt;1*60,1,0)))</f>
        <v>1</v>
      </c>
      <c r="I2342">
        <f>IF(AND(F2342&gt;=1*60,F2342&lt;6*60),1,0)</f>
        <v>0</v>
      </c>
      <c r="J2342">
        <f>IF(AND(F2342&gt;=10*60,F2342&lt;15*60),1,0)</f>
        <v>0</v>
      </c>
      <c r="K2342">
        <f>IF(AND(F2342&gt;=16*60,F2342&lt;21*60),1,0)</f>
        <v>0</v>
      </c>
      <c r="L2342">
        <f>K2342*G2342</f>
        <v>0</v>
      </c>
      <c r="M2342">
        <f>H2342*B2342</f>
        <v>9.9000000000000005E-2</v>
      </c>
      <c r="N2342">
        <f>I2342*B2342</f>
        <v>0</v>
      </c>
      <c r="O2342">
        <f>J2342*B2342</f>
        <v>0</v>
      </c>
    </row>
    <row r="2343" spans="1:15" x14ac:dyDescent="0.25">
      <c r="A2343" s="1">
        <v>41330.229166666701</v>
      </c>
      <c r="B2343">
        <v>9.9000000000000005E-2</v>
      </c>
      <c r="C2343">
        <f>HOUR(A2343)</f>
        <v>5</v>
      </c>
      <c r="D2343">
        <f>MINUTE(A2343)</f>
        <v>30</v>
      </c>
      <c r="E2343">
        <v>2</v>
      </c>
      <c r="F2343">
        <f>60*C2343+D2343</f>
        <v>330</v>
      </c>
      <c r="G2343">
        <f>IF(MONTH(A2343)&gt;10,1,IF(MONTH(A2343)&lt;4,1,0))</f>
        <v>1</v>
      </c>
      <c r="H2343">
        <f>IF(AND(F2343&gt;=6*60,F2343&lt;10*60),1,IF(F2343&gt;=15*60,1,IF(F2343&lt;1*60,1,0)))</f>
        <v>0</v>
      </c>
      <c r="I2343">
        <f>IF(AND(F2343&gt;=1*60,F2343&lt;6*60),1,0)</f>
        <v>1</v>
      </c>
      <c r="J2343">
        <f>IF(AND(F2343&gt;=10*60,F2343&lt;15*60),1,0)</f>
        <v>0</v>
      </c>
      <c r="K2343">
        <f>IF(AND(F2343&gt;=16*60,F2343&lt;21*60),1,0)</f>
        <v>0</v>
      </c>
      <c r="L2343">
        <f>K2343*G2343</f>
        <v>0</v>
      </c>
      <c r="M2343">
        <f>H2343*B2343</f>
        <v>0</v>
      </c>
      <c r="N2343">
        <f>I2343*B2343</f>
        <v>9.9000000000000005E-2</v>
      </c>
      <c r="O2343">
        <f>J2343*B2343</f>
        <v>0</v>
      </c>
    </row>
    <row r="2344" spans="1:15" x14ac:dyDescent="0.25">
      <c r="A2344" s="1">
        <v>41306.770833333299</v>
      </c>
      <c r="B2344">
        <v>9.8000000000000004E-2</v>
      </c>
      <c r="C2344">
        <f>HOUR(A2344)</f>
        <v>18</v>
      </c>
      <c r="D2344">
        <f>MINUTE(A2344)</f>
        <v>30</v>
      </c>
      <c r="E2344">
        <v>2</v>
      </c>
      <c r="F2344">
        <f>60*C2344+D2344</f>
        <v>1110</v>
      </c>
      <c r="G2344">
        <f>IF(MONTH(A2344)&gt;10,1,IF(MONTH(A2344)&lt;4,1,0))</f>
        <v>1</v>
      </c>
      <c r="H2344">
        <f>IF(AND(F2344&gt;=6*60,F2344&lt;10*60),1,IF(F2344&gt;=15*60,1,IF(F2344&lt;1*60,1,0)))</f>
        <v>1</v>
      </c>
      <c r="I2344">
        <f>IF(AND(F2344&gt;=1*60,F2344&lt;6*60),1,0)</f>
        <v>0</v>
      </c>
      <c r="J2344">
        <f>IF(AND(F2344&gt;=10*60,F2344&lt;15*60),1,0)</f>
        <v>0</v>
      </c>
      <c r="K2344">
        <f>IF(AND(F2344&gt;=16*60,F2344&lt;21*60),1,0)</f>
        <v>1</v>
      </c>
      <c r="L2344">
        <f>K2344*G2344</f>
        <v>1</v>
      </c>
      <c r="M2344">
        <f>H2344*B2344</f>
        <v>9.8000000000000004E-2</v>
      </c>
      <c r="N2344">
        <f>I2344*B2344</f>
        <v>0</v>
      </c>
      <c r="O2344">
        <f>J2344*B2344</f>
        <v>0</v>
      </c>
    </row>
    <row r="2345" spans="1:15" x14ac:dyDescent="0.25">
      <c r="A2345" s="1">
        <v>41311.166666666701</v>
      </c>
      <c r="B2345">
        <v>9.8000000000000004E-2</v>
      </c>
      <c r="C2345">
        <f>HOUR(A2345)</f>
        <v>4</v>
      </c>
      <c r="D2345">
        <f>MINUTE(A2345)</f>
        <v>0</v>
      </c>
      <c r="E2345">
        <v>2</v>
      </c>
      <c r="F2345">
        <f>60*C2345+D2345</f>
        <v>240</v>
      </c>
      <c r="G2345">
        <f>IF(MONTH(A2345)&gt;10,1,IF(MONTH(A2345)&lt;4,1,0))</f>
        <v>1</v>
      </c>
      <c r="H2345">
        <f>IF(AND(F2345&gt;=6*60,F2345&lt;10*60),1,IF(F2345&gt;=15*60,1,IF(F2345&lt;1*60,1,0)))</f>
        <v>0</v>
      </c>
      <c r="I2345">
        <f>IF(AND(F2345&gt;=1*60,F2345&lt;6*60),1,0)</f>
        <v>1</v>
      </c>
      <c r="J2345">
        <f>IF(AND(F2345&gt;=10*60,F2345&lt;15*60),1,0)</f>
        <v>0</v>
      </c>
      <c r="K2345">
        <f>IF(AND(F2345&gt;=16*60,F2345&lt;21*60),1,0)</f>
        <v>0</v>
      </c>
      <c r="L2345">
        <f>K2345*G2345</f>
        <v>0</v>
      </c>
      <c r="M2345">
        <f>H2345*B2345</f>
        <v>0</v>
      </c>
      <c r="N2345">
        <f>I2345*B2345</f>
        <v>9.8000000000000004E-2</v>
      </c>
      <c r="O2345">
        <f>J2345*B2345</f>
        <v>0</v>
      </c>
    </row>
    <row r="2346" spans="1:15" x14ac:dyDescent="0.25">
      <c r="A2346" s="1">
        <v>41313.979166666701</v>
      </c>
      <c r="B2346">
        <v>9.8000000000000004E-2</v>
      </c>
      <c r="C2346">
        <f>HOUR(A2346)</f>
        <v>23</v>
      </c>
      <c r="D2346">
        <f>MINUTE(A2346)</f>
        <v>30</v>
      </c>
      <c r="E2346">
        <v>2</v>
      </c>
      <c r="F2346">
        <f>60*C2346+D2346</f>
        <v>1410</v>
      </c>
      <c r="G2346">
        <f>IF(MONTH(A2346)&gt;10,1,IF(MONTH(A2346)&lt;4,1,0))</f>
        <v>1</v>
      </c>
      <c r="H2346">
        <f>IF(AND(F2346&gt;=6*60,F2346&lt;10*60),1,IF(F2346&gt;=15*60,1,IF(F2346&lt;1*60,1,0)))</f>
        <v>1</v>
      </c>
      <c r="I2346">
        <f>IF(AND(F2346&gt;=1*60,F2346&lt;6*60),1,0)</f>
        <v>0</v>
      </c>
      <c r="J2346">
        <f>IF(AND(F2346&gt;=10*60,F2346&lt;15*60),1,0)</f>
        <v>0</v>
      </c>
      <c r="K2346">
        <f>IF(AND(F2346&gt;=16*60,F2346&lt;21*60),1,0)</f>
        <v>0</v>
      </c>
      <c r="L2346">
        <f>K2346*G2346</f>
        <v>0</v>
      </c>
      <c r="M2346">
        <f>H2346*B2346</f>
        <v>9.8000000000000004E-2</v>
      </c>
      <c r="N2346">
        <f>I2346*B2346</f>
        <v>0</v>
      </c>
      <c r="O2346">
        <f>J2346*B2346</f>
        <v>0</v>
      </c>
    </row>
    <row r="2347" spans="1:15" x14ac:dyDescent="0.25">
      <c r="A2347" s="1">
        <v>41314</v>
      </c>
      <c r="B2347">
        <v>9.8000000000000004E-2</v>
      </c>
      <c r="C2347">
        <f>HOUR(A2347)</f>
        <v>0</v>
      </c>
      <c r="D2347">
        <f>MINUTE(A2347)</f>
        <v>0</v>
      </c>
      <c r="E2347">
        <v>2</v>
      </c>
      <c r="F2347">
        <f>60*C2347+D2347</f>
        <v>0</v>
      </c>
      <c r="G2347">
        <f>IF(MONTH(A2347)&gt;10,1,IF(MONTH(A2347)&lt;4,1,0))</f>
        <v>1</v>
      </c>
      <c r="H2347">
        <f>IF(AND(F2347&gt;=6*60,F2347&lt;10*60),1,IF(F2347&gt;=15*60,1,IF(F2347&lt;1*60,1,0)))</f>
        <v>1</v>
      </c>
      <c r="I2347">
        <f>IF(AND(F2347&gt;=1*60,F2347&lt;6*60),1,0)</f>
        <v>0</v>
      </c>
      <c r="J2347">
        <f>IF(AND(F2347&gt;=10*60,F2347&lt;15*60),1,0)</f>
        <v>0</v>
      </c>
      <c r="K2347">
        <f>IF(AND(F2347&gt;=16*60,F2347&lt;21*60),1,0)</f>
        <v>0</v>
      </c>
      <c r="L2347">
        <f>K2347*G2347</f>
        <v>0</v>
      </c>
      <c r="M2347">
        <f>H2347*B2347</f>
        <v>9.8000000000000004E-2</v>
      </c>
      <c r="N2347">
        <f>I2347*B2347</f>
        <v>0</v>
      </c>
      <c r="O2347">
        <f>J2347*B2347</f>
        <v>0</v>
      </c>
    </row>
    <row r="2348" spans="1:15" x14ac:dyDescent="0.25">
      <c r="A2348" s="1">
        <v>41319.4375</v>
      </c>
      <c r="B2348">
        <v>9.8000000000000004E-2</v>
      </c>
      <c r="C2348">
        <f>HOUR(A2348)</f>
        <v>10</v>
      </c>
      <c r="D2348">
        <f>MINUTE(A2348)</f>
        <v>30</v>
      </c>
      <c r="E2348">
        <v>2</v>
      </c>
      <c r="F2348">
        <f>60*C2348+D2348</f>
        <v>630</v>
      </c>
      <c r="G2348">
        <f>IF(MONTH(A2348)&gt;10,1,IF(MONTH(A2348)&lt;4,1,0))</f>
        <v>1</v>
      </c>
      <c r="H2348">
        <f>IF(AND(F2348&gt;=6*60,F2348&lt;10*60),1,IF(F2348&gt;=15*60,1,IF(F2348&lt;1*60,1,0)))</f>
        <v>0</v>
      </c>
      <c r="I2348">
        <f>IF(AND(F2348&gt;=1*60,F2348&lt;6*60),1,0)</f>
        <v>0</v>
      </c>
      <c r="J2348">
        <f>IF(AND(F2348&gt;=10*60,F2348&lt;15*60),1,0)</f>
        <v>1</v>
      </c>
      <c r="K2348">
        <f>IF(AND(F2348&gt;=16*60,F2348&lt;21*60),1,0)</f>
        <v>0</v>
      </c>
      <c r="L2348">
        <f>K2348*G2348</f>
        <v>0</v>
      </c>
      <c r="M2348">
        <f>H2348*B2348</f>
        <v>0</v>
      </c>
      <c r="N2348">
        <f>I2348*B2348</f>
        <v>0</v>
      </c>
      <c r="O2348">
        <f>J2348*B2348</f>
        <v>9.8000000000000004E-2</v>
      </c>
    </row>
    <row r="2349" spans="1:15" x14ac:dyDescent="0.25">
      <c r="A2349" s="1">
        <v>41322.9375</v>
      </c>
      <c r="B2349">
        <v>9.8000000000000004E-2</v>
      </c>
      <c r="C2349">
        <f>HOUR(A2349)</f>
        <v>22</v>
      </c>
      <c r="D2349">
        <f>MINUTE(A2349)</f>
        <v>30</v>
      </c>
      <c r="E2349">
        <v>2</v>
      </c>
      <c r="F2349">
        <f>60*C2349+D2349</f>
        <v>1350</v>
      </c>
      <c r="G2349">
        <f>IF(MONTH(A2349)&gt;10,1,IF(MONTH(A2349)&lt;4,1,0))</f>
        <v>1</v>
      </c>
      <c r="H2349">
        <f>IF(AND(F2349&gt;=6*60,F2349&lt;10*60),1,IF(F2349&gt;=15*60,1,IF(F2349&lt;1*60,1,0)))</f>
        <v>1</v>
      </c>
      <c r="I2349">
        <f>IF(AND(F2349&gt;=1*60,F2349&lt;6*60),1,0)</f>
        <v>0</v>
      </c>
      <c r="J2349">
        <f>IF(AND(F2349&gt;=10*60,F2349&lt;15*60),1,0)</f>
        <v>0</v>
      </c>
      <c r="K2349">
        <f>IF(AND(F2349&gt;=16*60,F2349&lt;21*60),1,0)</f>
        <v>0</v>
      </c>
      <c r="L2349">
        <f>K2349*G2349</f>
        <v>0</v>
      </c>
      <c r="M2349">
        <f>H2349*B2349</f>
        <v>9.8000000000000004E-2</v>
      </c>
      <c r="N2349">
        <f>I2349*B2349</f>
        <v>0</v>
      </c>
      <c r="O2349">
        <f>J2349*B2349</f>
        <v>0</v>
      </c>
    </row>
    <row r="2350" spans="1:15" x14ac:dyDescent="0.25">
      <c r="A2350" s="1">
        <v>41326.0625</v>
      </c>
      <c r="B2350">
        <v>9.8000000000000004E-2</v>
      </c>
      <c r="C2350">
        <f>HOUR(A2350)</f>
        <v>1</v>
      </c>
      <c r="D2350">
        <f>MINUTE(A2350)</f>
        <v>30</v>
      </c>
      <c r="E2350">
        <v>2</v>
      </c>
      <c r="F2350">
        <f>60*C2350+D2350</f>
        <v>90</v>
      </c>
      <c r="G2350">
        <f>IF(MONTH(A2350)&gt;10,1,IF(MONTH(A2350)&lt;4,1,0))</f>
        <v>1</v>
      </c>
      <c r="H2350">
        <f>IF(AND(F2350&gt;=6*60,F2350&lt;10*60),1,IF(F2350&gt;=15*60,1,IF(F2350&lt;1*60,1,0)))</f>
        <v>0</v>
      </c>
      <c r="I2350">
        <f>IF(AND(F2350&gt;=1*60,F2350&lt;6*60),1,0)</f>
        <v>1</v>
      </c>
      <c r="J2350">
        <f>IF(AND(F2350&gt;=10*60,F2350&lt;15*60),1,0)</f>
        <v>0</v>
      </c>
      <c r="K2350">
        <f>IF(AND(F2350&gt;=16*60,F2350&lt;21*60),1,0)</f>
        <v>0</v>
      </c>
      <c r="L2350">
        <f>K2350*G2350</f>
        <v>0</v>
      </c>
      <c r="M2350">
        <f>H2350*B2350</f>
        <v>0</v>
      </c>
      <c r="N2350">
        <f>I2350*B2350</f>
        <v>9.8000000000000004E-2</v>
      </c>
      <c r="O2350">
        <f>J2350*B2350</f>
        <v>0</v>
      </c>
    </row>
    <row r="2351" spans="1:15" x14ac:dyDescent="0.25">
      <c r="A2351" s="1">
        <v>41326.604166666701</v>
      </c>
      <c r="B2351">
        <v>9.8000000000000004E-2</v>
      </c>
      <c r="C2351">
        <f>HOUR(A2351)</f>
        <v>14</v>
      </c>
      <c r="D2351">
        <f>MINUTE(A2351)</f>
        <v>30</v>
      </c>
      <c r="E2351">
        <v>2</v>
      </c>
      <c r="F2351">
        <f>60*C2351+D2351</f>
        <v>870</v>
      </c>
      <c r="G2351">
        <f>IF(MONTH(A2351)&gt;10,1,IF(MONTH(A2351)&lt;4,1,0))</f>
        <v>1</v>
      </c>
      <c r="H2351">
        <f>IF(AND(F2351&gt;=6*60,F2351&lt;10*60),1,IF(F2351&gt;=15*60,1,IF(F2351&lt;1*60,1,0)))</f>
        <v>0</v>
      </c>
      <c r="I2351">
        <f>IF(AND(F2351&gt;=1*60,F2351&lt;6*60),1,0)</f>
        <v>0</v>
      </c>
      <c r="J2351">
        <f>IF(AND(F2351&gt;=10*60,F2351&lt;15*60),1,0)</f>
        <v>1</v>
      </c>
      <c r="K2351">
        <f>IF(AND(F2351&gt;=16*60,F2351&lt;21*60),1,0)</f>
        <v>0</v>
      </c>
      <c r="L2351">
        <f>K2351*G2351</f>
        <v>0</v>
      </c>
      <c r="M2351">
        <f>H2351*B2351</f>
        <v>0</v>
      </c>
      <c r="N2351">
        <f>I2351*B2351</f>
        <v>0</v>
      </c>
      <c r="O2351">
        <f>J2351*B2351</f>
        <v>9.8000000000000004E-2</v>
      </c>
    </row>
    <row r="2352" spans="1:15" x14ac:dyDescent="0.25">
      <c r="A2352" s="1">
        <v>41314.1875</v>
      </c>
      <c r="B2352">
        <v>9.7000000000000003E-2</v>
      </c>
      <c r="C2352">
        <f>HOUR(A2352)</f>
        <v>4</v>
      </c>
      <c r="D2352">
        <f>MINUTE(A2352)</f>
        <v>30</v>
      </c>
      <c r="E2352">
        <v>2</v>
      </c>
      <c r="F2352">
        <f>60*C2352+D2352</f>
        <v>270</v>
      </c>
      <c r="G2352">
        <f>IF(MONTH(A2352)&gt;10,1,IF(MONTH(A2352)&lt;4,1,0))</f>
        <v>1</v>
      </c>
      <c r="H2352">
        <f>IF(AND(F2352&gt;=6*60,F2352&lt;10*60),1,IF(F2352&gt;=15*60,1,IF(F2352&lt;1*60,1,0)))</f>
        <v>0</v>
      </c>
      <c r="I2352">
        <f>IF(AND(F2352&gt;=1*60,F2352&lt;6*60),1,0)</f>
        <v>1</v>
      </c>
      <c r="J2352">
        <f>IF(AND(F2352&gt;=10*60,F2352&lt;15*60),1,0)</f>
        <v>0</v>
      </c>
      <c r="K2352">
        <f>IF(AND(F2352&gt;=16*60,F2352&lt;21*60),1,0)</f>
        <v>0</v>
      </c>
      <c r="L2352">
        <f>K2352*G2352</f>
        <v>0</v>
      </c>
      <c r="M2352">
        <f>H2352*B2352</f>
        <v>0</v>
      </c>
      <c r="N2352">
        <f>I2352*B2352</f>
        <v>9.7000000000000003E-2</v>
      </c>
      <c r="O2352">
        <f>J2352*B2352</f>
        <v>0</v>
      </c>
    </row>
    <row r="2353" spans="1:15" x14ac:dyDescent="0.25">
      <c r="A2353" s="1">
        <v>41316.104166666701</v>
      </c>
      <c r="B2353">
        <v>9.7000000000000003E-2</v>
      </c>
      <c r="C2353">
        <f>HOUR(A2353)</f>
        <v>2</v>
      </c>
      <c r="D2353">
        <f>MINUTE(A2353)</f>
        <v>30</v>
      </c>
      <c r="E2353">
        <v>2</v>
      </c>
      <c r="F2353">
        <f>60*C2353+D2353</f>
        <v>150</v>
      </c>
      <c r="G2353">
        <f>IF(MONTH(A2353)&gt;10,1,IF(MONTH(A2353)&lt;4,1,0))</f>
        <v>1</v>
      </c>
      <c r="H2353">
        <f>IF(AND(F2353&gt;=6*60,F2353&lt;10*60),1,IF(F2353&gt;=15*60,1,IF(F2353&lt;1*60,1,0)))</f>
        <v>0</v>
      </c>
      <c r="I2353">
        <f>IF(AND(F2353&gt;=1*60,F2353&lt;6*60),1,0)</f>
        <v>1</v>
      </c>
      <c r="J2353">
        <f>IF(AND(F2353&gt;=10*60,F2353&lt;15*60),1,0)</f>
        <v>0</v>
      </c>
      <c r="K2353">
        <f>IF(AND(F2353&gt;=16*60,F2353&lt;21*60),1,0)</f>
        <v>0</v>
      </c>
      <c r="L2353">
        <f>K2353*G2353</f>
        <v>0</v>
      </c>
      <c r="M2353">
        <f>H2353*B2353</f>
        <v>0</v>
      </c>
      <c r="N2353">
        <f>I2353*B2353</f>
        <v>9.7000000000000003E-2</v>
      </c>
      <c r="O2353">
        <f>J2353*B2353</f>
        <v>0</v>
      </c>
    </row>
    <row r="2354" spans="1:15" x14ac:dyDescent="0.25">
      <c r="A2354" s="1">
        <v>41322.270833333299</v>
      </c>
      <c r="B2354">
        <v>9.7000000000000003E-2</v>
      </c>
      <c r="C2354">
        <f>HOUR(A2354)</f>
        <v>6</v>
      </c>
      <c r="D2354">
        <f>MINUTE(A2354)</f>
        <v>30</v>
      </c>
      <c r="E2354">
        <v>2</v>
      </c>
      <c r="F2354">
        <f>60*C2354+D2354</f>
        <v>390</v>
      </c>
      <c r="G2354">
        <f>IF(MONTH(A2354)&gt;10,1,IF(MONTH(A2354)&lt;4,1,0))</f>
        <v>1</v>
      </c>
      <c r="H2354">
        <f>IF(AND(F2354&gt;=6*60,F2354&lt;10*60),1,IF(F2354&gt;=15*60,1,IF(F2354&lt;1*60,1,0)))</f>
        <v>1</v>
      </c>
      <c r="I2354">
        <f>IF(AND(F2354&gt;=1*60,F2354&lt;6*60),1,0)</f>
        <v>0</v>
      </c>
      <c r="J2354">
        <f>IF(AND(F2354&gt;=10*60,F2354&lt;15*60),1,0)</f>
        <v>0</v>
      </c>
      <c r="K2354">
        <f>IF(AND(F2354&gt;=16*60,F2354&lt;21*60),1,0)</f>
        <v>0</v>
      </c>
      <c r="L2354">
        <f>K2354*G2354</f>
        <v>0</v>
      </c>
      <c r="M2354">
        <f>H2354*B2354</f>
        <v>9.7000000000000003E-2</v>
      </c>
      <c r="N2354">
        <f>I2354*B2354</f>
        <v>0</v>
      </c>
      <c r="O2354">
        <f>J2354*B2354</f>
        <v>0</v>
      </c>
    </row>
    <row r="2355" spans="1:15" x14ac:dyDescent="0.25">
      <c r="A2355" s="1">
        <v>41324.791666666701</v>
      </c>
      <c r="B2355">
        <v>9.7000000000000003E-2</v>
      </c>
      <c r="C2355">
        <f>HOUR(A2355)</f>
        <v>19</v>
      </c>
      <c r="D2355">
        <f>MINUTE(A2355)</f>
        <v>0</v>
      </c>
      <c r="E2355">
        <v>2</v>
      </c>
      <c r="F2355">
        <f>60*C2355+D2355</f>
        <v>1140</v>
      </c>
      <c r="G2355">
        <f>IF(MONTH(A2355)&gt;10,1,IF(MONTH(A2355)&lt;4,1,0))</f>
        <v>1</v>
      </c>
      <c r="H2355">
        <f>IF(AND(F2355&gt;=6*60,F2355&lt;10*60),1,IF(F2355&gt;=15*60,1,IF(F2355&lt;1*60,1,0)))</f>
        <v>1</v>
      </c>
      <c r="I2355">
        <f>IF(AND(F2355&gt;=1*60,F2355&lt;6*60),1,0)</f>
        <v>0</v>
      </c>
      <c r="J2355">
        <f>IF(AND(F2355&gt;=10*60,F2355&lt;15*60),1,0)</f>
        <v>0</v>
      </c>
      <c r="K2355">
        <f>IF(AND(F2355&gt;=16*60,F2355&lt;21*60),1,0)</f>
        <v>1</v>
      </c>
      <c r="L2355">
        <f>K2355*G2355</f>
        <v>1</v>
      </c>
      <c r="M2355">
        <f>H2355*B2355</f>
        <v>9.7000000000000003E-2</v>
      </c>
      <c r="N2355">
        <f>I2355*B2355</f>
        <v>0</v>
      </c>
      <c r="O2355">
        <f>J2355*B2355</f>
        <v>0</v>
      </c>
    </row>
    <row r="2356" spans="1:15" x14ac:dyDescent="0.25">
      <c r="A2356" s="1">
        <v>41325.1875</v>
      </c>
      <c r="B2356">
        <v>9.7000000000000003E-2</v>
      </c>
      <c r="C2356">
        <f>HOUR(A2356)</f>
        <v>4</v>
      </c>
      <c r="D2356">
        <f>MINUTE(A2356)</f>
        <v>30</v>
      </c>
      <c r="E2356">
        <v>2</v>
      </c>
      <c r="F2356">
        <f>60*C2356+D2356</f>
        <v>270</v>
      </c>
      <c r="G2356">
        <f>IF(MONTH(A2356)&gt;10,1,IF(MONTH(A2356)&lt;4,1,0))</f>
        <v>1</v>
      </c>
      <c r="H2356">
        <f>IF(AND(F2356&gt;=6*60,F2356&lt;10*60),1,IF(F2356&gt;=15*60,1,IF(F2356&lt;1*60,1,0)))</f>
        <v>0</v>
      </c>
      <c r="I2356">
        <f>IF(AND(F2356&gt;=1*60,F2356&lt;6*60),1,0)</f>
        <v>1</v>
      </c>
      <c r="J2356">
        <f>IF(AND(F2356&gt;=10*60,F2356&lt;15*60),1,0)</f>
        <v>0</v>
      </c>
      <c r="K2356">
        <f>IF(AND(F2356&gt;=16*60,F2356&lt;21*60),1,0)</f>
        <v>0</v>
      </c>
      <c r="L2356">
        <f>K2356*G2356</f>
        <v>0</v>
      </c>
      <c r="M2356">
        <f>H2356*B2356</f>
        <v>0</v>
      </c>
      <c r="N2356">
        <f>I2356*B2356</f>
        <v>9.7000000000000003E-2</v>
      </c>
      <c r="O2356">
        <f>J2356*B2356</f>
        <v>0</v>
      </c>
    </row>
    <row r="2357" spans="1:15" x14ac:dyDescent="0.25">
      <c r="A2357" s="1">
        <v>41325.375</v>
      </c>
      <c r="B2357">
        <v>9.7000000000000003E-2</v>
      </c>
      <c r="C2357">
        <f>HOUR(A2357)</f>
        <v>9</v>
      </c>
      <c r="D2357">
        <f>MINUTE(A2357)</f>
        <v>0</v>
      </c>
      <c r="E2357">
        <v>2</v>
      </c>
      <c r="F2357">
        <f>60*C2357+D2357</f>
        <v>540</v>
      </c>
      <c r="G2357">
        <f>IF(MONTH(A2357)&gt;10,1,IF(MONTH(A2357)&lt;4,1,0))</f>
        <v>1</v>
      </c>
      <c r="H2357">
        <f>IF(AND(F2357&gt;=6*60,F2357&lt;10*60),1,IF(F2357&gt;=15*60,1,IF(F2357&lt;1*60,1,0)))</f>
        <v>1</v>
      </c>
      <c r="I2357">
        <f>IF(AND(F2357&gt;=1*60,F2357&lt;6*60),1,0)</f>
        <v>0</v>
      </c>
      <c r="J2357">
        <f>IF(AND(F2357&gt;=10*60,F2357&lt;15*60),1,0)</f>
        <v>0</v>
      </c>
      <c r="K2357">
        <f>IF(AND(F2357&gt;=16*60,F2357&lt;21*60),1,0)</f>
        <v>0</v>
      </c>
      <c r="L2357">
        <f>K2357*G2357</f>
        <v>0</v>
      </c>
      <c r="M2357">
        <f>H2357*B2357</f>
        <v>9.7000000000000003E-2</v>
      </c>
      <c r="N2357">
        <f>I2357*B2357</f>
        <v>0</v>
      </c>
      <c r="O2357">
        <f>J2357*B2357</f>
        <v>0</v>
      </c>
    </row>
    <row r="2358" spans="1:15" x14ac:dyDescent="0.25">
      <c r="A2358" s="1">
        <v>41330.625</v>
      </c>
      <c r="B2358">
        <v>9.7000000000000003E-2</v>
      </c>
      <c r="C2358">
        <f>HOUR(A2358)</f>
        <v>15</v>
      </c>
      <c r="D2358">
        <f>MINUTE(A2358)</f>
        <v>0</v>
      </c>
      <c r="E2358">
        <v>2</v>
      </c>
      <c r="F2358">
        <f>60*C2358+D2358</f>
        <v>900</v>
      </c>
      <c r="G2358">
        <f>IF(MONTH(A2358)&gt;10,1,IF(MONTH(A2358)&lt;4,1,0))</f>
        <v>1</v>
      </c>
      <c r="H2358">
        <f>IF(AND(F2358&gt;=6*60,F2358&lt;10*60),1,IF(F2358&gt;=15*60,1,IF(F2358&lt;1*60,1,0)))</f>
        <v>1</v>
      </c>
      <c r="I2358">
        <f>IF(AND(F2358&gt;=1*60,F2358&lt;6*60),1,0)</f>
        <v>0</v>
      </c>
      <c r="J2358">
        <f>IF(AND(F2358&gt;=10*60,F2358&lt;15*60),1,0)</f>
        <v>0</v>
      </c>
      <c r="K2358">
        <f>IF(AND(F2358&gt;=16*60,F2358&lt;21*60),1,0)</f>
        <v>0</v>
      </c>
      <c r="L2358">
        <f>K2358*G2358</f>
        <v>0</v>
      </c>
      <c r="M2358">
        <f>H2358*B2358</f>
        <v>9.7000000000000003E-2</v>
      </c>
      <c r="N2358">
        <f>I2358*B2358</f>
        <v>0</v>
      </c>
      <c r="O2358">
        <f>J2358*B2358</f>
        <v>0</v>
      </c>
    </row>
    <row r="2359" spans="1:15" x14ac:dyDescent="0.25">
      <c r="A2359" s="1">
        <v>41332.541666666701</v>
      </c>
      <c r="B2359">
        <v>9.7000000000000003E-2</v>
      </c>
      <c r="C2359">
        <f>HOUR(A2359)</f>
        <v>13</v>
      </c>
      <c r="D2359">
        <f>MINUTE(A2359)</f>
        <v>0</v>
      </c>
      <c r="E2359">
        <v>2</v>
      </c>
      <c r="F2359">
        <f>60*C2359+D2359</f>
        <v>780</v>
      </c>
      <c r="G2359">
        <f>IF(MONTH(A2359)&gt;10,1,IF(MONTH(A2359)&lt;4,1,0))</f>
        <v>1</v>
      </c>
      <c r="H2359">
        <f>IF(AND(F2359&gt;=6*60,F2359&lt;10*60),1,IF(F2359&gt;=15*60,1,IF(F2359&lt;1*60,1,0)))</f>
        <v>0</v>
      </c>
      <c r="I2359">
        <f>IF(AND(F2359&gt;=1*60,F2359&lt;6*60),1,0)</f>
        <v>0</v>
      </c>
      <c r="J2359">
        <f>IF(AND(F2359&gt;=10*60,F2359&lt;15*60),1,0)</f>
        <v>1</v>
      </c>
      <c r="K2359">
        <f>IF(AND(F2359&gt;=16*60,F2359&lt;21*60),1,0)</f>
        <v>0</v>
      </c>
      <c r="L2359">
        <f>K2359*G2359</f>
        <v>0</v>
      </c>
      <c r="M2359">
        <f>H2359*B2359</f>
        <v>0</v>
      </c>
      <c r="N2359">
        <f>I2359*B2359</f>
        <v>0</v>
      </c>
      <c r="O2359">
        <f>J2359*B2359</f>
        <v>9.7000000000000003E-2</v>
      </c>
    </row>
    <row r="2360" spans="1:15" x14ac:dyDescent="0.25">
      <c r="A2360" s="1">
        <v>41333.416666666701</v>
      </c>
      <c r="B2360">
        <v>9.7000000000000003E-2</v>
      </c>
      <c r="C2360">
        <f>HOUR(A2360)</f>
        <v>10</v>
      </c>
      <c r="D2360">
        <f>MINUTE(A2360)</f>
        <v>0</v>
      </c>
      <c r="E2360">
        <v>2</v>
      </c>
      <c r="F2360">
        <f>60*C2360+D2360</f>
        <v>600</v>
      </c>
      <c r="G2360">
        <f>IF(MONTH(A2360)&gt;10,1,IF(MONTH(A2360)&lt;4,1,0))</f>
        <v>1</v>
      </c>
      <c r="H2360">
        <f>IF(AND(F2360&gt;=6*60,F2360&lt;10*60),1,IF(F2360&gt;=15*60,1,IF(F2360&lt;1*60,1,0)))</f>
        <v>0</v>
      </c>
      <c r="I2360">
        <f>IF(AND(F2360&gt;=1*60,F2360&lt;6*60),1,0)</f>
        <v>0</v>
      </c>
      <c r="J2360">
        <f>IF(AND(F2360&gt;=10*60,F2360&lt;15*60),1,0)</f>
        <v>1</v>
      </c>
      <c r="K2360">
        <f>IF(AND(F2360&gt;=16*60,F2360&lt;21*60),1,0)</f>
        <v>0</v>
      </c>
      <c r="L2360">
        <f>K2360*G2360</f>
        <v>0</v>
      </c>
      <c r="M2360">
        <f>H2360*B2360</f>
        <v>0</v>
      </c>
      <c r="N2360">
        <f>I2360*B2360</f>
        <v>0</v>
      </c>
      <c r="O2360">
        <f>J2360*B2360</f>
        <v>9.7000000000000003E-2</v>
      </c>
    </row>
    <row r="2361" spans="1:15" x14ac:dyDescent="0.25">
      <c r="A2361" s="1">
        <v>41308.020833333299</v>
      </c>
      <c r="B2361">
        <v>9.6000000000000002E-2</v>
      </c>
      <c r="C2361">
        <f>HOUR(A2361)</f>
        <v>0</v>
      </c>
      <c r="D2361">
        <f>MINUTE(A2361)</f>
        <v>30</v>
      </c>
      <c r="E2361">
        <v>2</v>
      </c>
      <c r="F2361">
        <f>60*C2361+D2361</f>
        <v>30</v>
      </c>
      <c r="G2361">
        <f>IF(MONTH(A2361)&gt;10,1,IF(MONTH(A2361)&lt;4,1,0))</f>
        <v>1</v>
      </c>
      <c r="H2361">
        <f>IF(AND(F2361&gt;=6*60,F2361&lt;10*60),1,IF(F2361&gt;=15*60,1,IF(F2361&lt;1*60,1,0)))</f>
        <v>1</v>
      </c>
      <c r="I2361">
        <f>IF(AND(F2361&gt;=1*60,F2361&lt;6*60),1,0)</f>
        <v>0</v>
      </c>
      <c r="J2361">
        <f>IF(AND(F2361&gt;=10*60,F2361&lt;15*60),1,0)</f>
        <v>0</v>
      </c>
      <c r="K2361">
        <f>IF(AND(F2361&gt;=16*60,F2361&lt;21*60),1,0)</f>
        <v>0</v>
      </c>
      <c r="L2361">
        <f>K2361*G2361</f>
        <v>0</v>
      </c>
      <c r="M2361">
        <f>H2361*B2361</f>
        <v>9.6000000000000002E-2</v>
      </c>
      <c r="N2361">
        <f>I2361*B2361</f>
        <v>0</v>
      </c>
      <c r="O2361">
        <f>J2361*B2361</f>
        <v>0</v>
      </c>
    </row>
    <row r="2362" spans="1:15" x14ac:dyDescent="0.25">
      <c r="A2362" s="1">
        <v>41313.166666666701</v>
      </c>
      <c r="B2362">
        <v>9.6000000000000002E-2</v>
      </c>
      <c r="C2362">
        <f>HOUR(A2362)</f>
        <v>4</v>
      </c>
      <c r="D2362">
        <f>MINUTE(A2362)</f>
        <v>0</v>
      </c>
      <c r="E2362">
        <v>2</v>
      </c>
      <c r="F2362">
        <f>60*C2362+D2362</f>
        <v>240</v>
      </c>
      <c r="G2362">
        <f>IF(MONTH(A2362)&gt;10,1,IF(MONTH(A2362)&lt;4,1,0))</f>
        <v>1</v>
      </c>
      <c r="H2362">
        <f>IF(AND(F2362&gt;=6*60,F2362&lt;10*60),1,IF(F2362&gt;=15*60,1,IF(F2362&lt;1*60,1,0)))</f>
        <v>0</v>
      </c>
      <c r="I2362">
        <f>IF(AND(F2362&gt;=1*60,F2362&lt;6*60),1,0)</f>
        <v>1</v>
      </c>
      <c r="J2362">
        <f>IF(AND(F2362&gt;=10*60,F2362&lt;15*60),1,0)</f>
        <v>0</v>
      </c>
      <c r="K2362">
        <f>IF(AND(F2362&gt;=16*60,F2362&lt;21*60),1,0)</f>
        <v>0</v>
      </c>
      <c r="L2362">
        <f>K2362*G2362</f>
        <v>0</v>
      </c>
      <c r="M2362">
        <f>H2362*B2362</f>
        <v>0</v>
      </c>
      <c r="N2362">
        <f>I2362*B2362</f>
        <v>9.6000000000000002E-2</v>
      </c>
      <c r="O2362">
        <f>J2362*B2362</f>
        <v>0</v>
      </c>
    </row>
    <row r="2363" spans="1:15" x14ac:dyDescent="0.25">
      <c r="A2363" s="1">
        <v>41317.833333333299</v>
      </c>
      <c r="B2363">
        <v>9.6000000000000002E-2</v>
      </c>
      <c r="C2363">
        <f>HOUR(A2363)</f>
        <v>20</v>
      </c>
      <c r="D2363">
        <f>MINUTE(A2363)</f>
        <v>0</v>
      </c>
      <c r="E2363">
        <v>2</v>
      </c>
      <c r="F2363">
        <f>60*C2363+D2363</f>
        <v>1200</v>
      </c>
      <c r="G2363">
        <f>IF(MONTH(A2363)&gt;10,1,IF(MONTH(A2363)&lt;4,1,0))</f>
        <v>1</v>
      </c>
      <c r="H2363">
        <f>IF(AND(F2363&gt;=6*60,F2363&lt;10*60),1,IF(F2363&gt;=15*60,1,IF(F2363&lt;1*60,1,0)))</f>
        <v>1</v>
      </c>
      <c r="I2363">
        <f>IF(AND(F2363&gt;=1*60,F2363&lt;6*60),1,0)</f>
        <v>0</v>
      </c>
      <c r="J2363">
        <f>IF(AND(F2363&gt;=10*60,F2363&lt;15*60),1,0)</f>
        <v>0</v>
      </c>
      <c r="K2363">
        <f>IF(AND(F2363&gt;=16*60,F2363&lt;21*60),1,0)</f>
        <v>1</v>
      </c>
      <c r="L2363">
        <f>K2363*G2363</f>
        <v>1</v>
      </c>
      <c r="M2363">
        <f>H2363*B2363</f>
        <v>9.6000000000000002E-2</v>
      </c>
      <c r="N2363">
        <f>I2363*B2363</f>
        <v>0</v>
      </c>
      <c r="O2363">
        <f>J2363*B2363</f>
        <v>0</v>
      </c>
    </row>
    <row r="2364" spans="1:15" x14ac:dyDescent="0.25">
      <c r="A2364" s="1">
        <v>41320.541666666701</v>
      </c>
      <c r="B2364">
        <v>9.6000000000000002E-2</v>
      </c>
      <c r="C2364">
        <f>HOUR(A2364)</f>
        <v>13</v>
      </c>
      <c r="D2364">
        <f>MINUTE(A2364)</f>
        <v>0</v>
      </c>
      <c r="E2364">
        <v>2</v>
      </c>
      <c r="F2364">
        <f>60*C2364+D2364</f>
        <v>780</v>
      </c>
      <c r="G2364">
        <f>IF(MONTH(A2364)&gt;10,1,IF(MONTH(A2364)&lt;4,1,0))</f>
        <v>1</v>
      </c>
      <c r="H2364">
        <f>IF(AND(F2364&gt;=6*60,F2364&lt;10*60),1,IF(F2364&gt;=15*60,1,IF(F2364&lt;1*60,1,0)))</f>
        <v>0</v>
      </c>
      <c r="I2364">
        <f>IF(AND(F2364&gt;=1*60,F2364&lt;6*60),1,0)</f>
        <v>0</v>
      </c>
      <c r="J2364">
        <f>IF(AND(F2364&gt;=10*60,F2364&lt;15*60),1,0)</f>
        <v>1</v>
      </c>
      <c r="K2364">
        <f>IF(AND(F2364&gt;=16*60,F2364&lt;21*60),1,0)</f>
        <v>0</v>
      </c>
      <c r="L2364">
        <f>K2364*G2364</f>
        <v>0</v>
      </c>
      <c r="M2364">
        <f>H2364*B2364</f>
        <v>0</v>
      </c>
      <c r="N2364">
        <f>I2364*B2364</f>
        <v>0</v>
      </c>
      <c r="O2364">
        <f>J2364*B2364</f>
        <v>9.6000000000000002E-2</v>
      </c>
    </row>
    <row r="2365" spans="1:15" x14ac:dyDescent="0.25">
      <c r="A2365" s="1">
        <v>41330.166666666701</v>
      </c>
      <c r="B2365">
        <v>9.6000000000000002E-2</v>
      </c>
      <c r="C2365">
        <f>HOUR(A2365)</f>
        <v>4</v>
      </c>
      <c r="D2365">
        <f>MINUTE(A2365)</f>
        <v>0</v>
      </c>
      <c r="E2365">
        <v>2</v>
      </c>
      <c r="F2365">
        <f>60*C2365+D2365</f>
        <v>240</v>
      </c>
      <c r="G2365">
        <f>IF(MONTH(A2365)&gt;10,1,IF(MONTH(A2365)&lt;4,1,0))</f>
        <v>1</v>
      </c>
      <c r="H2365">
        <f>IF(AND(F2365&gt;=6*60,F2365&lt;10*60),1,IF(F2365&gt;=15*60,1,IF(F2365&lt;1*60,1,0)))</f>
        <v>0</v>
      </c>
      <c r="I2365">
        <f>IF(AND(F2365&gt;=1*60,F2365&lt;6*60),1,0)</f>
        <v>1</v>
      </c>
      <c r="J2365">
        <f>IF(AND(F2365&gt;=10*60,F2365&lt;15*60),1,0)</f>
        <v>0</v>
      </c>
      <c r="K2365">
        <f>IF(AND(F2365&gt;=16*60,F2365&lt;21*60),1,0)</f>
        <v>0</v>
      </c>
      <c r="L2365">
        <f>K2365*G2365</f>
        <v>0</v>
      </c>
      <c r="M2365">
        <f>H2365*B2365</f>
        <v>0</v>
      </c>
      <c r="N2365">
        <f>I2365*B2365</f>
        <v>9.6000000000000002E-2</v>
      </c>
      <c r="O2365">
        <f>J2365*B2365</f>
        <v>0</v>
      </c>
    </row>
    <row r="2366" spans="1:15" x14ac:dyDescent="0.25">
      <c r="A2366" s="1">
        <v>41306.083333333299</v>
      </c>
      <c r="B2366">
        <v>9.5000000000000001E-2</v>
      </c>
      <c r="C2366">
        <f>HOUR(A2366)</f>
        <v>2</v>
      </c>
      <c r="D2366">
        <f>MINUTE(A2366)</f>
        <v>0</v>
      </c>
      <c r="E2366">
        <v>2</v>
      </c>
      <c r="F2366">
        <f>60*C2366+D2366</f>
        <v>120</v>
      </c>
      <c r="G2366">
        <f>IF(MONTH(A2366)&gt;10,1,IF(MONTH(A2366)&lt;4,1,0))</f>
        <v>1</v>
      </c>
      <c r="H2366">
        <f>IF(AND(F2366&gt;=6*60,F2366&lt;10*60),1,IF(F2366&gt;=15*60,1,IF(F2366&lt;1*60,1,0)))</f>
        <v>0</v>
      </c>
      <c r="I2366">
        <f>IF(AND(F2366&gt;=1*60,F2366&lt;6*60),1,0)</f>
        <v>1</v>
      </c>
      <c r="J2366">
        <f>IF(AND(F2366&gt;=10*60,F2366&lt;15*60),1,0)</f>
        <v>0</v>
      </c>
      <c r="K2366">
        <f>IF(AND(F2366&gt;=16*60,F2366&lt;21*60),1,0)</f>
        <v>0</v>
      </c>
      <c r="L2366">
        <f>K2366*G2366</f>
        <v>0</v>
      </c>
      <c r="M2366">
        <f>H2366*B2366</f>
        <v>0</v>
      </c>
      <c r="N2366">
        <f>I2366*B2366</f>
        <v>9.5000000000000001E-2</v>
      </c>
      <c r="O2366">
        <f>J2366*B2366</f>
        <v>0</v>
      </c>
    </row>
    <row r="2367" spans="1:15" x14ac:dyDescent="0.25">
      <c r="A2367" s="1">
        <v>41310.25</v>
      </c>
      <c r="B2367">
        <v>9.5000000000000001E-2</v>
      </c>
      <c r="C2367">
        <f>HOUR(A2367)</f>
        <v>6</v>
      </c>
      <c r="D2367">
        <f>MINUTE(A2367)</f>
        <v>0</v>
      </c>
      <c r="E2367">
        <v>2</v>
      </c>
      <c r="F2367">
        <f>60*C2367+D2367</f>
        <v>360</v>
      </c>
      <c r="G2367">
        <f>IF(MONTH(A2367)&gt;10,1,IF(MONTH(A2367)&lt;4,1,0))</f>
        <v>1</v>
      </c>
      <c r="H2367">
        <f>IF(AND(F2367&gt;=6*60,F2367&lt;10*60),1,IF(F2367&gt;=15*60,1,IF(F2367&lt;1*60,1,0)))</f>
        <v>1</v>
      </c>
      <c r="I2367">
        <f>IF(AND(F2367&gt;=1*60,F2367&lt;6*60),1,0)</f>
        <v>0</v>
      </c>
      <c r="J2367">
        <f>IF(AND(F2367&gt;=10*60,F2367&lt;15*60),1,0)</f>
        <v>0</v>
      </c>
      <c r="K2367">
        <f>IF(AND(F2367&gt;=16*60,F2367&lt;21*60),1,0)</f>
        <v>0</v>
      </c>
      <c r="L2367">
        <f>K2367*G2367</f>
        <v>0</v>
      </c>
      <c r="M2367">
        <f>H2367*B2367</f>
        <v>9.5000000000000001E-2</v>
      </c>
      <c r="N2367">
        <f>I2367*B2367</f>
        <v>0</v>
      </c>
      <c r="O2367">
        <f>J2367*B2367</f>
        <v>0</v>
      </c>
    </row>
    <row r="2368" spans="1:15" x14ac:dyDescent="0.25">
      <c r="A2368" s="1">
        <v>41314.083333333299</v>
      </c>
      <c r="B2368">
        <v>9.5000000000000001E-2</v>
      </c>
      <c r="C2368">
        <f>HOUR(A2368)</f>
        <v>2</v>
      </c>
      <c r="D2368">
        <f>MINUTE(A2368)</f>
        <v>0</v>
      </c>
      <c r="E2368">
        <v>2</v>
      </c>
      <c r="F2368">
        <f>60*C2368+D2368</f>
        <v>120</v>
      </c>
      <c r="G2368">
        <f>IF(MONTH(A2368)&gt;10,1,IF(MONTH(A2368)&lt;4,1,0))</f>
        <v>1</v>
      </c>
      <c r="H2368">
        <f>IF(AND(F2368&gt;=6*60,F2368&lt;10*60),1,IF(F2368&gt;=15*60,1,IF(F2368&lt;1*60,1,0)))</f>
        <v>0</v>
      </c>
      <c r="I2368">
        <f>IF(AND(F2368&gt;=1*60,F2368&lt;6*60),1,0)</f>
        <v>1</v>
      </c>
      <c r="J2368">
        <f>IF(AND(F2368&gt;=10*60,F2368&lt;15*60),1,0)</f>
        <v>0</v>
      </c>
      <c r="K2368">
        <f>IF(AND(F2368&gt;=16*60,F2368&lt;21*60),1,0)</f>
        <v>0</v>
      </c>
      <c r="L2368">
        <f>K2368*G2368</f>
        <v>0</v>
      </c>
      <c r="M2368">
        <f>H2368*B2368</f>
        <v>0</v>
      </c>
      <c r="N2368">
        <f>I2368*B2368</f>
        <v>9.5000000000000001E-2</v>
      </c>
      <c r="O2368">
        <f>J2368*B2368</f>
        <v>0</v>
      </c>
    </row>
    <row r="2369" spans="1:15" x14ac:dyDescent="0.25">
      <c r="A2369" s="1">
        <v>41315.083333333299</v>
      </c>
      <c r="B2369">
        <v>9.5000000000000001E-2</v>
      </c>
      <c r="C2369">
        <f>HOUR(A2369)</f>
        <v>2</v>
      </c>
      <c r="D2369">
        <f>MINUTE(A2369)</f>
        <v>0</v>
      </c>
      <c r="E2369">
        <v>2</v>
      </c>
      <c r="F2369">
        <f>60*C2369+D2369</f>
        <v>120</v>
      </c>
      <c r="G2369">
        <f>IF(MONTH(A2369)&gt;10,1,IF(MONTH(A2369)&lt;4,1,0))</f>
        <v>1</v>
      </c>
      <c r="H2369">
        <f>IF(AND(F2369&gt;=6*60,F2369&lt;10*60),1,IF(F2369&gt;=15*60,1,IF(F2369&lt;1*60,1,0)))</f>
        <v>0</v>
      </c>
      <c r="I2369">
        <f>IF(AND(F2369&gt;=1*60,F2369&lt;6*60),1,0)</f>
        <v>1</v>
      </c>
      <c r="J2369">
        <f>IF(AND(F2369&gt;=10*60,F2369&lt;15*60),1,0)</f>
        <v>0</v>
      </c>
      <c r="K2369">
        <f>IF(AND(F2369&gt;=16*60,F2369&lt;21*60),1,0)</f>
        <v>0</v>
      </c>
      <c r="L2369">
        <f>K2369*G2369</f>
        <v>0</v>
      </c>
      <c r="M2369">
        <f>H2369*B2369</f>
        <v>0</v>
      </c>
      <c r="N2369">
        <f>I2369*B2369</f>
        <v>9.5000000000000001E-2</v>
      </c>
      <c r="O2369">
        <f>J2369*B2369</f>
        <v>0</v>
      </c>
    </row>
    <row r="2370" spans="1:15" x14ac:dyDescent="0.25">
      <c r="A2370" s="1">
        <v>41319.916666666701</v>
      </c>
      <c r="B2370">
        <v>9.5000000000000001E-2</v>
      </c>
      <c r="C2370">
        <f>HOUR(A2370)</f>
        <v>22</v>
      </c>
      <c r="D2370">
        <f>MINUTE(A2370)</f>
        <v>0</v>
      </c>
      <c r="E2370">
        <v>2</v>
      </c>
      <c r="F2370">
        <f>60*C2370+D2370</f>
        <v>1320</v>
      </c>
      <c r="G2370">
        <f>IF(MONTH(A2370)&gt;10,1,IF(MONTH(A2370)&lt;4,1,0))</f>
        <v>1</v>
      </c>
      <c r="H2370">
        <f>IF(AND(F2370&gt;=6*60,F2370&lt;10*60),1,IF(F2370&gt;=15*60,1,IF(F2370&lt;1*60,1,0)))</f>
        <v>1</v>
      </c>
      <c r="I2370">
        <f>IF(AND(F2370&gt;=1*60,F2370&lt;6*60),1,0)</f>
        <v>0</v>
      </c>
      <c r="J2370">
        <f>IF(AND(F2370&gt;=10*60,F2370&lt;15*60),1,0)</f>
        <v>0</v>
      </c>
      <c r="K2370">
        <f>IF(AND(F2370&gt;=16*60,F2370&lt;21*60),1,0)</f>
        <v>0</v>
      </c>
      <c r="L2370">
        <f>K2370*G2370</f>
        <v>0</v>
      </c>
      <c r="M2370">
        <f>H2370*B2370</f>
        <v>9.5000000000000001E-2</v>
      </c>
      <c r="N2370">
        <f>I2370*B2370</f>
        <v>0</v>
      </c>
      <c r="O2370">
        <f>J2370*B2370</f>
        <v>0</v>
      </c>
    </row>
    <row r="2371" spans="1:15" x14ac:dyDescent="0.25">
      <c r="A2371" s="1">
        <v>41327</v>
      </c>
      <c r="B2371">
        <v>9.5000000000000001E-2</v>
      </c>
      <c r="C2371">
        <f>HOUR(A2371)</f>
        <v>0</v>
      </c>
      <c r="D2371">
        <f>MINUTE(A2371)</f>
        <v>0</v>
      </c>
      <c r="E2371">
        <v>2</v>
      </c>
      <c r="F2371">
        <f>60*C2371+D2371</f>
        <v>0</v>
      </c>
      <c r="G2371">
        <f>IF(MONTH(A2371)&gt;10,1,IF(MONTH(A2371)&lt;4,1,0))</f>
        <v>1</v>
      </c>
      <c r="H2371">
        <f>IF(AND(F2371&gt;=6*60,F2371&lt;10*60),1,IF(F2371&gt;=15*60,1,IF(F2371&lt;1*60,1,0)))</f>
        <v>1</v>
      </c>
      <c r="I2371">
        <f>IF(AND(F2371&gt;=1*60,F2371&lt;6*60),1,0)</f>
        <v>0</v>
      </c>
      <c r="J2371">
        <f>IF(AND(F2371&gt;=10*60,F2371&lt;15*60),1,0)</f>
        <v>0</v>
      </c>
      <c r="K2371">
        <f>IF(AND(F2371&gt;=16*60,F2371&lt;21*60),1,0)</f>
        <v>0</v>
      </c>
      <c r="L2371">
        <f>K2371*G2371</f>
        <v>0</v>
      </c>
      <c r="M2371">
        <f>H2371*B2371</f>
        <v>9.5000000000000001E-2</v>
      </c>
      <c r="N2371">
        <f>I2371*B2371</f>
        <v>0</v>
      </c>
      <c r="O2371">
        <f>J2371*B2371</f>
        <v>0</v>
      </c>
    </row>
    <row r="2372" spans="1:15" x14ac:dyDescent="0.25">
      <c r="A2372" s="1">
        <v>41331.854166666701</v>
      </c>
      <c r="B2372">
        <v>9.5000000000000001E-2</v>
      </c>
      <c r="C2372">
        <f>HOUR(A2372)</f>
        <v>20</v>
      </c>
      <c r="D2372">
        <f>MINUTE(A2372)</f>
        <v>30</v>
      </c>
      <c r="E2372">
        <v>2</v>
      </c>
      <c r="F2372">
        <f>60*C2372+D2372</f>
        <v>1230</v>
      </c>
      <c r="G2372">
        <f>IF(MONTH(A2372)&gt;10,1,IF(MONTH(A2372)&lt;4,1,0))</f>
        <v>1</v>
      </c>
      <c r="H2372">
        <f>IF(AND(F2372&gt;=6*60,F2372&lt;10*60),1,IF(F2372&gt;=15*60,1,IF(F2372&lt;1*60,1,0)))</f>
        <v>1</v>
      </c>
      <c r="I2372">
        <f>IF(AND(F2372&gt;=1*60,F2372&lt;6*60),1,0)</f>
        <v>0</v>
      </c>
      <c r="J2372">
        <f>IF(AND(F2372&gt;=10*60,F2372&lt;15*60),1,0)</f>
        <v>0</v>
      </c>
      <c r="K2372">
        <f>IF(AND(F2372&gt;=16*60,F2372&lt;21*60),1,0)</f>
        <v>1</v>
      </c>
      <c r="L2372">
        <f>K2372*G2372</f>
        <v>1</v>
      </c>
      <c r="M2372">
        <f>H2372*B2372</f>
        <v>9.5000000000000001E-2</v>
      </c>
      <c r="N2372">
        <f>I2372*B2372</f>
        <v>0</v>
      </c>
      <c r="O2372">
        <f>J2372*B2372</f>
        <v>0</v>
      </c>
    </row>
    <row r="2373" spans="1:15" x14ac:dyDescent="0.25">
      <c r="A2373" s="1">
        <v>41333.0625</v>
      </c>
      <c r="B2373">
        <v>9.5000000000000001E-2</v>
      </c>
      <c r="C2373">
        <f>HOUR(A2373)</f>
        <v>1</v>
      </c>
      <c r="D2373">
        <f>MINUTE(A2373)</f>
        <v>30</v>
      </c>
      <c r="E2373">
        <v>2</v>
      </c>
      <c r="F2373">
        <f>60*C2373+D2373</f>
        <v>90</v>
      </c>
      <c r="G2373">
        <f>IF(MONTH(A2373)&gt;10,1,IF(MONTH(A2373)&lt;4,1,0))</f>
        <v>1</v>
      </c>
      <c r="H2373">
        <f>IF(AND(F2373&gt;=6*60,F2373&lt;10*60),1,IF(F2373&gt;=15*60,1,IF(F2373&lt;1*60,1,0)))</f>
        <v>0</v>
      </c>
      <c r="I2373">
        <f>IF(AND(F2373&gt;=1*60,F2373&lt;6*60),1,0)</f>
        <v>1</v>
      </c>
      <c r="J2373">
        <f>IF(AND(F2373&gt;=10*60,F2373&lt;15*60),1,0)</f>
        <v>0</v>
      </c>
      <c r="K2373">
        <f>IF(AND(F2373&gt;=16*60,F2373&lt;21*60),1,0)</f>
        <v>0</v>
      </c>
      <c r="L2373">
        <f>K2373*G2373</f>
        <v>0</v>
      </c>
      <c r="M2373">
        <f>H2373*B2373</f>
        <v>0</v>
      </c>
      <c r="N2373">
        <f>I2373*B2373</f>
        <v>9.5000000000000001E-2</v>
      </c>
      <c r="O2373">
        <f>J2373*B2373</f>
        <v>0</v>
      </c>
    </row>
    <row r="2374" spans="1:15" x14ac:dyDescent="0.25">
      <c r="A2374" s="1">
        <v>41310.020833333299</v>
      </c>
      <c r="B2374">
        <v>9.4E-2</v>
      </c>
      <c r="C2374">
        <f>HOUR(A2374)</f>
        <v>0</v>
      </c>
      <c r="D2374">
        <f>MINUTE(A2374)</f>
        <v>30</v>
      </c>
      <c r="E2374">
        <v>2</v>
      </c>
      <c r="F2374">
        <f>60*C2374+D2374</f>
        <v>30</v>
      </c>
      <c r="G2374">
        <f>IF(MONTH(A2374)&gt;10,1,IF(MONTH(A2374)&lt;4,1,0))</f>
        <v>1</v>
      </c>
      <c r="H2374">
        <f>IF(AND(F2374&gt;=6*60,F2374&lt;10*60),1,IF(F2374&gt;=15*60,1,IF(F2374&lt;1*60,1,0)))</f>
        <v>1</v>
      </c>
      <c r="I2374">
        <f>IF(AND(F2374&gt;=1*60,F2374&lt;6*60),1,0)</f>
        <v>0</v>
      </c>
      <c r="J2374">
        <f>IF(AND(F2374&gt;=10*60,F2374&lt;15*60),1,0)</f>
        <v>0</v>
      </c>
      <c r="K2374">
        <f>IF(AND(F2374&gt;=16*60,F2374&lt;21*60),1,0)</f>
        <v>0</v>
      </c>
      <c r="L2374">
        <f>K2374*G2374</f>
        <v>0</v>
      </c>
      <c r="M2374">
        <f>H2374*B2374</f>
        <v>9.4E-2</v>
      </c>
      <c r="N2374">
        <f>I2374*B2374</f>
        <v>0</v>
      </c>
      <c r="O2374">
        <f>J2374*B2374</f>
        <v>0</v>
      </c>
    </row>
    <row r="2375" spans="1:15" x14ac:dyDescent="0.25">
      <c r="A2375" s="1">
        <v>41311.395833333299</v>
      </c>
      <c r="B2375">
        <v>9.4E-2</v>
      </c>
      <c r="C2375">
        <f>HOUR(A2375)</f>
        <v>9</v>
      </c>
      <c r="D2375">
        <f>MINUTE(A2375)</f>
        <v>30</v>
      </c>
      <c r="E2375">
        <v>2</v>
      </c>
      <c r="F2375">
        <f>60*C2375+D2375</f>
        <v>570</v>
      </c>
      <c r="G2375">
        <f>IF(MONTH(A2375)&gt;10,1,IF(MONTH(A2375)&lt;4,1,0))</f>
        <v>1</v>
      </c>
      <c r="H2375">
        <f>IF(AND(F2375&gt;=6*60,F2375&lt;10*60),1,IF(F2375&gt;=15*60,1,IF(F2375&lt;1*60,1,0)))</f>
        <v>1</v>
      </c>
      <c r="I2375">
        <f>IF(AND(F2375&gt;=1*60,F2375&lt;6*60),1,0)</f>
        <v>0</v>
      </c>
      <c r="J2375">
        <f>IF(AND(F2375&gt;=10*60,F2375&lt;15*60),1,0)</f>
        <v>0</v>
      </c>
      <c r="K2375">
        <f>IF(AND(F2375&gt;=16*60,F2375&lt;21*60),1,0)</f>
        <v>0</v>
      </c>
      <c r="L2375">
        <f>K2375*G2375</f>
        <v>0</v>
      </c>
      <c r="M2375">
        <f>H2375*B2375</f>
        <v>9.4E-2</v>
      </c>
      <c r="N2375">
        <f>I2375*B2375</f>
        <v>0</v>
      </c>
      <c r="O2375">
        <f>J2375*B2375</f>
        <v>0</v>
      </c>
    </row>
    <row r="2376" spans="1:15" x14ac:dyDescent="0.25">
      <c r="A2376" s="1">
        <v>41324.166666666701</v>
      </c>
      <c r="B2376">
        <v>9.4E-2</v>
      </c>
      <c r="C2376">
        <f>HOUR(A2376)</f>
        <v>4</v>
      </c>
      <c r="D2376">
        <f>MINUTE(A2376)</f>
        <v>0</v>
      </c>
      <c r="E2376">
        <v>2</v>
      </c>
      <c r="F2376">
        <f>60*C2376+D2376</f>
        <v>240</v>
      </c>
      <c r="G2376">
        <f>IF(MONTH(A2376)&gt;10,1,IF(MONTH(A2376)&lt;4,1,0))</f>
        <v>1</v>
      </c>
      <c r="H2376">
        <f>IF(AND(F2376&gt;=6*60,F2376&lt;10*60),1,IF(F2376&gt;=15*60,1,IF(F2376&lt;1*60,1,0)))</f>
        <v>0</v>
      </c>
      <c r="I2376">
        <f>IF(AND(F2376&gt;=1*60,F2376&lt;6*60),1,0)</f>
        <v>1</v>
      </c>
      <c r="J2376">
        <f>IF(AND(F2376&gt;=10*60,F2376&lt;15*60),1,0)</f>
        <v>0</v>
      </c>
      <c r="K2376">
        <f>IF(AND(F2376&gt;=16*60,F2376&lt;21*60),1,0)</f>
        <v>0</v>
      </c>
      <c r="L2376">
        <f>K2376*G2376</f>
        <v>0</v>
      </c>
      <c r="M2376">
        <f>H2376*B2376</f>
        <v>0</v>
      </c>
      <c r="N2376">
        <f>I2376*B2376</f>
        <v>9.4E-2</v>
      </c>
      <c r="O2376">
        <f>J2376*B2376</f>
        <v>0</v>
      </c>
    </row>
    <row r="2377" spans="1:15" x14ac:dyDescent="0.25">
      <c r="A2377" s="1">
        <v>41325.458333333299</v>
      </c>
      <c r="B2377">
        <v>9.4E-2</v>
      </c>
      <c r="C2377">
        <f>HOUR(A2377)</f>
        <v>11</v>
      </c>
      <c r="D2377">
        <f>MINUTE(A2377)</f>
        <v>0</v>
      </c>
      <c r="E2377">
        <v>2</v>
      </c>
      <c r="F2377">
        <f>60*C2377+D2377</f>
        <v>660</v>
      </c>
      <c r="G2377">
        <f>IF(MONTH(A2377)&gt;10,1,IF(MONTH(A2377)&lt;4,1,0))</f>
        <v>1</v>
      </c>
      <c r="H2377">
        <f>IF(AND(F2377&gt;=6*60,F2377&lt;10*60),1,IF(F2377&gt;=15*60,1,IF(F2377&lt;1*60,1,0)))</f>
        <v>0</v>
      </c>
      <c r="I2377">
        <f>IF(AND(F2377&gt;=1*60,F2377&lt;6*60),1,0)</f>
        <v>0</v>
      </c>
      <c r="J2377">
        <f>IF(AND(F2377&gt;=10*60,F2377&lt;15*60),1,0)</f>
        <v>1</v>
      </c>
      <c r="K2377">
        <f>IF(AND(F2377&gt;=16*60,F2377&lt;21*60),1,0)</f>
        <v>0</v>
      </c>
      <c r="L2377">
        <f>K2377*G2377</f>
        <v>0</v>
      </c>
      <c r="M2377">
        <f>H2377*B2377</f>
        <v>0</v>
      </c>
      <c r="N2377">
        <f>I2377*B2377</f>
        <v>0</v>
      </c>
      <c r="O2377">
        <f>J2377*B2377</f>
        <v>9.4E-2</v>
      </c>
    </row>
    <row r="2378" spans="1:15" x14ac:dyDescent="0.25">
      <c r="A2378" s="1">
        <v>41327.208333333299</v>
      </c>
      <c r="B2378">
        <v>9.4E-2</v>
      </c>
      <c r="C2378">
        <f>HOUR(A2378)</f>
        <v>5</v>
      </c>
      <c r="D2378">
        <f>MINUTE(A2378)</f>
        <v>0</v>
      </c>
      <c r="E2378">
        <v>2</v>
      </c>
      <c r="F2378">
        <f>60*C2378+D2378</f>
        <v>300</v>
      </c>
      <c r="G2378">
        <f>IF(MONTH(A2378)&gt;10,1,IF(MONTH(A2378)&lt;4,1,0))</f>
        <v>1</v>
      </c>
      <c r="H2378">
        <f>IF(AND(F2378&gt;=6*60,F2378&lt;10*60),1,IF(F2378&gt;=15*60,1,IF(F2378&lt;1*60,1,0)))</f>
        <v>0</v>
      </c>
      <c r="I2378">
        <f>IF(AND(F2378&gt;=1*60,F2378&lt;6*60),1,0)</f>
        <v>1</v>
      </c>
      <c r="J2378">
        <f>IF(AND(F2378&gt;=10*60,F2378&lt;15*60),1,0)</f>
        <v>0</v>
      </c>
      <c r="K2378">
        <f>IF(AND(F2378&gt;=16*60,F2378&lt;21*60),1,0)</f>
        <v>0</v>
      </c>
      <c r="L2378">
        <f>K2378*G2378</f>
        <v>0</v>
      </c>
      <c r="M2378">
        <f>H2378*B2378</f>
        <v>0</v>
      </c>
      <c r="N2378">
        <f>I2378*B2378</f>
        <v>9.4E-2</v>
      </c>
      <c r="O2378">
        <f>J2378*B2378</f>
        <v>0</v>
      </c>
    </row>
    <row r="2379" spans="1:15" x14ac:dyDescent="0.25">
      <c r="A2379" s="1">
        <v>41330.145833333299</v>
      </c>
      <c r="B2379">
        <v>9.4E-2</v>
      </c>
      <c r="C2379">
        <f>HOUR(A2379)</f>
        <v>3</v>
      </c>
      <c r="D2379">
        <f>MINUTE(A2379)</f>
        <v>30</v>
      </c>
      <c r="E2379">
        <v>2</v>
      </c>
      <c r="F2379">
        <f>60*C2379+D2379</f>
        <v>210</v>
      </c>
      <c r="G2379">
        <f>IF(MONTH(A2379)&gt;10,1,IF(MONTH(A2379)&lt;4,1,0))</f>
        <v>1</v>
      </c>
      <c r="H2379">
        <f>IF(AND(F2379&gt;=6*60,F2379&lt;10*60),1,IF(F2379&gt;=15*60,1,IF(F2379&lt;1*60,1,0)))</f>
        <v>0</v>
      </c>
      <c r="I2379">
        <f>IF(AND(F2379&gt;=1*60,F2379&lt;6*60),1,0)</f>
        <v>1</v>
      </c>
      <c r="J2379">
        <f>IF(AND(F2379&gt;=10*60,F2379&lt;15*60),1,0)</f>
        <v>0</v>
      </c>
      <c r="K2379">
        <f>IF(AND(F2379&gt;=16*60,F2379&lt;21*60),1,0)</f>
        <v>0</v>
      </c>
      <c r="L2379">
        <f>K2379*G2379</f>
        <v>0</v>
      </c>
      <c r="M2379">
        <f>H2379*B2379</f>
        <v>0</v>
      </c>
      <c r="N2379">
        <f>I2379*B2379</f>
        <v>9.4E-2</v>
      </c>
      <c r="O2379">
        <f>J2379*B2379</f>
        <v>0</v>
      </c>
    </row>
    <row r="2380" spans="1:15" x14ac:dyDescent="0.25">
      <c r="A2380" s="1">
        <v>41331.604166666701</v>
      </c>
      <c r="B2380">
        <v>9.4E-2</v>
      </c>
      <c r="C2380">
        <f>HOUR(A2380)</f>
        <v>14</v>
      </c>
      <c r="D2380">
        <f>MINUTE(A2380)</f>
        <v>30</v>
      </c>
      <c r="E2380">
        <v>2</v>
      </c>
      <c r="F2380">
        <f>60*C2380+D2380</f>
        <v>870</v>
      </c>
      <c r="G2380">
        <f>IF(MONTH(A2380)&gt;10,1,IF(MONTH(A2380)&lt;4,1,0))</f>
        <v>1</v>
      </c>
      <c r="H2380">
        <f>IF(AND(F2380&gt;=6*60,F2380&lt;10*60),1,IF(F2380&gt;=15*60,1,IF(F2380&lt;1*60,1,0)))</f>
        <v>0</v>
      </c>
      <c r="I2380">
        <f>IF(AND(F2380&gt;=1*60,F2380&lt;6*60),1,0)</f>
        <v>0</v>
      </c>
      <c r="J2380">
        <f>IF(AND(F2380&gt;=10*60,F2380&lt;15*60),1,0)</f>
        <v>1</v>
      </c>
      <c r="K2380">
        <f>IF(AND(F2380&gt;=16*60,F2380&lt;21*60),1,0)</f>
        <v>0</v>
      </c>
      <c r="L2380">
        <f>K2380*G2380</f>
        <v>0</v>
      </c>
      <c r="M2380">
        <f>H2380*B2380</f>
        <v>0</v>
      </c>
      <c r="N2380">
        <f>I2380*B2380</f>
        <v>0</v>
      </c>
      <c r="O2380">
        <f>J2380*B2380</f>
        <v>9.4E-2</v>
      </c>
    </row>
    <row r="2381" spans="1:15" x14ac:dyDescent="0.25">
      <c r="A2381" s="1">
        <v>41307.8125</v>
      </c>
      <c r="B2381">
        <v>9.2999999999999999E-2</v>
      </c>
      <c r="C2381">
        <f>HOUR(A2381)</f>
        <v>19</v>
      </c>
      <c r="D2381">
        <f>MINUTE(A2381)</f>
        <v>30</v>
      </c>
      <c r="E2381">
        <v>2</v>
      </c>
      <c r="F2381">
        <f>60*C2381+D2381</f>
        <v>1170</v>
      </c>
      <c r="G2381">
        <f>IF(MONTH(A2381)&gt;10,1,IF(MONTH(A2381)&lt;4,1,0))</f>
        <v>1</v>
      </c>
      <c r="H2381">
        <f>IF(AND(F2381&gt;=6*60,F2381&lt;10*60),1,IF(F2381&gt;=15*60,1,IF(F2381&lt;1*60,1,0)))</f>
        <v>1</v>
      </c>
      <c r="I2381">
        <f>IF(AND(F2381&gt;=1*60,F2381&lt;6*60),1,0)</f>
        <v>0</v>
      </c>
      <c r="J2381">
        <f>IF(AND(F2381&gt;=10*60,F2381&lt;15*60),1,0)</f>
        <v>0</v>
      </c>
      <c r="K2381">
        <f>IF(AND(F2381&gt;=16*60,F2381&lt;21*60),1,0)</f>
        <v>1</v>
      </c>
      <c r="L2381">
        <f>K2381*G2381</f>
        <v>1</v>
      </c>
      <c r="M2381">
        <f>H2381*B2381</f>
        <v>9.2999999999999999E-2</v>
      </c>
      <c r="N2381">
        <f>I2381*B2381</f>
        <v>0</v>
      </c>
      <c r="O2381">
        <f>J2381*B2381</f>
        <v>0</v>
      </c>
    </row>
    <row r="2382" spans="1:15" x14ac:dyDescent="0.25">
      <c r="A2382" s="1">
        <v>41311.9375</v>
      </c>
      <c r="B2382">
        <v>9.2999999999999999E-2</v>
      </c>
      <c r="C2382">
        <f>HOUR(A2382)</f>
        <v>22</v>
      </c>
      <c r="D2382">
        <f>MINUTE(A2382)</f>
        <v>30</v>
      </c>
      <c r="E2382">
        <v>2</v>
      </c>
      <c r="F2382">
        <f>60*C2382+D2382</f>
        <v>1350</v>
      </c>
      <c r="G2382">
        <f>IF(MONTH(A2382)&gt;10,1,IF(MONTH(A2382)&lt;4,1,0))</f>
        <v>1</v>
      </c>
      <c r="H2382">
        <f>IF(AND(F2382&gt;=6*60,F2382&lt;10*60),1,IF(F2382&gt;=15*60,1,IF(F2382&lt;1*60,1,0)))</f>
        <v>1</v>
      </c>
      <c r="I2382">
        <f>IF(AND(F2382&gt;=1*60,F2382&lt;6*60),1,0)</f>
        <v>0</v>
      </c>
      <c r="J2382">
        <f>IF(AND(F2382&gt;=10*60,F2382&lt;15*60),1,0)</f>
        <v>0</v>
      </c>
      <c r="K2382">
        <f>IF(AND(F2382&gt;=16*60,F2382&lt;21*60),1,0)</f>
        <v>0</v>
      </c>
      <c r="L2382">
        <f>K2382*G2382</f>
        <v>0</v>
      </c>
      <c r="M2382">
        <f>H2382*B2382</f>
        <v>9.2999999999999999E-2</v>
      </c>
      <c r="N2382">
        <f>I2382*B2382</f>
        <v>0</v>
      </c>
      <c r="O2382">
        <f>J2382*B2382</f>
        <v>0</v>
      </c>
    </row>
    <row r="2383" spans="1:15" x14ac:dyDescent="0.25">
      <c r="A2383" s="1">
        <v>41313.125</v>
      </c>
      <c r="B2383">
        <v>9.2999999999999999E-2</v>
      </c>
      <c r="C2383">
        <f>HOUR(A2383)</f>
        <v>3</v>
      </c>
      <c r="D2383">
        <f>MINUTE(A2383)</f>
        <v>0</v>
      </c>
      <c r="E2383">
        <v>2</v>
      </c>
      <c r="F2383">
        <f>60*C2383+D2383</f>
        <v>180</v>
      </c>
      <c r="G2383">
        <f>IF(MONTH(A2383)&gt;10,1,IF(MONTH(A2383)&lt;4,1,0))</f>
        <v>1</v>
      </c>
      <c r="H2383">
        <f>IF(AND(F2383&gt;=6*60,F2383&lt;10*60),1,IF(F2383&gt;=15*60,1,IF(F2383&lt;1*60,1,0)))</f>
        <v>0</v>
      </c>
      <c r="I2383">
        <f>IF(AND(F2383&gt;=1*60,F2383&lt;6*60),1,0)</f>
        <v>1</v>
      </c>
      <c r="J2383">
        <f>IF(AND(F2383&gt;=10*60,F2383&lt;15*60),1,0)</f>
        <v>0</v>
      </c>
      <c r="K2383">
        <f>IF(AND(F2383&gt;=16*60,F2383&lt;21*60),1,0)</f>
        <v>0</v>
      </c>
      <c r="L2383">
        <f>K2383*G2383</f>
        <v>0</v>
      </c>
      <c r="M2383">
        <f>H2383*B2383</f>
        <v>0</v>
      </c>
      <c r="N2383">
        <f>I2383*B2383</f>
        <v>9.2999999999999999E-2</v>
      </c>
      <c r="O2383">
        <f>J2383*B2383</f>
        <v>0</v>
      </c>
    </row>
    <row r="2384" spans="1:15" x14ac:dyDescent="0.25">
      <c r="A2384" s="1">
        <v>41320.020833333299</v>
      </c>
      <c r="B2384">
        <v>9.2999999999999999E-2</v>
      </c>
      <c r="C2384">
        <f>HOUR(A2384)</f>
        <v>0</v>
      </c>
      <c r="D2384">
        <f>MINUTE(A2384)</f>
        <v>30</v>
      </c>
      <c r="E2384">
        <v>2</v>
      </c>
      <c r="F2384">
        <f>60*C2384+D2384</f>
        <v>30</v>
      </c>
      <c r="G2384">
        <f>IF(MONTH(A2384)&gt;10,1,IF(MONTH(A2384)&lt;4,1,0))</f>
        <v>1</v>
      </c>
      <c r="H2384">
        <f>IF(AND(F2384&gt;=6*60,F2384&lt;10*60),1,IF(F2384&gt;=15*60,1,IF(F2384&lt;1*60,1,0)))</f>
        <v>1</v>
      </c>
      <c r="I2384">
        <f>IF(AND(F2384&gt;=1*60,F2384&lt;6*60),1,0)</f>
        <v>0</v>
      </c>
      <c r="J2384">
        <f>IF(AND(F2384&gt;=10*60,F2384&lt;15*60),1,0)</f>
        <v>0</v>
      </c>
      <c r="K2384">
        <f>IF(AND(F2384&gt;=16*60,F2384&lt;21*60),1,0)</f>
        <v>0</v>
      </c>
      <c r="L2384">
        <f>K2384*G2384</f>
        <v>0</v>
      </c>
      <c r="M2384">
        <f>H2384*B2384</f>
        <v>9.2999999999999999E-2</v>
      </c>
      <c r="N2384">
        <f>I2384*B2384</f>
        <v>0</v>
      </c>
      <c r="O2384">
        <f>J2384*B2384</f>
        <v>0</v>
      </c>
    </row>
    <row r="2385" spans="1:15" x14ac:dyDescent="0.25">
      <c r="A2385" s="1">
        <v>41320.125</v>
      </c>
      <c r="B2385">
        <v>9.2999999999999999E-2</v>
      </c>
      <c r="C2385">
        <f>HOUR(A2385)</f>
        <v>3</v>
      </c>
      <c r="D2385">
        <f>MINUTE(A2385)</f>
        <v>0</v>
      </c>
      <c r="E2385">
        <v>2</v>
      </c>
      <c r="F2385">
        <f>60*C2385+D2385</f>
        <v>180</v>
      </c>
      <c r="G2385">
        <f>IF(MONTH(A2385)&gt;10,1,IF(MONTH(A2385)&lt;4,1,0))</f>
        <v>1</v>
      </c>
      <c r="H2385">
        <f>IF(AND(F2385&gt;=6*60,F2385&lt;10*60),1,IF(F2385&gt;=15*60,1,IF(F2385&lt;1*60,1,0)))</f>
        <v>0</v>
      </c>
      <c r="I2385">
        <f>IF(AND(F2385&gt;=1*60,F2385&lt;6*60),1,0)</f>
        <v>1</v>
      </c>
      <c r="J2385">
        <f>IF(AND(F2385&gt;=10*60,F2385&lt;15*60),1,0)</f>
        <v>0</v>
      </c>
      <c r="K2385">
        <f>IF(AND(F2385&gt;=16*60,F2385&lt;21*60),1,0)</f>
        <v>0</v>
      </c>
      <c r="L2385">
        <f>K2385*G2385</f>
        <v>0</v>
      </c>
      <c r="M2385">
        <f>H2385*B2385</f>
        <v>0</v>
      </c>
      <c r="N2385">
        <f>I2385*B2385</f>
        <v>9.2999999999999999E-2</v>
      </c>
      <c r="O2385">
        <f>J2385*B2385</f>
        <v>0</v>
      </c>
    </row>
    <row r="2386" spans="1:15" x14ac:dyDescent="0.25">
      <c r="A2386" s="1">
        <v>41326.4375</v>
      </c>
      <c r="B2386">
        <v>9.2999999999999999E-2</v>
      </c>
      <c r="C2386">
        <f>HOUR(A2386)</f>
        <v>10</v>
      </c>
      <c r="D2386">
        <f>MINUTE(A2386)</f>
        <v>30</v>
      </c>
      <c r="E2386">
        <v>2</v>
      </c>
      <c r="F2386">
        <f>60*C2386+D2386</f>
        <v>630</v>
      </c>
      <c r="G2386">
        <f>IF(MONTH(A2386)&gt;10,1,IF(MONTH(A2386)&lt;4,1,0))</f>
        <v>1</v>
      </c>
      <c r="H2386">
        <f>IF(AND(F2386&gt;=6*60,F2386&lt;10*60),1,IF(F2386&gt;=15*60,1,IF(F2386&lt;1*60,1,0)))</f>
        <v>0</v>
      </c>
      <c r="I2386">
        <f>IF(AND(F2386&gt;=1*60,F2386&lt;6*60),1,0)</f>
        <v>0</v>
      </c>
      <c r="J2386">
        <f>IF(AND(F2386&gt;=10*60,F2386&lt;15*60),1,0)</f>
        <v>1</v>
      </c>
      <c r="K2386">
        <f>IF(AND(F2386&gt;=16*60,F2386&lt;21*60),1,0)</f>
        <v>0</v>
      </c>
      <c r="L2386">
        <f>K2386*G2386</f>
        <v>0</v>
      </c>
      <c r="M2386">
        <f>H2386*B2386</f>
        <v>0</v>
      </c>
      <c r="N2386">
        <f>I2386*B2386</f>
        <v>0</v>
      </c>
      <c r="O2386">
        <f>J2386*B2386</f>
        <v>9.2999999999999999E-2</v>
      </c>
    </row>
    <row r="2387" spans="1:15" x14ac:dyDescent="0.25">
      <c r="A2387" s="1">
        <v>41329.291666666701</v>
      </c>
      <c r="B2387">
        <v>9.2999999999999999E-2</v>
      </c>
      <c r="C2387">
        <f>HOUR(A2387)</f>
        <v>7</v>
      </c>
      <c r="D2387">
        <f>MINUTE(A2387)</f>
        <v>0</v>
      </c>
      <c r="E2387">
        <v>2</v>
      </c>
      <c r="F2387">
        <f>60*C2387+D2387</f>
        <v>420</v>
      </c>
      <c r="G2387">
        <f>IF(MONTH(A2387)&gt;10,1,IF(MONTH(A2387)&lt;4,1,0))</f>
        <v>1</v>
      </c>
      <c r="H2387">
        <f>IF(AND(F2387&gt;=6*60,F2387&lt;10*60),1,IF(F2387&gt;=15*60,1,IF(F2387&lt;1*60,1,0)))</f>
        <v>1</v>
      </c>
      <c r="I2387">
        <f>IF(AND(F2387&gt;=1*60,F2387&lt;6*60),1,0)</f>
        <v>0</v>
      </c>
      <c r="J2387">
        <f>IF(AND(F2387&gt;=10*60,F2387&lt;15*60),1,0)</f>
        <v>0</v>
      </c>
      <c r="K2387">
        <f>IF(AND(F2387&gt;=16*60,F2387&lt;21*60),1,0)</f>
        <v>0</v>
      </c>
      <c r="L2387">
        <f>K2387*G2387</f>
        <v>0</v>
      </c>
      <c r="M2387">
        <f>H2387*B2387</f>
        <v>9.2999999999999999E-2</v>
      </c>
      <c r="N2387">
        <f>I2387*B2387</f>
        <v>0</v>
      </c>
      <c r="O2387">
        <f>J2387*B2387</f>
        <v>0</v>
      </c>
    </row>
    <row r="2388" spans="1:15" x14ac:dyDescent="0.25">
      <c r="A2388" s="1">
        <v>41307.25</v>
      </c>
      <c r="B2388">
        <v>9.1999999999999998E-2</v>
      </c>
      <c r="C2388">
        <f>HOUR(A2388)</f>
        <v>6</v>
      </c>
      <c r="D2388">
        <f>MINUTE(A2388)</f>
        <v>0</v>
      </c>
      <c r="E2388">
        <v>2</v>
      </c>
      <c r="F2388">
        <f>60*C2388+D2388</f>
        <v>360</v>
      </c>
      <c r="G2388">
        <f>IF(MONTH(A2388)&gt;10,1,IF(MONTH(A2388)&lt;4,1,0))</f>
        <v>1</v>
      </c>
      <c r="H2388">
        <f>IF(AND(F2388&gt;=6*60,F2388&lt;10*60),1,IF(F2388&gt;=15*60,1,IF(F2388&lt;1*60,1,0)))</f>
        <v>1</v>
      </c>
      <c r="I2388">
        <f>IF(AND(F2388&gt;=1*60,F2388&lt;6*60),1,0)</f>
        <v>0</v>
      </c>
      <c r="J2388">
        <f>IF(AND(F2388&gt;=10*60,F2388&lt;15*60),1,0)</f>
        <v>0</v>
      </c>
      <c r="K2388">
        <f>IF(AND(F2388&gt;=16*60,F2388&lt;21*60),1,0)</f>
        <v>0</v>
      </c>
      <c r="L2388">
        <f>K2388*G2388</f>
        <v>0</v>
      </c>
      <c r="M2388">
        <f>H2388*B2388</f>
        <v>9.1999999999999998E-2</v>
      </c>
      <c r="N2388">
        <f>I2388*B2388</f>
        <v>0</v>
      </c>
      <c r="O2388">
        <f>J2388*B2388</f>
        <v>0</v>
      </c>
    </row>
    <row r="2389" spans="1:15" x14ac:dyDescent="0.25">
      <c r="A2389" s="1">
        <v>41311.020833333299</v>
      </c>
      <c r="B2389">
        <v>9.1999999999999998E-2</v>
      </c>
      <c r="C2389">
        <f>HOUR(A2389)</f>
        <v>0</v>
      </c>
      <c r="D2389">
        <f>MINUTE(A2389)</f>
        <v>30</v>
      </c>
      <c r="E2389">
        <v>2</v>
      </c>
      <c r="F2389">
        <f>60*C2389+D2389</f>
        <v>30</v>
      </c>
      <c r="G2389">
        <f>IF(MONTH(A2389)&gt;10,1,IF(MONTH(A2389)&lt;4,1,0))</f>
        <v>1</v>
      </c>
      <c r="H2389">
        <f>IF(AND(F2389&gt;=6*60,F2389&lt;10*60),1,IF(F2389&gt;=15*60,1,IF(F2389&lt;1*60,1,0)))</f>
        <v>1</v>
      </c>
      <c r="I2389">
        <f>IF(AND(F2389&gt;=1*60,F2389&lt;6*60),1,0)</f>
        <v>0</v>
      </c>
      <c r="J2389">
        <f>IF(AND(F2389&gt;=10*60,F2389&lt;15*60),1,0)</f>
        <v>0</v>
      </c>
      <c r="K2389">
        <f>IF(AND(F2389&gt;=16*60,F2389&lt;21*60),1,0)</f>
        <v>0</v>
      </c>
      <c r="L2389">
        <f>K2389*G2389</f>
        <v>0</v>
      </c>
      <c r="M2389">
        <f>H2389*B2389</f>
        <v>9.1999999999999998E-2</v>
      </c>
      <c r="N2389">
        <f>I2389*B2389</f>
        <v>0</v>
      </c>
      <c r="O2389">
        <f>J2389*B2389</f>
        <v>0</v>
      </c>
    </row>
    <row r="2390" spans="1:15" x14ac:dyDescent="0.25">
      <c r="A2390" s="1">
        <v>41313.229166666701</v>
      </c>
      <c r="B2390">
        <v>9.1999999999999998E-2</v>
      </c>
      <c r="C2390">
        <f>HOUR(A2390)</f>
        <v>5</v>
      </c>
      <c r="D2390">
        <f>MINUTE(A2390)</f>
        <v>30</v>
      </c>
      <c r="E2390">
        <v>2</v>
      </c>
      <c r="F2390">
        <f>60*C2390+D2390</f>
        <v>330</v>
      </c>
      <c r="G2390">
        <f>IF(MONTH(A2390)&gt;10,1,IF(MONTH(A2390)&lt;4,1,0))</f>
        <v>1</v>
      </c>
      <c r="H2390">
        <f>IF(AND(F2390&gt;=6*60,F2390&lt;10*60),1,IF(F2390&gt;=15*60,1,IF(F2390&lt;1*60,1,0)))</f>
        <v>0</v>
      </c>
      <c r="I2390">
        <f>IF(AND(F2390&gt;=1*60,F2390&lt;6*60),1,0)</f>
        <v>1</v>
      </c>
      <c r="J2390">
        <f>IF(AND(F2390&gt;=10*60,F2390&lt;15*60),1,0)</f>
        <v>0</v>
      </c>
      <c r="K2390">
        <f>IF(AND(F2390&gt;=16*60,F2390&lt;21*60),1,0)</f>
        <v>0</v>
      </c>
      <c r="L2390">
        <f>K2390*G2390</f>
        <v>0</v>
      </c>
      <c r="M2390">
        <f>H2390*B2390</f>
        <v>0</v>
      </c>
      <c r="N2390">
        <f>I2390*B2390</f>
        <v>9.1999999999999998E-2</v>
      </c>
      <c r="O2390">
        <f>J2390*B2390</f>
        <v>0</v>
      </c>
    </row>
    <row r="2391" spans="1:15" x14ac:dyDescent="0.25">
      <c r="A2391" s="1">
        <v>41313.4375</v>
      </c>
      <c r="B2391">
        <v>9.1999999999999998E-2</v>
      </c>
      <c r="C2391">
        <f>HOUR(A2391)</f>
        <v>10</v>
      </c>
      <c r="D2391">
        <f>MINUTE(A2391)</f>
        <v>30</v>
      </c>
      <c r="E2391">
        <v>2</v>
      </c>
      <c r="F2391">
        <f>60*C2391+D2391</f>
        <v>630</v>
      </c>
      <c r="G2391">
        <f>IF(MONTH(A2391)&gt;10,1,IF(MONTH(A2391)&lt;4,1,0))</f>
        <v>1</v>
      </c>
      <c r="H2391">
        <f>IF(AND(F2391&gt;=6*60,F2391&lt;10*60),1,IF(F2391&gt;=15*60,1,IF(F2391&lt;1*60,1,0)))</f>
        <v>0</v>
      </c>
      <c r="I2391">
        <f>IF(AND(F2391&gt;=1*60,F2391&lt;6*60),1,0)</f>
        <v>0</v>
      </c>
      <c r="J2391">
        <f>IF(AND(F2391&gt;=10*60,F2391&lt;15*60),1,0)</f>
        <v>1</v>
      </c>
      <c r="K2391">
        <f>IF(AND(F2391&gt;=16*60,F2391&lt;21*60),1,0)</f>
        <v>0</v>
      </c>
      <c r="L2391">
        <f>K2391*G2391</f>
        <v>0</v>
      </c>
      <c r="M2391">
        <f>H2391*B2391</f>
        <v>0</v>
      </c>
      <c r="N2391">
        <f>I2391*B2391</f>
        <v>0</v>
      </c>
      <c r="O2391">
        <f>J2391*B2391</f>
        <v>9.1999999999999998E-2</v>
      </c>
    </row>
    <row r="2392" spans="1:15" x14ac:dyDescent="0.25">
      <c r="A2392" s="1">
        <v>41314.333333333299</v>
      </c>
      <c r="B2392">
        <v>9.1999999999999998E-2</v>
      </c>
      <c r="C2392">
        <f>HOUR(A2392)</f>
        <v>8</v>
      </c>
      <c r="D2392">
        <f>MINUTE(A2392)</f>
        <v>0</v>
      </c>
      <c r="E2392">
        <v>2</v>
      </c>
      <c r="F2392">
        <f>60*C2392+D2392</f>
        <v>480</v>
      </c>
      <c r="G2392">
        <f>IF(MONTH(A2392)&gt;10,1,IF(MONTH(A2392)&lt;4,1,0))</f>
        <v>1</v>
      </c>
      <c r="H2392">
        <f>IF(AND(F2392&gt;=6*60,F2392&lt;10*60),1,IF(F2392&gt;=15*60,1,IF(F2392&lt;1*60,1,0)))</f>
        <v>1</v>
      </c>
      <c r="I2392">
        <f>IF(AND(F2392&gt;=1*60,F2392&lt;6*60),1,0)</f>
        <v>0</v>
      </c>
      <c r="J2392">
        <f>IF(AND(F2392&gt;=10*60,F2392&lt;15*60),1,0)</f>
        <v>0</v>
      </c>
      <c r="K2392">
        <f>IF(AND(F2392&gt;=16*60,F2392&lt;21*60),1,0)</f>
        <v>0</v>
      </c>
      <c r="L2392">
        <f>K2392*G2392</f>
        <v>0</v>
      </c>
      <c r="M2392">
        <f>H2392*B2392</f>
        <v>9.1999999999999998E-2</v>
      </c>
      <c r="N2392">
        <f>I2392*B2392</f>
        <v>0</v>
      </c>
      <c r="O2392">
        <f>J2392*B2392</f>
        <v>0</v>
      </c>
    </row>
    <row r="2393" spans="1:15" x14ac:dyDescent="0.25">
      <c r="A2393" s="1">
        <v>41319.895833333299</v>
      </c>
      <c r="B2393">
        <v>9.1999999999999998E-2</v>
      </c>
      <c r="C2393">
        <f>HOUR(A2393)</f>
        <v>21</v>
      </c>
      <c r="D2393">
        <f>MINUTE(A2393)</f>
        <v>30</v>
      </c>
      <c r="E2393">
        <v>2</v>
      </c>
      <c r="F2393">
        <f>60*C2393+D2393</f>
        <v>1290</v>
      </c>
      <c r="G2393">
        <f>IF(MONTH(A2393)&gt;10,1,IF(MONTH(A2393)&lt;4,1,0))</f>
        <v>1</v>
      </c>
      <c r="H2393">
        <f>IF(AND(F2393&gt;=6*60,F2393&lt;10*60),1,IF(F2393&gt;=15*60,1,IF(F2393&lt;1*60,1,0)))</f>
        <v>1</v>
      </c>
      <c r="I2393">
        <f>IF(AND(F2393&gt;=1*60,F2393&lt;6*60),1,0)</f>
        <v>0</v>
      </c>
      <c r="J2393">
        <f>IF(AND(F2393&gt;=10*60,F2393&lt;15*60),1,0)</f>
        <v>0</v>
      </c>
      <c r="K2393">
        <f>IF(AND(F2393&gt;=16*60,F2393&lt;21*60),1,0)</f>
        <v>0</v>
      </c>
      <c r="L2393">
        <f>K2393*G2393</f>
        <v>0</v>
      </c>
      <c r="M2393">
        <f>H2393*B2393</f>
        <v>9.1999999999999998E-2</v>
      </c>
      <c r="N2393">
        <f>I2393*B2393</f>
        <v>0</v>
      </c>
      <c r="O2393">
        <f>J2393*B2393</f>
        <v>0</v>
      </c>
    </row>
    <row r="2394" spans="1:15" x14ac:dyDescent="0.25">
      <c r="A2394" s="1">
        <v>41326.145833333299</v>
      </c>
      <c r="B2394">
        <v>9.1999999999999998E-2</v>
      </c>
      <c r="C2394">
        <f>HOUR(A2394)</f>
        <v>3</v>
      </c>
      <c r="D2394">
        <f>MINUTE(A2394)</f>
        <v>30</v>
      </c>
      <c r="E2394">
        <v>2</v>
      </c>
      <c r="F2394">
        <f>60*C2394+D2394</f>
        <v>210</v>
      </c>
      <c r="G2394">
        <f>IF(MONTH(A2394)&gt;10,1,IF(MONTH(A2394)&lt;4,1,0))</f>
        <v>1</v>
      </c>
      <c r="H2394">
        <f>IF(AND(F2394&gt;=6*60,F2394&lt;10*60),1,IF(F2394&gt;=15*60,1,IF(F2394&lt;1*60,1,0)))</f>
        <v>0</v>
      </c>
      <c r="I2394">
        <f>IF(AND(F2394&gt;=1*60,F2394&lt;6*60),1,0)</f>
        <v>1</v>
      </c>
      <c r="J2394">
        <f>IF(AND(F2394&gt;=10*60,F2394&lt;15*60),1,0)</f>
        <v>0</v>
      </c>
      <c r="K2394">
        <f>IF(AND(F2394&gt;=16*60,F2394&lt;21*60),1,0)</f>
        <v>0</v>
      </c>
      <c r="L2394">
        <f>K2394*G2394</f>
        <v>0</v>
      </c>
      <c r="M2394">
        <f>H2394*B2394</f>
        <v>0</v>
      </c>
      <c r="N2394">
        <f>I2394*B2394</f>
        <v>9.1999999999999998E-2</v>
      </c>
      <c r="O2394">
        <f>J2394*B2394</f>
        <v>0</v>
      </c>
    </row>
    <row r="2395" spans="1:15" x14ac:dyDescent="0.25">
      <c r="A2395" s="1">
        <v>41330.1875</v>
      </c>
      <c r="B2395">
        <v>9.1999999999999998E-2</v>
      </c>
      <c r="C2395">
        <f>HOUR(A2395)</f>
        <v>4</v>
      </c>
      <c r="D2395">
        <f>MINUTE(A2395)</f>
        <v>30</v>
      </c>
      <c r="E2395">
        <v>2</v>
      </c>
      <c r="F2395">
        <f>60*C2395+D2395</f>
        <v>270</v>
      </c>
      <c r="G2395">
        <f>IF(MONTH(A2395)&gt;10,1,IF(MONTH(A2395)&lt;4,1,0))</f>
        <v>1</v>
      </c>
      <c r="H2395">
        <f>IF(AND(F2395&gt;=6*60,F2395&lt;10*60),1,IF(F2395&gt;=15*60,1,IF(F2395&lt;1*60,1,0)))</f>
        <v>0</v>
      </c>
      <c r="I2395">
        <f>IF(AND(F2395&gt;=1*60,F2395&lt;6*60),1,0)</f>
        <v>1</v>
      </c>
      <c r="J2395">
        <f>IF(AND(F2395&gt;=10*60,F2395&lt;15*60),1,0)</f>
        <v>0</v>
      </c>
      <c r="K2395">
        <f>IF(AND(F2395&gt;=16*60,F2395&lt;21*60),1,0)</f>
        <v>0</v>
      </c>
      <c r="L2395">
        <f>K2395*G2395</f>
        <v>0</v>
      </c>
      <c r="M2395">
        <f>H2395*B2395</f>
        <v>0</v>
      </c>
      <c r="N2395">
        <f>I2395*B2395</f>
        <v>9.1999999999999998E-2</v>
      </c>
      <c r="O2395">
        <f>J2395*B2395</f>
        <v>0</v>
      </c>
    </row>
    <row r="2396" spans="1:15" x14ac:dyDescent="0.25">
      <c r="A2396" s="1">
        <v>41307.5625</v>
      </c>
      <c r="B2396">
        <v>9.0999999999999998E-2</v>
      </c>
      <c r="C2396">
        <f>HOUR(A2396)</f>
        <v>13</v>
      </c>
      <c r="D2396">
        <f>MINUTE(A2396)</f>
        <v>30</v>
      </c>
      <c r="E2396">
        <v>2</v>
      </c>
      <c r="F2396">
        <f>60*C2396+D2396</f>
        <v>810</v>
      </c>
      <c r="G2396">
        <f>IF(MONTH(A2396)&gt;10,1,IF(MONTH(A2396)&lt;4,1,0))</f>
        <v>1</v>
      </c>
      <c r="H2396">
        <f>IF(AND(F2396&gt;=6*60,F2396&lt;10*60),1,IF(F2396&gt;=15*60,1,IF(F2396&lt;1*60,1,0)))</f>
        <v>0</v>
      </c>
      <c r="I2396">
        <f>IF(AND(F2396&gt;=1*60,F2396&lt;6*60),1,0)</f>
        <v>0</v>
      </c>
      <c r="J2396">
        <f>IF(AND(F2396&gt;=10*60,F2396&lt;15*60),1,0)</f>
        <v>1</v>
      </c>
      <c r="K2396">
        <f>IF(AND(F2396&gt;=16*60,F2396&lt;21*60),1,0)</f>
        <v>0</v>
      </c>
      <c r="L2396">
        <f>K2396*G2396</f>
        <v>0</v>
      </c>
      <c r="M2396">
        <f>H2396*B2396</f>
        <v>0</v>
      </c>
      <c r="N2396">
        <f>I2396*B2396</f>
        <v>0</v>
      </c>
      <c r="O2396">
        <f>J2396*B2396</f>
        <v>9.0999999999999998E-2</v>
      </c>
    </row>
    <row r="2397" spans="1:15" x14ac:dyDescent="0.25">
      <c r="A2397" s="1">
        <v>41310.125</v>
      </c>
      <c r="B2397">
        <v>9.0999999999999998E-2</v>
      </c>
      <c r="C2397">
        <f>HOUR(A2397)</f>
        <v>3</v>
      </c>
      <c r="D2397">
        <f>MINUTE(A2397)</f>
        <v>0</v>
      </c>
      <c r="E2397">
        <v>2</v>
      </c>
      <c r="F2397">
        <f>60*C2397+D2397</f>
        <v>180</v>
      </c>
      <c r="G2397">
        <f>IF(MONTH(A2397)&gt;10,1,IF(MONTH(A2397)&lt;4,1,0))</f>
        <v>1</v>
      </c>
      <c r="H2397">
        <f>IF(AND(F2397&gt;=6*60,F2397&lt;10*60),1,IF(F2397&gt;=15*60,1,IF(F2397&lt;1*60,1,0)))</f>
        <v>0</v>
      </c>
      <c r="I2397">
        <f>IF(AND(F2397&gt;=1*60,F2397&lt;6*60),1,0)</f>
        <v>1</v>
      </c>
      <c r="J2397">
        <f>IF(AND(F2397&gt;=10*60,F2397&lt;15*60),1,0)</f>
        <v>0</v>
      </c>
      <c r="K2397">
        <f>IF(AND(F2397&gt;=16*60,F2397&lt;21*60),1,0)</f>
        <v>0</v>
      </c>
      <c r="L2397">
        <f>K2397*G2397</f>
        <v>0</v>
      </c>
      <c r="M2397">
        <f>H2397*B2397</f>
        <v>0</v>
      </c>
      <c r="N2397">
        <f>I2397*B2397</f>
        <v>9.0999999999999998E-2</v>
      </c>
      <c r="O2397">
        <f>J2397*B2397</f>
        <v>0</v>
      </c>
    </row>
    <row r="2398" spans="1:15" x14ac:dyDescent="0.25">
      <c r="A2398" s="1">
        <v>41313.520833333299</v>
      </c>
      <c r="B2398">
        <v>9.0999999999999998E-2</v>
      </c>
      <c r="C2398">
        <f>HOUR(A2398)</f>
        <v>12</v>
      </c>
      <c r="D2398">
        <f>MINUTE(A2398)</f>
        <v>30</v>
      </c>
      <c r="E2398">
        <v>2</v>
      </c>
      <c r="F2398">
        <f>60*C2398+D2398</f>
        <v>750</v>
      </c>
      <c r="G2398">
        <f>IF(MONTH(A2398)&gt;10,1,IF(MONTH(A2398)&lt;4,1,0))</f>
        <v>1</v>
      </c>
      <c r="H2398">
        <f>IF(AND(F2398&gt;=6*60,F2398&lt;10*60),1,IF(F2398&gt;=15*60,1,IF(F2398&lt;1*60,1,0)))</f>
        <v>0</v>
      </c>
      <c r="I2398">
        <f>IF(AND(F2398&gt;=1*60,F2398&lt;6*60),1,0)</f>
        <v>0</v>
      </c>
      <c r="J2398">
        <f>IF(AND(F2398&gt;=10*60,F2398&lt;15*60),1,0)</f>
        <v>1</v>
      </c>
      <c r="K2398">
        <f>IF(AND(F2398&gt;=16*60,F2398&lt;21*60),1,0)</f>
        <v>0</v>
      </c>
      <c r="L2398">
        <f>K2398*G2398</f>
        <v>0</v>
      </c>
      <c r="M2398">
        <f>H2398*B2398</f>
        <v>0</v>
      </c>
      <c r="N2398">
        <f>I2398*B2398</f>
        <v>0</v>
      </c>
      <c r="O2398">
        <f>J2398*B2398</f>
        <v>9.0999999999999998E-2</v>
      </c>
    </row>
    <row r="2399" spans="1:15" x14ac:dyDescent="0.25">
      <c r="A2399" s="1">
        <v>41314.0625</v>
      </c>
      <c r="B2399">
        <v>9.0999999999999998E-2</v>
      </c>
      <c r="C2399">
        <f>HOUR(A2399)</f>
        <v>1</v>
      </c>
      <c r="D2399">
        <f>MINUTE(A2399)</f>
        <v>30</v>
      </c>
      <c r="E2399">
        <v>2</v>
      </c>
      <c r="F2399">
        <f>60*C2399+D2399</f>
        <v>90</v>
      </c>
      <c r="G2399">
        <f>IF(MONTH(A2399)&gt;10,1,IF(MONTH(A2399)&lt;4,1,0))</f>
        <v>1</v>
      </c>
      <c r="H2399">
        <f>IF(AND(F2399&gt;=6*60,F2399&lt;10*60),1,IF(F2399&gt;=15*60,1,IF(F2399&lt;1*60,1,0)))</f>
        <v>0</v>
      </c>
      <c r="I2399">
        <f>IF(AND(F2399&gt;=1*60,F2399&lt;6*60),1,0)</f>
        <v>1</v>
      </c>
      <c r="J2399">
        <f>IF(AND(F2399&gt;=10*60,F2399&lt;15*60),1,0)</f>
        <v>0</v>
      </c>
      <c r="K2399">
        <f>IF(AND(F2399&gt;=16*60,F2399&lt;21*60),1,0)</f>
        <v>0</v>
      </c>
      <c r="L2399">
        <f>K2399*G2399</f>
        <v>0</v>
      </c>
      <c r="M2399">
        <f>H2399*B2399</f>
        <v>0</v>
      </c>
      <c r="N2399">
        <f>I2399*B2399</f>
        <v>9.0999999999999998E-2</v>
      </c>
      <c r="O2399">
        <f>J2399*B2399</f>
        <v>0</v>
      </c>
    </row>
    <row r="2400" spans="1:15" x14ac:dyDescent="0.25">
      <c r="A2400" s="1">
        <v>41315.1875</v>
      </c>
      <c r="B2400">
        <v>9.0999999999999998E-2</v>
      </c>
      <c r="C2400">
        <f>HOUR(A2400)</f>
        <v>4</v>
      </c>
      <c r="D2400">
        <f>MINUTE(A2400)</f>
        <v>30</v>
      </c>
      <c r="E2400">
        <v>2</v>
      </c>
      <c r="F2400">
        <f>60*C2400+D2400</f>
        <v>270</v>
      </c>
      <c r="G2400">
        <f>IF(MONTH(A2400)&gt;10,1,IF(MONTH(A2400)&lt;4,1,0))</f>
        <v>1</v>
      </c>
      <c r="H2400">
        <f>IF(AND(F2400&gt;=6*60,F2400&lt;10*60),1,IF(F2400&gt;=15*60,1,IF(F2400&lt;1*60,1,0)))</f>
        <v>0</v>
      </c>
      <c r="I2400">
        <f>IF(AND(F2400&gt;=1*60,F2400&lt;6*60),1,0)</f>
        <v>1</v>
      </c>
      <c r="J2400">
        <f>IF(AND(F2400&gt;=10*60,F2400&lt;15*60),1,0)</f>
        <v>0</v>
      </c>
      <c r="K2400">
        <f>IF(AND(F2400&gt;=16*60,F2400&lt;21*60),1,0)</f>
        <v>0</v>
      </c>
      <c r="L2400">
        <f>K2400*G2400</f>
        <v>0</v>
      </c>
      <c r="M2400">
        <f>H2400*B2400</f>
        <v>0</v>
      </c>
      <c r="N2400">
        <f>I2400*B2400</f>
        <v>9.0999999999999998E-2</v>
      </c>
      <c r="O2400">
        <f>J2400*B2400</f>
        <v>0</v>
      </c>
    </row>
    <row r="2401" spans="1:15" x14ac:dyDescent="0.25">
      <c r="A2401" s="1">
        <v>41315.229166666701</v>
      </c>
      <c r="B2401">
        <v>9.0999999999999998E-2</v>
      </c>
      <c r="C2401">
        <f>HOUR(A2401)</f>
        <v>5</v>
      </c>
      <c r="D2401">
        <f>MINUTE(A2401)</f>
        <v>30</v>
      </c>
      <c r="E2401">
        <v>2</v>
      </c>
      <c r="F2401">
        <f>60*C2401+D2401</f>
        <v>330</v>
      </c>
      <c r="G2401">
        <f>IF(MONTH(A2401)&gt;10,1,IF(MONTH(A2401)&lt;4,1,0))</f>
        <v>1</v>
      </c>
      <c r="H2401">
        <f>IF(AND(F2401&gt;=6*60,F2401&lt;10*60),1,IF(F2401&gt;=15*60,1,IF(F2401&lt;1*60,1,0)))</f>
        <v>0</v>
      </c>
      <c r="I2401">
        <f>IF(AND(F2401&gt;=1*60,F2401&lt;6*60),1,0)</f>
        <v>1</v>
      </c>
      <c r="J2401">
        <f>IF(AND(F2401&gt;=10*60,F2401&lt;15*60),1,0)</f>
        <v>0</v>
      </c>
      <c r="K2401">
        <f>IF(AND(F2401&gt;=16*60,F2401&lt;21*60),1,0)</f>
        <v>0</v>
      </c>
      <c r="L2401">
        <f>K2401*G2401</f>
        <v>0</v>
      </c>
      <c r="M2401">
        <f>H2401*B2401</f>
        <v>0</v>
      </c>
      <c r="N2401">
        <f>I2401*B2401</f>
        <v>9.0999999999999998E-2</v>
      </c>
      <c r="O2401">
        <f>J2401*B2401</f>
        <v>0</v>
      </c>
    </row>
    <row r="2402" spans="1:15" x14ac:dyDescent="0.25">
      <c r="A2402" s="1">
        <v>41315.9375</v>
      </c>
      <c r="B2402">
        <v>9.0999999999999998E-2</v>
      </c>
      <c r="C2402">
        <f>HOUR(A2402)</f>
        <v>22</v>
      </c>
      <c r="D2402">
        <f>MINUTE(A2402)</f>
        <v>30</v>
      </c>
      <c r="E2402">
        <v>2</v>
      </c>
      <c r="F2402">
        <f>60*C2402+D2402</f>
        <v>1350</v>
      </c>
      <c r="G2402">
        <f>IF(MONTH(A2402)&gt;10,1,IF(MONTH(A2402)&lt;4,1,0))</f>
        <v>1</v>
      </c>
      <c r="H2402">
        <f>IF(AND(F2402&gt;=6*60,F2402&lt;10*60),1,IF(F2402&gt;=15*60,1,IF(F2402&lt;1*60,1,0)))</f>
        <v>1</v>
      </c>
      <c r="I2402">
        <f>IF(AND(F2402&gt;=1*60,F2402&lt;6*60),1,0)</f>
        <v>0</v>
      </c>
      <c r="J2402">
        <f>IF(AND(F2402&gt;=10*60,F2402&lt;15*60),1,0)</f>
        <v>0</v>
      </c>
      <c r="K2402">
        <f>IF(AND(F2402&gt;=16*60,F2402&lt;21*60),1,0)</f>
        <v>0</v>
      </c>
      <c r="L2402">
        <f>K2402*G2402</f>
        <v>0</v>
      </c>
      <c r="M2402">
        <f>H2402*B2402</f>
        <v>9.0999999999999998E-2</v>
      </c>
      <c r="N2402">
        <f>I2402*B2402</f>
        <v>0</v>
      </c>
      <c r="O2402">
        <f>J2402*B2402</f>
        <v>0</v>
      </c>
    </row>
    <row r="2403" spans="1:15" x14ac:dyDescent="0.25">
      <c r="A2403" s="1">
        <v>41322.208333333299</v>
      </c>
      <c r="B2403">
        <v>9.0999999999999998E-2</v>
      </c>
      <c r="C2403">
        <f>HOUR(A2403)</f>
        <v>5</v>
      </c>
      <c r="D2403">
        <f>MINUTE(A2403)</f>
        <v>0</v>
      </c>
      <c r="E2403">
        <v>2</v>
      </c>
      <c r="F2403">
        <f>60*C2403+D2403</f>
        <v>300</v>
      </c>
      <c r="G2403">
        <f>IF(MONTH(A2403)&gt;10,1,IF(MONTH(A2403)&lt;4,1,0))</f>
        <v>1</v>
      </c>
      <c r="H2403">
        <f>IF(AND(F2403&gt;=6*60,F2403&lt;10*60),1,IF(F2403&gt;=15*60,1,IF(F2403&lt;1*60,1,0)))</f>
        <v>0</v>
      </c>
      <c r="I2403">
        <f>IF(AND(F2403&gt;=1*60,F2403&lt;6*60),1,0)</f>
        <v>1</v>
      </c>
      <c r="J2403">
        <f>IF(AND(F2403&gt;=10*60,F2403&lt;15*60),1,0)</f>
        <v>0</v>
      </c>
      <c r="K2403">
        <f>IF(AND(F2403&gt;=16*60,F2403&lt;21*60),1,0)</f>
        <v>0</v>
      </c>
      <c r="L2403">
        <f>K2403*G2403</f>
        <v>0</v>
      </c>
      <c r="M2403">
        <f>H2403*B2403</f>
        <v>0</v>
      </c>
      <c r="N2403">
        <f>I2403*B2403</f>
        <v>9.0999999999999998E-2</v>
      </c>
      <c r="O2403">
        <f>J2403*B2403</f>
        <v>0</v>
      </c>
    </row>
    <row r="2404" spans="1:15" x14ac:dyDescent="0.25">
      <c r="A2404" s="1">
        <v>41322.895833333299</v>
      </c>
      <c r="B2404">
        <v>9.0999999999999998E-2</v>
      </c>
      <c r="C2404">
        <f>HOUR(A2404)</f>
        <v>21</v>
      </c>
      <c r="D2404">
        <f>MINUTE(A2404)</f>
        <v>30</v>
      </c>
      <c r="E2404">
        <v>2</v>
      </c>
      <c r="F2404">
        <f>60*C2404+D2404</f>
        <v>1290</v>
      </c>
      <c r="G2404">
        <f>IF(MONTH(A2404)&gt;10,1,IF(MONTH(A2404)&lt;4,1,0))</f>
        <v>1</v>
      </c>
      <c r="H2404">
        <f>IF(AND(F2404&gt;=6*60,F2404&lt;10*60),1,IF(F2404&gt;=15*60,1,IF(F2404&lt;1*60,1,0)))</f>
        <v>1</v>
      </c>
      <c r="I2404">
        <f>IF(AND(F2404&gt;=1*60,F2404&lt;6*60),1,0)</f>
        <v>0</v>
      </c>
      <c r="J2404">
        <f>IF(AND(F2404&gt;=10*60,F2404&lt;15*60),1,0)</f>
        <v>0</v>
      </c>
      <c r="K2404">
        <f>IF(AND(F2404&gt;=16*60,F2404&lt;21*60),1,0)</f>
        <v>0</v>
      </c>
      <c r="L2404">
        <f>K2404*G2404</f>
        <v>0</v>
      </c>
      <c r="M2404">
        <f>H2404*B2404</f>
        <v>9.0999999999999998E-2</v>
      </c>
      <c r="N2404">
        <f>I2404*B2404</f>
        <v>0</v>
      </c>
      <c r="O2404">
        <f>J2404*B2404</f>
        <v>0</v>
      </c>
    </row>
    <row r="2405" spans="1:15" x14ac:dyDescent="0.25">
      <c r="A2405" s="1">
        <v>41323.125</v>
      </c>
      <c r="B2405">
        <v>9.0999999999999998E-2</v>
      </c>
      <c r="C2405">
        <f>HOUR(A2405)</f>
        <v>3</v>
      </c>
      <c r="D2405">
        <f>MINUTE(A2405)</f>
        <v>0</v>
      </c>
      <c r="E2405">
        <v>2</v>
      </c>
      <c r="F2405">
        <f>60*C2405+D2405</f>
        <v>180</v>
      </c>
      <c r="G2405">
        <f>IF(MONTH(A2405)&gt;10,1,IF(MONTH(A2405)&lt;4,1,0))</f>
        <v>1</v>
      </c>
      <c r="H2405">
        <f>IF(AND(F2405&gt;=6*60,F2405&lt;10*60),1,IF(F2405&gt;=15*60,1,IF(F2405&lt;1*60,1,0)))</f>
        <v>0</v>
      </c>
      <c r="I2405">
        <f>IF(AND(F2405&gt;=1*60,F2405&lt;6*60),1,0)</f>
        <v>1</v>
      </c>
      <c r="J2405">
        <f>IF(AND(F2405&gt;=10*60,F2405&lt;15*60),1,0)</f>
        <v>0</v>
      </c>
      <c r="K2405">
        <f>IF(AND(F2405&gt;=16*60,F2405&lt;21*60),1,0)</f>
        <v>0</v>
      </c>
      <c r="L2405">
        <f>K2405*G2405</f>
        <v>0</v>
      </c>
      <c r="M2405">
        <f>H2405*B2405</f>
        <v>0</v>
      </c>
      <c r="N2405">
        <f>I2405*B2405</f>
        <v>9.0999999999999998E-2</v>
      </c>
      <c r="O2405">
        <f>J2405*B2405</f>
        <v>0</v>
      </c>
    </row>
    <row r="2406" spans="1:15" x14ac:dyDescent="0.25">
      <c r="A2406" s="1">
        <v>41327.041666666701</v>
      </c>
      <c r="B2406">
        <v>9.0999999999999998E-2</v>
      </c>
      <c r="C2406">
        <f>HOUR(A2406)</f>
        <v>1</v>
      </c>
      <c r="D2406">
        <f>MINUTE(A2406)</f>
        <v>0</v>
      </c>
      <c r="E2406">
        <v>2</v>
      </c>
      <c r="F2406">
        <f>60*C2406+D2406</f>
        <v>60</v>
      </c>
      <c r="G2406">
        <f>IF(MONTH(A2406)&gt;10,1,IF(MONTH(A2406)&lt;4,1,0))</f>
        <v>1</v>
      </c>
      <c r="H2406">
        <f>IF(AND(F2406&gt;=6*60,F2406&lt;10*60),1,IF(F2406&gt;=15*60,1,IF(F2406&lt;1*60,1,0)))</f>
        <v>0</v>
      </c>
      <c r="I2406">
        <f>IF(AND(F2406&gt;=1*60,F2406&lt;6*60),1,0)</f>
        <v>1</v>
      </c>
      <c r="J2406">
        <f>IF(AND(F2406&gt;=10*60,F2406&lt;15*60),1,0)</f>
        <v>0</v>
      </c>
      <c r="K2406">
        <f>IF(AND(F2406&gt;=16*60,F2406&lt;21*60),1,0)</f>
        <v>0</v>
      </c>
      <c r="L2406">
        <f>K2406*G2406</f>
        <v>0</v>
      </c>
      <c r="M2406">
        <f>H2406*B2406</f>
        <v>0</v>
      </c>
      <c r="N2406">
        <f>I2406*B2406</f>
        <v>9.0999999999999998E-2</v>
      </c>
      <c r="O2406">
        <f>J2406*B2406</f>
        <v>0</v>
      </c>
    </row>
    <row r="2407" spans="1:15" x14ac:dyDescent="0.25">
      <c r="A2407" s="1">
        <v>41328.9375</v>
      </c>
      <c r="B2407">
        <v>9.0999999999999998E-2</v>
      </c>
      <c r="C2407">
        <f>HOUR(A2407)</f>
        <v>22</v>
      </c>
      <c r="D2407">
        <f>MINUTE(A2407)</f>
        <v>30</v>
      </c>
      <c r="E2407">
        <v>2</v>
      </c>
      <c r="F2407">
        <f>60*C2407+D2407</f>
        <v>1350</v>
      </c>
      <c r="G2407">
        <f>IF(MONTH(A2407)&gt;10,1,IF(MONTH(A2407)&lt;4,1,0))</f>
        <v>1</v>
      </c>
      <c r="H2407">
        <f>IF(AND(F2407&gt;=6*60,F2407&lt;10*60),1,IF(F2407&gt;=15*60,1,IF(F2407&lt;1*60,1,0)))</f>
        <v>1</v>
      </c>
      <c r="I2407">
        <f>IF(AND(F2407&gt;=1*60,F2407&lt;6*60),1,0)</f>
        <v>0</v>
      </c>
      <c r="J2407">
        <f>IF(AND(F2407&gt;=10*60,F2407&lt;15*60),1,0)</f>
        <v>0</v>
      </c>
      <c r="K2407">
        <f>IF(AND(F2407&gt;=16*60,F2407&lt;21*60),1,0)</f>
        <v>0</v>
      </c>
      <c r="L2407">
        <f>K2407*G2407</f>
        <v>0</v>
      </c>
      <c r="M2407">
        <f>H2407*B2407</f>
        <v>9.0999999999999998E-2</v>
      </c>
      <c r="N2407">
        <f>I2407*B2407</f>
        <v>0</v>
      </c>
      <c r="O2407">
        <f>J2407*B2407</f>
        <v>0</v>
      </c>
    </row>
    <row r="2408" spans="1:15" x14ac:dyDescent="0.25">
      <c r="A2408" s="1">
        <v>41310.0625</v>
      </c>
      <c r="B2408">
        <v>0.09</v>
      </c>
      <c r="C2408">
        <f>HOUR(A2408)</f>
        <v>1</v>
      </c>
      <c r="D2408">
        <f>MINUTE(A2408)</f>
        <v>30</v>
      </c>
      <c r="E2408">
        <v>2</v>
      </c>
      <c r="F2408">
        <f>60*C2408+D2408</f>
        <v>90</v>
      </c>
      <c r="G2408">
        <f>IF(MONTH(A2408)&gt;10,1,IF(MONTH(A2408)&lt;4,1,0))</f>
        <v>1</v>
      </c>
      <c r="H2408">
        <f>IF(AND(F2408&gt;=6*60,F2408&lt;10*60),1,IF(F2408&gt;=15*60,1,IF(F2408&lt;1*60,1,0)))</f>
        <v>0</v>
      </c>
      <c r="I2408">
        <f>IF(AND(F2408&gt;=1*60,F2408&lt;6*60),1,0)</f>
        <v>1</v>
      </c>
      <c r="J2408">
        <f>IF(AND(F2408&gt;=10*60,F2408&lt;15*60),1,0)</f>
        <v>0</v>
      </c>
      <c r="K2408">
        <f>IF(AND(F2408&gt;=16*60,F2408&lt;21*60),1,0)</f>
        <v>0</v>
      </c>
      <c r="L2408">
        <f>K2408*G2408</f>
        <v>0</v>
      </c>
      <c r="M2408">
        <f>H2408*B2408</f>
        <v>0</v>
      </c>
      <c r="N2408">
        <f>I2408*B2408</f>
        <v>0.09</v>
      </c>
      <c r="O2408">
        <f>J2408*B2408</f>
        <v>0</v>
      </c>
    </row>
    <row r="2409" spans="1:15" x14ac:dyDescent="0.25">
      <c r="A2409" s="1">
        <v>41310.229166666701</v>
      </c>
      <c r="B2409">
        <v>0.09</v>
      </c>
      <c r="C2409">
        <f>HOUR(A2409)</f>
        <v>5</v>
      </c>
      <c r="D2409">
        <f>MINUTE(A2409)</f>
        <v>30</v>
      </c>
      <c r="E2409">
        <v>2</v>
      </c>
      <c r="F2409">
        <f>60*C2409+D2409</f>
        <v>330</v>
      </c>
      <c r="G2409">
        <f>IF(MONTH(A2409)&gt;10,1,IF(MONTH(A2409)&lt;4,1,0))</f>
        <v>1</v>
      </c>
      <c r="H2409">
        <f>IF(AND(F2409&gt;=6*60,F2409&lt;10*60),1,IF(F2409&gt;=15*60,1,IF(F2409&lt;1*60,1,0)))</f>
        <v>0</v>
      </c>
      <c r="I2409">
        <f>IF(AND(F2409&gt;=1*60,F2409&lt;6*60),1,0)</f>
        <v>1</v>
      </c>
      <c r="J2409">
        <f>IF(AND(F2409&gt;=10*60,F2409&lt;15*60),1,0)</f>
        <v>0</v>
      </c>
      <c r="K2409">
        <f>IF(AND(F2409&gt;=16*60,F2409&lt;21*60),1,0)</f>
        <v>0</v>
      </c>
      <c r="L2409">
        <f>K2409*G2409</f>
        <v>0</v>
      </c>
      <c r="M2409">
        <f>H2409*B2409</f>
        <v>0</v>
      </c>
      <c r="N2409">
        <f>I2409*B2409</f>
        <v>0.09</v>
      </c>
      <c r="O2409">
        <f>J2409*B2409</f>
        <v>0</v>
      </c>
    </row>
    <row r="2410" spans="1:15" x14ac:dyDescent="0.25">
      <c r="A2410" s="1">
        <v>41311.208333333299</v>
      </c>
      <c r="B2410">
        <v>0.09</v>
      </c>
      <c r="C2410">
        <f>HOUR(A2410)</f>
        <v>5</v>
      </c>
      <c r="D2410">
        <f>MINUTE(A2410)</f>
        <v>0</v>
      </c>
      <c r="E2410">
        <v>2</v>
      </c>
      <c r="F2410">
        <f>60*C2410+D2410</f>
        <v>300</v>
      </c>
      <c r="G2410">
        <f>IF(MONTH(A2410)&gt;10,1,IF(MONTH(A2410)&lt;4,1,0))</f>
        <v>1</v>
      </c>
      <c r="H2410">
        <f>IF(AND(F2410&gt;=6*60,F2410&lt;10*60),1,IF(F2410&gt;=15*60,1,IF(F2410&lt;1*60,1,0)))</f>
        <v>0</v>
      </c>
      <c r="I2410">
        <f>IF(AND(F2410&gt;=1*60,F2410&lt;6*60),1,0)</f>
        <v>1</v>
      </c>
      <c r="J2410">
        <f>IF(AND(F2410&gt;=10*60,F2410&lt;15*60),1,0)</f>
        <v>0</v>
      </c>
      <c r="K2410">
        <f>IF(AND(F2410&gt;=16*60,F2410&lt;21*60),1,0)</f>
        <v>0</v>
      </c>
      <c r="L2410">
        <f>K2410*G2410</f>
        <v>0</v>
      </c>
      <c r="M2410">
        <f>H2410*B2410</f>
        <v>0</v>
      </c>
      <c r="N2410">
        <f>I2410*B2410</f>
        <v>0.09</v>
      </c>
      <c r="O2410">
        <f>J2410*B2410</f>
        <v>0</v>
      </c>
    </row>
    <row r="2411" spans="1:15" x14ac:dyDescent="0.25">
      <c r="A2411" s="1">
        <v>41315.3125</v>
      </c>
      <c r="B2411">
        <v>0.09</v>
      </c>
      <c r="C2411">
        <f>HOUR(A2411)</f>
        <v>7</v>
      </c>
      <c r="D2411">
        <f>MINUTE(A2411)</f>
        <v>30</v>
      </c>
      <c r="E2411">
        <v>2</v>
      </c>
      <c r="F2411">
        <f>60*C2411+D2411</f>
        <v>450</v>
      </c>
      <c r="G2411">
        <f>IF(MONTH(A2411)&gt;10,1,IF(MONTH(A2411)&lt;4,1,0))</f>
        <v>1</v>
      </c>
      <c r="H2411">
        <f>IF(AND(F2411&gt;=6*60,F2411&lt;10*60),1,IF(F2411&gt;=15*60,1,IF(F2411&lt;1*60,1,0)))</f>
        <v>1</v>
      </c>
      <c r="I2411">
        <f>IF(AND(F2411&gt;=1*60,F2411&lt;6*60),1,0)</f>
        <v>0</v>
      </c>
      <c r="J2411">
        <f>IF(AND(F2411&gt;=10*60,F2411&lt;15*60),1,0)</f>
        <v>0</v>
      </c>
      <c r="K2411">
        <f>IF(AND(F2411&gt;=16*60,F2411&lt;21*60),1,0)</f>
        <v>0</v>
      </c>
      <c r="L2411">
        <f>K2411*G2411</f>
        <v>0</v>
      </c>
      <c r="M2411">
        <f>H2411*B2411</f>
        <v>0.09</v>
      </c>
      <c r="N2411">
        <f>I2411*B2411</f>
        <v>0</v>
      </c>
      <c r="O2411">
        <f>J2411*B2411</f>
        <v>0</v>
      </c>
    </row>
    <row r="2412" spans="1:15" x14ac:dyDescent="0.25">
      <c r="A2412" s="1">
        <v>41316.020833333299</v>
      </c>
      <c r="B2412">
        <v>0.09</v>
      </c>
      <c r="C2412">
        <f>HOUR(A2412)</f>
        <v>0</v>
      </c>
      <c r="D2412">
        <f>MINUTE(A2412)</f>
        <v>30</v>
      </c>
      <c r="E2412">
        <v>2</v>
      </c>
      <c r="F2412">
        <f>60*C2412+D2412</f>
        <v>30</v>
      </c>
      <c r="G2412">
        <f>IF(MONTH(A2412)&gt;10,1,IF(MONTH(A2412)&lt;4,1,0))</f>
        <v>1</v>
      </c>
      <c r="H2412">
        <f>IF(AND(F2412&gt;=6*60,F2412&lt;10*60),1,IF(F2412&gt;=15*60,1,IF(F2412&lt;1*60,1,0)))</f>
        <v>1</v>
      </c>
      <c r="I2412">
        <f>IF(AND(F2412&gt;=1*60,F2412&lt;6*60),1,0)</f>
        <v>0</v>
      </c>
      <c r="J2412">
        <f>IF(AND(F2412&gt;=10*60,F2412&lt;15*60),1,0)</f>
        <v>0</v>
      </c>
      <c r="K2412">
        <f>IF(AND(F2412&gt;=16*60,F2412&lt;21*60),1,0)</f>
        <v>0</v>
      </c>
      <c r="L2412">
        <f>K2412*G2412</f>
        <v>0</v>
      </c>
      <c r="M2412">
        <f>H2412*B2412</f>
        <v>0.09</v>
      </c>
      <c r="N2412">
        <f>I2412*B2412</f>
        <v>0</v>
      </c>
      <c r="O2412">
        <f>J2412*B2412</f>
        <v>0</v>
      </c>
    </row>
    <row r="2413" spans="1:15" x14ac:dyDescent="0.25">
      <c r="A2413" s="1">
        <v>41320.166666666701</v>
      </c>
      <c r="B2413">
        <v>0.09</v>
      </c>
      <c r="C2413">
        <f>HOUR(A2413)</f>
        <v>4</v>
      </c>
      <c r="D2413">
        <f>MINUTE(A2413)</f>
        <v>0</v>
      </c>
      <c r="E2413">
        <v>2</v>
      </c>
      <c r="F2413">
        <f>60*C2413+D2413</f>
        <v>240</v>
      </c>
      <c r="G2413">
        <f>IF(MONTH(A2413)&gt;10,1,IF(MONTH(A2413)&lt;4,1,0))</f>
        <v>1</v>
      </c>
      <c r="H2413">
        <f>IF(AND(F2413&gt;=6*60,F2413&lt;10*60),1,IF(F2413&gt;=15*60,1,IF(F2413&lt;1*60,1,0)))</f>
        <v>0</v>
      </c>
      <c r="I2413">
        <f>IF(AND(F2413&gt;=1*60,F2413&lt;6*60),1,0)</f>
        <v>1</v>
      </c>
      <c r="J2413">
        <f>IF(AND(F2413&gt;=10*60,F2413&lt;15*60),1,0)</f>
        <v>0</v>
      </c>
      <c r="K2413">
        <f>IF(AND(F2413&gt;=16*60,F2413&lt;21*60),1,0)</f>
        <v>0</v>
      </c>
      <c r="L2413">
        <f>K2413*G2413</f>
        <v>0</v>
      </c>
      <c r="M2413">
        <f>H2413*B2413</f>
        <v>0</v>
      </c>
      <c r="N2413">
        <f>I2413*B2413</f>
        <v>0.09</v>
      </c>
      <c r="O2413">
        <f>J2413*B2413</f>
        <v>0</v>
      </c>
    </row>
    <row r="2414" spans="1:15" x14ac:dyDescent="0.25">
      <c r="A2414" s="1">
        <v>41322.145833333299</v>
      </c>
      <c r="B2414">
        <v>0.09</v>
      </c>
      <c r="C2414">
        <f>HOUR(A2414)</f>
        <v>3</v>
      </c>
      <c r="D2414">
        <f>MINUTE(A2414)</f>
        <v>30</v>
      </c>
      <c r="E2414">
        <v>2</v>
      </c>
      <c r="F2414">
        <f>60*C2414+D2414</f>
        <v>210</v>
      </c>
      <c r="G2414">
        <f>IF(MONTH(A2414)&gt;10,1,IF(MONTH(A2414)&lt;4,1,0))</f>
        <v>1</v>
      </c>
      <c r="H2414">
        <f>IF(AND(F2414&gt;=6*60,F2414&lt;10*60),1,IF(F2414&gt;=15*60,1,IF(F2414&lt;1*60,1,0)))</f>
        <v>0</v>
      </c>
      <c r="I2414">
        <f>IF(AND(F2414&gt;=1*60,F2414&lt;6*60),1,0)</f>
        <v>1</v>
      </c>
      <c r="J2414">
        <f>IF(AND(F2414&gt;=10*60,F2414&lt;15*60),1,0)</f>
        <v>0</v>
      </c>
      <c r="K2414">
        <f>IF(AND(F2414&gt;=16*60,F2414&lt;21*60),1,0)</f>
        <v>0</v>
      </c>
      <c r="L2414">
        <f>K2414*G2414</f>
        <v>0</v>
      </c>
      <c r="M2414">
        <f>H2414*B2414</f>
        <v>0</v>
      </c>
      <c r="N2414">
        <f>I2414*B2414</f>
        <v>0.09</v>
      </c>
      <c r="O2414">
        <f>J2414*B2414</f>
        <v>0</v>
      </c>
    </row>
    <row r="2415" spans="1:15" x14ac:dyDescent="0.25">
      <c r="A2415" s="1">
        <v>41325.166666666701</v>
      </c>
      <c r="B2415">
        <v>0.09</v>
      </c>
      <c r="C2415">
        <f>HOUR(A2415)</f>
        <v>4</v>
      </c>
      <c r="D2415">
        <f>MINUTE(A2415)</f>
        <v>0</v>
      </c>
      <c r="E2415">
        <v>2</v>
      </c>
      <c r="F2415">
        <f>60*C2415+D2415</f>
        <v>240</v>
      </c>
      <c r="G2415">
        <f>IF(MONTH(A2415)&gt;10,1,IF(MONTH(A2415)&lt;4,1,0))</f>
        <v>1</v>
      </c>
      <c r="H2415">
        <f>IF(AND(F2415&gt;=6*60,F2415&lt;10*60),1,IF(F2415&gt;=15*60,1,IF(F2415&lt;1*60,1,0)))</f>
        <v>0</v>
      </c>
      <c r="I2415">
        <f>IF(AND(F2415&gt;=1*60,F2415&lt;6*60),1,0)</f>
        <v>1</v>
      </c>
      <c r="J2415">
        <f>IF(AND(F2415&gt;=10*60,F2415&lt;15*60),1,0)</f>
        <v>0</v>
      </c>
      <c r="K2415">
        <f>IF(AND(F2415&gt;=16*60,F2415&lt;21*60),1,0)</f>
        <v>0</v>
      </c>
      <c r="L2415">
        <f>K2415*G2415</f>
        <v>0</v>
      </c>
      <c r="M2415">
        <f>H2415*B2415</f>
        <v>0</v>
      </c>
      <c r="N2415">
        <f>I2415*B2415</f>
        <v>0.09</v>
      </c>
      <c r="O2415">
        <f>J2415*B2415</f>
        <v>0</v>
      </c>
    </row>
    <row r="2416" spans="1:15" x14ac:dyDescent="0.25">
      <c r="A2416" s="1">
        <v>41332.083333333299</v>
      </c>
      <c r="B2416">
        <v>0.09</v>
      </c>
      <c r="C2416">
        <f>HOUR(A2416)</f>
        <v>2</v>
      </c>
      <c r="D2416">
        <f>MINUTE(A2416)</f>
        <v>0</v>
      </c>
      <c r="E2416">
        <v>2</v>
      </c>
      <c r="F2416">
        <f>60*C2416+D2416</f>
        <v>120</v>
      </c>
      <c r="G2416">
        <f>IF(MONTH(A2416)&gt;10,1,IF(MONTH(A2416)&lt;4,1,0))</f>
        <v>1</v>
      </c>
      <c r="H2416">
        <f>IF(AND(F2416&gt;=6*60,F2416&lt;10*60),1,IF(F2416&gt;=15*60,1,IF(F2416&lt;1*60,1,0)))</f>
        <v>0</v>
      </c>
      <c r="I2416">
        <f>IF(AND(F2416&gt;=1*60,F2416&lt;6*60),1,0)</f>
        <v>1</v>
      </c>
      <c r="J2416">
        <f>IF(AND(F2416&gt;=10*60,F2416&lt;15*60),1,0)</f>
        <v>0</v>
      </c>
      <c r="K2416">
        <f>IF(AND(F2416&gt;=16*60,F2416&lt;21*60),1,0)</f>
        <v>0</v>
      </c>
      <c r="L2416">
        <f>K2416*G2416</f>
        <v>0</v>
      </c>
      <c r="M2416">
        <f>H2416*B2416</f>
        <v>0</v>
      </c>
      <c r="N2416">
        <f>I2416*B2416</f>
        <v>0.09</v>
      </c>
      <c r="O2416">
        <f>J2416*B2416</f>
        <v>0</v>
      </c>
    </row>
    <row r="2417" spans="1:15" x14ac:dyDescent="0.25">
      <c r="A2417" s="1">
        <v>41306.020833333299</v>
      </c>
      <c r="B2417">
        <v>8.8999999999999996E-2</v>
      </c>
      <c r="C2417">
        <f>HOUR(A2417)</f>
        <v>0</v>
      </c>
      <c r="D2417">
        <f>MINUTE(A2417)</f>
        <v>30</v>
      </c>
      <c r="E2417">
        <v>2</v>
      </c>
      <c r="F2417">
        <f>60*C2417+D2417</f>
        <v>30</v>
      </c>
      <c r="G2417">
        <f>IF(MONTH(A2417)&gt;10,1,IF(MONTH(A2417)&lt;4,1,0))</f>
        <v>1</v>
      </c>
      <c r="H2417">
        <f>IF(AND(F2417&gt;=6*60,F2417&lt;10*60),1,IF(F2417&gt;=15*60,1,IF(F2417&lt;1*60,1,0)))</f>
        <v>1</v>
      </c>
      <c r="I2417">
        <f>IF(AND(F2417&gt;=1*60,F2417&lt;6*60),1,0)</f>
        <v>0</v>
      </c>
      <c r="J2417">
        <f>IF(AND(F2417&gt;=10*60,F2417&lt;15*60),1,0)</f>
        <v>0</v>
      </c>
      <c r="K2417">
        <f>IF(AND(F2417&gt;=16*60,F2417&lt;21*60),1,0)</f>
        <v>0</v>
      </c>
      <c r="L2417">
        <f>K2417*G2417</f>
        <v>0</v>
      </c>
      <c r="M2417">
        <f>H2417*B2417</f>
        <v>8.8999999999999996E-2</v>
      </c>
      <c r="N2417">
        <f>I2417*B2417</f>
        <v>0</v>
      </c>
      <c r="O2417">
        <f>J2417*B2417</f>
        <v>0</v>
      </c>
    </row>
    <row r="2418" spans="1:15" x14ac:dyDescent="0.25">
      <c r="A2418" s="1">
        <v>41308.875</v>
      </c>
      <c r="B2418">
        <v>8.8999999999999996E-2</v>
      </c>
      <c r="C2418">
        <f>HOUR(A2418)</f>
        <v>21</v>
      </c>
      <c r="D2418">
        <f>MINUTE(A2418)</f>
        <v>0</v>
      </c>
      <c r="E2418">
        <v>2</v>
      </c>
      <c r="F2418">
        <f>60*C2418+D2418</f>
        <v>1260</v>
      </c>
      <c r="G2418">
        <f>IF(MONTH(A2418)&gt;10,1,IF(MONTH(A2418)&lt;4,1,0))</f>
        <v>1</v>
      </c>
      <c r="H2418">
        <f>IF(AND(F2418&gt;=6*60,F2418&lt;10*60),1,IF(F2418&gt;=15*60,1,IF(F2418&lt;1*60,1,0)))</f>
        <v>1</v>
      </c>
      <c r="I2418">
        <f>IF(AND(F2418&gt;=1*60,F2418&lt;6*60),1,0)</f>
        <v>0</v>
      </c>
      <c r="J2418">
        <f>IF(AND(F2418&gt;=10*60,F2418&lt;15*60),1,0)</f>
        <v>0</v>
      </c>
      <c r="K2418">
        <f>IF(AND(F2418&gt;=16*60,F2418&lt;21*60),1,0)</f>
        <v>0</v>
      </c>
      <c r="L2418">
        <f>K2418*G2418</f>
        <v>0</v>
      </c>
      <c r="M2418">
        <f>H2418*B2418</f>
        <v>8.8999999999999996E-2</v>
      </c>
      <c r="N2418">
        <f>I2418*B2418</f>
        <v>0</v>
      </c>
      <c r="O2418">
        <f>J2418*B2418</f>
        <v>0</v>
      </c>
    </row>
    <row r="2419" spans="1:15" x14ac:dyDescent="0.25">
      <c r="A2419" s="1">
        <v>41311.541666666701</v>
      </c>
      <c r="B2419">
        <v>8.8999999999999996E-2</v>
      </c>
      <c r="C2419">
        <f>HOUR(A2419)</f>
        <v>13</v>
      </c>
      <c r="D2419">
        <f>MINUTE(A2419)</f>
        <v>0</v>
      </c>
      <c r="E2419">
        <v>2</v>
      </c>
      <c r="F2419">
        <f>60*C2419+D2419</f>
        <v>780</v>
      </c>
      <c r="G2419">
        <f>IF(MONTH(A2419)&gt;10,1,IF(MONTH(A2419)&lt;4,1,0))</f>
        <v>1</v>
      </c>
      <c r="H2419">
        <f>IF(AND(F2419&gt;=6*60,F2419&lt;10*60),1,IF(F2419&gt;=15*60,1,IF(F2419&lt;1*60,1,0)))</f>
        <v>0</v>
      </c>
      <c r="I2419">
        <f>IF(AND(F2419&gt;=1*60,F2419&lt;6*60),1,0)</f>
        <v>0</v>
      </c>
      <c r="J2419">
        <f>IF(AND(F2419&gt;=10*60,F2419&lt;15*60),1,0)</f>
        <v>1</v>
      </c>
      <c r="K2419">
        <f>IF(AND(F2419&gt;=16*60,F2419&lt;21*60),1,0)</f>
        <v>0</v>
      </c>
      <c r="L2419">
        <f>K2419*G2419</f>
        <v>0</v>
      </c>
      <c r="M2419">
        <f>H2419*B2419</f>
        <v>0</v>
      </c>
      <c r="N2419">
        <f>I2419*B2419</f>
        <v>0</v>
      </c>
      <c r="O2419">
        <f>J2419*B2419</f>
        <v>8.8999999999999996E-2</v>
      </c>
    </row>
    <row r="2420" spans="1:15" x14ac:dyDescent="0.25">
      <c r="A2420" s="1">
        <v>41313.020833333299</v>
      </c>
      <c r="B2420">
        <v>8.8999999999999996E-2</v>
      </c>
      <c r="C2420">
        <f>HOUR(A2420)</f>
        <v>0</v>
      </c>
      <c r="D2420">
        <f>MINUTE(A2420)</f>
        <v>30</v>
      </c>
      <c r="E2420">
        <v>2</v>
      </c>
      <c r="F2420">
        <f>60*C2420+D2420</f>
        <v>30</v>
      </c>
      <c r="G2420">
        <f>IF(MONTH(A2420)&gt;10,1,IF(MONTH(A2420)&lt;4,1,0))</f>
        <v>1</v>
      </c>
      <c r="H2420">
        <f>IF(AND(F2420&gt;=6*60,F2420&lt;10*60),1,IF(F2420&gt;=15*60,1,IF(F2420&lt;1*60,1,0)))</f>
        <v>1</v>
      </c>
      <c r="I2420">
        <f>IF(AND(F2420&gt;=1*60,F2420&lt;6*60),1,0)</f>
        <v>0</v>
      </c>
      <c r="J2420">
        <f>IF(AND(F2420&gt;=10*60,F2420&lt;15*60),1,0)</f>
        <v>0</v>
      </c>
      <c r="K2420">
        <f>IF(AND(F2420&gt;=16*60,F2420&lt;21*60),1,0)</f>
        <v>0</v>
      </c>
      <c r="L2420">
        <f>K2420*G2420</f>
        <v>0</v>
      </c>
      <c r="M2420">
        <f>H2420*B2420</f>
        <v>8.8999999999999996E-2</v>
      </c>
      <c r="N2420">
        <f>I2420*B2420</f>
        <v>0</v>
      </c>
      <c r="O2420">
        <f>J2420*B2420</f>
        <v>0</v>
      </c>
    </row>
    <row r="2421" spans="1:15" x14ac:dyDescent="0.25">
      <c r="A2421" s="1">
        <v>41315.770833333299</v>
      </c>
      <c r="B2421">
        <v>8.8999999999999996E-2</v>
      </c>
      <c r="C2421">
        <f>HOUR(A2421)</f>
        <v>18</v>
      </c>
      <c r="D2421">
        <f>MINUTE(A2421)</f>
        <v>30</v>
      </c>
      <c r="E2421">
        <v>2</v>
      </c>
      <c r="F2421">
        <f>60*C2421+D2421</f>
        <v>1110</v>
      </c>
      <c r="G2421">
        <f>IF(MONTH(A2421)&gt;10,1,IF(MONTH(A2421)&lt;4,1,0))</f>
        <v>1</v>
      </c>
      <c r="H2421">
        <f>IF(AND(F2421&gt;=6*60,F2421&lt;10*60),1,IF(F2421&gt;=15*60,1,IF(F2421&lt;1*60,1,0)))</f>
        <v>1</v>
      </c>
      <c r="I2421">
        <f>IF(AND(F2421&gt;=1*60,F2421&lt;6*60),1,0)</f>
        <v>0</v>
      </c>
      <c r="J2421">
        <f>IF(AND(F2421&gt;=10*60,F2421&lt;15*60),1,0)</f>
        <v>0</v>
      </c>
      <c r="K2421">
        <f>IF(AND(F2421&gt;=16*60,F2421&lt;21*60),1,0)</f>
        <v>1</v>
      </c>
      <c r="L2421">
        <f>K2421*G2421</f>
        <v>1</v>
      </c>
      <c r="M2421">
        <f>H2421*B2421</f>
        <v>8.8999999999999996E-2</v>
      </c>
      <c r="N2421">
        <f>I2421*B2421</f>
        <v>0</v>
      </c>
      <c r="O2421">
        <f>J2421*B2421</f>
        <v>0</v>
      </c>
    </row>
    <row r="2422" spans="1:15" x14ac:dyDescent="0.25">
      <c r="A2422" s="1">
        <v>41317</v>
      </c>
      <c r="B2422">
        <v>8.8999999999999996E-2</v>
      </c>
      <c r="C2422">
        <f>HOUR(A2422)</f>
        <v>0</v>
      </c>
      <c r="D2422">
        <f>MINUTE(A2422)</f>
        <v>0</v>
      </c>
      <c r="E2422">
        <v>2</v>
      </c>
      <c r="F2422">
        <f>60*C2422+D2422</f>
        <v>0</v>
      </c>
      <c r="G2422">
        <f>IF(MONTH(A2422)&gt;10,1,IF(MONTH(A2422)&lt;4,1,0))</f>
        <v>1</v>
      </c>
      <c r="H2422">
        <f>IF(AND(F2422&gt;=6*60,F2422&lt;10*60),1,IF(F2422&gt;=15*60,1,IF(F2422&lt;1*60,1,0)))</f>
        <v>1</v>
      </c>
      <c r="I2422">
        <f>IF(AND(F2422&gt;=1*60,F2422&lt;6*60),1,0)</f>
        <v>0</v>
      </c>
      <c r="J2422">
        <f>IF(AND(F2422&gt;=10*60,F2422&lt;15*60),1,0)</f>
        <v>0</v>
      </c>
      <c r="K2422">
        <f>IF(AND(F2422&gt;=16*60,F2422&lt;21*60),1,0)</f>
        <v>0</v>
      </c>
      <c r="L2422">
        <f>K2422*G2422</f>
        <v>0</v>
      </c>
      <c r="M2422">
        <f>H2422*B2422</f>
        <v>8.8999999999999996E-2</v>
      </c>
      <c r="N2422">
        <f>I2422*B2422</f>
        <v>0</v>
      </c>
      <c r="O2422">
        <f>J2422*B2422</f>
        <v>0</v>
      </c>
    </row>
    <row r="2423" spans="1:15" x14ac:dyDescent="0.25">
      <c r="A2423" s="1">
        <v>41317.104166666701</v>
      </c>
      <c r="B2423">
        <v>8.8999999999999996E-2</v>
      </c>
      <c r="C2423">
        <f>HOUR(A2423)</f>
        <v>2</v>
      </c>
      <c r="D2423">
        <f>MINUTE(A2423)</f>
        <v>30</v>
      </c>
      <c r="E2423">
        <v>2</v>
      </c>
      <c r="F2423">
        <f>60*C2423+D2423</f>
        <v>150</v>
      </c>
      <c r="G2423">
        <f>IF(MONTH(A2423)&gt;10,1,IF(MONTH(A2423)&lt;4,1,0))</f>
        <v>1</v>
      </c>
      <c r="H2423">
        <f>IF(AND(F2423&gt;=6*60,F2423&lt;10*60),1,IF(F2423&gt;=15*60,1,IF(F2423&lt;1*60,1,0)))</f>
        <v>0</v>
      </c>
      <c r="I2423">
        <f>IF(AND(F2423&gt;=1*60,F2423&lt;6*60),1,0)</f>
        <v>1</v>
      </c>
      <c r="J2423">
        <f>IF(AND(F2423&gt;=10*60,F2423&lt;15*60),1,0)</f>
        <v>0</v>
      </c>
      <c r="K2423">
        <f>IF(AND(F2423&gt;=16*60,F2423&lt;21*60),1,0)</f>
        <v>0</v>
      </c>
      <c r="L2423">
        <f>K2423*G2423</f>
        <v>0</v>
      </c>
      <c r="M2423">
        <f>H2423*B2423</f>
        <v>0</v>
      </c>
      <c r="N2423">
        <f>I2423*B2423</f>
        <v>8.8999999999999996E-2</v>
      </c>
      <c r="O2423">
        <f>J2423*B2423</f>
        <v>0</v>
      </c>
    </row>
    <row r="2424" spans="1:15" x14ac:dyDescent="0.25">
      <c r="A2424" s="1">
        <v>41317.270833333299</v>
      </c>
      <c r="B2424">
        <v>8.8999999999999996E-2</v>
      </c>
      <c r="C2424">
        <f>HOUR(A2424)</f>
        <v>6</v>
      </c>
      <c r="D2424">
        <f>MINUTE(A2424)</f>
        <v>30</v>
      </c>
      <c r="E2424">
        <v>2</v>
      </c>
      <c r="F2424">
        <f>60*C2424+D2424</f>
        <v>390</v>
      </c>
      <c r="G2424">
        <f>IF(MONTH(A2424)&gt;10,1,IF(MONTH(A2424)&lt;4,1,0))</f>
        <v>1</v>
      </c>
      <c r="H2424">
        <f>IF(AND(F2424&gt;=6*60,F2424&lt;10*60),1,IF(F2424&gt;=15*60,1,IF(F2424&lt;1*60,1,0)))</f>
        <v>1</v>
      </c>
      <c r="I2424">
        <f>IF(AND(F2424&gt;=1*60,F2424&lt;6*60),1,0)</f>
        <v>0</v>
      </c>
      <c r="J2424">
        <f>IF(AND(F2424&gt;=10*60,F2424&lt;15*60),1,0)</f>
        <v>0</v>
      </c>
      <c r="K2424">
        <f>IF(AND(F2424&gt;=16*60,F2424&lt;21*60),1,0)</f>
        <v>0</v>
      </c>
      <c r="L2424">
        <f>K2424*G2424</f>
        <v>0</v>
      </c>
      <c r="M2424">
        <f>H2424*B2424</f>
        <v>8.8999999999999996E-2</v>
      </c>
      <c r="N2424">
        <f>I2424*B2424</f>
        <v>0</v>
      </c>
      <c r="O2424">
        <f>J2424*B2424</f>
        <v>0</v>
      </c>
    </row>
    <row r="2425" spans="1:15" x14ac:dyDescent="0.25">
      <c r="A2425" s="1">
        <v>41320.145833333299</v>
      </c>
      <c r="B2425">
        <v>8.8999999999999996E-2</v>
      </c>
      <c r="C2425">
        <f>HOUR(A2425)</f>
        <v>3</v>
      </c>
      <c r="D2425">
        <f>MINUTE(A2425)</f>
        <v>30</v>
      </c>
      <c r="E2425">
        <v>2</v>
      </c>
      <c r="F2425">
        <f>60*C2425+D2425</f>
        <v>210</v>
      </c>
      <c r="G2425">
        <f>IF(MONTH(A2425)&gt;10,1,IF(MONTH(A2425)&lt;4,1,0))</f>
        <v>1</v>
      </c>
      <c r="H2425">
        <f>IF(AND(F2425&gt;=6*60,F2425&lt;10*60),1,IF(F2425&gt;=15*60,1,IF(F2425&lt;1*60,1,0)))</f>
        <v>0</v>
      </c>
      <c r="I2425">
        <f>IF(AND(F2425&gt;=1*60,F2425&lt;6*60),1,0)</f>
        <v>1</v>
      </c>
      <c r="J2425">
        <f>IF(AND(F2425&gt;=10*60,F2425&lt;15*60),1,0)</f>
        <v>0</v>
      </c>
      <c r="K2425">
        <f>IF(AND(F2425&gt;=16*60,F2425&lt;21*60),1,0)</f>
        <v>0</v>
      </c>
      <c r="L2425">
        <f>K2425*G2425</f>
        <v>0</v>
      </c>
      <c r="M2425">
        <f>H2425*B2425</f>
        <v>0</v>
      </c>
      <c r="N2425">
        <f>I2425*B2425</f>
        <v>8.8999999999999996E-2</v>
      </c>
      <c r="O2425">
        <f>J2425*B2425</f>
        <v>0</v>
      </c>
    </row>
    <row r="2426" spans="1:15" x14ac:dyDescent="0.25">
      <c r="A2426" s="1">
        <v>41320.354166666701</v>
      </c>
      <c r="B2426">
        <v>8.8999999999999996E-2</v>
      </c>
      <c r="C2426">
        <f>HOUR(A2426)</f>
        <v>8</v>
      </c>
      <c r="D2426">
        <f>MINUTE(A2426)</f>
        <v>30</v>
      </c>
      <c r="E2426">
        <v>2</v>
      </c>
      <c r="F2426">
        <f>60*C2426+D2426</f>
        <v>510</v>
      </c>
      <c r="G2426">
        <f>IF(MONTH(A2426)&gt;10,1,IF(MONTH(A2426)&lt;4,1,0))</f>
        <v>1</v>
      </c>
      <c r="H2426">
        <f>IF(AND(F2426&gt;=6*60,F2426&lt;10*60),1,IF(F2426&gt;=15*60,1,IF(F2426&lt;1*60,1,0)))</f>
        <v>1</v>
      </c>
      <c r="I2426">
        <f>IF(AND(F2426&gt;=1*60,F2426&lt;6*60),1,0)</f>
        <v>0</v>
      </c>
      <c r="J2426">
        <f>IF(AND(F2426&gt;=10*60,F2426&lt;15*60),1,0)</f>
        <v>0</v>
      </c>
      <c r="K2426">
        <f>IF(AND(F2426&gt;=16*60,F2426&lt;21*60),1,0)</f>
        <v>0</v>
      </c>
      <c r="L2426">
        <f>K2426*G2426</f>
        <v>0</v>
      </c>
      <c r="M2426">
        <f>H2426*B2426</f>
        <v>8.8999999999999996E-2</v>
      </c>
      <c r="N2426">
        <f>I2426*B2426</f>
        <v>0</v>
      </c>
      <c r="O2426">
        <f>J2426*B2426</f>
        <v>0</v>
      </c>
    </row>
    <row r="2427" spans="1:15" x14ac:dyDescent="0.25">
      <c r="A2427" s="1">
        <v>41321.125</v>
      </c>
      <c r="B2427">
        <v>8.8999999999999996E-2</v>
      </c>
      <c r="C2427">
        <f>HOUR(A2427)</f>
        <v>3</v>
      </c>
      <c r="D2427">
        <f>MINUTE(A2427)</f>
        <v>0</v>
      </c>
      <c r="E2427">
        <v>2</v>
      </c>
      <c r="F2427">
        <f>60*C2427+D2427</f>
        <v>180</v>
      </c>
      <c r="G2427">
        <f>IF(MONTH(A2427)&gt;10,1,IF(MONTH(A2427)&lt;4,1,0))</f>
        <v>1</v>
      </c>
      <c r="H2427">
        <f>IF(AND(F2427&gt;=6*60,F2427&lt;10*60),1,IF(F2427&gt;=15*60,1,IF(F2427&lt;1*60,1,0)))</f>
        <v>0</v>
      </c>
      <c r="I2427">
        <f>IF(AND(F2427&gt;=1*60,F2427&lt;6*60),1,0)</f>
        <v>1</v>
      </c>
      <c r="J2427">
        <f>IF(AND(F2427&gt;=10*60,F2427&lt;15*60),1,0)</f>
        <v>0</v>
      </c>
      <c r="K2427">
        <f>IF(AND(F2427&gt;=16*60,F2427&lt;21*60),1,0)</f>
        <v>0</v>
      </c>
      <c r="L2427">
        <f>K2427*G2427</f>
        <v>0</v>
      </c>
      <c r="M2427">
        <f>H2427*B2427</f>
        <v>0</v>
      </c>
      <c r="N2427">
        <f>I2427*B2427</f>
        <v>8.8999999999999996E-2</v>
      </c>
      <c r="O2427">
        <f>J2427*B2427</f>
        <v>0</v>
      </c>
    </row>
    <row r="2428" spans="1:15" x14ac:dyDescent="0.25">
      <c r="A2428" s="1">
        <v>41327.020833333299</v>
      </c>
      <c r="B2428">
        <v>8.8999999999999996E-2</v>
      </c>
      <c r="C2428">
        <f>HOUR(A2428)</f>
        <v>0</v>
      </c>
      <c r="D2428">
        <f>MINUTE(A2428)</f>
        <v>30</v>
      </c>
      <c r="E2428">
        <v>2</v>
      </c>
      <c r="F2428">
        <f>60*C2428+D2428</f>
        <v>30</v>
      </c>
      <c r="G2428">
        <f>IF(MONTH(A2428)&gt;10,1,IF(MONTH(A2428)&lt;4,1,0))</f>
        <v>1</v>
      </c>
      <c r="H2428">
        <f>IF(AND(F2428&gt;=6*60,F2428&lt;10*60),1,IF(F2428&gt;=15*60,1,IF(F2428&lt;1*60,1,0)))</f>
        <v>1</v>
      </c>
      <c r="I2428">
        <f>IF(AND(F2428&gt;=1*60,F2428&lt;6*60),1,0)</f>
        <v>0</v>
      </c>
      <c r="J2428">
        <f>IF(AND(F2428&gt;=10*60,F2428&lt;15*60),1,0)</f>
        <v>0</v>
      </c>
      <c r="K2428">
        <f>IF(AND(F2428&gt;=16*60,F2428&lt;21*60),1,0)</f>
        <v>0</v>
      </c>
      <c r="L2428">
        <f>K2428*G2428</f>
        <v>0</v>
      </c>
      <c r="M2428">
        <f>H2428*B2428</f>
        <v>8.8999999999999996E-2</v>
      </c>
      <c r="N2428">
        <f>I2428*B2428</f>
        <v>0</v>
      </c>
      <c r="O2428">
        <f>J2428*B2428</f>
        <v>0</v>
      </c>
    </row>
    <row r="2429" spans="1:15" x14ac:dyDescent="0.25">
      <c r="A2429" s="1">
        <v>41331.0625</v>
      </c>
      <c r="B2429">
        <v>8.8999999999999996E-2</v>
      </c>
      <c r="C2429">
        <f>HOUR(A2429)</f>
        <v>1</v>
      </c>
      <c r="D2429">
        <f>MINUTE(A2429)</f>
        <v>30</v>
      </c>
      <c r="E2429">
        <v>2</v>
      </c>
      <c r="F2429">
        <f>60*C2429+D2429</f>
        <v>90</v>
      </c>
      <c r="G2429">
        <f>IF(MONTH(A2429)&gt;10,1,IF(MONTH(A2429)&lt;4,1,0))</f>
        <v>1</v>
      </c>
      <c r="H2429">
        <f>IF(AND(F2429&gt;=6*60,F2429&lt;10*60),1,IF(F2429&gt;=15*60,1,IF(F2429&lt;1*60,1,0)))</f>
        <v>0</v>
      </c>
      <c r="I2429">
        <f>IF(AND(F2429&gt;=1*60,F2429&lt;6*60),1,0)</f>
        <v>1</v>
      </c>
      <c r="J2429">
        <f>IF(AND(F2429&gt;=10*60,F2429&lt;15*60),1,0)</f>
        <v>0</v>
      </c>
      <c r="K2429">
        <f>IF(AND(F2429&gt;=16*60,F2429&lt;21*60),1,0)</f>
        <v>0</v>
      </c>
      <c r="L2429">
        <f>K2429*G2429</f>
        <v>0</v>
      </c>
      <c r="M2429">
        <f>H2429*B2429</f>
        <v>0</v>
      </c>
      <c r="N2429">
        <f>I2429*B2429</f>
        <v>8.8999999999999996E-2</v>
      </c>
      <c r="O2429">
        <f>J2429*B2429</f>
        <v>0</v>
      </c>
    </row>
    <row r="2430" spans="1:15" x14ac:dyDescent="0.25">
      <c r="A2430" s="1">
        <v>41331.979166666701</v>
      </c>
      <c r="B2430">
        <v>8.8999999999999996E-2</v>
      </c>
      <c r="C2430">
        <f>HOUR(A2430)</f>
        <v>23</v>
      </c>
      <c r="D2430">
        <f>MINUTE(A2430)</f>
        <v>30</v>
      </c>
      <c r="E2430">
        <v>2</v>
      </c>
      <c r="F2430">
        <f>60*C2430+D2430</f>
        <v>1410</v>
      </c>
      <c r="G2430">
        <f>IF(MONTH(A2430)&gt;10,1,IF(MONTH(A2430)&lt;4,1,0))</f>
        <v>1</v>
      </c>
      <c r="H2430">
        <f>IF(AND(F2430&gt;=6*60,F2430&lt;10*60),1,IF(F2430&gt;=15*60,1,IF(F2430&lt;1*60,1,0)))</f>
        <v>1</v>
      </c>
      <c r="I2430">
        <f>IF(AND(F2430&gt;=1*60,F2430&lt;6*60),1,0)</f>
        <v>0</v>
      </c>
      <c r="J2430">
        <f>IF(AND(F2430&gt;=10*60,F2430&lt;15*60),1,0)</f>
        <v>0</v>
      </c>
      <c r="K2430">
        <f>IF(AND(F2430&gt;=16*60,F2430&lt;21*60),1,0)</f>
        <v>0</v>
      </c>
      <c r="L2430">
        <f>K2430*G2430</f>
        <v>0</v>
      </c>
      <c r="M2430">
        <f>H2430*B2430</f>
        <v>8.8999999999999996E-2</v>
      </c>
      <c r="N2430">
        <f>I2430*B2430</f>
        <v>0</v>
      </c>
      <c r="O2430">
        <f>J2430*B2430</f>
        <v>0</v>
      </c>
    </row>
    <row r="2431" spans="1:15" x14ac:dyDescent="0.25">
      <c r="A2431" s="1">
        <v>41306.041666666701</v>
      </c>
      <c r="B2431">
        <v>8.7999999999999995E-2</v>
      </c>
      <c r="C2431">
        <f>HOUR(A2431)</f>
        <v>1</v>
      </c>
      <c r="D2431">
        <f>MINUTE(A2431)</f>
        <v>0</v>
      </c>
      <c r="E2431">
        <v>2</v>
      </c>
      <c r="F2431">
        <f>60*C2431+D2431</f>
        <v>60</v>
      </c>
      <c r="G2431">
        <f>IF(MONTH(A2431)&gt;10,1,IF(MONTH(A2431)&lt;4,1,0))</f>
        <v>1</v>
      </c>
      <c r="H2431">
        <f>IF(AND(F2431&gt;=6*60,F2431&lt;10*60),1,IF(F2431&gt;=15*60,1,IF(F2431&lt;1*60,1,0)))</f>
        <v>0</v>
      </c>
      <c r="I2431">
        <f>IF(AND(F2431&gt;=1*60,F2431&lt;6*60),1,0)</f>
        <v>1</v>
      </c>
      <c r="J2431">
        <f>IF(AND(F2431&gt;=10*60,F2431&lt;15*60),1,0)</f>
        <v>0</v>
      </c>
      <c r="K2431">
        <f>IF(AND(F2431&gt;=16*60,F2431&lt;21*60),1,0)</f>
        <v>0</v>
      </c>
      <c r="L2431">
        <f>K2431*G2431</f>
        <v>0</v>
      </c>
      <c r="M2431">
        <f>H2431*B2431</f>
        <v>0</v>
      </c>
      <c r="N2431">
        <f>I2431*B2431</f>
        <v>8.7999999999999995E-2</v>
      </c>
      <c r="O2431">
        <f>J2431*B2431</f>
        <v>0</v>
      </c>
    </row>
    <row r="2432" spans="1:15" x14ac:dyDescent="0.25">
      <c r="A2432" s="1">
        <v>41309.979166666701</v>
      </c>
      <c r="B2432">
        <v>8.7999999999999995E-2</v>
      </c>
      <c r="C2432">
        <f>HOUR(A2432)</f>
        <v>23</v>
      </c>
      <c r="D2432">
        <f>MINUTE(A2432)</f>
        <v>30</v>
      </c>
      <c r="E2432">
        <v>2</v>
      </c>
      <c r="F2432">
        <f>60*C2432+D2432</f>
        <v>1410</v>
      </c>
      <c r="G2432">
        <f>IF(MONTH(A2432)&gt;10,1,IF(MONTH(A2432)&lt;4,1,0))</f>
        <v>1</v>
      </c>
      <c r="H2432">
        <f>IF(AND(F2432&gt;=6*60,F2432&lt;10*60),1,IF(F2432&gt;=15*60,1,IF(F2432&lt;1*60,1,0)))</f>
        <v>1</v>
      </c>
      <c r="I2432">
        <f>IF(AND(F2432&gt;=1*60,F2432&lt;6*60),1,0)</f>
        <v>0</v>
      </c>
      <c r="J2432">
        <f>IF(AND(F2432&gt;=10*60,F2432&lt;15*60),1,0)</f>
        <v>0</v>
      </c>
      <c r="K2432">
        <f>IF(AND(F2432&gt;=16*60,F2432&lt;21*60),1,0)</f>
        <v>0</v>
      </c>
      <c r="L2432">
        <f>K2432*G2432</f>
        <v>0</v>
      </c>
      <c r="M2432">
        <f>H2432*B2432</f>
        <v>8.7999999999999995E-2</v>
      </c>
      <c r="N2432">
        <f>I2432*B2432</f>
        <v>0</v>
      </c>
      <c r="O2432">
        <f>J2432*B2432</f>
        <v>0</v>
      </c>
    </row>
    <row r="2433" spans="1:15" x14ac:dyDescent="0.25">
      <c r="A2433" s="1">
        <v>41310.979166666701</v>
      </c>
      <c r="B2433">
        <v>8.7999999999999995E-2</v>
      </c>
      <c r="C2433">
        <f>HOUR(A2433)</f>
        <v>23</v>
      </c>
      <c r="D2433">
        <f>MINUTE(A2433)</f>
        <v>30</v>
      </c>
      <c r="E2433">
        <v>2</v>
      </c>
      <c r="F2433">
        <f>60*C2433+D2433</f>
        <v>1410</v>
      </c>
      <c r="G2433">
        <f>IF(MONTH(A2433)&gt;10,1,IF(MONTH(A2433)&lt;4,1,0))</f>
        <v>1</v>
      </c>
      <c r="H2433">
        <f>IF(AND(F2433&gt;=6*60,F2433&lt;10*60),1,IF(F2433&gt;=15*60,1,IF(F2433&lt;1*60,1,0)))</f>
        <v>1</v>
      </c>
      <c r="I2433">
        <f>IF(AND(F2433&gt;=1*60,F2433&lt;6*60),1,0)</f>
        <v>0</v>
      </c>
      <c r="J2433">
        <f>IF(AND(F2433&gt;=10*60,F2433&lt;15*60),1,0)</f>
        <v>0</v>
      </c>
      <c r="K2433">
        <f>IF(AND(F2433&gt;=16*60,F2433&lt;21*60),1,0)</f>
        <v>0</v>
      </c>
      <c r="L2433">
        <f>K2433*G2433</f>
        <v>0</v>
      </c>
      <c r="M2433">
        <f>H2433*B2433</f>
        <v>8.7999999999999995E-2</v>
      </c>
      <c r="N2433">
        <f>I2433*B2433</f>
        <v>0</v>
      </c>
      <c r="O2433">
        <f>J2433*B2433</f>
        <v>0</v>
      </c>
    </row>
    <row r="2434" spans="1:15" x14ac:dyDescent="0.25">
      <c r="A2434" s="1">
        <v>41315.041666666701</v>
      </c>
      <c r="B2434">
        <v>8.7999999999999995E-2</v>
      </c>
      <c r="C2434">
        <f>HOUR(A2434)</f>
        <v>1</v>
      </c>
      <c r="D2434">
        <f>MINUTE(A2434)</f>
        <v>0</v>
      </c>
      <c r="E2434">
        <v>2</v>
      </c>
      <c r="F2434">
        <f>60*C2434+D2434</f>
        <v>60</v>
      </c>
      <c r="G2434">
        <f>IF(MONTH(A2434)&gt;10,1,IF(MONTH(A2434)&lt;4,1,0))</f>
        <v>1</v>
      </c>
      <c r="H2434">
        <f>IF(AND(F2434&gt;=6*60,F2434&lt;10*60),1,IF(F2434&gt;=15*60,1,IF(F2434&lt;1*60,1,0)))</f>
        <v>0</v>
      </c>
      <c r="I2434">
        <f>IF(AND(F2434&gt;=1*60,F2434&lt;6*60),1,0)</f>
        <v>1</v>
      </c>
      <c r="J2434">
        <f>IF(AND(F2434&gt;=10*60,F2434&lt;15*60),1,0)</f>
        <v>0</v>
      </c>
      <c r="K2434">
        <f>IF(AND(F2434&gt;=16*60,F2434&lt;21*60),1,0)</f>
        <v>0</v>
      </c>
      <c r="L2434">
        <f>K2434*G2434</f>
        <v>0</v>
      </c>
      <c r="M2434">
        <f>H2434*B2434</f>
        <v>0</v>
      </c>
      <c r="N2434">
        <f>I2434*B2434</f>
        <v>8.7999999999999995E-2</v>
      </c>
      <c r="O2434">
        <f>J2434*B2434</f>
        <v>0</v>
      </c>
    </row>
    <row r="2435" spans="1:15" x14ac:dyDescent="0.25">
      <c r="A2435" s="1">
        <v>41315.979166666701</v>
      </c>
      <c r="B2435">
        <v>8.7999999999999995E-2</v>
      </c>
      <c r="C2435">
        <f>HOUR(A2435)</f>
        <v>23</v>
      </c>
      <c r="D2435">
        <f>MINUTE(A2435)</f>
        <v>30</v>
      </c>
      <c r="E2435">
        <v>2</v>
      </c>
      <c r="F2435">
        <f>60*C2435+D2435</f>
        <v>1410</v>
      </c>
      <c r="G2435">
        <f>IF(MONTH(A2435)&gt;10,1,IF(MONTH(A2435)&lt;4,1,0))</f>
        <v>1</v>
      </c>
      <c r="H2435">
        <f>IF(AND(F2435&gt;=6*60,F2435&lt;10*60),1,IF(F2435&gt;=15*60,1,IF(F2435&lt;1*60,1,0)))</f>
        <v>1</v>
      </c>
      <c r="I2435">
        <f>IF(AND(F2435&gt;=1*60,F2435&lt;6*60),1,0)</f>
        <v>0</v>
      </c>
      <c r="J2435">
        <f>IF(AND(F2435&gt;=10*60,F2435&lt;15*60),1,0)</f>
        <v>0</v>
      </c>
      <c r="K2435">
        <f>IF(AND(F2435&gt;=16*60,F2435&lt;21*60),1,0)</f>
        <v>0</v>
      </c>
      <c r="L2435">
        <f>K2435*G2435</f>
        <v>0</v>
      </c>
      <c r="M2435">
        <f>H2435*B2435</f>
        <v>8.7999999999999995E-2</v>
      </c>
      <c r="N2435">
        <f>I2435*B2435</f>
        <v>0</v>
      </c>
      <c r="O2435">
        <f>J2435*B2435</f>
        <v>0</v>
      </c>
    </row>
    <row r="2436" spans="1:15" x14ac:dyDescent="0.25">
      <c r="A2436" s="1">
        <v>41316.083333333299</v>
      </c>
      <c r="B2436">
        <v>8.7999999999999995E-2</v>
      </c>
      <c r="C2436">
        <f>HOUR(A2436)</f>
        <v>2</v>
      </c>
      <c r="D2436">
        <f>MINUTE(A2436)</f>
        <v>0</v>
      </c>
      <c r="E2436">
        <v>2</v>
      </c>
      <c r="F2436">
        <f>60*C2436+D2436</f>
        <v>120</v>
      </c>
      <c r="G2436">
        <f>IF(MONTH(A2436)&gt;10,1,IF(MONTH(A2436)&lt;4,1,0))</f>
        <v>1</v>
      </c>
      <c r="H2436">
        <f>IF(AND(F2436&gt;=6*60,F2436&lt;10*60),1,IF(F2436&gt;=15*60,1,IF(F2436&lt;1*60,1,0)))</f>
        <v>0</v>
      </c>
      <c r="I2436">
        <f>IF(AND(F2436&gt;=1*60,F2436&lt;6*60),1,0)</f>
        <v>1</v>
      </c>
      <c r="J2436">
        <f>IF(AND(F2436&gt;=10*60,F2436&lt;15*60),1,0)</f>
        <v>0</v>
      </c>
      <c r="K2436">
        <f>IF(AND(F2436&gt;=16*60,F2436&lt;21*60),1,0)</f>
        <v>0</v>
      </c>
      <c r="L2436">
        <f>K2436*G2436</f>
        <v>0</v>
      </c>
      <c r="M2436">
        <f>H2436*B2436</f>
        <v>0</v>
      </c>
      <c r="N2436">
        <f>I2436*B2436</f>
        <v>8.7999999999999995E-2</v>
      </c>
      <c r="O2436">
        <f>J2436*B2436</f>
        <v>0</v>
      </c>
    </row>
    <row r="2437" spans="1:15" x14ac:dyDescent="0.25">
      <c r="A2437" s="1">
        <v>41318.145833333299</v>
      </c>
      <c r="B2437">
        <v>8.7999999999999995E-2</v>
      </c>
      <c r="C2437">
        <f>HOUR(A2437)</f>
        <v>3</v>
      </c>
      <c r="D2437">
        <f>MINUTE(A2437)</f>
        <v>30</v>
      </c>
      <c r="E2437">
        <v>2</v>
      </c>
      <c r="F2437">
        <f>60*C2437+D2437</f>
        <v>210</v>
      </c>
      <c r="G2437">
        <f>IF(MONTH(A2437)&gt;10,1,IF(MONTH(A2437)&lt;4,1,0))</f>
        <v>1</v>
      </c>
      <c r="H2437">
        <f>IF(AND(F2437&gt;=6*60,F2437&lt;10*60),1,IF(F2437&gt;=15*60,1,IF(F2437&lt;1*60,1,0)))</f>
        <v>0</v>
      </c>
      <c r="I2437">
        <f>IF(AND(F2437&gt;=1*60,F2437&lt;6*60),1,0)</f>
        <v>1</v>
      </c>
      <c r="J2437">
        <f>IF(AND(F2437&gt;=10*60,F2437&lt;15*60),1,0)</f>
        <v>0</v>
      </c>
      <c r="K2437">
        <f>IF(AND(F2437&gt;=16*60,F2437&lt;21*60),1,0)</f>
        <v>0</v>
      </c>
      <c r="L2437">
        <f>K2437*G2437</f>
        <v>0</v>
      </c>
      <c r="M2437">
        <f>H2437*B2437</f>
        <v>0</v>
      </c>
      <c r="N2437">
        <f>I2437*B2437</f>
        <v>8.7999999999999995E-2</v>
      </c>
      <c r="O2437">
        <f>J2437*B2437</f>
        <v>0</v>
      </c>
    </row>
    <row r="2438" spans="1:15" x14ac:dyDescent="0.25">
      <c r="A2438" s="1">
        <v>41322.125</v>
      </c>
      <c r="B2438">
        <v>8.7999999999999995E-2</v>
      </c>
      <c r="C2438">
        <f>HOUR(A2438)</f>
        <v>3</v>
      </c>
      <c r="D2438">
        <f>MINUTE(A2438)</f>
        <v>0</v>
      </c>
      <c r="E2438">
        <v>2</v>
      </c>
      <c r="F2438">
        <f>60*C2438+D2438</f>
        <v>180</v>
      </c>
      <c r="G2438">
        <f>IF(MONTH(A2438)&gt;10,1,IF(MONTH(A2438)&lt;4,1,0))</f>
        <v>1</v>
      </c>
      <c r="H2438">
        <f>IF(AND(F2438&gt;=6*60,F2438&lt;10*60),1,IF(F2438&gt;=15*60,1,IF(F2438&lt;1*60,1,0)))</f>
        <v>0</v>
      </c>
      <c r="I2438">
        <f>IF(AND(F2438&gt;=1*60,F2438&lt;6*60),1,0)</f>
        <v>1</v>
      </c>
      <c r="J2438">
        <f>IF(AND(F2438&gt;=10*60,F2438&lt;15*60),1,0)</f>
        <v>0</v>
      </c>
      <c r="K2438">
        <f>IF(AND(F2438&gt;=16*60,F2438&lt;21*60),1,0)</f>
        <v>0</v>
      </c>
      <c r="L2438">
        <f>K2438*G2438</f>
        <v>0</v>
      </c>
      <c r="M2438">
        <f>H2438*B2438</f>
        <v>0</v>
      </c>
      <c r="N2438">
        <f>I2438*B2438</f>
        <v>8.7999999999999995E-2</v>
      </c>
      <c r="O2438">
        <f>J2438*B2438</f>
        <v>0</v>
      </c>
    </row>
    <row r="2439" spans="1:15" x14ac:dyDescent="0.25">
      <c r="A2439" s="1">
        <v>41325.979166666701</v>
      </c>
      <c r="B2439">
        <v>8.7999999999999995E-2</v>
      </c>
      <c r="C2439">
        <f>HOUR(A2439)</f>
        <v>23</v>
      </c>
      <c r="D2439">
        <f>MINUTE(A2439)</f>
        <v>30</v>
      </c>
      <c r="E2439">
        <v>2</v>
      </c>
      <c r="F2439">
        <f>60*C2439+D2439</f>
        <v>1410</v>
      </c>
      <c r="G2439">
        <f>IF(MONTH(A2439)&gt;10,1,IF(MONTH(A2439)&lt;4,1,0))</f>
        <v>1</v>
      </c>
      <c r="H2439">
        <f>IF(AND(F2439&gt;=6*60,F2439&lt;10*60),1,IF(F2439&gt;=15*60,1,IF(F2439&lt;1*60,1,0)))</f>
        <v>1</v>
      </c>
      <c r="I2439">
        <f>IF(AND(F2439&gt;=1*60,F2439&lt;6*60),1,0)</f>
        <v>0</v>
      </c>
      <c r="J2439">
        <f>IF(AND(F2439&gt;=10*60,F2439&lt;15*60),1,0)</f>
        <v>0</v>
      </c>
      <c r="K2439">
        <f>IF(AND(F2439&gt;=16*60,F2439&lt;21*60),1,0)</f>
        <v>0</v>
      </c>
      <c r="L2439">
        <f>K2439*G2439</f>
        <v>0</v>
      </c>
      <c r="M2439">
        <f>H2439*B2439</f>
        <v>8.7999999999999995E-2</v>
      </c>
      <c r="N2439">
        <f>I2439*B2439</f>
        <v>0</v>
      </c>
      <c r="O2439">
        <f>J2439*B2439</f>
        <v>0</v>
      </c>
    </row>
    <row r="2440" spans="1:15" x14ac:dyDescent="0.25">
      <c r="A2440" s="1">
        <v>41331.708333333299</v>
      </c>
      <c r="B2440">
        <v>8.7999999999999995E-2</v>
      </c>
      <c r="C2440">
        <f>HOUR(A2440)</f>
        <v>17</v>
      </c>
      <c r="D2440">
        <f>MINUTE(A2440)</f>
        <v>0</v>
      </c>
      <c r="E2440">
        <v>2</v>
      </c>
      <c r="F2440">
        <f>60*C2440+D2440</f>
        <v>1020</v>
      </c>
      <c r="G2440">
        <f>IF(MONTH(A2440)&gt;10,1,IF(MONTH(A2440)&lt;4,1,0))</f>
        <v>1</v>
      </c>
      <c r="H2440">
        <f>IF(AND(F2440&gt;=6*60,F2440&lt;10*60),1,IF(F2440&gt;=15*60,1,IF(F2440&lt;1*60,1,0)))</f>
        <v>1</v>
      </c>
      <c r="I2440">
        <f>IF(AND(F2440&gt;=1*60,F2440&lt;6*60),1,0)</f>
        <v>0</v>
      </c>
      <c r="J2440">
        <f>IF(AND(F2440&gt;=10*60,F2440&lt;15*60),1,0)</f>
        <v>0</v>
      </c>
      <c r="K2440">
        <f>IF(AND(F2440&gt;=16*60,F2440&lt;21*60),1,0)</f>
        <v>1</v>
      </c>
      <c r="L2440">
        <f>K2440*G2440</f>
        <v>1</v>
      </c>
      <c r="M2440">
        <f>H2440*B2440</f>
        <v>8.7999999999999995E-2</v>
      </c>
      <c r="N2440">
        <f>I2440*B2440</f>
        <v>0</v>
      </c>
      <c r="O2440">
        <f>J2440*B2440</f>
        <v>0</v>
      </c>
    </row>
    <row r="2441" spans="1:15" x14ac:dyDescent="0.25">
      <c r="A2441" s="1">
        <v>41332.0625</v>
      </c>
      <c r="B2441">
        <v>8.7999999999999995E-2</v>
      </c>
      <c r="C2441">
        <f>HOUR(A2441)</f>
        <v>1</v>
      </c>
      <c r="D2441">
        <f>MINUTE(A2441)</f>
        <v>30</v>
      </c>
      <c r="E2441">
        <v>2</v>
      </c>
      <c r="F2441">
        <f>60*C2441+D2441</f>
        <v>90</v>
      </c>
      <c r="G2441">
        <f>IF(MONTH(A2441)&gt;10,1,IF(MONTH(A2441)&lt;4,1,0))</f>
        <v>1</v>
      </c>
      <c r="H2441">
        <f>IF(AND(F2441&gt;=6*60,F2441&lt;10*60),1,IF(F2441&gt;=15*60,1,IF(F2441&lt;1*60,1,0)))</f>
        <v>0</v>
      </c>
      <c r="I2441">
        <f>IF(AND(F2441&gt;=1*60,F2441&lt;6*60),1,0)</f>
        <v>1</v>
      </c>
      <c r="J2441">
        <f>IF(AND(F2441&gt;=10*60,F2441&lt;15*60),1,0)</f>
        <v>0</v>
      </c>
      <c r="K2441">
        <f>IF(AND(F2441&gt;=16*60,F2441&lt;21*60),1,0)</f>
        <v>0</v>
      </c>
      <c r="L2441">
        <f>K2441*G2441</f>
        <v>0</v>
      </c>
      <c r="M2441">
        <f>H2441*B2441</f>
        <v>0</v>
      </c>
      <c r="N2441">
        <f>I2441*B2441</f>
        <v>8.7999999999999995E-2</v>
      </c>
      <c r="O2441">
        <f>J2441*B2441</f>
        <v>0</v>
      </c>
    </row>
    <row r="2442" spans="1:15" x14ac:dyDescent="0.25">
      <c r="A2442" s="1">
        <v>41333.229166666701</v>
      </c>
      <c r="B2442">
        <v>8.7999999999999995E-2</v>
      </c>
      <c r="C2442">
        <f>HOUR(A2442)</f>
        <v>5</v>
      </c>
      <c r="D2442">
        <f>MINUTE(A2442)</f>
        <v>30</v>
      </c>
      <c r="E2442">
        <v>2</v>
      </c>
      <c r="F2442">
        <f>60*C2442+D2442</f>
        <v>330</v>
      </c>
      <c r="G2442">
        <f>IF(MONTH(A2442)&gt;10,1,IF(MONTH(A2442)&lt;4,1,0))</f>
        <v>1</v>
      </c>
      <c r="H2442">
        <f>IF(AND(F2442&gt;=6*60,F2442&lt;10*60),1,IF(F2442&gt;=15*60,1,IF(F2442&lt;1*60,1,0)))</f>
        <v>0</v>
      </c>
      <c r="I2442">
        <f>IF(AND(F2442&gt;=1*60,F2442&lt;6*60),1,0)</f>
        <v>1</v>
      </c>
      <c r="J2442">
        <f>IF(AND(F2442&gt;=10*60,F2442&lt;15*60),1,0)</f>
        <v>0</v>
      </c>
      <c r="K2442">
        <f>IF(AND(F2442&gt;=16*60,F2442&lt;21*60),1,0)</f>
        <v>0</v>
      </c>
      <c r="L2442">
        <f>K2442*G2442</f>
        <v>0</v>
      </c>
      <c r="M2442">
        <f>H2442*B2442</f>
        <v>0</v>
      </c>
      <c r="N2442">
        <f>I2442*B2442</f>
        <v>8.7999999999999995E-2</v>
      </c>
      <c r="O2442">
        <f>J2442*B2442</f>
        <v>0</v>
      </c>
    </row>
    <row r="2443" spans="1:15" x14ac:dyDescent="0.25">
      <c r="A2443" s="1">
        <v>41307.166666666701</v>
      </c>
      <c r="B2443">
        <v>8.6999999999999994E-2</v>
      </c>
      <c r="C2443">
        <f>HOUR(A2443)</f>
        <v>4</v>
      </c>
      <c r="D2443">
        <f>MINUTE(A2443)</f>
        <v>0</v>
      </c>
      <c r="E2443">
        <v>2</v>
      </c>
      <c r="F2443">
        <f>60*C2443+D2443</f>
        <v>240</v>
      </c>
      <c r="G2443">
        <f>IF(MONTH(A2443)&gt;10,1,IF(MONTH(A2443)&lt;4,1,0))</f>
        <v>1</v>
      </c>
      <c r="H2443">
        <f>IF(AND(F2443&gt;=6*60,F2443&lt;10*60),1,IF(F2443&gt;=15*60,1,IF(F2443&lt;1*60,1,0)))</f>
        <v>0</v>
      </c>
      <c r="I2443">
        <f>IF(AND(F2443&gt;=1*60,F2443&lt;6*60),1,0)</f>
        <v>1</v>
      </c>
      <c r="J2443">
        <f>IF(AND(F2443&gt;=10*60,F2443&lt;15*60),1,0)</f>
        <v>0</v>
      </c>
      <c r="K2443">
        <f>IF(AND(F2443&gt;=16*60,F2443&lt;21*60),1,0)</f>
        <v>0</v>
      </c>
      <c r="L2443">
        <f>K2443*G2443</f>
        <v>0</v>
      </c>
      <c r="M2443">
        <f>H2443*B2443</f>
        <v>0</v>
      </c>
      <c r="N2443">
        <f>I2443*B2443</f>
        <v>8.6999999999999994E-2</v>
      </c>
      <c r="O2443">
        <f>J2443*B2443</f>
        <v>0</v>
      </c>
    </row>
    <row r="2444" spans="1:15" x14ac:dyDescent="0.25">
      <c r="A2444" s="1">
        <v>41313.104166666701</v>
      </c>
      <c r="B2444">
        <v>8.6999999999999994E-2</v>
      </c>
      <c r="C2444">
        <f>HOUR(A2444)</f>
        <v>2</v>
      </c>
      <c r="D2444">
        <f>MINUTE(A2444)</f>
        <v>30</v>
      </c>
      <c r="E2444">
        <v>2</v>
      </c>
      <c r="F2444">
        <f>60*C2444+D2444</f>
        <v>150</v>
      </c>
      <c r="G2444">
        <f>IF(MONTH(A2444)&gt;10,1,IF(MONTH(A2444)&lt;4,1,0))</f>
        <v>1</v>
      </c>
      <c r="H2444">
        <f>IF(AND(F2444&gt;=6*60,F2444&lt;10*60),1,IF(F2444&gt;=15*60,1,IF(F2444&lt;1*60,1,0)))</f>
        <v>0</v>
      </c>
      <c r="I2444">
        <f>IF(AND(F2444&gt;=1*60,F2444&lt;6*60),1,0)</f>
        <v>1</v>
      </c>
      <c r="J2444">
        <f>IF(AND(F2444&gt;=10*60,F2444&lt;15*60),1,0)</f>
        <v>0</v>
      </c>
      <c r="K2444">
        <f>IF(AND(F2444&gt;=16*60,F2444&lt;21*60),1,0)</f>
        <v>0</v>
      </c>
      <c r="L2444">
        <f>K2444*G2444</f>
        <v>0</v>
      </c>
      <c r="M2444">
        <f>H2444*B2444</f>
        <v>0</v>
      </c>
      <c r="N2444">
        <f>I2444*B2444</f>
        <v>8.6999999999999994E-2</v>
      </c>
      <c r="O2444">
        <f>J2444*B2444</f>
        <v>0</v>
      </c>
    </row>
    <row r="2445" spans="1:15" x14ac:dyDescent="0.25">
      <c r="A2445" s="1">
        <v>41313.791666666701</v>
      </c>
      <c r="B2445">
        <v>8.6999999999999994E-2</v>
      </c>
      <c r="C2445">
        <f>HOUR(A2445)</f>
        <v>19</v>
      </c>
      <c r="D2445">
        <f>MINUTE(A2445)</f>
        <v>0</v>
      </c>
      <c r="E2445">
        <v>2</v>
      </c>
      <c r="F2445">
        <f>60*C2445+D2445</f>
        <v>1140</v>
      </c>
      <c r="G2445">
        <f>IF(MONTH(A2445)&gt;10,1,IF(MONTH(A2445)&lt;4,1,0))</f>
        <v>1</v>
      </c>
      <c r="H2445">
        <f>IF(AND(F2445&gt;=6*60,F2445&lt;10*60),1,IF(F2445&gt;=15*60,1,IF(F2445&lt;1*60,1,0)))</f>
        <v>1</v>
      </c>
      <c r="I2445">
        <f>IF(AND(F2445&gt;=1*60,F2445&lt;6*60),1,0)</f>
        <v>0</v>
      </c>
      <c r="J2445">
        <f>IF(AND(F2445&gt;=10*60,F2445&lt;15*60),1,0)</f>
        <v>0</v>
      </c>
      <c r="K2445">
        <f>IF(AND(F2445&gt;=16*60,F2445&lt;21*60),1,0)</f>
        <v>1</v>
      </c>
      <c r="L2445">
        <f>K2445*G2445</f>
        <v>1</v>
      </c>
      <c r="M2445">
        <f>H2445*B2445</f>
        <v>8.6999999999999994E-2</v>
      </c>
      <c r="N2445">
        <f>I2445*B2445</f>
        <v>0</v>
      </c>
      <c r="O2445">
        <f>J2445*B2445</f>
        <v>0</v>
      </c>
    </row>
    <row r="2446" spans="1:15" x14ac:dyDescent="0.25">
      <c r="A2446" s="1">
        <v>41317.416666666701</v>
      </c>
      <c r="B2446">
        <v>8.6999999999999994E-2</v>
      </c>
      <c r="C2446">
        <f>HOUR(A2446)</f>
        <v>10</v>
      </c>
      <c r="D2446">
        <f>MINUTE(A2446)</f>
        <v>0</v>
      </c>
      <c r="E2446">
        <v>2</v>
      </c>
      <c r="F2446">
        <f>60*C2446+D2446</f>
        <v>600</v>
      </c>
      <c r="G2446">
        <f>IF(MONTH(A2446)&gt;10,1,IF(MONTH(A2446)&lt;4,1,0))</f>
        <v>1</v>
      </c>
      <c r="H2446">
        <f>IF(AND(F2446&gt;=6*60,F2446&lt;10*60),1,IF(F2446&gt;=15*60,1,IF(F2446&lt;1*60,1,0)))</f>
        <v>0</v>
      </c>
      <c r="I2446">
        <f>IF(AND(F2446&gt;=1*60,F2446&lt;6*60),1,0)</f>
        <v>0</v>
      </c>
      <c r="J2446">
        <f>IF(AND(F2446&gt;=10*60,F2446&lt;15*60),1,0)</f>
        <v>1</v>
      </c>
      <c r="K2446">
        <f>IF(AND(F2446&gt;=16*60,F2446&lt;21*60),1,0)</f>
        <v>0</v>
      </c>
      <c r="L2446">
        <f>K2446*G2446</f>
        <v>0</v>
      </c>
      <c r="M2446">
        <f>H2446*B2446</f>
        <v>0</v>
      </c>
      <c r="N2446">
        <f>I2446*B2446</f>
        <v>0</v>
      </c>
      <c r="O2446">
        <f>J2446*B2446</f>
        <v>8.6999999999999994E-2</v>
      </c>
    </row>
    <row r="2447" spans="1:15" x14ac:dyDescent="0.25">
      <c r="A2447" s="1">
        <v>41319.1875</v>
      </c>
      <c r="B2447">
        <v>8.6999999999999994E-2</v>
      </c>
      <c r="C2447">
        <f>HOUR(A2447)</f>
        <v>4</v>
      </c>
      <c r="D2447">
        <f>MINUTE(A2447)</f>
        <v>30</v>
      </c>
      <c r="E2447">
        <v>2</v>
      </c>
      <c r="F2447">
        <f>60*C2447+D2447</f>
        <v>270</v>
      </c>
      <c r="G2447">
        <f>IF(MONTH(A2447)&gt;10,1,IF(MONTH(A2447)&lt;4,1,0))</f>
        <v>1</v>
      </c>
      <c r="H2447">
        <f>IF(AND(F2447&gt;=6*60,F2447&lt;10*60),1,IF(F2447&gt;=15*60,1,IF(F2447&lt;1*60,1,0)))</f>
        <v>0</v>
      </c>
      <c r="I2447">
        <f>IF(AND(F2447&gt;=1*60,F2447&lt;6*60),1,0)</f>
        <v>1</v>
      </c>
      <c r="J2447">
        <f>IF(AND(F2447&gt;=10*60,F2447&lt;15*60),1,0)</f>
        <v>0</v>
      </c>
      <c r="K2447">
        <f>IF(AND(F2447&gt;=16*60,F2447&lt;21*60),1,0)</f>
        <v>0</v>
      </c>
      <c r="L2447">
        <f>K2447*G2447</f>
        <v>0</v>
      </c>
      <c r="M2447">
        <f>H2447*B2447</f>
        <v>0</v>
      </c>
      <c r="N2447">
        <f>I2447*B2447</f>
        <v>8.6999999999999994E-2</v>
      </c>
      <c r="O2447">
        <f>J2447*B2447</f>
        <v>0</v>
      </c>
    </row>
    <row r="2448" spans="1:15" x14ac:dyDescent="0.25">
      <c r="A2448" s="1">
        <v>41320.25</v>
      </c>
      <c r="B2448">
        <v>8.6999999999999994E-2</v>
      </c>
      <c r="C2448">
        <f>HOUR(A2448)</f>
        <v>6</v>
      </c>
      <c r="D2448">
        <f>MINUTE(A2448)</f>
        <v>0</v>
      </c>
      <c r="E2448">
        <v>2</v>
      </c>
      <c r="F2448">
        <f>60*C2448+D2448</f>
        <v>360</v>
      </c>
      <c r="G2448">
        <f>IF(MONTH(A2448)&gt;10,1,IF(MONTH(A2448)&lt;4,1,0))</f>
        <v>1</v>
      </c>
      <c r="H2448">
        <f>IF(AND(F2448&gt;=6*60,F2448&lt;10*60),1,IF(F2448&gt;=15*60,1,IF(F2448&lt;1*60,1,0)))</f>
        <v>1</v>
      </c>
      <c r="I2448">
        <f>IF(AND(F2448&gt;=1*60,F2448&lt;6*60),1,0)</f>
        <v>0</v>
      </c>
      <c r="J2448">
        <f>IF(AND(F2448&gt;=10*60,F2448&lt;15*60),1,0)</f>
        <v>0</v>
      </c>
      <c r="K2448">
        <f>IF(AND(F2448&gt;=16*60,F2448&lt;21*60),1,0)</f>
        <v>0</v>
      </c>
      <c r="L2448">
        <f>K2448*G2448</f>
        <v>0</v>
      </c>
      <c r="M2448">
        <f>H2448*B2448</f>
        <v>8.6999999999999994E-2</v>
      </c>
      <c r="N2448">
        <f>I2448*B2448</f>
        <v>0</v>
      </c>
      <c r="O2448">
        <f>J2448*B2448</f>
        <v>0</v>
      </c>
    </row>
    <row r="2449" spans="1:15" x14ac:dyDescent="0.25">
      <c r="A2449" s="1">
        <v>41323.208333333299</v>
      </c>
      <c r="B2449">
        <v>8.6999999999999994E-2</v>
      </c>
      <c r="C2449">
        <f>HOUR(A2449)</f>
        <v>5</v>
      </c>
      <c r="D2449">
        <f>MINUTE(A2449)</f>
        <v>0</v>
      </c>
      <c r="E2449">
        <v>2</v>
      </c>
      <c r="F2449">
        <f>60*C2449+D2449</f>
        <v>300</v>
      </c>
      <c r="G2449">
        <f>IF(MONTH(A2449)&gt;10,1,IF(MONTH(A2449)&lt;4,1,0))</f>
        <v>1</v>
      </c>
      <c r="H2449">
        <f>IF(AND(F2449&gt;=6*60,F2449&lt;10*60),1,IF(F2449&gt;=15*60,1,IF(F2449&lt;1*60,1,0)))</f>
        <v>0</v>
      </c>
      <c r="I2449">
        <f>IF(AND(F2449&gt;=1*60,F2449&lt;6*60),1,0)</f>
        <v>1</v>
      </c>
      <c r="J2449">
        <f>IF(AND(F2449&gt;=10*60,F2449&lt;15*60),1,0)</f>
        <v>0</v>
      </c>
      <c r="K2449">
        <f>IF(AND(F2449&gt;=16*60,F2449&lt;21*60),1,0)</f>
        <v>0</v>
      </c>
      <c r="L2449">
        <f>K2449*G2449</f>
        <v>0</v>
      </c>
      <c r="M2449">
        <f>H2449*B2449</f>
        <v>0</v>
      </c>
      <c r="N2449">
        <f>I2449*B2449</f>
        <v>8.6999999999999994E-2</v>
      </c>
      <c r="O2449">
        <f>J2449*B2449</f>
        <v>0</v>
      </c>
    </row>
    <row r="2450" spans="1:15" x14ac:dyDescent="0.25">
      <c r="A2450" s="1">
        <v>41324.770833333299</v>
      </c>
      <c r="B2450">
        <v>8.6999999999999994E-2</v>
      </c>
      <c r="C2450">
        <f>HOUR(A2450)</f>
        <v>18</v>
      </c>
      <c r="D2450">
        <f>MINUTE(A2450)</f>
        <v>30</v>
      </c>
      <c r="E2450">
        <v>2</v>
      </c>
      <c r="F2450">
        <f>60*C2450+D2450</f>
        <v>1110</v>
      </c>
      <c r="G2450">
        <f>IF(MONTH(A2450)&gt;10,1,IF(MONTH(A2450)&lt;4,1,0))</f>
        <v>1</v>
      </c>
      <c r="H2450">
        <f>IF(AND(F2450&gt;=6*60,F2450&lt;10*60),1,IF(F2450&gt;=15*60,1,IF(F2450&lt;1*60,1,0)))</f>
        <v>1</v>
      </c>
      <c r="I2450">
        <f>IF(AND(F2450&gt;=1*60,F2450&lt;6*60),1,0)</f>
        <v>0</v>
      </c>
      <c r="J2450">
        <f>IF(AND(F2450&gt;=10*60,F2450&lt;15*60),1,0)</f>
        <v>0</v>
      </c>
      <c r="K2450">
        <f>IF(AND(F2450&gt;=16*60,F2450&lt;21*60),1,0)</f>
        <v>1</v>
      </c>
      <c r="L2450">
        <f>K2450*G2450</f>
        <v>1</v>
      </c>
      <c r="M2450">
        <f>H2450*B2450</f>
        <v>8.6999999999999994E-2</v>
      </c>
      <c r="N2450">
        <f>I2450*B2450</f>
        <v>0</v>
      </c>
      <c r="O2450">
        <f>J2450*B2450</f>
        <v>0</v>
      </c>
    </row>
    <row r="2451" spans="1:15" x14ac:dyDescent="0.25">
      <c r="A2451" s="1">
        <v>41325.208333333299</v>
      </c>
      <c r="B2451">
        <v>8.6999999999999994E-2</v>
      </c>
      <c r="C2451">
        <f>HOUR(A2451)</f>
        <v>5</v>
      </c>
      <c r="D2451">
        <f>MINUTE(A2451)</f>
        <v>0</v>
      </c>
      <c r="E2451">
        <v>2</v>
      </c>
      <c r="F2451">
        <f>60*C2451+D2451</f>
        <v>300</v>
      </c>
      <c r="G2451">
        <f>IF(MONTH(A2451)&gt;10,1,IF(MONTH(A2451)&lt;4,1,0))</f>
        <v>1</v>
      </c>
      <c r="H2451">
        <f>IF(AND(F2451&gt;=6*60,F2451&lt;10*60),1,IF(F2451&gt;=15*60,1,IF(F2451&lt;1*60,1,0)))</f>
        <v>0</v>
      </c>
      <c r="I2451">
        <f>IF(AND(F2451&gt;=1*60,F2451&lt;6*60),1,0)</f>
        <v>1</v>
      </c>
      <c r="J2451">
        <f>IF(AND(F2451&gt;=10*60,F2451&lt;15*60),1,0)</f>
        <v>0</v>
      </c>
      <c r="K2451">
        <f>IF(AND(F2451&gt;=16*60,F2451&lt;21*60),1,0)</f>
        <v>0</v>
      </c>
      <c r="L2451">
        <f>K2451*G2451</f>
        <v>0</v>
      </c>
      <c r="M2451">
        <f>H2451*B2451</f>
        <v>0</v>
      </c>
      <c r="N2451">
        <f>I2451*B2451</f>
        <v>8.6999999999999994E-2</v>
      </c>
      <c r="O2451">
        <f>J2451*B2451</f>
        <v>0</v>
      </c>
    </row>
    <row r="2452" spans="1:15" x14ac:dyDescent="0.25">
      <c r="A2452" s="1">
        <v>41333.166666666701</v>
      </c>
      <c r="B2452">
        <v>8.6999999999999994E-2</v>
      </c>
      <c r="C2452">
        <f>HOUR(A2452)</f>
        <v>4</v>
      </c>
      <c r="D2452">
        <f>MINUTE(A2452)</f>
        <v>0</v>
      </c>
      <c r="E2452">
        <v>2</v>
      </c>
      <c r="F2452">
        <f>60*C2452+D2452</f>
        <v>240</v>
      </c>
      <c r="G2452">
        <f>IF(MONTH(A2452)&gt;10,1,IF(MONTH(A2452)&lt;4,1,0))</f>
        <v>1</v>
      </c>
      <c r="H2452">
        <f>IF(AND(F2452&gt;=6*60,F2452&lt;10*60),1,IF(F2452&gt;=15*60,1,IF(F2452&lt;1*60,1,0)))</f>
        <v>0</v>
      </c>
      <c r="I2452">
        <f>IF(AND(F2452&gt;=1*60,F2452&lt;6*60),1,0)</f>
        <v>1</v>
      </c>
      <c r="J2452">
        <f>IF(AND(F2452&gt;=10*60,F2452&lt;15*60),1,0)</f>
        <v>0</v>
      </c>
      <c r="K2452">
        <f>IF(AND(F2452&gt;=16*60,F2452&lt;21*60),1,0)</f>
        <v>0</v>
      </c>
      <c r="L2452">
        <f>K2452*G2452</f>
        <v>0</v>
      </c>
      <c r="M2452">
        <f>H2452*B2452</f>
        <v>0</v>
      </c>
      <c r="N2452">
        <f>I2452*B2452</f>
        <v>8.6999999999999994E-2</v>
      </c>
      <c r="O2452">
        <f>J2452*B2452</f>
        <v>0</v>
      </c>
    </row>
    <row r="2453" spans="1:15" x14ac:dyDescent="0.25">
      <c r="A2453" s="1">
        <v>41333.6875</v>
      </c>
      <c r="B2453">
        <v>8.6999999999999994E-2</v>
      </c>
      <c r="C2453">
        <f>HOUR(A2453)</f>
        <v>16</v>
      </c>
      <c r="D2453">
        <f>MINUTE(A2453)</f>
        <v>30</v>
      </c>
      <c r="E2453">
        <v>2</v>
      </c>
      <c r="F2453">
        <f>60*C2453+D2453</f>
        <v>990</v>
      </c>
      <c r="G2453">
        <f>IF(MONTH(A2453)&gt;10,1,IF(MONTH(A2453)&lt;4,1,0))</f>
        <v>1</v>
      </c>
      <c r="H2453">
        <f>IF(AND(F2453&gt;=6*60,F2453&lt;10*60),1,IF(F2453&gt;=15*60,1,IF(F2453&lt;1*60,1,0)))</f>
        <v>1</v>
      </c>
      <c r="I2453">
        <f>IF(AND(F2453&gt;=1*60,F2453&lt;6*60),1,0)</f>
        <v>0</v>
      </c>
      <c r="J2453">
        <f>IF(AND(F2453&gt;=10*60,F2453&lt;15*60),1,0)</f>
        <v>0</v>
      </c>
      <c r="K2453">
        <f>IF(AND(F2453&gt;=16*60,F2453&lt;21*60),1,0)</f>
        <v>1</v>
      </c>
      <c r="L2453">
        <f>K2453*G2453</f>
        <v>1</v>
      </c>
      <c r="M2453">
        <f>H2453*B2453</f>
        <v>8.6999999999999994E-2</v>
      </c>
      <c r="N2453">
        <f>I2453*B2453</f>
        <v>0</v>
      </c>
      <c r="O2453">
        <f>J2453*B2453</f>
        <v>0</v>
      </c>
    </row>
    <row r="2454" spans="1:15" x14ac:dyDescent="0.25">
      <c r="A2454" s="1">
        <v>41306.4375</v>
      </c>
      <c r="B2454">
        <v>8.5999999999999993E-2</v>
      </c>
      <c r="C2454">
        <f>HOUR(A2454)</f>
        <v>10</v>
      </c>
      <c r="D2454">
        <f>MINUTE(A2454)</f>
        <v>30</v>
      </c>
      <c r="E2454">
        <v>2</v>
      </c>
      <c r="F2454">
        <f>60*C2454+D2454</f>
        <v>630</v>
      </c>
      <c r="G2454">
        <f>IF(MONTH(A2454)&gt;10,1,IF(MONTH(A2454)&lt;4,1,0))</f>
        <v>1</v>
      </c>
      <c r="H2454">
        <f>IF(AND(F2454&gt;=6*60,F2454&lt;10*60),1,IF(F2454&gt;=15*60,1,IF(F2454&lt;1*60,1,0)))</f>
        <v>0</v>
      </c>
      <c r="I2454">
        <f>IF(AND(F2454&gt;=1*60,F2454&lt;6*60),1,0)</f>
        <v>0</v>
      </c>
      <c r="J2454">
        <f>IF(AND(F2454&gt;=10*60,F2454&lt;15*60),1,0)</f>
        <v>1</v>
      </c>
      <c r="K2454">
        <f>IF(AND(F2454&gt;=16*60,F2454&lt;21*60),1,0)</f>
        <v>0</v>
      </c>
      <c r="L2454">
        <f>K2454*G2454</f>
        <v>0</v>
      </c>
      <c r="M2454">
        <f>H2454*B2454</f>
        <v>0</v>
      </c>
      <c r="N2454">
        <f>I2454*B2454</f>
        <v>0</v>
      </c>
      <c r="O2454">
        <f>J2454*B2454</f>
        <v>8.5999999999999993E-2</v>
      </c>
    </row>
    <row r="2455" spans="1:15" x14ac:dyDescent="0.25">
      <c r="A2455" s="1">
        <v>41309.333333333299</v>
      </c>
      <c r="B2455">
        <v>8.5999999999999993E-2</v>
      </c>
      <c r="C2455">
        <f>HOUR(A2455)</f>
        <v>8</v>
      </c>
      <c r="D2455">
        <f>MINUTE(A2455)</f>
        <v>0</v>
      </c>
      <c r="E2455">
        <v>2</v>
      </c>
      <c r="F2455">
        <f>60*C2455+D2455</f>
        <v>480</v>
      </c>
      <c r="G2455">
        <f>IF(MONTH(A2455)&gt;10,1,IF(MONTH(A2455)&lt;4,1,0))</f>
        <v>1</v>
      </c>
      <c r="H2455">
        <f>IF(AND(F2455&gt;=6*60,F2455&lt;10*60),1,IF(F2455&gt;=15*60,1,IF(F2455&lt;1*60,1,0)))</f>
        <v>1</v>
      </c>
      <c r="I2455">
        <f>IF(AND(F2455&gt;=1*60,F2455&lt;6*60),1,0)</f>
        <v>0</v>
      </c>
      <c r="J2455">
        <f>IF(AND(F2455&gt;=10*60,F2455&lt;15*60),1,0)</f>
        <v>0</v>
      </c>
      <c r="K2455">
        <f>IF(AND(F2455&gt;=16*60,F2455&lt;21*60),1,0)</f>
        <v>0</v>
      </c>
      <c r="L2455">
        <f>K2455*G2455</f>
        <v>0</v>
      </c>
      <c r="M2455">
        <f>H2455*B2455</f>
        <v>8.5999999999999993E-2</v>
      </c>
      <c r="N2455">
        <f>I2455*B2455</f>
        <v>0</v>
      </c>
      <c r="O2455">
        <f>J2455*B2455</f>
        <v>0</v>
      </c>
    </row>
    <row r="2456" spans="1:15" x14ac:dyDescent="0.25">
      <c r="A2456" s="1">
        <v>41311.1875</v>
      </c>
      <c r="B2456">
        <v>8.5999999999999993E-2</v>
      </c>
      <c r="C2456">
        <f>HOUR(A2456)</f>
        <v>4</v>
      </c>
      <c r="D2456">
        <f>MINUTE(A2456)</f>
        <v>30</v>
      </c>
      <c r="E2456">
        <v>2</v>
      </c>
      <c r="F2456">
        <f>60*C2456+D2456</f>
        <v>270</v>
      </c>
      <c r="G2456">
        <f>IF(MONTH(A2456)&gt;10,1,IF(MONTH(A2456)&lt;4,1,0))</f>
        <v>1</v>
      </c>
      <c r="H2456">
        <f>IF(AND(F2456&gt;=6*60,F2456&lt;10*60),1,IF(F2456&gt;=15*60,1,IF(F2456&lt;1*60,1,0)))</f>
        <v>0</v>
      </c>
      <c r="I2456">
        <f>IF(AND(F2456&gt;=1*60,F2456&lt;6*60),1,0)</f>
        <v>1</v>
      </c>
      <c r="J2456">
        <f>IF(AND(F2456&gt;=10*60,F2456&lt;15*60),1,0)</f>
        <v>0</v>
      </c>
      <c r="K2456">
        <f>IF(AND(F2456&gt;=16*60,F2456&lt;21*60),1,0)</f>
        <v>0</v>
      </c>
      <c r="L2456">
        <f>K2456*G2456</f>
        <v>0</v>
      </c>
      <c r="M2456">
        <f>H2456*B2456</f>
        <v>0</v>
      </c>
      <c r="N2456">
        <f>I2456*B2456</f>
        <v>8.5999999999999993E-2</v>
      </c>
      <c r="O2456">
        <f>J2456*B2456</f>
        <v>0</v>
      </c>
    </row>
    <row r="2457" spans="1:15" x14ac:dyDescent="0.25">
      <c r="A2457" s="1">
        <v>41312.083333333299</v>
      </c>
      <c r="B2457">
        <v>8.5999999999999993E-2</v>
      </c>
      <c r="C2457">
        <f>HOUR(A2457)</f>
        <v>2</v>
      </c>
      <c r="D2457">
        <f>MINUTE(A2457)</f>
        <v>0</v>
      </c>
      <c r="E2457">
        <v>2</v>
      </c>
      <c r="F2457">
        <f>60*C2457+D2457</f>
        <v>120</v>
      </c>
      <c r="G2457">
        <f>IF(MONTH(A2457)&gt;10,1,IF(MONTH(A2457)&lt;4,1,0))</f>
        <v>1</v>
      </c>
      <c r="H2457">
        <f>IF(AND(F2457&gt;=6*60,F2457&lt;10*60),1,IF(F2457&gt;=15*60,1,IF(F2457&lt;1*60,1,0)))</f>
        <v>0</v>
      </c>
      <c r="I2457">
        <f>IF(AND(F2457&gt;=1*60,F2457&lt;6*60),1,0)</f>
        <v>1</v>
      </c>
      <c r="J2457">
        <f>IF(AND(F2457&gt;=10*60,F2457&lt;15*60),1,0)</f>
        <v>0</v>
      </c>
      <c r="K2457">
        <f>IF(AND(F2457&gt;=16*60,F2457&lt;21*60),1,0)</f>
        <v>0</v>
      </c>
      <c r="L2457">
        <f>K2457*G2457</f>
        <v>0</v>
      </c>
      <c r="M2457">
        <f>H2457*B2457</f>
        <v>0</v>
      </c>
      <c r="N2457">
        <f>I2457*B2457</f>
        <v>8.5999999999999993E-2</v>
      </c>
      <c r="O2457">
        <f>J2457*B2457</f>
        <v>0</v>
      </c>
    </row>
    <row r="2458" spans="1:15" x14ac:dyDescent="0.25">
      <c r="A2458" s="1">
        <v>41312.583333333299</v>
      </c>
      <c r="B2458">
        <v>8.5999999999999993E-2</v>
      </c>
      <c r="C2458">
        <f>HOUR(A2458)</f>
        <v>14</v>
      </c>
      <c r="D2458">
        <f>MINUTE(A2458)</f>
        <v>0</v>
      </c>
      <c r="E2458">
        <v>2</v>
      </c>
      <c r="F2458">
        <f>60*C2458+D2458</f>
        <v>840</v>
      </c>
      <c r="G2458">
        <f>IF(MONTH(A2458)&gt;10,1,IF(MONTH(A2458)&lt;4,1,0))</f>
        <v>1</v>
      </c>
      <c r="H2458">
        <f>IF(AND(F2458&gt;=6*60,F2458&lt;10*60),1,IF(F2458&gt;=15*60,1,IF(F2458&lt;1*60,1,0)))</f>
        <v>0</v>
      </c>
      <c r="I2458">
        <f>IF(AND(F2458&gt;=1*60,F2458&lt;6*60),1,0)</f>
        <v>0</v>
      </c>
      <c r="J2458">
        <f>IF(AND(F2458&gt;=10*60,F2458&lt;15*60),1,0)</f>
        <v>1</v>
      </c>
      <c r="K2458">
        <f>IF(AND(F2458&gt;=16*60,F2458&lt;21*60),1,0)</f>
        <v>0</v>
      </c>
      <c r="L2458">
        <f>K2458*G2458</f>
        <v>0</v>
      </c>
      <c r="M2458">
        <f>H2458*B2458</f>
        <v>0</v>
      </c>
      <c r="N2458">
        <f>I2458*B2458</f>
        <v>0</v>
      </c>
      <c r="O2458">
        <f>J2458*B2458</f>
        <v>8.5999999999999993E-2</v>
      </c>
    </row>
    <row r="2459" spans="1:15" x14ac:dyDescent="0.25">
      <c r="A2459" s="1">
        <v>41317.645833333299</v>
      </c>
      <c r="B2459">
        <v>8.5999999999999993E-2</v>
      </c>
      <c r="C2459">
        <f>HOUR(A2459)</f>
        <v>15</v>
      </c>
      <c r="D2459">
        <f>MINUTE(A2459)</f>
        <v>30</v>
      </c>
      <c r="E2459">
        <v>2</v>
      </c>
      <c r="F2459">
        <f>60*C2459+D2459</f>
        <v>930</v>
      </c>
      <c r="G2459">
        <f>IF(MONTH(A2459)&gt;10,1,IF(MONTH(A2459)&lt;4,1,0))</f>
        <v>1</v>
      </c>
      <c r="H2459">
        <f>IF(AND(F2459&gt;=6*60,F2459&lt;10*60),1,IF(F2459&gt;=15*60,1,IF(F2459&lt;1*60,1,0)))</f>
        <v>1</v>
      </c>
      <c r="I2459">
        <f>IF(AND(F2459&gt;=1*60,F2459&lt;6*60),1,0)</f>
        <v>0</v>
      </c>
      <c r="J2459">
        <f>IF(AND(F2459&gt;=10*60,F2459&lt;15*60),1,0)</f>
        <v>0</v>
      </c>
      <c r="K2459">
        <f>IF(AND(F2459&gt;=16*60,F2459&lt;21*60),1,0)</f>
        <v>0</v>
      </c>
      <c r="L2459">
        <f>K2459*G2459</f>
        <v>0</v>
      </c>
      <c r="M2459">
        <f>H2459*B2459</f>
        <v>8.5999999999999993E-2</v>
      </c>
      <c r="N2459">
        <f>I2459*B2459</f>
        <v>0</v>
      </c>
      <c r="O2459">
        <f>J2459*B2459</f>
        <v>0</v>
      </c>
    </row>
    <row r="2460" spans="1:15" x14ac:dyDescent="0.25">
      <c r="A2460" s="1">
        <v>41326.3125</v>
      </c>
      <c r="B2460">
        <v>8.5999999999999993E-2</v>
      </c>
      <c r="C2460">
        <f>HOUR(A2460)</f>
        <v>7</v>
      </c>
      <c r="D2460">
        <f>MINUTE(A2460)</f>
        <v>30</v>
      </c>
      <c r="E2460">
        <v>2</v>
      </c>
      <c r="F2460">
        <f>60*C2460+D2460</f>
        <v>450</v>
      </c>
      <c r="G2460">
        <f>IF(MONTH(A2460)&gt;10,1,IF(MONTH(A2460)&lt;4,1,0))</f>
        <v>1</v>
      </c>
      <c r="H2460">
        <f>IF(AND(F2460&gt;=6*60,F2460&lt;10*60),1,IF(F2460&gt;=15*60,1,IF(F2460&lt;1*60,1,0)))</f>
        <v>1</v>
      </c>
      <c r="I2460">
        <f>IF(AND(F2460&gt;=1*60,F2460&lt;6*60),1,0)</f>
        <v>0</v>
      </c>
      <c r="J2460">
        <f>IF(AND(F2460&gt;=10*60,F2460&lt;15*60),1,0)</f>
        <v>0</v>
      </c>
      <c r="K2460">
        <f>IF(AND(F2460&gt;=16*60,F2460&lt;21*60),1,0)</f>
        <v>0</v>
      </c>
      <c r="L2460">
        <f>K2460*G2460</f>
        <v>0</v>
      </c>
      <c r="M2460">
        <f>H2460*B2460</f>
        <v>8.5999999999999993E-2</v>
      </c>
      <c r="N2460">
        <f>I2460*B2460</f>
        <v>0</v>
      </c>
      <c r="O2460">
        <f>J2460*B2460</f>
        <v>0</v>
      </c>
    </row>
    <row r="2461" spans="1:15" x14ac:dyDescent="0.25">
      <c r="A2461" s="1">
        <v>41330.104166666701</v>
      </c>
      <c r="B2461">
        <v>8.5999999999999993E-2</v>
      </c>
      <c r="C2461">
        <f>HOUR(A2461)</f>
        <v>2</v>
      </c>
      <c r="D2461">
        <f>MINUTE(A2461)</f>
        <v>30</v>
      </c>
      <c r="E2461">
        <v>2</v>
      </c>
      <c r="F2461">
        <f>60*C2461+D2461</f>
        <v>150</v>
      </c>
      <c r="G2461">
        <f>IF(MONTH(A2461)&gt;10,1,IF(MONTH(A2461)&lt;4,1,0))</f>
        <v>1</v>
      </c>
      <c r="H2461">
        <f>IF(AND(F2461&gt;=6*60,F2461&lt;10*60),1,IF(F2461&gt;=15*60,1,IF(F2461&lt;1*60,1,0)))</f>
        <v>0</v>
      </c>
      <c r="I2461">
        <f>IF(AND(F2461&gt;=1*60,F2461&lt;6*60),1,0)</f>
        <v>1</v>
      </c>
      <c r="J2461">
        <f>IF(AND(F2461&gt;=10*60,F2461&lt;15*60),1,0)</f>
        <v>0</v>
      </c>
      <c r="K2461">
        <f>IF(AND(F2461&gt;=16*60,F2461&lt;21*60),1,0)</f>
        <v>0</v>
      </c>
      <c r="L2461">
        <f>K2461*G2461</f>
        <v>0</v>
      </c>
      <c r="M2461">
        <f>H2461*B2461</f>
        <v>0</v>
      </c>
      <c r="N2461">
        <f>I2461*B2461</f>
        <v>8.5999999999999993E-2</v>
      </c>
      <c r="O2461">
        <f>J2461*B2461</f>
        <v>0</v>
      </c>
    </row>
    <row r="2462" spans="1:15" x14ac:dyDescent="0.25">
      <c r="A2462" s="1">
        <v>41331.083333333299</v>
      </c>
      <c r="B2462">
        <v>8.5999999999999993E-2</v>
      </c>
      <c r="C2462">
        <f>HOUR(A2462)</f>
        <v>2</v>
      </c>
      <c r="D2462">
        <f>MINUTE(A2462)</f>
        <v>0</v>
      </c>
      <c r="E2462">
        <v>2</v>
      </c>
      <c r="F2462">
        <f>60*C2462+D2462</f>
        <v>120</v>
      </c>
      <c r="G2462">
        <f>IF(MONTH(A2462)&gt;10,1,IF(MONTH(A2462)&lt;4,1,0))</f>
        <v>1</v>
      </c>
      <c r="H2462">
        <f>IF(AND(F2462&gt;=6*60,F2462&lt;10*60),1,IF(F2462&gt;=15*60,1,IF(F2462&lt;1*60,1,0)))</f>
        <v>0</v>
      </c>
      <c r="I2462">
        <f>IF(AND(F2462&gt;=1*60,F2462&lt;6*60),1,0)</f>
        <v>1</v>
      </c>
      <c r="J2462">
        <f>IF(AND(F2462&gt;=10*60,F2462&lt;15*60),1,0)</f>
        <v>0</v>
      </c>
      <c r="K2462">
        <f>IF(AND(F2462&gt;=16*60,F2462&lt;21*60),1,0)</f>
        <v>0</v>
      </c>
      <c r="L2462">
        <f>K2462*G2462</f>
        <v>0</v>
      </c>
      <c r="M2462">
        <f>H2462*B2462</f>
        <v>0</v>
      </c>
      <c r="N2462">
        <f>I2462*B2462</f>
        <v>8.5999999999999993E-2</v>
      </c>
      <c r="O2462">
        <f>J2462*B2462</f>
        <v>0</v>
      </c>
    </row>
    <row r="2463" spans="1:15" x14ac:dyDescent="0.25">
      <c r="A2463" s="1">
        <v>41331.958333333299</v>
      </c>
      <c r="B2463">
        <v>8.5999999999999993E-2</v>
      </c>
      <c r="C2463">
        <f>HOUR(A2463)</f>
        <v>23</v>
      </c>
      <c r="D2463">
        <f>MINUTE(A2463)</f>
        <v>0</v>
      </c>
      <c r="E2463">
        <v>2</v>
      </c>
      <c r="F2463">
        <f>60*C2463+D2463</f>
        <v>1380</v>
      </c>
      <c r="G2463">
        <f>IF(MONTH(A2463)&gt;10,1,IF(MONTH(A2463)&lt;4,1,0))</f>
        <v>1</v>
      </c>
      <c r="H2463">
        <f>IF(AND(F2463&gt;=6*60,F2463&lt;10*60),1,IF(F2463&gt;=15*60,1,IF(F2463&lt;1*60,1,0)))</f>
        <v>1</v>
      </c>
      <c r="I2463">
        <f>IF(AND(F2463&gt;=1*60,F2463&lt;6*60),1,0)</f>
        <v>0</v>
      </c>
      <c r="J2463">
        <f>IF(AND(F2463&gt;=10*60,F2463&lt;15*60),1,0)</f>
        <v>0</v>
      </c>
      <c r="K2463">
        <f>IF(AND(F2463&gt;=16*60,F2463&lt;21*60),1,0)</f>
        <v>0</v>
      </c>
      <c r="L2463">
        <f>K2463*G2463</f>
        <v>0</v>
      </c>
      <c r="M2463">
        <f>H2463*B2463</f>
        <v>8.5999999999999993E-2</v>
      </c>
      <c r="N2463">
        <f>I2463*B2463</f>
        <v>0</v>
      </c>
      <c r="O2463">
        <f>J2463*B2463</f>
        <v>0</v>
      </c>
    </row>
    <row r="2464" spans="1:15" x14ac:dyDescent="0.25">
      <c r="A2464" s="1">
        <v>41333.104166666701</v>
      </c>
      <c r="B2464">
        <v>8.5999999999999993E-2</v>
      </c>
      <c r="C2464">
        <f>HOUR(A2464)</f>
        <v>2</v>
      </c>
      <c r="D2464">
        <f>MINUTE(A2464)</f>
        <v>30</v>
      </c>
      <c r="E2464">
        <v>2</v>
      </c>
      <c r="F2464">
        <f>60*C2464+D2464</f>
        <v>150</v>
      </c>
      <c r="G2464">
        <f>IF(MONTH(A2464)&gt;10,1,IF(MONTH(A2464)&lt;4,1,0))</f>
        <v>1</v>
      </c>
      <c r="H2464">
        <f>IF(AND(F2464&gt;=6*60,F2464&lt;10*60),1,IF(F2464&gt;=15*60,1,IF(F2464&lt;1*60,1,0)))</f>
        <v>0</v>
      </c>
      <c r="I2464">
        <f>IF(AND(F2464&gt;=1*60,F2464&lt;6*60),1,0)</f>
        <v>1</v>
      </c>
      <c r="J2464">
        <f>IF(AND(F2464&gt;=10*60,F2464&lt;15*60),1,0)</f>
        <v>0</v>
      </c>
      <c r="K2464">
        <f>IF(AND(F2464&gt;=16*60,F2464&lt;21*60),1,0)</f>
        <v>0</v>
      </c>
      <c r="L2464">
        <f>K2464*G2464</f>
        <v>0</v>
      </c>
      <c r="M2464">
        <f>H2464*B2464</f>
        <v>0</v>
      </c>
      <c r="N2464">
        <f>I2464*B2464</f>
        <v>8.5999999999999993E-2</v>
      </c>
      <c r="O2464">
        <f>J2464*B2464</f>
        <v>0</v>
      </c>
    </row>
    <row r="2465" spans="1:15" x14ac:dyDescent="0.25">
      <c r="A2465" s="1">
        <v>41312.020833333299</v>
      </c>
      <c r="B2465">
        <v>8.5000000000000006E-2</v>
      </c>
      <c r="C2465">
        <f>HOUR(A2465)</f>
        <v>0</v>
      </c>
      <c r="D2465">
        <f>MINUTE(A2465)</f>
        <v>30</v>
      </c>
      <c r="E2465">
        <v>2</v>
      </c>
      <c r="F2465">
        <f>60*C2465+D2465</f>
        <v>30</v>
      </c>
      <c r="G2465">
        <f>IF(MONTH(A2465)&gt;10,1,IF(MONTH(A2465)&lt;4,1,0))</f>
        <v>1</v>
      </c>
      <c r="H2465">
        <f>IF(AND(F2465&gt;=6*60,F2465&lt;10*60),1,IF(F2465&gt;=15*60,1,IF(F2465&lt;1*60,1,0)))</f>
        <v>1</v>
      </c>
      <c r="I2465">
        <f>IF(AND(F2465&gt;=1*60,F2465&lt;6*60),1,0)</f>
        <v>0</v>
      </c>
      <c r="J2465">
        <f>IF(AND(F2465&gt;=10*60,F2465&lt;15*60),1,0)</f>
        <v>0</v>
      </c>
      <c r="K2465">
        <f>IF(AND(F2465&gt;=16*60,F2465&lt;21*60),1,0)</f>
        <v>0</v>
      </c>
      <c r="L2465">
        <f>K2465*G2465</f>
        <v>0</v>
      </c>
      <c r="M2465">
        <f>H2465*B2465</f>
        <v>8.5000000000000006E-2</v>
      </c>
      <c r="N2465">
        <f>I2465*B2465</f>
        <v>0</v>
      </c>
      <c r="O2465">
        <f>J2465*B2465</f>
        <v>0</v>
      </c>
    </row>
    <row r="2466" spans="1:15" x14ac:dyDescent="0.25">
      <c r="A2466" s="1">
        <v>41321.041666666701</v>
      </c>
      <c r="B2466">
        <v>8.5000000000000006E-2</v>
      </c>
      <c r="C2466">
        <f>HOUR(A2466)</f>
        <v>1</v>
      </c>
      <c r="D2466">
        <f>MINUTE(A2466)</f>
        <v>0</v>
      </c>
      <c r="E2466">
        <v>2</v>
      </c>
      <c r="F2466">
        <f>60*C2466+D2466</f>
        <v>60</v>
      </c>
      <c r="G2466">
        <f>IF(MONTH(A2466)&gt;10,1,IF(MONTH(A2466)&lt;4,1,0))</f>
        <v>1</v>
      </c>
      <c r="H2466">
        <f>IF(AND(F2466&gt;=6*60,F2466&lt;10*60),1,IF(F2466&gt;=15*60,1,IF(F2466&lt;1*60,1,0)))</f>
        <v>0</v>
      </c>
      <c r="I2466">
        <f>IF(AND(F2466&gt;=1*60,F2466&lt;6*60),1,0)</f>
        <v>1</v>
      </c>
      <c r="J2466">
        <f>IF(AND(F2466&gt;=10*60,F2466&lt;15*60),1,0)</f>
        <v>0</v>
      </c>
      <c r="K2466">
        <f>IF(AND(F2466&gt;=16*60,F2466&lt;21*60),1,0)</f>
        <v>0</v>
      </c>
      <c r="L2466">
        <f>K2466*G2466</f>
        <v>0</v>
      </c>
      <c r="M2466">
        <f>H2466*B2466</f>
        <v>0</v>
      </c>
      <c r="N2466">
        <f>I2466*B2466</f>
        <v>8.5000000000000006E-2</v>
      </c>
      <c r="O2466">
        <f>J2466*B2466</f>
        <v>0</v>
      </c>
    </row>
    <row r="2467" spans="1:15" x14ac:dyDescent="0.25">
      <c r="A2467" s="1">
        <v>41322.979166666701</v>
      </c>
      <c r="B2467">
        <v>8.5000000000000006E-2</v>
      </c>
      <c r="C2467">
        <f>HOUR(A2467)</f>
        <v>23</v>
      </c>
      <c r="D2467">
        <f>MINUTE(A2467)</f>
        <v>30</v>
      </c>
      <c r="E2467">
        <v>2</v>
      </c>
      <c r="F2467">
        <f>60*C2467+D2467</f>
        <v>1410</v>
      </c>
      <c r="G2467">
        <f>IF(MONTH(A2467)&gt;10,1,IF(MONTH(A2467)&lt;4,1,0))</f>
        <v>1</v>
      </c>
      <c r="H2467">
        <f>IF(AND(F2467&gt;=6*60,F2467&lt;10*60),1,IF(F2467&gt;=15*60,1,IF(F2467&lt;1*60,1,0)))</f>
        <v>1</v>
      </c>
      <c r="I2467">
        <f>IF(AND(F2467&gt;=1*60,F2467&lt;6*60),1,0)</f>
        <v>0</v>
      </c>
      <c r="J2467">
        <f>IF(AND(F2467&gt;=10*60,F2467&lt;15*60),1,0)</f>
        <v>0</v>
      </c>
      <c r="K2467">
        <f>IF(AND(F2467&gt;=16*60,F2467&lt;21*60),1,0)</f>
        <v>0</v>
      </c>
      <c r="L2467">
        <f>K2467*G2467</f>
        <v>0</v>
      </c>
      <c r="M2467">
        <f>H2467*B2467</f>
        <v>8.5000000000000006E-2</v>
      </c>
      <c r="N2467">
        <f>I2467*B2467</f>
        <v>0</v>
      </c>
      <c r="O2467">
        <f>J2467*B2467</f>
        <v>0</v>
      </c>
    </row>
    <row r="2468" spans="1:15" x14ac:dyDescent="0.25">
      <c r="A2468" s="1">
        <v>41325.645833333299</v>
      </c>
      <c r="B2468">
        <v>8.5000000000000006E-2</v>
      </c>
      <c r="C2468">
        <f>HOUR(A2468)</f>
        <v>15</v>
      </c>
      <c r="D2468">
        <f>MINUTE(A2468)</f>
        <v>30</v>
      </c>
      <c r="E2468">
        <v>2</v>
      </c>
      <c r="F2468">
        <f>60*C2468+D2468</f>
        <v>930</v>
      </c>
      <c r="G2468">
        <f>IF(MONTH(A2468)&gt;10,1,IF(MONTH(A2468)&lt;4,1,0))</f>
        <v>1</v>
      </c>
      <c r="H2468">
        <f>IF(AND(F2468&gt;=6*60,F2468&lt;10*60),1,IF(F2468&gt;=15*60,1,IF(F2468&lt;1*60,1,0)))</f>
        <v>1</v>
      </c>
      <c r="I2468">
        <f>IF(AND(F2468&gt;=1*60,F2468&lt;6*60),1,0)</f>
        <v>0</v>
      </c>
      <c r="J2468">
        <f>IF(AND(F2468&gt;=10*60,F2468&lt;15*60),1,0)</f>
        <v>0</v>
      </c>
      <c r="K2468">
        <f>IF(AND(F2468&gt;=16*60,F2468&lt;21*60),1,0)</f>
        <v>0</v>
      </c>
      <c r="L2468">
        <f>K2468*G2468</f>
        <v>0</v>
      </c>
      <c r="M2468">
        <f>H2468*B2468</f>
        <v>8.5000000000000006E-2</v>
      </c>
      <c r="N2468">
        <f>I2468*B2468</f>
        <v>0</v>
      </c>
      <c r="O2468">
        <f>J2468*B2468</f>
        <v>0</v>
      </c>
    </row>
    <row r="2469" spans="1:15" x14ac:dyDescent="0.25">
      <c r="A2469" s="1">
        <v>41325.9375</v>
      </c>
      <c r="B2469">
        <v>8.5000000000000006E-2</v>
      </c>
      <c r="C2469">
        <f>HOUR(A2469)</f>
        <v>22</v>
      </c>
      <c r="D2469">
        <f>MINUTE(A2469)</f>
        <v>30</v>
      </c>
      <c r="E2469">
        <v>2</v>
      </c>
      <c r="F2469">
        <f>60*C2469+D2469</f>
        <v>1350</v>
      </c>
      <c r="G2469">
        <f>IF(MONTH(A2469)&gt;10,1,IF(MONTH(A2469)&lt;4,1,0))</f>
        <v>1</v>
      </c>
      <c r="H2469">
        <f>IF(AND(F2469&gt;=6*60,F2469&lt;10*60),1,IF(F2469&gt;=15*60,1,IF(F2469&lt;1*60,1,0)))</f>
        <v>1</v>
      </c>
      <c r="I2469">
        <f>IF(AND(F2469&gt;=1*60,F2469&lt;6*60),1,0)</f>
        <v>0</v>
      </c>
      <c r="J2469">
        <f>IF(AND(F2469&gt;=10*60,F2469&lt;15*60),1,0)</f>
        <v>0</v>
      </c>
      <c r="K2469">
        <f>IF(AND(F2469&gt;=16*60,F2469&lt;21*60),1,0)</f>
        <v>0</v>
      </c>
      <c r="L2469">
        <f>K2469*G2469</f>
        <v>0</v>
      </c>
      <c r="M2469">
        <f>H2469*B2469</f>
        <v>8.5000000000000006E-2</v>
      </c>
      <c r="N2469">
        <f>I2469*B2469</f>
        <v>0</v>
      </c>
      <c r="O2469">
        <f>J2469*B2469</f>
        <v>0</v>
      </c>
    </row>
    <row r="2470" spans="1:15" x14ac:dyDescent="0.25">
      <c r="A2470" s="1">
        <v>41333.270833333299</v>
      </c>
      <c r="B2470">
        <v>8.5000000000000006E-2</v>
      </c>
      <c r="C2470">
        <f>HOUR(A2470)</f>
        <v>6</v>
      </c>
      <c r="D2470">
        <f>MINUTE(A2470)</f>
        <v>30</v>
      </c>
      <c r="E2470">
        <v>2</v>
      </c>
      <c r="F2470">
        <f>60*C2470+D2470</f>
        <v>390</v>
      </c>
      <c r="G2470">
        <f>IF(MONTH(A2470)&gt;10,1,IF(MONTH(A2470)&lt;4,1,0))</f>
        <v>1</v>
      </c>
      <c r="H2470">
        <f>IF(AND(F2470&gt;=6*60,F2470&lt;10*60),1,IF(F2470&gt;=15*60,1,IF(F2470&lt;1*60,1,0)))</f>
        <v>1</v>
      </c>
      <c r="I2470">
        <f>IF(AND(F2470&gt;=1*60,F2470&lt;6*60),1,0)</f>
        <v>0</v>
      </c>
      <c r="J2470">
        <f>IF(AND(F2470&gt;=10*60,F2470&lt;15*60),1,0)</f>
        <v>0</v>
      </c>
      <c r="K2470">
        <f>IF(AND(F2470&gt;=16*60,F2470&lt;21*60),1,0)</f>
        <v>0</v>
      </c>
      <c r="L2470">
        <f>K2470*G2470</f>
        <v>0</v>
      </c>
      <c r="M2470">
        <f>H2470*B2470</f>
        <v>8.5000000000000006E-2</v>
      </c>
      <c r="N2470">
        <f>I2470*B2470</f>
        <v>0</v>
      </c>
      <c r="O2470">
        <f>J2470*B2470</f>
        <v>0</v>
      </c>
    </row>
    <row r="2471" spans="1:15" x14ac:dyDescent="0.25">
      <c r="A2471" s="1">
        <v>41306.645833333299</v>
      </c>
      <c r="B2471">
        <v>8.4000000000000005E-2</v>
      </c>
      <c r="C2471">
        <f>HOUR(A2471)</f>
        <v>15</v>
      </c>
      <c r="D2471">
        <f>MINUTE(A2471)</f>
        <v>30</v>
      </c>
      <c r="E2471">
        <v>2</v>
      </c>
      <c r="F2471">
        <f>60*C2471+D2471</f>
        <v>930</v>
      </c>
      <c r="G2471">
        <f>IF(MONTH(A2471)&gt;10,1,IF(MONTH(A2471)&lt;4,1,0))</f>
        <v>1</v>
      </c>
      <c r="H2471">
        <f>IF(AND(F2471&gt;=6*60,F2471&lt;10*60),1,IF(F2471&gt;=15*60,1,IF(F2471&lt;1*60,1,0)))</f>
        <v>1</v>
      </c>
      <c r="I2471">
        <f>IF(AND(F2471&gt;=1*60,F2471&lt;6*60),1,0)</f>
        <v>0</v>
      </c>
      <c r="J2471">
        <f>IF(AND(F2471&gt;=10*60,F2471&lt;15*60),1,0)</f>
        <v>0</v>
      </c>
      <c r="K2471">
        <f>IF(AND(F2471&gt;=16*60,F2471&lt;21*60),1,0)</f>
        <v>0</v>
      </c>
      <c r="L2471">
        <f>K2471*G2471</f>
        <v>0</v>
      </c>
      <c r="M2471">
        <f>H2471*B2471</f>
        <v>8.4000000000000005E-2</v>
      </c>
      <c r="N2471">
        <f>I2471*B2471</f>
        <v>0</v>
      </c>
      <c r="O2471">
        <f>J2471*B2471</f>
        <v>0</v>
      </c>
    </row>
    <row r="2472" spans="1:15" x14ac:dyDescent="0.25">
      <c r="A2472" s="1">
        <v>41309.645833333299</v>
      </c>
      <c r="B2472">
        <v>8.4000000000000005E-2</v>
      </c>
      <c r="C2472">
        <f>HOUR(A2472)</f>
        <v>15</v>
      </c>
      <c r="D2472">
        <f>MINUTE(A2472)</f>
        <v>30</v>
      </c>
      <c r="E2472">
        <v>2</v>
      </c>
      <c r="F2472">
        <f>60*C2472+D2472</f>
        <v>930</v>
      </c>
      <c r="G2472">
        <f>IF(MONTH(A2472)&gt;10,1,IF(MONTH(A2472)&lt;4,1,0))</f>
        <v>1</v>
      </c>
      <c r="H2472">
        <f>IF(AND(F2472&gt;=6*60,F2472&lt;10*60),1,IF(F2472&gt;=15*60,1,IF(F2472&lt;1*60,1,0)))</f>
        <v>1</v>
      </c>
      <c r="I2472">
        <f>IF(AND(F2472&gt;=1*60,F2472&lt;6*60),1,0)</f>
        <v>0</v>
      </c>
      <c r="J2472">
        <f>IF(AND(F2472&gt;=10*60,F2472&lt;15*60),1,0)</f>
        <v>0</v>
      </c>
      <c r="K2472">
        <f>IF(AND(F2472&gt;=16*60,F2472&lt;21*60),1,0)</f>
        <v>0</v>
      </c>
      <c r="L2472">
        <f>K2472*G2472</f>
        <v>0</v>
      </c>
      <c r="M2472">
        <f>H2472*B2472</f>
        <v>8.4000000000000005E-2</v>
      </c>
      <c r="N2472">
        <f>I2472*B2472</f>
        <v>0</v>
      </c>
      <c r="O2472">
        <f>J2472*B2472</f>
        <v>0</v>
      </c>
    </row>
    <row r="2473" spans="1:15" x14ac:dyDescent="0.25">
      <c r="A2473" s="1">
        <v>41310.041666666701</v>
      </c>
      <c r="B2473">
        <v>8.4000000000000005E-2</v>
      </c>
      <c r="C2473">
        <f>HOUR(A2473)</f>
        <v>1</v>
      </c>
      <c r="D2473">
        <f>MINUTE(A2473)</f>
        <v>0</v>
      </c>
      <c r="E2473">
        <v>2</v>
      </c>
      <c r="F2473">
        <f>60*C2473+D2473</f>
        <v>60</v>
      </c>
      <c r="G2473">
        <f>IF(MONTH(A2473)&gt;10,1,IF(MONTH(A2473)&lt;4,1,0))</f>
        <v>1</v>
      </c>
      <c r="H2473">
        <f>IF(AND(F2473&gt;=6*60,F2473&lt;10*60),1,IF(F2473&gt;=15*60,1,IF(F2473&lt;1*60,1,0)))</f>
        <v>0</v>
      </c>
      <c r="I2473">
        <f>IF(AND(F2473&gt;=1*60,F2473&lt;6*60),1,0)</f>
        <v>1</v>
      </c>
      <c r="J2473">
        <f>IF(AND(F2473&gt;=10*60,F2473&lt;15*60),1,0)</f>
        <v>0</v>
      </c>
      <c r="K2473">
        <f>IF(AND(F2473&gt;=16*60,F2473&lt;21*60),1,0)</f>
        <v>0</v>
      </c>
      <c r="L2473">
        <f>K2473*G2473</f>
        <v>0</v>
      </c>
      <c r="M2473">
        <f>H2473*B2473</f>
        <v>0</v>
      </c>
      <c r="N2473">
        <f>I2473*B2473</f>
        <v>8.4000000000000005E-2</v>
      </c>
      <c r="O2473">
        <f>J2473*B2473</f>
        <v>0</v>
      </c>
    </row>
    <row r="2474" spans="1:15" x14ac:dyDescent="0.25">
      <c r="A2474" s="1">
        <v>41310.3125</v>
      </c>
      <c r="B2474">
        <v>8.4000000000000005E-2</v>
      </c>
      <c r="C2474">
        <f>HOUR(A2474)</f>
        <v>7</v>
      </c>
      <c r="D2474">
        <f>MINUTE(A2474)</f>
        <v>30</v>
      </c>
      <c r="E2474">
        <v>2</v>
      </c>
      <c r="F2474">
        <f>60*C2474+D2474</f>
        <v>450</v>
      </c>
      <c r="G2474">
        <f>IF(MONTH(A2474)&gt;10,1,IF(MONTH(A2474)&lt;4,1,0))</f>
        <v>1</v>
      </c>
      <c r="H2474">
        <f>IF(AND(F2474&gt;=6*60,F2474&lt;10*60),1,IF(F2474&gt;=15*60,1,IF(F2474&lt;1*60,1,0)))</f>
        <v>1</v>
      </c>
      <c r="I2474">
        <f>IF(AND(F2474&gt;=1*60,F2474&lt;6*60),1,0)</f>
        <v>0</v>
      </c>
      <c r="J2474">
        <f>IF(AND(F2474&gt;=10*60,F2474&lt;15*60),1,0)</f>
        <v>0</v>
      </c>
      <c r="K2474">
        <f>IF(AND(F2474&gt;=16*60,F2474&lt;21*60),1,0)</f>
        <v>0</v>
      </c>
      <c r="L2474">
        <f>K2474*G2474</f>
        <v>0</v>
      </c>
      <c r="M2474">
        <f>H2474*B2474</f>
        <v>8.4000000000000005E-2</v>
      </c>
      <c r="N2474">
        <f>I2474*B2474</f>
        <v>0</v>
      </c>
      <c r="O2474">
        <f>J2474*B2474</f>
        <v>0</v>
      </c>
    </row>
    <row r="2475" spans="1:15" x14ac:dyDescent="0.25">
      <c r="A2475" s="1">
        <v>41310.375</v>
      </c>
      <c r="B2475">
        <v>8.4000000000000005E-2</v>
      </c>
      <c r="C2475">
        <f>HOUR(A2475)</f>
        <v>9</v>
      </c>
      <c r="D2475">
        <f>MINUTE(A2475)</f>
        <v>0</v>
      </c>
      <c r="E2475">
        <v>2</v>
      </c>
      <c r="F2475">
        <f>60*C2475+D2475</f>
        <v>540</v>
      </c>
      <c r="G2475">
        <f>IF(MONTH(A2475)&gt;10,1,IF(MONTH(A2475)&lt;4,1,0))</f>
        <v>1</v>
      </c>
      <c r="H2475">
        <f>IF(AND(F2475&gt;=6*60,F2475&lt;10*60),1,IF(F2475&gt;=15*60,1,IF(F2475&lt;1*60,1,0)))</f>
        <v>1</v>
      </c>
      <c r="I2475">
        <f>IF(AND(F2475&gt;=1*60,F2475&lt;6*60),1,0)</f>
        <v>0</v>
      </c>
      <c r="J2475">
        <f>IF(AND(F2475&gt;=10*60,F2475&lt;15*60),1,0)</f>
        <v>0</v>
      </c>
      <c r="K2475">
        <f>IF(AND(F2475&gt;=16*60,F2475&lt;21*60),1,0)</f>
        <v>0</v>
      </c>
      <c r="L2475">
        <f>K2475*G2475</f>
        <v>0</v>
      </c>
      <c r="M2475">
        <f>H2475*B2475</f>
        <v>8.4000000000000005E-2</v>
      </c>
      <c r="N2475">
        <f>I2475*B2475</f>
        <v>0</v>
      </c>
      <c r="O2475">
        <f>J2475*B2475</f>
        <v>0</v>
      </c>
    </row>
    <row r="2476" spans="1:15" x14ac:dyDescent="0.25">
      <c r="A2476" s="1">
        <v>41311.4375</v>
      </c>
      <c r="B2476">
        <v>8.4000000000000005E-2</v>
      </c>
      <c r="C2476">
        <f>HOUR(A2476)</f>
        <v>10</v>
      </c>
      <c r="D2476">
        <f>MINUTE(A2476)</f>
        <v>30</v>
      </c>
      <c r="E2476">
        <v>2</v>
      </c>
      <c r="F2476">
        <f>60*C2476+D2476</f>
        <v>630</v>
      </c>
      <c r="G2476">
        <f>IF(MONTH(A2476)&gt;10,1,IF(MONTH(A2476)&lt;4,1,0))</f>
        <v>1</v>
      </c>
      <c r="H2476">
        <f>IF(AND(F2476&gt;=6*60,F2476&lt;10*60),1,IF(F2476&gt;=15*60,1,IF(F2476&lt;1*60,1,0)))</f>
        <v>0</v>
      </c>
      <c r="I2476">
        <f>IF(AND(F2476&gt;=1*60,F2476&lt;6*60),1,0)</f>
        <v>0</v>
      </c>
      <c r="J2476">
        <f>IF(AND(F2476&gt;=10*60,F2476&lt;15*60),1,0)</f>
        <v>1</v>
      </c>
      <c r="K2476">
        <f>IF(AND(F2476&gt;=16*60,F2476&lt;21*60),1,0)</f>
        <v>0</v>
      </c>
      <c r="L2476">
        <f>K2476*G2476</f>
        <v>0</v>
      </c>
      <c r="M2476">
        <f>H2476*B2476</f>
        <v>0</v>
      </c>
      <c r="N2476">
        <f>I2476*B2476</f>
        <v>0</v>
      </c>
      <c r="O2476">
        <f>J2476*B2476</f>
        <v>8.4000000000000005E-2</v>
      </c>
    </row>
    <row r="2477" spans="1:15" x14ac:dyDescent="0.25">
      <c r="A2477" s="1">
        <v>41314.125</v>
      </c>
      <c r="B2477">
        <v>8.4000000000000005E-2</v>
      </c>
      <c r="C2477">
        <f>HOUR(A2477)</f>
        <v>3</v>
      </c>
      <c r="D2477">
        <f>MINUTE(A2477)</f>
        <v>0</v>
      </c>
      <c r="E2477">
        <v>2</v>
      </c>
      <c r="F2477">
        <f>60*C2477+D2477</f>
        <v>180</v>
      </c>
      <c r="G2477">
        <f>IF(MONTH(A2477)&gt;10,1,IF(MONTH(A2477)&lt;4,1,0))</f>
        <v>1</v>
      </c>
      <c r="H2477">
        <f>IF(AND(F2477&gt;=6*60,F2477&lt;10*60),1,IF(F2477&gt;=15*60,1,IF(F2477&lt;1*60,1,0)))</f>
        <v>0</v>
      </c>
      <c r="I2477">
        <f>IF(AND(F2477&gt;=1*60,F2477&lt;6*60),1,0)</f>
        <v>1</v>
      </c>
      <c r="J2477">
        <f>IF(AND(F2477&gt;=10*60,F2477&lt;15*60),1,0)</f>
        <v>0</v>
      </c>
      <c r="K2477">
        <f>IF(AND(F2477&gt;=16*60,F2477&lt;21*60),1,0)</f>
        <v>0</v>
      </c>
      <c r="L2477">
        <f>K2477*G2477</f>
        <v>0</v>
      </c>
      <c r="M2477">
        <f>H2477*B2477</f>
        <v>0</v>
      </c>
      <c r="N2477">
        <f>I2477*B2477</f>
        <v>8.4000000000000005E-2</v>
      </c>
      <c r="O2477">
        <f>J2477*B2477</f>
        <v>0</v>
      </c>
    </row>
    <row r="2478" spans="1:15" x14ac:dyDescent="0.25">
      <c r="A2478" s="1">
        <v>41315.333333333299</v>
      </c>
      <c r="B2478">
        <v>8.4000000000000005E-2</v>
      </c>
      <c r="C2478">
        <f>HOUR(A2478)</f>
        <v>8</v>
      </c>
      <c r="D2478">
        <f>MINUTE(A2478)</f>
        <v>0</v>
      </c>
      <c r="E2478">
        <v>2</v>
      </c>
      <c r="F2478">
        <f>60*C2478+D2478</f>
        <v>480</v>
      </c>
      <c r="G2478">
        <f>IF(MONTH(A2478)&gt;10,1,IF(MONTH(A2478)&lt;4,1,0))</f>
        <v>1</v>
      </c>
      <c r="H2478">
        <f>IF(AND(F2478&gt;=6*60,F2478&lt;10*60),1,IF(F2478&gt;=15*60,1,IF(F2478&lt;1*60,1,0)))</f>
        <v>1</v>
      </c>
      <c r="I2478">
        <f>IF(AND(F2478&gt;=1*60,F2478&lt;6*60),1,0)</f>
        <v>0</v>
      </c>
      <c r="J2478">
        <f>IF(AND(F2478&gt;=10*60,F2478&lt;15*60),1,0)</f>
        <v>0</v>
      </c>
      <c r="K2478">
        <f>IF(AND(F2478&gt;=16*60,F2478&lt;21*60),1,0)</f>
        <v>0</v>
      </c>
      <c r="L2478">
        <f>K2478*G2478</f>
        <v>0</v>
      </c>
      <c r="M2478">
        <f>H2478*B2478</f>
        <v>8.4000000000000005E-2</v>
      </c>
      <c r="N2478">
        <f>I2478*B2478</f>
        <v>0</v>
      </c>
      <c r="O2478">
        <f>J2478*B2478</f>
        <v>0</v>
      </c>
    </row>
    <row r="2479" spans="1:15" x14ac:dyDescent="0.25">
      <c r="A2479" s="1">
        <v>41319.020833333299</v>
      </c>
      <c r="B2479">
        <v>8.4000000000000005E-2</v>
      </c>
      <c r="C2479">
        <f>HOUR(A2479)</f>
        <v>0</v>
      </c>
      <c r="D2479">
        <f>MINUTE(A2479)</f>
        <v>30</v>
      </c>
      <c r="E2479">
        <v>2</v>
      </c>
      <c r="F2479">
        <f>60*C2479+D2479</f>
        <v>30</v>
      </c>
      <c r="G2479">
        <f>IF(MONTH(A2479)&gt;10,1,IF(MONTH(A2479)&lt;4,1,0))</f>
        <v>1</v>
      </c>
      <c r="H2479">
        <f>IF(AND(F2479&gt;=6*60,F2479&lt;10*60),1,IF(F2479&gt;=15*60,1,IF(F2479&lt;1*60,1,0)))</f>
        <v>1</v>
      </c>
      <c r="I2479">
        <f>IF(AND(F2479&gt;=1*60,F2479&lt;6*60),1,0)</f>
        <v>0</v>
      </c>
      <c r="J2479">
        <f>IF(AND(F2479&gt;=10*60,F2479&lt;15*60),1,0)</f>
        <v>0</v>
      </c>
      <c r="K2479">
        <f>IF(AND(F2479&gt;=16*60,F2479&lt;21*60),1,0)</f>
        <v>0</v>
      </c>
      <c r="L2479">
        <f>K2479*G2479</f>
        <v>0</v>
      </c>
      <c r="M2479">
        <f>H2479*B2479</f>
        <v>8.4000000000000005E-2</v>
      </c>
      <c r="N2479">
        <f>I2479*B2479</f>
        <v>0</v>
      </c>
      <c r="O2479">
        <f>J2479*B2479</f>
        <v>0</v>
      </c>
    </row>
    <row r="2480" spans="1:15" x14ac:dyDescent="0.25">
      <c r="A2480" s="1">
        <v>41319.666666666701</v>
      </c>
      <c r="B2480">
        <v>8.4000000000000005E-2</v>
      </c>
      <c r="C2480">
        <f>HOUR(A2480)</f>
        <v>16</v>
      </c>
      <c r="D2480">
        <f>MINUTE(A2480)</f>
        <v>0</v>
      </c>
      <c r="E2480">
        <v>2</v>
      </c>
      <c r="F2480">
        <f>60*C2480+D2480</f>
        <v>960</v>
      </c>
      <c r="G2480">
        <f>IF(MONTH(A2480)&gt;10,1,IF(MONTH(A2480)&lt;4,1,0))</f>
        <v>1</v>
      </c>
      <c r="H2480">
        <f>IF(AND(F2480&gt;=6*60,F2480&lt;10*60),1,IF(F2480&gt;=15*60,1,IF(F2480&lt;1*60,1,0)))</f>
        <v>1</v>
      </c>
      <c r="I2480">
        <f>IF(AND(F2480&gt;=1*60,F2480&lt;6*60),1,0)</f>
        <v>0</v>
      </c>
      <c r="J2480">
        <f>IF(AND(F2480&gt;=10*60,F2480&lt;15*60),1,0)</f>
        <v>0</v>
      </c>
      <c r="K2480">
        <f>IF(AND(F2480&gt;=16*60,F2480&lt;21*60),1,0)</f>
        <v>1</v>
      </c>
      <c r="L2480">
        <f>K2480*G2480</f>
        <v>1</v>
      </c>
      <c r="M2480">
        <f>H2480*B2480</f>
        <v>8.4000000000000005E-2</v>
      </c>
      <c r="N2480">
        <f>I2480*B2480</f>
        <v>0</v>
      </c>
      <c r="O2480">
        <f>J2480*B2480</f>
        <v>0</v>
      </c>
    </row>
    <row r="2481" spans="1:15" x14ac:dyDescent="0.25">
      <c r="A2481" s="1">
        <v>41320.604166666701</v>
      </c>
      <c r="B2481">
        <v>8.4000000000000005E-2</v>
      </c>
      <c r="C2481">
        <f>HOUR(A2481)</f>
        <v>14</v>
      </c>
      <c r="D2481">
        <f>MINUTE(A2481)</f>
        <v>30</v>
      </c>
      <c r="E2481">
        <v>2</v>
      </c>
      <c r="F2481">
        <f>60*C2481+D2481</f>
        <v>870</v>
      </c>
      <c r="G2481">
        <f>IF(MONTH(A2481)&gt;10,1,IF(MONTH(A2481)&lt;4,1,0))</f>
        <v>1</v>
      </c>
      <c r="H2481">
        <f>IF(AND(F2481&gt;=6*60,F2481&lt;10*60),1,IF(F2481&gt;=15*60,1,IF(F2481&lt;1*60,1,0)))</f>
        <v>0</v>
      </c>
      <c r="I2481">
        <f>IF(AND(F2481&gt;=1*60,F2481&lt;6*60),1,0)</f>
        <v>0</v>
      </c>
      <c r="J2481">
        <f>IF(AND(F2481&gt;=10*60,F2481&lt;15*60),1,0)</f>
        <v>1</v>
      </c>
      <c r="K2481">
        <f>IF(AND(F2481&gt;=16*60,F2481&lt;21*60),1,0)</f>
        <v>0</v>
      </c>
      <c r="L2481">
        <f>K2481*G2481</f>
        <v>0</v>
      </c>
      <c r="M2481">
        <f>H2481*B2481</f>
        <v>0</v>
      </c>
      <c r="N2481">
        <f>I2481*B2481</f>
        <v>0</v>
      </c>
      <c r="O2481">
        <f>J2481*B2481</f>
        <v>8.4000000000000005E-2</v>
      </c>
    </row>
    <row r="2482" spans="1:15" x14ac:dyDescent="0.25">
      <c r="A2482" s="1">
        <v>41321.208333333299</v>
      </c>
      <c r="B2482">
        <v>8.4000000000000005E-2</v>
      </c>
      <c r="C2482">
        <f>HOUR(A2482)</f>
        <v>5</v>
      </c>
      <c r="D2482">
        <f>MINUTE(A2482)</f>
        <v>0</v>
      </c>
      <c r="E2482">
        <v>2</v>
      </c>
      <c r="F2482">
        <f>60*C2482+D2482</f>
        <v>300</v>
      </c>
      <c r="G2482">
        <f>IF(MONTH(A2482)&gt;10,1,IF(MONTH(A2482)&lt;4,1,0))</f>
        <v>1</v>
      </c>
      <c r="H2482">
        <f>IF(AND(F2482&gt;=6*60,F2482&lt;10*60),1,IF(F2482&gt;=15*60,1,IF(F2482&lt;1*60,1,0)))</f>
        <v>0</v>
      </c>
      <c r="I2482">
        <f>IF(AND(F2482&gt;=1*60,F2482&lt;6*60),1,0)</f>
        <v>1</v>
      </c>
      <c r="J2482">
        <f>IF(AND(F2482&gt;=10*60,F2482&lt;15*60),1,0)</f>
        <v>0</v>
      </c>
      <c r="K2482">
        <f>IF(AND(F2482&gt;=16*60,F2482&lt;21*60),1,0)</f>
        <v>0</v>
      </c>
      <c r="L2482">
        <f>K2482*G2482</f>
        <v>0</v>
      </c>
      <c r="M2482">
        <f>H2482*B2482</f>
        <v>0</v>
      </c>
      <c r="N2482">
        <f>I2482*B2482</f>
        <v>8.4000000000000005E-2</v>
      </c>
      <c r="O2482">
        <f>J2482*B2482</f>
        <v>0</v>
      </c>
    </row>
    <row r="2483" spans="1:15" x14ac:dyDescent="0.25">
      <c r="A2483" s="1">
        <v>41322.229166666701</v>
      </c>
      <c r="B2483">
        <v>8.4000000000000005E-2</v>
      </c>
      <c r="C2483">
        <f>HOUR(A2483)</f>
        <v>5</v>
      </c>
      <c r="D2483">
        <f>MINUTE(A2483)</f>
        <v>30</v>
      </c>
      <c r="E2483">
        <v>2</v>
      </c>
      <c r="F2483">
        <f>60*C2483+D2483</f>
        <v>330</v>
      </c>
      <c r="G2483">
        <f>IF(MONTH(A2483)&gt;10,1,IF(MONTH(A2483)&lt;4,1,0))</f>
        <v>1</v>
      </c>
      <c r="H2483">
        <f>IF(AND(F2483&gt;=6*60,F2483&lt;10*60),1,IF(F2483&gt;=15*60,1,IF(F2483&lt;1*60,1,0)))</f>
        <v>0</v>
      </c>
      <c r="I2483">
        <f>IF(AND(F2483&gt;=1*60,F2483&lt;6*60),1,0)</f>
        <v>1</v>
      </c>
      <c r="J2483">
        <f>IF(AND(F2483&gt;=10*60,F2483&lt;15*60),1,0)</f>
        <v>0</v>
      </c>
      <c r="K2483">
        <f>IF(AND(F2483&gt;=16*60,F2483&lt;21*60),1,0)</f>
        <v>0</v>
      </c>
      <c r="L2483">
        <f>K2483*G2483</f>
        <v>0</v>
      </c>
      <c r="M2483">
        <f>H2483*B2483</f>
        <v>0</v>
      </c>
      <c r="N2483">
        <f>I2483*B2483</f>
        <v>8.4000000000000005E-2</v>
      </c>
      <c r="O2483">
        <f>J2483*B2483</f>
        <v>0</v>
      </c>
    </row>
    <row r="2484" spans="1:15" x14ac:dyDescent="0.25">
      <c r="A2484" s="1">
        <v>41323.083333333299</v>
      </c>
      <c r="B2484">
        <v>8.4000000000000005E-2</v>
      </c>
      <c r="C2484">
        <f>HOUR(A2484)</f>
        <v>2</v>
      </c>
      <c r="D2484">
        <f>MINUTE(A2484)</f>
        <v>0</v>
      </c>
      <c r="E2484">
        <v>2</v>
      </c>
      <c r="F2484">
        <f>60*C2484+D2484</f>
        <v>120</v>
      </c>
      <c r="G2484">
        <f>IF(MONTH(A2484)&gt;10,1,IF(MONTH(A2484)&lt;4,1,0))</f>
        <v>1</v>
      </c>
      <c r="H2484">
        <f>IF(AND(F2484&gt;=6*60,F2484&lt;10*60),1,IF(F2484&gt;=15*60,1,IF(F2484&lt;1*60,1,0)))</f>
        <v>0</v>
      </c>
      <c r="I2484">
        <f>IF(AND(F2484&gt;=1*60,F2484&lt;6*60),1,0)</f>
        <v>1</v>
      </c>
      <c r="J2484">
        <f>IF(AND(F2484&gt;=10*60,F2484&lt;15*60),1,0)</f>
        <v>0</v>
      </c>
      <c r="K2484">
        <f>IF(AND(F2484&gt;=16*60,F2484&lt;21*60),1,0)</f>
        <v>0</v>
      </c>
      <c r="L2484">
        <f>K2484*G2484</f>
        <v>0</v>
      </c>
      <c r="M2484">
        <f>H2484*B2484</f>
        <v>0</v>
      </c>
      <c r="N2484">
        <f>I2484*B2484</f>
        <v>8.4000000000000005E-2</v>
      </c>
      <c r="O2484">
        <f>J2484*B2484</f>
        <v>0</v>
      </c>
    </row>
    <row r="2485" spans="1:15" x14ac:dyDescent="0.25">
      <c r="A2485" s="1">
        <v>41326.083333333299</v>
      </c>
      <c r="B2485">
        <v>8.4000000000000005E-2</v>
      </c>
      <c r="C2485">
        <f>HOUR(A2485)</f>
        <v>2</v>
      </c>
      <c r="D2485">
        <f>MINUTE(A2485)</f>
        <v>0</v>
      </c>
      <c r="E2485">
        <v>2</v>
      </c>
      <c r="F2485">
        <f>60*C2485+D2485</f>
        <v>120</v>
      </c>
      <c r="G2485">
        <f>IF(MONTH(A2485)&gt;10,1,IF(MONTH(A2485)&lt;4,1,0))</f>
        <v>1</v>
      </c>
      <c r="H2485">
        <f>IF(AND(F2485&gt;=6*60,F2485&lt;10*60),1,IF(F2485&gt;=15*60,1,IF(F2485&lt;1*60,1,0)))</f>
        <v>0</v>
      </c>
      <c r="I2485">
        <f>IF(AND(F2485&gt;=1*60,F2485&lt;6*60),1,0)</f>
        <v>1</v>
      </c>
      <c r="J2485">
        <f>IF(AND(F2485&gt;=10*60,F2485&lt;15*60),1,0)</f>
        <v>0</v>
      </c>
      <c r="K2485">
        <f>IF(AND(F2485&gt;=16*60,F2485&lt;21*60),1,0)</f>
        <v>0</v>
      </c>
      <c r="L2485">
        <f>K2485*G2485</f>
        <v>0</v>
      </c>
      <c r="M2485">
        <f>H2485*B2485</f>
        <v>0</v>
      </c>
      <c r="N2485">
        <f>I2485*B2485</f>
        <v>8.4000000000000005E-2</v>
      </c>
      <c r="O2485">
        <f>J2485*B2485</f>
        <v>0</v>
      </c>
    </row>
    <row r="2486" spans="1:15" x14ac:dyDescent="0.25">
      <c r="A2486" s="1">
        <v>41332.1875</v>
      </c>
      <c r="B2486">
        <v>8.4000000000000005E-2</v>
      </c>
      <c r="C2486">
        <f>HOUR(A2486)</f>
        <v>4</v>
      </c>
      <c r="D2486">
        <f>MINUTE(A2486)</f>
        <v>30</v>
      </c>
      <c r="E2486">
        <v>2</v>
      </c>
      <c r="F2486">
        <f>60*C2486+D2486</f>
        <v>270</v>
      </c>
      <c r="G2486">
        <f>IF(MONTH(A2486)&gt;10,1,IF(MONTH(A2486)&lt;4,1,0))</f>
        <v>1</v>
      </c>
      <c r="H2486">
        <f>IF(AND(F2486&gt;=6*60,F2486&lt;10*60),1,IF(F2486&gt;=15*60,1,IF(F2486&lt;1*60,1,0)))</f>
        <v>0</v>
      </c>
      <c r="I2486">
        <f>IF(AND(F2486&gt;=1*60,F2486&lt;6*60),1,0)</f>
        <v>1</v>
      </c>
      <c r="J2486">
        <f>IF(AND(F2486&gt;=10*60,F2486&lt;15*60),1,0)</f>
        <v>0</v>
      </c>
      <c r="K2486">
        <f>IF(AND(F2486&gt;=16*60,F2486&lt;21*60),1,0)</f>
        <v>0</v>
      </c>
      <c r="L2486">
        <f>K2486*G2486</f>
        <v>0</v>
      </c>
      <c r="M2486">
        <f>H2486*B2486</f>
        <v>0</v>
      </c>
      <c r="N2486">
        <f>I2486*B2486</f>
        <v>8.4000000000000005E-2</v>
      </c>
      <c r="O2486">
        <f>J2486*B2486</f>
        <v>0</v>
      </c>
    </row>
    <row r="2487" spans="1:15" x14ac:dyDescent="0.25">
      <c r="A2487" s="1">
        <v>41306.958333333299</v>
      </c>
      <c r="B2487">
        <v>8.3000000000000004E-2</v>
      </c>
      <c r="C2487">
        <f>HOUR(A2487)</f>
        <v>23</v>
      </c>
      <c r="D2487">
        <f>MINUTE(A2487)</f>
        <v>0</v>
      </c>
      <c r="E2487">
        <v>2</v>
      </c>
      <c r="F2487">
        <f>60*C2487+D2487</f>
        <v>1380</v>
      </c>
      <c r="G2487">
        <f>IF(MONTH(A2487)&gt;10,1,IF(MONTH(A2487)&lt;4,1,0))</f>
        <v>1</v>
      </c>
      <c r="H2487">
        <f>IF(AND(F2487&gt;=6*60,F2487&lt;10*60),1,IF(F2487&gt;=15*60,1,IF(F2487&lt;1*60,1,0)))</f>
        <v>1</v>
      </c>
      <c r="I2487">
        <f>IF(AND(F2487&gt;=1*60,F2487&lt;6*60),1,0)</f>
        <v>0</v>
      </c>
      <c r="J2487">
        <f>IF(AND(F2487&gt;=10*60,F2487&lt;15*60),1,0)</f>
        <v>0</v>
      </c>
      <c r="K2487">
        <f>IF(AND(F2487&gt;=16*60,F2487&lt;21*60),1,0)</f>
        <v>0</v>
      </c>
      <c r="L2487">
        <f>K2487*G2487</f>
        <v>0</v>
      </c>
      <c r="M2487">
        <f>H2487*B2487</f>
        <v>8.3000000000000004E-2</v>
      </c>
      <c r="N2487">
        <f>I2487*B2487</f>
        <v>0</v>
      </c>
      <c r="O2487">
        <f>J2487*B2487</f>
        <v>0</v>
      </c>
    </row>
    <row r="2488" spans="1:15" x14ac:dyDescent="0.25">
      <c r="A2488" s="1">
        <v>41308.4375</v>
      </c>
      <c r="B2488">
        <v>8.3000000000000004E-2</v>
      </c>
      <c r="C2488">
        <f>HOUR(A2488)</f>
        <v>10</v>
      </c>
      <c r="D2488">
        <f>MINUTE(A2488)</f>
        <v>30</v>
      </c>
      <c r="E2488">
        <v>2</v>
      </c>
      <c r="F2488">
        <f>60*C2488+D2488</f>
        <v>630</v>
      </c>
      <c r="G2488">
        <f>IF(MONTH(A2488)&gt;10,1,IF(MONTH(A2488)&lt;4,1,0))</f>
        <v>1</v>
      </c>
      <c r="H2488">
        <f>IF(AND(F2488&gt;=6*60,F2488&lt;10*60),1,IF(F2488&gt;=15*60,1,IF(F2488&lt;1*60,1,0)))</f>
        <v>0</v>
      </c>
      <c r="I2488">
        <f>IF(AND(F2488&gt;=1*60,F2488&lt;6*60),1,0)</f>
        <v>0</v>
      </c>
      <c r="J2488">
        <f>IF(AND(F2488&gt;=10*60,F2488&lt;15*60),1,0)</f>
        <v>1</v>
      </c>
      <c r="K2488">
        <f>IF(AND(F2488&gt;=16*60,F2488&lt;21*60),1,0)</f>
        <v>0</v>
      </c>
      <c r="L2488">
        <f>K2488*G2488</f>
        <v>0</v>
      </c>
      <c r="M2488">
        <f>H2488*B2488</f>
        <v>0</v>
      </c>
      <c r="N2488">
        <f>I2488*B2488</f>
        <v>0</v>
      </c>
      <c r="O2488">
        <f>J2488*B2488</f>
        <v>8.3000000000000004E-2</v>
      </c>
    </row>
    <row r="2489" spans="1:15" x14ac:dyDescent="0.25">
      <c r="A2489" s="1">
        <v>41309.895833333299</v>
      </c>
      <c r="B2489">
        <v>8.3000000000000004E-2</v>
      </c>
      <c r="C2489">
        <f>HOUR(A2489)</f>
        <v>21</v>
      </c>
      <c r="D2489">
        <f>MINUTE(A2489)</f>
        <v>30</v>
      </c>
      <c r="E2489">
        <v>2</v>
      </c>
      <c r="F2489">
        <f>60*C2489+D2489</f>
        <v>1290</v>
      </c>
      <c r="G2489">
        <f>IF(MONTH(A2489)&gt;10,1,IF(MONTH(A2489)&lt;4,1,0))</f>
        <v>1</v>
      </c>
      <c r="H2489">
        <f>IF(AND(F2489&gt;=6*60,F2489&lt;10*60),1,IF(F2489&gt;=15*60,1,IF(F2489&lt;1*60,1,0)))</f>
        <v>1</v>
      </c>
      <c r="I2489">
        <f>IF(AND(F2489&gt;=1*60,F2489&lt;6*60),1,0)</f>
        <v>0</v>
      </c>
      <c r="J2489">
        <f>IF(AND(F2489&gt;=10*60,F2489&lt;15*60),1,0)</f>
        <v>0</v>
      </c>
      <c r="K2489">
        <f>IF(AND(F2489&gt;=16*60,F2489&lt;21*60),1,0)</f>
        <v>0</v>
      </c>
      <c r="L2489">
        <f>K2489*G2489</f>
        <v>0</v>
      </c>
      <c r="M2489">
        <f>H2489*B2489</f>
        <v>8.3000000000000004E-2</v>
      </c>
      <c r="N2489">
        <f>I2489*B2489</f>
        <v>0</v>
      </c>
      <c r="O2489">
        <f>J2489*B2489</f>
        <v>0</v>
      </c>
    </row>
    <row r="2490" spans="1:15" x14ac:dyDescent="0.25">
      <c r="A2490" s="1">
        <v>41311.145833333299</v>
      </c>
      <c r="B2490">
        <v>8.3000000000000004E-2</v>
      </c>
      <c r="C2490">
        <f>HOUR(A2490)</f>
        <v>3</v>
      </c>
      <c r="D2490">
        <f>MINUTE(A2490)</f>
        <v>30</v>
      </c>
      <c r="E2490">
        <v>2</v>
      </c>
      <c r="F2490">
        <f>60*C2490+D2490</f>
        <v>210</v>
      </c>
      <c r="G2490">
        <f>IF(MONTH(A2490)&gt;10,1,IF(MONTH(A2490)&lt;4,1,0))</f>
        <v>1</v>
      </c>
      <c r="H2490">
        <f>IF(AND(F2490&gt;=6*60,F2490&lt;10*60),1,IF(F2490&gt;=15*60,1,IF(F2490&lt;1*60,1,0)))</f>
        <v>0</v>
      </c>
      <c r="I2490">
        <f>IF(AND(F2490&gt;=1*60,F2490&lt;6*60),1,0)</f>
        <v>1</v>
      </c>
      <c r="J2490">
        <f>IF(AND(F2490&gt;=10*60,F2490&lt;15*60),1,0)</f>
        <v>0</v>
      </c>
      <c r="K2490">
        <f>IF(AND(F2490&gt;=16*60,F2490&lt;21*60),1,0)</f>
        <v>0</v>
      </c>
      <c r="L2490">
        <f>K2490*G2490</f>
        <v>0</v>
      </c>
      <c r="M2490">
        <f>H2490*B2490</f>
        <v>0</v>
      </c>
      <c r="N2490">
        <f>I2490*B2490</f>
        <v>8.3000000000000004E-2</v>
      </c>
      <c r="O2490">
        <f>J2490*B2490</f>
        <v>0</v>
      </c>
    </row>
    <row r="2491" spans="1:15" x14ac:dyDescent="0.25">
      <c r="A2491" s="1">
        <v>41314.4375</v>
      </c>
      <c r="B2491">
        <v>8.3000000000000004E-2</v>
      </c>
      <c r="C2491">
        <f>HOUR(A2491)</f>
        <v>10</v>
      </c>
      <c r="D2491">
        <f>MINUTE(A2491)</f>
        <v>30</v>
      </c>
      <c r="E2491">
        <v>2</v>
      </c>
      <c r="F2491">
        <f>60*C2491+D2491</f>
        <v>630</v>
      </c>
      <c r="G2491">
        <f>IF(MONTH(A2491)&gt;10,1,IF(MONTH(A2491)&lt;4,1,0))</f>
        <v>1</v>
      </c>
      <c r="H2491">
        <f>IF(AND(F2491&gt;=6*60,F2491&lt;10*60),1,IF(F2491&gt;=15*60,1,IF(F2491&lt;1*60,1,0)))</f>
        <v>0</v>
      </c>
      <c r="I2491">
        <f>IF(AND(F2491&gt;=1*60,F2491&lt;6*60),1,0)</f>
        <v>0</v>
      </c>
      <c r="J2491">
        <f>IF(AND(F2491&gt;=10*60,F2491&lt;15*60),1,0)</f>
        <v>1</v>
      </c>
      <c r="K2491">
        <f>IF(AND(F2491&gt;=16*60,F2491&lt;21*60),1,0)</f>
        <v>0</v>
      </c>
      <c r="L2491">
        <f>K2491*G2491</f>
        <v>0</v>
      </c>
      <c r="M2491">
        <f>H2491*B2491</f>
        <v>0</v>
      </c>
      <c r="N2491">
        <f>I2491*B2491</f>
        <v>0</v>
      </c>
      <c r="O2491">
        <f>J2491*B2491</f>
        <v>8.3000000000000004E-2</v>
      </c>
    </row>
    <row r="2492" spans="1:15" x14ac:dyDescent="0.25">
      <c r="A2492" s="1">
        <v>41319.0625</v>
      </c>
      <c r="B2492">
        <v>8.3000000000000004E-2</v>
      </c>
      <c r="C2492">
        <f>HOUR(A2492)</f>
        <v>1</v>
      </c>
      <c r="D2492">
        <f>MINUTE(A2492)</f>
        <v>30</v>
      </c>
      <c r="E2492">
        <v>2</v>
      </c>
      <c r="F2492">
        <f>60*C2492+D2492</f>
        <v>90</v>
      </c>
      <c r="G2492">
        <f>IF(MONTH(A2492)&gt;10,1,IF(MONTH(A2492)&lt;4,1,0))</f>
        <v>1</v>
      </c>
      <c r="H2492">
        <f>IF(AND(F2492&gt;=6*60,F2492&lt;10*60),1,IF(F2492&gt;=15*60,1,IF(F2492&lt;1*60,1,0)))</f>
        <v>0</v>
      </c>
      <c r="I2492">
        <f>IF(AND(F2492&gt;=1*60,F2492&lt;6*60),1,0)</f>
        <v>1</v>
      </c>
      <c r="J2492">
        <f>IF(AND(F2492&gt;=10*60,F2492&lt;15*60),1,0)</f>
        <v>0</v>
      </c>
      <c r="K2492">
        <f>IF(AND(F2492&gt;=16*60,F2492&lt;21*60),1,0)</f>
        <v>0</v>
      </c>
      <c r="L2492">
        <f>K2492*G2492</f>
        <v>0</v>
      </c>
      <c r="M2492">
        <f>H2492*B2492</f>
        <v>0</v>
      </c>
      <c r="N2492">
        <f>I2492*B2492</f>
        <v>8.3000000000000004E-2</v>
      </c>
      <c r="O2492">
        <f>J2492*B2492</f>
        <v>0</v>
      </c>
    </row>
    <row r="2493" spans="1:15" x14ac:dyDescent="0.25">
      <c r="A2493" s="1">
        <v>41319.354166666701</v>
      </c>
      <c r="B2493">
        <v>8.3000000000000004E-2</v>
      </c>
      <c r="C2493">
        <f>HOUR(A2493)</f>
        <v>8</v>
      </c>
      <c r="D2493">
        <f>MINUTE(A2493)</f>
        <v>30</v>
      </c>
      <c r="E2493">
        <v>2</v>
      </c>
      <c r="F2493">
        <f>60*C2493+D2493</f>
        <v>510</v>
      </c>
      <c r="G2493">
        <f>IF(MONTH(A2493)&gt;10,1,IF(MONTH(A2493)&lt;4,1,0))</f>
        <v>1</v>
      </c>
      <c r="H2493">
        <f>IF(AND(F2493&gt;=6*60,F2493&lt;10*60),1,IF(F2493&gt;=15*60,1,IF(F2493&lt;1*60,1,0)))</f>
        <v>1</v>
      </c>
      <c r="I2493">
        <f>IF(AND(F2493&gt;=1*60,F2493&lt;6*60),1,0)</f>
        <v>0</v>
      </c>
      <c r="J2493">
        <f>IF(AND(F2493&gt;=10*60,F2493&lt;15*60),1,0)</f>
        <v>0</v>
      </c>
      <c r="K2493">
        <f>IF(AND(F2493&gt;=16*60,F2493&lt;21*60),1,0)</f>
        <v>0</v>
      </c>
      <c r="L2493">
        <f>K2493*G2493</f>
        <v>0</v>
      </c>
      <c r="M2493">
        <f>H2493*B2493</f>
        <v>8.3000000000000004E-2</v>
      </c>
      <c r="N2493">
        <f>I2493*B2493</f>
        <v>0</v>
      </c>
      <c r="O2493">
        <f>J2493*B2493</f>
        <v>0</v>
      </c>
    </row>
    <row r="2494" spans="1:15" x14ac:dyDescent="0.25">
      <c r="A2494" s="1">
        <v>41319.520833333299</v>
      </c>
      <c r="B2494">
        <v>8.3000000000000004E-2</v>
      </c>
      <c r="C2494">
        <f>HOUR(A2494)</f>
        <v>12</v>
      </c>
      <c r="D2494">
        <f>MINUTE(A2494)</f>
        <v>30</v>
      </c>
      <c r="E2494">
        <v>2</v>
      </c>
      <c r="F2494">
        <f>60*C2494+D2494</f>
        <v>750</v>
      </c>
      <c r="G2494">
        <f>IF(MONTH(A2494)&gt;10,1,IF(MONTH(A2494)&lt;4,1,0))</f>
        <v>1</v>
      </c>
      <c r="H2494">
        <f>IF(AND(F2494&gt;=6*60,F2494&lt;10*60),1,IF(F2494&gt;=15*60,1,IF(F2494&lt;1*60,1,0)))</f>
        <v>0</v>
      </c>
      <c r="I2494">
        <f>IF(AND(F2494&gt;=1*60,F2494&lt;6*60),1,0)</f>
        <v>0</v>
      </c>
      <c r="J2494">
        <f>IF(AND(F2494&gt;=10*60,F2494&lt;15*60),1,0)</f>
        <v>1</v>
      </c>
      <c r="K2494">
        <f>IF(AND(F2494&gt;=16*60,F2494&lt;21*60),1,0)</f>
        <v>0</v>
      </c>
      <c r="L2494">
        <f>K2494*G2494</f>
        <v>0</v>
      </c>
      <c r="M2494">
        <f>H2494*B2494</f>
        <v>0</v>
      </c>
      <c r="N2494">
        <f>I2494*B2494</f>
        <v>0</v>
      </c>
      <c r="O2494">
        <f>J2494*B2494</f>
        <v>8.3000000000000004E-2</v>
      </c>
    </row>
    <row r="2495" spans="1:15" x14ac:dyDescent="0.25">
      <c r="A2495" s="1">
        <v>41326</v>
      </c>
      <c r="B2495">
        <v>8.3000000000000004E-2</v>
      </c>
      <c r="C2495">
        <f>HOUR(A2495)</f>
        <v>0</v>
      </c>
      <c r="D2495">
        <f>MINUTE(A2495)</f>
        <v>0</v>
      </c>
      <c r="E2495">
        <v>2</v>
      </c>
      <c r="F2495">
        <f>60*C2495+D2495</f>
        <v>0</v>
      </c>
      <c r="G2495">
        <f>IF(MONTH(A2495)&gt;10,1,IF(MONTH(A2495)&lt;4,1,0))</f>
        <v>1</v>
      </c>
      <c r="H2495">
        <f>IF(AND(F2495&gt;=6*60,F2495&lt;10*60),1,IF(F2495&gt;=15*60,1,IF(F2495&lt;1*60,1,0)))</f>
        <v>1</v>
      </c>
      <c r="I2495">
        <f>IF(AND(F2495&gt;=1*60,F2495&lt;6*60),1,0)</f>
        <v>0</v>
      </c>
      <c r="J2495">
        <f>IF(AND(F2495&gt;=10*60,F2495&lt;15*60),1,0)</f>
        <v>0</v>
      </c>
      <c r="K2495">
        <f>IF(AND(F2495&gt;=16*60,F2495&lt;21*60),1,0)</f>
        <v>0</v>
      </c>
      <c r="L2495">
        <f>K2495*G2495</f>
        <v>0</v>
      </c>
      <c r="M2495">
        <f>H2495*B2495</f>
        <v>8.3000000000000004E-2</v>
      </c>
      <c r="N2495">
        <f>I2495*B2495</f>
        <v>0</v>
      </c>
      <c r="O2495">
        <f>J2495*B2495</f>
        <v>0</v>
      </c>
    </row>
    <row r="2496" spans="1:15" x14ac:dyDescent="0.25">
      <c r="A2496" s="1">
        <v>41326.041666666701</v>
      </c>
      <c r="B2496">
        <v>8.3000000000000004E-2</v>
      </c>
      <c r="C2496">
        <f>HOUR(A2496)</f>
        <v>1</v>
      </c>
      <c r="D2496">
        <f>MINUTE(A2496)</f>
        <v>0</v>
      </c>
      <c r="E2496">
        <v>2</v>
      </c>
      <c r="F2496">
        <f>60*C2496+D2496</f>
        <v>60</v>
      </c>
      <c r="G2496">
        <f>IF(MONTH(A2496)&gt;10,1,IF(MONTH(A2496)&lt;4,1,0))</f>
        <v>1</v>
      </c>
      <c r="H2496">
        <f>IF(AND(F2496&gt;=6*60,F2496&lt;10*60),1,IF(F2496&gt;=15*60,1,IF(F2496&lt;1*60,1,0)))</f>
        <v>0</v>
      </c>
      <c r="I2496">
        <f>IF(AND(F2496&gt;=1*60,F2496&lt;6*60),1,0)</f>
        <v>1</v>
      </c>
      <c r="J2496">
        <f>IF(AND(F2496&gt;=10*60,F2496&lt;15*60),1,0)</f>
        <v>0</v>
      </c>
      <c r="K2496">
        <f>IF(AND(F2496&gt;=16*60,F2496&lt;21*60),1,0)</f>
        <v>0</v>
      </c>
      <c r="L2496">
        <f>K2496*G2496</f>
        <v>0</v>
      </c>
      <c r="M2496">
        <f>H2496*B2496</f>
        <v>0</v>
      </c>
      <c r="N2496">
        <f>I2496*B2496</f>
        <v>8.3000000000000004E-2</v>
      </c>
      <c r="O2496">
        <f>J2496*B2496</f>
        <v>0</v>
      </c>
    </row>
    <row r="2497" spans="1:15" x14ac:dyDescent="0.25">
      <c r="A2497" s="1">
        <v>41327.1875</v>
      </c>
      <c r="B2497">
        <v>8.3000000000000004E-2</v>
      </c>
      <c r="C2497">
        <f>HOUR(A2497)</f>
        <v>4</v>
      </c>
      <c r="D2497">
        <f>MINUTE(A2497)</f>
        <v>30</v>
      </c>
      <c r="E2497">
        <v>2</v>
      </c>
      <c r="F2497">
        <f>60*C2497+D2497</f>
        <v>270</v>
      </c>
      <c r="G2497">
        <f>IF(MONTH(A2497)&gt;10,1,IF(MONTH(A2497)&lt;4,1,0))</f>
        <v>1</v>
      </c>
      <c r="H2497">
        <f>IF(AND(F2497&gt;=6*60,F2497&lt;10*60),1,IF(F2497&gt;=15*60,1,IF(F2497&lt;1*60,1,0)))</f>
        <v>0</v>
      </c>
      <c r="I2497">
        <f>IF(AND(F2497&gt;=1*60,F2497&lt;6*60),1,0)</f>
        <v>1</v>
      </c>
      <c r="J2497">
        <f>IF(AND(F2497&gt;=10*60,F2497&lt;15*60),1,0)</f>
        <v>0</v>
      </c>
      <c r="K2497">
        <f>IF(AND(F2497&gt;=16*60,F2497&lt;21*60),1,0)</f>
        <v>0</v>
      </c>
      <c r="L2497">
        <f>K2497*G2497</f>
        <v>0</v>
      </c>
      <c r="M2497">
        <f>H2497*B2497</f>
        <v>0</v>
      </c>
      <c r="N2497">
        <f>I2497*B2497</f>
        <v>8.3000000000000004E-2</v>
      </c>
      <c r="O2497">
        <f>J2497*B2497</f>
        <v>0</v>
      </c>
    </row>
    <row r="2498" spans="1:15" x14ac:dyDescent="0.25">
      <c r="A2498" s="1">
        <v>41331.104166666701</v>
      </c>
      <c r="B2498">
        <v>8.3000000000000004E-2</v>
      </c>
      <c r="C2498">
        <f>HOUR(A2498)</f>
        <v>2</v>
      </c>
      <c r="D2498">
        <f>MINUTE(A2498)</f>
        <v>30</v>
      </c>
      <c r="E2498">
        <v>2</v>
      </c>
      <c r="F2498">
        <f>60*C2498+D2498</f>
        <v>150</v>
      </c>
      <c r="G2498">
        <f>IF(MONTH(A2498)&gt;10,1,IF(MONTH(A2498)&lt;4,1,0))</f>
        <v>1</v>
      </c>
      <c r="H2498">
        <f>IF(AND(F2498&gt;=6*60,F2498&lt;10*60),1,IF(F2498&gt;=15*60,1,IF(F2498&lt;1*60,1,0)))</f>
        <v>0</v>
      </c>
      <c r="I2498">
        <f>IF(AND(F2498&gt;=1*60,F2498&lt;6*60),1,0)</f>
        <v>1</v>
      </c>
      <c r="J2498">
        <f>IF(AND(F2498&gt;=10*60,F2498&lt;15*60),1,0)</f>
        <v>0</v>
      </c>
      <c r="K2498">
        <f>IF(AND(F2498&gt;=16*60,F2498&lt;21*60),1,0)</f>
        <v>0</v>
      </c>
      <c r="L2498">
        <f>K2498*G2498</f>
        <v>0</v>
      </c>
      <c r="M2498">
        <f>H2498*B2498</f>
        <v>0</v>
      </c>
      <c r="N2498">
        <f>I2498*B2498</f>
        <v>8.3000000000000004E-2</v>
      </c>
      <c r="O2498">
        <f>J2498*B2498</f>
        <v>0</v>
      </c>
    </row>
    <row r="2499" spans="1:15" x14ac:dyDescent="0.25">
      <c r="A2499" s="1">
        <v>41331.125</v>
      </c>
      <c r="B2499">
        <v>8.3000000000000004E-2</v>
      </c>
      <c r="C2499">
        <f>HOUR(A2499)</f>
        <v>3</v>
      </c>
      <c r="D2499">
        <f>MINUTE(A2499)</f>
        <v>0</v>
      </c>
      <c r="E2499">
        <v>2</v>
      </c>
      <c r="F2499">
        <f>60*C2499+D2499</f>
        <v>180</v>
      </c>
      <c r="G2499">
        <f>IF(MONTH(A2499)&gt;10,1,IF(MONTH(A2499)&lt;4,1,0))</f>
        <v>1</v>
      </c>
      <c r="H2499">
        <f>IF(AND(F2499&gt;=6*60,F2499&lt;10*60),1,IF(F2499&gt;=15*60,1,IF(F2499&lt;1*60,1,0)))</f>
        <v>0</v>
      </c>
      <c r="I2499">
        <f>IF(AND(F2499&gt;=1*60,F2499&lt;6*60),1,0)</f>
        <v>1</v>
      </c>
      <c r="J2499">
        <f>IF(AND(F2499&gt;=10*60,F2499&lt;15*60),1,0)</f>
        <v>0</v>
      </c>
      <c r="K2499">
        <f>IF(AND(F2499&gt;=16*60,F2499&lt;21*60),1,0)</f>
        <v>0</v>
      </c>
      <c r="L2499">
        <f>K2499*G2499</f>
        <v>0</v>
      </c>
      <c r="M2499">
        <f>H2499*B2499</f>
        <v>0</v>
      </c>
      <c r="N2499">
        <f>I2499*B2499</f>
        <v>8.3000000000000004E-2</v>
      </c>
      <c r="O2499">
        <f>J2499*B2499</f>
        <v>0</v>
      </c>
    </row>
    <row r="2500" spans="1:15" x14ac:dyDescent="0.25">
      <c r="A2500" s="1">
        <v>41306.166666666701</v>
      </c>
      <c r="B2500">
        <v>8.2000000000000003E-2</v>
      </c>
      <c r="C2500">
        <f>HOUR(A2500)</f>
        <v>4</v>
      </c>
      <c r="D2500">
        <f>MINUTE(A2500)</f>
        <v>0</v>
      </c>
      <c r="E2500">
        <v>2</v>
      </c>
      <c r="F2500">
        <f>60*C2500+D2500</f>
        <v>240</v>
      </c>
      <c r="G2500">
        <f>IF(MONTH(A2500)&gt;10,1,IF(MONTH(A2500)&lt;4,1,0))</f>
        <v>1</v>
      </c>
      <c r="H2500">
        <f>IF(AND(F2500&gt;=6*60,F2500&lt;10*60),1,IF(F2500&gt;=15*60,1,IF(F2500&lt;1*60,1,0)))</f>
        <v>0</v>
      </c>
      <c r="I2500">
        <f>IF(AND(F2500&gt;=1*60,F2500&lt;6*60),1,0)</f>
        <v>1</v>
      </c>
      <c r="J2500">
        <f>IF(AND(F2500&gt;=10*60,F2500&lt;15*60),1,0)</f>
        <v>0</v>
      </c>
      <c r="K2500">
        <f>IF(AND(F2500&gt;=16*60,F2500&lt;21*60),1,0)</f>
        <v>0</v>
      </c>
      <c r="L2500">
        <f>K2500*G2500</f>
        <v>0</v>
      </c>
      <c r="M2500">
        <f>H2500*B2500</f>
        <v>0</v>
      </c>
      <c r="N2500">
        <f>I2500*B2500</f>
        <v>8.2000000000000003E-2</v>
      </c>
      <c r="O2500">
        <f>J2500*B2500</f>
        <v>0</v>
      </c>
    </row>
    <row r="2501" spans="1:15" x14ac:dyDescent="0.25">
      <c r="A2501" s="1">
        <v>41311.895833333299</v>
      </c>
      <c r="B2501">
        <v>8.2000000000000003E-2</v>
      </c>
      <c r="C2501">
        <f>HOUR(A2501)</f>
        <v>21</v>
      </c>
      <c r="D2501">
        <f>MINUTE(A2501)</f>
        <v>30</v>
      </c>
      <c r="E2501">
        <v>2</v>
      </c>
      <c r="F2501">
        <f>60*C2501+D2501</f>
        <v>1290</v>
      </c>
      <c r="G2501">
        <f>IF(MONTH(A2501)&gt;10,1,IF(MONTH(A2501)&lt;4,1,0))</f>
        <v>1</v>
      </c>
      <c r="H2501">
        <f>IF(AND(F2501&gt;=6*60,F2501&lt;10*60),1,IF(F2501&gt;=15*60,1,IF(F2501&lt;1*60,1,0)))</f>
        <v>1</v>
      </c>
      <c r="I2501">
        <f>IF(AND(F2501&gt;=1*60,F2501&lt;6*60),1,0)</f>
        <v>0</v>
      </c>
      <c r="J2501">
        <f>IF(AND(F2501&gt;=10*60,F2501&lt;15*60),1,0)</f>
        <v>0</v>
      </c>
      <c r="K2501">
        <f>IF(AND(F2501&gt;=16*60,F2501&lt;21*60),1,0)</f>
        <v>0</v>
      </c>
      <c r="L2501">
        <f>K2501*G2501</f>
        <v>0</v>
      </c>
      <c r="M2501">
        <f>H2501*B2501</f>
        <v>8.2000000000000003E-2</v>
      </c>
      <c r="N2501">
        <f>I2501*B2501</f>
        <v>0</v>
      </c>
      <c r="O2501">
        <f>J2501*B2501</f>
        <v>0</v>
      </c>
    </row>
    <row r="2502" spans="1:15" x14ac:dyDescent="0.25">
      <c r="A2502" s="1">
        <v>41312.229166666701</v>
      </c>
      <c r="B2502">
        <v>8.2000000000000003E-2</v>
      </c>
      <c r="C2502">
        <f>HOUR(A2502)</f>
        <v>5</v>
      </c>
      <c r="D2502">
        <f>MINUTE(A2502)</f>
        <v>30</v>
      </c>
      <c r="E2502">
        <v>2</v>
      </c>
      <c r="F2502">
        <f>60*C2502+D2502</f>
        <v>330</v>
      </c>
      <c r="G2502">
        <f>IF(MONTH(A2502)&gt;10,1,IF(MONTH(A2502)&lt;4,1,0))</f>
        <v>1</v>
      </c>
      <c r="H2502">
        <f>IF(AND(F2502&gt;=6*60,F2502&lt;10*60),1,IF(F2502&gt;=15*60,1,IF(F2502&lt;1*60,1,0)))</f>
        <v>0</v>
      </c>
      <c r="I2502">
        <f>IF(AND(F2502&gt;=1*60,F2502&lt;6*60),1,0)</f>
        <v>1</v>
      </c>
      <c r="J2502">
        <f>IF(AND(F2502&gt;=10*60,F2502&lt;15*60),1,0)</f>
        <v>0</v>
      </c>
      <c r="K2502">
        <f>IF(AND(F2502&gt;=16*60,F2502&lt;21*60),1,0)</f>
        <v>0</v>
      </c>
      <c r="L2502">
        <f>K2502*G2502</f>
        <v>0</v>
      </c>
      <c r="M2502">
        <f>H2502*B2502</f>
        <v>0</v>
      </c>
      <c r="N2502">
        <f>I2502*B2502</f>
        <v>8.2000000000000003E-2</v>
      </c>
      <c r="O2502">
        <f>J2502*B2502</f>
        <v>0</v>
      </c>
    </row>
    <row r="2503" spans="1:15" x14ac:dyDescent="0.25">
      <c r="A2503" s="1">
        <v>41312.645833333299</v>
      </c>
      <c r="B2503">
        <v>8.2000000000000003E-2</v>
      </c>
      <c r="C2503">
        <f>HOUR(A2503)</f>
        <v>15</v>
      </c>
      <c r="D2503">
        <f>MINUTE(A2503)</f>
        <v>30</v>
      </c>
      <c r="E2503">
        <v>2</v>
      </c>
      <c r="F2503">
        <f>60*C2503+D2503</f>
        <v>930</v>
      </c>
      <c r="G2503">
        <f>IF(MONTH(A2503)&gt;10,1,IF(MONTH(A2503)&lt;4,1,0))</f>
        <v>1</v>
      </c>
      <c r="H2503">
        <f>IF(AND(F2503&gt;=6*60,F2503&lt;10*60),1,IF(F2503&gt;=15*60,1,IF(F2503&lt;1*60,1,0)))</f>
        <v>1</v>
      </c>
      <c r="I2503">
        <f>IF(AND(F2503&gt;=1*60,F2503&lt;6*60),1,0)</f>
        <v>0</v>
      </c>
      <c r="J2503">
        <f>IF(AND(F2503&gt;=10*60,F2503&lt;15*60),1,0)</f>
        <v>0</v>
      </c>
      <c r="K2503">
        <f>IF(AND(F2503&gt;=16*60,F2503&lt;21*60),1,0)</f>
        <v>0</v>
      </c>
      <c r="L2503">
        <f>K2503*G2503</f>
        <v>0</v>
      </c>
      <c r="M2503">
        <f>H2503*B2503</f>
        <v>8.2000000000000003E-2</v>
      </c>
      <c r="N2503">
        <f>I2503*B2503</f>
        <v>0</v>
      </c>
      <c r="O2503">
        <f>J2503*B2503</f>
        <v>0</v>
      </c>
    </row>
    <row r="2504" spans="1:15" x14ac:dyDescent="0.25">
      <c r="A2504" s="1">
        <v>41314.104166666701</v>
      </c>
      <c r="B2504">
        <v>8.2000000000000003E-2</v>
      </c>
      <c r="C2504">
        <f>HOUR(A2504)</f>
        <v>2</v>
      </c>
      <c r="D2504">
        <f>MINUTE(A2504)</f>
        <v>30</v>
      </c>
      <c r="E2504">
        <v>2</v>
      </c>
      <c r="F2504">
        <f>60*C2504+D2504</f>
        <v>150</v>
      </c>
      <c r="G2504">
        <f>IF(MONTH(A2504)&gt;10,1,IF(MONTH(A2504)&lt;4,1,0))</f>
        <v>1</v>
      </c>
      <c r="H2504">
        <f>IF(AND(F2504&gt;=6*60,F2504&lt;10*60),1,IF(F2504&gt;=15*60,1,IF(F2504&lt;1*60,1,0)))</f>
        <v>0</v>
      </c>
      <c r="I2504">
        <f>IF(AND(F2504&gt;=1*60,F2504&lt;6*60),1,0)</f>
        <v>1</v>
      </c>
      <c r="J2504">
        <f>IF(AND(F2504&gt;=10*60,F2504&lt;15*60),1,0)</f>
        <v>0</v>
      </c>
      <c r="K2504">
        <f>IF(AND(F2504&gt;=16*60,F2504&lt;21*60),1,0)</f>
        <v>0</v>
      </c>
      <c r="L2504">
        <f>K2504*G2504</f>
        <v>0</v>
      </c>
      <c r="M2504">
        <f>H2504*B2504</f>
        <v>0</v>
      </c>
      <c r="N2504">
        <f>I2504*B2504</f>
        <v>8.2000000000000003E-2</v>
      </c>
      <c r="O2504">
        <f>J2504*B2504</f>
        <v>0</v>
      </c>
    </row>
    <row r="2505" spans="1:15" x14ac:dyDescent="0.25">
      <c r="A2505" s="1">
        <v>41314.583333333299</v>
      </c>
      <c r="B2505">
        <v>8.2000000000000003E-2</v>
      </c>
      <c r="C2505">
        <f>HOUR(A2505)</f>
        <v>14</v>
      </c>
      <c r="D2505">
        <f>MINUTE(A2505)</f>
        <v>0</v>
      </c>
      <c r="E2505">
        <v>2</v>
      </c>
      <c r="F2505">
        <f>60*C2505+D2505</f>
        <v>840</v>
      </c>
      <c r="G2505">
        <f>IF(MONTH(A2505)&gt;10,1,IF(MONTH(A2505)&lt;4,1,0))</f>
        <v>1</v>
      </c>
      <c r="H2505">
        <f>IF(AND(F2505&gt;=6*60,F2505&lt;10*60),1,IF(F2505&gt;=15*60,1,IF(F2505&lt;1*60,1,0)))</f>
        <v>0</v>
      </c>
      <c r="I2505">
        <f>IF(AND(F2505&gt;=1*60,F2505&lt;6*60),1,0)</f>
        <v>0</v>
      </c>
      <c r="J2505">
        <f>IF(AND(F2505&gt;=10*60,F2505&lt;15*60),1,0)</f>
        <v>1</v>
      </c>
      <c r="K2505">
        <f>IF(AND(F2505&gt;=16*60,F2505&lt;21*60),1,0)</f>
        <v>0</v>
      </c>
      <c r="L2505">
        <f>K2505*G2505</f>
        <v>0</v>
      </c>
      <c r="M2505">
        <f>H2505*B2505</f>
        <v>0</v>
      </c>
      <c r="N2505">
        <f>I2505*B2505</f>
        <v>0</v>
      </c>
      <c r="O2505">
        <f>J2505*B2505</f>
        <v>8.2000000000000003E-2</v>
      </c>
    </row>
    <row r="2506" spans="1:15" x14ac:dyDescent="0.25">
      <c r="A2506" s="1">
        <v>41315.916666666701</v>
      </c>
      <c r="B2506">
        <v>8.2000000000000003E-2</v>
      </c>
      <c r="C2506">
        <f>HOUR(A2506)</f>
        <v>22</v>
      </c>
      <c r="D2506">
        <f>MINUTE(A2506)</f>
        <v>0</v>
      </c>
      <c r="E2506">
        <v>2</v>
      </c>
      <c r="F2506">
        <f>60*C2506+D2506</f>
        <v>1320</v>
      </c>
      <c r="G2506">
        <f>IF(MONTH(A2506)&gt;10,1,IF(MONTH(A2506)&lt;4,1,0))</f>
        <v>1</v>
      </c>
      <c r="H2506">
        <f>IF(AND(F2506&gt;=6*60,F2506&lt;10*60),1,IF(F2506&gt;=15*60,1,IF(F2506&lt;1*60,1,0)))</f>
        <v>1</v>
      </c>
      <c r="I2506">
        <f>IF(AND(F2506&gt;=1*60,F2506&lt;6*60),1,0)</f>
        <v>0</v>
      </c>
      <c r="J2506">
        <f>IF(AND(F2506&gt;=10*60,F2506&lt;15*60),1,0)</f>
        <v>0</v>
      </c>
      <c r="K2506">
        <f>IF(AND(F2506&gt;=16*60,F2506&lt;21*60),1,0)</f>
        <v>0</v>
      </c>
      <c r="L2506">
        <f>K2506*G2506</f>
        <v>0</v>
      </c>
      <c r="M2506">
        <f>H2506*B2506</f>
        <v>8.2000000000000003E-2</v>
      </c>
      <c r="N2506">
        <f>I2506*B2506</f>
        <v>0</v>
      </c>
      <c r="O2506">
        <f>J2506*B2506</f>
        <v>0</v>
      </c>
    </row>
    <row r="2507" spans="1:15" x14ac:dyDescent="0.25">
      <c r="A2507" s="1">
        <v>41316.145833333299</v>
      </c>
      <c r="B2507">
        <v>8.2000000000000003E-2</v>
      </c>
      <c r="C2507">
        <f>HOUR(A2507)</f>
        <v>3</v>
      </c>
      <c r="D2507">
        <f>MINUTE(A2507)</f>
        <v>30</v>
      </c>
      <c r="E2507">
        <v>2</v>
      </c>
      <c r="F2507">
        <f>60*C2507+D2507</f>
        <v>210</v>
      </c>
      <c r="G2507">
        <f>IF(MONTH(A2507)&gt;10,1,IF(MONTH(A2507)&lt;4,1,0))</f>
        <v>1</v>
      </c>
      <c r="H2507">
        <f>IF(AND(F2507&gt;=6*60,F2507&lt;10*60),1,IF(F2507&gt;=15*60,1,IF(F2507&lt;1*60,1,0)))</f>
        <v>0</v>
      </c>
      <c r="I2507">
        <f>IF(AND(F2507&gt;=1*60,F2507&lt;6*60),1,0)</f>
        <v>1</v>
      </c>
      <c r="J2507">
        <f>IF(AND(F2507&gt;=10*60,F2507&lt;15*60),1,0)</f>
        <v>0</v>
      </c>
      <c r="K2507">
        <f>IF(AND(F2507&gt;=16*60,F2507&lt;21*60),1,0)</f>
        <v>0</v>
      </c>
      <c r="L2507">
        <f>K2507*G2507</f>
        <v>0</v>
      </c>
      <c r="M2507">
        <f>H2507*B2507</f>
        <v>0</v>
      </c>
      <c r="N2507">
        <f>I2507*B2507</f>
        <v>8.2000000000000003E-2</v>
      </c>
      <c r="O2507">
        <f>J2507*B2507</f>
        <v>0</v>
      </c>
    </row>
    <row r="2508" spans="1:15" x14ac:dyDescent="0.25">
      <c r="A2508" s="1">
        <v>41318.541666666701</v>
      </c>
      <c r="B2508">
        <v>8.2000000000000003E-2</v>
      </c>
      <c r="C2508">
        <f>HOUR(A2508)</f>
        <v>13</v>
      </c>
      <c r="D2508">
        <f>MINUTE(A2508)</f>
        <v>0</v>
      </c>
      <c r="E2508">
        <v>2</v>
      </c>
      <c r="F2508">
        <f>60*C2508+D2508</f>
        <v>780</v>
      </c>
      <c r="G2508">
        <f>IF(MONTH(A2508)&gt;10,1,IF(MONTH(A2508)&lt;4,1,0))</f>
        <v>1</v>
      </c>
      <c r="H2508">
        <f>IF(AND(F2508&gt;=6*60,F2508&lt;10*60),1,IF(F2508&gt;=15*60,1,IF(F2508&lt;1*60,1,0)))</f>
        <v>0</v>
      </c>
      <c r="I2508">
        <f>IF(AND(F2508&gt;=1*60,F2508&lt;6*60),1,0)</f>
        <v>0</v>
      </c>
      <c r="J2508">
        <f>IF(AND(F2508&gt;=10*60,F2508&lt;15*60),1,0)</f>
        <v>1</v>
      </c>
      <c r="K2508">
        <f>IF(AND(F2508&gt;=16*60,F2508&lt;21*60),1,0)</f>
        <v>0</v>
      </c>
      <c r="L2508">
        <f>K2508*G2508</f>
        <v>0</v>
      </c>
      <c r="M2508">
        <f>H2508*B2508</f>
        <v>0</v>
      </c>
      <c r="N2508">
        <f>I2508*B2508</f>
        <v>0</v>
      </c>
      <c r="O2508">
        <f>J2508*B2508</f>
        <v>8.2000000000000003E-2</v>
      </c>
    </row>
    <row r="2509" spans="1:15" x14ac:dyDescent="0.25">
      <c r="A2509" s="1">
        <v>41320.104166666701</v>
      </c>
      <c r="B2509">
        <v>8.2000000000000003E-2</v>
      </c>
      <c r="C2509">
        <f>HOUR(A2509)</f>
        <v>2</v>
      </c>
      <c r="D2509">
        <f>MINUTE(A2509)</f>
        <v>30</v>
      </c>
      <c r="E2509">
        <v>2</v>
      </c>
      <c r="F2509">
        <f>60*C2509+D2509</f>
        <v>150</v>
      </c>
      <c r="G2509">
        <f>IF(MONTH(A2509)&gt;10,1,IF(MONTH(A2509)&lt;4,1,0))</f>
        <v>1</v>
      </c>
      <c r="H2509">
        <f>IF(AND(F2509&gt;=6*60,F2509&lt;10*60),1,IF(F2509&gt;=15*60,1,IF(F2509&lt;1*60,1,0)))</f>
        <v>0</v>
      </c>
      <c r="I2509">
        <f>IF(AND(F2509&gt;=1*60,F2509&lt;6*60),1,0)</f>
        <v>1</v>
      </c>
      <c r="J2509">
        <f>IF(AND(F2509&gt;=10*60,F2509&lt;15*60),1,0)</f>
        <v>0</v>
      </c>
      <c r="K2509">
        <f>IF(AND(F2509&gt;=16*60,F2509&lt;21*60),1,0)</f>
        <v>0</v>
      </c>
      <c r="L2509">
        <f>K2509*G2509</f>
        <v>0</v>
      </c>
      <c r="M2509">
        <f>H2509*B2509</f>
        <v>0</v>
      </c>
      <c r="N2509">
        <f>I2509*B2509</f>
        <v>8.2000000000000003E-2</v>
      </c>
      <c r="O2509">
        <f>J2509*B2509</f>
        <v>0</v>
      </c>
    </row>
    <row r="2510" spans="1:15" x14ac:dyDescent="0.25">
      <c r="A2510" s="1">
        <v>41320.625</v>
      </c>
      <c r="B2510">
        <v>8.2000000000000003E-2</v>
      </c>
      <c r="C2510">
        <f>HOUR(A2510)</f>
        <v>15</v>
      </c>
      <c r="D2510">
        <f>MINUTE(A2510)</f>
        <v>0</v>
      </c>
      <c r="E2510">
        <v>2</v>
      </c>
      <c r="F2510">
        <f>60*C2510+D2510</f>
        <v>900</v>
      </c>
      <c r="G2510">
        <f>IF(MONTH(A2510)&gt;10,1,IF(MONTH(A2510)&lt;4,1,0))</f>
        <v>1</v>
      </c>
      <c r="H2510">
        <f>IF(AND(F2510&gt;=6*60,F2510&lt;10*60),1,IF(F2510&gt;=15*60,1,IF(F2510&lt;1*60,1,0)))</f>
        <v>1</v>
      </c>
      <c r="I2510">
        <f>IF(AND(F2510&gt;=1*60,F2510&lt;6*60),1,0)</f>
        <v>0</v>
      </c>
      <c r="J2510">
        <f>IF(AND(F2510&gt;=10*60,F2510&lt;15*60),1,0)</f>
        <v>0</v>
      </c>
      <c r="K2510">
        <f>IF(AND(F2510&gt;=16*60,F2510&lt;21*60),1,0)</f>
        <v>0</v>
      </c>
      <c r="L2510">
        <f>K2510*G2510</f>
        <v>0</v>
      </c>
      <c r="M2510">
        <f>H2510*B2510</f>
        <v>8.2000000000000003E-2</v>
      </c>
      <c r="N2510">
        <f>I2510*B2510</f>
        <v>0</v>
      </c>
      <c r="O2510">
        <f>J2510*B2510</f>
        <v>0</v>
      </c>
    </row>
    <row r="2511" spans="1:15" x14ac:dyDescent="0.25">
      <c r="A2511" s="1">
        <v>41321.166666666701</v>
      </c>
      <c r="B2511">
        <v>8.2000000000000003E-2</v>
      </c>
      <c r="C2511">
        <f>HOUR(A2511)</f>
        <v>4</v>
      </c>
      <c r="D2511">
        <f>MINUTE(A2511)</f>
        <v>0</v>
      </c>
      <c r="E2511">
        <v>2</v>
      </c>
      <c r="F2511">
        <f>60*C2511+D2511</f>
        <v>240</v>
      </c>
      <c r="G2511">
        <f>IF(MONTH(A2511)&gt;10,1,IF(MONTH(A2511)&lt;4,1,0))</f>
        <v>1</v>
      </c>
      <c r="H2511">
        <f>IF(AND(F2511&gt;=6*60,F2511&lt;10*60),1,IF(F2511&gt;=15*60,1,IF(F2511&lt;1*60,1,0)))</f>
        <v>0</v>
      </c>
      <c r="I2511">
        <f>IF(AND(F2511&gt;=1*60,F2511&lt;6*60),1,0)</f>
        <v>1</v>
      </c>
      <c r="J2511">
        <f>IF(AND(F2511&gt;=10*60,F2511&lt;15*60),1,0)</f>
        <v>0</v>
      </c>
      <c r="K2511">
        <f>IF(AND(F2511&gt;=16*60,F2511&lt;21*60),1,0)</f>
        <v>0</v>
      </c>
      <c r="L2511">
        <f>K2511*G2511</f>
        <v>0</v>
      </c>
      <c r="M2511">
        <f>H2511*B2511</f>
        <v>0</v>
      </c>
      <c r="N2511">
        <f>I2511*B2511</f>
        <v>8.2000000000000003E-2</v>
      </c>
      <c r="O2511">
        <f>J2511*B2511</f>
        <v>0</v>
      </c>
    </row>
    <row r="2512" spans="1:15" x14ac:dyDescent="0.25">
      <c r="A2512" s="1">
        <v>41322.333333333299</v>
      </c>
      <c r="B2512">
        <v>8.2000000000000003E-2</v>
      </c>
      <c r="C2512">
        <f>HOUR(A2512)</f>
        <v>8</v>
      </c>
      <c r="D2512">
        <f>MINUTE(A2512)</f>
        <v>0</v>
      </c>
      <c r="E2512">
        <v>2</v>
      </c>
      <c r="F2512">
        <f>60*C2512+D2512</f>
        <v>480</v>
      </c>
      <c r="G2512">
        <f>IF(MONTH(A2512)&gt;10,1,IF(MONTH(A2512)&lt;4,1,0))</f>
        <v>1</v>
      </c>
      <c r="H2512">
        <f>IF(AND(F2512&gt;=6*60,F2512&lt;10*60),1,IF(F2512&gt;=15*60,1,IF(F2512&lt;1*60,1,0)))</f>
        <v>1</v>
      </c>
      <c r="I2512">
        <f>IF(AND(F2512&gt;=1*60,F2512&lt;6*60),1,0)</f>
        <v>0</v>
      </c>
      <c r="J2512">
        <f>IF(AND(F2512&gt;=10*60,F2512&lt;15*60),1,0)</f>
        <v>0</v>
      </c>
      <c r="K2512">
        <f>IF(AND(F2512&gt;=16*60,F2512&lt;21*60),1,0)</f>
        <v>0</v>
      </c>
      <c r="L2512">
        <f>K2512*G2512</f>
        <v>0</v>
      </c>
      <c r="M2512">
        <f>H2512*B2512</f>
        <v>8.2000000000000003E-2</v>
      </c>
      <c r="N2512">
        <f>I2512*B2512</f>
        <v>0</v>
      </c>
      <c r="O2512">
        <f>J2512*B2512</f>
        <v>0</v>
      </c>
    </row>
    <row r="2513" spans="1:15" x14ac:dyDescent="0.25">
      <c r="A2513" s="1">
        <v>41323.020833333299</v>
      </c>
      <c r="B2513">
        <v>8.2000000000000003E-2</v>
      </c>
      <c r="C2513">
        <f>HOUR(A2513)</f>
        <v>0</v>
      </c>
      <c r="D2513">
        <f>MINUTE(A2513)</f>
        <v>30</v>
      </c>
      <c r="E2513">
        <v>2</v>
      </c>
      <c r="F2513">
        <f>60*C2513+D2513</f>
        <v>30</v>
      </c>
      <c r="G2513">
        <f>IF(MONTH(A2513)&gt;10,1,IF(MONTH(A2513)&lt;4,1,0))</f>
        <v>1</v>
      </c>
      <c r="H2513">
        <f>IF(AND(F2513&gt;=6*60,F2513&lt;10*60),1,IF(F2513&gt;=15*60,1,IF(F2513&lt;1*60,1,0)))</f>
        <v>1</v>
      </c>
      <c r="I2513">
        <f>IF(AND(F2513&gt;=1*60,F2513&lt;6*60),1,0)</f>
        <v>0</v>
      </c>
      <c r="J2513">
        <f>IF(AND(F2513&gt;=10*60,F2513&lt;15*60),1,0)</f>
        <v>0</v>
      </c>
      <c r="K2513">
        <f>IF(AND(F2513&gt;=16*60,F2513&lt;21*60),1,0)</f>
        <v>0</v>
      </c>
      <c r="L2513">
        <f>K2513*G2513</f>
        <v>0</v>
      </c>
      <c r="M2513">
        <f>H2513*B2513</f>
        <v>8.2000000000000003E-2</v>
      </c>
      <c r="N2513">
        <f>I2513*B2513</f>
        <v>0</v>
      </c>
      <c r="O2513">
        <f>J2513*B2513</f>
        <v>0</v>
      </c>
    </row>
    <row r="2514" spans="1:15" x14ac:dyDescent="0.25">
      <c r="A2514" s="1">
        <v>41325.666666666701</v>
      </c>
      <c r="B2514">
        <v>8.2000000000000003E-2</v>
      </c>
      <c r="C2514">
        <f>HOUR(A2514)</f>
        <v>16</v>
      </c>
      <c r="D2514">
        <f>MINUTE(A2514)</f>
        <v>0</v>
      </c>
      <c r="E2514">
        <v>2</v>
      </c>
      <c r="F2514">
        <f>60*C2514+D2514</f>
        <v>960</v>
      </c>
      <c r="G2514">
        <f>IF(MONTH(A2514)&gt;10,1,IF(MONTH(A2514)&lt;4,1,0))</f>
        <v>1</v>
      </c>
      <c r="H2514">
        <f>IF(AND(F2514&gt;=6*60,F2514&lt;10*60),1,IF(F2514&gt;=15*60,1,IF(F2514&lt;1*60,1,0)))</f>
        <v>1</v>
      </c>
      <c r="I2514">
        <f>IF(AND(F2514&gt;=1*60,F2514&lt;6*60),1,0)</f>
        <v>0</v>
      </c>
      <c r="J2514">
        <f>IF(AND(F2514&gt;=10*60,F2514&lt;15*60),1,0)</f>
        <v>0</v>
      </c>
      <c r="K2514">
        <f>IF(AND(F2514&gt;=16*60,F2514&lt;21*60),1,0)</f>
        <v>1</v>
      </c>
      <c r="L2514">
        <f>K2514*G2514</f>
        <v>1</v>
      </c>
      <c r="M2514">
        <f>H2514*B2514</f>
        <v>8.2000000000000003E-2</v>
      </c>
      <c r="N2514">
        <f>I2514*B2514</f>
        <v>0</v>
      </c>
      <c r="O2514">
        <f>J2514*B2514</f>
        <v>0</v>
      </c>
    </row>
    <row r="2515" spans="1:15" x14ac:dyDescent="0.25">
      <c r="A2515" s="1">
        <v>41333</v>
      </c>
      <c r="B2515">
        <v>8.2000000000000003E-2</v>
      </c>
      <c r="C2515">
        <f>HOUR(A2515)</f>
        <v>0</v>
      </c>
      <c r="D2515">
        <f>MINUTE(A2515)</f>
        <v>0</v>
      </c>
      <c r="E2515">
        <v>2</v>
      </c>
      <c r="F2515">
        <f>60*C2515+D2515</f>
        <v>0</v>
      </c>
      <c r="G2515">
        <f>IF(MONTH(A2515)&gt;10,1,IF(MONTH(A2515)&lt;4,1,0))</f>
        <v>1</v>
      </c>
      <c r="H2515">
        <f>IF(AND(F2515&gt;=6*60,F2515&lt;10*60),1,IF(F2515&gt;=15*60,1,IF(F2515&lt;1*60,1,0)))</f>
        <v>1</v>
      </c>
      <c r="I2515">
        <f>IF(AND(F2515&gt;=1*60,F2515&lt;6*60),1,0)</f>
        <v>0</v>
      </c>
      <c r="J2515">
        <f>IF(AND(F2515&gt;=10*60,F2515&lt;15*60),1,0)</f>
        <v>0</v>
      </c>
      <c r="K2515">
        <f>IF(AND(F2515&gt;=16*60,F2515&lt;21*60),1,0)</f>
        <v>0</v>
      </c>
      <c r="L2515">
        <f>K2515*G2515</f>
        <v>0</v>
      </c>
      <c r="M2515">
        <f>H2515*B2515</f>
        <v>8.2000000000000003E-2</v>
      </c>
      <c r="N2515">
        <f>I2515*B2515</f>
        <v>0</v>
      </c>
      <c r="O2515">
        <f>J2515*B2515</f>
        <v>0</v>
      </c>
    </row>
    <row r="2516" spans="1:15" x14ac:dyDescent="0.25">
      <c r="A2516" s="1">
        <v>41307.208333333299</v>
      </c>
      <c r="B2516">
        <v>8.1000000000000003E-2</v>
      </c>
      <c r="C2516">
        <f>HOUR(A2516)</f>
        <v>5</v>
      </c>
      <c r="D2516">
        <f>MINUTE(A2516)</f>
        <v>0</v>
      </c>
      <c r="E2516">
        <v>2</v>
      </c>
      <c r="F2516">
        <f>60*C2516+D2516</f>
        <v>300</v>
      </c>
      <c r="G2516">
        <f>IF(MONTH(A2516)&gt;10,1,IF(MONTH(A2516)&lt;4,1,0))</f>
        <v>1</v>
      </c>
      <c r="H2516">
        <f>IF(AND(F2516&gt;=6*60,F2516&lt;10*60),1,IF(F2516&gt;=15*60,1,IF(F2516&lt;1*60,1,0)))</f>
        <v>0</v>
      </c>
      <c r="I2516">
        <f>IF(AND(F2516&gt;=1*60,F2516&lt;6*60),1,0)</f>
        <v>1</v>
      </c>
      <c r="J2516">
        <f>IF(AND(F2516&gt;=10*60,F2516&lt;15*60),1,0)</f>
        <v>0</v>
      </c>
      <c r="K2516">
        <f>IF(AND(F2516&gt;=16*60,F2516&lt;21*60),1,0)</f>
        <v>0</v>
      </c>
      <c r="L2516">
        <f>K2516*G2516</f>
        <v>0</v>
      </c>
      <c r="M2516">
        <f>H2516*B2516</f>
        <v>0</v>
      </c>
      <c r="N2516">
        <f>I2516*B2516</f>
        <v>8.1000000000000003E-2</v>
      </c>
      <c r="O2516">
        <f>J2516*B2516</f>
        <v>0</v>
      </c>
    </row>
    <row r="2517" spans="1:15" x14ac:dyDescent="0.25">
      <c r="A2517" s="1">
        <v>41314.166666666701</v>
      </c>
      <c r="B2517">
        <v>8.1000000000000003E-2</v>
      </c>
      <c r="C2517">
        <f>HOUR(A2517)</f>
        <v>4</v>
      </c>
      <c r="D2517">
        <f>MINUTE(A2517)</f>
        <v>0</v>
      </c>
      <c r="E2517">
        <v>2</v>
      </c>
      <c r="F2517">
        <f>60*C2517+D2517</f>
        <v>240</v>
      </c>
      <c r="G2517">
        <f>IF(MONTH(A2517)&gt;10,1,IF(MONTH(A2517)&lt;4,1,0))</f>
        <v>1</v>
      </c>
      <c r="H2517">
        <f>IF(AND(F2517&gt;=6*60,F2517&lt;10*60),1,IF(F2517&gt;=15*60,1,IF(F2517&lt;1*60,1,0)))</f>
        <v>0</v>
      </c>
      <c r="I2517">
        <f>IF(AND(F2517&gt;=1*60,F2517&lt;6*60),1,0)</f>
        <v>1</v>
      </c>
      <c r="J2517">
        <f>IF(AND(F2517&gt;=10*60,F2517&lt;15*60),1,0)</f>
        <v>0</v>
      </c>
      <c r="K2517">
        <f>IF(AND(F2517&gt;=16*60,F2517&lt;21*60),1,0)</f>
        <v>0</v>
      </c>
      <c r="L2517">
        <f>K2517*G2517</f>
        <v>0</v>
      </c>
      <c r="M2517">
        <f>H2517*B2517</f>
        <v>0</v>
      </c>
      <c r="N2517">
        <f>I2517*B2517</f>
        <v>8.1000000000000003E-2</v>
      </c>
      <c r="O2517">
        <f>J2517*B2517</f>
        <v>0</v>
      </c>
    </row>
    <row r="2518" spans="1:15" x14ac:dyDescent="0.25">
      <c r="A2518" s="1">
        <v>41315.958333333299</v>
      </c>
      <c r="B2518">
        <v>8.1000000000000003E-2</v>
      </c>
      <c r="C2518">
        <f>HOUR(A2518)</f>
        <v>23</v>
      </c>
      <c r="D2518">
        <f>MINUTE(A2518)</f>
        <v>0</v>
      </c>
      <c r="E2518">
        <v>2</v>
      </c>
      <c r="F2518">
        <f>60*C2518+D2518</f>
        <v>1380</v>
      </c>
      <c r="G2518">
        <f>IF(MONTH(A2518)&gt;10,1,IF(MONTH(A2518)&lt;4,1,0))</f>
        <v>1</v>
      </c>
      <c r="H2518">
        <f>IF(AND(F2518&gt;=6*60,F2518&lt;10*60),1,IF(F2518&gt;=15*60,1,IF(F2518&lt;1*60,1,0)))</f>
        <v>1</v>
      </c>
      <c r="I2518">
        <f>IF(AND(F2518&gt;=1*60,F2518&lt;6*60),1,0)</f>
        <v>0</v>
      </c>
      <c r="J2518">
        <f>IF(AND(F2518&gt;=10*60,F2518&lt;15*60),1,0)</f>
        <v>0</v>
      </c>
      <c r="K2518">
        <f>IF(AND(F2518&gt;=16*60,F2518&lt;21*60),1,0)</f>
        <v>0</v>
      </c>
      <c r="L2518">
        <f>K2518*G2518</f>
        <v>0</v>
      </c>
      <c r="M2518">
        <f>H2518*B2518</f>
        <v>8.1000000000000003E-2</v>
      </c>
      <c r="N2518">
        <f>I2518*B2518</f>
        <v>0</v>
      </c>
      <c r="O2518">
        <f>J2518*B2518</f>
        <v>0</v>
      </c>
    </row>
    <row r="2519" spans="1:15" x14ac:dyDescent="0.25">
      <c r="A2519" s="1">
        <v>41316.208333333299</v>
      </c>
      <c r="B2519">
        <v>8.1000000000000003E-2</v>
      </c>
      <c r="C2519">
        <f>HOUR(A2519)</f>
        <v>5</v>
      </c>
      <c r="D2519">
        <f>MINUTE(A2519)</f>
        <v>0</v>
      </c>
      <c r="E2519">
        <v>2</v>
      </c>
      <c r="F2519">
        <f>60*C2519+D2519</f>
        <v>300</v>
      </c>
      <c r="G2519">
        <f>IF(MONTH(A2519)&gt;10,1,IF(MONTH(A2519)&lt;4,1,0))</f>
        <v>1</v>
      </c>
      <c r="H2519">
        <f>IF(AND(F2519&gt;=6*60,F2519&lt;10*60),1,IF(F2519&gt;=15*60,1,IF(F2519&lt;1*60,1,0)))</f>
        <v>0</v>
      </c>
      <c r="I2519">
        <f>IF(AND(F2519&gt;=1*60,F2519&lt;6*60),1,0)</f>
        <v>1</v>
      </c>
      <c r="J2519">
        <f>IF(AND(F2519&gt;=10*60,F2519&lt;15*60),1,0)</f>
        <v>0</v>
      </c>
      <c r="K2519">
        <f>IF(AND(F2519&gt;=16*60,F2519&lt;21*60),1,0)</f>
        <v>0</v>
      </c>
      <c r="L2519">
        <f>K2519*G2519</f>
        <v>0</v>
      </c>
      <c r="M2519">
        <f>H2519*B2519</f>
        <v>0</v>
      </c>
      <c r="N2519">
        <f>I2519*B2519</f>
        <v>8.1000000000000003E-2</v>
      </c>
      <c r="O2519">
        <f>J2519*B2519</f>
        <v>0</v>
      </c>
    </row>
    <row r="2520" spans="1:15" x14ac:dyDescent="0.25">
      <c r="A2520" s="1">
        <v>41326.020833333299</v>
      </c>
      <c r="B2520">
        <v>8.1000000000000003E-2</v>
      </c>
      <c r="C2520">
        <f>HOUR(A2520)</f>
        <v>0</v>
      </c>
      <c r="D2520">
        <f>MINUTE(A2520)</f>
        <v>30</v>
      </c>
      <c r="E2520">
        <v>2</v>
      </c>
      <c r="F2520">
        <f>60*C2520+D2520</f>
        <v>30</v>
      </c>
      <c r="G2520">
        <f>IF(MONTH(A2520)&gt;10,1,IF(MONTH(A2520)&lt;4,1,0))</f>
        <v>1</v>
      </c>
      <c r="H2520">
        <f>IF(AND(F2520&gt;=6*60,F2520&lt;10*60),1,IF(F2520&gt;=15*60,1,IF(F2520&lt;1*60,1,0)))</f>
        <v>1</v>
      </c>
      <c r="I2520">
        <f>IF(AND(F2520&gt;=1*60,F2520&lt;6*60),1,0)</f>
        <v>0</v>
      </c>
      <c r="J2520">
        <f>IF(AND(F2520&gt;=10*60,F2520&lt;15*60),1,0)</f>
        <v>0</v>
      </c>
      <c r="K2520">
        <f>IF(AND(F2520&gt;=16*60,F2520&lt;21*60),1,0)</f>
        <v>0</v>
      </c>
      <c r="L2520">
        <f>K2520*G2520</f>
        <v>0</v>
      </c>
      <c r="M2520">
        <f>H2520*B2520</f>
        <v>8.1000000000000003E-2</v>
      </c>
      <c r="N2520">
        <f>I2520*B2520</f>
        <v>0</v>
      </c>
      <c r="O2520">
        <f>J2520*B2520</f>
        <v>0</v>
      </c>
    </row>
    <row r="2521" spans="1:15" x14ac:dyDescent="0.25">
      <c r="A2521" s="1">
        <v>41330.458333333299</v>
      </c>
      <c r="B2521">
        <v>8.1000000000000003E-2</v>
      </c>
      <c r="C2521">
        <f>HOUR(A2521)</f>
        <v>11</v>
      </c>
      <c r="D2521">
        <f>MINUTE(A2521)</f>
        <v>0</v>
      </c>
      <c r="E2521">
        <v>2</v>
      </c>
      <c r="F2521">
        <f>60*C2521+D2521</f>
        <v>660</v>
      </c>
      <c r="G2521">
        <f>IF(MONTH(A2521)&gt;10,1,IF(MONTH(A2521)&lt;4,1,0))</f>
        <v>1</v>
      </c>
      <c r="H2521">
        <f>IF(AND(F2521&gt;=6*60,F2521&lt;10*60),1,IF(F2521&gt;=15*60,1,IF(F2521&lt;1*60,1,0)))</f>
        <v>0</v>
      </c>
      <c r="I2521">
        <f>IF(AND(F2521&gt;=1*60,F2521&lt;6*60),1,0)</f>
        <v>0</v>
      </c>
      <c r="J2521">
        <f>IF(AND(F2521&gt;=10*60,F2521&lt;15*60),1,0)</f>
        <v>1</v>
      </c>
      <c r="K2521">
        <f>IF(AND(F2521&gt;=16*60,F2521&lt;21*60),1,0)</f>
        <v>0</v>
      </c>
      <c r="L2521">
        <f>K2521*G2521</f>
        <v>0</v>
      </c>
      <c r="M2521">
        <f>H2521*B2521</f>
        <v>0</v>
      </c>
      <c r="N2521">
        <f>I2521*B2521</f>
        <v>0</v>
      </c>
      <c r="O2521">
        <f>J2521*B2521</f>
        <v>8.1000000000000003E-2</v>
      </c>
    </row>
    <row r="2522" spans="1:15" x14ac:dyDescent="0.25">
      <c r="A2522" s="1">
        <v>41331.520833333299</v>
      </c>
      <c r="B2522">
        <v>8.1000000000000003E-2</v>
      </c>
      <c r="C2522">
        <f>HOUR(A2522)</f>
        <v>12</v>
      </c>
      <c r="D2522">
        <f>MINUTE(A2522)</f>
        <v>30</v>
      </c>
      <c r="E2522">
        <v>2</v>
      </c>
      <c r="F2522">
        <f>60*C2522+D2522</f>
        <v>750</v>
      </c>
      <c r="G2522">
        <f>IF(MONTH(A2522)&gt;10,1,IF(MONTH(A2522)&lt;4,1,0))</f>
        <v>1</v>
      </c>
      <c r="H2522">
        <f>IF(AND(F2522&gt;=6*60,F2522&lt;10*60),1,IF(F2522&gt;=15*60,1,IF(F2522&lt;1*60,1,0)))</f>
        <v>0</v>
      </c>
      <c r="I2522">
        <f>IF(AND(F2522&gt;=1*60,F2522&lt;6*60),1,0)</f>
        <v>0</v>
      </c>
      <c r="J2522">
        <f>IF(AND(F2522&gt;=10*60,F2522&lt;15*60),1,0)</f>
        <v>1</v>
      </c>
      <c r="K2522">
        <f>IF(AND(F2522&gt;=16*60,F2522&lt;21*60),1,0)</f>
        <v>0</v>
      </c>
      <c r="L2522">
        <f>K2522*G2522</f>
        <v>0</v>
      </c>
      <c r="M2522">
        <f>H2522*B2522</f>
        <v>0</v>
      </c>
      <c r="N2522">
        <f>I2522*B2522</f>
        <v>0</v>
      </c>
      <c r="O2522">
        <f>J2522*B2522</f>
        <v>8.1000000000000003E-2</v>
      </c>
    </row>
    <row r="2523" spans="1:15" x14ac:dyDescent="0.25">
      <c r="A2523" s="1">
        <v>41306.395833333299</v>
      </c>
      <c r="B2523">
        <v>0.08</v>
      </c>
      <c r="C2523">
        <f>HOUR(A2523)</f>
        <v>9</v>
      </c>
      <c r="D2523">
        <f>MINUTE(A2523)</f>
        <v>30</v>
      </c>
      <c r="E2523">
        <v>2</v>
      </c>
      <c r="F2523">
        <f>60*C2523+D2523</f>
        <v>570</v>
      </c>
      <c r="G2523">
        <f>IF(MONTH(A2523)&gt;10,1,IF(MONTH(A2523)&lt;4,1,0))</f>
        <v>1</v>
      </c>
      <c r="H2523">
        <f>IF(AND(F2523&gt;=6*60,F2523&lt;10*60),1,IF(F2523&gt;=15*60,1,IF(F2523&lt;1*60,1,0)))</f>
        <v>1</v>
      </c>
      <c r="I2523">
        <f>IF(AND(F2523&gt;=1*60,F2523&lt;6*60),1,0)</f>
        <v>0</v>
      </c>
      <c r="J2523">
        <f>IF(AND(F2523&gt;=10*60,F2523&lt;15*60),1,0)</f>
        <v>0</v>
      </c>
      <c r="K2523">
        <f>IF(AND(F2523&gt;=16*60,F2523&lt;21*60),1,0)</f>
        <v>0</v>
      </c>
      <c r="L2523">
        <f>K2523*G2523</f>
        <v>0</v>
      </c>
      <c r="M2523">
        <f>H2523*B2523</f>
        <v>0.08</v>
      </c>
      <c r="N2523">
        <f>I2523*B2523</f>
        <v>0</v>
      </c>
      <c r="O2523">
        <f>J2523*B2523</f>
        <v>0</v>
      </c>
    </row>
    <row r="2524" spans="1:15" x14ac:dyDescent="0.25">
      <c r="A2524" s="1">
        <v>41310.1875</v>
      </c>
      <c r="B2524">
        <v>0.08</v>
      </c>
      <c r="C2524">
        <f>HOUR(A2524)</f>
        <v>4</v>
      </c>
      <c r="D2524">
        <f>MINUTE(A2524)</f>
        <v>30</v>
      </c>
      <c r="E2524">
        <v>2</v>
      </c>
      <c r="F2524">
        <f>60*C2524+D2524</f>
        <v>270</v>
      </c>
      <c r="G2524">
        <f>IF(MONTH(A2524)&gt;10,1,IF(MONTH(A2524)&lt;4,1,0))</f>
        <v>1</v>
      </c>
      <c r="H2524">
        <f>IF(AND(F2524&gt;=6*60,F2524&lt;10*60),1,IF(F2524&gt;=15*60,1,IF(F2524&lt;1*60,1,0)))</f>
        <v>0</v>
      </c>
      <c r="I2524">
        <f>IF(AND(F2524&gt;=1*60,F2524&lt;6*60),1,0)</f>
        <v>1</v>
      </c>
      <c r="J2524">
        <f>IF(AND(F2524&gt;=10*60,F2524&lt;15*60),1,0)</f>
        <v>0</v>
      </c>
      <c r="K2524">
        <f>IF(AND(F2524&gt;=16*60,F2524&lt;21*60),1,0)</f>
        <v>0</v>
      </c>
      <c r="L2524">
        <f>K2524*G2524</f>
        <v>0</v>
      </c>
      <c r="M2524">
        <f>H2524*B2524</f>
        <v>0</v>
      </c>
      <c r="N2524">
        <f>I2524*B2524</f>
        <v>0.08</v>
      </c>
      <c r="O2524">
        <f>J2524*B2524</f>
        <v>0</v>
      </c>
    </row>
    <row r="2525" spans="1:15" x14ac:dyDescent="0.25">
      <c r="A2525" s="1">
        <v>41311.979166666701</v>
      </c>
      <c r="B2525">
        <v>0.08</v>
      </c>
      <c r="C2525">
        <f>HOUR(A2525)</f>
        <v>23</v>
      </c>
      <c r="D2525">
        <f>MINUTE(A2525)</f>
        <v>30</v>
      </c>
      <c r="E2525">
        <v>2</v>
      </c>
      <c r="F2525">
        <f>60*C2525+D2525</f>
        <v>1410</v>
      </c>
      <c r="G2525">
        <f>IF(MONTH(A2525)&gt;10,1,IF(MONTH(A2525)&lt;4,1,0))</f>
        <v>1</v>
      </c>
      <c r="H2525">
        <f>IF(AND(F2525&gt;=6*60,F2525&lt;10*60),1,IF(F2525&gt;=15*60,1,IF(F2525&lt;1*60,1,0)))</f>
        <v>1</v>
      </c>
      <c r="I2525">
        <f>IF(AND(F2525&gt;=1*60,F2525&lt;6*60),1,0)</f>
        <v>0</v>
      </c>
      <c r="J2525">
        <f>IF(AND(F2525&gt;=10*60,F2525&lt;15*60),1,0)</f>
        <v>0</v>
      </c>
      <c r="K2525">
        <f>IF(AND(F2525&gt;=16*60,F2525&lt;21*60),1,0)</f>
        <v>0</v>
      </c>
      <c r="L2525">
        <f>K2525*G2525</f>
        <v>0</v>
      </c>
      <c r="M2525">
        <f>H2525*B2525</f>
        <v>0.08</v>
      </c>
      <c r="N2525">
        <f>I2525*B2525</f>
        <v>0</v>
      </c>
      <c r="O2525">
        <f>J2525*B2525</f>
        <v>0</v>
      </c>
    </row>
    <row r="2526" spans="1:15" x14ac:dyDescent="0.25">
      <c r="A2526" s="1">
        <v>41314.416666666701</v>
      </c>
      <c r="B2526">
        <v>0.08</v>
      </c>
      <c r="C2526">
        <f>HOUR(A2526)</f>
        <v>10</v>
      </c>
      <c r="D2526">
        <f>MINUTE(A2526)</f>
        <v>0</v>
      </c>
      <c r="E2526">
        <v>2</v>
      </c>
      <c r="F2526">
        <f>60*C2526+D2526</f>
        <v>600</v>
      </c>
      <c r="G2526">
        <f>IF(MONTH(A2526)&gt;10,1,IF(MONTH(A2526)&lt;4,1,0))</f>
        <v>1</v>
      </c>
      <c r="H2526">
        <f>IF(AND(F2526&gt;=6*60,F2526&lt;10*60),1,IF(F2526&gt;=15*60,1,IF(F2526&lt;1*60,1,0)))</f>
        <v>0</v>
      </c>
      <c r="I2526">
        <f>IF(AND(F2526&gt;=1*60,F2526&lt;6*60),1,0)</f>
        <v>0</v>
      </c>
      <c r="J2526">
        <f>IF(AND(F2526&gt;=10*60,F2526&lt;15*60),1,0)</f>
        <v>1</v>
      </c>
      <c r="K2526">
        <f>IF(AND(F2526&gt;=16*60,F2526&lt;21*60),1,0)</f>
        <v>0</v>
      </c>
      <c r="L2526">
        <f>K2526*G2526</f>
        <v>0</v>
      </c>
      <c r="M2526">
        <f>H2526*B2526</f>
        <v>0</v>
      </c>
      <c r="N2526">
        <f>I2526*B2526</f>
        <v>0</v>
      </c>
      <c r="O2526">
        <f>J2526*B2526</f>
        <v>0.08</v>
      </c>
    </row>
    <row r="2527" spans="1:15" x14ac:dyDescent="0.25">
      <c r="A2527" s="1">
        <v>41319.479166666701</v>
      </c>
      <c r="B2527">
        <v>0.08</v>
      </c>
      <c r="C2527">
        <f>HOUR(A2527)</f>
        <v>11</v>
      </c>
      <c r="D2527">
        <f>MINUTE(A2527)</f>
        <v>30</v>
      </c>
      <c r="E2527">
        <v>2</v>
      </c>
      <c r="F2527">
        <f>60*C2527+D2527</f>
        <v>690</v>
      </c>
      <c r="G2527">
        <f>IF(MONTH(A2527)&gt;10,1,IF(MONTH(A2527)&lt;4,1,0))</f>
        <v>1</v>
      </c>
      <c r="H2527">
        <f>IF(AND(F2527&gt;=6*60,F2527&lt;10*60),1,IF(F2527&gt;=15*60,1,IF(F2527&lt;1*60,1,0)))</f>
        <v>0</v>
      </c>
      <c r="I2527">
        <f>IF(AND(F2527&gt;=1*60,F2527&lt;6*60),1,0)</f>
        <v>0</v>
      </c>
      <c r="J2527">
        <f>IF(AND(F2527&gt;=10*60,F2527&lt;15*60),1,0)</f>
        <v>1</v>
      </c>
      <c r="K2527">
        <f>IF(AND(F2527&gt;=16*60,F2527&lt;21*60),1,0)</f>
        <v>0</v>
      </c>
      <c r="L2527">
        <f>K2527*G2527</f>
        <v>0</v>
      </c>
      <c r="M2527">
        <f>H2527*B2527</f>
        <v>0</v>
      </c>
      <c r="N2527">
        <f>I2527*B2527</f>
        <v>0</v>
      </c>
      <c r="O2527">
        <f>J2527*B2527</f>
        <v>0.08</v>
      </c>
    </row>
    <row r="2528" spans="1:15" x14ac:dyDescent="0.25">
      <c r="A2528" s="1">
        <v>41320.229166666701</v>
      </c>
      <c r="B2528">
        <v>0.08</v>
      </c>
      <c r="C2528">
        <f>HOUR(A2528)</f>
        <v>5</v>
      </c>
      <c r="D2528">
        <f>MINUTE(A2528)</f>
        <v>30</v>
      </c>
      <c r="E2528">
        <v>2</v>
      </c>
      <c r="F2528">
        <f>60*C2528+D2528</f>
        <v>330</v>
      </c>
      <c r="G2528">
        <f>IF(MONTH(A2528)&gt;10,1,IF(MONTH(A2528)&lt;4,1,0))</f>
        <v>1</v>
      </c>
      <c r="H2528">
        <f>IF(AND(F2528&gt;=6*60,F2528&lt;10*60),1,IF(F2528&gt;=15*60,1,IF(F2528&lt;1*60,1,0)))</f>
        <v>0</v>
      </c>
      <c r="I2528">
        <f>IF(AND(F2528&gt;=1*60,F2528&lt;6*60),1,0)</f>
        <v>1</v>
      </c>
      <c r="J2528">
        <f>IF(AND(F2528&gt;=10*60,F2528&lt;15*60),1,0)</f>
        <v>0</v>
      </c>
      <c r="K2528">
        <f>IF(AND(F2528&gt;=16*60,F2528&lt;21*60),1,0)</f>
        <v>0</v>
      </c>
      <c r="L2528">
        <f>K2528*G2528</f>
        <v>0</v>
      </c>
      <c r="M2528">
        <f>H2528*B2528</f>
        <v>0</v>
      </c>
      <c r="N2528">
        <f>I2528*B2528</f>
        <v>0.08</v>
      </c>
      <c r="O2528">
        <f>J2528*B2528</f>
        <v>0</v>
      </c>
    </row>
    <row r="2529" spans="1:15" x14ac:dyDescent="0.25">
      <c r="A2529" s="1">
        <v>41321.083333333299</v>
      </c>
      <c r="B2529">
        <v>0.08</v>
      </c>
      <c r="C2529">
        <f>HOUR(A2529)</f>
        <v>2</v>
      </c>
      <c r="D2529">
        <f>MINUTE(A2529)</f>
        <v>0</v>
      </c>
      <c r="E2529">
        <v>2</v>
      </c>
      <c r="F2529">
        <f>60*C2529+D2529</f>
        <v>120</v>
      </c>
      <c r="G2529">
        <f>IF(MONTH(A2529)&gt;10,1,IF(MONTH(A2529)&lt;4,1,0))</f>
        <v>1</v>
      </c>
      <c r="H2529">
        <f>IF(AND(F2529&gt;=6*60,F2529&lt;10*60),1,IF(F2529&gt;=15*60,1,IF(F2529&lt;1*60,1,0)))</f>
        <v>0</v>
      </c>
      <c r="I2529">
        <f>IF(AND(F2529&gt;=1*60,F2529&lt;6*60),1,0)</f>
        <v>1</v>
      </c>
      <c r="J2529">
        <f>IF(AND(F2529&gt;=10*60,F2529&lt;15*60),1,0)</f>
        <v>0</v>
      </c>
      <c r="K2529">
        <f>IF(AND(F2529&gt;=16*60,F2529&lt;21*60),1,0)</f>
        <v>0</v>
      </c>
      <c r="L2529">
        <f>K2529*G2529</f>
        <v>0</v>
      </c>
      <c r="M2529">
        <f>H2529*B2529</f>
        <v>0</v>
      </c>
      <c r="N2529">
        <f>I2529*B2529</f>
        <v>0.08</v>
      </c>
      <c r="O2529">
        <f>J2529*B2529</f>
        <v>0</v>
      </c>
    </row>
    <row r="2530" spans="1:15" x14ac:dyDescent="0.25">
      <c r="A2530" s="1">
        <v>41324.104166666701</v>
      </c>
      <c r="B2530">
        <v>0.08</v>
      </c>
      <c r="C2530">
        <f>HOUR(A2530)</f>
        <v>2</v>
      </c>
      <c r="D2530">
        <f>MINUTE(A2530)</f>
        <v>30</v>
      </c>
      <c r="E2530">
        <v>2</v>
      </c>
      <c r="F2530">
        <f>60*C2530+D2530</f>
        <v>150</v>
      </c>
      <c r="G2530">
        <f>IF(MONTH(A2530)&gt;10,1,IF(MONTH(A2530)&lt;4,1,0))</f>
        <v>1</v>
      </c>
      <c r="H2530">
        <f>IF(AND(F2530&gt;=6*60,F2530&lt;10*60),1,IF(F2530&gt;=15*60,1,IF(F2530&lt;1*60,1,0)))</f>
        <v>0</v>
      </c>
      <c r="I2530">
        <f>IF(AND(F2530&gt;=1*60,F2530&lt;6*60),1,0)</f>
        <v>1</v>
      </c>
      <c r="J2530">
        <f>IF(AND(F2530&gt;=10*60,F2530&lt;15*60),1,0)</f>
        <v>0</v>
      </c>
      <c r="K2530">
        <f>IF(AND(F2530&gt;=16*60,F2530&lt;21*60),1,0)</f>
        <v>0</v>
      </c>
      <c r="L2530">
        <f>K2530*G2530</f>
        <v>0</v>
      </c>
      <c r="M2530">
        <f>H2530*B2530</f>
        <v>0</v>
      </c>
      <c r="N2530">
        <f>I2530*B2530</f>
        <v>0.08</v>
      </c>
      <c r="O2530">
        <f>J2530*B2530</f>
        <v>0</v>
      </c>
    </row>
    <row r="2531" spans="1:15" x14ac:dyDescent="0.25">
      <c r="A2531" s="1">
        <v>41325.083333333299</v>
      </c>
      <c r="B2531">
        <v>0.08</v>
      </c>
      <c r="C2531">
        <f>HOUR(A2531)</f>
        <v>2</v>
      </c>
      <c r="D2531">
        <f>MINUTE(A2531)</f>
        <v>0</v>
      </c>
      <c r="E2531">
        <v>2</v>
      </c>
      <c r="F2531">
        <f>60*C2531+D2531</f>
        <v>120</v>
      </c>
      <c r="G2531">
        <f>IF(MONTH(A2531)&gt;10,1,IF(MONTH(A2531)&lt;4,1,0))</f>
        <v>1</v>
      </c>
      <c r="H2531">
        <f>IF(AND(F2531&gt;=6*60,F2531&lt;10*60),1,IF(F2531&gt;=15*60,1,IF(F2531&lt;1*60,1,0)))</f>
        <v>0</v>
      </c>
      <c r="I2531">
        <f>IF(AND(F2531&gt;=1*60,F2531&lt;6*60),1,0)</f>
        <v>1</v>
      </c>
      <c r="J2531">
        <f>IF(AND(F2531&gt;=10*60,F2531&lt;15*60),1,0)</f>
        <v>0</v>
      </c>
      <c r="K2531">
        <f>IF(AND(F2531&gt;=16*60,F2531&lt;21*60),1,0)</f>
        <v>0</v>
      </c>
      <c r="L2531">
        <f>K2531*G2531</f>
        <v>0</v>
      </c>
      <c r="M2531">
        <f>H2531*B2531</f>
        <v>0</v>
      </c>
      <c r="N2531">
        <f>I2531*B2531</f>
        <v>0.08</v>
      </c>
      <c r="O2531">
        <f>J2531*B2531</f>
        <v>0</v>
      </c>
    </row>
    <row r="2532" spans="1:15" x14ac:dyDescent="0.25">
      <c r="A2532" s="1">
        <v>41329.145833333299</v>
      </c>
      <c r="B2532">
        <v>0.08</v>
      </c>
      <c r="C2532">
        <f>HOUR(A2532)</f>
        <v>3</v>
      </c>
      <c r="D2532">
        <f>MINUTE(A2532)</f>
        <v>30</v>
      </c>
      <c r="E2532">
        <v>2</v>
      </c>
      <c r="F2532">
        <f>60*C2532+D2532</f>
        <v>210</v>
      </c>
      <c r="G2532">
        <f>IF(MONTH(A2532)&gt;10,1,IF(MONTH(A2532)&lt;4,1,0))</f>
        <v>1</v>
      </c>
      <c r="H2532">
        <f>IF(AND(F2532&gt;=6*60,F2532&lt;10*60),1,IF(F2532&gt;=15*60,1,IF(F2532&lt;1*60,1,0)))</f>
        <v>0</v>
      </c>
      <c r="I2532">
        <f>IF(AND(F2532&gt;=1*60,F2532&lt;6*60),1,0)</f>
        <v>1</v>
      </c>
      <c r="J2532">
        <f>IF(AND(F2532&gt;=10*60,F2532&lt;15*60),1,0)</f>
        <v>0</v>
      </c>
      <c r="K2532">
        <f>IF(AND(F2532&gt;=16*60,F2532&lt;21*60),1,0)</f>
        <v>0</v>
      </c>
      <c r="L2532">
        <f>K2532*G2532</f>
        <v>0</v>
      </c>
      <c r="M2532">
        <f>H2532*B2532</f>
        <v>0</v>
      </c>
      <c r="N2532">
        <f>I2532*B2532</f>
        <v>0.08</v>
      </c>
      <c r="O2532">
        <f>J2532*B2532</f>
        <v>0</v>
      </c>
    </row>
    <row r="2533" spans="1:15" x14ac:dyDescent="0.25">
      <c r="A2533" s="1">
        <v>41332</v>
      </c>
      <c r="B2533">
        <v>0.08</v>
      </c>
      <c r="C2533">
        <f>HOUR(A2533)</f>
        <v>0</v>
      </c>
      <c r="D2533">
        <f>MINUTE(A2533)</f>
        <v>0</v>
      </c>
      <c r="E2533">
        <v>2</v>
      </c>
      <c r="F2533">
        <f>60*C2533+D2533</f>
        <v>0</v>
      </c>
      <c r="G2533">
        <f>IF(MONTH(A2533)&gt;10,1,IF(MONTH(A2533)&lt;4,1,0))</f>
        <v>1</v>
      </c>
      <c r="H2533">
        <f>IF(AND(F2533&gt;=6*60,F2533&lt;10*60),1,IF(F2533&gt;=15*60,1,IF(F2533&lt;1*60,1,0)))</f>
        <v>1</v>
      </c>
      <c r="I2533">
        <f>IF(AND(F2533&gt;=1*60,F2533&lt;6*60),1,0)</f>
        <v>0</v>
      </c>
      <c r="J2533">
        <f>IF(AND(F2533&gt;=10*60,F2533&lt;15*60),1,0)</f>
        <v>0</v>
      </c>
      <c r="K2533">
        <f>IF(AND(F2533&gt;=16*60,F2533&lt;21*60),1,0)</f>
        <v>0</v>
      </c>
      <c r="L2533">
        <f>K2533*G2533</f>
        <v>0</v>
      </c>
      <c r="M2533">
        <f>H2533*B2533</f>
        <v>0.08</v>
      </c>
      <c r="N2533">
        <f>I2533*B2533</f>
        <v>0</v>
      </c>
      <c r="O2533">
        <f>J2533*B2533</f>
        <v>0</v>
      </c>
    </row>
    <row r="2534" spans="1:15" x14ac:dyDescent="0.25">
      <c r="A2534" s="1">
        <v>41333.25</v>
      </c>
      <c r="B2534">
        <v>0.08</v>
      </c>
      <c r="C2534">
        <f>HOUR(A2534)</f>
        <v>6</v>
      </c>
      <c r="D2534">
        <f>MINUTE(A2534)</f>
        <v>0</v>
      </c>
      <c r="E2534">
        <v>2</v>
      </c>
      <c r="F2534">
        <f>60*C2534+D2534</f>
        <v>360</v>
      </c>
      <c r="G2534">
        <f>IF(MONTH(A2534)&gt;10,1,IF(MONTH(A2534)&lt;4,1,0))</f>
        <v>1</v>
      </c>
      <c r="H2534">
        <f>IF(AND(F2534&gt;=6*60,F2534&lt;10*60),1,IF(F2534&gt;=15*60,1,IF(F2534&lt;1*60,1,0)))</f>
        <v>1</v>
      </c>
      <c r="I2534">
        <f>IF(AND(F2534&gt;=1*60,F2534&lt;6*60),1,0)</f>
        <v>0</v>
      </c>
      <c r="J2534">
        <f>IF(AND(F2534&gt;=10*60,F2534&lt;15*60),1,0)</f>
        <v>0</v>
      </c>
      <c r="K2534">
        <f>IF(AND(F2534&gt;=16*60,F2534&lt;21*60),1,0)</f>
        <v>0</v>
      </c>
      <c r="L2534">
        <f>K2534*G2534</f>
        <v>0</v>
      </c>
      <c r="M2534">
        <f>H2534*B2534</f>
        <v>0.08</v>
      </c>
      <c r="N2534">
        <f>I2534*B2534</f>
        <v>0</v>
      </c>
      <c r="O2534">
        <f>J2534*B2534</f>
        <v>0</v>
      </c>
    </row>
    <row r="2535" spans="1:15" x14ac:dyDescent="0.25">
      <c r="A2535" s="1">
        <v>41307.020833333299</v>
      </c>
      <c r="B2535">
        <v>7.9000000000000001E-2</v>
      </c>
      <c r="C2535">
        <f>HOUR(A2535)</f>
        <v>0</v>
      </c>
      <c r="D2535">
        <f>MINUTE(A2535)</f>
        <v>30</v>
      </c>
      <c r="E2535">
        <v>2</v>
      </c>
      <c r="F2535">
        <f>60*C2535+D2535</f>
        <v>30</v>
      </c>
      <c r="G2535">
        <f>IF(MONTH(A2535)&gt;10,1,IF(MONTH(A2535)&lt;4,1,0))</f>
        <v>1</v>
      </c>
      <c r="H2535">
        <f>IF(AND(F2535&gt;=6*60,F2535&lt;10*60),1,IF(F2535&gt;=15*60,1,IF(F2535&lt;1*60,1,0)))</f>
        <v>1</v>
      </c>
      <c r="I2535">
        <f>IF(AND(F2535&gt;=1*60,F2535&lt;6*60),1,0)</f>
        <v>0</v>
      </c>
      <c r="J2535">
        <f>IF(AND(F2535&gt;=10*60,F2535&lt;15*60),1,0)</f>
        <v>0</v>
      </c>
      <c r="K2535">
        <f>IF(AND(F2535&gt;=16*60,F2535&lt;21*60),1,0)</f>
        <v>0</v>
      </c>
      <c r="L2535">
        <f>K2535*G2535</f>
        <v>0</v>
      </c>
      <c r="M2535">
        <f>H2535*B2535</f>
        <v>7.9000000000000001E-2</v>
      </c>
      <c r="N2535">
        <f>I2535*B2535</f>
        <v>0</v>
      </c>
      <c r="O2535">
        <f>J2535*B2535</f>
        <v>0</v>
      </c>
    </row>
    <row r="2536" spans="1:15" x14ac:dyDescent="0.25">
      <c r="A2536" s="1">
        <v>41311.083333333299</v>
      </c>
      <c r="B2536">
        <v>7.9000000000000001E-2</v>
      </c>
      <c r="C2536">
        <f>HOUR(A2536)</f>
        <v>2</v>
      </c>
      <c r="D2536">
        <f>MINUTE(A2536)</f>
        <v>0</v>
      </c>
      <c r="E2536">
        <v>2</v>
      </c>
      <c r="F2536">
        <f>60*C2536+D2536</f>
        <v>120</v>
      </c>
      <c r="G2536">
        <f>IF(MONTH(A2536)&gt;10,1,IF(MONTH(A2536)&lt;4,1,0))</f>
        <v>1</v>
      </c>
      <c r="H2536">
        <f>IF(AND(F2536&gt;=6*60,F2536&lt;10*60),1,IF(F2536&gt;=15*60,1,IF(F2536&lt;1*60,1,0)))</f>
        <v>0</v>
      </c>
      <c r="I2536">
        <f>IF(AND(F2536&gt;=1*60,F2536&lt;6*60),1,0)</f>
        <v>1</v>
      </c>
      <c r="J2536">
        <f>IF(AND(F2536&gt;=10*60,F2536&lt;15*60),1,0)</f>
        <v>0</v>
      </c>
      <c r="K2536">
        <f>IF(AND(F2536&gt;=16*60,F2536&lt;21*60),1,0)</f>
        <v>0</v>
      </c>
      <c r="L2536">
        <f>K2536*G2536</f>
        <v>0</v>
      </c>
      <c r="M2536">
        <f>H2536*B2536</f>
        <v>0</v>
      </c>
      <c r="N2536">
        <f>I2536*B2536</f>
        <v>7.9000000000000001E-2</v>
      </c>
      <c r="O2536">
        <f>J2536*B2536</f>
        <v>0</v>
      </c>
    </row>
    <row r="2537" spans="1:15" x14ac:dyDescent="0.25">
      <c r="A2537" s="1">
        <v>41318.25</v>
      </c>
      <c r="B2537">
        <v>7.9000000000000001E-2</v>
      </c>
      <c r="C2537">
        <f>HOUR(A2537)</f>
        <v>6</v>
      </c>
      <c r="D2537">
        <f>MINUTE(A2537)</f>
        <v>0</v>
      </c>
      <c r="E2537">
        <v>2</v>
      </c>
      <c r="F2537">
        <f>60*C2537+D2537</f>
        <v>360</v>
      </c>
      <c r="G2537">
        <f>IF(MONTH(A2537)&gt;10,1,IF(MONTH(A2537)&lt;4,1,0))</f>
        <v>1</v>
      </c>
      <c r="H2537">
        <f>IF(AND(F2537&gt;=6*60,F2537&lt;10*60),1,IF(F2537&gt;=15*60,1,IF(F2537&lt;1*60,1,0)))</f>
        <v>1</v>
      </c>
      <c r="I2537">
        <f>IF(AND(F2537&gt;=1*60,F2537&lt;6*60),1,0)</f>
        <v>0</v>
      </c>
      <c r="J2537">
        <f>IF(AND(F2537&gt;=10*60,F2537&lt;15*60),1,0)</f>
        <v>0</v>
      </c>
      <c r="K2537">
        <f>IF(AND(F2537&gt;=16*60,F2537&lt;21*60),1,0)</f>
        <v>0</v>
      </c>
      <c r="L2537">
        <f>K2537*G2537</f>
        <v>0</v>
      </c>
      <c r="M2537">
        <f>H2537*B2537</f>
        <v>7.9000000000000001E-2</v>
      </c>
      <c r="N2537">
        <f>I2537*B2537</f>
        <v>0</v>
      </c>
      <c r="O2537">
        <f>J2537*B2537</f>
        <v>0</v>
      </c>
    </row>
    <row r="2538" spans="1:15" x14ac:dyDescent="0.25">
      <c r="A2538" s="1">
        <v>41320.041666666701</v>
      </c>
      <c r="B2538">
        <v>7.9000000000000001E-2</v>
      </c>
      <c r="C2538">
        <f>HOUR(A2538)</f>
        <v>1</v>
      </c>
      <c r="D2538">
        <f>MINUTE(A2538)</f>
        <v>0</v>
      </c>
      <c r="E2538">
        <v>2</v>
      </c>
      <c r="F2538">
        <f>60*C2538+D2538</f>
        <v>60</v>
      </c>
      <c r="G2538">
        <f>IF(MONTH(A2538)&gt;10,1,IF(MONTH(A2538)&lt;4,1,0))</f>
        <v>1</v>
      </c>
      <c r="H2538">
        <f>IF(AND(F2538&gt;=6*60,F2538&lt;10*60),1,IF(F2538&gt;=15*60,1,IF(F2538&lt;1*60,1,0)))</f>
        <v>0</v>
      </c>
      <c r="I2538">
        <f>IF(AND(F2538&gt;=1*60,F2538&lt;6*60),1,0)</f>
        <v>1</v>
      </c>
      <c r="J2538">
        <f>IF(AND(F2538&gt;=10*60,F2538&lt;15*60),1,0)</f>
        <v>0</v>
      </c>
      <c r="K2538">
        <f>IF(AND(F2538&gt;=16*60,F2538&lt;21*60),1,0)</f>
        <v>0</v>
      </c>
      <c r="L2538">
        <f>K2538*G2538</f>
        <v>0</v>
      </c>
      <c r="M2538">
        <f>H2538*B2538</f>
        <v>0</v>
      </c>
      <c r="N2538">
        <f>I2538*B2538</f>
        <v>7.9000000000000001E-2</v>
      </c>
      <c r="O2538">
        <f>J2538*B2538</f>
        <v>0</v>
      </c>
    </row>
    <row r="2539" spans="1:15" x14ac:dyDescent="0.25">
      <c r="A2539" s="1">
        <v>41325.041666666701</v>
      </c>
      <c r="B2539">
        <v>7.9000000000000001E-2</v>
      </c>
      <c r="C2539">
        <f>HOUR(A2539)</f>
        <v>1</v>
      </c>
      <c r="D2539">
        <f>MINUTE(A2539)</f>
        <v>0</v>
      </c>
      <c r="E2539">
        <v>2</v>
      </c>
      <c r="F2539">
        <f>60*C2539+D2539</f>
        <v>60</v>
      </c>
      <c r="G2539">
        <f>IF(MONTH(A2539)&gt;10,1,IF(MONTH(A2539)&lt;4,1,0))</f>
        <v>1</v>
      </c>
      <c r="H2539">
        <f>IF(AND(F2539&gt;=6*60,F2539&lt;10*60),1,IF(F2539&gt;=15*60,1,IF(F2539&lt;1*60,1,0)))</f>
        <v>0</v>
      </c>
      <c r="I2539">
        <f>IF(AND(F2539&gt;=1*60,F2539&lt;6*60),1,0)</f>
        <v>1</v>
      </c>
      <c r="J2539">
        <f>IF(AND(F2539&gt;=10*60,F2539&lt;15*60),1,0)</f>
        <v>0</v>
      </c>
      <c r="K2539">
        <f>IF(AND(F2539&gt;=16*60,F2539&lt;21*60),1,0)</f>
        <v>0</v>
      </c>
      <c r="L2539">
        <f>K2539*G2539</f>
        <v>0</v>
      </c>
      <c r="M2539">
        <f>H2539*B2539</f>
        <v>0</v>
      </c>
      <c r="N2539">
        <f>I2539*B2539</f>
        <v>7.9000000000000001E-2</v>
      </c>
      <c r="O2539">
        <f>J2539*B2539</f>
        <v>0</v>
      </c>
    </row>
    <row r="2540" spans="1:15" x14ac:dyDescent="0.25">
      <c r="A2540" s="1">
        <v>41329.479166666701</v>
      </c>
      <c r="B2540">
        <v>7.9000000000000001E-2</v>
      </c>
      <c r="C2540">
        <f>HOUR(A2540)</f>
        <v>11</v>
      </c>
      <c r="D2540">
        <f>MINUTE(A2540)</f>
        <v>30</v>
      </c>
      <c r="E2540">
        <v>2</v>
      </c>
      <c r="F2540">
        <f>60*C2540+D2540</f>
        <v>690</v>
      </c>
      <c r="G2540">
        <f>IF(MONTH(A2540)&gt;10,1,IF(MONTH(A2540)&lt;4,1,0))</f>
        <v>1</v>
      </c>
      <c r="H2540">
        <f>IF(AND(F2540&gt;=6*60,F2540&lt;10*60),1,IF(F2540&gt;=15*60,1,IF(F2540&lt;1*60,1,0)))</f>
        <v>0</v>
      </c>
      <c r="I2540">
        <f>IF(AND(F2540&gt;=1*60,F2540&lt;6*60),1,0)</f>
        <v>0</v>
      </c>
      <c r="J2540">
        <f>IF(AND(F2540&gt;=10*60,F2540&lt;15*60),1,0)</f>
        <v>1</v>
      </c>
      <c r="K2540">
        <f>IF(AND(F2540&gt;=16*60,F2540&lt;21*60),1,0)</f>
        <v>0</v>
      </c>
      <c r="L2540">
        <f>K2540*G2540</f>
        <v>0</v>
      </c>
      <c r="M2540">
        <f>H2540*B2540</f>
        <v>0</v>
      </c>
      <c r="N2540">
        <f>I2540*B2540</f>
        <v>0</v>
      </c>
      <c r="O2540">
        <f>J2540*B2540</f>
        <v>7.9000000000000001E-2</v>
      </c>
    </row>
    <row r="2541" spans="1:15" x14ac:dyDescent="0.25">
      <c r="A2541" s="1">
        <v>41332.041666666701</v>
      </c>
      <c r="B2541">
        <v>7.9000000000000001E-2</v>
      </c>
      <c r="C2541">
        <f>HOUR(A2541)</f>
        <v>1</v>
      </c>
      <c r="D2541">
        <f>MINUTE(A2541)</f>
        <v>0</v>
      </c>
      <c r="E2541">
        <v>2</v>
      </c>
      <c r="F2541">
        <f>60*C2541+D2541</f>
        <v>60</v>
      </c>
      <c r="G2541">
        <f>IF(MONTH(A2541)&gt;10,1,IF(MONTH(A2541)&lt;4,1,0))</f>
        <v>1</v>
      </c>
      <c r="H2541">
        <f>IF(AND(F2541&gt;=6*60,F2541&lt;10*60),1,IF(F2541&gt;=15*60,1,IF(F2541&lt;1*60,1,0)))</f>
        <v>0</v>
      </c>
      <c r="I2541">
        <f>IF(AND(F2541&gt;=1*60,F2541&lt;6*60),1,0)</f>
        <v>1</v>
      </c>
      <c r="J2541">
        <f>IF(AND(F2541&gt;=10*60,F2541&lt;15*60),1,0)</f>
        <v>0</v>
      </c>
      <c r="K2541">
        <f>IF(AND(F2541&gt;=16*60,F2541&lt;21*60),1,0)</f>
        <v>0</v>
      </c>
      <c r="L2541">
        <f>K2541*G2541</f>
        <v>0</v>
      </c>
      <c r="M2541">
        <f>H2541*B2541</f>
        <v>0</v>
      </c>
      <c r="N2541">
        <f>I2541*B2541</f>
        <v>7.9000000000000001E-2</v>
      </c>
      <c r="O2541">
        <f>J2541*B2541</f>
        <v>0</v>
      </c>
    </row>
    <row r="2542" spans="1:15" x14ac:dyDescent="0.25">
      <c r="A2542" s="1">
        <v>41333.145833333299</v>
      </c>
      <c r="B2542">
        <v>7.9000000000000001E-2</v>
      </c>
      <c r="C2542">
        <f>HOUR(A2542)</f>
        <v>3</v>
      </c>
      <c r="D2542">
        <f>MINUTE(A2542)</f>
        <v>30</v>
      </c>
      <c r="E2542">
        <v>2</v>
      </c>
      <c r="F2542">
        <f>60*C2542+D2542</f>
        <v>210</v>
      </c>
      <c r="G2542">
        <f>IF(MONTH(A2542)&gt;10,1,IF(MONTH(A2542)&lt;4,1,0))</f>
        <v>1</v>
      </c>
      <c r="H2542">
        <f>IF(AND(F2542&gt;=6*60,F2542&lt;10*60),1,IF(F2542&gt;=15*60,1,IF(F2542&lt;1*60,1,0)))</f>
        <v>0</v>
      </c>
      <c r="I2542">
        <f>IF(AND(F2542&gt;=1*60,F2542&lt;6*60),1,0)</f>
        <v>1</v>
      </c>
      <c r="J2542">
        <f>IF(AND(F2542&gt;=10*60,F2542&lt;15*60),1,0)</f>
        <v>0</v>
      </c>
      <c r="K2542">
        <f>IF(AND(F2542&gt;=16*60,F2542&lt;21*60),1,0)</f>
        <v>0</v>
      </c>
      <c r="L2542">
        <f>K2542*G2542</f>
        <v>0</v>
      </c>
      <c r="M2542">
        <f>H2542*B2542</f>
        <v>0</v>
      </c>
      <c r="N2542">
        <f>I2542*B2542</f>
        <v>7.9000000000000001E-2</v>
      </c>
      <c r="O2542">
        <f>J2542*B2542</f>
        <v>0</v>
      </c>
    </row>
    <row r="2543" spans="1:15" x14ac:dyDescent="0.25">
      <c r="A2543" s="1">
        <v>41313.145833333299</v>
      </c>
      <c r="B2543">
        <v>7.8E-2</v>
      </c>
      <c r="C2543">
        <f>HOUR(A2543)</f>
        <v>3</v>
      </c>
      <c r="D2543">
        <f>MINUTE(A2543)</f>
        <v>30</v>
      </c>
      <c r="E2543">
        <v>2</v>
      </c>
      <c r="F2543">
        <f>60*C2543+D2543</f>
        <v>210</v>
      </c>
      <c r="G2543">
        <f>IF(MONTH(A2543)&gt;10,1,IF(MONTH(A2543)&lt;4,1,0))</f>
        <v>1</v>
      </c>
      <c r="H2543">
        <f>IF(AND(F2543&gt;=6*60,F2543&lt;10*60),1,IF(F2543&gt;=15*60,1,IF(F2543&lt;1*60,1,0)))</f>
        <v>0</v>
      </c>
      <c r="I2543">
        <f>IF(AND(F2543&gt;=1*60,F2543&lt;6*60),1,0)</f>
        <v>1</v>
      </c>
      <c r="J2543">
        <f>IF(AND(F2543&gt;=10*60,F2543&lt;15*60),1,0)</f>
        <v>0</v>
      </c>
      <c r="K2543">
        <f>IF(AND(F2543&gt;=16*60,F2543&lt;21*60),1,0)</f>
        <v>0</v>
      </c>
      <c r="L2543">
        <f>K2543*G2543</f>
        <v>0</v>
      </c>
      <c r="M2543">
        <f>H2543*B2543</f>
        <v>0</v>
      </c>
      <c r="N2543">
        <f>I2543*B2543</f>
        <v>7.8E-2</v>
      </c>
      <c r="O2543">
        <f>J2543*B2543</f>
        <v>0</v>
      </c>
    </row>
    <row r="2544" spans="1:15" x14ac:dyDescent="0.25">
      <c r="A2544" s="1">
        <v>41317.145833333299</v>
      </c>
      <c r="B2544">
        <v>7.8E-2</v>
      </c>
      <c r="C2544">
        <f>HOUR(A2544)</f>
        <v>3</v>
      </c>
      <c r="D2544">
        <f>MINUTE(A2544)</f>
        <v>30</v>
      </c>
      <c r="E2544">
        <v>2</v>
      </c>
      <c r="F2544">
        <f>60*C2544+D2544</f>
        <v>210</v>
      </c>
      <c r="G2544">
        <f>IF(MONTH(A2544)&gt;10,1,IF(MONTH(A2544)&lt;4,1,0))</f>
        <v>1</v>
      </c>
      <c r="H2544">
        <f>IF(AND(F2544&gt;=6*60,F2544&lt;10*60),1,IF(F2544&gt;=15*60,1,IF(F2544&lt;1*60,1,0)))</f>
        <v>0</v>
      </c>
      <c r="I2544">
        <f>IF(AND(F2544&gt;=1*60,F2544&lt;6*60),1,0)</f>
        <v>1</v>
      </c>
      <c r="J2544">
        <f>IF(AND(F2544&gt;=10*60,F2544&lt;15*60),1,0)</f>
        <v>0</v>
      </c>
      <c r="K2544">
        <f>IF(AND(F2544&gt;=16*60,F2544&lt;21*60),1,0)</f>
        <v>0</v>
      </c>
      <c r="L2544">
        <f>K2544*G2544</f>
        <v>0</v>
      </c>
      <c r="M2544">
        <f>H2544*B2544</f>
        <v>0</v>
      </c>
      <c r="N2544">
        <f>I2544*B2544</f>
        <v>7.8E-2</v>
      </c>
      <c r="O2544">
        <f>J2544*B2544</f>
        <v>0</v>
      </c>
    </row>
    <row r="2545" spans="1:15" x14ac:dyDescent="0.25">
      <c r="A2545" s="1">
        <v>41318.395833333299</v>
      </c>
      <c r="B2545">
        <v>7.8E-2</v>
      </c>
      <c r="C2545">
        <f>HOUR(A2545)</f>
        <v>9</v>
      </c>
      <c r="D2545">
        <f>MINUTE(A2545)</f>
        <v>30</v>
      </c>
      <c r="E2545">
        <v>2</v>
      </c>
      <c r="F2545">
        <f>60*C2545+D2545</f>
        <v>570</v>
      </c>
      <c r="G2545">
        <f>IF(MONTH(A2545)&gt;10,1,IF(MONTH(A2545)&lt;4,1,0))</f>
        <v>1</v>
      </c>
      <c r="H2545">
        <f>IF(AND(F2545&gt;=6*60,F2545&lt;10*60),1,IF(F2545&gt;=15*60,1,IF(F2545&lt;1*60,1,0)))</f>
        <v>1</v>
      </c>
      <c r="I2545">
        <f>IF(AND(F2545&gt;=1*60,F2545&lt;6*60),1,0)</f>
        <v>0</v>
      </c>
      <c r="J2545">
        <f>IF(AND(F2545&gt;=10*60,F2545&lt;15*60),1,0)</f>
        <v>0</v>
      </c>
      <c r="K2545">
        <f>IF(AND(F2545&gt;=16*60,F2545&lt;21*60),1,0)</f>
        <v>0</v>
      </c>
      <c r="L2545">
        <f>K2545*G2545</f>
        <v>0</v>
      </c>
      <c r="M2545">
        <f>H2545*B2545</f>
        <v>7.8E-2</v>
      </c>
      <c r="N2545">
        <f>I2545*B2545</f>
        <v>0</v>
      </c>
      <c r="O2545">
        <f>J2545*B2545</f>
        <v>0</v>
      </c>
    </row>
    <row r="2546" spans="1:15" x14ac:dyDescent="0.25">
      <c r="A2546" s="1">
        <v>41319.625</v>
      </c>
      <c r="B2546">
        <v>7.8E-2</v>
      </c>
      <c r="C2546">
        <f>HOUR(A2546)</f>
        <v>15</v>
      </c>
      <c r="D2546">
        <f>MINUTE(A2546)</f>
        <v>0</v>
      </c>
      <c r="E2546">
        <v>2</v>
      </c>
      <c r="F2546">
        <f>60*C2546+D2546</f>
        <v>900</v>
      </c>
      <c r="G2546">
        <f>IF(MONTH(A2546)&gt;10,1,IF(MONTH(A2546)&lt;4,1,0))</f>
        <v>1</v>
      </c>
      <c r="H2546">
        <f>IF(AND(F2546&gt;=6*60,F2546&lt;10*60),1,IF(F2546&gt;=15*60,1,IF(F2546&lt;1*60,1,0)))</f>
        <v>1</v>
      </c>
      <c r="I2546">
        <f>IF(AND(F2546&gt;=1*60,F2546&lt;6*60),1,0)</f>
        <v>0</v>
      </c>
      <c r="J2546">
        <f>IF(AND(F2546&gt;=10*60,F2546&lt;15*60),1,0)</f>
        <v>0</v>
      </c>
      <c r="K2546">
        <f>IF(AND(F2546&gt;=16*60,F2546&lt;21*60),1,0)</f>
        <v>0</v>
      </c>
      <c r="L2546">
        <f>K2546*G2546</f>
        <v>0</v>
      </c>
      <c r="M2546">
        <f>H2546*B2546</f>
        <v>7.8E-2</v>
      </c>
      <c r="N2546">
        <f>I2546*B2546</f>
        <v>0</v>
      </c>
      <c r="O2546">
        <f>J2546*B2546</f>
        <v>0</v>
      </c>
    </row>
    <row r="2547" spans="1:15" x14ac:dyDescent="0.25">
      <c r="A2547" s="1">
        <v>41321.520833333299</v>
      </c>
      <c r="B2547">
        <v>7.8E-2</v>
      </c>
      <c r="C2547">
        <f>HOUR(A2547)</f>
        <v>12</v>
      </c>
      <c r="D2547">
        <f>MINUTE(A2547)</f>
        <v>30</v>
      </c>
      <c r="E2547">
        <v>2</v>
      </c>
      <c r="F2547">
        <f>60*C2547+D2547</f>
        <v>750</v>
      </c>
      <c r="G2547">
        <f>IF(MONTH(A2547)&gt;10,1,IF(MONTH(A2547)&lt;4,1,0))</f>
        <v>1</v>
      </c>
      <c r="H2547">
        <f>IF(AND(F2547&gt;=6*60,F2547&lt;10*60),1,IF(F2547&gt;=15*60,1,IF(F2547&lt;1*60,1,0)))</f>
        <v>0</v>
      </c>
      <c r="I2547">
        <f>IF(AND(F2547&gt;=1*60,F2547&lt;6*60),1,0)</f>
        <v>0</v>
      </c>
      <c r="J2547">
        <f>IF(AND(F2547&gt;=10*60,F2547&lt;15*60),1,0)</f>
        <v>1</v>
      </c>
      <c r="K2547">
        <f>IF(AND(F2547&gt;=16*60,F2547&lt;21*60),1,0)</f>
        <v>0</v>
      </c>
      <c r="L2547">
        <f>K2547*G2547</f>
        <v>0</v>
      </c>
      <c r="M2547">
        <f>H2547*B2547</f>
        <v>0</v>
      </c>
      <c r="N2547">
        <f>I2547*B2547</f>
        <v>0</v>
      </c>
      <c r="O2547">
        <f>J2547*B2547</f>
        <v>7.8E-2</v>
      </c>
    </row>
    <row r="2548" spans="1:15" x14ac:dyDescent="0.25">
      <c r="A2548" s="1">
        <v>41326.770833333299</v>
      </c>
      <c r="B2548">
        <v>7.8E-2</v>
      </c>
      <c r="C2548">
        <f>HOUR(A2548)</f>
        <v>18</v>
      </c>
      <c r="D2548">
        <f>MINUTE(A2548)</f>
        <v>30</v>
      </c>
      <c r="E2548">
        <v>2</v>
      </c>
      <c r="F2548">
        <f>60*C2548+D2548</f>
        <v>1110</v>
      </c>
      <c r="G2548">
        <f>IF(MONTH(A2548)&gt;10,1,IF(MONTH(A2548)&lt;4,1,0))</f>
        <v>1</v>
      </c>
      <c r="H2548">
        <f>IF(AND(F2548&gt;=6*60,F2548&lt;10*60),1,IF(F2548&gt;=15*60,1,IF(F2548&lt;1*60,1,0)))</f>
        <v>1</v>
      </c>
      <c r="I2548">
        <f>IF(AND(F2548&gt;=1*60,F2548&lt;6*60),1,0)</f>
        <v>0</v>
      </c>
      <c r="J2548">
        <f>IF(AND(F2548&gt;=10*60,F2548&lt;15*60),1,0)</f>
        <v>0</v>
      </c>
      <c r="K2548">
        <f>IF(AND(F2548&gt;=16*60,F2548&lt;21*60),1,0)</f>
        <v>1</v>
      </c>
      <c r="L2548">
        <f>K2548*G2548</f>
        <v>1</v>
      </c>
      <c r="M2548">
        <f>H2548*B2548</f>
        <v>7.8E-2</v>
      </c>
      <c r="N2548">
        <f>I2548*B2548</f>
        <v>0</v>
      </c>
      <c r="O2548">
        <f>J2548*B2548</f>
        <v>0</v>
      </c>
    </row>
    <row r="2549" spans="1:15" x14ac:dyDescent="0.25">
      <c r="A2549" s="1">
        <v>41327.104166666701</v>
      </c>
      <c r="B2549">
        <v>7.8E-2</v>
      </c>
      <c r="C2549">
        <f>HOUR(A2549)</f>
        <v>2</v>
      </c>
      <c r="D2549">
        <f>MINUTE(A2549)</f>
        <v>30</v>
      </c>
      <c r="E2549">
        <v>2</v>
      </c>
      <c r="F2549">
        <f>60*C2549+D2549</f>
        <v>150</v>
      </c>
      <c r="G2549">
        <f>IF(MONTH(A2549)&gt;10,1,IF(MONTH(A2549)&lt;4,1,0))</f>
        <v>1</v>
      </c>
      <c r="H2549">
        <f>IF(AND(F2549&gt;=6*60,F2549&lt;10*60),1,IF(F2549&gt;=15*60,1,IF(F2549&lt;1*60,1,0)))</f>
        <v>0</v>
      </c>
      <c r="I2549">
        <f>IF(AND(F2549&gt;=1*60,F2549&lt;6*60),1,0)</f>
        <v>1</v>
      </c>
      <c r="J2549">
        <f>IF(AND(F2549&gt;=10*60,F2549&lt;15*60),1,0)</f>
        <v>0</v>
      </c>
      <c r="K2549">
        <f>IF(AND(F2549&gt;=16*60,F2549&lt;21*60),1,0)</f>
        <v>0</v>
      </c>
      <c r="L2549">
        <f>K2549*G2549</f>
        <v>0</v>
      </c>
      <c r="M2549">
        <f>H2549*B2549</f>
        <v>0</v>
      </c>
      <c r="N2549">
        <f>I2549*B2549</f>
        <v>7.8E-2</v>
      </c>
      <c r="O2549">
        <f>J2549*B2549</f>
        <v>0</v>
      </c>
    </row>
    <row r="2550" spans="1:15" x14ac:dyDescent="0.25">
      <c r="A2550" s="1">
        <v>41306.416666666701</v>
      </c>
      <c r="B2550">
        <v>7.6999999999999999E-2</v>
      </c>
      <c r="C2550">
        <f>HOUR(A2550)</f>
        <v>10</v>
      </c>
      <c r="D2550">
        <f>MINUTE(A2550)</f>
        <v>0</v>
      </c>
      <c r="E2550">
        <v>2</v>
      </c>
      <c r="F2550">
        <f>60*C2550+D2550</f>
        <v>600</v>
      </c>
      <c r="G2550">
        <f>IF(MONTH(A2550)&gt;10,1,IF(MONTH(A2550)&lt;4,1,0))</f>
        <v>1</v>
      </c>
      <c r="H2550">
        <f>IF(AND(F2550&gt;=6*60,F2550&lt;10*60),1,IF(F2550&gt;=15*60,1,IF(F2550&lt;1*60,1,0)))</f>
        <v>0</v>
      </c>
      <c r="I2550">
        <f>IF(AND(F2550&gt;=1*60,F2550&lt;6*60),1,0)</f>
        <v>0</v>
      </c>
      <c r="J2550">
        <f>IF(AND(F2550&gt;=10*60,F2550&lt;15*60),1,0)</f>
        <v>1</v>
      </c>
      <c r="K2550">
        <f>IF(AND(F2550&gt;=16*60,F2550&lt;21*60),1,0)</f>
        <v>0</v>
      </c>
      <c r="L2550">
        <f>K2550*G2550</f>
        <v>0</v>
      </c>
      <c r="M2550">
        <f>H2550*B2550</f>
        <v>0</v>
      </c>
      <c r="N2550">
        <f>I2550*B2550</f>
        <v>0</v>
      </c>
      <c r="O2550">
        <f>J2550*B2550</f>
        <v>7.6999999999999999E-2</v>
      </c>
    </row>
    <row r="2551" spans="1:15" x14ac:dyDescent="0.25">
      <c r="A2551" s="1">
        <v>41306.604166666701</v>
      </c>
      <c r="B2551">
        <v>7.6999999999999999E-2</v>
      </c>
      <c r="C2551">
        <f>HOUR(A2551)</f>
        <v>14</v>
      </c>
      <c r="D2551">
        <f>MINUTE(A2551)</f>
        <v>30</v>
      </c>
      <c r="E2551">
        <v>2</v>
      </c>
      <c r="F2551">
        <f>60*C2551+D2551</f>
        <v>870</v>
      </c>
      <c r="G2551">
        <f>IF(MONTH(A2551)&gt;10,1,IF(MONTH(A2551)&lt;4,1,0))</f>
        <v>1</v>
      </c>
      <c r="H2551">
        <f>IF(AND(F2551&gt;=6*60,F2551&lt;10*60),1,IF(F2551&gt;=15*60,1,IF(F2551&lt;1*60,1,0)))</f>
        <v>0</v>
      </c>
      <c r="I2551">
        <f>IF(AND(F2551&gt;=1*60,F2551&lt;6*60),1,0)</f>
        <v>0</v>
      </c>
      <c r="J2551">
        <f>IF(AND(F2551&gt;=10*60,F2551&lt;15*60),1,0)</f>
        <v>1</v>
      </c>
      <c r="K2551">
        <f>IF(AND(F2551&gt;=16*60,F2551&lt;21*60),1,0)</f>
        <v>0</v>
      </c>
      <c r="L2551">
        <f>K2551*G2551</f>
        <v>0</v>
      </c>
      <c r="M2551">
        <f>H2551*B2551</f>
        <v>0</v>
      </c>
      <c r="N2551">
        <f>I2551*B2551</f>
        <v>0</v>
      </c>
      <c r="O2551">
        <f>J2551*B2551</f>
        <v>7.6999999999999999E-2</v>
      </c>
    </row>
    <row r="2552" spans="1:15" x14ac:dyDescent="0.25">
      <c r="A2552" s="1">
        <v>41312.041666666701</v>
      </c>
      <c r="B2552">
        <v>7.6999999999999999E-2</v>
      </c>
      <c r="C2552">
        <f>HOUR(A2552)</f>
        <v>1</v>
      </c>
      <c r="D2552">
        <f>MINUTE(A2552)</f>
        <v>0</v>
      </c>
      <c r="E2552">
        <v>2</v>
      </c>
      <c r="F2552">
        <f>60*C2552+D2552</f>
        <v>60</v>
      </c>
      <c r="G2552">
        <f>IF(MONTH(A2552)&gt;10,1,IF(MONTH(A2552)&lt;4,1,0))</f>
        <v>1</v>
      </c>
      <c r="H2552">
        <f>IF(AND(F2552&gt;=6*60,F2552&lt;10*60),1,IF(F2552&gt;=15*60,1,IF(F2552&lt;1*60,1,0)))</f>
        <v>0</v>
      </c>
      <c r="I2552">
        <f>IF(AND(F2552&gt;=1*60,F2552&lt;6*60),1,0)</f>
        <v>1</v>
      </c>
      <c r="J2552">
        <f>IF(AND(F2552&gt;=10*60,F2552&lt;15*60),1,0)</f>
        <v>0</v>
      </c>
      <c r="K2552">
        <f>IF(AND(F2552&gt;=16*60,F2552&lt;21*60),1,0)</f>
        <v>0</v>
      </c>
      <c r="L2552">
        <f>K2552*G2552</f>
        <v>0</v>
      </c>
      <c r="M2552">
        <f>H2552*B2552</f>
        <v>0</v>
      </c>
      <c r="N2552">
        <f>I2552*B2552</f>
        <v>7.6999999999999999E-2</v>
      </c>
      <c r="O2552">
        <f>J2552*B2552</f>
        <v>0</v>
      </c>
    </row>
    <row r="2553" spans="1:15" x14ac:dyDescent="0.25">
      <c r="A2553" s="1">
        <v>41318.479166666701</v>
      </c>
      <c r="B2553">
        <v>7.6999999999999999E-2</v>
      </c>
      <c r="C2553">
        <f>HOUR(A2553)</f>
        <v>11</v>
      </c>
      <c r="D2553">
        <f>MINUTE(A2553)</f>
        <v>30</v>
      </c>
      <c r="E2553">
        <v>2</v>
      </c>
      <c r="F2553">
        <f>60*C2553+D2553</f>
        <v>690</v>
      </c>
      <c r="G2553">
        <f>IF(MONTH(A2553)&gt;10,1,IF(MONTH(A2553)&lt;4,1,0))</f>
        <v>1</v>
      </c>
      <c r="H2553">
        <f>IF(AND(F2553&gt;=6*60,F2553&lt;10*60),1,IF(F2553&gt;=15*60,1,IF(F2553&lt;1*60,1,0)))</f>
        <v>0</v>
      </c>
      <c r="I2553">
        <f>IF(AND(F2553&gt;=1*60,F2553&lt;6*60),1,0)</f>
        <v>0</v>
      </c>
      <c r="J2553">
        <f>IF(AND(F2553&gt;=10*60,F2553&lt;15*60),1,0)</f>
        <v>1</v>
      </c>
      <c r="K2553">
        <f>IF(AND(F2553&gt;=16*60,F2553&lt;21*60),1,0)</f>
        <v>0</v>
      </c>
      <c r="L2553">
        <f>K2553*G2553</f>
        <v>0</v>
      </c>
      <c r="M2553">
        <f>H2553*B2553</f>
        <v>0</v>
      </c>
      <c r="N2553">
        <f>I2553*B2553</f>
        <v>0</v>
      </c>
      <c r="O2553">
        <f>J2553*B2553</f>
        <v>7.6999999999999999E-2</v>
      </c>
    </row>
    <row r="2554" spans="1:15" x14ac:dyDescent="0.25">
      <c r="A2554" s="1">
        <v>41319.270833333299</v>
      </c>
      <c r="B2554">
        <v>7.6999999999999999E-2</v>
      </c>
      <c r="C2554">
        <f>HOUR(A2554)</f>
        <v>6</v>
      </c>
      <c r="D2554">
        <f>MINUTE(A2554)</f>
        <v>30</v>
      </c>
      <c r="E2554">
        <v>2</v>
      </c>
      <c r="F2554">
        <f>60*C2554+D2554</f>
        <v>390</v>
      </c>
      <c r="G2554">
        <f>IF(MONTH(A2554)&gt;10,1,IF(MONTH(A2554)&lt;4,1,0))</f>
        <v>1</v>
      </c>
      <c r="H2554">
        <f>IF(AND(F2554&gt;=6*60,F2554&lt;10*60),1,IF(F2554&gt;=15*60,1,IF(F2554&lt;1*60,1,0)))</f>
        <v>1</v>
      </c>
      <c r="I2554">
        <f>IF(AND(F2554&gt;=1*60,F2554&lt;6*60),1,0)</f>
        <v>0</v>
      </c>
      <c r="J2554">
        <f>IF(AND(F2554&gt;=10*60,F2554&lt;15*60),1,0)</f>
        <v>0</v>
      </c>
      <c r="K2554">
        <f>IF(AND(F2554&gt;=16*60,F2554&lt;21*60),1,0)</f>
        <v>0</v>
      </c>
      <c r="L2554">
        <f>K2554*G2554</f>
        <v>0</v>
      </c>
      <c r="M2554">
        <f>H2554*B2554</f>
        <v>7.6999999999999999E-2</v>
      </c>
      <c r="N2554">
        <f>I2554*B2554</f>
        <v>0</v>
      </c>
      <c r="O2554">
        <f>J2554*B2554</f>
        <v>0</v>
      </c>
    </row>
    <row r="2555" spans="1:15" x14ac:dyDescent="0.25">
      <c r="A2555" s="1">
        <v>41323.166666666701</v>
      </c>
      <c r="B2555">
        <v>7.6999999999999999E-2</v>
      </c>
      <c r="C2555">
        <f>HOUR(A2555)</f>
        <v>4</v>
      </c>
      <c r="D2555">
        <f>MINUTE(A2555)</f>
        <v>0</v>
      </c>
      <c r="E2555">
        <v>2</v>
      </c>
      <c r="F2555">
        <f>60*C2555+D2555</f>
        <v>240</v>
      </c>
      <c r="G2555">
        <f>IF(MONTH(A2555)&gt;10,1,IF(MONTH(A2555)&lt;4,1,0))</f>
        <v>1</v>
      </c>
      <c r="H2555">
        <f>IF(AND(F2555&gt;=6*60,F2555&lt;10*60),1,IF(F2555&gt;=15*60,1,IF(F2555&lt;1*60,1,0)))</f>
        <v>0</v>
      </c>
      <c r="I2555">
        <f>IF(AND(F2555&gt;=1*60,F2555&lt;6*60),1,0)</f>
        <v>1</v>
      </c>
      <c r="J2555">
        <f>IF(AND(F2555&gt;=10*60,F2555&lt;15*60),1,0)</f>
        <v>0</v>
      </c>
      <c r="K2555">
        <f>IF(AND(F2555&gt;=16*60,F2555&lt;21*60),1,0)</f>
        <v>0</v>
      </c>
      <c r="L2555">
        <f>K2555*G2555</f>
        <v>0</v>
      </c>
      <c r="M2555">
        <f>H2555*B2555</f>
        <v>0</v>
      </c>
      <c r="N2555">
        <f>I2555*B2555</f>
        <v>7.6999999999999999E-2</v>
      </c>
      <c r="O2555">
        <f>J2555*B2555</f>
        <v>0</v>
      </c>
    </row>
    <row r="2556" spans="1:15" x14ac:dyDescent="0.25">
      <c r="A2556" s="1">
        <v>41328.895833333299</v>
      </c>
      <c r="B2556">
        <v>7.6999999999999999E-2</v>
      </c>
      <c r="C2556">
        <f>HOUR(A2556)</f>
        <v>21</v>
      </c>
      <c r="D2556">
        <f>MINUTE(A2556)</f>
        <v>30</v>
      </c>
      <c r="E2556">
        <v>2</v>
      </c>
      <c r="F2556">
        <f>60*C2556+D2556</f>
        <v>1290</v>
      </c>
      <c r="G2556">
        <f>IF(MONTH(A2556)&gt;10,1,IF(MONTH(A2556)&lt;4,1,0))</f>
        <v>1</v>
      </c>
      <c r="H2556">
        <f>IF(AND(F2556&gt;=6*60,F2556&lt;10*60),1,IF(F2556&gt;=15*60,1,IF(F2556&lt;1*60,1,0)))</f>
        <v>1</v>
      </c>
      <c r="I2556">
        <f>IF(AND(F2556&gt;=1*60,F2556&lt;6*60),1,0)</f>
        <v>0</v>
      </c>
      <c r="J2556">
        <f>IF(AND(F2556&gt;=10*60,F2556&lt;15*60),1,0)</f>
        <v>0</v>
      </c>
      <c r="K2556">
        <f>IF(AND(F2556&gt;=16*60,F2556&lt;21*60),1,0)</f>
        <v>0</v>
      </c>
      <c r="L2556">
        <f>K2556*G2556</f>
        <v>0</v>
      </c>
      <c r="M2556">
        <f>H2556*B2556</f>
        <v>7.6999999999999999E-2</v>
      </c>
      <c r="N2556">
        <f>I2556*B2556</f>
        <v>0</v>
      </c>
      <c r="O2556">
        <f>J2556*B2556</f>
        <v>0</v>
      </c>
    </row>
    <row r="2557" spans="1:15" x14ac:dyDescent="0.25">
      <c r="A2557" s="1">
        <v>41330.208333333299</v>
      </c>
      <c r="B2557">
        <v>7.6999999999999999E-2</v>
      </c>
      <c r="C2557">
        <f>HOUR(A2557)</f>
        <v>5</v>
      </c>
      <c r="D2557">
        <f>MINUTE(A2557)</f>
        <v>0</v>
      </c>
      <c r="E2557">
        <v>2</v>
      </c>
      <c r="F2557">
        <f>60*C2557+D2557</f>
        <v>300</v>
      </c>
      <c r="G2557">
        <f>IF(MONTH(A2557)&gt;10,1,IF(MONTH(A2557)&lt;4,1,0))</f>
        <v>1</v>
      </c>
      <c r="H2557">
        <f>IF(AND(F2557&gt;=6*60,F2557&lt;10*60),1,IF(F2557&gt;=15*60,1,IF(F2557&lt;1*60,1,0)))</f>
        <v>0</v>
      </c>
      <c r="I2557">
        <f>IF(AND(F2557&gt;=1*60,F2557&lt;6*60),1,0)</f>
        <v>1</v>
      </c>
      <c r="J2557">
        <f>IF(AND(F2557&gt;=10*60,F2557&lt;15*60),1,0)</f>
        <v>0</v>
      </c>
      <c r="K2557">
        <f>IF(AND(F2557&gt;=16*60,F2557&lt;21*60),1,0)</f>
        <v>0</v>
      </c>
      <c r="L2557">
        <f>K2557*G2557</f>
        <v>0</v>
      </c>
      <c r="M2557">
        <f>H2557*B2557</f>
        <v>0</v>
      </c>
      <c r="N2557">
        <f>I2557*B2557</f>
        <v>7.6999999999999999E-2</v>
      </c>
      <c r="O2557">
        <f>J2557*B2557</f>
        <v>0</v>
      </c>
    </row>
    <row r="2558" spans="1:15" x14ac:dyDescent="0.25">
      <c r="A2558" s="1">
        <v>41331.208333333299</v>
      </c>
      <c r="B2558">
        <v>7.6999999999999999E-2</v>
      </c>
      <c r="C2558">
        <f>HOUR(A2558)</f>
        <v>5</v>
      </c>
      <c r="D2558">
        <f>MINUTE(A2558)</f>
        <v>0</v>
      </c>
      <c r="E2558">
        <v>2</v>
      </c>
      <c r="F2558">
        <f>60*C2558+D2558</f>
        <v>300</v>
      </c>
      <c r="G2558">
        <f>IF(MONTH(A2558)&gt;10,1,IF(MONTH(A2558)&lt;4,1,0))</f>
        <v>1</v>
      </c>
      <c r="H2558">
        <f>IF(AND(F2558&gt;=6*60,F2558&lt;10*60),1,IF(F2558&gt;=15*60,1,IF(F2558&lt;1*60,1,0)))</f>
        <v>0</v>
      </c>
      <c r="I2558">
        <f>IF(AND(F2558&gt;=1*60,F2558&lt;6*60),1,0)</f>
        <v>1</v>
      </c>
      <c r="J2558">
        <f>IF(AND(F2558&gt;=10*60,F2558&lt;15*60),1,0)</f>
        <v>0</v>
      </c>
      <c r="K2558">
        <f>IF(AND(F2558&gt;=16*60,F2558&lt;21*60),1,0)</f>
        <v>0</v>
      </c>
      <c r="L2558">
        <f>K2558*G2558</f>
        <v>0</v>
      </c>
      <c r="M2558">
        <f>H2558*B2558</f>
        <v>0</v>
      </c>
      <c r="N2558">
        <f>I2558*B2558</f>
        <v>7.6999999999999999E-2</v>
      </c>
      <c r="O2558">
        <f>J2558*B2558</f>
        <v>0</v>
      </c>
    </row>
    <row r="2559" spans="1:15" x14ac:dyDescent="0.25">
      <c r="A2559" s="1">
        <v>41331.75</v>
      </c>
      <c r="B2559">
        <v>7.6999999999999999E-2</v>
      </c>
      <c r="C2559">
        <f>HOUR(A2559)</f>
        <v>18</v>
      </c>
      <c r="D2559">
        <f>MINUTE(A2559)</f>
        <v>0</v>
      </c>
      <c r="E2559">
        <v>2</v>
      </c>
      <c r="F2559">
        <f>60*C2559+D2559</f>
        <v>1080</v>
      </c>
      <c r="G2559">
        <f>IF(MONTH(A2559)&gt;10,1,IF(MONTH(A2559)&lt;4,1,0))</f>
        <v>1</v>
      </c>
      <c r="H2559">
        <f>IF(AND(F2559&gt;=6*60,F2559&lt;10*60),1,IF(F2559&gt;=15*60,1,IF(F2559&lt;1*60,1,0)))</f>
        <v>1</v>
      </c>
      <c r="I2559">
        <f>IF(AND(F2559&gt;=1*60,F2559&lt;6*60),1,0)</f>
        <v>0</v>
      </c>
      <c r="J2559">
        <f>IF(AND(F2559&gt;=10*60,F2559&lt;15*60),1,0)</f>
        <v>0</v>
      </c>
      <c r="K2559">
        <f>IF(AND(F2559&gt;=16*60,F2559&lt;21*60),1,0)</f>
        <v>1</v>
      </c>
      <c r="L2559">
        <f>K2559*G2559</f>
        <v>1</v>
      </c>
      <c r="M2559">
        <f>H2559*B2559</f>
        <v>7.6999999999999999E-2</v>
      </c>
      <c r="N2559">
        <f>I2559*B2559</f>
        <v>0</v>
      </c>
      <c r="O2559">
        <f>J2559*B2559</f>
        <v>0</v>
      </c>
    </row>
    <row r="2560" spans="1:15" x14ac:dyDescent="0.25">
      <c r="A2560" s="1">
        <v>41332.145833333299</v>
      </c>
      <c r="B2560">
        <v>7.6999999999999999E-2</v>
      </c>
      <c r="C2560">
        <f>HOUR(A2560)</f>
        <v>3</v>
      </c>
      <c r="D2560">
        <f>MINUTE(A2560)</f>
        <v>30</v>
      </c>
      <c r="E2560">
        <v>2</v>
      </c>
      <c r="F2560">
        <f>60*C2560+D2560</f>
        <v>210</v>
      </c>
      <c r="G2560">
        <f>IF(MONTH(A2560)&gt;10,1,IF(MONTH(A2560)&lt;4,1,0))</f>
        <v>1</v>
      </c>
      <c r="H2560">
        <f>IF(AND(F2560&gt;=6*60,F2560&lt;10*60),1,IF(F2560&gt;=15*60,1,IF(F2560&lt;1*60,1,0)))</f>
        <v>0</v>
      </c>
      <c r="I2560">
        <f>IF(AND(F2560&gt;=1*60,F2560&lt;6*60),1,0)</f>
        <v>1</v>
      </c>
      <c r="J2560">
        <f>IF(AND(F2560&gt;=10*60,F2560&lt;15*60),1,0)</f>
        <v>0</v>
      </c>
      <c r="K2560">
        <f>IF(AND(F2560&gt;=16*60,F2560&lt;21*60),1,0)</f>
        <v>0</v>
      </c>
      <c r="L2560">
        <f>K2560*G2560</f>
        <v>0</v>
      </c>
      <c r="M2560">
        <f>H2560*B2560</f>
        <v>0</v>
      </c>
      <c r="N2560">
        <f>I2560*B2560</f>
        <v>7.6999999999999999E-2</v>
      </c>
      <c r="O2560">
        <f>J2560*B2560</f>
        <v>0</v>
      </c>
    </row>
    <row r="2561" spans="1:15" x14ac:dyDescent="0.25">
      <c r="A2561" s="1">
        <v>41333.083333333299</v>
      </c>
      <c r="B2561">
        <v>7.6999999999999999E-2</v>
      </c>
      <c r="C2561">
        <f>HOUR(A2561)</f>
        <v>2</v>
      </c>
      <c r="D2561">
        <f>MINUTE(A2561)</f>
        <v>0</v>
      </c>
      <c r="E2561">
        <v>2</v>
      </c>
      <c r="F2561">
        <f>60*C2561+D2561</f>
        <v>120</v>
      </c>
      <c r="G2561">
        <f>IF(MONTH(A2561)&gt;10,1,IF(MONTH(A2561)&lt;4,1,0))</f>
        <v>1</v>
      </c>
      <c r="H2561">
        <f>IF(AND(F2561&gt;=6*60,F2561&lt;10*60),1,IF(F2561&gt;=15*60,1,IF(F2561&lt;1*60,1,0)))</f>
        <v>0</v>
      </c>
      <c r="I2561">
        <f>IF(AND(F2561&gt;=1*60,F2561&lt;6*60),1,0)</f>
        <v>1</v>
      </c>
      <c r="J2561">
        <f>IF(AND(F2561&gt;=10*60,F2561&lt;15*60),1,0)</f>
        <v>0</v>
      </c>
      <c r="K2561">
        <f>IF(AND(F2561&gt;=16*60,F2561&lt;21*60),1,0)</f>
        <v>0</v>
      </c>
      <c r="L2561">
        <f>K2561*G2561</f>
        <v>0</v>
      </c>
      <c r="M2561">
        <f>H2561*B2561</f>
        <v>0</v>
      </c>
      <c r="N2561">
        <f>I2561*B2561</f>
        <v>7.6999999999999999E-2</v>
      </c>
      <c r="O2561">
        <f>J2561*B2561</f>
        <v>0</v>
      </c>
    </row>
    <row r="2562" spans="1:15" x14ac:dyDescent="0.25">
      <c r="A2562" s="1">
        <v>41314.020833333299</v>
      </c>
      <c r="B2562">
        <v>7.5999999999999998E-2</v>
      </c>
      <c r="C2562">
        <f>HOUR(A2562)</f>
        <v>0</v>
      </c>
      <c r="D2562">
        <f>MINUTE(A2562)</f>
        <v>30</v>
      </c>
      <c r="E2562">
        <v>2</v>
      </c>
      <c r="F2562">
        <f>60*C2562+D2562</f>
        <v>30</v>
      </c>
      <c r="G2562">
        <f>IF(MONTH(A2562)&gt;10,1,IF(MONTH(A2562)&lt;4,1,0))</f>
        <v>1</v>
      </c>
      <c r="H2562">
        <f>IF(AND(F2562&gt;=6*60,F2562&lt;10*60),1,IF(F2562&gt;=15*60,1,IF(F2562&lt;1*60,1,0)))</f>
        <v>1</v>
      </c>
      <c r="I2562">
        <f>IF(AND(F2562&gt;=1*60,F2562&lt;6*60),1,0)</f>
        <v>0</v>
      </c>
      <c r="J2562">
        <f>IF(AND(F2562&gt;=10*60,F2562&lt;15*60),1,0)</f>
        <v>0</v>
      </c>
      <c r="K2562">
        <f>IF(AND(F2562&gt;=16*60,F2562&lt;21*60),1,0)</f>
        <v>0</v>
      </c>
      <c r="L2562">
        <f>K2562*G2562</f>
        <v>0</v>
      </c>
      <c r="M2562">
        <f>H2562*B2562</f>
        <v>7.5999999999999998E-2</v>
      </c>
      <c r="N2562">
        <f>I2562*B2562</f>
        <v>0</v>
      </c>
      <c r="O2562">
        <f>J2562*B2562</f>
        <v>0</v>
      </c>
    </row>
    <row r="2563" spans="1:15" x14ac:dyDescent="0.25">
      <c r="A2563" s="1">
        <v>41316.125</v>
      </c>
      <c r="B2563">
        <v>7.5999999999999998E-2</v>
      </c>
      <c r="C2563">
        <f>HOUR(A2563)</f>
        <v>3</v>
      </c>
      <c r="D2563">
        <f>MINUTE(A2563)</f>
        <v>0</v>
      </c>
      <c r="E2563">
        <v>2</v>
      </c>
      <c r="F2563">
        <f>60*C2563+D2563</f>
        <v>180</v>
      </c>
      <c r="G2563">
        <f>IF(MONTH(A2563)&gt;10,1,IF(MONTH(A2563)&lt;4,1,0))</f>
        <v>1</v>
      </c>
      <c r="H2563">
        <f>IF(AND(F2563&gt;=6*60,F2563&lt;10*60),1,IF(F2563&gt;=15*60,1,IF(F2563&lt;1*60,1,0)))</f>
        <v>0</v>
      </c>
      <c r="I2563">
        <f>IF(AND(F2563&gt;=1*60,F2563&lt;6*60),1,0)</f>
        <v>1</v>
      </c>
      <c r="J2563">
        <f>IF(AND(F2563&gt;=10*60,F2563&lt;15*60),1,0)</f>
        <v>0</v>
      </c>
      <c r="K2563">
        <f>IF(AND(F2563&gt;=16*60,F2563&lt;21*60),1,0)</f>
        <v>0</v>
      </c>
      <c r="L2563">
        <f>K2563*G2563</f>
        <v>0</v>
      </c>
      <c r="M2563">
        <f>H2563*B2563</f>
        <v>0</v>
      </c>
      <c r="N2563">
        <f>I2563*B2563</f>
        <v>7.5999999999999998E-2</v>
      </c>
      <c r="O2563">
        <f>J2563*B2563</f>
        <v>0</v>
      </c>
    </row>
    <row r="2564" spans="1:15" x14ac:dyDescent="0.25">
      <c r="A2564" s="1">
        <v>41320.666666666701</v>
      </c>
      <c r="B2564">
        <v>7.5999999999999998E-2</v>
      </c>
      <c r="C2564">
        <f>HOUR(A2564)</f>
        <v>16</v>
      </c>
      <c r="D2564">
        <f>MINUTE(A2564)</f>
        <v>0</v>
      </c>
      <c r="E2564">
        <v>2</v>
      </c>
      <c r="F2564">
        <f>60*C2564+D2564</f>
        <v>960</v>
      </c>
      <c r="G2564">
        <f>IF(MONTH(A2564)&gt;10,1,IF(MONTH(A2564)&lt;4,1,0))</f>
        <v>1</v>
      </c>
      <c r="H2564">
        <f>IF(AND(F2564&gt;=6*60,F2564&lt;10*60),1,IF(F2564&gt;=15*60,1,IF(F2564&lt;1*60,1,0)))</f>
        <v>1</v>
      </c>
      <c r="I2564">
        <f>IF(AND(F2564&gt;=1*60,F2564&lt;6*60),1,0)</f>
        <v>0</v>
      </c>
      <c r="J2564">
        <f>IF(AND(F2564&gt;=10*60,F2564&lt;15*60),1,0)</f>
        <v>0</v>
      </c>
      <c r="K2564">
        <f>IF(AND(F2564&gt;=16*60,F2564&lt;21*60),1,0)</f>
        <v>1</v>
      </c>
      <c r="L2564">
        <f>K2564*G2564</f>
        <v>1</v>
      </c>
      <c r="M2564">
        <f>H2564*B2564</f>
        <v>7.5999999999999998E-2</v>
      </c>
      <c r="N2564">
        <f>I2564*B2564</f>
        <v>0</v>
      </c>
      <c r="O2564">
        <f>J2564*B2564</f>
        <v>0</v>
      </c>
    </row>
    <row r="2565" spans="1:15" x14ac:dyDescent="0.25">
      <c r="A2565" s="1">
        <v>41322.916666666701</v>
      </c>
      <c r="B2565">
        <v>7.5999999999999998E-2</v>
      </c>
      <c r="C2565">
        <f>HOUR(A2565)</f>
        <v>22</v>
      </c>
      <c r="D2565">
        <f>MINUTE(A2565)</f>
        <v>0</v>
      </c>
      <c r="E2565">
        <v>2</v>
      </c>
      <c r="F2565">
        <f>60*C2565+D2565</f>
        <v>1320</v>
      </c>
      <c r="G2565">
        <f>IF(MONTH(A2565)&gt;10,1,IF(MONTH(A2565)&lt;4,1,0))</f>
        <v>1</v>
      </c>
      <c r="H2565">
        <f>IF(AND(F2565&gt;=6*60,F2565&lt;10*60),1,IF(F2565&gt;=15*60,1,IF(F2565&lt;1*60,1,0)))</f>
        <v>1</v>
      </c>
      <c r="I2565">
        <f>IF(AND(F2565&gt;=1*60,F2565&lt;6*60),1,0)</f>
        <v>0</v>
      </c>
      <c r="J2565">
        <f>IF(AND(F2565&gt;=10*60,F2565&lt;15*60),1,0)</f>
        <v>0</v>
      </c>
      <c r="K2565">
        <f>IF(AND(F2565&gt;=16*60,F2565&lt;21*60),1,0)</f>
        <v>0</v>
      </c>
      <c r="L2565">
        <f>K2565*G2565</f>
        <v>0</v>
      </c>
      <c r="M2565">
        <f>H2565*B2565</f>
        <v>7.5999999999999998E-2</v>
      </c>
      <c r="N2565">
        <f>I2565*B2565</f>
        <v>0</v>
      </c>
      <c r="O2565">
        <f>J2565*B2565</f>
        <v>0</v>
      </c>
    </row>
    <row r="2566" spans="1:15" x14ac:dyDescent="0.25">
      <c r="A2566" s="1">
        <v>41324.145833333299</v>
      </c>
      <c r="B2566">
        <v>7.5999999999999998E-2</v>
      </c>
      <c r="C2566">
        <f>HOUR(A2566)</f>
        <v>3</v>
      </c>
      <c r="D2566">
        <f>MINUTE(A2566)</f>
        <v>30</v>
      </c>
      <c r="E2566">
        <v>2</v>
      </c>
      <c r="F2566">
        <f>60*C2566+D2566</f>
        <v>210</v>
      </c>
      <c r="G2566">
        <f>IF(MONTH(A2566)&gt;10,1,IF(MONTH(A2566)&lt;4,1,0))</f>
        <v>1</v>
      </c>
      <c r="H2566">
        <f>IF(AND(F2566&gt;=6*60,F2566&lt;10*60),1,IF(F2566&gt;=15*60,1,IF(F2566&lt;1*60,1,0)))</f>
        <v>0</v>
      </c>
      <c r="I2566">
        <f>IF(AND(F2566&gt;=1*60,F2566&lt;6*60),1,0)</f>
        <v>1</v>
      </c>
      <c r="J2566">
        <f>IF(AND(F2566&gt;=10*60,F2566&lt;15*60),1,0)</f>
        <v>0</v>
      </c>
      <c r="K2566">
        <f>IF(AND(F2566&gt;=16*60,F2566&lt;21*60),1,0)</f>
        <v>0</v>
      </c>
      <c r="L2566">
        <f>K2566*G2566</f>
        <v>0</v>
      </c>
      <c r="M2566">
        <f>H2566*B2566</f>
        <v>0</v>
      </c>
      <c r="N2566">
        <f>I2566*B2566</f>
        <v>7.5999999999999998E-2</v>
      </c>
      <c r="O2566">
        <f>J2566*B2566</f>
        <v>0</v>
      </c>
    </row>
    <row r="2567" spans="1:15" x14ac:dyDescent="0.25">
      <c r="A2567" s="1">
        <v>41330.020833333299</v>
      </c>
      <c r="B2567">
        <v>7.5999999999999998E-2</v>
      </c>
      <c r="C2567">
        <f>HOUR(A2567)</f>
        <v>0</v>
      </c>
      <c r="D2567">
        <f>MINUTE(A2567)</f>
        <v>30</v>
      </c>
      <c r="E2567">
        <v>2</v>
      </c>
      <c r="F2567">
        <f>60*C2567+D2567</f>
        <v>30</v>
      </c>
      <c r="G2567">
        <f>IF(MONTH(A2567)&gt;10,1,IF(MONTH(A2567)&lt;4,1,0))</f>
        <v>1</v>
      </c>
      <c r="H2567">
        <f>IF(AND(F2567&gt;=6*60,F2567&lt;10*60),1,IF(F2567&gt;=15*60,1,IF(F2567&lt;1*60,1,0)))</f>
        <v>1</v>
      </c>
      <c r="I2567">
        <f>IF(AND(F2567&gt;=1*60,F2567&lt;6*60),1,0)</f>
        <v>0</v>
      </c>
      <c r="J2567">
        <f>IF(AND(F2567&gt;=10*60,F2567&lt;15*60),1,0)</f>
        <v>0</v>
      </c>
      <c r="K2567">
        <f>IF(AND(F2567&gt;=16*60,F2567&lt;21*60),1,0)</f>
        <v>0</v>
      </c>
      <c r="L2567">
        <f>K2567*G2567</f>
        <v>0</v>
      </c>
      <c r="M2567">
        <f>H2567*B2567</f>
        <v>7.5999999999999998E-2</v>
      </c>
      <c r="N2567">
        <f>I2567*B2567</f>
        <v>0</v>
      </c>
      <c r="O2567">
        <f>J2567*B2567</f>
        <v>0</v>
      </c>
    </row>
    <row r="2568" spans="1:15" x14ac:dyDescent="0.25">
      <c r="A2568" s="1">
        <v>41332.5</v>
      </c>
      <c r="B2568">
        <v>7.5999999999999998E-2</v>
      </c>
      <c r="C2568">
        <f>HOUR(A2568)</f>
        <v>12</v>
      </c>
      <c r="D2568">
        <f>MINUTE(A2568)</f>
        <v>0</v>
      </c>
      <c r="E2568">
        <v>2</v>
      </c>
      <c r="F2568">
        <f>60*C2568+D2568</f>
        <v>720</v>
      </c>
      <c r="G2568">
        <f>IF(MONTH(A2568)&gt;10,1,IF(MONTH(A2568)&lt;4,1,0))</f>
        <v>1</v>
      </c>
      <c r="H2568">
        <f>IF(AND(F2568&gt;=6*60,F2568&lt;10*60),1,IF(F2568&gt;=15*60,1,IF(F2568&lt;1*60,1,0)))</f>
        <v>0</v>
      </c>
      <c r="I2568">
        <f>IF(AND(F2568&gt;=1*60,F2568&lt;6*60),1,0)</f>
        <v>0</v>
      </c>
      <c r="J2568">
        <f>IF(AND(F2568&gt;=10*60,F2568&lt;15*60),1,0)</f>
        <v>1</v>
      </c>
      <c r="K2568">
        <f>IF(AND(F2568&gt;=16*60,F2568&lt;21*60),1,0)</f>
        <v>0</v>
      </c>
      <c r="L2568">
        <f>K2568*G2568</f>
        <v>0</v>
      </c>
      <c r="M2568">
        <f>H2568*B2568</f>
        <v>0</v>
      </c>
      <c r="N2568">
        <f>I2568*B2568</f>
        <v>0</v>
      </c>
      <c r="O2568">
        <f>J2568*B2568</f>
        <v>7.5999999999999998E-2</v>
      </c>
    </row>
    <row r="2569" spans="1:15" x14ac:dyDescent="0.25">
      <c r="A2569" s="1">
        <v>41306.791666666701</v>
      </c>
      <c r="B2569">
        <v>7.4999999999999997E-2</v>
      </c>
      <c r="C2569">
        <f>HOUR(A2569)</f>
        <v>19</v>
      </c>
      <c r="D2569">
        <f>MINUTE(A2569)</f>
        <v>0</v>
      </c>
      <c r="E2569">
        <v>2</v>
      </c>
      <c r="F2569">
        <f>60*C2569+D2569</f>
        <v>1140</v>
      </c>
      <c r="G2569">
        <f>IF(MONTH(A2569)&gt;10,1,IF(MONTH(A2569)&lt;4,1,0))</f>
        <v>1</v>
      </c>
      <c r="H2569">
        <f>IF(AND(F2569&gt;=6*60,F2569&lt;10*60),1,IF(F2569&gt;=15*60,1,IF(F2569&lt;1*60,1,0)))</f>
        <v>1</v>
      </c>
      <c r="I2569">
        <f>IF(AND(F2569&gt;=1*60,F2569&lt;6*60),1,0)</f>
        <v>0</v>
      </c>
      <c r="J2569">
        <f>IF(AND(F2569&gt;=10*60,F2569&lt;15*60),1,0)</f>
        <v>0</v>
      </c>
      <c r="K2569">
        <f>IF(AND(F2569&gt;=16*60,F2569&lt;21*60),1,0)</f>
        <v>1</v>
      </c>
      <c r="L2569">
        <f>K2569*G2569</f>
        <v>1</v>
      </c>
      <c r="M2569">
        <f>H2569*B2569</f>
        <v>7.4999999999999997E-2</v>
      </c>
      <c r="N2569">
        <f>I2569*B2569</f>
        <v>0</v>
      </c>
      <c r="O2569">
        <f>J2569*B2569</f>
        <v>0</v>
      </c>
    </row>
    <row r="2570" spans="1:15" x14ac:dyDescent="0.25">
      <c r="A2570" s="1">
        <v>41307</v>
      </c>
      <c r="B2570">
        <v>7.4999999999999997E-2</v>
      </c>
      <c r="C2570">
        <f>HOUR(A2570)</f>
        <v>0</v>
      </c>
      <c r="D2570">
        <f>MINUTE(A2570)</f>
        <v>0</v>
      </c>
      <c r="E2570">
        <v>2</v>
      </c>
      <c r="F2570">
        <f>60*C2570+D2570</f>
        <v>0</v>
      </c>
      <c r="G2570">
        <f>IF(MONTH(A2570)&gt;10,1,IF(MONTH(A2570)&lt;4,1,0))</f>
        <v>1</v>
      </c>
      <c r="H2570">
        <f>IF(AND(F2570&gt;=6*60,F2570&lt;10*60),1,IF(F2570&gt;=15*60,1,IF(F2570&lt;1*60,1,0)))</f>
        <v>1</v>
      </c>
      <c r="I2570">
        <f>IF(AND(F2570&gt;=1*60,F2570&lt;6*60),1,0)</f>
        <v>0</v>
      </c>
      <c r="J2570">
        <f>IF(AND(F2570&gt;=10*60,F2570&lt;15*60),1,0)</f>
        <v>0</v>
      </c>
      <c r="K2570">
        <f>IF(AND(F2570&gt;=16*60,F2570&lt;21*60),1,0)</f>
        <v>0</v>
      </c>
      <c r="L2570">
        <f>K2570*G2570</f>
        <v>0</v>
      </c>
      <c r="M2570">
        <f>H2570*B2570</f>
        <v>7.4999999999999997E-2</v>
      </c>
      <c r="N2570">
        <f>I2570*B2570</f>
        <v>0</v>
      </c>
      <c r="O2570">
        <f>J2570*B2570</f>
        <v>0</v>
      </c>
    </row>
    <row r="2571" spans="1:15" x14ac:dyDescent="0.25">
      <c r="A2571" s="1">
        <v>41310</v>
      </c>
      <c r="B2571">
        <v>7.4999999999999997E-2</v>
      </c>
      <c r="C2571">
        <f>HOUR(A2571)</f>
        <v>0</v>
      </c>
      <c r="D2571">
        <f>MINUTE(A2571)</f>
        <v>0</v>
      </c>
      <c r="E2571">
        <v>2</v>
      </c>
      <c r="F2571">
        <f>60*C2571+D2571</f>
        <v>0</v>
      </c>
      <c r="G2571">
        <f>IF(MONTH(A2571)&gt;10,1,IF(MONTH(A2571)&lt;4,1,0))</f>
        <v>1</v>
      </c>
      <c r="H2571">
        <f>IF(AND(F2571&gt;=6*60,F2571&lt;10*60),1,IF(F2571&gt;=15*60,1,IF(F2571&lt;1*60,1,0)))</f>
        <v>1</v>
      </c>
      <c r="I2571">
        <f>IF(AND(F2571&gt;=1*60,F2571&lt;6*60),1,0)</f>
        <v>0</v>
      </c>
      <c r="J2571">
        <f>IF(AND(F2571&gt;=10*60,F2571&lt;15*60),1,0)</f>
        <v>0</v>
      </c>
      <c r="K2571">
        <f>IF(AND(F2571&gt;=16*60,F2571&lt;21*60),1,0)</f>
        <v>0</v>
      </c>
      <c r="L2571">
        <f>K2571*G2571</f>
        <v>0</v>
      </c>
      <c r="M2571">
        <f>H2571*B2571</f>
        <v>7.4999999999999997E-2</v>
      </c>
      <c r="N2571">
        <f>I2571*B2571</f>
        <v>0</v>
      </c>
      <c r="O2571">
        <f>J2571*B2571</f>
        <v>0</v>
      </c>
    </row>
    <row r="2572" spans="1:15" x14ac:dyDescent="0.25">
      <c r="A2572" s="1">
        <v>41317.020833333299</v>
      </c>
      <c r="B2572">
        <v>7.4999999999999997E-2</v>
      </c>
      <c r="C2572">
        <f>HOUR(A2572)</f>
        <v>0</v>
      </c>
      <c r="D2572">
        <f>MINUTE(A2572)</f>
        <v>30</v>
      </c>
      <c r="E2572">
        <v>2</v>
      </c>
      <c r="F2572">
        <f>60*C2572+D2572</f>
        <v>30</v>
      </c>
      <c r="G2572">
        <f>IF(MONTH(A2572)&gt;10,1,IF(MONTH(A2572)&lt;4,1,0))</f>
        <v>1</v>
      </c>
      <c r="H2572">
        <f>IF(AND(F2572&gt;=6*60,F2572&lt;10*60),1,IF(F2572&gt;=15*60,1,IF(F2572&lt;1*60,1,0)))</f>
        <v>1</v>
      </c>
      <c r="I2572">
        <f>IF(AND(F2572&gt;=1*60,F2572&lt;6*60),1,0)</f>
        <v>0</v>
      </c>
      <c r="J2572">
        <f>IF(AND(F2572&gt;=10*60,F2572&lt;15*60),1,0)</f>
        <v>0</v>
      </c>
      <c r="K2572">
        <f>IF(AND(F2572&gt;=16*60,F2572&lt;21*60),1,0)</f>
        <v>0</v>
      </c>
      <c r="L2572">
        <f>K2572*G2572</f>
        <v>0</v>
      </c>
      <c r="M2572">
        <f>H2572*B2572</f>
        <v>7.4999999999999997E-2</v>
      </c>
      <c r="N2572">
        <f>I2572*B2572</f>
        <v>0</v>
      </c>
      <c r="O2572">
        <f>J2572*B2572</f>
        <v>0</v>
      </c>
    </row>
    <row r="2573" spans="1:15" x14ac:dyDescent="0.25">
      <c r="A2573" s="1">
        <v>41317.166666666701</v>
      </c>
      <c r="B2573">
        <v>7.4999999999999997E-2</v>
      </c>
      <c r="C2573">
        <f>HOUR(A2573)</f>
        <v>4</v>
      </c>
      <c r="D2573">
        <f>MINUTE(A2573)</f>
        <v>0</v>
      </c>
      <c r="E2573">
        <v>2</v>
      </c>
      <c r="F2573">
        <f>60*C2573+D2573</f>
        <v>240</v>
      </c>
      <c r="G2573">
        <f>IF(MONTH(A2573)&gt;10,1,IF(MONTH(A2573)&lt;4,1,0))</f>
        <v>1</v>
      </c>
      <c r="H2573">
        <f>IF(AND(F2573&gt;=6*60,F2573&lt;10*60),1,IF(F2573&gt;=15*60,1,IF(F2573&lt;1*60,1,0)))</f>
        <v>0</v>
      </c>
      <c r="I2573">
        <f>IF(AND(F2573&gt;=1*60,F2573&lt;6*60),1,0)</f>
        <v>1</v>
      </c>
      <c r="J2573">
        <f>IF(AND(F2573&gt;=10*60,F2573&lt;15*60),1,0)</f>
        <v>0</v>
      </c>
      <c r="K2573">
        <f>IF(AND(F2573&gt;=16*60,F2573&lt;21*60),1,0)</f>
        <v>0</v>
      </c>
      <c r="L2573">
        <f>K2573*G2573</f>
        <v>0</v>
      </c>
      <c r="M2573">
        <f>H2573*B2573</f>
        <v>0</v>
      </c>
      <c r="N2573">
        <f>I2573*B2573</f>
        <v>7.4999999999999997E-2</v>
      </c>
      <c r="O2573">
        <f>J2573*B2573</f>
        <v>0</v>
      </c>
    </row>
    <row r="2574" spans="1:15" x14ac:dyDescent="0.25">
      <c r="A2574" s="1">
        <v>41318.104166666701</v>
      </c>
      <c r="B2574">
        <v>7.4999999999999997E-2</v>
      </c>
      <c r="C2574">
        <f>HOUR(A2574)</f>
        <v>2</v>
      </c>
      <c r="D2574">
        <f>MINUTE(A2574)</f>
        <v>30</v>
      </c>
      <c r="E2574">
        <v>2</v>
      </c>
      <c r="F2574">
        <f>60*C2574+D2574</f>
        <v>150</v>
      </c>
      <c r="G2574">
        <f>IF(MONTH(A2574)&gt;10,1,IF(MONTH(A2574)&lt;4,1,0))</f>
        <v>1</v>
      </c>
      <c r="H2574">
        <f>IF(AND(F2574&gt;=6*60,F2574&lt;10*60),1,IF(F2574&gt;=15*60,1,IF(F2574&lt;1*60,1,0)))</f>
        <v>0</v>
      </c>
      <c r="I2574">
        <f>IF(AND(F2574&gt;=1*60,F2574&lt;6*60),1,0)</f>
        <v>1</v>
      </c>
      <c r="J2574">
        <f>IF(AND(F2574&gt;=10*60,F2574&lt;15*60),1,0)</f>
        <v>0</v>
      </c>
      <c r="K2574">
        <f>IF(AND(F2574&gt;=16*60,F2574&lt;21*60),1,0)</f>
        <v>0</v>
      </c>
      <c r="L2574">
        <f>K2574*G2574</f>
        <v>0</v>
      </c>
      <c r="M2574">
        <f>H2574*B2574</f>
        <v>0</v>
      </c>
      <c r="N2574">
        <f>I2574*B2574</f>
        <v>7.4999999999999997E-2</v>
      </c>
      <c r="O2574">
        <f>J2574*B2574</f>
        <v>0</v>
      </c>
    </row>
    <row r="2575" spans="1:15" x14ac:dyDescent="0.25">
      <c r="A2575" s="1">
        <v>41320.5</v>
      </c>
      <c r="B2575">
        <v>7.4999999999999997E-2</v>
      </c>
      <c r="C2575">
        <f>HOUR(A2575)</f>
        <v>12</v>
      </c>
      <c r="D2575">
        <f>MINUTE(A2575)</f>
        <v>0</v>
      </c>
      <c r="E2575">
        <v>2</v>
      </c>
      <c r="F2575">
        <f>60*C2575+D2575</f>
        <v>720</v>
      </c>
      <c r="G2575">
        <f>IF(MONTH(A2575)&gt;10,1,IF(MONTH(A2575)&lt;4,1,0))</f>
        <v>1</v>
      </c>
      <c r="H2575">
        <f>IF(AND(F2575&gt;=6*60,F2575&lt;10*60),1,IF(F2575&gt;=15*60,1,IF(F2575&lt;1*60,1,0)))</f>
        <v>0</v>
      </c>
      <c r="I2575">
        <f>IF(AND(F2575&gt;=1*60,F2575&lt;6*60),1,0)</f>
        <v>0</v>
      </c>
      <c r="J2575">
        <f>IF(AND(F2575&gt;=10*60,F2575&lt;15*60),1,0)</f>
        <v>1</v>
      </c>
      <c r="K2575">
        <f>IF(AND(F2575&gt;=16*60,F2575&lt;21*60),1,0)</f>
        <v>0</v>
      </c>
      <c r="L2575">
        <f>K2575*G2575</f>
        <v>0</v>
      </c>
      <c r="M2575">
        <f>H2575*B2575</f>
        <v>0</v>
      </c>
      <c r="N2575">
        <f>I2575*B2575</f>
        <v>0</v>
      </c>
      <c r="O2575">
        <f>J2575*B2575</f>
        <v>7.4999999999999997E-2</v>
      </c>
    </row>
    <row r="2576" spans="1:15" x14ac:dyDescent="0.25">
      <c r="A2576" s="1">
        <v>41329.458333333299</v>
      </c>
      <c r="B2576">
        <v>7.4999999999999997E-2</v>
      </c>
      <c r="C2576">
        <f>HOUR(A2576)</f>
        <v>11</v>
      </c>
      <c r="D2576">
        <f>MINUTE(A2576)</f>
        <v>0</v>
      </c>
      <c r="E2576">
        <v>2</v>
      </c>
      <c r="F2576">
        <f>60*C2576+D2576</f>
        <v>660</v>
      </c>
      <c r="G2576">
        <f>IF(MONTH(A2576)&gt;10,1,IF(MONTH(A2576)&lt;4,1,0))</f>
        <v>1</v>
      </c>
      <c r="H2576">
        <f>IF(AND(F2576&gt;=6*60,F2576&lt;10*60),1,IF(F2576&gt;=15*60,1,IF(F2576&lt;1*60,1,0)))</f>
        <v>0</v>
      </c>
      <c r="I2576">
        <f>IF(AND(F2576&gt;=1*60,F2576&lt;6*60),1,0)</f>
        <v>0</v>
      </c>
      <c r="J2576">
        <f>IF(AND(F2576&gt;=10*60,F2576&lt;15*60),1,0)</f>
        <v>1</v>
      </c>
      <c r="K2576">
        <f>IF(AND(F2576&gt;=16*60,F2576&lt;21*60),1,0)</f>
        <v>0</v>
      </c>
      <c r="L2576">
        <f>K2576*G2576</f>
        <v>0</v>
      </c>
      <c r="M2576">
        <f>H2576*B2576</f>
        <v>0</v>
      </c>
      <c r="N2576">
        <f>I2576*B2576</f>
        <v>0</v>
      </c>
      <c r="O2576">
        <f>J2576*B2576</f>
        <v>7.4999999999999997E-2</v>
      </c>
    </row>
    <row r="2577" spans="1:15" x14ac:dyDescent="0.25">
      <c r="A2577" s="1">
        <v>41310.208333333299</v>
      </c>
      <c r="B2577">
        <v>7.3999999999999996E-2</v>
      </c>
      <c r="C2577">
        <f>HOUR(A2577)</f>
        <v>5</v>
      </c>
      <c r="D2577">
        <f>MINUTE(A2577)</f>
        <v>0</v>
      </c>
      <c r="E2577">
        <v>2</v>
      </c>
      <c r="F2577">
        <f>60*C2577+D2577</f>
        <v>300</v>
      </c>
      <c r="G2577">
        <f>IF(MONTH(A2577)&gt;10,1,IF(MONTH(A2577)&lt;4,1,0))</f>
        <v>1</v>
      </c>
      <c r="H2577">
        <f>IF(AND(F2577&gt;=6*60,F2577&lt;10*60),1,IF(F2577&gt;=15*60,1,IF(F2577&lt;1*60,1,0)))</f>
        <v>0</v>
      </c>
      <c r="I2577">
        <f>IF(AND(F2577&gt;=1*60,F2577&lt;6*60),1,0)</f>
        <v>1</v>
      </c>
      <c r="J2577">
        <f>IF(AND(F2577&gt;=10*60,F2577&lt;15*60),1,0)</f>
        <v>0</v>
      </c>
      <c r="K2577">
        <f>IF(AND(F2577&gt;=16*60,F2577&lt;21*60),1,0)</f>
        <v>0</v>
      </c>
      <c r="L2577">
        <f>K2577*G2577</f>
        <v>0</v>
      </c>
      <c r="M2577">
        <f>H2577*B2577</f>
        <v>0</v>
      </c>
      <c r="N2577">
        <f>I2577*B2577</f>
        <v>7.3999999999999996E-2</v>
      </c>
      <c r="O2577">
        <f>J2577*B2577</f>
        <v>0</v>
      </c>
    </row>
    <row r="2578" spans="1:15" x14ac:dyDescent="0.25">
      <c r="A2578" s="1">
        <v>41310.4375</v>
      </c>
      <c r="B2578">
        <v>7.3999999999999996E-2</v>
      </c>
      <c r="C2578">
        <f>HOUR(A2578)</f>
        <v>10</v>
      </c>
      <c r="D2578">
        <f>MINUTE(A2578)</f>
        <v>30</v>
      </c>
      <c r="E2578">
        <v>2</v>
      </c>
      <c r="F2578">
        <f>60*C2578+D2578</f>
        <v>630</v>
      </c>
      <c r="G2578">
        <f>IF(MONTH(A2578)&gt;10,1,IF(MONTH(A2578)&lt;4,1,0))</f>
        <v>1</v>
      </c>
      <c r="H2578">
        <f>IF(AND(F2578&gt;=6*60,F2578&lt;10*60),1,IF(F2578&gt;=15*60,1,IF(F2578&lt;1*60,1,0)))</f>
        <v>0</v>
      </c>
      <c r="I2578">
        <f>IF(AND(F2578&gt;=1*60,F2578&lt;6*60),1,0)</f>
        <v>0</v>
      </c>
      <c r="J2578">
        <f>IF(AND(F2578&gt;=10*60,F2578&lt;15*60),1,0)</f>
        <v>1</v>
      </c>
      <c r="K2578">
        <f>IF(AND(F2578&gt;=16*60,F2578&lt;21*60),1,0)</f>
        <v>0</v>
      </c>
      <c r="L2578">
        <f>K2578*G2578</f>
        <v>0</v>
      </c>
      <c r="M2578">
        <f>H2578*B2578</f>
        <v>0</v>
      </c>
      <c r="N2578">
        <f>I2578*B2578</f>
        <v>0</v>
      </c>
      <c r="O2578">
        <f>J2578*B2578</f>
        <v>7.3999999999999996E-2</v>
      </c>
    </row>
    <row r="2579" spans="1:15" x14ac:dyDescent="0.25">
      <c r="A2579" s="1">
        <v>41311.125</v>
      </c>
      <c r="B2579">
        <v>7.3999999999999996E-2</v>
      </c>
      <c r="C2579">
        <f>HOUR(A2579)</f>
        <v>3</v>
      </c>
      <c r="D2579">
        <f>MINUTE(A2579)</f>
        <v>0</v>
      </c>
      <c r="E2579">
        <v>2</v>
      </c>
      <c r="F2579">
        <f>60*C2579+D2579</f>
        <v>180</v>
      </c>
      <c r="G2579">
        <f>IF(MONTH(A2579)&gt;10,1,IF(MONTH(A2579)&lt;4,1,0))</f>
        <v>1</v>
      </c>
      <c r="H2579">
        <f>IF(AND(F2579&gt;=6*60,F2579&lt;10*60),1,IF(F2579&gt;=15*60,1,IF(F2579&lt;1*60,1,0)))</f>
        <v>0</v>
      </c>
      <c r="I2579">
        <f>IF(AND(F2579&gt;=1*60,F2579&lt;6*60),1,0)</f>
        <v>1</v>
      </c>
      <c r="J2579">
        <f>IF(AND(F2579&gt;=10*60,F2579&lt;15*60),1,0)</f>
        <v>0</v>
      </c>
      <c r="K2579">
        <f>IF(AND(F2579&gt;=16*60,F2579&lt;21*60),1,0)</f>
        <v>0</v>
      </c>
      <c r="L2579">
        <f>K2579*G2579</f>
        <v>0</v>
      </c>
      <c r="M2579">
        <f>H2579*B2579</f>
        <v>0</v>
      </c>
      <c r="N2579">
        <f>I2579*B2579</f>
        <v>7.3999999999999996E-2</v>
      </c>
      <c r="O2579">
        <f>J2579*B2579</f>
        <v>0</v>
      </c>
    </row>
    <row r="2580" spans="1:15" x14ac:dyDescent="0.25">
      <c r="A2580" s="1">
        <v>41314.395833333299</v>
      </c>
      <c r="B2580">
        <v>7.3999999999999996E-2</v>
      </c>
      <c r="C2580">
        <f>HOUR(A2580)</f>
        <v>9</v>
      </c>
      <c r="D2580">
        <f>MINUTE(A2580)</f>
        <v>30</v>
      </c>
      <c r="E2580">
        <v>2</v>
      </c>
      <c r="F2580">
        <f>60*C2580+D2580</f>
        <v>570</v>
      </c>
      <c r="G2580">
        <f>IF(MONTH(A2580)&gt;10,1,IF(MONTH(A2580)&lt;4,1,0))</f>
        <v>1</v>
      </c>
      <c r="H2580">
        <f>IF(AND(F2580&gt;=6*60,F2580&lt;10*60),1,IF(F2580&gt;=15*60,1,IF(F2580&lt;1*60,1,0)))</f>
        <v>1</v>
      </c>
      <c r="I2580">
        <f>IF(AND(F2580&gt;=1*60,F2580&lt;6*60),1,0)</f>
        <v>0</v>
      </c>
      <c r="J2580">
        <f>IF(AND(F2580&gt;=10*60,F2580&lt;15*60),1,0)</f>
        <v>0</v>
      </c>
      <c r="K2580">
        <f>IF(AND(F2580&gt;=16*60,F2580&lt;21*60),1,0)</f>
        <v>0</v>
      </c>
      <c r="L2580">
        <f>K2580*G2580</f>
        <v>0</v>
      </c>
      <c r="M2580">
        <f>H2580*B2580</f>
        <v>7.3999999999999996E-2</v>
      </c>
      <c r="N2580">
        <f>I2580*B2580</f>
        <v>0</v>
      </c>
      <c r="O2580">
        <f>J2580*B2580</f>
        <v>0</v>
      </c>
    </row>
    <row r="2581" spans="1:15" x14ac:dyDescent="0.25">
      <c r="A2581" s="1">
        <v>41316.1875</v>
      </c>
      <c r="B2581">
        <v>7.3999999999999996E-2</v>
      </c>
      <c r="C2581">
        <f>HOUR(A2581)</f>
        <v>4</v>
      </c>
      <c r="D2581">
        <f>MINUTE(A2581)</f>
        <v>30</v>
      </c>
      <c r="E2581">
        <v>2</v>
      </c>
      <c r="F2581">
        <f>60*C2581+D2581</f>
        <v>270</v>
      </c>
      <c r="G2581">
        <f>IF(MONTH(A2581)&gt;10,1,IF(MONTH(A2581)&lt;4,1,0))</f>
        <v>1</v>
      </c>
      <c r="H2581">
        <f>IF(AND(F2581&gt;=6*60,F2581&lt;10*60),1,IF(F2581&gt;=15*60,1,IF(F2581&lt;1*60,1,0)))</f>
        <v>0</v>
      </c>
      <c r="I2581">
        <f>IF(AND(F2581&gt;=1*60,F2581&lt;6*60),1,0)</f>
        <v>1</v>
      </c>
      <c r="J2581">
        <f>IF(AND(F2581&gt;=10*60,F2581&lt;15*60),1,0)</f>
        <v>0</v>
      </c>
      <c r="K2581">
        <f>IF(AND(F2581&gt;=16*60,F2581&lt;21*60),1,0)</f>
        <v>0</v>
      </c>
      <c r="L2581">
        <f>K2581*G2581</f>
        <v>0</v>
      </c>
      <c r="M2581">
        <f>H2581*B2581</f>
        <v>0</v>
      </c>
      <c r="N2581">
        <f>I2581*B2581</f>
        <v>7.3999999999999996E-2</v>
      </c>
      <c r="O2581">
        <f>J2581*B2581</f>
        <v>0</v>
      </c>
    </row>
    <row r="2582" spans="1:15" x14ac:dyDescent="0.25">
      <c r="A2582" s="1">
        <v>41317.1875</v>
      </c>
      <c r="B2582">
        <v>7.3999999999999996E-2</v>
      </c>
      <c r="C2582">
        <f>HOUR(A2582)</f>
        <v>4</v>
      </c>
      <c r="D2582">
        <f>MINUTE(A2582)</f>
        <v>30</v>
      </c>
      <c r="E2582">
        <v>2</v>
      </c>
      <c r="F2582">
        <f>60*C2582+D2582</f>
        <v>270</v>
      </c>
      <c r="G2582">
        <f>IF(MONTH(A2582)&gt;10,1,IF(MONTH(A2582)&lt;4,1,0))</f>
        <v>1</v>
      </c>
      <c r="H2582">
        <f>IF(AND(F2582&gt;=6*60,F2582&lt;10*60),1,IF(F2582&gt;=15*60,1,IF(F2582&lt;1*60,1,0)))</f>
        <v>0</v>
      </c>
      <c r="I2582">
        <f>IF(AND(F2582&gt;=1*60,F2582&lt;6*60),1,0)</f>
        <v>1</v>
      </c>
      <c r="J2582">
        <f>IF(AND(F2582&gt;=10*60,F2582&lt;15*60),1,0)</f>
        <v>0</v>
      </c>
      <c r="K2582">
        <f>IF(AND(F2582&gt;=16*60,F2582&lt;21*60),1,0)</f>
        <v>0</v>
      </c>
      <c r="L2582">
        <f>K2582*G2582</f>
        <v>0</v>
      </c>
      <c r="M2582">
        <f>H2582*B2582</f>
        <v>0</v>
      </c>
      <c r="N2582">
        <f>I2582*B2582</f>
        <v>7.3999999999999996E-2</v>
      </c>
      <c r="O2582">
        <f>J2582*B2582</f>
        <v>0</v>
      </c>
    </row>
    <row r="2583" spans="1:15" x14ac:dyDescent="0.25">
      <c r="A2583" s="1">
        <v>41318.083333333299</v>
      </c>
      <c r="B2583">
        <v>7.3999999999999996E-2</v>
      </c>
      <c r="C2583">
        <f>HOUR(A2583)</f>
        <v>2</v>
      </c>
      <c r="D2583">
        <f>MINUTE(A2583)</f>
        <v>0</v>
      </c>
      <c r="E2583">
        <v>2</v>
      </c>
      <c r="F2583">
        <f>60*C2583+D2583</f>
        <v>120</v>
      </c>
      <c r="G2583">
        <f>IF(MONTH(A2583)&gt;10,1,IF(MONTH(A2583)&lt;4,1,0))</f>
        <v>1</v>
      </c>
      <c r="H2583">
        <f>IF(AND(F2583&gt;=6*60,F2583&lt;10*60),1,IF(F2583&gt;=15*60,1,IF(F2583&lt;1*60,1,0)))</f>
        <v>0</v>
      </c>
      <c r="I2583">
        <f>IF(AND(F2583&gt;=1*60,F2583&lt;6*60),1,0)</f>
        <v>1</v>
      </c>
      <c r="J2583">
        <f>IF(AND(F2583&gt;=10*60,F2583&lt;15*60),1,0)</f>
        <v>0</v>
      </c>
      <c r="K2583">
        <f>IF(AND(F2583&gt;=16*60,F2583&lt;21*60),1,0)</f>
        <v>0</v>
      </c>
      <c r="L2583">
        <f>K2583*G2583</f>
        <v>0</v>
      </c>
      <c r="M2583">
        <f>H2583*B2583</f>
        <v>0</v>
      </c>
      <c r="N2583">
        <f>I2583*B2583</f>
        <v>7.3999999999999996E-2</v>
      </c>
      <c r="O2583">
        <f>J2583*B2583</f>
        <v>0</v>
      </c>
    </row>
    <row r="2584" spans="1:15" x14ac:dyDescent="0.25">
      <c r="A2584" s="1">
        <v>41318.229166666701</v>
      </c>
      <c r="B2584">
        <v>7.3999999999999996E-2</v>
      </c>
      <c r="C2584">
        <f>HOUR(A2584)</f>
        <v>5</v>
      </c>
      <c r="D2584">
        <f>MINUTE(A2584)</f>
        <v>30</v>
      </c>
      <c r="E2584">
        <v>2</v>
      </c>
      <c r="F2584">
        <f>60*C2584+D2584</f>
        <v>330</v>
      </c>
      <c r="G2584">
        <f>IF(MONTH(A2584)&gt;10,1,IF(MONTH(A2584)&lt;4,1,0))</f>
        <v>1</v>
      </c>
      <c r="H2584">
        <f>IF(AND(F2584&gt;=6*60,F2584&lt;10*60),1,IF(F2584&gt;=15*60,1,IF(F2584&lt;1*60,1,0)))</f>
        <v>0</v>
      </c>
      <c r="I2584">
        <f>IF(AND(F2584&gt;=1*60,F2584&lt;6*60),1,0)</f>
        <v>1</v>
      </c>
      <c r="J2584">
        <f>IF(AND(F2584&gt;=10*60,F2584&lt;15*60),1,0)</f>
        <v>0</v>
      </c>
      <c r="K2584">
        <f>IF(AND(F2584&gt;=16*60,F2584&lt;21*60),1,0)</f>
        <v>0</v>
      </c>
      <c r="L2584">
        <f>K2584*G2584</f>
        <v>0</v>
      </c>
      <c r="M2584">
        <f>H2584*B2584</f>
        <v>0</v>
      </c>
      <c r="N2584">
        <f>I2584*B2584</f>
        <v>7.3999999999999996E-2</v>
      </c>
      <c r="O2584">
        <f>J2584*B2584</f>
        <v>0</v>
      </c>
    </row>
    <row r="2585" spans="1:15" x14ac:dyDescent="0.25">
      <c r="A2585" s="1">
        <v>41331.5</v>
      </c>
      <c r="B2585">
        <v>7.3999999999999996E-2</v>
      </c>
      <c r="C2585">
        <f>HOUR(A2585)</f>
        <v>12</v>
      </c>
      <c r="D2585">
        <f>MINUTE(A2585)</f>
        <v>0</v>
      </c>
      <c r="E2585">
        <v>2</v>
      </c>
      <c r="F2585">
        <f>60*C2585+D2585</f>
        <v>720</v>
      </c>
      <c r="G2585">
        <f>IF(MONTH(A2585)&gt;10,1,IF(MONTH(A2585)&lt;4,1,0))</f>
        <v>1</v>
      </c>
      <c r="H2585">
        <f>IF(AND(F2585&gt;=6*60,F2585&lt;10*60),1,IF(F2585&gt;=15*60,1,IF(F2585&lt;1*60,1,0)))</f>
        <v>0</v>
      </c>
      <c r="I2585">
        <f>IF(AND(F2585&gt;=1*60,F2585&lt;6*60),1,0)</f>
        <v>0</v>
      </c>
      <c r="J2585">
        <f>IF(AND(F2585&gt;=10*60,F2585&lt;15*60),1,0)</f>
        <v>1</v>
      </c>
      <c r="K2585">
        <f>IF(AND(F2585&gt;=16*60,F2585&lt;21*60),1,0)</f>
        <v>0</v>
      </c>
      <c r="L2585">
        <f>K2585*G2585</f>
        <v>0</v>
      </c>
      <c r="M2585">
        <f>H2585*B2585</f>
        <v>0</v>
      </c>
      <c r="N2585">
        <f>I2585*B2585</f>
        <v>0</v>
      </c>
      <c r="O2585">
        <f>J2585*B2585</f>
        <v>7.3999999999999996E-2</v>
      </c>
    </row>
    <row r="2586" spans="1:15" x14ac:dyDescent="0.25">
      <c r="A2586" s="1">
        <v>41310.395833333299</v>
      </c>
      <c r="B2586">
        <v>7.2999999999999995E-2</v>
      </c>
      <c r="C2586">
        <f>HOUR(A2586)</f>
        <v>9</v>
      </c>
      <c r="D2586">
        <f>MINUTE(A2586)</f>
        <v>30</v>
      </c>
      <c r="E2586">
        <v>2</v>
      </c>
      <c r="F2586">
        <f>60*C2586+D2586</f>
        <v>570</v>
      </c>
      <c r="G2586">
        <f>IF(MONTH(A2586)&gt;10,1,IF(MONTH(A2586)&lt;4,1,0))</f>
        <v>1</v>
      </c>
      <c r="H2586">
        <f>IF(AND(F2586&gt;=6*60,F2586&lt;10*60),1,IF(F2586&gt;=15*60,1,IF(F2586&lt;1*60,1,0)))</f>
        <v>1</v>
      </c>
      <c r="I2586">
        <f>IF(AND(F2586&gt;=1*60,F2586&lt;6*60),1,0)</f>
        <v>0</v>
      </c>
      <c r="J2586">
        <f>IF(AND(F2586&gt;=10*60,F2586&lt;15*60),1,0)</f>
        <v>0</v>
      </c>
      <c r="K2586">
        <f>IF(AND(F2586&gt;=16*60,F2586&lt;21*60),1,0)</f>
        <v>0</v>
      </c>
      <c r="L2586">
        <f>K2586*G2586</f>
        <v>0</v>
      </c>
      <c r="M2586">
        <f>H2586*B2586</f>
        <v>7.2999999999999995E-2</v>
      </c>
      <c r="N2586">
        <f>I2586*B2586</f>
        <v>0</v>
      </c>
      <c r="O2586">
        <f>J2586*B2586</f>
        <v>0</v>
      </c>
    </row>
    <row r="2587" spans="1:15" x14ac:dyDescent="0.25">
      <c r="A2587" s="1">
        <v>41319.333333333299</v>
      </c>
      <c r="B2587">
        <v>7.2999999999999995E-2</v>
      </c>
      <c r="C2587">
        <f>HOUR(A2587)</f>
        <v>8</v>
      </c>
      <c r="D2587">
        <f>MINUTE(A2587)</f>
        <v>0</v>
      </c>
      <c r="E2587">
        <v>2</v>
      </c>
      <c r="F2587">
        <f>60*C2587+D2587</f>
        <v>480</v>
      </c>
      <c r="G2587">
        <f>IF(MONTH(A2587)&gt;10,1,IF(MONTH(A2587)&lt;4,1,0))</f>
        <v>1</v>
      </c>
      <c r="H2587">
        <f>IF(AND(F2587&gt;=6*60,F2587&lt;10*60),1,IF(F2587&gt;=15*60,1,IF(F2587&lt;1*60,1,0)))</f>
        <v>1</v>
      </c>
      <c r="I2587">
        <f>IF(AND(F2587&gt;=1*60,F2587&lt;6*60),1,0)</f>
        <v>0</v>
      </c>
      <c r="J2587">
        <f>IF(AND(F2587&gt;=10*60,F2587&lt;15*60),1,0)</f>
        <v>0</v>
      </c>
      <c r="K2587">
        <f>IF(AND(F2587&gt;=16*60,F2587&lt;21*60),1,0)</f>
        <v>0</v>
      </c>
      <c r="L2587">
        <f>K2587*G2587</f>
        <v>0</v>
      </c>
      <c r="M2587">
        <f>H2587*B2587</f>
        <v>7.2999999999999995E-2</v>
      </c>
      <c r="N2587">
        <f>I2587*B2587</f>
        <v>0</v>
      </c>
      <c r="O2587">
        <f>J2587*B2587</f>
        <v>0</v>
      </c>
    </row>
    <row r="2588" spans="1:15" x14ac:dyDescent="0.25">
      <c r="A2588" s="1">
        <v>41320.75</v>
      </c>
      <c r="B2588">
        <v>7.2999999999999995E-2</v>
      </c>
      <c r="C2588">
        <f>HOUR(A2588)</f>
        <v>18</v>
      </c>
      <c r="D2588">
        <f>MINUTE(A2588)</f>
        <v>0</v>
      </c>
      <c r="E2588">
        <v>2</v>
      </c>
      <c r="F2588">
        <f>60*C2588+D2588</f>
        <v>1080</v>
      </c>
      <c r="G2588">
        <f>IF(MONTH(A2588)&gt;10,1,IF(MONTH(A2588)&lt;4,1,0))</f>
        <v>1</v>
      </c>
      <c r="H2588">
        <f>IF(AND(F2588&gt;=6*60,F2588&lt;10*60),1,IF(F2588&gt;=15*60,1,IF(F2588&lt;1*60,1,0)))</f>
        <v>1</v>
      </c>
      <c r="I2588">
        <f>IF(AND(F2588&gt;=1*60,F2588&lt;6*60),1,0)</f>
        <v>0</v>
      </c>
      <c r="J2588">
        <f>IF(AND(F2588&gt;=10*60,F2588&lt;15*60),1,0)</f>
        <v>0</v>
      </c>
      <c r="K2588">
        <f>IF(AND(F2588&gt;=16*60,F2588&lt;21*60),1,0)</f>
        <v>1</v>
      </c>
      <c r="L2588">
        <f>K2588*G2588</f>
        <v>1</v>
      </c>
      <c r="M2588">
        <f>H2588*B2588</f>
        <v>7.2999999999999995E-2</v>
      </c>
      <c r="N2588">
        <f>I2588*B2588</f>
        <v>0</v>
      </c>
      <c r="O2588">
        <f>J2588*B2588</f>
        <v>0</v>
      </c>
    </row>
    <row r="2589" spans="1:15" x14ac:dyDescent="0.25">
      <c r="A2589" s="1">
        <v>41326.645833333299</v>
      </c>
      <c r="B2589">
        <v>7.2999999999999995E-2</v>
      </c>
      <c r="C2589">
        <f>HOUR(A2589)</f>
        <v>15</v>
      </c>
      <c r="D2589">
        <f>MINUTE(A2589)</f>
        <v>30</v>
      </c>
      <c r="E2589">
        <v>2</v>
      </c>
      <c r="F2589">
        <f>60*C2589+D2589</f>
        <v>930</v>
      </c>
      <c r="G2589">
        <f>IF(MONTH(A2589)&gt;10,1,IF(MONTH(A2589)&lt;4,1,0))</f>
        <v>1</v>
      </c>
      <c r="H2589">
        <f>IF(AND(F2589&gt;=6*60,F2589&lt;10*60),1,IF(F2589&gt;=15*60,1,IF(F2589&lt;1*60,1,0)))</f>
        <v>1</v>
      </c>
      <c r="I2589">
        <f>IF(AND(F2589&gt;=1*60,F2589&lt;6*60),1,0)</f>
        <v>0</v>
      </c>
      <c r="J2589">
        <f>IF(AND(F2589&gt;=10*60,F2589&lt;15*60),1,0)</f>
        <v>0</v>
      </c>
      <c r="K2589">
        <f>IF(AND(F2589&gt;=16*60,F2589&lt;21*60),1,0)</f>
        <v>0</v>
      </c>
      <c r="L2589">
        <f>K2589*G2589</f>
        <v>0</v>
      </c>
      <c r="M2589">
        <f>H2589*B2589</f>
        <v>7.2999999999999995E-2</v>
      </c>
      <c r="N2589">
        <f>I2589*B2589</f>
        <v>0</v>
      </c>
      <c r="O2589">
        <f>J2589*B2589</f>
        <v>0</v>
      </c>
    </row>
    <row r="2590" spans="1:15" x14ac:dyDescent="0.25">
      <c r="A2590" s="1">
        <v>41328.645833333299</v>
      </c>
      <c r="B2590">
        <v>7.2999999999999995E-2</v>
      </c>
      <c r="C2590">
        <f>HOUR(A2590)</f>
        <v>15</v>
      </c>
      <c r="D2590">
        <f>MINUTE(A2590)</f>
        <v>30</v>
      </c>
      <c r="E2590">
        <v>2</v>
      </c>
      <c r="F2590">
        <f>60*C2590+D2590</f>
        <v>930</v>
      </c>
      <c r="G2590">
        <f>IF(MONTH(A2590)&gt;10,1,IF(MONTH(A2590)&lt;4,1,0))</f>
        <v>1</v>
      </c>
      <c r="H2590">
        <f>IF(AND(F2590&gt;=6*60,F2590&lt;10*60),1,IF(F2590&gt;=15*60,1,IF(F2590&lt;1*60,1,0)))</f>
        <v>1</v>
      </c>
      <c r="I2590">
        <f>IF(AND(F2590&gt;=1*60,F2590&lt;6*60),1,0)</f>
        <v>0</v>
      </c>
      <c r="J2590">
        <f>IF(AND(F2590&gt;=10*60,F2590&lt;15*60),1,0)</f>
        <v>0</v>
      </c>
      <c r="K2590">
        <f>IF(AND(F2590&gt;=16*60,F2590&lt;21*60),1,0)</f>
        <v>0</v>
      </c>
      <c r="L2590">
        <f>K2590*G2590</f>
        <v>0</v>
      </c>
      <c r="M2590">
        <f>H2590*B2590</f>
        <v>7.2999999999999995E-2</v>
      </c>
      <c r="N2590">
        <f>I2590*B2590</f>
        <v>0</v>
      </c>
      <c r="O2590">
        <f>J2590*B2590</f>
        <v>0</v>
      </c>
    </row>
    <row r="2591" spans="1:15" x14ac:dyDescent="0.25">
      <c r="A2591" s="1">
        <v>41333.458333333299</v>
      </c>
      <c r="B2591">
        <v>7.2999999999999995E-2</v>
      </c>
      <c r="C2591">
        <f>HOUR(A2591)</f>
        <v>11</v>
      </c>
      <c r="D2591">
        <f>MINUTE(A2591)</f>
        <v>0</v>
      </c>
      <c r="E2591">
        <v>2</v>
      </c>
      <c r="F2591">
        <f>60*C2591+D2591</f>
        <v>660</v>
      </c>
      <c r="G2591">
        <f>IF(MONTH(A2591)&gt;10,1,IF(MONTH(A2591)&lt;4,1,0))</f>
        <v>1</v>
      </c>
      <c r="H2591">
        <f>IF(AND(F2591&gt;=6*60,F2591&lt;10*60),1,IF(F2591&gt;=15*60,1,IF(F2591&lt;1*60,1,0)))</f>
        <v>0</v>
      </c>
      <c r="I2591">
        <f>IF(AND(F2591&gt;=1*60,F2591&lt;6*60),1,0)</f>
        <v>0</v>
      </c>
      <c r="J2591">
        <f>IF(AND(F2591&gt;=10*60,F2591&lt;15*60),1,0)</f>
        <v>1</v>
      </c>
      <c r="K2591">
        <f>IF(AND(F2591&gt;=16*60,F2591&lt;21*60),1,0)</f>
        <v>0</v>
      </c>
      <c r="L2591">
        <f>K2591*G2591</f>
        <v>0</v>
      </c>
      <c r="M2591">
        <f>H2591*B2591</f>
        <v>0</v>
      </c>
      <c r="N2591">
        <f>I2591*B2591</f>
        <v>0</v>
      </c>
      <c r="O2591">
        <f>J2591*B2591</f>
        <v>7.2999999999999995E-2</v>
      </c>
    </row>
    <row r="2592" spans="1:15" x14ac:dyDescent="0.25">
      <c r="A2592" s="1">
        <v>41306.625</v>
      </c>
      <c r="B2592">
        <v>7.1999999999999995E-2</v>
      </c>
      <c r="C2592">
        <f>HOUR(A2592)</f>
        <v>15</v>
      </c>
      <c r="D2592">
        <f>MINUTE(A2592)</f>
        <v>0</v>
      </c>
      <c r="E2592">
        <v>2</v>
      </c>
      <c r="F2592">
        <f>60*C2592+D2592</f>
        <v>900</v>
      </c>
      <c r="G2592">
        <f>IF(MONTH(A2592)&gt;10,1,IF(MONTH(A2592)&lt;4,1,0))</f>
        <v>1</v>
      </c>
      <c r="H2592">
        <f>IF(AND(F2592&gt;=6*60,F2592&lt;10*60),1,IF(F2592&gt;=15*60,1,IF(F2592&lt;1*60,1,0)))</f>
        <v>1</v>
      </c>
      <c r="I2592">
        <f>IF(AND(F2592&gt;=1*60,F2592&lt;6*60),1,0)</f>
        <v>0</v>
      </c>
      <c r="J2592">
        <f>IF(AND(F2592&gt;=10*60,F2592&lt;15*60),1,0)</f>
        <v>0</v>
      </c>
      <c r="K2592">
        <f>IF(AND(F2592&gt;=16*60,F2592&lt;21*60),1,0)</f>
        <v>0</v>
      </c>
      <c r="L2592">
        <f>K2592*G2592</f>
        <v>0</v>
      </c>
      <c r="M2592">
        <f>H2592*B2592</f>
        <v>7.1999999999999995E-2</v>
      </c>
      <c r="N2592">
        <f>I2592*B2592</f>
        <v>0</v>
      </c>
      <c r="O2592">
        <f>J2592*B2592</f>
        <v>0</v>
      </c>
    </row>
    <row r="2593" spans="1:15" x14ac:dyDescent="0.25">
      <c r="A2593" s="1">
        <v>41309.145833333299</v>
      </c>
      <c r="B2593">
        <v>7.1999999999999995E-2</v>
      </c>
      <c r="C2593">
        <f>HOUR(A2593)</f>
        <v>3</v>
      </c>
      <c r="D2593">
        <f>MINUTE(A2593)</f>
        <v>30</v>
      </c>
      <c r="E2593">
        <v>2</v>
      </c>
      <c r="F2593">
        <f>60*C2593+D2593</f>
        <v>210</v>
      </c>
      <c r="G2593">
        <f>IF(MONTH(A2593)&gt;10,1,IF(MONTH(A2593)&lt;4,1,0))</f>
        <v>1</v>
      </c>
      <c r="H2593">
        <f>IF(AND(F2593&gt;=6*60,F2593&lt;10*60),1,IF(F2593&gt;=15*60,1,IF(F2593&lt;1*60,1,0)))</f>
        <v>0</v>
      </c>
      <c r="I2593">
        <f>IF(AND(F2593&gt;=1*60,F2593&lt;6*60),1,0)</f>
        <v>1</v>
      </c>
      <c r="J2593">
        <f>IF(AND(F2593&gt;=10*60,F2593&lt;15*60),1,0)</f>
        <v>0</v>
      </c>
      <c r="K2593">
        <f>IF(AND(F2593&gt;=16*60,F2593&lt;21*60),1,0)</f>
        <v>0</v>
      </c>
      <c r="L2593">
        <f>K2593*G2593</f>
        <v>0</v>
      </c>
      <c r="M2593">
        <f>H2593*B2593</f>
        <v>0</v>
      </c>
      <c r="N2593">
        <f>I2593*B2593</f>
        <v>7.1999999999999995E-2</v>
      </c>
      <c r="O2593">
        <f>J2593*B2593</f>
        <v>0</v>
      </c>
    </row>
    <row r="2594" spans="1:15" x14ac:dyDescent="0.25">
      <c r="A2594" s="1">
        <v>41309.604166666701</v>
      </c>
      <c r="B2594">
        <v>7.1999999999999995E-2</v>
      </c>
      <c r="C2594">
        <f>HOUR(A2594)</f>
        <v>14</v>
      </c>
      <c r="D2594">
        <f>MINUTE(A2594)</f>
        <v>30</v>
      </c>
      <c r="E2594">
        <v>2</v>
      </c>
      <c r="F2594">
        <f>60*C2594+D2594</f>
        <v>870</v>
      </c>
      <c r="G2594">
        <f>IF(MONTH(A2594)&gt;10,1,IF(MONTH(A2594)&lt;4,1,0))</f>
        <v>1</v>
      </c>
      <c r="H2594">
        <f>IF(AND(F2594&gt;=6*60,F2594&lt;10*60),1,IF(F2594&gt;=15*60,1,IF(F2594&lt;1*60,1,0)))</f>
        <v>0</v>
      </c>
      <c r="I2594">
        <f>IF(AND(F2594&gt;=1*60,F2594&lt;6*60),1,0)</f>
        <v>0</v>
      </c>
      <c r="J2594">
        <f>IF(AND(F2594&gt;=10*60,F2594&lt;15*60),1,0)</f>
        <v>1</v>
      </c>
      <c r="K2594">
        <f>IF(AND(F2594&gt;=16*60,F2594&lt;21*60),1,0)</f>
        <v>0</v>
      </c>
      <c r="L2594">
        <f>K2594*G2594</f>
        <v>0</v>
      </c>
      <c r="M2594">
        <f>H2594*B2594</f>
        <v>0</v>
      </c>
      <c r="N2594">
        <f>I2594*B2594</f>
        <v>0</v>
      </c>
      <c r="O2594">
        <f>J2594*B2594</f>
        <v>7.1999999999999995E-2</v>
      </c>
    </row>
    <row r="2595" spans="1:15" x14ac:dyDescent="0.25">
      <c r="A2595" s="1">
        <v>41310.520833333299</v>
      </c>
      <c r="B2595">
        <v>7.1999999999999995E-2</v>
      </c>
      <c r="C2595">
        <f>HOUR(A2595)</f>
        <v>12</v>
      </c>
      <c r="D2595">
        <f>MINUTE(A2595)</f>
        <v>30</v>
      </c>
      <c r="E2595">
        <v>2</v>
      </c>
      <c r="F2595">
        <f>60*C2595+D2595</f>
        <v>750</v>
      </c>
      <c r="G2595">
        <f>IF(MONTH(A2595)&gt;10,1,IF(MONTH(A2595)&lt;4,1,0))</f>
        <v>1</v>
      </c>
      <c r="H2595">
        <f>IF(AND(F2595&gt;=6*60,F2595&lt;10*60),1,IF(F2595&gt;=15*60,1,IF(F2595&lt;1*60,1,0)))</f>
        <v>0</v>
      </c>
      <c r="I2595">
        <f>IF(AND(F2595&gt;=1*60,F2595&lt;6*60),1,0)</f>
        <v>0</v>
      </c>
      <c r="J2595">
        <f>IF(AND(F2595&gt;=10*60,F2595&lt;15*60),1,0)</f>
        <v>1</v>
      </c>
      <c r="K2595">
        <f>IF(AND(F2595&gt;=16*60,F2595&lt;21*60),1,0)</f>
        <v>0</v>
      </c>
      <c r="L2595">
        <f>K2595*G2595</f>
        <v>0</v>
      </c>
      <c r="M2595">
        <f>H2595*B2595</f>
        <v>0</v>
      </c>
      <c r="N2595">
        <f>I2595*B2595</f>
        <v>0</v>
      </c>
      <c r="O2595">
        <f>J2595*B2595</f>
        <v>7.1999999999999995E-2</v>
      </c>
    </row>
    <row r="2596" spans="1:15" x14ac:dyDescent="0.25">
      <c r="A2596" s="1">
        <v>41311.041666666701</v>
      </c>
      <c r="B2596">
        <v>7.1999999999999995E-2</v>
      </c>
      <c r="C2596">
        <f>HOUR(A2596)</f>
        <v>1</v>
      </c>
      <c r="D2596">
        <f>MINUTE(A2596)</f>
        <v>0</v>
      </c>
      <c r="E2596">
        <v>2</v>
      </c>
      <c r="F2596">
        <f>60*C2596+D2596</f>
        <v>60</v>
      </c>
      <c r="G2596">
        <f>IF(MONTH(A2596)&gt;10,1,IF(MONTH(A2596)&lt;4,1,0))</f>
        <v>1</v>
      </c>
      <c r="H2596">
        <f>IF(AND(F2596&gt;=6*60,F2596&lt;10*60),1,IF(F2596&gt;=15*60,1,IF(F2596&lt;1*60,1,0)))</f>
        <v>0</v>
      </c>
      <c r="I2596">
        <f>IF(AND(F2596&gt;=1*60,F2596&lt;6*60),1,0)</f>
        <v>1</v>
      </c>
      <c r="J2596">
        <f>IF(AND(F2596&gt;=10*60,F2596&lt;15*60),1,0)</f>
        <v>0</v>
      </c>
      <c r="K2596">
        <f>IF(AND(F2596&gt;=16*60,F2596&lt;21*60),1,0)</f>
        <v>0</v>
      </c>
      <c r="L2596">
        <f>K2596*G2596</f>
        <v>0</v>
      </c>
      <c r="M2596">
        <f>H2596*B2596</f>
        <v>0</v>
      </c>
      <c r="N2596">
        <f>I2596*B2596</f>
        <v>7.1999999999999995E-2</v>
      </c>
      <c r="O2596">
        <f>J2596*B2596</f>
        <v>0</v>
      </c>
    </row>
    <row r="2597" spans="1:15" x14ac:dyDescent="0.25">
      <c r="A2597" s="1">
        <v>41320.083333333299</v>
      </c>
      <c r="B2597">
        <v>7.1999999999999995E-2</v>
      </c>
      <c r="C2597">
        <f>HOUR(A2597)</f>
        <v>2</v>
      </c>
      <c r="D2597">
        <f>MINUTE(A2597)</f>
        <v>0</v>
      </c>
      <c r="E2597">
        <v>2</v>
      </c>
      <c r="F2597">
        <f>60*C2597+D2597</f>
        <v>120</v>
      </c>
      <c r="G2597">
        <f>IF(MONTH(A2597)&gt;10,1,IF(MONTH(A2597)&lt;4,1,0))</f>
        <v>1</v>
      </c>
      <c r="H2597">
        <f>IF(AND(F2597&gt;=6*60,F2597&lt;10*60),1,IF(F2597&gt;=15*60,1,IF(F2597&lt;1*60,1,0)))</f>
        <v>0</v>
      </c>
      <c r="I2597">
        <f>IF(AND(F2597&gt;=1*60,F2597&lt;6*60),1,0)</f>
        <v>1</v>
      </c>
      <c r="J2597">
        <f>IF(AND(F2597&gt;=10*60,F2597&lt;15*60),1,0)</f>
        <v>0</v>
      </c>
      <c r="K2597">
        <f>IF(AND(F2597&gt;=16*60,F2597&lt;21*60),1,0)</f>
        <v>0</v>
      </c>
      <c r="L2597">
        <f>K2597*G2597</f>
        <v>0</v>
      </c>
      <c r="M2597">
        <f>H2597*B2597</f>
        <v>0</v>
      </c>
      <c r="N2597">
        <f>I2597*B2597</f>
        <v>7.1999999999999995E-2</v>
      </c>
      <c r="O2597">
        <f>J2597*B2597</f>
        <v>0</v>
      </c>
    </row>
    <row r="2598" spans="1:15" x14ac:dyDescent="0.25">
      <c r="A2598" s="1">
        <v>41320.708333333299</v>
      </c>
      <c r="B2598">
        <v>7.1999999999999995E-2</v>
      </c>
      <c r="C2598">
        <f>HOUR(A2598)</f>
        <v>17</v>
      </c>
      <c r="D2598">
        <f>MINUTE(A2598)</f>
        <v>0</v>
      </c>
      <c r="E2598">
        <v>2</v>
      </c>
      <c r="F2598">
        <f>60*C2598+D2598</f>
        <v>1020</v>
      </c>
      <c r="G2598">
        <f>IF(MONTH(A2598)&gt;10,1,IF(MONTH(A2598)&lt;4,1,0))</f>
        <v>1</v>
      </c>
      <c r="H2598">
        <f>IF(AND(F2598&gt;=6*60,F2598&lt;10*60),1,IF(F2598&gt;=15*60,1,IF(F2598&lt;1*60,1,0)))</f>
        <v>1</v>
      </c>
      <c r="I2598">
        <f>IF(AND(F2598&gt;=1*60,F2598&lt;6*60),1,0)</f>
        <v>0</v>
      </c>
      <c r="J2598">
        <f>IF(AND(F2598&gt;=10*60,F2598&lt;15*60),1,0)</f>
        <v>0</v>
      </c>
      <c r="K2598">
        <f>IF(AND(F2598&gt;=16*60,F2598&lt;21*60),1,0)</f>
        <v>1</v>
      </c>
      <c r="L2598">
        <f>K2598*G2598</f>
        <v>1</v>
      </c>
      <c r="M2598">
        <f>H2598*B2598</f>
        <v>7.1999999999999995E-2</v>
      </c>
      <c r="N2598">
        <f>I2598*B2598</f>
        <v>0</v>
      </c>
      <c r="O2598">
        <f>J2598*B2598</f>
        <v>0</v>
      </c>
    </row>
    <row r="2599" spans="1:15" x14ac:dyDescent="0.25">
      <c r="A2599" s="1">
        <v>41321.354166666701</v>
      </c>
      <c r="B2599">
        <v>7.1999999999999995E-2</v>
      </c>
      <c r="C2599">
        <f>HOUR(A2599)</f>
        <v>8</v>
      </c>
      <c r="D2599">
        <f>MINUTE(A2599)</f>
        <v>30</v>
      </c>
      <c r="E2599">
        <v>2</v>
      </c>
      <c r="F2599">
        <f>60*C2599+D2599</f>
        <v>510</v>
      </c>
      <c r="G2599">
        <f>IF(MONTH(A2599)&gt;10,1,IF(MONTH(A2599)&lt;4,1,0))</f>
        <v>1</v>
      </c>
      <c r="H2599">
        <f>IF(AND(F2599&gt;=6*60,F2599&lt;10*60),1,IF(F2599&gt;=15*60,1,IF(F2599&lt;1*60,1,0)))</f>
        <v>1</v>
      </c>
      <c r="I2599">
        <f>IF(AND(F2599&gt;=1*60,F2599&lt;6*60),1,0)</f>
        <v>0</v>
      </c>
      <c r="J2599">
        <f>IF(AND(F2599&gt;=10*60,F2599&lt;15*60),1,0)</f>
        <v>0</v>
      </c>
      <c r="K2599">
        <f>IF(AND(F2599&gt;=16*60,F2599&lt;21*60),1,0)</f>
        <v>0</v>
      </c>
      <c r="L2599">
        <f>K2599*G2599</f>
        <v>0</v>
      </c>
      <c r="M2599">
        <f>H2599*B2599</f>
        <v>7.1999999999999995E-2</v>
      </c>
      <c r="N2599">
        <f>I2599*B2599</f>
        <v>0</v>
      </c>
      <c r="O2599">
        <f>J2599*B2599</f>
        <v>0</v>
      </c>
    </row>
    <row r="2600" spans="1:15" x14ac:dyDescent="0.25">
      <c r="A2600" s="1">
        <v>41323</v>
      </c>
      <c r="B2600">
        <v>7.1999999999999995E-2</v>
      </c>
      <c r="C2600">
        <f>HOUR(A2600)</f>
        <v>0</v>
      </c>
      <c r="D2600">
        <f>MINUTE(A2600)</f>
        <v>0</v>
      </c>
      <c r="E2600">
        <v>2</v>
      </c>
      <c r="F2600">
        <f>60*C2600+D2600</f>
        <v>0</v>
      </c>
      <c r="G2600">
        <f>IF(MONTH(A2600)&gt;10,1,IF(MONTH(A2600)&lt;4,1,0))</f>
        <v>1</v>
      </c>
      <c r="H2600">
        <f>IF(AND(F2600&gt;=6*60,F2600&lt;10*60),1,IF(F2600&gt;=15*60,1,IF(F2600&lt;1*60,1,0)))</f>
        <v>1</v>
      </c>
      <c r="I2600">
        <f>IF(AND(F2600&gt;=1*60,F2600&lt;6*60),1,0)</f>
        <v>0</v>
      </c>
      <c r="J2600">
        <f>IF(AND(F2600&gt;=10*60,F2600&lt;15*60),1,0)</f>
        <v>0</v>
      </c>
      <c r="K2600">
        <f>IF(AND(F2600&gt;=16*60,F2600&lt;21*60),1,0)</f>
        <v>0</v>
      </c>
      <c r="L2600">
        <f>K2600*G2600</f>
        <v>0</v>
      </c>
      <c r="M2600">
        <f>H2600*B2600</f>
        <v>7.1999999999999995E-2</v>
      </c>
      <c r="N2600">
        <f>I2600*B2600</f>
        <v>0</v>
      </c>
      <c r="O2600">
        <f>J2600*B2600</f>
        <v>0</v>
      </c>
    </row>
    <row r="2601" spans="1:15" x14ac:dyDescent="0.25">
      <c r="A2601" s="1">
        <v>41326.166666666701</v>
      </c>
      <c r="B2601">
        <v>7.1999999999999995E-2</v>
      </c>
      <c r="C2601">
        <f>HOUR(A2601)</f>
        <v>4</v>
      </c>
      <c r="D2601">
        <f>MINUTE(A2601)</f>
        <v>0</v>
      </c>
      <c r="E2601">
        <v>2</v>
      </c>
      <c r="F2601">
        <f>60*C2601+D2601</f>
        <v>240</v>
      </c>
      <c r="G2601">
        <f>IF(MONTH(A2601)&gt;10,1,IF(MONTH(A2601)&lt;4,1,0))</f>
        <v>1</v>
      </c>
      <c r="H2601">
        <f>IF(AND(F2601&gt;=6*60,F2601&lt;10*60),1,IF(F2601&gt;=15*60,1,IF(F2601&lt;1*60,1,0)))</f>
        <v>0</v>
      </c>
      <c r="I2601">
        <f>IF(AND(F2601&gt;=1*60,F2601&lt;6*60),1,0)</f>
        <v>1</v>
      </c>
      <c r="J2601">
        <f>IF(AND(F2601&gt;=10*60,F2601&lt;15*60),1,0)</f>
        <v>0</v>
      </c>
      <c r="K2601">
        <f>IF(AND(F2601&gt;=16*60,F2601&lt;21*60),1,0)</f>
        <v>0</v>
      </c>
      <c r="L2601">
        <f>K2601*G2601</f>
        <v>0</v>
      </c>
      <c r="M2601">
        <f>H2601*B2601</f>
        <v>0</v>
      </c>
      <c r="N2601">
        <f>I2601*B2601</f>
        <v>7.1999999999999995E-2</v>
      </c>
      <c r="O2601">
        <f>J2601*B2601</f>
        <v>0</v>
      </c>
    </row>
    <row r="2602" spans="1:15" x14ac:dyDescent="0.25">
      <c r="A2602" s="1">
        <v>41326.375</v>
      </c>
      <c r="B2602">
        <v>7.1999999999999995E-2</v>
      </c>
      <c r="C2602">
        <f>HOUR(A2602)</f>
        <v>9</v>
      </c>
      <c r="D2602">
        <f>MINUTE(A2602)</f>
        <v>0</v>
      </c>
      <c r="E2602">
        <v>2</v>
      </c>
      <c r="F2602">
        <f>60*C2602+D2602</f>
        <v>540</v>
      </c>
      <c r="G2602">
        <f>IF(MONTH(A2602)&gt;10,1,IF(MONTH(A2602)&lt;4,1,0))</f>
        <v>1</v>
      </c>
      <c r="H2602">
        <f>IF(AND(F2602&gt;=6*60,F2602&lt;10*60),1,IF(F2602&gt;=15*60,1,IF(F2602&lt;1*60,1,0)))</f>
        <v>1</v>
      </c>
      <c r="I2602">
        <f>IF(AND(F2602&gt;=1*60,F2602&lt;6*60),1,0)</f>
        <v>0</v>
      </c>
      <c r="J2602">
        <f>IF(AND(F2602&gt;=10*60,F2602&lt;15*60),1,0)</f>
        <v>0</v>
      </c>
      <c r="K2602">
        <f>IF(AND(F2602&gt;=16*60,F2602&lt;21*60),1,0)</f>
        <v>0</v>
      </c>
      <c r="L2602">
        <f>K2602*G2602</f>
        <v>0</v>
      </c>
      <c r="M2602">
        <f>H2602*B2602</f>
        <v>7.1999999999999995E-2</v>
      </c>
      <c r="N2602">
        <f>I2602*B2602</f>
        <v>0</v>
      </c>
      <c r="O2602">
        <f>J2602*B2602</f>
        <v>0</v>
      </c>
    </row>
    <row r="2603" spans="1:15" x14ac:dyDescent="0.25">
      <c r="A2603" s="1">
        <v>41328</v>
      </c>
      <c r="B2603">
        <v>7.1999999999999995E-2</v>
      </c>
      <c r="C2603">
        <f>HOUR(A2603)</f>
        <v>0</v>
      </c>
      <c r="D2603">
        <f>MINUTE(A2603)</f>
        <v>0</v>
      </c>
      <c r="E2603">
        <v>2</v>
      </c>
      <c r="F2603">
        <f>60*C2603+D2603</f>
        <v>0</v>
      </c>
      <c r="G2603">
        <f>IF(MONTH(A2603)&gt;10,1,IF(MONTH(A2603)&lt;4,1,0))</f>
        <v>1</v>
      </c>
      <c r="H2603">
        <f>IF(AND(F2603&gt;=6*60,F2603&lt;10*60),1,IF(F2603&gt;=15*60,1,IF(F2603&lt;1*60,1,0)))</f>
        <v>1</v>
      </c>
      <c r="I2603">
        <f>IF(AND(F2603&gt;=1*60,F2603&lt;6*60),1,0)</f>
        <v>0</v>
      </c>
      <c r="J2603">
        <f>IF(AND(F2603&gt;=10*60,F2603&lt;15*60),1,0)</f>
        <v>0</v>
      </c>
      <c r="K2603">
        <f>IF(AND(F2603&gt;=16*60,F2603&lt;21*60),1,0)</f>
        <v>0</v>
      </c>
      <c r="L2603">
        <f>K2603*G2603</f>
        <v>0</v>
      </c>
      <c r="M2603">
        <f>H2603*B2603</f>
        <v>7.1999999999999995E-2</v>
      </c>
      <c r="N2603">
        <f>I2603*B2603</f>
        <v>0</v>
      </c>
      <c r="O2603">
        <f>J2603*B2603</f>
        <v>0</v>
      </c>
    </row>
    <row r="2604" spans="1:15" x14ac:dyDescent="0.25">
      <c r="A2604" s="1">
        <v>41329.1875</v>
      </c>
      <c r="B2604">
        <v>7.1999999999999995E-2</v>
      </c>
      <c r="C2604">
        <f>HOUR(A2604)</f>
        <v>4</v>
      </c>
      <c r="D2604">
        <f>MINUTE(A2604)</f>
        <v>30</v>
      </c>
      <c r="E2604">
        <v>2</v>
      </c>
      <c r="F2604">
        <f>60*C2604+D2604</f>
        <v>270</v>
      </c>
      <c r="G2604">
        <f>IF(MONTH(A2604)&gt;10,1,IF(MONTH(A2604)&lt;4,1,0))</f>
        <v>1</v>
      </c>
      <c r="H2604">
        <f>IF(AND(F2604&gt;=6*60,F2604&lt;10*60),1,IF(F2604&gt;=15*60,1,IF(F2604&lt;1*60,1,0)))</f>
        <v>0</v>
      </c>
      <c r="I2604">
        <f>IF(AND(F2604&gt;=1*60,F2604&lt;6*60),1,0)</f>
        <v>1</v>
      </c>
      <c r="J2604">
        <f>IF(AND(F2604&gt;=10*60,F2604&lt;15*60),1,0)</f>
        <v>0</v>
      </c>
      <c r="K2604">
        <f>IF(AND(F2604&gt;=16*60,F2604&lt;21*60),1,0)</f>
        <v>0</v>
      </c>
      <c r="L2604">
        <f>K2604*G2604</f>
        <v>0</v>
      </c>
      <c r="M2604">
        <f>H2604*B2604</f>
        <v>0</v>
      </c>
      <c r="N2604">
        <f>I2604*B2604</f>
        <v>7.1999999999999995E-2</v>
      </c>
      <c r="O2604">
        <f>J2604*B2604</f>
        <v>0</v>
      </c>
    </row>
    <row r="2605" spans="1:15" x14ac:dyDescent="0.25">
      <c r="A2605" s="1">
        <v>41329.625</v>
      </c>
      <c r="B2605">
        <v>7.1999999999999995E-2</v>
      </c>
      <c r="C2605">
        <f>HOUR(A2605)</f>
        <v>15</v>
      </c>
      <c r="D2605">
        <f>MINUTE(A2605)</f>
        <v>0</v>
      </c>
      <c r="E2605">
        <v>2</v>
      </c>
      <c r="F2605">
        <f>60*C2605+D2605</f>
        <v>900</v>
      </c>
      <c r="G2605">
        <f>IF(MONTH(A2605)&gt;10,1,IF(MONTH(A2605)&lt;4,1,0))</f>
        <v>1</v>
      </c>
      <c r="H2605">
        <f>IF(AND(F2605&gt;=6*60,F2605&lt;10*60),1,IF(F2605&gt;=15*60,1,IF(F2605&lt;1*60,1,0)))</f>
        <v>1</v>
      </c>
      <c r="I2605">
        <f>IF(AND(F2605&gt;=1*60,F2605&lt;6*60),1,0)</f>
        <v>0</v>
      </c>
      <c r="J2605">
        <f>IF(AND(F2605&gt;=10*60,F2605&lt;15*60),1,0)</f>
        <v>0</v>
      </c>
      <c r="K2605">
        <f>IF(AND(F2605&gt;=16*60,F2605&lt;21*60),1,0)</f>
        <v>0</v>
      </c>
      <c r="L2605">
        <f>K2605*G2605</f>
        <v>0</v>
      </c>
      <c r="M2605">
        <f>H2605*B2605</f>
        <v>7.1999999999999995E-2</v>
      </c>
      <c r="N2605">
        <f>I2605*B2605</f>
        <v>0</v>
      </c>
      <c r="O2605">
        <f>J2605*B2605</f>
        <v>0</v>
      </c>
    </row>
    <row r="2606" spans="1:15" x14ac:dyDescent="0.25">
      <c r="A2606" s="1">
        <v>41331.416666666701</v>
      </c>
      <c r="B2606">
        <v>7.1999999999999995E-2</v>
      </c>
      <c r="C2606">
        <f>HOUR(A2606)</f>
        <v>10</v>
      </c>
      <c r="D2606">
        <f>MINUTE(A2606)</f>
        <v>0</v>
      </c>
      <c r="E2606">
        <v>2</v>
      </c>
      <c r="F2606">
        <f>60*C2606+D2606</f>
        <v>600</v>
      </c>
      <c r="G2606">
        <f>IF(MONTH(A2606)&gt;10,1,IF(MONTH(A2606)&lt;4,1,0))</f>
        <v>1</v>
      </c>
      <c r="H2606">
        <f>IF(AND(F2606&gt;=6*60,F2606&lt;10*60),1,IF(F2606&gt;=15*60,1,IF(F2606&lt;1*60,1,0)))</f>
        <v>0</v>
      </c>
      <c r="I2606">
        <f>IF(AND(F2606&gt;=1*60,F2606&lt;6*60),1,0)</f>
        <v>0</v>
      </c>
      <c r="J2606">
        <f>IF(AND(F2606&gt;=10*60,F2606&lt;15*60),1,0)</f>
        <v>1</v>
      </c>
      <c r="K2606">
        <f>IF(AND(F2606&gt;=16*60,F2606&lt;21*60),1,0)</f>
        <v>0</v>
      </c>
      <c r="L2606">
        <f>K2606*G2606</f>
        <v>0</v>
      </c>
      <c r="M2606">
        <f>H2606*B2606</f>
        <v>0</v>
      </c>
      <c r="N2606">
        <f>I2606*B2606</f>
        <v>0</v>
      </c>
      <c r="O2606">
        <f>J2606*B2606</f>
        <v>7.1999999999999995E-2</v>
      </c>
    </row>
    <row r="2607" spans="1:15" x14ac:dyDescent="0.25">
      <c r="A2607" s="1">
        <v>41307.375</v>
      </c>
      <c r="B2607">
        <v>7.0999999999999994E-2</v>
      </c>
      <c r="C2607">
        <f>HOUR(A2607)</f>
        <v>9</v>
      </c>
      <c r="D2607">
        <f>MINUTE(A2607)</f>
        <v>0</v>
      </c>
      <c r="E2607">
        <v>2</v>
      </c>
      <c r="F2607">
        <f>60*C2607+D2607</f>
        <v>540</v>
      </c>
      <c r="G2607">
        <f>IF(MONTH(A2607)&gt;10,1,IF(MONTH(A2607)&lt;4,1,0))</f>
        <v>1</v>
      </c>
      <c r="H2607">
        <f>IF(AND(F2607&gt;=6*60,F2607&lt;10*60),1,IF(F2607&gt;=15*60,1,IF(F2607&lt;1*60,1,0)))</f>
        <v>1</v>
      </c>
      <c r="I2607">
        <f>IF(AND(F2607&gt;=1*60,F2607&lt;6*60),1,0)</f>
        <v>0</v>
      </c>
      <c r="J2607">
        <f>IF(AND(F2607&gt;=10*60,F2607&lt;15*60),1,0)</f>
        <v>0</v>
      </c>
      <c r="K2607">
        <f>IF(AND(F2607&gt;=16*60,F2607&lt;21*60),1,0)</f>
        <v>0</v>
      </c>
      <c r="L2607">
        <f>K2607*G2607</f>
        <v>0</v>
      </c>
      <c r="M2607">
        <f>H2607*B2607</f>
        <v>7.0999999999999994E-2</v>
      </c>
      <c r="N2607">
        <f>I2607*B2607</f>
        <v>0</v>
      </c>
      <c r="O2607">
        <f>J2607*B2607</f>
        <v>0</v>
      </c>
    </row>
    <row r="2608" spans="1:15" x14ac:dyDescent="0.25">
      <c r="A2608" s="1">
        <v>41308.416666666701</v>
      </c>
      <c r="B2608">
        <v>7.0999999999999994E-2</v>
      </c>
      <c r="C2608">
        <f>HOUR(A2608)</f>
        <v>10</v>
      </c>
      <c r="D2608">
        <f>MINUTE(A2608)</f>
        <v>0</v>
      </c>
      <c r="E2608">
        <v>2</v>
      </c>
      <c r="F2608">
        <f>60*C2608+D2608</f>
        <v>600</v>
      </c>
      <c r="G2608">
        <f>IF(MONTH(A2608)&gt;10,1,IF(MONTH(A2608)&lt;4,1,0))</f>
        <v>1</v>
      </c>
      <c r="H2608">
        <f>IF(AND(F2608&gt;=6*60,F2608&lt;10*60),1,IF(F2608&gt;=15*60,1,IF(F2608&lt;1*60,1,0)))</f>
        <v>0</v>
      </c>
      <c r="I2608">
        <f>IF(AND(F2608&gt;=1*60,F2608&lt;6*60),1,0)</f>
        <v>0</v>
      </c>
      <c r="J2608">
        <f>IF(AND(F2608&gt;=10*60,F2608&lt;15*60),1,0)</f>
        <v>1</v>
      </c>
      <c r="K2608">
        <f>IF(AND(F2608&gt;=16*60,F2608&lt;21*60),1,0)</f>
        <v>0</v>
      </c>
      <c r="L2608">
        <f>K2608*G2608</f>
        <v>0</v>
      </c>
      <c r="M2608">
        <f>H2608*B2608</f>
        <v>0</v>
      </c>
      <c r="N2608">
        <f>I2608*B2608</f>
        <v>0</v>
      </c>
      <c r="O2608">
        <f>J2608*B2608</f>
        <v>7.0999999999999994E-2</v>
      </c>
    </row>
    <row r="2609" spans="1:15" x14ac:dyDescent="0.25">
      <c r="A2609" s="1">
        <v>41309.6875</v>
      </c>
      <c r="B2609">
        <v>7.0999999999999994E-2</v>
      </c>
      <c r="C2609">
        <f>HOUR(A2609)</f>
        <v>16</v>
      </c>
      <c r="D2609">
        <f>MINUTE(A2609)</f>
        <v>30</v>
      </c>
      <c r="E2609">
        <v>2</v>
      </c>
      <c r="F2609">
        <f>60*C2609+D2609</f>
        <v>990</v>
      </c>
      <c r="G2609">
        <f>IF(MONTH(A2609)&gt;10,1,IF(MONTH(A2609)&lt;4,1,0))</f>
        <v>1</v>
      </c>
      <c r="H2609">
        <f>IF(AND(F2609&gt;=6*60,F2609&lt;10*60),1,IF(F2609&gt;=15*60,1,IF(F2609&lt;1*60,1,0)))</f>
        <v>1</v>
      </c>
      <c r="I2609">
        <f>IF(AND(F2609&gt;=1*60,F2609&lt;6*60),1,0)</f>
        <v>0</v>
      </c>
      <c r="J2609">
        <f>IF(AND(F2609&gt;=10*60,F2609&lt;15*60),1,0)</f>
        <v>0</v>
      </c>
      <c r="K2609">
        <f>IF(AND(F2609&gt;=16*60,F2609&lt;21*60),1,0)</f>
        <v>1</v>
      </c>
      <c r="L2609">
        <f>K2609*G2609</f>
        <v>1</v>
      </c>
      <c r="M2609">
        <f>H2609*B2609</f>
        <v>7.0999999999999994E-2</v>
      </c>
      <c r="N2609">
        <f>I2609*B2609</f>
        <v>0</v>
      </c>
      <c r="O2609">
        <f>J2609*B2609</f>
        <v>0</v>
      </c>
    </row>
    <row r="2610" spans="1:15" x14ac:dyDescent="0.25">
      <c r="A2610" s="1">
        <v>41310.083333333299</v>
      </c>
      <c r="B2610">
        <v>7.0999999999999994E-2</v>
      </c>
      <c r="C2610">
        <f>HOUR(A2610)</f>
        <v>2</v>
      </c>
      <c r="D2610">
        <f>MINUTE(A2610)</f>
        <v>0</v>
      </c>
      <c r="E2610">
        <v>2</v>
      </c>
      <c r="F2610">
        <f>60*C2610+D2610</f>
        <v>120</v>
      </c>
      <c r="G2610">
        <f>IF(MONTH(A2610)&gt;10,1,IF(MONTH(A2610)&lt;4,1,0))</f>
        <v>1</v>
      </c>
      <c r="H2610">
        <f>IF(AND(F2610&gt;=6*60,F2610&lt;10*60),1,IF(F2610&gt;=15*60,1,IF(F2610&lt;1*60,1,0)))</f>
        <v>0</v>
      </c>
      <c r="I2610">
        <f>IF(AND(F2610&gt;=1*60,F2610&lt;6*60),1,0)</f>
        <v>1</v>
      </c>
      <c r="J2610">
        <f>IF(AND(F2610&gt;=10*60,F2610&lt;15*60),1,0)</f>
        <v>0</v>
      </c>
      <c r="K2610">
        <f>IF(AND(F2610&gt;=16*60,F2610&lt;21*60),1,0)</f>
        <v>0</v>
      </c>
      <c r="L2610">
        <f>K2610*G2610</f>
        <v>0</v>
      </c>
      <c r="M2610">
        <f>H2610*B2610</f>
        <v>0</v>
      </c>
      <c r="N2610">
        <f>I2610*B2610</f>
        <v>7.0999999999999994E-2</v>
      </c>
      <c r="O2610">
        <f>J2610*B2610</f>
        <v>0</v>
      </c>
    </row>
    <row r="2611" spans="1:15" x14ac:dyDescent="0.25">
      <c r="A2611" s="1">
        <v>41310.270833333299</v>
      </c>
      <c r="B2611">
        <v>7.0999999999999994E-2</v>
      </c>
      <c r="C2611">
        <f>HOUR(A2611)</f>
        <v>6</v>
      </c>
      <c r="D2611">
        <f>MINUTE(A2611)</f>
        <v>30</v>
      </c>
      <c r="E2611">
        <v>2</v>
      </c>
      <c r="F2611">
        <f>60*C2611+D2611</f>
        <v>390</v>
      </c>
      <c r="G2611">
        <f>IF(MONTH(A2611)&gt;10,1,IF(MONTH(A2611)&lt;4,1,0))</f>
        <v>1</v>
      </c>
      <c r="H2611">
        <f>IF(AND(F2611&gt;=6*60,F2611&lt;10*60),1,IF(F2611&gt;=15*60,1,IF(F2611&lt;1*60,1,0)))</f>
        <v>1</v>
      </c>
      <c r="I2611">
        <f>IF(AND(F2611&gt;=1*60,F2611&lt;6*60),1,0)</f>
        <v>0</v>
      </c>
      <c r="J2611">
        <f>IF(AND(F2611&gt;=10*60,F2611&lt;15*60),1,0)</f>
        <v>0</v>
      </c>
      <c r="K2611">
        <f>IF(AND(F2611&gt;=16*60,F2611&lt;21*60),1,0)</f>
        <v>0</v>
      </c>
      <c r="L2611">
        <f>K2611*G2611</f>
        <v>0</v>
      </c>
      <c r="M2611">
        <f>H2611*B2611</f>
        <v>7.0999999999999994E-2</v>
      </c>
      <c r="N2611">
        <f>I2611*B2611</f>
        <v>0</v>
      </c>
      <c r="O2611">
        <f>J2611*B2611</f>
        <v>0</v>
      </c>
    </row>
    <row r="2612" spans="1:15" x14ac:dyDescent="0.25">
      <c r="A2612" s="1">
        <v>41312.604166666701</v>
      </c>
      <c r="B2612">
        <v>7.0999999999999994E-2</v>
      </c>
      <c r="C2612">
        <f>HOUR(A2612)</f>
        <v>14</v>
      </c>
      <c r="D2612">
        <f>MINUTE(A2612)</f>
        <v>30</v>
      </c>
      <c r="E2612">
        <v>2</v>
      </c>
      <c r="F2612">
        <f>60*C2612+D2612</f>
        <v>870</v>
      </c>
      <c r="G2612">
        <f>IF(MONTH(A2612)&gt;10,1,IF(MONTH(A2612)&lt;4,1,0))</f>
        <v>1</v>
      </c>
      <c r="H2612">
        <f>IF(AND(F2612&gt;=6*60,F2612&lt;10*60),1,IF(F2612&gt;=15*60,1,IF(F2612&lt;1*60,1,0)))</f>
        <v>0</v>
      </c>
      <c r="I2612">
        <f>IF(AND(F2612&gt;=1*60,F2612&lt;6*60),1,0)</f>
        <v>0</v>
      </c>
      <c r="J2612">
        <f>IF(AND(F2612&gt;=10*60,F2612&lt;15*60),1,0)</f>
        <v>1</v>
      </c>
      <c r="K2612">
        <f>IF(AND(F2612&gt;=16*60,F2612&lt;21*60),1,0)</f>
        <v>0</v>
      </c>
      <c r="L2612">
        <f>K2612*G2612</f>
        <v>0</v>
      </c>
      <c r="M2612">
        <f>H2612*B2612</f>
        <v>0</v>
      </c>
      <c r="N2612">
        <f>I2612*B2612</f>
        <v>0</v>
      </c>
      <c r="O2612">
        <f>J2612*B2612</f>
        <v>7.0999999999999994E-2</v>
      </c>
    </row>
    <row r="2613" spans="1:15" x14ac:dyDescent="0.25">
      <c r="A2613" s="1">
        <v>41317.979166666701</v>
      </c>
      <c r="B2613">
        <v>7.0999999999999994E-2</v>
      </c>
      <c r="C2613">
        <f>HOUR(A2613)</f>
        <v>23</v>
      </c>
      <c r="D2613">
        <f>MINUTE(A2613)</f>
        <v>30</v>
      </c>
      <c r="E2613">
        <v>2</v>
      </c>
      <c r="F2613">
        <f>60*C2613+D2613</f>
        <v>1410</v>
      </c>
      <c r="G2613">
        <f>IF(MONTH(A2613)&gt;10,1,IF(MONTH(A2613)&lt;4,1,0))</f>
        <v>1</v>
      </c>
      <c r="H2613">
        <f>IF(AND(F2613&gt;=6*60,F2613&lt;10*60),1,IF(F2613&gt;=15*60,1,IF(F2613&lt;1*60,1,0)))</f>
        <v>1</v>
      </c>
      <c r="I2613">
        <f>IF(AND(F2613&gt;=1*60,F2613&lt;6*60),1,0)</f>
        <v>0</v>
      </c>
      <c r="J2613">
        <f>IF(AND(F2613&gt;=10*60,F2613&lt;15*60),1,0)</f>
        <v>0</v>
      </c>
      <c r="K2613">
        <f>IF(AND(F2613&gt;=16*60,F2613&lt;21*60),1,0)</f>
        <v>0</v>
      </c>
      <c r="L2613">
        <f>K2613*G2613</f>
        <v>0</v>
      </c>
      <c r="M2613">
        <f>H2613*B2613</f>
        <v>7.0999999999999994E-2</v>
      </c>
      <c r="N2613">
        <f>I2613*B2613</f>
        <v>0</v>
      </c>
      <c r="O2613">
        <f>J2613*B2613</f>
        <v>0</v>
      </c>
    </row>
    <row r="2614" spans="1:15" x14ac:dyDescent="0.25">
      <c r="A2614" s="1">
        <v>41318.729166666701</v>
      </c>
      <c r="B2614">
        <v>7.0999999999999994E-2</v>
      </c>
      <c r="C2614">
        <f>HOUR(A2614)</f>
        <v>17</v>
      </c>
      <c r="D2614">
        <f>MINUTE(A2614)</f>
        <v>30</v>
      </c>
      <c r="E2614">
        <v>2</v>
      </c>
      <c r="F2614">
        <f>60*C2614+D2614</f>
        <v>1050</v>
      </c>
      <c r="G2614">
        <f>IF(MONTH(A2614)&gt;10,1,IF(MONTH(A2614)&lt;4,1,0))</f>
        <v>1</v>
      </c>
      <c r="H2614">
        <f>IF(AND(F2614&gt;=6*60,F2614&lt;10*60),1,IF(F2614&gt;=15*60,1,IF(F2614&lt;1*60,1,0)))</f>
        <v>1</v>
      </c>
      <c r="I2614">
        <f>IF(AND(F2614&gt;=1*60,F2614&lt;6*60),1,0)</f>
        <v>0</v>
      </c>
      <c r="J2614">
        <f>IF(AND(F2614&gt;=10*60,F2614&lt;15*60),1,0)</f>
        <v>0</v>
      </c>
      <c r="K2614">
        <f>IF(AND(F2614&gt;=16*60,F2614&lt;21*60),1,0)</f>
        <v>1</v>
      </c>
      <c r="L2614">
        <f>K2614*G2614</f>
        <v>1</v>
      </c>
      <c r="M2614">
        <f>H2614*B2614</f>
        <v>7.0999999999999994E-2</v>
      </c>
      <c r="N2614">
        <f>I2614*B2614</f>
        <v>0</v>
      </c>
      <c r="O2614">
        <f>J2614*B2614</f>
        <v>0</v>
      </c>
    </row>
    <row r="2615" spans="1:15" x14ac:dyDescent="0.25">
      <c r="A2615" s="1">
        <v>41319.25</v>
      </c>
      <c r="B2615">
        <v>7.0999999999999994E-2</v>
      </c>
      <c r="C2615">
        <f>HOUR(A2615)</f>
        <v>6</v>
      </c>
      <c r="D2615">
        <f>MINUTE(A2615)</f>
        <v>0</v>
      </c>
      <c r="E2615">
        <v>2</v>
      </c>
      <c r="F2615">
        <f>60*C2615+D2615</f>
        <v>360</v>
      </c>
      <c r="G2615">
        <f>IF(MONTH(A2615)&gt;10,1,IF(MONTH(A2615)&lt;4,1,0))</f>
        <v>1</v>
      </c>
      <c r="H2615">
        <f>IF(AND(F2615&gt;=6*60,F2615&lt;10*60),1,IF(F2615&gt;=15*60,1,IF(F2615&lt;1*60,1,0)))</f>
        <v>1</v>
      </c>
      <c r="I2615">
        <f>IF(AND(F2615&gt;=1*60,F2615&lt;6*60),1,0)</f>
        <v>0</v>
      </c>
      <c r="J2615">
        <f>IF(AND(F2615&gt;=10*60,F2615&lt;15*60),1,0)</f>
        <v>0</v>
      </c>
      <c r="K2615">
        <f>IF(AND(F2615&gt;=16*60,F2615&lt;21*60),1,0)</f>
        <v>0</v>
      </c>
      <c r="L2615">
        <f>K2615*G2615</f>
        <v>0</v>
      </c>
      <c r="M2615">
        <f>H2615*B2615</f>
        <v>7.0999999999999994E-2</v>
      </c>
      <c r="N2615">
        <f>I2615*B2615</f>
        <v>0</v>
      </c>
      <c r="O2615">
        <f>J2615*B2615</f>
        <v>0</v>
      </c>
    </row>
    <row r="2616" spans="1:15" x14ac:dyDescent="0.25">
      <c r="A2616" s="1">
        <v>41320</v>
      </c>
      <c r="B2616">
        <v>7.0999999999999994E-2</v>
      </c>
      <c r="C2616">
        <f>HOUR(A2616)</f>
        <v>0</v>
      </c>
      <c r="D2616">
        <f>MINUTE(A2616)</f>
        <v>0</v>
      </c>
      <c r="E2616">
        <v>2</v>
      </c>
      <c r="F2616">
        <f>60*C2616+D2616</f>
        <v>0</v>
      </c>
      <c r="G2616">
        <f>IF(MONTH(A2616)&gt;10,1,IF(MONTH(A2616)&lt;4,1,0))</f>
        <v>1</v>
      </c>
      <c r="H2616">
        <f>IF(AND(F2616&gt;=6*60,F2616&lt;10*60),1,IF(F2616&gt;=15*60,1,IF(F2616&lt;1*60,1,0)))</f>
        <v>1</v>
      </c>
      <c r="I2616">
        <f>IF(AND(F2616&gt;=1*60,F2616&lt;6*60),1,0)</f>
        <v>0</v>
      </c>
      <c r="J2616">
        <f>IF(AND(F2616&gt;=10*60,F2616&lt;15*60),1,0)</f>
        <v>0</v>
      </c>
      <c r="K2616">
        <f>IF(AND(F2616&gt;=16*60,F2616&lt;21*60),1,0)</f>
        <v>0</v>
      </c>
      <c r="L2616">
        <f>K2616*G2616</f>
        <v>0</v>
      </c>
      <c r="M2616">
        <f>H2616*B2616</f>
        <v>7.0999999999999994E-2</v>
      </c>
      <c r="N2616">
        <f>I2616*B2616</f>
        <v>0</v>
      </c>
      <c r="O2616">
        <f>J2616*B2616</f>
        <v>0</v>
      </c>
    </row>
    <row r="2617" spans="1:15" x14ac:dyDescent="0.25">
      <c r="A2617" s="1">
        <v>41327.729166666701</v>
      </c>
      <c r="B2617">
        <v>7.0999999999999994E-2</v>
      </c>
      <c r="C2617">
        <f>HOUR(A2617)</f>
        <v>17</v>
      </c>
      <c r="D2617">
        <f>MINUTE(A2617)</f>
        <v>30</v>
      </c>
      <c r="E2617">
        <v>2</v>
      </c>
      <c r="F2617">
        <f>60*C2617+D2617</f>
        <v>1050</v>
      </c>
      <c r="G2617">
        <f>IF(MONTH(A2617)&gt;10,1,IF(MONTH(A2617)&lt;4,1,0))</f>
        <v>1</v>
      </c>
      <c r="H2617">
        <f>IF(AND(F2617&gt;=6*60,F2617&lt;10*60),1,IF(F2617&gt;=15*60,1,IF(F2617&lt;1*60,1,0)))</f>
        <v>1</v>
      </c>
      <c r="I2617">
        <f>IF(AND(F2617&gt;=1*60,F2617&lt;6*60),1,0)</f>
        <v>0</v>
      </c>
      <c r="J2617">
        <f>IF(AND(F2617&gt;=10*60,F2617&lt;15*60),1,0)</f>
        <v>0</v>
      </c>
      <c r="K2617">
        <f>IF(AND(F2617&gt;=16*60,F2617&lt;21*60),1,0)</f>
        <v>1</v>
      </c>
      <c r="L2617">
        <f>K2617*G2617</f>
        <v>1</v>
      </c>
      <c r="M2617">
        <f>H2617*B2617</f>
        <v>7.0999999999999994E-2</v>
      </c>
      <c r="N2617">
        <f>I2617*B2617</f>
        <v>0</v>
      </c>
      <c r="O2617">
        <f>J2617*B2617</f>
        <v>0</v>
      </c>
    </row>
    <row r="2618" spans="1:15" x14ac:dyDescent="0.25">
      <c r="A2618" s="1">
        <v>41328.104166666701</v>
      </c>
      <c r="B2618">
        <v>7.0999999999999994E-2</v>
      </c>
      <c r="C2618">
        <f>HOUR(A2618)</f>
        <v>2</v>
      </c>
      <c r="D2618">
        <f>MINUTE(A2618)</f>
        <v>30</v>
      </c>
      <c r="E2618">
        <v>2</v>
      </c>
      <c r="F2618">
        <f>60*C2618+D2618</f>
        <v>150</v>
      </c>
      <c r="G2618">
        <f>IF(MONTH(A2618)&gt;10,1,IF(MONTH(A2618)&lt;4,1,0))</f>
        <v>1</v>
      </c>
      <c r="H2618">
        <f>IF(AND(F2618&gt;=6*60,F2618&lt;10*60),1,IF(F2618&gt;=15*60,1,IF(F2618&lt;1*60,1,0)))</f>
        <v>0</v>
      </c>
      <c r="I2618">
        <f>IF(AND(F2618&gt;=1*60,F2618&lt;6*60),1,0)</f>
        <v>1</v>
      </c>
      <c r="J2618">
        <f>IF(AND(F2618&gt;=10*60,F2618&lt;15*60),1,0)</f>
        <v>0</v>
      </c>
      <c r="K2618">
        <f>IF(AND(F2618&gt;=16*60,F2618&lt;21*60),1,0)</f>
        <v>0</v>
      </c>
      <c r="L2618">
        <f>K2618*G2618</f>
        <v>0</v>
      </c>
      <c r="M2618">
        <f>H2618*B2618</f>
        <v>0</v>
      </c>
      <c r="N2618">
        <f>I2618*B2618</f>
        <v>7.0999999999999994E-2</v>
      </c>
      <c r="O2618">
        <f>J2618*B2618</f>
        <v>0</v>
      </c>
    </row>
    <row r="2619" spans="1:15" x14ac:dyDescent="0.25">
      <c r="A2619" s="1">
        <v>41328.145833333299</v>
      </c>
      <c r="B2619">
        <v>7.0999999999999994E-2</v>
      </c>
      <c r="C2619">
        <f>HOUR(A2619)</f>
        <v>3</v>
      </c>
      <c r="D2619">
        <f>MINUTE(A2619)</f>
        <v>30</v>
      </c>
      <c r="E2619">
        <v>2</v>
      </c>
      <c r="F2619">
        <f>60*C2619+D2619</f>
        <v>210</v>
      </c>
      <c r="G2619">
        <f>IF(MONTH(A2619)&gt;10,1,IF(MONTH(A2619)&lt;4,1,0))</f>
        <v>1</v>
      </c>
      <c r="H2619">
        <f>IF(AND(F2619&gt;=6*60,F2619&lt;10*60),1,IF(F2619&gt;=15*60,1,IF(F2619&lt;1*60,1,0)))</f>
        <v>0</v>
      </c>
      <c r="I2619">
        <f>IF(AND(F2619&gt;=1*60,F2619&lt;6*60),1,0)</f>
        <v>1</v>
      </c>
      <c r="J2619">
        <f>IF(AND(F2619&gt;=10*60,F2619&lt;15*60),1,0)</f>
        <v>0</v>
      </c>
      <c r="K2619">
        <f>IF(AND(F2619&gt;=16*60,F2619&lt;21*60),1,0)</f>
        <v>0</v>
      </c>
      <c r="L2619">
        <f>K2619*G2619</f>
        <v>0</v>
      </c>
      <c r="M2619">
        <f>H2619*B2619</f>
        <v>0</v>
      </c>
      <c r="N2619">
        <f>I2619*B2619</f>
        <v>7.0999999999999994E-2</v>
      </c>
      <c r="O2619">
        <f>J2619*B2619</f>
        <v>0</v>
      </c>
    </row>
    <row r="2620" spans="1:15" x14ac:dyDescent="0.25">
      <c r="A2620" s="1">
        <v>41328.25</v>
      </c>
      <c r="B2620">
        <v>7.0999999999999994E-2</v>
      </c>
      <c r="C2620">
        <f>HOUR(A2620)</f>
        <v>6</v>
      </c>
      <c r="D2620">
        <f>MINUTE(A2620)</f>
        <v>0</v>
      </c>
      <c r="E2620">
        <v>2</v>
      </c>
      <c r="F2620">
        <f>60*C2620+D2620</f>
        <v>360</v>
      </c>
      <c r="G2620">
        <f>IF(MONTH(A2620)&gt;10,1,IF(MONTH(A2620)&lt;4,1,0))</f>
        <v>1</v>
      </c>
      <c r="H2620">
        <f>IF(AND(F2620&gt;=6*60,F2620&lt;10*60),1,IF(F2620&gt;=15*60,1,IF(F2620&lt;1*60,1,0)))</f>
        <v>1</v>
      </c>
      <c r="I2620">
        <f>IF(AND(F2620&gt;=1*60,F2620&lt;6*60),1,0)</f>
        <v>0</v>
      </c>
      <c r="J2620">
        <f>IF(AND(F2620&gt;=10*60,F2620&lt;15*60),1,0)</f>
        <v>0</v>
      </c>
      <c r="K2620">
        <f>IF(AND(F2620&gt;=16*60,F2620&lt;21*60),1,0)</f>
        <v>0</v>
      </c>
      <c r="L2620">
        <f>K2620*G2620</f>
        <v>0</v>
      </c>
      <c r="M2620">
        <f>H2620*B2620</f>
        <v>7.0999999999999994E-2</v>
      </c>
      <c r="N2620">
        <f>I2620*B2620</f>
        <v>0</v>
      </c>
      <c r="O2620">
        <f>J2620*B2620</f>
        <v>0</v>
      </c>
    </row>
    <row r="2621" spans="1:15" x14ac:dyDescent="0.25">
      <c r="A2621" s="1">
        <v>41328.958333333299</v>
      </c>
      <c r="B2621">
        <v>7.0999999999999994E-2</v>
      </c>
      <c r="C2621">
        <f>HOUR(A2621)</f>
        <v>23</v>
      </c>
      <c r="D2621">
        <f>MINUTE(A2621)</f>
        <v>0</v>
      </c>
      <c r="E2621">
        <v>2</v>
      </c>
      <c r="F2621">
        <f>60*C2621+D2621</f>
        <v>1380</v>
      </c>
      <c r="G2621">
        <f>IF(MONTH(A2621)&gt;10,1,IF(MONTH(A2621)&lt;4,1,0))</f>
        <v>1</v>
      </c>
      <c r="H2621">
        <f>IF(AND(F2621&gt;=6*60,F2621&lt;10*60),1,IF(F2621&gt;=15*60,1,IF(F2621&lt;1*60,1,0)))</f>
        <v>1</v>
      </c>
      <c r="I2621">
        <f>IF(AND(F2621&gt;=1*60,F2621&lt;6*60),1,0)</f>
        <v>0</v>
      </c>
      <c r="J2621">
        <f>IF(AND(F2621&gt;=10*60,F2621&lt;15*60),1,0)</f>
        <v>0</v>
      </c>
      <c r="K2621">
        <f>IF(AND(F2621&gt;=16*60,F2621&lt;21*60),1,0)</f>
        <v>0</v>
      </c>
      <c r="L2621">
        <f>K2621*G2621</f>
        <v>0</v>
      </c>
      <c r="M2621">
        <f>H2621*B2621</f>
        <v>7.0999999999999994E-2</v>
      </c>
      <c r="N2621">
        <f>I2621*B2621</f>
        <v>0</v>
      </c>
      <c r="O2621">
        <f>J2621*B2621</f>
        <v>0</v>
      </c>
    </row>
    <row r="2622" spans="1:15" x14ac:dyDescent="0.25">
      <c r="A2622" s="1">
        <v>41331.729166666701</v>
      </c>
      <c r="B2622">
        <v>7.0999999999999994E-2</v>
      </c>
      <c r="C2622">
        <f>HOUR(A2622)</f>
        <v>17</v>
      </c>
      <c r="D2622">
        <f>MINUTE(A2622)</f>
        <v>30</v>
      </c>
      <c r="E2622">
        <v>2</v>
      </c>
      <c r="F2622">
        <f>60*C2622+D2622</f>
        <v>1050</v>
      </c>
      <c r="G2622">
        <f>IF(MONTH(A2622)&gt;10,1,IF(MONTH(A2622)&lt;4,1,0))</f>
        <v>1</v>
      </c>
      <c r="H2622">
        <f>IF(AND(F2622&gt;=6*60,F2622&lt;10*60),1,IF(F2622&gt;=15*60,1,IF(F2622&lt;1*60,1,0)))</f>
        <v>1</v>
      </c>
      <c r="I2622">
        <f>IF(AND(F2622&gt;=1*60,F2622&lt;6*60),1,0)</f>
        <v>0</v>
      </c>
      <c r="J2622">
        <f>IF(AND(F2622&gt;=10*60,F2622&lt;15*60),1,0)</f>
        <v>0</v>
      </c>
      <c r="K2622">
        <f>IF(AND(F2622&gt;=16*60,F2622&lt;21*60),1,0)</f>
        <v>1</v>
      </c>
      <c r="L2622">
        <f>K2622*G2622</f>
        <v>1</v>
      </c>
      <c r="M2622">
        <f>H2622*B2622</f>
        <v>7.0999999999999994E-2</v>
      </c>
      <c r="N2622">
        <f>I2622*B2622</f>
        <v>0</v>
      </c>
      <c r="O2622">
        <f>J2622*B2622</f>
        <v>0</v>
      </c>
    </row>
    <row r="2623" spans="1:15" x14ac:dyDescent="0.25">
      <c r="A2623" s="1">
        <v>41313.375</v>
      </c>
      <c r="B2623">
        <v>7.0000000000000007E-2</v>
      </c>
      <c r="C2623">
        <f>HOUR(A2623)</f>
        <v>9</v>
      </c>
      <c r="D2623">
        <f>MINUTE(A2623)</f>
        <v>0</v>
      </c>
      <c r="E2623">
        <v>2</v>
      </c>
      <c r="F2623">
        <f>60*C2623+D2623</f>
        <v>540</v>
      </c>
      <c r="G2623">
        <f>IF(MONTH(A2623)&gt;10,1,IF(MONTH(A2623)&lt;4,1,0))</f>
        <v>1</v>
      </c>
      <c r="H2623">
        <f>IF(AND(F2623&gt;=6*60,F2623&lt;10*60),1,IF(F2623&gt;=15*60,1,IF(F2623&lt;1*60,1,0)))</f>
        <v>1</v>
      </c>
      <c r="I2623">
        <f>IF(AND(F2623&gt;=1*60,F2623&lt;6*60),1,0)</f>
        <v>0</v>
      </c>
      <c r="J2623">
        <f>IF(AND(F2623&gt;=10*60,F2623&lt;15*60),1,0)</f>
        <v>0</v>
      </c>
      <c r="K2623">
        <f>IF(AND(F2623&gt;=16*60,F2623&lt;21*60),1,0)</f>
        <v>0</v>
      </c>
      <c r="L2623">
        <f>K2623*G2623</f>
        <v>0</v>
      </c>
      <c r="M2623">
        <f>H2623*B2623</f>
        <v>7.0000000000000007E-2</v>
      </c>
      <c r="N2623">
        <f>I2623*B2623</f>
        <v>0</v>
      </c>
      <c r="O2623">
        <f>J2623*B2623</f>
        <v>0</v>
      </c>
    </row>
    <row r="2624" spans="1:15" x14ac:dyDescent="0.25">
      <c r="A2624" s="1">
        <v>41316</v>
      </c>
      <c r="B2624">
        <v>7.0000000000000007E-2</v>
      </c>
      <c r="C2624">
        <f>HOUR(A2624)</f>
        <v>0</v>
      </c>
      <c r="D2624">
        <f>MINUTE(A2624)</f>
        <v>0</v>
      </c>
      <c r="E2624">
        <v>2</v>
      </c>
      <c r="F2624">
        <f>60*C2624+D2624</f>
        <v>0</v>
      </c>
      <c r="G2624">
        <f>IF(MONTH(A2624)&gt;10,1,IF(MONTH(A2624)&lt;4,1,0))</f>
        <v>1</v>
      </c>
      <c r="H2624">
        <f>IF(AND(F2624&gt;=6*60,F2624&lt;10*60),1,IF(F2624&gt;=15*60,1,IF(F2624&lt;1*60,1,0)))</f>
        <v>1</v>
      </c>
      <c r="I2624">
        <f>IF(AND(F2624&gt;=1*60,F2624&lt;6*60),1,0)</f>
        <v>0</v>
      </c>
      <c r="J2624">
        <f>IF(AND(F2624&gt;=10*60,F2624&lt;15*60),1,0)</f>
        <v>0</v>
      </c>
      <c r="K2624">
        <f>IF(AND(F2624&gt;=16*60,F2624&lt;21*60),1,0)</f>
        <v>0</v>
      </c>
      <c r="L2624">
        <f>K2624*G2624</f>
        <v>0</v>
      </c>
      <c r="M2624">
        <f>H2624*B2624</f>
        <v>7.0000000000000007E-2</v>
      </c>
      <c r="N2624">
        <f>I2624*B2624</f>
        <v>0</v>
      </c>
      <c r="O2624">
        <f>J2624*B2624</f>
        <v>0</v>
      </c>
    </row>
    <row r="2625" spans="1:15" x14ac:dyDescent="0.25">
      <c r="A2625" s="1">
        <v>41322.1875</v>
      </c>
      <c r="B2625">
        <v>7.0000000000000007E-2</v>
      </c>
      <c r="C2625">
        <f>HOUR(A2625)</f>
        <v>4</v>
      </c>
      <c r="D2625">
        <f>MINUTE(A2625)</f>
        <v>30</v>
      </c>
      <c r="E2625">
        <v>2</v>
      </c>
      <c r="F2625">
        <f>60*C2625+D2625</f>
        <v>270</v>
      </c>
      <c r="G2625">
        <f>IF(MONTH(A2625)&gt;10,1,IF(MONTH(A2625)&lt;4,1,0))</f>
        <v>1</v>
      </c>
      <c r="H2625">
        <f>IF(AND(F2625&gt;=6*60,F2625&lt;10*60),1,IF(F2625&gt;=15*60,1,IF(F2625&lt;1*60,1,0)))</f>
        <v>0</v>
      </c>
      <c r="I2625">
        <f>IF(AND(F2625&gt;=1*60,F2625&lt;6*60),1,0)</f>
        <v>1</v>
      </c>
      <c r="J2625">
        <f>IF(AND(F2625&gt;=10*60,F2625&lt;15*60),1,0)</f>
        <v>0</v>
      </c>
      <c r="K2625">
        <f>IF(AND(F2625&gt;=16*60,F2625&lt;21*60),1,0)</f>
        <v>0</v>
      </c>
      <c r="L2625">
        <f>K2625*G2625</f>
        <v>0</v>
      </c>
      <c r="M2625">
        <f>H2625*B2625</f>
        <v>0</v>
      </c>
      <c r="N2625">
        <f>I2625*B2625</f>
        <v>7.0000000000000007E-2</v>
      </c>
      <c r="O2625">
        <f>J2625*B2625</f>
        <v>0</v>
      </c>
    </row>
    <row r="2626" spans="1:15" x14ac:dyDescent="0.25">
      <c r="A2626" s="1">
        <v>41327.75</v>
      </c>
      <c r="B2626">
        <v>7.0000000000000007E-2</v>
      </c>
      <c r="C2626">
        <f>HOUR(A2626)</f>
        <v>18</v>
      </c>
      <c r="D2626">
        <f>MINUTE(A2626)</f>
        <v>0</v>
      </c>
      <c r="E2626">
        <v>2</v>
      </c>
      <c r="F2626">
        <f>60*C2626+D2626</f>
        <v>1080</v>
      </c>
      <c r="G2626">
        <f>IF(MONTH(A2626)&gt;10,1,IF(MONTH(A2626)&lt;4,1,0))</f>
        <v>1</v>
      </c>
      <c r="H2626">
        <f>IF(AND(F2626&gt;=6*60,F2626&lt;10*60),1,IF(F2626&gt;=15*60,1,IF(F2626&lt;1*60,1,0)))</f>
        <v>1</v>
      </c>
      <c r="I2626">
        <f>IF(AND(F2626&gt;=1*60,F2626&lt;6*60),1,0)</f>
        <v>0</v>
      </c>
      <c r="J2626">
        <f>IF(AND(F2626&gt;=10*60,F2626&lt;15*60),1,0)</f>
        <v>0</v>
      </c>
      <c r="K2626">
        <f>IF(AND(F2626&gt;=16*60,F2626&lt;21*60),1,0)</f>
        <v>1</v>
      </c>
      <c r="L2626">
        <f>K2626*G2626</f>
        <v>1</v>
      </c>
      <c r="M2626">
        <f>H2626*B2626</f>
        <v>7.0000000000000007E-2</v>
      </c>
      <c r="N2626">
        <f>I2626*B2626</f>
        <v>0</v>
      </c>
      <c r="O2626">
        <f>J2626*B2626</f>
        <v>0</v>
      </c>
    </row>
    <row r="2627" spans="1:15" x14ac:dyDescent="0.25">
      <c r="A2627" s="1">
        <v>41330.0625</v>
      </c>
      <c r="B2627">
        <v>7.0000000000000007E-2</v>
      </c>
      <c r="C2627">
        <f>HOUR(A2627)</f>
        <v>1</v>
      </c>
      <c r="D2627">
        <f>MINUTE(A2627)</f>
        <v>30</v>
      </c>
      <c r="E2627">
        <v>2</v>
      </c>
      <c r="F2627">
        <f>60*C2627+D2627</f>
        <v>90</v>
      </c>
      <c r="G2627">
        <f>IF(MONTH(A2627)&gt;10,1,IF(MONTH(A2627)&lt;4,1,0))</f>
        <v>1</v>
      </c>
      <c r="H2627">
        <f>IF(AND(F2627&gt;=6*60,F2627&lt;10*60),1,IF(F2627&gt;=15*60,1,IF(F2627&lt;1*60,1,0)))</f>
        <v>0</v>
      </c>
      <c r="I2627">
        <f>IF(AND(F2627&gt;=1*60,F2627&lt;6*60),1,0)</f>
        <v>1</v>
      </c>
      <c r="J2627">
        <f>IF(AND(F2627&gt;=10*60,F2627&lt;15*60),1,0)</f>
        <v>0</v>
      </c>
      <c r="K2627">
        <f>IF(AND(F2627&gt;=16*60,F2627&lt;21*60),1,0)</f>
        <v>0</v>
      </c>
      <c r="L2627">
        <f>K2627*G2627</f>
        <v>0</v>
      </c>
      <c r="M2627">
        <f>H2627*B2627</f>
        <v>0</v>
      </c>
      <c r="N2627">
        <f>I2627*B2627</f>
        <v>7.0000000000000007E-2</v>
      </c>
      <c r="O2627">
        <f>J2627*B2627</f>
        <v>0</v>
      </c>
    </row>
    <row r="2628" spans="1:15" x14ac:dyDescent="0.25">
      <c r="A2628" s="1">
        <v>41331.458333333299</v>
      </c>
      <c r="B2628">
        <v>7.0000000000000007E-2</v>
      </c>
      <c r="C2628">
        <f>HOUR(A2628)</f>
        <v>11</v>
      </c>
      <c r="D2628">
        <f>MINUTE(A2628)</f>
        <v>0</v>
      </c>
      <c r="E2628">
        <v>2</v>
      </c>
      <c r="F2628">
        <f>60*C2628+D2628</f>
        <v>660</v>
      </c>
      <c r="G2628">
        <f>IF(MONTH(A2628)&gt;10,1,IF(MONTH(A2628)&lt;4,1,0))</f>
        <v>1</v>
      </c>
      <c r="H2628">
        <f>IF(AND(F2628&gt;=6*60,F2628&lt;10*60),1,IF(F2628&gt;=15*60,1,IF(F2628&lt;1*60,1,0)))</f>
        <v>0</v>
      </c>
      <c r="I2628">
        <f>IF(AND(F2628&gt;=1*60,F2628&lt;6*60),1,0)</f>
        <v>0</v>
      </c>
      <c r="J2628">
        <f>IF(AND(F2628&gt;=10*60,F2628&lt;15*60),1,0)</f>
        <v>1</v>
      </c>
      <c r="K2628">
        <f>IF(AND(F2628&gt;=16*60,F2628&lt;21*60),1,0)</f>
        <v>0</v>
      </c>
      <c r="L2628">
        <f>K2628*G2628</f>
        <v>0</v>
      </c>
      <c r="M2628">
        <f>H2628*B2628</f>
        <v>0</v>
      </c>
      <c r="N2628">
        <f>I2628*B2628</f>
        <v>0</v>
      </c>
      <c r="O2628">
        <f>J2628*B2628</f>
        <v>7.0000000000000007E-2</v>
      </c>
    </row>
    <row r="2629" spans="1:15" x14ac:dyDescent="0.25">
      <c r="A2629" s="1">
        <v>41332.229166666701</v>
      </c>
      <c r="B2629">
        <v>7.0000000000000007E-2</v>
      </c>
      <c r="C2629">
        <f>HOUR(A2629)</f>
        <v>5</v>
      </c>
      <c r="D2629">
        <f>MINUTE(A2629)</f>
        <v>30</v>
      </c>
      <c r="E2629">
        <v>2</v>
      </c>
      <c r="F2629">
        <f>60*C2629+D2629</f>
        <v>330</v>
      </c>
      <c r="G2629">
        <f>IF(MONTH(A2629)&gt;10,1,IF(MONTH(A2629)&lt;4,1,0))</f>
        <v>1</v>
      </c>
      <c r="H2629">
        <f>IF(AND(F2629&gt;=6*60,F2629&lt;10*60),1,IF(F2629&gt;=15*60,1,IF(F2629&lt;1*60,1,0)))</f>
        <v>0</v>
      </c>
      <c r="I2629">
        <f>IF(AND(F2629&gt;=1*60,F2629&lt;6*60),1,0)</f>
        <v>1</v>
      </c>
      <c r="J2629">
        <f>IF(AND(F2629&gt;=10*60,F2629&lt;15*60),1,0)</f>
        <v>0</v>
      </c>
      <c r="K2629">
        <f>IF(AND(F2629&gt;=16*60,F2629&lt;21*60),1,0)</f>
        <v>0</v>
      </c>
      <c r="L2629">
        <f>K2629*G2629</f>
        <v>0</v>
      </c>
      <c r="M2629">
        <f>H2629*B2629</f>
        <v>0</v>
      </c>
      <c r="N2629">
        <f>I2629*B2629</f>
        <v>7.0000000000000007E-2</v>
      </c>
      <c r="O2629">
        <f>J2629*B2629</f>
        <v>0</v>
      </c>
    </row>
    <row r="2630" spans="1:15" x14ac:dyDescent="0.25">
      <c r="A2630" s="1">
        <v>41332.458333333299</v>
      </c>
      <c r="B2630">
        <v>7.0000000000000007E-2</v>
      </c>
      <c r="C2630">
        <f>HOUR(A2630)</f>
        <v>11</v>
      </c>
      <c r="D2630">
        <f>MINUTE(A2630)</f>
        <v>0</v>
      </c>
      <c r="E2630">
        <v>2</v>
      </c>
      <c r="F2630">
        <f>60*C2630+D2630</f>
        <v>660</v>
      </c>
      <c r="G2630">
        <f>IF(MONTH(A2630)&gt;10,1,IF(MONTH(A2630)&lt;4,1,0))</f>
        <v>1</v>
      </c>
      <c r="H2630">
        <f>IF(AND(F2630&gt;=6*60,F2630&lt;10*60),1,IF(F2630&gt;=15*60,1,IF(F2630&lt;1*60,1,0)))</f>
        <v>0</v>
      </c>
      <c r="I2630">
        <f>IF(AND(F2630&gt;=1*60,F2630&lt;6*60),1,0)</f>
        <v>0</v>
      </c>
      <c r="J2630">
        <f>IF(AND(F2630&gt;=10*60,F2630&lt;15*60),1,0)</f>
        <v>1</v>
      </c>
      <c r="K2630">
        <f>IF(AND(F2630&gt;=16*60,F2630&lt;21*60),1,0)</f>
        <v>0</v>
      </c>
      <c r="L2630">
        <f>K2630*G2630</f>
        <v>0</v>
      </c>
      <c r="M2630">
        <f>H2630*B2630</f>
        <v>0</v>
      </c>
      <c r="N2630">
        <f>I2630*B2630</f>
        <v>0</v>
      </c>
      <c r="O2630">
        <f>J2630*B2630</f>
        <v>7.0000000000000007E-2</v>
      </c>
    </row>
    <row r="2631" spans="1:15" x14ac:dyDescent="0.25">
      <c r="A2631" s="1">
        <v>41333.1875</v>
      </c>
      <c r="B2631">
        <v>7.0000000000000007E-2</v>
      </c>
      <c r="C2631">
        <f>HOUR(A2631)</f>
        <v>4</v>
      </c>
      <c r="D2631">
        <f>MINUTE(A2631)</f>
        <v>30</v>
      </c>
      <c r="E2631">
        <v>2</v>
      </c>
      <c r="F2631">
        <f>60*C2631+D2631</f>
        <v>270</v>
      </c>
      <c r="G2631">
        <f>IF(MONTH(A2631)&gt;10,1,IF(MONTH(A2631)&lt;4,1,0))</f>
        <v>1</v>
      </c>
      <c r="H2631">
        <f>IF(AND(F2631&gt;=6*60,F2631&lt;10*60),1,IF(F2631&gt;=15*60,1,IF(F2631&lt;1*60,1,0)))</f>
        <v>0</v>
      </c>
      <c r="I2631">
        <f>IF(AND(F2631&gt;=1*60,F2631&lt;6*60),1,0)</f>
        <v>1</v>
      </c>
      <c r="J2631">
        <f>IF(AND(F2631&gt;=10*60,F2631&lt;15*60),1,0)</f>
        <v>0</v>
      </c>
      <c r="K2631">
        <f>IF(AND(F2631&gt;=16*60,F2631&lt;21*60),1,0)</f>
        <v>0</v>
      </c>
      <c r="L2631">
        <f>K2631*G2631</f>
        <v>0</v>
      </c>
      <c r="M2631">
        <f>H2631*B2631</f>
        <v>0</v>
      </c>
      <c r="N2631">
        <f>I2631*B2631</f>
        <v>7.0000000000000007E-2</v>
      </c>
      <c r="O2631">
        <f>J2631*B2631</f>
        <v>0</v>
      </c>
    </row>
    <row r="2632" spans="1:15" x14ac:dyDescent="0.25">
      <c r="A2632" s="1">
        <v>41306.125</v>
      </c>
      <c r="B2632">
        <v>6.9000000000000006E-2</v>
      </c>
      <c r="C2632">
        <f>HOUR(A2632)</f>
        <v>3</v>
      </c>
      <c r="D2632">
        <f>MINUTE(A2632)</f>
        <v>0</v>
      </c>
      <c r="E2632">
        <v>2</v>
      </c>
      <c r="F2632">
        <f>60*C2632+D2632</f>
        <v>180</v>
      </c>
      <c r="G2632">
        <f>IF(MONTH(A2632)&gt;10,1,IF(MONTH(A2632)&lt;4,1,0))</f>
        <v>1</v>
      </c>
      <c r="H2632">
        <f>IF(AND(F2632&gt;=6*60,F2632&lt;10*60),1,IF(F2632&gt;=15*60,1,IF(F2632&lt;1*60,1,0)))</f>
        <v>0</v>
      </c>
      <c r="I2632">
        <f>IF(AND(F2632&gt;=1*60,F2632&lt;6*60),1,0)</f>
        <v>1</v>
      </c>
      <c r="J2632">
        <f>IF(AND(F2632&gt;=10*60,F2632&lt;15*60),1,0)</f>
        <v>0</v>
      </c>
      <c r="K2632">
        <f>IF(AND(F2632&gt;=16*60,F2632&lt;21*60),1,0)</f>
        <v>0</v>
      </c>
      <c r="L2632">
        <f>K2632*G2632</f>
        <v>0</v>
      </c>
      <c r="M2632">
        <f>H2632*B2632</f>
        <v>0</v>
      </c>
      <c r="N2632">
        <f>I2632*B2632</f>
        <v>6.9000000000000006E-2</v>
      </c>
      <c r="O2632">
        <f>J2632*B2632</f>
        <v>0</v>
      </c>
    </row>
    <row r="2633" spans="1:15" x14ac:dyDescent="0.25">
      <c r="A2633" s="1">
        <v>41309.041666666701</v>
      </c>
      <c r="B2633">
        <v>6.9000000000000006E-2</v>
      </c>
      <c r="C2633">
        <f>HOUR(A2633)</f>
        <v>1</v>
      </c>
      <c r="D2633">
        <f>MINUTE(A2633)</f>
        <v>0</v>
      </c>
      <c r="E2633">
        <v>2</v>
      </c>
      <c r="F2633">
        <f>60*C2633+D2633</f>
        <v>60</v>
      </c>
      <c r="G2633">
        <f>IF(MONTH(A2633)&gt;10,1,IF(MONTH(A2633)&lt;4,1,0))</f>
        <v>1</v>
      </c>
      <c r="H2633">
        <f>IF(AND(F2633&gt;=6*60,F2633&lt;10*60),1,IF(F2633&gt;=15*60,1,IF(F2633&lt;1*60,1,0)))</f>
        <v>0</v>
      </c>
      <c r="I2633">
        <f>IF(AND(F2633&gt;=1*60,F2633&lt;6*60),1,0)</f>
        <v>1</v>
      </c>
      <c r="J2633">
        <f>IF(AND(F2633&gt;=10*60,F2633&lt;15*60),1,0)</f>
        <v>0</v>
      </c>
      <c r="K2633">
        <f>IF(AND(F2633&gt;=16*60,F2633&lt;21*60),1,0)</f>
        <v>0</v>
      </c>
      <c r="L2633">
        <f>K2633*G2633</f>
        <v>0</v>
      </c>
      <c r="M2633">
        <f>H2633*B2633</f>
        <v>0</v>
      </c>
      <c r="N2633">
        <f>I2633*B2633</f>
        <v>6.9000000000000006E-2</v>
      </c>
      <c r="O2633">
        <f>J2633*B2633</f>
        <v>0</v>
      </c>
    </row>
    <row r="2634" spans="1:15" x14ac:dyDescent="0.25">
      <c r="A2634" s="1">
        <v>41318.5</v>
      </c>
      <c r="B2634">
        <v>6.9000000000000006E-2</v>
      </c>
      <c r="C2634">
        <f>HOUR(A2634)</f>
        <v>12</v>
      </c>
      <c r="D2634">
        <f>MINUTE(A2634)</f>
        <v>0</v>
      </c>
      <c r="E2634">
        <v>2</v>
      </c>
      <c r="F2634">
        <f>60*C2634+D2634</f>
        <v>720</v>
      </c>
      <c r="G2634">
        <f>IF(MONTH(A2634)&gt;10,1,IF(MONTH(A2634)&lt;4,1,0))</f>
        <v>1</v>
      </c>
      <c r="H2634">
        <f>IF(AND(F2634&gt;=6*60,F2634&lt;10*60),1,IF(F2634&gt;=15*60,1,IF(F2634&lt;1*60,1,0)))</f>
        <v>0</v>
      </c>
      <c r="I2634">
        <f>IF(AND(F2634&gt;=1*60,F2634&lt;6*60),1,0)</f>
        <v>0</v>
      </c>
      <c r="J2634">
        <f>IF(AND(F2634&gt;=10*60,F2634&lt;15*60),1,0)</f>
        <v>1</v>
      </c>
      <c r="K2634">
        <f>IF(AND(F2634&gt;=16*60,F2634&lt;21*60),1,0)</f>
        <v>0</v>
      </c>
      <c r="L2634">
        <f>K2634*G2634</f>
        <v>0</v>
      </c>
      <c r="M2634">
        <f>H2634*B2634</f>
        <v>0</v>
      </c>
      <c r="N2634">
        <f>I2634*B2634</f>
        <v>0</v>
      </c>
      <c r="O2634">
        <f>J2634*B2634</f>
        <v>6.9000000000000006E-2</v>
      </c>
    </row>
    <row r="2635" spans="1:15" x14ac:dyDescent="0.25">
      <c r="A2635" s="1">
        <v>41325.125</v>
      </c>
      <c r="B2635">
        <v>6.9000000000000006E-2</v>
      </c>
      <c r="C2635">
        <f>HOUR(A2635)</f>
        <v>3</v>
      </c>
      <c r="D2635">
        <f>MINUTE(A2635)</f>
        <v>0</v>
      </c>
      <c r="E2635">
        <v>2</v>
      </c>
      <c r="F2635">
        <f>60*C2635+D2635</f>
        <v>180</v>
      </c>
      <c r="G2635">
        <f>IF(MONTH(A2635)&gt;10,1,IF(MONTH(A2635)&lt;4,1,0))</f>
        <v>1</v>
      </c>
      <c r="H2635">
        <f>IF(AND(F2635&gt;=6*60,F2635&lt;10*60),1,IF(F2635&gt;=15*60,1,IF(F2635&lt;1*60,1,0)))</f>
        <v>0</v>
      </c>
      <c r="I2635">
        <f>IF(AND(F2635&gt;=1*60,F2635&lt;6*60),1,0)</f>
        <v>1</v>
      </c>
      <c r="J2635">
        <f>IF(AND(F2635&gt;=10*60,F2635&lt;15*60),1,0)</f>
        <v>0</v>
      </c>
      <c r="K2635">
        <f>IF(AND(F2635&gt;=16*60,F2635&lt;21*60),1,0)</f>
        <v>0</v>
      </c>
      <c r="L2635">
        <f>K2635*G2635</f>
        <v>0</v>
      </c>
      <c r="M2635">
        <f>H2635*B2635</f>
        <v>0</v>
      </c>
      <c r="N2635">
        <f>I2635*B2635</f>
        <v>6.9000000000000006E-2</v>
      </c>
      <c r="O2635">
        <f>J2635*B2635</f>
        <v>0</v>
      </c>
    </row>
    <row r="2636" spans="1:15" x14ac:dyDescent="0.25">
      <c r="A2636" s="1">
        <v>41325.229166666701</v>
      </c>
      <c r="B2636">
        <v>6.9000000000000006E-2</v>
      </c>
      <c r="C2636">
        <f>HOUR(A2636)</f>
        <v>5</v>
      </c>
      <c r="D2636">
        <f>MINUTE(A2636)</f>
        <v>30</v>
      </c>
      <c r="E2636">
        <v>2</v>
      </c>
      <c r="F2636">
        <f>60*C2636+D2636</f>
        <v>330</v>
      </c>
      <c r="G2636">
        <f>IF(MONTH(A2636)&gt;10,1,IF(MONTH(A2636)&lt;4,1,0))</f>
        <v>1</v>
      </c>
      <c r="H2636">
        <f>IF(AND(F2636&gt;=6*60,F2636&lt;10*60),1,IF(F2636&gt;=15*60,1,IF(F2636&lt;1*60,1,0)))</f>
        <v>0</v>
      </c>
      <c r="I2636">
        <f>IF(AND(F2636&gt;=1*60,F2636&lt;6*60),1,0)</f>
        <v>1</v>
      </c>
      <c r="J2636">
        <f>IF(AND(F2636&gt;=10*60,F2636&lt;15*60),1,0)</f>
        <v>0</v>
      </c>
      <c r="K2636">
        <f>IF(AND(F2636&gt;=16*60,F2636&lt;21*60),1,0)</f>
        <v>0</v>
      </c>
      <c r="L2636">
        <f>K2636*G2636</f>
        <v>0</v>
      </c>
      <c r="M2636">
        <f>H2636*B2636</f>
        <v>0</v>
      </c>
      <c r="N2636">
        <f>I2636*B2636</f>
        <v>6.9000000000000006E-2</v>
      </c>
      <c r="O2636">
        <f>J2636*B2636</f>
        <v>0</v>
      </c>
    </row>
    <row r="2637" spans="1:15" x14ac:dyDescent="0.25">
      <c r="A2637" s="1">
        <v>41327.229166666701</v>
      </c>
      <c r="B2637">
        <v>6.9000000000000006E-2</v>
      </c>
      <c r="C2637">
        <f>HOUR(A2637)</f>
        <v>5</v>
      </c>
      <c r="D2637">
        <f>MINUTE(A2637)</f>
        <v>30</v>
      </c>
      <c r="E2637">
        <v>2</v>
      </c>
      <c r="F2637">
        <f>60*C2637+D2637</f>
        <v>330</v>
      </c>
      <c r="G2637">
        <f>IF(MONTH(A2637)&gt;10,1,IF(MONTH(A2637)&lt;4,1,0))</f>
        <v>1</v>
      </c>
      <c r="H2637">
        <f>IF(AND(F2637&gt;=6*60,F2637&lt;10*60),1,IF(F2637&gt;=15*60,1,IF(F2637&lt;1*60,1,0)))</f>
        <v>0</v>
      </c>
      <c r="I2637">
        <f>IF(AND(F2637&gt;=1*60,F2637&lt;6*60),1,0)</f>
        <v>1</v>
      </c>
      <c r="J2637">
        <f>IF(AND(F2637&gt;=10*60,F2637&lt;15*60),1,0)</f>
        <v>0</v>
      </c>
      <c r="K2637">
        <f>IF(AND(F2637&gt;=16*60,F2637&lt;21*60),1,0)</f>
        <v>0</v>
      </c>
      <c r="L2637">
        <f>K2637*G2637</f>
        <v>0</v>
      </c>
      <c r="M2637">
        <f>H2637*B2637</f>
        <v>0</v>
      </c>
      <c r="N2637">
        <f>I2637*B2637</f>
        <v>6.9000000000000006E-2</v>
      </c>
      <c r="O2637">
        <f>J2637*B2637</f>
        <v>0</v>
      </c>
    </row>
    <row r="2638" spans="1:15" x14ac:dyDescent="0.25">
      <c r="A2638" s="1">
        <v>41328.979166666701</v>
      </c>
      <c r="B2638">
        <v>6.9000000000000006E-2</v>
      </c>
      <c r="C2638">
        <f>HOUR(A2638)</f>
        <v>23</v>
      </c>
      <c r="D2638">
        <f>MINUTE(A2638)</f>
        <v>30</v>
      </c>
      <c r="E2638">
        <v>2</v>
      </c>
      <c r="F2638">
        <f>60*C2638+D2638</f>
        <v>1410</v>
      </c>
      <c r="G2638">
        <f>IF(MONTH(A2638)&gt;10,1,IF(MONTH(A2638)&lt;4,1,0))</f>
        <v>1</v>
      </c>
      <c r="H2638">
        <f>IF(AND(F2638&gt;=6*60,F2638&lt;10*60),1,IF(F2638&gt;=15*60,1,IF(F2638&lt;1*60,1,0)))</f>
        <v>1</v>
      </c>
      <c r="I2638">
        <f>IF(AND(F2638&gt;=1*60,F2638&lt;6*60),1,0)</f>
        <v>0</v>
      </c>
      <c r="J2638">
        <f>IF(AND(F2638&gt;=10*60,F2638&lt;15*60),1,0)</f>
        <v>0</v>
      </c>
      <c r="K2638">
        <f>IF(AND(F2638&gt;=16*60,F2638&lt;21*60),1,0)</f>
        <v>0</v>
      </c>
      <c r="L2638">
        <f>K2638*G2638</f>
        <v>0</v>
      </c>
      <c r="M2638">
        <f>H2638*B2638</f>
        <v>6.9000000000000006E-2</v>
      </c>
      <c r="N2638">
        <f>I2638*B2638</f>
        <v>0</v>
      </c>
      <c r="O2638">
        <f>J2638*B2638</f>
        <v>0</v>
      </c>
    </row>
    <row r="2639" spans="1:15" x14ac:dyDescent="0.25">
      <c r="A2639" s="1">
        <v>41307.229166666701</v>
      </c>
      <c r="B2639">
        <v>6.8000000000000005E-2</v>
      </c>
      <c r="C2639">
        <f>HOUR(A2639)</f>
        <v>5</v>
      </c>
      <c r="D2639">
        <f>MINUTE(A2639)</f>
        <v>30</v>
      </c>
      <c r="E2639">
        <v>2</v>
      </c>
      <c r="F2639">
        <f>60*C2639+D2639</f>
        <v>330</v>
      </c>
      <c r="G2639">
        <f>IF(MONTH(A2639)&gt;10,1,IF(MONTH(A2639)&lt;4,1,0))</f>
        <v>1</v>
      </c>
      <c r="H2639">
        <f>IF(AND(F2639&gt;=6*60,F2639&lt;10*60),1,IF(F2639&gt;=15*60,1,IF(F2639&lt;1*60,1,0)))</f>
        <v>0</v>
      </c>
      <c r="I2639">
        <f>IF(AND(F2639&gt;=1*60,F2639&lt;6*60),1,0)</f>
        <v>1</v>
      </c>
      <c r="J2639">
        <f>IF(AND(F2639&gt;=10*60,F2639&lt;15*60),1,0)</f>
        <v>0</v>
      </c>
      <c r="K2639">
        <f>IF(AND(F2639&gt;=16*60,F2639&lt;21*60),1,0)</f>
        <v>0</v>
      </c>
      <c r="L2639">
        <f>K2639*G2639</f>
        <v>0</v>
      </c>
      <c r="M2639">
        <f>H2639*B2639</f>
        <v>0</v>
      </c>
      <c r="N2639">
        <f>I2639*B2639</f>
        <v>6.8000000000000005E-2</v>
      </c>
      <c r="O2639">
        <f>J2639*B2639</f>
        <v>0</v>
      </c>
    </row>
    <row r="2640" spans="1:15" x14ac:dyDescent="0.25">
      <c r="A2640" s="1">
        <v>41307.333333333299</v>
      </c>
      <c r="B2640">
        <v>6.8000000000000005E-2</v>
      </c>
      <c r="C2640">
        <f>HOUR(A2640)</f>
        <v>8</v>
      </c>
      <c r="D2640">
        <f>MINUTE(A2640)</f>
        <v>0</v>
      </c>
      <c r="E2640">
        <v>2</v>
      </c>
      <c r="F2640">
        <f>60*C2640+D2640</f>
        <v>480</v>
      </c>
      <c r="G2640">
        <f>IF(MONTH(A2640)&gt;10,1,IF(MONTH(A2640)&lt;4,1,0))</f>
        <v>1</v>
      </c>
      <c r="H2640">
        <f>IF(AND(F2640&gt;=6*60,F2640&lt;10*60),1,IF(F2640&gt;=15*60,1,IF(F2640&lt;1*60,1,0)))</f>
        <v>1</v>
      </c>
      <c r="I2640">
        <f>IF(AND(F2640&gt;=1*60,F2640&lt;6*60),1,0)</f>
        <v>0</v>
      </c>
      <c r="J2640">
        <f>IF(AND(F2640&gt;=10*60,F2640&lt;15*60),1,0)</f>
        <v>0</v>
      </c>
      <c r="K2640">
        <f>IF(AND(F2640&gt;=16*60,F2640&lt;21*60),1,0)</f>
        <v>0</v>
      </c>
      <c r="L2640">
        <f>K2640*G2640</f>
        <v>0</v>
      </c>
      <c r="M2640">
        <f>H2640*B2640</f>
        <v>6.8000000000000005E-2</v>
      </c>
      <c r="N2640">
        <f>I2640*B2640</f>
        <v>0</v>
      </c>
      <c r="O2640">
        <f>J2640*B2640</f>
        <v>0</v>
      </c>
    </row>
    <row r="2641" spans="1:15" x14ac:dyDescent="0.25">
      <c r="A2641" s="1">
        <v>41311.416666666701</v>
      </c>
      <c r="B2641">
        <v>6.8000000000000005E-2</v>
      </c>
      <c r="C2641">
        <f>HOUR(A2641)</f>
        <v>10</v>
      </c>
      <c r="D2641">
        <f>MINUTE(A2641)</f>
        <v>0</v>
      </c>
      <c r="E2641">
        <v>2</v>
      </c>
      <c r="F2641">
        <f>60*C2641+D2641</f>
        <v>600</v>
      </c>
      <c r="G2641">
        <f>IF(MONTH(A2641)&gt;10,1,IF(MONTH(A2641)&lt;4,1,0))</f>
        <v>1</v>
      </c>
      <c r="H2641">
        <f>IF(AND(F2641&gt;=6*60,F2641&lt;10*60),1,IF(F2641&gt;=15*60,1,IF(F2641&lt;1*60,1,0)))</f>
        <v>0</v>
      </c>
      <c r="I2641">
        <f>IF(AND(F2641&gt;=1*60,F2641&lt;6*60),1,0)</f>
        <v>0</v>
      </c>
      <c r="J2641">
        <f>IF(AND(F2641&gt;=10*60,F2641&lt;15*60),1,0)</f>
        <v>1</v>
      </c>
      <c r="K2641">
        <f>IF(AND(F2641&gt;=16*60,F2641&lt;21*60),1,0)</f>
        <v>0</v>
      </c>
      <c r="L2641">
        <f>K2641*G2641</f>
        <v>0</v>
      </c>
      <c r="M2641">
        <f>H2641*B2641</f>
        <v>0</v>
      </c>
      <c r="N2641">
        <f>I2641*B2641</f>
        <v>0</v>
      </c>
      <c r="O2641">
        <f>J2641*B2641</f>
        <v>6.8000000000000005E-2</v>
      </c>
    </row>
    <row r="2642" spans="1:15" x14ac:dyDescent="0.25">
      <c r="A2642" s="1">
        <v>41311.520833333299</v>
      </c>
      <c r="B2642">
        <v>6.8000000000000005E-2</v>
      </c>
      <c r="C2642">
        <f>HOUR(A2642)</f>
        <v>12</v>
      </c>
      <c r="D2642">
        <f>MINUTE(A2642)</f>
        <v>30</v>
      </c>
      <c r="E2642">
        <v>2</v>
      </c>
      <c r="F2642">
        <f>60*C2642+D2642</f>
        <v>750</v>
      </c>
      <c r="G2642">
        <f>IF(MONTH(A2642)&gt;10,1,IF(MONTH(A2642)&lt;4,1,0))</f>
        <v>1</v>
      </c>
      <c r="H2642">
        <f>IF(AND(F2642&gt;=6*60,F2642&lt;10*60),1,IF(F2642&gt;=15*60,1,IF(F2642&lt;1*60,1,0)))</f>
        <v>0</v>
      </c>
      <c r="I2642">
        <f>IF(AND(F2642&gt;=1*60,F2642&lt;6*60),1,0)</f>
        <v>0</v>
      </c>
      <c r="J2642">
        <f>IF(AND(F2642&gt;=10*60,F2642&lt;15*60),1,0)</f>
        <v>1</v>
      </c>
      <c r="K2642">
        <f>IF(AND(F2642&gt;=16*60,F2642&lt;21*60),1,0)</f>
        <v>0</v>
      </c>
      <c r="L2642">
        <f>K2642*G2642</f>
        <v>0</v>
      </c>
      <c r="M2642">
        <f>H2642*B2642</f>
        <v>0</v>
      </c>
      <c r="N2642">
        <f>I2642*B2642</f>
        <v>0</v>
      </c>
      <c r="O2642">
        <f>J2642*B2642</f>
        <v>6.8000000000000005E-2</v>
      </c>
    </row>
    <row r="2643" spans="1:15" x14ac:dyDescent="0.25">
      <c r="A2643" s="1">
        <v>41313.208333333299</v>
      </c>
      <c r="B2643">
        <v>6.8000000000000005E-2</v>
      </c>
      <c r="C2643">
        <f>HOUR(A2643)</f>
        <v>5</v>
      </c>
      <c r="D2643">
        <f>MINUTE(A2643)</f>
        <v>0</v>
      </c>
      <c r="E2643">
        <v>2</v>
      </c>
      <c r="F2643">
        <f>60*C2643+D2643</f>
        <v>300</v>
      </c>
      <c r="G2643">
        <f>IF(MONTH(A2643)&gt;10,1,IF(MONTH(A2643)&lt;4,1,0))</f>
        <v>1</v>
      </c>
      <c r="H2643">
        <f>IF(AND(F2643&gt;=6*60,F2643&lt;10*60),1,IF(F2643&gt;=15*60,1,IF(F2643&lt;1*60,1,0)))</f>
        <v>0</v>
      </c>
      <c r="I2643">
        <f>IF(AND(F2643&gt;=1*60,F2643&lt;6*60),1,0)</f>
        <v>1</v>
      </c>
      <c r="J2643">
        <f>IF(AND(F2643&gt;=10*60,F2643&lt;15*60),1,0)</f>
        <v>0</v>
      </c>
      <c r="K2643">
        <f>IF(AND(F2643&gt;=16*60,F2643&lt;21*60),1,0)</f>
        <v>0</v>
      </c>
      <c r="L2643">
        <f>K2643*G2643</f>
        <v>0</v>
      </c>
      <c r="M2643">
        <f>H2643*B2643</f>
        <v>0</v>
      </c>
      <c r="N2643">
        <f>I2643*B2643</f>
        <v>6.8000000000000005E-2</v>
      </c>
      <c r="O2643">
        <f>J2643*B2643</f>
        <v>0</v>
      </c>
    </row>
    <row r="2644" spans="1:15" x14ac:dyDescent="0.25">
      <c r="A2644" s="1">
        <v>41314.375</v>
      </c>
      <c r="B2644">
        <v>6.8000000000000005E-2</v>
      </c>
      <c r="C2644">
        <f>HOUR(A2644)</f>
        <v>9</v>
      </c>
      <c r="D2644">
        <f>MINUTE(A2644)</f>
        <v>0</v>
      </c>
      <c r="E2644">
        <v>2</v>
      </c>
      <c r="F2644">
        <f>60*C2644+D2644</f>
        <v>540</v>
      </c>
      <c r="G2644">
        <f>IF(MONTH(A2644)&gt;10,1,IF(MONTH(A2644)&lt;4,1,0))</f>
        <v>1</v>
      </c>
      <c r="H2644">
        <f>IF(AND(F2644&gt;=6*60,F2644&lt;10*60),1,IF(F2644&gt;=15*60,1,IF(F2644&lt;1*60,1,0)))</f>
        <v>1</v>
      </c>
      <c r="I2644">
        <f>IF(AND(F2644&gt;=1*60,F2644&lt;6*60),1,0)</f>
        <v>0</v>
      </c>
      <c r="J2644">
        <f>IF(AND(F2644&gt;=10*60,F2644&lt;15*60),1,0)</f>
        <v>0</v>
      </c>
      <c r="K2644">
        <f>IF(AND(F2644&gt;=16*60,F2644&lt;21*60),1,0)</f>
        <v>0</v>
      </c>
      <c r="L2644">
        <f>K2644*G2644</f>
        <v>0</v>
      </c>
      <c r="M2644">
        <f>H2644*B2644</f>
        <v>6.8000000000000005E-2</v>
      </c>
      <c r="N2644">
        <f>I2644*B2644</f>
        <v>0</v>
      </c>
      <c r="O2644">
        <f>J2644*B2644</f>
        <v>0</v>
      </c>
    </row>
    <row r="2645" spans="1:15" x14ac:dyDescent="0.25">
      <c r="A2645" s="1">
        <v>41317.041666666701</v>
      </c>
      <c r="B2645">
        <v>6.8000000000000005E-2</v>
      </c>
      <c r="C2645">
        <f>HOUR(A2645)</f>
        <v>1</v>
      </c>
      <c r="D2645">
        <f>MINUTE(A2645)</f>
        <v>0</v>
      </c>
      <c r="E2645">
        <v>2</v>
      </c>
      <c r="F2645">
        <f>60*C2645+D2645</f>
        <v>60</v>
      </c>
      <c r="G2645">
        <f>IF(MONTH(A2645)&gt;10,1,IF(MONTH(A2645)&lt;4,1,0))</f>
        <v>1</v>
      </c>
      <c r="H2645">
        <f>IF(AND(F2645&gt;=6*60,F2645&lt;10*60),1,IF(F2645&gt;=15*60,1,IF(F2645&lt;1*60,1,0)))</f>
        <v>0</v>
      </c>
      <c r="I2645">
        <f>IF(AND(F2645&gt;=1*60,F2645&lt;6*60),1,0)</f>
        <v>1</v>
      </c>
      <c r="J2645">
        <f>IF(AND(F2645&gt;=10*60,F2645&lt;15*60),1,0)</f>
        <v>0</v>
      </c>
      <c r="K2645">
        <f>IF(AND(F2645&gt;=16*60,F2645&lt;21*60),1,0)</f>
        <v>0</v>
      </c>
      <c r="L2645">
        <f>K2645*G2645</f>
        <v>0</v>
      </c>
      <c r="M2645">
        <f>H2645*B2645</f>
        <v>0</v>
      </c>
      <c r="N2645">
        <f>I2645*B2645</f>
        <v>6.8000000000000005E-2</v>
      </c>
      <c r="O2645">
        <f>J2645*B2645</f>
        <v>0</v>
      </c>
    </row>
    <row r="2646" spans="1:15" x14ac:dyDescent="0.25">
      <c r="A2646" s="1">
        <v>41317.0625</v>
      </c>
      <c r="B2646">
        <v>6.8000000000000005E-2</v>
      </c>
      <c r="C2646">
        <f>HOUR(A2646)</f>
        <v>1</v>
      </c>
      <c r="D2646">
        <f>MINUTE(A2646)</f>
        <v>30</v>
      </c>
      <c r="E2646">
        <v>2</v>
      </c>
      <c r="F2646">
        <f>60*C2646+D2646</f>
        <v>90</v>
      </c>
      <c r="G2646">
        <f>IF(MONTH(A2646)&gt;10,1,IF(MONTH(A2646)&lt;4,1,0))</f>
        <v>1</v>
      </c>
      <c r="H2646">
        <f>IF(AND(F2646&gt;=6*60,F2646&lt;10*60),1,IF(F2646&gt;=15*60,1,IF(F2646&lt;1*60,1,0)))</f>
        <v>0</v>
      </c>
      <c r="I2646">
        <f>IF(AND(F2646&gt;=1*60,F2646&lt;6*60),1,0)</f>
        <v>1</v>
      </c>
      <c r="J2646">
        <f>IF(AND(F2646&gt;=10*60,F2646&lt;15*60),1,0)</f>
        <v>0</v>
      </c>
      <c r="K2646">
        <f>IF(AND(F2646&gt;=16*60,F2646&lt;21*60),1,0)</f>
        <v>0</v>
      </c>
      <c r="L2646">
        <f>K2646*G2646</f>
        <v>0</v>
      </c>
      <c r="M2646">
        <f>H2646*B2646</f>
        <v>0</v>
      </c>
      <c r="N2646">
        <f>I2646*B2646</f>
        <v>6.8000000000000005E-2</v>
      </c>
      <c r="O2646">
        <f>J2646*B2646</f>
        <v>0</v>
      </c>
    </row>
    <row r="2647" spans="1:15" x14ac:dyDescent="0.25">
      <c r="A2647" s="1">
        <v>41317.083333333299</v>
      </c>
      <c r="B2647">
        <v>6.8000000000000005E-2</v>
      </c>
      <c r="C2647">
        <f>HOUR(A2647)</f>
        <v>2</v>
      </c>
      <c r="D2647">
        <f>MINUTE(A2647)</f>
        <v>0</v>
      </c>
      <c r="E2647">
        <v>2</v>
      </c>
      <c r="F2647">
        <f>60*C2647+D2647</f>
        <v>120</v>
      </c>
      <c r="G2647">
        <f>IF(MONTH(A2647)&gt;10,1,IF(MONTH(A2647)&lt;4,1,0))</f>
        <v>1</v>
      </c>
      <c r="H2647">
        <f>IF(AND(F2647&gt;=6*60,F2647&lt;10*60),1,IF(F2647&gt;=15*60,1,IF(F2647&lt;1*60,1,0)))</f>
        <v>0</v>
      </c>
      <c r="I2647">
        <f>IF(AND(F2647&gt;=1*60,F2647&lt;6*60),1,0)</f>
        <v>1</v>
      </c>
      <c r="J2647">
        <f>IF(AND(F2647&gt;=10*60,F2647&lt;15*60),1,0)</f>
        <v>0</v>
      </c>
      <c r="K2647">
        <f>IF(AND(F2647&gt;=16*60,F2647&lt;21*60),1,0)</f>
        <v>0</v>
      </c>
      <c r="L2647">
        <f>K2647*G2647</f>
        <v>0</v>
      </c>
      <c r="M2647">
        <f>H2647*B2647</f>
        <v>0</v>
      </c>
      <c r="N2647">
        <f>I2647*B2647</f>
        <v>6.8000000000000005E-2</v>
      </c>
      <c r="O2647">
        <f>J2647*B2647</f>
        <v>0</v>
      </c>
    </row>
    <row r="2648" spans="1:15" x14ac:dyDescent="0.25">
      <c r="A2648" s="1">
        <v>41318.0625</v>
      </c>
      <c r="B2648">
        <v>6.8000000000000005E-2</v>
      </c>
      <c r="C2648">
        <f>HOUR(A2648)</f>
        <v>1</v>
      </c>
      <c r="D2648">
        <f>MINUTE(A2648)</f>
        <v>30</v>
      </c>
      <c r="E2648">
        <v>2</v>
      </c>
      <c r="F2648">
        <f>60*C2648+D2648</f>
        <v>90</v>
      </c>
      <c r="G2648">
        <f>IF(MONTH(A2648)&gt;10,1,IF(MONTH(A2648)&lt;4,1,0))</f>
        <v>1</v>
      </c>
      <c r="H2648">
        <f>IF(AND(F2648&gt;=6*60,F2648&lt;10*60),1,IF(F2648&gt;=15*60,1,IF(F2648&lt;1*60,1,0)))</f>
        <v>0</v>
      </c>
      <c r="I2648">
        <f>IF(AND(F2648&gt;=1*60,F2648&lt;6*60),1,0)</f>
        <v>1</v>
      </c>
      <c r="J2648">
        <f>IF(AND(F2648&gt;=10*60,F2648&lt;15*60),1,0)</f>
        <v>0</v>
      </c>
      <c r="K2648">
        <f>IF(AND(F2648&gt;=16*60,F2648&lt;21*60),1,0)</f>
        <v>0</v>
      </c>
      <c r="L2648">
        <f>K2648*G2648</f>
        <v>0</v>
      </c>
      <c r="M2648">
        <f>H2648*B2648</f>
        <v>0</v>
      </c>
      <c r="N2648">
        <f>I2648*B2648</f>
        <v>6.8000000000000005E-2</v>
      </c>
      <c r="O2648">
        <f>J2648*B2648</f>
        <v>0</v>
      </c>
    </row>
    <row r="2649" spans="1:15" x14ac:dyDescent="0.25">
      <c r="A2649" s="1">
        <v>41318.208333333299</v>
      </c>
      <c r="B2649">
        <v>6.8000000000000005E-2</v>
      </c>
      <c r="C2649">
        <f>HOUR(A2649)</f>
        <v>5</v>
      </c>
      <c r="D2649">
        <f>MINUTE(A2649)</f>
        <v>0</v>
      </c>
      <c r="E2649">
        <v>2</v>
      </c>
      <c r="F2649">
        <f>60*C2649+D2649</f>
        <v>300</v>
      </c>
      <c r="G2649">
        <f>IF(MONTH(A2649)&gt;10,1,IF(MONTH(A2649)&lt;4,1,0))</f>
        <v>1</v>
      </c>
      <c r="H2649">
        <f>IF(AND(F2649&gt;=6*60,F2649&lt;10*60),1,IF(F2649&gt;=15*60,1,IF(F2649&lt;1*60,1,0)))</f>
        <v>0</v>
      </c>
      <c r="I2649">
        <f>IF(AND(F2649&gt;=1*60,F2649&lt;6*60),1,0)</f>
        <v>1</v>
      </c>
      <c r="J2649">
        <f>IF(AND(F2649&gt;=10*60,F2649&lt;15*60),1,0)</f>
        <v>0</v>
      </c>
      <c r="K2649">
        <f>IF(AND(F2649&gt;=16*60,F2649&lt;21*60),1,0)</f>
        <v>0</v>
      </c>
      <c r="L2649">
        <f>K2649*G2649</f>
        <v>0</v>
      </c>
      <c r="M2649">
        <f>H2649*B2649</f>
        <v>0</v>
      </c>
      <c r="N2649">
        <f>I2649*B2649</f>
        <v>6.8000000000000005E-2</v>
      </c>
      <c r="O2649">
        <f>J2649*B2649</f>
        <v>0</v>
      </c>
    </row>
    <row r="2650" spans="1:15" x14ac:dyDescent="0.25">
      <c r="A2650" s="1">
        <v>41318.625</v>
      </c>
      <c r="B2650">
        <v>6.8000000000000005E-2</v>
      </c>
      <c r="C2650">
        <f>HOUR(A2650)</f>
        <v>15</v>
      </c>
      <c r="D2650">
        <f>MINUTE(A2650)</f>
        <v>0</v>
      </c>
      <c r="E2650">
        <v>2</v>
      </c>
      <c r="F2650">
        <f>60*C2650+D2650</f>
        <v>900</v>
      </c>
      <c r="G2650">
        <f>IF(MONTH(A2650)&gt;10,1,IF(MONTH(A2650)&lt;4,1,0))</f>
        <v>1</v>
      </c>
      <c r="H2650">
        <f>IF(AND(F2650&gt;=6*60,F2650&lt;10*60),1,IF(F2650&gt;=15*60,1,IF(F2650&lt;1*60,1,0)))</f>
        <v>1</v>
      </c>
      <c r="I2650">
        <f>IF(AND(F2650&gt;=1*60,F2650&lt;6*60),1,0)</f>
        <v>0</v>
      </c>
      <c r="J2650">
        <f>IF(AND(F2650&gt;=10*60,F2650&lt;15*60),1,0)</f>
        <v>0</v>
      </c>
      <c r="K2650">
        <f>IF(AND(F2650&gt;=16*60,F2650&lt;21*60),1,0)</f>
        <v>0</v>
      </c>
      <c r="L2650">
        <f>K2650*G2650</f>
        <v>0</v>
      </c>
      <c r="M2650">
        <f>H2650*B2650</f>
        <v>6.8000000000000005E-2</v>
      </c>
      <c r="N2650">
        <f>I2650*B2650</f>
        <v>0</v>
      </c>
      <c r="O2650">
        <f>J2650*B2650</f>
        <v>0</v>
      </c>
    </row>
    <row r="2651" spans="1:15" x14ac:dyDescent="0.25">
      <c r="A2651" s="1">
        <v>41323.104166666701</v>
      </c>
      <c r="B2651">
        <v>6.8000000000000005E-2</v>
      </c>
      <c r="C2651">
        <f>HOUR(A2651)</f>
        <v>2</v>
      </c>
      <c r="D2651">
        <f>MINUTE(A2651)</f>
        <v>30</v>
      </c>
      <c r="E2651">
        <v>2</v>
      </c>
      <c r="F2651">
        <f>60*C2651+D2651</f>
        <v>150</v>
      </c>
      <c r="G2651">
        <f>IF(MONTH(A2651)&gt;10,1,IF(MONTH(A2651)&lt;4,1,0))</f>
        <v>1</v>
      </c>
      <c r="H2651">
        <f>IF(AND(F2651&gt;=6*60,F2651&lt;10*60),1,IF(F2651&gt;=15*60,1,IF(F2651&lt;1*60,1,0)))</f>
        <v>0</v>
      </c>
      <c r="I2651">
        <f>IF(AND(F2651&gt;=1*60,F2651&lt;6*60),1,0)</f>
        <v>1</v>
      </c>
      <c r="J2651">
        <f>IF(AND(F2651&gt;=10*60,F2651&lt;15*60),1,0)</f>
        <v>0</v>
      </c>
      <c r="K2651">
        <f>IF(AND(F2651&gt;=16*60,F2651&lt;21*60),1,0)</f>
        <v>0</v>
      </c>
      <c r="L2651">
        <f>K2651*G2651</f>
        <v>0</v>
      </c>
      <c r="M2651">
        <f>H2651*B2651</f>
        <v>0</v>
      </c>
      <c r="N2651">
        <f>I2651*B2651</f>
        <v>6.8000000000000005E-2</v>
      </c>
      <c r="O2651">
        <f>J2651*B2651</f>
        <v>0</v>
      </c>
    </row>
    <row r="2652" spans="1:15" x14ac:dyDescent="0.25">
      <c r="A2652" s="1">
        <v>41326.125</v>
      </c>
      <c r="B2652">
        <v>6.8000000000000005E-2</v>
      </c>
      <c r="C2652">
        <f>HOUR(A2652)</f>
        <v>3</v>
      </c>
      <c r="D2652">
        <f>MINUTE(A2652)</f>
        <v>0</v>
      </c>
      <c r="E2652">
        <v>2</v>
      </c>
      <c r="F2652">
        <f>60*C2652+D2652</f>
        <v>180</v>
      </c>
      <c r="G2652">
        <f>IF(MONTH(A2652)&gt;10,1,IF(MONTH(A2652)&lt;4,1,0))</f>
        <v>1</v>
      </c>
      <c r="H2652">
        <f>IF(AND(F2652&gt;=6*60,F2652&lt;10*60),1,IF(F2652&gt;=15*60,1,IF(F2652&lt;1*60,1,0)))</f>
        <v>0</v>
      </c>
      <c r="I2652">
        <f>IF(AND(F2652&gt;=1*60,F2652&lt;6*60),1,0)</f>
        <v>1</v>
      </c>
      <c r="J2652">
        <f>IF(AND(F2652&gt;=10*60,F2652&lt;15*60),1,0)</f>
        <v>0</v>
      </c>
      <c r="K2652">
        <f>IF(AND(F2652&gt;=16*60,F2652&lt;21*60),1,0)</f>
        <v>0</v>
      </c>
      <c r="L2652">
        <f>K2652*G2652</f>
        <v>0</v>
      </c>
      <c r="M2652">
        <f>H2652*B2652</f>
        <v>0</v>
      </c>
      <c r="N2652">
        <f>I2652*B2652</f>
        <v>6.8000000000000005E-2</v>
      </c>
      <c r="O2652">
        <f>J2652*B2652</f>
        <v>0</v>
      </c>
    </row>
    <row r="2653" spans="1:15" x14ac:dyDescent="0.25">
      <c r="A2653" s="1">
        <v>41329.0625</v>
      </c>
      <c r="B2653">
        <v>6.8000000000000005E-2</v>
      </c>
      <c r="C2653">
        <f>HOUR(A2653)</f>
        <v>1</v>
      </c>
      <c r="D2653">
        <f>MINUTE(A2653)</f>
        <v>30</v>
      </c>
      <c r="E2653">
        <v>2</v>
      </c>
      <c r="F2653">
        <f>60*C2653+D2653</f>
        <v>90</v>
      </c>
      <c r="G2653">
        <f>IF(MONTH(A2653)&gt;10,1,IF(MONTH(A2653)&lt;4,1,0))</f>
        <v>1</v>
      </c>
      <c r="H2653">
        <f>IF(AND(F2653&gt;=6*60,F2653&lt;10*60),1,IF(F2653&gt;=15*60,1,IF(F2653&lt;1*60,1,0)))</f>
        <v>0</v>
      </c>
      <c r="I2653">
        <f>IF(AND(F2653&gt;=1*60,F2653&lt;6*60),1,0)</f>
        <v>1</v>
      </c>
      <c r="J2653">
        <f>IF(AND(F2653&gt;=10*60,F2653&lt;15*60),1,0)</f>
        <v>0</v>
      </c>
      <c r="K2653">
        <f>IF(AND(F2653&gt;=16*60,F2653&lt;21*60),1,0)</f>
        <v>0</v>
      </c>
      <c r="L2653">
        <f>K2653*G2653</f>
        <v>0</v>
      </c>
      <c r="M2653">
        <f>H2653*B2653</f>
        <v>0</v>
      </c>
      <c r="N2653">
        <f>I2653*B2653</f>
        <v>6.8000000000000005E-2</v>
      </c>
      <c r="O2653">
        <f>J2653*B2653</f>
        <v>0</v>
      </c>
    </row>
    <row r="2654" spans="1:15" x14ac:dyDescent="0.25">
      <c r="A2654" s="1">
        <v>41329.125</v>
      </c>
      <c r="B2654">
        <v>6.8000000000000005E-2</v>
      </c>
      <c r="C2654">
        <f>HOUR(A2654)</f>
        <v>3</v>
      </c>
      <c r="D2654">
        <f>MINUTE(A2654)</f>
        <v>0</v>
      </c>
      <c r="E2654">
        <v>2</v>
      </c>
      <c r="F2654">
        <f>60*C2654+D2654</f>
        <v>180</v>
      </c>
      <c r="G2654">
        <f>IF(MONTH(A2654)&gt;10,1,IF(MONTH(A2654)&lt;4,1,0))</f>
        <v>1</v>
      </c>
      <c r="H2654">
        <f>IF(AND(F2654&gt;=6*60,F2654&lt;10*60),1,IF(F2654&gt;=15*60,1,IF(F2654&lt;1*60,1,0)))</f>
        <v>0</v>
      </c>
      <c r="I2654">
        <f>IF(AND(F2654&gt;=1*60,F2654&lt;6*60),1,0)</f>
        <v>1</v>
      </c>
      <c r="J2654">
        <f>IF(AND(F2654&gt;=10*60,F2654&lt;15*60),1,0)</f>
        <v>0</v>
      </c>
      <c r="K2654">
        <f>IF(AND(F2654&gt;=16*60,F2654&lt;21*60),1,0)</f>
        <v>0</v>
      </c>
      <c r="L2654">
        <f>K2654*G2654</f>
        <v>0</v>
      </c>
      <c r="M2654">
        <f>H2654*B2654</f>
        <v>0</v>
      </c>
      <c r="N2654">
        <f>I2654*B2654</f>
        <v>6.8000000000000005E-2</v>
      </c>
      <c r="O2654">
        <f>J2654*B2654</f>
        <v>0</v>
      </c>
    </row>
    <row r="2655" spans="1:15" x14ac:dyDescent="0.25">
      <c r="A2655" s="1">
        <v>41314.208333333299</v>
      </c>
      <c r="B2655">
        <v>6.7000000000000004E-2</v>
      </c>
      <c r="C2655">
        <f>HOUR(A2655)</f>
        <v>5</v>
      </c>
      <c r="D2655">
        <f>MINUTE(A2655)</f>
        <v>0</v>
      </c>
      <c r="E2655">
        <v>2</v>
      </c>
      <c r="F2655">
        <f>60*C2655+D2655</f>
        <v>300</v>
      </c>
      <c r="G2655">
        <f>IF(MONTH(A2655)&gt;10,1,IF(MONTH(A2655)&lt;4,1,0))</f>
        <v>1</v>
      </c>
      <c r="H2655">
        <f>IF(AND(F2655&gt;=6*60,F2655&lt;10*60),1,IF(F2655&gt;=15*60,1,IF(F2655&lt;1*60,1,0)))</f>
        <v>0</v>
      </c>
      <c r="I2655">
        <f>IF(AND(F2655&gt;=1*60,F2655&lt;6*60),1,0)</f>
        <v>1</v>
      </c>
      <c r="J2655">
        <f>IF(AND(F2655&gt;=10*60,F2655&lt;15*60),1,0)</f>
        <v>0</v>
      </c>
      <c r="K2655">
        <f>IF(AND(F2655&gt;=16*60,F2655&lt;21*60),1,0)</f>
        <v>0</v>
      </c>
      <c r="L2655">
        <f>K2655*G2655</f>
        <v>0</v>
      </c>
      <c r="M2655">
        <f>H2655*B2655</f>
        <v>0</v>
      </c>
      <c r="N2655">
        <f>I2655*B2655</f>
        <v>6.7000000000000004E-2</v>
      </c>
      <c r="O2655">
        <f>J2655*B2655</f>
        <v>0</v>
      </c>
    </row>
    <row r="2656" spans="1:15" x14ac:dyDescent="0.25">
      <c r="A2656" s="1">
        <v>41318.041666666701</v>
      </c>
      <c r="B2656">
        <v>6.7000000000000004E-2</v>
      </c>
      <c r="C2656">
        <f>HOUR(A2656)</f>
        <v>1</v>
      </c>
      <c r="D2656">
        <f>MINUTE(A2656)</f>
        <v>0</v>
      </c>
      <c r="E2656">
        <v>2</v>
      </c>
      <c r="F2656">
        <f>60*C2656+D2656</f>
        <v>60</v>
      </c>
      <c r="G2656">
        <f>IF(MONTH(A2656)&gt;10,1,IF(MONTH(A2656)&lt;4,1,0))</f>
        <v>1</v>
      </c>
      <c r="H2656">
        <f>IF(AND(F2656&gt;=6*60,F2656&lt;10*60),1,IF(F2656&gt;=15*60,1,IF(F2656&lt;1*60,1,0)))</f>
        <v>0</v>
      </c>
      <c r="I2656">
        <f>IF(AND(F2656&gt;=1*60,F2656&lt;6*60),1,0)</f>
        <v>1</v>
      </c>
      <c r="J2656">
        <f>IF(AND(F2656&gt;=10*60,F2656&lt;15*60),1,0)</f>
        <v>0</v>
      </c>
      <c r="K2656">
        <f>IF(AND(F2656&gt;=16*60,F2656&lt;21*60),1,0)</f>
        <v>0</v>
      </c>
      <c r="L2656">
        <f>K2656*G2656</f>
        <v>0</v>
      </c>
      <c r="M2656">
        <f>H2656*B2656</f>
        <v>0</v>
      </c>
      <c r="N2656">
        <f>I2656*B2656</f>
        <v>6.7000000000000004E-2</v>
      </c>
      <c r="O2656">
        <f>J2656*B2656</f>
        <v>0</v>
      </c>
    </row>
    <row r="2657" spans="1:15" x14ac:dyDescent="0.25">
      <c r="A2657" s="1">
        <v>41318.958333333299</v>
      </c>
      <c r="B2657">
        <v>6.7000000000000004E-2</v>
      </c>
      <c r="C2657">
        <f>HOUR(A2657)</f>
        <v>23</v>
      </c>
      <c r="D2657">
        <f>MINUTE(A2657)</f>
        <v>0</v>
      </c>
      <c r="E2657">
        <v>2</v>
      </c>
      <c r="F2657">
        <f>60*C2657+D2657</f>
        <v>1380</v>
      </c>
      <c r="G2657">
        <f>IF(MONTH(A2657)&gt;10,1,IF(MONTH(A2657)&lt;4,1,0))</f>
        <v>1</v>
      </c>
      <c r="H2657">
        <f>IF(AND(F2657&gt;=6*60,F2657&lt;10*60),1,IF(F2657&gt;=15*60,1,IF(F2657&lt;1*60,1,0)))</f>
        <v>1</v>
      </c>
      <c r="I2657">
        <f>IF(AND(F2657&gt;=1*60,F2657&lt;6*60),1,0)</f>
        <v>0</v>
      </c>
      <c r="J2657">
        <f>IF(AND(F2657&gt;=10*60,F2657&lt;15*60),1,0)</f>
        <v>0</v>
      </c>
      <c r="K2657">
        <f>IF(AND(F2657&gt;=16*60,F2657&lt;21*60),1,0)</f>
        <v>0</v>
      </c>
      <c r="L2657">
        <f>K2657*G2657</f>
        <v>0</v>
      </c>
      <c r="M2657">
        <f>H2657*B2657</f>
        <v>6.7000000000000004E-2</v>
      </c>
      <c r="N2657">
        <f>I2657*B2657</f>
        <v>0</v>
      </c>
      <c r="O2657">
        <f>J2657*B2657</f>
        <v>0</v>
      </c>
    </row>
    <row r="2658" spans="1:15" x14ac:dyDescent="0.25">
      <c r="A2658" s="1">
        <v>41319.229166666701</v>
      </c>
      <c r="B2658">
        <v>6.7000000000000004E-2</v>
      </c>
      <c r="C2658">
        <f>HOUR(A2658)</f>
        <v>5</v>
      </c>
      <c r="D2658">
        <f>MINUTE(A2658)</f>
        <v>30</v>
      </c>
      <c r="E2658">
        <v>2</v>
      </c>
      <c r="F2658">
        <f>60*C2658+D2658</f>
        <v>330</v>
      </c>
      <c r="G2658">
        <f>IF(MONTH(A2658)&gt;10,1,IF(MONTH(A2658)&lt;4,1,0))</f>
        <v>1</v>
      </c>
      <c r="H2658">
        <f>IF(AND(F2658&gt;=6*60,F2658&lt;10*60),1,IF(F2658&gt;=15*60,1,IF(F2658&lt;1*60,1,0)))</f>
        <v>0</v>
      </c>
      <c r="I2658">
        <f>IF(AND(F2658&gt;=1*60,F2658&lt;6*60),1,0)</f>
        <v>1</v>
      </c>
      <c r="J2658">
        <f>IF(AND(F2658&gt;=10*60,F2658&lt;15*60),1,0)</f>
        <v>0</v>
      </c>
      <c r="K2658">
        <f>IF(AND(F2658&gt;=16*60,F2658&lt;21*60),1,0)</f>
        <v>0</v>
      </c>
      <c r="L2658">
        <f>K2658*G2658</f>
        <v>0</v>
      </c>
      <c r="M2658">
        <f>H2658*B2658</f>
        <v>0</v>
      </c>
      <c r="N2658">
        <f>I2658*B2658</f>
        <v>6.7000000000000004E-2</v>
      </c>
      <c r="O2658">
        <f>J2658*B2658</f>
        <v>0</v>
      </c>
    </row>
    <row r="2659" spans="1:15" x14ac:dyDescent="0.25">
      <c r="A2659" s="1">
        <v>41320.770833333299</v>
      </c>
      <c r="B2659">
        <v>6.7000000000000004E-2</v>
      </c>
      <c r="C2659">
        <f>HOUR(A2659)</f>
        <v>18</v>
      </c>
      <c r="D2659">
        <f>MINUTE(A2659)</f>
        <v>30</v>
      </c>
      <c r="E2659">
        <v>2</v>
      </c>
      <c r="F2659">
        <f>60*C2659+D2659</f>
        <v>1110</v>
      </c>
      <c r="G2659">
        <f>IF(MONTH(A2659)&gt;10,1,IF(MONTH(A2659)&lt;4,1,0))</f>
        <v>1</v>
      </c>
      <c r="H2659">
        <f>IF(AND(F2659&gt;=6*60,F2659&lt;10*60),1,IF(F2659&gt;=15*60,1,IF(F2659&lt;1*60,1,0)))</f>
        <v>1</v>
      </c>
      <c r="I2659">
        <f>IF(AND(F2659&gt;=1*60,F2659&lt;6*60),1,0)</f>
        <v>0</v>
      </c>
      <c r="J2659">
        <f>IF(AND(F2659&gt;=10*60,F2659&lt;15*60),1,0)</f>
        <v>0</v>
      </c>
      <c r="K2659">
        <f>IF(AND(F2659&gt;=16*60,F2659&lt;21*60),1,0)</f>
        <v>1</v>
      </c>
      <c r="L2659">
        <f>K2659*G2659</f>
        <v>1</v>
      </c>
      <c r="M2659">
        <f>H2659*B2659</f>
        <v>6.7000000000000004E-2</v>
      </c>
      <c r="N2659">
        <f>I2659*B2659</f>
        <v>0</v>
      </c>
      <c r="O2659">
        <f>J2659*B2659</f>
        <v>0</v>
      </c>
    </row>
    <row r="2660" spans="1:15" x14ac:dyDescent="0.25">
      <c r="A2660" s="1">
        <v>41323.041666666701</v>
      </c>
      <c r="B2660">
        <v>6.7000000000000004E-2</v>
      </c>
      <c r="C2660">
        <f>HOUR(A2660)</f>
        <v>1</v>
      </c>
      <c r="D2660">
        <f>MINUTE(A2660)</f>
        <v>0</v>
      </c>
      <c r="E2660">
        <v>2</v>
      </c>
      <c r="F2660">
        <f>60*C2660+D2660</f>
        <v>60</v>
      </c>
      <c r="G2660">
        <f>IF(MONTH(A2660)&gt;10,1,IF(MONTH(A2660)&lt;4,1,0))</f>
        <v>1</v>
      </c>
      <c r="H2660">
        <f>IF(AND(F2660&gt;=6*60,F2660&lt;10*60),1,IF(F2660&gt;=15*60,1,IF(F2660&lt;1*60,1,0)))</f>
        <v>0</v>
      </c>
      <c r="I2660">
        <f>IF(AND(F2660&gt;=1*60,F2660&lt;6*60),1,0)</f>
        <v>1</v>
      </c>
      <c r="J2660">
        <f>IF(AND(F2660&gt;=10*60,F2660&lt;15*60),1,0)</f>
        <v>0</v>
      </c>
      <c r="K2660">
        <f>IF(AND(F2660&gt;=16*60,F2660&lt;21*60),1,0)</f>
        <v>0</v>
      </c>
      <c r="L2660">
        <f>K2660*G2660</f>
        <v>0</v>
      </c>
      <c r="M2660">
        <f>H2660*B2660</f>
        <v>0</v>
      </c>
      <c r="N2660">
        <f>I2660*B2660</f>
        <v>6.7000000000000004E-2</v>
      </c>
      <c r="O2660">
        <f>J2660*B2660</f>
        <v>0</v>
      </c>
    </row>
    <row r="2661" spans="1:15" x14ac:dyDescent="0.25">
      <c r="A2661" s="1">
        <v>41323.229166666701</v>
      </c>
      <c r="B2661">
        <v>6.7000000000000004E-2</v>
      </c>
      <c r="C2661">
        <f>HOUR(A2661)</f>
        <v>5</v>
      </c>
      <c r="D2661">
        <f>MINUTE(A2661)</f>
        <v>30</v>
      </c>
      <c r="E2661">
        <v>2</v>
      </c>
      <c r="F2661">
        <f>60*C2661+D2661</f>
        <v>330</v>
      </c>
      <c r="G2661">
        <f>IF(MONTH(A2661)&gt;10,1,IF(MONTH(A2661)&lt;4,1,0))</f>
        <v>1</v>
      </c>
      <c r="H2661">
        <f>IF(AND(F2661&gt;=6*60,F2661&lt;10*60),1,IF(F2661&gt;=15*60,1,IF(F2661&lt;1*60,1,0)))</f>
        <v>0</v>
      </c>
      <c r="I2661">
        <f>IF(AND(F2661&gt;=1*60,F2661&lt;6*60),1,0)</f>
        <v>1</v>
      </c>
      <c r="J2661">
        <f>IF(AND(F2661&gt;=10*60,F2661&lt;15*60),1,0)</f>
        <v>0</v>
      </c>
      <c r="K2661">
        <f>IF(AND(F2661&gt;=16*60,F2661&lt;21*60),1,0)</f>
        <v>0</v>
      </c>
      <c r="L2661">
        <f>K2661*G2661</f>
        <v>0</v>
      </c>
      <c r="M2661">
        <f>H2661*B2661</f>
        <v>0</v>
      </c>
      <c r="N2661">
        <f>I2661*B2661</f>
        <v>6.7000000000000004E-2</v>
      </c>
      <c r="O2661">
        <f>J2661*B2661</f>
        <v>0</v>
      </c>
    </row>
    <row r="2662" spans="1:15" x14ac:dyDescent="0.25">
      <c r="A2662" s="1">
        <v>41326.395833333299</v>
      </c>
      <c r="B2662">
        <v>6.7000000000000004E-2</v>
      </c>
      <c r="C2662">
        <f>HOUR(A2662)</f>
        <v>9</v>
      </c>
      <c r="D2662">
        <f>MINUTE(A2662)</f>
        <v>30</v>
      </c>
      <c r="E2662">
        <v>2</v>
      </c>
      <c r="F2662">
        <f>60*C2662+D2662</f>
        <v>570</v>
      </c>
      <c r="G2662">
        <f>IF(MONTH(A2662)&gt;10,1,IF(MONTH(A2662)&lt;4,1,0))</f>
        <v>1</v>
      </c>
      <c r="H2662">
        <f>IF(AND(F2662&gt;=6*60,F2662&lt;10*60),1,IF(F2662&gt;=15*60,1,IF(F2662&lt;1*60,1,0)))</f>
        <v>1</v>
      </c>
      <c r="I2662">
        <f>IF(AND(F2662&gt;=1*60,F2662&lt;6*60),1,0)</f>
        <v>0</v>
      </c>
      <c r="J2662">
        <f>IF(AND(F2662&gt;=10*60,F2662&lt;15*60),1,0)</f>
        <v>0</v>
      </c>
      <c r="K2662">
        <f>IF(AND(F2662&gt;=16*60,F2662&lt;21*60),1,0)</f>
        <v>0</v>
      </c>
      <c r="L2662">
        <f>K2662*G2662</f>
        <v>0</v>
      </c>
      <c r="M2662">
        <f>H2662*B2662</f>
        <v>6.7000000000000004E-2</v>
      </c>
      <c r="N2662">
        <f>I2662*B2662</f>
        <v>0</v>
      </c>
      <c r="O2662">
        <f>J2662*B2662</f>
        <v>0</v>
      </c>
    </row>
    <row r="2663" spans="1:15" x14ac:dyDescent="0.25">
      <c r="A2663" s="1">
        <v>41328.041666666701</v>
      </c>
      <c r="B2663">
        <v>6.7000000000000004E-2</v>
      </c>
      <c r="C2663">
        <f>HOUR(A2663)</f>
        <v>1</v>
      </c>
      <c r="D2663">
        <f>MINUTE(A2663)</f>
        <v>0</v>
      </c>
      <c r="E2663">
        <v>2</v>
      </c>
      <c r="F2663">
        <f>60*C2663+D2663</f>
        <v>60</v>
      </c>
      <c r="G2663">
        <f>IF(MONTH(A2663)&gt;10,1,IF(MONTH(A2663)&lt;4,1,0))</f>
        <v>1</v>
      </c>
      <c r="H2663">
        <f>IF(AND(F2663&gt;=6*60,F2663&lt;10*60),1,IF(F2663&gt;=15*60,1,IF(F2663&lt;1*60,1,0)))</f>
        <v>0</v>
      </c>
      <c r="I2663">
        <f>IF(AND(F2663&gt;=1*60,F2663&lt;6*60),1,0)</f>
        <v>1</v>
      </c>
      <c r="J2663">
        <f>IF(AND(F2663&gt;=10*60,F2663&lt;15*60),1,0)</f>
        <v>0</v>
      </c>
      <c r="K2663">
        <f>IF(AND(F2663&gt;=16*60,F2663&lt;21*60),1,0)</f>
        <v>0</v>
      </c>
      <c r="L2663">
        <f>K2663*G2663</f>
        <v>0</v>
      </c>
      <c r="M2663">
        <f>H2663*B2663</f>
        <v>0</v>
      </c>
      <c r="N2663">
        <f>I2663*B2663</f>
        <v>6.7000000000000004E-2</v>
      </c>
      <c r="O2663">
        <f>J2663*B2663</f>
        <v>0</v>
      </c>
    </row>
    <row r="2664" spans="1:15" x14ac:dyDescent="0.25">
      <c r="A2664" s="1">
        <v>41330.5</v>
      </c>
      <c r="B2664">
        <v>6.7000000000000004E-2</v>
      </c>
      <c r="C2664">
        <f>HOUR(A2664)</f>
        <v>12</v>
      </c>
      <c r="D2664">
        <f>MINUTE(A2664)</f>
        <v>0</v>
      </c>
      <c r="E2664">
        <v>2</v>
      </c>
      <c r="F2664">
        <f>60*C2664+D2664</f>
        <v>720</v>
      </c>
      <c r="G2664">
        <f>IF(MONTH(A2664)&gt;10,1,IF(MONTH(A2664)&lt;4,1,0))</f>
        <v>1</v>
      </c>
      <c r="H2664">
        <f>IF(AND(F2664&gt;=6*60,F2664&lt;10*60),1,IF(F2664&gt;=15*60,1,IF(F2664&lt;1*60,1,0)))</f>
        <v>0</v>
      </c>
      <c r="I2664">
        <f>IF(AND(F2664&gt;=1*60,F2664&lt;6*60),1,0)</f>
        <v>0</v>
      </c>
      <c r="J2664">
        <f>IF(AND(F2664&gt;=10*60,F2664&lt;15*60),1,0)</f>
        <v>1</v>
      </c>
      <c r="K2664">
        <f>IF(AND(F2664&gt;=16*60,F2664&lt;21*60),1,0)</f>
        <v>0</v>
      </c>
      <c r="L2664">
        <f>K2664*G2664</f>
        <v>0</v>
      </c>
      <c r="M2664">
        <f>H2664*B2664</f>
        <v>0</v>
      </c>
      <c r="N2664">
        <f>I2664*B2664</f>
        <v>0</v>
      </c>
      <c r="O2664">
        <f>J2664*B2664</f>
        <v>6.7000000000000004E-2</v>
      </c>
    </row>
    <row r="2665" spans="1:15" x14ac:dyDescent="0.25">
      <c r="A2665" s="1">
        <v>41331.770833333299</v>
      </c>
      <c r="B2665">
        <v>6.7000000000000004E-2</v>
      </c>
      <c r="C2665">
        <f>HOUR(A2665)</f>
        <v>18</v>
      </c>
      <c r="D2665">
        <f>MINUTE(A2665)</f>
        <v>30</v>
      </c>
      <c r="E2665">
        <v>2</v>
      </c>
      <c r="F2665">
        <f>60*C2665+D2665</f>
        <v>1110</v>
      </c>
      <c r="G2665">
        <f>IF(MONTH(A2665)&gt;10,1,IF(MONTH(A2665)&lt;4,1,0))</f>
        <v>1</v>
      </c>
      <c r="H2665">
        <f>IF(AND(F2665&gt;=6*60,F2665&lt;10*60),1,IF(F2665&gt;=15*60,1,IF(F2665&lt;1*60,1,0)))</f>
        <v>1</v>
      </c>
      <c r="I2665">
        <f>IF(AND(F2665&gt;=1*60,F2665&lt;6*60),1,0)</f>
        <v>0</v>
      </c>
      <c r="J2665">
        <f>IF(AND(F2665&gt;=10*60,F2665&lt;15*60),1,0)</f>
        <v>0</v>
      </c>
      <c r="K2665">
        <f>IF(AND(F2665&gt;=16*60,F2665&lt;21*60),1,0)</f>
        <v>1</v>
      </c>
      <c r="L2665">
        <f>K2665*G2665</f>
        <v>1</v>
      </c>
      <c r="M2665">
        <f>H2665*B2665</f>
        <v>6.7000000000000004E-2</v>
      </c>
      <c r="N2665">
        <f>I2665*B2665</f>
        <v>0</v>
      </c>
      <c r="O2665">
        <f>J2665*B2665</f>
        <v>0</v>
      </c>
    </row>
    <row r="2666" spans="1:15" x14ac:dyDescent="0.25">
      <c r="A2666" s="1">
        <v>41307.125</v>
      </c>
      <c r="B2666">
        <v>6.6000000000000003E-2</v>
      </c>
      <c r="C2666">
        <f>HOUR(A2666)</f>
        <v>3</v>
      </c>
      <c r="D2666">
        <f>MINUTE(A2666)</f>
        <v>0</v>
      </c>
      <c r="E2666">
        <v>2</v>
      </c>
      <c r="F2666">
        <f>60*C2666+D2666</f>
        <v>180</v>
      </c>
      <c r="G2666">
        <f>IF(MONTH(A2666)&gt;10,1,IF(MONTH(A2666)&lt;4,1,0))</f>
        <v>1</v>
      </c>
      <c r="H2666">
        <f>IF(AND(F2666&gt;=6*60,F2666&lt;10*60),1,IF(F2666&gt;=15*60,1,IF(F2666&lt;1*60,1,0)))</f>
        <v>0</v>
      </c>
      <c r="I2666">
        <f>IF(AND(F2666&gt;=1*60,F2666&lt;6*60),1,0)</f>
        <v>1</v>
      </c>
      <c r="J2666">
        <f>IF(AND(F2666&gt;=10*60,F2666&lt;15*60),1,0)</f>
        <v>0</v>
      </c>
      <c r="K2666">
        <f>IF(AND(F2666&gt;=16*60,F2666&lt;21*60),1,0)</f>
        <v>0</v>
      </c>
      <c r="L2666">
        <f>K2666*G2666</f>
        <v>0</v>
      </c>
      <c r="M2666">
        <f>H2666*B2666</f>
        <v>0</v>
      </c>
      <c r="N2666">
        <f>I2666*B2666</f>
        <v>6.6000000000000003E-2</v>
      </c>
      <c r="O2666">
        <f>J2666*B2666</f>
        <v>0</v>
      </c>
    </row>
    <row r="2667" spans="1:15" x14ac:dyDescent="0.25">
      <c r="A2667" s="1">
        <v>41308.479166666701</v>
      </c>
      <c r="B2667">
        <v>6.6000000000000003E-2</v>
      </c>
      <c r="C2667">
        <f>HOUR(A2667)</f>
        <v>11</v>
      </c>
      <c r="D2667">
        <f>MINUTE(A2667)</f>
        <v>30</v>
      </c>
      <c r="E2667">
        <v>2</v>
      </c>
      <c r="F2667">
        <f>60*C2667+D2667</f>
        <v>690</v>
      </c>
      <c r="G2667">
        <f>IF(MONTH(A2667)&gt;10,1,IF(MONTH(A2667)&lt;4,1,0))</f>
        <v>1</v>
      </c>
      <c r="H2667">
        <f>IF(AND(F2667&gt;=6*60,F2667&lt;10*60),1,IF(F2667&gt;=15*60,1,IF(F2667&lt;1*60,1,0)))</f>
        <v>0</v>
      </c>
      <c r="I2667">
        <f>IF(AND(F2667&gt;=1*60,F2667&lt;6*60),1,0)</f>
        <v>0</v>
      </c>
      <c r="J2667">
        <f>IF(AND(F2667&gt;=10*60,F2667&lt;15*60),1,0)</f>
        <v>1</v>
      </c>
      <c r="K2667">
        <f>IF(AND(F2667&gt;=16*60,F2667&lt;21*60),1,0)</f>
        <v>0</v>
      </c>
      <c r="L2667">
        <f>K2667*G2667</f>
        <v>0</v>
      </c>
      <c r="M2667">
        <f>H2667*B2667</f>
        <v>0</v>
      </c>
      <c r="N2667">
        <f>I2667*B2667</f>
        <v>0</v>
      </c>
      <c r="O2667">
        <f>J2667*B2667</f>
        <v>6.6000000000000003E-2</v>
      </c>
    </row>
    <row r="2668" spans="1:15" x14ac:dyDescent="0.25">
      <c r="A2668" s="1">
        <v>41313.395833333299</v>
      </c>
      <c r="B2668">
        <v>6.6000000000000003E-2</v>
      </c>
      <c r="C2668">
        <f>HOUR(A2668)</f>
        <v>9</v>
      </c>
      <c r="D2668">
        <f>MINUTE(A2668)</f>
        <v>30</v>
      </c>
      <c r="E2668">
        <v>2</v>
      </c>
      <c r="F2668">
        <f>60*C2668+D2668</f>
        <v>570</v>
      </c>
      <c r="G2668">
        <f>IF(MONTH(A2668)&gt;10,1,IF(MONTH(A2668)&lt;4,1,0))</f>
        <v>1</v>
      </c>
      <c r="H2668">
        <f>IF(AND(F2668&gt;=6*60,F2668&lt;10*60),1,IF(F2668&gt;=15*60,1,IF(F2668&lt;1*60,1,0)))</f>
        <v>1</v>
      </c>
      <c r="I2668">
        <f>IF(AND(F2668&gt;=1*60,F2668&lt;6*60),1,0)</f>
        <v>0</v>
      </c>
      <c r="J2668">
        <f>IF(AND(F2668&gt;=10*60,F2668&lt;15*60),1,0)</f>
        <v>0</v>
      </c>
      <c r="K2668">
        <f>IF(AND(F2668&gt;=16*60,F2668&lt;21*60),1,0)</f>
        <v>0</v>
      </c>
      <c r="L2668">
        <f>K2668*G2668</f>
        <v>0</v>
      </c>
      <c r="M2668">
        <f>H2668*B2668</f>
        <v>6.6000000000000003E-2</v>
      </c>
      <c r="N2668">
        <f>I2668*B2668</f>
        <v>0</v>
      </c>
      <c r="O2668">
        <f>J2668*B2668</f>
        <v>0</v>
      </c>
    </row>
    <row r="2669" spans="1:15" x14ac:dyDescent="0.25">
      <c r="A2669" s="1">
        <v>41317.9375</v>
      </c>
      <c r="B2669">
        <v>6.6000000000000003E-2</v>
      </c>
      <c r="C2669">
        <f>HOUR(A2669)</f>
        <v>22</v>
      </c>
      <c r="D2669">
        <f>MINUTE(A2669)</f>
        <v>30</v>
      </c>
      <c r="E2669">
        <v>2</v>
      </c>
      <c r="F2669">
        <f>60*C2669+D2669</f>
        <v>1350</v>
      </c>
      <c r="G2669">
        <f>IF(MONTH(A2669)&gt;10,1,IF(MONTH(A2669)&lt;4,1,0))</f>
        <v>1</v>
      </c>
      <c r="H2669">
        <f>IF(AND(F2669&gt;=6*60,F2669&lt;10*60),1,IF(F2669&gt;=15*60,1,IF(F2669&lt;1*60,1,0)))</f>
        <v>1</v>
      </c>
      <c r="I2669">
        <f>IF(AND(F2669&gt;=1*60,F2669&lt;6*60),1,0)</f>
        <v>0</v>
      </c>
      <c r="J2669">
        <f>IF(AND(F2669&gt;=10*60,F2669&lt;15*60),1,0)</f>
        <v>0</v>
      </c>
      <c r="K2669">
        <f>IF(AND(F2669&gt;=16*60,F2669&lt;21*60),1,0)</f>
        <v>0</v>
      </c>
      <c r="L2669">
        <f>K2669*G2669</f>
        <v>0</v>
      </c>
      <c r="M2669">
        <f>H2669*B2669</f>
        <v>6.6000000000000003E-2</v>
      </c>
      <c r="N2669">
        <f>I2669*B2669</f>
        <v>0</v>
      </c>
      <c r="O2669">
        <f>J2669*B2669</f>
        <v>0</v>
      </c>
    </row>
    <row r="2670" spans="1:15" x14ac:dyDescent="0.25">
      <c r="A2670" s="1">
        <v>41318.9375</v>
      </c>
      <c r="B2670">
        <v>6.6000000000000003E-2</v>
      </c>
      <c r="C2670">
        <f>HOUR(A2670)</f>
        <v>22</v>
      </c>
      <c r="D2670">
        <f>MINUTE(A2670)</f>
        <v>30</v>
      </c>
      <c r="E2670">
        <v>2</v>
      </c>
      <c r="F2670">
        <f>60*C2670+D2670</f>
        <v>1350</v>
      </c>
      <c r="G2670">
        <f>IF(MONTH(A2670)&gt;10,1,IF(MONTH(A2670)&lt;4,1,0))</f>
        <v>1</v>
      </c>
      <c r="H2670">
        <f>IF(AND(F2670&gt;=6*60,F2670&lt;10*60),1,IF(F2670&gt;=15*60,1,IF(F2670&lt;1*60,1,0)))</f>
        <v>1</v>
      </c>
      <c r="I2670">
        <f>IF(AND(F2670&gt;=1*60,F2670&lt;6*60),1,0)</f>
        <v>0</v>
      </c>
      <c r="J2670">
        <f>IF(AND(F2670&gt;=10*60,F2670&lt;15*60),1,0)</f>
        <v>0</v>
      </c>
      <c r="K2670">
        <f>IF(AND(F2670&gt;=16*60,F2670&lt;21*60),1,0)</f>
        <v>0</v>
      </c>
      <c r="L2670">
        <f>K2670*G2670</f>
        <v>0</v>
      </c>
      <c r="M2670">
        <f>H2670*B2670</f>
        <v>6.6000000000000003E-2</v>
      </c>
      <c r="N2670">
        <f>I2670*B2670</f>
        <v>0</v>
      </c>
      <c r="O2670">
        <f>J2670*B2670</f>
        <v>0</v>
      </c>
    </row>
    <row r="2671" spans="1:15" x14ac:dyDescent="0.25">
      <c r="A2671" s="1">
        <v>41320.395833333299</v>
      </c>
      <c r="B2671">
        <v>6.6000000000000003E-2</v>
      </c>
      <c r="C2671">
        <f>HOUR(A2671)</f>
        <v>9</v>
      </c>
      <c r="D2671">
        <f>MINUTE(A2671)</f>
        <v>30</v>
      </c>
      <c r="E2671">
        <v>2</v>
      </c>
      <c r="F2671">
        <f>60*C2671+D2671</f>
        <v>570</v>
      </c>
      <c r="G2671">
        <f>IF(MONTH(A2671)&gt;10,1,IF(MONTH(A2671)&lt;4,1,0))</f>
        <v>1</v>
      </c>
      <c r="H2671">
        <f>IF(AND(F2671&gt;=6*60,F2671&lt;10*60),1,IF(F2671&gt;=15*60,1,IF(F2671&lt;1*60,1,0)))</f>
        <v>1</v>
      </c>
      <c r="I2671">
        <f>IF(AND(F2671&gt;=1*60,F2671&lt;6*60),1,0)</f>
        <v>0</v>
      </c>
      <c r="J2671">
        <f>IF(AND(F2671&gt;=10*60,F2671&lt;15*60),1,0)</f>
        <v>0</v>
      </c>
      <c r="K2671">
        <f>IF(AND(F2671&gt;=16*60,F2671&lt;21*60),1,0)</f>
        <v>0</v>
      </c>
      <c r="L2671">
        <f>K2671*G2671</f>
        <v>0</v>
      </c>
      <c r="M2671">
        <f>H2671*B2671</f>
        <v>6.6000000000000003E-2</v>
      </c>
      <c r="N2671">
        <f>I2671*B2671</f>
        <v>0</v>
      </c>
      <c r="O2671">
        <f>J2671*B2671</f>
        <v>0</v>
      </c>
    </row>
    <row r="2672" spans="1:15" x14ac:dyDescent="0.25">
      <c r="A2672" s="1">
        <v>41327.0625</v>
      </c>
      <c r="B2672">
        <v>6.6000000000000003E-2</v>
      </c>
      <c r="C2672">
        <f>HOUR(A2672)</f>
        <v>1</v>
      </c>
      <c r="D2672">
        <f>MINUTE(A2672)</f>
        <v>30</v>
      </c>
      <c r="E2672">
        <v>2</v>
      </c>
      <c r="F2672">
        <f>60*C2672+D2672</f>
        <v>90</v>
      </c>
      <c r="G2672">
        <f>IF(MONTH(A2672)&gt;10,1,IF(MONTH(A2672)&lt;4,1,0))</f>
        <v>1</v>
      </c>
      <c r="H2672">
        <f>IF(AND(F2672&gt;=6*60,F2672&lt;10*60),1,IF(F2672&gt;=15*60,1,IF(F2672&lt;1*60,1,0)))</f>
        <v>0</v>
      </c>
      <c r="I2672">
        <f>IF(AND(F2672&gt;=1*60,F2672&lt;6*60),1,0)</f>
        <v>1</v>
      </c>
      <c r="J2672">
        <f>IF(AND(F2672&gt;=10*60,F2672&lt;15*60),1,0)</f>
        <v>0</v>
      </c>
      <c r="K2672">
        <f>IF(AND(F2672&gt;=16*60,F2672&lt;21*60),1,0)</f>
        <v>0</v>
      </c>
      <c r="L2672">
        <f>K2672*G2672</f>
        <v>0</v>
      </c>
      <c r="M2672">
        <f>H2672*B2672</f>
        <v>0</v>
      </c>
      <c r="N2672">
        <f>I2672*B2672</f>
        <v>6.6000000000000003E-2</v>
      </c>
      <c r="O2672">
        <f>J2672*B2672</f>
        <v>0</v>
      </c>
    </row>
    <row r="2673" spans="1:15" x14ac:dyDescent="0.25">
      <c r="A2673" s="1">
        <v>41306.8125</v>
      </c>
      <c r="B2673">
        <v>6.5000000000000002E-2</v>
      </c>
      <c r="C2673">
        <f>HOUR(A2673)</f>
        <v>19</v>
      </c>
      <c r="D2673">
        <f>MINUTE(A2673)</f>
        <v>30</v>
      </c>
      <c r="E2673">
        <v>2</v>
      </c>
      <c r="F2673">
        <f>60*C2673+D2673</f>
        <v>1170</v>
      </c>
      <c r="G2673">
        <f>IF(MONTH(A2673)&gt;10,1,IF(MONTH(A2673)&lt;4,1,0))</f>
        <v>1</v>
      </c>
      <c r="H2673">
        <f>IF(AND(F2673&gt;=6*60,F2673&lt;10*60),1,IF(F2673&gt;=15*60,1,IF(F2673&lt;1*60,1,0)))</f>
        <v>1</v>
      </c>
      <c r="I2673">
        <f>IF(AND(F2673&gt;=1*60,F2673&lt;6*60),1,0)</f>
        <v>0</v>
      </c>
      <c r="J2673">
        <f>IF(AND(F2673&gt;=10*60,F2673&lt;15*60),1,0)</f>
        <v>0</v>
      </c>
      <c r="K2673">
        <f>IF(AND(F2673&gt;=16*60,F2673&lt;21*60),1,0)</f>
        <v>1</v>
      </c>
      <c r="L2673">
        <f>K2673*G2673</f>
        <v>1</v>
      </c>
      <c r="M2673">
        <f>H2673*B2673</f>
        <v>6.5000000000000002E-2</v>
      </c>
      <c r="N2673">
        <f>I2673*B2673</f>
        <v>0</v>
      </c>
      <c r="O2673">
        <f>J2673*B2673</f>
        <v>0</v>
      </c>
    </row>
    <row r="2674" spans="1:15" x14ac:dyDescent="0.25">
      <c r="A2674" s="1">
        <v>41309.625</v>
      </c>
      <c r="B2674">
        <v>6.5000000000000002E-2</v>
      </c>
      <c r="C2674">
        <f>HOUR(A2674)</f>
        <v>15</v>
      </c>
      <c r="D2674">
        <f>MINUTE(A2674)</f>
        <v>0</v>
      </c>
      <c r="E2674">
        <v>2</v>
      </c>
      <c r="F2674">
        <f>60*C2674+D2674</f>
        <v>900</v>
      </c>
      <c r="G2674">
        <f>IF(MONTH(A2674)&gt;10,1,IF(MONTH(A2674)&lt;4,1,0))</f>
        <v>1</v>
      </c>
      <c r="H2674">
        <f>IF(AND(F2674&gt;=6*60,F2674&lt;10*60),1,IF(F2674&gt;=15*60,1,IF(F2674&lt;1*60,1,0)))</f>
        <v>1</v>
      </c>
      <c r="I2674">
        <f>IF(AND(F2674&gt;=1*60,F2674&lt;6*60),1,0)</f>
        <v>0</v>
      </c>
      <c r="J2674">
        <f>IF(AND(F2674&gt;=10*60,F2674&lt;15*60),1,0)</f>
        <v>0</v>
      </c>
      <c r="K2674">
        <f>IF(AND(F2674&gt;=16*60,F2674&lt;21*60),1,0)</f>
        <v>0</v>
      </c>
      <c r="L2674">
        <f>K2674*G2674</f>
        <v>0</v>
      </c>
      <c r="M2674">
        <f>H2674*B2674</f>
        <v>6.5000000000000002E-2</v>
      </c>
      <c r="N2674">
        <f>I2674*B2674</f>
        <v>0</v>
      </c>
      <c r="O2674">
        <f>J2674*B2674</f>
        <v>0</v>
      </c>
    </row>
    <row r="2675" spans="1:15" x14ac:dyDescent="0.25">
      <c r="A2675" s="1">
        <v>41313.354166666701</v>
      </c>
      <c r="B2675">
        <v>6.5000000000000002E-2</v>
      </c>
      <c r="C2675">
        <f>HOUR(A2675)</f>
        <v>8</v>
      </c>
      <c r="D2675">
        <f>MINUTE(A2675)</f>
        <v>30</v>
      </c>
      <c r="E2675">
        <v>2</v>
      </c>
      <c r="F2675">
        <f>60*C2675+D2675</f>
        <v>510</v>
      </c>
      <c r="G2675">
        <f>IF(MONTH(A2675)&gt;10,1,IF(MONTH(A2675)&lt;4,1,0))</f>
        <v>1</v>
      </c>
      <c r="H2675">
        <f>IF(AND(F2675&gt;=6*60,F2675&lt;10*60),1,IF(F2675&gt;=15*60,1,IF(F2675&lt;1*60,1,0)))</f>
        <v>1</v>
      </c>
      <c r="I2675">
        <f>IF(AND(F2675&gt;=1*60,F2675&lt;6*60),1,0)</f>
        <v>0</v>
      </c>
      <c r="J2675">
        <f>IF(AND(F2675&gt;=10*60,F2675&lt;15*60),1,0)</f>
        <v>0</v>
      </c>
      <c r="K2675">
        <f>IF(AND(F2675&gt;=16*60,F2675&lt;21*60),1,0)</f>
        <v>0</v>
      </c>
      <c r="L2675">
        <f>K2675*G2675</f>
        <v>0</v>
      </c>
      <c r="M2675">
        <f>H2675*B2675</f>
        <v>6.5000000000000002E-2</v>
      </c>
      <c r="N2675">
        <f>I2675*B2675</f>
        <v>0</v>
      </c>
      <c r="O2675">
        <f>J2675*B2675</f>
        <v>0</v>
      </c>
    </row>
    <row r="2676" spans="1:15" x14ac:dyDescent="0.25">
      <c r="A2676" s="1">
        <v>41314.3125</v>
      </c>
      <c r="B2676">
        <v>6.5000000000000002E-2</v>
      </c>
      <c r="C2676">
        <f>HOUR(A2676)</f>
        <v>7</v>
      </c>
      <c r="D2676">
        <f>MINUTE(A2676)</f>
        <v>30</v>
      </c>
      <c r="E2676">
        <v>2</v>
      </c>
      <c r="F2676">
        <f>60*C2676+D2676</f>
        <v>450</v>
      </c>
      <c r="G2676">
        <f>IF(MONTH(A2676)&gt;10,1,IF(MONTH(A2676)&lt;4,1,0))</f>
        <v>1</v>
      </c>
      <c r="H2676">
        <f>IF(AND(F2676&gt;=6*60,F2676&lt;10*60),1,IF(F2676&gt;=15*60,1,IF(F2676&lt;1*60,1,0)))</f>
        <v>1</v>
      </c>
      <c r="I2676">
        <f>IF(AND(F2676&gt;=1*60,F2676&lt;6*60),1,0)</f>
        <v>0</v>
      </c>
      <c r="J2676">
        <f>IF(AND(F2676&gt;=10*60,F2676&lt;15*60),1,0)</f>
        <v>0</v>
      </c>
      <c r="K2676">
        <f>IF(AND(F2676&gt;=16*60,F2676&lt;21*60),1,0)</f>
        <v>0</v>
      </c>
      <c r="L2676">
        <f>K2676*G2676</f>
        <v>0</v>
      </c>
      <c r="M2676">
        <f>H2676*B2676</f>
        <v>6.5000000000000002E-2</v>
      </c>
      <c r="N2676">
        <f>I2676*B2676</f>
        <v>0</v>
      </c>
      <c r="O2676">
        <f>J2676*B2676</f>
        <v>0</v>
      </c>
    </row>
    <row r="2677" spans="1:15" x14ac:dyDescent="0.25">
      <c r="A2677" s="1">
        <v>41318.4375</v>
      </c>
      <c r="B2677">
        <v>6.5000000000000002E-2</v>
      </c>
      <c r="C2677">
        <f>HOUR(A2677)</f>
        <v>10</v>
      </c>
      <c r="D2677">
        <f>MINUTE(A2677)</f>
        <v>30</v>
      </c>
      <c r="E2677">
        <v>2</v>
      </c>
      <c r="F2677">
        <f>60*C2677+D2677</f>
        <v>630</v>
      </c>
      <c r="G2677">
        <f>IF(MONTH(A2677)&gt;10,1,IF(MONTH(A2677)&lt;4,1,0))</f>
        <v>1</v>
      </c>
      <c r="H2677">
        <f>IF(AND(F2677&gt;=6*60,F2677&lt;10*60),1,IF(F2677&gt;=15*60,1,IF(F2677&lt;1*60,1,0)))</f>
        <v>0</v>
      </c>
      <c r="I2677">
        <f>IF(AND(F2677&gt;=1*60,F2677&lt;6*60),1,0)</f>
        <v>0</v>
      </c>
      <c r="J2677">
        <f>IF(AND(F2677&gt;=10*60,F2677&lt;15*60),1,0)</f>
        <v>1</v>
      </c>
      <c r="K2677">
        <f>IF(AND(F2677&gt;=16*60,F2677&lt;21*60),1,0)</f>
        <v>0</v>
      </c>
      <c r="L2677">
        <f>K2677*G2677</f>
        <v>0</v>
      </c>
      <c r="M2677">
        <f>H2677*B2677</f>
        <v>0</v>
      </c>
      <c r="N2677">
        <f>I2677*B2677</f>
        <v>0</v>
      </c>
      <c r="O2677">
        <f>J2677*B2677</f>
        <v>6.5000000000000002E-2</v>
      </c>
    </row>
    <row r="2678" spans="1:15" x14ac:dyDescent="0.25">
      <c r="A2678" s="1">
        <v>41318.979166666701</v>
      </c>
      <c r="B2678">
        <v>6.5000000000000002E-2</v>
      </c>
      <c r="C2678">
        <f>HOUR(A2678)</f>
        <v>23</v>
      </c>
      <c r="D2678">
        <f>MINUTE(A2678)</f>
        <v>30</v>
      </c>
      <c r="E2678">
        <v>2</v>
      </c>
      <c r="F2678">
        <f>60*C2678+D2678</f>
        <v>1410</v>
      </c>
      <c r="G2678">
        <f>IF(MONTH(A2678)&gt;10,1,IF(MONTH(A2678)&lt;4,1,0))</f>
        <v>1</v>
      </c>
      <c r="H2678">
        <f>IF(AND(F2678&gt;=6*60,F2678&lt;10*60),1,IF(F2678&gt;=15*60,1,IF(F2678&lt;1*60,1,0)))</f>
        <v>1</v>
      </c>
      <c r="I2678">
        <f>IF(AND(F2678&gt;=1*60,F2678&lt;6*60),1,0)</f>
        <v>0</v>
      </c>
      <c r="J2678">
        <f>IF(AND(F2678&gt;=10*60,F2678&lt;15*60),1,0)</f>
        <v>0</v>
      </c>
      <c r="K2678">
        <f>IF(AND(F2678&gt;=16*60,F2678&lt;21*60),1,0)</f>
        <v>0</v>
      </c>
      <c r="L2678">
        <f>K2678*G2678</f>
        <v>0</v>
      </c>
      <c r="M2678">
        <f>H2678*B2678</f>
        <v>6.5000000000000002E-2</v>
      </c>
      <c r="N2678">
        <f>I2678*B2678</f>
        <v>0</v>
      </c>
      <c r="O2678">
        <f>J2678*B2678</f>
        <v>0</v>
      </c>
    </row>
    <row r="2679" spans="1:15" x14ac:dyDescent="0.25">
      <c r="A2679" s="1">
        <v>41319.125</v>
      </c>
      <c r="B2679">
        <v>6.5000000000000002E-2</v>
      </c>
      <c r="C2679">
        <f>HOUR(A2679)</f>
        <v>3</v>
      </c>
      <c r="D2679">
        <f>MINUTE(A2679)</f>
        <v>0</v>
      </c>
      <c r="E2679">
        <v>2</v>
      </c>
      <c r="F2679">
        <f>60*C2679+D2679</f>
        <v>180</v>
      </c>
      <c r="G2679">
        <f>IF(MONTH(A2679)&gt;10,1,IF(MONTH(A2679)&lt;4,1,0))</f>
        <v>1</v>
      </c>
      <c r="H2679">
        <f>IF(AND(F2679&gt;=6*60,F2679&lt;10*60),1,IF(F2679&gt;=15*60,1,IF(F2679&lt;1*60,1,0)))</f>
        <v>0</v>
      </c>
      <c r="I2679">
        <f>IF(AND(F2679&gt;=1*60,F2679&lt;6*60),1,0)</f>
        <v>1</v>
      </c>
      <c r="J2679">
        <f>IF(AND(F2679&gt;=10*60,F2679&lt;15*60),1,0)</f>
        <v>0</v>
      </c>
      <c r="K2679">
        <f>IF(AND(F2679&gt;=16*60,F2679&lt;21*60),1,0)</f>
        <v>0</v>
      </c>
      <c r="L2679">
        <f>K2679*G2679</f>
        <v>0</v>
      </c>
      <c r="M2679">
        <f>H2679*B2679</f>
        <v>0</v>
      </c>
      <c r="N2679">
        <f>I2679*B2679</f>
        <v>6.5000000000000002E-2</v>
      </c>
      <c r="O2679">
        <f>J2679*B2679</f>
        <v>0</v>
      </c>
    </row>
    <row r="2680" spans="1:15" x14ac:dyDescent="0.25">
      <c r="A2680" s="1">
        <v>41321.729166666701</v>
      </c>
      <c r="B2680">
        <v>6.5000000000000002E-2</v>
      </c>
      <c r="C2680">
        <f>HOUR(A2680)</f>
        <v>17</v>
      </c>
      <c r="D2680">
        <f>MINUTE(A2680)</f>
        <v>30</v>
      </c>
      <c r="E2680">
        <v>2</v>
      </c>
      <c r="F2680">
        <f>60*C2680+D2680</f>
        <v>1050</v>
      </c>
      <c r="G2680">
        <f>IF(MONTH(A2680)&gt;10,1,IF(MONTH(A2680)&lt;4,1,0))</f>
        <v>1</v>
      </c>
      <c r="H2680">
        <f>IF(AND(F2680&gt;=6*60,F2680&lt;10*60),1,IF(F2680&gt;=15*60,1,IF(F2680&lt;1*60,1,0)))</f>
        <v>1</v>
      </c>
      <c r="I2680">
        <f>IF(AND(F2680&gt;=1*60,F2680&lt;6*60),1,0)</f>
        <v>0</v>
      </c>
      <c r="J2680">
        <f>IF(AND(F2680&gt;=10*60,F2680&lt;15*60),1,0)</f>
        <v>0</v>
      </c>
      <c r="K2680">
        <f>IF(AND(F2680&gt;=16*60,F2680&lt;21*60),1,0)</f>
        <v>1</v>
      </c>
      <c r="L2680">
        <f>K2680*G2680</f>
        <v>1</v>
      </c>
      <c r="M2680">
        <f>H2680*B2680</f>
        <v>6.5000000000000002E-2</v>
      </c>
      <c r="N2680">
        <f>I2680*B2680</f>
        <v>0</v>
      </c>
      <c r="O2680">
        <f>J2680*B2680</f>
        <v>0</v>
      </c>
    </row>
    <row r="2681" spans="1:15" x14ac:dyDescent="0.25">
      <c r="A2681" s="1">
        <v>41326.333333333299</v>
      </c>
      <c r="B2681">
        <v>6.5000000000000002E-2</v>
      </c>
      <c r="C2681">
        <f>HOUR(A2681)</f>
        <v>8</v>
      </c>
      <c r="D2681">
        <f>MINUTE(A2681)</f>
        <v>0</v>
      </c>
      <c r="E2681">
        <v>2</v>
      </c>
      <c r="F2681">
        <f>60*C2681+D2681</f>
        <v>480</v>
      </c>
      <c r="G2681">
        <f>IF(MONTH(A2681)&gt;10,1,IF(MONTH(A2681)&lt;4,1,0))</f>
        <v>1</v>
      </c>
      <c r="H2681">
        <f>IF(AND(F2681&gt;=6*60,F2681&lt;10*60),1,IF(F2681&gt;=15*60,1,IF(F2681&lt;1*60,1,0)))</f>
        <v>1</v>
      </c>
      <c r="I2681">
        <f>IF(AND(F2681&gt;=1*60,F2681&lt;6*60),1,0)</f>
        <v>0</v>
      </c>
      <c r="J2681">
        <f>IF(AND(F2681&gt;=10*60,F2681&lt;15*60),1,0)</f>
        <v>0</v>
      </c>
      <c r="K2681">
        <f>IF(AND(F2681&gt;=16*60,F2681&lt;21*60),1,0)</f>
        <v>0</v>
      </c>
      <c r="L2681">
        <f>K2681*G2681</f>
        <v>0</v>
      </c>
      <c r="M2681">
        <f>H2681*B2681</f>
        <v>6.5000000000000002E-2</v>
      </c>
      <c r="N2681">
        <f>I2681*B2681</f>
        <v>0</v>
      </c>
      <c r="O2681">
        <f>J2681*B2681</f>
        <v>0</v>
      </c>
    </row>
    <row r="2682" spans="1:15" x14ac:dyDescent="0.25">
      <c r="A2682" s="1">
        <v>41326.625</v>
      </c>
      <c r="B2682">
        <v>6.5000000000000002E-2</v>
      </c>
      <c r="C2682">
        <f>HOUR(A2682)</f>
        <v>15</v>
      </c>
      <c r="D2682">
        <f>MINUTE(A2682)</f>
        <v>0</v>
      </c>
      <c r="E2682">
        <v>2</v>
      </c>
      <c r="F2682">
        <f>60*C2682+D2682</f>
        <v>900</v>
      </c>
      <c r="G2682">
        <f>IF(MONTH(A2682)&gt;10,1,IF(MONTH(A2682)&lt;4,1,0))</f>
        <v>1</v>
      </c>
      <c r="H2682">
        <f>IF(AND(F2682&gt;=6*60,F2682&lt;10*60),1,IF(F2682&gt;=15*60,1,IF(F2682&lt;1*60,1,0)))</f>
        <v>1</v>
      </c>
      <c r="I2682">
        <f>IF(AND(F2682&gt;=1*60,F2682&lt;6*60),1,0)</f>
        <v>0</v>
      </c>
      <c r="J2682">
        <f>IF(AND(F2682&gt;=10*60,F2682&lt;15*60),1,0)</f>
        <v>0</v>
      </c>
      <c r="K2682">
        <f>IF(AND(F2682&gt;=16*60,F2682&lt;21*60),1,0)</f>
        <v>0</v>
      </c>
      <c r="L2682">
        <f>K2682*G2682</f>
        <v>0</v>
      </c>
      <c r="M2682">
        <f>H2682*B2682</f>
        <v>6.5000000000000002E-2</v>
      </c>
      <c r="N2682">
        <f>I2682*B2682</f>
        <v>0</v>
      </c>
      <c r="O2682">
        <f>J2682*B2682</f>
        <v>0</v>
      </c>
    </row>
    <row r="2683" spans="1:15" x14ac:dyDescent="0.25">
      <c r="A2683" s="1">
        <v>41331.541666666701</v>
      </c>
      <c r="B2683">
        <v>6.5000000000000002E-2</v>
      </c>
      <c r="C2683">
        <f>HOUR(A2683)</f>
        <v>13</v>
      </c>
      <c r="D2683">
        <f>MINUTE(A2683)</f>
        <v>0</v>
      </c>
      <c r="E2683">
        <v>2</v>
      </c>
      <c r="F2683">
        <f>60*C2683+D2683</f>
        <v>780</v>
      </c>
      <c r="G2683">
        <f>IF(MONTH(A2683)&gt;10,1,IF(MONTH(A2683)&lt;4,1,0))</f>
        <v>1</v>
      </c>
      <c r="H2683">
        <f>IF(AND(F2683&gt;=6*60,F2683&lt;10*60),1,IF(F2683&gt;=15*60,1,IF(F2683&lt;1*60,1,0)))</f>
        <v>0</v>
      </c>
      <c r="I2683">
        <f>IF(AND(F2683&gt;=1*60,F2683&lt;6*60),1,0)</f>
        <v>0</v>
      </c>
      <c r="J2683">
        <f>IF(AND(F2683&gt;=10*60,F2683&lt;15*60),1,0)</f>
        <v>1</v>
      </c>
      <c r="K2683">
        <f>IF(AND(F2683&gt;=16*60,F2683&lt;21*60),1,0)</f>
        <v>0</v>
      </c>
      <c r="L2683">
        <f>K2683*G2683</f>
        <v>0</v>
      </c>
      <c r="M2683">
        <f>H2683*B2683</f>
        <v>0</v>
      </c>
      <c r="N2683">
        <f>I2683*B2683</f>
        <v>0</v>
      </c>
      <c r="O2683">
        <f>J2683*B2683</f>
        <v>6.5000000000000002E-2</v>
      </c>
    </row>
    <row r="2684" spans="1:15" x14ac:dyDescent="0.25">
      <c r="A2684" s="1">
        <v>41309.208333333299</v>
      </c>
      <c r="B2684">
        <v>6.4000000000000001E-2</v>
      </c>
      <c r="C2684">
        <f>HOUR(A2684)</f>
        <v>5</v>
      </c>
      <c r="D2684">
        <f>MINUTE(A2684)</f>
        <v>0</v>
      </c>
      <c r="E2684">
        <v>2</v>
      </c>
      <c r="F2684">
        <f>60*C2684+D2684</f>
        <v>300</v>
      </c>
      <c r="G2684">
        <f>IF(MONTH(A2684)&gt;10,1,IF(MONTH(A2684)&lt;4,1,0))</f>
        <v>1</v>
      </c>
      <c r="H2684">
        <f>IF(AND(F2684&gt;=6*60,F2684&lt;10*60),1,IF(F2684&gt;=15*60,1,IF(F2684&lt;1*60,1,0)))</f>
        <v>0</v>
      </c>
      <c r="I2684">
        <f>IF(AND(F2684&gt;=1*60,F2684&lt;6*60),1,0)</f>
        <v>1</v>
      </c>
      <c r="J2684">
        <f>IF(AND(F2684&gt;=10*60,F2684&lt;15*60),1,0)</f>
        <v>0</v>
      </c>
      <c r="K2684">
        <f>IF(AND(F2684&gt;=16*60,F2684&lt;21*60),1,0)</f>
        <v>0</v>
      </c>
      <c r="L2684">
        <f>K2684*G2684</f>
        <v>0</v>
      </c>
      <c r="M2684">
        <f>H2684*B2684</f>
        <v>0</v>
      </c>
      <c r="N2684">
        <f>I2684*B2684</f>
        <v>6.4000000000000001E-2</v>
      </c>
      <c r="O2684">
        <f>J2684*B2684</f>
        <v>0</v>
      </c>
    </row>
    <row r="2685" spans="1:15" x14ac:dyDescent="0.25">
      <c r="A2685" s="1">
        <v>41310.479166666701</v>
      </c>
      <c r="B2685">
        <v>6.4000000000000001E-2</v>
      </c>
      <c r="C2685">
        <f>HOUR(A2685)</f>
        <v>11</v>
      </c>
      <c r="D2685">
        <f>MINUTE(A2685)</f>
        <v>30</v>
      </c>
      <c r="E2685">
        <v>2</v>
      </c>
      <c r="F2685">
        <f>60*C2685+D2685</f>
        <v>690</v>
      </c>
      <c r="G2685">
        <f>IF(MONTH(A2685)&gt;10,1,IF(MONTH(A2685)&lt;4,1,0))</f>
        <v>1</v>
      </c>
      <c r="H2685">
        <f>IF(AND(F2685&gt;=6*60,F2685&lt;10*60),1,IF(F2685&gt;=15*60,1,IF(F2685&lt;1*60,1,0)))</f>
        <v>0</v>
      </c>
      <c r="I2685">
        <f>IF(AND(F2685&gt;=1*60,F2685&lt;6*60),1,0)</f>
        <v>0</v>
      </c>
      <c r="J2685">
        <f>IF(AND(F2685&gt;=10*60,F2685&lt;15*60),1,0)</f>
        <v>1</v>
      </c>
      <c r="K2685">
        <f>IF(AND(F2685&gt;=16*60,F2685&lt;21*60),1,0)</f>
        <v>0</v>
      </c>
      <c r="L2685">
        <f>K2685*G2685</f>
        <v>0</v>
      </c>
      <c r="M2685">
        <f>H2685*B2685</f>
        <v>0</v>
      </c>
      <c r="N2685">
        <f>I2685*B2685</f>
        <v>0</v>
      </c>
      <c r="O2685">
        <f>J2685*B2685</f>
        <v>6.4000000000000001E-2</v>
      </c>
    </row>
    <row r="2686" spans="1:15" x14ac:dyDescent="0.25">
      <c r="A2686" s="1">
        <v>41311.229166666701</v>
      </c>
      <c r="B2686">
        <v>6.4000000000000001E-2</v>
      </c>
      <c r="C2686">
        <f>HOUR(A2686)</f>
        <v>5</v>
      </c>
      <c r="D2686">
        <f>MINUTE(A2686)</f>
        <v>30</v>
      </c>
      <c r="E2686">
        <v>2</v>
      </c>
      <c r="F2686">
        <f>60*C2686+D2686</f>
        <v>330</v>
      </c>
      <c r="G2686">
        <f>IF(MONTH(A2686)&gt;10,1,IF(MONTH(A2686)&lt;4,1,0))</f>
        <v>1</v>
      </c>
      <c r="H2686">
        <f>IF(AND(F2686&gt;=6*60,F2686&lt;10*60),1,IF(F2686&gt;=15*60,1,IF(F2686&lt;1*60,1,0)))</f>
        <v>0</v>
      </c>
      <c r="I2686">
        <f>IF(AND(F2686&gt;=1*60,F2686&lt;6*60),1,0)</f>
        <v>1</v>
      </c>
      <c r="J2686">
        <f>IF(AND(F2686&gt;=10*60,F2686&lt;15*60),1,0)</f>
        <v>0</v>
      </c>
      <c r="K2686">
        <f>IF(AND(F2686&gt;=16*60,F2686&lt;21*60),1,0)</f>
        <v>0</v>
      </c>
      <c r="L2686">
        <f>K2686*G2686</f>
        <v>0</v>
      </c>
      <c r="M2686">
        <f>H2686*B2686</f>
        <v>0</v>
      </c>
      <c r="N2686">
        <f>I2686*B2686</f>
        <v>6.4000000000000001E-2</v>
      </c>
      <c r="O2686">
        <f>J2686*B2686</f>
        <v>0</v>
      </c>
    </row>
    <row r="2687" spans="1:15" x14ac:dyDescent="0.25">
      <c r="A2687" s="1">
        <v>41316.416666666701</v>
      </c>
      <c r="B2687">
        <v>6.4000000000000001E-2</v>
      </c>
      <c r="C2687">
        <f>HOUR(A2687)</f>
        <v>10</v>
      </c>
      <c r="D2687">
        <f>MINUTE(A2687)</f>
        <v>0</v>
      </c>
      <c r="E2687">
        <v>2</v>
      </c>
      <c r="F2687">
        <f>60*C2687+D2687</f>
        <v>600</v>
      </c>
      <c r="G2687">
        <f>IF(MONTH(A2687)&gt;10,1,IF(MONTH(A2687)&lt;4,1,0))</f>
        <v>1</v>
      </c>
      <c r="H2687">
        <f>IF(AND(F2687&gt;=6*60,F2687&lt;10*60),1,IF(F2687&gt;=15*60,1,IF(F2687&lt;1*60,1,0)))</f>
        <v>0</v>
      </c>
      <c r="I2687">
        <f>IF(AND(F2687&gt;=1*60,F2687&lt;6*60),1,0)</f>
        <v>0</v>
      </c>
      <c r="J2687">
        <f>IF(AND(F2687&gt;=10*60,F2687&lt;15*60),1,0)</f>
        <v>1</v>
      </c>
      <c r="K2687">
        <f>IF(AND(F2687&gt;=16*60,F2687&lt;21*60),1,0)</f>
        <v>0</v>
      </c>
      <c r="L2687">
        <f>K2687*G2687</f>
        <v>0</v>
      </c>
      <c r="M2687">
        <f>H2687*B2687</f>
        <v>0</v>
      </c>
      <c r="N2687">
        <f>I2687*B2687</f>
        <v>0</v>
      </c>
      <c r="O2687">
        <f>J2687*B2687</f>
        <v>6.4000000000000001E-2</v>
      </c>
    </row>
    <row r="2688" spans="1:15" x14ac:dyDescent="0.25">
      <c r="A2688" s="1">
        <v>41318.1875</v>
      </c>
      <c r="B2688">
        <v>6.4000000000000001E-2</v>
      </c>
      <c r="C2688">
        <f>HOUR(A2688)</f>
        <v>4</v>
      </c>
      <c r="D2688">
        <f>MINUTE(A2688)</f>
        <v>30</v>
      </c>
      <c r="E2688">
        <v>2</v>
      </c>
      <c r="F2688">
        <f>60*C2688+D2688</f>
        <v>270</v>
      </c>
      <c r="G2688">
        <f>IF(MONTH(A2688)&gt;10,1,IF(MONTH(A2688)&lt;4,1,0))</f>
        <v>1</v>
      </c>
      <c r="H2688">
        <f>IF(AND(F2688&gt;=6*60,F2688&lt;10*60),1,IF(F2688&gt;=15*60,1,IF(F2688&lt;1*60,1,0)))</f>
        <v>0</v>
      </c>
      <c r="I2688">
        <f>IF(AND(F2688&gt;=1*60,F2688&lt;6*60),1,0)</f>
        <v>1</v>
      </c>
      <c r="J2688">
        <f>IF(AND(F2688&gt;=10*60,F2688&lt;15*60),1,0)</f>
        <v>0</v>
      </c>
      <c r="K2688">
        <f>IF(AND(F2688&gt;=16*60,F2688&lt;21*60),1,0)</f>
        <v>0</v>
      </c>
      <c r="L2688">
        <f>K2688*G2688</f>
        <v>0</v>
      </c>
      <c r="M2688">
        <f>H2688*B2688</f>
        <v>0</v>
      </c>
      <c r="N2688">
        <f>I2688*B2688</f>
        <v>6.4000000000000001E-2</v>
      </c>
      <c r="O2688">
        <f>J2688*B2688</f>
        <v>0</v>
      </c>
    </row>
    <row r="2689" spans="1:15" x14ac:dyDescent="0.25">
      <c r="A2689" s="1">
        <v>41321.104166666701</v>
      </c>
      <c r="B2689">
        <v>6.4000000000000001E-2</v>
      </c>
      <c r="C2689">
        <f>HOUR(A2689)</f>
        <v>2</v>
      </c>
      <c r="D2689">
        <f>MINUTE(A2689)</f>
        <v>30</v>
      </c>
      <c r="E2689">
        <v>2</v>
      </c>
      <c r="F2689">
        <f>60*C2689+D2689</f>
        <v>150</v>
      </c>
      <c r="G2689">
        <f>IF(MONTH(A2689)&gt;10,1,IF(MONTH(A2689)&lt;4,1,0))</f>
        <v>1</v>
      </c>
      <c r="H2689">
        <f>IF(AND(F2689&gt;=6*60,F2689&lt;10*60),1,IF(F2689&gt;=15*60,1,IF(F2689&lt;1*60,1,0)))</f>
        <v>0</v>
      </c>
      <c r="I2689">
        <f>IF(AND(F2689&gt;=1*60,F2689&lt;6*60),1,0)</f>
        <v>1</v>
      </c>
      <c r="J2689">
        <f>IF(AND(F2689&gt;=10*60,F2689&lt;15*60),1,0)</f>
        <v>0</v>
      </c>
      <c r="K2689">
        <f>IF(AND(F2689&gt;=16*60,F2689&lt;21*60),1,0)</f>
        <v>0</v>
      </c>
      <c r="L2689">
        <f>K2689*G2689</f>
        <v>0</v>
      </c>
      <c r="M2689">
        <f>H2689*B2689</f>
        <v>0</v>
      </c>
      <c r="N2689">
        <f>I2689*B2689</f>
        <v>6.4000000000000001E-2</v>
      </c>
      <c r="O2689">
        <f>J2689*B2689</f>
        <v>0</v>
      </c>
    </row>
    <row r="2690" spans="1:15" x14ac:dyDescent="0.25">
      <c r="A2690" s="1">
        <v>41321.333333333299</v>
      </c>
      <c r="B2690">
        <v>6.4000000000000001E-2</v>
      </c>
      <c r="C2690">
        <f>HOUR(A2690)</f>
        <v>8</v>
      </c>
      <c r="D2690">
        <f>MINUTE(A2690)</f>
        <v>0</v>
      </c>
      <c r="E2690">
        <v>2</v>
      </c>
      <c r="F2690">
        <f>60*C2690+D2690</f>
        <v>480</v>
      </c>
      <c r="G2690">
        <f>IF(MONTH(A2690)&gt;10,1,IF(MONTH(A2690)&lt;4,1,0))</f>
        <v>1</v>
      </c>
      <c r="H2690">
        <f>IF(AND(F2690&gt;=6*60,F2690&lt;10*60),1,IF(F2690&gt;=15*60,1,IF(F2690&lt;1*60,1,0)))</f>
        <v>1</v>
      </c>
      <c r="I2690">
        <f>IF(AND(F2690&gt;=1*60,F2690&lt;6*60),1,0)</f>
        <v>0</v>
      </c>
      <c r="J2690">
        <f>IF(AND(F2690&gt;=10*60,F2690&lt;15*60),1,0)</f>
        <v>0</v>
      </c>
      <c r="K2690">
        <f>IF(AND(F2690&gt;=16*60,F2690&lt;21*60),1,0)</f>
        <v>0</v>
      </c>
      <c r="L2690">
        <f>K2690*G2690</f>
        <v>0</v>
      </c>
      <c r="M2690">
        <f>H2690*B2690</f>
        <v>6.4000000000000001E-2</v>
      </c>
      <c r="N2690">
        <f>I2690*B2690</f>
        <v>0</v>
      </c>
      <c r="O2690">
        <f>J2690*B2690</f>
        <v>0</v>
      </c>
    </row>
    <row r="2691" spans="1:15" x14ac:dyDescent="0.25">
      <c r="A2691" s="1">
        <v>41325.4375</v>
      </c>
      <c r="B2691">
        <v>6.4000000000000001E-2</v>
      </c>
      <c r="C2691">
        <f>HOUR(A2691)</f>
        <v>10</v>
      </c>
      <c r="D2691">
        <f>MINUTE(A2691)</f>
        <v>30</v>
      </c>
      <c r="E2691">
        <v>2</v>
      </c>
      <c r="F2691">
        <f>60*C2691+D2691</f>
        <v>630</v>
      </c>
      <c r="G2691">
        <f>IF(MONTH(A2691)&gt;10,1,IF(MONTH(A2691)&lt;4,1,0))</f>
        <v>1</v>
      </c>
      <c r="H2691">
        <f>IF(AND(F2691&gt;=6*60,F2691&lt;10*60),1,IF(F2691&gt;=15*60,1,IF(F2691&lt;1*60,1,0)))</f>
        <v>0</v>
      </c>
      <c r="I2691">
        <f>IF(AND(F2691&gt;=1*60,F2691&lt;6*60),1,0)</f>
        <v>0</v>
      </c>
      <c r="J2691">
        <f>IF(AND(F2691&gt;=10*60,F2691&lt;15*60),1,0)</f>
        <v>1</v>
      </c>
      <c r="K2691">
        <f>IF(AND(F2691&gt;=16*60,F2691&lt;21*60),1,0)</f>
        <v>0</v>
      </c>
      <c r="L2691">
        <f>K2691*G2691</f>
        <v>0</v>
      </c>
      <c r="M2691">
        <f>H2691*B2691</f>
        <v>0</v>
      </c>
      <c r="N2691">
        <f>I2691*B2691</f>
        <v>0</v>
      </c>
      <c r="O2691">
        <f>J2691*B2691</f>
        <v>6.4000000000000001E-2</v>
      </c>
    </row>
    <row r="2692" spans="1:15" x14ac:dyDescent="0.25">
      <c r="A2692" s="1">
        <v>41329.208333333299</v>
      </c>
      <c r="B2692">
        <v>6.4000000000000001E-2</v>
      </c>
      <c r="C2692">
        <f>HOUR(A2692)</f>
        <v>5</v>
      </c>
      <c r="D2692">
        <f>MINUTE(A2692)</f>
        <v>0</v>
      </c>
      <c r="E2692">
        <v>2</v>
      </c>
      <c r="F2692">
        <f>60*C2692+D2692</f>
        <v>300</v>
      </c>
      <c r="G2692">
        <f>IF(MONTH(A2692)&gt;10,1,IF(MONTH(A2692)&lt;4,1,0))</f>
        <v>1</v>
      </c>
      <c r="H2692">
        <f>IF(AND(F2692&gt;=6*60,F2692&lt;10*60),1,IF(F2692&gt;=15*60,1,IF(F2692&lt;1*60,1,0)))</f>
        <v>0</v>
      </c>
      <c r="I2692">
        <f>IF(AND(F2692&gt;=1*60,F2692&lt;6*60),1,0)</f>
        <v>1</v>
      </c>
      <c r="J2692">
        <f>IF(AND(F2692&gt;=10*60,F2692&lt;15*60),1,0)</f>
        <v>0</v>
      </c>
      <c r="K2692">
        <f>IF(AND(F2692&gt;=16*60,F2692&lt;21*60),1,0)</f>
        <v>0</v>
      </c>
      <c r="L2692">
        <f>K2692*G2692</f>
        <v>0</v>
      </c>
      <c r="M2692">
        <f>H2692*B2692</f>
        <v>0</v>
      </c>
      <c r="N2692">
        <f>I2692*B2692</f>
        <v>6.4000000000000001E-2</v>
      </c>
      <c r="O2692">
        <f>J2692*B2692</f>
        <v>0</v>
      </c>
    </row>
    <row r="2693" spans="1:15" x14ac:dyDescent="0.25">
      <c r="A2693" s="1">
        <v>41306.9375</v>
      </c>
      <c r="B2693">
        <v>6.3E-2</v>
      </c>
      <c r="C2693">
        <f>HOUR(A2693)</f>
        <v>22</v>
      </c>
      <c r="D2693">
        <f>MINUTE(A2693)</f>
        <v>30</v>
      </c>
      <c r="E2693">
        <v>2</v>
      </c>
      <c r="F2693">
        <f>60*C2693+D2693</f>
        <v>1350</v>
      </c>
      <c r="G2693">
        <f>IF(MONTH(A2693)&gt;10,1,IF(MONTH(A2693)&lt;4,1,0))</f>
        <v>1</v>
      </c>
      <c r="H2693">
        <f>IF(AND(F2693&gt;=6*60,F2693&lt;10*60),1,IF(F2693&gt;=15*60,1,IF(F2693&lt;1*60,1,0)))</f>
        <v>1</v>
      </c>
      <c r="I2693">
        <f>IF(AND(F2693&gt;=1*60,F2693&lt;6*60),1,0)</f>
        <v>0</v>
      </c>
      <c r="J2693">
        <f>IF(AND(F2693&gt;=10*60,F2693&lt;15*60),1,0)</f>
        <v>0</v>
      </c>
      <c r="K2693">
        <f>IF(AND(F2693&gt;=16*60,F2693&lt;21*60),1,0)</f>
        <v>0</v>
      </c>
      <c r="L2693">
        <f>K2693*G2693</f>
        <v>0</v>
      </c>
      <c r="M2693">
        <f>H2693*B2693</f>
        <v>6.3E-2</v>
      </c>
      <c r="N2693">
        <f>I2693*B2693</f>
        <v>0</v>
      </c>
      <c r="O2693">
        <f>J2693*B2693</f>
        <v>0</v>
      </c>
    </row>
    <row r="2694" spans="1:15" x14ac:dyDescent="0.25">
      <c r="A2694" s="1">
        <v>41307.041666666701</v>
      </c>
      <c r="B2694">
        <v>6.3E-2</v>
      </c>
      <c r="C2694">
        <f>HOUR(A2694)</f>
        <v>1</v>
      </c>
      <c r="D2694">
        <f>MINUTE(A2694)</f>
        <v>0</v>
      </c>
      <c r="E2694">
        <v>2</v>
      </c>
      <c r="F2694">
        <f>60*C2694+D2694</f>
        <v>60</v>
      </c>
      <c r="G2694">
        <f>IF(MONTH(A2694)&gt;10,1,IF(MONTH(A2694)&lt;4,1,0))</f>
        <v>1</v>
      </c>
      <c r="H2694">
        <f>IF(AND(F2694&gt;=6*60,F2694&lt;10*60),1,IF(F2694&gt;=15*60,1,IF(F2694&lt;1*60,1,0)))</f>
        <v>0</v>
      </c>
      <c r="I2694">
        <f>IF(AND(F2694&gt;=1*60,F2694&lt;6*60),1,0)</f>
        <v>1</v>
      </c>
      <c r="J2694">
        <f>IF(AND(F2694&gt;=10*60,F2694&lt;15*60),1,0)</f>
        <v>0</v>
      </c>
      <c r="K2694">
        <f>IF(AND(F2694&gt;=16*60,F2694&lt;21*60),1,0)</f>
        <v>0</v>
      </c>
      <c r="L2694">
        <f>K2694*G2694</f>
        <v>0</v>
      </c>
      <c r="M2694">
        <f>H2694*B2694</f>
        <v>0</v>
      </c>
      <c r="N2694">
        <f>I2694*B2694</f>
        <v>6.3E-2</v>
      </c>
      <c r="O2694">
        <f>J2694*B2694</f>
        <v>0</v>
      </c>
    </row>
    <row r="2695" spans="1:15" x14ac:dyDescent="0.25">
      <c r="A2695" s="1">
        <v>41308.229166666701</v>
      </c>
      <c r="B2695">
        <v>6.3E-2</v>
      </c>
      <c r="C2695">
        <f>HOUR(A2695)</f>
        <v>5</v>
      </c>
      <c r="D2695">
        <f>MINUTE(A2695)</f>
        <v>30</v>
      </c>
      <c r="E2695">
        <v>2</v>
      </c>
      <c r="F2695">
        <f>60*C2695+D2695</f>
        <v>330</v>
      </c>
      <c r="G2695">
        <f>IF(MONTH(A2695)&gt;10,1,IF(MONTH(A2695)&lt;4,1,0))</f>
        <v>1</v>
      </c>
      <c r="H2695">
        <f>IF(AND(F2695&gt;=6*60,F2695&lt;10*60),1,IF(F2695&gt;=15*60,1,IF(F2695&lt;1*60,1,0)))</f>
        <v>0</v>
      </c>
      <c r="I2695">
        <f>IF(AND(F2695&gt;=1*60,F2695&lt;6*60),1,0)</f>
        <v>1</v>
      </c>
      <c r="J2695">
        <f>IF(AND(F2695&gt;=10*60,F2695&lt;15*60),1,0)</f>
        <v>0</v>
      </c>
      <c r="K2695">
        <f>IF(AND(F2695&gt;=16*60,F2695&lt;21*60),1,0)</f>
        <v>0</v>
      </c>
      <c r="L2695">
        <f>K2695*G2695</f>
        <v>0</v>
      </c>
      <c r="M2695">
        <f>H2695*B2695</f>
        <v>0</v>
      </c>
      <c r="N2695">
        <f>I2695*B2695</f>
        <v>6.3E-2</v>
      </c>
      <c r="O2695">
        <f>J2695*B2695</f>
        <v>0</v>
      </c>
    </row>
    <row r="2696" spans="1:15" x14ac:dyDescent="0.25">
      <c r="A2696" s="1">
        <v>41308.375</v>
      </c>
      <c r="B2696">
        <v>6.3E-2</v>
      </c>
      <c r="C2696">
        <f>HOUR(A2696)</f>
        <v>9</v>
      </c>
      <c r="D2696">
        <f>MINUTE(A2696)</f>
        <v>0</v>
      </c>
      <c r="E2696">
        <v>2</v>
      </c>
      <c r="F2696">
        <f>60*C2696+D2696</f>
        <v>540</v>
      </c>
      <c r="G2696">
        <f>IF(MONTH(A2696)&gt;10,1,IF(MONTH(A2696)&lt;4,1,0))</f>
        <v>1</v>
      </c>
      <c r="H2696">
        <f>IF(AND(F2696&gt;=6*60,F2696&lt;10*60),1,IF(F2696&gt;=15*60,1,IF(F2696&lt;1*60,1,0)))</f>
        <v>1</v>
      </c>
      <c r="I2696">
        <f>IF(AND(F2696&gt;=1*60,F2696&lt;6*60),1,0)</f>
        <v>0</v>
      </c>
      <c r="J2696">
        <f>IF(AND(F2696&gt;=10*60,F2696&lt;15*60),1,0)</f>
        <v>0</v>
      </c>
      <c r="K2696">
        <f>IF(AND(F2696&gt;=16*60,F2696&lt;21*60),1,0)</f>
        <v>0</v>
      </c>
      <c r="L2696">
        <f>K2696*G2696</f>
        <v>0</v>
      </c>
      <c r="M2696">
        <f>H2696*B2696</f>
        <v>6.3E-2</v>
      </c>
      <c r="N2696">
        <f>I2696*B2696</f>
        <v>0</v>
      </c>
      <c r="O2696">
        <f>J2696*B2696</f>
        <v>0</v>
      </c>
    </row>
    <row r="2697" spans="1:15" x14ac:dyDescent="0.25">
      <c r="A2697" s="1">
        <v>41310.458333333299</v>
      </c>
      <c r="B2697">
        <v>6.3E-2</v>
      </c>
      <c r="C2697">
        <f>HOUR(A2697)</f>
        <v>11</v>
      </c>
      <c r="D2697">
        <f>MINUTE(A2697)</f>
        <v>0</v>
      </c>
      <c r="E2697">
        <v>2</v>
      </c>
      <c r="F2697">
        <f>60*C2697+D2697</f>
        <v>660</v>
      </c>
      <c r="G2697">
        <f>IF(MONTH(A2697)&gt;10,1,IF(MONTH(A2697)&lt;4,1,0))</f>
        <v>1</v>
      </c>
      <c r="H2697">
        <f>IF(AND(F2697&gt;=6*60,F2697&lt;10*60),1,IF(F2697&gt;=15*60,1,IF(F2697&lt;1*60,1,0)))</f>
        <v>0</v>
      </c>
      <c r="I2697">
        <f>IF(AND(F2697&gt;=1*60,F2697&lt;6*60),1,0)</f>
        <v>0</v>
      </c>
      <c r="J2697">
        <f>IF(AND(F2697&gt;=10*60,F2697&lt;15*60),1,0)</f>
        <v>1</v>
      </c>
      <c r="K2697">
        <f>IF(AND(F2697&gt;=16*60,F2697&lt;21*60),1,0)</f>
        <v>0</v>
      </c>
      <c r="L2697">
        <f>K2697*G2697</f>
        <v>0</v>
      </c>
      <c r="M2697">
        <f>H2697*B2697</f>
        <v>0</v>
      </c>
      <c r="N2697">
        <f>I2697*B2697</f>
        <v>0</v>
      </c>
      <c r="O2697">
        <f>J2697*B2697</f>
        <v>6.3E-2</v>
      </c>
    </row>
    <row r="2698" spans="1:15" x14ac:dyDescent="0.25">
      <c r="A2698" s="1">
        <v>41319.083333333299</v>
      </c>
      <c r="B2698">
        <v>6.3E-2</v>
      </c>
      <c r="C2698">
        <f>HOUR(A2698)</f>
        <v>2</v>
      </c>
      <c r="D2698">
        <f>MINUTE(A2698)</f>
        <v>0</v>
      </c>
      <c r="E2698">
        <v>2</v>
      </c>
      <c r="F2698">
        <f>60*C2698+D2698</f>
        <v>120</v>
      </c>
      <c r="G2698">
        <f>IF(MONTH(A2698)&gt;10,1,IF(MONTH(A2698)&lt;4,1,0))</f>
        <v>1</v>
      </c>
      <c r="H2698">
        <f>IF(AND(F2698&gt;=6*60,F2698&lt;10*60),1,IF(F2698&gt;=15*60,1,IF(F2698&lt;1*60,1,0)))</f>
        <v>0</v>
      </c>
      <c r="I2698">
        <f>IF(AND(F2698&gt;=1*60,F2698&lt;6*60),1,0)</f>
        <v>1</v>
      </c>
      <c r="J2698">
        <f>IF(AND(F2698&gt;=10*60,F2698&lt;15*60),1,0)</f>
        <v>0</v>
      </c>
      <c r="K2698">
        <f>IF(AND(F2698&gt;=16*60,F2698&lt;21*60),1,0)</f>
        <v>0</v>
      </c>
      <c r="L2698">
        <f>K2698*G2698</f>
        <v>0</v>
      </c>
      <c r="M2698">
        <f>H2698*B2698</f>
        <v>0</v>
      </c>
      <c r="N2698">
        <f>I2698*B2698</f>
        <v>6.3E-2</v>
      </c>
      <c r="O2698">
        <f>J2698*B2698</f>
        <v>0</v>
      </c>
    </row>
    <row r="2699" spans="1:15" x14ac:dyDescent="0.25">
      <c r="A2699" s="1">
        <v>41321.1875</v>
      </c>
      <c r="B2699">
        <v>6.3E-2</v>
      </c>
      <c r="C2699">
        <f>HOUR(A2699)</f>
        <v>4</v>
      </c>
      <c r="D2699">
        <f>MINUTE(A2699)</f>
        <v>30</v>
      </c>
      <c r="E2699">
        <v>2</v>
      </c>
      <c r="F2699">
        <f>60*C2699+D2699</f>
        <v>270</v>
      </c>
      <c r="G2699">
        <f>IF(MONTH(A2699)&gt;10,1,IF(MONTH(A2699)&lt;4,1,0))</f>
        <v>1</v>
      </c>
      <c r="H2699">
        <f>IF(AND(F2699&gt;=6*60,F2699&lt;10*60),1,IF(F2699&gt;=15*60,1,IF(F2699&lt;1*60,1,0)))</f>
        <v>0</v>
      </c>
      <c r="I2699">
        <f>IF(AND(F2699&gt;=1*60,F2699&lt;6*60),1,0)</f>
        <v>1</v>
      </c>
      <c r="J2699">
        <f>IF(AND(F2699&gt;=10*60,F2699&lt;15*60),1,0)</f>
        <v>0</v>
      </c>
      <c r="K2699">
        <f>IF(AND(F2699&gt;=16*60,F2699&lt;21*60),1,0)</f>
        <v>0</v>
      </c>
      <c r="L2699">
        <f>K2699*G2699</f>
        <v>0</v>
      </c>
      <c r="M2699">
        <f>H2699*B2699</f>
        <v>0</v>
      </c>
      <c r="N2699">
        <f>I2699*B2699</f>
        <v>6.3E-2</v>
      </c>
      <c r="O2699">
        <f>J2699*B2699</f>
        <v>0</v>
      </c>
    </row>
    <row r="2700" spans="1:15" x14ac:dyDescent="0.25">
      <c r="A2700" s="1">
        <v>41321.5</v>
      </c>
      <c r="B2700">
        <v>6.3E-2</v>
      </c>
      <c r="C2700">
        <f>HOUR(A2700)</f>
        <v>12</v>
      </c>
      <c r="D2700">
        <f>MINUTE(A2700)</f>
        <v>0</v>
      </c>
      <c r="E2700">
        <v>2</v>
      </c>
      <c r="F2700">
        <f>60*C2700+D2700</f>
        <v>720</v>
      </c>
      <c r="G2700">
        <f>IF(MONTH(A2700)&gt;10,1,IF(MONTH(A2700)&lt;4,1,0))</f>
        <v>1</v>
      </c>
      <c r="H2700">
        <f>IF(AND(F2700&gt;=6*60,F2700&lt;10*60),1,IF(F2700&gt;=15*60,1,IF(F2700&lt;1*60,1,0)))</f>
        <v>0</v>
      </c>
      <c r="I2700">
        <f>IF(AND(F2700&gt;=1*60,F2700&lt;6*60),1,0)</f>
        <v>0</v>
      </c>
      <c r="J2700">
        <f>IF(AND(F2700&gt;=10*60,F2700&lt;15*60),1,0)</f>
        <v>1</v>
      </c>
      <c r="K2700">
        <f>IF(AND(F2700&gt;=16*60,F2700&lt;21*60),1,0)</f>
        <v>0</v>
      </c>
      <c r="L2700">
        <f>K2700*G2700</f>
        <v>0</v>
      </c>
      <c r="M2700">
        <f>H2700*B2700</f>
        <v>0</v>
      </c>
      <c r="N2700">
        <f>I2700*B2700</f>
        <v>0</v>
      </c>
      <c r="O2700">
        <f>J2700*B2700</f>
        <v>6.3E-2</v>
      </c>
    </row>
    <row r="2701" spans="1:15" x14ac:dyDescent="0.25">
      <c r="A2701" s="1">
        <v>41322.458333333299</v>
      </c>
      <c r="B2701">
        <v>6.3E-2</v>
      </c>
      <c r="C2701">
        <f>HOUR(A2701)</f>
        <v>11</v>
      </c>
      <c r="D2701">
        <f>MINUTE(A2701)</f>
        <v>0</v>
      </c>
      <c r="E2701">
        <v>2</v>
      </c>
      <c r="F2701">
        <f>60*C2701+D2701</f>
        <v>660</v>
      </c>
      <c r="G2701">
        <f>IF(MONTH(A2701)&gt;10,1,IF(MONTH(A2701)&lt;4,1,0))</f>
        <v>1</v>
      </c>
      <c r="H2701">
        <f>IF(AND(F2701&gt;=6*60,F2701&lt;10*60),1,IF(F2701&gt;=15*60,1,IF(F2701&lt;1*60,1,0)))</f>
        <v>0</v>
      </c>
      <c r="I2701">
        <f>IF(AND(F2701&gt;=1*60,F2701&lt;6*60),1,0)</f>
        <v>0</v>
      </c>
      <c r="J2701">
        <f>IF(AND(F2701&gt;=10*60,F2701&lt;15*60),1,0)</f>
        <v>1</v>
      </c>
      <c r="K2701">
        <f>IF(AND(F2701&gt;=16*60,F2701&lt;21*60),1,0)</f>
        <v>0</v>
      </c>
      <c r="L2701">
        <f>K2701*G2701</f>
        <v>0</v>
      </c>
      <c r="M2701">
        <f>H2701*B2701</f>
        <v>0</v>
      </c>
      <c r="N2701">
        <f>I2701*B2701</f>
        <v>0</v>
      </c>
      <c r="O2701">
        <f>J2701*B2701</f>
        <v>6.3E-2</v>
      </c>
    </row>
    <row r="2702" spans="1:15" x14ac:dyDescent="0.25">
      <c r="A2702" s="1">
        <v>41323.1875</v>
      </c>
      <c r="B2702">
        <v>6.3E-2</v>
      </c>
      <c r="C2702">
        <f>HOUR(A2702)</f>
        <v>4</v>
      </c>
      <c r="D2702">
        <f>MINUTE(A2702)</f>
        <v>30</v>
      </c>
      <c r="E2702">
        <v>2</v>
      </c>
      <c r="F2702">
        <f>60*C2702+D2702</f>
        <v>270</v>
      </c>
      <c r="G2702">
        <f>IF(MONTH(A2702)&gt;10,1,IF(MONTH(A2702)&lt;4,1,0))</f>
        <v>1</v>
      </c>
      <c r="H2702">
        <f>IF(AND(F2702&gt;=6*60,F2702&lt;10*60),1,IF(F2702&gt;=15*60,1,IF(F2702&lt;1*60,1,0)))</f>
        <v>0</v>
      </c>
      <c r="I2702">
        <f>IF(AND(F2702&gt;=1*60,F2702&lt;6*60),1,0)</f>
        <v>1</v>
      </c>
      <c r="J2702">
        <f>IF(AND(F2702&gt;=10*60,F2702&lt;15*60),1,0)</f>
        <v>0</v>
      </c>
      <c r="K2702">
        <f>IF(AND(F2702&gt;=16*60,F2702&lt;21*60),1,0)</f>
        <v>0</v>
      </c>
      <c r="L2702">
        <f>K2702*G2702</f>
        <v>0</v>
      </c>
      <c r="M2702">
        <f>H2702*B2702</f>
        <v>0</v>
      </c>
      <c r="N2702">
        <f>I2702*B2702</f>
        <v>6.3E-2</v>
      </c>
      <c r="O2702">
        <f>J2702*B2702</f>
        <v>0</v>
      </c>
    </row>
    <row r="2703" spans="1:15" x14ac:dyDescent="0.25">
      <c r="A2703" s="1">
        <v>41323.5</v>
      </c>
      <c r="B2703">
        <v>6.3E-2</v>
      </c>
      <c r="C2703">
        <f>HOUR(A2703)</f>
        <v>12</v>
      </c>
      <c r="D2703">
        <f>MINUTE(A2703)</f>
        <v>0</v>
      </c>
      <c r="E2703">
        <v>2</v>
      </c>
      <c r="F2703">
        <f>60*C2703+D2703</f>
        <v>720</v>
      </c>
      <c r="G2703">
        <f>IF(MONTH(A2703)&gt;10,1,IF(MONTH(A2703)&lt;4,1,0))</f>
        <v>1</v>
      </c>
      <c r="H2703">
        <f>IF(AND(F2703&gt;=6*60,F2703&lt;10*60),1,IF(F2703&gt;=15*60,1,IF(F2703&lt;1*60,1,0)))</f>
        <v>0</v>
      </c>
      <c r="I2703">
        <f>IF(AND(F2703&gt;=1*60,F2703&lt;6*60),1,0)</f>
        <v>0</v>
      </c>
      <c r="J2703">
        <f>IF(AND(F2703&gt;=10*60,F2703&lt;15*60),1,0)</f>
        <v>1</v>
      </c>
      <c r="K2703">
        <f>IF(AND(F2703&gt;=16*60,F2703&lt;21*60),1,0)</f>
        <v>0</v>
      </c>
      <c r="L2703">
        <f>K2703*G2703</f>
        <v>0</v>
      </c>
      <c r="M2703">
        <f>H2703*B2703</f>
        <v>0</v>
      </c>
      <c r="N2703">
        <f>I2703*B2703</f>
        <v>0</v>
      </c>
      <c r="O2703">
        <f>J2703*B2703</f>
        <v>6.3E-2</v>
      </c>
    </row>
    <row r="2704" spans="1:15" x14ac:dyDescent="0.25">
      <c r="A2704" s="1">
        <v>41332.395833333299</v>
      </c>
      <c r="B2704">
        <v>6.3E-2</v>
      </c>
      <c r="C2704">
        <f>HOUR(A2704)</f>
        <v>9</v>
      </c>
      <c r="D2704">
        <f>MINUTE(A2704)</f>
        <v>30</v>
      </c>
      <c r="E2704">
        <v>2</v>
      </c>
      <c r="F2704">
        <f>60*C2704+D2704</f>
        <v>570</v>
      </c>
      <c r="G2704">
        <f>IF(MONTH(A2704)&gt;10,1,IF(MONTH(A2704)&lt;4,1,0))</f>
        <v>1</v>
      </c>
      <c r="H2704">
        <f>IF(AND(F2704&gt;=6*60,F2704&lt;10*60),1,IF(F2704&gt;=15*60,1,IF(F2704&lt;1*60,1,0)))</f>
        <v>1</v>
      </c>
      <c r="I2704">
        <f>IF(AND(F2704&gt;=1*60,F2704&lt;6*60),1,0)</f>
        <v>0</v>
      </c>
      <c r="J2704">
        <f>IF(AND(F2704&gt;=10*60,F2704&lt;15*60),1,0)</f>
        <v>0</v>
      </c>
      <c r="K2704">
        <f>IF(AND(F2704&gt;=16*60,F2704&lt;21*60),1,0)</f>
        <v>0</v>
      </c>
      <c r="L2704">
        <f>K2704*G2704</f>
        <v>0</v>
      </c>
      <c r="M2704">
        <f>H2704*B2704</f>
        <v>6.3E-2</v>
      </c>
      <c r="N2704">
        <f>I2704*B2704</f>
        <v>0</v>
      </c>
      <c r="O2704">
        <f>J2704*B2704</f>
        <v>0</v>
      </c>
    </row>
    <row r="2705" spans="1:15" x14ac:dyDescent="0.25">
      <c r="A2705" s="1">
        <v>41307.4375</v>
      </c>
      <c r="B2705">
        <v>6.2E-2</v>
      </c>
      <c r="C2705">
        <f>HOUR(A2705)</f>
        <v>10</v>
      </c>
      <c r="D2705">
        <f>MINUTE(A2705)</f>
        <v>30</v>
      </c>
      <c r="E2705">
        <v>2</v>
      </c>
      <c r="F2705">
        <f>60*C2705+D2705</f>
        <v>630</v>
      </c>
      <c r="G2705">
        <f>IF(MONTH(A2705)&gt;10,1,IF(MONTH(A2705)&lt;4,1,0))</f>
        <v>1</v>
      </c>
      <c r="H2705">
        <f>IF(AND(F2705&gt;=6*60,F2705&lt;10*60),1,IF(F2705&gt;=15*60,1,IF(F2705&lt;1*60,1,0)))</f>
        <v>0</v>
      </c>
      <c r="I2705">
        <f>IF(AND(F2705&gt;=1*60,F2705&lt;6*60),1,0)</f>
        <v>0</v>
      </c>
      <c r="J2705">
        <f>IF(AND(F2705&gt;=10*60,F2705&lt;15*60),1,0)</f>
        <v>1</v>
      </c>
      <c r="K2705">
        <f>IF(AND(F2705&gt;=16*60,F2705&lt;21*60),1,0)</f>
        <v>0</v>
      </c>
      <c r="L2705">
        <f>K2705*G2705</f>
        <v>0</v>
      </c>
      <c r="M2705">
        <f>H2705*B2705</f>
        <v>0</v>
      </c>
      <c r="N2705">
        <f>I2705*B2705</f>
        <v>0</v>
      </c>
      <c r="O2705">
        <f>J2705*B2705</f>
        <v>6.2E-2</v>
      </c>
    </row>
    <row r="2706" spans="1:15" x14ac:dyDescent="0.25">
      <c r="A2706" s="1">
        <v>41308.145833333299</v>
      </c>
      <c r="B2706">
        <v>6.2E-2</v>
      </c>
      <c r="C2706">
        <f>HOUR(A2706)</f>
        <v>3</v>
      </c>
      <c r="D2706">
        <f>MINUTE(A2706)</f>
        <v>30</v>
      </c>
      <c r="E2706">
        <v>2</v>
      </c>
      <c r="F2706">
        <f>60*C2706+D2706</f>
        <v>210</v>
      </c>
      <c r="G2706">
        <f>IF(MONTH(A2706)&gt;10,1,IF(MONTH(A2706)&lt;4,1,0))</f>
        <v>1</v>
      </c>
      <c r="H2706">
        <f>IF(AND(F2706&gt;=6*60,F2706&lt;10*60),1,IF(F2706&gt;=15*60,1,IF(F2706&lt;1*60,1,0)))</f>
        <v>0</v>
      </c>
      <c r="I2706">
        <f>IF(AND(F2706&gt;=1*60,F2706&lt;6*60),1,0)</f>
        <v>1</v>
      </c>
      <c r="J2706">
        <f>IF(AND(F2706&gt;=10*60,F2706&lt;15*60),1,0)</f>
        <v>0</v>
      </c>
      <c r="K2706">
        <f>IF(AND(F2706&gt;=16*60,F2706&lt;21*60),1,0)</f>
        <v>0</v>
      </c>
      <c r="L2706">
        <f>K2706*G2706</f>
        <v>0</v>
      </c>
      <c r="M2706">
        <f>H2706*B2706</f>
        <v>0</v>
      </c>
      <c r="N2706">
        <f>I2706*B2706</f>
        <v>6.2E-2</v>
      </c>
      <c r="O2706">
        <f>J2706*B2706</f>
        <v>0</v>
      </c>
    </row>
    <row r="2707" spans="1:15" x14ac:dyDescent="0.25">
      <c r="A2707" s="1">
        <v>41314.354166666701</v>
      </c>
      <c r="B2707">
        <v>6.2E-2</v>
      </c>
      <c r="C2707">
        <f>HOUR(A2707)</f>
        <v>8</v>
      </c>
      <c r="D2707">
        <f>MINUTE(A2707)</f>
        <v>30</v>
      </c>
      <c r="E2707">
        <v>2</v>
      </c>
      <c r="F2707">
        <f>60*C2707+D2707</f>
        <v>510</v>
      </c>
      <c r="G2707">
        <f>IF(MONTH(A2707)&gt;10,1,IF(MONTH(A2707)&lt;4,1,0))</f>
        <v>1</v>
      </c>
      <c r="H2707">
        <f>IF(AND(F2707&gt;=6*60,F2707&lt;10*60),1,IF(F2707&gt;=15*60,1,IF(F2707&lt;1*60,1,0)))</f>
        <v>1</v>
      </c>
      <c r="I2707">
        <f>IF(AND(F2707&gt;=1*60,F2707&lt;6*60),1,0)</f>
        <v>0</v>
      </c>
      <c r="J2707">
        <f>IF(AND(F2707&gt;=10*60,F2707&lt;15*60),1,0)</f>
        <v>0</v>
      </c>
      <c r="K2707">
        <f>IF(AND(F2707&gt;=16*60,F2707&lt;21*60),1,0)</f>
        <v>0</v>
      </c>
      <c r="L2707">
        <f>K2707*G2707</f>
        <v>0</v>
      </c>
      <c r="M2707">
        <f>H2707*B2707</f>
        <v>6.2E-2</v>
      </c>
      <c r="N2707">
        <f>I2707*B2707</f>
        <v>0</v>
      </c>
      <c r="O2707">
        <f>J2707*B2707</f>
        <v>0</v>
      </c>
    </row>
    <row r="2708" spans="1:15" x14ac:dyDescent="0.25">
      <c r="A2708" s="1">
        <v>41318.020833333299</v>
      </c>
      <c r="B2708">
        <v>6.2E-2</v>
      </c>
      <c r="C2708">
        <f>HOUR(A2708)</f>
        <v>0</v>
      </c>
      <c r="D2708">
        <f>MINUTE(A2708)</f>
        <v>30</v>
      </c>
      <c r="E2708">
        <v>2</v>
      </c>
      <c r="F2708">
        <f>60*C2708+D2708</f>
        <v>30</v>
      </c>
      <c r="G2708">
        <f>IF(MONTH(A2708)&gt;10,1,IF(MONTH(A2708)&lt;4,1,0))</f>
        <v>1</v>
      </c>
      <c r="H2708">
        <f>IF(AND(F2708&gt;=6*60,F2708&lt;10*60),1,IF(F2708&gt;=15*60,1,IF(F2708&lt;1*60,1,0)))</f>
        <v>1</v>
      </c>
      <c r="I2708">
        <f>IF(AND(F2708&gt;=1*60,F2708&lt;6*60),1,0)</f>
        <v>0</v>
      </c>
      <c r="J2708">
        <f>IF(AND(F2708&gt;=10*60,F2708&lt;15*60),1,0)</f>
        <v>0</v>
      </c>
      <c r="K2708">
        <f>IF(AND(F2708&gt;=16*60,F2708&lt;21*60),1,0)</f>
        <v>0</v>
      </c>
      <c r="L2708">
        <f>K2708*G2708</f>
        <v>0</v>
      </c>
      <c r="M2708">
        <f>H2708*B2708</f>
        <v>6.2E-2</v>
      </c>
      <c r="N2708">
        <f>I2708*B2708</f>
        <v>0</v>
      </c>
      <c r="O2708">
        <f>J2708*B2708</f>
        <v>0</v>
      </c>
    </row>
    <row r="2709" spans="1:15" x14ac:dyDescent="0.25">
      <c r="A2709" s="1">
        <v>41318.166666666701</v>
      </c>
      <c r="B2709">
        <v>6.2E-2</v>
      </c>
      <c r="C2709">
        <f>HOUR(A2709)</f>
        <v>4</v>
      </c>
      <c r="D2709">
        <f>MINUTE(A2709)</f>
        <v>0</v>
      </c>
      <c r="E2709">
        <v>2</v>
      </c>
      <c r="F2709">
        <f>60*C2709+D2709</f>
        <v>240</v>
      </c>
      <c r="G2709">
        <f>IF(MONTH(A2709)&gt;10,1,IF(MONTH(A2709)&lt;4,1,0))</f>
        <v>1</v>
      </c>
      <c r="H2709">
        <f>IF(AND(F2709&gt;=6*60,F2709&lt;10*60),1,IF(F2709&gt;=15*60,1,IF(F2709&lt;1*60,1,0)))</f>
        <v>0</v>
      </c>
      <c r="I2709">
        <f>IF(AND(F2709&gt;=1*60,F2709&lt;6*60),1,0)</f>
        <v>1</v>
      </c>
      <c r="J2709">
        <f>IF(AND(F2709&gt;=10*60,F2709&lt;15*60),1,0)</f>
        <v>0</v>
      </c>
      <c r="K2709">
        <f>IF(AND(F2709&gt;=16*60,F2709&lt;21*60),1,0)</f>
        <v>0</v>
      </c>
      <c r="L2709">
        <f>K2709*G2709</f>
        <v>0</v>
      </c>
      <c r="M2709">
        <f>H2709*B2709</f>
        <v>0</v>
      </c>
      <c r="N2709">
        <f>I2709*B2709</f>
        <v>6.2E-2</v>
      </c>
      <c r="O2709">
        <f>J2709*B2709</f>
        <v>0</v>
      </c>
    </row>
    <row r="2710" spans="1:15" x14ac:dyDescent="0.25">
      <c r="A2710" s="1">
        <v>41319.145833333299</v>
      </c>
      <c r="B2710">
        <v>6.2E-2</v>
      </c>
      <c r="C2710">
        <f>HOUR(A2710)</f>
        <v>3</v>
      </c>
      <c r="D2710">
        <f>MINUTE(A2710)</f>
        <v>30</v>
      </c>
      <c r="E2710">
        <v>2</v>
      </c>
      <c r="F2710">
        <f>60*C2710+D2710</f>
        <v>210</v>
      </c>
      <c r="G2710">
        <f>IF(MONTH(A2710)&gt;10,1,IF(MONTH(A2710)&lt;4,1,0))</f>
        <v>1</v>
      </c>
      <c r="H2710">
        <f>IF(AND(F2710&gt;=6*60,F2710&lt;10*60),1,IF(F2710&gt;=15*60,1,IF(F2710&lt;1*60,1,0)))</f>
        <v>0</v>
      </c>
      <c r="I2710">
        <f>IF(AND(F2710&gt;=1*60,F2710&lt;6*60),1,0)</f>
        <v>1</v>
      </c>
      <c r="J2710">
        <f>IF(AND(F2710&gt;=10*60,F2710&lt;15*60),1,0)</f>
        <v>0</v>
      </c>
      <c r="K2710">
        <f>IF(AND(F2710&gt;=16*60,F2710&lt;21*60),1,0)</f>
        <v>0</v>
      </c>
      <c r="L2710">
        <f>K2710*G2710</f>
        <v>0</v>
      </c>
      <c r="M2710">
        <f>H2710*B2710</f>
        <v>0</v>
      </c>
      <c r="N2710">
        <f>I2710*B2710</f>
        <v>6.2E-2</v>
      </c>
      <c r="O2710">
        <f>J2710*B2710</f>
        <v>0</v>
      </c>
    </row>
    <row r="2711" spans="1:15" x14ac:dyDescent="0.25">
      <c r="A2711" s="1">
        <v>41332.416666666701</v>
      </c>
      <c r="B2711">
        <v>6.2E-2</v>
      </c>
      <c r="C2711">
        <f>HOUR(A2711)</f>
        <v>10</v>
      </c>
      <c r="D2711">
        <f>MINUTE(A2711)</f>
        <v>0</v>
      </c>
      <c r="E2711">
        <v>2</v>
      </c>
      <c r="F2711">
        <f>60*C2711+D2711</f>
        <v>600</v>
      </c>
      <c r="G2711">
        <f>IF(MONTH(A2711)&gt;10,1,IF(MONTH(A2711)&lt;4,1,0))</f>
        <v>1</v>
      </c>
      <c r="H2711">
        <f>IF(AND(F2711&gt;=6*60,F2711&lt;10*60),1,IF(F2711&gt;=15*60,1,IF(F2711&lt;1*60,1,0)))</f>
        <v>0</v>
      </c>
      <c r="I2711">
        <f>IF(AND(F2711&gt;=1*60,F2711&lt;6*60),1,0)</f>
        <v>0</v>
      </c>
      <c r="J2711">
        <f>IF(AND(F2711&gt;=10*60,F2711&lt;15*60),1,0)</f>
        <v>1</v>
      </c>
      <c r="K2711">
        <f>IF(AND(F2711&gt;=16*60,F2711&lt;21*60),1,0)</f>
        <v>0</v>
      </c>
      <c r="L2711">
        <f>K2711*G2711</f>
        <v>0</v>
      </c>
      <c r="M2711">
        <f>H2711*B2711</f>
        <v>0</v>
      </c>
      <c r="N2711">
        <f>I2711*B2711</f>
        <v>0</v>
      </c>
      <c r="O2711">
        <f>J2711*B2711</f>
        <v>6.2E-2</v>
      </c>
    </row>
    <row r="2712" spans="1:15" x14ac:dyDescent="0.25">
      <c r="A2712" s="1">
        <v>41310.145833333299</v>
      </c>
      <c r="B2712">
        <v>6.0999999999999999E-2</v>
      </c>
      <c r="C2712">
        <f>HOUR(A2712)</f>
        <v>3</v>
      </c>
      <c r="D2712">
        <f>MINUTE(A2712)</f>
        <v>30</v>
      </c>
      <c r="E2712">
        <v>2</v>
      </c>
      <c r="F2712">
        <f>60*C2712+D2712</f>
        <v>210</v>
      </c>
      <c r="G2712">
        <f>IF(MONTH(A2712)&gt;10,1,IF(MONTH(A2712)&lt;4,1,0))</f>
        <v>1</v>
      </c>
      <c r="H2712">
        <f>IF(AND(F2712&gt;=6*60,F2712&lt;10*60),1,IF(F2712&gt;=15*60,1,IF(F2712&lt;1*60,1,0)))</f>
        <v>0</v>
      </c>
      <c r="I2712">
        <f>IF(AND(F2712&gt;=1*60,F2712&lt;6*60),1,0)</f>
        <v>1</v>
      </c>
      <c r="J2712">
        <f>IF(AND(F2712&gt;=10*60,F2712&lt;15*60),1,0)</f>
        <v>0</v>
      </c>
      <c r="K2712">
        <f>IF(AND(F2712&gt;=16*60,F2712&lt;21*60),1,0)</f>
        <v>0</v>
      </c>
      <c r="L2712">
        <f>K2712*G2712</f>
        <v>0</v>
      </c>
      <c r="M2712">
        <f>H2712*B2712</f>
        <v>0</v>
      </c>
      <c r="N2712">
        <f>I2712*B2712</f>
        <v>6.0999999999999999E-2</v>
      </c>
      <c r="O2712">
        <f>J2712*B2712</f>
        <v>0</v>
      </c>
    </row>
    <row r="2713" spans="1:15" x14ac:dyDescent="0.25">
      <c r="A2713" s="1">
        <v>41313.0625</v>
      </c>
      <c r="B2713">
        <v>6.0999999999999999E-2</v>
      </c>
      <c r="C2713">
        <f>HOUR(A2713)</f>
        <v>1</v>
      </c>
      <c r="D2713">
        <f>MINUTE(A2713)</f>
        <v>30</v>
      </c>
      <c r="E2713">
        <v>2</v>
      </c>
      <c r="F2713">
        <f>60*C2713+D2713</f>
        <v>90</v>
      </c>
      <c r="G2713">
        <f>IF(MONTH(A2713)&gt;10,1,IF(MONTH(A2713)&lt;4,1,0))</f>
        <v>1</v>
      </c>
      <c r="H2713">
        <f>IF(AND(F2713&gt;=6*60,F2713&lt;10*60),1,IF(F2713&gt;=15*60,1,IF(F2713&lt;1*60,1,0)))</f>
        <v>0</v>
      </c>
      <c r="I2713">
        <f>IF(AND(F2713&gt;=1*60,F2713&lt;6*60),1,0)</f>
        <v>1</v>
      </c>
      <c r="J2713">
        <f>IF(AND(F2713&gt;=10*60,F2713&lt;15*60),1,0)</f>
        <v>0</v>
      </c>
      <c r="K2713">
        <f>IF(AND(F2713&gt;=16*60,F2713&lt;21*60),1,0)</f>
        <v>0</v>
      </c>
      <c r="L2713">
        <f>K2713*G2713</f>
        <v>0</v>
      </c>
      <c r="M2713">
        <f>H2713*B2713</f>
        <v>0</v>
      </c>
      <c r="N2713">
        <f>I2713*B2713</f>
        <v>6.0999999999999999E-2</v>
      </c>
      <c r="O2713">
        <f>J2713*B2713</f>
        <v>0</v>
      </c>
    </row>
    <row r="2714" spans="1:15" x14ac:dyDescent="0.25">
      <c r="A2714" s="1">
        <v>41319.375</v>
      </c>
      <c r="B2714">
        <v>6.0999999999999999E-2</v>
      </c>
      <c r="C2714">
        <f>HOUR(A2714)</f>
        <v>9</v>
      </c>
      <c r="D2714">
        <f>MINUTE(A2714)</f>
        <v>0</v>
      </c>
      <c r="E2714">
        <v>2</v>
      </c>
      <c r="F2714">
        <f>60*C2714+D2714</f>
        <v>540</v>
      </c>
      <c r="G2714">
        <f>IF(MONTH(A2714)&gt;10,1,IF(MONTH(A2714)&lt;4,1,0))</f>
        <v>1</v>
      </c>
      <c r="H2714">
        <f>IF(AND(F2714&gt;=6*60,F2714&lt;10*60),1,IF(F2714&gt;=15*60,1,IF(F2714&lt;1*60,1,0)))</f>
        <v>1</v>
      </c>
      <c r="I2714">
        <f>IF(AND(F2714&gt;=1*60,F2714&lt;6*60),1,0)</f>
        <v>0</v>
      </c>
      <c r="J2714">
        <f>IF(AND(F2714&gt;=10*60,F2714&lt;15*60),1,0)</f>
        <v>0</v>
      </c>
      <c r="K2714">
        <f>IF(AND(F2714&gt;=16*60,F2714&lt;21*60),1,0)</f>
        <v>0</v>
      </c>
      <c r="L2714">
        <f>K2714*G2714</f>
        <v>0</v>
      </c>
      <c r="M2714">
        <f>H2714*B2714</f>
        <v>6.0999999999999999E-2</v>
      </c>
      <c r="N2714">
        <f>I2714*B2714</f>
        <v>0</v>
      </c>
      <c r="O2714">
        <f>J2714*B2714</f>
        <v>0</v>
      </c>
    </row>
    <row r="2715" spans="1:15" x14ac:dyDescent="0.25">
      <c r="A2715" s="1">
        <v>41328.208333333299</v>
      </c>
      <c r="B2715">
        <v>6.0999999999999999E-2</v>
      </c>
      <c r="C2715">
        <f>HOUR(A2715)</f>
        <v>5</v>
      </c>
      <c r="D2715">
        <f>MINUTE(A2715)</f>
        <v>0</v>
      </c>
      <c r="E2715">
        <v>2</v>
      </c>
      <c r="F2715">
        <f>60*C2715+D2715</f>
        <v>300</v>
      </c>
      <c r="G2715">
        <f>IF(MONTH(A2715)&gt;10,1,IF(MONTH(A2715)&lt;4,1,0))</f>
        <v>1</v>
      </c>
      <c r="H2715">
        <f>IF(AND(F2715&gt;=6*60,F2715&lt;10*60),1,IF(F2715&gt;=15*60,1,IF(F2715&lt;1*60,1,0)))</f>
        <v>0</v>
      </c>
      <c r="I2715">
        <f>IF(AND(F2715&gt;=1*60,F2715&lt;6*60),1,0)</f>
        <v>1</v>
      </c>
      <c r="J2715">
        <f>IF(AND(F2715&gt;=10*60,F2715&lt;15*60),1,0)</f>
        <v>0</v>
      </c>
      <c r="K2715">
        <f>IF(AND(F2715&gt;=16*60,F2715&lt;21*60),1,0)</f>
        <v>0</v>
      </c>
      <c r="L2715">
        <f>K2715*G2715</f>
        <v>0</v>
      </c>
      <c r="M2715">
        <f>H2715*B2715</f>
        <v>0</v>
      </c>
      <c r="N2715">
        <f>I2715*B2715</f>
        <v>6.0999999999999999E-2</v>
      </c>
      <c r="O2715">
        <f>J2715*B2715</f>
        <v>0</v>
      </c>
    </row>
    <row r="2716" spans="1:15" x14ac:dyDescent="0.25">
      <c r="A2716" s="1">
        <v>41331.625</v>
      </c>
      <c r="B2716">
        <v>6.0999999999999999E-2</v>
      </c>
      <c r="C2716">
        <f>HOUR(A2716)</f>
        <v>15</v>
      </c>
      <c r="D2716">
        <f>MINUTE(A2716)</f>
        <v>0</v>
      </c>
      <c r="E2716">
        <v>2</v>
      </c>
      <c r="F2716">
        <f>60*C2716+D2716</f>
        <v>900</v>
      </c>
      <c r="G2716">
        <f>IF(MONTH(A2716)&gt;10,1,IF(MONTH(A2716)&lt;4,1,0))</f>
        <v>1</v>
      </c>
      <c r="H2716">
        <f>IF(AND(F2716&gt;=6*60,F2716&lt;10*60),1,IF(F2716&gt;=15*60,1,IF(F2716&lt;1*60,1,0)))</f>
        <v>1</v>
      </c>
      <c r="I2716">
        <f>IF(AND(F2716&gt;=1*60,F2716&lt;6*60),1,0)</f>
        <v>0</v>
      </c>
      <c r="J2716">
        <f>IF(AND(F2716&gt;=10*60,F2716&lt;15*60),1,0)</f>
        <v>0</v>
      </c>
      <c r="K2716">
        <f>IF(AND(F2716&gt;=16*60,F2716&lt;21*60),1,0)</f>
        <v>0</v>
      </c>
      <c r="L2716">
        <f>K2716*G2716</f>
        <v>0</v>
      </c>
      <c r="M2716">
        <f>H2716*B2716</f>
        <v>6.0999999999999999E-2</v>
      </c>
      <c r="N2716">
        <f>I2716*B2716</f>
        <v>0</v>
      </c>
      <c r="O2716">
        <f>J2716*B2716</f>
        <v>0</v>
      </c>
    </row>
    <row r="2717" spans="1:15" x14ac:dyDescent="0.25">
      <c r="A2717" s="1">
        <v>41333.979166666701</v>
      </c>
      <c r="B2717">
        <v>6.0999999999999999E-2</v>
      </c>
      <c r="C2717">
        <f>HOUR(A2717)</f>
        <v>23</v>
      </c>
      <c r="D2717">
        <f>MINUTE(A2717)</f>
        <v>30</v>
      </c>
      <c r="E2717">
        <v>2</v>
      </c>
      <c r="F2717">
        <f>60*C2717+D2717</f>
        <v>1410</v>
      </c>
      <c r="G2717">
        <f>IF(MONTH(A2717)&gt;10,1,IF(MONTH(A2717)&lt;4,1,0))</f>
        <v>1</v>
      </c>
      <c r="H2717">
        <f>IF(AND(F2717&gt;=6*60,F2717&lt;10*60),1,IF(F2717&gt;=15*60,1,IF(F2717&lt;1*60,1,0)))</f>
        <v>1</v>
      </c>
      <c r="I2717">
        <f>IF(AND(F2717&gt;=1*60,F2717&lt;6*60),1,0)</f>
        <v>0</v>
      </c>
      <c r="J2717">
        <f>IF(AND(F2717&gt;=10*60,F2717&lt;15*60),1,0)</f>
        <v>0</v>
      </c>
      <c r="K2717">
        <f>IF(AND(F2717&gt;=16*60,F2717&lt;21*60),1,0)</f>
        <v>0</v>
      </c>
      <c r="L2717">
        <f>K2717*G2717</f>
        <v>0</v>
      </c>
      <c r="M2717">
        <f>H2717*B2717</f>
        <v>6.0999999999999999E-2</v>
      </c>
      <c r="N2717">
        <f>I2717*B2717</f>
        <v>0</v>
      </c>
      <c r="O2717">
        <f>J2717*B2717</f>
        <v>0</v>
      </c>
    </row>
    <row r="2718" spans="1:15" x14ac:dyDescent="0.25">
      <c r="A2718" s="1">
        <v>41310.333333333299</v>
      </c>
      <c r="B2718">
        <v>0.06</v>
      </c>
      <c r="C2718">
        <f>HOUR(A2718)</f>
        <v>8</v>
      </c>
      <c r="D2718">
        <f>MINUTE(A2718)</f>
        <v>0</v>
      </c>
      <c r="E2718">
        <v>2</v>
      </c>
      <c r="F2718">
        <f>60*C2718+D2718</f>
        <v>480</v>
      </c>
      <c r="G2718">
        <f>IF(MONTH(A2718)&gt;10,1,IF(MONTH(A2718)&lt;4,1,0))</f>
        <v>1</v>
      </c>
      <c r="H2718">
        <f>IF(AND(F2718&gt;=6*60,F2718&lt;10*60),1,IF(F2718&gt;=15*60,1,IF(F2718&lt;1*60,1,0)))</f>
        <v>1</v>
      </c>
      <c r="I2718">
        <f>IF(AND(F2718&gt;=1*60,F2718&lt;6*60),1,0)</f>
        <v>0</v>
      </c>
      <c r="J2718">
        <f>IF(AND(F2718&gt;=10*60,F2718&lt;15*60),1,0)</f>
        <v>0</v>
      </c>
      <c r="K2718">
        <f>IF(AND(F2718&gt;=16*60,F2718&lt;21*60),1,0)</f>
        <v>0</v>
      </c>
      <c r="L2718">
        <f>K2718*G2718</f>
        <v>0</v>
      </c>
      <c r="M2718">
        <f>H2718*B2718</f>
        <v>0.06</v>
      </c>
      <c r="N2718">
        <f>I2718*B2718</f>
        <v>0</v>
      </c>
      <c r="O2718">
        <f>J2718*B2718</f>
        <v>0</v>
      </c>
    </row>
    <row r="2719" spans="1:15" x14ac:dyDescent="0.25">
      <c r="A2719" s="1">
        <v>41317.208333333299</v>
      </c>
      <c r="B2719">
        <v>0.06</v>
      </c>
      <c r="C2719">
        <f>HOUR(A2719)</f>
        <v>5</v>
      </c>
      <c r="D2719">
        <f>MINUTE(A2719)</f>
        <v>0</v>
      </c>
      <c r="E2719">
        <v>2</v>
      </c>
      <c r="F2719">
        <f>60*C2719+D2719</f>
        <v>300</v>
      </c>
      <c r="G2719">
        <f>IF(MONTH(A2719)&gt;10,1,IF(MONTH(A2719)&lt;4,1,0))</f>
        <v>1</v>
      </c>
      <c r="H2719">
        <f>IF(AND(F2719&gt;=6*60,F2719&lt;10*60),1,IF(F2719&gt;=15*60,1,IF(F2719&lt;1*60,1,0)))</f>
        <v>0</v>
      </c>
      <c r="I2719">
        <f>IF(AND(F2719&gt;=1*60,F2719&lt;6*60),1,0)</f>
        <v>1</v>
      </c>
      <c r="J2719">
        <f>IF(AND(F2719&gt;=10*60,F2719&lt;15*60),1,0)</f>
        <v>0</v>
      </c>
      <c r="K2719">
        <f>IF(AND(F2719&gt;=16*60,F2719&lt;21*60),1,0)</f>
        <v>0</v>
      </c>
      <c r="L2719">
        <f>K2719*G2719</f>
        <v>0</v>
      </c>
      <c r="M2719">
        <f>H2719*B2719</f>
        <v>0</v>
      </c>
      <c r="N2719">
        <f>I2719*B2719</f>
        <v>0.06</v>
      </c>
      <c r="O2719">
        <f>J2719*B2719</f>
        <v>0</v>
      </c>
    </row>
    <row r="2720" spans="1:15" x14ac:dyDescent="0.25">
      <c r="A2720" s="1">
        <v>41317.666666666701</v>
      </c>
      <c r="B2720">
        <v>0.06</v>
      </c>
      <c r="C2720">
        <f>HOUR(A2720)</f>
        <v>16</v>
      </c>
      <c r="D2720">
        <f>MINUTE(A2720)</f>
        <v>0</v>
      </c>
      <c r="E2720">
        <v>2</v>
      </c>
      <c r="F2720">
        <f>60*C2720+D2720</f>
        <v>960</v>
      </c>
      <c r="G2720">
        <f>IF(MONTH(A2720)&gt;10,1,IF(MONTH(A2720)&lt;4,1,0))</f>
        <v>1</v>
      </c>
      <c r="H2720">
        <f>IF(AND(F2720&gt;=6*60,F2720&lt;10*60),1,IF(F2720&gt;=15*60,1,IF(F2720&lt;1*60,1,0)))</f>
        <v>1</v>
      </c>
      <c r="I2720">
        <f>IF(AND(F2720&gt;=1*60,F2720&lt;6*60),1,0)</f>
        <v>0</v>
      </c>
      <c r="J2720">
        <f>IF(AND(F2720&gt;=10*60,F2720&lt;15*60),1,0)</f>
        <v>0</v>
      </c>
      <c r="K2720">
        <f>IF(AND(F2720&gt;=16*60,F2720&lt;21*60),1,0)</f>
        <v>1</v>
      </c>
      <c r="L2720">
        <f>K2720*G2720</f>
        <v>1</v>
      </c>
      <c r="M2720">
        <f>H2720*B2720</f>
        <v>0.06</v>
      </c>
      <c r="N2720">
        <f>I2720*B2720</f>
        <v>0</v>
      </c>
      <c r="O2720">
        <f>J2720*B2720</f>
        <v>0</v>
      </c>
    </row>
    <row r="2721" spans="1:15" x14ac:dyDescent="0.25">
      <c r="A2721" s="1">
        <v>41319.104166666701</v>
      </c>
      <c r="B2721">
        <v>0.06</v>
      </c>
      <c r="C2721">
        <f>HOUR(A2721)</f>
        <v>2</v>
      </c>
      <c r="D2721">
        <f>MINUTE(A2721)</f>
        <v>30</v>
      </c>
      <c r="E2721">
        <v>2</v>
      </c>
      <c r="F2721">
        <f>60*C2721+D2721</f>
        <v>150</v>
      </c>
      <c r="G2721">
        <f>IF(MONTH(A2721)&gt;10,1,IF(MONTH(A2721)&lt;4,1,0))</f>
        <v>1</v>
      </c>
      <c r="H2721">
        <f>IF(AND(F2721&gt;=6*60,F2721&lt;10*60),1,IF(F2721&gt;=15*60,1,IF(F2721&lt;1*60,1,0)))</f>
        <v>0</v>
      </c>
      <c r="I2721">
        <f>IF(AND(F2721&gt;=1*60,F2721&lt;6*60),1,0)</f>
        <v>1</v>
      </c>
      <c r="J2721">
        <f>IF(AND(F2721&gt;=10*60,F2721&lt;15*60),1,0)</f>
        <v>0</v>
      </c>
      <c r="K2721">
        <f>IF(AND(F2721&gt;=16*60,F2721&lt;21*60),1,0)</f>
        <v>0</v>
      </c>
      <c r="L2721">
        <f>K2721*G2721</f>
        <v>0</v>
      </c>
      <c r="M2721">
        <f>H2721*B2721</f>
        <v>0</v>
      </c>
      <c r="N2721">
        <f>I2721*B2721</f>
        <v>0.06</v>
      </c>
      <c r="O2721">
        <f>J2721*B2721</f>
        <v>0</v>
      </c>
    </row>
    <row r="2722" spans="1:15" x14ac:dyDescent="0.25">
      <c r="A2722" s="1">
        <v>41320.1875</v>
      </c>
      <c r="B2722">
        <v>0.06</v>
      </c>
      <c r="C2722">
        <f>HOUR(A2722)</f>
        <v>4</v>
      </c>
      <c r="D2722">
        <f>MINUTE(A2722)</f>
        <v>30</v>
      </c>
      <c r="E2722">
        <v>2</v>
      </c>
      <c r="F2722">
        <f>60*C2722+D2722</f>
        <v>270</v>
      </c>
      <c r="G2722">
        <f>IF(MONTH(A2722)&gt;10,1,IF(MONTH(A2722)&lt;4,1,0))</f>
        <v>1</v>
      </c>
      <c r="H2722">
        <f>IF(AND(F2722&gt;=6*60,F2722&lt;10*60),1,IF(F2722&gt;=15*60,1,IF(F2722&lt;1*60,1,0)))</f>
        <v>0</v>
      </c>
      <c r="I2722">
        <f>IF(AND(F2722&gt;=1*60,F2722&lt;6*60),1,0)</f>
        <v>1</v>
      </c>
      <c r="J2722">
        <f>IF(AND(F2722&gt;=10*60,F2722&lt;15*60),1,0)</f>
        <v>0</v>
      </c>
      <c r="K2722">
        <f>IF(AND(F2722&gt;=16*60,F2722&lt;21*60),1,0)</f>
        <v>0</v>
      </c>
      <c r="L2722">
        <f>K2722*G2722</f>
        <v>0</v>
      </c>
      <c r="M2722">
        <f>H2722*B2722</f>
        <v>0</v>
      </c>
      <c r="N2722">
        <f>I2722*B2722</f>
        <v>0.06</v>
      </c>
      <c r="O2722">
        <f>J2722*B2722</f>
        <v>0</v>
      </c>
    </row>
    <row r="2723" spans="1:15" x14ac:dyDescent="0.25">
      <c r="A2723" s="1">
        <v>41323.395833333299</v>
      </c>
      <c r="B2723">
        <v>0.06</v>
      </c>
      <c r="C2723">
        <f>HOUR(A2723)</f>
        <v>9</v>
      </c>
      <c r="D2723">
        <f>MINUTE(A2723)</f>
        <v>30</v>
      </c>
      <c r="E2723">
        <v>2</v>
      </c>
      <c r="F2723">
        <f>60*C2723+D2723</f>
        <v>570</v>
      </c>
      <c r="G2723">
        <f>IF(MONTH(A2723)&gt;10,1,IF(MONTH(A2723)&lt;4,1,0))</f>
        <v>1</v>
      </c>
      <c r="H2723">
        <f>IF(AND(F2723&gt;=6*60,F2723&lt;10*60),1,IF(F2723&gt;=15*60,1,IF(F2723&lt;1*60,1,0)))</f>
        <v>1</v>
      </c>
      <c r="I2723">
        <f>IF(AND(F2723&gt;=1*60,F2723&lt;6*60),1,0)</f>
        <v>0</v>
      </c>
      <c r="J2723">
        <f>IF(AND(F2723&gt;=10*60,F2723&lt;15*60),1,0)</f>
        <v>0</v>
      </c>
      <c r="K2723">
        <f>IF(AND(F2723&gt;=16*60,F2723&lt;21*60),1,0)</f>
        <v>0</v>
      </c>
      <c r="L2723">
        <f>K2723*G2723</f>
        <v>0</v>
      </c>
      <c r="M2723">
        <f>H2723*B2723</f>
        <v>0.06</v>
      </c>
      <c r="N2723">
        <f>I2723*B2723</f>
        <v>0</v>
      </c>
      <c r="O2723">
        <f>J2723*B2723</f>
        <v>0</v>
      </c>
    </row>
    <row r="2724" spans="1:15" x14ac:dyDescent="0.25">
      <c r="A2724" s="1">
        <v>41309.104166666701</v>
      </c>
      <c r="B2724">
        <v>5.8999999999999997E-2</v>
      </c>
      <c r="C2724">
        <f>HOUR(A2724)</f>
        <v>2</v>
      </c>
      <c r="D2724">
        <f>MINUTE(A2724)</f>
        <v>30</v>
      </c>
      <c r="E2724">
        <v>2</v>
      </c>
      <c r="F2724">
        <f>60*C2724+D2724</f>
        <v>150</v>
      </c>
      <c r="G2724">
        <f>IF(MONTH(A2724)&gt;10,1,IF(MONTH(A2724)&lt;4,1,0))</f>
        <v>1</v>
      </c>
      <c r="H2724">
        <f>IF(AND(F2724&gt;=6*60,F2724&lt;10*60),1,IF(F2724&gt;=15*60,1,IF(F2724&lt;1*60,1,0)))</f>
        <v>0</v>
      </c>
      <c r="I2724">
        <f>IF(AND(F2724&gt;=1*60,F2724&lt;6*60),1,0)</f>
        <v>1</v>
      </c>
      <c r="J2724">
        <f>IF(AND(F2724&gt;=10*60,F2724&lt;15*60),1,0)</f>
        <v>0</v>
      </c>
      <c r="K2724">
        <f>IF(AND(F2724&gt;=16*60,F2724&lt;21*60),1,0)</f>
        <v>0</v>
      </c>
      <c r="L2724">
        <f>K2724*G2724</f>
        <v>0</v>
      </c>
      <c r="M2724">
        <f>H2724*B2724</f>
        <v>0</v>
      </c>
      <c r="N2724">
        <f>I2724*B2724</f>
        <v>5.8999999999999997E-2</v>
      </c>
      <c r="O2724">
        <f>J2724*B2724</f>
        <v>0</v>
      </c>
    </row>
    <row r="2725" spans="1:15" x14ac:dyDescent="0.25">
      <c r="A2725" s="1">
        <v>41309.1875</v>
      </c>
      <c r="B2725">
        <v>5.8999999999999997E-2</v>
      </c>
      <c r="C2725">
        <f>HOUR(A2725)</f>
        <v>4</v>
      </c>
      <c r="D2725">
        <f>MINUTE(A2725)</f>
        <v>30</v>
      </c>
      <c r="E2725">
        <v>2</v>
      </c>
      <c r="F2725">
        <f>60*C2725+D2725</f>
        <v>270</v>
      </c>
      <c r="G2725">
        <f>IF(MONTH(A2725)&gt;10,1,IF(MONTH(A2725)&lt;4,1,0))</f>
        <v>1</v>
      </c>
      <c r="H2725">
        <f>IF(AND(F2725&gt;=6*60,F2725&lt;10*60),1,IF(F2725&gt;=15*60,1,IF(F2725&lt;1*60,1,0)))</f>
        <v>0</v>
      </c>
      <c r="I2725">
        <f>IF(AND(F2725&gt;=1*60,F2725&lt;6*60),1,0)</f>
        <v>1</v>
      </c>
      <c r="J2725">
        <f>IF(AND(F2725&gt;=10*60,F2725&lt;15*60),1,0)</f>
        <v>0</v>
      </c>
      <c r="K2725">
        <f>IF(AND(F2725&gt;=16*60,F2725&lt;21*60),1,0)</f>
        <v>0</v>
      </c>
      <c r="L2725">
        <f>K2725*G2725</f>
        <v>0</v>
      </c>
      <c r="M2725">
        <f>H2725*B2725</f>
        <v>0</v>
      </c>
      <c r="N2725">
        <f>I2725*B2725</f>
        <v>5.8999999999999997E-2</v>
      </c>
      <c r="O2725">
        <f>J2725*B2725</f>
        <v>0</v>
      </c>
    </row>
    <row r="2726" spans="1:15" x14ac:dyDescent="0.25">
      <c r="A2726" s="1">
        <v>41310.541666666701</v>
      </c>
      <c r="B2726">
        <v>5.8999999999999997E-2</v>
      </c>
      <c r="C2726">
        <f>HOUR(A2726)</f>
        <v>13</v>
      </c>
      <c r="D2726">
        <f>MINUTE(A2726)</f>
        <v>0</v>
      </c>
      <c r="E2726">
        <v>2</v>
      </c>
      <c r="F2726">
        <f>60*C2726+D2726</f>
        <v>780</v>
      </c>
      <c r="G2726">
        <f>IF(MONTH(A2726)&gt;10,1,IF(MONTH(A2726)&lt;4,1,0))</f>
        <v>1</v>
      </c>
      <c r="H2726">
        <f>IF(AND(F2726&gt;=6*60,F2726&lt;10*60),1,IF(F2726&gt;=15*60,1,IF(F2726&lt;1*60,1,0)))</f>
        <v>0</v>
      </c>
      <c r="I2726">
        <f>IF(AND(F2726&gt;=1*60,F2726&lt;6*60),1,0)</f>
        <v>0</v>
      </c>
      <c r="J2726">
        <f>IF(AND(F2726&gt;=10*60,F2726&lt;15*60),1,0)</f>
        <v>1</v>
      </c>
      <c r="K2726">
        <f>IF(AND(F2726&gt;=16*60,F2726&lt;21*60),1,0)</f>
        <v>0</v>
      </c>
      <c r="L2726">
        <f>K2726*G2726</f>
        <v>0</v>
      </c>
      <c r="M2726">
        <f>H2726*B2726</f>
        <v>0</v>
      </c>
      <c r="N2726">
        <f>I2726*B2726</f>
        <v>0</v>
      </c>
      <c r="O2726">
        <f>J2726*B2726</f>
        <v>5.8999999999999997E-2</v>
      </c>
    </row>
    <row r="2727" spans="1:15" x14ac:dyDescent="0.25">
      <c r="A2727" s="1">
        <v>41319</v>
      </c>
      <c r="B2727">
        <v>5.8999999999999997E-2</v>
      </c>
      <c r="C2727">
        <f>HOUR(A2727)</f>
        <v>0</v>
      </c>
      <c r="D2727">
        <f>MINUTE(A2727)</f>
        <v>0</v>
      </c>
      <c r="E2727">
        <v>2</v>
      </c>
      <c r="F2727">
        <f>60*C2727+D2727</f>
        <v>0</v>
      </c>
      <c r="G2727">
        <f>IF(MONTH(A2727)&gt;10,1,IF(MONTH(A2727)&lt;4,1,0))</f>
        <v>1</v>
      </c>
      <c r="H2727">
        <f>IF(AND(F2727&gt;=6*60,F2727&lt;10*60),1,IF(F2727&gt;=15*60,1,IF(F2727&lt;1*60,1,0)))</f>
        <v>1</v>
      </c>
      <c r="I2727">
        <f>IF(AND(F2727&gt;=1*60,F2727&lt;6*60),1,0)</f>
        <v>0</v>
      </c>
      <c r="J2727">
        <f>IF(AND(F2727&gt;=10*60,F2727&lt;15*60),1,0)</f>
        <v>0</v>
      </c>
      <c r="K2727">
        <f>IF(AND(F2727&gt;=16*60,F2727&lt;21*60),1,0)</f>
        <v>0</v>
      </c>
      <c r="L2727">
        <f>K2727*G2727</f>
        <v>0</v>
      </c>
      <c r="M2727">
        <f>H2727*B2727</f>
        <v>5.8999999999999997E-2</v>
      </c>
      <c r="N2727">
        <f>I2727*B2727</f>
        <v>0</v>
      </c>
      <c r="O2727">
        <f>J2727*B2727</f>
        <v>0</v>
      </c>
    </row>
    <row r="2728" spans="1:15" x14ac:dyDescent="0.25">
      <c r="A2728" s="1">
        <v>41323.0625</v>
      </c>
      <c r="B2728">
        <v>5.8999999999999997E-2</v>
      </c>
      <c r="C2728">
        <f>HOUR(A2728)</f>
        <v>1</v>
      </c>
      <c r="D2728">
        <f>MINUTE(A2728)</f>
        <v>30</v>
      </c>
      <c r="E2728">
        <v>2</v>
      </c>
      <c r="F2728">
        <f>60*C2728+D2728</f>
        <v>90</v>
      </c>
      <c r="G2728">
        <f>IF(MONTH(A2728)&gt;10,1,IF(MONTH(A2728)&lt;4,1,0))</f>
        <v>1</v>
      </c>
      <c r="H2728">
        <f>IF(AND(F2728&gt;=6*60,F2728&lt;10*60),1,IF(F2728&gt;=15*60,1,IF(F2728&lt;1*60,1,0)))</f>
        <v>0</v>
      </c>
      <c r="I2728">
        <f>IF(AND(F2728&gt;=1*60,F2728&lt;6*60),1,0)</f>
        <v>1</v>
      </c>
      <c r="J2728">
        <f>IF(AND(F2728&gt;=10*60,F2728&lt;15*60),1,0)</f>
        <v>0</v>
      </c>
      <c r="K2728">
        <f>IF(AND(F2728&gt;=16*60,F2728&lt;21*60),1,0)</f>
        <v>0</v>
      </c>
      <c r="L2728">
        <f>K2728*G2728</f>
        <v>0</v>
      </c>
      <c r="M2728">
        <f>H2728*B2728</f>
        <v>0</v>
      </c>
      <c r="N2728">
        <f>I2728*B2728</f>
        <v>5.8999999999999997E-2</v>
      </c>
      <c r="O2728">
        <f>J2728*B2728</f>
        <v>0</v>
      </c>
    </row>
    <row r="2729" spans="1:15" x14ac:dyDescent="0.25">
      <c r="A2729" s="1">
        <v>41329.604166666701</v>
      </c>
      <c r="B2729">
        <v>5.8999999999999997E-2</v>
      </c>
      <c r="C2729">
        <f>HOUR(A2729)</f>
        <v>14</v>
      </c>
      <c r="D2729">
        <f>MINUTE(A2729)</f>
        <v>30</v>
      </c>
      <c r="E2729">
        <v>2</v>
      </c>
      <c r="F2729">
        <f>60*C2729+D2729</f>
        <v>870</v>
      </c>
      <c r="G2729">
        <f>IF(MONTH(A2729)&gt;10,1,IF(MONTH(A2729)&lt;4,1,0))</f>
        <v>1</v>
      </c>
      <c r="H2729">
        <f>IF(AND(F2729&gt;=6*60,F2729&lt;10*60),1,IF(F2729&gt;=15*60,1,IF(F2729&lt;1*60,1,0)))</f>
        <v>0</v>
      </c>
      <c r="I2729">
        <f>IF(AND(F2729&gt;=1*60,F2729&lt;6*60),1,0)</f>
        <v>0</v>
      </c>
      <c r="J2729">
        <f>IF(AND(F2729&gt;=10*60,F2729&lt;15*60),1,0)</f>
        <v>1</v>
      </c>
      <c r="K2729">
        <f>IF(AND(F2729&gt;=16*60,F2729&lt;21*60),1,0)</f>
        <v>0</v>
      </c>
      <c r="L2729">
        <f>K2729*G2729</f>
        <v>0</v>
      </c>
      <c r="M2729">
        <f>H2729*B2729</f>
        <v>0</v>
      </c>
      <c r="N2729">
        <f>I2729*B2729</f>
        <v>0</v>
      </c>
      <c r="O2729">
        <f>J2729*B2729</f>
        <v>5.8999999999999997E-2</v>
      </c>
    </row>
    <row r="2730" spans="1:15" x14ac:dyDescent="0.25">
      <c r="A2730" s="1">
        <v>41331.479166666701</v>
      </c>
      <c r="B2730">
        <v>5.8999999999999997E-2</v>
      </c>
      <c r="C2730">
        <f>HOUR(A2730)</f>
        <v>11</v>
      </c>
      <c r="D2730">
        <f>MINUTE(A2730)</f>
        <v>30</v>
      </c>
      <c r="E2730">
        <v>2</v>
      </c>
      <c r="F2730">
        <f>60*C2730+D2730</f>
        <v>690</v>
      </c>
      <c r="G2730">
        <f>IF(MONTH(A2730)&gt;10,1,IF(MONTH(A2730)&lt;4,1,0))</f>
        <v>1</v>
      </c>
      <c r="H2730">
        <f>IF(AND(F2730&gt;=6*60,F2730&lt;10*60),1,IF(F2730&gt;=15*60,1,IF(F2730&lt;1*60,1,0)))</f>
        <v>0</v>
      </c>
      <c r="I2730">
        <f>IF(AND(F2730&gt;=1*60,F2730&lt;6*60),1,0)</f>
        <v>0</v>
      </c>
      <c r="J2730">
        <f>IF(AND(F2730&gt;=10*60,F2730&lt;15*60),1,0)</f>
        <v>1</v>
      </c>
      <c r="K2730">
        <f>IF(AND(F2730&gt;=16*60,F2730&lt;21*60),1,0)</f>
        <v>0</v>
      </c>
      <c r="L2730">
        <f>K2730*G2730</f>
        <v>0</v>
      </c>
      <c r="M2730">
        <f>H2730*B2730</f>
        <v>0</v>
      </c>
      <c r="N2730">
        <f>I2730*B2730</f>
        <v>0</v>
      </c>
      <c r="O2730">
        <f>J2730*B2730</f>
        <v>5.8999999999999997E-2</v>
      </c>
    </row>
    <row r="2731" spans="1:15" x14ac:dyDescent="0.25">
      <c r="A2731" s="1">
        <v>41306.583333333299</v>
      </c>
      <c r="B2731">
        <v>5.8000000000000003E-2</v>
      </c>
      <c r="C2731">
        <f>HOUR(A2731)</f>
        <v>14</v>
      </c>
      <c r="D2731">
        <f>MINUTE(A2731)</f>
        <v>0</v>
      </c>
      <c r="E2731">
        <v>2</v>
      </c>
      <c r="F2731">
        <f>60*C2731+D2731</f>
        <v>840</v>
      </c>
      <c r="G2731">
        <f>IF(MONTH(A2731)&gt;10,1,IF(MONTH(A2731)&lt;4,1,0))</f>
        <v>1</v>
      </c>
      <c r="H2731">
        <f>IF(AND(F2731&gt;=6*60,F2731&lt;10*60),1,IF(F2731&gt;=15*60,1,IF(F2731&lt;1*60,1,0)))</f>
        <v>0</v>
      </c>
      <c r="I2731">
        <f>IF(AND(F2731&gt;=1*60,F2731&lt;6*60),1,0)</f>
        <v>0</v>
      </c>
      <c r="J2731">
        <f>IF(AND(F2731&gt;=10*60,F2731&lt;15*60),1,0)</f>
        <v>1</v>
      </c>
      <c r="K2731">
        <f>IF(AND(F2731&gt;=16*60,F2731&lt;21*60),1,0)</f>
        <v>0</v>
      </c>
      <c r="L2731">
        <f>K2731*G2731</f>
        <v>0</v>
      </c>
      <c r="M2731">
        <f>H2731*B2731</f>
        <v>0</v>
      </c>
      <c r="N2731">
        <f>I2731*B2731</f>
        <v>0</v>
      </c>
      <c r="O2731">
        <f>J2731*B2731</f>
        <v>5.8000000000000003E-2</v>
      </c>
    </row>
    <row r="2732" spans="1:15" x14ac:dyDescent="0.25">
      <c r="A2732" s="1">
        <v>41321.479166666701</v>
      </c>
      <c r="B2732">
        <v>5.8000000000000003E-2</v>
      </c>
      <c r="C2732">
        <f>HOUR(A2732)</f>
        <v>11</v>
      </c>
      <c r="D2732">
        <f>MINUTE(A2732)</f>
        <v>30</v>
      </c>
      <c r="E2732">
        <v>2</v>
      </c>
      <c r="F2732">
        <f>60*C2732+D2732</f>
        <v>690</v>
      </c>
      <c r="G2732">
        <f>IF(MONTH(A2732)&gt;10,1,IF(MONTH(A2732)&lt;4,1,0))</f>
        <v>1</v>
      </c>
      <c r="H2732">
        <f>IF(AND(F2732&gt;=6*60,F2732&lt;10*60),1,IF(F2732&gt;=15*60,1,IF(F2732&lt;1*60,1,0)))</f>
        <v>0</v>
      </c>
      <c r="I2732">
        <f>IF(AND(F2732&gt;=1*60,F2732&lt;6*60),1,0)</f>
        <v>0</v>
      </c>
      <c r="J2732">
        <f>IF(AND(F2732&gt;=10*60,F2732&lt;15*60),1,0)</f>
        <v>1</v>
      </c>
      <c r="K2732">
        <f>IF(AND(F2732&gt;=16*60,F2732&lt;21*60),1,0)</f>
        <v>0</v>
      </c>
      <c r="L2732">
        <f>K2732*G2732</f>
        <v>0</v>
      </c>
      <c r="M2732">
        <f>H2732*B2732</f>
        <v>0</v>
      </c>
      <c r="N2732">
        <f>I2732*B2732</f>
        <v>0</v>
      </c>
      <c r="O2732">
        <f>J2732*B2732</f>
        <v>5.8000000000000003E-2</v>
      </c>
    </row>
    <row r="2733" spans="1:15" x14ac:dyDescent="0.25">
      <c r="A2733" s="1">
        <v>41330.541666666701</v>
      </c>
      <c r="B2733">
        <v>5.8000000000000003E-2</v>
      </c>
      <c r="C2733">
        <f>HOUR(A2733)</f>
        <v>13</v>
      </c>
      <c r="D2733">
        <f>MINUTE(A2733)</f>
        <v>0</v>
      </c>
      <c r="E2733">
        <v>2</v>
      </c>
      <c r="F2733">
        <f>60*C2733+D2733</f>
        <v>780</v>
      </c>
      <c r="G2733">
        <f>IF(MONTH(A2733)&gt;10,1,IF(MONTH(A2733)&lt;4,1,0))</f>
        <v>1</v>
      </c>
      <c r="H2733">
        <f>IF(AND(F2733&gt;=6*60,F2733&lt;10*60),1,IF(F2733&gt;=15*60,1,IF(F2733&lt;1*60,1,0)))</f>
        <v>0</v>
      </c>
      <c r="I2733">
        <f>IF(AND(F2733&gt;=1*60,F2733&lt;6*60),1,0)</f>
        <v>0</v>
      </c>
      <c r="J2733">
        <f>IF(AND(F2733&gt;=10*60,F2733&lt;15*60),1,0)</f>
        <v>1</v>
      </c>
      <c r="K2733">
        <f>IF(AND(F2733&gt;=16*60,F2733&lt;21*60),1,0)</f>
        <v>0</v>
      </c>
      <c r="L2733">
        <f>K2733*G2733</f>
        <v>0</v>
      </c>
      <c r="M2733">
        <f>H2733*B2733</f>
        <v>0</v>
      </c>
      <c r="N2733">
        <f>I2733*B2733</f>
        <v>0</v>
      </c>
      <c r="O2733">
        <f>J2733*B2733</f>
        <v>5.8000000000000003E-2</v>
      </c>
    </row>
    <row r="2734" spans="1:15" x14ac:dyDescent="0.25">
      <c r="A2734" s="1">
        <v>41309.9375</v>
      </c>
      <c r="B2734">
        <v>5.7000000000000002E-2</v>
      </c>
      <c r="C2734">
        <f>HOUR(A2734)</f>
        <v>22</v>
      </c>
      <c r="D2734">
        <f>MINUTE(A2734)</f>
        <v>30</v>
      </c>
      <c r="E2734">
        <v>2</v>
      </c>
      <c r="F2734">
        <f>60*C2734+D2734</f>
        <v>1350</v>
      </c>
      <c r="G2734">
        <f>IF(MONTH(A2734)&gt;10,1,IF(MONTH(A2734)&lt;4,1,0))</f>
        <v>1</v>
      </c>
      <c r="H2734">
        <f>IF(AND(F2734&gt;=6*60,F2734&lt;10*60),1,IF(F2734&gt;=15*60,1,IF(F2734&lt;1*60,1,0)))</f>
        <v>1</v>
      </c>
      <c r="I2734">
        <f>IF(AND(F2734&gt;=1*60,F2734&lt;6*60),1,0)</f>
        <v>0</v>
      </c>
      <c r="J2734">
        <f>IF(AND(F2734&gt;=10*60,F2734&lt;15*60),1,0)</f>
        <v>0</v>
      </c>
      <c r="K2734">
        <f>IF(AND(F2734&gt;=16*60,F2734&lt;21*60),1,0)</f>
        <v>0</v>
      </c>
      <c r="L2734">
        <f>K2734*G2734</f>
        <v>0</v>
      </c>
      <c r="M2734">
        <f>H2734*B2734</f>
        <v>5.7000000000000002E-2</v>
      </c>
      <c r="N2734">
        <f>I2734*B2734</f>
        <v>0</v>
      </c>
      <c r="O2734">
        <f>J2734*B2734</f>
        <v>0</v>
      </c>
    </row>
    <row r="2735" spans="1:15" x14ac:dyDescent="0.25">
      <c r="A2735" s="1">
        <v>41317.479166666701</v>
      </c>
      <c r="B2735">
        <v>5.7000000000000002E-2</v>
      </c>
      <c r="C2735">
        <f>HOUR(A2735)</f>
        <v>11</v>
      </c>
      <c r="D2735">
        <f>MINUTE(A2735)</f>
        <v>30</v>
      </c>
      <c r="E2735">
        <v>2</v>
      </c>
      <c r="F2735">
        <f>60*C2735+D2735</f>
        <v>690</v>
      </c>
      <c r="G2735">
        <f>IF(MONTH(A2735)&gt;10,1,IF(MONTH(A2735)&lt;4,1,0))</f>
        <v>1</v>
      </c>
      <c r="H2735">
        <f>IF(AND(F2735&gt;=6*60,F2735&lt;10*60),1,IF(F2735&gt;=15*60,1,IF(F2735&lt;1*60,1,0)))</f>
        <v>0</v>
      </c>
      <c r="I2735">
        <f>IF(AND(F2735&gt;=1*60,F2735&lt;6*60),1,0)</f>
        <v>0</v>
      </c>
      <c r="J2735">
        <f>IF(AND(F2735&gt;=10*60,F2735&lt;15*60),1,0)</f>
        <v>1</v>
      </c>
      <c r="K2735">
        <f>IF(AND(F2735&gt;=16*60,F2735&lt;21*60),1,0)</f>
        <v>0</v>
      </c>
      <c r="L2735">
        <f>K2735*G2735</f>
        <v>0</v>
      </c>
      <c r="M2735">
        <f>H2735*B2735</f>
        <v>0</v>
      </c>
      <c r="N2735">
        <f>I2735*B2735</f>
        <v>0</v>
      </c>
      <c r="O2735">
        <f>J2735*B2735</f>
        <v>5.7000000000000002E-2</v>
      </c>
    </row>
    <row r="2736" spans="1:15" x14ac:dyDescent="0.25">
      <c r="A2736" s="1">
        <v>41317.916666666701</v>
      </c>
      <c r="B2736">
        <v>5.7000000000000002E-2</v>
      </c>
      <c r="C2736">
        <f>HOUR(A2736)</f>
        <v>22</v>
      </c>
      <c r="D2736">
        <f>MINUTE(A2736)</f>
        <v>0</v>
      </c>
      <c r="E2736">
        <v>2</v>
      </c>
      <c r="F2736">
        <f>60*C2736+D2736</f>
        <v>1320</v>
      </c>
      <c r="G2736">
        <f>IF(MONTH(A2736)&gt;10,1,IF(MONTH(A2736)&lt;4,1,0))</f>
        <v>1</v>
      </c>
      <c r="H2736">
        <f>IF(AND(F2736&gt;=6*60,F2736&lt;10*60),1,IF(F2736&gt;=15*60,1,IF(F2736&lt;1*60,1,0)))</f>
        <v>1</v>
      </c>
      <c r="I2736">
        <f>IF(AND(F2736&gt;=1*60,F2736&lt;6*60),1,0)</f>
        <v>0</v>
      </c>
      <c r="J2736">
        <f>IF(AND(F2736&gt;=10*60,F2736&lt;15*60),1,0)</f>
        <v>0</v>
      </c>
      <c r="K2736">
        <f>IF(AND(F2736&gt;=16*60,F2736&lt;21*60),1,0)</f>
        <v>0</v>
      </c>
      <c r="L2736">
        <f>K2736*G2736</f>
        <v>0</v>
      </c>
      <c r="M2736">
        <f>H2736*B2736</f>
        <v>5.7000000000000002E-2</v>
      </c>
      <c r="N2736">
        <f>I2736*B2736</f>
        <v>0</v>
      </c>
      <c r="O2736">
        <f>J2736*B2736</f>
        <v>0</v>
      </c>
    </row>
    <row r="2737" spans="1:15" x14ac:dyDescent="0.25">
      <c r="A2737" s="1">
        <v>41323.4375</v>
      </c>
      <c r="B2737">
        <v>5.7000000000000002E-2</v>
      </c>
      <c r="C2737">
        <f>HOUR(A2737)</f>
        <v>10</v>
      </c>
      <c r="D2737">
        <f>MINUTE(A2737)</f>
        <v>30</v>
      </c>
      <c r="E2737">
        <v>2</v>
      </c>
      <c r="F2737">
        <f>60*C2737+D2737</f>
        <v>630</v>
      </c>
      <c r="G2737">
        <f>IF(MONTH(A2737)&gt;10,1,IF(MONTH(A2737)&lt;4,1,0))</f>
        <v>1</v>
      </c>
      <c r="H2737">
        <f>IF(AND(F2737&gt;=6*60,F2737&lt;10*60),1,IF(F2737&gt;=15*60,1,IF(F2737&lt;1*60,1,0)))</f>
        <v>0</v>
      </c>
      <c r="I2737">
        <f>IF(AND(F2737&gt;=1*60,F2737&lt;6*60),1,0)</f>
        <v>0</v>
      </c>
      <c r="J2737">
        <f>IF(AND(F2737&gt;=10*60,F2737&lt;15*60),1,0)</f>
        <v>1</v>
      </c>
      <c r="K2737">
        <f>IF(AND(F2737&gt;=16*60,F2737&lt;21*60),1,0)</f>
        <v>0</v>
      </c>
      <c r="L2737">
        <f>K2737*G2737</f>
        <v>0</v>
      </c>
      <c r="M2737">
        <f>H2737*B2737</f>
        <v>0</v>
      </c>
      <c r="N2737">
        <f>I2737*B2737</f>
        <v>0</v>
      </c>
      <c r="O2737">
        <f>J2737*B2737</f>
        <v>5.7000000000000002E-2</v>
      </c>
    </row>
    <row r="2738" spans="1:15" x14ac:dyDescent="0.25">
      <c r="A2738" s="1">
        <v>41327.145833333299</v>
      </c>
      <c r="B2738">
        <v>5.7000000000000002E-2</v>
      </c>
      <c r="C2738">
        <f>HOUR(A2738)</f>
        <v>3</v>
      </c>
      <c r="D2738">
        <f>MINUTE(A2738)</f>
        <v>30</v>
      </c>
      <c r="E2738">
        <v>2</v>
      </c>
      <c r="F2738">
        <f>60*C2738+D2738</f>
        <v>210</v>
      </c>
      <c r="G2738">
        <f>IF(MONTH(A2738)&gt;10,1,IF(MONTH(A2738)&lt;4,1,0))</f>
        <v>1</v>
      </c>
      <c r="H2738">
        <f>IF(AND(F2738&gt;=6*60,F2738&lt;10*60),1,IF(F2738&gt;=15*60,1,IF(F2738&lt;1*60,1,0)))</f>
        <v>0</v>
      </c>
      <c r="I2738">
        <f>IF(AND(F2738&gt;=1*60,F2738&lt;6*60),1,0)</f>
        <v>1</v>
      </c>
      <c r="J2738">
        <f>IF(AND(F2738&gt;=10*60,F2738&lt;15*60),1,0)</f>
        <v>0</v>
      </c>
      <c r="K2738">
        <f>IF(AND(F2738&gt;=16*60,F2738&lt;21*60),1,0)</f>
        <v>0</v>
      </c>
      <c r="L2738">
        <f>K2738*G2738</f>
        <v>0</v>
      </c>
      <c r="M2738">
        <f>H2738*B2738</f>
        <v>0</v>
      </c>
      <c r="N2738">
        <f>I2738*B2738</f>
        <v>5.7000000000000002E-2</v>
      </c>
      <c r="O2738">
        <f>J2738*B2738</f>
        <v>0</v>
      </c>
    </row>
    <row r="2739" spans="1:15" x14ac:dyDescent="0.25">
      <c r="A2739" s="1">
        <v>41328.75</v>
      </c>
      <c r="B2739">
        <v>5.7000000000000002E-2</v>
      </c>
      <c r="C2739">
        <f>HOUR(A2739)</f>
        <v>18</v>
      </c>
      <c r="D2739">
        <f>MINUTE(A2739)</f>
        <v>0</v>
      </c>
      <c r="E2739">
        <v>2</v>
      </c>
      <c r="F2739">
        <f>60*C2739+D2739</f>
        <v>1080</v>
      </c>
      <c r="G2739">
        <f>IF(MONTH(A2739)&gt;10,1,IF(MONTH(A2739)&lt;4,1,0))</f>
        <v>1</v>
      </c>
      <c r="H2739">
        <f>IF(AND(F2739&gt;=6*60,F2739&lt;10*60),1,IF(F2739&gt;=15*60,1,IF(F2739&lt;1*60,1,0)))</f>
        <v>1</v>
      </c>
      <c r="I2739">
        <f>IF(AND(F2739&gt;=1*60,F2739&lt;6*60),1,0)</f>
        <v>0</v>
      </c>
      <c r="J2739">
        <f>IF(AND(F2739&gt;=10*60,F2739&lt;15*60),1,0)</f>
        <v>0</v>
      </c>
      <c r="K2739">
        <f>IF(AND(F2739&gt;=16*60,F2739&lt;21*60),1,0)</f>
        <v>1</v>
      </c>
      <c r="L2739">
        <f>K2739*G2739</f>
        <v>1</v>
      </c>
      <c r="M2739">
        <f>H2739*B2739</f>
        <v>5.7000000000000002E-2</v>
      </c>
      <c r="N2739">
        <f>I2739*B2739</f>
        <v>0</v>
      </c>
      <c r="O2739">
        <f>J2739*B2739</f>
        <v>0</v>
      </c>
    </row>
    <row r="2740" spans="1:15" x14ac:dyDescent="0.25">
      <c r="A2740" s="1">
        <v>41329.083333333299</v>
      </c>
      <c r="B2740">
        <v>5.7000000000000002E-2</v>
      </c>
      <c r="C2740">
        <f>HOUR(A2740)</f>
        <v>2</v>
      </c>
      <c r="D2740">
        <f>MINUTE(A2740)</f>
        <v>0</v>
      </c>
      <c r="E2740">
        <v>2</v>
      </c>
      <c r="F2740">
        <f>60*C2740+D2740</f>
        <v>120</v>
      </c>
      <c r="G2740">
        <f>IF(MONTH(A2740)&gt;10,1,IF(MONTH(A2740)&lt;4,1,0))</f>
        <v>1</v>
      </c>
      <c r="H2740">
        <f>IF(AND(F2740&gt;=6*60,F2740&lt;10*60),1,IF(F2740&gt;=15*60,1,IF(F2740&lt;1*60,1,0)))</f>
        <v>0</v>
      </c>
      <c r="I2740">
        <f>IF(AND(F2740&gt;=1*60,F2740&lt;6*60),1,0)</f>
        <v>1</v>
      </c>
      <c r="J2740">
        <f>IF(AND(F2740&gt;=10*60,F2740&lt;15*60),1,0)</f>
        <v>0</v>
      </c>
      <c r="K2740">
        <f>IF(AND(F2740&gt;=16*60,F2740&lt;21*60),1,0)</f>
        <v>0</v>
      </c>
      <c r="L2740">
        <f>K2740*G2740</f>
        <v>0</v>
      </c>
      <c r="M2740">
        <f>H2740*B2740</f>
        <v>0</v>
      </c>
      <c r="N2740">
        <f>I2740*B2740</f>
        <v>5.7000000000000002E-2</v>
      </c>
      <c r="O2740">
        <f>J2740*B2740</f>
        <v>0</v>
      </c>
    </row>
    <row r="2741" spans="1:15" x14ac:dyDescent="0.25">
      <c r="A2741" s="1">
        <v>41309.083333333299</v>
      </c>
      <c r="B2741">
        <v>5.6000000000000001E-2</v>
      </c>
      <c r="C2741">
        <f>HOUR(A2741)</f>
        <v>2</v>
      </c>
      <c r="D2741">
        <f>MINUTE(A2741)</f>
        <v>0</v>
      </c>
      <c r="E2741">
        <v>2</v>
      </c>
      <c r="F2741">
        <f>60*C2741+D2741</f>
        <v>120</v>
      </c>
      <c r="G2741">
        <f>IF(MONTH(A2741)&gt;10,1,IF(MONTH(A2741)&lt;4,1,0))</f>
        <v>1</v>
      </c>
      <c r="H2741">
        <f>IF(AND(F2741&gt;=6*60,F2741&lt;10*60),1,IF(F2741&gt;=15*60,1,IF(F2741&lt;1*60,1,0)))</f>
        <v>0</v>
      </c>
      <c r="I2741">
        <f>IF(AND(F2741&gt;=1*60,F2741&lt;6*60),1,0)</f>
        <v>1</v>
      </c>
      <c r="J2741">
        <f>IF(AND(F2741&gt;=10*60,F2741&lt;15*60),1,0)</f>
        <v>0</v>
      </c>
      <c r="K2741">
        <f>IF(AND(F2741&gt;=16*60,F2741&lt;21*60),1,0)</f>
        <v>0</v>
      </c>
      <c r="L2741">
        <f>K2741*G2741</f>
        <v>0</v>
      </c>
      <c r="M2741">
        <f>H2741*B2741</f>
        <v>0</v>
      </c>
      <c r="N2741">
        <f>I2741*B2741</f>
        <v>5.6000000000000001E-2</v>
      </c>
      <c r="O2741">
        <f>J2741*B2741</f>
        <v>0</v>
      </c>
    </row>
    <row r="2742" spans="1:15" x14ac:dyDescent="0.25">
      <c r="A2742" s="1">
        <v>41309.666666666701</v>
      </c>
      <c r="B2742">
        <v>5.6000000000000001E-2</v>
      </c>
      <c r="C2742">
        <f>HOUR(A2742)</f>
        <v>16</v>
      </c>
      <c r="D2742">
        <f>MINUTE(A2742)</f>
        <v>0</v>
      </c>
      <c r="E2742">
        <v>2</v>
      </c>
      <c r="F2742">
        <f>60*C2742+D2742</f>
        <v>960</v>
      </c>
      <c r="G2742">
        <f>IF(MONTH(A2742)&gt;10,1,IF(MONTH(A2742)&lt;4,1,0))</f>
        <v>1</v>
      </c>
      <c r="H2742">
        <f>IF(AND(F2742&gt;=6*60,F2742&lt;10*60),1,IF(F2742&gt;=15*60,1,IF(F2742&lt;1*60,1,0)))</f>
        <v>1</v>
      </c>
      <c r="I2742">
        <f>IF(AND(F2742&gt;=1*60,F2742&lt;6*60),1,0)</f>
        <v>0</v>
      </c>
      <c r="J2742">
        <f>IF(AND(F2742&gt;=10*60,F2742&lt;15*60),1,0)</f>
        <v>0</v>
      </c>
      <c r="K2742">
        <f>IF(AND(F2742&gt;=16*60,F2742&lt;21*60),1,0)</f>
        <v>1</v>
      </c>
      <c r="L2742">
        <f>K2742*G2742</f>
        <v>1</v>
      </c>
      <c r="M2742">
        <f>H2742*B2742</f>
        <v>5.6000000000000001E-2</v>
      </c>
      <c r="N2742">
        <f>I2742*B2742</f>
        <v>0</v>
      </c>
      <c r="O2742">
        <f>J2742*B2742</f>
        <v>0</v>
      </c>
    </row>
    <row r="2743" spans="1:15" x14ac:dyDescent="0.25">
      <c r="A2743" s="1">
        <v>41312.125</v>
      </c>
      <c r="B2743">
        <v>5.6000000000000001E-2</v>
      </c>
      <c r="C2743">
        <f>HOUR(A2743)</f>
        <v>3</v>
      </c>
      <c r="D2743">
        <f>MINUTE(A2743)</f>
        <v>0</v>
      </c>
      <c r="E2743">
        <v>2</v>
      </c>
      <c r="F2743">
        <f>60*C2743+D2743</f>
        <v>180</v>
      </c>
      <c r="G2743">
        <f>IF(MONTH(A2743)&gt;10,1,IF(MONTH(A2743)&lt;4,1,0))</f>
        <v>1</v>
      </c>
      <c r="H2743">
        <f>IF(AND(F2743&gt;=6*60,F2743&lt;10*60),1,IF(F2743&gt;=15*60,1,IF(F2743&lt;1*60,1,0)))</f>
        <v>0</v>
      </c>
      <c r="I2743">
        <f>IF(AND(F2743&gt;=1*60,F2743&lt;6*60),1,0)</f>
        <v>1</v>
      </c>
      <c r="J2743">
        <f>IF(AND(F2743&gt;=10*60,F2743&lt;15*60),1,0)</f>
        <v>0</v>
      </c>
      <c r="K2743">
        <f>IF(AND(F2743&gt;=16*60,F2743&lt;21*60),1,0)</f>
        <v>0</v>
      </c>
      <c r="L2743">
        <f>K2743*G2743</f>
        <v>0</v>
      </c>
      <c r="M2743">
        <f>H2743*B2743</f>
        <v>0</v>
      </c>
      <c r="N2743">
        <f>I2743*B2743</f>
        <v>5.6000000000000001E-2</v>
      </c>
      <c r="O2743">
        <f>J2743*B2743</f>
        <v>0</v>
      </c>
    </row>
    <row r="2744" spans="1:15" x14ac:dyDescent="0.25">
      <c r="A2744" s="1">
        <v>41319.041666666701</v>
      </c>
      <c r="B2744">
        <v>5.6000000000000001E-2</v>
      </c>
      <c r="C2744">
        <f>HOUR(A2744)</f>
        <v>1</v>
      </c>
      <c r="D2744">
        <f>MINUTE(A2744)</f>
        <v>0</v>
      </c>
      <c r="E2744">
        <v>2</v>
      </c>
      <c r="F2744">
        <f>60*C2744+D2744</f>
        <v>60</v>
      </c>
      <c r="G2744">
        <f>IF(MONTH(A2744)&gt;10,1,IF(MONTH(A2744)&lt;4,1,0))</f>
        <v>1</v>
      </c>
      <c r="H2744">
        <f>IF(AND(F2744&gt;=6*60,F2744&lt;10*60),1,IF(F2744&gt;=15*60,1,IF(F2744&lt;1*60,1,0)))</f>
        <v>0</v>
      </c>
      <c r="I2744">
        <f>IF(AND(F2744&gt;=1*60,F2744&lt;6*60),1,0)</f>
        <v>1</v>
      </c>
      <c r="J2744">
        <f>IF(AND(F2744&gt;=10*60,F2744&lt;15*60),1,0)</f>
        <v>0</v>
      </c>
      <c r="K2744">
        <f>IF(AND(F2744&gt;=16*60,F2744&lt;21*60),1,0)</f>
        <v>0</v>
      </c>
      <c r="L2744">
        <f>K2744*G2744</f>
        <v>0</v>
      </c>
      <c r="M2744">
        <f>H2744*B2744</f>
        <v>0</v>
      </c>
      <c r="N2744">
        <f>I2744*B2744</f>
        <v>5.6000000000000001E-2</v>
      </c>
      <c r="O2744">
        <f>J2744*B2744</f>
        <v>0</v>
      </c>
    </row>
    <row r="2745" spans="1:15" x14ac:dyDescent="0.25">
      <c r="A2745" s="1">
        <v>41320.4375</v>
      </c>
      <c r="B2745">
        <v>5.6000000000000001E-2</v>
      </c>
      <c r="C2745">
        <f>HOUR(A2745)</f>
        <v>10</v>
      </c>
      <c r="D2745">
        <f>MINUTE(A2745)</f>
        <v>30</v>
      </c>
      <c r="E2745">
        <v>2</v>
      </c>
      <c r="F2745">
        <f>60*C2745+D2745</f>
        <v>630</v>
      </c>
      <c r="G2745">
        <f>IF(MONTH(A2745)&gt;10,1,IF(MONTH(A2745)&lt;4,1,0))</f>
        <v>1</v>
      </c>
      <c r="H2745">
        <f>IF(AND(F2745&gt;=6*60,F2745&lt;10*60),1,IF(F2745&gt;=15*60,1,IF(F2745&lt;1*60,1,0)))</f>
        <v>0</v>
      </c>
      <c r="I2745">
        <f>IF(AND(F2745&gt;=1*60,F2745&lt;6*60),1,0)</f>
        <v>0</v>
      </c>
      <c r="J2745">
        <f>IF(AND(F2745&gt;=10*60,F2745&lt;15*60),1,0)</f>
        <v>1</v>
      </c>
      <c r="K2745">
        <f>IF(AND(F2745&gt;=16*60,F2745&lt;21*60),1,0)</f>
        <v>0</v>
      </c>
      <c r="L2745">
        <f>K2745*G2745</f>
        <v>0</v>
      </c>
      <c r="M2745">
        <f>H2745*B2745</f>
        <v>0</v>
      </c>
      <c r="N2745">
        <f>I2745*B2745</f>
        <v>0</v>
      </c>
      <c r="O2745">
        <f>J2745*B2745</f>
        <v>5.6000000000000001E-2</v>
      </c>
    </row>
    <row r="2746" spans="1:15" x14ac:dyDescent="0.25">
      <c r="A2746" s="1">
        <v>41320.458333333299</v>
      </c>
      <c r="B2746">
        <v>5.6000000000000001E-2</v>
      </c>
      <c r="C2746">
        <f>HOUR(A2746)</f>
        <v>11</v>
      </c>
      <c r="D2746">
        <f>MINUTE(A2746)</f>
        <v>0</v>
      </c>
      <c r="E2746">
        <v>2</v>
      </c>
      <c r="F2746">
        <f>60*C2746+D2746</f>
        <v>660</v>
      </c>
      <c r="G2746">
        <f>IF(MONTH(A2746)&gt;10,1,IF(MONTH(A2746)&lt;4,1,0))</f>
        <v>1</v>
      </c>
      <c r="H2746">
        <f>IF(AND(F2746&gt;=6*60,F2746&lt;10*60),1,IF(F2746&gt;=15*60,1,IF(F2746&lt;1*60,1,0)))</f>
        <v>0</v>
      </c>
      <c r="I2746">
        <f>IF(AND(F2746&gt;=1*60,F2746&lt;6*60),1,0)</f>
        <v>0</v>
      </c>
      <c r="J2746">
        <f>IF(AND(F2746&gt;=10*60,F2746&lt;15*60),1,0)</f>
        <v>1</v>
      </c>
      <c r="K2746">
        <f>IF(AND(F2746&gt;=16*60,F2746&lt;21*60),1,0)</f>
        <v>0</v>
      </c>
      <c r="L2746">
        <f>K2746*G2746</f>
        <v>0</v>
      </c>
      <c r="M2746">
        <f>H2746*B2746</f>
        <v>0</v>
      </c>
      <c r="N2746">
        <f>I2746*B2746</f>
        <v>0</v>
      </c>
      <c r="O2746">
        <f>J2746*B2746</f>
        <v>5.6000000000000001E-2</v>
      </c>
    </row>
    <row r="2747" spans="1:15" x14ac:dyDescent="0.25">
      <c r="A2747" s="1">
        <v>41323.458333333299</v>
      </c>
      <c r="B2747">
        <v>5.6000000000000001E-2</v>
      </c>
      <c r="C2747">
        <f>HOUR(A2747)</f>
        <v>11</v>
      </c>
      <c r="D2747">
        <f>MINUTE(A2747)</f>
        <v>0</v>
      </c>
      <c r="E2747">
        <v>2</v>
      </c>
      <c r="F2747">
        <f>60*C2747+D2747</f>
        <v>660</v>
      </c>
      <c r="G2747">
        <f>IF(MONTH(A2747)&gt;10,1,IF(MONTH(A2747)&lt;4,1,0))</f>
        <v>1</v>
      </c>
      <c r="H2747">
        <f>IF(AND(F2747&gt;=6*60,F2747&lt;10*60),1,IF(F2747&gt;=15*60,1,IF(F2747&lt;1*60,1,0)))</f>
        <v>0</v>
      </c>
      <c r="I2747">
        <f>IF(AND(F2747&gt;=1*60,F2747&lt;6*60),1,0)</f>
        <v>0</v>
      </c>
      <c r="J2747">
        <f>IF(AND(F2747&gt;=10*60,F2747&lt;15*60),1,0)</f>
        <v>1</v>
      </c>
      <c r="K2747">
        <f>IF(AND(F2747&gt;=16*60,F2747&lt;21*60),1,0)</f>
        <v>0</v>
      </c>
      <c r="L2747">
        <f>K2747*G2747</f>
        <v>0</v>
      </c>
      <c r="M2747">
        <f>H2747*B2747</f>
        <v>0</v>
      </c>
      <c r="N2747">
        <f>I2747*B2747</f>
        <v>0</v>
      </c>
      <c r="O2747">
        <f>J2747*B2747</f>
        <v>5.6000000000000001E-2</v>
      </c>
    </row>
    <row r="2748" spans="1:15" x14ac:dyDescent="0.25">
      <c r="A2748" s="1">
        <v>41329.645833333299</v>
      </c>
      <c r="B2748">
        <v>5.6000000000000001E-2</v>
      </c>
      <c r="C2748">
        <f>HOUR(A2748)</f>
        <v>15</v>
      </c>
      <c r="D2748">
        <f>MINUTE(A2748)</f>
        <v>30</v>
      </c>
      <c r="E2748">
        <v>2</v>
      </c>
      <c r="F2748">
        <f>60*C2748+D2748</f>
        <v>930</v>
      </c>
      <c r="G2748">
        <f>IF(MONTH(A2748)&gt;10,1,IF(MONTH(A2748)&lt;4,1,0))</f>
        <v>1</v>
      </c>
      <c r="H2748">
        <f>IF(AND(F2748&gt;=6*60,F2748&lt;10*60),1,IF(F2748&gt;=15*60,1,IF(F2748&lt;1*60,1,0)))</f>
        <v>1</v>
      </c>
      <c r="I2748">
        <f>IF(AND(F2748&gt;=1*60,F2748&lt;6*60),1,0)</f>
        <v>0</v>
      </c>
      <c r="J2748">
        <f>IF(AND(F2748&gt;=10*60,F2748&lt;15*60),1,0)</f>
        <v>0</v>
      </c>
      <c r="K2748">
        <f>IF(AND(F2748&gt;=16*60,F2748&lt;21*60),1,0)</f>
        <v>0</v>
      </c>
      <c r="L2748">
        <f>K2748*G2748</f>
        <v>0</v>
      </c>
      <c r="M2748">
        <f>H2748*B2748</f>
        <v>5.6000000000000001E-2</v>
      </c>
      <c r="N2748">
        <f>I2748*B2748</f>
        <v>0</v>
      </c>
      <c r="O2748">
        <f>J2748*B2748</f>
        <v>0</v>
      </c>
    </row>
    <row r="2749" spans="1:15" x14ac:dyDescent="0.25">
      <c r="A2749" s="1">
        <v>41319.395833333299</v>
      </c>
      <c r="B2749">
        <v>5.5E-2</v>
      </c>
      <c r="C2749">
        <f>HOUR(A2749)</f>
        <v>9</v>
      </c>
      <c r="D2749">
        <f>MINUTE(A2749)</f>
        <v>30</v>
      </c>
      <c r="E2749">
        <v>2</v>
      </c>
      <c r="F2749">
        <f>60*C2749+D2749</f>
        <v>570</v>
      </c>
      <c r="G2749">
        <f>IF(MONTH(A2749)&gt;10,1,IF(MONTH(A2749)&lt;4,1,0))</f>
        <v>1</v>
      </c>
      <c r="H2749">
        <f>IF(AND(F2749&gt;=6*60,F2749&lt;10*60),1,IF(F2749&gt;=15*60,1,IF(F2749&lt;1*60,1,0)))</f>
        <v>1</v>
      </c>
      <c r="I2749">
        <f>IF(AND(F2749&gt;=1*60,F2749&lt;6*60),1,0)</f>
        <v>0</v>
      </c>
      <c r="J2749">
        <f>IF(AND(F2749&gt;=10*60,F2749&lt;15*60),1,0)</f>
        <v>0</v>
      </c>
      <c r="K2749">
        <f>IF(AND(F2749&gt;=16*60,F2749&lt;21*60),1,0)</f>
        <v>0</v>
      </c>
      <c r="L2749">
        <f>K2749*G2749</f>
        <v>0</v>
      </c>
      <c r="M2749">
        <f>H2749*B2749</f>
        <v>5.5E-2</v>
      </c>
      <c r="N2749">
        <f>I2749*B2749</f>
        <v>0</v>
      </c>
      <c r="O2749">
        <f>J2749*B2749</f>
        <v>0</v>
      </c>
    </row>
    <row r="2750" spans="1:15" x14ac:dyDescent="0.25">
      <c r="A2750" s="1">
        <v>41329.020833333299</v>
      </c>
      <c r="B2750">
        <v>5.5E-2</v>
      </c>
      <c r="C2750">
        <f>HOUR(A2750)</f>
        <v>0</v>
      </c>
      <c r="D2750">
        <f>MINUTE(A2750)</f>
        <v>30</v>
      </c>
      <c r="E2750">
        <v>2</v>
      </c>
      <c r="F2750">
        <f>60*C2750+D2750</f>
        <v>30</v>
      </c>
      <c r="G2750">
        <f>IF(MONTH(A2750)&gt;10,1,IF(MONTH(A2750)&lt;4,1,0))</f>
        <v>1</v>
      </c>
      <c r="H2750">
        <f>IF(AND(F2750&gt;=6*60,F2750&lt;10*60),1,IF(F2750&gt;=15*60,1,IF(F2750&lt;1*60,1,0)))</f>
        <v>1</v>
      </c>
      <c r="I2750">
        <f>IF(AND(F2750&gt;=1*60,F2750&lt;6*60),1,0)</f>
        <v>0</v>
      </c>
      <c r="J2750">
        <f>IF(AND(F2750&gt;=10*60,F2750&lt;15*60),1,0)</f>
        <v>0</v>
      </c>
      <c r="K2750">
        <f>IF(AND(F2750&gt;=16*60,F2750&lt;21*60),1,0)</f>
        <v>0</v>
      </c>
      <c r="L2750">
        <f>K2750*G2750</f>
        <v>0</v>
      </c>
      <c r="M2750">
        <f>H2750*B2750</f>
        <v>5.5E-2</v>
      </c>
      <c r="N2750">
        <f>I2750*B2750</f>
        <v>0</v>
      </c>
      <c r="O2750">
        <f>J2750*B2750</f>
        <v>0</v>
      </c>
    </row>
    <row r="2751" spans="1:15" x14ac:dyDescent="0.25">
      <c r="A2751" s="1">
        <v>41330.479166666701</v>
      </c>
      <c r="B2751">
        <v>5.5E-2</v>
      </c>
      <c r="C2751">
        <f>HOUR(A2751)</f>
        <v>11</v>
      </c>
      <c r="D2751">
        <f>MINUTE(A2751)</f>
        <v>30</v>
      </c>
      <c r="E2751">
        <v>2</v>
      </c>
      <c r="F2751">
        <f>60*C2751+D2751</f>
        <v>690</v>
      </c>
      <c r="G2751">
        <f>IF(MONTH(A2751)&gt;10,1,IF(MONTH(A2751)&lt;4,1,0))</f>
        <v>1</v>
      </c>
      <c r="H2751">
        <f>IF(AND(F2751&gt;=6*60,F2751&lt;10*60),1,IF(F2751&gt;=15*60,1,IF(F2751&lt;1*60,1,0)))</f>
        <v>0</v>
      </c>
      <c r="I2751">
        <f>IF(AND(F2751&gt;=1*60,F2751&lt;6*60),1,0)</f>
        <v>0</v>
      </c>
      <c r="J2751">
        <f>IF(AND(F2751&gt;=10*60,F2751&lt;15*60),1,0)</f>
        <v>1</v>
      </c>
      <c r="K2751">
        <f>IF(AND(F2751&gt;=16*60,F2751&lt;21*60),1,0)</f>
        <v>0</v>
      </c>
      <c r="L2751">
        <f>K2751*G2751</f>
        <v>0</v>
      </c>
      <c r="M2751">
        <f>H2751*B2751</f>
        <v>0</v>
      </c>
      <c r="N2751">
        <f>I2751*B2751</f>
        <v>0</v>
      </c>
      <c r="O2751">
        <f>J2751*B2751</f>
        <v>5.5E-2</v>
      </c>
    </row>
    <row r="2752" spans="1:15" x14ac:dyDescent="0.25">
      <c r="A2752" s="1">
        <v>41318.458333333299</v>
      </c>
      <c r="B2752">
        <v>5.3999999999999999E-2</v>
      </c>
      <c r="C2752">
        <f>HOUR(A2752)</f>
        <v>11</v>
      </c>
      <c r="D2752">
        <f>MINUTE(A2752)</f>
        <v>0</v>
      </c>
      <c r="E2752">
        <v>2</v>
      </c>
      <c r="F2752">
        <f>60*C2752+D2752</f>
        <v>660</v>
      </c>
      <c r="G2752">
        <f>IF(MONTH(A2752)&gt;10,1,IF(MONTH(A2752)&lt;4,1,0))</f>
        <v>1</v>
      </c>
      <c r="H2752">
        <f>IF(AND(F2752&gt;=6*60,F2752&lt;10*60),1,IF(F2752&gt;=15*60,1,IF(F2752&lt;1*60,1,0)))</f>
        <v>0</v>
      </c>
      <c r="I2752">
        <f>IF(AND(F2752&gt;=1*60,F2752&lt;6*60),1,0)</f>
        <v>0</v>
      </c>
      <c r="J2752">
        <f>IF(AND(F2752&gt;=10*60,F2752&lt;15*60),1,0)</f>
        <v>1</v>
      </c>
      <c r="K2752">
        <f>IF(AND(F2752&gt;=16*60,F2752&lt;21*60),1,0)</f>
        <v>0</v>
      </c>
      <c r="L2752">
        <f>K2752*G2752</f>
        <v>0</v>
      </c>
      <c r="M2752">
        <f>H2752*B2752</f>
        <v>0</v>
      </c>
      <c r="N2752">
        <f>I2752*B2752</f>
        <v>0</v>
      </c>
      <c r="O2752">
        <f>J2752*B2752</f>
        <v>5.3999999999999999E-2</v>
      </c>
    </row>
    <row r="2753" spans="1:15" x14ac:dyDescent="0.25">
      <c r="A2753" s="1">
        <v>41320.416666666701</v>
      </c>
      <c r="B2753">
        <v>5.3999999999999999E-2</v>
      </c>
      <c r="C2753">
        <f>HOUR(A2753)</f>
        <v>10</v>
      </c>
      <c r="D2753">
        <f>MINUTE(A2753)</f>
        <v>0</v>
      </c>
      <c r="E2753">
        <v>2</v>
      </c>
      <c r="F2753">
        <f>60*C2753+D2753</f>
        <v>600</v>
      </c>
      <c r="G2753">
        <f>IF(MONTH(A2753)&gt;10,1,IF(MONTH(A2753)&lt;4,1,0))</f>
        <v>1</v>
      </c>
      <c r="H2753">
        <f>IF(AND(F2753&gt;=6*60,F2753&lt;10*60),1,IF(F2753&gt;=15*60,1,IF(F2753&lt;1*60,1,0)))</f>
        <v>0</v>
      </c>
      <c r="I2753">
        <f>IF(AND(F2753&gt;=1*60,F2753&lt;6*60),1,0)</f>
        <v>0</v>
      </c>
      <c r="J2753">
        <f>IF(AND(F2753&gt;=10*60,F2753&lt;15*60),1,0)</f>
        <v>1</v>
      </c>
      <c r="K2753">
        <f>IF(AND(F2753&gt;=16*60,F2753&lt;21*60),1,0)</f>
        <v>0</v>
      </c>
      <c r="L2753">
        <f>K2753*G2753</f>
        <v>0</v>
      </c>
      <c r="M2753">
        <f>H2753*B2753</f>
        <v>0</v>
      </c>
      <c r="N2753">
        <f>I2753*B2753</f>
        <v>0</v>
      </c>
      <c r="O2753">
        <f>J2753*B2753</f>
        <v>5.3999999999999999E-2</v>
      </c>
    </row>
    <row r="2754" spans="1:15" x14ac:dyDescent="0.25">
      <c r="A2754" s="1">
        <v>41323.479166666701</v>
      </c>
      <c r="B2754">
        <v>5.3999999999999999E-2</v>
      </c>
      <c r="C2754">
        <f>HOUR(A2754)</f>
        <v>11</v>
      </c>
      <c r="D2754">
        <f>MINUTE(A2754)</f>
        <v>30</v>
      </c>
      <c r="E2754">
        <v>2</v>
      </c>
      <c r="F2754">
        <f>60*C2754+D2754</f>
        <v>690</v>
      </c>
      <c r="G2754">
        <f>IF(MONTH(A2754)&gt;10,1,IF(MONTH(A2754)&lt;4,1,0))</f>
        <v>1</v>
      </c>
      <c r="H2754">
        <f>IF(AND(F2754&gt;=6*60,F2754&lt;10*60),1,IF(F2754&gt;=15*60,1,IF(F2754&lt;1*60,1,0)))</f>
        <v>0</v>
      </c>
      <c r="I2754">
        <f>IF(AND(F2754&gt;=1*60,F2754&lt;6*60),1,0)</f>
        <v>0</v>
      </c>
      <c r="J2754">
        <f>IF(AND(F2754&gt;=10*60,F2754&lt;15*60),1,0)</f>
        <v>1</v>
      </c>
      <c r="K2754">
        <f>IF(AND(F2754&gt;=16*60,F2754&lt;21*60),1,0)</f>
        <v>0</v>
      </c>
      <c r="L2754">
        <f>K2754*G2754</f>
        <v>0</v>
      </c>
      <c r="M2754">
        <f>H2754*B2754</f>
        <v>0</v>
      </c>
      <c r="N2754">
        <f>I2754*B2754</f>
        <v>0</v>
      </c>
      <c r="O2754">
        <f>J2754*B2754</f>
        <v>5.3999999999999999E-2</v>
      </c>
    </row>
    <row r="2755" spans="1:15" x14ac:dyDescent="0.25">
      <c r="A2755" s="1">
        <v>41328.229166666701</v>
      </c>
      <c r="B2755">
        <v>5.3999999999999999E-2</v>
      </c>
      <c r="C2755">
        <f>HOUR(A2755)</f>
        <v>5</v>
      </c>
      <c r="D2755">
        <f>MINUTE(A2755)</f>
        <v>30</v>
      </c>
      <c r="E2755">
        <v>2</v>
      </c>
      <c r="F2755">
        <f>60*C2755+D2755</f>
        <v>330</v>
      </c>
      <c r="G2755">
        <f>IF(MONTH(A2755)&gt;10,1,IF(MONTH(A2755)&lt;4,1,0))</f>
        <v>1</v>
      </c>
      <c r="H2755">
        <f>IF(AND(F2755&gt;=6*60,F2755&lt;10*60),1,IF(F2755&gt;=15*60,1,IF(F2755&lt;1*60,1,0)))</f>
        <v>0</v>
      </c>
      <c r="I2755">
        <f>IF(AND(F2755&gt;=1*60,F2755&lt;6*60),1,0)</f>
        <v>1</v>
      </c>
      <c r="J2755">
        <f>IF(AND(F2755&gt;=10*60,F2755&lt;15*60),1,0)</f>
        <v>0</v>
      </c>
      <c r="K2755">
        <f>IF(AND(F2755&gt;=16*60,F2755&lt;21*60),1,0)</f>
        <v>0</v>
      </c>
      <c r="L2755">
        <f>K2755*G2755</f>
        <v>0</v>
      </c>
      <c r="M2755">
        <f>H2755*B2755</f>
        <v>0</v>
      </c>
      <c r="N2755">
        <f>I2755*B2755</f>
        <v>5.3999999999999999E-2</v>
      </c>
      <c r="O2755">
        <f>J2755*B2755</f>
        <v>0</v>
      </c>
    </row>
    <row r="2756" spans="1:15" x14ac:dyDescent="0.25">
      <c r="A2756" s="1">
        <v>41330.520833333299</v>
      </c>
      <c r="B2756">
        <v>5.3999999999999999E-2</v>
      </c>
      <c r="C2756">
        <f>HOUR(A2756)</f>
        <v>12</v>
      </c>
      <c r="D2756">
        <f>MINUTE(A2756)</f>
        <v>30</v>
      </c>
      <c r="E2756">
        <v>2</v>
      </c>
      <c r="F2756">
        <f>60*C2756+D2756</f>
        <v>750</v>
      </c>
      <c r="G2756">
        <f>IF(MONTH(A2756)&gt;10,1,IF(MONTH(A2756)&lt;4,1,0))</f>
        <v>1</v>
      </c>
      <c r="H2756">
        <f>IF(AND(F2756&gt;=6*60,F2756&lt;10*60),1,IF(F2756&gt;=15*60,1,IF(F2756&lt;1*60,1,0)))</f>
        <v>0</v>
      </c>
      <c r="I2756">
        <f>IF(AND(F2756&gt;=1*60,F2756&lt;6*60),1,0)</f>
        <v>0</v>
      </c>
      <c r="J2756">
        <f>IF(AND(F2756&gt;=10*60,F2756&lt;15*60),1,0)</f>
        <v>1</v>
      </c>
      <c r="K2756">
        <f>IF(AND(F2756&gt;=16*60,F2756&lt;21*60),1,0)</f>
        <v>0</v>
      </c>
      <c r="L2756">
        <f>K2756*G2756</f>
        <v>0</v>
      </c>
      <c r="M2756">
        <f>H2756*B2756</f>
        <v>0</v>
      </c>
      <c r="N2756">
        <f>I2756*B2756</f>
        <v>0</v>
      </c>
      <c r="O2756">
        <f>J2756*B2756</f>
        <v>5.3999999999999999E-2</v>
      </c>
    </row>
    <row r="2757" spans="1:15" x14ac:dyDescent="0.25">
      <c r="A2757" s="1">
        <v>41332.520833333299</v>
      </c>
      <c r="B2757">
        <v>5.3999999999999999E-2</v>
      </c>
      <c r="C2757">
        <f>HOUR(A2757)</f>
        <v>12</v>
      </c>
      <c r="D2757">
        <f>MINUTE(A2757)</f>
        <v>30</v>
      </c>
      <c r="E2757">
        <v>2</v>
      </c>
      <c r="F2757">
        <f>60*C2757+D2757</f>
        <v>750</v>
      </c>
      <c r="G2757">
        <f>IF(MONTH(A2757)&gt;10,1,IF(MONTH(A2757)&lt;4,1,0))</f>
        <v>1</v>
      </c>
      <c r="H2757">
        <f>IF(AND(F2757&gt;=6*60,F2757&lt;10*60),1,IF(F2757&gt;=15*60,1,IF(F2757&lt;1*60,1,0)))</f>
        <v>0</v>
      </c>
      <c r="I2757">
        <f>IF(AND(F2757&gt;=1*60,F2757&lt;6*60),1,0)</f>
        <v>0</v>
      </c>
      <c r="J2757">
        <f>IF(AND(F2757&gt;=10*60,F2757&lt;15*60),1,0)</f>
        <v>1</v>
      </c>
      <c r="K2757">
        <f>IF(AND(F2757&gt;=16*60,F2757&lt;21*60),1,0)</f>
        <v>0</v>
      </c>
      <c r="L2757">
        <f>K2757*G2757</f>
        <v>0</v>
      </c>
      <c r="M2757">
        <f>H2757*B2757</f>
        <v>0</v>
      </c>
      <c r="N2757">
        <f>I2757*B2757</f>
        <v>0</v>
      </c>
      <c r="O2757">
        <f>J2757*B2757</f>
        <v>5.3999999999999999E-2</v>
      </c>
    </row>
    <row r="2758" spans="1:15" x14ac:dyDescent="0.25">
      <c r="A2758" s="1">
        <v>41307.958333333299</v>
      </c>
      <c r="B2758">
        <v>5.2999999999999999E-2</v>
      </c>
      <c r="C2758">
        <f>HOUR(A2758)</f>
        <v>23</v>
      </c>
      <c r="D2758">
        <f>MINUTE(A2758)</f>
        <v>0</v>
      </c>
      <c r="E2758">
        <v>2</v>
      </c>
      <c r="F2758">
        <f>60*C2758+D2758</f>
        <v>1380</v>
      </c>
      <c r="G2758">
        <f>IF(MONTH(A2758)&gt;10,1,IF(MONTH(A2758)&lt;4,1,0))</f>
        <v>1</v>
      </c>
      <c r="H2758">
        <f>IF(AND(F2758&gt;=6*60,F2758&lt;10*60),1,IF(F2758&gt;=15*60,1,IF(F2758&lt;1*60,1,0)))</f>
        <v>1</v>
      </c>
      <c r="I2758">
        <f>IF(AND(F2758&gt;=1*60,F2758&lt;6*60),1,0)</f>
        <v>0</v>
      </c>
      <c r="J2758">
        <f>IF(AND(F2758&gt;=10*60,F2758&lt;15*60),1,0)</f>
        <v>0</v>
      </c>
      <c r="K2758">
        <f>IF(AND(F2758&gt;=16*60,F2758&lt;21*60),1,0)</f>
        <v>0</v>
      </c>
      <c r="L2758">
        <f>K2758*G2758</f>
        <v>0</v>
      </c>
      <c r="M2758">
        <f>H2758*B2758</f>
        <v>5.2999999999999999E-2</v>
      </c>
      <c r="N2758">
        <f>I2758*B2758</f>
        <v>0</v>
      </c>
      <c r="O2758">
        <f>J2758*B2758</f>
        <v>0</v>
      </c>
    </row>
    <row r="2759" spans="1:15" x14ac:dyDescent="0.25">
      <c r="A2759" s="1">
        <v>41318.416666666701</v>
      </c>
      <c r="B2759">
        <v>5.2999999999999999E-2</v>
      </c>
      <c r="C2759">
        <f>HOUR(A2759)</f>
        <v>10</v>
      </c>
      <c r="D2759">
        <f>MINUTE(A2759)</f>
        <v>0</v>
      </c>
      <c r="E2759">
        <v>2</v>
      </c>
      <c r="F2759">
        <f>60*C2759+D2759</f>
        <v>600</v>
      </c>
      <c r="G2759">
        <f>IF(MONTH(A2759)&gt;10,1,IF(MONTH(A2759)&lt;4,1,0))</f>
        <v>1</v>
      </c>
      <c r="H2759">
        <f>IF(AND(F2759&gt;=6*60,F2759&lt;10*60),1,IF(F2759&gt;=15*60,1,IF(F2759&lt;1*60,1,0)))</f>
        <v>0</v>
      </c>
      <c r="I2759">
        <f>IF(AND(F2759&gt;=1*60,F2759&lt;6*60),1,0)</f>
        <v>0</v>
      </c>
      <c r="J2759">
        <f>IF(AND(F2759&gt;=10*60,F2759&lt;15*60),1,0)</f>
        <v>1</v>
      </c>
      <c r="K2759">
        <f>IF(AND(F2759&gt;=16*60,F2759&lt;21*60),1,0)</f>
        <v>0</v>
      </c>
      <c r="L2759">
        <f>K2759*G2759</f>
        <v>0</v>
      </c>
      <c r="M2759">
        <f>H2759*B2759</f>
        <v>0</v>
      </c>
      <c r="N2759">
        <f>I2759*B2759</f>
        <v>0</v>
      </c>
      <c r="O2759">
        <f>J2759*B2759</f>
        <v>5.2999999999999999E-2</v>
      </c>
    </row>
    <row r="2760" spans="1:15" x14ac:dyDescent="0.25">
      <c r="A2760" s="1">
        <v>41318.6875</v>
      </c>
      <c r="B2760">
        <v>5.2999999999999999E-2</v>
      </c>
      <c r="C2760">
        <f>HOUR(A2760)</f>
        <v>16</v>
      </c>
      <c r="D2760">
        <f>MINUTE(A2760)</f>
        <v>30</v>
      </c>
      <c r="E2760">
        <v>2</v>
      </c>
      <c r="F2760">
        <f>60*C2760+D2760</f>
        <v>990</v>
      </c>
      <c r="G2760">
        <f>IF(MONTH(A2760)&gt;10,1,IF(MONTH(A2760)&lt;4,1,0))</f>
        <v>1</v>
      </c>
      <c r="H2760">
        <f>IF(AND(F2760&gt;=6*60,F2760&lt;10*60),1,IF(F2760&gt;=15*60,1,IF(F2760&lt;1*60,1,0)))</f>
        <v>1</v>
      </c>
      <c r="I2760">
        <f>IF(AND(F2760&gt;=1*60,F2760&lt;6*60),1,0)</f>
        <v>0</v>
      </c>
      <c r="J2760">
        <f>IF(AND(F2760&gt;=10*60,F2760&lt;15*60),1,0)</f>
        <v>0</v>
      </c>
      <c r="K2760">
        <f>IF(AND(F2760&gt;=16*60,F2760&lt;21*60),1,0)</f>
        <v>1</v>
      </c>
      <c r="L2760">
        <f>K2760*G2760</f>
        <v>1</v>
      </c>
      <c r="M2760">
        <f>H2760*B2760</f>
        <v>5.2999999999999999E-2</v>
      </c>
      <c r="N2760">
        <f>I2760*B2760</f>
        <v>0</v>
      </c>
      <c r="O2760">
        <f>J2760*B2760</f>
        <v>0</v>
      </c>
    </row>
    <row r="2761" spans="1:15" x14ac:dyDescent="0.25">
      <c r="A2761" s="1">
        <v>41320.6875</v>
      </c>
      <c r="B2761">
        <v>5.2999999999999999E-2</v>
      </c>
      <c r="C2761">
        <f>HOUR(A2761)</f>
        <v>16</v>
      </c>
      <c r="D2761">
        <f>MINUTE(A2761)</f>
        <v>30</v>
      </c>
      <c r="E2761">
        <v>2</v>
      </c>
      <c r="F2761">
        <f>60*C2761+D2761</f>
        <v>990</v>
      </c>
      <c r="G2761">
        <f>IF(MONTH(A2761)&gt;10,1,IF(MONTH(A2761)&lt;4,1,0))</f>
        <v>1</v>
      </c>
      <c r="H2761">
        <f>IF(AND(F2761&gt;=6*60,F2761&lt;10*60),1,IF(F2761&gt;=15*60,1,IF(F2761&lt;1*60,1,0)))</f>
        <v>1</v>
      </c>
      <c r="I2761">
        <f>IF(AND(F2761&gt;=1*60,F2761&lt;6*60),1,0)</f>
        <v>0</v>
      </c>
      <c r="J2761">
        <f>IF(AND(F2761&gt;=10*60,F2761&lt;15*60),1,0)</f>
        <v>0</v>
      </c>
      <c r="K2761">
        <f>IF(AND(F2761&gt;=16*60,F2761&lt;21*60),1,0)</f>
        <v>1</v>
      </c>
      <c r="L2761">
        <f>K2761*G2761</f>
        <v>1</v>
      </c>
      <c r="M2761">
        <f>H2761*B2761</f>
        <v>5.2999999999999999E-2</v>
      </c>
      <c r="N2761">
        <f>I2761*B2761</f>
        <v>0</v>
      </c>
      <c r="O2761">
        <f>J2761*B2761</f>
        <v>0</v>
      </c>
    </row>
    <row r="2762" spans="1:15" x14ac:dyDescent="0.25">
      <c r="A2762" s="1">
        <v>41325.395833333299</v>
      </c>
      <c r="B2762">
        <v>5.2999999999999999E-2</v>
      </c>
      <c r="C2762">
        <f>HOUR(A2762)</f>
        <v>9</v>
      </c>
      <c r="D2762">
        <f>MINUTE(A2762)</f>
        <v>30</v>
      </c>
      <c r="E2762">
        <v>2</v>
      </c>
      <c r="F2762">
        <f>60*C2762+D2762</f>
        <v>570</v>
      </c>
      <c r="G2762">
        <f>IF(MONTH(A2762)&gt;10,1,IF(MONTH(A2762)&lt;4,1,0))</f>
        <v>1</v>
      </c>
      <c r="H2762">
        <f>IF(AND(F2762&gt;=6*60,F2762&lt;10*60),1,IF(F2762&gt;=15*60,1,IF(F2762&lt;1*60,1,0)))</f>
        <v>1</v>
      </c>
      <c r="I2762">
        <f>IF(AND(F2762&gt;=1*60,F2762&lt;6*60),1,0)</f>
        <v>0</v>
      </c>
      <c r="J2762">
        <f>IF(AND(F2762&gt;=10*60,F2762&lt;15*60),1,0)</f>
        <v>0</v>
      </c>
      <c r="K2762">
        <f>IF(AND(F2762&gt;=16*60,F2762&lt;21*60),1,0)</f>
        <v>0</v>
      </c>
      <c r="L2762">
        <f>K2762*G2762</f>
        <v>0</v>
      </c>
      <c r="M2762">
        <f>H2762*B2762</f>
        <v>5.2999999999999999E-2</v>
      </c>
      <c r="N2762">
        <f>I2762*B2762</f>
        <v>0</v>
      </c>
      <c r="O2762">
        <f>J2762*B2762</f>
        <v>0</v>
      </c>
    </row>
    <row r="2763" spans="1:15" x14ac:dyDescent="0.25">
      <c r="A2763" s="1">
        <v>41308.041666666701</v>
      </c>
      <c r="B2763">
        <v>5.1999999999999998E-2</v>
      </c>
      <c r="C2763">
        <f>HOUR(A2763)</f>
        <v>1</v>
      </c>
      <c r="D2763">
        <f>MINUTE(A2763)</f>
        <v>0</v>
      </c>
      <c r="E2763">
        <v>2</v>
      </c>
      <c r="F2763">
        <f>60*C2763+D2763</f>
        <v>60</v>
      </c>
      <c r="G2763">
        <f>IF(MONTH(A2763)&gt;10,1,IF(MONTH(A2763)&lt;4,1,0))</f>
        <v>1</v>
      </c>
      <c r="H2763">
        <f>IF(AND(F2763&gt;=6*60,F2763&lt;10*60),1,IF(F2763&gt;=15*60,1,IF(F2763&lt;1*60,1,0)))</f>
        <v>0</v>
      </c>
      <c r="I2763">
        <f>IF(AND(F2763&gt;=1*60,F2763&lt;6*60),1,0)</f>
        <v>1</v>
      </c>
      <c r="J2763">
        <f>IF(AND(F2763&gt;=10*60,F2763&lt;15*60),1,0)</f>
        <v>0</v>
      </c>
      <c r="K2763">
        <f>IF(AND(F2763&gt;=16*60,F2763&lt;21*60),1,0)</f>
        <v>0</v>
      </c>
      <c r="L2763">
        <f>K2763*G2763</f>
        <v>0</v>
      </c>
      <c r="M2763">
        <f>H2763*B2763</f>
        <v>0</v>
      </c>
      <c r="N2763">
        <f>I2763*B2763</f>
        <v>5.1999999999999998E-2</v>
      </c>
      <c r="O2763">
        <f>J2763*B2763</f>
        <v>0</v>
      </c>
    </row>
    <row r="2764" spans="1:15" x14ac:dyDescent="0.25">
      <c r="A2764" s="1">
        <v>41308.395833333299</v>
      </c>
      <c r="B2764">
        <v>5.1999999999999998E-2</v>
      </c>
      <c r="C2764">
        <f>HOUR(A2764)</f>
        <v>9</v>
      </c>
      <c r="D2764">
        <f>MINUTE(A2764)</f>
        <v>30</v>
      </c>
      <c r="E2764">
        <v>2</v>
      </c>
      <c r="F2764">
        <f>60*C2764+D2764</f>
        <v>570</v>
      </c>
      <c r="G2764">
        <f>IF(MONTH(A2764)&gt;10,1,IF(MONTH(A2764)&lt;4,1,0))</f>
        <v>1</v>
      </c>
      <c r="H2764">
        <f>IF(AND(F2764&gt;=6*60,F2764&lt;10*60),1,IF(F2764&gt;=15*60,1,IF(F2764&lt;1*60,1,0)))</f>
        <v>1</v>
      </c>
      <c r="I2764">
        <f>IF(AND(F2764&gt;=1*60,F2764&lt;6*60),1,0)</f>
        <v>0</v>
      </c>
      <c r="J2764">
        <f>IF(AND(F2764&gt;=10*60,F2764&lt;15*60),1,0)</f>
        <v>0</v>
      </c>
      <c r="K2764">
        <f>IF(AND(F2764&gt;=16*60,F2764&lt;21*60),1,0)</f>
        <v>0</v>
      </c>
      <c r="L2764">
        <f>K2764*G2764</f>
        <v>0</v>
      </c>
      <c r="M2764">
        <f>H2764*B2764</f>
        <v>5.1999999999999998E-2</v>
      </c>
      <c r="N2764">
        <f>I2764*B2764</f>
        <v>0</v>
      </c>
      <c r="O2764">
        <f>J2764*B2764</f>
        <v>0</v>
      </c>
    </row>
    <row r="2765" spans="1:15" x14ac:dyDescent="0.25">
      <c r="A2765" s="1">
        <v>41310.291666666701</v>
      </c>
      <c r="B2765">
        <v>5.1999999999999998E-2</v>
      </c>
      <c r="C2765">
        <f>HOUR(A2765)</f>
        <v>7</v>
      </c>
      <c r="D2765">
        <f>MINUTE(A2765)</f>
        <v>0</v>
      </c>
      <c r="E2765">
        <v>2</v>
      </c>
      <c r="F2765">
        <f>60*C2765+D2765</f>
        <v>420</v>
      </c>
      <c r="G2765">
        <f>IF(MONTH(A2765)&gt;10,1,IF(MONTH(A2765)&lt;4,1,0))</f>
        <v>1</v>
      </c>
      <c r="H2765">
        <f>IF(AND(F2765&gt;=6*60,F2765&lt;10*60),1,IF(F2765&gt;=15*60,1,IF(F2765&lt;1*60,1,0)))</f>
        <v>1</v>
      </c>
      <c r="I2765">
        <f>IF(AND(F2765&gt;=1*60,F2765&lt;6*60),1,0)</f>
        <v>0</v>
      </c>
      <c r="J2765">
        <f>IF(AND(F2765&gt;=10*60,F2765&lt;15*60),1,0)</f>
        <v>0</v>
      </c>
      <c r="K2765">
        <f>IF(AND(F2765&gt;=16*60,F2765&lt;21*60),1,0)</f>
        <v>0</v>
      </c>
      <c r="L2765">
        <f>K2765*G2765</f>
        <v>0</v>
      </c>
      <c r="M2765">
        <f>H2765*B2765</f>
        <v>5.1999999999999998E-2</v>
      </c>
      <c r="N2765">
        <f>I2765*B2765</f>
        <v>0</v>
      </c>
      <c r="O2765">
        <f>J2765*B2765</f>
        <v>0</v>
      </c>
    </row>
    <row r="2766" spans="1:15" x14ac:dyDescent="0.25">
      <c r="A2766" s="1">
        <v>41318.645833333299</v>
      </c>
      <c r="B2766">
        <v>5.1999999999999998E-2</v>
      </c>
      <c r="C2766">
        <f>HOUR(A2766)</f>
        <v>15</v>
      </c>
      <c r="D2766">
        <f>MINUTE(A2766)</f>
        <v>30</v>
      </c>
      <c r="E2766">
        <v>2</v>
      </c>
      <c r="F2766">
        <f>60*C2766+D2766</f>
        <v>930</v>
      </c>
      <c r="G2766">
        <f>IF(MONTH(A2766)&gt;10,1,IF(MONTH(A2766)&lt;4,1,0))</f>
        <v>1</v>
      </c>
      <c r="H2766">
        <f>IF(AND(F2766&gt;=6*60,F2766&lt;10*60),1,IF(F2766&gt;=15*60,1,IF(F2766&lt;1*60,1,0)))</f>
        <v>1</v>
      </c>
      <c r="I2766">
        <f>IF(AND(F2766&gt;=1*60,F2766&lt;6*60),1,0)</f>
        <v>0</v>
      </c>
      <c r="J2766">
        <f>IF(AND(F2766&gt;=10*60,F2766&lt;15*60),1,0)</f>
        <v>0</v>
      </c>
      <c r="K2766">
        <f>IF(AND(F2766&gt;=16*60,F2766&lt;21*60),1,0)</f>
        <v>0</v>
      </c>
      <c r="L2766">
        <f>K2766*G2766</f>
        <v>0</v>
      </c>
      <c r="M2766">
        <f>H2766*B2766</f>
        <v>5.1999999999999998E-2</v>
      </c>
      <c r="N2766">
        <f>I2766*B2766</f>
        <v>0</v>
      </c>
      <c r="O2766">
        <f>J2766*B2766</f>
        <v>0</v>
      </c>
    </row>
    <row r="2767" spans="1:15" x14ac:dyDescent="0.25">
      <c r="A2767" s="1">
        <v>41328.666666666701</v>
      </c>
      <c r="B2767">
        <v>5.1999999999999998E-2</v>
      </c>
      <c r="C2767">
        <f>HOUR(A2767)</f>
        <v>16</v>
      </c>
      <c r="D2767">
        <f>MINUTE(A2767)</f>
        <v>0</v>
      </c>
      <c r="E2767">
        <v>2</v>
      </c>
      <c r="F2767">
        <f>60*C2767+D2767</f>
        <v>960</v>
      </c>
      <c r="G2767">
        <f>IF(MONTH(A2767)&gt;10,1,IF(MONTH(A2767)&lt;4,1,0))</f>
        <v>1</v>
      </c>
      <c r="H2767">
        <f>IF(AND(F2767&gt;=6*60,F2767&lt;10*60),1,IF(F2767&gt;=15*60,1,IF(F2767&lt;1*60,1,0)))</f>
        <v>1</v>
      </c>
      <c r="I2767">
        <f>IF(AND(F2767&gt;=1*60,F2767&lt;6*60),1,0)</f>
        <v>0</v>
      </c>
      <c r="J2767">
        <f>IF(AND(F2767&gt;=10*60,F2767&lt;15*60),1,0)</f>
        <v>0</v>
      </c>
      <c r="K2767">
        <f>IF(AND(F2767&gt;=16*60,F2767&lt;21*60),1,0)</f>
        <v>1</v>
      </c>
      <c r="L2767">
        <f>K2767*G2767</f>
        <v>1</v>
      </c>
      <c r="M2767">
        <f>H2767*B2767</f>
        <v>5.1999999999999998E-2</v>
      </c>
      <c r="N2767">
        <f>I2767*B2767</f>
        <v>0</v>
      </c>
      <c r="O2767">
        <f>J2767*B2767</f>
        <v>0</v>
      </c>
    </row>
    <row r="2768" spans="1:15" x14ac:dyDescent="0.25">
      <c r="A2768" s="1">
        <v>41307.145833333299</v>
      </c>
      <c r="B2768">
        <v>5.0999999999999997E-2</v>
      </c>
      <c r="C2768">
        <f>HOUR(A2768)</f>
        <v>3</v>
      </c>
      <c r="D2768">
        <f>MINUTE(A2768)</f>
        <v>30</v>
      </c>
      <c r="E2768">
        <v>2</v>
      </c>
      <c r="F2768">
        <f>60*C2768+D2768</f>
        <v>210</v>
      </c>
      <c r="G2768">
        <f>IF(MONTH(A2768)&gt;10,1,IF(MONTH(A2768)&lt;4,1,0))</f>
        <v>1</v>
      </c>
      <c r="H2768">
        <f>IF(AND(F2768&gt;=6*60,F2768&lt;10*60),1,IF(F2768&gt;=15*60,1,IF(F2768&lt;1*60,1,0)))</f>
        <v>0</v>
      </c>
      <c r="I2768">
        <f>IF(AND(F2768&gt;=1*60,F2768&lt;6*60),1,0)</f>
        <v>1</v>
      </c>
      <c r="J2768">
        <f>IF(AND(F2768&gt;=10*60,F2768&lt;15*60),1,0)</f>
        <v>0</v>
      </c>
      <c r="K2768">
        <f>IF(AND(F2768&gt;=16*60,F2768&lt;21*60),1,0)</f>
        <v>0</v>
      </c>
      <c r="L2768">
        <f>K2768*G2768</f>
        <v>0</v>
      </c>
      <c r="M2768">
        <f>H2768*B2768</f>
        <v>0</v>
      </c>
      <c r="N2768">
        <f>I2768*B2768</f>
        <v>5.0999999999999997E-2</v>
      </c>
      <c r="O2768">
        <f>J2768*B2768</f>
        <v>0</v>
      </c>
    </row>
    <row r="2769" spans="1:15" x14ac:dyDescent="0.25">
      <c r="A2769" s="1">
        <v>41309.020833333299</v>
      </c>
      <c r="B2769">
        <v>5.0999999999999997E-2</v>
      </c>
      <c r="C2769">
        <f>HOUR(A2769)</f>
        <v>0</v>
      </c>
      <c r="D2769">
        <f>MINUTE(A2769)</f>
        <v>30</v>
      </c>
      <c r="E2769">
        <v>2</v>
      </c>
      <c r="F2769">
        <f>60*C2769+D2769</f>
        <v>30</v>
      </c>
      <c r="G2769">
        <f>IF(MONTH(A2769)&gt;10,1,IF(MONTH(A2769)&lt;4,1,0))</f>
        <v>1</v>
      </c>
      <c r="H2769">
        <f>IF(AND(F2769&gt;=6*60,F2769&lt;10*60),1,IF(F2769&gt;=15*60,1,IF(F2769&lt;1*60,1,0)))</f>
        <v>1</v>
      </c>
      <c r="I2769">
        <f>IF(AND(F2769&gt;=1*60,F2769&lt;6*60),1,0)</f>
        <v>0</v>
      </c>
      <c r="J2769">
        <f>IF(AND(F2769&gt;=10*60,F2769&lt;15*60),1,0)</f>
        <v>0</v>
      </c>
      <c r="K2769">
        <f>IF(AND(F2769&gt;=16*60,F2769&lt;21*60),1,0)</f>
        <v>0</v>
      </c>
      <c r="L2769">
        <f>K2769*G2769</f>
        <v>0</v>
      </c>
      <c r="M2769">
        <f>H2769*B2769</f>
        <v>5.0999999999999997E-2</v>
      </c>
      <c r="N2769">
        <f>I2769*B2769</f>
        <v>0</v>
      </c>
      <c r="O2769">
        <f>J2769*B2769</f>
        <v>0</v>
      </c>
    </row>
    <row r="2770" spans="1:15" x14ac:dyDescent="0.25">
      <c r="A2770" s="1">
        <v>41321.0625</v>
      </c>
      <c r="B2770">
        <v>5.0999999999999997E-2</v>
      </c>
      <c r="C2770">
        <f>HOUR(A2770)</f>
        <v>1</v>
      </c>
      <c r="D2770">
        <f>MINUTE(A2770)</f>
        <v>30</v>
      </c>
      <c r="E2770">
        <v>2</v>
      </c>
      <c r="F2770">
        <f>60*C2770+D2770</f>
        <v>90</v>
      </c>
      <c r="G2770">
        <f>IF(MONTH(A2770)&gt;10,1,IF(MONTH(A2770)&lt;4,1,0))</f>
        <v>1</v>
      </c>
      <c r="H2770">
        <f>IF(AND(F2770&gt;=6*60,F2770&lt;10*60),1,IF(F2770&gt;=15*60,1,IF(F2770&lt;1*60,1,0)))</f>
        <v>0</v>
      </c>
      <c r="I2770">
        <f>IF(AND(F2770&gt;=1*60,F2770&lt;6*60),1,0)</f>
        <v>1</v>
      </c>
      <c r="J2770">
        <f>IF(AND(F2770&gt;=10*60,F2770&lt;15*60),1,0)</f>
        <v>0</v>
      </c>
      <c r="K2770">
        <f>IF(AND(F2770&gt;=16*60,F2770&lt;21*60),1,0)</f>
        <v>0</v>
      </c>
      <c r="L2770">
        <f>K2770*G2770</f>
        <v>0</v>
      </c>
      <c r="M2770">
        <f>H2770*B2770</f>
        <v>0</v>
      </c>
      <c r="N2770">
        <f>I2770*B2770</f>
        <v>5.0999999999999997E-2</v>
      </c>
      <c r="O2770">
        <f>J2770*B2770</f>
        <v>0</v>
      </c>
    </row>
    <row r="2771" spans="1:15" x14ac:dyDescent="0.25">
      <c r="A2771" s="1">
        <v>41322.958333333299</v>
      </c>
      <c r="B2771">
        <v>5.0999999999999997E-2</v>
      </c>
      <c r="C2771">
        <f>HOUR(A2771)</f>
        <v>23</v>
      </c>
      <c r="D2771">
        <f>MINUTE(A2771)</f>
        <v>0</v>
      </c>
      <c r="E2771">
        <v>2</v>
      </c>
      <c r="F2771">
        <f>60*C2771+D2771</f>
        <v>1380</v>
      </c>
      <c r="G2771">
        <f>IF(MONTH(A2771)&gt;10,1,IF(MONTH(A2771)&lt;4,1,0))</f>
        <v>1</v>
      </c>
      <c r="H2771">
        <f>IF(AND(F2771&gt;=6*60,F2771&lt;10*60),1,IF(F2771&gt;=15*60,1,IF(F2771&lt;1*60,1,0)))</f>
        <v>1</v>
      </c>
      <c r="I2771">
        <f>IF(AND(F2771&gt;=1*60,F2771&lt;6*60),1,0)</f>
        <v>0</v>
      </c>
      <c r="J2771">
        <f>IF(AND(F2771&gt;=10*60,F2771&lt;15*60),1,0)</f>
        <v>0</v>
      </c>
      <c r="K2771">
        <f>IF(AND(F2771&gt;=16*60,F2771&lt;21*60),1,0)</f>
        <v>0</v>
      </c>
      <c r="L2771">
        <f>K2771*G2771</f>
        <v>0</v>
      </c>
      <c r="M2771">
        <f>H2771*B2771</f>
        <v>5.0999999999999997E-2</v>
      </c>
      <c r="N2771">
        <f>I2771*B2771</f>
        <v>0</v>
      </c>
      <c r="O2771">
        <f>J2771*B2771</f>
        <v>0</v>
      </c>
    </row>
    <row r="2772" spans="1:15" x14ac:dyDescent="0.25">
      <c r="A2772" s="1">
        <v>41328.1875</v>
      </c>
      <c r="B2772">
        <v>5.0999999999999997E-2</v>
      </c>
      <c r="C2772">
        <f>HOUR(A2772)</f>
        <v>4</v>
      </c>
      <c r="D2772">
        <f>MINUTE(A2772)</f>
        <v>30</v>
      </c>
      <c r="E2772">
        <v>2</v>
      </c>
      <c r="F2772">
        <f>60*C2772+D2772</f>
        <v>270</v>
      </c>
      <c r="G2772">
        <f>IF(MONTH(A2772)&gt;10,1,IF(MONTH(A2772)&lt;4,1,0))</f>
        <v>1</v>
      </c>
      <c r="H2772">
        <f>IF(AND(F2772&gt;=6*60,F2772&lt;10*60),1,IF(F2772&gt;=15*60,1,IF(F2772&lt;1*60,1,0)))</f>
        <v>0</v>
      </c>
      <c r="I2772">
        <f>IF(AND(F2772&gt;=1*60,F2772&lt;6*60),1,0)</f>
        <v>1</v>
      </c>
      <c r="J2772">
        <f>IF(AND(F2772&gt;=10*60,F2772&lt;15*60),1,0)</f>
        <v>0</v>
      </c>
      <c r="K2772">
        <f>IF(AND(F2772&gt;=16*60,F2772&lt;21*60),1,0)</f>
        <v>0</v>
      </c>
      <c r="L2772">
        <f>K2772*G2772</f>
        <v>0</v>
      </c>
      <c r="M2772">
        <f>H2772*B2772</f>
        <v>0</v>
      </c>
      <c r="N2772">
        <f>I2772*B2772</f>
        <v>5.0999999999999997E-2</v>
      </c>
      <c r="O2772">
        <f>J2772*B2772</f>
        <v>0</v>
      </c>
    </row>
    <row r="2773" spans="1:15" x14ac:dyDescent="0.25">
      <c r="A2773" s="1">
        <v>41308.166666666701</v>
      </c>
      <c r="B2773">
        <v>0.05</v>
      </c>
      <c r="C2773">
        <f>HOUR(A2773)</f>
        <v>4</v>
      </c>
      <c r="D2773">
        <f>MINUTE(A2773)</f>
        <v>0</v>
      </c>
      <c r="E2773">
        <v>2</v>
      </c>
      <c r="F2773">
        <f>60*C2773+D2773</f>
        <v>240</v>
      </c>
      <c r="G2773">
        <f>IF(MONTH(A2773)&gt;10,1,IF(MONTH(A2773)&lt;4,1,0))</f>
        <v>1</v>
      </c>
      <c r="H2773">
        <f>IF(AND(F2773&gt;=6*60,F2773&lt;10*60),1,IF(F2773&gt;=15*60,1,IF(F2773&lt;1*60,1,0)))</f>
        <v>0</v>
      </c>
      <c r="I2773">
        <f>IF(AND(F2773&gt;=1*60,F2773&lt;6*60),1,0)</f>
        <v>1</v>
      </c>
      <c r="J2773">
        <f>IF(AND(F2773&gt;=10*60,F2773&lt;15*60),1,0)</f>
        <v>0</v>
      </c>
      <c r="K2773">
        <f>IF(AND(F2773&gt;=16*60,F2773&lt;21*60),1,0)</f>
        <v>0</v>
      </c>
      <c r="L2773">
        <f>K2773*G2773</f>
        <v>0</v>
      </c>
      <c r="M2773">
        <f>H2773*B2773</f>
        <v>0</v>
      </c>
      <c r="N2773">
        <f>I2773*B2773</f>
        <v>0.05</v>
      </c>
      <c r="O2773">
        <f>J2773*B2773</f>
        <v>0</v>
      </c>
    </row>
    <row r="2774" spans="1:15" x14ac:dyDescent="0.25">
      <c r="A2774" s="1">
        <v>41310.416666666701</v>
      </c>
      <c r="B2774">
        <v>0.05</v>
      </c>
      <c r="C2774">
        <f>HOUR(A2774)</f>
        <v>10</v>
      </c>
      <c r="D2774">
        <f>MINUTE(A2774)</f>
        <v>0</v>
      </c>
      <c r="E2774">
        <v>2</v>
      </c>
      <c r="F2774">
        <f>60*C2774+D2774</f>
        <v>600</v>
      </c>
      <c r="G2774">
        <f>IF(MONTH(A2774)&gt;10,1,IF(MONTH(A2774)&lt;4,1,0))</f>
        <v>1</v>
      </c>
      <c r="H2774">
        <f>IF(AND(F2774&gt;=6*60,F2774&lt;10*60),1,IF(F2774&gt;=15*60,1,IF(F2774&lt;1*60,1,0)))</f>
        <v>0</v>
      </c>
      <c r="I2774">
        <f>IF(AND(F2774&gt;=1*60,F2774&lt;6*60),1,0)</f>
        <v>0</v>
      </c>
      <c r="J2774">
        <f>IF(AND(F2774&gt;=10*60,F2774&lt;15*60),1,0)</f>
        <v>1</v>
      </c>
      <c r="K2774">
        <f>IF(AND(F2774&gt;=16*60,F2774&lt;21*60),1,0)</f>
        <v>0</v>
      </c>
      <c r="L2774">
        <f>K2774*G2774</f>
        <v>0</v>
      </c>
      <c r="M2774">
        <f>H2774*B2774</f>
        <v>0</v>
      </c>
      <c r="N2774">
        <f>I2774*B2774</f>
        <v>0</v>
      </c>
      <c r="O2774">
        <f>J2774*B2774</f>
        <v>0.05</v>
      </c>
    </row>
    <row r="2775" spans="1:15" x14ac:dyDescent="0.25">
      <c r="A2775" s="1">
        <v>41316.041666666701</v>
      </c>
      <c r="B2775">
        <v>0.05</v>
      </c>
      <c r="C2775">
        <f>HOUR(A2775)</f>
        <v>1</v>
      </c>
      <c r="D2775">
        <f>MINUTE(A2775)</f>
        <v>0</v>
      </c>
      <c r="E2775">
        <v>2</v>
      </c>
      <c r="F2775">
        <f>60*C2775+D2775</f>
        <v>60</v>
      </c>
      <c r="G2775">
        <f>IF(MONTH(A2775)&gt;10,1,IF(MONTH(A2775)&lt;4,1,0))</f>
        <v>1</v>
      </c>
      <c r="H2775">
        <f>IF(AND(F2775&gt;=6*60,F2775&lt;10*60),1,IF(F2775&gt;=15*60,1,IF(F2775&lt;1*60,1,0)))</f>
        <v>0</v>
      </c>
      <c r="I2775">
        <f>IF(AND(F2775&gt;=1*60,F2775&lt;6*60),1,0)</f>
        <v>1</v>
      </c>
      <c r="J2775">
        <f>IF(AND(F2775&gt;=10*60,F2775&lt;15*60),1,0)</f>
        <v>0</v>
      </c>
      <c r="K2775">
        <f>IF(AND(F2775&gt;=16*60,F2775&lt;21*60),1,0)</f>
        <v>0</v>
      </c>
      <c r="L2775">
        <f>K2775*G2775</f>
        <v>0</v>
      </c>
      <c r="M2775">
        <f>H2775*B2775</f>
        <v>0</v>
      </c>
      <c r="N2775">
        <f>I2775*B2775</f>
        <v>0.05</v>
      </c>
      <c r="O2775">
        <f>J2775*B2775</f>
        <v>0</v>
      </c>
    </row>
    <row r="2776" spans="1:15" x14ac:dyDescent="0.25">
      <c r="A2776" s="1">
        <v>41322.875</v>
      </c>
      <c r="B2776">
        <v>0.05</v>
      </c>
      <c r="C2776">
        <f>HOUR(A2776)</f>
        <v>21</v>
      </c>
      <c r="D2776">
        <f>MINUTE(A2776)</f>
        <v>0</v>
      </c>
      <c r="E2776">
        <v>2</v>
      </c>
      <c r="F2776">
        <f>60*C2776+D2776</f>
        <v>1260</v>
      </c>
      <c r="G2776">
        <f>IF(MONTH(A2776)&gt;10,1,IF(MONTH(A2776)&lt;4,1,0))</f>
        <v>1</v>
      </c>
      <c r="H2776">
        <f>IF(AND(F2776&gt;=6*60,F2776&lt;10*60),1,IF(F2776&gt;=15*60,1,IF(F2776&lt;1*60,1,0)))</f>
        <v>1</v>
      </c>
      <c r="I2776">
        <f>IF(AND(F2776&gt;=1*60,F2776&lt;6*60),1,0)</f>
        <v>0</v>
      </c>
      <c r="J2776">
        <f>IF(AND(F2776&gt;=10*60,F2776&lt;15*60),1,0)</f>
        <v>0</v>
      </c>
      <c r="K2776">
        <f>IF(AND(F2776&gt;=16*60,F2776&lt;21*60),1,0)</f>
        <v>0</v>
      </c>
      <c r="L2776">
        <f>K2776*G2776</f>
        <v>0</v>
      </c>
      <c r="M2776">
        <f>H2776*B2776</f>
        <v>0.05</v>
      </c>
      <c r="N2776">
        <f>I2776*B2776</f>
        <v>0</v>
      </c>
      <c r="O2776">
        <f>J2776*B2776</f>
        <v>0</v>
      </c>
    </row>
    <row r="2777" spans="1:15" x14ac:dyDescent="0.25">
      <c r="A2777" s="1">
        <v>41326.354166666701</v>
      </c>
      <c r="B2777">
        <v>0.05</v>
      </c>
      <c r="C2777">
        <f>HOUR(A2777)</f>
        <v>8</v>
      </c>
      <c r="D2777">
        <f>MINUTE(A2777)</f>
        <v>30</v>
      </c>
      <c r="E2777">
        <v>2</v>
      </c>
      <c r="F2777">
        <f>60*C2777+D2777</f>
        <v>510</v>
      </c>
      <c r="G2777">
        <f>IF(MONTH(A2777)&gt;10,1,IF(MONTH(A2777)&lt;4,1,0))</f>
        <v>1</v>
      </c>
      <c r="H2777">
        <f>IF(AND(F2777&gt;=6*60,F2777&lt;10*60),1,IF(F2777&gt;=15*60,1,IF(F2777&lt;1*60,1,0)))</f>
        <v>1</v>
      </c>
      <c r="I2777">
        <f>IF(AND(F2777&gt;=1*60,F2777&lt;6*60),1,0)</f>
        <v>0</v>
      </c>
      <c r="J2777">
        <f>IF(AND(F2777&gt;=10*60,F2777&lt;15*60),1,0)</f>
        <v>0</v>
      </c>
      <c r="K2777">
        <f>IF(AND(F2777&gt;=16*60,F2777&lt;21*60),1,0)</f>
        <v>0</v>
      </c>
      <c r="L2777">
        <f>K2777*G2777</f>
        <v>0</v>
      </c>
      <c r="M2777">
        <f>H2777*B2777</f>
        <v>0.05</v>
      </c>
      <c r="N2777">
        <f>I2777*B2777</f>
        <v>0</v>
      </c>
      <c r="O2777">
        <f>J2777*B2777</f>
        <v>0</v>
      </c>
    </row>
    <row r="2778" spans="1:15" x14ac:dyDescent="0.25">
      <c r="A2778" s="1">
        <v>41328.916666666701</v>
      </c>
      <c r="B2778">
        <v>0.05</v>
      </c>
      <c r="C2778">
        <f>HOUR(A2778)</f>
        <v>22</v>
      </c>
      <c r="D2778">
        <f>MINUTE(A2778)</f>
        <v>0</v>
      </c>
      <c r="E2778">
        <v>2</v>
      </c>
      <c r="F2778">
        <f>60*C2778+D2778</f>
        <v>1320</v>
      </c>
      <c r="G2778">
        <f>IF(MONTH(A2778)&gt;10,1,IF(MONTH(A2778)&lt;4,1,0))</f>
        <v>1</v>
      </c>
      <c r="H2778">
        <f>IF(AND(F2778&gt;=6*60,F2778&lt;10*60),1,IF(F2778&gt;=15*60,1,IF(F2778&lt;1*60,1,0)))</f>
        <v>1</v>
      </c>
      <c r="I2778">
        <f>IF(AND(F2778&gt;=1*60,F2778&lt;6*60),1,0)</f>
        <v>0</v>
      </c>
      <c r="J2778">
        <f>IF(AND(F2778&gt;=10*60,F2778&lt;15*60),1,0)</f>
        <v>0</v>
      </c>
      <c r="K2778">
        <f>IF(AND(F2778&gt;=16*60,F2778&lt;21*60),1,0)</f>
        <v>0</v>
      </c>
      <c r="L2778">
        <f>K2778*G2778</f>
        <v>0</v>
      </c>
      <c r="M2778">
        <f>H2778*B2778</f>
        <v>0.05</v>
      </c>
      <c r="N2778">
        <f>I2778*B2778</f>
        <v>0</v>
      </c>
      <c r="O2778">
        <f>J2778*B2778</f>
        <v>0</v>
      </c>
    </row>
    <row r="2779" spans="1:15" x14ac:dyDescent="0.25">
      <c r="A2779" s="1">
        <v>41308.333333333299</v>
      </c>
      <c r="B2779">
        <v>4.9000000000000002E-2</v>
      </c>
      <c r="C2779">
        <f>HOUR(A2779)</f>
        <v>8</v>
      </c>
      <c r="D2779">
        <f>MINUTE(A2779)</f>
        <v>0</v>
      </c>
      <c r="E2779">
        <v>2</v>
      </c>
      <c r="F2779">
        <f>60*C2779+D2779</f>
        <v>480</v>
      </c>
      <c r="G2779">
        <f>IF(MONTH(A2779)&gt;10,1,IF(MONTH(A2779)&lt;4,1,0))</f>
        <v>1</v>
      </c>
      <c r="H2779">
        <f>IF(AND(F2779&gt;=6*60,F2779&lt;10*60),1,IF(F2779&gt;=15*60,1,IF(F2779&lt;1*60,1,0)))</f>
        <v>1</v>
      </c>
      <c r="I2779">
        <f>IF(AND(F2779&gt;=1*60,F2779&lt;6*60),1,0)</f>
        <v>0</v>
      </c>
      <c r="J2779">
        <f>IF(AND(F2779&gt;=10*60,F2779&lt;15*60),1,0)</f>
        <v>0</v>
      </c>
      <c r="K2779">
        <f>IF(AND(F2779&gt;=16*60,F2779&lt;21*60),1,0)</f>
        <v>0</v>
      </c>
      <c r="L2779">
        <f>K2779*G2779</f>
        <v>0</v>
      </c>
      <c r="M2779">
        <f>H2779*B2779</f>
        <v>4.9000000000000002E-2</v>
      </c>
      <c r="N2779">
        <f>I2779*B2779</f>
        <v>0</v>
      </c>
      <c r="O2779">
        <f>J2779*B2779</f>
        <v>0</v>
      </c>
    </row>
    <row r="2780" spans="1:15" x14ac:dyDescent="0.25">
      <c r="A2780" s="1">
        <v>41312.5625</v>
      </c>
      <c r="B2780">
        <v>4.9000000000000002E-2</v>
      </c>
      <c r="C2780">
        <f>HOUR(A2780)</f>
        <v>13</v>
      </c>
      <c r="D2780">
        <f>MINUTE(A2780)</f>
        <v>30</v>
      </c>
      <c r="E2780">
        <v>2</v>
      </c>
      <c r="F2780">
        <f>60*C2780+D2780</f>
        <v>810</v>
      </c>
      <c r="G2780">
        <f>IF(MONTH(A2780)&gt;10,1,IF(MONTH(A2780)&lt;4,1,0))</f>
        <v>1</v>
      </c>
      <c r="H2780">
        <f>IF(AND(F2780&gt;=6*60,F2780&lt;10*60),1,IF(F2780&gt;=15*60,1,IF(F2780&lt;1*60,1,0)))</f>
        <v>0</v>
      </c>
      <c r="I2780">
        <f>IF(AND(F2780&gt;=1*60,F2780&lt;6*60),1,0)</f>
        <v>0</v>
      </c>
      <c r="J2780">
        <f>IF(AND(F2780&gt;=10*60,F2780&lt;15*60),1,0)</f>
        <v>1</v>
      </c>
      <c r="K2780">
        <f>IF(AND(F2780&gt;=16*60,F2780&lt;21*60),1,0)</f>
        <v>0</v>
      </c>
      <c r="L2780">
        <f>K2780*G2780</f>
        <v>0</v>
      </c>
      <c r="M2780">
        <f>H2780*B2780</f>
        <v>0</v>
      </c>
      <c r="N2780">
        <f>I2780*B2780</f>
        <v>0</v>
      </c>
      <c r="O2780">
        <f>J2780*B2780</f>
        <v>4.9000000000000002E-2</v>
      </c>
    </row>
    <row r="2781" spans="1:15" x14ac:dyDescent="0.25">
      <c r="A2781" s="1">
        <v>41325.416666666701</v>
      </c>
      <c r="B2781">
        <v>4.9000000000000002E-2</v>
      </c>
      <c r="C2781">
        <f>HOUR(A2781)</f>
        <v>10</v>
      </c>
      <c r="D2781">
        <f>MINUTE(A2781)</f>
        <v>0</v>
      </c>
      <c r="E2781">
        <v>2</v>
      </c>
      <c r="F2781">
        <f>60*C2781+D2781</f>
        <v>600</v>
      </c>
      <c r="G2781">
        <f>IF(MONTH(A2781)&gt;10,1,IF(MONTH(A2781)&lt;4,1,0))</f>
        <v>1</v>
      </c>
      <c r="H2781">
        <f>IF(AND(F2781&gt;=6*60,F2781&lt;10*60),1,IF(F2781&gt;=15*60,1,IF(F2781&lt;1*60,1,0)))</f>
        <v>0</v>
      </c>
      <c r="I2781">
        <f>IF(AND(F2781&gt;=1*60,F2781&lt;6*60),1,0)</f>
        <v>0</v>
      </c>
      <c r="J2781">
        <f>IF(AND(F2781&gt;=10*60,F2781&lt;15*60),1,0)</f>
        <v>1</v>
      </c>
      <c r="K2781">
        <f>IF(AND(F2781&gt;=16*60,F2781&lt;21*60),1,0)</f>
        <v>0</v>
      </c>
      <c r="L2781">
        <f>K2781*G2781</f>
        <v>0</v>
      </c>
      <c r="M2781">
        <f>H2781*B2781</f>
        <v>0</v>
      </c>
      <c r="N2781">
        <f>I2781*B2781</f>
        <v>0</v>
      </c>
      <c r="O2781">
        <f>J2781*B2781</f>
        <v>4.9000000000000002E-2</v>
      </c>
    </row>
    <row r="2782" spans="1:15" x14ac:dyDescent="0.25">
      <c r="A2782" s="1">
        <v>41328.020833333299</v>
      </c>
      <c r="B2782">
        <v>4.9000000000000002E-2</v>
      </c>
      <c r="C2782">
        <f>HOUR(A2782)</f>
        <v>0</v>
      </c>
      <c r="D2782">
        <f>MINUTE(A2782)</f>
        <v>30</v>
      </c>
      <c r="E2782">
        <v>2</v>
      </c>
      <c r="F2782">
        <f>60*C2782+D2782</f>
        <v>30</v>
      </c>
      <c r="G2782">
        <f>IF(MONTH(A2782)&gt;10,1,IF(MONTH(A2782)&lt;4,1,0))</f>
        <v>1</v>
      </c>
      <c r="H2782">
        <f>IF(AND(F2782&gt;=6*60,F2782&lt;10*60),1,IF(F2782&gt;=15*60,1,IF(F2782&lt;1*60,1,0)))</f>
        <v>1</v>
      </c>
      <c r="I2782">
        <f>IF(AND(F2782&gt;=1*60,F2782&lt;6*60),1,0)</f>
        <v>0</v>
      </c>
      <c r="J2782">
        <f>IF(AND(F2782&gt;=10*60,F2782&lt;15*60),1,0)</f>
        <v>0</v>
      </c>
      <c r="K2782">
        <f>IF(AND(F2782&gt;=16*60,F2782&lt;21*60),1,0)</f>
        <v>0</v>
      </c>
      <c r="L2782">
        <f>K2782*G2782</f>
        <v>0</v>
      </c>
      <c r="M2782">
        <f>H2782*B2782</f>
        <v>4.9000000000000002E-2</v>
      </c>
      <c r="N2782">
        <f>I2782*B2782</f>
        <v>0</v>
      </c>
      <c r="O2782">
        <f>J2782*B2782</f>
        <v>0</v>
      </c>
    </row>
    <row r="2783" spans="1:15" x14ac:dyDescent="0.25">
      <c r="A2783" s="1">
        <v>41330.4375</v>
      </c>
      <c r="B2783">
        <v>4.9000000000000002E-2</v>
      </c>
      <c r="C2783">
        <f>HOUR(A2783)</f>
        <v>10</v>
      </c>
      <c r="D2783">
        <f>MINUTE(A2783)</f>
        <v>30</v>
      </c>
      <c r="E2783">
        <v>2</v>
      </c>
      <c r="F2783">
        <f>60*C2783+D2783</f>
        <v>630</v>
      </c>
      <c r="G2783">
        <f>IF(MONTH(A2783)&gt;10,1,IF(MONTH(A2783)&lt;4,1,0))</f>
        <v>1</v>
      </c>
      <c r="H2783">
        <f>IF(AND(F2783&gt;=6*60,F2783&lt;10*60),1,IF(F2783&gt;=15*60,1,IF(F2783&lt;1*60,1,0)))</f>
        <v>0</v>
      </c>
      <c r="I2783">
        <f>IF(AND(F2783&gt;=1*60,F2783&lt;6*60),1,0)</f>
        <v>0</v>
      </c>
      <c r="J2783">
        <f>IF(AND(F2783&gt;=10*60,F2783&lt;15*60),1,0)</f>
        <v>1</v>
      </c>
      <c r="K2783">
        <f>IF(AND(F2783&gt;=16*60,F2783&lt;21*60),1,0)</f>
        <v>0</v>
      </c>
      <c r="L2783">
        <f>K2783*G2783</f>
        <v>0</v>
      </c>
      <c r="M2783">
        <f>H2783*B2783</f>
        <v>0</v>
      </c>
      <c r="N2783">
        <f>I2783*B2783</f>
        <v>0</v>
      </c>
      <c r="O2783">
        <f>J2783*B2783</f>
        <v>4.9000000000000002E-2</v>
      </c>
    </row>
    <row r="2784" spans="1:15" x14ac:dyDescent="0.25">
      <c r="A2784" s="1">
        <v>41308.083333333299</v>
      </c>
      <c r="B2784">
        <v>4.8000000000000001E-2</v>
      </c>
      <c r="C2784">
        <f>HOUR(A2784)</f>
        <v>2</v>
      </c>
      <c r="D2784">
        <f>MINUTE(A2784)</f>
        <v>0</v>
      </c>
      <c r="E2784">
        <v>2</v>
      </c>
      <c r="F2784">
        <f>60*C2784+D2784</f>
        <v>120</v>
      </c>
      <c r="G2784">
        <f>IF(MONTH(A2784)&gt;10,1,IF(MONTH(A2784)&lt;4,1,0))</f>
        <v>1</v>
      </c>
      <c r="H2784">
        <f>IF(AND(F2784&gt;=6*60,F2784&lt;10*60),1,IF(F2784&gt;=15*60,1,IF(F2784&lt;1*60,1,0)))</f>
        <v>0</v>
      </c>
      <c r="I2784">
        <f>IF(AND(F2784&gt;=1*60,F2784&lt;6*60),1,0)</f>
        <v>1</v>
      </c>
      <c r="J2784">
        <f>IF(AND(F2784&gt;=10*60,F2784&lt;15*60),1,0)</f>
        <v>0</v>
      </c>
      <c r="K2784">
        <f>IF(AND(F2784&gt;=16*60,F2784&lt;21*60),1,0)</f>
        <v>0</v>
      </c>
      <c r="L2784">
        <f>K2784*G2784</f>
        <v>0</v>
      </c>
      <c r="M2784">
        <f>H2784*B2784</f>
        <v>0</v>
      </c>
      <c r="N2784">
        <f>I2784*B2784</f>
        <v>4.8000000000000001E-2</v>
      </c>
      <c r="O2784">
        <f>J2784*B2784</f>
        <v>0</v>
      </c>
    </row>
    <row r="2785" spans="1:15" x14ac:dyDescent="0.25">
      <c r="A2785" s="1">
        <v>41320.520833333299</v>
      </c>
      <c r="B2785">
        <v>4.8000000000000001E-2</v>
      </c>
      <c r="C2785">
        <f>HOUR(A2785)</f>
        <v>12</v>
      </c>
      <c r="D2785">
        <f>MINUTE(A2785)</f>
        <v>30</v>
      </c>
      <c r="E2785">
        <v>2</v>
      </c>
      <c r="F2785">
        <f>60*C2785+D2785</f>
        <v>750</v>
      </c>
      <c r="G2785">
        <f>IF(MONTH(A2785)&gt;10,1,IF(MONTH(A2785)&lt;4,1,0))</f>
        <v>1</v>
      </c>
      <c r="H2785">
        <f>IF(AND(F2785&gt;=6*60,F2785&lt;10*60),1,IF(F2785&gt;=15*60,1,IF(F2785&lt;1*60,1,0)))</f>
        <v>0</v>
      </c>
      <c r="I2785">
        <f>IF(AND(F2785&gt;=1*60,F2785&lt;6*60),1,0)</f>
        <v>0</v>
      </c>
      <c r="J2785">
        <f>IF(AND(F2785&gt;=10*60,F2785&lt;15*60),1,0)</f>
        <v>1</v>
      </c>
      <c r="K2785">
        <f>IF(AND(F2785&gt;=16*60,F2785&lt;21*60),1,0)</f>
        <v>0</v>
      </c>
      <c r="L2785">
        <f>K2785*G2785</f>
        <v>0</v>
      </c>
      <c r="M2785">
        <f>H2785*B2785</f>
        <v>0</v>
      </c>
      <c r="N2785">
        <f>I2785*B2785</f>
        <v>0</v>
      </c>
      <c r="O2785">
        <f>J2785*B2785</f>
        <v>4.8000000000000001E-2</v>
      </c>
    </row>
    <row r="2786" spans="1:15" x14ac:dyDescent="0.25">
      <c r="A2786" s="1">
        <v>41328.0625</v>
      </c>
      <c r="B2786">
        <v>4.8000000000000001E-2</v>
      </c>
      <c r="C2786">
        <f>HOUR(A2786)</f>
        <v>1</v>
      </c>
      <c r="D2786">
        <f>MINUTE(A2786)</f>
        <v>30</v>
      </c>
      <c r="E2786">
        <v>2</v>
      </c>
      <c r="F2786">
        <f>60*C2786+D2786</f>
        <v>90</v>
      </c>
      <c r="G2786">
        <f>IF(MONTH(A2786)&gt;10,1,IF(MONTH(A2786)&lt;4,1,0))</f>
        <v>1</v>
      </c>
      <c r="H2786">
        <f>IF(AND(F2786&gt;=6*60,F2786&lt;10*60),1,IF(F2786&gt;=15*60,1,IF(F2786&lt;1*60,1,0)))</f>
        <v>0</v>
      </c>
      <c r="I2786">
        <f>IF(AND(F2786&gt;=1*60,F2786&lt;6*60),1,0)</f>
        <v>1</v>
      </c>
      <c r="J2786">
        <f>IF(AND(F2786&gt;=10*60,F2786&lt;15*60),1,0)</f>
        <v>0</v>
      </c>
      <c r="K2786">
        <f>IF(AND(F2786&gt;=16*60,F2786&lt;21*60),1,0)</f>
        <v>0</v>
      </c>
      <c r="L2786">
        <f>K2786*G2786</f>
        <v>0</v>
      </c>
      <c r="M2786">
        <f>H2786*B2786</f>
        <v>0</v>
      </c>
      <c r="N2786">
        <f>I2786*B2786</f>
        <v>4.8000000000000001E-2</v>
      </c>
      <c r="O2786">
        <f>J2786*B2786</f>
        <v>0</v>
      </c>
    </row>
    <row r="2787" spans="1:15" x14ac:dyDescent="0.25">
      <c r="A2787" s="1">
        <v>41317.125</v>
      </c>
      <c r="B2787">
        <v>4.7E-2</v>
      </c>
      <c r="C2787">
        <f>HOUR(A2787)</f>
        <v>3</v>
      </c>
      <c r="D2787">
        <f>MINUTE(A2787)</f>
        <v>0</v>
      </c>
      <c r="E2787">
        <v>2</v>
      </c>
      <c r="F2787">
        <f>60*C2787+D2787</f>
        <v>180</v>
      </c>
      <c r="G2787">
        <f>IF(MONTH(A2787)&gt;10,1,IF(MONTH(A2787)&lt;4,1,0))</f>
        <v>1</v>
      </c>
      <c r="H2787">
        <f>IF(AND(F2787&gt;=6*60,F2787&lt;10*60),1,IF(F2787&gt;=15*60,1,IF(F2787&lt;1*60,1,0)))</f>
        <v>0</v>
      </c>
      <c r="I2787">
        <f>IF(AND(F2787&gt;=1*60,F2787&lt;6*60),1,0)</f>
        <v>1</v>
      </c>
      <c r="J2787">
        <f>IF(AND(F2787&gt;=10*60,F2787&lt;15*60),1,0)</f>
        <v>0</v>
      </c>
      <c r="K2787">
        <f>IF(AND(F2787&gt;=16*60,F2787&lt;21*60),1,0)</f>
        <v>0</v>
      </c>
      <c r="L2787">
        <f>K2787*G2787</f>
        <v>0</v>
      </c>
      <c r="M2787">
        <f>H2787*B2787</f>
        <v>0</v>
      </c>
      <c r="N2787">
        <f>I2787*B2787</f>
        <v>4.7E-2</v>
      </c>
      <c r="O2787">
        <f>J2787*B2787</f>
        <v>0</v>
      </c>
    </row>
    <row r="2788" spans="1:15" x14ac:dyDescent="0.25">
      <c r="A2788" s="1">
        <v>41318.125</v>
      </c>
      <c r="B2788">
        <v>4.7E-2</v>
      </c>
      <c r="C2788">
        <f>HOUR(A2788)</f>
        <v>3</v>
      </c>
      <c r="D2788">
        <f>MINUTE(A2788)</f>
        <v>0</v>
      </c>
      <c r="E2788">
        <v>2</v>
      </c>
      <c r="F2788">
        <f>60*C2788+D2788</f>
        <v>180</v>
      </c>
      <c r="G2788">
        <f>IF(MONTH(A2788)&gt;10,1,IF(MONTH(A2788)&lt;4,1,0))</f>
        <v>1</v>
      </c>
      <c r="H2788">
        <f>IF(AND(F2788&gt;=6*60,F2788&lt;10*60),1,IF(F2788&gt;=15*60,1,IF(F2788&lt;1*60,1,0)))</f>
        <v>0</v>
      </c>
      <c r="I2788">
        <f>IF(AND(F2788&gt;=1*60,F2788&lt;6*60),1,0)</f>
        <v>1</v>
      </c>
      <c r="J2788">
        <f>IF(AND(F2788&gt;=10*60,F2788&lt;15*60),1,0)</f>
        <v>0</v>
      </c>
      <c r="K2788">
        <f>IF(AND(F2788&gt;=16*60,F2788&lt;21*60),1,0)</f>
        <v>0</v>
      </c>
      <c r="L2788">
        <f>K2788*G2788</f>
        <v>0</v>
      </c>
      <c r="M2788">
        <f>H2788*B2788</f>
        <v>0</v>
      </c>
      <c r="N2788">
        <f>I2788*B2788</f>
        <v>4.7E-2</v>
      </c>
      <c r="O2788">
        <f>J2788*B2788</f>
        <v>0</v>
      </c>
    </row>
    <row r="2789" spans="1:15" x14ac:dyDescent="0.25">
      <c r="A2789" s="1">
        <v>41327.979166666701</v>
      </c>
      <c r="B2789">
        <v>4.7E-2</v>
      </c>
      <c r="C2789">
        <f>HOUR(A2789)</f>
        <v>23</v>
      </c>
      <c r="D2789">
        <f>MINUTE(A2789)</f>
        <v>30</v>
      </c>
      <c r="E2789">
        <v>2</v>
      </c>
      <c r="F2789">
        <f>60*C2789+D2789</f>
        <v>1410</v>
      </c>
      <c r="G2789">
        <f>IF(MONTH(A2789)&gt;10,1,IF(MONTH(A2789)&lt;4,1,0))</f>
        <v>1</v>
      </c>
      <c r="H2789">
        <f>IF(AND(F2789&gt;=6*60,F2789&lt;10*60),1,IF(F2789&gt;=15*60,1,IF(F2789&lt;1*60,1,0)))</f>
        <v>1</v>
      </c>
      <c r="I2789">
        <f>IF(AND(F2789&gt;=1*60,F2789&lt;6*60),1,0)</f>
        <v>0</v>
      </c>
      <c r="J2789">
        <f>IF(AND(F2789&gt;=10*60,F2789&lt;15*60),1,0)</f>
        <v>0</v>
      </c>
      <c r="K2789">
        <f>IF(AND(F2789&gt;=16*60,F2789&lt;21*60),1,0)</f>
        <v>0</v>
      </c>
      <c r="L2789">
        <f>K2789*G2789</f>
        <v>0</v>
      </c>
      <c r="M2789">
        <f>H2789*B2789</f>
        <v>4.7E-2</v>
      </c>
      <c r="N2789">
        <f>I2789*B2789</f>
        <v>0</v>
      </c>
      <c r="O2789">
        <f>J2789*B2789</f>
        <v>0</v>
      </c>
    </row>
    <row r="2790" spans="1:15" x14ac:dyDescent="0.25">
      <c r="A2790" s="1">
        <v>41308.458333333299</v>
      </c>
      <c r="B2790">
        <v>4.5999999999999999E-2</v>
      </c>
      <c r="C2790">
        <f>HOUR(A2790)</f>
        <v>11</v>
      </c>
      <c r="D2790">
        <f>MINUTE(A2790)</f>
        <v>0</v>
      </c>
      <c r="E2790">
        <v>2</v>
      </c>
      <c r="F2790">
        <f>60*C2790+D2790</f>
        <v>660</v>
      </c>
      <c r="G2790">
        <f>IF(MONTH(A2790)&gt;10,1,IF(MONTH(A2790)&lt;4,1,0))</f>
        <v>1</v>
      </c>
      <c r="H2790">
        <f>IF(AND(F2790&gt;=6*60,F2790&lt;10*60),1,IF(F2790&gt;=15*60,1,IF(F2790&lt;1*60,1,0)))</f>
        <v>0</v>
      </c>
      <c r="I2790">
        <f>IF(AND(F2790&gt;=1*60,F2790&lt;6*60),1,0)</f>
        <v>0</v>
      </c>
      <c r="J2790">
        <f>IF(AND(F2790&gt;=10*60,F2790&lt;15*60),1,0)</f>
        <v>1</v>
      </c>
      <c r="K2790">
        <f>IF(AND(F2790&gt;=16*60,F2790&lt;21*60),1,0)</f>
        <v>0</v>
      </c>
      <c r="L2790">
        <f>K2790*G2790</f>
        <v>0</v>
      </c>
      <c r="M2790">
        <f>H2790*B2790</f>
        <v>0</v>
      </c>
      <c r="N2790">
        <f>I2790*B2790</f>
        <v>0</v>
      </c>
      <c r="O2790">
        <f>J2790*B2790</f>
        <v>4.5999999999999999E-2</v>
      </c>
    </row>
    <row r="2791" spans="1:15" x14ac:dyDescent="0.25">
      <c r="A2791" s="1">
        <v>41320.479166666701</v>
      </c>
      <c r="B2791">
        <v>4.5999999999999999E-2</v>
      </c>
      <c r="C2791">
        <f>HOUR(A2791)</f>
        <v>11</v>
      </c>
      <c r="D2791">
        <f>MINUTE(A2791)</f>
        <v>30</v>
      </c>
      <c r="E2791">
        <v>2</v>
      </c>
      <c r="F2791">
        <f>60*C2791+D2791</f>
        <v>690</v>
      </c>
      <c r="G2791">
        <f>IF(MONTH(A2791)&gt;10,1,IF(MONTH(A2791)&lt;4,1,0))</f>
        <v>1</v>
      </c>
      <c r="H2791">
        <f>IF(AND(F2791&gt;=6*60,F2791&lt;10*60),1,IF(F2791&gt;=15*60,1,IF(F2791&lt;1*60,1,0)))</f>
        <v>0</v>
      </c>
      <c r="I2791">
        <f>IF(AND(F2791&gt;=1*60,F2791&lt;6*60),1,0)</f>
        <v>0</v>
      </c>
      <c r="J2791">
        <f>IF(AND(F2791&gt;=10*60,F2791&lt;15*60),1,0)</f>
        <v>1</v>
      </c>
      <c r="K2791">
        <f>IF(AND(F2791&gt;=16*60,F2791&lt;21*60),1,0)</f>
        <v>0</v>
      </c>
      <c r="L2791">
        <f>K2791*G2791</f>
        <v>0</v>
      </c>
      <c r="M2791">
        <f>H2791*B2791</f>
        <v>0</v>
      </c>
      <c r="N2791">
        <f>I2791*B2791</f>
        <v>0</v>
      </c>
      <c r="O2791">
        <f>J2791*B2791</f>
        <v>4.5999999999999999E-2</v>
      </c>
    </row>
    <row r="2792" spans="1:15" x14ac:dyDescent="0.25">
      <c r="A2792" s="1">
        <v>41323.145833333299</v>
      </c>
      <c r="B2792">
        <v>4.5999999999999999E-2</v>
      </c>
      <c r="C2792">
        <f>HOUR(A2792)</f>
        <v>3</v>
      </c>
      <c r="D2792">
        <f>MINUTE(A2792)</f>
        <v>30</v>
      </c>
      <c r="E2792">
        <v>2</v>
      </c>
      <c r="F2792">
        <f>60*C2792+D2792</f>
        <v>210</v>
      </c>
      <c r="G2792">
        <f>IF(MONTH(A2792)&gt;10,1,IF(MONTH(A2792)&lt;4,1,0))</f>
        <v>1</v>
      </c>
      <c r="H2792">
        <f>IF(AND(F2792&gt;=6*60,F2792&lt;10*60),1,IF(F2792&gt;=15*60,1,IF(F2792&lt;1*60,1,0)))</f>
        <v>0</v>
      </c>
      <c r="I2792">
        <f>IF(AND(F2792&gt;=1*60,F2792&lt;6*60),1,0)</f>
        <v>1</v>
      </c>
      <c r="J2792">
        <f>IF(AND(F2792&gt;=10*60,F2792&lt;15*60),1,0)</f>
        <v>0</v>
      </c>
      <c r="K2792">
        <f>IF(AND(F2792&gt;=16*60,F2792&lt;21*60),1,0)</f>
        <v>0</v>
      </c>
      <c r="L2792">
        <f>K2792*G2792</f>
        <v>0</v>
      </c>
      <c r="M2792">
        <f>H2792*B2792</f>
        <v>0</v>
      </c>
      <c r="N2792">
        <f>I2792*B2792</f>
        <v>4.5999999999999999E-2</v>
      </c>
      <c r="O2792">
        <f>J2792*B2792</f>
        <v>0</v>
      </c>
    </row>
    <row r="2793" spans="1:15" x14ac:dyDescent="0.25">
      <c r="A2793" s="1">
        <v>41325.625</v>
      </c>
      <c r="B2793">
        <v>4.5999999999999999E-2</v>
      </c>
      <c r="C2793">
        <f>HOUR(A2793)</f>
        <v>15</v>
      </c>
      <c r="D2793">
        <f>MINUTE(A2793)</f>
        <v>0</v>
      </c>
      <c r="E2793">
        <v>2</v>
      </c>
      <c r="F2793">
        <f>60*C2793+D2793</f>
        <v>900</v>
      </c>
      <c r="G2793">
        <f>IF(MONTH(A2793)&gt;10,1,IF(MONTH(A2793)&lt;4,1,0))</f>
        <v>1</v>
      </c>
      <c r="H2793">
        <f>IF(AND(F2793&gt;=6*60,F2793&lt;10*60),1,IF(F2793&gt;=15*60,1,IF(F2793&lt;1*60,1,0)))</f>
        <v>1</v>
      </c>
      <c r="I2793">
        <f>IF(AND(F2793&gt;=1*60,F2793&lt;6*60),1,0)</f>
        <v>0</v>
      </c>
      <c r="J2793">
        <f>IF(AND(F2793&gt;=10*60,F2793&lt;15*60),1,0)</f>
        <v>0</v>
      </c>
      <c r="K2793">
        <f>IF(AND(F2793&gt;=16*60,F2793&lt;21*60),1,0)</f>
        <v>0</v>
      </c>
      <c r="L2793">
        <f>K2793*G2793</f>
        <v>0</v>
      </c>
      <c r="M2793">
        <f>H2793*B2793</f>
        <v>4.5999999999999999E-2</v>
      </c>
      <c r="N2793">
        <f>I2793*B2793</f>
        <v>0</v>
      </c>
      <c r="O2793">
        <f>J2793*B2793</f>
        <v>0</v>
      </c>
    </row>
    <row r="2794" spans="1:15" x14ac:dyDescent="0.25">
      <c r="A2794" s="1">
        <v>41332.479166666701</v>
      </c>
      <c r="B2794">
        <v>4.5999999999999999E-2</v>
      </c>
      <c r="C2794">
        <f>HOUR(A2794)</f>
        <v>11</v>
      </c>
      <c r="D2794">
        <f>MINUTE(A2794)</f>
        <v>30</v>
      </c>
      <c r="E2794">
        <v>2</v>
      </c>
      <c r="F2794">
        <f>60*C2794+D2794</f>
        <v>690</v>
      </c>
      <c r="G2794">
        <f>IF(MONTH(A2794)&gt;10,1,IF(MONTH(A2794)&lt;4,1,0))</f>
        <v>1</v>
      </c>
      <c r="H2794">
        <f>IF(AND(F2794&gt;=6*60,F2794&lt;10*60),1,IF(F2794&gt;=15*60,1,IF(F2794&lt;1*60,1,0)))</f>
        <v>0</v>
      </c>
      <c r="I2794">
        <f>IF(AND(F2794&gt;=1*60,F2794&lt;6*60),1,0)</f>
        <v>0</v>
      </c>
      <c r="J2794">
        <f>IF(AND(F2794&gt;=10*60,F2794&lt;15*60),1,0)</f>
        <v>1</v>
      </c>
      <c r="K2794">
        <f>IF(AND(F2794&gt;=16*60,F2794&lt;21*60),1,0)</f>
        <v>0</v>
      </c>
      <c r="L2794">
        <f>K2794*G2794</f>
        <v>0</v>
      </c>
      <c r="M2794">
        <f>H2794*B2794</f>
        <v>0</v>
      </c>
      <c r="N2794">
        <f>I2794*B2794</f>
        <v>0</v>
      </c>
      <c r="O2794">
        <f>J2794*B2794</f>
        <v>4.5999999999999999E-2</v>
      </c>
    </row>
    <row r="2795" spans="1:15" x14ac:dyDescent="0.25">
      <c r="A2795" s="1">
        <v>41308.0625</v>
      </c>
      <c r="B2795">
        <v>4.4999999999999998E-2</v>
      </c>
      <c r="C2795">
        <f>HOUR(A2795)</f>
        <v>1</v>
      </c>
      <c r="D2795">
        <f>MINUTE(A2795)</f>
        <v>30</v>
      </c>
      <c r="E2795">
        <v>2</v>
      </c>
      <c r="F2795">
        <f>60*C2795+D2795</f>
        <v>90</v>
      </c>
      <c r="G2795">
        <f>IF(MONTH(A2795)&gt;10,1,IF(MONTH(A2795)&lt;4,1,0))</f>
        <v>1</v>
      </c>
      <c r="H2795">
        <f>IF(AND(F2795&gt;=6*60,F2795&lt;10*60),1,IF(F2795&gt;=15*60,1,IF(F2795&lt;1*60,1,0)))</f>
        <v>0</v>
      </c>
      <c r="I2795">
        <f>IF(AND(F2795&gt;=1*60,F2795&lt;6*60),1,0)</f>
        <v>1</v>
      </c>
      <c r="J2795">
        <f>IF(AND(F2795&gt;=10*60,F2795&lt;15*60),1,0)</f>
        <v>0</v>
      </c>
      <c r="K2795">
        <f>IF(AND(F2795&gt;=16*60,F2795&lt;21*60),1,0)</f>
        <v>0</v>
      </c>
      <c r="L2795">
        <f>K2795*G2795</f>
        <v>0</v>
      </c>
      <c r="M2795">
        <f>H2795*B2795</f>
        <v>0</v>
      </c>
      <c r="N2795">
        <f>I2795*B2795</f>
        <v>4.4999999999999998E-2</v>
      </c>
      <c r="O2795">
        <f>J2795*B2795</f>
        <v>0</v>
      </c>
    </row>
    <row r="2796" spans="1:15" x14ac:dyDescent="0.25">
      <c r="A2796" s="1">
        <v>41318.75</v>
      </c>
      <c r="B2796">
        <v>4.4999999999999998E-2</v>
      </c>
      <c r="C2796">
        <f>HOUR(A2796)</f>
        <v>18</v>
      </c>
      <c r="D2796">
        <f>MINUTE(A2796)</f>
        <v>0</v>
      </c>
      <c r="E2796">
        <v>2</v>
      </c>
      <c r="F2796">
        <f>60*C2796+D2796</f>
        <v>1080</v>
      </c>
      <c r="G2796">
        <f>IF(MONTH(A2796)&gt;10,1,IF(MONTH(A2796)&lt;4,1,0))</f>
        <v>1</v>
      </c>
      <c r="H2796">
        <f>IF(AND(F2796&gt;=6*60,F2796&lt;10*60),1,IF(F2796&gt;=15*60,1,IF(F2796&lt;1*60,1,0)))</f>
        <v>1</v>
      </c>
      <c r="I2796">
        <f>IF(AND(F2796&gt;=1*60,F2796&lt;6*60),1,0)</f>
        <v>0</v>
      </c>
      <c r="J2796">
        <f>IF(AND(F2796&gt;=10*60,F2796&lt;15*60),1,0)</f>
        <v>0</v>
      </c>
      <c r="K2796">
        <f>IF(AND(F2796&gt;=16*60,F2796&lt;21*60),1,0)</f>
        <v>1</v>
      </c>
      <c r="L2796">
        <f>K2796*G2796</f>
        <v>1</v>
      </c>
      <c r="M2796">
        <f>H2796*B2796</f>
        <v>4.4999999999999998E-2</v>
      </c>
      <c r="N2796">
        <f>I2796*B2796</f>
        <v>0</v>
      </c>
      <c r="O2796">
        <f>J2796*B2796</f>
        <v>0</v>
      </c>
    </row>
    <row r="2797" spans="1:15" x14ac:dyDescent="0.25">
      <c r="A2797" s="1">
        <v>41328.125</v>
      </c>
      <c r="B2797">
        <v>4.4999999999999998E-2</v>
      </c>
      <c r="C2797">
        <f>HOUR(A2797)</f>
        <v>3</v>
      </c>
      <c r="D2797">
        <f>MINUTE(A2797)</f>
        <v>0</v>
      </c>
      <c r="E2797">
        <v>2</v>
      </c>
      <c r="F2797">
        <f>60*C2797+D2797</f>
        <v>180</v>
      </c>
      <c r="G2797">
        <f>IF(MONTH(A2797)&gt;10,1,IF(MONTH(A2797)&lt;4,1,0))</f>
        <v>1</v>
      </c>
      <c r="H2797">
        <f>IF(AND(F2797&gt;=6*60,F2797&lt;10*60),1,IF(F2797&gt;=15*60,1,IF(F2797&lt;1*60,1,0)))</f>
        <v>0</v>
      </c>
      <c r="I2797">
        <f>IF(AND(F2797&gt;=1*60,F2797&lt;6*60),1,0)</f>
        <v>1</v>
      </c>
      <c r="J2797">
        <f>IF(AND(F2797&gt;=10*60,F2797&lt;15*60),1,0)</f>
        <v>0</v>
      </c>
      <c r="K2797">
        <f>IF(AND(F2797&gt;=16*60,F2797&lt;21*60),1,0)</f>
        <v>0</v>
      </c>
      <c r="L2797">
        <f>K2797*G2797</f>
        <v>0</v>
      </c>
      <c r="M2797">
        <f>H2797*B2797</f>
        <v>0</v>
      </c>
      <c r="N2797">
        <f>I2797*B2797</f>
        <v>4.4999999999999998E-2</v>
      </c>
      <c r="O2797">
        <f>J2797*B2797</f>
        <v>0</v>
      </c>
    </row>
    <row r="2798" spans="1:15" x14ac:dyDescent="0.25">
      <c r="A2798" s="1">
        <v>41329.041666666701</v>
      </c>
      <c r="B2798">
        <v>4.4999999999999998E-2</v>
      </c>
      <c r="C2798">
        <f>HOUR(A2798)</f>
        <v>1</v>
      </c>
      <c r="D2798">
        <f>MINUTE(A2798)</f>
        <v>0</v>
      </c>
      <c r="E2798">
        <v>2</v>
      </c>
      <c r="F2798">
        <f>60*C2798+D2798</f>
        <v>60</v>
      </c>
      <c r="G2798">
        <f>IF(MONTH(A2798)&gt;10,1,IF(MONTH(A2798)&lt;4,1,0))</f>
        <v>1</v>
      </c>
      <c r="H2798">
        <f>IF(AND(F2798&gt;=6*60,F2798&lt;10*60),1,IF(F2798&gt;=15*60,1,IF(F2798&lt;1*60,1,0)))</f>
        <v>0</v>
      </c>
      <c r="I2798">
        <f>IF(AND(F2798&gt;=1*60,F2798&lt;6*60),1,0)</f>
        <v>1</v>
      </c>
      <c r="J2798">
        <f>IF(AND(F2798&gt;=10*60,F2798&lt;15*60),1,0)</f>
        <v>0</v>
      </c>
      <c r="K2798">
        <f>IF(AND(F2798&gt;=16*60,F2798&lt;21*60),1,0)</f>
        <v>0</v>
      </c>
      <c r="L2798">
        <f>K2798*G2798</f>
        <v>0</v>
      </c>
      <c r="M2798">
        <f>H2798*B2798</f>
        <v>0</v>
      </c>
      <c r="N2798">
        <f>I2798*B2798</f>
        <v>4.4999999999999998E-2</v>
      </c>
      <c r="O2798">
        <f>J2798*B2798</f>
        <v>0</v>
      </c>
    </row>
    <row r="2799" spans="1:15" x14ac:dyDescent="0.25">
      <c r="A2799" s="1">
        <v>41329.375</v>
      </c>
      <c r="B2799">
        <v>4.4999999999999998E-2</v>
      </c>
      <c r="C2799">
        <f>HOUR(A2799)</f>
        <v>9</v>
      </c>
      <c r="D2799">
        <f>MINUTE(A2799)</f>
        <v>0</v>
      </c>
      <c r="E2799">
        <v>2</v>
      </c>
      <c r="F2799">
        <f>60*C2799+D2799</f>
        <v>540</v>
      </c>
      <c r="G2799">
        <f>IF(MONTH(A2799)&gt;10,1,IF(MONTH(A2799)&lt;4,1,0))</f>
        <v>1</v>
      </c>
      <c r="H2799">
        <f>IF(AND(F2799&gt;=6*60,F2799&lt;10*60),1,IF(F2799&gt;=15*60,1,IF(F2799&lt;1*60,1,0)))</f>
        <v>1</v>
      </c>
      <c r="I2799">
        <f>IF(AND(F2799&gt;=1*60,F2799&lt;6*60),1,0)</f>
        <v>0</v>
      </c>
      <c r="J2799">
        <f>IF(AND(F2799&gt;=10*60,F2799&lt;15*60),1,0)</f>
        <v>0</v>
      </c>
      <c r="K2799">
        <f>IF(AND(F2799&gt;=16*60,F2799&lt;21*60),1,0)</f>
        <v>0</v>
      </c>
      <c r="L2799">
        <f>K2799*G2799</f>
        <v>0</v>
      </c>
      <c r="M2799">
        <f>H2799*B2799</f>
        <v>4.4999999999999998E-2</v>
      </c>
      <c r="N2799">
        <f>I2799*B2799</f>
        <v>0</v>
      </c>
      <c r="O2799">
        <f>J2799*B2799</f>
        <v>0</v>
      </c>
    </row>
    <row r="2800" spans="1:15" x14ac:dyDescent="0.25">
      <c r="A2800" s="1">
        <v>41306.979166666701</v>
      </c>
      <c r="B2800">
        <v>4.3999999999999997E-2</v>
      </c>
      <c r="C2800">
        <f>HOUR(A2800)</f>
        <v>23</v>
      </c>
      <c r="D2800">
        <f>MINUTE(A2800)</f>
        <v>30</v>
      </c>
      <c r="E2800">
        <v>2</v>
      </c>
      <c r="F2800">
        <f>60*C2800+D2800</f>
        <v>1410</v>
      </c>
      <c r="G2800">
        <f>IF(MONTH(A2800)&gt;10,1,IF(MONTH(A2800)&lt;4,1,0))</f>
        <v>1</v>
      </c>
      <c r="H2800">
        <f>IF(AND(F2800&gt;=6*60,F2800&lt;10*60),1,IF(F2800&gt;=15*60,1,IF(F2800&lt;1*60,1,0)))</f>
        <v>1</v>
      </c>
      <c r="I2800">
        <f>IF(AND(F2800&gt;=1*60,F2800&lt;6*60),1,0)</f>
        <v>0</v>
      </c>
      <c r="J2800">
        <f>IF(AND(F2800&gt;=10*60,F2800&lt;15*60),1,0)</f>
        <v>0</v>
      </c>
      <c r="K2800">
        <f>IF(AND(F2800&gt;=16*60,F2800&lt;21*60),1,0)</f>
        <v>0</v>
      </c>
      <c r="L2800">
        <f>K2800*G2800</f>
        <v>0</v>
      </c>
      <c r="M2800">
        <f>H2800*B2800</f>
        <v>4.3999999999999997E-2</v>
      </c>
      <c r="N2800">
        <f>I2800*B2800</f>
        <v>0</v>
      </c>
      <c r="O2800">
        <f>J2800*B2800</f>
        <v>0</v>
      </c>
    </row>
    <row r="2801" spans="1:15" x14ac:dyDescent="0.25">
      <c r="A2801" s="1">
        <v>41308.1875</v>
      </c>
      <c r="B2801">
        <v>4.3999999999999997E-2</v>
      </c>
      <c r="C2801">
        <f>HOUR(A2801)</f>
        <v>4</v>
      </c>
      <c r="D2801">
        <f>MINUTE(A2801)</f>
        <v>30</v>
      </c>
      <c r="E2801">
        <v>2</v>
      </c>
      <c r="F2801">
        <f>60*C2801+D2801</f>
        <v>270</v>
      </c>
      <c r="G2801">
        <f>IF(MONTH(A2801)&gt;10,1,IF(MONTH(A2801)&lt;4,1,0))</f>
        <v>1</v>
      </c>
      <c r="H2801">
        <f>IF(AND(F2801&gt;=6*60,F2801&lt;10*60),1,IF(F2801&gt;=15*60,1,IF(F2801&lt;1*60,1,0)))</f>
        <v>0</v>
      </c>
      <c r="I2801">
        <f>IF(AND(F2801&gt;=1*60,F2801&lt;6*60),1,0)</f>
        <v>1</v>
      </c>
      <c r="J2801">
        <f>IF(AND(F2801&gt;=10*60,F2801&lt;15*60),1,0)</f>
        <v>0</v>
      </c>
      <c r="K2801">
        <f>IF(AND(F2801&gt;=16*60,F2801&lt;21*60),1,0)</f>
        <v>0</v>
      </c>
      <c r="L2801">
        <f>K2801*G2801</f>
        <v>0</v>
      </c>
      <c r="M2801">
        <f>H2801*B2801</f>
        <v>0</v>
      </c>
      <c r="N2801">
        <f>I2801*B2801</f>
        <v>4.3999999999999997E-2</v>
      </c>
      <c r="O2801">
        <f>J2801*B2801</f>
        <v>0</v>
      </c>
    </row>
    <row r="2802" spans="1:15" x14ac:dyDescent="0.25">
      <c r="A2802" s="1">
        <v>41308.3125</v>
      </c>
      <c r="B2802">
        <v>4.3999999999999997E-2</v>
      </c>
      <c r="C2802">
        <f>HOUR(A2802)</f>
        <v>7</v>
      </c>
      <c r="D2802">
        <f>MINUTE(A2802)</f>
        <v>30</v>
      </c>
      <c r="E2802">
        <v>2</v>
      </c>
      <c r="F2802">
        <f>60*C2802+D2802</f>
        <v>450</v>
      </c>
      <c r="G2802">
        <f>IF(MONTH(A2802)&gt;10,1,IF(MONTH(A2802)&lt;4,1,0))</f>
        <v>1</v>
      </c>
      <c r="H2802">
        <f>IF(AND(F2802&gt;=6*60,F2802&lt;10*60),1,IF(F2802&gt;=15*60,1,IF(F2802&lt;1*60,1,0)))</f>
        <v>1</v>
      </c>
      <c r="I2802">
        <f>IF(AND(F2802&gt;=1*60,F2802&lt;6*60),1,0)</f>
        <v>0</v>
      </c>
      <c r="J2802">
        <f>IF(AND(F2802&gt;=10*60,F2802&lt;15*60),1,0)</f>
        <v>0</v>
      </c>
      <c r="K2802">
        <f>IF(AND(F2802&gt;=16*60,F2802&lt;21*60),1,0)</f>
        <v>0</v>
      </c>
      <c r="L2802">
        <f>K2802*G2802</f>
        <v>0</v>
      </c>
      <c r="M2802">
        <f>H2802*B2802</f>
        <v>4.3999999999999997E-2</v>
      </c>
      <c r="N2802">
        <f>I2802*B2802</f>
        <v>0</v>
      </c>
      <c r="O2802">
        <f>J2802*B2802</f>
        <v>0</v>
      </c>
    </row>
    <row r="2803" spans="1:15" x14ac:dyDescent="0.25">
      <c r="A2803" s="1">
        <v>41316.979166666701</v>
      </c>
      <c r="B2803">
        <v>4.3999999999999997E-2</v>
      </c>
      <c r="C2803">
        <f>HOUR(A2803)</f>
        <v>23</v>
      </c>
      <c r="D2803">
        <f>MINUTE(A2803)</f>
        <v>30</v>
      </c>
      <c r="E2803">
        <v>2</v>
      </c>
      <c r="F2803">
        <f>60*C2803+D2803</f>
        <v>1410</v>
      </c>
      <c r="G2803">
        <f>IF(MONTH(A2803)&gt;10,1,IF(MONTH(A2803)&lt;4,1,0))</f>
        <v>1</v>
      </c>
      <c r="H2803">
        <f>IF(AND(F2803&gt;=6*60,F2803&lt;10*60),1,IF(F2803&gt;=15*60,1,IF(F2803&lt;1*60,1,0)))</f>
        <v>1</v>
      </c>
      <c r="I2803">
        <f>IF(AND(F2803&gt;=1*60,F2803&lt;6*60),1,0)</f>
        <v>0</v>
      </c>
      <c r="J2803">
        <f>IF(AND(F2803&gt;=10*60,F2803&lt;15*60),1,0)</f>
        <v>0</v>
      </c>
      <c r="K2803">
        <f>IF(AND(F2803&gt;=16*60,F2803&lt;21*60),1,0)</f>
        <v>0</v>
      </c>
      <c r="L2803">
        <f>K2803*G2803</f>
        <v>0</v>
      </c>
      <c r="M2803">
        <f>H2803*B2803</f>
        <v>4.3999999999999997E-2</v>
      </c>
      <c r="N2803">
        <f>I2803*B2803</f>
        <v>0</v>
      </c>
      <c r="O2803">
        <f>J2803*B2803</f>
        <v>0</v>
      </c>
    </row>
    <row r="2804" spans="1:15" x14ac:dyDescent="0.25">
      <c r="A2804" s="1">
        <v>41318.666666666701</v>
      </c>
      <c r="B2804">
        <v>4.3999999999999997E-2</v>
      </c>
      <c r="C2804">
        <f>HOUR(A2804)</f>
        <v>16</v>
      </c>
      <c r="D2804">
        <f>MINUTE(A2804)</f>
        <v>0</v>
      </c>
      <c r="E2804">
        <v>2</v>
      </c>
      <c r="F2804">
        <f>60*C2804+D2804</f>
        <v>960</v>
      </c>
      <c r="G2804">
        <f>IF(MONTH(A2804)&gt;10,1,IF(MONTH(A2804)&lt;4,1,0))</f>
        <v>1</v>
      </c>
      <c r="H2804">
        <f>IF(AND(F2804&gt;=6*60,F2804&lt;10*60),1,IF(F2804&gt;=15*60,1,IF(F2804&lt;1*60,1,0)))</f>
        <v>1</v>
      </c>
      <c r="I2804">
        <f>IF(AND(F2804&gt;=1*60,F2804&lt;6*60),1,0)</f>
        <v>0</v>
      </c>
      <c r="J2804">
        <f>IF(AND(F2804&gt;=10*60,F2804&lt;15*60),1,0)</f>
        <v>0</v>
      </c>
      <c r="K2804">
        <f>IF(AND(F2804&gt;=16*60,F2804&lt;21*60),1,0)</f>
        <v>1</v>
      </c>
      <c r="L2804">
        <f>K2804*G2804</f>
        <v>1</v>
      </c>
      <c r="M2804">
        <f>H2804*B2804</f>
        <v>4.3999999999999997E-2</v>
      </c>
      <c r="N2804">
        <f>I2804*B2804</f>
        <v>0</v>
      </c>
      <c r="O2804">
        <f>J2804*B2804</f>
        <v>0</v>
      </c>
    </row>
    <row r="2805" spans="1:15" x14ac:dyDescent="0.25">
      <c r="A2805" s="1">
        <v>41308.104166666701</v>
      </c>
      <c r="B2805">
        <v>4.2999999999999997E-2</v>
      </c>
      <c r="C2805">
        <f>HOUR(A2805)</f>
        <v>2</v>
      </c>
      <c r="D2805">
        <f>MINUTE(A2805)</f>
        <v>30</v>
      </c>
      <c r="E2805">
        <v>2</v>
      </c>
      <c r="F2805">
        <f>60*C2805+D2805</f>
        <v>150</v>
      </c>
      <c r="G2805">
        <f>IF(MONTH(A2805)&gt;10,1,IF(MONTH(A2805)&lt;4,1,0))</f>
        <v>1</v>
      </c>
      <c r="H2805">
        <f>IF(AND(F2805&gt;=6*60,F2805&lt;10*60),1,IF(F2805&gt;=15*60,1,IF(F2805&lt;1*60,1,0)))</f>
        <v>0</v>
      </c>
      <c r="I2805">
        <f>IF(AND(F2805&gt;=1*60,F2805&lt;6*60),1,0)</f>
        <v>1</v>
      </c>
      <c r="J2805">
        <f>IF(AND(F2805&gt;=10*60,F2805&lt;15*60),1,0)</f>
        <v>0</v>
      </c>
      <c r="K2805">
        <f>IF(AND(F2805&gt;=16*60,F2805&lt;21*60),1,0)</f>
        <v>0</v>
      </c>
      <c r="L2805">
        <f>K2805*G2805</f>
        <v>0</v>
      </c>
      <c r="M2805">
        <f>H2805*B2805</f>
        <v>0</v>
      </c>
      <c r="N2805">
        <f>I2805*B2805</f>
        <v>4.2999999999999997E-2</v>
      </c>
      <c r="O2805">
        <f>J2805*B2805</f>
        <v>0</v>
      </c>
    </row>
    <row r="2806" spans="1:15" x14ac:dyDescent="0.25">
      <c r="A2806" s="1">
        <v>41316.395833333299</v>
      </c>
      <c r="B2806">
        <v>4.2999999999999997E-2</v>
      </c>
      <c r="C2806">
        <f>HOUR(A2806)</f>
        <v>9</v>
      </c>
      <c r="D2806">
        <f>MINUTE(A2806)</f>
        <v>30</v>
      </c>
      <c r="E2806">
        <v>2</v>
      </c>
      <c r="F2806">
        <f>60*C2806+D2806</f>
        <v>570</v>
      </c>
      <c r="G2806">
        <f>IF(MONTH(A2806)&gt;10,1,IF(MONTH(A2806)&lt;4,1,0))</f>
        <v>1</v>
      </c>
      <c r="H2806">
        <f>IF(AND(F2806&gt;=6*60,F2806&lt;10*60),1,IF(F2806&gt;=15*60,1,IF(F2806&lt;1*60,1,0)))</f>
        <v>1</v>
      </c>
      <c r="I2806">
        <f>IF(AND(F2806&gt;=1*60,F2806&lt;6*60),1,0)</f>
        <v>0</v>
      </c>
      <c r="J2806">
        <f>IF(AND(F2806&gt;=10*60,F2806&lt;15*60),1,0)</f>
        <v>0</v>
      </c>
      <c r="K2806">
        <f>IF(AND(F2806&gt;=16*60,F2806&lt;21*60),1,0)</f>
        <v>0</v>
      </c>
      <c r="L2806">
        <f>K2806*G2806</f>
        <v>0</v>
      </c>
      <c r="M2806">
        <f>H2806*B2806</f>
        <v>4.2999999999999997E-2</v>
      </c>
      <c r="N2806">
        <f>I2806*B2806</f>
        <v>0</v>
      </c>
      <c r="O2806">
        <f>J2806*B2806</f>
        <v>0</v>
      </c>
    </row>
    <row r="2807" spans="1:15" x14ac:dyDescent="0.25">
      <c r="A2807" s="1">
        <v>41318.708333333299</v>
      </c>
      <c r="B2807">
        <v>4.2999999999999997E-2</v>
      </c>
      <c r="C2807">
        <f>HOUR(A2807)</f>
        <v>17</v>
      </c>
      <c r="D2807">
        <f>MINUTE(A2807)</f>
        <v>0</v>
      </c>
      <c r="E2807">
        <v>2</v>
      </c>
      <c r="F2807">
        <f>60*C2807+D2807</f>
        <v>1020</v>
      </c>
      <c r="G2807">
        <f>IF(MONTH(A2807)&gt;10,1,IF(MONTH(A2807)&lt;4,1,0))</f>
        <v>1</v>
      </c>
      <c r="H2807">
        <f>IF(AND(F2807&gt;=6*60,F2807&lt;10*60),1,IF(F2807&gt;=15*60,1,IF(F2807&lt;1*60,1,0)))</f>
        <v>1</v>
      </c>
      <c r="I2807">
        <f>IF(AND(F2807&gt;=1*60,F2807&lt;6*60),1,0)</f>
        <v>0</v>
      </c>
      <c r="J2807">
        <f>IF(AND(F2807&gt;=10*60,F2807&lt;15*60),1,0)</f>
        <v>0</v>
      </c>
      <c r="K2807">
        <f>IF(AND(F2807&gt;=16*60,F2807&lt;21*60),1,0)</f>
        <v>1</v>
      </c>
      <c r="L2807">
        <f>K2807*G2807</f>
        <v>1</v>
      </c>
      <c r="M2807">
        <f>H2807*B2807</f>
        <v>4.2999999999999997E-2</v>
      </c>
      <c r="N2807">
        <f>I2807*B2807</f>
        <v>0</v>
      </c>
      <c r="O2807">
        <f>J2807*B2807</f>
        <v>0</v>
      </c>
    </row>
    <row r="2808" spans="1:15" x14ac:dyDescent="0.25">
      <c r="A2808" s="1">
        <v>41328.083333333299</v>
      </c>
      <c r="B2808">
        <v>4.2999999999999997E-2</v>
      </c>
      <c r="C2808">
        <f>HOUR(A2808)</f>
        <v>2</v>
      </c>
      <c r="D2808">
        <f>MINUTE(A2808)</f>
        <v>0</v>
      </c>
      <c r="E2808">
        <v>2</v>
      </c>
      <c r="F2808">
        <f>60*C2808+D2808</f>
        <v>120</v>
      </c>
      <c r="G2808">
        <f>IF(MONTH(A2808)&gt;10,1,IF(MONTH(A2808)&lt;4,1,0))</f>
        <v>1</v>
      </c>
      <c r="H2808">
        <f>IF(AND(F2808&gt;=6*60,F2808&lt;10*60),1,IF(F2808&gt;=15*60,1,IF(F2808&lt;1*60,1,0)))</f>
        <v>0</v>
      </c>
      <c r="I2808">
        <f>IF(AND(F2808&gt;=1*60,F2808&lt;6*60),1,0)</f>
        <v>1</v>
      </c>
      <c r="J2808">
        <f>IF(AND(F2808&gt;=10*60,F2808&lt;15*60),1,0)</f>
        <v>0</v>
      </c>
      <c r="K2808">
        <f>IF(AND(F2808&gt;=16*60,F2808&lt;21*60),1,0)</f>
        <v>0</v>
      </c>
      <c r="L2808">
        <f>K2808*G2808</f>
        <v>0</v>
      </c>
      <c r="M2808">
        <f>H2808*B2808</f>
        <v>0</v>
      </c>
      <c r="N2808">
        <f>I2808*B2808</f>
        <v>4.2999999999999997E-2</v>
      </c>
      <c r="O2808">
        <f>J2808*B2808</f>
        <v>0</v>
      </c>
    </row>
    <row r="2809" spans="1:15" x14ac:dyDescent="0.25">
      <c r="A2809" s="1">
        <v>41329.104166666701</v>
      </c>
      <c r="B2809">
        <v>4.2999999999999997E-2</v>
      </c>
      <c r="C2809">
        <f>HOUR(A2809)</f>
        <v>2</v>
      </c>
      <c r="D2809">
        <f>MINUTE(A2809)</f>
        <v>30</v>
      </c>
      <c r="E2809">
        <v>2</v>
      </c>
      <c r="F2809">
        <f>60*C2809+D2809</f>
        <v>150</v>
      </c>
      <c r="G2809">
        <f>IF(MONTH(A2809)&gt;10,1,IF(MONTH(A2809)&lt;4,1,0))</f>
        <v>1</v>
      </c>
      <c r="H2809">
        <f>IF(AND(F2809&gt;=6*60,F2809&lt;10*60),1,IF(F2809&gt;=15*60,1,IF(F2809&lt;1*60,1,0)))</f>
        <v>0</v>
      </c>
      <c r="I2809">
        <f>IF(AND(F2809&gt;=1*60,F2809&lt;6*60),1,0)</f>
        <v>1</v>
      </c>
      <c r="J2809">
        <f>IF(AND(F2809&gt;=10*60,F2809&lt;15*60),1,0)</f>
        <v>0</v>
      </c>
      <c r="K2809">
        <f>IF(AND(F2809&gt;=16*60,F2809&lt;21*60),1,0)</f>
        <v>0</v>
      </c>
      <c r="L2809">
        <f>K2809*G2809</f>
        <v>0</v>
      </c>
      <c r="M2809">
        <f>H2809*B2809</f>
        <v>0</v>
      </c>
      <c r="N2809">
        <f>I2809*B2809</f>
        <v>4.2999999999999997E-2</v>
      </c>
      <c r="O2809">
        <f>J2809*B2809</f>
        <v>0</v>
      </c>
    </row>
    <row r="2810" spans="1:15" x14ac:dyDescent="0.25">
      <c r="A2810" s="1">
        <v>41331.4375</v>
      </c>
      <c r="B2810">
        <v>4.2999999999999997E-2</v>
      </c>
      <c r="C2810">
        <f>HOUR(A2810)</f>
        <v>10</v>
      </c>
      <c r="D2810">
        <f>MINUTE(A2810)</f>
        <v>30</v>
      </c>
      <c r="E2810">
        <v>2</v>
      </c>
      <c r="F2810">
        <f>60*C2810+D2810</f>
        <v>630</v>
      </c>
      <c r="G2810">
        <f>IF(MONTH(A2810)&gt;10,1,IF(MONTH(A2810)&lt;4,1,0))</f>
        <v>1</v>
      </c>
      <c r="H2810">
        <f>IF(AND(F2810&gt;=6*60,F2810&lt;10*60),1,IF(F2810&gt;=15*60,1,IF(F2810&lt;1*60,1,0)))</f>
        <v>0</v>
      </c>
      <c r="I2810">
        <f>IF(AND(F2810&gt;=1*60,F2810&lt;6*60),1,0)</f>
        <v>0</v>
      </c>
      <c r="J2810">
        <f>IF(AND(F2810&gt;=10*60,F2810&lt;15*60),1,0)</f>
        <v>1</v>
      </c>
      <c r="K2810">
        <f>IF(AND(F2810&gt;=16*60,F2810&lt;21*60),1,0)</f>
        <v>0</v>
      </c>
      <c r="L2810">
        <f>K2810*G2810</f>
        <v>0</v>
      </c>
      <c r="M2810">
        <f>H2810*B2810</f>
        <v>0</v>
      </c>
      <c r="N2810">
        <f>I2810*B2810</f>
        <v>0</v>
      </c>
      <c r="O2810">
        <f>J2810*B2810</f>
        <v>4.2999999999999997E-2</v>
      </c>
    </row>
    <row r="2811" spans="1:15" x14ac:dyDescent="0.25">
      <c r="A2811" s="1">
        <v>41308.125</v>
      </c>
      <c r="B2811">
        <v>4.2000000000000003E-2</v>
      </c>
      <c r="C2811">
        <f>HOUR(A2811)</f>
        <v>3</v>
      </c>
      <c r="D2811">
        <f>MINUTE(A2811)</f>
        <v>0</v>
      </c>
      <c r="E2811">
        <v>2</v>
      </c>
      <c r="F2811">
        <f>60*C2811+D2811</f>
        <v>180</v>
      </c>
      <c r="G2811">
        <f>IF(MONTH(A2811)&gt;10,1,IF(MONTH(A2811)&lt;4,1,0))</f>
        <v>1</v>
      </c>
      <c r="H2811">
        <f>IF(AND(F2811&gt;=6*60,F2811&lt;10*60),1,IF(F2811&gt;=15*60,1,IF(F2811&lt;1*60,1,0)))</f>
        <v>0</v>
      </c>
      <c r="I2811">
        <f>IF(AND(F2811&gt;=1*60,F2811&lt;6*60),1,0)</f>
        <v>1</v>
      </c>
      <c r="J2811">
        <f>IF(AND(F2811&gt;=10*60,F2811&lt;15*60),1,0)</f>
        <v>0</v>
      </c>
      <c r="K2811">
        <f>IF(AND(F2811&gt;=16*60,F2811&lt;21*60),1,0)</f>
        <v>0</v>
      </c>
      <c r="L2811">
        <f>K2811*G2811</f>
        <v>0</v>
      </c>
      <c r="M2811">
        <f>H2811*B2811</f>
        <v>0</v>
      </c>
      <c r="N2811">
        <f>I2811*B2811</f>
        <v>4.2000000000000003E-2</v>
      </c>
      <c r="O2811">
        <f>J2811*B2811</f>
        <v>0</v>
      </c>
    </row>
    <row r="2812" spans="1:15" x14ac:dyDescent="0.25">
      <c r="A2812" s="1">
        <v>41309.125</v>
      </c>
      <c r="B2812">
        <v>4.2000000000000003E-2</v>
      </c>
      <c r="C2812">
        <f>HOUR(A2812)</f>
        <v>3</v>
      </c>
      <c r="D2812">
        <f>MINUTE(A2812)</f>
        <v>0</v>
      </c>
      <c r="E2812">
        <v>2</v>
      </c>
      <c r="F2812">
        <f>60*C2812+D2812</f>
        <v>180</v>
      </c>
      <c r="G2812">
        <f>IF(MONTH(A2812)&gt;10,1,IF(MONTH(A2812)&lt;4,1,0))</f>
        <v>1</v>
      </c>
      <c r="H2812">
        <f>IF(AND(F2812&gt;=6*60,F2812&lt;10*60),1,IF(F2812&gt;=15*60,1,IF(F2812&lt;1*60,1,0)))</f>
        <v>0</v>
      </c>
      <c r="I2812">
        <f>IF(AND(F2812&gt;=1*60,F2812&lt;6*60),1,0)</f>
        <v>1</v>
      </c>
      <c r="J2812">
        <f>IF(AND(F2812&gt;=10*60,F2812&lt;15*60),1,0)</f>
        <v>0</v>
      </c>
      <c r="K2812">
        <f>IF(AND(F2812&gt;=16*60,F2812&lt;21*60),1,0)</f>
        <v>0</v>
      </c>
      <c r="L2812">
        <f>K2812*G2812</f>
        <v>0</v>
      </c>
      <c r="M2812">
        <f>H2812*B2812</f>
        <v>0</v>
      </c>
      <c r="N2812">
        <f>I2812*B2812</f>
        <v>4.2000000000000003E-2</v>
      </c>
      <c r="O2812">
        <f>J2812*B2812</f>
        <v>0</v>
      </c>
    </row>
    <row r="2813" spans="1:15" x14ac:dyDescent="0.25">
      <c r="A2813" s="1">
        <v>41329.229166666701</v>
      </c>
      <c r="B2813">
        <v>4.2000000000000003E-2</v>
      </c>
      <c r="C2813">
        <f>HOUR(A2813)</f>
        <v>5</v>
      </c>
      <c r="D2813">
        <f>MINUTE(A2813)</f>
        <v>30</v>
      </c>
      <c r="E2813">
        <v>2</v>
      </c>
      <c r="F2813">
        <f>60*C2813+D2813</f>
        <v>330</v>
      </c>
      <c r="G2813">
        <f>IF(MONTH(A2813)&gt;10,1,IF(MONTH(A2813)&lt;4,1,0))</f>
        <v>1</v>
      </c>
      <c r="H2813">
        <f>IF(AND(F2813&gt;=6*60,F2813&lt;10*60),1,IF(F2813&gt;=15*60,1,IF(F2813&lt;1*60,1,0)))</f>
        <v>0</v>
      </c>
      <c r="I2813">
        <f>IF(AND(F2813&gt;=1*60,F2813&lt;6*60),1,0)</f>
        <v>1</v>
      </c>
      <c r="J2813">
        <f>IF(AND(F2813&gt;=10*60,F2813&lt;15*60),1,0)</f>
        <v>0</v>
      </c>
      <c r="K2813">
        <f>IF(AND(F2813&gt;=16*60,F2813&lt;21*60),1,0)</f>
        <v>0</v>
      </c>
      <c r="L2813">
        <f>K2813*G2813</f>
        <v>0</v>
      </c>
      <c r="M2813">
        <f>H2813*B2813</f>
        <v>0</v>
      </c>
      <c r="N2813">
        <f>I2813*B2813</f>
        <v>4.2000000000000003E-2</v>
      </c>
      <c r="O2813">
        <f>J2813*B2813</f>
        <v>0</v>
      </c>
    </row>
    <row r="2814" spans="1:15" x14ac:dyDescent="0.25">
      <c r="A2814" s="1">
        <v>41309.0625</v>
      </c>
      <c r="B2814">
        <v>4.1000000000000002E-2</v>
      </c>
      <c r="C2814">
        <f>HOUR(A2814)</f>
        <v>1</v>
      </c>
      <c r="D2814">
        <f>MINUTE(A2814)</f>
        <v>30</v>
      </c>
      <c r="E2814">
        <v>2</v>
      </c>
      <c r="F2814">
        <f>60*C2814+D2814</f>
        <v>90</v>
      </c>
      <c r="G2814">
        <f>IF(MONTH(A2814)&gt;10,1,IF(MONTH(A2814)&lt;4,1,0))</f>
        <v>1</v>
      </c>
      <c r="H2814">
        <f>IF(AND(F2814&gt;=6*60,F2814&lt;10*60),1,IF(F2814&gt;=15*60,1,IF(F2814&lt;1*60,1,0)))</f>
        <v>0</v>
      </c>
      <c r="I2814">
        <f>IF(AND(F2814&gt;=1*60,F2814&lt;6*60),1,0)</f>
        <v>1</v>
      </c>
      <c r="J2814">
        <f>IF(AND(F2814&gt;=10*60,F2814&lt;15*60),1,0)</f>
        <v>0</v>
      </c>
      <c r="K2814">
        <f>IF(AND(F2814&gt;=16*60,F2814&lt;21*60),1,0)</f>
        <v>0</v>
      </c>
      <c r="L2814">
        <f>K2814*G2814</f>
        <v>0</v>
      </c>
      <c r="M2814">
        <f>H2814*B2814</f>
        <v>0</v>
      </c>
      <c r="N2814">
        <f>I2814*B2814</f>
        <v>4.1000000000000002E-2</v>
      </c>
      <c r="O2814">
        <f>J2814*B2814</f>
        <v>0</v>
      </c>
    </row>
    <row r="2815" spans="1:15" x14ac:dyDescent="0.25">
      <c r="A2815" s="1">
        <v>41321.458333333299</v>
      </c>
      <c r="B2815">
        <v>4.1000000000000002E-2</v>
      </c>
      <c r="C2815">
        <f>HOUR(A2815)</f>
        <v>11</v>
      </c>
      <c r="D2815">
        <f>MINUTE(A2815)</f>
        <v>0</v>
      </c>
      <c r="E2815">
        <v>2</v>
      </c>
      <c r="F2815">
        <f>60*C2815+D2815</f>
        <v>660</v>
      </c>
      <c r="G2815">
        <f>IF(MONTH(A2815)&gt;10,1,IF(MONTH(A2815)&lt;4,1,0))</f>
        <v>1</v>
      </c>
      <c r="H2815">
        <f>IF(AND(F2815&gt;=6*60,F2815&lt;10*60),1,IF(F2815&gt;=15*60,1,IF(F2815&lt;1*60,1,0)))</f>
        <v>0</v>
      </c>
      <c r="I2815">
        <f>IF(AND(F2815&gt;=1*60,F2815&lt;6*60),1,0)</f>
        <v>0</v>
      </c>
      <c r="J2815">
        <f>IF(AND(F2815&gt;=10*60,F2815&lt;15*60),1,0)</f>
        <v>1</v>
      </c>
      <c r="K2815">
        <f>IF(AND(F2815&gt;=16*60,F2815&lt;21*60),1,0)</f>
        <v>0</v>
      </c>
      <c r="L2815">
        <f>K2815*G2815</f>
        <v>0</v>
      </c>
      <c r="M2815">
        <f>H2815*B2815</f>
        <v>0</v>
      </c>
      <c r="N2815">
        <f>I2815*B2815</f>
        <v>0</v>
      </c>
      <c r="O2815">
        <f>J2815*B2815</f>
        <v>4.1000000000000002E-2</v>
      </c>
    </row>
    <row r="2816" spans="1:15" x14ac:dyDescent="0.25">
      <c r="A2816" s="1">
        <v>41318.604166666701</v>
      </c>
      <c r="B2816">
        <v>0.04</v>
      </c>
      <c r="C2816">
        <f>HOUR(A2816)</f>
        <v>14</v>
      </c>
      <c r="D2816">
        <f>MINUTE(A2816)</f>
        <v>30</v>
      </c>
      <c r="E2816">
        <v>2</v>
      </c>
      <c r="F2816">
        <f>60*C2816+D2816</f>
        <v>870</v>
      </c>
      <c r="G2816">
        <f>IF(MONTH(A2816)&gt;10,1,IF(MONTH(A2816)&lt;4,1,0))</f>
        <v>1</v>
      </c>
      <c r="H2816">
        <f>IF(AND(F2816&gt;=6*60,F2816&lt;10*60),1,IF(F2816&gt;=15*60,1,IF(F2816&lt;1*60,1,0)))</f>
        <v>0</v>
      </c>
      <c r="I2816">
        <f>IF(AND(F2816&gt;=1*60,F2816&lt;6*60),1,0)</f>
        <v>0</v>
      </c>
      <c r="J2816">
        <f>IF(AND(F2816&gt;=10*60,F2816&lt;15*60),1,0)</f>
        <v>1</v>
      </c>
      <c r="K2816">
        <f>IF(AND(F2816&gt;=16*60,F2816&lt;21*60),1,0)</f>
        <v>0</v>
      </c>
      <c r="L2816">
        <f>K2816*G2816</f>
        <v>0</v>
      </c>
      <c r="M2816">
        <f>H2816*B2816</f>
        <v>0</v>
      </c>
      <c r="N2816">
        <f>I2816*B2816</f>
        <v>0</v>
      </c>
      <c r="O2816">
        <f>J2816*B2816</f>
        <v>0.04</v>
      </c>
    </row>
    <row r="2817" spans="1:15" x14ac:dyDescent="0.25">
      <c r="A2817" s="1">
        <v>41321.145833333299</v>
      </c>
      <c r="B2817">
        <v>0.04</v>
      </c>
      <c r="C2817">
        <f>HOUR(A2817)</f>
        <v>3</v>
      </c>
      <c r="D2817">
        <f>MINUTE(A2817)</f>
        <v>30</v>
      </c>
      <c r="E2817">
        <v>2</v>
      </c>
      <c r="F2817">
        <f>60*C2817+D2817</f>
        <v>210</v>
      </c>
      <c r="G2817">
        <f>IF(MONTH(A2817)&gt;10,1,IF(MONTH(A2817)&lt;4,1,0))</f>
        <v>1</v>
      </c>
      <c r="H2817">
        <f>IF(AND(F2817&gt;=6*60,F2817&lt;10*60),1,IF(F2817&gt;=15*60,1,IF(F2817&lt;1*60,1,0)))</f>
        <v>0</v>
      </c>
      <c r="I2817">
        <f>IF(AND(F2817&gt;=1*60,F2817&lt;6*60),1,0)</f>
        <v>1</v>
      </c>
      <c r="J2817">
        <f>IF(AND(F2817&gt;=10*60,F2817&lt;15*60),1,0)</f>
        <v>0</v>
      </c>
      <c r="K2817">
        <f>IF(AND(F2817&gt;=16*60,F2817&lt;21*60),1,0)</f>
        <v>0</v>
      </c>
      <c r="L2817">
        <f>K2817*G2817</f>
        <v>0</v>
      </c>
      <c r="M2817">
        <f>H2817*B2817</f>
        <v>0</v>
      </c>
      <c r="N2817">
        <f>I2817*B2817</f>
        <v>0.04</v>
      </c>
      <c r="O2817">
        <f>J2817*B2817</f>
        <v>0</v>
      </c>
    </row>
    <row r="2818" spans="1:15" x14ac:dyDescent="0.25">
      <c r="A2818" s="1">
        <v>41328.166666666701</v>
      </c>
      <c r="B2818">
        <v>0.04</v>
      </c>
      <c r="C2818">
        <f>HOUR(A2818)</f>
        <v>4</v>
      </c>
      <c r="D2818">
        <f>MINUTE(A2818)</f>
        <v>0</v>
      </c>
      <c r="E2818">
        <v>2</v>
      </c>
      <c r="F2818">
        <f>60*C2818+D2818</f>
        <v>240</v>
      </c>
      <c r="G2818">
        <f>IF(MONTH(A2818)&gt;10,1,IF(MONTH(A2818)&lt;4,1,0))</f>
        <v>1</v>
      </c>
      <c r="H2818">
        <f>IF(AND(F2818&gt;=6*60,F2818&lt;10*60),1,IF(F2818&gt;=15*60,1,IF(F2818&lt;1*60,1,0)))</f>
        <v>0</v>
      </c>
      <c r="I2818">
        <f>IF(AND(F2818&gt;=1*60,F2818&lt;6*60),1,0)</f>
        <v>1</v>
      </c>
      <c r="J2818">
        <f>IF(AND(F2818&gt;=10*60,F2818&lt;15*60),1,0)</f>
        <v>0</v>
      </c>
      <c r="K2818">
        <f>IF(AND(F2818&gt;=16*60,F2818&lt;21*60),1,0)</f>
        <v>0</v>
      </c>
      <c r="L2818">
        <f>K2818*G2818</f>
        <v>0</v>
      </c>
      <c r="M2818">
        <f>H2818*B2818</f>
        <v>0</v>
      </c>
      <c r="N2818">
        <f>I2818*B2818</f>
        <v>0.04</v>
      </c>
      <c r="O2818">
        <f>J2818*B2818</f>
        <v>0</v>
      </c>
    </row>
    <row r="2819" spans="1:15" x14ac:dyDescent="0.25">
      <c r="A2819" s="1">
        <v>41307.395833333299</v>
      </c>
      <c r="B2819">
        <v>3.9E-2</v>
      </c>
      <c r="C2819">
        <f>HOUR(A2819)</f>
        <v>9</v>
      </c>
      <c r="D2819">
        <f>MINUTE(A2819)</f>
        <v>30</v>
      </c>
      <c r="E2819">
        <v>2</v>
      </c>
      <c r="F2819">
        <f>60*C2819+D2819</f>
        <v>570</v>
      </c>
      <c r="G2819">
        <f>IF(MONTH(A2819)&gt;10,1,IF(MONTH(A2819)&lt;4,1,0))</f>
        <v>1</v>
      </c>
      <c r="H2819">
        <f>IF(AND(F2819&gt;=6*60,F2819&lt;10*60),1,IF(F2819&gt;=15*60,1,IF(F2819&lt;1*60,1,0)))</f>
        <v>1</v>
      </c>
      <c r="I2819">
        <f>IF(AND(F2819&gt;=1*60,F2819&lt;6*60),1,0)</f>
        <v>0</v>
      </c>
      <c r="J2819">
        <f>IF(AND(F2819&gt;=10*60,F2819&lt;15*60),1,0)</f>
        <v>0</v>
      </c>
      <c r="K2819">
        <f>IF(AND(F2819&gt;=16*60,F2819&lt;21*60),1,0)</f>
        <v>0</v>
      </c>
      <c r="L2819">
        <f>K2819*G2819</f>
        <v>0</v>
      </c>
      <c r="M2819">
        <f>H2819*B2819</f>
        <v>3.9E-2</v>
      </c>
      <c r="N2819">
        <f>I2819*B2819</f>
        <v>0</v>
      </c>
      <c r="O2819">
        <f>J2819*B2819</f>
        <v>0</v>
      </c>
    </row>
    <row r="2820" spans="1:15" x14ac:dyDescent="0.25">
      <c r="A2820" s="1">
        <v>41307.416666666701</v>
      </c>
      <c r="B2820">
        <v>3.9E-2</v>
      </c>
      <c r="C2820">
        <f>HOUR(A2820)</f>
        <v>10</v>
      </c>
      <c r="D2820">
        <f>MINUTE(A2820)</f>
        <v>0</v>
      </c>
      <c r="E2820">
        <v>2</v>
      </c>
      <c r="F2820">
        <f>60*C2820+D2820</f>
        <v>600</v>
      </c>
      <c r="G2820">
        <f>IF(MONTH(A2820)&gt;10,1,IF(MONTH(A2820)&lt;4,1,0))</f>
        <v>1</v>
      </c>
      <c r="H2820">
        <f>IF(AND(F2820&gt;=6*60,F2820&lt;10*60),1,IF(F2820&gt;=15*60,1,IF(F2820&lt;1*60,1,0)))</f>
        <v>0</v>
      </c>
      <c r="I2820">
        <f>IF(AND(F2820&gt;=1*60,F2820&lt;6*60),1,0)</f>
        <v>0</v>
      </c>
      <c r="J2820">
        <f>IF(AND(F2820&gt;=10*60,F2820&lt;15*60),1,0)</f>
        <v>1</v>
      </c>
      <c r="K2820">
        <f>IF(AND(F2820&gt;=16*60,F2820&lt;21*60),1,0)</f>
        <v>0</v>
      </c>
      <c r="L2820">
        <f>K2820*G2820</f>
        <v>0</v>
      </c>
      <c r="M2820">
        <f>H2820*B2820</f>
        <v>0</v>
      </c>
      <c r="N2820">
        <f>I2820*B2820</f>
        <v>0</v>
      </c>
      <c r="O2820">
        <f>J2820*B2820</f>
        <v>3.9E-2</v>
      </c>
    </row>
    <row r="2821" spans="1:15" x14ac:dyDescent="0.25">
      <c r="A2821" s="1">
        <v>41308.208333333299</v>
      </c>
      <c r="B2821">
        <v>3.9E-2</v>
      </c>
      <c r="C2821">
        <f>HOUR(A2821)</f>
        <v>5</v>
      </c>
      <c r="D2821">
        <f>MINUTE(A2821)</f>
        <v>0</v>
      </c>
      <c r="E2821">
        <v>2</v>
      </c>
      <c r="F2821">
        <f>60*C2821+D2821</f>
        <v>300</v>
      </c>
      <c r="G2821">
        <f>IF(MONTH(A2821)&gt;10,1,IF(MONTH(A2821)&lt;4,1,0))</f>
        <v>1</v>
      </c>
      <c r="H2821">
        <f>IF(AND(F2821&gt;=6*60,F2821&lt;10*60),1,IF(F2821&gt;=15*60,1,IF(F2821&lt;1*60,1,0)))</f>
        <v>0</v>
      </c>
      <c r="I2821">
        <f>IF(AND(F2821&gt;=1*60,F2821&lt;6*60),1,0)</f>
        <v>1</v>
      </c>
      <c r="J2821">
        <f>IF(AND(F2821&gt;=10*60,F2821&lt;15*60),1,0)</f>
        <v>0</v>
      </c>
      <c r="K2821">
        <f>IF(AND(F2821&gt;=16*60,F2821&lt;21*60),1,0)</f>
        <v>0</v>
      </c>
      <c r="L2821">
        <f>K2821*G2821</f>
        <v>0</v>
      </c>
      <c r="M2821">
        <f>H2821*B2821</f>
        <v>0</v>
      </c>
      <c r="N2821">
        <f>I2821*B2821</f>
        <v>3.9E-2</v>
      </c>
      <c r="O2821">
        <f>J2821*B2821</f>
        <v>0</v>
      </c>
    </row>
    <row r="2822" spans="1:15" x14ac:dyDescent="0.25">
      <c r="A2822" s="1">
        <v>41308.5</v>
      </c>
      <c r="B2822">
        <v>3.9E-2</v>
      </c>
      <c r="C2822">
        <f>HOUR(A2822)</f>
        <v>12</v>
      </c>
      <c r="D2822">
        <f>MINUTE(A2822)</f>
        <v>0</v>
      </c>
      <c r="E2822">
        <v>2</v>
      </c>
      <c r="F2822">
        <f>60*C2822+D2822</f>
        <v>720</v>
      </c>
      <c r="G2822">
        <f>IF(MONTH(A2822)&gt;10,1,IF(MONTH(A2822)&lt;4,1,0))</f>
        <v>1</v>
      </c>
      <c r="H2822">
        <f>IF(AND(F2822&gt;=6*60,F2822&lt;10*60),1,IF(F2822&gt;=15*60,1,IF(F2822&lt;1*60,1,0)))</f>
        <v>0</v>
      </c>
      <c r="I2822">
        <f>IF(AND(F2822&gt;=1*60,F2822&lt;6*60),1,0)</f>
        <v>0</v>
      </c>
      <c r="J2822">
        <f>IF(AND(F2822&gt;=10*60,F2822&lt;15*60),1,0)</f>
        <v>1</v>
      </c>
      <c r="K2822">
        <f>IF(AND(F2822&gt;=16*60,F2822&lt;21*60),1,0)</f>
        <v>0</v>
      </c>
      <c r="L2822">
        <f>K2822*G2822</f>
        <v>0</v>
      </c>
      <c r="M2822">
        <f>H2822*B2822</f>
        <v>0</v>
      </c>
      <c r="N2822">
        <f>I2822*B2822</f>
        <v>0</v>
      </c>
      <c r="O2822">
        <f>J2822*B2822</f>
        <v>3.9E-2</v>
      </c>
    </row>
    <row r="2823" spans="1:15" x14ac:dyDescent="0.25">
      <c r="A2823" s="1">
        <v>41310.5625</v>
      </c>
      <c r="B2823">
        <v>3.9E-2</v>
      </c>
      <c r="C2823">
        <f>HOUR(A2823)</f>
        <v>13</v>
      </c>
      <c r="D2823">
        <f>MINUTE(A2823)</f>
        <v>30</v>
      </c>
      <c r="E2823">
        <v>2</v>
      </c>
      <c r="F2823">
        <f>60*C2823+D2823</f>
        <v>810</v>
      </c>
      <c r="G2823">
        <f>IF(MONTH(A2823)&gt;10,1,IF(MONTH(A2823)&lt;4,1,0))</f>
        <v>1</v>
      </c>
      <c r="H2823">
        <f>IF(AND(F2823&gt;=6*60,F2823&lt;10*60),1,IF(F2823&gt;=15*60,1,IF(F2823&lt;1*60,1,0)))</f>
        <v>0</v>
      </c>
      <c r="I2823">
        <f>IF(AND(F2823&gt;=1*60,F2823&lt;6*60),1,0)</f>
        <v>0</v>
      </c>
      <c r="J2823">
        <f>IF(AND(F2823&gt;=10*60,F2823&lt;15*60),1,0)</f>
        <v>1</v>
      </c>
      <c r="K2823">
        <f>IF(AND(F2823&gt;=16*60,F2823&lt;21*60),1,0)</f>
        <v>0</v>
      </c>
      <c r="L2823">
        <f>K2823*G2823</f>
        <v>0</v>
      </c>
      <c r="M2823">
        <f>H2823*B2823</f>
        <v>0</v>
      </c>
      <c r="N2823">
        <f>I2823*B2823</f>
        <v>0</v>
      </c>
      <c r="O2823">
        <f>J2823*B2823</f>
        <v>3.9E-2</v>
      </c>
    </row>
    <row r="2824" spans="1:15" x14ac:dyDescent="0.25">
      <c r="A2824" s="1">
        <v>41316.4375</v>
      </c>
      <c r="B2824">
        <v>3.9E-2</v>
      </c>
      <c r="C2824">
        <f>HOUR(A2824)</f>
        <v>10</v>
      </c>
      <c r="D2824">
        <f>MINUTE(A2824)</f>
        <v>30</v>
      </c>
      <c r="E2824">
        <v>2</v>
      </c>
      <c r="F2824">
        <f>60*C2824+D2824</f>
        <v>630</v>
      </c>
      <c r="G2824">
        <f>IF(MONTH(A2824)&gt;10,1,IF(MONTH(A2824)&lt;4,1,0))</f>
        <v>1</v>
      </c>
      <c r="H2824">
        <f>IF(AND(F2824&gt;=6*60,F2824&lt;10*60),1,IF(F2824&gt;=15*60,1,IF(F2824&lt;1*60,1,0)))</f>
        <v>0</v>
      </c>
      <c r="I2824">
        <f>IF(AND(F2824&gt;=1*60,F2824&lt;6*60),1,0)</f>
        <v>0</v>
      </c>
      <c r="J2824">
        <f>IF(AND(F2824&gt;=10*60,F2824&lt;15*60),1,0)</f>
        <v>1</v>
      </c>
      <c r="K2824">
        <f>IF(AND(F2824&gt;=16*60,F2824&lt;21*60),1,0)</f>
        <v>0</v>
      </c>
      <c r="L2824">
        <f>K2824*G2824</f>
        <v>0</v>
      </c>
      <c r="M2824">
        <f>H2824*B2824</f>
        <v>0</v>
      </c>
      <c r="N2824">
        <f>I2824*B2824</f>
        <v>0</v>
      </c>
      <c r="O2824">
        <f>J2824*B2824</f>
        <v>3.9E-2</v>
      </c>
    </row>
    <row r="2825" spans="1:15" x14ac:dyDescent="0.25">
      <c r="A2825" s="1">
        <v>41320.729166666701</v>
      </c>
      <c r="B2825">
        <v>3.9E-2</v>
      </c>
      <c r="C2825">
        <f>HOUR(A2825)</f>
        <v>17</v>
      </c>
      <c r="D2825">
        <f>MINUTE(A2825)</f>
        <v>30</v>
      </c>
      <c r="E2825">
        <v>2</v>
      </c>
      <c r="F2825">
        <f>60*C2825+D2825</f>
        <v>1050</v>
      </c>
      <c r="G2825">
        <f>IF(MONTH(A2825)&gt;10,1,IF(MONTH(A2825)&lt;4,1,0))</f>
        <v>1</v>
      </c>
      <c r="H2825">
        <f>IF(AND(F2825&gt;=6*60,F2825&lt;10*60),1,IF(F2825&gt;=15*60,1,IF(F2825&lt;1*60,1,0)))</f>
        <v>1</v>
      </c>
      <c r="I2825">
        <f>IF(AND(F2825&gt;=1*60,F2825&lt;6*60),1,0)</f>
        <v>0</v>
      </c>
      <c r="J2825">
        <f>IF(AND(F2825&gt;=10*60,F2825&lt;15*60),1,0)</f>
        <v>0</v>
      </c>
      <c r="K2825">
        <f>IF(AND(F2825&gt;=16*60,F2825&lt;21*60),1,0)</f>
        <v>1</v>
      </c>
      <c r="L2825">
        <f>K2825*G2825</f>
        <v>1</v>
      </c>
      <c r="M2825">
        <f>H2825*B2825</f>
        <v>3.9E-2</v>
      </c>
      <c r="N2825">
        <f>I2825*B2825</f>
        <v>0</v>
      </c>
      <c r="O2825">
        <f>J2825*B2825</f>
        <v>0</v>
      </c>
    </row>
    <row r="2826" spans="1:15" x14ac:dyDescent="0.25">
      <c r="A2826" s="1">
        <v>41321.375</v>
      </c>
      <c r="B2826">
        <v>3.9E-2</v>
      </c>
      <c r="C2826">
        <f>HOUR(A2826)</f>
        <v>9</v>
      </c>
      <c r="D2826">
        <f>MINUTE(A2826)</f>
        <v>0</v>
      </c>
      <c r="E2826">
        <v>2</v>
      </c>
      <c r="F2826">
        <f>60*C2826+D2826</f>
        <v>540</v>
      </c>
      <c r="G2826">
        <f>IF(MONTH(A2826)&gt;10,1,IF(MONTH(A2826)&lt;4,1,0))</f>
        <v>1</v>
      </c>
      <c r="H2826">
        <f>IF(AND(F2826&gt;=6*60,F2826&lt;10*60),1,IF(F2826&gt;=15*60,1,IF(F2826&lt;1*60,1,0)))</f>
        <v>1</v>
      </c>
      <c r="I2826">
        <f>IF(AND(F2826&gt;=1*60,F2826&lt;6*60),1,0)</f>
        <v>0</v>
      </c>
      <c r="J2826">
        <f>IF(AND(F2826&gt;=10*60,F2826&lt;15*60),1,0)</f>
        <v>0</v>
      </c>
      <c r="K2826">
        <f>IF(AND(F2826&gt;=16*60,F2826&lt;21*60),1,0)</f>
        <v>0</v>
      </c>
      <c r="L2826">
        <f>K2826*G2826</f>
        <v>0</v>
      </c>
      <c r="M2826">
        <f>H2826*B2826</f>
        <v>3.9E-2</v>
      </c>
      <c r="N2826">
        <f>I2826*B2826</f>
        <v>0</v>
      </c>
      <c r="O2826">
        <f>J2826*B2826</f>
        <v>0</v>
      </c>
    </row>
    <row r="2827" spans="1:15" x14ac:dyDescent="0.25">
      <c r="A2827" s="1">
        <v>41309.166666666701</v>
      </c>
      <c r="B2827">
        <v>3.6999999999999998E-2</v>
      </c>
      <c r="C2827">
        <f>HOUR(A2827)</f>
        <v>4</v>
      </c>
      <c r="D2827">
        <f>MINUTE(A2827)</f>
        <v>0</v>
      </c>
      <c r="E2827">
        <v>2</v>
      </c>
      <c r="F2827">
        <f>60*C2827+D2827</f>
        <v>240</v>
      </c>
      <c r="G2827">
        <f>IF(MONTH(A2827)&gt;10,1,IF(MONTH(A2827)&lt;4,1,0))</f>
        <v>1</v>
      </c>
      <c r="H2827">
        <f>IF(AND(F2827&gt;=6*60,F2827&lt;10*60),1,IF(F2827&gt;=15*60,1,IF(F2827&lt;1*60,1,0)))</f>
        <v>0</v>
      </c>
      <c r="I2827">
        <f>IF(AND(F2827&gt;=1*60,F2827&lt;6*60),1,0)</f>
        <v>1</v>
      </c>
      <c r="J2827">
        <f>IF(AND(F2827&gt;=10*60,F2827&lt;15*60),1,0)</f>
        <v>0</v>
      </c>
      <c r="K2827">
        <f>IF(AND(F2827&gt;=16*60,F2827&lt;21*60),1,0)</f>
        <v>0</v>
      </c>
      <c r="L2827">
        <f>K2827*G2827</f>
        <v>0</v>
      </c>
      <c r="M2827">
        <f>H2827*B2827</f>
        <v>0</v>
      </c>
      <c r="N2827">
        <f>I2827*B2827</f>
        <v>3.6999999999999998E-2</v>
      </c>
      <c r="O2827">
        <f>J2827*B2827</f>
        <v>0</v>
      </c>
    </row>
    <row r="2828" spans="1:15" x14ac:dyDescent="0.25">
      <c r="A2828" s="1">
        <v>41329</v>
      </c>
      <c r="B2828">
        <v>3.6999999999999998E-2</v>
      </c>
      <c r="C2828">
        <f>HOUR(A2828)</f>
        <v>0</v>
      </c>
      <c r="D2828">
        <f>MINUTE(A2828)</f>
        <v>0</v>
      </c>
      <c r="E2828">
        <v>2</v>
      </c>
      <c r="F2828">
        <f>60*C2828+D2828</f>
        <v>0</v>
      </c>
      <c r="G2828">
        <f>IF(MONTH(A2828)&gt;10,1,IF(MONTH(A2828)&lt;4,1,0))</f>
        <v>1</v>
      </c>
      <c r="H2828">
        <f>IF(AND(F2828&gt;=6*60,F2828&lt;10*60),1,IF(F2828&gt;=15*60,1,IF(F2828&lt;1*60,1,0)))</f>
        <v>1</v>
      </c>
      <c r="I2828">
        <f>IF(AND(F2828&gt;=1*60,F2828&lt;6*60),1,0)</f>
        <v>0</v>
      </c>
      <c r="J2828">
        <f>IF(AND(F2828&gt;=10*60,F2828&lt;15*60),1,0)</f>
        <v>0</v>
      </c>
      <c r="K2828">
        <f>IF(AND(F2828&gt;=16*60,F2828&lt;21*60),1,0)</f>
        <v>0</v>
      </c>
      <c r="L2828">
        <f>K2828*G2828</f>
        <v>0</v>
      </c>
      <c r="M2828">
        <f>H2828*B2828</f>
        <v>3.6999999999999998E-2</v>
      </c>
      <c r="N2828">
        <f>I2828*B2828</f>
        <v>0</v>
      </c>
      <c r="O2828">
        <f>J2828*B2828</f>
        <v>0</v>
      </c>
    </row>
    <row r="2829" spans="1:15" x14ac:dyDescent="0.25">
      <c r="A2829" s="1">
        <v>41332.4375</v>
      </c>
      <c r="B2829">
        <v>3.6999999999999998E-2</v>
      </c>
      <c r="C2829">
        <f>HOUR(A2829)</f>
        <v>10</v>
      </c>
      <c r="D2829">
        <f>MINUTE(A2829)</f>
        <v>30</v>
      </c>
      <c r="E2829">
        <v>2</v>
      </c>
      <c r="F2829">
        <f>60*C2829+D2829</f>
        <v>630</v>
      </c>
      <c r="G2829">
        <f>IF(MONTH(A2829)&gt;10,1,IF(MONTH(A2829)&lt;4,1,0))</f>
        <v>1</v>
      </c>
      <c r="H2829">
        <f>IF(AND(F2829&gt;=6*60,F2829&lt;10*60),1,IF(F2829&gt;=15*60,1,IF(F2829&lt;1*60,1,0)))</f>
        <v>0</v>
      </c>
      <c r="I2829">
        <f>IF(AND(F2829&gt;=1*60,F2829&lt;6*60),1,0)</f>
        <v>0</v>
      </c>
      <c r="J2829">
        <f>IF(AND(F2829&gt;=10*60,F2829&lt;15*60),1,0)</f>
        <v>1</v>
      </c>
      <c r="K2829">
        <f>IF(AND(F2829&gt;=16*60,F2829&lt;21*60),1,0)</f>
        <v>0</v>
      </c>
      <c r="L2829">
        <f>K2829*G2829</f>
        <v>0</v>
      </c>
      <c r="M2829">
        <f>H2829*B2829</f>
        <v>0</v>
      </c>
      <c r="N2829">
        <f>I2829*B2829</f>
        <v>0</v>
      </c>
      <c r="O2829">
        <f>J2829*B2829</f>
        <v>3.6999999999999998E-2</v>
      </c>
    </row>
    <row r="2830" spans="1:15" x14ac:dyDescent="0.25">
      <c r="A2830" s="1">
        <v>41307.1875</v>
      </c>
      <c r="B2830">
        <v>3.5999999999999997E-2</v>
      </c>
      <c r="C2830">
        <f>HOUR(A2830)</f>
        <v>4</v>
      </c>
      <c r="D2830">
        <f>MINUTE(A2830)</f>
        <v>30</v>
      </c>
      <c r="E2830">
        <v>2</v>
      </c>
      <c r="F2830">
        <f>60*C2830+D2830</f>
        <v>270</v>
      </c>
      <c r="G2830">
        <f>IF(MONTH(A2830)&gt;10,1,IF(MONTH(A2830)&lt;4,1,0))</f>
        <v>1</v>
      </c>
      <c r="H2830">
        <f>IF(AND(F2830&gt;=6*60,F2830&lt;10*60),1,IF(F2830&gt;=15*60,1,IF(F2830&lt;1*60,1,0)))</f>
        <v>0</v>
      </c>
      <c r="I2830">
        <f>IF(AND(F2830&gt;=1*60,F2830&lt;6*60),1,0)</f>
        <v>1</v>
      </c>
      <c r="J2830">
        <f>IF(AND(F2830&gt;=10*60,F2830&lt;15*60),1,0)</f>
        <v>0</v>
      </c>
      <c r="K2830">
        <f>IF(AND(F2830&gt;=16*60,F2830&lt;21*60),1,0)</f>
        <v>0</v>
      </c>
      <c r="L2830">
        <f>K2830*G2830</f>
        <v>0</v>
      </c>
      <c r="M2830">
        <f>H2830*B2830</f>
        <v>0</v>
      </c>
      <c r="N2830">
        <f>I2830*B2830</f>
        <v>3.5999999999999997E-2</v>
      </c>
      <c r="O2830">
        <f>J2830*B2830</f>
        <v>0</v>
      </c>
    </row>
    <row r="2831" spans="1:15" x14ac:dyDescent="0.25">
      <c r="A2831" s="1">
        <v>41310.354166666701</v>
      </c>
      <c r="B2831">
        <v>3.5999999999999997E-2</v>
      </c>
      <c r="C2831">
        <f>HOUR(A2831)</f>
        <v>8</v>
      </c>
      <c r="D2831">
        <f>MINUTE(A2831)</f>
        <v>30</v>
      </c>
      <c r="E2831">
        <v>2</v>
      </c>
      <c r="F2831">
        <f>60*C2831+D2831</f>
        <v>510</v>
      </c>
      <c r="G2831">
        <f>IF(MONTH(A2831)&gt;10,1,IF(MONTH(A2831)&lt;4,1,0))</f>
        <v>1</v>
      </c>
      <c r="H2831">
        <f>IF(AND(F2831&gt;=6*60,F2831&lt;10*60),1,IF(F2831&gt;=15*60,1,IF(F2831&lt;1*60,1,0)))</f>
        <v>1</v>
      </c>
      <c r="I2831">
        <f>IF(AND(F2831&gt;=1*60,F2831&lt;6*60),1,0)</f>
        <v>0</v>
      </c>
      <c r="J2831">
        <f>IF(AND(F2831&gt;=10*60,F2831&lt;15*60),1,0)</f>
        <v>0</v>
      </c>
      <c r="K2831">
        <f>IF(AND(F2831&gt;=16*60,F2831&lt;21*60),1,0)</f>
        <v>0</v>
      </c>
      <c r="L2831">
        <f>K2831*G2831</f>
        <v>0</v>
      </c>
      <c r="M2831">
        <f>H2831*B2831</f>
        <v>3.5999999999999997E-2</v>
      </c>
      <c r="N2831">
        <f>I2831*B2831</f>
        <v>0</v>
      </c>
      <c r="O2831">
        <f>J2831*B2831</f>
        <v>0</v>
      </c>
    </row>
    <row r="2832" spans="1:15" x14ac:dyDescent="0.25">
      <c r="A2832" s="1">
        <v>41320.645833333299</v>
      </c>
      <c r="B2832">
        <v>3.4000000000000002E-2</v>
      </c>
      <c r="C2832">
        <f>HOUR(A2832)</f>
        <v>15</v>
      </c>
      <c r="D2832">
        <f>MINUTE(A2832)</f>
        <v>30</v>
      </c>
      <c r="E2832">
        <v>2</v>
      </c>
      <c r="F2832">
        <f>60*C2832+D2832</f>
        <v>930</v>
      </c>
      <c r="G2832">
        <f>IF(MONTH(A2832)&gt;10,1,IF(MONTH(A2832)&lt;4,1,0))</f>
        <v>1</v>
      </c>
      <c r="H2832">
        <f>IF(AND(F2832&gt;=6*60,F2832&lt;10*60),1,IF(F2832&gt;=15*60,1,IF(F2832&lt;1*60,1,0)))</f>
        <v>1</v>
      </c>
      <c r="I2832">
        <f>IF(AND(F2832&gt;=1*60,F2832&lt;6*60),1,0)</f>
        <v>0</v>
      </c>
      <c r="J2832">
        <f>IF(AND(F2832&gt;=10*60,F2832&lt;15*60),1,0)</f>
        <v>0</v>
      </c>
      <c r="K2832">
        <f>IF(AND(F2832&gt;=16*60,F2832&lt;21*60),1,0)</f>
        <v>0</v>
      </c>
      <c r="L2832">
        <f>K2832*G2832</f>
        <v>0</v>
      </c>
      <c r="M2832">
        <f>H2832*B2832</f>
        <v>3.4000000000000002E-2</v>
      </c>
      <c r="N2832">
        <f>I2832*B2832</f>
        <v>0</v>
      </c>
      <c r="O2832">
        <f>J2832*B2832</f>
        <v>0</v>
      </c>
    </row>
    <row r="2833" spans="1:15" x14ac:dyDescent="0.25">
      <c r="A2833" s="1">
        <v>41323.416666666701</v>
      </c>
      <c r="B2833">
        <v>3.4000000000000002E-2</v>
      </c>
      <c r="C2833">
        <f>HOUR(A2833)</f>
        <v>10</v>
      </c>
      <c r="D2833">
        <f>MINUTE(A2833)</f>
        <v>0</v>
      </c>
      <c r="E2833">
        <v>2</v>
      </c>
      <c r="F2833">
        <f>60*C2833+D2833</f>
        <v>600</v>
      </c>
      <c r="G2833">
        <f>IF(MONTH(A2833)&gt;10,1,IF(MONTH(A2833)&lt;4,1,0))</f>
        <v>1</v>
      </c>
      <c r="H2833">
        <f>IF(AND(F2833&gt;=6*60,F2833&lt;10*60),1,IF(F2833&gt;=15*60,1,IF(F2833&lt;1*60,1,0)))</f>
        <v>0</v>
      </c>
      <c r="I2833">
        <f>IF(AND(F2833&gt;=1*60,F2833&lt;6*60),1,0)</f>
        <v>0</v>
      </c>
      <c r="J2833">
        <f>IF(AND(F2833&gt;=10*60,F2833&lt;15*60),1,0)</f>
        <v>1</v>
      </c>
      <c r="K2833">
        <f>IF(AND(F2833&gt;=16*60,F2833&lt;21*60),1,0)</f>
        <v>0</v>
      </c>
      <c r="L2833">
        <f>K2833*G2833</f>
        <v>0</v>
      </c>
      <c r="M2833">
        <f>H2833*B2833</f>
        <v>0</v>
      </c>
      <c r="N2833">
        <f>I2833*B2833</f>
        <v>0</v>
      </c>
      <c r="O2833">
        <f>J2833*B2833</f>
        <v>3.4000000000000002E-2</v>
      </c>
    </row>
    <row r="2834" spans="1:15" x14ac:dyDescent="0.25">
      <c r="A2834" s="1">
        <v>41316.375</v>
      </c>
      <c r="B2834">
        <v>3.3000000000000002E-2</v>
      </c>
      <c r="C2834">
        <f>HOUR(A2834)</f>
        <v>9</v>
      </c>
      <c r="D2834">
        <f>MINUTE(A2834)</f>
        <v>0</v>
      </c>
      <c r="E2834">
        <v>2</v>
      </c>
      <c r="F2834">
        <f>60*C2834+D2834</f>
        <v>540</v>
      </c>
      <c r="G2834">
        <f>IF(MONTH(A2834)&gt;10,1,IF(MONTH(A2834)&lt;4,1,0))</f>
        <v>1</v>
      </c>
      <c r="H2834">
        <f>IF(AND(F2834&gt;=6*60,F2834&lt;10*60),1,IF(F2834&gt;=15*60,1,IF(F2834&lt;1*60,1,0)))</f>
        <v>1</v>
      </c>
      <c r="I2834">
        <f>IF(AND(F2834&gt;=1*60,F2834&lt;6*60),1,0)</f>
        <v>0</v>
      </c>
      <c r="J2834">
        <f>IF(AND(F2834&gt;=10*60,F2834&lt;15*60),1,0)</f>
        <v>0</v>
      </c>
      <c r="K2834">
        <f>IF(AND(F2834&gt;=16*60,F2834&lt;21*60),1,0)</f>
        <v>0</v>
      </c>
      <c r="L2834">
        <f>K2834*G2834</f>
        <v>0</v>
      </c>
      <c r="M2834">
        <f>H2834*B2834</f>
        <v>3.3000000000000002E-2</v>
      </c>
      <c r="N2834">
        <f>I2834*B2834</f>
        <v>0</v>
      </c>
      <c r="O2834">
        <f>J2834*B2834</f>
        <v>0</v>
      </c>
    </row>
    <row r="2835" spans="1:15" x14ac:dyDescent="0.25">
      <c r="A2835" s="1">
        <v>41308.354166666701</v>
      </c>
      <c r="B2835">
        <v>3.2000000000000001E-2</v>
      </c>
      <c r="C2835">
        <f>HOUR(A2835)</f>
        <v>8</v>
      </c>
      <c r="D2835">
        <f>MINUTE(A2835)</f>
        <v>30</v>
      </c>
      <c r="E2835">
        <v>2</v>
      </c>
      <c r="F2835">
        <f>60*C2835+D2835</f>
        <v>510</v>
      </c>
      <c r="G2835">
        <f>IF(MONTH(A2835)&gt;10,1,IF(MONTH(A2835)&lt;4,1,0))</f>
        <v>1</v>
      </c>
      <c r="H2835">
        <f>IF(AND(F2835&gt;=6*60,F2835&lt;10*60),1,IF(F2835&gt;=15*60,1,IF(F2835&lt;1*60,1,0)))</f>
        <v>1</v>
      </c>
      <c r="I2835">
        <f>IF(AND(F2835&gt;=1*60,F2835&lt;6*60),1,0)</f>
        <v>0</v>
      </c>
      <c r="J2835">
        <f>IF(AND(F2835&gt;=10*60,F2835&lt;15*60),1,0)</f>
        <v>0</v>
      </c>
      <c r="K2835">
        <f>IF(AND(F2835&gt;=16*60,F2835&lt;21*60),1,0)</f>
        <v>0</v>
      </c>
      <c r="L2835">
        <f>K2835*G2835</f>
        <v>0</v>
      </c>
      <c r="M2835">
        <f>H2835*B2835</f>
        <v>3.2000000000000001E-2</v>
      </c>
      <c r="N2835">
        <f>I2835*B2835</f>
        <v>0</v>
      </c>
      <c r="O2835">
        <f>J2835*B2835</f>
        <v>0</v>
      </c>
    </row>
    <row r="2836" spans="1:15" x14ac:dyDescent="0.25">
      <c r="A2836" s="1">
        <v>41309.229166666701</v>
      </c>
      <c r="B2836">
        <v>3.2000000000000001E-2</v>
      </c>
      <c r="C2836">
        <f>HOUR(A2836)</f>
        <v>5</v>
      </c>
      <c r="D2836">
        <f>MINUTE(A2836)</f>
        <v>30</v>
      </c>
      <c r="E2836">
        <v>2</v>
      </c>
      <c r="F2836">
        <f>60*C2836+D2836</f>
        <v>330</v>
      </c>
      <c r="G2836">
        <f>IF(MONTH(A2836)&gt;10,1,IF(MONTH(A2836)&lt;4,1,0))</f>
        <v>1</v>
      </c>
      <c r="H2836">
        <f>IF(AND(F2836&gt;=6*60,F2836&lt;10*60),1,IF(F2836&gt;=15*60,1,IF(F2836&lt;1*60,1,0)))</f>
        <v>0</v>
      </c>
      <c r="I2836">
        <f>IF(AND(F2836&gt;=1*60,F2836&lt;6*60),1,0)</f>
        <v>1</v>
      </c>
      <c r="J2836">
        <f>IF(AND(F2836&gt;=10*60,F2836&lt;15*60),1,0)</f>
        <v>0</v>
      </c>
      <c r="K2836">
        <f>IF(AND(F2836&gt;=16*60,F2836&lt;21*60),1,0)</f>
        <v>0</v>
      </c>
      <c r="L2836">
        <f>K2836*G2836</f>
        <v>0</v>
      </c>
      <c r="M2836">
        <f>H2836*B2836</f>
        <v>0</v>
      </c>
      <c r="N2836">
        <f>I2836*B2836</f>
        <v>3.2000000000000001E-2</v>
      </c>
      <c r="O2836">
        <f>J2836*B2836</f>
        <v>0</v>
      </c>
    </row>
    <row r="2837" spans="1:15" x14ac:dyDescent="0.25">
      <c r="A2837" s="1">
        <v>41328.270833333299</v>
      </c>
      <c r="B2837">
        <v>3.2000000000000001E-2</v>
      </c>
      <c r="C2837">
        <f>HOUR(A2837)</f>
        <v>6</v>
      </c>
      <c r="D2837">
        <f>MINUTE(A2837)</f>
        <v>30</v>
      </c>
      <c r="E2837">
        <v>2</v>
      </c>
      <c r="F2837">
        <f>60*C2837+D2837</f>
        <v>390</v>
      </c>
      <c r="G2837">
        <f>IF(MONTH(A2837)&gt;10,1,IF(MONTH(A2837)&lt;4,1,0))</f>
        <v>1</v>
      </c>
      <c r="H2837">
        <f>IF(AND(F2837&gt;=6*60,F2837&lt;10*60),1,IF(F2837&gt;=15*60,1,IF(F2837&lt;1*60,1,0)))</f>
        <v>1</v>
      </c>
      <c r="I2837">
        <f>IF(AND(F2837&gt;=1*60,F2837&lt;6*60),1,0)</f>
        <v>0</v>
      </c>
      <c r="J2837">
        <f>IF(AND(F2837&gt;=10*60,F2837&lt;15*60),1,0)</f>
        <v>0</v>
      </c>
      <c r="K2837">
        <f>IF(AND(F2837&gt;=16*60,F2837&lt;21*60),1,0)</f>
        <v>0</v>
      </c>
      <c r="L2837">
        <f>K2837*G2837</f>
        <v>0</v>
      </c>
      <c r="M2837">
        <f>H2837*B2837</f>
        <v>3.2000000000000001E-2</v>
      </c>
      <c r="N2837">
        <f>I2837*B2837</f>
        <v>0</v>
      </c>
      <c r="O2837">
        <f>J2837*B2837</f>
        <v>0</v>
      </c>
    </row>
    <row r="2838" spans="1:15" x14ac:dyDescent="0.25">
      <c r="A2838" s="1">
        <v>41310.5</v>
      </c>
      <c r="B2838">
        <v>0.03</v>
      </c>
      <c r="C2838">
        <f>HOUR(A2838)</f>
        <v>12</v>
      </c>
      <c r="D2838">
        <f>MINUTE(A2838)</f>
        <v>0</v>
      </c>
      <c r="E2838">
        <v>2</v>
      </c>
      <c r="F2838">
        <f>60*C2838+D2838</f>
        <v>720</v>
      </c>
      <c r="G2838">
        <f>IF(MONTH(A2838)&gt;10,1,IF(MONTH(A2838)&lt;4,1,0))</f>
        <v>1</v>
      </c>
      <c r="H2838">
        <f>IF(AND(F2838&gt;=6*60,F2838&lt;10*60),1,IF(F2838&gt;=15*60,1,IF(F2838&lt;1*60,1,0)))</f>
        <v>0</v>
      </c>
      <c r="I2838">
        <f>IF(AND(F2838&gt;=1*60,F2838&lt;6*60),1,0)</f>
        <v>0</v>
      </c>
      <c r="J2838">
        <f>IF(AND(F2838&gt;=10*60,F2838&lt;15*60),1,0)</f>
        <v>1</v>
      </c>
      <c r="K2838">
        <f>IF(AND(F2838&gt;=16*60,F2838&lt;21*60),1,0)</f>
        <v>0</v>
      </c>
      <c r="L2838">
        <f>K2838*G2838</f>
        <v>0</v>
      </c>
      <c r="M2838">
        <f>H2838*B2838</f>
        <v>0</v>
      </c>
      <c r="N2838">
        <f>I2838*B2838</f>
        <v>0</v>
      </c>
      <c r="O2838">
        <f>J2838*B2838</f>
        <v>0.03</v>
      </c>
    </row>
    <row r="2839" spans="1:15" x14ac:dyDescent="0.25">
      <c r="A2839" s="1">
        <v>41320.375</v>
      </c>
      <c r="B2839">
        <v>2.9000000000000001E-2</v>
      </c>
      <c r="C2839">
        <f>HOUR(A2839)</f>
        <v>9</v>
      </c>
      <c r="D2839">
        <f>MINUTE(A2839)</f>
        <v>0</v>
      </c>
      <c r="E2839">
        <v>2</v>
      </c>
      <c r="F2839">
        <f>60*C2839+D2839</f>
        <v>540</v>
      </c>
      <c r="G2839">
        <f>IF(MONTH(A2839)&gt;10,1,IF(MONTH(A2839)&lt;4,1,0))</f>
        <v>1</v>
      </c>
      <c r="H2839">
        <f>IF(AND(F2839&gt;=6*60,F2839&lt;10*60),1,IF(F2839&gt;=15*60,1,IF(F2839&lt;1*60,1,0)))</f>
        <v>1</v>
      </c>
      <c r="I2839">
        <f>IF(AND(F2839&gt;=1*60,F2839&lt;6*60),1,0)</f>
        <v>0</v>
      </c>
      <c r="J2839">
        <f>IF(AND(F2839&gt;=10*60,F2839&lt;15*60),1,0)</f>
        <v>0</v>
      </c>
      <c r="K2839">
        <f>IF(AND(F2839&gt;=16*60,F2839&lt;21*60),1,0)</f>
        <v>0</v>
      </c>
      <c r="L2839">
        <f>K2839*G2839</f>
        <v>0</v>
      </c>
      <c r="M2839">
        <f>H2839*B2839</f>
        <v>2.9000000000000001E-2</v>
      </c>
      <c r="N2839">
        <f>I2839*B2839</f>
        <v>0</v>
      </c>
      <c r="O2839">
        <f>J2839*B2839</f>
        <v>0</v>
      </c>
    </row>
    <row r="2840" spans="1:15" x14ac:dyDescent="0.25">
      <c r="A2840" s="1">
        <v>41307.354166666701</v>
      </c>
      <c r="B2840">
        <v>2.4E-2</v>
      </c>
      <c r="C2840">
        <f>HOUR(A2840)</f>
        <v>8</v>
      </c>
      <c r="D2840">
        <f>MINUTE(A2840)</f>
        <v>30</v>
      </c>
      <c r="E2840">
        <v>2</v>
      </c>
      <c r="F2840">
        <f>60*C2840+D2840</f>
        <v>510</v>
      </c>
      <c r="G2840">
        <f>IF(MONTH(A2840)&gt;10,1,IF(MONTH(A2840)&lt;4,1,0))</f>
        <v>1</v>
      </c>
      <c r="H2840">
        <f>IF(AND(F2840&gt;=6*60,F2840&lt;10*60),1,IF(F2840&gt;=15*60,1,IF(F2840&lt;1*60,1,0)))</f>
        <v>1</v>
      </c>
      <c r="I2840">
        <f>IF(AND(F2840&gt;=1*60,F2840&lt;6*60),1,0)</f>
        <v>0</v>
      </c>
      <c r="J2840">
        <f>IF(AND(F2840&gt;=10*60,F2840&lt;15*60),1,0)</f>
        <v>0</v>
      </c>
      <c r="K2840">
        <f>IF(AND(F2840&gt;=16*60,F2840&lt;21*60),1,0)</f>
        <v>0</v>
      </c>
      <c r="L2840">
        <f>K2840*G2840</f>
        <v>0</v>
      </c>
      <c r="M2840">
        <f>H2840*B2840</f>
        <v>2.4E-2</v>
      </c>
      <c r="N2840">
        <f>I2840*B2840</f>
        <v>0</v>
      </c>
      <c r="O2840">
        <f>J2840*B2840</f>
        <v>0</v>
      </c>
    </row>
    <row r="2841" spans="1:15" x14ac:dyDescent="0.25">
      <c r="A2841" s="1">
        <v>41353.625</v>
      </c>
      <c r="B2841">
        <v>1.4670000000000001</v>
      </c>
      <c r="C2841">
        <f>HOUR(A2841)</f>
        <v>15</v>
      </c>
      <c r="D2841">
        <f>MINUTE(A2841)</f>
        <v>0</v>
      </c>
      <c r="E2841">
        <v>3</v>
      </c>
      <c r="F2841">
        <f>60*C2841+D2841</f>
        <v>900</v>
      </c>
      <c r="G2841">
        <f>IF(MONTH(A2841)&gt;10,1,IF(MONTH(A2841)&lt;4,1,0))</f>
        <v>1</v>
      </c>
      <c r="H2841">
        <f>IF(AND(F2841&gt;=6*60,F2841&lt;10*60),1,IF(F2841&gt;=15*60,1,IF(F2841&lt;1*60,1,0)))</f>
        <v>1</v>
      </c>
      <c r="I2841">
        <f>IF(AND(F2841&gt;=1*60,F2841&lt;6*60),1,0)</f>
        <v>0</v>
      </c>
      <c r="J2841">
        <f>IF(AND(F2841&gt;=10*60,F2841&lt;15*60),1,0)</f>
        <v>0</v>
      </c>
      <c r="K2841">
        <f>IF(AND(F2841&gt;=16*60,F2841&lt;21*60),1,0)</f>
        <v>0</v>
      </c>
      <c r="L2841">
        <f>K2841*G2841</f>
        <v>0</v>
      </c>
      <c r="M2841">
        <f>H2841*B2841</f>
        <v>1.4670000000000001</v>
      </c>
      <c r="N2841">
        <f>I2841*B2841</f>
        <v>0</v>
      </c>
      <c r="O2841">
        <f>J2841*B2841</f>
        <v>0</v>
      </c>
    </row>
    <row r="2842" spans="1:15" x14ac:dyDescent="0.25">
      <c r="A2842" s="1">
        <v>41357.5625</v>
      </c>
      <c r="B2842">
        <v>1.319</v>
      </c>
      <c r="C2842">
        <f>HOUR(A2842)</f>
        <v>13</v>
      </c>
      <c r="D2842">
        <f>MINUTE(A2842)</f>
        <v>30</v>
      </c>
      <c r="E2842">
        <v>3</v>
      </c>
      <c r="F2842">
        <f>60*C2842+D2842</f>
        <v>810</v>
      </c>
      <c r="G2842">
        <f>IF(MONTH(A2842)&gt;10,1,IF(MONTH(A2842)&lt;4,1,0))</f>
        <v>1</v>
      </c>
      <c r="H2842">
        <f>IF(AND(F2842&gt;=6*60,F2842&lt;10*60),1,IF(F2842&gt;=15*60,1,IF(F2842&lt;1*60,1,0)))</f>
        <v>0</v>
      </c>
      <c r="I2842">
        <f>IF(AND(F2842&gt;=1*60,F2842&lt;6*60),1,0)</f>
        <v>0</v>
      </c>
      <c r="J2842">
        <f>IF(AND(F2842&gt;=10*60,F2842&lt;15*60),1,0)</f>
        <v>1</v>
      </c>
      <c r="K2842">
        <f>IF(AND(F2842&gt;=16*60,F2842&lt;21*60),1,0)</f>
        <v>0</v>
      </c>
      <c r="L2842">
        <f>K2842*G2842</f>
        <v>0</v>
      </c>
      <c r="M2842">
        <f>H2842*B2842</f>
        <v>0</v>
      </c>
      <c r="N2842">
        <f>I2842*B2842</f>
        <v>0</v>
      </c>
      <c r="O2842">
        <f>J2842*B2842</f>
        <v>1.319</v>
      </c>
    </row>
    <row r="2843" spans="1:15" x14ac:dyDescent="0.25">
      <c r="A2843" s="1">
        <v>41352.333333333299</v>
      </c>
      <c r="B2843">
        <v>1.2190000000000001</v>
      </c>
      <c r="C2843">
        <f>HOUR(A2843)</f>
        <v>8</v>
      </c>
      <c r="D2843">
        <f>MINUTE(A2843)</f>
        <v>0</v>
      </c>
      <c r="E2843">
        <v>3</v>
      </c>
      <c r="F2843">
        <f>60*C2843+D2843</f>
        <v>480</v>
      </c>
      <c r="G2843">
        <f>IF(MONTH(A2843)&gt;10,1,IF(MONTH(A2843)&lt;4,1,0))</f>
        <v>1</v>
      </c>
      <c r="H2843">
        <f>IF(AND(F2843&gt;=6*60,F2843&lt;10*60),1,IF(F2843&gt;=15*60,1,IF(F2843&lt;1*60,1,0)))</f>
        <v>1</v>
      </c>
      <c r="I2843">
        <f>IF(AND(F2843&gt;=1*60,F2843&lt;6*60),1,0)</f>
        <v>0</v>
      </c>
      <c r="J2843">
        <f>IF(AND(F2843&gt;=10*60,F2843&lt;15*60),1,0)</f>
        <v>0</v>
      </c>
      <c r="K2843">
        <f>IF(AND(F2843&gt;=16*60,F2843&lt;21*60),1,0)</f>
        <v>0</v>
      </c>
      <c r="L2843">
        <f>K2843*G2843</f>
        <v>0</v>
      </c>
      <c r="M2843">
        <f>H2843*B2843</f>
        <v>1.2190000000000001</v>
      </c>
      <c r="N2843">
        <f>I2843*B2843</f>
        <v>0</v>
      </c>
      <c r="O2843">
        <f>J2843*B2843</f>
        <v>0</v>
      </c>
    </row>
    <row r="2844" spans="1:15" x14ac:dyDescent="0.25">
      <c r="A2844" s="1">
        <v>41343.708333333299</v>
      </c>
      <c r="B2844">
        <v>1.1479999999999999</v>
      </c>
      <c r="C2844">
        <f>HOUR(A2844)</f>
        <v>17</v>
      </c>
      <c r="D2844">
        <f>MINUTE(A2844)</f>
        <v>0</v>
      </c>
      <c r="E2844">
        <v>3</v>
      </c>
      <c r="F2844">
        <f>60*C2844+D2844</f>
        <v>1020</v>
      </c>
      <c r="G2844">
        <f>IF(MONTH(A2844)&gt;10,1,IF(MONTH(A2844)&lt;4,1,0))</f>
        <v>1</v>
      </c>
      <c r="H2844">
        <f>IF(AND(F2844&gt;=6*60,F2844&lt;10*60),1,IF(F2844&gt;=15*60,1,IF(F2844&lt;1*60,1,0)))</f>
        <v>1</v>
      </c>
      <c r="I2844">
        <f>IF(AND(F2844&gt;=1*60,F2844&lt;6*60),1,0)</f>
        <v>0</v>
      </c>
      <c r="J2844">
        <f>IF(AND(F2844&gt;=10*60,F2844&lt;15*60),1,0)</f>
        <v>0</v>
      </c>
      <c r="K2844">
        <f>IF(AND(F2844&gt;=16*60,F2844&lt;21*60),1,0)</f>
        <v>1</v>
      </c>
      <c r="L2844">
        <f>K2844*G2844</f>
        <v>1</v>
      </c>
      <c r="M2844">
        <f>H2844*B2844</f>
        <v>1.1479999999999999</v>
      </c>
      <c r="N2844">
        <f>I2844*B2844</f>
        <v>0</v>
      </c>
      <c r="O2844">
        <f>J2844*B2844</f>
        <v>0</v>
      </c>
    </row>
    <row r="2845" spans="1:15" x14ac:dyDescent="0.25">
      <c r="A2845" s="1">
        <v>41344.458333333299</v>
      </c>
      <c r="B2845">
        <v>1.002</v>
      </c>
      <c r="C2845">
        <f>HOUR(A2845)</f>
        <v>11</v>
      </c>
      <c r="D2845">
        <f>MINUTE(A2845)</f>
        <v>0</v>
      </c>
      <c r="E2845">
        <v>3</v>
      </c>
      <c r="F2845">
        <f>60*C2845+D2845</f>
        <v>660</v>
      </c>
      <c r="G2845">
        <f>IF(MONTH(A2845)&gt;10,1,IF(MONTH(A2845)&lt;4,1,0))</f>
        <v>1</v>
      </c>
      <c r="H2845">
        <f>IF(AND(F2845&gt;=6*60,F2845&lt;10*60),1,IF(F2845&gt;=15*60,1,IF(F2845&lt;1*60,1,0)))</f>
        <v>0</v>
      </c>
      <c r="I2845">
        <f>IF(AND(F2845&gt;=1*60,F2845&lt;6*60),1,0)</f>
        <v>0</v>
      </c>
      <c r="J2845">
        <f>IF(AND(F2845&gt;=10*60,F2845&lt;15*60),1,0)</f>
        <v>1</v>
      </c>
      <c r="K2845">
        <f>IF(AND(F2845&gt;=16*60,F2845&lt;21*60),1,0)</f>
        <v>0</v>
      </c>
      <c r="L2845">
        <f>K2845*G2845</f>
        <v>0</v>
      </c>
      <c r="M2845">
        <f>H2845*B2845</f>
        <v>0</v>
      </c>
      <c r="N2845">
        <f>I2845*B2845</f>
        <v>0</v>
      </c>
      <c r="O2845">
        <f>J2845*B2845</f>
        <v>1.002</v>
      </c>
    </row>
    <row r="2846" spans="1:15" x14ac:dyDescent="0.25">
      <c r="A2846" s="1">
        <v>41343.729166666701</v>
      </c>
      <c r="B2846">
        <v>0.999</v>
      </c>
      <c r="C2846">
        <f>HOUR(A2846)</f>
        <v>17</v>
      </c>
      <c r="D2846">
        <f>MINUTE(A2846)</f>
        <v>30</v>
      </c>
      <c r="E2846">
        <v>3</v>
      </c>
      <c r="F2846">
        <f>60*C2846+D2846</f>
        <v>1050</v>
      </c>
      <c r="G2846">
        <f>IF(MONTH(A2846)&gt;10,1,IF(MONTH(A2846)&lt;4,1,0))</f>
        <v>1</v>
      </c>
      <c r="H2846">
        <f>IF(AND(F2846&gt;=6*60,F2846&lt;10*60),1,IF(F2846&gt;=15*60,1,IF(F2846&lt;1*60,1,0)))</f>
        <v>1</v>
      </c>
      <c r="I2846">
        <f>IF(AND(F2846&gt;=1*60,F2846&lt;6*60),1,0)</f>
        <v>0</v>
      </c>
      <c r="J2846">
        <f>IF(AND(F2846&gt;=10*60,F2846&lt;15*60),1,0)</f>
        <v>0</v>
      </c>
      <c r="K2846">
        <f>IF(AND(F2846&gt;=16*60,F2846&lt;21*60),1,0)</f>
        <v>1</v>
      </c>
      <c r="L2846">
        <f>K2846*G2846</f>
        <v>1</v>
      </c>
      <c r="M2846">
        <f>H2846*B2846</f>
        <v>0.999</v>
      </c>
      <c r="N2846">
        <f>I2846*B2846</f>
        <v>0</v>
      </c>
      <c r="O2846">
        <f>J2846*B2846</f>
        <v>0</v>
      </c>
    </row>
    <row r="2847" spans="1:15" x14ac:dyDescent="0.25">
      <c r="A2847" s="1">
        <v>41353.666666666701</v>
      </c>
      <c r="B2847">
        <v>0.94399999999999995</v>
      </c>
      <c r="C2847">
        <f>HOUR(A2847)</f>
        <v>16</v>
      </c>
      <c r="D2847">
        <f>MINUTE(A2847)</f>
        <v>0</v>
      </c>
      <c r="E2847">
        <v>3</v>
      </c>
      <c r="F2847">
        <f>60*C2847+D2847</f>
        <v>960</v>
      </c>
      <c r="G2847">
        <f>IF(MONTH(A2847)&gt;10,1,IF(MONTH(A2847)&lt;4,1,0))</f>
        <v>1</v>
      </c>
      <c r="H2847">
        <f>IF(AND(F2847&gt;=6*60,F2847&lt;10*60),1,IF(F2847&gt;=15*60,1,IF(F2847&lt;1*60,1,0)))</f>
        <v>1</v>
      </c>
      <c r="I2847">
        <f>IF(AND(F2847&gt;=1*60,F2847&lt;6*60),1,0)</f>
        <v>0</v>
      </c>
      <c r="J2847">
        <f>IF(AND(F2847&gt;=10*60,F2847&lt;15*60),1,0)</f>
        <v>0</v>
      </c>
      <c r="K2847">
        <f>IF(AND(F2847&gt;=16*60,F2847&lt;21*60),1,0)</f>
        <v>1</v>
      </c>
      <c r="L2847">
        <f>K2847*G2847</f>
        <v>1</v>
      </c>
      <c r="M2847">
        <f>H2847*B2847</f>
        <v>0.94399999999999995</v>
      </c>
      <c r="N2847">
        <f>I2847*B2847</f>
        <v>0</v>
      </c>
      <c r="O2847">
        <f>J2847*B2847</f>
        <v>0</v>
      </c>
    </row>
    <row r="2848" spans="1:15" x14ac:dyDescent="0.25">
      <c r="A2848" s="1">
        <v>41343.75</v>
      </c>
      <c r="B2848">
        <v>0.88700000000000001</v>
      </c>
      <c r="C2848">
        <f>HOUR(A2848)</f>
        <v>18</v>
      </c>
      <c r="D2848">
        <f>MINUTE(A2848)</f>
        <v>0</v>
      </c>
      <c r="E2848">
        <v>3</v>
      </c>
      <c r="F2848">
        <f>60*C2848+D2848</f>
        <v>1080</v>
      </c>
      <c r="G2848">
        <f>IF(MONTH(A2848)&gt;10,1,IF(MONTH(A2848)&lt;4,1,0))</f>
        <v>1</v>
      </c>
      <c r="H2848">
        <f>IF(AND(F2848&gt;=6*60,F2848&lt;10*60),1,IF(F2848&gt;=15*60,1,IF(F2848&lt;1*60,1,0)))</f>
        <v>1</v>
      </c>
      <c r="I2848">
        <f>IF(AND(F2848&gt;=1*60,F2848&lt;6*60),1,0)</f>
        <v>0</v>
      </c>
      <c r="J2848">
        <f>IF(AND(F2848&gt;=10*60,F2848&lt;15*60),1,0)</f>
        <v>0</v>
      </c>
      <c r="K2848">
        <f>IF(AND(F2848&gt;=16*60,F2848&lt;21*60),1,0)</f>
        <v>1</v>
      </c>
      <c r="L2848">
        <f>K2848*G2848</f>
        <v>1</v>
      </c>
      <c r="M2848">
        <f>H2848*B2848</f>
        <v>0.88700000000000001</v>
      </c>
      <c r="N2848">
        <f>I2848*B2848</f>
        <v>0</v>
      </c>
      <c r="O2848">
        <f>J2848*B2848</f>
        <v>0</v>
      </c>
    </row>
    <row r="2849" spans="1:15" x14ac:dyDescent="0.25">
      <c r="A2849" s="1">
        <v>41359.9375</v>
      </c>
      <c r="B2849">
        <v>0.84499999999999997</v>
      </c>
      <c r="C2849">
        <f>HOUR(A2849)</f>
        <v>22</v>
      </c>
      <c r="D2849">
        <f>MINUTE(A2849)</f>
        <v>30</v>
      </c>
      <c r="E2849">
        <v>3</v>
      </c>
      <c r="F2849">
        <f>60*C2849+D2849</f>
        <v>1350</v>
      </c>
      <c r="G2849">
        <f>IF(MONTH(A2849)&gt;10,1,IF(MONTH(A2849)&lt;4,1,0))</f>
        <v>1</v>
      </c>
      <c r="H2849">
        <f>IF(AND(F2849&gt;=6*60,F2849&lt;10*60),1,IF(F2849&gt;=15*60,1,IF(F2849&lt;1*60,1,0)))</f>
        <v>1</v>
      </c>
      <c r="I2849">
        <f>IF(AND(F2849&gt;=1*60,F2849&lt;6*60),1,0)</f>
        <v>0</v>
      </c>
      <c r="J2849">
        <f>IF(AND(F2849&gt;=10*60,F2849&lt;15*60),1,0)</f>
        <v>0</v>
      </c>
      <c r="K2849">
        <f>IF(AND(F2849&gt;=16*60,F2849&lt;21*60),1,0)</f>
        <v>0</v>
      </c>
      <c r="L2849">
        <f>K2849*G2849</f>
        <v>0</v>
      </c>
      <c r="M2849">
        <f>H2849*B2849</f>
        <v>0.84499999999999997</v>
      </c>
      <c r="N2849">
        <f>I2849*B2849</f>
        <v>0</v>
      </c>
      <c r="O2849">
        <f>J2849*B2849</f>
        <v>0</v>
      </c>
    </row>
    <row r="2850" spans="1:15" x14ac:dyDescent="0.25">
      <c r="A2850" s="1">
        <v>41354.604166666701</v>
      </c>
      <c r="B2850">
        <v>0.83899999999999997</v>
      </c>
      <c r="C2850">
        <f>HOUR(A2850)</f>
        <v>14</v>
      </c>
      <c r="D2850">
        <f>MINUTE(A2850)</f>
        <v>30</v>
      </c>
      <c r="E2850">
        <v>3</v>
      </c>
      <c r="F2850">
        <f>60*C2850+D2850</f>
        <v>870</v>
      </c>
      <c r="G2850">
        <f>IF(MONTH(A2850)&gt;10,1,IF(MONTH(A2850)&lt;4,1,0))</f>
        <v>1</v>
      </c>
      <c r="H2850">
        <f>IF(AND(F2850&gt;=6*60,F2850&lt;10*60),1,IF(F2850&gt;=15*60,1,IF(F2850&lt;1*60,1,0)))</f>
        <v>0</v>
      </c>
      <c r="I2850">
        <f>IF(AND(F2850&gt;=1*60,F2850&lt;6*60),1,0)</f>
        <v>0</v>
      </c>
      <c r="J2850">
        <f>IF(AND(F2850&gt;=10*60,F2850&lt;15*60),1,0)</f>
        <v>1</v>
      </c>
      <c r="K2850">
        <f>IF(AND(F2850&gt;=16*60,F2850&lt;21*60),1,0)</f>
        <v>0</v>
      </c>
      <c r="L2850">
        <f>K2850*G2850</f>
        <v>0</v>
      </c>
      <c r="M2850">
        <f>H2850*B2850</f>
        <v>0</v>
      </c>
      <c r="N2850">
        <f>I2850*B2850</f>
        <v>0</v>
      </c>
      <c r="O2850">
        <f>J2850*B2850</f>
        <v>0.83899999999999997</v>
      </c>
    </row>
    <row r="2851" spans="1:15" x14ac:dyDescent="0.25">
      <c r="A2851" s="1">
        <v>41352.354166666701</v>
      </c>
      <c r="B2851">
        <v>0.83299999999999996</v>
      </c>
      <c r="C2851">
        <f>HOUR(A2851)</f>
        <v>8</v>
      </c>
      <c r="D2851">
        <f>MINUTE(A2851)</f>
        <v>30</v>
      </c>
      <c r="E2851">
        <v>3</v>
      </c>
      <c r="F2851">
        <f>60*C2851+D2851</f>
        <v>510</v>
      </c>
      <c r="G2851">
        <f>IF(MONTH(A2851)&gt;10,1,IF(MONTH(A2851)&lt;4,1,0))</f>
        <v>1</v>
      </c>
      <c r="H2851">
        <f>IF(AND(F2851&gt;=6*60,F2851&lt;10*60),1,IF(F2851&gt;=15*60,1,IF(F2851&lt;1*60,1,0)))</f>
        <v>1</v>
      </c>
      <c r="I2851">
        <f>IF(AND(F2851&gt;=1*60,F2851&lt;6*60),1,0)</f>
        <v>0</v>
      </c>
      <c r="J2851">
        <f>IF(AND(F2851&gt;=10*60,F2851&lt;15*60),1,0)</f>
        <v>0</v>
      </c>
      <c r="K2851">
        <f>IF(AND(F2851&gt;=16*60,F2851&lt;21*60),1,0)</f>
        <v>0</v>
      </c>
      <c r="L2851">
        <f>K2851*G2851</f>
        <v>0</v>
      </c>
      <c r="M2851">
        <f>H2851*B2851</f>
        <v>0.83299999999999996</v>
      </c>
      <c r="N2851">
        <f>I2851*B2851</f>
        <v>0</v>
      </c>
      <c r="O2851">
        <f>J2851*B2851</f>
        <v>0</v>
      </c>
    </row>
    <row r="2852" spans="1:15" x14ac:dyDescent="0.25">
      <c r="A2852" s="1">
        <v>41335.5</v>
      </c>
      <c r="B2852">
        <v>0.75600000000000001</v>
      </c>
      <c r="C2852">
        <f>HOUR(A2852)</f>
        <v>12</v>
      </c>
      <c r="D2852">
        <f>MINUTE(A2852)</f>
        <v>0</v>
      </c>
      <c r="E2852">
        <v>3</v>
      </c>
      <c r="F2852">
        <f>60*C2852+D2852</f>
        <v>720</v>
      </c>
      <c r="G2852">
        <f>IF(MONTH(A2852)&gt;10,1,IF(MONTH(A2852)&lt;4,1,0))</f>
        <v>1</v>
      </c>
      <c r="H2852">
        <f>IF(AND(F2852&gt;=6*60,F2852&lt;10*60),1,IF(F2852&gt;=15*60,1,IF(F2852&lt;1*60,1,0)))</f>
        <v>0</v>
      </c>
      <c r="I2852">
        <f>IF(AND(F2852&gt;=1*60,F2852&lt;6*60),1,0)</f>
        <v>0</v>
      </c>
      <c r="J2852">
        <f>IF(AND(F2852&gt;=10*60,F2852&lt;15*60),1,0)</f>
        <v>1</v>
      </c>
      <c r="K2852">
        <f>IF(AND(F2852&gt;=16*60,F2852&lt;21*60),1,0)</f>
        <v>0</v>
      </c>
      <c r="L2852">
        <f>K2852*G2852</f>
        <v>0</v>
      </c>
      <c r="M2852">
        <f>H2852*B2852</f>
        <v>0</v>
      </c>
      <c r="N2852">
        <f>I2852*B2852</f>
        <v>0</v>
      </c>
      <c r="O2852">
        <f>J2852*B2852</f>
        <v>0.75600000000000001</v>
      </c>
    </row>
    <row r="2853" spans="1:15" x14ac:dyDescent="0.25">
      <c r="A2853" s="1">
        <v>41345.666666666701</v>
      </c>
      <c r="B2853">
        <v>0.753</v>
      </c>
      <c r="C2853">
        <f>HOUR(A2853)</f>
        <v>16</v>
      </c>
      <c r="D2853">
        <f>MINUTE(A2853)</f>
        <v>0</v>
      </c>
      <c r="E2853">
        <v>3</v>
      </c>
      <c r="F2853">
        <f>60*C2853+D2853</f>
        <v>960</v>
      </c>
      <c r="G2853">
        <f>IF(MONTH(A2853)&gt;10,1,IF(MONTH(A2853)&lt;4,1,0))</f>
        <v>1</v>
      </c>
      <c r="H2853">
        <f>IF(AND(F2853&gt;=6*60,F2853&lt;10*60),1,IF(F2853&gt;=15*60,1,IF(F2853&lt;1*60,1,0)))</f>
        <v>1</v>
      </c>
      <c r="I2853">
        <f>IF(AND(F2853&gt;=1*60,F2853&lt;6*60),1,0)</f>
        <v>0</v>
      </c>
      <c r="J2853">
        <f>IF(AND(F2853&gt;=10*60,F2853&lt;15*60),1,0)</f>
        <v>0</v>
      </c>
      <c r="K2853">
        <f>IF(AND(F2853&gt;=16*60,F2853&lt;21*60),1,0)</f>
        <v>1</v>
      </c>
      <c r="L2853">
        <f>K2853*G2853</f>
        <v>1</v>
      </c>
      <c r="M2853">
        <f>H2853*B2853</f>
        <v>0.753</v>
      </c>
      <c r="N2853">
        <f>I2853*B2853</f>
        <v>0</v>
      </c>
      <c r="O2853">
        <f>J2853*B2853</f>
        <v>0</v>
      </c>
    </row>
    <row r="2854" spans="1:15" x14ac:dyDescent="0.25">
      <c r="A2854" s="1">
        <v>41353.645833333299</v>
      </c>
      <c r="B2854">
        <v>0.74399999999999999</v>
      </c>
      <c r="C2854">
        <f>HOUR(A2854)</f>
        <v>15</v>
      </c>
      <c r="D2854">
        <f>MINUTE(A2854)</f>
        <v>30</v>
      </c>
      <c r="E2854">
        <v>3</v>
      </c>
      <c r="F2854">
        <f>60*C2854+D2854</f>
        <v>930</v>
      </c>
      <c r="G2854">
        <f>IF(MONTH(A2854)&gt;10,1,IF(MONTH(A2854)&lt;4,1,0))</f>
        <v>1</v>
      </c>
      <c r="H2854">
        <f>IF(AND(F2854&gt;=6*60,F2854&lt;10*60),1,IF(F2854&gt;=15*60,1,IF(F2854&lt;1*60,1,0)))</f>
        <v>1</v>
      </c>
      <c r="I2854">
        <f>IF(AND(F2854&gt;=1*60,F2854&lt;6*60),1,0)</f>
        <v>0</v>
      </c>
      <c r="J2854">
        <f>IF(AND(F2854&gt;=10*60,F2854&lt;15*60),1,0)</f>
        <v>0</v>
      </c>
      <c r="K2854">
        <f>IF(AND(F2854&gt;=16*60,F2854&lt;21*60),1,0)</f>
        <v>0</v>
      </c>
      <c r="L2854">
        <f>K2854*G2854</f>
        <v>0</v>
      </c>
      <c r="M2854">
        <f>H2854*B2854</f>
        <v>0.74399999999999999</v>
      </c>
      <c r="N2854">
        <f>I2854*B2854</f>
        <v>0</v>
      </c>
      <c r="O2854">
        <f>J2854*B2854</f>
        <v>0</v>
      </c>
    </row>
    <row r="2855" spans="1:15" x14ac:dyDescent="0.25">
      <c r="A2855" s="1">
        <v>41359.916666666701</v>
      </c>
      <c r="B2855">
        <v>0.69799999999999995</v>
      </c>
      <c r="C2855">
        <f>HOUR(A2855)</f>
        <v>22</v>
      </c>
      <c r="D2855">
        <f>MINUTE(A2855)</f>
        <v>0</v>
      </c>
      <c r="E2855">
        <v>3</v>
      </c>
      <c r="F2855">
        <f>60*C2855+D2855</f>
        <v>1320</v>
      </c>
      <c r="G2855">
        <f>IF(MONTH(A2855)&gt;10,1,IF(MONTH(A2855)&lt;4,1,0))</f>
        <v>1</v>
      </c>
      <c r="H2855">
        <f>IF(AND(F2855&gt;=6*60,F2855&lt;10*60),1,IF(F2855&gt;=15*60,1,IF(F2855&lt;1*60,1,0)))</f>
        <v>1</v>
      </c>
      <c r="I2855">
        <f>IF(AND(F2855&gt;=1*60,F2855&lt;6*60),1,0)</f>
        <v>0</v>
      </c>
      <c r="J2855">
        <f>IF(AND(F2855&gt;=10*60,F2855&lt;15*60),1,0)</f>
        <v>0</v>
      </c>
      <c r="K2855">
        <f>IF(AND(F2855&gt;=16*60,F2855&lt;21*60),1,0)</f>
        <v>0</v>
      </c>
      <c r="L2855">
        <f>K2855*G2855</f>
        <v>0</v>
      </c>
      <c r="M2855">
        <f>H2855*B2855</f>
        <v>0.69799999999999995</v>
      </c>
      <c r="N2855">
        <f>I2855*B2855</f>
        <v>0</v>
      </c>
      <c r="O2855">
        <f>J2855*B2855</f>
        <v>0</v>
      </c>
    </row>
    <row r="2856" spans="1:15" x14ac:dyDescent="0.25">
      <c r="A2856" s="1">
        <v>41335.479166666701</v>
      </c>
      <c r="B2856">
        <v>0.68</v>
      </c>
      <c r="C2856">
        <f>HOUR(A2856)</f>
        <v>11</v>
      </c>
      <c r="D2856">
        <f>MINUTE(A2856)</f>
        <v>30</v>
      </c>
      <c r="E2856">
        <v>3</v>
      </c>
      <c r="F2856">
        <f>60*C2856+D2856</f>
        <v>690</v>
      </c>
      <c r="G2856">
        <f>IF(MONTH(A2856)&gt;10,1,IF(MONTH(A2856)&lt;4,1,0))</f>
        <v>1</v>
      </c>
      <c r="H2856">
        <f>IF(AND(F2856&gt;=6*60,F2856&lt;10*60),1,IF(F2856&gt;=15*60,1,IF(F2856&lt;1*60,1,0)))</f>
        <v>0</v>
      </c>
      <c r="I2856">
        <f>IF(AND(F2856&gt;=1*60,F2856&lt;6*60),1,0)</f>
        <v>0</v>
      </c>
      <c r="J2856">
        <f>IF(AND(F2856&gt;=10*60,F2856&lt;15*60),1,0)</f>
        <v>1</v>
      </c>
      <c r="K2856">
        <f>IF(AND(F2856&gt;=16*60,F2856&lt;21*60),1,0)</f>
        <v>0</v>
      </c>
      <c r="L2856">
        <f>K2856*G2856</f>
        <v>0</v>
      </c>
      <c r="M2856">
        <f>H2856*B2856</f>
        <v>0</v>
      </c>
      <c r="N2856">
        <f>I2856*B2856</f>
        <v>0</v>
      </c>
      <c r="O2856">
        <f>J2856*B2856</f>
        <v>0.68</v>
      </c>
    </row>
    <row r="2857" spans="1:15" x14ac:dyDescent="0.25">
      <c r="A2857" s="1">
        <v>41335.3125</v>
      </c>
      <c r="B2857">
        <v>0.67800000000000005</v>
      </c>
      <c r="C2857">
        <f>HOUR(A2857)</f>
        <v>7</v>
      </c>
      <c r="D2857">
        <f>MINUTE(A2857)</f>
        <v>30</v>
      </c>
      <c r="E2857">
        <v>3</v>
      </c>
      <c r="F2857">
        <f>60*C2857+D2857</f>
        <v>450</v>
      </c>
      <c r="G2857">
        <f>IF(MONTH(A2857)&gt;10,1,IF(MONTH(A2857)&lt;4,1,0))</f>
        <v>1</v>
      </c>
      <c r="H2857">
        <f>IF(AND(F2857&gt;=6*60,F2857&lt;10*60),1,IF(F2857&gt;=15*60,1,IF(F2857&lt;1*60,1,0)))</f>
        <v>1</v>
      </c>
      <c r="I2857">
        <f>IF(AND(F2857&gt;=1*60,F2857&lt;6*60),1,0)</f>
        <v>0</v>
      </c>
      <c r="J2857">
        <f>IF(AND(F2857&gt;=10*60,F2857&lt;15*60),1,0)</f>
        <v>0</v>
      </c>
      <c r="K2857">
        <f>IF(AND(F2857&gt;=16*60,F2857&lt;21*60),1,0)</f>
        <v>0</v>
      </c>
      <c r="L2857">
        <f>K2857*G2857</f>
        <v>0</v>
      </c>
      <c r="M2857">
        <f>H2857*B2857</f>
        <v>0.67800000000000005</v>
      </c>
      <c r="N2857">
        <f>I2857*B2857</f>
        <v>0</v>
      </c>
      <c r="O2857">
        <f>J2857*B2857</f>
        <v>0</v>
      </c>
    </row>
    <row r="2858" spans="1:15" x14ac:dyDescent="0.25">
      <c r="A2858" s="1">
        <v>41343.666666666701</v>
      </c>
      <c r="B2858">
        <v>0.66600000000000004</v>
      </c>
      <c r="C2858">
        <f>HOUR(A2858)</f>
        <v>16</v>
      </c>
      <c r="D2858">
        <f>MINUTE(A2858)</f>
        <v>0</v>
      </c>
      <c r="E2858">
        <v>3</v>
      </c>
      <c r="F2858">
        <f>60*C2858+D2858</f>
        <v>960</v>
      </c>
      <c r="G2858">
        <f>IF(MONTH(A2858)&gt;10,1,IF(MONTH(A2858)&lt;4,1,0))</f>
        <v>1</v>
      </c>
      <c r="H2858">
        <f>IF(AND(F2858&gt;=6*60,F2858&lt;10*60),1,IF(F2858&gt;=15*60,1,IF(F2858&lt;1*60,1,0)))</f>
        <v>1</v>
      </c>
      <c r="I2858">
        <f>IF(AND(F2858&gt;=1*60,F2858&lt;6*60),1,0)</f>
        <v>0</v>
      </c>
      <c r="J2858">
        <f>IF(AND(F2858&gt;=10*60,F2858&lt;15*60),1,0)</f>
        <v>0</v>
      </c>
      <c r="K2858">
        <f>IF(AND(F2858&gt;=16*60,F2858&lt;21*60),1,0)</f>
        <v>1</v>
      </c>
      <c r="L2858">
        <f>K2858*G2858</f>
        <v>1</v>
      </c>
      <c r="M2858">
        <f>H2858*B2858</f>
        <v>0.66600000000000004</v>
      </c>
      <c r="N2858">
        <f>I2858*B2858</f>
        <v>0</v>
      </c>
      <c r="O2858">
        <f>J2858*B2858</f>
        <v>0</v>
      </c>
    </row>
    <row r="2859" spans="1:15" x14ac:dyDescent="0.25">
      <c r="A2859" s="1">
        <v>41345.645833333299</v>
      </c>
      <c r="B2859">
        <v>0.66600000000000004</v>
      </c>
      <c r="C2859">
        <f>HOUR(A2859)</f>
        <v>15</v>
      </c>
      <c r="D2859">
        <f>MINUTE(A2859)</f>
        <v>30</v>
      </c>
      <c r="E2859">
        <v>3</v>
      </c>
      <c r="F2859">
        <f>60*C2859+D2859</f>
        <v>930</v>
      </c>
      <c r="G2859">
        <f>IF(MONTH(A2859)&gt;10,1,IF(MONTH(A2859)&lt;4,1,0))</f>
        <v>1</v>
      </c>
      <c r="H2859">
        <f>IF(AND(F2859&gt;=6*60,F2859&lt;10*60),1,IF(F2859&gt;=15*60,1,IF(F2859&lt;1*60,1,0)))</f>
        <v>1</v>
      </c>
      <c r="I2859">
        <f>IF(AND(F2859&gt;=1*60,F2859&lt;6*60),1,0)</f>
        <v>0</v>
      </c>
      <c r="J2859">
        <f>IF(AND(F2859&gt;=10*60,F2859&lt;15*60),1,0)</f>
        <v>0</v>
      </c>
      <c r="K2859">
        <f>IF(AND(F2859&gt;=16*60,F2859&lt;21*60),1,0)</f>
        <v>0</v>
      </c>
      <c r="L2859">
        <f>K2859*G2859</f>
        <v>0</v>
      </c>
      <c r="M2859">
        <f>H2859*B2859</f>
        <v>0.66600000000000004</v>
      </c>
      <c r="N2859">
        <f>I2859*B2859</f>
        <v>0</v>
      </c>
      <c r="O2859">
        <f>J2859*B2859</f>
        <v>0</v>
      </c>
    </row>
    <row r="2860" spans="1:15" x14ac:dyDescent="0.25">
      <c r="A2860" s="1">
        <v>41343.6875</v>
      </c>
      <c r="B2860">
        <v>0.66300000000000003</v>
      </c>
      <c r="C2860">
        <f>HOUR(A2860)</f>
        <v>16</v>
      </c>
      <c r="D2860">
        <f>MINUTE(A2860)</f>
        <v>30</v>
      </c>
      <c r="E2860">
        <v>3</v>
      </c>
      <c r="F2860">
        <f>60*C2860+D2860</f>
        <v>990</v>
      </c>
      <c r="G2860">
        <f>IF(MONTH(A2860)&gt;10,1,IF(MONTH(A2860)&lt;4,1,0))</f>
        <v>1</v>
      </c>
      <c r="H2860">
        <f>IF(AND(F2860&gt;=6*60,F2860&lt;10*60),1,IF(F2860&gt;=15*60,1,IF(F2860&lt;1*60,1,0)))</f>
        <v>1</v>
      </c>
      <c r="I2860">
        <f>IF(AND(F2860&gt;=1*60,F2860&lt;6*60),1,0)</f>
        <v>0</v>
      </c>
      <c r="J2860">
        <f>IF(AND(F2860&gt;=10*60,F2860&lt;15*60),1,0)</f>
        <v>0</v>
      </c>
      <c r="K2860">
        <f>IF(AND(F2860&gt;=16*60,F2860&lt;21*60),1,0)</f>
        <v>1</v>
      </c>
      <c r="L2860">
        <f>K2860*G2860</f>
        <v>1</v>
      </c>
      <c r="M2860">
        <f>H2860*B2860</f>
        <v>0.66300000000000003</v>
      </c>
      <c r="N2860">
        <f>I2860*B2860</f>
        <v>0</v>
      </c>
      <c r="O2860">
        <f>J2860*B2860</f>
        <v>0</v>
      </c>
    </row>
    <row r="2861" spans="1:15" x14ac:dyDescent="0.25">
      <c r="A2861" s="1">
        <v>41359.958333333299</v>
      </c>
      <c r="B2861">
        <v>0.66200000000000003</v>
      </c>
      <c r="C2861">
        <f>HOUR(A2861)</f>
        <v>23</v>
      </c>
      <c r="D2861">
        <f>MINUTE(A2861)</f>
        <v>0</v>
      </c>
      <c r="E2861">
        <v>3</v>
      </c>
      <c r="F2861">
        <f>60*C2861+D2861</f>
        <v>1380</v>
      </c>
      <c r="G2861">
        <f>IF(MONTH(A2861)&gt;10,1,IF(MONTH(A2861)&lt;4,1,0))</f>
        <v>1</v>
      </c>
      <c r="H2861">
        <f>IF(AND(F2861&gt;=6*60,F2861&lt;10*60),1,IF(F2861&gt;=15*60,1,IF(F2861&lt;1*60,1,0)))</f>
        <v>1</v>
      </c>
      <c r="I2861">
        <f>IF(AND(F2861&gt;=1*60,F2861&lt;6*60),1,0)</f>
        <v>0</v>
      </c>
      <c r="J2861">
        <f>IF(AND(F2861&gt;=10*60,F2861&lt;15*60),1,0)</f>
        <v>0</v>
      </c>
      <c r="K2861">
        <f>IF(AND(F2861&gt;=16*60,F2861&lt;21*60),1,0)</f>
        <v>0</v>
      </c>
      <c r="L2861">
        <f>K2861*G2861</f>
        <v>0</v>
      </c>
      <c r="M2861">
        <f>H2861*B2861</f>
        <v>0.66200000000000003</v>
      </c>
      <c r="N2861">
        <f>I2861*B2861</f>
        <v>0</v>
      </c>
      <c r="O2861">
        <f>J2861*B2861</f>
        <v>0</v>
      </c>
    </row>
    <row r="2862" spans="1:15" x14ac:dyDescent="0.25">
      <c r="A2862" s="1">
        <v>41355.625</v>
      </c>
      <c r="B2862">
        <v>0.64600000000000002</v>
      </c>
      <c r="C2862">
        <f>HOUR(A2862)</f>
        <v>15</v>
      </c>
      <c r="D2862">
        <f>MINUTE(A2862)</f>
        <v>0</v>
      </c>
      <c r="E2862">
        <v>3</v>
      </c>
      <c r="F2862">
        <f>60*C2862+D2862</f>
        <v>900</v>
      </c>
      <c r="G2862">
        <f>IF(MONTH(A2862)&gt;10,1,IF(MONTH(A2862)&lt;4,1,0))</f>
        <v>1</v>
      </c>
      <c r="H2862">
        <f>IF(AND(F2862&gt;=6*60,F2862&lt;10*60),1,IF(F2862&gt;=15*60,1,IF(F2862&lt;1*60,1,0)))</f>
        <v>1</v>
      </c>
      <c r="I2862">
        <f>IF(AND(F2862&gt;=1*60,F2862&lt;6*60),1,0)</f>
        <v>0</v>
      </c>
      <c r="J2862">
        <f>IF(AND(F2862&gt;=10*60,F2862&lt;15*60),1,0)</f>
        <v>0</v>
      </c>
      <c r="K2862">
        <f>IF(AND(F2862&gt;=16*60,F2862&lt;21*60),1,0)</f>
        <v>0</v>
      </c>
      <c r="L2862">
        <f>K2862*G2862</f>
        <v>0</v>
      </c>
      <c r="M2862">
        <f>H2862*B2862</f>
        <v>0.64600000000000002</v>
      </c>
      <c r="N2862">
        <f>I2862*B2862</f>
        <v>0</v>
      </c>
      <c r="O2862">
        <f>J2862*B2862</f>
        <v>0</v>
      </c>
    </row>
    <row r="2863" spans="1:15" x14ac:dyDescent="0.25">
      <c r="A2863" s="1">
        <v>41341.625</v>
      </c>
      <c r="B2863">
        <v>0.63800000000000001</v>
      </c>
      <c r="C2863">
        <f>HOUR(A2863)</f>
        <v>15</v>
      </c>
      <c r="D2863">
        <f>MINUTE(A2863)</f>
        <v>0</v>
      </c>
      <c r="E2863">
        <v>3</v>
      </c>
      <c r="F2863">
        <f>60*C2863+D2863</f>
        <v>900</v>
      </c>
      <c r="G2863">
        <f>IF(MONTH(A2863)&gt;10,1,IF(MONTH(A2863)&lt;4,1,0))</f>
        <v>1</v>
      </c>
      <c r="H2863">
        <f>IF(AND(F2863&gt;=6*60,F2863&lt;10*60),1,IF(F2863&gt;=15*60,1,IF(F2863&lt;1*60,1,0)))</f>
        <v>1</v>
      </c>
      <c r="I2863">
        <f>IF(AND(F2863&gt;=1*60,F2863&lt;6*60),1,0)</f>
        <v>0</v>
      </c>
      <c r="J2863">
        <f>IF(AND(F2863&gt;=10*60,F2863&lt;15*60),1,0)</f>
        <v>0</v>
      </c>
      <c r="K2863">
        <f>IF(AND(F2863&gt;=16*60,F2863&lt;21*60),1,0)</f>
        <v>0</v>
      </c>
      <c r="L2863">
        <f>K2863*G2863</f>
        <v>0</v>
      </c>
      <c r="M2863">
        <f>H2863*B2863</f>
        <v>0.63800000000000001</v>
      </c>
      <c r="N2863">
        <f>I2863*B2863</f>
        <v>0</v>
      </c>
      <c r="O2863">
        <f>J2863*B2863</f>
        <v>0</v>
      </c>
    </row>
    <row r="2864" spans="1:15" x14ac:dyDescent="0.25">
      <c r="A2864" s="1">
        <v>41359.979166666701</v>
      </c>
      <c r="B2864">
        <v>0.63800000000000001</v>
      </c>
      <c r="C2864">
        <f>HOUR(A2864)</f>
        <v>23</v>
      </c>
      <c r="D2864">
        <f>MINUTE(A2864)</f>
        <v>30</v>
      </c>
      <c r="E2864">
        <v>3</v>
      </c>
      <c r="F2864">
        <f>60*C2864+D2864</f>
        <v>1410</v>
      </c>
      <c r="G2864">
        <f>IF(MONTH(A2864)&gt;10,1,IF(MONTH(A2864)&lt;4,1,0))</f>
        <v>1</v>
      </c>
      <c r="H2864">
        <f>IF(AND(F2864&gt;=6*60,F2864&lt;10*60),1,IF(F2864&gt;=15*60,1,IF(F2864&lt;1*60,1,0)))</f>
        <v>1</v>
      </c>
      <c r="I2864">
        <f>IF(AND(F2864&gt;=1*60,F2864&lt;6*60),1,0)</f>
        <v>0</v>
      </c>
      <c r="J2864">
        <f>IF(AND(F2864&gt;=10*60,F2864&lt;15*60),1,0)</f>
        <v>0</v>
      </c>
      <c r="K2864">
        <f>IF(AND(F2864&gt;=16*60,F2864&lt;21*60),1,0)</f>
        <v>0</v>
      </c>
      <c r="L2864">
        <f>K2864*G2864</f>
        <v>0</v>
      </c>
      <c r="M2864">
        <f>H2864*B2864</f>
        <v>0.63800000000000001</v>
      </c>
      <c r="N2864">
        <f>I2864*B2864</f>
        <v>0</v>
      </c>
      <c r="O2864">
        <f>J2864*B2864</f>
        <v>0</v>
      </c>
    </row>
    <row r="2865" spans="1:15" x14ac:dyDescent="0.25">
      <c r="A2865" s="1">
        <v>41347.708333333299</v>
      </c>
      <c r="B2865">
        <v>0.60199999999999998</v>
      </c>
      <c r="C2865">
        <f>HOUR(A2865)</f>
        <v>17</v>
      </c>
      <c r="D2865">
        <f>MINUTE(A2865)</f>
        <v>0</v>
      </c>
      <c r="E2865">
        <v>3</v>
      </c>
      <c r="F2865">
        <f>60*C2865+D2865</f>
        <v>1020</v>
      </c>
      <c r="G2865">
        <f>IF(MONTH(A2865)&gt;10,1,IF(MONTH(A2865)&lt;4,1,0))</f>
        <v>1</v>
      </c>
      <c r="H2865">
        <f>IF(AND(F2865&gt;=6*60,F2865&lt;10*60),1,IF(F2865&gt;=15*60,1,IF(F2865&lt;1*60,1,0)))</f>
        <v>1</v>
      </c>
      <c r="I2865">
        <f>IF(AND(F2865&gt;=1*60,F2865&lt;6*60),1,0)</f>
        <v>0</v>
      </c>
      <c r="J2865">
        <f>IF(AND(F2865&gt;=10*60,F2865&lt;15*60),1,0)</f>
        <v>0</v>
      </c>
      <c r="K2865">
        <f>IF(AND(F2865&gt;=16*60,F2865&lt;21*60),1,0)</f>
        <v>1</v>
      </c>
      <c r="L2865">
        <f>K2865*G2865</f>
        <v>1</v>
      </c>
      <c r="M2865">
        <f>H2865*B2865</f>
        <v>0.60199999999999998</v>
      </c>
      <c r="N2865">
        <f>I2865*B2865</f>
        <v>0</v>
      </c>
      <c r="O2865">
        <f>J2865*B2865</f>
        <v>0</v>
      </c>
    </row>
    <row r="2866" spans="1:15" x14ac:dyDescent="0.25">
      <c r="A2866" s="1">
        <v>41343.791666666701</v>
      </c>
      <c r="B2866">
        <v>0.58299999999999996</v>
      </c>
      <c r="C2866">
        <f>HOUR(A2866)</f>
        <v>19</v>
      </c>
      <c r="D2866">
        <f>MINUTE(A2866)</f>
        <v>0</v>
      </c>
      <c r="E2866">
        <v>3</v>
      </c>
      <c r="F2866">
        <f>60*C2866+D2866</f>
        <v>1140</v>
      </c>
      <c r="G2866">
        <f>IF(MONTH(A2866)&gt;10,1,IF(MONTH(A2866)&lt;4,1,0))</f>
        <v>1</v>
      </c>
      <c r="H2866">
        <f>IF(AND(F2866&gt;=6*60,F2866&lt;10*60),1,IF(F2866&gt;=15*60,1,IF(F2866&lt;1*60,1,0)))</f>
        <v>1</v>
      </c>
      <c r="I2866">
        <f>IF(AND(F2866&gt;=1*60,F2866&lt;6*60),1,0)</f>
        <v>0</v>
      </c>
      <c r="J2866">
        <f>IF(AND(F2866&gt;=10*60,F2866&lt;15*60),1,0)</f>
        <v>0</v>
      </c>
      <c r="K2866">
        <f>IF(AND(F2866&gt;=16*60,F2866&lt;21*60),1,0)</f>
        <v>1</v>
      </c>
      <c r="L2866">
        <f>K2866*G2866</f>
        <v>1</v>
      </c>
      <c r="M2866">
        <f>H2866*B2866</f>
        <v>0.58299999999999996</v>
      </c>
      <c r="N2866">
        <f>I2866*B2866</f>
        <v>0</v>
      </c>
      <c r="O2866">
        <f>J2866*B2866</f>
        <v>0</v>
      </c>
    </row>
    <row r="2867" spans="1:15" x14ac:dyDescent="0.25">
      <c r="A2867" s="1">
        <v>41343.645833333299</v>
      </c>
      <c r="B2867">
        <v>0.58199999999999996</v>
      </c>
      <c r="C2867">
        <f>HOUR(A2867)</f>
        <v>15</v>
      </c>
      <c r="D2867">
        <f>MINUTE(A2867)</f>
        <v>30</v>
      </c>
      <c r="E2867">
        <v>3</v>
      </c>
      <c r="F2867">
        <f>60*C2867+D2867</f>
        <v>930</v>
      </c>
      <c r="G2867">
        <f>IF(MONTH(A2867)&gt;10,1,IF(MONTH(A2867)&lt;4,1,0))</f>
        <v>1</v>
      </c>
      <c r="H2867">
        <f>IF(AND(F2867&gt;=6*60,F2867&lt;10*60),1,IF(F2867&gt;=15*60,1,IF(F2867&lt;1*60,1,0)))</f>
        <v>1</v>
      </c>
      <c r="I2867">
        <f>IF(AND(F2867&gt;=1*60,F2867&lt;6*60),1,0)</f>
        <v>0</v>
      </c>
      <c r="J2867">
        <f>IF(AND(F2867&gt;=10*60,F2867&lt;15*60),1,0)</f>
        <v>0</v>
      </c>
      <c r="K2867">
        <f>IF(AND(F2867&gt;=16*60,F2867&lt;21*60),1,0)</f>
        <v>0</v>
      </c>
      <c r="L2867">
        <f>K2867*G2867</f>
        <v>0</v>
      </c>
      <c r="M2867">
        <f>H2867*B2867</f>
        <v>0.58199999999999996</v>
      </c>
      <c r="N2867">
        <f>I2867*B2867</f>
        <v>0</v>
      </c>
      <c r="O2867">
        <f>J2867*B2867</f>
        <v>0</v>
      </c>
    </row>
    <row r="2868" spans="1:15" x14ac:dyDescent="0.25">
      <c r="A2868" s="1">
        <v>41344.5625</v>
      </c>
      <c r="B2868">
        <v>0.53400000000000003</v>
      </c>
      <c r="C2868">
        <f>HOUR(A2868)</f>
        <v>13</v>
      </c>
      <c r="D2868">
        <f>MINUTE(A2868)</f>
        <v>30</v>
      </c>
      <c r="E2868">
        <v>3</v>
      </c>
      <c r="F2868">
        <f>60*C2868+D2868</f>
        <v>810</v>
      </c>
      <c r="G2868">
        <f>IF(MONTH(A2868)&gt;10,1,IF(MONTH(A2868)&lt;4,1,0))</f>
        <v>1</v>
      </c>
      <c r="H2868">
        <f>IF(AND(F2868&gt;=6*60,F2868&lt;10*60),1,IF(F2868&gt;=15*60,1,IF(F2868&lt;1*60,1,0)))</f>
        <v>0</v>
      </c>
      <c r="I2868">
        <f>IF(AND(F2868&gt;=1*60,F2868&lt;6*60),1,0)</f>
        <v>0</v>
      </c>
      <c r="J2868">
        <f>IF(AND(F2868&gt;=10*60,F2868&lt;15*60),1,0)</f>
        <v>1</v>
      </c>
      <c r="K2868">
        <f>IF(AND(F2868&gt;=16*60,F2868&lt;21*60),1,0)</f>
        <v>0</v>
      </c>
      <c r="L2868">
        <f>K2868*G2868</f>
        <v>0</v>
      </c>
      <c r="M2868">
        <f>H2868*B2868</f>
        <v>0</v>
      </c>
      <c r="N2868">
        <f>I2868*B2868</f>
        <v>0</v>
      </c>
      <c r="O2868">
        <f>J2868*B2868</f>
        <v>0.53400000000000003</v>
      </c>
    </row>
    <row r="2869" spans="1:15" x14ac:dyDescent="0.25">
      <c r="A2869" s="1">
        <v>41340.729166666701</v>
      </c>
      <c r="B2869">
        <v>0.53</v>
      </c>
      <c r="C2869">
        <f>HOUR(A2869)</f>
        <v>17</v>
      </c>
      <c r="D2869">
        <f>MINUTE(A2869)</f>
        <v>30</v>
      </c>
      <c r="E2869">
        <v>3</v>
      </c>
      <c r="F2869">
        <f>60*C2869+D2869</f>
        <v>1050</v>
      </c>
      <c r="G2869">
        <f>IF(MONTH(A2869)&gt;10,1,IF(MONTH(A2869)&lt;4,1,0))</f>
        <v>1</v>
      </c>
      <c r="H2869">
        <f>IF(AND(F2869&gt;=6*60,F2869&lt;10*60),1,IF(F2869&gt;=15*60,1,IF(F2869&lt;1*60,1,0)))</f>
        <v>1</v>
      </c>
      <c r="I2869">
        <f>IF(AND(F2869&gt;=1*60,F2869&lt;6*60),1,0)</f>
        <v>0</v>
      </c>
      <c r="J2869">
        <f>IF(AND(F2869&gt;=10*60,F2869&lt;15*60),1,0)</f>
        <v>0</v>
      </c>
      <c r="K2869">
        <f>IF(AND(F2869&gt;=16*60,F2869&lt;21*60),1,0)</f>
        <v>1</v>
      </c>
      <c r="L2869">
        <f>K2869*G2869</f>
        <v>1</v>
      </c>
      <c r="M2869">
        <f>H2869*B2869</f>
        <v>0.53</v>
      </c>
      <c r="N2869">
        <f>I2869*B2869</f>
        <v>0</v>
      </c>
      <c r="O2869">
        <f>J2869*B2869</f>
        <v>0</v>
      </c>
    </row>
    <row r="2870" spans="1:15" x14ac:dyDescent="0.25">
      <c r="A2870" s="1">
        <v>41335.458333333299</v>
      </c>
      <c r="B2870">
        <v>0.50700000000000001</v>
      </c>
      <c r="C2870">
        <f>HOUR(A2870)</f>
        <v>11</v>
      </c>
      <c r="D2870">
        <f>MINUTE(A2870)</f>
        <v>0</v>
      </c>
      <c r="E2870">
        <v>3</v>
      </c>
      <c r="F2870">
        <f>60*C2870+D2870</f>
        <v>660</v>
      </c>
      <c r="G2870">
        <f>IF(MONTH(A2870)&gt;10,1,IF(MONTH(A2870)&lt;4,1,0))</f>
        <v>1</v>
      </c>
      <c r="H2870">
        <f>IF(AND(F2870&gt;=6*60,F2870&lt;10*60),1,IF(F2870&gt;=15*60,1,IF(F2870&lt;1*60,1,0)))</f>
        <v>0</v>
      </c>
      <c r="I2870">
        <f>IF(AND(F2870&gt;=1*60,F2870&lt;6*60),1,0)</f>
        <v>0</v>
      </c>
      <c r="J2870">
        <f>IF(AND(F2870&gt;=10*60,F2870&lt;15*60),1,0)</f>
        <v>1</v>
      </c>
      <c r="K2870">
        <f>IF(AND(F2870&gt;=16*60,F2870&lt;21*60),1,0)</f>
        <v>0</v>
      </c>
      <c r="L2870">
        <f>K2870*G2870</f>
        <v>0</v>
      </c>
      <c r="M2870">
        <f>H2870*B2870</f>
        <v>0</v>
      </c>
      <c r="N2870">
        <f>I2870*B2870</f>
        <v>0</v>
      </c>
      <c r="O2870">
        <f>J2870*B2870</f>
        <v>0.50700000000000001</v>
      </c>
    </row>
    <row r="2871" spans="1:15" x14ac:dyDescent="0.25">
      <c r="A2871" s="1">
        <v>41349.458333333299</v>
      </c>
      <c r="B2871">
        <v>0.48099999999999998</v>
      </c>
      <c r="C2871">
        <f>HOUR(A2871)</f>
        <v>11</v>
      </c>
      <c r="D2871">
        <f>MINUTE(A2871)</f>
        <v>0</v>
      </c>
      <c r="E2871">
        <v>3</v>
      </c>
      <c r="F2871">
        <f>60*C2871+D2871</f>
        <v>660</v>
      </c>
      <c r="G2871">
        <f>IF(MONTH(A2871)&gt;10,1,IF(MONTH(A2871)&lt;4,1,0))</f>
        <v>1</v>
      </c>
      <c r="H2871">
        <f>IF(AND(F2871&gt;=6*60,F2871&lt;10*60),1,IF(F2871&gt;=15*60,1,IF(F2871&lt;1*60,1,0)))</f>
        <v>0</v>
      </c>
      <c r="I2871">
        <f>IF(AND(F2871&gt;=1*60,F2871&lt;6*60),1,0)</f>
        <v>0</v>
      </c>
      <c r="J2871">
        <f>IF(AND(F2871&gt;=10*60,F2871&lt;15*60),1,0)</f>
        <v>1</v>
      </c>
      <c r="K2871">
        <f>IF(AND(F2871&gt;=16*60,F2871&lt;21*60),1,0)</f>
        <v>0</v>
      </c>
      <c r="L2871">
        <f>K2871*G2871</f>
        <v>0</v>
      </c>
      <c r="M2871">
        <f>H2871*B2871</f>
        <v>0</v>
      </c>
      <c r="N2871">
        <f>I2871*B2871</f>
        <v>0</v>
      </c>
      <c r="O2871">
        <f>J2871*B2871</f>
        <v>0.48099999999999998</v>
      </c>
    </row>
    <row r="2872" spans="1:15" x14ac:dyDescent="0.25">
      <c r="A2872" s="1">
        <v>41338.3125</v>
      </c>
      <c r="B2872">
        <v>0.44900000000000001</v>
      </c>
      <c r="C2872">
        <f>HOUR(A2872)</f>
        <v>7</v>
      </c>
      <c r="D2872">
        <f>MINUTE(A2872)</f>
        <v>30</v>
      </c>
      <c r="E2872">
        <v>3</v>
      </c>
      <c r="F2872">
        <f>60*C2872+D2872</f>
        <v>450</v>
      </c>
      <c r="G2872">
        <f>IF(MONTH(A2872)&gt;10,1,IF(MONTH(A2872)&lt;4,1,0))</f>
        <v>1</v>
      </c>
      <c r="H2872">
        <f>IF(AND(F2872&gt;=6*60,F2872&lt;10*60),1,IF(F2872&gt;=15*60,1,IF(F2872&lt;1*60,1,0)))</f>
        <v>1</v>
      </c>
      <c r="I2872">
        <f>IF(AND(F2872&gt;=1*60,F2872&lt;6*60),1,0)</f>
        <v>0</v>
      </c>
      <c r="J2872">
        <f>IF(AND(F2872&gt;=10*60,F2872&lt;15*60),1,0)</f>
        <v>0</v>
      </c>
      <c r="K2872">
        <f>IF(AND(F2872&gt;=16*60,F2872&lt;21*60),1,0)</f>
        <v>0</v>
      </c>
      <c r="L2872">
        <f>K2872*G2872</f>
        <v>0</v>
      </c>
      <c r="M2872">
        <f>H2872*B2872</f>
        <v>0.44900000000000001</v>
      </c>
      <c r="N2872">
        <f>I2872*B2872</f>
        <v>0</v>
      </c>
      <c r="O2872">
        <f>J2872*B2872</f>
        <v>0</v>
      </c>
    </row>
    <row r="2873" spans="1:15" x14ac:dyDescent="0.25">
      <c r="A2873" s="1">
        <v>41349.25</v>
      </c>
      <c r="B2873">
        <v>0.44600000000000001</v>
      </c>
      <c r="C2873">
        <f>HOUR(A2873)</f>
        <v>6</v>
      </c>
      <c r="D2873">
        <f>MINUTE(A2873)</f>
        <v>0</v>
      </c>
      <c r="E2873">
        <v>3</v>
      </c>
      <c r="F2873">
        <f>60*C2873+D2873</f>
        <v>360</v>
      </c>
      <c r="G2873">
        <f>IF(MONTH(A2873)&gt;10,1,IF(MONTH(A2873)&lt;4,1,0))</f>
        <v>1</v>
      </c>
      <c r="H2873">
        <f>IF(AND(F2873&gt;=6*60,F2873&lt;10*60),1,IF(F2873&gt;=15*60,1,IF(F2873&lt;1*60,1,0)))</f>
        <v>1</v>
      </c>
      <c r="I2873">
        <f>IF(AND(F2873&gt;=1*60,F2873&lt;6*60),1,0)</f>
        <v>0</v>
      </c>
      <c r="J2873">
        <f>IF(AND(F2873&gt;=10*60,F2873&lt;15*60),1,0)</f>
        <v>0</v>
      </c>
      <c r="K2873">
        <f>IF(AND(F2873&gt;=16*60,F2873&lt;21*60),1,0)</f>
        <v>0</v>
      </c>
      <c r="L2873">
        <f>K2873*G2873</f>
        <v>0</v>
      </c>
      <c r="M2873">
        <f>H2873*B2873</f>
        <v>0.44600000000000001</v>
      </c>
      <c r="N2873">
        <f>I2873*B2873</f>
        <v>0</v>
      </c>
      <c r="O2873">
        <f>J2873*B2873</f>
        <v>0</v>
      </c>
    </row>
    <row r="2874" spans="1:15" x14ac:dyDescent="0.25">
      <c r="A2874" s="1">
        <v>41344.583333333299</v>
      </c>
      <c r="B2874">
        <v>0.44500000000000001</v>
      </c>
      <c r="C2874">
        <f>HOUR(A2874)</f>
        <v>14</v>
      </c>
      <c r="D2874">
        <f>MINUTE(A2874)</f>
        <v>0</v>
      </c>
      <c r="E2874">
        <v>3</v>
      </c>
      <c r="F2874">
        <f>60*C2874+D2874</f>
        <v>840</v>
      </c>
      <c r="G2874">
        <f>IF(MONTH(A2874)&gt;10,1,IF(MONTH(A2874)&lt;4,1,0))</f>
        <v>1</v>
      </c>
      <c r="H2874">
        <f>IF(AND(F2874&gt;=6*60,F2874&lt;10*60),1,IF(F2874&gt;=15*60,1,IF(F2874&lt;1*60,1,0)))</f>
        <v>0</v>
      </c>
      <c r="I2874">
        <f>IF(AND(F2874&gt;=1*60,F2874&lt;6*60),1,0)</f>
        <v>0</v>
      </c>
      <c r="J2874">
        <f>IF(AND(F2874&gt;=10*60,F2874&lt;15*60),1,0)</f>
        <v>1</v>
      </c>
      <c r="K2874">
        <f>IF(AND(F2874&gt;=16*60,F2874&lt;21*60),1,0)</f>
        <v>0</v>
      </c>
      <c r="L2874">
        <f>K2874*G2874</f>
        <v>0</v>
      </c>
      <c r="M2874">
        <f>H2874*B2874</f>
        <v>0</v>
      </c>
      <c r="N2874">
        <f>I2874*B2874</f>
        <v>0</v>
      </c>
      <c r="O2874">
        <f>J2874*B2874</f>
        <v>0.44500000000000001</v>
      </c>
    </row>
    <row r="2875" spans="1:15" x14ac:dyDescent="0.25">
      <c r="A2875" s="1">
        <v>41358.291666666701</v>
      </c>
      <c r="B2875">
        <v>0.434</v>
      </c>
      <c r="C2875">
        <f>HOUR(A2875)</f>
        <v>7</v>
      </c>
      <c r="D2875">
        <f>MINUTE(A2875)</f>
        <v>0</v>
      </c>
      <c r="E2875">
        <v>3</v>
      </c>
      <c r="F2875">
        <f>60*C2875+D2875</f>
        <v>420</v>
      </c>
      <c r="G2875">
        <f>IF(MONTH(A2875)&gt;10,1,IF(MONTH(A2875)&lt;4,1,0))</f>
        <v>1</v>
      </c>
      <c r="H2875">
        <f>IF(AND(F2875&gt;=6*60,F2875&lt;10*60),1,IF(F2875&gt;=15*60,1,IF(F2875&lt;1*60,1,0)))</f>
        <v>1</v>
      </c>
      <c r="I2875">
        <f>IF(AND(F2875&gt;=1*60,F2875&lt;6*60),1,0)</f>
        <v>0</v>
      </c>
      <c r="J2875">
        <f>IF(AND(F2875&gt;=10*60,F2875&lt;15*60),1,0)</f>
        <v>0</v>
      </c>
      <c r="K2875">
        <f>IF(AND(F2875&gt;=16*60,F2875&lt;21*60),1,0)</f>
        <v>0</v>
      </c>
      <c r="L2875">
        <f>K2875*G2875</f>
        <v>0</v>
      </c>
      <c r="M2875">
        <f>H2875*B2875</f>
        <v>0.434</v>
      </c>
      <c r="N2875">
        <f>I2875*B2875</f>
        <v>0</v>
      </c>
      <c r="O2875">
        <f>J2875*B2875</f>
        <v>0</v>
      </c>
    </row>
    <row r="2876" spans="1:15" x14ac:dyDescent="0.25">
      <c r="A2876" s="1">
        <v>41343.8125</v>
      </c>
      <c r="B2876">
        <v>0.42</v>
      </c>
      <c r="C2876">
        <f>HOUR(A2876)</f>
        <v>19</v>
      </c>
      <c r="D2876">
        <f>MINUTE(A2876)</f>
        <v>30</v>
      </c>
      <c r="E2876">
        <v>3</v>
      </c>
      <c r="F2876">
        <f>60*C2876+D2876</f>
        <v>1170</v>
      </c>
      <c r="G2876">
        <f>IF(MONTH(A2876)&gt;10,1,IF(MONTH(A2876)&lt;4,1,0))</f>
        <v>1</v>
      </c>
      <c r="H2876">
        <f>IF(AND(F2876&gt;=6*60,F2876&lt;10*60),1,IF(F2876&gt;=15*60,1,IF(F2876&lt;1*60,1,0)))</f>
        <v>1</v>
      </c>
      <c r="I2876">
        <f>IF(AND(F2876&gt;=1*60,F2876&lt;6*60),1,0)</f>
        <v>0</v>
      </c>
      <c r="J2876">
        <f>IF(AND(F2876&gt;=10*60,F2876&lt;15*60),1,0)</f>
        <v>0</v>
      </c>
      <c r="K2876">
        <f>IF(AND(F2876&gt;=16*60,F2876&lt;21*60),1,0)</f>
        <v>1</v>
      </c>
      <c r="L2876">
        <f>K2876*G2876</f>
        <v>1</v>
      </c>
      <c r="M2876">
        <f>H2876*B2876</f>
        <v>0.42</v>
      </c>
      <c r="N2876">
        <f>I2876*B2876</f>
        <v>0</v>
      </c>
      <c r="O2876">
        <f>J2876*B2876</f>
        <v>0</v>
      </c>
    </row>
    <row r="2877" spans="1:15" x14ac:dyDescent="0.25">
      <c r="A2877" s="1">
        <v>41354.270833333299</v>
      </c>
      <c r="B2877">
        <v>0.41599999999999998</v>
      </c>
      <c r="C2877">
        <f>HOUR(A2877)</f>
        <v>6</v>
      </c>
      <c r="D2877">
        <f>MINUTE(A2877)</f>
        <v>30</v>
      </c>
      <c r="E2877">
        <v>3</v>
      </c>
      <c r="F2877">
        <f>60*C2877+D2877</f>
        <v>390</v>
      </c>
      <c r="G2877">
        <f>IF(MONTH(A2877)&gt;10,1,IF(MONTH(A2877)&lt;4,1,0))</f>
        <v>1</v>
      </c>
      <c r="H2877">
        <f>IF(AND(F2877&gt;=6*60,F2877&lt;10*60),1,IF(F2877&gt;=15*60,1,IF(F2877&lt;1*60,1,0)))</f>
        <v>1</v>
      </c>
      <c r="I2877">
        <f>IF(AND(F2877&gt;=1*60,F2877&lt;6*60),1,0)</f>
        <v>0</v>
      </c>
      <c r="J2877">
        <f>IF(AND(F2877&gt;=10*60,F2877&lt;15*60),1,0)</f>
        <v>0</v>
      </c>
      <c r="K2877">
        <f>IF(AND(F2877&gt;=16*60,F2877&lt;21*60),1,0)</f>
        <v>0</v>
      </c>
      <c r="L2877">
        <f>K2877*G2877</f>
        <v>0</v>
      </c>
      <c r="M2877">
        <f>H2877*B2877</f>
        <v>0.41599999999999998</v>
      </c>
      <c r="N2877">
        <f>I2877*B2877</f>
        <v>0</v>
      </c>
      <c r="O2877">
        <f>J2877*B2877</f>
        <v>0</v>
      </c>
    </row>
    <row r="2878" spans="1:15" x14ac:dyDescent="0.25">
      <c r="A2878" s="1">
        <v>41335.583333333299</v>
      </c>
      <c r="B2878">
        <v>0.41099999999999998</v>
      </c>
      <c r="C2878">
        <f>HOUR(A2878)</f>
        <v>14</v>
      </c>
      <c r="D2878">
        <f>MINUTE(A2878)</f>
        <v>0</v>
      </c>
      <c r="E2878">
        <v>3</v>
      </c>
      <c r="F2878">
        <f>60*C2878+D2878</f>
        <v>840</v>
      </c>
      <c r="G2878">
        <f>IF(MONTH(A2878)&gt;10,1,IF(MONTH(A2878)&lt;4,1,0))</f>
        <v>1</v>
      </c>
      <c r="H2878">
        <f>IF(AND(F2878&gt;=6*60,F2878&lt;10*60),1,IF(F2878&gt;=15*60,1,IF(F2878&lt;1*60,1,0)))</f>
        <v>0</v>
      </c>
      <c r="I2878">
        <f>IF(AND(F2878&gt;=1*60,F2878&lt;6*60),1,0)</f>
        <v>0</v>
      </c>
      <c r="J2878">
        <f>IF(AND(F2878&gt;=10*60,F2878&lt;15*60),1,0)</f>
        <v>1</v>
      </c>
      <c r="K2878">
        <f>IF(AND(F2878&gt;=16*60,F2878&lt;21*60),1,0)</f>
        <v>0</v>
      </c>
      <c r="L2878">
        <f>K2878*G2878</f>
        <v>0</v>
      </c>
      <c r="M2878">
        <f>H2878*B2878</f>
        <v>0</v>
      </c>
      <c r="N2878">
        <f>I2878*B2878</f>
        <v>0</v>
      </c>
      <c r="O2878">
        <f>J2878*B2878</f>
        <v>0.41099999999999998</v>
      </c>
    </row>
    <row r="2879" spans="1:15" x14ac:dyDescent="0.25">
      <c r="A2879" s="1">
        <v>41335.520833333299</v>
      </c>
      <c r="B2879">
        <v>0.40500000000000003</v>
      </c>
      <c r="C2879">
        <f>HOUR(A2879)</f>
        <v>12</v>
      </c>
      <c r="D2879">
        <f>MINUTE(A2879)</f>
        <v>30</v>
      </c>
      <c r="E2879">
        <v>3</v>
      </c>
      <c r="F2879">
        <f>60*C2879+D2879</f>
        <v>750</v>
      </c>
      <c r="G2879">
        <f>IF(MONTH(A2879)&gt;10,1,IF(MONTH(A2879)&lt;4,1,0))</f>
        <v>1</v>
      </c>
      <c r="H2879">
        <f>IF(AND(F2879&gt;=6*60,F2879&lt;10*60),1,IF(F2879&gt;=15*60,1,IF(F2879&lt;1*60,1,0)))</f>
        <v>0</v>
      </c>
      <c r="I2879">
        <f>IF(AND(F2879&gt;=1*60,F2879&lt;6*60),1,0)</f>
        <v>0</v>
      </c>
      <c r="J2879">
        <f>IF(AND(F2879&gt;=10*60,F2879&lt;15*60),1,0)</f>
        <v>1</v>
      </c>
      <c r="K2879">
        <f>IF(AND(F2879&gt;=16*60,F2879&lt;21*60),1,0)</f>
        <v>0</v>
      </c>
      <c r="L2879">
        <f>K2879*G2879</f>
        <v>0</v>
      </c>
      <c r="M2879">
        <f>H2879*B2879</f>
        <v>0</v>
      </c>
      <c r="N2879">
        <f>I2879*B2879</f>
        <v>0</v>
      </c>
      <c r="O2879">
        <f>J2879*B2879</f>
        <v>0.40500000000000003</v>
      </c>
    </row>
    <row r="2880" spans="1:15" x14ac:dyDescent="0.25">
      <c r="A2880" s="1">
        <v>41350.270833333299</v>
      </c>
      <c r="B2880">
        <v>0.40300000000000002</v>
      </c>
      <c r="C2880">
        <f>HOUR(A2880)</f>
        <v>6</v>
      </c>
      <c r="D2880">
        <f>MINUTE(A2880)</f>
        <v>30</v>
      </c>
      <c r="E2880">
        <v>3</v>
      </c>
      <c r="F2880">
        <f>60*C2880+D2880</f>
        <v>390</v>
      </c>
      <c r="G2880">
        <f>IF(MONTH(A2880)&gt;10,1,IF(MONTH(A2880)&lt;4,1,0))</f>
        <v>1</v>
      </c>
      <c r="H2880">
        <f>IF(AND(F2880&gt;=6*60,F2880&lt;10*60),1,IF(F2880&gt;=15*60,1,IF(F2880&lt;1*60,1,0)))</f>
        <v>1</v>
      </c>
      <c r="I2880">
        <f>IF(AND(F2880&gt;=1*60,F2880&lt;6*60),1,0)</f>
        <v>0</v>
      </c>
      <c r="J2880">
        <f>IF(AND(F2880&gt;=10*60,F2880&lt;15*60),1,0)</f>
        <v>0</v>
      </c>
      <c r="K2880">
        <f>IF(AND(F2880&gt;=16*60,F2880&lt;21*60),1,0)</f>
        <v>0</v>
      </c>
      <c r="L2880">
        <f>K2880*G2880</f>
        <v>0</v>
      </c>
      <c r="M2880">
        <f>H2880*B2880</f>
        <v>0.40300000000000002</v>
      </c>
      <c r="N2880">
        <f>I2880*B2880</f>
        <v>0</v>
      </c>
      <c r="O2880">
        <f>J2880*B2880</f>
        <v>0</v>
      </c>
    </row>
    <row r="2881" spans="1:15" x14ac:dyDescent="0.25">
      <c r="A2881" s="1">
        <v>41344.625</v>
      </c>
      <c r="B2881">
        <v>0.39900000000000002</v>
      </c>
      <c r="C2881">
        <f>HOUR(A2881)</f>
        <v>15</v>
      </c>
      <c r="D2881">
        <f>MINUTE(A2881)</f>
        <v>0</v>
      </c>
      <c r="E2881">
        <v>3</v>
      </c>
      <c r="F2881">
        <f>60*C2881+D2881</f>
        <v>900</v>
      </c>
      <c r="G2881">
        <f>IF(MONTH(A2881)&gt;10,1,IF(MONTH(A2881)&lt;4,1,0))</f>
        <v>1</v>
      </c>
      <c r="H2881">
        <f>IF(AND(F2881&gt;=6*60,F2881&lt;10*60),1,IF(F2881&gt;=15*60,1,IF(F2881&lt;1*60,1,0)))</f>
        <v>1</v>
      </c>
      <c r="I2881">
        <f>IF(AND(F2881&gt;=1*60,F2881&lt;6*60),1,0)</f>
        <v>0</v>
      </c>
      <c r="J2881">
        <f>IF(AND(F2881&gt;=10*60,F2881&lt;15*60),1,0)</f>
        <v>0</v>
      </c>
      <c r="K2881">
        <f>IF(AND(F2881&gt;=16*60,F2881&lt;21*60),1,0)</f>
        <v>0</v>
      </c>
      <c r="L2881">
        <f>K2881*G2881</f>
        <v>0</v>
      </c>
      <c r="M2881">
        <f>H2881*B2881</f>
        <v>0.39900000000000002</v>
      </c>
      <c r="N2881">
        <f>I2881*B2881</f>
        <v>0</v>
      </c>
      <c r="O2881">
        <f>J2881*B2881</f>
        <v>0</v>
      </c>
    </row>
    <row r="2882" spans="1:15" x14ac:dyDescent="0.25">
      <c r="A2882" s="1">
        <v>41344.6875</v>
      </c>
      <c r="B2882">
        <v>0.39900000000000002</v>
      </c>
      <c r="C2882">
        <f>HOUR(A2882)</f>
        <v>16</v>
      </c>
      <c r="D2882">
        <f>MINUTE(A2882)</f>
        <v>30</v>
      </c>
      <c r="E2882">
        <v>3</v>
      </c>
      <c r="F2882">
        <f>60*C2882+D2882</f>
        <v>990</v>
      </c>
      <c r="G2882">
        <f>IF(MONTH(A2882)&gt;10,1,IF(MONTH(A2882)&lt;4,1,0))</f>
        <v>1</v>
      </c>
      <c r="H2882">
        <f>IF(AND(F2882&gt;=6*60,F2882&lt;10*60),1,IF(F2882&gt;=15*60,1,IF(F2882&lt;1*60,1,0)))</f>
        <v>1</v>
      </c>
      <c r="I2882">
        <f>IF(AND(F2882&gt;=1*60,F2882&lt;6*60),1,0)</f>
        <v>0</v>
      </c>
      <c r="J2882">
        <f>IF(AND(F2882&gt;=10*60,F2882&lt;15*60),1,0)</f>
        <v>0</v>
      </c>
      <c r="K2882">
        <f>IF(AND(F2882&gt;=16*60,F2882&lt;21*60),1,0)</f>
        <v>1</v>
      </c>
      <c r="L2882">
        <f>K2882*G2882</f>
        <v>1</v>
      </c>
      <c r="M2882">
        <f>H2882*B2882</f>
        <v>0.39900000000000002</v>
      </c>
      <c r="N2882">
        <f>I2882*B2882</f>
        <v>0</v>
      </c>
      <c r="O2882">
        <f>J2882*B2882</f>
        <v>0</v>
      </c>
    </row>
    <row r="2883" spans="1:15" x14ac:dyDescent="0.25">
      <c r="A2883" s="1">
        <v>41353.1875</v>
      </c>
      <c r="B2883">
        <v>0.38900000000000001</v>
      </c>
      <c r="C2883">
        <f>HOUR(A2883)</f>
        <v>4</v>
      </c>
      <c r="D2883">
        <f>MINUTE(A2883)</f>
        <v>30</v>
      </c>
      <c r="E2883">
        <v>3</v>
      </c>
      <c r="F2883">
        <f>60*C2883+D2883</f>
        <v>270</v>
      </c>
      <c r="G2883">
        <f>IF(MONTH(A2883)&gt;10,1,IF(MONTH(A2883)&lt;4,1,0))</f>
        <v>1</v>
      </c>
      <c r="H2883">
        <f>IF(AND(F2883&gt;=6*60,F2883&lt;10*60),1,IF(F2883&gt;=15*60,1,IF(F2883&lt;1*60,1,0)))</f>
        <v>0</v>
      </c>
      <c r="I2883">
        <f>IF(AND(F2883&gt;=1*60,F2883&lt;6*60),1,0)</f>
        <v>1</v>
      </c>
      <c r="J2883">
        <f>IF(AND(F2883&gt;=10*60,F2883&lt;15*60),1,0)</f>
        <v>0</v>
      </c>
      <c r="K2883">
        <f>IF(AND(F2883&gt;=16*60,F2883&lt;21*60),1,0)</f>
        <v>0</v>
      </c>
      <c r="L2883">
        <f>K2883*G2883</f>
        <v>0</v>
      </c>
      <c r="M2883">
        <f>H2883*B2883</f>
        <v>0</v>
      </c>
      <c r="N2883">
        <f>I2883*B2883</f>
        <v>0.38900000000000001</v>
      </c>
      <c r="O2883">
        <f>J2883*B2883</f>
        <v>0</v>
      </c>
    </row>
    <row r="2884" spans="1:15" x14ac:dyDescent="0.25">
      <c r="A2884" s="1">
        <v>41356.3125</v>
      </c>
      <c r="B2884">
        <v>0.38700000000000001</v>
      </c>
      <c r="C2884">
        <f>HOUR(A2884)</f>
        <v>7</v>
      </c>
      <c r="D2884">
        <f>MINUTE(A2884)</f>
        <v>30</v>
      </c>
      <c r="E2884">
        <v>3</v>
      </c>
      <c r="F2884">
        <f>60*C2884+D2884</f>
        <v>450</v>
      </c>
      <c r="G2884">
        <f>IF(MONTH(A2884)&gt;10,1,IF(MONTH(A2884)&lt;4,1,0))</f>
        <v>1</v>
      </c>
      <c r="H2884">
        <f>IF(AND(F2884&gt;=6*60,F2884&lt;10*60),1,IF(F2884&gt;=15*60,1,IF(F2884&lt;1*60,1,0)))</f>
        <v>1</v>
      </c>
      <c r="I2884">
        <f>IF(AND(F2884&gt;=1*60,F2884&lt;6*60),1,0)</f>
        <v>0</v>
      </c>
      <c r="J2884">
        <f>IF(AND(F2884&gt;=10*60,F2884&lt;15*60),1,0)</f>
        <v>0</v>
      </c>
      <c r="K2884">
        <f>IF(AND(F2884&gt;=16*60,F2884&lt;21*60),1,0)</f>
        <v>0</v>
      </c>
      <c r="L2884">
        <f>K2884*G2884</f>
        <v>0</v>
      </c>
      <c r="M2884">
        <f>H2884*B2884</f>
        <v>0.38700000000000001</v>
      </c>
      <c r="N2884">
        <f>I2884*B2884</f>
        <v>0</v>
      </c>
      <c r="O2884">
        <f>J2884*B2884</f>
        <v>0</v>
      </c>
    </row>
    <row r="2885" spans="1:15" x14ac:dyDescent="0.25">
      <c r="A2885" s="1">
        <v>41359.25</v>
      </c>
      <c r="B2885">
        <v>0.38500000000000001</v>
      </c>
      <c r="C2885">
        <f>HOUR(A2885)</f>
        <v>6</v>
      </c>
      <c r="D2885">
        <f>MINUTE(A2885)</f>
        <v>0</v>
      </c>
      <c r="E2885">
        <v>3</v>
      </c>
      <c r="F2885">
        <f>60*C2885+D2885</f>
        <v>360</v>
      </c>
      <c r="G2885">
        <f>IF(MONTH(A2885)&gt;10,1,IF(MONTH(A2885)&lt;4,1,0))</f>
        <v>1</v>
      </c>
      <c r="H2885">
        <f>IF(AND(F2885&gt;=6*60,F2885&lt;10*60),1,IF(F2885&gt;=15*60,1,IF(F2885&lt;1*60,1,0)))</f>
        <v>1</v>
      </c>
      <c r="I2885">
        <f>IF(AND(F2885&gt;=1*60,F2885&lt;6*60),1,0)</f>
        <v>0</v>
      </c>
      <c r="J2885">
        <f>IF(AND(F2885&gt;=10*60,F2885&lt;15*60),1,0)</f>
        <v>0</v>
      </c>
      <c r="K2885">
        <f>IF(AND(F2885&gt;=16*60,F2885&lt;21*60),1,0)</f>
        <v>0</v>
      </c>
      <c r="L2885">
        <f>K2885*G2885</f>
        <v>0</v>
      </c>
      <c r="M2885">
        <f>H2885*B2885</f>
        <v>0.38500000000000001</v>
      </c>
      <c r="N2885">
        <f>I2885*B2885</f>
        <v>0</v>
      </c>
      <c r="O2885">
        <f>J2885*B2885</f>
        <v>0</v>
      </c>
    </row>
    <row r="2886" spans="1:15" x14ac:dyDescent="0.25">
      <c r="A2886" s="1">
        <v>41346.229166666701</v>
      </c>
      <c r="B2886">
        <v>0.38</v>
      </c>
      <c r="C2886">
        <f>HOUR(A2886)</f>
        <v>5</v>
      </c>
      <c r="D2886">
        <f>MINUTE(A2886)</f>
        <v>30</v>
      </c>
      <c r="E2886">
        <v>3</v>
      </c>
      <c r="F2886">
        <f>60*C2886+D2886</f>
        <v>330</v>
      </c>
      <c r="G2886">
        <f>IF(MONTH(A2886)&gt;10,1,IF(MONTH(A2886)&lt;4,1,0))</f>
        <v>1</v>
      </c>
      <c r="H2886">
        <f>IF(AND(F2886&gt;=6*60,F2886&lt;10*60),1,IF(F2886&gt;=15*60,1,IF(F2886&lt;1*60,1,0)))</f>
        <v>0</v>
      </c>
      <c r="I2886">
        <f>IF(AND(F2886&gt;=1*60,F2886&lt;6*60),1,0)</f>
        <v>1</v>
      </c>
      <c r="J2886">
        <f>IF(AND(F2886&gt;=10*60,F2886&lt;15*60),1,0)</f>
        <v>0</v>
      </c>
      <c r="K2886">
        <f>IF(AND(F2886&gt;=16*60,F2886&lt;21*60),1,0)</f>
        <v>0</v>
      </c>
      <c r="L2886">
        <f>K2886*G2886</f>
        <v>0</v>
      </c>
      <c r="M2886">
        <f>H2886*B2886</f>
        <v>0</v>
      </c>
      <c r="N2886">
        <f>I2886*B2886</f>
        <v>0.38</v>
      </c>
      <c r="O2886">
        <f>J2886*B2886</f>
        <v>0</v>
      </c>
    </row>
    <row r="2887" spans="1:15" x14ac:dyDescent="0.25">
      <c r="A2887" s="1">
        <v>41353.291666666701</v>
      </c>
      <c r="B2887">
        <v>0.38</v>
      </c>
      <c r="C2887">
        <f>HOUR(A2887)</f>
        <v>7</v>
      </c>
      <c r="D2887">
        <f>MINUTE(A2887)</f>
        <v>0</v>
      </c>
      <c r="E2887">
        <v>3</v>
      </c>
      <c r="F2887">
        <f>60*C2887+D2887</f>
        <v>420</v>
      </c>
      <c r="G2887">
        <f>IF(MONTH(A2887)&gt;10,1,IF(MONTH(A2887)&lt;4,1,0))</f>
        <v>1</v>
      </c>
      <c r="H2887">
        <f>IF(AND(F2887&gt;=6*60,F2887&lt;10*60),1,IF(F2887&gt;=15*60,1,IF(F2887&lt;1*60,1,0)))</f>
        <v>1</v>
      </c>
      <c r="I2887">
        <f>IF(AND(F2887&gt;=1*60,F2887&lt;6*60),1,0)</f>
        <v>0</v>
      </c>
      <c r="J2887">
        <f>IF(AND(F2887&gt;=10*60,F2887&lt;15*60),1,0)</f>
        <v>0</v>
      </c>
      <c r="K2887">
        <f>IF(AND(F2887&gt;=16*60,F2887&lt;21*60),1,0)</f>
        <v>0</v>
      </c>
      <c r="L2887">
        <f>K2887*G2887</f>
        <v>0</v>
      </c>
      <c r="M2887">
        <f>H2887*B2887</f>
        <v>0.38</v>
      </c>
      <c r="N2887">
        <f>I2887*B2887</f>
        <v>0</v>
      </c>
      <c r="O2887">
        <f>J2887*B2887</f>
        <v>0</v>
      </c>
    </row>
    <row r="2888" spans="1:15" x14ac:dyDescent="0.25">
      <c r="A2888" s="1">
        <v>41335.333333333299</v>
      </c>
      <c r="B2888">
        <v>0.376</v>
      </c>
      <c r="C2888">
        <f>HOUR(A2888)</f>
        <v>8</v>
      </c>
      <c r="D2888">
        <f>MINUTE(A2888)</f>
        <v>0</v>
      </c>
      <c r="E2888">
        <v>3</v>
      </c>
      <c r="F2888">
        <f>60*C2888+D2888</f>
        <v>480</v>
      </c>
      <c r="G2888">
        <f>IF(MONTH(A2888)&gt;10,1,IF(MONTH(A2888)&lt;4,1,0))</f>
        <v>1</v>
      </c>
      <c r="H2888">
        <f>IF(AND(F2888&gt;=6*60,F2888&lt;10*60),1,IF(F2888&gt;=15*60,1,IF(F2888&lt;1*60,1,0)))</f>
        <v>1</v>
      </c>
      <c r="I2888">
        <f>IF(AND(F2888&gt;=1*60,F2888&lt;6*60),1,0)</f>
        <v>0</v>
      </c>
      <c r="J2888">
        <f>IF(AND(F2888&gt;=10*60,F2888&lt;15*60),1,0)</f>
        <v>0</v>
      </c>
      <c r="K2888">
        <f>IF(AND(F2888&gt;=16*60,F2888&lt;21*60),1,0)</f>
        <v>0</v>
      </c>
      <c r="L2888">
        <f>K2888*G2888</f>
        <v>0</v>
      </c>
      <c r="M2888">
        <f>H2888*B2888</f>
        <v>0.376</v>
      </c>
      <c r="N2888">
        <f>I2888*B2888</f>
        <v>0</v>
      </c>
      <c r="O2888">
        <f>J2888*B2888</f>
        <v>0</v>
      </c>
    </row>
    <row r="2889" spans="1:15" x14ac:dyDescent="0.25">
      <c r="A2889" s="1">
        <v>41344.25</v>
      </c>
      <c r="B2889">
        <v>0.36799999999999999</v>
      </c>
      <c r="C2889">
        <f>HOUR(A2889)</f>
        <v>6</v>
      </c>
      <c r="D2889">
        <f>MINUTE(A2889)</f>
        <v>0</v>
      </c>
      <c r="E2889">
        <v>3</v>
      </c>
      <c r="F2889">
        <f>60*C2889+D2889</f>
        <v>360</v>
      </c>
      <c r="G2889">
        <f>IF(MONTH(A2889)&gt;10,1,IF(MONTH(A2889)&lt;4,1,0))</f>
        <v>1</v>
      </c>
      <c r="H2889">
        <f>IF(AND(F2889&gt;=6*60,F2889&lt;10*60),1,IF(F2889&gt;=15*60,1,IF(F2889&lt;1*60,1,0)))</f>
        <v>1</v>
      </c>
      <c r="I2889">
        <f>IF(AND(F2889&gt;=1*60,F2889&lt;6*60),1,0)</f>
        <v>0</v>
      </c>
      <c r="J2889">
        <f>IF(AND(F2889&gt;=10*60,F2889&lt;15*60),1,0)</f>
        <v>0</v>
      </c>
      <c r="K2889">
        <f>IF(AND(F2889&gt;=16*60,F2889&lt;21*60),1,0)</f>
        <v>0</v>
      </c>
      <c r="L2889">
        <f>K2889*G2889</f>
        <v>0</v>
      </c>
      <c r="M2889">
        <f>H2889*B2889</f>
        <v>0.36799999999999999</v>
      </c>
      <c r="N2889">
        <f>I2889*B2889</f>
        <v>0</v>
      </c>
      <c r="O2889">
        <f>J2889*B2889</f>
        <v>0</v>
      </c>
    </row>
    <row r="2890" spans="1:15" x14ac:dyDescent="0.25">
      <c r="A2890" s="1">
        <v>41350.8125</v>
      </c>
      <c r="B2890">
        <v>0.36099999999999999</v>
      </c>
      <c r="C2890">
        <f>HOUR(A2890)</f>
        <v>19</v>
      </c>
      <c r="D2890">
        <f>MINUTE(A2890)</f>
        <v>30</v>
      </c>
      <c r="E2890">
        <v>3</v>
      </c>
      <c r="F2890">
        <f>60*C2890+D2890</f>
        <v>1170</v>
      </c>
      <c r="G2890">
        <f>IF(MONTH(A2890)&gt;10,1,IF(MONTH(A2890)&lt;4,1,0))</f>
        <v>1</v>
      </c>
      <c r="H2890">
        <f>IF(AND(F2890&gt;=6*60,F2890&lt;10*60),1,IF(F2890&gt;=15*60,1,IF(F2890&lt;1*60,1,0)))</f>
        <v>1</v>
      </c>
      <c r="I2890">
        <f>IF(AND(F2890&gt;=1*60,F2890&lt;6*60),1,0)</f>
        <v>0</v>
      </c>
      <c r="J2890">
        <f>IF(AND(F2890&gt;=10*60,F2890&lt;15*60),1,0)</f>
        <v>0</v>
      </c>
      <c r="K2890">
        <f>IF(AND(F2890&gt;=16*60,F2890&lt;21*60),1,0)</f>
        <v>1</v>
      </c>
      <c r="L2890">
        <f>K2890*G2890</f>
        <v>1</v>
      </c>
      <c r="M2890">
        <f>H2890*B2890</f>
        <v>0.36099999999999999</v>
      </c>
      <c r="N2890">
        <f>I2890*B2890</f>
        <v>0</v>
      </c>
      <c r="O2890">
        <f>J2890*B2890</f>
        <v>0</v>
      </c>
    </row>
    <row r="2891" spans="1:15" x14ac:dyDescent="0.25">
      <c r="A2891" s="1">
        <v>41351.604166666701</v>
      </c>
      <c r="B2891">
        <v>0.35899999999999999</v>
      </c>
      <c r="C2891">
        <f>HOUR(A2891)</f>
        <v>14</v>
      </c>
      <c r="D2891">
        <f>MINUTE(A2891)</f>
        <v>30</v>
      </c>
      <c r="E2891">
        <v>3</v>
      </c>
      <c r="F2891">
        <f>60*C2891+D2891</f>
        <v>870</v>
      </c>
      <c r="G2891">
        <f>IF(MONTH(A2891)&gt;10,1,IF(MONTH(A2891)&lt;4,1,0))</f>
        <v>1</v>
      </c>
      <c r="H2891">
        <f>IF(AND(F2891&gt;=6*60,F2891&lt;10*60),1,IF(F2891&gt;=15*60,1,IF(F2891&lt;1*60,1,0)))</f>
        <v>0</v>
      </c>
      <c r="I2891">
        <f>IF(AND(F2891&gt;=1*60,F2891&lt;6*60),1,0)</f>
        <v>0</v>
      </c>
      <c r="J2891">
        <f>IF(AND(F2891&gt;=10*60,F2891&lt;15*60),1,0)</f>
        <v>1</v>
      </c>
      <c r="K2891">
        <f>IF(AND(F2891&gt;=16*60,F2891&lt;21*60),1,0)</f>
        <v>0</v>
      </c>
      <c r="L2891">
        <f>K2891*G2891</f>
        <v>0</v>
      </c>
      <c r="M2891">
        <f>H2891*B2891</f>
        <v>0</v>
      </c>
      <c r="N2891">
        <f>I2891*B2891</f>
        <v>0</v>
      </c>
      <c r="O2891">
        <f>J2891*B2891</f>
        <v>0.35899999999999999</v>
      </c>
    </row>
    <row r="2892" spans="1:15" x14ac:dyDescent="0.25">
      <c r="A2892" s="1">
        <v>41343.770833333299</v>
      </c>
      <c r="B2892">
        <v>0.35699999999999998</v>
      </c>
      <c r="C2892">
        <f>HOUR(A2892)</f>
        <v>18</v>
      </c>
      <c r="D2892">
        <f>MINUTE(A2892)</f>
        <v>30</v>
      </c>
      <c r="E2892">
        <v>3</v>
      </c>
      <c r="F2892">
        <f>60*C2892+D2892</f>
        <v>1110</v>
      </c>
      <c r="G2892">
        <f>IF(MONTH(A2892)&gt;10,1,IF(MONTH(A2892)&lt;4,1,0))</f>
        <v>1</v>
      </c>
      <c r="H2892">
        <f>IF(AND(F2892&gt;=6*60,F2892&lt;10*60),1,IF(F2892&gt;=15*60,1,IF(F2892&lt;1*60,1,0)))</f>
        <v>1</v>
      </c>
      <c r="I2892">
        <f>IF(AND(F2892&gt;=1*60,F2892&lt;6*60),1,0)</f>
        <v>0</v>
      </c>
      <c r="J2892">
        <f>IF(AND(F2892&gt;=10*60,F2892&lt;15*60),1,0)</f>
        <v>0</v>
      </c>
      <c r="K2892">
        <f>IF(AND(F2892&gt;=16*60,F2892&lt;21*60),1,0)</f>
        <v>1</v>
      </c>
      <c r="L2892">
        <f>K2892*G2892</f>
        <v>1</v>
      </c>
      <c r="M2892">
        <f>H2892*B2892</f>
        <v>0.35699999999999998</v>
      </c>
      <c r="N2892">
        <f>I2892*B2892</f>
        <v>0</v>
      </c>
      <c r="O2892">
        <f>J2892*B2892</f>
        <v>0</v>
      </c>
    </row>
    <row r="2893" spans="1:15" x14ac:dyDescent="0.25">
      <c r="A2893" s="1">
        <v>41344.604166666701</v>
      </c>
      <c r="B2893">
        <v>0.35499999999999998</v>
      </c>
      <c r="C2893">
        <f>HOUR(A2893)</f>
        <v>14</v>
      </c>
      <c r="D2893">
        <f>MINUTE(A2893)</f>
        <v>30</v>
      </c>
      <c r="E2893">
        <v>3</v>
      </c>
      <c r="F2893">
        <f>60*C2893+D2893</f>
        <v>870</v>
      </c>
      <c r="G2893">
        <f>IF(MONTH(A2893)&gt;10,1,IF(MONTH(A2893)&lt;4,1,0))</f>
        <v>1</v>
      </c>
      <c r="H2893">
        <f>IF(AND(F2893&gt;=6*60,F2893&lt;10*60),1,IF(F2893&gt;=15*60,1,IF(F2893&lt;1*60,1,0)))</f>
        <v>0</v>
      </c>
      <c r="I2893">
        <f>IF(AND(F2893&gt;=1*60,F2893&lt;6*60),1,0)</f>
        <v>0</v>
      </c>
      <c r="J2893">
        <f>IF(AND(F2893&gt;=10*60,F2893&lt;15*60),1,0)</f>
        <v>1</v>
      </c>
      <c r="K2893">
        <f>IF(AND(F2893&gt;=16*60,F2893&lt;21*60),1,0)</f>
        <v>0</v>
      </c>
      <c r="L2893">
        <f>K2893*G2893</f>
        <v>0</v>
      </c>
      <c r="M2893">
        <f>H2893*B2893</f>
        <v>0</v>
      </c>
      <c r="N2893">
        <f>I2893*B2893</f>
        <v>0</v>
      </c>
      <c r="O2893">
        <f>J2893*B2893</f>
        <v>0.35499999999999998</v>
      </c>
    </row>
    <row r="2894" spans="1:15" x14ac:dyDescent="0.25">
      <c r="A2894" s="1">
        <v>41348.270833333299</v>
      </c>
      <c r="B2894">
        <v>0.35</v>
      </c>
      <c r="C2894">
        <f>HOUR(A2894)</f>
        <v>6</v>
      </c>
      <c r="D2894">
        <f>MINUTE(A2894)</f>
        <v>30</v>
      </c>
      <c r="E2894">
        <v>3</v>
      </c>
      <c r="F2894">
        <f>60*C2894+D2894</f>
        <v>390</v>
      </c>
      <c r="G2894">
        <f>IF(MONTH(A2894)&gt;10,1,IF(MONTH(A2894)&lt;4,1,0))</f>
        <v>1</v>
      </c>
      <c r="H2894">
        <f>IF(AND(F2894&gt;=6*60,F2894&lt;10*60),1,IF(F2894&gt;=15*60,1,IF(F2894&lt;1*60,1,0)))</f>
        <v>1</v>
      </c>
      <c r="I2894">
        <f>IF(AND(F2894&gt;=1*60,F2894&lt;6*60),1,0)</f>
        <v>0</v>
      </c>
      <c r="J2894">
        <f>IF(AND(F2894&gt;=10*60,F2894&lt;15*60),1,0)</f>
        <v>0</v>
      </c>
      <c r="K2894">
        <f>IF(AND(F2894&gt;=16*60,F2894&lt;21*60),1,0)</f>
        <v>0</v>
      </c>
      <c r="L2894">
        <f>K2894*G2894</f>
        <v>0</v>
      </c>
      <c r="M2894">
        <f>H2894*B2894</f>
        <v>0.35</v>
      </c>
      <c r="N2894">
        <f>I2894*B2894</f>
        <v>0</v>
      </c>
      <c r="O2894">
        <f>J2894*B2894</f>
        <v>0</v>
      </c>
    </row>
    <row r="2895" spans="1:15" x14ac:dyDescent="0.25">
      <c r="A2895" s="1">
        <v>41342.3125</v>
      </c>
      <c r="B2895">
        <v>0.34499999999999997</v>
      </c>
      <c r="C2895">
        <f>HOUR(A2895)</f>
        <v>7</v>
      </c>
      <c r="D2895">
        <f>MINUTE(A2895)</f>
        <v>30</v>
      </c>
      <c r="E2895">
        <v>3</v>
      </c>
      <c r="F2895">
        <f>60*C2895+D2895</f>
        <v>450</v>
      </c>
      <c r="G2895">
        <f>IF(MONTH(A2895)&gt;10,1,IF(MONTH(A2895)&lt;4,1,0))</f>
        <v>1</v>
      </c>
      <c r="H2895">
        <f>IF(AND(F2895&gt;=6*60,F2895&lt;10*60),1,IF(F2895&gt;=15*60,1,IF(F2895&lt;1*60,1,0)))</f>
        <v>1</v>
      </c>
      <c r="I2895">
        <f>IF(AND(F2895&gt;=1*60,F2895&lt;6*60),1,0)</f>
        <v>0</v>
      </c>
      <c r="J2895">
        <f>IF(AND(F2895&gt;=10*60,F2895&lt;15*60),1,0)</f>
        <v>0</v>
      </c>
      <c r="K2895">
        <f>IF(AND(F2895&gt;=16*60,F2895&lt;21*60),1,0)</f>
        <v>0</v>
      </c>
      <c r="L2895">
        <f>K2895*G2895</f>
        <v>0</v>
      </c>
      <c r="M2895">
        <f>H2895*B2895</f>
        <v>0.34499999999999997</v>
      </c>
      <c r="N2895">
        <f>I2895*B2895</f>
        <v>0</v>
      </c>
      <c r="O2895">
        <f>J2895*B2895</f>
        <v>0</v>
      </c>
    </row>
    <row r="2896" spans="1:15" x14ac:dyDescent="0.25">
      <c r="A2896" s="1">
        <v>41345.6875</v>
      </c>
      <c r="B2896">
        <v>0.34300000000000003</v>
      </c>
      <c r="C2896">
        <f>HOUR(A2896)</f>
        <v>16</v>
      </c>
      <c r="D2896">
        <f>MINUTE(A2896)</f>
        <v>30</v>
      </c>
      <c r="E2896">
        <v>3</v>
      </c>
      <c r="F2896">
        <f>60*C2896+D2896</f>
        <v>990</v>
      </c>
      <c r="G2896">
        <f>IF(MONTH(A2896)&gt;10,1,IF(MONTH(A2896)&lt;4,1,0))</f>
        <v>1</v>
      </c>
      <c r="H2896">
        <f>IF(AND(F2896&gt;=6*60,F2896&lt;10*60),1,IF(F2896&gt;=15*60,1,IF(F2896&lt;1*60,1,0)))</f>
        <v>1</v>
      </c>
      <c r="I2896">
        <f>IF(AND(F2896&gt;=1*60,F2896&lt;6*60),1,0)</f>
        <v>0</v>
      </c>
      <c r="J2896">
        <f>IF(AND(F2896&gt;=10*60,F2896&lt;15*60),1,0)</f>
        <v>0</v>
      </c>
      <c r="K2896">
        <f>IF(AND(F2896&gt;=16*60,F2896&lt;21*60),1,0)</f>
        <v>1</v>
      </c>
      <c r="L2896">
        <f>K2896*G2896</f>
        <v>1</v>
      </c>
      <c r="M2896">
        <f>H2896*B2896</f>
        <v>0.34300000000000003</v>
      </c>
      <c r="N2896">
        <f>I2896*B2896</f>
        <v>0</v>
      </c>
      <c r="O2896">
        <f>J2896*B2896</f>
        <v>0</v>
      </c>
    </row>
    <row r="2897" spans="1:15" x14ac:dyDescent="0.25">
      <c r="A2897" s="1">
        <v>41351.5</v>
      </c>
      <c r="B2897">
        <v>0.34300000000000003</v>
      </c>
      <c r="C2897">
        <f>HOUR(A2897)</f>
        <v>12</v>
      </c>
      <c r="D2897">
        <f>MINUTE(A2897)</f>
        <v>0</v>
      </c>
      <c r="E2897">
        <v>3</v>
      </c>
      <c r="F2897">
        <f>60*C2897+D2897</f>
        <v>720</v>
      </c>
      <c r="G2897">
        <f>IF(MONTH(A2897)&gt;10,1,IF(MONTH(A2897)&lt;4,1,0))</f>
        <v>1</v>
      </c>
      <c r="H2897">
        <f>IF(AND(F2897&gt;=6*60,F2897&lt;10*60),1,IF(F2897&gt;=15*60,1,IF(F2897&lt;1*60,1,0)))</f>
        <v>0</v>
      </c>
      <c r="I2897">
        <f>IF(AND(F2897&gt;=1*60,F2897&lt;6*60),1,0)</f>
        <v>0</v>
      </c>
      <c r="J2897">
        <f>IF(AND(F2897&gt;=10*60,F2897&lt;15*60),1,0)</f>
        <v>1</v>
      </c>
      <c r="K2897">
        <f>IF(AND(F2897&gt;=16*60,F2897&lt;21*60),1,0)</f>
        <v>0</v>
      </c>
      <c r="L2897">
        <f>K2897*G2897</f>
        <v>0</v>
      </c>
      <c r="M2897">
        <f>H2897*B2897</f>
        <v>0</v>
      </c>
      <c r="N2897">
        <f>I2897*B2897</f>
        <v>0</v>
      </c>
      <c r="O2897">
        <f>J2897*B2897</f>
        <v>0.34300000000000003</v>
      </c>
    </row>
    <row r="2898" spans="1:15" x14ac:dyDescent="0.25">
      <c r="A2898" s="1">
        <v>41341.270833333299</v>
      </c>
      <c r="B2898">
        <v>0.34200000000000003</v>
      </c>
      <c r="C2898">
        <f>HOUR(A2898)</f>
        <v>6</v>
      </c>
      <c r="D2898">
        <f>MINUTE(A2898)</f>
        <v>30</v>
      </c>
      <c r="E2898">
        <v>3</v>
      </c>
      <c r="F2898">
        <f>60*C2898+D2898</f>
        <v>390</v>
      </c>
      <c r="G2898">
        <f>IF(MONTH(A2898)&gt;10,1,IF(MONTH(A2898)&lt;4,1,0))</f>
        <v>1</v>
      </c>
      <c r="H2898">
        <f>IF(AND(F2898&gt;=6*60,F2898&lt;10*60),1,IF(F2898&gt;=15*60,1,IF(F2898&lt;1*60,1,0)))</f>
        <v>1</v>
      </c>
      <c r="I2898">
        <f>IF(AND(F2898&gt;=1*60,F2898&lt;6*60),1,0)</f>
        <v>0</v>
      </c>
      <c r="J2898">
        <f>IF(AND(F2898&gt;=10*60,F2898&lt;15*60),1,0)</f>
        <v>0</v>
      </c>
      <c r="K2898">
        <f>IF(AND(F2898&gt;=16*60,F2898&lt;21*60),1,0)</f>
        <v>0</v>
      </c>
      <c r="L2898">
        <f>K2898*G2898</f>
        <v>0</v>
      </c>
      <c r="M2898">
        <f>H2898*B2898</f>
        <v>0.34200000000000003</v>
      </c>
      <c r="N2898">
        <f>I2898*B2898</f>
        <v>0</v>
      </c>
      <c r="O2898">
        <f>J2898*B2898</f>
        <v>0</v>
      </c>
    </row>
    <row r="2899" spans="1:15" x14ac:dyDescent="0.25">
      <c r="A2899" s="1">
        <v>41350.625</v>
      </c>
      <c r="B2899">
        <v>0.33200000000000002</v>
      </c>
      <c r="C2899">
        <f>HOUR(A2899)</f>
        <v>15</v>
      </c>
      <c r="D2899">
        <f>MINUTE(A2899)</f>
        <v>0</v>
      </c>
      <c r="E2899">
        <v>3</v>
      </c>
      <c r="F2899">
        <f>60*C2899+D2899</f>
        <v>900</v>
      </c>
      <c r="G2899">
        <f>IF(MONTH(A2899)&gt;10,1,IF(MONTH(A2899)&lt;4,1,0))</f>
        <v>1</v>
      </c>
      <c r="H2899">
        <f>IF(AND(F2899&gt;=6*60,F2899&lt;10*60),1,IF(F2899&gt;=15*60,1,IF(F2899&lt;1*60,1,0)))</f>
        <v>1</v>
      </c>
      <c r="I2899">
        <f>IF(AND(F2899&gt;=1*60,F2899&lt;6*60),1,0)</f>
        <v>0</v>
      </c>
      <c r="J2899">
        <f>IF(AND(F2899&gt;=10*60,F2899&lt;15*60),1,0)</f>
        <v>0</v>
      </c>
      <c r="K2899">
        <f>IF(AND(F2899&gt;=16*60,F2899&lt;21*60),1,0)</f>
        <v>0</v>
      </c>
      <c r="L2899">
        <f>K2899*G2899</f>
        <v>0</v>
      </c>
      <c r="M2899">
        <f>H2899*B2899</f>
        <v>0.33200000000000002</v>
      </c>
      <c r="N2899">
        <f>I2899*B2899</f>
        <v>0</v>
      </c>
      <c r="O2899">
        <f>J2899*B2899</f>
        <v>0</v>
      </c>
    </row>
    <row r="2900" spans="1:15" x14ac:dyDescent="0.25">
      <c r="A2900" s="1">
        <v>41363.875</v>
      </c>
      <c r="B2900">
        <v>0.33200000000000002</v>
      </c>
      <c r="C2900">
        <f>HOUR(A2900)</f>
        <v>21</v>
      </c>
      <c r="D2900">
        <f>MINUTE(A2900)</f>
        <v>0</v>
      </c>
      <c r="E2900">
        <v>3</v>
      </c>
      <c r="F2900">
        <f>60*C2900+D2900</f>
        <v>1260</v>
      </c>
      <c r="G2900">
        <f>IF(MONTH(A2900)&gt;10,1,IF(MONTH(A2900)&lt;4,1,0))</f>
        <v>1</v>
      </c>
      <c r="H2900">
        <f>IF(AND(F2900&gt;=6*60,F2900&lt;10*60),1,IF(F2900&gt;=15*60,1,IF(F2900&lt;1*60,1,0)))</f>
        <v>1</v>
      </c>
      <c r="I2900">
        <f>IF(AND(F2900&gt;=1*60,F2900&lt;6*60),1,0)</f>
        <v>0</v>
      </c>
      <c r="J2900">
        <f>IF(AND(F2900&gt;=10*60,F2900&lt;15*60),1,0)</f>
        <v>0</v>
      </c>
      <c r="K2900">
        <f>IF(AND(F2900&gt;=16*60,F2900&lt;21*60),1,0)</f>
        <v>0</v>
      </c>
      <c r="L2900">
        <f>K2900*G2900</f>
        <v>0</v>
      </c>
      <c r="M2900">
        <f>H2900*B2900</f>
        <v>0.33200000000000002</v>
      </c>
      <c r="N2900">
        <f>I2900*B2900</f>
        <v>0</v>
      </c>
      <c r="O2900">
        <f>J2900*B2900</f>
        <v>0</v>
      </c>
    </row>
    <row r="2901" spans="1:15" x14ac:dyDescent="0.25">
      <c r="A2901" s="1">
        <v>41344.5</v>
      </c>
      <c r="B2901">
        <v>0.33100000000000002</v>
      </c>
      <c r="C2901">
        <f>HOUR(A2901)</f>
        <v>12</v>
      </c>
      <c r="D2901">
        <f>MINUTE(A2901)</f>
        <v>0</v>
      </c>
      <c r="E2901">
        <v>3</v>
      </c>
      <c r="F2901">
        <f>60*C2901+D2901</f>
        <v>720</v>
      </c>
      <c r="G2901">
        <f>IF(MONTH(A2901)&gt;10,1,IF(MONTH(A2901)&lt;4,1,0))</f>
        <v>1</v>
      </c>
      <c r="H2901">
        <f>IF(AND(F2901&gt;=6*60,F2901&lt;10*60),1,IF(F2901&gt;=15*60,1,IF(F2901&lt;1*60,1,0)))</f>
        <v>0</v>
      </c>
      <c r="I2901">
        <f>IF(AND(F2901&gt;=1*60,F2901&lt;6*60),1,0)</f>
        <v>0</v>
      </c>
      <c r="J2901">
        <f>IF(AND(F2901&gt;=10*60,F2901&lt;15*60),1,0)</f>
        <v>1</v>
      </c>
      <c r="K2901">
        <f>IF(AND(F2901&gt;=16*60,F2901&lt;21*60),1,0)</f>
        <v>0</v>
      </c>
      <c r="L2901">
        <f>K2901*G2901</f>
        <v>0</v>
      </c>
      <c r="M2901">
        <f>H2901*B2901</f>
        <v>0</v>
      </c>
      <c r="N2901">
        <f>I2901*B2901</f>
        <v>0</v>
      </c>
      <c r="O2901">
        <f>J2901*B2901</f>
        <v>0.33100000000000002</v>
      </c>
    </row>
    <row r="2902" spans="1:15" x14ac:dyDescent="0.25">
      <c r="A2902" s="1">
        <v>41352.3125</v>
      </c>
      <c r="B2902">
        <v>0.33100000000000002</v>
      </c>
      <c r="C2902">
        <f>HOUR(A2902)</f>
        <v>7</v>
      </c>
      <c r="D2902">
        <f>MINUTE(A2902)</f>
        <v>30</v>
      </c>
      <c r="E2902">
        <v>3</v>
      </c>
      <c r="F2902">
        <f>60*C2902+D2902</f>
        <v>450</v>
      </c>
      <c r="G2902">
        <f>IF(MONTH(A2902)&gt;10,1,IF(MONTH(A2902)&lt;4,1,0))</f>
        <v>1</v>
      </c>
      <c r="H2902">
        <f>IF(AND(F2902&gt;=6*60,F2902&lt;10*60),1,IF(F2902&gt;=15*60,1,IF(F2902&lt;1*60,1,0)))</f>
        <v>1</v>
      </c>
      <c r="I2902">
        <f>IF(AND(F2902&gt;=1*60,F2902&lt;6*60),1,0)</f>
        <v>0</v>
      </c>
      <c r="J2902">
        <f>IF(AND(F2902&gt;=10*60,F2902&lt;15*60),1,0)</f>
        <v>0</v>
      </c>
      <c r="K2902">
        <f>IF(AND(F2902&gt;=16*60,F2902&lt;21*60),1,0)</f>
        <v>0</v>
      </c>
      <c r="L2902">
        <f>K2902*G2902</f>
        <v>0</v>
      </c>
      <c r="M2902">
        <f>H2902*B2902</f>
        <v>0.33100000000000002</v>
      </c>
      <c r="N2902">
        <f>I2902*B2902</f>
        <v>0</v>
      </c>
      <c r="O2902">
        <f>J2902*B2902</f>
        <v>0</v>
      </c>
    </row>
    <row r="2903" spans="1:15" x14ac:dyDescent="0.25">
      <c r="A2903" s="1">
        <v>41342.75</v>
      </c>
      <c r="B2903">
        <v>0.32700000000000001</v>
      </c>
      <c r="C2903">
        <f>HOUR(A2903)</f>
        <v>18</v>
      </c>
      <c r="D2903">
        <f>MINUTE(A2903)</f>
        <v>0</v>
      </c>
      <c r="E2903">
        <v>3</v>
      </c>
      <c r="F2903">
        <f>60*C2903+D2903</f>
        <v>1080</v>
      </c>
      <c r="G2903">
        <f>IF(MONTH(A2903)&gt;10,1,IF(MONTH(A2903)&lt;4,1,0))</f>
        <v>1</v>
      </c>
      <c r="H2903">
        <f>IF(AND(F2903&gt;=6*60,F2903&lt;10*60),1,IF(F2903&gt;=15*60,1,IF(F2903&lt;1*60,1,0)))</f>
        <v>1</v>
      </c>
      <c r="I2903">
        <f>IF(AND(F2903&gt;=1*60,F2903&lt;6*60),1,0)</f>
        <v>0</v>
      </c>
      <c r="J2903">
        <f>IF(AND(F2903&gt;=10*60,F2903&lt;15*60),1,0)</f>
        <v>0</v>
      </c>
      <c r="K2903">
        <f>IF(AND(F2903&gt;=16*60,F2903&lt;21*60),1,0)</f>
        <v>1</v>
      </c>
      <c r="L2903">
        <f>K2903*G2903</f>
        <v>1</v>
      </c>
      <c r="M2903">
        <f>H2903*B2903</f>
        <v>0.32700000000000001</v>
      </c>
      <c r="N2903">
        <f>I2903*B2903</f>
        <v>0</v>
      </c>
      <c r="O2903">
        <f>J2903*B2903</f>
        <v>0</v>
      </c>
    </row>
    <row r="2904" spans="1:15" x14ac:dyDescent="0.25">
      <c r="A2904" s="1">
        <v>41344.645833333299</v>
      </c>
      <c r="B2904">
        <v>0.32700000000000001</v>
      </c>
      <c r="C2904">
        <f>HOUR(A2904)</f>
        <v>15</v>
      </c>
      <c r="D2904">
        <f>MINUTE(A2904)</f>
        <v>30</v>
      </c>
      <c r="E2904">
        <v>3</v>
      </c>
      <c r="F2904">
        <f>60*C2904+D2904</f>
        <v>930</v>
      </c>
      <c r="G2904">
        <f>IF(MONTH(A2904)&gt;10,1,IF(MONTH(A2904)&lt;4,1,0))</f>
        <v>1</v>
      </c>
      <c r="H2904">
        <f>IF(AND(F2904&gt;=6*60,F2904&lt;10*60),1,IF(F2904&gt;=15*60,1,IF(F2904&lt;1*60,1,0)))</f>
        <v>1</v>
      </c>
      <c r="I2904">
        <f>IF(AND(F2904&gt;=1*60,F2904&lt;6*60),1,0)</f>
        <v>0</v>
      </c>
      <c r="J2904">
        <f>IF(AND(F2904&gt;=10*60,F2904&lt;15*60),1,0)</f>
        <v>0</v>
      </c>
      <c r="K2904">
        <f>IF(AND(F2904&gt;=16*60,F2904&lt;21*60),1,0)</f>
        <v>0</v>
      </c>
      <c r="L2904">
        <f>K2904*G2904</f>
        <v>0</v>
      </c>
      <c r="M2904">
        <f>H2904*B2904</f>
        <v>0.32700000000000001</v>
      </c>
      <c r="N2904">
        <f>I2904*B2904</f>
        <v>0</v>
      </c>
      <c r="O2904">
        <f>J2904*B2904</f>
        <v>0</v>
      </c>
    </row>
    <row r="2905" spans="1:15" x14ac:dyDescent="0.25">
      <c r="A2905" s="1">
        <v>41359.895833333299</v>
      </c>
      <c r="B2905">
        <v>0.32600000000000001</v>
      </c>
      <c r="C2905">
        <f>HOUR(A2905)</f>
        <v>21</v>
      </c>
      <c r="D2905">
        <f>MINUTE(A2905)</f>
        <v>30</v>
      </c>
      <c r="E2905">
        <v>3</v>
      </c>
      <c r="F2905">
        <f>60*C2905+D2905</f>
        <v>1290</v>
      </c>
      <c r="G2905">
        <f>IF(MONTH(A2905)&gt;10,1,IF(MONTH(A2905)&lt;4,1,0))</f>
        <v>1</v>
      </c>
      <c r="H2905">
        <f>IF(AND(F2905&gt;=6*60,F2905&lt;10*60),1,IF(F2905&gt;=15*60,1,IF(F2905&lt;1*60,1,0)))</f>
        <v>1</v>
      </c>
      <c r="I2905">
        <f>IF(AND(F2905&gt;=1*60,F2905&lt;6*60),1,0)</f>
        <v>0</v>
      </c>
      <c r="J2905">
        <f>IF(AND(F2905&gt;=10*60,F2905&lt;15*60),1,0)</f>
        <v>0</v>
      </c>
      <c r="K2905">
        <f>IF(AND(F2905&gt;=16*60,F2905&lt;21*60),1,0)</f>
        <v>0</v>
      </c>
      <c r="L2905">
        <f>K2905*G2905</f>
        <v>0</v>
      </c>
      <c r="M2905">
        <f>H2905*B2905</f>
        <v>0.32600000000000001</v>
      </c>
      <c r="N2905">
        <f>I2905*B2905</f>
        <v>0</v>
      </c>
      <c r="O2905">
        <f>J2905*B2905</f>
        <v>0</v>
      </c>
    </row>
    <row r="2906" spans="1:15" x14ac:dyDescent="0.25">
      <c r="A2906" s="1">
        <v>41352.645833333299</v>
      </c>
      <c r="B2906">
        <v>0.32500000000000001</v>
      </c>
      <c r="C2906">
        <f>HOUR(A2906)</f>
        <v>15</v>
      </c>
      <c r="D2906">
        <f>MINUTE(A2906)</f>
        <v>30</v>
      </c>
      <c r="E2906">
        <v>3</v>
      </c>
      <c r="F2906">
        <f>60*C2906+D2906</f>
        <v>930</v>
      </c>
      <c r="G2906">
        <f>IF(MONTH(A2906)&gt;10,1,IF(MONTH(A2906)&lt;4,1,0))</f>
        <v>1</v>
      </c>
      <c r="H2906">
        <f>IF(AND(F2906&gt;=6*60,F2906&lt;10*60),1,IF(F2906&gt;=15*60,1,IF(F2906&lt;1*60,1,0)))</f>
        <v>1</v>
      </c>
      <c r="I2906">
        <f>IF(AND(F2906&gt;=1*60,F2906&lt;6*60),1,0)</f>
        <v>0</v>
      </c>
      <c r="J2906">
        <f>IF(AND(F2906&gt;=10*60,F2906&lt;15*60),1,0)</f>
        <v>0</v>
      </c>
      <c r="K2906">
        <f>IF(AND(F2906&gt;=16*60,F2906&lt;21*60),1,0)</f>
        <v>0</v>
      </c>
      <c r="L2906">
        <f>K2906*G2906</f>
        <v>0</v>
      </c>
      <c r="M2906">
        <f>H2906*B2906</f>
        <v>0.32500000000000001</v>
      </c>
      <c r="N2906">
        <f>I2906*B2906</f>
        <v>0</v>
      </c>
      <c r="O2906">
        <f>J2906*B2906</f>
        <v>0</v>
      </c>
    </row>
    <row r="2907" spans="1:15" x14ac:dyDescent="0.25">
      <c r="A2907" s="1">
        <v>41349.395833333299</v>
      </c>
      <c r="B2907">
        <v>0.32400000000000001</v>
      </c>
      <c r="C2907">
        <f>HOUR(A2907)</f>
        <v>9</v>
      </c>
      <c r="D2907">
        <f>MINUTE(A2907)</f>
        <v>30</v>
      </c>
      <c r="E2907">
        <v>3</v>
      </c>
      <c r="F2907">
        <f>60*C2907+D2907</f>
        <v>570</v>
      </c>
      <c r="G2907">
        <f>IF(MONTH(A2907)&gt;10,1,IF(MONTH(A2907)&lt;4,1,0))</f>
        <v>1</v>
      </c>
      <c r="H2907">
        <f>IF(AND(F2907&gt;=6*60,F2907&lt;10*60),1,IF(F2907&gt;=15*60,1,IF(F2907&lt;1*60,1,0)))</f>
        <v>1</v>
      </c>
      <c r="I2907">
        <f>IF(AND(F2907&gt;=1*60,F2907&lt;6*60),1,0)</f>
        <v>0</v>
      </c>
      <c r="J2907">
        <f>IF(AND(F2907&gt;=10*60,F2907&lt;15*60),1,0)</f>
        <v>0</v>
      </c>
      <c r="K2907">
        <f>IF(AND(F2907&gt;=16*60,F2907&lt;21*60),1,0)</f>
        <v>0</v>
      </c>
      <c r="L2907">
        <f>K2907*G2907</f>
        <v>0</v>
      </c>
      <c r="M2907">
        <f>H2907*B2907</f>
        <v>0.32400000000000001</v>
      </c>
      <c r="N2907">
        <f>I2907*B2907</f>
        <v>0</v>
      </c>
      <c r="O2907">
        <f>J2907*B2907</f>
        <v>0</v>
      </c>
    </row>
    <row r="2908" spans="1:15" x14ac:dyDescent="0.25">
      <c r="A2908" s="1">
        <v>41359.875</v>
      </c>
      <c r="B2908">
        <v>0.32300000000000001</v>
      </c>
      <c r="C2908">
        <f>HOUR(A2908)</f>
        <v>21</v>
      </c>
      <c r="D2908">
        <f>MINUTE(A2908)</f>
        <v>0</v>
      </c>
      <c r="E2908">
        <v>3</v>
      </c>
      <c r="F2908">
        <f>60*C2908+D2908</f>
        <v>1260</v>
      </c>
      <c r="G2908">
        <f>IF(MONTH(A2908)&gt;10,1,IF(MONTH(A2908)&lt;4,1,0))</f>
        <v>1</v>
      </c>
      <c r="H2908">
        <f>IF(AND(F2908&gt;=6*60,F2908&lt;10*60),1,IF(F2908&gt;=15*60,1,IF(F2908&lt;1*60,1,0)))</f>
        <v>1</v>
      </c>
      <c r="I2908">
        <f>IF(AND(F2908&gt;=1*60,F2908&lt;6*60),1,0)</f>
        <v>0</v>
      </c>
      <c r="J2908">
        <f>IF(AND(F2908&gt;=10*60,F2908&lt;15*60),1,0)</f>
        <v>0</v>
      </c>
      <c r="K2908">
        <f>IF(AND(F2908&gt;=16*60,F2908&lt;21*60),1,0)</f>
        <v>0</v>
      </c>
      <c r="L2908">
        <f>K2908*G2908</f>
        <v>0</v>
      </c>
      <c r="M2908">
        <f>H2908*B2908</f>
        <v>0.32300000000000001</v>
      </c>
      <c r="N2908">
        <f>I2908*B2908</f>
        <v>0</v>
      </c>
      <c r="O2908">
        <f>J2908*B2908</f>
        <v>0</v>
      </c>
    </row>
    <row r="2909" spans="1:15" x14ac:dyDescent="0.25">
      <c r="A2909" s="1">
        <v>41358.833333333299</v>
      </c>
      <c r="B2909">
        <v>0.32200000000000001</v>
      </c>
      <c r="C2909">
        <f>HOUR(A2909)</f>
        <v>20</v>
      </c>
      <c r="D2909">
        <f>MINUTE(A2909)</f>
        <v>0</v>
      </c>
      <c r="E2909">
        <v>3</v>
      </c>
      <c r="F2909">
        <f>60*C2909+D2909</f>
        <v>1200</v>
      </c>
      <c r="G2909">
        <f>IF(MONTH(A2909)&gt;10,1,IF(MONTH(A2909)&lt;4,1,0))</f>
        <v>1</v>
      </c>
      <c r="H2909">
        <f>IF(AND(F2909&gt;=6*60,F2909&lt;10*60),1,IF(F2909&gt;=15*60,1,IF(F2909&lt;1*60,1,0)))</f>
        <v>1</v>
      </c>
      <c r="I2909">
        <f>IF(AND(F2909&gt;=1*60,F2909&lt;6*60),1,0)</f>
        <v>0</v>
      </c>
      <c r="J2909">
        <f>IF(AND(F2909&gt;=10*60,F2909&lt;15*60),1,0)</f>
        <v>0</v>
      </c>
      <c r="K2909">
        <f>IF(AND(F2909&gt;=16*60,F2909&lt;21*60),1,0)</f>
        <v>1</v>
      </c>
      <c r="L2909">
        <f>K2909*G2909</f>
        <v>1</v>
      </c>
      <c r="M2909">
        <f>H2909*B2909</f>
        <v>0.32200000000000001</v>
      </c>
      <c r="N2909">
        <f>I2909*B2909</f>
        <v>0</v>
      </c>
      <c r="O2909">
        <f>J2909*B2909</f>
        <v>0</v>
      </c>
    </row>
    <row r="2910" spans="1:15" x14ac:dyDescent="0.25">
      <c r="A2910" s="1">
        <v>41339.8125</v>
      </c>
      <c r="B2910">
        <v>0.32</v>
      </c>
      <c r="C2910">
        <f>HOUR(A2910)</f>
        <v>19</v>
      </c>
      <c r="D2910">
        <f>MINUTE(A2910)</f>
        <v>30</v>
      </c>
      <c r="E2910">
        <v>3</v>
      </c>
      <c r="F2910">
        <f>60*C2910+D2910</f>
        <v>1170</v>
      </c>
      <c r="G2910">
        <f>IF(MONTH(A2910)&gt;10,1,IF(MONTH(A2910)&lt;4,1,0))</f>
        <v>1</v>
      </c>
      <c r="H2910">
        <f>IF(AND(F2910&gt;=6*60,F2910&lt;10*60),1,IF(F2910&gt;=15*60,1,IF(F2910&lt;1*60,1,0)))</f>
        <v>1</v>
      </c>
      <c r="I2910">
        <f>IF(AND(F2910&gt;=1*60,F2910&lt;6*60),1,0)</f>
        <v>0</v>
      </c>
      <c r="J2910">
        <f>IF(AND(F2910&gt;=10*60,F2910&lt;15*60),1,0)</f>
        <v>0</v>
      </c>
      <c r="K2910">
        <f>IF(AND(F2910&gt;=16*60,F2910&lt;21*60),1,0)</f>
        <v>1</v>
      </c>
      <c r="L2910">
        <f>K2910*G2910</f>
        <v>1</v>
      </c>
      <c r="M2910">
        <f>H2910*B2910</f>
        <v>0.32</v>
      </c>
      <c r="N2910">
        <f>I2910*B2910</f>
        <v>0</v>
      </c>
      <c r="O2910">
        <f>J2910*B2910</f>
        <v>0</v>
      </c>
    </row>
    <row r="2911" spans="1:15" x14ac:dyDescent="0.25">
      <c r="A2911" s="1">
        <v>41336.8125</v>
      </c>
      <c r="B2911">
        <v>0.316</v>
      </c>
      <c r="C2911">
        <f>HOUR(A2911)</f>
        <v>19</v>
      </c>
      <c r="D2911">
        <f>MINUTE(A2911)</f>
        <v>30</v>
      </c>
      <c r="E2911">
        <v>3</v>
      </c>
      <c r="F2911">
        <f>60*C2911+D2911</f>
        <v>1170</v>
      </c>
      <c r="G2911">
        <f>IF(MONTH(A2911)&gt;10,1,IF(MONTH(A2911)&lt;4,1,0))</f>
        <v>1</v>
      </c>
      <c r="H2911">
        <f>IF(AND(F2911&gt;=6*60,F2911&lt;10*60),1,IF(F2911&gt;=15*60,1,IF(F2911&lt;1*60,1,0)))</f>
        <v>1</v>
      </c>
      <c r="I2911">
        <f>IF(AND(F2911&gt;=1*60,F2911&lt;6*60),1,0)</f>
        <v>0</v>
      </c>
      <c r="J2911">
        <f>IF(AND(F2911&gt;=10*60,F2911&lt;15*60),1,0)</f>
        <v>0</v>
      </c>
      <c r="K2911">
        <f>IF(AND(F2911&gt;=16*60,F2911&lt;21*60),1,0)</f>
        <v>1</v>
      </c>
      <c r="L2911">
        <f>K2911*G2911</f>
        <v>1</v>
      </c>
      <c r="M2911">
        <f>H2911*B2911</f>
        <v>0.316</v>
      </c>
      <c r="N2911">
        <f>I2911*B2911</f>
        <v>0</v>
      </c>
      <c r="O2911">
        <f>J2911*B2911</f>
        <v>0</v>
      </c>
    </row>
    <row r="2912" spans="1:15" x14ac:dyDescent="0.25">
      <c r="A2912" s="1">
        <v>41347.25</v>
      </c>
      <c r="B2912">
        <v>0.314</v>
      </c>
      <c r="C2912">
        <f>HOUR(A2912)</f>
        <v>6</v>
      </c>
      <c r="D2912">
        <f>MINUTE(A2912)</f>
        <v>0</v>
      </c>
      <c r="E2912">
        <v>3</v>
      </c>
      <c r="F2912">
        <f>60*C2912+D2912</f>
        <v>360</v>
      </c>
      <c r="G2912">
        <f>IF(MONTH(A2912)&gt;10,1,IF(MONTH(A2912)&lt;4,1,0))</f>
        <v>1</v>
      </c>
      <c r="H2912">
        <f>IF(AND(F2912&gt;=6*60,F2912&lt;10*60),1,IF(F2912&gt;=15*60,1,IF(F2912&lt;1*60,1,0)))</f>
        <v>1</v>
      </c>
      <c r="I2912">
        <f>IF(AND(F2912&gt;=1*60,F2912&lt;6*60),1,0)</f>
        <v>0</v>
      </c>
      <c r="J2912">
        <f>IF(AND(F2912&gt;=10*60,F2912&lt;15*60),1,0)</f>
        <v>0</v>
      </c>
      <c r="K2912">
        <f>IF(AND(F2912&gt;=16*60,F2912&lt;21*60),1,0)</f>
        <v>0</v>
      </c>
      <c r="L2912">
        <f>K2912*G2912</f>
        <v>0</v>
      </c>
      <c r="M2912">
        <f>H2912*B2912</f>
        <v>0.314</v>
      </c>
      <c r="N2912">
        <f>I2912*B2912</f>
        <v>0</v>
      </c>
      <c r="O2912">
        <f>J2912*B2912</f>
        <v>0</v>
      </c>
    </row>
    <row r="2913" spans="1:15" x14ac:dyDescent="0.25">
      <c r="A2913" s="1">
        <v>41336.229166666701</v>
      </c>
      <c r="B2913">
        <v>0.309</v>
      </c>
      <c r="C2913">
        <f>HOUR(A2913)</f>
        <v>5</v>
      </c>
      <c r="D2913">
        <f>MINUTE(A2913)</f>
        <v>30</v>
      </c>
      <c r="E2913">
        <v>3</v>
      </c>
      <c r="F2913">
        <f>60*C2913+D2913</f>
        <v>330</v>
      </c>
      <c r="G2913">
        <f>IF(MONTH(A2913)&gt;10,1,IF(MONTH(A2913)&lt;4,1,0))</f>
        <v>1</v>
      </c>
      <c r="H2913">
        <f>IF(AND(F2913&gt;=6*60,F2913&lt;10*60),1,IF(F2913&gt;=15*60,1,IF(F2913&lt;1*60,1,0)))</f>
        <v>0</v>
      </c>
      <c r="I2913">
        <f>IF(AND(F2913&gt;=1*60,F2913&lt;6*60),1,0)</f>
        <v>1</v>
      </c>
      <c r="J2913">
        <f>IF(AND(F2913&gt;=10*60,F2913&lt;15*60),1,0)</f>
        <v>0</v>
      </c>
      <c r="K2913">
        <f>IF(AND(F2913&gt;=16*60,F2913&lt;21*60),1,0)</f>
        <v>0</v>
      </c>
      <c r="L2913">
        <f>K2913*G2913</f>
        <v>0</v>
      </c>
      <c r="M2913">
        <f>H2913*B2913</f>
        <v>0</v>
      </c>
      <c r="N2913">
        <f>I2913*B2913</f>
        <v>0.309</v>
      </c>
      <c r="O2913">
        <f>J2913*B2913</f>
        <v>0</v>
      </c>
    </row>
    <row r="2914" spans="1:15" x14ac:dyDescent="0.25">
      <c r="A2914" s="1">
        <v>41343.229166666701</v>
      </c>
      <c r="B2914">
        <v>0.3</v>
      </c>
      <c r="C2914">
        <f>HOUR(A2914)</f>
        <v>5</v>
      </c>
      <c r="D2914">
        <f>MINUTE(A2914)</f>
        <v>30</v>
      </c>
      <c r="E2914">
        <v>3</v>
      </c>
      <c r="F2914">
        <f>60*C2914+D2914</f>
        <v>330</v>
      </c>
      <c r="G2914">
        <f>IF(MONTH(A2914)&gt;10,1,IF(MONTH(A2914)&lt;4,1,0))</f>
        <v>1</v>
      </c>
      <c r="H2914">
        <f>IF(AND(F2914&gt;=6*60,F2914&lt;10*60),1,IF(F2914&gt;=15*60,1,IF(F2914&lt;1*60,1,0)))</f>
        <v>0</v>
      </c>
      <c r="I2914">
        <f>IF(AND(F2914&gt;=1*60,F2914&lt;6*60),1,0)</f>
        <v>1</v>
      </c>
      <c r="J2914">
        <f>IF(AND(F2914&gt;=10*60,F2914&lt;15*60),1,0)</f>
        <v>0</v>
      </c>
      <c r="K2914">
        <f>IF(AND(F2914&gt;=16*60,F2914&lt;21*60),1,0)</f>
        <v>0</v>
      </c>
      <c r="L2914">
        <f>K2914*G2914</f>
        <v>0</v>
      </c>
      <c r="M2914">
        <f>H2914*B2914</f>
        <v>0</v>
      </c>
      <c r="N2914">
        <f>I2914*B2914</f>
        <v>0.3</v>
      </c>
      <c r="O2914">
        <f>J2914*B2914</f>
        <v>0</v>
      </c>
    </row>
    <row r="2915" spans="1:15" x14ac:dyDescent="0.25">
      <c r="A2915" s="1">
        <v>41351.729166666701</v>
      </c>
      <c r="B2915">
        <v>0.29699999999999999</v>
      </c>
      <c r="C2915">
        <f>HOUR(A2915)</f>
        <v>17</v>
      </c>
      <c r="D2915">
        <f>MINUTE(A2915)</f>
        <v>30</v>
      </c>
      <c r="E2915">
        <v>3</v>
      </c>
      <c r="F2915">
        <f>60*C2915+D2915</f>
        <v>1050</v>
      </c>
      <c r="G2915">
        <f>IF(MONTH(A2915)&gt;10,1,IF(MONTH(A2915)&lt;4,1,0))</f>
        <v>1</v>
      </c>
      <c r="H2915">
        <f>IF(AND(F2915&gt;=6*60,F2915&lt;10*60),1,IF(F2915&gt;=15*60,1,IF(F2915&lt;1*60,1,0)))</f>
        <v>1</v>
      </c>
      <c r="I2915">
        <f>IF(AND(F2915&gt;=1*60,F2915&lt;6*60),1,0)</f>
        <v>0</v>
      </c>
      <c r="J2915">
        <f>IF(AND(F2915&gt;=10*60,F2915&lt;15*60),1,0)</f>
        <v>0</v>
      </c>
      <c r="K2915">
        <f>IF(AND(F2915&gt;=16*60,F2915&lt;21*60),1,0)</f>
        <v>1</v>
      </c>
      <c r="L2915">
        <f>K2915*G2915</f>
        <v>1</v>
      </c>
      <c r="M2915">
        <f>H2915*B2915</f>
        <v>0.29699999999999999</v>
      </c>
      <c r="N2915">
        <f>I2915*B2915</f>
        <v>0</v>
      </c>
      <c r="O2915">
        <f>J2915*B2915</f>
        <v>0</v>
      </c>
    </row>
    <row r="2916" spans="1:15" x14ac:dyDescent="0.25">
      <c r="A2916" s="1">
        <v>41356.291666666701</v>
      </c>
      <c r="B2916">
        <v>0.29699999999999999</v>
      </c>
      <c r="C2916">
        <f>HOUR(A2916)</f>
        <v>7</v>
      </c>
      <c r="D2916">
        <f>MINUTE(A2916)</f>
        <v>0</v>
      </c>
      <c r="E2916">
        <v>3</v>
      </c>
      <c r="F2916">
        <f>60*C2916+D2916</f>
        <v>420</v>
      </c>
      <c r="G2916">
        <f>IF(MONTH(A2916)&gt;10,1,IF(MONTH(A2916)&lt;4,1,0))</f>
        <v>1</v>
      </c>
      <c r="H2916">
        <f>IF(AND(F2916&gt;=6*60,F2916&lt;10*60),1,IF(F2916&gt;=15*60,1,IF(F2916&lt;1*60,1,0)))</f>
        <v>1</v>
      </c>
      <c r="I2916">
        <f>IF(AND(F2916&gt;=1*60,F2916&lt;6*60),1,0)</f>
        <v>0</v>
      </c>
      <c r="J2916">
        <f>IF(AND(F2916&gt;=10*60,F2916&lt;15*60),1,0)</f>
        <v>0</v>
      </c>
      <c r="K2916">
        <f>IF(AND(F2916&gt;=16*60,F2916&lt;21*60),1,0)</f>
        <v>0</v>
      </c>
      <c r="L2916">
        <f>K2916*G2916</f>
        <v>0</v>
      </c>
      <c r="M2916">
        <f>H2916*B2916</f>
        <v>0.29699999999999999</v>
      </c>
      <c r="N2916">
        <f>I2916*B2916</f>
        <v>0</v>
      </c>
      <c r="O2916">
        <f>J2916*B2916</f>
        <v>0</v>
      </c>
    </row>
    <row r="2917" spans="1:15" x14ac:dyDescent="0.25">
      <c r="A2917" s="1">
        <v>41336.666666666701</v>
      </c>
      <c r="B2917">
        <v>0.29199999999999998</v>
      </c>
      <c r="C2917">
        <f>HOUR(A2917)</f>
        <v>16</v>
      </c>
      <c r="D2917">
        <f>MINUTE(A2917)</f>
        <v>0</v>
      </c>
      <c r="E2917">
        <v>3</v>
      </c>
      <c r="F2917">
        <f>60*C2917+D2917</f>
        <v>960</v>
      </c>
      <c r="G2917">
        <f>IF(MONTH(A2917)&gt;10,1,IF(MONTH(A2917)&lt;4,1,0))</f>
        <v>1</v>
      </c>
      <c r="H2917">
        <f>IF(AND(F2917&gt;=6*60,F2917&lt;10*60),1,IF(F2917&gt;=15*60,1,IF(F2917&lt;1*60,1,0)))</f>
        <v>1</v>
      </c>
      <c r="I2917">
        <f>IF(AND(F2917&gt;=1*60,F2917&lt;6*60),1,0)</f>
        <v>0</v>
      </c>
      <c r="J2917">
        <f>IF(AND(F2917&gt;=10*60,F2917&lt;15*60),1,0)</f>
        <v>0</v>
      </c>
      <c r="K2917">
        <f>IF(AND(F2917&gt;=16*60,F2917&lt;21*60),1,0)</f>
        <v>1</v>
      </c>
      <c r="L2917">
        <f>K2917*G2917</f>
        <v>1</v>
      </c>
      <c r="M2917">
        <f>H2917*B2917</f>
        <v>0.29199999999999998</v>
      </c>
      <c r="N2917">
        <f>I2917*B2917</f>
        <v>0</v>
      </c>
      <c r="O2917">
        <f>J2917*B2917</f>
        <v>0</v>
      </c>
    </row>
    <row r="2918" spans="1:15" x14ac:dyDescent="0.25">
      <c r="A2918" s="1">
        <v>41349.333333333299</v>
      </c>
      <c r="B2918">
        <v>0.29099999999999998</v>
      </c>
      <c r="C2918">
        <f>HOUR(A2918)</f>
        <v>8</v>
      </c>
      <c r="D2918">
        <f>MINUTE(A2918)</f>
        <v>0</v>
      </c>
      <c r="E2918">
        <v>3</v>
      </c>
      <c r="F2918">
        <f>60*C2918+D2918</f>
        <v>480</v>
      </c>
      <c r="G2918">
        <f>IF(MONTH(A2918)&gt;10,1,IF(MONTH(A2918)&lt;4,1,0))</f>
        <v>1</v>
      </c>
      <c r="H2918">
        <f>IF(AND(F2918&gt;=6*60,F2918&lt;10*60),1,IF(F2918&gt;=15*60,1,IF(F2918&lt;1*60,1,0)))</f>
        <v>1</v>
      </c>
      <c r="I2918">
        <f>IF(AND(F2918&gt;=1*60,F2918&lt;6*60),1,0)</f>
        <v>0</v>
      </c>
      <c r="J2918">
        <f>IF(AND(F2918&gt;=10*60,F2918&lt;15*60),1,0)</f>
        <v>0</v>
      </c>
      <c r="K2918">
        <f>IF(AND(F2918&gt;=16*60,F2918&lt;21*60),1,0)</f>
        <v>0</v>
      </c>
      <c r="L2918">
        <f>K2918*G2918</f>
        <v>0</v>
      </c>
      <c r="M2918">
        <f>H2918*B2918</f>
        <v>0.29099999999999998</v>
      </c>
      <c r="N2918">
        <f>I2918*B2918</f>
        <v>0</v>
      </c>
      <c r="O2918">
        <f>J2918*B2918</f>
        <v>0</v>
      </c>
    </row>
    <row r="2919" spans="1:15" x14ac:dyDescent="0.25">
      <c r="A2919" s="1">
        <v>41337.770833333299</v>
      </c>
      <c r="B2919">
        <v>0.28899999999999998</v>
      </c>
      <c r="C2919">
        <f>HOUR(A2919)</f>
        <v>18</v>
      </c>
      <c r="D2919">
        <f>MINUTE(A2919)</f>
        <v>30</v>
      </c>
      <c r="E2919">
        <v>3</v>
      </c>
      <c r="F2919">
        <f>60*C2919+D2919</f>
        <v>1110</v>
      </c>
      <c r="G2919">
        <f>IF(MONTH(A2919)&gt;10,1,IF(MONTH(A2919)&lt;4,1,0))</f>
        <v>1</v>
      </c>
      <c r="H2919">
        <f>IF(AND(F2919&gt;=6*60,F2919&lt;10*60),1,IF(F2919&gt;=15*60,1,IF(F2919&lt;1*60,1,0)))</f>
        <v>1</v>
      </c>
      <c r="I2919">
        <f>IF(AND(F2919&gt;=1*60,F2919&lt;6*60),1,0)</f>
        <v>0</v>
      </c>
      <c r="J2919">
        <f>IF(AND(F2919&gt;=10*60,F2919&lt;15*60),1,0)</f>
        <v>0</v>
      </c>
      <c r="K2919">
        <f>IF(AND(F2919&gt;=16*60,F2919&lt;21*60),1,0)</f>
        <v>1</v>
      </c>
      <c r="L2919">
        <f>K2919*G2919</f>
        <v>1</v>
      </c>
      <c r="M2919">
        <f>H2919*B2919</f>
        <v>0.28899999999999998</v>
      </c>
      <c r="N2919">
        <f>I2919*B2919</f>
        <v>0</v>
      </c>
      <c r="O2919">
        <f>J2919*B2919</f>
        <v>0</v>
      </c>
    </row>
    <row r="2920" spans="1:15" x14ac:dyDescent="0.25">
      <c r="A2920" s="1">
        <v>41345.8125</v>
      </c>
      <c r="B2920">
        <v>0.28599999999999998</v>
      </c>
      <c r="C2920">
        <f>HOUR(A2920)</f>
        <v>19</v>
      </c>
      <c r="D2920">
        <f>MINUTE(A2920)</f>
        <v>30</v>
      </c>
      <c r="E2920">
        <v>3</v>
      </c>
      <c r="F2920">
        <f>60*C2920+D2920</f>
        <v>1170</v>
      </c>
      <c r="G2920">
        <f>IF(MONTH(A2920)&gt;10,1,IF(MONTH(A2920)&lt;4,1,0))</f>
        <v>1</v>
      </c>
      <c r="H2920">
        <f>IF(AND(F2920&gt;=6*60,F2920&lt;10*60),1,IF(F2920&gt;=15*60,1,IF(F2920&lt;1*60,1,0)))</f>
        <v>1</v>
      </c>
      <c r="I2920">
        <f>IF(AND(F2920&gt;=1*60,F2920&lt;6*60),1,0)</f>
        <v>0</v>
      </c>
      <c r="J2920">
        <f>IF(AND(F2920&gt;=10*60,F2920&lt;15*60),1,0)</f>
        <v>0</v>
      </c>
      <c r="K2920">
        <f>IF(AND(F2920&gt;=16*60,F2920&lt;21*60),1,0)</f>
        <v>1</v>
      </c>
      <c r="L2920">
        <f>K2920*G2920</f>
        <v>1</v>
      </c>
      <c r="M2920">
        <f>H2920*B2920</f>
        <v>0.28599999999999998</v>
      </c>
      <c r="N2920">
        <f>I2920*B2920</f>
        <v>0</v>
      </c>
      <c r="O2920">
        <f>J2920*B2920</f>
        <v>0</v>
      </c>
    </row>
    <row r="2921" spans="1:15" x14ac:dyDescent="0.25">
      <c r="A2921" s="1">
        <v>41338.25</v>
      </c>
      <c r="B2921">
        <v>0.28299999999999997</v>
      </c>
      <c r="C2921">
        <f>HOUR(A2921)</f>
        <v>6</v>
      </c>
      <c r="D2921">
        <f>MINUTE(A2921)</f>
        <v>0</v>
      </c>
      <c r="E2921">
        <v>3</v>
      </c>
      <c r="F2921">
        <f>60*C2921+D2921</f>
        <v>360</v>
      </c>
      <c r="G2921">
        <f>IF(MONTH(A2921)&gt;10,1,IF(MONTH(A2921)&lt;4,1,0))</f>
        <v>1</v>
      </c>
      <c r="H2921">
        <f>IF(AND(F2921&gt;=6*60,F2921&lt;10*60),1,IF(F2921&gt;=15*60,1,IF(F2921&lt;1*60,1,0)))</f>
        <v>1</v>
      </c>
      <c r="I2921">
        <f>IF(AND(F2921&gt;=1*60,F2921&lt;6*60),1,0)</f>
        <v>0</v>
      </c>
      <c r="J2921">
        <f>IF(AND(F2921&gt;=10*60,F2921&lt;15*60),1,0)</f>
        <v>0</v>
      </c>
      <c r="K2921">
        <f>IF(AND(F2921&gt;=16*60,F2921&lt;21*60),1,0)</f>
        <v>0</v>
      </c>
      <c r="L2921">
        <f>K2921*G2921</f>
        <v>0</v>
      </c>
      <c r="M2921">
        <f>H2921*B2921</f>
        <v>0.28299999999999997</v>
      </c>
      <c r="N2921">
        <f>I2921*B2921</f>
        <v>0</v>
      </c>
      <c r="O2921">
        <f>J2921*B2921</f>
        <v>0</v>
      </c>
    </row>
    <row r="2922" spans="1:15" x14ac:dyDescent="0.25">
      <c r="A2922" s="1">
        <v>41355.3125</v>
      </c>
      <c r="B2922">
        <v>0.28199999999999997</v>
      </c>
      <c r="C2922">
        <f>HOUR(A2922)</f>
        <v>7</v>
      </c>
      <c r="D2922">
        <f>MINUTE(A2922)</f>
        <v>30</v>
      </c>
      <c r="E2922">
        <v>3</v>
      </c>
      <c r="F2922">
        <f>60*C2922+D2922</f>
        <v>450</v>
      </c>
      <c r="G2922">
        <f>IF(MONTH(A2922)&gt;10,1,IF(MONTH(A2922)&lt;4,1,0))</f>
        <v>1</v>
      </c>
      <c r="H2922">
        <f>IF(AND(F2922&gt;=6*60,F2922&lt;10*60),1,IF(F2922&gt;=15*60,1,IF(F2922&lt;1*60,1,0)))</f>
        <v>1</v>
      </c>
      <c r="I2922">
        <f>IF(AND(F2922&gt;=1*60,F2922&lt;6*60),1,0)</f>
        <v>0</v>
      </c>
      <c r="J2922">
        <f>IF(AND(F2922&gt;=10*60,F2922&lt;15*60),1,0)</f>
        <v>0</v>
      </c>
      <c r="K2922">
        <f>IF(AND(F2922&gt;=16*60,F2922&lt;21*60),1,0)</f>
        <v>0</v>
      </c>
      <c r="L2922">
        <f>K2922*G2922</f>
        <v>0</v>
      </c>
      <c r="M2922">
        <f>H2922*B2922</f>
        <v>0.28199999999999997</v>
      </c>
      <c r="N2922">
        <f>I2922*B2922</f>
        <v>0</v>
      </c>
      <c r="O2922">
        <f>J2922*B2922</f>
        <v>0</v>
      </c>
    </row>
    <row r="2923" spans="1:15" x14ac:dyDescent="0.25">
      <c r="A2923" s="1">
        <v>41350.75</v>
      </c>
      <c r="B2923">
        <v>0.27900000000000003</v>
      </c>
      <c r="C2923">
        <f>HOUR(A2923)</f>
        <v>18</v>
      </c>
      <c r="D2923">
        <f>MINUTE(A2923)</f>
        <v>0</v>
      </c>
      <c r="E2923">
        <v>3</v>
      </c>
      <c r="F2923">
        <f>60*C2923+D2923</f>
        <v>1080</v>
      </c>
      <c r="G2923">
        <f>IF(MONTH(A2923)&gt;10,1,IF(MONTH(A2923)&lt;4,1,0))</f>
        <v>1</v>
      </c>
      <c r="H2923">
        <f>IF(AND(F2923&gt;=6*60,F2923&lt;10*60),1,IF(F2923&gt;=15*60,1,IF(F2923&lt;1*60,1,0)))</f>
        <v>1</v>
      </c>
      <c r="I2923">
        <f>IF(AND(F2923&gt;=1*60,F2923&lt;6*60),1,0)</f>
        <v>0</v>
      </c>
      <c r="J2923">
        <f>IF(AND(F2923&gt;=10*60,F2923&lt;15*60),1,0)</f>
        <v>0</v>
      </c>
      <c r="K2923">
        <f>IF(AND(F2923&gt;=16*60,F2923&lt;21*60),1,0)</f>
        <v>1</v>
      </c>
      <c r="L2923">
        <f>K2923*G2923</f>
        <v>1</v>
      </c>
      <c r="M2923">
        <f>H2923*B2923</f>
        <v>0.27900000000000003</v>
      </c>
      <c r="N2923">
        <f>I2923*B2923</f>
        <v>0</v>
      </c>
      <c r="O2923">
        <f>J2923*B2923</f>
        <v>0</v>
      </c>
    </row>
    <row r="2924" spans="1:15" x14ac:dyDescent="0.25">
      <c r="A2924" s="1">
        <v>41335.25</v>
      </c>
      <c r="B2924">
        <v>0.27500000000000002</v>
      </c>
      <c r="C2924">
        <f>HOUR(A2924)</f>
        <v>6</v>
      </c>
      <c r="D2924">
        <f>MINUTE(A2924)</f>
        <v>0</v>
      </c>
      <c r="E2924">
        <v>3</v>
      </c>
      <c r="F2924">
        <f>60*C2924+D2924</f>
        <v>360</v>
      </c>
      <c r="G2924">
        <f>IF(MONTH(A2924)&gt;10,1,IF(MONTH(A2924)&lt;4,1,0))</f>
        <v>1</v>
      </c>
      <c r="H2924">
        <f>IF(AND(F2924&gt;=6*60,F2924&lt;10*60),1,IF(F2924&gt;=15*60,1,IF(F2924&lt;1*60,1,0)))</f>
        <v>1</v>
      </c>
      <c r="I2924">
        <f>IF(AND(F2924&gt;=1*60,F2924&lt;6*60),1,0)</f>
        <v>0</v>
      </c>
      <c r="J2924">
        <f>IF(AND(F2924&gt;=10*60,F2924&lt;15*60),1,0)</f>
        <v>0</v>
      </c>
      <c r="K2924">
        <f>IF(AND(F2924&gt;=16*60,F2924&lt;21*60),1,0)</f>
        <v>0</v>
      </c>
      <c r="L2924">
        <f>K2924*G2924</f>
        <v>0</v>
      </c>
      <c r="M2924">
        <f>H2924*B2924</f>
        <v>0.27500000000000002</v>
      </c>
      <c r="N2924">
        <f>I2924*B2924</f>
        <v>0</v>
      </c>
      <c r="O2924">
        <f>J2924*B2924</f>
        <v>0</v>
      </c>
    </row>
    <row r="2925" spans="1:15" x14ac:dyDescent="0.25">
      <c r="A2925" s="1">
        <v>41355.270833333299</v>
      </c>
      <c r="B2925">
        <v>0.27400000000000002</v>
      </c>
      <c r="C2925">
        <f>HOUR(A2925)</f>
        <v>6</v>
      </c>
      <c r="D2925">
        <f>MINUTE(A2925)</f>
        <v>30</v>
      </c>
      <c r="E2925">
        <v>3</v>
      </c>
      <c r="F2925">
        <f>60*C2925+D2925</f>
        <v>390</v>
      </c>
      <c r="G2925">
        <f>IF(MONTH(A2925)&gt;10,1,IF(MONTH(A2925)&lt;4,1,0))</f>
        <v>1</v>
      </c>
      <c r="H2925">
        <f>IF(AND(F2925&gt;=6*60,F2925&lt;10*60),1,IF(F2925&gt;=15*60,1,IF(F2925&lt;1*60,1,0)))</f>
        <v>1</v>
      </c>
      <c r="I2925">
        <f>IF(AND(F2925&gt;=1*60,F2925&lt;6*60),1,0)</f>
        <v>0</v>
      </c>
      <c r="J2925">
        <f>IF(AND(F2925&gt;=10*60,F2925&lt;15*60),1,0)</f>
        <v>0</v>
      </c>
      <c r="K2925">
        <f>IF(AND(F2925&gt;=16*60,F2925&lt;21*60),1,0)</f>
        <v>0</v>
      </c>
      <c r="L2925">
        <f>K2925*G2925</f>
        <v>0</v>
      </c>
      <c r="M2925">
        <f>H2925*B2925</f>
        <v>0.27400000000000002</v>
      </c>
      <c r="N2925">
        <f>I2925*B2925</f>
        <v>0</v>
      </c>
      <c r="O2925">
        <f>J2925*B2925</f>
        <v>0</v>
      </c>
    </row>
    <row r="2926" spans="1:15" x14ac:dyDescent="0.25">
      <c r="A2926" s="1">
        <v>41334.270833333299</v>
      </c>
      <c r="B2926">
        <v>0.27100000000000002</v>
      </c>
      <c r="C2926">
        <f>HOUR(A2926)</f>
        <v>6</v>
      </c>
      <c r="D2926">
        <f>MINUTE(A2926)</f>
        <v>30</v>
      </c>
      <c r="E2926">
        <v>3</v>
      </c>
      <c r="F2926">
        <f>60*C2926+D2926</f>
        <v>390</v>
      </c>
      <c r="G2926">
        <f>IF(MONTH(A2926)&gt;10,1,IF(MONTH(A2926)&lt;4,1,0))</f>
        <v>1</v>
      </c>
      <c r="H2926">
        <f>IF(AND(F2926&gt;=6*60,F2926&lt;10*60),1,IF(F2926&gt;=15*60,1,IF(F2926&lt;1*60,1,0)))</f>
        <v>1</v>
      </c>
      <c r="I2926">
        <f>IF(AND(F2926&gt;=1*60,F2926&lt;6*60),1,0)</f>
        <v>0</v>
      </c>
      <c r="J2926">
        <f>IF(AND(F2926&gt;=10*60,F2926&lt;15*60),1,0)</f>
        <v>0</v>
      </c>
      <c r="K2926">
        <f>IF(AND(F2926&gt;=16*60,F2926&lt;21*60),1,0)</f>
        <v>0</v>
      </c>
      <c r="L2926">
        <f>K2926*G2926</f>
        <v>0</v>
      </c>
      <c r="M2926">
        <f>H2926*B2926</f>
        <v>0.27100000000000002</v>
      </c>
      <c r="N2926">
        <f>I2926*B2926</f>
        <v>0</v>
      </c>
      <c r="O2926">
        <f>J2926*B2926</f>
        <v>0</v>
      </c>
    </row>
    <row r="2927" spans="1:15" x14ac:dyDescent="0.25">
      <c r="A2927" s="1">
        <v>41335.8125</v>
      </c>
      <c r="B2927">
        <v>0.27</v>
      </c>
      <c r="C2927">
        <f>HOUR(A2927)</f>
        <v>19</v>
      </c>
      <c r="D2927">
        <f>MINUTE(A2927)</f>
        <v>30</v>
      </c>
      <c r="E2927">
        <v>3</v>
      </c>
      <c r="F2927">
        <f>60*C2927+D2927</f>
        <v>1170</v>
      </c>
      <c r="G2927">
        <f>IF(MONTH(A2927)&gt;10,1,IF(MONTH(A2927)&lt;4,1,0))</f>
        <v>1</v>
      </c>
      <c r="H2927">
        <f>IF(AND(F2927&gt;=6*60,F2927&lt;10*60),1,IF(F2927&gt;=15*60,1,IF(F2927&lt;1*60,1,0)))</f>
        <v>1</v>
      </c>
      <c r="I2927">
        <f>IF(AND(F2927&gt;=1*60,F2927&lt;6*60),1,0)</f>
        <v>0</v>
      </c>
      <c r="J2927">
        <f>IF(AND(F2927&gt;=10*60,F2927&lt;15*60),1,0)</f>
        <v>0</v>
      </c>
      <c r="K2927">
        <f>IF(AND(F2927&gt;=16*60,F2927&lt;21*60),1,0)</f>
        <v>1</v>
      </c>
      <c r="L2927">
        <f>K2927*G2927</f>
        <v>1</v>
      </c>
      <c r="M2927">
        <f>H2927*B2927</f>
        <v>0.27</v>
      </c>
      <c r="N2927">
        <f>I2927*B2927</f>
        <v>0</v>
      </c>
      <c r="O2927">
        <f>J2927*B2927</f>
        <v>0</v>
      </c>
    </row>
    <row r="2928" spans="1:15" x14ac:dyDescent="0.25">
      <c r="A2928" s="1">
        <v>41338.229166666701</v>
      </c>
      <c r="B2928">
        <v>0.27</v>
      </c>
      <c r="C2928">
        <f>HOUR(A2928)</f>
        <v>5</v>
      </c>
      <c r="D2928">
        <f>MINUTE(A2928)</f>
        <v>30</v>
      </c>
      <c r="E2928">
        <v>3</v>
      </c>
      <c r="F2928">
        <f>60*C2928+D2928</f>
        <v>330</v>
      </c>
      <c r="G2928">
        <f>IF(MONTH(A2928)&gt;10,1,IF(MONTH(A2928)&lt;4,1,0))</f>
        <v>1</v>
      </c>
      <c r="H2928">
        <f>IF(AND(F2928&gt;=6*60,F2928&lt;10*60),1,IF(F2928&gt;=15*60,1,IF(F2928&lt;1*60,1,0)))</f>
        <v>0</v>
      </c>
      <c r="I2928">
        <f>IF(AND(F2928&gt;=1*60,F2928&lt;6*60),1,0)</f>
        <v>1</v>
      </c>
      <c r="J2928">
        <f>IF(AND(F2928&gt;=10*60,F2928&lt;15*60),1,0)</f>
        <v>0</v>
      </c>
      <c r="K2928">
        <f>IF(AND(F2928&gt;=16*60,F2928&lt;21*60),1,0)</f>
        <v>0</v>
      </c>
      <c r="L2928">
        <f>K2928*G2928</f>
        <v>0</v>
      </c>
      <c r="M2928">
        <f>H2928*B2928</f>
        <v>0</v>
      </c>
      <c r="N2928">
        <f>I2928*B2928</f>
        <v>0.27</v>
      </c>
      <c r="O2928">
        <f>J2928*B2928</f>
        <v>0</v>
      </c>
    </row>
    <row r="2929" spans="1:15" x14ac:dyDescent="0.25">
      <c r="A2929" s="1">
        <v>41353.229166666701</v>
      </c>
      <c r="B2929">
        <v>0.27</v>
      </c>
      <c r="C2929">
        <f>HOUR(A2929)</f>
        <v>5</v>
      </c>
      <c r="D2929">
        <f>MINUTE(A2929)</f>
        <v>30</v>
      </c>
      <c r="E2929">
        <v>3</v>
      </c>
      <c r="F2929">
        <f>60*C2929+D2929</f>
        <v>330</v>
      </c>
      <c r="G2929">
        <f>IF(MONTH(A2929)&gt;10,1,IF(MONTH(A2929)&lt;4,1,0))</f>
        <v>1</v>
      </c>
      <c r="H2929">
        <f>IF(AND(F2929&gt;=6*60,F2929&lt;10*60),1,IF(F2929&gt;=15*60,1,IF(F2929&lt;1*60,1,0)))</f>
        <v>0</v>
      </c>
      <c r="I2929">
        <f>IF(AND(F2929&gt;=1*60,F2929&lt;6*60),1,0)</f>
        <v>1</v>
      </c>
      <c r="J2929">
        <f>IF(AND(F2929&gt;=10*60,F2929&lt;15*60),1,0)</f>
        <v>0</v>
      </c>
      <c r="K2929">
        <f>IF(AND(F2929&gt;=16*60,F2929&lt;21*60),1,0)</f>
        <v>0</v>
      </c>
      <c r="L2929">
        <f>K2929*G2929</f>
        <v>0</v>
      </c>
      <c r="M2929">
        <f>H2929*B2929</f>
        <v>0</v>
      </c>
      <c r="N2929">
        <f>I2929*B2929</f>
        <v>0.27</v>
      </c>
      <c r="O2929">
        <f>J2929*B2929</f>
        <v>0</v>
      </c>
    </row>
    <row r="2930" spans="1:15" x14ac:dyDescent="0.25">
      <c r="A2930" s="1">
        <v>41344.395833333299</v>
      </c>
      <c r="B2930">
        <v>0.26900000000000002</v>
      </c>
      <c r="C2930">
        <f>HOUR(A2930)</f>
        <v>9</v>
      </c>
      <c r="D2930">
        <f>MINUTE(A2930)</f>
        <v>30</v>
      </c>
      <c r="E2930">
        <v>3</v>
      </c>
      <c r="F2930">
        <f>60*C2930+D2930</f>
        <v>570</v>
      </c>
      <c r="G2930">
        <f>IF(MONTH(A2930)&gt;10,1,IF(MONTH(A2930)&lt;4,1,0))</f>
        <v>1</v>
      </c>
      <c r="H2930">
        <f>IF(AND(F2930&gt;=6*60,F2930&lt;10*60),1,IF(F2930&gt;=15*60,1,IF(F2930&lt;1*60,1,0)))</f>
        <v>1</v>
      </c>
      <c r="I2930">
        <f>IF(AND(F2930&gt;=1*60,F2930&lt;6*60),1,0)</f>
        <v>0</v>
      </c>
      <c r="J2930">
        <f>IF(AND(F2930&gt;=10*60,F2930&lt;15*60),1,0)</f>
        <v>0</v>
      </c>
      <c r="K2930">
        <f>IF(AND(F2930&gt;=16*60,F2930&lt;21*60),1,0)</f>
        <v>0</v>
      </c>
      <c r="L2930">
        <f>K2930*G2930</f>
        <v>0</v>
      </c>
      <c r="M2930">
        <f>H2930*B2930</f>
        <v>0.26900000000000002</v>
      </c>
      <c r="N2930">
        <f>I2930*B2930</f>
        <v>0</v>
      </c>
      <c r="O2930">
        <f>J2930*B2930</f>
        <v>0</v>
      </c>
    </row>
    <row r="2931" spans="1:15" x14ac:dyDescent="0.25">
      <c r="A2931" s="1">
        <v>41345.270833333299</v>
      </c>
      <c r="B2931">
        <v>0.26900000000000002</v>
      </c>
      <c r="C2931">
        <f>HOUR(A2931)</f>
        <v>6</v>
      </c>
      <c r="D2931">
        <f>MINUTE(A2931)</f>
        <v>30</v>
      </c>
      <c r="E2931">
        <v>3</v>
      </c>
      <c r="F2931">
        <f>60*C2931+D2931</f>
        <v>390</v>
      </c>
      <c r="G2931">
        <f>IF(MONTH(A2931)&gt;10,1,IF(MONTH(A2931)&lt;4,1,0))</f>
        <v>1</v>
      </c>
      <c r="H2931">
        <f>IF(AND(F2931&gt;=6*60,F2931&lt;10*60),1,IF(F2931&gt;=15*60,1,IF(F2931&lt;1*60,1,0)))</f>
        <v>1</v>
      </c>
      <c r="I2931">
        <f>IF(AND(F2931&gt;=1*60,F2931&lt;6*60),1,0)</f>
        <v>0</v>
      </c>
      <c r="J2931">
        <f>IF(AND(F2931&gt;=10*60,F2931&lt;15*60),1,0)</f>
        <v>0</v>
      </c>
      <c r="K2931">
        <f>IF(AND(F2931&gt;=16*60,F2931&lt;21*60),1,0)</f>
        <v>0</v>
      </c>
      <c r="L2931">
        <f>K2931*G2931</f>
        <v>0</v>
      </c>
      <c r="M2931">
        <f>H2931*B2931</f>
        <v>0.26900000000000002</v>
      </c>
      <c r="N2931">
        <f>I2931*B2931</f>
        <v>0</v>
      </c>
      <c r="O2931">
        <f>J2931*B2931</f>
        <v>0</v>
      </c>
    </row>
    <row r="2932" spans="1:15" x14ac:dyDescent="0.25">
      <c r="A2932" s="1">
        <v>41357.25</v>
      </c>
      <c r="B2932">
        <v>0.26600000000000001</v>
      </c>
      <c r="C2932">
        <f>HOUR(A2932)</f>
        <v>6</v>
      </c>
      <c r="D2932">
        <f>MINUTE(A2932)</f>
        <v>0</v>
      </c>
      <c r="E2932">
        <v>3</v>
      </c>
      <c r="F2932">
        <f>60*C2932+D2932</f>
        <v>360</v>
      </c>
      <c r="G2932">
        <f>IF(MONTH(A2932)&gt;10,1,IF(MONTH(A2932)&lt;4,1,0))</f>
        <v>1</v>
      </c>
      <c r="H2932">
        <f>IF(AND(F2932&gt;=6*60,F2932&lt;10*60),1,IF(F2932&gt;=15*60,1,IF(F2932&lt;1*60,1,0)))</f>
        <v>1</v>
      </c>
      <c r="I2932">
        <f>IF(AND(F2932&gt;=1*60,F2932&lt;6*60),1,0)</f>
        <v>0</v>
      </c>
      <c r="J2932">
        <f>IF(AND(F2932&gt;=10*60,F2932&lt;15*60),1,0)</f>
        <v>0</v>
      </c>
      <c r="K2932">
        <f>IF(AND(F2932&gt;=16*60,F2932&lt;21*60),1,0)</f>
        <v>0</v>
      </c>
      <c r="L2932">
        <f>K2932*G2932</f>
        <v>0</v>
      </c>
      <c r="M2932">
        <f>H2932*B2932</f>
        <v>0.26600000000000001</v>
      </c>
      <c r="N2932">
        <f>I2932*B2932</f>
        <v>0</v>
      </c>
      <c r="O2932">
        <f>J2932*B2932</f>
        <v>0</v>
      </c>
    </row>
    <row r="2933" spans="1:15" x14ac:dyDescent="0.25">
      <c r="A2933" s="1">
        <v>41347.6875</v>
      </c>
      <c r="B2933">
        <v>0.26500000000000001</v>
      </c>
      <c r="C2933">
        <f>HOUR(A2933)</f>
        <v>16</v>
      </c>
      <c r="D2933">
        <f>MINUTE(A2933)</f>
        <v>30</v>
      </c>
      <c r="E2933">
        <v>3</v>
      </c>
      <c r="F2933">
        <f>60*C2933+D2933</f>
        <v>990</v>
      </c>
      <c r="G2933">
        <f>IF(MONTH(A2933)&gt;10,1,IF(MONTH(A2933)&lt;4,1,0))</f>
        <v>1</v>
      </c>
      <c r="H2933">
        <f>IF(AND(F2933&gt;=6*60,F2933&lt;10*60),1,IF(F2933&gt;=15*60,1,IF(F2933&lt;1*60,1,0)))</f>
        <v>1</v>
      </c>
      <c r="I2933">
        <f>IF(AND(F2933&gt;=1*60,F2933&lt;6*60),1,0)</f>
        <v>0</v>
      </c>
      <c r="J2933">
        <f>IF(AND(F2933&gt;=10*60,F2933&lt;15*60),1,0)</f>
        <v>0</v>
      </c>
      <c r="K2933">
        <f>IF(AND(F2933&gt;=16*60,F2933&lt;21*60),1,0)</f>
        <v>1</v>
      </c>
      <c r="L2933">
        <f>K2933*G2933</f>
        <v>1</v>
      </c>
      <c r="M2933">
        <f>H2933*B2933</f>
        <v>0.26500000000000001</v>
      </c>
      <c r="N2933">
        <f>I2933*B2933</f>
        <v>0</v>
      </c>
      <c r="O2933">
        <f>J2933*B2933</f>
        <v>0</v>
      </c>
    </row>
    <row r="2934" spans="1:15" x14ac:dyDescent="0.25">
      <c r="A2934" s="1">
        <v>41356.75</v>
      </c>
      <c r="B2934">
        <v>0.26400000000000001</v>
      </c>
      <c r="C2934">
        <f>HOUR(A2934)</f>
        <v>18</v>
      </c>
      <c r="D2934">
        <f>MINUTE(A2934)</f>
        <v>0</v>
      </c>
      <c r="E2934">
        <v>3</v>
      </c>
      <c r="F2934">
        <f>60*C2934+D2934</f>
        <v>1080</v>
      </c>
      <c r="G2934">
        <f>IF(MONTH(A2934)&gt;10,1,IF(MONTH(A2934)&lt;4,1,0))</f>
        <v>1</v>
      </c>
      <c r="H2934">
        <f>IF(AND(F2934&gt;=6*60,F2934&lt;10*60),1,IF(F2934&gt;=15*60,1,IF(F2934&lt;1*60,1,0)))</f>
        <v>1</v>
      </c>
      <c r="I2934">
        <f>IF(AND(F2934&gt;=1*60,F2934&lt;6*60),1,0)</f>
        <v>0</v>
      </c>
      <c r="J2934">
        <f>IF(AND(F2934&gt;=10*60,F2934&lt;15*60),1,0)</f>
        <v>0</v>
      </c>
      <c r="K2934">
        <f>IF(AND(F2934&gt;=16*60,F2934&lt;21*60),1,0)</f>
        <v>1</v>
      </c>
      <c r="L2934">
        <f>K2934*G2934</f>
        <v>1</v>
      </c>
      <c r="M2934">
        <f>H2934*B2934</f>
        <v>0.26400000000000001</v>
      </c>
      <c r="N2934">
        <f>I2934*B2934</f>
        <v>0</v>
      </c>
      <c r="O2934">
        <f>J2934*B2934</f>
        <v>0</v>
      </c>
    </row>
    <row r="2935" spans="1:15" x14ac:dyDescent="0.25">
      <c r="A2935" s="1">
        <v>41351.583333333299</v>
      </c>
      <c r="B2935">
        <v>0.26200000000000001</v>
      </c>
      <c r="C2935">
        <f>HOUR(A2935)</f>
        <v>14</v>
      </c>
      <c r="D2935">
        <f>MINUTE(A2935)</f>
        <v>0</v>
      </c>
      <c r="E2935">
        <v>3</v>
      </c>
      <c r="F2935">
        <f>60*C2935+D2935</f>
        <v>840</v>
      </c>
      <c r="G2935">
        <f>IF(MONTH(A2935)&gt;10,1,IF(MONTH(A2935)&lt;4,1,0))</f>
        <v>1</v>
      </c>
      <c r="H2935">
        <f>IF(AND(F2935&gt;=6*60,F2935&lt;10*60),1,IF(F2935&gt;=15*60,1,IF(F2935&lt;1*60,1,0)))</f>
        <v>0</v>
      </c>
      <c r="I2935">
        <f>IF(AND(F2935&gt;=1*60,F2935&lt;6*60),1,0)</f>
        <v>0</v>
      </c>
      <c r="J2935">
        <f>IF(AND(F2935&gt;=10*60,F2935&lt;15*60),1,0)</f>
        <v>1</v>
      </c>
      <c r="K2935">
        <f>IF(AND(F2935&gt;=16*60,F2935&lt;21*60),1,0)</f>
        <v>0</v>
      </c>
      <c r="L2935">
        <f>K2935*G2935</f>
        <v>0</v>
      </c>
      <c r="M2935">
        <f>H2935*B2935</f>
        <v>0</v>
      </c>
      <c r="N2935">
        <f>I2935*B2935</f>
        <v>0</v>
      </c>
      <c r="O2935">
        <f>J2935*B2935</f>
        <v>0.26200000000000001</v>
      </c>
    </row>
    <row r="2936" spans="1:15" x14ac:dyDescent="0.25">
      <c r="A2936" s="1">
        <v>41350.416666666701</v>
      </c>
      <c r="B2936">
        <v>0.26100000000000001</v>
      </c>
      <c r="C2936">
        <f>HOUR(A2936)</f>
        <v>10</v>
      </c>
      <c r="D2936">
        <f>MINUTE(A2936)</f>
        <v>0</v>
      </c>
      <c r="E2936">
        <v>3</v>
      </c>
      <c r="F2936">
        <f>60*C2936+D2936</f>
        <v>600</v>
      </c>
      <c r="G2936">
        <f>IF(MONTH(A2936)&gt;10,1,IF(MONTH(A2936)&lt;4,1,0))</f>
        <v>1</v>
      </c>
      <c r="H2936">
        <f>IF(AND(F2936&gt;=6*60,F2936&lt;10*60),1,IF(F2936&gt;=15*60,1,IF(F2936&lt;1*60,1,0)))</f>
        <v>0</v>
      </c>
      <c r="I2936">
        <f>IF(AND(F2936&gt;=1*60,F2936&lt;6*60),1,0)</f>
        <v>0</v>
      </c>
      <c r="J2936">
        <f>IF(AND(F2936&gt;=10*60,F2936&lt;15*60),1,0)</f>
        <v>1</v>
      </c>
      <c r="K2936">
        <f>IF(AND(F2936&gt;=16*60,F2936&lt;21*60),1,0)</f>
        <v>0</v>
      </c>
      <c r="L2936">
        <f>K2936*G2936</f>
        <v>0</v>
      </c>
      <c r="M2936">
        <f>H2936*B2936</f>
        <v>0</v>
      </c>
      <c r="N2936">
        <f>I2936*B2936</f>
        <v>0</v>
      </c>
      <c r="O2936">
        <f>J2936*B2936</f>
        <v>0.26100000000000001</v>
      </c>
    </row>
    <row r="2937" spans="1:15" x14ac:dyDescent="0.25">
      <c r="A2937" s="1">
        <v>41350.708333333299</v>
      </c>
      <c r="B2937">
        <v>0.26100000000000001</v>
      </c>
      <c r="C2937">
        <f>HOUR(A2937)</f>
        <v>17</v>
      </c>
      <c r="D2937">
        <f>MINUTE(A2937)</f>
        <v>0</v>
      </c>
      <c r="E2937">
        <v>3</v>
      </c>
      <c r="F2937">
        <f>60*C2937+D2937</f>
        <v>1020</v>
      </c>
      <c r="G2937">
        <f>IF(MONTH(A2937)&gt;10,1,IF(MONTH(A2937)&lt;4,1,0))</f>
        <v>1</v>
      </c>
      <c r="H2937">
        <f>IF(AND(F2937&gt;=6*60,F2937&lt;10*60),1,IF(F2937&gt;=15*60,1,IF(F2937&lt;1*60,1,0)))</f>
        <v>1</v>
      </c>
      <c r="I2937">
        <f>IF(AND(F2937&gt;=1*60,F2937&lt;6*60),1,0)</f>
        <v>0</v>
      </c>
      <c r="J2937">
        <f>IF(AND(F2937&gt;=10*60,F2937&lt;15*60),1,0)</f>
        <v>0</v>
      </c>
      <c r="K2937">
        <f>IF(AND(F2937&gt;=16*60,F2937&lt;21*60),1,0)</f>
        <v>1</v>
      </c>
      <c r="L2937">
        <f>K2937*G2937</f>
        <v>1</v>
      </c>
      <c r="M2937">
        <f>H2937*B2937</f>
        <v>0.26100000000000001</v>
      </c>
      <c r="N2937">
        <f>I2937*B2937</f>
        <v>0</v>
      </c>
      <c r="O2937">
        <f>J2937*B2937</f>
        <v>0</v>
      </c>
    </row>
    <row r="2938" spans="1:15" x14ac:dyDescent="0.25">
      <c r="A2938" s="1">
        <v>41344.541666666701</v>
      </c>
      <c r="B2938">
        <v>0.26</v>
      </c>
      <c r="C2938">
        <f>HOUR(A2938)</f>
        <v>13</v>
      </c>
      <c r="D2938">
        <f>MINUTE(A2938)</f>
        <v>0</v>
      </c>
      <c r="E2938">
        <v>3</v>
      </c>
      <c r="F2938">
        <f>60*C2938+D2938</f>
        <v>780</v>
      </c>
      <c r="G2938">
        <f>IF(MONTH(A2938)&gt;10,1,IF(MONTH(A2938)&lt;4,1,0))</f>
        <v>1</v>
      </c>
      <c r="H2938">
        <f>IF(AND(F2938&gt;=6*60,F2938&lt;10*60),1,IF(F2938&gt;=15*60,1,IF(F2938&lt;1*60,1,0)))</f>
        <v>0</v>
      </c>
      <c r="I2938">
        <f>IF(AND(F2938&gt;=1*60,F2938&lt;6*60),1,0)</f>
        <v>0</v>
      </c>
      <c r="J2938">
        <f>IF(AND(F2938&gt;=10*60,F2938&lt;15*60),1,0)</f>
        <v>1</v>
      </c>
      <c r="K2938">
        <f>IF(AND(F2938&gt;=16*60,F2938&lt;21*60),1,0)</f>
        <v>0</v>
      </c>
      <c r="L2938">
        <f>K2938*G2938</f>
        <v>0</v>
      </c>
      <c r="M2938">
        <f>H2938*B2938</f>
        <v>0</v>
      </c>
      <c r="N2938">
        <f>I2938*B2938</f>
        <v>0</v>
      </c>
      <c r="O2938">
        <f>J2938*B2938</f>
        <v>0.26</v>
      </c>
    </row>
    <row r="2939" spans="1:15" x14ac:dyDescent="0.25">
      <c r="A2939" s="1">
        <v>41352.25</v>
      </c>
      <c r="B2939">
        <v>0.26</v>
      </c>
      <c r="C2939">
        <f>HOUR(A2939)</f>
        <v>6</v>
      </c>
      <c r="D2939">
        <f>MINUTE(A2939)</f>
        <v>0</v>
      </c>
      <c r="E2939">
        <v>3</v>
      </c>
      <c r="F2939">
        <f>60*C2939+D2939</f>
        <v>360</v>
      </c>
      <c r="G2939">
        <f>IF(MONTH(A2939)&gt;10,1,IF(MONTH(A2939)&lt;4,1,0))</f>
        <v>1</v>
      </c>
      <c r="H2939">
        <f>IF(AND(F2939&gt;=6*60,F2939&lt;10*60),1,IF(F2939&gt;=15*60,1,IF(F2939&lt;1*60,1,0)))</f>
        <v>1</v>
      </c>
      <c r="I2939">
        <f>IF(AND(F2939&gt;=1*60,F2939&lt;6*60),1,0)</f>
        <v>0</v>
      </c>
      <c r="J2939">
        <f>IF(AND(F2939&gt;=10*60,F2939&lt;15*60),1,0)</f>
        <v>0</v>
      </c>
      <c r="K2939">
        <f>IF(AND(F2939&gt;=16*60,F2939&lt;21*60),1,0)</f>
        <v>0</v>
      </c>
      <c r="L2939">
        <f>K2939*G2939</f>
        <v>0</v>
      </c>
      <c r="M2939">
        <f>H2939*B2939</f>
        <v>0.26</v>
      </c>
      <c r="N2939">
        <f>I2939*B2939</f>
        <v>0</v>
      </c>
      <c r="O2939">
        <f>J2939*B2939</f>
        <v>0</v>
      </c>
    </row>
    <row r="2940" spans="1:15" x14ac:dyDescent="0.25">
      <c r="A2940" s="1">
        <v>41336.333333333299</v>
      </c>
      <c r="B2940">
        <v>0.25900000000000001</v>
      </c>
      <c r="C2940">
        <f>HOUR(A2940)</f>
        <v>8</v>
      </c>
      <c r="D2940">
        <f>MINUTE(A2940)</f>
        <v>0</v>
      </c>
      <c r="E2940">
        <v>3</v>
      </c>
      <c r="F2940">
        <f>60*C2940+D2940</f>
        <v>480</v>
      </c>
      <c r="G2940">
        <f>IF(MONTH(A2940)&gt;10,1,IF(MONTH(A2940)&lt;4,1,0))</f>
        <v>1</v>
      </c>
      <c r="H2940">
        <f>IF(AND(F2940&gt;=6*60,F2940&lt;10*60),1,IF(F2940&gt;=15*60,1,IF(F2940&lt;1*60,1,0)))</f>
        <v>1</v>
      </c>
      <c r="I2940">
        <f>IF(AND(F2940&gt;=1*60,F2940&lt;6*60),1,0)</f>
        <v>0</v>
      </c>
      <c r="J2940">
        <f>IF(AND(F2940&gt;=10*60,F2940&lt;15*60),1,0)</f>
        <v>0</v>
      </c>
      <c r="K2940">
        <f>IF(AND(F2940&gt;=16*60,F2940&lt;21*60),1,0)</f>
        <v>0</v>
      </c>
      <c r="L2940">
        <f>K2940*G2940</f>
        <v>0</v>
      </c>
      <c r="M2940">
        <f>H2940*B2940</f>
        <v>0.25900000000000001</v>
      </c>
      <c r="N2940">
        <f>I2940*B2940</f>
        <v>0</v>
      </c>
      <c r="O2940">
        <f>J2940*B2940</f>
        <v>0</v>
      </c>
    </row>
    <row r="2941" spans="1:15" x14ac:dyDescent="0.25">
      <c r="A2941" s="1">
        <v>41335.5625</v>
      </c>
      <c r="B2941">
        <v>0.25800000000000001</v>
      </c>
      <c r="C2941">
        <f>HOUR(A2941)</f>
        <v>13</v>
      </c>
      <c r="D2941">
        <f>MINUTE(A2941)</f>
        <v>30</v>
      </c>
      <c r="E2941">
        <v>3</v>
      </c>
      <c r="F2941">
        <f>60*C2941+D2941</f>
        <v>810</v>
      </c>
      <c r="G2941">
        <f>IF(MONTH(A2941)&gt;10,1,IF(MONTH(A2941)&lt;4,1,0))</f>
        <v>1</v>
      </c>
      <c r="H2941">
        <f>IF(AND(F2941&gt;=6*60,F2941&lt;10*60),1,IF(F2941&gt;=15*60,1,IF(F2941&lt;1*60,1,0)))</f>
        <v>0</v>
      </c>
      <c r="I2941">
        <f>IF(AND(F2941&gt;=1*60,F2941&lt;6*60),1,0)</f>
        <v>0</v>
      </c>
      <c r="J2941">
        <f>IF(AND(F2941&gt;=10*60,F2941&lt;15*60),1,0)</f>
        <v>1</v>
      </c>
      <c r="K2941">
        <f>IF(AND(F2941&gt;=16*60,F2941&lt;21*60),1,0)</f>
        <v>0</v>
      </c>
      <c r="L2941">
        <f>K2941*G2941</f>
        <v>0</v>
      </c>
      <c r="M2941">
        <f>H2941*B2941</f>
        <v>0</v>
      </c>
      <c r="N2941">
        <f>I2941*B2941</f>
        <v>0</v>
      </c>
      <c r="O2941">
        <f>J2941*B2941</f>
        <v>0.25800000000000001</v>
      </c>
    </row>
    <row r="2942" spans="1:15" x14ac:dyDescent="0.25">
      <c r="A2942" s="1">
        <v>41344.520833333299</v>
      </c>
      <c r="B2942">
        <v>0.25800000000000001</v>
      </c>
      <c r="C2942">
        <f>HOUR(A2942)</f>
        <v>12</v>
      </c>
      <c r="D2942">
        <f>MINUTE(A2942)</f>
        <v>30</v>
      </c>
      <c r="E2942">
        <v>3</v>
      </c>
      <c r="F2942">
        <f>60*C2942+D2942</f>
        <v>750</v>
      </c>
      <c r="G2942">
        <f>IF(MONTH(A2942)&gt;10,1,IF(MONTH(A2942)&lt;4,1,0))</f>
        <v>1</v>
      </c>
      <c r="H2942">
        <f>IF(AND(F2942&gt;=6*60,F2942&lt;10*60),1,IF(F2942&gt;=15*60,1,IF(F2942&lt;1*60,1,0)))</f>
        <v>0</v>
      </c>
      <c r="I2942">
        <f>IF(AND(F2942&gt;=1*60,F2942&lt;6*60),1,0)</f>
        <v>0</v>
      </c>
      <c r="J2942">
        <f>IF(AND(F2942&gt;=10*60,F2942&lt;15*60),1,0)</f>
        <v>1</v>
      </c>
      <c r="K2942">
        <f>IF(AND(F2942&gt;=16*60,F2942&lt;21*60),1,0)</f>
        <v>0</v>
      </c>
      <c r="L2942">
        <f>K2942*G2942</f>
        <v>0</v>
      </c>
      <c r="M2942">
        <f>H2942*B2942</f>
        <v>0</v>
      </c>
      <c r="N2942">
        <f>I2942*B2942</f>
        <v>0</v>
      </c>
      <c r="O2942">
        <f>J2942*B2942</f>
        <v>0.25800000000000001</v>
      </c>
    </row>
    <row r="2943" spans="1:15" x14ac:dyDescent="0.25">
      <c r="A2943" s="1">
        <v>41349.979166666701</v>
      </c>
      <c r="B2943">
        <v>0.25800000000000001</v>
      </c>
      <c r="C2943">
        <f>HOUR(A2943)</f>
        <v>23</v>
      </c>
      <c r="D2943">
        <f>MINUTE(A2943)</f>
        <v>30</v>
      </c>
      <c r="E2943">
        <v>3</v>
      </c>
      <c r="F2943">
        <f>60*C2943+D2943</f>
        <v>1410</v>
      </c>
      <c r="G2943">
        <f>IF(MONTH(A2943)&gt;10,1,IF(MONTH(A2943)&lt;4,1,0))</f>
        <v>1</v>
      </c>
      <c r="H2943">
        <f>IF(AND(F2943&gt;=6*60,F2943&lt;10*60),1,IF(F2943&gt;=15*60,1,IF(F2943&lt;1*60,1,0)))</f>
        <v>1</v>
      </c>
      <c r="I2943">
        <f>IF(AND(F2943&gt;=1*60,F2943&lt;6*60),1,0)</f>
        <v>0</v>
      </c>
      <c r="J2943">
        <f>IF(AND(F2943&gt;=10*60,F2943&lt;15*60),1,0)</f>
        <v>0</v>
      </c>
      <c r="K2943">
        <f>IF(AND(F2943&gt;=16*60,F2943&lt;21*60),1,0)</f>
        <v>0</v>
      </c>
      <c r="L2943">
        <f>K2943*G2943</f>
        <v>0</v>
      </c>
      <c r="M2943">
        <f>H2943*B2943</f>
        <v>0.25800000000000001</v>
      </c>
      <c r="N2943">
        <f>I2943*B2943</f>
        <v>0</v>
      </c>
      <c r="O2943">
        <f>J2943*B2943</f>
        <v>0</v>
      </c>
    </row>
    <row r="2944" spans="1:15" x14ac:dyDescent="0.25">
      <c r="A2944" s="1">
        <v>41357.270833333299</v>
      </c>
      <c r="B2944">
        <v>0.25800000000000001</v>
      </c>
      <c r="C2944">
        <f>HOUR(A2944)</f>
        <v>6</v>
      </c>
      <c r="D2944">
        <f>MINUTE(A2944)</f>
        <v>30</v>
      </c>
      <c r="E2944">
        <v>3</v>
      </c>
      <c r="F2944">
        <f>60*C2944+D2944</f>
        <v>390</v>
      </c>
      <c r="G2944">
        <f>IF(MONTH(A2944)&gt;10,1,IF(MONTH(A2944)&lt;4,1,0))</f>
        <v>1</v>
      </c>
      <c r="H2944">
        <f>IF(AND(F2944&gt;=6*60,F2944&lt;10*60),1,IF(F2944&gt;=15*60,1,IF(F2944&lt;1*60,1,0)))</f>
        <v>1</v>
      </c>
      <c r="I2944">
        <f>IF(AND(F2944&gt;=1*60,F2944&lt;6*60),1,0)</f>
        <v>0</v>
      </c>
      <c r="J2944">
        <f>IF(AND(F2944&gt;=10*60,F2944&lt;15*60),1,0)</f>
        <v>0</v>
      </c>
      <c r="K2944">
        <f>IF(AND(F2944&gt;=16*60,F2944&lt;21*60),1,0)</f>
        <v>0</v>
      </c>
      <c r="L2944">
        <f>K2944*G2944</f>
        <v>0</v>
      </c>
      <c r="M2944">
        <f>H2944*B2944</f>
        <v>0.25800000000000001</v>
      </c>
      <c r="N2944">
        <f>I2944*B2944</f>
        <v>0</v>
      </c>
      <c r="O2944">
        <f>J2944*B2944</f>
        <v>0</v>
      </c>
    </row>
    <row r="2945" spans="1:15" x14ac:dyDescent="0.25">
      <c r="A2945" s="1">
        <v>41344.416666666701</v>
      </c>
      <c r="B2945">
        <v>0.25700000000000001</v>
      </c>
      <c r="C2945">
        <f>HOUR(A2945)</f>
        <v>10</v>
      </c>
      <c r="D2945">
        <f>MINUTE(A2945)</f>
        <v>0</v>
      </c>
      <c r="E2945">
        <v>3</v>
      </c>
      <c r="F2945">
        <f>60*C2945+D2945</f>
        <v>600</v>
      </c>
      <c r="G2945">
        <f>IF(MONTH(A2945)&gt;10,1,IF(MONTH(A2945)&lt;4,1,0))</f>
        <v>1</v>
      </c>
      <c r="H2945">
        <f>IF(AND(F2945&gt;=6*60,F2945&lt;10*60),1,IF(F2945&gt;=15*60,1,IF(F2945&lt;1*60,1,0)))</f>
        <v>0</v>
      </c>
      <c r="I2945">
        <f>IF(AND(F2945&gt;=1*60,F2945&lt;6*60),1,0)</f>
        <v>0</v>
      </c>
      <c r="J2945">
        <f>IF(AND(F2945&gt;=10*60,F2945&lt;15*60),1,0)</f>
        <v>1</v>
      </c>
      <c r="K2945">
        <f>IF(AND(F2945&gt;=16*60,F2945&lt;21*60),1,0)</f>
        <v>0</v>
      </c>
      <c r="L2945">
        <f>K2945*G2945</f>
        <v>0</v>
      </c>
      <c r="M2945">
        <f>H2945*B2945</f>
        <v>0</v>
      </c>
      <c r="N2945">
        <f>I2945*B2945</f>
        <v>0</v>
      </c>
      <c r="O2945">
        <f>J2945*B2945</f>
        <v>0.25700000000000001</v>
      </c>
    </row>
    <row r="2946" spans="1:15" x14ac:dyDescent="0.25">
      <c r="A2946" s="1">
        <v>41337.5</v>
      </c>
      <c r="B2946">
        <v>0.25600000000000001</v>
      </c>
      <c r="C2946">
        <f>HOUR(A2946)</f>
        <v>12</v>
      </c>
      <c r="D2946">
        <f>MINUTE(A2946)</f>
        <v>0</v>
      </c>
      <c r="E2946">
        <v>3</v>
      </c>
      <c r="F2946">
        <f>60*C2946+D2946</f>
        <v>720</v>
      </c>
      <c r="G2946">
        <f>IF(MONTH(A2946)&gt;10,1,IF(MONTH(A2946)&lt;4,1,0))</f>
        <v>1</v>
      </c>
      <c r="H2946">
        <f>IF(AND(F2946&gt;=6*60,F2946&lt;10*60),1,IF(F2946&gt;=15*60,1,IF(F2946&lt;1*60,1,0)))</f>
        <v>0</v>
      </c>
      <c r="I2946">
        <f>IF(AND(F2946&gt;=1*60,F2946&lt;6*60),1,0)</f>
        <v>0</v>
      </c>
      <c r="J2946">
        <f>IF(AND(F2946&gt;=10*60,F2946&lt;15*60),1,0)</f>
        <v>1</v>
      </c>
      <c r="K2946">
        <f>IF(AND(F2946&gt;=16*60,F2946&lt;21*60),1,0)</f>
        <v>0</v>
      </c>
      <c r="L2946">
        <f>K2946*G2946</f>
        <v>0</v>
      </c>
      <c r="M2946">
        <f>H2946*B2946</f>
        <v>0</v>
      </c>
      <c r="N2946">
        <f>I2946*B2946</f>
        <v>0</v>
      </c>
      <c r="O2946">
        <f>J2946*B2946</f>
        <v>0.25600000000000001</v>
      </c>
    </row>
    <row r="2947" spans="1:15" x14ac:dyDescent="0.25">
      <c r="A2947" s="1">
        <v>41340.270833333299</v>
      </c>
      <c r="B2947">
        <v>0.25600000000000001</v>
      </c>
      <c r="C2947">
        <f>HOUR(A2947)</f>
        <v>6</v>
      </c>
      <c r="D2947">
        <f>MINUTE(A2947)</f>
        <v>30</v>
      </c>
      <c r="E2947">
        <v>3</v>
      </c>
      <c r="F2947">
        <f>60*C2947+D2947</f>
        <v>390</v>
      </c>
      <c r="G2947">
        <f>IF(MONTH(A2947)&gt;10,1,IF(MONTH(A2947)&lt;4,1,0))</f>
        <v>1</v>
      </c>
      <c r="H2947">
        <f>IF(AND(F2947&gt;=6*60,F2947&lt;10*60),1,IF(F2947&gt;=15*60,1,IF(F2947&lt;1*60,1,0)))</f>
        <v>1</v>
      </c>
      <c r="I2947">
        <f>IF(AND(F2947&gt;=1*60,F2947&lt;6*60),1,0)</f>
        <v>0</v>
      </c>
      <c r="J2947">
        <f>IF(AND(F2947&gt;=10*60,F2947&lt;15*60),1,0)</f>
        <v>0</v>
      </c>
      <c r="K2947">
        <f>IF(AND(F2947&gt;=16*60,F2947&lt;21*60),1,0)</f>
        <v>0</v>
      </c>
      <c r="L2947">
        <f>K2947*G2947</f>
        <v>0</v>
      </c>
      <c r="M2947">
        <f>H2947*B2947</f>
        <v>0.25600000000000001</v>
      </c>
      <c r="N2947">
        <f>I2947*B2947</f>
        <v>0</v>
      </c>
      <c r="O2947">
        <f>J2947*B2947</f>
        <v>0</v>
      </c>
    </row>
    <row r="2948" spans="1:15" x14ac:dyDescent="0.25">
      <c r="A2948" s="1">
        <v>41351.770833333299</v>
      </c>
      <c r="B2948">
        <v>0.25600000000000001</v>
      </c>
      <c r="C2948">
        <f>HOUR(A2948)</f>
        <v>18</v>
      </c>
      <c r="D2948">
        <f>MINUTE(A2948)</f>
        <v>30</v>
      </c>
      <c r="E2948">
        <v>3</v>
      </c>
      <c r="F2948">
        <f>60*C2948+D2948</f>
        <v>1110</v>
      </c>
      <c r="G2948">
        <f>IF(MONTH(A2948)&gt;10,1,IF(MONTH(A2948)&lt;4,1,0))</f>
        <v>1</v>
      </c>
      <c r="H2948">
        <f>IF(AND(F2948&gt;=6*60,F2948&lt;10*60),1,IF(F2948&gt;=15*60,1,IF(F2948&lt;1*60,1,0)))</f>
        <v>1</v>
      </c>
      <c r="I2948">
        <f>IF(AND(F2948&gt;=1*60,F2948&lt;6*60),1,0)</f>
        <v>0</v>
      </c>
      <c r="J2948">
        <f>IF(AND(F2948&gt;=10*60,F2948&lt;15*60),1,0)</f>
        <v>0</v>
      </c>
      <c r="K2948">
        <f>IF(AND(F2948&gt;=16*60,F2948&lt;21*60),1,0)</f>
        <v>1</v>
      </c>
      <c r="L2948">
        <f>K2948*G2948</f>
        <v>1</v>
      </c>
      <c r="M2948">
        <f>H2948*B2948</f>
        <v>0.25600000000000001</v>
      </c>
      <c r="N2948">
        <f>I2948*B2948</f>
        <v>0</v>
      </c>
      <c r="O2948">
        <f>J2948*B2948</f>
        <v>0</v>
      </c>
    </row>
    <row r="2949" spans="1:15" x14ac:dyDescent="0.25">
      <c r="A2949" s="1">
        <v>41349.75</v>
      </c>
      <c r="B2949">
        <v>0.255</v>
      </c>
      <c r="C2949">
        <f>HOUR(A2949)</f>
        <v>18</v>
      </c>
      <c r="D2949">
        <f>MINUTE(A2949)</f>
        <v>0</v>
      </c>
      <c r="E2949">
        <v>3</v>
      </c>
      <c r="F2949">
        <f>60*C2949+D2949</f>
        <v>1080</v>
      </c>
      <c r="G2949">
        <f>IF(MONTH(A2949)&gt;10,1,IF(MONTH(A2949)&lt;4,1,0))</f>
        <v>1</v>
      </c>
      <c r="H2949">
        <f>IF(AND(F2949&gt;=6*60,F2949&lt;10*60),1,IF(F2949&gt;=15*60,1,IF(F2949&lt;1*60,1,0)))</f>
        <v>1</v>
      </c>
      <c r="I2949">
        <f>IF(AND(F2949&gt;=1*60,F2949&lt;6*60),1,0)</f>
        <v>0</v>
      </c>
      <c r="J2949">
        <f>IF(AND(F2949&gt;=10*60,F2949&lt;15*60),1,0)</f>
        <v>0</v>
      </c>
      <c r="K2949">
        <f>IF(AND(F2949&gt;=16*60,F2949&lt;21*60),1,0)</f>
        <v>1</v>
      </c>
      <c r="L2949">
        <f>K2949*G2949</f>
        <v>1</v>
      </c>
      <c r="M2949">
        <f>H2949*B2949</f>
        <v>0.255</v>
      </c>
      <c r="N2949">
        <f>I2949*B2949</f>
        <v>0</v>
      </c>
      <c r="O2949">
        <f>J2949*B2949</f>
        <v>0</v>
      </c>
    </row>
    <row r="2950" spans="1:15" x14ac:dyDescent="0.25">
      <c r="A2950" s="1">
        <v>41355.645833333299</v>
      </c>
      <c r="B2950">
        <v>0.255</v>
      </c>
      <c r="C2950">
        <f>HOUR(A2950)</f>
        <v>15</v>
      </c>
      <c r="D2950">
        <f>MINUTE(A2950)</f>
        <v>30</v>
      </c>
      <c r="E2950">
        <v>3</v>
      </c>
      <c r="F2950">
        <f>60*C2950+D2950</f>
        <v>930</v>
      </c>
      <c r="G2950">
        <f>IF(MONTH(A2950)&gt;10,1,IF(MONTH(A2950)&lt;4,1,0))</f>
        <v>1</v>
      </c>
      <c r="H2950">
        <f>IF(AND(F2950&gt;=6*60,F2950&lt;10*60),1,IF(F2950&gt;=15*60,1,IF(F2950&lt;1*60,1,0)))</f>
        <v>1</v>
      </c>
      <c r="I2950">
        <f>IF(AND(F2950&gt;=1*60,F2950&lt;6*60),1,0)</f>
        <v>0</v>
      </c>
      <c r="J2950">
        <f>IF(AND(F2950&gt;=10*60,F2950&lt;15*60),1,0)</f>
        <v>0</v>
      </c>
      <c r="K2950">
        <f>IF(AND(F2950&gt;=16*60,F2950&lt;21*60),1,0)</f>
        <v>0</v>
      </c>
      <c r="L2950">
        <f>K2950*G2950</f>
        <v>0</v>
      </c>
      <c r="M2950">
        <f>H2950*B2950</f>
        <v>0.255</v>
      </c>
      <c r="N2950">
        <f>I2950*B2950</f>
        <v>0</v>
      </c>
      <c r="O2950">
        <f>J2950*B2950</f>
        <v>0</v>
      </c>
    </row>
    <row r="2951" spans="1:15" x14ac:dyDescent="0.25">
      <c r="A2951" s="1">
        <v>41341.25</v>
      </c>
      <c r="B2951">
        <v>0.254</v>
      </c>
      <c r="C2951">
        <f>HOUR(A2951)</f>
        <v>6</v>
      </c>
      <c r="D2951">
        <f>MINUTE(A2951)</f>
        <v>0</v>
      </c>
      <c r="E2951">
        <v>3</v>
      </c>
      <c r="F2951">
        <f>60*C2951+D2951</f>
        <v>360</v>
      </c>
      <c r="G2951">
        <f>IF(MONTH(A2951)&gt;10,1,IF(MONTH(A2951)&lt;4,1,0))</f>
        <v>1</v>
      </c>
      <c r="H2951">
        <f>IF(AND(F2951&gt;=6*60,F2951&lt;10*60),1,IF(F2951&gt;=15*60,1,IF(F2951&lt;1*60,1,0)))</f>
        <v>1</v>
      </c>
      <c r="I2951">
        <f>IF(AND(F2951&gt;=1*60,F2951&lt;6*60),1,0)</f>
        <v>0</v>
      </c>
      <c r="J2951">
        <f>IF(AND(F2951&gt;=10*60,F2951&lt;15*60),1,0)</f>
        <v>0</v>
      </c>
      <c r="K2951">
        <f>IF(AND(F2951&gt;=16*60,F2951&lt;21*60),1,0)</f>
        <v>0</v>
      </c>
      <c r="L2951">
        <f>K2951*G2951</f>
        <v>0</v>
      </c>
      <c r="M2951">
        <f>H2951*B2951</f>
        <v>0.254</v>
      </c>
      <c r="N2951">
        <f>I2951*B2951</f>
        <v>0</v>
      </c>
      <c r="O2951">
        <f>J2951*B2951</f>
        <v>0</v>
      </c>
    </row>
    <row r="2952" spans="1:15" x14ac:dyDescent="0.25">
      <c r="A2952" s="1">
        <v>41346.5625</v>
      </c>
      <c r="B2952">
        <v>0.254</v>
      </c>
      <c r="C2952">
        <f>HOUR(A2952)</f>
        <v>13</v>
      </c>
      <c r="D2952">
        <f>MINUTE(A2952)</f>
        <v>30</v>
      </c>
      <c r="E2952">
        <v>3</v>
      </c>
      <c r="F2952">
        <f>60*C2952+D2952</f>
        <v>810</v>
      </c>
      <c r="G2952">
        <f>IF(MONTH(A2952)&gt;10,1,IF(MONTH(A2952)&lt;4,1,0))</f>
        <v>1</v>
      </c>
      <c r="H2952">
        <f>IF(AND(F2952&gt;=6*60,F2952&lt;10*60),1,IF(F2952&gt;=15*60,1,IF(F2952&lt;1*60,1,0)))</f>
        <v>0</v>
      </c>
      <c r="I2952">
        <f>IF(AND(F2952&gt;=1*60,F2952&lt;6*60),1,0)</f>
        <v>0</v>
      </c>
      <c r="J2952">
        <f>IF(AND(F2952&gt;=10*60,F2952&lt;15*60),1,0)</f>
        <v>1</v>
      </c>
      <c r="K2952">
        <f>IF(AND(F2952&gt;=16*60,F2952&lt;21*60),1,0)</f>
        <v>0</v>
      </c>
      <c r="L2952">
        <f>K2952*G2952</f>
        <v>0</v>
      </c>
      <c r="M2952">
        <f>H2952*B2952</f>
        <v>0</v>
      </c>
      <c r="N2952">
        <f>I2952*B2952</f>
        <v>0</v>
      </c>
      <c r="O2952">
        <f>J2952*B2952</f>
        <v>0.254</v>
      </c>
    </row>
    <row r="2953" spans="1:15" x14ac:dyDescent="0.25">
      <c r="A2953" s="1">
        <v>41351.708333333299</v>
      </c>
      <c r="B2953">
        <v>0.253</v>
      </c>
      <c r="C2953">
        <f>HOUR(A2953)</f>
        <v>17</v>
      </c>
      <c r="D2953">
        <f>MINUTE(A2953)</f>
        <v>0</v>
      </c>
      <c r="E2953">
        <v>3</v>
      </c>
      <c r="F2953">
        <f>60*C2953+D2953</f>
        <v>1020</v>
      </c>
      <c r="G2953">
        <f>IF(MONTH(A2953)&gt;10,1,IF(MONTH(A2953)&lt;4,1,0))</f>
        <v>1</v>
      </c>
      <c r="H2953">
        <f>IF(AND(F2953&gt;=6*60,F2953&lt;10*60),1,IF(F2953&gt;=15*60,1,IF(F2953&lt;1*60,1,0)))</f>
        <v>1</v>
      </c>
      <c r="I2953">
        <f>IF(AND(F2953&gt;=1*60,F2953&lt;6*60),1,0)</f>
        <v>0</v>
      </c>
      <c r="J2953">
        <f>IF(AND(F2953&gt;=10*60,F2953&lt;15*60),1,0)</f>
        <v>0</v>
      </c>
      <c r="K2953">
        <f>IF(AND(F2953&gt;=16*60,F2953&lt;21*60),1,0)</f>
        <v>1</v>
      </c>
      <c r="L2953">
        <f>K2953*G2953</f>
        <v>1</v>
      </c>
      <c r="M2953">
        <f>H2953*B2953</f>
        <v>0.253</v>
      </c>
      <c r="N2953">
        <f>I2953*B2953</f>
        <v>0</v>
      </c>
      <c r="O2953">
        <f>J2953*B2953</f>
        <v>0</v>
      </c>
    </row>
    <row r="2954" spans="1:15" x14ac:dyDescent="0.25">
      <c r="A2954" s="1">
        <v>41336.541666666701</v>
      </c>
      <c r="B2954">
        <v>0.252</v>
      </c>
      <c r="C2954">
        <f>HOUR(A2954)</f>
        <v>13</v>
      </c>
      <c r="D2954">
        <f>MINUTE(A2954)</f>
        <v>0</v>
      </c>
      <c r="E2954">
        <v>3</v>
      </c>
      <c r="F2954">
        <f>60*C2954+D2954</f>
        <v>780</v>
      </c>
      <c r="G2954">
        <f>IF(MONTH(A2954)&gt;10,1,IF(MONTH(A2954)&lt;4,1,0))</f>
        <v>1</v>
      </c>
      <c r="H2954">
        <f>IF(AND(F2954&gt;=6*60,F2954&lt;10*60),1,IF(F2954&gt;=15*60,1,IF(F2954&lt;1*60,1,0)))</f>
        <v>0</v>
      </c>
      <c r="I2954">
        <f>IF(AND(F2954&gt;=1*60,F2954&lt;6*60),1,0)</f>
        <v>0</v>
      </c>
      <c r="J2954">
        <f>IF(AND(F2954&gt;=10*60,F2954&lt;15*60),1,0)</f>
        <v>1</v>
      </c>
      <c r="K2954">
        <f>IF(AND(F2954&gt;=16*60,F2954&lt;21*60),1,0)</f>
        <v>0</v>
      </c>
      <c r="L2954">
        <f>K2954*G2954</f>
        <v>0</v>
      </c>
      <c r="M2954">
        <f>H2954*B2954</f>
        <v>0</v>
      </c>
      <c r="N2954">
        <f>I2954*B2954</f>
        <v>0</v>
      </c>
      <c r="O2954">
        <f>J2954*B2954</f>
        <v>0.252</v>
      </c>
    </row>
    <row r="2955" spans="1:15" x14ac:dyDescent="0.25">
      <c r="A2955" s="1">
        <v>41347.645833333299</v>
      </c>
      <c r="B2955">
        <v>0.252</v>
      </c>
      <c r="C2955">
        <f>HOUR(A2955)</f>
        <v>15</v>
      </c>
      <c r="D2955">
        <f>MINUTE(A2955)</f>
        <v>30</v>
      </c>
      <c r="E2955">
        <v>3</v>
      </c>
      <c r="F2955">
        <f>60*C2955+D2955</f>
        <v>930</v>
      </c>
      <c r="G2955">
        <f>IF(MONTH(A2955)&gt;10,1,IF(MONTH(A2955)&lt;4,1,0))</f>
        <v>1</v>
      </c>
      <c r="H2955">
        <f>IF(AND(F2955&gt;=6*60,F2955&lt;10*60),1,IF(F2955&gt;=15*60,1,IF(F2955&lt;1*60,1,0)))</f>
        <v>1</v>
      </c>
      <c r="I2955">
        <f>IF(AND(F2955&gt;=1*60,F2955&lt;6*60),1,0)</f>
        <v>0</v>
      </c>
      <c r="J2955">
        <f>IF(AND(F2955&gt;=10*60,F2955&lt;15*60),1,0)</f>
        <v>0</v>
      </c>
      <c r="K2955">
        <f>IF(AND(F2955&gt;=16*60,F2955&lt;21*60),1,0)</f>
        <v>0</v>
      </c>
      <c r="L2955">
        <f>K2955*G2955</f>
        <v>0</v>
      </c>
      <c r="M2955">
        <f>H2955*B2955</f>
        <v>0.252</v>
      </c>
      <c r="N2955">
        <f>I2955*B2955</f>
        <v>0</v>
      </c>
      <c r="O2955">
        <f>J2955*B2955</f>
        <v>0</v>
      </c>
    </row>
    <row r="2956" spans="1:15" x14ac:dyDescent="0.25">
      <c r="A2956" s="1">
        <v>41340.854166666701</v>
      </c>
      <c r="B2956">
        <v>0.251</v>
      </c>
      <c r="C2956">
        <f>HOUR(A2956)</f>
        <v>20</v>
      </c>
      <c r="D2956">
        <f>MINUTE(A2956)</f>
        <v>30</v>
      </c>
      <c r="E2956">
        <v>3</v>
      </c>
      <c r="F2956">
        <f>60*C2956+D2956</f>
        <v>1230</v>
      </c>
      <c r="G2956">
        <f>IF(MONTH(A2956)&gt;10,1,IF(MONTH(A2956)&lt;4,1,0))</f>
        <v>1</v>
      </c>
      <c r="H2956">
        <f>IF(AND(F2956&gt;=6*60,F2956&lt;10*60),1,IF(F2956&gt;=15*60,1,IF(F2956&lt;1*60,1,0)))</f>
        <v>1</v>
      </c>
      <c r="I2956">
        <f>IF(AND(F2956&gt;=1*60,F2956&lt;6*60),1,0)</f>
        <v>0</v>
      </c>
      <c r="J2956">
        <f>IF(AND(F2956&gt;=10*60,F2956&lt;15*60),1,0)</f>
        <v>0</v>
      </c>
      <c r="K2956">
        <f>IF(AND(F2956&gt;=16*60,F2956&lt;21*60),1,0)</f>
        <v>1</v>
      </c>
      <c r="L2956">
        <f>K2956*G2956</f>
        <v>1</v>
      </c>
      <c r="M2956">
        <f>H2956*B2956</f>
        <v>0.251</v>
      </c>
      <c r="N2956">
        <f>I2956*B2956</f>
        <v>0</v>
      </c>
      <c r="O2956">
        <f>J2956*B2956</f>
        <v>0</v>
      </c>
    </row>
    <row r="2957" spans="1:15" x14ac:dyDescent="0.25">
      <c r="A2957" s="1">
        <v>41353.270833333299</v>
      </c>
      <c r="B2957">
        <v>0.251</v>
      </c>
      <c r="C2957">
        <f>HOUR(A2957)</f>
        <v>6</v>
      </c>
      <c r="D2957">
        <f>MINUTE(A2957)</f>
        <v>30</v>
      </c>
      <c r="E2957">
        <v>3</v>
      </c>
      <c r="F2957">
        <f>60*C2957+D2957</f>
        <v>390</v>
      </c>
      <c r="G2957">
        <f>IF(MONTH(A2957)&gt;10,1,IF(MONTH(A2957)&lt;4,1,0))</f>
        <v>1</v>
      </c>
      <c r="H2957">
        <f>IF(AND(F2957&gt;=6*60,F2957&lt;10*60),1,IF(F2957&gt;=15*60,1,IF(F2957&lt;1*60,1,0)))</f>
        <v>1</v>
      </c>
      <c r="I2957">
        <f>IF(AND(F2957&gt;=1*60,F2957&lt;6*60),1,0)</f>
        <v>0</v>
      </c>
      <c r="J2957">
        <f>IF(AND(F2957&gt;=10*60,F2957&lt;15*60),1,0)</f>
        <v>0</v>
      </c>
      <c r="K2957">
        <f>IF(AND(F2957&gt;=16*60,F2957&lt;21*60),1,0)</f>
        <v>0</v>
      </c>
      <c r="L2957">
        <f>K2957*G2957</f>
        <v>0</v>
      </c>
      <c r="M2957">
        <f>H2957*B2957</f>
        <v>0.251</v>
      </c>
      <c r="N2957">
        <f>I2957*B2957</f>
        <v>0</v>
      </c>
      <c r="O2957">
        <f>J2957*B2957</f>
        <v>0</v>
      </c>
    </row>
    <row r="2958" spans="1:15" x14ac:dyDescent="0.25">
      <c r="A2958" s="1">
        <v>41364.895833333299</v>
      </c>
      <c r="B2958">
        <v>0.251</v>
      </c>
      <c r="C2958">
        <f>HOUR(A2958)</f>
        <v>21</v>
      </c>
      <c r="D2958">
        <f>MINUTE(A2958)</f>
        <v>30</v>
      </c>
      <c r="E2958">
        <v>3</v>
      </c>
      <c r="F2958">
        <f>60*C2958+D2958</f>
        <v>1290</v>
      </c>
      <c r="G2958">
        <f>IF(MONTH(A2958)&gt;10,1,IF(MONTH(A2958)&lt;4,1,0))</f>
        <v>1</v>
      </c>
      <c r="H2958">
        <f>IF(AND(F2958&gt;=6*60,F2958&lt;10*60),1,IF(F2958&gt;=15*60,1,IF(F2958&lt;1*60,1,0)))</f>
        <v>1</v>
      </c>
      <c r="I2958">
        <f>IF(AND(F2958&gt;=1*60,F2958&lt;6*60),1,0)</f>
        <v>0</v>
      </c>
      <c r="J2958">
        <f>IF(AND(F2958&gt;=10*60,F2958&lt;15*60),1,0)</f>
        <v>0</v>
      </c>
      <c r="K2958">
        <f>IF(AND(F2958&gt;=16*60,F2958&lt;21*60),1,0)</f>
        <v>0</v>
      </c>
      <c r="L2958">
        <f>K2958*G2958</f>
        <v>0</v>
      </c>
      <c r="M2958">
        <f>H2958*B2958</f>
        <v>0.251</v>
      </c>
      <c r="N2958">
        <f>I2958*B2958</f>
        <v>0</v>
      </c>
      <c r="O2958">
        <f>J2958*B2958</f>
        <v>0</v>
      </c>
    </row>
    <row r="2959" spans="1:15" x14ac:dyDescent="0.25">
      <c r="A2959" s="1">
        <v>41347.625</v>
      </c>
      <c r="B2959">
        <v>0.25</v>
      </c>
      <c r="C2959">
        <f>HOUR(A2959)</f>
        <v>15</v>
      </c>
      <c r="D2959">
        <f>MINUTE(A2959)</f>
        <v>0</v>
      </c>
      <c r="E2959">
        <v>3</v>
      </c>
      <c r="F2959">
        <f>60*C2959+D2959</f>
        <v>900</v>
      </c>
      <c r="G2959">
        <f>IF(MONTH(A2959)&gt;10,1,IF(MONTH(A2959)&lt;4,1,0))</f>
        <v>1</v>
      </c>
      <c r="H2959">
        <f>IF(AND(F2959&gt;=6*60,F2959&lt;10*60),1,IF(F2959&gt;=15*60,1,IF(F2959&lt;1*60,1,0)))</f>
        <v>1</v>
      </c>
      <c r="I2959">
        <f>IF(AND(F2959&gt;=1*60,F2959&lt;6*60),1,0)</f>
        <v>0</v>
      </c>
      <c r="J2959">
        <f>IF(AND(F2959&gt;=10*60,F2959&lt;15*60),1,0)</f>
        <v>0</v>
      </c>
      <c r="K2959">
        <f>IF(AND(F2959&gt;=16*60,F2959&lt;21*60),1,0)</f>
        <v>0</v>
      </c>
      <c r="L2959">
        <f>K2959*G2959</f>
        <v>0</v>
      </c>
      <c r="M2959">
        <f>H2959*B2959</f>
        <v>0.25</v>
      </c>
      <c r="N2959">
        <f>I2959*B2959</f>
        <v>0</v>
      </c>
      <c r="O2959">
        <f>J2959*B2959</f>
        <v>0</v>
      </c>
    </row>
    <row r="2960" spans="1:15" x14ac:dyDescent="0.25">
      <c r="A2960" s="1">
        <v>41347.270833333299</v>
      </c>
      <c r="B2960">
        <v>0.248</v>
      </c>
      <c r="C2960">
        <f>HOUR(A2960)</f>
        <v>6</v>
      </c>
      <c r="D2960">
        <f>MINUTE(A2960)</f>
        <v>30</v>
      </c>
      <c r="E2960">
        <v>3</v>
      </c>
      <c r="F2960">
        <f>60*C2960+D2960</f>
        <v>390</v>
      </c>
      <c r="G2960">
        <f>IF(MONTH(A2960)&gt;10,1,IF(MONTH(A2960)&lt;4,1,0))</f>
        <v>1</v>
      </c>
      <c r="H2960">
        <f>IF(AND(F2960&gt;=6*60,F2960&lt;10*60),1,IF(F2960&gt;=15*60,1,IF(F2960&lt;1*60,1,0)))</f>
        <v>1</v>
      </c>
      <c r="I2960">
        <f>IF(AND(F2960&gt;=1*60,F2960&lt;6*60),1,0)</f>
        <v>0</v>
      </c>
      <c r="J2960">
        <f>IF(AND(F2960&gt;=10*60,F2960&lt;15*60),1,0)</f>
        <v>0</v>
      </c>
      <c r="K2960">
        <f>IF(AND(F2960&gt;=16*60,F2960&lt;21*60),1,0)</f>
        <v>0</v>
      </c>
      <c r="L2960">
        <f>K2960*G2960</f>
        <v>0</v>
      </c>
      <c r="M2960">
        <f>H2960*B2960</f>
        <v>0.248</v>
      </c>
      <c r="N2960">
        <f>I2960*B2960</f>
        <v>0</v>
      </c>
      <c r="O2960">
        <f>J2960*B2960</f>
        <v>0</v>
      </c>
    </row>
    <row r="2961" spans="1:15" x14ac:dyDescent="0.25">
      <c r="A2961" s="1">
        <v>41347.666666666701</v>
      </c>
      <c r="B2961">
        <v>0.248</v>
      </c>
      <c r="C2961">
        <f>HOUR(A2961)</f>
        <v>16</v>
      </c>
      <c r="D2961">
        <f>MINUTE(A2961)</f>
        <v>0</v>
      </c>
      <c r="E2961">
        <v>3</v>
      </c>
      <c r="F2961">
        <f>60*C2961+D2961</f>
        <v>960</v>
      </c>
      <c r="G2961">
        <f>IF(MONTH(A2961)&gt;10,1,IF(MONTH(A2961)&lt;4,1,0))</f>
        <v>1</v>
      </c>
      <c r="H2961">
        <f>IF(AND(F2961&gt;=6*60,F2961&lt;10*60),1,IF(F2961&gt;=15*60,1,IF(F2961&lt;1*60,1,0)))</f>
        <v>1</v>
      </c>
      <c r="I2961">
        <f>IF(AND(F2961&gt;=1*60,F2961&lt;6*60),1,0)</f>
        <v>0</v>
      </c>
      <c r="J2961">
        <f>IF(AND(F2961&gt;=10*60,F2961&lt;15*60),1,0)</f>
        <v>0</v>
      </c>
      <c r="K2961">
        <f>IF(AND(F2961&gt;=16*60,F2961&lt;21*60),1,0)</f>
        <v>1</v>
      </c>
      <c r="L2961">
        <f>K2961*G2961</f>
        <v>1</v>
      </c>
      <c r="M2961">
        <f>H2961*B2961</f>
        <v>0.248</v>
      </c>
      <c r="N2961">
        <f>I2961*B2961</f>
        <v>0</v>
      </c>
      <c r="O2961">
        <f>J2961*B2961</f>
        <v>0</v>
      </c>
    </row>
    <row r="2962" spans="1:15" x14ac:dyDescent="0.25">
      <c r="A2962" s="1">
        <v>41347.770833333299</v>
      </c>
      <c r="B2962">
        <v>0.248</v>
      </c>
      <c r="C2962">
        <f>HOUR(A2962)</f>
        <v>18</v>
      </c>
      <c r="D2962">
        <f>MINUTE(A2962)</f>
        <v>30</v>
      </c>
      <c r="E2962">
        <v>3</v>
      </c>
      <c r="F2962">
        <f>60*C2962+D2962</f>
        <v>1110</v>
      </c>
      <c r="G2962">
        <f>IF(MONTH(A2962)&gt;10,1,IF(MONTH(A2962)&lt;4,1,0))</f>
        <v>1</v>
      </c>
      <c r="H2962">
        <f>IF(AND(F2962&gt;=6*60,F2962&lt;10*60),1,IF(F2962&gt;=15*60,1,IF(F2962&lt;1*60,1,0)))</f>
        <v>1</v>
      </c>
      <c r="I2962">
        <f>IF(AND(F2962&gt;=1*60,F2962&lt;6*60),1,0)</f>
        <v>0</v>
      </c>
      <c r="J2962">
        <f>IF(AND(F2962&gt;=10*60,F2962&lt;15*60),1,0)</f>
        <v>0</v>
      </c>
      <c r="K2962">
        <f>IF(AND(F2962&gt;=16*60,F2962&lt;21*60),1,0)</f>
        <v>1</v>
      </c>
      <c r="L2962">
        <f>K2962*G2962</f>
        <v>1</v>
      </c>
      <c r="M2962">
        <f>H2962*B2962</f>
        <v>0.248</v>
      </c>
      <c r="N2962">
        <f>I2962*B2962</f>
        <v>0</v>
      </c>
      <c r="O2962">
        <f>J2962*B2962</f>
        <v>0</v>
      </c>
    </row>
    <row r="2963" spans="1:15" x14ac:dyDescent="0.25">
      <c r="A2963" s="1">
        <v>41351.270833333299</v>
      </c>
      <c r="B2963">
        <v>0.248</v>
      </c>
      <c r="C2963">
        <f>HOUR(A2963)</f>
        <v>6</v>
      </c>
      <c r="D2963">
        <f>MINUTE(A2963)</f>
        <v>30</v>
      </c>
      <c r="E2963">
        <v>3</v>
      </c>
      <c r="F2963">
        <f>60*C2963+D2963</f>
        <v>390</v>
      </c>
      <c r="G2963">
        <f>IF(MONTH(A2963)&gt;10,1,IF(MONTH(A2963)&lt;4,1,0))</f>
        <v>1</v>
      </c>
      <c r="H2963">
        <f>IF(AND(F2963&gt;=6*60,F2963&lt;10*60),1,IF(F2963&gt;=15*60,1,IF(F2963&lt;1*60,1,0)))</f>
        <v>1</v>
      </c>
      <c r="I2963">
        <f>IF(AND(F2963&gt;=1*60,F2963&lt;6*60),1,0)</f>
        <v>0</v>
      </c>
      <c r="J2963">
        <f>IF(AND(F2963&gt;=10*60,F2963&lt;15*60),1,0)</f>
        <v>0</v>
      </c>
      <c r="K2963">
        <f>IF(AND(F2963&gt;=16*60,F2963&lt;21*60),1,0)</f>
        <v>0</v>
      </c>
      <c r="L2963">
        <f>K2963*G2963</f>
        <v>0</v>
      </c>
      <c r="M2963">
        <f>H2963*B2963</f>
        <v>0.248</v>
      </c>
      <c r="N2963">
        <f>I2963*B2963</f>
        <v>0</v>
      </c>
      <c r="O2963">
        <f>J2963*B2963</f>
        <v>0</v>
      </c>
    </row>
    <row r="2964" spans="1:15" x14ac:dyDescent="0.25">
      <c r="A2964" s="1">
        <v>41341.354166666701</v>
      </c>
      <c r="B2964">
        <v>0.246</v>
      </c>
      <c r="C2964">
        <f>HOUR(A2964)</f>
        <v>8</v>
      </c>
      <c r="D2964">
        <f>MINUTE(A2964)</f>
        <v>30</v>
      </c>
      <c r="E2964">
        <v>3</v>
      </c>
      <c r="F2964">
        <f>60*C2964+D2964</f>
        <v>510</v>
      </c>
      <c r="G2964">
        <f>IF(MONTH(A2964)&gt;10,1,IF(MONTH(A2964)&lt;4,1,0))</f>
        <v>1</v>
      </c>
      <c r="H2964">
        <f>IF(AND(F2964&gt;=6*60,F2964&lt;10*60),1,IF(F2964&gt;=15*60,1,IF(F2964&lt;1*60,1,0)))</f>
        <v>1</v>
      </c>
      <c r="I2964">
        <f>IF(AND(F2964&gt;=1*60,F2964&lt;6*60),1,0)</f>
        <v>0</v>
      </c>
      <c r="J2964">
        <f>IF(AND(F2964&gt;=10*60,F2964&lt;15*60),1,0)</f>
        <v>0</v>
      </c>
      <c r="K2964">
        <f>IF(AND(F2964&gt;=16*60,F2964&lt;21*60),1,0)</f>
        <v>0</v>
      </c>
      <c r="L2964">
        <f>K2964*G2964</f>
        <v>0</v>
      </c>
      <c r="M2964">
        <f>H2964*B2964</f>
        <v>0.246</v>
      </c>
      <c r="N2964">
        <f>I2964*B2964</f>
        <v>0</v>
      </c>
      <c r="O2964">
        <f>J2964*B2964</f>
        <v>0</v>
      </c>
    </row>
    <row r="2965" spans="1:15" x14ac:dyDescent="0.25">
      <c r="A2965" s="1">
        <v>41351.520833333299</v>
      </c>
      <c r="B2965">
        <v>0.245</v>
      </c>
      <c r="C2965">
        <f>HOUR(A2965)</f>
        <v>12</v>
      </c>
      <c r="D2965">
        <f>MINUTE(A2965)</f>
        <v>30</v>
      </c>
      <c r="E2965">
        <v>3</v>
      </c>
      <c r="F2965">
        <f>60*C2965+D2965</f>
        <v>750</v>
      </c>
      <c r="G2965">
        <f>IF(MONTH(A2965)&gt;10,1,IF(MONTH(A2965)&lt;4,1,0))</f>
        <v>1</v>
      </c>
      <c r="H2965">
        <f>IF(AND(F2965&gt;=6*60,F2965&lt;10*60),1,IF(F2965&gt;=15*60,1,IF(F2965&lt;1*60,1,0)))</f>
        <v>0</v>
      </c>
      <c r="I2965">
        <f>IF(AND(F2965&gt;=1*60,F2965&lt;6*60),1,0)</f>
        <v>0</v>
      </c>
      <c r="J2965">
        <f>IF(AND(F2965&gt;=10*60,F2965&lt;15*60),1,0)</f>
        <v>1</v>
      </c>
      <c r="K2965">
        <f>IF(AND(F2965&gt;=16*60,F2965&lt;21*60),1,0)</f>
        <v>0</v>
      </c>
      <c r="L2965">
        <f>K2965*G2965</f>
        <v>0</v>
      </c>
      <c r="M2965">
        <f>H2965*B2965</f>
        <v>0</v>
      </c>
      <c r="N2965">
        <f>I2965*B2965</f>
        <v>0</v>
      </c>
      <c r="O2965">
        <f>J2965*B2965</f>
        <v>0.245</v>
      </c>
    </row>
    <row r="2966" spans="1:15" x14ac:dyDescent="0.25">
      <c r="A2966" s="1">
        <v>41353.25</v>
      </c>
      <c r="B2966">
        <v>0.24299999999999999</v>
      </c>
      <c r="C2966">
        <f>HOUR(A2966)</f>
        <v>6</v>
      </c>
      <c r="D2966">
        <f>MINUTE(A2966)</f>
        <v>0</v>
      </c>
      <c r="E2966">
        <v>3</v>
      </c>
      <c r="F2966">
        <f>60*C2966+D2966</f>
        <v>360</v>
      </c>
      <c r="G2966">
        <f>IF(MONTH(A2966)&gt;10,1,IF(MONTH(A2966)&lt;4,1,0))</f>
        <v>1</v>
      </c>
      <c r="H2966">
        <f>IF(AND(F2966&gt;=6*60,F2966&lt;10*60),1,IF(F2966&gt;=15*60,1,IF(F2966&lt;1*60,1,0)))</f>
        <v>1</v>
      </c>
      <c r="I2966">
        <f>IF(AND(F2966&gt;=1*60,F2966&lt;6*60),1,0)</f>
        <v>0</v>
      </c>
      <c r="J2966">
        <f>IF(AND(F2966&gt;=10*60,F2966&lt;15*60),1,0)</f>
        <v>0</v>
      </c>
      <c r="K2966">
        <f>IF(AND(F2966&gt;=16*60,F2966&lt;21*60),1,0)</f>
        <v>0</v>
      </c>
      <c r="L2966">
        <f>K2966*G2966</f>
        <v>0</v>
      </c>
      <c r="M2966">
        <f>H2966*B2966</f>
        <v>0.24299999999999999</v>
      </c>
      <c r="N2966">
        <f>I2966*B2966</f>
        <v>0</v>
      </c>
      <c r="O2966">
        <f>J2966*B2966</f>
        <v>0</v>
      </c>
    </row>
    <row r="2967" spans="1:15" x14ac:dyDescent="0.25">
      <c r="A2967" s="1">
        <v>41347.541666666701</v>
      </c>
      <c r="B2967">
        <v>0.24199999999999999</v>
      </c>
      <c r="C2967">
        <f>HOUR(A2967)</f>
        <v>13</v>
      </c>
      <c r="D2967">
        <f>MINUTE(A2967)</f>
        <v>0</v>
      </c>
      <c r="E2967">
        <v>3</v>
      </c>
      <c r="F2967">
        <f>60*C2967+D2967</f>
        <v>780</v>
      </c>
      <c r="G2967">
        <f>IF(MONTH(A2967)&gt;10,1,IF(MONTH(A2967)&lt;4,1,0))</f>
        <v>1</v>
      </c>
      <c r="H2967">
        <f>IF(AND(F2967&gt;=6*60,F2967&lt;10*60),1,IF(F2967&gt;=15*60,1,IF(F2967&lt;1*60,1,0)))</f>
        <v>0</v>
      </c>
      <c r="I2967">
        <f>IF(AND(F2967&gt;=1*60,F2967&lt;6*60),1,0)</f>
        <v>0</v>
      </c>
      <c r="J2967">
        <f>IF(AND(F2967&gt;=10*60,F2967&lt;15*60),1,0)</f>
        <v>1</v>
      </c>
      <c r="K2967">
        <f>IF(AND(F2967&gt;=16*60,F2967&lt;21*60),1,0)</f>
        <v>0</v>
      </c>
      <c r="L2967">
        <f>K2967*G2967</f>
        <v>0</v>
      </c>
      <c r="M2967">
        <f>H2967*B2967</f>
        <v>0</v>
      </c>
      <c r="N2967">
        <f>I2967*B2967</f>
        <v>0</v>
      </c>
      <c r="O2967">
        <f>J2967*B2967</f>
        <v>0.24199999999999999</v>
      </c>
    </row>
    <row r="2968" spans="1:15" x14ac:dyDescent="0.25">
      <c r="A2968" s="1">
        <v>41342.729166666701</v>
      </c>
      <c r="B2968">
        <v>0.24099999999999999</v>
      </c>
      <c r="C2968">
        <f>HOUR(A2968)</f>
        <v>17</v>
      </c>
      <c r="D2968">
        <f>MINUTE(A2968)</f>
        <v>30</v>
      </c>
      <c r="E2968">
        <v>3</v>
      </c>
      <c r="F2968">
        <f>60*C2968+D2968</f>
        <v>1050</v>
      </c>
      <c r="G2968">
        <f>IF(MONTH(A2968)&gt;10,1,IF(MONTH(A2968)&lt;4,1,0))</f>
        <v>1</v>
      </c>
      <c r="H2968">
        <f>IF(AND(F2968&gt;=6*60,F2968&lt;10*60),1,IF(F2968&gt;=15*60,1,IF(F2968&lt;1*60,1,0)))</f>
        <v>1</v>
      </c>
      <c r="I2968">
        <f>IF(AND(F2968&gt;=1*60,F2968&lt;6*60),1,0)</f>
        <v>0</v>
      </c>
      <c r="J2968">
        <f>IF(AND(F2968&gt;=10*60,F2968&lt;15*60),1,0)</f>
        <v>0</v>
      </c>
      <c r="K2968">
        <f>IF(AND(F2968&gt;=16*60,F2968&lt;21*60),1,0)</f>
        <v>1</v>
      </c>
      <c r="L2968">
        <f>K2968*G2968</f>
        <v>1</v>
      </c>
      <c r="M2968">
        <f>H2968*B2968</f>
        <v>0.24099999999999999</v>
      </c>
      <c r="N2968">
        <f>I2968*B2968</f>
        <v>0</v>
      </c>
      <c r="O2968">
        <f>J2968*B2968</f>
        <v>0</v>
      </c>
    </row>
    <row r="2969" spans="1:15" x14ac:dyDescent="0.25">
      <c r="A2969" s="1">
        <v>41347.8125</v>
      </c>
      <c r="B2969">
        <v>0.24099999999999999</v>
      </c>
      <c r="C2969">
        <f>HOUR(A2969)</f>
        <v>19</v>
      </c>
      <c r="D2969">
        <f>MINUTE(A2969)</f>
        <v>30</v>
      </c>
      <c r="E2969">
        <v>3</v>
      </c>
      <c r="F2969">
        <f>60*C2969+D2969</f>
        <v>1170</v>
      </c>
      <c r="G2969">
        <f>IF(MONTH(A2969)&gt;10,1,IF(MONTH(A2969)&lt;4,1,0))</f>
        <v>1</v>
      </c>
      <c r="H2969">
        <f>IF(AND(F2969&gt;=6*60,F2969&lt;10*60),1,IF(F2969&gt;=15*60,1,IF(F2969&lt;1*60,1,0)))</f>
        <v>1</v>
      </c>
      <c r="I2969">
        <f>IF(AND(F2969&gt;=1*60,F2969&lt;6*60),1,0)</f>
        <v>0</v>
      </c>
      <c r="J2969">
        <f>IF(AND(F2969&gt;=10*60,F2969&lt;15*60),1,0)</f>
        <v>0</v>
      </c>
      <c r="K2969">
        <f>IF(AND(F2969&gt;=16*60,F2969&lt;21*60),1,0)</f>
        <v>1</v>
      </c>
      <c r="L2969">
        <f>K2969*G2969</f>
        <v>1</v>
      </c>
      <c r="M2969">
        <f>H2969*B2969</f>
        <v>0.24099999999999999</v>
      </c>
      <c r="N2969">
        <f>I2969*B2969</f>
        <v>0</v>
      </c>
      <c r="O2969">
        <f>J2969*B2969</f>
        <v>0</v>
      </c>
    </row>
    <row r="2970" spans="1:15" x14ac:dyDescent="0.25">
      <c r="A2970" s="1">
        <v>41351.5625</v>
      </c>
      <c r="B2970">
        <v>0.24099999999999999</v>
      </c>
      <c r="C2970">
        <f>HOUR(A2970)</f>
        <v>13</v>
      </c>
      <c r="D2970">
        <f>MINUTE(A2970)</f>
        <v>30</v>
      </c>
      <c r="E2970">
        <v>3</v>
      </c>
      <c r="F2970">
        <f>60*C2970+D2970</f>
        <v>810</v>
      </c>
      <c r="G2970">
        <f>IF(MONTH(A2970)&gt;10,1,IF(MONTH(A2970)&lt;4,1,0))</f>
        <v>1</v>
      </c>
      <c r="H2970">
        <f>IF(AND(F2970&gt;=6*60,F2970&lt;10*60),1,IF(F2970&gt;=15*60,1,IF(F2970&lt;1*60,1,0)))</f>
        <v>0</v>
      </c>
      <c r="I2970">
        <f>IF(AND(F2970&gt;=1*60,F2970&lt;6*60),1,0)</f>
        <v>0</v>
      </c>
      <c r="J2970">
        <f>IF(AND(F2970&gt;=10*60,F2970&lt;15*60),1,0)</f>
        <v>1</v>
      </c>
      <c r="K2970">
        <f>IF(AND(F2970&gt;=16*60,F2970&lt;21*60),1,0)</f>
        <v>0</v>
      </c>
      <c r="L2970">
        <f>K2970*G2970</f>
        <v>0</v>
      </c>
      <c r="M2970">
        <f>H2970*B2970</f>
        <v>0</v>
      </c>
      <c r="N2970">
        <f>I2970*B2970</f>
        <v>0</v>
      </c>
      <c r="O2970">
        <f>J2970*B2970</f>
        <v>0.24099999999999999</v>
      </c>
    </row>
    <row r="2971" spans="1:15" x14ac:dyDescent="0.25">
      <c r="A2971" s="1">
        <v>41351.75</v>
      </c>
      <c r="B2971">
        <v>0.24099999999999999</v>
      </c>
      <c r="C2971">
        <f>HOUR(A2971)</f>
        <v>18</v>
      </c>
      <c r="D2971">
        <f>MINUTE(A2971)</f>
        <v>0</v>
      </c>
      <c r="E2971">
        <v>3</v>
      </c>
      <c r="F2971">
        <f>60*C2971+D2971</f>
        <v>1080</v>
      </c>
      <c r="G2971">
        <f>IF(MONTH(A2971)&gt;10,1,IF(MONTH(A2971)&lt;4,1,0))</f>
        <v>1</v>
      </c>
      <c r="H2971">
        <f>IF(AND(F2971&gt;=6*60,F2971&lt;10*60),1,IF(F2971&gt;=15*60,1,IF(F2971&lt;1*60,1,0)))</f>
        <v>1</v>
      </c>
      <c r="I2971">
        <f>IF(AND(F2971&gt;=1*60,F2971&lt;6*60),1,0)</f>
        <v>0</v>
      </c>
      <c r="J2971">
        <f>IF(AND(F2971&gt;=10*60,F2971&lt;15*60),1,0)</f>
        <v>0</v>
      </c>
      <c r="K2971">
        <f>IF(AND(F2971&gt;=16*60,F2971&lt;21*60),1,0)</f>
        <v>1</v>
      </c>
      <c r="L2971">
        <f>K2971*G2971</f>
        <v>1</v>
      </c>
      <c r="M2971">
        <f>H2971*B2971</f>
        <v>0.24099999999999999</v>
      </c>
      <c r="N2971">
        <f>I2971*B2971</f>
        <v>0</v>
      </c>
      <c r="O2971">
        <f>J2971*B2971</f>
        <v>0</v>
      </c>
    </row>
    <row r="2972" spans="1:15" x14ac:dyDescent="0.25">
      <c r="A2972" s="1">
        <v>41349.4375</v>
      </c>
      <c r="B2972">
        <v>0.24</v>
      </c>
      <c r="C2972">
        <f>HOUR(A2972)</f>
        <v>10</v>
      </c>
      <c r="D2972">
        <f>MINUTE(A2972)</f>
        <v>30</v>
      </c>
      <c r="E2972">
        <v>3</v>
      </c>
      <c r="F2972">
        <f>60*C2972+D2972</f>
        <v>630</v>
      </c>
      <c r="G2972">
        <f>IF(MONTH(A2972)&gt;10,1,IF(MONTH(A2972)&lt;4,1,0))</f>
        <v>1</v>
      </c>
      <c r="H2972">
        <f>IF(AND(F2972&gt;=6*60,F2972&lt;10*60),1,IF(F2972&gt;=15*60,1,IF(F2972&lt;1*60,1,0)))</f>
        <v>0</v>
      </c>
      <c r="I2972">
        <f>IF(AND(F2972&gt;=1*60,F2972&lt;6*60),1,0)</f>
        <v>0</v>
      </c>
      <c r="J2972">
        <f>IF(AND(F2972&gt;=10*60,F2972&lt;15*60),1,0)</f>
        <v>1</v>
      </c>
      <c r="K2972">
        <f>IF(AND(F2972&gt;=16*60,F2972&lt;21*60),1,0)</f>
        <v>0</v>
      </c>
      <c r="L2972">
        <f>K2972*G2972</f>
        <v>0</v>
      </c>
      <c r="M2972">
        <f>H2972*B2972</f>
        <v>0</v>
      </c>
      <c r="N2972">
        <f>I2972*B2972</f>
        <v>0</v>
      </c>
      <c r="O2972">
        <f>J2972*B2972</f>
        <v>0.24</v>
      </c>
    </row>
    <row r="2973" spans="1:15" x14ac:dyDescent="0.25">
      <c r="A2973" s="1">
        <v>41338.666666666701</v>
      </c>
      <c r="B2973">
        <v>0.23799999999999999</v>
      </c>
      <c r="C2973">
        <f>HOUR(A2973)</f>
        <v>16</v>
      </c>
      <c r="D2973">
        <f>MINUTE(A2973)</f>
        <v>0</v>
      </c>
      <c r="E2973">
        <v>3</v>
      </c>
      <c r="F2973">
        <f>60*C2973+D2973</f>
        <v>960</v>
      </c>
      <c r="G2973">
        <f>IF(MONTH(A2973)&gt;10,1,IF(MONTH(A2973)&lt;4,1,0))</f>
        <v>1</v>
      </c>
      <c r="H2973">
        <f>IF(AND(F2973&gt;=6*60,F2973&lt;10*60),1,IF(F2973&gt;=15*60,1,IF(F2973&lt;1*60,1,0)))</f>
        <v>1</v>
      </c>
      <c r="I2973">
        <f>IF(AND(F2973&gt;=1*60,F2973&lt;6*60),1,0)</f>
        <v>0</v>
      </c>
      <c r="J2973">
        <f>IF(AND(F2973&gt;=10*60,F2973&lt;15*60),1,0)</f>
        <v>0</v>
      </c>
      <c r="K2973">
        <f>IF(AND(F2973&gt;=16*60,F2973&lt;21*60),1,0)</f>
        <v>1</v>
      </c>
      <c r="L2973">
        <f>K2973*G2973</f>
        <v>1</v>
      </c>
      <c r="M2973">
        <f>H2973*B2973</f>
        <v>0.23799999999999999</v>
      </c>
      <c r="N2973">
        <f>I2973*B2973</f>
        <v>0</v>
      </c>
      <c r="O2973">
        <f>J2973*B2973</f>
        <v>0</v>
      </c>
    </row>
    <row r="2974" spans="1:15" x14ac:dyDescent="0.25">
      <c r="A2974" s="1">
        <v>41357.4375</v>
      </c>
      <c r="B2974">
        <v>0.23699999999999999</v>
      </c>
      <c r="C2974">
        <f>HOUR(A2974)</f>
        <v>10</v>
      </c>
      <c r="D2974">
        <f>MINUTE(A2974)</f>
        <v>30</v>
      </c>
      <c r="E2974">
        <v>3</v>
      </c>
      <c r="F2974">
        <f>60*C2974+D2974</f>
        <v>630</v>
      </c>
      <c r="G2974">
        <f>IF(MONTH(A2974)&gt;10,1,IF(MONTH(A2974)&lt;4,1,0))</f>
        <v>1</v>
      </c>
      <c r="H2974">
        <f>IF(AND(F2974&gt;=6*60,F2974&lt;10*60),1,IF(F2974&gt;=15*60,1,IF(F2974&lt;1*60,1,0)))</f>
        <v>0</v>
      </c>
      <c r="I2974">
        <f>IF(AND(F2974&gt;=1*60,F2974&lt;6*60),1,0)</f>
        <v>0</v>
      </c>
      <c r="J2974">
        <f>IF(AND(F2974&gt;=10*60,F2974&lt;15*60),1,0)</f>
        <v>1</v>
      </c>
      <c r="K2974">
        <f>IF(AND(F2974&gt;=16*60,F2974&lt;21*60),1,0)</f>
        <v>0</v>
      </c>
      <c r="L2974">
        <f>K2974*G2974</f>
        <v>0</v>
      </c>
      <c r="M2974">
        <f>H2974*B2974</f>
        <v>0</v>
      </c>
      <c r="N2974">
        <f>I2974*B2974</f>
        <v>0</v>
      </c>
      <c r="O2974">
        <f>J2974*B2974</f>
        <v>0.23699999999999999</v>
      </c>
    </row>
    <row r="2975" spans="1:15" x14ac:dyDescent="0.25">
      <c r="A2975" s="1">
        <v>41356.666666666701</v>
      </c>
      <c r="B2975">
        <v>0.23599999999999999</v>
      </c>
      <c r="C2975">
        <f>HOUR(A2975)</f>
        <v>16</v>
      </c>
      <c r="D2975">
        <f>MINUTE(A2975)</f>
        <v>0</v>
      </c>
      <c r="E2975">
        <v>3</v>
      </c>
      <c r="F2975">
        <f>60*C2975+D2975</f>
        <v>960</v>
      </c>
      <c r="G2975">
        <f>IF(MONTH(A2975)&gt;10,1,IF(MONTH(A2975)&lt;4,1,0))</f>
        <v>1</v>
      </c>
      <c r="H2975">
        <f>IF(AND(F2975&gt;=6*60,F2975&lt;10*60),1,IF(F2975&gt;=15*60,1,IF(F2975&lt;1*60,1,0)))</f>
        <v>1</v>
      </c>
      <c r="I2975">
        <f>IF(AND(F2975&gt;=1*60,F2975&lt;6*60),1,0)</f>
        <v>0</v>
      </c>
      <c r="J2975">
        <f>IF(AND(F2975&gt;=10*60,F2975&lt;15*60),1,0)</f>
        <v>0</v>
      </c>
      <c r="K2975">
        <f>IF(AND(F2975&gt;=16*60,F2975&lt;21*60),1,0)</f>
        <v>1</v>
      </c>
      <c r="L2975">
        <f>K2975*G2975</f>
        <v>1</v>
      </c>
      <c r="M2975">
        <f>H2975*B2975</f>
        <v>0.23599999999999999</v>
      </c>
      <c r="N2975">
        <f>I2975*B2975</f>
        <v>0</v>
      </c>
      <c r="O2975">
        <f>J2975*B2975</f>
        <v>0</v>
      </c>
    </row>
    <row r="2976" spans="1:15" x14ac:dyDescent="0.25">
      <c r="A2976" s="1">
        <v>41358.333333333299</v>
      </c>
      <c r="B2976">
        <v>0.23599999999999999</v>
      </c>
      <c r="C2976">
        <f>HOUR(A2976)</f>
        <v>8</v>
      </c>
      <c r="D2976">
        <f>MINUTE(A2976)</f>
        <v>0</v>
      </c>
      <c r="E2976">
        <v>3</v>
      </c>
      <c r="F2976">
        <f>60*C2976+D2976</f>
        <v>480</v>
      </c>
      <c r="G2976">
        <f>IF(MONTH(A2976)&gt;10,1,IF(MONTH(A2976)&lt;4,1,0))</f>
        <v>1</v>
      </c>
      <c r="H2976">
        <f>IF(AND(F2976&gt;=6*60,F2976&lt;10*60),1,IF(F2976&gt;=15*60,1,IF(F2976&lt;1*60,1,0)))</f>
        <v>1</v>
      </c>
      <c r="I2976">
        <f>IF(AND(F2976&gt;=1*60,F2976&lt;6*60),1,0)</f>
        <v>0</v>
      </c>
      <c r="J2976">
        <f>IF(AND(F2976&gt;=10*60,F2976&lt;15*60),1,0)</f>
        <v>0</v>
      </c>
      <c r="K2976">
        <f>IF(AND(F2976&gt;=16*60,F2976&lt;21*60),1,0)</f>
        <v>0</v>
      </c>
      <c r="L2976">
        <f>K2976*G2976</f>
        <v>0</v>
      </c>
      <c r="M2976">
        <f>H2976*B2976</f>
        <v>0.23599999999999999</v>
      </c>
      <c r="N2976">
        <f>I2976*B2976</f>
        <v>0</v>
      </c>
      <c r="O2976">
        <f>J2976*B2976</f>
        <v>0</v>
      </c>
    </row>
    <row r="2977" spans="1:15" x14ac:dyDescent="0.25">
      <c r="A2977" s="1">
        <v>41338.270833333299</v>
      </c>
      <c r="B2977">
        <v>0.23499999999999999</v>
      </c>
      <c r="C2977">
        <f>HOUR(A2977)</f>
        <v>6</v>
      </c>
      <c r="D2977">
        <f>MINUTE(A2977)</f>
        <v>30</v>
      </c>
      <c r="E2977">
        <v>3</v>
      </c>
      <c r="F2977">
        <f>60*C2977+D2977</f>
        <v>390</v>
      </c>
      <c r="G2977">
        <f>IF(MONTH(A2977)&gt;10,1,IF(MONTH(A2977)&lt;4,1,0))</f>
        <v>1</v>
      </c>
      <c r="H2977">
        <f>IF(AND(F2977&gt;=6*60,F2977&lt;10*60),1,IF(F2977&gt;=15*60,1,IF(F2977&lt;1*60,1,0)))</f>
        <v>1</v>
      </c>
      <c r="I2977">
        <f>IF(AND(F2977&gt;=1*60,F2977&lt;6*60),1,0)</f>
        <v>0</v>
      </c>
      <c r="J2977">
        <f>IF(AND(F2977&gt;=10*60,F2977&lt;15*60),1,0)</f>
        <v>0</v>
      </c>
      <c r="K2977">
        <f>IF(AND(F2977&gt;=16*60,F2977&lt;21*60),1,0)</f>
        <v>0</v>
      </c>
      <c r="L2977">
        <f>K2977*G2977</f>
        <v>0</v>
      </c>
      <c r="M2977">
        <f>H2977*B2977</f>
        <v>0.23499999999999999</v>
      </c>
      <c r="N2977">
        <f>I2977*B2977</f>
        <v>0</v>
      </c>
      <c r="O2977">
        <f>J2977*B2977</f>
        <v>0</v>
      </c>
    </row>
    <row r="2978" spans="1:15" x14ac:dyDescent="0.25">
      <c r="A2978" s="1">
        <v>41354.25</v>
      </c>
      <c r="B2978">
        <v>0.23300000000000001</v>
      </c>
      <c r="C2978">
        <f>HOUR(A2978)</f>
        <v>6</v>
      </c>
      <c r="D2978">
        <f>MINUTE(A2978)</f>
        <v>0</v>
      </c>
      <c r="E2978">
        <v>3</v>
      </c>
      <c r="F2978">
        <f>60*C2978+D2978</f>
        <v>360</v>
      </c>
      <c r="G2978">
        <f>IF(MONTH(A2978)&gt;10,1,IF(MONTH(A2978)&lt;4,1,0))</f>
        <v>1</v>
      </c>
      <c r="H2978">
        <f>IF(AND(F2978&gt;=6*60,F2978&lt;10*60),1,IF(F2978&gt;=15*60,1,IF(F2978&lt;1*60,1,0)))</f>
        <v>1</v>
      </c>
      <c r="I2978">
        <f>IF(AND(F2978&gt;=1*60,F2978&lt;6*60),1,0)</f>
        <v>0</v>
      </c>
      <c r="J2978">
        <f>IF(AND(F2978&gt;=10*60,F2978&lt;15*60),1,0)</f>
        <v>0</v>
      </c>
      <c r="K2978">
        <f>IF(AND(F2978&gt;=16*60,F2978&lt;21*60),1,0)</f>
        <v>0</v>
      </c>
      <c r="L2978">
        <f>K2978*G2978</f>
        <v>0</v>
      </c>
      <c r="M2978">
        <f>H2978*B2978</f>
        <v>0.23300000000000001</v>
      </c>
      <c r="N2978">
        <f>I2978*B2978</f>
        <v>0</v>
      </c>
      <c r="O2978">
        <f>J2978*B2978</f>
        <v>0</v>
      </c>
    </row>
    <row r="2979" spans="1:15" x14ac:dyDescent="0.25">
      <c r="A2979" s="1">
        <v>41357.583333333299</v>
      </c>
      <c r="B2979">
        <v>0.23200000000000001</v>
      </c>
      <c r="C2979">
        <f>HOUR(A2979)</f>
        <v>14</v>
      </c>
      <c r="D2979">
        <f>MINUTE(A2979)</f>
        <v>0</v>
      </c>
      <c r="E2979">
        <v>3</v>
      </c>
      <c r="F2979">
        <f>60*C2979+D2979</f>
        <v>840</v>
      </c>
      <c r="G2979">
        <f>IF(MONTH(A2979)&gt;10,1,IF(MONTH(A2979)&lt;4,1,0))</f>
        <v>1</v>
      </c>
      <c r="H2979">
        <f>IF(AND(F2979&gt;=6*60,F2979&lt;10*60),1,IF(F2979&gt;=15*60,1,IF(F2979&lt;1*60,1,0)))</f>
        <v>0</v>
      </c>
      <c r="I2979">
        <f>IF(AND(F2979&gt;=1*60,F2979&lt;6*60),1,0)</f>
        <v>0</v>
      </c>
      <c r="J2979">
        <f>IF(AND(F2979&gt;=10*60,F2979&lt;15*60),1,0)</f>
        <v>1</v>
      </c>
      <c r="K2979">
        <f>IF(AND(F2979&gt;=16*60,F2979&lt;21*60),1,0)</f>
        <v>0</v>
      </c>
      <c r="L2979">
        <f>K2979*G2979</f>
        <v>0</v>
      </c>
      <c r="M2979">
        <f>H2979*B2979</f>
        <v>0</v>
      </c>
      <c r="N2979">
        <f>I2979*B2979</f>
        <v>0</v>
      </c>
      <c r="O2979">
        <f>J2979*B2979</f>
        <v>0.23200000000000001</v>
      </c>
    </row>
    <row r="2980" spans="1:15" x14ac:dyDescent="0.25">
      <c r="A2980" s="1">
        <v>41347.791666666701</v>
      </c>
      <c r="B2980">
        <v>0.23100000000000001</v>
      </c>
      <c r="C2980">
        <f>HOUR(A2980)</f>
        <v>19</v>
      </c>
      <c r="D2980">
        <f>MINUTE(A2980)</f>
        <v>0</v>
      </c>
      <c r="E2980">
        <v>3</v>
      </c>
      <c r="F2980">
        <f>60*C2980+D2980</f>
        <v>1140</v>
      </c>
      <c r="G2980">
        <f>IF(MONTH(A2980)&gt;10,1,IF(MONTH(A2980)&lt;4,1,0))</f>
        <v>1</v>
      </c>
      <c r="H2980">
        <f>IF(AND(F2980&gt;=6*60,F2980&lt;10*60),1,IF(F2980&gt;=15*60,1,IF(F2980&lt;1*60,1,0)))</f>
        <v>1</v>
      </c>
      <c r="I2980">
        <f>IF(AND(F2980&gt;=1*60,F2980&lt;6*60),1,0)</f>
        <v>0</v>
      </c>
      <c r="J2980">
        <f>IF(AND(F2980&gt;=10*60,F2980&lt;15*60),1,0)</f>
        <v>0</v>
      </c>
      <c r="K2980">
        <f>IF(AND(F2980&gt;=16*60,F2980&lt;21*60),1,0)</f>
        <v>1</v>
      </c>
      <c r="L2980">
        <f>K2980*G2980</f>
        <v>1</v>
      </c>
      <c r="M2980">
        <f>H2980*B2980</f>
        <v>0.23100000000000001</v>
      </c>
      <c r="N2980">
        <f>I2980*B2980</f>
        <v>0</v>
      </c>
      <c r="O2980">
        <f>J2980*B2980</f>
        <v>0</v>
      </c>
    </row>
    <row r="2981" spans="1:15" x14ac:dyDescent="0.25">
      <c r="A2981" s="1">
        <v>41351.645833333299</v>
      </c>
      <c r="B2981">
        <v>0.23100000000000001</v>
      </c>
      <c r="C2981">
        <f>HOUR(A2981)</f>
        <v>15</v>
      </c>
      <c r="D2981">
        <f>MINUTE(A2981)</f>
        <v>30</v>
      </c>
      <c r="E2981">
        <v>3</v>
      </c>
      <c r="F2981">
        <f>60*C2981+D2981</f>
        <v>930</v>
      </c>
      <c r="G2981">
        <f>IF(MONTH(A2981)&gt;10,1,IF(MONTH(A2981)&lt;4,1,0))</f>
        <v>1</v>
      </c>
      <c r="H2981">
        <f>IF(AND(F2981&gt;=6*60,F2981&lt;10*60),1,IF(F2981&gt;=15*60,1,IF(F2981&lt;1*60,1,0)))</f>
        <v>1</v>
      </c>
      <c r="I2981">
        <f>IF(AND(F2981&gt;=1*60,F2981&lt;6*60),1,0)</f>
        <v>0</v>
      </c>
      <c r="J2981">
        <f>IF(AND(F2981&gt;=10*60,F2981&lt;15*60),1,0)</f>
        <v>0</v>
      </c>
      <c r="K2981">
        <f>IF(AND(F2981&gt;=16*60,F2981&lt;21*60),1,0)</f>
        <v>0</v>
      </c>
      <c r="L2981">
        <f>K2981*G2981</f>
        <v>0</v>
      </c>
      <c r="M2981">
        <f>H2981*B2981</f>
        <v>0.23100000000000001</v>
      </c>
      <c r="N2981">
        <f>I2981*B2981</f>
        <v>0</v>
      </c>
      <c r="O2981">
        <f>J2981*B2981</f>
        <v>0</v>
      </c>
    </row>
    <row r="2982" spans="1:15" x14ac:dyDescent="0.25">
      <c r="A2982" s="1">
        <v>41353.208333333299</v>
      </c>
      <c r="B2982">
        <v>0.23100000000000001</v>
      </c>
      <c r="C2982">
        <f>HOUR(A2982)</f>
        <v>5</v>
      </c>
      <c r="D2982">
        <f>MINUTE(A2982)</f>
        <v>0</v>
      </c>
      <c r="E2982">
        <v>3</v>
      </c>
      <c r="F2982">
        <f>60*C2982+D2982</f>
        <v>300</v>
      </c>
      <c r="G2982">
        <f>IF(MONTH(A2982)&gt;10,1,IF(MONTH(A2982)&lt;4,1,0))</f>
        <v>1</v>
      </c>
      <c r="H2982">
        <f>IF(AND(F2982&gt;=6*60,F2982&lt;10*60),1,IF(F2982&gt;=15*60,1,IF(F2982&lt;1*60,1,0)))</f>
        <v>0</v>
      </c>
      <c r="I2982">
        <f>IF(AND(F2982&gt;=1*60,F2982&lt;6*60),1,0)</f>
        <v>1</v>
      </c>
      <c r="J2982">
        <f>IF(AND(F2982&gt;=10*60,F2982&lt;15*60),1,0)</f>
        <v>0</v>
      </c>
      <c r="K2982">
        <f>IF(AND(F2982&gt;=16*60,F2982&lt;21*60),1,0)</f>
        <v>0</v>
      </c>
      <c r="L2982">
        <f>K2982*G2982</f>
        <v>0</v>
      </c>
      <c r="M2982">
        <f>H2982*B2982</f>
        <v>0</v>
      </c>
      <c r="N2982">
        <f>I2982*B2982</f>
        <v>0.23100000000000001</v>
      </c>
      <c r="O2982">
        <f>J2982*B2982</f>
        <v>0</v>
      </c>
    </row>
    <row r="2983" spans="1:15" x14ac:dyDescent="0.25">
      <c r="A2983" s="1">
        <v>41347.520833333299</v>
      </c>
      <c r="B2983">
        <v>0.22900000000000001</v>
      </c>
      <c r="C2983">
        <f>HOUR(A2983)</f>
        <v>12</v>
      </c>
      <c r="D2983">
        <f>MINUTE(A2983)</f>
        <v>30</v>
      </c>
      <c r="E2983">
        <v>3</v>
      </c>
      <c r="F2983">
        <f>60*C2983+D2983</f>
        <v>750</v>
      </c>
      <c r="G2983">
        <f>IF(MONTH(A2983)&gt;10,1,IF(MONTH(A2983)&lt;4,1,0))</f>
        <v>1</v>
      </c>
      <c r="H2983">
        <f>IF(AND(F2983&gt;=6*60,F2983&lt;10*60),1,IF(F2983&gt;=15*60,1,IF(F2983&lt;1*60,1,0)))</f>
        <v>0</v>
      </c>
      <c r="I2983">
        <f>IF(AND(F2983&gt;=1*60,F2983&lt;6*60),1,0)</f>
        <v>0</v>
      </c>
      <c r="J2983">
        <f>IF(AND(F2983&gt;=10*60,F2983&lt;15*60),1,0)</f>
        <v>1</v>
      </c>
      <c r="K2983">
        <f>IF(AND(F2983&gt;=16*60,F2983&lt;21*60),1,0)</f>
        <v>0</v>
      </c>
      <c r="L2983">
        <f>K2983*G2983</f>
        <v>0</v>
      </c>
      <c r="M2983">
        <f>H2983*B2983</f>
        <v>0</v>
      </c>
      <c r="N2983">
        <f>I2983*B2983</f>
        <v>0</v>
      </c>
      <c r="O2983">
        <f>J2983*B2983</f>
        <v>0.22900000000000001</v>
      </c>
    </row>
    <row r="2984" spans="1:15" x14ac:dyDescent="0.25">
      <c r="A2984" s="1">
        <v>41351.541666666701</v>
      </c>
      <c r="B2984">
        <v>0.22900000000000001</v>
      </c>
      <c r="C2984">
        <f>HOUR(A2984)</f>
        <v>13</v>
      </c>
      <c r="D2984">
        <f>MINUTE(A2984)</f>
        <v>0</v>
      </c>
      <c r="E2984">
        <v>3</v>
      </c>
      <c r="F2984">
        <f>60*C2984+D2984</f>
        <v>780</v>
      </c>
      <c r="G2984">
        <f>IF(MONTH(A2984)&gt;10,1,IF(MONTH(A2984)&lt;4,1,0))</f>
        <v>1</v>
      </c>
      <c r="H2984">
        <f>IF(AND(F2984&gt;=6*60,F2984&lt;10*60),1,IF(F2984&gt;=15*60,1,IF(F2984&lt;1*60,1,0)))</f>
        <v>0</v>
      </c>
      <c r="I2984">
        <f>IF(AND(F2984&gt;=1*60,F2984&lt;6*60),1,0)</f>
        <v>0</v>
      </c>
      <c r="J2984">
        <f>IF(AND(F2984&gt;=10*60,F2984&lt;15*60),1,0)</f>
        <v>1</v>
      </c>
      <c r="K2984">
        <f>IF(AND(F2984&gt;=16*60,F2984&lt;21*60),1,0)</f>
        <v>0</v>
      </c>
      <c r="L2984">
        <f>K2984*G2984</f>
        <v>0</v>
      </c>
      <c r="M2984">
        <f>H2984*B2984</f>
        <v>0</v>
      </c>
      <c r="N2984">
        <f>I2984*B2984</f>
        <v>0</v>
      </c>
      <c r="O2984">
        <f>J2984*B2984</f>
        <v>0.22900000000000001</v>
      </c>
    </row>
    <row r="2985" spans="1:15" x14ac:dyDescent="0.25">
      <c r="A2985" s="1">
        <v>41343.354166666701</v>
      </c>
      <c r="B2985">
        <v>0.22800000000000001</v>
      </c>
      <c r="C2985">
        <f>HOUR(A2985)</f>
        <v>8</v>
      </c>
      <c r="D2985">
        <f>MINUTE(A2985)</f>
        <v>30</v>
      </c>
      <c r="E2985">
        <v>3</v>
      </c>
      <c r="F2985">
        <f>60*C2985+D2985</f>
        <v>510</v>
      </c>
      <c r="G2985">
        <f>IF(MONTH(A2985)&gt;10,1,IF(MONTH(A2985)&lt;4,1,0))</f>
        <v>1</v>
      </c>
      <c r="H2985">
        <f>IF(AND(F2985&gt;=6*60,F2985&lt;10*60),1,IF(F2985&gt;=15*60,1,IF(F2985&lt;1*60,1,0)))</f>
        <v>1</v>
      </c>
      <c r="I2985">
        <f>IF(AND(F2985&gt;=1*60,F2985&lt;6*60),1,0)</f>
        <v>0</v>
      </c>
      <c r="J2985">
        <f>IF(AND(F2985&gt;=10*60,F2985&lt;15*60),1,0)</f>
        <v>0</v>
      </c>
      <c r="K2985">
        <f>IF(AND(F2985&gt;=16*60,F2985&lt;21*60),1,0)</f>
        <v>0</v>
      </c>
      <c r="L2985">
        <f>K2985*G2985</f>
        <v>0</v>
      </c>
      <c r="M2985">
        <f>H2985*B2985</f>
        <v>0.22800000000000001</v>
      </c>
      <c r="N2985">
        <f>I2985*B2985</f>
        <v>0</v>
      </c>
      <c r="O2985">
        <f>J2985*B2985</f>
        <v>0</v>
      </c>
    </row>
    <row r="2986" spans="1:15" x14ac:dyDescent="0.25">
      <c r="A2986" s="1">
        <v>41342.604166666701</v>
      </c>
      <c r="B2986">
        <v>0.22700000000000001</v>
      </c>
      <c r="C2986">
        <f>HOUR(A2986)</f>
        <v>14</v>
      </c>
      <c r="D2986">
        <f>MINUTE(A2986)</f>
        <v>30</v>
      </c>
      <c r="E2986">
        <v>3</v>
      </c>
      <c r="F2986">
        <f>60*C2986+D2986</f>
        <v>870</v>
      </c>
      <c r="G2986">
        <f>IF(MONTH(A2986)&gt;10,1,IF(MONTH(A2986)&lt;4,1,0))</f>
        <v>1</v>
      </c>
      <c r="H2986">
        <f>IF(AND(F2986&gt;=6*60,F2986&lt;10*60),1,IF(F2986&gt;=15*60,1,IF(F2986&lt;1*60,1,0)))</f>
        <v>0</v>
      </c>
      <c r="I2986">
        <f>IF(AND(F2986&gt;=1*60,F2986&lt;6*60),1,0)</f>
        <v>0</v>
      </c>
      <c r="J2986">
        <f>IF(AND(F2986&gt;=10*60,F2986&lt;15*60),1,0)</f>
        <v>1</v>
      </c>
      <c r="K2986">
        <f>IF(AND(F2986&gt;=16*60,F2986&lt;21*60),1,0)</f>
        <v>0</v>
      </c>
      <c r="L2986">
        <f>K2986*G2986</f>
        <v>0</v>
      </c>
      <c r="M2986">
        <f>H2986*B2986</f>
        <v>0</v>
      </c>
      <c r="N2986">
        <f>I2986*B2986</f>
        <v>0</v>
      </c>
      <c r="O2986">
        <f>J2986*B2986</f>
        <v>0.22700000000000001</v>
      </c>
    </row>
    <row r="2987" spans="1:15" x14ac:dyDescent="0.25">
      <c r="A2987" s="1">
        <v>41358.708333333299</v>
      </c>
      <c r="B2987">
        <v>0.22700000000000001</v>
      </c>
      <c r="C2987">
        <f>HOUR(A2987)</f>
        <v>17</v>
      </c>
      <c r="D2987">
        <f>MINUTE(A2987)</f>
        <v>0</v>
      </c>
      <c r="E2987">
        <v>3</v>
      </c>
      <c r="F2987">
        <f>60*C2987+D2987</f>
        <v>1020</v>
      </c>
      <c r="G2987">
        <f>IF(MONTH(A2987)&gt;10,1,IF(MONTH(A2987)&lt;4,1,0))</f>
        <v>1</v>
      </c>
      <c r="H2987">
        <f>IF(AND(F2987&gt;=6*60,F2987&lt;10*60),1,IF(F2987&gt;=15*60,1,IF(F2987&lt;1*60,1,0)))</f>
        <v>1</v>
      </c>
      <c r="I2987">
        <f>IF(AND(F2987&gt;=1*60,F2987&lt;6*60),1,0)</f>
        <v>0</v>
      </c>
      <c r="J2987">
        <f>IF(AND(F2987&gt;=10*60,F2987&lt;15*60),1,0)</f>
        <v>0</v>
      </c>
      <c r="K2987">
        <f>IF(AND(F2987&gt;=16*60,F2987&lt;21*60),1,0)</f>
        <v>1</v>
      </c>
      <c r="L2987">
        <f>K2987*G2987</f>
        <v>1</v>
      </c>
      <c r="M2987">
        <f>H2987*B2987</f>
        <v>0.22700000000000001</v>
      </c>
      <c r="N2987">
        <f>I2987*B2987</f>
        <v>0</v>
      </c>
      <c r="O2987">
        <f>J2987*B2987</f>
        <v>0</v>
      </c>
    </row>
    <row r="2988" spans="1:15" x14ac:dyDescent="0.25">
      <c r="A2988" s="1">
        <v>41364.875</v>
      </c>
      <c r="B2988">
        <v>0.22700000000000001</v>
      </c>
      <c r="C2988">
        <f>HOUR(A2988)</f>
        <v>21</v>
      </c>
      <c r="D2988">
        <f>MINUTE(A2988)</f>
        <v>0</v>
      </c>
      <c r="E2988">
        <v>3</v>
      </c>
      <c r="F2988">
        <f>60*C2988+D2988</f>
        <v>1260</v>
      </c>
      <c r="G2988">
        <f>IF(MONTH(A2988)&gt;10,1,IF(MONTH(A2988)&lt;4,1,0))</f>
        <v>1</v>
      </c>
      <c r="H2988">
        <f>IF(AND(F2988&gt;=6*60,F2988&lt;10*60),1,IF(F2988&gt;=15*60,1,IF(F2988&lt;1*60,1,0)))</f>
        <v>1</v>
      </c>
      <c r="I2988">
        <f>IF(AND(F2988&gt;=1*60,F2988&lt;6*60),1,0)</f>
        <v>0</v>
      </c>
      <c r="J2988">
        <f>IF(AND(F2988&gt;=10*60,F2988&lt;15*60),1,0)</f>
        <v>0</v>
      </c>
      <c r="K2988">
        <f>IF(AND(F2988&gt;=16*60,F2988&lt;21*60),1,0)</f>
        <v>0</v>
      </c>
      <c r="L2988">
        <f>K2988*G2988</f>
        <v>0</v>
      </c>
      <c r="M2988">
        <f>H2988*B2988</f>
        <v>0.22700000000000001</v>
      </c>
      <c r="N2988">
        <f>I2988*B2988</f>
        <v>0</v>
      </c>
      <c r="O2988">
        <f>J2988*B2988</f>
        <v>0</v>
      </c>
    </row>
    <row r="2989" spans="1:15" x14ac:dyDescent="0.25">
      <c r="A2989" s="1">
        <v>41351.625</v>
      </c>
      <c r="B2989">
        <v>0.22600000000000001</v>
      </c>
      <c r="C2989">
        <f>HOUR(A2989)</f>
        <v>15</v>
      </c>
      <c r="D2989">
        <f>MINUTE(A2989)</f>
        <v>0</v>
      </c>
      <c r="E2989">
        <v>3</v>
      </c>
      <c r="F2989">
        <f>60*C2989+D2989</f>
        <v>900</v>
      </c>
      <c r="G2989">
        <f>IF(MONTH(A2989)&gt;10,1,IF(MONTH(A2989)&lt;4,1,0))</f>
        <v>1</v>
      </c>
      <c r="H2989">
        <f>IF(AND(F2989&gt;=6*60,F2989&lt;10*60),1,IF(F2989&gt;=15*60,1,IF(F2989&lt;1*60,1,0)))</f>
        <v>1</v>
      </c>
      <c r="I2989">
        <f>IF(AND(F2989&gt;=1*60,F2989&lt;6*60),1,0)</f>
        <v>0</v>
      </c>
      <c r="J2989">
        <f>IF(AND(F2989&gt;=10*60,F2989&lt;15*60),1,0)</f>
        <v>0</v>
      </c>
      <c r="K2989">
        <f>IF(AND(F2989&gt;=16*60,F2989&lt;21*60),1,0)</f>
        <v>0</v>
      </c>
      <c r="L2989">
        <f>K2989*G2989</f>
        <v>0</v>
      </c>
      <c r="M2989">
        <f>H2989*B2989</f>
        <v>0.22600000000000001</v>
      </c>
      <c r="N2989">
        <f>I2989*B2989</f>
        <v>0</v>
      </c>
      <c r="O2989">
        <f>J2989*B2989</f>
        <v>0</v>
      </c>
    </row>
    <row r="2990" spans="1:15" x14ac:dyDescent="0.25">
      <c r="A2990" s="1">
        <v>41354.208333333299</v>
      </c>
      <c r="B2990">
        <v>0.22600000000000001</v>
      </c>
      <c r="C2990">
        <f>HOUR(A2990)</f>
        <v>5</v>
      </c>
      <c r="D2990">
        <f>MINUTE(A2990)</f>
        <v>0</v>
      </c>
      <c r="E2990">
        <v>3</v>
      </c>
      <c r="F2990">
        <f>60*C2990+D2990</f>
        <v>300</v>
      </c>
      <c r="G2990">
        <f>IF(MONTH(A2990)&gt;10,1,IF(MONTH(A2990)&lt;4,1,0))</f>
        <v>1</v>
      </c>
      <c r="H2990">
        <f>IF(AND(F2990&gt;=6*60,F2990&lt;10*60),1,IF(F2990&gt;=15*60,1,IF(F2990&lt;1*60,1,0)))</f>
        <v>0</v>
      </c>
      <c r="I2990">
        <f>IF(AND(F2990&gt;=1*60,F2990&lt;6*60),1,0)</f>
        <v>1</v>
      </c>
      <c r="J2990">
        <f>IF(AND(F2990&gt;=10*60,F2990&lt;15*60),1,0)</f>
        <v>0</v>
      </c>
      <c r="K2990">
        <f>IF(AND(F2990&gt;=16*60,F2990&lt;21*60),1,0)</f>
        <v>0</v>
      </c>
      <c r="L2990">
        <f>K2990*G2990</f>
        <v>0</v>
      </c>
      <c r="M2990">
        <f>H2990*B2990</f>
        <v>0</v>
      </c>
      <c r="N2990">
        <f>I2990*B2990</f>
        <v>0.22600000000000001</v>
      </c>
      <c r="O2990">
        <f>J2990*B2990</f>
        <v>0</v>
      </c>
    </row>
    <row r="2991" spans="1:15" x14ac:dyDescent="0.25">
      <c r="A2991" s="1">
        <v>41354.479166666701</v>
      </c>
      <c r="B2991">
        <v>0.22600000000000001</v>
      </c>
      <c r="C2991">
        <f>HOUR(A2991)</f>
        <v>11</v>
      </c>
      <c r="D2991">
        <f>MINUTE(A2991)</f>
        <v>30</v>
      </c>
      <c r="E2991">
        <v>3</v>
      </c>
      <c r="F2991">
        <f>60*C2991+D2991</f>
        <v>690</v>
      </c>
      <c r="G2991">
        <f>IF(MONTH(A2991)&gt;10,1,IF(MONTH(A2991)&lt;4,1,0))</f>
        <v>1</v>
      </c>
      <c r="H2991">
        <f>IF(AND(F2991&gt;=6*60,F2991&lt;10*60),1,IF(F2991&gt;=15*60,1,IF(F2991&lt;1*60,1,0)))</f>
        <v>0</v>
      </c>
      <c r="I2991">
        <f>IF(AND(F2991&gt;=1*60,F2991&lt;6*60),1,0)</f>
        <v>0</v>
      </c>
      <c r="J2991">
        <f>IF(AND(F2991&gt;=10*60,F2991&lt;15*60),1,0)</f>
        <v>1</v>
      </c>
      <c r="K2991">
        <f>IF(AND(F2991&gt;=16*60,F2991&lt;21*60),1,0)</f>
        <v>0</v>
      </c>
      <c r="L2991">
        <f>K2991*G2991</f>
        <v>0</v>
      </c>
      <c r="M2991">
        <f>H2991*B2991</f>
        <v>0</v>
      </c>
      <c r="N2991">
        <f>I2991*B2991</f>
        <v>0</v>
      </c>
      <c r="O2991">
        <f>J2991*B2991</f>
        <v>0.22600000000000001</v>
      </c>
    </row>
    <row r="2992" spans="1:15" x14ac:dyDescent="0.25">
      <c r="A2992" s="1">
        <v>41364.291666666701</v>
      </c>
      <c r="B2992">
        <v>0.22600000000000001</v>
      </c>
      <c r="C2992">
        <f>HOUR(A2992)</f>
        <v>7</v>
      </c>
      <c r="D2992">
        <f>MINUTE(A2992)</f>
        <v>0</v>
      </c>
      <c r="E2992">
        <v>3</v>
      </c>
      <c r="F2992">
        <f>60*C2992+D2992</f>
        <v>420</v>
      </c>
      <c r="G2992">
        <f>IF(MONTH(A2992)&gt;10,1,IF(MONTH(A2992)&lt;4,1,0))</f>
        <v>1</v>
      </c>
      <c r="H2992">
        <f>IF(AND(F2992&gt;=6*60,F2992&lt;10*60),1,IF(F2992&gt;=15*60,1,IF(F2992&lt;1*60,1,0)))</f>
        <v>1</v>
      </c>
      <c r="I2992">
        <f>IF(AND(F2992&gt;=1*60,F2992&lt;6*60),1,0)</f>
        <v>0</v>
      </c>
      <c r="J2992">
        <f>IF(AND(F2992&gt;=10*60,F2992&lt;15*60),1,0)</f>
        <v>0</v>
      </c>
      <c r="K2992">
        <f>IF(AND(F2992&gt;=16*60,F2992&lt;21*60),1,0)</f>
        <v>0</v>
      </c>
      <c r="L2992">
        <f>K2992*G2992</f>
        <v>0</v>
      </c>
      <c r="M2992">
        <f>H2992*B2992</f>
        <v>0.22600000000000001</v>
      </c>
      <c r="N2992">
        <f>I2992*B2992</f>
        <v>0</v>
      </c>
      <c r="O2992">
        <f>J2992*B2992</f>
        <v>0</v>
      </c>
    </row>
    <row r="2993" spans="1:15" x14ac:dyDescent="0.25">
      <c r="A2993" s="1">
        <v>41339.270833333299</v>
      </c>
      <c r="B2993">
        <v>0.22500000000000001</v>
      </c>
      <c r="C2993">
        <f>HOUR(A2993)</f>
        <v>6</v>
      </c>
      <c r="D2993">
        <f>MINUTE(A2993)</f>
        <v>30</v>
      </c>
      <c r="E2993">
        <v>3</v>
      </c>
      <c r="F2993">
        <f>60*C2993+D2993</f>
        <v>390</v>
      </c>
      <c r="G2993">
        <f>IF(MONTH(A2993)&gt;10,1,IF(MONTH(A2993)&lt;4,1,0))</f>
        <v>1</v>
      </c>
      <c r="H2993">
        <f>IF(AND(F2993&gt;=6*60,F2993&lt;10*60),1,IF(F2993&gt;=15*60,1,IF(F2993&lt;1*60,1,0)))</f>
        <v>1</v>
      </c>
      <c r="I2993">
        <f>IF(AND(F2993&gt;=1*60,F2993&lt;6*60),1,0)</f>
        <v>0</v>
      </c>
      <c r="J2993">
        <f>IF(AND(F2993&gt;=10*60,F2993&lt;15*60),1,0)</f>
        <v>0</v>
      </c>
      <c r="K2993">
        <f>IF(AND(F2993&gt;=16*60,F2993&lt;21*60),1,0)</f>
        <v>0</v>
      </c>
      <c r="L2993">
        <f>K2993*G2993</f>
        <v>0</v>
      </c>
      <c r="M2993">
        <f>H2993*B2993</f>
        <v>0.22500000000000001</v>
      </c>
      <c r="N2993">
        <f>I2993*B2993</f>
        <v>0</v>
      </c>
      <c r="O2993">
        <f>J2993*B2993</f>
        <v>0</v>
      </c>
    </row>
    <row r="2994" spans="1:15" x14ac:dyDescent="0.25">
      <c r="A2994" s="1">
        <v>41345.25</v>
      </c>
      <c r="B2994">
        <v>0.22500000000000001</v>
      </c>
      <c r="C2994">
        <f>HOUR(A2994)</f>
        <v>6</v>
      </c>
      <c r="D2994">
        <f>MINUTE(A2994)</f>
        <v>0</v>
      </c>
      <c r="E2994">
        <v>3</v>
      </c>
      <c r="F2994">
        <f>60*C2994+D2994</f>
        <v>360</v>
      </c>
      <c r="G2994">
        <f>IF(MONTH(A2994)&gt;10,1,IF(MONTH(A2994)&lt;4,1,0))</f>
        <v>1</v>
      </c>
      <c r="H2994">
        <f>IF(AND(F2994&gt;=6*60,F2994&lt;10*60),1,IF(F2994&gt;=15*60,1,IF(F2994&lt;1*60,1,0)))</f>
        <v>1</v>
      </c>
      <c r="I2994">
        <f>IF(AND(F2994&gt;=1*60,F2994&lt;6*60),1,0)</f>
        <v>0</v>
      </c>
      <c r="J2994">
        <f>IF(AND(F2994&gt;=10*60,F2994&lt;15*60),1,0)</f>
        <v>0</v>
      </c>
      <c r="K2994">
        <f>IF(AND(F2994&gt;=16*60,F2994&lt;21*60),1,0)</f>
        <v>0</v>
      </c>
      <c r="L2994">
        <f>K2994*G2994</f>
        <v>0</v>
      </c>
      <c r="M2994">
        <f>H2994*B2994</f>
        <v>0.22500000000000001</v>
      </c>
      <c r="N2994">
        <f>I2994*B2994</f>
        <v>0</v>
      </c>
      <c r="O2994">
        <f>J2994*B2994</f>
        <v>0</v>
      </c>
    </row>
    <row r="2995" spans="1:15" x14ac:dyDescent="0.25">
      <c r="A2995" s="1">
        <v>41350.729166666701</v>
      </c>
      <c r="B2995">
        <v>0.22500000000000001</v>
      </c>
      <c r="C2995">
        <f>HOUR(A2995)</f>
        <v>17</v>
      </c>
      <c r="D2995">
        <f>MINUTE(A2995)</f>
        <v>30</v>
      </c>
      <c r="E2995">
        <v>3</v>
      </c>
      <c r="F2995">
        <f>60*C2995+D2995</f>
        <v>1050</v>
      </c>
      <c r="G2995">
        <f>IF(MONTH(A2995)&gt;10,1,IF(MONTH(A2995)&lt;4,1,0))</f>
        <v>1</v>
      </c>
      <c r="H2995">
        <f>IF(AND(F2995&gt;=6*60,F2995&lt;10*60),1,IF(F2995&gt;=15*60,1,IF(F2995&lt;1*60,1,0)))</f>
        <v>1</v>
      </c>
      <c r="I2995">
        <f>IF(AND(F2995&gt;=1*60,F2995&lt;6*60),1,0)</f>
        <v>0</v>
      </c>
      <c r="J2995">
        <f>IF(AND(F2995&gt;=10*60,F2995&lt;15*60),1,0)</f>
        <v>0</v>
      </c>
      <c r="K2995">
        <f>IF(AND(F2995&gt;=16*60,F2995&lt;21*60),1,0)</f>
        <v>1</v>
      </c>
      <c r="L2995">
        <f>K2995*G2995</f>
        <v>1</v>
      </c>
      <c r="M2995">
        <f>H2995*B2995</f>
        <v>0.22500000000000001</v>
      </c>
      <c r="N2995">
        <f>I2995*B2995</f>
        <v>0</v>
      </c>
      <c r="O2995">
        <f>J2995*B2995</f>
        <v>0</v>
      </c>
    </row>
    <row r="2996" spans="1:15" x14ac:dyDescent="0.25">
      <c r="A2996" s="1">
        <v>41342.583333333299</v>
      </c>
      <c r="B2996">
        <v>0.223</v>
      </c>
      <c r="C2996">
        <f>HOUR(A2996)</f>
        <v>14</v>
      </c>
      <c r="D2996">
        <f>MINUTE(A2996)</f>
        <v>0</v>
      </c>
      <c r="E2996">
        <v>3</v>
      </c>
      <c r="F2996">
        <f>60*C2996+D2996</f>
        <v>840</v>
      </c>
      <c r="G2996">
        <f>IF(MONTH(A2996)&gt;10,1,IF(MONTH(A2996)&lt;4,1,0))</f>
        <v>1</v>
      </c>
      <c r="H2996">
        <f>IF(AND(F2996&gt;=6*60,F2996&lt;10*60),1,IF(F2996&gt;=15*60,1,IF(F2996&lt;1*60,1,0)))</f>
        <v>0</v>
      </c>
      <c r="I2996">
        <f>IF(AND(F2996&gt;=1*60,F2996&lt;6*60),1,0)</f>
        <v>0</v>
      </c>
      <c r="J2996">
        <f>IF(AND(F2996&gt;=10*60,F2996&lt;15*60),1,0)</f>
        <v>1</v>
      </c>
      <c r="K2996">
        <f>IF(AND(F2996&gt;=16*60,F2996&lt;21*60),1,0)</f>
        <v>0</v>
      </c>
      <c r="L2996">
        <f>K2996*G2996</f>
        <v>0</v>
      </c>
      <c r="M2996">
        <f>H2996*B2996</f>
        <v>0</v>
      </c>
      <c r="N2996">
        <f>I2996*B2996</f>
        <v>0</v>
      </c>
      <c r="O2996">
        <f>J2996*B2996</f>
        <v>0.223</v>
      </c>
    </row>
    <row r="2997" spans="1:15" x14ac:dyDescent="0.25">
      <c r="A2997" s="1">
        <v>41347.354166666701</v>
      </c>
      <c r="B2997">
        <v>0.223</v>
      </c>
      <c r="C2997">
        <f>HOUR(A2997)</f>
        <v>8</v>
      </c>
      <c r="D2997">
        <f>MINUTE(A2997)</f>
        <v>30</v>
      </c>
      <c r="E2997">
        <v>3</v>
      </c>
      <c r="F2997">
        <f>60*C2997+D2997</f>
        <v>510</v>
      </c>
      <c r="G2997">
        <f>IF(MONTH(A2997)&gt;10,1,IF(MONTH(A2997)&lt;4,1,0))</f>
        <v>1</v>
      </c>
      <c r="H2997">
        <f>IF(AND(F2997&gt;=6*60,F2997&lt;10*60),1,IF(F2997&gt;=15*60,1,IF(F2997&lt;1*60,1,0)))</f>
        <v>1</v>
      </c>
      <c r="I2997">
        <f>IF(AND(F2997&gt;=1*60,F2997&lt;6*60),1,0)</f>
        <v>0</v>
      </c>
      <c r="J2997">
        <f>IF(AND(F2997&gt;=10*60,F2997&lt;15*60),1,0)</f>
        <v>0</v>
      </c>
      <c r="K2997">
        <f>IF(AND(F2997&gt;=16*60,F2997&lt;21*60),1,0)</f>
        <v>0</v>
      </c>
      <c r="L2997">
        <f>K2997*G2997</f>
        <v>0</v>
      </c>
      <c r="M2997">
        <f>H2997*B2997</f>
        <v>0.223</v>
      </c>
      <c r="N2997">
        <f>I2997*B2997</f>
        <v>0</v>
      </c>
      <c r="O2997">
        <f>J2997*B2997</f>
        <v>0</v>
      </c>
    </row>
    <row r="2998" spans="1:15" x14ac:dyDescent="0.25">
      <c r="A2998" s="1">
        <v>41338.645833333299</v>
      </c>
      <c r="B2998">
        <v>0.222</v>
      </c>
      <c r="C2998">
        <f>HOUR(A2998)</f>
        <v>15</v>
      </c>
      <c r="D2998">
        <f>MINUTE(A2998)</f>
        <v>30</v>
      </c>
      <c r="E2998">
        <v>3</v>
      </c>
      <c r="F2998">
        <f>60*C2998+D2998</f>
        <v>930</v>
      </c>
      <c r="G2998">
        <f>IF(MONTH(A2998)&gt;10,1,IF(MONTH(A2998)&lt;4,1,0))</f>
        <v>1</v>
      </c>
      <c r="H2998">
        <f>IF(AND(F2998&gt;=6*60,F2998&lt;10*60),1,IF(F2998&gt;=15*60,1,IF(F2998&lt;1*60,1,0)))</f>
        <v>1</v>
      </c>
      <c r="I2998">
        <f>IF(AND(F2998&gt;=1*60,F2998&lt;6*60),1,0)</f>
        <v>0</v>
      </c>
      <c r="J2998">
        <f>IF(AND(F2998&gt;=10*60,F2998&lt;15*60),1,0)</f>
        <v>0</v>
      </c>
      <c r="K2998">
        <f>IF(AND(F2998&gt;=16*60,F2998&lt;21*60),1,0)</f>
        <v>0</v>
      </c>
      <c r="L2998">
        <f>K2998*G2998</f>
        <v>0</v>
      </c>
      <c r="M2998">
        <f>H2998*B2998</f>
        <v>0.222</v>
      </c>
      <c r="N2998">
        <f>I2998*B2998</f>
        <v>0</v>
      </c>
      <c r="O2998">
        <f>J2998*B2998</f>
        <v>0</v>
      </c>
    </row>
    <row r="2999" spans="1:15" x14ac:dyDescent="0.25">
      <c r="A2999" s="1">
        <v>41341.333333333299</v>
      </c>
      <c r="B2999">
        <v>0.222</v>
      </c>
      <c r="C2999">
        <f>HOUR(A2999)</f>
        <v>8</v>
      </c>
      <c r="D2999">
        <f>MINUTE(A2999)</f>
        <v>0</v>
      </c>
      <c r="E2999">
        <v>3</v>
      </c>
      <c r="F2999">
        <f>60*C2999+D2999</f>
        <v>480</v>
      </c>
      <c r="G2999">
        <f>IF(MONTH(A2999)&gt;10,1,IF(MONTH(A2999)&lt;4,1,0))</f>
        <v>1</v>
      </c>
      <c r="H2999">
        <f>IF(AND(F2999&gt;=6*60,F2999&lt;10*60),1,IF(F2999&gt;=15*60,1,IF(F2999&lt;1*60,1,0)))</f>
        <v>1</v>
      </c>
      <c r="I2999">
        <f>IF(AND(F2999&gt;=1*60,F2999&lt;6*60),1,0)</f>
        <v>0</v>
      </c>
      <c r="J2999">
        <f>IF(AND(F2999&gt;=10*60,F2999&lt;15*60),1,0)</f>
        <v>0</v>
      </c>
      <c r="K2999">
        <f>IF(AND(F2999&gt;=16*60,F2999&lt;21*60),1,0)</f>
        <v>0</v>
      </c>
      <c r="L2999">
        <f>K2999*G2999</f>
        <v>0</v>
      </c>
      <c r="M2999">
        <f>H2999*B2999</f>
        <v>0.222</v>
      </c>
      <c r="N2999">
        <f>I2999*B2999</f>
        <v>0</v>
      </c>
      <c r="O2999">
        <f>J2999*B2999</f>
        <v>0</v>
      </c>
    </row>
    <row r="3000" spans="1:15" x14ac:dyDescent="0.25">
      <c r="A3000" s="1">
        <v>41342.791666666701</v>
      </c>
      <c r="B3000">
        <v>0.222</v>
      </c>
      <c r="C3000">
        <f>HOUR(A3000)</f>
        <v>19</v>
      </c>
      <c r="D3000">
        <f>MINUTE(A3000)</f>
        <v>0</v>
      </c>
      <c r="E3000">
        <v>3</v>
      </c>
      <c r="F3000">
        <f>60*C3000+D3000</f>
        <v>1140</v>
      </c>
      <c r="G3000">
        <f>IF(MONTH(A3000)&gt;10,1,IF(MONTH(A3000)&lt;4,1,0))</f>
        <v>1</v>
      </c>
      <c r="H3000">
        <f>IF(AND(F3000&gt;=6*60,F3000&lt;10*60),1,IF(F3000&gt;=15*60,1,IF(F3000&lt;1*60,1,0)))</f>
        <v>1</v>
      </c>
      <c r="I3000">
        <f>IF(AND(F3000&gt;=1*60,F3000&lt;6*60),1,0)</f>
        <v>0</v>
      </c>
      <c r="J3000">
        <f>IF(AND(F3000&gt;=10*60,F3000&lt;15*60),1,0)</f>
        <v>0</v>
      </c>
      <c r="K3000">
        <f>IF(AND(F3000&gt;=16*60,F3000&lt;21*60),1,0)</f>
        <v>1</v>
      </c>
      <c r="L3000">
        <f>K3000*G3000</f>
        <v>1</v>
      </c>
      <c r="M3000">
        <f>H3000*B3000</f>
        <v>0.222</v>
      </c>
      <c r="N3000">
        <f>I3000*B3000</f>
        <v>0</v>
      </c>
      <c r="O3000">
        <f>J3000*B3000</f>
        <v>0</v>
      </c>
    </row>
    <row r="3001" spans="1:15" x14ac:dyDescent="0.25">
      <c r="A3001" s="1">
        <v>41349.416666666701</v>
      </c>
      <c r="B3001">
        <v>0.222</v>
      </c>
      <c r="C3001">
        <f>HOUR(A3001)</f>
        <v>10</v>
      </c>
      <c r="D3001">
        <f>MINUTE(A3001)</f>
        <v>0</v>
      </c>
      <c r="E3001">
        <v>3</v>
      </c>
      <c r="F3001">
        <f>60*C3001+D3001</f>
        <v>600</v>
      </c>
      <c r="G3001">
        <f>IF(MONTH(A3001)&gt;10,1,IF(MONTH(A3001)&lt;4,1,0))</f>
        <v>1</v>
      </c>
      <c r="H3001">
        <f>IF(AND(F3001&gt;=6*60,F3001&lt;10*60),1,IF(F3001&gt;=15*60,1,IF(F3001&lt;1*60,1,0)))</f>
        <v>0</v>
      </c>
      <c r="I3001">
        <f>IF(AND(F3001&gt;=1*60,F3001&lt;6*60),1,0)</f>
        <v>0</v>
      </c>
      <c r="J3001">
        <f>IF(AND(F3001&gt;=10*60,F3001&lt;15*60),1,0)</f>
        <v>1</v>
      </c>
      <c r="K3001">
        <f>IF(AND(F3001&gt;=16*60,F3001&lt;21*60),1,0)</f>
        <v>0</v>
      </c>
      <c r="L3001">
        <f>K3001*G3001</f>
        <v>0</v>
      </c>
      <c r="M3001">
        <f>H3001*B3001</f>
        <v>0</v>
      </c>
      <c r="N3001">
        <f>I3001*B3001</f>
        <v>0</v>
      </c>
      <c r="O3001">
        <f>J3001*B3001</f>
        <v>0.222</v>
      </c>
    </row>
    <row r="3002" spans="1:15" x14ac:dyDescent="0.25">
      <c r="A3002" s="1">
        <v>41351.666666666701</v>
      </c>
      <c r="B3002">
        <v>0.222</v>
      </c>
      <c r="C3002">
        <f>HOUR(A3002)</f>
        <v>16</v>
      </c>
      <c r="D3002">
        <f>MINUTE(A3002)</f>
        <v>0</v>
      </c>
      <c r="E3002">
        <v>3</v>
      </c>
      <c r="F3002">
        <f>60*C3002+D3002</f>
        <v>960</v>
      </c>
      <c r="G3002">
        <f>IF(MONTH(A3002)&gt;10,1,IF(MONTH(A3002)&lt;4,1,0))</f>
        <v>1</v>
      </c>
      <c r="H3002">
        <f>IF(AND(F3002&gt;=6*60,F3002&lt;10*60),1,IF(F3002&gt;=15*60,1,IF(F3002&lt;1*60,1,0)))</f>
        <v>1</v>
      </c>
      <c r="I3002">
        <f>IF(AND(F3002&gt;=1*60,F3002&lt;6*60),1,0)</f>
        <v>0</v>
      </c>
      <c r="J3002">
        <f>IF(AND(F3002&gt;=10*60,F3002&lt;15*60),1,0)</f>
        <v>0</v>
      </c>
      <c r="K3002">
        <f>IF(AND(F3002&gt;=16*60,F3002&lt;21*60),1,0)</f>
        <v>1</v>
      </c>
      <c r="L3002">
        <f>K3002*G3002</f>
        <v>1</v>
      </c>
      <c r="M3002">
        <f>H3002*B3002</f>
        <v>0.222</v>
      </c>
      <c r="N3002">
        <f>I3002*B3002</f>
        <v>0</v>
      </c>
      <c r="O3002">
        <f>J3002*B3002</f>
        <v>0</v>
      </c>
    </row>
    <row r="3003" spans="1:15" x14ac:dyDescent="0.25">
      <c r="A3003" s="1">
        <v>41347.3125</v>
      </c>
      <c r="B3003">
        <v>0.221</v>
      </c>
      <c r="C3003">
        <f>HOUR(A3003)</f>
        <v>7</v>
      </c>
      <c r="D3003">
        <f>MINUTE(A3003)</f>
        <v>30</v>
      </c>
      <c r="E3003">
        <v>3</v>
      </c>
      <c r="F3003">
        <f>60*C3003+D3003</f>
        <v>450</v>
      </c>
      <c r="G3003">
        <f>IF(MONTH(A3003)&gt;10,1,IF(MONTH(A3003)&lt;4,1,0))</f>
        <v>1</v>
      </c>
      <c r="H3003">
        <f>IF(AND(F3003&gt;=6*60,F3003&lt;10*60),1,IF(F3003&gt;=15*60,1,IF(F3003&lt;1*60,1,0)))</f>
        <v>1</v>
      </c>
      <c r="I3003">
        <f>IF(AND(F3003&gt;=1*60,F3003&lt;6*60),1,0)</f>
        <v>0</v>
      </c>
      <c r="J3003">
        <f>IF(AND(F3003&gt;=10*60,F3003&lt;15*60),1,0)</f>
        <v>0</v>
      </c>
      <c r="K3003">
        <f>IF(AND(F3003&gt;=16*60,F3003&lt;21*60),1,0)</f>
        <v>0</v>
      </c>
      <c r="L3003">
        <f>K3003*G3003</f>
        <v>0</v>
      </c>
      <c r="M3003">
        <f>H3003*B3003</f>
        <v>0.221</v>
      </c>
      <c r="N3003">
        <f>I3003*B3003</f>
        <v>0</v>
      </c>
      <c r="O3003">
        <f>J3003*B3003</f>
        <v>0</v>
      </c>
    </row>
    <row r="3004" spans="1:15" x14ac:dyDescent="0.25">
      <c r="A3004" s="1">
        <v>41347.854166666701</v>
      </c>
      <c r="B3004">
        <v>0.221</v>
      </c>
      <c r="C3004">
        <f>HOUR(A3004)</f>
        <v>20</v>
      </c>
      <c r="D3004">
        <f>MINUTE(A3004)</f>
        <v>30</v>
      </c>
      <c r="E3004">
        <v>3</v>
      </c>
      <c r="F3004">
        <f>60*C3004+D3004</f>
        <v>1230</v>
      </c>
      <c r="G3004">
        <f>IF(MONTH(A3004)&gt;10,1,IF(MONTH(A3004)&lt;4,1,0))</f>
        <v>1</v>
      </c>
      <c r="H3004">
        <f>IF(AND(F3004&gt;=6*60,F3004&lt;10*60),1,IF(F3004&gt;=15*60,1,IF(F3004&lt;1*60,1,0)))</f>
        <v>1</v>
      </c>
      <c r="I3004">
        <f>IF(AND(F3004&gt;=1*60,F3004&lt;6*60),1,0)</f>
        <v>0</v>
      </c>
      <c r="J3004">
        <f>IF(AND(F3004&gt;=10*60,F3004&lt;15*60),1,0)</f>
        <v>0</v>
      </c>
      <c r="K3004">
        <f>IF(AND(F3004&gt;=16*60,F3004&lt;21*60),1,0)</f>
        <v>1</v>
      </c>
      <c r="L3004">
        <f>K3004*G3004</f>
        <v>1</v>
      </c>
      <c r="M3004">
        <f>H3004*B3004</f>
        <v>0.221</v>
      </c>
      <c r="N3004">
        <f>I3004*B3004</f>
        <v>0</v>
      </c>
      <c r="O3004">
        <f>J3004*B3004</f>
        <v>0</v>
      </c>
    </row>
    <row r="3005" spans="1:15" x14ac:dyDescent="0.25">
      <c r="A3005" s="1">
        <v>41350.020833333299</v>
      </c>
      <c r="B3005">
        <v>0.221</v>
      </c>
      <c r="C3005">
        <f>HOUR(A3005)</f>
        <v>0</v>
      </c>
      <c r="D3005">
        <f>MINUTE(A3005)</f>
        <v>30</v>
      </c>
      <c r="E3005">
        <v>3</v>
      </c>
      <c r="F3005">
        <f>60*C3005+D3005</f>
        <v>30</v>
      </c>
      <c r="G3005">
        <f>IF(MONTH(A3005)&gt;10,1,IF(MONTH(A3005)&lt;4,1,0))</f>
        <v>1</v>
      </c>
      <c r="H3005">
        <f>IF(AND(F3005&gt;=6*60,F3005&lt;10*60),1,IF(F3005&gt;=15*60,1,IF(F3005&lt;1*60,1,0)))</f>
        <v>1</v>
      </c>
      <c r="I3005">
        <f>IF(AND(F3005&gt;=1*60,F3005&lt;6*60),1,0)</f>
        <v>0</v>
      </c>
      <c r="J3005">
        <f>IF(AND(F3005&gt;=10*60,F3005&lt;15*60),1,0)</f>
        <v>0</v>
      </c>
      <c r="K3005">
        <f>IF(AND(F3005&gt;=16*60,F3005&lt;21*60),1,0)</f>
        <v>0</v>
      </c>
      <c r="L3005">
        <f>K3005*G3005</f>
        <v>0</v>
      </c>
      <c r="M3005">
        <f>H3005*B3005</f>
        <v>0.221</v>
      </c>
      <c r="N3005">
        <f>I3005*B3005</f>
        <v>0</v>
      </c>
      <c r="O3005">
        <f>J3005*B3005</f>
        <v>0</v>
      </c>
    </row>
    <row r="3006" spans="1:15" x14ac:dyDescent="0.25">
      <c r="A3006" s="1">
        <v>41359.854166666701</v>
      </c>
      <c r="B3006">
        <v>0.221</v>
      </c>
      <c r="C3006">
        <f>HOUR(A3006)</f>
        <v>20</v>
      </c>
      <c r="D3006">
        <f>MINUTE(A3006)</f>
        <v>30</v>
      </c>
      <c r="E3006">
        <v>3</v>
      </c>
      <c r="F3006">
        <f>60*C3006+D3006</f>
        <v>1230</v>
      </c>
      <c r="G3006">
        <f>IF(MONTH(A3006)&gt;10,1,IF(MONTH(A3006)&lt;4,1,0))</f>
        <v>1</v>
      </c>
      <c r="H3006">
        <f>IF(AND(F3006&gt;=6*60,F3006&lt;10*60),1,IF(F3006&gt;=15*60,1,IF(F3006&lt;1*60,1,0)))</f>
        <v>1</v>
      </c>
      <c r="I3006">
        <f>IF(AND(F3006&gt;=1*60,F3006&lt;6*60),1,0)</f>
        <v>0</v>
      </c>
      <c r="J3006">
        <f>IF(AND(F3006&gt;=10*60,F3006&lt;15*60),1,0)</f>
        <v>0</v>
      </c>
      <c r="K3006">
        <f>IF(AND(F3006&gt;=16*60,F3006&lt;21*60),1,0)</f>
        <v>1</v>
      </c>
      <c r="L3006">
        <f>K3006*G3006</f>
        <v>1</v>
      </c>
      <c r="M3006">
        <f>H3006*B3006</f>
        <v>0.221</v>
      </c>
      <c r="N3006">
        <f>I3006*B3006</f>
        <v>0</v>
      </c>
      <c r="O3006">
        <f>J3006*B3006</f>
        <v>0</v>
      </c>
    </row>
    <row r="3007" spans="1:15" x14ac:dyDescent="0.25">
      <c r="A3007" s="1">
        <v>41347.291666666701</v>
      </c>
      <c r="B3007">
        <v>0.22</v>
      </c>
      <c r="C3007">
        <f>HOUR(A3007)</f>
        <v>7</v>
      </c>
      <c r="D3007">
        <f>MINUTE(A3007)</f>
        <v>0</v>
      </c>
      <c r="E3007">
        <v>3</v>
      </c>
      <c r="F3007">
        <f>60*C3007+D3007</f>
        <v>420</v>
      </c>
      <c r="G3007">
        <f>IF(MONTH(A3007)&gt;10,1,IF(MONTH(A3007)&lt;4,1,0))</f>
        <v>1</v>
      </c>
      <c r="H3007">
        <f>IF(AND(F3007&gt;=6*60,F3007&lt;10*60),1,IF(F3007&gt;=15*60,1,IF(F3007&lt;1*60,1,0)))</f>
        <v>1</v>
      </c>
      <c r="I3007">
        <f>IF(AND(F3007&gt;=1*60,F3007&lt;6*60),1,0)</f>
        <v>0</v>
      </c>
      <c r="J3007">
        <f>IF(AND(F3007&gt;=10*60,F3007&lt;15*60),1,0)</f>
        <v>0</v>
      </c>
      <c r="K3007">
        <f>IF(AND(F3007&gt;=16*60,F3007&lt;21*60),1,0)</f>
        <v>0</v>
      </c>
      <c r="L3007">
        <f>K3007*G3007</f>
        <v>0</v>
      </c>
      <c r="M3007">
        <f>H3007*B3007</f>
        <v>0.22</v>
      </c>
      <c r="N3007">
        <f>I3007*B3007</f>
        <v>0</v>
      </c>
      <c r="O3007">
        <f>J3007*B3007</f>
        <v>0</v>
      </c>
    </row>
    <row r="3008" spans="1:15" x14ac:dyDescent="0.25">
      <c r="A3008" s="1">
        <v>41347.5</v>
      </c>
      <c r="B3008">
        <v>0.22</v>
      </c>
      <c r="C3008">
        <f>HOUR(A3008)</f>
        <v>12</v>
      </c>
      <c r="D3008">
        <f>MINUTE(A3008)</f>
        <v>0</v>
      </c>
      <c r="E3008">
        <v>3</v>
      </c>
      <c r="F3008">
        <f>60*C3008+D3008</f>
        <v>720</v>
      </c>
      <c r="G3008">
        <f>IF(MONTH(A3008)&gt;10,1,IF(MONTH(A3008)&lt;4,1,0))</f>
        <v>1</v>
      </c>
      <c r="H3008">
        <f>IF(AND(F3008&gt;=6*60,F3008&lt;10*60),1,IF(F3008&gt;=15*60,1,IF(F3008&lt;1*60,1,0)))</f>
        <v>0</v>
      </c>
      <c r="I3008">
        <f>IF(AND(F3008&gt;=1*60,F3008&lt;6*60),1,0)</f>
        <v>0</v>
      </c>
      <c r="J3008">
        <f>IF(AND(F3008&gt;=10*60,F3008&lt;15*60),1,0)</f>
        <v>1</v>
      </c>
      <c r="K3008">
        <f>IF(AND(F3008&gt;=16*60,F3008&lt;21*60),1,0)</f>
        <v>0</v>
      </c>
      <c r="L3008">
        <f>K3008*G3008</f>
        <v>0</v>
      </c>
      <c r="M3008">
        <f>H3008*B3008</f>
        <v>0</v>
      </c>
      <c r="N3008">
        <f>I3008*B3008</f>
        <v>0</v>
      </c>
      <c r="O3008">
        <f>J3008*B3008</f>
        <v>0.22</v>
      </c>
    </row>
    <row r="3009" spans="1:15" x14ac:dyDescent="0.25">
      <c r="A3009" s="1">
        <v>41342.6875</v>
      </c>
      <c r="B3009">
        <v>0.219</v>
      </c>
      <c r="C3009">
        <f>HOUR(A3009)</f>
        <v>16</v>
      </c>
      <c r="D3009">
        <f>MINUTE(A3009)</f>
        <v>30</v>
      </c>
      <c r="E3009">
        <v>3</v>
      </c>
      <c r="F3009">
        <f>60*C3009+D3009</f>
        <v>990</v>
      </c>
      <c r="G3009">
        <f>IF(MONTH(A3009)&gt;10,1,IF(MONTH(A3009)&lt;4,1,0))</f>
        <v>1</v>
      </c>
      <c r="H3009">
        <f>IF(AND(F3009&gt;=6*60,F3009&lt;10*60),1,IF(F3009&gt;=15*60,1,IF(F3009&lt;1*60,1,0)))</f>
        <v>1</v>
      </c>
      <c r="I3009">
        <f>IF(AND(F3009&gt;=1*60,F3009&lt;6*60),1,0)</f>
        <v>0</v>
      </c>
      <c r="J3009">
        <f>IF(AND(F3009&gt;=10*60,F3009&lt;15*60),1,0)</f>
        <v>0</v>
      </c>
      <c r="K3009">
        <f>IF(AND(F3009&gt;=16*60,F3009&lt;21*60),1,0)</f>
        <v>1</v>
      </c>
      <c r="L3009">
        <f>K3009*G3009</f>
        <v>1</v>
      </c>
      <c r="M3009">
        <f>H3009*B3009</f>
        <v>0.219</v>
      </c>
      <c r="N3009">
        <f>I3009*B3009</f>
        <v>0</v>
      </c>
      <c r="O3009">
        <f>J3009*B3009</f>
        <v>0</v>
      </c>
    </row>
    <row r="3010" spans="1:15" x14ac:dyDescent="0.25">
      <c r="A3010" s="1">
        <v>41349.354166666701</v>
      </c>
      <c r="B3010">
        <v>0.217</v>
      </c>
      <c r="C3010">
        <f>HOUR(A3010)</f>
        <v>8</v>
      </c>
      <c r="D3010">
        <f>MINUTE(A3010)</f>
        <v>30</v>
      </c>
      <c r="E3010">
        <v>3</v>
      </c>
      <c r="F3010">
        <f>60*C3010+D3010</f>
        <v>510</v>
      </c>
      <c r="G3010">
        <f>IF(MONTH(A3010)&gt;10,1,IF(MONTH(A3010)&lt;4,1,0))</f>
        <v>1</v>
      </c>
      <c r="H3010">
        <f>IF(AND(F3010&gt;=6*60,F3010&lt;10*60),1,IF(F3010&gt;=15*60,1,IF(F3010&lt;1*60,1,0)))</f>
        <v>1</v>
      </c>
      <c r="I3010">
        <f>IF(AND(F3010&gt;=1*60,F3010&lt;6*60),1,0)</f>
        <v>0</v>
      </c>
      <c r="J3010">
        <f>IF(AND(F3010&gt;=10*60,F3010&lt;15*60),1,0)</f>
        <v>0</v>
      </c>
      <c r="K3010">
        <f>IF(AND(F3010&gt;=16*60,F3010&lt;21*60),1,0)</f>
        <v>0</v>
      </c>
      <c r="L3010">
        <f>K3010*G3010</f>
        <v>0</v>
      </c>
      <c r="M3010">
        <f>H3010*B3010</f>
        <v>0.217</v>
      </c>
      <c r="N3010">
        <f>I3010*B3010</f>
        <v>0</v>
      </c>
      <c r="O3010">
        <f>J3010*B3010</f>
        <v>0</v>
      </c>
    </row>
    <row r="3011" spans="1:15" x14ac:dyDescent="0.25">
      <c r="A3011" s="1">
        <v>41356.625</v>
      </c>
      <c r="B3011">
        <v>0.216</v>
      </c>
      <c r="C3011">
        <f>HOUR(A3011)</f>
        <v>15</v>
      </c>
      <c r="D3011">
        <f>MINUTE(A3011)</f>
        <v>0</v>
      </c>
      <c r="E3011">
        <v>3</v>
      </c>
      <c r="F3011">
        <f>60*C3011+D3011</f>
        <v>900</v>
      </c>
      <c r="G3011">
        <f>IF(MONTH(A3011)&gt;10,1,IF(MONTH(A3011)&lt;4,1,0))</f>
        <v>1</v>
      </c>
      <c r="H3011">
        <f>IF(AND(F3011&gt;=6*60,F3011&lt;10*60),1,IF(F3011&gt;=15*60,1,IF(F3011&lt;1*60,1,0)))</f>
        <v>1</v>
      </c>
      <c r="I3011">
        <f>IF(AND(F3011&gt;=1*60,F3011&lt;6*60),1,0)</f>
        <v>0</v>
      </c>
      <c r="J3011">
        <f>IF(AND(F3011&gt;=10*60,F3011&lt;15*60),1,0)</f>
        <v>0</v>
      </c>
      <c r="K3011">
        <f>IF(AND(F3011&gt;=16*60,F3011&lt;21*60),1,0)</f>
        <v>0</v>
      </c>
      <c r="L3011">
        <f>K3011*G3011</f>
        <v>0</v>
      </c>
      <c r="M3011">
        <f>H3011*B3011</f>
        <v>0.216</v>
      </c>
      <c r="N3011">
        <f>I3011*B3011</f>
        <v>0</v>
      </c>
      <c r="O3011">
        <f>J3011*B3011</f>
        <v>0</v>
      </c>
    </row>
    <row r="3012" spans="1:15" x14ac:dyDescent="0.25">
      <c r="A3012" s="1">
        <v>41364.541666666701</v>
      </c>
      <c r="B3012">
        <v>0.216</v>
      </c>
      <c r="C3012">
        <f>HOUR(A3012)</f>
        <v>13</v>
      </c>
      <c r="D3012">
        <f>MINUTE(A3012)</f>
        <v>0</v>
      </c>
      <c r="E3012">
        <v>3</v>
      </c>
      <c r="F3012">
        <f>60*C3012+D3012</f>
        <v>780</v>
      </c>
      <c r="G3012">
        <f>IF(MONTH(A3012)&gt;10,1,IF(MONTH(A3012)&lt;4,1,0))</f>
        <v>1</v>
      </c>
      <c r="H3012">
        <f>IF(AND(F3012&gt;=6*60,F3012&lt;10*60),1,IF(F3012&gt;=15*60,1,IF(F3012&lt;1*60,1,0)))</f>
        <v>0</v>
      </c>
      <c r="I3012">
        <f>IF(AND(F3012&gt;=1*60,F3012&lt;6*60),1,0)</f>
        <v>0</v>
      </c>
      <c r="J3012">
        <f>IF(AND(F3012&gt;=10*60,F3012&lt;15*60),1,0)</f>
        <v>1</v>
      </c>
      <c r="K3012">
        <f>IF(AND(F3012&gt;=16*60,F3012&lt;21*60),1,0)</f>
        <v>0</v>
      </c>
      <c r="L3012">
        <f>K3012*G3012</f>
        <v>0</v>
      </c>
      <c r="M3012">
        <f>H3012*B3012</f>
        <v>0</v>
      </c>
      <c r="N3012">
        <f>I3012*B3012</f>
        <v>0</v>
      </c>
      <c r="O3012">
        <f>J3012*B3012</f>
        <v>0.216</v>
      </c>
    </row>
    <row r="3013" spans="1:15" x14ac:dyDescent="0.25">
      <c r="A3013" s="1">
        <v>41347.583333333299</v>
      </c>
      <c r="B3013">
        <v>0.215</v>
      </c>
      <c r="C3013">
        <f>HOUR(A3013)</f>
        <v>14</v>
      </c>
      <c r="D3013">
        <f>MINUTE(A3013)</f>
        <v>0</v>
      </c>
      <c r="E3013">
        <v>3</v>
      </c>
      <c r="F3013">
        <f>60*C3013+D3013</f>
        <v>840</v>
      </c>
      <c r="G3013">
        <f>IF(MONTH(A3013)&gt;10,1,IF(MONTH(A3013)&lt;4,1,0))</f>
        <v>1</v>
      </c>
      <c r="H3013">
        <f>IF(AND(F3013&gt;=6*60,F3013&lt;10*60),1,IF(F3013&gt;=15*60,1,IF(F3013&lt;1*60,1,0)))</f>
        <v>0</v>
      </c>
      <c r="I3013">
        <f>IF(AND(F3013&gt;=1*60,F3013&lt;6*60),1,0)</f>
        <v>0</v>
      </c>
      <c r="J3013">
        <f>IF(AND(F3013&gt;=10*60,F3013&lt;15*60),1,0)</f>
        <v>1</v>
      </c>
      <c r="K3013">
        <f>IF(AND(F3013&gt;=16*60,F3013&lt;21*60),1,0)</f>
        <v>0</v>
      </c>
      <c r="L3013">
        <f>K3013*G3013</f>
        <v>0</v>
      </c>
      <c r="M3013">
        <f>H3013*B3013</f>
        <v>0</v>
      </c>
      <c r="N3013">
        <f>I3013*B3013</f>
        <v>0</v>
      </c>
      <c r="O3013">
        <f>J3013*B3013</f>
        <v>0.215</v>
      </c>
    </row>
    <row r="3014" spans="1:15" x14ac:dyDescent="0.25">
      <c r="A3014" s="1">
        <v>41356.791666666701</v>
      </c>
      <c r="B3014">
        <v>0.215</v>
      </c>
      <c r="C3014">
        <f>HOUR(A3014)</f>
        <v>19</v>
      </c>
      <c r="D3014">
        <f>MINUTE(A3014)</f>
        <v>0</v>
      </c>
      <c r="E3014">
        <v>3</v>
      </c>
      <c r="F3014">
        <f>60*C3014+D3014</f>
        <v>1140</v>
      </c>
      <c r="G3014">
        <f>IF(MONTH(A3014)&gt;10,1,IF(MONTH(A3014)&lt;4,1,0))</f>
        <v>1</v>
      </c>
      <c r="H3014">
        <f>IF(AND(F3014&gt;=6*60,F3014&lt;10*60),1,IF(F3014&gt;=15*60,1,IF(F3014&lt;1*60,1,0)))</f>
        <v>1</v>
      </c>
      <c r="I3014">
        <f>IF(AND(F3014&gt;=1*60,F3014&lt;6*60),1,0)</f>
        <v>0</v>
      </c>
      <c r="J3014">
        <f>IF(AND(F3014&gt;=10*60,F3014&lt;15*60),1,0)</f>
        <v>0</v>
      </c>
      <c r="K3014">
        <f>IF(AND(F3014&gt;=16*60,F3014&lt;21*60),1,0)</f>
        <v>1</v>
      </c>
      <c r="L3014">
        <f>K3014*G3014</f>
        <v>1</v>
      </c>
      <c r="M3014">
        <f>H3014*B3014</f>
        <v>0.215</v>
      </c>
      <c r="N3014">
        <f>I3014*B3014</f>
        <v>0</v>
      </c>
      <c r="O3014">
        <f>J3014*B3014</f>
        <v>0</v>
      </c>
    </row>
    <row r="3015" spans="1:15" x14ac:dyDescent="0.25">
      <c r="A3015" s="1">
        <v>41358.3125</v>
      </c>
      <c r="B3015">
        <v>0.215</v>
      </c>
      <c r="C3015">
        <f>HOUR(A3015)</f>
        <v>7</v>
      </c>
      <c r="D3015">
        <f>MINUTE(A3015)</f>
        <v>30</v>
      </c>
      <c r="E3015">
        <v>3</v>
      </c>
      <c r="F3015">
        <f>60*C3015+D3015</f>
        <v>450</v>
      </c>
      <c r="G3015">
        <f>IF(MONTH(A3015)&gt;10,1,IF(MONTH(A3015)&lt;4,1,0))</f>
        <v>1</v>
      </c>
      <c r="H3015">
        <f>IF(AND(F3015&gt;=6*60,F3015&lt;10*60),1,IF(F3015&gt;=15*60,1,IF(F3015&lt;1*60,1,0)))</f>
        <v>1</v>
      </c>
      <c r="I3015">
        <f>IF(AND(F3015&gt;=1*60,F3015&lt;6*60),1,0)</f>
        <v>0</v>
      </c>
      <c r="J3015">
        <f>IF(AND(F3015&gt;=10*60,F3015&lt;15*60),1,0)</f>
        <v>0</v>
      </c>
      <c r="K3015">
        <f>IF(AND(F3015&gt;=16*60,F3015&lt;21*60),1,0)</f>
        <v>0</v>
      </c>
      <c r="L3015">
        <f>K3015*G3015</f>
        <v>0</v>
      </c>
      <c r="M3015">
        <f>H3015*B3015</f>
        <v>0.215</v>
      </c>
      <c r="N3015">
        <f>I3015*B3015</f>
        <v>0</v>
      </c>
      <c r="O3015">
        <f>J3015*B3015</f>
        <v>0</v>
      </c>
    </row>
    <row r="3016" spans="1:15" x14ac:dyDescent="0.25">
      <c r="A3016" s="1">
        <v>41347.458333333299</v>
      </c>
      <c r="B3016">
        <v>0.214</v>
      </c>
      <c r="C3016">
        <f>HOUR(A3016)</f>
        <v>11</v>
      </c>
      <c r="D3016">
        <f>MINUTE(A3016)</f>
        <v>0</v>
      </c>
      <c r="E3016">
        <v>3</v>
      </c>
      <c r="F3016">
        <f>60*C3016+D3016</f>
        <v>660</v>
      </c>
      <c r="G3016">
        <f>IF(MONTH(A3016)&gt;10,1,IF(MONTH(A3016)&lt;4,1,0))</f>
        <v>1</v>
      </c>
      <c r="H3016">
        <f>IF(AND(F3016&gt;=6*60,F3016&lt;10*60),1,IF(F3016&gt;=15*60,1,IF(F3016&lt;1*60,1,0)))</f>
        <v>0</v>
      </c>
      <c r="I3016">
        <f>IF(AND(F3016&gt;=1*60,F3016&lt;6*60),1,0)</f>
        <v>0</v>
      </c>
      <c r="J3016">
        <f>IF(AND(F3016&gt;=10*60,F3016&lt;15*60),1,0)</f>
        <v>1</v>
      </c>
      <c r="K3016">
        <f>IF(AND(F3016&gt;=16*60,F3016&lt;21*60),1,0)</f>
        <v>0</v>
      </c>
      <c r="L3016">
        <f>K3016*G3016</f>
        <v>0</v>
      </c>
      <c r="M3016">
        <f>H3016*B3016</f>
        <v>0</v>
      </c>
      <c r="N3016">
        <f>I3016*B3016</f>
        <v>0</v>
      </c>
      <c r="O3016">
        <f>J3016*B3016</f>
        <v>0.214</v>
      </c>
    </row>
    <row r="3017" spans="1:15" x14ac:dyDescent="0.25">
      <c r="A3017" s="1">
        <v>41345.875</v>
      </c>
      <c r="B3017">
        <v>0.21299999999999999</v>
      </c>
      <c r="C3017">
        <f>HOUR(A3017)</f>
        <v>21</v>
      </c>
      <c r="D3017">
        <f>MINUTE(A3017)</f>
        <v>0</v>
      </c>
      <c r="E3017">
        <v>3</v>
      </c>
      <c r="F3017">
        <f>60*C3017+D3017</f>
        <v>1260</v>
      </c>
      <c r="G3017">
        <f>IF(MONTH(A3017)&gt;10,1,IF(MONTH(A3017)&lt;4,1,0))</f>
        <v>1</v>
      </c>
      <c r="H3017">
        <f>IF(AND(F3017&gt;=6*60,F3017&lt;10*60),1,IF(F3017&gt;=15*60,1,IF(F3017&lt;1*60,1,0)))</f>
        <v>1</v>
      </c>
      <c r="I3017">
        <f>IF(AND(F3017&gt;=1*60,F3017&lt;6*60),1,0)</f>
        <v>0</v>
      </c>
      <c r="J3017">
        <f>IF(AND(F3017&gt;=10*60,F3017&lt;15*60),1,0)</f>
        <v>0</v>
      </c>
      <c r="K3017">
        <f>IF(AND(F3017&gt;=16*60,F3017&lt;21*60),1,0)</f>
        <v>0</v>
      </c>
      <c r="L3017">
        <f>K3017*G3017</f>
        <v>0</v>
      </c>
      <c r="M3017">
        <f>H3017*B3017</f>
        <v>0.21299999999999999</v>
      </c>
      <c r="N3017">
        <f>I3017*B3017</f>
        <v>0</v>
      </c>
      <c r="O3017">
        <f>J3017*B3017</f>
        <v>0</v>
      </c>
    </row>
    <row r="3018" spans="1:15" x14ac:dyDescent="0.25">
      <c r="A3018" s="1">
        <v>41347.604166666701</v>
      </c>
      <c r="B3018">
        <v>0.21299999999999999</v>
      </c>
      <c r="C3018">
        <f>HOUR(A3018)</f>
        <v>14</v>
      </c>
      <c r="D3018">
        <f>MINUTE(A3018)</f>
        <v>30</v>
      </c>
      <c r="E3018">
        <v>3</v>
      </c>
      <c r="F3018">
        <f>60*C3018+D3018</f>
        <v>870</v>
      </c>
      <c r="G3018">
        <f>IF(MONTH(A3018)&gt;10,1,IF(MONTH(A3018)&lt;4,1,0))</f>
        <v>1</v>
      </c>
      <c r="H3018">
        <f>IF(AND(F3018&gt;=6*60,F3018&lt;10*60),1,IF(F3018&gt;=15*60,1,IF(F3018&lt;1*60,1,0)))</f>
        <v>0</v>
      </c>
      <c r="I3018">
        <f>IF(AND(F3018&gt;=1*60,F3018&lt;6*60),1,0)</f>
        <v>0</v>
      </c>
      <c r="J3018">
        <f>IF(AND(F3018&gt;=10*60,F3018&lt;15*60),1,0)</f>
        <v>1</v>
      </c>
      <c r="K3018">
        <f>IF(AND(F3018&gt;=16*60,F3018&lt;21*60),1,0)</f>
        <v>0</v>
      </c>
      <c r="L3018">
        <f>K3018*G3018</f>
        <v>0</v>
      </c>
      <c r="M3018">
        <f>H3018*B3018</f>
        <v>0</v>
      </c>
      <c r="N3018">
        <f>I3018*B3018</f>
        <v>0</v>
      </c>
      <c r="O3018">
        <f>J3018*B3018</f>
        <v>0.21299999999999999</v>
      </c>
    </row>
    <row r="3019" spans="1:15" x14ac:dyDescent="0.25">
      <c r="A3019" s="1">
        <v>41359.729166666701</v>
      </c>
      <c r="B3019">
        <v>0.21299999999999999</v>
      </c>
      <c r="C3019">
        <f>HOUR(A3019)</f>
        <v>17</v>
      </c>
      <c r="D3019">
        <f>MINUTE(A3019)</f>
        <v>30</v>
      </c>
      <c r="E3019">
        <v>3</v>
      </c>
      <c r="F3019">
        <f>60*C3019+D3019</f>
        <v>1050</v>
      </c>
      <c r="G3019">
        <f>IF(MONTH(A3019)&gt;10,1,IF(MONTH(A3019)&lt;4,1,0))</f>
        <v>1</v>
      </c>
      <c r="H3019">
        <f>IF(AND(F3019&gt;=6*60,F3019&lt;10*60),1,IF(F3019&gt;=15*60,1,IF(F3019&lt;1*60,1,0)))</f>
        <v>1</v>
      </c>
      <c r="I3019">
        <f>IF(AND(F3019&gt;=1*60,F3019&lt;6*60),1,0)</f>
        <v>0</v>
      </c>
      <c r="J3019">
        <f>IF(AND(F3019&gt;=10*60,F3019&lt;15*60),1,0)</f>
        <v>0</v>
      </c>
      <c r="K3019">
        <f>IF(AND(F3019&gt;=16*60,F3019&lt;21*60),1,0)</f>
        <v>1</v>
      </c>
      <c r="L3019">
        <f>K3019*G3019</f>
        <v>1</v>
      </c>
      <c r="M3019">
        <f>H3019*B3019</f>
        <v>0.21299999999999999</v>
      </c>
      <c r="N3019">
        <f>I3019*B3019</f>
        <v>0</v>
      </c>
      <c r="O3019">
        <f>J3019*B3019</f>
        <v>0</v>
      </c>
    </row>
    <row r="3020" spans="1:15" x14ac:dyDescent="0.25">
      <c r="A3020" s="1">
        <v>41347.395833333299</v>
      </c>
      <c r="B3020">
        <v>0.21199999999999999</v>
      </c>
      <c r="C3020">
        <f>HOUR(A3020)</f>
        <v>9</v>
      </c>
      <c r="D3020">
        <f>MINUTE(A3020)</f>
        <v>30</v>
      </c>
      <c r="E3020">
        <v>3</v>
      </c>
      <c r="F3020">
        <f>60*C3020+D3020</f>
        <v>570</v>
      </c>
      <c r="G3020">
        <f>IF(MONTH(A3020)&gt;10,1,IF(MONTH(A3020)&lt;4,1,0))</f>
        <v>1</v>
      </c>
      <c r="H3020">
        <f>IF(AND(F3020&gt;=6*60,F3020&lt;10*60),1,IF(F3020&gt;=15*60,1,IF(F3020&lt;1*60,1,0)))</f>
        <v>1</v>
      </c>
      <c r="I3020">
        <f>IF(AND(F3020&gt;=1*60,F3020&lt;6*60),1,0)</f>
        <v>0</v>
      </c>
      <c r="J3020">
        <f>IF(AND(F3020&gt;=10*60,F3020&lt;15*60),1,0)</f>
        <v>0</v>
      </c>
      <c r="K3020">
        <f>IF(AND(F3020&gt;=16*60,F3020&lt;21*60),1,0)</f>
        <v>0</v>
      </c>
      <c r="L3020">
        <f>K3020*G3020</f>
        <v>0</v>
      </c>
      <c r="M3020">
        <f>H3020*B3020</f>
        <v>0.21199999999999999</v>
      </c>
      <c r="N3020">
        <f>I3020*B3020</f>
        <v>0</v>
      </c>
      <c r="O3020">
        <f>J3020*B3020</f>
        <v>0</v>
      </c>
    </row>
    <row r="3021" spans="1:15" x14ac:dyDescent="0.25">
      <c r="A3021" s="1">
        <v>41347.5625</v>
      </c>
      <c r="B3021">
        <v>0.21199999999999999</v>
      </c>
      <c r="C3021">
        <f>HOUR(A3021)</f>
        <v>13</v>
      </c>
      <c r="D3021">
        <f>MINUTE(A3021)</f>
        <v>30</v>
      </c>
      <c r="E3021">
        <v>3</v>
      </c>
      <c r="F3021">
        <f>60*C3021+D3021</f>
        <v>810</v>
      </c>
      <c r="G3021">
        <f>IF(MONTH(A3021)&gt;10,1,IF(MONTH(A3021)&lt;4,1,0))</f>
        <v>1</v>
      </c>
      <c r="H3021">
        <f>IF(AND(F3021&gt;=6*60,F3021&lt;10*60),1,IF(F3021&gt;=15*60,1,IF(F3021&lt;1*60,1,0)))</f>
        <v>0</v>
      </c>
      <c r="I3021">
        <f>IF(AND(F3021&gt;=1*60,F3021&lt;6*60),1,0)</f>
        <v>0</v>
      </c>
      <c r="J3021">
        <f>IF(AND(F3021&gt;=10*60,F3021&lt;15*60),1,0)</f>
        <v>1</v>
      </c>
      <c r="K3021">
        <f>IF(AND(F3021&gt;=16*60,F3021&lt;21*60),1,0)</f>
        <v>0</v>
      </c>
      <c r="L3021">
        <f>K3021*G3021</f>
        <v>0</v>
      </c>
      <c r="M3021">
        <f>H3021*B3021</f>
        <v>0</v>
      </c>
      <c r="N3021">
        <f>I3021*B3021</f>
        <v>0</v>
      </c>
      <c r="O3021">
        <f>J3021*B3021</f>
        <v>0.21199999999999999</v>
      </c>
    </row>
    <row r="3022" spans="1:15" x14ac:dyDescent="0.25">
      <c r="A3022" s="1">
        <v>41355.333333333299</v>
      </c>
      <c r="B3022">
        <v>0.21199999999999999</v>
      </c>
      <c r="C3022">
        <f>HOUR(A3022)</f>
        <v>8</v>
      </c>
      <c r="D3022">
        <f>MINUTE(A3022)</f>
        <v>0</v>
      </c>
      <c r="E3022">
        <v>3</v>
      </c>
      <c r="F3022">
        <f>60*C3022+D3022</f>
        <v>480</v>
      </c>
      <c r="G3022">
        <f>IF(MONTH(A3022)&gt;10,1,IF(MONTH(A3022)&lt;4,1,0))</f>
        <v>1</v>
      </c>
      <c r="H3022">
        <f>IF(AND(F3022&gt;=6*60,F3022&lt;10*60),1,IF(F3022&gt;=15*60,1,IF(F3022&lt;1*60,1,0)))</f>
        <v>1</v>
      </c>
      <c r="I3022">
        <f>IF(AND(F3022&gt;=1*60,F3022&lt;6*60),1,0)</f>
        <v>0</v>
      </c>
      <c r="J3022">
        <f>IF(AND(F3022&gt;=10*60,F3022&lt;15*60),1,0)</f>
        <v>0</v>
      </c>
      <c r="K3022">
        <f>IF(AND(F3022&gt;=16*60,F3022&lt;21*60),1,0)</f>
        <v>0</v>
      </c>
      <c r="L3022">
        <f>K3022*G3022</f>
        <v>0</v>
      </c>
      <c r="M3022">
        <f>H3022*B3022</f>
        <v>0.21199999999999999</v>
      </c>
      <c r="N3022">
        <f>I3022*B3022</f>
        <v>0</v>
      </c>
      <c r="O3022">
        <f>J3022*B3022</f>
        <v>0</v>
      </c>
    </row>
    <row r="3023" spans="1:15" x14ac:dyDescent="0.25">
      <c r="A3023" s="1">
        <v>41336.4375</v>
      </c>
      <c r="B3023">
        <v>0.21099999999999999</v>
      </c>
      <c r="C3023">
        <f>HOUR(A3023)</f>
        <v>10</v>
      </c>
      <c r="D3023">
        <f>MINUTE(A3023)</f>
        <v>30</v>
      </c>
      <c r="E3023">
        <v>3</v>
      </c>
      <c r="F3023">
        <f>60*C3023+D3023</f>
        <v>630</v>
      </c>
      <c r="G3023">
        <f>IF(MONTH(A3023)&gt;10,1,IF(MONTH(A3023)&lt;4,1,0))</f>
        <v>1</v>
      </c>
      <c r="H3023">
        <f>IF(AND(F3023&gt;=6*60,F3023&lt;10*60),1,IF(F3023&gt;=15*60,1,IF(F3023&lt;1*60,1,0)))</f>
        <v>0</v>
      </c>
      <c r="I3023">
        <f>IF(AND(F3023&gt;=1*60,F3023&lt;6*60),1,0)</f>
        <v>0</v>
      </c>
      <c r="J3023">
        <f>IF(AND(F3023&gt;=10*60,F3023&lt;15*60),1,0)</f>
        <v>1</v>
      </c>
      <c r="K3023">
        <f>IF(AND(F3023&gt;=16*60,F3023&lt;21*60),1,0)</f>
        <v>0</v>
      </c>
      <c r="L3023">
        <f>K3023*G3023</f>
        <v>0</v>
      </c>
      <c r="M3023">
        <f>H3023*B3023</f>
        <v>0</v>
      </c>
      <c r="N3023">
        <f>I3023*B3023</f>
        <v>0</v>
      </c>
      <c r="O3023">
        <f>J3023*B3023</f>
        <v>0.21099999999999999</v>
      </c>
    </row>
    <row r="3024" spans="1:15" x14ac:dyDescent="0.25">
      <c r="A3024" s="1">
        <v>41352.520833333299</v>
      </c>
      <c r="B3024">
        <v>0.21099999999999999</v>
      </c>
      <c r="C3024">
        <f>HOUR(A3024)</f>
        <v>12</v>
      </c>
      <c r="D3024">
        <f>MINUTE(A3024)</f>
        <v>30</v>
      </c>
      <c r="E3024">
        <v>3</v>
      </c>
      <c r="F3024">
        <f>60*C3024+D3024</f>
        <v>750</v>
      </c>
      <c r="G3024">
        <f>IF(MONTH(A3024)&gt;10,1,IF(MONTH(A3024)&lt;4,1,0))</f>
        <v>1</v>
      </c>
      <c r="H3024">
        <f>IF(AND(F3024&gt;=6*60,F3024&lt;10*60),1,IF(F3024&gt;=15*60,1,IF(F3024&lt;1*60,1,0)))</f>
        <v>0</v>
      </c>
      <c r="I3024">
        <f>IF(AND(F3024&gt;=1*60,F3024&lt;6*60),1,0)</f>
        <v>0</v>
      </c>
      <c r="J3024">
        <f>IF(AND(F3024&gt;=10*60,F3024&lt;15*60),1,0)</f>
        <v>1</v>
      </c>
      <c r="K3024">
        <f>IF(AND(F3024&gt;=16*60,F3024&lt;21*60),1,0)</f>
        <v>0</v>
      </c>
      <c r="L3024">
        <f>K3024*G3024</f>
        <v>0</v>
      </c>
      <c r="M3024">
        <f>H3024*B3024</f>
        <v>0</v>
      </c>
      <c r="N3024">
        <f>I3024*B3024</f>
        <v>0</v>
      </c>
      <c r="O3024">
        <f>J3024*B3024</f>
        <v>0.21099999999999999</v>
      </c>
    </row>
    <row r="3025" spans="1:15" x14ac:dyDescent="0.25">
      <c r="A3025" s="1">
        <v>41344.916666666701</v>
      </c>
      <c r="B3025">
        <v>0.21</v>
      </c>
      <c r="C3025">
        <f>HOUR(A3025)</f>
        <v>22</v>
      </c>
      <c r="D3025">
        <f>MINUTE(A3025)</f>
        <v>0</v>
      </c>
      <c r="E3025">
        <v>3</v>
      </c>
      <c r="F3025">
        <f>60*C3025+D3025</f>
        <v>1320</v>
      </c>
      <c r="G3025">
        <f>IF(MONTH(A3025)&gt;10,1,IF(MONTH(A3025)&lt;4,1,0))</f>
        <v>1</v>
      </c>
      <c r="H3025">
        <f>IF(AND(F3025&gt;=6*60,F3025&lt;10*60),1,IF(F3025&gt;=15*60,1,IF(F3025&lt;1*60,1,0)))</f>
        <v>1</v>
      </c>
      <c r="I3025">
        <f>IF(AND(F3025&gt;=1*60,F3025&lt;6*60),1,0)</f>
        <v>0</v>
      </c>
      <c r="J3025">
        <f>IF(AND(F3025&gt;=10*60,F3025&lt;15*60),1,0)</f>
        <v>0</v>
      </c>
      <c r="K3025">
        <f>IF(AND(F3025&gt;=16*60,F3025&lt;21*60),1,0)</f>
        <v>0</v>
      </c>
      <c r="L3025">
        <f>K3025*G3025</f>
        <v>0</v>
      </c>
      <c r="M3025">
        <f>H3025*B3025</f>
        <v>0.21</v>
      </c>
      <c r="N3025">
        <f>I3025*B3025</f>
        <v>0</v>
      </c>
      <c r="O3025">
        <f>J3025*B3025</f>
        <v>0</v>
      </c>
    </row>
    <row r="3026" spans="1:15" x14ac:dyDescent="0.25">
      <c r="A3026" s="1">
        <v>41350</v>
      </c>
      <c r="B3026">
        <v>0.21</v>
      </c>
      <c r="C3026">
        <f>HOUR(A3026)</f>
        <v>0</v>
      </c>
      <c r="D3026">
        <f>MINUTE(A3026)</f>
        <v>0</v>
      </c>
      <c r="E3026">
        <v>3</v>
      </c>
      <c r="F3026">
        <f>60*C3026+D3026</f>
        <v>0</v>
      </c>
      <c r="G3026">
        <f>IF(MONTH(A3026)&gt;10,1,IF(MONTH(A3026)&lt;4,1,0))</f>
        <v>1</v>
      </c>
      <c r="H3026">
        <f>IF(AND(F3026&gt;=6*60,F3026&lt;10*60),1,IF(F3026&gt;=15*60,1,IF(F3026&lt;1*60,1,0)))</f>
        <v>1</v>
      </c>
      <c r="I3026">
        <f>IF(AND(F3026&gt;=1*60,F3026&lt;6*60),1,0)</f>
        <v>0</v>
      </c>
      <c r="J3026">
        <f>IF(AND(F3026&gt;=10*60,F3026&lt;15*60),1,0)</f>
        <v>0</v>
      </c>
      <c r="K3026">
        <f>IF(AND(F3026&gt;=16*60,F3026&lt;21*60),1,0)</f>
        <v>0</v>
      </c>
      <c r="L3026">
        <f>K3026*G3026</f>
        <v>0</v>
      </c>
      <c r="M3026">
        <f>H3026*B3026</f>
        <v>0.21</v>
      </c>
      <c r="N3026">
        <f>I3026*B3026</f>
        <v>0</v>
      </c>
      <c r="O3026">
        <f>J3026*B3026</f>
        <v>0</v>
      </c>
    </row>
    <row r="3027" spans="1:15" x14ac:dyDescent="0.25">
      <c r="A3027" s="1">
        <v>41350.791666666701</v>
      </c>
      <c r="B3027">
        <v>0.21</v>
      </c>
      <c r="C3027">
        <f>HOUR(A3027)</f>
        <v>19</v>
      </c>
      <c r="D3027">
        <f>MINUTE(A3027)</f>
        <v>0</v>
      </c>
      <c r="E3027">
        <v>3</v>
      </c>
      <c r="F3027">
        <f>60*C3027+D3027</f>
        <v>1140</v>
      </c>
      <c r="G3027">
        <f>IF(MONTH(A3027)&gt;10,1,IF(MONTH(A3027)&lt;4,1,0))</f>
        <v>1</v>
      </c>
      <c r="H3027">
        <f>IF(AND(F3027&gt;=6*60,F3027&lt;10*60),1,IF(F3027&gt;=15*60,1,IF(F3027&lt;1*60,1,0)))</f>
        <v>1</v>
      </c>
      <c r="I3027">
        <f>IF(AND(F3027&gt;=1*60,F3027&lt;6*60),1,0)</f>
        <v>0</v>
      </c>
      <c r="J3027">
        <f>IF(AND(F3027&gt;=10*60,F3027&lt;15*60),1,0)</f>
        <v>0</v>
      </c>
      <c r="K3027">
        <f>IF(AND(F3027&gt;=16*60,F3027&lt;21*60),1,0)</f>
        <v>1</v>
      </c>
      <c r="L3027">
        <f>K3027*G3027</f>
        <v>1</v>
      </c>
      <c r="M3027">
        <f>H3027*B3027</f>
        <v>0.21</v>
      </c>
      <c r="N3027">
        <f>I3027*B3027</f>
        <v>0</v>
      </c>
      <c r="O3027">
        <f>J3027*B3027</f>
        <v>0</v>
      </c>
    </row>
    <row r="3028" spans="1:15" x14ac:dyDescent="0.25">
      <c r="A3028" s="1">
        <v>41343.604166666701</v>
      </c>
      <c r="B3028">
        <v>0.20799999999999999</v>
      </c>
      <c r="C3028">
        <f>HOUR(A3028)</f>
        <v>14</v>
      </c>
      <c r="D3028">
        <f>MINUTE(A3028)</f>
        <v>30</v>
      </c>
      <c r="E3028">
        <v>3</v>
      </c>
      <c r="F3028">
        <f>60*C3028+D3028</f>
        <v>870</v>
      </c>
      <c r="G3028">
        <f>IF(MONTH(A3028)&gt;10,1,IF(MONTH(A3028)&lt;4,1,0))</f>
        <v>1</v>
      </c>
      <c r="H3028">
        <f>IF(AND(F3028&gt;=6*60,F3028&lt;10*60),1,IF(F3028&gt;=15*60,1,IF(F3028&lt;1*60,1,0)))</f>
        <v>0</v>
      </c>
      <c r="I3028">
        <f>IF(AND(F3028&gt;=1*60,F3028&lt;6*60),1,0)</f>
        <v>0</v>
      </c>
      <c r="J3028">
        <f>IF(AND(F3028&gt;=10*60,F3028&lt;15*60),1,0)</f>
        <v>1</v>
      </c>
      <c r="K3028">
        <f>IF(AND(F3028&gt;=16*60,F3028&lt;21*60),1,0)</f>
        <v>0</v>
      </c>
      <c r="L3028">
        <f>K3028*G3028</f>
        <v>0</v>
      </c>
      <c r="M3028">
        <f>H3028*B3028</f>
        <v>0</v>
      </c>
      <c r="N3028">
        <f>I3028*B3028</f>
        <v>0</v>
      </c>
      <c r="O3028">
        <f>J3028*B3028</f>
        <v>0.20799999999999999</v>
      </c>
    </row>
    <row r="3029" spans="1:15" x14ac:dyDescent="0.25">
      <c r="A3029" s="1">
        <v>41347.333333333299</v>
      </c>
      <c r="B3029">
        <v>0.20799999999999999</v>
      </c>
      <c r="C3029">
        <f>HOUR(A3029)</f>
        <v>8</v>
      </c>
      <c r="D3029">
        <f>MINUTE(A3029)</f>
        <v>0</v>
      </c>
      <c r="E3029">
        <v>3</v>
      </c>
      <c r="F3029">
        <f>60*C3029+D3029</f>
        <v>480</v>
      </c>
      <c r="G3029">
        <f>IF(MONTH(A3029)&gt;10,1,IF(MONTH(A3029)&lt;4,1,0))</f>
        <v>1</v>
      </c>
      <c r="H3029">
        <f>IF(AND(F3029&gt;=6*60,F3029&lt;10*60),1,IF(F3029&gt;=15*60,1,IF(F3029&lt;1*60,1,0)))</f>
        <v>1</v>
      </c>
      <c r="I3029">
        <f>IF(AND(F3029&gt;=1*60,F3029&lt;6*60),1,0)</f>
        <v>0</v>
      </c>
      <c r="J3029">
        <f>IF(AND(F3029&gt;=10*60,F3029&lt;15*60),1,0)</f>
        <v>0</v>
      </c>
      <c r="K3029">
        <f>IF(AND(F3029&gt;=16*60,F3029&lt;21*60),1,0)</f>
        <v>0</v>
      </c>
      <c r="L3029">
        <f>K3029*G3029</f>
        <v>0</v>
      </c>
      <c r="M3029">
        <f>H3029*B3029</f>
        <v>0.20799999999999999</v>
      </c>
      <c r="N3029">
        <f>I3029*B3029</f>
        <v>0</v>
      </c>
      <c r="O3029">
        <f>J3029*B3029</f>
        <v>0</v>
      </c>
    </row>
    <row r="3030" spans="1:15" x14ac:dyDescent="0.25">
      <c r="A3030" s="1">
        <v>41364.625</v>
      </c>
      <c r="B3030">
        <v>0.20799999999999999</v>
      </c>
      <c r="C3030">
        <f>HOUR(A3030)</f>
        <v>15</v>
      </c>
      <c r="D3030">
        <f>MINUTE(A3030)</f>
        <v>0</v>
      </c>
      <c r="E3030">
        <v>3</v>
      </c>
      <c r="F3030">
        <f>60*C3030+D3030</f>
        <v>900</v>
      </c>
      <c r="G3030">
        <f>IF(MONTH(A3030)&gt;10,1,IF(MONTH(A3030)&lt;4,1,0))</f>
        <v>1</v>
      </c>
      <c r="H3030">
        <f>IF(AND(F3030&gt;=6*60,F3030&lt;10*60),1,IF(F3030&gt;=15*60,1,IF(F3030&lt;1*60,1,0)))</f>
        <v>1</v>
      </c>
      <c r="I3030">
        <f>IF(AND(F3030&gt;=1*60,F3030&lt;6*60),1,0)</f>
        <v>0</v>
      </c>
      <c r="J3030">
        <f>IF(AND(F3030&gt;=10*60,F3030&lt;15*60),1,0)</f>
        <v>0</v>
      </c>
      <c r="K3030">
        <f>IF(AND(F3030&gt;=16*60,F3030&lt;21*60),1,0)</f>
        <v>0</v>
      </c>
      <c r="L3030">
        <f>K3030*G3030</f>
        <v>0</v>
      </c>
      <c r="M3030">
        <f>H3030*B3030</f>
        <v>0.20799999999999999</v>
      </c>
      <c r="N3030">
        <f>I3030*B3030</f>
        <v>0</v>
      </c>
      <c r="O3030">
        <f>J3030*B3030</f>
        <v>0</v>
      </c>
    </row>
    <row r="3031" spans="1:15" x14ac:dyDescent="0.25">
      <c r="A3031" s="1">
        <v>41346</v>
      </c>
      <c r="B3031">
        <v>0.20699999999999999</v>
      </c>
      <c r="C3031">
        <f>HOUR(A3031)</f>
        <v>0</v>
      </c>
      <c r="D3031">
        <f>MINUTE(A3031)</f>
        <v>0</v>
      </c>
      <c r="E3031">
        <v>3</v>
      </c>
      <c r="F3031">
        <f>60*C3031+D3031</f>
        <v>0</v>
      </c>
      <c r="G3031">
        <f>IF(MONTH(A3031)&gt;10,1,IF(MONTH(A3031)&lt;4,1,0))</f>
        <v>1</v>
      </c>
      <c r="H3031">
        <f>IF(AND(F3031&gt;=6*60,F3031&lt;10*60),1,IF(F3031&gt;=15*60,1,IF(F3031&lt;1*60,1,0)))</f>
        <v>1</v>
      </c>
      <c r="I3031">
        <f>IF(AND(F3031&gt;=1*60,F3031&lt;6*60),1,0)</f>
        <v>0</v>
      </c>
      <c r="J3031">
        <f>IF(AND(F3031&gt;=10*60,F3031&lt;15*60),1,0)</f>
        <v>0</v>
      </c>
      <c r="K3031">
        <f>IF(AND(F3031&gt;=16*60,F3031&lt;21*60),1,0)</f>
        <v>0</v>
      </c>
      <c r="L3031">
        <f>K3031*G3031</f>
        <v>0</v>
      </c>
      <c r="M3031">
        <f>H3031*B3031</f>
        <v>0.20699999999999999</v>
      </c>
      <c r="N3031">
        <f>I3031*B3031</f>
        <v>0</v>
      </c>
      <c r="O3031">
        <f>J3031*B3031</f>
        <v>0</v>
      </c>
    </row>
    <row r="3032" spans="1:15" x14ac:dyDescent="0.25">
      <c r="A3032" s="1">
        <v>41338.875</v>
      </c>
      <c r="B3032">
        <v>0.20599999999999999</v>
      </c>
      <c r="C3032">
        <f>HOUR(A3032)</f>
        <v>21</v>
      </c>
      <c r="D3032">
        <f>MINUTE(A3032)</f>
        <v>0</v>
      </c>
      <c r="E3032">
        <v>3</v>
      </c>
      <c r="F3032">
        <f>60*C3032+D3032</f>
        <v>1260</v>
      </c>
      <c r="G3032">
        <f>IF(MONTH(A3032)&gt;10,1,IF(MONTH(A3032)&lt;4,1,0))</f>
        <v>1</v>
      </c>
      <c r="H3032">
        <f>IF(AND(F3032&gt;=6*60,F3032&lt;10*60),1,IF(F3032&gt;=15*60,1,IF(F3032&lt;1*60,1,0)))</f>
        <v>1</v>
      </c>
      <c r="I3032">
        <f>IF(AND(F3032&gt;=1*60,F3032&lt;6*60),1,0)</f>
        <v>0</v>
      </c>
      <c r="J3032">
        <f>IF(AND(F3032&gt;=10*60,F3032&lt;15*60),1,0)</f>
        <v>0</v>
      </c>
      <c r="K3032">
        <f>IF(AND(F3032&gt;=16*60,F3032&lt;21*60),1,0)</f>
        <v>0</v>
      </c>
      <c r="L3032">
        <f>K3032*G3032</f>
        <v>0</v>
      </c>
      <c r="M3032">
        <f>H3032*B3032</f>
        <v>0.20599999999999999</v>
      </c>
      <c r="N3032">
        <f>I3032*B3032</f>
        <v>0</v>
      </c>
      <c r="O3032">
        <f>J3032*B3032</f>
        <v>0</v>
      </c>
    </row>
    <row r="3033" spans="1:15" x14ac:dyDescent="0.25">
      <c r="A3033" s="1">
        <v>41343.875</v>
      </c>
      <c r="B3033">
        <v>0.20599999999999999</v>
      </c>
      <c r="C3033">
        <f>HOUR(A3033)</f>
        <v>21</v>
      </c>
      <c r="D3033">
        <f>MINUTE(A3033)</f>
        <v>0</v>
      </c>
      <c r="E3033">
        <v>3</v>
      </c>
      <c r="F3033">
        <f>60*C3033+D3033</f>
        <v>1260</v>
      </c>
      <c r="G3033">
        <f>IF(MONTH(A3033)&gt;10,1,IF(MONTH(A3033)&lt;4,1,0))</f>
        <v>1</v>
      </c>
      <c r="H3033">
        <f>IF(AND(F3033&gt;=6*60,F3033&lt;10*60),1,IF(F3033&gt;=15*60,1,IF(F3033&lt;1*60,1,0)))</f>
        <v>1</v>
      </c>
      <c r="I3033">
        <f>IF(AND(F3033&gt;=1*60,F3033&lt;6*60),1,0)</f>
        <v>0</v>
      </c>
      <c r="J3033">
        <f>IF(AND(F3033&gt;=10*60,F3033&lt;15*60),1,0)</f>
        <v>0</v>
      </c>
      <c r="K3033">
        <f>IF(AND(F3033&gt;=16*60,F3033&lt;21*60),1,0)</f>
        <v>0</v>
      </c>
      <c r="L3033">
        <f>K3033*G3033</f>
        <v>0</v>
      </c>
      <c r="M3033">
        <f>H3033*B3033</f>
        <v>0.20599999999999999</v>
      </c>
      <c r="N3033">
        <f>I3033*B3033</f>
        <v>0</v>
      </c>
      <c r="O3033">
        <f>J3033*B3033</f>
        <v>0</v>
      </c>
    </row>
    <row r="3034" spans="1:15" x14ac:dyDescent="0.25">
      <c r="A3034" s="1">
        <v>41358.729166666701</v>
      </c>
      <c r="B3034">
        <v>0.20499999999999999</v>
      </c>
      <c r="C3034">
        <f>HOUR(A3034)</f>
        <v>17</v>
      </c>
      <c r="D3034">
        <f>MINUTE(A3034)</f>
        <v>30</v>
      </c>
      <c r="E3034">
        <v>3</v>
      </c>
      <c r="F3034">
        <f>60*C3034+D3034</f>
        <v>1050</v>
      </c>
      <c r="G3034">
        <f>IF(MONTH(A3034)&gt;10,1,IF(MONTH(A3034)&lt;4,1,0))</f>
        <v>1</v>
      </c>
      <c r="H3034">
        <f>IF(AND(F3034&gt;=6*60,F3034&lt;10*60),1,IF(F3034&gt;=15*60,1,IF(F3034&lt;1*60,1,0)))</f>
        <v>1</v>
      </c>
      <c r="I3034">
        <f>IF(AND(F3034&gt;=1*60,F3034&lt;6*60),1,0)</f>
        <v>0</v>
      </c>
      <c r="J3034">
        <f>IF(AND(F3034&gt;=10*60,F3034&lt;15*60),1,0)</f>
        <v>0</v>
      </c>
      <c r="K3034">
        <f>IF(AND(F3034&gt;=16*60,F3034&lt;21*60),1,0)</f>
        <v>1</v>
      </c>
      <c r="L3034">
        <f>K3034*G3034</f>
        <v>1</v>
      </c>
      <c r="M3034">
        <f>H3034*B3034</f>
        <v>0.20499999999999999</v>
      </c>
      <c r="N3034">
        <f>I3034*B3034</f>
        <v>0</v>
      </c>
      <c r="O3034">
        <f>J3034*B3034</f>
        <v>0</v>
      </c>
    </row>
    <row r="3035" spans="1:15" x14ac:dyDescent="0.25">
      <c r="A3035" s="1">
        <v>41350.833333333299</v>
      </c>
      <c r="B3035">
        <v>0.20399999999999999</v>
      </c>
      <c r="C3035">
        <f>HOUR(A3035)</f>
        <v>20</v>
      </c>
      <c r="D3035">
        <f>MINUTE(A3035)</f>
        <v>0</v>
      </c>
      <c r="E3035">
        <v>3</v>
      </c>
      <c r="F3035">
        <f>60*C3035+D3035</f>
        <v>1200</v>
      </c>
      <c r="G3035">
        <f>IF(MONTH(A3035)&gt;10,1,IF(MONTH(A3035)&lt;4,1,0))</f>
        <v>1</v>
      </c>
      <c r="H3035">
        <f>IF(AND(F3035&gt;=6*60,F3035&lt;10*60),1,IF(F3035&gt;=15*60,1,IF(F3035&lt;1*60,1,0)))</f>
        <v>1</v>
      </c>
      <c r="I3035">
        <f>IF(AND(F3035&gt;=1*60,F3035&lt;6*60),1,0)</f>
        <v>0</v>
      </c>
      <c r="J3035">
        <f>IF(AND(F3035&gt;=10*60,F3035&lt;15*60),1,0)</f>
        <v>0</v>
      </c>
      <c r="K3035">
        <f>IF(AND(F3035&gt;=16*60,F3035&lt;21*60),1,0)</f>
        <v>1</v>
      </c>
      <c r="L3035">
        <f>K3035*G3035</f>
        <v>1</v>
      </c>
      <c r="M3035">
        <f>H3035*B3035</f>
        <v>0.20399999999999999</v>
      </c>
      <c r="N3035">
        <f>I3035*B3035</f>
        <v>0</v>
      </c>
      <c r="O3035">
        <f>J3035*B3035</f>
        <v>0</v>
      </c>
    </row>
    <row r="3036" spans="1:15" x14ac:dyDescent="0.25">
      <c r="A3036" s="1">
        <v>41352.625</v>
      </c>
      <c r="B3036">
        <v>0.20399999999999999</v>
      </c>
      <c r="C3036">
        <f>HOUR(A3036)</f>
        <v>15</v>
      </c>
      <c r="D3036">
        <f>MINUTE(A3036)</f>
        <v>0</v>
      </c>
      <c r="E3036">
        <v>3</v>
      </c>
      <c r="F3036">
        <f>60*C3036+D3036</f>
        <v>900</v>
      </c>
      <c r="G3036">
        <f>IF(MONTH(A3036)&gt;10,1,IF(MONTH(A3036)&lt;4,1,0))</f>
        <v>1</v>
      </c>
      <c r="H3036">
        <f>IF(AND(F3036&gt;=6*60,F3036&lt;10*60),1,IF(F3036&gt;=15*60,1,IF(F3036&lt;1*60,1,0)))</f>
        <v>1</v>
      </c>
      <c r="I3036">
        <f>IF(AND(F3036&gt;=1*60,F3036&lt;6*60),1,0)</f>
        <v>0</v>
      </c>
      <c r="J3036">
        <f>IF(AND(F3036&gt;=10*60,F3036&lt;15*60),1,0)</f>
        <v>0</v>
      </c>
      <c r="K3036">
        <f>IF(AND(F3036&gt;=16*60,F3036&lt;21*60),1,0)</f>
        <v>0</v>
      </c>
      <c r="L3036">
        <f>K3036*G3036</f>
        <v>0</v>
      </c>
      <c r="M3036">
        <f>H3036*B3036</f>
        <v>0.20399999999999999</v>
      </c>
      <c r="N3036">
        <f>I3036*B3036</f>
        <v>0</v>
      </c>
      <c r="O3036">
        <f>J3036*B3036</f>
        <v>0</v>
      </c>
    </row>
    <row r="3037" spans="1:15" x14ac:dyDescent="0.25">
      <c r="A3037" s="1">
        <v>41341.583333333299</v>
      </c>
      <c r="B3037">
        <v>0.20300000000000001</v>
      </c>
      <c r="C3037">
        <f>HOUR(A3037)</f>
        <v>14</v>
      </c>
      <c r="D3037">
        <f>MINUTE(A3037)</f>
        <v>0</v>
      </c>
      <c r="E3037">
        <v>3</v>
      </c>
      <c r="F3037">
        <f>60*C3037+D3037</f>
        <v>840</v>
      </c>
      <c r="G3037">
        <f>IF(MONTH(A3037)&gt;10,1,IF(MONTH(A3037)&lt;4,1,0))</f>
        <v>1</v>
      </c>
      <c r="H3037">
        <f>IF(AND(F3037&gt;=6*60,F3037&lt;10*60),1,IF(F3037&gt;=15*60,1,IF(F3037&lt;1*60,1,0)))</f>
        <v>0</v>
      </c>
      <c r="I3037">
        <f>IF(AND(F3037&gt;=1*60,F3037&lt;6*60),1,0)</f>
        <v>0</v>
      </c>
      <c r="J3037">
        <f>IF(AND(F3037&gt;=10*60,F3037&lt;15*60),1,0)</f>
        <v>1</v>
      </c>
      <c r="K3037">
        <f>IF(AND(F3037&gt;=16*60,F3037&lt;21*60),1,0)</f>
        <v>0</v>
      </c>
      <c r="L3037">
        <f>K3037*G3037</f>
        <v>0</v>
      </c>
      <c r="M3037">
        <f>H3037*B3037</f>
        <v>0</v>
      </c>
      <c r="N3037">
        <f>I3037*B3037</f>
        <v>0</v>
      </c>
      <c r="O3037">
        <f>J3037*B3037</f>
        <v>0.20300000000000001</v>
      </c>
    </row>
    <row r="3038" spans="1:15" x14ac:dyDescent="0.25">
      <c r="A3038" s="1">
        <v>41347.75</v>
      </c>
      <c r="B3038">
        <v>0.20300000000000001</v>
      </c>
      <c r="C3038">
        <f>HOUR(A3038)</f>
        <v>18</v>
      </c>
      <c r="D3038">
        <f>MINUTE(A3038)</f>
        <v>0</v>
      </c>
      <c r="E3038">
        <v>3</v>
      </c>
      <c r="F3038">
        <f>60*C3038+D3038</f>
        <v>1080</v>
      </c>
      <c r="G3038">
        <f>IF(MONTH(A3038)&gt;10,1,IF(MONTH(A3038)&lt;4,1,0))</f>
        <v>1</v>
      </c>
      <c r="H3038">
        <f>IF(AND(F3038&gt;=6*60,F3038&lt;10*60),1,IF(F3038&gt;=15*60,1,IF(F3038&lt;1*60,1,0)))</f>
        <v>1</v>
      </c>
      <c r="I3038">
        <f>IF(AND(F3038&gt;=1*60,F3038&lt;6*60),1,0)</f>
        <v>0</v>
      </c>
      <c r="J3038">
        <f>IF(AND(F3038&gt;=10*60,F3038&lt;15*60),1,0)</f>
        <v>0</v>
      </c>
      <c r="K3038">
        <f>IF(AND(F3038&gt;=16*60,F3038&lt;21*60),1,0)</f>
        <v>1</v>
      </c>
      <c r="L3038">
        <f>K3038*G3038</f>
        <v>1</v>
      </c>
      <c r="M3038">
        <f>H3038*B3038</f>
        <v>0.20300000000000001</v>
      </c>
      <c r="N3038">
        <f>I3038*B3038</f>
        <v>0</v>
      </c>
      <c r="O3038">
        <f>J3038*B3038</f>
        <v>0</v>
      </c>
    </row>
    <row r="3039" spans="1:15" x14ac:dyDescent="0.25">
      <c r="A3039" s="1">
        <v>41353.125</v>
      </c>
      <c r="B3039">
        <v>0.20300000000000001</v>
      </c>
      <c r="C3039">
        <f>HOUR(A3039)</f>
        <v>3</v>
      </c>
      <c r="D3039">
        <f>MINUTE(A3039)</f>
        <v>0</v>
      </c>
      <c r="E3039">
        <v>3</v>
      </c>
      <c r="F3039">
        <f>60*C3039+D3039</f>
        <v>180</v>
      </c>
      <c r="G3039">
        <f>IF(MONTH(A3039)&gt;10,1,IF(MONTH(A3039)&lt;4,1,0))</f>
        <v>1</v>
      </c>
      <c r="H3039">
        <f>IF(AND(F3039&gt;=6*60,F3039&lt;10*60),1,IF(F3039&gt;=15*60,1,IF(F3039&lt;1*60,1,0)))</f>
        <v>0</v>
      </c>
      <c r="I3039">
        <f>IF(AND(F3039&gt;=1*60,F3039&lt;6*60),1,0)</f>
        <v>1</v>
      </c>
      <c r="J3039">
        <f>IF(AND(F3039&gt;=10*60,F3039&lt;15*60),1,0)</f>
        <v>0</v>
      </c>
      <c r="K3039">
        <f>IF(AND(F3039&gt;=16*60,F3039&lt;21*60),1,0)</f>
        <v>0</v>
      </c>
      <c r="L3039">
        <f>K3039*G3039</f>
        <v>0</v>
      </c>
      <c r="M3039">
        <f>H3039*B3039</f>
        <v>0</v>
      </c>
      <c r="N3039">
        <f>I3039*B3039</f>
        <v>0.20300000000000001</v>
      </c>
      <c r="O3039">
        <f>J3039*B3039</f>
        <v>0</v>
      </c>
    </row>
    <row r="3040" spans="1:15" x14ac:dyDescent="0.25">
      <c r="A3040" s="1">
        <v>41360</v>
      </c>
      <c r="B3040">
        <v>0.20300000000000001</v>
      </c>
      <c r="C3040">
        <f>HOUR(A3040)</f>
        <v>0</v>
      </c>
      <c r="D3040">
        <f>MINUTE(A3040)</f>
        <v>0</v>
      </c>
      <c r="E3040">
        <v>3</v>
      </c>
      <c r="F3040">
        <f>60*C3040+D3040</f>
        <v>0</v>
      </c>
      <c r="G3040">
        <f>IF(MONTH(A3040)&gt;10,1,IF(MONTH(A3040)&lt;4,1,0))</f>
        <v>1</v>
      </c>
      <c r="H3040">
        <f>IF(AND(F3040&gt;=6*60,F3040&lt;10*60),1,IF(F3040&gt;=15*60,1,IF(F3040&lt;1*60,1,0)))</f>
        <v>1</v>
      </c>
      <c r="I3040">
        <f>IF(AND(F3040&gt;=1*60,F3040&lt;6*60),1,0)</f>
        <v>0</v>
      </c>
      <c r="J3040">
        <f>IF(AND(F3040&gt;=10*60,F3040&lt;15*60),1,0)</f>
        <v>0</v>
      </c>
      <c r="K3040">
        <f>IF(AND(F3040&gt;=16*60,F3040&lt;21*60),1,0)</f>
        <v>0</v>
      </c>
      <c r="L3040">
        <f>K3040*G3040</f>
        <v>0</v>
      </c>
      <c r="M3040">
        <f>H3040*B3040</f>
        <v>0.20300000000000001</v>
      </c>
      <c r="N3040">
        <f>I3040*B3040</f>
        <v>0</v>
      </c>
      <c r="O3040">
        <f>J3040*B3040</f>
        <v>0</v>
      </c>
    </row>
    <row r="3041" spans="1:15" x14ac:dyDescent="0.25">
      <c r="A3041" s="1">
        <v>41346.833333333299</v>
      </c>
      <c r="B3041">
        <v>0.20200000000000001</v>
      </c>
      <c r="C3041">
        <f>HOUR(A3041)</f>
        <v>20</v>
      </c>
      <c r="D3041">
        <f>MINUTE(A3041)</f>
        <v>0</v>
      </c>
      <c r="E3041">
        <v>3</v>
      </c>
      <c r="F3041">
        <f>60*C3041+D3041</f>
        <v>1200</v>
      </c>
      <c r="G3041">
        <f>IF(MONTH(A3041)&gt;10,1,IF(MONTH(A3041)&lt;4,1,0))</f>
        <v>1</v>
      </c>
      <c r="H3041">
        <f>IF(AND(F3041&gt;=6*60,F3041&lt;10*60),1,IF(F3041&gt;=15*60,1,IF(F3041&lt;1*60,1,0)))</f>
        <v>1</v>
      </c>
      <c r="I3041">
        <f>IF(AND(F3041&gt;=1*60,F3041&lt;6*60),1,0)</f>
        <v>0</v>
      </c>
      <c r="J3041">
        <f>IF(AND(F3041&gt;=10*60,F3041&lt;15*60),1,0)</f>
        <v>0</v>
      </c>
      <c r="K3041">
        <f>IF(AND(F3041&gt;=16*60,F3041&lt;21*60),1,0)</f>
        <v>1</v>
      </c>
      <c r="L3041">
        <f>K3041*G3041</f>
        <v>1</v>
      </c>
      <c r="M3041">
        <f>H3041*B3041</f>
        <v>0.20200000000000001</v>
      </c>
      <c r="N3041">
        <f>I3041*B3041</f>
        <v>0</v>
      </c>
      <c r="O3041">
        <f>J3041*B3041</f>
        <v>0</v>
      </c>
    </row>
    <row r="3042" spans="1:15" x14ac:dyDescent="0.25">
      <c r="A3042" s="1">
        <v>41347.4375</v>
      </c>
      <c r="B3042">
        <v>0.20200000000000001</v>
      </c>
      <c r="C3042">
        <f>HOUR(A3042)</f>
        <v>10</v>
      </c>
      <c r="D3042">
        <f>MINUTE(A3042)</f>
        <v>30</v>
      </c>
      <c r="E3042">
        <v>3</v>
      </c>
      <c r="F3042">
        <f>60*C3042+D3042</f>
        <v>630</v>
      </c>
      <c r="G3042">
        <f>IF(MONTH(A3042)&gt;10,1,IF(MONTH(A3042)&lt;4,1,0))</f>
        <v>1</v>
      </c>
      <c r="H3042">
        <f>IF(AND(F3042&gt;=6*60,F3042&lt;10*60),1,IF(F3042&gt;=15*60,1,IF(F3042&lt;1*60,1,0)))</f>
        <v>0</v>
      </c>
      <c r="I3042">
        <f>IF(AND(F3042&gt;=1*60,F3042&lt;6*60),1,0)</f>
        <v>0</v>
      </c>
      <c r="J3042">
        <f>IF(AND(F3042&gt;=10*60,F3042&lt;15*60),1,0)</f>
        <v>1</v>
      </c>
      <c r="K3042">
        <f>IF(AND(F3042&gt;=16*60,F3042&lt;21*60),1,0)</f>
        <v>0</v>
      </c>
      <c r="L3042">
        <f>K3042*G3042</f>
        <v>0</v>
      </c>
      <c r="M3042">
        <f>H3042*B3042</f>
        <v>0</v>
      </c>
      <c r="N3042">
        <f>I3042*B3042</f>
        <v>0</v>
      </c>
      <c r="O3042">
        <f>J3042*B3042</f>
        <v>0.20200000000000001</v>
      </c>
    </row>
    <row r="3043" spans="1:15" x14ac:dyDescent="0.25">
      <c r="A3043" s="1">
        <v>41356.833333333299</v>
      </c>
      <c r="B3043">
        <v>0.20200000000000001</v>
      </c>
      <c r="C3043">
        <f>HOUR(A3043)</f>
        <v>20</v>
      </c>
      <c r="D3043">
        <f>MINUTE(A3043)</f>
        <v>0</v>
      </c>
      <c r="E3043">
        <v>3</v>
      </c>
      <c r="F3043">
        <f>60*C3043+D3043</f>
        <v>1200</v>
      </c>
      <c r="G3043">
        <f>IF(MONTH(A3043)&gt;10,1,IF(MONTH(A3043)&lt;4,1,0))</f>
        <v>1</v>
      </c>
      <c r="H3043">
        <f>IF(AND(F3043&gt;=6*60,F3043&lt;10*60),1,IF(F3043&gt;=15*60,1,IF(F3043&lt;1*60,1,0)))</f>
        <v>1</v>
      </c>
      <c r="I3043">
        <f>IF(AND(F3043&gt;=1*60,F3043&lt;6*60),1,0)</f>
        <v>0</v>
      </c>
      <c r="J3043">
        <f>IF(AND(F3043&gt;=10*60,F3043&lt;15*60),1,0)</f>
        <v>0</v>
      </c>
      <c r="K3043">
        <f>IF(AND(F3043&gt;=16*60,F3043&lt;21*60),1,0)</f>
        <v>1</v>
      </c>
      <c r="L3043">
        <f>K3043*G3043</f>
        <v>1</v>
      </c>
      <c r="M3043">
        <f>H3043*B3043</f>
        <v>0.20200000000000001</v>
      </c>
      <c r="N3043">
        <f>I3043*B3043</f>
        <v>0</v>
      </c>
      <c r="O3043">
        <f>J3043*B3043</f>
        <v>0</v>
      </c>
    </row>
    <row r="3044" spans="1:15" x14ac:dyDescent="0.25">
      <c r="A3044" s="1">
        <v>41357.333333333299</v>
      </c>
      <c r="B3044">
        <v>0.20200000000000001</v>
      </c>
      <c r="C3044">
        <f>HOUR(A3044)</f>
        <v>8</v>
      </c>
      <c r="D3044">
        <f>MINUTE(A3044)</f>
        <v>0</v>
      </c>
      <c r="E3044">
        <v>3</v>
      </c>
      <c r="F3044">
        <f>60*C3044+D3044</f>
        <v>480</v>
      </c>
      <c r="G3044">
        <f>IF(MONTH(A3044)&gt;10,1,IF(MONTH(A3044)&lt;4,1,0))</f>
        <v>1</v>
      </c>
      <c r="H3044">
        <f>IF(AND(F3044&gt;=6*60,F3044&lt;10*60),1,IF(F3044&gt;=15*60,1,IF(F3044&lt;1*60,1,0)))</f>
        <v>1</v>
      </c>
      <c r="I3044">
        <f>IF(AND(F3044&gt;=1*60,F3044&lt;6*60),1,0)</f>
        <v>0</v>
      </c>
      <c r="J3044">
        <f>IF(AND(F3044&gt;=10*60,F3044&lt;15*60),1,0)</f>
        <v>0</v>
      </c>
      <c r="K3044">
        <f>IF(AND(F3044&gt;=16*60,F3044&lt;21*60),1,0)</f>
        <v>0</v>
      </c>
      <c r="L3044">
        <f>K3044*G3044</f>
        <v>0</v>
      </c>
      <c r="M3044">
        <f>H3044*B3044</f>
        <v>0.20200000000000001</v>
      </c>
      <c r="N3044">
        <f>I3044*B3044</f>
        <v>0</v>
      </c>
      <c r="O3044">
        <f>J3044*B3044</f>
        <v>0</v>
      </c>
    </row>
    <row r="3045" spans="1:15" x14ac:dyDescent="0.25">
      <c r="A3045" s="1">
        <v>41342.770833333299</v>
      </c>
      <c r="B3045">
        <v>0.20100000000000001</v>
      </c>
      <c r="C3045">
        <f>HOUR(A3045)</f>
        <v>18</v>
      </c>
      <c r="D3045">
        <f>MINUTE(A3045)</f>
        <v>30</v>
      </c>
      <c r="E3045">
        <v>3</v>
      </c>
      <c r="F3045">
        <f>60*C3045+D3045</f>
        <v>1110</v>
      </c>
      <c r="G3045">
        <f>IF(MONTH(A3045)&gt;10,1,IF(MONTH(A3045)&lt;4,1,0))</f>
        <v>1</v>
      </c>
      <c r="H3045">
        <f>IF(AND(F3045&gt;=6*60,F3045&lt;10*60),1,IF(F3045&gt;=15*60,1,IF(F3045&lt;1*60,1,0)))</f>
        <v>1</v>
      </c>
      <c r="I3045">
        <f>IF(AND(F3045&gt;=1*60,F3045&lt;6*60),1,0)</f>
        <v>0</v>
      </c>
      <c r="J3045">
        <f>IF(AND(F3045&gt;=10*60,F3045&lt;15*60),1,0)</f>
        <v>0</v>
      </c>
      <c r="K3045">
        <f>IF(AND(F3045&gt;=16*60,F3045&lt;21*60),1,0)</f>
        <v>1</v>
      </c>
      <c r="L3045">
        <f>K3045*G3045</f>
        <v>1</v>
      </c>
      <c r="M3045">
        <f>H3045*B3045</f>
        <v>0.20100000000000001</v>
      </c>
      <c r="N3045">
        <f>I3045*B3045</f>
        <v>0</v>
      </c>
      <c r="O3045">
        <f>J3045*B3045</f>
        <v>0</v>
      </c>
    </row>
    <row r="3046" spans="1:15" x14ac:dyDescent="0.25">
      <c r="A3046" s="1">
        <v>41357.791666666701</v>
      </c>
      <c r="B3046">
        <v>0.20100000000000001</v>
      </c>
      <c r="C3046">
        <f>HOUR(A3046)</f>
        <v>19</v>
      </c>
      <c r="D3046">
        <f>MINUTE(A3046)</f>
        <v>0</v>
      </c>
      <c r="E3046">
        <v>3</v>
      </c>
      <c r="F3046">
        <f>60*C3046+D3046</f>
        <v>1140</v>
      </c>
      <c r="G3046">
        <f>IF(MONTH(A3046)&gt;10,1,IF(MONTH(A3046)&lt;4,1,0))</f>
        <v>1</v>
      </c>
      <c r="H3046">
        <f>IF(AND(F3046&gt;=6*60,F3046&lt;10*60),1,IF(F3046&gt;=15*60,1,IF(F3046&lt;1*60,1,0)))</f>
        <v>1</v>
      </c>
      <c r="I3046">
        <f>IF(AND(F3046&gt;=1*60,F3046&lt;6*60),1,0)</f>
        <v>0</v>
      </c>
      <c r="J3046">
        <f>IF(AND(F3046&gt;=10*60,F3046&lt;15*60),1,0)</f>
        <v>0</v>
      </c>
      <c r="K3046">
        <f>IF(AND(F3046&gt;=16*60,F3046&lt;21*60),1,0)</f>
        <v>1</v>
      </c>
      <c r="L3046">
        <f>K3046*G3046</f>
        <v>1</v>
      </c>
      <c r="M3046">
        <f>H3046*B3046</f>
        <v>0.20100000000000001</v>
      </c>
      <c r="N3046">
        <f>I3046*B3046</f>
        <v>0</v>
      </c>
      <c r="O3046">
        <f>J3046*B3046</f>
        <v>0</v>
      </c>
    </row>
    <row r="3047" spans="1:15" x14ac:dyDescent="0.25">
      <c r="A3047" s="1">
        <v>41357.958333333299</v>
      </c>
      <c r="B3047">
        <v>0.20100000000000001</v>
      </c>
      <c r="C3047">
        <f>HOUR(A3047)</f>
        <v>23</v>
      </c>
      <c r="D3047">
        <f>MINUTE(A3047)</f>
        <v>0</v>
      </c>
      <c r="E3047">
        <v>3</v>
      </c>
      <c r="F3047">
        <f>60*C3047+D3047</f>
        <v>1380</v>
      </c>
      <c r="G3047">
        <f>IF(MONTH(A3047)&gt;10,1,IF(MONTH(A3047)&lt;4,1,0))</f>
        <v>1</v>
      </c>
      <c r="H3047">
        <f>IF(AND(F3047&gt;=6*60,F3047&lt;10*60),1,IF(F3047&gt;=15*60,1,IF(F3047&lt;1*60,1,0)))</f>
        <v>1</v>
      </c>
      <c r="I3047">
        <f>IF(AND(F3047&gt;=1*60,F3047&lt;6*60),1,0)</f>
        <v>0</v>
      </c>
      <c r="J3047">
        <f>IF(AND(F3047&gt;=10*60,F3047&lt;15*60),1,0)</f>
        <v>0</v>
      </c>
      <c r="K3047">
        <f>IF(AND(F3047&gt;=16*60,F3047&lt;21*60),1,0)</f>
        <v>0</v>
      </c>
      <c r="L3047">
        <f>K3047*G3047</f>
        <v>0</v>
      </c>
      <c r="M3047">
        <f>H3047*B3047</f>
        <v>0.20100000000000001</v>
      </c>
      <c r="N3047">
        <f>I3047*B3047</f>
        <v>0</v>
      </c>
      <c r="O3047">
        <f>J3047*B3047</f>
        <v>0</v>
      </c>
    </row>
    <row r="3048" spans="1:15" x14ac:dyDescent="0.25">
      <c r="A3048" s="1">
        <v>41342.833333333299</v>
      </c>
      <c r="B3048">
        <v>0.2</v>
      </c>
      <c r="C3048">
        <f>HOUR(A3048)</f>
        <v>20</v>
      </c>
      <c r="D3048">
        <f>MINUTE(A3048)</f>
        <v>0</v>
      </c>
      <c r="E3048">
        <v>3</v>
      </c>
      <c r="F3048">
        <f>60*C3048+D3048</f>
        <v>1200</v>
      </c>
      <c r="G3048">
        <f>IF(MONTH(A3048)&gt;10,1,IF(MONTH(A3048)&lt;4,1,0))</f>
        <v>1</v>
      </c>
      <c r="H3048">
        <f>IF(AND(F3048&gt;=6*60,F3048&lt;10*60),1,IF(F3048&gt;=15*60,1,IF(F3048&lt;1*60,1,0)))</f>
        <v>1</v>
      </c>
      <c r="I3048">
        <f>IF(AND(F3048&gt;=1*60,F3048&lt;6*60),1,0)</f>
        <v>0</v>
      </c>
      <c r="J3048">
        <f>IF(AND(F3048&gt;=10*60,F3048&lt;15*60),1,0)</f>
        <v>0</v>
      </c>
      <c r="K3048">
        <f>IF(AND(F3048&gt;=16*60,F3048&lt;21*60),1,0)</f>
        <v>1</v>
      </c>
      <c r="L3048">
        <f>K3048*G3048</f>
        <v>1</v>
      </c>
      <c r="M3048">
        <f>H3048*B3048</f>
        <v>0.2</v>
      </c>
      <c r="N3048">
        <f>I3048*B3048</f>
        <v>0</v>
      </c>
      <c r="O3048">
        <f>J3048*B3048</f>
        <v>0</v>
      </c>
    </row>
    <row r="3049" spans="1:15" x14ac:dyDescent="0.25">
      <c r="A3049" s="1">
        <v>41344.895833333299</v>
      </c>
      <c r="B3049">
        <v>0.2</v>
      </c>
      <c r="C3049">
        <f>HOUR(A3049)</f>
        <v>21</v>
      </c>
      <c r="D3049">
        <f>MINUTE(A3049)</f>
        <v>30</v>
      </c>
      <c r="E3049">
        <v>3</v>
      </c>
      <c r="F3049">
        <f>60*C3049+D3049</f>
        <v>1290</v>
      </c>
      <c r="G3049">
        <f>IF(MONTH(A3049)&gt;10,1,IF(MONTH(A3049)&lt;4,1,0))</f>
        <v>1</v>
      </c>
      <c r="H3049">
        <f>IF(AND(F3049&gt;=6*60,F3049&lt;10*60),1,IF(F3049&gt;=15*60,1,IF(F3049&lt;1*60,1,0)))</f>
        <v>1</v>
      </c>
      <c r="I3049">
        <f>IF(AND(F3049&gt;=1*60,F3049&lt;6*60),1,0)</f>
        <v>0</v>
      </c>
      <c r="J3049">
        <f>IF(AND(F3049&gt;=10*60,F3049&lt;15*60),1,0)</f>
        <v>0</v>
      </c>
      <c r="K3049">
        <f>IF(AND(F3049&gt;=16*60,F3049&lt;21*60),1,0)</f>
        <v>0</v>
      </c>
      <c r="L3049">
        <f>K3049*G3049</f>
        <v>0</v>
      </c>
      <c r="M3049">
        <f>H3049*B3049</f>
        <v>0.2</v>
      </c>
      <c r="N3049">
        <f>I3049*B3049</f>
        <v>0</v>
      </c>
      <c r="O3049">
        <f>J3049*B3049</f>
        <v>0</v>
      </c>
    </row>
    <row r="3050" spans="1:15" x14ac:dyDescent="0.25">
      <c r="A3050" s="1">
        <v>41353.104166666701</v>
      </c>
      <c r="B3050">
        <v>0.2</v>
      </c>
      <c r="C3050">
        <f>HOUR(A3050)</f>
        <v>2</v>
      </c>
      <c r="D3050">
        <f>MINUTE(A3050)</f>
        <v>30</v>
      </c>
      <c r="E3050">
        <v>3</v>
      </c>
      <c r="F3050">
        <f>60*C3050+D3050</f>
        <v>150</v>
      </c>
      <c r="G3050">
        <f>IF(MONTH(A3050)&gt;10,1,IF(MONTH(A3050)&lt;4,1,0))</f>
        <v>1</v>
      </c>
      <c r="H3050">
        <f>IF(AND(F3050&gt;=6*60,F3050&lt;10*60),1,IF(F3050&gt;=15*60,1,IF(F3050&lt;1*60,1,0)))</f>
        <v>0</v>
      </c>
      <c r="I3050">
        <f>IF(AND(F3050&gt;=1*60,F3050&lt;6*60),1,0)</f>
        <v>1</v>
      </c>
      <c r="J3050">
        <f>IF(AND(F3050&gt;=10*60,F3050&lt;15*60),1,0)</f>
        <v>0</v>
      </c>
      <c r="K3050">
        <f>IF(AND(F3050&gt;=16*60,F3050&lt;21*60),1,0)</f>
        <v>0</v>
      </c>
      <c r="L3050">
        <f>K3050*G3050</f>
        <v>0</v>
      </c>
      <c r="M3050">
        <f>H3050*B3050</f>
        <v>0</v>
      </c>
      <c r="N3050">
        <f>I3050*B3050</f>
        <v>0.2</v>
      </c>
      <c r="O3050">
        <f>J3050*B3050</f>
        <v>0</v>
      </c>
    </row>
    <row r="3051" spans="1:15" x14ac:dyDescent="0.25">
      <c r="A3051" s="1">
        <v>41356.708333333299</v>
      </c>
      <c r="B3051">
        <v>0.2</v>
      </c>
      <c r="C3051">
        <f>HOUR(A3051)</f>
        <v>17</v>
      </c>
      <c r="D3051">
        <f>MINUTE(A3051)</f>
        <v>0</v>
      </c>
      <c r="E3051">
        <v>3</v>
      </c>
      <c r="F3051">
        <f>60*C3051+D3051</f>
        <v>1020</v>
      </c>
      <c r="G3051">
        <f>IF(MONTH(A3051)&gt;10,1,IF(MONTH(A3051)&lt;4,1,0))</f>
        <v>1</v>
      </c>
      <c r="H3051">
        <f>IF(AND(F3051&gt;=6*60,F3051&lt;10*60),1,IF(F3051&gt;=15*60,1,IF(F3051&lt;1*60,1,0)))</f>
        <v>1</v>
      </c>
      <c r="I3051">
        <f>IF(AND(F3051&gt;=1*60,F3051&lt;6*60),1,0)</f>
        <v>0</v>
      </c>
      <c r="J3051">
        <f>IF(AND(F3051&gt;=10*60,F3051&lt;15*60),1,0)</f>
        <v>0</v>
      </c>
      <c r="K3051">
        <f>IF(AND(F3051&gt;=16*60,F3051&lt;21*60),1,0)</f>
        <v>1</v>
      </c>
      <c r="L3051">
        <f>K3051*G3051</f>
        <v>1</v>
      </c>
      <c r="M3051">
        <f>H3051*B3051</f>
        <v>0.2</v>
      </c>
      <c r="N3051">
        <f>I3051*B3051</f>
        <v>0</v>
      </c>
      <c r="O3051">
        <f>J3051*B3051</f>
        <v>0</v>
      </c>
    </row>
    <row r="3052" spans="1:15" x14ac:dyDescent="0.25">
      <c r="A3052" s="1">
        <v>41357.520833333299</v>
      </c>
      <c r="B3052">
        <v>0.2</v>
      </c>
      <c r="C3052">
        <f>HOUR(A3052)</f>
        <v>12</v>
      </c>
      <c r="D3052">
        <f>MINUTE(A3052)</f>
        <v>30</v>
      </c>
      <c r="E3052">
        <v>3</v>
      </c>
      <c r="F3052">
        <f>60*C3052+D3052</f>
        <v>750</v>
      </c>
      <c r="G3052">
        <f>IF(MONTH(A3052)&gt;10,1,IF(MONTH(A3052)&lt;4,1,0))</f>
        <v>1</v>
      </c>
      <c r="H3052">
        <f>IF(AND(F3052&gt;=6*60,F3052&lt;10*60),1,IF(F3052&gt;=15*60,1,IF(F3052&lt;1*60,1,0)))</f>
        <v>0</v>
      </c>
      <c r="I3052">
        <f>IF(AND(F3052&gt;=1*60,F3052&lt;6*60),1,0)</f>
        <v>0</v>
      </c>
      <c r="J3052">
        <f>IF(AND(F3052&gt;=10*60,F3052&lt;15*60),1,0)</f>
        <v>1</v>
      </c>
      <c r="K3052">
        <f>IF(AND(F3052&gt;=16*60,F3052&lt;21*60),1,0)</f>
        <v>0</v>
      </c>
      <c r="L3052">
        <f>K3052*G3052</f>
        <v>0</v>
      </c>
      <c r="M3052">
        <f>H3052*B3052</f>
        <v>0</v>
      </c>
      <c r="N3052">
        <f>I3052*B3052</f>
        <v>0</v>
      </c>
      <c r="O3052">
        <f>J3052*B3052</f>
        <v>0.2</v>
      </c>
    </row>
    <row r="3053" spans="1:15" x14ac:dyDescent="0.25">
      <c r="A3053" s="1">
        <v>41358.75</v>
      </c>
      <c r="B3053">
        <v>0.2</v>
      </c>
      <c r="C3053">
        <f>HOUR(A3053)</f>
        <v>18</v>
      </c>
      <c r="D3053">
        <f>MINUTE(A3053)</f>
        <v>0</v>
      </c>
      <c r="E3053">
        <v>3</v>
      </c>
      <c r="F3053">
        <f>60*C3053+D3053</f>
        <v>1080</v>
      </c>
      <c r="G3053">
        <f>IF(MONTH(A3053)&gt;10,1,IF(MONTH(A3053)&lt;4,1,0))</f>
        <v>1</v>
      </c>
      <c r="H3053">
        <f>IF(AND(F3053&gt;=6*60,F3053&lt;10*60),1,IF(F3053&gt;=15*60,1,IF(F3053&lt;1*60,1,0)))</f>
        <v>1</v>
      </c>
      <c r="I3053">
        <f>IF(AND(F3053&gt;=1*60,F3053&lt;6*60),1,0)</f>
        <v>0</v>
      </c>
      <c r="J3053">
        <f>IF(AND(F3053&gt;=10*60,F3053&lt;15*60),1,0)</f>
        <v>0</v>
      </c>
      <c r="K3053">
        <f>IF(AND(F3053&gt;=16*60,F3053&lt;21*60),1,0)</f>
        <v>1</v>
      </c>
      <c r="L3053">
        <f>K3053*G3053</f>
        <v>1</v>
      </c>
      <c r="M3053">
        <f>H3053*B3053</f>
        <v>0.2</v>
      </c>
      <c r="N3053">
        <f>I3053*B3053</f>
        <v>0</v>
      </c>
      <c r="O3053">
        <f>J3053*B3053</f>
        <v>0</v>
      </c>
    </row>
    <row r="3054" spans="1:15" x14ac:dyDescent="0.25">
      <c r="A3054" s="1">
        <v>41356.729166666701</v>
      </c>
      <c r="B3054">
        <v>0.19900000000000001</v>
      </c>
      <c r="C3054">
        <f>HOUR(A3054)</f>
        <v>17</v>
      </c>
      <c r="D3054">
        <f>MINUTE(A3054)</f>
        <v>30</v>
      </c>
      <c r="E3054">
        <v>3</v>
      </c>
      <c r="F3054">
        <f>60*C3054+D3054</f>
        <v>1050</v>
      </c>
      <c r="G3054">
        <f>IF(MONTH(A3054)&gt;10,1,IF(MONTH(A3054)&lt;4,1,0))</f>
        <v>1</v>
      </c>
      <c r="H3054">
        <f>IF(AND(F3054&gt;=6*60,F3054&lt;10*60),1,IF(F3054&gt;=15*60,1,IF(F3054&lt;1*60,1,0)))</f>
        <v>1</v>
      </c>
      <c r="I3054">
        <f>IF(AND(F3054&gt;=1*60,F3054&lt;6*60),1,0)</f>
        <v>0</v>
      </c>
      <c r="J3054">
        <f>IF(AND(F3054&gt;=10*60,F3054&lt;15*60),1,0)</f>
        <v>0</v>
      </c>
      <c r="K3054">
        <f>IF(AND(F3054&gt;=16*60,F3054&lt;21*60),1,0)</f>
        <v>1</v>
      </c>
      <c r="L3054">
        <f>K3054*G3054</f>
        <v>1</v>
      </c>
      <c r="M3054">
        <f>H3054*B3054</f>
        <v>0.19900000000000001</v>
      </c>
      <c r="N3054">
        <f>I3054*B3054</f>
        <v>0</v>
      </c>
      <c r="O3054">
        <f>J3054*B3054</f>
        <v>0</v>
      </c>
    </row>
    <row r="3055" spans="1:15" x14ac:dyDescent="0.25">
      <c r="A3055" s="1">
        <v>41357.625</v>
      </c>
      <c r="B3055">
        <v>0.19900000000000001</v>
      </c>
      <c r="C3055">
        <f>HOUR(A3055)</f>
        <v>15</v>
      </c>
      <c r="D3055">
        <f>MINUTE(A3055)</f>
        <v>0</v>
      </c>
      <c r="E3055">
        <v>3</v>
      </c>
      <c r="F3055">
        <f>60*C3055+D3055</f>
        <v>900</v>
      </c>
      <c r="G3055">
        <f>IF(MONTH(A3055)&gt;10,1,IF(MONTH(A3055)&lt;4,1,0))</f>
        <v>1</v>
      </c>
      <c r="H3055">
        <f>IF(AND(F3055&gt;=6*60,F3055&lt;10*60),1,IF(F3055&gt;=15*60,1,IF(F3055&lt;1*60,1,0)))</f>
        <v>1</v>
      </c>
      <c r="I3055">
        <f>IF(AND(F3055&gt;=1*60,F3055&lt;6*60),1,0)</f>
        <v>0</v>
      </c>
      <c r="J3055">
        <f>IF(AND(F3055&gt;=10*60,F3055&lt;15*60),1,0)</f>
        <v>0</v>
      </c>
      <c r="K3055">
        <f>IF(AND(F3055&gt;=16*60,F3055&lt;21*60),1,0)</f>
        <v>0</v>
      </c>
      <c r="L3055">
        <f>K3055*G3055</f>
        <v>0</v>
      </c>
      <c r="M3055">
        <f>H3055*B3055</f>
        <v>0.19900000000000001</v>
      </c>
      <c r="N3055">
        <f>I3055*B3055</f>
        <v>0</v>
      </c>
      <c r="O3055">
        <f>J3055*B3055</f>
        <v>0</v>
      </c>
    </row>
    <row r="3056" spans="1:15" x14ac:dyDescent="0.25">
      <c r="A3056" s="1">
        <v>41346.791666666701</v>
      </c>
      <c r="B3056">
        <v>0.19800000000000001</v>
      </c>
      <c r="C3056">
        <f>HOUR(A3056)</f>
        <v>19</v>
      </c>
      <c r="D3056">
        <f>MINUTE(A3056)</f>
        <v>0</v>
      </c>
      <c r="E3056">
        <v>3</v>
      </c>
      <c r="F3056">
        <f>60*C3056+D3056</f>
        <v>1140</v>
      </c>
      <c r="G3056">
        <f>IF(MONTH(A3056)&gt;10,1,IF(MONTH(A3056)&lt;4,1,0))</f>
        <v>1</v>
      </c>
      <c r="H3056">
        <f>IF(AND(F3056&gt;=6*60,F3056&lt;10*60),1,IF(F3056&gt;=15*60,1,IF(F3056&lt;1*60,1,0)))</f>
        <v>1</v>
      </c>
      <c r="I3056">
        <f>IF(AND(F3056&gt;=1*60,F3056&lt;6*60),1,0)</f>
        <v>0</v>
      </c>
      <c r="J3056">
        <f>IF(AND(F3056&gt;=10*60,F3056&lt;15*60),1,0)</f>
        <v>0</v>
      </c>
      <c r="K3056">
        <f>IF(AND(F3056&gt;=16*60,F3056&lt;21*60),1,0)</f>
        <v>1</v>
      </c>
      <c r="L3056">
        <f>K3056*G3056</f>
        <v>1</v>
      </c>
      <c r="M3056">
        <f>H3056*B3056</f>
        <v>0.19800000000000001</v>
      </c>
      <c r="N3056">
        <f>I3056*B3056</f>
        <v>0</v>
      </c>
      <c r="O3056">
        <f>J3056*B3056</f>
        <v>0</v>
      </c>
    </row>
    <row r="3057" spans="1:15" x14ac:dyDescent="0.25">
      <c r="A3057" s="1">
        <v>41335.729166666701</v>
      </c>
      <c r="B3057">
        <v>0.19600000000000001</v>
      </c>
      <c r="C3057">
        <f>HOUR(A3057)</f>
        <v>17</v>
      </c>
      <c r="D3057">
        <f>MINUTE(A3057)</f>
        <v>30</v>
      </c>
      <c r="E3057">
        <v>3</v>
      </c>
      <c r="F3057">
        <f>60*C3057+D3057</f>
        <v>1050</v>
      </c>
      <c r="G3057">
        <f>IF(MONTH(A3057)&gt;10,1,IF(MONTH(A3057)&lt;4,1,0))</f>
        <v>1</v>
      </c>
      <c r="H3057">
        <f>IF(AND(F3057&gt;=6*60,F3057&lt;10*60),1,IF(F3057&gt;=15*60,1,IF(F3057&lt;1*60,1,0)))</f>
        <v>1</v>
      </c>
      <c r="I3057">
        <f>IF(AND(F3057&gt;=1*60,F3057&lt;6*60),1,0)</f>
        <v>0</v>
      </c>
      <c r="J3057">
        <f>IF(AND(F3057&gt;=10*60,F3057&lt;15*60),1,0)</f>
        <v>0</v>
      </c>
      <c r="K3057">
        <f>IF(AND(F3057&gt;=16*60,F3057&lt;21*60),1,0)</f>
        <v>1</v>
      </c>
      <c r="L3057">
        <f>K3057*G3057</f>
        <v>1</v>
      </c>
      <c r="M3057">
        <f>H3057*B3057</f>
        <v>0.19600000000000001</v>
      </c>
      <c r="N3057">
        <f>I3057*B3057</f>
        <v>0</v>
      </c>
      <c r="O3057">
        <f>J3057*B3057</f>
        <v>0</v>
      </c>
    </row>
    <row r="3058" spans="1:15" x14ac:dyDescent="0.25">
      <c r="A3058" s="1">
        <v>41347.375</v>
      </c>
      <c r="B3058">
        <v>0.19600000000000001</v>
      </c>
      <c r="C3058">
        <f>HOUR(A3058)</f>
        <v>9</v>
      </c>
      <c r="D3058">
        <f>MINUTE(A3058)</f>
        <v>0</v>
      </c>
      <c r="E3058">
        <v>3</v>
      </c>
      <c r="F3058">
        <f>60*C3058+D3058</f>
        <v>540</v>
      </c>
      <c r="G3058">
        <f>IF(MONTH(A3058)&gt;10,1,IF(MONTH(A3058)&lt;4,1,0))</f>
        <v>1</v>
      </c>
      <c r="H3058">
        <f>IF(AND(F3058&gt;=6*60,F3058&lt;10*60),1,IF(F3058&gt;=15*60,1,IF(F3058&lt;1*60,1,0)))</f>
        <v>1</v>
      </c>
      <c r="I3058">
        <f>IF(AND(F3058&gt;=1*60,F3058&lt;6*60),1,0)</f>
        <v>0</v>
      </c>
      <c r="J3058">
        <f>IF(AND(F3058&gt;=10*60,F3058&lt;15*60),1,0)</f>
        <v>0</v>
      </c>
      <c r="K3058">
        <f>IF(AND(F3058&gt;=16*60,F3058&lt;21*60),1,0)</f>
        <v>0</v>
      </c>
      <c r="L3058">
        <f>K3058*G3058</f>
        <v>0</v>
      </c>
      <c r="M3058">
        <f>H3058*B3058</f>
        <v>0.19600000000000001</v>
      </c>
      <c r="N3058">
        <f>I3058*B3058</f>
        <v>0</v>
      </c>
      <c r="O3058">
        <f>J3058*B3058</f>
        <v>0</v>
      </c>
    </row>
    <row r="3059" spans="1:15" x14ac:dyDescent="0.25">
      <c r="A3059" s="1">
        <v>41347.416666666701</v>
      </c>
      <c r="B3059">
        <v>0.19600000000000001</v>
      </c>
      <c r="C3059">
        <f>HOUR(A3059)</f>
        <v>10</v>
      </c>
      <c r="D3059">
        <f>MINUTE(A3059)</f>
        <v>0</v>
      </c>
      <c r="E3059">
        <v>3</v>
      </c>
      <c r="F3059">
        <f>60*C3059+D3059</f>
        <v>600</v>
      </c>
      <c r="G3059">
        <f>IF(MONTH(A3059)&gt;10,1,IF(MONTH(A3059)&lt;4,1,0))</f>
        <v>1</v>
      </c>
      <c r="H3059">
        <f>IF(AND(F3059&gt;=6*60,F3059&lt;10*60),1,IF(F3059&gt;=15*60,1,IF(F3059&lt;1*60,1,0)))</f>
        <v>0</v>
      </c>
      <c r="I3059">
        <f>IF(AND(F3059&gt;=1*60,F3059&lt;6*60),1,0)</f>
        <v>0</v>
      </c>
      <c r="J3059">
        <f>IF(AND(F3059&gt;=10*60,F3059&lt;15*60),1,0)</f>
        <v>1</v>
      </c>
      <c r="K3059">
        <f>IF(AND(F3059&gt;=16*60,F3059&lt;21*60),1,0)</f>
        <v>0</v>
      </c>
      <c r="L3059">
        <f>K3059*G3059</f>
        <v>0</v>
      </c>
      <c r="M3059">
        <f>H3059*B3059</f>
        <v>0</v>
      </c>
      <c r="N3059">
        <f>I3059*B3059</f>
        <v>0</v>
      </c>
      <c r="O3059">
        <f>J3059*B3059</f>
        <v>0.19600000000000001</v>
      </c>
    </row>
    <row r="3060" spans="1:15" x14ac:dyDescent="0.25">
      <c r="A3060" s="1">
        <v>41354.5</v>
      </c>
      <c r="B3060">
        <v>0.19600000000000001</v>
      </c>
      <c r="C3060">
        <f>HOUR(A3060)</f>
        <v>12</v>
      </c>
      <c r="D3060">
        <f>MINUTE(A3060)</f>
        <v>0</v>
      </c>
      <c r="E3060">
        <v>3</v>
      </c>
      <c r="F3060">
        <f>60*C3060+D3060</f>
        <v>720</v>
      </c>
      <c r="G3060">
        <f>IF(MONTH(A3060)&gt;10,1,IF(MONTH(A3060)&lt;4,1,0))</f>
        <v>1</v>
      </c>
      <c r="H3060">
        <f>IF(AND(F3060&gt;=6*60,F3060&lt;10*60),1,IF(F3060&gt;=15*60,1,IF(F3060&lt;1*60,1,0)))</f>
        <v>0</v>
      </c>
      <c r="I3060">
        <f>IF(AND(F3060&gt;=1*60,F3060&lt;6*60),1,0)</f>
        <v>0</v>
      </c>
      <c r="J3060">
        <f>IF(AND(F3060&gt;=10*60,F3060&lt;15*60),1,0)</f>
        <v>1</v>
      </c>
      <c r="K3060">
        <f>IF(AND(F3060&gt;=16*60,F3060&lt;21*60),1,0)</f>
        <v>0</v>
      </c>
      <c r="L3060">
        <f>K3060*G3060</f>
        <v>0</v>
      </c>
      <c r="M3060">
        <f>H3060*B3060</f>
        <v>0</v>
      </c>
      <c r="N3060">
        <f>I3060*B3060</f>
        <v>0</v>
      </c>
      <c r="O3060">
        <f>J3060*B3060</f>
        <v>0.19600000000000001</v>
      </c>
    </row>
    <row r="3061" spans="1:15" x14ac:dyDescent="0.25">
      <c r="A3061" s="1">
        <v>41355.875</v>
      </c>
      <c r="B3061">
        <v>0.19600000000000001</v>
      </c>
      <c r="C3061">
        <f>HOUR(A3061)</f>
        <v>21</v>
      </c>
      <c r="D3061">
        <f>MINUTE(A3061)</f>
        <v>0</v>
      </c>
      <c r="E3061">
        <v>3</v>
      </c>
      <c r="F3061">
        <f>60*C3061+D3061</f>
        <v>1260</v>
      </c>
      <c r="G3061">
        <f>IF(MONTH(A3061)&gt;10,1,IF(MONTH(A3061)&lt;4,1,0))</f>
        <v>1</v>
      </c>
      <c r="H3061">
        <f>IF(AND(F3061&gt;=6*60,F3061&lt;10*60),1,IF(F3061&gt;=15*60,1,IF(F3061&lt;1*60,1,0)))</f>
        <v>1</v>
      </c>
      <c r="I3061">
        <f>IF(AND(F3061&gt;=1*60,F3061&lt;6*60),1,0)</f>
        <v>0</v>
      </c>
      <c r="J3061">
        <f>IF(AND(F3061&gt;=10*60,F3061&lt;15*60),1,0)</f>
        <v>0</v>
      </c>
      <c r="K3061">
        <f>IF(AND(F3061&gt;=16*60,F3061&lt;21*60),1,0)</f>
        <v>0</v>
      </c>
      <c r="L3061">
        <f>K3061*G3061</f>
        <v>0</v>
      </c>
      <c r="M3061">
        <f>H3061*B3061</f>
        <v>0.19600000000000001</v>
      </c>
      <c r="N3061">
        <f>I3061*B3061</f>
        <v>0</v>
      </c>
      <c r="O3061">
        <f>J3061*B3061</f>
        <v>0</v>
      </c>
    </row>
    <row r="3062" spans="1:15" x14ac:dyDescent="0.25">
      <c r="A3062" s="1">
        <v>41357.604166666701</v>
      </c>
      <c r="B3062">
        <v>0.19600000000000001</v>
      </c>
      <c r="C3062">
        <f>HOUR(A3062)</f>
        <v>14</v>
      </c>
      <c r="D3062">
        <f>MINUTE(A3062)</f>
        <v>30</v>
      </c>
      <c r="E3062">
        <v>3</v>
      </c>
      <c r="F3062">
        <f>60*C3062+D3062</f>
        <v>870</v>
      </c>
      <c r="G3062">
        <f>IF(MONTH(A3062)&gt;10,1,IF(MONTH(A3062)&lt;4,1,0))</f>
        <v>1</v>
      </c>
      <c r="H3062">
        <f>IF(AND(F3062&gt;=6*60,F3062&lt;10*60),1,IF(F3062&gt;=15*60,1,IF(F3062&lt;1*60,1,0)))</f>
        <v>0</v>
      </c>
      <c r="I3062">
        <f>IF(AND(F3062&gt;=1*60,F3062&lt;6*60),1,0)</f>
        <v>0</v>
      </c>
      <c r="J3062">
        <f>IF(AND(F3062&gt;=10*60,F3062&lt;15*60),1,0)</f>
        <v>1</v>
      </c>
      <c r="K3062">
        <f>IF(AND(F3062&gt;=16*60,F3062&lt;21*60),1,0)</f>
        <v>0</v>
      </c>
      <c r="L3062">
        <f>K3062*G3062</f>
        <v>0</v>
      </c>
      <c r="M3062">
        <f>H3062*B3062</f>
        <v>0</v>
      </c>
      <c r="N3062">
        <f>I3062*B3062</f>
        <v>0</v>
      </c>
      <c r="O3062">
        <f>J3062*B3062</f>
        <v>0.19600000000000001</v>
      </c>
    </row>
    <row r="3063" spans="1:15" x14ac:dyDescent="0.25">
      <c r="A3063" s="1">
        <v>41347.479166666701</v>
      </c>
      <c r="B3063">
        <v>0.19500000000000001</v>
      </c>
      <c r="C3063">
        <f>HOUR(A3063)</f>
        <v>11</v>
      </c>
      <c r="D3063">
        <f>MINUTE(A3063)</f>
        <v>30</v>
      </c>
      <c r="E3063">
        <v>3</v>
      </c>
      <c r="F3063">
        <f>60*C3063+D3063</f>
        <v>690</v>
      </c>
      <c r="G3063">
        <f>IF(MONTH(A3063)&gt;10,1,IF(MONTH(A3063)&lt;4,1,0))</f>
        <v>1</v>
      </c>
      <c r="H3063">
        <f>IF(AND(F3063&gt;=6*60,F3063&lt;10*60),1,IF(F3063&gt;=15*60,1,IF(F3063&lt;1*60,1,0)))</f>
        <v>0</v>
      </c>
      <c r="I3063">
        <f>IF(AND(F3063&gt;=1*60,F3063&lt;6*60),1,0)</f>
        <v>0</v>
      </c>
      <c r="J3063">
        <f>IF(AND(F3063&gt;=10*60,F3063&lt;15*60),1,0)</f>
        <v>1</v>
      </c>
      <c r="K3063">
        <f>IF(AND(F3063&gt;=16*60,F3063&lt;21*60),1,0)</f>
        <v>0</v>
      </c>
      <c r="L3063">
        <f>K3063*G3063</f>
        <v>0</v>
      </c>
      <c r="M3063">
        <f>H3063*B3063</f>
        <v>0</v>
      </c>
      <c r="N3063">
        <f>I3063*B3063</f>
        <v>0</v>
      </c>
      <c r="O3063">
        <f>J3063*B3063</f>
        <v>0.19500000000000001</v>
      </c>
    </row>
    <row r="3064" spans="1:15" x14ac:dyDescent="0.25">
      <c r="A3064" s="1">
        <v>41357.3125</v>
      </c>
      <c r="B3064">
        <v>0.19500000000000001</v>
      </c>
      <c r="C3064">
        <f>HOUR(A3064)</f>
        <v>7</v>
      </c>
      <c r="D3064">
        <f>MINUTE(A3064)</f>
        <v>30</v>
      </c>
      <c r="E3064">
        <v>3</v>
      </c>
      <c r="F3064">
        <f>60*C3064+D3064</f>
        <v>450</v>
      </c>
      <c r="G3064">
        <f>IF(MONTH(A3064)&gt;10,1,IF(MONTH(A3064)&lt;4,1,0))</f>
        <v>1</v>
      </c>
      <c r="H3064">
        <f>IF(AND(F3064&gt;=6*60,F3064&lt;10*60),1,IF(F3064&gt;=15*60,1,IF(F3064&lt;1*60,1,0)))</f>
        <v>1</v>
      </c>
      <c r="I3064">
        <f>IF(AND(F3064&gt;=1*60,F3064&lt;6*60),1,0)</f>
        <v>0</v>
      </c>
      <c r="J3064">
        <f>IF(AND(F3064&gt;=10*60,F3064&lt;15*60),1,0)</f>
        <v>0</v>
      </c>
      <c r="K3064">
        <f>IF(AND(F3064&gt;=16*60,F3064&lt;21*60),1,0)</f>
        <v>0</v>
      </c>
      <c r="L3064">
        <f>K3064*G3064</f>
        <v>0</v>
      </c>
      <c r="M3064">
        <f>H3064*B3064</f>
        <v>0.19500000000000001</v>
      </c>
      <c r="N3064">
        <f>I3064*B3064</f>
        <v>0</v>
      </c>
      <c r="O3064">
        <f>J3064*B3064</f>
        <v>0</v>
      </c>
    </row>
    <row r="3065" spans="1:15" x14ac:dyDescent="0.25">
      <c r="A3065" s="1">
        <v>41345.895833333299</v>
      </c>
      <c r="B3065">
        <v>0.19400000000000001</v>
      </c>
      <c r="C3065">
        <f>HOUR(A3065)</f>
        <v>21</v>
      </c>
      <c r="D3065">
        <f>MINUTE(A3065)</f>
        <v>30</v>
      </c>
      <c r="E3065">
        <v>3</v>
      </c>
      <c r="F3065">
        <f>60*C3065+D3065</f>
        <v>1290</v>
      </c>
      <c r="G3065">
        <f>IF(MONTH(A3065)&gt;10,1,IF(MONTH(A3065)&lt;4,1,0))</f>
        <v>1</v>
      </c>
      <c r="H3065">
        <f>IF(AND(F3065&gt;=6*60,F3065&lt;10*60),1,IF(F3065&gt;=15*60,1,IF(F3065&lt;1*60,1,0)))</f>
        <v>1</v>
      </c>
      <c r="I3065">
        <f>IF(AND(F3065&gt;=1*60,F3065&lt;6*60),1,0)</f>
        <v>0</v>
      </c>
      <c r="J3065">
        <f>IF(AND(F3065&gt;=10*60,F3065&lt;15*60),1,0)</f>
        <v>0</v>
      </c>
      <c r="K3065">
        <f>IF(AND(F3065&gt;=16*60,F3065&lt;21*60),1,0)</f>
        <v>0</v>
      </c>
      <c r="L3065">
        <f>K3065*G3065</f>
        <v>0</v>
      </c>
      <c r="M3065">
        <f>H3065*B3065</f>
        <v>0.19400000000000001</v>
      </c>
      <c r="N3065">
        <f>I3065*B3065</f>
        <v>0</v>
      </c>
      <c r="O3065">
        <f>J3065*B3065</f>
        <v>0</v>
      </c>
    </row>
    <row r="3066" spans="1:15" x14ac:dyDescent="0.25">
      <c r="A3066" s="1">
        <v>41364.916666666701</v>
      </c>
      <c r="B3066">
        <v>0.19400000000000001</v>
      </c>
      <c r="C3066">
        <f>HOUR(A3066)</f>
        <v>22</v>
      </c>
      <c r="D3066">
        <f>MINUTE(A3066)</f>
        <v>0</v>
      </c>
      <c r="E3066">
        <v>3</v>
      </c>
      <c r="F3066">
        <f>60*C3066+D3066</f>
        <v>1320</v>
      </c>
      <c r="G3066">
        <f>IF(MONTH(A3066)&gt;10,1,IF(MONTH(A3066)&lt;4,1,0))</f>
        <v>1</v>
      </c>
      <c r="H3066">
        <f>IF(AND(F3066&gt;=6*60,F3066&lt;10*60),1,IF(F3066&gt;=15*60,1,IF(F3066&lt;1*60,1,0)))</f>
        <v>1</v>
      </c>
      <c r="I3066">
        <f>IF(AND(F3066&gt;=1*60,F3066&lt;6*60),1,0)</f>
        <v>0</v>
      </c>
      <c r="J3066">
        <f>IF(AND(F3066&gt;=10*60,F3066&lt;15*60),1,0)</f>
        <v>0</v>
      </c>
      <c r="K3066">
        <f>IF(AND(F3066&gt;=16*60,F3066&lt;21*60),1,0)</f>
        <v>0</v>
      </c>
      <c r="L3066">
        <f>K3066*G3066</f>
        <v>0</v>
      </c>
      <c r="M3066">
        <f>H3066*B3066</f>
        <v>0.19400000000000001</v>
      </c>
      <c r="N3066">
        <f>I3066*B3066</f>
        <v>0</v>
      </c>
      <c r="O3066">
        <f>J3066*B3066</f>
        <v>0</v>
      </c>
    </row>
    <row r="3067" spans="1:15" x14ac:dyDescent="0.25">
      <c r="A3067" s="1">
        <v>41344.9375</v>
      </c>
      <c r="B3067">
        <v>0.192</v>
      </c>
      <c r="C3067">
        <f>HOUR(A3067)</f>
        <v>22</v>
      </c>
      <c r="D3067">
        <f>MINUTE(A3067)</f>
        <v>30</v>
      </c>
      <c r="E3067">
        <v>3</v>
      </c>
      <c r="F3067">
        <f>60*C3067+D3067</f>
        <v>1350</v>
      </c>
      <c r="G3067">
        <f>IF(MONTH(A3067)&gt;10,1,IF(MONTH(A3067)&lt;4,1,0))</f>
        <v>1</v>
      </c>
      <c r="H3067">
        <f>IF(AND(F3067&gt;=6*60,F3067&lt;10*60),1,IF(F3067&gt;=15*60,1,IF(F3067&lt;1*60,1,0)))</f>
        <v>1</v>
      </c>
      <c r="I3067">
        <f>IF(AND(F3067&gt;=1*60,F3067&lt;6*60),1,0)</f>
        <v>0</v>
      </c>
      <c r="J3067">
        <f>IF(AND(F3067&gt;=10*60,F3067&lt;15*60),1,0)</f>
        <v>0</v>
      </c>
      <c r="K3067">
        <f>IF(AND(F3067&gt;=16*60,F3067&lt;21*60),1,0)</f>
        <v>0</v>
      </c>
      <c r="L3067">
        <f>K3067*G3067</f>
        <v>0</v>
      </c>
      <c r="M3067">
        <f>H3067*B3067</f>
        <v>0.192</v>
      </c>
      <c r="N3067">
        <f>I3067*B3067</f>
        <v>0</v>
      </c>
      <c r="O3067">
        <f>J3067*B3067</f>
        <v>0</v>
      </c>
    </row>
    <row r="3068" spans="1:15" x14ac:dyDescent="0.25">
      <c r="A3068" s="1">
        <v>41346.0625</v>
      </c>
      <c r="B3068">
        <v>0.192</v>
      </c>
      <c r="C3068">
        <f>HOUR(A3068)</f>
        <v>1</v>
      </c>
      <c r="D3068">
        <f>MINUTE(A3068)</f>
        <v>30</v>
      </c>
      <c r="E3068">
        <v>3</v>
      </c>
      <c r="F3068">
        <f>60*C3068+D3068</f>
        <v>90</v>
      </c>
      <c r="G3068">
        <f>IF(MONTH(A3068)&gt;10,1,IF(MONTH(A3068)&lt;4,1,0))</f>
        <v>1</v>
      </c>
      <c r="H3068">
        <f>IF(AND(F3068&gt;=6*60,F3068&lt;10*60),1,IF(F3068&gt;=15*60,1,IF(F3068&lt;1*60,1,0)))</f>
        <v>0</v>
      </c>
      <c r="I3068">
        <f>IF(AND(F3068&gt;=1*60,F3068&lt;6*60),1,0)</f>
        <v>1</v>
      </c>
      <c r="J3068">
        <f>IF(AND(F3068&gt;=10*60,F3068&lt;15*60),1,0)</f>
        <v>0</v>
      </c>
      <c r="K3068">
        <f>IF(AND(F3068&gt;=16*60,F3068&lt;21*60),1,0)</f>
        <v>0</v>
      </c>
      <c r="L3068">
        <f>K3068*G3068</f>
        <v>0</v>
      </c>
      <c r="M3068">
        <f>H3068*B3068</f>
        <v>0</v>
      </c>
      <c r="N3068">
        <f>I3068*B3068</f>
        <v>0.192</v>
      </c>
      <c r="O3068">
        <f>J3068*B3068</f>
        <v>0</v>
      </c>
    </row>
    <row r="3069" spans="1:15" x14ac:dyDescent="0.25">
      <c r="A3069" s="1">
        <v>41347.729166666701</v>
      </c>
      <c r="B3069">
        <v>0.192</v>
      </c>
      <c r="C3069">
        <f>HOUR(A3069)</f>
        <v>17</v>
      </c>
      <c r="D3069">
        <f>MINUTE(A3069)</f>
        <v>30</v>
      </c>
      <c r="E3069">
        <v>3</v>
      </c>
      <c r="F3069">
        <f>60*C3069+D3069</f>
        <v>1050</v>
      </c>
      <c r="G3069">
        <f>IF(MONTH(A3069)&gt;10,1,IF(MONTH(A3069)&lt;4,1,0))</f>
        <v>1</v>
      </c>
      <c r="H3069">
        <f>IF(AND(F3069&gt;=6*60,F3069&lt;10*60),1,IF(F3069&gt;=15*60,1,IF(F3069&lt;1*60,1,0)))</f>
        <v>1</v>
      </c>
      <c r="I3069">
        <f>IF(AND(F3069&gt;=1*60,F3069&lt;6*60),1,0)</f>
        <v>0</v>
      </c>
      <c r="J3069">
        <f>IF(AND(F3069&gt;=10*60,F3069&lt;15*60),1,0)</f>
        <v>0</v>
      </c>
      <c r="K3069">
        <f>IF(AND(F3069&gt;=16*60,F3069&lt;21*60),1,0)</f>
        <v>1</v>
      </c>
      <c r="L3069">
        <f>K3069*G3069</f>
        <v>1</v>
      </c>
      <c r="M3069">
        <f>H3069*B3069</f>
        <v>0.192</v>
      </c>
      <c r="N3069">
        <f>I3069*B3069</f>
        <v>0</v>
      </c>
      <c r="O3069">
        <f>J3069*B3069</f>
        <v>0</v>
      </c>
    </row>
    <row r="3070" spans="1:15" x14ac:dyDescent="0.25">
      <c r="A3070" s="1">
        <v>41353.145833333299</v>
      </c>
      <c r="B3070">
        <v>0.192</v>
      </c>
      <c r="C3070">
        <f>HOUR(A3070)</f>
        <v>3</v>
      </c>
      <c r="D3070">
        <f>MINUTE(A3070)</f>
        <v>30</v>
      </c>
      <c r="E3070">
        <v>3</v>
      </c>
      <c r="F3070">
        <f>60*C3070+D3070</f>
        <v>210</v>
      </c>
      <c r="G3070">
        <f>IF(MONTH(A3070)&gt;10,1,IF(MONTH(A3070)&lt;4,1,0))</f>
        <v>1</v>
      </c>
      <c r="H3070">
        <f>IF(AND(F3070&gt;=6*60,F3070&lt;10*60),1,IF(F3070&gt;=15*60,1,IF(F3070&lt;1*60,1,0)))</f>
        <v>0</v>
      </c>
      <c r="I3070">
        <f>IF(AND(F3070&gt;=1*60,F3070&lt;6*60),1,0)</f>
        <v>1</v>
      </c>
      <c r="J3070">
        <f>IF(AND(F3070&gt;=10*60,F3070&lt;15*60),1,0)</f>
        <v>0</v>
      </c>
      <c r="K3070">
        <f>IF(AND(F3070&gt;=16*60,F3070&lt;21*60),1,0)</f>
        <v>0</v>
      </c>
      <c r="L3070">
        <f>K3070*G3070</f>
        <v>0</v>
      </c>
      <c r="M3070">
        <f>H3070*B3070</f>
        <v>0</v>
      </c>
      <c r="N3070">
        <f>I3070*B3070</f>
        <v>0.192</v>
      </c>
      <c r="O3070">
        <f>J3070*B3070</f>
        <v>0</v>
      </c>
    </row>
    <row r="3071" spans="1:15" x14ac:dyDescent="0.25">
      <c r="A3071" s="1">
        <v>41357.416666666701</v>
      </c>
      <c r="B3071">
        <v>0.192</v>
      </c>
      <c r="C3071">
        <f>HOUR(A3071)</f>
        <v>10</v>
      </c>
      <c r="D3071">
        <f>MINUTE(A3071)</f>
        <v>0</v>
      </c>
      <c r="E3071">
        <v>3</v>
      </c>
      <c r="F3071">
        <f>60*C3071+D3071</f>
        <v>600</v>
      </c>
      <c r="G3071">
        <f>IF(MONTH(A3071)&gt;10,1,IF(MONTH(A3071)&lt;4,1,0))</f>
        <v>1</v>
      </c>
      <c r="H3071">
        <f>IF(AND(F3071&gt;=6*60,F3071&lt;10*60),1,IF(F3071&gt;=15*60,1,IF(F3071&lt;1*60,1,0)))</f>
        <v>0</v>
      </c>
      <c r="I3071">
        <f>IF(AND(F3071&gt;=1*60,F3071&lt;6*60),1,0)</f>
        <v>0</v>
      </c>
      <c r="J3071">
        <f>IF(AND(F3071&gt;=10*60,F3071&lt;15*60),1,0)</f>
        <v>1</v>
      </c>
      <c r="K3071">
        <f>IF(AND(F3071&gt;=16*60,F3071&lt;21*60),1,0)</f>
        <v>0</v>
      </c>
      <c r="L3071">
        <f>K3071*G3071</f>
        <v>0</v>
      </c>
      <c r="M3071">
        <f>H3071*B3071</f>
        <v>0</v>
      </c>
      <c r="N3071">
        <f>I3071*B3071</f>
        <v>0</v>
      </c>
      <c r="O3071">
        <f>J3071*B3071</f>
        <v>0.192</v>
      </c>
    </row>
    <row r="3072" spans="1:15" x14ac:dyDescent="0.25">
      <c r="A3072" s="1">
        <v>41341.833333333299</v>
      </c>
      <c r="B3072">
        <v>0.191</v>
      </c>
      <c r="C3072">
        <f>HOUR(A3072)</f>
        <v>20</v>
      </c>
      <c r="D3072">
        <f>MINUTE(A3072)</f>
        <v>0</v>
      </c>
      <c r="E3072">
        <v>3</v>
      </c>
      <c r="F3072">
        <f>60*C3072+D3072</f>
        <v>1200</v>
      </c>
      <c r="G3072">
        <f>IF(MONTH(A3072)&gt;10,1,IF(MONTH(A3072)&lt;4,1,0))</f>
        <v>1</v>
      </c>
      <c r="H3072">
        <f>IF(AND(F3072&gt;=6*60,F3072&lt;10*60),1,IF(F3072&gt;=15*60,1,IF(F3072&lt;1*60,1,0)))</f>
        <v>1</v>
      </c>
      <c r="I3072">
        <f>IF(AND(F3072&gt;=1*60,F3072&lt;6*60),1,0)</f>
        <v>0</v>
      </c>
      <c r="J3072">
        <f>IF(AND(F3072&gt;=10*60,F3072&lt;15*60),1,0)</f>
        <v>0</v>
      </c>
      <c r="K3072">
        <f>IF(AND(F3072&gt;=16*60,F3072&lt;21*60),1,0)</f>
        <v>1</v>
      </c>
      <c r="L3072">
        <f>K3072*G3072</f>
        <v>1</v>
      </c>
      <c r="M3072">
        <f>H3072*B3072</f>
        <v>0.191</v>
      </c>
      <c r="N3072">
        <f>I3072*B3072</f>
        <v>0</v>
      </c>
      <c r="O3072">
        <f>J3072*B3072</f>
        <v>0</v>
      </c>
    </row>
    <row r="3073" spans="1:15" x14ac:dyDescent="0.25">
      <c r="A3073" s="1">
        <v>41345.708333333299</v>
      </c>
      <c r="B3073">
        <v>0.191</v>
      </c>
      <c r="C3073">
        <f>HOUR(A3073)</f>
        <v>17</v>
      </c>
      <c r="D3073">
        <f>MINUTE(A3073)</f>
        <v>0</v>
      </c>
      <c r="E3073">
        <v>3</v>
      </c>
      <c r="F3073">
        <f>60*C3073+D3073</f>
        <v>1020</v>
      </c>
      <c r="G3073">
        <f>IF(MONTH(A3073)&gt;10,1,IF(MONTH(A3073)&lt;4,1,0))</f>
        <v>1</v>
      </c>
      <c r="H3073">
        <f>IF(AND(F3073&gt;=6*60,F3073&lt;10*60),1,IF(F3073&gt;=15*60,1,IF(F3073&lt;1*60,1,0)))</f>
        <v>1</v>
      </c>
      <c r="I3073">
        <f>IF(AND(F3073&gt;=1*60,F3073&lt;6*60),1,0)</f>
        <v>0</v>
      </c>
      <c r="J3073">
        <f>IF(AND(F3073&gt;=10*60,F3073&lt;15*60),1,0)</f>
        <v>0</v>
      </c>
      <c r="K3073">
        <f>IF(AND(F3073&gt;=16*60,F3073&lt;21*60),1,0)</f>
        <v>1</v>
      </c>
      <c r="L3073">
        <f>K3073*G3073</f>
        <v>1</v>
      </c>
      <c r="M3073">
        <f>H3073*B3073</f>
        <v>0.191</v>
      </c>
      <c r="N3073">
        <f>I3073*B3073</f>
        <v>0</v>
      </c>
      <c r="O3073">
        <f>J3073*B3073</f>
        <v>0</v>
      </c>
    </row>
    <row r="3074" spans="1:15" x14ac:dyDescent="0.25">
      <c r="A3074" s="1">
        <v>41359.8125</v>
      </c>
      <c r="B3074">
        <v>0.191</v>
      </c>
      <c r="C3074">
        <f>HOUR(A3074)</f>
        <v>19</v>
      </c>
      <c r="D3074">
        <f>MINUTE(A3074)</f>
        <v>30</v>
      </c>
      <c r="E3074">
        <v>3</v>
      </c>
      <c r="F3074">
        <f>60*C3074+D3074</f>
        <v>1170</v>
      </c>
      <c r="G3074">
        <f>IF(MONTH(A3074)&gt;10,1,IF(MONTH(A3074)&lt;4,1,0))</f>
        <v>1</v>
      </c>
      <c r="H3074">
        <f>IF(AND(F3074&gt;=6*60,F3074&lt;10*60),1,IF(F3074&gt;=15*60,1,IF(F3074&lt;1*60,1,0)))</f>
        <v>1</v>
      </c>
      <c r="I3074">
        <f>IF(AND(F3074&gt;=1*60,F3074&lt;6*60),1,0)</f>
        <v>0</v>
      </c>
      <c r="J3074">
        <f>IF(AND(F3074&gt;=10*60,F3074&lt;15*60),1,0)</f>
        <v>0</v>
      </c>
      <c r="K3074">
        <f>IF(AND(F3074&gt;=16*60,F3074&lt;21*60),1,0)</f>
        <v>1</v>
      </c>
      <c r="L3074">
        <f>K3074*G3074</f>
        <v>1</v>
      </c>
      <c r="M3074">
        <f>H3074*B3074</f>
        <v>0.191</v>
      </c>
      <c r="N3074">
        <f>I3074*B3074</f>
        <v>0</v>
      </c>
      <c r="O3074">
        <f>J3074*B3074</f>
        <v>0</v>
      </c>
    </row>
    <row r="3075" spans="1:15" x14ac:dyDescent="0.25">
      <c r="A3075" s="1">
        <v>41342.875</v>
      </c>
      <c r="B3075">
        <v>0.19</v>
      </c>
      <c r="C3075">
        <f>HOUR(A3075)</f>
        <v>21</v>
      </c>
      <c r="D3075">
        <f>MINUTE(A3075)</f>
        <v>0</v>
      </c>
      <c r="E3075">
        <v>3</v>
      </c>
      <c r="F3075">
        <f>60*C3075+D3075</f>
        <v>1260</v>
      </c>
      <c r="G3075">
        <f>IF(MONTH(A3075)&gt;10,1,IF(MONTH(A3075)&lt;4,1,0))</f>
        <v>1</v>
      </c>
      <c r="H3075">
        <f>IF(AND(F3075&gt;=6*60,F3075&lt;10*60),1,IF(F3075&gt;=15*60,1,IF(F3075&lt;1*60,1,0)))</f>
        <v>1</v>
      </c>
      <c r="I3075">
        <f>IF(AND(F3075&gt;=1*60,F3075&lt;6*60),1,0)</f>
        <v>0</v>
      </c>
      <c r="J3075">
        <f>IF(AND(F3075&gt;=10*60,F3075&lt;15*60),1,0)</f>
        <v>0</v>
      </c>
      <c r="K3075">
        <f>IF(AND(F3075&gt;=16*60,F3075&lt;21*60),1,0)</f>
        <v>0</v>
      </c>
      <c r="L3075">
        <f>K3075*G3075</f>
        <v>0</v>
      </c>
      <c r="M3075">
        <f>H3075*B3075</f>
        <v>0.19</v>
      </c>
      <c r="N3075">
        <f>I3075*B3075</f>
        <v>0</v>
      </c>
      <c r="O3075">
        <f>J3075*B3075</f>
        <v>0</v>
      </c>
    </row>
    <row r="3076" spans="1:15" x14ac:dyDescent="0.25">
      <c r="A3076" s="1">
        <v>41345.833333333299</v>
      </c>
      <c r="B3076">
        <v>0.19</v>
      </c>
      <c r="C3076">
        <f>HOUR(A3076)</f>
        <v>20</v>
      </c>
      <c r="D3076">
        <f>MINUTE(A3076)</f>
        <v>0</v>
      </c>
      <c r="E3076">
        <v>3</v>
      </c>
      <c r="F3076">
        <f>60*C3076+D3076</f>
        <v>1200</v>
      </c>
      <c r="G3076">
        <f>IF(MONTH(A3076)&gt;10,1,IF(MONTH(A3076)&lt;4,1,0))</f>
        <v>1</v>
      </c>
      <c r="H3076">
        <f>IF(AND(F3076&gt;=6*60,F3076&lt;10*60),1,IF(F3076&gt;=15*60,1,IF(F3076&lt;1*60,1,0)))</f>
        <v>1</v>
      </c>
      <c r="I3076">
        <f>IF(AND(F3076&gt;=1*60,F3076&lt;6*60),1,0)</f>
        <v>0</v>
      </c>
      <c r="J3076">
        <f>IF(AND(F3076&gt;=10*60,F3076&lt;15*60),1,0)</f>
        <v>0</v>
      </c>
      <c r="K3076">
        <f>IF(AND(F3076&gt;=16*60,F3076&lt;21*60),1,0)</f>
        <v>1</v>
      </c>
      <c r="L3076">
        <f>K3076*G3076</f>
        <v>1</v>
      </c>
      <c r="M3076">
        <f>H3076*B3076</f>
        <v>0.19</v>
      </c>
      <c r="N3076">
        <f>I3076*B3076</f>
        <v>0</v>
      </c>
      <c r="O3076">
        <f>J3076*B3076</f>
        <v>0</v>
      </c>
    </row>
    <row r="3077" spans="1:15" x14ac:dyDescent="0.25">
      <c r="A3077" s="1">
        <v>41345.854166666701</v>
      </c>
      <c r="B3077">
        <v>0.19</v>
      </c>
      <c r="C3077">
        <f>HOUR(A3077)</f>
        <v>20</v>
      </c>
      <c r="D3077">
        <f>MINUTE(A3077)</f>
        <v>30</v>
      </c>
      <c r="E3077">
        <v>3</v>
      </c>
      <c r="F3077">
        <f>60*C3077+D3077</f>
        <v>1230</v>
      </c>
      <c r="G3077">
        <f>IF(MONTH(A3077)&gt;10,1,IF(MONTH(A3077)&lt;4,1,0))</f>
        <v>1</v>
      </c>
      <c r="H3077">
        <f>IF(AND(F3077&gt;=6*60,F3077&lt;10*60),1,IF(F3077&gt;=15*60,1,IF(F3077&lt;1*60,1,0)))</f>
        <v>1</v>
      </c>
      <c r="I3077">
        <f>IF(AND(F3077&gt;=1*60,F3077&lt;6*60),1,0)</f>
        <v>0</v>
      </c>
      <c r="J3077">
        <f>IF(AND(F3077&gt;=10*60,F3077&lt;15*60),1,0)</f>
        <v>0</v>
      </c>
      <c r="K3077">
        <f>IF(AND(F3077&gt;=16*60,F3077&lt;21*60),1,0)</f>
        <v>1</v>
      </c>
      <c r="L3077">
        <f>K3077*G3077</f>
        <v>1</v>
      </c>
      <c r="M3077">
        <f>H3077*B3077</f>
        <v>0.19</v>
      </c>
      <c r="N3077">
        <f>I3077*B3077</f>
        <v>0</v>
      </c>
      <c r="O3077">
        <f>J3077*B3077</f>
        <v>0</v>
      </c>
    </row>
    <row r="3078" spans="1:15" x14ac:dyDescent="0.25">
      <c r="A3078" s="1">
        <v>41346.333333333299</v>
      </c>
      <c r="B3078">
        <v>0.19</v>
      </c>
      <c r="C3078">
        <f>HOUR(A3078)</f>
        <v>8</v>
      </c>
      <c r="D3078">
        <f>MINUTE(A3078)</f>
        <v>0</v>
      </c>
      <c r="E3078">
        <v>3</v>
      </c>
      <c r="F3078">
        <f>60*C3078+D3078</f>
        <v>480</v>
      </c>
      <c r="G3078">
        <f>IF(MONTH(A3078)&gt;10,1,IF(MONTH(A3078)&lt;4,1,0))</f>
        <v>1</v>
      </c>
      <c r="H3078">
        <f>IF(AND(F3078&gt;=6*60,F3078&lt;10*60),1,IF(F3078&gt;=15*60,1,IF(F3078&lt;1*60,1,0)))</f>
        <v>1</v>
      </c>
      <c r="I3078">
        <f>IF(AND(F3078&gt;=1*60,F3078&lt;6*60),1,0)</f>
        <v>0</v>
      </c>
      <c r="J3078">
        <f>IF(AND(F3078&gt;=10*60,F3078&lt;15*60),1,0)</f>
        <v>0</v>
      </c>
      <c r="K3078">
        <f>IF(AND(F3078&gt;=16*60,F3078&lt;21*60),1,0)</f>
        <v>0</v>
      </c>
      <c r="L3078">
        <f>K3078*G3078</f>
        <v>0</v>
      </c>
      <c r="M3078">
        <f>H3078*B3078</f>
        <v>0.19</v>
      </c>
      <c r="N3078">
        <f>I3078*B3078</f>
        <v>0</v>
      </c>
      <c r="O3078">
        <f>J3078*B3078</f>
        <v>0</v>
      </c>
    </row>
    <row r="3079" spans="1:15" x14ac:dyDescent="0.25">
      <c r="A3079" s="1">
        <v>41341.875</v>
      </c>
      <c r="B3079">
        <v>0.189</v>
      </c>
      <c r="C3079">
        <f>HOUR(A3079)</f>
        <v>21</v>
      </c>
      <c r="D3079">
        <f>MINUTE(A3079)</f>
        <v>0</v>
      </c>
      <c r="E3079">
        <v>3</v>
      </c>
      <c r="F3079">
        <f>60*C3079+D3079</f>
        <v>1260</v>
      </c>
      <c r="G3079">
        <f>IF(MONTH(A3079)&gt;10,1,IF(MONTH(A3079)&lt;4,1,0))</f>
        <v>1</v>
      </c>
      <c r="H3079">
        <f>IF(AND(F3079&gt;=6*60,F3079&lt;10*60),1,IF(F3079&gt;=15*60,1,IF(F3079&lt;1*60,1,0)))</f>
        <v>1</v>
      </c>
      <c r="I3079">
        <f>IF(AND(F3079&gt;=1*60,F3079&lt;6*60),1,0)</f>
        <v>0</v>
      </c>
      <c r="J3079">
        <f>IF(AND(F3079&gt;=10*60,F3079&lt;15*60),1,0)</f>
        <v>0</v>
      </c>
      <c r="K3079">
        <f>IF(AND(F3079&gt;=16*60,F3079&lt;21*60),1,0)</f>
        <v>0</v>
      </c>
      <c r="L3079">
        <f>K3079*G3079</f>
        <v>0</v>
      </c>
      <c r="M3079">
        <f>H3079*B3079</f>
        <v>0.189</v>
      </c>
      <c r="N3079">
        <f>I3079*B3079</f>
        <v>0</v>
      </c>
      <c r="O3079">
        <f>J3079*B3079</f>
        <v>0</v>
      </c>
    </row>
    <row r="3080" spans="1:15" x14ac:dyDescent="0.25">
      <c r="A3080" s="1">
        <v>41346.020833333299</v>
      </c>
      <c r="B3080">
        <v>0.188</v>
      </c>
      <c r="C3080">
        <f>HOUR(A3080)</f>
        <v>0</v>
      </c>
      <c r="D3080">
        <f>MINUTE(A3080)</f>
        <v>30</v>
      </c>
      <c r="E3080">
        <v>3</v>
      </c>
      <c r="F3080">
        <f>60*C3080+D3080</f>
        <v>30</v>
      </c>
      <c r="G3080">
        <f>IF(MONTH(A3080)&gt;10,1,IF(MONTH(A3080)&lt;4,1,0))</f>
        <v>1</v>
      </c>
      <c r="H3080">
        <f>IF(AND(F3080&gt;=6*60,F3080&lt;10*60),1,IF(F3080&gt;=15*60,1,IF(F3080&lt;1*60,1,0)))</f>
        <v>1</v>
      </c>
      <c r="I3080">
        <f>IF(AND(F3080&gt;=1*60,F3080&lt;6*60),1,0)</f>
        <v>0</v>
      </c>
      <c r="J3080">
        <f>IF(AND(F3080&gt;=10*60,F3080&lt;15*60),1,0)</f>
        <v>0</v>
      </c>
      <c r="K3080">
        <f>IF(AND(F3080&gt;=16*60,F3080&lt;21*60),1,0)</f>
        <v>0</v>
      </c>
      <c r="L3080">
        <f>K3080*G3080</f>
        <v>0</v>
      </c>
      <c r="M3080">
        <f>H3080*B3080</f>
        <v>0.188</v>
      </c>
      <c r="N3080">
        <f>I3080*B3080</f>
        <v>0</v>
      </c>
      <c r="O3080">
        <f>J3080*B3080</f>
        <v>0</v>
      </c>
    </row>
    <row r="3081" spans="1:15" x14ac:dyDescent="0.25">
      <c r="A3081" s="1">
        <v>41363.895833333299</v>
      </c>
      <c r="B3081">
        <v>0.188</v>
      </c>
      <c r="C3081">
        <f>HOUR(A3081)</f>
        <v>21</v>
      </c>
      <c r="D3081">
        <f>MINUTE(A3081)</f>
        <v>30</v>
      </c>
      <c r="E3081">
        <v>3</v>
      </c>
      <c r="F3081">
        <f>60*C3081+D3081</f>
        <v>1290</v>
      </c>
      <c r="G3081">
        <f>IF(MONTH(A3081)&gt;10,1,IF(MONTH(A3081)&lt;4,1,0))</f>
        <v>1</v>
      </c>
      <c r="H3081">
        <f>IF(AND(F3081&gt;=6*60,F3081&lt;10*60),1,IF(F3081&gt;=15*60,1,IF(F3081&lt;1*60,1,0)))</f>
        <v>1</v>
      </c>
      <c r="I3081">
        <f>IF(AND(F3081&gt;=1*60,F3081&lt;6*60),1,0)</f>
        <v>0</v>
      </c>
      <c r="J3081">
        <f>IF(AND(F3081&gt;=10*60,F3081&lt;15*60),1,0)</f>
        <v>0</v>
      </c>
      <c r="K3081">
        <f>IF(AND(F3081&gt;=16*60,F3081&lt;21*60),1,0)</f>
        <v>0</v>
      </c>
      <c r="L3081">
        <f>K3081*G3081</f>
        <v>0</v>
      </c>
      <c r="M3081">
        <f>H3081*B3081</f>
        <v>0.188</v>
      </c>
      <c r="N3081">
        <f>I3081*B3081</f>
        <v>0</v>
      </c>
      <c r="O3081">
        <f>J3081*B3081</f>
        <v>0</v>
      </c>
    </row>
    <row r="3082" spans="1:15" x14ac:dyDescent="0.25">
      <c r="A3082" s="1">
        <v>41335.833333333299</v>
      </c>
      <c r="B3082">
        <v>0.187</v>
      </c>
      <c r="C3082">
        <f>HOUR(A3082)</f>
        <v>20</v>
      </c>
      <c r="D3082">
        <f>MINUTE(A3082)</f>
        <v>0</v>
      </c>
      <c r="E3082">
        <v>3</v>
      </c>
      <c r="F3082">
        <f>60*C3082+D3082</f>
        <v>1200</v>
      </c>
      <c r="G3082">
        <f>IF(MONTH(A3082)&gt;10,1,IF(MONTH(A3082)&lt;4,1,0))</f>
        <v>1</v>
      </c>
      <c r="H3082">
        <f>IF(AND(F3082&gt;=6*60,F3082&lt;10*60),1,IF(F3082&gt;=15*60,1,IF(F3082&lt;1*60,1,0)))</f>
        <v>1</v>
      </c>
      <c r="I3082">
        <f>IF(AND(F3082&gt;=1*60,F3082&lt;6*60),1,0)</f>
        <v>0</v>
      </c>
      <c r="J3082">
        <f>IF(AND(F3082&gt;=10*60,F3082&lt;15*60),1,0)</f>
        <v>0</v>
      </c>
      <c r="K3082">
        <f>IF(AND(F3082&gt;=16*60,F3082&lt;21*60),1,0)</f>
        <v>1</v>
      </c>
      <c r="L3082">
        <f>K3082*G3082</f>
        <v>1</v>
      </c>
      <c r="M3082">
        <f>H3082*B3082</f>
        <v>0.187</v>
      </c>
      <c r="N3082">
        <f>I3082*B3082</f>
        <v>0</v>
      </c>
      <c r="O3082">
        <f>J3082*B3082</f>
        <v>0</v>
      </c>
    </row>
    <row r="3083" spans="1:15" x14ac:dyDescent="0.25">
      <c r="A3083" s="1">
        <v>41336.1875</v>
      </c>
      <c r="B3083">
        <v>0.187</v>
      </c>
      <c r="C3083">
        <f>HOUR(A3083)</f>
        <v>4</v>
      </c>
      <c r="D3083">
        <f>MINUTE(A3083)</f>
        <v>30</v>
      </c>
      <c r="E3083">
        <v>3</v>
      </c>
      <c r="F3083">
        <f>60*C3083+D3083</f>
        <v>270</v>
      </c>
      <c r="G3083">
        <f>IF(MONTH(A3083)&gt;10,1,IF(MONTH(A3083)&lt;4,1,0))</f>
        <v>1</v>
      </c>
      <c r="H3083">
        <f>IF(AND(F3083&gt;=6*60,F3083&lt;10*60),1,IF(F3083&gt;=15*60,1,IF(F3083&lt;1*60,1,0)))</f>
        <v>0</v>
      </c>
      <c r="I3083">
        <f>IF(AND(F3083&gt;=1*60,F3083&lt;6*60),1,0)</f>
        <v>1</v>
      </c>
      <c r="J3083">
        <f>IF(AND(F3083&gt;=10*60,F3083&lt;15*60),1,0)</f>
        <v>0</v>
      </c>
      <c r="K3083">
        <f>IF(AND(F3083&gt;=16*60,F3083&lt;21*60),1,0)</f>
        <v>0</v>
      </c>
      <c r="L3083">
        <f>K3083*G3083</f>
        <v>0</v>
      </c>
      <c r="M3083">
        <f>H3083*B3083</f>
        <v>0</v>
      </c>
      <c r="N3083">
        <f>I3083*B3083</f>
        <v>0.187</v>
      </c>
      <c r="O3083">
        <f>J3083*B3083</f>
        <v>0</v>
      </c>
    </row>
    <row r="3084" spans="1:15" x14ac:dyDescent="0.25">
      <c r="A3084" s="1">
        <v>41340.604166666701</v>
      </c>
      <c r="B3084">
        <v>0.187</v>
      </c>
      <c r="C3084">
        <f>HOUR(A3084)</f>
        <v>14</v>
      </c>
      <c r="D3084">
        <f>MINUTE(A3084)</f>
        <v>30</v>
      </c>
      <c r="E3084">
        <v>3</v>
      </c>
      <c r="F3084">
        <f>60*C3084+D3084</f>
        <v>870</v>
      </c>
      <c r="G3084">
        <f>IF(MONTH(A3084)&gt;10,1,IF(MONTH(A3084)&lt;4,1,0))</f>
        <v>1</v>
      </c>
      <c r="H3084">
        <f>IF(AND(F3084&gt;=6*60,F3084&lt;10*60),1,IF(F3084&gt;=15*60,1,IF(F3084&lt;1*60,1,0)))</f>
        <v>0</v>
      </c>
      <c r="I3084">
        <f>IF(AND(F3084&gt;=1*60,F3084&lt;6*60),1,0)</f>
        <v>0</v>
      </c>
      <c r="J3084">
        <f>IF(AND(F3084&gt;=10*60,F3084&lt;15*60),1,0)</f>
        <v>1</v>
      </c>
      <c r="K3084">
        <f>IF(AND(F3084&gt;=16*60,F3084&lt;21*60),1,0)</f>
        <v>0</v>
      </c>
      <c r="L3084">
        <f>K3084*G3084</f>
        <v>0</v>
      </c>
      <c r="M3084">
        <f>H3084*B3084</f>
        <v>0</v>
      </c>
      <c r="N3084">
        <f>I3084*B3084</f>
        <v>0</v>
      </c>
      <c r="O3084">
        <f>J3084*B3084</f>
        <v>0.187</v>
      </c>
    </row>
    <row r="3085" spans="1:15" x14ac:dyDescent="0.25">
      <c r="A3085" s="1">
        <v>41342.520833333299</v>
      </c>
      <c r="B3085">
        <v>0.187</v>
      </c>
      <c r="C3085">
        <f>HOUR(A3085)</f>
        <v>12</v>
      </c>
      <c r="D3085">
        <f>MINUTE(A3085)</f>
        <v>30</v>
      </c>
      <c r="E3085">
        <v>3</v>
      </c>
      <c r="F3085">
        <f>60*C3085+D3085</f>
        <v>750</v>
      </c>
      <c r="G3085">
        <f>IF(MONTH(A3085)&gt;10,1,IF(MONTH(A3085)&lt;4,1,0))</f>
        <v>1</v>
      </c>
      <c r="H3085">
        <f>IF(AND(F3085&gt;=6*60,F3085&lt;10*60),1,IF(F3085&gt;=15*60,1,IF(F3085&lt;1*60,1,0)))</f>
        <v>0</v>
      </c>
      <c r="I3085">
        <f>IF(AND(F3085&gt;=1*60,F3085&lt;6*60),1,0)</f>
        <v>0</v>
      </c>
      <c r="J3085">
        <f>IF(AND(F3085&gt;=10*60,F3085&lt;15*60),1,0)</f>
        <v>1</v>
      </c>
      <c r="K3085">
        <f>IF(AND(F3085&gt;=16*60,F3085&lt;21*60),1,0)</f>
        <v>0</v>
      </c>
      <c r="L3085">
        <f>K3085*G3085</f>
        <v>0</v>
      </c>
      <c r="M3085">
        <f>H3085*B3085</f>
        <v>0</v>
      </c>
      <c r="N3085">
        <f>I3085*B3085</f>
        <v>0</v>
      </c>
      <c r="O3085">
        <f>J3085*B3085</f>
        <v>0.187</v>
      </c>
    </row>
    <row r="3086" spans="1:15" x14ac:dyDescent="0.25">
      <c r="A3086" s="1">
        <v>41346.875</v>
      </c>
      <c r="B3086">
        <v>0.187</v>
      </c>
      <c r="C3086">
        <f>HOUR(A3086)</f>
        <v>21</v>
      </c>
      <c r="D3086">
        <f>MINUTE(A3086)</f>
        <v>0</v>
      </c>
      <c r="E3086">
        <v>3</v>
      </c>
      <c r="F3086">
        <f>60*C3086+D3086</f>
        <v>1260</v>
      </c>
      <c r="G3086">
        <f>IF(MONTH(A3086)&gt;10,1,IF(MONTH(A3086)&lt;4,1,0))</f>
        <v>1</v>
      </c>
      <c r="H3086">
        <f>IF(AND(F3086&gt;=6*60,F3086&lt;10*60),1,IF(F3086&gt;=15*60,1,IF(F3086&lt;1*60,1,0)))</f>
        <v>1</v>
      </c>
      <c r="I3086">
        <f>IF(AND(F3086&gt;=1*60,F3086&lt;6*60),1,0)</f>
        <v>0</v>
      </c>
      <c r="J3086">
        <f>IF(AND(F3086&gt;=10*60,F3086&lt;15*60),1,0)</f>
        <v>0</v>
      </c>
      <c r="K3086">
        <f>IF(AND(F3086&gt;=16*60,F3086&lt;21*60),1,0)</f>
        <v>0</v>
      </c>
      <c r="L3086">
        <f>K3086*G3086</f>
        <v>0</v>
      </c>
      <c r="M3086">
        <f>H3086*B3086</f>
        <v>0.187</v>
      </c>
      <c r="N3086">
        <f>I3086*B3086</f>
        <v>0</v>
      </c>
      <c r="O3086">
        <f>J3086*B3086</f>
        <v>0</v>
      </c>
    </row>
    <row r="3087" spans="1:15" x14ac:dyDescent="0.25">
      <c r="A3087" s="1">
        <v>41353.166666666701</v>
      </c>
      <c r="B3087">
        <v>0.187</v>
      </c>
      <c r="C3087">
        <f>HOUR(A3087)</f>
        <v>4</v>
      </c>
      <c r="D3087">
        <f>MINUTE(A3087)</f>
        <v>0</v>
      </c>
      <c r="E3087">
        <v>3</v>
      </c>
      <c r="F3087">
        <f>60*C3087+D3087</f>
        <v>240</v>
      </c>
      <c r="G3087">
        <f>IF(MONTH(A3087)&gt;10,1,IF(MONTH(A3087)&lt;4,1,0))</f>
        <v>1</v>
      </c>
      <c r="H3087">
        <f>IF(AND(F3087&gt;=6*60,F3087&lt;10*60),1,IF(F3087&gt;=15*60,1,IF(F3087&lt;1*60,1,0)))</f>
        <v>0</v>
      </c>
      <c r="I3087">
        <f>IF(AND(F3087&gt;=1*60,F3087&lt;6*60),1,0)</f>
        <v>1</v>
      </c>
      <c r="J3087">
        <f>IF(AND(F3087&gt;=10*60,F3087&lt;15*60),1,0)</f>
        <v>0</v>
      </c>
      <c r="K3087">
        <f>IF(AND(F3087&gt;=16*60,F3087&lt;21*60),1,0)</f>
        <v>0</v>
      </c>
      <c r="L3087">
        <f>K3087*G3087</f>
        <v>0</v>
      </c>
      <c r="M3087">
        <f>H3087*B3087</f>
        <v>0</v>
      </c>
      <c r="N3087">
        <f>I3087*B3087</f>
        <v>0.187</v>
      </c>
      <c r="O3087">
        <f>J3087*B3087</f>
        <v>0</v>
      </c>
    </row>
    <row r="3088" spans="1:15" x14ac:dyDescent="0.25">
      <c r="A3088" s="1">
        <v>41342.916666666701</v>
      </c>
      <c r="B3088">
        <v>0.186</v>
      </c>
      <c r="C3088">
        <f>HOUR(A3088)</f>
        <v>22</v>
      </c>
      <c r="D3088">
        <f>MINUTE(A3088)</f>
        <v>0</v>
      </c>
      <c r="E3088">
        <v>3</v>
      </c>
      <c r="F3088">
        <f>60*C3088+D3088</f>
        <v>1320</v>
      </c>
      <c r="G3088">
        <f>IF(MONTH(A3088)&gt;10,1,IF(MONTH(A3088)&lt;4,1,0))</f>
        <v>1</v>
      </c>
      <c r="H3088">
        <f>IF(AND(F3088&gt;=6*60,F3088&lt;10*60),1,IF(F3088&gt;=15*60,1,IF(F3088&lt;1*60,1,0)))</f>
        <v>1</v>
      </c>
      <c r="I3088">
        <f>IF(AND(F3088&gt;=1*60,F3088&lt;6*60),1,0)</f>
        <v>0</v>
      </c>
      <c r="J3088">
        <f>IF(AND(F3088&gt;=10*60,F3088&lt;15*60),1,0)</f>
        <v>0</v>
      </c>
      <c r="K3088">
        <f>IF(AND(F3088&gt;=16*60,F3088&lt;21*60),1,0)</f>
        <v>0</v>
      </c>
      <c r="L3088">
        <f>K3088*G3088</f>
        <v>0</v>
      </c>
      <c r="M3088">
        <f>H3088*B3088</f>
        <v>0.186</v>
      </c>
      <c r="N3088">
        <f>I3088*B3088</f>
        <v>0</v>
      </c>
      <c r="O3088">
        <f>J3088*B3088</f>
        <v>0</v>
      </c>
    </row>
    <row r="3089" spans="1:15" x14ac:dyDescent="0.25">
      <c r="A3089" s="1">
        <v>41344.4375</v>
      </c>
      <c r="B3089">
        <v>0.186</v>
      </c>
      <c r="C3089">
        <f>HOUR(A3089)</f>
        <v>10</v>
      </c>
      <c r="D3089">
        <f>MINUTE(A3089)</f>
        <v>30</v>
      </c>
      <c r="E3089">
        <v>3</v>
      </c>
      <c r="F3089">
        <f>60*C3089+D3089</f>
        <v>630</v>
      </c>
      <c r="G3089">
        <f>IF(MONTH(A3089)&gt;10,1,IF(MONTH(A3089)&lt;4,1,0))</f>
        <v>1</v>
      </c>
      <c r="H3089">
        <f>IF(AND(F3089&gt;=6*60,F3089&lt;10*60),1,IF(F3089&gt;=15*60,1,IF(F3089&lt;1*60,1,0)))</f>
        <v>0</v>
      </c>
      <c r="I3089">
        <f>IF(AND(F3089&gt;=1*60,F3089&lt;6*60),1,0)</f>
        <v>0</v>
      </c>
      <c r="J3089">
        <f>IF(AND(F3089&gt;=10*60,F3089&lt;15*60),1,0)</f>
        <v>1</v>
      </c>
      <c r="K3089">
        <f>IF(AND(F3089&gt;=16*60,F3089&lt;21*60),1,0)</f>
        <v>0</v>
      </c>
      <c r="L3089">
        <f>K3089*G3089</f>
        <v>0</v>
      </c>
      <c r="M3089">
        <f>H3089*B3089</f>
        <v>0</v>
      </c>
      <c r="N3089">
        <f>I3089*B3089</f>
        <v>0</v>
      </c>
      <c r="O3089">
        <f>J3089*B3089</f>
        <v>0.186</v>
      </c>
    </row>
    <row r="3090" spans="1:15" x14ac:dyDescent="0.25">
      <c r="A3090" s="1">
        <v>41353.833333333299</v>
      </c>
      <c r="B3090">
        <v>0.186</v>
      </c>
      <c r="C3090">
        <f>HOUR(A3090)</f>
        <v>20</v>
      </c>
      <c r="D3090">
        <f>MINUTE(A3090)</f>
        <v>0</v>
      </c>
      <c r="E3090">
        <v>3</v>
      </c>
      <c r="F3090">
        <f>60*C3090+D3090</f>
        <v>1200</v>
      </c>
      <c r="G3090">
        <f>IF(MONTH(A3090)&gt;10,1,IF(MONTH(A3090)&lt;4,1,0))</f>
        <v>1</v>
      </c>
      <c r="H3090">
        <f>IF(AND(F3090&gt;=6*60,F3090&lt;10*60),1,IF(F3090&gt;=15*60,1,IF(F3090&lt;1*60,1,0)))</f>
        <v>1</v>
      </c>
      <c r="I3090">
        <f>IF(AND(F3090&gt;=1*60,F3090&lt;6*60),1,0)</f>
        <v>0</v>
      </c>
      <c r="J3090">
        <f>IF(AND(F3090&gt;=10*60,F3090&lt;15*60),1,0)</f>
        <v>0</v>
      </c>
      <c r="K3090">
        <f>IF(AND(F3090&gt;=16*60,F3090&lt;21*60),1,0)</f>
        <v>1</v>
      </c>
      <c r="L3090">
        <f>K3090*G3090</f>
        <v>1</v>
      </c>
      <c r="M3090">
        <f>H3090*B3090</f>
        <v>0.186</v>
      </c>
      <c r="N3090">
        <f>I3090*B3090</f>
        <v>0</v>
      </c>
      <c r="O3090">
        <f>J3090*B3090</f>
        <v>0</v>
      </c>
    </row>
    <row r="3091" spans="1:15" x14ac:dyDescent="0.25">
      <c r="A3091" s="1">
        <v>41358.895833333299</v>
      </c>
      <c r="B3091">
        <v>0.186</v>
      </c>
      <c r="C3091">
        <f>HOUR(A3091)</f>
        <v>21</v>
      </c>
      <c r="D3091">
        <f>MINUTE(A3091)</f>
        <v>30</v>
      </c>
      <c r="E3091">
        <v>3</v>
      </c>
      <c r="F3091">
        <f>60*C3091+D3091</f>
        <v>1290</v>
      </c>
      <c r="G3091">
        <f>IF(MONTH(A3091)&gt;10,1,IF(MONTH(A3091)&lt;4,1,0))</f>
        <v>1</v>
      </c>
      <c r="H3091">
        <f>IF(AND(F3091&gt;=6*60,F3091&lt;10*60),1,IF(F3091&gt;=15*60,1,IF(F3091&lt;1*60,1,0)))</f>
        <v>1</v>
      </c>
      <c r="I3091">
        <f>IF(AND(F3091&gt;=1*60,F3091&lt;6*60),1,0)</f>
        <v>0</v>
      </c>
      <c r="J3091">
        <f>IF(AND(F3091&gt;=10*60,F3091&lt;15*60),1,0)</f>
        <v>0</v>
      </c>
      <c r="K3091">
        <f>IF(AND(F3091&gt;=16*60,F3091&lt;21*60),1,0)</f>
        <v>0</v>
      </c>
      <c r="L3091">
        <f>K3091*G3091</f>
        <v>0</v>
      </c>
      <c r="M3091">
        <f>H3091*B3091</f>
        <v>0.186</v>
      </c>
      <c r="N3091">
        <f>I3091*B3091</f>
        <v>0</v>
      </c>
      <c r="O3091">
        <f>J3091*B3091</f>
        <v>0</v>
      </c>
    </row>
    <row r="3092" spans="1:15" x14ac:dyDescent="0.25">
      <c r="A3092" s="1">
        <v>41342.8125</v>
      </c>
      <c r="B3092">
        <v>0.185</v>
      </c>
      <c r="C3092">
        <f>HOUR(A3092)</f>
        <v>19</v>
      </c>
      <c r="D3092">
        <f>MINUTE(A3092)</f>
        <v>30</v>
      </c>
      <c r="E3092">
        <v>3</v>
      </c>
      <c r="F3092">
        <f>60*C3092+D3092</f>
        <v>1170</v>
      </c>
      <c r="G3092">
        <f>IF(MONTH(A3092)&gt;10,1,IF(MONTH(A3092)&lt;4,1,0))</f>
        <v>1</v>
      </c>
      <c r="H3092">
        <f>IF(AND(F3092&gt;=6*60,F3092&lt;10*60),1,IF(F3092&gt;=15*60,1,IF(F3092&lt;1*60,1,0)))</f>
        <v>1</v>
      </c>
      <c r="I3092">
        <f>IF(AND(F3092&gt;=1*60,F3092&lt;6*60),1,0)</f>
        <v>0</v>
      </c>
      <c r="J3092">
        <f>IF(AND(F3092&gt;=10*60,F3092&lt;15*60),1,0)</f>
        <v>0</v>
      </c>
      <c r="K3092">
        <f>IF(AND(F3092&gt;=16*60,F3092&lt;21*60),1,0)</f>
        <v>1</v>
      </c>
      <c r="L3092">
        <f>K3092*G3092</f>
        <v>1</v>
      </c>
      <c r="M3092">
        <f>H3092*B3092</f>
        <v>0.185</v>
      </c>
      <c r="N3092">
        <f>I3092*B3092</f>
        <v>0</v>
      </c>
      <c r="O3092">
        <f>J3092*B3092</f>
        <v>0</v>
      </c>
    </row>
    <row r="3093" spans="1:15" x14ac:dyDescent="0.25">
      <c r="A3093" s="1">
        <v>41349.729166666701</v>
      </c>
      <c r="B3093">
        <v>0.185</v>
      </c>
      <c r="C3093">
        <f>HOUR(A3093)</f>
        <v>17</v>
      </c>
      <c r="D3093">
        <f>MINUTE(A3093)</f>
        <v>30</v>
      </c>
      <c r="E3093">
        <v>3</v>
      </c>
      <c r="F3093">
        <f>60*C3093+D3093</f>
        <v>1050</v>
      </c>
      <c r="G3093">
        <f>IF(MONTH(A3093)&gt;10,1,IF(MONTH(A3093)&lt;4,1,0))</f>
        <v>1</v>
      </c>
      <c r="H3093">
        <f>IF(AND(F3093&gt;=6*60,F3093&lt;10*60),1,IF(F3093&gt;=15*60,1,IF(F3093&lt;1*60,1,0)))</f>
        <v>1</v>
      </c>
      <c r="I3093">
        <f>IF(AND(F3093&gt;=1*60,F3093&lt;6*60),1,0)</f>
        <v>0</v>
      </c>
      <c r="J3093">
        <f>IF(AND(F3093&gt;=10*60,F3093&lt;15*60),1,0)</f>
        <v>0</v>
      </c>
      <c r="K3093">
        <f>IF(AND(F3093&gt;=16*60,F3093&lt;21*60),1,0)</f>
        <v>1</v>
      </c>
      <c r="L3093">
        <f>K3093*G3093</f>
        <v>1</v>
      </c>
      <c r="M3093">
        <f>H3093*B3093</f>
        <v>0.185</v>
      </c>
      <c r="N3093">
        <f>I3093*B3093</f>
        <v>0</v>
      </c>
      <c r="O3093">
        <f>J3093*B3093</f>
        <v>0</v>
      </c>
    </row>
    <row r="3094" spans="1:15" x14ac:dyDescent="0.25">
      <c r="A3094" s="1">
        <v>41356.875</v>
      </c>
      <c r="B3094">
        <v>0.185</v>
      </c>
      <c r="C3094">
        <f>HOUR(A3094)</f>
        <v>21</v>
      </c>
      <c r="D3094">
        <f>MINUTE(A3094)</f>
        <v>0</v>
      </c>
      <c r="E3094">
        <v>3</v>
      </c>
      <c r="F3094">
        <f>60*C3094+D3094</f>
        <v>1260</v>
      </c>
      <c r="G3094">
        <f>IF(MONTH(A3094)&gt;10,1,IF(MONTH(A3094)&lt;4,1,0))</f>
        <v>1</v>
      </c>
      <c r="H3094">
        <f>IF(AND(F3094&gt;=6*60,F3094&lt;10*60),1,IF(F3094&gt;=15*60,1,IF(F3094&lt;1*60,1,0)))</f>
        <v>1</v>
      </c>
      <c r="I3094">
        <f>IF(AND(F3094&gt;=1*60,F3094&lt;6*60),1,0)</f>
        <v>0</v>
      </c>
      <c r="J3094">
        <f>IF(AND(F3094&gt;=10*60,F3094&lt;15*60),1,0)</f>
        <v>0</v>
      </c>
      <c r="K3094">
        <f>IF(AND(F3094&gt;=16*60,F3094&lt;21*60),1,0)</f>
        <v>0</v>
      </c>
      <c r="L3094">
        <f>K3094*G3094</f>
        <v>0</v>
      </c>
      <c r="M3094">
        <f>H3094*B3094</f>
        <v>0.185</v>
      </c>
      <c r="N3094">
        <f>I3094*B3094</f>
        <v>0</v>
      </c>
      <c r="O3094">
        <f>J3094*B3094</f>
        <v>0</v>
      </c>
    </row>
    <row r="3095" spans="1:15" x14ac:dyDescent="0.25">
      <c r="A3095" s="1">
        <v>41357.833333333299</v>
      </c>
      <c r="B3095">
        <v>0.185</v>
      </c>
      <c r="C3095">
        <f>HOUR(A3095)</f>
        <v>20</v>
      </c>
      <c r="D3095">
        <f>MINUTE(A3095)</f>
        <v>0</v>
      </c>
      <c r="E3095">
        <v>3</v>
      </c>
      <c r="F3095">
        <f>60*C3095+D3095</f>
        <v>1200</v>
      </c>
      <c r="G3095">
        <f>IF(MONTH(A3095)&gt;10,1,IF(MONTH(A3095)&lt;4,1,0))</f>
        <v>1</v>
      </c>
      <c r="H3095">
        <f>IF(AND(F3095&gt;=6*60,F3095&lt;10*60),1,IF(F3095&gt;=15*60,1,IF(F3095&lt;1*60,1,0)))</f>
        <v>1</v>
      </c>
      <c r="I3095">
        <f>IF(AND(F3095&gt;=1*60,F3095&lt;6*60),1,0)</f>
        <v>0</v>
      </c>
      <c r="J3095">
        <f>IF(AND(F3095&gt;=10*60,F3095&lt;15*60),1,0)</f>
        <v>0</v>
      </c>
      <c r="K3095">
        <f>IF(AND(F3095&gt;=16*60,F3095&lt;21*60),1,0)</f>
        <v>1</v>
      </c>
      <c r="L3095">
        <f>K3095*G3095</f>
        <v>1</v>
      </c>
      <c r="M3095">
        <f>H3095*B3095</f>
        <v>0.185</v>
      </c>
      <c r="N3095">
        <f>I3095*B3095</f>
        <v>0</v>
      </c>
      <c r="O3095">
        <f>J3095*B3095</f>
        <v>0</v>
      </c>
    </row>
    <row r="3096" spans="1:15" x14ac:dyDescent="0.25">
      <c r="A3096" s="1">
        <v>41344.854166666701</v>
      </c>
      <c r="B3096">
        <v>0.184</v>
      </c>
      <c r="C3096">
        <f>HOUR(A3096)</f>
        <v>20</v>
      </c>
      <c r="D3096">
        <f>MINUTE(A3096)</f>
        <v>30</v>
      </c>
      <c r="E3096">
        <v>3</v>
      </c>
      <c r="F3096">
        <f>60*C3096+D3096</f>
        <v>1230</v>
      </c>
      <c r="G3096">
        <f>IF(MONTH(A3096)&gt;10,1,IF(MONTH(A3096)&lt;4,1,0))</f>
        <v>1</v>
      </c>
      <c r="H3096">
        <f>IF(AND(F3096&gt;=6*60,F3096&lt;10*60),1,IF(F3096&gt;=15*60,1,IF(F3096&lt;1*60,1,0)))</f>
        <v>1</v>
      </c>
      <c r="I3096">
        <f>IF(AND(F3096&gt;=1*60,F3096&lt;6*60),1,0)</f>
        <v>0</v>
      </c>
      <c r="J3096">
        <f>IF(AND(F3096&gt;=10*60,F3096&lt;15*60),1,0)</f>
        <v>0</v>
      </c>
      <c r="K3096">
        <f>IF(AND(F3096&gt;=16*60,F3096&lt;21*60),1,0)</f>
        <v>1</v>
      </c>
      <c r="L3096">
        <f>K3096*G3096</f>
        <v>1</v>
      </c>
      <c r="M3096">
        <f>H3096*B3096</f>
        <v>0.184</v>
      </c>
      <c r="N3096">
        <f>I3096*B3096</f>
        <v>0</v>
      </c>
      <c r="O3096">
        <f>J3096*B3096</f>
        <v>0</v>
      </c>
    </row>
    <row r="3097" spans="1:15" x14ac:dyDescent="0.25">
      <c r="A3097" s="1">
        <v>41348.3125</v>
      </c>
      <c r="B3097">
        <v>0.183</v>
      </c>
      <c r="C3097">
        <f>HOUR(A3097)</f>
        <v>7</v>
      </c>
      <c r="D3097">
        <f>MINUTE(A3097)</f>
        <v>30</v>
      </c>
      <c r="E3097">
        <v>3</v>
      </c>
      <c r="F3097">
        <f>60*C3097+D3097</f>
        <v>450</v>
      </c>
      <c r="G3097">
        <f>IF(MONTH(A3097)&gt;10,1,IF(MONTH(A3097)&lt;4,1,0))</f>
        <v>1</v>
      </c>
      <c r="H3097">
        <f>IF(AND(F3097&gt;=6*60,F3097&lt;10*60),1,IF(F3097&gt;=15*60,1,IF(F3097&lt;1*60,1,0)))</f>
        <v>1</v>
      </c>
      <c r="I3097">
        <f>IF(AND(F3097&gt;=1*60,F3097&lt;6*60),1,0)</f>
        <v>0</v>
      </c>
      <c r="J3097">
        <f>IF(AND(F3097&gt;=10*60,F3097&lt;15*60),1,0)</f>
        <v>0</v>
      </c>
      <c r="K3097">
        <f>IF(AND(F3097&gt;=16*60,F3097&lt;21*60),1,0)</f>
        <v>0</v>
      </c>
      <c r="L3097">
        <f>K3097*G3097</f>
        <v>0</v>
      </c>
      <c r="M3097">
        <f>H3097*B3097</f>
        <v>0.183</v>
      </c>
      <c r="N3097">
        <f>I3097*B3097</f>
        <v>0</v>
      </c>
      <c r="O3097">
        <f>J3097*B3097</f>
        <v>0</v>
      </c>
    </row>
    <row r="3098" spans="1:15" x14ac:dyDescent="0.25">
      <c r="A3098" s="1">
        <v>41352.666666666701</v>
      </c>
      <c r="B3098">
        <v>0.183</v>
      </c>
      <c r="C3098">
        <f>HOUR(A3098)</f>
        <v>16</v>
      </c>
      <c r="D3098">
        <f>MINUTE(A3098)</f>
        <v>0</v>
      </c>
      <c r="E3098">
        <v>3</v>
      </c>
      <c r="F3098">
        <f>60*C3098+D3098</f>
        <v>960</v>
      </c>
      <c r="G3098">
        <f>IF(MONTH(A3098)&gt;10,1,IF(MONTH(A3098)&lt;4,1,0))</f>
        <v>1</v>
      </c>
      <c r="H3098">
        <f>IF(AND(F3098&gt;=6*60,F3098&lt;10*60),1,IF(F3098&gt;=15*60,1,IF(F3098&lt;1*60,1,0)))</f>
        <v>1</v>
      </c>
      <c r="I3098">
        <f>IF(AND(F3098&gt;=1*60,F3098&lt;6*60),1,0)</f>
        <v>0</v>
      </c>
      <c r="J3098">
        <f>IF(AND(F3098&gt;=10*60,F3098&lt;15*60),1,0)</f>
        <v>0</v>
      </c>
      <c r="K3098">
        <f>IF(AND(F3098&gt;=16*60,F3098&lt;21*60),1,0)</f>
        <v>1</v>
      </c>
      <c r="L3098">
        <f>K3098*G3098</f>
        <v>1</v>
      </c>
      <c r="M3098">
        <f>H3098*B3098</f>
        <v>0.183</v>
      </c>
      <c r="N3098">
        <f>I3098*B3098</f>
        <v>0</v>
      </c>
      <c r="O3098">
        <f>J3098*B3098</f>
        <v>0</v>
      </c>
    </row>
    <row r="3099" spans="1:15" x14ac:dyDescent="0.25">
      <c r="A3099" s="1">
        <v>41355.8125</v>
      </c>
      <c r="B3099">
        <v>0.183</v>
      </c>
      <c r="C3099">
        <f>HOUR(A3099)</f>
        <v>19</v>
      </c>
      <c r="D3099">
        <f>MINUTE(A3099)</f>
        <v>30</v>
      </c>
      <c r="E3099">
        <v>3</v>
      </c>
      <c r="F3099">
        <f>60*C3099+D3099</f>
        <v>1170</v>
      </c>
      <c r="G3099">
        <f>IF(MONTH(A3099)&gt;10,1,IF(MONTH(A3099)&lt;4,1,0))</f>
        <v>1</v>
      </c>
      <c r="H3099">
        <f>IF(AND(F3099&gt;=6*60,F3099&lt;10*60),1,IF(F3099&gt;=15*60,1,IF(F3099&lt;1*60,1,0)))</f>
        <v>1</v>
      </c>
      <c r="I3099">
        <f>IF(AND(F3099&gt;=1*60,F3099&lt;6*60),1,0)</f>
        <v>0</v>
      </c>
      <c r="J3099">
        <f>IF(AND(F3099&gt;=10*60,F3099&lt;15*60),1,0)</f>
        <v>0</v>
      </c>
      <c r="K3099">
        <f>IF(AND(F3099&gt;=16*60,F3099&lt;21*60),1,0)</f>
        <v>1</v>
      </c>
      <c r="L3099">
        <f>K3099*G3099</f>
        <v>1</v>
      </c>
      <c r="M3099">
        <f>H3099*B3099</f>
        <v>0.183</v>
      </c>
      <c r="N3099">
        <f>I3099*B3099</f>
        <v>0</v>
      </c>
      <c r="O3099">
        <f>J3099*B3099</f>
        <v>0</v>
      </c>
    </row>
    <row r="3100" spans="1:15" x14ac:dyDescent="0.25">
      <c r="A3100" s="1">
        <v>41356.645833333299</v>
      </c>
      <c r="B3100">
        <v>0.183</v>
      </c>
      <c r="C3100">
        <f>HOUR(A3100)</f>
        <v>15</v>
      </c>
      <c r="D3100">
        <f>MINUTE(A3100)</f>
        <v>30</v>
      </c>
      <c r="E3100">
        <v>3</v>
      </c>
      <c r="F3100">
        <f>60*C3100+D3100</f>
        <v>930</v>
      </c>
      <c r="G3100">
        <f>IF(MONTH(A3100)&gt;10,1,IF(MONTH(A3100)&lt;4,1,0))</f>
        <v>1</v>
      </c>
      <c r="H3100">
        <f>IF(AND(F3100&gt;=6*60,F3100&lt;10*60),1,IF(F3100&gt;=15*60,1,IF(F3100&lt;1*60,1,0)))</f>
        <v>1</v>
      </c>
      <c r="I3100">
        <f>IF(AND(F3100&gt;=1*60,F3100&lt;6*60),1,0)</f>
        <v>0</v>
      </c>
      <c r="J3100">
        <f>IF(AND(F3100&gt;=10*60,F3100&lt;15*60),1,0)</f>
        <v>0</v>
      </c>
      <c r="K3100">
        <f>IF(AND(F3100&gt;=16*60,F3100&lt;21*60),1,0)</f>
        <v>0</v>
      </c>
      <c r="L3100">
        <f>K3100*G3100</f>
        <v>0</v>
      </c>
      <c r="M3100">
        <f>H3100*B3100</f>
        <v>0.183</v>
      </c>
      <c r="N3100">
        <f>I3100*B3100</f>
        <v>0</v>
      </c>
      <c r="O3100">
        <f>J3100*B3100</f>
        <v>0</v>
      </c>
    </row>
    <row r="3101" spans="1:15" x14ac:dyDescent="0.25">
      <c r="A3101" s="1">
        <v>41356.916666666701</v>
      </c>
      <c r="B3101">
        <v>0.183</v>
      </c>
      <c r="C3101">
        <f>HOUR(A3101)</f>
        <v>22</v>
      </c>
      <c r="D3101">
        <f>MINUTE(A3101)</f>
        <v>0</v>
      </c>
      <c r="E3101">
        <v>3</v>
      </c>
      <c r="F3101">
        <f>60*C3101+D3101</f>
        <v>1320</v>
      </c>
      <c r="G3101">
        <f>IF(MONTH(A3101)&gt;10,1,IF(MONTH(A3101)&lt;4,1,0))</f>
        <v>1</v>
      </c>
      <c r="H3101">
        <f>IF(AND(F3101&gt;=6*60,F3101&lt;10*60),1,IF(F3101&gt;=15*60,1,IF(F3101&lt;1*60,1,0)))</f>
        <v>1</v>
      </c>
      <c r="I3101">
        <f>IF(AND(F3101&gt;=1*60,F3101&lt;6*60),1,0)</f>
        <v>0</v>
      </c>
      <c r="J3101">
        <f>IF(AND(F3101&gt;=10*60,F3101&lt;15*60),1,0)</f>
        <v>0</v>
      </c>
      <c r="K3101">
        <f>IF(AND(F3101&gt;=16*60,F3101&lt;21*60),1,0)</f>
        <v>0</v>
      </c>
      <c r="L3101">
        <f>K3101*G3101</f>
        <v>0</v>
      </c>
      <c r="M3101">
        <f>H3101*B3101</f>
        <v>0.183</v>
      </c>
      <c r="N3101">
        <f>I3101*B3101</f>
        <v>0</v>
      </c>
      <c r="O3101">
        <f>J3101*B3101</f>
        <v>0</v>
      </c>
    </row>
    <row r="3102" spans="1:15" x14ac:dyDescent="0.25">
      <c r="A3102" s="1">
        <v>41359.354166666701</v>
      </c>
      <c r="B3102">
        <v>0.183</v>
      </c>
      <c r="C3102">
        <f>HOUR(A3102)</f>
        <v>8</v>
      </c>
      <c r="D3102">
        <f>MINUTE(A3102)</f>
        <v>30</v>
      </c>
      <c r="E3102">
        <v>3</v>
      </c>
      <c r="F3102">
        <f>60*C3102+D3102</f>
        <v>510</v>
      </c>
      <c r="G3102">
        <f>IF(MONTH(A3102)&gt;10,1,IF(MONTH(A3102)&lt;4,1,0))</f>
        <v>1</v>
      </c>
      <c r="H3102">
        <f>IF(AND(F3102&gt;=6*60,F3102&lt;10*60),1,IF(F3102&gt;=15*60,1,IF(F3102&lt;1*60,1,0)))</f>
        <v>1</v>
      </c>
      <c r="I3102">
        <f>IF(AND(F3102&gt;=1*60,F3102&lt;6*60),1,0)</f>
        <v>0</v>
      </c>
      <c r="J3102">
        <f>IF(AND(F3102&gt;=10*60,F3102&lt;15*60),1,0)</f>
        <v>0</v>
      </c>
      <c r="K3102">
        <f>IF(AND(F3102&gt;=16*60,F3102&lt;21*60),1,0)</f>
        <v>0</v>
      </c>
      <c r="L3102">
        <f>K3102*G3102</f>
        <v>0</v>
      </c>
      <c r="M3102">
        <f>H3102*B3102</f>
        <v>0.183</v>
      </c>
      <c r="N3102">
        <f>I3102*B3102</f>
        <v>0</v>
      </c>
      <c r="O3102">
        <f>J3102*B3102</f>
        <v>0</v>
      </c>
    </row>
    <row r="3103" spans="1:15" x14ac:dyDescent="0.25">
      <c r="A3103" s="1">
        <v>41342.708333333299</v>
      </c>
      <c r="B3103">
        <v>0.182</v>
      </c>
      <c r="C3103">
        <f>HOUR(A3103)</f>
        <v>17</v>
      </c>
      <c r="D3103">
        <f>MINUTE(A3103)</f>
        <v>0</v>
      </c>
      <c r="E3103">
        <v>3</v>
      </c>
      <c r="F3103">
        <f>60*C3103+D3103</f>
        <v>1020</v>
      </c>
      <c r="G3103">
        <f>IF(MONTH(A3103)&gt;10,1,IF(MONTH(A3103)&lt;4,1,0))</f>
        <v>1</v>
      </c>
      <c r="H3103">
        <f>IF(AND(F3103&gt;=6*60,F3103&lt;10*60),1,IF(F3103&gt;=15*60,1,IF(F3103&lt;1*60,1,0)))</f>
        <v>1</v>
      </c>
      <c r="I3103">
        <f>IF(AND(F3103&gt;=1*60,F3103&lt;6*60),1,0)</f>
        <v>0</v>
      </c>
      <c r="J3103">
        <f>IF(AND(F3103&gt;=10*60,F3103&lt;15*60),1,0)</f>
        <v>0</v>
      </c>
      <c r="K3103">
        <f>IF(AND(F3103&gt;=16*60,F3103&lt;21*60),1,0)</f>
        <v>1</v>
      </c>
      <c r="L3103">
        <f>K3103*G3103</f>
        <v>1</v>
      </c>
      <c r="M3103">
        <f>H3103*B3103</f>
        <v>0.182</v>
      </c>
      <c r="N3103">
        <f>I3103*B3103</f>
        <v>0</v>
      </c>
      <c r="O3103">
        <f>J3103*B3103</f>
        <v>0</v>
      </c>
    </row>
    <row r="3104" spans="1:15" x14ac:dyDescent="0.25">
      <c r="A3104" s="1">
        <v>41342.9375</v>
      </c>
      <c r="B3104">
        <v>0.182</v>
      </c>
      <c r="C3104">
        <f>HOUR(A3104)</f>
        <v>22</v>
      </c>
      <c r="D3104">
        <f>MINUTE(A3104)</f>
        <v>30</v>
      </c>
      <c r="E3104">
        <v>3</v>
      </c>
      <c r="F3104">
        <f>60*C3104+D3104</f>
        <v>1350</v>
      </c>
      <c r="G3104">
        <f>IF(MONTH(A3104)&gt;10,1,IF(MONTH(A3104)&lt;4,1,0))</f>
        <v>1</v>
      </c>
      <c r="H3104">
        <f>IF(AND(F3104&gt;=6*60,F3104&lt;10*60),1,IF(F3104&gt;=15*60,1,IF(F3104&lt;1*60,1,0)))</f>
        <v>1</v>
      </c>
      <c r="I3104">
        <f>IF(AND(F3104&gt;=1*60,F3104&lt;6*60),1,0)</f>
        <v>0</v>
      </c>
      <c r="J3104">
        <f>IF(AND(F3104&gt;=10*60,F3104&lt;15*60),1,0)</f>
        <v>0</v>
      </c>
      <c r="K3104">
        <f>IF(AND(F3104&gt;=16*60,F3104&lt;21*60),1,0)</f>
        <v>0</v>
      </c>
      <c r="L3104">
        <f>K3104*G3104</f>
        <v>0</v>
      </c>
      <c r="M3104">
        <f>H3104*B3104</f>
        <v>0.182</v>
      </c>
      <c r="N3104">
        <f>I3104*B3104</f>
        <v>0</v>
      </c>
      <c r="O3104">
        <f>J3104*B3104</f>
        <v>0</v>
      </c>
    </row>
    <row r="3105" spans="1:15" x14ac:dyDescent="0.25">
      <c r="A3105" s="1">
        <v>41354.8125</v>
      </c>
      <c r="B3105">
        <v>0.182</v>
      </c>
      <c r="C3105">
        <f>HOUR(A3105)</f>
        <v>19</v>
      </c>
      <c r="D3105">
        <f>MINUTE(A3105)</f>
        <v>30</v>
      </c>
      <c r="E3105">
        <v>3</v>
      </c>
      <c r="F3105">
        <f>60*C3105+D3105</f>
        <v>1170</v>
      </c>
      <c r="G3105">
        <f>IF(MONTH(A3105)&gt;10,1,IF(MONTH(A3105)&lt;4,1,0))</f>
        <v>1</v>
      </c>
      <c r="H3105">
        <f>IF(AND(F3105&gt;=6*60,F3105&lt;10*60),1,IF(F3105&gt;=15*60,1,IF(F3105&lt;1*60,1,0)))</f>
        <v>1</v>
      </c>
      <c r="I3105">
        <f>IF(AND(F3105&gt;=1*60,F3105&lt;6*60),1,0)</f>
        <v>0</v>
      </c>
      <c r="J3105">
        <f>IF(AND(F3105&gt;=10*60,F3105&lt;15*60),1,0)</f>
        <v>0</v>
      </c>
      <c r="K3105">
        <f>IF(AND(F3105&gt;=16*60,F3105&lt;21*60),1,0)</f>
        <v>1</v>
      </c>
      <c r="L3105">
        <f>K3105*G3105</f>
        <v>1</v>
      </c>
      <c r="M3105">
        <f>H3105*B3105</f>
        <v>0.182</v>
      </c>
      <c r="N3105">
        <f>I3105*B3105</f>
        <v>0</v>
      </c>
      <c r="O3105">
        <f>J3105*B3105</f>
        <v>0</v>
      </c>
    </row>
    <row r="3106" spans="1:15" x14ac:dyDescent="0.25">
      <c r="A3106" s="1">
        <v>41356.333333333299</v>
      </c>
      <c r="B3106">
        <v>0.182</v>
      </c>
      <c r="C3106">
        <f>HOUR(A3106)</f>
        <v>8</v>
      </c>
      <c r="D3106">
        <f>MINUTE(A3106)</f>
        <v>0</v>
      </c>
      <c r="E3106">
        <v>3</v>
      </c>
      <c r="F3106">
        <f>60*C3106+D3106</f>
        <v>480</v>
      </c>
      <c r="G3106">
        <f>IF(MONTH(A3106)&gt;10,1,IF(MONTH(A3106)&lt;4,1,0))</f>
        <v>1</v>
      </c>
      <c r="H3106">
        <f>IF(AND(F3106&gt;=6*60,F3106&lt;10*60),1,IF(F3106&gt;=15*60,1,IF(F3106&lt;1*60,1,0)))</f>
        <v>1</v>
      </c>
      <c r="I3106">
        <f>IF(AND(F3106&gt;=1*60,F3106&lt;6*60),1,0)</f>
        <v>0</v>
      </c>
      <c r="J3106">
        <f>IF(AND(F3106&gt;=10*60,F3106&lt;15*60),1,0)</f>
        <v>0</v>
      </c>
      <c r="K3106">
        <f>IF(AND(F3106&gt;=16*60,F3106&lt;21*60),1,0)</f>
        <v>0</v>
      </c>
      <c r="L3106">
        <f>K3106*G3106</f>
        <v>0</v>
      </c>
      <c r="M3106">
        <f>H3106*B3106</f>
        <v>0.182</v>
      </c>
      <c r="N3106">
        <f>I3106*B3106</f>
        <v>0</v>
      </c>
      <c r="O3106">
        <f>J3106*B3106</f>
        <v>0</v>
      </c>
    </row>
    <row r="3107" spans="1:15" x14ac:dyDescent="0.25">
      <c r="A3107" s="1">
        <v>41359.770833333299</v>
      </c>
      <c r="B3107">
        <v>0.182</v>
      </c>
      <c r="C3107">
        <f>HOUR(A3107)</f>
        <v>18</v>
      </c>
      <c r="D3107">
        <f>MINUTE(A3107)</f>
        <v>30</v>
      </c>
      <c r="E3107">
        <v>3</v>
      </c>
      <c r="F3107">
        <f>60*C3107+D3107</f>
        <v>1110</v>
      </c>
      <c r="G3107">
        <f>IF(MONTH(A3107)&gt;10,1,IF(MONTH(A3107)&lt;4,1,0))</f>
        <v>1</v>
      </c>
      <c r="H3107">
        <f>IF(AND(F3107&gt;=6*60,F3107&lt;10*60),1,IF(F3107&gt;=15*60,1,IF(F3107&lt;1*60,1,0)))</f>
        <v>1</v>
      </c>
      <c r="I3107">
        <f>IF(AND(F3107&gt;=1*60,F3107&lt;6*60),1,0)</f>
        <v>0</v>
      </c>
      <c r="J3107">
        <f>IF(AND(F3107&gt;=10*60,F3107&lt;15*60),1,0)</f>
        <v>0</v>
      </c>
      <c r="K3107">
        <f>IF(AND(F3107&gt;=16*60,F3107&lt;21*60),1,0)</f>
        <v>1</v>
      </c>
      <c r="L3107">
        <f>K3107*G3107</f>
        <v>1</v>
      </c>
      <c r="M3107">
        <f>H3107*B3107</f>
        <v>0.182</v>
      </c>
      <c r="N3107">
        <f>I3107*B3107</f>
        <v>0</v>
      </c>
      <c r="O3107">
        <f>J3107*B3107</f>
        <v>0</v>
      </c>
    </row>
    <row r="3108" spans="1:15" x14ac:dyDescent="0.25">
      <c r="A3108" s="1">
        <v>41344.875</v>
      </c>
      <c r="B3108">
        <v>0.18099999999999999</v>
      </c>
      <c r="C3108">
        <f>HOUR(A3108)</f>
        <v>21</v>
      </c>
      <c r="D3108">
        <f>MINUTE(A3108)</f>
        <v>0</v>
      </c>
      <c r="E3108">
        <v>3</v>
      </c>
      <c r="F3108">
        <f>60*C3108+D3108</f>
        <v>1260</v>
      </c>
      <c r="G3108">
        <f>IF(MONTH(A3108)&gt;10,1,IF(MONTH(A3108)&lt;4,1,0))</f>
        <v>1</v>
      </c>
      <c r="H3108">
        <f>IF(AND(F3108&gt;=6*60,F3108&lt;10*60),1,IF(F3108&gt;=15*60,1,IF(F3108&lt;1*60,1,0)))</f>
        <v>1</v>
      </c>
      <c r="I3108">
        <f>IF(AND(F3108&gt;=1*60,F3108&lt;6*60),1,0)</f>
        <v>0</v>
      </c>
      <c r="J3108">
        <f>IF(AND(F3108&gt;=10*60,F3108&lt;15*60),1,0)</f>
        <v>0</v>
      </c>
      <c r="K3108">
        <f>IF(AND(F3108&gt;=16*60,F3108&lt;21*60),1,0)</f>
        <v>0</v>
      </c>
      <c r="L3108">
        <f>K3108*G3108</f>
        <v>0</v>
      </c>
      <c r="M3108">
        <f>H3108*B3108</f>
        <v>0.18099999999999999</v>
      </c>
      <c r="N3108">
        <f>I3108*B3108</f>
        <v>0</v>
      </c>
      <c r="O3108">
        <f>J3108*B3108</f>
        <v>0</v>
      </c>
    </row>
    <row r="3109" spans="1:15" x14ac:dyDescent="0.25">
      <c r="A3109" s="1">
        <v>41359</v>
      </c>
      <c r="B3109">
        <v>0.18</v>
      </c>
      <c r="C3109">
        <f>HOUR(A3109)</f>
        <v>0</v>
      </c>
      <c r="D3109">
        <f>MINUTE(A3109)</f>
        <v>0</v>
      </c>
      <c r="E3109">
        <v>3</v>
      </c>
      <c r="F3109">
        <f>60*C3109+D3109</f>
        <v>0</v>
      </c>
      <c r="G3109">
        <f>IF(MONTH(A3109)&gt;10,1,IF(MONTH(A3109)&lt;4,1,0))</f>
        <v>1</v>
      </c>
      <c r="H3109">
        <f>IF(AND(F3109&gt;=6*60,F3109&lt;10*60),1,IF(F3109&gt;=15*60,1,IF(F3109&lt;1*60,1,0)))</f>
        <v>1</v>
      </c>
      <c r="I3109">
        <f>IF(AND(F3109&gt;=1*60,F3109&lt;6*60),1,0)</f>
        <v>0</v>
      </c>
      <c r="J3109">
        <f>IF(AND(F3109&gt;=10*60,F3109&lt;15*60),1,0)</f>
        <v>0</v>
      </c>
      <c r="K3109">
        <f>IF(AND(F3109&gt;=16*60,F3109&lt;21*60),1,0)</f>
        <v>0</v>
      </c>
      <c r="L3109">
        <f>K3109*G3109</f>
        <v>0</v>
      </c>
      <c r="M3109">
        <f>H3109*B3109</f>
        <v>0.18</v>
      </c>
      <c r="N3109">
        <f>I3109*B3109</f>
        <v>0</v>
      </c>
      <c r="O3109">
        <f>J3109*B3109</f>
        <v>0</v>
      </c>
    </row>
    <row r="3110" spans="1:15" x14ac:dyDescent="0.25">
      <c r="A3110" s="1">
        <v>41348.604166666701</v>
      </c>
      <c r="B3110">
        <v>0.17899999999999999</v>
      </c>
      <c r="C3110">
        <f>HOUR(A3110)</f>
        <v>14</v>
      </c>
      <c r="D3110">
        <f>MINUTE(A3110)</f>
        <v>30</v>
      </c>
      <c r="E3110">
        <v>3</v>
      </c>
      <c r="F3110">
        <f>60*C3110+D3110</f>
        <v>870</v>
      </c>
      <c r="G3110">
        <f>IF(MONTH(A3110)&gt;10,1,IF(MONTH(A3110)&lt;4,1,0))</f>
        <v>1</v>
      </c>
      <c r="H3110">
        <f>IF(AND(F3110&gt;=6*60,F3110&lt;10*60),1,IF(F3110&gt;=15*60,1,IF(F3110&lt;1*60,1,0)))</f>
        <v>0</v>
      </c>
      <c r="I3110">
        <f>IF(AND(F3110&gt;=1*60,F3110&lt;6*60),1,0)</f>
        <v>0</v>
      </c>
      <c r="J3110">
        <f>IF(AND(F3110&gt;=10*60,F3110&lt;15*60),1,0)</f>
        <v>1</v>
      </c>
      <c r="K3110">
        <f>IF(AND(F3110&gt;=16*60,F3110&lt;21*60),1,0)</f>
        <v>0</v>
      </c>
      <c r="L3110">
        <f>K3110*G3110</f>
        <v>0</v>
      </c>
      <c r="M3110">
        <f>H3110*B3110</f>
        <v>0</v>
      </c>
      <c r="N3110">
        <f>I3110*B3110</f>
        <v>0</v>
      </c>
      <c r="O3110">
        <f>J3110*B3110</f>
        <v>0.17899999999999999</v>
      </c>
    </row>
    <row r="3111" spans="1:15" x14ac:dyDescent="0.25">
      <c r="A3111" s="1">
        <v>41353.875</v>
      </c>
      <c r="B3111">
        <v>0.17899999999999999</v>
      </c>
      <c r="C3111">
        <f>HOUR(A3111)</f>
        <v>21</v>
      </c>
      <c r="D3111">
        <f>MINUTE(A3111)</f>
        <v>0</v>
      </c>
      <c r="E3111">
        <v>3</v>
      </c>
      <c r="F3111">
        <f>60*C3111+D3111</f>
        <v>1260</v>
      </c>
      <c r="G3111">
        <f>IF(MONTH(A3111)&gt;10,1,IF(MONTH(A3111)&lt;4,1,0))</f>
        <v>1</v>
      </c>
      <c r="H3111">
        <f>IF(AND(F3111&gt;=6*60,F3111&lt;10*60),1,IF(F3111&gt;=15*60,1,IF(F3111&lt;1*60,1,0)))</f>
        <v>1</v>
      </c>
      <c r="I3111">
        <f>IF(AND(F3111&gt;=1*60,F3111&lt;6*60),1,0)</f>
        <v>0</v>
      </c>
      <c r="J3111">
        <f>IF(AND(F3111&gt;=10*60,F3111&lt;15*60),1,0)</f>
        <v>0</v>
      </c>
      <c r="K3111">
        <f>IF(AND(F3111&gt;=16*60,F3111&lt;21*60),1,0)</f>
        <v>0</v>
      </c>
      <c r="L3111">
        <f>K3111*G3111</f>
        <v>0</v>
      </c>
      <c r="M3111">
        <f>H3111*B3111</f>
        <v>0.17899999999999999</v>
      </c>
      <c r="N3111">
        <f>I3111*B3111</f>
        <v>0</v>
      </c>
      <c r="O3111">
        <f>J3111*B3111</f>
        <v>0</v>
      </c>
    </row>
    <row r="3112" spans="1:15" x14ac:dyDescent="0.25">
      <c r="A3112" s="1">
        <v>41354.75</v>
      </c>
      <c r="B3112">
        <v>0.17899999999999999</v>
      </c>
      <c r="C3112">
        <f>HOUR(A3112)</f>
        <v>18</v>
      </c>
      <c r="D3112">
        <f>MINUTE(A3112)</f>
        <v>0</v>
      </c>
      <c r="E3112">
        <v>3</v>
      </c>
      <c r="F3112">
        <f>60*C3112+D3112</f>
        <v>1080</v>
      </c>
      <c r="G3112">
        <f>IF(MONTH(A3112)&gt;10,1,IF(MONTH(A3112)&lt;4,1,0))</f>
        <v>1</v>
      </c>
      <c r="H3112">
        <f>IF(AND(F3112&gt;=6*60,F3112&lt;10*60),1,IF(F3112&gt;=15*60,1,IF(F3112&lt;1*60,1,0)))</f>
        <v>1</v>
      </c>
      <c r="I3112">
        <f>IF(AND(F3112&gt;=1*60,F3112&lt;6*60),1,0)</f>
        <v>0</v>
      </c>
      <c r="J3112">
        <f>IF(AND(F3112&gt;=10*60,F3112&lt;15*60),1,0)</f>
        <v>0</v>
      </c>
      <c r="K3112">
        <f>IF(AND(F3112&gt;=16*60,F3112&lt;21*60),1,0)</f>
        <v>1</v>
      </c>
      <c r="L3112">
        <f>K3112*G3112</f>
        <v>1</v>
      </c>
      <c r="M3112">
        <f>H3112*B3112</f>
        <v>0.17899999999999999</v>
      </c>
      <c r="N3112">
        <f>I3112*B3112</f>
        <v>0</v>
      </c>
      <c r="O3112">
        <f>J3112*B3112</f>
        <v>0</v>
      </c>
    </row>
    <row r="3113" spans="1:15" x14ac:dyDescent="0.25">
      <c r="A3113" s="1">
        <v>41357</v>
      </c>
      <c r="B3113">
        <v>0.17899999999999999</v>
      </c>
      <c r="C3113">
        <f>HOUR(A3113)</f>
        <v>0</v>
      </c>
      <c r="D3113">
        <f>MINUTE(A3113)</f>
        <v>0</v>
      </c>
      <c r="E3113">
        <v>3</v>
      </c>
      <c r="F3113">
        <f>60*C3113+D3113</f>
        <v>0</v>
      </c>
      <c r="G3113">
        <f>IF(MONTH(A3113)&gt;10,1,IF(MONTH(A3113)&lt;4,1,0))</f>
        <v>1</v>
      </c>
      <c r="H3113">
        <f>IF(AND(F3113&gt;=6*60,F3113&lt;10*60),1,IF(F3113&gt;=15*60,1,IF(F3113&lt;1*60,1,0)))</f>
        <v>1</v>
      </c>
      <c r="I3113">
        <f>IF(AND(F3113&gt;=1*60,F3113&lt;6*60),1,0)</f>
        <v>0</v>
      </c>
      <c r="J3113">
        <f>IF(AND(F3113&gt;=10*60,F3113&lt;15*60),1,0)</f>
        <v>0</v>
      </c>
      <c r="K3113">
        <f>IF(AND(F3113&gt;=16*60,F3113&lt;21*60),1,0)</f>
        <v>0</v>
      </c>
      <c r="L3113">
        <f>K3113*G3113</f>
        <v>0</v>
      </c>
      <c r="M3113">
        <f>H3113*B3113</f>
        <v>0.17899999999999999</v>
      </c>
      <c r="N3113">
        <f>I3113*B3113</f>
        <v>0</v>
      </c>
      <c r="O3113">
        <f>J3113*B3113</f>
        <v>0</v>
      </c>
    </row>
    <row r="3114" spans="1:15" x14ac:dyDescent="0.25">
      <c r="A3114" s="1">
        <v>41345.9375</v>
      </c>
      <c r="B3114">
        <v>0.17799999999999999</v>
      </c>
      <c r="C3114">
        <f>HOUR(A3114)</f>
        <v>22</v>
      </c>
      <c r="D3114">
        <f>MINUTE(A3114)</f>
        <v>30</v>
      </c>
      <c r="E3114">
        <v>3</v>
      </c>
      <c r="F3114">
        <f>60*C3114+D3114</f>
        <v>1350</v>
      </c>
      <c r="G3114">
        <f>IF(MONTH(A3114)&gt;10,1,IF(MONTH(A3114)&lt;4,1,0))</f>
        <v>1</v>
      </c>
      <c r="H3114">
        <f>IF(AND(F3114&gt;=6*60,F3114&lt;10*60),1,IF(F3114&gt;=15*60,1,IF(F3114&lt;1*60,1,0)))</f>
        <v>1</v>
      </c>
      <c r="I3114">
        <f>IF(AND(F3114&gt;=1*60,F3114&lt;6*60),1,0)</f>
        <v>0</v>
      </c>
      <c r="J3114">
        <f>IF(AND(F3114&gt;=10*60,F3114&lt;15*60),1,0)</f>
        <v>0</v>
      </c>
      <c r="K3114">
        <f>IF(AND(F3114&gt;=16*60,F3114&lt;21*60),1,0)</f>
        <v>0</v>
      </c>
      <c r="L3114">
        <f>K3114*G3114</f>
        <v>0</v>
      </c>
      <c r="M3114">
        <f>H3114*B3114</f>
        <v>0.17799999999999999</v>
      </c>
      <c r="N3114">
        <f>I3114*B3114</f>
        <v>0</v>
      </c>
      <c r="O3114">
        <f>J3114*B3114</f>
        <v>0</v>
      </c>
    </row>
    <row r="3115" spans="1:15" x14ac:dyDescent="0.25">
      <c r="A3115" s="1">
        <v>41346.041666666701</v>
      </c>
      <c r="B3115">
        <v>0.17799999999999999</v>
      </c>
      <c r="C3115">
        <f>HOUR(A3115)</f>
        <v>1</v>
      </c>
      <c r="D3115">
        <f>MINUTE(A3115)</f>
        <v>0</v>
      </c>
      <c r="E3115">
        <v>3</v>
      </c>
      <c r="F3115">
        <f>60*C3115+D3115</f>
        <v>60</v>
      </c>
      <c r="G3115">
        <f>IF(MONTH(A3115)&gt;10,1,IF(MONTH(A3115)&lt;4,1,0))</f>
        <v>1</v>
      </c>
      <c r="H3115">
        <f>IF(AND(F3115&gt;=6*60,F3115&lt;10*60),1,IF(F3115&gt;=15*60,1,IF(F3115&lt;1*60,1,0)))</f>
        <v>0</v>
      </c>
      <c r="I3115">
        <f>IF(AND(F3115&gt;=1*60,F3115&lt;6*60),1,0)</f>
        <v>1</v>
      </c>
      <c r="J3115">
        <f>IF(AND(F3115&gt;=10*60,F3115&lt;15*60),1,0)</f>
        <v>0</v>
      </c>
      <c r="K3115">
        <f>IF(AND(F3115&gt;=16*60,F3115&lt;21*60),1,0)</f>
        <v>0</v>
      </c>
      <c r="L3115">
        <f>K3115*G3115</f>
        <v>0</v>
      </c>
      <c r="M3115">
        <f>H3115*B3115</f>
        <v>0</v>
      </c>
      <c r="N3115">
        <f>I3115*B3115</f>
        <v>0.17799999999999999</v>
      </c>
      <c r="O3115">
        <f>J3115*B3115</f>
        <v>0</v>
      </c>
    </row>
    <row r="3116" spans="1:15" x14ac:dyDescent="0.25">
      <c r="A3116" s="1">
        <v>41337.833333333299</v>
      </c>
      <c r="B3116">
        <v>0.17699999999999999</v>
      </c>
      <c r="C3116">
        <f>HOUR(A3116)</f>
        <v>20</v>
      </c>
      <c r="D3116">
        <f>MINUTE(A3116)</f>
        <v>0</v>
      </c>
      <c r="E3116">
        <v>3</v>
      </c>
      <c r="F3116">
        <f>60*C3116+D3116</f>
        <v>1200</v>
      </c>
      <c r="G3116">
        <f>IF(MONTH(A3116)&gt;10,1,IF(MONTH(A3116)&lt;4,1,0))</f>
        <v>1</v>
      </c>
      <c r="H3116">
        <f>IF(AND(F3116&gt;=6*60,F3116&lt;10*60),1,IF(F3116&gt;=15*60,1,IF(F3116&lt;1*60,1,0)))</f>
        <v>1</v>
      </c>
      <c r="I3116">
        <f>IF(AND(F3116&gt;=1*60,F3116&lt;6*60),1,0)</f>
        <v>0</v>
      </c>
      <c r="J3116">
        <f>IF(AND(F3116&gt;=10*60,F3116&lt;15*60),1,0)</f>
        <v>0</v>
      </c>
      <c r="K3116">
        <f>IF(AND(F3116&gt;=16*60,F3116&lt;21*60),1,0)</f>
        <v>1</v>
      </c>
      <c r="L3116">
        <f>K3116*G3116</f>
        <v>1</v>
      </c>
      <c r="M3116">
        <f>H3116*B3116</f>
        <v>0.17699999999999999</v>
      </c>
      <c r="N3116">
        <f>I3116*B3116</f>
        <v>0</v>
      </c>
      <c r="O3116">
        <f>J3116*B3116</f>
        <v>0</v>
      </c>
    </row>
    <row r="3117" spans="1:15" x14ac:dyDescent="0.25">
      <c r="A3117" s="1">
        <v>41338.333333333299</v>
      </c>
      <c r="B3117">
        <v>0.17699999999999999</v>
      </c>
      <c r="C3117">
        <f>HOUR(A3117)</f>
        <v>8</v>
      </c>
      <c r="D3117">
        <f>MINUTE(A3117)</f>
        <v>0</v>
      </c>
      <c r="E3117">
        <v>3</v>
      </c>
      <c r="F3117">
        <f>60*C3117+D3117</f>
        <v>480</v>
      </c>
      <c r="G3117">
        <f>IF(MONTH(A3117)&gt;10,1,IF(MONTH(A3117)&lt;4,1,0))</f>
        <v>1</v>
      </c>
      <c r="H3117">
        <f>IF(AND(F3117&gt;=6*60,F3117&lt;10*60),1,IF(F3117&gt;=15*60,1,IF(F3117&lt;1*60,1,0)))</f>
        <v>1</v>
      </c>
      <c r="I3117">
        <f>IF(AND(F3117&gt;=1*60,F3117&lt;6*60),1,0)</f>
        <v>0</v>
      </c>
      <c r="J3117">
        <f>IF(AND(F3117&gt;=10*60,F3117&lt;15*60),1,0)</f>
        <v>0</v>
      </c>
      <c r="K3117">
        <f>IF(AND(F3117&gt;=16*60,F3117&lt;21*60),1,0)</f>
        <v>0</v>
      </c>
      <c r="L3117">
        <f>K3117*G3117</f>
        <v>0</v>
      </c>
      <c r="M3117">
        <f>H3117*B3117</f>
        <v>0.17699999999999999</v>
      </c>
      <c r="N3117">
        <f>I3117*B3117</f>
        <v>0</v>
      </c>
      <c r="O3117">
        <f>J3117*B3117</f>
        <v>0</v>
      </c>
    </row>
    <row r="3118" spans="1:15" x14ac:dyDescent="0.25">
      <c r="A3118" s="1">
        <v>41345.729166666701</v>
      </c>
      <c r="B3118">
        <v>0.17699999999999999</v>
      </c>
      <c r="C3118">
        <f>HOUR(A3118)</f>
        <v>17</v>
      </c>
      <c r="D3118">
        <f>MINUTE(A3118)</f>
        <v>30</v>
      </c>
      <c r="E3118">
        <v>3</v>
      </c>
      <c r="F3118">
        <f>60*C3118+D3118</f>
        <v>1050</v>
      </c>
      <c r="G3118">
        <f>IF(MONTH(A3118)&gt;10,1,IF(MONTH(A3118)&lt;4,1,0))</f>
        <v>1</v>
      </c>
      <c r="H3118">
        <f>IF(AND(F3118&gt;=6*60,F3118&lt;10*60),1,IF(F3118&gt;=15*60,1,IF(F3118&lt;1*60,1,0)))</f>
        <v>1</v>
      </c>
      <c r="I3118">
        <f>IF(AND(F3118&gt;=1*60,F3118&lt;6*60),1,0)</f>
        <v>0</v>
      </c>
      <c r="J3118">
        <f>IF(AND(F3118&gt;=10*60,F3118&lt;15*60),1,0)</f>
        <v>0</v>
      </c>
      <c r="K3118">
        <f>IF(AND(F3118&gt;=16*60,F3118&lt;21*60),1,0)</f>
        <v>1</v>
      </c>
      <c r="L3118">
        <f>K3118*G3118</f>
        <v>1</v>
      </c>
      <c r="M3118">
        <f>H3118*B3118</f>
        <v>0.17699999999999999</v>
      </c>
      <c r="N3118">
        <f>I3118*B3118</f>
        <v>0</v>
      </c>
      <c r="O3118">
        <f>J3118*B3118</f>
        <v>0</v>
      </c>
    </row>
    <row r="3119" spans="1:15" x14ac:dyDescent="0.25">
      <c r="A3119" s="1">
        <v>41345.979166666701</v>
      </c>
      <c r="B3119">
        <v>0.17699999999999999</v>
      </c>
      <c r="C3119">
        <f>HOUR(A3119)</f>
        <v>23</v>
      </c>
      <c r="D3119">
        <f>MINUTE(A3119)</f>
        <v>30</v>
      </c>
      <c r="E3119">
        <v>3</v>
      </c>
      <c r="F3119">
        <f>60*C3119+D3119</f>
        <v>1410</v>
      </c>
      <c r="G3119">
        <f>IF(MONTH(A3119)&gt;10,1,IF(MONTH(A3119)&lt;4,1,0))</f>
        <v>1</v>
      </c>
      <c r="H3119">
        <f>IF(AND(F3119&gt;=6*60,F3119&lt;10*60),1,IF(F3119&gt;=15*60,1,IF(F3119&lt;1*60,1,0)))</f>
        <v>1</v>
      </c>
      <c r="I3119">
        <f>IF(AND(F3119&gt;=1*60,F3119&lt;6*60),1,0)</f>
        <v>0</v>
      </c>
      <c r="J3119">
        <f>IF(AND(F3119&gt;=10*60,F3119&lt;15*60),1,0)</f>
        <v>0</v>
      </c>
      <c r="K3119">
        <f>IF(AND(F3119&gt;=16*60,F3119&lt;21*60),1,0)</f>
        <v>0</v>
      </c>
      <c r="L3119">
        <f>K3119*G3119</f>
        <v>0</v>
      </c>
      <c r="M3119">
        <f>H3119*B3119</f>
        <v>0.17699999999999999</v>
      </c>
      <c r="N3119">
        <f>I3119*B3119</f>
        <v>0</v>
      </c>
      <c r="O3119">
        <f>J3119*B3119</f>
        <v>0</v>
      </c>
    </row>
    <row r="3120" spans="1:15" x14ac:dyDescent="0.25">
      <c r="A3120" s="1">
        <v>41346.916666666701</v>
      </c>
      <c r="B3120">
        <v>0.17699999999999999</v>
      </c>
      <c r="C3120">
        <f>HOUR(A3120)</f>
        <v>22</v>
      </c>
      <c r="D3120">
        <f>MINUTE(A3120)</f>
        <v>0</v>
      </c>
      <c r="E3120">
        <v>3</v>
      </c>
      <c r="F3120">
        <f>60*C3120+D3120</f>
        <v>1320</v>
      </c>
      <c r="G3120">
        <f>IF(MONTH(A3120)&gt;10,1,IF(MONTH(A3120)&lt;4,1,0))</f>
        <v>1</v>
      </c>
      <c r="H3120">
        <f>IF(AND(F3120&gt;=6*60,F3120&lt;10*60),1,IF(F3120&gt;=15*60,1,IF(F3120&lt;1*60,1,0)))</f>
        <v>1</v>
      </c>
      <c r="I3120">
        <f>IF(AND(F3120&gt;=1*60,F3120&lt;6*60),1,0)</f>
        <v>0</v>
      </c>
      <c r="J3120">
        <f>IF(AND(F3120&gt;=10*60,F3120&lt;15*60),1,0)</f>
        <v>0</v>
      </c>
      <c r="K3120">
        <f>IF(AND(F3120&gt;=16*60,F3120&lt;21*60),1,0)</f>
        <v>0</v>
      </c>
      <c r="L3120">
        <f>K3120*G3120</f>
        <v>0</v>
      </c>
      <c r="M3120">
        <f>H3120*B3120</f>
        <v>0.17699999999999999</v>
      </c>
      <c r="N3120">
        <f>I3120*B3120</f>
        <v>0</v>
      </c>
      <c r="O3120">
        <f>J3120*B3120</f>
        <v>0</v>
      </c>
    </row>
    <row r="3121" spans="1:15" x14ac:dyDescent="0.25">
      <c r="A3121" s="1">
        <v>41347.875</v>
      </c>
      <c r="B3121">
        <v>0.17699999999999999</v>
      </c>
      <c r="C3121">
        <f>HOUR(A3121)</f>
        <v>21</v>
      </c>
      <c r="D3121">
        <f>MINUTE(A3121)</f>
        <v>0</v>
      </c>
      <c r="E3121">
        <v>3</v>
      </c>
      <c r="F3121">
        <f>60*C3121+D3121</f>
        <v>1260</v>
      </c>
      <c r="G3121">
        <f>IF(MONTH(A3121)&gt;10,1,IF(MONTH(A3121)&lt;4,1,0))</f>
        <v>1</v>
      </c>
      <c r="H3121">
        <f>IF(AND(F3121&gt;=6*60,F3121&lt;10*60),1,IF(F3121&gt;=15*60,1,IF(F3121&lt;1*60,1,0)))</f>
        <v>1</v>
      </c>
      <c r="I3121">
        <f>IF(AND(F3121&gt;=1*60,F3121&lt;6*60),1,0)</f>
        <v>0</v>
      </c>
      <c r="J3121">
        <f>IF(AND(F3121&gt;=10*60,F3121&lt;15*60),1,0)</f>
        <v>0</v>
      </c>
      <c r="K3121">
        <f>IF(AND(F3121&gt;=16*60,F3121&lt;21*60),1,0)</f>
        <v>0</v>
      </c>
      <c r="L3121">
        <f>K3121*G3121</f>
        <v>0</v>
      </c>
      <c r="M3121">
        <f>H3121*B3121</f>
        <v>0.17699999999999999</v>
      </c>
      <c r="N3121">
        <f>I3121*B3121</f>
        <v>0</v>
      </c>
      <c r="O3121">
        <f>J3121*B3121</f>
        <v>0</v>
      </c>
    </row>
    <row r="3122" spans="1:15" x14ac:dyDescent="0.25">
      <c r="A3122" s="1">
        <v>41347.9375</v>
      </c>
      <c r="B3122">
        <v>0.17699999999999999</v>
      </c>
      <c r="C3122">
        <f>HOUR(A3122)</f>
        <v>22</v>
      </c>
      <c r="D3122">
        <f>MINUTE(A3122)</f>
        <v>30</v>
      </c>
      <c r="E3122">
        <v>3</v>
      </c>
      <c r="F3122">
        <f>60*C3122+D3122</f>
        <v>1350</v>
      </c>
      <c r="G3122">
        <f>IF(MONTH(A3122)&gt;10,1,IF(MONTH(A3122)&lt;4,1,0))</f>
        <v>1</v>
      </c>
      <c r="H3122">
        <f>IF(AND(F3122&gt;=6*60,F3122&lt;10*60),1,IF(F3122&gt;=15*60,1,IF(F3122&lt;1*60,1,0)))</f>
        <v>1</v>
      </c>
      <c r="I3122">
        <f>IF(AND(F3122&gt;=1*60,F3122&lt;6*60),1,0)</f>
        <v>0</v>
      </c>
      <c r="J3122">
        <f>IF(AND(F3122&gt;=10*60,F3122&lt;15*60),1,0)</f>
        <v>0</v>
      </c>
      <c r="K3122">
        <f>IF(AND(F3122&gt;=16*60,F3122&lt;21*60),1,0)</f>
        <v>0</v>
      </c>
      <c r="L3122">
        <f>K3122*G3122</f>
        <v>0</v>
      </c>
      <c r="M3122">
        <f>H3122*B3122</f>
        <v>0.17699999999999999</v>
      </c>
      <c r="N3122">
        <f>I3122*B3122</f>
        <v>0</v>
      </c>
      <c r="O3122">
        <f>J3122*B3122</f>
        <v>0</v>
      </c>
    </row>
    <row r="3123" spans="1:15" x14ac:dyDescent="0.25">
      <c r="A3123" s="1">
        <v>41354.791666666701</v>
      </c>
      <c r="B3123">
        <v>0.17699999999999999</v>
      </c>
      <c r="C3123">
        <f>HOUR(A3123)</f>
        <v>19</v>
      </c>
      <c r="D3123">
        <f>MINUTE(A3123)</f>
        <v>0</v>
      </c>
      <c r="E3123">
        <v>3</v>
      </c>
      <c r="F3123">
        <f>60*C3123+D3123</f>
        <v>1140</v>
      </c>
      <c r="G3123">
        <f>IF(MONTH(A3123)&gt;10,1,IF(MONTH(A3123)&lt;4,1,0))</f>
        <v>1</v>
      </c>
      <c r="H3123">
        <f>IF(AND(F3123&gt;=6*60,F3123&lt;10*60),1,IF(F3123&gt;=15*60,1,IF(F3123&lt;1*60,1,0)))</f>
        <v>1</v>
      </c>
      <c r="I3123">
        <f>IF(AND(F3123&gt;=1*60,F3123&lt;6*60),1,0)</f>
        <v>0</v>
      </c>
      <c r="J3123">
        <f>IF(AND(F3123&gt;=10*60,F3123&lt;15*60),1,0)</f>
        <v>0</v>
      </c>
      <c r="K3123">
        <f>IF(AND(F3123&gt;=16*60,F3123&lt;21*60),1,0)</f>
        <v>1</v>
      </c>
      <c r="L3123">
        <f>K3123*G3123</f>
        <v>1</v>
      </c>
      <c r="M3123">
        <f>H3123*B3123</f>
        <v>0.17699999999999999</v>
      </c>
      <c r="N3123">
        <f>I3123*B3123</f>
        <v>0</v>
      </c>
      <c r="O3123">
        <f>J3123*B3123</f>
        <v>0</v>
      </c>
    </row>
    <row r="3124" spans="1:15" x14ac:dyDescent="0.25">
      <c r="A3124" s="1">
        <v>41355.666666666701</v>
      </c>
      <c r="B3124">
        <v>0.17699999999999999</v>
      </c>
      <c r="C3124">
        <f>HOUR(A3124)</f>
        <v>16</v>
      </c>
      <c r="D3124">
        <f>MINUTE(A3124)</f>
        <v>0</v>
      </c>
      <c r="E3124">
        <v>3</v>
      </c>
      <c r="F3124">
        <f>60*C3124+D3124</f>
        <v>960</v>
      </c>
      <c r="G3124">
        <f>IF(MONTH(A3124)&gt;10,1,IF(MONTH(A3124)&lt;4,1,0))</f>
        <v>1</v>
      </c>
      <c r="H3124">
        <f>IF(AND(F3124&gt;=6*60,F3124&lt;10*60),1,IF(F3124&gt;=15*60,1,IF(F3124&lt;1*60,1,0)))</f>
        <v>1</v>
      </c>
      <c r="I3124">
        <f>IF(AND(F3124&gt;=1*60,F3124&lt;6*60),1,0)</f>
        <v>0</v>
      </c>
      <c r="J3124">
        <f>IF(AND(F3124&gt;=10*60,F3124&lt;15*60),1,0)</f>
        <v>0</v>
      </c>
      <c r="K3124">
        <f>IF(AND(F3124&gt;=16*60,F3124&lt;21*60),1,0)</f>
        <v>1</v>
      </c>
      <c r="L3124">
        <f>K3124*G3124</f>
        <v>1</v>
      </c>
      <c r="M3124">
        <f>H3124*B3124</f>
        <v>0.17699999999999999</v>
      </c>
      <c r="N3124">
        <f>I3124*B3124</f>
        <v>0</v>
      </c>
      <c r="O3124">
        <f>J3124*B3124</f>
        <v>0</v>
      </c>
    </row>
    <row r="3125" spans="1:15" x14ac:dyDescent="0.25">
      <c r="A3125" s="1">
        <v>41364.375</v>
      </c>
      <c r="B3125">
        <v>0.17699999999999999</v>
      </c>
      <c r="C3125">
        <f>HOUR(A3125)</f>
        <v>9</v>
      </c>
      <c r="D3125">
        <f>MINUTE(A3125)</f>
        <v>0</v>
      </c>
      <c r="E3125">
        <v>3</v>
      </c>
      <c r="F3125">
        <f>60*C3125+D3125</f>
        <v>540</v>
      </c>
      <c r="G3125">
        <f>IF(MONTH(A3125)&gt;10,1,IF(MONTH(A3125)&lt;4,1,0))</f>
        <v>1</v>
      </c>
      <c r="H3125">
        <f>IF(AND(F3125&gt;=6*60,F3125&lt;10*60),1,IF(F3125&gt;=15*60,1,IF(F3125&lt;1*60,1,0)))</f>
        <v>1</v>
      </c>
      <c r="I3125">
        <f>IF(AND(F3125&gt;=1*60,F3125&lt;6*60),1,0)</f>
        <v>0</v>
      </c>
      <c r="J3125">
        <f>IF(AND(F3125&gt;=10*60,F3125&lt;15*60),1,0)</f>
        <v>0</v>
      </c>
      <c r="K3125">
        <f>IF(AND(F3125&gt;=16*60,F3125&lt;21*60),1,0)</f>
        <v>0</v>
      </c>
      <c r="L3125">
        <f>K3125*G3125</f>
        <v>0</v>
      </c>
      <c r="M3125">
        <f>H3125*B3125</f>
        <v>0.17699999999999999</v>
      </c>
      <c r="N3125">
        <f>I3125*B3125</f>
        <v>0</v>
      </c>
      <c r="O3125">
        <f>J3125*B3125</f>
        <v>0</v>
      </c>
    </row>
    <row r="3126" spans="1:15" x14ac:dyDescent="0.25">
      <c r="A3126" s="1">
        <v>41342.5625</v>
      </c>
      <c r="B3126">
        <v>0.17599999999999999</v>
      </c>
      <c r="C3126">
        <f>HOUR(A3126)</f>
        <v>13</v>
      </c>
      <c r="D3126">
        <f>MINUTE(A3126)</f>
        <v>30</v>
      </c>
      <c r="E3126">
        <v>3</v>
      </c>
      <c r="F3126">
        <f>60*C3126+D3126</f>
        <v>810</v>
      </c>
      <c r="G3126">
        <f>IF(MONTH(A3126)&gt;10,1,IF(MONTH(A3126)&lt;4,1,0))</f>
        <v>1</v>
      </c>
      <c r="H3126">
        <f>IF(AND(F3126&gt;=6*60,F3126&lt;10*60),1,IF(F3126&gt;=15*60,1,IF(F3126&lt;1*60,1,0)))</f>
        <v>0</v>
      </c>
      <c r="I3126">
        <f>IF(AND(F3126&gt;=1*60,F3126&lt;6*60),1,0)</f>
        <v>0</v>
      </c>
      <c r="J3126">
        <f>IF(AND(F3126&gt;=10*60,F3126&lt;15*60),1,0)</f>
        <v>1</v>
      </c>
      <c r="K3126">
        <f>IF(AND(F3126&gt;=16*60,F3126&lt;21*60),1,0)</f>
        <v>0</v>
      </c>
      <c r="L3126">
        <f>K3126*G3126</f>
        <v>0</v>
      </c>
      <c r="M3126">
        <f>H3126*B3126</f>
        <v>0</v>
      </c>
      <c r="N3126">
        <f>I3126*B3126</f>
        <v>0</v>
      </c>
      <c r="O3126">
        <f>J3126*B3126</f>
        <v>0.17599999999999999</v>
      </c>
    </row>
    <row r="3127" spans="1:15" x14ac:dyDescent="0.25">
      <c r="A3127" s="1">
        <v>41355.354166666701</v>
      </c>
      <c r="B3127">
        <v>0.17599999999999999</v>
      </c>
      <c r="C3127">
        <f>HOUR(A3127)</f>
        <v>8</v>
      </c>
      <c r="D3127">
        <f>MINUTE(A3127)</f>
        <v>30</v>
      </c>
      <c r="E3127">
        <v>3</v>
      </c>
      <c r="F3127">
        <f>60*C3127+D3127</f>
        <v>510</v>
      </c>
      <c r="G3127">
        <f>IF(MONTH(A3127)&gt;10,1,IF(MONTH(A3127)&lt;4,1,0))</f>
        <v>1</v>
      </c>
      <c r="H3127">
        <f>IF(AND(F3127&gt;=6*60,F3127&lt;10*60),1,IF(F3127&gt;=15*60,1,IF(F3127&lt;1*60,1,0)))</f>
        <v>1</v>
      </c>
      <c r="I3127">
        <f>IF(AND(F3127&gt;=1*60,F3127&lt;6*60),1,0)</f>
        <v>0</v>
      </c>
      <c r="J3127">
        <f>IF(AND(F3127&gt;=10*60,F3127&lt;15*60),1,0)</f>
        <v>0</v>
      </c>
      <c r="K3127">
        <f>IF(AND(F3127&gt;=16*60,F3127&lt;21*60),1,0)</f>
        <v>0</v>
      </c>
      <c r="L3127">
        <f>K3127*G3127</f>
        <v>0</v>
      </c>
      <c r="M3127">
        <f>H3127*B3127</f>
        <v>0.17599999999999999</v>
      </c>
      <c r="N3127">
        <f>I3127*B3127</f>
        <v>0</v>
      </c>
      <c r="O3127">
        <f>J3127*B3127</f>
        <v>0</v>
      </c>
    </row>
    <row r="3128" spans="1:15" x14ac:dyDescent="0.25">
      <c r="A3128" s="1">
        <v>41356.8125</v>
      </c>
      <c r="B3128">
        <v>0.17599999999999999</v>
      </c>
      <c r="C3128">
        <f>HOUR(A3128)</f>
        <v>19</v>
      </c>
      <c r="D3128">
        <f>MINUTE(A3128)</f>
        <v>30</v>
      </c>
      <c r="E3128">
        <v>3</v>
      </c>
      <c r="F3128">
        <f>60*C3128+D3128</f>
        <v>1170</v>
      </c>
      <c r="G3128">
        <f>IF(MONTH(A3128)&gt;10,1,IF(MONTH(A3128)&lt;4,1,0))</f>
        <v>1</v>
      </c>
      <c r="H3128">
        <f>IF(AND(F3128&gt;=6*60,F3128&lt;10*60),1,IF(F3128&gt;=15*60,1,IF(F3128&lt;1*60,1,0)))</f>
        <v>1</v>
      </c>
      <c r="I3128">
        <f>IF(AND(F3128&gt;=1*60,F3128&lt;6*60),1,0)</f>
        <v>0</v>
      </c>
      <c r="J3128">
        <f>IF(AND(F3128&gt;=10*60,F3128&lt;15*60),1,0)</f>
        <v>0</v>
      </c>
      <c r="K3128">
        <f>IF(AND(F3128&gt;=16*60,F3128&lt;21*60),1,0)</f>
        <v>1</v>
      </c>
      <c r="L3128">
        <f>K3128*G3128</f>
        <v>1</v>
      </c>
      <c r="M3128">
        <f>H3128*B3128</f>
        <v>0.17599999999999999</v>
      </c>
      <c r="N3128">
        <f>I3128*B3128</f>
        <v>0</v>
      </c>
      <c r="O3128">
        <f>J3128*B3128</f>
        <v>0</v>
      </c>
    </row>
    <row r="3129" spans="1:15" x14ac:dyDescent="0.25">
      <c r="A3129" s="1">
        <v>41358.791666666701</v>
      </c>
      <c r="B3129">
        <v>0.17599999999999999</v>
      </c>
      <c r="C3129">
        <f>HOUR(A3129)</f>
        <v>19</v>
      </c>
      <c r="D3129">
        <f>MINUTE(A3129)</f>
        <v>0</v>
      </c>
      <c r="E3129">
        <v>3</v>
      </c>
      <c r="F3129">
        <f>60*C3129+D3129</f>
        <v>1140</v>
      </c>
      <c r="G3129">
        <f>IF(MONTH(A3129)&gt;10,1,IF(MONTH(A3129)&lt;4,1,0))</f>
        <v>1</v>
      </c>
      <c r="H3129">
        <f>IF(AND(F3129&gt;=6*60,F3129&lt;10*60),1,IF(F3129&gt;=15*60,1,IF(F3129&lt;1*60,1,0)))</f>
        <v>1</v>
      </c>
      <c r="I3129">
        <f>IF(AND(F3129&gt;=1*60,F3129&lt;6*60),1,0)</f>
        <v>0</v>
      </c>
      <c r="J3129">
        <f>IF(AND(F3129&gt;=10*60,F3129&lt;15*60),1,0)</f>
        <v>0</v>
      </c>
      <c r="K3129">
        <f>IF(AND(F3129&gt;=16*60,F3129&lt;21*60),1,0)</f>
        <v>1</v>
      </c>
      <c r="L3129">
        <f>K3129*G3129</f>
        <v>1</v>
      </c>
      <c r="M3129">
        <f>H3129*B3129</f>
        <v>0.17599999999999999</v>
      </c>
      <c r="N3129">
        <f>I3129*B3129</f>
        <v>0</v>
      </c>
      <c r="O3129">
        <f>J3129*B3129</f>
        <v>0</v>
      </c>
    </row>
    <row r="3130" spans="1:15" x14ac:dyDescent="0.25">
      <c r="A3130" s="1">
        <v>41347.895833333299</v>
      </c>
      <c r="B3130">
        <v>0.17499999999999999</v>
      </c>
      <c r="C3130">
        <f>HOUR(A3130)</f>
        <v>21</v>
      </c>
      <c r="D3130">
        <f>MINUTE(A3130)</f>
        <v>30</v>
      </c>
      <c r="E3130">
        <v>3</v>
      </c>
      <c r="F3130">
        <f>60*C3130+D3130</f>
        <v>1290</v>
      </c>
      <c r="G3130">
        <f>IF(MONTH(A3130)&gt;10,1,IF(MONTH(A3130)&lt;4,1,0))</f>
        <v>1</v>
      </c>
      <c r="H3130">
        <f>IF(AND(F3130&gt;=6*60,F3130&lt;10*60),1,IF(F3130&gt;=15*60,1,IF(F3130&lt;1*60,1,0)))</f>
        <v>1</v>
      </c>
      <c r="I3130">
        <f>IF(AND(F3130&gt;=1*60,F3130&lt;6*60),1,0)</f>
        <v>0</v>
      </c>
      <c r="J3130">
        <f>IF(AND(F3130&gt;=10*60,F3130&lt;15*60),1,0)</f>
        <v>0</v>
      </c>
      <c r="K3130">
        <f>IF(AND(F3130&gt;=16*60,F3130&lt;21*60),1,0)</f>
        <v>0</v>
      </c>
      <c r="L3130">
        <f>K3130*G3130</f>
        <v>0</v>
      </c>
      <c r="M3130">
        <f>H3130*B3130</f>
        <v>0.17499999999999999</v>
      </c>
      <c r="N3130">
        <f>I3130*B3130</f>
        <v>0</v>
      </c>
      <c r="O3130">
        <f>J3130*B3130</f>
        <v>0</v>
      </c>
    </row>
    <row r="3131" spans="1:15" x14ac:dyDescent="0.25">
      <c r="A3131" s="1">
        <v>41350.770833333299</v>
      </c>
      <c r="B3131">
        <v>0.17499999999999999</v>
      </c>
      <c r="C3131">
        <f>HOUR(A3131)</f>
        <v>18</v>
      </c>
      <c r="D3131">
        <f>MINUTE(A3131)</f>
        <v>30</v>
      </c>
      <c r="E3131">
        <v>3</v>
      </c>
      <c r="F3131">
        <f>60*C3131+D3131</f>
        <v>1110</v>
      </c>
      <c r="G3131">
        <f>IF(MONTH(A3131)&gt;10,1,IF(MONTH(A3131)&lt;4,1,0))</f>
        <v>1</v>
      </c>
      <c r="H3131">
        <f>IF(AND(F3131&gt;=6*60,F3131&lt;10*60),1,IF(F3131&gt;=15*60,1,IF(F3131&lt;1*60,1,0)))</f>
        <v>1</v>
      </c>
      <c r="I3131">
        <f>IF(AND(F3131&gt;=1*60,F3131&lt;6*60),1,0)</f>
        <v>0</v>
      </c>
      <c r="J3131">
        <f>IF(AND(F3131&gt;=10*60,F3131&lt;15*60),1,0)</f>
        <v>0</v>
      </c>
      <c r="K3131">
        <f>IF(AND(F3131&gt;=16*60,F3131&lt;21*60),1,0)</f>
        <v>1</v>
      </c>
      <c r="L3131">
        <f>K3131*G3131</f>
        <v>1</v>
      </c>
      <c r="M3131">
        <f>H3131*B3131</f>
        <v>0.17499999999999999</v>
      </c>
      <c r="N3131">
        <f>I3131*B3131</f>
        <v>0</v>
      </c>
      <c r="O3131">
        <f>J3131*B3131</f>
        <v>0</v>
      </c>
    </row>
    <row r="3132" spans="1:15" x14ac:dyDescent="0.25">
      <c r="A3132" s="1">
        <v>41352.541666666701</v>
      </c>
      <c r="B3132">
        <v>0.17499999999999999</v>
      </c>
      <c r="C3132">
        <f>HOUR(A3132)</f>
        <v>13</v>
      </c>
      <c r="D3132">
        <f>MINUTE(A3132)</f>
        <v>0</v>
      </c>
      <c r="E3132">
        <v>3</v>
      </c>
      <c r="F3132">
        <f>60*C3132+D3132</f>
        <v>780</v>
      </c>
      <c r="G3132">
        <f>IF(MONTH(A3132)&gt;10,1,IF(MONTH(A3132)&lt;4,1,0))</f>
        <v>1</v>
      </c>
      <c r="H3132">
        <f>IF(AND(F3132&gt;=6*60,F3132&lt;10*60),1,IF(F3132&gt;=15*60,1,IF(F3132&lt;1*60,1,0)))</f>
        <v>0</v>
      </c>
      <c r="I3132">
        <f>IF(AND(F3132&gt;=1*60,F3132&lt;6*60),1,0)</f>
        <v>0</v>
      </c>
      <c r="J3132">
        <f>IF(AND(F3132&gt;=10*60,F3132&lt;15*60),1,0)</f>
        <v>1</v>
      </c>
      <c r="K3132">
        <f>IF(AND(F3132&gt;=16*60,F3132&lt;21*60),1,0)</f>
        <v>0</v>
      </c>
      <c r="L3132">
        <f>K3132*G3132</f>
        <v>0</v>
      </c>
      <c r="M3132">
        <f>H3132*B3132</f>
        <v>0</v>
      </c>
      <c r="N3132">
        <f>I3132*B3132</f>
        <v>0</v>
      </c>
      <c r="O3132">
        <f>J3132*B3132</f>
        <v>0.17499999999999999</v>
      </c>
    </row>
    <row r="3133" spans="1:15" x14ac:dyDescent="0.25">
      <c r="A3133" s="1">
        <v>41355.895833333299</v>
      </c>
      <c r="B3133">
        <v>0.17499999999999999</v>
      </c>
      <c r="C3133">
        <f>HOUR(A3133)</f>
        <v>21</v>
      </c>
      <c r="D3133">
        <f>MINUTE(A3133)</f>
        <v>30</v>
      </c>
      <c r="E3133">
        <v>3</v>
      </c>
      <c r="F3133">
        <f>60*C3133+D3133</f>
        <v>1290</v>
      </c>
      <c r="G3133">
        <f>IF(MONTH(A3133)&gt;10,1,IF(MONTH(A3133)&lt;4,1,0))</f>
        <v>1</v>
      </c>
      <c r="H3133">
        <f>IF(AND(F3133&gt;=6*60,F3133&lt;10*60),1,IF(F3133&gt;=15*60,1,IF(F3133&lt;1*60,1,0)))</f>
        <v>1</v>
      </c>
      <c r="I3133">
        <f>IF(AND(F3133&gt;=1*60,F3133&lt;6*60),1,0)</f>
        <v>0</v>
      </c>
      <c r="J3133">
        <f>IF(AND(F3133&gt;=10*60,F3133&lt;15*60),1,0)</f>
        <v>0</v>
      </c>
      <c r="K3133">
        <f>IF(AND(F3133&gt;=16*60,F3133&lt;21*60),1,0)</f>
        <v>0</v>
      </c>
      <c r="L3133">
        <f>K3133*G3133</f>
        <v>0</v>
      </c>
      <c r="M3133">
        <f>H3133*B3133</f>
        <v>0.17499999999999999</v>
      </c>
      <c r="N3133">
        <f>I3133*B3133</f>
        <v>0</v>
      </c>
      <c r="O3133">
        <f>J3133*B3133</f>
        <v>0</v>
      </c>
    </row>
    <row r="3134" spans="1:15" x14ac:dyDescent="0.25">
      <c r="A3134" s="1">
        <v>41357.354166666701</v>
      </c>
      <c r="B3134">
        <v>0.17499999999999999</v>
      </c>
      <c r="C3134">
        <f>HOUR(A3134)</f>
        <v>8</v>
      </c>
      <c r="D3134">
        <f>MINUTE(A3134)</f>
        <v>30</v>
      </c>
      <c r="E3134">
        <v>3</v>
      </c>
      <c r="F3134">
        <f>60*C3134+D3134</f>
        <v>510</v>
      </c>
      <c r="G3134">
        <f>IF(MONTH(A3134)&gt;10,1,IF(MONTH(A3134)&lt;4,1,0))</f>
        <v>1</v>
      </c>
      <c r="H3134">
        <f>IF(AND(F3134&gt;=6*60,F3134&lt;10*60),1,IF(F3134&gt;=15*60,1,IF(F3134&lt;1*60,1,0)))</f>
        <v>1</v>
      </c>
      <c r="I3134">
        <f>IF(AND(F3134&gt;=1*60,F3134&lt;6*60),1,0)</f>
        <v>0</v>
      </c>
      <c r="J3134">
        <f>IF(AND(F3134&gt;=10*60,F3134&lt;15*60),1,0)</f>
        <v>0</v>
      </c>
      <c r="K3134">
        <f>IF(AND(F3134&gt;=16*60,F3134&lt;21*60),1,0)</f>
        <v>0</v>
      </c>
      <c r="L3134">
        <f>K3134*G3134</f>
        <v>0</v>
      </c>
      <c r="M3134">
        <f>H3134*B3134</f>
        <v>0.17499999999999999</v>
      </c>
      <c r="N3134">
        <f>I3134*B3134</f>
        <v>0</v>
      </c>
      <c r="O3134">
        <f>J3134*B3134</f>
        <v>0</v>
      </c>
    </row>
    <row r="3135" spans="1:15" x14ac:dyDescent="0.25">
      <c r="A3135" s="1">
        <v>41357.666666666701</v>
      </c>
      <c r="B3135">
        <v>0.17499999999999999</v>
      </c>
      <c r="C3135">
        <f>HOUR(A3135)</f>
        <v>16</v>
      </c>
      <c r="D3135">
        <f>MINUTE(A3135)</f>
        <v>0</v>
      </c>
      <c r="E3135">
        <v>3</v>
      </c>
      <c r="F3135">
        <f>60*C3135+D3135</f>
        <v>960</v>
      </c>
      <c r="G3135">
        <f>IF(MONTH(A3135)&gt;10,1,IF(MONTH(A3135)&lt;4,1,0))</f>
        <v>1</v>
      </c>
      <c r="H3135">
        <f>IF(AND(F3135&gt;=6*60,F3135&lt;10*60),1,IF(F3135&gt;=15*60,1,IF(F3135&lt;1*60,1,0)))</f>
        <v>1</v>
      </c>
      <c r="I3135">
        <f>IF(AND(F3135&gt;=1*60,F3135&lt;6*60),1,0)</f>
        <v>0</v>
      </c>
      <c r="J3135">
        <f>IF(AND(F3135&gt;=10*60,F3135&lt;15*60),1,0)</f>
        <v>0</v>
      </c>
      <c r="K3135">
        <f>IF(AND(F3135&gt;=16*60,F3135&lt;21*60),1,0)</f>
        <v>1</v>
      </c>
      <c r="L3135">
        <f>K3135*G3135</f>
        <v>1</v>
      </c>
      <c r="M3135">
        <f>H3135*B3135</f>
        <v>0.17499999999999999</v>
      </c>
      <c r="N3135">
        <f>I3135*B3135</f>
        <v>0</v>
      </c>
      <c r="O3135">
        <f>J3135*B3135</f>
        <v>0</v>
      </c>
    </row>
    <row r="3136" spans="1:15" x14ac:dyDescent="0.25">
      <c r="A3136" s="1">
        <v>41357.875</v>
      </c>
      <c r="B3136">
        <v>0.17499999999999999</v>
      </c>
      <c r="C3136">
        <f>HOUR(A3136)</f>
        <v>21</v>
      </c>
      <c r="D3136">
        <f>MINUTE(A3136)</f>
        <v>0</v>
      </c>
      <c r="E3136">
        <v>3</v>
      </c>
      <c r="F3136">
        <f>60*C3136+D3136</f>
        <v>1260</v>
      </c>
      <c r="G3136">
        <f>IF(MONTH(A3136)&gt;10,1,IF(MONTH(A3136)&lt;4,1,0))</f>
        <v>1</v>
      </c>
      <c r="H3136">
        <f>IF(AND(F3136&gt;=6*60,F3136&lt;10*60),1,IF(F3136&gt;=15*60,1,IF(F3136&lt;1*60,1,0)))</f>
        <v>1</v>
      </c>
      <c r="I3136">
        <f>IF(AND(F3136&gt;=1*60,F3136&lt;6*60),1,0)</f>
        <v>0</v>
      </c>
      <c r="J3136">
        <f>IF(AND(F3136&gt;=10*60,F3136&lt;15*60),1,0)</f>
        <v>0</v>
      </c>
      <c r="K3136">
        <f>IF(AND(F3136&gt;=16*60,F3136&lt;21*60),1,0)</f>
        <v>0</v>
      </c>
      <c r="L3136">
        <f>K3136*G3136</f>
        <v>0</v>
      </c>
      <c r="M3136">
        <f>H3136*B3136</f>
        <v>0.17499999999999999</v>
      </c>
      <c r="N3136">
        <f>I3136*B3136</f>
        <v>0</v>
      </c>
      <c r="O3136">
        <f>J3136*B3136</f>
        <v>0</v>
      </c>
    </row>
    <row r="3137" spans="1:15" x14ac:dyDescent="0.25">
      <c r="A3137" s="1">
        <v>41340.666666666701</v>
      </c>
      <c r="B3137">
        <v>0.17399999999999999</v>
      </c>
      <c r="C3137">
        <f>HOUR(A3137)</f>
        <v>16</v>
      </c>
      <c r="D3137">
        <f>MINUTE(A3137)</f>
        <v>0</v>
      </c>
      <c r="E3137">
        <v>3</v>
      </c>
      <c r="F3137">
        <f>60*C3137+D3137</f>
        <v>960</v>
      </c>
      <c r="G3137">
        <f>IF(MONTH(A3137)&gt;10,1,IF(MONTH(A3137)&lt;4,1,0))</f>
        <v>1</v>
      </c>
      <c r="H3137">
        <f>IF(AND(F3137&gt;=6*60,F3137&lt;10*60),1,IF(F3137&gt;=15*60,1,IF(F3137&lt;1*60,1,0)))</f>
        <v>1</v>
      </c>
      <c r="I3137">
        <f>IF(AND(F3137&gt;=1*60,F3137&lt;6*60),1,0)</f>
        <v>0</v>
      </c>
      <c r="J3137">
        <f>IF(AND(F3137&gt;=10*60,F3137&lt;15*60),1,0)</f>
        <v>0</v>
      </c>
      <c r="K3137">
        <f>IF(AND(F3137&gt;=16*60,F3137&lt;21*60),1,0)</f>
        <v>1</v>
      </c>
      <c r="L3137">
        <f>K3137*G3137</f>
        <v>1</v>
      </c>
      <c r="M3137">
        <f>H3137*B3137</f>
        <v>0.17399999999999999</v>
      </c>
      <c r="N3137">
        <f>I3137*B3137</f>
        <v>0</v>
      </c>
      <c r="O3137">
        <f>J3137*B3137</f>
        <v>0</v>
      </c>
    </row>
    <row r="3138" spans="1:15" x14ac:dyDescent="0.25">
      <c r="A3138" s="1">
        <v>41342.958333333299</v>
      </c>
      <c r="B3138">
        <v>0.17399999999999999</v>
      </c>
      <c r="C3138">
        <f>HOUR(A3138)</f>
        <v>23</v>
      </c>
      <c r="D3138">
        <f>MINUTE(A3138)</f>
        <v>0</v>
      </c>
      <c r="E3138">
        <v>3</v>
      </c>
      <c r="F3138">
        <f>60*C3138+D3138</f>
        <v>1380</v>
      </c>
      <c r="G3138">
        <f>IF(MONTH(A3138)&gt;10,1,IF(MONTH(A3138)&lt;4,1,0))</f>
        <v>1</v>
      </c>
      <c r="H3138">
        <f>IF(AND(F3138&gt;=6*60,F3138&lt;10*60),1,IF(F3138&gt;=15*60,1,IF(F3138&lt;1*60,1,0)))</f>
        <v>1</v>
      </c>
      <c r="I3138">
        <f>IF(AND(F3138&gt;=1*60,F3138&lt;6*60),1,0)</f>
        <v>0</v>
      </c>
      <c r="J3138">
        <f>IF(AND(F3138&gt;=10*60,F3138&lt;15*60),1,0)</f>
        <v>0</v>
      </c>
      <c r="K3138">
        <f>IF(AND(F3138&gt;=16*60,F3138&lt;21*60),1,0)</f>
        <v>0</v>
      </c>
      <c r="L3138">
        <f>K3138*G3138</f>
        <v>0</v>
      </c>
      <c r="M3138">
        <f>H3138*B3138</f>
        <v>0.17399999999999999</v>
      </c>
      <c r="N3138">
        <f>I3138*B3138</f>
        <v>0</v>
      </c>
      <c r="O3138">
        <f>J3138*B3138</f>
        <v>0</v>
      </c>
    </row>
    <row r="3139" spans="1:15" x14ac:dyDescent="0.25">
      <c r="A3139" s="1">
        <v>41343.5625</v>
      </c>
      <c r="B3139">
        <v>0.17399999999999999</v>
      </c>
      <c r="C3139">
        <f>HOUR(A3139)</f>
        <v>13</v>
      </c>
      <c r="D3139">
        <f>MINUTE(A3139)</f>
        <v>30</v>
      </c>
      <c r="E3139">
        <v>3</v>
      </c>
      <c r="F3139">
        <f>60*C3139+D3139</f>
        <v>810</v>
      </c>
      <c r="G3139">
        <f>IF(MONTH(A3139)&gt;10,1,IF(MONTH(A3139)&lt;4,1,0))</f>
        <v>1</v>
      </c>
      <c r="H3139">
        <f>IF(AND(F3139&gt;=6*60,F3139&lt;10*60),1,IF(F3139&gt;=15*60,1,IF(F3139&lt;1*60,1,0)))</f>
        <v>0</v>
      </c>
      <c r="I3139">
        <f>IF(AND(F3139&gt;=1*60,F3139&lt;6*60),1,0)</f>
        <v>0</v>
      </c>
      <c r="J3139">
        <f>IF(AND(F3139&gt;=10*60,F3139&lt;15*60),1,0)</f>
        <v>1</v>
      </c>
      <c r="K3139">
        <f>IF(AND(F3139&gt;=16*60,F3139&lt;21*60),1,0)</f>
        <v>0</v>
      </c>
      <c r="L3139">
        <f>K3139*G3139</f>
        <v>0</v>
      </c>
      <c r="M3139">
        <f>H3139*B3139</f>
        <v>0</v>
      </c>
      <c r="N3139">
        <f>I3139*B3139</f>
        <v>0</v>
      </c>
      <c r="O3139">
        <f>J3139*B3139</f>
        <v>0.17399999999999999</v>
      </c>
    </row>
    <row r="3140" spans="1:15" x14ac:dyDescent="0.25">
      <c r="A3140" s="1">
        <v>41346.8125</v>
      </c>
      <c r="B3140">
        <v>0.17399999999999999</v>
      </c>
      <c r="C3140">
        <f>HOUR(A3140)</f>
        <v>19</v>
      </c>
      <c r="D3140">
        <f>MINUTE(A3140)</f>
        <v>30</v>
      </c>
      <c r="E3140">
        <v>3</v>
      </c>
      <c r="F3140">
        <f>60*C3140+D3140</f>
        <v>1170</v>
      </c>
      <c r="G3140">
        <f>IF(MONTH(A3140)&gt;10,1,IF(MONTH(A3140)&lt;4,1,0))</f>
        <v>1</v>
      </c>
      <c r="H3140">
        <f>IF(AND(F3140&gt;=6*60,F3140&lt;10*60),1,IF(F3140&gt;=15*60,1,IF(F3140&lt;1*60,1,0)))</f>
        <v>1</v>
      </c>
      <c r="I3140">
        <f>IF(AND(F3140&gt;=1*60,F3140&lt;6*60),1,0)</f>
        <v>0</v>
      </c>
      <c r="J3140">
        <f>IF(AND(F3140&gt;=10*60,F3140&lt;15*60),1,0)</f>
        <v>0</v>
      </c>
      <c r="K3140">
        <f>IF(AND(F3140&gt;=16*60,F3140&lt;21*60),1,0)</f>
        <v>1</v>
      </c>
      <c r="L3140">
        <f>K3140*G3140</f>
        <v>1</v>
      </c>
      <c r="M3140">
        <f>H3140*B3140</f>
        <v>0.17399999999999999</v>
      </c>
      <c r="N3140">
        <f>I3140*B3140</f>
        <v>0</v>
      </c>
      <c r="O3140">
        <f>J3140*B3140</f>
        <v>0</v>
      </c>
    </row>
    <row r="3141" spans="1:15" x14ac:dyDescent="0.25">
      <c r="A3141" s="1">
        <v>41346.895833333299</v>
      </c>
      <c r="B3141">
        <v>0.17399999999999999</v>
      </c>
      <c r="C3141">
        <f>HOUR(A3141)</f>
        <v>21</v>
      </c>
      <c r="D3141">
        <f>MINUTE(A3141)</f>
        <v>30</v>
      </c>
      <c r="E3141">
        <v>3</v>
      </c>
      <c r="F3141">
        <f>60*C3141+D3141</f>
        <v>1290</v>
      </c>
      <c r="G3141">
        <f>IF(MONTH(A3141)&gt;10,1,IF(MONTH(A3141)&lt;4,1,0))</f>
        <v>1</v>
      </c>
      <c r="H3141">
        <f>IF(AND(F3141&gt;=6*60,F3141&lt;10*60),1,IF(F3141&gt;=15*60,1,IF(F3141&lt;1*60,1,0)))</f>
        <v>1</v>
      </c>
      <c r="I3141">
        <f>IF(AND(F3141&gt;=1*60,F3141&lt;6*60),1,0)</f>
        <v>0</v>
      </c>
      <c r="J3141">
        <f>IF(AND(F3141&gt;=10*60,F3141&lt;15*60),1,0)</f>
        <v>0</v>
      </c>
      <c r="K3141">
        <f>IF(AND(F3141&gt;=16*60,F3141&lt;21*60),1,0)</f>
        <v>0</v>
      </c>
      <c r="L3141">
        <f>K3141*G3141</f>
        <v>0</v>
      </c>
      <c r="M3141">
        <f>H3141*B3141</f>
        <v>0.17399999999999999</v>
      </c>
      <c r="N3141">
        <f>I3141*B3141</f>
        <v>0</v>
      </c>
      <c r="O3141">
        <f>J3141*B3141</f>
        <v>0</v>
      </c>
    </row>
    <row r="3142" spans="1:15" x14ac:dyDescent="0.25">
      <c r="A3142" s="1">
        <v>41349.6875</v>
      </c>
      <c r="B3142">
        <v>0.17399999999999999</v>
      </c>
      <c r="C3142">
        <f>HOUR(A3142)</f>
        <v>16</v>
      </c>
      <c r="D3142">
        <f>MINUTE(A3142)</f>
        <v>30</v>
      </c>
      <c r="E3142">
        <v>3</v>
      </c>
      <c r="F3142">
        <f>60*C3142+D3142</f>
        <v>990</v>
      </c>
      <c r="G3142">
        <f>IF(MONTH(A3142)&gt;10,1,IF(MONTH(A3142)&lt;4,1,0))</f>
        <v>1</v>
      </c>
      <c r="H3142">
        <f>IF(AND(F3142&gt;=6*60,F3142&lt;10*60),1,IF(F3142&gt;=15*60,1,IF(F3142&lt;1*60,1,0)))</f>
        <v>1</v>
      </c>
      <c r="I3142">
        <f>IF(AND(F3142&gt;=1*60,F3142&lt;6*60),1,0)</f>
        <v>0</v>
      </c>
      <c r="J3142">
        <f>IF(AND(F3142&gt;=10*60,F3142&lt;15*60),1,0)</f>
        <v>0</v>
      </c>
      <c r="K3142">
        <f>IF(AND(F3142&gt;=16*60,F3142&lt;21*60),1,0)</f>
        <v>1</v>
      </c>
      <c r="L3142">
        <f>K3142*G3142</f>
        <v>1</v>
      </c>
      <c r="M3142">
        <f>H3142*B3142</f>
        <v>0.17399999999999999</v>
      </c>
      <c r="N3142">
        <f>I3142*B3142</f>
        <v>0</v>
      </c>
      <c r="O3142">
        <f>J3142*B3142</f>
        <v>0</v>
      </c>
    </row>
    <row r="3143" spans="1:15" x14ac:dyDescent="0.25">
      <c r="A3143" s="1">
        <v>41356.854166666701</v>
      </c>
      <c r="B3143">
        <v>0.17399999999999999</v>
      </c>
      <c r="C3143">
        <f>HOUR(A3143)</f>
        <v>20</v>
      </c>
      <c r="D3143">
        <f>MINUTE(A3143)</f>
        <v>30</v>
      </c>
      <c r="E3143">
        <v>3</v>
      </c>
      <c r="F3143">
        <f>60*C3143+D3143</f>
        <v>1230</v>
      </c>
      <c r="G3143">
        <f>IF(MONTH(A3143)&gt;10,1,IF(MONTH(A3143)&lt;4,1,0))</f>
        <v>1</v>
      </c>
      <c r="H3143">
        <f>IF(AND(F3143&gt;=6*60,F3143&lt;10*60),1,IF(F3143&gt;=15*60,1,IF(F3143&lt;1*60,1,0)))</f>
        <v>1</v>
      </c>
      <c r="I3143">
        <f>IF(AND(F3143&gt;=1*60,F3143&lt;6*60),1,0)</f>
        <v>0</v>
      </c>
      <c r="J3143">
        <f>IF(AND(F3143&gt;=10*60,F3143&lt;15*60),1,0)</f>
        <v>0</v>
      </c>
      <c r="K3143">
        <f>IF(AND(F3143&gt;=16*60,F3143&lt;21*60),1,0)</f>
        <v>1</v>
      </c>
      <c r="L3143">
        <f>K3143*G3143</f>
        <v>1</v>
      </c>
      <c r="M3143">
        <f>H3143*B3143</f>
        <v>0.17399999999999999</v>
      </c>
      <c r="N3143">
        <f>I3143*B3143</f>
        <v>0</v>
      </c>
      <c r="O3143">
        <f>J3143*B3143</f>
        <v>0</v>
      </c>
    </row>
    <row r="3144" spans="1:15" x14ac:dyDescent="0.25">
      <c r="A3144" s="1">
        <v>41343.583333333299</v>
      </c>
      <c r="B3144">
        <v>0.17299999999999999</v>
      </c>
      <c r="C3144">
        <f>HOUR(A3144)</f>
        <v>14</v>
      </c>
      <c r="D3144">
        <f>MINUTE(A3144)</f>
        <v>0</v>
      </c>
      <c r="E3144">
        <v>3</v>
      </c>
      <c r="F3144">
        <f>60*C3144+D3144</f>
        <v>840</v>
      </c>
      <c r="G3144">
        <f>IF(MONTH(A3144)&gt;10,1,IF(MONTH(A3144)&lt;4,1,0))</f>
        <v>1</v>
      </c>
      <c r="H3144">
        <f>IF(AND(F3144&gt;=6*60,F3144&lt;10*60),1,IF(F3144&gt;=15*60,1,IF(F3144&lt;1*60,1,0)))</f>
        <v>0</v>
      </c>
      <c r="I3144">
        <f>IF(AND(F3144&gt;=1*60,F3144&lt;6*60),1,0)</f>
        <v>0</v>
      </c>
      <c r="J3144">
        <f>IF(AND(F3144&gt;=10*60,F3144&lt;15*60),1,0)</f>
        <v>1</v>
      </c>
      <c r="K3144">
        <f>IF(AND(F3144&gt;=16*60,F3144&lt;21*60),1,0)</f>
        <v>0</v>
      </c>
      <c r="L3144">
        <f>K3144*G3144</f>
        <v>0</v>
      </c>
      <c r="M3144">
        <f>H3144*B3144</f>
        <v>0</v>
      </c>
      <c r="N3144">
        <f>I3144*B3144</f>
        <v>0</v>
      </c>
      <c r="O3144">
        <f>J3144*B3144</f>
        <v>0.17299999999999999</v>
      </c>
    </row>
    <row r="3145" spans="1:15" x14ac:dyDescent="0.25">
      <c r="A3145" s="1">
        <v>41343.916666666701</v>
      </c>
      <c r="B3145">
        <v>0.17299999999999999</v>
      </c>
      <c r="C3145">
        <f>HOUR(A3145)</f>
        <v>22</v>
      </c>
      <c r="D3145">
        <f>MINUTE(A3145)</f>
        <v>0</v>
      </c>
      <c r="E3145">
        <v>3</v>
      </c>
      <c r="F3145">
        <f>60*C3145+D3145</f>
        <v>1320</v>
      </c>
      <c r="G3145">
        <f>IF(MONTH(A3145)&gt;10,1,IF(MONTH(A3145)&lt;4,1,0))</f>
        <v>1</v>
      </c>
      <c r="H3145">
        <f>IF(AND(F3145&gt;=6*60,F3145&lt;10*60),1,IF(F3145&gt;=15*60,1,IF(F3145&lt;1*60,1,0)))</f>
        <v>1</v>
      </c>
      <c r="I3145">
        <f>IF(AND(F3145&gt;=1*60,F3145&lt;6*60),1,0)</f>
        <v>0</v>
      </c>
      <c r="J3145">
        <f>IF(AND(F3145&gt;=10*60,F3145&lt;15*60),1,0)</f>
        <v>0</v>
      </c>
      <c r="K3145">
        <f>IF(AND(F3145&gt;=16*60,F3145&lt;21*60),1,0)</f>
        <v>0</v>
      </c>
      <c r="L3145">
        <f>K3145*G3145</f>
        <v>0</v>
      </c>
      <c r="M3145">
        <f>H3145*B3145</f>
        <v>0.17299999999999999</v>
      </c>
      <c r="N3145">
        <f>I3145*B3145</f>
        <v>0</v>
      </c>
      <c r="O3145">
        <f>J3145*B3145</f>
        <v>0</v>
      </c>
    </row>
    <row r="3146" spans="1:15" x14ac:dyDescent="0.25">
      <c r="A3146" s="1">
        <v>41352.375</v>
      </c>
      <c r="B3146">
        <v>0.17299999999999999</v>
      </c>
      <c r="C3146">
        <f>HOUR(A3146)</f>
        <v>9</v>
      </c>
      <c r="D3146">
        <f>MINUTE(A3146)</f>
        <v>0</v>
      </c>
      <c r="E3146">
        <v>3</v>
      </c>
      <c r="F3146">
        <f>60*C3146+D3146</f>
        <v>540</v>
      </c>
      <c r="G3146">
        <f>IF(MONTH(A3146)&gt;10,1,IF(MONTH(A3146)&lt;4,1,0))</f>
        <v>1</v>
      </c>
      <c r="H3146">
        <f>IF(AND(F3146&gt;=6*60,F3146&lt;10*60),1,IF(F3146&gt;=15*60,1,IF(F3146&lt;1*60,1,0)))</f>
        <v>1</v>
      </c>
      <c r="I3146">
        <f>IF(AND(F3146&gt;=1*60,F3146&lt;6*60),1,0)</f>
        <v>0</v>
      </c>
      <c r="J3146">
        <f>IF(AND(F3146&gt;=10*60,F3146&lt;15*60),1,0)</f>
        <v>0</v>
      </c>
      <c r="K3146">
        <f>IF(AND(F3146&gt;=16*60,F3146&lt;21*60),1,0)</f>
        <v>0</v>
      </c>
      <c r="L3146">
        <f>K3146*G3146</f>
        <v>0</v>
      </c>
      <c r="M3146">
        <f>H3146*B3146</f>
        <v>0.17299999999999999</v>
      </c>
      <c r="N3146">
        <f>I3146*B3146</f>
        <v>0</v>
      </c>
      <c r="O3146">
        <f>J3146*B3146</f>
        <v>0</v>
      </c>
    </row>
    <row r="3147" spans="1:15" x14ac:dyDescent="0.25">
      <c r="A3147" s="1">
        <v>41358.979166666701</v>
      </c>
      <c r="B3147">
        <v>0.17299999999999999</v>
      </c>
      <c r="C3147">
        <f>HOUR(A3147)</f>
        <v>23</v>
      </c>
      <c r="D3147">
        <f>MINUTE(A3147)</f>
        <v>30</v>
      </c>
      <c r="E3147">
        <v>3</v>
      </c>
      <c r="F3147">
        <f>60*C3147+D3147</f>
        <v>1410</v>
      </c>
      <c r="G3147">
        <f>IF(MONTH(A3147)&gt;10,1,IF(MONTH(A3147)&lt;4,1,0))</f>
        <v>1</v>
      </c>
      <c r="H3147">
        <f>IF(AND(F3147&gt;=6*60,F3147&lt;10*60),1,IF(F3147&gt;=15*60,1,IF(F3147&lt;1*60,1,0)))</f>
        <v>1</v>
      </c>
      <c r="I3147">
        <f>IF(AND(F3147&gt;=1*60,F3147&lt;6*60),1,0)</f>
        <v>0</v>
      </c>
      <c r="J3147">
        <f>IF(AND(F3147&gt;=10*60,F3147&lt;15*60),1,0)</f>
        <v>0</v>
      </c>
      <c r="K3147">
        <f>IF(AND(F3147&gt;=16*60,F3147&lt;21*60),1,0)</f>
        <v>0</v>
      </c>
      <c r="L3147">
        <f>K3147*G3147</f>
        <v>0</v>
      </c>
      <c r="M3147">
        <f>H3147*B3147</f>
        <v>0.17299999999999999</v>
      </c>
      <c r="N3147">
        <f>I3147*B3147</f>
        <v>0</v>
      </c>
      <c r="O3147">
        <f>J3147*B3147</f>
        <v>0</v>
      </c>
    </row>
    <row r="3148" spans="1:15" x14ac:dyDescent="0.25">
      <c r="A3148" s="1">
        <v>41337.291666666701</v>
      </c>
      <c r="B3148">
        <v>0.17199999999999999</v>
      </c>
      <c r="C3148">
        <f>HOUR(A3148)</f>
        <v>7</v>
      </c>
      <c r="D3148">
        <f>MINUTE(A3148)</f>
        <v>0</v>
      </c>
      <c r="E3148">
        <v>3</v>
      </c>
      <c r="F3148">
        <f>60*C3148+D3148</f>
        <v>420</v>
      </c>
      <c r="G3148">
        <f>IF(MONTH(A3148)&gt;10,1,IF(MONTH(A3148)&lt;4,1,0))</f>
        <v>1</v>
      </c>
      <c r="H3148">
        <f>IF(AND(F3148&gt;=6*60,F3148&lt;10*60),1,IF(F3148&gt;=15*60,1,IF(F3148&lt;1*60,1,0)))</f>
        <v>1</v>
      </c>
      <c r="I3148">
        <f>IF(AND(F3148&gt;=1*60,F3148&lt;6*60),1,0)</f>
        <v>0</v>
      </c>
      <c r="J3148">
        <f>IF(AND(F3148&gt;=10*60,F3148&lt;15*60),1,0)</f>
        <v>0</v>
      </c>
      <c r="K3148">
        <f>IF(AND(F3148&gt;=16*60,F3148&lt;21*60),1,0)</f>
        <v>0</v>
      </c>
      <c r="L3148">
        <f>K3148*G3148</f>
        <v>0</v>
      </c>
      <c r="M3148">
        <f>H3148*B3148</f>
        <v>0.17199999999999999</v>
      </c>
      <c r="N3148">
        <f>I3148*B3148</f>
        <v>0</v>
      </c>
      <c r="O3148">
        <f>J3148*B3148</f>
        <v>0</v>
      </c>
    </row>
    <row r="3149" spans="1:15" x14ac:dyDescent="0.25">
      <c r="A3149" s="1">
        <v>41341.8125</v>
      </c>
      <c r="B3149">
        <v>0.17199999999999999</v>
      </c>
      <c r="C3149">
        <f>HOUR(A3149)</f>
        <v>19</v>
      </c>
      <c r="D3149">
        <f>MINUTE(A3149)</f>
        <v>30</v>
      </c>
      <c r="E3149">
        <v>3</v>
      </c>
      <c r="F3149">
        <f>60*C3149+D3149</f>
        <v>1170</v>
      </c>
      <c r="G3149">
        <f>IF(MONTH(A3149)&gt;10,1,IF(MONTH(A3149)&lt;4,1,0))</f>
        <v>1</v>
      </c>
      <c r="H3149">
        <f>IF(AND(F3149&gt;=6*60,F3149&lt;10*60),1,IF(F3149&gt;=15*60,1,IF(F3149&lt;1*60,1,0)))</f>
        <v>1</v>
      </c>
      <c r="I3149">
        <f>IF(AND(F3149&gt;=1*60,F3149&lt;6*60),1,0)</f>
        <v>0</v>
      </c>
      <c r="J3149">
        <f>IF(AND(F3149&gt;=10*60,F3149&lt;15*60),1,0)</f>
        <v>0</v>
      </c>
      <c r="K3149">
        <f>IF(AND(F3149&gt;=16*60,F3149&lt;21*60),1,0)</f>
        <v>1</v>
      </c>
      <c r="L3149">
        <f>K3149*G3149</f>
        <v>1</v>
      </c>
      <c r="M3149">
        <f>H3149*B3149</f>
        <v>0.17199999999999999</v>
      </c>
      <c r="N3149">
        <f>I3149*B3149</f>
        <v>0</v>
      </c>
      <c r="O3149">
        <f>J3149*B3149</f>
        <v>0</v>
      </c>
    </row>
    <row r="3150" spans="1:15" x14ac:dyDescent="0.25">
      <c r="A3150" s="1">
        <v>41353.0625</v>
      </c>
      <c r="B3150">
        <v>0.17199999999999999</v>
      </c>
      <c r="C3150">
        <f>HOUR(A3150)</f>
        <v>1</v>
      </c>
      <c r="D3150">
        <f>MINUTE(A3150)</f>
        <v>30</v>
      </c>
      <c r="E3150">
        <v>3</v>
      </c>
      <c r="F3150">
        <f>60*C3150+D3150</f>
        <v>90</v>
      </c>
      <c r="G3150">
        <f>IF(MONTH(A3150)&gt;10,1,IF(MONTH(A3150)&lt;4,1,0))</f>
        <v>1</v>
      </c>
      <c r="H3150">
        <f>IF(AND(F3150&gt;=6*60,F3150&lt;10*60),1,IF(F3150&gt;=15*60,1,IF(F3150&lt;1*60,1,0)))</f>
        <v>0</v>
      </c>
      <c r="I3150">
        <f>IF(AND(F3150&gt;=1*60,F3150&lt;6*60),1,0)</f>
        <v>1</v>
      </c>
      <c r="J3150">
        <f>IF(AND(F3150&gt;=10*60,F3150&lt;15*60),1,0)</f>
        <v>0</v>
      </c>
      <c r="K3150">
        <f>IF(AND(F3150&gt;=16*60,F3150&lt;21*60),1,0)</f>
        <v>0</v>
      </c>
      <c r="L3150">
        <f>K3150*G3150</f>
        <v>0</v>
      </c>
      <c r="M3150">
        <f>H3150*B3150</f>
        <v>0</v>
      </c>
      <c r="N3150">
        <f>I3150*B3150</f>
        <v>0.17199999999999999</v>
      </c>
      <c r="O3150">
        <f>J3150*B3150</f>
        <v>0</v>
      </c>
    </row>
    <row r="3151" spans="1:15" x14ac:dyDescent="0.25">
      <c r="A3151" s="1">
        <v>41343.625</v>
      </c>
      <c r="B3151">
        <v>0.17100000000000001</v>
      </c>
      <c r="C3151">
        <f>HOUR(A3151)</f>
        <v>15</v>
      </c>
      <c r="D3151">
        <f>MINUTE(A3151)</f>
        <v>0</v>
      </c>
      <c r="E3151">
        <v>3</v>
      </c>
      <c r="F3151">
        <f>60*C3151+D3151</f>
        <v>900</v>
      </c>
      <c r="G3151">
        <f>IF(MONTH(A3151)&gt;10,1,IF(MONTH(A3151)&lt;4,1,0))</f>
        <v>1</v>
      </c>
      <c r="H3151">
        <f>IF(AND(F3151&gt;=6*60,F3151&lt;10*60),1,IF(F3151&gt;=15*60,1,IF(F3151&lt;1*60,1,0)))</f>
        <v>1</v>
      </c>
      <c r="I3151">
        <f>IF(AND(F3151&gt;=1*60,F3151&lt;6*60),1,0)</f>
        <v>0</v>
      </c>
      <c r="J3151">
        <f>IF(AND(F3151&gt;=10*60,F3151&lt;15*60),1,0)</f>
        <v>0</v>
      </c>
      <c r="K3151">
        <f>IF(AND(F3151&gt;=16*60,F3151&lt;21*60),1,0)</f>
        <v>0</v>
      </c>
      <c r="L3151">
        <f>K3151*G3151</f>
        <v>0</v>
      </c>
      <c r="M3151">
        <f>H3151*B3151</f>
        <v>0.17100000000000001</v>
      </c>
      <c r="N3151">
        <f>I3151*B3151</f>
        <v>0</v>
      </c>
      <c r="O3151">
        <f>J3151*B3151</f>
        <v>0</v>
      </c>
    </row>
    <row r="3152" spans="1:15" x14ac:dyDescent="0.25">
      <c r="A3152" s="1">
        <v>41344.8125</v>
      </c>
      <c r="B3152">
        <v>0.17100000000000001</v>
      </c>
      <c r="C3152">
        <f>HOUR(A3152)</f>
        <v>19</v>
      </c>
      <c r="D3152">
        <f>MINUTE(A3152)</f>
        <v>30</v>
      </c>
      <c r="E3152">
        <v>3</v>
      </c>
      <c r="F3152">
        <f>60*C3152+D3152</f>
        <v>1170</v>
      </c>
      <c r="G3152">
        <f>IF(MONTH(A3152)&gt;10,1,IF(MONTH(A3152)&lt;4,1,0))</f>
        <v>1</v>
      </c>
      <c r="H3152">
        <f>IF(AND(F3152&gt;=6*60,F3152&lt;10*60),1,IF(F3152&gt;=15*60,1,IF(F3152&lt;1*60,1,0)))</f>
        <v>1</v>
      </c>
      <c r="I3152">
        <f>IF(AND(F3152&gt;=1*60,F3152&lt;6*60),1,0)</f>
        <v>0</v>
      </c>
      <c r="J3152">
        <f>IF(AND(F3152&gt;=10*60,F3152&lt;15*60),1,0)</f>
        <v>0</v>
      </c>
      <c r="K3152">
        <f>IF(AND(F3152&gt;=16*60,F3152&lt;21*60),1,0)</f>
        <v>1</v>
      </c>
      <c r="L3152">
        <f>K3152*G3152</f>
        <v>1</v>
      </c>
      <c r="M3152">
        <f>H3152*B3152</f>
        <v>0.17100000000000001</v>
      </c>
      <c r="N3152">
        <f>I3152*B3152</f>
        <v>0</v>
      </c>
      <c r="O3152">
        <f>J3152*B3152</f>
        <v>0</v>
      </c>
    </row>
    <row r="3153" spans="1:15" x14ac:dyDescent="0.25">
      <c r="A3153" s="1">
        <v>41346.645833333299</v>
      </c>
      <c r="B3153">
        <v>0.17100000000000001</v>
      </c>
      <c r="C3153">
        <f>HOUR(A3153)</f>
        <v>15</v>
      </c>
      <c r="D3153">
        <f>MINUTE(A3153)</f>
        <v>30</v>
      </c>
      <c r="E3153">
        <v>3</v>
      </c>
      <c r="F3153">
        <f>60*C3153+D3153</f>
        <v>930</v>
      </c>
      <c r="G3153">
        <f>IF(MONTH(A3153)&gt;10,1,IF(MONTH(A3153)&lt;4,1,0))</f>
        <v>1</v>
      </c>
      <c r="H3153">
        <f>IF(AND(F3153&gt;=6*60,F3153&lt;10*60),1,IF(F3153&gt;=15*60,1,IF(F3153&lt;1*60,1,0)))</f>
        <v>1</v>
      </c>
      <c r="I3153">
        <f>IF(AND(F3153&gt;=1*60,F3153&lt;6*60),1,0)</f>
        <v>0</v>
      </c>
      <c r="J3153">
        <f>IF(AND(F3153&gt;=10*60,F3153&lt;15*60),1,0)</f>
        <v>0</v>
      </c>
      <c r="K3153">
        <f>IF(AND(F3153&gt;=16*60,F3153&lt;21*60),1,0)</f>
        <v>0</v>
      </c>
      <c r="L3153">
        <f>K3153*G3153</f>
        <v>0</v>
      </c>
      <c r="M3153">
        <f>H3153*B3153</f>
        <v>0.17100000000000001</v>
      </c>
      <c r="N3153">
        <f>I3153*B3153</f>
        <v>0</v>
      </c>
      <c r="O3153">
        <f>J3153*B3153</f>
        <v>0</v>
      </c>
    </row>
    <row r="3154" spans="1:15" x14ac:dyDescent="0.25">
      <c r="A3154" s="1">
        <v>41346.729166666701</v>
      </c>
      <c r="B3154">
        <v>0.17100000000000001</v>
      </c>
      <c r="C3154">
        <f>HOUR(A3154)</f>
        <v>17</v>
      </c>
      <c r="D3154">
        <f>MINUTE(A3154)</f>
        <v>30</v>
      </c>
      <c r="E3154">
        <v>3</v>
      </c>
      <c r="F3154">
        <f>60*C3154+D3154</f>
        <v>1050</v>
      </c>
      <c r="G3154">
        <f>IF(MONTH(A3154)&gt;10,1,IF(MONTH(A3154)&lt;4,1,0))</f>
        <v>1</v>
      </c>
      <c r="H3154">
        <f>IF(AND(F3154&gt;=6*60,F3154&lt;10*60),1,IF(F3154&gt;=15*60,1,IF(F3154&lt;1*60,1,0)))</f>
        <v>1</v>
      </c>
      <c r="I3154">
        <f>IF(AND(F3154&gt;=1*60,F3154&lt;6*60),1,0)</f>
        <v>0</v>
      </c>
      <c r="J3154">
        <f>IF(AND(F3154&gt;=10*60,F3154&lt;15*60),1,0)</f>
        <v>0</v>
      </c>
      <c r="K3154">
        <f>IF(AND(F3154&gt;=16*60,F3154&lt;21*60),1,0)</f>
        <v>1</v>
      </c>
      <c r="L3154">
        <f>K3154*G3154</f>
        <v>1</v>
      </c>
      <c r="M3154">
        <f>H3154*B3154</f>
        <v>0.17100000000000001</v>
      </c>
      <c r="N3154">
        <f>I3154*B3154</f>
        <v>0</v>
      </c>
      <c r="O3154">
        <f>J3154*B3154</f>
        <v>0</v>
      </c>
    </row>
    <row r="3155" spans="1:15" x14ac:dyDescent="0.25">
      <c r="A3155" s="1">
        <v>41348.770833333299</v>
      </c>
      <c r="B3155">
        <v>0.17100000000000001</v>
      </c>
      <c r="C3155">
        <f>HOUR(A3155)</f>
        <v>18</v>
      </c>
      <c r="D3155">
        <f>MINUTE(A3155)</f>
        <v>30</v>
      </c>
      <c r="E3155">
        <v>3</v>
      </c>
      <c r="F3155">
        <f>60*C3155+D3155</f>
        <v>1110</v>
      </c>
      <c r="G3155">
        <f>IF(MONTH(A3155)&gt;10,1,IF(MONTH(A3155)&lt;4,1,0))</f>
        <v>1</v>
      </c>
      <c r="H3155">
        <f>IF(AND(F3155&gt;=6*60,F3155&lt;10*60),1,IF(F3155&gt;=15*60,1,IF(F3155&lt;1*60,1,0)))</f>
        <v>1</v>
      </c>
      <c r="I3155">
        <f>IF(AND(F3155&gt;=1*60,F3155&lt;6*60),1,0)</f>
        <v>0</v>
      </c>
      <c r="J3155">
        <f>IF(AND(F3155&gt;=10*60,F3155&lt;15*60),1,0)</f>
        <v>0</v>
      </c>
      <c r="K3155">
        <f>IF(AND(F3155&gt;=16*60,F3155&lt;21*60),1,0)</f>
        <v>1</v>
      </c>
      <c r="L3155">
        <f>K3155*G3155</f>
        <v>1</v>
      </c>
      <c r="M3155">
        <f>H3155*B3155</f>
        <v>0.17100000000000001</v>
      </c>
      <c r="N3155">
        <f>I3155*B3155</f>
        <v>0</v>
      </c>
      <c r="O3155">
        <f>J3155*B3155</f>
        <v>0</v>
      </c>
    </row>
    <row r="3156" spans="1:15" x14ac:dyDescent="0.25">
      <c r="A3156" s="1">
        <v>41352.833333333299</v>
      </c>
      <c r="B3156">
        <v>0.17100000000000001</v>
      </c>
      <c r="C3156">
        <f>HOUR(A3156)</f>
        <v>20</v>
      </c>
      <c r="D3156">
        <f>MINUTE(A3156)</f>
        <v>0</v>
      </c>
      <c r="E3156">
        <v>3</v>
      </c>
      <c r="F3156">
        <f>60*C3156+D3156</f>
        <v>1200</v>
      </c>
      <c r="G3156">
        <f>IF(MONTH(A3156)&gt;10,1,IF(MONTH(A3156)&lt;4,1,0))</f>
        <v>1</v>
      </c>
      <c r="H3156">
        <f>IF(AND(F3156&gt;=6*60,F3156&lt;10*60),1,IF(F3156&gt;=15*60,1,IF(F3156&lt;1*60,1,0)))</f>
        <v>1</v>
      </c>
      <c r="I3156">
        <f>IF(AND(F3156&gt;=1*60,F3156&lt;6*60),1,0)</f>
        <v>0</v>
      </c>
      <c r="J3156">
        <f>IF(AND(F3156&gt;=10*60,F3156&lt;15*60),1,0)</f>
        <v>0</v>
      </c>
      <c r="K3156">
        <f>IF(AND(F3156&gt;=16*60,F3156&lt;21*60),1,0)</f>
        <v>1</v>
      </c>
      <c r="L3156">
        <f>K3156*G3156</f>
        <v>1</v>
      </c>
      <c r="M3156">
        <f>H3156*B3156</f>
        <v>0.17100000000000001</v>
      </c>
      <c r="N3156">
        <f>I3156*B3156</f>
        <v>0</v>
      </c>
      <c r="O3156">
        <f>J3156*B3156</f>
        <v>0</v>
      </c>
    </row>
    <row r="3157" spans="1:15" x14ac:dyDescent="0.25">
      <c r="A3157" s="1">
        <v>41358.9375</v>
      </c>
      <c r="B3157">
        <v>0.17100000000000001</v>
      </c>
      <c r="C3157">
        <f>HOUR(A3157)</f>
        <v>22</v>
      </c>
      <c r="D3157">
        <f>MINUTE(A3157)</f>
        <v>30</v>
      </c>
      <c r="E3157">
        <v>3</v>
      </c>
      <c r="F3157">
        <f>60*C3157+D3157</f>
        <v>1350</v>
      </c>
      <c r="G3157">
        <f>IF(MONTH(A3157)&gt;10,1,IF(MONTH(A3157)&lt;4,1,0))</f>
        <v>1</v>
      </c>
      <c r="H3157">
        <f>IF(AND(F3157&gt;=6*60,F3157&lt;10*60),1,IF(F3157&gt;=15*60,1,IF(F3157&lt;1*60,1,0)))</f>
        <v>1</v>
      </c>
      <c r="I3157">
        <f>IF(AND(F3157&gt;=1*60,F3157&lt;6*60),1,0)</f>
        <v>0</v>
      </c>
      <c r="J3157">
        <f>IF(AND(F3157&gt;=10*60,F3157&lt;15*60),1,0)</f>
        <v>0</v>
      </c>
      <c r="K3157">
        <f>IF(AND(F3157&gt;=16*60,F3157&lt;21*60),1,0)</f>
        <v>0</v>
      </c>
      <c r="L3157">
        <f>K3157*G3157</f>
        <v>0</v>
      </c>
      <c r="M3157">
        <f>H3157*B3157</f>
        <v>0.17100000000000001</v>
      </c>
      <c r="N3157">
        <f>I3157*B3157</f>
        <v>0</v>
      </c>
      <c r="O3157">
        <f>J3157*B3157</f>
        <v>0</v>
      </c>
    </row>
    <row r="3158" spans="1:15" x14ac:dyDescent="0.25">
      <c r="A3158" s="1">
        <v>41336.458333333299</v>
      </c>
      <c r="B3158">
        <v>0.17</v>
      </c>
      <c r="C3158">
        <f>HOUR(A3158)</f>
        <v>11</v>
      </c>
      <c r="D3158">
        <f>MINUTE(A3158)</f>
        <v>0</v>
      </c>
      <c r="E3158">
        <v>3</v>
      </c>
      <c r="F3158">
        <f>60*C3158+D3158</f>
        <v>660</v>
      </c>
      <c r="G3158">
        <f>IF(MONTH(A3158)&gt;10,1,IF(MONTH(A3158)&lt;4,1,0))</f>
        <v>1</v>
      </c>
      <c r="H3158">
        <f>IF(AND(F3158&gt;=6*60,F3158&lt;10*60),1,IF(F3158&gt;=15*60,1,IF(F3158&lt;1*60,1,0)))</f>
        <v>0</v>
      </c>
      <c r="I3158">
        <f>IF(AND(F3158&gt;=1*60,F3158&lt;6*60),1,0)</f>
        <v>0</v>
      </c>
      <c r="J3158">
        <f>IF(AND(F3158&gt;=10*60,F3158&lt;15*60),1,0)</f>
        <v>1</v>
      </c>
      <c r="K3158">
        <f>IF(AND(F3158&gt;=16*60,F3158&lt;21*60),1,0)</f>
        <v>0</v>
      </c>
      <c r="L3158">
        <f>K3158*G3158</f>
        <v>0</v>
      </c>
      <c r="M3158">
        <f>H3158*B3158</f>
        <v>0</v>
      </c>
      <c r="N3158">
        <f>I3158*B3158</f>
        <v>0</v>
      </c>
      <c r="O3158">
        <f>J3158*B3158</f>
        <v>0.17</v>
      </c>
    </row>
    <row r="3159" spans="1:15" x14ac:dyDescent="0.25">
      <c r="A3159" s="1">
        <v>41340.75</v>
      </c>
      <c r="B3159">
        <v>0.17</v>
      </c>
      <c r="C3159">
        <f>HOUR(A3159)</f>
        <v>18</v>
      </c>
      <c r="D3159">
        <f>MINUTE(A3159)</f>
        <v>0</v>
      </c>
      <c r="E3159">
        <v>3</v>
      </c>
      <c r="F3159">
        <f>60*C3159+D3159</f>
        <v>1080</v>
      </c>
      <c r="G3159">
        <f>IF(MONTH(A3159)&gt;10,1,IF(MONTH(A3159)&lt;4,1,0))</f>
        <v>1</v>
      </c>
      <c r="H3159">
        <f>IF(AND(F3159&gt;=6*60,F3159&lt;10*60),1,IF(F3159&gt;=15*60,1,IF(F3159&lt;1*60,1,0)))</f>
        <v>1</v>
      </c>
      <c r="I3159">
        <f>IF(AND(F3159&gt;=1*60,F3159&lt;6*60),1,0)</f>
        <v>0</v>
      </c>
      <c r="J3159">
        <f>IF(AND(F3159&gt;=10*60,F3159&lt;15*60),1,0)</f>
        <v>0</v>
      </c>
      <c r="K3159">
        <f>IF(AND(F3159&gt;=16*60,F3159&lt;21*60),1,0)</f>
        <v>1</v>
      </c>
      <c r="L3159">
        <f>K3159*G3159</f>
        <v>1</v>
      </c>
      <c r="M3159">
        <f>H3159*B3159</f>
        <v>0.17</v>
      </c>
      <c r="N3159">
        <f>I3159*B3159</f>
        <v>0</v>
      </c>
      <c r="O3159">
        <f>J3159*B3159</f>
        <v>0</v>
      </c>
    </row>
    <row r="3160" spans="1:15" x14ac:dyDescent="0.25">
      <c r="A3160" s="1">
        <v>41346.854166666701</v>
      </c>
      <c r="B3160">
        <v>0.17</v>
      </c>
      <c r="C3160">
        <f>HOUR(A3160)</f>
        <v>20</v>
      </c>
      <c r="D3160">
        <f>MINUTE(A3160)</f>
        <v>30</v>
      </c>
      <c r="E3160">
        <v>3</v>
      </c>
      <c r="F3160">
        <f>60*C3160+D3160</f>
        <v>1230</v>
      </c>
      <c r="G3160">
        <f>IF(MONTH(A3160)&gt;10,1,IF(MONTH(A3160)&lt;4,1,0))</f>
        <v>1</v>
      </c>
      <c r="H3160">
        <f>IF(AND(F3160&gt;=6*60,F3160&lt;10*60),1,IF(F3160&gt;=15*60,1,IF(F3160&lt;1*60,1,0)))</f>
        <v>1</v>
      </c>
      <c r="I3160">
        <f>IF(AND(F3160&gt;=1*60,F3160&lt;6*60),1,0)</f>
        <v>0</v>
      </c>
      <c r="J3160">
        <f>IF(AND(F3160&gt;=10*60,F3160&lt;15*60),1,0)</f>
        <v>0</v>
      </c>
      <c r="K3160">
        <f>IF(AND(F3160&gt;=16*60,F3160&lt;21*60),1,0)</f>
        <v>1</v>
      </c>
      <c r="L3160">
        <f>K3160*G3160</f>
        <v>1</v>
      </c>
      <c r="M3160">
        <f>H3160*B3160</f>
        <v>0.17</v>
      </c>
      <c r="N3160">
        <f>I3160*B3160</f>
        <v>0</v>
      </c>
      <c r="O3160">
        <f>J3160*B3160</f>
        <v>0</v>
      </c>
    </row>
    <row r="3161" spans="1:15" x14ac:dyDescent="0.25">
      <c r="A3161" s="1">
        <v>41348.854166666701</v>
      </c>
      <c r="B3161">
        <v>0.17</v>
      </c>
      <c r="C3161">
        <f>HOUR(A3161)</f>
        <v>20</v>
      </c>
      <c r="D3161">
        <f>MINUTE(A3161)</f>
        <v>30</v>
      </c>
      <c r="E3161">
        <v>3</v>
      </c>
      <c r="F3161">
        <f>60*C3161+D3161</f>
        <v>1230</v>
      </c>
      <c r="G3161">
        <f>IF(MONTH(A3161)&gt;10,1,IF(MONTH(A3161)&lt;4,1,0))</f>
        <v>1</v>
      </c>
      <c r="H3161">
        <f>IF(AND(F3161&gt;=6*60,F3161&lt;10*60),1,IF(F3161&gt;=15*60,1,IF(F3161&lt;1*60,1,0)))</f>
        <v>1</v>
      </c>
      <c r="I3161">
        <f>IF(AND(F3161&gt;=1*60,F3161&lt;6*60),1,0)</f>
        <v>0</v>
      </c>
      <c r="J3161">
        <f>IF(AND(F3161&gt;=10*60,F3161&lt;15*60),1,0)</f>
        <v>0</v>
      </c>
      <c r="K3161">
        <f>IF(AND(F3161&gt;=16*60,F3161&lt;21*60),1,0)</f>
        <v>1</v>
      </c>
      <c r="L3161">
        <f>K3161*G3161</f>
        <v>1</v>
      </c>
      <c r="M3161">
        <f>H3161*B3161</f>
        <v>0.17</v>
      </c>
      <c r="N3161">
        <f>I3161*B3161</f>
        <v>0</v>
      </c>
      <c r="O3161">
        <f>J3161*B3161</f>
        <v>0</v>
      </c>
    </row>
    <row r="3162" spans="1:15" x14ac:dyDescent="0.25">
      <c r="A3162" s="1">
        <v>41352.791666666701</v>
      </c>
      <c r="B3162">
        <v>0.17</v>
      </c>
      <c r="C3162">
        <f>HOUR(A3162)</f>
        <v>19</v>
      </c>
      <c r="D3162">
        <f>MINUTE(A3162)</f>
        <v>0</v>
      </c>
      <c r="E3162">
        <v>3</v>
      </c>
      <c r="F3162">
        <f>60*C3162+D3162</f>
        <v>1140</v>
      </c>
      <c r="G3162">
        <f>IF(MONTH(A3162)&gt;10,1,IF(MONTH(A3162)&lt;4,1,0))</f>
        <v>1</v>
      </c>
      <c r="H3162">
        <f>IF(AND(F3162&gt;=6*60,F3162&lt;10*60),1,IF(F3162&gt;=15*60,1,IF(F3162&lt;1*60,1,0)))</f>
        <v>1</v>
      </c>
      <c r="I3162">
        <f>IF(AND(F3162&gt;=1*60,F3162&lt;6*60),1,0)</f>
        <v>0</v>
      </c>
      <c r="J3162">
        <f>IF(AND(F3162&gt;=10*60,F3162&lt;15*60),1,0)</f>
        <v>0</v>
      </c>
      <c r="K3162">
        <f>IF(AND(F3162&gt;=16*60,F3162&lt;21*60),1,0)</f>
        <v>1</v>
      </c>
      <c r="L3162">
        <f>K3162*G3162</f>
        <v>1</v>
      </c>
      <c r="M3162">
        <f>H3162*B3162</f>
        <v>0.17</v>
      </c>
      <c r="N3162">
        <f>I3162*B3162</f>
        <v>0</v>
      </c>
      <c r="O3162">
        <f>J3162*B3162</f>
        <v>0</v>
      </c>
    </row>
    <row r="3163" spans="1:15" x14ac:dyDescent="0.25">
      <c r="A3163" s="1">
        <v>41354.770833333299</v>
      </c>
      <c r="B3163">
        <v>0.17</v>
      </c>
      <c r="C3163">
        <f>HOUR(A3163)</f>
        <v>18</v>
      </c>
      <c r="D3163">
        <f>MINUTE(A3163)</f>
        <v>30</v>
      </c>
      <c r="E3163">
        <v>3</v>
      </c>
      <c r="F3163">
        <f>60*C3163+D3163</f>
        <v>1110</v>
      </c>
      <c r="G3163">
        <f>IF(MONTH(A3163)&gt;10,1,IF(MONTH(A3163)&lt;4,1,0))</f>
        <v>1</v>
      </c>
      <c r="H3163">
        <f>IF(AND(F3163&gt;=6*60,F3163&lt;10*60),1,IF(F3163&gt;=15*60,1,IF(F3163&lt;1*60,1,0)))</f>
        <v>1</v>
      </c>
      <c r="I3163">
        <f>IF(AND(F3163&gt;=1*60,F3163&lt;6*60),1,0)</f>
        <v>0</v>
      </c>
      <c r="J3163">
        <f>IF(AND(F3163&gt;=10*60,F3163&lt;15*60),1,0)</f>
        <v>0</v>
      </c>
      <c r="K3163">
        <f>IF(AND(F3163&gt;=16*60,F3163&lt;21*60),1,0)</f>
        <v>1</v>
      </c>
      <c r="L3163">
        <f>K3163*G3163</f>
        <v>1</v>
      </c>
      <c r="M3163">
        <f>H3163*B3163</f>
        <v>0.17</v>
      </c>
      <c r="N3163">
        <f>I3163*B3163</f>
        <v>0</v>
      </c>
      <c r="O3163">
        <f>J3163*B3163</f>
        <v>0</v>
      </c>
    </row>
    <row r="3164" spans="1:15" x14ac:dyDescent="0.25">
      <c r="A3164" s="1">
        <v>41359.833333333299</v>
      </c>
      <c r="B3164">
        <v>0.17</v>
      </c>
      <c r="C3164">
        <f>HOUR(A3164)</f>
        <v>20</v>
      </c>
      <c r="D3164">
        <f>MINUTE(A3164)</f>
        <v>0</v>
      </c>
      <c r="E3164">
        <v>3</v>
      </c>
      <c r="F3164">
        <f>60*C3164+D3164</f>
        <v>1200</v>
      </c>
      <c r="G3164">
        <f>IF(MONTH(A3164)&gt;10,1,IF(MONTH(A3164)&lt;4,1,0))</f>
        <v>1</v>
      </c>
      <c r="H3164">
        <f>IF(AND(F3164&gt;=6*60,F3164&lt;10*60),1,IF(F3164&gt;=15*60,1,IF(F3164&lt;1*60,1,0)))</f>
        <v>1</v>
      </c>
      <c r="I3164">
        <f>IF(AND(F3164&gt;=1*60,F3164&lt;6*60),1,0)</f>
        <v>0</v>
      </c>
      <c r="J3164">
        <f>IF(AND(F3164&gt;=10*60,F3164&lt;15*60),1,0)</f>
        <v>0</v>
      </c>
      <c r="K3164">
        <f>IF(AND(F3164&gt;=16*60,F3164&lt;21*60),1,0)</f>
        <v>1</v>
      </c>
      <c r="L3164">
        <f>K3164*G3164</f>
        <v>1</v>
      </c>
      <c r="M3164">
        <f>H3164*B3164</f>
        <v>0.17</v>
      </c>
      <c r="N3164">
        <f>I3164*B3164</f>
        <v>0</v>
      </c>
      <c r="O3164">
        <f>J3164*B3164</f>
        <v>0</v>
      </c>
    </row>
    <row r="3165" spans="1:15" x14ac:dyDescent="0.25">
      <c r="A3165" s="1">
        <v>41360.125</v>
      </c>
      <c r="B3165">
        <v>0.17</v>
      </c>
      <c r="C3165">
        <f>HOUR(A3165)</f>
        <v>3</v>
      </c>
      <c r="D3165">
        <f>MINUTE(A3165)</f>
        <v>0</v>
      </c>
      <c r="E3165">
        <v>3</v>
      </c>
      <c r="F3165">
        <f>60*C3165+D3165</f>
        <v>180</v>
      </c>
      <c r="G3165">
        <f>IF(MONTH(A3165)&gt;10,1,IF(MONTH(A3165)&lt;4,1,0))</f>
        <v>1</v>
      </c>
      <c r="H3165">
        <f>IF(AND(F3165&gt;=6*60,F3165&lt;10*60),1,IF(F3165&gt;=15*60,1,IF(F3165&lt;1*60,1,0)))</f>
        <v>0</v>
      </c>
      <c r="I3165">
        <f>IF(AND(F3165&gt;=1*60,F3165&lt;6*60),1,0)</f>
        <v>1</v>
      </c>
      <c r="J3165">
        <f>IF(AND(F3165&gt;=10*60,F3165&lt;15*60),1,0)</f>
        <v>0</v>
      </c>
      <c r="K3165">
        <f>IF(AND(F3165&gt;=16*60,F3165&lt;21*60),1,0)</f>
        <v>0</v>
      </c>
      <c r="L3165">
        <f>K3165*G3165</f>
        <v>0</v>
      </c>
      <c r="M3165">
        <f>H3165*B3165</f>
        <v>0</v>
      </c>
      <c r="N3165">
        <f>I3165*B3165</f>
        <v>0.17</v>
      </c>
      <c r="O3165">
        <f>J3165*B3165</f>
        <v>0</v>
      </c>
    </row>
    <row r="3166" spans="1:15" x14ac:dyDescent="0.25">
      <c r="A3166" s="1">
        <v>41342.854166666701</v>
      </c>
      <c r="B3166">
        <v>0.16900000000000001</v>
      </c>
      <c r="C3166">
        <f>HOUR(A3166)</f>
        <v>20</v>
      </c>
      <c r="D3166">
        <f>MINUTE(A3166)</f>
        <v>30</v>
      </c>
      <c r="E3166">
        <v>3</v>
      </c>
      <c r="F3166">
        <f>60*C3166+D3166</f>
        <v>1230</v>
      </c>
      <c r="G3166">
        <f>IF(MONTH(A3166)&gt;10,1,IF(MONTH(A3166)&lt;4,1,0))</f>
        <v>1</v>
      </c>
      <c r="H3166">
        <f>IF(AND(F3166&gt;=6*60,F3166&lt;10*60),1,IF(F3166&gt;=15*60,1,IF(F3166&lt;1*60,1,0)))</f>
        <v>1</v>
      </c>
      <c r="I3166">
        <f>IF(AND(F3166&gt;=1*60,F3166&lt;6*60),1,0)</f>
        <v>0</v>
      </c>
      <c r="J3166">
        <f>IF(AND(F3166&gt;=10*60,F3166&lt;15*60),1,0)</f>
        <v>0</v>
      </c>
      <c r="K3166">
        <f>IF(AND(F3166&gt;=16*60,F3166&lt;21*60),1,0)</f>
        <v>1</v>
      </c>
      <c r="L3166">
        <f>K3166*G3166</f>
        <v>1</v>
      </c>
      <c r="M3166">
        <f>H3166*B3166</f>
        <v>0.16900000000000001</v>
      </c>
      <c r="N3166">
        <f>I3166*B3166</f>
        <v>0</v>
      </c>
      <c r="O3166">
        <f>J3166*B3166</f>
        <v>0</v>
      </c>
    </row>
    <row r="3167" spans="1:15" x14ac:dyDescent="0.25">
      <c r="A3167" s="1">
        <v>41348.583333333299</v>
      </c>
      <c r="B3167">
        <v>0.16900000000000001</v>
      </c>
      <c r="C3167">
        <f>HOUR(A3167)</f>
        <v>14</v>
      </c>
      <c r="D3167">
        <f>MINUTE(A3167)</f>
        <v>0</v>
      </c>
      <c r="E3167">
        <v>3</v>
      </c>
      <c r="F3167">
        <f>60*C3167+D3167</f>
        <v>840</v>
      </c>
      <c r="G3167">
        <f>IF(MONTH(A3167)&gt;10,1,IF(MONTH(A3167)&lt;4,1,0))</f>
        <v>1</v>
      </c>
      <c r="H3167">
        <f>IF(AND(F3167&gt;=6*60,F3167&lt;10*60),1,IF(F3167&gt;=15*60,1,IF(F3167&lt;1*60,1,0)))</f>
        <v>0</v>
      </c>
      <c r="I3167">
        <f>IF(AND(F3167&gt;=1*60,F3167&lt;6*60),1,0)</f>
        <v>0</v>
      </c>
      <c r="J3167">
        <f>IF(AND(F3167&gt;=10*60,F3167&lt;15*60),1,0)</f>
        <v>1</v>
      </c>
      <c r="K3167">
        <f>IF(AND(F3167&gt;=16*60,F3167&lt;21*60),1,0)</f>
        <v>0</v>
      </c>
      <c r="L3167">
        <f>K3167*G3167</f>
        <v>0</v>
      </c>
      <c r="M3167">
        <f>H3167*B3167</f>
        <v>0</v>
      </c>
      <c r="N3167">
        <f>I3167*B3167</f>
        <v>0</v>
      </c>
      <c r="O3167">
        <f>J3167*B3167</f>
        <v>0.16900000000000001</v>
      </c>
    </row>
    <row r="3168" spans="1:15" x14ac:dyDescent="0.25">
      <c r="A3168" s="1">
        <v>41357.291666666701</v>
      </c>
      <c r="B3168">
        <v>0.16900000000000001</v>
      </c>
      <c r="C3168">
        <f>HOUR(A3168)</f>
        <v>7</v>
      </c>
      <c r="D3168">
        <f>MINUTE(A3168)</f>
        <v>0</v>
      </c>
      <c r="E3168">
        <v>3</v>
      </c>
      <c r="F3168">
        <f>60*C3168+D3168</f>
        <v>420</v>
      </c>
      <c r="G3168">
        <f>IF(MONTH(A3168)&gt;10,1,IF(MONTH(A3168)&lt;4,1,0))</f>
        <v>1</v>
      </c>
      <c r="H3168">
        <f>IF(AND(F3168&gt;=6*60,F3168&lt;10*60),1,IF(F3168&gt;=15*60,1,IF(F3168&lt;1*60,1,0)))</f>
        <v>1</v>
      </c>
      <c r="I3168">
        <f>IF(AND(F3168&gt;=1*60,F3168&lt;6*60),1,0)</f>
        <v>0</v>
      </c>
      <c r="J3168">
        <f>IF(AND(F3168&gt;=10*60,F3168&lt;15*60),1,0)</f>
        <v>0</v>
      </c>
      <c r="K3168">
        <f>IF(AND(F3168&gt;=16*60,F3168&lt;21*60),1,0)</f>
        <v>0</v>
      </c>
      <c r="L3168">
        <f>K3168*G3168</f>
        <v>0</v>
      </c>
      <c r="M3168">
        <f>H3168*B3168</f>
        <v>0.16900000000000001</v>
      </c>
      <c r="N3168">
        <f>I3168*B3168</f>
        <v>0</v>
      </c>
      <c r="O3168">
        <f>J3168*B3168</f>
        <v>0</v>
      </c>
    </row>
    <row r="3169" spans="1:15" x14ac:dyDescent="0.25">
      <c r="A3169" s="1">
        <v>41357.916666666701</v>
      </c>
      <c r="B3169">
        <v>0.16900000000000001</v>
      </c>
      <c r="C3169">
        <f>HOUR(A3169)</f>
        <v>22</v>
      </c>
      <c r="D3169">
        <f>MINUTE(A3169)</f>
        <v>0</v>
      </c>
      <c r="E3169">
        <v>3</v>
      </c>
      <c r="F3169">
        <f>60*C3169+D3169</f>
        <v>1320</v>
      </c>
      <c r="G3169">
        <f>IF(MONTH(A3169)&gt;10,1,IF(MONTH(A3169)&lt;4,1,0))</f>
        <v>1</v>
      </c>
      <c r="H3169">
        <f>IF(AND(F3169&gt;=6*60,F3169&lt;10*60),1,IF(F3169&gt;=15*60,1,IF(F3169&lt;1*60,1,0)))</f>
        <v>1</v>
      </c>
      <c r="I3169">
        <f>IF(AND(F3169&gt;=1*60,F3169&lt;6*60),1,0)</f>
        <v>0</v>
      </c>
      <c r="J3169">
        <f>IF(AND(F3169&gt;=10*60,F3169&lt;15*60),1,0)</f>
        <v>0</v>
      </c>
      <c r="K3169">
        <f>IF(AND(F3169&gt;=16*60,F3169&lt;21*60),1,0)</f>
        <v>0</v>
      </c>
      <c r="L3169">
        <f>K3169*G3169</f>
        <v>0</v>
      </c>
      <c r="M3169">
        <f>H3169*B3169</f>
        <v>0.16900000000000001</v>
      </c>
      <c r="N3169">
        <f>I3169*B3169</f>
        <v>0</v>
      </c>
      <c r="O3169">
        <f>J3169*B3169</f>
        <v>0</v>
      </c>
    </row>
    <row r="3170" spans="1:15" x14ac:dyDescent="0.25">
      <c r="A3170" s="1">
        <v>41358.958333333299</v>
      </c>
      <c r="B3170">
        <v>0.16900000000000001</v>
      </c>
      <c r="C3170">
        <f>HOUR(A3170)</f>
        <v>23</v>
      </c>
      <c r="D3170">
        <f>MINUTE(A3170)</f>
        <v>0</v>
      </c>
      <c r="E3170">
        <v>3</v>
      </c>
      <c r="F3170">
        <f>60*C3170+D3170</f>
        <v>1380</v>
      </c>
      <c r="G3170">
        <f>IF(MONTH(A3170)&gt;10,1,IF(MONTH(A3170)&lt;4,1,0))</f>
        <v>1</v>
      </c>
      <c r="H3170">
        <f>IF(AND(F3170&gt;=6*60,F3170&lt;10*60),1,IF(F3170&gt;=15*60,1,IF(F3170&lt;1*60,1,0)))</f>
        <v>1</v>
      </c>
      <c r="I3170">
        <f>IF(AND(F3170&gt;=1*60,F3170&lt;6*60),1,0)</f>
        <v>0</v>
      </c>
      <c r="J3170">
        <f>IF(AND(F3170&gt;=10*60,F3170&lt;15*60),1,0)</f>
        <v>0</v>
      </c>
      <c r="K3170">
        <f>IF(AND(F3170&gt;=16*60,F3170&lt;21*60),1,0)</f>
        <v>0</v>
      </c>
      <c r="L3170">
        <f>K3170*G3170</f>
        <v>0</v>
      </c>
      <c r="M3170">
        <f>H3170*B3170</f>
        <v>0.16900000000000001</v>
      </c>
      <c r="N3170">
        <f>I3170*B3170</f>
        <v>0</v>
      </c>
      <c r="O3170">
        <f>J3170*B3170</f>
        <v>0</v>
      </c>
    </row>
    <row r="3171" spans="1:15" x14ac:dyDescent="0.25">
      <c r="A3171" s="1">
        <v>41342.625</v>
      </c>
      <c r="B3171">
        <v>0.16800000000000001</v>
      </c>
      <c r="C3171">
        <f>HOUR(A3171)</f>
        <v>15</v>
      </c>
      <c r="D3171">
        <f>MINUTE(A3171)</f>
        <v>0</v>
      </c>
      <c r="E3171">
        <v>3</v>
      </c>
      <c r="F3171">
        <f>60*C3171+D3171</f>
        <v>900</v>
      </c>
      <c r="G3171">
        <f>IF(MONTH(A3171)&gt;10,1,IF(MONTH(A3171)&lt;4,1,0))</f>
        <v>1</v>
      </c>
      <c r="H3171">
        <f>IF(AND(F3171&gt;=6*60,F3171&lt;10*60),1,IF(F3171&gt;=15*60,1,IF(F3171&lt;1*60,1,0)))</f>
        <v>1</v>
      </c>
      <c r="I3171">
        <f>IF(AND(F3171&gt;=1*60,F3171&lt;6*60),1,0)</f>
        <v>0</v>
      </c>
      <c r="J3171">
        <f>IF(AND(F3171&gt;=10*60,F3171&lt;15*60),1,0)</f>
        <v>0</v>
      </c>
      <c r="K3171">
        <f>IF(AND(F3171&gt;=16*60,F3171&lt;21*60),1,0)</f>
        <v>0</v>
      </c>
      <c r="L3171">
        <f>K3171*G3171</f>
        <v>0</v>
      </c>
      <c r="M3171">
        <f>H3171*B3171</f>
        <v>0.16800000000000001</v>
      </c>
      <c r="N3171">
        <f>I3171*B3171</f>
        <v>0</v>
      </c>
      <c r="O3171">
        <f>J3171*B3171</f>
        <v>0</v>
      </c>
    </row>
    <row r="3172" spans="1:15" x14ac:dyDescent="0.25">
      <c r="A3172" s="1">
        <v>41339.770833333299</v>
      </c>
      <c r="B3172">
        <v>0.16700000000000001</v>
      </c>
      <c r="C3172">
        <f>HOUR(A3172)</f>
        <v>18</v>
      </c>
      <c r="D3172">
        <f>MINUTE(A3172)</f>
        <v>30</v>
      </c>
      <c r="E3172">
        <v>3</v>
      </c>
      <c r="F3172">
        <f>60*C3172+D3172</f>
        <v>1110</v>
      </c>
      <c r="G3172">
        <f>IF(MONTH(A3172)&gt;10,1,IF(MONTH(A3172)&lt;4,1,0))</f>
        <v>1</v>
      </c>
      <c r="H3172">
        <f>IF(AND(F3172&gt;=6*60,F3172&lt;10*60),1,IF(F3172&gt;=15*60,1,IF(F3172&lt;1*60,1,0)))</f>
        <v>1</v>
      </c>
      <c r="I3172">
        <f>IF(AND(F3172&gt;=1*60,F3172&lt;6*60),1,0)</f>
        <v>0</v>
      </c>
      <c r="J3172">
        <f>IF(AND(F3172&gt;=10*60,F3172&lt;15*60),1,0)</f>
        <v>0</v>
      </c>
      <c r="K3172">
        <f>IF(AND(F3172&gt;=16*60,F3172&lt;21*60),1,0)</f>
        <v>1</v>
      </c>
      <c r="L3172">
        <f>K3172*G3172</f>
        <v>1</v>
      </c>
      <c r="M3172">
        <f>H3172*B3172</f>
        <v>0.16700000000000001</v>
      </c>
      <c r="N3172">
        <f>I3172*B3172</f>
        <v>0</v>
      </c>
      <c r="O3172">
        <f>J3172*B3172</f>
        <v>0</v>
      </c>
    </row>
    <row r="3173" spans="1:15" x14ac:dyDescent="0.25">
      <c r="A3173" s="1">
        <v>41358</v>
      </c>
      <c r="B3173">
        <v>0.16700000000000001</v>
      </c>
      <c r="C3173">
        <f>HOUR(A3173)</f>
        <v>0</v>
      </c>
      <c r="D3173">
        <f>MINUTE(A3173)</f>
        <v>0</v>
      </c>
      <c r="E3173">
        <v>3</v>
      </c>
      <c r="F3173">
        <f>60*C3173+D3173</f>
        <v>0</v>
      </c>
      <c r="G3173">
        <f>IF(MONTH(A3173)&gt;10,1,IF(MONTH(A3173)&lt;4,1,0))</f>
        <v>1</v>
      </c>
      <c r="H3173">
        <f>IF(AND(F3173&gt;=6*60,F3173&lt;10*60),1,IF(F3173&gt;=15*60,1,IF(F3173&lt;1*60,1,0)))</f>
        <v>1</v>
      </c>
      <c r="I3173">
        <f>IF(AND(F3173&gt;=1*60,F3173&lt;6*60),1,0)</f>
        <v>0</v>
      </c>
      <c r="J3173">
        <f>IF(AND(F3173&gt;=10*60,F3173&lt;15*60),1,0)</f>
        <v>0</v>
      </c>
      <c r="K3173">
        <f>IF(AND(F3173&gt;=16*60,F3173&lt;21*60),1,0)</f>
        <v>0</v>
      </c>
      <c r="L3173">
        <f>K3173*G3173</f>
        <v>0</v>
      </c>
      <c r="M3173">
        <f>H3173*B3173</f>
        <v>0.16700000000000001</v>
      </c>
      <c r="N3173">
        <f>I3173*B3173</f>
        <v>0</v>
      </c>
      <c r="O3173">
        <f>J3173*B3173</f>
        <v>0</v>
      </c>
    </row>
    <row r="3174" spans="1:15" x14ac:dyDescent="0.25">
      <c r="A3174" s="1">
        <v>41337.791666666701</v>
      </c>
      <c r="B3174">
        <v>0.16600000000000001</v>
      </c>
      <c r="C3174">
        <f>HOUR(A3174)</f>
        <v>19</v>
      </c>
      <c r="D3174">
        <f>MINUTE(A3174)</f>
        <v>0</v>
      </c>
      <c r="E3174">
        <v>3</v>
      </c>
      <c r="F3174">
        <f>60*C3174+D3174</f>
        <v>1140</v>
      </c>
      <c r="G3174">
        <f>IF(MONTH(A3174)&gt;10,1,IF(MONTH(A3174)&lt;4,1,0))</f>
        <v>1</v>
      </c>
      <c r="H3174">
        <f>IF(AND(F3174&gt;=6*60,F3174&lt;10*60),1,IF(F3174&gt;=15*60,1,IF(F3174&lt;1*60,1,0)))</f>
        <v>1</v>
      </c>
      <c r="I3174">
        <f>IF(AND(F3174&gt;=1*60,F3174&lt;6*60),1,0)</f>
        <v>0</v>
      </c>
      <c r="J3174">
        <f>IF(AND(F3174&gt;=10*60,F3174&lt;15*60),1,0)</f>
        <v>0</v>
      </c>
      <c r="K3174">
        <f>IF(AND(F3174&gt;=16*60,F3174&lt;21*60),1,0)</f>
        <v>1</v>
      </c>
      <c r="L3174">
        <f>K3174*G3174</f>
        <v>1</v>
      </c>
      <c r="M3174">
        <f>H3174*B3174</f>
        <v>0.16600000000000001</v>
      </c>
      <c r="N3174">
        <f>I3174*B3174</f>
        <v>0</v>
      </c>
      <c r="O3174">
        <f>J3174*B3174</f>
        <v>0</v>
      </c>
    </row>
    <row r="3175" spans="1:15" x14ac:dyDescent="0.25">
      <c r="A3175" s="1">
        <v>41341.166666666701</v>
      </c>
      <c r="B3175">
        <v>0.16600000000000001</v>
      </c>
      <c r="C3175">
        <f>HOUR(A3175)</f>
        <v>4</v>
      </c>
      <c r="D3175">
        <f>MINUTE(A3175)</f>
        <v>0</v>
      </c>
      <c r="E3175">
        <v>3</v>
      </c>
      <c r="F3175">
        <f>60*C3175+D3175</f>
        <v>240</v>
      </c>
      <c r="G3175">
        <f>IF(MONTH(A3175)&gt;10,1,IF(MONTH(A3175)&lt;4,1,0))</f>
        <v>1</v>
      </c>
      <c r="H3175">
        <f>IF(AND(F3175&gt;=6*60,F3175&lt;10*60),1,IF(F3175&gt;=15*60,1,IF(F3175&lt;1*60,1,0)))</f>
        <v>0</v>
      </c>
      <c r="I3175">
        <f>IF(AND(F3175&gt;=1*60,F3175&lt;6*60),1,0)</f>
        <v>1</v>
      </c>
      <c r="J3175">
        <f>IF(AND(F3175&gt;=10*60,F3175&lt;15*60),1,0)</f>
        <v>0</v>
      </c>
      <c r="K3175">
        <f>IF(AND(F3175&gt;=16*60,F3175&lt;21*60),1,0)</f>
        <v>0</v>
      </c>
      <c r="L3175">
        <f>K3175*G3175</f>
        <v>0</v>
      </c>
      <c r="M3175">
        <f>H3175*B3175</f>
        <v>0</v>
      </c>
      <c r="N3175">
        <f>I3175*B3175</f>
        <v>0.16600000000000001</v>
      </c>
      <c r="O3175">
        <f>J3175*B3175</f>
        <v>0</v>
      </c>
    </row>
    <row r="3176" spans="1:15" x14ac:dyDescent="0.25">
      <c r="A3176" s="1">
        <v>41343</v>
      </c>
      <c r="B3176">
        <v>0.16600000000000001</v>
      </c>
      <c r="C3176">
        <f>HOUR(A3176)</f>
        <v>0</v>
      </c>
      <c r="D3176">
        <f>MINUTE(A3176)</f>
        <v>0</v>
      </c>
      <c r="E3176">
        <v>3</v>
      </c>
      <c r="F3176">
        <f>60*C3176+D3176</f>
        <v>0</v>
      </c>
      <c r="G3176">
        <f>IF(MONTH(A3176)&gt;10,1,IF(MONTH(A3176)&lt;4,1,0))</f>
        <v>1</v>
      </c>
      <c r="H3176">
        <f>IF(AND(F3176&gt;=6*60,F3176&lt;10*60),1,IF(F3176&gt;=15*60,1,IF(F3176&lt;1*60,1,0)))</f>
        <v>1</v>
      </c>
      <c r="I3176">
        <f>IF(AND(F3176&gt;=1*60,F3176&lt;6*60),1,0)</f>
        <v>0</v>
      </c>
      <c r="J3176">
        <f>IF(AND(F3176&gt;=10*60,F3176&lt;15*60),1,0)</f>
        <v>0</v>
      </c>
      <c r="K3176">
        <f>IF(AND(F3176&gt;=16*60,F3176&lt;21*60),1,0)</f>
        <v>0</v>
      </c>
      <c r="L3176">
        <f>K3176*G3176</f>
        <v>0</v>
      </c>
      <c r="M3176">
        <f>H3176*B3176</f>
        <v>0.16600000000000001</v>
      </c>
      <c r="N3176">
        <f>I3176*B3176</f>
        <v>0</v>
      </c>
      <c r="O3176">
        <f>J3176*B3176</f>
        <v>0</v>
      </c>
    </row>
    <row r="3177" spans="1:15" x14ac:dyDescent="0.25">
      <c r="A3177" s="1">
        <v>41349.770833333299</v>
      </c>
      <c r="B3177">
        <v>0.16600000000000001</v>
      </c>
      <c r="C3177">
        <f>HOUR(A3177)</f>
        <v>18</v>
      </c>
      <c r="D3177">
        <f>MINUTE(A3177)</f>
        <v>30</v>
      </c>
      <c r="E3177">
        <v>3</v>
      </c>
      <c r="F3177">
        <f>60*C3177+D3177</f>
        <v>1110</v>
      </c>
      <c r="G3177">
        <f>IF(MONTH(A3177)&gt;10,1,IF(MONTH(A3177)&lt;4,1,0))</f>
        <v>1</v>
      </c>
      <c r="H3177">
        <f>IF(AND(F3177&gt;=6*60,F3177&lt;10*60),1,IF(F3177&gt;=15*60,1,IF(F3177&lt;1*60,1,0)))</f>
        <v>1</v>
      </c>
      <c r="I3177">
        <f>IF(AND(F3177&gt;=1*60,F3177&lt;6*60),1,0)</f>
        <v>0</v>
      </c>
      <c r="J3177">
        <f>IF(AND(F3177&gt;=10*60,F3177&lt;15*60),1,0)</f>
        <v>0</v>
      </c>
      <c r="K3177">
        <f>IF(AND(F3177&gt;=16*60,F3177&lt;21*60),1,0)</f>
        <v>1</v>
      </c>
      <c r="L3177">
        <f>K3177*G3177</f>
        <v>1</v>
      </c>
      <c r="M3177">
        <f>H3177*B3177</f>
        <v>0.16600000000000001</v>
      </c>
      <c r="N3177">
        <f>I3177*B3177</f>
        <v>0</v>
      </c>
      <c r="O3177">
        <f>J3177*B3177</f>
        <v>0</v>
      </c>
    </row>
    <row r="3178" spans="1:15" x14ac:dyDescent="0.25">
      <c r="A3178" s="1">
        <v>41351.6875</v>
      </c>
      <c r="B3178">
        <v>0.16600000000000001</v>
      </c>
      <c r="C3178">
        <f>HOUR(A3178)</f>
        <v>16</v>
      </c>
      <c r="D3178">
        <f>MINUTE(A3178)</f>
        <v>30</v>
      </c>
      <c r="E3178">
        <v>3</v>
      </c>
      <c r="F3178">
        <f>60*C3178+D3178</f>
        <v>990</v>
      </c>
      <c r="G3178">
        <f>IF(MONTH(A3178)&gt;10,1,IF(MONTH(A3178)&lt;4,1,0))</f>
        <v>1</v>
      </c>
      <c r="H3178">
        <f>IF(AND(F3178&gt;=6*60,F3178&lt;10*60),1,IF(F3178&gt;=15*60,1,IF(F3178&lt;1*60,1,0)))</f>
        <v>1</v>
      </c>
      <c r="I3178">
        <f>IF(AND(F3178&gt;=1*60,F3178&lt;6*60),1,0)</f>
        <v>0</v>
      </c>
      <c r="J3178">
        <f>IF(AND(F3178&gt;=10*60,F3178&lt;15*60),1,0)</f>
        <v>0</v>
      </c>
      <c r="K3178">
        <f>IF(AND(F3178&gt;=16*60,F3178&lt;21*60),1,0)</f>
        <v>1</v>
      </c>
      <c r="L3178">
        <f>K3178*G3178</f>
        <v>1</v>
      </c>
      <c r="M3178">
        <f>H3178*B3178</f>
        <v>0.16600000000000001</v>
      </c>
      <c r="N3178">
        <f>I3178*B3178</f>
        <v>0</v>
      </c>
      <c r="O3178">
        <f>J3178*B3178</f>
        <v>0</v>
      </c>
    </row>
    <row r="3179" spans="1:15" x14ac:dyDescent="0.25">
      <c r="A3179" s="1">
        <v>41356.895833333299</v>
      </c>
      <c r="B3179">
        <v>0.16600000000000001</v>
      </c>
      <c r="C3179">
        <f>HOUR(A3179)</f>
        <v>21</v>
      </c>
      <c r="D3179">
        <f>MINUTE(A3179)</f>
        <v>30</v>
      </c>
      <c r="E3179">
        <v>3</v>
      </c>
      <c r="F3179">
        <f>60*C3179+D3179</f>
        <v>1290</v>
      </c>
      <c r="G3179">
        <f>IF(MONTH(A3179)&gt;10,1,IF(MONTH(A3179)&lt;4,1,0))</f>
        <v>1</v>
      </c>
      <c r="H3179">
        <f>IF(AND(F3179&gt;=6*60,F3179&lt;10*60),1,IF(F3179&gt;=15*60,1,IF(F3179&lt;1*60,1,0)))</f>
        <v>1</v>
      </c>
      <c r="I3179">
        <f>IF(AND(F3179&gt;=1*60,F3179&lt;6*60),1,0)</f>
        <v>0</v>
      </c>
      <c r="J3179">
        <f>IF(AND(F3179&gt;=10*60,F3179&lt;15*60),1,0)</f>
        <v>0</v>
      </c>
      <c r="K3179">
        <f>IF(AND(F3179&gt;=16*60,F3179&lt;21*60),1,0)</f>
        <v>0</v>
      </c>
      <c r="L3179">
        <f>K3179*G3179</f>
        <v>0</v>
      </c>
      <c r="M3179">
        <f>H3179*B3179</f>
        <v>0.16600000000000001</v>
      </c>
      <c r="N3179">
        <f>I3179*B3179</f>
        <v>0</v>
      </c>
      <c r="O3179">
        <f>J3179*B3179</f>
        <v>0</v>
      </c>
    </row>
    <row r="3180" spans="1:15" x14ac:dyDescent="0.25">
      <c r="A3180" s="1">
        <v>41356.958333333299</v>
      </c>
      <c r="B3180">
        <v>0.16600000000000001</v>
      </c>
      <c r="C3180">
        <f>HOUR(A3180)</f>
        <v>23</v>
      </c>
      <c r="D3180">
        <f>MINUTE(A3180)</f>
        <v>0</v>
      </c>
      <c r="E3180">
        <v>3</v>
      </c>
      <c r="F3180">
        <f>60*C3180+D3180</f>
        <v>1380</v>
      </c>
      <c r="G3180">
        <f>IF(MONTH(A3180)&gt;10,1,IF(MONTH(A3180)&lt;4,1,0))</f>
        <v>1</v>
      </c>
      <c r="H3180">
        <f>IF(AND(F3180&gt;=6*60,F3180&lt;10*60),1,IF(F3180&gt;=15*60,1,IF(F3180&lt;1*60,1,0)))</f>
        <v>1</v>
      </c>
      <c r="I3180">
        <f>IF(AND(F3180&gt;=1*60,F3180&lt;6*60),1,0)</f>
        <v>0</v>
      </c>
      <c r="J3180">
        <f>IF(AND(F3180&gt;=10*60,F3180&lt;15*60),1,0)</f>
        <v>0</v>
      </c>
      <c r="K3180">
        <f>IF(AND(F3180&gt;=16*60,F3180&lt;21*60),1,0)</f>
        <v>0</v>
      </c>
      <c r="L3180">
        <f>K3180*G3180</f>
        <v>0</v>
      </c>
      <c r="M3180">
        <f>H3180*B3180</f>
        <v>0.16600000000000001</v>
      </c>
      <c r="N3180">
        <f>I3180*B3180</f>
        <v>0</v>
      </c>
      <c r="O3180">
        <f>J3180*B3180</f>
        <v>0</v>
      </c>
    </row>
    <row r="3181" spans="1:15" x14ac:dyDescent="0.25">
      <c r="A3181" s="1">
        <v>41359.75</v>
      </c>
      <c r="B3181">
        <v>0.16600000000000001</v>
      </c>
      <c r="C3181">
        <f>HOUR(A3181)</f>
        <v>18</v>
      </c>
      <c r="D3181">
        <f>MINUTE(A3181)</f>
        <v>0</v>
      </c>
      <c r="E3181">
        <v>3</v>
      </c>
      <c r="F3181">
        <f>60*C3181+D3181</f>
        <v>1080</v>
      </c>
      <c r="G3181">
        <f>IF(MONTH(A3181)&gt;10,1,IF(MONTH(A3181)&lt;4,1,0))</f>
        <v>1</v>
      </c>
      <c r="H3181">
        <f>IF(AND(F3181&gt;=6*60,F3181&lt;10*60),1,IF(F3181&gt;=15*60,1,IF(F3181&lt;1*60,1,0)))</f>
        <v>1</v>
      </c>
      <c r="I3181">
        <f>IF(AND(F3181&gt;=1*60,F3181&lt;6*60),1,0)</f>
        <v>0</v>
      </c>
      <c r="J3181">
        <f>IF(AND(F3181&gt;=10*60,F3181&lt;15*60),1,0)</f>
        <v>0</v>
      </c>
      <c r="K3181">
        <f>IF(AND(F3181&gt;=16*60,F3181&lt;21*60),1,0)</f>
        <v>1</v>
      </c>
      <c r="L3181">
        <f>K3181*G3181</f>
        <v>1</v>
      </c>
      <c r="M3181">
        <f>H3181*B3181</f>
        <v>0.16600000000000001</v>
      </c>
      <c r="N3181">
        <f>I3181*B3181</f>
        <v>0</v>
      </c>
      <c r="O3181">
        <f>J3181*B3181</f>
        <v>0</v>
      </c>
    </row>
    <row r="3182" spans="1:15" x14ac:dyDescent="0.25">
      <c r="A3182" s="1">
        <v>41347.833333333299</v>
      </c>
      <c r="B3182">
        <v>0.16500000000000001</v>
      </c>
      <c r="C3182">
        <f>HOUR(A3182)</f>
        <v>20</v>
      </c>
      <c r="D3182">
        <f>MINUTE(A3182)</f>
        <v>0</v>
      </c>
      <c r="E3182">
        <v>3</v>
      </c>
      <c r="F3182">
        <f>60*C3182+D3182</f>
        <v>1200</v>
      </c>
      <c r="G3182">
        <f>IF(MONTH(A3182)&gt;10,1,IF(MONTH(A3182)&lt;4,1,0))</f>
        <v>1</v>
      </c>
      <c r="H3182">
        <f>IF(AND(F3182&gt;=6*60,F3182&lt;10*60),1,IF(F3182&gt;=15*60,1,IF(F3182&lt;1*60,1,0)))</f>
        <v>1</v>
      </c>
      <c r="I3182">
        <f>IF(AND(F3182&gt;=1*60,F3182&lt;6*60),1,0)</f>
        <v>0</v>
      </c>
      <c r="J3182">
        <f>IF(AND(F3182&gt;=10*60,F3182&lt;15*60),1,0)</f>
        <v>0</v>
      </c>
      <c r="K3182">
        <f>IF(AND(F3182&gt;=16*60,F3182&lt;21*60),1,0)</f>
        <v>1</v>
      </c>
      <c r="L3182">
        <f>K3182*G3182</f>
        <v>1</v>
      </c>
      <c r="M3182">
        <f>H3182*B3182</f>
        <v>0.16500000000000001</v>
      </c>
      <c r="N3182">
        <f>I3182*B3182</f>
        <v>0</v>
      </c>
      <c r="O3182">
        <f>J3182*B3182</f>
        <v>0</v>
      </c>
    </row>
    <row r="3183" spans="1:15" x14ac:dyDescent="0.25">
      <c r="A3183" s="1">
        <v>41349.708333333299</v>
      </c>
      <c r="B3183">
        <v>0.16500000000000001</v>
      </c>
      <c r="C3183">
        <f>HOUR(A3183)</f>
        <v>17</v>
      </c>
      <c r="D3183">
        <f>MINUTE(A3183)</f>
        <v>0</v>
      </c>
      <c r="E3183">
        <v>3</v>
      </c>
      <c r="F3183">
        <f>60*C3183+D3183</f>
        <v>1020</v>
      </c>
      <c r="G3183">
        <f>IF(MONTH(A3183)&gt;10,1,IF(MONTH(A3183)&lt;4,1,0))</f>
        <v>1</v>
      </c>
      <c r="H3183">
        <f>IF(AND(F3183&gt;=6*60,F3183&lt;10*60),1,IF(F3183&gt;=15*60,1,IF(F3183&lt;1*60,1,0)))</f>
        <v>1</v>
      </c>
      <c r="I3183">
        <f>IF(AND(F3183&gt;=1*60,F3183&lt;6*60),1,0)</f>
        <v>0</v>
      </c>
      <c r="J3183">
        <f>IF(AND(F3183&gt;=10*60,F3183&lt;15*60),1,0)</f>
        <v>0</v>
      </c>
      <c r="K3183">
        <f>IF(AND(F3183&gt;=16*60,F3183&lt;21*60),1,0)</f>
        <v>1</v>
      </c>
      <c r="L3183">
        <f>K3183*G3183</f>
        <v>1</v>
      </c>
      <c r="M3183">
        <f>H3183*B3183</f>
        <v>0.16500000000000001</v>
      </c>
      <c r="N3183">
        <f>I3183*B3183</f>
        <v>0</v>
      </c>
      <c r="O3183">
        <f>J3183*B3183</f>
        <v>0</v>
      </c>
    </row>
    <row r="3184" spans="1:15" x14ac:dyDescent="0.25">
      <c r="A3184" s="1">
        <v>41353</v>
      </c>
      <c r="B3184">
        <v>0.16500000000000001</v>
      </c>
      <c r="C3184">
        <f>HOUR(A3184)</f>
        <v>0</v>
      </c>
      <c r="D3184">
        <f>MINUTE(A3184)</f>
        <v>0</v>
      </c>
      <c r="E3184">
        <v>3</v>
      </c>
      <c r="F3184">
        <f>60*C3184+D3184</f>
        <v>0</v>
      </c>
      <c r="G3184">
        <f>IF(MONTH(A3184)&gt;10,1,IF(MONTH(A3184)&lt;4,1,0))</f>
        <v>1</v>
      </c>
      <c r="H3184">
        <f>IF(AND(F3184&gt;=6*60,F3184&lt;10*60),1,IF(F3184&gt;=15*60,1,IF(F3184&lt;1*60,1,0)))</f>
        <v>1</v>
      </c>
      <c r="I3184">
        <f>IF(AND(F3184&gt;=1*60,F3184&lt;6*60),1,0)</f>
        <v>0</v>
      </c>
      <c r="J3184">
        <f>IF(AND(F3184&gt;=10*60,F3184&lt;15*60),1,0)</f>
        <v>0</v>
      </c>
      <c r="K3184">
        <f>IF(AND(F3184&gt;=16*60,F3184&lt;21*60),1,0)</f>
        <v>0</v>
      </c>
      <c r="L3184">
        <f>K3184*G3184</f>
        <v>0</v>
      </c>
      <c r="M3184">
        <f>H3184*B3184</f>
        <v>0.16500000000000001</v>
      </c>
      <c r="N3184">
        <f>I3184*B3184</f>
        <v>0</v>
      </c>
      <c r="O3184">
        <f>J3184*B3184</f>
        <v>0</v>
      </c>
    </row>
    <row r="3185" spans="1:15" x14ac:dyDescent="0.25">
      <c r="A3185" s="1">
        <v>41356.6875</v>
      </c>
      <c r="B3185">
        <v>0.16500000000000001</v>
      </c>
      <c r="C3185">
        <f>HOUR(A3185)</f>
        <v>16</v>
      </c>
      <c r="D3185">
        <f>MINUTE(A3185)</f>
        <v>30</v>
      </c>
      <c r="E3185">
        <v>3</v>
      </c>
      <c r="F3185">
        <f>60*C3185+D3185</f>
        <v>990</v>
      </c>
      <c r="G3185">
        <f>IF(MONTH(A3185)&gt;10,1,IF(MONTH(A3185)&lt;4,1,0))</f>
        <v>1</v>
      </c>
      <c r="H3185">
        <f>IF(AND(F3185&gt;=6*60,F3185&lt;10*60),1,IF(F3185&gt;=15*60,1,IF(F3185&lt;1*60,1,0)))</f>
        <v>1</v>
      </c>
      <c r="I3185">
        <f>IF(AND(F3185&gt;=1*60,F3185&lt;6*60),1,0)</f>
        <v>0</v>
      </c>
      <c r="J3185">
        <f>IF(AND(F3185&gt;=10*60,F3185&lt;15*60),1,0)</f>
        <v>0</v>
      </c>
      <c r="K3185">
        <f>IF(AND(F3185&gt;=16*60,F3185&lt;21*60),1,0)</f>
        <v>1</v>
      </c>
      <c r="L3185">
        <f>K3185*G3185</f>
        <v>1</v>
      </c>
      <c r="M3185">
        <f>H3185*B3185</f>
        <v>0.16500000000000001</v>
      </c>
      <c r="N3185">
        <f>I3185*B3185</f>
        <v>0</v>
      </c>
      <c r="O3185">
        <f>J3185*B3185</f>
        <v>0</v>
      </c>
    </row>
    <row r="3186" spans="1:15" x14ac:dyDescent="0.25">
      <c r="A3186" s="1">
        <v>41358.8125</v>
      </c>
      <c r="B3186">
        <v>0.16500000000000001</v>
      </c>
      <c r="C3186">
        <f>HOUR(A3186)</f>
        <v>19</v>
      </c>
      <c r="D3186">
        <f>MINUTE(A3186)</f>
        <v>30</v>
      </c>
      <c r="E3186">
        <v>3</v>
      </c>
      <c r="F3186">
        <f>60*C3186+D3186</f>
        <v>1170</v>
      </c>
      <c r="G3186">
        <f>IF(MONTH(A3186)&gt;10,1,IF(MONTH(A3186)&lt;4,1,0))</f>
        <v>1</v>
      </c>
      <c r="H3186">
        <f>IF(AND(F3186&gt;=6*60,F3186&lt;10*60),1,IF(F3186&gt;=15*60,1,IF(F3186&lt;1*60,1,0)))</f>
        <v>1</v>
      </c>
      <c r="I3186">
        <f>IF(AND(F3186&gt;=1*60,F3186&lt;6*60),1,0)</f>
        <v>0</v>
      </c>
      <c r="J3186">
        <f>IF(AND(F3186&gt;=10*60,F3186&lt;15*60),1,0)</f>
        <v>0</v>
      </c>
      <c r="K3186">
        <f>IF(AND(F3186&gt;=16*60,F3186&lt;21*60),1,0)</f>
        <v>1</v>
      </c>
      <c r="L3186">
        <f>K3186*G3186</f>
        <v>1</v>
      </c>
      <c r="M3186">
        <f>H3186*B3186</f>
        <v>0.16500000000000001</v>
      </c>
      <c r="N3186">
        <f>I3186*B3186</f>
        <v>0</v>
      </c>
      <c r="O3186">
        <f>J3186*B3186</f>
        <v>0</v>
      </c>
    </row>
    <row r="3187" spans="1:15" x14ac:dyDescent="0.25">
      <c r="A3187" s="1">
        <v>41337.75</v>
      </c>
      <c r="B3187">
        <v>0.16400000000000001</v>
      </c>
      <c r="C3187">
        <f>HOUR(A3187)</f>
        <v>18</v>
      </c>
      <c r="D3187">
        <f>MINUTE(A3187)</f>
        <v>0</v>
      </c>
      <c r="E3187">
        <v>3</v>
      </c>
      <c r="F3187">
        <f>60*C3187+D3187</f>
        <v>1080</v>
      </c>
      <c r="G3187">
        <f>IF(MONTH(A3187)&gt;10,1,IF(MONTH(A3187)&lt;4,1,0))</f>
        <v>1</v>
      </c>
      <c r="H3187">
        <f>IF(AND(F3187&gt;=6*60,F3187&lt;10*60),1,IF(F3187&gt;=15*60,1,IF(F3187&lt;1*60,1,0)))</f>
        <v>1</v>
      </c>
      <c r="I3187">
        <f>IF(AND(F3187&gt;=1*60,F3187&lt;6*60),1,0)</f>
        <v>0</v>
      </c>
      <c r="J3187">
        <f>IF(AND(F3187&gt;=10*60,F3187&lt;15*60),1,0)</f>
        <v>0</v>
      </c>
      <c r="K3187">
        <f>IF(AND(F3187&gt;=16*60,F3187&lt;21*60),1,0)</f>
        <v>1</v>
      </c>
      <c r="L3187">
        <f>K3187*G3187</f>
        <v>1</v>
      </c>
      <c r="M3187">
        <f>H3187*B3187</f>
        <v>0.16400000000000001</v>
      </c>
      <c r="N3187">
        <f>I3187*B3187</f>
        <v>0</v>
      </c>
      <c r="O3187">
        <f>J3187*B3187</f>
        <v>0</v>
      </c>
    </row>
    <row r="3188" spans="1:15" x14ac:dyDescent="0.25">
      <c r="A3188" s="1">
        <v>41338.833333333299</v>
      </c>
      <c r="B3188">
        <v>0.16400000000000001</v>
      </c>
      <c r="C3188">
        <f>HOUR(A3188)</f>
        <v>20</v>
      </c>
      <c r="D3188">
        <f>MINUTE(A3188)</f>
        <v>0</v>
      </c>
      <c r="E3188">
        <v>3</v>
      </c>
      <c r="F3188">
        <f>60*C3188+D3188</f>
        <v>1200</v>
      </c>
      <c r="G3188">
        <f>IF(MONTH(A3188)&gt;10,1,IF(MONTH(A3188)&lt;4,1,0))</f>
        <v>1</v>
      </c>
      <c r="H3188">
        <f>IF(AND(F3188&gt;=6*60,F3188&lt;10*60),1,IF(F3188&gt;=15*60,1,IF(F3188&lt;1*60,1,0)))</f>
        <v>1</v>
      </c>
      <c r="I3188">
        <f>IF(AND(F3188&gt;=1*60,F3188&lt;6*60),1,0)</f>
        <v>0</v>
      </c>
      <c r="J3188">
        <f>IF(AND(F3188&gt;=10*60,F3188&lt;15*60),1,0)</f>
        <v>0</v>
      </c>
      <c r="K3188">
        <f>IF(AND(F3188&gt;=16*60,F3188&lt;21*60),1,0)</f>
        <v>1</v>
      </c>
      <c r="L3188">
        <f>K3188*G3188</f>
        <v>1</v>
      </c>
      <c r="M3188">
        <f>H3188*B3188</f>
        <v>0.16400000000000001</v>
      </c>
      <c r="N3188">
        <f>I3188*B3188</f>
        <v>0</v>
      </c>
      <c r="O3188">
        <f>J3188*B3188</f>
        <v>0</v>
      </c>
    </row>
    <row r="3189" spans="1:15" x14ac:dyDescent="0.25">
      <c r="A3189" s="1">
        <v>41342.979166666701</v>
      </c>
      <c r="B3189">
        <v>0.16400000000000001</v>
      </c>
      <c r="C3189">
        <f>HOUR(A3189)</f>
        <v>23</v>
      </c>
      <c r="D3189">
        <f>MINUTE(A3189)</f>
        <v>30</v>
      </c>
      <c r="E3189">
        <v>3</v>
      </c>
      <c r="F3189">
        <f>60*C3189+D3189</f>
        <v>1410</v>
      </c>
      <c r="G3189">
        <f>IF(MONTH(A3189)&gt;10,1,IF(MONTH(A3189)&lt;4,1,0))</f>
        <v>1</v>
      </c>
      <c r="H3189">
        <f>IF(AND(F3189&gt;=6*60,F3189&lt;10*60),1,IF(F3189&gt;=15*60,1,IF(F3189&lt;1*60,1,0)))</f>
        <v>1</v>
      </c>
      <c r="I3189">
        <f>IF(AND(F3189&gt;=1*60,F3189&lt;6*60),1,0)</f>
        <v>0</v>
      </c>
      <c r="J3189">
        <f>IF(AND(F3189&gt;=10*60,F3189&lt;15*60),1,0)</f>
        <v>0</v>
      </c>
      <c r="K3189">
        <f>IF(AND(F3189&gt;=16*60,F3189&lt;21*60),1,0)</f>
        <v>0</v>
      </c>
      <c r="L3189">
        <f>K3189*G3189</f>
        <v>0</v>
      </c>
      <c r="M3189">
        <f>H3189*B3189</f>
        <v>0.16400000000000001</v>
      </c>
      <c r="N3189">
        <f>I3189*B3189</f>
        <v>0</v>
      </c>
      <c r="O3189">
        <f>J3189*B3189</f>
        <v>0</v>
      </c>
    </row>
    <row r="3190" spans="1:15" x14ac:dyDescent="0.25">
      <c r="A3190" s="1">
        <v>41343.895833333299</v>
      </c>
      <c r="B3190">
        <v>0.16400000000000001</v>
      </c>
      <c r="C3190">
        <f>HOUR(A3190)</f>
        <v>21</v>
      </c>
      <c r="D3190">
        <f>MINUTE(A3190)</f>
        <v>30</v>
      </c>
      <c r="E3190">
        <v>3</v>
      </c>
      <c r="F3190">
        <f>60*C3190+D3190</f>
        <v>1290</v>
      </c>
      <c r="G3190">
        <f>IF(MONTH(A3190)&gt;10,1,IF(MONTH(A3190)&lt;4,1,0))</f>
        <v>1</v>
      </c>
      <c r="H3190">
        <f>IF(AND(F3190&gt;=6*60,F3190&lt;10*60),1,IF(F3190&gt;=15*60,1,IF(F3190&lt;1*60,1,0)))</f>
        <v>1</v>
      </c>
      <c r="I3190">
        <f>IF(AND(F3190&gt;=1*60,F3190&lt;6*60),1,0)</f>
        <v>0</v>
      </c>
      <c r="J3190">
        <f>IF(AND(F3190&gt;=10*60,F3190&lt;15*60),1,0)</f>
        <v>0</v>
      </c>
      <c r="K3190">
        <f>IF(AND(F3190&gt;=16*60,F3190&lt;21*60),1,0)</f>
        <v>0</v>
      </c>
      <c r="L3190">
        <f>K3190*G3190</f>
        <v>0</v>
      </c>
      <c r="M3190">
        <f>H3190*B3190</f>
        <v>0.16400000000000001</v>
      </c>
      <c r="N3190">
        <f>I3190*B3190</f>
        <v>0</v>
      </c>
      <c r="O3190">
        <f>J3190*B3190</f>
        <v>0</v>
      </c>
    </row>
    <row r="3191" spans="1:15" x14ac:dyDescent="0.25">
      <c r="A3191" s="1">
        <v>41346.25</v>
      </c>
      <c r="B3191">
        <v>0.16400000000000001</v>
      </c>
      <c r="C3191">
        <f>HOUR(A3191)</f>
        <v>6</v>
      </c>
      <c r="D3191">
        <f>MINUTE(A3191)</f>
        <v>0</v>
      </c>
      <c r="E3191">
        <v>3</v>
      </c>
      <c r="F3191">
        <f>60*C3191+D3191</f>
        <v>360</v>
      </c>
      <c r="G3191">
        <f>IF(MONTH(A3191)&gt;10,1,IF(MONTH(A3191)&lt;4,1,0))</f>
        <v>1</v>
      </c>
      <c r="H3191">
        <f>IF(AND(F3191&gt;=6*60,F3191&lt;10*60),1,IF(F3191&gt;=15*60,1,IF(F3191&lt;1*60,1,0)))</f>
        <v>1</v>
      </c>
      <c r="I3191">
        <f>IF(AND(F3191&gt;=1*60,F3191&lt;6*60),1,0)</f>
        <v>0</v>
      </c>
      <c r="J3191">
        <f>IF(AND(F3191&gt;=10*60,F3191&lt;15*60),1,0)</f>
        <v>0</v>
      </c>
      <c r="K3191">
        <f>IF(AND(F3191&gt;=16*60,F3191&lt;21*60),1,0)</f>
        <v>0</v>
      </c>
      <c r="L3191">
        <f>K3191*G3191</f>
        <v>0</v>
      </c>
      <c r="M3191">
        <f>H3191*B3191</f>
        <v>0.16400000000000001</v>
      </c>
      <c r="N3191">
        <f>I3191*B3191</f>
        <v>0</v>
      </c>
      <c r="O3191">
        <f>J3191*B3191</f>
        <v>0</v>
      </c>
    </row>
    <row r="3192" spans="1:15" x14ac:dyDescent="0.25">
      <c r="A3192" s="1">
        <v>41349.291666666701</v>
      </c>
      <c r="B3192">
        <v>0.16400000000000001</v>
      </c>
      <c r="C3192">
        <f>HOUR(A3192)</f>
        <v>7</v>
      </c>
      <c r="D3192">
        <f>MINUTE(A3192)</f>
        <v>0</v>
      </c>
      <c r="E3192">
        <v>3</v>
      </c>
      <c r="F3192">
        <f>60*C3192+D3192</f>
        <v>420</v>
      </c>
      <c r="G3192">
        <f>IF(MONTH(A3192)&gt;10,1,IF(MONTH(A3192)&lt;4,1,0))</f>
        <v>1</v>
      </c>
      <c r="H3192">
        <f>IF(AND(F3192&gt;=6*60,F3192&lt;10*60),1,IF(F3192&gt;=15*60,1,IF(F3192&lt;1*60,1,0)))</f>
        <v>1</v>
      </c>
      <c r="I3192">
        <f>IF(AND(F3192&gt;=1*60,F3192&lt;6*60),1,0)</f>
        <v>0</v>
      </c>
      <c r="J3192">
        <f>IF(AND(F3192&gt;=10*60,F3192&lt;15*60),1,0)</f>
        <v>0</v>
      </c>
      <c r="K3192">
        <f>IF(AND(F3192&gt;=16*60,F3192&lt;21*60),1,0)</f>
        <v>0</v>
      </c>
      <c r="L3192">
        <f>K3192*G3192</f>
        <v>0</v>
      </c>
      <c r="M3192">
        <f>H3192*B3192</f>
        <v>0.16400000000000001</v>
      </c>
      <c r="N3192">
        <f>I3192*B3192</f>
        <v>0</v>
      </c>
      <c r="O3192">
        <f>J3192*B3192</f>
        <v>0</v>
      </c>
    </row>
    <row r="3193" spans="1:15" x14ac:dyDescent="0.25">
      <c r="A3193" s="1">
        <v>41349.666666666701</v>
      </c>
      <c r="B3193">
        <v>0.16400000000000001</v>
      </c>
      <c r="C3193">
        <f>HOUR(A3193)</f>
        <v>16</v>
      </c>
      <c r="D3193">
        <f>MINUTE(A3193)</f>
        <v>0</v>
      </c>
      <c r="E3193">
        <v>3</v>
      </c>
      <c r="F3193">
        <f>60*C3193+D3193</f>
        <v>960</v>
      </c>
      <c r="G3193">
        <f>IF(MONTH(A3193)&gt;10,1,IF(MONTH(A3193)&lt;4,1,0))</f>
        <v>1</v>
      </c>
      <c r="H3193">
        <f>IF(AND(F3193&gt;=6*60,F3193&lt;10*60),1,IF(F3193&gt;=15*60,1,IF(F3193&lt;1*60,1,0)))</f>
        <v>1</v>
      </c>
      <c r="I3193">
        <f>IF(AND(F3193&gt;=1*60,F3193&lt;6*60),1,0)</f>
        <v>0</v>
      </c>
      <c r="J3193">
        <f>IF(AND(F3193&gt;=10*60,F3193&lt;15*60),1,0)</f>
        <v>0</v>
      </c>
      <c r="K3193">
        <f>IF(AND(F3193&gt;=16*60,F3193&lt;21*60),1,0)</f>
        <v>1</v>
      </c>
      <c r="L3193">
        <f>K3193*G3193</f>
        <v>1</v>
      </c>
      <c r="M3193">
        <f>H3193*B3193</f>
        <v>0.16400000000000001</v>
      </c>
      <c r="N3193">
        <f>I3193*B3193</f>
        <v>0</v>
      </c>
      <c r="O3193">
        <f>J3193*B3193</f>
        <v>0</v>
      </c>
    </row>
    <row r="3194" spans="1:15" x14ac:dyDescent="0.25">
      <c r="A3194" s="1">
        <v>41342.479166666701</v>
      </c>
      <c r="B3194">
        <v>0.16300000000000001</v>
      </c>
      <c r="C3194">
        <f>HOUR(A3194)</f>
        <v>11</v>
      </c>
      <c r="D3194">
        <f>MINUTE(A3194)</f>
        <v>30</v>
      </c>
      <c r="E3194">
        <v>3</v>
      </c>
      <c r="F3194">
        <f>60*C3194+D3194</f>
        <v>690</v>
      </c>
      <c r="G3194">
        <f>IF(MONTH(A3194)&gt;10,1,IF(MONTH(A3194)&lt;4,1,0))</f>
        <v>1</v>
      </c>
      <c r="H3194">
        <f>IF(AND(F3194&gt;=6*60,F3194&lt;10*60),1,IF(F3194&gt;=15*60,1,IF(F3194&lt;1*60,1,0)))</f>
        <v>0</v>
      </c>
      <c r="I3194">
        <f>IF(AND(F3194&gt;=1*60,F3194&lt;6*60),1,0)</f>
        <v>0</v>
      </c>
      <c r="J3194">
        <f>IF(AND(F3194&gt;=10*60,F3194&lt;15*60),1,0)</f>
        <v>1</v>
      </c>
      <c r="K3194">
        <f>IF(AND(F3194&gt;=16*60,F3194&lt;21*60),1,0)</f>
        <v>0</v>
      </c>
      <c r="L3194">
        <f>K3194*G3194</f>
        <v>0</v>
      </c>
      <c r="M3194">
        <f>H3194*B3194</f>
        <v>0</v>
      </c>
      <c r="N3194">
        <f>I3194*B3194</f>
        <v>0</v>
      </c>
      <c r="O3194">
        <f>J3194*B3194</f>
        <v>0.16300000000000001</v>
      </c>
    </row>
    <row r="3195" spans="1:15" x14ac:dyDescent="0.25">
      <c r="A3195" s="1">
        <v>41344.270833333299</v>
      </c>
      <c r="B3195">
        <v>0.16300000000000001</v>
      </c>
      <c r="C3195">
        <f>HOUR(A3195)</f>
        <v>6</v>
      </c>
      <c r="D3195">
        <f>MINUTE(A3195)</f>
        <v>30</v>
      </c>
      <c r="E3195">
        <v>3</v>
      </c>
      <c r="F3195">
        <f>60*C3195+D3195</f>
        <v>390</v>
      </c>
      <c r="G3195">
        <f>IF(MONTH(A3195)&gt;10,1,IF(MONTH(A3195)&lt;4,1,0))</f>
        <v>1</v>
      </c>
      <c r="H3195">
        <f>IF(AND(F3195&gt;=6*60,F3195&lt;10*60),1,IF(F3195&gt;=15*60,1,IF(F3195&lt;1*60,1,0)))</f>
        <v>1</v>
      </c>
      <c r="I3195">
        <f>IF(AND(F3195&gt;=1*60,F3195&lt;6*60),1,0)</f>
        <v>0</v>
      </c>
      <c r="J3195">
        <f>IF(AND(F3195&gt;=10*60,F3195&lt;15*60),1,0)</f>
        <v>0</v>
      </c>
      <c r="K3195">
        <f>IF(AND(F3195&gt;=16*60,F3195&lt;21*60),1,0)</f>
        <v>0</v>
      </c>
      <c r="L3195">
        <f>K3195*G3195</f>
        <v>0</v>
      </c>
      <c r="M3195">
        <f>H3195*B3195</f>
        <v>0.16300000000000001</v>
      </c>
      <c r="N3195">
        <f>I3195*B3195</f>
        <v>0</v>
      </c>
      <c r="O3195">
        <f>J3195*B3195</f>
        <v>0</v>
      </c>
    </row>
    <row r="3196" spans="1:15" x14ac:dyDescent="0.25">
      <c r="A3196" s="1">
        <v>41346.958333333299</v>
      </c>
      <c r="B3196">
        <v>0.16300000000000001</v>
      </c>
      <c r="C3196">
        <f>HOUR(A3196)</f>
        <v>23</v>
      </c>
      <c r="D3196">
        <f>MINUTE(A3196)</f>
        <v>0</v>
      </c>
      <c r="E3196">
        <v>3</v>
      </c>
      <c r="F3196">
        <f>60*C3196+D3196</f>
        <v>1380</v>
      </c>
      <c r="G3196">
        <f>IF(MONTH(A3196)&gt;10,1,IF(MONTH(A3196)&lt;4,1,0))</f>
        <v>1</v>
      </c>
      <c r="H3196">
        <f>IF(AND(F3196&gt;=6*60,F3196&lt;10*60),1,IF(F3196&gt;=15*60,1,IF(F3196&lt;1*60,1,0)))</f>
        <v>1</v>
      </c>
      <c r="I3196">
        <f>IF(AND(F3196&gt;=1*60,F3196&lt;6*60),1,0)</f>
        <v>0</v>
      </c>
      <c r="J3196">
        <f>IF(AND(F3196&gt;=10*60,F3196&lt;15*60),1,0)</f>
        <v>0</v>
      </c>
      <c r="K3196">
        <f>IF(AND(F3196&gt;=16*60,F3196&lt;21*60),1,0)</f>
        <v>0</v>
      </c>
      <c r="L3196">
        <f>K3196*G3196</f>
        <v>0</v>
      </c>
      <c r="M3196">
        <f>H3196*B3196</f>
        <v>0.16300000000000001</v>
      </c>
      <c r="N3196">
        <f>I3196*B3196</f>
        <v>0</v>
      </c>
      <c r="O3196">
        <f>J3196*B3196</f>
        <v>0</v>
      </c>
    </row>
    <row r="3197" spans="1:15" x14ac:dyDescent="0.25">
      <c r="A3197" s="1">
        <v>41349.3125</v>
      </c>
      <c r="B3197">
        <v>0.16300000000000001</v>
      </c>
      <c r="C3197">
        <f>HOUR(A3197)</f>
        <v>7</v>
      </c>
      <c r="D3197">
        <f>MINUTE(A3197)</f>
        <v>30</v>
      </c>
      <c r="E3197">
        <v>3</v>
      </c>
      <c r="F3197">
        <f>60*C3197+D3197</f>
        <v>450</v>
      </c>
      <c r="G3197">
        <f>IF(MONTH(A3197)&gt;10,1,IF(MONTH(A3197)&lt;4,1,0))</f>
        <v>1</v>
      </c>
      <c r="H3197">
        <f>IF(AND(F3197&gt;=6*60,F3197&lt;10*60),1,IF(F3197&gt;=15*60,1,IF(F3197&lt;1*60,1,0)))</f>
        <v>1</v>
      </c>
      <c r="I3197">
        <f>IF(AND(F3197&gt;=1*60,F3197&lt;6*60),1,0)</f>
        <v>0</v>
      </c>
      <c r="J3197">
        <f>IF(AND(F3197&gt;=10*60,F3197&lt;15*60),1,0)</f>
        <v>0</v>
      </c>
      <c r="K3197">
        <f>IF(AND(F3197&gt;=16*60,F3197&lt;21*60),1,0)</f>
        <v>0</v>
      </c>
      <c r="L3197">
        <f>K3197*G3197</f>
        <v>0</v>
      </c>
      <c r="M3197">
        <f>H3197*B3197</f>
        <v>0.16300000000000001</v>
      </c>
      <c r="N3197">
        <f>I3197*B3197</f>
        <v>0</v>
      </c>
      <c r="O3197">
        <f>J3197*B3197</f>
        <v>0</v>
      </c>
    </row>
    <row r="3198" spans="1:15" x14ac:dyDescent="0.25">
      <c r="A3198" s="1">
        <v>41350.854166666701</v>
      </c>
      <c r="B3198">
        <v>0.16300000000000001</v>
      </c>
      <c r="C3198">
        <f>HOUR(A3198)</f>
        <v>20</v>
      </c>
      <c r="D3198">
        <f>MINUTE(A3198)</f>
        <v>30</v>
      </c>
      <c r="E3198">
        <v>3</v>
      </c>
      <c r="F3198">
        <f>60*C3198+D3198</f>
        <v>1230</v>
      </c>
      <c r="G3198">
        <f>IF(MONTH(A3198)&gt;10,1,IF(MONTH(A3198)&lt;4,1,0))</f>
        <v>1</v>
      </c>
      <c r="H3198">
        <f>IF(AND(F3198&gt;=6*60,F3198&lt;10*60),1,IF(F3198&gt;=15*60,1,IF(F3198&lt;1*60,1,0)))</f>
        <v>1</v>
      </c>
      <c r="I3198">
        <f>IF(AND(F3198&gt;=1*60,F3198&lt;6*60),1,0)</f>
        <v>0</v>
      </c>
      <c r="J3198">
        <f>IF(AND(F3198&gt;=10*60,F3198&lt;15*60),1,0)</f>
        <v>0</v>
      </c>
      <c r="K3198">
        <f>IF(AND(F3198&gt;=16*60,F3198&lt;21*60),1,0)</f>
        <v>1</v>
      </c>
      <c r="L3198">
        <f>K3198*G3198</f>
        <v>1</v>
      </c>
      <c r="M3198">
        <f>H3198*B3198</f>
        <v>0.16300000000000001</v>
      </c>
      <c r="N3198">
        <f>I3198*B3198</f>
        <v>0</v>
      </c>
      <c r="O3198">
        <f>J3198*B3198</f>
        <v>0</v>
      </c>
    </row>
    <row r="3199" spans="1:15" x14ac:dyDescent="0.25">
      <c r="A3199" s="1">
        <v>41356.9375</v>
      </c>
      <c r="B3199">
        <v>0.16300000000000001</v>
      </c>
      <c r="C3199">
        <f>HOUR(A3199)</f>
        <v>22</v>
      </c>
      <c r="D3199">
        <f>MINUTE(A3199)</f>
        <v>30</v>
      </c>
      <c r="E3199">
        <v>3</v>
      </c>
      <c r="F3199">
        <f>60*C3199+D3199</f>
        <v>1350</v>
      </c>
      <c r="G3199">
        <f>IF(MONTH(A3199)&gt;10,1,IF(MONTH(A3199)&lt;4,1,0))</f>
        <v>1</v>
      </c>
      <c r="H3199">
        <f>IF(AND(F3199&gt;=6*60,F3199&lt;10*60),1,IF(F3199&gt;=15*60,1,IF(F3199&lt;1*60,1,0)))</f>
        <v>1</v>
      </c>
      <c r="I3199">
        <f>IF(AND(F3199&gt;=1*60,F3199&lt;6*60),1,0)</f>
        <v>0</v>
      </c>
      <c r="J3199">
        <f>IF(AND(F3199&gt;=10*60,F3199&lt;15*60),1,0)</f>
        <v>0</v>
      </c>
      <c r="K3199">
        <f>IF(AND(F3199&gt;=16*60,F3199&lt;21*60),1,0)</f>
        <v>0</v>
      </c>
      <c r="L3199">
        <f>K3199*G3199</f>
        <v>0</v>
      </c>
      <c r="M3199">
        <f>H3199*B3199</f>
        <v>0.16300000000000001</v>
      </c>
      <c r="N3199">
        <f>I3199*B3199</f>
        <v>0</v>
      </c>
      <c r="O3199">
        <f>J3199*B3199</f>
        <v>0</v>
      </c>
    </row>
    <row r="3200" spans="1:15" x14ac:dyDescent="0.25">
      <c r="A3200" s="1">
        <v>41357.395833333299</v>
      </c>
      <c r="B3200">
        <v>0.16300000000000001</v>
      </c>
      <c r="C3200">
        <f>HOUR(A3200)</f>
        <v>9</v>
      </c>
      <c r="D3200">
        <f>MINUTE(A3200)</f>
        <v>30</v>
      </c>
      <c r="E3200">
        <v>3</v>
      </c>
      <c r="F3200">
        <f>60*C3200+D3200</f>
        <v>570</v>
      </c>
      <c r="G3200">
        <f>IF(MONTH(A3200)&gt;10,1,IF(MONTH(A3200)&lt;4,1,0))</f>
        <v>1</v>
      </c>
      <c r="H3200">
        <f>IF(AND(F3200&gt;=6*60,F3200&lt;10*60),1,IF(F3200&gt;=15*60,1,IF(F3200&lt;1*60,1,0)))</f>
        <v>1</v>
      </c>
      <c r="I3200">
        <f>IF(AND(F3200&gt;=1*60,F3200&lt;6*60),1,0)</f>
        <v>0</v>
      </c>
      <c r="J3200">
        <f>IF(AND(F3200&gt;=10*60,F3200&lt;15*60),1,0)</f>
        <v>0</v>
      </c>
      <c r="K3200">
        <f>IF(AND(F3200&gt;=16*60,F3200&lt;21*60),1,0)</f>
        <v>0</v>
      </c>
      <c r="L3200">
        <f>K3200*G3200</f>
        <v>0</v>
      </c>
      <c r="M3200">
        <f>H3200*B3200</f>
        <v>0.16300000000000001</v>
      </c>
      <c r="N3200">
        <f>I3200*B3200</f>
        <v>0</v>
      </c>
      <c r="O3200">
        <f>J3200*B3200</f>
        <v>0</v>
      </c>
    </row>
    <row r="3201" spans="1:15" x14ac:dyDescent="0.25">
      <c r="A3201" s="1">
        <v>41358.875</v>
      </c>
      <c r="B3201">
        <v>0.16300000000000001</v>
      </c>
      <c r="C3201">
        <f>HOUR(A3201)</f>
        <v>21</v>
      </c>
      <c r="D3201">
        <f>MINUTE(A3201)</f>
        <v>0</v>
      </c>
      <c r="E3201">
        <v>3</v>
      </c>
      <c r="F3201">
        <f>60*C3201+D3201</f>
        <v>1260</v>
      </c>
      <c r="G3201">
        <f>IF(MONTH(A3201)&gt;10,1,IF(MONTH(A3201)&lt;4,1,0))</f>
        <v>1</v>
      </c>
      <c r="H3201">
        <f>IF(AND(F3201&gt;=6*60,F3201&lt;10*60),1,IF(F3201&gt;=15*60,1,IF(F3201&lt;1*60,1,0)))</f>
        <v>1</v>
      </c>
      <c r="I3201">
        <f>IF(AND(F3201&gt;=1*60,F3201&lt;6*60),1,0)</f>
        <v>0</v>
      </c>
      <c r="J3201">
        <f>IF(AND(F3201&gt;=10*60,F3201&lt;15*60),1,0)</f>
        <v>0</v>
      </c>
      <c r="K3201">
        <f>IF(AND(F3201&gt;=16*60,F3201&lt;21*60),1,0)</f>
        <v>0</v>
      </c>
      <c r="L3201">
        <f>K3201*G3201</f>
        <v>0</v>
      </c>
      <c r="M3201">
        <f>H3201*B3201</f>
        <v>0.16300000000000001</v>
      </c>
      <c r="N3201">
        <f>I3201*B3201</f>
        <v>0</v>
      </c>
      <c r="O3201">
        <f>J3201*B3201</f>
        <v>0</v>
      </c>
    </row>
    <row r="3202" spans="1:15" x14ac:dyDescent="0.25">
      <c r="A3202" s="1">
        <v>41359.791666666701</v>
      </c>
      <c r="B3202">
        <v>0.16300000000000001</v>
      </c>
      <c r="C3202">
        <f>HOUR(A3202)</f>
        <v>19</v>
      </c>
      <c r="D3202">
        <f>MINUTE(A3202)</f>
        <v>0</v>
      </c>
      <c r="E3202">
        <v>3</v>
      </c>
      <c r="F3202">
        <f>60*C3202+D3202</f>
        <v>1140</v>
      </c>
      <c r="G3202">
        <f>IF(MONTH(A3202)&gt;10,1,IF(MONTH(A3202)&lt;4,1,0))</f>
        <v>1</v>
      </c>
      <c r="H3202">
        <f>IF(AND(F3202&gt;=6*60,F3202&lt;10*60),1,IF(F3202&gt;=15*60,1,IF(F3202&lt;1*60,1,0)))</f>
        <v>1</v>
      </c>
      <c r="I3202">
        <f>IF(AND(F3202&gt;=1*60,F3202&lt;6*60),1,0)</f>
        <v>0</v>
      </c>
      <c r="J3202">
        <f>IF(AND(F3202&gt;=10*60,F3202&lt;15*60),1,0)</f>
        <v>0</v>
      </c>
      <c r="K3202">
        <f>IF(AND(F3202&gt;=16*60,F3202&lt;21*60),1,0)</f>
        <v>1</v>
      </c>
      <c r="L3202">
        <f>K3202*G3202</f>
        <v>1</v>
      </c>
      <c r="M3202">
        <f>H3202*B3202</f>
        <v>0.16300000000000001</v>
      </c>
      <c r="N3202">
        <f>I3202*B3202</f>
        <v>0</v>
      </c>
      <c r="O3202">
        <f>J3202*B3202</f>
        <v>0</v>
      </c>
    </row>
    <row r="3203" spans="1:15" x14ac:dyDescent="0.25">
      <c r="A3203" s="1">
        <v>41360.104166666701</v>
      </c>
      <c r="B3203">
        <v>0.16300000000000001</v>
      </c>
      <c r="C3203">
        <f>HOUR(A3203)</f>
        <v>2</v>
      </c>
      <c r="D3203">
        <f>MINUTE(A3203)</f>
        <v>30</v>
      </c>
      <c r="E3203">
        <v>3</v>
      </c>
      <c r="F3203">
        <f>60*C3203+D3203</f>
        <v>150</v>
      </c>
      <c r="G3203">
        <f>IF(MONTH(A3203)&gt;10,1,IF(MONTH(A3203)&lt;4,1,0))</f>
        <v>1</v>
      </c>
      <c r="H3203">
        <f>IF(AND(F3203&gt;=6*60,F3203&lt;10*60),1,IF(F3203&gt;=15*60,1,IF(F3203&lt;1*60,1,0)))</f>
        <v>0</v>
      </c>
      <c r="I3203">
        <f>IF(AND(F3203&gt;=1*60,F3203&lt;6*60),1,0)</f>
        <v>1</v>
      </c>
      <c r="J3203">
        <f>IF(AND(F3203&gt;=10*60,F3203&lt;15*60),1,0)</f>
        <v>0</v>
      </c>
      <c r="K3203">
        <f>IF(AND(F3203&gt;=16*60,F3203&lt;21*60),1,0)</f>
        <v>0</v>
      </c>
      <c r="L3203">
        <f>K3203*G3203</f>
        <v>0</v>
      </c>
      <c r="M3203">
        <f>H3203*B3203</f>
        <v>0</v>
      </c>
      <c r="N3203">
        <f>I3203*B3203</f>
        <v>0.16300000000000001</v>
      </c>
      <c r="O3203">
        <f>J3203*B3203</f>
        <v>0</v>
      </c>
    </row>
    <row r="3204" spans="1:15" x14ac:dyDescent="0.25">
      <c r="A3204" s="1">
        <v>41360.145833333299</v>
      </c>
      <c r="B3204">
        <v>0.16300000000000001</v>
      </c>
      <c r="C3204">
        <f>HOUR(A3204)</f>
        <v>3</v>
      </c>
      <c r="D3204">
        <f>MINUTE(A3204)</f>
        <v>30</v>
      </c>
      <c r="E3204">
        <v>3</v>
      </c>
      <c r="F3204">
        <f>60*C3204+D3204</f>
        <v>210</v>
      </c>
      <c r="G3204">
        <f>IF(MONTH(A3204)&gt;10,1,IF(MONTH(A3204)&lt;4,1,0))</f>
        <v>1</v>
      </c>
      <c r="H3204">
        <f>IF(AND(F3204&gt;=6*60,F3204&lt;10*60),1,IF(F3204&gt;=15*60,1,IF(F3204&lt;1*60,1,0)))</f>
        <v>0</v>
      </c>
      <c r="I3204">
        <f>IF(AND(F3204&gt;=1*60,F3204&lt;6*60),1,0)</f>
        <v>1</v>
      </c>
      <c r="J3204">
        <f>IF(AND(F3204&gt;=10*60,F3204&lt;15*60),1,0)</f>
        <v>0</v>
      </c>
      <c r="K3204">
        <f>IF(AND(F3204&gt;=16*60,F3204&lt;21*60),1,0)</f>
        <v>0</v>
      </c>
      <c r="L3204">
        <f>K3204*G3204</f>
        <v>0</v>
      </c>
      <c r="M3204">
        <f>H3204*B3204</f>
        <v>0</v>
      </c>
      <c r="N3204">
        <f>I3204*B3204</f>
        <v>0.16300000000000001</v>
      </c>
      <c r="O3204">
        <f>J3204*B3204</f>
        <v>0</v>
      </c>
    </row>
    <row r="3205" spans="1:15" x14ac:dyDescent="0.25">
      <c r="A3205" s="1">
        <v>41341.791666666701</v>
      </c>
      <c r="B3205">
        <v>0.16200000000000001</v>
      </c>
      <c r="C3205">
        <f>HOUR(A3205)</f>
        <v>19</v>
      </c>
      <c r="D3205">
        <f>MINUTE(A3205)</f>
        <v>0</v>
      </c>
      <c r="E3205">
        <v>3</v>
      </c>
      <c r="F3205">
        <f>60*C3205+D3205</f>
        <v>1140</v>
      </c>
      <c r="G3205">
        <f>IF(MONTH(A3205)&gt;10,1,IF(MONTH(A3205)&lt;4,1,0))</f>
        <v>1</v>
      </c>
      <c r="H3205">
        <f>IF(AND(F3205&gt;=6*60,F3205&lt;10*60),1,IF(F3205&gt;=15*60,1,IF(F3205&lt;1*60,1,0)))</f>
        <v>1</v>
      </c>
      <c r="I3205">
        <f>IF(AND(F3205&gt;=1*60,F3205&lt;6*60),1,0)</f>
        <v>0</v>
      </c>
      <c r="J3205">
        <f>IF(AND(F3205&gt;=10*60,F3205&lt;15*60),1,0)</f>
        <v>0</v>
      </c>
      <c r="K3205">
        <f>IF(AND(F3205&gt;=16*60,F3205&lt;21*60),1,0)</f>
        <v>1</v>
      </c>
      <c r="L3205">
        <f>K3205*G3205</f>
        <v>1</v>
      </c>
      <c r="M3205">
        <f>H3205*B3205</f>
        <v>0.16200000000000001</v>
      </c>
      <c r="N3205">
        <f>I3205*B3205</f>
        <v>0</v>
      </c>
      <c r="O3205">
        <f>J3205*B3205</f>
        <v>0</v>
      </c>
    </row>
    <row r="3206" spans="1:15" x14ac:dyDescent="0.25">
      <c r="A3206" s="1">
        <v>41349.791666666701</v>
      </c>
      <c r="B3206">
        <v>0.16200000000000001</v>
      </c>
      <c r="C3206">
        <f>HOUR(A3206)</f>
        <v>19</v>
      </c>
      <c r="D3206">
        <f>MINUTE(A3206)</f>
        <v>0</v>
      </c>
      <c r="E3206">
        <v>3</v>
      </c>
      <c r="F3206">
        <f>60*C3206+D3206</f>
        <v>1140</v>
      </c>
      <c r="G3206">
        <f>IF(MONTH(A3206)&gt;10,1,IF(MONTH(A3206)&lt;4,1,0))</f>
        <v>1</v>
      </c>
      <c r="H3206">
        <f>IF(AND(F3206&gt;=6*60,F3206&lt;10*60),1,IF(F3206&gt;=15*60,1,IF(F3206&lt;1*60,1,0)))</f>
        <v>1</v>
      </c>
      <c r="I3206">
        <f>IF(AND(F3206&gt;=1*60,F3206&lt;6*60),1,0)</f>
        <v>0</v>
      </c>
      <c r="J3206">
        <f>IF(AND(F3206&gt;=10*60,F3206&lt;15*60),1,0)</f>
        <v>0</v>
      </c>
      <c r="K3206">
        <f>IF(AND(F3206&gt;=16*60,F3206&lt;21*60),1,0)</f>
        <v>1</v>
      </c>
      <c r="L3206">
        <f>K3206*G3206</f>
        <v>1</v>
      </c>
      <c r="M3206">
        <f>H3206*B3206</f>
        <v>0.16200000000000001</v>
      </c>
      <c r="N3206">
        <f>I3206*B3206</f>
        <v>0</v>
      </c>
      <c r="O3206">
        <f>J3206*B3206</f>
        <v>0</v>
      </c>
    </row>
    <row r="3207" spans="1:15" x14ac:dyDescent="0.25">
      <c r="A3207" s="1">
        <v>41353.083333333299</v>
      </c>
      <c r="B3207">
        <v>0.16200000000000001</v>
      </c>
      <c r="C3207">
        <f>HOUR(A3207)</f>
        <v>2</v>
      </c>
      <c r="D3207">
        <f>MINUTE(A3207)</f>
        <v>0</v>
      </c>
      <c r="E3207">
        <v>3</v>
      </c>
      <c r="F3207">
        <f>60*C3207+D3207</f>
        <v>120</v>
      </c>
      <c r="G3207">
        <f>IF(MONTH(A3207)&gt;10,1,IF(MONTH(A3207)&lt;4,1,0))</f>
        <v>1</v>
      </c>
      <c r="H3207">
        <f>IF(AND(F3207&gt;=6*60,F3207&lt;10*60),1,IF(F3207&gt;=15*60,1,IF(F3207&lt;1*60,1,0)))</f>
        <v>0</v>
      </c>
      <c r="I3207">
        <f>IF(AND(F3207&gt;=1*60,F3207&lt;6*60),1,0)</f>
        <v>1</v>
      </c>
      <c r="J3207">
        <f>IF(AND(F3207&gt;=10*60,F3207&lt;15*60),1,0)</f>
        <v>0</v>
      </c>
      <c r="K3207">
        <f>IF(AND(F3207&gt;=16*60,F3207&lt;21*60),1,0)</f>
        <v>0</v>
      </c>
      <c r="L3207">
        <f>K3207*G3207</f>
        <v>0</v>
      </c>
      <c r="M3207">
        <f>H3207*B3207</f>
        <v>0</v>
      </c>
      <c r="N3207">
        <f>I3207*B3207</f>
        <v>0.16200000000000001</v>
      </c>
      <c r="O3207">
        <f>J3207*B3207</f>
        <v>0</v>
      </c>
    </row>
    <row r="3208" spans="1:15" x14ac:dyDescent="0.25">
      <c r="A3208" s="1">
        <v>41353.729166666701</v>
      </c>
      <c r="B3208">
        <v>0.16200000000000001</v>
      </c>
      <c r="C3208">
        <f>HOUR(A3208)</f>
        <v>17</v>
      </c>
      <c r="D3208">
        <f>MINUTE(A3208)</f>
        <v>30</v>
      </c>
      <c r="E3208">
        <v>3</v>
      </c>
      <c r="F3208">
        <f>60*C3208+D3208</f>
        <v>1050</v>
      </c>
      <c r="G3208">
        <f>IF(MONTH(A3208)&gt;10,1,IF(MONTH(A3208)&lt;4,1,0))</f>
        <v>1</v>
      </c>
      <c r="H3208">
        <f>IF(AND(F3208&gt;=6*60,F3208&lt;10*60),1,IF(F3208&gt;=15*60,1,IF(F3208&lt;1*60,1,0)))</f>
        <v>1</v>
      </c>
      <c r="I3208">
        <f>IF(AND(F3208&gt;=1*60,F3208&lt;6*60),1,0)</f>
        <v>0</v>
      </c>
      <c r="J3208">
        <f>IF(AND(F3208&gt;=10*60,F3208&lt;15*60),1,0)</f>
        <v>0</v>
      </c>
      <c r="K3208">
        <f>IF(AND(F3208&gt;=16*60,F3208&lt;21*60),1,0)</f>
        <v>1</v>
      </c>
      <c r="L3208">
        <f>K3208*G3208</f>
        <v>1</v>
      </c>
      <c r="M3208">
        <f>H3208*B3208</f>
        <v>0.16200000000000001</v>
      </c>
      <c r="N3208">
        <f>I3208*B3208</f>
        <v>0</v>
      </c>
      <c r="O3208">
        <f>J3208*B3208</f>
        <v>0</v>
      </c>
    </row>
    <row r="3209" spans="1:15" x14ac:dyDescent="0.25">
      <c r="A3209" s="1">
        <v>41356.770833333299</v>
      </c>
      <c r="B3209">
        <v>0.16200000000000001</v>
      </c>
      <c r="C3209">
        <f>HOUR(A3209)</f>
        <v>18</v>
      </c>
      <c r="D3209">
        <f>MINUTE(A3209)</f>
        <v>30</v>
      </c>
      <c r="E3209">
        <v>3</v>
      </c>
      <c r="F3209">
        <f>60*C3209+D3209</f>
        <v>1110</v>
      </c>
      <c r="G3209">
        <f>IF(MONTH(A3209)&gt;10,1,IF(MONTH(A3209)&lt;4,1,0))</f>
        <v>1</v>
      </c>
      <c r="H3209">
        <f>IF(AND(F3209&gt;=6*60,F3209&lt;10*60),1,IF(F3209&gt;=15*60,1,IF(F3209&lt;1*60,1,0)))</f>
        <v>1</v>
      </c>
      <c r="I3209">
        <f>IF(AND(F3209&gt;=1*60,F3209&lt;6*60),1,0)</f>
        <v>0</v>
      </c>
      <c r="J3209">
        <f>IF(AND(F3209&gt;=10*60,F3209&lt;15*60),1,0)</f>
        <v>0</v>
      </c>
      <c r="K3209">
        <f>IF(AND(F3209&gt;=16*60,F3209&lt;21*60),1,0)</f>
        <v>1</v>
      </c>
      <c r="L3209">
        <f>K3209*G3209</f>
        <v>1</v>
      </c>
      <c r="M3209">
        <f>H3209*B3209</f>
        <v>0.16200000000000001</v>
      </c>
      <c r="N3209">
        <f>I3209*B3209</f>
        <v>0</v>
      </c>
      <c r="O3209">
        <f>J3209*B3209</f>
        <v>0</v>
      </c>
    </row>
    <row r="3210" spans="1:15" x14ac:dyDescent="0.25">
      <c r="A3210" s="1">
        <v>41338.916666666701</v>
      </c>
      <c r="B3210">
        <v>0.161</v>
      </c>
      <c r="C3210">
        <f>HOUR(A3210)</f>
        <v>22</v>
      </c>
      <c r="D3210">
        <f>MINUTE(A3210)</f>
        <v>0</v>
      </c>
      <c r="E3210">
        <v>3</v>
      </c>
      <c r="F3210">
        <f>60*C3210+D3210</f>
        <v>1320</v>
      </c>
      <c r="G3210">
        <f>IF(MONTH(A3210)&gt;10,1,IF(MONTH(A3210)&lt;4,1,0))</f>
        <v>1</v>
      </c>
      <c r="H3210">
        <f>IF(AND(F3210&gt;=6*60,F3210&lt;10*60),1,IF(F3210&gt;=15*60,1,IF(F3210&lt;1*60,1,0)))</f>
        <v>1</v>
      </c>
      <c r="I3210">
        <f>IF(AND(F3210&gt;=1*60,F3210&lt;6*60),1,0)</f>
        <v>0</v>
      </c>
      <c r="J3210">
        <f>IF(AND(F3210&gt;=10*60,F3210&lt;15*60),1,0)</f>
        <v>0</v>
      </c>
      <c r="K3210">
        <f>IF(AND(F3210&gt;=16*60,F3210&lt;21*60),1,0)</f>
        <v>0</v>
      </c>
      <c r="L3210">
        <f>K3210*G3210</f>
        <v>0</v>
      </c>
      <c r="M3210">
        <f>H3210*B3210</f>
        <v>0.161</v>
      </c>
      <c r="N3210">
        <f>I3210*B3210</f>
        <v>0</v>
      </c>
      <c r="O3210">
        <f>J3210*B3210</f>
        <v>0</v>
      </c>
    </row>
    <row r="3211" spans="1:15" x14ac:dyDescent="0.25">
      <c r="A3211" s="1">
        <v>41339.291666666701</v>
      </c>
      <c r="B3211">
        <v>0.161</v>
      </c>
      <c r="C3211">
        <f>HOUR(A3211)</f>
        <v>7</v>
      </c>
      <c r="D3211">
        <f>MINUTE(A3211)</f>
        <v>0</v>
      </c>
      <c r="E3211">
        <v>3</v>
      </c>
      <c r="F3211">
        <f>60*C3211+D3211</f>
        <v>420</v>
      </c>
      <c r="G3211">
        <f>IF(MONTH(A3211)&gt;10,1,IF(MONTH(A3211)&lt;4,1,0))</f>
        <v>1</v>
      </c>
      <c r="H3211">
        <f>IF(AND(F3211&gt;=6*60,F3211&lt;10*60),1,IF(F3211&gt;=15*60,1,IF(F3211&lt;1*60,1,0)))</f>
        <v>1</v>
      </c>
      <c r="I3211">
        <f>IF(AND(F3211&gt;=1*60,F3211&lt;6*60),1,0)</f>
        <v>0</v>
      </c>
      <c r="J3211">
        <f>IF(AND(F3211&gt;=10*60,F3211&lt;15*60),1,0)</f>
        <v>0</v>
      </c>
      <c r="K3211">
        <f>IF(AND(F3211&gt;=16*60,F3211&lt;21*60),1,0)</f>
        <v>0</v>
      </c>
      <c r="L3211">
        <f>K3211*G3211</f>
        <v>0</v>
      </c>
      <c r="M3211">
        <f>H3211*B3211</f>
        <v>0.161</v>
      </c>
      <c r="N3211">
        <f>I3211*B3211</f>
        <v>0</v>
      </c>
      <c r="O3211">
        <f>J3211*B3211</f>
        <v>0</v>
      </c>
    </row>
    <row r="3212" spans="1:15" x14ac:dyDescent="0.25">
      <c r="A3212" s="1">
        <v>41340.708333333299</v>
      </c>
      <c r="B3212">
        <v>0.161</v>
      </c>
      <c r="C3212">
        <f>HOUR(A3212)</f>
        <v>17</v>
      </c>
      <c r="D3212">
        <f>MINUTE(A3212)</f>
        <v>0</v>
      </c>
      <c r="E3212">
        <v>3</v>
      </c>
      <c r="F3212">
        <f>60*C3212+D3212</f>
        <v>1020</v>
      </c>
      <c r="G3212">
        <f>IF(MONTH(A3212)&gt;10,1,IF(MONTH(A3212)&lt;4,1,0))</f>
        <v>1</v>
      </c>
      <c r="H3212">
        <f>IF(AND(F3212&gt;=6*60,F3212&lt;10*60),1,IF(F3212&gt;=15*60,1,IF(F3212&lt;1*60,1,0)))</f>
        <v>1</v>
      </c>
      <c r="I3212">
        <f>IF(AND(F3212&gt;=1*60,F3212&lt;6*60),1,0)</f>
        <v>0</v>
      </c>
      <c r="J3212">
        <f>IF(AND(F3212&gt;=10*60,F3212&lt;15*60),1,0)</f>
        <v>0</v>
      </c>
      <c r="K3212">
        <f>IF(AND(F3212&gt;=16*60,F3212&lt;21*60),1,0)</f>
        <v>1</v>
      </c>
      <c r="L3212">
        <f>K3212*G3212</f>
        <v>1</v>
      </c>
      <c r="M3212">
        <f>H3212*B3212</f>
        <v>0.161</v>
      </c>
      <c r="N3212">
        <f>I3212*B3212</f>
        <v>0</v>
      </c>
      <c r="O3212">
        <f>J3212*B3212</f>
        <v>0</v>
      </c>
    </row>
    <row r="3213" spans="1:15" x14ac:dyDescent="0.25">
      <c r="A3213" s="1">
        <v>41342.5</v>
      </c>
      <c r="B3213">
        <v>0.161</v>
      </c>
      <c r="C3213">
        <f>HOUR(A3213)</f>
        <v>12</v>
      </c>
      <c r="D3213">
        <f>MINUTE(A3213)</f>
        <v>0</v>
      </c>
      <c r="E3213">
        <v>3</v>
      </c>
      <c r="F3213">
        <f>60*C3213+D3213</f>
        <v>720</v>
      </c>
      <c r="G3213">
        <f>IF(MONTH(A3213)&gt;10,1,IF(MONTH(A3213)&lt;4,1,0))</f>
        <v>1</v>
      </c>
      <c r="H3213">
        <f>IF(AND(F3213&gt;=6*60,F3213&lt;10*60),1,IF(F3213&gt;=15*60,1,IF(F3213&lt;1*60,1,0)))</f>
        <v>0</v>
      </c>
      <c r="I3213">
        <f>IF(AND(F3213&gt;=1*60,F3213&lt;6*60),1,0)</f>
        <v>0</v>
      </c>
      <c r="J3213">
        <f>IF(AND(F3213&gt;=10*60,F3213&lt;15*60),1,0)</f>
        <v>1</v>
      </c>
      <c r="K3213">
        <f>IF(AND(F3213&gt;=16*60,F3213&lt;21*60),1,0)</f>
        <v>0</v>
      </c>
      <c r="L3213">
        <f>K3213*G3213</f>
        <v>0</v>
      </c>
      <c r="M3213">
        <f>H3213*B3213</f>
        <v>0</v>
      </c>
      <c r="N3213">
        <f>I3213*B3213</f>
        <v>0</v>
      </c>
      <c r="O3213">
        <f>J3213*B3213</f>
        <v>0.161</v>
      </c>
    </row>
    <row r="3214" spans="1:15" x14ac:dyDescent="0.25">
      <c r="A3214" s="1">
        <v>41342.666666666701</v>
      </c>
      <c r="B3214">
        <v>0.161</v>
      </c>
      <c r="C3214">
        <f>HOUR(A3214)</f>
        <v>16</v>
      </c>
      <c r="D3214">
        <f>MINUTE(A3214)</f>
        <v>0</v>
      </c>
      <c r="E3214">
        <v>3</v>
      </c>
      <c r="F3214">
        <f>60*C3214+D3214</f>
        <v>960</v>
      </c>
      <c r="G3214">
        <f>IF(MONTH(A3214)&gt;10,1,IF(MONTH(A3214)&lt;4,1,0))</f>
        <v>1</v>
      </c>
      <c r="H3214">
        <f>IF(AND(F3214&gt;=6*60,F3214&lt;10*60),1,IF(F3214&gt;=15*60,1,IF(F3214&lt;1*60,1,0)))</f>
        <v>1</v>
      </c>
      <c r="I3214">
        <f>IF(AND(F3214&gt;=1*60,F3214&lt;6*60),1,0)</f>
        <v>0</v>
      </c>
      <c r="J3214">
        <f>IF(AND(F3214&gt;=10*60,F3214&lt;15*60),1,0)</f>
        <v>0</v>
      </c>
      <c r="K3214">
        <f>IF(AND(F3214&gt;=16*60,F3214&lt;21*60),1,0)</f>
        <v>1</v>
      </c>
      <c r="L3214">
        <f>K3214*G3214</f>
        <v>1</v>
      </c>
      <c r="M3214">
        <f>H3214*B3214</f>
        <v>0.161</v>
      </c>
      <c r="N3214">
        <f>I3214*B3214</f>
        <v>0</v>
      </c>
      <c r="O3214">
        <f>J3214*B3214</f>
        <v>0</v>
      </c>
    </row>
    <row r="3215" spans="1:15" x14ac:dyDescent="0.25">
      <c r="A3215" s="1">
        <v>41346.770833333299</v>
      </c>
      <c r="B3215">
        <v>0.161</v>
      </c>
      <c r="C3215">
        <f>HOUR(A3215)</f>
        <v>18</v>
      </c>
      <c r="D3215">
        <f>MINUTE(A3215)</f>
        <v>30</v>
      </c>
      <c r="E3215">
        <v>3</v>
      </c>
      <c r="F3215">
        <f>60*C3215+D3215</f>
        <v>1110</v>
      </c>
      <c r="G3215">
        <f>IF(MONTH(A3215)&gt;10,1,IF(MONTH(A3215)&lt;4,1,0))</f>
        <v>1</v>
      </c>
      <c r="H3215">
        <f>IF(AND(F3215&gt;=6*60,F3215&lt;10*60),1,IF(F3215&gt;=15*60,1,IF(F3215&lt;1*60,1,0)))</f>
        <v>1</v>
      </c>
      <c r="I3215">
        <f>IF(AND(F3215&gt;=1*60,F3215&lt;6*60),1,0)</f>
        <v>0</v>
      </c>
      <c r="J3215">
        <f>IF(AND(F3215&gt;=10*60,F3215&lt;15*60),1,0)</f>
        <v>0</v>
      </c>
      <c r="K3215">
        <f>IF(AND(F3215&gt;=16*60,F3215&lt;21*60),1,0)</f>
        <v>1</v>
      </c>
      <c r="L3215">
        <f>K3215*G3215</f>
        <v>1</v>
      </c>
      <c r="M3215">
        <f>H3215*B3215</f>
        <v>0.161</v>
      </c>
      <c r="N3215">
        <f>I3215*B3215</f>
        <v>0</v>
      </c>
      <c r="O3215">
        <f>J3215*B3215</f>
        <v>0</v>
      </c>
    </row>
    <row r="3216" spans="1:15" x14ac:dyDescent="0.25">
      <c r="A3216" s="1">
        <v>41347.125</v>
      </c>
      <c r="B3216">
        <v>0.161</v>
      </c>
      <c r="C3216">
        <f>HOUR(A3216)</f>
        <v>3</v>
      </c>
      <c r="D3216">
        <f>MINUTE(A3216)</f>
        <v>0</v>
      </c>
      <c r="E3216">
        <v>3</v>
      </c>
      <c r="F3216">
        <f>60*C3216+D3216</f>
        <v>180</v>
      </c>
      <c r="G3216">
        <f>IF(MONTH(A3216)&gt;10,1,IF(MONTH(A3216)&lt;4,1,0))</f>
        <v>1</v>
      </c>
      <c r="H3216">
        <f>IF(AND(F3216&gt;=6*60,F3216&lt;10*60),1,IF(F3216&gt;=15*60,1,IF(F3216&lt;1*60,1,0)))</f>
        <v>0</v>
      </c>
      <c r="I3216">
        <f>IF(AND(F3216&gt;=1*60,F3216&lt;6*60),1,0)</f>
        <v>1</v>
      </c>
      <c r="J3216">
        <f>IF(AND(F3216&gt;=10*60,F3216&lt;15*60),1,0)</f>
        <v>0</v>
      </c>
      <c r="K3216">
        <f>IF(AND(F3216&gt;=16*60,F3216&lt;21*60),1,0)</f>
        <v>0</v>
      </c>
      <c r="L3216">
        <f>K3216*G3216</f>
        <v>0</v>
      </c>
      <c r="M3216">
        <f>H3216*B3216</f>
        <v>0</v>
      </c>
      <c r="N3216">
        <f>I3216*B3216</f>
        <v>0.161</v>
      </c>
      <c r="O3216">
        <f>J3216*B3216</f>
        <v>0</v>
      </c>
    </row>
    <row r="3217" spans="1:15" x14ac:dyDescent="0.25">
      <c r="A3217" s="1">
        <v>41352.8125</v>
      </c>
      <c r="B3217">
        <v>0.161</v>
      </c>
      <c r="C3217">
        <f>HOUR(A3217)</f>
        <v>19</v>
      </c>
      <c r="D3217">
        <f>MINUTE(A3217)</f>
        <v>30</v>
      </c>
      <c r="E3217">
        <v>3</v>
      </c>
      <c r="F3217">
        <f>60*C3217+D3217</f>
        <v>1170</v>
      </c>
      <c r="G3217">
        <f>IF(MONTH(A3217)&gt;10,1,IF(MONTH(A3217)&lt;4,1,0))</f>
        <v>1</v>
      </c>
      <c r="H3217">
        <f>IF(AND(F3217&gt;=6*60,F3217&lt;10*60),1,IF(F3217&gt;=15*60,1,IF(F3217&lt;1*60,1,0)))</f>
        <v>1</v>
      </c>
      <c r="I3217">
        <f>IF(AND(F3217&gt;=1*60,F3217&lt;6*60),1,0)</f>
        <v>0</v>
      </c>
      <c r="J3217">
        <f>IF(AND(F3217&gt;=10*60,F3217&lt;15*60),1,0)</f>
        <v>0</v>
      </c>
      <c r="K3217">
        <f>IF(AND(F3217&gt;=16*60,F3217&lt;21*60),1,0)</f>
        <v>1</v>
      </c>
      <c r="L3217">
        <f>K3217*G3217</f>
        <v>1</v>
      </c>
      <c r="M3217">
        <f>H3217*B3217</f>
        <v>0.161</v>
      </c>
      <c r="N3217">
        <f>I3217*B3217</f>
        <v>0</v>
      </c>
      <c r="O3217">
        <f>J3217*B3217</f>
        <v>0</v>
      </c>
    </row>
    <row r="3218" spans="1:15" x14ac:dyDescent="0.25">
      <c r="A3218" s="1">
        <v>41357.645833333299</v>
      </c>
      <c r="B3218">
        <v>0.161</v>
      </c>
      <c r="C3218">
        <f>HOUR(A3218)</f>
        <v>15</v>
      </c>
      <c r="D3218">
        <f>MINUTE(A3218)</f>
        <v>30</v>
      </c>
      <c r="E3218">
        <v>3</v>
      </c>
      <c r="F3218">
        <f>60*C3218+D3218</f>
        <v>930</v>
      </c>
      <c r="G3218">
        <f>IF(MONTH(A3218)&gt;10,1,IF(MONTH(A3218)&lt;4,1,0))</f>
        <v>1</v>
      </c>
      <c r="H3218">
        <f>IF(AND(F3218&gt;=6*60,F3218&lt;10*60),1,IF(F3218&gt;=15*60,1,IF(F3218&lt;1*60,1,0)))</f>
        <v>1</v>
      </c>
      <c r="I3218">
        <f>IF(AND(F3218&gt;=1*60,F3218&lt;6*60),1,0)</f>
        <v>0</v>
      </c>
      <c r="J3218">
        <f>IF(AND(F3218&gt;=10*60,F3218&lt;15*60),1,0)</f>
        <v>0</v>
      </c>
      <c r="K3218">
        <f>IF(AND(F3218&gt;=16*60,F3218&lt;21*60),1,0)</f>
        <v>0</v>
      </c>
      <c r="L3218">
        <f>K3218*G3218</f>
        <v>0</v>
      </c>
      <c r="M3218">
        <f>H3218*B3218</f>
        <v>0.161</v>
      </c>
      <c r="N3218">
        <f>I3218*B3218</f>
        <v>0</v>
      </c>
      <c r="O3218">
        <f>J3218*B3218</f>
        <v>0</v>
      </c>
    </row>
    <row r="3219" spans="1:15" x14ac:dyDescent="0.25">
      <c r="A3219" s="1">
        <v>41335.708333333299</v>
      </c>
      <c r="B3219">
        <v>0.16</v>
      </c>
      <c r="C3219">
        <f>HOUR(A3219)</f>
        <v>17</v>
      </c>
      <c r="D3219">
        <f>MINUTE(A3219)</f>
        <v>0</v>
      </c>
      <c r="E3219">
        <v>3</v>
      </c>
      <c r="F3219">
        <f>60*C3219+D3219</f>
        <v>1020</v>
      </c>
      <c r="G3219">
        <f>IF(MONTH(A3219)&gt;10,1,IF(MONTH(A3219)&lt;4,1,0))</f>
        <v>1</v>
      </c>
      <c r="H3219">
        <f>IF(AND(F3219&gt;=6*60,F3219&lt;10*60),1,IF(F3219&gt;=15*60,1,IF(F3219&lt;1*60,1,0)))</f>
        <v>1</v>
      </c>
      <c r="I3219">
        <f>IF(AND(F3219&gt;=1*60,F3219&lt;6*60),1,0)</f>
        <v>0</v>
      </c>
      <c r="J3219">
        <f>IF(AND(F3219&gt;=10*60,F3219&lt;15*60),1,0)</f>
        <v>0</v>
      </c>
      <c r="K3219">
        <f>IF(AND(F3219&gt;=16*60,F3219&lt;21*60),1,0)</f>
        <v>1</v>
      </c>
      <c r="L3219">
        <f>K3219*G3219</f>
        <v>1</v>
      </c>
      <c r="M3219">
        <f>H3219*B3219</f>
        <v>0.16</v>
      </c>
      <c r="N3219">
        <f>I3219*B3219</f>
        <v>0</v>
      </c>
      <c r="O3219">
        <f>J3219*B3219</f>
        <v>0</v>
      </c>
    </row>
    <row r="3220" spans="1:15" x14ac:dyDescent="0.25">
      <c r="A3220" s="1">
        <v>41338.791666666701</v>
      </c>
      <c r="B3220">
        <v>0.16</v>
      </c>
      <c r="C3220">
        <f>HOUR(A3220)</f>
        <v>19</v>
      </c>
      <c r="D3220">
        <f>MINUTE(A3220)</f>
        <v>0</v>
      </c>
      <c r="E3220">
        <v>3</v>
      </c>
      <c r="F3220">
        <f>60*C3220+D3220</f>
        <v>1140</v>
      </c>
      <c r="G3220">
        <f>IF(MONTH(A3220)&gt;10,1,IF(MONTH(A3220)&lt;4,1,0))</f>
        <v>1</v>
      </c>
      <c r="H3220">
        <f>IF(AND(F3220&gt;=6*60,F3220&lt;10*60),1,IF(F3220&gt;=15*60,1,IF(F3220&lt;1*60,1,0)))</f>
        <v>1</v>
      </c>
      <c r="I3220">
        <f>IF(AND(F3220&gt;=1*60,F3220&lt;6*60),1,0)</f>
        <v>0</v>
      </c>
      <c r="J3220">
        <f>IF(AND(F3220&gt;=10*60,F3220&lt;15*60),1,0)</f>
        <v>0</v>
      </c>
      <c r="K3220">
        <f>IF(AND(F3220&gt;=16*60,F3220&lt;21*60),1,0)</f>
        <v>1</v>
      </c>
      <c r="L3220">
        <f>K3220*G3220</f>
        <v>1</v>
      </c>
      <c r="M3220">
        <f>H3220*B3220</f>
        <v>0.16</v>
      </c>
      <c r="N3220">
        <f>I3220*B3220</f>
        <v>0</v>
      </c>
      <c r="O3220">
        <f>J3220*B3220</f>
        <v>0</v>
      </c>
    </row>
    <row r="3221" spans="1:15" x14ac:dyDescent="0.25">
      <c r="A3221" s="1">
        <v>41340.645833333299</v>
      </c>
      <c r="B3221">
        <v>0.16</v>
      </c>
      <c r="C3221">
        <f>HOUR(A3221)</f>
        <v>15</v>
      </c>
      <c r="D3221">
        <f>MINUTE(A3221)</f>
        <v>30</v>
      </c>
      <c r="E3221">
        <v>3</v>
      </c>
      <c r="F3221">
        <f>60*C3221+D3221</f>
        <v>930</v>
      </c>
      <c r="G3221">
        <f>IF(MONTH(A3221)&gt;10,1,IF(MONTH(A3221)&lt;4,1,0))</f>
        <v>1</v>
      </c>
      <c r="H3221">
        <f>IF(AND(F3221&gt;=6*60,F3221&lt;10*60),1,IF(F3221&gt;=15*60,1,IF(F3221&lt;1*60,1,0)))</f>
        <v>1</v>
      </c>
      <c r="I3221">
        <f>IF(AND(F3221&gt;=1*60,F3221&lt;6*60),1,0)</f>
        <v>0</v>
      </c>
      <c r="J3221">
        <f>IF(AND(F3221&gt;=10*60,F3221&lt;15*60),1,0)</f>
        <v>0</v>
      </c>
      <c r="K3221">
        <f>IF(AND(F3221&gt;=16*60,F3221&lt;21*60),1,0)</f>
        <v>0</v>
      </c>
      <c r="L3221">
        <f>K3221*G3221</f>
        <v>0</v>
      </c>
      <c r="M3221">
        <f>H3221*B3221</f>
        <v>0.16</v>
      </c>
      <c r="N3221">
        <f>I3221*B3221</f>
        <v>0</v>
      </c>
      <c r="O3221">
        <f>J3221*B3221</f>
        <v>0</v>
      </c>
    </row>
    <row r="3222" spans="1:15" x14ac:dyDescent="0.25">
      <c r="A3222" s="1">
        <v>41340.979166666701</v>
      </c>
      <c r="B3222">
        <v>0.16</v>
      </c>
      <c r="C3222">
        <f>HOUR(A3222)</f>
        <v>23</v>
      </c>
      <c r="D3222">
        <f>MINUTE(A3222)</f>
        <v>30</v>
      </c>
      <c r="E3222">
        <v>3</v>
      </c>
      <c r="F3222">
        <f>60*C3222+D3222</f>
        <v>1410</v>
      </c>
      <c r="G3222">
        <f>IF(MONTH(A3222)&gt;10,1,IF(MONTH(A3222)&lt;4,1,0))</f>
        <v>1</v>
      </c>
      <c r="H3222">
        <f>IF(AND(F3222&gt;=6*60,F3222&lt;10*60),1,IF(F3222&gt;=15*60,1,IF(F3222&lt;1*60,1,0)))</f>
        <v>1</v>
      </c>
      <c r="I3222">
        <f>IF(AND(F3222&gt;=1*60,F3222&lt;6*60),1,0)</f>
        <v>0</v>
      </c>
      <c r="J3222">
        <f>IF(AND(F3222&gt;=10*60,F3222&lt;15*60),1,0)</f>
        <v>0</v>
      </c>
      <c r="K3222">
        <f>IF(AND(F3222&gt;=16*60,F3222&lt;21*60),1,0)</f>
        <v>0</v>
      </c>
      <c r="L3222">
        <f>K3222*G3222</f>
        <v>0</v>
      </c>
      <c r="M3222">
        <f>H3222*B3222</f>
        <v>0.16</v>
      </c>
      <c r="N3222">
        <f>I3222*B3222</f>
        <v>0</v>
      </c>
      <c r="O3222">
        <f>J3222*B3222</f>
        <v>0</v>
      </c>
    </row>
    <row r="3223" spans="1:15" x14ac:dyDescent="0.25">
      <c r="A3223" s="1">
        <v>41342.895833333299</v>
      </c>
      <c r="B3223">
        <v>0.16</v>
      </c>
      <c r="C3223">
        <f>HOUR(A3223)</f>
        <v>21</v>
      </c>
      <c r="D3223">
        <f>MINUTE(A3223)</f>
        <v>30</v>
      </c>
      <c r="E3223">
        <v>3</v>
      </c>
      <c r="F3223">
        <f>60*C3223+D3223</f>
        <v>1290</v>
      </c>
      <c r="G3223">
        <f>IF(MONTH(A3223)&gt;10,1,IF(MONTH(A3223)&lt;4,1,0))</f>
        <v>1</v>
      </c>
      <c r="H3223">
        <f>IF(AND(F3223&gt;=6*60,F3223&lt;10*60),1,IF(F3223&gt;=15*60,1,IF(F3223&lt;1*60,1,0)))</f>
        <v>1</v>
      </c>
      <c r="I3223">
        <f>IF(AND(F3223&gt;=1*60,F3223&lt;6*60),1,0)</f>
        <v>0</v>
      </c>
      <c r="J3223">
        <f>IF(AND(F3223&gt;=10*60,F3223&lt;15*60),1,0)</f>
        <v>0</v>
      </c>
      <c r="K3223">
        <f>IF(AND(F3223&gt;=16*60,F3223&lt;21*60),1,0)</f>
        <v>0</v>
      </c>
      <c r="L3223">
        <f>K3223*G3223</f>
        <v>0</v>
      </c>
      <c r="M3223">
        <f>H3223*B3223</f>
        <v>0.16</v>
      </c>
      <c r="N3223">
        <f>I3223*B3223</f>
        <v>0</v>
      </c>
      <c r="O3223">
        <f>J3223*B3223</f>
        <v>0</v>
      </c>
    </row>
    <row r="3224" spans="1:15" x14ac:dyDescent="0.25">
      <c r="A3224" s="1">
        <v>41343.270833333299</v>
      </c>
      <c r="B3224">
        <v>0.16</v>
      </c>
      <c r="C3224">
        <f>HOUR(A3224)</f>
        <v>6</v>
      </c>
      <c r="D3224">
        <f>MINUTE(A3224)</f>
        <v>30</v>
      </c>
      <c r="E3224">
        <v>3</v>
      </c>
      <c r="F3224">
        <f>60*C3224+D3224</f>
        <v>390</v>
      </c>
      <c r="G3224">
        <f>IF(MONTH(A3224)&gt;10,1,IF(MONTH(A3224)&lt;4,1,0))</f>
        <v>1</v>
      </c>
      <c r="H3224">
        <f>IF(AND(F3224&gt;=6*60,F3224&lt;10*60),1,IF(F3224&gt;=15*60,1,IF(F3224&lt;1*60,1,0)))</f>
        <v>1</v>
      </c>
      <c r="I3224">
        <f>IF(AND(F3224&gt;=1*60,F3224&lt;6*60),1,0)</f>
        <v>0</v>
      </c>
      <c r="J3224">
        <f>IF(AND(F3224&gt;=10*60,F3224&lt;15*60),1,0)</f>
        <v>0</v>
      </c>
      <c r="K3224">
        <f>IF(AND(F3224&gt;=16*60,F3224&lt;21*60),1,0)</f>
        <v>0</v>
      </c>
      <c r="L3224">
        <f>K3224*G3224</f>
        <v>0</v>
      </c>
      <c r="M3224">
        <f>H3224*B3224</f>
        <v>0.16</v>
      </c>
      <c r="N3224">
        <f>I3224*B3224</f>
        <v>0</v>
      </c>
      <c r="O3224">
        <f>J3224*B3224</f>
        <v>0</v>
      </c>
    </row>
    <row r="3225" spans="1:15" x14ac:dyDescent="0.25">
      <c r="A3225" s="1">
        <v>41346.9375</v>
      </c>
      <c r="B3225">
        <v>0.16</v>
      </c>
      <c r="C3225">
        <f>HOUR(A3225)</f>
        <v>22</v>
      </c>
      <c r="D3225">
        <f>MINUTE(A3225)</f>
        <v>30</v>
      </c>
      <c r="E3225">
        <v>3</v>
      </c>
      <c r="F3225">
        <f>60*C3225+D3225</f>
        <v>1350</v>
      </c>
      <c r="G3225">
        <f>IF(MONTH(A3225)&gt;10,1,IF(MONTH(A3225)&lt;4,1,0))</f>
        <v>1</v>
      </c>
      <c r="H3225">
        <f>IF(AND(F3225&gt;=6*60,F3225&lt;10*60),1,IF(F3225&gt;=15*60,1,IF(F3225&lt;1*60,1,0)))</f>
        <v>1</v>
      </c>
      <c r="I3225">
        <f>IF(AND(F3225&gt;=1*60,F3225&lt;6*60),1,0)</f>
        <v>0</v>
      </c>
      <c r="J3225">
        <f>IF(AND(F3225&gt;=10*60,F3225&lt;15*60),1,0)</f>
        <v>0</v>
      </c>
      <c r="K3225">
        <f>IF(AND(F3225&gt;=16*60,F3225&lt;21*60),1,0)</f>
        <v>0</v>
      </c>
      <c r="L3225">
        <f>K3225*G3225</f>
        <v>0</v>
      </c>
      <c r="M3225">
        <f>H3225*B3225</f>
        <v>0.16</v>
      </c>
      <c r="N3225">
        <f>I3225*B3225</f>
        <v>0</v>
      </c>
      <c r="O3225">
        <f>J3225*B3225</f>
        <v>0</v>
      </c>
    </row>
    <row r="3226" spans="1:15" x14ac:dyDescent="0.25">
      <c r="A3226" s="1">
        <v>41347.958333333299</v>
      </c>
      <c r="B3226">
        <v>0.16</v>
      </c>
      <c r="C3226">
        <f>HOUR(A3226)</f>
        <v>23</v>
      </c>
      <c r="D3226">
        <f>MINUTE(A3226)</f>
        <v>0</v>
      </c>
      <c r="E3226">
        <v>3</v>
      </c>
      <c r="F3226">
        <f>60*C3226+D3226</f>
        <v>1380</v>
      </c>
      <c r="G3226">
        <f>IF(MONTH(A3226)&gt;10,1,IF(MONTH(A3226)&lt;4,1,0))</f>
        <v>1</v>
      </c>
      <c r="H3226">
        <f>IF(AND(F3226&gt;=6*60,F3226&lt;10*60),1,IF(F3226&gt;=15*60,1,IF(F3226&lt;1*60,1,0)))</f>
        <v>1</v>
      </c>
      <c r="I3226">
        <f>IF(AND(F3226&gt;=1*60,F3226&lt;6*60),1,0)</f>
        <v>0</v>
      </c>
      <c r="J3226">
        <f>IF(AND(F3226&gt;=10*60,F3226&lt;15*60),1,0)</f>
        <v>0</v>
      </c>
      <c r="K3226">
        <f>IF(AND(F3226&gt;=16*60,F3226&lt;21*60),1,0)</f>
        <v>0</v>
      </c>
      <c r="L3226">
        <f>K3226*G3226</f>
        <v>0</v>
      </c>
      <c r="M3226">
        <f>H3226*B3226</f>
        <v>0.16</v>
      </c>
      <c r="N3226">
        <f>I3226*B3226</f>
        <v>0</v>
      </c>
      <c r="O3226">
        <f>J3226*B3226</f>
        <v>0</v>
      </c>
    </row>
    <row r="3227" spans="1:15" x14ac:dyDescent="0.25">
      <c r="A3227" s="1">
        <v>41354.625</v>
      </c>
      <c r="B3227">
        <v>0.16</v>
      </c>
      <c r="C3227">
        <f>HOUR(A3227)</f>
        <v>15</v>
      </c>
      <c r="D3227">
        <f>MINUTE(A3227)</f>
        <v>0</v>
      </c>
      <c r="E3227">
        <v>3</v>
      </c>
      <c r="F3227">
        <f>60*C3227+D3227</f>
        <v>900</v>
      </c>
      <c r="G3227">
        <f>IF(MONTH(A3227)&gt;10,1,IF(MONTH(A3227)&lt;4,1,0))</f>
        <v>1</v>
      </c>
      <c r="H3227">
        <f>IF(AND(F3227&gt;=6*60,F3227&lt;10*60),1,IF(F3227&gt;=15*60,1,IF(F3227&lt;1*60,1,0)))</f>
        <v>1</v>
      </c>
      <c r="I3227">
        <f>IF(AND(F3227&gt;=1*60,F3227&lt;6*60),1,0)</f>
        <v>0</v>
      </c>
      <c r="J3227">
        <f>IF(AND(F3227&gt;=10*60,F3227&lt;15*60),1,0)</f>
        <v>0</v>
      </c>
      <c r="K3227">
        <f>IF(AND(F3227&gt;=16*60,F3227&lt;21*60),1,0)</f>
        <v>0</v>
      </c>
      <c r="L3227">
        <f>K3227*G3227</f>
        <v>0</v>
      </c>
      <c r="M3227">
        <f>H3227*B3227</f>
        <v>0.16</v>
      </c>
      <c r="N3227">
        <f>I3227*B3227</f>
        <v>0</v>
      </c>
      <c r="O3227">
        <f>J3227*B3227</f>
        <v>0</v>
      </c>
    </row>
    <row r="3228" spans="1:15" x14ac:dyDescent="0.25">
      <c r="A3228" s="1">
        <v>41357.9375</v>
      </c>
      <c r="B3228">
        <v>0.16</v>
      </c>
      <c r="C3228">
        <f>HOUR(A3228)</f>
        <v>22</v>
      </c>
      <c r="D3228">
        <f>MINUTE(A3228)</f>
        <v>30</v>
      </c>
      <c r="E3228">
        <v>3</v>
      </c>
      <c r="F3228">
        <f>60*C3228+D3228</f>
        <v>1350</v>
      </c>
      <c r="G3228">
        <f>IF(MONTH(A3228)&gt;10,1,IF(MONTH(A3228)&lt;4,1,0))</f>
        <v>1</v>
      </c>
      <c r="H3228">
        <f>IF(AND(F3228&gt;=6*60,F3228&lt;10*60),1,IF(F3228&gt;=15*60,1,IF(F3228&lt;1*60,1,0)))</f>
        <v>1</v>
      </c>
      <c r="I3228">
        <f>IF(AND(F3228&gt;=1*60,F3228&lt;6*60),1,0)</f>
        <v>0</v>
      </c>
      <c r="J3228">
        <f>IF(AND(F3228&gt;=10*60,F3228&lt;15*60),1,0)</f>
        <v>0</v>
      </c>
      <c r="K3228">
        <f>IF(AND(F3228&gt;=16*60,F3228&lt;21*60),1,0)</f>
        <v>0</v>
      </c>
      <c r="L3228">
        <f>K3228*G3228</f>
        <v>0</v>
      </c>
      <c r="M3228">
        <f>H3228*B3228</f>
        <v>0.16</v>
      </c>
      <c r="N3228">
        <f>I3228*B3228</f>
        <v>0</v>
      </c>
      <c r="O3228">
        <f>J3228*B3228</f>
        <v>0</v>
      </c>
    </row>
    <row r="3229" spans="1:15" x14ac:dyDescent="0.25">
      <c r="A3229" s="1">
        <v>41360.041666666701</v>
      </c>
      <c r="B3229">
        <v>0.16</v>
      </c>
      <c r="C3229">
        <f>HOUR(A3229)</f>
        <v>1</v>
      </c>
      <c r="D3229">
        <f>MINUTE(A3229)</f>
        <v>0</v>
      </c>
      <c r="E3229">
        <v>3</v>
      </c>
      <c r="F3229">
        <f>60*C3229+D3229</f>
        <v>60</v>
      </c>
      <c r="G3229">
        <f>IF(MONTH(A3229)&gt;10,1,IF(MONTH(A3229)&lt;4,1,0))</f>
        <v>1</v>
      </c>
      <c r="H3229">
        <f>IF(AND(F3229&gt;=6*60,F3229&lt;10*60),1,IF(F3229&gt;=15*60,1,IF(F3229&lt;1*60,1,0)))</f>
        <v>0</v>
      </c>
      <c r="I3229">
        <f>IF(AND(F3229&gt;=1*60,F3229&lt;6*60),1,0)</f>
        <v>1</v>
      </c>
      <c r="J3229">
        <f>IF(AND(F3229&gt;=10*60,F3229&lt;15*60),1,0)</f>
        <v>0</v>
      </c>
      <c r="K3229">
        <f>IF(AND(F3229&gt;=16*60,F3229&lt;21*60),1,0)</f>
        <v>0</v>
      </c>
      <c r="L3229">
        <f>K3229*G3229</f>
        <v>0</v>
      </c>
      <c r="M3229">
        <f>H3229*B3229</f>
        <v>0</v>
      </c>
      <c r="N3229">
        <f>I3229*B3229</f>
        <v>0.16</v>
      </c>
      <c r="O3229">
        <f>J3229*B3229</f>
        <v>0</v>
      </c>
    </row>
    <row r="3230" spans="1:15" x14ac:dyDescent="0.25">
      <c r="A3230" s="1">
        <v>41364.645833333299</v>
      </c>
      <c r="B3230">
        <v>0.16</v>
      </c>
      <c r="C3230">
        <f>HOUR(A3230)</f>
        <v>15</v>
      </c>
      <c r="D3230">
        <f>MINUTE(A3230)</f>
        <v>30</v>
      </c>
      <c r="E3230">
        <v>3</v>
      </c>
      <c r="F3230">
        <f>60*C3230+D3230</f>
        <v>930</v>
      </c>
      <c r="G3230">
        <f>IF(MONTH(A3230)&gt;10,1,IF(MONTH(A3230)&lt;4,1,0))</f>
        <v>1</v>
      </c>
      <c r="H3230">
        <f>IF(AND(F3230&gt;=6*60,F3230&lt;10*60),1,IF(F3230&gt;=15*60,1,IF(F3230&lt;1*60,1,0)))</f>
        <v>1</v>
      </c>
      <c r="I3230">
        <f>IF(AND(F3230&gt;=1*60,F3230&lt;6*60),1,0)</f>
        <v>0</v>
      </c>
      <c r="J3230">
        <f>IF(AND(F3230&gt;=10*60,F3230&lt;15*60),1,0)</f>
        <v>0</v>
      </c>
      <c r="K3230">
        <f>IF(AND(F3230&gt;=16*60,F3230&lt;21*60),1,0)</f>
        <v>0</v>
      </c>
      <c r="L3230">
        <f>K3230*G3230</f>
        <v>0</v>
      </c>
      <c r="M3230">
        <f>H3230*B3230</f>
        <v>0.16</v>
      </c>
      <c r="N3230">
        <f>I3230*B3230</f>
        <v>0</v>
      </c>
      <c r="O3230">
        <f>J3230*B3230</f>
        <v>0</v>
      </c>
    </row>
    <row r="3231" spans="1:15" x14ac:dyDescent="0.25">
      <c r="A3231" s="1">
        <v>41334.916666666701</v>
      </c>
      <c r="B3231">
        <v>0.159</v>
      </c>
      <c r="C3231">
        <f>HOUR(A3231)</f>
        <v>22</v>
      </c>
      <c r="D3231">
        <f>MINUTE(A3231)</f>
        <v>0</v>
      </c>
      <c r="E3231">
        <v>3</v>
      </c>
      <c r="F3231">
        <f>60*C3231+D3231</f>
        <v>1320</v>
      </c>
      <c r="G3231">
        <f>IF(MONTH(A3231)&gt;10,1,IF(MONTH(A3231)&lt;4,1,0))</f>
        <v>1</v>
      </c>
      <c r="H3231">
        <f>IF(AND(F3231&gt;=6*60,F3231&lt;10*60),1,IF(F3231&gt;=15*60,1,IF(F3231&lt;1*60,1,0)))</f>
        <v>1</v>
      </c>
      <c r="I3231">
        <f>IF(AND(F3231&gt;=1*60,F3231&lt;6*60),1,0)</f>
        <v>0</v>
      </c>
      <c r="J3231">
        <f>IF(AND(F3231&gt;=10*60,F3231&lt;15*60),1,0)</f>
        <v>0</v>
      </c>
      <c r="K3231">
        <f>IF(AND(F3231&gt;=16*60,F3231&lt;21*60),1,0)</f>
        <v>0</v>
      </c>
      <c r="L3231">
        <f>K3231*G3231</f>
        <v>0</v>
      </c>
      <c r="M3231">
        <f>H3231*B3231</f>
        <v>0.159</v>
      </c>
      <c r="N3231">
        <f>I3231*B3231</f>
        <v>0</v>
      </c>
      <c r="O3231">
        <f>J3231*B3231</f>
        <v>0</v>
      </c>
    </row>
    <row r="3232" spans="1:15" x14ac:dyDescent="0.25">
      <c r="A3232" s="1">
        <v>41348.75</v>
      </c>
      <c r="B3232">
        <v>0.159</v>
      </c>
      <c r="C3232">
        <f>HOUR(A3232)</f>
        <v>18</v>
      </c>
      <c r="D3232">
        <f>MINUTE(A3232)</f>
        <v>0</v>
      </c>
      <c r="E3232">
        <v>3</v>
      </c>
      <c r="F3232">
        <f>60*C3232+D3232</f>
        <v>1080</v>
      </c>
      <c r="G3232">
        <f>IF(MONTH(A3232)&gt;10,1,IF(MONTH(A3232)&lt;4,1,0))</f>
        <v>1</v>
      </c>
      <c r="H3232">
        <f>IF(AND(F3232&gt;=6*60,F3232&lt;10*60),1,IF(F3232&gt;=15*60,1,IF(F3232&lt;1*60,1,0)))</f>
        <v>1</v>
      </c>
      <c r="I3232">
        <f>IF(AND(F3232&gt;=1*60,F3232&lt;6*60),1,0)</f>
        <v>0</v>
      </c>
      <c r="J3232">
        <f>IF(AND(F3232&gt;=10*60,F3232&lt;15*60),1,0)</f>
        <v>0</v>
      </c>
      <c r="K3232">
        <f>IF(AND(F3232&gt;=16*60,F3232&lt;21*60),1,0)</f>
        <v>1</v>
      </c>
      <c r="L3232">
        <f>K3232*G3232</f>
        <v>1</v>
      </c>
      <c r="M3232">
        <f>H3232*B3232</f>
        <v>0.159</v>
      </c>
      <c r="N3232">
        <f>I3232*B3232</f>
        <v>0</v>
      </c>
      <c r="O3232">
        <f>J3232*B3232</f>
        <v>0</v>
      </c>
    </row>
    <row r="3233" spans="1:15" x14ac:dyDescent="0.25">
      <c r="A3233" s="1">
        <v>41356</v>
      </c>
      <c r="B3233">
        <v>0.159</v>
      </c>
      <c r="C3233">
        <f>HOUR(A3233)</f>
        <v>0</v>
      </c>
      <c r="D3233">
        <f>MINUTE(A3233)</f>
        <v>0</v>
      </c>
      <c r="E3233">
        <v>3</v>
      </c>
      <c r="F3233">
        <f>60*C3233+D3233</f>
        <v>0</v>
      </c>
      <c r="G3233">
        <f>IF(MONTH(A3233)&gt;10,1,IF(MONTH(A3233)&lt;4,1,0))</f>
        <v>1</v>
      </c>
      <c r="H3233">
        <f>IF(AND(F3233&gt;=6*60,F3233&lt;10*60),1,IF(F3233&gt;=15*60,1,IF(F3233&lt;1*60,1,0)))</f>
        <v>1</v>
      </c>
      <c r="I3233">
        <f>IF(AND(F3233&gt;=1*60,F3233&lt;6*60),1,0)</f>
        <v>0</v>
      </c>
      <c r="J3233">
        <f>IF(AND(F3233&gt;=10*60,F3233&lt;15*60),1,0)</f>
        <v>0</v>
      </c>
      <c r="K3233">
        <f>IF(AND(F3233&gt;=16*60,F3233&lt;21*60),1,0)</f>
        <v>0</v>
      </c>
      <c r="L3233">
        <f>K3233*G3233</f>
        <v>0</v>
      </c>
      <c r="M3233">
        <f>H3233*B3233</f>
        <v>0.159</v>
      </c>
      <c r="N3233">
        <f>I3233*B3233</f>
        <v>0</v>
      </c>
      <c r="O3233">
        <f>J3233*B3233</f>
        <v>0</v>
      </c>
    </row>
    <row r="3234" spans="1:15" x14ac:dyDescent="0.25">
      <c r="A3234" s="1">
        <v>41363.916666666701</v>
      </c>
      <c r="B3234">
        <v>0.159</v>
      </c>
      <c r="C3234">
        <f>HOUR(A3234)</f>
        <v>22</v>
      </c>
      <c r="D3234">
        <f>MINUTE(A3234)</f>
        <v>0</v>
      </c>
      <c r="E3234">
        <v>3</v>
      </c>
      <c r="F3234">
        <f>60*C3234+D3234</f>
        <v>1320</v>
      </c>
      <c r="G3234">
        <f>IF(MONTH(A3234)&gt;10,1,IF(MONTH(A3234)&lt;4,1,0))</f>
        <v>1</v>
      </c>
      <c r="H3234">
        <f>IF(AND(F3234&gt;=6*60,F3234&lt;10*60),1,IF(F3234&gt;=15*60,1,IF(F3234&lt;1*60,1,0)))</f>
        <v>1</v>
      </c>
      <c r="I3234">
        <f>IF(AND(F3234&gt;=1*60,F3234&lt;6*60),1,0)</f>
        <v>0</v>
      </c>
      <c r="J3234">
        <f>IF(AND(F3234&gt;=10*60,F3234&lt;15*60),1,0)</f>
        <v>0</v>
      </c>
      <c r="K3234">
        <f>IF(AND(F3234&gt;=16*60,F3234&lt;21*60),1,0)</f>
        <v>0</v>
      </c>
      <c r="L3234">
        <f>K3234*G3234</f>
        <v>0</v>
      </c>
      <c r="M3234">
        <f>H3234*B3234</f>
        <v>0.159</v>
      </c>
      <c r="N3234">
        <f>I3234*B3234</f>
        <v>0</v>
      </c>
      <c r="O3234">
        <f>J3234*B3234</f>
        <v>0</v>
      </c>
    </row>
    <row r="3235" spans="1:15" x14ac:dyDescent="0.25">
      <c r="A3235" s="1">
        <v>41364.833333333299</v>
      </c>
      <c r="B3235">
        <v>0.159</v>
      </c>
      <c r="C3235">
        <f>HOUR(A3235)</f>
        <v>20</v>
      </c>
      <c r="D3235">
        <f>MINUTE(A3235)</f>
        <v>0</v>
      </c>
      <c r="E3235">
        <v>3</v>
      </c>
      <c r="F3235">
        <f>60*C3235+D3235</f>
        <v>1200</v>
      </c>
      <c r="G3235">
        <f>IF(MONTH(A3235)&gt;10,1,IF(MONTH(A3235)&lt;4,1,0))</f>
        <v>1</v>
      </c>
      <c r="H3235">
        <f>IF(AND(F3235&gt;=6*60,F3235&lt;10*60),1,IF(F3235&gt;=15*60,1,IF(F3235&lt;1*60,1,0)))</f>
        <v>1</v>
      </c>
      <c r="I3235">
        <f>IF(AND(F3235&gt;=1*60,F3235&lt;6*60),1,0)</f>
        <v>0</v>
      </c>
      <c r="J3235">
        <f>IF(AND(F3235&gt;=10*60,F3235&lt;15*60),1,0)</f>
        <v>0</v>
      </c>
      <c r="K3235">
        <f>IF(AND(F3235&gt;=16*60,F3235&lt;21*60),1,0)</f>
        <v>1</v>
      </c>
      <c r="L3235">
        <f>K3235*G3235</f>
        <v>1</v>
      </c>
      <c r="M3235">
        <f>H3235*B3235</f>
        <v>0.159</v>
      </c>
      <c r="N3235">
        <f>I3235*B3235</f>
        <v>0</v>
      </c>
      <c r="O3235">
        <f>J3235*B3235</f>
        <v>0</v>
      </c>
    </row>
    <row r="3236" spans="1:15" x14ac:dyDescent="0.25">
      <c r="A3236" s="1">
        <v>41339.395833333299</v>
      </c>
      <c r="B3236">
        <v>0.158</v>
      </c>
      <c r="C3236">
        <f>HOUR(A3236)</f>
        <v>9</v>
      </c>
      <c r="D3236">
        <f>MINUTE(A3236)</f>
        <v>30</v>
      </c>
      <c r="E3236">
        <v>3</v>
      </c>
      <c r="F3236">
        <f>60*C3236+D3236</f>
        <v>570</v>
      </c>
      <c r="G3236">
        <f>IF(MONTH(A3236)&gt;10,1,IF(MONTH(A3236)&lt;4,1,0))</f>
        <v>1</v>
      </c>
      <c r="H3236">
        <f>IF(AND(F3236&gt;=6*60,F3236&lt;10*60),1,IF(F3236&gt;=15*60,1,IF(F3236&lt;1*60,1,0)))</f>
        <v>1</v>
      </c>
      <c r="I3236">
        <f>IF(AND(F3236&gt;=1*60,F3236&lt;6*60),1,0)</f>
        <v>0</v>
      </c>
      <c r="J3236">
        <f>IF(AND(F3236&gt;=10*60,F3236&lt;15*60),1,0)</f>
        <v>0</v>
      </c>
      <c r="K3236">
        <f>IF(AND(F3236&gt;=16*60,F3236&lt;21*60),1,0)</f>
        <v>0</v>
      </c>
      <c r="L3236">
        <f>K3236*G3236</f>
        <v>0</v>
      </c>
      <c r="M3236">
        <f>H3236*B3236</f>
        <v>0.158</v>
      </c>
      <c r="N3236">
        <f>I3236*B3236</f>
        <v>0</v>
      </c>
      <c r="O3236">
        <f>J3236*B3236</f>
        <v>0</v>
      </c>
    </row>
    <row r="3237" spans="1:15" x14ac:dyDescent="0.25">
      <c r="A3237" s="1">
        <v>41340.6875</v>
      </c>
      <c r="B3237">
        <v>0.158</v>
      </c>
      <c r="C3237">
        <f>HOUR(A3237)</f>
        <v>16</v>
      </c>
      <c r="D3237">
        <f>MINUTE(A3237)</f>
        <v>30</v>
      </c>
      <c r="E3237">
        <v>3</v>
      </c>
      <c r="F3237">
        <f>60*C3237+D3237</f>
        <v>990</v>
      </c>
      <c r="G3237">
        <f>IF(MONTH(A3237)&gt;10,1,IF(MONTH(A3237)&lt;4,1,0))</f>
        <v>1</v>
      </c>
      <c r="H3237">
        <f>IF(AND(F3237&gt;=6*60,F3237&lt;10*60),1,IF(F3237&gt;=15*60,1,IF(F3237&lt;1*60,1,0)))</f>
        <v>1</v>
      </c>
      <c r="I3237">
        <f>IF(AND(F3237&gt;=1*60,F3237&lt;6*60),1,0)</f>
        <v>0</v>
      </c>
      <c r="J3237">
        <f>IF(AND(F3237&gt;=10*60,F3237&lt;15*60),1,0)</f>
        <v>0</v>
      </c>
      <c r="K3237">
        <f>IF(AND(F3237&gt;=16*60,F3237&lt;21*60),1,0)</f>
        <v>1</v>
      </c>
      <c r="L3237">
        <f>K3237*G3237</f>
        <v>1</v>
      </c>
      <c r="M3237">
        <f>H3237*B3237</f>
        <v>0.158</v>
      </c>
      <c r="N3237">
        <f>I3237*B3237</f>
        <v>0</v>
      </c>
      <c r="O3237">
        <f>J3237*B3237</f>
        <v>0</v>
      </c>
    </row>
    <row r="3238" spans="1:15" x14ac:dyDescent="0.25">
      <c r="A3238" s="1">
        <v>41344.479166666701</v>
      </c>
      <c r="B3238">
        <v>0.158</v>
      </c>
      <c r="C3238">
        <f>HOUR(A3238)</f>
        <v>11</v>
      </c>
      <c r="D3238">
        <f>MINUTE(A3238)</f>
        <v>30</v>
      </c>
      <c r="E3238">
        <v>3</v>
      </c>
      <c r="F3238">
        <f>60*C3238+D3238</f>
        <v>690</v>
      </c>
      <c r="G3238">
        <f>IF(MONTH(A3238)&gt;10,1,IF(MONTH(A3238)&lt;4,1,0))</f>
        <v>1</v>
      </c>
      <c r="H3238">
        <f>IF(AND(F3238&gt;=6*60,F3238&lt;10*60),1,IF(F3238&gt;=15*60,1,IF(F3238&lt;1*60,1,0)))</f>
        <v>0</v>
      </c>
      <c r="I3238">
        <f>IF(AND(F3238&gt;=1*60,F3238&lt;6*60),1,0)</f>
        <v>0</v>
      </c>
      <c r="J3238">
        <f>IF(AND(F3238&gt;=10*60,F3238&lt;15*60),1,0)</f>
        <v>1</v>
      </c>
      <c r="K3238">
        <f>IF(AND(F3238&gt;=16*60,F3238&lt;21*60),1,0)</f>
        <v>0</v>
      </c>
      <c r="L3238">
        <f>K3238*G3238</f>
        <v>0</v>
      </c>
      <c r="M3238">
        <f>H3238*B3238</f>
        <v>0</v>
      </c>
      <c r="N3238">
        <f>I3238*B3238</f>
        <v>0</v>
      </c>
      <c r="O3238">
        <f>J3238*B3238</f>
        <v>0.158</v>
      </c>
    </row>
    <row r="3239" spans="1:15" x14ac:dyDescent="0.25">
      <c r="A3239" s="1">
        <v>41348.8125</v>
      </c>
      <c r="B3239">
        <v>0.158</v>
      </c>
      <c r="C3239">
        <f>HOUR(A3239)</f>
        <v>19</v>
      </c>
      <c r="D3239">
        <f>MINUTE(A3239)</f>
        <v>30</v>
      </c>
      <c r="E3239">
        <v>3</v>
      </c>
      <c r="F3239">
        <f>60*C3239+D3239</f>
        <v>1170</v>
      </c>
      <c r="G3239">
        <f>IF(MONTH(A3239)&gt;10,1,IF(MONTH(A3239)&lt;4,1,0))</f>
        <v>1</v>
      </c>
      <c r="H3239">
        <f>IF(AND(F3239&gt;=6*60,F3239&lt;10*60),1,IF(F3239&gt;=15*60,1,IF(F3239&lt;1*60,1,0)))</f>
        <v>1</v>
      </c>
      <c r="I3239">
        <f>IF(AND(F3239&gt;=1*60,F3239&lt;6*60),1,0)</f>
        <v>0</v>
      </c>
      <c r="J3239">
        <f>IF(AND(F3239&gt;=10*60,F3239&lt;15*60),1,0)</f>
        <v>0</v>
      </c>
      <c r="K3239">
        <f>IF(AND(F3239&gt;=16*60,F3239&lt;21*60),1,0)</f>
        <v>1</v>
      </c>
      <c r="L3239">
        <f>K3239*G3239</f>
        <v>1</v>
      </c>
      <c r="M3239">
        <f>H3239*B3239</f>
        <v>0.158</v>
      </c>
      <c r="N3239">
        <f>I3239*B3239</f>
        <v>0</v>
      </c>
      <c r="O3239">
        <f>J3239*B3239</f>
        <v>0</v>
      </c>
    </row>
    <row r="3240" spans="1:15" x14ac:dyDescent="0.25">
      <c r="A3240" s="1">
        <v>41358.916666666701</v>
      </c>
      <c r="B3240">
        <v>0.158</v>
      </c>
      <c r="C3240">
        <f>HOUR(A3240)</f>
        <v>22</v>
      </c>
      <c r="D3240">
        <f>MINUTE(A3240)</f>
        <v>0</v>
      </c>
      <c r="E3240">
        <v>3</v>
      </c>
      <c r="F3240">
        <f>60*C3240+D3240</f>
        <v>1320</v>
      </c>
      <c r="G3240">
        <f>IF(MONTH(A3240)&gt;10,1,IF(MONTH(A3240)&lt;4,1,0))</f>
        <v>1</v>
      </c>
      <c r="H3240">
        <f>IF(AND(F3240&gt;=6*60,F3240&lt;10*60),1,IF(F3240&gt;=15*60,1,IF(F3240&lt;1*60,1,0)))</f>
        <v>1</v>
      </c>
      <c r="I3240">
        <f>IF(AND(F3240&gt;=1*60,F3240&lt;6*60),1,0)</f>
        <v>0</v>
      </c>
      <c r="J3240">
        <f>IF(AND(F3240&gt;=10*60,F3240&lt;15*60),1,0)</f>
        <v>0</v>
      </c>
      <c r="K3240">
        <f>IF(AND(F3240&gt;=16*60,F3240&lt;21*60),1,0)</f>
        <v>0</v>
      </c>
      <c r="L3240">
        <f>K3240*G3240</f>
        <v>0</v>
      </c>
      <c r="M3240">
        <f>H3240*B3240</f>
        <v>0.158</v>
      </c>
      <c r="N3240">
        <f>I3240*B3240</f>
        <v>0</v>
      </c>
      <c r="O3240">
        <f>J3240*B3240</f>
        <v>0</v>
      </c>
    </row>
    <row r="3241" spans="1:15" x14ac:dyDescent="0.25">
      <c r="A3241" s="1">
        <v>41364.479166666701</v>
      </c>
      <c r="B3241">
        <v>0.158</v>
      </c>
      <c r="C3241">
        <f>HOUR(A3241)</f>
        <v>11</v>
      </c>
      <c r="D3241">
        <f>MINUTE(A3241)</f>
        <v>30</v>
      </c>
      <c r="E3241">
        <v>3</v>
      </c>
      <c r="F3241">
        <f>60*C3241+D3241</f>
        <v>690</v>
      </c>
      <c r="G3241">
        <f>IF(MONTH(A3241)&gt;10,1,IF(MONTH(A3241)&lt;4,1,0))</f>
        <v>1</v>
      </c>
      <c r="H3241">
        <f>IF(AND(F3241&gt;=6*60,F3241&lt;10*60),1,IF(F3241&gt;=15*60,1,IF(F3241&lt;1*60,1,0)))</f>
        <v>0</v>
      </c>
      <c r="I3241">
        <f>IF(AND(F3241&gt;=1*60,F3241&lt;6*60),1,0)</f>
        <v>0</v>
      </c>
      <c r="J3241">
        <f>IF(AND(F3241&gt;=10*60,F3241&lt;15*60),1,0)</f>
        <v>1</v>
      </c>
      <c r="K3241">
        <f>IF(AND(F3241&gt;=16*60,F3241&lt;21*60),1,0)</f>
        <v>0</v>
      </c>
      <c r="L3241">
        <f>K3241*G3241</f>
        <v>0</v>
      </c>
      <c r="M3241">
        <f>H3241*B3241</f>
        <v>0</v>
      </c>
      <c r="N3241">
        <f>I3241*B3241</f>
        <v>0</v>
      </c>
      <c r="O3241">
        <f>J3241*B3241</f>
        <v>0.158</v>
      </c>
    </row>
    <row r="3242" spans="1:15" x14ac:dyDescent="0.25">
      <c r="A3242" s="1">
        <v>41364.708333333299</v>
      </c>
      <c r="B3242">
        <v>0.158</v>
      </c>
      <c r="C3242">
        <f>HOUR(A3242)</f>
        <v>17</v>
      </c>
      <c r="D3242">
        <f>MINUTE(A3242)</f>
        <v>0</v>
      </c>
      <c r="E3242">
        <v>3</v>
      </c>
      <c r="F3242">
        <f>60*C3242+D3242</f>
        <v>1020</v>
      </c>
      <c r="G3242">
        <f>IF(MONTH(A3242)&gt;10,1,IF(MONTH(A3242)&lt;4,1,0))</f>
        <v>1</v>
      </c>
      <c r="H3242">
        <f>IF(AND(F3242&gt;=6*60,F3242&lt;10*60),1,IF(F3242&gt;=15*60,1,IF(F3242&lt;1*60,1,0)))</f>
        <v>1</v>
      </c>
      <c r="I3242">
        <f>IF(AND(F3242&gt;=1*60,F3242&lt;6*60),1,0)</f>
        <v>0</v>
      </c>
      <c r="J3242">
        <f>IF(AND(F3242&gt;=10*60,F3242&lt;15*60),1,0)</f>
        <v>0</v>
      </c>
      <c r="K3242">
        <f>IF(AND(F3242&gt;=16*60,F3242&lt;21*60),1,0)</f>
        <v>1</v>
      </c>
      <c r="L3242">
        <f>K3242*G3242</f>
        <v>1</v>
      </c>
      <c r="M3242">
        <f>H3242*B3242</f>
        <v>0.158</v>
      </c>
      <c r="N3242">
        <f>I3242*B3242</f>
        <v>0</v>
      </c>
      <c r="O3242">
        <f>J3242*B3242</f>
        <v>0</v>
      </c>
    </row>
    <row r="3243" spans="1:15" x14ac:dyDescent="0.25">
      <c r="A3243" s="1">
        <v>41339.354166666701</v>
      </c>
      <c r="B3243">
        <v>0.157</v>
      </c>
      <c r="C3243">
        <f>HOUR(A3243)</f>
        <v>8</v>
      </c>
      <c r="D3243">
        <f>MINUTE(A3243)</f>
        <v>30</v>
      </c>
      <c r="E3243">
        <v>3</v>
      </c>
      <c r="F3243">
        <f>60*C3243+D3243</f>
        <v>510</v>
      </c>
      <c r="G3243">
        <f>IF(MONTH(A3243)&gt;10,1,IF(MONTH(A3243)&lt;4,1,0))</f>
        <v>1</v>
      </c>
      <c r="H3243">
        <f>IF(AND(F3243&gt;=6*60,F3243&lt;10*60),1,IF(F3243&gt;=15*60,1,IF(F3243&lt;1*60,1,0)))</f>
        <v>1</v>
      </c>
      <c r="I3243">
        <f>IF(AND(F3243&gt;=1*60,F3243&lt;6*60),1,0)</f>
        <v>0</v>
      </c>
      <c r="J3243">
        <f>IF(AND(F3243&gt;=10*60,F3243&lt;15*60),1,0)</f>
        <v>0</v>
      </c>
      <c r="K3243">
        <f>IF(AND(F3243&gt;=16*60,F3243&lt;21*60),1,0)</f>
        <v>0</v>
      </c>
      <c r="L3243">
        <f>K3243*G3243</f>
        <v>0</v>
      </c>
      <c r="M3243">
        <f>H3243*B3243</f>
        <v>0.157</v>
      </c>
      <c r="N3243">
        <f>I3243*B3243</f>
        <v>0</v>
      </c>
      <c r="O3243">
        <f>J3243*B3243</f>
        <v>0</v>
      </c>
    </row>
    <row r="3244" spans="1:15" x14ac:dyDescent="0.25">
      <c r="A3244" s="1">
        <v>41339.854166666701</v>
      </c>
      <c r="B3244">
        <v>0.157</v>
      </c>
      <c r="C3244">
        <f>HOUR(A3244)</f>
        <v>20</v>
      </c>
      <c r="D3244">
        <f>MINUTE(A3244)</f>
        <v>30</v>
      </c>
      <c r="E3244">
        <v>3</v>
      </c>
      <c r="F3244">
        <f>60*C3244+D3244</f>
        <v>1230</v>
      </c>
      <c r="G3244">
        <f>IF(MONTH(A3244)&gt;10,1,IF(MONTH(A3244)&lt;4,1,0))</f>
        <v>1</v>
      </c>
      <c r="H3244">
        <f>IF(AND(F3244&gt;=6*60,F3244&lt;10*60),1,IF(F3244&gt;=15*60,1,IF(F3244&lt;1*60,1,0)))</f>
        <v>1</v>
      </c>
      <c r="I3244">
        <f>IF(AND(F3244&gt;=1*60,F3244&lt;6*60),1,0)</f>
        <v>0</v>
      </c>
      <c r="J3244">
        <f>IF(AND(F3244&gt;=10*60,F3244&lt;15*60),1,0)</f>
        <v>0</v>
      </c>
      <c r="K3244">
        <f>IF(AND(F3244&gt;=16*60,F3244&lt;21*60),1,0)</f>
        <v>1</v>
      </c>
      <c r="L3244">
        <f>K3244*G3244</f>
        <v>1</v>
      </c>
      <c r="M3244">
        <f>H3244*B3244</f>
        <v>0.157</v>
      </c>
      <c r="N3244">
        <f>I3244*B3244</f>
        <v>0</v>
      </c>
      <c r="O3244">
        <f>J3244*B3244</f>
        <v>0</v>
      </c>
    </row>
    <row r="3245" spans="1:15" x14ac:dyDescent="0.25">
      <c r="A3245" s="1">
        <v>41340.3125</v>
      </c>
      <c r="B3245">
        <v>0.157</v>
      </c>
      <c r="C3245">
        <f>HOUR(A3245)</f>
        <v>7</v>
      </c>
      <c r="D3245">
        <f>MINUTE(A3245)</f>
        <v>30</v>
      </c>
      <c r="E3245">
        <v>3</v>
      </c>
      <c r="F3245">
        <f>60*C3245+D3245</f>
        <v>450</v>
      </c>
      <c r="G3245">
        <f>IF(MONTH(A3245)&gt;10,1,IF(MONTH(A3245)&lt;4,1,0))</f>
        <v>1</v>
      </c>
      <c r="H3245">
        <f>IF(AND(F3245&gt;=6*60,F3245&lt;10*60),1,IF(F3245&gt;=15*60,1,IF(F3245&lt;1*60,1,0)))</f>
        <v>1</v>
      </c>
      <c r="I3245">
        <f>IF(AND(F3245&gt;=1*60,F3245&lt;6*60),1,0)</f>
        <v>0</v>
      </c>
      <c r="J3245">
        <f>IF(AND(F3245&gt;=10*60,F3245&lt;15*60),1,0)</f>
        <v>0</v>
      </c>
      <c r="K3245">
        <f>IF(AND(F3245&gt;=16*60,F3245&lt;21*60),1,0)</f>
        <v>0</v>
      </c>
      <c r="L3245">
        <f>K3245*G3245</f>
        <v>0</v>
      </c>
      <c r="M3245">
        <f>H3245*B3245</f>
        <v>0.157</v>
      </c>
      <c r="N3245">
        <f>I3245*B3245</f>
        <v>0</v>
      </c>
      <c r="O3245">
        <f>J3245*B3245</f>
        <v>0</v>
      </c>
    </row>
    <row r="3246" spans="1:15" x14ac:dyDescent="0.25">
      <c r="A3246" s="1">
        <v>41341.854166666701</v>
      </c>
      <c r="B3246">
        <v>0.157</v>
      </c>
      <c r="C3246">
        <f>HOUR(A3246)</f>
        <v>20</v>
      </c>
      <c r="D3246">
        <f>MINUTE(A3246)</f>
        <v>30</v>
      </c>
      <c r="E3246">
        <v>3</v>
      </c>
      <c r="F3246">
        <f>60*C3246+D3246</f>
        <v>1230</v>
      </c>
      <c r="G3246">
        <f>IF(MONTH(A3246)&gt;10,1,IF(MONTH(A3246)&lt;4,1,0))</f>
        <v>1</v>
      </c>
      <c r="H3246">
        <f>IF(AND(F3246&gt;=6*60,F3246&lt;10*60),1,IF(F3246&gt;=15*60,1,IF(F3246&lt;1*60,1,0)))</f>
        <v>1</v>
      </c>
      <c r="I3246">
        <f>IF(AND(F3246&gt;=1*60,F3246&lt;6*60),1,0)</f>
        <v>0</v>
      </c>
      <c r="J3246">
        <f>IF(AND(F3246&gt;=10*60,F3246&lt;15*60),1,0)</f>
        <v>0</v>
      </c>
      <c r="K3246">
        <f>IF(AND(F3246&gt;=16*60,F3246&lt;21*60),1,0)</f>
        <v>1</v>
      </c>
      <c r="L3246">
        <f>K3246*G3246</f>
        <v>1</v>
      </c>
      <c r="M3246">
        <f>H3246*B3246</f>
        <v>0.157</v>
      </c>
      <c r="N3246">
        <f>I3246*B3246</f>
        <v>0</v>
      </c>
      <c r="O3246">
        <f>J3246*B3246</f>
        <v>0</v>
      </c>
    </row>
    <row r="3247" spans="1:15" x14ac:dyDescent="0.25">
      <c r="A3247" s="1">
        <v>41349.479166666701</v>
      </c>
      <c r="B3247">
        <v>0.157</v>
      </c>
      <c r="C3247">
        <f>HOUR(A3247)</f>
        <v>11</v>
      </c>
      <c r="D3247">
        <f>MINUTE(A3247)</f>
        <v>30</v>
      </c>
      <c r="E3247">
        <v>3</v>
      </c>
      <c r="F3247">
        <f>60*C3247+D3247</f>
        <v>690</v>
      </c>
      <c r="G3247">
        <f>IF(MONTH(A3247)&gt;10,1,IF(MONTH(A3247)&lt;4,1,0))</f>
        <v>1</v>
      </c>
      <c r="H3247">
        <f>IF(AND(F3247&gt;=6*60,F3247&lt;10*60),1,IF(F3247&gt;=15*60,1,IF(F3247&lt;1*60,1,0)))</f>
        <v>0</v>
      </c>
      <c r="I3247">
        <f>IF(AND(F3247&gt;=1*60,F3247&lt;6*60),1,0)</f>
        <v>0</v>
      </c>
      <c r="J3247">
        <f>IF(AND(F3247&gt;=10*60,F3247&lt;15*60),1,0)</f>
        <v>1</v>
      </c>
      <c r="K3247">
        <f>IF(AND(F3247&gt;=16*60,F3247&lt;21*60),1,0)</f>
        <v>0</v>
      </c>
      <c r="L3247">
        <f>K3247*G3247</f>
        <v>0</v>
      </c>
      <c r="M3247">
        <f>H3247*B3247</f>
        <v>0</v>
      </c>
      <c r="N3247">
        <f>I3247*B3247</f>
        <v>0</v>
      </c>
      <c r="O3247">
        <f>J3247*B3247</f>
        <v>0.157</v>
      </c>
    </row>
    <row r="3248" spans="1:15" x14ac:dyDescent="0.25">
      <c r="A3248" s="1">
        <v>41354.645833333299</v>
      </c>
      <c r="B3248">
        <v>0.157</v>
      </c>
      <c r="C3248">
        <f>HOUR(A3248)</f>
        <v>15</v>
      </c>
      <c r="D3248">
        <f>MINUTE(A3248)</f>
        <v>30</v>
      </c>
      <c r="E3248">
        <v>3</v>
      </c>
      <c r="F3248">
        <f>60*C3248+D3248</f>
        <v>930</v>
      </c>
      <c r="G3248">
        <f>IF(MONTH(A3248)&gt;10,1,IF(MONTH(A3248)&lt;4,1,0))</f>
        <v>1</v>
      </c>
      <c r="H3248">
        <f>IF(AND(F3248&gt;=6*60,F3248&lt;10*60),1,IF(F3248&gt;=15*60,1,IF(F3248&lt;1*60,1,0)))</f>
        <v>1</v>
      </c>
      <c r="I3248">
        <f>IF(AND(F3248&gt;=1*60,F3248&lt;6*60),1,0)</f>
        <v>0</v>
      </c>
      <c r="J3248">
        <f>IF(AND(F3248&gt;=10*60,F3248&lt;15*60),1,0)</f>
        <v>0</v>
      </c>
      <c r="K3248">
        <f>IF(AND(F3248&gt;=16*60,F3248&lt;21*60),1,0)</f>
        <v>0</v>
      </c>
      <c r="L3248">
        <f>K3248*G3248</f>
        <v>0</v>
      </c>
      <c r="M3248">
        <f>H3248*B3248</f>
        <v>0.157</v>
      </c>
      <c r="N3248">
        <f>I3248*B3248</f>
        <v>0</v>
      </c>
      <c r="O3248">
        <f>J3248*B3248</f>
        <v>0</v>
      </c>
    </row>
    <row r="3249" spans="1:15" x14ac:dyDescent="0.25">
      <c r="A3249" s="1">
        <v>41354.833333333299</v>
      </c>
      <c r="B3249">
        <v>0.157</v>
      </c>
      <c r="C3249">
        <f>HOUR(A3249)</f>
        <v>20</v>
      </c>
      <c r="D3249">
        <f>MINUTE(A3249)</f>
        <v>0</v>
      </c>
      <c r="E3249">
        <v>3</v>
      </c>
      <c r="F3249">
        <f>60*C3249+D3249</f>
        <v>1200</v>
      </c>
      <c r="G3249">
        <f>IF(MONTH(A3249)&gt;10,1,IF(MONTH(A3249)&lt;4,1,0))</f>
        <v>1</v>
      </c>
      <c r="H3249">
        <f>IF(AND(F3249&gt;=6*60,F3249&lt;10*60),1,IF(F3249&gt;=15*60,1,IF(F3249&lt;1*60,1,0)))</f>
        <v>1</v>
      </c>
      <c r="I3249">
        <f>IF(AND(F3249&gt;=1*60,F3249&lt;6*60),1,0)</f>
        <v>0</v>
      </c>
      <c r="J3249">
        <f>IF(AND(F3249&gt;=10*60,F3249&lt;15*60),1,0)</f>
        <v>0</v>
      </c>
      <c r="K3249">
        <f>IF(AND(F3249&gt;=16*60,F3249&lt;21*60),1,0)</f>
        <v>1</v>
      </c>
      <c r="L3249">
        <f>K3249*G3249</f>
        <v>1</v>
      </c>
      <c r="M3249">
        <f>H3249*B3249</f>
        <v>0.157</v>
      </c>
      <c r="N3249">
        <f>I3249*B3249</f>
        <v>0</v>
      </c>
      <c r="O3249">
        <f>J3249*B3249</f>
        <v>0</v>
      </c>
    </row>
    <row r="3250" spans="1:15" x14ac:dyDescent="0.25">
      <c r="A3250" s="1">
        <v>41336.25</v>
      </c>
      <c r="B3250">
        <v>0.156</v>
      </c>
      <c r="C3250">
        <f>HOUR(A3250)</f>
        <v>6</v>
      </c>
      <c r="D3250">
        <f>MINUTE(A3250)</f>
        <v>0</v>
      </c>
      <c r="E3250">
        <v>3</v>
      </c>
      <c r="F3250">
        <f>60*C3250+D3250</f>
        <v>360</v>
      </c>
      <c r="G3250">
        <f>IF(MONTH(A3250)&gt;10,1,IF(MONTH(A3250)&lt;4,1,0))</f>
        <v>1</v>
      </c>
      <c r="H3250">
        <f>IF(AND(F3250&gt;=6*60,F3250&lt;10*60),1,IF(F3250&gt;=15*60,1,IF(F3250&lt;1*60,1,0)))</f>
        <v>1</v>
      </c>
      <c r="I3250">
        <f>IF(AND(F3250&gt;=1*60,F3250&lt;6*60),1,0)</f>
        <v>0</v>
      </c>
      <c r="J3250">
        <f>IF(AND(F3250&gt;=10*60,F3250&lt;15*60),1,0)</f>
        <v>0</v>
      </c>
      <c r="K3250">
        <f>IF(AND(F3250&gt;=16*60,F3250&lt;21*60),1,0)</f>
        <v>0</v>
      </c>
      <c r="L3250">
        <f>K3250*G3250</f>
        <v>0</v>
      </c>
      <c r="M3250">
        <f>H3250*B3250</f>
        <v>0.156</v>
      </c>
      <c r="N3250">
        <f>I3250*B3250</f>
        <v>0</v>
      </c>
      <c r="O3250">
        <f>J3250*B3250</f>
        <v>0</v>
      </c>
    </row>
    <row r="3251" spans="1:15" x14ac:dyDescent="0.25">
      <c r="A3251" s="1">
        <v>41337.708333333299</v>
      </c>
      <c r="B3251">
        <v>0.156</v>
      </c>
      <c r="C3251">
        <f>HOUR(A3251)</f>
        <v>17</v>
      </c>
      <c r="D3251">
        <f>MINUTE(A3251)</f>
        <v>0</v>
      </c>
      <c r="E3251">
        <v>3</v>
      </c>
      <c r="F3251">
        <f>60*C3251+D3251</f>
        <v>1020</v>
      </c>
      <c r="G3251">
        <f>IF(MONTH(A3251)&gt;10,1,IF(MONTH(A3251)&lt;4,1,0))</f>
        <v>1</v>
      </c>
      <c r="H3251">
        <f>IF(AND(F3251&gt;=6*60,F3251&lt;10*60),1,IF(F3251&gt;=15*60,1,IF(F3251&lt;1*60,1,0)))</f>
        <v>1</v>
      </c>
      <c r="I3251">
        <f>IF(AND(F3251&gt;=1*60,F3251&lt;6*60),1,0)</f>
        <v>0</v>
      </c>
      <c r="J3251">
        <f>IF(AND(F3251&gt;=10*60,F3251&lt;15*60),1,0)</f>
        <v>0</v>
      </c>
      <c r="K3251">
        <f>IF(AND(F3251&gt;=16*60,F3251&lt;21*60),1,0)</f>
        <v>1</v>
      </c>
      <c r="L3251">
        <f>K3251*G3251</f>
        <v>1</v>
      </c>
      <c r="M3251">
        <f>H3251*B3251</f>
        <v>0.156</v>
      </c>
      <c r="N3251">
        <f>I3251*B3251</f>
        <v>0</v>
      </c>
      <c r="O3251">
        <f>J3251*B3251</f>
        <v>0</v>
      </c>
    </row>
    <row r="3252" spans="1:15" x14ac:dyDescent="0.25">
      <c r="A3252" s="1">
        <v>41337.916666666701</v>
      </c>
      <c r="B3252">
        <v>0.156</v>
      </c>
      <c r="C3252">
        <f>HOUR(A3252)</f>
        <v>22</v>
      </c>
      <c r="D3252">
        <f>MINUTE(A3252)</f>
        <v>0</v>
      </c>
      <c r="E3252">
        <v>3</v>
      </c>
      <c r="F3252">
        <f>60*C3252+D3252</f>
        <v>1320</v>
      </c>
      <c r="G3252">
        <f>IF(MONTH(A3252)&gt;10,1,IF(MONTH(A3252)&lt;4,1,0))</f>
        <v>1</v>
      </c>
      <c r="H3252">
        <f>IF(AND(F3252&gt;=6*60,F3252&lt;10*60),1,IF(F3252&gt;=15*60,1,IF(F3252&lt;1*60,1,0)))</f>
        <v>1</v>
      </c>
      <c r="I3252">
        <f>IF(AND(F3252&gt;=1*60,F3252&lt;6*60),1,0)</f>
        <v>0</v>
      </c>
      <c r="J3252">
        <f>IF(AND(F3252&gt;=10*60,F3252&lt;15*60),1,0)</f>
        <v>0</v>
      </c>
      <c r="K3252">
        <f>IF(AND(F3252&gt;=16*60,F3252&lt;21*60),1,0)</f>
        <v>0</v>
      </c>
      <c r="L3252">
        <f>K3252*G3252</f>
        <v>0</v>
      </c>
      <c r="M3252">
        <f>H3252*B3252</f>
        <v>0.156</v>
      </c>
      <c r="N3252">
        <f>I3252*B3252</f>
        <v>0</v>
      </c>
      <c r="O3252">
        <f>J3252*B3252</f>
        <v>0</v>
      </c>
    </row>
    <row r="3253" spans="1:15" x14ac:dyDescent="0.25">
      <c r="A3253" s="1">
        <v>41340.5625</v>
      </c>
      <c r="B3253">
        <v>0.156</v>
      </c>
      <c r="C3253">
        <f>HOUR(A3253)</f>
        <v>13</v>
      </c>
      <c r="D3253">
        <f>MINUTE(A3253)</f>
        <v>30</v>
      </c>
      <c r="E3253">
        <v>3</v>
      </c>
      <c r="F3253">
        <f>60*C3253+D3253</f>
        <v>810</v>
      </c>
      <c r="G3253">
        <f>IF(MONTH(A3253)&gt;10,1,IF(MONTH(A3253)&lt;4,1,0))</f>
        <v>1</v>
      </c>
      <c r="H3253">
        <f>IF(AND(F3253&gt;=6*60,F3253&lt;10*60),1,IF(F3253&gt;=15*60,1,IF(F3253&lt;1*60,1,0)))</f>
        <v>0</v>
      </c>
      <c r="I3253">
        <f>IF(AND(F3253&gt;=1*60,F3253&lt;6*60),1,0)</f>
        <v>0</v>
      </c>
      <c r="J3253">
        <f>IF(AND(F3253&gt;=10*60,F3253&lt;15*60),1,0)</f>
        <v>1</v>
      </c>
      <c r="K3253">
        <f>IF(AND(F3253&gt;=16*60,F3253&lt;21*60),1,0)</f>
        <v>0</v>
      </c>
      <c r="L3253">
        <f>K3253*G3253</f>
        <v>0</v>
      </c>
      <c r="M3253">
        <f>H3253*B3253</f>
        <v>0</v>
      </c>
      <c r="N3253">
        <f>I3253*B3253</f>
        <v>0</v>
      </c>
      <c r="O3253">
        <f>J3253*B3253</f>
        <v>0.156</v>
      </c>
    </row>
    <row r="3254" spans="1:15" x14ac:dyDescent="0.25">
      <c r="A3254" s="1">
        <v>41343.833333333299</v>
      </c>
      <c r="B3254">
        <v>0.156</v>
      </c>
      <c r="C3254">
        <f>HOUR(A3254)</f>
        <v>20</v>
      </c>
      <c r="D3254">
        <f>MINUTE(A3254)</f>
        <v>0</v>
      </c>
      <c r="E3254">
        <v>3</v>
      </c>
      <c r="F3254">
        <f>60*C3254+D3254</f>
        <v>1200</v>
      </c>
      <c r="G3254">
        <f>IF(MONTH(A3254)&gt;10,1,IF(MONTH(A3254)&lt;4,1,0))</f>
        <v>1</v>
      </c>
      <c r="H3254">
        <f>IF(AND(F3254&gt;=6*60,F3254&lt;10*60),1,IF(F3254&gt;=15*60,1,IF(F3254&lt;1*60,1,0)))</f>
        <v>1</v>
      </c>
      <c r="I3254">
        <f>IF(AND(F3254&gt;=1*60,F3254&lt;6*60),1,0)</f>
        <v>0</v>
      </c>
      <c r="J3254">
        <f>IF(AND(F3254&gt;=10*60,F3254&lt;15*60),1,0)</f>
        <v>0</v>
      </c>
      <c r="K3254">
        <f>IF(AND(F3254&gt;=16*60,F3254&lt;21*60),1,0)</f>
        <v>1</v>
      </c>
      <c r="L3254">
        <f>K3254*G3254</f>
        <v>1</v>
      </c>
      <c r="M3254">
        <f>H3254*B3254</f>
        <v>0.156</v>
      </c>
      <c r="N3254">
        <f>I3254*B3254</f>
        <v>0</v>
      </c>
      <c r="O3254">
        <f>J3254*B3254</f>
        <v>0</v>
      </c>
    </row>
    <row r="3255" spans="1:15" x14ac:dyDescent="0.25">
      <c r="A3255" s="1">
        <v>41343.854166666701</v>
      </c>
      <c r="B3255">
        <v>0.156</v>
      </c>
      <c r="C3255">
        <f>HOUR(A3255)</f>
        <v>20</v>
      </c>
      <c r="D3255">
        <f>MINUTE(A3255)</f>
        <v>30</v>
      </c>
      <c r="E3255">
        <v>3</v>
      </c>
      <c r="F3255">
        <f>60*C3255+D3255</f>
        <v>1230</v>
      </c>
      <c r="G3255">
        <f>IF(MONTH(A3255)&gt;10,1,IF(MONTH(A3255)&lt;4,1,0))</f>
        <v>1</v>
      </c>
      <c r="H3255">
        <f>IF(AND(F3255&gt;=6*60,F3255&lt;10*60),1,IF(F3255&gt;=15*60,1,IF(F3255&lt;1*60,1,0)))</f>
        <v>1</v>
      </c>
      <c r="I3255">
        <f>IF(AND(F3255&gt;=1*60,F3255&lt;6*60),1,0)</f>
        <v>0</v>
      </c>
      <c r="J3255">
        <f>IF(AND(F3255&gt;=10*60,F3255&lt;15*60),1,0)</f>
        <v>0</v>
      </c>
      <c r="K3255">
        <f>IF(AND(F3255&gt;=16*60,F3255&lt;21*60),1,0)</f>
        <v>1</v>
      </c>
      <c r="L3255">
        <f>K3255*G3255</f>
        <v>1</v>
      </c>
      <c r="M3255">
        <f>H3255*B3255</f>
        <v>0.156</v>
      </c>
      <c r="N3255">
        <f>I3255*B3255</f>
        <v>0</v>
      </c>
      <c r="O3255">
        <f>J3255*B3255</f>
        <v>0</v>
      </c>
    </row>
    <row r="3256" spans="1:15" x14ac:dyDescent="0.25">
      <c r="A3256" s="1">
        <v>41344.229166666701</v>
      </c>
      <c r="B3256">
        <v>0.156</v>
      </c>
      <c r="C3256">
        <f>HOUR(A3256)</f>
        <v>5</v>
      </c>
      <c r="D3256">
        <f>MINUTE(A3256)</f>
        <v>30</v>
      </c>
      <c r="E3256">
        <v>3</v>
      </c>
      <c r="F3256">
        <f>60*C3256+D3256</f>
        <v>330</v>
      </c>
      <c r="G3256">
        <f>IF(MONTH(A3256)&gt;10,1,IF(MONTH(A3256)&lt;4,1,0))</f>
        <v>1</v>
      </c>
      <c r="H3256">
        <f>IF(AND(F3256&gt;=6*60,F3256&lt;10*60),1,IF(F3256&gt;=15*60,1,IF(F3256&lt;1*60,1,0)))</f>
        <v>0</v>
      </c>
      <c r="I3256">
        <f>IF(AND(F3256&gt;=1*60,F3256&lt;6*60),1,0)</f>
        <v>1</v>
      </c>
      <c r="J3256">
        <f>IF(AND(F3256&gt;=10*60,F3256&lt;15*60),1,0)</f>
        <v>0</v>
      </c>
      <c r="K3256">
        <f>IF(AND(F3256&gt;=16*60,F3256&lt;21*60),1,0)</f>
        <v>0</v>
      </c>
      <c r="L3256">
        <f>K3256*G3256</f>
        <v>0</v>
      </c>
      <c r="M3256">
        <f>H3256*B3256</f>
        <v>0</v>
      </c>
      <c r="N3256">
        <f>I3256*B3256</f>
        <v>0.156</v>
      </c>
      <c r="O3256">
        <f>J3256*B3256</f>
        <v>0</v>
      </c>
    </row>
    <row r="3257" spans="1:15" x14ac:dyDescent="0.25">
      <c r="A3257" s="1">
        <v>41339.583333333299</v>
      </c>
      <c r="B3257">
        <v>0.155</v>
      </c>
      <c r="C3257">
        <f>HOUR(A3257)</f>
        <v>14</v>
      </c>
      <c r="D3257">
        <f>MINUTE(A3257)</f>
        <v>0</v>
      </c>
      <c r="E3257">
        <v>3</v>
      </c>
      <c r="F3257">
        <f>60*C3257+D3257</f>
        <v>840</v>
      </c>
      <c r="G3257">
        <f>IF(MONTH(A3257)&gt;10,1,IF(MONTH(A3257)&lt;4,1,0))</f>
        <v>1</v>
      </c>
      <c r="H3257">
        <f>IF(AND(F3257&gt;=6*60,F3257&lt;10*60),1,IF(F3257&gt;=15*60,1,IF(F3257&lt;1*60,1,0)))</f>
        <v>0</v>
      </c>
      <c r="I3257">
        <f>IF(AND(F3257&gt;=1*60,F3257&lt;6*60),1,0)</f>
        <v>0</v>
      </c>
      <c r="J3257">
        <f>IF(AND(F3257&gt;=10*60,F3257&lt;15*60),1,0)</f>
        <v>1</v>
      </c>
      <c r="K3257">
        <f>IF(AND(F3257&gt;=16*60,F3257&lt;21*60),1,0)</f>
        <v>0</v>
      </c>
      <c r="L3257">
        <f>K3257*G3257</f>
        <v>0</v>
      </c>
      <c r="M3257">
        <f>H3257*B3257</f>
        <v>0</v>
      </c>
      <c r="N3257">
        <f>I3257*B3257</f>
        <v>0</v>
      </c>
      <c r="O3257">
        <f>J3257*B3257</f>
        <v>0.155</v>
      </c>
    </row>
    <row r="3258" spans="1:15" x14ac:dyDescent="0.25">
      <c r="A3258" s="1">
        <v>41340.625</v>
      </c>
      <c r="B3258">
        <v>0.155</v>
      </c>
      <c r="C3258">
        <f>HOUR(A3258)</f>
        <v>15</v>
      </c>
      <c r="D3258">
        <f>MINUTE(A3258)</f>
        <v>0</v>
      </c>
      <c r="E3258">
        <v>3</v>
      </c>
      <c r="F3258">
        <f>60*C3258+D3258</f>
        <v>900</v>
      </c>
      <c r="G3258">
        <f>IF(MONTH(A3258)&gt;10,1,IF(MONTH(A3258)&lt;4,1,0))</f>
        <v>1</v>
      </c>
      <c r="H3258">
        <f>IF(AND(F3258&gt;=6*60,F3258&lt;10*60),1,IF(F3258&gt;=15*60,1,IF(F3258&lt;1*60,1,0)))</f>
        <v>1</v>
      </c>
      <c r="I3258">
        <f>IF(AND(F3258&gt;=1*60,F3258&lt;6*60),1,0)</f>
        <v>0</v>
      </c>
      <c r="J3258">
        <f>IF(AND(F3258&gt;=10*60,F3258&lt;15*60),1,0)</f>
        <v>0</v>
      </c>
      <c r="K3258">
        <f>IF(AND(F3258&gt;=16*60,F3258&lt;21*60),1,0)</f>
        <v>0</v>
      </c>
      <c r="L3258">
        <f>K3258*G3258</f>
        <v>0</v>
      </c>
      <c r="M3258">
        <f>H3258*B3258</f>
        <v>0.155</v>
      </c>
      <c r="N3258">
        <f>I3258*B3258</f>
        <v>0</v>
      </c>
      <c r="O3258">
        <f>J3258*B3258</f>
        <v>0</v>
      </c>
    </row>
    <row r="3259" spans="1:15" x14ac:dyDescent="0.25">
      <c r="A3259" s="1">
        <v>41346.083333333299</v>
      </c>
      <c r="B3259">
        <v>0.155</v>
      </c>
      <c r="C3259">
        <f>HOUR(A3259)</f>
        <v>2</v>
      </c>
      <c r="D3259">
        <f>MINUTE(A3259)</f>
        <v>0</v>
      </c>
      <c r="E3259">
        <v>3</v>
      </c>
      <c r="F3259">
        <f>60*C3259+D3259</f>
        <v>120</v>
      </c>
      <c r="G3259">
        <f>IF(MONTH(A3259)&gt;10,1,IF(MONTH(A3259)&lt;4,1,0))</f>
        <v>1</v>
      </c>
      <c r="H3259">
        <f>IF(AND(F3259&gt;=6*60,F3259&lt;10*60),1,IF(F3259&gt;=15*60,1,IF(F3259&lt;1*60,1,0)))</f>
        <v>0</v>
      </c>
      <c r="I3259">
        <f>IF(AND(F3259&gt;=1*60,F3259&lt;6*60),1,0)</f>
        <v>1</v>
      </c>
      <c r="J3259">
        <f>IF(AND(F3259&gt;=10*60,F3259&lt;15*60),1,0)</f>
        <v>0</v>
      </c>
      <c r="K3259">
        <f>IF(AND(F3259&gt;=16*60,F3259&lt;21*60),1,0)</f>
        <v>0</v>
      </c>
      <c r="L3259">
        <f>K3259*G3259</f>
        <v>0</v>
      </c>
      <c r="M3259">
        <f>H3259*B3259</f>
        <v>0</v>
      </c>
      <c r="N3259">
        <f>I3259*B3259</f>
        <v>0.155</v>
      </c>
      <c r="O3259">
        <f>J3259*B3259</f>
        <v>0</v>
      </c>
    </row>
    <row r="3260" spans="1:15" x14ac:dyDescent="0.25">
      <c r="A3260" s="1">
        <v>41346.416666666701</v>
      </c>
      <c r="B3260">
        <v>0.155</v>
      </c>
      <c r="C3260">
        <f>HOUR(A3260)</f>
        <v>10</v>
      </c>
      <c r="D3260">
        <f>MINUTE(A3260)</f>
        <v>0</v>
      </c>
      <c r="E3260">
        <v>3</v>
      </c>
      <c r="F3260">
        <f>60*C3260+D3260</f>
        <v>600</v>
      </c>
      <c r="G3260">
        <f>IF(MONTH(A3260)&gt;10,1,IF(MONTH(A3260)&lt;4,1,0))</f>
        <v>1</v>
      </c>
      <c r="H3260">
        <f>IF(AND(F3260&gt;=6*60,F3260&lt;10*60),1,IF(F3260&gt;=15*60,1,IF(F3260&lt;1*60,1,0)))</f>
        <v>0</v>
      </c>
      <c r="I3260">
        <f>IF(AND(F3260&gt;=1*60,F3260&lt;6*60),1,0)</f>
        <v>0</v>
      </c>
      <c r="J3260">
        <f>IF(AND(F3260&gt;=10*60,F3260&lt;15*60),1,0)</f>
        <v>1</v>
      </c>
      <c r="K3260">
        <f>IF(AND(F3260&gt;=16*60,F3260&lt;21*60),1,0)</f>
        <v>0</v>
      </c>
      <c r="L3260">
        <f>K3260*G3260</f>
        <v>0</v>
      </c>
      <c r="M3260">
        <f>H3260*B3260</f>
        <v>0</v>
      </c>
      <c r="N3260">
        <f>I3260*B3260</f>
        <v>0</v>
      </c>
      <c r="O3260">
        <f>J3260*B3260</f>
        <v>0.155</v>
      </c>
    </row>
    <row r="3261" spans="1:15" x14ac:dyDescent="0.25">
      <c r="A3261" s="1">
        <v>41352.854166666701</v>
      </c>
      <c r="B3261">
        <v>0.155</v>
      </c>
      <c r="C3261">
        <f>HOUR(A3261)</f>
        <v>20</v>
      </c>
      <c r="D3261">
        <f>MINUTE(A3261)</f>
        <v>30</v>
      </c>
      <c r="E3261">
        <v>3</v>
      </c>
      <c r="F3261">
        <f>60*C3261+D3261</f>
        <v>1230</v>
      </c>
      <c r="G3261">
        <f>IF(MONTH(A3261)&gt;10,1,IF(MONTH(A3261)&lt;4,1,0))</f>
        <v>1</v>
      </c>
      <c r="H3261">
        <f>IF(AND(F3261&gt;=6*60,F3261&lt;10*60),1,IF(F3261&gt;=15*60,1,IF(F3261&lt;1*60,1,0)))</f>
        <v>1</v>
      </c>
      <c r="I3261">
        <f>IF(AND(F3261&gt;=1*60,F3261&lt;6*60),1,0)</f>
        <v>0</v>
      </c>
      <c r="J3261">
        <f>IF(AND(F3261&gt;=10*60,F3261&lt;15*60),1,0)</f>
        <v>0</v>
      </c>
      <c r="K3261">
        <f>IF(AND(F3261&gt;=16*60,F3261&lt;21*60),1,0)</f>
        <v>1</v>
      </c>
      <c r="L3261">
        <f>K3261*G3261</f>
        <v>1</v>
      </c>
      <c r="M3261">
        <f>H3261*B3261</f>
        <v>0.155</v>
      </c>
      <c r="N3261">
        <f>I3261*B3261</f>
        <v>0</v>
      </c>
      <c r="O3261">
        <f>J3261*B3261</f>
        <v>0</v>
      </c>
    </row>
    <row r="3262" spans="1:15" x14ac:dyDescent="0.25">
      <c r="A3262" s="1">
        <v>41355.854166666701</v>
      </c>
      <c r="B3262">
        <v>0.155</v>
      </c>
      <c r="C3262">
        <f>HOUR(A3262)</f>
        <v>20</v>
      </c>
      <c r="D3262">
        <f>MINUTE(A3262)</f>
        <v>30</v>
      </c>
      <c r="E3262">
        <v>3</v>
      </c>
      <c r="F3262">
        <f>60*C3262+D3262</f>
        <v>1230</v>
      </c>
      <c r="G3262">
        <f>IF(MONTH(A3262)&gt;10,1,IF(MONTH(A3262)&lt;4,1,0))</f>
        <v>1</v>
      </c>
      <c r="H3262">
        <f>IF(AND(F3262&gt;=6*60,F3262&lt;10*60),1,IF(F3262&gt;=15*60,1,IF(F3262&lt;1*60,1,0)))</f>
        <v>1</v>
      </c>
      <c r="I3262">
        <f>IF(AND(F3262&gt;=1*60,F3262&lt;6*60),1,0)</f>
        <v>0</v>
      </c>
      <c r="J3262">
        <f>IF(AND(F3262&gt;=10*60,F3262&lt;15*60),1,0)</f>
        <v>0</v>
      </c>
      <c r="K3262">
        <f>IF(AND(F3262&gt;=16*60,F3262&lt;21*60),1,0)</f>
        <v>1</v>
      </c>
      <c r="L3262">
        <f>K3262*G3262</f>
        <v>1</v>
      </c>
      <c r="M3262">
        <f>H3262*B3262</f>
        <v>0.155</v>
      </c>
      <c r="N3262">
        <f>I3262*B3262</f>
        <v>0</v>
      </c>
      <c r="O3262">
        <f>J3262*B3262</f>
        <v>0</v>
      </c>
    </row>
    <row r="3263" spans="1:15" x14ac:dyDescent="0.25">
      <c r="A3263" s="1">
        <v>41356.375</v>
      </c>
      <c r="B3263">
        <v>0.155</v>
      </c>
      <c r="C3263">
        <f>HOUR(A3263)</f>
        <v>9</v>
      </c>
      <c r="D3263">
        <f>MINUTE(A3263)</f>
        <v>0</v>
      </c>
      <c r="E3263">
        <v>3</v>
      </c>
      <c r="F3263">
        <f>60*C3263+D3263</f>
        <v>540</v>
      </c>
      <c r="G3263">
        <f>IF(MONTH(A3263)&gt;10,1,IF(MONTH(A3263)&lt;4,1,0))</f>
        <v>1</v>
      </c>
      <c r="H3263">
        <f>IF(AND(F3263&gt;=6*60,F3263&lt;10*60),1,IF(F3263&gt;=15*60,1,IF(F3263&lt;1*60,1,0)))</f>
        <v>1</v>
      </c>
      <c r="I3263">
        <f>IF(AND(F3263&gt;=1*60,F3263&lt;6*60),1,0)</f>
        <v>0</v>
      </c>
      <c r="J3263">
        <f>IF(AND(F3263&gt;=10*60,F3263&lt;15*60),1,0)</f>
        <v>0</v>
      </c>
      <c r="K3263">
        <f>IF(AND(F3263&gt;=16*60,F3263&lt;21*60),1,0)</f>
        <v>0</v>
      </c>
      <c r="L3263">
        <f>K3263*G3263</f>
        <v>0</v>
      </c>
      <c r="M3263">
        <f>H3263*B3263</f>
        <v>0.155</v>
      </c>
      <c r="N3263">
        <f>I3263*B3263</f>
        <v>0</v>
      </c>
      <c r="O3263">
        <f>J3263*B3263</f>
        <v>0</v>
      </c>
    </row>
    <row r="3264" spans="1:15" x14ac:dyDescent="0.25">
      <c r="A3264" s="1">
        <v>41358.770833333299</v>
      </c>
      <c r="B3264">
        <v>0.155</v>
      </c>
      <c r="C3264">
        <f>HOUR(A3264)</f>
        <v>18</v>
      </c>
      <c r="D3264">
        <f>MINUTE(A3264)</f>
        <v>30</v>
      </c>
      <c r="E3264">
        <v>3</v>
      </c>
      <c r="F3264">
        <f>60*C3264+D3264</f>
        <v>1110</v>
      </c>
      <c r="G3264">
        <f>IF(MONTH(A3264)&gt;10,1,IF(MONTH(A3264)&lt;4,1,0))</f>
        <v>1</v>
      </c>
      <c r="H3264">
        <f>IF(AND(F3264&gt;=6*60,F3264&lt;10*60),1,IF(F3264&gt;=15*60,1,IF(F3264&lt;1*60,1,0)))</f>
        <v>1</v>
      </c>
      <c r="I3264">
        <f>IF(AND(F3264&gt;=1*60,F3264&lt;6*60),1,0)</f>
        <v>0</v>
      </c>
      <c r="J3264">
        <f>IF(AND(F3264&gt;=10*60,F3264&lt;15*60),1,0)</f>
        <v>0</v>
      </c>
      <c r="K3264">
        <f>IF(AND(F3264&gt;=16*60,F3264&lt;21*60),1,0)</f>
        <v>1</v>
      </c>
      <c r="L3264">
        <f>K3264*G3264</f>
        <v>1</v>
      </c>
      <c r="M3264">
        <f>H3264*B3264</f>
        <v>0.155</v>
      </c>
      <c r="N3264">
        <f>I3264*B3264</f>
        <v>0</v>
      </c>
      <c r="O3264">
        <f>J3264*B3264</f>
        <v>0</v>
      </c>
    </row>
    <row r="3265" spans="1:15" x14ac:dyDescent="0.25">
      <c r="A3265" s="1">
        <v>41340.416666666701</v>
      </c>
      <c r="B3265">
        <v>0.154</v>
      </c>
      <c r="C3265">
        <f>HOUR(A3265)</f>
        <v>10</v>
      </c>
      <c r="D3265">
        <f>MINUTE(A3265)</f>
        <v>0</v>
      </c>
      <c r="E3265">
        <v>3</v>
      </c>
      <c r="F3265">
        <f>60*C3265+D3265</f>
        <v>600</v>
      </c>
      <c r="G3265">
        <f>IF(MONTH(A3265)&gt;10,1,IF(MONTH(A3265)&lt;4,1,0))</f>
        <v>1</v>
      </c>
      <c r="H3265">
        <f>IF(AND(F3265&gt;=6*60,F3265&lt;10*60),1,IF(F3265&gt;=15*60,1,IF(F3265&lt;1*60,1,0)))</f>
        <v>0</v>
      </c>
      <c r="I3265">
        <f>IF(AND(F3265&gt;=1*60,F3265&lt;6*60),1,0)</f>
        <v>0</v>
      </c>
      <c r="J3265">
        <f>IF(AND(F3265&gt;=10*60,F3265&lt;15*60),1,0)</f>
        <v>1</v>
      </c>
      <c r="K3265">
        <f>IF(AND(F3265&gt;=16*60,F3265&lt;21*60),1,0)</f>
        <v>0</v>
      </c>
      <c r="L3265">
        <f>K3265*G3265</f>
        <v>0</v>
      </c>
      <c r="M3265">
        <f>H3265*B3265</f>
        <v>0</v>
      </c>
      <c r="N3265">
        <f>I3265*B3265</f>
        <v>0</v>
      </c>
      <c r="O3265">
        <f>J3265*B3265</f>
        <v>0.154</v>
      </c>
    </row>
    <row r="3266" spans="1:15" x14ac:dyDescent="0.25">
      <c r="A3266" s="1">
        <v>41341.604166666701</v>
      </c>
      <c r="B3266">
        <v>0.154</v>
      </c>
      <c r="C3266">
        <f>HOUR(A3266)</f>
        <v>14</v>
      </c>
      <c r="D3266">
        <f>MINUTE(A3266)</f>
        <v>30</v>
      </c>
      <c r="E3266">
        <v>3</v>
      </c>
      <c r="F3266">
        <f>60*C3266+D3266</f>
        <v>870</v>
      </c>
      <c r="G3266">
        <f>IF(MONTH(A3266)&gt;10,1,IF(MONTH(A3266)&lt;4,1,0))</f>
        <v>1</v>
      </c>
      <c r="H3266">
        <f>IF(AND(F3266&gt;=6*60,F3266&lt;10*60),1,IF(F3266&gt;=15*60,1,IF(F3266&lt;1*60,1,0)))</f>
        <v>0</v>
      </c>
      <c r="I3266">
        <f>IF(AND(F3266&gt;=1*60,F3266&lt;6*60),1,0)</f>
        <v>0</v>
      </c>
      <c r="J3266">
        <f>IF(AND(F3266&gt;=10*60,F3266&lt;15*60),1,0)</f>
        <v>1</v>
      </c>
      <c r="K3266">
        <f>IF(AND(F3266&gt;=16*60,F3266&lt;21*60),1,0)</f>
        <v>0</v>
      </c>
      <c r="L3266">
        <f>K3266*G3266</f>
        <v>0</v>
      </c>
      <c r="M3266">
        <f>H3266*B3266</f>
        <v>0</v>
      </c>
      <c r="N3266">
        <f>I3266*B3266</f>
        <v>0</v>
      </c>
      <c r="O3266">
        <f>J3266*B3266</f>
        <v>0.154</v>
      </c>
    </row>
    <row r="3267" spans="1:15" x14ac:dyDescent="0.25">
      <c r="A3267" s="1">
        <v>41343.020833333299</v>
      </c>
      <c r="B3267">
        <v>0.154</v>
      </c>
      <c r="C3267">
        <f>HOUR(A3267)</f>
        <v>0</v>
      </c>
      <c r="D3267">
        <f>MINUTE(A3267)</f>
        <v>30</v>
      </c>
      <c r="E3267">
        <v>3</v>
      </c>
      <c r="F3267">
        <f>60*C3267+D3267</f>
        <v>30</v>
      </c>
      <c r="G3267">
        <f>IF(MONTH(A3267)&gt;10,1,IF(MONTH(A3267)&lt;4,1,0))</f>
        <v>1</v>
      </c>
      <c r="H3267">
        <f>IF(AND(F3267&gt;=6*60,F3267&lt;10*60),1,IF(F3267&gt;=15*60,1,IF(F3267&lt;1*60,1,0)))</f>
        <v>1</v>
      </c>
      <c r="I3267">
        <f>IF(AND(F3267&gt;=1*60,F3267&lt;6*60),1,0)</f>
        <v>0</v>
      </c>
      <c r="J3267">
        <f>IF(AND(F3267&gt;=10*60,F3267&lt;15*60),1,0)</f>
        <v>0</v>
      </c>
      <c r="K3267">
        <f>IF(AND(F3267&gt;=16*60,F3267&lt;21*60),1,0)</f>
        <v>0</v>
      </c>
      <c r="L3267">
        <f>K3267*G3267</f>
        <v>0</v>
      </c>
      <c r="M3267">
        <f>H3267*B3267</f>
        <v>0.154</v>
      </c>
      <c r="N3267">
        <f>I3267*B3267</f>
        <v>0</v>
      </c>
      <c r="O3267">
        <f>J3267*B3267</f>
        <v>0</v>
      </c>
    </row>
    <row r="3268" spans="1:15" x14ac:dyDescent="0.25">
      <c r="A3268" s="1">
        <v>41345.916666666701</v>
      </c>
      <c r="B3268">
        <v>0.154</v>
      </c>
      <c r="C3268">
        <f>HOUR(A3268)</f>
        <v>22</v>
      </c>
      <c r="D3268">
        <f>MINUTE(A3268)</f>
        <v>0</v>
      </c>
      <c r="E3268">
        <v>3</v>
      </c>
      <c r="F3268">
        <f>60*C3268+D3268</f>
        <v>1320</v>
      </c>
      <c r="G3268">
        <f>IF(MONTH(A3268)&gt;10,1,IF(MONTH(A3268)&lt;4,1,0))</f>
        <v>1</v>
      </c>
      <c r="H3268">
        <f>IF(AND(F3268&gt;=6*60,F3268&lt;10*60),1,IF(F3268&gt;=15*60,1,IF(F3268&lt;1*60,1,0)))</f>
        <v>1</v>
      </c>
      <c r="I3268">
        <f>IF(AND(F3268&gt;=1*60,F3268&lt;6*60),1,0)</f>
        <v>0</v>
      </c>
      <c r="J3268">
        <f>IF(AND(F3268&gt;=10*60,F3268&lt;15*60),1,0)</f>
        <v>0</v>
      </c>
      <c r="K3268">
        <f>IF(AND(F3268&gt;=16*60,F3268&lt;21*60),1,0)</f>
        <v>0</v>
      </c>
      <c r="L3268">
        <f>K3268*G3268</f>
        <v>0</v>
      </c>
      <c r="M3268">
        <f>H3268*B3268</f>
        <v>0.154</v>
      </c>
      <c r="N3268">
        <f>I3268*B3268</f>
        <v>0</v>
      </c>
      <c r="O3268">
        <f>J3268*B3268</f>
        <v>0</v>
      </c>
    </row>
    <row r="3269" spans="1:15" x14ac:dyDescent="0.25">
      <c r="A3269" s="1">
        <v>41345.958333333299</v>
      </c>
      <c r="B3269">
        <v>0.154</v>
      </c>
      <c r="C3269">
        <f>HOUR(A3269)</f>
        <v>23</v>
      </c>
      <c r="D3269">
        <f>MINUTE(A3269)</f>
        <v>0</v>
      </c>
      <c r="E3269">
        <v>3</v>
      </c>
      <c r="F3269">
        <f>60*C3269+D3269</f>
        <v>1380</v>
      </c>
      <c r="G3269">
        <f>IF(MONTH(A3269)&gt;10,1,IF(MONTH(A3269)&lt;4,1,0))</f>
        <v>1</v>
      </c>
      <c r="H3269">
        <f>IF(AND(F3269&gt;=6*60,F3269&lt;10*60),1,IF(F3269&gt;=15*60,1,IF(F3269&lt;1*60,1,0)))</f>
        <v>1</v>
      </c>
      <c r="I3269">
        <f>IF(AND(F3269&gt;=1*60,F3269&lt;6*60),1,0)</f>
        <v>0</v>
      </c>
      <c r="J3269">
        <f>IF(AND(F3269&gt;=10*60,F3269&lt;15*60),1,0)</f>
        <v>0</v>
      </c>
      <c r="K3269">
        <f>IF(AND(F3269&gt;=16*60,F3269&lt;21*60),1,0)</f>
        <v>0</v>
      </c>
      <c r="L3269">
        <f>K3269*G3269</f>
        <v>0</v>
      </c>
      <c r="M3269">
        <f>H3269*B3269</f>
        <v>0.154</v>
      </c>
      <c r="N3269">
        <f>I3269*B3269</f>
        <v>0</v>
      </c>
      <c r="O3269">
        <f>J3269*B3269</f>
        <v>0</v>
      </c>
    </row>
    <row r="3270" spans="1:15" x14ac:dyDescent="0.25">
      <c r="A3270" s="1">
        <v>41340.5</v>
      </c>
      <c r="B3270">
        <v>0.153</v>
      </c>
      <c r="C3270">
        <f>HOUR(A3270)</f>
        <v>12</v>
      </c>
      <c r="D3270">
        <f>MINUTE(A3270)</f>
        <v>0</v>
      </c>
      <c r="E3270">
        <v>3</v>
      </c>
      <c r="F3270">
        <f>60*C3270+D3270</f>
        <v>720</v>
      </c>
      <c r="G3270">
        <f>IF(MONTH(A3270)&gt;10,1,IF(MONTH(A3270)&lt;4,1,0))</f>
        <v>1</v>
      </c>
      <c r="H3270">
        <f>IF(AND(F3270&gt;=6*60,F3270&lt;10*60),1,IF(F3270&gt;=15*60,1,IF(F3270&lt;1*60,1,0)))</f>
        <v>0</v>
      </c>
      <c r="I3270">
        <f>IF(AND(F3270&gt;=1*60,F3270&lt;6*60),1,0)</f>
        <v>0</v>
      </c>
      <c r="J3270">
        <f>IF(AND(F3270&gt;=10*60,F3270&lt;15*60),1,0)</f>
        <v>1</v>
      </c>
      <c r="K3270">
        <f>IF(AND(F3270&gt;=16*60,F3270&lt;21*60),1,0)</f>
        <v>0</v>
      </c>
      <c r="L3270">
        <f>K3270*G3270</f>
        <v>0</v>
      </c>
      <c r="M3270">
        <f>H3270*B3270</f>
        <v>0</v>
      </c>
      <c r="N3270">
        <f>I3270*B3270</f>
        <v>0</v>
      </c>
      <c r="O3270">
        <f>J3270*B3270</f>
        <v>0.153</v>
      </c>
    </row>
    <row r="3271" spans="1:15" x14ac:dyDescent="0.25">
      <c r="A3271" s="1">
        <v>41344.729166666701</v>
      </c>
      <c r="B3271">
        <v>0.153</v>
      </c>
      <c r="C3271">
        <f>HOUR(A3271)</f>
        <v>17</v>
      </c>
      <c r="D3271">
        <f>MINUTE(A3271)</f>
        <v>30</v>
      </c>
      <c r="E3271">
        <v>3</v>
      </c>
      <c r="F3271">
        <f>60*C3271+D3271</f>
        <v>1050</v>
      </c>
      <c r="G3271">
        <f>IF(MONTH(A3271)&gt;10,1,IF(MONTH(A3271)&lt;4,1,0))</f>
        <v>1</v>
      </c>
      <c r="H3271">
        <f>IF(AND(F3271&gt;=6*60,F3271&lt;10*60),1,IF(F3271&gt;=15*60,1,IF(F3271&lt;1*60,1,0)))</f>
        <v>1</v>
      </c>
      <c r="I3271">
        <f>IF(AND(F3271&gt;=1*60,F3271&lt;6*60),1,0)</f>
        <v>0</v>
      </c>
      <c r="J3271">
        <f>IF(AND(F3271&gt;=10*60,F3271&lt;15*60),1,0)</f>
        <v>0</v>
      </c>
      <c r="K3271">
        <f>IF(AND(F3271&gt;=16*60,F3271&lt;21*60),1,0)</f>
        <v>1</v>
      </c>
      <c r="L3271">
        <f>K3271*G3271</f>
        <v>1</v>
      </c>
      <c r="M3271">
        <f>H3271*B3271</f>
        <v>0.153</v>
      </c>
      <c r="N3271">
        <f>I3271*B3271</f>
        <v>0</v>
      </c>
      <c r="O3271">
        <f>J3271*B3271</f>
        <v>0</v>
      </c>
    </row>
    <row r="3272" spans="1:15" x14ac:dyDescent="0.25">
      <c r="A3272" s="1">
        <v>41356.979166666701</v>
      </c>
      <c r="B3272">
        <v>0.153</v>
      </c>
      <c r="C3272">
        <f>HOUR(A3272)</f>
        <v>23</v>
      </c>
      <c r="D3272">
        <f>MINUTE(A3272)</f>
        <v>30</v>
      </c>
      <c r="E3272">
        <v>3</v>
      </c>
      <c r="F3272">
        <f>60*C3272+D3272</f>
        <v>1410</v>
      </c>
      <c r="G3272">
        <f>IF(MONTH(A3272)&gt;10,1,IF(MONTH(A3272)&lt;4,1,0))</f>
        <v>1</v>
      </c>
      <c r="H3272">
        <f>IF(AND(F3272&gt;=6*60,F3272&lt;10*60),1,IF(F3272&gt;=15*60,1,IF(F3272&lt;1*60,1,0)))</f>
        <v>1</v>
      </c>
      <c r="I3272">
        <f>IF(AND(F3272&gt;=1*60,F3272&lt;6*60),1,0)</f>
        <v>0</v>
      </c>
      <c r="J3272">
        <f>IF(AND(F3272&gt;=10*60,F3272&lt;15*60),1,0)</f>
        <v>0</v>
      </c>
      <c r="K3272">
        <f>IF(AND(F3272&gt;=16*60,F3272&lt;21*60),1,0)</f>
        <v>0</v>
      </c>
      <c r="L3272">
        <f>K3272*G3272</f>
        <v>0</v>
      </c>
      <c r="M3272">
        <f>H3272*B3272</f>
        <v>0.153</v>
      </c>
      <c r="N3272">
        <f>I3272*B3272</f>
        <v>0</v>
      </c>
      <c r="O3272">
        <f>J3272*B3272</f>
        <v>0</v>
      </c>
    </row>
    <row r="3273" spans="1:15" x14ac:dyDescent="0.25">
      <c r="A3273" s="1">
        <v>41357.458333333299</v>
      </c>
      <c r="B3273">
        <v>0.153</v>
      </c>
      <c r="C3273">
        <f>HOUR(A3273)</f>
        <v>11</v>
      </c>
      <c r="D3273">
        <f>MINUTE(A3273)</f>
        <v>0</v>
      </c>
      <c r="E3273">
        <v>3</v>
      </c>
      <c r="F3273">
        <f>60*C3273+D3273</f>
        <v>660</v>
      </c>
      <c r="G3273">
        <f>IF(MONTH(A3273)&gt;10,1,IF(MONTH(A3273)&lt;4,1,0))</f>
        <v>1</v>
      </c>
      <c r="H3273">
        <f>IF(AND(F3273&gt;=6*60,F3273&lt;10*60),1,IF(F3273&gt;=15*60,1,IF(F3273&lt;1*60,1,0)))</f>
        <v>0</v>
      </c>
      <c r="I3273">
        <f>IF(AND(F3273&gt;=1*60,F3273&lt;6*60),1,0)</f>
        <v>0</v>
      </c>
      <c r="J3273">
        <f>IF(AND(F3273&gt;=10*60,F3273&lt;15*60),1,0)</f>
        <v>1</v>
      </c>
      <c r="K3273">
        <f>IF(AND(F3273&gt;=16*60,F3273&lt;21*60),1,0)</f>
        <v>0</v>
      </c>
      <c r="L3273">
        <f>K3273*G3273</f>
        <v>0</v>
      </c>
      <c r="M3273">
        <f>H3273*B3273</f>
        <v>0</v>
      </c>
      <c r="N3273">
        <f>I3273*B3273</f>
        <v>0</v>
      </c>
      <c r="O3273">
        <f>J3273*B3273</f>
        <v>0.153</v>
      </c>
    </row>
    <row r="3274" spans="1:15" x14ac:dyDescent="0.25">
      <c r="A3274" s="1">
        <v>41339.791666666701</v>
      </c>
      <c r="B3274">
        <v>0.152</v>
      </c>
      <c r="C3274">
        <f>HOUR(A3274)</f>
        <v>19</v>
      </c>
      <c r="D3274">
        <f>MINUTE(A3274)</f>
        <v>0</v>
      </c>
      <c r="E3274">
        <v>3</v>
      </c>
      <c r="F3274">
        <f>60*C3274+D3274</f>
        <v>1140</v>
      </c>
      <c r="G3274">
        <f>IF(MONTH(A3274)&gt;10,1,IF(MONTH(A3274)&lt;4,1,0))</f>
        <v>1</v>
      </c>
      <c r="H3274">
        <f>IF(AND(F3274&gt;=6*60,F3274&lt;10*60),1,IF(F3274&gt;=15*60,1,IF(F3274&lt;1*60,1,0)))</f>
        <v>1</v>
      </c>
      <c r="I3274">
        <f>IF(AND(F3274&gt;=1*60,F3274&lt;6*60),1,0)</f>
        <v>0</v>
      </c>
      <c r="J3274">
        <f>IF(AND(F3274&gt;=10*60,F3274&lt;15*60),1,0)</f>
        <v>0</v>
      </c>
      <c r="K3274">
        <f>IF(AND(F3274&gt;=16*60,F3274&lt;21*60),1,0)</f>
        <v>1</v>
      </c>
      <c r="L3274">
        <f>K3274*G3274</f>
        <v>1</v>
      </c>
      <c r="M3274">
        <f>H3274*B3274</f>
        <v>0.152</v>
      </c>
      <c r="N3274">
        <f>I3274*B3274</f>
        <v>0</v>
      </c>
      <c r="O3274">
        <f>J3274*B3274</f>
        <v>0</v>
      </c>
    </row>
    <row r="3275" spans="1:15" x14ac:dyDescent="0.25">
      <c r="A3275" s="1">
        <v>41340.458333333299</v>
      </c>
      <c r="B3275">
        <v>0.152</v>
      </c>
      <c r="C3275">
        <f>HOUR(A3275)</f>
        <v>11</v>
      </c>
      <c r="D3275">
        <f>MINUTE(A3275)</f>
        <v>0</v>
      </c>
      <c r="E3275">
        <v>3</v>
      </c>
      <c r="F3275">
        <f>60*C3275+D3275</f>
        <v>660</v>
      </c>
      <c r="G3275">
        <f>IF(MONTH(A3275)&gt;10,1,IF(MONTH(A3275)&lt;4,1,0))</f>
        <v>1</v>
      </c>
      <c r="H3275">
        <f>IF(AND(F3275&gt;=6*60,F3275&lt;10*60),1,IF(F3275&gt;=15*60,1,IF(F3275&lt;1*60,1,0)))</f>
        <v>0</v>
      </c>
      <c r="I3275">
        <f>IF(AND(F3275&gt;=1*60,F3275&lt;6*60),1,0)</f>
        <v>0</v>
      </c>
      <c r="J3275">
        <f>IF(AND(F3275&gt;=10*60,F3275&lt;15*60),1,0)</f>
        <v>1</v>
      </c>
      <c r="K3275">
        <f>IF(AND(F3275&gt;=16*60,F3275&lt;21*60),1,0)</f>
        <v>0</v>
      </c>
      <c r="L3275">
        <f>K3275*G3275</f>
        <v>0</v>
      </c>
      <c r="M3275">
        <f>H3275*B3275</f>
        <v>0</v>
      </c>
      <c r="N3275">
        <f>I3275*B3275</f>
        <v>0</v>
      </c>
      <c r="O3275">
        <f>J3275*B3275</f>
        <v>0.152</v>
      </c>
    </row>
    <row r="3276" spans="1:15" x14ac:dyDescent="0.25">
      <c r="A3276" s="1">
        <v>41342.645833333299</v>
      </c>
      <c r="B3276">
        <v>0.152</v>
      </c>
      <c r="C3276">
        <f>HOUR(A3276)</f>
        <v>15</v>
      </c>
      <c r="D3276">
        <f>MINUTE(A3276)</f>
        <v>30</v>
      </c>
      <c r="E3276">
        <v>3</v>
      </c>
      <c r="F3276">
        <f>60*C3276+D3276</f>
        <v>930</v>
      </c>
      <c r="G3276">
        <f>IF(MONTH(A3276)&gt;10,1,IF(MONTH(A3276)&lt;4,1,0))</f>
        <v>1</v>
      </c>
      <c r="H3276">
        <f>IF(AND(F3276&gt;=6*60,F3276&lt;10*60),1,IF(F3276&gt;=15*60,1,IF(F3276&lt;1*60,1,0)))</f>
        <v>1</v>
      </c>
      <c r="I3276">
        <f>IF(AND(F3276&gt;=1*60,F3276&lt;6*60),1,0)</f>
        <v>0</v>
      </c>
      <c r="J3276">
        <f>IF(AND(F3276&gt;=10*60,F3276&lt;15*60),1,0)</f>
        <v>0</v>
      </c>
      <c r="K3276">
        <f>IF(AND(F3276&gt;=16*60,F3276&lt;21*60),1,0)</f>
        <v>0</v>
      </c>
      <c r="L3276">
        <f>K3276*G3276</f>
        <v>0</v>
      </c>
      <c r="M3276">
        <f>H3276*B3276</f>
        <v>0.152</v>
      </c>
      <c r="N3276">
        <f>I3276*B3276</f>
        <v>0</v>
      </c>
      <c r="O3276">
        <f>J3276*B3276</f>
        <v>0</v>
      </c>
    </row>
    <row r="3277" spans="1:15" x14ac:dyDescent="0.25">
      <c r="A3277" s="1">
        <v>41343.541666666701</v>
      </c>
      <c r="B3277">
        <v>0.152</v>
      </c>
      <c r="C3277">
        <f>HOUR(A3277)</f>
        <v>13</v>
      </c>
      <c r="D3277">
        <f>MINUTE(A3277)</f>
        <v>0</v>
      </c>
      <c r="E3277">
        <v>3</v>
      </c>
      <c r="F3277">
        <f>60*C3277+D3277</f>
        <v>780</v>
      </c>
      <c r="G3277">
        <f>IF(MONTH(A3277)&gt;10,1,IF(MONTH(A3277)&lt;4,1,0))</f>
        <v>1</v>
      </c>
      <c r="H3277">
        <f>IF(AND(F3277&gt;=6*60,F3277&lt;10*60),1,IF(F3277&gt;=15*60,1,IF(F3277&lt;1*60,1,0)))</f>
        <v>0</v>
      </c>
      <c r="I3277">
        <f>IF(AND(F3277&gt;=1*60,F3277&lt;6*60),1,0)</f>
        <v>0</v>
      </c>
      <c r="J3277">
        <f>IF(AND(F3277&gt;=10*60,F3277&lt;15*60),1,0)</f>
        <v>1</v>
      </c>
      <c r="K3277">
        <f>IF(AND(F3277&gt;=16*60,F3277&lt;21*60),1,0)</f>
        <v>0</v>
      </c>
      <c r="L3277">
        <f>K3277*G3277</f>
        <v>0</v>
      </c>
      <c r="M3277">
        <f>H3277*B3277</f>
        <v>0</v>
      </c>
      <c r="N3277">
        <f>I3277*B3277</f>
        <v>0</v>
      </c>
      <c r="O3277">
        <f>J3277*B3277</f>
        <v>0.152</v>
      </c>
    </row>
    <row r="3278" spans="1:15" x14ac:dyDescent="0.25">
      <c r="A3278" s="1">
        <v>41348.291666666701</v>
      </c>
      <c r="B3278">
        <v>0.152</v>
      </c>
      <c r="C3278">
        <f>HOUR(A3278)</f>
        <v>7</v>
      </c>
      <c r="D3278">
        <f>MINUTE(A3278)</f>
        <v>0</v>
      </c>
      <c r="E3278">
        <v>3</v>
      </c>
      <c r="F3278">
        <f>60*C3278+D3278</f>
        <v>420</v>
      </c>
      <c r="G3278">
        <f>IF(MONTH(A3278)&gt;10,1,IF(MONTH(A3278)&lt;4,1,0))</f>
        <v>1</v>
      </c>
      <c r="H3278">
        <f>IF(AND(F3278&gt;=6*60,F3278&lt;10*60),1,IF(F3278&gt;=15*60,1,IF(F3278&lt;1*60,1,0)))</f>
        <v>1</v>
      </c>
      <c r="I3278">
        <f>IF(AND(F3278&gt;=1*60,F3278&lt;6*60),1,0)</f>
        <v>0</v>
      </c>
      <c r="J3278">
        <f>IF(AND(F3278&gt;=10*60,F3278&lt;15*60),1,0)</f>
        <v>0</v>
      </c>
      <c r="K3278">
        <f>IF(AND(F3278&gt;=16*60,F3278&lt;21*60),1,0)</f>
        <v>0</v>
      </c>
      <c r="L3278">
        <f>K3278*G3278</f>
        <v>0</v>
      </c>
      <c r="M3278">
        <f>H3278*B3278</f>
        <v>0.152</v>
      </c>
      <c r="N3278">
        <f>I3278*B3278</f>
        <v>0</v>
      </c>
      <c r="O3278">
        <f>J3278*B3278</f>
        <v>0</v>
      </c>
    </row>
    <row r="3279" spans="1:15" x14ac:dyDescent="0.25">
      <c r="A3279" s="1">
        <v>41349.270833333299</v>
      </c>
      <c r="B3279">
        <v>0.152</v>
      </c>
      <c r="C3279">
        <f>HOUR(A3279)</f>
        <v>6</v>
      </c>
      <c r="D3279">
        <f>MINUTE(A3279)</f>
        <v>30</v>
      </c>
      <c r="E3279">
        <v>3</v>
      </c>
      <c r="F3279">
        <f>60*C3279+D3279</f>
        <v>390</v>
      </c>
      <c r="G3279">
        <f>IF(MONTH(A3279)&gt;10,1,IF(MONTH(A3279)&lt;4,1,0))</f>
        <v>1</v>
      </c>
      <c r="H3279">
        <f>IF(AND(F3279&gt;=6*60,F3279&lt;10*60),1,IF(F3279&gt;=15*60,1,IF(F3279&lt;1*60,1,0)))</f>
        <v>1</v>
      </c>
      <c r="I3279">
        <f>IF(AND(F3279&gt;=1*60,F3279&lt;6*60),1,0)</f>
        <v>0</v>
      </c>
      <c r="J3279">
        <f>IF(AND(F3279&gt;=10*60,F3279&lt;15*60),1,0)</f>
        <v>0</v>
      </c>
      <c r="K3279">
        <f>IF(AND(F3279&gt;=16*60,F3279&lt;21*60),1,0)</f>
        <v>0</v>
      </c>
      <c r="L3279">
        <f>K3279*G3279</f>
        <v>0</v>
      </c>
      <c r="M3279">
        <f>H3279*B3279</f>
        <v>0.152</v>
      </c>
      <c r="N3279">
        <f>I3279*B3279</f>
        <v>0</v>
      </c>
      <c r="O3279">
        <f>J3279*B3279</f>
        <v>0</v>
      </c>
    </row>
    <row r="3280" spans="1:15" x14ac:dyDescent="0.25">
      <c r="A3280" s="1">
        <v>41349.8125</v>
      </c>
      <c r="B3280">
        <v>0.152</v>
      </c>
      <c r="C3280">
        <f>HOUR(A3280)</f>
        <v>19</v>
      </c>
      <c r="D3280">
        <f>MINUTE(A3280)</f>
        <v>30</v>
      </c>
      <c r="E3280">
        <v>3</v>
      </c>
      <c r="F3280">
        <f>60*C3280+D3280</f>
        <v>1170</v>
      </c>
      <c r="G3280">
        <f>IF(MONTH(A3280)&gt;10,1,IF(MONTH(A3280)&lt;4,1,0))</f>
        <v>1</v>
      </c>
      <c r="H3280">
        <f>IF(AND(F3280&gt;=6*60,F3280&lt;10*60),1,IF(F3280&gt;=15*60,1,IF(F3280&lt;1*60,1,0)))</f>
        <v>1</v>
      </c>
      <c r="I3280">
        <f>IF(AND(F3280&gt;=1*60,F3280&lt;6*60),1,0)</f>
        <v>0</v>
      </c>
      <c r="J3280">
        <f>IF(AND(F3280&gt;=10*60,F3280&lt;15*60),1,0)</f>
        <v>0</v>
      </c>
      <c r="K3280">
        <f>IF(AND(F3280&gt;=16*60,F3280&lt;21*60),1,0)</f>
        <v>1</v>
      </c>
      <c r="L3280">
        <f>K3280*G3280</f>
        <v>1</v>
      </c>
      <c r="M3280">
        <f>H3280*B3280</f>
        <v>0.152</v>
      </c>
      <c r="N3280">
        <f>I3280*B3280</f>
        <v>0</v>
      </c>
      <c r="O3280">
        <f>J3280*B3280</f>
        <v>0</v>
      </c>
    </row>
    <row r="3281" spans="1:15" x14ac:dyDescent="0.25">
      <c r="A3281" s="1">
        <v>41350.041666666701</v>
      </c>
      <c r="B3281">
        <v>0.152</v>
      </c>
      <c r="C3281">
        <f>HOUR(A3281)</f>
        <v>1</v>
      </c>
      <c r="D3281">
        <f>MINUTE(A3281)</f>
        <v>0</v>
      </c>
      <c r="E3281">
        <v>3</v>
      </c>
      <c r="F3281">
        <f>60*C3281+D3281</f>
        <v>60</v>
      </c>
      <c r="G3281">
        <f>IF(MONTH(A3281)&gt;10,1,IF(MONTH(A3281)&lt;4,1,0))</f>
        <v>1</v>
      </c>
      <c r="H3281">
        <f>IF(AND(F3281&gt;=6*60,F3281&lt;10*60),1,IF(F3281&gt;=15*60,1,IF(F3281&lt;1*60,1,0)))</f>
        <v>0</v>
      </c>
      <c r="I3281">
        <f>IF(AND(F3281&gt;=1*60,F3281&lt;6*60),1,0)</f>
        <v>1</v>
      </c>
      <c r="J3281">
        <f>IF(AND(F3281&gt;=10*60,F3281&lt;15*60),1,0)</f>
        <v>0</v>
      </c>
      <c r="K3281">
        <f>IF(AND(F3281&gt;=16*60,F3281&lt;21*60),1,0)</f>
        <v>0</v>
      </c>
      <c r="L3281">
        <f>K3281*G3281</f>
        <v>0</v>
      </c>
      <c r="M3281">
        <f>H3281*B3281</f>
        <v>0</v>
      </c>
      <c r="N3281">
        <f>I3281*B3281</f>
        <v>0.152</v>
      </c>
      <c r="O3281">
        <f>J3281*B3281</f>
        <v>0</v>
      </c>
    </row>
    <row r="3282" spans="1:15" x14ac:dyDescent="0.25">
      <c r="A3282" s="1">
        <v>41338.958333333299</v>
      </c>
      <c r="B3282">
        <v>0.151</v>
      </c>
      <c r="C3282">
        <f>HOUR(A3282)</f>
        <v>23</v>
      </c>
      <c r="D3282">
        <f>MINUTE(A3282)</f>
        <v>0</v>
      </c>
      <c r="E3282">
        <v>3</v>
      </c>
      <c r="F3282">
        <f>60*C3282+D3282</f>
        <v>1380</v>
      </c>
      <c r="G3282">
        <f>IF(MONTH(A3282)&gt;10,1,IF(MONTH(A3282)&lt;4,1,0))</f>
        <v>1</v>
      </c>
      <c r="H3282">
        <f>IF(AND(F3282&gt;=6*60,F3282&lt;10*60),1,IF(F3282&gt;=15*60,1,IF(F3282&lt;1*60,1,0)))</f>
        <v>1</v>
      </c>
      <c r="I3282">
        <f>IF(AND(F3282&gt;=1*60,F3282&lt;6*60),1,0)</f>
        <v>0</v>
      </c>
      <c r="J3282">
        <f>IF(AND(F3282&gt;=10*60,F3282&lt;15*60),1,0)</f>
        <v>0</v>
      </c>
      <c r="K3282">
        <f>IF(AND(F3282&gt;=16*60,F3282&lt;21*60),1,0)</f>
        <v>0</v>
      </c>
      <c r="L3282">
        <f>K3282*G3282</f>
        <v>0</v>
      </c>
      <c r="M3282">
        <f>H3282*B3282</f>
        <v>0.151</v>
      </c>
      <c r="N3282">
        <f>I3282*B3282</f>
        <v>0</v>
      </c>
      <c r="O3282">
        <f>J3282*B3282</f>
        <v>0</v>
      </c>
    </row>
    <row r="3283" spans="1:15" x14ac:dyDescent="0.25">
      <c r="A3283" s="1">
        <v>41344.75</v>
      </c>
      <c r="B3283">
        <v>0.151</v>
      </c>
      <c r="C3283">
        <f>HOUR(A3283)</f>
        <v>18</v>
      </c>
      <c r="D3283">
        <f>MINUTE(A3283)</f>
        <v>0</v>
      </c>
      <c r="E3283">
        <v>3</v>
      </c>
      <c r="F3283">
        <f>60*C3283+D3283</f>
        <v>1080</v>
      </c>
      <c r="G3283">
        <f>IF(MONTH(A3283)&gt;10,1,IF(MONTH(A3283)&lt;4,1,0))</f>
        <v>1</v>
      </c>
      <c r="H3283">
        <f>IF(AND(F3283&gt;=6*60,F3283&lt;10*60),1,IF(F3283&gt;=15*60,1,IF(F3283&lt;1*60,1,0)))</f>
        <v>1</v>
      </c>
      <c r="I3283">
        <f>IF(AND(F3283&gt;=1*60,F3283&lt;6*60),1,0)</f>
        <v>0</v>
      </c>
      <c r="J3283">
        <f>IF(AND(F3283&gt;=10*60,F3283&lt;15*60),1,0)</f>
        <v>0</v>
      </c>
      <c r="K3283">
        <f>IF(AND(F3283&gt;=16*60,F3283&lt;21*60),1,0)</f>
        <v>1</v>
      </c>
      <c r="L3283">
        <f>K3283*G3283</f>
        <v>1</v>
      </c>
      <c r="M3283">
        <f>H3283*B3283</f>
        <v>0.151</v>
      </c>
      <c r="N3283">
        <f>I3283*B3283</f>
        <v>0</v>
      </c>
      <c r="O3283">
        <f>J3283*B3283</f>
        <v>0</v>
      </c>
    </row>
    <row r="3284" spans="1:15" x14ac:dyDescent="0.25">
      <c r="A3284" s="1">
        <v>41349.229166666701</v>
      </c>
      <c r="B3284">
        <v>0.151</v>
      </c>
      <c r="C3284">
        <f>HOUR(A3284)</f>
        <v>5</v>
      </c>
      <c r="D3284">
        <f>MINUTE(A3284)</f>
        <v>30</v>
      </c>
      <c r="E3284">
        <v>3</v>
      </c>
      <c r="F3284">
        <f>60*C3284+D3284</f>
        <v>330</v>
      </c>
      <c r="G3284">
        <f>IF(MONTH(A3284)&gt;10,1,IF(MONTH(A3284)&lt;4,1,0))</f>
        <v>1</v>
      </c>
      <c r="H3284">
        <f>IF(AND(F3284&gt;=6*60,F3284&lt;10*60),1,IF(F3284&gt;=15*60,1,IF(F3284&lt;1*60,1,0)))</f>
        <v>0</v>
      </c>
      <c r="I3284">
        <f>IF(AND(F3284&gt;=1*60,F3284&lt;6*60),1,0)</f>
        <v>1</v>
      </c>
      <c r="J3284">
        <f>IF(AND(F3284&gt;=10*60,F3284&lt;15*60),1,0)</f>
        <v>0</v>
      </c>
      <c r="K3284">
        <f>IF(AND(F3284&gt;=16*60,F3284&lt;21*60),1,0)</f>
        <v>0</v>
      </c>
      <c r="L3284">
        <f>K3284*G3284</f>
        <v>0</v>
      </c>
      <c r="M3284">
        <f>H3284*B3284</f>
        <v>0</v>
      </c>
      <c r="N3284">
        <f>I3284*B3284</f>
        <v>0.151</v>
      </c>
      <c r="O3284">
        <f>J3284*B3284</f>
        <v>0</v>
      </c>
    </row>
    <row r="3285" spans="1:15" x14ac:dyDescent="0.25">
      <c r="A3285" s="1">
        <v>41351.479166666701</v>
      </c>
      <c r="B3285">
        <v>0.151</v>
      </c>
      <c r="C3285">
        <f>HOUR(A3285)</f>
        <v>11</v>
      </c>
      <c r="D3285">
        <f>MINUTE(A3285)</f>
        <v>30</v>
      </c>
      <c r="E3285">
        <v>3</v>
      </c>
      <c r="F3285">
        <f>60*C3285+D3285</f>
        <v>690</v>
      </c>
      <c r="G3285">
        <f>IF(MONTH(A3285)&gt;10,1,IF(MONTH(A3285)&lt;4,1,0))</f>
        <v>1</v>
      </c>
      <c r="H3285">
        <f>IF(AND(F3285&gt;=6*60,F3285&lt;10*60),1,IF(F3285&gt;=15*60,1,IF(F3285&lt;1*60,1,0)))</f>
        <v>0</v>
      </c>
      <c r="I3285">
        <f>IF(AND(F3285&gt;=1*60,F3285&lt;6*60),1,0)</f>
        <v>0</v>
      </c>
      <c r="J3285">
        <f>IF(AND(F3285&gt;=10*60,F3285&lt;15*60),1,0)</f>
        <v>1</v>
      </c>
      <c r="K3285">
        <f>IF(AND(F3285&gt;=16*60,F3285&lt;21*60),1,0)</f>
        <v>0</v>
      </c>
      <c r="L3285">
        <f>K3285*G3285</f>
        <v>0</v>
      </c>
      <c r="M3285">
        <f>H3285*B3285</f>
        <v>0</v>
      </c>
      <c r="N3285">
        <f>I3285*B3285</f>
        <v>0</v>
      </c>
      <c r="O3285">
        <f>J3285*B3285</f>
        <v>0.151</v>
      </c>
    </row>
    <row r="3286" spans="1:15" x14ac:dyDescent="0.25">
      <c r="A3286" s="1">
        <v>41338.6875</v>
      </c>
      <c r="B3286">
        <v>0.15</v>
      </c>
      <c r="C3286">
        <f>HOUR(A3286)</f>
        <v>16</v>
      </c>
      <c r="D3286">
        <f>MINUTE(A3286)</f>
        <v>30</v>
      </c>
      <c r="E3286">
        <v>3</v>
      </c>
      <c r="F3286">
        <f>60*C3286+D3286</f>
        <v>990</v>
      </c>
      <c r="G3286">
        <f>IF(MONTH(A3286)&gt;10,1,IF(MONTH(A3286)&lt;4,1,0))</f>
        <v>1</v>
      </c>
      <c r="H3286">
        <f>IF(AND(F3286&gt;=6*60,F3286&lt;10*60),1,IF(F3286&gt;=15*60,1,IF(F3286&lt;1*60,1,0)))</f>
        <v>1</v>
      </c>
      <c r="I3286">
        <f>IF(AND(F3286&gt;=1*60,F3286&lt;6*60),1,0)</f>
        <v>0</v>
      </c>
      <c r="J3286">
        <f>IF(AND(F3286&gt;=10*60,F3286&lt;15*60),1,0)</f>
        <v>0</v>
      </c>
      <c r="K3286">
        <f>IF(AND(F3286&gt;=16*60,F3286&lt;21*60),1,0)</f>
        <v>1</v>
      </c>
      <c r="L3286">
        <f>K3286*G3286</f>
        <v>1</v>
      </c>
      <c r="M3286">
        <f>H3286*B3286</f>
        <v>0.15</v>
      </c>
      <c r="N3286">
        <f>I3286*B3286</f>
        <v>0</v>
      </c>
      <c r="O3286">
        <f>J3286*B3286</f>
        <v>0</v>
      </c>
    </row>
    <row r="3287" spans="1:15" x14ac:dyDescent="0.25">
      <c r="A3287" s="1">
        <v>41338.9375</v>
      </c>
      <c r="B3287">
        <v>0.15</v>
      </c>
      <c r="C3287">
        <f>HOUR(A3287)</f>
        <v>22</v>
      </c>
      <c r="D3287">
        <f>MINUTE(A3287)</f>
        <v>30</v>
      </c>
      <c r="E3287">
        <v>3</v>
      </c>
      <c r="F3287">
        <f>60*C3287+D3287</f>
        <v>1350</v>
      </c>
      <c r="G3287">
        <f>IF(MONTH(A3287)&gt;10,1,IF(MONTH(A3287)&lt;4,1,0))</f>
        <v>1</v>
      </c>
      <c r="H3287">
        <f>IF(AND(F3287&gt;=6*60,F3287&lt;10*60),1,IF(F3287&gt;=15*60,1,IF(F3287&lt;1*60,1,0)))</f>
        <v>1</v>
      </c>
      <c r="I3287">
        <f>IF(AND(F3287&gt;=1*60,F3287&lt;6*60),1,0)</f>
        <v>0</v>
      </c>
      <c r="J3287">
        <f>IF(AND(F3287&gt;=10*60,F3287&lt;15*60),1,0)</f>
        <v>0</v>
      </c>
      <c r="K3287">
        <f>IF(AND(F3287&gt;=16*60,F3287&lt;21*60),1,0)</f>
        <v>0</v>
      </c>
      <c r="L3287">
        <f>K3287*G3287</f>
        <v>0</v>
      </c>
      <c r="M3287">
        <f>H3287*B3287</f>
        <v>0.15</v>
      </c>
      <c r="N3287">
        <f>I3287*B3287</f>
        <v>0</v>
      </c>
      <c r="O3287">
        <f>J3287*B3287</f>
        <v>0</v>
      </c>
    </row>
    <row r="3288" spans="1:15" x14ac:dyDescent="0.25">
      <c r="A3288" s="1">
        <v>41342.541666666701</v>
      </c>
      <c r="B3288">
        <v>0.15</v>
      </c>
      <c r="C3288">
        <f>HOUR(A3288)</f>
        <v>13</v>
      </c>
      <c r="D3288">
        <f>MINUTE(A3288)</f>
        <v>0</v>
      </c>
      <c r="E3288">
        <v>3</v>
      </c>
      <c r="F3288">
        <f>60*C3288+D3288</f>
        <v>780</v>
      </c>
      <c r="G3288">
        <f>IF(MONTH(A3288)&gt;10,1,IF(MONTH(A3288)&lt;4,1,0))</f>
        <v>1</v>
      </c>
      <c r="H3288">
        <f>IF(AND(F3288&gt;=6*60,F3288&lt;10*60),1,IF(F3288&gt;=15*60,1,IF(F3288&lt;1*60,1,0)))</f>
        <v>0</v>
      </c>
      <c r="I3288">
        <f>IF(AND(F3288&gt;=1*60,F3288&lt;6*60),1,0)</f>
        <v>0</v>
      </c>
      <c r="J3288">
        <f>IF(AND(F3288&gt;=10*60,F3288&lt;15*60),1,0)</f>
        <v>1</v>
      </c>
      <c r="K3288">
        <f>IF(AND(F3288&gt;=16*60,F3288&lt;21*60),1,0)</f>
        <v>0</v>
      </c>
      <c r="L3288">
        <f>K3288*G3288</f>
        <v>0</v>
      </c>
      <c r="M3288">
        <f>H3288*B3288</f>
        <v>0</v>
      </c>
      <c r="N3288">
        <f>I3288*B3288</f>
        <v>0</v>
      </c>
      <c r="O3288">
        <f>J3288*B3288</f>
        <v>0.15</v>
      </c>
    </row>
    <row r="3289" spans="1:15" x14ac:dyDescent="0.25">
      <c r="A3289" s="1">
        <v>41347.104166666701</v>
      </c>
      <c r="B3289">
        <v>0.15</v>
      </c>
      <c r="C3289">
        <f>HOUR(A3289)</f>
        <v>2</v>
      </c>
      <c r="D3289">
        <f>MINUTE(A3289)</f>
        <v>30</v>
      </c>
      <c r="E3289">
        <v>3</v>
      </c>
      <c r="F3289">
        <f>60*C3289+D3289</f>
        <v>150</v>
      </c>
      <c r="G3289">
        <f>IF(MONTH(A3289)&gt;10,1,IF(MONTH(A3289)&lt;4,1,0))</f>
        <v>1</v>
      </c>
      <c r="H3289">
        <f>IF(AND(F3289&gt;=6*60,F3289&lt;10*60),1,IF(F3289&gt;=15*60,1,IF(F3289&lt;1*60,1,0)))</f>
        <v>0</v>
      </c>
      <c r="I3289">
        <f>IF(AND(F3289&gt;=1*60,F3289&lt;6*60),1,0)</f>
        <v>1</v>
      </c>
      <c r="J3289">
        <f>IF(AND(F3289&gt;=10*60,F3289&lt;15*60),1,0)</f>
        <v>0</v>
      </c>
      <c r="K3289">
        <f>IF(AND(F3289&gt;=16*60,F3289&lt;21*60),1,0)</f>
        <v>0</v>
      </c>
      <c r="L3289">
        <f>K3289*G3289</f>
        <v>0</v>
      </c>
      <c r="M3289">
        <f>H3289*B3289</f>
        <v>0</v>
      </c>
      <c r="N3289">
        <f>I3289*B3289</f>
        <v>0.15</v>
      </c>
      <c r="O3289">
        <f>J3289*B3289</f>
        <v>0</v>
      </c>
    </row>
    <row r="3290" spans="1:15" x14ac:dyDescent="0.25">
      <c r="A3290" s="1">
        <v>41351.833333333299</v>
      </c>
      <c r="B3290">
        <v>0.15</v>
      </c>
      <c r="C3290">
        <f>HOUR(A3290)</f>
        <v>20</v>
      </c>
      <c r="D3290">
        <f>MINUTE(A3290)</f>
        <v>0</v>
      </c>
      <c r="E3290">
        <v>3</v>
      </c>
      <c r="F3290">
        <f>60*C3290+D3290</f>
        <v>1200</v>
      </c>
      <c r="G3290">
        <f>IF(MONTH(A3290)&gt;10,1,IF(MONTH(A3290)&lt;4,1,0))</f>
        <v>1</v>
      </c>
      <c r="H3290">
        <f>IF(AND(F3290&gt;=6*60,F3290&lt;10*60),1,IF(F3290&gt;=15*60,1,IF(F3290&lt;1*60,1,0)))</f>
        <v>1</v>
      </c>
      <c r="I3290">
        <f>IF(AND(F3290&gt;=1*60,F3290&lt;6*60),1,0)</f>
        <v>0</v>
      </c>
      <c r="J3290">
        <f>IF(AND(F3290&gt;=10*60,F3290&lt;15*60),1,0)</f>
        <v>0</v>
      </c>
      <c r="K3290">
        <f>IF(AND(F3290&gt;=16*60,F3290&lt;21*60),1,0)</f>
        <v>1</v>
      </c>
      <c r="L3290">
        <f>K3290*G3290</f>
        <v>1</v>
      </c>
      <c r="M3290">
        <f>H3290*B3290</f>
        <v>0.15</v>
      </c>
      <c r="N3290">
        <f>I3290*B3290</f>
        <v>0</v>
      </c>
      <c r="O3290">
        <f>J3290*B3290</f>
        <v>0</v>
      </c>
    </row>
    <row r="3291" spans="1:15" x14ac:dyDescent="0.25">
      <c r="A3291" s="1">
        <v>41352.9375</v>
      </c>
      <c r="B3291">
        <v>0.15</v>
      </c>
      <c r="C3291">
        <f>HOUR(A3291)</f>
        <v>22</v>
      </c>
      <c r="D3291">
        <f>MINUTE(A3291)</f>
        <v>30</v>
      </c>
      <c r="E3291">
        <v>3</v>
      </c>
      <c r="F3291">
        <f>60*C3291+D3291</f>
        <v>1350</v>
      </c>
      <c r="G3291">
        <f>IF(MONTH(A3291)&gt;10,1,IF(MONTH(A3291)&lt;4,1,0))</f>
        <v>1</v>
      </c>
      <c r="H3291">
        <f>IF(AND(F3291&gt;=6*60,F3291&lt;10*60),1,IF(F3291&gt;=15*60,1,IF(F3291&lt;1*60,1,0)))</f>
        <v>1</v>
      </c>
      <c r="I3291">
        <f>IF(AND(F3291&gt;=1*60,F3291&lt;6*60),1,0)</f>
        <v>0</v>
      </c>
      <c r="J3291">
        <f>IF(AND(F3291&gt;=10*60,F3291&lt;15*60),1,0)</f>
        <v>0</v>
      </c>
      <c r="K3291">
        <f>IF(AND(F3291&gt;=16*60,F3291&lt;21*60),1,0)</f>
        <v>0</v>
      </c>
      <c r="L3291">
        <f>K3291*G3291</f>
        <v>0</v>
      </c>
      <c r="M3291">
        <f>H3291*B3291</f>
        <v>0.15</v>
      </c>
      <c r="N3291">
        <f>I3291*B3291</f>
        <v>0</v>
      </c>
      <c r="O3291">
        <f>J3291*B3291</f>
        <v>0</v>
      </c>
    </row>
    <row r="3292" spans="1:15" x14ac:dyDescent="0.25">
      <c r="A3292" s="1">
        <v>41355.833333333299</v>
      </c>
      <c r="B3292">
        <v>0.15</v>
      </c>
      <c r="C3292">
        <f>HOUR(A3292)</f>
        <v>20</v>
      </c>
      <c r="D3292">
        <f>MINUTE(A3292)</f>
        <v>0</v>
      </c>
      <c r="E3292">
        <v>3</v>
      </c>
      <c r="F3292">
        <f>60*C3292+D3292</f>
        <v>1200</v>
      </c>
      <c r="G3292">
        <f>IF(MONTH(A3292)&gt;10,1,IF(MONTH(A3292)&lt;4,1,0))</f>
        <v>1</v>
      </c>
      <c r="H3292">
        <f>IF(AND(F3292&gt;=6*60,F3292&lt;10*60),1,IF(F3292&gt;=15*60,1,IF(F3292&lt;1*60,1,0)))</f>
        <v>1</v>
      </c>
      <c r="I3292">
        <f>IF(AND(F3292&gt;=1*60,F3292&lt;6*60),1,0)</f>
        <v>0</v>
      </c>
      <c r="J3292">
        <f>IF(AND(F3292&gt;=10*60,F3292&lt;15*60),1,0)</f>
        <v>0</v>
      </c>
      <c r="K3292">
        <f>IF(AND(F3292&gt;=16*60,F3292&lt;21*60),1,0)</f>
        <v>1</v>
      </c>
      <c r="L3292">
        <f>K3292*G3292</f>
        <v>1</v>
      </c>
      <c r="M3292">
        <f>H3292*B3292</f>
        <v>0.15</v>
      </c>
      <c r="N3292">
        <f>I3292*B3292</f>
        <v>0</v>
      </c>
      <c r="O3292">
        <f>J3292*B3292</f>
        <v>0</v>
      </c>
    </row>
    <row r="3293" spans="1:15" x14ac:dyDescent="0.25">
      <c r="A3293" s="1">
        <v>41335.75</v>
      </c>
      <c r="B3293">
        <v>0.14899999999999999</v>
      </c>
      <c r="C3293">
        <f>HOUR(A3293)</f>
        <v>18</v>
      </c>
      <c r="D3293">
        <f>MINUTE(A3293)</f>
        <v>0</v>
      </c>
      <c r="E3293">
        <v>3</v>
      </c>
      <c r="F3293">
        <f>60*C3293+D3293</f>
        <v>1080</v>
      </c>
      <c r="G3293">
        <f>IF(MONTH(A3293)&gt;10,1,IF(MONTH(A3293)&lt;4,1,0))</f>
        <v>1</v>
      </c>
      <c r="H3293">
        <f>IF(AND(F3293&gt;=6*60,F3293&lt;10*60),1,IF(F3293&gt;=15*60,1,IF(F3293&lt;1*60,1,0)))</f>
        <v>1</v>
      </c>
      <c r="I3293">
        <f>IF(AND(F3293&gt;=1*60,F3293&lt;6*60),1,0)</f>
        <v>0</v>
      </c>
      <c r="J3293">
        <f>IF(AND(F3293&gt;=10*60,F3293&lt;15*60),1,0)</f>
        <v>0</v>
      </c>
      <c r="K3293">
        <f>IF(AND(F3293&gt;=16*60,F3293&lt;21*60),1,0)</f>
        <v>1</v>
      </c>
      <c r="L3293">
        <f>K3293*G3293</f>
        <v>1</v>
      </c>
      <c r="M3293">
        <f>H3293*B3293</f>
        <v>0.14899999999999999</v>
      </c>
      <c r="N3293">
        <f>I3293*B3293</f>
        <v>0</v>
      </c>
      <c r="O3293">
        <f>J3293*B3293</f>
        <v>0</v>
      </c>
    </row>
    <row r="3294" spans="1:15" x14ac:dyDescent="0.25">
      <c r="A3294" s="1">
        <v>41338.729166666701</v>
      </c>
      <c r="B3294">
        <v>0.14899999999999999</v>
      </c>
      <c r="C3294">
        <f>HOUR(A3294)</f>
        <v>17</v>
      </c>
      <c r="D3294">
        <f>MINUTE(A3294)</f>
        <v>30</v>
      </c>
      <c r="E3294">
        <v>3</v>
      </c>
      <c r="F3294">
        <f>60*C3294+D3294</f>
        <v>1050</v>
      </c>
      <c r="G3294">
        <f>IF(MONTH(A3294)&gt;10,1,IF(MONTH(A3294)&lt;4,1,0))</f>
        <v>1</v>
      </c>
      <c r="H3294">
        <f>IF(AND(F3294&gt;=6*60,F3294&lt;10*60),1,IF(F3294&gt;=15*60,1,IF(F3294&lt;1*60,1,0)))</f>
        <v>1</v>
      </c>
      <c r="I3294">
        <f>IF(AND(F3294&gt;=1*60,F3294&lt;6*60),1,0)</f>
        <v>0</v>
      </c>
      <c r="J3294">
        <f>IF(AND(F3294&gt;=10*60,F3294&lt;15*60),1,0)</f>
        <v>0</v>
      </c>
      <c r="K3294">
        <f>IF(AND(F3294&gt;=16*60,F3294&lt;21*60),1,0)</f>
        <v>1</v>
      </c>
      <c r="L3294">
        <f>K3294*G3294</f>
        <v>1</v>
      </c>
      <c r="M3294">
        <f>H3294*B3294</f>
        <v>0.14899999999999999</v>
      </c>
      <c r="N3294">
        <f>I3294*B3294</f>
        <v>0</v>
      </c>
      <c r="O3294">
        <f>J3294*B3294</f>
        <v>0</v>
      </c>
    </row>
    <row r="3295" spans="1:15" x14ac:dyDescent="0.25">
      <c r="A3295" s="1">
        <v>41340.583333333299</v>
      </c>
      <c r="B3295">
        <v>0.14899999999999999</v>
      </c>
      <c r="C3295">
        <f>HOUR(A3295)</f>
        <v>14</v>
      </c>
      <c r="D3295">
        <f>MINUTE(A3295)</f>
        <v>0</v>
      </c>
      <c r="E3295">
        <v>3</v>
      </c>
      <c r="F3295">
        <f>60*C3295+D3295</f>
        <v>840</v>
      </c>
      <c r="G3295">
        <f>IF(MONTH(A3295)&gt;10,1,IF(MONTH(A3295)&lt;4,1,0))</f>
        <v>1</v>
      </c>
      <c r="H3295">
        <f>IF(AND(F3295&gt;=6*60,F3295&lt;10*60),1,IF(F3295&gt;=15*60,1,IF(F3295&lt;1*60,1,0)))</f>
        <v>0</v>
      </c>
      <c r="I3295">
        <f>IF(AND(F3295&gt;=1*60,F3295&lt;6*60),1,0)</f>
        <v>0</v>
      </c>
      <c r="J3295">
        <f>IF(AND(F3295&gt;=10*60,F3295&lt;15*60),1,0)</f>
        <v>1</v>
      </c>
      <c r="K3295">
        <f>IF(AND(F3295&gt;=16*60,F3295&lt;21*60),1,0)</f>
        <v>0</v>
      </c>
      <c r="L3295">
        <f>K3295*G3295</f>
        <v>0</v>
      </c>
      <c r="M3295">
        <f>H3295*B3295</f>
        <v>0</v>
      </c>
      <c r="N3295">
        <f>I3295*B3295</f>
        <v>0</v>
      </c>
      <c r="O3295">
        <f>J3295*B3295</f>
        <v>0.14899999999999999</v>
      </c>
    </row>
    <row r="3296" spans="1:15" x14ac:dyDescent="0.25">
      <c r="A3296" s="1">
        <v>41350.666666666701</v>
      </c>
      <c r="B3296">
        <v>0.14899999999999999</v>
      </c>
      <c r="C3296">
        <f>HOUR(A3296)</f>
        <v>16</v>
      </c>
      <c r="D3296">
        <f>MINUTE(A3296)</f>
        <v>0</v>
      </c>
      <c r="E3296">
        <v>3</v>
      </c>
      <c r="F3296">
        <f>60*C3296+D3296</f>
        <v>960</v>
      </c>
      <c r="G3296">
        <f>IF(MONTH(A3296)&gt;10,1,IF(MONTH(A3296)&lt;4,1,0))</f>
        <v>1</v>
      </c>
      <c r="H3296">
        <f>IF(AND(F3296&gt;=6*60,F3296&lt;10*60),1,IF(F3296&gt;=15*60,1,IF(F3296&lt;1*60,1,0)))</f>
        <v>1</v>
      </c>
      <c r="I3296">
        <f>IF(AND(F3296&gt;=1*60,F3296&lt;6*60),1,0)</f>
        <v>0</v>
      </c>
      <c r="J3296">
        <f>IF(AND(F3296&gt;=10*60,F3296&lt;15*60),1,0)</f>
        <v>0</v>
      </c>
      <c r="K3296">
        <f>IF(AND(F3296&gt;=16*60,F3296&lt;21*60),1,0)</f>
        <v>1</v>
      </c>
      <c r="L3296">
        <f>K3296*G3296</f>
        <v>1</v>
      </c>
      <c r="M3296">
        <f>H3296*B3296</f>
        <v>0.14899999999999999</v>
      </c>
      <c r="N3296">
        <f>I3296*B3296</f>
        <v>0</v>
      </c>
      <c r="O3296">
        <f>J3296*B3296</f>
        <v>0</v>
      </c>
    </row>
    <row r="3297" spans="1:15" x14ac:dyDescent="0.25">
      <c r="A3297" s="1">
        <v>41352.770833333299</v>
      </c>
      <c r="B3297">
        <v>0.14899999999999999</v>
      </c>
      <c r="C3297">
        <f>HOUR(A3297)</f>
        <v>18</v>
      </c>
      <c r="D3297">
        <f>MINUTE(A3297)</f>
        <v>30</v>
      </c>
      <c r="E3297">
        <v>3</v>
      </c>
      <c r="F3297">
        <f>60*C3297+D3297</f>
        <v>1110</v>
      </c>
      <c r="G3297">
        <f>IF(MONTH(A3297)&gt;10,1,IF(MONTH(A3297)&lt;4,1,0))</f>
        <v>1</v>
      </c>
      <c r="H3297">
        <f>IF(AND(F3297&gt;=6*60,F3297&lt;10*60),1,IF(F3297&gt;=15*60,1,IF(F3297&lt;1*60,1,0)))</f>
        <v>1</v>
      </c>
      <c r="I3297">
        <f>IF(AND(F3297&gt;=1*60,F3297&lt;6*60),1,0)</f>
        <v>0</v>
      </c>
      <c r="J3297">
        <f>IF(AND(F3297&gt;=10*60,F3297&lt;15*60),1,0)</f>
        <v>0</v>
      </c>
      <c r="K3297">
        <f>IF(AND(F3297&gt;=16*60,F3297&lt;21*60),1,0)</f>
        <v>1</v>
      </c>
      <c r="L3297">
        <f>K3297*G3297</f>
        <v>1</v>
      </c>
      <c r="M3297">
        <f>H3297*B3297</f>
        <v>0.14899999999999999</v>
      </c>
      <c r="N3297">
        <f>I3297*B3297</f>
        <v>0</v>
      </c>
      <c r="O3297">
        <f>J3297*B3297</f>
        <v>0</v>
      </c>
    </row>
    <row r="3298" spans="1:15" x14ac:dyDescent="0.25">
      <c r="A3298" s="1">
        <v>41357.854166666701</v>
      </c>
      <c r="B3298">
        <v>0.14899999999999999</v>
      </c>
      <c r="C3298">
        <f>HOUR(A3298)</f>
        <v>20</v>
      </c>
      <c r="D3298">
        <f>MINUTE(A3298)</f>
        <v>30</v>
      </c>
      <c r="E3298">
        <v>3</v>
      </c>
      <c r="F3298">
        <f>60*C3298+D3298</f>
        <v>1230</v>
      </c>
      <c r="G3298">
        <f>IF(MONTH(A3298)&gt;10,1,IF(MONTH(A3298)&lt;4,1,0))</f>
        <v>1</v>
      </c>
      <c r="H3298">
        <f>IF(AND(F3298&gt;=6*60,F3298&lt;10*60),1,IF(F3298&gt;=15*60,1,IF(F3298&lt;1*60,1,0)))</f>
        <v>1</v>
      </c>
      <c r="I3298">
        <f>IF(AND(F3298&gt;=1*60,F3298&lt;6*60),1,0)</f>
        <v>0</v>
      </c>
      <c r="J3298">
        <f>IF(AND(F3298&gt;=10*60,F3298&lt;15*60),1,0)</f>
        <v>0</v>
      </c>
      <c r="K3298">
        <f>IF(AND(F3298&gt;=16*60,F3298&lt;21*60),1,0)</f>
        <v>1</v>
      </c>
      <c r="L3298">
        <f>K3298*G3298</f>
        <v>1</v>
      </c>
      <c r="M3298">
        <f>H3298*B3298</f>
        <v>0.14899999999999999</v>
      </c>
      <c r="N3298">
        <f>I3298*B3298</f>
        <v>0</v>
      </c>
      <c r="O3298">
        <f>J3298*B3298</f>
        <v>0</v>
      </c>
    </row>
    <row r="3299" spans="1:15" x14ac:dyDescent="0.25">
      <c r="A3299" s="1">
        <v>41353.4375</v>
      </c>
      <c r="B3299">
        <v>0.14799999999999999</v>
      </c>
      <c r="C3299">
        <f>HOUR(A3299)</f>
        <v>10</v>
      </c>
      <c r="D3299">
        <f>MINUTE(A3299)</f>
        <v>30</v>
      </c>
      <c r="E3299">
        <v>3</v>
      </c>
      <c r="F3299">
        <f>60*C3299+D3299</f>
        <v>630</v>
      </c>
      <c r="G3299">
        <f>IF(MONTH(A3299)&gt;10,1,IF(MONTH(A3299)&lt;4,1,0))</f>
        <v>1</v>
      </c>
      <c r="H3299">
        <f>IF(AND(F3299&gt;=6*60,F3299&lt;10*60),1,IF(F3299&gt;=15*60,1,IF(F3299&lt;1*60,1,0)))</f>
        <v>0</v>
      </c>
      <c r="I3299">
        <f>IF(AND(F3299&gt;=1*60,F3299&lt;6*60),1,0)</f>
        <v>0</v>
      </c>
      <c r="J3299">
        <f>IF(AND(F3299&gt;=10*60,F3299&lt;15*60),1,0)</f>
        <v>1</v>
      </c>
      <c r="K3299">
        <f>IF(AND(F3299&gt;=16*60,F3299&lt;21*60),1,0)</f>
        <v>0</v>
      </c>
      <c r="L3299">
        <f>K3299*G3299</f>
        <v>0</v>
      </c>
      <c r="M3299">
        <f>H3299*B3299</f>
        <v>0</v>
      </c>
      <c r="N3299">
        <f>I3299*B3299</f>
        <v>0</v>
      </c>
      <c r="O3299">
        <f>J3299*B3299</f>
        <v>0.14799999999999999</v>
      </c>
    </row>
    <row r="3300" spans="1:15" x14ac:dyDescent="0.25">
      <c r="A3300" s="1">
        <v>41359.291666666701</v>
      </c>
      <c r="B3300">
        <v>0.14799999999999999</v>
      </c>
      <c r="C3300">
        <f>HOUR(A3300)</f>
        <v>7</v>
      </c>
      <c r="D3300">
        <f>MINUTE(A3300)</f>
        <v>0</v>
      </c>
      <c r="E3300">
        <v>3</v>
      </c>
      <c r="F3300">
        <f>60*C3300+D3300</f>
        <v>420</v>
      </c>
      <c r="G3300">
        <f>IF(MONTH(A3300)&gt;10,1,IF(MONTH(A3300)&lt;4,1,0))</f>
        <v>1</v>
      </c>
      <c r="H3300">
        <f>IF(AND(F3300&gt;=6*60,F3300&lt;10*60),1,IF(F3300&gt;=15*60,1,IF(F3300&lt;1*60,1,0)))</f>
        <v>1</v>
      </c>
      <c r="I3300">
        <f>IF(AND(F3300&gt;=1*60,F3300&lt;6*60),1,0)</f>
        <v>0</v>
      </c>
      <c r="J3300">
        <f>IF(AND(F3300&gt;=10*60,F3300&lt;15*60),1,0)</f>
        <v>0</v>
      </c>
      <c r="K3300">
        <f>IF(AND(F3300&gt;=16*60,F3300&lt;21*60),1,0)</f>
        <v>0</v>
      </c>
      <c r="L3300">
        <f>K3300*G3300</f>
        <v>0</v>
      </c>
      <c r="M3300">
        <f>H3300*B3300</f>
        <v>0.14799999999999999</v>
      </c>
      <c r="N3300">
        <f>I3300*B3300</f>
        <v>0</v>
      </c>
      <c r="O3300">
        <f>J3300*B3300</f>
        <v>0</v>
      </c>
    </row>
    <row r="3301" spans="1:15" x14ac:dyDescent="0.25">
      <c r="A3301" s="1">
        <v>41364.604166666701</v>
      </c>
      <c r="B3301">
        <v>0.14799999999999999</v>
      </c>
      <c r="C3301">
        <f>HOUR(A3301)</f>
        <v>14</v>
      </c>
      <c r="D3301">
        <f>MINUTE(A3301)</f>
        <v>30</v>
      </c>
      <c r="E3301">
        <v>3</v>
      </c>
      <c r="F3301">
        <f>60*C3301+D3301</f>
        <v>870</v>
      </c>
      <c r="G3301">
        <f>IF(MONTH(A3301)&gt;10,1,IF(MONTH(A3301)&lt;4,1,0))</f>
        <v>1</v>
      </c>
      <c r="H3301">
        <f>IF(AND(F3301&gt;=6*60,F3301&lt;10*60),1,IF(F3301&gt;=15*60,1,IF(F3301&lt;1*60,1,0)))</f>
        <v>0</v>
      </c>
      <c r="I3301">
        <f>IF(AND(F3301&gt;=1*60,F3301&lt;6*60),1,0)</f>
        <v>0</v>
      </c>
      <c r="J3301">
        <f>IF(AND(F3301&gt;=10*60,F3301&lt;15*60),1,0)</f>
        <v>1</v>
      </c>
      <c r="K3301">
        <f>IF(AND(F3301&gt;=16*60,F3301&lt;21*60),1,0)</f>
        <v>0</v>
      </c>
      <c r="L3301">
        <f>K3301*G3301</f>
        <v>0</v>
      </c>
      <c r="M3301">
        <f>H3301*B3301</f>
        <v>0</v>
      </c>
      <c r="N3301">
        <f>I3301*B3301</f>
        <v>0</v>
      </c>
      <c r="O3301">
        <f>J3301*B3301</f>
        <v>0.14799999999999999</v>
      </c>
    </row>
    <row r="3302" spans="1:15" x14ac:dyDescent="0.25">
      <c r="A3302" s="1">
        <v>41338.708333333299</v>
      </c>
      <c r="B3302">
        <v>0.14699999999999999</v>
      </c>
      <c r="C3302">
        <f>HOUR(A3302)</f>
        <v>17</v>
      </c>
      <c r="D3302">
        <f>MINUTE(A3302)</f>
        <v>0</v>
      </c>
      <c r="E3302">
        <v>3</v>
      </c>
      <c r="F3302">
        <f>60*C3302+D3302</f>
        <v>1020</v>
      </c>
      <c r="G3302">
        <f>IF(MONTH(A3302)&gt;10,1,IF(MONTH(A3302)&lt;4,1,0))</f>
        <v>1</v>
      </c>
      <c r="H3302">
        <f>IF(AND(F3302&gt;=6*60,F3302&lt;10*60),1,IF(F3302&gt;=15*60,1,IF(F3302&lt;1*60,1,0)))</f>
        <v>1</v>
      </c>
      <c r="I3302">
        <f>IF(AND(F3302&gt;=1*60,F3302&lt;6*60),1,0)</f>
        <v>0</v>
      </c>
      <c r="J3302">
        <f>IF(AND(F3302&gt;=10*60,F3302&lt;15*60),1,0)</f>
        <v>0</v>
      </c>
      <c r="K3302">
        <f>IF(AND(F3302&gt;=16*60,F3302&lt;21*60),1,0)</f>
        <v>1</v>
      </c>
      <c r="L3302">
        <f>K3302*G3302</f>
        <v>1</v>
      </c>
      <c r="M3302">
        <f>H3302*B3302</f>
        <v>0.14699999999999999</v>
      </c>
      <c r="N3302">
        <f>I3302*B3302</f>
        <v>0</v>
      </c>
      <c r="O3302">
        <f>J3302*B3302</f>
        <v>0</v>
      </c>
    </row>
    <row r="3303" spans="1:15" x14ac:dyDescent="0.25">
      <c r="A3303" s="1">
        <v>41338.854166666701</v>
      </c>
      <c r="B3303">
        <v>0.14699999999999999</v>
      </c>
      <c r="C3303">
        <f>HOUR(A3303)</f>
        <v>20</v>
      </c>
      <c r="D3303">
        <f>MINUTE(A3303)</f>
        <v>30</v>
      </c>
      <c r="E3303">
        <v>3</v>
      </c>
      <c r="F3303">
        <f>60*C3303+D3303</f>
        <v>1230</v>
      </c>
      <c r="G3303">
        <f>IF(MONTH(A3303)&gt;10,1,IF(MONTH(A3303)&lt;4,1,0))</f>
        <v>1</v>
      </c>
      <c r="H3303">
        <f>IF(AND(F3303&gt;=6*60,F3303&lt;10*60),1,IF(F3303&gt;=15*60,1,IF(F3303&lt;1*60,1,0)))</f>
        <v>1</v>
      </c>
      <c r="I3303">
        <f>IF(AND(F3303&gt;=1*60,F3303&lt;6*60),1,0)</f>
        <v>0</v>
      </c>
      <c r="J3303">
        <f>IF(AND(F3303&gt;=10*60,F3303&lt;15*60),1,0)</f>
        <v>0</v>
      </c>
      <c r="K3303">
        <f>IF(AND(F3303&gt;=16*60,F3303&lt;21*60),1,0)</f>
        <v>1</v>
      </c>
      <c r="L3303">
        <f>K3303*G3303</f>
        <v>1</v>
      </c>
      <c r="M3303">
        <f>H3303*B3303</f>
        <v>0.14699999999999999</v>
      </c>
      <c r="N3303">
        <f>I3303*B3303</f>
        <v>0</v>
      </c>
      <c r="O3303">
        <f>J3303*B3303</f>
        <v>0</v>
      </c>
    </row>
    <row r="3304" spans="1:15" x14ac:dyDescent="0.25">
      <c r="A3304" s="1">
        <v>41340.520833333299</v>
      </c>
      <c r="B3304">
        <v>0.14699999999999999</v>
      </c>
      <c r="C3304">
        <f>HOUR(A3304)</f>
        <v>12</v>
      </c>
      <c r="D3304">
        <f>MINUTE(A3304)</f>
        <v>30</v>
      </c>
      <c r="E3304">
        <v>3</v>
      </c>
      <c r="F3304">
        <f>60*C3304+D3304</f>
        <v>750</v>
      </c>
      <c r="G3304">
        <f>IF(MONTH(A3304)&gt;10,1,IF(MONTH(A3304)&lt;4,1,0))</f>
        <v>1</v>
      </c>
      <c r="H3304">
        <f>IF(AND(F3304&gt;=6*60,F3304&lt;10*60),1,IF(F3304&gt;=15*60,1,IF(F3304&lt;1*60,1,0)))</f>
        <v>0</v>
      </c>
      <c r="I3304">
        <f>IF(AND(F3304&gt;=1*60,F3304&lt;6*60),1,0)</f>
        <v>0</v>
      </c>
      <c r="J3304">
        <f>IF(AND(F3304&gt;=10*60,F3304&lt;15*60),1,0)</f>
        <v>1</v>
      </c>
      <c r="K3304">
        <f>IF(AND(F3304&gt;=16*60,F3304&lt;21*60),1,0)</f>
        <v>0</v>
      </c>
      <c r="L3304">
        <f>K3304*G3304</f>
        <v>0</v>
      </c>
      <c r="M3304">
        <f>H3304*B3304</f>
        <v>0</v>
      </c>
      <c r="N3304">
        <f>I3304*B3304</f>
        <v>0</v>
      </c>
      <c r="O3304">
        <f>J3304*B3304</f>
        <v>0.14699999999999999</v>
      </c>
    </row>
    <row r="3305" spans="1:15" x14ac:dyDescent="0.25">
      <c r="A3305" s="1">
        <v>41344.770833333299</v>
      </c>
      <c r="B3305">
        <v>0.14699999999999999</v>
      </c>
      <c r="C3305">
        <f>HOUR(A3305)</f>
        <v>18</v>
      </c>
      <c r="D3305">
        <f>MINUTE(A3305)</f>
        <v>30</v>
      </c>
      <c r="E3305">
        <v>3</v>
      </c>
      <c r="F3305">
        <f>60*C3305+D3305</f>
        <v>1110</v>
      </c>
      <c r="G3305">
        <f>IF(MONTH(A3305)&gt;10,1,IF(MONTH(A3305)&lt;4,1,0))</f>
        <v>1</v>
      </c>
      <c r="H3305">
        <f>IF(AND(F3305&gt;=6*60,F3305&lt;10*60),1,IF(F3305&gt;=15*60,1,IF(F3305&lt;1*60,1,0)))</f>
        <v>1</v>
      </c>
      <c r="I3305">
        <f>IF(AND(F3305&gt;=1*60,F3305&lt;6*60),1,0)</f>
        <v>0</v>
      </c>
      <c r="J3305">
        <f>IF(AND(F3305&gt;=10*60,F3305&lt;15*60),1,0)</f>
        <v>0</v>
      </c>
      <c r="K3305">
        <f>IF(AND(F3305&gt;=16*60,F3305&lt;21*60),1,0)</f>
        <v>1</v>
      </c>
      <c r="L3305">
        <f>K3305*G3305</f>
        <v>1</v>
      </c>
      <c r="M3305">
        <f>H3305*B3305</f>
        <v>0.14699999999999999</v>
      </c>
      <c r="N3305">
        <f>I3305*B3305</f>
        <v>0</v>
      </c>
      <c r="O3305">
        <f>J3305*B3305</f>
        <v>0</v>
      </c>
    </row>
    <row r="3306" spans="1:15" x14ac:dyDescent="0.25">
      <c r="A3306" s="1">
        <v>41345.75</v>
      </c>
      <c r="B3306">
        <v>0.14699999999999999</v>
      </c>
      <c r="C3306">
        <f>HOUR(A3306)</f>
        <v>18</v>
      </c>
      <c r="D3306">
        <f>MINUTE(A3306)</f>
        <v>0</v>
      </c>
      <c r="E3306">
        <v>3</v>
      </c>
      <c r="F3306">
        <f>60*C3306+D3306</f>
        <v>1080</v>
      </c>
      <c r="G3306">
        <f>IF(MONTH(A3306)&gt;10,1,IF(MONTH(A3306)&lt;4,1,0))</f>
        <v>1</v>
      </c>
      <c r="H3306">
        <f>IF(AND(F3306&gt;=6*60,F3306&lt;10*60),1,IF(F3306&gt;=15*60,1,IF(F3306&lt;1*60,1,0)))</f>
        <v>1</v>
      </c>
      <c r="I3306">
        <f>IF(AND(F3306&gt;=1*60,F3306&lt;6*60),1,0)</f>
        <v>0</v>
      </c>
      <c r="J3306">
        <f>IF(AND(F3306&gt;=10*60,F3306&lt;15*60),1,0)</f>
        <v>0</v>
      </c>
      <c r="K3306">
        <f>IF(AND(F3306&gt;=16*60,F3306&lt;21*60),1,0)</f>
        <v>1</v>
      </c>
      <c r="L3306">
        <f>K3306*G3306</f>
        <v>1</v>
      </c>
      <c r="M3306">
        <f>H3306*B3306</f>
        <v>0.14699999999999999</v>
      </c>
      <c r="N3306">
        <f>I3306*B3306</f>
        <v>0</v>
      </c>
      <c r="O3306">
        <f>J3306*B3306</f>
        <v>0</v>
      </c>
    </row>
    <row r="3307" spans="1:15" x14ac:dyDescent="0.25">
      <c r="A3307" s="1">
        <v>41350.5625</v>
      </c>
      <c r="B3307">
        <v>0.14699999999999999</v>
      </c>
      <c r="C3307">
        <f>HOUR(A3307)</f>
        <v>13</v>
      </c>
      <c r="D3307">
        <f>MINUTE(A3307)</f>
        <v>30</v>
      </c>
      <c r="E3307">
        <v>3</v>
      </c>
      <c r="F3307">
        <f>60*C3307+D3307</f>
        <v>810</v>
      </c>
      <c r="G3307">
        <f>IF(MONTH(A3307)&gt;10,1,IF(MONTH(A3307)&lt;4,1,0))</f>
        <v>1</v>
      </c>
      <c r="H3307">
        <f>IF(AND(F3307&gt;=6*60,F3307&lt;10*60),1,IF(F3307&gt;=15*60,1,IF(F3307&lt;1*60,1,0)))</f>
        <v>0</v>
      </c>
      <c r="I3307">
        <f>IF(AND(F3307&gt;=1*60,F3307&lt;6*60),1,0)</f>
        <v>0</v>
      </c>
      <c r="J3307">
        <f>IF(AND(F3307&gt;=10*60,F3307&lt;15*60),1,0)</f>
        <v>1</v>
      </c>
      <c r="K3307">
        <f>IF(AND(F3307&gt;=16*60,F3307&lt;21*60),1,0)</f>
        <v>0</v>
      </c>
      <c r="L3307">
        <f>K3307*G3307</f>
        <v>0</v>
      </c>
      <c r="M3307">
        <f>H3307*B3307</f>
        <v>0</v>
      </c>
      <c r="N3307">
        <f>I3307*B3307</f>
        <v>0</v>
      </c>
      <c r="O3307">
        <f>J3307*B3307</f>
        <v>0.14699999999999999</v>
      </c>
    </row>
    <row r="3308" spans="1:15" x14ac:dyDescent="0.25">
      <c r="A3308" s="1">
        <v>41353.041666666701</v>
      </c>
      <c r="B3308">
        <v>0.14699999999999999</v>
      </c>
      <c r="C3308">
        <f>HOUR(A3308)</f>
        <v>1</v>
      </c>
      <c r="D3308">
        <f>MINUTE(A3308)</f>
        <v>0</v>
      </c>
      <c r="E3308">
        <v>3</v>
      </c>
      <c r="F3308">
        <f>60*C3308+D3308</f>
        <v>60</v>
      </c>
      <c r="G3308">
        <f>IF(MONTH(A3308)&gt;10,1,IF(MONTH(A3308)&lt;4,1,0))</f>
        <v>1</v>
      </c>
      <c r="H3308">
        <f>IF(AND(F3308&gt;=6*60,F3308&lt;10*60),1,IF(F3308&gt;=15*60,1,IF(F3308&lt;1*60,1,0)))</f>
        <v>0</v>
      </c>
      <c r="I3308">
        <f>IF(AND(F3308&gt;=1*60,F3308&lt;6*60),1,0)</f>
        <v>1</v>
      </c>
      <c r="J3308">
        <f>IF(AND(F3308&gt;=10*60,F3308&lt;15*60),1,0)</f>
        <v>0</v>
      </c>
      <c r="K3308">
        <f>IF(AND(F3308&gt;=16*60,F3308&lt;21*60),1,0)</f>
        <v>0</v>
      </c>
      <c r="L3308">
        <f>K3308*G3308</f>
        <v>0</v>
      </c>
      <c r="M3308">
        <f>H3308*B3308</f>
        <v>0</v>
      </c>
      <c r="N3308">
        <f>I3308*B3308</f>
        <v>0.14699999999999999</v>
      </c>
      <c r="O3308">
        <f>J3308*B3308</f>
        <v>0</v>
      </c>
    </row>
    <row r="3309" spans="1:15" x14ac:dyDescent="0.25">
      <c r="A3309" s="1">
        <v>41357.8125</v>
      </c>
      <c r="B3309">
        <v>0.14699999999999999</v>
      </c>
      <c r="C3309">
        <f>HOUR(A3309)</f>
        <v>19</v>
      </c>
      <c r="D3309">
        <f>MINUTE(A3309)</f>
        <v>30</v>
      </c>
      <c r="E3309">
        <v>3</v>
      </c>
      <c r="F3309">
        <f>60*C3309+D3309</f>
        <v>1170</v>
      </c>
      <c r="G3309">
        <f>IF(MONTH(A3309)&gt;10,1,IF(MONTH(A3309)&lt;4,1,0))</f>
        <v>1</v>
      </c>
      <c r="H3309">
        <f>IF(AND(F3309&gt;=6*60,F3309&lt;10*60),1,IF(F3309&gt;=15*60,1,IF(F3309&lt;1*60,1,0)))</f>
        <v>1</v>
      </c>
      <c r="I3309">
        <f>IF(AND(F3309&gt;=1*60,F3309&lt;6*60),1,0)</f>
        <v>0</v>
      </c>
      <c r="J3309">
        <f>IF(AND(F3309&gt;=10*60,F3309&lt;15*60),1,0)</f>
        <v>0</v>
      </c>
      <c r="K3309">
        <f>IF(AND(F3309&gt;=16*60,F3309&lt;21*60),1,0)</f>
        <v>1</v>
      </c>
      <c r="L3309">
        <f>K3309*G3309</f>
        <v>1</v>
      </c>
      <c r="M3309">
        <f>H3309*B3309</f>
        <v>0.14699999999999999</v>
      </c>
      <c r="N3309">
        <f>I3309*B3309</f>
        <v>0</v>
      </c>
      <c r="O3309">
        <f>J3309*B3309</f>
        <v>0</v>
      </c>
    </row>
    <row r="3310" spans="1:15" x14ac:dyDescent="0.25">
      <c r="A3310" s="1">
        <v>41357.895833333299</v>
      </c>
      <c r="B3310">
        <v>0.14699999999999999</v>
      </c>
      <c r="C3310">
        <f>HOUR(A3310)</f>
        <v>21</v>
      </c>
      <c r="D3310">
        <f>MINUTE(A3310)</f>
        <v>30</v>
      </c>
      <c r="E3310">
        <v>3</v>
      </c>
      <c r="F3310">
        <f>60*C3310+D3310</f>
        <v>1290</v>
      </c>
      <c r="G3310">
        <f>IF(MONTH(A3310)&gt;10,1,IF(MONTH(A3310)&lt;4,1,0))</f>
        <v>1</v>
      </c>
      <c r="H3310">
        <f>IF(AND(F3310&gt;=6*60,F3310&lt;10*60),1,IF(F3310&gt;=15*60,1,IF(F3310&lt;1*60,1,0)))</f>
        <v>1</v>
      </c>
      <c r="I3310">
        <f>IF(AND(F3310&gt;=1*60,F3310&lt;6*60),1,0)</f>
        <v>0</v>
      </c>
      <c r="J3310">
        <f>IF(AND(F3310&gt;=10*60,F3310&lt;15*60),1,0)</f>
        <v>0</v>
      </c>
      <c r="K3310">
        <f>IF(AND(F3310&gt;=16*60,F3310&lt;21*60),1,0)</f>
        <v>0</v>
      </c>
      <c r="L3310">
        <f>K3310*G3310</f>
        <v>0</v>
      </c>
      <c r="M3310">
        <f>H3310*B3310</f>
        <v>0.14699999999999999</v>
      </c>
      <c r="N3310">
        <f>I3310*B3310</f>
        <v>0</v>
      </c>
      <c r="O3310">
        <f>J3310*B3310</f>
        <v>0</v>
      </c>
    </row>
    <row r="3311" spans="1:15" x14ac:dyDescent="0.25">
      <c r="A3311" s="1">
        <v>41361.541666666701</v>
      </c>
      <c r="B3311">
        <v>0.14699999999999999</v>
      </c>
      <c r="C3311">
        <f>HOUR(A3311)</f>
        <v>13</v>
      </c>
      <c r="D3311">
        <f>MINUTE(A3311)</f>
        <v>0</v>
      </c>
      <c r="E3311">
        <v>3</v>
      </c>
      <c r="F3311">
        <f>60*C3311+D3311</f>
        <v>780</v>
      </c>
      <c r="G3311">
        <f>IF(MONTH(A3311)&gt;10,1,IF(MONTH(A3311)&lt;4,1,0))</f>
        <v>1</v>
      </c>
      <c r="H3311">
        <f>IF(AND(F3311&gt;=6*60,F3311&lt;10*60),1,IF(F3311&gt;=15*60,1,IF(F3311&lt;1*60,1,0)))</f>
        <v>0</v>
      </c>
      <c r="I3311">
        <f>IF(AND(F3311&gt;=1*60,F3311&lt;6*60),1,0)</f>
        <v>0</v>
      </c>
      <c r="J3311">
        <f>IF(AND(F3311&gt;=10*60,F3311&lt;15*60),1,0)</f>
        <v>1</v>
      </c>
      <c r="K3311">
        <f>IF(AND(F3311&gt;=16*60,F3311&lt;21*60),1,0)</f>
        <v>0</v>
      </c>
      <c r="L3311">
        <f>K3311*G3311</f>
        <v>0</v>
      </c>
      <c r="M3311">
        <f>H3311*B3311</f>
        <v>0</v>
      </c>
      <c r="N3311">
        <f>I3311*B3311</f>
        <v>0</v>
      </c>
      <c r="O3311">
        <f>J3311*B3311</f>
        <v>0.14699999999999999</v>
      </c>
    </row>
    <row r="3312" spans="1:15" x14ac:dyDescent="0.25">
      <c r="A3312" s="1">
        <v>41364.75</v>
      </c>
      <c r="B3312">
        <v>0.14699999999999999</v>
      </c>
      <c r="C3312">
        <f>HOUR(A3312)</f>
        <v>18</v>
      </c>
      <c r="D3312">
        <f>MINUTE(A3312)</f>
        <v>0</v>
      </c>
      <c r="E3312">
        <v>3</v>
      </c>
      <c r="F3312">
        <f>60*C3312+D3312</f>
        <v>1080</v>
      </c>
      <c r="G3312">
        <f>IF(MONTH(A3312)&gt;10,1,IF(MONTH(A3312)&lt;4,1,0))</f>
        <v>1</v>
      </c>
      <c r="H3312">
        <f>IF(AND(F3312&gt;=6*60,F3312&lt;10*60),1,IF(F3312&gt;=15*60,1,IF(F3312&lt;1*60,1,0)))</f>
        <v>1</v>
      </c>
      <c r="I3312">
        <f>IF(AND(F3312&gt;=1*60,F3312&lt;6*60),1,0)</f>
        <v>0</v>
      </c>
      <c r="J3312">
        <f>IF(AND(F3312&gt;=10*60,F3312&lt;15*60),1,0)</f>
        <v>0</v>
      </c>
      <c r="K3312">
        <f>IF(AND(F3312&gt;=16*60,F3312&lt;21*60),1,0)</f>
        <v>1</v>
      </c>
      <c r="L3312">
        <f>K3312*G3312</f>
        <v>1</v>
      </c>
      <c r="M3312">
        <f>H3312*B3312</f>
        <v>0.14699999999999999</v>
      </c>
      <c r="N3312">
        <f>I3312*B3312</f>
        <v>0</v>
      </c>
      <c r="O3312">
        <f>J3312*B3312</f>
        <v>0</v>
      </c>
    </row>
    <row r="3313" spans="1:15" x14ac:dyDescent="0.25">
      <c r="A3313" s="1">
        <v>41337.666666666701</v>
      </c>
      <c r="B3313">
        <v>0.14599999999999999</v>
      </c>
      <c r="C3313">
        <f>HOUR(A3313)</f>
        <v>16</v>
      </c>
      <c r="D3313">
        <f>MINUTE(A3313)</f>
        <v>0</v>
      </c>
      <c r="E3313">
        <v>3</v>
      </c>
      <c r="F3313">
        <f>60*C3313+D3313</f>
        <v>960</v>
      </c>
      <c r="G3313">
        <f>IF(MONTH(A3313)&gt;10,1,IF(MONTH(A3313)&lt;4,1,0))</f>
        <v>1</v>
      </c>
      <c r="H3313">
        <f>IF(AND(F3313&gt;=6*60,F3313&lt;10*60),1,IF(F3313&gt;=15*60,1,IF(F3313&lt;1*60,1,0)))</f>
        <v>1</v>
      </c>
      <c r="I3313">
        <f>IF(AND(F3313&gt;=1*60,F3313&lt;6*60),1,0)</f>
        <v>0</v>
      </c>
      <c r="J3313">
        <f>IF(AND(F3313&gt;=10*60,F3313&lt;15*60),1,0)</f>
        <v>0</v>
      </c>
      <c r="K3313">
        <f>IF(AND(F3313&gt;=16*60,F3313&lt;21*60),1,0)</f>
        <v>1</v>
      </c>
      <c r="L3313">
        <f>K3313*G3313</f>
        <v>1</v>
      </c>
      <c r="M3313">
        <f>H3313*B3313</f>
        <v>0.14599999999999999</v>
      </c>
      <c r="N3313">
        <f>I3313*B3313</f>
        <v>0</v>
      </c>
      <c r="O3313">
        <f>J3313*B3313</f>
        <v>0</v>
      </c>
    </row>
    <row r="3314" spans="1:15" x14ac:dyDescent="0.25">
      <c r="A3314" s="1">
        <v>41339.625</v>
      </c>
      <c r="B3314">
        <v>0.14599999999999999</v>
      </c>
      <c r="C3314">
        <f>HOUR(A3314)</f>
        <v>15</v>
      </c>
      <c r="D3314">
        <f>MINUTE(A3314)</f>
        <v>0</v>
      </c>
      <c r="E3314">
        <v>3</v>
      </c>
      <c r="F3314">
        <f>60*C3314+D3314</f>
        <v>900</v>
      </c>
      <c r="G3314">
        <f>IF(MONTH(A3314)&gt;10,1,IF(MONTH(A3314)&lt;4,1,0))</f>
        <v>1</v>
      </c>
      <c r="H3314">
        <f>IF(AND(F3314&gt;=6*60,F3314&lt;10*60),1,IF(F3314&gt;=15*60,1,IF(F3314&lt;1*60,1,0)))</f>
        <v>1</v>
      </c>
      <c r="I3314">
        <f>IF(AND(F3314&gt;=1*60,F3314&lt;6*60),1,0)</f>
        <v>0</v>
      </c>
      <c r="J3314">
        <f>IF(AND(F3314&gt;=10*60,F3314&lt;15*60),1,0)</f>
        <v>0</v>
      </c>
      <c r="K3314">
        <f>IF(AND(F3314&gt;=16*60,F3314&lt;21*60),1,0)</f>
        <v>0</v>
      </c>
      <c r="L3314">
        <f>K3314*G3314</f>
        <v>0</v>
      </c>
      <c r="M3314">
        <f>H3314*B3314</f>
        <v>0.14599999999999999</v>
      </c>
      <c r="N3314">
        <f>I3314*B3314</f>
        <v>0</v>
      </c>
      <c r="O3314">
        <f>J3314*B3314</f>
        <v>0</v>
      </c>
    </row>
    <row r="3315" spans="1:15" x14ac:dyDescent="0.25">
      <c r="A3315" s="1">
        <v>41344.666666666701</v>
      </c>
      <c r="B3315">
        <v>0.14599999999999999</v>
      </c>
      <c r="C3315">
        <f>HOUR(A3315)</f>
        <v>16</v>
      </c>
      <c r="D3315">
        <f>MINUTE(A3315)</f>
        <v>0</v>
      </c>
      <c r="E3315">
        <v>3</v>
      </c>
      <c r="F3315">
        <f>60*C3315+D3315</f>
        <v>960</v>
      </c>
      <c r="G3315">
        <f>IF(MONTH(A3315)&gt;10,1,IF(MONTH(A3315)&lt;4,1,0))</f>
        <v>1</v>
      </c>
      <c r="H3315">
        <f>IF(AND(F3315&gt;=6*60,F3315&lt;10*60),1,IF(F3315&gt;=15*60,1,IF(F3315&lt;1*60,1,0)))</f>
        <v>1</v>
      </c>
      <c r="I3315">
        <f>IF(AND(F3315&gt;=1*60,F3315&lt;6*60),1,0)</f>
        <v>0</v>
      </c>
      <c r="J3315">
        <f>IF(AND(F3315&gt;=10*60,F3315&lt;15*60),1,0)</f>
        <v>0</v>
      </c>
      <c r="K3315">
        <f>IF(AND(F3315&gt;=16*60,F3315&lt;21*60),1,0)</f>
        <v>1</v>
      </c>
      <c r="L3315">
        <f>K3315*G3315</f>
        <v>1</v>
      </c>
      <c r="M3315">
        <f>H3315*B3315</f>
        <v>0.14599999999999999</v>
      </c>
      <c r="N3315">
        <f>I3315*B3315</f>
        <v>0</v>
      </c>
      <c r="O3315">
        <f>J3315*B3315</f>
        <v>0</v>
      </c>
    </row>
    <row r="3316" spans="1:15" x14ac:dyDescent="0.25">
      <c r="A3316" s="1">
        <v>41349.375</v>
      </c>
      <c r="B3316">
        <v>0.14599999999999999</v>
      </c>
      <c r="C3316">
        <f>HOUR(A3316)</f>
        <v>9</v>
      </c>
      <c r="D3316">
        <f>MINUTE(A3316)</f>
        <v>0</v>
      </c>
      <c r="E3316">
        <v>3</v>
      </c>
      <c r="F3316">
        <f>60*C3316+D3316</f>
        <v>540</v>
      </c>
      <c r="G3316">
        <f>IF(MONTH(A3316)&gt;10,1,IF(MONTH(A3316)&lt;4,1,0))</f>
        <v>1</v>
      </c>
      <c r="H3316">
        <f>IF(AND(F3316&gt;=6*60,F3316&lt;10*60),1,IF(F3316&gt;=15*60,1,IF(F3316&lt;1*60,1,0)))</f>
        <v>1</v>
      </c>
      <c r="I3316">
        <f>IF(AND(F3316&gt;=1*60,F3316&lt;6*60),1,0)</f>
        <v>0</v>
      </c>
      <c r="J3316">
        <f>IF(AND(F3316&gt;=10*60,F3316&lt;15*60),1,0)</f>
        <v>0</v>
      </c>
      <c r="K3316">
        <f>IF(AND(F3316&gt;=16*60,F3316&lt;21*60),1,0)</f>
        <v>0</v>
      </c>
      <c r="L3316">
        <f>K3316*G3316</f>
        <v>0</v>
      </c>
      <c r="M3316">
        <f>H3316*B3316</f>
        <v>0.14599999999999999</v>
      </c>
      <c r="N3316">
        <f>I3316*B3316</f>
        <v>0</v>
      </c>
      <c r="O3316">
        <f>J3316*B3316</f>
        <v>0</v>
      </c>
    </row>
    <row r="3317" spans="1:15" x14ac:dyDescent="0.25">
      <c r="A3317" s="1">
        <v>41350.583333333299</v>
      </c>
      <c r="B3317">
        <v>0.14599999999999999</v>
      </c>
      <c r="C3317">
        <f>HOUR(A3317)</f>
        <v>14</v>
      </c>
      <c r="D3317">
        <f>MINUTE(A3317)</f>
        <v>0</v>
      </c>
      <c r="E3317">
        <v>3</v>
      </c>
      <c r="F3317">
        <f>60*C3317+D3317</f>
        <v>840</v>
      </c>
      <c r="G3317">
        <f>IF(MONTH(A3317)&gt;10,1,IF(MONTH(A3317)&lt;4,1,0))</f>
        <v>1</v>
      </c>
      <c r="H3317">
        <f>IF(AND(F3317&gt;=6*60,F3317&lt;10*60),1,IF(F3317&gt;=15*60,1,IF(F3317&lt;1*60,1,0)))</f>
        <v>0</v>
      </c>
      <c r="I3317">
        <f>IF(AND(F3317&gt;=1*60,F3317&lt;6*60),1,0)</f>
        <v>0</v>
      </c>
      <c r="J3317">
        <f>IF(AND(F3317&gt;=10*60,F3317&lt;15*60),1,0)</f>
        <v>1</v>
      </c>
      <c r="K3317">
        <f>IF(AND(F3317&gt;=16*60,F3317&lt;21*60),1,0)</f>
        <v>0</v>
      </c>
      <c r="L3317">
        <f>K3317*G3317</f>
        <v>0</v>
      </c>
      <c r="M3317">
        <f>H3317*B3317</f>
        <v>0</v>
      </c>
      <c r="N3317">
        <f>I3317*B3317</f>
        <v>0</v>
      </c>
      <c r="O3317">
        <f>J3317*B3317</f>
        <v>0.14599999999999999</v>
      </c>
    </row>
    <row r="3318" spans="1:15" x14ac:dyDescent="0.25">
      <c r="A3318" s="1">
        <v>41354.520833333299</v>
      </c>
      <c r="B3318">
        <v>0.14599999999999999</v>
      </c>
      <c r="C3318">
        <f>HOUR(A3318)</f>
        <v>12</v>
      </c>
      <c r="D3318">
        <f>MINUTE(A3318)</f>
        <v>30</v>
      </c>
      <c r="E3318">
        <v>3</v>
      </c>
      <c r="F3318">
        <f>60*C3318+D3318</f>
        <v>750</v>
      </c>
      <c r="G3318">
        <f>IF(MONTH(A3318)&gt;10,1,IF(MONTH(A3318)&lt;4,1,0))</f>
        <v>1</v>
      </c>
      <c r="H3318">
        <f>IF(AND(F3318&gt;=6*60,F3318&lt;10*60),1,IF(F3318&gt;=15*60,1,IF(F3318&lt;1*60,1,0)))</f>
        <v>0</v>
      </c>
      <c r="I3318">
        <f>IF(AND(F3318&gt;=1*60,F3318&lt;6*60),1,0)</f>
        <v>0</v>
      </c>
      <c r="J3318">
        <f>IF(AND(F3318&gt;=10*60,F3318&lt;15*60),1,0)</f>
        <v>1</v>
      </c>
      <c r="K3318">
        <f>IF(AND(F3318&gt;=16*60,F3318&lt;21*60),1,0)</f>
        <v>0</v>
      </c>
      <c r="L3318">
        <f>K3318*G3318</f>
        <v>0</v>
      </c>
      <c r="M3318">
        <f>H3318*B3318</f>
        <v>0</v>
      </c>
      <c r="N3318">
        <f>I3318*B3318</f>
        <v>0</v>
      </c>
      <c r="O3318">
        <f>J3318*B3318</f>
        <v>0.14599999999999999</v>
      </c>
    </row>
    <row r="3319" spans="1:15" x14ac:dyDescent="0.25">
      <c r="A3319" s="1">
        <v>41354.541666666701</v>
      </c>
      <c r="B3319">
        <v>0.14599999999999999</v>
      </c>
      <c r="C3319">
        <f>HOUR(A3319)</f>
        <v>13</v>
      </c>
      <c r="D3319">
        <f>MINUTE(A3319)</f>
        <v>0</v>
      </c>
      <c r="E3319">
        <v>3</v>
      </c>
      <c r="F3319">
        <f>60*C3319+D3319</f>
        <v>780</v>
      </c>
      <c r="G3319">
        <f>IF(MONTH(A3319)&gt;10,1,IF(MONTH(A3319)&lt;4,1,0))</f>
        <v>1</v>
      </c>
      <c r="H3319">
        <f>IF(AND(F3319&gt;=6*60,F3319&lt;10*60),1,IF(F3319&gt;=15*60,1,IF(F3319&lt;1*60,1,0)))</f>
        <v>0</v>
      </c>
      <c r="I3319">
        <f>IF(AND(F3319&gt;=1*60,F3319&lt;6*60),1,0)</f>
        <v>0</v>
      </c>
      <c r="J3319">
        <f>IF(AND(F3319&gt;=10*60,F3319&lt;15*60),1,0)</f>
        <v>1</v>
      </c>
      <c r="K3319">
        <f>IF(AND(F3319&gt;=16*60,F3319&lt;21*60),1,0)</f>
        <v>0</v>
      </c>
      <c r="L3319">
        <f>K3319*G3319</f>
        <v>0</v>
      </c>
      <c r="M3319">
        <f>H3319*B3319</f>
        <v>0</v>
      </c>
      <c r="N3319">
        <f>I3319*B3319</f>
        <v>0</v>
      </c>
      <c r="O3319">
        <f>J3319*B3319</f>
        <v>0.14599999999999999</v>
      </c>
    </row>
    <row r="3320" spans="1:15" x14ac:dyDescent="0.25">
      <c r="A3320" s="1">
        <v>41357.541666666701</v>
      </c>
      <c r="B3320">
        <v>0.14599999999999999</v>
      </c>
      <c r="C3320">
        <f>HOUR(A3320)</f>
        <v>13</v>
      </c>
      <c r="D3320">
        <f>MINUTE(A3320)</f>
        <v>0</v>
      </c>
      <c r="E3320">
        <v>3</v>
      </c>
      <c r="F3320">
        <f>60*C3320+D3320</f>
        <v>780</v>
      </c>
      <c r="G3320">
        <f>IF(MONTH(A3320)&gt;10,1,IF(MONTH(A3320)&lt;4,1,0))</f>
        <v>1</v>
      </c>
      <c r="H3320">
        <f>IF(AND(F3320&gt;=6*60,F3320&lt;10*60),1,IF(F3320&gt;=15*60,1,IF(F3320&lt;1*60,1,0)))</f>
        <v>0</v>
      </c>
      <c r="I3320">
        <f>IF(AND(F3320&gt;=1*60,F3320&lt;6*60),1,0)</f>
        <v>0</v>
      </c>
      <c r="J3320">
        <f>IF(AND(F3320&gt;=10*60,F3320&lt;15*60),1,0)</f>
        <v>1</v>
      </c>
      <c r="K3320">
        <f>IF(AND(F3320&gt;=16*60,F3320&lt;21*60),1,0)</f>
        <v>0</v>
      </c>
      <c r="L3320">
        <f>K3320*G3320</f>
        <v>0</v>
      </c>
      <c r="M3320">
        <f>H3320*B3320</f>
        <v>0</v>
      </c>
      <c r="N3320">
        <f>I3320*B3320</f>
        <v>0</v>
      </c>
      <c r="O3320">
        <f>J3320*B3320</f>
        <v>0.14599999999999999</v>
      </c>
    </row>
    <row r="3321" spans="1:15" x14ac:dyDescent="0.25">
      <c r="A3321" s="1">
        <v>41359.333333333299</v>
      </c>
      <c r="B3321">
        <v>0.14599999999999999</v>
      </c>
      <c r="C3321">
        <f>HOUR(A3321)</f>
        <v>8</v>
      </c>
      <c r="D3321">
        <f>MINUTE(A3321)</f>
        <v>0</v>
      </c>
      <c r="E3321">
        <v>3</v>
      </c>
      <c r="F3321">
        <f>60*C3321+D3321</f>
        <v>480</v>
      </c>
      <c r="G3321">
        <f>IF(MONTH(A3321)&gt;10,1,IF(MONTH(A3321)&lt;4,1,0))</f>
        <v>1</v>
      </c>
      <c r="H3321">
        <f>IF(AND(F3321&gt;=6*60,F3321&lt;10*60),1,IF(F3321&gt;=15*60,1,IF(F3321&lt;1*60,1,0)))</f>
        <v>1</v>
      </c>
      <c r="I3321">
        <f>IF(AND(F3321&gt;=1*60,F3321&lt;6*60),1,0)</f>
        <v>0</v>
      </c>
      <c r="J3321">
        <f>IF(AND(F3321&gt;=10*60,F3321&lt;15*60),1,0)</f>
        <v>0</v>
      </c>
      <c r="K3321">
        <f>IF(AND(F3321&gt;=16*60,F3321&lt;21*60),1,0)</f>
        <v>0</v>
      </c>
      <c r="L3321">
        <f>K3321*G3321</f>
        <v>0</v>
      </c>
      <c r="M3321">
        <f>H3321*B3321</f>
        <v>0.14599999999999999</v>
      </c>
      <c r="N3321">
        <f>I3321*B3321</f>
        <v>0</v>
      </c>
      <c r="O3321">
        <f>J3321*B3321</f>
        <v>0</v>
      </c>
    </row>
    <row r="3322" spans="1:15" x14ac:dyDescent="0.25">
      <c r="A3322" s="1">
        <v>41337.895833333299</v>
      </c>
      <c r="B3322">
        <v>0.14499999999999999</v>
      </c>
      <c r="C3322">
        <f>HOUR(A3322)</f>
        <v>21</v>
      </c>
      <c r="D3322">
        <f>MINUTE(A3322)</f>
        <v>30</v>
      </c>
      <c r="E3322">
        <v>3</v>
      </c>
      <c r="F3322">
        <f>60*C3322+D3322</f>
        <v>1290</v>
      </c>
      <c r="G3322">
        <f>IF(MONTH(A3322)&gt;10,1,IF(MONTH(A3322)&lt;4,1,0))</f>
        <v>1</v>
      </c>
      <c r="H3322">
        <f>IF(AND(F3322&gt;=6*60,F3322&lt;10*60),1,IF(F3322&gt;=15*60,1,IF(F3322&lt;1*60,1,0)))</f>
        <v>1</v>
      </c>
      <c r="I3322">
        <f>IF(AND(F3322&gt;=1*60,F3322&lt;6*60),1,0)</f>
        <v>0</v>
      </c>
      <c r="J3322">
        <f>IF(AND(F3322&gt;=10*60,F3322&lt;15*60),1,0)</f>
        <v>0</v>
      </c>
      <c r="K3322">
        <f>IF(AND(F3322&gt;=16*60,F3322&lt;21*60),1,0)</f>
        <v>0</v>
      </c>
      <c r="L3322">
        <f>K3322*G3322</f>
        <v>0</v>
      </c>
      <c r="M3322">
        <f>H3322*B3322</f>
        <v>0.14499999999999999</v>
      </c>
      <c r="N3322">
        <f>I3322*B3322</f>
        <v>0</v>
      </c>
      <c r="O3322">
        <f>J3322*B3322</f>
        <v>0</v>
      </c>
    </row>
    <row r="3323" spans="1:15" x14ac:dyDescent="0.25">
      <c r="A3323" s="1">
        <v>41343.375</v>
      </c>
      <c r="B3323">
        <v>0.14499999999999999</v>
      </c>
      <c r="C3323">
        <f>HOUR(A3323)</f>
        <v>9</v>
      </c>
      <c r="D3323">
        <f>MINUTE(A3323)</f>
        <v>0</v>
      </c>
      <c r="E3323">
        <v>3</v>
      </c>
      <c r="F3323">
        <f>60*C3323+D3323</f>
        <v>540</v>
      </c>
      <c r="G3323">
        <f>IF(MONTH(A3323)&gt;10,1,IF(MONTH(A3323)&lt;4,1,0))</f>
        <v>1</v>
      </c>
      <c r="H3323">
        <f>IF(AND(F3323&gt;=6*60,F3323&lt;10*60),1,IF(F3323&gt;=15*60,1,IF(F3323&lt;1*60,1,0)))</f>
        <v>1</v>
      </c>
      <c r="I3323">
        <f>IF(AND(F3323&gt;=1*60,F3323&lt;6*60),1,0)</f>
        <v>0</v>
      </c>
      <c r="J3323">
        <f>IF(AND(F3323&gt;=10*60,F3323&lt;15*60),1,0)</f>
        <v>0</v>
      </c>
      <c r="K3323">
        <f>IF(AND(F3323&gt;=16*60,F3323&lt;21*60),1,0)</f>
        <v>0</v>
      </c>
      <c r="L3323">
        <f>K3323*G3323</f>
        <v>0</v>
      </c>
      <c r="M3323">
        <f>H3323*B3323</f>
        <v>0.14499999999999999</v>
      </c>
      <c r="N3323">
        <f>I3323*B3323</f>
        <v>0</v>
      </c>
      <c r="O3323">
        <f>J3323*B3323</f>
        <v>0</v>
      </c>
    </row>
    <row r="3324" spans="1:15" x14ac:dyDescent="0.25">
      <c r="A3324" s="1">
        <v>41345.083333333299</v>
      </c>
      <c r="B3324">
        <v>0.14499999999999999</v>
      </c>
      <c r="C3324">
        <f>HOUR(A3324)</f>
        <v>2</v>
      </c>
      <c r="D3324">
        <f>MINUTE(A3324)</f>
        <v>0</v>
      </c>
      <c r="E3324">
        <v>3</v>
      </c>
      <c r="F3324">
        <f>60*C3324+D3324</f>
        <v>120</v>
      </c>
      <c r="G3324">
        <f>IF(MONTH(A3324)&gt;10,1,IF(MONTH(A3324)&lt;4,1,0))</f>
        <v>1</v>
      </c>
      <c r="H3324">
        <f>IF(AND(F3324&gt;=6*60,F3324&lt;10*60),1,IF(F3324&gt;=15*60,1,IF(F3324&lt;1*60,1,0)))</f>
        <v>0</v>
      </c>
      <c r="I3324">
        <f>IF(AND(F3324&gt;=1*60,F3324&lt;6*60),1,0)</f>
        <v>1</v>
      </c>
      <c r="J3324">
        <f>IF(AND(F3324&gt;=10*60,F3324&lt;15*60),1,0)</f>
        <v>0</v>
      </c>
      <c r="K3324">
        <f>IF(AND(F3324&gt;=16*60,F3324&lt;21*60),1,0)</f>
        <v>0</v>
      </c>
      <c r="L3324">
        <f>K3324*G3324</f>
        <v>0</v>
      </c>
      <c r="M3324">
        <f>H3324*B3324</f>
        <v>0</v>
      </c>
      <c r="N3324">
        <f>I3324*B3324</f>
        <v>0.14499999999999999</v>
      </c>
      <c r="O3324">
        <f>J3324*B3324</f>
        <v>0</v>
      </c>
    </row>
    <row r="3325" spans="1:15" x14ac:dyDescent="0.25">
      <c r="A3325" s="1">
        <v>41352.895833333299</v>
      </c>
      <c r="B3325">
        <v>0.14499999999999999</v>
      </c>
      <c r="C3325">
        <f>HOUR(A3325)</f>
        <v>21</v>
      </c>
      <c r="D3325">
        <f>MINUTE(A3325)</f>
        <v>30</v>
      </c>
      <c r="E3325">
        <v>3</v>
      </c>
      <c r="F3325">
        <f>60*C3325+D3325</f>
        <v>1290</v>
      </c>
      <c r="G3325">
        <f>IF(MONTH(A3325)&gt;10,1,IF(MONTH(A3325)&lt;4,1,0))</f>
        <v>1</v>
      </c>
      <c r="H3325">
        <f>IF(AND(F3325&gt;=6*60,F3325&lt;10*60),1,IF(F3325&gt;=15*60,1,IF(F3325&lt;1*60,1,0)))</f>
        <v>1</v>
      </c>
      <c r="I3325">
        <f>IF(AND(F3325&gt;=1*60,F3325&lt;6*60),1,0)</f>
        <v>0</v>
      </c>
      <c r="J3325">
        <f>IF(AND(F3325&gt;=10*60,F3325&lt;15*60),1,0)</f>
        <v>0</v>
      </c>
      <c r="K3325">
        <f>IF(AND(F3325&gt;=16*60,F3325&lt;21*60),1,0)</f>
        <v>0</v>
      </c>
      <c r="L3325">
        <f>K3325*G3325</f>
        <v>0</v>
      </c>
      <c r="M3325">
        <f>H3325*B3325</f>
        <v>0.14499999999999999</v>
      </c>
      <c r="N3325">
        <f>I3325*B3325</f>
        <v>0</v>
      </c>
      <c r="O3325">
        <f>J3325*B3325</f>
        <v>0</v>
      </c>
    </row>
    <row r="3326" spans="1:15" x14ac:dyDescent="0.25">
      <c r="A3326" s="1">
        <v>41352.958333333299</v>
      </c>
      <c r="B3326">
        <v>0.14499999999999999</v>
      </c>
      <c r="C3326">
        <f>HOUR(A3326)</f>
        <v>23</v>
      </c>
      <c r="D3326">
        <f>MINUTE(A3326)</f>
        <v>0</v>
      </c>
      <c r="E3326">
        <v>3</v>
      </c>
      <c r="F3326">
        <f>60*C3326+D3326</f>
        <v>1380</v>
      </c>
      <c r="G3326">
        <f>IF(MONTH(A3326)&gt;10,1,IF(MONTH(A3326)&lt;4,1,0))</f>
        <v>1</v>
      </c>
      <c r="H3326">
        <f>IF(AND(F3326&gt;=6*60,F3326&lt;10*60),1,IF(F3326&gt;=15*60,1,IF(F3326&lt;1*60,1,0)))</f>
        <v>1</v>
      </c>
      <c r="I3326">
        <f>IF(AND(F3326&gt;=1*60,F3326&lt;6*60),1,0)</f>
        <v>0</v>
      </c>
      <c r="J3326">
        <f>IF(AND(F3326&gt;=10*60,F3326&lt;15*60),1,0)</f>
        <v>0</v>
      </c>
      <c r="K3326">
        <f>IF(AND(F3326&gt;=16*60,F3326&lt;21*60),1,0)</f>
        <v>0</v>
      </c>
      <c r="L3326">
        <f>K3326*G3326</f>
        <v>0</v>
      </c>
      <c r="M3326">
        <f>H3326*B3326</f>
        <v>0.14499999999999999</v>
      </c>
      <c r="N3326">
        <f>I3326*B3326</f>
        <v>0</v>
      </c>
      <c r="O3326">
        <f>J3326*B3326</f>
        <v>0</v>
      </c>
    </row>
    <row r="3327" spans="1:15" x14ac:dyDescent="0.25">
      <c r="A3327" s="1">
        <v>41353.895833333299</v>
      </c>
      <c r="B3327">
        <v>0.14499999999999999</v>
      </c>
      <c r="C3327">
        <f>HOUR(A3327)</f>
        <v>21</v>
      </c>
      <c r="D3327">
        <f>MINUTE(A3327)</f>
        <v>30</v>
      </c>
      <c r="E3327">
        <v>3</v>
      </c>
      <c r="F3327">
        <f>60*C3327+D3327</f>
        <v>1290</v>
      </c>
      <c r="G3327">
        <f>IF(MONTH(A3327)&gt;10,1,IF(MONTH(A3327)&lt;4,1,0))</f>
        <v>1</v>
      </c>
      <c r="H3327">
        <f>IF(AND(F3327&gt;=6*60,F3327&lt;10*60),1,IF(F3327&gt;=15*60,1,IF(F3327&lt;1*60,1,0)))</f>
        <v>1</v>
      </c>
      <c r="I3327">
        <f>IF(AND(F3327&gt;=1*60,F3327&lt;6*60),1,0)</f>
        <v>0</v>
      </c>
      <c r="J3327">
        <f>IF(AND(F3327&gt;=10*60,F3327&lt;15*60),1,0)</f>
        <v>0</v>
      </c>
      <c r="K3327">
        <f>IF(AND(F3327&gt;=16*60,F3327&lt;21*60),1,0)</f>
        <v>0</v>
      </c>
      <c r="L3327">
        <f>K3327*G3327</f>
        <v>0</v>
      </c>
      <c r="M3327">
        <f>H3327*B3327</f>
        <v>0.14499999999999999</v>
      </c>
      <c r="N3327">
        <f>I3327*B3327</f>
        <v>0</v>
      </c>
      <c r="O3327">
        <f>J3327*B3327</f>
        <v>0</v>
      </c>
    </row>
    <row r="3328" spans="1:15" x14ac:dyDescent="0.25">
      <c r="A3328" s="1">
        <v>41335.6875</v>
      </c>
      <c r="B3328">
        <v>0.14399999999999999</v>
      </c>
      <c r="C3328">
        <f>HOUR(A3328)</f>
        <v>16</v>
      </c>
      <c r="D3328">
        <f>MINUTE(A3328)</f>
        <v>30</v>
      </c>
      <c r="E3328">
        <v>3</v>
      </c>
      <c r="F3328">
        <f>60*C3328+D3328</f>
        <v>990</v>
      </c>
      <c r="G3328">
        <f>IF(MONTH(A3328)&gt;10,1,IF(MONTH(A3328)&lt;4,1,0))</f>
        <v>1</v>
      </c>
      <c r="H3328">
        <f>IF(AND(F3328&gt;=6*60,F3328&lt;10*60),1,IF(F3328&gt;=15*60,1,IF(F3328&lt;1*60,1,0)))</f>
        <v>1</v>
      </c>
      <c r="I3328">
        <f>IF(AND(F3328&gt;=1*60,F3328&lt;6*60),1,0)</f>
        <v>0</v>
      </c>
      <c r="J3328">
        <f>IF(AND(F3328&gt;=10*60,F3328&lt;15*60),1,0)</f>
        <v>0</v>
      </c>
      <c r="K3328">
        <f>IF(AND(F3328&gt;=16*60,F3328&lt;21*60),1,0)</f>
        <v>1</v>
      </c>
      <c r="L3328">
        <f>K3328*G3328</f>
        <v>1</v>
      </c>
      <c r="M3328">
        <f>H3328*B3328</f>
        <v>0.14399999999999999</v>
      </c>
      <c r="N3328">
        <f>I3328*B3328</f>
        <v>0</v>
      </c>
      <c r="O3328">
        <f>J3328*B3328</f>
        <v>0</v>
      </c>
    </row>
    <row r="3329" spans="1:15" x14ac:dyDescent="0.25">
      <c r="A3329" s="1">
        <v>41337.541666666701</v>
      </c>
      <c r="B3329">
        <v>0.14399999999999999</v>
      </c>
      <c r="C3329">
        <f>HOUR(A3329)</f>
        <v>13</v>
      </c>
      <c r="D3329">
        <f>MINUTE(A3329)</f>
        <v>0</v>
      </c>
      <c r="E3329">
        <v>3</v>
      </c>
      <c r="F3329">
        <f>60*C3329+D3329</f>
        <v>780</v>
      </c>
      <c r="G3329">
        <f>IF(MONTH(A3329)&gt;10,1,IF(MONTH(A3329)&lt;4,1,0))</f>
        <v>1</v>
      </c>
      <c r="H3329">
        <f>IF(AND(F3329&gt;=6*60,F3329&lt;10*60),1,IF(F3329&gt;=15*60,1,IF(F3329&lt;1*60,1,0)))</f>
        <v>0</v>
      </c>
      <c r="I3329">
        <f>IF(AND(F3329&gt;=1*60,F3329&lt;6*60),1,0)</f>
        <v>0</v>
      </c>
      <c r="J3329">
        <f>IF(AND(F3329&gt;=10*60,F3329&lt;15*60),1,0)</f>
        <v>1</v>
      </c>
      <c r="K3329">
        <f>IF(AND(F3329&gt;=16*60,F3329&lt;21*60),1,0)</f>
        <v>0</v>
      </c>
      <c r="L3329">
        <f>K3329*G3329</f>
        <v>0</v>
      </c>
      <c r="M3329">
        <f>H3329*B3329</f>
        <v>0</v>
      </c>
      <c r="N3329">
        <f>I3329*B3329</f>
        <v>0</v>
      </c>
      <c r="O3329">
        <f>J3329*B3329</f>
        <v>0.14399999999999999</v>
      </c>
    </row>
    <row r="3330" spans="1:15" x14ac:dyDescent="0.25">
      <c r="A3330" s="1">
        <v>41337.875</v>
      </c>
      <c r="B3330">
        <v>0.14399999999999999</v>
      </c>
      <c r="C3330">
        <f>HOUR(A3330)</f>
        <v>21</v>
      </c>
      <c r="D3330">
        <f>MINUTE(A3330)</f>
        <v>0</v>
      </c>
      <c r="E3330">
        <v>3</v>
      </c>
      <c r="F3330">
        <f>60*C3330+D3330</f>
        <v>1260</v>
      </c>
      <c r="G3330">
        <f>IF(MONTH(A3330)&gt;10,1,IF(MONTH(A3330)&lt;4,1,0))</f>
        <v>1</v>
      </c>
      <c r="H3330">
        <f>IF(AND(F3330&gt;=6*60,F3330&lt;10*60),1,IF(F3330&gt;=15*60,1,IF(F3330&lt;1*60,1,0)))</f>
        <v>1</v>
      </c>
      <c r="I3330">
        <f>IF(AND(F3330&gt;=1*60,F3330&lt;6*60),1,0)</f>
        <v>0</v>
      </c>
      <c r="J3330">
        <f>IF(AND(F3330&gt;=10*60,F3330&lt;15*60),1,0)</f>
        <v>0</v>
      </c>
      <c r="K3330">
        <f>IF(AND(F3330&gt;=16*60,F3330&lt;21*60),1,0)</f>
        <v>0</v>
      </c>
      <c r="L3330">
        <f>K3330*G3330</f>
        <v>0</v>
      </c>
      <c r="M3330">
        <f>H3330*B3330</f>
        <v>0.14399999999999999</v>
      </c>
      <c r="N3330">
        <f>I3330*B3330</f>
        <v>0</v>
      </c>
      <c r="O3330">
        <f>J3330*B3330</f>
        <v>0</v>
      </c>
    </row>
    <row r="3331" spans="1:15" x14ac:dyDescent="0.25">
      <c r="A3331" s="1">
        <v>41341.958333333299</v>
      </c>
      <c r="B3331">
        <v>0.14399999999999999</v>
      </c>
      <c r="C3331">
        <f>HOUR(A3331)</f>
        <v>23</v>
      </c>
      <c r="D3331">
        <f>MINUTE(A3331)</f>
        <v>0</v>
      </c>
      <c r="E3331">
        <v>3</v>
      </c>
      <c r="F3331">
        <f>60*C3331+D3331</f>
        <v>1380</v>
      </c>
      <c r="G3331">
        <f>IF(MONTH(A3331)&gt;10,1,IF(MONTH(A3331)&lt;4,1,0))</f>
        <v>1</v>
      </c>
      <c r="H3331">
        <f>IF(AND(F3331&gt;=6*60,F3331&lt;10*60),1,IF(F3331&gt;=15*60,1,IF(F3331&lt;1*60,1,0)))</f>
        <v>1</v>
      </c>
      <c r="I3331">
        <f>IF(AND(F3331&gt;=1*60,F3331&lt;6*60),1,0)</f>
        <v>0</v>
      </c>
      <c r="J3331">
        <f>IF(AND(F3331&gt;=10*60,F3331&lt;15*60),1,0)</f>
        <v>0</v>
      </c>
      <c r="K3331">
        <f>IF(AND(F3331&gt;=16*60,F3331&lt;21*60),1,0)</f>
        <v>0</v>
      </c>
      <c r="L3331">
        <f>K3331*G3331</f>
        <v>0</v>
      </c>
      <c r="M3331">
        <f>H3331*B3331</f>
        <v>0.14399999999999999</v>
      </c>
      <c r="N3331">
        <f>I3331*B3331</f>
        <v>0</v>
      </c>
      <c r="O3331">
        <f>J3331*B3331</f>
        <v>0</v>
      </c>
    </row>
    <row r="3332" spans="1:15" x14ac:dyDescent="0.25">
      <c r="A3332" s="1">
        <v>41343.5</v>
      </c>
      <c r="B3332">
        <v>0.14399999999999999</v>
      </c>
      <c r="C3332">
        <f>HOUR(A3332)</f>
        <v>12</v>
      </c>
      <c r="D3332">
        <f>MINUTE(A3332)</f>
        <v>0</v>
      </c>
      <c r="E3332">
        <v>3</v>
      </c>
      <c r="F3332">
        <f>60*C3332+D3332</f>
        <v>720</v>
      </c>
      <c r="G3332">
        <f>IF(MONTH(A3332)&gt;10,1,IF(MONTH(A3332)&lt;4,1,0))</f>
        <v>1</v>
      </c>
      <c r="H3332">
        <f>IF(AND(F3332&gt;=6*60,F3332&lt;10*60),1,IF(F3332&gt;=15*60,1,IF(F3332&lt;1*60,1,0)))</f>
        <v>0</v>
      </c>
      <c r="I3332">
        <f>IF(AND(F3332&gt;=1*60,F3332&lt;6*60),1,0)</f>
        <v>0</v>
      </c>
      <c r="J3332">
        <f>IF(AND(F3332&gt;=10*60,F3332&lt;15*60),1,0)</f>
        <v>1</v>
      </c>
      <c r="K3332">
        <f>IF(AND(F3332&gt;=16*60,F3332&lt;21*60),1,0)</f>
        <v>0</v>
      </c>
      <c r="L3332">
        <f>K3332*G3332</f>
        <v>0</v>
      </c>
      <c r="M3332">
        <f>H3332*B3332</f>
        <v>0</v>
      </c>
      <c r="N3332">
        <f>I3332*B3332</f>
        <v>0</v>
      </c>
      <c r="O3332">
        <f>J3332*B3332</f>
        <v>0.14399999999999999</v>
      </c>
    </row>
    <row r="3333" spans="1:15" x14ac:dyDescent="0.25">
      <c r="A3333" s="1">
        <v>41344.833333333299</v>
      </c>
      <c r="B3333">
        <v>0.14399999999999999</v>
      </c>
      <c r="C3333">
        <f>HOUR(A3333)</f>
        <v>20</v>
      </c>
      <c r="D3333">
        <f>MINUTE(A3333)</f>
        <v>0</v>
      </c>
      <c r="E3333">
        <v>3</v>
      </c>
      <c r="F3333">
        <f>60*C3333+D3333</f>
        <v>1200</v>
      </c>
      <c r="G3333">
        <f>IF(MONTH(A3333)&gt;10,1,IF(MONTH(A3333)&lt;4,1,0))</f>
        <v>1</v>
      </c>
      <c r="H3333">
        <f>IF(AND(F3333&gt;=6*60,F3333&lt;10*60),1,IF(F3333&gt;=15*60,1,IF(F3333&lt;1*60,1,0)))</f>
        <v>1</v>
      </c>
      <c r="I3333">
        <f>IF(AND(F3333&gt;=1*60,F3333&lt;6*60),1,0)</f>
        <v>0</v>
      </c>
      <c r="J3333">
        <f>IF(AND(F3333&gt;=10*60,F3333&lt;15*60),1,0)</f>
        <v>0</v>
      </c>
      <c r="K3333">
        <f>IF(AND(F3333&gt;=16*60,F3333&lt;21*60),1,0)</f>
        <v>1</v>
      </c>
      <c r="L3333">
        <f>K3333*G3333</f>
        <v>1</v>
      </c>
      <c r="M3333">
        <f>H3333*B3333</f>
        <v>0.14399999999999999</v>
      </c>
      <c r="N3333">
        <f>I3333*B3333</f>
        <v>0</v>
      </c>
      <c r="O3333">
        <f>J3333*B3333</f>
        <v>0</v>
      </c>
    </row>
    <row r="3334" spans="1:15" x14ac:dyDescent="0.25">
      <c r="A3334" s="1">
        <v>41346.270833333299</v>
      </c>
      <c r="B3334">
        <v>0.14399999999999999</v>
      </c>
      <c r="C3334">
        <f>HOUR(A3334)</f>
        <v>6</v>
      </c>
      <c r="D3334">
        <f>MINUTE(A3334)</f>
        <v>30</v>
      </c>
      <c r="E3334">
        <v>3</v>
      </c>
      <c r="F3334">
        <f>60*C3334+D3334</f>
        <v>390</v>
      </c>
      <c r="G3334">
        <f>IF(MONTH(A3334)&gt;10,1,IF(MONTH(A3334)&lt;4,1,0))</f>
        <v>1</v>
      </c>
      <c r="H3334">
        <f>IF(AND(F3334&gt;=6*60,F3334&lt;10*60),1,IF(F3334&gt;=15*60,1,IF(F3334&lt;1*60,1,0)))</f>
        <v>1</v>
      </c>
      <c r="I3334">
        <f>IF(AND(F3334&gt;=1*60,F3334&lt;6*60),1,0)</f>
        <v>0</v>
      </c>
      <c r="J3334">
        <f>IF(AND(F3334&gt;=10*60,F3334&lt;15*60),1,0)</f>
        <v>0</v>
      </c>
      <c r="K3334">
        <f>IF(AND(F3334&gt;=16*60,F3334&lt;21*60),1,0)</f>
        <v>0</v>
      </c>
      <c r="L3334">
        <f>K3334*G3334</f>
        <v>0</v>
      </c>
      <c r="M3334">
        <f>H3334*B3334</f>
        <v>0.14399999999999999</v>
      </c>
      <c r="N3334">
        <f>I3334*B3334</f>
        <v>0</v>
      </c>
      <c r="O3334">
        <f>J3334*B3334</f>
        <v>0</v>
      </c>
    </row>
    <row r="3335" spans="1:15" x14ac:dyDescent="0.25">
      <c r="A3335" s="1">
        <v>41346.75</v>
      </c>
      <c r="B3335">
        <v>0.14399999999999999</v>
      </c>
      <c r="C3335">
        <f>HOUR(A3335)</f>
        <v>18</v>
      </c>
      <c r="D3335">
        <f>MINUTE(A3335)</f>
        <v>0</v>
      </c>
      <c r="E3335">
        <v>3</v>
      </c>
      <c r="F3335">
        <f>60*C3335+D3335</f>
        <v>1080</v>
      </c>
      <c r="G3335">
        <f>IF(MONTH(A3335)&gt;10,1,IF(MONTH(A3335)&lt;4,1,0))</f>
        <v>1</v>
      </c>
      <c r="H3335">
        <f>IF(AND(F3335&gt;=6*60,F3335&lt;10*60),1,IF(F3335&gt;=15*60,1,IF(F3335&lt;1*60,1,0)))</f>
        <v>1</v>
      </c>
      <c r="I3335">
        <f>IF(AND(F3335&gt;=1*60,F3335&lt;6*60),1,0)</f>
        <v>0</v>
      </c>
      <c r="J3335">
        <f>IF(AND(F3335&gt;=10*60,F3335&lt;15*60),1,0)</f>
        <v>0</v>
      </c>
      <c r="K3335">
        <f>IF(AND(F3335&gt;=16*60,F3335&lt;21*60),1,0)</f>
        <v>1</v>
      </c>
      <c r="L3335">
        <f>K3335*G3335</f>
        <v>1</v>
      </c>
      <c r="M3335">
        <f>H3335*B3335</f>
        <v>0.14399999999999999</v>
      </c>
      <c r="N3335">
        <f>I3335*B3335</f>
        <v>0</v>
      </c>
      <c r="O3335">
        <f>J3335*B3335</f>
        <v>0</v>
      </c>
    </row>
    <row r="3336" spans="1:15" x14ac:dyDescent="0.25">
      <c r="A3336" s="1">
        <v>41348.833333333299</v>
      </c>
      <c r="B3336">
        <v>0.14399999999999999</v>
      </c>
      <c r="C3336">
        <f>HOUR(A3336)</f>
        <v>20</v>
      </c>
      <c r="D3336">
        <f>MINUTE(A3336)</f>
        <v>0</v>
      </c>
      <c r="E3336">
        <v>3</v>
      </c>
      <c r="F3336">
        <f>60*C3336+D3336</f>
        <v>1200</v>
      </c>
      <c r="G3336">
        <f>IF(MONTH(A3336)&gt;10,1,IF(MONTH(A3336)&lt;4,1,0))</f>
        <v>1</v>
      </c>
      <c r="H3336">
        <f>IF(AND(F3336&gt;=6*60,F3336&lt;10*60),1,IF(F3336&gt;=15*60,1,IF(F3336&lt;1*60,1,0)))</f>
        <v>1</v>
      </c>
      <c r="I3336">
        <f>IF(AND(F3336&gt;=1*60,F3336&lt;6*60),1,0)</f>
        <v>0</v>
      </c>
      <c r="J3336">
        <f>IF(AND(F3336&gt;=10*60,F3336&lt;15*60),1,0)</f>
        <v>0</v>
      </c>
      <c r="K3336">
        <f>IF(AND(F3336&gt;=16*60,F3336&lt;21*60),1,0)</f>
        <v>1</v>
      </c>
      <c r="L3336">
        <f>K3336*G3336</f>
        <v>1</v>
      </c>
      <c r="M3336">
        <f>H3336*B3336</f>
        <v>0.14399999999999999</v>
      </c>
      <c r="N3336">
        <f>I3336*B3336</f>
        <v>0</v>
      </c>
      <c r="O3336">
        <f>J3336*B3336</f>
        <v>0</v>
      </c>
    </row>
    <row r="3337" spans="1:15" x14ac:dyDescent="0.25">
      <c r="A3337" s="1">
        <v>41350.3125</v>
      </c>
      <c r="B3337">
        <v>0.14399999999999999</v>
      </c>
      <c r="C3337">
        <f>HOUR(A3337)</f>
        <v>7</v>
      </c>
      <c r="D3337">
        <f>MINUTE(A3337)</f>
        <v>30</v>
      </c>
      <c r="E3337">
        <v>3</v>
      </c>
      <c r="F3337">
        <f>60*C3337+D3337</f>
        <v>450</v>
      </c>
      <c r="G3337">
        <f>IF(MONTH(A3337)&gt;10,1,IF(MONTH(A3337)&lt;4,1,0))</f>
        <v>1</v>
      </c>
      <c r="H3337">
        <f>IF(AND(F3337&gt;=6*60,F3337&lt;10*60),1,IF(F3337&gt;=15*60,1,IF(F3337&lt;1*60,1,0)))</f>
        <v>1</v>
      </c>
      <c r="I3337">
        <f>IF(AND(F3337&gt;=1*60,F3337&lt;6*60),1,0)</f>
        <v>0</v>
      </c>
      <c r="J3337">
        <f>IF(AND(F3337&gt;=10*60,F3337&lt;15*60),1,0)</f>
        <v>0</v>
      </c>
      <c r="K3337">
        <f>IF(AND(F3337&gt;=16*60,F3337&lt;21*60),1,0)</f>
        <v>0</v>
      </c>
      <c r="L3337">
        <f>K3337*G3337</f>
        <v>0</v>
      </c>
      <c r="M3337">
        <f>H3337*B3337</f>
        <v>0.14399999999999999</v>
      </c>
      <c r="N3337">
        <f>I3337*B3337</f>
        <v>0</v>
      </c>
      <c r="O3337">
        <f>J3337*B3337</f>
        <v>0</v>
      </c>
    </row>
    <row r="3338" spans="1:15" x14ac:dyDescent="0.25">
      <c r="A3338" s="1">
        <v>41352.395833333299</v>
      </c>
      <c r="B3338">
        <v>0.14399999999999999</v>
      </c>
      <c r="C3338">
        <f>HOUR(A3338)</f>
        <v>9</v>
      </c>
      <c r="D3338">
        <f>MINUTE(A3338)</f>
        <v>30</v>
      </c>
      <c r="E3338">
        <v>3</v>
      </c>
      <c r="F3338">
        <f>60*C3338+D3338</f>
        <v>570</v>
      </c>
      <c r="G3338">
        <f>IF(MONTH(A3338)&gt;10,1,IF(MONTH(A3338)&lt;4,1,0))</f>
        <v>1</v>
      </c>
      <c r="H3338">
        <f>IF(AND(F3338&gt;=6*60,F3338&lt;10*60),1,IF(F3338&gt;=15*60,1,IF(F3338&lt;1*60,1,0)))</f>
        <v>1</v>
      </c>
      <c r="I3338">
        <f>IF(AND(F3338&gt;=1*60,F3338&lt;6*60),1,0)</f>
        <v>0</v>
      </c>
      <c r="J3338">
        <f>IF(AND(F3338&gt;=10*60,F3338&lt;15*60),1,0)</f>
        <v>0</v>
      </c>
      <c r="K3338">
        <f>IF(AND(F3338&gt;=16*60,F3338&lt;21*60),1,0)</f>
        <v>0</v>
      </c>
      <c r="L3338">
        <f>K3338*G3338</f>
        <v>0</v>
      </c>
      <c r="M3338">
        <f>H3338*B3338</f>
        <v>0.14399999999999999</v>
      </c>
      <c r="N3338">
        <f>I3338*B3338</f>
        <v>0</v>
      </c>
      <c r="O3338">
        <f>J3338*B3338</f>
        <v>0</v>
      </c>
    </row>
    <row r="3339" spans="1:15" x14ac:dyDescent="0.25">
      <c r="A3339" s="1">
        <v>41354.854166666701</v>
      </c>
      <c r="B3339">
        <v>0.14399999999999999</v>
      </c>
      <c r="C3339">
        <f>HOUR(A3339)</f>
        <v>20</v>
      </c>
      <c r="D3339">
        <f>MINUTE(A3339)</f>
        <v>30</v>
      </c>
      <c r="E3339">
        <v>3</v>
      </c>
      <c r="F3339">
        <f>60*C3339+D3339</f>
        <v>1230</v>
      </c>
      <c r="G3339">
        <f>IF(MONTH(A3339)&gt;10,1,IF(MONTH(A3339)&lt;4,1,0))</f>
        <v>1</v>
      </c>
      <c r="H3339">
        <f>IF(AND(F3339&gt;=6*60,F3339&lt;10*60),1,IF(F3339&gt;=15*60,1,IF(F3339&lt;1*60,1,0)))</f>
        <v>1</v>
      </c>
      <c r="I3339">
        <f>IF(AND(F3339&gt;=1*60,F3339&lt;6*60),1,0)</f>
        <v>0</v>
      </c>
      <c r="J3339">
        <f>IF(AND(F3339&gt;=10*60,F3339&lt;15*60),1,0)</f>
        <v>0</v>
      </c>
      <c r="K3339">
        <f>IF(AND(F3339&gt;=16*60,F3339&lt;21*60),1,0)</f>
        <v>1</v>
      </c>
      <c r="L3339">
        <f>K3339*G3339</f>
        <v>1</v>
      </c>
      <c r="M3339">
        <f>H3339*B3339</f>
        <v>0.14399999999999999</v>
      </c>
      <c r="N3339">
        <f>I3339*B3339</f>
        <v>0</v>
      </c>
      <c r="O3339">
        <f>J3339*B3339</f>
        <v>0</v>
      </c>
    </row>
    <row r="3340" spans="1:15" x14ac:dyDescent="0.25">
      <c r="A3340" s="1">
        <v>41354.958333333299</v>
      </c>
      <c r="B3340">
        <v>0.14399999999999999</v>
      </c>
      <c r="C3340">
        <f>HOUR(A3340)</f>
        <v>23</v>
      </c>
      <c r="D3340">
        <f>MINUTE(A3340)</f>
        <v>0</v>
      </c>
      <c r="E3340">
        <v>3</v>
      </c>
      <c r="F3340">
        <f>60*C3340+D3340</f>
        <v>1380</v>
      </c>
      <c r="G3340">
        <f>IF(MONTH(A3340)&gt;10,1,IF(MONTH(A3340)&lt;4,1,0))</f>
        <v>1</v>
      </c>
      <c r="H3340">
        <f>IF(AND(F3340&gt;=6*60,F3340&lt;10*60),1,IF(F3340&gt;=15*60,1,IF(F3340&lt;1*60,1,0)))</f>
        <v>1</v>
      </c>
      <c r="I3340">
        <f>IF(AND(F3340&gt;=1*60,F3340&lt;6*60),1,0)</f>
        <v>0</v>
      </c>
      <c r="J3340">
        <f>IF(AND(F3340&gt;=10*60,F3340&lt;15*60),1,0)</f>
        <v>0</v>
      </c>
      <c r="K3340">
        <f>IF(AND(F3340&gt;=16*60,F3340&lt;21*60),1,0)</f>
        <v>0</v>
      </c>
      <c r="L3340">
        <f>K3340*G3340</f>
        <v>0</v>
      </c>
      <c r="M3340">
        <f>H3340*B3340</f>
        <v>0.14399999999999999</v>
      </c>
      <c r="N3340">
        <f>I3340*B3340</f>
        <v>0</v>
      </c>
      <c r="O3340">
        <f>J3340*B3340</f>
        <v>0</v>
      </c>
    </row>
    <row r="3341" spans="1:15" x14ac:dyDescent="0.25">
      <c r="A3341" s="1">
        <v>41355.958333333299</v>
      </c>
      <c r="B3341">
        <v>0.14399999999999999</v>
      </c>
      <c r="C3341">
        <f>HOUR(A3341)</f>
        <v>23</v>
      </c>
      <c r="D3341">
        <f>MINUTE(A3341)</f>
        <v>0</v>
      </c>
      <c r="E3341">
        <v>3</v>
      </c>
      <c r="F3341">
        <f>60*C3341+D3341</f>
        <v>1380</v>
      </c>
      <c r="G3341">
        <f>IF(MONTH(A3341)&gt;10,1,IF(MONTH(A3341)&lt;4,1,0))</f>
        <v>1</v>
      </c>
      <c r="H3341">
        <f>IF(AND(F3341&gt;=6*60,F3341&lt;10*60),1,IF(F3341&gt;=15*60,1,IF(F3341&lt;1*60,1,0)))</f>
        <v>1</v>
      </c>
      <c r="I3341">
        <f>IF(AND(F3341&gt;=1*60,F3341&lt;6*60),1,0)</f>
        <v>0</v>
      </c>
      <c r="J3341">
        <f>IF(AND(F3341&gt;=10*60,F3341&lt;15*60),1,0)</f>
        <v>0</v>
      </c>
      <c r="K3341">
        <f>IF(AND(F3341&gt;=16*60,F3341&lt;21*60),1,0)</f>
        <v>0</v>
      </c>
      <c r="L3341">
        <f>K3341*G3341</f>
        <v>0</v>
      </c>
      <c r="M3341">
        <f>H3341*B3341</f>
        <v>0.14399999999999999</v>
      </c>
      <c r="N3341">
        <f>I3341*B3341</f>
        <v>0</v>
      </c>
      <c r="O3341">
        <f>J3341*B3341</f>
        <v>0</v>
      </c>
    </row>
    <row r="3342" spans="1:15" x14ac:dyDescent="0.25">
      <c r="A3342" s="1">
        <v>41359.3125</v>
      </c>
      <c r="B3342">
        <v>0.14399999999999999</v>
      </c>
      <c r="C3342">
        <f>HOUR(A3342)</f>
        <v>7</v>
      </c>
      <c r="D3342">
        <f>MINUTE(A3342)</f>
        <v>30</v>
      </c>
      <c r="E3342">
        <v>3</v>
      </c>
      <c r="F3342">
        <f>60*C3342+D3342</f>
        <v>450</v>
      </c>
      <c r="G3342">
        <f>IF(MONTH(A3342)&gt;10,1,IF(MONTH(A3342)&lt;4,1,0))</f>
        <v>1</v>
      </c>
      <c r="H3342">
        <f>IF(AND(F3342&gt;=6*60,F3342&lt;10*60),1,IF(F3342&gt;=15*60,1,IF(F3342&lt;1*60,1,0)))</f>
        <v>1</v>
      </c>
      <c r="I3342">
        <f>IF(AND(F3342&gt;=1*60,F3342&lt;6*60),1,0)</f>
        <v>0</v>
      </c>
      <c r="J3342">
        <f>IF(AND(F3342&gt;=10*60,F3342&lt;15*60),1,0)</f>
        <v>0</v>
      </c>
      <c r="K3342">
        <f>IF(AND(F3342&gt;=16*60,F3342&lt;21*60),1,0)</f>
        <v>0</v>
      </c>
      <c r="L3342">
        <f>K3342*G3342</f>
        <v>0</v>
      </c>
      <c r="M3342">
        <f>H3342*B3342</f>
        <v>0.14399999999999999</v>
      </c>
      <c r="N3342">
        <f>I3342*B3342</f>
        <v>0</v>
      </c>
      <c r="O3342">
        <f>J3342*B3342</f>
        <v>0</v>
      </c>
    </row>
    <row r="3343" spans="1:15" x14ac:dyDescent="0.25">
      <c r="A3343" s="1">
        <v>41336.5</v>
      </c>
      <c r="B3343">
        <v>0.14299999999999999</v>
      </c>
      <c r="C3343">
        <f>HOUR(A3343)</f>
        <v>12</v>
      </c>
      <c r="D3343">
        <f>MINUTE(A3343)</f>
        <v>0</v>
      </c>
      <c r="E3343">
        <v>3</v>
      </c>
      <c r="F3343">
        <f>60*C3343+D3343</f>
        <v>720</v>
      </c>
      <c r="G3343">
        <f>IF(MONTH(A3343)&gt;10,1,IF(MONTH(A3343)&lt;4,1,0))</f>
        <v>1</v>
      </c>
      <c r="H3343">
        <f>IF(AND(F3343&gt;=6*60,F3343&lt;10*60),1,IF(F3343&gt;=15*60,1,IF(F3343&lt;1*60,1,0)))</f>
        <v>0</v>
      </c>
      <c r="I3343">
        <f>IF(AND(F3343&gt;=1*60,F3343&lt;6*60),1,0)</f>
        <v>0</v>
      </c>
      <c r="J3343">
        <f>IF(AND(F3343&gt;=10*60,F3343&lt;15*60),1,0)</f>
        <v>1</v>
      </c>
      <c r="K3343">
        <f>IF(AND(F3343&gt;=16*60,F3343&lt;21*60),1,0)</f>
        <v>0</v>
      </c>
      <c r="L3343">
        <f>K3343*G3343</f>
        <v>0</v>
      </c>
      <c r="M3343">
        <f>H3343*B3343</f>
        <v>0</v>
      </c>
      <c r="N3343">
        <f>I3343*B3343</f>
        <v>0</v>
      </c>
      <c r="O3343">
        <f>J3343*B3343</f>
        <v>0.14299999999999999</v>
      </c>
    </row>
    <row r="3344" spans="1:15" x14ac:dyDescent="0.25">
      <c r="A3344" s="1">
        <v>41340.4375</v>
      </c>
      <c r="B3344">
        <v>0.14299999999999999</v>
      </c>
      <c r="C3344">
        <f>HOUR(A3344)</f>
        <v>10</v>
      </c>
      <c r="D3344">
        <f>MINUTE(A3344)</f>
        <v>30</v>
      </c>
      <c r="E3344">
        <v>3</v>
      </c>
      <c r="F3344">
        <f>60*C3344+D3344</f>
        <v>630</v>
      </c>
      <c r="G3344">
        <f>IF(MONTH(A3344)&gt;10,1,IF(MONTH(A3344)&lt;4,1,0))</f>
        <v>1</v>
      </c>
      <c r="H3344">
        <f>IF(AND(F3344&gt;=6*60,F3344&lt;10*60),1,IF(F3344&gt;=15*60,1,IF(F3344&lt;1*60,1,0)))</f>
        <v>0</v>
      </c>
      <c r="I3344">
        <f>IF(AND(F3344&gt;=1*60,F3344&lt;6*60),1,0)</f>
        <v>0</v>
      </c>
      <c r="J3344">
        <f>IF(AND(F3344&gt;=10*60,F3344&lt;15*60),1,0)</f>
        <v>1</v>
      </c>
      <c r="K3344">
        <f>IF(AND(F3344&gt;=16*60,F3344&lt;21*60),1,0)</f>
        <v>0</v>
      </c>
      <c r="L3344">
        <f>K3344*G3344</f>
        <v>0</v>
      </c>
      <c r="M3344">
        <f>H3344*B3344</f>
        <v>0</v>
      </c>
      <c r="N3344">
        <f>I3344*B3344</f>
        <v>0</v>
      </c>
      <c r="O3344">
        <f>J3344*B3344</f>
        <v>0.14299999999999999</v>
      </c>
    </row>
    <row r="3345" spans="1:15" x14ac:dyDescent="0.25">
      <c r="A3345" s="1">
        <v>41340.895833333299</v>
      </c>
      <c r="B3345">
        <v>0.14299999999999999</v>
      </c>
      <c r="C3345">
        <f>HOUR(A3345)</f>
        <v>21</v>
      </c>
      <c r="D3345">
        <f>MINUTE(A3345)</f>
        <v>30</v>
      </c>
      <c r="E3345">
        <v>3</v>
      </c>
      <c r="F3345">
        <f>60*C3345+D3345</f>
        <v>1290</v>
      </c>
      <c r="G3345">
        <f>IF(MONTH(A3345)&gt;10,1,IF(MONTH(A3345)&lt;4,1,0))</f>
        <v>1</v>
      </c>
      <c r="H3345">
        <f>IF(AND(F3345&gt;=6*60,F3345&lt;10*60),1,IF(F3345&gt;=15*60,1,IF(F3345&lt;1*60,1,0)))</f>
        <v>1</v>
      </c>
      <c r="I3345">
        <f>IF(AND(F3345&gt;=1*60,F3345&lt;6*60),1,0)</f>
        <v>0</v>
      </c>
      <c r="J3345">
        <f>IF(AND(F3345&gt;=10*60,F3345&lt;15*60),1,0)</f>
        <v>0</v>
      </c>
      <c r="K3345">
        <f>IF(AND(F3345&gt;=16*60,F3345&lt;21*60),1,0)</f>
        <v>0</v>
      </c>
      <c r="L3345">
        <f>K3345*G3345</f>
        <v>0</v>
      </c>
      <c r="M3345">
        <f>H3345*B3345</f>
        <v>0.14299999999999999</v>
      </c>
      <c r="N3345">
        <f>I3345*B3345</f>
        <v>0</v>
      </c>
      <c r="O3345">
        <f>J3345*B3345</f>
        <v>0</v>
      </c>
    </row>
    <row r="3346" spans="1:15" x14ac:dyDescent="0.25">
      <c r="A3346" s="1">
        <v>41351.8125</v>
      </c>
      <c r="B3346">
        <v>0.14299999999999999</v>
      </c>
      <c r="C3346">
        <f>HOUR(A3346)</f>
        <v>19</v>
      </c>
      <c r="D3346">
        <f>MINUTE(A3346)</f>
        <v>30</v>
      </c>
      <c r="E3346">
        <v>3</v>
      </c>
      <c r="F3346">
        <f>60*C3346+D3346</f>
        <v>1170</v>
      </c>
      <c r="G3346">
        <f>IF(MONTH(A3346)&gt;10,1,IF(MONTH(A3346)&lt;4,1,0))</f>
        <v>1</v>
      </c>
      <c r="H3346">
        <f>IF(AND(F3346&gt;=6*60,F3346&lt;10*60),1,IF(F3346&gt;=15*60,1,IF(F3346&lt;1*60,1,0)))</f>
        <v>1</v>
      </c>
      <c r="I3346">
        <f>IF(AND(F3346&gt;=1*60,F3346&lt;6*60),1,0)</f>
        <v>0</v>
      </c>
      <c r="J3346">
        <f>IF(AND(F3346&gt;=10*60,F3346&lt;15*60),1,0)</f>
        <v>0</v>
      </c>
      <c r="K3346">
        <f>IF(AND(F3346&gt;=16*60,F3346&lt;21*60),1,0)</f>
        <v>1</v>
      </c>
      <c r="L3346">
        <f>K3346*G3346</f>
        <v>1</v>
      </c>
      <c r="M3346">
        <f>H3346*B3346</f>
        <v>0.14299999999999999</v>
      </c>
      <c r="N3346">
        <f>I3346*B3346</f>
        <v>0</v>
      </c>
      <c r="O3346">
        <f>J3346*B3346</f>
        <v>0</v>
      </c>
    </row>
    <row r="3347" spans="1:15" x14ac:dyDescent="0.25">
      <c r="A3347" s="1">
        <v>41353.9375</v>
      </c>
      <c r="B3347">
        <v>0.14299999999999999</v>
      </c>
      <c r="C3347">
        <f>HOUR(A3347)</f>
        <v>22</v>
      </c>
      <c r="D3347">
        <f>MINUTE(A3347)</f>
        <v>30</v>
      </c>
      <c r="E3347">
        <v>3</v>
      </c>
      <c r="F3347">
        <f>60*C3347+D3347</f>
        <v>1350</v>
      </c>
      <c r="G3347">
        <f>IF(MONTH(A3347)&gt;10,1,IF(MONTH(A3347)&lt;4,1,0))</f>
        <v>1</v>
      </c>
      <c r="H3347">
        <f>IF(AND(F3347&gt;=6*60,F3347&lt;10*60),1,IF(F3347&gt;=15*60,1,IF(F3347&lt;1*60,1,0)))</f>
        <v>1</v>
      </c>
      <c r="I3347">
        <f>IF(AND(F3347&gt;=1*60,F3347&lt;6*60),1,0)</f>
        <v>0</v>
      </c>
      <c r="J3347">
        <f>IF(AND(F3347&gt;=10*60,F3347&lt;15*60),1,0)</f>
        <v>0</v>
      </c>
      <c r="K3347">
        <f>IF(AND(F3347&gt;=16*60,F3347&lt;21*60),1,0)</f>
        <v>0</v>
      </c>
      <c r="L3347">
        <f>K3347*G3347</f>
        <v>0</v>
      </c>
      <c r="M3347">
        <f>H3347*B3347</f>
        <v>0.14299999999999999</v>
      </c>
      <c r="N3347">
        <f>I3347*B3347</f>
        <v>0</v>
      </c>
      <c r="O3347">
        <f>J3347*B3347</f>
        <v>0</v>
      </c>
    </row>
    <row r="3348" spans="1:15" x14ac:dyDescent="0.25">
      <c r="A3348" s="1">
        <v>41355.375</v>
      </c>
      <c r="B3348">
        <v>0.14299999999999999</v>
      </c>
      <c r="C3348">
        <f>HOUR(A3348)</f>
        <v>9</v>
      </c>
      <c r="D3348">
        <f>MINUTE(A3348)</f>
        <v>0</v>
      </c>
      <c r="E3348">
        <v>3</v>
      </c>
      <c r="F3348">
        <f>60*C3348+D3348</f>
        <v>540</v>
      </c>
      <c r="G3348">
        <f>IF(MONTH(A3348)&gt;10,1,IF(MONTH(A3348)&lt;4,1,0))</f>
        <v>1</v>
      </c>
      <c r="H3348">
        <f>IF(AND(F3348&gt;=6*60,F3348&lt;10*60),1,IF(F3348&gt;=15*60,1,IF(F3348&lt;1*60,1,0)))</f>
        <v>1</v>
      </c>
      <c r="I3348">
        <f>IF(AND(F3348&gt;=1*60,F3348&lt;6*60),1,0)</f>
        <v>0</v>
      </c>
      <c r="J3348">
        <f>IF(AND(F3348&gt;=10*60,F3348&lt;15*60),1,0)</f>
        <v>0</v>
      </c>
      <c r="K3348">
        <f>IF(AND(F3348&gt;=16*60,F3348&lt;21*60),1,0)</f>
        <v>0</v>
      </c>
      <c r="L3348">
        <f>K3348*G3348</f>
        <v>0</v>
      </c>
      <c r="M3348">
        <f>H3348*B3348</f>
        <v>0.14299999999999999</v>
      </c>
      <c r="N3348">
        <f>I3348*B3348</f>
        <v>0</v>
      </c>
      <c r="O3348">
        <f>J3348*B3348</f>
        <v>0</v>
      </c>
    </row>
    <row r="3349" spans="1:15" x14ac:dyDescent="0.25">
      <c r="A3349" s="1">
        <v>41359.020833333299</v>
      </c>
      <c r="B3349">
        <v>0.14299999999999999</v>
      </c>
      <c r="C3349">
        <f>HOUR(A3349)</f>
        <v>0</v>
      </c>
      <c r="D3349">
        <f>MINUTE(A3349)</f>
        <v>30</v>
      </c>
      <c r="E3349">
        <v>3</v>
      </c>
      <c r="F3349">
        <f>60*C3349+D3349</f>
        <v>30</v>
      </c>
      <c r="G3349">
        <f>IF(MONTH(A3349)&gt;10,1,IF(MONTH(A3349)&lt;4,1,0))</f>
        <v>1</v>
      </c>
      <c r="H3349">
        <f>IF(AND(F3349&gt;=6*60,F3349&lt;10*60),1,IF(F3349&gt;=15*60,1,IF(F3349&lt;1*60,1,0)))</f>
        <v>1</v>
      </c>
      <c r="I3349">
        <f>IF(AND(F3349&gt;=1*60,F3349&lt;6*60),1,0)</f>
        <v>0</v>
      </c>
      <c r="J3349">
        <f>IF(AND(F3349&gt;=10*60,F3349&lt;15*60),1,0)</f>
        <v>0</v>
      </c>
      <c r="K3349">
        <f>IF(AND(F3349&gt;=16*60,F3349&lt;21*60),1,0)</f>
        <v>0</v>
      </c>
      <c r="L3349">
        <f>K3349*G3349</f>
        <v>0</v>
      </c>
      <c r="M3349">
        <f>H3349*B3349</f>
        <v>0.14299999999999999</v>
      </c>
      <c r="N3349">
        <f>I3349*B3349</f>
        <v>0</v>
      </c>
      <c r="O3349">
        <f>J3349*B3349</f>
        <v>0</v>
      </c>
    </row>
    <row r="3350" spans="1:15" x14ac:dyDescent="0.25">
      <c r="A3350" s="1">
        <v>41364.4375</v>
      </c>
      <c r="B3350">
        <v>0.14299999999999999</v>
      </c>
      <c r="C3350">
        <f>HOUR(A3350)</f>
        <v>10</v>
      </c>
      <c r="D3350">
        <f>MINUTE(A3350)</f>
        <v>30</v>
      </c>
      <c r="E3350">
        <v>3</v>
      </c>
      <c r="F3350">
        <f>60*C3350+D3350</f>
        <v>630</v>
      </c>
      <c r="G3350">
        <f>IF(MONTH(A3350)&gt;10,1,IF(MONTH(A3350)&lt;4,1,0))</f>
        <v>1</v>
      </c>
      <c r="H3350">
        <f>IF(AND(F3350&gt;=6*60,F3350&lt;10*60),1,IF(F3350&gt;=15*60,1,IF(F3350&lt;1*60,1,0)))</f>
        <v>0</v>
      </c>
      <c r="I3350">
        <f>IF(AND(F3350&gt;=1*60,F3350&lt;6*60),1,0)</f>
        <v>0</v>
      </c>
      <c r="J3350">
        <f>IF(AND(F3350&gt;=10*60,F3350&lt;15*60),1,0)</f>
        <v>1</v>
      </c>
      <c r="K3350">
        <f>IF(AND(F3350&gt;=16*60,F3350&lt;21*60),1,0)</f>
        <v>0</v>
      </c>
      <c r="L3350">
        <f>K3350*G3350</f>
        <v>0</v>
      </c>
      <c r="M3350">
        <f>H3350*B3350</f>
        <v>0</v>
      </c>
      <c r="N3350">
        <f>I3350*B3350</f>
        <v>0</v>
      </c>
      <c r="O3350">
        <f>J3350*B3350</f>
        <v>0.14299999999999999</v>
      </c>
    </row>
    <row r="3351" spans="1:15" x14ac:dyDescent="0.25">
      <c r="A3351" s="1">
        <v>41340.875</v>
      </c>
      <c r="B3351">
        <v>0.14199999999999999</v>
      </c>
      <c r="C3351">
        <f>HOUR(A3351)</f>
        <v>21</v>
      </c>
      <c r="D3351">
        <f>MINUTE(A3351)</f>
        <v>0</v>
      </c>
      <c r="E3351">
        <v>3</v>
      </c>
      <c r="F3351">
        <f>60*C3351+D3351</f>
        <v>1260</v>
      </c>
      <c r="G3351">
        <f>IF(MONTH(A3351)&gt;10,1,IF(MONTH(A3351)&lt;4,1,0))</f>
        <v>1</v>
      </c>
      <c r="H3351">
        <f>IF(AND(F3351&gt;=6*60,F3351&lt;10*60),1,IF(F3351&gt;=15*60,1,IF(F3351&lt;1*60,1,0)))</f>
        <v>1</v>
      </c>
      <c r="I3351">
        <f>IF(AND(F3351&gt;=1*60,F3351&lt;6*60),1,0)</f>
        <v>0</v>
      </c>
      <c r="J3351">
        <f>IF(AND(F3351&gt;=10*60,F3351&lt;15*60),1,0)</f>
        <v>0</v>
      </c>
      <c r="K3351">
        <f>IF(AND(F3351&gt;=16*60,F3351&lt;21*60),1,0)</f>
        <v>0</v>
      </c>
      <c r="L3351">
        <f>K3351*G3351</f>
        <v>0</v>
      </c>
      <c r="M3351">
        <f>H3351*B3351</f>
        <v>0.14199999999999999</v>
      </c>
      <c r="N3351">
        <f>I3351*B3351</f>
        <v>0</v>
      </c>
      <c r="O3351">
        <f>J3351*B3351</f>
        <v>0</v>
      </c>
    </row>
    <row r="3352" spans="1:15" x14ac:dyDescent="0.25">
      <c r="A3352" s="1">
        <v>41347.145833333299</v>
      </c>
      <c r="B3352">
        <v>0.14199999999999999</v>
      </c>
      <c r="C3352">
        <f>HOUR(A3352)</f>
        <v>3</v>
      </c>
      <c r="D3352">
        <f>MINUTE(A3352)</f>
        <v>30</v>
      </c>
      <c r="E3352">
        <v>3</v>
      </c>
      <c r="F3352">
        <f>60*C3352+D3352</f>
        <v>210</v>
      </c>
      <c r="G3352">
        <f>IF(MONTH(A3352)&gt;10,1,IF(MONTH(A3352)&lt;4,1,0))</f>
        <v>1</v>
      </c>
      <c r="H3352">
        <f>IF(AND(F3352&gt;=6*60,F3352&lt;10*60),1,IF(F3352&gt;=15*60,1,IF(F3352&lt;1*60,1,0)))</f>
        <v>0</v>
      </c>
      <c r="I3352">
        <f>IF(AND(F3352&gt;=1*60,F3352&lt;6*60),1,0)</f>
        <v>1</v>
      </c>
      <c r="J3352">
        <f>IF(AND(F3352&gt;=10*60,F3352&lt;15*60),1,0)</f>
        <v>0</v>
      </c>
      <c r="K3352">
        <f>IF(AND(F3352&gt;=16*60,F3352&lt;21*60),1,0)</f>
        <v>0</v>
      </c>
      <c r="L3352">
        <f>K3352*G3352</f>
        <v>0</v>
      </c>
      <c r="M3352">
        <f>H3352*B3352</f>
        <v>0</v>
      </c>
      <c r="N3352">
        <f>I3352*B3352</f>
        <v>0.14199999999999999</v>
      </c>
      <c r="O3352">
        <f>J3352*B3352</f>
        <v>0</v>
      </c>
    </row>
    <row r="3353" spans="1:15" x14ac:dyDescent="0.25">
      <c r="A3353" s="1">
        <v>41350.645833333299</v>
      </c>
      <c r="B3353">
        <v>0.14199999999999999</v>
      </c>
      <c r="C3353">
        <f>HOUR(A3353)</f>
        <v>15</v>
      </c>
      <c r="D3353">
        <f>MINUTE(A3353)</f>
        <v>30</v>
      </c>
      <c r="E3353">
        <v>3</v>
      </c>
      <c r="F3353">
        <f>60*C3353+D3353</f>
        <v>930</v>
      </c>
      <c r="G3353">
        <f>IF(MONTH(A3353)&gt;10,1,IF(MONTH(A3353)&lt;4,1,0))</f>
        <v>1</v>
      </c>
      <c r="H3353">
        <f>IF(AND(F3353&gt;=6*60,F3353&lt;10*60),1,IF(F3353&gt;=15*60,1,IF(F3353&lt;1*60,1,0)))</f>
        <v>1</v>
      </c>
      <c r="I3353">
        <f>IF(AND(F3353&gt;=1*60,F3353&lt;6*60),1,0)</f>
        <v>0</v>
      </c>
      <c r="J3353">
        <f>IF(AND(F3353&gt;=10*60,F3353&lt;15*60),1,0)</f>
        <v>0</v>
      </c>
      <c r="K3353">
        <f>IF(AND(F3353&gt;=16*60,F3353&lt;21*60),1,0)</f>
        <v>0</v>
      </c>
      <c r="L3353">
        <f>K3353*G3353</f>
        <v>0</v>
      </c>
      <c r="M3353">
        <f>H3353*B3353</f>
        <v>0.14199999999999999</v>
      </c>
      <c r="N3353">
        <f>I3353*B3353</f>
        <v>0</v>
      </c>
      <c r="O3353">
        <f>J3353*B3353</f>
        <v>0</v>
      </c>
    </row>
    <row r="3354" spans="1:15" x14ac:dyDescent="0.25">
      <c r="A3354" s="1">
        <v>41351.0625</v>
      </c>
      <c r="B3354">
        <v>0.14199999999999999</v>
      </c>
      <c r="C3354">
        <f>HOUR(A3354)</f>
        <v>1</v>
      </c>
      <c r="D3354">
        <f>MINUTE(A3354)</f>
        <v>30</v>
      </c>
      <c r="E3354">
        <v>3</v>
      </c>
      <c r="F3354">
        <f>60*C3354+D3354</f>
        <v>90</v>
      </c>
      <c r="G3354">
        <f>IF(MONTH(A3354)&gt;10,1,IF(MONTH(A3354)&lt;4,1,0))</f>
        <v>1</v>
      </c>
      <c r="H3354">
        <f>IF(AND(F3354&gt;=6*60,F3354&lt;10*60),1,IF(F3354&gt;=15*60,1,IF(F3354&lt;1*60,1,0)))</f>
        <v>0</v>
      </c>
      <c r="I3354">
        <f>IF(AND(F3354&gt;=1*60,F3354&lt;6*60),1,0)</f>
        <v>1</v>
      </c>
      <c r="J3354">
        <f>IF(AND(F3354&gt;=10*60,F3354&lt;15*60),1,0)</f>
        <v>0</v>
      </c>
      <c r="K3354">
        <f>IF(AND(F3354&gt;=16*60,F3354&lt;21*60),1,0)</f>
        <v>0</v>
      </c>
      <c r="L3354">
        <f>K3354*G3354</f>
        <v>0</v>
      </c>
      <c r="M3354">
        <f>H3354*B3354</f>
        <v>0</v>
      </c>
      <c r="N3354">
        <f>I3354*B3354</f>
        <v>0.14199999999999999</v>
      </c>
      <c r="O3354">
        <f>J3354*B3354</f>
        <v>0</v>
      </c>
    </row>
    <row r="3355" spans="1:15" x14ac:dyDescent="0.25">
      <c r="A3355" s="1">
        <v>41354.729166666701</v>
      </c>
      <c r="B3355">
        <v>0.14199999999999999</v>
      </c>
      <c r="C3355">
        <f>HOUR(A3355)</f>
        <v>17</v>
      </c>
      <c r="D3355">
        <f>MINUTE(A3355)</f>
        <v>30</v>
      </c>
      <c r="E3355">
        <v>3</v>
      </c>
      <c r="F3355">
        <f>60*C3355+D3355</f>
        <v>1050</v>
      </c>
      <c r="G3355">
        <f>IF(MONTH(A3355)&gt;10,1,IF(MONTH(A3355)&lt;4,1,0))</f>
        <v>1</v>
      </c>
      <c r="H3355">
        <f>IF(AND(F3355&gt;=6*60,F3355&lt;10*60),1,IF(F3355&gt;=15*60,1,IF(F3355&lt;1*60,1,0)))</f>
        <v>1</v>
      </c>
      <c r="I3355">
        <f>IF(AND(F3355&gt;=1*60,F3355&lt;6*60),1,0)</f>
        <v>0</v>
      </c>
      <c r="J3355">
        <f>IF(AND(F3355&gt;=10*60,F3355&lt;15*60),1,0)</f>
        <v>0</v>
      </c>
      <c r="K3355">
        <f>IF(AND(F3355&gt;=16*60,F3355&lt;21*60),1,0)</f>
        <v>1</v>
      </c>
      <c r="L3355">
        <f>K3355*G3355</f>
        <v>1</v>
      </c>
      <c r="M3355">
        <f>H3355*B3355</f>
        <v>0.14199999999999999</v>
      </c>
      <c r="N3355">
        <f>I3355*B3355</f>
        <v>0</v>
      </c>
      <c r="O3355">
        <f>J3355*B3355</f>
        <v>0</v>
      </c>
    </row>
    <row r="3356" spans="1:15" x14ac:dyDescent="0.25">
      <c r="A3356" s="1">
        <v>41334.875</v>
      </c>
      <c r="B3356">
        <v>0.14099999999999999</v>
      </c>
      <c r="C3356">
        <f>HOUR(A3356)</f>
        <v>21</v>
      </c>
      <c r="D3356">
        <f>MINUTE(A3356)</f>
        <v>0</v>
      </c>
      <c r="E3356">
        <v>3</v>
      </c>
      <c r="F3356">
        <f>60*C3356+D3356</f>
        <v>1260</v>
      </c>
      <c r="G3356">
        <f>IF(MONTH(A3356)&gt;10,1,IF(MONTH(A3356)&lt;4,1,0))</f>
        <v>1</v>
      </c>
      <c r="H3356">
        <f>IF(AND(F3356&gt;=6*60,F3356&lt;10*60),1,IF(F3356&gt;=15*60,1,IF(F3356&lt;1*60,1,0)))</f>
        <v>1</v>
      </c>
      <c r="I3356">
        <f>IF(AND(F3356&gt;=1*60,F3356&lt;6*60),1,0)</f>
        <v>0</v>
      </c>
      <c r="J3356">
        <f>IF(AND(F3356&gt;=10*60,F3356&lt;15*60),1,0)</f>
        <v>0</v>
      </c>
      <c r="K3356">
        <f>IF(AND(F3356&gt;=16*60,F3356&lt;21*60),1,0)</f>
        <v>0</v>
      </c>
      <c r="L3356">
        <f>K3356*G3356</f>
        <v>0</v>
      </c>
      <c r="M3356">
        <f>H3356*B3356</f>
        <v>0.14099999999999999</v>
      </c>
      <c r="N3356">
        <f>I3356*B3356</f>
        <v>0</v>
      </c>
      <c r="O3356">
        <f>J3356*B3356</f>
        <v>0</v>
      </c>
    </row>
    <row r="3357" spans="1:15" x14ac:dyDescent="0.25">
      <c r="A3357" s="1">
        <v>41337.583333333299</v>
      </c>
      <c r="B3357">
        <v>0.14099999999999999</v>
      </c>
      <c r="C3357">
        <f>HOUR(A3357)</f>
        <v>14</v>
      </c>
      <c r="D3357">
        <f>MINUTE(A3357)</f>
        <v>0</v>
      </c>
      <c r="E3357">
        <v>3</v>
      </c>
      <c r="F3357">
        <f>60*C3357+D3357</f>
        <v>840</v>
      </c>
      <c r="G3357">
        <f>IF(MONTH(A3357)&gt;10,1,IF(MONTH(A3357)&lt;4,1,0))</f>
        <v>1</v>
      </c>
      <c r="H3357">
        <f>IF(AND(F3357&gt;=6*60,F3357&lt;10*60),1,IF(F3357&gt;=15*60,1,IF(F3357&lt;1*60,1,0)))</f>
        <v>0</v>
      </c>
      <c r="I3357">
        <f>IF(AND(F3357&gt;=1*60,F3357&lt;6*60),1,0)</f>
        <v>0</v>
      </c>
      <c r="J3357">
        <f>IF(AND(F3357&gt;=10*60,F3357&lt;15*60),1,0)</f>
        <v>1</v>
      </c>
      <c r="K3357">
        <f>IF(AND(F3357&gt;=16*60,F3357&lt;21*60),1,0)</f>
        <v>0</v>
      </c>
      <c r="L3357">
        <f>K3357*G3357</f>
        <v>0</v>
      </c>
      <c r="M3357">
        <f>H3357*B3357</f>
        <v>0</v>
      </c>
      <c r="N3357">
        <f>I3357*B3357</f>
        <v>0</v>
      </c>
      <c r="O3357">
        <f>J3357*B3357</f>
        <v>0.14099999999999999</v>
      </c>
    </row>
    <row r="3358" spans="1:15" x14ac:dyDescent="0.25">
      <c r="A3358" s="1">
        <v>41340.9375</v>
      </c>
      <c r="B3358">
        <v>0.14099999999999999</v>
      </c>
      <c r="C3358">
        <f>HOUR(A3358)</f>
        <v>22</v>
      </c>
      <c r="D3358">
        <f>MINUTE(A3358)</f>
        <v>30</v>
      </c>
      <c r="E3358">
        <v>3</v>
      </c>
      <c r="F3358">
        <f>60*C3358+D3358</f>
        <v>1350</v>
      </c>
      <c r="G3358">
        <f>IF(MONTH(A3358)&gt;10,1,IF(MONTH(A3358)&lt;4,1,0))</f>
        <v>1</v>
      </c>
      <c r="H3358">
        <f>IF(AND(F3358&gt;=6*60,F3358&lt;10*60),1,IF(F3358&gt;=15*60,1,IF(F3358&lt;1*60,1,0)))</f>
        <v>1</v>
      </c>
      <c r="I3358">
        <f>IF(AND(F3358&gt;=1*60,F3358&lt;6*60),1,0)</f>
        <v>0</v>
      </c>
      <c r="J3358">
        <f>IF(AND(F3358&gt;=10*60,F3358&lt;15*60),1,0)</f>
        <v>0</v>
      </c>
      <c r="K3358">
        <f>IF(AND(F3358&gt;=16*60,F3358&lt;21*60),1,0)</f>
        <v>0</v>
      </c>
      <c r="L3358">
        <f>K3358*G3358</f>
        <v>0</v>
      </c>
      <c r="M3358">
        <f>H3358*B3358</f>
        <v>0.14099999999999999</v>
      </c>
      <c r="N3358">
        <f>I3358*B3358</f>
        <v>0</v>
      </c>
      <c r="O3358">
        <f>J3358*B3358</f>
        <v>0</v>
      </c>
    </row>
    <row r="3359" spans="1:15" x14ac:dyDescent="0.25">
      <c r="A3359" s="1">
        <v>41341.3125</v>
      </c>
      <c r="B3359">
        <v>0.14099999999999999</v>
      </c>
      <c r="C3359">
        <f>HOUR(A3359)</f>
        <v>7</v>
      </c>
      <c r="D3359">
        <f>MINUTE(A3359)</f>
        <v>30</v>
      </c>
      <c r="E3359">
        <v>3</v>
      </c>
      <c r="F3359">
        <f>60*C3359+D3359</f>
        <v>450</v>
      </c>
      <c r="G3359">
        <f>IF(MONTH(A3359)&gt;10,1,IF(MONTH(A3359)&lt;4,1,0))</f>
        <v>1</v>
      </c>
      <c r="H3359">
        <f>IF(AND(F3359&gt;=6*60,F3359&lt;10*60),1,IF(F3359&gt;=15*60,1,IF(F3359&lt;1*60,1,0)))</f>
        <v>1</v>
      </c>
      <c r="I3359">
        <f>IF(AND(F3359&gt;=1*60,F3359&lt;6*60),1,0)</f>
        <v>0</v>
      </c>
      <c r="J3359">
        <f>IF(AND(F3359&gt;=10*60,F3359&lt;15*60),1,0)</f>
        <v>0</v>
      </c>
      <c r="K3359">
        <f>IF(AND(F3359&gt;=16*60,F3359&lt;21*60),1,0)</f>
        <v>0</v>
      </c>
      <c r="L3359">
        <f>K3359*G3359</f>
        <v>0</v>
      </c>
      <c r="M3359">
        <f>H3359*B3359</f>
        <v>0.14099999999999999</v>
      </c>
      <c r="N3359">
        <f>I3359*B3359</f>
        <v>0</v>
      </c>
      <c r="O3359">
        <f>J3359*B3359</f>
        <v>0</v>
      </c>
    </row>
    <row r="3360" spans="1:15" x14ac:dyDescent="0.25">
      <c r="A3360" s="1">
        <v>41347.916666666701</v>
      </c>
      <c r="B3360">
        <v>0.14099999999999999</v>
      </c>
      <c r="C3360">
        <f>HOUR(A3360)</f>
        <v>22</v>
      </c>
      <c r="D3360">
        <f>MINUTE(A3360)</f>
        <v>0</v>
      </c>
      <c r="E3360">
        <v>3</v>
      </c>
      <c r="F3360">
        <f>60*C3360+D3360</f>
        <v>1320</v>
      </c>
      <c r="G3360">
        <f>IF(MONTH(A3360)&gt;10,1,IF(MONTH(A3360)&lt;4,1,0))</f>
        <v>1</v>
      </c>
      <c r="H3360">
        <f>IF(AND(F3360&gt;=6*60,F3360&lt;10*60),1,IF(F3360&gt;=15*60,1,IF(F3360&lt;1*60,1,0)))</f>
        <v>1</v>
      </c>
      <c r="I3360">
        <f>IF(AND(F3360&gt;=1*60,F3360&lt;6*60),1,0)</f>
        <v>0</v>
      </c>
      <c r="J3360">
        <f>IF(AND(F3360&gt;=10*60,F3360&lt;15*60),1,0)</f>
        <v>0</v>
      </c>
      <c r="K3360">
        <f>IF(AND(F3360&gt;=16*60,F3360&lt;21*60),1,0)</f>
        <v>0</v>
      </c>
      <c r="L3360">
        <f>K3360*G3360</f>
        <v>0</v>
      </c>
      <c r="M3360">
        <f>H3360*B3360</f>
        <v>0.14099999999999999</v>
      </c>
      <c r="N3360">
        <f>I3360*B3360</f>
        <v>0</v>
      </c>
      <c r="O3360">
        <f>J3360*B3360</f>
        <v>0</v>
      </c>
    </row>
    <row r="3361" spans="1:15" x14ac:dyDescent="0.25">
      <c r="A3361" s="1">
        <v>41348.145833333299</v>
      </c>
      <c r="B3361">
        <v>0.14099999999999999</v>
      </c>
      <c r="C3361">
        <f>HOUR(A3361)</f>
        <v>3</v>
      </c>
      <c r="D3361">
        <f>MINUTE(A3361)</f>
        <v>30</v>
      </c>
      <c r="E3361">
        <v>3</v>
      </c>
      <c r="F3361">
        <f>60*C3361+D3361</f>
        <v>210</v>
      </c>
      <c r="G3361">
        <f>IF(MONTH(A3361)&gt;10,1,IF(MONTH(A3361)&lt;4,1,0))</f>
        <v>1</v>
      </c>
      <c r="H3361">
        <f>IF(AND(F3361&gt;=6*60,F3361&lt;10*60),1,IF(F3361&gt;=15*60,1,IF(F3361&lt;1*60,1,0)))</f>
        <v>0</v>
      </c>
      <c r="I3361">
        <f>IF(AND(F3361&gt;=1*60,F3361&lt;6*60),1,0)</f>
        <v>1</v>
      </c>
      <c r="J3361">
        <f>IF(AND(F3361&gt;=10*60,F3361&lt;15*60),1,0)</f>
        <v>0</v>
      </c>
      <c r="K3361">
        <f>IF(AND(F3361&gt;=16*60,F3361&lt;21*60),1,0)</f>
        <v>0</v>
      </c>
      <c r="L3361">
        <f>K3361*G3361</f>
        <v>0</v>
      </c>
      <c r="M3361">
        <f>H3361*B3361</f>
        <v>0</v>
      </c>
      <c r="N3361">
        <f>I3361*B3361</f>
        <v>0.14099999999999999</v>
      </c>
      <c r="O3361">
        <f>J3361*B3361</f>
        <v>0</v>
      </c>
    </row>
    <row r="3362" spans="1:15" x14ac:dyDescent="0.25">
      <c r="A3362" s="1">
        <v>41348.9375</v>
      </c>
      <c r="B3362">
        <v>0.14099999999999999</v>
      </c>
      <c r="C3362">
        <f>HOUR(A3362)</f>
        <v>22</v>
      </c>
      <c r="D3362">
        <f>MINUTE(A3362)</f>
        <v>30</v>
      </c>
      <c r="E3362">
        <v>3</v>
      </c>
      <c r="F3362">
        <f>60*C3362+D3362</f>
        <v>1350</v>
      </c>
      <c r="G3362">
        <f>IF(MONTH(A3362)&gt;10,1,IF(MONTH(A3362)&lt;4,1,0))</f>
        <v>1</v>
      </c>
      <c r="H3362">
        <f>IF(AND(F3362&gt;=6*60,F3362&lt;10*60),1,IF(F3362&gt;=15*60,1,IF(F3362&lt;1*60,1,0)))</f>
        <v>1</v>
      </c>
      <c r="I3362">
        <f>IF(AND(F3362&gt;=1*60,F3362&lt;6*60),1,0)</f>
        <v>0</v>
      </c>
      <c r="J3362">
        <f>IF(AND(F3362&gt;=10*60,F3362&lt;15*60),1,0)</f>
        <v>0</v>
      </c>
      <c r="K3362">
        <f>IF(AND(F3362&gt;=16*60,F3362&lt;21*60),1,0)</f>
        <v>0</v>
      </c>
      <c r="L3362">
        <f>K3362*G3362</f>
        <v>0</v>
      </c>
      <c r="M3362">
        <f>H3362*B3362</f>
        <v>0.14099999999999999</v>
      </c>
      <c r="N3362">
        <f>I3362*B3362</f>
        <v>0</v>
      </c>
      <c r="O3362">
        <f>J3362*B3362</f>
        <v>0</v>
      </c>
    </row>
    <row r="3363" spans="1:15" x14ac:dyDescent="0.25">
      <c r="A3363" s="1">
        <v>41354.5625</v>
      </c>
      <c r="B3363">
        <v>0.14099999999999999</v>
      </c>
      <c r="C3363">
        <f>HOUR(A3363)</f>
        <v>13</v>
      </c>
      <c r="D3363">
        <f>MINUTE(A3363)</f>
        <v>30</v>
      </c>
      <c r="E3363">
        <v>3</v>
      </c>
      <c r="F3363">
        <f>60*C3363+D3363</f>
        <v>810</v>
      </c>
      <c r="G3363">
        <f>IF(MONTH(A3363)&gt;10,1,IF(MONTH(A3363)&lt;4,1,0))</f>
        <v>1</v>
      </c>
      <c r="H3363">
        <f>IF(AND(F3363&gt;=6*60,F3363&lt;10*60),1,IF(F3363&gt;=15*60,1,IF(F3363&lt;1*60,1,0)))</f>
        <v>0</v>
      </c>
      <c r="I3363">
        <f>IF(AND(F3363&gt;=1*60,F3363&lt;6*60),1,0)</f>
        <v>0</v>
      </c>
      <c r="J3363">
        <f>IF(AND(F3363&gt;=10*60,F3363&lt;15*60),1,0)</f>
        <v>1</v>
      </c>
      <c r="K3363">
        <f>IF(AND(F3363&gt;=16*60,F3363&lt;21*60),1,0)</f>
        <v>0</v>
      </c>
      <c r="L3363">
        <f>K3363*G3363</f>
        <v>0</v>
      </c>
      <c r="M3363">
        <f>H3363*B3363</f>
        <v>0</v>
      </c>
      <c r="N3363">
        <f>I3363*B3363</f>
        <v>0</v>
      </c>
      <c r="O3363">
        <f>J3363*B3363</f>
        <v>0.14099999999999999</v>
      </c>
    </row>
    <row r="3364" spans="1:15" x14ac:dyDescent="0.25">
      <c r="A3364" s="1">
        <v>41355.75</v>
      </c>
      <c r="B3364">
        <v>0.14099999999999999</v>
      </c>
      <c r="C3364">
        <f>HOUR(A3364)</f>
        <v>18</v>
      </c>
      <c r="D3364">
        <f>MINUTE(A3364)</f>
        <v>0</v>
      </c>
      <c r="E3364">
        <v>3</v>
      </c>
      <c r="F3364">
        <f>60*C3364+D3364</f>
        <v>1080</v>
      </c>
      <c r="G3364">
        <f>IF(MONTH(A3364)&gt;10,1,IF(MONTH(A3364)&lt;4,1,0))</f>
        <v>1</v>
      </c>
      <c r="H3364">
        <f>IF(AND(F3364&gt;=6*60,F3364&lt;10*60),1,IF(F3364&gt;=15*60,1,IF(F3364&lt;1*60,1,0)))</f>
        <v>1</v>
      </c>
      <c r="I3364">
        <f>IF(AND(F3364&gt;=1*60,F3364&lt;6*60),1,0)</f>
        <v>0</v>
      </c>
      <c r="J3364">
        <f>IF(AND(F3364&gt;=10*60,F3364&lt;15*60),1,0)</f>
        <v>0</v>
      </c>
      <c r="K3364">
        <f>IF(AND(F3364&gt;=16*60,F3364&lt;21*60),1,0)</f>
        <v>1</v>
      </c>
      <c r="L3364">
        <f>K3364*G3364</f>
        <v>1</v>
      </c>
      <c r="M3364">
        <f>H3364*B3364</f>
        <v>0.14099999999999999</v>
      </c>
      <c r="N3364">
        <f>I3364*B3364</f>
        <v>0</v>
      </c>
      <c r="O3364">
        <f>J3364*B3364</f>
        <v>0</v>
      </c>
    </row>
    <row r="3365" spans="1:15" x14ac:dyDescent="0.25">
      <c r="A3365" s="1">
        <v>41357.375</v>
      </c>
      <c r="B3365">
        <v>0.14099999999999999</v>
      </c>
      <c r="C3365">
        <f>HOUR(A3365)</f>
        <v>9</v>
      </c>
      <c r="D3365">
        <f>MINUTE(A3365)</f>
        <v>0</v>
      </c>
      <c r="E3365">
        <v>3</v>
      </c>
      <c r="F3365">
        <f>60*C3365+D3365</f>
        <v>540</v>
      </c>
      <c r="G3365">
        <f>IF(MONTH(A3365)&gt;10,1,IF(MONTH(A3365)&lt;4,1,0))</f>
        <v>1</v>
      </c>
      <c r="H3365">
        <f>IF(AND(F3365&gt;=6*60,F3365&lt;10*60),1,IF(F3365&gt;=15*60,1,IF(F3365&lt;1*60,1,0)))</f>
        <v>1</v>
      </c>
      <c r="I3365">
        <f>IF(AND(F3365&gt;=1*60,F3365&lt;6*60),1,0)</f>
        <v>0</v>
      </c>
      <c r="J3365">
        <f>IF(AND(F3365&gt;=10*60,F3365&lt;15*60),1,0)</f>
        <v>0</v>
      </c>
      <c r="K3365">
        <f>IF(AND(F3365&gt;=16*60,F3365&lt;21*60),1,0)</f>
        <v>0</v>
      </c>
      <c r="L3365">
        <f>K3365*G3365</f>
        <v>0</v>
      </c>
      <c r="M3365">
        <f>H3365*B3365</f>
        <v>0.14099999999999999</v>
      </c>
      <c r="N3365">
        <f>I3365*B3365</f>
        <v>0</v>
      </c>
      <c r="O3365">
        <f>J3365*B3365</f>
        <v>0</v>
      </c>
    </row>
    <row r="3366" spans="1:15" x14ac:dyDescent="0.25">
      <c r="A3366" s="1">
        <v>41358.854166666701</v>
      </c>
      <c r="B3366">
        <v>0.14099999999999999</v>
      </c>
      <c r="C3366">
        <f>HOUR(A3366)</f>
        <v>20</v>
      </c>
      <c r="D3366">
        <f>MINUTE(A3366)</f>
        <v>30</v>
      </c>
      <c r="E3366">
        <v>3</v>
      </c>
      <c r="F3366">
        <f>60*C3366+D3366</f>
        <v>1230</v>
      </c>
      <c r="G3366">
        <f>IF(MONTH(A3366)&gt;10,1,IF(MONTH(A3366)&lt;4,1,0))</f>
        <v>1</v>
      </c>
      <c r="H3366">
        <f>IF(AND(F3366&gt;=6*60,F3366&lt;10*60),1,IF(F3366&gt;=15*60,1,IF(F3366&lt;1*60,1,0)))</f>
        <v>1</v>
      </c>
      <c r="I3366">
        <f>IF(AND(F3366&gt;=1*60,F3366&lt;6*60),1,0)</f>
        <v>0</v>
      </c>
      <c r="J3366">
        <f>IF(AND(F3366&gt;=10*60,F3366&lt;15*60),1,0)</f>
        <v>0</v>
      </c>
      <c r="K3366">
        <f>IF(AND(F3366&gt;=16*60,F3366&lt;21*60),1,0)</f>
        <v>1</v>
      </c>
      <c r="L3366">
        <f>K3366*G3366</f>
        <v>1</v>
      </c>
      <c r="M3366">
        <f>H3366*B3366</f>
        <v>0.14099999999999999</v>
      </c>
      <c r="N3366">
        <f>I3366*B3366</f>
        <v>0</v>
      </c>
      <c r="O3366">
        <f>J3366*B3366</f>
        <v>0</v>
      </c>
    </row>
    <row r="3367" spans="1:15" x14ac:dyDescent="0.25">
      <c r="A3367" s="1">
        <v>41338.979166666701</v>
      </c>
      <c r="B3367">
        <v>0.14000000000000001</v>
      </c>
      <c r="C3367">
        <f>HOUR(A3367)</f>
        <v>23</v>
      </c>
      <c r="D3367">
        <f>MINUTE(A3367)</f>
        <v>30</v>
      </c>
      <c r="E3367">
        <v>3</v>
      </c>
      <c r="F3367">
        <f>60*C3367+D3367</f>
        <v>1410</v>
      </c>
      <c r="G3367">
        <f>IF(MONTH(A3367)&gt;10,1,IF(MONTH(A3367)&lt;4,1,0))</f>
        <v>1</v>
      </c>
      <c r="H3367">
        <f>IF(AND(F3367&gt;=6*60,F3367&lt;10*60),1,IF(F3367&gt;=15*60,1,IF(F3367&lt;1*60,1,0)))</f>
        <v>1</v>
      </c>
      <c r="I3367">
        <f>IF(AND(F3367&gt;=1*60,F3367&lt;6*60),1,0)</f>
        <v>0</v>
      </c>
      <c r="J3367">
        <f>IF(AND(F3367&gt;=10*60,F3367&lt;15*60),1,0)</f>
        <v>0</v>
      </c>
      <c r="K3367">
        <f>IF(AND(F3367&gt;=16*60,F3367&lt;21*60),1,0)</f>
        <v>0</v>
      </c>
      <c r="L3367">
        <f>K3367*G3367</f>
        <v>0</v>
      </c>
      <c r="M3367">
        <f>H3367*B3367</f>
        <v>0.14000000000000001</v>
      </c>
      <c r="N3367">
        <f>I3367*B3367</f>
        <v>0</v>
      </c>
      <c r="O3367">
        <f>J3367*B3367</f>
        <v>0</v>
      </c>
    </row>
    <row r="3368" spans="1:15" x14ac:dyDescent="0.25">
      <c r="A3368" s="1">
        <v>41340.479166666701</v>
      </c>
      <c r="B3368">
        <v>0.14000000000000001</v>
      </c>
      <c r="C3368">
        <f>HOUR(A3368)</f>
        <v>11</v>
      </c>
      <c r="D3368">
        <f>MINUTE(A3368)</f>
        <v>30</v>
      </c>
      <c r="E3368">
        <v>3</v>
      </c>
      <c r="F3368">
        <f>60*C3368+D3368</f>
        <v>690</v>
      </c>
      <c r="G3368">
        <f>IF(MONTH(A3368)&gt;10,1,IF(MONTH(A3368)&lt;4,1,0))</f>
        <v>1</v>
      </c>
      <c r="H3368">
        <f>IF(AND(F3368&gt;=6*60,F3368&lt;10*60),1,IF(F3368&gt;=15*60,1,IF(F3368&lt;1*60,1,0)))</f>
        <v>0</v>
      </c>
      <c r="I3368">
        <f>IF(AND(F3368&gt;=1*60,F3368&lt;6*60),1,0)</f>
        <v>0</v>
      </c>
      <c r="J3368">
        <f>IF(AND(F3368&gt;=10*60,F3368&lt;15*60),1,0)</f>
        <v>1</v>
      </c>
      <c r="K3368">
        <f>IF(AND(F3368&gt;=16*60,F3368&lt;21*60),1,0)</f>
        <v>0</v>
      </c>
      <c r="L3368">
        <f>K3368*G3368</f>
        <v>0</v>
      </c>
      <c r="M3368">
        <f>H3368*B3368</f>
        <v>0</v>
      </c>
      <c r="N3368">
        <f>I3368*B3368</f>
        <v>0</v>
      </c>
      <c r="O3368">
        <f>J3368*B3368</f>
        <v>0.14000000000000001</v>
      </c>
    </row>
    <row r="3369" spans="1:15" x14ac:dyDescent="0.25">
      <c r="A3369" s="1">
        <v>41345.125</v>
      </c>
      <c r="B3369">
        <v>0.14000000000000001</v>
      </c>
      <c r="C3369">
        <f>HOUR(A3369)</f>
        <v>3</v>
      </c>
      <c r="D3369">
        <f>MINUTE(A3369)</f>
        <v>0</v>
      </c>
      <c r="E3369">
        <v>3</v>
      </c>
      <c r="F3369">
        <f>60*C3369+D3369</f>
        <v>180</v>
      </c>
      <c r="G3369">
        <f>IF(MONTH(A3369)&gt;10,1,IF(MONTH(A3369)&lt;4,1,0))</f>
        <v>1</v>
      </c>
      <c r="H3369">
        <f>IF(AND(F3369&gt;=6*60,F3369&lt;10*60),1,IF(F3369&gt;=15*60,1,IF(F3369&lt;1*60,1,0)))</f>
        <v>0</v>
      </c>
      <c r="I3369">
        <f>IF(AND(F3369&gt;=1*60,F3369&lt;6*60),1,0)</f>
        <v>1</v>
      </c>
      <c r="J3369">
        <f>IF(AND(F3369&gt;=10*60,F3369&lt;15*60),1,0)</f>
        <v>0</v>
      </c>
      <c r="K3369">
        <f>IF(AND(F3369&gt;=16*60,F3369&lt;21*60),1,0)</f>
        <v>0</v>
      </c>
      <c r="L3369">
        <f>K3369*G3369</f>
        <v>0</v>
      </c>
      <c r="M3369">
        <f>H3369*B3369</f>
        <v>0</v>
      </c>
      <c r="N3369">
        <f>I3369*B3369</f>
        <v>0.14000000000000001</v>
      </c>
      <c r="O3369">
        <f>J3369*B3369</f>
        <v>0</v>
      </c>
    </row>
    <row r="3370" spans="1:15" x14ac:dyDescent="0.25">
      <c r="A3370" s="1">
        <v>41334.833333333299</v>
      </c>
      <c r="B3370">
        <v>0.13900000000000001</v>
      </c>
      <c r="C3370">
        <f>HOUR(A3370)</f>
        <v>20</v>
      </c>
      <c r="D3370">
        <f>MINUTE(A3370)</f>
        <v>0</v>
      </c>
      <c r="E3370">
        <v>3</v>
      </c>
      <c r="F3370">
        <f>60*C3370+D3370</f>
        <v>1200</v>
      </c>
      <c r="G3370">
        <f>IF(MONTH(A3370)&gt;10,1,IF(MONTH(A3370)&lt;4,1,0))</f>
        <v>1</v>
      </c>
      <c r="H3370">
        <f>IF(AND(F3370&gt;=6*60,F3370&lt;10*60),1,IF(F3370&gt;=15*60,1,IF(F3370&lt;1*60,1,0)))</f>
        <v>1</v>
      </c>
      <c r="I3370">
        <f>IF(AND(F3370&gt;=1*60,F3370&lt;6*60),1,0)</f>
        <v>0</v>
      </c>
      <c r="J3370">
        <f>IF(AND(F3370&gt;=10*60,F3370&lt;15*60),1,0)</f>
        <v>0</v>
      </c>
      <c r="K3370">
        <f>IF(AND(F3370&gt;=16*60,F3370&lt;21*60),1,0)</f>
        <v>1</v>
      </c>
      <c r="L3370">
        <f>K3370*G3370</f>
        <v>1</v>
      </c>
      <c r="M3370">
        <f>H3370*B3370</f>
        <v>0.13900000000000001</v>
      </c>
      <c r="N3370">
        <f>I3370*B3370</f>
        <v>0</v>
      </c>
      <c r="O3370">
        <f>J3370*B3370</f>
        <v>0</v>
      </c>
    </row>
    <row r="3371" spans="1:15" x14ac:dyDescent="0.25">
      <c r="A3371" s="1">
        <v>41335.645833333299</v>
      </c>
      <c r="B3371">
        <v>0.13900000000000001</v>
      </c>
      <c r="C3371">
        <f>HOUR(A3371)</f>
        <v>15</v>
      </c>
      <c r="D3371">
        <f>MINUTE(A3371)</f>
        <v>30</v>
      </c>
      <c r="E3371">
        <v>3</v>
      </c>
      <c r="F3371">
        <f>60*C3371+D3371</f>
        <v>930</v>
      </c>
      <c r="G3371">
        <f>IF(MONTH(A3371)&gt;10,1,IF(MONTH(A3371)&lt;4,1,0))</f>
        <v>1</v>
      </c>
      <c r="H3371">
        <f>IF(AND(F3371&gt;=6*60,F3371&lt;10*60),1,IF(F3371&gt;=15*60,1,IF(F3371&lt;1*60,1,0)))</f>
        <v>1</v>
      </c>
      <c r="I3371">
        <f>IF(AND(F3371&gt;=1*60,F3371&lt;6*60),1,0)</f>
        <v>0</v>
      </c>
      <c r="J3371">
        <f>IF(AND(F3371&gt;=10*60,F3371&lt;15*60),1,0)</f>
        <v>0</v>
      </c>
      <c r="K3371">
        <f>IF(AND(F3371&gt;=16*60,F3371&lt;21*60),1,0)</f>
        <v>0</v>
      </c>
      <c r="L3371">
        <f>K3371*G3371</f>
        <v>0</v>
      </c>
      <c r="M3371">
        <f>H3371*B3371</f>
        <v>0.13900000000000001</v>
      </c>
      <c r="N3371">
        <f>I3371*B3371</f>
        <v>0</v>
      </c>
      <c r="O3371">
        <f>J3371*B3371</f>
        <v>0</v>
      </c>
    </row>
    <row r="3372" spans="1:15" x14ac:dyDescent="0.25">
      <c r="A3372" s="1">
        <v>41336.729166666701</v>
      </c>
      <c r="B3372">
        <v>0.13900000000000001</v>
      </c>
      <c r="C3372">
        <f>HOUR(A3372)</f>
        <v>17</v>
      </c>
      <c r="D3372">
        <f>MINUTE(A3372)</f>
        <v>30</v>
      </c>
      <c r="E3372">
        <v>3</v>
      </c>
      <c r="F3372">
        <f>60*C3372+D3372</f>
        <v>1050</v>
      </c>
      <c r="G3372">
        <f>IF(MONTH(A3372)&gt;10,1,IF(MONTH(A3372)&lt;4,1,0))</f>
        <v>1</v>
      </c>
      <c r="H3372">
        <f>IF(AND(F3372&gt;=6*60,F3372&lt;10*60),1,IF(F3372&gt;=15*60,1,IF(F3372&lt;1*60,1,0)))</f>
        <v>1</v>
      </c>
      <c r="I3372">
        <f>IF(AND(F3372&gt;=1*60,F3372&lt;6*60),1,0)</f>
        <v>0</v>
      </c>
      <c r="J3372">
        <f>IF(AND(F3372&gt;=10*60,F3372&lt;15*60),1,0)</f>
        <v>0</v>
      </c>
      <c r="K3372">
        <f>IF(AND(F3372&gt;=16*60,F3372&lt;21*60),1,0)</f>
        <v>1</v>
      </c>
      <c r="L3372">
        <f>K3372*G3372</f>
        <v>1</v>
      </c>
      <c r="M3372">
        <f>H3372*B3372</f>
        <v>0.13900000000000001</v>
      </c>
      <c r="N3372">
        <f>I3372*B3372</f>
        <v>0</v>
      </c>
      <c r="O3372">
        <f>J3372*B3372</f>
        <v>0</v>
      </c>
    </row>
    <row r="3373" spans="1:15" x14ac:dyDescent="0.25">
      <c r="A3373" s="1">
        <v>41344.3125</v>
      </c>
      <c r="B3373">
        <v>0.13900000000000001</v>
      </c>
      <c r="C3373">
        <f>HOUR(A3373)</f>
        <v>7</v>
      </c>
      <c r="D3373">
        <f>MINUTE(A3373)</f>
        <v>30</v>
      </c>
      <c r="E3373">
        <v>3</v>
      </c>
      <c r="F3373">
        <f>60*C3373+D3373</f>
        <v>450</v>
      </c>
      <c r="G3373">
        <f>IF(MONTH(A3373)&gt;10,1,IF(MONTH(A3373)&lt;4,1,0))</f>
        <v>1</v>
      </c>
      <c r="H3373">
        <f>IF(AND(F3373&gt;=6*60,F3373&lt;10*60),1,IF(F3373&gt;=15*60,1,IF(F3373&lt;1*60,1,0)))</f>
        <v>1</v>
      </c>
      <c r="I3373">
        <f>IF(AND(F3373&gt;=1*60,F3373&lt;6*60),1,0)</f>
        <v>0</v>
      </c>
      <c r="J3373">
        <f>IF(AND(F3373&gt;=10*60,F3373&lt;15*60),1,0)</f>
        <v>0</v>
      </c>
      <c r="K3373">
        <f>IF(AND(F3373&gt;=16*60,F3373&lt;21*60),1,0)</f>
        <v>0</v>
      </c>
      <c r="L3373">
        <f>K3373*G3373</f>
        <v>0</v>
      </c>
      <c r="M3373">
        <f>H3373*B3373</f>
        <v>0.13900000000000001</v>
      </c>
      <c r="N3373">
        <f>I3373*B3373</f>
        <v>0</v>
      </c>
      <c r="O3373">
        <f>J3373*B3373</f>
        <v>0</v>
      </c>
    </row>
    <row r="3374" spans="1:15" x14ac:dyDescent="0.25">
      <c r="A3374" s="1">
        <v>41344.791666666701</v>
      </c>
      <c r="B3374">
        <v>0.13900000000000001</v>
      </c>
      <c r="C3374">
        <f>HOUR(A3374)</f>
        <v>19</v>
      </c>
      <c r="D3374">
        <f>MINUTE(A3374)</f>
        <v>0</v>
      </c>
      <c r="E3374">
        <v>3</v>
      </c>
      <c r="F3374">
        <f>60*C3374+D3374</f>
        <v>1140</v>
      </c>
      <c r="G3374">
        <f>IF(MONTH(A3374)&gt;10,1,IF(MONTH(A3374)&lt;4,1,0))</f>
        <v>1</v>
      </c>
      <c r="H3374">
        <f>IF(AND(F3374&gt;=6*60,F3374&lt;10*60),1,IF(F3374&gt;=15*60,1,IF(F3374&lt;1*60,1,0)))</f>
        <v>1</v>
      </c>
      <c r="I3374">
        <f>IF(AND(F3374&gt;=1*60,F3374&lt;6*60),1,0)</f>
        <v>0</v>
      </c>
      <c r="J3374">
        <f>IF(AND(F3374&gt;=10*60,F3374&lt;15*60),1,0)</f>
        <v>0</v>
      </c>
      <c r="K3374">
        <f>IF(AND(F3374&gt;=16*60,F3374&lt;21*60),1,0)</f>
        <v>1</v>
      </c>
      <c r="L3374">
        <f>K3374*G3374</f>
        <v>1</v>
      </c>
      <c r="M3374">
        <f>H3374*B3374</f>
        <v>0.13900000000000001</v>
      </c>
      <c r="N3374">
        <f>I3374*B3374</f>
        <v>0</v>
      </c>
      <c r="O3374">
        <f>J3374*B3374</f>
        <v>0</v>
      </c>
    </row>
    <row r="3375" spans="1:15" x14ac:dyDescent="0.25">
      <c r="A3375" s="1">
        <v>41348.229166666701</v>
      </c>
      <c r="B3375">
        <v>0.13900000000000001</v>
      </c>
      <c r="C3375">
        <f>HOUR(A3375)</f>
        <v>5</v>
      </c>
      <c r="D3375">
        <f>MINUTE(A3375)</f>
        <v>30</v>
      </c>
      <c r="E3375">
        <v>3</v>
      </c>
      <c r="F3375">
        <f>60*C3375+D3375</f>
        <v>330</v>
      </c>
      <c r="G3375">
        <f>IF(MONTH(A3375)&gt;10,1,IF(MONTH(A3375)&lt;4,1,0))</f>
        <v>1</v>
      </c>
      <c r="H3375">
        <f>IF(AND(F3375&gt;=6*60,F3375&lt;10*60),1,IF(F3375&gt;=15*60,1,IF(F3375&lt;1*60,1,0)))</f>
        <v>0</v>
      </c>
      <c r="I3375">
        <f>IF(AND(F3375&gt;=1*60,F3375&lt;6*60),1,0)</f>
        <v>1</v>
      </c>
      <c r="J3375">
        <f>IF(AND(F3375&gt;=10*60,F3375&lt;15*60),1,0)</f>
        <v>0</v>
      </c>
      <c r="K3375">
        <f>IF(AND(F3375&gt;=16*60,F3375&lt;21*60),1,0)</f>
        <v>0</v>
      </c>
      <c r="L3375">
        <f>K3375*G3375</f>
        <v>0</v>
      </c>
      <c r="M3375">
        <f>H3375*B3375</f>
        <v>0</v>
      </c>
      <c r="N3375">
        <f>I3375*B3375</f>
        <v>0.13900000000000001</v>
      </c>
      <c r="O3375">
        <f>J3375*B3375</f>
        <v>0</v>
      </c>
    </row>
    <row r="3376" spans="1:15" x14ac:dyDescent="0.25">
      <c r="A3376" s="1">
        <v>41350.6875</v>
      </c>
      <c r="B3376">
        <v>0.13900000000000001</v>
      </c>
      <c r="C3376">
        <f>HOUR(A3376)</f>
        <v>16</v>
      </c>
      <c r="D3376">
        <f>MINUTE(A3376)</f>
        <v>30</v>
      </c>
      <c r="E3376">
        <v>3</v>
      </c>
      <c r="F3376">
        <f>60*C3376+D3376</f>
        <v>990</v>
      </c>
      <c r="G3376">
        <f>IF(MONTH(A3376)&gt;10,1,IF(MONTH(A3376)&lt;4,1,0))</f>
        <v>1</v>
      </c>
      <c r="H3376">
        <f>IF(AND(F3376&gt;=6*60,F3376&lt;10*60),1,IF(F3376&gt;=15*60,1,IF(F3376&lt;1*60,1,0)))</f>
        <v>1</v>
      </c>
      <c r="I3376">
        <f>IF(AND(F3376&gt;=1*60,F3376&lt;6*60),1,0)</f>
        <v>0</v>
      </c>
      <c r="J3376">
        <f>IF(AND(F3376&gt;=10*60,F3376&lt;15*60),1,0)</f>
        <v>0</v>
      </c>
      <c r="K3376">
        <f>IF(AND(F3376&gt;=16*60,F3376&lt;21*60),1,0)</f>
        <v>1</v>
      </c>
      <c r="L3376">
        <f>K3376*G3376</f>
        <v>1</v>
      </c>
      <c r="M3376">
        <f>H3376*B3376</f>
        <v>0.13900000000000001</v>
      </c>
      <c r="N3376">
        <f>I3376*B3376</f>
        <v>0</v>
      </c>
      <c r="O3376">
        <f>J3376*B3376</f>
        <v>0</v>
      </c>
    </row>
    <row r="3377" spans="1:15" x14ac:dyDescent="0.25">
      <c r="A3377" s="1">
        <v>41350.875</v>
      </c>
      <c r="B3377">
        <v>0.13900000000000001</v>
      </c>
      <c r="C3377">
        <f>HOUR(A3377)</f>
        <v>21</v>
      </c>
      <c r="D3377">
        <f>MINUTE(A3377)</f>
        <v>0</v>
      </c>
      <c r="E3377">
        <v>3</v>
      </c>
      <c r="F3377">
        <f>60*C3377+D3377</f>
        <v>1260</v>
      </c>
      <c r="G3377">
        <f>IF(MONTH(A3377)&gt;10,1,IF(MONTH(A3377)&lt;4,1,0))</f>
        <v>1</v>
      </c>
      <c r="H3377">
        <f>IF(AND(F3377&gt;=6*60,F3377&lt;10*60),1,IF(F3377&gt;=15*60,1,IF(F3377&lt;1*60,1,0)))</f>
        <v>1</v>
      </c>
      <c r="I3377">
        <f>IF(AND(F3377&gt;=1*60,F3377&lt;6*60),1,0)</f>
        <v>0</v>
      </c>
      <c r="J3377">
        <f>IF(AND(F3377&gt;=10*60,F3377&lt;15*60),1,0)</f>
        <v>0</v>
      </c>
      <c r="K3377">
        <f>IF(AND(F3377&gt;=16*60,F3377&lt;21*60),1,0)</f>
        <v>0</v>
      </c>
      <c r="L3377">
        <f>K3377*G3377</f>
        <v>0</v>
      </c>
      <c r="M3377">
        <f>H3377*B3377</f>
        <v>0.13900000000000001</v>
      </c>
      <c r="N3377">
        <f>I3377*B3377</f>
        <v>0</v>
      </c>
      <c r="O3377">
        <f>J3377*B3377</f>
        <v>0</v>
      </c>
    </row>
    <row r="3378" spans="1:15" x14ac:dyDescent="0.25">
      <c r="A3378" s="1">
        <v>41353.020833333299</v>
      </c>
      <c r="B3378">
        <v>0.13900000000000001</v>
      </c>
      <c r="C3378">
        <f>HOUR(A3378)</f>
        <v>0</v>
      </c>
      <c r="D3378">
        <f>MINUTE(A3378)</f>
        <v>30</v>
      </c>
      <c r="E3378">
        <v>3</v>
      </c>
      <c r="F3378">
        <f>60*C3378+D3378</f>
        <v>30</v>
      </c>
      <c r="G3378">
        <f>IF(MONTH(A3378)&gt;10,1,IF(MONTH(A3378)&lt;4,1,0))</f>
        <v>1</v>
      </c>
      <c r="H3378">
        <f>IF(AND(F3378&gt;=6*60,F3378&lt;10*60),1,IF(F3378&gt;=15*60,1,IF(F3378&lt;1*60,1,0)))</f>
        <v>1</v>
      </c>
      <c r="I3378">
        <f>IF(AND(F3378&gt;=1*60,F3378&lt;6*60),1,0)</f>
        <v>0</v>
      </c>
      <c r="J3378">
        <f>IF(AND(F3378&gt;=10*60,F3378&lt;15*60),1,0)</f>
        <v>0</v>
      </c>
      <c r="K3378">
        <f>IF(AND(F3378&gt;=16*60,F3378&lt;21*60),1,0)</f>
        <v>0</v>
      </c>
      <c r="L3378">
        <f>K3378*G3378</f>
        <v>0</v>
      </c>
      <c r="M3378">
        <f>H3378*B3378</f>
        <v>0.13900000000000001</v>
      </c>
      <c r="N3378">
        <f>I3378*B3378</f>
        <v>0</v>
      </c>
      <c r="O3378">
        <f>J3378*B3378</f>
        <v>0</v>
      </c>
    </row>
    <row r="3379" spans="1:15" x14ac:dyDescent="0.25">
      <c r="A3379" s="1">
        <v>41356.395833333299</v>
      </c>
      <c r="B3379">
        <v>0.13900000000000001</v>
      </c>
      <c r="C3379">
        <f>HOUR(A3379)</f>
        <v>9</v>
      </c>
      <c r="D3379">
        <f>MINUTE(A3379)</f>
        <v>30</v>
      </c>
      <c r="E3379">
        <v>3</v>
      </c>
      <c r="F3379">
        <f>60*C3379+D3379</f>
        <v>570</v>
      </c>
      <c r="G3379">
        <f>IF(MONTH(A3379)&gt;10,1,IF(MONTH(A3379)&lt;4,1,0))</f>
        <v>1</v>
      </c>
      <c r="H3379">
        <f>IF(AND(F3379&gt;=6*60,F3379&lt;10*60),1,IF(F3379&gt;=15*60,1,IF(F3379&lt;1*60,1,0)))</f>
        <v>1</v>
      </c>
      <c r="I3379">
        <f>IF(AND(F3379&gt;=1*60,F3379&lt;6*60),1,0)</f>
        <v>0</v>
      </c>
      <c r="J3379">
        <f>IF(AND(F3379&gt;=10*60,F3379&lt;15*60),1,0)</f>
        <v>0</v>
      </c>
      <c r="K3379">
        <f>IF(AND(F3379&gt;=16*60,F3379&lt;21*60),1,0)</f>
        <v>0</v>
      </c>
      <c r="L3379">
        <f>K3379*G3379</f>
        <v>0</v>
      </c>
      <c r="M3379">
        <f>H3379*B3379</f>
        <v>0.13900000000000001</v>
      </c>
      <c r="N3379">
        <f>I3379*B3379</f>
        <v>0</v>
      </c>
      <c r="O3379">
        <f>J3379*B3379</f>
        <v>0</v>
      </c>
    </row>
    <row r="3380" spans="1:15" x14ac:dyDescent="0.25">
      <c r="A3380" s="1">
        <v>41364.666666666701</v>
      </c>
      <c r="B3380">
        <v>0.13900000000000001</v>
      </c>
      <c r="C3380">
        <f>HOUR(A3380)</f>
        <v>16</v>
      </c>
      <c r="D3380">
        <f>MINUTE(A3380)</f>
        <v>0</v>
      </c>
      <c r="E3380">
        <v>3</v>
      </c>
      <c r="F3380">
        <f>60*C3380+D3380</f>
        <v>960</v>
      </c>
      <c r="G3380">
        <f>IF(MONTH(A3380)&gt;10,1,IF(MONTH(A3380)&lt;4,1,0))</f>
        <v>1</v>
      </c>
      <c r="H3380">
        <f>IF(AND(F3380&gt;=6*60,F3380&lt;10*60),1,IF(F3380&gt;=15*60,1,IF(F3380&lt;1*60,1,0)))</f>
        <v>1</v>
      </c>
      <c r="I3380">
        <f>IF(AND(F3380&gt;=1*60,F3380&lt;6*60),1,0)</f>
        <v>0</v>
      </c>
      <c r="J3380">
        <f>IF(AND(F3380&gt;=10*60,F3380&lt;15*60),1,0)</f>
        <v>0</v>
      </c>
      <c r="K3380">
        <f>IF(AND(F3380&gt;=16*60,F3380&lt;21*60),1,0)</f>
        <v>1</v>
      </c>
      <c r="L3380">
        <f>K3380*G3380</f>
        <v>1</v>
      </c>
      <c r="M3380">
        <f>H3380*B3380</f>
        <v>0.13900000000000001</v>
      </c>
      <c r="N3380">
        <f>I3380*B3380</f>
        <v>0</v>
      </c>
      <c r="O3380">
        <f>J3380*B3380</f>
        <v>0</v>
      </c>
    </row>
    <row r="3381" spans="1:15" x14ac:dyDescent="0.25">
      <c r="A3381" s="1">
        <v>41364.729166666701</v>
      </c>
      <c r="B3381">
        <v>0.13900000000000001</v>
      </c>
      <c r="C3381">
        <f>HOUR(A3381)</f>
        <v>17</v>
      </c>
      <c r="D3381">
        <f>MINUTE(A3381)</f>
        <v>30</v>
      </c>
      <c r="E3381">
        <v>3</v>
      </c>
      <c r="F3381">
        <f>60*C3381+D3381</f>
        <v>1050</v>
      </c>
      <c r="G3381">
        <f>IF(MONTH(A3381)&gt;10,1,IF(MONTH(A3381)&lt;4,1,0))</f>
        <v>1</v>
      </c>
      <c r="H3381">
        <f>IF(AND(F3381&gt;=6*60,F3381&lt;10*60),1,IF(F3381&gt;=15*60,1,IF(F3381&lt;1*60,1,0)))</f>
        <v>1</v>
      </c>
      <c r="I3381">
        <f>IF(AND(F3381&gt;=1*60,F3381&lt;6*60),1,0)</f>
        <v>0</v>
      </c>
      <c r="J3381">
        <f>IF(AND(F3381&gt;=10*60,F3381&lt;15*60),1,0)</f>
        <v>0</v>
      </c>
      <c r="K3381">
        <f>IF(AND(F3381&gt;=16*60,F3381&lt;21*60),1,0)</f>
        <v>1</v>
      </c>
      <c r="L3381">
        <f>K3381*G3381</f>
        <v>1</v>
      </c>
      <c r="M3381">
        <f>H3381*B3381</f>
        <v>0.13900000000000001</v>
      </c>
      <c r="N3381">
        <f>I3381*B3381</f>
        <v>0</v>
      </c>
      <c r="O3381">
        <f>J3381*B3381</f>
        <v>0</v>
      </c>
    </row>
    <row r="3382" spans="1:15" x14ac:dyDescent="0.25">
      <c r="A3382" s="1">
        <v>41335.625</v>
      </c>
      <c r="B3382">
        <v>0.13800000000000001</v>
      </c>
      <c r="C3382">
        <f>HOUR(A3382)</f>
        <v>15</v>
      </c>
      <c r="D3382">
        <f>MINUTE(A3382)</f>
        <v>0</v>
      </c>
      <c r="E3382">
        <v>3</v>
      </c>
      <c r="F3382">
        <f>60*C3382+D3382</f>
        <v>900</v>
      </c>
      <c r="G3382">
        <f>IF(MONTH(A3382)&gt;10,1,IF(MONTH(A3382)&lt;4,1,0))</f>
        <v>1</v>
      </c>
      <c r="H3382">
        <f>IF(AND(F3382&gt;=6*60,F3382&lt;10*60),1,IF(F3382&gt;=15*60,1,IF(F3382&lt;1*60,1,0)))</f>
        <v>1</v>
      </c>
      <c r="I3382">
        <f>IF(AND(F3382&gt;=1*60,F3382&lt;6*60),1,0)</f>
        <v>0</v>
      </c>
      <c r="J3382">
        <f>IF(AND(F3382&gt;=10*60,F3382&lt;15*60),1,0)</f>
        <v>0</v>
      </c>
      <c r="K3382">
        <f>IF(AND(F3382&gt;=16*60,F3382&lt;21*60),1,0)</f>
        <v>0</v>
      </c>
      <c r="L3382">
        <f>K3382*G3382</f>
        <v>0</v>
      </c>
      <c r="M3382">
        <f>H3382*B3382</f>
        <v>0.13800000000000001</v>
      </c>
      <c r="N3382">
        <f>I3382*B3382</f>
        <v>0</v>
      </c>
      <c r="O3382">
        <f>J3382*B3382</f>
        <v>0</v>
      </c>
    </row>
    <row r="3383" spans="1:15" x14ac:dyDescent="0.25">
      <c r="A3383" s="1">
        <v>41337.729166666701</v>
      </c>
      <c r="B3383">
        <v>0.13800000000000001</v>
      </c>
      <c r="C3383">
        <f>HOUR(A3383)</f>
        <v>17</v>
      </c>
      <c r="D3383">
        <f>MINUTE(A3383)</f>
        <v>30</v>
      </c>
      <c r="E3383">
        <v>3</v>
      </c>
      <c r="F3383">
        <f>60*C3383+D3383</f>
        <v>1050</v>
      </c>
      <c r="G3383">
        <f>IF(MONTH(A3383)&gt;10,1,IF(MONTH(A3383)&lt;4,1,0))</f>
        <v>1</v>
      </c>
      <c r="H3383">
        <f>IF(AND(F3383&gt;=6*60,F3383&lt;10*60),1,IF(F3383&gt;=15*60,1,IF(F3383&lt;1*60,1,0)))</f>
        <v>1</v>
      </c>
      <c r="I3383">
        <f>IF(AND(F3383&gt;=1*60,F3383&lt;6*60),1,0)</f>
        <v>0</v>
      </c>
      <c r="J3383">
        <f>IF(AND(F3383&gt;=10*60,F3383&lt;15*60),1,0)</f>
        <v>0</v>
      </c>
      <c r="K3383">
        <f>IF(AND(F3383&gt;=16*60,F3383&lt;21*60),1,0)</f>
        <v>1</v>
      </c>
      <c r="L3383">
        <f>K3383*G3383</f>
        <v>1</v>
      </c>
      <c r="M3383">
        <f>H3383*B3383</f>
        <v>0.13800000000000001</v>
      </c>
      <c r="N3383">
        <f>I3383*B3383</f>
        <v>0</v>
      </c>
      <c r="O3383">
        <f>J3383*B3383</f>
        <v>0</v>
      </c>
    </row>
    <row r="3384" spans="1:15" x14ac:dyDescent="0.25">
      <c r="A3384" s="1">
        <v>41339.375</v>
      </c>
      <c r="B3384">
        <v>0.13800000000000001</v>
      </c>
      <c r="C3384">
        <f>HOUR(A3384)</f>
        <v>9</v>
      </c>
      <c r="D3384">
        <f>MINUTE(A3384)</f>
        <v>0</v>
      </c>
      <c r="E3384">
        <v>3</v>
      </c>
      <c r="F3384">
        <f>60*C3384+D3384</f>
        <v>540</v>
      </c>
      <c r="G3384">
        <f>IF(MONTH(A3384)&gt;10,1,IF(MONTH(A3384)&lt;4,1,0))</f>
        <v>1</v>
      </c>
      <c r="H3384">
        <f>IF(AND(F3384&gt;=6*60,F3384&lt;10*60),1,IF(F3384&gt;=15*60,1,IF(F3384&lt;1*60,1,0)))</f>
        <v>1</v>
      </c>
      <c r="I3384">
        <f>IF(AND(F3384&gt;=1*60,F3384&lt;6*60),1,0)</f>
        <v>0</v>
      </c>
      <c r="J3384">
        <f>IF(AND(F3384&gt;=10*60,F3384&lt;15*60),1,0)</f>
        <v>0</v>
      </c>
      <c r="K3384">
        <f>IF(AND(F3384&gt;=16*60,F3384&lt;21*60),1,0)</f>
        <v>0</v>
      </c>
      <c r="L3384">
        <f>K3384*G3384</f>
        <v>0</v>
      </c>
      <c r="M3384">
        <f>H3384*B3384</f>
        <v>0.13800000000000001</v>
      </c>
      <c r="N3384">
        <f>I3384*B3384</f>
        <v>0</v>
      </c>
      <c r="O3384">
        <f>J3384*B3384</f>
        <v>0</v>
      </c>
    </row>
    <row r="3385" spans="1:15" x14ac:dyDescent="0.25">
      <c r="A3385" s="1">
        <v>41344.291666666701</v>
      </c>
      <c r="B3385">
        <v>0.13800000000000001</v>
      </c>
      <c r="C3385">
        <f>HOUR(A3385)</f>
        <v>7</v>
      </c>
      <c r="D3385">
        <f>MINUTE(A3385)</f>
        <v>0</v>
      </c>
      <c r="E3385">
        <v>3</v>
      </c>
      <c r="F3385">
        <f>60*C3385+D3385</f>
        <v>420</v>
      </c>
      <c r="G3385">
        <f>IF(MONTH(A3385)&gt;10,1,IF(MONTH(A3385)&lt;4,1,0))</f>
        <v>1</v>
      </c>
      <c r="H3385">
        <f>IF(AND(F3385&gt;=6*60,F3385&lt;10*60),1,IF(F3385&gt;=15*60,1,IF(F3385&lt;1*60,1,0)))</f>
        <v>1</v>
      </c>
      <c r="I3385">
        <f>IF(AND(F3385&gt;=1*60,F3385&lt;6*60),1,0)</f>
        <v>0</v>
      </c>
      <c r="J3385">
        <f>IF(AND(F3385&gt;=10*60,F3385&lt;15*60),1,0)</f>
        <v>0</v>
      </c>
      <c r="K3385">
        <f>IF(AND(F3385&gt;=16*60,F3385&lt;21*60),1,0)</f>
        <v>0</v>
      </c>
      <c r="L3385">
        <f>K3385*G3385</f>
        <v>0</v>
      </c>
      <c r="M3385">
        <f>H3385*B3385</f>
        <v>0.13800000000000001</v>
      </c>
      <c r="N3385">
        <f>I3385*B3385</f>
        <v>0</v>
      </c>
      <c r="O3385">
        <f>J3385*B3385</f>
        <v>0</v>
      </c>
    </row>
    <row r="3386" spans="1:15" x14ac:dyDescent="0.25">
      <c r="A3386" s="1">
        <v>41345.604166666701</v>
      </c>
      <c r="B3386">
        <v>0.13800000000000001</v>
      </c>
      <c r="C3386">
        <f>HOUR(A3386)</f>
        <v>14</v>
      </c>
      <c r="D3386">
        <f>MINUTE(A3386)</f>
        <v>30</v>
      </c>
      <c r="E3386">
        <v>3</v>
      </c>
      <c r="F3386">
        <f>60*C3386+D3386</f>
        <v>870</v>
      </c>
      <c r="G3386">
        <f>IF(MONTH(A3386)&gt;10,1,IF(MONTH(A3386)&lt;4,1,0))</f>
        <v>1</v>
      </c>
      <c r="H3386">
        <f>IF(AND(F3386&gt;=6*60,F3386&lt;10*60),1,IF(F3386&gt;=15*60,1,IF(F3386&lt;1*60,1,0)))</f>
        <v>0</v>
      </c>
      <c r="I3386">
        <f>IF(AND(F3386&gt;=1*60,F3386&lt;6*60),1,0)</f>
        <v>0</v>
      </c>
      <c r="J3386">
        <f>IF(AND(F3386&gt;=10*60,F3386&lt;15*60),1,0)</f>
        <v>1</v>
      </c>
      <c r="K3386">
        <f>IF(AND(F3386&gt;=16*60,F3386&lt;21*60),1,0)</f>
        <v>0</v>
      </c>
      <c r="L3386">
        <f>K3386*G3386</f>
        <v>0</v>
      </c>
      <c r="M3386">
        <f>H3386*B3386</f>
        <v>0</v>
      </c>
      <c r="N3386">
        <f>I3386*B3386</f>
        <v>0</v>
      </c>
      <c r="O3386">
        <f>J3386*B3386</f>
        <v>0.13800000000000001</v>
      </c>
    </row>
    <row r="3387" spans="1:15" x14ac:dyDescent="0.25">
      <c r="A3387" s="1">
        <v>41346.291666666701</v>
      </c>
      <c r="B3387">
        <v>0.13800000000000001</v>
      </c>
      <c r="C3387">
        <f>HOUR(A3387)</f>
        <v>7</v>
      </c>
      <c r="D3387">
        <f>MINUTE(A3387)</f>
        <v>0</v>
      </c>
      <c r="E3387">
        <v>3</v>
      </c>
      <c r="F3387">
        <f>60*C3387+D3387</f>
        <v>420</v>
      </c>
      <c r="G3387">
        <f>IF(MONTH(A3387)&gt;10,1,IF(MONTH(A3387)&lt;4,1,0))</f>
        <v>1</v>
      </c>
      <c r="H3387">
        <f>IF(AND(F3387&gt;=6*60,F3387&lt;10*60),1,IF(F3387&gt;=15*60,1,IF(F3387&lt;1*60,1,0)))</f>
        <v>1</v>
      </c>
      <c r="I3387">
        <f>IF(AND(F3387&gt;=1*60,F3387&lt;6*60),1,0)</f>
        <v>0</v>
      </c>
      <c r="J3387">
        <f>IF(AND(F3387&gt;=10*60,F3387&lt;15*60),1,0)</f>
        <v>0</v>
      </c>
      <c r="K3387">
        <f>IF(AND(F3387&gt;=16*60,F3387&lt;21*60),1,0)</f>
        <v>0</v>
      </c>
      <c r="L3387">
        <f>K3387*G3387</f>
        <v>0</v>
      </c>
      <c r="M3387">
        <f>H3387*B3387</f>
        <v>0.13800000000000001</v>
      </c>
      <c r="N3387">
        <f>I3387*B3387</f>
        <v>0</v>
      </c>
      <c r="O3387">
        <f>J3387*B3387</f>
        <v>0</v>
      </c>
    </row>
    <row r="3388" spans="1:15" x14ac:dyDescent="0.25">
      <c r="A3388" s="1">
        <v>41352.0625</v>
      </c>
      <c r="B3388">
        <v>0.13800000000000001</v>
      </c>
      <c r="C3388">
        <f>HOUR(A3388)</f>
        <v>1</v>
      </c>
      <c r="D3388">
        <f>MINUTE(A3388)</f>
        <v>30</v>
      </c>
      <c r="E3388">
        <v>3</v>
      </c>
      <c r="F3388">
        <f>60*C3388+D3388</f>
        <v>90</v>
      </c>
      <c r="G3388">
        <f>IF(MONTH(A3388)&gt;10,1,IF(MONTH(A3388)&lt;4,1,0))</f>
        <v>1</v>
      </c>
      <c r="H3388">
        <f>IF(AND(F3388&gt;=6*60,F3388&lt;10*60),1,IF(F3388&gt;=15*60,1,IF(F3388&lt;1*60,1,0)))</f>
        <v>0</v>
      </c>
      <c r="I3388">
        <f>IF(AND(F3388&gt;=1*60,F3388&lt;6*60),1,0)</f>
        <v>1</v>
      </c>
      <c r="J3388">
        <f>IF(AND(F3388&gt;=10*60,F3388&lt;15*60),1,0)</f>
        <v>0</v>
      </c>
      <c r="K3388">
        <f>IF(AND(F3388&gt;=16*60,F3388&lt;21*60),1,0)</f>
        <v>0</v>
      </c>
      <c r="L3388">
        <f>K3388*G3388</f>
        <v>0</v>
      </c>
      <c r="M3388">
        <f>H3388*B3388</f>
        <v>0</v>
      </c>
      <c r="N3388">
        <f>I3388*B3388</f>
        <v>0.13800000000000001</v>
      </c>
      <c r="O3388">
        <f>J3388*B3388</f>
        <v>0</v>
      </c>
    </row>
    <row r="3389" spans="1:15" x14ac:dyDescent="0.25">
      <c r="A3389" s="1">
        <v>41352.875</v>
      </c>
      <c r="B3389">
        <v>0.13800000000000001</v>
      </c>
      <c r="C3389">
        <f>HOUR(A3389)</f>
        <v>21</v>
      </c>
      <c r="D3389">
        <f>MINUTE(A3389)</f>
        <v>0</v>
      </c>
      <c r="E3389">
        <v>3</v>
      </c>
      <c r="F3389">
        <f>60*C3389+D3389</f>
        <v>1260</v>
      </c>
      <c r="G3389">
        <f>IF(MONTH(A3389)&gt;10,1,IF(MONTH(A3389)&lt;4,1,0))</f>
        <v>1</v>
      </c>
      <c r="H3389">
        <f>IF(AND(F3389&gt;=6*60,F3389&lt;10*60),1,IF(F3389&gt;=15*60,1,IF(F3389&lt;1*60,1,0)))</f>
        <v>1</v>
      </c>
      <c r="I3389">
        <f>IF(AND(F3389&gt;=1*60,F3389&lt;6*60),1,0)</f>
        <v>0</v>
      </c>
      <c r="J3389">
        <f>IF(AND(F3389&gt;=10*60,F3389&lt;15*60),1,0)</f>
        <v>0</v>
      </c>
      <c r="K3389">
        <f>IF(AND(F3389&gt;=16*60,F3389&lt;21*60),1,0)</f>
        <v>0</v>
      </c>
      <c r="L3389">
        <f>K3389*G3389</f>
        <v>0</v>
      </c>
      <c r="M3389">
        <f>H3389*B3389</f>
        <v>0.13800000000000001</v>
      </c>
      <c r="N3389">
        <f>I3389*B3389</f>
        <v>0</v>
      </c>
      <c r="O3389">
        <f>J3389*B3389</f>
        <v>0</v>
      </c>
    </row>
    <row r="3390" spans="1:15" x14ac:dyDescent="0.25">
      <c r="A3390" s="1">
        <v>41352.979166666701</v>
      </c>
      <c r="B3390">
        <v>0.13800000000000001</v>
      </c>
      <c r="C3390">
        <f>HOUR(A3390)</f>
        <v>23</v>
      </c>
      <c r="D3390">
        <f>MINUTE(A3390)</f>
        <v>30</v>
      </c>
      <c r="E3390">
        <v>3</v>
      </c>
      <c r="F3390">
        <f>60*C3390+D3390</f>
        <v>1410</v>
      </c>
      <c r="G3390">
        <f>IF(MONTH(A3390)&gt;10,1,IF(MONTH(A3390)&lt;4,1,0))</f>
        <v>1</v>
      </c>
      <c r="H3390">
        <f>IF(AND(F3390&gt;=6*60,F3390&lt;10*60),1,IF(F3390&gt;=15*60,1,IF(F3390&lt;1*60,1,0)))</f>
        <v>1</v>
      </c>
      <c r="I3390">
        <f>IF(AND(F3390&gt;=1*60,F3390&lt;6*60),1,0)</f>
        <v>0</v>
      </c>
      <c r="J3390">
        <f>IF(AND(F3390&gt;=10*60,F3390&lt;15*60),1,0)</f>
        <v>0</v>
      </c>
      <c r="K3390">
        <f>IF(AND(F3390&gt;=16*60,F3390&lt;21*60),1,0)</f>
        <v>0</v>
      </c>
      <c r="L3390">
        <f>K3390*G3390</f>
        <v>0</v>
      </c>
      <c r="M3390">
        <f>H3390*B3390</f>
        <v>0.13800000000000001</v>
      </c>
      <c r="N3390">
        <f>I3390*B3390</f>
        <v>0</v>
      </c>
      <c r="O3390">
        <f>J3390*B3390</f>
        <v>0</v>
      </c>
    </row>
    <row r="3391" spans="1:15" x14ac:dyDescent="0.25">
      <c r="A3391" s="1">
        <v>41355.291666666701</v>
      </c>
      <c r="B3391">
        <v>0.13800000000000001</v>
      </c>
      <c r="C3391">
        <f>HOUR(A3391)</f>
        <v>7</v>
      </c>
      <c r="D3391">
        <f>MINUTE(A3391)</f>
        <v>0</v>
      </c>
      <c r="E3391">
        <v>3</v>
      </c>
      <c r="F3391">
        <f>60*C3391+D3391</f>
        <v>420</v>
      </c>
      <c r="G3391">
        <f>IF(MONTH(A3391)&gt;10,1,IF(MONTH(A3391)&lt;4,1,0))</f>
        <v>1</v>
      </c>
      <c r="H3391">
        <f>IF(AND(F3391&gt;=6*60,F3391&lt;10*60),1,IF(F3391&gt;=15*60,1,IF(F3391&lt;1*60,1,0)))</f>
        <v>1</v>
      </c>
      <c r="I3391">
        <f>IF(AND(F3391&gt;=1*60,F3391&lt;6*60),1,0)</f>
        <v>0</v>
      </c>
      <c r="J3391">
        <f>IF(AND(F3391&gt;=10*60,F3391&lt;15*60),1,0)</f>
        <v>0</v>
      </c>
      <c r="K3391">
        <f>IF(AND(F3391&gt;=16*60,F3391&lt;21*60),1,0)</f>
        <v>0</v>
      </c>
      <c r="L3391">
        <f>K3391*G3391</f>
        <v>0</v>
      </c>
      <c r="M3391">
        <f>H3391*B3391</f>
        <v>0.13800000000000001</v>
      </c>
      <c r="N3391">
        <f>I3391*B3391</f>
        <v>0</v>
      </c>
      <c r="O3391">
        <f>J3391*B3391</f>
        <v>0</v>
      </c>
    </row>
    <row r="3392" spans="1:15" x14ac:dyDescent="0.25">
      <c r="A3392" s="1">
        <v>41360.208333333299</v>
      </c>
      <c r="B3392">
        <v>0.13800000000000001</v>
      </c>
      <c r="C3392">
        <f>HOUR(A3392)</f>
        <v>5</v>
      </c>
      <c r="D3392">
        <f>MINUTE(A3392)</f>
        <v>0</v>
      </c>
      <c r="E3392">
        <v>3</v>
      </c>
      <c r="F3392">
        <f>60*C3392+D3392</f>
        <v>300</v>
      </c>
      <c r="G3392">
        <f>IF(MONTH(A3392)&gt;10,1,IF(MONTH(A3392)&lt;4,1,0))</f>
        <v>1</v>
      </c>
      <c r="H3392">
        <f>IF(AND(F3392&gt;=6*60,F3392&lt;10*60),1,IF(F3392&gt;=15*60,1,IF(F3392&lt;1*60,1,0)))</f>
        <v>0</v>
      </c>
      <c r="I3392">
        <f>IF(AND(F3392&gt;=1*60,F3392&lt;6*60),1,0)</f>
        <v>1</v>
      </c>
      <c r="J3392">
        <f>IF(AND(F3392&gt;=10*60,F3392&lt;15*60),1,0)</f>
        <v>0</v>
      </c>
      <c r="K3392">
        <f>IF(AND(F3392&gt;=16*60,F3392&lt;21*60),1,0)</f>
        <v>0</v>
      </c>
      <c r="L3392">
        <f>K3392*G3392</f>
        <v>0</v>
      </c>
      <c r="M3392">
        <f>H3392*B3392</f>
        <v>0</v>
      </c>
      <c r="N3392">
        <f>I3392*B3392</f>
        <v>0.13800000000000001</v>
      </c>
      <c r="O3392">
        <f>J3392*B3392</f>
        <v>0</v>
      </c>
    </row>
    <row r="3393" spans="1:15" x14ac:dyDescent="0.25">
      <c r="A3393" s="1">
        <v>41364.520833333299</v>
      </c>
      <c r="B3393">
        <v>0.13800000000000001</v>
      </c>
      <c r="C3393">
        <f>HOUR(A3393)</f>
        <v>12</v>
      </c>
      <c r="D3393">
        <f>MINUTE(A3393)</f>
        <v>30</v>
      </c>
      <c r="E3393">
        <v>3</v>
      </c>
      <c r="F3393">
        <f>60*C3393+D3393</f>
        <v>750</v>
      </c>
      <c r="G3393">
        <f>IF(MONTH(A3393)&gt;10,1,IF(MONTH(A3393)&lt;4,1,0))</f>
        <v>1</v>
      </c>
      <c r="H3393">
        <f>IF(AND(F3393&gt;=6*60,F3393&lt;10*60),1,IF(F3393&gt;=15*60,1,IF(F3393&lt;1*60,1,0)))</f>
        <v>0</v>
      </c>
      <c r="I3393">
        <f>IF(AND(F3393&gt;=1*60,F3393&lt;6*60),1,0)</f>
        <v>0</v>
      </c>
      <c r="J3393">
        <f>IF(AND(F3393&gt;=10*60,F3393&lt;15*60),1,0)</f>
        <v>1</v>
      </c>
      <c r="K3393">
        <f>IF(AND(F3393&gt;=16*60,F3393&lt;21*60),1,0)</f>
        <v>0</v>
      </c>
      <c r="L3393">
        <f>K3393*G3393</f>
        <v>0</v>
      </c>
      <c r="M3393">
        <f>H3393*B3393</f>
        <v>0</v>
      </c>
      <c r="N3393">
        <f>I3393*B3393</f>
        <v>0</v>
      </c>
      <c r="O3393">
        <f>J3393*B3393</f>
        <v>0.13800000000000001</v>
      </c>
    </row>
    <row r="3394" spans="1:15" x14ac:dyDescent="0.25">
      <c r="A3394" s="1">
        <v>41336.270833333299</v>
      </c>
      <c r="B3394">
        <v>0.13700000000000001</v>
      </c>
      <c r="C3394">
        <f>HOUR(A3394)</f>
        <v>6</v>
      </c>
      <c r="D3394">
        <f>MINUTE(A3394)</f>
        <v>30</v>
      </c>
      <c r="E3394">
        <v>3</v>
      </c>
      <c r="F3394">
        <f>60*C3394+D3394</f>
        <v>390</v>
      </c>
      <c r="G3394">
        <f>IF(MONTH(A3394)&gt;10,1,IF(MONTH(A3394)&lt;4,1,0))</f>
        <v>1</v>
      </c>
      <c r="H3394">
        <f>IF(AND(F3394&gt;=6*60,F3394&lt;10*60),1,IF(F3394&gt;=15*60,1,IF(F3394&lt;1*60,1,0)))</f>
        <v>1</v>
      </c>
      <c r="I3394">
        <f>IF(AND(F3394&gt;=1*60,F3394&lt;6*60),1,0)</f>
        <v>0</v>
      </c>
      <c r="J3394">
        <f>IF(AND(F3394&gt;=10*60,F3394&lt;15*60),1,0)</f>
        <v>0</v>
      </c>
      <c r="K3394">
        <f>IF(AND(F3394&gt;=16*60,F3394&lt;21*60),1,0)</f>
        <v>0</v>
      </c>
      <c r="L3394">
        <f>K3394*G3394</f>
        <v>0</v>
      </c>
      <c r="M3394">
        <f>H3394*B3394</f>
        <v>0.13700000000000001</v>
      </c>
      <c r="N3394">
        <f>I3394*B3394</f>
        <v>0</v>
      </c>
      <c r="O3394">
        <f>J3394*B3394</f>
        <v>0</v>
      </c>
    </row>
    <row r="3395" spans="1:15" x14ac:dyDescent="0.25">
      <c r="A3395" s="1">
        <v>41339.833333333299</v>
      </c>
      <c r="B3395">
        <v>0.13700000000000001</v>
      </c>
      <c r="C3395">
        <f>HOUR(A3395)</f>
        <v>20</v>
      </c>
      <c r="D3395">
        <f>MINUTE(A3395)</f>
        <v>0</v>
      </c>
      <c r="E3395">
        <v>3</v>
      </c>
      <c r="F3395">
        <f>60*C3395+D3395</f>
        <v>1200</v>
      </c>
      <c r="G3395">
        <f>IF(MONTH(A3395)&gt;10,1,IF(MONTH(A3395)&lt;4,1,0))</f>
        <v>1</v>
      </c>
      <c r="H3395">
        <f>IF(AND(F3395&gt;=6*60,F3395&lt;10*60),1,IF(F3395&gt;=15*60,1,IF(F3395&lt;1*60,1,0)))</f>
        <v>1</v>
      </c>
      <c r="I3395">
        <f>IF(AND(F3395&gt;=1*60,F3395&lt;6*60),1,0)</f>
        <v>0</v>
      </c>
      <c r="J3395">
        <f>IF(AND(F3395&gt;=10*60,F3395&lt;15*60),1,0)</f>
        <v>0</v>
      </c>
      <c r="K3395">
        <f>IF(AND(F3395&gt;=16*60,F3395&lt;21*60),1,0)</f>
        <v>1</v>
      </c>
      <c r="L3395">
        <f>K3395*G3395</f>
        <v>1</v>
      </c>
      <c r="M3395">
        <f>H3395*B3395</f>
        <v>0.13700000000000001</v>
      </c>
      <c r="N3395">
        <f>I3395*B3395</f>
        <v>0</v>
      </c>
      <c r="O3395">
        <f>J3395*B3395</f>
        <v>0</v>
      </c>
    </row>
    <row r="3396" spans="1:15" x14ac:dyDescent="0.25">
      <c r="A3396" s="1">
        <v>41344.1875</v>
      </c>
      <c r="B3396">
        <v>0.13700000000000001</v>
      </c>
      <c r="C3396">
        <f>HOUR(A3396)</f>
        <v>4</v>
      </c>
      <c r="D3396">
        <f>MINUTE(A3396)</f>
        <v>30</v>
      </c>
      <c r="E3396">
        <v>3</v>
      </c>
      <c r="F3396">
        <f>60*C3396+D3396</f>
        <v>270</v>
      </c>
      <c r="G3396">
        <f>IF(MONTH(A3396)&gt;10,1,IF(MONTH(A3396)&lt;4,1,0))</f>
        <v>1</v>
      </c>
      <c r="H3396">
        <f>IF(AND(F3396&gt;=6*60,F3396&lt;10*60),1,IF(F3396&gt;=15*60,1,IF(F3396&lt;1*60,1,0)))</f>
        <v>0</v>
      </c>
      <c r="I3396">
        <f>IF(AND(F3396&gt;=1*60,F3396&lt;6*60),1,0)</f>
        <v>1</v>
      </c>
      <c r="J3396">
        <f>IF(AND(F3396&gt;=10*60,F3396&lt;15*60),1,0)</f>
        <v>0</v>
      </c>
      <c r="K3396">
        <f>IF(AND(F3396&gt;=16*60,F3396&lt;21*60),1,0)</f>
        <v>0</v>
      </c>
      <c r="L3396">
        <f>K3396*G3396</f>
        <v>0</v>
      </c>
      <c r="M3396">
        <f>H3396*B3396</f>
        <v>0</v>
      </c>
      <c r="N3396">
        <f>I3396*B3396</f>
        <v>0.13700000000000001</v>
      </c>
      <c r="O3396">
        <f>J3396*B3396</f>
        <v>0</v>
      </c>
    </row>
    <row r="3397" spans="1:15" x14ac:dyDescent="0.25">
      <c r="A3397" s="1">
        <v>41358.6875</v>
      </c>
      <c r="B3397">
        <v>0.13700000000000001</v>
      </c>
      <c r="C3397">
        <f>HOUR(A3397)</f>
        <v>16</v>
      </c>
      <c r="D3397">
        <f>MINUTE(A3397)</f>
        <v>30</v>
      </c>
      <c r="E3397">
        <v>3</v>
      </c>
      <c r="F3397">
        <f>60*C3397+D3397</f>
        <v>990</v>
      </c>
      <c r="G3397">
        <f>IF(MONTH(A3397)&gt;10,1,IF(MONTH(A3397)&lt;4,1,0))</f>
        <v>1</v>
      </c>
      <c r="H3397">
        <f>IF(AND(F3397&gt;=6*60,F3397&lt;10*60),1,IF(F3397&gt;=15*60,1,IF(F3397&lt;1*60,1,0)))</f>
        <v>1</v>
      </c>
      <c r="I3397">
        <f>IF(AND(F3397&gt;=1*60,F3397&lt;6*60),1,0)</f>
        <v>0</v>
      </c>
      <c r="J3397">
        <f>IF(AND(F3397&gt;=10*60,F3397&lt;15*60),1,0)</f>
        <v>0</v>
      </c>
      <c r="K3397">
        <f>IF(AND(F3397&gt;=16*60,F3397&lt;21*60),1,0)</f>
        <v>1</v>
      </c>
      <c r="L3397">
        <f>K3397*G3397</f>
        <v>1</v>
      </c>
      <c r="M3397">
        <f>H3397*B3397</f>
        <v>0.13700000000000001</v>
      </c>
      <c r="N3397">
        <f>I3397*B3397</f>
        <v>0</v>
      </c>
      <c r="O3397">
        <f>J3397*B3397</f>
        <v>0</v>
      </c>
    </row>
    <row r="3398" spans="1:15" x14ac:dyDescent="0.25">
      <c r="A3398" s="1">
        <v>41341.125</v>
      </c>
      <c r="B3398">
        <v>0.13600000000000001</v>
      </c>
      <c r="C3398">
        <f>HOUR(A3398)</f>
        <v>3</v>
      </c>
      <c r="D3398">
        <f>MINUTE(A3398)</f>
        <v>0</v>
      </c>
      <c r="E3398">
        <v>3</v>
      </c>
      <c r="F3398">
        <f>60*C3398+D3398</f>
        <v>180</v>
      </c>
      <c r="G3398">
        <f>IF(MONTH(A3398)&gt;10,1,IF(MONTH(A3398)&lt;4,1,0))</f>
        <v>1</v>
      </c>
      <c r="H3398">
        <f>IF(AND(F3398&gt;=6*60,F3398&lt;10*60),1,IF(F3398&gt;=15*60,1,IF(F3398&lt;1*60,1,0)))</f>
        <v>0</v>
      </c>
      <c r="I3398">
        <f>IF(AND(F3398&gt;=1*60,F3398&lt;6*60),1,0)</f>
        <v>1</v>
      </c>
      <c r="J3398">
        <f>IF(AND(F3398&gt;=10*60,F3398&lt;15*60),1,0)</f>
        <v>0</v>
      </c>
      <c r="K3398">
        <f>IF(AND(F3398&gt;=16*60,F3398&lt;21*60),1,0)</f>
        <v>0</v>
      </c>
      <c r="L3398">
        <f>K3398*G3398</f>
        <v>0</v>
      </c>
      <c r="M3398">
        <f>H3398*B3398</f>
        <v>0</v>
      </c>
      <c r="N3398">
        <f>I3398*B3398</f>
        <v>0.13600000000000001</v>
      </c>
      <c r="O3398">
        <f>J3398*B3398</f>
        <v>0</v>
      </c>
    </row>
    <row r="3399" spans="1:15" x14ac:dyDescent="0.25">
      <c r="A3399" s="1">
        <v>41348.875</v>
      </c>
      <c r="B3399">
        <v>0.13600000000000001</v>
      </c>
      <c r="C3399">
        <f>HOUR(A3399)</f>
        <v>21</v>
      </c>
      <c r="D3399">
        <f>MINUTE(A3399)</f>
        <v>0</v>
      </c>
      <c r="E3399">
        <v>3</v>
      </c>
      <c r="F3399">
        <f>60*C3399+D3399</f>
        <v>1260</v>
      </c>
      <c r="G3399">
        <f>IF(MONTH(A3399)&gt;10,1,IF(MONTH(A3399)&lt;4,1,0))</f>
        <v>1</v>
      </c>
      <c r="H3399">
        <f>IF(AND(F3399&gt;=6*60,F3399&lt;10*60),1,IF(F3399&gt;=15*60,1,IF(F3399&lt;1*60,1,0)))</f>
        <v>1</v>
      </c>
      <c r="I3399">
        <f>IF(AND(F3399&gt;=1*60,F3399&lt;6*60),1,0)</f>
        <v>0</v>
      </c>
      <c r="J3399">
        <f>IF(AND(F3399&gt;=10*60,F3399&lt;15*60),1,0)</f>
        <v>0</v>
      </c>
      <c r="K3399">
        <f>IF(AND(F3399&gt;=16*60,F3399&lt;21*60),1,0)</f>
        <v>0</v>
      </c>
      <c r="L3399">
        <f>K3399*G3399</f>
        <v>0</v>
      </c>
      <c r="M3399">
        <f>H3399*B3399</f>
        <v>0.13600000000000001</v>
      </c>
      <c r="N3399">
        <f>I3399*B3399</f>
        <v>0</v>
      </c>
      <c r="O3399">
        <f>J3399*B3399</f>
        <v>0</v>
      </c>
    </row>
    <row r="3400" spans="1:15" x14ac:dyDescent="0.25">
      <c r="A3400" s="1">
        <v>41349.833333333299</v>
      </c>
      <c r="B3400">
        <v>0.13600000000000001</v>
      </c>
      <c r="C3400">
        <f>HOUR(A3400)</f>
        <v>20</v>
      </c>
      <c r="D3400">
        <f>MINUTE(A3400)</f>
        <v>0</v>
      </c>
      <c r="E3400">
        <v>3</v>
      </c>
      <c r="F3400">
        <f>60*C3400+D3400</f>
        <v>1200</v>
      </c>
      <c r="G3400">
        <f>IF(MONTH(A3400)&gt;10,1,IF(MONTH(A3400)&lt;4,1,0))</f>
        <v>1</v>
      </c>
      <c r="H3400">
        <f>IF(AND(F3400&gt;=6*60,F3400&lt;10*60),1,IF(F3400&gt;=15*60,1,IF(F3400&lt;1*60,1,0)))</f>
        <v>1</v>
      </c>
      <c r="I3400">
        <f>IF(AND(F3400&gt;=1*60,F3400&lt;6*60),1,0)</f>
        <v>0</v>
      </c>
      <c r="J3400">
        <f>IF(AND(F3400&gt;=10*60,F3400&lt;15*60),1,0)</f>
        <v>0</v>
      </c>
      <c r="K3400">
        <f>IF(AND(F3400&gt;=16*60,F3400&lt;21*60),1,0)</f>
        <v>1</v>
      </c>
      <c r="L3400">
        <f>K3400*G3400</f>
        <v>1</v>
      </c>
      <c r="M3400">
        <f>H3400*B3400</f>
        <v>0.13600000000000001</v>
      </c>
      <c r="N3400">
        <f>I3400*B3400</f>
        <v>0</v>
      </c>
      <c r="O3400">
        <f>J3400*B3400</f>
        <v>0</v>
      </c>
    </row>
    <row r="3401" spans="1:15" x14ac:dyDescent="0.25">
      <c r="A3401" s="1">
        <v>41352.5625</v>
      </c>
      <c r="B3401">
        <v>0.13600000000000001</v>
      </c>
      <c r="C3401">
        <f>HOUR(A3401)</f>
        <v>13</v>
      </c>
      <c r="D3401">
        <f>MINUTE(A3401)</f>
        <v>30</v>
      </c>
      <c r="E3401">
        <v>3</v>
      </c>
      <c r="F3401">
        <f>60*C3401+D3401</f>
        <v>810</v>
      </c>
      <c r="G3401">
        <f>IF(MONTH(A3401)&gt;10,1,IF(MONTH(A3401)&lt;4,1,0))</f>
        <v>1</v>
      </c>
      <c r="H3401">
        <f>IF(AND(F3401&gt;=6*60,F3401&lt;10*60),1,IF(F3401&gt;=15*60,1,IF(F3401&lt;1*60,1,0)))</f>
        <v>0</v>
      </c>
      <c r="I3401">
        <f>IF(AND(F3401&gt;=1*60,F3401&lt;6*60),1,0)</f>
        <v>0</v>
      </c>
      <c r="J3401">
        <f>IF(AND(F3401&gt;=10*60,F3401&lt;15*60),1,0)</f>
        <v>1</v>
      </c>
      <c r="K3401">
        <f>IF(AND(F3401&gt;=16*60,F3401&lt;21*60),1,0)</f>
        <v>0</v>
      </c>
      <c r="L3401">
        <f>K3401*G3401</f>
        <v>0</v>
      </c>
      <c r="M3401">
        <f>H3401*B3401</f>
        <v>0</v>
      </c>
      <c r="N3401">
        <f>I3401*B3401</f>
        <v>0</v>
      </c>
      <c r="O3401">
        <f>J3401*B3401</f>
        <v>0.13600000000000001</v>
      </c>
    </row>
    <row r="3402" spans="1:15" x14ac:dyDescent="0.25">
      <c r="A3402" s="1">
        <v>41356.416666666701</v>
      </c>
      <c r="B3402">
        <v>0.13600000000000001</v>
      </c>
      <c r="C3402">
        <f>HOUR(A3402)</f>
        <v>10</v>
      </c>
      <c r="D3402">
        <f>MINUTE(A3402)</f>
        <v>0</v>
      </c>
      <c r="E3402">
        <v>3</v>
      </c>
      <c r="F3402">
        <f>60*C3402+D3402</f>
        <v>600</v>
      </c>
      <c r="G3402">
        <f>IF(MONTH(A3402)&gt;10,1,IF(MONTH(A3402)&lt;4,1,0))</f>
        <v>1</v>
      </c>
      <c r="H3402">
        <f>IF(AND(F3402&gt;=6*60,F3402&lt;10*60),1,IF(F3402&gt;=15*60,1,IF(F3402&lt;1*60,1,0)))</f>
        <v>0</v>
      </c>
      <c r="I3402">
        <f>IF(AND(F3402&gt;=1*60,F3402&lt;6*60),1,0)</f>
        <v>0</v>
      </c>
      <c r="J3402">
        <f>IF(AND(F3402&gt;=10*60,F3402&lt;15*60),1,0)</f>
        <v>1</v>
      </c>
      <c r="K3402">
        <f>IF(AND(F3402&gt;=16*60,F3402&lt;21*60),1,0)</f>
        <v>0</v>
      </c>
      <c r="L3402">
        <f>K3402*G3402</f>
        <v>0</v>
      </c>
      <c r="M3402">
        <f>H3402*B3402</f>
        <v>0</v>
      </c>
      <c r="N3402">
        <f>I3402*B3402</f>
        <v>0</v>
      </c>
      <c r="O3402">
        <f>J3402*B3402</f>
        <v>0.13600000000000001</v>
      </c>
    </row>
    <row r="3403" spans="1:15" x14ac:dyDescent="0.25">
      <c r="A3403" s="1">
        <v>41358.375</v>
      </c>
      <c r="B3403">
        <v>0.13600000000000001</v>
      </c>
      <c r="C3403">
        <f>HOUR(A3403)</f>
        <v>9</v>
      </c>
      <c r="D3403">
        <f>MINUTE(A3403)</f>
        <v>0</v>
      </c>
      <c r="E3403">
        <v>3</v>
      </c>
      <c r="F3403">
        <f>60*C3403+D3403</f>
        <v>540</v>
      </c>
      <c r="G3403">
        <f>IF(MONTH(A3403)&gt;10,1,IF(MONTH(A3403)&lt;4,1,0))</f>
        <v>1</v>
      </c>
      <c r="H3403">
        <f>IF(AND(F3403&gt;=6*60,F3403&lt;10*60),1,IF(F3403&gt;=15*60,1,IF(F3403&lt;1*60,1,0)))</f>
        <v>1</v>
      </c>
      <c r="I3403">
        <f>IF(AND(F3403&gt;=1*60,F3403&lt;6*60),1,0)</f>
        <v>0</v>
      </c>
      <c r="J3403">
        <f>IF(AND(F3403&gt;=10*60,F3403&lt;15*60),1,0)</f>
        <v>0</v>
      </c>
      <c r="K3403">
        <f>IF(AND(F3403&gt;=16*60,F3403&lt;21*60),1,0)</f>
        <v>0</v>
      </c>
      <c r="L3403">
        <f>K3403*G3403</f>
        <v>0</v>
      </c>
      <c r="M3403">
        <f>H3403*B3403</f>
        <v>0.13600000000000001</v>
      </c>
      <c r="N3403">
        <f>I3403*B3403</f>
        <v>0</v>
      </c>
      <c r="O3403">
        <f>J3403*B3403</f>
        <v>0</v>
      </c>
    </row>
    <row r="3404" spans="1:15" x14ac:dyDescent="0.25">
      <c r="A3404" s="1">
        <v>41364.395833333299</v>
      </c>
      <c r="B3404">
        <v>0.13600000000000001</v>
      </c>
      <c r="C3404">
        <f>HOUR(A3404)</f>
        <v>9</v>
      </c>
      <c r="D3404">
        <f>MINUTE(A3404)</f>
        <v>30</v>
      </c>
      <c r="E3404">
        <v>3</v>
      </c>
      <c r="F3404">
        <f>60*C3404+D3404</f>
        <v>570</v>
      </c>
      <c r="G3404">
        <f>IF(MONTH(A3404)&gt;10,1,IF(MONTH(A3404)&lt;4,1,0))</f>
        <v>1</v>
      </c>
      <c r="H3404">
        <f>IF(AND(F3404&gt;=6*60,F3404&lt;10*60),1,IF(F3404&gt;=15*60,1,IF(F3404&lt;1*60,1,0)))</f>
        <v>1</v>
      </c>
      <c r="I3404">
        <f>IF(AND(F3404&gt;=1*60,F3404&lt;6*60),1,0)</f>
        <v>0</v>
      </c>
      <c r="J3404">
        <f>IF(AND(F3404&gt;=10*60,F3404&lt;15*60),1,0)</f>
        <v>0</v>
      </c>
      <c r="K3404">
        <f>IF(AND(F3404&gt;=16*60,F3404&lt;21*60),1,0)</f>
        <v>0</v>
      </c>
      <c r="L3404">
        <f>K3404*G3404</f>
        <v>0</v>
      </c>
      <c r="M3404">
        <f>H3404*B3404</f>
        <v>0.13600000000000001</v>
      </c>
      <c r="N3404">
        <f>I3404*B3404</f>
        <v>0</v>
      </c>
      <c r="O3404">
        <f>J3404*B3404</f>
        <v>0</v>
      </c>
    </row>
    <row r="3405" spans="1:15" x14ac:dyDescent="0.25">
      <c r="A3405" s="1">
        <v>41338.75</v>
      </c>
      <c r="B3405">
        <v>0.13500000000000001</v>
      </c>
      <c r="C3405">
        <f>HOUR(A3405)</f>
        <v>18</v>
      </c>
      <c r="D3405">
        <f>MINUTE(A3405)</f>
        <v>0</v>
      </c>
      <c r="E3405">
        <v>3</v>
      </c>
      <c r="F3405">
        <f>60*C3405+D3405</f>
        <v>1080</v>
      </c>
      <c r="G3405">
        <f>IF(MONTH(A3405)&gt;10,1,IF(MONTH(A3405)&lt;4,1,0))</f>
        <v>1</v>
      </c>
      <c r="H3405">
        <f>IF(AND(F3405&gt;=6*60,F3405&lt;10*60),1,IF(F3405&gt;=15*60,1,IF(F3405&lt;1*60,1,0)))</f>
        <v>1</v>
      </c>
      <c r="I3405">
        <f>IF(AND(F3405&gt;=1*60,F3405&lt;6*60),1,0)</f>
        <v>0</v>
      </c>
      <c r="J3405">
        <f>IF(AND(F3405&gt;=10*60,F3405&lt;15*60),1,0)</f>
        <v>0</v>
      </c>
      <c r="K3405">
        <f>IF(AND(F3405&gt;=16*60,F3405&lt;21*60),1,0)</f>
        <v>1</v>
      </c>
      <c r="L3405">
        <f>K3405*G3405</f>
        <v>1</v>
      </c>
      <c r="M3405">
        <f>H3405*B3405</f>
        <v>0.13500000000000001</v>
      </c>
      <c r="N3405">
        <f>I3405*B3405</f>
        <v>0</v>
      </c>
      <c r="O3405">
        <f>J3405*B3405</f>
        <v>0</v>
      </c>
    </row>
    <row r="3406" spans="1:15" x14ac:dyDescent="0.25">
      <c r="A3406" s="1">
        <v>41340.833333333299</v>
      </c>
      <c r="B3406">
        <v>0.13500000000000001</v>
      </c>
      <c r="C3406">
        <f>HOUR(A3406)</f>
        <v>20</v>
      </c>
      <c r="D3406">
        <f>MINUTE(A3406)</f>
        <v>0</v>
      </c>
      <c r="E3406">
        <v>3</v>
      </c>
      <c r="F3406">
        <f>60*C3406+D3406</f>
        <v>1200</v>
      </c>
      <c r="G3406">
        <f>IF(MONTH(A3406)&gt;10,1,IF(MONTH(A3406)&lt;4,1,0))</f>
        <v>1</v>
      </c>
      <c r="H3406">
        <f>IF(AND(F3406&gt;=6*60,F3406&lt;10*60),1,IF(F3406&gt;=15*60,1,IF(F3406&lt;1*60,1,0)))</f>
        <v>1</v>
      </c>
      <c r="I3406">
        <f>IF(AND(F3406&gt;=1*60,F3406&lt;6*60),1,0)</f>
        <v>0</v>
      </c>
      <c r="J3406">
        <f>IF(AND(F3406&gt;=10*60,F3406&lt;15*60),1,0)</f>
        <v>0</v>
      </c>
      <c r="K3406">
        <f>IF(AND(F3406&gt;=16*60,F3406&lt;21*60),1,0)</f>
        <v>1</v>
      </c>
      <c r="L3406">
        <f>K3406*G3406</f>
        <v>1</v>
      </c>
      <c r="M3406">
        <f>H3406*B3406</f>
        <v>0.13500000000000001</v>
      </c>
      <c r="N3406">
        <f>I3406*B3406</f>
        <v>0</v>
      </c>
      <c r="O3406">
        <f>J3406*B3406</f>
        <v>0</v>
      </c>
    </row>
    <row r="3407" spans="1:15" x14ac:dyDescent="0.25">
      <c r="A3407" s="1">
        <v>41342.354166666701</v>
      </c>
      <c r="B3407">
        <v>0.13500000000000001</v>
      </c>
      <c r="C3407">
        <f>HOUR(A3407)</f>
        <v>8</v>
      </c>
      <c r="D3407">
        <f>MINUTE(A3407)</f>
        <v>30</v>
      </c>
      <c r="E3407">
        <v>3</v>
      </c>
      <c r="F3407">
        <f>60*C3407+D3407</f>
        <v>510</v>
      </c>
      <c r="G3407">
        <f>IF(MONTH(A3407)&gt;10,1,IF(MONTH(A3407)&lt;4,1,0))</f>
        <v>1</v>
      </c>
      <c r="H3407">
        <f>IF(AND(F3407&gt;=6*60,F3407&lt;10*60),1,IF(F3407&gt;=15*60,1,IF(F3407&lt;1*60,1,0)))</f>
        <v>1</v>
      </c>
      <c r="I3407">
        <f>IF(AND(F3407&gt;=1*60,F3407&lt;6*60),1,0)</f>
        <v>0</v>
      </c>
      <c r="J3407">
        <f>IF(AND(F3407&gt;=10*60,F3407&lt;15*60),1,0)</f>
        <v>0</v>
      </c>
      <c r="K3407">
        <f>IF(AND(F3407&gt;=16*60,F3407&lt;21*60),1,0)</f>
        <v>0</v>
      </c>
      <c r="L3407">
        <f>K3407*G3407</f>
        <v>0</v>
      </c>
      <c r="M3407">
        <f>H3407*B3407</f>
        <v>0.13500000000000001</v>
      </c>
      <c r="N3407">
        <f>I3407*B3407</f>
        <v>0</v>
      </c>
      <c r="O3407">
        <f>J3407*B3407</f>
        <v>0</v>
      </c>
    </row>
    <row r="3408" spans="1:15" x14ac:dyDescent="0.25">
      <c r="A3408" s="1">
        <v>41344.208333333299</v>
      </c>
      <c r="B3408">
        <v>0.13500000000000001</v>
      </c>
      <c r="C3408">
        <f>HOUR(A3408)</f>
        <v>5</v>
      </c>
      <c r="D3408">
        <f>MINUTE(A3408)</f>
        <v>0</v>
      </c>
      <c r="E3408">
        <v>3</v>
      </c>
      <c r="F3408">
        <f>60*C3408+D3408</f>
        <v>300</v>
      </c>
      <c r="G3408">
        <f>IF(MONTH(A3408)&gt;10,1,IF(MONTH(A3408)&lt;4,1,0))</f>
        <v>1</v>
      </c>
      <c r="H3408">
        <f>IF(AND(F3408&gt;=6*60,F3408&lt;10*60),1,IF(F3408&gt;=15*60,1,IF(F3408&lt;1*60,1,0)))</f>
        <v>0</v>
      </c>
      <c r="I3408">
        <f>IF(AND(F3408&gt;=1*60,F3408&lt;6*60),1,0)</f>
        <v>1</v>
      </c>
      <c r="J3408">
        <f>IF(AND(F3408&gt;=10*60,F3408&lt;15*60),1,0)</f>
        <v>0</v>
      </c>
      <c r="K3408">
        <f>IF(AND(F3408&gt;=16*60,F3408&lt;21*60),1,0)</f>
        <v>0</v>
      </c>
      <c r="L3408">
        <f>K3408*G3408</f>
        <v>0</v>
      </c>
      <c r="M3408">
        <f>H3408*B3408</f>
        <v>0</v>
      </c>
      <c r="N3408">
        <f>I3408*B3408</f>
        <v>0.13500000000000001</v>
      </c>
      <c r="O3408">
        <f>J3408*B3408</f>
        <v>0</v>
      </c>
    </row>
    <row r="3409" spans="1:15" x14ac:dyDescent="0.25">
      <c r="A3409" s="1">
        <v>41346.3125</v>
      </c>
      <c r="B3409">
        <v>0.13500000000000001</v>
      </c>
      <c r="C3409">
        <f>HOUR(A3409)</f>
        <v>7</v>
      </c>
      <c r="D3409">
        <f>MINUTE(A3409)</f>
        <v>30</v>
      </c>
      <c r="E3409">
        <v>3</v>
      </c>
      <c r="F3409">
        <f>60*C3409+D3409</f>
        <v>450</v>
      </c>
      <c r="G3409">
        <f>IF(MONTH(A3409)&gt;10,1,IF(MONTH(A3409)&lt;4,1,0))</f>
        <v>1</v>
      </c>
      <c r="H3409">
        <f>IF(AND(F3409&gt;=6*60,F3409&lt;10*60),1,IF(F3409&gt;=15*60,1,IF(F3409&lt;1*60,1,0)))</f>
        <v>1</v>
      </c>
      <c r="I3409">
        <f>IF(AND(F3409&gt;=1*60,F3409&lt;6*60),1,0)</f>
        <v>0</v>
      </c>
      <c r="J3409">
        <f>IF(AND(F3409&gt;=10*60,F3409&lt;15*60),1,0)</f>
        <v>0</v>
      </c>
      <c r="K3409">
        <f>IF(AND(F3409&gt;=16*60,F3409&lt;21*60),1,0)</f>
        <v>0</v>
      </c>
      <c r="L3409">
        <f>K3409*G3409</f>
        <v>0</v>
      </c>
      <c r="M3409">
        <f>H3409*B3409</f>
        <v>0.13500000000000001</v>
      </c>
      <c r="N3409">
        <f>I3409*B3409</f>
        <v>0</v>
      </c>
      <c r="O3409">
        <f>J3409*B3409</f>
        <v>0</v>
      </c>
    </row>
    <row r="3410" spans="1:15" x14ac:dyDescent="0.25">
      <c r="A3410" s="1">
        <v>41348.916666666701</v>
      </c>
      <c r="B3410">
        <v>0.13500000000000001</v>
      </c>
      <c r="C3410">
        <f>HOUR(A3410)</f>
        <v>22</v>
      </c>
      <c r="D3410">
        <f>MINUTE(A3410)</f>
        <v>0</v>
      </c>
      <c r="E3410">
        <v>3</v>
      </c>
      <c r="F3410">
        <f>60*C3410+D3410</f>
        <v>1320</v>
      </c>
      <c r="G3410">
        <f>IF(MONTH(A3410)&gt;10,1,IF(MONTH(A3410)&lt;4,1,0))</f>
        <v>1</v>
      </c>
      <c r="H3410">
        <f>IF(AND(F3410&gt;=6*60,F3410&lt;10*60),1,IF(F3410&gt;=15*60,1,IF(F3410&lt;1*60,1,0)))</f>
        <v>1</v>
      </c>
      <c r="I3410">
        <f>IF(AND(F3410&gt;=1*60,F3410&lt;6*60),1,0)</f>
        <v>0</v>
      </c>
      <c r="J3410">
        <f>IF(AND(F3410&gt;=10*60,F3410&lt;15*60),1,0)</f>
        <v>0</v>
      </c>
      <c r="K3410">
        <f>IF(AND(F3410&gt;=16*60,F3410&lt;21*60),1,0)</f>
        <v>0</v>
      </c>
      <c r="L3410">
        <f>K3410*G3410</f>
        <v>0</v>
      </c>
      <c r="M3410">
        <f>H3410*B3410</f>
        <v>0.13500000000000001</v>
      </c>
      <c r="N3410">
        <f>I3410*B3410</f>
        <v>0</v>
      </c>
      <c r="O3410">
        <f>J3410*B3410</f>
        <v>0</v>
      </c>
    </row>
    <row r="3411" spans="1:15" x14ac:dyDescent="0.25">
      <c r="A3411" s="1">
        <v>41350.979166666701</v>
      </c>
      <c r="B3411">
        <v>0.13500000000000001</v>
      </c>
      <c r="C3411">
        <f>HOUR(A3411)</f>
        <v>23</v>
      </c>
      <c r="D3411">
        <f>MINUTE(A3411)</f>
        <v>30</v>
      </c>
      <c r="E3411">
        <v>3</v>
      </c>
      <c r="F3411">
        <f>60*C3411+D3411</f>
        <v>1410</v>
      </c>
      <c r="G3411">
        <f>IF(MONTH(A3411)&gt;10,1,IF(MONTH(A3411)&lt;4,1,0))</f>
        <v>1</v>
      </c>
      <c r="H3411">
        <f>IF(AND(F3411&gt;=6*60,F3411&lt;10*60),1,IF(F3411&gt;=15*60,1,IF(F3411&lt;1*60,1,0)))</f>
        <v>1</v>
      </c>
      <c r="I3411">
        <f>IF(AND(F3411&gt;=1*60,F3411&lt;6*60),1,0)</f>
        <v>0</v>
      </c>
      <c r="J3411">
        <f>IF(AND(F3411&gt;=10*60,F3411&lt;15*60),1,0)</f>
        <v>0</v>
      </c>
      <c r="K3411">
        <f>IF(AND(F3411&gt;=16*60,F3411&lt;21*60),1,0)</f>
        <v>0</v>
      </c>
      <c r="L3411">
        <f>K3411*G3411</f>
        <v>0</v>
      </c>
      <c r="M3411">
        <f>H3411*B3411</f>
        <v>0.13500000000000001</v>
      </c>
      <c r="N3411">
        <f>I3411*B3411</f>
        <v>0</v>
      </c>
      <c r="O3411">
        <f>J3411*B3411</f>
        <v>0</v>
      </c>
    </row>
    <row r="3412" spans="1:15" x14ac:dyDescent="0.25">
      <c r="A3412" s="1">
        <v>41354.916666666701</v>
      </c>
      <c r="B3412">
        <v>0.13500000000000001</v>
      </c>
      <c r="C3412">
        <f>HOUR(A3412)</f>
        <v>22</v>
      </c>
      <c r="D3412">
        <f>MINUTE(A3412)</f>
        <v>0</v>
      </c>
      <c r="E3412">
        <v>3</v>
      </c>
      <c r="F3412">
        <f>60*C3412+D3412</f>
        <v>1320</v>
      </c>
      <c r="G3412">
        <f>IF(MONTH(A3412)&gt;10,1,IF(MONTH(A3412)&lt;4,1,0))</f>
        <v>1</v>
      </c>
      <c r="H3412">
        <f>IF(AND(F3412&gt;=6*60,F3412&lt;10*60),1,IF(F3412&gt;=15*60,1,IF(F3412&lt;1*60,1,0)))</f>
        <v>1</v>
      </c>
      <c r="I3412">
        <f>IF(AND(F3412&gt;=1*60,F3412&lt;6*60),1,0)</f>
        <v>0</v>
      </c>
      <c r="J3412">
        <f>IF(AND(F3412&gt;=10*60,F3412&lt;15*60),1,0)</f>
        <v>0</v>
      </c>
      <c r="K3412">
        <f>IF(AND(F3412&gt;=16*60,F3412&lt;21*60),1,0)</f>
        <v>0</v>
      </c>
      <c r="L3412">
        <f>K3412*G3412</f>
        <v>0</v>
      </c>
      <c r="M3412">
        <f>H3412*B3412</f>
        <v>0.13500000000000001</v>
      </c>
      <c r="N3412">
        <f>I3412*B3412</f>
        <v>0</v>
      </c>
      <c r="O3412">
        <f>J3412*B3412</f>
        <v>0</v>
      </c>
    </row>
    <row r="3413" spans="1:15" x14ac:dyDescent="0.25">
      <c r="A3413" s="1">
        <v>41335.354166666701</v>
      </c>
      <c r="B3413">
        <v>0.13400000000000001</v>
      </c>
      <c r="C3413">
        <f>HOUR(A3413)</f>
        <v>8</v>
      </c>
      <c r="D3413">
        <f>MINUTE(A3413)</f>
        <v>30</v>
      </c>
      <c r="E3413">
        <v>3</v>
      </c>
      <c r="F3413">
        <f>60*C3413+D3413</f>
        <v>510</v>
      </c>
      <c r="G3413">
        <f>IF(MONTH(A3413)&gt;10,1,IF(MONTH(A3413)&lt;4,1,0))</f>
        <v>1</v>
      </c>
      <c r="H3413">
        <f>IF(AND(F3413&gt;=6*60,F3413&lt;10*60),1,IF(F3413&gt;=15*60,1,IF(F3413&lt;1*60,1,0)))</f>
        <v>1</v>
      </c>
      <c r="I3413">
        <f>IF(AND(F3413&gt;=1*60,F3413&lt;6*60),1,0)</f>
        <v>0</v>
      </c>
      <c r="J3413">
        <f>IF(AND(F3413&gt;=10*60,F3413&lt;15*60),1,0)</f>
        <v>0</v>
      </c>
      <c r="K3413">
        <f>IF(AND(F3413&gt;=16*60,F3413&lt;21*60),1,0)</f>
        <v>0</v>
      </c>
      <c r="L3413">
        <f>K3413*G3413</f>
        <v>0</v>
      </c>
      <c r="M3413">
        <f>H3413*B3413</f>
        <v>0.13400000000000001</v>
      </c>
      <c r="N3413">
        <f>I3413*B3413</f>
        <v>0</v>
      </c>
      <c r="O3413">
        <f>J3413*B3413</f>
        <v>0</v>
      </c>
    </row>
    <row r="3414" spans="1:15" x14ac:dyDescent="0.25">
      <c r="A3414" s="1">
        <v>41337.3125</v>
      </c>
      <c r="B3414">
        <v>0.13400000000000001</v>
      </c>
      <c r="C3414">
        <f>HOUR(A3414)</f>
        <v>7</v>
      </c>
      <c r="D3414">
        <f>MINUTE(A3414)</f>
        <v>30</v>
      </c>
      <c r="E3414">
        <v>3</v>
      </c>
      <c r="F3414">
        <f>60*C3414+D3414</f>
        <v>450</v>
      </c>
      <c r="G3414">
        <f>IF(MONTH(A3414)&gt;10,1,IF(MONTH(A3414)&lt;4,1,0))</f>
        <v>1</v>
      </c>
      <c r="H3414">
        <f>IF(AND(F3414&gt;=6*60,F3414&lt;10*60),1,IF(F3414&gt;=15*60,1,IF(F3414&lt;1*60,1,0)))</f>
        <v>1</v>
      </c>
      <c r="I3414">
        <f>IF(AND(F3414&gt;=1*60,F3414&lt;6*60),1,0)</f>
        <v>0</v>
      </c>
      <c r="J3414">
        <f>IF(AND(F3414&gt;=10*60,F3414&lt;15*60),1,0)</f>
        <v>0</v>
      </c>
      <c r="K3414">
        <f>IF(AND(F3414&gt;=16*60,F3414&lt;21*60),1,0)</f>
        <v>0</v>
      </c>
      <c r="L3414">
        <f>K3414*G3414</f>
        <v>0</v>
      </c>
      <c r="M3414">
        <f>H3414*B3414</f>
        <v>0.13400000000000001</v>
      </c>
      <c r="N3414">
        <f>I3414*B3414</f>
        <v>0</v>
      </c>
      <c r="O3414">
        <f>J3414*B3414</f>
        <v>0</v>
      </c>
    </row>
    <row r="3415" spans="1:15" x14ac:dyDescent="0.25">
      <c r="A3415" s="1">
        <v>41341.291666666701</v>
      </c>
      <c r="B3415">
        <v>0.13400000000000001</v>
      </c>
      <c r="C3415">
        <f>HOUR(A3415)</f>
        <v>7</v>
      </c>
      <c r="D3415">
        <f>MINUTE(A3415)</f>
        <v>0</v>
      </c>
      <c r="E3415">
        <v>3</v>
      </c>
      <c r="F3415">
        <f>60*C3415+D3415</f>
        <v>420</v>
      </c>
      <c r="G3415">
        <f>IF(MONTH(A3415)&gt;10,1,IF(MONTH(A3415)&lt;4,1,0))</f>
        <v>1</v>
      </c>
      <c r="H3415">
        <f>IF(AND(F3415&gt;=6*60,F3415&lt;10*60),1,IF(F3415&gt;=15*60,1,IF(F3415&lt;1*60,1,0)))</f>
        <v>1</v>
      </c>
      <c r="I3415">
        <f>IF(AND(F3415&gt;=1*60,F3415&lt;6*60),1,0)</f>
        <v>0</v>
      </c>
      <c r="J3415">
        <f>IF(AND(F3415&gt;=10*60,F3415&lt;15*60),1,0)</f>
        <v>0</v>
      </c>
      <c r="K3415">
        <f>IF(AND(F3415&gt;=16*60,F3415&lt;21*60),1,0)</f>
        <v>0</v>
      </c>
      <c r="L3415">
        <f>K3415*G3415</f>
        <v>0</v>
      </c>
      <c r="M3415">
        <f>H3415*B3415</f>
        <v>0.13400000000000001</v>
      </c>
      <c r="N3415">
        <f>I3415*B3415</f>
        <v>0</v>
      </c>
      <c r="O3415">
        <f>J3415*B3415</f>
        <v>0</v>
      </c>
    </row>
    <row r="3416" spans="1:15" x14ac:dyDescent="0.25">
      <c r="A3416" s="1">
        <v>41348.104166666701</v>
      </c>
      <c r="B3416">
        <v>0.13400000000000001</v>
      </c>
      <c r="C3416">
        <f>HOUR(A3416)</f>
        <v>2</v>
      </c>
      <c r="D3416">
        <f>MINUTE(A3416)</f>
        <v>30</v>
      </c>
      <c r="E3416">
        <v>3</v>
      </c>
      <c r="F3416">
        <f>60*C3416+D3416</f>
        <v>150</v>
      </c>
      <c r="G3416">
        <f>IF(MONTH(A3416)&gt;10,1,IF(MONTH(A3416)&lt;4,1,0))</f>
        <v>1</v>
      </c>
      <c r="H3416">
        <f>IF(AND(F3416&gt;=6*60,F3416&lt;10*60),1,IF(F3416&gt;=15*60,1,IF(F3416&lt;1*60,1,0)))</f>
        <v>0</v>
      </c>
      <c r="I3416">
        <f>IF(AND(F3416&gt;=1*60,F3416&lt;6*60),1,0)</f>
        <v>1</v>
      </c>
      <c r="J3416">
        <f>IF(AND(F3416&gt;=10*60,F3416&lt;15*60),1,0)</f>
        <v>0</v>
      </c>
      <c r="K3416">
        <f>IF(AND(F3416&gt;=16*60,F3416&lt;21*60),1,0)</f>
        <v>0</v>
      </c>
      <c r="L3416">
        <f>K3416*G3416</f>
        <v>0</v>
      </c>
      <c r="M3416">
        <f>H3416*B3416</f>
        <v>0</v>
      </c>
      <c r="N3416">
        <f>I3416*B3416</f>
        <v>0.13400000000000001</v>
      </c>
      <c r="O3416">
        <f>J3416*B3416</f>
        <v>0</v>
      </c>
    </row>
    <row r="3417" spans="1:15" x14ac:dyDescent="0.25">
      <c r="A3417" s="1">
        <v>41350.333333333299</v>
      </c>
      <c r="B3417">
        <v>0.13400000000000001</v>
      </c>
      <c r="C3417">
        <f>HOUR(A3417)</f>
        <v>8</v>
      </c>
      <c r="D3417">
        <f>MINUTE(A3417)</f>
        <v>0</v>
      </c>
      <c r="E3417">
        <v>3</v>
      </c>
      <c r="F3417">
        <f>60*C3417+D3417</f>
        <v>480</v>
      </c>
      <c r="G3417">
        <f>IF(MONTH(A3417)&gt;10,1,IF(MONTH(A3417)&lt;4,1,0))</f>
        <v>1</v>
      </c>
      <c r="H3417">
        <f>IF(AND(F3417&gt;=6*60,F3417&lt;10*60),1,IF(F3417&gt;=15*60,1,IF(F3417&lt;1*60,1,0)))</f>
        <v>1</v>
      </c>
      <c r="I3417">
        <f>IF(AND(F3417&gt;=1*60,F3417&lt;6*60),1,0)</f>
        <v>0</v>
      </c>
      <c r="J3417">
        <f>IF(AND(F3417&gt;=10*60,F3417&lt;15*60),1,0)</f>
        <v>0</v>
      </c>
      <c r="K3417">
        <f>IF(AND(F3417&gt;=16*60,F3417&lt;21*60),1,0)</f>
        <v>0</v>
      </c>
      <c r="L3417">
        <f>K3417*G3417</f>
        <v>0</v>
      </c>
      <c r="M3417">
        <f>H3417*B3417</f>
        <v>0.13400000000000001</v>
      </c>
      <c r="N3417">
        <f>I3417*B3417</f>
        <v>0</v>
      </c>
      <c r="O3417">
        <f>J3417*B3417</f>
        <v>0</v>
      </c>
    </row>
    <row r="3418" spans="1:15" x14ac:dyDescent="0.25">
      <c r="A3418" s="1">
        <v>41351.333333333299</v>
      </c>
      <c r="B3418">
        <v>0.13400000000000001</v>
      </c>
      <c r="C3418">
        <f>HOUR(A3418)</f>
        <v>8</v>
      </c>
      <c r="D3418">
        <f>MINUTE(A3418)</f>
        <v>0</v>
      </c>
      <c r="E3418">
        <v>3</v>
      </c>
      <c r="F3418">
        <f>60*C3418+D3418</f>
        <v>480</v>
      </c>
      <c r="G3418">
        <f>IF(MONTH(A3418)&gt;10,1,IF(MONTH(A3418)&lt;4,1,0))</f>
        <v>1</v>
      </c>
      <c r="H3418">
        <f>IF(AND(F3418&gt;=6*60,F3418&lt;10*60),1,IF(F3418&gt;=15*60,1,IF(F3418&lt;1*60,1,0)))</f>
        <v>1</v>
      </c>
      <c r="I3418">
        <f>IF(AND(F3418&gt;=1*60,F3418&lt;6*60),1,0)</f>
        <v>0</v>
      </c>
      <c r="J3418">
        <f>IF(AND(F3418&gt;=10*60,F3418&lt;15*60),1,0)</f>
        <v>0</v>
      </c>
      <c r="K3418">
        <f>IF(AND(F3418&gt;=16*60,F3418&lt;21*60),1,0)</f>
        <v>0</v>
      </c>
      <c r="L3418">
        <f>K3418*G3418</f>
        <v>0</v>
      </c>
      <c r="M3418">
        <f>H3418*B3418</f>
        <v>0.13400000000000001</v>
      </c>
      <c r="N3418">
        <f>I3418*B3418</f>
        <v>0</v>
      </c>
      <c r="O3418">
        <f>J3418*B3418</f>
        <v>0</v>
      </c>
    </row>
    <row r="3419" spans="1:15" x14ac:dyDescent="0.25">
      <c r="A3419" s="1">
        <v>41353.395833333299</v>
      </c>
      <c r="B3419">
        <v>0.13400000000000001</v>
      </c>
      <c r="C3419">
        <f>HOUR(A3419)</f>
        <v>9</v>
      </c>
      <c r="D3419">
        <f>MINUTE(A3419)</f>
        <v>30</v>
      </c>
      <c r="E3419">
        <v>3</v>
      </c>
      <c r="F3419">
        <f>60*C3419+D3419</f>
        <v>570</v>
      </c>
      <c r="G3419">
        <f>IF(MONTH(A3419)&gt;10,1,IF(MONTH(A3419)&lt;4,1,0))</f>
        <v>1</v>
      </c>
      <c r="H3419">
        <f>IF(AND(F3419&gt;=6*60,F3419&lt;10*60),1,IF(F3419&gt;=15*60,1,IF(F3419&lt;1*60,1,0)))</f>
        <v>1</v>
      </c>
      <c r="I3419">
        <f>IF(AND(F3419&gt;=1*60,F3419&lt;6*60),1,0)</f>
        <v>0</v>
      </c>
      <c r="J3419">
        <f>IF(AND(F3419&gt;=10*60,F3419&lt;15*60),1,0)</f>
        <v>0</v>
      </c>
      <c r="K3419">
        <f>IF(AND(F3419&gt;=16*60,F3419&lt;21*60),1,0)</f>
        <v>0</v>
      </c>
      <c r="L3419">
        <f>K3419*G3419</f>
        <v>0</v>
      </c>
      <c r="M3419">
        <f>H3419*B3419</f>
        <v>0.13400000000000001</v>
      </c>
      <c r="N3419">
        <f>I3419*B3419</f>
        <v>0</v>
      </c>
      <c r="O3419">
        <f>J3419*B3419</f>
        <v>0</v>
      </c>
    </row>
    <row r="3420" spans="1:15" x14ac:dyDescent="0.25">
      <c r="A3420" s="1">
        <v>41355.979166666701</v>
      </c>
      <c r="B3420">
        <v>0.13400000000000001</v>
      </c>
      <c r="C3420">
        <f>HOUR(A3420)</f>
        <v>23</v>
      </c>
      <c r="D3420">
        <f>MINUTE(A3420)</f>
        <v>30</v>
      </c>
      <c r="E3420">
        <v>3</v>
      </c>
      <c r="F3420">
        <f>60*C3420+D3420</f>
        <v>1410</v>
      </c>
      <c r="G3420">
        <f>IF(MONTH(A3420)&gt;10,1,IF(MONTH(A3420)&lt;4,1,0))</f>
        <v>1</v>
      </c>
      <c r="H3420">
        <f>IF(AND(F3420&gt;=6*60,F3420&lt;10*60),1,IF(F3420&gt;=15*60,1,IF(F3420&lt;1*60,1,0)))</f>
        <v>1</v>
      </c>
      <c r="I3420">
        <f>IF(AND(F3420&gt;=1*60,F3420&lt;6*60),1,0)</f>
        <v>0</v>
      </c>
      <c r="J3420">
        <f>IF(AND(F3420&gt;=10*60,F3420&lt;15*60),1,0)</f>
        <v>0</v>
      </c>
      <c r="K3420">
        <f>IF(AND(F3420&gt;=16*60,F3420&lt;21*60),1,0)</f>
        <v>0</v>
      </c>
      <c r="L3420">
        <f>K3420*G3420</f>
        <v>0</v>
      </c>
      <c r="M3420">
        <f>H3420*B3420</f>
        <v>0.13400000000000001</v>
      </c>
      <c r="N3420">
        <f>I3420*B3420</f>
        <v>0</v>
      </c>
      <c r="O3420">
        <f>J3420*B3420</f>
        <v>0</v>
      </c>
    </row>
    <row r="3421" spans="1:15" x14ac:dyDescent="0.25">
      <c r="A3421" s="1">
        <v>41359.458333333299</v>
      </c>
      <c r="B3421">
        <v>0.13400000000000001</v>
      </c>
      <c r="C3421">
        <f>HOUR(A3421)</f>
        <v>11</v>
      </c>
      <c r="D3421">
        <f>MINUTE(A3421)</f>
        <v>0</v>
      </c>
      <c r="E3421">
        <v>3</v>
      </c>
      <c r="F3421">
        <f>60*C3421+D3421</f>
        <v>660</v>
      </c>
      <c r="G3421">
        <f>IF(MONTH(A3421)&gt;10,1,IF(MONTH(A3421)&lt;4,1,0))</f>
        <v>1</v>
      </c>
      <c r="H3421">
        <f>IF(AND(F3421&gt;=6*60,F3421&lt;10*60),1,IF(F3421&gt;=15*60,1,IF(F3421&lt;1*60,1,0)))</f>
        <v>0</v>
      </c>
      <c r="I3421">
        <f>IF(AND(F3421&gt;=1*60,F3421&lt;6*60),1,0)</f>
        <v>0</v>
      </c>
      <c r="J3421">
        <f>IF(AND(F3421&gt;=10*60,F3421&lt;15*60),1,0)</f>
        <v>1</v>
      </c>
      <c r="K3421">
        <f>IF(AND(F3421&gt;=16*60,F3421&lt;21*60),1,0)</f>
        <v>0</v>
      </c>
      <c r="L3421">
        <f>K3421*G3421</f>
        <v>0</v>
      </c>
      <c r="M3421">
        <f>H3421*B3421</f>
        <v>0</v>
      </c>
      <c r="N3421">
        <f>I3421*B3421</f>
        <v>0</v>
      </c>
      <c r="O3421">
        <f>J3421*B3421</f>
        <v>0.13400000000000001</v>
      </c>
    </row>
    <row r="3422" spans="1:15" x14ac:dyDescent="0.25">
      <c r="A3422" s="1">
        <v>41364.5</v>
      </c>
      <c r="B3422">
        <v>0.13400000000000001</v>
      </c>
      <c r="C3422">
        <f>HOUR(A3422)</f>
        <v>12</v>
      </c>
      <c r="D3422">
        <f>MINUTE(A3422)</f>
        <v>0</v>
      </c>
      <c r="E3422">
        <v>3</v>
      </c>
      <c r="F3422">
        <f>60*C3422+D3422</f>
        <v>720</v>
      </c>
      <c r="G3422">
        <f>IF(MONTH(A3422)&gt;10,1,IF(MONTH(A3422)&lt;4,1,0))</f>
        <v>1</v>
      </c>
      <c r="H3422">
        <f>IF(AND(F3422&gt;=6*60,F3422&lt;10*60),1,IF(F3422&gt;=15*60,1,IF(F3422&lt;1*60,1,0)))</f>
        <v>0</v>
      </c>
      <c r="I3422">
        <f>IF(AND(F3422&gt;=1*60,F3422&lt;6*60),1,0)</f>
        <v>0</v>
      </c>
      <c r="J3422">
        <f>IF(AND(F3422&gt;=10*60,F3422&lt;15*60),1,0)</f>
        <v>1</v>
      </c>
      <c r="K3422">
        <f>IF(AND(F3422&gt;=16*60,F3422&lt;21*60),1,0)</f>
        <v>0</v>
      </c>
      <c r="L3422">
        <f>K3422*G3422</f>
        <v>0</v>
      </c>
      <c r="M3422">
        <f>H3422*B3422</f>
        <v>0</v>
      </c>
      <c r="N3422">
        <f>I3422*B3422</f>
        <v>0</v>
      </c>
      <c r="O3422">
        <f>J3422*B3422</f>
        <v>0.13400000000000001</v>
      </c>
    </row>
    <row r="3423" spans="1:15" x14ac:dyDescent="0.25">
      <c r="A3423" s="1">
        <v>41335.875</v>
      </c>
      <c r="B3423">
        <v>0.13300000000000001</v>
      </c>
      <c r="C3423">
        <f>HOUR(A3423)</f>
        <v>21</v>
      </c>
      <c r="D3423">
        <f>MINUTE(A3423)</f>
        <v>0</v>
      </c>
      <c r="E3423">
        <v>3</v>
      </c>
      <c r="F3423">
        <f>60*C3423+D3423</f>
        <v>1260</v>
      </c>
      <c r="G3423">
        <f>IF(MONTH(A3423)&gt;10,1,IF(MONTH(A3423)&lt;4,1,0))</f>
        <v>1</v>
      </c>
      <c r="H3423">
        <f>IF(AND(F3423&gt;=6*60,F3423&lt;10*60),1,IF(F3423&gt;=15*60,1,IF(F3423&lt;1*60,1,0)))</f>
        <v>1</v>
      </c>
      <c r="I3423">
        <f>IF(AND(F3423&gt;=1*60,F3423&lt;6*60),1,0)</f>
        <v>0</v>
      </c>
      <c r="J3423">
        <f>IF(AND(F3423&gt;=10*60,F3423&lt;15*60),1,0)</f>
        <v>0</v>
      </c>
      <c r="K3423">
        <f>IF(AND(F3423&gt;=16*60,F3423&lt;21*60),1,0)</f>
        <v>0</v>
      </c>
      <c r="L3423">
        <f>K3423*G3423</f>
        <v>0</v>
      </c>
      <c r="M3423">
        <f>H3423*B3423</f>
        <v>0.13300000000000001</v>
      </c>
      <c r="N3423">
        <f>I3423*B3423</f>
        <v>0</v>
      </c>
      <c r="O3423">
        <f>J3423*B3423</f>
        <v>0</v>
      </c>
    </row>
    <row r="3424" spans="1:15" x14ac:dyDescent="0.25">
      <c r="A3424" s="1">
        <v>41336.3125</v>
      </c>
      <c r="B3424">
        <v>0.13300000000000001</v>
      </c>
      <c r="C3424">
        <f>HOUR(A3424)</f>
        <v>7</v>
      </c>
      <c r="D3424">
        <f>MINUTE(A3424)</f>
        <v>30</v>
      </c>
      <c r="E3424">
        <v>3</v>
      </c>
      <c r="F3424">
        <f>60*C3424+D3424</f>
        <v>450</v>
      </c>
      <c r="G3424">
        <f>IF(MONTH(A3424)&gt;10,1,IF(MONTH(A3424)&lt;4,1,0))</f>
        <v>1</v>
      </c>
      <c r="H3424">
        <f>IF(AND(F3424&gt;=6*60,F3424&lt;10*60),1,IF(F3424&gt;=15*60,1,IF(F3424&lt;1*60,1,0)))</f>
        <v>1</v>
      </c>
      <c r="I3424">
        <f>IF(AND(F3424&gt;=1*60,F3424&lt;6*60),1,0)</f>
        <v>0</v>
      </c>
      <c r="J3424">
        <f>IF(AND(F3424&gt;=10*60,F3424&lt;15*60),1,0)</f>
        <v>0</v>
      </c>
      <c r="K3424">
        <f>IF(AND(F3424&gt;=16*60,F3424&lt;21*60),1,0)</f>
        <v>0</v>
      </c>
      <c r="L3424">
        <f>K3424*G3424</f>
        <v>0</v>
      </c>
      <c r="M3424">
        <f>H3424*B3424</f>
        <v>0.13300000000000001</v>
      </c>
      <c r="N3424">
        <f>I3424*B3424</f>
        <v>0</v>
      </c>
      <c r="O3424">
        <f>J3424*B3424</f>
        <v>0</v>
      </c>
    </row>
    <row r="3425" spans="1:15" x14ac:dyDescent="0.25">
      <c r="A3425" s="1">
        <v>41339.875</v>
      </c>
      <c r="B3425">
        <v>0.13300000000000001</v>
      </c>
      <c r="C3425">
        <f>HOUR(A3425)</f>
        <v>21</v>
      </c>
      <c r="D3425">
        <f>MINUTE(A3425)</f>
        <v>0</v>
      </c>
      <c r="E3425">
        <v>3</v>
      </c>
      <c r="F3425">
        <f>60*C3425+D3425</f>
        <v>1260</v>
      </c>
      <c r="G3425">
        <f>IF(MONTH(A3425)&gt;10,1,IF(MONTH(A3425)&lt;4,1,0))</f>
        <v>1</v>
      </c>
      <c r="H3425">
        <f>IF(AND(F3425&gt;=6*60,F3425&lt;10*60),1,IF(F3425&gt;=15*60,1,IF(F3425&lt;1*60,1,0)))</f>
        <v>1</v>
      </c>
      <c r="I3425">
        <f>IF(AND(F3425&gt;=1*60,F3425&lt;6*60),1,0)</f>
        <v>0</v>
      </c>
      <c r="J3425">
        <f>IF(AND(F3425&gt;=10*60,F3425&lt;15*60),1,0)</f>
        <v>0</v>
      </c>
      <c r="K3425">
        <f>IF(AND(F3425&gt;=16*60,F3425&lt;21*60),1,0)</f>
        <v>0</v>
      </c>
      <c r="L3425">
        <f>K3425*G3425</f>
        <v>0</v>
      </c>
      <c r="M3425">
        <f>H3425*B3425</f>
        <v>0.13300000000000001</v>
      </c>
      <c r="N3425">
        <f>I3425*B3425</f>
        <v>0</v>
      </c>
      <c r="O3425">
        <f>J3425*B3425</f>
        <v>0</v>
      </c>
    </row>
    <row r="3426" spans="1:15" x14ac:dyDescent="0.25">
      <c r="A3426" s="1">
        <v>41341</v>
      </c>
      <c r="B3426">
        <v>0.13300000000000001</v>
      </c>
      <c r="C3426">
        <f>HOUR(A3426)</f>
        <v>0</v>
      </c>
      <c r="D3426">
        <f>MINUTE(A3426)</f>
        <v>0</v>
      </c>
      <c r="E3426">
        <v>3</v>
      </c>
      <c r="F3426">
        <f>60*C3426+D3426</f>
        <v>0</v>
      </c>
      <c r="G3426">
        <f>IF(MONTH(A3426)&gt;10,1,IF(MONTH(A3426)&lt;4,1,0))</f>
        <v>1</v>
      </c>
      <c r="H3426">
        <f>IF(AND(F3426&gt;=6*60,F3426&lt;10*60),1,IF(F3426&gt;=15*60,1,IF(F3426&lt;1*60,1,0)))</f>
        <v>1</v>
      </c>
      <c r="I3426">
        <f>IF(AND(F3426&gt;=1*60,F3426&lt;6*60),1,0)</f>
        <v>0</v>
      </c>
      <c r="J3426">
        <f>IF(AND(F3426&gt;=10*60,F3426&lt;15*60),1,0)</f>
        <v>0</v>
      </c>
      <c r="K3426">
        <f>IF(AND(F3426&gt;=16*60,F3426&lt;21*60),1,0)</f>
        <v>0</v>
      </c>
      <c r="L3426">
        <f>K3426*G3426</f>
        <v>0</v>
      </c>
      <c r="M3426">
        <f>H3426*B3426</f>
        <v>0.13300000000000001</v>
      </c>
      <c r="N3426">
        <f>I3426*B3426</f>
        <v>0</v>
      </c>
      <c r="O3426">
        <f>J3426*B3426</f>
        <v>0</v>
      </c>
    </row>
    <row r="3427" spans="1:15" x14ac:dyDescent="0.25">
      <c r="A3427" s="1">
        <v>41350.916666666701</v>
      </c>
      <c r="B3427">
        <v>0.13300000000000001</v>
      </c>
      <c r="C3427">
        <f>HOUR(A3427)</f>
        <v>22</v>
      </c>
      <c r="D3427">
        <f>MINUTE(A3427)</f>
        <v>0</v>
      </c>
      <c r="E3427">
        <v>3</v>
      </c>
      <c r="F3427">
        <f>60*C3427+D3427</f>
        <v>1320</v>
      </c>
      <c r="G3427">
        <f>IF(MONTH(A3427)&gt;10,1,IF(MONTH(A3427)&lt;4,1,0))</f>
        <v>1</v>
      </c>
      <c r="H3427">
        <f>IF(AND(F3427&gt;=6*60,F3427&lt;10*60),1,IF(F3427&gt;=15*60,1,IF(F3427&lt;1*60,1,0)))</f>
        <v>1</v>
      </c>
      <c r="I3427">
        <f>IF(AND(F3427&gt;=1*60,F3427&lt;6*60),1,0)</f>
        <v>0</v>
      </c>
      <c r="J3427">
        <f>IF(AND(F3427&gt;=10*60,F3427&lt;15*60),1,0)</f>
        <v>0</v>
      </c>
      <c r="K3427">
        <f>IF(AND(F3427&gt;=16*60,F3427&lt;21*60),1,0)</f>
        <v>0</v>
      </c>
      <c r="L3427">
        <f>K3427*G3427</f>
        <v>0</v>
      </c>
      <c r="M3427">
        <f>H3427*B3427</f>
        <v>0.13300000000000001</v>
      </c>
      <c r="N3427">
        <f>I3427*B3427</f>
        <v>0</v>
      </c>
      <c r="O3427">
        <f>J3427*B3427</f>
        <v>0</v>
      </c>
    </row>
    <row r="3428" spans="1:15" x14ac:dyDescent="0.25">
      <c r="A3428" s="1">
        <v>41351.979166666701</v>
      </c>
      <c r="B3428">
        <v>0.13300000000000001</v>
      </c>
      <c r="C3428">
        <f>HOUR(A3428)</f>
        <v>23</v>
      </c>
      <c r="D3428">
        <f>MINUTE(A3428)</f>
        <v>30</v>
      </c>
      <c r="E3428">
        <v>3</v>
      </c>
      <c r="F3428">
        <f>60*C3428+D3428</f>
        <v>1410</v>
      </c>
      <c r="G3428">
        <f>IF(MONTH(A3428)&gt;10,1,IF(MONTH(A3428)&lt;4,1,0))</f>
        <v>1</v>
      </c>
      <c r="H3428">
        <f>IF(AND(F3428&gt;=6*60,F3428&lt;10*60),1,IF(F3428&gt;=15*60,1,IF(F3428&lt;1*60,1,0)))</f>
        <v>1</v>
      </c>
      <c r="I3428">
        <f>IF(AND(F3428&gt;=1*60,F3428&lt;6*60),1,0)</f>
        <v>0</v>
      </c>
      <c r="J3428">
        <f>IF(AND(F3428&gt;=10*60,F3428&lt;15*60),1,0)</f>
        <v>0</v>
      </c>
      <c r="K3428">
        <f>IF(AND(F3428&gt;=16*60,F3428&lt;21*60),1,0)</f>
        <v>0</v>
      </c>
      <c r="L3428">
        <f>K3428*G3428</f>
        <v>0</v>
      </c>
      <c r="M3428">
        <f>H3428*B3428</f>
        <v>0.13300000000000001</v>
      </c>
      <c r="N3428">
        <f>I3428*B3428</f>
        <v>0</v>
      </c>
      <c r="O3428">
        <f>J3428*B3428</f>
        <v>0</v>
      </c>
    </row>
    <row r="3429" spans="1:15" x14ac:dyDescent="0.25">
      <c r="A3429" s="1">
        <v>41352.125</v>
      </c>
      <c r="B3429">
        <v>0.13300000000000001</v>
      </c>
      <c r="C3429">
        <f>HOUR(A3429)</f>
        <v>3</v>
      </c>
      <c r="D3429">
        <f>MINUTE(A3429)</f>
        <v>0</v>
      </c>
      <c r="E3429">
        <v>3</v>
      </c>
      <c r="F3429">
        <f>60*C3429+D3429</f>
        <v>180</v>
      </c>
      <c r="G3429">
        <f>IF(MONTH(A3429)&gt;10,1,IF(MONTH(A3429)&lt;4,1,0))</f>
        <v>1</v>
      </c>
      <c r="H3429">
        <f>IF(AND(F3429&gt;=6*60,F3429&lt;10*60),1,IF(F3429&gt;=15*60,1,IF(F3429&lt;1*60,1,0)))</f>
        <v>0</v>
      </c>
      <c r="I3429">
        <f>IF(AND(F3429&gt;=1*60,F3429&lt;6*60),1,0)</f>
        <v>1</v>
      </c>
      <c r="J3429">
        <f>IF(AND(F3429&gt;=10*60,F3429&lt;15*60),1,0)</f>
        <v>0</v>
      </c>
      <c r="K3429">
        <f>IF(AND(F3429&gt;=16*60,F3429&lt;21*60),1,0)</f>
        <v>0</v>
      </c>
      <c r="L3429">
        <f>K3429*G3429</f>
        <v>0</v>
      </c>
      <c r="M3429">
        <f>H3429*B3429</f>
        <v>0</v>
      </c>
      <c r="N3429">
        <f>I3429*B3429</f>
        <v>0.13300000000000001</v>
      </c>
      <c r="O3429">
        <f>J3429*B3429</f>
        <v>0</v>
      </c>
    </row>
    <row r="3430" spans="1:15" x14ac:dyDescent="0.25">
      <c r="A3430" s="1">
        <v>41352.270833333299</v>
      </c>
      <c r="B3430">
        <v>0.13300000000000001</v>
      </c>
      <c r="C3430">
        <f>HOUR(A3430)</f>
        <v>6</v>
      </c>
      <c r="D3430">
        <f>MINUTE(A3430)</f>
        <v>30</v>
      </c>
      <c r="E3430">
        <v>3</v>
      </c>
      <c r="F3430">
        <f>60*C3430+D3430</f>
        <v>390</v>
      </c>
      <c r="G3430">
        <f>IF(MONTH(A3430)&gt;10,1,IF(MONTH(A3430)&lt;4,1,0))</f>
        <v>1</v>
      </c>
      <c r="H3430">
        <f>IF(AND(F3430&gt;=6*60,F3430&lt;10*60),1,IF(F3430&gt;=15*60,1,IF(F3430&lt;1*60,1,0)))</f>
        <v>1</v>
      </c>
      <c r="I3430">
        <f>IF(AND(F3430&gt;=1*60,F3430&lt;6*60),1,0)</f>
        <v>0</v>
      </c>
      <c r="J3430">
        <f>IF(AND(F3430&gt;=10*60,F3430&lt;15*60),1,0)</f>
        <v>0</v>
      </c>
      <c r="K3430">
        <f>IF(AND(F3430&gt;=16*60,F3430&lt;21*60),1,0)</f>
        <v>0</v>
      </c>
      <c r="L3430">
        <f>K3430*G3430</f>
        <v>0</v>
      </c>
      <c r="M3430">
        <f>H3430*B3430</f>
        <v>0.13300000000000001</v>
      </c>
      <c r="N3430">
        <f>I3430*B3430</f>
        <v>0</v>
      </c>
      <c r="O3430">
        <f>J3430*B3430</f>
        <v>0</v>
      </c>
    </row>
    <row r="3431" spans="1:15" x14ac:dyDescent="0.25">
      <c r="A3431" s="1">
        <v>41353.75</v>
      </c>
      <c r="B3431">
        <v>0.13300000000000001</v>
      </c>
      <c r="C3431">
        <f>HOUR(A3431)</f>
        <v>18</v>
      </c>
      <c r="D3431">
        <f>MINUTE(A3431)</f>
        <v>0</v>
      </c>
      <c r="E3431">
        <v>3</v>
      </c>
      <c r="F3431">
        <f>60*C3431+D3431</f>
        <v>1080</v>
      </c>
      <c r="G3431">
        <f>IF(MONTH(A3431)&gt;10,1,IF(MONTH(A3431)&lt;4,1,0))</f>
        <v>1</v>
      </c>
      <c r="H3431">
        <f>IF(AND(F3431&gt;=6*60,F3431&lt;10*60),1,IF(F3431&gt;=15*60,1,IF(F3431&lt;1*60,1,0)))</f>
        <v>1</v>
      </c>
      <c r="I3431">
        <f>IF(AND(F3431&gt;=1*60,F3431&lt;6*60),1,0)</f>
        <v>0</v>
      </c>
      <c r="J3431">
        <f>IF(AND(F3431&gt;=10*60,F3431&lt;15*60),1,0)</f>
        <v>0</v>
      </c>
      <c r="K3431">
        <f>IF(AND(F3431&gt;=16*60,F3431&lt;21*60),1,0)</f>
        <v>1</v>
      </c>
      <c r="L3431">
        <f>K3431*G3431</f>
        <v>1</v>
      </c>
      <c r="M3431">
        <f>H3431*B3431</f>
        <v>0.13300000000000001</v>
      </c>
      <c r="N3431">
        <f>I3431*B3431</f>
        <v>0</v>
      </c>
      <c r="O3431">
        <f>J3431*B3431</f>
        <v>0</v>
      </c>
    </row>
    <row r="3432" spans="1:15" x14ac:dyDescent="0.25">
      <c r="A3432" s="1">
        <v>41353.770833333299</v>
      </c>
      <c r="B3432">
        <v>0.13300000000000001</v>
      </c>
      <c r="C3432">
        <f>HOUR(A3432)</f>
        <v>18</v>
      </c>
      <c r="D3432">
        <f>MINUTE(A3432)</f>
        <v>30</v>
      </c>
      <c r="E3432">
        <v>3</v>
      </c>
      <c r="F3432">
        <f>60*C3432+D3432</f>
        <v>1110</v>
      </c>
      <c r="G3432">
        <f>IF(MONTH(A3432)&gt;10,1,IF(MONTH(A3432)&lt;4,1,0))</f>
        <v>1</v>
      </c>
      <c r="H3432">
        <f>IF(AND(F3432&gt;=6*60,F3432&lt;10*60),1,IF(F3432&gt;=15*60,1,IF(F3432&lt;1*60,1,0)))</f>
        <v>1</v>
      </c>
      <c r="I3432">
        <f>IF(AND(F3432&gt;=1*60,F3432&lt;6*60),1,0)</f>
        <v>0</v>
      </c>
      <c r="J3432">
        <f>IF(AND(F3432&gt;=10*60,F3432&lt;15*60),1,0)</f>
        <v>0</v>
      </c>
      <c r="K3432">
        <f>IF(AND(F3432&gt;=16*60,F3432&lt;21*60),1,0)</f>
        <v>1</v>
      </c>
      <c r="L3432">
        <f>K3432*G3432</f>
        <v>1</v>
      </c>
      <c r="M3432">
        <f>H3432*B3432</f>
        <v>0.13300000000000001</v>
      </c>
      <c r="N3432">
        <f>I3432*B3432</f>
        <v>0</v>
      </c>
      <c r="O3432">
        <f>J3432*B3432</f>
        <v>0</v>
      </c>
    </row>
    <row r="3433" spans="1:15" x14ac:dyDescent="0.25">
      <c r="A3433" s="1">
        <v>41334.291666666701</v>
      </c>
      <c r="B3433">
        <v>0.13200000000000001</v>
      </c>
      <c r="C3433">
        <f>HOUR(A3433)</f>
        <v>7</v>
      </c>
      <c r="D3433">
        <f>MINUTE(A3433)</f>
        <v>0</v>
      </c>
      <c r="E3433">
        <v>3</v>
      </c>
      <c r="F3433">
        <f>60*C3433+D3433</f>
        <v>420</v>
      </c>
      <c r="G3433">
        <f>IF(MONTH(A3433)&gt;10,1,IF(MONTH(A3433)&lt;4,1,0))</f>
        <v>1</v>
      </c>
      <c r="H3433">
        <f>IF(AND(F3433&gt;=6*60,F3433&lt;10*60),1,IF(F3433&gt;=15*60,1,IF(F3433&lt;1*60,1,0)))</f>
        <v>1</v>
      </c>
      <c r="I3433">
        <f>IF(AND(F3433&gt;=1*60,F3433&lt;6*60),1,0)</f>
        <v>0</v>
      </c>
      <c r="J3433">
        <f>IF(AND(F3433&gt;=10*60,F3433&lt;15*60),1,0)</f>
        <v>0</v>
      </c>
      <c r="K3433">
        <f>IF(AND(F3433&gt;=16*60,F3433&lt;21*60),1,0)</f>
        <v>0</v>
      </c>
      <c r="L3433">
        <f>K3433*G3433</f>
        <v>0</v>
      </c>
      <c r="M3433">
        <f>H3433*B3433</f>
        <v>0.13200000000000001</v>
      </c>
      <c r="N3433">
        <f>I3433*B3433</f>
        <v>0</v>
      </c>
      <c r="O3433">
        <f>J3433*B3433</f>
        <v>0</v>
      </c>
    </row>
    <row r="3434" spans="1:15" x14ac:dyDescent="0.25">
      <c r="A3434" s="1">
        <v>41337.5625</v>
      </c>
      <c r="B3434">
        <v>0.13200000000000001</v>
      </c>
      <c r="C3434">
        <f>HOUR(A3434)</f>
        <v>13</v>
      </c>
      <c r="D3434">
        <f>MINUTE(A3434)</f>
        <v>30</v>
      </c>
      <c r="E3434">
        <v>3</v>
      </c>
      <c r="F3434">
        <f>60*C3434+D3434</f>
        <v>810</v>
      </c>
      <c r="G3434">
        <f>IF(MONTH(A3434)&gt;10,1,IF(MONTH(A3434)&lt;4,1,0))</f>
        <v>1</v>
      </c>
      <c r="H3434">
        <f>IF(AND(F3434&gt;=6*60,F3434&lt;10*60),1,IF(F3434&gt;=15*60,1,IF(F3434&lt;1*60,1,0)))</f>
        <v>0</v>
      </c>
      <c r="I3434">
        <f>IF(AND(F3434&gt;=1*60,F3434&lt;6*60),1,0)</f>
        <v>0</v>
      </c>
      <c r="J3434">
        <f>IF(AND(F3434&gt;=10*60,F3434&lt;15*60),1,0)</f>
        <v>1</v>
      </c>
      <c r="K3434">
        <f>IF(AND(F3434&gt;=16*60,F3434&lt;21*60),1,0)</f>
        <v>0</v>
      </c>
      <c r="L3434">
        <f>K3434*G3434</f>
        <v>0</v>
      </c>
      <c r="M3434">
        <f>H3434*B3434</f>
        <v>0</v>
      </c>
      <c r="N3434">
        <f>I3434*B3434</f>
        <v>0</v>
      </c>
      <c r="O3434">
        <f>J3434*B3434</f>
        <v>0.13200000000000001</v>
      </c>
    </row>
    <row r="3435" spans="1:15" x14ac:dyDescent="0.25">
      <c r="A3435" s="1">
        <v>41338.354166666701</v>
      </c>
      <c r="B3435">
        <v>0.13200000000000001</v>
      </c>
      <c r="C3435">
        <f>HOUR(A3435)</f>
        <v>8</v>
      </c>
      <c r="D3435">
        <f>MINUTE(A3435)</f>
        <v>30</v>
      </c>
      <c r="E3435">
        <v>3</v>
      </c>
      <c r="F3435">
        <f>60*C3435+D3435</f>
        <v>510</v>
      </c>
      <c r="G3435">
        <f>IF(MONTH(A3435)&gt;10,1,IF(MONTH(A3435)&lt;4,1,0))</f>
        <v>1</v>
      </c>
      <c r="H3435">
        <f>IF(AND(F3435&gt;=6*60,F3435&lt;10*60),1,IF(F3435&gt;=15*60,1,IF(F3435&lt;1*60,1,0)))</f>
        <v>1</v>
      </c>
      <c r="I3435">
        <f>IF(AND(F3435&gt;=1*60,F3435&lt;6*60),1,0)</f>
        <v>0</v>
      </c>
      <c r="J3435">
        <f>IF(AND(F3435&gt;=10*60,F3435&lt;15*60),1,0)</f>
        <v>0</v>
      </c>
      <c r="K3435">
        <f>IF(AND(F3435&gt;=16*60,F3435&lt;21*60),1,0)</f>
        <v>0</v>
      </c>
      <c r="L3435">
        <f>K3435*G3435</f>
        <v>0</v>
      </c>
      <c r="M3435">
        <f>H3435*B3435</f>
        <v>0.13200000000000001</v>
      </c>
      <c r="N3435">
        <f>I3435*B3435</f>
        <v>0</v>
      </c>
      <c r="O3435">
        <f>J3435*B3435</f>
        <v>0</v>
      </c>
    </row>
    <row r="3436" spans="1:15" x14ac:dyDescent="0.25">
      <c r="A3436" s="1">
        <v>41338.770833333299</v>
      </c>
      <c r="B3436">
        <v>0.13200000000000001</v>
      </c>
      <c r="C3436">
        <f>HOUR(A3436)</f>
        <v>18</v>
      </c>
      <c r="D3436">
        <f>MINUTE(A3436)</f>
        <v>30</v>
      </c>
      <c r="E3436">
        <v>3</v>
      </c>
      <c r="F3436">
        <f>60*C3436+D3436</f>
        <v>1110</v>
      </c>
      <c r="G3436">
        <f>IF(MONTH(A3436)&gt;10,1,IF(MONTH(A3436)&lt;4,1,0))</f>
        <v>1</v>
      </c>
      <c r="H3436">
        <f>IF(AND(F3436&gt;=6*60,F3436&lt;10*60),1,IF(F3436&gt;=15*60,1,IF(F3436&lt;1*60,1,0)))</f>
        <v>1</v>
      </c>
      <c r="I3436">
        <f>IF(AND(F3436&gt;=1*60,F3436&lt;6*60),1,0)</f>
        <v>0</v>
      </c>
      <c r="J3436">
        <f>IF(AND(F3436&gt;=10*60,F3436&lt;15*60),1,0)</f>
        <v>0</v>
      </c>
      <c r="K3436">
        <f>IF(AND(F3436&gt;=16*60,F3436&lt;21*60),1,0)</f>
        <v>1</v>
      </c>
      <c r="L3436">
        <f>K3436*G3436</f>
        <v>1</v>
      </c>
      <c r="M3436">
        <f>H3436*B3436</f>
        <v>0.13200000000000001</v>
      </c>
      <c r="N3436">
        <f>I3436*B3436</f>
        <v>0</v>
      </c>
      <c r="O3436">
        <f>J3436*B3436</f>
        <v>0</v>
      </c>
    </row>
    <row r="3437" spans="1:15" x14ac:dyDescent="0.25">
      <c r="A3437" s="1">
        <v>41341.5625</v>
      </c>
      <c r="B3437">
        <v>0.13200000000000001</v>
      </c>
      <c r="C3437">
        <f>HOUR(A3437)</f>
        <v>13</v>
      </c>
      <c r="D3437">
        <f>MINUTE(A3437)</f>
        <v>30</v>
      </c>
      <c r="E3437">
        <v>3</v>
      </c>
      <c r="F3437">
        <f>60*C3437+D3437</f>
        <v>810</v>
      </c>
      <c r="G3437">
        <f>IF(MONTH(A3437)&gt;10,1,IF(MONTH(A3437)&lt;4,1,0))</f>
        <v>1</v>
      </c>
      <c r="H3437">
        <f>IF(AND(F3437&gt;=6*60,F3437&lt;10*60),1,IF(F3437&gt;=15*60,1,IF(F3437&lt;1*60,1,0)))</f>
        <v>0</v>
      </c>
      <c r="I3437">
        <f>IF(AND(F3437&gt;=1*60,F3437&lt;6*60),1,0)</f>
        <v>0</v>
      </c>
      <c r="J3437">
        <f>IF(AND(F3437&gt;=10*60,F3437&lt;15*60),1,0)</f>
        <v>1</v>
      </c>
      <c r="K3437">
        <f>IF(AND(F3437&gt;=16*60,F3437&lt;21*60),1,0)</f>
        <v>0</v>
      </c>
      <c r="L3437">
        <f>K3437*G3437</f>
        <v>0</v>
      </c>
      <c r="M3437">
        <f>H3437*B3437</f>
        <v>0</v>
      </c>
      <c r="N3437">
        <f>I3437*B3437</f>
        <v>0</v>
      </c>
      <c r="O3437">
        <f>J3437*B3437</f>
        <v>0.13200000000000001</v>
      </c>
    </row>
    <row r="3438" spans="1:15" x14ac:dyDescent="0.25">
      <c r="A3438" s="1">
        <v>41350.604166666701</v>
      </c>
      <c r="B3438">
        <v>0.13200000000000001</v>
      </c>
      <c r="C3438">
        <f>HOUR(A3438)</f>
        <v>14</v>
      </c>
      <c r="D3438">
        <f>MINUTE(A3438)</f>
        <v>30</v>
      </c>
      <c r="E3438">
        <v>3</v>
      </c>
      <c r="F3438">
        <f>60*C3438+D3438</f>
        <v>870</v>
      </c>
      <c r="G3438">
        <f>IF(MONTH(A3438)&gt;10,1,IF(MONTH(A3438)&lt;4,1,0))</f>
        <v>1</v>
      </c>
      <c r="H3438">
        <f>IF(AND(F3438&gt;=6*60,F3438&lt;10*60),1,IF(F3438&gt;=15*60,1,IF(F3438&lt;1*60,1,0)))</f>
        <v>0</v>
      </c>
      <c r="I3438">
        <f>IF(AND(F3438&gt;=1*60,F3438&lt;6*60),1,0)</f>
        <v>0</v>
      </c>
      <c r="J3438">
        <f>IF(AND(F3438&gt;=10*60,F3438&lt;15*60),1,0)</f>
        <v>1</v>
      </c>
      <c r="K3438">
        <f>IF(AND(F3438&gt;=16*60,F3438&lt;21*60),1,0)</f>
        <v>0</v>
      </c>
      <c r="L3438">
        <f>K3438*G3438</f>
        <v>0</v>
      </c>
      <c r="M3438">
        <f>H3438*B3438</f>
        <v>0</v>
      </c>
      <c r="N3438">
        <f>I3438*B3438</f>
        <v>0</v>
      </c>
      <c r="O3438">
        <f>J3438*B3438</f>
        <v>0.13200000000000001</v>
      </c>
    </row>
    <row r="3439" spans="1:15" x14ac:dyDescent="0.25">
      <c r="A3439" s="1">
        <v>41353.854166666701</v>
      </c>
      <c r="B3439">
        <v>0.13200000000000001</v>
      </c>
      <c r="C3439">
        <f>HOUR(A3439)</f>
        <v>20</v>
      </c>
      <c r="D3439">
        <f>MINUTE(A3439)</f>
        <v>30</v>
      </c>
      <c r="E3439">
        <v>3</v>
      </c>
      <c r="F3439">
        <f>60*C3439+D3439</f>
        <v>1230</v>
      </c>
      <c r="G3439">
        <f>IF(MONTH(A3439)&gt;10,1,IF(MONTH(A3439)&lt;4,1,0))</f>
        <v>1</v>
      </c>
      <c r="H3439">
        <f>IF(AND(F3439&gt;=6*60,F3439&lt;10*60),1,IF(F3439&gt;=15*60,1,IF(F3439&lt;1*60,1,0)))</f>
        <v>1</v>
      </c>
      <c r="I3439">
        <f>IF(AND(F3439&gt;=1*60,F3439&lt;6*60),1,0)</f>
        <v>0</v>
      </c>
      <c r="J3439">
        <f>IF(AND(F3439&gt;=10*60,F3439&lt;15*60),1,0)</f>
        <v>0</v>
      </c>
      <c r="K3439">
        <f>IF(AND(F3439&gt;=16*60,F3439&lt;21*60),1,0)</f>
        <v>1</v>
      </c>
      <c r="L3439">
        <f>K3439*G3439</f>
        <v>1</v>
      </c>
      <c r="M3439">
        <f>H3439*B3439</f>
        <v>0.13200000000000001</v>
      </c>
      <c r="N3439">
        <f>I3439*B3439</f>
        <v>0</v>
      </c>
      <c r="O3439">
        <f>J3439*B3439</f>
        <v>0</v>
      </c>
    </row>
    <row r="3440" spans="1:15" x14ac:dyDescent="0.25">
      <c r="A3440" s="1">
        <v>41357.979166666701</v>
      </c>
      <c r="B3440">
        <v>0.13200000000000001</v>
      </c>
      <c r="C3440">
        <f>HOUR(A3440)</f>
        <v>23</v>
      </c>
      <c r="D3440">
        <f>MINUTE(A3440)</f>
        <v>30</v>
      </c>
      <c r="E3440">
        <v>3</v>
      </c>
      <c r="F3440">
        <f>60*C3440+D3440</f>
        <v>1410</v>
      </c>
      <c r="G3440">
        <f>IF(MONTH(A3440)&gt;10,1,IF(MONTH(A3440)&lt;4,1,0))</f>
        <v>1</v>
      </c>
      <c r="H3440">
        <f>IF(AND(F3440&gt;=6*60,F3440&lt;10*60),1,IF(F3440&gt;=15*60,1,IF(F3440&lt;1*60,1,0)))</f>
        <v>1</v>
      </c>
      <c r="I3440">
        <f>IF(AND(F3440&gt;=1*60,F3440&lt;6*60),1,0)</f>
        <v>0</v>
      </c>
      <c r="J3440">
        <f>IF(AND(F3440&gt;=10*60,F3440&lt;15*60),1,0)</f>
        <v>0</v>
      </c>
      <c r="K3440">
        <f>IF(AND(F3440&gt;=16*60,F3440&lt;21*60),1,0)</f>
        <v>0</v>
      </c>
      <c r="L3440">
        <f>K3440*G3440</f>
        <v>0</v>
      </c>
      <c r="M3440">
        <f>H3440*B3440</f>
        <v>0.13200000000000001</v>
      </c>
      <c r="N3440">
        <f>I3440*B3440</f>
        <v>0</v>
      </c>
      <c r="O3440">
        <f>J3440*B3440</f>
        <v>0</v>
      </c>
    </row>
    <row r="3441" spans="1:15" x14ac:dyDescent="0.25">
      <c r="A3441" s="1">
        <v>41358.354166666701</v>
      </c>
      <c r="B3441">
        <v>0.13200000000000001</v>
      </c>
      <c r="C3441">
        <f>HOUR(A3441)</f>
        <v>8</v>
      </c>
      <c r="D3441">
        <f>MINUTE(A3441)</f>
        <v>30</v>
      </c>
      <c r="E3441">
        <v>3</v>
      </c>
      <c r="F3441">
        <f>60*C3441+D3441</f>
        <v>510</v>
      </c>
      <c r="G3441">
        <f>IF(MONTH(A3441)&gt;10,1,IF(MONTH(A3441)&lt;4,1,0))</f>
        <v>1</v>
      </c>
      <c r="H3441">
        <f>IF(AND(F3441&gt;=6*60,F3441&lt;10*60),1,IF(F3441&gt;=15*60,1,IF(F3441&lt;1*60,1,0)))</f>
        <v>1</v>
      </c>
      <c r="I3441">
        <f>IF(AND(F3441&gt;=1*60,F3441&lt;6*60),1,0)</f>
        <v>0</v>
      </c>
      <c r="J3441">
        <f>IF(AND(F3441&gt;=10*60,F3441&lt;15*60),1,0)</f>
        <v>0</v>
      </c>
      <c r="K3441">
        <f>IF(AND(F3441&gt;=16*60,F3441&lt;21*60),1,0)</f>
        <v>0</v>
      </c>
      <c r="L3441">
        <f>K3441*G3441</f>
        <v>0</v>
      </c>
      <c r="M3441">
        <f>H3441*B3441</f>
        <v>0.13200000000000001</v>
      </c>
      <c r="N3441">
        <f>I3441*B3441</f>
        <v>0</v>
      </c>
      <c r="O3441">
        <f>J3441*B3441</f>
        <v>0</v>
      </c>
    </row>
    <row r="3442" spans="1:15" x14ac:dyDescent="0.25">
      <c r="A3442" s="1">
        <v>41336.6875</v>
      </c>
      <c r="B3442">
        <v>0.13100000000000001</v>
      </c>
      <c r="C3442">
        <f>HOUR(A3442)</f>
        <v>16</v>
      </c>
      <c r="D3442">
        <f>MINUTE(A3442)</f>
        <v>30</v>
      </c>
      <c r="E3442">
        <v>3</v>
      </c>
      <c r="F3442">
        <f>60*C3442+D3442</f>
        <v>990</v>
      </c>
      <c r="G3442">
        <f>IF(MONTH(A3442)&gt;10,1,IF(MONTH(A3442)&lt;4,1,0))</f>
        <v>1</v>
      </c>
      <c r="H3442">
        <f>IF(AND(F3442&gt;=6*60,F3442&lt;10*60),1,IF(F3442&gt;=15*60,1,IF(F3442&lt;1*60,1,0)))</f>
        <v>1</v>
      </c>
      <c r="I3442">
        <f>IF(AND(F3442&gt;=1*60,F3442&lt;6*60),1,0)</f>
        <v>0</v>
      </c>
      <c r="J3442">
        <f>IF(AND(F3442&gt;=10*60,F3442&lt;15*60),1,0)</f>
        <v>0</v>
      </c>
      <c r="K3442">
        <f>IF(AND(F3442&gt;=16*60,F3442&lt;21*60),1,0)</f>
        <v>1</v>
      </c>
      <c r="L3442">
        <f>K3442*G3442</f>
        <v>1</v>
      </c>
      <c r="M3442">
        <f>H3442*B3442</f>
        <v>0.13100000000000001</v>
      </c>
      <c r="N3442">
        <f>I3442*B3442</f>
        <v>0</v>
      </c>
      <c r="O3442">
        <f>J3442*B3442</f>
        <v>0</v>
      </c>
    </row>
    <row r="3443" spans="1:15" x14ac:dyDescent="0.25">
      <c r="A3443" s="1">
        <v>41337.479166666701</v>
      </c>
      <c r="B3443">
        <v>0.13100000000000001</v>
      </c>
      <c r="C3443">
        <f>HOUR(A3443)</f>
        <v>11</v>
      </c>
      <c r="D3443">
        <f>MINUTE(A3443)</f>
        <v>30</v>
      </c>
      <c r="E3443">
        <v>3</v>
      </c>
      <c r="F3443">
        <f>60*C3443+D3443</f>
        <v>690</v>
      </c>
      <c r="G3443">
        <f>IF(MONTH(A3443)&gt;10,1,IF(MONTH(A3443)&lt;4,1,0))</f>
        <v>1</v>
      </c>
      <c r="H3443">
        <f>IF(AND(F3443&gt;=6*60,F3443&lt;10*60),1,IF(F3443&gt;=15*60,1,IF(F3443&lt;1*60,1,0)))</f>
        <v>0</v>
      </c>
      <c r="I3443">
        <f>IF(AND(F3443&gt;=1*60,F3443&lt;6*60),1,0)</f>
        <v>0</v>
      </c>
      <c r="J3443">
        <f>IF(AND(F3443&gt;=10*60,F3443&lt;15*60),1,0)</f>
        <v>1</v>
      </c>
      <c r="K3443">
        <f>IF(AND(F3443&gt;=16*60,F3443&lt;21*60),1,0)</f>
        <v>0</v>
      </c>
      <c r="L3443">
        <f>K3443*G3443</f>
        <v>0</v>
      </c>
      <c r="M3443">
        <f>H3443*B3443</f>
        <v>0</v>
      </c>
      <c r="N3443">
        <f>I3443*B3443</f>
        <v>0</v>
      </c>
      <c r="O3443">
        <f>J3443*B3443</f>
        <v>0.13100000000000001</v>
      </c>
    </row>
    <row r="3444" spans="1:15" x14ac:dyDescent="0.25">
      <c r="A3444" s="1">
        <v>41338.895833333299</v>
      </c>
      <c r="B3444">
        <v>0.13100000000000001</v>
      </c>
      <c r="C3444">
        <f>HOUR(A3444)</f>
        <v>21</v>
      </c>
      <c r="D3444">
        <f>MINUTE(A3444)</f>
        <v>30</v>
      </c>
      <c r="E3444">
        <v>3</v>
      </c>
      <c r="F3444">
        <f>60*C3444+D3444</f>
        <v>1290</v>
      </c>
      <c r="G3444">
        <f>IF(MONTH(A3444)&gt;10,1,IF(MONTH(A3444)&lt;4,1,0))</f>
        <v>1</v>
      </c>
      <c r="H3444">
        <f>IF(AND(F3444&gt;=6*60,F3444&lt;10*60),1,IF(F3444&gt;=15*60,1,IF(F3444&lt;1*60,1,0)))</f>
        <v>1</v>
      </c>
      <c r="I3444">
        <f>IF(AND(F3444&gt;=1*60,F3444&lt;6*60),1,0)</f>
        <v>0</v>
      </c>
      <c r="J3444">
        <f>IF(AND(F3444&gt;=10*60,F3444&lt;15*60),1,0)</f>
        <v>0</v>
      </c>
      <c r="K3444">
        <f>IF(AND(F3444&gt;=16*60,F3444&lt;21*60),1,0)</f>
        <v>0</v>
      </c>
      <c r="L3444">
        <f>K3444*G3444</f>
        <v>0</v>
      </c>
      <c r="M3444">
        <f>H3444*B3444</f>
        <v>0.13100000000000001</v>
      </c>
      <c r="N3444">
        <f>I3444*B3444</f>
        <v>0</v>
      </c>
      <c r="O3444">
        <f>J3444*B3444</f>
        <v>0</v>
      </c>
    </row>
    <row r="3445" spans="1:15" x14ac:dyDescent="0.25">
      <c r="A3445" s="1">
        <v>41339.604166666701</v>
      </c>
      <c r="B3445">
        <v>0.13100000000000001</v>
      </c>
      <c r="C3445">
        <f>HOUR(A3445)</f>
        <v>14</v>
      </c>
      <c r="D3445">
        <f>MINUTE(A3445)</f>
        <v>30</v>
      </c>
      <c r="E3445">
        <v>3</v>
      </c>
      <c r="F3445">
        <f>60*C3445+D3445</f>
        <v>870</v>
      </c>
      <c r="G3445">
        <f>IF(MONTH(A3445)&gt;10,1,IF(MONTH(A3445)&lt;4,1,0))</f>
        <v>1</v>
      </c>
      <c r="H3445">
        <f>IF(AND(F3445&gt;=6*60,F3445&lt;10*60),1,IF(F3445&gt;=15*60,1,IF(F3445&lt;1*60,1,0)))</f>
        <v>0</v>
      </c>
      <c r="I3445">
        <f>IF(AND(F3445&gt;=1*60,F3445&lt;6*60),1,0)</f>
        <v>0</v>
      </c>
      <c r="J3445">
        <f>IF(AND(F3445&gt;=10*60,F3445&lt;15*60),1,0)</f>
        <v>1</v>
      </c>
      <c r="K3445">
        <f>IF(AND(F3445&gt;=16*60,F3445&lt;21*60),1,0)</f>
        <v>0</v>
      </c>
      <c r="L3445">
        <f>K3445*G3445</f>
        <v>0</v>
      </c>
      <c r="M3445">
        <f>H3445*B3445</f>
        <v>0</v>
      </c>
      <c r="N3445">
        <f>I3445*B3445</f>
        <v>0</v>
      </c>
      <c r="O3445">
        <f>J3445*B3445</f>
        <v>0.13100000000000001</v>
      </c>
    </row>
    <row r="3446" spans="1:15" x14ac:dyDescent="0.25">
      <c r="A3446" s="1">
        <v>41339.75</v>
      </c>
      <c r="B3446">
        <v>0.13100000000000001</v>
      </c>
      <c r="C3446">
        <f>HOUR(A3446)</f>
        <v>18</v>
      </c>
      <c r="D3446">
        <f>MINUTE(A3446)</f>
        <v>0</v>
      </c>
      <c r="E3446">
        <v>3</v>
      </c>
      <c r="F3446">
        <f>60*C3446+D3446</f>
        <v>1080</v>
      </c>
      <c r="G3446">
        <f>IF(MONTH(A3446)&gt;10,1,IF(MONTH(A3446)&lt;4,1,0))</f>
        <v>1</v>
      </c>
      <c r="H3446">
        <f>IF(AND(F3446&gt;=6*60,F3446&lt;10*60),1,IF(F3446&gt;=15*60,1,IF(F3446&lt;1*60,1,0)))</f>
        <v>1</v>
      </c>
      <c r="I3446">
        <f>IF(AND(F3446&gt;=1*60,F3446&lt;6*60),1,0)</f>
        <v>0</v>
      </c>
      <c r="J3446">
        <f>IF(AND(F3446&gt;=10*60,F3446&lt;15*60),1,0)</f>
        <v>0</v>
      </c>
      <c r="K3446">
        <f>IF(AND(F3446&gt;=16*60,F3446&lt;21*60),1,0)</f>
        <v>1</v>
      </c>
      <c r="L3446">
        <f>K3446*G3446</f>
        <v>1</v>
      </c>
      <c r="M3446">
        <f>H3446*B3446</f>
        <v>0.13100000000000001</v>
      </c>
      <c r="N3446">
        <f>I3446*B3446</f>
        <v>0</v>
      </c>
      <c r="O3446">
        <f>J3446*B3446</f>
        <v>0</v>
      </c>
    </row>
    <row r="3447" spans="1:15" x14ac:dyDescent="0.25">
      <c r="A3447" s="1">
        <v>41340.8125</v>
      </c>
      <c r="B3447">
        <v>0.13100000000000001</v>
      </c>
      <c r="C3447">
        <f>HOUR(A3447)</f>
        <v>19</v>
      </c>
      <c r="D3447">
        <f>MINUTE(A3447)</f>
        <v>30</v>
      </c>
      <c r="E3447">
        <v>3</v>
      </c>
      <c r="F3447">
        <f>60*C3447+D3447</f>
        <v>1170</v>
      </c>
      <c r="G3447">
        <f>IF(MONTH(A3447)&gt;10,1,IF(MONTH(A3447)&lt;4,1,0))</f>
        <v>1</v>
      </c>
      <c r="H3447">
        <f>IF(AND(F3447&gt;=6*60,F3447&lt;10*60),1,IF(F3447&gt;=15*60,1,IF(F3447&lt;1*60,1,0)))</f>
        <v>1</v>
      </c>
      <c r="I3447">
        <f>IF(AND(F3447&gt;=1*60,F3447&lt;6*60),1,0)</f>
        <v>0</v>
      </c>
      <c r="J3447">
        <f>IF(AND(F3447&gt;=10*60,F3447&lt;15*60),1,0)</f>
        <v>0</v>
      </c>
      <c r="K3447">
        <f>IF(AND(F3447&gt;=16*60,F3447&lt;21*60),1,0)</f>
        <v>1</v>
      </c>
      <c r="L3447">
        <f>K3447*G3447</f>
        <v>1</v>
      </c>
      <c r="M3447">
        <f>H3447*B3447</f>
        <v>0.13100000000000001</v>
      </c>
      <c r="N3447">
        <f>I3447*B3447</f>
        <v>0</v>
      </c>
      <c r="O3447">
        <f>J3447*B3447</f>
        <v>0</v>
      </c>
    </row>
    <row r="3448" spans="1:15" x14ac:dyDescent="0.25">
      <c r="A3448" s="1">
        <v>41351.291666666701</v>
      </c>
      <c r="B3448">
        <v>0.13100000000000001</v>
      </c>
      <c r="C3448">
        <f>HOUR(A3448)</f>
        <v>7</v>
      </c>
      <c r="D3448">
        <f>MINUTE(A3448)</f>
        <v>0</v>
      </c>
      <c r="E3448">
        <v>3</v>
      </c>
      <c r="F3448">
        <f>60*C3448+D3448</f>
        <v>420</v>
      </c>
      <c r="G3448">
        <f>IF(MONTH(A3448)&gt;10,1,IF(MONTH(A3448)&lt;4,1,0))</f>
        <v>1</v>
      </c>
      <c r="H3448">
        <f>IF(AND(F3448&gt;=6*60,F3448&lt;10*60),1,IF(F3448&gt;=15*60,1,IF(F3448&lt;1*60,1,0)))</f>
        <v>1</v>
      </c>
      <c r="I3448">
        <f>IF(AND(F3448&gt;=1*60,F3448&lt;6*60),1,0)</f>
        <v>0</v>
      </c>
      <c r="J3448">
        <f>IF(AND(F3448&gt;=10*60,F3448&lt;15*60),1,0)</f>
        <v>0</v>
      </c>
      <c r="K3448">
        <f>IF(AND(F3448&gt;=16*60,F3448&lt;21*60),1,0)</f>
        <v>0</v>
      </c>
      <c r="L3448">
        <f>K3448*G3448</f>
        <v>0</v>
      </c>
      <c r="M3448">
        <f>H3448*B3448</f>
        <v>0.13100000000000001</v>
      </c>
      <c r="N3448">
        <f>I3448*B3448</f>
        <v>0</v>
      </c>
      <c r="O3448">
        <f>J3448*B3448</f>
        <v>0</v>
      </c>
    </row>
    <row r="3449" spans="1:15" x14ac:dyDescent="0.25">
      <c r="A3449" s="1">
        <v>41353.458333333299</v>
      </c>
      <c r="B3449">
        <v>0.13100000000000001</v>
      </c>
      <c r="C3449">
        <f>HOUR(A3449)</f>
        <v>11</v>
      </c>
      <c r="D3449">
        <f>MINUTE(A3449)</f>
        <v>0</v>
      </c>
      <c r="E3449">
        <v>3</v>
      </c>
      <c r="F3449">
        <f>60*C3449+D3449</f>
        <v>660</v>
      </c>
      <c r="G3449">
        <f>IF(MONTH(A3449)&gt;10,1,IF(MONTH(A3449)&lt;4,1,0))</f>
        <v>1</v>
      </c>
      <c r="H3449">
        <f>IF(AND(F3449&gt;=6*60,F3449&lt;10*60),1,IF(F3449&gt;=15*60,1,IF(F3449&lt;1*60,1,0)))</f>
        <v>0</v>
      </c>
      <c r="I3449">
        <f>IF(AND(F3449&gt;=1*60,F3449&lt;6*60),1,0)</f>
        <v>0</v>
      </c>
      <c r="J3449">
        <f>IF(AND(F3449&gt;=10*60,F3449&lt;15*60),1,0)</f>
        <v>1</v>
      </c>
      <c r="K3449">
        <f>IF(AND(F3449&gt;=16*60,F3449&lt;21*60),1,0)</f>
        <v>0</v>
      </c>
      <c r="L3449">
        <f>K3449*G3449</f>
        <v>0</v>
      </c>
      <c r="M3449">
        <f>H3449*B3449</f>
        <v>0</v>
      </c>
      <c r="N3449">
        <f>I3449*B3449</f>
        <v>0</v>
      </c>
      <c r="O3449">
        <f>J3449*B3449</f>
        <v>0.13100000000000001</v>
      </c>
    </row>
    <row r="3450" spans="1:15" x14ac:dyDescent="0.25">
      <c r="A3450" s="1">
        <v>41358.583333333299</v>
      </c>
      <c r="B3450">
        <v>0.13100000000000001</v>
      </c>
      <c r="C3450">
        <f>HOUR(A3450)</f>
        <v>14</v>
      </c>
      <c r="D3450">
        <f>MINUTE(A3450)</f>
        <v>0</v>
      </c>
      <c r="E3450">
        <v>3</v>
      </c>
      <c r="F3450">
        <f>60*C3450+D3450</f>
        <v>840</v>
      </c>
      <c r="G3450">
        <f>IF(MONTH(A3450)&gt;10,1,IF(MONTH(A3450)&lt;4,1,0))</f>
        <v>1</v>
      </c>
      <c r="H3450">
        <f>IF(AND(F3450&gt;=6*60,F3450&lt;10*60),1,IF(F3450&gt;=15*60,1,IF(F3450&lt;1*60,1,0)))</f>
        <v>0</v>
      </c>
      <c r="I3450">
        <f>IF(AND(F3450&gt;=1*60,F3450&lt;6*60),1,0)</f>
        <v>0</v>
      </c>
      <c r="J3450">
        <f>IF(AND(F3450&gt;=10*60,F3450&lt;15*60),1,0)</f>
        <v>1</v>
      </c>
      <c r="K3450">
        <f>IF(AND(F3450&gt;=16*60,F3450&lt;21*60),1,0)</f>
        <v>0</v>
      </c>
      <c r="L3450">
        <f>K3450*G3450</f>
        <v>0</v>
      </c>
      <c r="M3450">
        <f>H3450*B3450</f>
        <v>0</v>
      </c>
      <c r="N3450">
        <f>I3450*B3450</f>
        <v>0</v>
      </c>
      <c r="O3450">
        <f>J3450*B3450</f>
        <v>0.13100000000000001</v>
      </c>
    </row>
    <row r="3451" spans="1:15" x14ac:dyDescent="0.25">
      <c r="A3451" s="1">
        <v>41360.1875</v>
      </c>
      <c r="B3451">
        <v>0.13100000000000001</v>
      </c>
      <c r="C3451">
        <f>HOUR(A3451)</f>
        <v>4</v>
      </c>
      <c r="D3451">
        <f>MINUTE(A3451)</f>
        <v>30</v>
      </c>
      <c r="E3451">
        <v>3</v>
      </c>
      <c r="F3451">
        <f>60*C3451+D3451</f>
        <v>270</v>
      </c>
      <c r="G3451">
        <f>IF(MONTH(A3451)&gt;10,1,IF(MONTH(A3451)&lt;4,1,0))</f>
        <v>1</v>
      </c>
      <c r="H3451">
        <f>IF(AND(F3451&gt;=6*60,F3451&lt;10*60),1,IF(F3451&gt;=15*60,1,IF(F3451&lt;1*60,1,0)))</f>
        <v>0</v>
      </c>
      <c r="I3451">
        <f>IF(AND(F3451&gt;=1*60,F3451&lt;6*60),1,0)</f>
        <v>1</v>
      </c>
      <c r="J3451">
        <f>IF(AND(F3451&gt;=10*60,F3451&lt;15*60),1,0)</f>
        <v>0</v>
      </c>
      <c r="K3451">
        <f>IF(AND(F3451&gt;=16*60,F3451&lt;21*60),1,0)</f>
        <v>0</v>
      </c>
      <c r="L3451">
        <f>K3451*G3451</f>
        <v>0</v>
      </c>
      <c r="M3451">
        <f>H3451*B3451</f>
        <v>0</v>
      </c>
      <c r="N3451">
        <f>I3451*B3451</f>
        <v>0.13100000000000001</v>
      </c>
      <c r="O3451">
        <f>J3451*B3451</f>
        <v>0</v>
      </c>
    </row>
    <row r="3452" spans="1:15" x14ac:dyDescent="0.25">
      <c r="A3452" s="1">
        <v>41337.854166666701</v>
      </c>
      <c r="B3452">
        <v>0.13</v>
      </c>
      <c r="C3452">
        <f>HOUR(A3452)</f>
        <v>20</v>
      </c>
      <c r="D3452">
        <f>MINUTE(A3452)</f>
        <v>30</v>
      </c>
      <c r="E3452">
        <v>3</v>
      </c>
      <c r="F3452">
        <f>60*C3452+D3452</f>
        <v>1230</v>
      </c>
      <c r="G3452">
        <f>IF(MONTH(A3452)&gt;10,1,IF(MONTH(A3452)&lt;4,1,0))</f>
        <v>1</v>
      </c>
      <c r="H3452">
        <f>IF(AND(F3452&gt;=6*60,F3452&lt;10*60),1,IF(F3452&gt;=15*60,1,IF(F3452&lt;1*60,1,0)))</f>
        <v>1</v>
      </c>
      <c r="I3452">
        <f>IF(AND(F3452&gt;=1*60,F3452&lt;6*60),1,0)</f>
        <v>0</v>
      </c>
      <c r="J3452">
        <f>IF(AND(F3452&gt;=10*60,F3452&lt;15*60),1,0)</f>
        <v>0</v>
      </c>
      <c r="K3452">
        <f>IF(AND(F3452&gt;=16*60,F3452&lt;21*60),1,0)</f>
        <v>1</v>
      </c>
      <c r="L3452">
        <f>K3452*G3452</f>
        <v>1</v>
      </c>
      <c r="M3452">
        <f>H3452*B3452</f>
        <v>0.13</v>
      </c>
      <c r="N3452">
        <f>I3452*B3452</f>
        <v>0</v>
      </c>
      <c r="O3452">
        <f>J3452*B3452</f>
        <v>0</v>
      </c>
    </row>
    <row r="3453" spans="1:15" x14ac:dyDescent="0.25">
      <c r="A3453" s="1">
        <v>41339.3125</v>
      </c>
      <c r="B3453">
        <v>0.13</v>
      </c>
      <c r="C3453">
        <f>HOUR(A3453)</f>
        <v>7</v>
      </c>
      <c r="D3453">
        <f>MINUTE(A3453)</f>
        <v>30</v>
      </c>
      <c r="E3453">
        <v>3</v>
      </c>
      <c r="F3453">
        <f>60*C3453+D3453</f>
        <v>450</v>
      </c>
      <c r="G3453">
        <f>IF(MONTH(A3453)&gt;10,1,IF(MONTH(A3453)&lt;4,1,0))</f>
        <v>1</v>
      </c>
      <c r="H3453">
        <f>IF(AND(F3453&gt;=6*60,F3453&lt;10*60),1,IF(F3453&gt;=15*60,1,IF(F3453&lt;1*60,1,0)))</f>
        <v>1</v>
      </c>
      <c r="I3453">
        <f>IF(AND(F3453&gt;=1*60,F3453&lt;6*60),1,0)</f>
        <v>0</v>
      </c>
      <c r="J3453">
        <f>IF(AND(F3453&gt;=10*60,F3453&lt;15*60),1,0)</f>
        <v>0</v>
      </c>
      <c r="K3453">
        <f>IF(AND(F3453&gt;=16*60,F3453&lt;21*60),1,0)</f>
        <v>0</v>
      </c>
      <c r="L3453">
        <f>K3453*G3453</f>
        <v>0</v>
      </c>
      <c r="M3453">
        <f>H3453*B3453</f>
        <v>0.13</v>
      </c>
      <c r="N3453">
        <f>I3453*B3453</f>
        <v>0</v>
      </c>
      <c r="O3453">
        <f>J3453*B3453</f>
        <v>0</v>
      </c>
    </row>
    <row r="3454" spans="1:15" x14ac:dyDescent="0.25">
      <c r="A3454" s="1">
        <v>41340.916666666701</v>
      </c>
      <c r="B3454">
        <v>0.13</v>
      </c>
      <c r="C3454">
        <f>HOUR(A3454)</f>
        <v>22</v>
      </c>
      <c r="D3454">
        <f>MINUTE(A3454)</f>
        <v>0</v>
      </c>
      <c r="E3454">
        <v>3</v>
      </c>
      <c r="F3454">
        <f>60*C3454+D3454</f>
        <v>1320</v>
      </c>
      <c r="G3454">
        <f>IF(MONTH(A3454)&gt;10,1,IF(MONTH(A3454)&lt;4,1,0))</f>
        <v>1</v>
      </c>
      <c r="H3454">
        <f>IF(AND(F3454&gt;=6*60,F3454&lt;10*60),1,IF(F3454&gt;=15*60,1,IF(F3454&lt;1*60,1,0)))</f>
        <v>1</v>
      </c>
      <c r="I3454">
        <f>IF(AND(F3454&gt;=1*60,F3454&lt;6*60),1,0)</f>
        <v>0</v>
      </c>
      <c r="J3454">
        <f>IF(AND(F3454&gt;=10*60,F3454&lt;15*60),1,0)</f>
        <v>0</v>
      </c>
      <c r="K3454">
        <f>IF(AND(F3454&gt;=16*60,F3454&lt;21*60),1,0)</f>
        <v>0</v>
      </c>
      <c r="L3454">
        <f>K3454*G3454</f>
        <v>0</v>
      </c>
      <c r="M3454">
        <f>H3454*B3454</f>
        <v>0.13</v>
      </c>
      <c r="N3454">
        <f>I3454*B3454</f>
        <v>0</v>
      </c>
      <c r="O3454">
        <f>J3454*B3454</f>
        <v>0</v>
      </c>
    </row>
    <row r="3455" spans="1:15" x14ac:dyDescent="0.25">
      <c r="A3455" s="1">
        <v>41345.1875</v>
      </c>
      <c r="B3455">
        <v>0.13</v>
      </c>
      <c r="C3455">
        <f>HOUR(A3455)</f>
        <v>4</v>
      </c>
      <c r="D3455">
        <f>MINUTE(A3455)</f>
        <v>30</v>
      </c>
      <c r="E3455">
        <v>3</v>
      </c>
      <c r="F3455">
        <f>60*C3455+D3455</f>
        <v>270</v>
      </c>
      <c r="G3455">
        <f>IF(MONTH(A3455)&gt;10,1,IF(MONTH(A3455)&lt;4,1,0))</f>
        <v>1</v>
      </c>
      <c r="H3455">
        <f>IF(AND(F3455&gt;=6*60,F3455&lt;10*60),1,IF(F3455&gt;=15*60,1,IF(F3455&lt;1*60,1,0)))</f>
        <v>0</v>
      </c>
      <c r="I3455">
        <f>IF(AND(F3455&gt;=1*60,F3455&lt;6*60),1,0)</f>
        <v>1</v>
      </c>
      <c r="J3455">
        <f>IF(AND(F3455&gt;=10*60,F3455&lt;15*60),1,0)</f>
        <v>0</v>
      </c>
      <c r="K3455">
        <f>IF(AND(F3455&gt;=16*60,F3455&lt;21*60),1,0)</f>
        <v>0</v>
      </c>
      <c r="L3455">
        <f>K3455*G3455</f>
        <v>0</v>
      </c>
      <c r="M3455">
        <f>H3455*B3455</f>
        <v>0</v>
      </c>
      <c r="N3455">
        <f>I3455*B3455</f>
        <v>0.13</v>
      </c>
      <c r="O3455">
        <f>J3455*B3455</f>
        <v>0</v>
      </c>
    </row>
    <row r="3456" spans="1:15" x14ac:dyDescent="0.25">
      <c r="A3456" s="1">
        <v>41348.895833333299</v>
      </c>
      <c r="B3456">
        <v>0.13</v>
      </c>
      <c r="C3456">
        <f>HOUR(A3456)</f>
        <v>21</v>
      </c>
      <c r="D3456">
        <f>MINUTE(A3456)</f>
        <v>30</v>
      </c>
      <c r="E3456">
        <v>3</v>
      </c>
      <c r="F3456">
        <f>60*C3456+D3456</f>
        <v>1290</v>
      </c>
      <c r="G3456">
        <f>IF(MONTH(A3456)&gt;10,1,IF(MONTH(A3456)&lt;4,1,0))</f>
        <v>1</v>
      </c>
      <c r="H3456">
        <f>IF(AND(F3456&gt;=6*60,F3456&lt;10*60),1,IF(F3456&gt;=15*60,1,IF(F3456&lt;1*60,1,0)))</f>
        <v>1</v>
      </c>
      <c r="I3456">
        <f>IF(AND(F3456&gt;=1*60,F3456&lt;6*60),1,0)</f>
        <v>0</v>
      </c>
      <c r="J3456">
        <f>IF(AND(F3456&gt;=10*60,F3456&lt;15*60),1,0)</f>
        <v>0</v>
      </c>
      <c r="K3456">
        <f>IF(AND(F3456&gt;=16*60,F3456&lt;21*60),1,0)</f>
        <v>0</v>
      </c>
      <c r="L3456">
        <f>K3456*G3456</f>
        <v>0</v>
      </c>
      <c r="M3456">
        <f>H3456*B3456</f>
        <v>0.13</v>
      </c>
      <c r="N3456">
        <f>I3456*B3456</f>
        <v>0</v>
      </c>
      <c r="O3456">
        <f>J3456*B3456</f>
        <v>0</v>
      </c>
    </row>
    <row r="3457" spans="1:15" x14ac:dyDescent="0.25">
      <c r="A3457" s="1">
        <v>41353.8125</v>
      </c>
      <c r="B3457">
        <v>0.13</v>
      </c>
      <c r="C3457">
        <f>HOUR(A3457)</f>
        <v>19</v>
      </c>
      <c r="D3457">
        <f>MINUTE(A3457)</f>
        <v>30</v>
      </c>
      <c r="E3457">
        <v>3</v>
      </c>
      <c r="F3457">
        <f>60*C3457+D3457</f>
        <v>1170</v>
      </c>
      <c r="G3457">
        <f>IF(MONTH(A3457)&gt;10,1,IF(MONTH(A3457)&lt;4,1,0))</f>
        <v>1</v>
      </c>
      <c r="H3457">
        <f>IF(AND(F3457&gt;=6*60,F3457&lt;10*60),1,IF(F3457&gt;=15*60,1,IF(F3457&lt;1*60,1,0)))</f>
        <v>1</v>
      </c>
      <c r="I3457">
        <f>IF(AND(F3457&gt;=1*60,F3457&lt;6*60),1,0)</f>
        <v>0</v>
      </c>
      <c r="J3457">
        <f>IF(AND(F3457&gt;=10*60,F3457&lt;15*60),1,0)</f>
        <v>0</v>
      </c>
      <c r="K3457">
        <f>IF(AND(F3457&gt;=16*60,F3457&lt;21*60),1,0)</f>
        <v>1</v>
      </c>
      <c r="L3457">
        <f>K3457*G3457</f>
        <v>1</v>
      </c>
      <c r="M3457">
        <f>H3457*B3457</f>
        <v>0.13</v>
      </c>
      <c r="N3457">
        <f>I3457*B3457</f>
        <v>0</v>
      </c>
      <c r="O3457">
        <f>J3457*B3457</f>
        <v>0</v>
      </c>
    </row>
    <row r="3458" spans="1:15" x14ac:dyDescent="0.25">
      <c r="A3458" s="1">
        <v>41334.5625</v>
      </c>
      <c r="B3458">
        <v>0.129</v>
      </c>
      <c r="C3458">
        <f>HOUR(A3458)</f>
        <v>13</v>
      </c>
      <c r="D3458">
        <f>MINUTE(A3458)</f>
        <v>30</v>
      </c>
      <c r="E3458">
        <v>3</v>
      </c>
      <c r="F3458">
        <f>60*C3458+D3458</f>
        <v>810</v>
      </c>
      <c r="G3458">
        <f>IF(MONTH(A3458)&gt;10,1,IF(MONTH(A3458)&lt;4,1,0))</f>
        <v>1</v>
      </c>
      <c r="H3458">
        <f>IF(AND(F3458&gt;=6*60,F3458&lt;10*60),1,IF(F3458&gt;=15*60,1,IF(F3458&lt;1*60,1,0)))</f>
        <v>0</v>
      </c>
      <c r="I3458">
        <f>IF(AND(F3458&gt;=1*60,F3458&lt;6*60),1,0)</f>
        <v>0</v>
      </c>
      <c r="J3458">
        <f>IF(AND(F3458&gt;=10*60,F3458&lt;15*60),1,0)</f>
        <v>1</v>
      </c>
      <c r="K3458">
        <f>IF(AND(F3458&gt;=16*60,F3458&lt;21*60),1,0)</f>
        <v>0</v>
      </c>
      <c r="L3458">
        <f>K3458*G3458</f>
        <v>0</v>
      </c>
      <c r="M3458">
        <f>H3458*B3458</f>
        <v>0</v>
      </c>
      <c r="N3458">
        <f>I3458*B3458</f>
        <v>0</v>
      </c>
      <c r="O3458">
        <f>J3458*B3458</f>
        <v>0.129</v>
      </c>
    </row>
    <row r="3459" spans="1:15" x14ac:dyDescent="0.25">
      <c r="A3459" s="1">
        <v>41337.8125</v>
      </c>
      <c r="B3459">
        <v>0.129</v>
      </c>
      <c r="C3459">
        <f>HOUR(A3459)</f>
        <v>19</v>
      </c>
      <c r="D3459">
        <f>MINUTE(A3459)</f>
        <v>30</v>
      </c>
      <c r="E3459">
        <v>3</v>
      </c>
      <c r="F3459">
        <f>60*C3459+D3459</f>
        <v>1170</v>
      </c>
      <c r="G3459">
        <f>IF(MONTH(A3459)&gt;10,1,IF(MONTH(A3459)&lt;4,1,0))</f>
        <v>1</v>
      </c>
      <c r="H3459">
        <f>IF(AND(F3459&gt;=6*60,F3459&lt;10*60),1,IF(F3459&gt;=15*60,1,IF(F3459&lt;1*60,1,0)))</f>
        <v>1</v>
      </c>
      <c r="I3459">
        <f>IF(AND(F3459&gt;=1*60,F3459&lt;6*60),1,0)</f>
        <v>0</v>
      </c>
      <c r="J3459">
        <f>IF(AND(F3459&gt;=10*60,F3459&lt;15*60),1,0)</f>
        <v>0</v>
      </c>
      <c r="K3459">
        <f>IF(AND(F3459&gt;=16*60,F3459&lt;21*60),1,0)</f>
        <v>1</v>
      </c>
      <c r="L3459">
        <f>K3459*G3459</f>
        <v>1</v>
      </c>
      <c r="M3459">
        <f>H3459*B3459</f>
        <v>0.129</v>
      </c>
      <c r="N3459">
        <f>I3459*B3459</f>
        <v>0</v>
      </c>
      <c r="O3459">
        <f>J3459*B3459</f>
        <v>0</v>
      </c>
    </row>
    <row r="3460" spans="1:15" x14ac:dyDescent="0.25">
      <c r="A3460" s="1">
        <v>41343.958333333299</v>
      </c>
      <c r="B3460">
        <v>0.129</v>
      </c>
      <c r="C3460">
        <f>HOUR(A3460)</f>
        <v>23</v>
      </c>
      <c r="D3460">
        <f>MINUTE(A3460)</f>
        <v>0</v>
      </c>
      <c r="E3460">
        <v>3</v>
      </c>
      <c r="F3460">
        <f>60*C3460+D3460</f>
        <v>1380</v>
      </c>
      <c r="G3460">
        <f>IF(MONTH(A3460)&gt;10,1,IF(MONTH(A3460)&lt;4,1,0))</f>
        <v>1</v>
      </c>
      <c r="H3460">
        <f>IF(AND(F3460&gt;=6*60,F3460&lt;10*60),1,IF(F3460&gt;=15*60,1,IF(F3460&lt;1*60,1,0)))</f>
        <v>1</v>
      </c>
      <c r="I3460">
        <f>IF(AND(F3460&gt;=1*60,F3460&lt;6*60),1,0)</f>
        <v>0</v>
      </c>
      <c r="J3460">
        <f>IF(AND(F3460&gt;=10*60,F3460&lt;15*60),1,0)</f>
        <v>0</v>
      </c>
      <c r="K3460">
        <f>IF(AND(F3460&gt;=16*60,F3460&lt;21*60),1,0)</f>
        <v>0</v>
      </c>
      <c r="L3460">
        <f>K3460*G3460</f>
        <v>0</v>
      </c>
      <c r="M3460">
        <f>H3460*B3460</f>
        <v>0.129</v>
      </c>
      <c r="N3460">
        <f>I3460*B3460</f>
        <v>0</v>
      </c>
      <c r="O3460">
        <f>J3460*B3460</f>
        <v>0</v>
      </c>
    </row>
    <row r="3461" spans="1:15" x14ac:dyDescent="0.25">
      <c r="A3461" s="1">
        <v>41354.9375</v>
      </c>
      <c r="B3461">
        <v>0.129</v>
      </c>
      <c r="C3461">
        <f>HOUR(A3461)</f>
        <v>22</v>
      </c>
      <c r="D3461">
        <f>MINUTE(A3461)</f>
        <v>30</v>
      </c>
      <c r="E3461">
        <v>3</v>
      </c>
      <c r="F3461">
        <f>60*C3461+D3461</f>
        <v>1350</v>
      </c>
      <c r="G3461">
        <f>IF(MONTH(A3461)&gt;10,1,IF(MONTH(A3461)&lt;4,1,0))</f>
        <v>1</v>
      </c>
      <c r="H3461">
        <f>IF(AND(F3461&gt;=6*60,F3461&lt;10*60),1,IF(F3461&gt;=15*60,1,IF(F3461&lt;1*60,1,0)))</f>
        <v>1</v>
      </c>
      <c r="I3461">
        <f>IF(AND(F3461&gt;=1*60,F3461&lt;6*60),1,0)</f>
        <v>0</v>
      </c>
      <c r="J3461">
        <f>IF(AND(F3461&gt;=10*60,F3461&lt;15*60),1,0)</f>
        <v>0</v>
      </c>
      <c r="K3461">
        <f>IF(AND(F3461&gt;=16*60,F3461&lt;21*60),1,0)</f>
        <v>0</v>
      </c>
      <c r="L3461">
        <f>K3461*G3461</f>
        <v>0</v>
      </c>
      <c r="M3461">
        <f>H3461*B3461</f>
        <v>0.129</v>
      </c>
      <c r="N3461">
        <f>I3461*B3461</f>
        <v>0</v>
      </c>
      <c r="O3461">
        <f>J3461*B3461</f>
        <v>0</v>
      </c>
    </row>
    <row r="3462" spans="1:15" x14ac:dyDescent="0.25">
      <c r="A3462" s="1">
        <v>41358.1875</v>
      </c>
      <c r="B3462">
        <v>0.129</v>
      </c>
      <c r="C3462">
        <f>HOUR(A3462)</f>
        <v>4</v>
      </c>
      <c r="D3462">
        <f>MINUTE(A3462)</f>
        <v>30</v>
      </c>
      <c r="E3462">
        <v>3</v>
      </c>
      <c r="F3462">
        <f>60*C3462+D3462</f>
        <v>270</v>
      </c>
      <c r="G3462">
        <f>IF(MONTH(A3462)&gt;10,1,IF(MONTH(A3462)&lt;4,1,0))</f>
        <v>1</v>
      </c>
      <c r="H3462">
        <f>IF(AND(F3462&gt;=6*60,F3462&lt;10*60),1,IF(F3462&gt;=15*60,1,IF(F3462&lt;1*60,1,0)))</f>
        <v>0</v>
      </c>
      <c r="I3462">
        <f>IF(AND(F3462&gt;=1*60,F3462&lt;6*60),1,0)</f>
        <v>1</v>
      </c>
      <c r="J3462">
        <f>IF(AND(F3462&gt;=10*60,F3462&lt;15*60),1,0)</f>
        <v>0</v>
      </c>
      <c r="K3462">
        <f>IF(AND(F3462&gt;=16*60,F3462&lt;21*60),1,0)</f>
        <v>0</v>
      </c>
      <c r="L3462">
        <f>K3462*G3462</f>
        <v>0</v>
      </c>
      <c r="M3462">
        <f>H3462*B3462</f>
        <v>0</v>
      </c>
      <c r="N3462">
        <f>I3462*B3462</f>
        <v>0.129</v>
      </c>
      <c r="O3462">
        <f>J3462*B3462</f>
        <v>0</v>
      </c>
    </row>
    <row r="3463" spans="1:15" x14ac:dyDescent="0.25">
      <c r="A3463" s="1">
        <v>41364.8125</v>
      </c>
      <c r="B3463">
        <v>0.129</v>
      </c>
      <c r="C3463">
        <f>HOUR(A3463)</f>
        <v>19</v>
      </c>
      <c r="D3463">
        <f>MINUTE(A3463)</f>
        <v>30</v>
      </c>
      <c r="E3463">
        <v>3</v>
      </c>
      <c r="F3463">
        <f>60*C3463+D3463</f>
        <v>1170</v>
      </c>
      <c r="G3463">
        <f>IF(MONTH(A3463)&gt;10,1,IF(MONTH(A3463)&lt;4,1,0))</f>
        <v>1</v>
      </c>
      <c r="H3463">
        <f>IF(AND(F3463&gt;=6*60,F3463&lt;10*60),1,IF(F3463&gt;=15*60,1,IF(F3463&lt;1*60,1,0)))</f>
        <v>1</v>
      </c>
      <c r="I3463">
        <f>IF(AND(F3463&gt;=1*60,F3463&lt;6*60),1,0)</f>
        <v>0</v>
      </c>
      <c r="J3463">
        <f>IF(AND(F3463&gt;=10*60,F3463&lt;15*60),1,0)</f>
        <v>0</v>
      </c>
      <c r="K3463">
        <f>IF(AND(F3463&gt;=16*60,F3463&lt;21*60),1,0)</f>
        <v>1</v>
      </c>
      <c r="L3463">
        <f>K3463*G3463</f>
        <v>1</v>
      </c>
      <c r="M3463">
        <f>H3463*B3463</f>
        <v>0.129</v>
      </c>
      <c r="N3463">
        <f>I3463*B3463</f>
        <v>0</v>
      </c>
      <c r="O3463">
        <f>J3463*B3463</f>
        <v>0</v>
      </c>
    </row>
    <row r="3464" spans="1:15" x14ac:dyDescent="0.25">
      <c r="A3464" s="1">
        <v>41364.958333333299</v>
      </c>
      <c r="B3464">
        <v>0.129</v>
      </c>
      <c r="C3464">
        <f>HOUR(A3464)</f>
        <v>23</v>
      </c>
      <c r="D3464">
        <f>MINUTE(A3464)</f>
        <v>0</v>
      </c>
      <c r="E3464">
        <v>3</v>
      </c>
      <c r="F3464">
        <f>60*C3464+D3464</f>
        <v>1380</v>
      </c>
      <c r="G3464">
        <f>IF(MONTH(A3464)&gt;10,1,IF(MONTH(A3464)&lt;4,1,0))</f>
        <v>1</v>
      </c>
      <c r="H3464">
        <f>IF(AND(F3464&gt;=6*60,F3464&lt;10*60),1,IF(F3464&gt;=15*60,1,IF(F3464&lt;1*60,1,0)))</f>
        <v>1</v>
      </c>
      <c r="I3464">
        <f>IF(AND(F3464&gt;=1*60,F3464&lt;6*60),1,0)</f>
        <v>0</v>
      </c>
      <c r="J3464">
        <f>IF(AND(F3464&gt;=10*60,F3464&lt;15*60),1,0)</f>
        <v>0</v>
      </c>
      <c r="K3464">
        <f>IF(AND(F3464&gt;=16*60,F3464&lt;21*60),1,0)</f>
        <v>0</v>
      </c>
      <c r="L3464">
        <f>K3464*G3464</f>
        <v>0</v>
      </c>
      <c r="M3464">
        <f>H3464*B3464</f>
        <v>0.129</v>
      </c>
      <c r="N3464">
        <f>I3464*B3464</f>
        <v>0</v>
      </c>
      <c r="O3464">
        <f>J3464*B3464</f>
        <v>0</v>
      </c>
    </row>
    <row r="3465" spans="1:15" x14ac:dyDescent="0.25">
      <c r="A3465" s="1">
        <v>41336.645833333299</v>
      </c>
      <c r="B3465">
        <v>0.128</v>
      </c>
      <c r="C3465">
        <f>HOUR(A3465)</f>
        <v>15</v>
      </c>
      <c r="D3465">
        <f>MINUTE(A3465)</f>
        <v>30</v>
      </c>
      <c r="E3465">
        <v>3</v>
      </c>
      <c r="F3465">
        <f>60*C3465+D3465</f>
        <v>930</v>
      </c>
      <c r="G3465">
        <f>IF(MONTH(A3465)&gt;10,1,IF(MONTH(A3465)&lt;4,1,0))</f>
        <v>1</v>
      </c>
      <c r="H3465">
        <f>IF(AND(F3465&gt;=6*60,F3465&lt;10*60),1,IF(F3465&gt;=15*60,1,IF(F3465&lt;1*60,1,0)))</f>
        <v>1</v>
      </c>
      <c r="I3465">
        <f>IF(AND(F3465&gt;=1*60,F3465&lt;6*60),1,0)</f>
        <v>0</v>
      </c>
      <c r="J3465">
        <f>IF(AND(F3465&gt;=10*60,F3465&lt;15*60),1,0)</f>
        <v>0</v>
      </c>
      <c r="K3465">
        <f>IF(AND(F3465&gt;=16*60,F3465&lt;21*60),1,0)</f>
        <v>0</v>
      </c>
      <c r="L3465">
        <f>K3465*G3465</f>
        <v>0</v>
      </c>
      <c r="M3465">
        <f>H3465*B3465</f>
        <v>0.128</v>
      </c>
      <c r="N3465">
        <f>I3465*B3465</f>
        <v>0</v>
      </c>
      <c r="O3465">
        <f>J3465*B3465</f>
        <v>0</v>
      </c>
    </row>
    <row r="3466" spans="1:15" x14ac:dyDescent="0.25">
      <c r="A3466" s="1">
        <v>41339.895833333299</v>
      </c>
      <c r="B3466">
        <v>0.128</v>
      </c>
      <c r="C3466">
        <f>HOUR(A3466)</f>
        <v>21</v>
      </c>
      <c r="D3466">
        <f>MINUTE(A3466)</f>
        <v>30</v>
      </c>
      <c r="E3466">
        <v>3</v>
      </c>
      <c r="F3466">
        <f>60*C3466+D3466</f>
        <v>1290</v>
      </c>
      <c r="G3466">
        <f>IF(MONTH(A3466)&gt;10,1,IF(MONTH(A3466)&lt;4,1,0))</f>
        <v>1</v>
      </c>
      <c r="H3466">
        <f>IF(AND(F3466&gt;=6*60,F3466&lt;10*60),1,IF(F3466&gt;=15*60,1,IF(F3466&lt;1*60,1,0)))</f>
        <v>1</v>
      </c>
      <c r="I3466">
        <f>IF(AND(F3466&gt;=1*60,F3466&lt;6*60),1,0)</f>
        <v>0</v>
      </c>
      <c r="J3466">
        <f>IF(AND(F3466&gt;=10*60,F3466&lt;15*60),1,0)</f>
        <v>0</v>
      </c>
      <c r="K3466">
        <f>IF(AND(F3466&gt;=16*60,F3466&lt;21*60),1,0)</f>
        <v>0</v>
      </c>
      <c r="L3466">
        <f>K3466*G3466</f>
        <v>0</v>
      </c>
      <c r="M3466">
        <f>H3466*B3466</f>
        <v>0.128</v>
      </c>
      <c r="N3466">
        <f>I3466*B3466</f>
        <v>0</v>
      </c>
      <c r="O3466">
        <f>J3466*B3466</f>
        <v>0</v>
      </c>
    </row>
    <row r="3467" spans="1:15" x14ac:dyDescent="0.25">
      <c r="A3467" s="1">
        <v>41341.666666666701</v>
      </c>
      <c r="B3467">
        <v>0.128</v>
      </c>
      <c r="C3467">
        <f>HOUR(A3467)</f>
        <v>16</v>
      </c>
      <c r="D3467">
        <f>MINUTE(A3467)</f>
        <v>0</v>
      </c>
      <c r="E3467">
        <v>3</v>
      </c>
      <c r="F3467">
        <f>60*C3467+D3467</f>
        <v>960</v>
      </c>
      <c r="G3467">
        <f>IF(MONTH(A3467)&gt;10,1,IF(MONTH(A3467)&lt;4,1,0))</f>
        <v>1</v>
      </c>
      <c r="H3467">
        <f>IF(AND(F3467&gt;=6*60,F3467&lt;10*60),1,IF(F3467&gt;=15*60,1,IF(F3467&lt;1*60,1,0)))</f>
        <v>1</v>
      </c>
      <c r="I3467">
        <f>IF(AND(F3467&gt;=1*60,F3467&lt;6*60),1,0)</f>
        <v>0</v>
      </c>
      <c r="J3467">
        <f>IF(AND(F3467&gt;=10*60,F3467&lt;15*60),1,0)</f>
        <v>0</v>
      </c>
      <c r="K3467">
        <f>IF(AND(F3467&gt;=16*60,F3467&lt;21*60),1,0)</f>
        <v>1</v>
      </c>
      <c r="L3467">
        <f>K3467*G3467</f>
        <v>1</v>
      </c>
      <c r="M3467">
        <f>H3467*B3467</f>
        <v>0.128</v>
      </c>
      <c r="N3467">
        <f>I3467*B3467</f>
        <v>0</v>
      </c>
      <c r="O3467">
        <f>J3467*B3467</f>
        <v>0</v>
      </c>
    </row>
    <row r="3468" spans="1:15" x14ac:dyDescent="0.25">
      <c r="A3468" s="1">
        <v>41343.25</v>
      </c>
      <c r="B3468">
        <v>0.128</v>
      </c>
      <c r="C3468">
        <f>HOUR(A3468)</f>
        <v>6</v>
      </c>
      <c r="D3468">
        <f>MINUTE(A3468)</f>
        <v>0</v>
      </c>
      <c r="E3468">
        <v>3</v>
      </c>
      <c r="F3468">
        <f>60*C3468+D3468</f>
        <v>360</v>
      </c>
      <c r="G3468">
        <f>IF(MONTH(A3468)&gt;10,1,IF(MONTH(A3468)&lt;4,1,0))</f>
        <v>1</v>
      </c>
      <c r="H3468">
        <f>IF(AND(F3468&gt;=6*60,F3468&lt;10*60),1,IF(F3468&gt;=15*60,1,IF(F3468&lt;1*60,1,0)))</f>
        <v>1</v>
      </c>
      <c r="I3468">
        <f>IF(AND(F3468&gt;=1*60,F3468&lt;6*60),1,0)</f>
        <v>0</v>
      </c>
      <c r="J3468">
        <f>IF(AND(F3468&gt;=10*60,F3468&lt;15*60),1,0)</f>
        <v>0</v>
      </c>
      <c r="K3468">
        <f>IF(AND(F3468&gt;=16*60,F3468&lt;21*60),1,0)</f>
        <v>0</v>
      </c>
      <c r="L3468">
        <f>K3468*G3468</f>
        <v>0</v>
      </c>
      <c r="M3468">
        <f>H3468*B3468</f>
        <v>0.128</v>
      </c>
      <c r="N3468">
        <f>I3468*B3468</f>
        <v>0</v>
      </c>
      <c r="O3468">
        <f>J3468*B3468</f>
        <v>0</v>
      </c>
    </row>
    <row r="3469" spans="1:15" x14ac:dyDescent="0.25">
      <c r="A3469" s="1">
        <v>41350.0625</v>
      </c>
      <c r="B3469">
        <v>0.128</v>
      </c>
      <c r="C3469">
        <f>HOUR(A3469)</f>
        <v>1</v>
      </c>
      <c r="D3469">
        <f>MINUTE(A3469)</f>
        <v>30</v>
      </c>
      <c r="E3469">
        <v>3</v>
      </c>
      <c r="F3469">
        <f>60*C3469+D3469</f>
        <v>90</v>
      </c>
      <c r="G3469">
        <f>IF(MONTH(A3469)&gt;10,1,IF(MONTH(A3469)&lt;4,1,0))</f>
        <v>1</v>
      </c>
      <c r="H3469">
        <f>IF(AND(F3469&gt;=6*60,F3469&lt;10*60),1,IF(F3469&gt;=15*60,1,IF(F3469&lt;1*60,1,0)))</f>
        <v>0</v>
      </c>
      <c r="I3469">
        <f>IF(AND(F3469&gt;=1*60,F3469&lt;6*60),1,0)</f>
        <v>1</v>
      </c>
      <c r="J3469">
        <f>IF(AND(F3469&gt;=10*60,F3469&lt;15*60),1,0)</f>
        <v>0</v>
      </c>
      <c r="K3469">
        <f>IF(AND(F3469&gt;=16*60,F3469&lt;21*60),1,0)</f>
        <v>0</v>
      </c>
      <c r="L3469">
        <f>K3469*G3469</f>
        <v>0</v>
      </c>
      <c r="M3469">
        <f>H3469*B3469</f>
        <v>0</v>
      </c>
      <c r="N3469">
        <f>I3469*B3469</f>
        <v>0.128</v>
      </c>
      <c r="O3469">
        <f>J3469*B3469</f>
        <v>0</v>
      </c>
    </row>
    <row r="3470" spans="1:15" x14ac:dyDescent="0.25">
      <c r="A3470" s="1">
        <v>41351.020833333299</v>
      </c>
      <c r="B3470">
        <v>0.128</v>
      </c>
      <c r="C3470">
        <f>HOUR(A3470)</f>
        <v>0</v>
      </c>
      <c r="D3470">
        <f>MINUTE(A3470)</f>
        <v>30</v>
      </c>
      <c r="E3470">
        <v>3</v>
      </c>
      <c r="F3470">
        <f>60*C3470+D3470</f>
        <v>30</v>
      </c>
      <c r="G3470">
        <f>IF(MONTH(A3470)&gt;10,1,IF(MONTH(A3470)&lt;4,1,0))</f>
        <v>1</v>
      </c>
      <c r="H3470">
        <f>IF(AND(F3470&gt;=6*60,F3470&lt;10*60),1,IF(F3470&gt;=15*60,1,IF(F3470&lt;1*60,1,0)))</f>
        <v>1</v>
      </c>
      <c r="I3470">
        <f>IF(AND(F3470&gt;=1*60,F3470&lt;6*60),1,0)</f>
        <v>0</v>
      </c>
      <c r="J3470">
        <f>IF(AND(F3470&gt;=10*60,F3470&lt;15*60),1,0)</f>
        <v>0</v>
      </c>
      <c r="K3470">
        <f>IF(AND(F3470&gt;=16*60,F3470&lt;21*60),1,0)</f>
        <v>0</v>
      </c>
      <c r="L3470">
        <f>K3470*G3470</f>
        <v>0</v>
      </c>
      <c r="M3470">
        <f>H3470*B3470</f>
        <v>0.128</v>
      </c>
      <c r="N3470">
        <f>I3470*B3470</f>
        <v>0</v>
      </c>
      <c r="O3470">
        <f>J3470*B3470</f>
        <v>0</v>
      </c>
    </row>
    <row r="3471" spans="1:15" x14ac:dyDescent="0.25">
      <c r="A3471" s="1">
        <v>41352.604166666701</v>
      </c>
      <c r="B3471">
        <v>0.128</v>
      </c>
      <c r="C3471">
        <f>HOUR(A3471)</f>
        <v>14</v>
      </c>
      <c r="D3471">
        <f>MINUTE(A3471)</f>
        <v>30</v>
      </c>
      <c r="E3471">
        <v>3</v>
      </c>
      <c r="F3471">
        <f>60*C3471+D3471</f>
        <v>870</v>
      </c>
      <c r="G3471">
        <f>IF(MONTH(A3471)&gt;10,1,IF(MONTH(A3471)&lt;4,1,0))</f>
        <v>1</v>
      </c>
      <c r="H3471">
        <f>IF(AND(F3471&gt;=6*60,F3471&lt;10*60),1,IF(F3471&gt;=15*60,1,IF(F3471&lt;1*60,1,0)))</f>
        <v>0</v>
      </c>
      <c r="I3471">
        <f>IF(AND(F3471&gt;=1*60,F3471&lt;6*60),1,0)</f>
        <v>0</v>
      </c>
      <c r="J3471">
        <f>IF(AND(F3471&gt;=10*60,F3471&lt;15*60),1,0)</f>
        <v>1</v>
      </c>
      <c r="K3471">
        <f>IF(AND(F3471&gt;=16*60,F3471&lt;21*60),1,0)</f>
        <v>0</v>
      </c>
      <c r="L3471">
        <f>K3471*G3471</f>
        <v>0</v>
      </c>
      <c r="M3471">
        <f>H3471*B3471</f>
        <v>0</v>
      </c>
      <c r="N3471">
        <f>I3471*B3471</f>
        <v>0</v>
      </c>
      <c r="O3471">
        <f>J3471*B3471</f>
        <v>0.128</v>
      </c>
    </row>
    <row r="3472" spans="1:15" x14ac:dyDescent="0.25">
      <c r="A3472" s="1">
        <v>41353.333333333299</v>
      </c>
      <c r="B3472">
        <v>0.128</v>
      </c>
      <c r="C3472">
        <f>HOUR(A3472)</f>
        <v>8</v>
      </c>
      <c r="D3472">
        <f>MINUTE(A3472)</f>
        <v>0</v>
      </c>
      <c r="E3472">
        <v>3</v>
      </c>
      <c r="F3472">
        <f>60*C3472+D3472</f>
        <v>480</v>
      </c>
      <c r="G3472">
        <f>IF(MONTH(A3472)&gt;10,1,IF(MONTH(A3472)&lt;4,1,0))</f>
        <v>1</v>
      </c>
      <c r="H3472">
        <f>IF(AND(F3472&gt;=6*60,F3472&lt;10*60),1,IF(F3472&gt;=15*60,1,IF(F3472&lt;1*60,1,0)))</f>
        <v>1</v>
      </c>
      <c r="I3472">
        <f>IF(AND(F3472&gt;=1*60,F3472&lt;6*60),1,0)</f>
        <v>0</v>
      </c>
      <c r="J3472">
        <f>IF(AND(F3472&gt;=10*60,F3472&lt;15*60),1,0)</f>
        <v>0</v>
      </c>
      <c r="K3472">
        <f>IF(AND(F3472&gt;=16*60,F3472&lt;21*60),1,0)</f>
        <v>0</v>
      </c>
      <c r="L3472">
        <f>K3472*G3472</f>
        <v>0</v>
      </c>
      <c r="M3472">
        <f>H3472*B3472</f>
        <v>0.128</v>
      </c>
      <c r="N3472">
        <f>I3472*B3472</f>
        <v>0</v>
      </c>
      <c r="O3472">
        <f>J3472*B3472</f>
        <v>0</v>
      </c>
    </row>
    <row r="3473" spans="1:15" x14ac:dyDescent="0.25">
      <c r="A3473" s="1">
        <v>41353.791666666701</v>
      </c>
      <c r="B3473">
        <v>0.128</v>
      </c>
      <c r="C3473">
        <f>HOUR(A3473)</f>
        <v>19</v>
      </c>
      <c r="D3473">
        <f>MINUTE(A3473)</f>
        <v>0</v>
      </c>
      <c r="E3473">
        <v>3</v>
      </c>
      <c r="F3473">
        <f>60*C3473+D3473</f>
        <v>1140</v>
      </c>
      <c r="G3473">
        <f>IF(MONTH(A3473)&gt;10,1,IF(MONTH(A3473)&lt;4,1,0))</f>
        <v>1</v>
      </c>
      <c r="H3473">
        <f>IF(AND(F3473&gt;=6*60,F3473&lt;10*60),1,IF(F3473&gt;=15*60,1,IF(F3473&lt;1*60,1,0)))</f>
        <v>1</v>
      </c>
      <c r="I3473">
        <f>IF(AND(F3473&gt;=1*60,F3473&lt;6*60),1,0)</f>
        <v>0</v>
      </c>
      <c r="J3473">
        <f>IF(AND(F3473&gt;=10*60,F3473&lt;15*60),1,0)</f>
        <v>0</v>
      </c>
      <c r="K3473">
        <f>IF(AND(F3473&gt;=16*60,F3473&lt;21*60),1,0)</f>
        <v>1</v>
      </c>
      <c r="L3473">
        <f>K3473*G3473</f>
        <v>1</v>
      </c>
      <c r="M3473">
        <f>H3473*B3473</f>
        <v>0.128</v>
      </c>
      <c r="N3473">
        <f>I3473*B3473</f>
        <v>0</v>
      </c>
      <c r="O3473">
        <f>J3473*B3473</f>
        <v>0</v>
      </c>
    </row>
    <row r="3474" spans="1:15" x14ac:dyDescent="0.25">
      <c r="A3474" s="1">
        <v>41355.770833333299</v>
      </c>
      <c r="B3474">
        <v>0.128</v>
      </c>
      <c r="C3474">
        <f>HOUR(A3474)</f>
        <v>18</v>
      </c>
      <c r="D3474">
        <f>MINUTE(A3474)</f>
        <v>30</v>
      </c>
      <c r="E3474">
        <v>3</v>
      </c>
      <c r="F3474">
        <f>60*C3474+D3474</f>
        <v>1110</v>
      </c>
      <c r="G3474">
        <f>IF(MONTH(A3474)&gt;10,1,IF(MONTH(A3474)&lt;4,1,0))</f>
        <v>1</v>
      </c>
      <c r="H3474">
        <f>IF(AND(F3474&gt;=6*60,F3474&lt;10*60),1,IF(F3474&gt;=15*60,1,IF(F3474&lt;1*60,1,0)))</f>
        <v>1</v>
      </c>
      <c r="I3474">
        <f>IF(AND(F3474&gt;=1*60,F3474&lt;6*60),1,0)</f>
        <v>0</v>
      </c>
      <c r="J3474">
        <f>IF(AND(F3474&gt;=10*60,F3474&lt;15*60),1,0)</f>
        <v>0</v>
      </c>
      <c r="K3474">
        <f>IF(AND(F3474&gt;=16*60,F3474&lt;21*60),1,0)</f>
        <v>1</v>
      </c>
      <c r="L3474">
        <f>K3474*G3474</f>
        <v>1</v>
      </c>
      <c r="M3474">
        <f>H3474*B3474</f>
        <v>0.128</v>
      </c>
      <c r="N3474">
        <f>I3474*B3474</f>
        <v>0</v>
      </c>
      <c r="O3474">
        <f>J3474*B3474</f>
        <v>0</v>
      </c>
    </row>
    <row r="3475" spans="1:15" x14ac:dyDescent="0.25">
      <c r="A3475" s="1">
        <v>41358.5625</v>
      </c>
      <c r="B3475">
        <v>0.128</v>
      </c>
      <c r="C3475">
        <f>HOUR(A3475)</f>
        <v>13</v>
      </c>
      <c r="D3475">
        <f>MINUTE(A3475)</f>
        <v>30</v>
      </c>
      <c r="E3475">
        <v>3</v>
      </c>
      <c r="F3475">
        <f>60*C3475+D3475</f>
        <v>810</v>
      </c>
      <c r="G3475">
        <f>IF(MONTH(A3475)&gt;10,1,IF(MONTH(A3475)&lt;4,1,0))</f>
        <v>1</v>
      </c>
      <c r="H3475">
        <f>IF(AND(F3475&gt;=6*60,F3475&lt;10*60),1,IF(F3475&gt;=15*60,1,IF(F3475&lt;1*60,1,0)))</f>
        <v>0</v>
      </c>
      <c r="I3475">
        <f>IF(AND(F3475&gt;=1*60,F3475&lt;6*60),1,0)</f>
        <v>0</v>
      </c>
      <c r="J3475">
        <f>IF(AND(F3475&gt;=10*60,F3475&lt;15*60),1,0)</f>
        <v>1</v>
      </c>
      <c r="K3475">
        <f>IF(AND(F3475&gt;=16*60,F3475&lt;21*60),1,0)</f>
        <v>0</v>
      </c>
      <c r="L3475">
        <f>K3475*G3475</f>
        <v>0</v>
      </c>
      <c r="M3475">
        <f>H3475*B3475</f>
        <v>0</v>
      </c>
      <c r="N3475">
        <f>I3475*B3475</f>
        <v>0</v>
      </c>
      <c r="O3475">
        <f>J3475*B3475</f>
        <v>0.128</v>
      </c>
    </row>
    <row r="3476" spans="1:15" x14ac:dyDescent="0.25">
      <c r="A3476" s="1">
        <v>41359.416666666701</v>
      </c>
      <c r="B3476">
        <v>0.128</v>
      </c>
      <c r="C3476">
        <f>HOUR(A3476)</f>
        <v>10</v>
      </c>
      <c r="D3476">
        <f>MINUTE(A3476)</f>
        <v>0</v>
      </c>
      <c r="E3476">
        <v>3</v>
      </c>
      <c r="F3476">
        <f>60*C3476+D3476</f>
        <v>600</v>
      </c>
      <c r="G3476">
        <f>IF(MONTH(A3476)&gt;10,1,IF(MONTH(A3476)&lt;4,1,0))</f>
        <v>1</v>
      </c>
      <c r="H3476">
        <f>IF(AND(F3476&gt;=6*60,F3476&lt;10*60),1,IF(F3476&gt;=15*60,1,IF(F3476&lt;1*60,1,0)))</f>
        <v>0</v>
      </c>
      <c r="I3476">
        <f>IF(AND(F3476&gt;=1*60,F3476&lt;6*60),1,0)</f>
        <v>0</v>
      </c>
      <c r="J3476">
        <f>IF(AND(F3476&gt;=10*60,F3476&lt;15*60),1,0)</f>
        <v>1</v>
      </c>
      <c r="K3476">
        <f>IF(AND(F3476&gt;=16*60,F3476&lt;21*60),1,0)</f>
        <v>0</v>
      </c>
      <c r="L3476">
        <f>K3476*G3476</f>
        <v>0</v>
      </c>
      <c r="M3476">
        <f>H3476*B3476</f>
        <v>0</v>
      </c>
      <c r="N3476">
        <f>I3476*B3476</f>
        <v>0</v>
      </c>
      <c r="O3476">
        <f>J3476*B3476</f>
        <v>0.128</v>
      </c>
    </row>
    <row r="3477" spans="1:15" x14ac:dyDescent="0.25">
      <c r="A3477" s="1">
        <v>41337.645833333299</v>
      </c>
      <c r="B3477">
        <v>0.127</v>
      </c>
      <c r="C3477">
        <f>HOUR(A3477)</f>
        <v>15</v>
      </c>
      <c r="D3477">
        <f>MINUTE(A3477)</f>
        <v>30</v>
      </c>
      <c r="E3477">
        <v>3</v>
      </c>
      <c r="F3477">
        <f>60*C3477+D3477</f>
        <v>930</v>
      </c>
      <c r="G3477">
        <f>IF(MONTH(A3477)&gt;10,1,IF(MONTH(A3477)&lt;4,1,0))</f>
        <v>1</v>
      </c>
      <c r="H3477">
        <f>IF(AND(F3477&gt;=6*60,F3477&lt;10*60),1,IF(F3477&gt;=15*60,1,IF(F3477&lt;1*60,1,0)))</f>
        <v>1</v>
      </c>
      <c r="I3477">
        <f>IF(AND(F3477&gt;=1*60,F3477&lt;6*60),1,0)</f>
        <v>0</v>
      </c>
      <c r="J3477">
        <f>IF(AND(F3477&gt;=10*60,F3477&lt;15*60),1,0)</f>
        <v>0</v>
      </c>
      <c r="K3477">
        <f>IF(AND(F3477&gt;=16*60,F3477&lt;21*60),1,0)</f>
        <v>0</v>
      </c>
      <c r="L3477">
        <f>K3477*G3477</f>
        <v>0</v>
      </c>
      <c r="M3477">
        <f>H3477*B3477</f>
        <v>0.127</v>
      </c>
      <c r="N3477">
        <f>I3477*B3477</f>
        <v>0</v>
      </c>
      <c r="O3477">
        <f>J3477*B3477</f>
        <v>0</v>
      </c>
    </row>
    <row r="3478" spans="1:15" x14ac:dyDescent="0.25">
      <c r="A3478" s="1">
        <v>41340.958333333299</v>
      </c>
      <c r="B3478">
        <v>0.127</v>
      </c>
      <c r="C3478">
        <f>HOUR(A3478)</f>
        <v>23</v>
      </c>
      <c r="D3478">
        <f>MINUTE(A3478)</f>
        <v>0</v>
      </c>
      <c r="E3478">
        <v>3</v>
      </c>
      <c r="F3478">
        <f>60*C3478+D3478</f>
        <v>1380</v>
      </c>
      <c r="G3478">
        <f>IF(MONTH(A3478)&gt;10,1,IF(MONTH(A3478)&lt;4,1,0))</f>
        <v>1</v>
      </c>
      <c r="H3478">
        <f>IF(AND(F3478&gt;=6*60,F3478&lt;10*60),1,IF(F3478&gt;=15*60,1,IF(F3478&lt;1*60,1,0)))</f>
        <v>1</v>
      </c>
      <c r="I3478">
        <f>IF(AND(F3478&gt;=1*60,F3478&lt;6*60),1,0)</f>
        <v>0</v>
      </c>
      <c r="J3478">
        <f>IF(AND(F3478&gt;=10*60,F3478&lt;15*60),1,0)</f>
        <v>0</v>
      </c>
      <c r="K3478">
        <f>IF(AND(F3478&gt;=16*60,F3478&lt;21*60),1,0)</f>
        <v>0</v>
      </c>
      <c r="L3478">
        <f>K3478*G3478</f>
        <v>0</v>
      </c>
      <c r="M3478">
        <f>H3478*B3478</f>
        <v>0.127</v>
      </c>
      <c r="N3478">
        <f>I3478*B3478</f>
        <v>0</v>
      </c>
      <c r="O3478">
        <f>J3478*B3478</f>
        <v>0</v>
      </c>
    </row>
    <row r="3479" spans="1:15" x14ac:dyDescent="0.25">
      <c r="A3479" s="1">
        <v>41345.020833333299</v>
      </c>
      <c r="B3479">
        <v>0.127</v>
      </c>
      <c r="C3479">
        <f>HOUR(A3479)</f>
        <v>0</v>
      </c>
      <c r="D3479">
        <f>MINUTE(A3479)</f>
        <v>30</v>
      </c>
      <c r="E3479">
        <v>3</v>
      </c>
      <c r="F3479">
        <f>60*C3479+D3479</f>
        <v>30</v>
      </c>
      <c r="G3479">
        <f>IF(MONTH(A3479)&gt;10,1,IF(MONTH(A3479)&lt;4,1,0))</f>
        <v>1</v>
      </c>
      <c r="H3479">
        <f>IF(AND(F3479&gt;=6*60,F3479&lt;10*60),1,IF(F3479&gt;=15*60,1,IF(F3479&lt;1*60,1,0)))</f>
        <v>1</v>
      </c>
      <c r="I3479">
        <f>IF(AND(F3479&gt;=1*60,F3479&lt;6*60),1,0)</f>
        <v>0</v>
      </c>
      <c r="J3479">
        <f>IF(AND(F3479&gt;=10*60,F3479&lt;15*60),1,0)</f>
        <v>0</v>
      </c>
      <c r="K3479">
        <f>IF(AND(F3479&gt;=16*60,F3479&lt;21*60),1,0)</f>
        <v>0</v>
      </c>
      <c r="L3479">
        <f>K3479*G3479</f>
        <v>0</v>
      </c>
      <c r="M3479">
        <f>H3479*B3479</f>
        <v>0.127</v>
      </c>
      <c r="N3479">
        <f>I3479*B3479</f>
        <v>0</v>
      </c>
      <c r="O3479">
        <f>J3479*B3479</f>
        <v>0</v>
      </c>
    </row>
    <row r="3480" spans="1:15" x14ac:dyDescent="0.25">
      <c r="A3480" s="1">
        <v>41352.6875</v>
      </c>
      <c r="B3480">
        <v>0.127</v>
      </c>
      <c r="C3480">
        <f>HOUR(A3480)</f>
        <v>16</v>
      </c>
      <c r="D3480">
        <f>MINUTE(A3480)</f>
        <v>30</v>
      </c>
      <c r="E3480">
        <v>3</v>
      </c>
      <c r="F3480">
        <f>60*C3480+D3480</f>
        <v>990</v>
      </c>
      <c r="G3480">
        <f>IF(MONTH(A3480)&gt;10,1,IF(MONTH(A3480)&lt;4,1,0))</f>
        <v>1</v>
      </c>
      <c r="H3480">
        <f>IF(AND(F3480&gt;=6*60,F3480&lt;10*60),1,IF(F3480&gt;=15*60,1,IF(F3480&lt;1*60,1,0)))</f>
        <v>1</v>
      </c>
      <c r="I3480">
        <f>IF(AND(F3480&gt;=1*60,F3480&lt;6*60),1,0)</f>
        <v>0</v>
      </c>
      <c r="J3480">
        <f>IF(AND(F3480&gt;=10*60,F3480&lt;15*60),1,0)</f>
        <v>0</v>
      </c>
      <c r="K3480">
        <f>IF(AND(F3480&gt;=16*60,F3480&lt;21*60),1,0)</f>
        <v>1</v>
      </c>
      <c r="L3480">
        <f>K3480*G3480</f>
        <v>1</v>
      </c>
      <c r="M3480">
        <f>H3480*B3480</f>
        <v>0.127</v>
      </c>
      <c r="N3480">
        <f>I3480*B3480</f>
        <v>0</v>
      </c>
      <c r="O3480">
        <f>J3480*B3480</f>
        <v>0</v>
      </c>
    </row>
    <row r="3481" spans="1:15" x14ac:dyDescent="0.25">
      <c r="A3481" s="1">
        <v>41353.958333333299</v>
      </c>
      <c r="B3481">
        <v>0.127</v>
      </c>
      <c r="C3481">
        <f>HOUR(A3481)</f>
        <v>23</v>
      </c>
      <c r="D3481">
        <f>MINUTE(A3481)</f>
        <v>0</v>
      </c>
      <c r="E3481">
        <v>3</v>
      </c>
      <c r="F3481">
        <f>60*C3481+D3481</f>
        <v>1380</v>
      </c>
      <c r="G3481">
        <f>IF(MONTH(A3481)&gt;10,1,IF(MONTH(A3481)&lt;4,1,0))</f>
        <v>1</v>
      </c>
      <c r="H3481">
        <f>IF(AND(F3481&gt;=6*60,F3481&lt;10*60),1,IF(F3481&gt;=15*60,1,IF(F3481&lt;1*60,1,0)))</f>
        <v>1</v>
      </c>
      <c r="I3481">
        <f>IF(AND(F3481&gt;=1*60,F3481&lt;6*60),1,0)</f>
        <v>0</v>
      </c>
      <c r="J3481">
        <f>IF(AND(F3481&gt;=10*60,F3481&lt;15*60),1,0)</f>
        <v>0</v>
      </c>
      <c r="K3481">
        <f>IF(AND(F3481&gt;=16*60,F3481&lt;21*60),1,0)</f>
        <v>0</v>
      </c>
      <c r="L3481">
        <f>K3481*G3481</f>
        <v>0</v>
      </c>
      <c r="M3481">
        <f>H3481*B3481</f>
        <v>0.127</v>
      </c>
      <c r="N3481">
        <f>I3481*B3481</f>
        <v>0</v>
      </c>
      <c r="O3481">
        <f>J3481*B3481</f>
        <v>0</v>
      </c>
    </row>
    <row r="3482" spans="1:15" x14ac:dyDescent="0.25">
      <c r="A3482" s="1">
        <v>41336.5625</v>
      </c>
      <c r="B3482">
        <v>0.126</v>
      </c>
      <c r="C3482">
        <f>HOUR(A3482)</f>
        <v>13</v>
      </c>
      <c r="D3482">
        <f>MINUTE(A3482)</f>
        <v>30</v>
      </c>
      <c r="E3482">
        <v>3</v>
      </c>
      <c r="F3482">
        <f>60*C3482+D3482</f>
        <v>810</v>
      </c>
      <c r="G3482">
        <f>IF(MONTH(A3482)&gt;10,1,IF(MONTH(A3482)&lt;4,1,0))</f>
        <v>1</v>
      </c>
      <c r="H3482">
        <f>IF(AND(F3482&gt;=6*60,F3482&lt;10*60),1,IF(F3482&gt;=15*60,1,IF(F3482&lt;1*60,1,0)))</f>
        <v>0</v>
      </c>
      <c r="I3482">
        <f>IF(AND(F3482&gt;=1*60,F3482&lt;6*60),1,0)</f>
        <v>0</v>
      </c>
      <c r="J3482">
        <f>IF(AND(F3482&gt;=10*60,F3482&lt;15*60),1,0)</f>
        <v>1</v>
      </c>
      <c r="K3482">
        <f>IF(AND(F3482&gt;=16*60,F3482&lt;21*60),1,0)</f>
        <v>0</v>
      </c>
      <c r="L3482">
        <f>K3482*G3482</f>
        <v>0</v>
      </c>
      <c r="M3482">
        <f>H3482*B3482</f>
        <v>0</v>
      </c>
      <c r="N3482">
        <f>I3482*B3482</f>
        <v>0</v>
      </c>
      <c r="O3482">
        <f>J3482*B3482</f>
        <v>0.126</v>
      </c>
    </row>
    <row r="3483" spans="1:15" x14ac:dyDescent="0.25">
      <c r="A3483" s="1">
        <v>41350.9375</v>
      </c>
      <c r="B3483">
        <v>0.126</v>
      </c>
      <c r="C3483">
        <f>HOUR(A3483)</f>
        <v>22</v>
      </c>
      <c r="D3483">
        <f>MINUTE(A3483)</f>
        <v>30</v>
      </c>
      <c r="E3483">
        <v>3</v>
      </c>
      <c r="F3483">
        <f>60*C3483+D3483</f>
        <v>1350</v>
      </c>
      <c r="G3483">
        <f>IF(MONTH(A3483)&gt;10,1,IF(MONTH(A3483)&lt;4,1,0))</f>
        <v>1</v>
      </c>
      <c r="H3483">
        <f>IF(AND(F3483&gt;=6*60,F3483&lt;10*60),1,IF(F3483&gt;=15*60,1,IF(F3483&lt;1*60,1,0)))</f>
        <v>1</v>
      </c>
      <c r="I3483">
        <f>IF(AND(F3483&gt;=1*60,F3483&lt;6*60),1,0)</f>
        <v>0</v>
      </c>
      <c r="J3483">
        <f>IF(AND(F3483&gt;=10*60,F3483&lt;15*60),1,0)</f>
        <v>0</v>
      </c>
      <c r="K3483">
        <f>IF(AND(F3483&gt;=16*60,F3483&lt;21*60),1,0)</f>
        <v>0</v>
      </c>
      <c r="L3483">
        <f>K3483*G3483</f>
        <v>0</v>
      </c>
      <c r="M3483">
        <f>H3483*B3483</f>
        <v>0.126</v>
      </c>
      <c r="N3483">
        <f>I3483*B3483</f>
        <v>0</v>
      </c>
      <c r="O3483">
        <f>J3483*B3483</f>
        <v>0</v>
      </c>
    </row>
    <row r="3484" spans="1:15" x14ac:dyDescent="0.25">
      <c r="A3484" s="1">
        <v>41356.541666666701</v>
      </c>
      <c r="B3484">
        <v>0.126</v>
      </c>
      <c r="C3484">
        <f>HOUR(A3484)</f>
        <v>13</v>
      </c>
      <c r="D3484">
        <f>MINUTE(A3484)</f>
        <v>0</v>
      </c>
      <c r="E3484">
        <v>3</v>
      </c>
      <c r="F3484">
        <f>60*C3484+D3484</f>
        <v>780</v>
      </c>
      <c r="G3484">
        <f>IF(MONTH(A3484)&gt;10,1,IF(MONTH(A3484)&lt;4,1,0))</f>
        <v>1</v>
      </c>
      <c r="H3484">
        <f>IF(AND(F3484&gt;=6*60,F3484&lt;10*60),1,IF(F3484&gt;=15*60,1,IF(F3484&lt;1*60,1,0)))</f>
        <v>0</v>
      </c>
      <c r="I3484">
        <f>IF(AND(F3484&gt;=1*60,F3484&lt;6*60),1,0)</f>
        <v>0</v>
      </c>
      <c r="J3484">
        <f>IF(AND(F3484&gt;=10*60,F3484&lt;15*60),1,0)</f>
        <v>1</v>
      </c>
      <c r="K3484">
        <f>IF(AND(F3484&gt;=16*60,F3484&lt;21*60),1,0)</f>
        <v>0</v>
      </c>
      <c r="L3484">
        <f>K3484*G3484</f>
        <v>0</v>
      </c>
      <c r="M3484">
        <f>H3484*B3484</f>
        <v>0</v>
      </c>
      <c r="N3484">
        <f>I3484*B3484</f>
        <v>0</v>
      </c>
      <c r="O3484">
        <f>J3484*B3484</f>
        <v>0.126</v>
      </c>
    </row>
    <row r="3485" spans="1:15" x14ac:dyDescent="0.25">
      <c r="A3485" s="1">
        <v>41357.75</v>
      </c>
      <c r="B3485">
        <v>0.126</v>
      </c>
      <c r="C3485">
        <f>HOUR(A3485)</f>
        <v>18</v>
      </c>
      <c r="D3485">
        <f>MINUTE(A3485)</f>
        <v>0</v>
      </c>
      <c r="E3485">
        <v>3</v>
      </c>
      <c r="F3485">
        <f>60*C3485+D3485</f>
        <v>1080</v>
      </c>
      <c r="G3485">
        <f>IF(MONTH(A3485)&gt;10,1,IF(MONTH(A3485)&lt;4,1,0))</f>
        <v>1</v>
      </c>
      <c r="H3485">
        <f>IF(AND(F3485&gt;=6*60,F3485&lt;10*60),1,IF(F3485&gt;=15*60,1,IF(F3485&lt;1*60,1,0)))</f>
        <v>1</v>
      </c>
      <c r="I3485">
        <f>IF(AND(F3485&gt;=1*60,F3485&lt;6*60),1,0)</f>
        <v>0</v>
      </c>
      <c r="J3485">
        <f>IF(AND(F3485&gt;=10*60,F3485&lt;15*60),1,0)</f>
        <v>0</v>
      </c>
      <c r="K3485">
        <f>IF(AND(F3485&gt;=16*60,F3485&lt;21*60),1,0)</f>
        <v>1</v>
      </c>
      <c r="L3485">
        <f>K3485*G3485</f>
        <v>1</v>
      </c>
      <c r="M3485">
        <f>H3485*B3485</f>
        <v>0.126</v>
      </c>
      <c r="N3485">
        <f>I3485*B3485</f>
        <v>0</v>
      </c>
      <c r="O3485">
        <f>J3485*B3485</f>
        <v>0</v>
      </c>
    </row>
    <row r="3486" spans="1:15" x14ac:dyDescent="0.25">
      <c r="A3486" s="1">
        <v>41364.5625</v>
      </c>
      <c r="B3486">
        <v>0.126</v>
      </c>
      <c r="C3486">
        <f>HOUR(A3486)</f>
        <v>13</v>
      </c>
      <c r="D3486">
        <f>MINUTE(A3486)</f>
        <v>30</v>
      </c>
      <c r="E3486">
        <v>3</v>
      </c>
      <c r="F3486">
        <f>60*C3486+D3486</f>
        <v>810</v>
      </c>
      <c r="G3486">
        <f>IF(MONTH(A3486)&gt;10,1,IF(MONTH(A3486)&lt;4,1,0))</f>
        <v>1</v>
      </c>
      <c r="H3486">
        <f>IF(AND(F3486&gt;=6*60,F3486&lt;10*60),1,IF(F3486&gt;=15*60,1,IF(F3486&lt;1*60,1,0)))</f>
        <v>0</v>
      </c>
      <c r="I3486">
        <f>IF(AND(F3486&gt;=1*60,F3486&lt;6*60),1,0)</f>
        <v>0</v>
      </c>
      <c r="J3486">
        <f>IF(AND(F3486&gt;=10*60,F3486&lt;15*60),1,0)</f>
        <v>1</v>
      </c>
      <c r="K3486">
        <f>IF(AND(F3486&gt;=16*60,F3486&lt;21*60),1,0)</f>
        <v>0</v>
      </c>
      <c r="L3486">
        <f>K3486*G3486</f>
        <v>0</v>
      </c>
      <c r="M3486">
        <f>H3486*B3486</f>
        <v>0</v>
      </c>
      <c r="N3486">
        <f>I3486*B3486</f>
        <v>0</v>
      </c>
      <c r="O3486">
        <f>J3486*B3486</f>
        <v>0.126</v>
      </c>
    </row>
    <row r="3487" spans="1:15" x14ac:dyDescent="0.25">
      <c r="A3487" s="1">
        <v>41364.583333333299</v>
      </c>
      <c r="B3487">
        <v>0.126</v>
      </c>
      <c r="C3487">
        <f>HOUR(A3487)</f>
        <v>14</v>
      </c>
      <c r="D3487">
        <f>MINUTE(A3487)</f>
        <v>0</v>
      </c>
      <c r="E3487">
        <v>3</v>
      </c>
      <c r="F3487">
        <f>60*C3487+D3487</f>
        <v>840</v>
      </c>
      <c r="G3487">
        <f>IF(MONTH(A3487)&gt;10,1,IF(MONTH(A3487)&lt;4,1,0))</f>
        <v>1</v>
      </c>
      <c r="H3487">
        <f>IF(AND(F3487&gt;=6*60,F3487&lt;10*60),1,IF(F3487&gt;=15*60,1,IF(F3487&lt;1*60,1,0)))</f>
        <v>0</v>
      </c>
      <c r="I3487">
        <f>IF(AND(F3487&gt;=1*60,F3487&lt;6*60),1,0)</f>
        <v>0</v>
      </c>
      <c r="J3487">
        <f>IF(AND(F3487&gt;=10*60,F3487&lt;15*60),1,0)</f>
        <v>1</v>
      </c>
      <c r="K3487">
        <f>IF(AND(F3487&gt;=16*60,F3487&lt;21*60),1,0)</f>
        <v>0</v>
      </c>
      <c r="L3487">
        <f>K3487*G3487</f>
        <v>0</v>
      </c>
      <c r="M3487">
        <f>H3487*B3487</f>
        <v>0</v>
      </c>
      <c r="N3487">
        <f>I3487*B3487</f>
        <v>0</v>
      </c>
      <c r="O3487">
        <f>J3487*B3487</f>
        <v>0.126</v>
      </c>
    </row>
    <row r="3488" spans="1:15" x14ac:dyDescent="0.25">
      <c r="A3488" s="1">
        <v>41336.958333333299</v>
      </c>
      <c r="B3488">
        <v>0.125</v>
      </c>
      <c r="C3488">
        <f>HOUR(A3488)</f>
        <v>23</v>
      </c>
      <c r="D3488">
        <f>MINUTE(A3488)</f>
        <v>0</v>
      </c>
      <c r="E3488">
        <v>3</v>
      </c>
      <c r="F3488">
        <f>60*C3488+D3488</f>
        <v>1380</v>
      </c>
      <c r="G3488">
        <f>IF(MONTH(A3488)&gt;10,1,IF(MONTH(A3488)&lt;4,1,0))</f>
        <v>1</v>
      </c>
      <c r="H3488">
        <f>IF(AND(F3488&gt;=6*60,F3488&lt;10*60),1,IF(F3488&gt;=15*60,1,IF(F3488&lt;1*60,1,0)))</f>
        <v>1</v>
      </c>
      <c r="I3488">
        <f>IF(AND(F3488&gt;=1*60,F3488&lt;6*60),1,0)</f>
        <v>0</v>
      </c>
      <c r="J3488">
        <f>IF(AND(F3488&gt;=10*60,F3488&lt;15*60),1,0)</f>
        <v>0</v>
      </c>
      <c r="K3488">
        <f>IF(AND(F3488&gt;=16*60,F3488&lt;21*60),1,0)</f>
        <v>0</v>
      </c>
      <c r="L3488">
        <f>K3488*G3488</f>
        <v>0</v>
      </c>
      <c r="M3488">
        <f>H3488*B3488</f>
        <v>0.125</v>
      </c>
      <c r="N3488">
        <f>I3488*B3488</f>
        <v>0</v>
      </c>
      <c r="O3488">
        <f>J3488*B3488</f>
        <v>0</v>
      </c>
    </row>
    <row r="3489" spans="1:15" x14ac:dyDescent="0.25">
      <c r="A3489" s="1">
        <v>41338.8125</v>
      </c>
      <c r="B3489">
        <v>0.125</v>
      </c>
      <c r="C3489">
        <f>HOUR(A3489)</f>
        <v>19</v>
      </c>
      <c r="D3489">
        <f>MINUTE(A3489)</f>
        <v>30</v>
      </c>
      <c r="E3489">
        <v>3</v>
      </c>
      <c r="F3489">
        <f>60*C3489+D3489</f>
        <v>1170</v>
      </c>
      <c r="G3489">
        <f>IF(MONTH(A3489)&gt;10,1,IF(MONTH(A3489)&lt;4,1,0))</f>
        <v>1</v>
      </c>
      <c r="H3489">
        <f>IF(AND(F3489&gt;=6*60,F3489&lt;10*60),1,IF(F3489&gt;=15*60,1,IF(F3489&lt;1*60,1,0)))</f>
        <v>1</v>
      </c>
      <c r="I3489">
        <f>IF(AND(F3489&gt;=1*60,F3489&lt;6*60),1,0)</f>
        <v>0</v>
      </c>
      <c r="J3489">
        <f>IF(AND(F3489&gt;=10*60,F3489&lt;15*60),1,0)</f>
        <v>0</v>
      </c>
      <c r="K3489">
        <f>IF(AND(F3489&gt;=16*60,F3489&lt;21*60),1,0)</f>
        <v>1</v>
      </c>
      <c r="L3489">
        <f>K3489*G3489</f>
        <v>1</v>
      </c>
      <c r="M3489">
        <f>H3489*B3489</f>
        <v>0.125</v>
      </c>
      <c r="N3489">
        <f>I3489*B3489</f>
        <v>0</v>
      </c>
      <c r="O3489">
        <f>J3489*B3489</f>
        <v>0</v>
      </c>
    </row>
    <row r="3490" spans="1:15" x14ac:dyDescent="0.25">
      <c r="A3490" s="1">
        <v>41340.291666666701</v>
      </c>
      <c r="B3490">
        <v>0.125</v>
      </c>
      <c r="C3490">
        <f>HOUR(A3490)</f>
        <v>7</v>
      </c>
      <c r="D3490">
        <f>MINUTE(A3490)</f>
        <v>0</v>
      </c>
      <c r="E3490">
        <v>3</v>
      </c>
      <c r="F3490">
        <f>60*C3490+D3490</f>
        <v>420</v>
      </c>
      <c r="G3490">
        <f>IF(MONTH(A3490)&gt;10,1,IF(MONTH(A3490)&lt;4,1,0))</f>
        <v>1</v>
      </c>
      <c r="H3490">
        <f>IF(AND(F3490&gt;=6*60,F3490&lt;10*60),1,IF(F3490&gt;=15*60,1,IF(F3490&lt;1*60,1,0)))</f>
        <v>1</v>
      </c>
      <c r="I3490">
        <f>IF(AND(F3490&gt;=1*60,F3490&lt;6*60),1,0)</f>
        <v>0</v>
      </c>
      <c r="J3490">
        <f>IF(AND(F3490&gt;=10*60,F3490&lt;15*60),1,0)</f>
        <v>0</v>
      </c>
      <c r="K3490">
        <f>IF(AND(F3490&gt;=16*60,F3490&lt;21*60),1,0)</f>
        <v>0</v>
      </c>
      <c r="L3490">
        <f>K3490*G3490</f>
        <v>0</v>
      </c>
      <c r="M3490">
        <f>H3490*B3490</f>
        <v>0.125</v>
      </c>
      <c r="N3490">
        <f>I3490*B3490</f>
        <v>0</v>
      </c>
      <c r="O3490">
        <f>J3490*B3490</f>
        <v>0</v>
      </c>
    </row>
    <row r="3491" spans="1:15" x14ac:dyDescent="0.25">
      <c r="A3491" s="1">
        <v>41342.333333333299</v>
      </c>
      <c r="B3491">
        <v>0.125</v>
      </c>
      <c r="C3491">
        <f>HOUR(A3491)</f>
        <v>8</v>
      </c>
      <c r="D3491">
        <f>MINUTE(A3491)</f>
        <v>0</v>
      </c>
      <c r="E3491">
        <v>3</v>
      </c>
      <c r="F3491">
        <f>60*C3491+D3491</f>
        <v>480</v>
      </c>
      <c r="G3491">
        <f>IF(MONTH(A3491)&gt;10,1,IF(MONTH(A3491)&lt;4,1,0))</f>
        <v>1</v>
      </c>
      <c r="H3491">
        <f>IF(AND(F3491&gt;=6*60,F3491&lt;10*60),1,IF(F3491&gt;=15*60,1,IF(F3491&lt;1*60,1,0)))</f>
        <v>1</v>
      </c>
      <c r="I3491">
        <f>IF(AND(F3491&gt;=1*60,F3491&lt;6*60),1,0)</f>
        <v>0</v>
      </c>
      <c r="J3491">
        <f>IF(AND(F3491&gt;=10*60,F3491&lt;15*60),1,0)</f>
        <v>0</v>
      </c>
      <c r="K3491">
        <f>IF(AND(F3491&gt;=16*60,F3491&lt;21*60),1,0)</f>
        <v>0</v>
      </c>
      <c r="L3491">
        <f>K3491*G3491</f>
        <v>0</v>
      </c>
      <c r="M3491">
        <f>H3491*B3491</f>
        <v>0.125</v>
      </c>
      <c r="N3491">
        <f>I3491*B3491</f>
        <v>0</v>
      </c>
      <c r="O3491">
        <f>J3491*B3491</f>
        <v>0</v>
      </c>
    </row>
    <row r="3492" spans="1:15" x14ac:dyDescent="0.25">
      <c r="A3492" s="1">
        <v>41348.020833333299</v>
      </c>
      <c r="B3492">
        <v>0.125</v>
      </c>
      <c r="C3492">
        <f>HOUR(A3492)</f>
        <v>0</v>
      </c>
      <c r="D3492">
        <f>MINUTE(A3492)</f>
        <v>30</v>
      </c>
      <c r="E3492">
        <v>3</v>
      </c>
      <c r="F3492">
        <f>60*C3492+D3492</f>
        <v>30</v>
      </c>
      <c r="G3492">
        <f>IF(MONTH(A3492)&gt;10,1,IF(MONTH(A3492)&lt;4,1,0))</f>
        <v>1</v>
      </c>
      <c r="H3492">
        <f>IF(AND(F3492&gt;=6*60,F3492&lt;10*60),1,IF(F3492&gt;=15*60,1,IF(F3492&lt;1*60,1,0)))</f>
        <v>1</v>
      </c>
      <c r="I3492">
        <f>IF(AND(F3492&gt;=1*60,F3492&lt;6*60),1,0)</f>
        <v>0</v>
      </c>
      <c r="J3492">
        <f>IF(AND(F3492&gt;=10*60,F3492&lt;15*60),1,0)</f>
        <v>0</v>
      </c>
      <c r="K3492">
        <f>IF(AND(F3492&gt;=16*60,F3492&lt;21*60),1,0)</f>
        <v>0</v>
      </c>
      <c r="L3492">
        <f>K3492*G3492</f>
        <v>0</v>
      </c>
      <c r="M3492">
        <f>H3492*B3492</f>
        <v>0.125</v>
      </c>
      <c r="N3492">
        <f>I3492*B3492</f>
        <v>0</v>
      </c>
      <c r="O3492">
        <f>J3492*B3492</f>
        <v>0</v>
      </c>
    </row>
    <row r="3493" spans="1:15" x14ac:dyDescent="0.25">
      <c r="A3493" s="1">
        <v>41349.5</v>
      </c>
      <c r="B3493">
        <v>0.125</v>
      </c>
      <c r="C3493">
        <f>HOUR(A3493)</f>
        <v>12</v>
      </c>
      <c r="D3493">
        <f>MINUTE(A3493)</f>
        <v>0</v>
      </c>
      <c r="E3493">
        <v>3</v>
      </c>
      <c r="F3493">
        <f>60*C3493+D3493</f>
        <v>720</v>
      </c>
      <c r="G3493">
        <f>IF(MONTH(A3493)&gt;10,1,IF(MONTH(A3493)&lt;4,1,0))</f>
        <v>1</v>
      </c>
      <c r="H3493">
        <f>IF(AND(F3493&gt;=6*60,F3493&lt;10*60),1,IF(F3493&gt;=15*60,1,IF(F3493&lt;1*60,1,0)))</f>
        <v>0</v>
      </c>
      <c r="I3493">
        <f>IF(AND(F3493&gt;=1*60,F3493&lt;6*60),1,0)</f>
        <v>0</v>
      </c>
      <c r="J3493">
        <f>IF(AND(F3493&gt;=10*60,F3493&lt;15*60),1,0)</f>
        <v>1</v>
      </c>
      <c r="K3493">
        <f>IF(AND(F3493&gt;=16*60,F3493&lt;21*60),1,0)</f>
        <v>0</v>
      </c>
      <c r="L3493">
        <f>K3493*G3493</f>
        <v>0</v>
      </c>
      <c r="M3493">
        <f>H3493*B3493</f>
        <v>0</v>
      </c>
      <c r="N3493">
        <f>I3493*B3493</f>
        <v>0</v>
      </c>
      <c r="O3493">
        <f>J3493*B3493</f>
        <v>0.125</v>
      </c>
    </row>
    <row r="3494" spans="1:15" x14ac:dyDescent="0.25">
      <c r="A3494" s="1">
        <v>41349.854166666701</v>
      </c>
      <c r="B3494">
        <v>0.125</v>
      </c>
      <c r="C3494">
        <f>HOUR(A3494)</f>
        <v>20</v>
      </c>
      <c r="D3494">
        <f>MINUTE(A3494)</f>
        <v>30</v>
      </c>
      <c r="E3494">
        <v>3</v>
      </c>
      <c r="F3494">
        <f>60*C3494+D3494</f>
        <v>1230</v>
      </c>
      <c r="G3494">
        <f>IF(MONTH(A3494)&gt;10,1,IF(MONTH(A3494)&lt;4,1,0))</f>
        <v>1</v>
      </c>
      <c r="H3494">
        <f>IF(AND(F3494&gt;=6*60,F3494&lt;10*60),1,IF(F3494&gt;=15*60,1,IF(F3494&lt;1*60,1,0)))</f>
        <v>1</v>
      </c>
      <c r="I3494">
        <f>IF(AND(F3494&gt;=1*60,F3494&lt;6*60),1,0)</f>
        <v>0</v>
      </c>
      <c r="J3494">
        <f>IF(AND(F3494&gt;=10*60,F3494&lt;15*60),1,0)</f>
        <v>0</v>
      </c>
      <c r="K3494">
        <f>IF(AND(F3494&gt;=16*60,F3494&lt;21*60),1,0)</f>
        <v>1</v>
      </c>
      <c r="L3494">
        <f>K3494*G3494</f>
        <v>1</v>
      </c>
      <c r="M3494">
        <f>H3494*B3494</f>
        <v>0.125</v>
      </c>
      <c r="N3494">
        <f>I3494*B3494</f>
        <v>0</v>
      </c>
      <c r="O3494">
        <f>J3494*B3494</f>
        <v>0</v>
      </c>
    </row>
    <row r="3495" spans="1:15" x14ac:dyDescent="0.25">
      <c r="A3495" s="1">
        <v>41353.916666666701</v>
      </c>
      <c r="B3495">
        <v>0.125</v>
      </c>
      <c r="C3495">
        <f>HOUR(A3495)</f>
        <v>22</v>
      </c>
      <c r="D3495">
        <f>MINUTE(A3495)</f>
        <v>0</v>
      </c>
      <c r="E3495">
        <v>3</v>
      </c>
      <c r="F3495">
        <f>60*C3495+D3495</f>
        <v>1320</v>
      </c>
      <c r="G3495">
        <f>IF(MONTH(A3495)&gt;10,1,IF(MONTH(A3495)&lt;4,1,0))</f>
        <v>1</v>
      </c>
      <c r="H3495">
        <f>IF(AND(F3495&gt;=6*60,F3495&lt;10*60),1,IF(F3495&gt;=15*60,1,IF(F3495&lt;1*60,1,0)))</f>
        <v>1</v>
      </c>
      <c r="I3495">
        <f>IF(AND(F3495&gt;=1*60,F3495&lt;6*60),1,0)</f>
        <v>0</v>
      </c>
      <c r="J3495">
        <f>IF(AND(F3495&gt;=10*60,F3495&lt;15*60),1,0)</f>
        <v>0</v>
      </c>
      <c r="K3495">
        <f>IF(AND(F3495&gt;=16*60,F3495&lt;21*60),1,0)</f>
        <v>0</v>
      </c>
      <c r="L3495">
        <f>K3495*G3495</f>
        <v>0</v>
      </c>
      <c r="M3495">
        <f>H3495*B3495</f>
        <v>0.125</v>
      </c>
      <c r="N3495">
        <f>I3495*B3495</f>
        <v>0</v>
      </c>
      <c r="O3495">
        <f>J3495*B3495</f>
        <v>0</v>
      </c>
    </row>
    <row r="3496" spans="1:15" x14ac:dyDescent="0.25">
      <c r="A3496" s="1">
        <v>41356.4375</v>
      </c>
      <c r="B3496">
        <v>0.125</v>
      </c>
      <c r="C3496">
        <f>HOUR(A3496)</f>
        <v>10</v>
      </c>
      <c r="D3496">
        <f>MINUTE(A3496)</f>
        <v>30</v>
      </c>
      <c r="E3496">
        <v>3</v>
      </c>
      <c r="F3496">
        <f>60*C3496+D3496</f>
        <v>630</v>
      </c>
      <c r="G3496">
        <f>IF(MONTH(A3496)&gt;10,1,IF(MONTH(A3496)&lt;4,1,0))</f>
        <v>1</v>
      </c>
      <c r="H3496">
        <f>IF(AND(F3496&gt;=6*60,F3496&lt;10*60),1,IF(F3496&gt;=15*60,1,IF(F3496&lt;1*60,1,0)))</f>
        <v>0</v>
      </c>
      <c r="I3496">
        <f>IF(AND(F3496&gt;=1*60,F3496&lt;6*60),1,0)</f>
        <v>0</v>
      </c>
      <c r="J3496">
        <f>IF(AND(F3496&gt;=10*60,F3496&lt;15*60),1,0)</f>
        <v>1</v>
      </c>
      <c r="K3496">
        <f>IF(AND(F3496&gt;=16*60,F3496&lt;21*60),1,0)</f>
        <v>0</v>
      </c>
      <c r="L3496">
        <f>K3496*G3496</f>
        <v>0</v>
      </c>
      <c r="M3496">
        <f>H3496*B3496</f>
        <v>0</v>
      </c>
      <c r="N3496">
        <f>I3496*B3496</f>
        <v>0</v>
      </c>
      <c r="O3496">
        <f>J3496*B3496</f>
        <v>0.125</v>
      </c>
    </row>
    <row r="3497" spans="1:15" x14ac:dyDescent="0.25">
      <c r="A3497" s="1">
        <v>41341.458333333299</v>
      </c>
      <c r="B3497">
        <v>0.124</v>
      </c>
      <c r="C3497">
        <f>HOUR(A3497)</f>
        <v>11</v>
      </c>
      <c r="D3497">
        <f>MINUTE(A3497)</f>
        <v>0</v>
      </c>
      <c r="E3497">
        <v>3</v>
      </c>
      <c r="F3497">
        <f>60*C3497+D3497</f>
        <v>660</v>
      </c>
      <c r="G3497">
        <f>IF(MONTH(A3497)&gt;10,1,IF(MONTH(A3497)&lt;4,1,0))</f>
        <v>1</v>
      </c>
      <c r="H3497">
        <f>IF(AND(F3497&gt;=6*60,F3497&lt;10*60),1,IF(F3497&gt;=15*60,1,IF(F3497&lt;1*60,1,0)))</f>
        <v>0</v>
      </c>
      <c r="I3497">
        <f>IF(AND(F3497&gt;=1*60,F3497&lt;6*60),1,0)</f>
        <v>0</v>
      </c>
      <c r="J3497">
        <f>IF(AND(F3497&gt;=10*60,F3497&lt;15*60),1,0)</f>
        <v>1</v>
      </c>
      <c r="K3497">
        <f>IF(AND(F3497&gt;=16*60,F3497&lt;21*60),1,0)</f>
        <v>0</v>
      </c>
      <c r="L3497">
        <f>K3497*G3497</f>
        <v>0</v>
      </c>
      <c r="M3497">
        <f>H3497*B3497</f>
        <v>0</v>
      </c>
      <c r="N3497">
        <f>I3497*B3497</f>
        <v>0</v>
      </c>
      <c r="O3497">
        <f>J3497*B3497</f>
        <v>0.124</v>
      </c>
    </row>
    <row r="3498" spans="1:15" x14ac:dyDescent="0.25">
      <c r="A3498" s="1">
        <v>41354.708333333299</v>
      </c>
      <c r="B3498">
        <v>0.124</v>
      </c>
      <c r="C3498">
        <f>HOUR(A3498)</f>
        <v>17</v>
      </c>
      <c r="D3498">
        <f>MINUTE(A3498)</f>
        <v>0</v>
      </c>
      <c r="E3498">
        <v>3</v>
      </c>
      <c r="F3498">
        <f>60*C3498+D3498</f>
        <v>1020</v>
      </c>
      <c r="G3498">
        <f>IF(MONTH(A3498)&gt;10,1,IF(MONTH(A3498)&lt;4,1,0))</f>
        <v>1</v>
      </c>
      <c r="H3498">
        <f>IF(AND(F3498&gt;=6*60,F3498&lt;10*60),1,IF(F3498&gt;=15*60,1,IF(F3498&lt;1*60,1,0)))</f>
        <v>1</v>
      </c>
      <c r="I3498">
        <f>IF(AND(F3498&gt;=1*60,F3498&lt;6*60),1,0)</f>
        <v>0</v>
      </c>
      <c r="J3498">
        <f>IF(AND(F3498&gt;=10*60,F3498&lt;15*60),1,0)</f>
        <v>0</v>
      </c>
      <c r="K3498">
        <f>IF(AND(F3498&gt;=16*60,F3498&lt;21*60),1,0)</f>
        <v>1</v>
      </c>
      <c r="L3498">
        <f>K3498*G3498</f>
        <v>1</v>
      </c>
      <c r="M3498">
        <f>H3498*B3498</f>
        <v>0.124</v>
      </c>
      <c r="N3498">
        <f>I3498*B3498</f>
        <v>0</v>
      </c>
      <c r="O3498">
        <f>J3498*B3498</f>
        <v>0</v>
      </c>
    </row>
    <row r="3499" spans="1:15" x14ac:dyDescent="0.25">
      <c r="A3499" s="1">
        <v>41357.020833333299</v>
      </c>
      <c r="B3499">
        <v>0.124</v>
      </c>
      <c r="C3499">
        <f>HOUR(A3499)</f>
        <v>0</v>
      </c>
      <c r="D3499">
        <f>MINUTE(A3499)</f>
        <v>30</v>
      </c>
      <c r="E3499">
        <v>3</v>
      </c>
      <c r="F3499">
        <f>60*C3499+D3499</f>
        <v>30</v>
      </c>
      <c r="G3499">
        <f>IF(MONTH(A3499)&gt;10,1,IF(MONTH(A3499)&lt;4,1,0))</f>
        <v>1</v>
      </c>
      <c r="H3499">
        <f>IF(AND(F3499&gt;=6*60,F3499&lt;10*60),1,IF(F3499&gt;=15*60,1,IF(F3499&lt;1*60,1,0)))</f>
        <v>1</v>
      </c>
      <c r="I3499">
        <f>IF(AND(F3499&gt;=1*60,F3499&lt;6*60),1,0)</f>
        <v>0</v>
      </c>
      <c r="J3499">
        <f>IF(AND(F3499&gt;=10*60,F3499&lt;15*60),1,0)</f>
        <v>0</v>
      </c>
      <c r="K3499">
        <f>IF(AND(F3499&gt;=16*60,F3499&lt;21*60),1,0)</f>
        <v>0</v>
      </c>
      <c r="L3499">
        <f>K3499*G3499</f>
        <v>0</v>
      </c>
      <c r="M3499">
        <f>H3499*B3499</f>
        <v>0.124</v>
      </c>
      <c r="N3499">
        <f>I3499*B3499</f>
        <v>0</v>
      </c>
      <c r="O3499">
        <f>J3499*B3499</f>
        <v>0</v>
      </c>
    </row>
    <row r="3500" spans="1:15" x14ac:dyDescent="0.25">
      <c r="A3500" s="1">
        <v>41358.020833333299</v>
      </c>
      <c r="B3500">
        <v>0.124</v>
      </c>
      <c r="C3500">
        <f>HOUR(A3500)</f>
        <v>0</v>
      </c>
      <c r="D3500">
        <f>MINUTE(A3500)</f>
        <v>30</v>
      </c>
      <c r="E3500">
        <v>3</v>
      </c>
      <c r="F3500">
        <f>60*C3500+D3500</f>
        <v>30</v>
      </c>
      <c r="G3500">
        <f>IF(MONTH(A3500)&gt;10,1,IF(MONTH(A3500)&lt;4,1,0))</f>
        <v>1</v>
      </c>
      <c r="H3500">
        <f>IF(AND(F3500&gt;=6*60,F3500&lt;10*60),1,IF(F3500&gt;=15*60,1,IF(F3500&lt;1*60,1,0)))</f>
        <v>1</v>
      </c>
      <c r="I3500">
        <f>IF(AND(F3500&gt;=1*60,F3500&lt;6*60),1,0)</f>
        <v>0</v>
      </c>
      <c r="J3500">
        <f>IF(AND(F3500&gt;=10*60,F3500&lt;15*60),1,0)</f>
        <v>0</v>
      </c>
      <c r="K3500">
        <f>IF(AND(F3500&gt;=16*60,F3500&lt;21*60),1,0)</f>
        <v>0</v>
      </c>
      <c r="L3500">
        <f>K3500*G3500</f>
        <v>0</v>
      </c>
      <c r="M3500">
        <f>H3500*B3500</f>
        <v>0.124</v>
      </c>
      <c r="N3500">
        <f>I3500*B3500</f>
        <v>0</v>
      </c>
      <c r="O3500">
        <f>J3500*B3500</f>
        <v>0</v>
      </c>
    </row>
    <row r="3501" spans="1:15" x14ac:dyDescent="0.25">
      <c r="A3501" s="1">
        <v>41364.791666666701</v>
      </c>
      <c r="B3501">
        <v>0.124</v>
      </c>
      <c r="C3501">
        <f>HOUR(A3501)</f>
        <v>19</v>
      </c>
      <c r="D3501">
        <f>MINUTE(A3501)</f>
        <v>0</v>
      </c>
      <c r="E3501">
        <v>3</v>
      </c>
      <c r="F3501">
        <f>60*C3501+D3501</f>
        <v>1140</v>
      </c>
      <c r="G3501">
        <f>IF(MONTH(A3501)&gt;10,1,IF(MONTH(A3501)&lt;4,1,0))</f>
        <v>1</v>
      </c>
      <c r="H3501">
        <f>IF(AND(F3501&gt;=6*60,F3501&lt;10*60),1,IF(F3501&gt;=15*60,1,IF(F3501&lt;1*60,1,0)))</f>
        <v>1</v>
      </c>
      <c r="I3501">
        <f>IF(AND(F3501&gt;=1*60,F3501&lt;6*60),1,0)</f>
        <v>0</v>
      </c>
      <c r="J3501">
        <f>IF(AND(F3501&gt;=10*60,F3501&lt;15*60),1,0)</f>
        <v>0</v>
      </c>
      <c r="K3501">
        <f>IF(AND(F3501&gt;=16*60,F3501&lt;21*60),1,0)</f>
        <v>1</v>
      </c>
      <c r="L3501">
        <f>K3501*G3501</f>
        <v>1</v>
      </c>
      <c r="M3501">
        <f>H3501*B3501</f>
        <v>0.124</v>
      </c>
      <c r="N3501">
        <f>I3501*B3501</f>
        <v>0</v>
      </c>
      <c r="O3501">
        <f>J3501*B3501</f>
        <v>0</v>
      </c>
    </row>
    <row r="3502" spans="1:15" x14ac:dyDescent="0.25">
      <c r="A3502" s="1">
        <v>41334.75</v>
      </c>
      <c r="B3502">
        <v>0.123</v>
      </c>
      <c r="C3502">
        <f>HOUR(A3502)</f>
        <v>18</v>
      </c>
      <c r="D3502">
        <f>MINUTE(A3502)</f>
        <v>0</v>
      </c>
      <c r="E3502">
        <v>3</v>
      </c>
      <c r="F3502">
        <f>60*C3502+D3502</f>
        <v>1080</v>
      </c>
      <c r="G3502">
        <f>IF(MONTH(A3502)&gt;10,1,IF(MONTH(A3502)&lt;4,1,0))</f>
        <v>1</v>
      </c>
      <c r="H3502">
        <f>IF(AND(F3502&gt;=6*60,F3502&lt;10*60),1,IF(F3502&gt;=15*60,1,IF(F3502&lt;1*60,1,0)))</f>
        <v>1</v>
      </c>
      <c r="I3502">
        <f>IF(AND(F3502&gt;=1*60,F3502&lt;6*60),1,0)</f>
        <v>0</v>
      </c>
      <c r="J3502">
        <f>IF(AND(F3502&gt;=10*60,F3502&lt;15*60),1,0)</f>
        <v>0</v>
      </c>
      <c r="K3502">
        <f>IF(AND(F3502&gt;=16*60,F3502&lt;21*60),1,0)</f>
        <v>1</v>
      </c>
      <c r="L3502">
        <f>K3502*G3502</f>
        <v>1</v>
      </c>
      <c r="M3502">
        <f>H3502*B3502</f>
        <v>0.123</v>
      </c>
      <c r="N3502">
        <f>I3502*B3502</f>
        <v>0</v>
      </c>
      <c r="O3502">
        <f>J3502*B3502</f>
        <v>0</v>
      </c>
    </row>
    <row r="3503" spans="1:15" x14ac:dyDescent="0.25">
      <c r="A3503" s="1">
        <v>41336.479166666701</v>
      </c>
      <c r="B3503">
        <v>0.123</v>
      </c>
      <c r="C3503">
        <f>HOUR(A3503)</f>
        <v>11</v>
      </c>
      <c r="D3503">
        <f>MINUTE(A3503)</f>
        <v>30</v>
      </c>
      <c r="E3503">
        <v>3</v>
      </c>
      <c r="F3503">
        <f>60*C3503+D3503</f>
        <v>690</v>
      </c>
      <c r="G3503">
        <f>IF(MONTH(A3503)&gt;10,1,IF(MONTH(A3503)&lt;4,1,0))</f>
        <v>1</v>
      </c>
      <c r="H3503">
        <f>IF(AND(F3503&gt;=6*60,F3503&lt;10*60),1,IF(F3503&gt;=15*60,1,IF(F3503&lt;1*60,1,0)))</f>
        <v>0</v>
      </c>
      <c r="I3503">
        <f>IF(AND(F3503&gt;=1*60,F3503&lt;6*60),1,0)</f>
        <v>0</v>
      </c>
      <c r="J3503">
        <f>IF(AND(F3503&gt;=10*60,F3503&lt;15*60),1,0)</f>
        <v>1</v>
      </c>
      <c r="K3503">
        <f>IF(AND(F3503&gt;=16*60,F3503&lt;21*60),1,0)</f>
        <v>0</v>
      </c>
      <c r="L3503">
        <f>K3503*G3503</f>
        <v>0</v>
      </c>
      <c r="M3503">
        <f>H3503*B3503</f>
        <v>0</v>
      </c>
      <c r="N3503">
        <f>I3503*B3503</f>
        <v>0</v>
      </c>
      <c r="O3503">
        <f>J3503*B3503</f>
        <v>0.123</v>
      </c>
    </row>
    <row r="3504" spans="1:15" x14ac:dyDescent="0.25">
      <c r="A3504" s="1">
        <v>41341.895833333299</v>
      </c>
      <c r="B3504">
        <v>0.123</v>
      </c>
      <c r="C3504">
        <f>HOUR(A3504)</f>
        <v>21</v>
      </c>
      <c r="D3504">
        <f>MINUTE(A3504)</f>
        <v>30</v>
      </c>
      <c r="E3504">
        <v>3</v>
      </c>
      <c r="F3504">
        <f>60*C3504+D3504</f>
        <v>1290</v>
      </c>
      <c r="G3504">
        <f>IF(MONTH(A3504)&gt;10,1,IF(MONTH(A3504)&lt;4,1,0))</f>
        <v>1</v>
      </c>
      <c r="H3504">
        <f>IF(AND(F3504&gt;=6*60,F3504&lt;10*60),1,IF(F3504&gt;=15*60,1,IF(F3504&lt;1*60,1,0)))</f>
        <v>1</v>
      </c>
      <c r="I3504">
        <f>IF(AND(F3504&gt;=1*60,F3504&lt;6*60),1,0)</f>
        <v>0</v>
      </c>
      <c r="J3504">
        <f>IF(AND(F3504&gt;=10*60,F3504&lt;15*60),1,0)</f>
        <v>0</v>
      </c>
      <c r="K3504">
        <f>IF(AND(F3504&gt;=16*60,F3504&lt;21*60),1,0)</f>
        <v>0</v>
      </c>
      <c r="L3504">
        <f>K3504*G3504</f>
        <v>0</v>
      </c>
      <c r="M3504">
        <f>H3504*B3504</f>
        <v>0.123</v>
      </c>
      <c r="N3504">
        <f>I3504*B3504</f>
        <v>0</v>
      </c>
      <c r="O3504">
        <f>J3504*B3504</f>
        <v>0</v>
      </c>
    </row>
    <row r="3505" spans="1:15" x14ac:dyDescent="0.25">
      <c r="A3505" s="1">
        <v>41343.3125</v>
      </c>
      <c r="B3505">
        <v>0.123</v>
      </c>
      <c r="C3505">
        <f>HOUR(A3505)</f>
        <v>7</v>
      </c>
      <c r="D3505">
        <f>MINUTE(A3505)</f>
        <v>30</v>
      </c>
      <c r="E3505">
        <v>3</v>
      </c>
      <c r="F3505">
        <f>60*C3505+D3505</f>
        <v>450</v>
      </c>
      <c r="G3505">
        <f>IF(MONTH(A3505)&gt;10,1,IF(MONTH(A3505)&lt;4,1,0))</f>
        <v>1</v>
      </c>
      <c r="H3505">
        <f>IF(AND(F3505&gt;=6*60,F3505&lt;10*60),1,IF(F3505&gt;=15*60,1,IF(F3505&lt;1*60,1,0)))</f>
        <v>1</v>
      </c>
      <c r="I3505">
        <f>IF(AND(F3505&gt;=1*60,F3505&lt;6*60),1,0)</f>
        <v>0</v>
      </c>
      <c r="J3505">
        <f>IF(AND(F3505&gt;=10*60,F3505&lt;15*60),1,0)</f>
        <v>0</v>
      </c>
      <c r="K3505">
        <f>IF(AND(F3505&gt;=16*60,F3505&lt;21*60),1,0)</f>
        <v>0</v>
      </c>
      <c r="L3505">
        <f>K3505*G3505</f>
        <v>0</v>
      </c>
      <c r="M3505">
        <f>H3505*B3505</f>
        <v>0.123</v>
      </c>
      <c r="N3505">
        <f>I3505*B3505</f>
        <v>0</v>
      </c>
      <c r="O3505">
        <f>J3505*B3505</f>
        <v>0</v>
      </c>
    </row>
    <row r="3506" spans="1:15" x14ac:dyDescent="0.25">
      <c r="A3506" s="1">
        <v>41348.0625</v>
      </c>
      <c r="B3506">
        <v>0.123</v>
      </c>
      <c r="C3506">
        <f>HOUR(A3506)</f>
        <v>1</v>
      </c>
      <c r="D3506">
        <f>MINUTE(A3506)</f>
        <v>30</v>
      </c>
      <c r="E3506">
        <v>3</v>
      </c>
      <c r="F3506">
        <f>60*C3506+D3506</f>
        <v>90</v>
      </c>
      <c r="G3506">
        <f>IF(MONTH(A3506)&gt;10,1,IF(MONTH(A3506)&lt;4,1,0))</f>
        <v>1</v>
      </c>
      <c r="H3506">
        <f>IF(AND(F3506&gt;=6*60,F3506&lt;10*60),1,IF(F3506&gt;=15*60,1,IF(F3506&lt;1*60,1,0)))</f>
        <v>0</v>
      </c>
      <c r="I3506">
        <f>IF(AND(F3506&gt;=1*60,F3506&lt;6*60),1,0)</f>
        <v>1</v>
      </c>
      <c r="J3506">
        <f>IF(AND(F3506&gt;=10*60,F3506&lt;15*60),1,0)</f>
        <v>0</v>
      </c>
      <c r="K3506">
        <f>IF(AND(F3506&gt;=16*60,F3506&lt;21*60),1,0)</f>
        <v>0</v>
      </c>
      <c r="L3506">
        <f>K3506*G3506</f>
        <v>0</v>
      </c>
      <c r="M3506">
        <f>H3506*B3506</f>
        <v>0</v>
      </c>
      <c r="N3506">
        <f>I3506*B3506</f>
        <v>0.123</v>
      </c>
      <c r="O3506">
        <f>J3506*B3506</f>
        <v>0</v>
      </c>
    </row>
    <row r="3507" spans="1:15" x14ac:dyDescent="0.25">
      <c r="A3507" s="1">
        <v>41348.5625</v>
      </c>
      <c r="B3507">
        <v>0.123</v>
      </c>
      <c r="C3507">
        <f>HOUR(A3507)</f>
        <v>13</v>
      </c>
      <c r="D3507">
        <f>MINUTE(A3507)</f>
        <v>30</v>
      </c>
      <c r="E3507">
        <v>3</v>
      </c>
      <c r="F3507">
        <f>60*C3507+D3507</f>
        <v>810</v>
      </c>
      <c r="G3507">
        <f>IF(MONTH(A3507)&gt;10,1,IF(MONTH(A3507)&lt;4,1,0))</f>
        <v>1</v>
      </c>
      <c r="H3507">
        <f>IF(AND(F3507&gt;=6*60,F3507&lt;10*60),1,IF(F3507&gt;=15*60,1,IF(F3507&lt;1*60,1,0)))</f>
        <v>0</v>
      </c>
      <c r="I3507">
        <f>IF(AND(F3507&gt;=1*60,F3507&lt;6*60),1,0)</f>
        <v>0</v>
      </c>
      <c r="J3507">
        <f>IF(AND(F3507&gt;=10*60,F3507&lt;15*60),1,0)</f>
        <v>1</v>
      </c>
      <c r="K3507">
        <f>IF(AND(F3507&gt;=16*60,F3507&lt;21*60),1,0)</f>
        <v>0</v>
      </c>
      <c r="L3507">
        <f>K3507*G3507</f>
        <v>0</v>
      </c>
      <c r="M3507">
        <f>H3507*B3507</f>
        <v>0</v>
      </c>
      <c r="N3507">
        <f>I3507*B3507</f>
        <v>0</v>
      </c>
      <c r="O3507">
        <f>J3507*B3507</f>
        <v>0.123</v>
      </c>
    </row>
    <row r="3508" spans="1:15" x14ac:dyDescent="0.25">
      <c r="A3508" s="1">
        <v>41350.895833333299</v>
      </c>
      <c r="B3508">
        <v>0.123</v>
      </c>
      <c r="C3508">
        <f>HOUR(A3508)</f>
        <v>21</v>
      </c>
      <c r="D3508">
        <f>MINUTE(A3508)</f>
        <v>30</v>
      </c>
      <c r="E3508">
        <v>3</v>
      </c>
      <c r="F3508">
        <f>60*C3508+D3508</f>
        <v>1290</v>
      </c>
      <c r="G3508">
        <f>IF(MONTH(A3508)&gt;10,1,IF(MONTH(A3508)&lt;4,1,0))</f>
        <v>1</v>
      </c>
      <c r="H3508">
        <f>IF(AND(F3508&gt;=6*60,F3508&lt;10*60),1,IF(F3508&gt;=15*60,1,IF(F3508&lt;1*60,1,0)))</f>
        <v>1</v>
      </c>
      <c r="I3508">
        <f>IF(AND(F3508&gt;=1*60,F3508&lt;6*60),1,0)</f>
        <v>0</v>
      </c>
      <c r="J3508">
        <f>IF(AND(F3508&gt;=10*60,F3508&lt;15*60),1,0)</f>
        <v>0</v>
      </c>
      <c r="K3508">
        <f>IF(AND(F3508&gt;=16*60,F3508&lt;21*60),1,0)</f>
        <v>0</v>
      </c>
      <c r="L3508">
        <f>K3508*G3508</f>
        <v>0</v>
      </c>
      <c r="M3508">
        <f>H3508*B3508</f>
        <v>0.123</v>
      </c>
      <c r="N3508">
        <f>I3508*B3508</f>
        <v>0</v>
      </c>
      <c r="O3508">
        <f>J3508*B3508</f>
        <v>0</v>
      </c>
    </row>
    <row r="3509" spans="1:15" x14ac:dyDescent="0.25">
      <c r="A3509" s="1">
        <v>41351</v>
      </c>
      <c r="B3509">
        <v>0.123</v>
      </c>
      <c r="C3509">
        <f>HOUR(A3509)</f>
        <v>0</v>
      </c>
      <c r="D3509">
        <f>MINUTE(A3509)</f>
        <v>0</v>
      </c>
      <c r="E3509">
        <v>3</v>
      </c>
      <c r="F3509">
        <f>60*C3509+D3509</f>
        <v>0</v>
      </c>
      <c r="G3509">
        <f>IF(MONTH(A3509)&gt;10,1,IF(MONTH(A3509)&lt;4,1,0))</f>
        <v>1</v>
      </c>
      <c r="H3509">
        <f>IF(AND(F3509&gt;=6*60,F3509&lt;10*60),1,IF(F3509&gt;=15*60,1,IF(F3509&lt;1*60,1,0)))</f>
        <v>1</v>
      </c>
      <c r="I3509">
        <f>IF(AND(F3509&gt;=1*60,F3509&lt;6*60),1,0)</f>
        <v>0</v>
      </c>
      <c r="J3509">
        <f>IF(AND(F3509&gt;=10*60,F3509&lt;15*60),1,0)</f>
        <v>0</v>
      </c>
      <c r="K3509">
        <f>IF(AND(F3509&gt;=16*60,F3509&lt;21*60),1,0)</f>
        <v>0</v>
      </c>
      <c r="L3509">
        <f>K3509*G3509</f>
        <v>0</v>
      </c>
      <c r="M3509">
        <f>H3509*B3509</f>
        <v>0.123</v>
      </c>
      <c r="N3509">
        <f>I3509*B3509</f>
        <v>0</v>
      </c>
      <c r="O3509">
        <f>J3509*B3509</f>
        <v>0</v>
      </c>
    </row>
    <row r="3510" spans="1:15" x14ac:dyDescent="0.25">
      <c r="A3510" s="1">
        <v>41352.020833333299</v>
      </c>
      <c r="B3510">
        <v>0.123</v>
      </c>
      <c r="C3510">
        <f>HOUR(A3510)</f>
        <v>0</v>
      </c>
      <c r="D3510">
        <f>MINUTE(A3510)</f>
        <v>30</v>
      </c>
      <c r="E3510">
        <v>3</v>
      </c>
      <c r="F3510">
        <f>60*C3510+D3510</f>
        <v>30</v>
      </c>
      <c r="G3510">
        <f>IF(MONTH(A3510)&gt;10,1,IF(MONTH(A3510)&lt;4,1,0))</f>
        <v>1</v>
      </c>
      <c r="H3510">
        <f>IF(AND(F3510&gt;=6*60,F3510&lt;10*60),1,IF(F3510&gt;=15*60,1,IF(F3510&lt;1*60,1,0)))</f>
        <v>1</v>
      </c>
      <c r="I3510">
        <f>IF(AND(F3510&gt;=1*60,F3510&lt;6*60),1,0)</f>
        <v>0</v>
      </c>
      <c r="J3510">
        <f>IF(AND(F3510&gt;=10*60,F3510&lt;15*60),1,0)</f>
        <v>0</v>
      </c>
      <c r="K3510">
        <f>IF(AND(F3510&gt;=16*60,F3510&lt;21*60),1,0)</f>
        <v>0</v>
      </c>
      <c r="L3510">
        <f>K3510*G3510</f>
        <v>0</v>
      </c>
      <c r="M3510">
        <f>H3510*B3510</f>
        <v>0.123</v>
      </c>
      <c r="N3510">
        <f>I3510*B3510</f>
        <v>0</v>
      </c>
      <c r="O3510">
        <f>J3510*B3510</f>
        <v>0</v>
      </c>
    </row>
    <row r="3511" spans="1:15" x14ac:dyDescent="0.25">
      <c r="A3511" s="1">
        <v>41355.916666666701</v>
      </c>
      <c r="B3511">
        <v>0.123</v>
      </c>
      <c r="C3511">
        <f>HOUR(A3511)</f>
        <v>22</v>
      </c>
      <c r="D3511">
        <f>MINUTE(A3511)</f>
        <v>0</v>
      </c>
      <c r="E3511">
        <v>3</v>
      </c>
      <c r="F3511">
        <f>60*C3511+D3511</f>
        <v>1320</v>
      </c>
      <c r="G3511">
        <f>IF(MONTH(A3511)&gt;10,1,IF(MONTH(A3511)&lt;4,1,0))</f>
        <v>1</v>
      </c>
      <c r="H3511">
        <f>IF(AND(F3511&gt;=6*60,F3511&lt;10*60),1,IF(F3511&gt;=15*60,1,IF(F3511&lt;1*60,1,0)))</f>
        <v>1</v>
      </c>
      <c r="I3511">
        <f>IF(AND(F3511&gt;=1*60,F3511&lt;6*60),1,0)</f>
        <v>0</v>
      </c>
      <c r="J3511">
        <f>IF(AND(F3511&gt;=10*60,F3511&lt;15*60),1,0)</f>
        <v>0</v>
      </c>
      <c r="K3511">
        <f>IF(AND(F3511&gt;=16*60,F3511&lt;21*60),1,0)</f>
        <v>0</v>
      </c>
      <c r="L3511">
        <f>K3511*G3511</f>
        <v>0</v>
      </c>
      <c r="M3511">
        <f>H3511*B3511</f>
        <v>0.123</v>
      </c>
      <c r="N3511">
        <f>I3511*B3511</f>
        <v>0</v>
      </c>
      <c r="O3511">
        <f>J3511*B3511</f>
        <v>0</v>
      </c>
    </row>
    <row r="3512" spans="1:15" x14ac:dyDescent="0.25">
      <c r="A3512" s="1">
        <v>41360.083333333299</v>
      </c>
      <c r="B3512">
        <v>0.123</v>
      </c>
      <c r="C3512">
        <f>HOUR(A3512)</f>
        <v>2</v>
      </c>
      <c r="D3512">
        <f>MINUTE(A3512)</f>
        <v>0</v>
      </c>
      <c r="E3512">
        <v>3</v>
      </c>
      <c r="F3512">
        <f>60*C3512+D3512</f>
        <v>120</v>
      </c>
      <c r="G3512">
        <f>IF(MONTH(A3512)&gt;10,1,IF(MONTH(A3512)&lt;4,1,0))</f>
        <v>1</v>
      </c>
      <c r="H3512">
        <f>IF(AND(F3512&gt;=6*60,F3512&lt;10*60),1,IF(F3512&gt;=15*60,1,IF(F3512&lt;1*60,1,0)))</f>
        <v>0</v>
      </c>
      <c r="I3512">
        <f>IF(AND(F3512&gt;=1*60,F3512&lt;6*60),1,0)</f>
        <v>1</v>
      </c>
      <c r="J3512">
        <f>IF(AND(F3512&gt;=10*60,F3512&lt;15*60),1,0)</f>
        <v>0</v>
      </c>
      <c r="K3512">
        <f>IF(AND(F3512&gt;=16*60,F3512&lt;21*60),1,0)</f>
        <v>0</v>
      </c>
      <c r="L3512">
        <f>K3512*G3512</f>
        <v>0</v>
      </c>
      <c r="M3512">
        <f>H3512*B3512</f>
        <v>0</v>
      </c>
      <c r="N3512">
        <f>I3512*B3512</f>
        <v>0.123</v>
      </c>
      <c r="O3512">
        <f>J3512*B3512</f>
        <v>0</v>
      </c>
    </row>
    <row r="3513" spans="1:15" x14ac:dyDescent="0.25">
      <c r="A3513" s="1">
        <v>41362.958333333299</v>
      </c>
      <c r="B3513">
        <v>0.123</v>
      </c>
      <c r="C3513">
        <f>HOUR(A3513)</f>
        <v>23</v>
      </c>
      <c r="D3513">
        <f>MINUTE(A3513)</f>
        <v>0</v>
      </c>
      <c r="E3513">
        <v>3</v>
      </c>
      <c r="F3513">
        <f>60*C3513+D3513</f>
        <v>1380</v>
      </c>
      <c r="G3513">
        <f>IF(MONTH(A3513)&gt;10,1,IF(MONTH(A3513)&lt;4,1,0))</f>
        <v>1</v>
      </c>
      <c r="H3513">
        <f>IF(AND(F3513&gt;=6*60,F3513&lt;10*60),1,IF(F3513&gt;=15*60,1,IF(F3513&lt;1*60,1,0)))</f>
        <v>1</v>
      </c>
      <c r="I3513">
        <f>IF(AND(F3513&gt;=1*60,F3513&lt;6*60),1,0)</f>
        <v>0</v>
      </c>
      <c r="J3513">
        <f>IF(AND(F3513&gt;=10*60,F3513&lt;15*60),1,0)</f>
        <v>0</v>
      </c>
      <c r="K3513">
        <f>IF(AND(F3513&gt;=16*60,F3513&lt;21*60),1,0)</f>
        <v>0</v>
      </c>
      <c r="L3513">
        <f>K3513*G3513</f>
        <v>0</v>
      </c>
      <c r="M3513">
        <f>H3513*B3513</f>
        <v>0.123</v>
      </c>
      <c r="N3513">
        <f>I3513*B3513</f>
        <v>0</v>
      </c>
      <c r="O3513">
        <f>J3513*B3513</f>
        <v>0</v>
      </c>
    </row>
    <row r="3514" spans="1:15" x14ac:dyDescent="0.25">
      <c r="A3514" s="1">
        <v>41335.791666666701</v>
      </c>
      <c r="B3514">
        <v>0.122</v>
      </c>
      <c r="C3514">
        <f>HOUR(A3514)</f>
        <v>19</v>
      </c>
      <c r="D3514">
        <f>MINUTE(A3514)</f>
        <v>0</v>
      </c>
      <c r="E3514">
        <v>3</v>
      </c>
      <c r="F3514">
        <f>60*C3514+D3514</f>
        <v>1140</v>
      </c>
      <c r="G3514">
        <f>IF(MONTH(A3514)&gt;10,1,IF(MONTH(A3514)&lt;4,1,0))</f>
        <v>1</v>
      </c>
      <c r="H3514">
        <f>IF(AND(F3514&gt;=6*60,F3514&lt;10*60),1,IF(F3514&gt;=15*60,1,IF(F3514&lt;1*60,1,0)))</f>
        <v>1</v>
      </c>
      <c r="I3514">
        <f>IF(AND(F3514&gt;=1*60,F3514&lt;6*60),1,0)</f>
        <v>0</v>
      </c>
      <c r="J3514">
        <f>IF(AND(F3514&gt;=10*60,F3514&lt;15*60),1,0)</f>
        <v>0</v>
      </c>
      <c r="K3514">
        <f>IF(AND(F3514&gt;=16*60,F3514&lt;21*60),1,0)</f>
        <v>1</v>
      </c>
      <c r="L3514">
        <f>K3514*G3514</f>
        <v>1</v>
      </c>
      <c r="M3514">
        <f>H3514*B3514</f>
        <v>0.122</v>
      </c>
      <c r="N3514">
        <f>I3514*B3514</f>
        <v>0</v>
      </c>
      <c r="O3514">
        <f>J3514*B3514</f>
        <v>0</v>
      </c>
    </row>
    <row r="3515" spans="1:15" x14ac:dyDescent="0.25">
      <c r="A3515" s="1">
        <v>41336.875</v>
      </c>
      <c r="B3515">
        <v>0.122</v>
      </c>
      <c r="C3515">
        <f>HOUR(A3515)</f>
        <v>21</v>
      </c>
      <c r="D3515">
        <f>MINUTE(A3515)</f>
        <v>0</v>
      </c>
      <c r="E3515">
        <v>3</v>
      </c>
      <c r="F3515">
        <f>60*C3515+D3515</f>
        <v>1260</v>
      </c>
      <c r="G3515">
        <f>IF(MONTH(A3515)&gt;10,1,IF(MONTH(A3515)&lt;4,1,0))</f>
        <v>1</v>
      </c>
      <c r="H3515">
        <f>IF(AND(F3515&gt;=6*60,F3515&lt;10*60),1,IF(F3515&gt;=15*60,1,IF(F3515&lt;1*60,1,0)))</f>
        <v>1</v>
      </c>
      <c r="I3515">
        <f>IF(AND(F3515&gt;=1*60,F3515&lt;6*60),1,0)</f>
        <v>0</v>
      </c>
      <c r="J3515">
        <f>IF(AND(F3515&gt;=10*60,F3515&lt;15*60),1,0)</f>
        <v>0</v>
      </c>
      <c r="K3515">
        <f>IF(AND(F3515&gt;=16*60,F3515&lt;21*60),1,0)</f>
        <v>0</v>
      </c>
      <c r="L3515">
        <f>K3515*G3515</f>
        <v>0</v>
      </c>
      <c r="M3515">
        <f>H3515*B3515</f>
        <v>0.122</v>
      </c>
      <c r="N3515">
        <f>I3515*B3515</f>
        <v>0</v>
      </c>
      <c r="O3515">
        <f>J3515*B3515</f>
        <v>0</v>
      </c>
    </row>
    <row r="3516" spans="1:15" x14ac:dyDescent="0.25">
      <c r="A3516" s="1">
        <v>41340.375</v>
      </c>
      <c r="B3516">
        <v>0.122</v>
      </c>
      <c r="C3516">
        <f>HOUR(A3516)</f>
        <v>9</v>
      </c>
      <c r="D3516">
        <f>MINUTE(A3516)</f>
        <v>0</v>
      </c>
      <c r="E3516">
        <v>3</v>
      </c>
      <c r="F3516">
        <f>60*C3516+D3516</f>
        <v>540</v>
      </c>
      <c r="G3516">
        <f>IF(MONTH(A3516)&gt;10,1,IF(MONTH(A3516)&lt;4,1,0))</f>
        <v>1</v>
      </c>
      <c r="H3516">
        <f>IF(AND(F3516&gt;=6*60,F3516&lt;10*60),1,IF(F3516&gt;=15*60,1,IF(F3516&lt;1*60,1,0)))</f>
        <v>1</v>
      </c>
      <c r="I3516">
        <f>IF(AND(F3516&gt;=1*60,F3516&lt;6*60),1,0)</f>
        <v>0</v>
      </c>
      <c r="J3516">
        <f>IF(AND(F3516&gt;=10*60,F3516&lt;15*60),1,0)</f>
        <v>0</v>
      </c>
      <c r="K3516">
        <f>IF(AND(F3516&gt;=16*60,F3516&lt;21*60),1,0)</f>
        <v>0</v>
      </c>
      <c r="L3516">
        <f>K3516*G3516</f>
        <v>0</v>
      </c>
      <c r="M3516">
        <f>H3516*B3516</f>
        <v>0.122</v>
      </c>
      <c r="N3516">
        <f>I3516*B3516</f>
        <v>0</v>
      </c>
      <c r="O3516">
        <f>J3516*B3516</f>
        <v>0</v>
      </c>
    </row>
    <row r="3517" spans="1:15" x14ac:dyDescent="0.25">
      <c r="A3517" s="1">
        <v>41345.625</v>
      </c>
      <c r="B3517">
        <v>0.122</v>
      </c>
      <c r="C3517">
        <f>HOUR(A3517)</f>
        <v>15</v>
      </c>
      <c r="D3517">
        <f>MINUTE(A3517)</f>
        <v>0</v>
      </c>
      <c r="E3517">
        <v>3</v>
      </c>
      <c r="F3517">
        <f>60*C3517+D3517</f>
        <v>900</v>
      </c>
      <c r="G3517">
        <f>IF(MONTH(A3517)&gt;10,1,IF(MONTH(A3517)&lt;4,1,0))</f>
        <v>1</v>
      </c>
      <c r="H3517">
        <f>IF(AND(F3517&gt;=6*60,F3517&lt;10*60),1,IF(F3517&gt;=15*60,1,IF(F3517&lt;1*60,1,0)))</f>
        <v>1</v>
      </c>
      <c r="I3517">
        <f>IF(AND(F3517&gt;=1*60,F3517&lt;6*60),1,0)</f>
        <v>0</v>
      </c>
      <c r="J3517">
        <f>IF(AND(F3517&gt;=10*60,F3517&lt;15*60),1,0)</f>
        <v>0</v>
      </c>
      <c r="K3517">
        <f>IF(AND(F3517&gt;=16*60,F3517&lt;21*60),1,0)</f>
        <v>0</v>
      </c>
      <c r="L3517">
        <f>K3517*G3517</f>
        <v>0</v>
      </c>
      <c r="M3517">
        <f>H3517*B3517</f>
        <v>0.122</v>
      </c>
      <c r="N3517">
        <f>I3517*B3517</f>
        <v>0</v>
      </c>
      <c r="O3517">
        <f>J3517*B3517</f>
        <v>0</v>
      </c>
    </row>
    <row r="3518" spans="1:15" x14ac:dyDescent="0.25">
      <c r="A3518" s="1">
        <v>41349.645833333299</v>
      </c>
      <c r="B3518">
        <v>0.122</v>
      </c>
      <c r="C3518">
        <f>HOUR(A3518)</f>
        <v>15</v>
      </c>
      <c r="D3518">
        <f>MINUTE(A3518)</f>
        <v>30</v>
      </c>
      <c r="E3518">
        <v>3</v>
      </c>
      <c r="F3518">
        <f>60*C3518+D3518</f>
        <v>930</v>
      </c>
      <c r="G3518">
        <f>IF(MONTH(A3518)&gt;10,1,IF(MONTH(A3518)&lt;4,1,0))</f>
        <v>1</v>
      </c>
      <c r="H3518">
        <f>IF(AND(F3518&gt;=6*60,F3518&lt;10*60),1,IF(F3518&gt;=15*60,1,IF(F3518&lt;1*60,1,0)))</f>
        <v>1</v>
      </c>
      <c r="I3518">
        <f>IF(AND(F3518&gt;=1*60,F3518&lt;6*60),1,0)</f>
        <v>0</v>
      </c>
      <c r="J3518">
        <f>IF(AND(F3518&gt;=10*60,F3518&lt;15*60),1,0)</f>
        <v>0</v>
      </c>
      <c r="K3518">
        <f>IF(AND(F3518&gt;=16*60,F3518&lt;21*60),1,0)</f>
        <v>0</v>
      </c>
      <c r="L3518">
        <f>K3518*G3518</f>
        <v>0</v>
      </c>
      <c r="M3518">
        <f>H3518*B3518</f>
        <v>0.122</v>
      </c>
      <c r="N3518">
        <f>I3518*B3518</f>
        <v>0</v>
      </c>
      <c r="O3518">
        <f>J3518*B3518</f>
        <v>0</v>
      </c>
    </row>
    <row r="3519" spans="1:15" x14ac:dyDescent="0.25">
      <c r="A3519" s="1">
        <v>41350.291666666701</v>
      </c>
      <c r="B3519">
        <v>0.122</v>
      </c>
      <c r="C3519">
        <f>HOUR(A3519)</f>
        <v>7</v>
      </c>
      <c r="D3519">
        <f>MINUTE(A3519)</f>
        <v>0</v>
      </c>
      <c r="E3519">
        <v>3</v>
      </c>
      <c r="F3519">
        <f>60*C3519+D3519</f>
        <v>420</v>
      </c>
      <c r="G3519">
        <f>IF(MONTH(A3519)&gt;10,1,IF(MONTH(A3519)&lt;4,1,0))</f>
        <v>1</v>
      </c>
      <c r="H3519">
        <f>IF(AND(F3519&gt;=6*60,F3519&lt;10*60),1,IF(F3519&gt;=15*60,1,IF(F3519&lt;1*60,1,0)))</f>
        <v>1</v>
      </c>
      <c r="I3519">
        <f>IF(AND(F3519&gt;=1*60,F3519&lt;6*60),1,0)</f>
        <v>0</v>
      </c>
      <c r="J3519">
        <f>IF(AND(F3519&gt;=10*60,F3519&lt;15*60),1,0)</f>
        <v>0</v>
      </c>
      <c r="K3519">
        <f>IF(AND(F3519&gt;=16*60,F3519&lt;21*60),1,0)</f>
        <v>0</v>
      </c>
      <c r="L3519">
        <f>K3519*G3519</f>
        <v>0</v>
      </c>
      <c r="M3519">
        <f>H3519*B3519</f>
        <v>0.122</v>
      </c>
      <c r="N3519">
        <f>I3519*B3519</f>
        <v>0</v>
      </c>
      <c r="O3519">
        <f>J3519*B3519</f>
        <v>0</v>
      </c>
    </row>
    <row r="3520" spans="1:15" x14ac:dyDescent="0.25">
      <c r="A3520" s="1">
        <v>41354.375</v>
      </c>
      <c r="B3520">
        <v>0.122</v>
      </c>
      <c r="C3520">
        <f>HOUR(A3520)</f>
        <v>9</v>
      </c>
      <c r="D3520">
        <f>MINUTE(A3520)</f>
        <v>0</v>
      </c>
      <c r="E3520">
        <v>3</v>
      </c>
      <c r="F3520">
        <f>60*C3520+D3520</f>
        <v>540</v>
      </c>
      <c r="G3520">
        <f>IF(MONTH(A3520)&gt;10,1,IF(MONTH(A3520)&lt;4,1,0))</f>
        <v>1</v>
      </c>
      <c r="H3520">
        <f>IF(AND(F3520&gt;=6*60,F3520&lt;10*60),1,IF(F3520&gt;=15*60,1,IF(F3520&lt;1*60,1,0)))</f>
        <v>1</v>
      </c>
      <c r="I3520">
        <f>IF(AND(F3520&gt;=1*60,F3520&lt;6*60),1,0)</f>
        <v>0</v>
      </c>
      <c r="J3520">
        <f>IF(AND(F3520&gt;=10*60,F3520&lt;15*60),1,0)</f>
        <v>0</v>
      </c>
      <c r="K3520">
        <f>IF(AND(F3520&gt;=16*60,F3520&lt;21*60),1,0)</f>
        <v>0</v>
      </c>
      <c r="L3520">
        <f>K3520*G3520</f>
        <v>0</v>
      </c>
      <c r="M3520">
        <f>H3520*B3520</f>
        <v>0.122</v>
      </c>
      <c r="N3520">
        <f>I3520*B3520</f>
        <v>0</v>
      </c>
      <c r="O3520">
        <f>J3520*B3520</f>
        <v>0</v>
      </c>
    </row>
    <row r="3521" spans="1:15" x14ac:dyDescent="0.25">
      <c r="A3521" s="1">
        <v>41360.020833333299</v>
      </c>
      <c r="B3521">
        <v>0.122</v>
      </c>
      <c r="C3521">
        <f>HOUR(A3521)</f>
        <v>0</v>
      </c>
      <c r="D3521">
        <f>MINUTE(A3521)</f>
        <v>30</v>
      </c>
      <c r="E3521">
        <v>3</v>
      </c>
      <c r="F3521">
        <f>60*C3521+D3521</f>
        <v>30</v>
      </c>
      <c r="G3521">
        <f>IF(MONTH(A3521)&gt;10,1,IF(MONTH(A3521)&lt;4,1,0))</f>
        <v>1</v>
      </c>
      <c r="H3521">
        <f>IF(AND(F3521&gt;=6*60,F3521&lt;10*60),1,IF(F3521&gt;=15*60,1,IF(F3521&lt;1*60,1,0)))</f>
        <v>1</v>
      </c>
      <c r="I3521">
        <f>IF(AND(F3521&gt;=1*60,F3521&lt;6*60),1,0)</f>
        <v>0</v>
      </c>
      <c r="J3521">
        <f>IF(AND(F3521&gt;=10*60,F3521&lt;15*60),1,0)</f>
        <v>0</v>
      </c>
      <c r="K3521">
        <f>IF(AND(F3521&gt;=16*60,F3521&lt;21*60),1,0)</f>
        <v>0</v>
      </c>
      <c r="L3521">
        <f>K3521*G3521</f>
        <v>0</v>
      </c>
      <c r="M3521">
        <f>H3521*B3521</f>
        <v>0.122</v>
      </c>
      <c r="N3521">
        <f>I3521*B3521</f>
        <v>0</v>
      </c>
      <c r="O3521">
        <f>J3521*B3521</f>
        <v>0</v>
      </c>
    </row>
    <row r="3522" spans="1:15" x14ac:dyDescent="0.25">
      <c r="A3522" s="1">
        <v>41360.770833333299</v>
      </c>
      <c r="B3522">
        <v>0.122</v>
      </c>
      <c r="C3522">
        <f>HOUR(A3522)</f>
        <v>18</v>
      </c>
      <c r="D3522">
        <f>MINUTE(A3522)</f>
        <v>30</v>
      </c>
      <c r="E3522">
        <v>3</v>
      </c>
      <c r="F3522">
        <f>60*C3522+D3522</f>
        <v>1110</v>
      </c>
      <c r="G3522">
        <f>IF(MONTH(A3522)&gt;10,1,IF(MONTH(A3522)&lt;4,1,0))</f>
        <v>1</v>
      </c>
      <c r="H3522">
        <f>IF(AND(F3522&gt;=6*60,F3522&lt;10*60),1,IF(F3522&gt;=15*60,1,IF(F3522&lt;1*60,1,0)))</f>
        <v>1</v>
      </c>
      <c r="I3522">
        <f>IF(AND(F3522&gt;=1*60,F3522&lt;6*60),1,0)</f>
        <v>0</v>
      </c>
      <c r="J3522">
        <f>IF(AND(F3522&gt;=10*60,F3522&lt;15*60),1,0)</f>
        <v>0</v>
      </c>
      <c r="K3522">
        <f>IF(AND(F3522&gt;=16*60,F3522&lt;21*60),1,0)</f>
        <v>1</v>
      </c>
      <c r="L3522">
        <f>K3522*G3522</f>
        <v>1</v>
      </c>
      <c r="M3522">
        <f>H3522*B3522</f>
        <v>0.122</v>
      </c>
      <c r="N3522">
        <f>I3522*B3522</f>
        <v>0</v>
      </c>
      <c r="O3522">
        <f>J3522*B3522</f>
        <v>0</v>
      </c>
    </row>
    <row r="3523" spans="1:15" x14ac:dyDescent="0.25">
      <c r="A3523" s="1">
        <v>41338.291666666701</v>
      </c>
      <c r="B3523">
        <v>0.121</v>
      </c>
      <c r="C3523">
        <f>HOUR(A3523)</f>
        <v>7</v>
      </c>
      <c r="D3523">
        <f>MINUTE(A3523)</f>
        <v>0</v>
      </c>
      <c r="E3523">
        <v>3</v>
      </c>
      <c r="F3523">
        <f>60*C3523+D3523</f>
        <v>420</v>
      </c>
      <c r="G3523">
        <f>IF(MONTH(A3523)&gt;10,1,IF(MONTH(A3523)&lt;4,1,0))</f>
        <v>1</v>
      </c>
      <c r="H3523">
        <f>IF(AND(F3523&gt;=6*60,F3523&lt;10*60),1,IF(F3523&gt;=15*60,1,IF(F3523&lt;1*60,1,0)))</f>
        <v>1</v>
      </c>
      <c r="I3523">
        <f>IF(AND(F3523&gt;=1*60,F3523&lt;6*60),1,0)</f>
        <v>0</v>
      </c>
      <c r="J3523">
        <f>IF(AND(F3523&gt;=10*60,F3523&lt;15*60),1,0)</f>
        <v>0</v>
      </c>
      <c r="K3523">
        <f>IF(AND(F3523&gt;=16*60,F3523&lt;21*60),1,0)</f>
        <v>0</v>
      </c>
      <c r="L3523">
        <f>K3523*G3523</f>
        <v>0</v>
      </c>
      <c r="M3523">
        <f>H3523*B3523</f>
        <v>0.121</v>
      </c>
      <c r="N3523">
        <f>I3523*B3523</f>
        <v>0</v>
      </c>
      <c r="O3523">
        <f>J3523*B3523</f>
        <v>0</v>
      </c>
    </row>
    <row r="3524" spans="1:15" x14ac:dyDescent="0.25">
      <c r="A3524" s="1">
        <v>41339.0625</v>
      </c>
      <c r="B3524">
        <v>0.121</v>
      </c>
      <c r="C3524">
        <f>HOUR(A3524)</f>
        <v>1</v>
      </c>
      <c r="D3524">
        <f>MINUTE(A3524)</f>
        <v>30</v>
      </c>
      <c r="E3524">
        <v>3</v>
      </c>
      <c r="F3524">
        <f>60*C3524+D3524</f>
        <v>90</v>
      </c>
      <c r="G3524">
        <f>IF(MONTH(A3524)&gt;10,1,IF(MONTH(A3524)&lt;4,1,0))</f>
        <v>1</v>
      </c>
      <c r="H3524">
        <f>IF(AND(F3524&gt;=6*60,F3524&lt;10*60),1,IF(F3524&gt;=15*60,1,IF(F3524&lt;1*60,1,0)))</f>
        <v>0</v>
      </c>
      <c r="I3524">
        <f>IF(AND(F3524&gt;=1*60,F3524&lt;6*60),1,0)</f>
        <v>1</v>
      </c>
      <c r="J3524">
        <f>IF(AND(F3524&gt;=10*60,F3524&lt;15*60),1,0)</f>
        <v>0</v>
      </c>
      <c r="K3524">
        <f>IF(AND(F3524&gt;=16*60,F3524&lt;21*60),1,0)</f>
        <v>0</v>
      </c>
      <c r="L3524">
        <f>K3524*G3524</f>
        <v>0</v>
      </c>
      <c r="M3524">
        <f>H3524*B3524</f>
        <v>0</v>
      </c>
      <c r="N3524">
        <f>I3524*B3524</f>
        <v>0.121</v>
      </c>
      <c r="O3524">
        <f>J3524*B3524</f>
        <v>0</v>
      </c>
    </row>
    <row r="3525" spans="1:15" x14ac:dyDescent="0.25">
      <c r="A3525" s="1">
        <v>41347.208333333299</v>
      </c>
      <c r="B3525">
        <v>0.121</v>
      </c>
      <c r="C3525">
        <f>HOUR(A3525)</f>
        <v>5</v>
      </c>
      <c r="D3525">
        <f>MINUTE(A3525)</f>
        <v>0</v>
      </c>
      <c r="E3525">
        <v>3</v>
      </c>
      <c r="F3525">
        <f>60*C3525+D3525</f>
        <v>300</v>
      </c>
      <c r="G3525">
        <f>IF(MONTH(A3525)&gt;10,1,IF(MONTH(A3525)&lt;4,1,0))</f>
        <v>1</v>
      </c>
      <c r="H3525">
        <f>IF(AND(F3525&gt;=6*60,F3525&lt;10*60),1,IF(F3525&gt;=15*60,1,IF(F3525&lt;1*60,1,0)))</f>
        <v>0</v>
      </c>
      <c r="I3525">
        <f>IF(AND(F3525&gt;=1*60,F3525&lt;6*60),1,0)</f>
        <v>1</v>
      </c>
      <c r="J3525">
        <f>IF(AND(F3525&gt;=10*60,F3525&lt;15*60),1,0)</f>
        <v>0</v>
      </c>
      <c r="K3525">
        <f>IF(AND(F3525&gt;=16*60,F3525&lt;21*60),1,0)</f>
        <v>0</v>
      </c>
      <c r="L3525">
        <f>K3525*G3525</f>
        <v>0</v>
      </c>
      <c r="M3525">
        <f>H3525*B3525</f>
        <v>0</v>
      </c>
      <c r="N3525">
        <f>I3525*B3525</f>
        <v>0.121</v>
      </c>
      <c r="O3525">
        <f>J3525*B3525</f>
        <v>0</v>
      </c>
    </row>
    <row r="3526" spans="1:15" x14ac:dyDescent="0.25">
      <c r="A3526" s="1">
        <v>41356.0625</v>
      </c>
      <c r="B3526">
        <v>0.121</v>
      </c>
      <c r="C3526">
        <f>HOUR(A3526)</f>
        <v>1</v>
      </c>
      <c r="D3526">
        <f>MINUTE(A3526)</f>
        <v>30</v>
      </c>
      <c r="E3526">
        <v>3</v>
      </c>
      <c r="F3526">
        <f>60*C3526+D3526</f>
        <v>90</v>
      </c>
      <c r="G3526">
        <f>IF(MONTH(A3526)&gt;10,1,IF(MONTH(A3526)&lt;4,1,0))</f>
        <v>1</v>
      </c>
      <c r="H3526">
        <f>IF(AND(F3526&gt;=6*60,F3526&lt;10*60),1,IF(F3526&gt;=15*60,1,IF(F3526&lt;1*60,1,0)))</f>
        <v>0</v>
      </c>
      <c r="I3526">
        <f>IF(AND(F3526&gt;=1*60,F3526&lt;6*60),1,0)</f>
        <v>1</v>
      </c>
      <c r="J3526">
        <f>IF(AND(F3526&gt;=10*60,F3526&lt;15*60),1,0)</f>
        <v>0</v>
      </c>
      <c r="K3526">
        <f>IF(AND(F3526&gt;=16*60,F3526&lt;21*60),1,0)</f>
        <v>0</v>
      </c>
      <c r="L3526">
        <f>K3526*G3526</f>
        <v>0</v>
      </c>
      <c r="M3526">
        <f>H3526*B3526</f>
        <v>0</v>
      </c>
      <c r="N3526">
        <f>I3526*B3526</f>
        <v>0.121</v>
      </c>
      <c r="O3526">
        <f>J3526*B3526</f>
        <v>0</v>
      </c>
    </row>
    <row r="3527" spans="1:15" x14ac:dyDescent="0.25">
      <c r="A3527" s="1">
        <v>41357.229166666701</v>
      </c>
      <c r="B3527">
        <v>0.121</v>
      </c>
      <c r="C3527">
        <f>HOUR(A3527)</f>
        <v>5</v>
      </c>
      <c r="D3527">
        <f>MINUTE(A3527)</f>
        <v>30</v>
      </c>
      <c r="E3527">
        <v>3</v>
      </c>
      <c r="F3527">
        <f>60*C3527+D3527</f>
        <v>330</v>
      </c>
      <c r="G3527">
        <f>IF(MONTH(A3527)&gt;10,1,IF(MONTH(A3527)&lt;4,1,0))</f>
        <v>1</v>
      </c>
      <c r="H3527">
        <f>IF(AND(F3527&gt;=6*60,F3527&lt;10*60),1,IF(F3527&gt;=15*60,1,IF(F3527&lt;1*60,1,0)))</f>
        <v>0</v>
      </c>
      <c r="I3527">
        <f>IF(AND(F3527&gt;=1*60,F3527&lt;6*60),1,0)</f>
        <v>1</v>
      </c>
      <c r="J3527">
        <f>IF(AND(F3527&gt;=10*60,F3527&lt;15*60),1,0)</f>
        <v>0</v>
      </c>
      <c r="K3527">
        <f>IF(AND(F3527&gt;=16*60,F3527&lt;21*60),1,0)</f>
        <v>0</v>
      </c>
      <c r="L3527">
        <f>K3527*G3527</f>
        <v>0</v>
      </c>
      <c r="M3527">
        <f>H3527*B3527</f>
        <v>0</v>
      </c>
      <c r="N3527">
        <f>I3527*B3527</f>
        <v>0.121</v>
      </c>
      <c r="O3527">
        <f>J3527*B3527</f>
        <v>0</v>
      </c>
    </row>
    <row r="3528" spans="1:15" x14ac:dyDescent="0.25">
      <c r="A3528" s="1">
        <v>41334.520833333299</v>
      </c>
      <c r="B3528">
        <v>0.12</v>
      </c>
      <c r="C3528">
        <f>HOUR(A3528)</f>
        <v>12</v>
      </c>
      <c r="D3528">
        <f>MINUTE(A3528)</f>
        <v>30</v>
      </c>
      <c r="E3528">
        <v>3</v>
      </c>
      <c r="F3528">
        <f>60*C3528+D3528</f>
        <v>750</v>
      </c>
      <c r="G3528">
        <f>IF(MONTH(A3528)&gt;10,1,IF(MONTH(A3528)&lt;4,1,0))</f>
        <v>1</v>
      </c>
      <c r="H3528">
        <f>IF(AND(F3528&gt;=6*60,F3528&lt;10*60),1,IF(F3528&gt;=15*60,1,IF(F3528&lt;1*60,1,0)))</f>
        <v>0</v>
      </c>
      <c r="I3528">
        <f>IF(AND(F3528&gt;=1*60,F3528&lt;6*60),1,0)</f>
        <v>0</v>
      </c>
      <c r="J3528">
        <f>IF(AND(F3528&gt;=10*60,F3528&lt;15*60),1,0)</f>
        <v>1</v>
      </c>
      <c r="K3528">
        <f>IF(AND(F3528&gt;=16*60,F3528&lt;21*60),1,0)</f>
        <v>0</v>
      </c>
      <c r="L3528">
        <f>K3528*G3528</f>
        <v>0</v>
      </c>
      <c r="M3528">
        <f>H3528*B3528</f>
        <v>0</v>
      </c>
      <c r="N3528">
        <f>I3528*B3528</f>
        <v>0</v>
      </c>
      <c r="O3528">
        <f>J3528*B3528</f>
        <v>0.12</v>
      </c>
    </row>
    <row r="3529" spans="1:15" x14ac:dyDescent="0.25">
      <c r="A3529" s="1">
        <v>41335.916666666701</v>
      </c>
      <c r="B3529">
        <v>0.12</v>
      </c>
      <c r="C3529">
        <f>HOUR(A3529)</f>
        <v>22</v>
      </c>
      <c r="D3529">
        <f>MINUTE(A3529)</f>
        <v>0</v>
      </c>
      <c r="E3529">
        <v>3</v>
      </c>
      <c r="F3529">
        <f>60*C3529+D3529</f>
        <v>1320</v>
      </c>
      <c r="G3529">
        <f>IF(MONTH(A3529)&gt;10,1,IF(MONTH(A3529)&lt;4,1,0))</f>
        <v>1</v>
      </c>
      <c r="H3529">
        <f>IF(AND(F3529&gt;=6*60,F3529&lt;10*60),1,IF(F3529&gt;=15*60,1,IF(F3529&lt;1*60,1,0)))</f>
        <v>1</v>
      </c>
      <c r="I3529">
        <f>IF(AND(F3529&gt;=1*60,F3529&lt;6*60),1,0)</f>
        <v>0</v>
      </c>
      <c r="J3529">
        <f>IF(AND(F3529&gt;=10*60,F3529&lt;15*60),1,0)</f>
        <v>0</v>
      </c>
      <c r="K3529">
        <f>IF(AND(F3529&gt;=16*60,F3529&lt;21*60),1,0)</f>
        <v>0</v>
      </c>
      <c r="L3529">
        <f>K3529*G3529</f>
        <v>0</v>
      </c>
      <c r="M3529">
        <f>H3529*B3529</f>
        <v>0.12</v>
      </c>
      <c r="N3529">
        <f>I3529*B3529</f>
        <v>0</v>
      </c>
      <c r="O3529">
        <f>J3529*B3529</f>
        <v>0</v>
      </c>
    </row>
    <row r="3530" spans="1:15" x14ac:dyDescent="0.25">
      <c r="A3530" s="1">
        <v>41336.895833333299</v>
      </c>
      <c r="B3530">
        <v>0.12</v>
      </c>
      <c r="C3530">
        <f>HOUR(A3530)</f>
        <v>21</v>
      </c>
      <c r="D3530">
        <f>MINUTE(A3530)</f>
        <v>30</v>
      </c>
      <c r="E3530">
        <v>3</v>
      </c>
      <c r="F3530">
        <f>60*C3530+D3530</f>
        <v>1290</v>
      </c>
      <c r="G3530">
        <f>IF(MONTH(A3530)&gt;10,1,IF(MONTH(A3530)&lt;4,1,0))</f>
        <v>1</v>
      </c>
      <c r="H3530">
        <f>IF(AND(F3530&gt;=6*60,F3530&lt;10*60),1,IF(F3530&gt;=15*60,1,IF(F3530&lt;1*60,1,0)))</f>
        <v>1</v>
      </c>
      <c r="I3530">
        <f>IF(AND(F3530&gt;=1*60,F3530&lt;6*60),1,0)</f>
        <v>0</v>
      </c>
      <c r="J3530">
        <f>IF(AND(F3530&gt;=10*60,F3530&lt;15*60),1,0)</f>
        <v>0</v>
      </c>
      <c r="K3530">
        <f>IF(AND(F3530&gt;=16*60,F3530&lt;21*60),1,0)</f>
        <v>0</v>
      </c>
      <c r="L3530">
        <f>K3530*G3530</f>
        <v>0</v>
      </c>
      <c r="M3530">
        <f>H3530*B3530</f>
        <v>0.12</v>
      </c>
      <c r="N3530">
        <f>I3530*B3530</f>
        <v>0</v>
      </c>
      <c r="O3530">
        <f>J3530*B3530</f>
        <v>0</v>
      </c>
    </row>
    <row r="3531" spans="1:15" x14ac:dyDescent="0.25">
      <c r="A3531" s="1">
        <v>41337.9375</v>
      </c>
      <c r="B3531">
        <v>0.12</v>
      </c>
      <c r="C3531">
        <f>HOUR(A3531)</f>
        <v>22</v>
      </c>
      <c r="D3531">
        <f>MINUTE(A3531)</f>
        <v>30</v>
      </c>
      <c r="E3531">
        <v>3</v>
      </c>
      <c r="F3531">
        <f>60*C3531+D3531</f>
        <v>1350</v>
      </c>
      <c r="G3531">
        <f>IF(MONTH(A3531)&gt;10,1,IF(MONTH(A3531)&lt;4,1,0))</f>
        <v>1</v>
      </c>
      <c r="H3531">
        <f>IF(AND(F3531&gt;=6*60,F3531&lt;10*60),1,IF(F3531&gt;=15*60,1,IF(F3531&lt;1*60,1,0)))</f>
        <v>1</v>
      </c>
      <c r="I3531">
        <f>IF(AND(F3531&gt;=1*60,F3531&lt;6*60),1,0)</f>
        <v>0</v>
      </c>
      <c r="J3531">
        <f>IF(AND(F3531&gt;=10*60,F3531&lt;15*60),1,0)</f>
        <v>0</v>
      </c>
      <c r="K3531">
        <f>IF(AND(F3531&gt;=16*60,F3531&lt;21*60),1,0)</f>
        <v>0</v>
      </c>
      <c r="L3531">
        <f>K3531*G3531</f>
        <v>0</v>
      </c>
      <c r="M3531">
        <f>H3531*B3531</f>
        <v>0.12</v>
      </c>
      <c r="N3531">
        <f>I3531*B3531</f>
        <v>0</v>
      </c>
      <c r="O3531">
        <f>J3531*B3531</f>
        <v>0</v>
      </c>
    </row>
    <row r="3532" spans="1:15" x14ac:dyDescent="0.25">
      <c r="A3532" s="1">
        <v>41341.75</v>
      </c>
      <c r="B3532">
        <v>0.12</v>
      </c>
      <c r="C3532">
        <f>HOUR(A3532)</f>
        <v>18</v>
      </c>
      <c r="D3532">
        <f>MINUTE(A3532)</f>
        <v>0</v>
      </c>
      <c r="E3532">
        <v>3</v>
      </c>
      <c r="F3532">
        <f>60*C3532+D3532</f>
        <v>1080</v>
      </c>
      <c r="G3532">
        <f>IF(MONTH(A3532)&gt;10,1,IF(MONTH(A3532)&lt;4,1,0))</f>
        <v>1</v>
      </c>
      <c r="H3532">
        <f>IF(AND(F3532&gt;=6*60,F3532&lt;10*60),1,IF(F3532&gt;=15*60,1,IF(F3532&lt;1*60,1,0)))</f>
        <v>1</v>
      </c>
      <c r="I3532">
        <f>IF(AND(F3532&gt;=1*60,F3532&lt;6*60),1,0)</f>
        <v>0</v>
      </c>
      <c r="J3532">
        <f>IF(AND(F3532&gt;=10*60,F3532&lt;15*60),1,0)</f>
        <v>0</v>
      </c>
      <c r="K3532">
        <f>IF(AND(F3532&gt;=16*60,F3532&lt;21*60),1,0)</f>
        <v>1</v>
      </c>
      <c r="L3532">
        <f>K3532*G3532</f>
        <v>1</v>
      </c>
      <c r="M3532">
        <f>H3532*B3532</f>
        <v>0.12</v>
      </c>
      <c r="N3532">
        <f>I3532*B3532</f>
        <v>0</v>
      </c>
      <c r="O3532">
        <f>J3532*B3532</f>
        <v>0</v>
      </c>
    </row>
    <row r="3533" spans="1:15" x14ac:dyDescent="0.25">
      <c r="A3533" s="1">
        <v>41345.3125</v>
      </c>
      <c r="B3533">
        <v>0.12</v>
      </c>
      <c r="C3533">
        <f>HOUR(A3533)</f>
        <v>7</v>
      </c>
      <c r="D3533">
        <f>MINUTE(A3533)</f>
        <v>30</v>
      </c>
      <c r="E3533">
        <v>3</v>
      </c>
      <c r="F3533">
        <f>60*C3533+D3533</f>
        <v>450</v>
      </c>
      <c r="G3533">
        <f>IF(MONTH(A3533)&gt;10,1,IF(MONTH(A3533)&lt;4,1,0))</f>
        <v>1</v>
      </c>
      <c r="H3533">
        <f>IF(AND(F3533&gt;=6*60,F3533&lt;10*60),1,IF(F3533&gt;=15*60,1,IF(F3533&lt;1*60,1,0)))</f>
        <v>1</v>
      </c>
      <c r="I3533">
        <f>IF(AND(F3533&gt;=1*60,F3533&lt;6*60),1,0)</f>
        <v>0</v>
      </c>
      <c r="J3533">
        <f>IF(AND(F3533&gt;=10*60,F3533&lt;15*60),1,0)</f>
        <v>0</v>
      </c>
      <c r="K3533">
        <f>IF(AND(F3533&gt;=16*60,F3533&lt;21*60),1,0)</f>
        <v>0</v>
      </c>
      <c r="L3533">
        <f>K3533*G3533</f>
        <v>0</v>
      </c>
      <c r="M3533">
        <f>H3533*B3533</f>
        <v>0.12</v>
      </c>
      <c r="N3533">
        <f>I3533*B3533</f>
        <v>0</v>
      </c>
      <c r="O3533">
        <f>J3533*B3533</f>
        <v>0</v>
      </c>
    </row>
    <row r="3534" spans="1:15" x14ac:dyDescent="0.25">
      <c r="A3534" s="1">
        <v>41346.166666666701</v>
      </c>
      <c r="B3534">
        <v>0.12</v>
      </c>
      <c r="C3534">
        <f>HOUR(A3534)</f>
        <v>4</v>
      </c>
      <c r="D3534">
        <f>MINUTE(A3534)</f>
        <v>0</v>
      </c>
      <c r="E3534">
        <v>3</v>
      </c>
      <c r="F3534">
        <f>60*C3534+D3534</f>
        <v>240</v>
      </c>
      <c r="G3534">
        <f>IF(MONTH(A3534)&gt;10,1,IF(MONTH(A3534)&lt;4,1,0))</f>
        <v>1</v>
      </c>
      <c r="H3534">
        <f>IF(AND(F3534&gt;=6*60,F3534&lt;10*60),1,IF(F3534&gt;=15*60,1,IF(F3534&lt;1*60,1,0)))</f>
        <v>0</v>
      </c>
      <c r="I3534">
        <f>IF(AND(F3534&gt;=1*60,F3534&lt;6*60),1,0)</f>
        <v>1</v>
      </c>
      <c r="J3534">
        <f>IF(AND(F3534&gt;=10*60,F3534&lt;15*60),1,0)</f>
        <v>0</v>
      </c>
      <c r="K3534">
        <f>IF(AND(F3534&gt;=16*60,F3534&lt;21*60),1,0)</f>
        <v>0</v>
      </c>
      <c r="L3534">
        <f>K3534*G3534</f>
        <v>0</v>
      </c>
      <c r="M3534">
        <f>H3534*B3534</f>
        <v>0</v>
      </c>
      <c r="N3534">
        <f>I3534*B3534</f>
        <v>0.12</v>
      </c>
      <c r="O3534">
        <f>J3534*B3534</f>
        <v>0</v>
      </c>
    </row>
    <row r="3535" spans="1:15" x14ac:dyDescent="0.25">
      <c r="A3535" s="1">
        <v>41347</v>
      </c>
      <c r="B3535">
        <v>0.12</v>
      </c>
      <c r="C3535">
        <f>HOUR(A3535)</f>
        <v>0</v>
      </c>
      <c r="D3535">
        <f>MINUTE(A3535)</f>
        <v>0</v>
      </c>
      <c r="E3535">
        <v>3</v>
      </c>
      <c r="F3535">
        <f>60*C3535+D3535</f>
        <v>0</v>
      </c>
      <c r="G3535">
        <f>IF(MONTH(A3535)&gt;10,1,IF(MONTH(A3535)&lt;4,1,0))</f>
        <v>1</v>
      </c>
      <c r="H3535">
        <f>IF(AND(F3535&gt;=6*60,F3535&lt;10*60),1,IF(F3535&gt;=15*60,1,IF(F3535&lt;1*60,1,0)))</f>
        <v>1</v>
      </c>
      <c r="I3535">
        <f>IF(AND(F3535&gt;=1*60,F3535&lt;6*60),1,0)</f>
        <v>0</v>
      </c>
      <c r="J3535">
        <f>IF(AND(F3535&gt;=10*60,F3535&lt;15*60),1,0)</f>
        <v>0</v>
      </c>
      <c r="K3535">
        <f>IF(AND(F3535&gt;=16*60,F3535&lt;21*60),1,0)</f>
        <v>0</v>
      </c>
      <c r="L3535">
        <f>K3535*G3535</f>
        <v>0</v>
      </c>
      <c r="M3535">
        <f>H3535*B3535</f>
        <v>0.12</v>
      </c>
      <c r="N3535">
        <f>I3535*B3535</f>
        <v>0</v>
      </c>
      <c r="O3535">
        <f>J3535*B3535</f>
        <v>0</v>
      </c>
    </row>
    <row r="3536" spans="1:15" x14ac:dyDescent="0.25">
      <c r="A3536" s="1">
        <v>41348.958333333299</v>
      </c>
      <c r="B3536">
        <v>0.12</v>
      </c>
      <c r="C3536">
        <f>HOUR(A3536)</f>
        <v>23</v>
      </c>
      <c r="D3536">
        <f>MINUTE(A3536)</f>
        <v>0</v>
      </c>
      <c r="E3536">
        <v>3</v>
      </c>
      <c r="F3536">
        <f>60*C3536+D3536</f>
        <v>1380</v>
      </c>
      <c r="G3536">
        <f>IF(MONTH(A3536)&gt;10,1,IF(MONTH(A3536)&lt;4,1,0))</f>
        <v>1</v>
      </c>
      <c r="H3536">
        <f>IF(AND(F3536&gt;=6*60,F3536&lt;10*60),1,IF(F3536&gt;=15*60,1,IF(F3536&lt;1*60,1,0)))</f>
        <v>1</v>
      </c>
      <c r="I3536">
        <f>IF(AND(F3536&gt;=1*60,F3536&lt;6*60),1,0)</f>
        <v>0</v>
      </c>
      <c r="J3536">
        <f>IF(AND(F3536&gt;=10*60,F3536&lt;15*60),1,0)</f>
        <v>0</v>
      </c>
      <c r="K3536">
        <f>IF(AND(F3536&gt;=16*60,F3536&lt;21*60),1,0)</f>
        <v>0</v>
      </c>
      <c r="L3536">
        <f>K3536*G3536</f>
        <v>0</v>
      </c>
      <c r="M3536">
        <f>H3536*B3536</f>
        <v>0.12</v>
      </c>
      <c r="N3536">
        <f>I3536*B3536</f>
        <v>0</v>
      </c>
      <c r="O3536">
        <f>J3536*B3536</f>
        <v>0</v>
      </c>
    </row>
    <row r="3537" spans="1:15" x14ac:dyDescent="0.25">
      <c r="A3537" s="1">
        <v>41350.1875</v>
      </c>
      <c r="B3537">
        <v>0.12</v>
      </c>
      <c r="C3537">
        <f>HOUR(A3537)</f>
        <v>4</v>
      </c>
      <c r="D3537">
        <f>MINUTE(A3537)</f>
        <v>30</v>
      </c>
      <c r="E3537">
        <v>3</v>
      </c>
      <c r="F3537">
        <f>60*C3537+D3537</f>
        <v>270</v>
      </c>
      <c r="G3537">
        <f>IF(MONTH(A3537)&gt;10,1,IF(MONTH(A3537)&lt;4,1,0))</f>
        <v>1</v>
      </c>
      <c r="H3537">
        <f>IF(AND(F3537&gt;=6*60,F3537&lt;10*60),1,IF(F3537&gt;=15*60,1,IF(F3537&lt;1*60,1,0)))</f>
        <v>0</v>
      </c>
      <c r="I3537">
        <f>IF(AND(F3537&gt;=1*60,F3537&lt;6*60),1,0)</f>
        <v>1</v>
      </c>
      <c r="J3537">
        <f>IF(AND(F3537&gt;=10*60,F3537&lt;15*60),1,0)</f>
        <v>0</v>
      </c>
      <c r="K3537">
        <f>IF(AND(F3537&gt;=16*60,F3537&lt;21*60),1,0)</f>
        <v>0</v>
      </c>
      <c r="L3537">
        <f>K3537*G3537</f>
        <v>0</v>
      </c>
      <c r="M3537">
        <f>H3537*B3537</f>
        <v>0</v>
      </c>
      <c r="N3537">
        <f>I3537*B3537</f>
        <v>0.12</v>
      </c>
      <c r="O3537">
        <f>J3537*B3537</f>
        <v>0</v>
      </c>
    </row>
    <row r="3538" spans="1:15" x14ac:dyDescent="0.25">
      <c r="A3538" s="1">
        <v>41352</v>
      </c>
      <c r="B3538">
        <v>0.12</v>
      </c>
      <c r="C3538">
        <f>HOUR(A3538)</f>
        <v>0</v>
      </c>
      <c r="D3538">
        <f>MINUTE(A3538)</f>
        <v>0</v>
      </c>
      <c r="E3538">
        <v>3</v>
      </c>
      <c r="F3538">
        <f>60*C3538+D3538</f>
        <v>0</v>
      </c>
      <c r="G3538">
        <f>IF(MONTH(A3538)&gt;10,1,IF(MONTH(A3538)&lt;4,1,0))</f>
        <v>1</v>
      </c>
      <c r="H3538">
        <f>IF(AND(F3538&gt;=6*60,F3538&lt;10*60),1,IF(F3538&gt;=15*60,1,IF(F3538&lt;1*60,1,0)))</f>
        <v>1</v>
      </c>
      <c r="I3538">
        <f>IF(AND(F3538&gt;=1*60,F3538&lt;6*60),1,0)</f>
        <v>0</v>
      </c>
      <c r="J3538">
        <f>IF(AND(F3538&gt;=10*60,F3538&lt;15*60),1,0)</f>
        <v>0</v>
      </c>
      <c r="K3538">
        <f>IF(AND(F3538&gt;=16*60,F3538&lt;21*60),1,0)</f>
        <v>0</v>
      </c>
      <c r="L3538">
        <f>K3538*G3538</f>
        <v>0</v>
      </c>
      <c r="M3538">
        <f>H3538*B3538</f>
        <v>0.12</v>
      </c>
      <c r="N3538">
        <f>I3538*B3538</f>
        <v>0</v>
      </c>
      <c r="O3538">
        <f>J3538*B3538</f>
        <v>0</v>
      </c>
    </row>
    <row r="3539" spans="1:15" x14ac:dyDescent="0.25">
      <c r="A3539" s="1">
        <v>41352.916666666701</v>
      </c>
      <c r="B3539">
        <v>0.12</v>
      </c>
      <c r="C3539">
        <f>HOUR(A3539)</f>
        <v>22</v>
      </c>
      <c r="D3539">
        <f>MINUTE(A3539)</f>
        <v>0</v>
      </c>
      <c r="E3539">
        <v>3</v>
      </c>
      <c r="F3539">
        <f>60*C3539+D3539</f>
        <v>1320</v>
      </c>
      <c r="G3539">
        <f>IF(MONTH(A3539)&gt;10,1,IF(MONTH(A3539)&lt;4,1,0))</f>
        <v>1</v>
      </c>
      <c r="H3539">
        <f>IF(AND(F3539&gt;=6*60,F3539&lt;10*60),1,IF(F3539&gt;=15*60,1,IF(F3539&lt;1*60,1,0)))</f>
        <v>1</v>
      </c>
      <c r="I3539">
        <f>IF(AND(F3539&gt;=1*60,F3539&lt;6*60),1,0)</f>
        <v>0</v>
      </c>
      <c r="J3539">
        <f>IF(AND(F3539&gt;=10*60,F3539&lt;15*60),1,0)</f>
        <v>0</v>
      </c>
      <c r="K3539">
        <f>IF(AND(F3539&gt;=16*60,F3539&lt;21*60),1,0)</f>
        <v>0</v>
      </c>
      <c r="L3539">
        <f>K3539*G3539</f>
        <v>0</v>
      </c>
      <c r="M3539">
        <f>H3539*B3539</f>
        <v>0.12</v>
      </c>
      <c r="N3539">
        <f>I3539*B3539</f>
        <v>0</v>
      </c>
      <c r="O3539">
        <f>J3539*B3539</f>
        <v>0</v>
      </c>
    </row>
    <row r="3540" spans="1:15" x14ac:dyDescent="0.25">
      <c r="A3540" s="1">
        <v>41359.375</v>
      </c>
      <c r="B3540">
        <v>0.12</v>
      </c>
      <c r="C3540">
        <f>HOUR(A3540)</f>
        <v>9</v>
      </c>
      <c r="D3540">
        <f>MINUTE(A3540)</f>
        <v>0</v>
      </c>
      <c r="E3540">
        <v>3</v>
      </c>
      <c r="F3540">
        <f>60*C3540+D3540</f>
        <v>540</v>
      </c>
      <c r="G3540">
        <f>IF(MONTH(A3540)&gt;10,1,IF(MONTH(A3540)&lt;4,1,0))</f>
        <v>1</v>
      </c>
      <c r="H3540">
        <f>IF(AND(F3540&gt;=6*60,F3540&lt;10*60),1,IF(F3540&gt;=15*60,1,IF(F3540&lt;1*60,1,0)))</f>
        <v>1</v>
      </c>
      <c r="I3540">
        <f>IF(AND(F3540&gt;=1*60,F3540&lt;6*60),1,0)</f>
        <v>0</v>
      </c>
      <c r="J3540">
        <f>IF(AND(F3540&gt;=10*60,F3540&lt;15*60),1,0)</f>
        <v>0</v>
      </c>
      <c r="K3540">
        <f>IF(AND(F3540&gt;=16*60,F3540&lt;21*60),1,0)</f>
        <v>0</v>
      </c>
      <c r="L3540">
        <f>K3540*G3540</f>
        <v>0</v>
      </c>
      <c r="M3540">
        <f>H3540*B3540</f>
        <v>0.12</v>
      </c>
      <c r="N3540">
        <f>I3540*B3540</f>
        <v>0</v>
      </c>
      <c r="O3540">
        <f>J3540*B3540</f>
        <v>0</v>
      </c>
    </row>
    <row r="3541" spans="1:15" x14ac:dyDescent="0.25">
      <c r="A3541" s="1">
        <v>41335.604166666701</v>
      </c>
      <c r="B3541">
        <v>0.11899999999999999</v>
      </c>
      <c r="C3541">
        <f>HOUR(A3541)</f>
        <v>14</v>
      </c>
      <c r="D3541">
        <f>MINUTE(A3541)</f>
        <v>30</v>
      </c>
      <c r="E3541">
        <v>3</v>
      </c>
      <c r="F3541">
        <f>60*C3541+D3541</f>
        <v>870</v>
      </c>
      <c r="G3541">
        <f>IF(MONTH(A3541)&gt;10,1,IF(MONTH(A3541)&lt;4,1,0))</f>
        <v>1</v>
      </c>
      <c r="H3541">
        <f>IF(AND(F3541&gt;=6*60,F3541&lt;10*60),1,IF(F3541&gt;=15*60,1,IF(F3541&lt;1*60,1,0)))</f>
        <v>0</v>
      </c>
      <c r="I3541">
        <f>IF(AND(F3541&gt;=1*60,F3541&lt;6*60),1,0)</f>
        <v>0</v>
      </c>
      <c r="J3541">
        <f>IF(AND(F3541&gt;=10*60,F3541&lt;15*60),1,0)</f>
        <v>1</v>
      </c>
      <c r="K3541">
        <f>IF(AND(F3541&gt;=16*60,F3541&lt;21*60),1,0)</f>
        <v>0</v>
      </c>
      <c r="L3541">
        <f>K3541*G3541</f>
        <v>0</v>
      </c>
      <c r="M3541">
        <f>H3541*B3541</f>
        <v>0</v>
      </c>
      <c r="N3541">
        <f>I3541*B3541</f>
        <v>0</v>
      </c>
      <c r="O3541">
        <f>J3541*B3541</f>
        <v>0.11899999999999999</v>
      </c>
    </row>
    <row r="3542" spans="1:15" x14ac:dyDescent="0.25">
      <c r="A3542" s="1">
        <v>41339.5625</v>
      </c>
      <c r="B3542">
        <v>0.11899999999999999</v>
      </c>
      <c r="C3542">
        <f>HOUR(A3542)</f>
        <v>13</v>
      </c>
      <c r="D3542">
        <f>MINUTE(A3542)</f>
        <v>30</v>
      </c>
      <c r="E3542">
        <v>3</v>
      </c>
      <c r="F3542">
        <f>60*C3542+D3542</f>
        <v>810</v>
      </c>
      <c r="G3542">
        <f>IF(MONTH(A3542)&gt;10,1,IF(MONTH(A3542)&lt;4,1,0))</f>
        <v>1</v>
      </c>
      <c r="H3542">
        <f>IF(AND(F3542&gt;=6*60,F3542&lt;10*60),1,IF(F3542&gt;=15*60,1,IF(F3542&lt;1*60,1,0)))</f>
        <v>0</v>
      </c>
      <c r="I3542">
        <f>IF(AND(F3542&gt;=1*60,F3542&lt;6*60),1,0)</f>
        <v>0</v>
      </c>
      <c r="J3542">
        <f>IF(AND(F3542&gt;=10*60,F3542&lt;15*60),1,0)</f>
        <v>1</v>
      </c>
      <c r="K3542">
        <f>IF(AND(F3542&gt;=16*60,F3542&lt;21*60),1,0)</f>
        <v>0</v>
      </c>
      <c r="L3542">
        <f>K3542*G3542</f>
        <v>0</v>
      </c>
      <c r="M3542">
        <f>H3542*B3542</f>
        <v>0</v>
      </c>
      <c r="N3542">
        <f>I3542*B3542</f>
        <v>0</v>
      </c>
      <c r="O3542">
        <f>J3542*B3542</f>
        <v>0.11899999999999999</v>
      </c>
    </row>
    <row r="3543" spans="1:15" x14ac:dyDescent="0.25">
      <c r="A3543" s="1">
        <v>41349.520833333299</v>
      </c>
      <c r="B3543">
        <v>0.11899999999999999</v>
      </c>
      <c r="C3543">
        <f>HOUR(A3543)</f>
        <v>12</v>
      </c>
      <c r="D3543">
        <f>MINUTE(A3543)</f>
        <v>30</v>
      </c>
      <c r="E3543">
        <v>3</v>
      </c>
      <c r="F3543">
        <f>60*C3543+D3543</f>
        <v>750</v>
      </c>
      <c r="G3543">
        <f>IF(MONTH(A3543)&gt;10,1,IF(MONTH(A3543)&lt;4,1,0))</f>
        <v>1</v>
      </c>
      <c r="H3543">
        <f>IF(AND(F3543&gt;=6*60,F3543&lt;10*60),1,IF(F3543&gt;=15*60,1,IF(F3543&lt;1*60,1,0)))</f>
        <v>0</v>
      </c>
      <c r="I3543">
        <f>IF(AND(F3543&gt;=1*60,F3543&lt;6*60),1,0)</f>
        <v>0</v>
      </c>
      <c r="J3543">
        <f>IF(AND(F3543&gt;=10*60,F3543&lt;15*60),1,0)</f>
        <v>1</v>
      </c>
      <c r="K3543">
        <f>IF(AND(F3543&gt;=16*60,F3543&lt;21*60),1,0)</f>
        <v>0</v>
      </c>
      <c r="L3543">
        <f>K3543*G3543</f>
        <v>0</v>
      </c>
      <c r="M3543">
        <f>H3543*B3543</f>
        <v>0</v>
      </c>
      <c r="N3543">
        <f>I3543*B3543</f>
        <v>0</v>
      </c>
      <c r="O3543">
        <f>J3543*B3543</f>
        <v>0.11899999999999999</v>
      </c>
    </row>
    <row r="3544" spans="1:15" x14ac:dyDescent="0.25">
      <c r="A3544" s="1">
        <v>41352.083333333299</v>
      </c>
      <c r="B3544">
        <v>0.11899999999999999</v>
      </c>
      <c r="C3544">
        <f>HOUR(A3544)</f>
        <v>2</v>
      </c>
      <c r="D3544">
        <f>MINUTE(A3544)</f>
        <v>0</v>
      </c>
      <c r="E3544">
        <v>3</v>
      </c>
      <c r="F3544">
        <f>60*C3544+D3544</f>
        <v>120</v>
      </c>
      <c r="G3544">
        <f>IF(MONTH(A3544)&gt;10,1,IF(MONTH(A3544)&lt;4,1,0))</f>
        <v>1</v>
      </c>
      <c r="H3544">
        <f>IF(AND(F3544&gt;=6*60,F3544&lt;10*60),1,IF(F3544&gt;=15*60,1,IF(F3544&lt;1*60,1,0)))</f>
        <v>0</v>
      </c>
      <c r="I3544">
        <f>IF(AND(F3544&gt;=1*60,F3544&lt;6*60),1,0)</f>
        <v>1</v>
      </c>
      <c r="J3544">
        <f>IF(AND(F3544&gt;=10*60,F3544&lt;15*60),1,0)</f>
        <v>0</v>
      </c>
      <c r="K3544">
        <f>IF(AND(F3544&gt;=16*60,F3544&lt;21*60),1,0)</f>
        <v>0</v>
      </c>
      <c r="L3544">
        <f>K3544*G3544</f>
        <v>0</v>
      </c>
      <c r="M3544">
        <f>H3544*B3544</f>
        <v>0</v>
      </c>
      <c r="N3544">
        <f>I3544*B3544</f>
        <v>0.11899999999999999</v>
      </c>
      <c r="O3544">
        <f>J3544*B3544</f>
        <v>0</v>
      </c>
    </row>
    <row r="3545" spans="1:15" x14ac:dyDescent="0.25">
      <c r="A3545" s="1">
        <v>41354.875</v>
      </c>
      <c r="B3545">
        <v>0.11899999999999999</v>
      </c>
      <c r="C3545">
        <f>HOUR(A3545)</f>
        <v>21</v>
      </c>
      <c r="D3545">
        <f>MINUTE(A3545)</f>
        <v>0</v>
      </c>
      <c r="E3545">
        <v>3</v>
      </c>
      <c r="F3545">
        <f>60*C3545+D3545</f>
        <v>1260</v>
      </c>
      <c r="G3545">
        <f>IF(MONTH(A3545)&gt;10,1,IF(MONTH(A3545)&lt;4,1,0))</f>
        <v>1</v>
      </c>
      <c r="H3545">
        <f>IF(AND(F3545&gt;=6*60,F3545&lt;10*60),1,IF(F3545&gt;=15*60,1,IF(F3545&lt;1*60,1,0)))</f>
        <v>1</v>
      </c>
      <c r="I3545">
        <f>IF(AND(F3545&gt;=1*60,F3545&lt;6*60),1,0)</f>
        <v>0</v>
      </c>
      <c r="J3545">
        <f>IF(AND(F3545&gt;=10*60,F3545&lt;15*60),1,0)</f>
        <v>0</v>
      </c>
      <c r="K3545">
        <f>IF(AND(F3545&gt;=16*60,F3545&lt;21*60),1,0)</f>
        <v>0</v>
      </c>
      <c r="L3545">
        <f>K3545*G3545</f>
        <v>0</v>
      </c>
      <c r="M3545">
        <f>H3545*B3545</f>
        <v>0.11899999999999999</v>
      </c>
      <c r="N3545">
        <f>I3545*B3545</f>
        <v>0</v>
      </c>
      <c r="O3545">
        <f>J3545*B3545</f>
        <v>0</v>
      </c>
    </row>
    <row r="3546" spans="1:15" x14ac:dyDescent="0.25">
      <c r="A3546" s="1">
        <v>41354.895833333299</v>
      </c>
      <c r="B3546">
        <v>0.11899999999999999</v>
      </c>
      <c r="C3546">
        <f>HOUR(A3546)</f>
        <v>21</v>
      </c>
      <c r="D3546">
        <f>MINUTE(A3546)</f>
        <v>30</v>
      </c>
      <c r="E3546">
        <v>3</v>
      </c>
      <c r="F3546">
        <f>60*C3546+D3546</f>
        <v>1290</v>
      </c>
      <c r="G3546">
        <f>IF(MONTH(A3546)&gt;10,1,IF(MONTH(A3546)&lt;4,1,0))</f>
        <v>1</v>
      </c>
      <c r="H3546">
        <f>IF(AND(F3546&gt;=6*60,F3546&lt;10*60),1,IF(F3546&gt;=15*60,1,IF(F3546&lt;1*60,1,0)))</f>
        <v>1</v>
      </c>
      <c r="I3546">
        <f>IF(AND(F3546&gt;=1*60,F3546&lt;6*60),1,0)</f>
        <v>0</v>
      </c>
      <c r="J3546">
        <f>IF(AND(F3546&gt;=10*60,F3546&lt;15*60),1,0)</f>
        <v>0</v>
      </c>
      <c r="K3546">
        <f>IF(AND(F3546&gt;=16*60,F3546&lt;21*60),1,0)</f>
        <v>0</v>
      </c>
      <c r="L3546">
        <f>K3546*G3546</f>
        <v>0</v>
      </c>
      <c r="M3546">
        <f>H3546*B3546</f>
        <v>0.11899999999999999</v>
      </c>
      <c r="N3546">
        <f>I3546*B3546</f>
        <v>0</v>
      </c>
      <c r="O3546">
        <f>J3546*B3546</f>
        <v>0</v>
      </c>
    </row>
    <row r="3547" spans="1:15" x14ac:dyDescent="0.25">
      <c r="A3547" s="1">
        <v>41359.041666666701</v>
      </c>
      <c r="B3547">
        <v>0.11899999999999999</v>
      </c>
      <c r="C3547">
        <f>HOUR(A3547)</f>
        <v>1</v>
      </c>
      <c r="D3547">
        <f>MINUTE(A3547)</f>
        <v>0</v>
      </c>
      <c r="E3547">
        <v>3</v>
      </c>
      <c r="F3547">
        <f>60*C3547+D3547</f>
        <v>60</v>
      </c>
      <c r="G3547">
        <f>IF(MONTH(A3547)&gt;10,1,IF(MONTH(A3547)&lt;4,1,0))</f>
        <v>1</v>
      </c>
      <c r="H3547">
        <f>IF(AND(F3547&gt;=6*60,F3547&lt;10*60),1,IF(F3547&gt;=15*60,1,IF(F3547&lt;1*60,1,0)))</f>
        <v>0</v>
      </c>
      <c r="I3547">
        <f>IF(AND(F3547&gt;=1*60,F3547&lt;6*60),1,0)</f>
        <v>1</v>
      </c>
      <c r="J3547">
        <f>IF(AND(F3547&gt;=10*60,F3547&lt;15*60),1,0)</f>
        <v>0</v>
      </c>
      <c r="K3547">
        <f>IF(AND(F3547&gt;=16*60,F3547&lt;21*60),1,0)</f>
        <v>0</v>
      </c>
      <c r="L3547">
        <f>K3547*G3547</f>
        <v>0</v>
      </c>
      <c r="M3547">
        <f>H3547*B3547</f>
        <v>0</v>
      </c>
      <c r="N3547">
        <f>I3547*B3547</f>
        <v>0.11899999999999999</v>
      </c>
      <c r="O3547">
        <f>J3547*B3547</f>
        <v>0</v>
      </c>
    </row>
    <row r="3548" spans="1:15" x14ac:dyDescent="0.25">
      <c r="A3548" s="1">
        <v>41362.208333333299</v>
      </c>
      <c r="B3548">
        <v>0.11899999999999999</v>
      </c>
      <c r="C3548">
        <f>HOUR(A3548)</f>
        <v>5</v>
      </c>
      <c r="D3548">
        <f>MINUTE(A3548)</f>
        <v>0</v>
      </c>
      <c r="E3548">
        <v>3</v>
      </c>
      <c r="F3548">
        <f>60*C3548+D3548</f>
        <v>300</v>
      </c>
      <c r="G3548">
        <f>IF(MONTH(A3548)&gt;10,1,IF(MONTH(A3548)&lt;4,1,0))</f>
        <v>1</v>
      </c>
      <c r="H3548">
        <f>IF(AND(F3548&gt;=6*60,F3548&lt;10*60),1,IF(F3548&gt;=15*60,1,IF(F3548&lt;1*60,1,0)))</f>
        <v>0</v>
      </c>
      <c r="I3548">
        <f>IF(AND(F3548&gt;=1*60,F3548&lt;6*60),1,0)</f>
        <v>1</v>
      </c>
      <c r="J3548">
        <f>IF(AND(F3548&gt;=10*60,F3548&lt;15*60),1,0)</f>
        <v>0</v>
      </c>
      <c r="K3548">
        <f>IF(AND(F3548&gt;=16*60,F3548&lt;21*60),1,0)</f>
        <v>0</v>
      </c>
      <c r="L3548">
        <f>K3548*G3548</f>
        <v>0</v>
      </c>
      <c r="M3548">
        <f>H3548*B3548</f>
        <v>0</v>
      </c>
      <c r="N3548">
        <f>I3548*B3548</f>
        <v>0.11899999999999999</v>
      </c>
      <c r="O3548">
        <f>J3548*B3548</f>
        <v>0</v>
      </c>
    </row>
    <row r="3549" spans="1:15" x14ac:dyDescent="0.25">
      <c r="A3549" s="1">
        <v>41343.104166666701</v>
      </c>
      <c r="B3549">
        <v>0.11799999999999999</v>
      </c>
      <c r="C3549">
        <f>HOUR(A3549)</f>
        <v>2</v>
      </c>
      <c r="D3549">
        <f>MINUTE(A3549)</f>
        <v>30</v>
      </c>
      <c r="E3549">
        <v>3</v>
      </c>
      <c r="F3549">
        <f>60*C3549+D3549</f>
        <v>150</v>
      </c>
      <c r="G3549">
        <f>IF(MONTH(A3549)&gt;10,1,IF(MONTH(A3549)&lt;4,1,0))</f>
        <v>1</v>
      </c>
      <c r="H3549">
        <f>IF(AND(F3549&gt;=6*60,F3549&lt;10*60),1,IF(F3549&gt;=15*60,1,IF(F3549&lt;1*60,1,0)))</f>
        <v>0</v>
      </c>
      <c r="I3549">
        <f>IF(AND(F3549&gt;=1*60,F3549&lt;6*60),1,0)</f>
        <v>1</v>
      </c>
      <c r="J3549">
        <f>IF(AND(F3549&gt;=10*60,F3549&lt;15*60),1,0)</f>
        <v>0</v>
      </c>
      <c r="K3549">
        <f>IF(AND(F3549&gt;=16*60,F3549&lt;21*60),1,0)</f>
        <v>0</v>
      </c>
      <c r="L3549">
        <f>K3549*G3549</f>
        <v>0</v>
      </c>
      <c r="M3549">
        <f>H3549*B3549</f>
        <v>0</v>
      </c>
      <c r="N3549">
        <f>I3549*B3549</f>
        <v>0.11799999999999999</v>
      </c>
      <c r="O3549">
        <f>J3549*B3549</f>
        <v>0</v>
      </c>
    </row>
    <row r="3550" spans="1:15" x14ac:dyDescent="0.25">
      <c r="A3550" s="1">
        <v>41343.395833333299</v>
      </c>
      <c r="B3550">
        <v>0.11799999999999999</v>
      </c>
      <c r="C3550">
        <f>HOUR(A3550)</f>
        <v>9</v>
      </c>
      <c r="D3550">
        <f>MINUTE(A3550)</f>
        <v>30</v>
      </c>
      <c r="E3550">
        <v>3</v>
      </c>
      <c r="F3550">
        <f>60*C3550+D3550</f>
        <v>570</v>
      </c>
      <c r="G3550">
        <f>IF(MONTH(A3550)&gt;10,1,IF(MONTH(A3550)&lt;4,1,0))</f>
        <v>1</v>
      </c>
      <c r="H3550">
        <f>IF(AND(F3550&gt;=6*60,F3550&lt;10*60),1,IF(F3550&gt;=15*60,1,IF(F3550&lt;1*60,1,0)))</f>
        <v>1</v>
      </c>
      <c r="I3550">
        <f>IF(AND(F3550&gt;=1*60,F3550&lt;6*60),1,0)</f>
        <v>0</v>
      </c>
      <c r="J3550">
        <f>IF(AND(F3550&gt;=10*60,F3550&lt;15*60),1,0)</f>
        <v>0</v>
      </c>
      <c r="K3550">
        <f>IF(AND(F3550&gt;=16*60,F3550&lt;21*60),1,0)</f>
        <v>0</v>
      </c>
      <c r="L3550">
        <f>K3550*G3550</f>
        <v>0</v>
      </c>
      <c r="M3550">
        <f>H3550*B3550</f>
        <v>0.11799999999999999</v>
      </c>
      <c r="N3550">
        <f>I3550*B3550</f>
        <v>0</v>
      </c>
      <c r="O3550">
        <f>J3550*B3550</f>
        <v>0</v>
      </c>
    </row>
    <row r="3551" spans="1:15" x14ac:dyDescent="0.25">
      <c r="A3551" s="1">
        <v>41346.395833333299</v>
      </c>
      <c r="B3551">
        <v>0.11799999999999999</v>
      </c>
      <c r="C3551">
        <f>HOUR(A3551)</f>
        <v>9</v>
      </c>
      <c r="D3551">
        <f>MINUTE(A3551)</f>
        <v>30</v>
      </c>
      <c r="E3551">
        <v>3</v>
      </c>
      <c r="F3551">
        <f>60*C3551+D3551</f>
        <v>570</v>
      </c>
      <c r="G3551">
        <f>IF(MONTH(A3551)&gt;10,1,IF(MONTH(A3551)&lt;4,1,0))</f>
        <v>1</v>
      </c>
      <c r="H3551">
        <f>IF(AND(F3551&gt;=6*60,F3551&lt;10*60),1,IF(F3551&gt;=15*60,1,IF(F3551&lt;1*60,1,0)))</f>
        <v>1</v>
      </c>
      <c r="I3551">
        <f>IF(AND(F3551&gt;=1*60,F3551&lt;6*60),1,0)</f>
        <v>0</v>
      </c>
      <c r="J3551">
        <f>IF(AND(F3551&gt;=10*60,F3551&lt;15*60),1,0)</f>
        <v>0</v>
      </c>
      <c r="K3551">
        <f>IF(AND(F3551&gt;=16*60,F3551&lt;21*60),1,0)</f>
        <v>0</v>
      </c>
      <c r="L3551">
        <f>K3551*G3551</f>
        <v>0</v>
      </c>
      <c r="M3551">
        <f>H3551*B3551</f>
        <v>0.11799999999999999</v>
      </c>
      <c r="N3551">
        <f>I3551*B3551</f>
        <v>0</v>
      </c>
      <c r="O3551">
        <f>J3551*B3551</f>
        <v>0</v>
      </c>
    </row>
    <row r="3552" spans="1:15" x14ac:dyDescent="0.25">
      <c r="A3552" s="1">
        <v>41351.791666666701</v>
      </c>
      <c r="B3552">
        <v>0.11799999999999999</v>
      </c>
      <c r="C3552">
        <f>HOUR(A3552)</f>
        <v>19</v>
      </c>
      <c r="D3552">
        <f>MINUTE(A3552)</f>
        <v>0</v>
      </c>
      <c r="E3552">
        <v>3</v>
      </c>
      <c r="F3552">
        <f>60*C3552+D3552</f>
        <v>1140</v>
      </c>
      <c r="G3552">
        <f>IF(MONTH(A3552)&gt;10,1,IF(MONTH(A3552)&lt;4,1,0))</f>
        <v>1</v>
      </c>
      <c r="H3552">
        <f>IF(AND(F3552&gt;=6*60,F3552&lt;10*60),1,IF(F3552&gt;=15*60,1,IF(F3552&lt;1*60,1,0)))</f>
        <v>1</v>
      </c>
      <c r="I3552">
        <f>IF(AND(F3552&gt;=1*60,F3552&lt;6*60),1,0)</f>
        <v>0</v>
      </c>
      <c r="J3552">
        <f>IF(AND(F3552&gt;=10*60,F3552&lt;15*60),1,0)</f>
        <v>0</v>
      </c>
      <c r="K3552">
        <f>IF(AND(F3552&gt;=16*60,F3552&lt;21*60),1,0)</f>
        <v>1</v>
      </c>
      <c r="L3552">
        <f>K3552*G3552</f>
        <v>1</v>
      </c>
      <c r="M3552">
        <f>H3552*B3552</f>
        <v>0.11799999999999999</v>
      </c>
      <c r="N3552">
        <f>I3552*B3552</f>
        <v>0</v>
      </c>
      <c r="O3552">
        <f>J3552*B3552</f>
        <v>0</v>
      </c>
    </row>
    <row r="3553" spans="1:15" x14ac:dyDescent="0.25">
      <c r="A3553" s="1">
        <v>41357.145833333299</v>
      </c>
      <c r="B3553">
        <v>0.11799999999999999</v>
      </c>
      <c r="C3553">
        <f>HOUR(A3553)</f>
        <v>3</v>
      </c>
      <c r="D3553">
        <f>MINUTE(A3553)</f>
        <v>30</v>
      </c>
      <c r="E3553">
        <v>3</v>
      </c>
      <c r="F3553">
        <f>60*C3553+D3553</f>
        <v>210</v>
      </c>
      <c r="G3553">
        <f>IF(MONTH(A3553)&gt;10,1,IF(MONTH(A3553)&lt;4,1,0))</f>
        <v>1</v>
      </c>
      <c r="H3553">
        <f>IF(AND(F3553&gt;=6*60,F3553&lt;10*60),1,IF(F3553&gt;=15*60,1,IF(F3553&lt;1*60,1,0)))</f>
        <v>0</v>
      </c>
      <c r="I3553">
        <f>IF(AND(F3553&gt;=1*60,F3553&lt;6*60),1,0)</f>
        <v>1</v>
      </c>
      <c r="J3553">
        <f>IF(AND(F3553&gt;=10*60,F3553&lt;15*60),1,0)</f>
        <v>0</v>
      </c>
      <c r="K3553">
        <f>IF(AND(F3553&gt;=16*60,F3553&lt;21*60),1,0)</f>
        <v>0</v>
      </c>
      <c r="L3553">
        <f>K3553*G3553</f>
        <v>0</v>
      </c>
      <c r="M3553">
        <f>H3553*B3553</f>
        <v>0</v>
      </c>
      <c r="N3553">
        <f>I3553*B3553</f>
        <v>0.11799999999999999</v>
      </c>
      <c r="O3553">
        <f>J3553*B3553</f>
        <v>0</v>
      </c>
    </row>
    <row r="3554" spans="1:15" x14ac:dyDescent="0.25">
      <c r="A3554" s="1">
        <v>41357.770833333299</v>
      </c>
      <c r="B3554">
        <v>0.11799999999999999</v>
      </c>
      <c r="C3554">
        <f>HOUR(A3554)</f>
        <v>18</v>
      </c>
      <c r="D3554">
        <f>MINUTE(A3554)</f>
        <v>30</v>
      </c>
      <c r="E3554">
        <v>3</v>
      </c>
      <c r="F3554">
        <f>60*C3554+D3554</f>
        <v>1110</v>
      </c>
      <c r="G3554">
        <f>IF(MONTH(A3554)&gt;10,1,IF(MONTH(A3554)&lt;4,1,0))</f>
        <v>1</v>
      </c>
      <c r="H3554">
        <f>IF(AND(F3554&gt;=6*60,F3554&lt;10*60),1,IF(F3554&gt;=15*60,1,IF(F3554&lt;1*60,1,0)))</f>
        <v>1</v>
      </c>
      <c r="I3554">
        <f>IF(AND(F3554&gt;=1*60,F3554&lt;6*60),1,0)</f>
        <v>0</v>
      </c>
      <c r="J3554">
        <f>IF(AND(F3554&gt;=10*60,F3554&lt;15*60),1,0)</f>
        <v>0</v>
      </c>
      <c r="K3554">
        <f>IF(AND(F3554&gt;=16*60,F3554&lt;21*60),1,0)</f>
        <v>1</v>
      </c>
      <c r="L3554">
        <f>K3554*G3554</f>
        <v>1</v>
      </c>
      <c r="M3554">
        <f>H3554*B3554</f>
        <v>0.11799999999999999</v>
      </c>
      <c r="N3554">
        <f>I3554*B3554</f>
        <v>0</v>
      </c>
      <c r="O3554">
        <f>J3554*B3554</f>
        <v>0</v>
      </c>
    </row>
    <row r="3555" spans="1:15" x14ac:dyDescent="0.25">
      <c r="A3555" s="1">
        <v>41360.791666666701</v>
      </c>
      <c r="B3555">
        <v>0.11799999999999999</v>
      </c>
      <c r="C3555">
        <f>HOUR(A3555)</f>
        <v>19</v>
      </c>
      <c r="D3555">
        <f>MINUTE(A3555)</f>
        <v>0</v>
      </c>
      <c r="E3555">
        <v>3</v>
      </c>
      <c r="F3555">
        <f>60*C3555+D3555</f>
        <v>1140</v>
      </c>
      <c r="G3555">
        <f>IF(MONTH(A3555)&gt;10,1,IF(MONTH(A3555)&lt;4,1,0))</f>
        <v>1</v>
      </c>
      <c r="H3555">
        <f>IF(AND(F3555&gt;=6*60,F3555&lt;10*60),1,IF(F3555&gt;=15*60,1,IF(F3555&lt;1*60,1,0)))</f>
        <v>1</v>
      </c>
      <c r="I3555">
        <f>IF(AND(F3555&gt;=1*60,F3555&lt;6*60),1,0)</f>
        <v>0</v>
      </c>
      <c r="J3555">
        <f>IF(AND(F3555&gt;=10*60,F3555&lt;15*60),1,0)</f>
        <v>0</v>
      </c>
      <c r="K3555">
        <f>IF(AND(F3555&gt;=16*60,F3555&lt;21*60),1,0)</f>
        <v>1</v>
      </c>
      <c r="L3555">
        <f>K3555*G3555</f>
        <v>1</v>
      </c>
      <c r="M3555">
        <f>H3555*B3555</f>
        <v>0.11799999999999999</v>
      </c>
      <c r="N3555">
        <f>I3555*B3555</f>
        <v>0</v>
      </c>
      <c r="O3555">
        <f>J3555*B3555</f>
        <v>0</v>
      </c>
    </row>
    <row r="3556" spans="1:15" x14ac:dyDescent="0.25">
      <c r="A3556" s="1">
        <v>41360.8125</v>
      </c>
      <c r="B3556">
        <v>0.11799999999999999</v>
      </c>
      <c r="C3556">
        <f>HOUR(A3556)</f>
        <v>19</v>
      </c>
      <c r="D3556">
        <f>MINUTE(A3556)</f>
        <v>30</v>
      </c>
      <c r="E3556">
        <v>3</v>
      </c>
      <c r="F3556">
        <f>60*C3556+D3556</f>
        <v>1170</v>
      </c>
      <c r="G3556">
        <f>IF(MONTH(A3556)&gt;10,1,IF(MONTH(A3556)&lt;4,1,0))</f>
        <v>1</v>
      </c>
      <c r="H3556">
        <f>IF(AND(F3556&gt;=6*60,F3556&lt;10*60),1,IF(F3556&gt;=15*60,1,IF(F3556&lt;1*60,1,0)))</f>
        <v>1</v>
      </c>
      <c r="I3556">
        <f>IF(AND(F3556&gt;=1*60,F3556&lt;6*60),1,0)</f>
        <v>0</v>
      </c>
      <c r="J3556">
        <f>IF(AND(F3556&gt;=10*60,F3556&lt;15*60),1,0)</f>
        <v>0</v>
      </c>
      <c r="K3556">
        <f>IF(AND(F3556&gt;=16*60,F3556&lt;21*60),1,0)</f>
        <v>1</v>
      </c>
      <c r="L3556">
        <f>K3556*G3556</f>
        <v>1</v>
      </c>
      <c r="M3556">
        <f>H3556*B3556</f>
        <v>0.11799999999999999</v>
      </c>
      <c r="N3556">
        <f>I3556*B3556</f>
        <v>0</v>
      </c>
      <c r="O3556">
        <f>J3556*B3556</f>
        <v>0</v>
      </c>
    </row>
    <row r="3557" spans="1:15" x14ac:dyDescent="0.25">
      <c r="A3557" s="1">
        <v>41362.1875</v>
      </c>
      <c r="B3557">
        <v>0.11799999999999999</v>
      </c>
      <c r="C3557">
        <f>HOUR(A3557)</f>
        <v>4</v>
      </c>
      <c r="D3557">
        <f>MINUTE(A3557)</f>
        <v>30</v>
      </c>
      <c r="E3557">
        <v>3</v>
      </c>
      <c r="F3557">
        <f>60*C3557+D3557</f>
        <v>270</v>
      </c>
      <c r="G3557">
        <f>IF(MONTH(A3557)&gt;10,1,IF(MONTH(A3557)&lt;4,1,0))</f>
        <v>1</v>
      </c>
      <c r="H3557">
        <f>IF(AND(F3557&gt;=6*60,F3557&lt;10*60),1,IF(F3557&gt;=15*60,1,IF(F3557&lt;1*60,1,0)))</f>
        <v>0</v>
      </c>
      <c r="I3557">
        <f>IF(AND(F3557&gt;=1*60,F3557&lt;6*60),1,0)</f>
        <v>1</v>
      </c>
      <c r="J3557">
        <f>IF(AND(F3557&gt;=10*60,F3557&lt;15*60),1,0)</f>
        <v>0</v>
      </c>
      <c r="K3557">
        <f>IF(AND(F3557&gt;=16*60,F3557&lt;21*60),1,0)</f>
        <v>0</v>
      </c>
      <c r="L3557">
        <f>K3557*G3557</f>
        <v>0</v>
      </c>
      <c r="M3557">
        <f>H3557*B3557</f>
        <v>0</v>
      </c>
      <c r="N3557">
        <f>I3557*B3557</f>
        <v>0.11799999999999999</v>
      </c>
      <c r="O3557">
        <f>J3557*B3557</f>
        <v>0</v>
      </c>
    </row>
    <row r="3558" spans="1:15" x14ac:dyDescent="0.25">
      <c r="A3558" s="1">
        <v>41363.9375</v>
      </c>
      <c r="B3558">
        <v>0.11799999999999999</v>
      </c>
      <c r="C3558">
        <f>HOUR(A3558)</f>
        <v>22</v>
      </c>
      <c r="D3558">
        <f>MINUTE(A3558)</f>
        <v>30</v>
      </c>
      <c r="E3558">
        <v>3</v>
      </c>
      <c r="F3558">
        <f>60*C3558+D3558</f>
        <v>1350</v>
      </c>
      <c r="G3558">
        <f>IF(MONTH(A3558)&gt;10,1,IF(MONTH(A3558)&lt;4,1,0))</f>
        <v>1</v>
      </c>
      <c r="H3558">
        <f>IF(AND(F3558&gt;=6*60,F3558&lt;10*60),1,IF(F3558&gt;=15*60,1,IF(F3558&lt;1*60,1,0)))</f>
        <v>1</v>
      </c>
      <c r="I3558">
        <f>IF(AND(F3558&gt;=1*60,F3558&lt;6*60),1,0)</f>
        <v>0</v>
      </c>
      <c r="J3558">
        <f>IF(AND(F3558&gt;=10*60,F3558&lt;15*60),1,0)</f>
        <v>0</v>
      </c>
      <c r="K3558">
        <f>IF(AND(F3558&gt;=16*60,F3558&lt;21*60),1,0)</f>
        <v>0</v>
      </c>
      <c r="L3558">
        <f>K3558*G3558</f>
        <v>0</v>
      </c>
      <c r="M3558">
        <f>H3558*B3558</f>
        <v>0.11799999999999999</v>
      </c>
      <c r="N3558">
        <f>I3558*B3558</f>
        <v>0</v>
      </c>
      <c r="O3558">
        <f>J3558*B3558</f>
        <v>0</v>
      </c>
    </row>
    <row r="3559" spans="1:15" x14ac:dyDescent="0.25">
      <c r="A3559" s="1">
        <v>41364.458333333299</v>
      </c>
      <c r="B3559">
        <v>0.11799999999999999</v>
      </c>
      <c r="C3559">
        <f>HOUR(A3559)</f>
        <v>11</v>
      </c>
      <c r="D3559">
        <f>MINUTE(A3559)</f>
        <v>0</v>
      </c>
      <c r="E3559">
        <v>3</v>
      </c>
      <c r="F3559">
        <f>60*C3559+D3559</f>
        <v>660</v>
      </c>
      <c r="G3559">
        <f>IF(MONTH(A3559)&gt;10,1,IF(MONTH(A3559)&lt;4,1,0))</f>
        <v>1</v>
      </c>
      <c r="H3559">
        <f>IF(AND(F3559&gt;=6*60,F3559&lt;10*60),1,IF(F3559&gt;=15*60,1,IF(F3559&lt;1*60,1,0)))</f>
        <v>0</v>
      </c>
      <c r="I3559">
        <f>IF(AND(F3559&gt;=1*60,F3559&lt;6*60),1,0)</f>
        <v>0</v>
      </c>
      <c r="J3559">
        <f>IF(AND(F3559&gt;=10*60,F3559&lt;15*60),1,0)</f>
        <v>1</v>
      </c>
      <c r="K3559">
        <f>IF(AND(F3559&gt;=16*60,F3559&lt;21*60),1,0)</f>
        <v>0</v>
      </c>
      <c r="L3559">
        <f>K3559*G3559</f>
        <v>0</v>
      </c>
      <c r="M3559">
        <f>H3559*B3559</f>
        <v>0</v>
      </c>
      <c r="N3559">
        <f>I3559*B3559</f>
        <v>0</v>
      </c>
      <c r="O3559">
        <f>J3559*B3559</f>
        <v>0.11799999999999999</v>
      </c>
    </row>
    <row r="3560" spans="1:15" x14ac:dyDescent="0.25">
      <c r="A3560" s="1">
        <v>41339.020833333299</v>
      </c>
      <c r="B3560">
        <v>0.11700000000000001</v>
      </c>
      <c r="C3560">
        <f>HOUR(A3560)</f>
        <v>0</v>
      </c>
      <c r="D3560">
        <f>MINUTE(A3560)</f>
        <v>30</v>
      </c>
      <c r="E3560">
        <v>3</v>
      </c>
      <c r="F3560">
        <f>60*C3560+D3560</f>
        <v>30</v>
      </c>
      <c r="G3560">
        <f>IF(MONTH(A3560)&gt;10,1,IF(MONTH(A3560)&lt;4,1,0))</f>
        <v>1</v>
      </c>
      <c r="H3560">
        <f>IF(AND(F3560&gt;=6*60,F3560&lt;10*60),1,IF(F3560&gt;=15*60,1,IF(F3560&lt;1*60,1,0)))</f>
        <v>1</v>
      </c>
      <c r="I3560">
        <f>IF(AND(F3560&gt;=1*60,F3560&lt;6*60),1,0)</f>
        <v>0</v>
      </c>
      <c r="J3560">
        <f>IF(AND(F3560&gt;=10*60,F3560&lt;15*60),1,0)</f>
        <v>0</v>
      </c>
      <c r="K3560">
        <f>IF(AND(F3560&gt;=16*60,F3560&lt;21*60),1,0)</f>
        <v>0</v>
      </c>
      <c r="L3560">
        <f>K3560*G3560</f>
        <v>0</v>
      </c>
      <c r="M3560">
        <f>H3560*B3560</f>
        <v>0.11700000000000001</v>
      </c>
      <c r="N3560">
        <f>I3560*B3560</f>
        <v>0</v>
      </c>
      <c r="O3560">
        <f>J3560*B3560</f>
        <v>0</v>
      </c>
    </row>
    <row r="3561" spans="1:15" x14ac:dyDescent="0.25">
      <c r="A3561" s="1">
        <v>41339.666666666701</v>
      </c>
      <c r="B3561">
        <v>0.11700000000000001</v>
      </c>
      <c r="C3561">
        <f>HOUR(A3561)</f>
        <v>16</v>
      </c>
      <c r="D3561">
        <f>MINUTE(A3561)</f>
        <v>0</v>
      </c>
      <c r="E3561">
        <v>3</v>
      </c>
      <c r="F3561">
        <f>60*C3561+D3561</f>
        <v>960</v>
      </c>
      <c r="G3561">
        <f>IF(MONTH(A3561)&gt;10,1,IF(MONTH(A3561)&lt;4,1,0))</f>
        <v>1</v>
      </c>
      <c r="H3561">
        <f>IF(AND(F3561&gt;=6*60,F3561&lt;10*60),1,IF(F3561&gt;=15*60,1,IF(F3561&lt;1*60,1,0)))</f>
        <v>1</v>
      </c>
      <c r="I3561">
        <f>IF(AND(F3561&gt;=1*60,F3561&lt;6*60),1,0)</f>
        <v>0</v>
      </c>
      <c r="J3561">
        <f>IF(AND(F3561&gt;=10*60,F3561&lt;15*60),1,0)</f>
        <v>0</v>
      </c>
      <c r="K3561">
        <f>IF(AND(F3561&gt;=16*60,F3561&lt;21*60),1,0)</f>
        <v>1</v>
      </c>
      <c r="L3561">
        <f>K3561*G3561</f>
        <v>1</v>
      </c>
      <c r="M3561">
        <f>H3561*B3561</f>
        <v>0.11700000000000001</v>
      </c>
      <c r="N3561">
        <f>I3561*B3561</f>
        <v>0</v>
      </c>
      <c r="O3561">
        <f>J3561*B3561</f>
        <v>0</v>
      </c>
    </row>
    <row r="3562" spans="1:15" x14ac:dyDescent="0.25">
      <c r="A3562" s="1">
        <v>41339.9375</v>
      </c>
      <c r="B3562">
        <v>0.11700000000000001</v>
      </c>
      <c r="C3562">
        <f>HOUR(A3562)</f>
        <v>22</v>
      </c>
      <c r="D3562">
        <f>MINUTE(A3562)</f>
        <v>30</v>
      </c>
      <c r="E3562">
        <v>3</v>
      </c>
      <c r="F3562">
        <f>60*C3562+D3562</f>
        <v>1350</v>
      </c>
      <c r="G3562">
        <f>IF(MONTH(A3562)&gt;10,1,IF(MONTH(A3562)&lt;4,1,0))</f>
        <v>1</v>
      </c>
      <c r="H3562">
        <f>IF(AND(F3562&gt;=6*60,F3562&lt;10*60),1,IF(F3562&gt;=15*60,1,IF(F3562&lt;1*60,1,0)))</f>
        <v>1</v>
      </c>
      <c r="I3562">
        <f>IF(AND(F3562&gt;=1*60,F3562&lt;6*60),1,0)</f>
        <v>0</v>
      </c>
      <c r="J3562">
        <f>IF(AND(F3562&gt;=10*60,F3562&lt;15*60),1,0)</f>
        <v>0</v>
      </c>
      <c r="K3562">
        <f>IF(AND(F3562&gt;=16*60,F3562&lt;21*60),1,0)</f>
        <v>0</v>
      </c>
      <c r="L3562">
        <f>K3562*G3562</f>
        <v>0</v>
      </c>
      <c r="M3562">
        <f>H3562*B3562</f>
        <v>0.11700000000000001</v>
      </c>
      <c r="N3562">
        <f>I3562*B3562</f>
        <v>0</v>
      </c>
      <c r="O3562">
        <f>J3562*B3562</f>
        <v>0</v>
      </c>
    </row>
    <row r="3563" spans="1:15" x14ac:dyDescent="0.25">
      <c r="A3563" s="1">
        <v>41340.541666666701</v>
      </c>
      <c r="B3563">
        <v>0.11700000000000001</v>
      </c>
      <c r="C3563">
        <f>HOUR(A3563)</f>
        <v>13</v>
      </c>
      <c r="D3563">
        <f>MINUTE(A3563)</f>
        <v>0</v>
      </c>
      <c r="E3563">
        <v>3</v>
      </c>
      <c r="F3563">
        <f>60*C3563+D3563</f>
        <v>780</v>
      </c>
      <c r="G3563">
        <f>IF(MONTH(A3563)&gt;10,1,IF(MONTH(A3563)&lt;4,1,0))</f>
        <v>1</v>
      </c>
      <c r="H3563">
        <f>IF(AND(F3563&gt;=6*60,F3563&lt;10*60),1,IF(F3563&gt;=15*60,1,IF(F3563&lt;1*60,1,0)))</f>
        <v>0</v>
      </c>
      <c r="I3563">
        <f>IF(AND(F3563&gt;=1*60,F3563&lt;6*60),1,0)</f>
        <v>0</v>
      </c>
      <c r="J3563">
        <f>IF(AND(F3563&gt;=10*60,F3563&lt;15*60),1,0)</f>
        <v>1</v>
      </c>
      <c r="K3563">
        <f>IF(AND(F3563&gt;=16*60,F3563&lt;21*60),1,0)</f>
        <v>0</v>
      </c>
      <c r="L3563">
        <f>K3563*G3563</f>
        <v>0</v>
      </c>
      <c r="M3563">
        <f>H3563*B3563</f>
        <v>0</v>
      </c>
      <c r="N3563">
        <f>I3563*B3563</f>
        <v>0</v>
      </c>
      <c r="O3563">
        <f>J3563*B3563</f>
        <v>0.11700000000000001</v>
      </c>
    </row>
    <row r="3564" spans="1:15" x14ac:dyDescent="0.25">
      <c r="A3564" s="1">
        <v>41341.020833333299</v>
      </c>
      <c r="B3564">
        <v>0.11700000000000001</v>
      </c>
      <c r="C3564">
        <f>HOUR(A3564)</f>
        <v>0</v>
      </c>
      <c r="D3564">
        <f>MINUTE(A3564)</f>
        <v>30</v>
      </c>
      <c r="E3564">
        <v>3</v>
      </c>
      <c r="F3564">
        <f>60*C3564+D3564</f>
        <v>30</v>
      </c>
      <c r="G3564">
        <f>IF(MONTH(A3564)&gt;10,1,IF(MONTH(A3564)&lt;4,1,0))</f>
        <v>1</v>
      </c>
      <c r="H3564">
        <f>IF(AND(F3564&gt;=6*60,F3564&lt;10*60),1,IF(F3564&gt;=15*60,1,IF(F3564&lt;1*60,1,0)))</f>
        <v>1</v>
      </c>
      <c r="I3564">
        <f>IF(AND(F3564&gt;=1*60,F3564&lt;6*60),1,0)</f>
        <v>0</v>
      </c>
      <c r="J3564">
        <f>IF(AND(F3564&gt;=10*60,F3564&lt;15*60),1,0)</f>
        <v>0</v>
      </c>
      <c r="K3564">
        <f>IF(AND(F3564&gt;=16*60,F3564&lt;21*60),1,0)</f>
        <v>0</v>
      </c>
      <c r="L3564">
        <f>K3564*G3564</f>
        <v>0</v>
      </c>
      <c r="M3564">
        <f>H3564*B3564</f>
        <v>0.11700000000000001</v>
      </c>
      <c r="N3564">
        <f>I3564*B3564</f>
        <v>0</v>
      </c>
      <c r="O3564">
        <f>J3564*B3564</f>
        <v>0</v>
      </c>
    </row>
    <row r="3565" spans="1:15" x14ac:dyDescent="0.25">
      <c r="A3565" s="1">
        <v>41341.479166666701</v>
      </c>
      <c r="B3565">
        <v>0.11700000000000001</v>
      </c>
      <c r="C3565">
        <f>HOUR(A3565)</f>
        <v>11</v>
      </c>
      <c r="D3565">
        <f>MINUTE(A3565)</f>
        <v>30</v>
      </c>
      <c r="E3565">
        <v>3</v>
      </c>
      <c r="F3565">
        <f>60*C3565+D3565</f>
        <v>690</v>
      </c>
      <c r="G3565">
        <f>IF(MONTH(A3565)&gt;10,1,IF(MONTH(A3565)&lt;4,1,0))</f>
        <v>1</v>
      </c>
      <c r="H3565">
        <f>IF(AND(F3565&gt;=6*60,F3565&lt;10*60),1,IF(F3565&gt;=15*60,1,IF(F3565&lt;1*60,1,0)))</f>
        <v>0</v>
      </c>
      <c r="I3565">
        <f>IF(AND(F3565&gt;=1*60,F3565&lt;6*60),1,0)</f>
        <v>0</v>
      </c>
      <c r="J3565">
        <f>IF(AND(F3565&gt;=10*60,F3565&lt;15*60),1,0)</f>
        <v>1</v>
      </c>
      <c r="K3565">
        <f>IF(AND(F3565&gt;=16*60,F3565&lt;21*60),1,0)</f>
        <v>0</v>
      </c>
      <c r="L3565">
        <f>K3565*G3565</f>
        <v>0</v>
      </c>
      <c r="M3565">
        <f>H3565*B3565</f>
        <v>0</v>
      </c>
      <c r="N3565">
        <f>I3565*B3565</f>
        <v>0</v>
      </c>
      <c r="O3565">
        <f>J3565*B3565</f>
        <v>0.11700000000000001</v>
      </c>
    </row>
    <row r="3566" spans="1:15" x14ac:dyDescent="0.25">
      <c r="A3566" s="1">
        <v>41342</v>
      </c>
      <c r="B3566">
        <v>0.11700000000000001</v>
      </c>
      <c r="C3566">
        <f>HOUR(A3566)</f>
        <v>0</v>
      </c>
      <c r="D3566">
        <f>MINUTE(A3566)</f>
        <v>0</v>
      </c>
      <c r="E3566">
        <v>3</v>
      </c>
      <c r="F3566">
        <f>60*C3566+D3566</f>
        <v>0</v>
      </c>
      <c r="G3566">
        <f>IF(MONTH(A3566)&gt;10,1,IF(MONTH(A3566)&lt;4,1,0))</f>
        <v>1</v>
      </c>
      <c r="H3566">
        <f>IF(AND(F3566&gt;=6*60,F3566&lt;10*60),1,IF(F3566&gt;=15*60,1,IF(F3566&lt;1*60,1,0)))</f>
        <v>1</v>
      </c>
      <c r="I3566">
        <f>IF(AND(F3566&gt;=1*60,F3566&lt;6*60),1,0)</f>
        <v>0</v>
      </c>
      <c r="J3566">
        <f>IF(AND(F3566&gt;=10*60,F3566&lt;15*60),1,0)</f>
        <v>0</v>
      </c>
      <c r="K3566">
        <f>IF(AND(F3566&gt;=16*60,F3566&lt;21*60),1,0)</f>
        <v>0</v>
      </c>
      <c r="L3566">
        <f>K3566*G3566</f>
        <v>0</v>
      </c>
      <c r="M3566">
        <f>H3566*B3566</f>
        <v>0.11700000000000001</v>
      </c>
      <c r="N3566">
        <f>I3566*B3566</f>
        <v>0</v>
      </c>
      <c r="O3566">
        <f>J3566*B3566</f>
        <v>0</v>
      </c>
    </row>
    <row r="3567" spans="1:15" x14ac:dyDescent="0.25">
      <c r="A3567" s="1">
        <v>41342.4375</v>
      </c>
      <c r="B3567">
        <v>0.11700000000000001</v>
      </c>
      <c r="C3567">
        <f>HOUR(A3567)</f>
        <v>10</v>
      </c>
      <c r="D3567">
        <f>MINUTE(A3567)</f>
        <v>30</v>
      </c>
      <c r="E3567">
        <v>3</v>
      </c>
      <c r="F3567">
        <f>60*C3567+D3567</f>
        <v>630</v>
      </c>
      <c r="G3567">
        <f>IF(MONTH(A3567)&gt;10,1,IF(MONTH(A3567)&lt;4,1,0))</f>
        <v>1</v>
      </c>
      <c r="H3567">
        <f>IF(AND(F3567&gt;=6*60,F3567&lt;10*60),1,IF(F3567&gt;=15*60,1,IF(F3567&lt;1*60,1,0)))</f>
        <v>0</v>
      </c>
      <c r="I3567">
        <f>IF(AND(F3567&gt;=1*60,F3567&lt;6*60),1,0)</f>
        <v>0</v>
      </c>
      <c r="J3567">
        <f>IF(AND(F3567&gt;=10*60,F3567&lt;15*60),1,0)</f>
        <v>1</v>
      </c>
      <c r="K3567">
        <f>IF(AND(F3567&gt;=16*60,F3567&lt;21*60),1,0)</f>
        <v>0</v>
      </c>
      <c r="L3567">
        <f>K3567*G3567</f>
        <v>0</v>
      </c>
      <c r="M3567">
        <f>H3567*B3567</f>
        <v>0</v>
      </c>
      <c r="N3567">
        <f>I3567*B3567</f>
        <v>0</v>
      </c>
      <c r="O3567">
        <f>J3567*B3567</f>
        <v>0.11700000000000001</v>
      </c>
    </row>
    <row r="3568" spans="1:15" x14ac:dyDescent="0.25">
      <c r="A3568" s="1">
        <v>41343.1875</v>
      </c>
      <c r="B3568">
        <v>0.11700000000000001</v>
      </c>
      <c r="C3568">
        <f>HOUR(A3568)</f>
        <v>4</v>
      </c>
      <c r="D3568">
        <f>MINUTE(A3568)</f>
        <v>30</v>
      </c>
      <c r="E3568">
        <v>3</v>
      </c>
      <c r="F3568">
        <f>60*C3568+D3568</f>
        <v>270</v>
      </c>
      <c r="G3568">
        <f>IF(MONTH(A3568)&gt;10,1,IF(MONTH(A3568)&lt;4,1,0))</f>
        <v>1</v>
      </c>
      <c r="H3568">
        <f>IF(AND(F3568&gt;=6*60,F3568&lt;10*60),1,IF(F3568&gt;=15*60,1,IF(F3568&lt;1*60,1,0)))</f>
        <v>0</v>
      </c>
      <c r="I3568">
        <f>IF(AND(F3568&gt;=1*60,F3568&lt;6*60),1,0)</f>
        <v>1</v>
      </c>
      <c r="J3568">
        <f>IF(AND(F3568&gt;=10*60,F3568&lt;15*60),1,0)</f>
        <v>0</v>
      </c>
      <c r="K3568">
        <f>IF(AND(F3568&gt;=16*60,F3568&lt;21*60),1,0)</f>
        <v>0</v>
      </c>
      <c r="L3568">
        <f>K3568*G3568</f>
        <v>0</v>
      </c>
      <c r="M3568">
        <f>H3568*B3568</f>
        <v>0</v>
      </c>
      <c r="N3568">
        <f>I3568*B3568</f>
        <v>0.11700000000000001</v>
      </c>
      <c r="O3568">
        <f>J3568*B3568</f>
        <v>0</v>
      </c>
    </row>
    <row r="3569" spans="1:15" x14ac:dyDescent="0.25">
      <c r="A3569" s="1">
        <v>41348.083333333299</v>
      </c>
      <c r="B3569">
        <v>0.11700000000000001</v>
      </c>
      <c r="C3569">
        <f>HOUR(A3569)</f>
        <v>2</v>
      </c>
      <c r="D3569">
        <f>MINUTE(A3569)</f>
        <v>0</v>
      </c>
      <c r="E3569">
        <v>3</v>
      </c>
      <c r="F3569">
        <f>60*C3569+D3569</f>
        <v>120</v>
      </c>
      <c r="G3569">
        <f>IF(MONTH(A3569)&gt;10,1,IF(MONTH(A3569)&lt;4,1,0))</f>
        <v>1</v>
      </c>
      <c r="H3569">
        <f>IF(AND(F3569&gt;=6*60,F3569&lt;10*60),1,IF(F3569&gt;=15*60,1,IF(F3569&lt;1*60,1,0)))</f>
        <v>0</v>
      </c>
      <c r="I3569">
        <f>IF(AND(F3569&gt;=1*60,F3569&lt;6*60),1,0)</f>
        <v>1</v>
      </c>
      <c r="J3569">
        <f>IF(AND(F3569&gt;=10*60,F3569&lt;15*60),1,0)</f>
        <v>0</v>
      </c>
      <c r="K3569">
        <f>IF(AND(F3569&gt;=16*60,F3569&lt;21*60),1,0)</f>
        <v>0</v>
      </c>
      <c r="L3569">
        <f>K3569*G3569</f>
        <v>0</v>
      </c>
      <c r="M3569">
        <f>H3569*B3569</f>
        <v>0</v>
      </c>
      <c r="N3569">
        <f>I3569*B3569</f>
        <v>0.11700000000000001</v>
      </c>
      <c r="O3569">
        <f>J3569*B3569</f>
        <v>0</v>
      </c>
    </row>
    <row r="3570" spans="1:15" x14ac:dyDescent="0.25">
      <c r="A3570" s="1">
        <v>41350.145833333299</v>
      </c>
      <c r="B3570">
        <v>0.11700000000000001</v>
      </c>
      <c r="C3570">
        <f>HOUR(A3570)</f>
        <v>3</v>
      </c>
      <c r="D3570">
        <f>MINUTE(A3570)</f>
        <v>30</v>
      </c>
      <c r="E3570">
        <v>3</v>
      </c>
      <c r="F3570">
        <f>60*C3570+D3570</f>
        <v>210</v>
      </c>
      <c r="G3570">
        <f>IF(MONTH(A3570)&gt;10,1,IF(MONTH(A3570)&lt;4,1,0))</f>
        <v>1</v>
      </c>
      <c r="H3570">
        <f>IF(AND(F3570&gt;=6*60,F3570&lt;10*60),1,IF(F3570&gt;=15*60,1,IF(F3570&lt;1*60,1,0)))</f>
        <v>0</v>
      </c>
      <c r="I3570">
        <f>IF(AND(F3570&gt;=1*60,F3570&lt;6*60),1,0)</f>
        <v>1</v>
      </c>
      <c r="J3570">
        <f>IF(AND(F3570&gt;=10*60,F3570&lt;15*60),1,0)</f>
        <v>0</v>
      </c>
      <c r="K3570">
        <f>IF(AND(F3570&gt;=16*60,F3570&lt;21*60),1,0)</f>
        <v>0</v>
      </c>
      <c r="L3570">
        <f>K3570*G3570</f>
        <v>0</v>
      </c>
      <c r="M3570">
        <f>H3570*B3570</f>
        <v>0</v>
      </c>
      <c r="N3570">
        <f>I3570*B3570</f>
        <v>0.11700000000000001</v>
      </c>
      <c r="O3570">
        <f>J3570*B3570</f>
        <v>0</v>
      </c>
    </row>
    <row r="3571" spans="1:15" x14ac:dyDescent="0.25">
      <c r="A3571" s="1">
        <v>41356.166666666701</v>
      </c>
      <c r="B3571">
        <v>0.11700000000000001</v>
      </c>
      <c r="C3571">
        <f>HOUR(A3571)</f>
        <v>4</v>
      </c>
      <c r="D3571">
        <f>MINUTE(A3571)</f>
        <v>0</v>
      </c>
      <c r="E3571">
        <v>3</v>
      </c>
      <c r="F3571">
        <f>60*C3571+D3571</f>
        <v>240</v>
      </c>
      <c r="G3571">
        <f>IF(MONTH(A3571)&gt;10,1,IF(MONTH(A3571)&lt;4,1,0))</f>
        <v>1</v>
      </c>
      <c r="H3571">
        <f>IF(AND(F3571&gt;=6*60,F3571&lt;10*60),1,IF(F3571&gt;=15*60,1,IF(F3571&lt;1*60,1,0)))</f>
        <v>0</v>
      </c>
      <c r="I3571">
        <f>IF(AND(F3571&gt;=1*60,F3571&lt;6*60),1,0)</f>
        <v>1</v>
      </c>
      <c r="J3571">
        <f>IF(AND(F3571&gt;=10*60,F3571&lt;15*60),1,0)</f>
        <v>0</v>
      </c>
      <c r="K3571">
        <f>IF(AND(F3571&gt;=16*60,F3571&lt;21*60),1,0)</f>
        <v>0</v>
      </c>
      <c r="L3571">
        <f>K3571*G3571</f>
        <v>0</v>
      </c>
      <c r="M3571">
        <f>H3571*B3571</f>
        <v>0</v>
      </c>
      <c r="N3571">
        <f>I3571*B3571</f>
        <v>0.11700000000000001</v>
      </c>
      <c r="O3571">
        <f>J3571*B3571</f>
        <v>0</v>
      </c>
    </row>
    <row r="3572" spans="1:15" x14ac:dyDescent="0.25">
      <c r="A3572" s="1">
        <v>41356.5625</v>
      </c>
      <c r="B3572">
        <v>0.11700000000000001</v>
      </c>
      <c r="C3572">
        <f>HOUR(A3572)</f>
        <v>13</v>
      </c>
      <c r="D3572">
        <f>MINUTE(A3572)</f>
        <v>30</v>
      </c>
      <c r="E3572">
        <v>3</v>
      </c>
      <c r="F3572">
        <f>60*C3572+D3572</f>
        <v>810</v>
      </c>
      <c r="G3572">
        <f>IF(MONTH(A3572)&gt;10,1,IF(MONTH(A3572)&lt;4,1,0))</f>
        <v>1</v>
      </c>
      <c r="H3572">
        <f>IF(AND(F3572&gt;=6*60,F3572&lt;10*60),1,IF(F3572&gt;=15*60,1,IF(F3572&lt;1*60,1,0)))</f>
        <v>0</v>
      </c>
      <c r="I3572">
        <f>IF(AND(F3572&gt;=1*60,F3572&lt;6*60),1,0)</f>
        <v>0</v>
      </c>
      <c r="J3572">
        <f>IF(AND(F3572&gt;=10*60,F3572&lt;15*60),1,0)</f>
        <v>1</v>
      </c>
      <c r="K3572">
        <f>IF(AND(F3572&gt;=16*60,F3572&lt;21*60),1,0)</f>
        <v>0</v>
      </c>
      <c r="L3572">
        <f>K3572*G3572</f>
        <v>0</v>
      </c>
      <c r="M3572">
        <f>H3572*B3572</f>
        <v>0</v>
      </c>
      <c r="N3572">
        <f>I3572*B3572</f>
        <v>0</v>
      </c>
      <c r="O3572">
        <f>J3572*B3572</f>
        <v>0.11700000000000001</v>
      </c>
    </row>
    <row r="3573" spans="1:15" x14ac:dyDescent="0.25">
      <c r="A3573" s="1">
        <v>41358.270833333299</v>
      </c>
      <c r="B3573">
        <v>0.11700000000000001</v>
      </c>
      <c r="C3573">
        <f>HOUR(A3573)</f>
        <v>6</v>
      </c>
      <c r="D3573">
        <f>MINUTE(A3573)</f>
        <v>30</v>
      </c>
      <c r="E3573">
        <v>3</v>
      </c>
      <c r="F3573">
        <f>60*C3573+D3573</f>
        <v>390</v>
      </c>
      <c r="G3573">
        <f>IF(MONTH(A3573)&gt;10,1,IF(MONTH(A3573)&lt;4,1,0))</f>
        <v>1</v>
      </c>
      <c r="H3573">
        <f>IF(AND(F3573&gt;=6*60,F3573&lt;10*60),1,IF(F3573&gt;=15*60,1,IF(F3573&lt;1*60,1,0)))</f>
        <v>1</v>
      </c>
      <c r="I3573">
        <f>IF(AND(F3573&gt;=1*60,F3573&lt;6*60),1,0)</f>
        <v>0</v>
      </c>
      <c r="J3573">
        <f>IF(AND(F3573&gt;=10*60,F3573&lt;15*60),1,0)</f>
        <v>0</v>
      </c>
      <c r="K3573">
        <f>IF(AND(F3573&gt;=16*60,F3573&lt;21*60),1,0)</f>
        <v>0</v>
      </c>
      <c r="L3573">
        <f>K3573*G3573</f>
        <v>0</v>
      </c>
      <c r="M3573">
        <f>H3573*B3573</f>
        <v>0.11700000000000001</v>
      </c>
      <c r="N3573">
        <f>I3573*B3573</f>
        <v>0</v>
      </c>
      <c r="O3573">
        <f>J3573*B3573</f>
        <v>0</v>
      </c>
    </row>
    <row r="3574" spans="1:15" x14ac:dyDescent="0.25">
      <c r="A3574" s="1">
        <v>41358.604166666701</v>
      </c>
      <c r="B3574">
        <v>0.11700000000000001</v>
      </c>
      <c r="C3574">
        <f>HOUR(A3574)</f>
        <v>14</v>
      </c>
      <c r="D3574">
        <f>MINUTE(A3574)</f>
        <v>30</v>
      </c>
      <c r="E3574">
        <v>3</v>
      </c>
      <c r="F3574">
        <f>60*C3574+D3574</f>
        <v>870</v>
      </c>
      <c r="G3574">
        <f>IF(MONTH(A3574)&gt;10,1,IF(MONTH(A3574)&lt;4,1,0))</f>
        <v>1</v>
      </c>
      <c r="H3574">
        <f>IF(AND(F3574&gt;=6*60,F3574&lt;10*60),1,IF(F3574&gt;=15*60,1,IF(F3574&lt;1*60,1,0)))</f>
        <v>0</v>
      </c>
      <c r="I3574">
        <f>IF(AND(F3574&gt;=1*60,F3574&lt;6*60),1,0)</f>
        <v>0</v>
      </c>
      <c r="J3574">
        <f>IF(AND(F3574&gt;=10*60,F3574&lt;15*60),1,0)</f>
        <v>1</v>
      </c>
      <c r="K3574">
        <f>IF(AND(F3574&gt;=16*60,F3574&lt;21*60),1,0)</f>
        <v>0</v>
      </c>
      <c r="L3574">
        <f>K3574*G3574</f>
        <v>0</v>
      </c>
      <c r="M3574">
        <f>H3574*B3574</f>
        <v>0</v>
      </c>
      <c r="N3574">
        <f>I3574*B3574</f>
        <v>0</v>
      </c>
      <c r="O3574">
        <f>J3574*B3574</f>
        <v>0.11700000000000001</v>
      </c>
    </row>
    <row r="3575" spans="1:15" x14ac:dyDescent="0.25">
      <c r="A3575" s="1">
        <v>41334.3125</v>
      </c>
      <c r="B3575">
        <v>0.11600000000000001</v>
      </c>
      <c r="C3575">
        <f>HOUR(A3575)</f>
        <v>7</v>
      </c>
      <c r="D3575">
        <f>MINUTE(A3575)</f>
        <v>30</v>
      </c>
      <c r="E3575">
        <v>3</v>
      </c>
      <c r="F3575">
        <f>60*C3575+D3575</f>
        <v>450</v>
      </c>
      <c r="G3575">
        <f>IF(MONTH(A3575)&gt;10,1,IF(MONTH(A3575)&lt;4,1,0))</f>
        <v>1</v>
      </c>
      <c r="H3575">
        <f>IF(AND(F3575&gt;=6*60,F3575&lt;10*60),1,IF(F3575&gt;=15*60,1,IF(F3575&lt;1*60,1,0)))</f>
        <v>1</v>
      </c>
      <c r="I3575">
        <f>IF(AND(F3575&gt;=1*60,F3575&lt;6*60),1,0)</f>
        <v>0</v>
      </c>
      <c r="J3575">
        <f>IF(AND(F3575&gt;=10*60,F3575&lt;15*60),1,0)</f>
        <v>0</v>
      </c>
      <c r="K3575">
        <f>IF(AND(F3575&gt;=16*60,F3575&lt;21*60),1,0)</f>
        <v>0</v>
      </c>
      <c r="L3575">
        <f>K3575*G3575</f>
        <v>0</v>
      </c>
      <c r="M3575">
        <f>H3575*B3575</f>
        <v>0.11600000000000001</v>
      </c>
      <c r="N3575">
        <f>I3575*B3575</f>
        <v>0</v>
      </c>
      <c r="O3575">
        <f>J3575*B3575</f>
        <v>0</v>
      </c>
    </row>
    <row r="3576" spans="1:15" x14ac:dyDescent="0.25">
      <c r="A3576" s="1">
        <v>41334.729166666701</v>
      </c>
      <c r="B3576">
        <v>0.11600000000000001</v>
      </c>
      <c r="C3576">
        <f>HOUR(A3576)</f>
        <v>17</v>
      </c>
      <c r="D3576">
        <f>MINUTE(A3576)</f>
        <v>30</v>
      </c>
      <c r="E3576">
        <v>3</v>
      </c>
      <c r="F3576">
        <f>60*C3576+D3576</f>
        <v>1050</v>
      </c>
      <c r="G3576">
        <f>IF(MONTH(A3576)&gt;10,1,IF(MONTH(A3576)&lt;4,1,0))</f>
        <v>1</v>
      </c>
      <c r="H3576">
        <f>IF(AND(F3576&gt;=6*60,F3576&lt;10*60),1,IF(F3576&gt;=15*60,1,IF(F3576&lt;1*60,1,0)))</f>
        <v>1</v>
      </c>
      <c r="I3576">
        <f>IF(AND(F3576&gt;=1*60,F3576&lt;6*60),1,0)</f>
        <v>0</v>
      </c>
      <c r="J3576">
        <f>IF(AND(F3576&gt;=10*60,F3576&lt;15*60),1,0)</f>
        <v>0</v>
      </c>
      <c r="K3576">
        <f>IF(AND(F3576&gt;=16*60,F3576&lt;21*60),1,0)</f>
        <v>1</v>
      </c>
      <c r="L3576">
        <f>K3576*G3576</f>
        <v>1</v>
      </c>
      <c r="M3576">
        <f>H3576*B3576</f>
        <v>0.11600000000000001</v>
      </c>
      <c r="N3576">
        <f>I3576*B3576</f>
        <v>0</v>
      </c>
      <c r="O3576">
        <f>J3576*B3576</f>
        <v>0</v>
      </c>
    </row>
    <row r="3577" spans="1:15" x14ac:dyDescent="0.25">
      <c r="A3577" s="1">
        <v>41346.625</v>
      </c>
      <c r="B3577">
        <v>0.11600000000000001</v>
      </c>
      <c r="C3577">
        <f>HOUR(A3577)</f>
        <v>15</v>
      </c>
      <c r="D3577">
        <f>MINUTE(A3577)</f>
        <v>0</v>
      </c>
      <c r="E3577">
        <v>3</v>
      </c>
      <c r="F3577">
        <f>60*C3577+D3577</f>
        <v>900</v>
      </c>
      <c r="G3577">
        <f>IF(MONTH(A3577)&gt;10,1,IF(MONTH(A3577)&lt;4,1,0))</f>
        <v>1</v>
      </c>
      <c r="H3577">
        <f>IF(AND(F3577&gt;=6*60,F3577&lt;10*60),1,IF(F3577&gt;=15*60,1,IF(F3577&lt;1*60,1,0)))</f>
        <v>1</v>
      </c>
      <c r="I3577">
        <f>IF(AND(F3577&gt;=1*60,F3577&lt;6*60),1,0)</f>
        <v>0</v>
      </c>
      <c r="J3577">
        <f>IF(AND(F3577&gt;=10*60,F3577&lt;15*60),1,0)</f>
        <v>0</v>
      </c>
      <c r="K3577">
        <f>IF(AND(F3577&gt;=16*60,F3577&lt;21*60),1,0)</f>
        <v>0</v>
      </c>
      <c r="L3577">
        <f>K3577*G3577</f>
        <v>0</v>
      </c>
      <c r="M3577">
        <f>H3577*B3577</f>
        <v>0.11600000000000001</v>
      </c>
      <c r="N3577">
        <f>I3577*B3577</f>
        <v>0</v>
      </c>
      <c r="O3577">
        <f>J3577*B3577</f>
        <v>0</v>
      </c>
    </row>
    <row r="3578" spans="1:15" x14ac:dyDescent="0.25">
      <c r="A3578" s="1">
        <v>41348.1875</v>
      </c>
      <c r="B3578">
        <v>0.11600000000000001</v>
      </c>
      <c r="C3578">
        <f>HOUR(A3578)</f>
        <v>4</v>
      </c>
      <c r="D3578">
        <f>MINUTE(A3578)</f>
        <v>30</v>
      </c>
      <c r="E3578">
        <v>3</v>
      </c>
      <c r="F3578">
        <f>60*C3578+D3578</f>
        <v>270</v>
      </c>
      <c r="G3578">
        <f>IF(MONTH(A3578)&gt;10,1,IF(MONTH(A3578)&lt;4,1,0))</f>
        <v>1</v>
      </c>
      <c r="H3578">
        <f>IF(AND(F3578&gt;=6*60,F3578&lt;10*60),1,IF(F3578&gt;=15*60,1,IF(F3578&lt;1*60,1,0)))</f>
        <v>0</v>
      </c>
      <c r="I3578">
        <f>IF(AND(F3578&gt;=1*60,F3578&lt;6*60),1,0)</f>
        <v>1</v>
      </c>
      <c r="J3578">
        <f>IF(AND(F3578&gt;=10*60,F3578&lt;15*60),1,0)</f>
        <v>0</v>
      </c>
      <c r="K3578">
        <f>IF(AND(F3578&gt;=16*60,F3578&lt;21*60),1,0)</f>
        <v>0</v>
      </c>
      <c r="L3578">
        <f>K3578*G3578</f>
        <v>0</v>
      </c>
      <c r="M3578">
        <f>H3578*B3578</f>
        <v>0</v>
      </c>
      <c r="N3578">
        <f>I3578*B3578</f>
        <v>0.11600000000000001</v>
      </c>
      <c r="O3578">
        <f>J3578*B3578</f>
        <v>0</v>
      </c>
    </row>
    <row r="3579" spans="1:15" x14ac:dyDescent="0.25">
      <c r="A3579" s="1">
        <v>41351.854166666701</v>
      </c>
      <c r="B3579">
        <v>0.11600000000000001</v>
      </c>
      <c r="C3579">
        <f>HOUR(A3579)</f>
        <v>20</v>
      </c>
      <c r="D3579">
        <f>MINUTE(A3579)</f>
        <v>30</v>
      </c>
      <c r="E3579">
        <v>3</v>
      </c>
      <c r="F3579">
        <f>60*C3579+D3579</f>
        <v>1230</v>
      </c>
      <c r="G3579">
        <f>IF(MONTH(A3579)&gt;10,1,IF(MONTH(A3579)&lt;4,1,0))</f>
        <v>1</v>
      </c>
      <c r="H3579">
        <f>IF(AND(F3579&gt;=6*60,F3579&lt;10*60),1,IF(F3579&gt;=15*60,1,IF(F3579&lt;1*60,1,0)))</f>
        <v>1</v>
      </c>
      <c r="I3579">
        <f>IF(AND(F3579&gt;=1*60,F3579&lt;6*60),1,0)</f>
        <v>0</v>
      </c>
      <c r="J3579">
        <f>IF(AND(F3579&gt;=10*60,F3579&lt;15*60),1,0)</f>
        <v>0</v>
      </c>
      <c r="K3579">
        <f>IF(AND(F3579&gt;=16*60,F3579&lt;21*60),1,0)</f>
        <v>1</v>
      </c>
      <c r="L3579">
        <f>K3579*G3579</f>
        <v>1</v>
      </c>
      <c r="M3579">
        <f>H3579*B3579</f>
        <v>0.11600000000000001</v>
      </c>
      <c r="N3579">
        <f>I3579*B3579</f>
        <v>0</v>
      </c>
      <c r="O3579">
        <f>J3579*B3579</f>
        <v>0</v>
      </c>
    </row>
    <row r="3580" spans="1:15" x14ac:dyDescent="0.25">
      <c r="A3580" s="1">
        <v>41352.583333333299</v>
      </c>
      <c r="B3580">
        <v>0.11600000000000001</v>
      </c>
      <c r="C3580">
        <f>HOUR(A3580)</f>
        <v>14</v>
      </c>
      <c r="D3580">
        <f>MINUTE(A3580)</f>
        <v>0</v>
      </c>
      <c r="E3580">
        <v>3</v>
      </c>
      <c r="F3580">
        <f>60*C3580+D3580</f>
        <v>840</v>
      </c>
      <c r="G3580">
        <f>IF(MONTH(A3580)&gt;10,1,IF(MONTH(A3580)&lt;4,1,0))</f>
        <v>1</v>
      </c>
      <c r="H3580">
        <f>IF(AND(F3580&gt;=6*60,F3580&lt;10*60),1,IF(F3580&gt;=15*60,1,IF(F3580&lt;1*60,1,0)))</f>
        <v>0</v>
      </c>
      <c r="I3580">
        <f>IF(AND(F3580&gt;=1*60,F3580&lt;6*60),1,0)</f>
        <v>0</v>
      </c>
      <c r="J3580">
        <f>IF(AND(F3580&gt;=10*60,F3580&lt;15*60),1,0)</f>
        <v>1</v>
      </c>
      <c r="K3580">
        <f>IF(AND(F3580&gt;=16*60,F3580&lt;21*60),1,0)</f>
        <v>0</v>
      </c>
      <c r="L3580">
        <f>K3580*G3580</f>
        <v>0</v>
      </c>
      <c r="M3580">
        <f>H3580*B3580</f>
        <v>0</v>
      </c>
      <c r="N3580">
        <f>I3580*B3580</f>
        <v>0</v>
      </c>
      <c r="O3580">
        <f>J3580*B3580</f>
        <v>0.11600000000000001</v>
      </c>
    </row>
    <row r="3581" spans="1:15" x14ac:dyDescent="0.25">
      <c r="A3581" s="1">
        <v>41354.583333333299</v>
      </c>
      <c r="B3581">
        <v>0.11600000000000001</v>
      </c>
      <c r="C3581">
        <f>HOUR(A3581)</f>
        <v>14</v>
      </c>
      <c r="D3581">
        <f>MINUTE(A3581)</f>
        <v>0</v>
      </c>
      <c r="E3581">
        <v>3</v>
      </c>
      <c r="F3581">
        <f>60*C3581+D3581</f>
        <v>840</v>
      </c>
      <c r="G3581">
        <f>IF(MONTH(A3581)&gt;10,1,IF(MONTH(A3581)&lt;4,1,0))</f>
        <v>1</v>
      </c>
      <c r="H3581">
        <f>IF(AND(F3581&gt;=6*60,F3581&lt;10*60),1,IF(F3581&gt;=15*60,1,IF(F3581&lt;1*60,1,0)))</f>
        <v>0</v>
      </c>
      <c r="I3581">
        <f>IF(AND(F3581&gt;=1*60,F3581&lt;6*60),1,0)</f>
        <v>0</v>
      </c>
      <c r="J3581">
        <f>IF(AND(F3581&gt;=10*60,F3581&lt;15*60),1,0)</f>
        <v>1</v>
      </c>
      <c r="K3581">
        <f>IF(AND(F3581&gt;=16*60,F3581&lt;21*60),1,0)</f>
        <v>0</v>
      </c>
      <c r="L3581">
        <f>K3581*G3581</f>
        <v>0</v>
      </c>
      <c r="M3581">
        <f>H3581*B3581</f>
        <v>0</v>
      </c>
      <c r="N3581">
        <f>I3581*B3581</f>
        <v>0</v>
      </c>
      <c r="O3581">
        <f>J3581*B3581</f>
        <v>0.11600000000000001</v>
      </c>
    </row>
    <row r="3582" spans="1:15" x14ac:dyDescent="0.25">
      <c r="A3582" s="1">
        <v>41357.041666666701</v>
      </c>
      <c r="B3582">
        <v>0.11600000000000001</v>
      </c>
      <c r="C3582">
        <f>HOUR(A3582)</f>
        <v>1</v>
      </c>
      <c r="D3582">
        <f>MINUTE(A3582)</f>
        <v>0</v>
      </c>
      <c r="E3582">
        <v>3</v>
      </c>
      <c r="F3582">
        <f>60*C3582+D3582</f>
        <v>60</v>
      </c>
      <c r="G3582">
        <f>IF(MONTH(A3582)&gt;10,1,IF(MONTH(A3582)&lt;4,1,0))</f>
        <v>1</v>
      </c>
      <c r="H3582">
        <f>IF(AND(F3582&gt;=6*60,F3582&lt;10*60),1,IF(F3582&gt;=15*60,1,IF(F3582&lt;1*60,1,0)))</f>
        <v>0</v>
      </c>
      <c r="I3582">
        <f>IF(AND(F3582&gt;=1*60,F3582&lt;6*60),1,0)</f>
        <v>1</v>
      </c>
      <c r="J3582">
        <f>IF(AND(F3582&gt;=10*60,F3582&lt;15*60),1,0)</f>
        <v>0</v>
      </c>
      <c r="K3582">
        <f>IF(AND(F3582&gt;=16*60,F3582&lt;21*60),1,0)</f>
        <v>0</v>
      </c>
      <c r="L3582">
        <f>K3582*G3582</f>
        <v>0</v>
      </c>
      <c r="M3582">
        <f>H3582*B3582</f>
        <v>0</v>
      </c>
      <c r="N3582">
        <f>I3582*B3582</f>
        <v>0.11600000000000001</v>
      </c>
      <c r="O3582">
        <f>J3582*B3582</f>
        <v>0</v>
      </c>
    </row>
    <row r="3583" spans="1:15" x14ac:dyDescent="0.25">
      <c r="A3583" s="1">
        <v>41359.145833333299</v>
      </c>
      <c r="B3583">
        <v>0.11600000000000001</v>
      </c>
      <c r="C3583">
        <f>HOUR(A3583)</f>
        <v>3</v>
      </c>
      <c r="D3583">
        <f>MINUTE(A3583)</f>
        <v>30</v>
      </c>
      <c r="E3583">
        <v>3</v>
      </c>
      <c r="F3583">
        <f>60*C3583+D3583</f>
        <v>210</v>
      </c>
      <c r="G3583">
        <f>IF(MONTH(A3583)&gt;10,1,IF(MONTH(A3583)&lt;4,1,0))</f>
        <v>1</v>
      </c>
      <c r="H3583">
        <f>IF(AND(F3583&gt;=6*60,F3583&lt;10*60),1,IF(F3583&gt;=15*60,1,IF(F3583&lt;1*60,1,0)))</f>
        <v>0</v>
      </c>
      <c r="I3583">
        <f>IF(AND(F3583&gt;=1*60,F3583&lt;6*60),1,0)</f>
        <v>1</v>
      </c>
      <c r="J3583">
        <f>IF(AND(F3583&gt;=10*60,F3583&lt;15*60),1,0)</f>
        <v>0</v>
      </c>
      <c r="K3583">
        <f>IF(AND(F3583&gt;=16*60,F3583&lt;21*60),1,0)</f>
        <v>0</v>
      </c>
      <c r="L3583">
        <f>K3583*G3583</f>
        <v>0</v>
      </c>
      <c r="M3583">
        <f>H3583*B3583</f>
        <v>0</v>
      </c>
      <c r="N3583">
        <f>I3583*B3583</f>
        <v>0.11600000000000001</v>
      </c>
      <c r="O3583">
        <f>J3583*B3583</f>
        <v>0</v>
      </c>
    </row>
    <row r="3584" spans="1:15" x14ac:dyDescent="0.25">
      <c r="A3584" s="1">
        <v>41359.270833333299</v>
      </c>
      <c r="B3584">
        <v>0.11600000000000001</v>
      </c>
      <c r="C3584">
        <f>HOUR(A3584)</f>
        <v>6</v>
      </c>
      <c r="D3584">
        <f>MINUTE(A3584)</f>
        <v>30</v>
      </c>
      <c r="E3584">
        <v>3</v>
      </c>
      <c r="F3584">
        <f>60*C3584+D3584</f>
        <v>390</v>
      </c>
      <c r="G3584">
        <f>IF(MONTH(A3584)&gt;10,1,IF(MONTH(A3584)&lt;4,1,0))</f>
        <v>1</v>
      </c>
      <c r="H3584">
        <f>IF(AND(F3584&gt;=6*60,F3584&lt;10*60),1,IF(F3584&gt;=15*60,1,IF(F3584&lt;1*60,1,0)))</f>
        <v>1</v>
      </c>
      <c r="I3584">
        <f>IF(AND(F3584&gt;=1*60,F3584&lt;6*60),1,0)</f>
        <v>0</v>
      </c>
      <c r="J3584">
        <f>IF(AND(F3584&gt;=10*60,F3584&lt;15*60),1,0)</f>
        <v>0</v>
      </c>
      <c r="K3584">
        <f>IF(AND(F3584&gt;=16*60,F3584&lt;21*60),1,0)</f>
        <v>0</v>
      </c>
      <c r="L3584">
        <f>K3584*G3584</f>
        <v>0</v>
      </c>
      <c r="M3584">
        <f>H3584*B3584</f>
        <v>0.11600000000000001</v>
      </c>
      <c r="N3584">
        <f>I3584*B3584</f>
        <v>0</v>
      </c>
      <c r="O3584">
        <f>J3584*B3584</f>
        <v>0</v>
      </c>
    </row>
    <row r="3585" spans="1:15" x14ac:dyDescent="0.25">
      <c r="A3585" s="1">
        <v>41359.4375</v>
      </c>
      <c r="B3585">
        <v>0.11600000000000001</v>
      </c>
      <c r="C3585">
        <f>HOUR(A3585)</f>
        <v>10</v>
      </c>
      <c r="D3585">
        <f>MINUTE(A3585)</f>
        <v>30</v>
      </c>
      <c r="E3585">
        <v>3</v>
      </c>
      <c r="F3585">
        <f>60*C3585+D3585</f>
        <v>630</v>
      </c>
      <c r="G3585">
        <f>IF(MONTH(A3585)&gt;10,1,IF(MONTH(A3585)&lt;4,1,0))</f>
        <v>1</v>
      </c>
      <c r="H3585">
        <f>IF(AND(F3585&gt;=6*60,F3585&lt;10*60),1,IF(F3585&gt;=15*60,1,IF(F3585&lt;1*60,1,0)))</f>
        <v>0</v>
      </c>
      <c r="I3585">
        <f>IF(AND(F3585&gt;=1*60,F3585&lt;6*60),1,0)</f>
        <v>0</v>
      </c>
      <c r="J3585">
        <f>IF(AND(F3585&gt;=10*60,F3585&lt;15*60),1,0)</f>
        <v>1</v>
      </c>
      <c r="K3585">
        <f>IF(AND(F3585&gt;=16*60,F3585&lt;21*60),1,0)</f>
        <v>0</v>
      </c>
      <c r="L3585">
        <f>K3585*G3585</f>
        <v>0</v>
      </c>
      <c r="M3585">
        <f>H3585*B3585</f>
        <v>0</v>
      </c>
      <c r="N3585">
        <f>I3585*B3585</f>
        <v>0</v>
      </c>
      <c r="O3585">
        <f>J3585*B3585</f>
        <v>0.11600000000000001</v>
      </c>
    </row>
    <row r="3586" spans="1:15" x14ac:dyDescent="0.25">
      <c r="A3586" s="1">
        <v>41334.541666666701</v>
      </c>
      <c r="B3586">
        <v>0.115</v>
      </c>
      <c r="C3586">
        <f>HOUR(A3586)</f>
        <v>13</v>
      </c>
      <c r="D3586">
        <f>MINUTE(A3586)</f>
        <v>0</v>
      </c>
      <c r="E3586">
        <v>3</v>
      </c>
      <c r="F3586">
        <f>60*C3586+D3586</f>
        <v>780</v>
      </c>
      <c r="G3586">
        <f>IF(MONTH(A3586)&gt;10,1,IF(MONTH(A3586)&lt;4,1,0))</f>
        <v>1</v>
      </c>
      <c r="H3586">
        <f>IF(AND(F3586&gt;=6*60,F3586&lt;10*60),1,IF(F3586&gt;=15*60,1,IF(F3586&lt;1*60,1,0)))</f>
        <v>0</v>
      </c>
      <c r="I3586">
        <f>IF(AND(F3586&gt;=1*60,F3586&lt;6*60),1,0)</f>
        <v>0</v>
      </c>
      <c r="J3586">
        <f>IF(AND(F3586&gt;=10*60,F3586&lt;15*60),1,0)</f>
        <v>1</v>
      </c>
      <c r="K3586">
        <f>IF(AND(F3586&gt;=16*60,F3586&lt;21*60),1,0)</f>
        <v>0</v>
      </c>
      <c r="L3586">
        <f>K3586*G3586</f>
        <v>0</v>
      </c>
      <c r="M3586">
        <f>H3586*B3586</f>
        <v>0</v>
      </c>
      <c r="N3586">
        <f>I3586*B3586</f>
        <v>0</v>
      </c>
      <c r="O3586">
        <f>J3586*B3586</f>
        <v>0.115</v>
      </c>
    </row>
    <row r="3587" spans="1:15" x14ac:dyDescent="0.25">
      <c r="A3587" s="1">
        <v>41335.770833333299</v>
      </c>
      <c r="B3587">
        <v>0.115</v>
      </c>
      <c r="C3587">
        <f>HOUR(A3587)</f>
        <v>18</v>
      </c>
      <c r="D3587">
        <f>MINUTE(A3587)</f>
        <v>30</v>
      </c>
      <c r="E3587">
        <v>3</v>
      </c>
      <c r="F3587">
        <f>60*C3587+D3587</f>
        <v>1110</v>
      </c>
      <c r="G3587">
        <f>IF(MONTH(A3587)&gt;10,1,IF(MONTH(A3587)&lt;4,1,0))</f>
        <v>1</v>
      </c>
      <c r="H3587">
        <f>IF(AND(F3587&gt;=6*60,F3587&lt;10*60),1,IF(F3587&gt;=15*60,1,IF(F3587&lt;1*60,1,0)))</f>
        <v>1</v>
      </c>
      <c r="I3587">
        <f>IF(AND(F3587&gt;=1*60,F3587&lt;6*60),1,0)</f>
        <v>0</v>
      </c>
      <c r="J3587">
        <f>IF(AND(F3587&gt;=10*60,F3587&lt;15*60),1,0)</f>
        <v>0</v>
      </c>
      <c r="K3587">
        <f>IF(AND(F3587&gt;=16*60,F3587&lt;21*60),1,0)</f>
        <v>1</v>
      </c>
      <c r="L3587">
        <f>K3587*G3587</f>
        <v>1</v>
      </c>
      <c r="M3587">
        <f>H3587*B3587</f>
        <v>0.115</v>
      </c>
      <c r="N3587">
        <f>I3587*B3587</f>
        <v>0</v>
      </c>
      <c r="O3587">
        <f>J3587*B3587</f>
        <v>0</v>
      </c>
    </row>
    <row r="3588" spans="1:15" x14ac:dyDescent="0.25">
      <c r="A3588" s="1">
        <v>41337.958333333299</v>
      </c>
      <c r="B3588">
        <v>0.115</v>
      </c>
      <c r="C3588">
        <f>HOUR(A3588)</f>
        <v>23</v>
      </c>
      <c r="D3588">
        <f>MINUTE(A3588)</f>
        <v>0</v>
      </c>
      <c r="E3588">
        <v>3</v>
      </c>
      <c r="F3588">
        <f>60*C3588+D3588</f>
        <v>1380</v>
      </c>
      <c r="G3588">
        <f>IF(MONTH(A3588)&gt;10,1,IF(MONTH(A3588)&lt;4,1,0))</f>
        <v>1</v>
      </c>
      <c r="H3588">
        <f>IF(AND(F3588&gt;=6*60,F3588&lt;10*60),1,IF(F3588&gt;=15*60,1,IF(F3588&lt;1*60,1,0)))</f>
        <v>1</v>
      </c>
      <c r="I3588">
        <f>IF(AND(F3588&gt;=1*60,F3588&lt;6*60),1,0)</f>
        <v>0</v>
      </c>
      <c r="J3588">
        <f>IF(AND(F3588&gt;=10*60,F3588&lt;15*60),1,0)</f>
        <v>0</v>
      </c>
      <c r="K3588">
        <f>IF(AND(F3588&gt;=16*60,F3588&lt;21*60),1,0)</f>
        <v>0</v>
      </c>
      <c r="L3588">
        <f>K3588*G3588</f>
        <v>0</v>
      </c>
      <c r="M3588">
        <f>H3588*B3588</f>
        <v>0.115</v>
      </c>
      <c r="N3588">
        <f>I3588*B3588</f>
        <v>0</v>
      </c>
      <c r="O3588">
        <f>J3588*B3588</f>
        <v>0</v>
      </c>
    </row>
    <row r="3589" spans="1:15" x14ac:dyDescent="0.25">
      <c r="A3589" s="1">
        <v>41341.145833333299</v>
      </c>
      <c r="B3589">
        <v>0.115</v>
      </c>
      <c r="C3589">
        <f>HOUR(A3589)</f>
        <v>3</v>
      </c>
      <c r="D3589">
        <f>MINUTE(A3589)</f>
        <v>30</v>
      </c>
      <c r="E3589">
        <v>3</v>
      </c>
      <c r="F3589">
        <f>60*C3589+D3589</f>
        <v>210</v>
      </c>
      <c r="G3589">
        <f>IF(MONTH(A3589)&gt;10,1,IF(MONTH(A3589)&lt;4,1,0))</f>
        <v>1</v>
      </c>
      <c r="H3589">
        <f>IF(AND(F3589&gt;=6*60,F3589&lt;10*60),1,IF(F3589&gt;=15*60,1,IF(F3589&lt;1*60,1,0)))</f>
        <v>0</v>
      </c>
      <c r="I3589">
        <f>IF(AND(F3589&gt;=1*60,F3589&lt;6*60),1,0)</f>
        <v>1</v>
      </c>
      <c r="J3589">
        <f>IF(AND(F3589&gt;=10*60,F3589&lt;15*60),1,0)</f>
        <v>0</v>
      </c>
      <c r="K3589">
        <f>IF(AND(F3589&gt;=16*60,F3589&lt;21*60),1,0)</f>
        <v>0</v>
      </c>
      <c r="L3589">
        <f>K3589*G3589</f>
        <v>0</v>
      </c>
      <c r="M3589">
        <f>H3589*B3589</f>
        <v>0</v>
      </c>
      <c r="N3589">
        <f>I3589*B3589</f>
        <v>0.115</v>
      </c>
      <c r="O3589">
        <f>J3589*B3589</f>
        <v>0</v>
      </c>
    </row>
    <row r="3590" spans="1:15" x14ac:dyDescent="0.25">
      <c r="A3590" s="1">
        <v>41344.104166666701</v>
      </c>
      <c r="B3590">
        <v>0.115</v>
      </c>
      <c r="C3590">
        <f>HOUR(A3590)</f>
        <v>2</v>
      </c>
      <c r="D3590">
        <f>MINUTE(A3590)</f>
        <v>30</v>
      </c>
      <c r="E3590">
        <v>3</v>
      </c>
      <c r="F3590">
        <f>60*C3590+D3590</f>
        <v>150</v>
      </c>
      <c r="G3590">
        <f>IF(MONTH(A3590)&gt;10,1,IF(MONTH(A3590)&lt;4,1,0))</f>
        <v>1</v>
      </c>
      <c r="H3590">
        <f>IF(AND(F3590&gt;=6*60,F3590&lt;10*60),1,IF(F3590&gt;=15*60,1,IF(F3590&lt;1*60,1,0)))</f>
        <v>0</v>
      </c>
      <c r="I3590">
        <f>IF(AND(F3590&gt;=1*60,F3590&lt;6*60),1,0)</f>
        <v>1</v>
      </c>
      <c r="J3590">
        <f>IF(AND(F3590&gt;=10*60,F3590&lt;15*60),1,0)</f>
        <v>0</v>
      </c>
      <c r="K3590">
        <f>IF(AND(F3590&gt;=16*60,F3590&lt;21*60),1,0)</f>
        <v>0</v>
      </c>
      <c r="L3590">
        <f>K3590*G3590</f>
        <v>0</v>
      </c>
      <c r="M3590">
        <f>H3590*B3590</f>
        <v>0</v>
      </c>
      <c r="N3590">
        <f>I3590*B3590</f>
        <v>0.115</v>
      </c>
      <c r="O3590">
        <f>J3590*B3590</f>
        <v>0</v>
      </c>
    </row>
    <row r="3591" spans="1:15" x14ac:dyDescent="0.25">
      <c r="A3591" s="1">
        <v>41348.791666666701</v>
      </c>
      <c r="B3591">
        <v>0.115</v>
      </c>
      <c r="C3591">
        <f>HOUR(A3591)</f>
        <v>19</v>
      </c>
      <c r="D3591">
        <f>MINUTE(A3591)</f>
        <v>0</v>
      </c>
      <c r="E3591">
        <v>3</v>
      </c>
      <c r="F3591">
        <f>60*C3591+D3591</f>
        <v>1140</v>
      </c>
      <c r="G3591">
        <f>IF(MONTH(A3591)&gt;10,1,IF(MONTH(A3591)&lt;4,1,0))</f>
        <v>1</v>
      </c>
      <c r="H3591">
        <f>IF(AND(F3591&gt;=6*60,F3591&lt;10*60),1,IF(F3591&gt;=15*60,1,IF(F3591&lt;1*60,1,0)))</f>
        <v>1</v>
      </c>
      <c r="I3591">
        <f>IF(AND(F3591&gt;=1*60,F3591&lt;6*60),1,0)</f>
        <v>0</v>
      </c>
      <c r="J3591">
        <f>IF(AND(F3591&gt;=10*60,F3591&lt;15*60),1,0)</f>
        <v>0</v>
      </c>
      <c r="K3591">
        <f>IF(AND(F3591&gt;=16*60,F3591&lt;21*60),1,0)</f>
        <v>1</v>
      </c>
      <c r="L3591">
        <f>K3591*G3591</f>
        <v>1</v>
      </c>
      <c r="M3591">
        <f>H3591*B3591</f>
        <v>0.115</v>
      </c>
      <c r="N3591">
        <f>I3591*B3591</f>
        <v>0</v>
      </c>
      <c r="O3591">
        <f>J3591*B3591</f>
        <v>0</v>
      </c>
    </row>
    <row r="3592" spans="1:15" x14ac:dyDescent="0.25">
      <c r="A3592" s="1">
        <v>41353.416666666701</v>
      </c>
      <c r="B3592">
        <v>0.115</v>
      </c>
      <c r="C3592">
        <f>HOUR(A3592)</f>
        <v>10</v>
      </c>
      <c r="D3592">
        <f>MINUTE(A3592)</f>
        <v>0</v>
      </c>
      <c r="E3592">
        <v>3</v>
      </c>
      <c r="F3592">
        <f>60*C3592+D3592</f>
        <v>600</v>
      </c>
      <c r="G3592">
        <f>IF(MONTH(A3592)&gt;10,1,IF(MONTH(A3592)&lt;4,1,0))</f>
        <v>1</v>
      </c>
      <c r="H3592">
        <f>IF(AND(F3592&gt;=6*60,F3592&lt;10*60),1,IF(F3592&gt;=15*60,1,IF(F3592&lt;1*60,1,0)))</f>
        <v>0</v>
      </c>
      <c r="I3592">
        <f>IF(AND(F3592&gt;=1*60,F3592&lt;6*60),1,0)</f>
        <v>0</v>
      </c>
      <c r="J3592">
        <f>IF(AND(F3592&gt;=10*60,F3592&lt;15*60),1,0)</f>
        <v>1</v>
      </c>
      <c r="K3592">
        <f>IF(AND(F3592&gt;=16*60,F3592&lt;21*60),1,0)</f>
        <v>0</v>
      </c>
      <c r="L3592">
        <f>K3592*G3592</f>
        <v>0</v>
      </c>
      <c r="M3592">
        <f>H3592*B3592</f>
        <v>0</v>
      </c>
      <c r="N3592">
        <f>I3592*B3592</f>
        <v>0</v>
      </c>
      <c r="O3592">
        <f>J3592*B3592</f>
        <v>0.115</v>
      </c>
    </row>
    <row r="3593" spans="1:15" x14ac:dyDescent="0.25">
      <c r="A3593" s="1">
        <v>41355.791666666701</v>
      </c>
      <c r="B3593">
        <v>0.115</v>
      </c>
      <c r="C3593">
        <f>HOUR(A3593)</f>
        <v>19</v>
      </c>
      <c r="D3593">
        <f>MINUTE(A3593)</f>
        <v>0</v>
      </c>
      <c r="E3593">
        <v>3</v>
      </c>
      <c r="F3593">
        <f>60*C3593+D3593</f>
        <v>1140</v>
      </c>
      <c r="G3593">
        <f>IF(MONTH(A3593)&gt;10,1,IF(MONTH(A3593)&lt;4,1,0))</f>
        <v>1</v>
      </c>
      <c r="H3593">
        <f>IF(AND(F3593&gt;=6*60,F3593&lt;10*60),1,IF(F3593&gt;=15*60,1,IF(F3593&lt;1*60,1,0)))</f>
        <v>1</v>
      </c>
      <c r="I3593">
        <f>IF(AND(F3593&gt;=1*60,F3593&lt;6*60),1,0)</f>
        <v>0</v>
      </c>
      <c r="J3593">
        <f>IF(AND(F3593&gt;=10*60,F3593&lt;15*60),1,0)</f>
        <v>0</v>
      </c>
      <c r="K3593">
        <f>IF(AND(F3593&gt;=16*60,F3593&lt;21*60),1,0)</f>
        <v>1</v>
      </c>
      <c r="L3593">
        <f>K3593*G3593</f>
        <v>1</v>
      </c>
      <c r="M3593">
        <f>H3593*B3593</f>
        <v>0.115</v>
      </c>
      <c r="N3593">
        <f>I3593*B3593</f>
        <v>0</v>
      </c>
      <c r="O3593">
        <f>J3593*B3593</f>
        <v>0</v>
      </c>
    </row>
    <row r="3594" spans="1:15" x14ac:dyDescent="0.25">
      <c r="A3594" s="1">
        <v>41357.479166666701</v>
      </c>
      <c r="B3594">
        <v>0.115</v>
      </c>
      <c r="C3594">
        <f>HOUR(A3594)</f>
        <v>11</v>
      </c>
      <c r="D3594">
        <f>MINUTE(A3594)</f>
        <v>30</v>
      </c>
      <c r="E3594">
        <v>3</v>
      </c>
      <c r="F3594">
        <f>60*C3594+D3594</f>
        <v>690</v>
      </c>
      <c r="G3594">
        <f>IF(MONTH(A3594)&gt;10,1,IF(MONTH(A3594)&lt;4,1,0))</f>
        <v>1</v>
      </c>
      <c r="H3594">
        <f>IF(AND(F3594&gt;=6*60,F3594&lt;10*60),1,IF(F3594&gt;=15*60,1,IF(F3594&lt;1*60,1,0)))</f>
        <v>0</v>
      </c>
      <c r="I3594">
        <f>IF(AND(F3594&gt;=1*60,F3594&lt;6*60),1,0)</f>
        <v>0</v>
      </c>
      <c r="J3594">
        <f>IF(AND(F3594&gt;=10*60,F3594&lt;15*60),1,0)</f>
        <v>1</v>
      </c>
      <c r="K3594">
        <f>IF(AND(F3594&gt;=16*60,F3594&lt;21*60),1,0)</f>
        <v>0</v>
      </c>
      <c r="L3594">
        <f>K3594*G3594</f>
        <v>0</v>
      </c>
      <c r="M3594">
        <f>H3594*B3594</f>
        <v>0</v>
      </c>
      <c r="N3594">
        <f>I3594*B3594</f>
        <v>0</v>
      </c>
      <c r="O3594">
        <f>J3594*B3594</f>
        <v>0.115</v>
      </c>
    </row>
    <row r="3595" spans="1:15" x14ac:dyDescent="0.25">
      <c r="A3595" s="1">
        <v>41357.708333333299</v>
      </c>
      <c r="B3595">
        <v>0.115</v>
      </c>
      <c r="C3595">
        <f>HOUR(A3595)</f>
        <v>17</v>
      </c>
      <c r="D3595">
        <f>MINUTE(A3595)</f>
        <v>0</v>
      </c>
      <c r="E3595">
        <v>3</v>
      </c>
      <c r="F3595">
        <f>60*C3595+D3595</f>
        <v>1020</v>
      </c>
      <c r="G3595">
        <f>IF(MONTH(A3595)&gt;10,1,IF(MONTH(A3595)&lt;4,1,0))</f>
        <v>1</v>
      </c>
      <c r="H3595">
        <f>IF(AND(F3595&gt;=6*60,F3595&lt;10*60),1,IF(F3595&gt;=15*60,1,IF(F3595&lt;1*60,1,0)))</f>
        <v>1</v>
      </c>
      <c r="I3595">
        <f>IF(AND(F3595&gt;=1*60,F3595&lt;6*60),1,0)</f>
        <v>0</v>
      </c>
      <c r="J3595">
        <f>IF(AND(F3595&gt;=10*60,F3595&lt;15*60),1,0)</f>
        <v>0</v>
      </c>
      <c r="K3595">
        <f>IF(AND(F3595&gt;=16*60,F3595&lt;21*60),1,0)</f>
        <v>1</v>
      </c>
      <c r="L3595">
        <f>K3595*G3595</f>
        <v>1</v>
      </c>
      <c r="M3595">
        <f>H3595*B3595</f>
        <v>0.115</v>
      </c>
      <c r="N3595">
        <f>I3595*B3595</f>
        <v>0</v>
      </c>
      <c r="O3595">
        <f>J3595*B3595</f>
        <v>0</v>
      </c>
    </row>
    <row r="3596" spans="1:15" x14ac:dyDescent="0.25">
      <c r="A3596" s="1">
        <v>41336.916666666701</v>
      </c>
      <c r="B3596">
        <v>0.114</v>
      </c>
      <c r="C3596">
        <f>HOUR(A3596)</f>
        <v>22</v>
      </c>
      <c r="D3596">
        <f>MINUTE(A3596)</f>
        <v>0</v>
      </c>
      <c r="E3596">
        <v>3</v>
      </c>
      <c r="F3596">
        <f>60*C3596+D3596</f>
        <v>1320</v>
      </c>
      <c r="G3596">
        <f>IF(MONTH(A3596)&gt;10,1,IF(MONTH(A3596)&lt;4,1,0))</f>
        <v>1</v>
      </c>
      <c r="H3596">
        <f>IF(AND(F3596&gt;=6*60,F3596&lt;10*60),1,IF(F3596&gt;=15*60,1,IF(F3596&lt;1*60,1,0)))</f>
        <v>1</v>
      </c>
      <c r="I3596">
        <f>IF(AND(F3596&gt;=1*60,F3596&lt;6*60),1,0)</f>
        <v>0</v>
      </c>
      <c r="J3596">
        <f>IF(AND(F3596&gt;=10*60,F3596&lt;15*60),1,0)</f>
        <v>0</v>
      </c>
      <c r="K3596">
        <f>IF(AND(F3596&gt;=16*60,F3596&lt;21*60),1,0)</f>
        <v>0</v>
      </c>
      <c r="L3596">
        <f>K3596*G3596</f>
        <v>0</v>
      </c>
      <c r="M3596">
        <f>H3596*B3596</f>
        <v>0.114</v>
      </c>
      <c r="N3596">
        <f>I3596*B3596</f>
        <v>0</v>
      </c>
      <c r="O3596">
        <f>J3596*B3596</f>
        <v>0</v>
      </c>
    </row>
    <row r="3597" spans="1:15" x14ac:dyDescent="0.25">
      <c r="A3597" s="1">
        <v>41339</v>
      </c>
      <c r="B3597">
        <v>0.114</v>
      </c>
      <c r="C3597">
        <f>HOUR(A3597)</f>
        <v>0</v>
      </c>
      <c r="D3597">
        <f>MINUTE(A3597)</f>
        <v>0</v>
      </c>
      <c r="E3597">
        <v>3</v>
      </c>
      <c r="F3597">
        <f>60*C3597+D3597</f>
        <v>0</v>
      </c>
      <c r="G3597">
        <f>IF(MONTH(A3597)&gt;10,1,IF(MONTH(A3597)&lt;4,1,0))</f>
        <v>1</v>
      </c>
      <c r="H3597">
        <f>IF(AND(F3597&gt;=6*60,F3597&lt;10*60),1,IF(F3597&gt;=15*60,1,IF(F3597&lt;1*60,1,0)))</f>
        <v>1</v>
      </c>
      <c r="I3597">
        <f>IF(AND(F3597&gt;=1*60,F3597&lt;6*60),1,0)</f>
        <v>0</v>
      </c>
      <c r="J3597">
        <f>IF(AND(F3597&gt;=10*60,F3597&lt;15*60),1,0)</f>
        <v>0</v>
      </c>
      <c r="K3597">
        <f>IF(AND(F3597&gt;=16*60,F3597&lt;21*60),1,0)</f>
        <v>0</v>
      </c>
      <c r="L3597">
        <f>K3597*G3597</f>
        <v>0</v>
      </c>
      <c r="M3597">
        <f>H3597*B3597</f>
        <v>0.114</v>
      </c>
      <c r="N3597">
        <f>I3597*B3597</f>
        <v>0</v>
      </c>
      <c r="O3597">
        <f>J3597*B3597</f>
        <v>0</v>
      </c>
    </row>
    <row r="3598" spans="1:15" x14ac:dyDescent="0.25">
      <c r="A3598" s="1">
        <v>41339.208333333299</v>
      </c>
      <c r="B3598">
        <v>0.114</v>
      </c>
      <c r="C3598">
        <f>HOUR(A3598)</f>
        <v>5</v>
      </c>
      <c r="D3598">
        <f>MINUTE(A3598)</f>
        <v>0</v>
      </c>
      <c r="E3598">
        <v>3</v>
      </c>
      <c r="F3598">
        <f>60*C3598+D3598</f>
        <v>300</v>
      </c>
      <c r="G3598">
        <f>IF(MONTH(A3598)&gt;10,1,IF(MONTH(A3598)&lt;4,1,0))</f>
        <v>1</v>
      </c>
      <c r="H3598">
        <f>IF(AND(F3598&gt;=6*60,F3598&lt;10*60),1,IF(F3598&gt;=15*60,1,IF(F3598&lt;1*60,1,0)))</f>
        <v>0</v>
      </c>
      <c r="I3598">
        <f>IF(AND(F3598&gt;=1*60,F3598&lt;6*60),1,0)</f>
        <v>1</v>
      </c>
      <c r="J3598">
        <f>IF(AND(F3598&gt;=10*60,F3598&lt;15*60),1,0)</f>
        <v>0</v>
      </c>
      <c r="K3598">
        <f>IF(AND(F3598&gt;=16*60,F3598&lt;21*60),1,0)</f>
        <v>0</v>
      </c>
      <c r="L3598">
        <f>K3598*G3598</f>
        <v>0</v>
      </c>
      <c r="M3598">
        <f>H3598*B3598</f>
        <v>0</v>
      </c>
      <c r="N3598">
        <f>I3598*B3598</f>
        <v>0.114</v>
      </c>
      <c r="O3598">
        <f>J3598*B3598</f>
        <v>0</v>
      </c>
    </row>
    <row r="3599" spans="1:15" x14ac:dyDescent="0.25">
      <c r="A3599" s="1">
        <v>41340.083333333299</v>
      </c>
      <c r="B3599">
        <v>0.114</v>
      </c>
      <c r="C3599">
        <f>HOUR(A3599)</f>
        <v>2</v>
      </c>
      <c r="D3599">
        <f>MINUTE(A3599)</f>
        <v>0</v>
      </c>
      <c r="E3599">
        <v>3</v>
      </c>
      <c r="F3599">
        <f>60*C3599+D3599</f>
        <v>120</v>
      </c>
      <c r="G3599">
        <f>IF(MONTH(A3599)&gt;10,1,IF(MONTH(A3599)&lt;4,1,0))</f>
        <v>1</v>
      </c>
      <c r="H3599">
        <f>IF(AND(F3599&gt;=6*60,F3599&lt;10*60),1,IF(F3599&gt;=15*60,1,IF(F3599&lt;1*60,1,0)))</f>
        <v>0</v>
      </c>
      <c r="I3599">
        <f>IF(AND(F3599&gt;=1*60,F3599&lt;6*60),1,0)</f>
        <v>1</v>
      </c>
      <c r="J3599">
        <f>IF(AND(F3599&gt;=10*60,F3599&lt;15*60),1,0)</f>
        <v>0</v>
      </c>
      <c r="K3599">
        <f>IF(AND(F3599&gt;=16*60,F3599&lt;21*60),1,0)</f>
        <v>0</v>
      </c>
      <c r="L3599">
        <f>K3599*G3599</f>
        <v>0</v>
      </c>
      <c r="M3599">
        <f>H3599*B3599</f>
        <v>0</v>
      </c>
      <c r="N3599">
        <f>I3599*B3599</f>
        <v>0.114</v>
      </c>
      <c r="O3599">
        <f>J3599*B3599</f>
        <v>0</v>
      </c>
    </row>
    <row r="3600" spans="1:15" x14ac:dyDescent="0.25">
      <c r="A3600" s="1">
        <v>41341.916666666701</v>
      </c>
      <c r="B3600">
        <v>0.114</v>
      </c>
      <c r="C3600">
        <f>HOUR(A3600)</f>
        <v>22</v>
      </c>
      <c r="D3600">
        <f>MINUTE(A3600)</f>
        <v>0</v>
      </c>
      <c r="E3600">
        <v>3</v>
      </c>
      <c r="F3600">
        <f>60*C3600+D3600</f>
        <v>1320</v>
      </c>
      <c r="G3600">
        <f>IF(MONTH(A3600)&gt;10,1,IF(MONTH(A3600)&lt;4,1,0))</f>
        <v>1</v>
      </c>
      <c r="H3600">
        <f>IF(AND(F3600&gt;=6*60,F3600&lt;10*60),1,IF(F3600&gt;=15*60,1,IF(F3600&lt;1*60,1,0)))</f>
        <v>1</v>
      </c>
      <c r="I3600">
        <f>IF(AND(F3600&gt;=1*60,F3600&lt;6*60),1,0)</f>
        <v>0</v>
      </c>
      <c r="J3600">
        <f>IF(AND(F3600&gt;=10*60,F3600&lt;15*60),1,0)</f>
        <v>0</v>
      </c>
      <c r="K3600">
        <f>IF(AND(F3600&gt;=16*60,F3600&lt;21*60),1,0)</f>
        <v>0</v>
      </c>
      <c r="L3600">
        <f>K3600*G3600</f>
        <v>0</v>
      </c>
      <c r="M3600">
        <f>H3600*B3600</f>
        <v>0.114</v>
      </c>
      <c r="N3600">
        <f>I3600*B3600</f>
        <v>0</v>
      </c>
      <c r="O3600">
        <f>J3600*B3600</f>
        <v>0</v>
      </c>
    </row>
    <row r="3601" spans="1:15" x14ac:dyDescent="0.25">
      <c r="A3601" s="1">
        <v>41354.229166666701</v>
      </c>
      <c r="B3601">
        <v>0.114</v>
      </c>
      <c r="C3601">
        <f>HOUR(A3601)</f>
        <v>5</v>
      </c>
      <c r="D3601">
        <f>MINUTE(A3601)</f>
        <v>30</v>
      </c>
      <c r="E3601">
        <v>3</v>
      </c>
      <c r="F3601">
        <f>60*C3601+D3601</f>
        <v>330</v>
      </c>
      <c r="G3601">
        <f>IF(MONTH(A3601)&gt;10,1,IF(MONTH(A3601)&lt;4,1,0))</f>
        <v>1</v>
      </c>
      <c r="H3601">
        <f>IF(AND(F3601&gt;=6*60,F3601&lt;10*60),1,IF(F3601&gt;=15*60,1,IF(F3601&lt;1*60,1,0)))</f>
        <v>0</v>
      </c>
      <c r="I3601">
        <f>IF(AND(F3601&gt;=1*60,F3601&lt;6*60),1,0)</f>
        <v>1</v>
      </c>
      <c r="J3601">
        <f>IF(AND(F3601&gt;=10*60,F3601&lt;15*60),1,0)</f>
        <v>0</v>
      </c>
      <c r="K3601">
        <f>IF(AND(F3601&gt;=16*60,F3601&lt;21*60),1,0)</f>
        <v>0</v>
      </c>
      <c r="L3601">
        <f>K3601*G3601</f>
        <v>0</v>
      </c>
      <c r="M3601">
        <f>H3601*B3601</f>
        <v>0</v>
      </c>
      <c r="N3601">
        <f>I3601*B3601</f>
        <v>0.114</v>
      </c>
      <c r="O3601">
        <f>J3601*B3601</f>
        <v>0</v>
      </c>
    </row>
    <row r="3602" spans="1:15" x14ac:dyDescent="0.25">
      <c r="A3602" s="1">
        <v>41356.208333333299</v>
      </c>
      <c r="B3602">
        <v>0.114</v>
      </c>
      <c r="C3602">
        <f>HOUR(A3602)</f>
        <v>5</v>
      </c>
      <c r="D3602">
        <f>MINUTE(A3602)</f>
        <v>0</v>
      </c>
      <c r="E3602">
        <v>3</v>
      </c>
      <c r="F3602">
        <f>60*C3602+D3602</f>
        <v>300</v>
      </c>
      <c r="G3602">
        <f>IF(MONTH(A3602)&gt;10,1,IF(MONTH(A3602)&lt;4,1,0))</f>
        <v>1</v>
      </c>
      <c r="H3602">
        <f>IF(AND(F3602&gt;=6*60,F3602&lt;10*60),1,IF(F3602&gt;=15*60,1,IF(F3602&lt;1*60,1,0)))</f>
        <v>0</v>
      </c>
      <c r="I3602">
        <f>IF(AND(F3602&gt;=1*60,F3602&lt;6*60),1,0)</f>
        <v>1</v>
      </c>
      <c r="J3602">
        <f>IF(AND(F3602&gt;=10*60,F3602&lt;15*60),1,0)</f>
        <v>0</v>
      </c>
      <c r="K3602">
        <f>IF(AND(F3602&gt;=16*60,F3602&lt;21*60),1,0)</f>
        <v>0</v>
      </c>
      <c r="L3602">
        <f>K3602*G3602</f>
        <v>0</v>
      </c>
      <c r="M3602">
        <f>H3602*B3602</f>
        <v>0</v>
      </c>
      <c r="N3602">
        <f>I3602*B3602</f>
        <v>0.114</v>
      </c>
      <c r="O3602">
        <f>J3602*B3602</f>
        <v>0</v>
      </c>
    </row>
    <row r="3603" spans="1:15" x14ac:dyDescent="0.25">
      <c r="A3603" s="1">
        <v>41356.270833333299</v>
      </c>
      <c r="B3603">
        <v>0.114</v>
      </c>
      <c r="C3603">
        <f>HOUR(A3603)</f>
        <v>6</v>
      </c>
      <c r="D3603">
        <f>MINUTE(A3603)</f>
        <v>30</v>
      </c>
      <c r="E3603">
        <v>3</v>
      </c>
      <c r="F3603">
        <f>60*C3603+D3603</f>
        <v>390</v>
      </c>
      <c r="G3603">
        <f>IF(MONTH(A3603)&gt;10,1,IF(MONTH(A3603)&lt;4,1,0))</f>
        <v>1</v>
      </c>
      <c r="H3603">
        <f>IF(AND(F3603&gt;=6*60,F3603&lt;10*60),1,IF(F3603&gt;=15*60,1,IF(F3603&lt;1*60,1,0)))</f>
        <v>1</v>
      </c>
      <c r="I3603">
        <f>IF(AND(F3603&gt;=1*60,F3603&lt;6*60),1,0)</f>
        <v>0</v>
      </c>
      <c r="J3603">
        <f>IF(AND(F3603&gt;=10*60,F3603&lt;15*60),1,0)</f>
        <v>0</v>
      </c>
      <c r="K3603">
        <f>IF(AND(F3603&gt;=16*60,F3603&lt;21*60),1,0)</f>
        <v>0</v>
      </c>
      <c r="L3603">
        <f>K3603*G3603</f>
        <v>0</v>
      </c>
      <c r="M3603">
        <f>H3603*B3603</f>
        <v>0.114</v>
      </c>
      <c r="N3603">
        <f>I3603*B3603</f>
        <v>0</v>
      </c>
      <c r="O3603">
        <f>J3603*B3603</f>
        <v>0</v>
      </c>
    </row>
    <row r="3604" spans="1:15" x14ac:dyDescent="0.25">
      <c r="A3604" s="1">
        <v>41357.0625</v>
      </c>
      <c r="B3604">
        <v>0.114</v>
      </c>
      <c r="C3604">
        <f>HOUR(A3604)</f>
        <v>1</v>
      </c>
      <c r="D3604">
        <f>MINUTE(A3604)</f>
        <v>30</v>
      </c>
      <c r="E3604">
        <v>3</v>
      </c>
      <c r="F3604">
        <f>60*C3604+D3604</f>
        <v>90</v>
      </c>
      <c r="G3604">
        <f>IF(MONTH(A3604)&gt;10,1,IF(MONTH(A3604)&lt;4,1,0))</f>
        <v>1</v>
      </c>
      <c r="H3604">
        <f>IF(AND(F3604&gt;=6*60,F3604&lt;10*60),1,IF(F3604&gt;=15*60,1,IF(F3604&lt;1*60,1,0)))</f>
        <v>0</v>
      </c>
      <c r="I3604">
        <f>IF(AND(F3604&gt;=1*60,F3604&lt;6*60),1,0)</f>
        <v>1</v>
      </c>
      <c r="J3604">
        <f>IF(AND(F3604&gt;=10*60,F3604&lt;15*60),1,0)</f>
        <v>0</v>
      </c>
      <c r="K3604">
        <f>IF(AND(F3604&gt;=16*60,F3604&lt;21*60),1,0)</f>
        <v>0</v>
      </c>
      <c r="L3604">
        <f>K3604*G3604</f>
        <v>0</v>
      </c>
      <c r="M3604">
        <f>H3604*B3604</f>
        <v>0</v>
      </c>
      <c r="N3604">
        <f>I3604*B3604</f>
        <v>0.114</v>
      </c>
      <c r="O3604">
        <f>J3604*B3604</f>
        <v>0</v>
      </c>
    </row>
    <row r="3605" spans="1:15" x14ac:dyDescent="0.25">
      <c r="A3605" s="1">
        <v>41357.5</v>
      </c>
      <c r="B3605">
        <v>0.114</v>
      </c>
      <c r="C3605">
        <f>HOUR(A3605)</f>
        <v>12</v>
      </c>
      <c r="D3605">
        <f>MINUTE(A3605)</f>
        <v>0</v>
      </c>
      <c r="E3605">
        <v>3</v>
      </c>
      <c r="F3605">
        <f>60*C3605+D3605</f>
        <v>720</v>
      </c>
      <c r="G3605">
        <f>IF(MONTH(A3605)&gt;10,1,IF(MONTH(A3605)&lt;4,1,0))</f>
        <v>1</v>
      </c>
      <c r="H3605">
        <f>IF(AND(F3605&gt;=6*60,F3605&lt;10*60),1,IF(F3605&gt;=15*60,1,IF(F3605&lt;1*60,1,0)))</f>
        <v>0</v>
      </c>
      <c r="I3605">
        <f>IF(AND(F3605&gt;=1*60,F3605&lt;6*60),1,0)</f>
        <v>0</v>
      </c>
      <c r="J3605">
        <f>IF(AND(F3605&gt;=10*60,F3605&lt;15*60),1,0)</f>
        <v>1</v>
      </c>
      <c r="K3605">
        <f>IF(AND(F3605&gt;=16*60,F3605&lt;21*60),1,0)</f>
        <v>0</v>
      </c>
      <c r="L3605">
        <f>K3605*G3605</f>
        <v>0</v>
      </c>
      <c r="M3605">
        <f>H3605*B3605</f>
        <v>0</v>
      </c>
      <c r="N3605">
        <f>I3605*B3605</f>
        <v>0</v>
      </c>
      <c r="O3605">
        <f>J3605*B3605</f>
        <v>0.114</v>
      </c>
    </row>
    <row r="3606" spans="1:15" x14ac:dyDescent="0.25">
      <c r="A3606" s="1">
        <v>41358.041666666701</v>
      </c>
      <c r="B3606">
        <v>0.114</v>
      </c>
      <c r="C3606">
        <f>HOUR(A3606)</f>
        <v>1</v>
      </c>
      <c r="D3606">
        <f>MINUTE(A3606)</f>
        <v>0</v>
      </c>
      <c r="E3606">
        <v>3</v>
      </c>
      <c r="F3606">
        <f>60*C3606+D3606</f>
        <v>60</v>
      </c>
      <c r="G3606">
        <f>IF(MONTH(A3606)&gt;10,1,IF(MONTH(A3606)&lt;4,1,0))</f>
        <v>1</v>
      </c>
      <c r="H3606">
        <f>IF(AND(F3606&gt;=6*60,F3606&lt;10*60),1,IF(F3606&gt;=15*60,1,IF(F3606&lt;1*60,1,0)))</f>
        <v>0</v>
      </c>
      <c r="I3606">
        <f>IF(AND(F3606&gt;=1*60,F3606&lt;6*60),1,0)</f>
        <v>1</v>
      </c>
      <c r="J3606">
        <f>IF(AND(F3606&gt;=10*60,F3606&lt;15*60),1,0)</f>
        <v>0</v>
      </c>
      <c r="K3606">
        <f>IF(AND(F3606&gt;=16*60,F3606&lt;21*60),1,0)</f>
        <v>0</v>
      </c>
      <c r="L3606">
        <f>K3606*G3606</f>
        <v>0</v>
      </c>
      <c r="M3606">
        <f>H3606*B3606</f>
        <v>0</v>
      </c>
      <c r="N3606">
        <f>I3606*B3606</f>
        <v>0.114</v>
      </c>
      <c r="O3606">
        <f>J3606*B3606</f>
        <v>0</v>
      </c>
    </row>
    <row r="3607" spans="1:15" x14ac:dyDescent="0.25">
      <c r="A3607" s="1">
        <v>41358.104166666701</v>
      </c>
      <c r="B3607">
        <v>0.114</v>
      </c>
      <c r="C3607">
        <f>HOUR(A3607)</f>
        <v>2</v>
      </c>
      <c r="D3607">
        <f>MINUTE(A3607)</f>
        <v>30</v>
      </c>
      <c r="E3607">
        <v>3</v>
      </c>
      <c r="F3607">
        <f>60*C3607+D3607</f>
        <v>150</v>
      </c>
      <c r="G3607">
        <f>IF(MONTH(A3607)&gt;10,1,IF(MONTH(A3607)&lt;4,1,0))</f>
        <v>1</v>
      </c>
      <c r="H3607">
        <f>IF(AND(F3607&gt;=6*60,F3607&lt;10*60),1,IF(F3607&gt;=15*60,1,IF(F3607&lt;1*60,1,0)))</f>
        <v>0</v>
      </c>
      <c r="I3607">
        <f>IF(AND(F3607&gt;=1*60,F3607&lt;6*60),1,0)</f>
        <v>1</v>
      </c>
      <c r="J3607">
        <f>IF(AND(F3607&gt;=10*60,F3607&lt;15*60),1,0)</f>
        <v>0</v>
      </c>
      <c r="K3607">
        <f>IF(AND(F3607&gt;=16*60,F3607&lt;21*60),1,0)</f>
        <v>0</v>
      </c>
      <c r="L3607">
        <f>K3607*G3607</f>
        <v>0</v>
      </c>
      <c r="M3607">
        <f>H3607*B3607</f>
        <v>0</v>
      </c>
      <c r="N3607">
        <f>I3607*B3607</f>
        <v>0.114</v>
      </c>
      <c r="O3607">
        <f>J3607*B3607</f>
        <v>0</v>
      </c>
    </row>
    <row r="3608" spans="1:15" x14ac:dyDescent="0.25">
      <c r="A3608" s="1">
        <v>41360.0625</v>
      </c>
      <c r="B3608">
        <v>0.114</v>
      </c>
      <c r="C3608">
        <f>HOUR(A3608)</f>
        <v>1</v>
      </c>
      <c r="D3608">
        <f>MINUTE(A3608)</f>
        <v>30</v>
      </c>
      <c r="E3608">
        <v>3</v>
      </c>
      <c r="F3608">
        <f>60*C3608+D3608</f>
        <v>90</v>
      </c>
      <c r="G3608">
        <f>IF(MONTH(A3608)&gt;10,1,IF(MONTH(A3608)&lt;4,1,0))</f>
        <v>1</v>
      </c>
      <c r="H3608">
        <f>IF(AND(F3608&gt;=6*60,F3608&lt;10*60),1,IF(F3608&gt;=15*60,1,IF(F3608&lt;1*60,1,0)))</f>
        <v>0</v>
      </c>
      <c r="I3608">
        <f>IF(AND(F3608&gt;=1*60,F3608&lt;6*60),1,0)</f>
        <v>1</v>
      </c>
      <c r="J3608">
        <f>IF(AND(F3608&gt;=10*60,F3608&lt;15*60),1,0)</f>
        <v>0</v>
      </c>
      <c r="K3608">
        <f>IF(AND(F3608&gt;=16*60,F3608&lt;21*60),1,0)</f>
        <v>0</v>
      </c>
      <c r="L3608">
        <f>K3608*G3608</f>
        <v>0</v>
      </c>
      <c r="M3608">
        <f>H3608*B3608</f>
        <v>0</v>
      </c>
      <c r="N3608">
        <f>I3608*B3608</f>
        <v>0.114</v>
      </c>
      <c r="O3608">
        <f>J3608*B3608</f>
        <v>0</v>
      </c>
    </row>
    <row r="3609" spans="1:15" x14ac:dyDescent="0.25">
      <c r="A3609" s="1">
        <v>41335.270833333299</v>
      </c>
      <c r="B3609">
        <v>0.113</v>
      </c>
      <c r="C3609">
        <f>HOUR(A3609)</f>
        <v>6</v>
      </c>
      <c r="D3609">
        <f>MINUTE(A3609)</f>
        <v>30</v>
      </c>
      <c r="E3609">
        <v>3</v>
      </c>
      <c r="F3609">
        <f>60*C3609+D3609</f>
        <v>390</v>
      </c>
      <c r="G3609">
        <f>IF(MONTH(A3609)&gt;10,1,IF(MONTH(A3609)&lt;4,1,0))</f>
        <v>1</v>
      </c>
      <c r="H3609">
        <f>IF(AND(F3609&gt;=6*60,F3609&lt;10*60),1,IF(F3609&gt;=15*60,1,IF(F3609&lt;1*60,1,0)))</f>
        <v>1</v>
      </c>
      <c r="I3609">
        <f>IF(AND(F3609&gt;=1*60,F3609&lt;6*60),1,0)</f>
        <v>0</v>
      </c>
      <c r="J3609">
        <f>IF(AND(F3609&gt;=10*60,F3609&lt;15*60),1,0)</f>
        <v>0</v>
      </c>
      <c r="K3609">
        <f>IF(AND(F3609&gt;=16*60,F3609&lt;21*60),1,0)</f>
        <v>0</v>
      </c>
      <c r="L3609">
        <f>K3609*G3609</f>
        <v>0</v>
      </c>
      <c r="M3609">
        <f>H3609*B3609</f>
        <v>0.113</v>
      </c>
      <c r="N3609">
        <f>I3609*B3609</f>
        <v>0</v>
      </c>
      <c r="O3609">
        <f>J3609*B3609</f>
        <v>0</v>
      </c>
    </row>
    <row r="3610" spans="1:15" x14ac:dyDescent="0.25">
      <c r="A3610" s="1">
        <v>41340.791666666701</v>
      </c>
      <c r="B3610">
        <v>0.113</v>
      </c>
      <c r="C3610">
        <f>HOUR(A3610)</f>
        <v>19</v>
      </c>
      <c r="D3610">
        <f>MINUTE(A3610)</f>
        <v>0</v>
      </c>
      <c r="E3610">
        <v>3</v>
      </c>
      <c r="F3610">
        <f>60*C3610+D3610</f>
        <v>1140</v>
      </c>
      <c r="G3610">
        <f>IF(MONTH(A3610)&gt;10,1,IF(MONTH(A3610)&lt;4,1,0))</f>
        <v>1</v>
      </c>
      <c r="H3610">
        <f>IF(AND(F3610&gt;=6*60,F3610&lt;10*60),1,IF(F3610&gt;=15*60,1,IF(F3610&lt;1*60,1,0)))</f>
        <v>1</v>
      </c>
      <c r="I3610">
        <f>IF(AND(F3610&gt;=1*60,F3610&lt;6*60),1,0)</f>
        <v>0</v>
      </c>
      <c r="J3610">
        <f>IF(AND(F3610&gt;=10*60,F3610&lt;15*60),1,0)</f>
        <v>0</v>
      </c>
      <c r="K3610">
        <f>IF(AND(F3610&gt;=16*60,F3610&lt;21*60),1,0)</f>
        <v>1</v>
      </c>
      <c r="L3610">
        <f>K3610*G3610</f>
        <v>1</v>
      </c>
      <c r="M3610">
        <f>H3610*B3610</f>
        <v>0.113</v>
      </c>
      <c r="N3610">
        <f>I3610*B3610</f>
        <v>0</v>
      </c>
      <c r="O3610">
        <f>J3610*B3610</f>
        <v>0</v>
      </c>
    </row>
    <row r="3611" spans="1:15" x14ac:dyDescent="0.25">
      <c r="A3611" s="1">
        <v>41341.375</v>
      </c>
      <c r="B3611">
        <v>0.113</v>
      </c>
      <c r="C3611">
        <f>HOUR(A3611)</f>
        <v>9</v>
      </c>
      <c r="D3611">
        <f>MINUTE(A3611)</f>
        <v>0</v>
      </c>
      <c r="E3611">
        <v>3</v>
      </c>
      <c r="F3611">
        <f>60*C3611+D3611</f>
        <v>540</v>
      </c>
      <c r="G3611">
        <f>IF(MONTH(A3611)&gt;10,1,IF(MONTH(A3611)&lt;4,1,0))</f>
        <v>1</v>
      </c>
      <c r="H3611">
        <f>IF(AND(F3611&gt;=6*60,F3611&lt;10*60),1,IF(F3611&gt;=15*60,1,IF(F3611&lt;1*60,1,0)))</f>
        <v>1</v>
      </c>
      <c r="I3611">
        <f>IF(AND(F3611&gt;=1*60,F3611&lt;6*60),1,0)</f>
        <v>0</v>
      </c>
      <c r="J3611">
        <f>IF(AND(F3611&gt;=10*60,F3611&lt;15*60),1,0)</f>
        <v>0</v>
      </c>
      <c r="K3611">
        <f>IF(AND(F3611&gt;=16*60,F3611&lt;21*60),1,0)</f>
        <v>0</v>
      </c>
      <c r="L3611">
        <f>K3611*G3611</f>
        <v>0</v>
      </c>
      <c r="M3611">
        <f>H3611*B3611</f>
        <v>0.113</v>
      </c>
      <c r="N3611">
        <f>I3611*B3611</f>
        <v>0</v>
      </c>
      <c r="O3611">
        <f>J3611*B3611</f>
        <v>0</v>
      </c>
    </row>
    <row r="3612" spans="1:15" x14ac:dyDescent="0.25">
      <c r="A3612" s="1">
        <v>41348.333333333299</v>
      </c>
      <c r="B3612">
        <v>0.113</v>
      </c>
      <c r="C3612">
        <f>HOUR(A3612)</f>
        <v>8</v>
      </c>
      <c r="D3612">
        <f>MINUTE(A3612)</f>
        <v>0</v>
      </c>
      <c r="E3612">
        <v>3</v>
      </c>
      <c r="F3612">
        <f>60*C3612+D3612</f>
        <v>480</v>
      </c>
      <c r="G3612">
        <f>IF(MONTH(A3612)&gt;10,1,IF(MONTH(A3612)&lt;4,1,0))</f>
        <v>1</v>
      </c>
      <c r="H3612">
        <f>IF(AND(F3612&gt;=6*60,F3612&lt;10*60),1,IF(F3612&gt;=15*60,1,IF(F3612&lt;1*60,1,0)))</f>
        <v>1</v>
      </c>
      <c r="I3612">
        <f>IF(AND(F3612&gt;=1*60,F3612&lt;6*60),1,0)</f>
        <v>0</v>
      </c>
      <c r="J3612">
        <f>IF(AND(F3612&gt;=10*60,F3612&lt;15*60),1,0)</f>
        <v>0</v>
      </c>
      <c r="K3612">
        <f>IF(AND(F3612&gt;=16*60,F3612&lt;21*60),1,0)</f>
        <v>0</v>
      </c>
      <c r="L3612">
        <f>K3612*G3612</f>
        <v>0</v>
      </c>
      <c r="M3612">
        <f>H3612*B3612</f>
        <v>0.113</v>
      </c>
      <c r="N3612">
        <f>I3612*B3612</f>
        <v>0</v>
      </c>
      <c r="O3612">
        <f>J3612*B3612</f>
        <v>0</v>
      </c>
    </row>
    <row r="3613" spans="1:15" x14ac:dyDescent="0.25">
      <c r="A3613" s="1">
        <v>41356.104166666701</v>
      </c>
      <c r="B3613">
        <v>0.113</v>
      </c>
      <c r="C3613">
        <f>HOUR(A3613)</f>
        <v>2</v>
      </c>
      <c r="D3613">
        <f>MINUTE(A3613)</f>
        <v>30</v>
      </c>
      <c r="E3613">
        <v>3</v>
      </c>
      <c r="F3613">
        <f>60*C3613+D3613</f>
        <v>150</v>
      </c>
      <c r="G3613">
        <f>IF(MONTH(A3613)&gt;10,1,IF(MONTH(A3613)&lt;4,1,0))</f>
        <v>1</v>
      </c>
      <c r="H3613">
        <f>IF(AND(F3613&gt;=6*60,F3613&lt;10*60),1,IF(F3613&gt;=15*60,1,IF(F3613&lt;1*60,1,0)))</f>
        <v>0</v>
      </c>
      <c r="I3613">
        <f>IF(AND(F3613&gt;=1*60,F3613&lt;6*60),1,0)</f>
        <v>1</v>
      </c>
      <c r="J3613">
        <f>IF(AND(F3613&gt;=10*60,F3613&lt;15*60),1,0)</f>
        <v>0</v>
      </c>
      <c r="K3613">
        <f>IF(AND(F3613&gt;=16*60,F3613&lt;21*60),1,0)</f>
        <v>0</v>
      </c>
      <c r="L3613">
        <f>K3613*G3613</f>
        <v>0</v>
      </c>
      <c r="M3613">
        <f>H3613*B3613</f>
        <v>0</v>
      </c>
      <c r="N3613">
        <f>I3613*B3613</f>
        <v>0.113</v>
      </c>
      <c r="O3613">
        <f>J3613*B3613</f>
        <v>0</v>
      </c>
    </row>
    <row r="3614" spans="1:15" x14ac:dyDescent="0.25">
      <c r="A3614" s="1">
        <v>41334.333333333299</v>
      </c>
      <c r="B3614">
        <v>0.112</v>
      </c>
      <c r="C3614">
        <f>HOUR(A3614)</f>
        <v>8</v>
      </c>
      <c r="D3614">
        <f>MINUTE(A3614)</f>
        <v>0</v>
      </c>
      <c r="E3614">
        <v>3</v>
      </c>
      <c r="F3614">
        <f>60*C3614+D3614</f>
        <v>480</v>
      </c>
      <c r="G3614">
        <f>IF(MONTH(A3614)&gt;10,1,IF(MONTH(A3614)&lt;4,1,0))</f>
        <v>1</v>
      </c>
      <c r="H3614">
        <f>IF(AND(F3614&gt;=6*60,F3614&lt;10*60),1,IF(F3614&gt;=15*60,1,IF(F3614&lt;1*60,1,0)))</f>
        <v>1</v>
      </c>
      <c r="I3614">
        <f>IF(AND(F3614&gt;=1*60,F3614&lt;6*60),1,0)</f>
        <v>0</v>
      </c>
      <c r="J3614">
        <f>IF(AND(F3614&gt;=10*60,F3614&lt;15*60),1,0)</f>
        <v>0</v>
      </c>
      <c r="K3614">
        <f>IF(AND(F3614&gt;=16*60,F3614&lt;21*60),1,0)</f>
        <v>0</v>
      </c>
      <c r="L3614">
        <f>K3614*G3614</f>
        <v>0</v>
      </c>
      <c r="M3614">
        <f>H3614*B3614</f>
        <v>0.112</v>
      </c>
      <c r="N3614">
        <f>I3614*B3614</f>
        <v>0</v>
      </c>
      <c r="O3614">
        <f>J3614*B3614</f>
        <v>0</v>
      </c>
    </row>
    <row r="3615" spans="1:15" x14ac:dyDescent="0.25">
      <c r="A3615" s="1">
        <v>41345.0625</v>
      </c>
      <c r="B3615">
        <v>0.112</v>
      </c>
      <c r="C3615">
        <f>HOUR(A3615)</f>
        <v>1</v>
      </c>
      <c r="D3615">
        <f>MINUTE(A3615)</f>
        <v>30</v>
      </c>
      <c r="E3615">
        <v>3</v>
      </c>
      <c r="F3615">
        <f>60*C3615+D3615</f>
        <v>90</v>
      </c>
      <c r="G3615">
        <f>IF(MONTH(A3615)&gt;10,1,IF(MONTH(A3615)&lt;4,1,0))</f>
        <v>1</v>
      </c>
      <c r="H3615">
        <f>IF(AND(F3615&gt;=6*60,F3615&lt;10*60),1,IF(F3615&gt;=15*60,1,IF(F3615&lt;1*60,1,0)))</f>
        <v>0</v>
      </c>
      <c r="I3615">
        <f>IF(AND(F3615&gt;=1*60,F3615&lt;6*60),1,0)</f>
        <v>1</v>
      </c>
      <c r="J3615">
        <f>IF(AND(F3615&gt;=10*60,F3615&lt;15*60),1,0)</f>
        <v>0</v>
      </c>
      <c r="K3615">
        <f>IF(AND(F3615&gt;=16*60,F3615&lt;21*60),1,0)</f>
        <v>0</v>
      </c>
      <c r="L3615">
        <f>K3615*G3615</f>
        <v>0</v>
      </c>
      <c r="M3615">
        <f>H3615*B3615</f>
        <v>0</v>
      </c>
      <c r="N3615">
        <f>I3615*B3615</f>
        <v>0.112</v>
      </c>
      <c r="O3615">
        <f>J3615*B3615</f>
        <v>0</v>
      </c>
    </row>
    <row r="3616" spans="1:15" x14ac:dyDescent="0.25">
      <c r="A3616" s="1">
        <v>41345.145833333299</v>
      </c>
      <c r="B3616">
        <v>0.112</v>
      </c>
      <c r="C3616">
        <f>HOUR(A3616)</f>
        <v>3</v>
      </c>
      <c r="D3616">
        <f>MINUTE(A3616)</f>
        <v>30</v>
      </c>
      <c r="E3616">
        <v>3</v>
      </c>
      <c r="F3616">
        <f>60*C3616+D3616</f>
        <v>210</v>
      </c>
      <c r="G3616">
        <f>IF(MONTH(A3616)&gt;10,1,IF(MONTH(A3616)&lt;4,1,0))</f>
        <v>1</v>
      </c>
      <c r="H3616">
        <f>IF(AND(F3616&gt;=6*60,F3616&lt;10*60),1,IF(F3616&gt;=15*60,1,IF(F3616&lt;1*60,1,0)))</f>
        <v>0</v>
      </c>
      <c r="I3616">
        <f>IF(AND(F3616&gt;=1*60,F3616&lt;6*60),1,0)</f>
        <v>1</v>
      </c>
      <c r="J3616">
        <f>IF(AND(F3616&gt;=10*60,F3616&lt;15*60),1,0)</f>
        <v>0</v>
      </c>
      <c r="K3616">
        <f>IF(AND(F3616&gt;=16*60,F3616&lt;21*60),1,0)</f>
        <v>0</v>
      </c>
      <c r="L3616">
        <f>K3616*G3616</f>
        <v>0</v>
      </c>
      <c r="M3616">
        <f>H3616*B3616</f>
        <v>0</v>
      </c>
      <c r="N3616">
        <f>I3616*B3616</f>
        <v>0.112</v>
      </c>
      <c r="O3616">
        <f>J3616*B3616</f>
        <v>0</v>
      </c>
    </row>
    <row r="3617" spans="1:15" x14ac:dyDescent="0.25">
      <c r="A3617" s="1">
        <v>41355.6875</v>
      </c>
      <c r="B3617">
        <v>0.112</v>
      </c>
      <c r="C3617">
        <f>HOUR(A3617)</f>
        <v>16</v>
      </c>
      <c r="D3617">
        <f>MINUTE(A3617)</f>
        <v>30</v>
      </c>
      <c r="E3617">
        <v>3</v>
      </c>
      <c r="F3617">
        <f>60*C3617+D3617</f>
        <v>990</v>
      </c>
      <c r="G3617">
        <f>IF(MONTH(A3617)&gt;10,1,IF(MONTH(A3617)&lt;4,1,0))</f>
        <v>1</v>
      </c>
      <c r="H3617">
        <f>IF(AND(F3617&gt;=6*60,F3617&lt;10*60),1,IF(F3617&gt;=15*60,1,IF(F3617&lt;1*60,1,0)))</f>
        <v>1</v>
      </c>
      <c r="I3617">
        <f>IF(AND(F3617&gt;=1*60,F3617&lt;6*60),1,0)</f>
        <v>0</v>
      </c>
      <c r="J3617">
        <f>IF(AND(F3617&gt;=10*60,F3617&lt;15*60),1,0)</f>
        <v>0</v>
      </c>
      <c r="K3617">
        <f>IF(AND(F3617&gt;=16*60,F3617&lt;21*60),1,0)</f>
        <v>1</v>
      </c>
      <c r="L3617">
        <f>K3617*G3617</f>
        <v>1</v>
      </c>
      <c r="M3617">
        <f>H3617*B3617</f>
        <v>0.112</v>
      </c>
      <c r="N3617">
        <f>I3617*B3617</f>
        <v>0</v>
      </c>
      <c r="O3617">
        <f>J3617*B3617</f>
        <v>0</v>
      </c>
    </row>
    <row r="3618" spans="1:15" x14ac:dyDescent="0.25">
      <c r="A3618" s="1">
        <v>41355.729166666701</v>
      </c>
      <c r="B3618">
        <v>0.112</v>
      </c>
      <c r="C3618">
        <f>HOUR(A3618)</f>
        <v>17</v>
      </c>
      <c r="D3618">
        <f>MINUTE(A3618)</f>
        <v>30</v>
      </c>
      <c r="E3618">
        <v>3</v>
      </c>
      <c r="F3618">
        <f>60*C3618+D3618</f>
        <v>1050</v>
      </c>
      <c r="G3618">
        <f>IF(MONTH(A3618)&gt;10,1,IF(MONTH(A3618)&lt;4,1,0))</f>
        <v>1</v>
      </c>
      <c r="H3618">
        <f>IF(AND(F3618&gt;=6*60,F3618&lt;10*60),1,IF(F3618&gt;=15*60,1,IF(F3618&lt;1*60,1,0)))</f>
        <v>1</v>
      </c>
      <c r="I3618">
        <f>IF(AND(F3618&gt;=1*60,F3618&lt;6*60),1,0)</f>
        <v>0</v>
      </c>
      <c r="J3618">
        <f>IF(AND(F3618&gt;=10*60,F3618&lt;15*60),1,0)</f>
        <v>0</v>
      </c>
      <c r="K3618">
        <f>IF(AND(F3618&gt;=16*60,F3618&lt;21*60),1,0)</f>
        <v>1</v>
      </c>
      <c r="L3618">
        <f>K3618*G3618</f>
        <v>1</v>
      </c>
      <c r="M3618">
        <f>H3618*B3618</f>
        <v>0.112</v>
      </c>
      <c r="N3618">
        <f>I3618*B3618</f>
        <v>0</v>
      </c>
      <c r="O3618">
        <f>J3618*B3618</f>
        <v>0</v>
      </c>
    </row>
    <row r="3619" spans="1:15" x14ac:dyDescent="0.25">
      <c r="A3619" s="1">
        <v>41356.520833333299</v>
      </c>
      <c r="B3619">
        <v>0.112</v>
      </c>
      <c r="C3619">
        <f>HOUR(A3619)</f>
        <v>12</v>
      </c>
      <c r="D3619">
        <f>MINUTE(A3619)</f>
        <v>30</v>
      </c>
      <c r="E3619">
        <v>3</v>
      </c>
      <c r="F3619">
        <f>60*C3619+D3619</f>
        <v>750</v>
      </c>
      <c r="G3619">
        <f>IF(MONTH(A3619)&gt;10,1,IF(MONTH(A3619)&lt;4,1,0))</f>
        <v>1</v>
      </c>
      <c r="H3619">
        <f>IF(AND(F3619&gt;=6*60,F3619&lt;10*60),1,IF(F3619&gt;=15*60,1,IF(F3619&lt;1*60,1,0)))</f>
        <v>0</v>
      </c>
      <c r="I3619">
        <f>IF(AND(F3619&gt;=1*60,F3619&lt;6*60),1,0)</f>
        <v>0</v>
      </c>
      <c r="J3619">
        <f>IF(AND(F3619&gt;=10*60,F3619&lt;15*60),1,0)</f>
        <v>1</v>
      </c>
      <c r="K3619">
        <f>IF(AND(F3619&gt;=16*60,F3619&lt;21*60),1,0)</f>
        <v>0</v>
      </c>
      <c r="L3619">
        <f>K3619*G3619</f>
        <v>0</v>
      </c>
      <c r="M3619">
        <f>H3619*B3619</f>
        <v>0</v>
      </c>
      <c r="N3619">
        <f>I3619*B3619</f>
        <v>0</v>
      </c>
      <c r="O3619">
        <f>J3619*B3619</f>
        <v>0.112</v>
      </c>
    </row>
    <row r="3620" spans="1:15" x14ac:dyDescent="0.25">
      <c r="A3620" s="1">
        <v>41356.583333333299</v>
      </c>
      <c r="B3620">
        <v>0.112</v>
      </c>
      <c r="C3620">
        <f>HOUR(A3620)</f>
        <v>14</v>
      </c>
      <c r="D3620">
        <f>MINUTE(A3620)</f>
        <v>0</v>
      </c>
      <c r="E3620">
        <v>3</v>
      </c>
      <c r="F3620">
        <f>60*C3620+D3620</f>
        <v>840</v>
      </c>
      <c r="G3620">
        <f>IF(MONTH(A3620)&gt;10,1,IF(MONTH(A3620)&lt;4,1,0))</f>
        <v>1</v>
      </c>
      <c r="H3620">
        <f>IF(AND(F3620&gt;=6*60,F3620&lt;10*60),1,IF(F3620&gt;=15*60,1,IF(F3620&lt;1*60,1,0)))</f>
        <v>0</v>
      </c>
      <c r="I3620">
        <f>IF(AND(F3620&gt;=1*60,F3620&lt;6*60),1,0)</f>
        <v>0</v>
      </c>
      <c r="J3620">
        <f>IF(AND(F3620&gt;=10*60,F3620&lt;15*60),1,0)</f>
        <v>1</v>
      </c>
      <c r="K3620">
        <f>IF(AND(F3620&gt;=16*60,F3620&lt;21*60),1,0)</f>
        <v>0</v>
      </c>
      <c r="L3620">
        <f>K3620*G3620</f>
        <v>0</v>
      </c>
      <c r="M3620">
        <f>H3620*B3620</f>
        <v>0</v>
      </c>
      <c r="N3620">
        <f>I3620*B3620</f>
        <v>0</v>
      </c>
      <c r="O3620">
        <f>J3620*B3620</f>
        <v>0.112</v>
      </c>
    </row>
    <row r="3621" spans="1:15" x14ac:dyDescent="0.25">
      <c r="A3621" s="1">
        <v>41357.125</v>
      </c>
      <c r="B3621">
        <v>0.112</v>
      </c>
      <c r="C3621">
        <f>HOUR(A3621)</f>
        <v>3</v>
      </c>
      <c r="D3621">
        <f>MINUTE(A3621)</f>
        <v>0</v>
      </c>
      <c r="E3621">
        <v>3</v>
      </c>
      <c r="F3621">
        <f>60*C3621+D3621</f>
        <v>180</v>
      </c>
      <c r="G3621">
        <f>IF(MONTH(A3621)&gt;10,1,IF(MONTH(A3621)&lt;4,1,0))</f>
        <v>1</v>
      </c>
      <c r="H3621">
        <f>IF(AND(F3621&gt;=6*60,F3621&lt;10*60),1,IF(F3621&gt;=15*60,1,IF(F3621&lt;1*60,1,0)))</f>
        <v>0</v>
      </c>
      <c r="I3621">
        <f>IF(AND(F3621&gt;=1*60,F3621&lt;6*60),1,0)</f>
        <v>1</v>
      </c>
      <c r="J3621">
        <f>IF(AND(F3621&gt;=10*60,F3621&lt;15*60),1,0)</f>
        <v>0</v>
      </c>
      <c r="K3621">
        <f>IF(AND(F3621&gt;=16*60,F3621&lt;21*60),1,0)</f>
        <v>0</v>
      </c>
      <c r="L3621">
        <f>K3621*G3621</f>
        <v>0</v>
      </c>
      <c r="M3621">
        <f>H3621*B3621</f>
        <v>0</v>
      </c>
      <c r="N3621">
        <f>I3621*B3621</f>
        <v>0.112</v>
      </c>
      <c r="O3621">
        <f>J3621*B3621</f>
        <v>0</v>
      </c>
    </row>
    <row r="3622" spans="1:15" x14ac:dyDescent="0.25">
      <c r="A3622" s="1">
        <v>41364.979166666701</v>
      </c>
      <c r="B3622">
        <v>0.112</v>
      </c>
      <c r="C3622">
        <f>HOUR(A3622)</f>
        <v>23</v>
      </c>
      <c r="D3622">
        <f>MINUTE(A3622)</f>
        <v>30</v>
      </c>
      <c r="E3622">
        <v>3</v>
      </c>
      <c r="F3622">
        <f>60*C3622+D3622</f>
        <v>1410</v>
      </c>
      <c r="G3622">
        <f>IF(MONTH(A3622)&gt;10,1,IF(MONTH(A3622)&lt;4,1,0))</f>
        <v>1</v>
      </c>
      <c r="H3622">
        <f>IF(AND(F3622&gt;=6*60,F3622&lt;10*60),1,IF(F3622&gt;=15*60,1,IF(F3622&lt;1*60,1,0)))</f>
        <v>1</v>
      </c>
      <c r="I3622">
        <f>IF(AND(F3622&gt;=1*60,F3622&lt;6*60),1,0)</f>
        <v>0</v>
      </c>
      <c r="J3622">
        <f>IF(AND(F3622&gt;=10*60,F3622&lt;15*60),1,0)</f>
        <v>0</v>
      </c>
      <c r="K3622">
        <f>IF(AND(F3622&gt;=16*60,F3622&lt;21*60),1,0)</f>
        <v>0</v>
      </c>
      <c r="L3622">
        <f>K3622*G3622</f>
        <v>0</v>
      </c>
      <c r="M3622">
        <f>H3622*B3622</f>
        <v>0.112</v>
      </c>
      <c r="N3622">
        <f>I3622*B3622</f>
        <v>0</v>
      </c>
      <c r="O3622">
        <f>J3622*B3622</f>
        <v>0</v>
      </c>
    </row>
    <row r="3623" spans="1:15" x14ac:dyDescent="0.25">
      <c r="A3623" s="1">
        <v>41336.854166666701</v>
      </c>
      <c r="B3623">
        <v>0.111</v>
      </c>
      <c r="C3623">
        <f>HOUR(A3623)</f>
        <v>20</v>
      </c>
      <c r="D3623">
        <f>MINUTE(A3623)</f>
        <v>30</v>
      </c>
      <c r="E3623">
        <v>3</v>
      </c>
      <c r="F3623">
        <f>60*C3623+D3623</f>
        <v>1230</v>
      </c>
      <c r="G3623">
        <f>IF(MONTH(A3623)&gt;10,1,IF(MONTH(A3623)&lt;4,1,0))</f>
        <v>1</v>
      </c>
      <c r="H3623">
        <f>IF(AND(F3623&gt;=6*60,F3623&lt;10*60),1,IF(F3623&gt;=15*60,1,IF(F3623&lt;1*60,1,0)))</f>
        <v>1</v>
      </c>
      <c r="I3623">
        <f>IF(AND(F3623&gt;=1*60,F3623&lt;6*60),1,0)</f>
        <v>0</v>
      </c>
      <c r="J3623">
        <f>IF(AND(F3623&gt;=10*60,F3623&lt;15*60),1,0)</f>
        <v>0</v>
      </c>
      <c r="K3623">
        <f>IF(AND(F3623&gt;=16*60,F3623&lt;21*60),1,0)</f>
        <v>1</v>
      </c>
      <c r="L3623">
        <f>K3623*G3623</f>
        <v>1</v>
      </c>
      <c r="M3623">
        <f>H3623*B3623</f>
        <v>0.111</v>
      </c>
      <c r="N3623">
        <f>I3623*B3623</f>
        <v>0</v>
      </c>
      <c r="O3623">
        <f>J3623*B3623</f>
        <v>0</v>
      </c>
    </row>
    <row r="3624" spans="1:15" x14ac:dyDescent="0.25">
      <c r="A3624" s="1">
        <v>41339.104166666701</v>
      </c>
      <c r="B3624">
        <v>0.111</v>
      </c>
      <c r="C3624">
        <f>HOUR(A3624)</f>
        <v>2</v>
      </c>
      <c r="D3624">
        <f>MINUTE(A3624)</f>
        <v>30</v>
      </c>
      <c r="E3624">
        <v>3</v>
      </c>
      <c r="F3624">
        <f>60*C3624+D3624</f>
        <v>150</v>
      </c>
      <c r="G3624">
        <f>IF(MONTH(A3624)&gt;10,1,IF(MONTH(A3624)&lt;4,1,0))</f>
        <v>1</v>
      </c>
      <c r="H3624">
        <f>IF(AND(F3624&gt;=6*60,F3624&lt;10*60),1,IF(F3624&gt;=15*60,1,IF(F3624&lt;1*60,1,0)))</f>
        <v>0</v>
      </c>
      <c r="I3624">
        <f>IF(AND(F3624&gt;=1*60,F3624&lt;6*60),1,0)</f>
        <v>1</v>
      </c>
      <c r="J3624">
        <f>IF(AND(F3624&gt;=10*60,F3624&lt;15*60),1,0)</f>
        <v>0</v>
      </c>
      <c r="K3624">
        <f>IF(AND(F3624&gt;=16*60,F3624&lt;21*60),1,0)</f>
        <v>0</v>
      </c>
      <c r="L3624">
        <f>K3624*G3624</f>
        <v>0</v>
      </c>
      <c r="M3624">
        <f>H3624*B3624</f>
        <v>0</v>
      </c>
      <c r="N3624">
        <f>I3624*B3624</f>
        <v>0.111</v>
      </c>
      <c r="O3624">
        <f>J3624*B3624</f>
        <v>0</v>
      </c>
    </row>
    <row r="3625" spans="1:15" x14ac:dyDescent="0.25">
      <c r="A3625" s="1">
        <v>41340.333333333299</v>
      </c>
      <c r="B3625">
        <v>0.111</v>
      </c>
      <c r="C3625">
        <f>HOUR(A3625)</f>
        <v>8</v>
      </c>
      <c r="D3625">
        <f>MINUTE(A3625)</f>
        <v>0</v>
      </c>
      <c r="E3625">
        <v>3</v>
      </c>
      <c r="F3625">
        <f>60*C3625+D3625</f>
        <v>480</v>
      </c>
      <c r="G3625">
        <f>IF(MONTH(A3625)&gt;10,1,IF(MONTH(A3625)&lt;4,1,0))</f>
        <v>1</v>
      </c>
      <c r="H3625">
        <f>IF(AND(F3625&gt;=6*60,F3625&lt;10*60),1,IF(F3625&gt;=15*60,1,IF(F3625&lt;1*60,1,0)))</f>
        <v>1</v>
      </c>
      <c r="I3625">
        <f>IF(AND(F3625&gt;=1*60,F3625&lt;6*60),1,0)</f>
        <v>0</v>
      </c>
      <c r="J3625">
        <f>IF(AND(F3625&gt;=10*60,F3625&lt;15*60),1,0)</f>
        <v>0</v>
      </c>
      <c r="K3625">
        <f>IF(AND(F3625&gt;=16*60,F3625&lt;21*60),1,0)</f>
        <v>0</v>
      </c>
      <c r="L3625">
        <f>K3625*G3625</f>
        <v>0</v>
      </c>
      <c r="M3625">
        <f>H3625*B3625</f>
        <v>0.111</v>
      </c>
      <c r="N3625">
        <f>I3625*B3625</f>
        <v>0</v>
      </c>
      <c r="O3625">
        <f>J3625*B3625</f>
        <v>0</v>
      </c>
    </row>
    <row r="3626" spans="1:15" x14ac:dyDescent="0.25">
      <c r="A3626" s="1">
        <v>41345.104166666701</v>
      </c>
      <c r="B3626">
        <v>0.111</v>
      </c>
      <c r="C3626">
        <f>HOUR(A3626)</f>
        <v>2</v>
      </c>
      <c r="D3626">
        <f>MINUTE(A3626)</f>
        <v>30</v>
      </c>
      <c r="E3626">
        <v>3</v>
      </c>
      <c r="F3626">
        <f>60*C3626+D3626</f>
        <v>150</v>
      </c>
      <c r="G3626">
        <f>IF(MONTH(A3626)&gt;10,1,IF(MONTH(A3626)&lt;4,1,0))</f>
        <v>1</v>
      </c>
      <c r="H3626">
        <f>IF(AND(F3626&gt;=6*60,F3626&lt;10*60),1,IF(F3626&gt;=15*60,1,IF(F3626&lt;1*60,1,0)))</f>
        <v>0</v>
      </c>
      <c r="I3626">
        <f>IF(AND(F3626&gt;=1*60,F3626&lt;6*60),1,0)</f>
        <v>1</v>
      </c>
      <c r="J3626">
        <f>IF(AND(F3626&gt;=10*60,F3626&lt;15*60),1,0)</f>
        <v>0</v>
      </c>
      <c r="K3626">
        <f>IF(AND(F3626&gt;=16*60,F3626&lt;21*60),1,0)</f>
        <v>0</v>
      </c>
      <c r="L3626">
        <f>K3626*G3626</f>
        <v>0</v>
      </c>
      <c r="M3626">
        <f>H3626*B3626</f>
        <v>0</v>
      </c>
      <c r="N3626">
        <f>I3626*B3626</f>
        <v>0.111</v>
      </c>
      <c r="O3626">
        <f>J3626*B3626</f>
        <v>0</v>
      </c>
    </row>
    <row r="3627" spans="1:15" x14ac:dyDescent="0.25">
      <c r="A3627" s="1">
        <v>41348.166666666701</v>
      </c>
      <c r="B3627">
        <v>0.111</v>
      </c>
      <c r="C3627">
        <f>HOUR(A3627)</f>
        <v>4</v>
      </c>
      <c r="D3627">
        <f>MINUTE(A3627)</f>
        <v>0</v>
      </c>
      <c r="E3627">
        <v>3</v>
      </c>
      <c r="F3627">
        <f>60*C3627+D3627</f>
        <v>240</v>
      </c>
      <c r="G3627">
        <f>IF(MONTH(A3627)&gt;10,1,IF(MONTH(A3627)&lt;4,1,0))</f>
        <v>1</v>
      </c>
      <c r="H3627">
        <f>IF(AND(F3627&gt;=6*60,F3627&lt;10*60),1,IF(F3627&gt;=15*60,1,IF(F3627&lt;1*60,1,0)))</f>
        <v>0</v>
      </c>
      <c r="I3627">
        <f>IF(AND(F3627&gt;=1*60,F3627&lt;6*60),1,0)</f>
        <v>1</v>
      </c>
      <c r="J3627">
        <f>IF(AND(F3627&gt;=10*60,F3627&lt;15*60),1,0)</f>
        <v>0</v>
      </c>
      <c r="K3627">
        <f>IF(AND(F3627&gt;=16*60,F3627&lt;21*60),1,0)</f>
        <v>0</v>
      </c>
      <c r="L3627">
        <f>K3627*G3627</f>
        <v>0</v>
      </c>
      <c r="M3627">
        <f>H3627*B3627</f>
        <v>0</v>
      </c>
      <c r="N3627">
        <f>I3627*B3627</f>
        <v>0.111</v>
      </c>
      <c r="O3627">
        <f>J3627*B3627</f>
        <v>0</v>
      </c>
    </row>
    <row r="3628" spans="1:15" x14ac:dyDescent="0.25">
      <c r="A3628" s="1">
        <v>41349.604166666701</v>
      </c>
      <c r="B3628">
        <v>0.111</v>
      </c>
      <c r="C3628">
        <f>HOUR(A3628)</f>
        <v>14</v>
      </c>
      <c r="D3628">
        <f>MINUTE(A3628)</f>
        <v>30</v>
      </c>
      <c r="E3628">
        <v>3</v>
      </c>
      <c r="F3628">
        <f>60*C3628+D3628</f>
        <v>870</v>
      </c>
      <c r="G3628">
        <f>IF(MONTH(A3628)&gt;10,1,IF(MONTH(A3628)&lt;4,1,0))</f>
        <v>1</v>
      </c>
      <c r="H3628">
        <f>IF(AND(F3628&gt;=6*60,F3628&lt;10*60),1,IF(F3628&gt;=15*60,1,IF(F3628&lt;1*60,1,0)))</f>
        <v>0</v>
      </c>
      <c r="I3628">
        <f>IF(AND(F3628&gt;=1*60,F3628&lt;6*60),1,0)</f>
        <v>0</v>
      </c>
      <c r="J3628">
        <f>IF(AND(F3628&gt;=10*60,F3628&lt;15*60),1,0)</f>
        <v>1</v>
      </c>
      <c r="K3628">
        <f>IF(AND(F3628&gt;=16*60,F3628&lt;21*60),1,0)</f>
        <v>0</v>
      </c>
      <c r="L3628">
        <f>K3628*G3628</f>
        <v>0</v>
      </c>
      <c r="M3628">
        <f>H3628*B3628</f>
        <v>0</v>
      </c>
      <c r="N3628">
        <f>I3628*B3628</f>
        <v>0</v>
      </c>
      <c r="O3628">
        <f>J3628*B3628</f>
        <v>0.111</v>
      </c>
    </row>
    <row r="3629" spans="1:15" x14ac:dyDescent="0.25">
      <c r="A3629" s="1">
        <v>41350.104166666701</v>
      </c>
      <c r="B3629">
        <v>0.111</v>
      </c>
      <c r="C3629">
        <f>HOUR(A3629)</f>
        <v>2</v>
      </c>
      <c r="D3629">
        <f>MINUTE(A3629)</f>
        <v>30</v>
      </c>
      <c r="E3629">
        <v>3</v>
      </c>
      <c r="F3629">
        <f>60*C3629+D3629</f>
        <v>150</v>
      </c>
      <c r="G3629">
        <f>IF(MONTH(A3629)&gt;10,1,IF(MONTH(A3629)&lt;4,1,0))</f>
        <v>1</v>
      </c>
      <c r="H3629">
        <f>IF(AND(F3629&gt;=6*60,F3629&lt;10*60),1,IF(F3629&gt;=15*60,1,IF(F3629&lt;1*60,1,0)))</f>
        <v>0</v>
      </c>
      <c r="I3629">
        <f>IF(AND(F3629&gt;=1*60,F3629&lt;6*60),1,0)</f>
        <v>1</v>
      </c>
      <c r="J3629">
        <f>IF(AND(F3629&gt;=10*60,F3629&lt;15*60),1,0)</f>
        <v>0</v>
      </c>
      <c r="K3629">
        <f>IF(AND(F3629&gt;=16*60,F3629&lt;21*60),1,0)</f>
        <v>0</v>
      </c>
      <c r="L3629">
        <f>K3629*G3629</f>
        <v>0</v>
      </c>
      <c r="M3629">
        <f>H3629*B3629</f>
        <v>0</v>
      </c>
      <c r="N3629">
        <f>I3629*B3629</f>
        <v>0.111</v>
      </c>
      <c r="O3629">
        <f>J3629*B3629</f>
        <v>0</v>
      </c>
    </row>
    <row r="3630" spans="1:15" x14ac:dyDescent="0.25">
      <c r="A3630" s="1">
        <v>41359.083333333299</v>
      </c>
      <c r="B3630">
        <v>0.111</v>
      </c>
      <c r="C3630">
        <f>HOUR(A3630)</f>
        <v>2</v>
      </c>
      <c r="D3630">
        <f>MINUTE(A3630)</f>
        <v>0</v>
      </c>
      <c r="E3630">
        <v>3</v>
      </c>
      <c r="F3630">
        <f>60*C3630+D3630</f>
        <v>120</v>
      </c>
      <c r="G3630">
        <f>IF(MONTH(A3630)&gt;10,1,IF(MONTH(A3630)&lt;4,1,0))</f>
        <v>1</v>
      </c>
      <c r="H3630">
        <f>IF(AND(F3630&gt;=6*60,F3630&lt;10*60),1,IF(F3630&gt;=15*60,1,IF(F3630&lt;1*60,1,0)))</f>
        <v>0</v>
      </c>
      <c r="I3630">
        <f>IF(AND(F3630&gt;=1*60,F3630&lt;6*60),1,0)</f>
        <v>1</v>
      </c>
      <c r="J3630">
        <f>IF(AND(F3630&gt;=10*60,F3630&lt;15*60),1,0)</f>
        <v>0</v>
      </c>
      <c r="K3630">
        <f>IF(AND(F3630&gt;=16*60,F3630&lt;21*60),1,0)</f>
        <v>0</v>
      </c>
      <c r="L3630">
        <f>K3630*G3630</f>
        <v>0</v>
      </c>
      <c r="M3630">
        <f>H3630*B3630</f>
        <v>0</v>
      </c>
      <c r="N3630">
        <f>I3630*B3630</f>
        <v>0.111</v>
      </c>
      <c r="O3630">
        <f>J3630*B3630</f>
        <v>0</v>
      </c>
    </row>
    <row r="3631" spans="1:15" x14ac:dyDescent="0.25">
      <c r="A3631" s="1">
        <v>41360.166666666701</v>
      </c>
      <c r="B3631">
        <v>0.111</v>
      </c>
      <c r="C3631">
        <f>HOUR(A3631)</f>
        <v>4</v>
      </c>
      <c r="D3631">
        <f>MINUTE(A3631)</f>
        <v>0</v>
      </c>
      <c r="E3631">
        <v>3</v>
      </c>
      <c r="F3631">
        <f>60*C3631+D3631</f>
        <v>240</v>
      </c>
      <c r="G3631">
        <f>IF(MONTH(A3631)&gt;10,1,IF(MONTH(A3631)&lt;4,1,0))</f>
        <v>1</v>
      </c>
      <c r="H3631">
        <f>IF(AND(F3631&gt;=6*60,F3631&lt;10*60),1,IF(F3631&gt;=15*60,1,IF(F3631&lt;1*60,1,0)))</f>
        <v>0</v>
      </c>
      <c r="I3631">
        <f>IF(AND(F3631&gt;=1*60,F3631&lt;6*60),1,0)</f>
        <v>1</v>
      </c>
      <c r="J3631">
        <f>IF(AND(F3631&gt;=10*60,F3631&lt;15*60),1,0)</f>
        <v>0</v>
      </c>
      <c r="K3631">
        <f>IF(AND(F3631&gt;=16*60,F3631&lt;21*60),1,0)</f>
        <v>0</v>
      </c>
      <c r="L3631">
        <f>K3631*G3631</f>
        <v>0</v>
      </c>
      <c r="M3631">
        <f>H3631*B3631</f>
        <v>0</v>
      </c>
      <c r="N3631">
        <f>I3631*B3631</f>
        <v>0.111</v>
      </c>
      <c r="O3631">
        <f>J3631*B3631</f>
        <v>0</v>
      </c>
    </row>
    <row r="3632" spans="1:15" x14ac:dyDescent="0.25">
      <c r="A3632" s="1">
        <v>41364.416666666701</v>
      </c>
      <c r="B3632">
        <v>0.111</v>
      </c>
      <c r="C3632">
        <f>HOUR(A3632)</f>
        <v>10</v>
      </c>
      <c r="D3632">
        <f>MINUTE(A3632)</f>
        <v>0</v>
      </c>
      <c r="E3632">
        <v>3</v>
      </c>
      <c r="F3632">
        <f>60*C3632+D3632</f>
        <v>600</v>
      </c>
      <c r="G3632">
        <f>IF(MONTH(A3632)&gt;10,1,IF(MONTH(A3632)&lt;4,1,0))</f>
        <v>1</v>
      </c>
      <c r="H3632">
        <f>IF(AND(F3632&gt;=6*60,F3632&lt;10*60),1,IF(F3632&gt;=15*60,1,IF(F3632&lt;1*60,1,0)))</f>
        <v>0</v>
      </c>
      <c r="I3632">
        <f>IF(AND(F3632&gt;=1*60,F3632&lt;6*60),1,0)</f>
        <v>0</v>
      </c>
      <c r="J3632">
        <f>IF(AND(F3632&gt;=10*60,F3632&lt;15*60),1,0)</f>
        <v>1</v>
      </c>
      <c r="K3632">
        <f>IF(AND(F3632&gt;=16*60,F3632&lt;21*60),1,0)</f>
        <v>0</v>
      </c>
      <c r="L3632">
        <f>K3632*G3632</f>
        <v>0</v>
      </c>
      <c r="M3632">
        <f>H3632*B3632</f>
        <v>0</v>
      </c>
      <c r="N3632">
        <f>I3632*B3632</f>
        <v>0</v>
      </c>
      <c r="O3632">
        <f>J3632*B3632</f>
        <v>0.111</v>
      </c>
    </row>
    <row r="3633" spans="1:15" x14ac:dyDescent="0.25">
      <c r="A3633" s="1">
        <v>41334.479166666701</v>
      </c>
      <c r="B3633">
        <v>0.11</v>
      </c>
      <c r="C3633">
        <f>HOUR(A3633)</f>
        <v>11</v>
      </c>
      <c r="D3633">
        <f>MINUTE(A3633)</f>
        <v>30</v>
      </c>
      <c r="E3633">
        <v>3</v>
      </c>
      <c r="F3633">
        <f>60*C3633+D3633</f>
        <v>690</v>
      </c>
      <c r="G3633">
        <f>IF(MONTH(A3633)&gt;10,1,IF(MONTH(A3633)&lt;4,1,0))</f>
        <v>1</v>
      </c>
      <c r="H3633">
        <f>IF(AND(F3633&gt;=6*60,F3633&lt;10*60),1,IF(F3633&gt;=15*60,1,IF(F3633&lt;1*60,1,0)))</f>
        <v>0</v>
      </c>
      <c r="I3633">
        <f>IF(AND(F3633&gt;=1*60,F3633&lt;6*60),1,0)</f>
        <v>0</v>
      </c>
      <c r="J3633">
        <f>IF(AND(F3633&gt;=10*60,F3633&lt;15*60),1,0)</f>
        <v>1</v>
      </c>
      <c r="K3633">
        <f>IF(AND(F3633&gt;=16*60,F3633&lt;21*60),1,0)</f>
        <v>0</v>
      </c>
      <c r="L3633">
        <f>K3633*G3633</f>
        <v>0</v>
      </c>
      <c r="M3633">
        <f>H3633*B3633</f>
        <v>0</v>
      </c>
      <c r="N3633">
        <f>I3633*B3633</f>
        <v>0</v>
      </c>
      <c r="O3633">
        <f>J3633*B3633</f>
        <v>0.11</v>
      </c>
    </row>
    <row r="3634" spans="1:15" x14ac:dyDescent="0.25">
      <c r="A3634" s="1">
        <v>41336.708333333299</v>
      </c>
      <c r="B3634">
        <v>0.11</v>
      </c>
      <c r="C3634">
        <f>HOUR(A3634)</f>
        <v>17</v>
      </c>
      <c r="D3634">
        <f>MINUTE(A3634)</f>
        <v>0</v>
      </c>
      <c r="E3634">
        <v>3</v>
      </c>
      <c r="F3634">
        <f>60*C3634+D3634</f>
        <v>1020</v>
      </c>
      <c r="G3634">
        <f>IF(MONTH(A3634)&gt;10,1,IF(MONTH(A3634)&lt;4,1,0))</f>
        <v>1</v>
      </c>
      <c r="H3634">
        <f>IF(AND(F3634&gt;=6*60,F3634&lt;10*60),1,IF(F3634&gt;=15*60,1,IF(F3634&lt;1*60,1,0)))</f>
        <v>1</v>
      </c>
      <c r="I3634">
        <f>IF(AND(F3634&gt;=1*60,F3634&lt;6*60),1,0)</f>
        <v>0</v>
      </c>
      <c r="J3634">
        <f>IF(AND(F3634&gt;=10*60,F3634&lt;15*60),1,0)</f>
        <v>0</v>
      </c>
      <c r="K3634">
        <f>IF(AND(F3634&gt;=16*60,F3634&lt;21*60),1,0)</f>
        <v>1</v>
      </c>
      <c r="L3634">
        <f>K3634*G3634</f>
        <v>1</v>
      </c>
      <c r="M3634">
        <f>H3634*B3634</f>
        <v>0.11</v>
      </c>
      <c r="N3634">
        <f>I3634*B3634</f>
        <v>0</v>
      </c>
      <c r="O3634">
        <f>J3634*B3634</f>
        <v>0</v>
      </c>
    </row>
    <row r="3635" spans="1:15" x14ac:dyDescent="0.25">
      <c r="A3635" s="1">
        <v>41336.9375</v>
      </c>
      <c r="B3635">
        <v>0.11</v>
      </c>
      <c r="C3635">
        <f>HOUR(A3635)</f>
        <v>22</v>
      </c>
      <c r="D3635">
        <f>MINUTE(A3635)</f>
        <v>30</v>
      </c>
      <c r="E3635">
        <v>3</v>
      </c>
      <c r="F3635">
        <f>60*C3635+D3635</f>
        <v>1350</v>
      </c>
      <c r="G3635">
        <f>IF(MONTH(A3635)&gt;10,1,IF(MONTH(A3635)&lt;4,1,0))</f>
        <v>1</v>
      </c>
      <c r="H3635">
        <f>IF(AND(F3635&gt;=6*60,F3635&lt;10*60),1,IF(F3635&gt;=15*60,1,IF(F3635&lt;1*60,1,0)))</f>
        <v>1</v>
      </c>
      <c r="I3635">
        <f>IF(AND(F3635&gt;=1*60,F3635&lt;6*60),1,0)</f>
        <v>0</v>
      </c>
      <c r="J3635">
        <f>IF(AND(F3635&gt;=10*60,F3635&lt;15*60),1,0)</f>
        <v>0</v>
      </c>
      <c r="K3635">
        <f>IF(AND(F3635&gt;=16*60,F3635&lt;21*60),1,0)</f>
        <v>0</v>
      </c>
      <c r="L3635">
        <f>K3635*G3635</f>
        <v>0</v>
      </c>
      <c r="M3635">
        <f>H3635*B3635</f>
        <v>0.11</v>
      </c>
      <c r="N3635">
        <f>I3635*B3635</f>
        <v>0</v>
      </c>
      <c r="O3635">
        <f>J3635*B3635</f>
        <v>0</v>
      </c>
    </row>
    <row r="3636" spans="1:15" x14ac:dyDescent="0.25">
      <c r="A3636" s="1">
        <v>41339.145833333299</v>
      </c>
      <c r="B3636">
        <v>0.11</v>
      </c>
      <c r="C3636">
        <f>HOUR(A3636)</f>
        <v>3</v>
      </c>
      <c r="D3636">
        <f>MINUTE(A3636)</f>
        <v>30</v>
      </c>
      <c r="E3636">
        <v>3</v>
      </c>
      <c r="F3636">
        <f>60*C3636+D3636</f>
        <v>210</v>
      </c>
      <c r="G3636">
        <f>IF(MONTH(A3636)&gt;10,1,IF(MONTH(A3636)&lt;4,1,0))</f>
        <v>1</v>
      </c>
      <c r="H3636">
        <f>IF(AND(F3636&gt;=6*60,F3636&lt;10*60),1,IF(F3636&gt;=15*60,1,IF(F3636&lt;1*60,1,0)))</f>
        <v>0</v>
      </c>
      <c r="I3636">
        <f>IF(AND(F3636&gt;=1*60,F3636&lt;6*60),1,0)</f>
        <v>1</v>
      </c>
      <c r="J3636">
        <f>IF(AND(F3636&gt;=10*60,F3636&lt;15*60),1,0)</f>
        <v>0</v>
      </c>
      <c r="K3636">
        <f>IF(AND(F3636&gt;=16*60,F3636&lt;21*60),1,0)</f>
        <v>0</v>
      </c>
      <c r="L3636">
        <f>K3636*G3636</f>
        <v>0</v>
      </c>
      <c r="M3636">
        <f>H3636*B3636</f>
        <v>0</v>
      </c>
      <c r="N3636">
        <f>I3636*B3636</f>
        <v>0.11</v>
      </c>
      <c r="O3636">
        <f>J3636*B3636</f>
        <v>0</v>
      </c>
    </row>
    <row r="3637" spans="1:15" x14ac:dyDescent="0.25">
      <c r="A3637" s="1">
        <v>41340.041666666701</v>
      </c>
      <c r="B3637">
        <v>0.11</v>
      </c>
      <c r="C3637">
        <f>HOUR(A3637)</f>
        <v>1</v>
      </c>
      <c r="D3637">
        <f>MINUTE(A3637)</f>
        <v>0</v>
      </c>
      <c r="E3637">
        <v>3</v>
      </c>
      <c r="F3637">
        <f>60*C3637+D3637</f>
        <v>60</v>
      </c>
      <c r="G3637">
        <f>IF(MONTH(A3637)&gt;10,1,IF(MONTH(A3637)&lt;4,1,0))</f>
        <v>1</v>
      </c>
      <c r="H3637">
        <f>IF(AND(F3637&gt;=6*60,F3637&lt;10*60),1,IF(F3637&gt;=15*60,1,IF(F3637&lt;1*60,1,0)))</f>
        <v>0</v>
      </c>
      <c r="I3637">
        <f>IF(AND(F3637&gt;=1*60,F3637&lt;6*60),1,0)</f>
        <v>1</v>
      </c>
      <c r="J3637">
        <f>IF(AND(F3637&gt;=10*60,F3637&lt;15*60),1,0)</f>
        <v>0</v>
      </c>
      <c r="K3637">
        <f>IF(AND(F3637&gt;=16*60,F3637&lt;21*60),1,0)</f>
        <v>0</v>
      </c>
      <c r="L3637">
        <f>K3637*G3637</f>
        <v>0</v>
      </c>
      <c r="M3637">
        <f>H3637*B3637</f>
        <v>0</v>
      </c>
      <c r="N3637">
        <f>I3637*B3637</f>
        <v>0.11</v>
      </c>
      <c r="O3637">
        <f>J3637*B3637</f>
        <v>0</v>
      </c>
    </row>
    <row r="3638" spans="1:15" x14ac:dyDescent="0.25">
      <c r="A3638" s="1">
        <v>41344.145833333299</v>
      </c>
      <c r="B3638">
        <v>0.11</v>
      </c>
      <c r="C3638">
        <f>HOUR(A3638)</f>
        <v>3</v>
      </c>
      <c r="D3638">
        <f>MINUTE(A3638)</f>
        <v>30</v>
      </c>
      <c r="E3638">
        <v>3</v>
      </c>
      <c r="F3638">
        <f>60*C3638+D3638</f>
        <v>210</v>
      </c>
      <c r="G3638">
        <f>IF(MONTH(A3638)&gt;10,1,IF(MONTH(A3638)&lt;4,1,0))</f>
        <v>1</v>
      </c>
      <c r="H3638">
        <f>IF(AND(F3638&gt;=6*60,F3638&lt;10*60),1,IF(F3638&gt;=15*60,1,IF(F3638&lt;1*60,1,0)))</f>
        <v>0</v>
      </c>
      <c r="I3638">
        <f>IF(AND(F3638&gt;=1*60,F3638&lt;6*60),1,0)</f>
        <v>1</v>
      </c>
      <c r="J3638">
        <f>IF(AND(F3638&gt;=10*60,F3638&lt;15*60),1,0)</f>
        <v>0</v>
      </c>
      <c r="K3638">
        <f>IF(AND(F3638&gt;=16*60,F3638&lt;21*60),1,0)</f>
        <v>0</v>
      </c>
      <c r="L3638">
        <f>K3638*G3638</f>
        <v>0</v>
      </c>
      <c r="M3638">
        <f>H3638*B3638</f>
        <v>0</v>
      </c>
      <c r="N3638">
        <f>I3638*B3638</f>
        <v>0.11</v>
      </c>
      <c r="O3638">
        <f>J3638*B3638</f>
        <v>0</v>
      </c>
    </row>
    <row r="3639" spans="1:15" x14ac:dyDescent="0.25">
      <c r="A3639" s="1">
        <v>41352.291666666701</v>
      </c>
      <c r="B3639">
        <v>0.11</v>
      </c>
      <c r="C3639">
        <f>HOUR(A3639)</f>
        <v>7</v>
      </c>
      <c r="D3639">
        <f>MINUTE(A3639)</f>
        <v>0</v>
      </c>
      <c r="E3639">
        <v>3</v>
      </c>
      <c r="F3639">
        <f>60*C3639+D3639</f>
        <v>420</v>
      </c>
      <c r="G3639">
        <f>IF(MONTH(A3639)&gt;10,1,IF(MONTH(A3639)&lt;4,1,0))</f>
        <v>1</v>
      </c>
      <c r="H3639">
        <f>IF(AND(F3639&gt;=6*60,F3639&lt;10*60),1,IF(F3639&gt;=15*60,1,IF(F3639&lt;1*60,1,0)))</f>
        <v>1</v>
      </c>
      <c r="I3639">
        <f>IF(AND(F3639&gt;=1*60,F3639&lt;6*60),1,0)</f>
        <v>0</v>
      </c>
      <c r="J3639">
        <f>IF(AND(F3639&gt;=10*60,F3639&lt;15*60),1,0)</f>
        <v>0</v>
      </c>
      <c r="K3639">
        <f>IF(AND(F3639&gt;=16*60,F3639&lt;21*60),1,0)</f>
        <v>0</v>
      </c>
      <c r="L3639">
        <f>K3639*G3639</f>
        <v>0</v>
      </c>
      <c r="M3639">
        <f>H3639*B3639</f>
        <v>0.11</v>
      </c>
      <c r="N3639">
        <f>I3639*B3639</f>
        <v>0</v>
      </c>
      <c r="O3639">
        <f>J3639*B3639</f>
        <v>0</v>
      </c>
    </row>
    <row r="3640" spans="1:15" x14ac:dyDescent="0.25">
      <c r="A3640" s="1">
        <v>41353.708333333299</v>
      </c>
      <c r="B3640">
        <v>0.11</v>
      </c>
      <c r="C3640">
        <f>HOUR(A3640)</f>
        <v>17</v>
      </c>
      <c r="D3640">
        <f>MINUTE(A3640)</f>
        <v>0</v>
      </c>
      <c r="E3640">
        <v>3</v>
      </c>
      <c r="F3640">
        <f>60*C3640+D3640</f>
        <v>1020</v>
      </c>
      <c r="G3640">
        <f>IF(MONTH(A3640)&gt;10,1,IF(MONTH(A3640)&lt;4,1,0))</f>
        <v>1</v>
      </c>
      <c r="H3640">
        <f>IF(AND(F3640&gt;=6*60,F3640&lt;10*60),1,IF(F3640&gt;=15*60,1,IF(F3640&lt;1*60,1,0)))</f>
        <v>1</v>
      </c>
      <c r="I3640">
        <f>IF(AND(F3640&gt;=1*60,F3640&lt;6*60),1,0)</f>
        <v>0</v>
      </c>
      <c r="J3640">
        <f>IF(AND(F3640&gt;=10*60,F3640&lt;15*60),1,0)</f>
        <v>0</v>
      </c>
      <c r="K3640">
        <f>IF(AND(F3640&gt;=16*60,F3640&lt;21*60),1,0)</f>
        <v>1</v>
      </c>
      <c r="L3640">
        <f>K3640*G3640</f>
        <v>1</v>
      </c>
      <c r="M3640">
        <f>H3640*B3640</f>
        <v>0.11</v>
      </c>
      <c r="N3640">
        <f>I3640*B3640</f>
        <v>0</v>
      </c>
      <c r="O3640">
        <f>J3640*B3640</f>
        <v>0</v>
      </c>
    </row>
    <row r="3641" spans="1:15" x14ac:dyDescent="0.25">
      <c r="A3641" s="1">
        <v>41358.666666666701</v>
      </c>
      <c r="B3641">
        <v>0.11</v>
      </c>
      <c r="C3641">
        <f>HOUR(A3641)</f>
        <v>16</v>
      </c>
      <c r="D3641">
        <f>MINUTE(A3641)</f>
        <v>0</v>
      </c>
      <c r="E3641">
        <v>3</v>
      </c>
      <c r="F3641">
        <f>60*C3641+D3641</f>
        <v>960</v>
      </c>
      <c r="G3641">
        <f>IF(MONTH(A3641)&gt;10,1,IF(MONTH(A3641)&lt;4,1,0))</f>
        <v>1</v>
      </c>
      <c r="H3641">
        <f>IF(AND(F3641&gt;=6*60,F3641&lt;10*60),1,IF(F3641&gt;=15*60,1,IF(F3641&lt;1*60,1,0)))</f>
        <v>1</v>
      </c>
      <c r="I3641">
        <f>IF(AND(F3641&gt;=1*60,F3641&lt;6*60),1,0)</f>
        <v>0</v>
      </c>
      <c r="J3641">
        <f>IF(AND(F3641&gt;=10*60,F3641&lt;15*60),1,0)</f>
        <v>0</v>
      </c>
      <c r="K3641">
        <f>IF(AND(F3641&gt;=16*60,F3641&lt;21*60),1,0)</f>
        <v>1</v>
      </c>
      <c r="L3641">
        <f>K3641*G3641</f>
        <v>1</v>
      </c>
      <c r="M3641">
        <f>H3641*B3641</f>
        <v>0.11</v>
      </c>
      <c r="N3641">
        <f>I3641*B3641</f>
        <v>0</v>
      </c>
      <c r="O3641">
        <f>J3641*B3641</f>
        <v>0</v>
      </c>
    </row>
    <row r="3642" spans="1:15" x14ac:dyDescent="0.25">
      <c r="A3642" s="1">
        <v>41362.229166666701</v>
      </c>
      <c r="B3642">
        <v>0.11</v>
      </c>
      <c r="C3642">
        <f>HOUR(A3642)</f>
        <v>5</v>
      </c>
      <c r="D3642">
        <f>MINUTE(A3642)</f>
        <v>30</v>
      </c>
      <c r="E3642">
        <v>3</v>
      </c>
      <c r="F3642">
        <f>60*C3642+D3642</f>
        <v>330</v>
      </c>
      <c r="G3642">
        <f>IF(MONTH(A3642)&gt;10,1,IF(MONTH(A3642)&lt;4,1,0))</f>
        <v>1</v>
      </c>
      <c r="H3642">
        <f>IF(AND(F3642&gt;=6*60,F3642&lt;10*60),1,IF(F3642&gt;=15*60,1,IF(F3642&lt;1*60,1,0)))</f>
        <v>0</v>
      </c>
      <c r="I3642">
        <f>IF(AND(F3642&gt;=1*60,F3642&lt;6*60),1,0)</f>
        <v>1</v>
      </c>
      <c r="J3642">
        <f>IF(AND(F3642&gt;=10*60,F3642&lt;15*60),1,0)</f>
        <v>0</v>
      </c>
      <c r="K3642">
        <f>IF(AND(F3642&gt;=16*60,F3642&lt;21*60),1,0)</f>
        <v>0</v>
      </c>
      <c r="L3642">
        <f>K3642*G3642</f>
        <v>0</v>
      </c>
      <c r="M3642">
        <f>H3642*B3642</f>
        <v>0</v>
      </c>
      <c r="N3642">
        <f>I3642*B3642</f>
        <v>0.11</v>
      </c>
      <c r="O3642">
        <f>J3642*B3642</f>
        <v>0</v>
      </c>
    </row>
    <row r="3643" spans="1:15" x14ac:dyDescent="0.25">
      <c r="A3643" s="1">
        <v>41337.520833333299</v>
      </c>
      <c r="B3643">
        <v>0.109</v>
      </c>
      <c r="C3643">
        <f>HOUR(A3643)</f>
        <v>12</v>
      </c>
      <c r="D3643">
        <f>MINUTE(A3643)</f>
        <v>30</v>
      </c>
      <c r="E3643">
        <v>3</v>
      </c>
      <c r="F3643">
        <f>60*C3643+D3643</f>
        <v>750</v>
      </c>
      <c r="G3643">
        <f>IF(MONTH(A3643)&gt;10,1,IF(MONTH(A3643)&lt;4,1,0))</f>
        <v>1</v>
      </c>
      <c r="H3643">
        <f>IF(AND(F3643&gt;=6*60,F3643&lt;10*60),1,IF(F3643&gt;=15*60,1,IF(F3643&lt;1*60,1,0)))</f>
        <v>0</v>
      </c>
      <c r="I3643">
        <f>IF(AND(F3643&gt;=1*60,F3643&lt;6*60),1,0)</f>
        <v>0</v>
      </c>
      <c r="J3643">
        <f>IF(AND(F3643&gt;=10*60,F3643&lt;15*60),1,0)</f>
        <v>1</v>
      </c>
      <c r="K3643">
        <f>IF(AND(F3643&gt;=16*60,F3643&lt;21*60),1,0)</f>
        <v>0</v>
      </c>
      <c r="L3643">
        <f>K3643*G3643</f>
        <v>0</v>
      </c>
      <c r="M3643">
        <f>H3643*B3643</f>
        <v>0</v>
      </c>
      <c r="N3643">
        <f>I3643*B3643</f>
        <v>0</v>
      </c>
      <c r="O3643">
        <f>J3643*B3643</f>
        <v>0.109</v>
      </c>
    </row>
    <row r="3644" spans="1:15" x14ac:dyDescent="0.25">
      <c r="A3644" s="1">
        <v>41338.604166666701</v>
      </c>
      <c r="B3644">
        <v>0.109</v>
      </c>
      <c r="C3644">
        <f>HOUR(A3644)</f>
        <v>14</v>
      </c>
      <c r="D3644">
        <f>MINUTE(A3644)</f>
        <v>30</v>
      </c>
      <c r="E3644">
        <v>3</v>
      </c>
      <c r="F3644">
        <f>60*C3644+D3644</f>
        <v>870</v>
      </c>
      <c r="G3644">
        <f>IF(MONTH(A3644)&gt;10,1,IF(MONTH(A3644)&lt;4,1,0))</f>
        <v>1</v>
      </c>
      <c r="H3644">
        <f>IF(AND(F3644&gt;=6*60,F3644&lt;10*60),1,IF(F3644&gt;=15*60,1,IF(F3644&lt;1*60,1,0)))</f>
        <v>0</v>
      </c>
      <c r="I3644">
        <f>IF(AND(F3644&gt;=1*60,F3644&lt;6*60),1,0)</f>
        <v>0</v>
      </c>
      <c r="J3644">
        <f>IF(AND(F3644&gt;=10*60,F3644&lt;15*60),1,0)</f>
        <v>1</v>
      </c>
      <c r="K3644">
        <f>IF(AND(F3644&gt;=16*60,F3644&lt;21*60),1,0)</f>
        <v>0</v>
      </c>
      <c r="L3644">
        <f>K3644*G3644</f>
        <v>0</v>
      </c>
      <c r="M3644">
        <f>H3644*B3644</f>
        <v>0</v>
      </c>
      <c r="N3644">
        <f>I3644*B3644</f>
        <v>0</v>
      </c>
      <c r="O3644">
        <f>J3644*B3644</f>
        <v>0.109</v>
      </c>
    </row>
    <row r="3645" spans="1:15" x14ac:dyDescent="0.25">
      <c r="A3645" s="1">
        <v>41339.979166666701</v>
      </c>
      <c r="B3645">
        <v>0.109</v>
      </c>
      <c r="C3645">
        <f>HOUR(A3645)</f>
        <v>23</v>
      </c>
      <c r="D3645">
        <f>MINUTE(A3645)</f>
        <v>30</v>
      </c>
      <c r="E3645">
        <v>3</v>
      </c>
      <c r="F3645">
        <f>60*C3645+D3645</f>
        <v>1410</v>
      </c>
      <c r="G3645">
        <f>IF(MONTH(A3645)&gt;10,1,IF(MONTH(A3645)&lt;4,1,0))</f>
        <v>1</v>
      </c>
      <c r="H3645">
        <f>IF(AND(F3645&gt;=6*60,F3645&lt;10*60),1,IF(F3645&gt;=15*60,1,IF(F3645&lt;1*60,1,0)))</f>
        <v>1</v>
      </c>
      <c r="I3645">
        <f>IF(AND(F3645&gt;=1*60,F3645&lt;6*60),1,0)</f>
        <v>0</v>
      </c>
      <c r="J3645">
        <f>IF(AND(F3645&gt;=10*60,F3645&lt;15*60),1,0)</f>
        <v>0</v>
      </c>
      <c r="K3645">
        <f>IF(AND(F3645&gt;=16*60,F3645&lt;21*60),1,0)</f>
        <v>0</v>
      </c>
      <c r="L3645">
        <f>K3645*G3645</f>
        <v>0</v>
      </c>
      <c r="M3645">
        <f>H3645*B3645</f>
        <v>0.109</v>
      </c>
      <c r="N3645">
        <f>I3645*B3645</f>
        <v>0</v>
      </c>
      <c r="O3645">
        <f>J3645*B3645</f>
        <v>0</v>
      </c>
    </row>
    <row r="3646" spans="1:15" x14ac:dyDescent="0.25">
      <c r="A3646" s="1">
        <v>41340.166666666701</v>
      </c>
      <c r="B3646">
        <v>0.109</v>
      </c>
      <c r="C3646">
        <f>HOUR(A3646)</f>
        <v>4</v>
      </c>
      <c r="D3646">
        <f>MINUTE(A3646)</f>
        <v>0</v>
      </c>
      <c r="E3646">
        <v>3</v>
      </c>
      <c r="F3646">
        <f>60*C3646+D3646</f>
        <v>240</v>
      </c>
      <c r="G3646">
        <f>IF(MONTH(A3646)&gt;10,1,IF(MONTH(A3646)&lt;4,1,0))</f>
        <v>1</v>
      </c>
      <c r="H3646">
        <f>IF(AND(F3646&gt;=6*60,F3646&lt;10*60),1,IF(F3646&gt;=15*60,1,IF(F3646&lt;1*60,1,0)))</f>
        <v>0</v>
      </c>
      <c r="I3646">
        <f>IF(AND(F3646&gt;=1*60,F3646&lt;6*60),1,0)</f>
        <v>1</v>
      </c>
      <c r="J3646">
        <f>IF(AND(F3646&gt;=10*60,F3646&lt;15*60),1,0)</f>
        <v>0</v>
      </c>
      <c r="K3646">
        <f>IF(AND(F3646&gt;=16*60,F3646&lt;21*60),1,0)</f>
        <v>0</v>
      </c>
      <c r="L3646">
        <f>K3646*G3646</f>
        <v>0</v>
      </c>
      <c r="M3646">
        <f>H3646*B3646</f>
        <v>0</v>
      </c>
      <c r="N3646">
        <f>I3646*B3646</f>
        <v>0.109</v>
      </c>
      <c r="O3646">
        <f>J3646*B3646</f>
        <v>0</v>
      </c>
    </row>
    <row r="3647" spans="1:15" x14ac:dyDescent="0.25">
      <c r="A3647" s="1">
        <v>41341.208333333299</v>
      </c>
      <c r="B3647">
        <v>0.109</v>
      </c>
      <c r="C3647">
        <f>HOUR(A3647)</f>
        <v>5</v>
      </c>
      <c r="D3647">
        <f>MINUTE(A3647)</f>
        <v>0</v>
      </c>
      <c r="E3647">
        <v>3</v>
      </c>
      <c r="F3647">
        <f>60*C3647+D3647</f>
        <v>300</v>
      </c>
      <c r="G3647">
        <f>IF(MONTH(A3647)&gt;10,1,IF(MONTH(A3647)&lt;4,1,0))</f>
        <v>1</v>
      </c>
      <c r="H3647">
        <f>IF(AND(F3647&gt;=6*60,F3647&lt;10*60),1,IF(F3647&gt;=15*60,1,IF(F3647&lt;1*60,1,0)))</f>
        <v>0</v>
      </c>
      <c r="I3647">
        <f>IF(AND(F3647&gt;=1*60,F3647&lt;6*60),1,0)</f>
        <v>1</v>
      </c>
      <c r="J3647">
        <f>IF(AND(F3647&gt;=10*60,F3647&lt;15*60),1,0)</f>
        <v>0</v>
      </c>
      <c r="K3647">
        <f>IF(AND(F3647&gt;=16*60,F3647&lt;21*60),1,0)</f>
        <v>0</v>
      </c>
      <c r="L3647">
        <f>K3647*G3647</f>
        <v>0</v>
      </c>
      <c r="M3647">
        <f>H3647*B3647</f>
        <v>0</v>
      </c>
      <c r="N3647">
        <f>I3647*B3647</f>
        <v>0.109</v>
      </c>
      <c r="O3647">
        <f>J3647*B3647</f>
        <v>0</v>
      </c>
    </row>
    <row r="3648" spans="1:15" x14ac:dyDescent="0.25">
      <c r="A3648" s="1">
        <v>41341.4375</v>
      </c>
      <c r="B3648">
        <v>0.109</v>
      </c>
      <c r="C3648">
        <f>HOUR(A3648)</f>
        <v>10</v>
      </c>
      <c r="D3648">
        <f>MINUTE(A3648)</f>
        <v>30</v>
      </c>
      <c r="E3648">
        <v>3</v>
      </c>
      <c r="F3648">
        <f>60*C3648+D3648</f>
        <v>630</v>
      </c>
      <c r="G3648">
        <f>IF(MONTH(A3648)&gt;10,1,IF(MONTH(A3648)&lt;4,1,0))</f>
        <v>1</v>
      </c>
      <c r="H3648">
        <f>IF(AND(F3648&gt;=6*60,F3648&lt;10*60),1,IF(F3648&gt;=15*60,1,IF(F3648&lt;1*60,1,0)))</f>
        <v>0</v>
      </c>
      <c r="I3648">
        <f>IF(AND(F3648&gt;=1*60,F3648&lt;6*60),1,0)</f>
        <v>0</v>
      </c>
      <c r="J3648">
        <f>IF(AND(F3648&gt;=10*60,F3648&lt;15*60),1,0)</f>
        <v>1</v>
      </c>
      <c r="K3648">
        <f>IF(AND(F3648&gt;=16*60,F3648&lt;21*60),1,0)</f>
        <v>0</v>
      </c>
      <c r="L3648">
        <f>K3648*G3648</f>
        <v>0</v>
      </c>
      <c r="M3648">
        <f>H3648*B3648</f>
        <v>0</v>
      </c>
      <c r="N3648">
        <f>I3648*B3648</f>
        <v>0</v>
      </c>
      <c r="O3648">
        <f>J3648*B3648</f>
        <v>0.109</v>
      </c>
    </row>
    <row r="3649" spans="1:15" x14ac:dyDescent="0.25">
      <c r="A3649" s="1">
        <v>41343.479166666701</v>
      </c>
      <c r="B3649">
        <v>0.109</v>
      </c>
      <c r="C3649">
        <f>HOUR(A3649)</f>
        <v>11</v>
      </c>
      <c r="D3649">
        <f>MINUTE(A3649)</f>
        <v>30</v>
      </c>
      <c r="E3649">
        <v>3</v>
      </c>
      <c r="F3649">
        <f>60*C3649+D3649</f>
        <v>690</v>
      </c>
      <c r="G3649">
        <f>IF(MONTH(A3649)&gt;10,1,IF(MONTH(A3649)&lt;4,1,0))</f>
        <v>1</v>
      </c>
      <c r="H3649">
        <f>IF(AND(F3649&gt;=6*60,F3649&lt;10*60),1,IF(F3649&gt;=15*60,1,IF(F3649&lt;1*60,1,0)))</f>
        <v>0</v>
      </c>
      <c r="I3649">
        <f>IF(AND(F3649&gt;=1*60,F3649&lt;6*60),1,0)</f>
        <v>0</v>
      </c>
      <c r="J3649">
        <f>IF(AND(F3649&gt;=10*60,F3649&lt;15*60),1,0)</f>
        <v>1</v>
      </c>
      <c r="K3649">
        <f>IF(AND(F3649&gt;=16*60,F3649&lt;21*60),1,0)</f>
        <v>0</v>
      </c>
      <c r="L3649">
        <f>K3649*G3649</f>
        <v>0</v>
      </c>
      <c r="M3649">
        <f>H3649*B3649</f>
        <v>0</v>
      </c>
      <c r="N3649">
        <f>I3649*B3649</f>
        <v>0</v>
      </c>
      <c r="O3649">
        <f>J3649*B3649</f>
        <v>0.109</v>
      </c>
    </row>
    <row r="3650" spans="1:15" x14ac:dyDescent="0.25">
      <c r="A3650" s="1">
        <v>41344.041666666701</v>
      </c>
      <c r="B3650">
        <v>0.109</v>
      </c>
      <c r="C3650">
        <f>HOUR(A3650)</f>
        <v>1</v>
      </c>
      <c r="D3650">
        <f>MINUTE(A3650)</f>
        <v>0</v>
      </c>
      <c r="E3650">
        <v>3</v>
      </c>
      <c r="F3650">
        <f>60*C3650+D3650</f>
        <v>60</v>
      </c>
      <c r="G3650">
        <f>IF(MONTH(A3650)&gt;10,1,IF(MONTH(A3650)&lt;4,1,0))</f>
        <v>1</v>
      </c>
      <c r="H3650">
        <f>IF(AND(F3650&gt;=6*60,F3650&lt;10*60),1,IF(F3650&gt;=15*60,1,IF(F3650&lt;1*60,1,0)))</f>
        <v>0</v>
      </c>
      <c r="I3650">
        <f>IF(AND(F3650&gt;=1*60,F3650&lt;6*60),1,0)</f>
        <v>1</v>
      </c>
      <c r="J3650">
        <f>IF(AND(F3650&gt;=10*60,F3650&lt;15*60),1,0)</f>
        <v>0</v>
      </c>
      <c r="K3650">
        <f>IF(AND(F3650&gt;=16*60,F3650&lt;21*60),1,0)</f>
        <v>0</v>
      </c>
      <c r="L3650">
        <f>K3650*G3650</f>
        <v>0</v>
      </c>
      <c r="M3650">
        <f>H3650*B3650</f>
        <v>0</v>
      </c>
      <c r="N3650">
        <f>I3650*B3650</f>
        <v>0.109</v>
      </c>
      <c r="O3650">
        <f>J3650*B3650</f>
        <v>0</v>
      </c>
    </row>
    <row r="3651" spans="1:15" x14ac:dyDescent="0.25">
      <c r="A3651" s="1">
        <v>41345</v>
      </c>
      <c r="B3651">
        <v>0.109</v>
      </c>
      <c r="C3651">
        <f>HOUR(A3651)</f>
        <v>0</v>
      </c>
      <c r="D3651">
        <f>MINUTE(A3651)</f>
        <v>0</v>
      </c>
      <c r="E3651">
        <v>3</v>
      </c>
      <c r="F3651">
        <f>60*C3651+D3651</f>
        <v>0</v>
      </c>
      <c r="G3651">
        <f>IF(MONTH(A3651)&gt;10,1,IF(MONTH(A3651)&lt;4,1,0))</f>
        <v>1</v>
      </c>
      <c r="H3651">
        <f>IF(AND(F3651&gt;=6*60,F3651&lt;10*60),1,IF(F3651&gt;=15*60,1,IF(F3651&lt;1*60,1,0)))</f>
        <v>1</v>
      </c>
      <c r="I3651">
        <f>IF(AND(F3651&gt;=1*60,F3651&lt;6*60),1,0)</f>
        <v>0</v>
      </c>
      <c r="J3651">
        <f>IF(AND(F3651&gt;=10*60,F3651&lt;15*60),1,0)</f>
        <v>0</v>
      </c>
      <c r="K3651">
        <f>IF(AND(F3651&gt;=16*60,F3651&lt;21*60),1,0)</f>
        <v>0</v>
      </c>
      <c r="L3651">
        <f>K3651*G3651</f>
        <v>0</v>
      </c>
      <c r="M3651">
        <f>H3651*B3651</f>
        <v>0.109</v>
      </c>
      <c r="N3651">
        <f>I3651*B3651</f>
        <v>0</v>
      </c>
      <c r="O3651">
        <f>J3651*B3651</f>
        <v>0</v>
      </c>
    </row>
    <row r="3652" spans="1:15" x14ac:dyDescent="0.25">
      <c r="A3652" s="1">
        <v>41345.291666666701</v>
      </c>
      <c r="B3652">
        <v>0.109</v>
      </c>
      <c r="C3652">
        <f>HOUR(A3652)</f>
        <v>7</v>
      </c>
      <c r="D3652">
        <f>MINUTE(A3652)</f>
        <v>0</v>
      </c>
      <c r="E3652">
        <v>3</v>
      </c>
      <c r="F3652">
        <f>60*C3652+D3652</f>
        <v>420</v>
      </c>
      <c r="G3652">
        <f>IF(MONTH(A3652)&gt;10,1,IF(MONTH(A3652)&lt;4,1,0))</f>
        <v>1</v>
      </c>
      <c r="H3652">
        <f>IF(AND(F3652&gt;=6*60,F3652&lt;10*60),1,IF(F3652&gt;=15*60,1,IF(F3652&lt;1*60,1,0)))</f>
        <v>1</v>
      </c>
      <c r="I3652">
        <f>IF(AND(F3652&gt;=1*60,F3652&lt;6*60),1,0)</f>
        <v>0</v>
      </c>
      <c r="J3652">
        <f>IF(AND(F3652&gt;=10*60,F3652&lt;15*60),1,0)</f>
        <v>0</v>
      </c>
      <c r="K3652">
        <f>IF(AND(F3652&gt;=16*60,F3652&lt;21*60),1,0)</f>
        <v>0</v>
      </c>
      <c r="L3652">
        <f>K3652*G3652</f>
        <v>0</v>
      </c>
      <c r="M3652">
        <f>H3652*B3652</f>
        <v>0.109</v>
      </c>
      <c r="N3652">
        <f>I3652*B3652</f>
        <v>0</v>
      </c>
      <c r="O3652">
        <f>J3652*B3652</f>
        <v>0</v>
      </c>
    </row>
    <row r="3653" spans="1:15" x14ac:dyDescent="0.25">
      <c r="A3653" s="1">
        <v>41351.458333333299</v>
      </c>
      <c r="B3653">
        <v>0.109</v>
      </c>
      <c r="C3653">
        <f>HOUR(A3653)</f>
        <v>11</v>
      </c>
      <c r="D3653">
        <f>MINUTE(A3653)</f>
        <v>0</v>
      </c>
      <c r="E3653">
        <v>3</v>
      </c>
      <c r="F3653">
        <f>60*C3653+D3653</f>
        <v>660</v>
      </c>
      <c r="G3653">
        <f>IF(MONTH(A3653)&gt;10,1,IF(MONTH(A3653)&lt;4,1,0))</f>
        <v>1</v>
      </c>
      <c r="H3653">
        <f>IF(AND(F3653&gt;=6*60,F3653&lt;10*60),1,IF(F3653&gt;=15*60,1,IF(F3653&lt;1*60,1,0)))</f>
        <v>0</v>
      </c>
      <c r="I3653">
        <f>IF(AND(F3653&gt;=1*60,F3653&lt;6*60),1,0)</f>
        <v>0</v>
      </c>
      <c r="J3653">
        <f>IF(AND(F3653&gt;=10*60,F3653&lt;15*60),1,0)</f>
        <v>1</v>
      </c>
      <c r="K3653">
        <f>IF(AND(F3653&gt;=16*60,F3653&lt;21*60),1,0)</f>
        <v>0</v>
      </c>
      <c r="L3653">
        <f>K3653*G3653</f>
        <v>0</v>
      </c>
      <c r="M3653">
        <f>H3653*B3653</f>
        <v>0</v>
      </c>
      <c r="N3653">
        <f>I3653*B3653</f>
        <v>0</v>
      </c>
      <c r="O3653">
        <f>J3653*B3653</f>
        <v>0.109</v>
      </c>
    </row>
    <row r="3654" spans="1:15" x14ac:dyDescent="0.25">
      <c r="A3654" s="1">
        <v>41353.3125</v>
      </c>
      <c r="B3654">
        <v>0.109</v>
      </c>
      <c r="C3654">
        <f>HOUR(A3654)</f>
        <v>7</v>
      </c>
      <c r="D3654">
        <f>MINUTE(A3654)</f>
        <v>30</v>
      </c>
      <c r="E3654">
        <v>3</v>
      </c>
      <c r="F3654">
        <f>60*C3654+D3654</f>
        <v>450</v>
      </c>
      <c r="G3654">
        <f>IF(MONTH(A3654)&gt;10,1,IF(MONTH(A3654)&lt;4,1,0))</f>
        <v>1</v>
      </c>
      <c r="H3654">
        <f>IF(AND(F3654&gt;=6*60,F3654&lt;10*60),1,IF(F3654&gt;=15*60,1,IF(F3654&lt;1*60,1,0)))</f>
        <v>1</v>
      </c>
      <c r="I3654">
        <f>IF(AND(F3654&gt;=1*60,F3654&lt;6*60),1,0)</f>
        <v>0</v>
      </c>
      <c r="J3654">
        <f>IF(AND(F3654&gt;=10*60,F3654&lt;15*60),1,0)</f>
        <v>0</v>
      </c>
      <c r="K3654">
        <f>IF(AND(F3654&gt;=16*60,F3654&lt;21*60),1,0)</f>
        <v>0</v>
      </c>
      <c r="L3654">
        <f>K3654*G3654</f>
        <v>0</v>
      </c>
      <c r="M3654">
        <f>H3654*B3654</f>
        <v>0.109</v>
      </c>
      <c r="N3654">
        <f>I3654*B3654</f>
        <v>0</v>
      </c>
      <c r="O3654">
        <f>J3654*B3654</f>
        <v>0</v>
      </c>
    </row>
    <row r="3655" spans="1:15" x14ac:dyDescent="0.25">
      <c r="A3655" s="1">
        <v>41356.041666666701</v>
      </c>
      <c r="B3655">
        <v>0.109</v>
      </c>
      <c r="C3655">
        <f>HOUR(A3655)</f>
        <v>1</v>
      </c>
      <c r="D3655">
        <f>MINUTE(A3655)</f>
        <v>0</v>
      </c>
      <c r="E3655">
        <v>3</v>
      </c>
      <c r="F3655">
        <f>60*C3655+D3655</f>
        <v>60</v>
      </c>
      <c r="G3655">
        <f>IF(MONTH(A3655)&gt;10,1,IF(MONTH(A3655)&lt;4,1,0))</f>
        <v>1</v>
      </c>
      <c r="H3655">
        <f>IF(AND(F3655&gt;=6*60,F3655&lt;10*60),1,IF(F3655&gt;=15*60,1,IF(F3655&lt;1*60,1,0)))</f>
        <v>0</v>
      </c>
      <c r="I3655">
        <f>IF(AND(F3655&gt;=1*60,F3655&lt;6*60),1,0)</f>
        <v>1</v>
      </c>
      <c r="J3655">
        <f>IF(AND(F3655&gt;=10*60,F3655&lt;15*60),1,0)</f>
        <v>0</v>
      </c>
      <c r="K3655">
        <f>IF(AND(F3655&gt;=16*60,F3655&lt;21*60),1,0)</f>
        <v>0</v>
      </c>
      <c r="L3655">
        <f>K3655*G3655</f>
        <v>0</v>
      </c>
      <c r="M3655">
        <f>H3655*B3655</f>
        <v>0</v>
      </c>
      <c r="N3655">
        <f>I3655*B3655</f>
        <v>0.109</v>
      </c>
      <c r="O3655">
        <f>J3655*B3655</f>
        <v>0</v>
      </c>
    </row>
    <row r="3656" spans="1:15" x14ac:dyDescent="0.25">
      <c r="A3656" s="1">
        <v>41364.6875</v>
      </c>
      <c r="B3656">
        <v>0.109</v>
      </c>
      <c r="C3656">
        <f>HOUR(A3656)</f>
        <v>16</v>
      </c>
      <c r="D3656">
        <f>MINUTE(A3656)</f>
        <v>30</v>
      </c>
      <c r="E3656">
        <v>3</v>
      </c>
      <c r="F3656">
        <f>60*C3656+D3656</f>
        <v>990</v>
      </c>
      <c r="G3656">
        <f>IF(MONTH(A3656)&gt;10,1,IF(MONTH(A3656)&lt;4,1,0))</f>
        <v>1</v>
      </c>
      <c r="H3656">
        <f>IF(AND(F3656&gt;=6*60,F3656&lt;10*60),1,IF(F3656&gt;=15*60,1,IF(F3656&lt;1*60,1,0)))</f>
        <v>1</v>
      </c>
      <c r="I3656">
        <f>IF(AND(F3656&gt;=1*60,F3656&lt;6*60),1,0)</f>
        <v>0</v>
      </c>
      <c r="J3656">
        <f>IF(AND(F3656&gt;=10*60,F3656&lt;15*60),1,0)</f>
        <v>0</v>
      </c>
      <c r="K3656">
        <f>IF(AND(F3656&gt;=16*60,F3656&lt;21*60),1,0)</f>
        <v>1</v>
      </c>
      <c r="L3656">
        <f>K3656*G3656</f>
        <v>1</v>
      </c>
      <c r="M3656">
        <f>H3656*B3656</f>
        <v>0.109</v>
      </c>
      <c r="N3656">
        <f>I3656*B3656</f>
        <v>0</v>
      </c>
      <c r="O3656">
        <f>J3656*B3656</f>
        <v>0</v>
      </c>
    </row>
    <row r="3657" spans="1:15" x14ac:dyDescent="0.25">
      <c r="A3657" s="1">
        <v>41335.854166666701</v>
      </c>
      <c r="B3657">
        <v>0.108</v>
      </c>
      <c r="C3657">
        <f>HOUR(A3657)</f>
        <v>20</v>
      </c>
      <c r="D3657">
        <f>MINUTE(A3657)</f>
        <v>30</v>
      </c>
      <c r="E3657">
        <v>3</v>
      </c>
      <c r="F3657">
        <f>60*C3657+D3657</f>
        <v>1230</v>
      </c>
      <c r="G3657">
        <f>IF(MONTH(A3657)&gt;10,1,IF(MONTH(A3657)&lt;4,1,0))</f>
        <v>1</v>
      </c>
      <c r="H3657">
        <f>IF(AND(F3657&gt;=6*60,F3657&lt;10*60),1,IF(F3657&gt;=15*60,1,IF(F3657&lt;1*60,1,0)))</f>
        <v>1</v>
      </c>
      <c r="I3657">
        <f>IF(AND(F3657&gt;=1*60,F3657&lt;6*60),1,0)</f>
        <v>0</v>
      </c>
      <c r="J3657">
        <f>IF(AND(F3657&gt;=10*60,F3657&lt;15*60),1,0)</f>
        <v>0</v>
      </c>
      <c r="K3657">
        <f>IF(AND(F3657&gt;=16*60,F3657&lt;21*60),1,0)</f>
        <v>1</v>
      </c>
      <c r="L3657">
        <f>K3657*G3657</f>
        <v>1</v>
      </c>
      <c r="M3657">
        <f>H3657*B3657</f>
        <v>0.108</v>
      </c>
      <c r="N3657">
        <f>I3657*B3657</f>
        <v>0</v>
      </c>
      <c r="O3657">
        <f>J3657*B3657</f>
        <v>0</v>
      </c>
    </row>
    <row r="3658" spans="1:15" x14ac:dyDescent="0.25">
      <c r="A3658" s="1">
        <v>41336.833333333299</v>
      </c>
      <c r="B3658">
        <v>0.108</v>
      </c>
      <c r="C3658">
        <f>HOUR(A3658)</f>
        <v>20</v>
      </c>
      <c r="D3658">
        <f>MINUTE(A3658)</f>
        <v>0</v>
      </c>
      <c r="E3658">
        <v>3</v>
      </c>
      <c r="F3658">
        <f>60*C3658+D3658</f>
        <v>1200</v>
      </c>
      <c r="G3658">
        <f>IF(MONTH(A3658)&gt;10,1,IF(MONTH(A3658)&lt;4,1,0))</f>
        <v>1</v>
      </c>
      <c r="H3658">
        <f>IF(AND(F3658&gt;=6*60,F3658&lt;10*60),1,IF(F3658&gt;=15*60,1,IF(F3658&lt;1*60,1,0)))</f>
        <v>1</v>
      </c>
      <c r="I3658">
        <f>IF(AND(F3658&gt;=1*60,F3658&lt;6*60),1,0)</f>
        <v>0</v>
      </c>
      <c r="J3658">
        <f>IF(AND(F3658&gt;=10*60,F3658&lt;15*60),1,0)</f>
        <v>0</v>
      </c>
      <c r="K3658">
        <f>IF(AND(F3658&gt;=16*60,F3658&lt;21*60),1,0)</f>
        <v>1</v>
      </c>
      <c r="L3658">
        <f>K3658*G3658</f>
        <v>1</v>
      </c>
      <c r="M3658">
        <f>H3658*B3658</f>
        <v>0.108</v>
      </c>
      <c r="N3658">
        <f>I3658*B3658</f>
        <v>0</v>
      </c>
      <c r="O3658">
        <f>J3658*B3658</f>
        <v>0</v>
      </c>
    </row>
    <row r="3659" spans="1:15" x14ac:dyDescent="0.25">
      <c r="A3659" s="1">
        <v>41346.125</v>
      </c>
      <c r="B3659">
        <v>0.108</v>
      </c>
      <c r="C3659">
        <f>HOUR(A3659)</f>
        <v>3</v>
      </c>
      <c r="D3659">
        <f>MINUTE(A3659)</f>
        <v>0</v>
      </c>
      <c r="E3659">
        <v>3</v>
      </c>
      <c r="F3659">
        <f>60*C3659+D3659</f>
        <v>180</v>
      </c>
      <c r="G3659">
        <f>IF(MONTH(A3659)&gt;10,1,IF(MONTH(A3659)&lt;4,1,0))</f>
        <v>1</v>
      </c>
      <c r="H3659">
        <f>IF(AND(F3659&gt;=6*60,F3659&lt;10*60),1,IF(F3659&gt;=15*60,1,IF(F3659&lt;1*60,1,0)))</f>
        <v>0</v>
      </c>
      <c r="I3659">
        <f>IF(AND(F3659&gt;=1*60,F3659&lt;6*60),1,0)</f>
        <v>1</v>
      </c>
      <c r="J3659">
        <f>IF(AND(F3659&gt;=10*60,F3659&lt;15*60),1,0)</f>
        <v>0</v>
      </c>
      <c r="K3659">
        <f>IF(AND(F3659&gt;=16*60,F3659&lt;21*60),1,0)</f>
        <v>0</v>
      </c>
      <c r="L3659">
        <f>K3659*G3659</f>
        <v>0</v>
      </c>
      <c r="M3659">
        <f>H3659*B3659</f>
        <v>0</v>
      </c>
      <c r="N3659">
        <f>I3659*B3659</f>
        <v>0.108</v>
      </c>
      <c r="O3659">
        <f>J3659*B3659</f>
        <v>0</v>
      </c>
    </row>
    <row r="3660" spans="1:15" x14ac:dyDescent="0.25">
      <c r="A3660" s="1">
        <v>41346.6875</v>
      </c>
      <c r="B3660">
        <v>0.108</v>
      </c>
      <c r="C3660">
        <f>HOUR(A3660)</f>
        <v>16</v>
      </c>
      <c r="D3660">
        <f>MINUTE(A3660)</f>
        <v>30</v>
      </c>
      <c r="E3660">
        <v>3</v>
      </c>
      <c r="F3660">
        <f>60*C3660+D3660</f>
        <v>990</v>
      </c>
      <c r="G3660">
        <f>IF(MONTH(A3660)&gt;10,1,IF(MONTH(A3660)&lt;4,1,0))</f>
        <v>1</v>
      </c>
      <c r="H3660">
        <f>IF(AND(F3660&gt;=6*60,F3660&lt;10*60),1,IF(F3660&gt;=15*60,1,IF(F3660&lt;1*60,1,0)))</f>
        <v>1</v>
      </c>
      <c r="I3660">
        <f>IF(AND(F3660&gt;=1*60,F3660&lt;6*60),1,0)</f>
        <v>0</v>
      </c>
      <c r="J3660">
        <f>IF(AND(F3660&gt;=10*60,F3660&lt;15*60),1,0)</f>
        <v>0</v>
      </c>
      <c r="K3660">
        <f>IF(AND(F3660&gt;=16*60,F3660&lt;21*60),1,0)</f>
        <v>1</v>
      </c>
      <c r="L3660">
        <f>K3660*G3660</f>
        <v>1</v>
      </c>
      <c r="M3660">
        <f>H3660*B3660</f>
        <v>0.108</v>
      </c>
      <c r="N3660">
        <f>I3660*B3660</f>
        <v>0</v>
      </c>
      <c r="O3660">
        <f>J3660*B3660</f>
        <v>0</v>
      </c>
    </row>
    <row r="3661" spans="1:15" x14ac:dyDescent="0.25">
      <c r="A3661" s="1">
        <v>41350.479166666701</v>
      </c>
      <c r="B3661">
        <v>0.108</v>
      </c>
      <c r="C3661">
        <f>HOUR(A3661)</f>
        <v>11</v>
      </c>
      <c r="D3661">
        <f>MINUTE(A3661)</f>
        <v>30</v>
      </c>
      <c r="E3661">
        <v>3</v>
      </c>
      <c r="F3661">
        <f>60*C3661+D3661</f>
        <v>690</v>
      </c>
      <c r="G3661">
        <f>IF(MONTH(A3661)&gt;10,1,IF(MONTH(A3661)&lt;4,1,0))</f>
        <v>1</v>
      </c>
      <c r="H3661">
        <f>IF(AND(F3661&gt;=6*60,F3661&lt;10*60),1,IF(F3661&gt;=15*60,1,IF(F3661&lt;1*60,1,0)))</f>
        <v>0</v>
      </c>
      <c r="I3661">
        <f>IF(AND(F3661&gt;=1*60,F3661&lt;6*60),1,0)</f>
        <v>0</v>
      </c>
      <c r="J3661">
        <f>IF(AND(F3661&gt;=10*60,F3661&lt;15*60),1,0)</f>
        <v>1</v>
      </c>
      <c r="K3661">
        <f>IF(AND(F3661&gt;=16*60,F3661&lt;21*60),1,0)</f>
        <v>0</v>
      </c>
      <c r="L3661">
        <f>K3661*G3661</f>
        <v>0</v>
      </c>
      <c r="M3661">
        <f>H3661*B3661</f>
        <v>0</v>
      </c>
      <c r="N3661">
        <f>I3661*B3661</f>
        <v>0</v>
      </c>
      <c r="O3661">
        <f>J3661*B3661</f>
        <v>0.108</v>
      </c>
    </row>
    <row r="3662" spans="1:15" x14ac:dyDescent="0.25">
      <c r="A3662" s="1">
        <v>41352.145833333299</v>
      </c>
      <c r="B3662">
        <v>0.108</v>
      </c>
      <c r="C3662">
        <f>HOUR(A3662)</f>
        <v>3</v>
      </c>
      <c r="D3662">
        <f>MINUTE(A3662)</f>
        <v>30</v>
      </c>
      <c r="E3662">
        <v>3</v>
      </c>
      <c r="F3662">
        <f>60*C3662+D3662</f>
        <v>210</v>
      </c>
      <c r="G3662">
        <f>IF(MONTH(A3662)&gt;10,1,IF(MONTH(A3662)&lt;4,1,0))</f>
        <v>1</v>
      </c>
      <c r="H3662">
        <f>IF(AND(F3662&gt;=6*60,F3662&lt;10*60),1,IF(F3662&gt;=15*60,1,IF(F3662&lt;1*60,1,0)))</f>
        <v>0</v>
      </c>
      <c r="I3662">
        <f>IF(AND(F3662&gt;=1*60,F3662&lt;6*60),1,0)</f>
        <v>1</v>
      </c>
      <c r="J3662">
        <f>IF(AND(F3662&gt;=10*60,F3662&lt;15*60),1,0)</f>
        <v>0</v>
      </c>
      <c r="K3662">
        <f>IF(AND(F3662&gt;=16*60,F3662&lt;21*60),1,0)</f>
        <v>0</v>
      </c>
      <c r="L3662">
        <f>K3662*G3662</f>
        <v>0</v>
      </c>
      <c r="M3662">
        <f>H3662*B3662</f>
        <v>0</v>
      </c>
      <c r="N3662">
        <f>I3662*B3662</f>
        <v>0.108</v>
      </c>
      <c r="O3662">
        <f>J3662*B3662</f>
        <v>0</v>
      </c>
    </row>
    <row r="3663" spans="1:15" x14ac:dyDescent="0.25">
      <c r="A3663" s="1">
        <v>41352.75</v>
      </c>
      <c r="B3663">
        <v>0.108</v>
      </c>
      <c r="C3663">
        <f>HOUR(A3663)</f>
        <v>18</v>
      </c>
      <c r="D3663">
        <f>MINUTE(A3663)</f>
        <v>0</v>
      </c>
      <c r="E3663">
        <v>3</v>
      </c>
      <c r="F3663">
        <f>60*C3663+D3663</f>
        <v>1080</v>
      </c>
      <c r="G3663">
        <f>IF(MONTH(A3663)&gt;10,1,IF(MONTH(A3663)&lt;4,1,0))</f>
        <v>1</v>
      </c>
      <c r="H3663">
        <f>IF(AND(F3663&gt;=6*60,F3663&lt;10*60),1,IF(F3663&gt;=15*60,1,IF(F3663&lt;1*60,1,0)))</f>
        <v>1</v>
      </c>
      <c r="I3663">
        <f>IF(AND(F3663&gt;=1*60,F3663&lt;6*60),1,0)</f>
        <v>0</v>
      </c>
      <c r="J3663">
        <f>IF(AND(F3663&gt;=10*60,F3663&lt;15*60),1,0)</f>
        <v>0</v>
      </c>
      <c r="K3663">
        <f>IF(AND(F3663&gt;=16*60,F3663&lt;21*60),1,0)</f>
        <v>1</v>
      </c>
      <c r="L3663">
        <f>K3663*G3663</f>
        <v>1</v>
      </c>
      <c r="M3663">
        <f>H3663*B3663</f>
        <v>0.108</v>
      </c>
      <c r="N3663">
        <f>I3663*B3663</f>
        <v>0</v>
      </c>
      <c r="O3663">
        <f>J3663*B3663</f>
        <v>0</v>
      </c>
    </row>
    <row r="3664" spans="1:15" x14ac:dyDescent="0.25">
      <c r="A3664" s="1">
        <v>41354.395833333299</v>
      </c>
      <c r="B3664">
        <v>0.108</v>
      </c>
      <c r="C3664">
        <f>HOUR(A3664)</f>
        <v>9</v>
      </c>
      <c r="D3664">
        <f>MINUTE(A3664)</f>
        <v>30</v>
      </c>
      <c r="E3664">
        <v>3</v>
      </c>
      <c r="F3664">
        <f>60*C3664+D3664</f>
        <v>570</v>
      </c>
      <c r="G3664">
        <f>IF(MONTH(A3664)&gt;10,1,IF(MONTH(A3664)&lt;4,1,0))</f>
        <v>1</v>
      </c>
      <c r="H3664">
        <f>IF(AND(F3664&gt;=6*60,F3664&lt;10*60),1,IF(F3664&gt;=15*60,1,IF(F3664&lt;1*60,1,0)))</f>
        <v>1</v>
      </c>
      <c r="I3664">
        <f>IF(AND(F3664&gt;=1*60,F3664&lt;6*60),1,0)</f>
        <v>0</v>
      </c>
      <c r="J3664">
        <f>IF(AND(F3664&gt;=10*60,F3664&lt;15*60),1,0)</f>
        <v>0</v>
      </c>
      <c r="K3664">
        <f>IF(AND(F3664&gt;=16*60,F3664&lt;21*60),1,0)</f>
        <v>0</v>
      </c>
      <c r="L3664">
        <f>K3664*G3664</f>
        <v>0</v>
      </c>
      <c r="M3664">
        <f>H3664*B3664</f>
        <v>0.108</v>
      </c>
      <c r="N3664">
        <f>I3664*B3664</f>
        <v>0</v>
      </c>
      <c r="O3664">
        <f>J3664*B3664</f>
        <v>0</v>
      </c>
    </row>
    <row r="3665" spans="1:15" x14ac:dyDescent="0.25">
      <c r="A3665" s="1">
        <v>41354.666666666701</v>
      </c>
      <c r="B3665">
        <v>0.108</v>
      </c>
      <c r="C3665">
        <f>HOUR(A3665)</f>
        <v>16</v>
      </c>
      <c r="D3665">
        <f>MINUTE(A3665)</f>
        <v>0</v>
      </c>
      <c r="E3665">
        <v>3</v>
      </c>
      <c r="F3665">
        <f>60*C3665+D3665</f>
        <v>960</v>
      </c>
      <c r="G3665">
        <f>IF(MONTH(A3665)&gt;10,1,IF(MONTH(A3665)&lt;4,1,0))</f>
        <v>1</v>
      </c>
      <c r="H3665">
        <f>IF(AND(F3665&gt;=6*60,F3665&lt;10*60),1,IF(F3665&gt;=15*60,1,IF(F3665&lt;1*60,1,0)))</f>
        <v>1</v>
      </c>
      <c r="I3665">
        <f>IF(AND(F3665&gt;=1*60,F3665&lt;6*60),1,0)</f>
        <v>0</v>
      </c>
      <c r="J3665">
        <f>IF(AND(F3665&gt;=10*60,F3665&lt;15*60),1,0)</f>
        <v>0</v>
      </c>
      <c r="K3665">
        <f>IF(AND(F3665&gt;=16*60,F3665&lt;21*60),1,0)</f>
        <v>1</v>
      </c>
      <c r="L3665">
        <f>K3665*G3665</f>
        <v>1</v>
      </c>
      <c r="M3665">
        <f>H3665*B3665</f>
        <v>0.108</v>
      </c>
      <c r="N3665">
        <f>I3665*B3665</f>
        <v>0</v>
      </c>
      <c r="O3665">
        <f>J3665*B3665</f>
        <v>0</v>
      </c>
    </row>
    <row r="3666" spans="1:15" x14ac:dyDescent="0.25">
      <c r="A3666" s="1">
        <v>41356.020833333299</v>
      </c>
      <c r="B3666">
        <v>0.108</v>
      </c>
      <c r="C3666">
        <f>HOUR(A3666)</f>
        <v>0</v>
      </c>
      <c r="D3666">
        <f>MINUTE(A3666)</f>
        <v>30</v>
      </c>
      <c r="E3666">
        <v>3</v>
      </c>
      <c r="F3666">
        <f>60*C3666+D3666</f>
        <v>30</v>
      </c>
      <c r="G3666">
        <f>IF(MONTH(A3666)&gt;10,1,IF(MONTH(A3666)&lt;4,1,0))</f>
        <v>1</v>
      </c>
      <c r="H3666">
        <f>IF(AND(F3666&gt;=6*60,F3666&lt;10*60),1,IF(F3666&gt;=15*60,1,IF(F3666&lt;1*60,1,0)))</f>
        <v>1</v>
      </c>
      <c r="I3666">
        <f>IF(AND(F3666&gt;=1*60,F3666&lt;6*60),1,0)</f>
        <v>0</v>
      </c>
      <c r="J3666">
        <f>IF(AND(F3666&gt;=10*60,F3666&lt;15*60),1,0)</f>
        <v>0</v>
      </c>
      <c r="K3666">
        <f>IF(AND(F3666&gt;=16*60,F3666&lt;21*60),1,0)</f>
        <v>0</v>
      </c>
      <c r="L3666">
        <f>K3666*G3666</f>
        <v>0</v>
      </c>
      <c r="M3666">
        <f>H3666*B3666</f>
        <v>0.108</v>
      </c>
      <c r="N3666">
        <f>I3666*B3666</f>
        <v>0</v>
      </c>
      <c r="O3666">
        <f>J3666*B3666</f>
        <v>0</v>
      </c>
    </row>
    <row r="3667" spans="1:15" x14ac:dyDescent="0.25">
      <c r="A3667" s="1">
        <v>41357.166666666701</v>
      </c>
      <c r="B3667">
        <v>0.108</v>
      </c>
      <c r="C3667">
        <f>HOUR(A3667)</f>
        <v>4</v>
      </c>
      <c r="D3667">
        <f>MINUTE(A3667)</f>
        <v>0</v>
      </c>
      <c r="E3667">
        <v>3</v>
      </c>
      <c r="F3667">
        <f>60*C3667+D3667</f>
        <v>240</v>
      </c>
      <c r="G3667">
        <f>IF(MONTH(A3667)&gt;10,1,IF(MONTH(A3667)&lt;4,1,0))</f>
        <v>1</v>
      </c>
      <c r="H3667">
        <f>IF(AND(F3667&gt;=6*60,F3667&lt;10*60),1,IF(F3667&gt;=15*60,1,IF(F3667&lt;1*60,1,0)))</f>
        <v>0</v>
      </c>
      <c r="I3667">
        <f>IF(AND(F3667&gt;=1*60,F3667&lt;6*60),1,0)</f>
        <v>1</v>
      </c>
      <c r="J3667">
        <f>IF(AND(F3667&gt;=10*60,F3667&lt;15*60),1,0)</f>
        <v>0</v>
      </c>
      <c r="K3667">
        <f>IF(AND(F3667&gt;=16*60,F3667&lt;21*60),1,0)</f>
        <v>0</v>
      </c>
      <c r="L3667">
        <f>K3667*G3667</f>
        <v>0</v>
      </c>
      <c r="M3667">
        <f>H3667*B3667</f>
        <v>0</v>
      </c>
      <c r="N3667">
        <f>I3667*B3667</f>
        <v>0.108</v>
      </c>
      <c r="O3667">
        <f>J3667*B3667</f>
        <v>0</v>
      </c>
    </row>
    <row r="3668" spans="1:15" x14ac:dyDescent="0.25">
      <c r="A3668" s="1">
        <v>41364.3125</v>
      </c>
      <c r="B3668">
        <v>0.108</v>
      </c>
      <c r="C3668">
        <f>HOUR(A3668)</f>
        <v>7</v>
      </c>
      <c r="D3668">
        <f>MINUTE(A3668)</f>
        <v>30</v>
      </c>
      <c r="E3668">
        <v>3</v>
      </c>
      <c r="F3668">
        <f>60*C3668+D3668</f>
        <v>450</v>
      </c>
      <c r="G3668">
        <f>IF(MONTH(A3668)&gt;10,1,IF(MONTH(A3668)&lt;4,1,0))</f>
        <v>1</v>
      </c>
      <c r="H3668">
        <f>IF(AND(F3668&gt;=6*60,F3668&lt;10*60),1,IF(F3668&gt;=15*60,1,IF(F3668&lt;1*60,1,0)))</f>
        <v>1</v>
      </c>
      <c r="I3668">
        <f>IF(AND(F3668&gt;=1*60,F3668&lt;6*60),1,0)</f>
        <v>0</v>
      </c>
      <c r="J3668">
        <f>IF(AND(F3668&gt;=10*60,F3668&lt;15*60),1,0)</f>
        <v>0</v>
      </c>
      <c r="K3668">
        <f>IF(AND(F3668&gt;=16*60,F3668&lt;21*60),1,0)</f>
        <v>0</v>
      </c>
      <c r="L3668">
        <f>K3668*G3668</f>
        <v>0</v>
      </c>
      <c r="M3668">
        <f>H3668*B3668</f>
        <v>0.108</v>
      </c>
      <c r="N3668">
        <f>I3668*B3668</f>
        <v>0</v>
      </c>
      <c r="O3668">
        <f>J3668*B3668</f>
        <v>0</v>
      </c>
    </row>
    <row r="3669" spans="1:15" x14ac:dyDescent="0.25">
      <c r="A3669" s="1">
        <v>41336.520833333299</v>
      </c>
      <c r="B3669">
        <v>0.107</v>
      </c>
      <c r="C3669">
        <f>HOUR(A3669)</f>
        <v>12</v>
      </c>
      <c r="D3669">
        <f>MINUTE(A3669)</f>
        <v>30</v>
      </c>
      <c r="E3669">
        <v>3</v>
      </c>
      <c r="F3669">
        <f>60*C3669+D3669</f>
        <v>750</v>
      </c>
      <c r="G3669">
        <f>IF(MONTH(A3669)&gt;10,1,IF(MONTH(A3669)&lt;4,1,0))</f>
        <v>1</v>
      </c>
      <c r="H3669">
        <f>IF(AND(F3669&gt;=6*60,F3669&lt;10*60),1,IF(F3669&gt;=15*60,1,IF(F3669&lt;1*60,1,0)))</f>
        <v>0</v>
      </c>
      <c r="I3669">
        <f>IF(AND(F3669&gt;=1*60,F3669&lt;6*60),1,0)</f>
        <v>0</v>
      </c>
      <c r="J3669">
        <f>IF(AND(F3669&gt;=10*60,F3669&lt;15*60),1,0)</f>
        <v>1</v>
      </c>
      <c r="K3669">
        <f>IF(AND(F3669&gt;=16*60,F3669&lt;21*60),1,0)</f>
        <v>0</v>
      </c>
      <c r="L3669">
        <f>K3669*G3669</f>
        <v>0</v>
      </c>
      <c r="M3669">
        <f>H3669*B3669</f>
        <v>0</v>
      </c>
      <c r="N3669">
        <f>I3669*B3669</f>
        <v>0</v>
      </c>
      <c r="O3669">
        <f>J3669*B3669</f>
        <v>0.107</v>
      </c>
    </row>
    <row r="3670" spans="1:15" x14ac:dyDescent="0.25">
      <c r="A3670" s="1">
        <v>41338.375</v>
      </c>
      <c r="B3670">
        <v>0.107</v>
      </c>
      <c r="C3670">
        <f>HOUR(A3670)</f>
        <v>9</v>
      </c>
      <c r="D3670">
        <f>MINUTE(A3670)</f>
        <v>0</v>
      </c>
      <c r="E3670">
        <v>3</v>
      </c>
      <c r="F3670">
        <f>60*C3670+D3670</f>
        <v>540</v>
      </c>
      <c r="G3670">
        <f>IF(MONTH(A3670)&gt;10,1,IF(MONTH(A3670)&lt;4,1,0))</f>
        <v>1</v>
      </c>
      <c r="H3670">
        <f>IF(AND(F3670&gt;=6*60,F3670&lt;10*60),1,IF(F3670&gt;=15*60,1,IF(F3670&lt;1*60,1,0)))</f>
        <v>1</v>
      </c>
      <c r="I3670">
        <f>IF(AND(F3670&gt;=1*60,F3670&lt;6*60),1,0)</f>
        <v>0</v>
      </c>
      <c r="J3670">
        <f>IF(AND(F3670&gt;=10*60,F3670&lt;15*60),1,0)</f>
        <v>0</v>
      </c>
      <c r="K3670">
        <f>IF(AND(F3670&gt;=16*60,F3670&lt;21*60),1,0)</f>
        <v>0</v>
      </c>
      <c r="L3670">
        <f>K3670*G3670</f>
        <v>0</v>
      </c>
      <c r="M3670">
        <f>H3670*B3670</f>
        <v>0.107</v>
      </c>
      <c r="N3670">
        <f>I3670*B3670</f>
        <v>0</v>
      </c>
      <c r="O3670">
        <f>J3670*B3670</f>
        <v>0</v>
      </c>
    </row>
    <row r="3671" spans="1:15" x14ac:dyDescent="0.25">
      <c r="A3671" s="1">
        <v>41340.125</v>
      </c>
      <c r="B3671">
        <v>0.107</v>
      </c>
      <c r="C3671">
        <f>HOUR(A3671)</f>
        <v>3</v>
      </c>
      <c r="D3671">
        <f>MINUTE(A3671)</f>
        <v>0</v>
      </c>
      <c r="E3671">
        <v>3</v>
      </c>
      <c r="F3671">
        <f>60*C3671+D3671</f>
        <v>180</v>
      </c>
      <c r="G3671">
        <f>IF(MONTH(A3671)&gt;10,1,IF(MONTH(A3671)&lt;4,1,0))</f>
        <v>1</v>
      </c>
      <c r="H3671">
        <f>IF(AND(F3671&gt;=6*60,F3671&lt;10*60),1,IF(F3671&gt;=15*60,1,IF(F3671&lt;1*60,1,0)))</f>
        <v>0</v>
      </c>
      <c r="I3671">
        <f>IF(AND(F3671&gt;=1*60,F3671&lt;6*60),1,0)</f>
        <v>1</v>
      </c>
      <c r="J3671">
        <f>IF(AND(F3671&gt;=10*60,F3671&lt;15*60),1,0)</f>
        <v>0</v>
      </c>
      <c r="K3671">
        <f>IF(AND(F3671&gt;=16*60,F3671&lt;21*60),1,0)</f>
        <v>0</v>
      </c>
      <c r="L3671">
        <f>K3671*G3671</f>
        <v>0</v>
      </c>
      <c r="M3671">
        <f>H3671*B3671</f>
        <v>0</v>
      </c>
      <c r="N3671">
        <f>I3671*B3671</f>
        <v>0.107</v>
      </c>
      <c r="O3671">
        <f>J3671*B3671</f>
        <v>0</v>
      </c>
    </row>
    <row r="3672" spans="1:15" x14ac:dyDescent="0.25">
      <c r="A3672" s="1">
        <v>41340.229166666701</v>
      </c>
      <c r="B3672">
        <v>0.107</v>
      </c>
      <c r="C3672">
        <f>HOUR(A3672)</f>
        <v>5</v>
      </c>
      <c r="D3672">
        <f>MINUTE(A3672)</f>
        <v>30</v>
      </c>
      <c r="E3672">
        <v>3</v>
      </c>
      <c r="F3672">
        <f>60*C3672+D3672</f>
        <v>330</v>
      </c>
      <c r="G3672">
        <f>IF(MONTH(A3672)&gt;10,1,IF(MONTH(A3672)&lt;4,1,0))</f>
        <v>1</v>
      </c>
      <c r="H3672">
        <f>IF(AND(F3672&gt;=6*60,F3672&lt;10*60),1,IF(F3672&gt;=15*60,1,IF(F3672&lt;1*60,1,0)))</f>
        <v>0</v>
      </c>
      <c r="I3672">
        <f>IF(AND(F3672&gt;=1*60,F3672&lt;6*60),1,0)</f>
        <v>1</v>
      </c>
      <c r="J3672">
        <f>IF(AND(F3672&gt;=10*60,F3672&lt;15*60),1,0)</f>
        <v>0</v>
      </c>
      <c r="K3672">
        <f>IF(AND(F3672&gt;=16*60,F3672&lt;21*60),1,0)</f>
        <v>0</v>
      </c>
      <c r="L3672">
        <f>K3672*G3672</f>
        <v>0</v>
      </c>
      <c r="M3672">
        <f>H3672*B3672</f>
        <v>0</v>
      </c>
      <c r="N3672">
        <f>I3672*B3672</f>
        <v>0.107</v>
      </c>
      <c r="O3672">
        <f>J3672*B3672</f>
        <v>0</v>
      </c>
    </row>
    <row r="3673" spans="1:15" x14ac:dyDescent="0.25">
      <c r="A3673" s="1">
        <v>41343.145833333299</v>
      </c>
      <c r="B3673">
        <v>0.107</v>
      </c>
      <c r="C3673">
        <f>HOUR(A3673)</f>
        <v>3</v>
      </c>
      <c r="D3673">
        <f>MINUTE(A3673)</f>
        <v>30</v>
      </c>
      <c r="E3673">
        <v>3</v>
      </c>
      <c r="F3673">
        <f>60*C3673+D3673</f>
        <v>210</v>
      </c>
      <c r="G3673">
        <f>IF(MONTH(A3673)&gt;10,1,IF(MONTH(A3673)&lt;4,1,0))</f>
        <v>1</v>
      </c>
      <c r="H3673">
        <f>IF(AND(F3673&gt;=6*60,F3673&lt;10*60),1,IF(F3673&gt;=15*60,1,IF(F3673&lt;1*60,1,0)))</f>
        <v>0</v>
      </c>
      <c r="I3673">
        <f>IF(AND(F3673&gt;=1*60,F3673&lt;6*60),1,0)</f>
        <v>1</v>
      </c>
      <c r="J3673">
        <f>IF(AND(F3673&gt;=10*60,F3673&lt;15*60),1,0)</f>
        <v>0</v>
      </c>
      <c r="K3673">
        <f>IF(AND(F3673&gt;=16*60,F3673&lt;21*60),1,0)</f>
        <v>0</v>
      </c>
      <c r="L3673">
        <f>K3673*G3673</f>
        <v>0</v>
      </c>
      <c r="M3673">
        <f>H3673*B3673</f>
        <v>0</v>
      </c>
      <c r="N3673">
        <f>I3673*B3673</f>
        <v>0.107</v>
      </c>
      <c r="O3673">
        <f>J3673*B3673</f>
        <v>0</v>
      </c>
    </row>
    <row r="3674" spans="1:15" x14ac:dyDescent="0.25">
      <c r="A3674" s="1">
        <v>41344.979166666701</v>
      </c>
      <c r="B3674">
        <v>0.107</v>
      </c>
      <c r="C3674">
        <f>HOUR(A3674)</f>
        <v>23</v>
      </c>
      <c r="D3674">
        <f>MINUTE(A3674)</f>
        <v>30</v>
      </c>
      <c r="E3674">
        <v>3</v>
      </c>
      <c r="F3674">
        <f>60*C3674+D3674</f>
        <v>1410</v>
      </c>
      <c r="G3674">
        <f>IF(MONTH(A3674)&gt;10,1,IF(MONTH(A3674)&lt;4,1,0))</f>
        <v>1</v>
      </c>
      <c r="H3674">
        <f>IF(AND(F3674&gt;=6*60,F3674&lt;10*60),1,IF(F3674&gt;=15*60,1,IF(F3674&lt;1*60,1,0)))</f>
        <v>1</v>
      </c>
      <c r="I3674">
        <f>IF(AND(F3674&gt;=1*60,F3674&lt;6*60),1,0)</f>
        <v>0</v>
      </c>
      <c r="J3674">
        <f>IF(AND(F3674&gt;=10*60,F3674&lt;15*60),1,0)</f>
        <v>0</v>
      </c>
      <c r="K3674">
        <f>IF(AND(F3674&gt;=16*60,F3674&lt;21*60),1,0)</f>
        <v>0</v>
      </c>
      <c r="L3674">
        <f>K3674*G3674</f>
        <v>0</v>
      </c>
      <c r="M3674">
        <f>H3674*B3674</f>
        <v>0.107</v>
      </c>
      <c r="N3674">
        <f>I3674*B3674</f>
        <v>0</v>
      </c>
      <c r="O3674">
        <f>J3674*B3674</f>
        <v>0</v>
      </c>
    </row>
    <row r="3675" spans="1:15" x14ac:dyDescent="0.25">
      <c r="A3675" s="1">
        <v>41347.020833333299</v>
      </c>
      <c r="B3675">
        <v>0.107</v>
      </c>
      <c r="C3675">
        <f>HOUR(A3675)</f>
        <v>0</v>
      </c>
      <c r="D3675">
        <f>MINUTE(A3675)</f>
        <v>30</v>
      </c>
      <c r="E3675">
        <v>3</v>
      </c>
      <c r="F3675">
        <f>60*C3675+D3675</f>
        <v>30</v>
      </c>
      <c r="G3675">
        <f>IF(MONTH(A3675)&gt;10,1,IF(MONTH(A3675)&lt;4,1,0))</f>
        <v>1</v>
      </c>
      <c r="H3675">
        <f>IF(AND(F3675&gt;=6*60,F3675&lt;10*60),1,IF(F3675&gt;=15*60,1,IF(F3675&lt;1*60,1,0)))</f>
        <v>1</v>
      </c>
      <c r="I3675">
        <f>IF(AND(F3675&gt;=1*60,F3675&lt;6*60),1,0)</f>
        <v>0</v>
      </c>
      <c r="J3675">
        <f>IF(AND(F3675&gt;=10*60,F3675&lt;15*60),1,0)</f>
        <v>0</v>
      </c>
      <c r="K3675">
        <f>IF(AND(F3675&gt;=16*60,F3675&lt;21*60),1,0)</f>
        <v>0</v>
      </c>
      <c r="L3675">
        <f>K3675*G3675</f>
        <v>0</v>
      </c>
      <c r="M3675">
        <f>H3675*B3675</f>
        <v>0.107</v>
      </c>
      <c r="N3675">
        <f>I3675*B3675</f>
        <v>0</v>
      </c>
      <c r="O3675">
        <f>J3675*B3675</f>
        <v>0</v>
      </c>
    </row>
    <row r="3676" spans="1:15" x14ac:dyDescent="0.25">
      <c r="A3676" s="1">
        <v>41348.354166666701</v>
      </c>
      <c r="B3676">
        <v>0.107</v>
      </c>
      <c r="C3676">
        <f>HOUR(A3676)</f>
        <v>8</v>
      </c>
      <c r="D3676">
        <f>MINUTE(A3676)</f>
        <v>30</v>
      </c>
      <c r="E3676">
        <v>3</v>
      </c>
      <c r="F3676">
        <f>60*C3676+D3676</f>
        <v>510</v>
      </c>
      <c r="G3676">
        <f>IF(MONTH(A3676)&gt;10,1,IF(MONTH(A3676)&lt;4,1,0))</f>
        <v>1</v>
      </c>
      <c r="H3676">
        <f>IF(AND(F3676&gt;=6*60,F3676&lt;10*60),1,IF(F3676&gt;=15*60,1,IF(F3676&lt;1*60,1,0)))</f>
        <v>1</v>
      </c>
      <c r="I3676">
        <f>IF(AND(F3676&gt;=1*60,F3676&lt;6*60),1,0)</f>
        <v>0</v>
      </c>
      <c r="J3676">
        <f>IF(AND(F3676&gt;=10*60,F3676&lt;15*60),1,0)</f>
        <v>0</v>
      </c>
      <c r="K3676">
        <f>IF(AND(F3676&gt;=16*60,F3676&lt;21*60),1,0)</f>
        <v>0</v>
      </c>
      <c r="L3676">
        <f>K3676*G3676</f>
        <v>0</v>
      </c>
      <c r="M3676">
        <f>H3676*B3676</f>
        <v>0.107</v>
      </c>
      <c r="N3676">
        <f>I3676*B3676</f>
        <v>0</v>
      </c>
      <c r="O3676">
        <f>J3676*B3676</f>
        <v>0</v>
      </c>
    </row>
    <row r="3677" spans="1:15" x14ac:dyDescent="0.25">
      <c r="A3677" s="1">
        <v>41348.729166666701</v>
      </c>
      <c r="B3677">
        <v>0.107</v>
      </c>
      <c r="C3677">
        <f>HOUR(A3677)</f>
        <v>17</v>
      </c>
      <c r="D3677">
        <f>MINUTE(A3677)</f>
        <v>30</v>
      </c>
      <c r="E3677">
        <v>3</v>
      </c>
      <c r="F3677">
        <f>60*C3677+D3677</f>
        <v>1050</v>
      </c>
      <c r="G3677">
        <f>IF(MONTH(A3677)&gt;10,1,IF(MONTH(A3677)&lt;4,1,0))</f>
        <v>1</v>
      </c>
      <c r="H3677">
        <f>IF(AND(F3677&gt;=6*60,F3677&lt;10*60),1,IF(F3677&gt;=15*60,1,IF(F3677&lt;1*60,1,0)))</f>
        <v>1</v>
      </c>
      <c r="I3677">
        <f>IF(AND(F3677&gt;=1*60,F3677&lt;6*60),1,0)</f>
        <v>0</v>
      </c>
      <c r="J3677">
        <f>IF(AND(F3677&gt;=10*60,F3677&lt;15*60),1,0)</f>
        <v>0</v>
      </c>
      <c r="K3677">
        <f>IF(AND(F3677&gt;=16*60,F3677&lt;21*60),1,0)</f>
        <v>1</v>
      </c>
      <c r="L3677">
        <f>K3677*G3677</f>
        <v>1</v>
      </c>
      <c r="M3677">
        <f>H3677*B3677</f>
        <v>0.107</v>
      </c>
      <c r="N3677">
        <f>I3677*B3677</f>
        <v>0</v>
      </c>
      <c r="O3677">
        <f>J3677*B3677</f>
        <v>0</v>
      </c>
    </row>
    <row r="3678" spans="1:15" x14ac:dyDescent="0.25">
      <c r="A3678" s="1">
        <v>41349.166666666701</v>
      </c>
      <c r="B3678">
        <v>0.107</v>
      </c>
      <c r="C3678">
        <f>HOUR(A3678)</f>
        <v>4</v>
      </c>
      <c r="D3678">
        <f>MINUTE(A3678)</f>
        <v>0</v>
      </c>
      <c r="E3678">
        <v>3</v>
      </c>
      <c r="F3678">
        <f>60*C3678+D3678</f>
        <v>240</v>
      </c>
      <c r="G3678">
        <f>IF(MONTH(A3678)&gt;10,1,IF(MONTH(A3678)&lt;4,1,0))</f>
        <v>1</v>
      </c>
      <c r="H3678">
        <f>IF(AND(F3678&gt;=6*60,F3678&lt;10*60),1,IF(F3678&gt;=15*60,1,IF(F3678&lt;1*60,1,0)))</f>
        <v>0</v>
      </c>
      <c r="I3678">
        <f>IF(AND(F3678&gt;=1*60,F3678&lt;6*60),1,0)</f>
        <v>1</v>
      </c>
      <c r="J3678">
        <f>IF(AND(F3678&gt;=10*60,F3678&lt;15*60),1,0)</f>
        <v>0</v>
      </c>
      <c r="K3678">
        <f>IF(AND(F3678&gt;=16*60,F3678&lt;21*60),1,0)</f>
        <v>0</v>
      </c>
      <c r="L3678">
        <f>K3678*G3678</f>
        <v>0</v>
      </c>
      <c r="M3678">
        <f>H3678*B3678</f>
        <v>0</v>
      </c>
      <c r="N3678">
        <f>I3678*B3678</f>
        <v>0.107</v>
      </c>
      <c r="O3678">
        <f>J3678*B3678</f>
        <v>0</v>
      </c>
    </row>
    <row r="3679" spans="1:15" x14ac:dyDescent="0.25">
      <c r="A3679" s="1">
        <v>41350.958333333299</v>
      </c>
      <c r="B3679">
        <v>0.107</v>
      </c>
      <c r="C3679">
        <f>HOUR(A3679)</f>
        <v>23</v>
      </c>
      <c r="D3679">
        <f>MINUTE(A3679)</f>
        <v>0</v>
      </c>
      <c r="E3679">
        <v>3</v>
      </c>
      <c r="F3679">
        <f>60*C3679+D3679</f>
        <v>1380</v>
      </c>
      <c r="G3679">
        <f>IF(MONTH(A3679)&gt;10,1,IF(MONTH(A3679)&lt;4,1,0))</f>
        <v>1</v>
      </c>
      <c r="H3679">
        <f>IF(AND(F3679&gt;=6*60,F3679&lt;10*60),1,IF(F3679&gt;=15*60,1,IF(F3679&lt;1*60,1,0)))</f>
        <v>1</v>
      </c>
      <c r="I3679">
        <f>IF(AND(F3679&gt;=1*60,F3679&lt;6*60),1,0)</f>
        <v>0</v>
      </c>
      <c r="J3679">
        <f>IF(AND(F3679&gt;=10*60,F3679&lt;15*60),1,0)</f>
        <v>0</v>
      </c>
      <c r="K3679">
        <f>IF(AND(F3679&gt;=16*60,F3679&lt;21*60),1,0)</f>
        <v>0</v>
      </c>
      <c r="L3679">
        <f>K3679*G3679</f>
        <v>0</v>
      </c>
      <c r="M3679">
        <f>H3679*B3679</f>
        <v>0.107</v>
      </c>
      <c r="N3679">
        <f>I3679*B3679</f>
        <v>0</v>
      </c>
      <c r="O3679">
        <f>J3679*B3679</f>
        <v>0</v>
      </c>
    </row>
    <row r="3680" spans="1:15" x14ac:dyDescent="0.25">
      <c r="A3680" s="1">
        <v>41352.104166666701</v>
      </c>
      <c r="B3680">
        <v>0.107</v>
      </c>
      <c r="C3680">
        <f>HOUR(A3680)</f>
        <v>2</v>
      </c>
      <c r="D3680">
        <f>MINUTE(A3680)</f>
        <v>30</v>
      </c>
      <c r="E3680">
        <v>3</v>
      </c>
      <c r="F3680">
        <f>60*C3680+D3680</f>
        <v>150</v>
      </c>
      <c r="G3680">
        <f>IF(MONTH(A3680)&gt;10,1,IF(MONTH(A3680)&lt;4,1,0))</f>
        <v>1</v>
      </c>
      <c r="H3680">
        <f>IF(AND(F3680&gt;=6*60,F3680&lt;10*60),1,IF(F3680&gt;=15*60,1,IF(F3680&lt;1*60,1,0)))</f>
        <v>0</v>
      </c>
      <c r="I3680">
        <f>IF(AND(F3680&gt;=1*60,F3680&lt;6*60),1,0)</f>
        <v>1</v>
      </c>
      <c r="J3680">
        <f>IF(AND(F3680&gt;=10*60,F3680&lt;15*60),1,0)</f>
        <v>0</v>
      </c>
      <c r="K3680">
        <f>IF(AND(F3680&gt;=16*60,F3680&lt;21*60),1,0)</f>
        <v>0</v>
      </c>
      <c r="L3680">
        <f>K3680*G3680</f>
        <v>0</v>
      </c>
      <c r="M3680">
        <f>H3680*B3680</f>
        <v>0</v>
      </c>
      <c r="N3680">
        <f>I3680*B3680</f>
        <v>0.107</v>
      </c>
      <c r="O3680">
        <f>J3680*B3680</f>
        <v>0</v>
      </c>
    </row>
    <row r="3681" spans="1:15" x14ac:dyDescent="0.25">
      <c r="A3681" s="1">
        <v>41362.9375</v>
      </c>
      <c r="B3681">
        <v>0.107</v>
      </c>
      <c r="C3681">
        <f>HOUR(A3681)</f>
        <v>22</v>
      </c>
      <c r="D3681">
        <f>MINUTE(A3681)</f>
        <v>30</v>
      </c>
      <c r="E3681">
        <v>3</v>
      </c>
      <c r="F3681">
        <f>60*C3681+D3681</f>
        <v>1350</v>
      </c>
      <c r="G3681">
        <f>IF(MONTH(A3681)&gt;10,1,IF(MONTH(A3681)&lt;4,1,0))</f>
        <v>1</v>
      </c>
      <c r="H3681">
        <f>IF(AND(F3681&gt;=6*60,F3681&lt;10*60),1,IF(F3681&gt;=15*60,1,IF(F3681&lt;1*60,1,0)))</f>
        <v>1</v>
      </c>
      <c r="I3681">
        <f>IF(AND(F3681&gt;=1*60,F3681&lt;6*60),1,0)</f>
        <v>0</v>
      </c>
      <c r="J3681">
        <f>IF(AND(F3681&gt;=10*60,F3681&lt;15*60),1,0)</f>
        <v>0</v>
      </c>
      <c r="K3681">
        <f>IF(AND(F3681&gt;=16*60,F3681&lt;21*60),1,0)</f>
        <v>0</v>
      </c>
      <c r="L3681">
        <f>K3681*G3681</f>
        <v>0</v>
      </c>
      <c r="M3681">
        <f>H3681*B3681</f>
        <v>0.107</v>
      </c>
      <c r="N3681">
        <f>I3681*B3681</f>
        <v>0</v>
      </c>
      <c r="O3681">
        <f>J3681*B3681</f>
        <v>0</v>
      </c>
    </row>
    <row r="3682" spans="1:15" x14ac:dyDescent="0.25">
      <c r="A3682" s="1">
        <v>41335.895833333299</v>
      </c>
      <c r="B3682">
        <v>0.106</v>
      </c>
      <c r="C3682">
        <f>HOUR(A3682)</f>
        <v>21</v>
      </c>
      <c r="D3682">
        <f>MINUTE(A3682)</f>
        <v>30</v>
      </c>
      <c r="E3682">
        <v>3</v>
      </c>
      <c r="F3682">
        <f>60*C3682+D3682</f>
        <v>1290</v>
      </c>
      <c r="G3682">
        <f>IF(MONTH(A3682)&gt;10,1,IF(MONTH(A3682)&lt;4,1,0))</f>
        <v>1</v>
      </c>
      <c r="H3682">
        <f>IF(AND(F3682&gt;=6*60,F3682&lt;10*60),1,IF(F3682&gt;=15*60,1,IF(F3682&lt;1*60,1,0)))</f>
        <v>1</v>
      </c>
      <c r="I3682">
        <f>IF(AND(F3682&gt;=1*60,F3682&lt;6*60),1,0)</f>
        <v>0</v>
      </c>
      <c r="J3682">
        <f>IF(AND(F3682&gt;=10*60,F3682&lt;15*60),1,0)</f>
        <v>0</v>
      </c>
      <c r="K3682">
        <f>IF(AND(F3682&gt;=16*60,F3682&lt;21*60),1,0)</f>
        <v>0</v>
      </c>
      <c r="L3682">
        <f>K3682*G3682</f>
        <v>0</v>
      </c>
      <c r="M3682">
        <f>H3682*B3682</f>
        <v>0.106</v>
      </c>
      <c r="N3682">
        <f>I3682*B3682</f>
        <v>0</v>
      </c>
      <c r="O3682">
        <f>J3682*B3682</f>
        <v>0</v>
      </c>
    </row>
    <row r="3683" spans="1:15" x14ac:dyDescent="0.25">
      <c r="A3683" s="1">
        <v>41341.083333333299</v>
      </c>
      <c r="B3683">
        <v>0.106</v>
      </c>
      <c r="C3683">
        <f>HOUR(A3683)</f>
        <v>2</v>
      </c>
      <c r="D3683">
        <f>MINUTE(A3683)</f>
        <v>0</v>
      </c>
      <c r="E3683">
        <v>3</v>
      </c>
      <c r="F3683">
        <f>60*C3683+D3683</f>
        <v>120</v>
      </c>
      <c r="G3683">
        <f>IF(MONTH(A3683)&gt;10,1,IF(MONTH(A3683)&lt;4,1,0))</f>
        <v>1</v>
      </c>
      <c r="H3683">
        <f>IF(AND(F3683&gt;=6*60,F3683&lt;10*60),1,IF(F3683&gt;=15*60,1,IF(F3683&lt;1*60,1,0)))</f>
        <v>0</v>
      </c>
      <c r="I3683">
        <f>IF(AND(F3683&gt;=1*60,F3683&lt;6*60),1,0)</f>
        <v>1</v>
      </c>
      <c r="J3683">
        <f>IF(AND(F3683&gt;=10*60,F3683&lt;15*60),1,0)</f>
        <v>0</v>
      </c>
      <c r="K3683">
        <f>IF(AND(F3683&gt;=16*60,F3683&lt;21*60),1,0)</f>
        <v>0</v>
      </c>
      <c r="L3683">
        <f>K3683*G3683</f>
        <v>0</v>
      </c>
      <c r="M3683">
        <f>H3683*B3683</f>
        <v>0</v>
      </c>
      <c r="N3683">
        <f>I3683*B3683</f>
        <v>0.106</v>
      </c>
      <c r="O3683">
        <f>J3683*B3683</f>
        <v>0</v>
      </c>
    </row>
    <row r="3684" spans="1:15" x14ac:dyDescent="0.25">
      <c r="A3684" s="1">
        <v>41341.645833333299</v>
      </c>
      <c r="B3684">
        <v>0.106</v>
      </c>
      <c r="C3684">
        <f>HOUR(A3684)</f>
        <v>15</v>
      </c>
      <c r="D3684">
        <f>MINUTE(A3684)</f>
        <v>30</v>
      </c>
      <c r="E3684">
        <v>3</v>
      </c>
      <c r="F3684">
        <f>60*C3684+D3684</f>
        <v>930</v>
      </c>
      <c r="G3684">
        <f>IF(MONTH(A3684)&gt;10,1,IF(MONTH(A3684)&lt;4,1,0))</f>
        <v>1</v>
      </c>
      <c r="H3684">
        <f>IF(AND(F3684&gt;=6*60,F3684&lt;10*60),1,IF(F3684&gt;=15*60,1,IF(F3684&lt;1*60,1,0)))</f>
        <v>1</v>
      </c>
      <c r="I3684">
        <f>IF(AND(F3684&gt;=1*60,F3684&lt;6*60),1,0)</f>
        <v>0</v>
      </c>
      <c r="J3684">
        <f>IF(AND(F3684&gt;=10*60,F3684&lt;15*60),1,0)</f>
        <v>0</v>
      </c>
      <c r="K3684">
        <f>IF(AND(F3684&gt;=16*60,F3684&lt;21*60),1,0)</f>
        <v>0</v>
      </c>
      <c r="L3684">
        <f>K3684*G3684</f>
        <v>0</v>
      </c>
      <c r="M3684">
        <f>H3684*B3684</f>
        <v>0.106</v>
      </c>
      <c r="N3684">
        <f>I3684*B3684</f>
        <v>0</v>
      </c>
      <c r="O3684">
        <f>J3684*B3684</f>
        <v>0</v>
      </c>
    </row>
    <row r="3685" spans="1:15" x14ac:dyDescent="0.25">
      <c r="A3685" s="1">
        <v>41347.0625</v>
      </c>
      <c r="B3685">
        <v>0.106</v>
      </c>
      <c r="C3685">
        <f>HOUR(A3685)</f>
        <v>1</v>
      </c>
      <c r="D3685">
        <f>MINUTE(A3685)</f>
        <v>30</v>
      </c>
      <c r="E3685">
        <v>3</v>
      </c>
      <c r="F3685">
        <f>60*C3685+D3685</f>
        <v>90</v>
      </c>
      <c r="G3685">
        <f>IF(MONTH(A3685)&gt;10,1,IF(MONTH(A3685)&lt;4,1,0))</f>
        <v>1</v>
      </c>
      <c r="H3685">
        <f>IF(AND(F3685&gt;=6*60,F3685&lt;10*60),1,IF(F3685&gt;=15*60,1,IF(F3685&lt;1*60,1,0)))</f>
        <v>0</v>
      </c>
      <c r="I3685">
        <f>IF(AND(F3685&gt;=1*60,F3685&lt;6*60),1,0)</f>
        <v>1</v>
      </c>
      <c r="J3685">
        <f>IF(AND(F3685&gt;=10*60,F3685&lt;15*60),1,0)</f>
        <v>0</v>
      </c>
      <c r="K3685">
        <f>IF(AND(F3685&gt;=16*60,F3685&lt;21*60),1,0)</f>
        <v>0</v>
      </c>
      <c r="L3685">
        <f>K3685*G3685</f>
        <v>0</v>
      </c>
      <c r="M3685">
        <f>H3685*B3685</f>
        <v>0</v>
      </c>
      <c r="N3685">
        <f>I3685*B3685</f>
        <v>0.106</v>
      </c>
      <c r="O3685">
        <f>J3685*B3685</f>
        <v>0</v>
      </c>
    </row>
    <row r="3686" spans="1:15" x14ac:dyDescent="0.25">
      <c r="A3686" s="1">
        <v>41358.541666666701</v>
      </c>
      <c r="B3686">
        <v>0.106</v>
      </c>
      <c r="C3686">
        <f>HOUR(A3686)</f>
        <v>13</v>
      </c>
      <c r="D3686">
        <f>MINUTE(A3686)</f>
        <v>0</v>
      </c>
      <c r="E3686">
        <v>3</v>
      </c>
      <c r="F3686">
        <f>60*C3686+D3686</f>
        <v>780</v>
      </c>
      <c r="G3686">
        <f>IF(MONTH(A3686)&gt;10,1,IF(MONTH(A3686)&lt;4,1,0))</f>
        <v>1</v>
      </c>
      <c r="H3686">
        <f>IF(AND(F3686&gt;=6*60,F3686&lt;10*60),1,IF(F3686&gt;=15*60,1,IF(F3686&lt;1*60,1,0)))</f>
        <v>0</v>
      </c>
      <c r="I3686">
        <f>IF(AND(F3686&gt;=1*60,F3686&lt;6*60),1,0)</f>
        <v>0</v>
      </c>
      <c r="J3686">
        <f>IF(AND(F3686&gt;=10*60,F3686&lt;15*60),1,0)</f>
        <v>1</v>
      </c>
      <c r="K3686">
        <f>IF(AND(F3686&gt;=16*60,F3686&lt;21*60),1,0)</f>
        <v>0</v>
      </c>
      <c r="L3686">
        <f>K3686*G3686</f>
        <v>0</v>
      </c>
      <c r="M3686">
        <f>H3686*B3686</f>
        <v>0</v>
      </c>
      <c r="N3686">
        <f>I3686*B3686</f>
        <v>0</v>
      </c>
      <c r="O3686">
        <f>J3686*B3686</f>
        <v>0.106</v>
      </c>
    </row>
    <row r="3687" spans="1:15" x14ac:dyDescent="0.25">
      <c r="A3687" s="1">
        <v>41341.1875</v>
      </c>
      <c r="B3687">
        <v>0.105</v>
      </c>
      <c r="C3687">
        <f>HOUR(A3687)</f>
        <v>4</v>
      </c>
      <c r="D3687">
        <f>MINUTE(A3687)</f>
        <v>30</v>
      </c>
      <c r="E3687">
        <v>3</v>
      </c>
      <c r="F3687">
        <f>60*C3687+D3687</f>
        <v>270</v>
      </c>
      <c r="G3687">
        <f>IF(MONTH(A3687)&gt;10,1,IF(MONTH(A3687)&lt;4,1,0))</f>
        <v>1</v>
      </c>
      <c r="H3687">
        <f>IF(AND(F3687&gt;=6*60,F3687&lt;10*60),1,IF(F3687&gt;=15*60,1,IF(F3687&lt;1*60,1,0)))</f>
        <v>0</v>
      </c>
      <c r="I3687">
        <f>IF(AND(F3687&gt;=1*60,F3687&lt;6*60),1,0)</f>
        <v>1</v>
      </c>
      <c r="J3687">
        <f>IF(AND(F3687&gt;=10*60,F3687&lt;15*60),1,0)</f>
        <v>0</v>
      </c>
      <c r="K3687">
        <f>IF(AND(F3687&gt;=16*60,F3687&lt;21*60),1,0)</f>
        <v>0</v>
      </c>
      <c r="L3687">
        <f>K3687*G3687</f>
        <v>0</v>
      </c>
      <c r="M3687">
        <f>H3687*B3687</f>
        <v>0</v>
      </c>
      <c r="N3687">
        <f>I3687*B3687</f>
        <v>0.105</v>
      </c>
      <c r="O3687">
        <f>J3687*B3687</f>
        <v>0</v>
      </c>
    </row>
    <row r="3688" spans="1:15" x14ac:dyDescent="0.25">
      <c r="A3688" s="1">
        <v>41349.5625</v>
      </c>
      <c r="B3688">
        <v>0.105</v>
      </c>
      <c r="C3688">
        <f>HOUR(A3688)</f>
        <v>13</v>
      </c>
      <c r="D3688">
        <f>MINUTE(A3688)</f>
        <v>30</v>
      </c>
      <c r="E3688">
        <v>3</v>
      </c>
      <c r="F3688">
        <f>60*C3688+D3688</f>
        <v>810</v>
      </c>
      <c r="G3688">
        <f>IF(MONTH(A3688)&gt;10,1,IF(MONTH(A3688)&lt;4,1,0))</f>
        <v>1</v>
      </c>
      <c r="H3688">
        <f>IF(AND(F3688&gt;=6*60,F3688&lt;10*60),1,IF(F3688&gt;=15*60,1,IF(F3688&lt;1*60,1,0)))</f>
        <v>0</v>
      </c>
      <c r="I3688">
        <f>IF(AND(F3688&gt;=1*60,F3688&lt;6*60),1,0)</f>
        <v>0</v>
      </c>
      <c r="J3688">
        <f>IF(AND(F3688&gt;=10*60,F3688&lt;15*60),1,0)</f>
        <v>1</v>
      </c>
      <c r="K3688">
        <f>IF(AND(F3688&gt;=16*60,F3688&lt;21*60),1,0)</f>
        <v>0</v>
      </c>
      <c r="L3688">
        <f>K3688*G3688</f>
        <v>0</v>
      </c>
      <c r="M3688">
        <f>H3688*B3688</f>
        <v>0</v>
      </c>
      <c r="N3688">
        <f>I3688*B3688</f>
        <v>0</v>
      </c>
      <c r="O3688">
        <f>J3688*B3688</f>
        <v>0.105</v>
      </c>
    </row>
    <row r="3689" spans="1:15" x14ac:dyDescent="0.25">
      <c r="A3689" s="1">
        <v>41349.625</v>
      </c>
      <c r="B3689">
        <v>0.105</v>
      </c>
      <c r="C3689">
        <f>HOUR(A3689)</f>
        <v>15</v>
      </c>
      <c r="D3689">
        <f>MINUTE(A3689)</f>
        <v>0</v>
      </c>
      <c r="E3689">
        <v>3</v>
      </c>
      <c r="F3689">
        <f>60*C3689+D3689</f>
        <v>900</v>
      </c>
      <c r="G3689">
        <f>IF(MONTH(A3689)&gt;10,1,IF(MONTH(A3689)&lt;4,1,0))</f>
        <v>1</v>
      </c>
      <c r="H3689">
        <f>IF(AND(F3689&gt;=6*60,F3689&lt;10*60),1,IF(F3689&gt;=15*60,1,IF(F3689&lt;1*60,1,0)))</f>
        <v>1</v>
      </c>
      <c r="I3689">
        <f>IF(AND(F3689&gt;=1*60,F3689&lt;6*60),1,0)</f>
        <v>0</v>
      </c>
      <c r="J3689">
        <f>IF(AND(F3689&gt;=10*60,F3689&lt;15*60),1,0)</f>
        <v>0</v>
      </c>
      <c r="K3689">
        <f>IF(AND(F3689&gt;=16*60,F3689&lt;21*60),1,0)</f>
        <v>0</v>
      </c>
      <c r="L3689">
        <f>K3689*G3689</f>
        <v>0</v>
      </c>
      <c r="M3689">
        <f>H3689*B3689</f>
        <v>0.105</v>
      </c>
      <c r="N3689">
        <f>I3689*B3689</f>
        <v>0</v>
      </c>
      <c r="O3689">
        <f>J3689*B3689</f>
        <v>0</v>
      </c>
    </row>
    <row r="3690" spans="1:15" x14ac:dyDescent="0.25">
      <c r="A3690" s="1">
        <v>41354.6875</v>
      </c>
      <c r="B3690">
        <v>0.105</v>
      </c>
      <c r="C3690">
        <f>HOUR(A3690)</f>
        <v>16</v>
      </c>
      <c r="D3690">
        <f>MINUTE(A3690)</f>
        <v>30</v>
      </c>
      <c r="E3690">
        <v>3</v>
      </c>
      <c r="F3690">
        <f>60*C3690+D3690</f>
        <v>990</v>
      </c>
      <c r="G3690">
        <f>IF(MONTH(A3690)&gt;10,1,IF(MONTH(A3690)&lt;4,1,0))</f>
        <v>1</v>
      </c>
      <c r="H3690">
        <f>IF(AND(F3690&gt;=6*60,F3690&lt;10*60),1,IF(F3690&gt;=15*60,1,IF(F3690&lt;1*60,1,0)))</f>
        <v>1</v>
      </c>
      <c r="I3690">
        <f>IF(AND(F3690&gt;=1*60,F3690&lt;6*60),1,0)</f>
        <v>0</v>
      </c>
      <c r="J3690">
        <f>IF(AND(F3690&gt;=10*60,F3690&lt;15*60),1,0)</f>
        <v>0</v>
      </c>
      <c r="K3690">
        <f>IF(AND(F3690&gt;=16*60,F3690&lt;21*60),1,0)</f>
        <v>1</v>
      </c>
      <c r="L3690">
        <f>K3690*G3690</f>
        <v>1</v>
      </c>
      <c r="M3690">
        <f>H3690*B3690</f>
        <v>0.105</v>
      </c>
      <c r="N3690">
        <f>I3690*B3690</f>
        <v>0</v>
      </c>
      <c r="O3690">
        <f>J3690*B3690</f>
        <v>0</v>
      </c>
    </row>
    <row r="3691" spans="1:15" x14ac:dyDescent="0.25">
      <c r="A3691" s="1">
        <v>41355.9375</v>
      </c>
      <c r="B3691">
        <v>0.105</v>
      </c>
      <c r="C3691">
        <f>HOUR(A3691)</f>
        <v>22</v>
      </c>
      <c r="D3691">
        <f>MINUTE(A3691)</f>
        <v>30</v>
      </c>
      <c r="E3691">
        <v>3</v>
      </c>
      <c r="F3691">
        <f>60*C3691+D3691</f>
        <v>1350</v>
      </c>
      <c r="G3691">
        <f>IF(MONTH(A3691)&gt;10,1,IF(MONTH(A3691)&lt;4,1,0))</f>
        <v>1</v>
      </c>
      <c r="H3691">
        <f>IF(AND(F3691&gt;=6*60,F3691&lt;10*60),1,IF(F3691&gt;=15*60,1,IF(F3691&lt;1*60,1,0)))</f>
        <v>1</v>
      </c>
      <c r="I3691">
        <f>IF(AND(F3691&gt;=1*60,F3691&lt;6*60),1,0)</f>
        <v>0</v>
      </c>
      <c r="J3691">
        <f>IF(AND(F3691&gt;=10*60,F3691&lt;15*60),1,0)</f>
        <v>0</v>
      </c>
      <c r="K3691">
        <f>IF(AND(F3691&gt;=16*60,F3691&lt;21*60),1,0)</f>
        <v>0</v>
      </c>
      <c r="L3691">
        <f>K3691*G3691</f>
        <v>0</v>
      </c>
      <c r="M3691">
        <f>H3691*B3691</f>
        <v>0.105</v>
      </c>
      <c r="N3691">
        <f>I3691*B3691</f>
        <v>0</v>
      </c>
      <c r="O3691">
        <f>J3691*B3691</f>
        <v>0</v>
      </c>
    </row>
    <row r="3692" spans="1:15" x14ac:dyDescent="0.25">
      <c r="A3692" s="1">
        <v>41362.145833333299</v>
      </c>
      <c r="B3692">
        <v>0.105</v>
      </c>
      <c r="C3692">
        <f>HOUR(A3692)</f>
        <v>3</v>
      </c>
      <c r="D3692">
        <f>MINUTE(A3692)</f>
        <v>30</v>
      </c>
      <c r="E3692">
        <v>3</v>
      </c>
      <c r="F3692">
        <f>60*C3692+D3692</f>
        <v>210</v>
      </c>
      <c r="G3692">
        <f>IF(MONTH(A3692)&gt;10,1,IF(MONTH(A3692)&lt;4,1,0))</f>
        <v>1</v>
      </c>
      <c r="H3692">
        <f>IF(AND(F3692&gt;=6*60,F3692&lt;10*60),1,IF(F3692&gt;=15*60,1,IF(F3692&lt;1*60,1,0)))</f>
        <v>0</v>
      </c>
      <c r="I3692">
        <f>IF(AND(F3692&gt;=1*60,F3692&lt;6*60),1,0)</f>
        <v>1</v>
      </c>
      <c r="J3692">
        <f>IF(AND(F3692&gt;=10*60,F3692&lt;15*60),1,0)</f>
        <v>0</v>
      </c>
      <c r="K3692">
        <f>IF(AND(F3692&gt;=16*60,F3692&lt;21*60),1,0)</f>
        <v>0</v>
      </c>
      <c r="L3692">
        <f>K3692*G3692</f>
        <v>0</v>
      </c>
      <c r="M3692">
        <f>H3692*B3692</f>
        <v>0</v>
      </c>
      <c r="N3692">
        <f>I3692*B3692</f>
        <v>0.105</v>
      </c>
      <c r="O3692">
        <f>J3692*B3692</f>
        <v>0</v>
      </c>
    </row>
    <row r="3693" spans="1:15" x14ac:dyDescent="0.25">
      <c r="A3693" s="1">
        <v>41363.854166666701</v>
      </c>
      <c r="B3693">
        <v>0.105</v>
      </c>
      <c r="C3693">
        <f>HOUR(A3693)</f>
        <v>20</v>
      </c>
      <c r="D3693">
        <f>MINUTE(A3693)</f>
        <v>30</v>
      </c>
      <c r="E3693">
        <v>3</v>
      </c>
      <c r="F3693">
        <f>60*C3693+D3693</f>
        <v>1230</v>
      </c>
      <c r="G3693">
        <f>IF(MONTH(A3693)&gt;10,1,IF(MONTH(A3693)&lt;4,1,0))</f>
        <v>1</v>
      </c>
      <c r="H3693">
        <f>IF(AND(F3693&gt;=6*60,F3693&lt;10*60),1,IF(F3693&gt;=15*60,1,IF(F3693&lt;1*60,1,0)))</f>
        <v>1</v>
      </c>
      <c r="I3693">
        <f>IF(AND(F3693&gt;=1*60,F3693&lt;6*60),1,0)</f>
        <v>0</v>
      </c>
      <c r="J3693">
        <f>IF(AND(F3693&gt;=10*60,F3693&lt;15*60),1,0)</f>
        <v>0</v>
      </c>
      <c r="K3693">
        <f>IF(AND(F3693&gt;=16*60,F3693&lt;21*60),1,0)</f>
        <v>1</v>
      </c>
      <c r="L3693">
        <f>K3693*G3693</f>
        <v>1</v>
      </c>
      <c r="M3693">
        <f>H3693*B3693</f>
        <v>0.105</v>
      </c>
      <c r="N3693">
        <f>I3693*B3693</f>
        <v>0</v>
      </c>
      <c r="O3693">
        <f>J3693*B3693</f>
        <v>0</v>
      </c>
    </row>
    <row r="3694" spans="1:15" x14ac:dyDescent="0.25">
      <c r="A3694" s="1">
        <v>41364.333333333299</v>
      </c>
      <c r="B3694">
        <v>0.105</v>
      </c>
      <c r="C3694">
        <f>HOUR(A3694)</f>
        <v>8</v>
      </c>
      <c r="D3694">
        <f>MINUTE(A3694)</f>
        <v>0</v>
      </c>
      <c r="E3694">
        <v>3</v>
      </c>
      <c r="F3694">
        <f>60*C3694+D3694</f>
        <v>480</v>
      </c>
      <c r="G3694">
        <f>IF(MONTH(A3694)&gt;10,1,IF(MONTH(A3694)&lt;4,1,0))</f>
        <v>1</v>
      </c>
      <c r="H3694">
        <f>IF(AND(F3694&gt;=6*60,F3694&lt;10*60),1,IF(F3694&gt;=15*60,1,IF(F3694&lt;1*60,1,0)))</f>
        <v>1</v>
      </c>
      <c r="I3694">
        <f>IF(AND(F3694&gt;=1*60,F3694&lt;6*60),1,0)</f>
        <v>0</v>
      </c>
      <c r="J3694">
        <f>IF(AND(F3694&gt;=10*60,F3694&lt;15*60),1,0)</f>
        <v>0</v>
      </c>
      <c r="K3694">
        <f>IF(AND(F3694&gt;=16*60,F3694&lt;21*60),1,0)</f>
        <v>0</v>
      </c>
      <c r="L3694">
        <f>K3694*G3694</f>
        <v>0</v>
      </c>
      <c r="M3694">
        <f>H3694*B3694</f>
        <v>0.105</v>
      </c>
      <c r="N3694">
        <f>I3694*B3694</f>
        <v>0</v>
      </c>
      <c r="O3694">
        <f>J3694*B3694</f>
        <v>0</v>
      </c>
    </row>
    <row r="3695" spans="1:15" x14ac:dyDescent="0.25">
      <c r="A3695" s="1">
        <v>41338.416666666701</v>
      </c>
      <c r="B3695">
        <v>0.104</v>
      </c>
      <c r="C3695">
        <f>HOUR(A3695)</f>
        <v>10</v>
      </c>
      <c r="D3695">
        <f>MINUTE(A3695)</f>
        <v>0</v>
      </c>
      <c r="E3695">
        <v>3</v>
      </c>
      <c r="F3695">
        <f>60*C3695+D3695</f>
        <v>600</v>
      </c>
      <c r="G3695">
        <f>IF(MONTH(A3695)&gt;10,1,IF(MONTH(A3695)&lt;4,1,0))</f>
        <v>1</v>
      </c>
      <c r="H3695">
        <f>IF(AND(F3695&gt;=6*60,F3695&lt;10*60),1,IF(F3695&gt;=15*60,1,IF(F3695&lt;1*60,1,0)))</f>
        <v>0</v>
      </c>
      <c r="I3695">
        <f>IF(AND(F3695&gt;=1*60,F3695&lt;6*60),1,0)</f>
        <v>0</v>
      </c>
      <c r="J3695">
        <f>IF(AND(F3695&gt;=10*60,F3695&lt;15*60),1,0)</f>
        <v>1</v>
      </c>
      <c r="K3695">
        <f>IF(AND(F3695&gt;=16*60,F3695&lt;21*60),1,0)</f>
        <v>0</v>
      </c>
      <c r="L3695">
        <f>K3695*G3695</f>
        <v>0</v>
      </c>
      <c r="M3695">
        <f>H3695*B3695</f>
        <v>0</v>
      </c>
      <c r="N3695">
        <f>I3695*B3695</f>
        <v>0</v>
      </c>
      <c r="O3695">
        <f>J3695*B3695</f>
        <v>0.104</v>
      </c>
    </row>
    <row r="3696" spans="1:15" x14ac:dyDescent="0.25">
      <c r="A3696" s="1">
        <v>41341.0625</v>
      </c>
      <c r="B3696">
        <v>0.104</v>
      </c>
      <c r="C3696">
        <f>HOUR(A3696)</f>
        <v>1</v>
      </c>
      <c r="D3696">
        <f>MINUTE(A3696)</f>
        <v>30</v>
      </c>
      <c r="E3696">
        <v>3</v>
      </c>
      <c r="F3696">
        <f>60*C3696+D3696</f>
        <v>90</v>
      </c>
      <c r="G3696">
        <f>IF(MONTH(A3696)&gt;10,1,IF(MONTH(A3696)&lt;4,1,0))</f>
        <v>1</v>
      </c>
      <c r="H3696">
        <f>IF(AND(F3696&gt;=6*60,F3696&lt;10*60),1,IF(F3696&gt;=15*60,1,IF(F3696&lt;1*60,1,0)))</f>
        <v>0</v>
      </c>
      <c r="I3696">
        <f>IF(AND(F3696&gt;=1*60,F3696&lt;6*60),1,0)</f>
        <v>1</v>
      </c>
      <c r="J3696">
        <f>IF(AND(F3696&gt;=10*60,F3696&lt;15*60),1,0)</f>
        <v>0</v>
      </c>
      <c r="K3696">
        <f>IF(AND(F3696&gt;=16*60,F3696&lt;21*60),1,0)</f>
        <v>0</v>
      </c>
      <c r="L3696">
        <f>K3696*G3696</f>
        <v>0</v>
      </c>
      <c r="M3696">
        <f>H3696*B3696</f>
        <v>0</v>
      </c>
      <c r="N3696">
        <f>I3696*B3696</f>
        <v>0.104</v>
      </c>
      <c r="O3696">
        <f>J3696*B3696</f>
        <v>0</v>
      </c>
    </row>
    <row r="3697" spans="1:15" x14ac:dyDescent="0.25">
      <c r="A3697" s="1">
        <v>41343.041666666701</v>
      </c>
      <c r="B3697">
        <v>0.104</v>
      </c>
      <c r="C3697">
        <f>HOUR(A3697)</f>
        <v>1</v>
      </c>
      <c r="D3697">
        <f>MINUTE(A3697)</f>
        <v>0</v>
      </c>
      <c r="E3697">
        <v>3</v>
      </c>
      <c r="F3697">
        <f>60*C3697+D3697</f>
        <v>60</v>
      </c>
      <c r="G3697">
        <f>IF(MONTH(A3697)&gt;10,1,IF(MONTH(A3697)&lt;4,1,0))</f>
        <v>1</v>
      </c>
      <c r="H3697">
        <f>IF(AND(F3697&gt;=6*60,F3697&lt;10*60),1,IF(F3697&gt;=15*60,1,IF(F3697&lt;1*60,1,0)))</f>
        <v>0</v>
      </c>
      <c r="I3697">
        <f>IF(AND(F3697&gt;=1*60,F3697&lt;6*60),1,0)</f>
        <v>1</v>
      </c>
      <c r="J3697">
        <f>IF(AND(F3697&gt;=10*60,F3697&lt;15*60),1,0)</f>
        <v>0</v>
      </c>
      <c r="K3697">
        <f>IF(AND(F3697&gt;=16*60,F3697&lt;21*60),1,0)</f>
        <v>0</v>
      </c>
      <c r="L3697">
        <f>K3697*G3697</f>
        <v>0</v>
      </c>
      <c r="M3697">
        <f>H3697*B3697</f>
        <v>0</v>
      </c>
      <c r="N3697">
        <f>I3697*B3697</f>
        <v>0.104</v>
      </c>
      <c r="O3697">
        <f>J3697*B3697</f>
        <v>0</v>
      </c>
    </row>
    <row r="3698" spans="1:15" x14ac:dyDescent="0.25">
      <c r="A3698" s="1">
        <v>41344</v>
      </c>
      <c r="B3698">
        <v>0.104</v>
      </c>
      <c r="C3698">
        <f>HOUR(A3698)</f>
        <v>0</v>
      </c>
      <c r="D3698">
        <f>MINUTE(A3698)</f>
        <v>0</v>
      </c>
      <c r="E3698">
        <v>3</v>
      </c>
      <c r="F3698">
        <f>60*C3698+D3698</f>
        <v>0</v>
      </c>
      <c r="G3698">
        <f>IF(MONTH(A3698)&gt;10,1,IF(MONTH(A3698)&lt;4,1,0))</f>
        <v>1</v>
      </c>
      <c r="H3698">
        <f>IF(AND(F3698&gt;=6*60,F3698&lt;10*60),1,IF(F3698&gt;=15*60,1,IF(F3698&lt;1*60,1,0)))</f>
        <v>1</v>
      </c>
      <c r="I3698">
        <f>IF(AND(F3698&gt;=1*60,F3698&lt;6*60),1,0)</f>
        <v>0</v>
      </c>
      <c r="J3698">
        <f>IF(AND(F3698&gt;=10*60,F3698&lt;15*60),1,0)</f>
        <v>0</v>
      </c>
      <c r="K3698">
        <f>IF(AND(F3698&gt;=16*60,F3698&lt;21*60),1,0)</f>
        <v>0</v>
      </c>
      <c r="L3698">
        <f>K3698*G3698</f>
        <v>0</v>
      </c>
      <c r="M3698">
        <f>H3698*B3698</f>
        <v>0.104</v>
      </c>
      <c r="N3698">
        <f>I3698*B3698</f>
        <v>0</v>
      </c>
      <c r="O3698">
        <f>J3698*B3698</f>
        <v>0</v>
      </c>
    </row>
    <row r="3699" spans="1:15" x14ac:dyDescent="0.25">
      <c r="A3699" s="1">
        <v>41345.770833333299</v>
      </c>
      <c r="B3699">
        <v>0.104</v>
      </c>
      <c r="C3699">
        <f>HOUR(A3699)</f>
        <v>18</v>
      </c>
      <c r="D3699">
        <f>MINUTE(A3699)</f>
        <v>30</v>
      </c>
      <c r="E3699">
        <v>3</v>
      </c>
      <c r="F3699">
        <f>60*C3699+D3699</f>
        <v>1110</v>
      </c>
      <c r="G3699">
        <f>IF(MONTH(A3699)&gt;10,1,IF(MONTH(A3699)&lt;4,1,0))</f>
        <v>1</v>
      </c>
      <c r="H3699">
        <f>IF(AND(F3699&gt;=6*60,F3699&lt;10*60),1,IF(F3699&gt;=15*60,1,IF(F3699&lt;1*60,1,0)))</f>
        <v>1</v>
      </c>
      <c r="I3699">
        <f>IF(AND(F3699&gt;=1*60,F3699&lt;6*60),1,0)</f>
        <v>0</v>
      </c>
      <c r="J3699">
        <f>IF(AND(F3699&gt;=10*60,F3699&lt;15*60),1,0)</f>
        <v>0</v>
      </c>
      <c r="K3699">
        <f>IF(AND(F3699&gt;=16*60,F3699&lt;21*60),1,0)</f>
        <v>1</v>
      </c>
      <c r="L3699">
        <f>K3699*G3699</f>
        <v>1</v>
      </c>
      <c r="M3699">
        <f>H3699*B3699</f>
        <v>0.104</v>
      </c>
      <c r="N3699">
        <f>I3699*B3699</f>
        <v>0</v>
      </c>
      <c r="O3699">
        <f>J3699*B3699</f>
        <v>0</v>
      </c>
    </row>
    <row r="3700" spans="1:15" x14ac:dyDescent="0.25">
      <c r="A3700" s="1">
        <v>41347.083333333299</v>
      </c>
      <c r="B3700">
        <v>0.104</v>
      </c>
      <c r="C3700">
        <f>HOUR(A3700)</f>
        <v>2</v>
      </c>
      <c r="D3700">
        <f>MINUTE(A3700)</f>
        <v>0</v>
      </c>
      <c r="E3700">
        <v>3</v>
      </c>
      <c r="F3700">
        <f>60*C3700+D3700</f>
        <v>120</v>
      </c>
      <c r="G3700">
        <f>IF(MONTH(A3700)&gt;10,1,IF(MONTH(A3700)&lt;4,1,0))</f>
        <v>1</v>
      </c>
      <c r="H3700">
        <f>IF(AND(F3700&gt;=6*60,F3700&lt;10*60),1,IF(F3700&gt;=15*60,1,IF(F3700&lt;1*60,1,0)))</f>
        <v>0</v>
      </c>
      <c r="I3700">
        <f>IF(AND(F3700&gt;=1*60,F3700&lt;6*60),1,0)</f>
        <v>1</v>
      </c>
      <c r="J3700">
        <f>IF(AND(F3700&gt;=10*60,F3700&lt;15*60),1,0)</f>
        <v>0</v>
      </c>
      <c r="K3700">
        <f>IF(AND(F3700&gt;=16*60,F3700&lt;21*60),1,0)</f>
        <v>0</v>
      </c>
      <c r="L3700">
        <f>K3700*G3700</f>
        <v>0</v>
      </c>
      <c r="M3700">
        <f>H3700*B3700</f>
        <v>0</v>
      </c>
      <c r="N3700">
        <f>I3700*B3700</f>
        <v>0.104</v>
      </c>
      <c r="O3700">
        <f>J3700*B3700</f>
        <v>0</v>
      </c>
    </row>
    <row r="3701" spans="1:15" x14ac:dyDescent="0.25">
      <c r="A3701" s="1">
        <v>41348.041666666701</v>
      </c>
      <c r="B3701">
        <v>0.104</v>
      </c>
      <c r="C3701">
        <f>HOUR(A3701)</f>
        <v>1</v>
      </c>
      <c r="D3701">
        <f>MINUTE(A3701)</f>
        <v>0</v>
      </c>
      <c r="E3701">
        <v>3</v>
      </c>
      <c r="F3701">
        <f>60*C3701+D3701</f>
        <v>60</v>
      </c>
      <c r="G3701">
        <f>IF(MONTH(A3701)&gt;10,1,IF(MONTH(A3701)&lt;4,1,0))</f>
        <v>1</v>
      </c>
      <c r="H3701">
        <f>IF(AND(F3701&gt;=6*60,F3701&lt;10*60),1,IF(F3701&gt;=15*60,1,IF(F3701&lt;1*60,1,0)))</f>
        <v>0</v>
      </c>
      <c r="I3701">
        <f>IF(AND(F3701&gt;=1*60,F3701&lt;6*60),1,0)</f>
        <v>1</v>
      </c>
      <c r="J3701">
        <f>IF(AND(F3701&gt;=10*60,F3701&lt;15*60),1,0)</f>
        <v>0</v>
      </c>
      <c r="K3701">
        <f>IF(AND(F3701&gt;=16*60,F3701&lt;21*60),1,0)</f>
        <v>0</v>
      </c>
      <c r="L3701">
        <f>K3701*G3701</f>
        <v>0</v>
      </c>
      <c r="M3701">
        <f>H3701*B3701</f>
        <v>0</v>
      </c>
      <c r="N3701">
        <f>I3701*B3701</f>
        <v>0.104</v>
      </c>
      <c r="O3701">
        <f>J3701*B3701</f>
        <v>0</v>
      </c>
    </row>
    <row r="3702" spans="1:15" x14ac:dyDescent="0.25">
      <c r="A3702" s="1">
        <v>41348.979166666701</v>
      </c>
      <c r="B3702">
        <v>0.104</v>
      </c>
      <c r="C3702">
        <f>HOUR(A3702)</f>
        <v>23</v>
      </c>
      <c r="D3702">
        <f>MINUTE(A3702)</f>
        <v>30</v>
      </c>
      <c r="E3702">
        <v>3</v>
      </c>
      <c r="F3702">
        <f>60*C3702+D3702</f>
        <v>1410</v>
      </c>
      <c r="G3702">
        <f>IF(MONTH(A3702)&gt;10,1,IF(MONTH(A3702)&lt;4,1,0))</f>
        <v>1</v>
      </c>
      <c r="H3702">
        <f>IF(AND(F3702&gt;=6*60,F3702&lt;10*60),1,IF(F3702&gt;=15*60,1,IF(F3702&lt;1*60,1,0)))</f>
        <v>1</v>
      </c>
      <c r="I3702">
        <f>IF(AND(F3702&gt;=1*60,F3702&lt;6*60),1,0)</f>
        <v>0</v>
      </c>
      <c r="J3702">
        <f>IF(AND(F3702&gt;=10*60,F3702&lt;15*60),1,0)</f>
        <v>0</v>
      </c>
      <c r="K3702">
        <f>IF(AND(F3702&gt;=16*60,F3702&lt;21*60),1,0)</f>
        <v>0</v>
      </c>
      <c r="L3702">
        <f>K3702*G3702</f>
        <v>0</v>
      </c>
      <c r="M3702">
        <f>H3702*B3702</f>
        <v>0.104</v>
      </c>
      <c r="N3702">
        <f>I3702*B3702</f>
        <v>0</v>
      </c>
      <c r="O3702">
        <f>J3702*B3702</f>
        <v>0</v>
      </c>
    </row>
    <row r="3703" spans="1:15" x14ac:dyDescent="0.25">
      <c r="A3703" s="1">
        <v>41352.041666666701</v>
      </c>
      <c r="B3703">
        <v>0.104</v>
      </c>
      <c r="C3703">
        <f>HOUR(A3703)</f>
        <v>1</v>
      </c>
      <c r="D3703">
        <f>MINUTE(A3703)</f>
        <v>0</v>
      </c>
      <c r="E3703">
        <v>3</v>
      </c>
      <c r="F3703">
        <f>60*C3703+D3703</f>
        <v>60</v>
      </c>
      <c r="G3703">
        <f>IF(MONTH(A3703)&gt;10,1,IF(MONTH(A3703)&lt;4,1,0))</f>
        <v>1</v>
      </c>
      <c r="H3703">
        <f>IF(AND(F3703&gt;=6*60,F3703&lt;10*60),1,IF(F3703&gt;=15*60,1,IF(F3703&lt;1*60,1,0)))</f>
        <v>0</v>
      </c>
      <c r="I3703">
        <f>IF(AND(F3703&gt;=1*60,F3703&lt;6*60),1,0)</f>
        <v>1</v>
      </c>
      <c r="J3703">
        <f>IF(AND(F3703&gt;=10*60,F3703&lt;15*60),1,0)</f>
        <v>0</v>
      </c>
      <c r="K3703">
        <f>IF(AND(F3703&gt;=16*60,F3703&lt;21*60),1,0)</f>
        <v>0</v>
      </c>
      <c r="L3703">
        <f>K3703*G3703</f>
        <v>0</v>
      </c>
      <c r="M3703">
        <f>H3703*B3703</f>
        <v>0</v>
      </c>
      <c r="N3703">
        <f>I3703*B3703</f>
        <v>0.104</v>
      </c>
      <c r="O3703">
        <f>J3703*B3703</f>
        <v>0</v>
      </c>
    </row>
    <row r="3704" spans="1:15" x14ac:dyDescent="0.25">
      <c r="A3704" s="1">
        <v>41355.583333333299</v>
      </c>
      <c r="B3704">
        <v>0.104</v>
      </c>
      <c r="C3704">
        <f>HOUR(A3704)</f>
        <v>14</v>
      </c>
      <c r="D3704">
        <f>MINUTE(A3704)</f>
        <v>0</v>
      </c>
      <c r="E3704">
        <v>3</v>
      </c>
      <c r="F3704">
        <f>60*C3704+D3704</f>
        <v>840</v>
      </c>
      <c r="G3704">
        <f>IF(MONTH(A3704)&gt;10,1,IF(MONTH(A3704)&lt;4,1,0))</f>
        <v>1</v>
      </c>
      <c r="H3704">
        <f>IF(AND(F3704&gt;=6*60,F3704&lt;10*60),1,IF(F3704&gt;=15*60,1,IF(F3704&lt;1*60,1,0)))</f>
        <v>0</v>
      </c>
      <c r="I3704">
        <f>IF(AND(F3704&gt;=1*60,F3704&lt;6*60),1,0)</f>
        <v>0</v>
      </c>
      <c r="J3704">
        <f>IF(AND(F3704&gt;=10*60,F3704&lt;15*60),1,0)</f>
        <v>1</v>
      </c>
      <c r="K3704">
        <f>IF(AND(F3704&gt;=16*60,F3704&lt;21*60),1,0)</f>
        <v>0</v>
      </c>
      <c r="L3704">
        <f>K3704*G3704</f>
        <v>0</v>
      </c>
      <c r="M3704">
        <f>H3704*B3704</f>
        <v>0</v>
      </c>
      <c r="N3704">
        <f>I3704*B3704</f>
        <v>0</v>
      </c>
      <c r="O3704">
        <f>J3704*B3704</f>
        <v>0.104</v>
      </c>
    </row>
    <row r="3705" spans="1:15" x14ac:dyDescent="0.25">
      <c r="A3705" s="1">
        <v>41356.604166666701</v>
      </c>
      <c r="B3705">
        <v>0.104</v>
      </c>
      <c r="C3705">
        <f>HOUR(A3705)</f>
        <v>14</v>
      </c>
      <c r="D3705">
        <f>MINUTE(A3705)</f>
        <v>30</v>
      </c>
      <c r="E3705">
        <v>3</v>
      </c>
      <c r="F3705">
        <f>60*C3705+D3705</f>
        <v>870</v>
      </c>
      <c r="G3705">
        <f>IF(MONTH(A3705)&gt;10,1,IF(MONTH(A3705)&lt;4,1,0))</f>
        <v>1</v>
      </c>
      <c r="H3705">
        <f>IF(AND(F3705&gt;=6*60,F3705&lt;10*60),1,IF(F3705&gt;=15*60,1,IF(F3705&lt;1*60,1,0)))</f>
        <v>0</v>
      </c>
      <c r="I3705">
        <f>IF(AND(F3705&gt;=1*60,F3705&lt;6*60),1,0)</f>
        <v>0</v>
      </c>
      <c r="J3705">
        <f>IF(AND(F3705&gt;=10*60,F3705&lt;15*60),1,0)</f>
        <v>1</v>
      </c>
      <c r="K3705">
        <f>IF(AND(F3705&gt;=16*60,F3705&lt;21*60),1,0)</f>
        <v>0</v>
      </c>
      <c r="L3705">
        <f>K3705*G3705</f>
        <v>0</v>
      </c>
      <c r="M3705">
        <f>H3705*B3705</f>
        <v>0</v>
      </c>
      <c r="N3705">
        <f>I3705*B3705</f>
        <v>0</v>
      </c>
      <c r="O3705">
        <f>J3705*B3705</f>
        <v>0.104</v>
      </c>
    </row>
    <row r="3706" spans="1:15" x14ac:dyDescent="0.25">
      <c r="A3706" s="1">
        <v>41357.1875</v>
      </c>
      <c r="B3706">
        <v>0.104</v>
      </c>
      <c r="C3706">
        <f>HOUR(A3706)</f>
        <v>4</v>
      </c>
      <c r="D3706">
        <f>MINUTE(A3706)</f>
        <v>30</v>
      </c>
      <c r="E3706">
        <v>3</v>
      </c>
      <c r="F3706">
        <f>60*C3706+D3706</f>
        <v>270</v>
      </c>
      <c r="G3706">
        <f>IF(MONTH(A3706)&gt;10,1,IF(MONTH(A3706)&lt;4,1,0))</f>
        <v>1</v>
      </c>
      <c r="H3706">
        <f>IF(AND(F3706&gt;=6*60,F3706&lt;10*60),1,IF(F3706&gt;=15*60,1,IF(F3706&lt;1*60,1,0)))</f>
        <v>0</v>
      </c>
      <c r="I3706">
        <f>IF(AND(F3706&gt;=1*60,F3706&lt;6*60),1,0)</f>
        <v>1</v>
      </c>
      <c r="J3706">
        <f>IF(AND(F3706&gt;=10*60,F3706&lt;15*60),1,0)</f>
        <v>0</v>
      </c>
      <c r="K3706">
        <f>IF(AND(F3706&gt;=16*60,F3706&lt;21*60),1,0)</f>
        <v>0</v>
      </c>
      <c r="L3706">
        <f>K3706*G3706</f>
        <v>0</v>
      </c>
      <c r="M3706">
        <f>H3706*B3706</f>
        <v>0</v>
      </c>
      <c r="N3706">
        <f>I3706*B3706</f>
        <v>0.104</v>
      </c>
      <c r="O3706">
        <f>J3706*B3706</f>
        <v>0</v>
      </c>
    </row>
    <row r="3707" spans="1:15" x14ac:dyDescent="0.25">
      <c r="A3707" s="1">
        <v>41358.125</v>
      </c>
      <c r="B3707">
        <v>0.104</v>
      </c>
      <c r="C3707">
        <f>HOUR(A3707)</f>
        <v>3</v>
      </c>
      <c r="D3707">
        <f>MINUTE(A3707)</f>
        <v>0</v>
      </c>
      <c r="E3707">
        <v>3</v>
      </c>
      <c r="F3707">
        <f>60*C3707+D3707</f>
        <v>180</v>
      </c>
      <c r="G3707">
        <f>IF(MONTH(A3707)&gt;10,1,IF(MONTH(A3707)&lt;4,1,0))</f>
        <v>1</v>
      </c>
      <c r="H3707">
        <f>IF(AND(F3707&gt;=6*60,F3707&lt;10*60),1,IF(F3707&gt;=15*60,1,IF(F3707&lt;1*60,1,0)))</f>
        <v>0</v>
      </c>
      <c r="I3707">
        <f>IF(AND(F3707&gt;=1*60,F3707&lt;6*60),1,0)</f>
        <v>1</v>
      </c>
      <c r="J3707">
        <f>IF(AND(F3707&gt;=10*60,F3707&lt;15*60),1,0)</f>
        <v>0</v>
      </c>
      <c r="K3707">
        <f>IF(AND(F3707&gt;=16*60,F3707&lt;21*60),1,0)</f>
        <v>0</v>
      </c>
      <c r="L3707">
        <f>K3707*G3707</f>
        <v>0</v>
      </c>
      <c r="M3707">
        <f>H3707*B3707</f>
        <v>0</v>
      </c>
      <c r="N3707">
        <f>I3707*B3707</f>
        <v>0.104</v>
      </c>
      <c r="O3707">
        <f>J3707*B3707</f>
        <v>0</v>
      </c>
    </row>
    <row r="3708" spans="1:15" x14ac:dyDescent="0.25">
      <c r="A3708" s="1">
        <v>41358.229166666701</v>
      </c>
      <c r="B3708">
        <v>0.104</v>
      </c>
      <c r="C3708">
        <f>HOUR(A3708)</f>
        <v>5</v>
      </c>
      <c r="D3708">
        <f>MINUTE(A3708)</f>
        <v>30</v>
      </c>
      <c r="E3708">
        <v>3</v>
      </c>
      <c r="F3708">
        <f>60*C3708+D3708</f>
        <v>330</v>
      </c>
      <c r="G3708">
        <f>IF(MONTH(A3708)&gt;10,1,IF(MONTH(A3708)&lt;4,1,0))</f>
        <v>1</v>
      </c>
      <c r="H3708">
        <f>IF(AND(F3708&gt;=6*60,F3708&lt;10*60),1,IF(F3708&gt;=15*60,1,IF(F3708&lt;1*60,1,0)))</f>
        <v>0</v>
      </c>
      <c r="I3708">
        <f>IF(AND(F3708&gt;=1*60,F3708&lt;6*60),1,0)</f>
        <v>1</v>
      </c>
      <c r="J3708">
        <f>IF(AND(F3708&gt;=10*60,F3708&lt;15*60),1,0)</f>
        <v>0</v>
      </c>
      <c r="K3708">
        <f>IF(AND(F3708&gt;=16*60,F3708&lt;21*60),1,0)</f>
        <v>0</v>
      </c>
      <c r="L3708">
        <f>K3708*G3708</f>
        <v>0</v>
      </c>
      <c r="M3708">
        <f>H3708*B3708</f>
        <v>0</v>
      </c>
      <c r="N3708">
        <f>I3708*B3708</f>
        <v>0.104</v>
      </c>
      <c r="O3708">
        <f>J3708*B3708</f>
        <v>0</v>
      </c>
    </row>
    <row r="3709" spans="1:15" x14ac:dyDescent="0.25">
      <c r="A3709" s="1">
        <v>41358.479166666701</v>
      </c>
      <c r="B3709">
        <v>0.104</v>
      </c>
      <c r="C3709">
        <f>HOUR(A3709)</f>
        <v>11</v>
      </c>
      <c r="D3709">
        <f>MINUTE(A3709)</f>
        <v>30</v>
      </c>
      <c r="E3709">
        <v>3</v>
      </c>
      <c r="F3709">
        <f>60*C3709+D3709</f>
        <v>690</v>
      </c>
      <c r="G3709">
        <f>IF(MONTH(A3709)&gt;10,1,IF(MONTH(A3709)&lt;4,1,0))</f>
        <v>1</v>
      </c>
      <c r="H3709">
        <f>IF(AND(F3709&gt;=6*60,F3709&lt;10*60),1,IF(F3709&gt;=15*60,1,IF(F3709&lt;1*60,1,0)))</f>
        <v>0</v>
      </c>
      <c r="I3709">
        <f>IF(AND(F3709&gt;=1*60,F3709&lt;6*60),1,0)</f>
        <v>0</v>
      </c>
      <c r="J3709">
        <f>IF(AND(F3709&gt;=10*60,F3709&lt;15*60),1,0)</f>
        <v>1</v>
      </c>
      <c r="K3709">
        <f>IF(AND(F3709&gt;=16*60,F3709&lt;21*60),1,0)</f>
        <v>0</v>
      </c>
      <c r="L3709">
        <f>K3709*G3709</f>
        <v>0</v>
      </c>
      <c r="M3709">
        <f>H3709*B3709</f>
        <v>0</v>
      </c>
      <c r="N3709">
        <f>I3709*B3709</f>
        <v>0</v>
      </c>
      <c r="O3709">
        <f>J3709*B3709</f>
        <v>0.104</v>
      </c>
    </row>
    <row r="3710" spans="1:15" x14ac:dyDescent="0.25">
      <c r="A3710" s="1">
        <v>41335.291666666701</v>
      </c>
      <c r="B3710">
        <v>0.10299999999999999</v>
      </c>
      <c r="C3710">
        <f>HOUR(A3710)</f>
        <v>7</v>
      </c>
      <c r="D3710">
        <f>MINUTE(A3710)</f>
        <v>0</v>
      </c>
      <c r="E3710">
        <v>3</v>
      </c>
      <c r="F3710">
        <f>60*C3710+D3710</f>
        <v>420</v>
      </c>
      <c r="G3710">
        <f>IF(MONTH(A3710)&gt;10,1,IF(MONTH(A3710)&lt;4,1,0))</f>
        <v>1</v>
      </c>
      <c r="H3710">
        <f>IF(AND(F3710&gt;=6*60,F3710&lt;10*60),1,IF(F3710&gt;=15*60,1,IF(F3710&lt;1*60,1,0)))</f>
        <v>1</v>
      </c>
      <c r="I3710">
        <f>IF(AND(F3710&gt;=1*60,F3710&lt;6*60),1,0)</f>
        <v>0</v>
      </c>
      <c r="J3710">
        <f>IF(AND(F3710&gt;=10*60,F3710&lt;15*60),1,0)</f>
        <v>0</v>
      </c>
      <c r="K3710">
        <f>IF(AND(F3710&gt;=16*60,F3710&lt;21*60),1,0)</f>
        <v>0</v>
      </c>
      <c r="L3710">
        <f>K3710*G3710</f>
        <v>0</v>
      </c>
      <c r="M3710">
        <f>H3710*B3710</f>
        <v>0.10299999999999999</v>
      </c>
      <c r="N3710">
        <f>I3710*B3710</f>
        <v>0</v>
      </c>
      <c r="O3710">
        <f>J3710*B3710</f>
        <v>0</v>
      </c>
    </row>
    <row r="3711" spans="1:15" x14ac:dyDescent="0.25">
      <c r="A3711" s="1">
        <v>41340.354166666701</v>
      </c>
      <c r="B3711">
        <v>0.10299999999999999</v>
      </c>
      <c r="C3711">
        <f>HOUR(A3711)</f>
        <v>8</v>
      </c>
      <c r="D3711">
        <f>MINUTE(A3711)</f>
        <v>30</v>
      </c>
      <c r="E3711">
        <v>3</v>
      </c>
      <c r="F3711">
        <f>60*C3711+D3711</f>
        <v>510</v>
      </c>
      <c r="G3711">
        <f>IF(MONTH(A3711)&gt;10,1,IF(MONTH(A3711)&lt;4,1,0))</f>
        <v>1</v>
      </c>
      <c r="H3711">
        <f>IF(AND(F3711&gt;=6*60,F3711&lt;10*60),1,IF(F3711&gt;=15*60,1,IF(F3711&lt;1*60,1,0)))</f>
        <v>1</v>
      </c>
      <c r="I3711">
        <f>IF(AND(F3711&gt;=1*60,F3711&lt;6*60),1,0)</f>
        <v>0</v>
      </c>
      <c r="J3711">
        <f>IF(AND(F3711&gt;=10*60,F3711&lt;15*60),1,0)</f>
        <v>0</v>
      </c>
      <c r="K3711">
        <f>IF(AND(F3711&gt;=16*60,F3711&lt;21*60),1,0)</f>
        <v>0</v>
      </c>
      <c r="L3711">
        <f>K3711*G3711</f>
        <v>0</v>
      </c>
      <c r="M3711">
        <f>H3711*B3711</f>
        <v>0.10299999999999999</v>
      </c>
      <c r="N3711">
        <f>I3711*B3711</f>
        <v>0</v>
      </c>
      <c r="O3711">
        <f>J3711*B3711</f>
        <v>0</v>
      </c>
    </row>
    <row r="3712" spans="1:15" x14ac:dyDescent="0.25">
      <c r="A3712" s="1">
        <v>41363.1875</v>
      </c>
      <c r="B3712">
        <v>0.10299999999999999</v>
      </c>
      <c r="C3712">
        <f>HOUR(A3712)</f>
        <v>4</v>
      </c>
      <c r="D3712">
        <f>MINUTE(A3712)</f>
        <v>30</v>
      </c>
      <c r="E3712">
        <v>3</v>
      </c>
      <c r="F3712">
        <f>60*C3712+D3712</f>
        <v>270</v>
      </c>
      <c r="G3712">
        <f>IF(MONTH(A3712)&gt;10,1,IF(MONTH(A3712)&lt;4,1,0))</f>
        <v>1</v>
      </c>
      <c r="H3712">
        <f>IF(AND(F3712&gt;=6*60,F3712&lt;10*60),1,IF(F3712&gt;=15*60,1,IF(F3712&lt;1*60,1,0)))</f>
        <v>0</v>
      </c>
      <c r="I3712">
        <f>IF(AND(F3712&gt;=1*60,F3712&lt;6*60),1,0)</f>
        <v>1</v>
      </c>
      <c r="J3712">
        <f>IF(AND(F3712&gt;=10*60,F3712&lt;15*60),1,0)</f>
        <v>0</v>
      </c>
      <c r="K3712">
        <f>IF(AND(F3712&gt;=16*60,F3712&lt;21*60),1,0)</f>
        <v>0</v>
      </c>
      <c r="L3712">
        <f>K3712*G3712</f>
        <v>0</v>
      </c>
      <c r="M3712">
        <f>H3712*B3712</f>
        <v>0</v>
      </c>
      <c r="N3712">
        <f>I3712*B3712</f>
        <v>0.10299999999999999</v>
      </c>
      <c r="O3712">
        <f>J3712*B3712</f>
        <v>0</v>
      </c>
    </row>
    <row r="3713" spans="1:15" x14ac:dyDescent="0.25">
      <c r="A3713" s="1">
        <v>41341.708333333299</v>
      </c>
      <c r="B3713">
        <v>0.10199999999999999</v>
      </c>
      <c r="C3713">
        <f>HOUR(A3713)</f>
        <v>17</v>
      </c>
      <c r="D3713">
        <f>MINUTE(A3713)</f>
        <v>0</v>
      </c>
      <c r="E3713">
        <v>3</v>
      </c>
      <c r="F3713">
        <f>60*C3713+D3713</f>
        <v>1020</v>
      </c>
      <c r="G3713">
        <f>IF(MONTH(A3713)&gt;10,1,IF(MONTH(A3713)&lt;4,1,0))</f>
        <v>1</v>
      </c>
      <c r="H3713">
        <f>IF(AND(F3713&gt;=6*60,F3713&lt;10*60),1,IF(F3713&gt;=15*60,1,IF(F3713&lt;1*60,1,0)))</f>
        <v>1</v>
      </c>
      <c r="I3713">
        <f>IF(AND(F3713&gt;=1*60,F3713&lt;6*60),1,0)</f>
        <v>0</v>
      </c>
      <c r="J3713">
        <f>IF(AND(F3713&gt;=10*60,F3713&lt;15*60),1,0)</f>
        <v>0</v>
      </c>
      <c r="K3713">
        <f>IF(AND(F3713&gt;=16*60,F3713&lt;21*60),1,0)</f>
        <v>1</v>
      </c>
      <c r="L3713">
        <f>K3713*G3713</f>
        <v>1</v>
      </c>
      <c r="M3713">
        <f>H3713*B3713</f>
        <v>0.10199999999999999</v>
      </c>
      <c r="N3713">
        <f>I3713*B3713</f>
        <v>0</v>
      </c>
      <c r="O3713">
        <f>J3713*B3713</f>
        <v>0</v>
      </c>
    </row>
    <row r="3714" spans="1:15" x14ac:dyDescent="0.25">
      <c r="A3714" s="1">
        <v>41342.125</v>
      </c>
      <c r="B3714">
        <v>0.10199999999999999</v>
      </c>
      <c r="C3714">
        <f>HOUR(A3714)</f>
        <v>3</v>
      </c>
      <c r="D3714">
        <f>MINUTE(A3714)</f>
        <v>0</v>
      </c>
      <c r="E3714">
        <v>3</v>
      </c>
      <c r="F3714">
        <f>60*C3714+D3714</f>
        <v>180</v>
      </c>
      <c r="G3714">
        <f>IF(MONTH(A3714)&gt;10,1,IF(MONTH(A3714)&lt;4,1,0))</f>
        <v>1</v>
      </c>
      <c r="H3714">
        <f>IF(AND(F3714&gt;=6*60,F3714&lt;10*60),1,IF(F3714&gt;=15*60,1,IF(F3714&lt;1*60,1,0)))</f>
        <v>0</v>
      </c>
      <c r="I3714">
        <f>IF(AND(F3714&gt;=1*60,F3714&lt;6*60),1,0)</f>
        <v>1</v>
      </c>
      <c r="J3714">
        <f>IF(AND(F3714&gt;=10*60,F3714&lt;15*60),1,0)</f>
        <v>0</v>
      </c>
      <c r="K3714">
        <f>IF(AND(F3714&gt;=16*60,F3714&lt;21*60),1,0)</f>
        <v>0</v>
      </c>
      <c r="L3714">
        <f>K3714*G3714</f>
        <v>0</v>
      </c>
      <c r="M3714">
        <f>H3714*B3714</f>
        <v>0</v>
      </c>
      <c r="N3714">
        <f>I3714*B3714</f>
        <v>0.10199999999999999</v>
      </c>
      <c r="O3714">
        <f>J3714*B3714</f>
        <v>0</v>
      </c>
    </row>
    <row r="3715" spans="1:15" x14ac:dyDescent="0.25">
      <c r="A3715" s="1">
        <v>41351.958333333299</v>
      </c>
      <c r="B3715">
        <v>0.10199999999999999</v>
      </c>
      <c r="C3715">
        <f>HOUR(A3715)</f>
        <v>23</v>
      </c>
      <c r="D3715">
        <f>MINUTE(A3715)</f>
        <v>0</v>
      </c>
      <c r="E3715">
        <v>3</v>
      </c>
      <c r="F3715">
        <f>60*C3715+D3715</f>
        <v>1380</v>
      </c>
      <c r="G3715">
        <f>IF(MONTH(A3715)&gt;10,1,IF(MONTH(A3715)&lt;4,1,0))</f>
        <v>1</v>
      </c>
      <c r="H3715">
        <f>IF(AND(F3715&gt;=6*60,F3715&lt;10*60),1,IF(F3715&gt;=15*60,1,IF(F3715&lt;1*60,1,0)))</f>
        <v>1</v>
      </c>
      <c r="I3715">
        <f>IF(AND(F3715&gt;=1*60,F3715&lt;6*60),1,0)</f>
        <v>0</v>
      </c>
      <c r="J3715">
        <f>IF(AND(F3715&gt;=10*60,F3715&lt;15*60),1,0)</f>
        <v>0</v>
      </c>
      <c r="K3715">
        <f>IF(AND(F3715&gt;=16*60,F3715&lt;21*60),1,0)</f>
        <v>0</v>
      </c>
      <c r="L3715">
        <f>K3715*G3715</f>
        <v>0</v>
      </c>
      <c r="M3715">
        <f>H3715*B3715</f>
        <v>0.10199999999999999</v>
      </c>
      <c r="N3715">
        <f>I3715*B3715</f>
        <v>0</v>
      </c>
      <c r="O3715">
        <f>J3715*B3715</f>
        <v>0</v>
      </c>
    </row>
    <row r="3716" spans="1:15" x14ac:dyDescent="0.25">
      <c r="A3716" s="1">
        <v>41334.8125</v>
      </c>
      <c r="B3716">
        <v>0.10100000000000001</v>
      </c>
      <c r="C3716">
        <f>HOUR(A3716)</f>
        <v>19</v>
      </c>
      <c r="D3716">
        <f>MINUTE(A3716)</f>
        <v>30</v>
      </c>
      <c r="E3716">
        <v>3</v>
      </c>
      <c r="F3716">
        <f>60*C3716+D3716</f>
        <v>1170</v>
      </c>
      <c r="G3716">
        <f>IF(MONTH(A3716)&gt;10,1,IF(MONTH(A3716)&lt;4,1,0))</f>
        <v>1</v>
      </c>
      <c r="H3716">
        <f>IF(AND(F3716&gt;=6*60,F3716&lt;10*60),1,IF(F3716&gt;=15*60,1,IF(F3716&lt;1*60,1,0)))</f>
        <v>1</v>
      </c>
      <c r="I3716">
        <f>IF(AND(F3716&gt;=1*60,F3716&lt;6*60),1,0)</f>
        <v>0</v>
      </c>
      <c r="J3716">
        <f>IF(AND(F3716&gt;=10*60,F3716&lt;15*60),1,0)</f>
        <v>0</v>
      </c>
      <c r="K3716">
        <f>IF(AND(F3716&gt;=16*60,F3716&lt;21*60),1,0)</f>
        <v>1</v>
      </c>
      <c r="L3716">
        <f>K3716*G3716</f>
        <v>1</v>
      </c>
      <c r="M3716">
        <f>H3716*B3716</f>
        <v>0.10100000000000001</v>
      </c>
      <c r="N3716">
        <f>I3716*B3716</f>
        <v>0</v>
      </c>
      <c r="O3716">
        <f>J3716*B3716</f>
        <v>0</v>
      </c>
    </row>
    <row r="3717" spans="1:15" x14ac:dyDescent="0.25">
      <c r="A3717" s="1">
        <v>41334.895833333299</v>
      </c>
      <c r="B3717">
        <v>0.10100000000000001</v>
      </c>
      <c r="C3717">
        <f>HOUR(A3717)</f>
        <v>21</v>
      </c>
      <c r="D3717">
        <f>MINUTE(A3717)</f>
        <v>30</v>
      </c>
      <c r="E3717">
        <v>3</v>
      </c>
      <c r="F3717">
        <f>60*C3717+D3717</f>
        <v>1290</v>
      </c>
      <c r="G3717">
        <f>IF(MONTH(A3717)&gt;10,1,IF(MONTH(A3717)&lt;4,1,0))</f>
        <v>1</v>
      </c>
      <c r="H3717">
        <f>IF(AND(F3717&gt;=6*60,F3717&lt;10*60),1,IF(F3717&gt;=15*60,1,IF(F3717&lt;1*60,1,0)))</f>
        <v>1</v>
      </c>
      <c r="I3717">
        <f>IF(AND(F3717&gt;=1*60,F3717&lt;6*60),1,0)</f>
        <v>0</v>
      </c>
      <c r="J3717">
        <f>IF(AND(F3717&gt;=10*60,F3717&lt;15*60),1,0)</f>
        <v>0</v>
      </c>
      <c r="K3717">
        <f>IF(AND(F3717&gt;=16*60,F3717&lt;21*60),1,0)</f>
        <v>0</v>
      </c>
      <c r="L3717">
        <f>K3717*G3717</f>
        <v>0</v>
      </c>
      <c r="M3717">
        <f>H3717*B3717</f>
        <v>0.10100000000000001</v>
      </c>
      <c r="N3717">
        <f>I3717*B3717</f>
        <v>0</v>
      </c>
      <c r="O3717">
        <f>J3717*B3717</f>
        <v>0</v>
      </c>
    </row>
    <row r="3718" spans="1:15" x14ac:dyDescent="0.25">
      <c r="A3718" s="1">
        <v>41335.9375</v>
      </c>
      <c r="B3718">
        <v>0.10100000000000001</v>
      </c>
      <c r="C3718">
        <f>HOUR(A3718)</f>
        <v>22</v>
      </c>
      <c r="D3718">
        <f>MINUTE(A3718)</f>
        <v>30</v>
      </c>
      <c r="E3718">
        <v>3</v>
      </c>
      <c r="F3718">
        <f>60*C3718+D3718</f>
        <v>1350</v>
      </c>
      <c r="G3718">
        <f>IF(MONTH(A3718)&gt;10,1,IF(MONTH(A3718)&lt;4,1,0))</f>
        <v>1</v>
      </c>
      <c r="H3718">
        <f>IF(AND(F3718&gt;=6*60,F3718&lt;10*60),1,IF(F3718&gt;=15*60,1,IF(F3718&lt;1*60,1,0)))</f>
        <v>1</v>
      </c>
      <c r="I3718">
        <f>IF(AND(F3718&gt;=1*60,F3718&lt;6*60),1,0)</f>
        <v>0</v>
      </c>
      <c r="J3718">
        <f>IF(AND(F3718&gt;=10*60,F3718&lt;15*60),1,0)</f>
        <v>0</v>
      </c>
      <c r="K3718">
        <f>IF(AND(F3718&gt;=16*60,F3718&lt;21*60),1,0)</f>
        <v>0</v>
      </c>
      <c r="L3718">
        <f>K3718*G3718</f>
        <v>0</v>
      </c>
      <c r="M3718">
        <f>H3718*B3718</f>
        <v>0.10100000000000001</v>
      </c>
      <c r="N3718">
        <f>I3718*B3718</f>
        <v>0</v>
      </c>
      <c r="O3718">
        <f>J3718*B3718</f>
        <v>0</v>
      </c>
    </row>
    <row r="3719" spans="1:15" x14ac:dyDescent="0.25">
      <c r="A3719" s="1">
        <v>41344.333333333299</v>
      </c>
      <c r="B3719">
        <v>0.10100000000000001</v>
      </c>
      <c r="C3719">
        <f>HOUR(A3719)</f>
        <v>8</v>
      </c>
      <c r="D3719">
        <f>MINUTE(A3719)</f>
        <v>0</v>
      </c>
      <c r="E3719">
        <v>3</v>
      </c>
      <c r="F3719">
        <f>60*C3719+D3719</f>
        <v>480</v>
      </c>
      <c r="G3719">
        <f>IF(MONTH(A3719)&gt;10,1,IF(MONTH(A3719)&lt;4,1,0))</f>
        <v>1</v>
      </c>
      <c r="H3719">
        <f>IF(AND(F3719&gt;=6*60,F3719&lt;10*60),1,IF(F3719&gt;=15*60,1,IF(F3719&lt;1*60,1,0)))</f>
        <v>1</v>
      </c>
      <c r="I3719">
        <f>IF(AND(F3719&gt;=1*60,F3719&lt;6*60),1,0)</f>
        <v>0</v>
      </c>
      <c r="J3719">
        <f>IF(AND(F3719&gt;=10*60,F3719&lt;15*60),1,0)</f>
        <v>0</v>
      </c>
      <c r="K3719">
        <f>IF(AND(F3719&gt;=16*60,F3719&lt;21*60),1,0)</f>
        <v>0</v>
      </c>
      <c r="L3719">
        <f>K3719*G3719</f>
        <v>0</v>
      </c>
      <c r="M3719">
        <f>H3719*B3719</f>
        <v>0.10100000000000001</v>
      </c>
      <c r="N3719">
        <f>I3719*B3719</f>
        <v>0</v>
      </c>
      <c r="O3719">
        <f>J3719*B3719</f>
        <v>0</v>
      </c>
    </row>
    <row r="3720" spans="1:15" x14ac:dyDescent="0.25">
      <c r="A3720" s="1">
        <v>41346.145833333299</v>
      </c>
      <c r="B3720">
        <v>0.10100000000000001</v>
      </c>
      <c r="C3720">
        <f>HOUR(A3720)</f>
        <v>3</v>
      </c>
      <c r="D3720">
        <f>MINUTE(A3720)</f>
        <v>30</v>
      </c>
      <c r="E3720">
        <v>3</v>
      </c>
      <c r="F3720">
        <f>60*C3720+D3720</f>
        <v>210</v>
      </c>
      <c r="G3720">
        <f>IF(MONTH(A3720)&gt;10,1,IF(MONTH(A3720)&lt;4,1,0))</f>
        <v>1</v>
      </c>
      <c r="H3720">
        <f>IF(AND(F3720&gt;=6*60,F3720&lt;10*60),1,IF(F3720&gt;=15*60,1,IF(F3720&lt;1*60,1,0)))</f>
        <v>0</v>
      </c>
      <c r="I3720">
        <f>IF(AND(F3720&gt;=1*60,F3720&lt;6*60),1,0)</f>
        <v>1</v>
      </c>
      <c r="J3720">
        <f>IF(AND(F3720&gt;=10*60,F3720&lt;15*60),1,0)</f>
        <v>0</v>
      </c>
      <c r="K3720">
        <f>IF(AND(F3720&gt;=16*60,F3720&lt;21*60),1,0)</f>
        <v>0</v>
      </c>
      <c r="L3720">
        <f>K3720*G3720</f>
        <v>0</v>
      </c>
      <c r="M3720">
        <f>H3720*B3720</f>
        <v>0</v>
      </c>
      <c r="N3720">
        <f>I3720*B3720</f>
        <v>0.10100000000000001</v>
      </c>
      <c r="O3720">
        <f>J3720*B3720</f>
        <v>0</v>
      </c>
    </row>
    <row r="3721" spans="1:15" x14ac:dyDescent="0.25">
      <c r="A3721" s="1">
        <v>41348.208333333299</v>
      </c>
      <c r="B3721">
        <v>0.10100000000000001</v>
      </c>
      <c r="C3721">
        <f>HOUR(A3721)</f>
        <v>5</v>
      </c>
      <c r="D3721">
        <f>MINUTE(A3721)</f>
        <v>0</v>
      </c>
      <c r="E3721">
        <v>3</v>
      </c>
      <c r="F3721">
        <f>60*C3721+D3721</f>
        <v>300</v>
      </c>
      <c r="G3721">
        <f>IF(MONTH(A3721)&gt;10,1,IF(MONTH(A3721)&lt;4,1,0))</f>
        <v>1</v>
      </c>
      <c r="H3721">
        <f>IF(AND(F3721&gt;=6*60,F3721&lt;10*60),1,IF(F3721&gt;=15*60,1,IF(F3721&lt;1*60,1,0)))</f>
        <v>0</v>
      </c>
      <c r="I3721">
        <f>IF(AND(F3721&gt;=1*60,F3721&lt;6*60),1,0)</f>
        <v>1</v>
      </c>
      <c r="J3721">
        <f>IF(AND(F3721&gt;=10*60,F3721&lt;15*60),1,0)</f>
        <v>0</v>
      </c>
      <c r="K3721">
        <f>IF(AND(F3721&gt;=16*60,F3721&lt;21*60),1,0)</f>
        <v>0</v>
      </c>
      <c r="L3721">
        <f>K3721*G3721</f>
        <v>0</v>
      </c>
      <c r="M3721">
        <f>H3721*B3721</f>
        <v>0</v>
      </c>
      <c r="N3721">
        <f>I3721*B3721</f>
        <v>0.10100000000000001</v>
      </c>
      <c r="O3721">
        <f>J3721*B3721</f>
        <v>0</v>
      </c>
    </row>
    <row r="3722" spans="1:15" x14ac:dyDescent="0.25">
      <c r="A3722" s="1">
        <v>41349.083333333299</v>
      </c>
      <c r="B3722">
        <v>0.10100000000000001</v>
      </c>
      <c r="C3722">
        <f>HOUR(A3722)</f>
        <v>2</v>
      </c>
      <c r="D3722">
        <f>MINUTE(A3722)</f>
        <v>0</v>
      </c>
      <c r="E3722">
        <v>3</v>
      </c>
      <c r="F3722">
        <f>60*C3722+D3722</f>
        <v>120</v>
      </c>
      <c r="G3722">
        <f>IF(MONTH(A3722)&gt;10,1,IF(MONTH(A3722)&lt;4,1,0))</f>
        <v>1</v>
      </c>
      <c r="H3722">
        <f>IF(AND(F3722&gt;=6*60,F3722&lt;10*60),1,IF(F3722&gt;=15*60,1,IF(F3722&lt;1*60,1,0)))</f>
        <v>0</v>
      </c>
      <c r="I3722">
        <f>IF(AND(F3722&gt;=1*60,F3722&lt;6*60),1,0)</f>
        <v>1</v>
      </c>
      <c r="J3722">
        <f>IF(AND(F3722&gt;=10*60,F3722&lt;15*60),1,0)</f>
        <v>0</v>
      </c>
      <c r="K3722">
        <f>IF(AND(F3722&gt;=16*60,F3722&lt;21*60),1,0)</f>
        <v>0</v>
      </c>
      <c r="L3722">
        <f>K3722*G3722</f>
        <v>0</v>
      </c>
      <c r="M3722">
        <f>H3722*B3722</f>
        <v>0</v>
      </c>
      <c r="N3722">
        <f>I3722*B3722</f>
        <v>0.10100000000000001</v>
      </c>
      <c r="O3722">
        <f>J3722*B3722</f>
        <v>0</v>
      </c>
    </row>
    <row r="3723" spans="1:15" x14ac:dyDescent="0.25">
      <c r="A3723" s="1">
        <v>41354.3125</v>
      </c>
      <c r="B3723">
        <v>0.10100000000000001</v>
      </c>
      <c r="C3723">
        <f>HOUR(A3723)</f>
        <v>7</v>
      </c>
      <c r="D3723">
        <f>MINUTE(A3723)</f>
        <v>30</v>
      </c>
      <c r="E3723">
        <v>3</v>
      </c>
      <c r="F3723">
        <f>60*C3723+D3723</f>
        <v>450</v>
      </c>
      <c r="G3723">
        <f>IF(MONTH(A3723)&gt;10,1,IF(MONTH(A3723)&lt;4,1,0))</f>
        <v>1</v>
      </c>
      <c r="H3723">
        <f>IF(AND(F3723&gt;=6*60,F3723&lt;10*60),1,IF(F3723&gt;=15*60,1,IF(F3723&lt;1*60,1,0)))</f>
        <v>1</v>
      </c>
      <c r="I3723">
        <f>IF(AND(F3723&gt;=1*60,F3723&lt;6*60),1,0)</f>
        <v>0</v>
      </c>
      <c r="J3723">
        <f>IF(AND(F3723&gt;=10*60,F3723&lt;15*60),1,0)</f>
        <v>0</v>
      </c>
      <c r="K3723">
        <f>IF(AND(F3723&gt;=16*60,F3723&lt;21*60),1,0)</f>
        <v>0</v>
      </c>
      <c r="L3723">
        <f>K3723*G3723</f>
        <v>0</v>
      </c>
      <c r="M3723">
        <f>H3723*B3723</f>
        <v>0.10100000000000001</v>
      </c>
      <c r="N3723">
        <f>I3723*B3723</f>
        <v>0</v>
      </c>
      <c r="O3723">
        <f>J3723*B3723</f>
        <v>0</v>
      </c>
    </row>
    <row r="3724" spans="1:15" x14ac:dyDescent="0.25">
      <c r="A3724" s="1">
        <v>41357.083333333299</v>
      </c>
      <c r="B3724">
        <v>0.10100000000000001</v>
      </c>
      <c r="C3724">
        <f>HOUR(A3724)</f>
        <v>2</v>
      </c>
      <c r="D3724">
        <f>MINUTE(A3724)</f>
        <v>0</v>
      </c>
      <c r="E3724">
        <v>3</v>
      </c>
      <c r="F3724">
        <f>60*C3724+D3724</f>
        <v>120</v>
      </c>
      <c r="G3724">
        <f>IF(MONTH(A3724)&gt;10,1,IF(MONTH(A3724)&lt;4,1,0))</f>
        <v>1</v>
      </c>
      <c r="H3724">
        <f>IF(AND(F3724&gt;=6*60,F3724&lt;10*60),1,IF(F3724&gt;=15*60,1,IF(F3724&lt;1*60,1,0)))</f>
        <v>0</v>
      </c>
      <c r="I3724">
        <f>IF(AND(F3724&gt;=1*60,F3724&lt;6*60),1,0)</f>
        <v>1</v>
      </c>
      <c r="J3724">
        <f>IF(AND(F3724&gt;=10*60,F3724&lt;15*60),1,0)</f>
        <v>0</v>
      </c>
      <c r="K3724">
        <f>IF(AND(F3724&gt;=16*60,F3724&lt;21*60),1,0)</f>
        <v>0</v>
      </c>
      <c r="L3724">
        <f>K3724*G3724</f>
        <v>0</v>
      </c>
      <c r="M3724">
        <f>H3724*B3724</f>
        <v>0</v>
      </c>
      <c r="N3724">
        <f>I3724*B3724</f>
        <v>0.10100000000000001</v>
      </c>
      <c r="O3724">
        <f>J3724*B3724</f>
        <v>0</v>
      </c>
    </row>
    <row r="3725" spans="1:15" x14ac:dyDescent="0.25">
      <c r="A3725" s="1">
        <v>41364.25</v>
      </c>
      <c r="B3725">
        <v>0.10100000000000001</v>
      </c>
      <c r="C3725">
        <f>HOUR(A3725)</f>
        <v>6</v>
      </c>
      <c r="D3725">
        <f>MINUTE(A3725)</f>
        <v>0</v>
      </c>
      <c r="E3725">
        <v>3</v>
      </c>
      <c r="F3725">
        <f>60*C3725+D3725</f>
        <v>360</v>
      </c>
      <c r="G3725">
        <f>IF(MONTH(A3725)&gt;10,1,IF(MONTH(A3725)&lt;4,1,0))</f>
        <v>1</v>
      </c>
      <c r="H3725">
        <f>IF(AND(F3725&gt;=6*60,F3725&lt;10*60),1,IF(F3725&gt;=15*60,1,IF(F3725&lt;1*60,1,0)))</f>
        <v>1</v>
      </c>
      <c r="I3725">
        <f>IF(AND(F3725&gt;=1*60,F3725&lt;6*60),1,0)</f>
        <v>0</v>
      </c>
      <c r="J3725">
        <f>IF(AND(F3725&gt;=10*60,F3725&lt;15*60),1,0)</f>
        <v>0</v>
      </c>
      <c r="K3725">
        <f>IF(AND(F3725&gt;=16*60,F3725&lt;21*60),1,0)</f>
        <v>0</v>
      </c>
      <c r="L3725">
        <f>K3725*G3725</f>
        <v>0</v>
      </c>
      <c r="M3725">
        <f>H3725*B3725</f>
        <v>0.10100000000000001</v>
      </c>
      <c r="N3725">
        <f>I3725*B3725</f>
        <v>0</v>
      </c>
      <c r="O3725">
        <f>J3725*B3725</f>
        <v>0</v>
      </c>
    </row>
    <row r="3726" spans="1:15" x14ac:dyDescent="0.25">
      <c r="A3726" s="1">
        <v>41364.854166666701</v>
      </c>
      <c r="B3726">
        <v>0.10100000000000001</v>
      </c>
      <c r="C3726">
        <f>HOUR(A3726)</f>
        <v>20</v>
      </c>
      <c r="D3726">
        <f>MINUTE(A3726)</f>
        <v>30</v>
      </c>
      <c r="E3726">
        <v>3</v>
      </c>
      <c r="F3726">
        <f>60*C3726+D3726</f>
        <v>1230</v>
      </c>
      <c r="G3726">
        <f>IF(MONTH(A3726)&gt;10,1,IF(MONTH(A3726)&lt;4,1,0))</f>
        <v>1</v>
      </c>
      <c r="H3726">
        <f>IF(AND(F3726&gt;=6*60,F3726&lt;10*60),1,IF(F3726&gt;=15*60,1,IF(F3726&lt;1*60,1,0)))</f>
        <v>1</v>
      </c>
      <c r="I3726">
        <f>IF(AND(F3726&gt;=1*60,F3726&lt;6*60),1,0)</f>
        <v>0</v>
      </c>
      <c r="J3726">
        <f>IF(AND(F3726&gt;=10*60,F3726&lt;15*60),1,0)</f>
        <v>0</v>
      </c>
      <c r="K3726">
        <f>IF(AND(F3726&gt;=16*60,F3726&lt;21*60),1,0)</f>
        <v>1</v>
      </c>
      <c r="L3726">
        <f>K3726*G3726</f>
        <v>1</v>
      </c>
      <c r="M3726">
        <f>H3726*B3726</f>
        <v>0.10100000000000001</v>
      </c>
      <c r="N3726">
        <f>I3726*B3726</f>
        <v>0</v>
      </c>
      <c r="O3726">
        <f>J3726*B3726</f>
        <v>0</v>
      </c>
    </row>
    <row r="3727" spans="1:15" x14ac:dyDescent="0.25">
      <c r="A3727" s="1">
        <v>41346.354166666701</v>
      </c>
      <c r="B3727">
        <v>0.1</v>
      </c>
      <c r="C3727">
        <f>HOUR(A3727)</f>
        <v>8</v>
      </c>
      <c r="D3727">
        <f>MINUTE(A3727)</f>
        <v>30</v>
      </c>
      <c r="E3727">
        <v>3</v>
      </c>
      <c r="F3727">
        <f>60*C3727+D3727</f>
        <v>510</v>
      </c>
      <c r="G3727">
        <f>IF(MONTH(A3727)&gt;10,1,IF(MONTH(A3727)&lt;4,1,0))</f>
        <v>1</v>
      </c>
      <c r="H3727">
        <f>IF(AND(F3727&gt;=6*60,F3727&lt;10*60),1,IF(F3727&gt;=15*60,1,IF(F3727&lt;1*60,1,0)))</f>
        <v>1</v>
      </c>
      <c r="I3727">
        <f>IF(AND(F3727&gt;=1*60,F3727&lt;6*60),1,0)</f>
        <v>0</v>
      </c>
      <c r="J3727">
        <f>IF(AND(F3727&gt;=10*60,F3727&lt;15*60),1,0)</f>
        <v>0</v>
      </c>
      <c r="K3727">
        <f>IF(AND(F3727&gt;=16*60,F3727&lt;21*60),1,0)</f>
        <v>0</v>
      </c>
      <c r="L3727">
        <f>K3727*G3727</f>
        <v>0</v>
      </c>
      <c r="M3727">
        <f>H3727*B3727</f>
        <v>0.1</v>
      </c>
      <c r="N3727">
        <f>I3727*B3727</f>
        <v>0</v>
      </c>
      <c r="O3727">
        <f>J3727*B3727</f>
        <v>0</v>
      </c>
    </row>
    <row r="3728" spans="1:15" x14ac:dyDescent="0.25">
      <c r="A3728" s="1">
        <v>41347.979166666701</v>
      </c>
      <c r="B3728">
        <v>0.1</v>
      </c>
      <c r="C3728">
        <f>HOUR(A3728)</f>
        <v>23</v>
      </c>
      <c r="D3728">
        <f>MINUTE(A3728)</f>
        <v>30</v>
      </c>
      <c r="E3728">
        <v>3</v>
      </c>
      <c r="F3728">
        <f>60*C3728+D3728</f>
        <v>1410</v>
      </c>
      <c r="G3728">
        <f>IF(MONTH(A3728)&gt;10,1,IF(MONTH(A3728)&lt;4,1,0))</f>
        <v>1</v>
      </c>
      <c r="H3728">
        <f>IF(AND(F3728&gt;=6*60,F3728&lt;10*60),1,IF(F3728&gt;=15*60,1,IF(F3728&lt;1*60,1,0)))</f>
        <v>1</v>
      </c>
      <c r="I3728">
        <f>IF(AND(F3728&gt;=1*60,F3728&lt;6*60),1,0)</f>
        <v>0</v>
      </c>
      <c r="J3728">
        <f>IF(AND(F3728&gt;=10*60,F3728&lt;15*60),1,0)</f>
        <v>0</v>
      </c>
      <c r="K3728">
        <f>IF(AND(F3728&gt;=16*60,F3728&lt;21*60),1,0)</f>
        <v>0</v>
      </c>
      <c r="L3728">
        <f>K3728*G3728</f>
        <v>0</v>
      </c>
      <c r="M3728">
        <f>H3728*B3728</f>
        <v>0.1</v>
      </c>
      <c r="N3728">
        <f>I3728*B3728</f>
        <v>0</v>
      </c>
      <c r="O3728">
        <f>J3728*B3728</f>
        <v>0</v>
      </c>
    </row>
    <row r="3729" spans="1:15" x14ac:dyDescent="0.25">
      <c r="A3729" s="1">
        <v>41355.604166666701</v>
      </c>
      <c r="B3729">
        <v>0.1</v>
      </c>
      <c r="C3729">
        <f>HOUR(A3729)</f>
        <v>14</v>
      </c>
      <c r="D3729">
        <f>MINUTE(A3729)</f>
        <v>30</v>
      </c>
      <c r="E3729">
        <v>3</v>
      </c>
      <c r="F3729">
        <f>60*C3729+D3729</f>
        <v>870</v>
      </c>
      <c r="G3729">
        <f>IF(MONTH(A3729)&gt;10,1,IF(MONTH(A3729)&lt;4,1,0))</f>
        <v>1</v>
      </c>
      <c r="H3729">
        <f>IF(AND(F3729&gt;=6*60,F3729&lt;10*60),1,IF(F3729&gt;=15*60,1,IF(F3729&lt;1*60,1,0)))</f>
        <v>0</v>
      </c>
      <c r="I3729">
        <f>IF(AND(F3729&gt;=1*60,F3729&lt;6*60),1,0)</f>
        <v>0</v>
      </c>
      <c r="J3729">
        <f>IF(AND(F3729&gt;=10*60,F3729&lt;15*60),1,0)</f>
        <v>1</v>
      </c>
      <c r="K3729">
        <f>IF(AND(F3729&gt;=16*60,F3729&lt;21*60),1,0)</f>
        <v>0</v>
      </c>
      <c r="L3729">
        <f>K3729*G3729</f>
        <v>0</v>
      </c>
      <c r="M3729">
        <f>H3729*B3729</f>
        <v>0</v>
      </c>
      <c r="N3729">
        <f>I3729*B3729</f>
        <v>0</v>
      </c>
      <c r="O3729">
        <f>J3729*B3729</f>
        <v>0.1</v>
      </c>
    </row>
    <row r="3730" spans="1:15" x14ac:dyDescent="0.25">
      <c r="A3730" s="1">
        <v>41358.458333333299</v>
      </c>
      <c r="B3730">
        <v>0.1</v>
      </c>
      <c r="C3730">
        <f>HOUR(A3730)</f>
        <v>11</v>
      </c>
      <c r="D3730">
        <f>MINUTE(A3730)</f>
        <v>0</v>
      </c>
      <c r="E3730">
        <v>3</v>
      </c>
      <c r="F3730">
        <f>60*C3730+D3730</f>
        <v>660</v>
      </c>
      <c r="G3730">
        <f>IF(MONTH(A3730)&gt;10,1,IF(MONTH(A3730)&lt;4,1,0))</f>
        <v>1</v>
      </c>
      <c r="H3730">
        <f>IF(AND(F3730&gt;=6*60,F3730&lt;10*60),1,IF(F3730&gt;=15*60,1,IF(F3730&lt;1*60,1,0)))</f>
        <v>0</v>
      </c>
      <c r="I3730">
        <f>IF(AND(F3730&gt;=1*60,F3730&lt;6*60),1,0)</f>
        <v>0</v>
      </c>
      <c r="J3730">
        <f>IF(AND(F3730&gt;=10*60,F3730&lt;15*60),1,0)</f>
        <v>1</v>
      </c>
      <c r="K3730">
        <f>IF(AND(F3730&gt;=16*60,F3730&lt;21*60),1,0)</f>
        <v>0</v>
      </c>
      <c r="L3730">
        <f>K3730*G3730</f>
        <v>0</v>
      </c>
      <c r="M3730">
        <f>H3730*B3730</f>
        <v>0</v>
      </c>
      <c r="N3730">
        <f>I3730*B3730</f>
        <v>0</v>
      </c>
      <c r="O3730">
        <f>J3730*B3730</f>
        <v>0.1</v>
      </c>
    </row>
    <row r="3731" spans="1:15" x14ac:dyDescent="0.25">
      <c r="A3731" s="1">
        <v>41363.958333333299</v>
      </c>
      <c r="B3731">
        <v>0.1</v>
      </c>
      <c r="C3731">
        <f>HOUR(A3731)</f>
        <v>23</v>
      </c>
      <c r="D3731">
        <f>MINUTE(A3731)</f>
        <v>0</v>
      </c>
      <c r="E3731">
        <v>3</v>
      </c>
      <c r="F3731">
        <f>60*C3731+D3731</f>
        <v>1380</v>
      </c>
      <c r="G3731">
        <f>IF(MONTH(A3731)&gt;10,1,IF(MONTH(A3731)&lt;4,1,0))</f>
        <v>1</v>
      </c>
      <c r="H3731">
        <f>IF(AND(F3731&gt;=6*60,F3731&lt;10*60),1,IF(F3731&gt;=15*60,1,IF(F3731&lt;1*60,1,0)))</f>
        <v>1</v>
      </c>
      <c r="I3731">
        <f>IF(AND(F3731&gt;=1*60,F3731&lt;6*60),1,0)</f>
        <v>0</v>
      </c>
      <c r="J3731">
        <f>IF(AND(F3731&gt;=10*60,F3731&lt;15*60),1,0)</f>
        <v>0</v>
      </c>
      <c r="K3731">
        <f>IF(AND(F3731&gt;=16*60,F3731&lt;21*60),1,0)</f>
        <v>0</v>
      </c>
      <c r="L3731">
        <f>K3731*G3731</f>
        <v>0</v>
      </c>
      <c r="M3731">
        <f>H3731*B3731</f>
        <v>0.1</v>
      </c>
      <c r="N3731">
        <f>I3731*B3731</f>
        <v>0</v>
      </c>
      <c r="O3731">
        <f>J3731*B3731</f>
        <v>0</v>
      </c>
    </row>
    <row r="3732" spans="1:15" x14ac:dyDescent="0.25">
      <c r="A3732" s="1">
        <v>41337.375</v>
      </c>
      <c r="B3732">
        <v>9.9000000000000005E-2</v>
      </c>
      <c r="C3732">
        <f>HOUR(A3732)</f>
        <v>9</v>
      </c>
      <c r="D3732">
        <f>MINUTE(A3732)</f>
        <v>0</v>
      </c>
      <c r="E3732">
        <v>3</v>
      </c>
      <c r="F3732">
        <f>60*C3732+D3732</f>
        <v>540</v>
      </c>
      <c r="G3732">
        <f>IF(MONTH(A3732)&gt;10,1,IF(MONTH(A3732)&lt;4,1,0))</f>
        <v>1</v>
      </c>
      <c r="H3732">
        <f>IF(AND(F3732&gt;=6*60,F3732&lt;10*60),1,IF(F3732&gt;=15*60,1,IF(F3732&lt;1*60,1,0)))</f>
        <v>1</v>
      </c>
      <c r="I3732">
        <f>IF(AND(F3732&gt;=1*60,F3732&lt;6*60),1,0)</f>
        <v>0</v>
      </c>
      <c r="J3732">
        <f>IF(AND(F3732&gt;=10*60,F3732&lt;15*60),1,0)</f>
        <v>0</v>
      </c>
      <c r="K3732">
        <f>IF(AND(F3732&gt;=16*60,F3732&lt;21*60),1,0)</f>
        <v>0</v>
      </c>
      <c r="L3732">
        <f>K3732*G3732</f>
        <v>0</v>
      </c>
      <c r="M3732">
        <f>H3732*B3732</f>
        <v>9.9000000000000005E-2</v>
      </c>
      <c r="N3732">
        <f>I3732*B3732</f>
        <v>0</v>
      </c>
      <c r="O3732">
        <f>J3732*B3732</f>
        <v>0</v>
      </c>
    </row>
    <row r="3733" spans="1:15" x14ac:dyDescent="0.25">
      <c r="A3733" s="1">
        <v>41337.458333333299</v>
      </c>
      <c r="B3733">
        <v>9.9000000000000005E-2</v>
      </c>
      <c r="C3733">
        <f>HOUR(A3733)</f>
        <v>11</v>
      </c>
      <c r="D3733">
        <f>MINUTE(A3733)</f>
        <v>0</v>
      </c>
      <c r="E3733">
        <v>3</v>
      </c>
      <c r="F3733">
        <f>60*C3733+D3733</f>
        <v>660</v>
      </c>
      <c r="G3733">
        <f>IF(MONTH(A3733)&gt;10,1,IF(MONTH(A3733)&lt;4,1,0))</f>
        <v>1</v>
      </c>
      <c r="H3733">
        <f>IF(AND(F3733&gt;=6*60,F3733&lt;10*60),1,IF(F3733&gt;=15*60,1,IF(F3733&lt;1*60,1,0)))</f>
        <v>0</v>
      </c>
      <c r="I3733">
        <f>IF(AND(F3733&gt;=1*60,F3733&lt;6*60),1,0)</f>
        <v>0</v>
      </c>
      <c r="J3733">
        <f>IF(AND(F3733&gt;=10*60,F3733&lt;15*60),1,0)</f>
        <v>1</v>
      </c>
      <c r="K3733">
        <f>IF(AND(F3733&gt;=16*60,F3733&lt;21*60),1,0)</f>
        <v>0</v>
      </c>
      <c r="L3733">
        <f>K3733*G3733</f>
        <v>0</v>
      </c>
      <c r="M3733">
        <f>H3733*B3733</f>
        <v>0</v>
      </c>
      <c r="N3733">
        <f>I3733*B3733</f>
        <v>0</v>
      </c>
      <c r="O3733">
        <f>J3733*B3733</f>
        <v>9.9000000000000005E-2</v>
      </c>
    </row>
    <row r="3734" spans="1:15" x14ac:dyDescent="0.25">
      <c r="A3734" s="1">
        <v>41339.333333333299</v>
      </c>
      <c r="B3734">
        <v>9.9000000000000005E-2</v>
      </c>
      <c r="C3734">
        <f>HOUR(A3734)</f>
        <v>8</v>
      </c>
      <c r="D3734">
        <f>MINUTE(A3734)</f>
        <v>0</v>
      </c>
      <c r="E3734">
        <v>3</v>
      </c>
      <c r="F3734">
        <f>60*C3734+D3734</f>
        <v>480</v>
      </c>
      <c r="G3734">
        <f>IF(MONTH(A3734)&gt;10,1,IF(MONTH(A3734)&lt;4,1,0))</f>
        <v>1</v>
      </c>
      <c r="H3734">
        <f>IF(AND(F3734&gt;=6*60,F3734&lt;10*60),1,IF(F3734&gt;=15*60,1,IF(F3734&lt;1*60,1,0)))</f>
        <v>1</v>
      </c>
      <c r="I3734">
        <f>IF(AND(F3734&gt;=1*60,F3734&lt;6*60),1,0)</f>
        <v>0</v>
      </c>
      <c r="J3734">
        <f>IF(AND(F3734&gt;=10*60,F3734&lt;15*60),1,0)</f>
        <v>0</v>
      </c>
      <c r="K3734">
        <f>IF(AND(F3734&gt;=16*60,F3734&lt;21*60),1,0)</f>
        <v>0</v>
      </c>
      <c r="L3734">
        <f>K3734*G3734</f>
        <v>0</v>
      </c>
      <c r="M3734">
        <f>H3734*B3734</f>
        <v>9.9000000000000005E-2</v>
      </c>
      <c r="N3734">
        <f>I3734*B3734</f>
        <v>0</v>
      </c>
      <c r="O3734">
        <f>J3734*B3734</f>
        <v>0</v>
      </c>
    </row>
    <row r="3735" spans="1:15" x14ac:dyDescent="0.25">
      <c r="A3735" s="1">
        <v>41342.083333333299</v>
      </c>
      <c r="B3735">
        <v>9.9000000000000005E-2</v>
      </c>
      <c r="C3735">
        <f>HOUR(A3735)</f>
        <v>2</v>
      </c>
      <c r="D3735">
        <f>MINUTE(A3735)</f>
        <v>0</v>
      </c>
      <c r="E3735">
        <v>3</v>
      </c>
      <c r="F3735">
        <f>60*C3735+D3735</f>
        <v>120</v>
      </c>
      <c r="G3735">
        <f>IF(MONTH(A3735)&gt;10,1,IF(MONTH(A3735)&lt;4,1,0))</f>
        <v>1</v>
      </c>
      <c r="H3735">
        <f>IF(AND(F3735&gt;=6*60,F3735&lt;10*60),1,IF(F3735&gt;=15*60,1,IF(F3735&lt;1*60,1,0)))</f>
        <v>0</v>
      </c>
      <c r="I3735">
        <f>IF(AND(F3735&gt;=1*60,F3735&lt;6*60),1,0)</f>
        <v>1</v>
      </c>
      <c r="J3735">
        <f>IF(AND(F3735&gt;=10*60,F3735&lt;15*60),1,0)</f>
        <v>0</v>
      </c>
      <c r="K3735">
        <f>IF(AND(F3735&gt;=16*60,F3735&lt;21*60),1,0)</f>
        <v>0</v>
      </c>
      <c r="L3735">
        <f>K3735*G3735</f>
        <v>0</v>
      </c>
      <c r="M3735">
        <f>H3735*B3735</f>
        <v>0</v>
      </c>
      <c r="N3735">
        <f>I3735*B3735</f>
        <v>9.9000000000000005E-2</v>
      </c>
      <c r="O3735">
        <f>J3735*B3735</f>
        <v>0</v>
      </c>
    </row>
    <row r="3736" spans="1:15" x14ac:dyDescent="0.25">
      <c r="A3736" s="1">
        <v>41344.020833333299</v>
      </c>
      <c r="B3736">
        <v>9.9000000000000005E-2</v>
      </c>
      <c r="C3736">
        <f>HOUR(A3736)</f>
        <v>0</v>
      </c>
      <c r="D3736">
        <f>MINUTE(A3736)</f>
        <v>30</v>
      </c>
      <c r="E3736">
        <v>3</v>
      </c>
      <c r="F3736">
        <f>60*C3736+D3736</f>
        <v>30</v>
      </c>
      <c r="G3736">
        <f>IF(MONTH(A3736)&gt;10,1,IF(MONTH(A3736)&lt;4,1,0))</f>
        <v>1</v>
      </c>
      <c r="H3736">
        <f>IF(AND(F3736&gt;=6*60,F3736&lt;10*60),1,IF(F3736&gt;=15*60,1,IF(F3736&lt;1*60,1,0)))</f>
        <v>1</v>
      </c>
      <c r="I3736">
        <f>IF(AND(F3736&gt;=1*60,F3736&lt;6*60),1,0)</f>
        <v>0</v>
      </c>
      <c r="J3736">
        <f>IF(AND(F3736&gt;=10*60,F3736&lt;15*60),1,0)</f>
        <v>0</v>
      </c>
      <c r="K3736">
        <f>IF(AND(F3736&gt;=16*60,F3736&lt;21*60),1,0)</f>
        <v>0</v>
      </c>
      <c r="L3736">
        <f>K3736*G3736</f>
        <v>0</v>
      </c>
      <c r="M3736">
        <f>H3736*B3736</f>
        <v>9.9000000000000005E-2</v>
      </c>
      <c r="N3736">
        <f>I3736*B3736</f>
        <v>0</v>
      </c>
      <c r="O3736">
        <f>J3736*B3736</f>
        <v>0</v>
      </c>
    </row>
    <row r="3737" spans="1:15" x14ac:dyDescent="0.25">
      <c r="A3737" s="1">
        <v>41344.0625</v>
      </c>
      <c r="B3737">
        <v>9.9000000000000005E-2</v>
      </c>
      <c r="C3737">
        <f>HOUR(A3737)</f>
        <v>1</v>
      </c>
      <c r="D3737">
        <f>MINUTE(A3737)</f>
        <v>30</v>
      </c>
      <c r="E3737">
        <v>3</v>
      </c>
      <c r="F3737">
        <f>60*C3737+D3737</f>
        <v>90</v>
      </c>
      <c r="G3737">
        <f>IF(MONTH(A3737)&gt;10,1,IF(MONTH(A3737)&lt;4,1,0))</f>
        <v>1</v>
      </c>
      <c r="H3737">
        <f>IF(AND(F3737&gt;=6*60,F3737&lt;10*60),1,IF(F3737&gt;=15*60,1,IF(F3737&lt;1*60,1,0)))</f>
        <v>0</v>
      </c>
      <c r="I3737">
        <f>IF(AND(F3737&gt;=1*60,F3737&lt;6*60),1,0)</f>
        <v>1</v>
      </c>
      <c r="J3737">
        <f>IF(AND(F3737&gt;=10*60,F3737&lt;15*60),1,0)</f>
        <v>0</v>
      </c>
      <c r="K3737">
        <f>IF(AND(F3737&gt;=16*60,F3737&lt;21*60),1,0)</f>
        <v>0</v>
      </c>
      <c r="L3737">
        <f>K3737*G3737</f>
        <v>0</v>
      </c>
      <c r="M3737">
        <f>H3737*B3737</f>
        <v>0</v>
      </c>
      <c r="N3737">
        <f>I3737*B3737</f>
        <v>9.9000000000000005E-2</v>
      </c>
      <c r="O3737">
        <f>J3737*B3737</f>
        <v>0</v>
      </c>
    </row>
    <row r="3738" spans="1:15" x14ac:dyDescent="0.25">
      <c r="A3738" s="1">
        <v>41344.958333333299</v>
      </c>
      <c r="B3738">
        <v>9.9000000000000005E-2</v>
      </c>
      <c r="C3738">
        <f>HOUR(A3738)</f>
        <v>23</v>
      </c>
      <c r="D3738">
        <f>MINUTE(A3738)</f>
        <v>0</v>
      </c>
      <c r="E3738">
        <v>3</v>
      </c>
      <c r="F3738">
        <f>60*C3738+D3738</f>
        <v>1380</v>
      </c>
      <c r="G3738">
        <f>IF(MONTH(A3738)&gt;10,1,IF(MONTH(A3738)&lt;4,1,0))</f>
        <v>1</v>
      </c>
      <c r="H3738">
        <f>IF(AND(F3738&gt;=6*60,F3738&lt;10*60),1,IF(F3738&gt;=15*60,1,IF(F3738&lt;1*60,1,0)))</f>
        <v>1</v>
      </c>
      <c r="I3738">
        <f>IF(AND(F3738&gt;=1*60,F3738&lt;6*60),1,0)</f>
        <v>0</v>
      </c>
      <c r="J3738">
        <f>IF(AND(F3738&gt;=10*60,F3738&lt;15*60),1,0)</f>
        <v>0</v>
      </c>
      <c r="K3738">
        <f>IF(AND(F3738&gt;=16*60,F3738&lt;21*60),1,0)</f>
        <v>0</v>
      </c>
      <c r="L3738">
        <f>K3738*G3738</f>
        <v>0</v>
      </c>
      <c r="M3738">
        <f>H3738*B3738</f>
        <v>9.9000000000000005E-2</v>
      </c>
      <c r="N3738">
        <f>I3738*B3738</f>
        <v>0</v>
      </c>
      <c r="O3738">
        <f>J3738*B3738</f>
        <v>0</v>
      </c>
    </row>
    <row r="3739" spans="1:15" x14ac:dyDescent="0.25">
      <c r="A3739" s="1">
        <v>41346.979166666701</v>
      </c>
      <c r="B3739">
        <v>9.9000000000000005E-2</v>
      </c>
      <c r="C3739">
        <f>HOUR(A3739)</f>
        <v>23</v>
      </c>
      <c r="D3739">
        <f>MINUTE(A3739)</f>
        <v>30</v>
      </c>
      <c r="E3739">
        <v>3</v>
      </c>
      <c r="F3739">
        <f>60*C3739+D3739</f>
        <v>1410</v>
      </c>
      <c r="G3739">
        <f>IF(MONTH(A3739)&gt;10,1,IF(MONTH(A3739)&lt;4,1,0))</f>
        <v>1</v>
      </c>
      <c r="H3739">
        <f>IF(AND(F3739&gt;=6*60,F3739&lt;10*60),1,IF(F3739&gt;=15*60,1,IF(F3739&lt;1*60,1,0)))</f>
        <v>1</v>
      </c>
      <c r="I3739">
        <f>IF(AND(F3739&gt;=1*60,F3739&lt;6*60),1,0)</f>
        <v>0</v>
      </c>
      <c r="J3739">
        <f>IF(AND(F3739&gt;=10*60,F3739&lt;15*60),1,0)</f>
        <v>0</v>
      </c>
      <c r="K3739">
        <f>IF(AND(F3739&gt;=16*60,F3739&lt;21*60),1,0)</f>
        <v>0</v>
      </c>
      <c r="L3739">
        <f>K3739*G3739</f>
        <v>0</v>
      </c>
      <c r="M3739">
        <f>H3739*B3739</f>
        <v>9.9000000000000005E-2</v>
      </c>
      <c r="N3739">
        <f>I3739*B3739</f>
        <v>0</v>
      </c>
      <c r="O3739">
        <f>J3739*B3739</f>
        <v>0</v>
      </c>
    </row>
    <row r="3740" spans="1:15" x14ac:dyDescent="0.25">
      <c r="A3740" s="1">
        <v>41349.541666666701</v>
      </c>
      <c r="B3740">
        <v>9.9000000000000005E-2</v>
      </c>
      <c r="C3740">
        <f>HOUR(A3740)</f>
        <v>13</v>
      </c>
      <c r="D3740">
        <f>MINUTE(A3740)</f>
        <v>0</v>
      </c>
      <c r="E3740">
        <v>3</v>
      </c>
      <c r="F3740">
        <f>60*C3740+D3740</f>
        <v>780</v>
      </c>
      <c r="G3740">
        <f>IF(MONTH(A3740)&gt;10,1,IF(MONTH(A3740)&lt;4,1,0))</f>
        <v>1</v>
      </c>
      <c r="H3740">
        <f>IF(AND(F3740&gt;=6*60,F3740&lt;10*60),1,IF(F3740&gt;=15*60,1,IF(F3740&lt;1*60,1,0)))</f>
        <v>0</v>
      </c>
      <c r="I3740">
        <f>IF(AND(F3740&gt;=1*60,F3740&lt;6*60),1,0)</f>
        <v>0</v>
      </c>
      <c r="J3740">
        <f>IF(AND(F3740&gt;=10*60,F3740&lt;15*60),1,0)</f>
        <v>1</v>
      </c>
      <c r="K3740">
        <f>IF(AND(F3740&gt;=16*60,F3740&lt;21*60),1,0)</f>
        <v>0</v>
      </c>
      <c r="L3740">
        <f>K3740*G3740</f>
        <v>0</v>
      </c>
      <c r="M3740">
        <f>H3740*B3740</f>
        <v>0</v>
      </c>
      <c r="N3740">
        <f>I3740*B3740</f>
        <v>0</v>
      </c>
      <c r="O3740">
        <f>J3740*B3740</f>
        <v>9.9000000000000005E-2</v>
      </c>
    </row>
    <row r="3741" spans="1:15" x14ac:dyDescent="0.25">
      <c r="A3741" s="1">
        <v>41349.895833333299</v>
      </c>
      <c r="B3741">
        <v>9.9000000000000005E-2</v>
      </c>
      <c r="C3741">
        <f>HOUR(A3741)</f>
        <v>21</v>
      </c>
      <c r="D3741">
        <f>MINUTE(A3741)</f>
        <v>30</v>
      </c>
      <c r="E3741">
        <v>3</v>
      </c>
      <c r="F3741">
        <f>60*C3741+D3741</f>
        <v>1290</v>
      </c>
      <c r="G3741">
        <f>IF(MONTH(A3741)&gt;10,1,IF(MONTH(A3741)&lt;4,1,0))</f>
        <v>1</v>
      </c>
      <c r="H3741">
        <f>IF(AND(F3741&gt;=6*60,F3741&lt;10*60),1,IF(F3741&gt;=15*60,1,IF(F3741&lt;1*60,1,0)))</f>
        <v>1</v>
      </c>
      <c r="I3741">
        <f>IF(AND(F3741&gt;=1*60,F3741&lt;6*60),1,0)</f>
        <v>0</v>
      </c>
      <c r="J3741">
        <f>IF(AND(F3741&gt;=10*60,F3741&lt;15*60),1,0)</f>
        <v>0</v>
      </c>
      <c r="K3741">
        <f>IF(AND(F3741&gt;=16*60,F3741&lt;21*60),1,0)</f>
        <v>0</v>
      </c>
      <c r="L3741">
        <f>K3741*G3741</f>
        <v>0</v>
      </c>
      <c r="M3741">
        <f>H3741*B3741</f>
        <v>9.9000000000000005E-2</v>
      </c>
      <c r="N3741">
        <f>I3741*B3741</f>
        <v>0</v>
      </c>
      <c r="O3741">
        <f>J3741*B3741</f>
        <v>0</v>
      </c>
    </row>
    <row r="3742" spans="1:15" x14ac:dyDescent="0.25">
      <c r="A3742" s="1">
        <v>41353.479166666701</v>
      </c>
      <c r="B3742">
        <v>9.9000000000000005E-2</v>
      </c>
      <c r="C3742">
        <f>HOUR(A3742)</f>
        <v>11</v>
      </c>
      <c r="D3742">
        <f>MINUTE(A3742)</f>
        <v>30</v>
      </c>
      <c r="E3742">
        <v>3</v>
      </c>
      <c r="F3742">
        <f>60*C3742+D3742</f>
        <v>690</v>
      </c>
      <c r="G3742">
        <f>IF(MONTH(A3742)&gt;10,1,IF(MONTH(A3742)&lt;4,1,0))</f>
        <v>1</v>
      </c>
      <c r="H3742">
        <f>IF(AND(F3742&gt;=6*60,F3742&lt;10*60),1,IF(F3742&gt;=15*60,1,IF(F3742&lt;1*60,1,0)))</f>
        <v>0</v>
      </c>
      <c r="I3742">
        <f>IF(AND(F3742&gt;=1*60,F3742&lt;6*60),1,0)</f>
        <v>0</v>
      </c>
      <c r="J3742">
        <f>IF(AND(F3742&gt;=10*60,F3742&lt;15*60),1,0)</f>
        <v>1</v>
      </c>
      <c r="K3742">
        <f>IF(AND(F3742&gt;=16*60,F3742&lt;21*60),1,0)</f>
        <v>0</v>
      </c>
      <c r="L3742">
        <f>K3742*G3742</f>
        <v>0</v>
      </c>
      <c r="M3742">
        <f>H3742*B3742</f>
        <v>0</v>
      </c>
      <c r="N3742">
        <f>I3742*B3742</f>
        <v>0</v>
      </c>
      <c r="O3742">
        <f>J3742*B3742</f>
        <v>9.9000000000000005E-2</v>
      </c>
    </row>
    <row r="3743" spans="1:15" x14ac:dyDescent="0.25">
      <c r="A3743" s="1">
        <v>41357.104166666701</v>
      </c>
      <c r="B3743">
        <v>9.9000000000000005E-2</v>
      </c>
      <c r="C3743">
        <f>HOUR(A3743)</f>
        <v>2</v>
      </c>
      <c r="D3743">
        <f>MINUTE(A3743)</f>
        <v>30</v>
      </c>
      <c r="E3743">
        <v>3</v>
      </c>
      <c r="F3743">
        <f>60*C3743+D3743</f>
        <v>150</v>
      </c>
      <c r="G3743">
        <f>IF(MONTH(A3743)&gt;10,1,IF(MONTH(A3743)&lt;4,1,0))</f>
        <v>1</v>
      </c>
      <c r="H3743">
        <f>IF(AND(F3743&gt;=6*60,F3743&lt;10*60),1,IF(F3743&gt;=15*60,1,IF(F3743&lt;1*60,1,0)))</f>
        <v>0</v>
      </c>
      <c r="I3743">
        <f>IF(AND(F3743&gt;=1*60,F3743&lt;6*60),1,0)</f>
        <v>1</v>
      </c>
      <c r="J3743">
        <f>IF(AND(F3743&gt;=10*60,F3743&lt;15*60),1,0)</f>
        <v>0</v>
      </c>
      <c r="K3743">
        <f>IF(AND(F3743&gt;=16*60,F3743&lt;21*60),1,0)</f>
        <v>0</v>
      </c>
      <c r="L3743">
        <f>K3743*G3743</f>
        <v>0</v>
      </c>
      <c r="M3743">
        <f>H3743*B3743</f>
        <v>0</v>
      </c>
      <c r="N3743">
        <f>I3743*B3743</f>
        <v>9.9000000000000005E-2</v>
      </c>
      <c r="O3743">
        <f>J3743*B3743</f>
        <v>0</v>
      </c>
    </row>
    <row r="3744" spans="1:15" x14ac:dyDescent="0.25">
      <c r="A3744" s="1">
        <v>41359.229166666701</v>
      </c>
      <c r="B3744">
        <v>9.9000000000000005E-2</v>
      </c>
      <c r="C3744">
        <f>HOUR(A3744)</f>
        <v>5</v>
      </c>
      <c r="D3744">
        <f>MINUTE(A3744)</f>
        <v>30</v>
      </c>
      <c r="E3744">
        <v>3</v>
      </c>
      <c r="F3744">
        <f>60*C3744+D3744</f>
        <v>330</v>
      </c>
      <c r="G3744">
        <f>IF(MONTH(A3744)&gt;10,1,IF(MONTH(A3744)&lt;4,1,0))</f>
        <v>1</v>
      </c>
      <c r="H3744">
        <f>IF(AND(F3744&gt;=6*60,F3744&lt;10*60),1,IF(F3744&gt;=15*60,1,IF(F3744&lt;1*60,1,0)))</f>
        <v>0</v>
      </c>
      <c r="I3744">
        <f>IF(AND(F3744&gt;=1*60,F3744&lt;6*60),1,0)</f>
        <v>1</v>
      </c>
      <c r="J3744">
        <f>IF(AND(F3744&gt;=10*60,F3744&lt;15*60),1,0)</f>
        <v>0</v>
      </c>
      <c r="K3744">
        <f>IF(AND(F3744&gt;=16*60,F3744&lt;21*60),1,0)</f>
        <v>0</v>
      </c>
      <c r="L3744">
        <f>K3744*G3744</f>
        <v>0</v>
      </c>
      <c r="M3744">
        <f>H3744*B3744</f>
        <v>0</v>
      </c>
      <c r="N3744">
        <f>I3744*B3744</f>
        <v>9.9000000000000005E-2</v>
      </c>
      <c r="O3744">
        <f>J3744*B3744</f>
        <v>0</v>
      </c>
    </row>
    <row r="3745" spans="1:15" x14ac:dyDescent="0.25">
      <c r="A3745" s="1">
        <v>41361.729166666701</v>
      </c>
      <c r="B3745">
        <v>9.9000000000000005E-2</v>
      </c>
      <c r="C3745">
        <f>HOUR(A3745)</f>
        <v>17</v>
      </c>
      <c r="D3745">
        <f>MINUTE(A3745)</f>
        <v>30</v>
      </c>
      <c r="E3745">
        <v>3</v>
      </c>
      <c r="F3745">
        <f>60*C3745+D3745</f>
        <v>1050</v>
      </c>
      <c r="G3745">
        <f>IF(MONTH(A3745)&gt;10,1,IF(MONTH(A3745)&lt;4,1,0))</f>
        <v>1</v>
      </c>
      <c r="H3745">
        <f>IF(AND(F3745&gt;=6*60,F3745&lt;10*60),1,IF(F3745&gt;=15*60,1,IF(F3745&lt;1*60,1,0)))</f>
        <v>1</v>
      </c>
      <c r="I3745">
        <f>IF(AND(F3745&gt;=1*60,F3745&lt;6*60),1,0)</f>
        <v>0</v>
      </c>
      <c r="J3745">
        <f>IF(AND(F3745&gt;=10*60,F3745&lt;15*60),1,0)</f>
        <v>0</v>
      </c>
      <c r="K3745">
        <f>IF(AND(F3745&gt;=16*60,F3745&lt;21*60),1,0)</f>
        <v>1</v>
      </c>
      <c r="L3745">
        <f>K3745*G3745</f>
        <v>1</v>
      </c>
      <c r="M3745">
        <f>H3745*B3745</f>
        <v>9.9000000000000005E-2</v>
      </c>
      <c r="N3745">
        <f>I3745*B3745</f>
        <v>0</v>
      </c>
      <c r="O3745">
        <f>J3745*B3745</f>
        <v>0</v>
      </c>
    </row>
    <row r="3746" spans="1:15" x14ac:dyDescent="0.25">
      <c r="A3746" s="1">
        <v>41364.9375</v>
      </c>
      <c r="B3746">
        <v>9.9000000000000005E-2</v>
      </c>
      <c r="C3746">
        <f>HOUR(A3746)</f>
        <v>22</v>
      </c>
      <c r="D3746">
        <f>MINUTE(A3746)</f>
        <v>30</v>
      </c>
      <c r="E3746">
        <v>3</v>
      </c>
      <c r="F3746">
        <f>60*C3746+D3746</f>
        <v>1350</v>
      </c>
      <c r="G3746">
        <f>IF(MONTH(A3746)&gt;10,1,IF(MONTH(A3746)&lt;4,1,0))</f>
        <v>1</v>
      </c>
      <c r="H3746">
        <f>IF(AND(F3746&gt;=6*60,F3746&lt;10*60),1,IF(F3746&gt;=15*60,1,IF(F3746&lt;1*60,1,0)))</f>
        <v>1</v>
      </c>
      <c r="I3746">
        <f>IF(AND(F3746&gt;=1*60,F3746&lt;6*60),1,0)</f>
        <v>0</v>
      </c>
      <c r="J3746">
        <f>IF(AND(F3746&gt;=10*60,F3746&lt;15*60),1,0)</f>
        <v>0</v>
      </c>
      <c r="K3746">
        <f>IF(AND(F3746&gt;=16*60,F3746&lt;21*60),1,0)</f>
        <v>0</v>
      </c>
      <c r="L3746">
        <f>K3746*G3746</f>
        <v>0</v>
      </c>
      <c r="M3746">
        <f>H3746*B3746</f>
        <v>9.9000000000000005E-2</v>
      </c>
      <c r="N3746">
        <f>I3746*B3746</f>
        <v>0</v>
      </c>
      <c r="O3746">
        <f>J3746*B3746</f>
        <v>0</v>
      </c>
    </row>
    <row r="3747" spans="1:15" x14ac:dyDescent="0.25">
      <c r="A3747" s="1">
        <v>41335.666666666701</v>
      </c>
      <c r="B3747">
        <v>9.8000000000000004E-2</v>
      </c>
      <c r="C3747">
        <f>HOUR(A3747)</f>
        <v>16</v>
      </c>
      <c r="D3747">
        <f>MINUTE(A3747)</f>
        <v>0</v>
      </c>
      <c r="E3747">
        <v>3</v>
      </c>
      <c r="F3747">
        <f>60*C3747+D3747</f>
        <v>960</v>
      </c>
      <c r="G3747">
        <f>IF(MONTH(A3747)&gt;10,1,IF(MONTH(A3747)&lt;4,1,0))</f>
        <v>1</v>
      </c>
      <c r="H3747">
        <f>IF(AND(F3747&gt;=6*60,F3747&lt;10*60),1,IF(F3747&gt;=15*60,1,IF(F3747&lt;1*60,1,0)))</f>
        <v>1</v>
      </c>
      <c r="I3747">
        <f>IF(AND(F3747&gt;=1*60,F3747&lt;6*60),1,0)</f>
        <v>0</v>
      </c>
      <c r="J3747">
        <f>IF(AND(F3747&gt;=10*60,F3747&lt;15*60),1,0)</f>
        <v>0</v>
      </c>
      <c r="K3747">
        <f>IF(AND(F3747&gt;=16*60,F3747&lt;21*60),1,0)</f>
        <v>1</v>
      </c>
      <c r="L3747">
        <f>K3747*G3747</f>
        <v>1</v>
      </c>
      <c r="M3747">
        <f>H3747*B3747</f>
        <v>9.8000000000000004E-2</v>
      </c>
      <c r="N3747">
        <f>I3747*B3747</f>
        <v>0</v>
      </c>
      <c r="O3747">
        <f>J3747*B3747</f>
        <v>0</v>
      </c>
    </row>
    <row r="3748" spans="1:15" x14ac:dyDescent="0.25">
      <c r="A3748" s="1">
        <v>41339.125</v>
      </c>
      <c r="B3748">
        <v>9.8000000000000004E-2</v>
      </c>
      <c r="C3748">
        <f>HOUR(A3748)</f>
        <v>3</v>
      </c>
      <c r="D3748">
        <f>MINUTE(A3748)</f>
        <v>0</v>
      </c>
      <c r="E3748">
        <v>3</v>
      </c>
      <c r="F3748">
        <f>60*C3748+D3748</f>
        <v>180</v>
      </c>
      <c r="G3748">
        <f>IF(MONTH(A3748)&gt;10,1,IF(MONTH(A3748)&lt;4,1,0))</f>
        <v>1</v>
      </c>
      <c r="H3748">
        <f>IF(AND(F3748&gt;=6*60,F3748&lt;10*60),1,IF(F3748&gt;=15*60,1,IF(F3748&lt;1*60,1,0)))</f>
        <v>0</v>
      </c>
      <c r="I3748">
        <f>IF(AND(F3748&gt;=1*60,F3748&lt;6*60),1,0)</f>
        <v>1</v>
      </c>
      <c r="J3748">
        <f>IF(AND(F3748&gt;=10*60,F3748&lt;15*60),1,0)</f>
        <v>0</v>
      </c>
      <c r="K3748">
        <f>IF(AND(F3748&gt;=16*60,F3748&lt;21*60),1,0)</f>
        <v>0</v>
      </c>
      <c r="L3748">
        <f>K3748*G3748</f>
        <v>0</v>
      </c>
      <c r="M3748">
        <f>H3748*B3748</f>
        <v>0</v>
      </c>
      <c r="N3748">
        <f>I3748*B3748</f>
        <v>9.8000000000000004E-2</v>
      </c>
      <c r="O3748">
        <f>J3748*B3748</f>
        <v>0</v>
      </c>
    </row>
    <row r="3749" spans="1:15" x14ac:dyDescent="0.25">
      <c r="A3749" s="1">
        <v>41342.270833333299</v>
      </c>
      <c r="B3749">
        <v>9.8000000000000004E-2</v>
      </c>
      <c r="C3749">
        <f>HOUR(A3749)</f>
        <v>6</v>
      </c>
      <c r="D3749">
        <f>MINUTE(A3749)</f>
        <v>30</v>
      </c>
      <c r="E3749">
        <v>3</v>
      </c>
      <c r="F3749">
        <f>60*C3749+D3749</f>
        <v>390</v>
      </c>
      <c r="G3749">
        <f>IF(MONTH(A3749)&gt;10,1,IF(MONTH(A3749)&lt;4,1,0))</f>
        <v>1</v>
      </c>
      <c r="H3749">
        <f>IF(AND(F3749&gt;=6*60,F3749&lt;10*60),1,IF(F3749&gt;=15*60,1,IF(F3749&lt;1*60,1,0)))</f>
        <v>1</v>
      </c>
      <c r="I3749">
        <f>IF(AND(F3749&gt;=1*60,F3749&lt;6*60),1,0)</f>
        <v>0</v>
      </c>
      <c r="J3749">
        <f>IF(AND(F3749&gt;=10*60,F3749&lt;15*60),1,0)</f>
        <v>0</v>
      </c>
      <c r="K3749">
        <f>IF(AND(F3749&gt;=16*60,F3749&lt;21*60),1,0)</f>
        <v>0</v>
      </c>
      <c r="L3749">
        <f>K3749*G3749</f>
        <v>0</v>
      </c>
      <c r="M3749">
        <f>H3749*B3749</f>
        <v>9.8000000000000004E-2</v>
      </c>
      <c r="N3749">
        <f>I3749*B3749</f>
        <v>0</v>
      </c>
      <c r="O3749">
        <f>J3749*B3749</f>
        <v>0</v>
      </c>
    </row>
    <row r="3750" spans="1:15" x14ac:dyDescent="0.25">
      <c r="A3750" s="1">
        <v>41345.208333333299</v>
      </c>
      <c r="B3750">
        <v>9.8000000000000004E-2</v>
      </c>
      <c r="C3750">
        <f>HOUR(A3750)</f>
        <v>5</v>
      </c>
      <c r="D3750">
        <f>MINUTE(A3750)</f>
        <v>0</v>
      </c>
      <c r="E3750">
        <v>3</v>
      </c>
      <c r="F3750">
        <f>60*C3750+D3750</f>
        <v>300</v>
      </c>
      <c r="G3750">
        <f>IF(MONTH(A3750)&gt;10,1,IF(MONTH(A3750)&lt;4,1,0))</f>
        <v>1</v>
      </c>
      <c r="H3750">
        <f>IF(AND(F3750&gt;=6*60,F3750&lt;10*60),1,IF(F3750&gt;=15*60,1,IF(F3750&lt;1*60,1,0)))</f>
        <v>0</v>
      </c>
      <c r="I3750">
        <f>IF(AND(F3750&gt;=1*60,F3750&lt;6*60),1,0)</f>
        <v>1</v>
      </c>
      <c r="J3750">
        <f>IF(AND(F3750&gt;=10*60,F3750&lt;15*60),1,0)</f>
        <v>0</v>
      </c>
      <c r="K3750">
        <f>IF(AND(F3750&gt;=16*60,F3750&lt;21*60),1,0)</f>
        <v>0</v>
      </c>
      <c r="L3750">
        <f>K3750*G3750</f>
        <v>0</v>
      </c>
      <c r="M3750">
        <f>H3750*B3750</f>
        <v>0</v>
      </c>
      <c r="N3750">
        <f>I3750*B3750</f>
        <v>9.8000000000000004E-2</v>
      </c>
      <c r="O3750">
        <f>J3750*B3750</f>
        <v>0</v>
      </c>
    </row>
    <row r="3751" spans="1:15" x14ac:dyDescent="0.25">
      <c r="A3751" s="1">
        <v>41345.333333333299</v>
      </c>
      <c r="B3751">
        <v>9.8000000000000004E-2</v>
      </c>
      <c r="C3751">
        <f>HOUR(A3751)</f>
        <v>8</v>
      </c>
      <c r="D3751">
        <f>MINUTE(A3751)</f>
        <v>0</v>
      </c>
      <c r="E3751">
        <v>3</v>
      </c>
      <c r="F3751">
        <f>60*C3751+D3751</f>
        <v>480</v>
      </c>
      <c r="G3751">
        <f>IF(MONTH(A3751)&gt;10,1,IF(MONTH(A3751)&lt;4,1,0))</f>
        <v>1</v>
      </c>
      <c r="H3751">
        <f>IF(AND(F3751&gt;=6*60,F3751&lt;10*60),1,IF(F3751&gt;=15*60,1,IF(F3751&lt;1*60,1,0)))</f>
        <v>1</v>
      </c>
      <c r="I3751">
        <f>IF(AND(F3751&gt;=1*60,F3751&lt;6*60),1,0)</f>
        <v>0</v>
      </c>
      <c r="J3751">
        <f>IF(AND(F3751&gt;=10*60,F3751&lt;15*60),1,0)</f>
        <v>0</v>
      </c>
      <c r="K3751">
        <f>IF(AND(F3751&gt;=16*60,F3751&lt;21*60),1,0)</f>
        <v>0</v>
      </c>
      <c r="L3751">
        <f>K3751*G3751</f>
        <v>0</v>
      </c>
      <c r="M3751">
        <f>H3751*B3751</f>
        <v>9.8000000000000004E-2</v>
      </c>
      <c r="N3751">
        <f>I3751*B3751</f>
        <v>0</v>
      </c>
      <c r="O3751">
        <f>J3751*B3751</f>
        <v>0</v>
      </c>
    </row>
    <row r="3752" spans="1:15" x14ac:dyDescent="0.25">
      <c r="A3752" s="1">
        <v>41346.583333333299</v>
      </c>
      <c r="B3752">
        <v>9.8000000000000004E-2</v>
      </c>
      <c r="C3752">
        <f>HOUR(A3752)</f>
        <v>14</v>
      </c>
      <c r="D3752">
        <f>MINUTE(A3752)</f>
        <v>0</v>
      </c>
      <c r="E3752">
        <v>3</v>
      </c>
      <c r="F3752">
        <f>60*C3752+D3752</f>
        <v>840</v>
      </c>
      <c r="G3752">
        <f>IF(MONTH(A3752)&gt;10,1,IF(MONTH(A3752)&lt;4,1,0))</f>
        <v>1</v>
      </c>
      <c r="H3752">
        <f>IF(AND(F3752&gt;=6*60,F3752&lt;10*60),1,IF(F3752&gt;=15*60,1,IF(F3752&lt;1*60,1,0)))</f>
        <v>0</v>
      </c>
      <c r="I3752">
        <f>IF(AND(F3752&gt;=1*60,F3752&lt;6*60),1,0)</f>
        <v>0</v>
      </c>
      <c r="J3752">
        <f>IF(AND(F3752&gt;=10*60,F3752&lt;15*60),1,0)</f>
        <v>1</v>
      </c>
      <c r="K3752">
        <f>IF(AND(F3752&gt;=16*60,F3752&lt;21*60),1,0)</f>
        <v>0</v>
      </c>
      <c r="L3752">
        <f>K3752*G3752</f>
        <v>0</v>
      </c>
      <c r="M3752">
        <f>H3752*B3752</f>
        <v>0</v>
      </c>
      <c r="N3752">
        <f>I3752*B3752</f>
        <v>0</v>
      </c>
      <c r="O3752">
        <f>J3752*B3752</f>
        <v>9.8000000000000004E-2</v>
      </c>
    </row>
    <row r="3753" spans="1:15" x14ac:dyDescent="0.25">
      <c r="A3753" s="1">
        <v>41351.041666666701</v>
      </c>
      <c r="B3753">
        <v>9.8000000000000004E-2</v>
      </c>
      <c r="C3753">
        <f>HOUR(A3753)</f>
        <v>1</v>
      </c>
      <c r="D3753">
        <f>MINUTE(A3753)</f>
        <v>0</v>
      </c>
      <c r="E3753">
        <v>3</v>
      </c>
      <c r="F3753">
        <f>60*C3753+D3753</f>
        <v>60</v>
      </c>
      <c r="G3753">
        <f>IF(MONTH(A3753)&gt;10,1,IF(MONTH(A3753)&lt;4,1,0))</f>
        <v>1</v>
      </c>
      <c r="H3753">
        <f>IF(AND(F3753&gt;=6*60,F3753&lt;10*60),1,IF(F3753&gt;=15*60,1,IF(F3753&lt;1*60,1,0)))</f>
        <v>0</v>
      </c>
      <c r="I3753">
        <f>IF(AND(F3753&gt;=1*60,F3753&lt;6*60),1,0)</f>
        <v>1</v>
      </c>
      <c r="J3753">
        <f>IF(AND(F3753&gt;=10*60,F3753&lt;15*60),1,0)</f>
        <v>0</v>
      </c>
      <c r="K3753">
        <f>IF(AND(F3753&gt;=16*60,F3753&lt;21*60),1,0)</f>
        <v>0</v>
      </c>
      <c r="L3753">
        <f>K3753*G3753</f>
        <v>0</v>
      </c>
      <c r="M3753">
        <f>H3753*B3753</f>
        <v>0</v>
      </c>
      <c r="N3753">
        <f>I3753*B3753</f>
        <v>9.8000000000000004E-2</v>
      </c>
      <c r="O3753">
        <f>J3753*B3753</f>
        <v>0</v>
      </c>
    </row>
    <row r="3754" spans="1:15" x14ac:dyDescent="0.25">
      <c r="A3754" s="1">
        <v>41359.1875</v>
      </c>
      <c r="B3754">
        <v>9.8000000000000004E-2</v>
      </c>
      <c r="C3754">
        <f>HOUR(A3754)</f>
        <v>4</v>
      </c>
      <c r="D3754">
        <f>MINUTE(A3754)</f>
        <v>30</v>
      </c>
      <c r="E3754">
        <v>3</v>
      </c>
      <c r="F3754">
        <f>60*C3754+D3754</f>
        <v>270</v>
      </c>
      <c r="G3754">
        <f>IF(MONTH(A3754)&gt;10,1,IF(MONTH(A3754)&lt;4,1,0))</f>
        <v>1</v>
      </c>
      <c r="H3754">
        <f>IF(AND(F3754&gt;=6*60,F3754&lt;10*60),1,IF(F3754&gt;=15*60,1,IF(F3754&lt;1*60,1,0)))</f>
        <v>0</v>
      </c>
      <c r="I3754">
        <f>IF(AND(F3754&gt;=1*60,F3754&lt;6*60),1,0)</f>
        <v>1</v>
      </c>
      <c r="J3754">
        <f>IF(AND(F3754&gt;=10*60,F3754&lt;15*60),1,0)</f>
        <v>0</v>
      </c>
      <c r="K3754">
        <f>IF(AND(F3754&gt;=16*60,F3754&lt;21*60),1,0)</f>
        <v>0</v>
      </c>
      <c r="L3754">
        <f>K3754*G3754</f>
        <v>0</v>
      </c>
      <c r="M3754">
        <f>H3754*B3754</f>
        <v>0</v>
      </c>
      <c r="N3754">
        <f>I3754*B3754</f>
        <v>9.8000000000000004E-2</v>
      </c>
      <c r="O3754">
        <f>J3754*B3754</f>
        <v>0</v>
      </c>
    </row>
    <row r="3755" spans="1:15" x14ac:dyDescent="0.25">
      <c r="A3755" s="1">
        <v>41359.479166666701</v>
      </c>
      <c r="B3755">
        <v>9.8000000000000004E-2</v>
      </c>
      <c r="C3755">
        <f>HOUR(A3755)</f>
        <v>11</v>
      </c>
      <c r="D3755">
        <f>MINUTE(A3755)</f>
        <v>30</v>
      </c>
      <c r="E3755">
        <v>3</v>
      </c>
      <c r="F3755">
        <f>60*C3755+D3755</f>
        <v>690</v>
      </c>
      <c r="G3755">
        <f>IF(MONTH(A3755)&gt;10,1,IF(MONTH(A3755)&lt;4,1,0))</f>
        <v>1</v>
      </c>
      <c r="H3755">
        <f>IF(AND(F3755&gt;=6*60,F3755&lt;10*60),1,IF(F3755&gt;=15*60,1,IF(F3755&lt;1*60,1,0)))</f>
        <v>0</v>
      </c>
      <c r="I3755">
        <f>IF(AND(F3755&gt;=1*60,F3755&lt;6*60),1,0)</f>
        <v>0</v>
      </c>
      <c r="J3755">
        <f>IF(AND(F3755&gt;=10*60,F3755&lt;15*60),1,0)</f>
        <v>1</v>
      </c>
      <c r="K3755">
        <f>IF(AND(F3755&gt;=16*60,F3755&lt;21*60),1,0)</f>
        <v>0</v>
      </c>
      <c r="L3755">
        <f>K3755*G3755</f>
        <v>0</v>
      </c>
      <c r="M3755">
        <f>H3755*B3755</f>
        <v>0</v>
      </c>
      <c r="N3755">
        <f>I3755*B3755</f>
        <v>0</v>
      </c>
      <c r="O3755">
        <f>J3755*B3755</f>
        <v>9.8000000000000004E-2</v>
      </c>
    </row>
    <row r="3756" spans="1:15" x14ac:dyDescent="0.25">
      <c r="A3756" s="1">
        <v>41360.291666666701</v>
      </c>
      <c r="B3756">
        <v>9.8000000000000004E-2</v>
      </c>
      <c r="C3756">
        <f>HOUR(A3756)</f>
        <v>7</v>
      </c>
      <c r="D3756">
        <f>MINUTE(A3756)</f>
        <v>0</v>
      </c>
      <c r="E3756">
        <v>3</v>
      </c>
      <c r="F3756">
        <f>60*C3756+D3756</f>
        <v>420</v>
      </c>
      <c r="G3756">
        <f>IF(MONTH(A3756)&gt;10,1,IF(MONTH(A3756)&lt;4,1,0))</f>
        <v>1</v>
      </c>
      <c r="H3756">
        <f>IF(AND(F3756&gt;=6*60,F3756&lt;10*60),1,IF(F3756&gt;=15*60,1,IF(F3756&lt;1*60,1,0)))</f>
        <v>1</v>
      </c>
      <c r="I3756">
        <f>IF(AND(F3756&gt;=1*60,F3756&lt;6*60),1,0)</f>
        <v>0</v>
      </c>
      <c r="J3756">
        <f>IF(AND(F3756&gt;=10*60,F3756&lt;15*60),1,0)</f>
        <v>0</v>
      </c>
      <c r="K3756">
        <f>IF(AND(F3756&gt;=16*60,F3756&lt;21*60),1,0)</f>
        <v>0</v>
      </c>
      <c r="L3756">
        <f>K3756*G3756</f>
        <v>0</v>
      </c>
      <c r="M3756">
        <f>H3756*B3756</f>
        <v>9.8000000000000004E-2</v>
      </c>
      <c r="N3756">
        <f>I3756*B3756</f>
        <v>0</v>
      </c>
      <c r="O3756">
        <f>J3756*B3756</f>
        <v>0</v>
      </c>
    </row>
    <row r="3757" spans="1:15" x14ac:dyDescent="0.25">
      <c r="A3757" s="1">
        <v>41334.5</v>
      </c>
      <c r="B3757">
        <v>9.7000000000000003E-2</v>
      </c>
      <c r="C3757">
        <f>HOUR(A3757)</f>
        <v>12</v>
      </c>
      <c r="D3757">
        <f>MINUTE(A3757)</f>
        <v>0</v>
      </c>
      <c r="E3757">
        <v>3</v>
      </c>
      <c r="F3757">
        <f>60*C3757+D3757</f>
        <v>720</v>
      </c>
      <c r="G3757">
        <f>IF(MONTH(A3757)&gt;10,1,IF(MONTH(A3757)&lt;4,1,0))</f>
        <v>1</v>
      </c>
      <c r="H3757">
        <f>IF(AND(F3757&gt;=6*60,F3757&lt;10*60),1,IF(F3757&gt;=15*60,1,IF(F3757&lt;1*60,1,0)))</f>
        <v>0</v>
      </c>
      <c r="I3757">
        <f>IF(AND(F3757&gt;=1*60,F3757&lt;6*60),1,0)</f>
        <v>0</v>
      </c>
      <c r="J3757">
        <f>IF(AND(F3757&gt;=10*60,F3757&lt;15*60),1,0)</f>
        <v>1</v>
      </c>
      <c r="K3757">
        <f>IF(AND(F3757&gt;=16*60,F3757&lt;21*60),1,0)</f>
        <v>0</v>
      </c>
      <c r="L3757">
        <f>K3757*G3757</f>
        <v>0</v>
      </c>
      <c r="M3757">
        <f>H3757*B3757</f>
        <v>0</v>
      </c>
      <c r="N3757">
        <f>I3757*B3757</f>
        <v>0</v>
      </c>
      <c r="O3757">
        <f>J3757*B3757</f>
        <v>9.7000000000000003E-2</v>
      </c>
    </row>
    <row r="3758" spans="1:15" x14ac:dyDescent="0.25">
      <c r="A3758" s="1">
        <v>41338.625</v>
      </c>
      <c r="B3758">
        <v>9.7000000000000003E-2</v>
      </c>
      <c r="C3758">
        <f>HOUR(A3758)</f>
        <v>15</v>
      </c>
      <c r="D3758">
        <f>MINUTE(A3758)</f>
        <v>0</v>
      </c>
      <c r="E3758">
        <v>3</v>
      </c>
      <c r="F3758">
        <f>60*C3758+D3758</f>
        <v>900</v>
      </c>
      <c r="G3758">
        <f>IF(MONTH(A3758)&gt;10,1,IF(MONTH(A3758)&lt;4,1,0))</f>
        <v>1</v>
      </c>
      <c r="H3758">
        <f>IF(AND(F3758&gt;=6*60,F3758&lt;10*60),1,IF(F3758&gt;=15*60,1,IF(F3758&lt;1*60,1,0)))</f>
        <v>1</v>
      </c>
      <c r="I3758">
        <f>IF(AND(F3758&gt;=1*60,F3758&lt;6*60),1,0)</f>
        <v>0</v>
      </c>
      <c r="J3758">
        <f>IF(AND(F3758&gt;=10*60,F3758&lt;15*60),1,0)</f>
        <v>0</v>
      </c>
      <c r="K3758">
        <f>IF(AND(F3758&gt;=16*60,F3758&lt;21*60),1,0)</f>
        <v>0</v>
      </c>
      <c r="L3758">
        <f>K3758*G3758</f>
        <v>0</v>
      </c>
      <c r="M3758">
        <f>H3758*B3758</f>
        <v>9.7000000000000003E-2</v>
      </c>
      <c r="N3758">
        <f>I3758*B3758</f>
        <v>0</v>
      </c>
      <c r="O3758">
        <f>J3758*B3758</f>
        <v>0</v>
      </c>
    </row>
    <row r="3759" spans="1:15" x14ac:dyDescent="0.25">
      <c r="A3759" s="1">
        <v>41342.041666666701</v>
      </c>
      <c r="B3759">
        <v>9.7000000000000003E-2</v>
      </c>
      <c r="C3759">
        <f>HOUR(A3759)</f>
        <v>1</v>
      </c>
      <c r="D3759">
        <f>MINUTE(A3759)</f>
        <v>0</v>
      </c>
      <c r="E3759">
        <v>3</v>
      </c>
      <c r="F3759">
        <f>60*C3759+D3759</f>
        <v>60</v>
      </c>
      <c r="G3759">
        <f>IF(MONTH(A3759)&gt;10,1,IF(MONTH(A3759)&lt;4,1,0))</f>
        <v>1</v>
      </c>
      <c r="H3759">
        <f>IF(AND(F3759&gt;=6*60,F3759&lt;10*60),1,IF(F3759&gt;=15*60,1,IF(F3759&lt;1*60,1,0)))</f>
        <v>0</v>
      </c>
      <c r="I3759">
        <f>IF(AND(F3759&gt;=1*60,F3759&lt;6*60),1,0)</f>
        <v>1</v>
      </c>
      <c r="J3759">
        <f>IF(AND(F3759&gt;=10*60,F3759&lt;15*60),1,0)</f>
        <v>0</v>
      </c>
      <c r="K3759">
        <f>IF(AND(F3759&gt;=16*60,F3759&lt;21*60),1,0)</f>
        <v>0</v>
      </c>
      <c r="L3759">
        <f>K3759*G3759</f>
        <v>0</v>
      </c>
      <c r="M3759">
        <f>H3759*B3759</f>
        <v>0</v>
      </c>
      <c r="N3759">
        <f>I3759*B3759</f>
        <v>9.7000000000000003E-2</v>
      </c>
      <c r="O3759">
        <f>J3759*B3759</f>
        <v>0</v>
      </c>
    </row>
    <row r="3760" spans="1:15" x14ac:dyDescent="0.25">
      <c r="A3760" s="1">
        <v>41343.0625</v>
      </c>
      <c r="B3760">
        <v>9.7000000000000003E-2</v>
      </c>
      <c r="C3760">
        <f>HOUR(A3760)</f>
        <v>1</v>
      </c>
      <c r="D3760">
        <f>MINUTE(A3760)</f>
        <v>30</v>
      </c>
      <c r="E3760">
        <v>3</v>
      </c>
      <c r="F3760">
        <f>60*C3760+D3760</f>
        <v>90</v>
      </c>
      <c r="G3760">
        <f>IF(MONTH(A3760)&gt;10,1,IF(MONTH(A3760)&lt;4,1,0))</f>
        <v>1</v>
      </c>
      <c r="H3760">
        <f>IF(AND(F3760&gt;=6*60,F3760&lt;10*60),1,IF(F3760&gt;=15*60,1,IF(F3760&lt;1*60,1,0)))</f>
        <v>0</v>
      </c>
      <c r="I3760">
        <f>IF(AND(F3760&gt;=1*60,F3760&lt;6*60),1,0)</f>
        <v>1</v>
      </c>
      <c r="J3760">
        <f>IF(AND(F3760&gt;=10*60,F3760&lt;15*60),1,0)</f>
        <v>0</v>
      </c>
      <c r="K3760">
        <f>IF(AND(F3760&gt;=16*60,F3760&lt;21*60),1,0)</f>
        <v>0</v>
      </c>
      <c r="L3760">
        <f>K3760*G3760</f>
        <v>0</v>
      </c>
      <c r="M3760">
        <f>H3760*B3760</f>
        <v>0</v>
      </c>
      <c r="N3760">
        <f>I3760*B3760</f>
        <v>9.7000000000000003E-2</v>
      </c>
      <c r="O3760">
        <f>J3760*B3760</f>
        <v>0</v>
      </c>
    </row>
    <row r="3761" spans="1:15" x14ac:dyDescent="0.25">
      <c r="A3761" s="1">
        <v>41343.333333333299</v>
      </c>
      <c r="B3761">
        <v>9.7000000000000003E-2</v>
      </c>
      <c r="C3761">
        <f>HOUR(A3761)</f>
        <v>8</v>
      </c>
      <c r="D3761">
        <f>MINUTE(A3761)</f>
        <v>0</v>
      </c>
      <c r="E3761">
        <v>3</v>
      </c>
      <c r="F3761">
        <f>60*C3761+D3761</f>
        <v>480</v>
      </c>
      <c r="G3761">
        <f>IF(MONTH(A3761)&gt;10,1,IF(MONTH(A3761)&lt;4,1,0))</f>
        <v>1</v>
      </c>
      <c r="H3761">
        <f>IF(AND(F3761&gt;=6*60,F3761&lt;10*60),1,IF(F3761&gt;=15*60,1,IF(F3761&lt;1*60,1,0)))</f>
        <v>1</v>
      </c>
      <c r="I3761">
        <f>IF(AND(F3761&gt;=1*60,F3761&lt;6*60),1,0)</f>
        <v>0</v>
      </c>
      <c r="J3761">
        <f>IF(AND(F3761&gt;=10*60,F3761&lt;15*60),1,0)</f>
        <v>0</v>
      </c>
      <c r="K3761">
        <f>IF(AND(F3761&gt;=16*60,F3761&lt;21*60),1,0)</f>
        <v>0</v>
      </c>
      <c r="L3761">
        <f>K3761*G3761</f>
        <v>0</v>
      </c>
      <c r="M3761">
        <f>H3761*B3761</f>
        <v>9.7000000000000003E-2</v>
      </c>
      <c r="N3761">
        <f>I3761*B3761</f>
        <v>0</v>
      </c>
      <c r="O3761">
        <f>J3761*B3761</f>
        <v>0</v>
      </c>
    </row>
    <row r="3762" spans="1:15" x14ac:dyDescent="0.25">
      <c r="A3762" s="1">
        <v>41346.208333333299</v>
      </c>
      <c r="B3762">
        <v>9.7000000000000003E-2</v>
      </c>
      <c r="C3762">
        <f>HOUR(A3762)</f>
        <v>5</v>
      </c>
      <c r="D3762">
        <f>MINUTE(A3762)</f>
        <v>0</v>
      </c>
      <c r="E3762">
        <v>3</v>
      </c>
      <c r="F3762">
        <f>60*C3762+D3762</f>
        <v>300</v>
      </c>
      <c r="G3762">
        <f>IF(MONTH(A3762)&gt;10,1,IF(MONTH(A3762)&lt;4,1,0))</f>
        <v>1</v>
      </c>
      <c r="H3762">
        <f>IF(AND(F3762&gt;=6*60,F3762&lt;10*60),1,IF(F3762&gt;=15*60,1,IF(F3762&lt;1*60,1,0)))</f>
        <v>0</v>
      </c>
      <c r="I3762">
        <f>IF(AND(F3762&gt;=1*60,F3762&lt;6*60),1,0)</f>
        <v>1</v>
      </c>
      <c r="J3762">
        <f>IF(AND(F3762&gt;=10*60,F3762&lt;15*60),1,0)</f>
        <v>0</v>
      </c>
      <c r="K3762">
        <f>IF(AND(F3762&gt;=16*60,F3762&lt;21*60),1,0)</f>
        <v>0</v>
      </c>
      <c r="L3762">
        <f>K3762*G3762</f>
        <v>0</v>
      </c>
      <c r="M3762">
        <f>H3762*B3762</f>
        <v>0</v>
      </c>
      <c r="N3762">
        <f>I3762*B3762</f>
        <v>9.7000000000000003E-2</v>
      </c>
      <c r="O3762">
        <f>J3762*B3762</f>
        <v>0</v>
      </c>
    </row>
    <row r="3763" spans="1:15" x14ac:dyDescent="0.25">
      <c r="A3763" s="1">
        <v>41348</v>
      </c>
      <c r="B3763">
        <v>9.7000000000000003E-2</v>
      </c>
      <c r="C3763">
        <f>HOUR(A3763)</f>
        <v>0</v>
      </c>
      <c r="D3763">
        <f>MINUTE(A3763)</f>
        <v>0</v>
      </c>
      <c r="E3763">
        <v>3</v>
      </c>
      <c r="F3763">
        <f>60*C3763+D3763</f>
        <v>0</v>
      </c>
      <c r="G3763">
        <f>IF(MONTH(A3763)&gt;10,1,IF(MONTH(A3763)&lt;4,1,0))</f>
        <v>1</v>
      </c>
      <c r="H3763">
        <f>IF(AND(F3763&gt;=6*60,F3763&lt;10*60),1,IF(F3763&gt;=15*60,1,IF(F3763&lt;1*60,1,0)))</f>
        <v>1</v>
      </c>
      <c r="I3763">
        <f>IF(AND(F3763&gt;=1*60,F3763&lt;6*60),1,0)</f>
        <v>0</v>
      </c>
      <c r="J3763">
        <f>IF(AND(F3763&gt;=10*60,F3763&lt;15*60),1,0)</f>
        <v>0</v>
      </c>
      <c r="K3763">
        <f>IF(AND(F3763&gt;=16*60,F3763&lt;21*60),1,0)</f>
        <v>0</v>
      </c>
      <c r="L3763">
        <f>K3763*G3763</f>
        <v>0</v>
      </c>
      <c r="M3763">
        <f>H3763*B3763</f>
        <v>9.7000000000000003E-2</v>
      </c>
      <c r="N3763">
        <f>I3763*B3763</f>
        <v>0</v>
      </c>
      <c r="O3763">
        <f>J3763*B3763</f>
        <v>0</v>
      </c>
    </row>
    <row r="3764" spans="1:15" x14ac:dyDescent="0.25">
      <c r="A3764" s="1">
        <v>41353.354166666701</v>
      </c>
      <c r="B3764">
        <v>9.7000000000000003E-2</v>
      </c>
      <c r="C3764">
        <f>HOUR(A3764)</f>
        <v>8</v>
      </c>
      <c r="D3764">
        <f>MINUTE(A3764)</f>
        <v>30</v>
      </c>
      <c r="E3764">
        <v>3</v>
      </c>
      <c r="F3764">
        <f>60*C3764+D3764</f>
        <v>510</v>
      </c>
      <c r="G3764">
        <f>IF(MONTH(A3764)&gt;10,1,IF(MONTH(A3764)&lt;4,1,0))</f>
        <v>1</v>
      </c>
      <c r="H3764">
        <f>IF(AND(F3764&gt;=6*60,F3764&lt;10*60),1,IF(F3764&gt;=15*60,1,IF(F3764&lt;1*60,1,0)))</f>
        <v>1</v>
      </c>
      <c r="I3764">
        <f>IF(AND(F3764&gt;=1*60,F3764&lt;6*60),1,0)</f>
        <v>0</v>
      </c>
      <c r="J3764">
        <f>IF(AND(F3764&gt;=10*60,F3764&lt;15*60),1,0)</f>
        <v>0</v>
      </c>
      <c r="K3764">
        <f>IF(AND(F3764&gt;=16*60,F3764&lt;21*60),1,0)</f>
        <v>0</v>
      </c>
      <c r="L3764">
        <f>K3764*G3764</f>
        <v>0</v>
      </c>
      <c r="M3764">
        <f>H3764*B3764</f>
        <v>9.7000000000000003E-2</v>
      </c>
      <c r="N3764">
        <f>I3764*B3764</f>
        <v>0</v>
      </c>
      <c r="O3764">
        <f>J3764*B3764</f>
        <v>0</v>
      </c>
    </row>
    <row r="3765" spans="1:15" x14ac:dyDescent="0.25">
      <c r="A3765" s="1">
        <v>41353.6875</v>
      </c>
      <c r="B3765">
        <v>9.7000000000000003E-2</v>
      </c>
      <c r="C3765">
        <f>HOUR(A3765)</f>
        <v>16</v>
      </c>
      <c r="D3765">
        <f>MINUTE(A3765)</f>
        <v>30</v>
      </c>
      <c r="E3765">
        <v>3</v>
      </c>
      <c r="F3765">
        <f>60*C3765+D3765</f>
        <v>990</v>
      </c>
      <c r="G3765">
        <f>IF(MONTH(A3765)&gt;10,1,IF(MONTH(A3765)&lt;4,1,0))</f>
        <v>1</v>
      </c>
      <c r="H3765">
        <f>IF(AND(F3765&gt;=6*60,F3765&lt;10*60),1,IF(F3765&gt;=15*60,1,IF(F3765&lt;1*60,1,0)))</f>
        <v>1</v>
      </c>
      <c r="I3765">
        <f>IF(AND(F3765&gt;=1*60,F3765&lt;6*60),1,0)</f>
        <v>0</v>
      </c>
      <c r="J3765">
        <f>IF(AND(F3765&gt;=10*60,F3765&lt;15*60),1,0)</f>
        <v>0</v>
      </c>
      <c r="K3765">
        <f>IF(AND(F3765&gt;=16*60,F3765&lt;21*60),1,0)</f>
        <v>1</v>
      </c>
      <c r="L3765">
        <f>K3765*G3765</f>
        <v>1</v>
      </c>
      <c r="M3765">
        <f>H3765*B3765</f>
        <v>9.7000000000000003E-2</v>
      </c>
      <c r="N3765">
        <f>I3765*B3765</f>
        <v>0</v>
      </c>
      <c r="O3765">
        <f>J3765*B3765</f>
        <v>0</v>
      </c>
    </row>
    <row r="3766" spans="1:15" x14ac:dyDescent="0.25">
      <c r="A3766" s="1">
        <v>41358.0625</v>
      </c>
      <c r="B3766">
        <v>9.7000000000000003E-2</v>
      </c>
      <c r="C3766">
        <f>HOUR(A3766)</f>
        <v>1</v>
      </c>
      <c r="D3766">
        <f>MINUTE(A3766)</f>
        <v>30</v>
      </c>
      <c r="E3766">
        <v>3</v>
      </c>
      <c r="F3766">
        <f>60*C3766+D3766</f>
        <v>90</v>
      </c>
      <c r="G3766">
        <f>IF(MONTH(A3766)&gt;10,1,IF(MONTH(A3766)&lt;4,1,0))</f>
        <v>1</v>
      </c>
      <c r="H3766">
        <f>IF(AND(F3766&gt;=6*60,F3766&lt;10*60),1,IF(F3766&gt;=15*60,1,IF(F3766&lt;1*60,1,0)))</f>
        <v>0</v>
      </c>
      <c r="I3766">
        <f>IF(AND(F3766&gt;=1*60,F3766&lt;6*60),1,0)</f>
        <v>1</v>
      </c>
      <c r="J3766">
        <f>IF(AND(F3766&gt;=10*60,F3766&lt;15*60),1,0)</f>
        <v>0</v>
      </c>
      <c r="K3766">
        <f>IF(AND(F3766&gt;=16*60,F3766&lt;21*60),1,0)</f>
        <v>0</v>
      </c>
      <c r="L3766">
        <f>K3766*G3766</f>
        <v>0</v>
      </c>
      <c r="M3766">
        <f>H3766*B3766</f>
        <v>0</v>
      </c>
      <c r="N3766">
        <f>I3766*B3766</f>
        <v>9.7000000000000003E-2</v>
      </c>
      <c r="O3766">
        <f>J3766*B3766</f>
        <v>0</v>
      </c>
    </row>
    <row r="3767" spans="1:15" x14ac:dyDescent="0.25">
      <c r="A3767" s="1">
        <v>41358.25</v>
      </c>
      <c r="B3767">
        <v>9.7000000000000003E-2</v>
      </c>
      <c r="C3767">
        <f>HOUR(A3767)</f>
        <v>6</v>
      </c>
      <c r="D3767">
        <f>MINUTE(A3767)</f>
        <v>0</v>
      </c>
      <c r="E3767">
        <v>3</v>
      </c>
      <c r="F3767">
        <f>60*C3767+D3767</f>
        <v>360</v>
      </c>
      <c r="G3767">
        <f>IF(MONTH(A3767)&gt;10,1,IF(MONTH(A3767)&lt;4,1,0))</f>
        <v>1</v>
      </c>
      <c r="H3767">
        <f>IF(AND(F3767&gt;=6*60,F3767&lt;10*60),1,IF(F3767&gt;=15*60,1,IF(F3767&lt;1*60,1,0)))</f>
        <v>1</v>
      </c>
      <c r="I3767">
        <f>IF(AND(F3767&gt;=1*60,F3767&lt;6*60),1,0)</f>
        <v>0</v>
      </c>
      <c r="J3767">
        <f>IF(AND(F3767&gt;=10*60,F3767&lt;15*60),1,0)</f>
        <v>0</v>
      </c>
      <c r="K3767">
        <f>IF(AND(F3767&gt;=16*60,F3767&lt;21*60),1,0)</f>
        <v>0</v>
      </c>
      <c r="L3767">
        <f>K3767*G3767</f>
        <v>0</v>
      </c>
      <c r="M3767">
        <f>H3767*B3767</f>
        <v>9.7000000000000003E-2</v>
      </c>
      <c r="N3767">
        <f>I3767*B3767</f>
        <v>0</v>
      </c>
      <c r="O3767">
        <f>J3767*B3767</f>
        <v>0</v>
      </c>
    </row>
    <row r="3768" spans="1:15" x14ac:dyDescent="0.25">
      <c r="A3768" s="1">
        <v>41359.645833333299</v>
      </c>
      <c r="B3768">
        <v>9.7000000000000003E-2</v>
      </c>
      <c r="C3768">
        <f>HOUR(A3768)</f>
        <v>15</v>
      </c>
      <c r="D3768">
        <f>MINUTE(A3768)</f>
        <v>30</v>
      </c>
      <c r="E3768">
        <v>3</v>
      </c>
      <c r="F3768">
        <f>60*C3768+D3768</f>
        <v>930</v>
      </c>
      <c r="G3768">
        <f>IF(MONTH(A3768)&gt;10,1,IF(MONTH(A3768)&lt;4,1,0))</f>
        <v>1</v>
      </c>
      <c r="H3768">
        <f>IF(AND(F3768&gt;=6*60,F3768&lt;10*60),1,IF(F3768&gt;=15*60,1,IF(F3768&lt;1*60,1,0)))</f>
        <v>1</v>
      </c>
      <c r="I3768">
        <f>IF(AND(F3768&gt;=1*60,F3768&lt;6*60),1,0)</f>
        <v>0</v>
      </c>
      <c r="J3768">
        <f>IF(AND(F3768&gt;=10*60,F3768&lt;15*60),1,0)</f>
        <v>0</v>
      </c>
      <c r="K3768">
        <f>IF(AND(F3768&gt;=16*60,F3768&lt;21*60),1,0)</f>
        <v>0</v>
      </c>
      <c r="L3768">
        <f>K3768*G3768</f>
        <v>0</v>
      </c>
      <c r="M3768">
        <f>H3768*B3768</f>
        <v>9.7000000000000003E-2</v>
      </c>
      <c r="N3768">
        <f>I3768*B3768</f>
        <v>0</v>
      </c>
      <c r="O3768">
        <f>J3768*B3768</f>
        <v>0</v>
      </c>
    </row>
    <row r="3769" spans="1:15" x14ac:dyDescent="0.25">
      <c r="A3769" s="1">
        <v>41360.3125</v>
      </c>
      <c r="B3769">
        <v>9.7000000000000003E-2</v>
      </c>
      <c r="C3769">
        <f>HOUR(A3769)</f>
        <v>7</v>
      </c>
      <c r="D3769">
        <f>MINUTE(A3769)</f>
        <v>30</v>
      </c>
      <c r="E3769">
        <v>3</v>
      </c>
      <c r="F3769">
        <f>60*C3769+D3769</f>
        <v>450</v>
      </c>
      <c r="G3769">
        <f>IF(MONTH(A3769)&gt;10,1,IF(MONTH(A3769)&lt;4,1,0))</f>
        <v>1</v>
      </c>
      <c r="H3769">
        <f>IF(AND(F3769&gt;=6*60,F3769&lt;10*60),1,IF(F3769&gt;=15*60,1,IF(F3769&lt;1*60,1,0)))</f>
        <v>1</v>
      </c>
      <c r="I3769">
        <f>IF(AND(F3769&gt;=1*60,F3769&lt;6*60),1,0)</f>
        <v>0</v>
      </c>
      <c r="J3769">
        <f>IF(AND(F3769&gt;=10*60,F3769&lt;15*60),1,0)</f>
        <v>0</v>
      </c>
      <c r="K3769">
        <f>IF(AND(F3769&gt;=16*60,F3769&lt;21*60),1,0)</f>
        <v>0</v>
      </c>
      <c r="L3769">
        <f>K3769*G3769</f>
        <v>0</v>
      </c>
      <c r="M3769">
        <f>H3769*B3769</f>
        <v>9.7000000000000003E-2</v>
      </c>
      <c r="N3769">
        <f>I3769*B3769</f>
        <v>0</v>
      </c>
      <c r="O3769">
        <f>J3769*B3769</f>
        <v>0</v>
      </c>
    </row>
    <row r="3770" spans="1:15" x14ac:dyDescent="0.25">
      <c r="A3770" s="1">
        <v>41361.25</v>
      </c>
      <c r="B3770">
        <v>9.7000000000000003E-2</v>
      </c>
      <c r="C3770">
        <f>HOUR(A3770)</f>
        <v>6</v>
      </c>
      <c r="D3770">
        <f>MINUTE(A3770)</f>
        <v>0</v>
      </c>
      <c r="E3770">
        <v>3</v>
      </c>
      <c r="F3770">
        <f>60*C3770+D3770</f>
        <v>360</v>
      </c>
      <c r="G3770">
        <f>IF(MONTH(A3770)&gt;10,1,IF(MONTH(A3770)&lt;4,1,0))</f>
        <v>1</v>
      </c>
      <c r="H3770">
        <f>IF(AND(F3770&gt;=6*60,F3770&lt;10*60),1,IF(F3770&gt;=15*60,1,IF(F3770&lt;1*60,1,0)))</f>
        <v>1</v>
      </c>
      <c r="I3770">
        <f>IF(AND(F3770&gt;=1*60,F3770&lt;6*60),1,0)</f>
        <v>0</v>
      </c>
      <c r="J3770">
        <f>IF(AND(F3770&gt;=10*60,F3770&lt;15*60),1,0)</f>
        <v>0</v>
      </c>
      <c r="K3770">
        <f>IF(AND(F3770&gt;=16*60,F3770&lt;21*60),1,0)</f>
        <v>0</v>
      </c>
      <c r="L3770">
        <f>K3770*G3770</f>
        <v>0</v>
      </c>
      <c r="M3770">
        <f>H3770*B3770</f>
        <v>9.7000000000000003E-2</v>
      </c>
      <c r="N3770">
        <f>I3770*B3770</f>
        <v>0</v>
      </c>
      <c r="O3770">
        <f>J3770*B3770</f>
        <v>0</v>
      </c>
    </row>
    <row r="3771" spans="1:15" x14ac:dyDescent="0.25">
      <c r="A3771" s="1">
        <v>41336.291666666701</v>
      </c>
      <c r="B3771">
        <v>9.6000000000000002E-2</v>
      </c>
      <c r="C3771">
        <f>HOUR(A3771)</f>
        <v>7</v>
      </c>
      <c r="D3771">
        <f>MINUTE(A3771)</f>
        <v>0</v>
      </c>
      <c r="E3771">
        <v>3</v>
      </c>
      <c r="F3771">
        <f>60*C3771+D3771</f>
        <v>420</v>
      </c>
      <c r="G3771">
        <f>IF(MONTH(A3771)&gt;10,1,IF(MONTH(A3771)&lt;4,1,0))</f>
        <v>1</v>
      </c>
      <c r="H3771">
        <f>IF(AND(F3771&gt;=6*60,F3771&lt;10*60),1,IF(F3771&gt;=15*60,1,IF(F3771&lt;1*60,1,0)))</f>
        <v>1</v>
      </c>
      <c r="I3771">
        <f>IF(AND(F3771&gt;=1*60,F3771&lt;6*60),1,0)</f>
        <v>0</v>
      </c>
      <c r="J3771">
        <f>IF(AND(F3771&gt;=10*60,F3771&lt;15*60),1,0)</f>
        <v>0</v>
      </c>
      <c r="K3771">
        <f>IF(AND(F3771&gt;=16*60,F3771&lt;21*60),1,0)</f>
        <v>0</v>
      </c>
      <c r="L3771">
        <f>K3771*G3771</f>
        <v>0</v>
      </c>
      <c r="M3771">
        <f>H3771*B3771</f>
        <v>9.6000000000000002E-2</v>
      </c>
      <c r="N3771">
        <f>I3771*B3771</f>
        <v>0</v>
      </c>
      <c r="O3771">
        <f>J3771*B3771</f>
        <v>0</v>
      </c>
    </row>
    <row r="3772" spans="1:15" x14ac:dyDescent="0.25">
      <c r="A3772" s="1">
        <v>41338.208333333299</v>
      </c>
      <c r="B3772">
        <v>9.6000000000000002E-2</v>
      </c>
      <c r="C3772">
        <f>HOUR(A3772)</f>
        <v>5</v>
      </c>
      <c r="D3772">
        <f>MINUTE(A3772)</f>
        <v>0</v>
      </c>
      <c r="E3772">
        <v>3</v>
      </c>
      <c r="F3772">
        <f>60*C3772+D3772</f>
        <v>300</v>
      </c>
      <c r="G3772">
        <f>IF(MONTH(A3772)&gt;10,1,IF(MONTH(A3772)&lt;4,1,0))</f>
        <v>1</v>
      </c>
      <c r="H3772">
        <f>IF(AND(F3772&gt;=6*60,F3772&lt;10*60),1,IF(F3772&gt;=15*60,1,IF(F3772&lt;1*60,1,0)))</f>
        <v>0</v>
      </c>
      <c r="I3772">
        <f>IF(AND(F3772&gt;=1*60,F3772&lt;6*60),1,0)</f>
        <v>1</v>
      </c>
      <c r="J3772">
        <f>IF(AND(F3772&gt;=10*60,F3772&lt;15*60),1,0)</f>
        <v>0</v>
      </c>
      <c r="K3772">
        <f>IF(AND(F3772&gt;=16*60,F3772&lt;21*60),1,0)</f>
        <v>0</v>
      </c>
      <c r="L3772">
        <f>K3772*G3772</f>
        <v>0</v>
      </c>
      <c r="M3772">
        <f>H3772*B3772</f>
        <v>0</v>
      </c>
      <c r="N3772">
        <f>I3772*B3772</f>
        <v>9.6000000000000002E-2</v>
      </c>
      <c r="O3772">
        <f>J3772*B3772</f>
        <v>0</v>
      </c>
    </row>
    <row r="3773" spans="1:15" x14ac:dyDescent="0.25">
      <c r="A3773" s="1">
        <v>41339.958333333299</v>
      </c>
      <c r="B3773">
        <v>9.6000000000000002E-2</v>
      </c>
      <c r="C3773">
        <f>HOUR(A3773)</f>
        <v>23</v>
      </c>
      <c r="D3773">
        <f>MINUTE(A3773)</f>
        <v>0</v>
      </c>
      <c r="E3773">
        <v>3</v>
      </c>
      <c r="F3773">
        <f>60*C3773+D3773</f>
        <v>1380</v>
      </c>
      <c r="G3773">
        <f>IF(MONTH(A3773)&gt;10,1,IF(MONTH(A3773)&lt;4,1,0))</f>
        <v>1</v>
      </c>
      <c r="H3773">
        <f>IF(AND(F3773&gt;=6*60,F3773&lt;10*60),1,IF(F3773&gt;=15*60,1,IF(F3773&lt;1*60,1,0)))</f>
        <v>1</v>
      </c>
      <c r="I3773">
        <f>IF(AND(F3773&gt;=1*60,F3773&lt;6*60),1,0)</f>
        <v>0</v>
      </c>
      <c r="J3773">
        <f>IF(AND(F3773&gt;=10*60,F3773&lt;15*60),1,0)</f>
        <v>0</v>
      </c>
      <c r="K3773">
        <f>IF(AND(F3773&gt;=16*60,F3773&lt;21*60),1,0)</f>
        <v>0</v>
      </c>
      <c r="L3773">
        <f>K3773*G3773</f>
        <v>0</v>
      </c>
      <c r="M3773">
        <f>H3773*B3773</f>
        <v>9.6000000000000002E-2</v>
      </c>
      <c r="N3773">
        <f>I3773*B3773</f>
        <v>0</v>
      </c>
      <c r="O3773">
        <f>J3773*B3773</f>
        <v>0</v>
      </c>
    </row>
    <row r="3774" spans="1:15" x14ac:dyDescent="0.25">
      <c r="A3774" s="1">
        <v>41342.145833333299</v>
      </c>
      <c r="B3774">
        <v>9.6000000000000002E-2</v>
      </c>
      <c r="C3774">
        <f>HOUR(A3774)</f>
        <v>3</v>
      </c>
      <c r="D3774">
        <f>MINUTE(A3774)</f>
        <v>30</v>
      </c>
      <c r="E3774">
        <v>3</v>
      </c>
      <c r="F3774">
        <f>60*C3774+D3774</f>
        <v>210</v>
      </c>
      <c r="G3774">
        <f>IF(MONTH(A3774)&gt;10,1,IF(MONTH(A3774)&lt;4,1,0))</f>
        <v>1</v>
      </c>
      <c r="H3774">
        <f>IF(AND(F3774&gt;=6*60,F3774&lt;10*60),1,IF(F3774&gt;=15*60,1,IF(F3774&lt;1*60,1,0)))</f>
        <v>0</v>
      </c>
      <c r="I3774">
        <f>IF(AND(F3774&gt;=1*60,F3774&lt;6*60),1,0)</f>
        <v>1</v>
      </c>
      <c r="J3774">
        <f>IF(AND(F3774&gt;=10*60,F3774&lt;15*60),1,0)</f>
        <v>0</v>
      </c>
      <c r="K3774">
        <f>IF(AND(F3774&gt;=16*60,F3774&lt;21*60),1,0)</f>
        <v>0</v>
      </c>
      <c r="L3774">
        <f>K3774*G3774</f>
        <v>0</v>
      </c>
      <c r="M3774">
        <f>H3774*B3774</f>
        <v>0</v>
      </c>
      <c r="N3774">
        <f>I3774*B3774</f>
        <v>9.6000000000000002E-2</v>
      </c>
      <c r="O3774">
        <f>J3774*B3774</f>
        <v>0</v>
      </c>
    </row>
    <row r="3775" spans="1:15" x14ac:dyDescent="0.25">
      <c r="A3775" s="1">
        <v>41342.416666666701</v>
      </c>
      <c r="B3775">
        <v>9.6000000000000002E-2</v>
      </c>
      <c r="C3775">
        <f>HOUR(A3775)</f>
        <v>10</v>
      </c>
      <c r="D3775">
        <f>MINUTE(A3775)</f>
        <v>0</v>
      </c>
      <c r="E3775">
        <v>3</v>
      </c>
      <c r="F3775">
        <f>60*C3775+D3775</f>
        <v>600</v>
      </c>
      <c r="G3775">
        <f>IF(MONTH(A3775)&gt;10,1,IF(MONTH(A3775)&lt;4,1,0))</f>
        <v>1</v>
      </c>
      <c r="H3775">
        <f>IF(AND(F3775&gt;=6*60,F3775&lt;10*60),1,IF(F3775&gt;=15*60,1,IF(F3775&lt;1*60,1,0)))</f>
        <v>0</v>
      </c>
      <c r="I3775">
        <f>IF(AND(F3775&gt;=1*60,F3775&lt;6*60),1,0)</f>
        <v>0</v>
      </c>
      <c r="J3775">
        <f>IF(AND(F3775&gt;=10*60,F3775&lt;15*60),1,0)</f>
        <v>1</v>
      </c>
      <c r="K3775">
        <f>IF(AND(F3775&gt;=16*60,F3775&lt;21*60),1,0)</f>
        <v>0</v>
      </c>
      <c r="L3775">
        <f>K3775*G3775</f>
        <v>0</v>
      </c>
      <c r="M3775">
        <f>H3775*B3775</f>
        <v>0</v>
      </c>
      <c r="N3775">
        <f>I3775*B3775</f>
        <v>0</v>
      </c>
      <c r="O3775">
        <f>J3775*B3775</f>
        <v>9.6000000000000002E-2</v>
      </c>
    </row>
    <row r="3776" spans="1:15" x14ac:dyDescent="0.25">
      <c r="A3776" s="1">
        <v>41345.166666666701</v>
      </c>
      <c r="B3776">
        <v>9.6000000000000002E-2</v>
      </c>
      <c r="C3776">
        <f>HOUR(A3776)</f>
        <v>4</v>
      </c>
      <c r="D3776">
        <f>MINUTE(A3776)</f>
        <v>0</v>
      </c>
      <c r="E3776">
        <v>3</v>
      </c>
      <c r="F3776">
        <f>60*C3776+D3776</f>
        <v>240</v>
      </c>
      <c r="G3776">
        <f>IF(MONTH(A3776)&gt;10,1,IF(MONTH(A3776)&lt;4,1,0))</f>
        <v>1</v>
      </c>
      <c r="H3776">
        <f>IF(AND(F3776&gt;=6*60,F3776&lt;10*60),1,IF(F3776&gt;=15*60,1,IF(F3776&lt;1*60,1,0)))</f>
        <v>0</v>
      </c>
      <c r="I3776">
        <f>IF(AND(F3776&gt;=1*60,F3776&lt;6*60),1,0)</f>
        <v>1</v>
      </c>
      <c r="J3776">
        <f>IF(AND(F3776&gt;=10*60,F3776&lt;15*60),1,0)</f>
        <v>0</v>
      </c>
      <c r="K3776">
        <f>IF(AND(F3776&gt;=16*60,F3776&lt;21*60),1,0)</f>
        <v>0</v>
      </c>
      <c r="L3776">
        <f>K3776*G3776</f>
        <v>0</v>
      </c>
      <c r="M3776">
        <f>H3776*B3776</f>
        <v>0</v>
      </c>
      <c r="N3776">
        <f>I3776*B3776</f>
        <v>9.6000000000000002E-2</v>
      </c>
      <c r="O3776">
        <f>J3776*B3776</f>
        <v>0</v>
      </c>
    </row>
    <row r="3777" spans="1:15" x14ac:dyDescent="0.25">
      <c r="A3777" s="1">
        <v>41348.645833333299</v>
      </c>
      <c r="B3777">
        <v>9.6000000000000002E-2</v>
      </c>
      <c r="C3777">
        <f>HOUR(A3777)</f>
        <v>15</v>
      </c>
      <c r="D3777">
        <f>MINUTE(A3777)</f>
        <v>30</v>
      </c>
      <c r="E3777">
        <v>3</v>
      </c>
      <c r="F3777">
        <f>60*C3777+D3777</f>
        <v>930</v>
      </c>
      <c r="G3777">
        <f>IF(MONTH(A3777)&gt;10,1,IF(MONTH(A3777)&lt;4,1,0))</f>
        <v>1</v>
      </c>
      <c r="H3777">
        <f>IF(AND(F3777&gt;=6*60,F3777&lt;10*60),1,IF(F3777&gt;=15*60,1,IF(F3777&lt;1*60,1,0)))</f>
        <v>1</v>
      </c>
      <c r="I3777">
        <f>IF(AND(F3777&gt;=1*60,F3777&lt;6*60),1,0)</f>
        <v>0</v>
      </c>
      <c r="J3777">
        <f>IF(AND(F3777&gt;=10*60,F3777&lt;15*60),1,0)</f>
        <v>0</v>
      </c>
      <c r="K3777">
        <f>IF(AND(F3777&gt;=16*60,F3777&lt;21*60),1,0)</f>
        <v>0</v>
      </c>
      <c r="L3777">
        <f>K3777*G3777</f>
        <v>0</v>
      </c>
      <c r="M3777">
        <f>H3777*B3777</f>
        <v>9.6000000000000002E-2</v>
      </c>
      <c r="N3777">
        <f>I3777*B3777</f>
        <v>0</v>
      </c>
      <c r="O3777">
        <f>J3777*B3777</f>
        <v>0</v>
      </c>
    </row>
    <row r="3778" spans="1:15" x14ac:dyDescent="0.25">
      <c r="A3778" s="1">
        <v>41350.229166666701</v>
      </c>
      <c r="B3778">
        <v>9.6000000000000002E-2</v>
      </c>
      <c r="C3778">
        <f>HOUR(A3778)</f>
        <v>5</v>
      </c>
      <c r="D3778">
        <f>MINUTE(A3778)</f>
        <v>30</v>
      </c>
      <c r="E3778">
        <v>3</v>
      </c>
      <c r="F3778">
        <f>60*C3778+D3778</f>
        <v>330</v>
      </c>
      <c r="G3778">
        <f>IF(MONTH(A3778)&gt;10,1,IF(MONTH(A3778)&lt;4,1,0))</f>
        <v>1</v>
      </c>
      <c r="H3778">
        <f>IF(AND(F3778&gt;=6*60,F3778&lt;10*60),1,IF(F3778&gt;=15*60,1,IF(F3778&lt;1*60,1,0)))</f>
        <v>0</v>
      </c>
      <c r="I3778">
        <f>IF(AND(F3778&gt;=1*60,F3778&lt;6*60),1,0)</f>
        <v>1</v>
      </c>
      <c r="J3778">
        <f>IF(AND(F3778&gt;=10*60,F3778&lt;15*60),1,0)</f>
        <v>0</v>
      </c>
      <c r="K3778">
        <f>IF(AND(F3778&gt;=16*60,F3778&lt;21*60),1,0)</f>
        <v>0</v>
      </c>
      <c r="L3778">
        <f>K3778*G3778</f>
        <v>0</v>
      </c>
      <c r="M3778">
        <f>H3778*B3778</f>
        <v>0</v>
      </c>
      <c r="N3778">
        <f>I3778*B3778</f>
        <v>9.6000000000000002E-2</v>
      </c>
      <c r="O3778">
        <f>J3778*B3778</f>
        <v>0</v>
      </c>
    </row>
    <row r="3779" spans="1:15" x14ac:dyDescent="0.25">
      <c r="A3779" s="1">
        <v>41351.3125</v>
      </c>
      <c r="B3779">
        <v>9.6000000000000002E-2</v>
      </c>
      <c r="C3779">
        <f>HOUR(A3779)</f>
        <v>7</v>
      </c>
      <c r="D3779">
        <f>MINUTE(A3779)</f>
        <v>30</v>
      </c>
      <c r="E3779">
        <v>3</v>
      </c>
      <c r="F3779">
        <f>60*C3779+D3779</f>
        <v>450</v>
      </c>
      <c r="G3779">
        <f>IF(MONTH(A3779)&gt;10,1,IF(MONTH(A3779)&lt;4,1,0))</f>
        <v>1</v>
      </c>
      <c r="H3779">
        <f>IF(AND(F3779&gt;=6*60,F3779&lt;10*60),1,IF(F3779&gt;=15*60,1,IF(F3779&lt;1*60,1,0)))</f>
        <v>1</v>
      </c>
      <c r="I3779">
        <f>IF(AND(F3779&gt;=1*60,F3779&lt;6*60),1,0)</f>
        <v>0</v>
      </c>
      <c r="J3779">
        <f>IF(AND(F3779&gt;=10*60,F3779&lt;15*60),1,0)</f>
        <v>0</v>
      </c>
      <c r="K3779">
        <f>IF(AND(F3779&gt;=16*60,F3779&lt;21*60),1,0)</f>
        <v>0</v>
      </c>
      <c r="L3779">
        <f>K3779*G3779</f>
        <v>0</v>
      </c>
      <c r="M3779">
        <f>H3779*B3779</f>
        <v>9.6000000000000002E-2</v>
      </c>
      <c r="N3779">
        <f>I3779*B3779</f>
        <v>0</v>
      </c>
      <c r="O3779">
        <f>J3779*B3779</f>
        <v>0</v>
      </c>
    </row>
    <row r="3780" spans="1:15" x14ac:dyDescent="0.25">
      <c r="A3780" s="1">
        <v>41354.291666666701</v>
      </c>
      <c r="B3780">
        <v>9.6000000000000002E-2</v>
      </c>
      <c r="C3780">
        <f>HOUR(A3780)</f>
        <v>7</v>
      </c>
      <c r="D3780">
        <f>MINUTE(A3780)</f>
        <v>0</v>
      </c>
      <c r="E3780">
        <v>3</v>
      </c>
      <c r="F3780">
        <f>60*C3780+D3780</f>
        <v>420</v>
      </c>
      <c r="G3780">
        <f>IF(MONTH(A3780)&gt;10,1,IF(MONTH(A3780)&lt;4,1,0))</f>
        <v>1</v>
      </c>
      <c r="H3780">
        <f>IF(AND(F3780&gt;=6*60,F3780&lt;10*60),1,IF(F3780&gt;=15*60,1,IF(F3780&lt;1*60,1,0)))</f>
        <v>1</v>
      </c>
      <c r="I3780">
        <f>IF(AND(F3780&gt;=1*60,F3780&lt;6*60),1,0)</f>
        <v>0</v>
      </c>
      <c r="J3780">
        <f>IF(AND(F3780&gt;=10*60,F3780&lt;15*60),1,0)</f>
        <v>0</v>
      </c>
      <c r="K3780">
        <f>IF(AND(F3780&gt;=16*60,F3780&lt;21*60),1,0)</f>
        <v>0</v>
      </c>
      <c r="L3780">
        <f>K3780*G3780</f>
        <v>0</v>
      </c>
      <c r="M3780">
        <f>H3780*B3780</f>
        <v>9.6000000000000002E-2</v>
      </c>
      <c r="N3780">
        <f>I3780*B3780</f>
        <v>0</v>
      </c>
      <c r="O3780">
        <f>J3780*B3780</f>
        <v>0</v>
      </c>
    </row>
    <row r="3781" spans="1:15" x14ac:dyDescent="0.25">
      <c r="A3781" s="1">
        <v>41361.229166666701</v>
      </c>
      <c r="B3781">
        <v>9.6000000000000002E-2</v>
      </c>
      <c r="C3781">
        <f>HOUR(A3781)</f>
        <v>5</v>
      </c>
      <c r="D3781">
        <f>MINUTE(A3781)</f>
        <v>30</v>
      </c>
      <c r="E3781">
        <v>3</v>
      </c>
      <c r="F3781">
        <f>60*C3781+D3781</f>
        <v>330</v>
      </c>
      <c r="G3781">
        <f>IF(MONTH(A3781)&gt;10,1,IF(MONTH(A3781)&lt;4,1,0))</f>
        <v>1</v>
      </c>
      <c r="H3781">
        <f>IF(AND(F3781&gt;=6*60,F3781&lt;10*60),1,IF(F3781&gt;=15*60,1,IF(F3781&lt;1*60,1,0)))</f>
        <v>0</v>
      </c>
      <c r="I3781">
        <f>IF(AND(F3781&gt;=1*60,F3781&lt;6*60),1,0)</f>
        <v>1</v>
      </c>
      <c r="J3781">
        <f>IF(AND(F3781&gt;=10*60,F3781&lt;15*60),1,0)</f>
        <v>0</v>
      </c>
      <c r="K3781">
        <f>IF(AND(F3781&gt;=16*60,F3781&lt;21*60),1,0)</f>
        <v>0</v>
      </c>
      <c r="L3781">
        <f>K3781*G3781</f>
        <v>0</v>
      </c>
      <c r="M3781">
        <f>H3781*B3781</f>
        <v>0</v>
      </c>
      <c r="N3781">
        <f>I3781*B3781</f>
        <v>9.6000000000000002E-2</v>
      </c>
      <c r="O3781">
        <f>J3781*B3781</f>
        <v>0</v>
      </c>
    </row>
    <row r="3782" spans="1:15" x14ac:dyDescent="0.25">
      <c r="A3782" s="1">
        <v>41336.354166666701</v>
      </c>
      <c r="B3782">
        <v>9.5000000000000001E-2</v>
      </c>
      <c r="C3782">
        <f>HOUR(A3782)</f>
        <v>8</v>
      </c>
      <c r="D3782">
        <f>MINUTE(A3782)</f>
        <v>30</v>
      </c>
      <c r="E3782">
        <v>3</v>
      </c>
      <c r="F3782">
        <f>60*C3782+D3782</f>
        <v>510</v>
      </c>
      <c r="G3782">
        <f>IF(MONTH(A3782)&gt;10,1,IF(MONTH(A3782)&lt;4,1,0))</f>
        <v>1</v>
      </c>
      <c r="H3782">
        <f>IF(AND(F3782&gt;=6*60,F3782&lt;10*60),1,IF(F3782&gt;=15*60,1,IF(F3782&lt;1*60,1,0)))</f>
        <v>1</v>
      </c>
      <c r="I3782">
        <f>IF(AND(F3782&gt;=1*60,F3782&lt;6*60),1,0)</f>
        <v>0</v>
      </c>
      <c r="J3782">
        <f>IF(AND(F3782&gt;=10*60,F3782&lt;15*60),1,0)</f>
        <v>0</v>
      </c>
      <c r="K3782">
        <f>IF(AND(F3782&gt;=16*60,F3782&lt;21*60),1,0)</f>
        <v>0</v>
      </c>
      <c r="L3782">
        <f>K3782*G3782</f>
        <v>0</v>
      </c>
      <c r="M3782">
        <f>H3782*B3782</f>
        <v>9.5000000000000001E-2</v>
      </c>
      <c r="N3782">
        <f>I3782*B3782</f>
        <v>0</v>
      </c>
      <c r="O3782">
        <f>J3782*B3782</f>
        <v>0</v>
      </c>
    </row>
    <row r="3783" spans="1:15" x14ac:dyDescent="0.25">
      <c r="A3783" s="1">
        <v>41337.333333333299</v>
      </c>
      <c r="B3783">
        <v>9.5000000000000001E-2</v>
      </c>
      <c r="C3783">
        <f>HOUR(A3783)</f>
        <v>8</v>
      </c>
      <c r="D3783">
        <f>MINUTE(A3783)</f>
        <v>0</v>
      </c>
      <c r="E3783">
        <v>3</v>
      </c>
      <c r="F3783">
        <f>60*C3783+D3783</f>
        <v>480</v>
      </c>
      <c r="G3783">
        <f>IF(MONTH(A3783)&gt;10,1,IF(MONTH(A3783)&lt;4,1,0))</f>
        <v>1</v>
      </c>
      <c r="H3783">
        <f>IF(AND(F3783&gt;=6*60,F3783&lt;10*60),1,IF(F3783&gt;=15*60,1,IF(F3783&lt;1*60,1,0)))</f>
        <v>1</v>
      </c>
      <c r="I3783">
        <f>IF(AND(F3783&gt;=1*60,F3783&lt;6*60),1,0)</f>
        <v>0</v>
      </c>
      <c r="J3783">
        <f>IF(AND(F3783&gt;=10*60,F3783&lt;15*60),1,0)</f>
        <v>0</v>
      </c>
      <c r="K3783">
        <f>IF(AND(F3783&gt;=16*60,F3783&lt;21*60),1,0)</f>
        <v>0</v>
      </c>
      <c r="L3783">
        <f>K3783*G3783</f>
        <v>0</v>
      </c>
      <c r="M3783">
        <f>H3783*B3783</f>
        <v>9.5000000000000001E-2</v>
      </c>
      <c r="N3783">
        <f>I3783*B3783</f>
        <v>0</v>
      </c>
      <c r="O3783">
        <f>J3783*B3783</f>
        <v>0</v>
      </c>
    </row>
    <row r="3784" spans="1:15" x14ac:dyDescent="0.25">
      <c r="A3784" s="1">
        <v>41337.625</v>
      </c>
      <c r="B3784">
        <v>9.5000000000000001E-2</v>
      </c>
      <c r="C3784">
        <f>HOUR(A3784)</f>
        <v>15</v>
      </c>
      <c r="D3784">
        <f>MINUTE(A3784)</f>
        <v>0</v>
      </c>
      <c r="E3784">
        <v>3</v>
      </c>
      <c r="F3784">
        <f>60*C3784+D3784</f>
        <v>900</v>
      </c>
      <c r="G3784">
        <f>IF(MONTH(A3784)&gt;10,1,IF(MONTH(A3784)&lt;4,1,0))</f>
        <v>1</v>
      </c>
      <c r="H3784">
        <f>IF(AND(F3784&gt;=6*60,F3784&lt;10*60),1,IF(F3784&gt;=15*60,1,IF(F3784&lt;1*60,1,0)))</f>
        <v>1</v>
      </c>
      <c r="I3784">
        <f>IF(AND(F3784&gt;=1*60,F3784&lt;6*60),1,0)</f>
        <v>0</v>
      </c>
      <c r="J3784">
        <f>IF(AND(F3784&gt;=10*60,F3784&lt;15*60),1,0)</f>
        <v>0</v>
      </c>
      <c r="K3784">
        <f>IF(AND(F3784&gt;=16*60,F3784&lt;21*60),1,0)</f>
        <v>0</v>
      </c>
      <c r="L3784">
        <f>K3784*G3784</f>
        <v>0</v>
      </c>
      <c r="M3784">
        <f>H3784*B3784</f>
        <v>9.5000000000000001E-2</v>
      </c>
      <c r="N3784">
        <f>I3784*B3784</f>
        <v>0</v>
      </c>
      <c r="O3784">
        <f>J3784*B3784</f>
        <v>0</v>
      </c>
    </row>
    <row r="3785" spans="1:15" x14ac:dyDescent="0.25">
      <c r="A3785" s="1">
        <v>41338.395833333299</v>
      </c>
      <c r="B3785">
        <v>9.5000000000000001E-2</v>
      </c>
      <c r="C3785">
        <f>HOUR(A3785)</f>
        <v>9</v>
      </c>
      <c r="D3785">
        <f>MINUTE(A3785)</f>
        <v>30</v>
      </c>
      <c r="E3785">
        <v>3</v>
      </c>
      <c r="F3785">
        <f>60*C3785+D3785</f>
        <v>570</v>
      </c>
      <c r="G3785">
        <f>IF(MONTH(A3785)&gt;10,1,IF(MONTH(A3785)&lt;4,1,0))</f>
        <v>1</v>
      </c>
      <c r="H3785">
        <f>IF(AND(F3785&gt;=6*60,F3785&lt;10*60),1,IF(F3785&gt;=15*60,1,IF(F3785&lt;1*60,1,0)))</f>
        <v>1</v>
      </c>
      <c r="I3785">
        <f>IF(AND(F3785&gt;=1*60,F3785&lt;6*60),1,0)</f>
        <v>0</v>
      </c>
      <c r="J3785">
        <f>IF(AND(F3785&gt;=10*60,F3785&lt;15*60),1,0)</f>
        <v>0</v>
      </c>
      <c r="K3785">
        <f>IF(AND(F3785&gt;=16*60,F3785&lt;21*60),1,0)</f>
        <v>0</v>
      </c>
      <c r="L3785">
        <f>K3785*G3785</f>
        <v>0</v>
      </c>
      <c r="M3785">
        <f>H3785*B3785</f>
        <v>9.5000000000000001E-2</v>
      </c>
      <c r="N3785">
        <f>I3785*B3785</f>
        <v>0</v>
      </c>
      <c r="O3785">
        <f>J3785*B3785</f>
        <v>0</v>
      </c>
    </row>
    <row r="3786" spans="1:15" x14ac:dyDescent="0.25">
      <c r="A3786" s="1">
        <v>41339.25</v>
      </c>
      <c r="B3786">
        <v>9.5000000000000001E-2</v>
      </c>
      <c r="C3786">
        <f>HOUR(A3786)</f>
        <v>6</v>
      </c>
      <c r="D3786">
        <f>MINUTE(A3786)</f>
        <v>0</v>
      </c>
      <c r="E3786">
        <v>3</v>
      </c>
      <c r="F3786">
        <f>60*C3786+D3786</f>
        <v>360</v>
      </c>
      <c r="G3786">
        <f>IF(MONTH(A3786)&gt;10,1,IF(MONTH(A3786)&lt;4,1,0))</f>
        <v>1</v>
      </c>
      <c r="H3786">
        <f>IF(AND(F3786&gt;=6*60,F3786&lt;10*60),1,IF(F3786&gt;=15*60,1,IF(F3786&lt;1*60,1,0)))</f>
        <v>1</v>
      </c>
      <c r="I3786">
        <f>IF(AND(F3786&gt;=1*60,F3786&lt;6*60),1,0)</f>
        <v>0</v>
      </c>
      <c r="J3786">
        <f>IF(AND(F3786&gt;=10*60,F3786&lt;15*60),1,0)</f>
        <v>0</v>
      </c>
      <c r="K3786">
        <f>IF(AND(F3786&gt;=16*60,F3786&lt;21*60),1,0)</f>
        <v>0</v>
      </c>
      <c r="L3786">
        <f>K3786*G3786</f>
        <v>0</v>
      </c>
      <c r="M3786">
        <f>H3786*B3786</f>
        <v>9.5000000000000001E-2</v>
      </c>
      <c r="N3786">
        <f>I3786*B3786</f>
        <v>0</v>
      </c>
      <c r="O3786">
        <f>J3786*B3786</f>
        <v>0</v>
      </c>
    </row>
    <row r="3787" spans="1:15" x14ac:dyDescent="0.25">
      <c r="A3787" s="1">
        <v>41340.0625</v>
      </c>
      <c r="B3787">
        <v>9.5000000000000001E-2</v>
      </c>
      <c r="C3787">
        <f>HOUR(A3787)</f>
        <v>1</v>
      </c>
      <c r="D3787">
        <f>MINUTE(A3787)</f>
        <v>30</v>
      </c>
      <c r="E3787">
        <v>3</v>
      </c>
      <c r="F3787">
        <f>60*C3787+D3787</f>
        <v>90</v>
      </c>
      <c r="G3787">
        <f>IF(MONTH(A3787)&gt;10,1,IF(MONTH(A3787)&lt;4,1,0))</f>
        <v>1</v>
      </c>
      <c r="H3787">
        <f>IF(AND(F3787&gt;=6*60,F3787&lt;10*60),1,IF(F3787&gt;=15*60,1,IF(F3787&lt;1*60,1,0)))</f>
        <v>0</v>
      </c>
      <c r="I3787">
        <f>IF(AND(F3787&gt;=1*60,F3787&lt;6*60),1,0)</f>
        <v>1</v>
      </c>
      <c r="J3787">
        <f>IF(AND(F3787&gt;=10*60,F3787&lt;15*60),1,0)</f>
        <v>0</v>
      </c>
      <c r="K3787">
        <f>IF(AND(F3787&gt;=16*60,F3787&lt;21*60),1,0)</f>
        <v>0</v>
      </c>
      <c r="L3787">
        <f>K3787*G3787</f>
        <v>0</v>
      </c>
      <c r="M3787">
        <f>H3787*B3787</f>
        <v>0</v>
      </c>
      <c r="N3787">
        <f>I3787*B3787</f>
        <v>9.5000000000000001E-2</v>
      </c>
      <c r="O3787">
        <f>J3787*B3787</f>
        <v>0</v>
      </c>
    </row>
    <row r="3788" spans="1:15" x14ac:dyDescent="0.25">
      <c r="A3788" s="1">
        <v>41344.375</v>
      </c>
      <c r="B3788">
        <v>9.5000000000000001E-2</v>
      </c>
      <c r="C3788">
        <f>HOUR(A3788)</f>
        <v>9</v>
      </c>
      <c r="D3788">
        <f>MINUTE(A3788)</f>
        <v>0</v>
      </c>
      <c r="E3788">
        <v>3</v>
      </c>
      <c r="F3788">
        <f>60*C3788+D3788</f>
        <v>540</v>
      </c>
      <c r="G3788">
        <f>IF(MONTH(A3788)&gt;10,1,IF(MONTH(A3788)&lt;4,1,0))</f>
        <v>1</v>
      </c>
      <c r="H3788">
        <f>IF(AND(F3788&gt;=6*60,F3788&lt;10*60),1,IF(F3788&gt;=15*60,1,IF(F3788&lt;1*60,1,0)))</f>
        <v>1</v>
      </c>
      <c r="I3788">
        <f>IF(AND(F3788&gt;=1*60,F3788&lt;6*60),1,0)</f>
        <v>0</v>
      </c>
      <c r="J3788">
        <f>IF(AND(F3788&gt;=10*60,F3788&lt;15*60),1,0)</f>
        <v>0</v>
      </c>
      <c r="K3788">
        <f>IF(AND(F3788&gt;=16*60,F3788&lt;21*60),1,0)</f>
        <v>0</v>
      </c>
      <c r="L3788">
        <f>K3788*G3788</f>
        <v>0</v>
      </c>
      <c r="M3788">
        <f>H3788*B3788</f>
        <v>9.5000000000000001E-2</v>
      </c>
      <c r="N3788">
        <f>I3788*B3788</f>
        <v>0</v>
      </c>
      <c r="O3788">
        <f>J3788*B3788</f>
        <v>0</v>
      </c>
    </row>
    <row r="3789" spans="1:15" x14ac:dyDescent="0.25">
      <c r="A3789" s="1">
        <v>41344.708333333299</v>
      </c>
      <c r="B3789">
        <v>9.5000000000000001E-2</v>
      </c>
      <c r="C3789">
        <f>HOUR(A3789)</f>
        <v>17</v>
      </c>
      <c r="D3789">
        <f>MINUTE(A3789)</f>
        <v>0</v>
      </c>
      <c r="E3789">
        <v>3</v>
      </c>
      <c r="F3789">
        <f>60*C3789+D3789</f>
        <v>1020</v>
      </c>
      <c r="G3789">
        <f>IF(MONTH(A3789)&gt;10,1,IF(MONTH(A3789)&lt;4,1,0))</f>
        <v>1</v>
      </c>
      <c r="H3789">
        <f>IF(AND(F3789&gt;=6*60,F3789&lt;10*60),1,IF(F3789&gt;=15*60,1,IF(F3789&lt;1*60,1,0)))</f>
        <v>1</v>
      </c>
      <c r="I3789">
        <f>IF(AND(F3789&gt;=1*60,F3789&lt;6*60),1,0)</f>
        <v>0</v>
      </c>
      <c r="J3789">
        <f>IF(AND(F3789&gt;=10*60,F3789&lt;15*60),1,0)</f>
        <v>0</v>
      </c>
      <c r="K3789">
        <f>IF(AND(F3789&gt;=16*60,F3789&lt;21*60),1,0)</f>
        <v>1</v>
      </c>
      <c r="L3789">
        <f>K3789*G3789</f>
        <v>1</v>
      </c>
      <c r="M3789">
        <f>H3789*B3789</f>
        <v>9.5000000000000001E-2</v>
      </c>
      <c r="N3789">
        <f>I3789*B3789</f>
        <v>0</v>
      </c>
      <c r="O3789">
        <f>J3789*B3789</f>
        <v>0</v>
      </c>
    </row>
    <row r="3790" spans="1:15" x14ac:dyDescent="0.25">
      <c r="A3790" s="1">
        <v>41345.041666666701</v>
      </c>
      <c r="B3790">
        <v>9.5000000000000001E-2</v>
      </c>
      <c r="C3790">
        <f>HOUR(A3790)</f>
        <v>1</v>
      </c>
      <c r="D3790">
        <f>MINUTE(A3790)</f>
        <v>0</v>
      </c>
      <c r="E3790">
        <v>3</v>
      </c>
      <c r="F3790">
        <f>60*C3790+D3790</f>
        <v>60</v>
      </c>
      <c r="G3790">
        <f>IF(MONTH(A3790)&gt;10,1,IF(MONTH(A3790)&lt;4,1,0))</f>
        <v>1</v>
      </c>
      <c r="H3790">
        <f>IF(AND(F3790&gt;=6*60,F3790&lt;10*60),1,IF(F3790&gt;=15*60,1,IF(F3790&lt;1*60,1,0)))</f>
        <v>0</v>
      </c>
      <c r="I3790">
        <f>IF(AND(F3790&gt;=1*60,F3790&lt;6*60),1,0)</f>
        <v>1</v>
      </c>
      <c r="J3790">
        <f>IF(AND(F3790&gt;=10*60,F3790&lt;15*60),1,0)</f>
        <v>0</v>
      </c>
      <c r="K3790">
        <f>IF(AND(F3790&gt;=16*60,F3790&lt;21*60),1,0)</f>
        <v>0</v>
      </c>
      <c r="L3790">
        <f>K3790*G3790</f>
        <v>0</v>
      </c>
      <c r="M3790">
        <f>H3790*B3790</f>
        <v>0</v>
      </c>
      <c r="N3790">
        <f>I3790*B3790</f>
        <v>9.5000000000000001E-2</v>
      </c>
      <c r="O3790">
        <f>J3790*B3790</f>
        <v>0</v>
      </c>
    </row>
    <row r="3791" spans="1:15" x14ac:dyDescent="0.25">
      <c r="A3791" s="1">
        <v>41348.25</v>
      </c>
      <c r="B3791">
        <v>9.5000000000000001E-2</v>
      </c>
      <c r="C3791">
        <f>HOUR(A3791)</f>
        <v>6</v>
      </c>
      <c r="D3791">
        <f>MINUTE(A3791)</f>
        <v>0</v>
      </c>
      <c r="E3791">
        <v>3</v>
      </c>
      <c r="F3791">
        <f>60*C3791+D3791</f>
        <v>360</v>
      </c>
      <c r="G3791">
        <f>IF(MONTH(A3791)&gt;10,1,IF(MONTH(A3791)&lt;4,1,0))</f>
        <v>1</v>
      </c>
      <c r="H3791">
        <f>IF(AND(F3791&gt;=6*60,F3791&lt;10*60),1,IF(F3791&gt;=15*60,1,IF(F3791&lt;1*60,1,0)))</f>
        <v>1</v>
      </c>
      <c r="I3791">
        <f>IF(AND(F3791&gt;=1*60,F3791&lt;6*60),1,0)</f>
        <v>0</v>
      </c>
      <c r="J3791">
        <f>IF(AND(F3791&gt;=10*60,F3791&lt;15*60),1,0)</f>
        <v>0</v>
      </c>
      <c r="K3791">
        <f>IF(AND(F3791&gt;=16*60,F3791&lt;21*60),1,0)</f>
        <v>0</v>
      </c>
      <c r="L3791">
        <f>K3791*G3791</f>
        <v>0</v>
      </c>
      <c r="M3791">
        <f>H3791*B3791</f>
        <v>9.5000000000000001E-2</v>
      </c>
      <c r="N3791">
        <f>I3791*B3791</f>
        <v>0</v>
      </c>
      <c r="O3791">
        <f>J3791*B3791</f>
        <v>0</v>
      </c>
    </row>
    <row r="3792" spans="1:15" x14ac:dyDescent="0.25">
      <c r="A3792" s="1">
        <v>41353.979166666701</v>
      </c>
      <c r="B3792">
        <v>9.5000000000000001E-2</v>
      </c>
      <c r="C3792">
        <f>HOUR(A3792)</f>
        <v>23</v>
      </c>
      <c r="D3792">
        <f>MINUTE(A3792)</f>
        <v>30</v>
      </c>
      <c r="E3792">
        <v>3</v>
      </c>
      <c r="F3792">
        <f>60*C3792+D3792</f>
        <v>1410</v>
      </c>
      <c r="G3792">
        <f>IF(MONTH(A3792)&gt;10,1,IF(MONTH(A3792)&lt;4,1,0))</f>
        <v>1</v>
      </c>
      <c r="H3792">
        <f>IF(AND(F3792&gt;=6*60,F3792&lt;10*60),1,IF(F3792&gt;=15*60,1,IF(F3792&lt;1*60,1,0)))</f>
        <v>1</v>
      </c>
      <c r="I3792">
        <f>IF(AND(F3792&gt;=1*60,F3792&lt;6*60),1,0)</f>
        <v>0</v>
      </c>
      <c r="J3792">
        <f>IF(AND(F3792&gt;=10*60,F3792&lt;15*60),1,0)</f>
        <v>0</v>
      </c>
      <c r="K3792">
        <f>IF(AND(F3792&gt;=16*60,F3792&lt;21*60),1,0)</f>
        <v>0</v>
      </c>
      <c r="L3792">
        <f>K3792*G3792</f>
        <v>0</v>
      </c>
      <c r="M3792">
        <f>H3792*B3792</f>
        <v>9.5000000000000001E-2</v>
      </c>
      <c r="N3792">
        <f>I3792*B3792</f>
        <v>0</v>
      </c>
      <c r="O3792">
        <f>J3792*B3792</f>
        <v>0</v>
      </c>
    </row>
    <row r="3793" spans="1:15" x14ac:dyDescent="0.25">
      <c r="A3793" s="1">
        <v>41355.104166666701</v>
      </c>
      <c r="B3793">
        <v>9.5000000000000001E-2</v>
      </c>
      <c r="C3793">
        <f>HOUR(A3793)</f>
        <v>2</v>
      </c>
      <c r="D3793">
        <f>MINUTE(A3793)</f>
        <v>30</v>
      </c>
      <c r="E3793">
        <v>3</v>
      </c>
      <c r="F3793">
        <f>60*C3793+D3793</f>
        <v>150</v>
      </c>
      <c r="G3793">
        <f>IF(MONTH(A3793)&gt;10,1,IF(MONTH(A3793)&lt;4,1,0))</f>
        <v>1</v>
      </c>
      <c r="H3793">
        <f>IF(AND(F3793&gt;=6*60,F3793&lt;10*60),1,IF(F3793&gt;=15*60,1,IF(F3793&lt;1*60,1,0)))</f>
        <v>0</v>
      </c>
      <c r="I3793">
        <f>IF(AND(F3793&gt;=1*60,F3793&lt;6*60),1,0)</f>
        <v>1</v>
      </c>
      <c r="J3793">
        <f>IF(AND(F3793&gt;=10*60,F3793&lt;15*60),1,0)</f>
        <v>0</v>
      </c>
      <c r="K3793">
        <f>IF(AND(F3793&gt;=16*60,F3793&lt;21*60),1,0)</f>
        <v>0</v>
      </c>
      <c r="L3793">
        <f>K3793*G3793</f>
        <v>0</v>
      </c>
      <c r="M3793">
        <f>H3793*B3793</f>
        <v>0</v>
      </c>
      <c r="N3793">
        <f>I3793*B3793</f>
        <v>9.5000000000000001E-2</v>
      </c>
      <c r="O3793">
        <f>J3793*B3793</f>
        <v>0</v>
      </c>
    </row>
    <row r="3794" spans="1:15" x14ac:dyDescent="0.25">
      <c r="A3794" s="1">
        <v>41355.541666666701</v>
      </c>
      <c r="B3794">
        <v>9.5000000000000001E-2</v>
      </c>
      <c r="C3794">
        <f>HOUR(A3794)</f>
        <v>13</v>
      </c>
      <c r="D3794">
        <f>MINUTE(A3794)</f>
        <v>0</v>
      </c>
      <c r="E3794">
        <v>3</v>
      </c>
      <c r="F3794">
        <f>60*C3794+D3794</f>
        <v>780</v>
      </c>
      <c r="G3794">
        <f>IF(MONTH(A3794)&gt;10,1,IF(MONTH(A3794)&lt;4,1,0))</f>
        <v>1</v>
      </c>
      <c r="H3794">
        <f>IF(AND(F3794&gt;=6*60,F3794&lt;10*60),1,IF(F3794&gt;=15*60,1,IF(F3794&lt;1*60,1,0)))</f>
        <v>0</v>
      </c>
      <c r="I3794">
        <f>IF(AND(F3794&gt;=1*60,F3794&lt;6*60),1,0)</f>
        <v>0</v>
      </c>
      <c r="J3794">
        <f>IF(AND(F3794&gt;=10*60,F3794&lt;15*60),1,0)</f>
        <v>1</v>
      </c>
      <c r="K3794">
        <f>IF(AND(F3794&gt;=16*60,F3794&lt;21*60),1,0)</f>
        <v>0</v>
      </c>
      <c r="L3794">
        <f>K3794*G3794</f>
        <v>0</v>
      </c>
      <c r="M3794">
        <f>H3794*B3794</f>
        <v>0</v>
      </c>
      <c r="N3794">
        <f>I3794*B3794</f>
        <v>0</v>
      </c>
      <c r="O3794">
        <f>J3794*B3794</f>
        <v>9.5000000000000001E-2</v>
      </c>
    </row>
    <row r="3795" spans="1:15" x14ac:dyDescent="0.25">
      <c r="A3795" s="1">
        <v>41358.5</v>
      </c>
      <c r="B3795">
        <v>9.5000000000000001E-2</v>
      </c>
      <c r="C3795">
        <f>HOUR(A3795)</f>
        <v>12</v>
      </c>
      <c r="D3795">
        <f>MINUTE(A3795)</f>
        <v>0</v>
      </c>
      <c r="E3795">
        <v>3</v>
      </c>
      <c r="F3795">
        <f>60*C3795+D3795</f>
        <v>720</v>
      </c>
      <c r="G3795">
        <f>IF(MONTH(A3795)&gt;10,1,IF(MONTH(A3795)&lt;4,1,0))</f>
        <v>1</v>
      </c>
      <c r="H3795">
        <f>IF(AND(F3795&gt;=6*60,F3795&lt;10*60),1,IF(F3795&gt;=15*60,1,IF(F3795&lt;1*60,1,0)))</f>
        <v>0</v>
      </c>
      <c r="I3795">
        <f>IF(AND(F3795&gt;=1*60,F3795&lt;6*60),1,0)</f>
        <v>0</v>
      </c>
      <c r="J3795">
        <f>IF(AND(F3795&gt;=10*60,F3795&lt;15*60),1,0)</f>
        <v>1</v>
      </c>
      <c r="K3795">
        <f>IF(AND(F3795&gt;=16*60,F3795&lt;21*60),1,0)</f>
        <v>0</v>
      </c>
      <c r="L3795">
        <f>K3795*G3795</f>
        <v>0</v>
      </c>
      <c r="M3795">
        <f>H3795*B3795</f>
        <v>0</v>
      </c>
      <c r="N3795">
        <f>I3795*B3795</f>
        <v>0</v>
      </c>
      <c r="O3795">
        <f>J3795*B3795</f>
        <v>9.5000000000000001E-2</v>
      </c>
    </row>
    <row r="3796" spans="1:15" x14ac:dyDescent="0.25">
      <c r="A3796" s="1">
        <v>41359.0625</v>
      </c>
      <c r="B3796">
        <v>9.5000000000000001E-2</v>
      </c>
      <c r="C3796">
        <f>HOUR(A3796)</f>
        <v>1</v>
      </c>
      <c r="D3796">
        <f>MINUTE(A3796)</f>
        <v>30</v>
      </c>
      <c r="E3796">
        <v>3</v>
      </c>
      <c r="F3796">
        <f>60*C3796+D3796</f>
        <v>90</v>
      </c>
      <c r="G3796">
        <f>IF(MONTH(A3796)&gt;10,1,IF(MONTH(A3796)&lt;4,1,0))</f>
        <v>1</v>
      </c>
      <c r="H3796">
        <f>IF(AND(F3796&gt;=6*60,F3796&lt;10*60),1,IF(F3796&gt;=15*60,1,IF(F3796&lt;1*60,1,0)))</f>
        <v>0</v>
      </c>
      <c r="I3796">
        <f>IF(AND(F3796&gt;=1*60,F3796&lt;6*60),1,0)</f>
        <v>1</v>
      </c>
      <c r="J3796">
        <f>IF(AND(F3796&gt;=10*60,F3796&lt;15*60),1,0)</f>
        <v>0</v>
      </c>
      <c r="K3796">
        <f>IF(AND(F3796&gt;=16*60,F3796&lt;21*60),1,0)</f>
        <v>0</v>
      </c>
      <c r="L3796">
        <f>K3796*G3796</f>
        <v>0</v>
      </c>
      <c r="M3796">
        <f>H3796*B3796</f>
        <v>0</v>
      </c>
      <c r="N3796">
        <f>I3796*B3796</f>
        <v>9.5000000000000001E-2</v>
      </c>
      <c r="O3796">
        <f>J3796*B3796</f>
        <v>0</v>
      </c>
    </row>
    <row r="3797" spans="1:15" x14ac:dyDescent="0.25">
      <c r="A3797" s="1">
        <v>41360.333333333299</v>
      </c>
      <c r="B3797">
        <v>9.5000000000000001E-2</v>
      </c>
      <c r="C3797">
        <f>HOUR(A3797)</f>
        <v>8</v>
      </c>
      <c r="D3797">
        <f>MINUTE(A3797)</f>
        <v>0</v>
      </c>
      <c r="E3797">
        <v>3</v>
      </c>
      <c r="F3797">
        <f>60*C3797+D3797</f>
        <v>480</v>
      </c>
      <c r="G3797">
        <f>IF(MONTH(A3797)&gt;10,1,IF(MONTH(A3797)&lt;4,1,0))</f>
        <v>1</v>
      </c>
      <c r="H3797">
        <f>IF(AND(F3797&gt;=6*60,F3797&lt;10*60),1,IF(F3797&gt;=15*60,1,IF(F3797&lt;1*60,1,0)))</f>
        <v>1</v>
      </c>
      <c r="I3797">
        <f>IF(AND(F3797&gt;=1*60,F3797&lt;6*60),1,0)</f>
        <v>0</v>
      </c>
      <c r="J3797">
        <f>IF(AND(F3797&gt;=10*60,F3797&lt;15*60),1,0)</f>
        <v>0</v>
      </c>
      <c r="K3797">
        <f>IF(AND(F3797&gt;=16*60,F3797&lt;21*60),1,0)</f>
        <v>0</v>
      </c>
      <c r="L3797">
        <f>K3797*G3797</f>
        <v>0</v>
      </c>
      <c r="M3797">
        <f>H3797*B3797</f>
        <v>9.5000000000000001E-2</v>
      </c>
      <c r="N3797">
        <f>I3797*B3797</f>
        <v>0</v>
      </c>
      <c r="O3797">
        <f>J3797*B3797</f>
        <v>0</v>
      </c>
    </row>
    <row r="3798" spans="1:15" x14ac:dyDescent="0.25">
      <c r="A3798" s="1">
        <v>41334.854166666701</v>
      </c>
      <c r="B3798">
        <v>9.4E-2</v>
      </c>
      <c r="C3798">
        <f>HOUR(A3798)</f>
        <v>20</v>
      </c>
      <c r="D3798">
        <f>MINUTE(A3798)</f>
        <v>30</v>
      </c>
      <c r="E3798">
        <v>3</v>
      </c>
      <c r="F3798">
        <f>60*C3798+D3798</f>
        <v>1230</v>
      </c>
      <c r="G3798">
        <f>IF(MONTH(A3798)&gt;10,1,IF(MONTH(A3798)&lt;4,1,0))</f>
        <v>1</v>
      </c>
      <c r="H3798">
        <f>IF(AND(F3798&gt;=6*60,F3798&lt;10*60),1,IF(F3798&gt;=15*60,1,IF(F3798&lt;1*60,1,0)))</f>
        <v>1</v>
      </c>
      <c r="I3798">
        <f>IF(AND(F3798&gt;=1*60,F3798&lt;6*60),1,0)</f>
        <v>0</v>
      </c>
      <c r="J3798">
        <f>IF(AND(F3798&gt;=10*60,F3798&lt;15*60),1,0)</f>
        <v>0</v>
      </c>
      <c r="K3798">
        <f>IF(AND(F3798&gt;=16*60,F3798&lt;21*60),1,0)</f>
        <v>1</v>
      </c>
      <c r="L3798">
        <f>K3798*G3798</f>
        <v>1</v>
      </c>
      <c r="M3798">
        <f>H3798*B3798</f>
        <v>9.4E-2</v>
      </c>
      <c r="N3798">
        <f>I3798*B3798</f>
        <v>0</v>
      </c>
      <c r="O3798">
        <f>J3798*B3798</f>
        <v>0</v>
      </c>
    </row>
    <row r="3799" spans="1:15" x14ac:dyDescent="0.25">
      <c r="A3799" s="1">
        <v>41336.208333333299</v>
      </c>
      <c r="B3799">
        <v>9.4E-2</v>
      </c>
      <c r="C3799">
        <f>HOUR(A3799)</f>
        <v>5</v>
      </c>
      <c r="D3799">
        <f>MINUTE(A3799)</f>
        <v>0</v>
      </c>
      <c r="E3799">
        <v>3</v>
      </c>
      <c r="F3799">
        <f>60*C3799+D3799</f>
        <v>300</v>
      </c>
      <c r="G3799">
        <f>IF(MONTH(A3799)&gt;10,1,IF(MONTH(A3799)&lt;4,1,0))</f>
        <v>1</v>
      </c>
      <c r="H3799">
        <f>IF(AND(F3799&gt;=6*60,F3799&lt;10*60),1,IF(F3799&gt;=15*60,1,IF(F3799&lt;1*60,1,0)))</f>
        <v>0</v>
      </c>
      <c r="I3799">
        <f>IF(AND(F3799&gt;=1*60,F3799&lt;6*60),1,0)</f>
        <v>1</v>
      </c>
      <c r="J3799">
        <f>IF(AND(F3799&gt;=10*60,F3799&lt;15*60),1,0)</f>
        <v>0</v>
      </c>
      <c r="K3799">
        <f>IF(AND(F3799&gt;=16*60,F3799&lt;21*60),1,0)</f>
        <v>0</v>
      </c>
      <c r="L3799">
        <f>K3799*G3799</f>
        <v>0</v>
      </c>
      <c r="M3799">
        <f>H3799*B3799</f>
        <v>0</v>
      </c>
      <c r="N3799">
        <f>I3799*B3799</f>
        <v>9.4E-2</v>
      </c>
      <c r="O3799">
        <f>J3799*B3799</f>
        <v>0</v>
      </c>
    </row>
    <row r="3800" spans="1:15" x14ac:dyDescent="0.25">
      <c r="A3800" s="1">
        <v>41338.458333333299</v>
      </c>
      <c r="B3800">
        <v>9.4E-2</v>
      </c>
      <c r="C3800">
        <f>HOUR(A3800)</f>
        <v>11</v>
      </c>
      <c r="D3800">
        <f>MINUTE(A3800)</f>
        <v>0</v>
      </c>
      <c r="E3800">
        <v>3</v>
      </c>
      <c r="F3800">
        <f>60*C3800+D3800</f>
        <v>660</v>
      </c>
      <c r="G3800">
        <f>IF(MONTH(A3800)&gt;10,1,IF(MONTH(A3800)&lt;4,1,0))</f>
        <v>1</v>
      </c>
      <c r="H3800">
        <f>IF(AND(F3800&gt;=6*60,F3800&lt;10*60),1,IF(F3800&gt;=15*60,1,IF(F3800&lt;1*60,1,0)))</f>
        <v>0</v>
      </c>
      <c r="I3800">
        <f>IF(AND(F3800&gt;=1*60,F3800&lt;6*60),1,0)</f>
        <v>0</v>
      </c>
      <c r="J3800">
        <f>IF(AND(F3800&gt;=10*60,F3800&lt;15*60),1,0)</f>
        <v>1</v>
      </c>
      <c r="K3800">
        <f>IF(AND(F3800&gt;=16*60,F3800&lt;21*60),1,0)</f>
        <v>0</v>
      </c>
      <c r="L3800">
        <f>K3800*G3800</f>
        <v>0</v>
      </c>
      <c r="M3800">
        <f>H3800*B3800</f>
        <v>0</v>
      </c>
      <c r="N3800">
        <f>I3800*B3800</f>
        <v>0</v>
      </c>
      <c r="O3800">
        <f>J3800*B3800</f>
        <v>9.4E-2</v>
      </c>
    </row>
    <row r="3801" spans="1:15" x14ac:dyDescent="0.25">
      <c r="A3801" s="1">
        <v>41345.791666666701</v>
      </c>
      <c r="B3801">
        <v>9.4E-2</v>
      </c>
      <c r="C3801">
        <f>HOUR(A3801)</f>
        <v>19</v>
      </c>
      <c r="D3801">
        <f>MINUTE(A3801)</f>
        <v>0</v>
      </c>
      <c r="E3801">
        <v>3</v>
      </c>
      <c r="F3801">
        <f>60*C3801+D3801</f>
        <v>1140</v>
      </c>
      <c r="G3801">
        <f>IF(MONTH(A3801)&gt;10,1,IF(MONTH(A3801)&lt;4,1,0))</f>
        <v>1</v>
      </c>
      <c r="H3801">
        <f>IF(AND(F3801&gt;=6*60,F3801&lt;10*60),1,IF(F3801&gt;=15*60,1,IF(F3801&lt;1*60,1,0)))</f>
        <v>1</v>
      </c>
      <c r="I3801">
        <f>IF(AND(F3801&gt;=1*60,F3801&lt;6*60),1,0)</f>
        <v>0</v>
      </c>
      <c r="J3801">
        <f>IF(AND(F3801&gt;=10*60,F3801&lt;15*60),1,0)</f>
        <v>0</v>
      </c>
      <c r="K3801">
        <f>IF(AND(F3801&gt;=16*60,F3801&lt;21*60),1,0)</f>
        <v>1</v>
      </c>
      <c r="L3801">
        <f>K3801*G3801</f>
        <v>1</v>
      </c>
      <c r="M3801">
        <f>H3801*B3801</f>
        <v>9.4E-2</v>
      </c>
      <c r="N3801">
        <f>I3801*B3801</f>
        <v>0</v>
      </c>
      <c r="O3801">
        <f>J3801*B3801</f>
        <v>0</v>
      </c>
    </row>
    <row r="3802" spans="1:15" x14ac:dyDescent="0.25">
      <c r="A3802" s="1">
        <v>41350.5</v>
      </c>
      <c r="B3802">
        <v>9.4E-2</v>
      </c>
      <c r="C3802">
        <f>HOUR(A3802)</f>
        <v>12</v>
      </c>
      <c r="D3802">
        <f>MINUTE(A3802)</f>
        <v>0</v>
      </c>
      <c r="E3802">
        <v>3</v>
      </c>
      <c r="F3802">
        <f>60*C3802+D3802</f>
        <v>720</v>
      </c>
      <c r="G3802">
        <f>IF(MONTH(A3802)&gt;10,1,IF(MONTH(A3802)&lt;4,1,0))</f>
        <v>1</v>
      </c>
      <c r="H3802">
        <f>IF(AND(F3802&gt;=6*60,F3802&lt;10*60),1,IF(F3802&gt;=15*60,1,IF(F3802&lt;1*60,1,0)))</f>
        <v>0</v>
      </c>
      <c r="I3802">
        <f>IF(AND(F3802&gt;=1*60,F3802&lt;6*60),1,0)</f>
        <v>0</v>
      </c>
      <c r="J3802">
        <f>IF(AND(F3802&gt;=10*60,F3802&lt;15*60),1,0)</f>
        <v>1</v>
      </c>
      <c r="K3802">
        <f>IF(AND(F3802&gt;=16*60,F3802&lt;21*60),1,0)</f>
        <v>0</v>
      </c>
      <c r="L3802">
        <f>K3802*G3802</f>
        <v>0</v>
      </c>
      <c r="M3802">
        <f>H3802*B3802</f>
        <v>0</v>
      </c>
      <c r="N3802">
        <f>I3802*B3802</f>
        <v>0</v>
      </c>
      <c r="O3802">
        <f>J3802*B3802</f>
        <v>9.4E-2</v>
      </c>
    </row>
    <row r="3803" spans="1:15" x14ac:dyDescent="0.25">
      <c r="A3803" s="1">
        <v>41356.145833333299</v>
      </c>
      <c r="B3803">
        <v>9.4E-2</v>
      </c>
      <c r="C3803">
        <f>HOUR(A3803)</f>
        <v>3</v>
      </c>
      <c r="D3803">
        <f>MINUTE(A3803)</f>
        <v>30</v>
      </c>
      <c r="E3803">
        <v>3</v>
      </c>
      <c r="F3803">
        <f>60*C3803+D3803</f>
        <v>210</v>
      </c>
      <c r="G3803">
        <f>IF(MONTH(A3803)&gt;10,1,IF(MONTH(A3803)&lt;4,1,0))</f>
        <v>1</v>
      </c>
      <c r="H3803">
        <f>IF(AND(F3803&gt;=6*60,F3803&lt;10*60),1,IF(F3803&gt;=15*60,1,IF(F3803&lt;1*60,1,0)))</f>
        <v>0</v>
      </c>
      <c r="I3803">
        <f>IF(AND(F3803&gt;=1*60,F3803&lt;6*60),1,0)</f>
        <v>1</v>
      </c>
      <c r="J3803">
        <f>IF(AND(F3803&gt;=10*60,F3803&lt;15*60),1,0)</f>
        <v>0</v>
      </c>
      <c r="K3803">
        <f>IF(AND(F3803&gt;=16*60,F3803&lt;21*60),1,0)</f>
        <v>0</v>
      </c>
      <c r="L3803">
        <f>K3803*G3803</f>
        <v>0</v>
      </c>
      <c r="M3803">
        <f>H3803*B3803</f>
        <v>0</v>
      </c>
      <c r="N3803">
        <f>I3803*B3803</f>
        <v>9.4E-2</v>
      </c>
      <c r="O3803">
        <f>J3803*B3803</f>
        <v>0</v>
      </c>
    </row>
    <row r="3804" spans="1:15" x14ac:dyDescent="0.25">
      <c r="A3804" s="1">
        <v>41357.208333333299</v>
      </c>
      <c r="B3804">
        <v>9.4E-2</v>
      </c>
      <c r="C3804">
        <f>HOUR(A3804)</f>
        <v>5</v>
      </c>
      <c r="D3804">
        <f>MINUTE(A3804)</f>
        <v>0</v>
      </c>
      <c r="E3804">
        <v>3</v>
      </c>
      <c r="F3804">
        <f>60*C3804+D3804</f>
        <v>300</v>
      </c>
      <c r="G3804">
        <f>IF(MONTH(A3804)&gt;10,1,IF(MONTH(A3804)&lt;4,1,0))</f>
        <v>1</v>
      </c>
      <c r="H3804">
        <f>IF(AND(F3804&gt;=6*60,F3804&lt;10*60),1,IF(F3804&gt;=15*60,1,IF(F3804&lt;1*60,1,0)))</f>
        <v>0</v>
      </c>
      <c r="I3804">
        <f>IF(AND(F3804&gt;=1*60,F3804&lt;6*60),1,0)</f>
        <v>1</v>
      </c>
      <c r="J3804">
        <f>IF(AND(F3804&gt;=10*60,F3804&lt;15*60),1,0)</f>
        <v>0</v>
      </c>
      <c r="K3804">
        <f>IF(AND(F3804&gt;=16*60,F3804&lt;21*60),1,0)</f>
        <v>0</v>
      </c>
      <c r="L3804">
        <f>K3804*G3804</f>
        <v>0</v>
      </c>
      <c r="M3804">
        <f>H3804*B3804</f>
        <v>0</v>
      </c>
      <c r="N3804">
        <f>I3804*B3804</f>
        <v>9.4E-2</v>
      </c>
      <c r="O3804">
        <f>J3804*B3804</f>
        <v>0</v>
      </c>
    </row>
    <row r="3805" spans="1:15" x14ac:dyDescent="0.25">
      <c r="A3805" s="1">
        <v>41359.104166666701</v>
      </c>
      <c r="B3805">
        <v>9.4E-2</v>
      </c>
      <c r="C3805">
        <f>HOUR(A3805)</f>
        <v>2</v>
      </c>
      <c r="D3805">
        <f>MINUTE(A3805)</f>
        <v>30</v>
      </c>
      <c r="E3805">
        <v>3</v>
      </c>
      <c r="F3805">
        <f>60*C3805+D3805</f>
        <v>150</v>
      </c>
      <c r="G3805">
        <f>IF(MONTH(A3805)&gt;10,1,IF(MONTH(A3805)&lt;4,1,0))</f>
        <v>1</v>
      </c>
      <c r="H3805">
        <f>IF(AND(F3805&gt;=6*60,F3805&lt;10*60),1,IF(F3805&gt;=15*60,1,IF(F3805&lt;1*60,1,0)))</f>
        <v>0</v>
      </c>
      <c r="I3805">
        <f>IF(AND(F3805&gt;=1*60,F3805&lt;6*60),1,0)</f>
        <v>1</v>
      </c>
      <c r="J3805">
        <f>IF(AND(F3805&gt;=10*60,F3805&lt;15*60),1,0)</f>
        <v>0</v>
      </c>
      <c r="K3805">
        <f>IF(AND(F3805&gt;=16*60,F3805&lt;21*60),1,0)</f>
        <v>0</v>
      </c>
      <c r="L3805">
        <f>K3805*G3805</f>
        <v>0</v>
      </c>
      <c r="M3805">
        <f>H3805*B3805</f>
        <v>0</v>
      </c>
      <c r="N3805">
        <f>I3805*B3805</f>
        <v>9.4E-2</v>
      </c>
      <c r="O3805">
        <f>J3805*B3805</f>
        <v>0</v>
      </c>
    </row>
    <row r="3806" spans="1:15" x14ac:dyDescent="0.25">
      <c r="A3806" s="1">
        <v>41359.5</v>
      </c>
      <c r="B3806">
        <v>9.4E-2</v>
      </c>
      <c r="C3806">
        <f>HOUR(A3806)</f>
        <v>12</v>
      </c>
      <c r="D3806">
        <f>MINUTE(A3806)</f>
        <v>0</v>
      </c>
      <c r="E3806">
        <v>3</v>
      </c>
      <c r="F3806">
        <f>60*C3806+D3806</f>
        <v>720</v>
      </c>
      <c r="G3806">
        <f>IF(MONTH(A3806)&gt;10,1,IF(MONTH(A3806)&lt;4,1,0))</f>
        <v>1</v>
      </c>
      <c r="H3806">
        <f>IF(AND(F3806&gt;=6*60,F3806&lt;10*60),1,IF(F3806&gt;=15*60,1,IF(F3806&lt;1*60,1,0)))</f>
        <v>0</v>
      </c>
      <c r="I3806">
        <f>IF(AND(F3806&gt;=1*60,F3806&lt;6*60),1,0)</f>
        <v>0</v>
      </c>
      <c r="J3806">
        <f>IF(AND(F3806&gt;=10*60,F3806&lt;15*60),1,0)</f>
        <v>1</v>
      </c>
      <c r="K3806">
        <f>IF(AND(F3806&gt;=16*60,F3806&lt;21*60),1,0)</f>
        <v>0</v>
      </c>
      <c r="L3806">
        <f>K3806*G3806</f>
        <v>0</v>
      </c>
      <c r="M3806">
        <f>H3806*B3806</f>
        <v>0</v>
      </c>
      <c r="N3806">
        <f>I3806*B3806</f>
        <v>0</v>
      </c>
      <c r="O3806">
        <f>J3806*B3806</f>
        <v>9.4E-2</v>
      </c>
    </row>
    <row r="3807" spans="1:15" x14ac:dyDescent="0.25">
      <c r="A3807" s="1">
        <v>41360.729166666701</v>
      </c>
      <c r="B3807">
        <v>9.4E-2</v>
      </c>
      <c r="C3807">
        <f>HOUR(A3807)</f>
        <v>17</v>
      </c>
      <c r="D3807">
        <f>MINUTE(A3807)</f>
        <v>30</v>
      </c>
      <c r="E3807">
        <v>3</v>
      </c>
      <c r="F3807">
        <f>60*C3807+D3807</f>
        <v>1050</v>
      </c>
      <c r="G3807">
        <f>IF(MONTH(A3807)&gt;10,1,IF(MONTH(A3807)&lt;4,1,0))</f>
        <v>1</v>
      </c>
      <c r="H3807">
        <f>IF(AND(F3807&gt;=6*60,F3807&lt;10*60),1,IF(F3807&gt;=15*60,1,IF(F3807&lt;1*60,1,0)))</f>
        <v>1</v>
      </c>
      <c r="I3807">
        <f>IF(AND(F3807&gt;=1*60,F3807&lt;6*60),1,0)</f>
        <v>0</v>
      </c>
      <c r="J3807">
        <f>IF(AND(F3807&gt;=10*60,F3807&lt;15*60),1,0)</f>
        <v>0</v>
      </c>
      <c r="K3807">
        <f>IF(AND(F3807&gt;=16*60,F3807&lt;21*60),1,0)</f>
        <v>1</v>
      </c>
      <c r="L3807">
        <f>K3807*G3807</f>
        <v>1</v>
      </c>
      <c r="M3807">
        <f>H3807*B3807</f>
        <v>9.4E-2</v>
      </c>
      <c r="N3807">
        <f>I3807*B3807</f>
        <v>0</v>
      </c>
      <c r="O3807">
        <f>J3807*B3807</f>
        <v>0</v>
      </c>
    </row>
    <row r="3808" spans="1:15" x14ac:dyDescent="0.25">
      <c r="A3808" s="1">
        <v>41362</v>
      </c>
      <c r="B3808">
        <v>9.4E-2</v>
      </c>
      <c r="C3808">
        <f>HOUR(A3808)</f>
        <v>0</v>
      </c>
      <c r="D3808">
        <f>MINUTE(A3808)</f>
        <v>0</v>
      </c>
      <c r="E3808">
        <v>3</v>
      </c>
      <c r="F3808">
        <f>60*C3808+D3808</f>
        <v>0</v>
      </c>
      <c r="G3808">
        <f>IF(MONTH(A3808)&gt;10,1,IF(MONTH(A3808)&lt;4,1,0))</f>
        <v>1</v>
      </c>
      <c r="H3808">
        <f>IF(AND(F3808&gt;=6*60,F3808&lt;10*60),1,IF(F3808&gt;=15*60,1,IF(F3808&lt;1*60,1,0)))</f>
        <v>1</v>
      </c>
      <c r="I3808">
        <f>IF(AND(F3808&gt;=1*60,F3808&lt;6*60),1,0)</f>
        <v>0</v>
      </c>
      <c r="J3808">
        <f>IF(AND(F3808&gt;=10*60,F3808&lt;15*60),1,0)</f>
        <v>0</v>
      </c>
      <c r="K3808">
        <f>IF(AND(F3808&gt;=16*60,F3808&lt;21*60),1,0)</f>
        <v>0</v>
      </c>
      <c r="L3808">
        <f>K3808*G3808</f>
        <v>0</v>
      </c>
      <c r="M3808">
        <f>H3808*B3808</f>
        <v>9.4E-2</v>
      </c>
      <c r="N3808">
        <f>I3808*B3808</f>
        <v>0</v>
      </c>
      <c r="O3808">
        <f>J3808*B3808</f>
        <v>0</v>
      </c>
    </row>
    <row r="3809" spans="1:15" x14ac:dyDescent="0.25">
      <c r="A3809" s="1">
        <v>41339.4375</v>
      </c>
      <c r="B3809">
        <v>9.2999999999999999E-2</v>
      </c>
      <c r="C3809">
        <f>HOUR(A3809)</f>
        <v>10</v>
      </c>
      <c r="D3809">
        <f>MINUTE(A3809)</f>
        <v>30</v>
      </c>
      <c r="E3809">
        <v>3</v>
      </c>
      <c r="F3809">
        <f>60*C3809+D3809</f>
        <v>630</v>
      </c>
      <c r="G3809">
        <f>IF(MONTH(A3809)&gt;10,1,IF(MONTH(A3809)&lt;4,1,0))</f>
        <v>1</v>
      </c>
      <c r="H3809">
        <f>IF(AND(F3809&gt;=6*60,F3809&lt;10*60),1,IF(F3809&gt;=15*60,1,IF(F3809&lt;1*60,1,0)))</f>
        <v>0</v>
      </c>
      <c r="I3809">
        <f>IF(AND(F3809&gt;=1*60,F3809&lt;6*60),1,0)</f>
        <v>0</v>
      </c>
      <c r="J3809">
        <f>IF(AND(F3809&gt;=10*60,F3809&lt;15*60),1,0)</f>
        <v>1</v>
      </c>
      <c r="K3809">
        <f>IF(AND(F3809&gt;=16*60,F3809&lt;21*60),1,0)</f>
        <v>0</v>
      </c>
      <c r="L3809">
        <f>K3809*G3809</f>
        <v>0</v>
      </c>
      <c r="M3809">
        <f>H3809*B3809</f>
        <v>0</v>
      </c>
      <c r="N3809">
        <f>I3809*B3809</f>
        <v>0</v>
      </c>
      <c r="O3809">
        <f>J3809*B3809</f>
        <v>9.2999999999999999E-2</v>
      </c>
    </row>
    <row r="3810" spans="1:15" x14ac:dyDescent="0.25">
      <c r="A3810" s="1">
        <v>41346.1875</v>
      </c>
      <c r="B3810">
        <v>9.2999999999999999E-2</v>
      </c>
      <c r="C3810">
        <f>HOUR(A3810)</f>
        <v>4</v>
      </c>
      <c r="D3810">
        <f>MINUTE(A3810)</f>
        <v>30</v>
      </c>
      <c r="E3810">
        <v>3</v>
      </c>
      <c r="F3810">
        <f>60*C3810+D3810</f>
        <v>270</v>
      </c>
      <c r="G3810">
        <f>IF(MONTH(A3810)&gt;10,1,IF(MONTH(A3810)&lt;4,1,0))</f>
        <v>1</v>
      </c>
      <c r="H3810">
        <f>IF(AND(F3810&gt;=6*60,F3810&lt;10*60),1,IF(F3810&gt;=15*60,1,IF(F3810&lt;1*60,1,0)))</f>
        <v>0</v>
      </c>
      <c r="I3810">
        <f>IF(AND(F3810&gt;=1*60,F3810&lt;6*60),1,0)</f>
        <v>1</v>
      </c>
      <c r="J3810">
        <f>IF(AND(F3810&gt;=10*60,F3810&lt;15*60),1,0)</f>
        <v>0</v>
      </c>
      <c r="K3810">
        <f>IF(AND(F3810&gt;=16*60,F3810&lt;21*60),1,0)</f>
        <v>0</v>
      </c>
      <c r="L3810">
        <f>K3810*G3810</f>
        <v>0</v>
      </c>
      <c r="M3810">
        <f>H3810*B3810</f>
        <v>0</v>
      </c>
      <c r="N3810">
        <f>I3810*B3810</f>
        <v>9.2999999999999999E-2</v>
      </c>
      <c r="O3810">
        <f>J3810*B3810</f>
        <v>0</v>
      </c>
    </row>
    <row r="3811" spans="1:15" x14ac:dyDescent="0.25">
      <c r="A3811" s="1">
        <v>41347.166666666701</v>
      </c>
      <c r="B3811">
        <v>9.2999999999999999E-2</v>
      </c>
      <c r="C3811">
        <f>HOUR(A3811)</f>
        <v>4</v>
      </c>
      <c r="D3811">
        <f>MINUTE(A3811)</f>
        <v>0</v>
      </c>
      <c r="E3811">
        <v>3</v>
      </c>
      <c r="F3811">
        <f>60*C3811+D3811</f>
        <v>240</v>
      </c>
      <c r="G3811">
        <f>IF(MONTH(A3811)&gt;10,1,IF(MONTH(A3811)&lt;4,1,0))</f>
        <v>1</v>
      </c>
      <c r="H3811">
        <f>IF(AND(F3811&gt;=6*60,F3811&lt;10*60),1,IF(F3811&gt;=15*60,1,IF(F3811&lt;1*60,1,0)))</f>
        <v>0</v>
      </c>
      <c r="I3811">
        <f>IF(AND(F3811&gt;=1*60,F3811&lt;6*60),1,0)</f>
        <v>1</v>
      </c>
      <c r="J3811">
        <f>IF(AND(F3811&gt;=10*60,F3811&lt;15*60),1,0)</f>
        <v>0</v>
      </c>
      <c r="K3811">
        <f>IF(AND(F3811&gt;=16*60,F3811&lt;21*60),1,0)</f>
        <v>0</v>
      </c>
      <c r="L3811">
        <f>K3811*G3811</f>
        <v>0</v>
      </c>
      <c r="M3811">
        <f>H3811*B3811</f>
        <v>0</v>
      </c>
      <c r="N3811">
        <f>I3811*B3811</f>
        <v>9.2999999999999999E-2</v>
      </c>
      <c r="O3811">
        <f>J3811*B3811</f>
        <v>0</v>
      </c>
    </row>
    <row r="3812" spans="1:15" x14ac:dyDescent="0.25">
      <c r="A3812" s="1">
        <v>41348.5</v>
      </c>
      <c r="B3812">
        <v>9.2999999999999999E-2</v>
      </c>
      <c r="C3812">
        <f>HOUR(A3812)</f>
        <v>12</v>
      </c>
      <c r="D3812">
        <f>MINUTE(A3812)</f>
        <v>0</v>
      </c>
      <c r="E3812">
        <v>3</v>
      </c>
      <c r="F3812">
        <f>60*C3812+D3812</f>
        <v>720</v>
      </c>
      <c r="G3812">
        <f>IF(MONTH(A3812)&gt;10,1,IF(MONTH(A3812)&lt;4,1,0))</f>
        <v>1</v>
      </c>
      <c r="H3812">
        <f>IF(AND(F3812&gt;=6*60,F3812&lt;10*60),1,IF(F3812&gt;=15*60,1,IF(F3812&lt;1*60,1,0)))</f>
        <v>0</v>
      </c>
      <c r="I3812">
        <f>IF(AND(F3812&gt;=1*60,F3812&lt;6*60),1,0)</f>
        <v>0</v>
      </c>
      <c r="J3812">
        <f>IF(AND(F3812&gt;=10*60,F3812&lt;15*60),1,0)</f>
        <v>1</v>
      </c>
      <c r="K3812">
        <f>IF(AND(F3812&gt;=16*60,F3812&lt;21*60),1,0)</f>
        <v>0</v>
      </c>
      <c r="L3812">
        <f>K3812*G3812</f>
        <v>0</v>
      </c>
      <c r="M3812">
        <f>H3812*B3812</f>
        <v>0</v>
      </c>
      <c r="N3812">
        <f>I3812*B3812</f>
        <v>0</v>
      </c>
      <c r="O3812">
        <f>J3812*B3812</f>
        <v>9.2999999999999999E-2</v>
      </c>
    </row>
    <row r="3813" spans="1:15" x14ac:dyDescent="0.25">
      <c r="A3813" s="1">
        <v>41349</v>
      </c>
      <c r="B3813">
        <v>9.2999999999999999E-2</v>
      </c>
      <c r="C3813">
        <f>HOUR(A3813)</f>
        <v>0</v>
      </c>
      <c r="D3813">
        <f>MINUTE(A3813)</f>
        <v>0</v>
      </c>
      <c r="E3813">
        <v>3</v>
      </c>
      <c r="F3813">
        <f>60*C3813+D3813</f>
        <v>0</v>
      </c>
      <c r="G3813">
        <f>IF(MONTH(A3813)&gt;10,1,IF(MONTH(A3813)&lt;4,1,0))</f>
        <v>1</v>
      </c>
      <c r="H3813">
        <f>IF(AND(F3813&gt;=6*60,F3813&lt;10*60),1,IF(F3813&gt;=15*60,1,IF(F3813&lt;1*60,1,0)))</f>
        <v>1</v>
      </c>
      <c r="I3813">
        <f>IF(AND(F3813&gt;=1*60,F3813&lt;6*60),1,0)</f>
        <v>0</v>
      </c>
      <c r="J3813">
        <f>IF(AND(F3813&gt;=10*60,F3813&lt;15*60),1,0)</f>
        <v>0</v>
      </c>
      <c r="K3813">
        <f>IF(AND(F3813&gt;=16*60,F3813&lt;21*60),1,0)</f>
        <v>0</v>
      </c>
      <c r="L3813">
        <f>K3813*G3813</f>
        <v>0</v>
      </c>
      <c r="M3813">
        <f>H3813*B3813</f>
        <v>9.2999999999999999E-2</v>
      </c>
      <c r="N3813">
        <f>I3813*B3813</f>
        <v>0</v>
      </c>
      <c r="O3813">
        <f>J3813*B3813</f>
        <v>0</v>
      </c>
    </row>
    <row r="3814" spans="1:15" x14ac:dyDescent="0.25">
      <c r="A3814" s="1">
        <v>41356.083333333299</v>
      </c>
      <c r="B3814">
        <v>9.2999999999999999E-2</v>
      </c>
      <c r="C3814">
        <f>HOUR(A3814)</f>
        <v>2</v>
      </c>
      <c r="D3814">
        <f>MINUTE(A3814)</f>
        <v>0</v>
      </c>
      <c r="E3814">
        <v>3</v>
      </c>
      <c r="F3814">
        <f>60*C3814+D3814</f>
        <v>120</v>
      </c>
      <c r="G3814">
        <f>IF(MONTH(A3814)&gt;10,1,IF(MONTH(A3814)&lt;4,1,0))</f>
        <v>1</v>
      </c>
      <c r="H3814">
        <f>IF(AND(F3814&gt;=6*60,F3814&lt;10*60),1,IF(F3814&gt;=15*60,1,IF(F3814&lt;1*60,1,0)))</f>
        <v>0</v>
      </c>
      <c r="I3814">
        <f>IF(AND(F3814&gt;=1*60,F3814&lt;6*60),1,0)</f>
        <v>1</v>
      </c>
      <c r="J3814">
        <f>IF(AND(F3814&gt;=10*60,F3814&lt;15*60),1,0)</f>
        <v>0</v>
      </c>
      <c r="K3814">
        <f>IF(AND(F3814&gt;=16*60,F3814&lt;21*60),1,0)</f>
        <v>0</v>
      </c>
      <c r="L3814">
        <f>K3814*G3814</f>
        <v>0</v>
      </c>
      <c r="M3814">
        <f>H3814*B3814</f>
        <v>0</v>
      </c>
      <c r="N3814">
        <f>I3814*B3814</f>
        <v>9.2999999999999999E-2</v>
      </c>
      <c r="O3814">
        <f>J3814*B3814</f>
        <v>0</v>
      </c>
    </row>
    <row r="3815" spans="1:15" x14ac:dyDescent="0.25">
      <c r="A3815" s="1">
        <v>41362.125</v>
      </c>
      <c r="B3815">
        <v>9.2999999999999999E-2</v>
      </c>
      <c r="C3815">
        <f>HOUR(A3815)</f>
        <v>3</v>
      </c>
      <c r="D3815">
        <f>MINUTE(A3815)</f>
        <v>0</v>
      </c>
      <c r="E3815">
        <v>3</v>
      </c>
      <c r="F3815">
        <f>60*C3815+D3815</f>
        <v>180</v>
      </c>
      <c r="G3815">
        <f>IF(MONTH(A3815)&gt;10,1,IF(MONTH(A3815)&lt;4,1,0))</f>
        <v>1</v>
      </c>
      <c r="H3815">
        <f>IF(AND(F3815&gt;=6*60,F3815&lt;10*60),1,IF(F3815&gt;=15*60,1,IF(F3815&lt;1*60,1,0)))</f>
        <v>0</v>
      </c>
      <c r="I3815">
        <f>IF(AND(F3815&gt;=1*60,F3815&lt;6*60),1,0)</f>
        <v>1</v>
      </c>
      <c r="J3815">
        <f>IF(AND(F3815&gt;=10*60,F3815&lt;15*60),1,0)</f>
        <v>0</v>
      </c>
      <c r="K3815">
        <f>IF(AND(F3815&gt;=16*60,F3815&lt;21*60),1,0)</f>
        <v>0</v>
      </c>
      <c r="L3815">
        <f>K3815*G3815</f>
        <v>0</v>
      </c>
      <c r="M3815">
        <f>H3815*B3815</f>
        <v>0</v>
      </c>
      <c r="N3815">
        <f>I3815*B3815</f>
        <v>9.2999999999999999E-2</v>
      </c>
      <c r="O3815">
        <f>J3815*B3815</f>
        <v>0</v>
      </c>
    </row>
    <row r="3816" spans="1:15" x14ac:dyDescent="0.25">
      <c r="A3816" s="1">
        <v>41362.979166666701</v>
      </c>
      <c r="B3816">
        <v>9.2999999999999999E-2</v>
      </c>
      <c r="C3816">
        <f>HOUR(A3816)</f>
        <v>23</v>
      </c>
      <c r="D3816">
        <f>MINUTE(A3816)</f>
        <v>30</v>
      </c>
      <c r="E3816">
        <v>3</v>
      </c>
      <c r="F3816">
        <f>60*C3816+D3816</f>
        <v>1410</v>
      </c>
      <c r="G3816">
        <f>IF(MONTH(A3816)&gt;10,1,IF(MONTH(A3816)&lt;4,1,0))</f>
        <v>1</v>
      </c>
      <c r="H3816">
        <f>IF(AND(F3816&gt;=6*60,F3816&lt;10*60),1,IF(F3816&gt;=15*60,1,IF(F3816&lt;1*60,1,0)))</f>
        <v>1</v>
      </c>
      <c r="I3816">
        <f>IF(AND(F3816&gt;=1*60,F3816&lt;6*60),1,0)</f>
        <v>0</v>
      </c>
      <c r="J3816">
        <f>IF(AND(F3816&gt;=10*60,F3816&lt;15*60),1,0)</f>
        <v>0</v>
      </c>
      <c r="K3816">
        <f>IF(AND(F3816&gt;=16*60,F3816&lt;21*60),1,0)</f>
        <v>0</v>
      </c>
      <c r="L3816">
        <f>K3816*G3816</f>
        <v>0</v>
      </c>
      <c r="M3816">
        <f>H3816*B3816</f>
        <v>9.2999999999999999E-2</v>
      </c>
      <c r="N3816">
        <f>I3816*B3816</f>
        <v>0</v>
      </c>
      <c r="O3816">
        <f>J3816*B3816</f>
        <v>0</v>
      </c>
    </row>
    <row r="3817" spans="1:15" x14ac:dyDescent="0.25">
      <c r="A3817" s="1">
        <v>41364.354166666701</v>
      </c>
      <c r="B3817">
        <v>9.2999999999999999E-2</v>
      </c>
      <c r="C3817">
        <f>HOUR(A3817)</f>
        <v>8</v>
      </c>
      <c r="D3817">
        <f>MINUTE(A3817)</f>
        <v>30</v>
      </c>
      <c r="E3817">
        <v>3</v>
      </c>
      <c r="F3817">
        <f>60*C3817+D3817</f>
        <v>510</v>
      </c>
      <c r="G3817">
        <f>IF(MONTH(A3817)&gt;10,1,IF(MONTH(A3817)&lt;4,1,0))</f>
        <v>1</v>
      </c>
      <c r="H3817">
        <f>IF(AND(F3817&gt;=6*60,F3817&lt;10*60),1,IF(F3817&gt;=15*60,1,IF(F3817&lt;1*60,1,0)))</f>
        <v>1</v>
      </c>
      <c r="I3817">
        <f>IF(AND(F3817&gt;=1*60,F3817&lt;6*60),1,0)</f>
        <v>0</v>
      </c>
      <c r="J3817">
        <f>IF(AND(F3817&gt;=10*60,F3817&lt;15*60),1,0)</f>
        <v>0</v>
      </c>
      <c r="K3817">
        <f>IF(AND(F3817&gt;=16*60,F3817&lt;21*60),1,0)</f>
        <v>0</v>
      </c>
      <c r="L3817">
        <f>K3817*G3817</f>
        <v>0</v>
      </c>
      <c r="M3817">
        <f>H3817*B3817</f>
        <v>9.2999999999999999E-2</v>
      </c>
      <c r="N3817">
        <f>I3817*B3817</f>
        <v>0</v>
      </c>
      <c r="O3817">
        <f>J3817*B3817</f>
        <v>0</v>
      </c>
    </row>
    <row r="3818" spans="1:15" x14ac:dyDescent="0.25">
      <c r="A3818" s="1">
        <v>41336.75</v>
      </c>
      <c r="B3818">
        <v>9.1999999999999998E-2</v>
      </c>
      <c r="C3818">
        <f>HOUR(A3818)</f>
        <v>18</v>
      </c>
      <c r="D3818">
        <f>MINUTE(A3818)</f>
        <v>0</v>
      </c>
      <c r="E3818">
        <v>3</v>
      </c>
      <c r="F3818">
        <f>60*C3818+D3818</f>
        <v>1080</v>
      </c>
      <c r="G3818">
        <f>IF(MONTH(A3818)&gt;10,1,IF(MONTH(A3818)&lt;4,1,0))</f>
        <v>1</v>
      </c>
      <c r="H3818">
        <f>IF(AND(F3818&gt;=6*60,F3818&lt;10*60),1,IF(F3818&gt;=15*60,1,IF(F3818&lt;1*60,1,0)))</f>
        <v>1</v>
      </c>
      <c r="I3818">
        <f>IF(AND(F3818&gt;=1*60,F3818&lt;6*60),1,0)</f>
        <v>0</v>
      </c>
      <c r="J3818">
        <f>IF(AND(F3818&gt;=10*60,F3818&lt;15*60),1,0)</f>
        <v>0</v>
      </c>
      <c r="K3818">
        <f>IF(AND(F3818&gt;=16*60,F3818&lt;21*60),1,0)</f>
        <v>1</v>
      </c>
      <c r="L3818">
        <f>K3818*G3818</f>
        <v>1</v>
      </c>
      <c r="M3818">
        <f>H3818*B3818</f>
        <v>9.1999999999999998E-2</v>
      </c>
      <c r="N3818">
        <f>I3818*B3818</f>
        <v>0</v>
      </c>
      <c r="O3818">
        <f>J3818*B3818</f>
        <v>0</v>
      </c>
    </row>
    <row r="3819" spans="1:15" x14ac:dyDescent="0.25">
      <c r="A3819" s="1">
        <v>41339.041666666701</v>
      </c>
      <c r="B3819">
        <v>9.1999999999999998E-2</v>
      </c>
      <c r="C3819">
        <f>HOUR(A3819)</f>
        <v>1</v>
      </c>
      <c r="D3819">
        <f>MINUTE(A3819)</f>
        <v>0</v>
      </c>
      <c r="E3819">
        <v>3</v>
      </c>
      <c r="F3819">
        <f>60*C3819+D3819</f>
        <v>60</v>
      </c>
      <c r="G3819">
        <f>IF(MONTH(A3819)&gt;10,1,IF(MONTH(A3819)&lt;4,1,0))</f>
        <v>1</v>
      </c>
      <c r="H3819">
        <f>IF(AND(F3819&gt;=6*60,F3819&lt;10*60),1,IF(F3819&gt;=15*60,1,IF(F3819&lt;1*60,1,0)))</f>
        <v>0</v>
      </c>
      <c r="I3819">
        <f>IF(AND(F3819&gt;=1*60,F3819&lt;6*60),1,0)</f>
        <v>1</v>
      </c>
      <c r="J3819">
        <f>IF(AND(F3819&gt;=10*60,F3819&lt;15*60),1,0)</f>
        <v>0</v>
      </c>
      <c r="K3819">
        <f>IF(AND(F3819&gt;=16*60,F3819&lt;21*60),1,0)</f>
        <v>0</v>
      </c>
      <c r="L3819">
        <f>K3819*G3819</f>
        <v>0</v>
      </c>
      <c r="M3819">
        <f>H3819*B3819</f>
        <v>0</v>
      </c>
      <c r="N3819">
        <f>I3819*B3819</f>
        <v>9.1999999999999998E-2</v>
      </c>
      <c r="O3819">
        <f>J3819*B3819</f>
        <v>0</v>
      </c>
    </row>
    <row r="3820" spans="1:15" x14ac:dyDescent="0.25">
      <c r="A3820" s="1">
        <v>41339.229166666701</v>
      </c>
      <c r="B3820">
        <v>9.1999999999999998E-2</v>
      </c>
      <c r="C3820">
        <f>HOUR(A3820)</f>
        <v>5</v>
      </c>
      <c r="D3820">
        <f>MINUTE(A3820)</f>
        <v>30</v>
      </c>
      <c r="E3820">
        <v>3</v>
      </c>
      <c r="F3820">
        <f>60*C3820+D3820</f>
        <v>330</v>
      </c>
      <c r="G3820">
        <f>IF(MONTH(A3820)&gt;10,1,IF(MONTH(A3820)&lt;4,1,0))</f>
        <v>1</v>
      </c>
      <c r="H3820">
        <f>IF(AND(F3820&gt;=6*60,F3820&lt;10*60),1,IF(F3820&gt;=15*60,1,IF(F3820&lt;1*60,1,0)))</f>
        <v>0</v>
      </c>
      <c r="I3820">
        <f>IF(AND(F3820&gt;=1*60,F3820&lt;6*60),1,0)</f>
        <v>1</v>
      </c>
      <c r="J3820">
        <f>IF(AND(F3820&gt;=10*60,F3820&lt;15*60),1,0)</f>
        <v>0</v>
      </c>
      <c r="K3820">
        <f>IF(AND(F3820&gt;=16*60,F3820&lt;21*60),1,0)</f>
        <v>0</v>
      </c>
      <c r="L3820">
        <f>K3820*G3820</f>
        <v>0</v>
      </c>
      <c r="M3820">
        <f>H3820*B3820</f>
        <v>0</v>
      </c>
      <c r="N3820">
        <f>I3820*B3820</f>
        <v>9.1999999999999998E-2</v>
      </c>
      <c r="O3820">
        <f>J3820*B3820</f>
        <v>0</v>
      </c>
    </row>
    <row r="3821" spans="1:15" x14ac:dyDescent="0.25">
      <c r="A3821" s="1">
        <v>41339.479166666701</v>
      </c>
      <c r="B3821">
        <v>9.1999999999999998E-2</v>
      </c>
      <c r="C3821">
        <f>HOUR(A3821)</f>
        <v>11</v>
      </c>
      <c r="D3821">
        <f>MINUTE(A3821)</f>
        <v>30</v>
      </c>
      <c r="E3821">
        <v>3</v>
      </c>
      <c r="F3821">
        <f>60*C3821+D3821</f>
        <v>690</v>
      </c>
      <c r="G3821">
        <f>IF(MONTH(A3821)&gt;10,1,IF(MONTH(A3821)&lt;4,1,0))</f>
        <v>1</v>
      </c>
      <c r="H3821">
        <f>IF(AND(F3821&gt;=6*60,F3821&lt;10*60),1,IF(F3821&gt;=15*60,1,IF(F3821&lt;1*60,1,0)))</f>
        <v>0</v>
      </c>
      <c r="I3821">
        <f>IF(AND(F3821&gt;=1*60,F3821&lt;6*60),1,0)</f>
        <v>0</v>
      </c>
      <c r="J3821">
        <f>IF(AND(F3821&gt;=10*60,F3821&lt;15*60),1,0)</f>
        <v>1</v>
      </c>
      <c r="K3821">
        <f>IF(AND(F3821&gt;=16*60,F3821&lt;21*60),1,0)</f>
        <v>0</v>
      </c>
      <c r="L3821">
        <f>K3821*G3821</f>
        <v>0</v>
      </c>
      <c r="M3821">
        <f>H3821*B3821</f>
        <v>0</v>
      </c>
      <c r="N3821">
        <f>I3821*B3821</f>
        <v>0</v>
      </c>
      <c r="O3821">
        <f>J3821*B3821</f>
        <v>9.1999999999999998E-2</v>
      </c>
    </row>
    <row r="3822" spans="1:15" x14ac:dyDescent="0.25">
      <c r="A3822" s="1">
        <v>41361.5</v>
      </c>
      <c r="B3822">
        <v>9.1999999999999998E-2</v>
      </c>
      <c r="C3822">
        <f>HOUR(A3822)</f>
        <v>12</v>
      </c>
      <c r="D3822">
        <f>MINUTE(A3822)</f>
        <v>0</v>
      </c>
      <c r="E3822">
        <v>3</v>
      </c>
      <c r="F3822">
        <f>60*C3822+D3822</f>
        <v>720</v>
      </c>
      <c r="G3822">
        <f>IF(MONTH(A3822)&gt;10,1,IF(MONTH(A3822)&lt;4,1,0))</f>
        <v>1</v>
      </c>
      <c r="H3822">
        <f>IF(AND(F3822&gt;=6*60,F3822&lt;10*60),1,IF(F3822&gt;=15*60,1,IF(F3822&lt;1*60,1,0)))</f>
        <v>0</v>
      </c>
      <c r="I3822">
        <f>IF(AND(F3822&gt;=1*60,F3822&lt;6*60),1,0)</f>
        <v>0</v>
      </c>
      <c r="J3822">
        <f>IF(AND(F3822&gt;=10*60,F3822&lt;15*60),1,0)</f>
        <v>1</v>
      </c>
      <c r="K3822">
        <f>IF(AND(F3822&gt;=16*60,F3822&lt;21*60),1,0)</f>
        <v>0</v>
      </c>
      <c r="L3822">
        <f>K3822*G3822</f>
        <v>0</v>
      </c>
      <c r="M3822">
        <f>H3822*B3822</f>
        <v>0</v>
      </c>
      <c r="N3822">
        <f>I3822*B3822</f>
        <v>0</v>
      </c>
      <c r="O3822">
        <f>J3822*B3822</f>
        <v>9.1999999999999998E-2</v>
      </c>
    </row>
    <row r="3823" spans="1:15" x14ac:dyDescent="0.25">
      <c r="A3823" s="1">
        <v>41361.5625</v>
      </c>
      <c r="B3823">
        <v>9.1999999999999998E-2</v>
      </c>
      <c r="C3823">
        <f>HOUR(A3823)</f>
        <v>13</v>
      </c>
      <c r="D3823">
        <f>MINUTE(A3823)</f>
        <v>30</v>
      </c>
      <c r="E3823">
        <v>3</v>
      </c>
      <c r="F3823">
        <f>60*C3823+D3823</f>
        <v>810</v>
      </c>
      <c r="G3823">
        <f>IF(MONTH(A3823)&gt;10,1,IF(MONTH(A3823)&lt;4,1,0))</f>
        <v>1</v>
      </c>
      <c r="H3823">
        <f>IF(AND(F3823&gt;=6*60,F3823&lt;10*60),1,IF(F3823&gt;=15*60,1,IF(F3823&lt;1*60,1,0)))</f>
        <v>0</v>
      </c>
      <c r="I3823">
        <f>IF(AND(F3823&gt;=1*60,F3823&lt;6*60),1,0)</f>
        <v>0</v>
      </c>
      <c r="J3823">
        <f>IF(AND(F3823&gt;=10*60,F3823&lt;15*60),1,0)</f>
        <v>1</v>
      </c>
      <c r="K3823">
        <f>IF(AND(F3823&gt;=16*60,F3823&lt;21*60),1,0)</f>
        <v>0</v>
      </c>
      <c r="L3823">
        <f>K3823*G3823</f>
        <v>0</v>
      </c>
      <c r="M3823">
        <f>H3823*B3823</f>
        <v>0</v>
      </c>
      <c r="N3823">
        <f>I3823*B3823</f>
        <v>0</v>
      </c>
      <c r="O3823">
        <f>J3823*B3823</f>
        <v>9.1999999999999998E-2</v>
      </c>
    </row>
    <row r="3824" spans="1:15" x14ac:dyDescent="0.25">
      <c r="A3824" s="1">
        <v>41339.1875</v>
      </c>
      <c r="B3824">
        <v>9.0999999999999998E-2</v>
      </c>
      <c r="C3824">
        <f>HOUR(A3824)</f>
        <v>4</v>
      </c>
      <c r="D3824">
        <f>MINUTE(A3824)</f>
        <v>30</v>
      </c>
      <c r="E3824">
        <v>3</v>
      </c>
      <c r="F3824">
        <f>60*C3824+D3824</f>
        <v>270</v>
      </c>
      <c r="G3824">
        <f>IF(MONTH(A3824)&gt;10,1,IF(MONTH(A3824)&lt;4,1,0))</f>
        <v>1</v>
      </c>
      <c r="H3824">
        <f>IF(AND(F3824&gt;=6*60,F3824&lt;10*60),1,IF(F3824&gt;=15*60,1,IF(F3824&lt;1*60,1,0)))</f>
        <v>0</v>
      </c>
      <c r="I3824">
        <f>IF(AND(F3824&gt;=1*60,F3824&lt;6*60),1,0)</f>
        <v>1</v>
      </c>
      <c r="J3824">
        <f>IF(AND(F3824&gt;=10*60,F3824&lt;15*60),1,0)</f>
        <v>0</v>
      </c>
      <c r="K3824">
        <f>IF(AND(F3824&gt;=16*60,F3824&lt;21*60),1,0)</f>
        <v>0</v>
      </c>
      <c r="L3824">
        <f>K3824*G3824</f>
        <v>0</v>
      </c>
      <c r="M3824">
        <f>H3824*B3824</f>
        <v>0</v>
      </c>
      <c r="N3824">
        <f>I3824*B3824</f>
        <v>9.0999999999999998E-2</v>
      </c>
      <c r="O3824">
        <f>J3824*B3824</f>
        <v>0</v>
      </c>
    </row>
    <row r="3825" spans="1:15" x14ac:dyDescent="0.25">
      <c r="A3825" s="1">
        <v>41340</v>
      </c>
      <c r="B3825">
        <v>9.0999999999999998E-2</v>
      </c>
      <c r="C3825">
        <f>HOUR(A3825)</f>
        <v>0</v>
      </c>
      <c r="D3825">
        <f>MINUTE(A3825)</f>
        <v>0</v>
      </c>
      <c r="E3825">
        <v>3</v>
      </c>
      <c r="F3825">
        <f>60*C3825+D3825</f>
        <v>0</v>
      </c>
      <c r="G3825">
        <f>IF(MONTH(A3825)&gt;10,1,IF(MONTH(A3825)&lt;4,1,0))</f>
        <v>1</v>
      </c>
      <c r="H3825">
        <f>IF(AND(F3825&gt;=6*60,F3825&lt;10*60),1,IF(F3825&gt;=15*60,1,IF(F3825&lt;1*60,1,0)))</f>
        <v>1</v>
      </c>
      <c r="I3825">
        <f>IF(AND(F3825&gt;=1*60,F3825&lt;6*60),1,0)</f>
        <v>0</v>
      </c>
      <c r="J3825">
        <f>IF(AND(F3825&gt;=10*60,F3825&lt;15*60),1,0)</f>
        <v>0</v>
      </c>
      <c r="K3825">
        <f>IF(AND(F3825&gt;=16*60,F3825&lt;21*60),1,0)</f>
        <v>0</v>
      </c>
      <c r="L3825">
        <f>K3825*G3825</f>
        <v>0</v>
      </c>
      <c r="M3825">
        <f>H3825*B3825</f>
        <v>9.0999999999999998E-2</v>
      </c>
      <c r="N3825">
        <f>I3825*B3825</f>
        <v>0</v>
      </c>
      <c r="O3825">
        <f>J3825*B3825</f>
        <v>0</v>
      </c>
    </row>
    <row r="3826" spans="1:15" x14ac:dyDescent="0.25">
      <c r="A3826" s="1">
        <v>41340.145833333299</v>
      </c>
      <c r="B3826">
        <v>9.0999999999999998E-2</v>
      </c>
      <c r="C3826">
        <f>HOUR(A3826)</f>
        <v>3</v>
      </c>
      <c r="D3826">
        <f>MINUTE(A3826)</f>
        <v>30</v>
      </c>
      <c r="E3826">
        <v>3</v>
      </c>
      <c r="F3826">
        <f>60*C3826+D3826</f>
        <v>210</v>
      </c>
      <c r="G3826">
        <f>IF(MONTH(A3826)&gt;10,1,IF(MONTH(A3826)&lt;4,1,0))</f>
        <v>1</v>
      </c>
      <c r="H3826">
        <f>IF(AND(F3826&gt;=6*60,F3826&lt;10*60),1,IF(F3826&gt;=15*60,1,IF(F3826&lt;1*60,1,0)))</f>
        <v>0</v>
      </c>
      <c r="I3826">
        <f>IF(AND(F3826&gt;=1*60,F3826&lt;6*60),1,0)</f>
        <v>1</v>
      </c>
      <c r="J3826">
        <f>IF(AND(F3826&gt;=10*60,F3826&lt;15*60),1,0)</f>
        <v>0</v>
      </c>
      <c r="K3826">
        <f>IF(AND(F3826&gt;=16*60,F3826&lt;21*60),1,0)</f>
        <v>0</v>
      </c>
      <c r="L3826">
        <f>K3826*G3826</f>
        <v>0</v>
      </c>
      <c r="M3826">
        <f>H3826*B3826</f>
        <v>0</v>
      </c>
      <c r="N3826">
        <f>I3826*B3826</f>
        <v>9.0999999999999998E-2</v>
      </c>
      <c r="O3826">
        <f>J3826*B3826</f>
        <v>0</v>
      </c>
    </row>
    <row r="3827" spans="1:15" x14ac:dyDescent="0.25">
      <c r="A3827" s="1">
        <v>41346.4375</v>
      </c>
      <c r="B3827">
        <v>9.0999999999999998E-2</v>
      </c>
      <c r="C3827">
        <f>HOUR(A3827)</f>
        <v>10</v>
      </c>
      <c r="D3827">
        <f>MINUTE(A3827)</f>
        <v>30</v>
      </c>
      <c r="E3827">
        <v>3</v>
      </c>
      <c r="F3827">
        <f>60*C3827+D3827</f>
        <v>630</v>
      </c>
      <c r="G3827">
        <f>IF(MONTH(A3827)&gt;10,1,IF(MONTH(A3827)&lt;4,1,0))</f>
        <v>1</v>
      </c>
      <c r="H3827">
        <f>IF(AND(F3827&gt;=6*60,F3827&lt;10*60),1,IF(F3827&gt;=15*60,1,IF(F3827&lt;1*60,1,0)))</f>
        <v>0</v>
      </c>
      <c r="I3827">
        <f>IF(AND(F3827&gt;=1*60,F3827&lt;6*60),1,0)</f>
        <v>0</v>
      </c>
      <c r="J3827">
        <f>IF(AND(F3827&gt;=10*60,F3827&lt;15*60),1,0)</f>
        <v>1</v>
      </c>
      <c r="K3827">
        <f>IF(AND(F3827&gt;=16*60,F3827&lt;21*60),1,0)</f>
        <v>0</v>
      </c>
      <c r="L3827">
        <f>K3827*G3827</f>
        <v>0</v>
      </c>
      <c r="M3827">
        <f>H3827*B3827</f>
        <v>0</v>
      </c>
      <c r="N3827">
        <f>I3827*B3827</f>
        <v>0</v>
      </c>
      <c r="O3827">
        <f>J3827*B3827</f>
        <v>9.0999999999999998E-2</v>
      </c>
    </row>
    <row r="3828" spans="1:15" x14ac:dyDescent="0.25">
      <c r="A3828" s="1">
        <v>41347.1875</v>
      </c>
      <c r="B3828">
        <v>9.0999999999999998E-2</v>
      </c>
      <c r="C3828">
        <f>HOUR(A3828)</f>
        <v>4</v>
      </c>
      <c r="D3828">
        <f>MINUTE(A3828)</f>
        <v>30</v>
      </c>
      <c r="E3828">
        <v>3</v>
      </c>
      <c r="F3828">
        <f>60*C3828+D3828</f>
        <v>270</v>
      </c>
      <c r="G3828">
        <f>IF(MONTH(A3828)&gt;10,1,IF(MONTH(A3828)&lt;4,1,0))</f>
        <v>1</v>
      </c>
      <c r="H3828">
        <f>IF(AND(F3828&gt;=6*60,F3828&lt;10*60),1,IF(F3828&gt;=15*60,1,IF(F3828&lt;1*60,1,0)))</f>
        <v>0</v>
      </c>
      <c r="I3828">
        <f>IF(AND(F3828&gt;=1*60,F3828&lt;6*60),1,0)</f>
        <v>1</v>
      </c>
      <c r="J3828">
        <f>IF(AND(F3828&gt;=10*60,F3828&lt;15*60),1,0)</f>
        <v>0</v>
      </c>
      <c r="K3828">
        <f>IF(AND(F3828&gt;=16*60,F3828&lt;21*60),1,0)</f>
        <v>0</v>
      </c>
      <c r="L3828">
        <f>K3828*G3828</f>
        <v>0</v>
      </c>
      <c r="M3828">
        <f>H3828*B3828</f>
        <v>0</v>
      </c>
      <c r="N3828">
        <f>I3828*B3828</f>
        <v>9.0999999999999998E-2</v>
      </c>
      <c r="O3828">
        <f>J3828*B3828</f>
        <v>0</v>
      </c>
    </row>
    <row r="3829" spans="1:15" x14ac:dyDescent="0.25">
      <c r="A3829" s="1">
        <v>41349.9375</v>
      </c>
      <c r="B3829">
        <v>9.0999999999999998E-2</v>
      </c>
      <c r="C3829">
        <f>HOUR(A3829)</f>
        <v>22</v>
      </c>
      <c r="D3829">
        <f>MINUTE(A3829)</f>
        <v>30</v>
      </c>
      <c r="E3829">
        <v>3</v>
      </c>
      <c r="F3829">
        <f>60*C3829+D3829</f>
        <v>1350</v>
      </c>
      <c r="G3829">
        <f>IF(MONTH(A3829)&gt;10,1,IF(MONTH(A3829)&lt;4,1,0))</f>
        <v>1</v>
      </c>
      <c r="H3829">
        <f>IF(AND(F3829&gt;=6*60,F3829&lt;10*60),1,IF(F3829&gt;=15*60,1,IF(F3829&lt;1*60,1,0)))</f>
        <v>1</v>
      </c>
      <c r="I3829">
        <f>IF(AND(F3829&gt;=1*60,F3829&lt;6*60),1,0)</f>
        <v>0</v>
      </c>
      <c r="J3829">
        <f>IF(AND(F3829&gt;=10*60,F3829&lt;15*60),1,0)</f>
        <v>0</v>
      </c>
      <c r="K3829">
        <f>IF(AND(F3829&gt;=16*60,F3829&lt;21*60),1,0)</f>
        <v>0</v>
      </c>
      <c r="L3829">
        <f>K3829*G3829</f>
        <v>0</v>
      </c>
      <c r="M3829">
        <f>H3829*B3829</f>
        <v>9.0999999999999998E-2</v>
      </c>
      <c r="N3829">
        <f>I3829*B3829</f>
        <v>0</v>
      </c>
      <c r="O3829">
        <f>J3829*B3829</f>
        <v>0</v>
      </c>
    </row>
    <row r="3830" spans="1:15" x14ac:dyDescent="0.25">
      <c r="A3830" s="1">
        <v>41356.479166666701</v>
      </c>
      <c r="B3830">
        <v>9.0999999999999998E-2</v>
      </c>
      <c r="C3830">
        <f>HOUR(A3830)</f>
        <v>11</v>
      </c>
      <c r="D3830">
        <f>MINUTE(A3830)</f>
        <v>30</v>
      </c>
      <c r="E3830">
        <v>3</v>
      </c>
      <c r="F3830">
        <f>60*C3830+D3830</f>
        <v>690</v>
      </c>
      <c r="G3830">
        <f>IF(MONTH(A3830)&gt;10,1,IF(MONTH(A3830)&lt;4,1,0))</f>
        <v>1</v>
      </c>
      <c r="H3830">
        <f>IF(AND(F3830&gt;=6*60,F3830&lt;10*60),1,IF(F3830&gt;=15*60,1,IF(F3830&lt;1*60,1,0)))</f>
        <v>0</v>
      </c>
      <c r="I3830">
        <f>IF(AND(F3830&gt;=1*60,F3830&lt;6*60),1,0)</f>
        <v>0</v>
      </c>
      <c r="J3830">
        <f>IF(AND(F3830&gt;=10*60,F3830&lt;15*60),1,0)</f>
        <v>1</v>
      </c>
      <c r="K3830">
        <f>IF(AND(F3830&gt;=16*60,F3830&lt;21*60),1,0)</f>
        <v>0</v>
      </c>
      <c r="L3830">
        <f>K3830*G3830</f>
        <v>0</v>
      </c>
      <c r="M3830">
        <f>H3830*B3830</f>
        <v>0</v>
      </c>
      <c r="N3830">
        <f>I3830*B3830</f>
        <v>0</v>
      </c>
      <c r="O3830">
        <f>J3830*B3830</f>
        <v>9.0999999999999998E-2</v>
      </c>
    </row>
    <row r="3831" spans="1:15" x14ac:dyDescent="0.25">
      <c r="A3831" s="1">
        <v>41358.145833333299</v>
      </c>
      <c r="B3831">
        <v>9.0999999999999998E-2</v>
      </c>
      <c r="C3831">
        <f>HOUR(A3831)</f>
        <v>3</v>
      </c>
      <c r="D3831">
        <f>MINUTE(A3831)</f>
        <v>30</v>
      </c>
      <c r="E3831">
        <v>3</v>
      </c>
      <c r="F3831">
        <f>60*C3831+D3831</f>
        <v>210</v>
      </c>
      <c r="G3831">
        <f>IF(MONTH(A3831)&gt;10,1,IF(MONTH(A3831)&lt;4,1,0))</f>
        <v>1</v>
      </c>
      <c r="H3831">
        <f>IF(AND(F3831&gt;=6*60,F3831&lt;10*60),1,IF(F3831&gt;=15*60,1,IF(F3831&lt;1*60,1,0)))</f>
        <v>0</v>
      </c>
      <c r="I3831">
        <f>IF(AND(F3831&gt;=1*60,F3831&lt;6*60),1,0)</f>
        <v>1</v>
      </c>
      <c r="J3831">
        <f>IF(AND(F3831&gt;=10*60,F3831&lt;15*60),1,0)</f>
        <v>0</v>
      </c>
      <c r="K3831">
        <f>IF(AND(F3831&gt;=16*60,F3831&lt;21*60),1,0)</f>
        <v>0</v>
      </c>
      <c r="L3831">
        <f>K3831*G3831</f>
        <v>0</v>
      </c>
      <c r="M3831">
        <f>H3831*B3831</f>
        <v>0</v>
      </c>
      <c r="N3831">
        <f>I3831*B3831</f>
        <v>9.0999999999999998E-2</v>
      </c>
      <c r="O3831">
        <f>J3831*B3831</f>
        <v>0</v>
      </c>
    </row>
    <row r="3832" spans="1:15" x14ac:dyDescent="0.25">
      <c r="A3832" s="1">
        <v>41358.166666666701</v>
      </c>
      <c r="B3832">
        <v>9.0999999999999998E-2</v>
      </c>
      <c r="C3832">
        <f>HOUR(A3832)</f>
        <v>4</v>
      </c>
      <c r="D3832">
        <f>MINUTE(A3832)</f>
        <v>0</v>
      </c>
      <c r="E3832">
        <v>3</v>
      </c>
      <c r="F3832">
        <f>60*C3832+D3832</f>
        <v>240</v>
      </c>
      <c r="G3832">
        <f>IF(MONTH(A3832)&gt;10,1,IF(MONTH(A3832)&lt;4,1,0))</f>
        <v>1</v>
      </c>
      <c r="H3832">
        <f>IF(AND(F3832&gt;=6*60,F3832&lt;10*60),1,IF(F3832&gt;=15*60,1,IF(F3832&lt;1*60,1,0)))</f>
        <v>0</v>
      </c>
      <c r="I3832">
        <f>IF(AND(F3832&gt;=1*60,F3832&lt;6*60),1,0)</f>
        <v>1</v>
      </c>
      <c r="J3832">
        <f>IF(AND(F3832&gt;=10*60,F3832&lt;15*60),1,0)</f>
        <v>0</v>
      </c>
      <c r="K3832">
        <f>IF(AND(F3832&gt;=16*60,F3832&lt;21*60),1,0)</f>
        <v>0</v>
      </c>
      <c r="L3832">
        <f>K3832*G3832</f>
        <v>0</v>
      </c>
      <c r="M3832">
        <f>H3832*B3832</f>
        <v>0</v>
      </c>
      <c r="N3832">
        <f>I3832*B3832</f>
        <v>9.0999999999999998E-2</v>
      </c>
      <c r="O3832">
        <f>J3832*B3832</f>
        <v>0</v>
      </c>
    </row>
    <row r="3833" spans="1:15" x14ac:dyDescent="0.25">
      <c r="A3833" s="1">
        <v>41359.395833333299</v>
      </c>
      <c r="B3833">
        <v>9.0999999999999998E-2</v>
      </c>
      <c r="C3833">
        <f>HOUR(A3833)</f>
        <v>9</v>
      </c>
      <c r="D3833">
        <f>MINUTE(A3833)</f>
        <v>30</v>
      </c>
      <c r="E3833">
        <v>3</v>
      </c>
      <c r="F3833">
        <f>60*C3833+D3833</f>
        <v>570</v>
      </c>
      <c r="G3833">
        <f>IF(MONTH(A3833)&gt;10,1,IF(MONTH(A3833)&lt;4,1,0))</f>
        <v>1</v>
      </c>
      <c r="H3833">
        <f>IF(AND(F3833&gt;=6*60,F3833&lt;10*60),1,IF(F3833&gt;=15*60,1,IF(F3833&lt;1*60,1,0)))</f>
        <v>1</v>
      </c>
      <c r="I3833">
        <f>IF(AND(F3833&gt;=1*60,F3833&lt;6*60),1,0)</f>
        <v>0</v>
      </c>
      <c r="J3833">
        <f>IF(AND(F3833&gt;=10*60,F3833&lt;15*60),1,0)</f>
        <v>0</v>
      </c>
      <c r="K3833">
        <f>IF(AND(F3833&gt;=16*60,F3833&lt;21*60),1,0)</f>
        <v>0</v>
      </c>
      <c r="L3833">
        <f>K3833*G3833</f>
        <v>0</v>
      </c>
      <c r="M3833">
        <f>H3833*B3833</f>
        <v>9.0999999999999998E-2</v>
      </c>
      <c r="N3833">
        <f>I3833*B3833</f>
        <v>0</v>
      </c>
      <c r="O3833">
        <f>J3833*B3833</f>
        <v>0</v>
      </c>
    </row>
    <row r="3834" spans="1:15" x14ac:dyDescent="0.25">
      <c r="A3834" s="1">
        <v>41340.25</v>
      </c>
      <c r="B3834">
        <v>0.09</v>
      </c>
      <c r="C3834">
        <f>HOUR(A3834)</f>
        <v>6</v>
      </c>
      <c r="D3834">
        <f>MINUTE(A3834)</f>
        <v>0</v>
      </c>
      <c r="E3834">
        <v>3</v>
      </c>
      <c r="F3834">
        <f>60*C3834+D3834</f>
        <v>360</v>
      </c>
      <c r="G3834">
        <f>IF(MONTH(A3834)&gt;10,1,IF(MONTH(A3834)&lt;4,1,0))</f>
        <v>1</v>
      </c>
      <c r="H3834">
        <f>IF(AND(F3834&gt;=6*60,F3834&lt;10*60),1,IF(F3834&gt;=15*60,1,IF(F3834&lt;1*60,1,0)))</f>
        <v>1</v>
      </c>
      <c r="I3834">
        <f>IF(AND(F3834&gt;=1*60,F3834&lt;6*60),1,0)</f>
        <v>0</v>
      </c>
      <c r="J3834">
        <f>IF(AND(F3834&gt;=10*60,F3834&lt;15*60),1,0)</f>
        <v>0</v>
      </c>
      <c r="K3834">
        <f>IF(AND(F3834&gt;=16*60,F3834&lt;21*60),1,0)</f>
        <v>0</v>
      </c>
      <c r="L3834">
        <f>K3834*G3834</f>
        <v>0</v>
      </c>
      <c r="M3834">
        <f>H3834*B3834</f>
        <v>0.09</v>
      </c>
      <c r="N3834">
        <f>I3834*B3834</f>
        <v>0</v>
      </c>
      <c r="O3834">
        <f>J3834*B3834</f>
        <v>0</v>
      </c>
    </row>
    <row r="3835" spans="1:15" x14ac:dyDescent="0.25">
      <c r="A3835" s="1">
        <v>41341.729166666701</v>
      </c>
      <c r="B3835">
        <v>0.09</v>
      </c>
      <c r="C3835">
        <f>HOUR(A3835)</f>
        <v>17</v>
      </c>
      <c r="D3835">
        <f>MINUTE(A3835)</f>
        <v>30</v>
      </c>
      <c r="E3835">
        <v>3</v>
      </c>
      <c r="F3835">
        <f>60*C3835+D3835</f>
        <v>1050</v>
      </c>
      <c r="G3835">
        <f>IF(MONTH(A3835)&gt;10,1,IF(MONTH(A3835)&lt;4,1,0))</f>
        <v>1</v>
      </c>
      <c r="H3835">
        <f>IF(AND(F3835&gt;=6*60,F3835&lt;10*60),1,IF(F3835&gt;=15*60,1,IF(F3835&lt;1*60,1,0)))</f>
        <v>1</v>
      </c>
      <c r="I3835">
        <f>IF(AND(F3835&gt;=1*60,F3835&lt;6*60),1,0)</f>
        <v>0</v>
      </c>
      <c r="J3835">
        <f>IF(AND(F3835&gt;=10*60,F3835&lt;15*60),1,0)</f>
        <v>0</v>
      </c>
      <c r="K3835">
        <f>IF(AND(F3835&gt;=16*60,F3835&lt;21*60),1,0)</f>
        <v>1</v>
      </c>
      <c r="L3835">
        <f>K3835*G3835</f>
        <v>1</v>
      </c>
      <c r="M3835">
        <f>H3835*B3835</f>
        <v>0.09</v>
      </c>
      <c r="N3835">
        <f>I3835*B3835</f>
        <v>0</v>
      </c>
      <c r="O3835">
        <f>J3835*B3835</f>
        <v>0</v>
      </c>
    </row>
    <row r="3836" spans="1:15" x14ac:dyDescent="0.25">
      <c r="A3836" s="1">
        <v>41341.770833333299</v>
      </c>
      <c r="B3836">
        <v>0.09</v>
      </c>
      <c r="C3836">
        <f>HOUR(A3836)</f>
        <v>18</v>
      </c>
      <c r="D3836">
        <f>MINUTE(A3836)</f>
        <v>30</v>
      </c>
      <c r="E3836">
        <v>3</v>
      </c>
      <c r="F3836">
        <f>60*C3836+D3836</f>
        <v>1110</v>
      </c>
      <c r="G3836">
        <f>IF(MONTH(A3836)&gt;10,1,IF(MONTH(A3836)&lt;4,1,0))</f>
        <v>1</v>
      </c>
      <c r="H3836">
        <f>IF(AND(F3836&gt;=6*60,F3836&lt;10*60),1,IF(F3836&gt;=15*60,1,IF(F3836&lt;1*60,1,0)))</f>
        <v>1</v>
      </c>
      <c r="I3836">
        <f>IF(AND(F3836&gt;=1*60,F3836&lt;6*60),1,0)</f>
        <v>0</v>
      </c>
      <c r="J3836">
        <f>IF(AND(F3836&gt;=10*60,F3836&lt;15*60),1,0)</f>
        <v>0</v>
      </c>
      <c r="K3836">
        <f>IF(AND(F3836&gt;=16*60,F3836&lt;21*60),1,0)</f>
        <v>1</v>
      </c>
      <c r="L3836">
        <f>K3836*G3836</f>
        <v>1</v>
      </c>
      <c r="M3836">
        <f>H3836*B3836</f>
        <v>0.09</v>
      </c>
      <c r="N3836">
        <f>I3836*B3836</f>
        <v>0</v>
      </c>
      <c r="O3836">
        <f>J3836*B3836</f>
        <v>0</v>
      </c>
    </row>
    <row r="3837" spans="1:15" x14ac:dyDescent="0.25">
      <c r="A3837" s="1">
        <v>41342.0625</v>
      </c>
      <c r="B3837">
        <v>0.09</v>
      </c>
      <c r="C3837">
        <f>HOUR(A3837)</f>
        <v>1</v>
      </c>
      <c r="D3837">
        <f>MINUTE(A3837)</f>
        <v>30</v>
      </c>
      <c r="E3837">
        <v>3</v>
      </c>
      <c r="F3837">
        <f>60*C3837+D3837</f>
        <v>90</v>
      </c>
      <c r="G3837">
        <f>IF(MONTH(A3837)&gt;10,1,IF(MONTH(A3837)&lt;4,1,0))</f>
        <v>1</v>
      </c>
      <c r="H3837">
        <f>IF(AND(F3837&gt;=6*60,F3837&lt;10*60),1,IF(F3837&gt;=15*60,1,IF(F3837&lt;1*60,1,0)))</f>
        <v>0</v>
      </c>
      <c r="I3837">
        <f>IF(AND(F3837&gt;=1*60,F3837&lt;6*60),1,0)</f>
        <v>1</v>
      </c>
      <c r="J3837">
        <f>IF(AND(F3837&gt;=10*60,F3837&lt;15*60),1,0)</f>
        <v>0</v>
      </c>
      <c r="K3837">
        <f>IF(AND(F3837&gt;=16*60,F3837&lt;21*60),1,0)</f>
        <v>0</v>
      </c>
      <c r="L3837">
        <f>K3837*G3837</f>
        <v>0</v>
      </c>
      <c r="M3837">
        <f>H3837*B3837</f>
        <v>0</v>
      </c>
      <c r="N3837">
        <f>I3837*B3837</f>
        <v>0.09</v>
      </c>
      <c r="O3837">
        <f>J3837*B3837</f>
        <v>0</v>
      </c>
    </row>
    <row r="3838" spans="1:15" x14ac:dyDescent="0.25">
      <c r="A3838" s="1">
        <v>41343.125</v>
      </c>
      <c r="B3838">
        <v>0.09</v>
      </c>
      <c r="C3838">
        <f>HOUR(A3838)</f>
        <v>3</v>
      </c>
      <c r="D3838">
        <f>MINUTE(A3838)</f>
        <v>0</v>
      </c>
      <c r="E3838">
        <v>3</v>
      </c>
      <c r="F3838">
        <f>60*C3838+D3838</f>
        <v>180</v>
      </c>
      <c r="G3838">
        <f>IF(MONTH(A3838)&gt;10,1,IF(MONTH(A3838)&lt;4,1,0))</f>
        <v>1</v>
      </c>
      <c r="H3838">
        <f>IF(AND(F3838&gt;=6*60,F3838&lt;10*60),1,IF(F3838&gt;=15*60,1,IF(F3838&lt;1*60,1,0)))</f>
        <v>0</v>
      </c>
      <c r="I3838">
        <f>IF(AND(F3838&gt;=1*60,F3838&lt;6*60),1,0)</f>
        <v>1</v>
      </c>
      <c r="J3838">
        <f>IF(AND(F3838&gt;=10*60,F3838&lt;15*60),1,0)</f>
        <v>0</v>
      </c>
      <c r="K3838">
        <f>IF(AND(F3838&gt;=16*60,F3838&lt;21*60),1,0)</f>
        <v>0</v>
      </c>
      <c r="L3838">
        <f>K3838*G3838</f>
        <v>0</v>
      </c>
      <c r="M3838">
        <f>H3838*B3838</f>
        <v>0</v>
      </c>
      <c r="N3838">
        <f>I3838*B3838</f>
        <v>0.09</v>
      </c>
      <c r="O3838">
        <f>J3838*B3838</f>
        <v>0</v>
      </c>
    </row>
    <row r="3839" spans="1:15" x14ac:dyDescent="0.25">
      <c r="A3839" s="1">
        <v>41343.208333333299</v>
      </c>
      <c r="B3839">
        <v>0.09</v>
      </c>
      <c r="C3839">
        <f>HOUR(A3839)</f>
        <v>5</v>
      </c>
      <c r="D3839">
        <f>MINUTE(A3839)</f>
        <v>0</v>
      </c>
      <c r="E3839">
        <v>3</v>
      </c>
      <c r="F3839">
        <f>60*C3839+D3839</f>
        <v>300</v>
      </c>
      <c r="G3839">
        <f>IF(MONTH(A3839)&gt;10,1,IF(MONTH(A3839)&lt;4,1,0))</f>
        <v>1</v>
      </c>
      <c r="H3839">
        <f>IF(AND(F3839&gt;=6*60,F3839&lt;10*60),1,IF(F3839&gt;=15*60,1,IF(F3839&lt;1*60,1,0)))</f>
        <v>0</v>
      </c>
      <c r="I3839">
        <f>IF(AND(F3839&gt;=1*60,F3839&lt;6*60),1,0)</f>
        <v>1</v>
      </c>
      <c r="J3839">
        <f>IF(AND(F3839&gt;=10*60,F3839&lt;15*60),1,0)</f>
        <v>0</v>
      </c>
      <c r="K3839">
        <f>IF(AND(F3839&gt;=16*60,F3839&lt;21*60),1,0)</f>
        <v>0</v>
      </c>
      <c r="L3839">
        <f>K3839*G3839</f>
        <v>0</v>
      </c>
      <c r="M3839">
        <f>H3839*B3839</f>
        <v>0</v>
      </c>
      <c r="N3839">
        <f>I3839*B3839</f>
        <v>0.09</v>
      </c>
      <c r="O3839">
        <f>J3839*B3839</f>
        <v>0</v>
      </c>
    </row>
    <row r="3840" spans="1:15" x14ac:dyDescent="0.25">
      <c r="A3840" s="1">
        <v>41344.125</v>
      </c>
      <c r="B3840">
        <v>0.09</v>
      </c>
      <c r="C3840">
        <f>HOUR(A3840)</f>
        <v>3</v>
      </c>
      <c r="D3840">
        <f>MINUTE(A3840)</f>
        <v>0</v>
      </c>
      <c r="E3840">
        <v>3</v>
      </c>
      <c r="F3840">
        <f>60*C3840+D3840</f>
        <v>180</v>
      </c>
      <c r="G3840">
        <f>IF(MONTH(A3840)&gt;10,1,IF(MONTH(A3840)&lt;4,1,0))</f>
        <v>1</v>
      </c>
      <c r="H3840">
        <f>IF(AND(F3840&gt;=6*60,F3840&lt;10*60),1,IF(F3840&gt;=15*60,1,IF(F3840&lt;1*60,1,0)))</f>
        <v>0</v>
      </c>
      <c r="I3840">
        <f>IF(AND(F3840&gt;=1*60,F3840&lt;6*60),1,0)</f>
        <v>1</v>
      </c>
      <c r="J3840">
        <f>IF(AND(F3840&gt;=10*60,F3840&lt;15*60),1,0)</f>
        <v>0</v>
      </c>
      <c r="K3840">
        <f>IF(AND(F3840&gt;=16*60,F3840&lt;21*60),1,0)</f>
        <v>0</v>
      </c>
      <c r="L3840">
        <f>K3840*G3840</f>
        <v>0</v>
      </c>
      <c r="M3840">
        <f>H3840*B3840</f>
        <v>0</v>
      </c>
      <c r="N3840">
        <f>I3840*B3840</f>
        <v>0.09</v>
      </c>
      <c r="O3840">
        <f>J3840*B3840</f>
        <v>0</v>
      </c>
    </row>
    <row r="3841" spans="1:15" x14ac:dyDescent="0.25">
      <c r="A3841" s="1">
        <v>41346.458333333299</v>
      </c>
      <c r="B3841">
        <v>0.09</v>
      </c>
      <c r="C3841">
        <f>HOUR(A3841)</f>
        <v>11</v>
      </c>
      <c r="D3841">
        <f>MINUTE(A3841)</f>
        <v>0</v>
      </c>
      <c r="E3841">
        <v>3</v>
      </c>
      <c r="F3841">
        <f>60*C3841+D3841</f>
        <v>660</v>
      </c>
      <c r="G3841">
        <f>IF(MONTH(A3841)&gt;10,1,IF(MONTH(A3841)&lt;4,1,0))</f>
        <v>1</v>
      </c>
      <c r="H3841">
        <f>IF(AND(F3841&gt;=6*60,F3841&lt;10*60),1,IF(F3841&gt;=15*60,1,IF(F3841&lt;1*60,1,0)))</f>
        <v>0</v>
      </c>
      <c r="I3841">
        <f>IF(AND(F3841&gt;=1*60,F3841&lt;6*60),1,0)</f>
        <v>0</v>
      </c>
      <c r="J3841">
        <f>IF(AND(F3841&gt;=10*60,F3841&lt;15*60),1,0)</f>
        <v>1</v>
      </c>
      <c r="K3841">
        <f>IF(AND(F3841&gt;=16*60,F3841&lt;21*60),1,0)</f>
        <v>0</v>
      </c>
      <c r="L3841">
        <f>K3841*G3841</f>
        <v>0</v>
      </c>
      <c r="M3841">
        <f>H3841*B3841</f>
        <v>0</v>
      </c>
      <c r="N3841">
        <f>I3841*B3841</f>
        <v>0</v>
      </c>
      <c r="O3841">
        <f>J3841*B3841</f>
        <v>0.09</v>
      </c>
    </row>
    <row r="3842" spans="1:15" x14ac:dyDescent="0.25">
      <c r="A3842" s="1">
        <v>41347.041666666701</v>
      </c>
      <c r="B3842">
        <v>0.09</v>
      </c>
      <c r="C3842">
        <f>HOUR(A3842)</f>
        <v>1</v>
      </c>
      <c r="D3842">
        <f>MINUTE(A3842)</f>
        <v>0</v>
      </c>
      <c r="E3842">
        <v>3</v>
      </c>
      <c r="F3842">
        <f>60*C3842+D3842</f>
        <v>60</v>
      </c>
      <c r="G3842">
        <f>IF(MONTH(A3842)&gt;10,1,IF(MONTH(A3842)&lt;4,1,0))</f>
        <v>1</v>
      </c>
      <c r="H3842">
        <f>IF(AND(F3842&gt;=6*60,F3842&lt;10*60),1,IF(F3842&gt;=15*60,1,IF(F3842&lt;1*60,1,0)))</f>
        <v>0</v>
      </c>
      <c r="I3842">
        <f>IF(AND(F3842&gt;=1*60,F3842&lt;6*60),1,0)</f>
        <v>1</v>
      </c>
      <c r="J3842">
        <f>IF(AND(F3842&gt;=10*60,F3842&lt;15*60),1,0)</f>
        <v>0</v>
      </c>
      <c r="K3842">
        <f>IF(AND(F3842&gt;=16*60,F3842&lt;21*60),1,0)</f>
        <v>0</v>
      </c>
      <c r="L3842">
        <f>K3842*G3842</f>
        <v>0</v>
      </c>
      <c r="M3842">
        <f>H3842*B3842</f>
        <v>0</v>
      </c>
      <c r="N3842">
        <f>I3842*B3842</f>
        <v>0.09</v>
      </c>
      <c r="O3842">
        <f>J3842*B3842</f>
        <v>0</v>
      </c>
    </row>
    <row r="3843" spans="1:15" x14ac:dyDescent="0.25">
      <c r="A3843" s="1">
        <v>41356.125</v>
      </c>
      <c r="B3843">
        <v>0.09</v>
      </c>
      <c r="C3843">
        <f>HOUR(A3843)</f>
        <v>3</v>
      </c>
      <c r="D3843">
        <f>MINUTE(A3843)</f>
        <v>0</v>
      </c>
      <c r="E3843">
        <v>3</v>
      </c>
      <c r="F3843">
        <f>60*C3843+D3843</f>
        <v>180</v>
      </c>
      <c r="G3843">
        <f>IF(MONTH(A3843)&gt;10,1,IF(MONTH(A3843)&lt;4,1,0))</f>
        <v>1</v>
      </c>
      <c r="H3843">
        <f>IF(AND(F3843&gt;=6*60,F3843&lt;10*60),1,IF(F3843&gt;=15*60,1,IF(F3843&lt;1*60,1,0)))</f>
        <v>0</v>
      </c>
      <c r="I3843">
        <f>IF(AND(F3843&gt;=1*60,F3843&lt;6*60),1,0)</f>
        <v>1</v>
      </c>
      <c r="J3843">
        <f>IF(AND(F3843&gt;=10*60,F3843&lt;15*60),1,0)</f>
        <v>0</v>
      </c>
      <c r="K3843">
        <f>IF(AND(F3843&gt;=16*60,F3843&lt;21*60),1,0)</f>
        <v>0</v>
      </c>
      <c r="L3843">
        <f>K3843*G3843</f>
        <v>0</v>
      </c>
      <c r="M3843">
        <f>H3843*B3843</f>
        <v>0</v>
      </c>
      <c r="N3843">
        <f>I3843*B3843</f>
        <v>0.09</v>
      </c>
      <c r="O3843">
        <f>J3843*B3843</f>
        <v>0</v>
      </c>
    </row>
    <row r="3844" spans="1:15" x14ac:dyDescent="0.25">
      <c r="A3844" s="1">
        <v>41358.395833333299</v>
      </c>
      <c r="B3844">
        <v>0.09</v>
      </c>
      <c r="C3844">
        <f>HOUR(A3844)</f>
        <v>9</v>
      </c>
      <c r="D3844">
        <f>MINUTE(A3844)</f>
        <v>30</v>
      </c>
      <c r="E3844">
        <v>3</v>
      </c>
      <c r="F3844">
        <f>60*C3844+D3844</f>
        <v>570</v>
      </c>
      <c r="G3844">
        <f>IF(MONTH(A3844)&gt;10,1,IF(MONTH(A3844)&lt;4,1,0))</f>
        <v>1</v>
      </c>
      <c r="H3844">
        <f>IF(AND(F3844&gt;=6*60,F3844&lt;10*60),1,IF(F3844&gt;=15*60,1,IF(F3844&lt;1*60,1,0)))</f>
        <v>1</v>
      </c>
      <c r="I3844">
        <f>IF(AND(F3844&gt;=1*60,F3844&lt;6*60),1,0)</f>
        <v>0</v>
      </c>
      <c r="J3844">
        <f>IF(AND(F3844&gt;=10*60,F3844&lt;15*60),1,0)</f>
        <v>0</v>
      </c>
      <c r="K3844">
        <f>IF(AND(F3844&gt;=16*60,F3844&lt;21*60),1,0)</f>
        <v>0</v>
      </c>
      <c r="L3844">
        <f>K3844*G3844</f>
        <v>0</v>
      </c>
      <c r="M3844">
        <f>H3844*B3844</f>
        <v>0.09</v>
      </c>
      <c r="N3844">
        <f>I3844*B3844</f>
        <v>0</v>
      </c>
      <c r="O3844">
        <f>J3844*B3844</f>
        <v>0</v>
      </c>
    </row>
    <row r="3845" spans="1:15" x14ac:dyDescent="0.25">
      <c r="A3845" s="1">
        <v>41360.958333333299</v>
      </c>
      <c r="B3845">
        <v>0.09</v>
      </c>
      <c r="C3845">
        <f>HOUR(A3845)</f>
        <v>23</v>
      </c>
      <c r="D3845">
        <f>MINUTE(A3845)</f>
        <v>0</v>
      </c>
      <c r="E3845">
        <v>3</v>
      </c>
      <c r="F3845">
        <f>60*C3845+D3845</f>
        <v>1380</v>
      </c>
      <c r="G3845">
        <f>IF(MONTH(A3845)&gt;10,1,IF(MONTH(A3845)&lt;4,1,0))</f>
        <v>1</v>
      </c>
      <c r="H3845">
        <f>IF(AND(F3845&gt;=6*60,F3845&lt;10*60),1,IF(F3845&gt;=15*60,1,IF(F3845&lt;1*60,1,0)))</f>
        <v>1</v>
      </c>
      <c r="I3845">
        <f>IF(AND(F3845&gt;=1*60,F3845&lt;6*60),1,0)</f>
        <v>0</v>
      </c>
      <c r="J3845">
        <f>IF(AND(F3845&gt;=10*60,F3845&lt;15*60),1,0)</f>
        <v>0</v>
      </c>
      <c r="K3845">
        <f>IF(AND(F3845&gt;=16*60,F3845&lt;21*60),1,0)</f>
        <v>0</v>
      </c>
      <c r="L3845">
        <f>K3845*G3845</f>
        <v>0</v>
      </c>
      <c r="M3845">
        <f>H3845*B3845</f>
        <v>0.09</v>
      </c>
      <c r="N3845">
        <f>I3845*B3845</f>
        <v>0</v>
      </c>
      <c r="O3845">
        <f>J3845*B3845</f>
        <v>0</v>
      </c>
    </row>
    <row r="3846" spans="1:15" x14ac:dyDescent="0.25">
      <c r="A3846" s="1">
        <v>41361.8125</v>
      </c>
      <c r="B3846">
        <v>0.09</v>
      </c>
      <c r="C3846">
        <f>HOUR(A3846)</f>
        <v>19</v>
      </c>
      <c r="D3846">
        <f>MINUTE(A3846)</f>
        <v>30</v>
      </c>
      <c r="E3846">
        <v>3</v>
      </c>
      <c r="F3846">
        <f>60*C3846+D3846</f>
        <v>1170</v>
      </c>
      <c r="G3846">
        <f>IF(MONTH(A3846)&gt;10,1,IF(MONTH(A3846)&lt;4,1,0))</f>
        <v>1</v>
      </c>
      <c r="H3846">
        <f>IF(AND(F3846&gt;=6*60,F3846&lt;10*60),1,IF(F3846&gt;=15*60,1,IF(F3846&lt;1*60,1,0)))</f>
        <v>1</v>
      </c>
      <c r="I3846">
        <f>IF(AND(F3846&gt;=1*60,F3846&lt;6*60),1,0)</f>
        <v>0</v>
      </c>
      <c r="J3846">
        <f>IF(AND(F3846&gt;=10*60,F3846&lt;15*60),1,0)</f>
        <v>0</v>
      </c>
      <c r="K3846">
        <f>IF(AND(F3846&gt;=16*60,F3846&lt;21*60),1,0)</f>
        <v>1</v>
      </c>
      <c r="L3846">
        <f>K3846*G3846</f>
        <v>1</v>
      </c>
      <c r="M3846">
        <f>H3846*B3846</f>
        <v>0.09</v>
      </c>
      <c r="N3846">
        <f>I3846*B3846</f>
        <v>0</v>
      </c>
      <c r="O3846">
        <f>J3846*B3846</f>
        <v>0</v>
      </c>
    </row>
    <row r="3847" spans="1:15" x14ac:dyDescent="0.25">
      <c r="A3847" s="1">
        <v>41364.020833333299</v>
      </c>
      <c r="B3847">
        <v>0.09</v>
      </c>
      <c r="C3847">
        <f>HOUR(A3847)</f>
        <v>0</v>
      </c>
      <c r="D3847">
        <f>MINUTE(A3847)</f>
        <v>30</v>
      </c>
      <c r="E3847">
        <v>3</v>
      </c>
      <c r="F3847">
        <f>60*C3847+D3847</f>
        <v>30</v>
      </c>
      <c r="G3847">
        <f>IF(MONTH(A3847)&gt;10,1,IF(MONTH(A3847)&lt;4,1,0))</f>
        <v>1</v>
      </c>
      <c r="H3847">
        <f>IF(AND(F3847&gt;=6*60,F3847&lt;10*60),1,IF(F3847&gt;=15*60,1,IF(F3847&lt;1*60,1,0)))</f>
        <v>1</v>
      </c>
      <c r="I3847">
        <f>IF(AND(F3847&gt;=1*60,F3847&lt;6*60),1,0)</f>
        <v>0</v>
      </c>
      <c r="J3847">
        <f>IF(AND(F3847&gt;=10*60,F3847&lt;15*60),1,0)</f>
        <v>0</v>
      </c>
      <c r="K3847">
        <f>IF(AND(F3847&gt;=16*60,F3847&lt;21*60),1,0)</f>
        <v>0</v>
      </c>
      <c r="L3847">
        <f>K3847*G3847</f>
        <v>0</v>
      </c>
      <c r="M3847">
        <f>H3847*B3847</f>
        <v>0.09</v>
      </c>
      <c r="N3847">
        <f>I3847*B3847</f>
        <v>0</v>
      </c>
      <c r="O3847">
        <f>J3847*B3847</f>
        <v>0</v>
      </c>
    </row>
    <row r="3848" spans="1:15" x14ac:dyDescent="0.25">
      <c r="A3848" s="1">
        <v>41338.5625</v>
      </c>
      <c r="B3848">
        <v>8.8999999999999996E-2</v>
      </c>
      <c r="C3848">
        <f>HOUR(A3848)</f>
        <v>13</v>
      </c>
      <c r="D3848">
        <f>MINUTE(A3848)</f>
        <v>30</v>
      </c>
      <c r="E3848">
        <v>3</v>
      </c>
      <c r="F3848">
        <f>60*C3848+D3848</f>
        <v>810</v>
      </c>
      <c r="G3848">
        <f>IF(MONTH(A3848)&gt;10,1,IF(MONTH(A3848)&lt;4,1,0))</f>
        <v>1</v>
      </c>
      <c r="H3848">
        <f>IF(AND(F3848&gt;=6*60,F3848&lt;10*60),1,IF(F3848&gt;=15*60,1,IF(F3848&lt;1*60,1,0)))</f>
        <v>0</v>
      </c>
      <c r="I3848">
        <f>IF(AND(F3848&gt;=1*60,F3848&lt;6*60),1,0)</f>
        <v>0</v>
      </c>
      <c r="J3848">
        <f>IF(AND(F3848&gt;=10*60,F3848&lt;15*60),1,0)</f>
        <v>1</v>
      </c>
      <c r="K3848">
        <f>IF(AND(F3848&gt;=16*60,F3848&lt;21*60),1,0)</f>
        <v>0</v>
      </c>
      <c r="L3848">
        <f>K3848*G3848</f>
        <v>0</v>
      </c>
      <c r="M3848">
        <f>H3848*B3848</f>
        <v>0</v>
      </c>
      <c r="N3848">
        <f>I3848*B3848</f>
        <v>0</v>
      </c>
      <c r="O3848">
        <f>J3848*B3848</f>
        <v>8.8999999999999996E-2</v>
      </c>
    </row>
    <row r="3849" spans="1:15" x14ac:dyDescent="0.25">
      <c r="A3849" s="1">
        <v>41340.208333333299</v>
      </c>
      <c r="B3849">
        <v>8.8999999999999996E-2</v>
      </c>
      <c r="C3849">
        <f>HOUR(A3849)</f>
        <v>5</v>
      </c>
      <c r="D3849">
        <f>MINUTE(A3849)</f>
        <v>0</v>
      </c>
      <c r="E3849">
        <v>3</v>
      </c>
      <c r="F3849">
        <f>60*C3849+D3849</f>
        <v>300</v>
      </c>
      <c r="G3849">
        <f>IF(MONTH(A3849)&gt;10,1,IF(MONTH(A3849)&lt;4,1,0))</f>
        <v>1</v>
      </c>
      <c r="H3849">
        <f>IF(AND(F3849&gt;=6*60,F3849&lt;10*60),1,IF(F3849&gt;=15*60,1,IF(F3849&lt;1*60,1,0)))</f>
        <v>0</v>
      </c>
      <c r="I3849">
        <f>IF(AND(F3849&gt;=1*60,F3849&lt;6*60),1,0)</f>
        <v>1</v>
      </c>
      <c r="J3849">
        <f>IF(AND(F3849&gt;=10*60,F3849&lt;15*60),1,0)</f>
        <v>0</v>
      </c>
      <c r="K3849">
        <f>IF(AND(F3849&gt;=16*60,F3849&lt;21*60),1,0)</f>
        <v>0</v>
      </c>
      <c r="L3849">
        <f>K3849*G3849</f>
        <v>0</v>
      </c>
      <c r="M3849">
        <f>H3849*B3849</f>
        <v>0</v>
      </c>
      <c r="N3849">
        <f>I3849*B3849</f>
        <v>8.8999999999999996E-2</v>
      </c>
      <c r="O3849">
        <f>J3849*B3849</f>
        <v>0</v>
      </c>
    </row>
    <row r="3850" spans="1:15" x14ac:dyDescent="0.25">
      <c r="A3850" s="1">
        <v>41341.041666666701</v>
      </c>
      <c r="B3850">
        <v>8.8999999999999996E-2</v>
      </c>
      <c r="C3850">
        <f>HOUR(A3850)</f>
        <v>1</v>
      </c>
      <c r="D3850">
        <f>MINUTE(A3850)</f>
        <v>0</v>
      </c>
      <c r="E3850">
        <v>3</v>
      </c>
      <c r="F3850">
        <f>60*C3850+D3850</f>
        <v>60</v>
      </c>
      <c r="G3850">
        <f>IF(MONTH(A3850)&gt;10,1,IF(MONTH(A3850)&lt;4,1,0))</f>
        <v>1</v>
      </c>
      <c r="H3850">
        <f>IF(AND(F3850&gt;=6*60,F3850&lt;10*60),1,IF(F3850&gt;=15*60,1,IF(F3850&lt;1*60,1,0)))</f>
        <v>0</v>
      </c>
      <c r="I3850">
        <f>IF(AND(F3850&gt;=1*60,F3850&lt;6*60),1,0)</f>
        <v>1</v>
      </c>
      <c r="J3850">
        <f>IF(AND(F3850&gt;=10*60,F3850&lt;15*60),1,0)</f>
        <v>0</v>
      </c>
      <c r="K3850">
        <f>IF(AND(F3850&gt;=16*60,F3850&lt;21*60),1,0)</f>
        <v>0</v>
      </c>
      <c r="L3850">
        <f>K3850*G3850</f>
        <v>0</v>
      </c>
      <c r="M3850">
        <f>H3850*B3850</f>
        <v>0</v>
      </c>
      <c r="N3850">
        <f>I3850*B3850</f>
        <v>8.8999999999999996E-2</v>
      </c>
      <c r="O3850">
        <f>J3850*B3850</f>
        <v>0</v>
      </c>
    </row>
    <row r="3851" spans="1:15" x14ac:dyDescent="0.25">
      <c r="A3851" s="1">
        <v>41343.9375</v>
      </c>
      <c r="B3851">
        <v>8.8999999999999996E-2</v>
      </c>
      <c r="C3851">
        <f>HOUR(A3851)</f>
        <v>22</v>
      </c>
      <c r="D3851">
        <f>MINUTE(A3851)</f>
        <v>30</v>
      </c>
      <c r="E3851">
        <v>3</v>
      </c>
      <c r="F3851">
        <f>60*C3851+D3851</f>
        <v>1350</v>
      </c>
      <c r="G3851">
        <f>IF(MONTH(A3851)&gt;10,1,IF(MONTH(A3851)&lt;4,1,0))</f>
        <v>1</v>
      </c>
      <c r="H3851">
        <f>IF(AND(F3851&gt;=6*60,F3851&lt;10*60),1,IF(F3851&gt;=15*60,1,IF(F3851&lt;1*60,1,0)))</f>
        <v>1</v>
      </c>
      <c r="I3851">
        <f>IF(AND(F3851&gt;=1*60,F3851&lt;6*60),1,0)</f>
        <v>0</v>
      </c>
      <c r="J3851">
        <f>IF(AND(F3851&gt;=10*60,F3851&lt;15*60),1,0)</f>
        <v>0</v>
      </c>
      <c r="K3851">
        <f>IF(AND(F3851&gt;=16*60,F3851&lt;21*60),1,0)</f>
        <v>0</v>
      </c>
      <c r="L3851">
        <f>K3851*G3851</f>
        <v>0</v>
      </c>
      <c r="M3851">
        <f>H3851*B3851</f>
        <v>8.8999999999999996E-2</v>
      </c>
      <c r="N3851">
        <f>I3851*B3851</f>
        <v>0</v>
      </c>
      <c r="O3851">
        <f>J3851*B3851</f>
        <v>0</v>
      </c>
    </row>
    <row r="3852" spans="1:15" x14ac:dyDescent="0.25">
      <c r="A3852" s="1">
        <v>41346.104166666701</v>
      </c>
      <c r="B3852">
        <v>8.8999999999999996E-2</v>
      </c>
      <c r="C3852">
        <f>HOUR(A3852)</f>
        <v>2</v>
      </c>
      <c r="D3852">
        <f>MINUTE(A3852)</f>
        <v>30</v>
      </c>
      <c r="E3852">
        <v>3</v>
      </c>
      <c r="F3852">
        <f>60*C3852+D3852</f>
        <v>150</v>
      </c>
      <c r="G3852">
        <f>IF(MONTH(A3852)&gt;10,1,IF(MONTH(A3852)&lt;4,1,0))</f>
        <v>1</v>
      </c>
      <c r="H3852">
        <f>IF(AND(F3852&gt;=6*60,F3852&lt;10*60),1,IF(F3852&gt;=15*60,1,IF(F3852&lt;1*60,1,0)))</f>
        <v>0</v>
      </c>
      <c r="I3852">
        <f>IF(AND(F3852&gt;=1*60,F3852&lt;6*60),1,0)</f>
        <v>1</v>
      </c>
      <c r="J3852">
        <f>IF(AND(F3852&gt;=10*60,F3852&lt;15*60),1,0)</f>
        <v>0</v>
      </c>
      <c r="K3852">
        <f>IF(AND(F3852&gt;=16*60,F3852&lt;21*60),1,0)</f>
        <v>0</v>
      </c>
      <c r="L3852">
        <f>K3852*G3852</f>
        <v>0</v>
      </c>
      <c r="M3852">
        <f>H3852*B3852</f>
        <v>0</v>
      </c>
      <c r="N3852">
        <f>I3852*B3852</f>
        <v>8.8999999999999996E-2</v>
      </c>
      <c r="O3852">
        <f>J3852*B3852</f>
        <v>0</v>
      </c>
    </row>
    <row r="3853" spans="1:15" x14ac:dyDescent="0.25">
      <c r="A3853" s="1">
        <v>41349.020833333299</v>
      </c>
      <c r="B3853">
        <v>8.8999999999999996E-2</v>
      </c>
      <c r="C3853">
        <f>HOUR(A3853)</f>
        <v>0</v>
      </c>
      <c r="D3853">
        <f>MINUTE(A3853)</f>
        <v>30</v>
      </c>
      <c r="E3853">
        <v>3</v>
      </c>
      <c r="F3853">
        <f>60*C3853+D3853</f>
        <v>30</v>
      </c>
      <c r="G3853">
        <f>IF(MONTH(A3853)&gt;10,1,IF(MONTH(A3853)&lt;4,1,0))</f>
        <v>1</v>
      </c>
      <c r="H3853">
        <f>IF(AND(F3853&gt;=6*60,F3853&lt;10*60),1,IF(F3853&gt;=15*60,1,IF(F3853&lt;1*60,1,0)))</f>
        <v>1</v>
      </c>
      <c r="I3853">
        <f>IF(AND(F3853&gt;=1*60,F3853&lt;6*60),1,0)</f>
        <v>0</v>
      </c>
      <c r="J3853">
        <f>IF(AND(F3853&gt;=10*60,F3853&lt;15*60),1,0)</f>
        <v>0</v>
      </c>
      <c r="K3853">
        <f>IF(AND(F3853&gt;=16*60,F3853&lt;21*60),1,0)</f>
        <v>0</v>
      </c>
      <c r="L3853">
        <f>K3853*G3853</f>
        <v>0</v>
      </c>
      <c r="M3853">
        <f>H3853*B3853</f>
        <v>8.8999999999999996E-2</v>
      </c>
      <c r="N3853">
        <f>I3853*B3853</f>
        <v>0</v>
      </c>
      <c r="O3853">
        <f>J3853*B3853</f>
        <v>0</v>
      </c>
    </row>
    <row r="3854" spans="1:15" x14ac:dyDescent="0.25">
      <c r="A3854" s="1">
        <v>41356.1875</v>
      </c>
      <c r="B3854">
        <v>8.8999999999999996E-2</v>
      </c>
      <c r="C3854">
        <f>HOUR(A3854)</f>
        <v>4</v>
      </c>
      <c r="D3854">
        <f>MINUTE(A3854)</f>
        <v>30</v>
      </c>
      <c r="E3854">
        <v>3</v>
      </c>
      <c r="F3854">
        <f>60*C3854+D3854</f>
        <v>270</v>
      </c>
      <c r="G3854">
        <f>IF(MONTH(A3854)&gt;10,1,IF(MONTH(A3854)&lt;4,1,0))</f>
        <v>1</v>
      </c>
      <c r="H3854">
        <f>IF(AND(F3854&gt;=6*60,F3854&lt;10*60),1,IF(F3854&gt;=15*60,1,IF(F3854&lt;1*60,1,0)))</f>
        <v>0</v>
      </c>
      <c r="I3854">
        <f>IF(AND(F3854&gt;=1*60,F3854&lt;6*60),1,0)</f>
        <v>1</v>
      </c>
      <c r="J3854">
        <f>IF(AND(F3854&gt;=10*60,F3854&lt;15*60),1,0)</f>
        <v>0</v>
      </c>
      <c r="K3854">
        <f>IF(AND(F3854&gt;=16*60,F3854&lt;21*60),1,0)</f>
        <v>0</v>
      </c>
      <c r="L3854">
        <f>K3854*G3854</f>
        <v>0</v>
      </c>
      <c r="M3854">
        <f>H3854*B3854</f>
        <v>0</v>
      </c>
      <c r="N3854">
        <f>I3854*B3854</f>
        <v>8.8999999999999996E-2</v>
      </c>
      <c r="O3854">
        <f>J3854*B3854</f>
        <v>0</v>
      </c>
    </row>
    <row r="3855" spans="1:15" x14ac:dyDescent="0.25">
      <c r="A3855" s="1">
        <v>41359.166666666701</v>
      </c>
      <c r="B3855">
        <v>8.8999999999999996E-2</v>
      </c>
      <c r="C3855">
        <f>HOUR(A3855)</f>
        <v>4</v>
      </c>
      <c r="D3855">
        <f>MINUTE(A3855)</f>
        <v>0</v>
      </c>
      <c r="E3855">
        <v>3</v>
      </c>
      <c r="F3855">
        <f>60*C3855+D3855</f>
        <v>240</v>
      </c>
      <c r="G3855">
        <f>IF(MONTH(A3855)&gt;10,1,IF(MONTH(A3855)&lt;4,1,0))</f>
        <v>1</v>
      </c>
      <c r="H3855">
        <f>IF(AND(F3855&gt;=6*60,F3855&lt;10*60),1,IF(F3855&gt;=15*60,1,IF(F3855&lt;1*60,1,0)))</f>
        <v>0</v>
      </c>
      <c r="I3855">
        <f>IF(AND(F3855&gt;=1*60,F3855&lt;6*60),1,0)</f>
        <v>1</v>
      </c>
      <c r="J3855">
        <f>IF(AND(F3855&gt;=10*60,F3855&lt;15*60),1,0)</f>
        <v>0</v>
      </c>
      <c r="K3855">
        <f>IF(AND(F3855&gt;=16*60,F3855&lt;21*60),1,0)</f>
        <v>0</v>
      </c>
      <c r="L3855">
        <f>K3855*G3855</f>
        <v>0</v>
      </c>
      <c r="M3855">
        <f>H3855*B3855</f>
        <v>0</v>
      </c>
      <c r="N3855">
        <f>I3855*B3855</f>
        <v>8.8999999999999996E-2</v>
      </c>
      <c r="O3855">
        <f>J3855*B3855</f>
        <v>0</v>
      </c>
    </row>
    <row r="3856" spans="1:15" x14ac:dyDescent="0.25">
      <c r="A3856" s="1">
        <v>41360.583333333299</v>
      </c>
      <c r="B3856">
        <v>8.8999999999999996E-2</v>
      </c>
      <c r="C3856">
        <f>HOUR(A3856)</f>
        <v>14</v>
      </c>
      <c r="D3856">
        <f>MINUTE(A3856)</f>
        <v>0</v>
      </c>
      <c r="E3856">
        <v>3</v>
      </c>
      <c r="F3856">
        <f>60*C3856+D3856</f>
        <v>840</v>
      </c>
      <c r="G3856">
        <f>IF(MONTH(A3856)&gt;10,1,IF(MONTH(A3856)&lt;4,1,0))</f>
        <v>1</v>
      </c>
      <c r="H3856">
        <f>IF(AND(F3856&gt;=6*60,F3856&lt;10*60),1,IF(F3856&gt;=15*60,1,IF(F3856&lt;1*60,1,0)))</f>
        <v>0</v>
      </c>
      <c r="I3856">
        <f>IF(AND(F3856&gt;=1*60,F3856&lt;6*60),1,0)</f>
        <v>0</v>
      </c>
      <c r="J3856">
        <f>IF(AND(F3856&gt;=10*60,F3856&lt;15*60),1,0)</f>
        <v>1</v>
      </c>
      <c r="K3856">
        <f>IF(AND(F3856&gt;=16*60,F3856&lt;21*60),1,0)</f>
        <v>0</v>
      </c>
      <c r="L3856">
        <f>K3856*G3856</f>
        <v>0</v>
      </c>
      <c r="M3856">
        <f>H3856*B3856</f>
        <v>0</v>
      </c>
      <c r="N3856">
        <f>I3856*B3856</f>
        <v>0</v>
      </c>
      <c r="O3856">
        <f>J3856*B3856</f>
        <v>8.8999999999999996E-2</v>
      </c>
    </row>
    <row r="3857" spans="1:15" x14ac:dyDescent="0.25">
      <c r="A3857" s="1">
        <v>41361.645833333299</v>
      </c>
      <c r="B3857">
        <v>8.8999999999999996E-2</v>
      </c>
      <c r="C3857">
        <f>HOUR(A3857)</f>
        <v>15</v>
      </c>
      <c r="D3857">
        <f>MINUTE(A3857)</f>
        <v>30</v>
      </c>
      <c r="E3857">
        <v>3</v>
      </c>
      <c r="F3857">
        <f>60*C3857+D3857</f>
        <v>930</v>
      </c>
      <c r="G3857">
        <f>IF(MONTH(A3857)&gt;10,1,IF(MONTH(A3857)&lt;4,1,0))</f>
        <v>1</v>
      </c>
      <c r="H3857">
        <f>IF(AND(F3857&gt;=6*60,F3857&lt;10*60),1,IF(F3857&gt;=15*60,1,IF(F3857&lt;1*60,1,0)))</f>
        <v>1</v>
      </c>
      <c r="I3857">
        <f>IF(AND(F3857&gt;=1*60,F3857&lt;6*60),1,0)</f>
        <v>0</v>
      </c>
      <c r="J3857">
        <f>IF(AND(F3857&gt;=10*60,F3857&lt;15*60),1,0)</f>
        <v>0</v>
      </c>
      <c r="K3857">
        <f>IF(AND(F3857&gt;=16*60,F3857&lt;21*60),1,0)</f>
        <v>0</v>
      </c>
      <c r="L3857">
        <f>K3857*G3857</f>
        <v>0</v>
      </c>
      <c r="M3857">
        <f>H3857*B3857</f>
        <v>8.8999999999999996E-2</v>
      </c>
      <c r="N3857">
        <f>I3857*B3857</f>
        <v>0</v>
      </c>
      <c r="O3857">
        <f>J3857*B3857</f>
        <v>0</v>
      </c>
    </row>
    <row r="3858" spans="1:15" x14ac:dyDescent="0.25">
      <c r="A3858" s="1">
        <v>41361.916666666701</v>
      </c>
      <c r="B3858">
        <v>8.8999999999999996E-2</v>
      </c>
      <c r="C3858">
        <f>HOUR(A3858)</f>
        <v>22</v>
      </c>
      <c r="D3858">
        <f>MINUTE(A3858)</f>
        <v>0</v>
      </c>
      <c r="E3858">
        <v>3</v>
      </c>
      <c r="F3858">
        <f>60*C3858+D3858</f>
        <v>1320</v>
      </c>
      <c r="G3858">
        <f>IF(MONTH(A3858)&gt;10,1,IF(MONTH(A3858)&lt;4,1,0))</f>
        <v>1</v>
      </c>
      <c r="H3858">
        <f>IF(AND(F3858&gt;=6*60,F3858&lt;10*60),1,IF(F3858&gt;=15*60,1,IF(F3858&lt;1*60,1,0)))</f>
        <v>1</v>
      </c>
      <c r="I3858">
        <f>IF(AND(F3858&gt;=1*60,F3858&lt;6*60),1,0)</f>
        <v>0</v>
      </c>
      <c r="J3858">
        <f>IF(AND(F3858&gt;=10*60,F3858&lt;15*60),1,0)</f>
        <v>0</v>
      </c>
      <c r="K3858">
        <f>IF(AND(F3858&gt;=16*60,F3858&lt;21*60),1,0)</f>
        <v>0</v>
      </c>
      <c r="L3858">
        <f>K3858*G3858</f>
        <v>0</v>
      </c>
      <c r="M3858">
        <f>H3858*B3858</f>
        <v>8.8999999999999996E-2</v>
      </c>
      <c r="N3858">
        <f>I3858*B3858</f>
        <v>0</v>
      </c>
      <c r="O3858">
        <f>J3858*B3858</f>
        <v>0</v>
      </c>
    </row>
    <row r="3859" spans="1:15" x14ac:dyDescent="0.25">
      <c r="A3859" s="1">
        <v>41342.208333333299</v>
      </c>
      <c r="B3859">
        <v>8.7999999999999995E-2</v>
      </c>
      <c r="C3859">
        <f>HOUR(A3859)</f>
        <v>5</v>
      </c>
      <c r="D3859">
        <f>MINUTE(A3859)</f>
        <v>0</v>
      </c>
      <c r="E3859">
        <v>3</v>
      </c>
      <c r="F3859">
        <f>60*C3859+D3859</f>
        <v>300</v>
      </c>
      <c r="G3859">
        <f>IF(MONTH(A3859)&gt;10,1,IF(MONTH(A3859)&lt;4,1,0))</f>
        <v>1</v>
      </c>
      <c r="H3859">
        <f>IF(AND(F3859&gt;=6*60,F3859&lt;10*60),1,IF(F3859&gt;=15*60,1,IF(F3859&lt;1*60,1,0)))</f>
        <v>0</v>
      </c>
      <c r="I3859">
        <f>IF(AND(F3859&gt;=1*60,F3859&lt;6*60),1,0)</f>
        <v>1</v>
      </c>
      <c r="J3859">
        <f>IF(AND(F3859&gt;=10*60,F3859&lt;15*60),1,0)</f>
        <v>0</v>
      </c>
      <c r="K3859">
        <f>IF(AND(F3859&gt;=16*60,F3859&lt;21*60),1,0)</f>
        <v>0</v>
      </c>
      <c r="L3859">
        <f>K3859*G3859</f>
        <v>0</v>
      </c>
      <c r="M3859">
        <f>H3859*B3859</f>
        <v>0</v>
      </c>
      <c r="N3859">
        <f>I3859*B3859</f>
        <v>8.7999999999999995E-2</v>
      </c>
      <c r="O3859">
        <f>J3859*B3859</f>
        <v>0</v>
      </c>
    </row>
    <row r="3860" spans="1:15" x14ac:dyDescent="0.25">
      <c r="A3860" s="1">
        <v>41343.458333333299</v>
      </c>
      <c r="B3860">
        <v>8.7999999999999995E-2</v>
      </c>
      <c r="C3860">
        <f>HOUR(A3860)</f>
        <v>11</v>
      </c>
      <c r="D3860">
        <f>MINUTE(A3860)</f>
        <v>0</v>
      </c>
      <c r="E3860">
        <v>3</v>
      </c>
      <c r="F3860">
        <f>60*C3860+D3860</f>
        <v>660</v>
      </c>
      <c r="G3860">
        <f>IF(MONTH(A3860)&gt;10,1,IF(MONTH(A3860)&lt;4,1,0))</f>
        <v>1</v>
      </c>
      <c r="H3860">
        <f>IF(AND(F3860&gt;=6*60,F3860&lt;10*60),1,IF(F3860&gt;=15*60,1,IF(F3860&lt;1*60,1,0)))</f>
        <v>0</v>
      </c>
      <c r="I3860">
        <f>IF(AND(F3860&gt;=1*60,F3860&lt;6*60),1,0)</f>
        <v>0</v>
      </c>
      <c r="J3860">
        <f>IF(AND(F3860&gt;=10*60,F3860&lt;15*60),1,0)</f>
        <v>1</v>
      </c>
      <c r="K3860">
        <f>IF(AND(F3860&gt;=16*60,F3860&lt;21*60),1,0)</f>
        <v>0</v>
      </c>
      <c r="L3860">
        <f>K3860*G3860</f>
        <v>0</v>
      </c>
      <c r="M3860">
        <f>H3860*B3860</f>
        <v>0</v>
      </c>
      <c r="N3860">
        <f>I3860*B3860</f>
        <v>0</v>
      </c>
      <c r="O3860">
        <f>J3860*B3860</f>
        <v>8.7999999999999995E-2</v>
      </c>
    </row>
    <row r="3861" spans="1:15" x14ac:dyDescent="0.25">
      <c r="A3861" s="1">
        <v>41348.125</v>
      </c>
      <c r="B3861">
        <v>8.7999999999999995E-2</v>
      </c>
      <c r="C3861">
        <f>HOUR(A3861)</f>
        <v>3</v>
      </c>
      <c r="D3861">
        <f>MINUTE(A3861)</f>
        <v>0</v>
      </c>
      <c r="E3861">
        <v>3</v>
      </c>
      <c r="F3861">
        <f>60*C3861+D3861</f>
        <v>180</v>
      </c>
      <c r="G3861">
        <f>IF(MONTH(A3861)&gt;10,1,IF(MONTH(A3861)&lt;4,1,0))</f>
        <v>1</v>
      </c>
      <c r="H3861">
        <f>IF(AND(F3861&gt;=6*60,F3861&lt;10*60),1,IF(F3861&gt;=15*60,1,IF(F3861&lt;1*60,1,0)))</f>
        <v>0</v>
      </c>
      <c r="I3861">
        <f>IF(AND(F3861&gt;=1*60,F3861&lt;6*60),1,0)</f>
        <v>1</v>
      </c>
      <c r="J3861">
        <f>IF(AND(F3861&gt;=10*60,F3861&lt;15*60),1,0)</f>
        <v>0</v>
      </c>
      <c r="K3861">
        <f>IF(AND(F3861&gt;=16*60,F3861&lt;21*60),1,0)</f>
        <v>0</v>
      </c>
      <c r="L3861">
        <f>K3861*G3861</f>
        <v>0</v>
      </c>
      <c r="M3861">
        <f>H3861*B3861</f>
        <v>0</v>
      </c>
      <c r="N3861">
        <f>I3861*B3861</f>
        <v>8.7999999999999995E-2</v>
      </c>
      <c r="O3861">
        <f>J3861*B3861</f>
        <v>0</v>
      </c>
    </row>
    <row r="3862" spans="1:15" x14ac:dyDescent="0.25">
      <c r="A3862" s="1">
        <v>41350.125</v>
      </c>
      <c r="B3862">
        <v>8.7999999999999995E-2</v>
      </c>
      <c r="C3862">
        <f>HOUR(A3862)</f>
        <v>3</v>
      </c>
      <c r="D3862">
        <f>MINUTE(A3862)</f>
        <v>0</v>
      </c>
      <c r="E3862">
        <v>3</v>
      </c>
      <c r="F3862">
        <f>60*C3862+D3862</f>
        <v>180</v>
      </c>
      <c r="G3862">
        <f>IF(MONTH(A3862)&gt;10,1,IF(MONTH(A3862)&lt;4,1,0))</f>
        <v>1</v>
      </c>
      <c r="H3862">
        <f>IF(AND(F3862&gt;=6*60,F3862&lt;10*60),1,IF(F3862&gt;=15*60,1,IF(F3862&lt;1*60,1,0)))</f>
        <v>0</v>
      </c>
      <c r="I3862">
        <f>IF(AND(F3862&gt;=1*60,F3862&lt;6*60),1,0)</f>
        <v>1</v>
      </c>
      <c r="J3862">
        <f>IF(AND(F3862&gt;=10*60,F3862&lt;15*60),1,0)</f>
        <v>0</v>
      </c>
      <c r="K3862">
        <f>IF(AND(F3862&gt;=16*60,F3862&lt;21*60),1,0)</f>
        <v>0</v>
      </c>
      <c r="L3862">
        <f>K3862*G3862</f>
        <v>0</v>
      </c>
      <c r="M3862">
        <f>H3862*B3862</f>
        <v>0</v>
      </c>
      <c r="N3862">
        <f>I3862*B3862</f>
        <v>8.7999999999999995E-2</v>
      </c>
      <c r="O3862">
        <f>J3862*B3862</f>
        <v>0</v>
      </c>
    </row>
    <row r="3863" spans="1:15" x14ac:dyDescent="0.25">
      <c r="A3863" s="1">
        <v>41355.125</v>
      </c>
      <c r="B3863">
        <v>8.7999999999999995E-2</v>
      </c>
      <c r="C3863">
        <f>HOUR(A3863)</f>
        <v>3</v>
      </c>
      <c r="D3863">
        <f>MINUTE(A3863)</f>
        <v>0</v>
      </c>
      <c r="E3863">
        <v>3</v>
      </c>
      <c r="F3863">
        <f>60*C3863+D3863</f>
        <v>180</v>
      </c>
      <c r="G3863">
        <f>IF(MONTH(A3863)&gt;10,1,IF(MONTH(A3863)&lt;4,1,0))</f>
        <v>1</v>
      </c>
      <c r="H3863">
        <f>IF(AND(F3863&gt;=6*60,F3863&lt;10*60),1,IF(F3863&gt;=15*60,1,IF(F3863&lt;1*60,1,0)))</f>
        <v>0</v>
      </c>
      <c r="I3863">
        <f>IF(AND(F3863&gt;=1*60,F3863&lt;6*60),1,0)</f>
        <v>1</v>
      </c>
      <c r="J3863">
        <f>IF(AND(F3863&gt;=10*60,F3863&lt;15*60),1,0)</f>
        <v>0</v>
      </c>
      <c r="K3863">
        <f>IF(AND(F3863&gt;=16*60,F3863&lt;21*60),1,0)</f>
        <v>0</v>
      </c>
      <c r="L3863">
        <f>K3863*G3863</f>
        <v>0</v>
      </c>
      <c r="M3863">
        <f>H3863*B3863</f>
        <v>0</v>
      </c>
      <c r="N3863">
        <f>I3863*B3863</f>
        <v>8.7999999999999995E-2</v>
      </c>
      <c r="O3863">
        <f>J3863*B3863</f>
        <v>0</v>
      </c>
    </row>
    <row r="3864" spans="1:15" x14ac:dyDescent="0.25">
      <c r="A3864" s="1">
        <v>41356.5</v>
      </c>
      <c r="B3864">
        <v>8.7999999999999995E-2</v>
      </c>
      <c r="C3864">
        <f>HOUR(A3864)</f>
        <v>12</v>
      </c>
      <c r="D3864">
        <f>MINUTE(A3864)</f>
        <v>0</v>
      </c>
      <c r="E3864">
        <v>3</v>
      </c>
      <c r="F3864">
        <f>60*C3864+D3864</f>
        <v>720</v>
      </c>
      <c r="G3864">
        <f>IF(MONTH(A3864)&gt;10,1,IF(MONTH(A3864)&lt;4,1,0))</f>
        <v>1</v>
      </c>
      <c r="H3864">
        <f>IF(AND(F3864&gt;=6*60,F3864&lt;10*60),1,IF(F3864&gt;=15*60,1,IF(F3864&lt;1*60,1,0)))</f>
        <v>0</v>
      </c>
      <c r="I3864">
        <f>IF(AND(F3864&gt;=1*60,F3864&lt;6*60),1,0)</f>
        <v>0</v>
      </c>
      <c r="J3864">
        <f>IF(AND(F3864&gt;=10*60,F3864&lt;15*60),1,0)</f>
        <v>1</v>
      </c>
      <c r="K3864">
        <f>IF(AND(F3864&gt;=16*60,F3864&lt;21*60),1,0)</f>
        <v>0</v>
      </c>
      <c r="L3864">
        <f>K3864*G3864</f>
        <v>0</v>
      </c>
      <c r="M3864">
        <f>H3864*B3864</f>
        <v>0</v>
      </c>
      <c r="N3864">
        <f>I3864*B3864</f>
        <v>0</v>
      </c>
      <c r="O3864">
        <f>J3864*B3864</f>
        <v>8.7999999999999995E-2</v>
      </c>
    </row>
    <row r="3865" spans="1:15" x14ac:dyDescent="0.25">
      <c r="A3865" s="1">
        <v>41358.083333333299</v>
      </c>
      <c r="B3865">
        <v>8.7999999999999995E-2</v>
      </c>
      <c r="C3865">
        <f>HOUR(A3865)</f>
        <v>2</v>
      </c>
      <c r="D3865">
        <f>MINUTE(A3865)</f>
        <v>0</v>
      </c>
      <c r="E3865">
        <v>3</v>
      </c>
      <c r="F3865">
        <f>60*C3865+D3865</f>
        <v>120</v>
      </c>
      <c r="G3865">
        <f>IF(MONTH(A3865)&gt;10,1,IF(MONTH(A3865)&lt;4,1,0))</f>
        <v>1</v>
      </c>
      <c r="H3865">
        <f>IF(AND(F3865&gt;=6*60,F3865&lt;10*60),1,IF(F3865&gt;=15*60,1,IF(F3865&lt;1*60,1,0)))</f>
        <v>0</v>
      </c>
      <c r="I3865">
        <f>IF(AND(F3865&gt;=1*60,F3865&lt;6*60),1,0)</f>
        <v>1</v>
      </c>
      <c r="J3865">
        <f>IF(AND(F3865&gt;=10*60,F3865&lt;15*60),1,0)</f>
        <v>0</v>
      </c>
      <c r="K3865">
        <f>IF(AND(F3865&gt;=16*60,F3865&lt;21*60),1,0)</f>
        <v>0</v>
      </c>
      <c r="L3865">
        <f>K3865*G3865</f>
        <v>0</v>
      </c>
      <c r="M3865">
        <f>H3865*B3865</f>
        <v>0</v>
      </c>
      <c r="N3865">
        <f>I3865*B3865</f>
        <v>8.7999999999999995E-2</v>
      </c>
      <c r="O3865">
        <f>J3865*B3865</f>
        <v>0</v>
      </c>
    </row>
    <row r="3866" spans="1:15" x14ac:dyDescent="0.25">
      <c r="A3866" s="1">
        <v>41363.208333333299</v>
      </c>
      <c r="B3866">
        <v>8.7999999999999995E-2</v>
      </c>
      <c r="C3866">
        <f>HOUR(A3866)</f>
        <v>5</v>
      </c>
      <c r="D3866">
        <f>MINUTE(A3866)</f>
        <v>0</v>
      </c>
      <c r="E3866">
        <v>3</v>
      </c>
      <c r="F3866">
        <f>60*C3866+D3866</f>
        <v>300</v>
      </c>
      <c r="G3866">
        <f>IF(MONTH(A3866)&gt;10,1,IF(MONTH(A3866)&lt;4,1,0))</f>
        <v>1</v>
      </c>
      <c r="H3866">
        <f>IF(AND(F3866&gt;=6*60,F3866&lt;10*60),1,IF(F3866&gt;=15*60,1,IF(F3866&lt;1*60,1,0)))</f>
        <v>0</v>
      </c>
      <c r="I3866">
        <f>IF(AND(F3866&gt;=1*60,F3866&lt;6*60),1,0)</f>
        <v>1</v>
      </c>
      <c r="J3866">
        <f>IF(AND(F3866&gt;=10*60,F3866&lt;15*60),1,0)</f>
        <v>0</v>
      </c>
      <c r="K3866">
        <f>IF(AND(F3866&gt;=16*60,F3866&lt;21*60),1,0)</f>
        <v>0</v>
      </c>
      <c r="L3866">
        <f>K3866*G3866</f>
        <v>0</v>
      </c>
      <c r="M3866">
        <f>H3866*B3866</f>
        <v>0</v>
      </c>
      <c r="N3866">
        <f>I3866*B3866</f>
        <v>8.7999999999999995E-2</v>
      </c>
      <c r="O3866">
        <f>J3866*B3866</f>
        <v>0</v>
      </c>
    </row>
    <row r="3867" spans="1:15" x14ac:dyDescent="0.25">
      <c r="A3867" s="1">
        <v>41335.958333333299</v>
      </c>
      <c r="B3867">
        <v>8.6999999999999994E-2</v>
      </c>
      <c r="C3867">
        <f>HOUR(A3867)</f>
        <v>23</v>
      </c>
      <c r="D3867">
        <f>MINUTE(A3867)</f>
        <v>0</v>
      </c>
      <c r="E3867">
        <v>3</v>
      </c>
      <c r="F3867">
        <f>60*C3867+D3867</f>
        <v>1380</v>
      </c>
      <c r="G3867">
        <f>IF(MONTH(A3867)&gt;10,1,IF(MONTH(A3867)&lt;4,1,0))</f>
        <v>1</v>
      </c>
      <c r="H3867">
        <f>IF(AND(F3867&gt;=6*60,F3867&lt;10*60),1,IF(F3867&gt;=15*60,1,IF(F3867&lt;1*60,1,0)))</f>
        <v>1</v>
      </c>
      <c r="I3867">
        <f>IF(AND(F3867&gt;=1*60,F3867&lt;6*60),1,0)</f>
        <v>0</v>
      </c>
      <c r="J3867">
        <f>IF(AND(F3867&gt;=10*60,F3867&lt;15*60),1,0)</f>
        <v>0</v>
      </c>
      <c r="K3867">
        <f>IF(AND(F3867&gt;=16*60,F3867&lt;21*60),1,0)</f>
        <v>0</v>
      </c>
      <c r="L3867">
        <f>K3867*G3867</f>
        <v>0</v>
      </c>
      <c r="M3867">
        <f>H3867*B3867</f>
        <v>8.6999999999999994E-2</v>
      </c>
      <c r="N3867">
        <f>I3867*B3867</f>
        <v>0</v>
      </c>
      <c r="O3867">
        <f>J3867*B3867</f>
        <v>0</v>
      </c>
    </row>
    <row r="3868" spans="1:15" x14ac:dyDescent="0.25">
      <c r="A3868" s="1">
        <v>41339.166666666701</v>
      </c>
      <c r="B3868">
        <v>8.6999999999999994E-2</v>
      </c>
      <c r="C3868">
        <f>HOUR(A3868)</f>
        <v>4</v>
      </c>
      <c r="D3868">
        <f>MINUTE(A3868)</f>
        <v>0</v>
      </c>
      <c r="E3868">
        <v>3</v>
      </c>
      <c r="F3868">
        <f>60*C3868+D3868</f>
        <v>240</v>
      </c>
      <c r="G3868">
        <f>IF(MONTH(A3868)&gt;10,1,IF(MONTH(A3868)&lt;4,1,0))</f>
        <v>1</v>
      </c>
      <c r="H3868">
        <f>IF(AND(F3868&gt;=6*60,F3868&lt;10*60),1,IF(F3868&gt;=15*60,1,IF(F3868&lt;1*60,1,0)))</f>
        <v>0</v>
      </c>
      <c r="I3868">
        <f>IF(AND(F3868&gt;=1*60,F3868&lt;6*60),1,0)</f>
        <v>1</v>
      </c>
      <c r="J3868">
        <f>IF(AND(F3868&gt;=10*60,F3868&lt;15*60),1,0)</f>
        <v>0</v>
      </c>
      <c r="K3868">
        <f>IF(AND(F3868&gt;=16*60,F3868&lt;21*60),1,0)</f>
        <v>0</v>
      </c>
      <c r="L3868">
        <f>K3868*G3868</f>
        <v>0</v>
      </c>
      <c r="M3868">
        <f>H3868*B3868</f>
        <v>0</v>
      </c>
      <c r="N3868">
        <f>I3868*B3868</f>
        <v>8.6999999999999994E-2</v>
      </c>
      <c r="O3868">
        <f>J3868*B3868</f>
        <v>0</v>
      </c>
    </row>
    <row r="3869" spans="1:15" x14ac:dyDescent="0.25">
      <c r="A3869" s="1">
        <v>41343.416666666701</v>
      </c>
      <c r="B3869">
        <v>8.6999999999999994E-2</v>
      </c>
      <c r="C3869">
        <f>HOUR(A3869)</f>
        <v>10</v>
      </c>
      <c r="D3869">
        <f>MINUTE(A3869)</f>
        <v>0</v>
      </c>
      <c r="E3869">
        <v>3</v>
      </c>
      <c r="F3869">
        <f>60*C3869+D3869</f>
        <v>600</v>
      </c>
      <c r="G3869">
        <f>IF(MONTH(A3869)&gt;10,1,IF(MONTH(A3869)&lt;4,1,0))</f>
        <v>1</v>
      </c>
      <c r="H3869">
        <f>IF(AND(F3869&gt;=6*60,F3869&lt;10*60),1,IF(F3869&gt;=15*60,1,IF(F3869&lt;1*60,1,0)))</f>
        <v>0</v>
      </c>
      <c r="I3869">
        <f>IF(AND(F3869&gt;=1*60,F3869&lt;6*60),1,0)</f>
        <v>0</v>
      </c>
      <c r="J3869">
        <f>IF(AND(F3869&gt;=10*60,F3869&lt;15*60),1,0)</f>
        <v>1</v>
      </c>
      <c r="K3869">
        <f>IF(AND(F3869&gt;=16*60,F3869&lt;21*60),1,0)</f>
        <v>0</v>
      </c>
      <c r="L3869">
        <f>K3869*G3869</f>
        <v>0</v>
      </c>
      <c r="M3869">
        <f>H3869*B3869</f>
        <v>0</v>
      </c>
      <c r="N3869">
        <f>I3869*B3869</f>
        <v>0</v>
      </c>
      <c r="O3869">
        <f>J3869*B3869</f>
        <v>8.6999999999999994E-2</v>
      </c>
    </row>
    <row r="3870" spans="1:15" x14ac:dyDescent="0.25">
      <c r="A3870" s="1">
        <v>41344.354166666701</v>
      </c>
      <c r="B3870">
        <v>8.6999999999999994E-2</v>
      </c>
      <c r="C3870">
        <f>HOUR(A3870)</f>
        <v>8</v>
      </c>
      <c r="D3870">
        <f>MINUTE(A3870)</f>
        <v>30</v>
      </c>
      <c r="E3870">
        <v>3</v>
      </c>
      <c r="F3870">
        <f>60*C3870+D3870</f>
        <v>510</v>
      </c>
      <c r="G3870">
        <f>IF(MONTH(A3870)&gt;10,1,IF(MONTH(A3870)&lt;4,1,0))</f>
        <v>1</v>
      </c>
      <c r="H3870">
        <f>IF(AND(F3870&gt;=6*60,F3870&lt;10*60),1,IF(F3870&gt;=15*60,1,IF(F3870&lt;1*60,1,0)))</f>
        <v>1</v>
      </c>
      <c r="I3870">
        <f>IF(AND(F3870&gt;=1*60,F3870&lt;6*60),1,0)</f>
        <v>0</v>
      </c>
      <c r="J3870">
        <f>IF(AND(F3870&gt;=10*60,F3870&lt;15*60),1,0)</f>
        <v>0</v>
      </c>
      <c r="K3870">
        <f>IF(AND(F3870&gt;=16*60,F3870&lt;21*60),1,0)</f>
        <v>0</v>
      </c>
      <c r="L3870">
        <f>K3870*G3870</f>
        <v>0</v>
      </c>
      <c r="M3870">
        <f>H3870*B3870</f>
        <v>8.6999999999999994E-2</v>
      </c>
      <c r="N3870">
        <f>I3870*B3870</f>
        <v>0</v>
      </c>
      <c r="O3870">
        <f>J3870*B3870</f>
        <v>0</v>
      </c>
    </row>
    <row r="3871" spans="1:15" x14ac:dyDescent="0.25">
      <c r="A3871" s="1">
        <v>41345.229166666701</v>
      </c>
      <c r="B3871">
        <v>8.6999999999999994E-2</v>
      </c>
      <c r="C3871">
        <f>HOUR(A3871)</f>
        <v>5</v>
      </c>
      <c r="D3871">
        <f>MINUTE(A3871)</f>
        <v>30</v>
      </c>
      <c r="E3871">
        <v>3</v>
      </c>
      <c r="F3871">
        <f>60*C3871+D3871</f>
        <v>330</v>
      </c>
      <c r="G3871">
        <f>IF(MONTH(A3871)&gt;10,1,IF(MONTH(A3871)&lt;4,1,0))</f>
        <v>1</v>
      </c>
      <c r="H3871">
        <f>IF(AND(F3871&gt;=6*60,F3871&lt;10*60),1,IF(F3871&gt;=15*60,1,IF(F3871&lt;1*60,1,0)))</f>
        <v>0</v>
      </c>
      <c r="I3871">
        <f>IF(AND(F3871&gt;=1*60,F3871&lt;6*60),1,0)</f>
        <v>1</v>
      </c>
      <c r="J3871">
        <f>IF(AND(F3871&gt;=10*60,F3871&lt;15*60),1,0)</f>
        <v>0</v>
      </c>
      <c r="K3871">
        <f>IF(AND(F3871&gt;=16*60,F3871&lt;21*60),1,0)</f>
        <v>0</v>
      </c>
      <c r="L3871">
        <f>K3871*G3871</f>
        <v>0</v>
      </c>
      <c r="M3871">
        <f>H3871*B3871</f>
        <v>0</v>
      </c>
      <c r="N3871">
        <f>I3871*B3871</f>
        <v>8.6999999999999994E-2</v>
      </c>
      <c r="O3871">
        <f>J3871*B3871</f>
        <v>0</v>
      </c>
    </row>
    <row r="3872" spans="1:15" x14ac:dyDescent="0.25">
      <c r="A3872" s="1">
        <v>41345.5625</v>
      </c>
      <c r="B3872">
        <v>8.6999999999999994E-2</v>
      </c>
      <c r="C3872">
        <f>HOUR(A3872)</f>
        <v>13</v>
      </c>
      <c r="D3872">
        <f>MINUTE(A3872)</f>
        <v>30</v>
      </c>
      <c r="E3872">
        <v>3</v>
      </c>
      <c r="F3872">
        <f>60*C3872+D3872</f>
        <v>810</v>
      </c>
      <c r="G3872">
        <f>IF(MONTH(A3872)&gt;10,1,IF(MONTH(A3872)&lt;4,1,0))</f>
        <v>1</v>
      </c>
      <c r="H3872">
        <f>IF(AND(F3872&gt;=6*60,F3872&lt;10*60),1,IF(F3872&gt;=15*60,1,IF(F3872&lt;1*60,1,0)))</f>
        <v>0</v>
      </c>
      <c r="I3872">
        <f>IF(AND(F3872&gt;=1*60,F3872&lt;6*60),1,0)</f>
        <v>0</v>
      </c>
      <c r="J3872">
        <f>IF(AND(F3872&gt;=10*60,F3872&lt;15*60),1,0)</f>
        <v>1</v>
      </c>
      <c r="K3872">
        <f>IF(AND(F3872&gt;=16*60,F3872&lt;21*60),1,0)</f>
        <v>0</v>
      </c>
      <c r="L3872">
        <f>K3872*G3872</f>
        <v>0</v>
      </c>
      <c r="M3872">
        <f>H3872*B3872</f>
        <v>0</v>
      </c>
      <c r="N3872">
        <f>I3872*B3872</f>
        <v>0</v>
      </c>
      <c r="O3872">
        <f>J3872*B3872</f>
        <v>8.6999999999999994E-2</v>
      </c>
    </row>
    <row r="3873" spans="1:15" x14ac:dyDescent="0.25">
      <c r="A3873" s="1">
        <v>41346.604166666701</v>
      </c>
      <c r="B3873">
        <v>8.6999999999999994E-2</v>
      </c>
      <c r="C3873">
        <f>HOUR(A3873)</f>
        <v>14</v>
      </c>
      <c r="D3873">
        <f>MINUTE(A3873)</f>
        <v>30</v>
      </c>
      <c r="E3873">
        <v>3</v>
      </c>
      <c r="F3873">
        <f>60*C3873+D3873</f>
        <v>870</v>
      </c>
      <c r="G3873">
        <f>IF(MONTH(A3873)&gt;10,1,IF(MONTH(A3873)&lt;4,1,0))</f>
        <v>1</v>
      </c>
      <c r="H3873">
        <f>IF(AND(F3873&gt;=6*60,F3873&lt;10*60),1,IF(F3873&gt;=15*60,1,IF(F3873&lt;1*60,1,0)))</f>
        <v>0</v>
      </c>
      <c r="I3873">
        <f>IF(AND(F3873&gt;=1*60,F3873&lt;6*60),1,0)</f>
        <v>0</v>
      </c>
      <c r="J3873">
        <f>IF(AND(F3873&gt;=10*60,F3873&lt;15*60),1,0)</f>
        <v>1</v>
      </c>
      <c r="K3873">
        <f>IF(AND(F3873&gt;=16*60,F3873&lt;21*60),1,0)</f>
        <v>0</v>
      </c>
      <c r="L3873">
        <f>K3873*G3873</f>
        <v>0</v>
      </c>
      <c r="M3873">
        <f>H3873*B3873</f>
        <v>0</v>
      </c>
      <c r="N3873">
        <f>I3873*B3873</f>
        <v>0</v>
      </c>
      <c r="O3873">
        <f>J3873*B3873</f>
        <v>8.6999999999999994E-2</v>
      </c>
    </row>
    <row r="3874" spans="1:15" x14ac:dyDescent="0.25">
      <c r="A3874" s="1">
        <v>41348.520833333299</v>
      </c>
      <c r="B3874">
        <v>8.6999999999999994E-2</v>
      </c>
      <c r="C3874">
        <f>HOUR(A3874)</f>
        <v>12</v>
      </c>
      <c r="D3874">
        <f>MINUTE(A3874)</f>
        <v>30</v>
      </c>
      <c r="E3874">
        <v>3</v>
      </c>
      <c r="F3874">
        <f>60*C3874+D3874</f>
        <v>750</v>
      </c>
      <c r="G3874">
        <f>IF(MONTH(A3874)&gt;10,1,IF(MONTH(A3874)&lt;4,1,0))</f>
        <v>1</v>
      </c>
      <c r="H3874">
        <f>IF(AND(F3874&gt;=6*60,F3874&lt;10*60),1,IF(F3874&gt;=15*60,1,IF(F3874&lt;1*60,1,0)))</f>
        <v>0</v>
      </c>
      <c r="I3874">
        <f>IF(AND(F3874&gt;=1*60,F3874&lt;6*60),1,0)</f>
        <v>0</v>
      </c>
      <c r="J3874">
        <f>IF(AND(F3874&gt;=10*60,F3874&lt;15*60),1,0)</f>
        <v>1</v>
      </c>
      <c r="K3874">
        <f>IF(AND(F3874&gt;=16*60,F3874&lt;21*60),1,0)</f>
        <v>0</v>
      </c>
      <c r="L3874">
        <f>K3874*G3874</f>
        <v>0</v>
      </c>
      <c r="M3874">
        <f>H3874*B3874</f>
        <v>0</v>
      </c>
      <c r="N3874">
        <f>I3874*B3874</f>
        <v>0</v>
      </c>
      <c r="O3874">
        <f>J3874*B3874</f>
        <v>8.6999999999999994E-2</v>
      </c>
    </row>
    <row r="3875" spans="1:15" x14ac:dyDescent="0.25">
      <c r="A3875" s="1">
        <v>41349.583333333299</v>
      </c>
      <c r="B3875">
        <v>8.6999999999999994E-2</v>
      </c>
      <c r="C3875">
        <f>HOUR(A3875)</f>
        <v>14</v>
      </c>
      <c r="D3875">
        <f>MINUTE(A3875)</f>
        <v>0</v>
      </c>
      <c r="E3875">
        <v>3</v>
      </c>
      <c r="F3875">
        <f>60*C3875+D3875</f>
        <v>840</v>
      </c>
      <c r="G3875">
        <f>IF(MONTH(A3875)&gt;10,1,IF(MONTH(A3875)&lt;4,1,0))</f>
        <v>1</v>
      </c>
      <c r="H3875">
        <f>IF(AND(F3875&gt;=6*60,F3875&lt;10*60),1,IF(F3875&gt;=15*60,1,IF(F3875&lt;1*60,1,0)))</f>
        <v>0</v>
      </c>
      <c r="I3875">
        <f>IF(AND(F3875&gt;=1*60,F3875&lt;6*60),1,0)</f>
        <v>0</v>
      </c>
      <c r="J3875">
        <f>IF(AND(F3875&gt;=10*60,F3875&lt;15*60),1,0)</f>
        <v>1</v>
      </c>
      <c r="K3875">
        <f>IF(AND(F3875&gt;=16*60,F3875&lt;21*60),1,0)</f>
        <v>0</v>
      </c>
      <c r="L3875">
        <f>K3875*G3875</f>
        <v>0</v>
      </c>
      <c r="M3875">
        <f>H3875*B3875</f>
        <v>0</v>
      </c>
      <c r="N3875">
        <f>I3875*B3875</f>
        <v>0</v>
      </c>
      <c r="O3875">
        <f>J3875*B3875</f>
        <v>8.6999999999999994E-2</v>
      </c>
    </row>
    <row r="3876" spans="1:15" x14ac:dyDescent="0.25">
      <c r="A3876" s="1">
        <v>41350.208333333299</v>
      </c>
      <c r="B3876">
        <v>8.6999999999999994E-2</v>
      </c>
      <c r="C3876">
        <f>HOUR(A3876)</f>
        <v>5</v>
      </c>
      <c r="D3876">
        <f>MINUTE(A3876)</f>
        <v>0</v>
      </c>
      <c r="E3876">
        <v>3</v>
      </c>
      <c r="F3876">
        <f>60*C3876+D3876</f>
        <v>300</v>
      </c>
      <c r="G3876">
        <f>IF(MONTH(A3876)&gt;10,1,IF(MONTH(A3876)&lt;4,1,0))</f>
        <v>1</v>
      </c>
      <c r="H3876">
        <f>IF(AND(F3876&gt;=6*60,F3876&lt;10*60),1,IF(F3876&gt;=15*60,1,IF(F3876&lt;1*60,1,0)))</f>
        <v>0</v>
      </c>
      <c r="I3876">
        <f>IF(AND(F3876&gt;=1*60,F3876&lt;6*60),1,0)</f>
        <v>1</v>
      </c>
      <c r="J3876">
        <f>IF(AND(F3876&gt;=10*60,F3876&lt;15*60),1,0)</f>
        <v>0</v>
      </c>
      <c r="K3876">
        <f>IF(AND(F3876&gt;=16*60,F3876&lt;21*60),1,0)</f>
        <v>0</v>
      </c>
      <c r="L3876">
        <f>K3876*G3876</f>
        <v>0</v>
      </c>
      <c r="M3876">
        <f>H3876*B3876</f>
        <v>0</v>
      </c>
      <c r="N3876">
        <f>I3876*B3876</f>
        <v>8.6999999999999994E-2</v>
      </c>
      <c r="O3876">
        <f>J3876*B3876</f>
        <v>0</v>
      </c>
    </row>
    <row r="3877" spans="1:15" x14ac:dyDescent="0.25">
      <c r="A3877" s="1">
        <v>41352.5</v>
      </c>
      <c r="B3877">
        <v>8.6999999999999994E-2</v>
      </c>
      <c r="C3877">
        <f>HOUR(A3877)</f>
        <v>12</v>
      </c>
      <c r="D3877">
        <f>MINUTE(A3877)</f>
        <v>0</v>
      </c>
      <c r="E3877">
        <v>3</v>
      </c>
      <c r="F3877">
        <f>60*C3877+D3877</f>
        <v>720</v>
      </c>
      <c r="G3877">
        <f>IF(MONTH(A3877)&gt;10,1,IF(MONTH(A3877)&lt;4,1,0))</f>
        <v>1</v>
      </c>
      <c r="H3877">
        <f>IF(AND(F3877&gt;=6*60,F3877&lt;10*60),1,IF(F3877&gt;=15*60,1,IF(F3877&lt;1*60,1,0)))</f>
        <v>0</v>
      </c>
      <c r="I3877">
        <f>IF(AND(F3877&gt;=1*60,F3877&lt;6*60),1,0)</f>
        <v>0</v>
      </c>
      <c r="J3877">
        <f>IF(AND(F3877&gt;=10*60,F3877&lt;15*60),1,0)</f>
        <v>1</v>
      </c>
      <c r="K3877">
        <f>IF(AND(F3877&gt;=16*60,F3877&lt;21*60),1,0)</f>
        <v>0</v>
      </c>
      <c r="L3877">
        <f>K3877*G3877</f>
        <v>0</v>
      </c>
      <c r="M3877">
        <f>H3877*B3877</f>
        <v>0</v>
      </c>
      <c r="N3877">
        <f>I3877*B3877</f>
        <v>0</v>
      </c>
      <c r="O3877">
        <f>J3877*B3877</f>
        <v>8.6999999999999994E-2</v>
      </c>
    </row>
    <row r="3878" spans="1:15" x14ac:dyDescent="0.25">
      <c r="A3878" s="1">
        <v>41352.729166666701</v>
      </c>
      <c r="B3878">
        <v>8.6999999999999994E-2</v>
      </c>
      <c r="C3878">
        <f>HOUR(A3878)</f>
        <v>17</v>
      </c>
      <c r="D3878">
        <f>MINUTE(A3878)</f>
        <v>30</v>
      </c>
      <c r="E3878">
        <v>3</v>
      </c>
      <c r="F3878">
        <f>60*C3878+D3878</f>
        <v>1050</v>
      </c>
      <c r="G3878">
        <f>IF(MONTH(A3878)&gt;10,1,IF(MONTH(A3878)&lt;4,1,0))</f>
        <v>1</v>
      </c>
      <c r="H3878">
        <f>IF(AND(F3878&gt;=6*60,F3878&lt;10*60),1,IF(F3878&gt;=15*60,1,IF(F3878&lt;1*60,1,0)))</f>
        <v>1</v>
      </c>
      <c r="I3878">
        <f>IF(AND(F3878&gt;=1*60,F3878&lt;6*60),1,0)</f>
        <v>0</v>
      </c>
      <c r="J3878">
        <f>IF(AND(F3878&gt;=10*60,F3878&lt;15*60),1,0)</f>
        <v>0</v>
      </c>
      <c r="K3878">
        <f>IF(AND(F3878&gt;=16*60,F3878&lt;21*60),1,0)</f>
        <v>1</v>
      </c>
      <c r="L3878">
        <f>K3878*G3878</f>
        <v>1</v>
      </c>
      <c r="M3878">
        <f>H3878*B3878</f>
        <v>8.6999999999999994E-2</v>
      </c>
      <c r="N3878">
        <f>I3878*B3878</f>
        <v>0</v>
      </c>
      <c r="O3878">
        <f>J3878*B3878</f>
        <v>0</v>
      </c>
    </row>
    <row r="3879" spans="1:15" x14ac:dyDescent="0.25">
      <c r="A3879" s="1">
        <v>41355.166666666701</v>
      </c>
      <c r="B3879">
        <v>8.6999999999999994E-2</v>
      </c>
      <c r="C3879">
        <f>HOUR(A3879)</f>
        <v>4</v>
      </c>
      <c r="D3879">
        <f>MINUTE(A3879)</f>
        <v>0</v>
      </c>
      <c r="E3879">
        <v>3</v>
      </c>
      <c r="F3879">
        <f>60*C3879+D3879</f>
        <v>240</v>
      </c>
      <c r="G3879">
        <f>IF(MONTH(A3879)&gt;10,1,IF(MONTH(A3879)&lt;4,1,0))</f>
        <v>1</v>
      </c>
      <c r="H3879">
        <f>IF(AND(F3879&gt;=6*60,F3879&lt;10*60),1,IF(F3879&gt;=15*60,1,IF(F3879&lt;1*60,1,0)))</f>
        <v>0</v>
      </c>
      <c r="I3879">
        <f>IF(AND(F3879&gt;=1*60,F3879&lt;6*60),1,0)</f>
        <v>1</v>
      </c>
      <c r="J3879">
        <f>IF(AND(F3879&gt;=10*60,F3879&lt;15*60),1,0)</f>
        <v>0</v>
      </c>
      <c r="K3879">
        <f>IF(AND(F3879&gt;=16*60,F3879&lt;21*60),1,0)</f>
        <v>0</v>
      </c>
      <c r="L3879">
        <f>K3879*G3879</f>
        <v>0</v>
      </c>
      <c r="M3879">
        <f>H3879*B3879</f>
        <v>0</v>
      </c>
      <c r="N3879">
        <f>I3879*B3879</f>
        <v>8.6999999999999994E-2</v>
      </c>
      <c r="O3879">
        <f>J3879*B3879</f>
        <v>0</v>
      </c>
    </row>
    <row r="3880" spans="1:15" x14ac:dyDescent="0.25">
      <c r="A3880" s="1">
        <v>41359.208333333299</v>
      </c>
      <c r="B3880">
        <v>8.6999999999999994E-2</v>
      </c>
      <c r="C3880">
        <f>HOUR(A3880)</f>
        <v>5</v>
      </c>
      <c r="D3880">
        <f>MINUTE(A3880)</f>
        <v>0</v>
      </c>
      <c r="E3880">
        <v>3</v>
      </c>
      <c r="F3880">
        <f>60*C3880+D3880</f>
        <v>300</v>
      </c>
      <c r="G3880">
        <f>IF(MONTH(A3880)&gt;10,1,IF(MONTH(A3880)&lt;4,1,0))</f>
        <v>1</v>
      </c>
      <c r="H3880">
        <f>IF(AND(F3880&gt;=6*60,F3880&lt;10*60),1,IF(F3880&gt;=15*60,1,IF(F3880&lt;1*60,1,0)))</f>
        <v>0</v>
      </c>
      <c r="I3880">
        <f>IF(AND(F3880&gt;=1*60,F3880&lt;6*60),1,0)</f>
        <v>1</v>
      </c>
      <c r="J3880">
        <f>IF(AND(F3880&gt;=10*60,F3880&lt;15*60),1,0)</f>
        <v>0</v>
      </c>
      <c r="K3880">
        <f>IF(AND(F3880&gt;=16*60,F3880&lt;21*60),1,0)</f>
        <v>0</v>
      </c>
      <c r="L3880">
        <f>K3880*G3880</f>
        <v>0</v>
      </c>
      <c r="M3880">
        <f>H3880*B3880</f>
        <v>0</v>
      </c>
      <c r="N3880">
        <f>I3880*B3880</f>
        <v>8.6999999999999994E-2</v>
      </c>
      <c r="O3880">
        <f>J3880*B3880</f>
        <v>0</v>
      </c>
    </row>
    <row r="3881" spans="1:15" x14ac:dyDescent="0.25">
      <c r="A3881" s="1">
        <v>41359.708333333299</v>
      </c>
      <c r="B3881">
        <v>8.6999999999999994E-2</v>
      </c>
      <c r="C3881">
        <f>HOUR(A3881)</f>
        <v>17</v>
      </c>
      <c r="D3881">
        <f>MINUTE(A3881)</f>
        <v>0</v>
      </c>
      <c r="E3881">
        <v>3</v>
      </c>
      <c r="F3881">
        <f>60*C3881+D3881</f>
        <v>1020</v>
      </c>
      <c r="G3881">
        <f>IF(MONTH(A3881)&gt;10,1,IF(MONTH(A3881)&lt;4,1,0))</f>
        <v>1</v>
      </c>
      <c r="H3881">
        <f>IF(AND(F3881&gt;=6*60,F3881&lt;10*60),1,IF(F3881&gt;=15*60,1,IF(F3881&lt;1*60,1,0)))</f>
        <v>1</v>
      </c>
      <c r="I3881">
        <f>IF(AND(F3881&gt;=1*60,F3881&lt;6*60),1,0)</f>
        <v>0</v>
      </c>
      <c r="J3881">
        <f>IF(AND(F3881&gt;=10*60,F3881&lt;15*60),1,0)</f>
        <v>0</v>
      </c>
      <c r="K3881">
        <f>IF(AND(F3881&gt;=16*60,F3881&lt;21*60),1,0)</f>
        <v>1</v>
      </c>
      <c r="L3881">
        <f>K3881*G3881</f>
        <v>1</v>
      </c>
      <c r="M3881">
        <f>H3881*B3881</f>
        <v>8.6999999999999994E-2</v>
      </c>
      <c r="N3881">
        <f>I3881*B3881</f>
        <v>0</v>
      </c>
      <c r="O3881">
        <f>J3881*B3881</f>
        <v>0</v>
      </c>
    </row>
    <row r="3882" spans="1:15" x14ac:dyDescent="0.25">
      <c r="A3882" s="1">
        <v>41362.541666666701</v>
      </c>
      <c r="B3882">
        <v>8.6999999999999994E-2</v>
      </c>
      <c r="C3882">
        <f>HOUR(A3882)</f>
        <v>13</v>
      </c>
      <c r="D3882">
        <f>MINUTE(A3882)</f>
        <v>0</v>
      </c>
      <c r="E3882">
        <v>3</v>
      </c>
      <c r="F3882">
        <f>60*C3882+D3882</f>
        <v>780</v>
      </c>
      <c r="G3882">
        <f>IF(MONTH(A3882)&gt;10,1,IF(MONTH(A3882)&lt;4,1,0))</f>
        <v>1</v>
      </c>
      <c r="H3882">
        <f>IF(AND(F3882&gt;=6*60,F3882&lt;10*60),1,IF(F3882&gt;=15*60,1,IF(F3882&lt;1*60,1,0)))</f>
        <v>0</v>
      </c>
      <c r="I3882">
        <f>IF(AND(F3882&gt;=1*60,F3882&lt;6*60),1,0)</f>
        <v>0</v>
      </c>
      <c r="J3882">
        <f>IF(AND(F3882&gt;=10*60,F3882&lt;15*60),1,0)</f>
        <v>1</v>
      </c>
      <c r="K3882">
        <f>IF(AND(F3882&gt;=16*60,F3882&lt;21*60),1,0)</f>
        <v>0</v>
      </c>
      <c r="L3882">
        <f>K3882*G3882</f>
        <v>0</v>
      </c>
      <c r="M3882">
        <f>H3882*B3882</f>
        <v>0</v>
      </c>
      <c r="N3882">
        <f>I3882*B3882</f>
        <v>0</v>
      </c>
      <c r="O3882">
        <f>J3882*B3882</f>
        <v>8.6999999999999994E-2</v>
      </c>
    </row>
    <row r="3883" spans="1:15" x14ac:dyDescent="0.25">
      <c r="A3883" s="1">
        <v>41362.6875</v>
      </c>
      <c r="B3883">
        <v>8.6999999999999994E-2</v>
      </c>
      <c r="C3883">
        <f>HOUR(A3883)</f>
        <v>16</v>
      </c>
      <c r="D3883">
        <f>MINUTE(A3883)</f>
        <v>30</v>
      </c>
      <c r="E3883">
        <v>3</v>
      </c>
      <c r="F3883">
        <f>60*C3883+D3883</f>
        <v>990</v>
      </c>
      <c r="G3883">
        <f>IF(MONTH(A3883)&gt;10,1,IF(MONTH(A3883)&lt;4,1,0))</f>
        <v>1</v>
      </c>
      <c r="H3883">
        <f>IF(AND(F3883&gt;=6*60,F3883&lt;10*60),1,IF(F3883&gt;=15*60,1,IF(F3883&lt;1*60,1,0)))</f>
        <v>1</v>
      </c>
      <c r="I3883">
        <f>IF(AND(F3883&gt;=1*60,F3883&lt;6*60),1,0)</f>
        <v>0</v>
      </c>
      <c r="J3883">
        <f>IF(AND(F3883&gt;=10*60,F3883&lt;15*60),1,0)</f>
        <v>0</v>
      </c>
      <c r="K3883">
        <f>IF(AND(F3883&gt;=16*60,F3883&lt;21*60),1,0)</f>
        <v>1</v>
      </c>
      <c r="L3883">
        <f>K3883*G3883</f>
        <v>1</v>
      </c>
      <c r="M3883">
        <f>H3883*B3883</f>
        <v>8.6999999999999994E-2</v>
      </c>
      <c r="N3883">
        <f>I3883*B3883</f>
        <v>0</v>
      </c>
      <c r="O3883">
        <f>J3883*B3883</f>
        <v>0</v>
      </c>
    </row>
    <row r="3884" spans="1:15" x14ac:dyDescent="0.25">
      <c r="A3884" s="1">
        <v>41334.708333333299</v>
      </c>
      <c r="B3884">
        <v>8.5999999999999993E-2</v>
      </c>
      <c r="C3884">
        <f>HOUR(A3884)</f>
        <v>17</v>
      </c>
      <c r="D3884">
        <f>MINUTE(A3884)</f>
        <v>0</v>
      </c>
      <c r="E3884">
        <v>3</v>
      </c>
      <c r="F3884">
        <f>60*C3884+D3884</f>
        <v>1020</v>
      </c>
      <c r="G3884">
        <f>IF(MONTH(A3884)&gt;10,1,IF(MONTH(A3884)&lt;4,1,0))</f>
        <v>1</v>
      </c>
      <c r="H3884">
        <f>IF(AND(F3884&gt;=6*60,F3884&lt;10*60),1,IF(F3884&gt;=15*60,1,IF(F3884&lt;1*60,1,0)))</f>
        <v>1</v>
      </c>
      <c r="I3884">
        <f>IF(AND(F3884&gt;=1*60,F3884&lt;6*60),1,0)</f>
        <v>0</v>
      </c>
      <c r="J3884">
        <f>IF(AND(F3884&gt;=10*60,F3884&lt;15*60),1,0)</f>
        <v>0</v>
      </c>
      <c r="K3884">
        <f>IF(AND(F3884&gt;=16*60,F3884&lt;21*60),1,0)</f>
        <v>1</v>
      </c>
      <c r="L3884">
        <f>K3884*G3884</f>
        <v>1</v>
      </c>
      <c r="M3884">
        <f>H3884*B3884</f>
        <v>8.5999999999999993E-2</v>
      </c>
      <c r="N3884">
        <f>I3884*B3884</f>
        <v>0</v>
      </c>
      <c r="O3884">
        <f>J3884*B3884</f>
        <v>0</v>
      </c>
    </row>
    <row r="3885" spans="1:15" x14ac:dyDescent="0.25">
      <c r="A3885" s="1">
        <v>41336.583333333299</v>
      </c>
      <c r="B3885">
        <v>8.5999999999999993E-2</v>
      </c>
      <c r="C3885">
        <f>HOUR(A3885)</f>
        <v>14</v>
      </c>
      <c r="D3885">
        <f>MINUTE(A3885)</f>
        <v>0</v>
      </c>
      <c r="E3885">
        <v>3</v>
      </c>
      <c r="F3885">
        <f>60*C3885+D3885</f>
        <v>840</v>
      </c>
      <c r="G3885">
        <f>IF(MONTH(A3885)&gt;10,1,IF(MONTH(A3885)&lt;4,1,0))</f>
        <v>1</v>
      </c>
      <c r="H3885">
        <f>IF(AND(F3885&gt;=6*60,F3885&lt;10*60),1,IF(F3885&gt;=15*60,1,IF(F3885&lt;1*60,1,0)))</f>
        <v>0</v>
      </c>
      <c r="I3885">
        <f>IF(AND(F3885&gt;=1*60,F3885&lt;6*60),1,0)</f>
        <v>0</v>
      </c>
      <c r="J3885">
        <f>IF(AND(F3885&gt;=10*60,F3885&lt;15*60),1,0)</f>
        <v>1</v>
      </c>
      <c r="K3885">
        <f>IF(AND(F3885&gt;=16*60,F3885&lt;21*60),1,0)</f>
        <v>0</v>
      </c>
      <c r="L3885">
        <f>K3885*G3885</f>
        <v>0</v>
      </c>
      <c r="M3885">
        <f>H3885*B3885</f>
        <v>0</v>
      </c>
      <c r="N3885">
        <f>I3885*B3885</f>
        <v>0</v>
      </c>
      <c r="O3885">
        <f>J3885*B3885</f>
        <v>8.5999999999999993E-2</v>
      </c>
    </row>
    <row r="3886" spans="1:15" x14ac:dyDescent="0.25">
      <c r="A3886" s="1">
        <v>41336.625</v>
      </c>
      <c r="B3886">
        <v>8.5999999999999993E-2</v>
      </c>
      <c r="C3886">
        <f>HOUR(A3886)</f>
        <v>15</v>
      </c>
      <c r="D3886">
        <f>MINUTE(A3886)</f>
        <v>0</v>
      </c>
      <c r="E3886">
        <v>3</v>
      </c>
      <c r="F3886">
        <f>60*C3886+D3886</f>
        <v>900</v>
      </c>
      <c r="G3886">
        <f>IF(MONTH(A3886)&gt;10,1,IF(MONTH(A3886)&lt;4,1,0))</f>
        <v>1</v>
      </c>
      <c r="H3886">
        <f>IF(AND(F3886&gt;=6*60,F3886&lt;10*60),1,IF(F3886&gt;=15*60,1,IF(F3886&lt;1*60,1,0)))</f>
        <v>1</v>
      </c>
      <c r="I3886">
        <f>IF(AND(F3886&gt;=1*60,F3886&lt;6*60),1,0)</f>
        <v>0</v>
      </c>
      <c r="J3886">
        <f>IF(AND(F3886&gt;=10*60,F3886&lt;15*60),1,0)</f>
        <v>0</v>
      </c>
      <c r="K3886">
        <f>IF(AND(F3886&gt;=16*60,F3886&lt;21*60),1,0)</f>
        <v>0</v>
      </c>
      <c r="L3886">
        <f>K3886*G3886</f>
        <v>0</v>
      </c>
      <c r="M3886">
        <f>H3886*B3886</f>
        <v>8.5999999999999993E-2</v>
      </c>
      <c r="N3886">
        <f>I3886*B3886</f>
        <v>0</v>
      </c>
      <c r="O3886">
        <f>J3886*B3886</f>
        <v>0</v>
      </c>
    </row>
    <row r="3887" spans="1:15" x14ac:dyDescent="0.25">
      <c r="A3887" s="1">
        <v>41337.395833333299</v>
      </c>
      <c r="B3887">
        <v>8.5999999999999993E-2</v>
      </c>
      <c r="C3887">
        <f>HOUR(A3887)</f>
        <v>9</v>
      </c>
      <c r="D3887">
        <f>MINUTE(A3887)</f>
        <v>30</v>
      </c>
      <c r="E3887">
        <v>3</v>
      </c>
      <c r="F3887">
        <f>60*C3887+D3887</f>
        <v>570</v>
      </c>
      <c r="G3887">
        <f>IF(MONTH(A3887)&gt;10,1,IF(MONTH(A3887)&lt;4,1,0))</f>
        <v>1</v>
      </c>
      <c r="H3887">
        <f>IF(AND(F3887&gt;=6*60,F3887&lt;10*60),1,IF(F3887&gt;=15*60,1,IF(F3887&lt;1*60,1,0)))</f>
        <v>1</v>
      </c>
      <c r="I3887">
        <f>IF(AND(F3887&gt;=1*60,F3887&lt;6*60),1,0)</f>
        <v>0</v>
      </c>
      <c r="J3887">
        <f>IF(AND(F3887&gt;=10*60,F3887&lt;15*60),1,0)</f>
        <v>0</v>
      </c>
      <c r="K3887">
        <f>IF(AND(F3887&gt;=16*60,F3887&lt;21*60),1,0)</f>
        <v>0</v>
      </c>
      <c r="L3887">
        <f>K3887*G3887</f>
        <v>0</v>
      </c>
      <c r="M3887">
        <f>H3887*B3887</f>
        <v>8.5999999999999993E-2</v>
      </c>
      <c r="N3887">
        <f>I3887*B3887</f>
        <v>0</v>
      </c>
      <c r="O3887">
        <f>J3887*B3887</f>
        <v>0</v>
      </c>
    </row>
    <row r="3888" spans="1:15" x14ac:dyDescent="0.25">
      <c r="A3888" s="1">
        <v>41342.395833333299</v>
      </c>
      <c r="B3888">
        <v>8.5999999999999993E-2</v>
      </c>
      <c r="C3888">
        <f>HOUR(A3888)</f>
        <v>9</v>
      </c>
      <c r="D3888">
        <f>MINUTE(A3888)</f>
        <v>30</v>
      </c>
      <c r="E3888">
        <v>3</v>
      </c>
      <c r="F3888">
        <f>60*C3888+D3888</f>
        <v>570</v>
      </c>
      <c r="G3888">
        <f>IF(MONTH(A3888)&gt;10,1,IF(MONTH(A3888)&lt;4,1,0))</f>
        <v>1</v>
      </c>
      <c r="H3888">
        <f>IF(AND(F3888&gt;=6*60,F3888&lt;10*60),1,IF(F3888&gt;=15*60,1,IF(F3888&lt;1*60,1,0)))</f>
        <v>1</v>
      </c>
      <c r="I3888">
        <f>IF(AND(F3888&gt;=1*60,F3888&lt;6*60),1,0)</f>
        <v>0</v>
      </c>
      <c r="J3888">
        <f>IF(AND(F3888&gt;=10*60,F3888&lt;15*60),1,0)</f>
        <v>0</v>
      </c>
      <c r="K3888">
        <f>IF(AND(F3888&gt;=16*60,F3888&lt;21*60),1,0)</f>
        <v>0</v>
      </c>
      <c r="L3888">
        <f>K3888*G3888</f>
        <v>0</v>
      </c>
      <c r="M3888">
        <f>H3888*B3888</f>
        <v>8.5999999999999993E-2</v>
      </c>
      <c r="N3888">
        <f>I3888*B3888</f>
        <v>0</v>
      </c>
      <c r="O3888">
        <f>J3888*B3888</f>
        <v>0</v>
      </c>
    </row>
    <row r="3889" spans="1:15" x14ac:dyDescent="0.25">
      <c r="A3889" s="1">
        <v>41346.375</v>
      </c>
      <c r="B3889">
        <v>8.5999999999999993E-2</v>
      </c>
      <c r="C3889">
        <f>HOUR(A3889)</f>
        <v>9</v>
      </c>
      <c r="D3889">
        <f>MINUTE(A3889)</f>
        <v>0</v>
      </c>
      <c r="E3889">
        <v>3</v>
      </c>
      <c r="F3889">
        <f>60*C3889+D3889</f>
        <v>540</v>
      </c>
      <c r="G3889">
        <f>IF(MONTH(A3889)&gt;10,1,IF(MONTH(A3889)&lt;4,1,0))</f>
        <v>1</v>
      </c>
      <c r="H3889">
        <f>IF(AND(F3889&gt;=6*60,F3889&lt;10*60),1,IF(F3889&gt;=15*60,1,IF(F3889&lt;1*60,1,0)))</f>
        <v>1</v>
      </c>
      <c r="I3889">
        <f>IF(AND(F3889&gt;=1*60,F3889&lt;6*60),1,0)</f>
        <v>0</v>
      </c>
      <c r="J3889">
        <f>IF(AND(F3889&gt;=10*60,F3889&lt;15*60),1,0)</f>
        <v>0</v>
      </c>
      <c r="K3889">
        <f>IF(AND(F3889&gt;=16*60,F3889&lt;21*60),1,0)</f>
        <v>0</v>
      </c>
      <c r="L3889">
        <f>K3889*G3889</f>
        <v>0</v>
      </c>
      <c r="M3889">
        <f>H3889*B3889</f>
        <v>8.5999999999999993E-2</v>
      </c>
      <c r="N3889">
        <f>I3889*B3889</f>
        <v>0</v>
      </c>
      <c r="O3889">
        <f>J3889*B3889</f>
        <v>0</v>
      </c>
    </row>
    <row r="3890" spans="1:15" x14ac:dyDescent="0.25">
      <c r="A3890" s="1">
        <v>41350.354166666701</v>
      </c>
      <c r="B3890">
        <v>8.5999999999999993E-2</v>
      </c>
      <c r="C3890">
        <f>HOUR(A3890)</f>
        <v>8</v>
      </c>
      <c r="D3890">
        <f>MINUTE(A3890)</f>
        <v>30</v>
      </c>
      <c r="E3890">
        <v>3</v>
      </c>
      <c r="F3890">
        <f>60*C3890+D3890</f>
        <v>510</v>
      </c>
      <c r="G3890">
        <f>IF(MONTH(A3890)&gt;10,1,IF(MONTH(A3890)&lt;4,1,0))</f>
        <v>1</v>
      </c>
      <c r="H3890">
        <f>IF(AND(F3890&gt;=6*60,F3890&lt;10*60),1,IF(F3890&gt;=15*60,1,IF(F3890&lt;1*60,1,0)))</f>
        <v>1</v>
      </c>
      <c r="I3890">
        <f>IF(AND(F3890&gt;=1*60,F3890&lt;6*60),1,0)</f>
        <v>0</v>
      </c>
      <c r="J3890">
        <f>IF(AND(F3890&gt;=10*60,F3890&lt;15*60),1,0)</f>
        <v>0</v>
      </c>
      <c r="K3890">
        <f>IF(AND(F3890&gt;=16*60,F3890&lt;21*60),1,0)</f>
        <v>0</v>
      </c>
      <c r="L3890">
        <f>K3890*G3890</f>
        <v>0</v>
      </c>
      <c r="M3890">
        <f>H3890*B3890</f>
        <v>8.5999999999999993E-2</v>
      </c>
      <c r="N3890">
        <f>I3890*B3890</f>
        <v>0</v>
      </c>
      <c r="O3890">
        <f>J3890*B3890</f>
        <v>0</v>
      </c>
    </row>
    <row r="3891" spans="1:15" x14ac:dyDescent="0.25">
      <c r="A3891" s="1">
        <v>41350.395833333299</v>
      </c>
      <c r="B3891">
        <v>8.5999999999999993E-2</v>
      </c>
      <c r="C3891">
        <f>HOUR(A3891)</f>
        <v>9</v>
      </c>
      <c r="D3891">
        <f>MINUTE(A3891)</f>
        <v>30</v>
      </c>
      <c r="E3891">
        <v>3</v>
      </c>
      <c r="F3891">
        <f>60*C3891+D3891</f>
        <v>570</v>
      </c>
      <c r="G3891">
        <f>IF(MONTH(A3891)&gt;10,1,IF(MONTH(A3891)&lt;4,1,0))</f>
        <v>1</v>
      </c>
      <c r="H3891">
        <f>IF(AND(F3891&gt;=6*60,F3891&lt;10*60),1,IF(F3891&gt;=15*60,1,IF(F3891&lt;1*60,1,0)))</f>
        <v>1</v>
      </c>
      <c r="I3891">
        <f>IF(AND(F3891&gt;=1*60,F3891&lt;6*60),1,0)</f>
        <v>0</v>
      </c>
      <c r="J3891">
        <f>IF(AND(F3891&gt;=10*60,F3891&lt;15*60),1,0)</f>
        <v>0</v>
      </c>
      <c r="K3891">
        <f>IF(AND(F3891&gt;=16*60,F3891&lt;21*60),1,0)</f>
        <v>0</v>
      </c>
      <c r="L3891">
        <f>K3891*G3891</f>
        <v>0</v>
      </c>
      <c r="M3891">
        <f>H3891*B3891</f>
        <v>8.5999999999999993E-2</v>
      </c>
      <c r="N3891">
        <f>I3891*B3891</f>
        <v>0</v>
      </c>
      <c r="O3891">
        <f>J3891*B3891</f>
        <v>0</v>
      </c>
    </row>
    <row r="3892" spans="1:15" x14ac:dyDescent="0.25">
      <c r="A3892" s="1">
        <v>41355.020833333299</v>
      </c>
      <c r="B3892">
        <v>8.5999999999999993E-2</v>
      </c>
      <c r="C3892">
        <f>HOUR(A3892)</f>
        <v>0</v>
      </c>
      <c r="D3892">
        <f>MINUTE(A3892)</f>
        <v>30</v>
      </c>
      <c r="E3892">
        <v>3</v>
      </c>
      <c r="F3892">
        <f>60*C3892+D3892</f>
        <v>30</v>
      </c>
      <c r="G3892">
        <f>IF(MONTH(A3892)&gt;10,1,IF(MONTH(A3892)&lt;4,1,0))</f>
        <v>1</v>
      </c>
      <c r="H3892">
        <f>IF(AND(F3892&gt;=6*60,F3892&lt;10*60),1,IF(F3892&gt;=15*60,1,IF(F3892&lt;1*60,1,0)))</f>
        <v>1</v>
      </c>
      <c r="I3892">
        <f>IF(AND(F3892&gt;=1*60,F3892&lt;6*60),1,0)</f>
        <v>0</v>
      </c>
      <c r="J3892">
        <f>IF(AND(F3892&gt;=10*60,F3892&lt;15*60),1,0)</f>
        <v>0</v>
      </c>
      <c r="K3892">
        <f>IF(AND(F3892&gt;=16*60,F3892&lt;21*60),1,0)</f>
        <v>0</v>
      </c>
      <c r="L3892">
        <f>K3892*G3892</f>
        <v>0</v>
      </c>
      <c r="M3892">
        <f>H3892*B3892</f>
        <v>8.5999999999999993E-2</v>
      </c>
      <c r="N3892">
        <f>I3892*B3892</f>
        <v>0</v>
      </c>
      <c r="O3892">
        <f>J3892*B3892</f>
        <v>0</v>
      </c>
    </row>
    <row r="3893" spans="1:15" x14ac:dyDescent="0.25">
      <c r="A3893" s="1">
        <v>41355.4375</v>
      </c>
      <c r="B3893">
        <v>8.5999999999999993E-2</v>
      </c>
      <c r="C3893">
        <f>HOUR(A3893)</f>
        <v>10</v>
      </c>
      <c r="D3893">
        <f>MINUTE(A3893)</f>
        <v>30</v>
      </c>
      <c r="E3893">
        <v>3</v>
      </c>
      <c r="F3893">
        <f>60*C3893+D3893</f>
        <v>630</v>
      </c>
      <c r="G3893">
        <f>IF(MONTH(A3893)&gt;10,1,IF(MONTH(A3893)&lt;4,1,0))</f>
        <v>1</v>
      </c>
      <c r="H3893">
        <f>IF(AND(F3893&gt;=6*60,F3893&lt;10*60),1,IF(F3893&gt;=15*60,1,IF(F3893&lt;1*60,1,0)))</f>
        <v>0</v>
      </c>
      <c r="I3893">
        <f>IF(AND(F3893&gt;=1*60,F3893&lt;6*60),1,0)</f>
        <v>0</v>
      </c>
      <c r="J3893">
        <f>IF(AND(F3893&gt;=10*60,F3893&lt;15*60),1,0)</f>
        <v>1</v>
      </c>
      <c r="K3893">
        <f>IF(AND(F3893&gt;=16*60,F3893&lt;21*60),1,0)</f>
        <v>0</v>
      </c>
      <c r="L3893">
        <f>K3893*G3893</f>
        <v>0</v>
      </c>
      <c r="M3893">
        <f>H3893*B3893</f>
        <v>0</v>
      </c>
      <c r="N3893">
        <f>I3893*B3893</f>
        <v>0</v>
      </c>
      <c r="O3893">
        <f>J3893*B3893</f>
        <v>8.5999999999999993E-2</v>
      </c>
    </row>
    <row r="3894" spans="1:15" x14ac:dyDescent="0.25">
      <c r="A3894" s="1">
        <v>41356.229166666701</v>
      </c>
      <c r="B3894">
        <v>8.5999999999999993E-2</v>
      </c>
      <c r="C3894">
        <f>HOUR(A3894)</f>
        <v>5</v>
      </c>
      <c r="D3894">
        <f>MINUTE(A3894)</f>
        <v>30</v>
      </c>
      <c r="E3894">
        <v>3</v>
      </c>
      <c r="F3894">
        <f>60*C3894+D3894</f>
        <v>330</v>
      </c>
      <c r="G3894">
        <f>IF(MONTH(A3894)&gt;10,1,IF(MONTH(A3894)&lt;4,1,0))</f>
        <v>1</v>
      </c>
      <c r="H3894">
        <f>IF(AND(F3894&gt;=6*60,F3894&lt;10*60),1,IF(F3894&gt;=15*60,1,IF(F3894&lt;1*60,1,0)))</f>
        <v>0</v>
      </c>
      <c r="I3894">
        <f>IF(AND(F3894&gt;=1*60,F3894&lt;6*60),1,0)</f>
        <v>1</v>
      </c>
      <c r="J3894">
        <f>IF(AND(F3894&gt;=10*60,F3894&lt;15*60),1,0)</f>
        <v>0</v>
      </c>
      <c r="K3894">
        <f>IF(AND(F3894&gt;=16*60,F3894&lt;21*60),1,0)</f>
        <v>0</v>
      </c>
      <c r="L3894">
        <f>K3894*G3894</f>
        <v>0</v>
      </c>
      <c r="M3894">
        <f>H3894*B3894</f>
        <v>0</v>
      </c>
      <c r="N3894">
        <f>I3894*B3894</f>
        <v>8.5999999999999993E-2</v>
      </c>
      <c r="O3894">
        <f>J3894*B3894</f>
        <v>0</v>
      </c>
    </row>
    <row r="3895" spans="1:15" x14ac:dyDescent="0.25">
      <c r="A3895" s="1">
        <v>41357.729166666701</v>
      </c>
      <c r="B3895">
        <v>8.5999999999999993E-2</v>
      </c>
      <c r="C3895">
        <f>HOUR(A3895)</f>
        <v>17</v>
      </c>
      <c r="D3895">
        <f>MINUTE(A3895)</f>
        <v>30</v>
      </c>
      <c r="E3895">
        <v>3</v>
      </c>
      <c r="F3895">
        <f>60*C3895+D3895</f>
        <v>1050</v>
      </c>
      <c r="G3895">
        <f>IF(MONTH(A3895)&gt;10,1,IF(MONTH(A3895)&lt;4,1,0))</f>
        <v>1</v>
      </c>
      <c r="H3895">
        <f>IF(AND(F3895&gt;=6*60,F3895&lt;10*60),1,IF(F3895&gt;=15*60,1,IF(F3895&lt;1*60,1,0)))</f>
        <v>1</v>
      </c>
      <c r="I3895">
        <f>IF(AND(F3895&gt;=1*60,F3895&lt;6*60),1,0)</f>
        <v>0</v>
      </c>
      <c r="J3895">
        <f>IF(AND(F3895&gt;=10*60,F3895&lt;15*60),1,0)</f>
        <v>0</v>
      </c>
      <c r="K3895">
        <f>IF(AND(F3895&gt;=16*60,F3895&lt;21*60),1,0)</f>
        <v>1</v>
      </c>
      <c r="L3895">
        <f>K3895*G3895</f>
        <v>1</v>
      </c>
      <c r="M3895">
        <f>H3895*B3895</f>
        <v>8.5999999999999993E-2</v>
      </c>
      <c r="N3895">
        <f>I3895*B3895</f>
        <v>0</v>
      </c>
      <c r="O3895">
        <f>J3895*B3895</f>
        <v>0</v>
      </c>
    </row>
    <row r="3896" spans="1:15" x14ac:dyDescent="0.25">
      <c r="A3896" s="1">
        <v>41359.541666666701</v>
      </c>
      <c r="B3896">
        <v>8.5999999999999993E-2</v>
      </c>
      <c r="C3896">
        <f>HOUR(A3896)</f>
        <v>13</v>
      </c>
      <c r="D3896">
        <f>MINUTE(A3896)</f>
        <v>0</v>
      </c>
      <c r="E3896">
        <v>3</v>
      </c>
      <c r="F3896">
        <f>60*C3896+D3896</f>
        <v>780</v>
      </c>
      <c r="G3896">
        <f>IF(MONTH(A3896)&gt;10,1,IF(MONTH(A3896)&lt;4,1,0))</f>
        <v>1</v>
      </c>
      <c r="H3896">
        <f>IF(AND(F3896&gt;=6*60,F3896&lt;10*60),1,IF(F3896&gt;=15*60,1,IF(F3896&lt;1*60,1,0)))</f>
        <v>0</v>
      </c>
      <c r="I3896">
        <f>IF(AND(F3896&gt;=1*60,F3896&lt;6*60),1,0)</f>
        <v>0</v>
      </c>
      <c r="J3896">
        <f>IF(AND(F3896&gt;=10*60,F3896&lt;15*60),1,0)</f>
        <v>1</v>
      </c>
      <c r="K3896">
        <f>IF(AND(F3896&gt;=16*60,F3896&lt;21*60),1,0)</f>
        <v>0</v>
      </c>
      <c r="L3896">
        <f>K3896*G3896</f>
        <v>0</v>
      </c>
      <c r="M3896">
        <f>H3896*B3896</f>
        <v>0</v>
      </c>
      <c r="N3896">
        <f>I3896*B3896</f>
        <v>0</v>
      </c>
      <c r="O3896">
        <f>J3896*B3896</f>
        <v>8.5999999999999993E-2</v>
      </c>
    </row>
    <row r="3897" spans="1:15" x14ac:dyDescent="0.25">
      <c r="A3897" s="1">
        <v>41360.479166666701</v>
      </c>
      <c r="B3897">
        <v>8.5999999999999993E-2</v>
      </c>
      <c r="C3897">
        <f>HOUR(A3897)</f>
        <v>11</v>
      </c>
      <c r="D3897">
        <f>MINUTE(A3897)</f>
        <v>30</v>
      </c>
      <c r="E3897">
        <v>3</v>
      </c>
      <c r="F3897">
        <f>60*C3897+D3897</f>
        <v>690</v>
      </c>
      <c r="G3897">
        <f>IF(MONTH(A3897)&gt;10,1,IF(MONTH(A3897)&lt;4,1,0))</f>
        <v>1</v>
      </c>
      <c r="H3897">
        <f>IF(AND(F3897&gt;=6*60,F3897&lt;10*60),1,IF(F3897&gt;=15*60,1,IF(F3897&lt;1*60,1,0)))</f>
        <v>0</v>
      </c>
      <c r="I3897">
        <f>IF(AND(F3897&gt;=1*60,F3897&lt;6*60),1,0)</f>
        <v>0</v>
      </c>
      <c r="J3897">
        <f>IF(AND(F3897&gt;=10*60,F3897&lt;15*60),1,0)</f>
        <v>1</v>
      </c>
      <c r="K3897">
        <f>IF(AND(F3897&gt;=16*60,F3897&lt;21*60),1,0)</f>
        <v>0</v>
      </c>
      <c r="L3897">
        <f>K3897*G3897</f>
        <v>0</v>
      </c>
      <c r="M3897">
        <f>H3897*B3897</f>
        <v>0</v>
      </c>
      <c r="N3897">
        <f>I3897*B3897</f>
        <v>0</v>
      </c>
      <c r="O3897">
        <f>J3897*B3897</f>
        <v>8.5999999999999993E-2</v>
      </c>
    </row>
    <row r="3898" spans="1:15" x14ac:dyDescent="0.25">
      <c r="A3898" s="1">
        <v>41361.520833333299</v>
      </c>
      <c r="B3898">
        <v>8.5999999999999993E-2</v>
      </c>
      <c r="C3898">
        <f>HOUR(A3898)</f>
        <v>12</v>
      </c>
      <c r="D3898">
        <f>MINUTE(A3898)</f>
        <v>30</v>
      </c>
      <c r="E3898">
        <v>3</v>
      </c>
      <c r="F3898">
        <f>60*C3898+D3898</f>
        <v>750</v>
      </c>
      <c r="G3898">
        <f>IF(MONTH(A3898)&gt;10,1,IF(MONTH(A3898)&lt;4,1,0))</f>
        <v>1</v>
      </c>
      <c r="H3898">
        <f>IF(AND(F3898&gt;=6*60,F3898&lt;10*60),1,IF(F3898&gt;=15*60,1,IF(F3898&lt;1*60,1,0)))</f>
        <v>0</v>
      </c>
      <c r="I3898">
        <f>IF(AND(F3898&gt;=1*60,F3898&lt;6*60),1,0)</f>
        <v>0</v>
      </c>
      <c r="J3898">
        <f>IF(AND(F3898&gt;=10*60,F3898&lt;15*60),1,0)</f>
        <v>1</v>
      </c>
      <c r="K3898">
        <f>IF(AND(F3898&gt;=16*60,F3898&lt;21*60),1,0)</f>
        <v>0</v>
      </c>
      <c r="L3898">
        <f>K3898*G3898</f>
        <v>0</v>
      </c>
      <c r="M3898">
        <f>H3898*B3898</f>
        <v>0</v>
      </c>
      <c r="N3898">
        <f>I3898*B3898</f>
        <v>0</v>
      </c>
      <c r="O3898">
        <f>J3898*B3898</f>
        <v>8.5999999999999993E-2</v>
      </c>
    </row>
    <row r="3899" spans="1:15" x14ac:dyDescent="0.25">
      <c r="A3899" s="1">
        <v>41362.291666666701</v>
      </c>
      <c r="B3899">
        <v>8.5999999999999993E-2</v>
      </c>
      <c r="C3899">
        <f>HOUR(A3899)</f>
        <v>7</v>
      </c>
      <c r="D3899">
        <f>MINUTE(A3899)</f>
        <v>0</v>
      </c>
      <c r="E3899">
        <v>3</v>
      </c>
      <c r="F3899">
        <f>60*C3899+D3899</f>
        <v>420</v>
      </c>
      <c r="G3899">
        <f>IF(MONTH(A3899)&gt;10,1,IF(MONTH(A3899)&lt;4,1,0))</f>
        <v>1</v>
      </c>
      <c r="H3899">
        <f>IF(AND(F3899&gt;=6*60,F3899&lt;10*60),1,IF(F3899&gt;=15*60,1,IF(F3899&lt;1*60,1,0)))</f>
        <v>1</v>
      </c>
      <c r="I3899">
        <f>IF(AND(F3899&gt;=1*60,F3899&lt;6*60),1,0)</f>
        <v>0</v>
      </c>
      <c r="J3899">
        <f>IF(AND(F3899&gt;=10*60,F3899&lt;15*60),1,0)</f>
        <v>0</v>
      </c>
      <c r="K3899">
        <f>IF(AND(F3899&gt;=16*60,F3899&lt;21*60),1,0)</f>
        <v>0</v>
      </c>
      <c r="L3899">
        <f>K3899*G3899</f>
        <v>0</v>
      </c>
      <c r="M3899">
        <f>H3899*B3899</f>
        <v>8.5999999999999993E-2</v>
      </c>
      <c r="N3899">
        <f>I3899*B3899</f>
        <v>0</v>
      </c>
      <c r="O3899">
        <f>J3899*B3899</f>
        <v>0</v>
      </c>
    </row>
    <row r="3900" spans="1:15" x14ac:dyDescent="0.25">
      <c r="A3900" s="1">
        <v>41336.791666666701</v>
      </c>
      <c r="B3900">
        <v>8.5000000000000006E-2</v>
      </c>
      <c r="C3900">
        <f>HOUR(A3900)</f>
        <v>19</v>
      </c>
      <c r="D3900">
        <f>MINUTE(A3900)</f>
        <v>0</v>
      </c>
      <c r="E3900">
        <v>3</v>
      </c>
      <c r="F3900">
        <f>60*C3900+D3900</f>
        <v>1140</v>
      </c>
      <c r="G3900">
        <f>IF(MONTH(A3900)&gt;10,1,IF(MONTH(A3900)&lt;4,1,0))</f>
        <v>1</v>
      </c>
      <c r="H3900">
        <f>IF(AND(F3900&gt;=6*60,F3900&lt;10*60),1,IF(F3900&gt;=15*60,1,IF(F3900&lt;1*60,1,0)))</f>
        <v>1</v>
      </c>
      <c r="I3900">
        <f>IF(AND(F3900&gt;=1*60,F3900&lt;6*60),1,0)</f>
        <v>0</v>
      </c>
      <c r="J3900">
        <f>IF(AND(F3900&gt;=10*60,F3900&lt;15*60),1,0)</f>
        <v>0</v>
      </c>
      <c r="K3900">
        <f>IF(AND(F3900&gt;=16*60,F3900&lt;21*60),1,0)</f>
        <v>1</v>
      </c>
      <c r="L3900">
        <f>K3900*G3900</f>
        <v>1</v>
      </c>
      <c r="M3900">
        <f>H3900*B3900</f>
        <v>8.5000000000000006E-2</v>
      </c>
      <c r="N3900">
        <f>I3900*B3900</f>
        <v>0</v>
      </c>
      <c r="O3900">
        <f>J3900*B3900</f>
        <v>0</v>
      </c>
    </row>
    <row r="3901" spans="1:15" x14ac:dyDescent="0.25">
      <c r="A3901" s="1">
        <v>41341.979166666701</v>
      </c>
      <c r="B3901">
        <v>8.5000000000000006E-2</v>
      </c>
      <c r="C3901">
        <f>HOUR(A3901)</f>
        <v>23</v>
      </c>
      <c r="D3901">
        <f>MINUTE(A3901)</f>
        <v>30</v>
      </c>
      <c r="E3901">
        <v>3</v>
      </c>
      <c r="F3901">
        <f>60*C3901+D3901</f>
        <v>1410</v>
      </c>
      <c r="G3901">
        <f>IF(MONTH(A3901)&gt;10,1,IF(MONTH(A3901)&lt;4,1,0))</f>
        <v>1</v>
      </c>
      <c r="H3901">
        <f>IF(AND(F3901&gt;=6*60,F3901&lt;10*60),1,IF(F3901&gt;=15*60,1,IF(F3901&lt;1*60,1,0)))</f>
        <v>1</v>
      </c>
      <c r="I3901">
        <f>IF(AND(F3901&gt;=1*60,F3901&lt;6*60),1,0)</f>
        <v>0</v>
      </c>
      <c r="J3901">
        <f>IF(AND(F3901&gt;=10*60,F3901&lt;15*60),1,0)</f>
        <v>0</v>
      </c>
      <c r="K3901">
        <f>IF(AND(F3901&gt;=16*60,F3901&lt;21*60),1,0)</f>
        <v>0</v>
      </c>
      <c r="L3901">
        <f>K3901*G3901</f>
        <v>0</v>
      </c>
      <c r="M3901">
        <f>H3901*B3901</f>
        <v>8.5000000000000006E-2</v>
      </c>
      <c r="N3901">
        <f>I3901*B3901</f>
        <v>0</v>
      </c>
      <c r="O3901">
        <f>J3901*B3901</f>
        <v>0</v>
      </c>
    </row>
    <row r="3902" spans="1:15" x14ac:dyDescent="0.25">
      <c r="A3902" s="1">
        <v>41342.229166666701</v>
      </c>
      <c r="B3902">
        <v>8.5000000000000006E-2</v>
      </c>
      <c r="C3902">
        <f>HOUR(A3902)</f>
        <v>5</v>
      </c>
      <c r="D3902">
        <f>MINUTE(A3902)</f>
        <v>30</v>
      </c>
      <c r="E3902">
        <v>3</v>
      </c>
      <c r="F3902">
        <f>60*C3902+D3902</f>
        <v>330</v>
      </c>
      <c r="G3902">
        <f>IF(MONTH(A3902)&gt;10,1,IF(MONTH(A3902)&lt;4,1,0))</f>
        <v>1</v>
      </c>
      <c r="H3902">
        <f>IF(AND(F3902&gt;=6*60,F3902&lt;10*60),1,IF(F3902&gt;=15*60,1,IF(F3902&lt;1*60,1,0)))</f>
        <v>0</v>
      </c>
      <c r="I3902">
        <f>IF(AND(F3902&gt;=1*60,F3902&lt;6*60),1,0)</f>
        <v>1</v>
      </c>
      <c r="J3902">
        <f>IF(AND(F3902&gt;=10*60,F3902&lt;15*60),1,0)</f>
        <v>0</v>
      </c>
      <c r="K3902">
        <f>IF(AND(F3902&gt;=16*60,F3902&lt;21*60),1,0)</f>
        <v>0</v>
      </c>
      <c r="L3902">
        <f>K3902*G3902</f>
        <v>0</v>
      </c>
      <c r="M3902">
        <f>H3902*B3902</f>
        <v>0</v>
      </c>
      <c r="N3902">
        <f>I3902*B3902</f>
        <v>8.5000000000000006E-2</v>
      </c>
      <c r="O3902">
        <f>J3902*B3902</f>
        <v>0</v>
      </c>
    </row>
    <row r="3903" spans="1:15" x14ac:dyDescent="0.25">
      <c r="A3903" s="1">
        <v>41346.5</v>
      </c>
      <c r="B3903">
        <v>8.5000000000000006E-2</v>
      </c>
      <c r="C3903">
        <f>HOUR(A3903)</f>
        <v>12</v>
      </c>
      <c r="D3903">
        <f>MINUTE(A3903)</f>
        <v>0</v>
      </c>
      <c r="E3903">
        <v>3</v>
      </c>
      <c r="F3903">
        <f>60*C3903+D3903</f>
        <v>720</v>
      </c>
      <c r="G3903">
        <f>IF(MONTH(A3903)&gt;10,1,IF(MONTH(A3903)&lt;4,1,0))</f>
        <v>1</v>
      </c>
      <c r="H3903">
        <f>IF(AND(F3903&gt;=6*60,F3903&lt;10*60),1,IF(F3903&gt;=15*60,1,IF(F3903&lt;1*60,1,0)))</f>
        <v>0</v>
      </c>
      <c r="I3903">
        <f>IF(AND(F3903&gt;=1*60,F3903&lt;6*60),1,0)</f>
        <v>0</v>
      </c>
      <c r="J3903">
        <f>IF(AND(F3903&gt;=10*60,F3903&lt;15*60),1,0)</f>
        <v>1</v>
      </c>
      <c r="K3903">
        <f>IF(AND(F3903&gt;=16*60,F3903&lt;21*60),1,0)</f>
        <v>0</v>
      </c>
      <c r="L3903">
        <f>K3903*G3903</f>
        <v>0</v>
      </c>
      <c r="M3903">
        <f>H3903*B3903</f>
        <v>0</v>
      </c>
      <c r="N3903">
        <f>I3903*B3903</f>
        <v>0</v>
      </c>
      <c r="O3903">
        <f>J3903*B3903</f>
        <v>8.5000000000000006E-2</v>
      </c>
    </row>
    <row r="3904" spans="1:15" x14ac:dyDescent="0.25">
      <c r="A3904" s="1">
        <v>41347.229166666701</v>
      </c>
      <c r="B3904">
        <v>8.5000000000000006E-2</v>
      </c>
      <c r="C3904">
        <f>HOUR(A3904)</f>
        <v>5</v>
      </c>
      <c r="D3904">
        <f>MINUTE(A3904)</f>
        <v>30</v>
      </c>
      <c r="E3904">
        <v>3</v>
      </c>
      <c r="F3904">
        <f>60*C3904+D3904</f>
        <v>330</v>
      </c>
      <c r="G3904">
        <f>IF(MONTH(A3904)&gt;10,1,IF(MONTH(A3904)&lt;4,1,0))</f>
        <v>1</v>
      </c>
      <c r="H3904">
        <f>IF(AND(F3904&gt;=6*60,F3904&lt;10*60),1,IF(F3904&gt;=15*60,1,IF(F3904&lt;1*60,1,0)))</f>
        <v>0</v>
      </c>
      <c r="I3904">
        <f>IF(AND(F3904&gt;=1*60,F3904&lt;6*60),1,0)</f>
        <v>1</v>
      </c>
      <c r="J3904">
        <f>IF(AND(F3904&gt;=10*60,F3904&lt;15*60),1,0)</f>
        <v>0</v>
      </c>
      <c r="K3904">
        <f>IF(AND(F3904&gt;=16*60,F3904&lt;21*60),1,0)</f>
        <v>0</v>
      </c>
      <c r="L3904">
        <f>K3904*G3904</f>
        <v>0</v>
      </c>
      <c r="M3904">
        <f>H3904*B3904</f>
        <v>0</v>
      </c>
      <c r="N3904">
        <f>I3904*B3904</f>
        <v>8.5000000000000006E-2</v>
      </c>
      <c r="O3904">
        <f>J3904*B3904</f>
        <v>0</v>
      </c>
    </row>
    <row r="3905" spans="1:15" x14ac:dyDescent="0.25">
      <c r="A3905" s="1">
        <v>41356.25</v>
      </c>
      <c r="B3905">
        <v>8.5000000000000006E-2</v>
      </c>
      <c r="C3905">
        <f>HOUR(A3905)</f>
        <v>6</v>
      </c>
      <c r="D3905">
        <f>MINUTE(A3905)</f>
        <v>0</v>
      </c>
      <c r="E3905">
        <v>3</v>
      </c>
      <c r="F3905">
        <f>60*C3905+D3905</f>
        <v>360</v>
      </c>
      <c r="G3905">
        <f>IF(MONTH(A3905)&gt;10,1,IF(MONTH(A3905)&lt;4,1,0))</f>
        <v>1</v>
      </c>
      <c r="H3905">
        <f>IF(AND(F3905&gt;=6*60,F3905&lt;10*60),1,IF(F3905&gt;=15*60,1,IF(F3905&lt;1*60,1,0)))</f>
        <v>1</v>
      </c>
      <c r="I3905">
        <f>IF(AND(F3905&gt;=1*60,F3905&lt;6*60),1,0)</f>
        <v>0</v>
      </c>
      <c r="J3905">
        <f>IF(AND(F3905&gt;=10*60,F3905&lt;15*60),1,0)</f>
        <v>0</v>
      </c>
      <c r="K3905">
        <f>IF(AND(F3905&gt;=16*60,F3905&lt;21*60),1,0)</f>
        <v>0</v>
      </c>
      <c r="L3905">
        <f>K3905*G3905</f>
        <v>0</v>
      </c>
      <c r="M3905">
        <f>H3905*B3905</f>
        <v>8.5000000000000006E-2</v>
      </c>
      <c r="N3905">
        <f>I3905*B3905</f>
        <v>0</v>
      </c>
      <c r="O3905">
        <f>J3905*B3905</f>
        <v>0</v>
      </c>
    </row>
    <row r="3906" spans="1:15" x14ac:dyDescent="0.25">
      <c r="A3906" s="1">
        <v>41356.354166666701</v>
      </c>
      <c r="B3906">
        <v>8.5000000000000006E-2</v>
      </c>
      <c r="C3906">
        <f>HOUR(A3906)</f>
        <v>8</v>
      </c>
      <c r="D3906">
        <f>MINUTE(A3906)</f>
        <v>30</v>
      </c>
      <c r="E3906">
        <v>3</v>
      </c>
      <c r="F3906">
        <f>60*C3906+D3906</f>
        <v>510</v>
      </c>
      <c r="G3906">
        <f>IF(MONTH(A3906)&gt;10,1,IF(MONTH(A3906)&lt;4,1,0))</f>
        <v>1</v>
      </c>
      <c r="H3906">
        <f>IF(AND(F3906&gt;=6*60,F3906&lt;10*60),1,IF(F3906&gt;=15*60,1,IF(F3906&lt;1*60,1,0)))</f>
        <v>1</v>
      </c>
      <c r="I3906">
        <f>IF(AND(F3906&gt;=1*60,F3906&lt;6*60),1,0)</f>
        <v>0</v>
      </c>
      <c r="J3906">
        <f>IF(AND(F3906&gt;=10*60,F3906&lt;15*60),1,0)</f>
        <v>0</v>
      </c>
      <c r="K3906">
        <f>IF(AND(F3906&gt;=16*60,F3906&lt;21*60),1,0)</f>
        <v>0</v>
      </c>
      <c r="L3906">
        <f>K3906*G3906</f>
        <v>0</v>
      </c>
      <c r="M3906">
        <f>H3906*B3906</f>
        <v>8.5000000000000006E-2</v>
      </c>
      <c r="N3906">
        <f>I3906*B3906</f>
        <v>0</v>
      </c>
      <c r="O3906">
        <f>J3906*B3906</f>
        <v>0</v>
      </c>
    </row>
    <row r="3907" spans="1:15" x14ac:dyDescent="0.25">
      <c r="A3907" s="1">
        <v>41360.25</v>
      </c>
      <c r="B3907">
        <v>8.5000000000000006E-2</v>
      </c>
      <c r="C3907">
        <f>HOUR(A3907)</f>
        <v>6</v>
      </c>
      <c r="D3907">
        <f>MINUTE(A3907)</f>
        <v>0</v>
      </c>
      <c r="E3907">
        <v>3</v>
      </c>
      <c r="F3907">
        <f>60*C3907+D3907</f>
        <v>360</v>
      </c>
      <c r="G3907">
        <f>IF(MONTH(A3907)&gt;10,1,IF(MONTH(A3907)&lt;4,1,0))</f>
        <v>1</v>
      </c>
      <c r="H3907">
        <f>IF(AND(F3907&gt;=6*60,F3907&lt;10*60),1,IF(F3907&gt;=15*60,1,IF(F3907&lt;1*60,1,0)))</f>
        <v>1</v>
      </c>
      <c r="I3907">
        <f>IF(AND(F3907&gt;=1*60,F3907&lt;6*60),1,0)</f>
        <v>0</v>
      </c>
      <c r="J3907">
        <f>IF(AND(F3907&gt;=10*60,F3907&lt;15*60),1,0)</f>
        <v>0</v>
      </c>
      <c r="K3907">
        <f>IF(AND(F3907&gt;=16*60,F3907&lt;21*60),1,0)</f>
        <v>0</v>
      </c>
      <c r="L3907">
        <f>K3907*G3907</f>
        <v>0</v>
      </c>
      <c r="M3907">
        <f>H3907*B3907</f>
        <v>8.5000000000000006E-2</v>
      </c>
      <c r="N3907">
        <f>I3907*B3907</f>
        <v>0</v>
      </c>
      <c r="O3907">
        <f>J3907*B3907</f>
        <v>0</v>
      </c>
    </row>
    <row r="3908" spans="1:15" x14ac:dyDescent="0.25">
      <c r="A3908" s="1">
        <v>41360.916666666701</v>
      </c>
      <c r="B3908">
        <v>8.5000000000000006E-2</v>
      </c>
      <c r="C3908">
        <f>HOUR(A3908)</f>
        <v>22</v>
      </c>
      <c r="D3908">
        <f>MINUTE(A3908)</f>
        <v>0</v>
      </c>
      <c r="E3908">
        <v>3</v>
      </c>
      <c r="F3908">
        <f>60*C3908+D3908</f>
        <v>1320</v>
      </c>
      <c r="G3908">
        <f>IF(MONTH(A3908)&gt;10,1,IF(MONTH(A3908)&lt;4,1,0))</f>
        <v>1</v>
      </c>
      <c r="H3908">
        <f>IF(AND(F3908&gt;=6*60,F3908&lt;10*60),1,IF(F3908&gt;=15*60,1,IF(F3908&lt;1*60,1,0)))</f>
        <v>1</v>
      </c>
      <c r="I3908">
        <f>IF(AND(F3908&gt;=1*60,F3908&lt;6*60),1,0)</f>
        <v>0</v>
      </c>
      <c r="J3908">
        <f>IF(AND(F3908&gt;=10*60,F3908&lt;15*60),1,0)</f>
        <v>0</v>
      </c>
      <c r="K3908">
        <f>IF(AND(F3908&gt;=16*60,F3908&lt;21*60),1,0)</f>
        <v>0</v>
      </c>
      <c r="L3908">
        <f>K3908*G3908</f>
        <v>0</v>
      </c>
      <c r="M3908">
        <f>H3908*B3908</f>
        <v>8.5000000000000006E-2</v>
      </c>
      <c r="N3908">
        <f>I3908*B3908</f>
        <v>0</v>
      </c>
      <c r="O3908">
        <f>J3908*B3908</f>
        <v>0</v>
      </c>
    </row>
    <row r="3909" spans="1:15" x14ac:dyDescent="0.25">
      <c r="A3909" s="1">
        <v>41361.958333333299</v>
      </c>
      <c r="B3909">
        <v>8.5000000000000006E-2</v>
      </c>
      <c r="C3909">
        <f>HOUR(A3909)</f>
        <v>23</v>
      </c>
      <c r="D3909">
        <f>MINUTE(A3909)</f>
        <v>0</v>
      </c>
      <c r="E3909">
        <v>3</v>
      </c>
      <c r="F3909">
        <f>60*C3909+D3909</f>
        <v>1380</v>
      </c>
      <c r="G3909">
        <f>IF(MONTH(A3909)&gt;10,1,IF(MONTH(A3909)&lt;4,1,0))</f>
        <v>1</v>
      </c>
      <c r="H3909">
        <f>IF(AND(F3909&gt;=6*60,F3909&lt;10*60),1,IF(F3909&gt;=15*60,1,IF(F3909&lt;1*60,1,0)))</f>
        <v>1</v>
      </c>
      <c r="I3909">
        <f>IF(AND(F3909&gt;=1*60,F3909&lt;6*60),1,0)</f>
        <v>0</v>
      </c>
      <c r="J3909">
        <f>IF(AND(F3909&gt;=10*60,F3909&lt;15*60),1,0)</f>
        <v>0</v>
      </c>
      <c r="K3909">
        <f>IF(AND(F3909&gt;=16*60,F3909&lt;21*60),1,0)</f>
        <v>0</v>
      </c>
      <c r="L3909">
        <f>K3909*G3909</f>
        <v>0</v>
      </c>
      <c r="M3909">
        <f>H3909*B3909</f>
        <v>8.5000000000000006E-2</v>
      </c>
      <c r="N3909">
        <f>I3909*B3909</f>
        <v>0</v>
      </c>
      <c r="O3909">
        <f>J3909*B3909</f>
        <v>0</v>
      </c>
    </row>
    <row r="3910" spans="1:15" x14ac:dyDescent="0.25">
      <c r="A3910" s="1">
        <v>41338</v>
      </c>
      <c r="B3910">
        <v>8.4000000000000005E-2</v>
      </c>
      <c r="C3910">
        <f>HOUR(A3910)</f>
        <v>0</v>
      </c>
      <c r="D3910">
        <f>MINUTE(A3910)</f>
        <v>0</v>
      </c>
      <c r="E3910">
        <v>3</v>
      </c>
      <c r="F3910">
        <f>60*C3910+D3910</f>
        <v>0</v>
      </c>
      <c r="G3910">
        <f>IF(MONTH(A3910)&gt;10,1,IF(MONTH(A3910)&lt;4,1,0))</f>
        <v>1</v>
      </c>
      <c r="H3910">
        <f>IF(AND(F3910&gt;=6*60,F3910&lt;10*60),1,IF(F3910&gt;=15*60,1,IF(F3910&lt;1*60,1,0)))</f>
        <v>1</v>
      </c>
      <c r="I3910">
        <f>IF(AND(F3910&gt;=1*60,F3910&lt;6*60),1,0)</f>
        <v>0</v>
      </c>
      <c r="J3910">
        <f>IF(AND(F3910&gt;=10*60,F3910&lt;15*60),1,0)</f>
        <v>0</v>
      </c>
      <c r="K3910">
        <f>IF(AND(F3910&gt;=16*60,F3910&lt;21*60),1,0)</f>
        <v>0</v>
      </c>
      <c r="L3910">
        <f>K3910*G3910</f>
        <v>0</v>
      </c>
      <c r="M3910">
        <f>H3910*B3910</f>
        <v>8.4000000000000005E-2</v>
      </c>
      <c r="N3910">
        <f>I3910*B3910</f>
        <v>0</v>
      </c>
      <c r="O3910">
        <f>J3910*B3910</f>
        <v>0</v>
      </c>
    </row>
    <row r="3911" spans="1:15" x14ac:dyDescent="0.25">
      <c r="A3911" s="1">
        <v>41340.020833333299</v>
      </c>
      <c r="B3911">
        <v>8.4000000000000005E-2</v>
      </c>
      <c r="C3911">
        <f>HOUR(A3911)</f>
        <v>0</v>
      </c>
      <c r="D3911">
        <f>MINUTE(A3911)</f>
        <v>30</v>
      </c>
      <c r="E3911">
        <v>3</v>
      </c>
      <c r="F3911">
        <f>60*C3911+D3911</f>
        <v>30</v>
      </c>
      <c r="G3911">
        <f>IF(MONTH(A3911)&gt;10,1,IF(MONTH(A3911)&lt;4,1,0))</f>
        <v>1</v>
      </c>
      <c r="H3911">
        <f>IF(AND(F3911&gt;=6*60,F3911&lt;10*60),1,IF(F3911&gt;=15*60,1,IF(F3911&lt;1*60,1,0)))</f>
        <v>1</v>
      </c>
      <c r="I3911">
        <f>IF(AND(F3911&gt;=1*60,F3911&lt;6*60),1,0)</f>
        <v>0</v>
      </c>
      <c r="J3911">
        <f>IF(AND(F3911&gt;=10*60,F3911&lt;15*60),1,0)</f>
        <v>0</v>
      </c>
      <c r="K3911">
        <f>IF(AND(F3911&gt;=16*60,F3911&lt;21*60),1,0)</f>
        <v>0</v>
      </c>
      <c r="L3911">
        <f>K3911*G3911</f>
        <v>0</v>
      </c>
      <c r="M3911">
        <f>H3911*B3911</f>
        <v>8.4000000000000005E-2</v>
      </c>
      <c r="N3911">
        <f>I3911*B3911</f>
        <v>0</v>
      </c>
      <c r="O3911">
        <f>J3911*B3911</f>
        <v>0</v>
      </c>
    </row>
    <row r="3912" spans="1:15" x14ac:dyDescent="0.25">
      <c r="A3912" s="1">
        <v>41341.229166666701</v>
      </c>
      <c r="B3912">
        <v>8.4000000000000005E-2</v>
      </c>
      <c r="C3912">
        <f>HOUR(A3912)</f>
        <v>5</v>
      </c>
      <c r="D3912">
        <f>MINUTE(A3912)</f>
        <v>30</v>
      </c>
      <c r="E3912">
        <v>3</v>
      </c>
      <c r="F3912">
        <f>60*C3912+D3912</f>
        <v>330</v>
      </c>
      <c r="G3912">
        <f>IF(MONTH(A3912)&gt;10,1,IF(MONTH(A3912)&lt;4,1,0))</f>
        <v>1</v>
      </c>
      <c r="H3912">
        <f>IF(AND(F3912&gt;=6*60,F3912&lt;10*60),1,IF(F3912&gt;=15*60,1,IF(F3912&lt;1*60,1,0)))</f>
        <v>0</v>
      </c>
      <c r="I3912">
        <f>IF(AND(F3912&gt;=1*60,F3912&lt;6*60),1,0)</f>
        <v>1</v>
      </c>
      <c r="J3912">
        <f>IF(AND(F3912&gt;=10*60,F3912&lt;15*60),1,0)</f>
        <v>0</v>
      </c>
      <c r="K3912">
        <f>IF(AND(F3912&gt;=16*60,F3912&lt;21*60),1,0)</f>
        <v>0</v>
      </c>
      <c r="L3912">
        <f>K3912*G3912</f>
        <v>0</v>
      </c>
      <c r="M3912">
        <f>H3912*B3912</f>
        <v>0</v>
      </c>
      <c r="N3912">
        <f>I3912*B3912</f>
        <v>8.4000000000000005E-2</v>
      </c>
      <c r="O3912">
        <f>J3912*B3912</f>
        <v>0</v>
      </c>
    </row>
    <row r="3913" spans="1:15" x14ac:dyDescent="0.25">
      <c r="A3913" s="1">
        <v>41341.9375</v>
      </c>
      <c r="B3913">
        <v>8.4000000000000005E-2</v>
      </c>
      <c r="C3913">
        <f>HOUR(A3913)</f>
        <v>22</v>
      </c>
      <c r="D3913">
        <f>MINUTE(A3913)</f>
        <v>30</v>
      </c>
      <c r="E3913">
        <v>3</v>
      </c>
      <c r="F3913">
        <f>60*C3913+D3913</f>
        <v>1350</v>
      </c>
      <c r="G3913">
        <f>IF(MONTH(A3913)&gt;10,1,IF(MONTH(A3913)&lt;4,1,0))</f>
        <v>1</v>
      </c>
      <c r="H3913">
        <f>IF(AND(F3913&gt;=6*60,F3913&lt;10*60),1,IF(F3913&gt;=15*60,1,IF(F3913&lt;1*60,1,0)))</f>
        <v>1</v>
      </c>
      <c r="I3913">
        <f>IF(AND(F3913&gt;=1*60,F3913&lt;6*60),1,0)</f>
        <v>0</v>
      </c>
      <c r="J3913">
        <f>IF(AND(F3913&gt;=10*60,F3913&lt;15*60),1,0)</f>
        <v>0</v>
      </c>
      <c r="K3913">
        <f>IF(AND(F3913&gt;=16*60,F3913&lt;21*60),1,0)</f>
        <v>0</v>
      </c>
      <c r="L3913">
        <f>K3913*G3913</f>
        <v>0</v>
      </c>
      <c r="M3913">
        <f>H3913*B3913</f>
        <v>8.4000000000000005E-2</v>
      </c>
      <c r="N3913">
        <f>I3913*B3913</f>
        <v>0</v>
      </c>
      <c r="O3913">
        <f>J3913*B3913</f>
        <v>0</v>
      </c>
    </row>
    <row r="3914" spans="1:15" x14ac:dyDescent="0.25">
      <c r="A3914" s="1">
        <v>41343.083333333299</v>
      </c>
      <c r="B3914">
        <v>8.4000000000000005E-2</v>
      </c>
      <c r="C3914">
        <f>HOUR(A3914)</f>
        <v>2</v>
      </c>
      <c r="D3914">
        <f>MINUTE(A3914)</f>
        <v>0</v>
      </c>
      <c r="E3914">
        <v>3</v>
      </c>
      <c r="F3914">
        <f>60*C3914+D3914</f>
        <v>120</v>
      </c>
      <c r="G3914">
        <f>IF(MONTH(A3914)&gt;10,1,IF(MONTH(A3914)&lt;4,1,0))</f>
        <v>1</v>
      </c>
      <c r="H3914">
        <f>IF(AND(F3914&gt;=6*60,F3914&lt;10*60),1,IF(F3914&gt;=15*60,1,IF(F3914&lt;1*60,1,0)))</f>
        <v>0</v>
      </c>
      <c r="I3914">
        <f>IF(AND(F3914&gt;=1*60,F3914&lt;6*60),1,0)</f>
        <v>1</v>
      </c>
      <c r="J3914">
        <f>IF(AND(F3914&gt;=10*60,F3914&lt;15*60),1,0)</f>
        <v>0</v>
      </c>
      <c r="K3914">
        <f>IF(AND(F3914&gt;=16*60,F3914&lt;21*60),1,0)</f>
        <v>0</v>
      </c>
      <c r="L3914">
        <f>K3914*G3914</f>
        <v>0</v>
      </c>
      <c r="M3914">
        <f>H3914*B3914</f>
        <v>0</v>
      </c>
      <c r="N3914">
        <f>I3914*B3914</f>
        <v>8.4000000000000005E-2</v>
      </c>
      <c r="O3914">
        <f>J3914*B3914</f>
        <v>0</v>
      </c>
    </row>
    <row r="3915" spans="1:15" x14ac:dyDescent="0.25">
      <c r="A3915" s="1">
        <v>41343.520833333299</v>
      </c>
      <c r="B3915">
        <v>8.4000000000000005E-2</v>
      </c>
      <c r="C3915">
        <f>HOUR(A3915)</f>
        <v>12</v>
      </c>
      <c r="D3915">
        <f>MINUTE(A3915)</f>
        <v>30</v>
      </c>
      <c r="E3915">
        <v>3</v>
      </c>
      <c r="F3915">
        <f>60*C3915+D3915</f>
        <v>750</v>
      </c>
      <c r="G3915">
        <f>IF(MONTH(A3915)&gt;10,1,IF(MONTH(A3915)&lt;4,1,0))</f>
        <v>1</v>
      </c>
      <c r="H3915">
        <f>IF(AND(F3915&gt;=6*60,F3915&lt;10*60),1,IF(F3915&gt;=15*60,1,IF(F3915&lt;1*60,1,0)))</f>
        <v>0</v>
      </c>
      <c r="I3915">
        <f>IF(AND(F3915&gt;=1*60,F3915&lt;6*60),1,0)</f>
        <v>0</v>
      </c>
      <c r="J3915">
        <f>IF(AND(F3915&gt;=10*60,F3915&lt;15*60),1,0)</f>
        <v>1</v>
      </c>
      <c r="K3915">
        <f>IF(AND(F3915&gt;=16*60,F3915&lt;21*60),1,0)</f>
        <v>0</v>
      </c>
      <c r="L3915">
        <f>K3915*G3915</f>
        <v>0</v>
      </c>
      <c r="M3915">
        <f>H3915*B3915</f>
        <v>0</v>
      </c>
      <c r="N3915">
        <f>I3915*B3915</f>
        <v>0</v>
      </c>
      <c r="O3915">
        <f>J3915*B3915</f>
        <v>8.4000000000000005E-2</v>
      </c>
    </row>
    <row r="3916" spans="1:15" x14ac:dyDescent="0.25">
      <c r="A3916" s="1">
        <v>41346.541666666701</v>
      </c>
      <c r="B3916">
        <v>8.4000000000000005E-2</v>
      </c>
      <c r="C3916">
        <f>HOUR(A3916)</f>
        <v>13</v>
      </c>
      <c r="D3916">
        <f>MINUTE(A3916)</f>
        <v>0</v>
      </c>
      <c r="E3916">
        <v>3</v>
      </c>
      <c r="F3916">
        <f>60*C3916+D3916</f>
        <v>780</v>
      </c>
      <c r="G3916">
        <f>IF(MONTH(A3916)&gt;10,1,IF(MONTH(A3916)&lt;4,1,0))</f>
        <v>1</v>
      </c>
      <c r="H3916">
        <f>IF(AND(F3916&gt;=6*60,F3916&lt;10*60),1,IF(F3916&gt;=15*60,1,IF(F3916&lt;1*60,1,0)))</f>
        <v>0</v>
      </c>
      <c r="I3916">
        <f>IF(AND(F3916&gt;=1*60,F3916&lt;6*60),1,0)</f>
        <v>0</v>
      </c>
      <c r="J3916">
        <f>IF(AND(F3916&gt;=10*60,F3916&lt;15*60),1,0)</f>
        <v>1</v>
      </c>
      <c r="K3916">
        <f>IF(AND(F3916&gt;=16*60,F3916&lt;21*60),1,0)</f>
        <v>0</v>
      </c>
      <c r="L3916">
        <f>K3916*G3916</f>
        <v>0</v>
      </c>
      <c r="M3916">
        <f>H3916*B3916</f>
        <v>0</v>
      </c>
      <c r="N3916">
        <f>I3916*B3916</f>
        <v>0</v>
      </c>
      <c r="O3916">
        <f>J3916*B3916</f>
        <v>8.4000000000000005E-2</v>
      </c>
    </row>
    <row r="3917" spans="1:15" x14ac:dyDescent="0.25">
      <c r="A3917" s="1">
        <v>41348.6875</v>
      </c>
      <c r="B3917">
        <v>8.4000000000000005E-2</v>
      </c>
      <c r="C3917">
        <f>HOUR(A3917)</f>
        <v>16</v>
      </c>
      <c r="D3917">
        <f>MINUTE(A3917)</f>
        <v>30</v>
      </c>
      <c r="E3917">
        <v>3</v>
      </c>
      <c r="F3917">
        <f>60*C3917+D3917</f>
        <v>990</v>
      </c>
      <c r="G3917">
        <f>IF(MONTH(A3917)&gt;10,1,IF(MONTH(A3917)&lt;4,1,0))</f>
        <v>1</v>
      </c>
      <c r="H3917">
        <f>IF(AND(F3917&gt;=6*60,F3917&lt;10*60),1,IF(F3917&gt;=15*60,1,IF(F3917&lt;1*60,1,0)))</f>
        <v>1</v>
      </c>
      <c r="I3917">
        <f>IF(AND(F3917&gt;=1*60,F3917&lt;6*60),1,0)</f>
        <v>0</v>
      </c>
      <c r="J3917">
        <f>IF(AND(F3917&gt;=10*60,F3917&lt;15*60),1,0)</f>
        <v>0</v>
      </c>
      <c r="K3917">
        <f>IF(AND(F3917&gt;=16*60,F3917&lt;21*60),1,0)</f>
        <v>1</v>
      </c>
      <c r="L3917">
        <f>K3917*G3917</f>
        <v>1</v>
      </c>
      <c r="M3917">
        <f>H3917*B3917</f>
        <v>8.4000000000000005E-2</v>
      </c>
      <c r="N3917">
        <f>I3917*B3917</f>
        <v>0</v>
      </c>
      <c r="O3917">
        <f>J3917*B3917</f>
        <v>0</v>
      </c>
    </row>
    <row r="3918" spans="1:15" x14ac:dyDescent="0.25">
      <c r="A3918" s="1">
        <v>41352.708333333299</v>
      </c>
      <c r="B3918">
        <v>8.4000000000000005E-2</v>
      </c>
      <c r="C3918">
        <f>HOUR(A3918)</f>
        <v>17</v>
      </c>
      <c r="D3918">
        <f>MINUTE(A3918)</f>
        <v>0</v>
      </c>
      <c r="E3918">
        <v>3</v>
      </c>
      <c r="F3918">
        <f>60*C3918+D3918</f>
        <v>1020</v>
      </c>
      <c r="G3918">
        <f>IF(MONTH(A3918)&gt;10,1,IF(MONTH(A3918)&lt;4,1,0))</f>
        <v>1</v>
      </c>
      <c r="H3918">
        <f>IF(AND(F3918&gt;=6*60,F3918&lt;10*60),1,IF(F3918&gt;=15*60,1,IF(F3918&lt;1*60,1,0)))</f>
        <v>1</v>
      </c>
      <c r="I3918">
        <f>IF(AND(F3918&gt;=1*60,F3918&lt;6*60),1,0)</f>
        <v>0</v>
      </c>
      <c r="J3918">
        <f>IF(AND(F3918&gt;=10*60,F3918&lt;15*60),1,0)</f>
        <v>0</v>
      </c>
      <c r="K3918">
        <f>IF(AND(F3918&gt;=16*60,F3918&lt;21*60),1,0)</f>
        <v>1</v>
      </c>
      <c r="L3918">
        <f>K3918*G3918</f>
        <v>1</v>
      </c>
      <c r="M3918">
        <f>H3918*B3918</f>
        <v>8.4000000000000005E-2</v>
      </c>
      <c r="N3918">
        <f>I3918*B3918</f>
        <v>0</v>
      </c>
      <c r="O3918">
        <f>J3918*B3918</f>
        <v>0</v>
      </c>
    </row>
    <row r="3919" spans="1:15" x14ac:dyDescent="0.25">
      <c r="A3919" s="1">
        <v>41353.541666666701</v>
      </c>
      <c r="B3919">
        <v>8.4000000000000005E-2</v>
      </c>
      <c r="C3919">
        <f>HOUR(A3919)</f>
        <v>13</v>
      </c>
      <c r="D3919">
        <f>MINUTE(A3919)</f>
        <v>0</v>
      </c>
      <c r="E3919">
        <v>3</v>
      </c>
      <c r="F3919">
        <f>60*C3919+D3919</f>
        <v>780</v>
      </c>
      <c r="G3919">
        <f>IF(MONTH(A3919)&gt;10,1,IF(MONTH(A3919)&lt;4,1,0))</f>
        <v>1</v>
      </c>
      <c r="H3919">
        <f>IF(AND(F3919&gt;=6*60,F3919&lt;10*60),1,IF(F3919&gt;=15*60,1,IF(F3919&lt;1*60,1,0)))</f>
        <v>0</v>
      </c>
      <c r="I3919">
        <f>IF(AND(F3919&gt;=1*60,F3919&lt;6*60),1,0)</f>
        <v>0</v>
      </c>
      <c r="J3919">
        <f>IF(AND(F3919&gt;=10*60,F3919&lt;15*60),1,0)</f>
        <v>1</v>
      </c>
      <c r="K3919">
        <f>IF(AND(F3919&gt;=16*60,F3919&lt;21*60),1,0)</f>
        <v>0</v>
      </c>
      <c r="L3919">
        <f>K3919*G3919</f>
        <v>0</v>
      </c>
      <c r="M3919">
        <f>H3919*B3919</f>
        <v>0</v>
      </c>
      <c r="N3919">
        <f>I3919*B3919</f>
        <v>0</v>
      </c>
      <c r="O3919">
        <f>J3919*B3919</f>
        <v>8.4000000000000005E-2</v>
      </c>
    </row>
    <row r="3920" spans="1:15" x14ac:dyDescent="0.25">
      <c r="A3920" s="1">
        <v>41359.583333333299</v>
      </c>
      <c r="B3920">
        <v>8.4000000000000005E-2</v>
      </c>
      <c r="C3920">
        <f>HOUR(A3920)</f>
        <v>14</v>
      </c>
      <c r="D3920">
        <f>MINUTE(A3920)</f>
        <v>0</v>
      </c>
      <c r="E3920">
        <v>3</v>
      </c>
      <c r="F3920">
        <f>60*C3920+D3920</f>
        <v>840</v>
      </c>
      <c r="G3920">
        <f>IF(MONTH(A3920)&gt;10,1,IF(MONTH(A3920)&lt;4,1,0))</f>
        <v>1</v>
      </c>
      <c r="H3920">
        <f>IF(AND(F3920&gt;=6*60,F3920&lt;10*60),1,IF(F3920&gt;=15*60,1,IF(F3920&lt;1*60,1,0)))</f>
        <v>0</v>
      </c>
      <c r="I3920">
        <f>IF(AND(F3920&gt;=1*60,F3920&lt;6*60),1,0)</f>
        <v>0</v>
      </c>
      <c r="J3920">
        <f>IF(AND(F3920&gt;=10*60,F3920&lt;15*60),1,0)</f>
        <v>1</v>
      </c>
      <c r="K3920">
        <f>IF(AND(F3920&gt;=16*60,F3920&lt;21*60),1,0)</f>
        <v>0</v>
      </c>
      <c r="L3920">
        <f>K3920*G3920</f>
        <v>0</v>
      </c>
      <c r="M3920">
        <f>H3920*B3920</f>
        <v>0</v>
      </c>
      <c r="N3920">
        <f>I3920*B3920</f>
        <v>0</v>
      </c>
      <c r="O3920">
        <f>J3920*B3920</f>
        <v>8.4000000000000005E-2</v>
      </c>
    </row>
    <row r="3921" spans="1:15" x14ac:dyDescent="0.25">
      <c r="A3921" s="1">
        <v>41361.395833333299</v>
      </c>
      <c r="B3921">
        <v>8.4000000000000005E-2</v>
      </c>
      <c r="C3921">
        <f>HOUR(A3921)</f>
        <v>9</v>
      </c>
      <c r="D3921">
        <f>MINUTE(A3921)</f>
        <v>30</v>
      </c>
      <c r="E3921">
        <v>3</v>
      </c>
      <c r="F3921">
        <f>60*C3921+D3921</f>
        <v>570</v>
      </c>
      <c r="G3921">
        <f>IF(MONTH(A3921)&gt;10,1,IF(MONTH(A3921)&lt;4,1,0))</f>
        <v>1</v>
      </c>
      <c r="H3921">
        <f>IF(AND(F3921&gt;=6*60,F3921&lt;10*60),1,IF(F3921&gt;=15*60,1,IF(F3921&lt;1*60,1,0)))</f>
        <v>1</v>
      </c>
      <c r="I3921">
        <f>IF(AND(F3921&gt;=1*60,F3921&lt;6*60),1,0)</f>
        <v>0</v>
      </c>
      <c r="J3921">
        <f>IF(AND(F3921&gt;=10*60,F3921&lt;15*60),1,0)</f>
        <v>0</v>
      </c>
      <c r="K3921">
        <f>IF(AND(F3921&gt;=16*60,F3921&lt;21*60),1,0)</f>
        <v>0</v>
      </c>
      <c r="L3921">
        <f>K3921*G3921</f>
        <v>0</v>
      </c>
      <c r="M3921">
        <f>H3921*B3921</f>
        <v>8.4000000000000005E-2</v>
      </c>
      <c r="N3921">
        <f>I3921*B3921</f>
        <v>0</v>
      </c>
      <c r="O3921">
        <f>J3921*B3921</f>
        <v>0</v>
      </c>
    </row>
    <row r="3922" spans="1:15" x14ac:dyDescent="0.25">
      <c r="A3922" s="1">
        <v>41363.770833333299</v>
      </c>
      <c r="B3922">
        <v>8.4000000000000005E-2</v>
      </c>
      <c r="C3922">
        <f>HOUR(A3922)</f>
        <v>18</v>
      </c>
      <c r="D3922">
        <f>MINUTE(A3922)</f>
        <v>30</v>
      </c>
      <c r="E3922">
        <v>3</v>
      </c>
      <c r="F3922">
        <f>60*C3922+D3922</f>
        <v>1110</v>
      </c>
      <c r="G3922">
        <f>IF(MONTH(A3922)&gt;10,1,IF(MONTH(A3922)&lt;4,1,0))</f>
        <v>1</v>
      </c>
      <c r="H3922">
        <f>IF(AND(F3922&gt;=6*60,F3922&lt;10*60),1,IF(F3922&gt;=15*60,1,IF(F3922&lt;1*60,1,0)))</f>
        <v>1</v>
      </c>
      <c r="I3922">
        <f>IF(AND(F3922&gt;=1*60,F3922&lt;6*60),1,0)</f>
        <v>0</v>
      </c>
      <c r="J3922">
        <f>IF(AND(F3922&gt;=10*60,F3922&lt;15*60),1,0)</f>
        <v>0</v>
      </c>
      <c r="K3922">
        <f>IF(AND(F3922&gt;=16*60,F3922&lt;21*60),1,0)</f>
        <v>1</v>
      </c>
      <c r="L3922">
        <f>K3922*G3922</f>
        <v>1</v>
      </c>
      <c r="M3922">
        <f>H3922*B3922</f>
        <v>8.4000000000000005E-2</v>
      </c>
      <c r="N3922">
        <f>I3922*B3922</f>
        <v>0</v>
      </c>
      <c r="O3922">
        <f>J3922*B3922</f>
        <v>0</v>
      </c>
    </row>
    <row r="3923" spans="1:15" x14ac:dyDescent="0.25">
      <c r="A3923" s="1">
        <v>41336.979166666701</v>
      </c>
      <c r="B3923">
        <v>8.3000000000000004E-2</v>
      </c>
      <c r="C3923">
        <f>HOUR(A3923)</f>
        <v>23</v>
      </c>
      <c r="D3923">
        <f>MINUTE(A3923)</f>
        <v>30</v>
      </c>
      <c r="E3923">
        <v>3</v>
      </c>
      <c r="F3923">
        <f>60*C3923+D3923</f>
        <v>1410</v>
      </c>
      <c r="G3923">
        <f>IF(MONTH(A3923)&gt;10,1,IF(MONTH(A3923)&lt;4,1,0))</f>
        <v>1</v>
      </c>
      <c r="H3923">
        <f>IF(AND(F3923&gt;=6*60,F3923&lt;10*60),1,IF(F3923&gt;=15*60,1,IF(F3923&lt;1*60,1,0)))</f>
        <v>1</v>
      </c>
      <c r="I3923">
        <f>IF(AND(F3923&gt;=1*60,F3923&lt;6*60),1,0)</f>
        <v>0</v>
      </c>
      <c r="J3923">
        <f>IF(AND(F3923&gt;=10*60,F3923&lt;15*60),1,0)</f>
        <v>0</v>
      </c>
      <c r="K3923">
        <f>IF(AND(F3923&gt;=16*60,F3923&lt;21*60),1,0)</f>
        <v>0</v>
      </c>
      <c r="L3923">
        <f>K3923*G3923</f>
        <v>0</v>
      </c>
      <c r="M3923">
        <f>H3923*B3923</f>
        <v>8.3000000000000004E-2</v>
      </c>
      <c r="N3923">
        <f>I3923*B3923</f>
        <v>0</v>
      </c>
      <c r="O3923">
        <f>J3923*B3923</f>
        <v>0</v>
      </c>
    </row>
    <row r="3924" spans="1:15" x14ac:dyDescent="0.25">
      <c r="A3924" s="1">
        <v>41338.5</v>
      </c>
      <c r="B3924">
        <v>8.3000000000000004E-2</v>
      </c>
      <c r="C3924">
        <f>HOUR(A3924)</f>
        <v>12</v>
      </c>
      <c r="D3924">
        <f>MINUTE(A3924)</f>
        <v>0</v>
      </c>
      <c r="E3924">
        <v>3</v>
      </c>
      <c r="F3924">
        <f>60*C3924+D3924</f>
        <v>720</v>
      </c>
      <c r="G3924">
        <f>IF(MONTH(A3924)&gt;10,1,IF(MONTH(A3924)&lt;4,1,0))</f>
        <v>1</v>
      </c>
      <c r="H3924">
        <f>IF(AND(F3924&gt;=6*60,F3924&lt;10*60),1,IF(F3924&gt;=15*60,1,IF(F3924&lt;1*60,1,0)))</f>
        <v>0</v>
      </c>
      <c r="I3924">
        <f>IF(AND(F3924&gt;=1*60,F3924&lt;6*60),1,0)</f>
        <v>0</v>
      </c>
      <c r="J3924">
        <f>IF(AND(F3924&gt;=10*60,F3924&lt;15*60),1,0)</f>
        <v>1</v>
      </c>
      <c r="K3924">
        <f>IF(AND(F3924&gt;=16*60,F3924&lt;21*60),1,0)</f>
        <v>0</v>
      </c>
      <c r="L3924">
        <f>K3924*G3924</f>
        <v>0</v>
      </c>
      <c r="M3924">
        <f>H3924*B3924</f>
        <v>0</v>
      </c>
      <c r="N3924">
        <f>I3924*B3924</f>
        <v>0</v>
      </c>
      <c r="O3924">
        <f>J3924*B3924</f>
        <v>8.3000000000000004E-2</v>
      </c>
    </row>
    <row r="3925" spans="1:15" x14ac:dyDescent="0.25">
      <c r="A3925" s="1">
        <v>41340.770833333299</v>
      </c>
      <c r="B3925">
        <v>8.3000000000000004E-2</v>
      </c>
      <c r="C3925">
        <f>HOUR(A3925)</f>
        <v>18</v>
      </c>
      <c r="D3925">
        <f>MINUTE(A3925)</f>
        <v>30</v>
      </c>
      <c r="E3925">
        <v>3</v>
      </c>
      <c r="F3925">
        <f>60*C3925+D3925</f>
        <v>1110</v>
      </c>
      <c r="G3925">
        <f>IF(MONTH(A3925)&gt;10,1,IF(MONTH(A3925)&lt;4,1,0))</f>
        <v>1</v>
      </c>
      <c r="H3925">
        <f>IF(AND(F3925&gt;=6*60,F3925&lt;10*60),1,IF(F3925&gt;=15*60,1,IF(F3925&lt;1*60,1,0)))</f>
        <v>1</v>
      </c>
      <c r="I3925">
        <f>IF(AND(F3925&gt;=1*60,F3925&lt;6*60),1,0)</f>
        <v>0</v>
      </c>
      <c r="J3925">
        <f>IF(AND(F3925&gt;=10*60,F3925&lt;15*60),1,0)</f>
        <v>0</v>
      </c>
      <c r="K3925">
        <f>IF(AND(F3925&gt;=16*60,F3925&lt;21*60),1,0)</f>
        <v>1</v>
      </c>
      <c r="L3925">
        <f>K3925*G3925</f>
        <v>1</v>
      </c>
      <c r="M3925">
        <f>H3925*B3925</f>
        <v>8.3000000000000004E-2</v>
      </c>
      <c r="N3925">
        <f>I3925*B3925</f>
        <v>0</v>
      </c>
      <c r="O3925">
        <f>J3925*B3925</f>
        <v>0</v>
      </c>
    </row>
    <row r="3926" spans="1:15" x14ac:dyDescent="0.25">
      <c r="A3926" s="1">
        <v>41346.666666666701</v>
      </c>
      <c r="B3926">
        <v>8.3000000000000004E-2</v>
      </c>
      <c r="C3926">
        <f>HOUR(A3926)</f>
        <v>16</v>
      </c>
      <c r="D3926">
        <f>MINUTE(A3926)</f>
        <v>0</v>
      </c>
      <c r="E3926">
        <v>3</v>
      </c>
      <c r="F3926">
        <f>60*C3926+D3926</f>
        <v>960</v>
      </c>
      <c r="G3926">
        <f>IF(MONTH(A3926)&gt;10,1,IF(MONTH(A3926)&lt;4,1,0))</f>
        <v>1</v>
      </c>
      <c r="H3926">
        <f>IF(AND(F3926&gt;=6*60,F3926&lt;10*60),1,IF(F3926&gt;=15*60,1,IF(F3926&lt;1*60,1,0)))</f>
        <v>1</v>
      </c>
      <c r="I3926">
        <f>IF(AND(F3926&gt;=1*60,F3926&lt;6*60),1,0)</f>
        <v>0</v>
      </c>
      <c r="J3926">
        <f>IF(AND(F3926&gt;=10*60,F3926&lt;15*60),1,0)</f>
        <v>0</v>
      </c>
      <c r="K3926">
        <f>IF(AND(F3926&gt;=16*60,F3926&lt;21*60),1,0)</f>
        <v>1</v>
      </c>
      <c r="L3926">
        <f>K3926*G3926</f>
        <v>1</v>
      </c>
      <c r="M3926">
        <f>H3926*B3926</f>
        <v>8.3000000000000004E-2</v>
      </c>
      <c r="N3926">
        <f>I3926*B3926</f>
        <v>0</v>
      </c>
      <c r="O3926">
        <f>J3926*B3926</f>
        <v>0</v>
      </c>
    </row>
    <row r="3927" spans="1:15" x14ac:dyDescent="0.25">
      <c r="A3927" s="1">
        <v>41348.4375</v>
      </c>
      <c r="B3927">
        <v>8.3000000000000004E-2</v>
      </c>
      <c r="C3927">
        <f>HOUR(A3927)</f>
        <v>10</v>
      </c>
      <c r="D3927">
        <f>MINUTE(A3927)</f>
        <v>30</v>
      </c>
      <c r="E3927">
        <v>3</v>
      </c>
      <c r="F3927">
        <f>60*C3927+D3927</f>
        <v>630</v>
      </c>
      <c r="G3927">
        <f>IF(MONTH(A3927)&gt;10,1,IF(MONTH(A3927)&lt;4,1,0))</f>
        <v>1</v>
      </c>
      <c r="H3927">
        <f>IF(AND(F3927&gt;=6*60,F3927&lt;10*60),1,IF(F3927&gt;=15*60,1,IF(F3927&lt;1*60,1,0)))</f>
        <v>0</v>
      </c>
      <c r="I3927">
        <f>IF(AND(F3927&gt;=1*60,F3927&lt;6*60),1,0)</f>
        <v>0</v>
      </c>
      <c r="J3927">
        <f>IF(AND(F3927&gt;=10*60,F3927&lt;15*60),1,0)</f>
        <v>1</v>
      </c>
      <c r="K3927">
        <f>IF(AND(F3927&gt;=16*60,F3927&lt;21*60),1,0)</f>
        <v>0</v>
      </c>
      <c r="L3927">
        <f>K3927*G3927</f>
        <v>0</v>
      </c>
      <c r="M3927">
        <f>H3927*B3927</f>
        <v>0</v>
      </c>
      <c r="N3927">
        <f>I3927*B3927</f>
        <v>0</v>
      </c>
      <c r="O3927">
        <f>J3927*B3927</f>
        <v>8.3000000000000004E-2</v>
      </c>
    </row>
    <row r="3928" spans="1:15" x14ac:dyDescent="0.25">
      <c r="A3928" s="1">
        <v>41350.541666666701</v>
      </c>
      <c r="B3928">
        <v>8.3000000000000004E-2</v>
      </c>
      <c r="C3928">
        <f>HOUR(A3928)</f>
        <v>13</v>
      </c>
      <c r="D3928">
        <f>MINUTE(A3928)</f>
        <v>0</v>
      </c>
      <c r="E3928">
        <v>3</v>
      </c>
      <c r="F3928">
        <f>60*C3928+D3928</f>
        <v>780</v>
      </c>
      <c r="G3928">
        <f>IF(MONTH(A3928)&gt;10,1,IF(MONTH(A3928)&lt;4,1,0))</f>
        <v>1</v>
      </c>
      <c r="H3928">
        <f>IF(AND(F3928&gt;=6*60,F3928&lt;10*60),1,IF(F3928&gt;=15*60,1,IF(F3928&lt;1*60,1,0)))</f>
        <v>0</v>
      </c>
      <c r="I3928">
        <f>IF(AND(F3928&gt;=1*60,F3928&lt;6*60),1,0)</f>
        <v>0</v>
      </c>
      <c r="J3928">
        <f>IF(AND(F3928&gt;=10*60,F3928&lt;15*60),1,0)</f>
        <v>1</v>
      </c>
      <c r="K3928">
        <f>IF(AND(F3928&gt;=16*60,F3928&lt;21*60),1,0)</f>
        <v>0</v>
      </c>
      <c r="L3928">
        <f>K3928*G3928</f>
        <v>0</v>
      </c>
      <c r="M3928">
        <f>H3928*B3928</f>
        <v>0</v>
      </c>
      <c r="N3928">
        <f>I3928*B3928</f>
        <v>0</v>
      </c>
      <c r="O3928">
        <f>J3928*B3928</f>
        <v>8.3000000000000004E-2</v>
      </c>
    </row>
    <row r="3929" spans="1:15" x14ac:dyDescent="0.25">
      <c r="A3929" s="1">
        <v>41355</v>
      </c>
      <c r="B3929">
        <v>8.3000000000000004E-2</v>
      </c>
      <c r="C3929">
        <f>HOUR(A3929)</f>
        <v>0</v>
      </c>
      <c r="D3929">
        <f>MINUTE(A3929)</f>
        <v>0</v>
      </c>
      <c r="E3929">
        <v>3</v>
      </c>
      <c r="F3929">
        <f>60*C3929+D3929</f>
        <v>0</v>
      </c>
      <c r="G3929">
        <f>IF(MONTH(A3929)&gt;10,1,IF(MONTH(A3929)&lt;4,1,0))</f>
        <v>1</v>
      </c>
      <c r="H3929">
        <f>IF(AND(F3929&gt;=6*60,F3929&lt;10*60),1,IF(F3929&gt;=15*60,1,IF(F3929&lt;1*60,1,0)))</f>
        <v>1</v>
      </c>
      <c r="I3929">
        <f>IF(AND(F3929&gt;=1*60,F3929&lt;6*60),1,0)</f>
        <v>0</v>
      </c>
      <c r="J3929">
        <f>IF(AND(F3929&gt;=10*60,F3929&lt;15*60),1,0)</f>
        <v>0</v>
      </c>
      <c r="K3929">
        <f>IF(AND(F3929&gt;=16*60,F3929&lt;21*60),1,0)</f>
        <v>0</v>
      </c>
      <c r="L3929">
        <f>K3929*G3929</f>
        <v>0</v>
      </c>
      <c r="M3929">
        <f>H3929*B3929</f>
        <v>8.3000000000000004E-2</v>
      </c>
      <c r="N3929">
        <f>I3929*B3929</f>
        <v>0</v>
      </c>
      <c r="O3929">
        <f>J3929*B3929</f>
        <v>0</v>
      </c>
    </row>
    <row r="3930" spans="1:15" x14ac:dyDescent="0.25">
      <c r="A3930" s="1">
        <v>41355.041666666701</v>
      </c>
      <c r="B3930">
        <v>8.3000000000000004E-2</v>
      </c>
      <c r="C3930">
        <f>HOUR(A3930)</f>
        <v>1</v>
      </c>
      <c r="D3930">
        <f>MINUTE(A3930)</f>
        <v>0</v>
      </c>
      <c r="E3930">
        <v>3</v>
      </c>
      <c r="F3930">
        <f>60*C3930+D3930</f>
        <v>60</v>
      </c>
      <c r="G3930">
        <f>IF(MONTH(A3930)&gt;10,1,IF(MONTH(A3930)&lt;4,1,0))</f>
        <v>1</v>
      </c>
      <c r="H3930">
        <f>IF(AND(F3930&gt;=6*60,F3930&lt;10*60),1,IF(F3930&gt;=15*60,1,IF(F3930&lt;1*60,1,0)))</f>
        <v>0</v>
      </c>
      <c r="I3930">
        <f>IF(AND(F3930&gt;=1*60,F3930&lt;6*60),1,0)</f>
        <v>1</v>
      </c>
      <c r="J3930">
        <f>IF(AND(F3930&gt;=10*60,F3930&lt;15*60),1,0)</f>
        <v>0</v>
      </c>
      <c r="K3930">
        <f>IF(AND(F3930&gt;=16*60,F3930&lt;21*60),1,0)</f>
        <v>0</v>
      </c>
      <c r="L3930">
        <f>K3930*G3930</f>
        <v>0</v>
      </c>
      <c r="M3930">
        <f>H3930*B3930</f>
        <v>0</v>
      </c>
      <c r="N3930">
        <f>I3930*B3930</f>
        <v>8.3000000000000004E-2</v>
      </c>
      <c r="O3930">
        <f>J3930*B3930</f>
        <v>0</v>
      </c>
    </row>
    <row r="3931" spans="1:15" x14ac:dyDescent="0.25">
      <c r="A3931" s="1">
        <v>41355.0625</v>
      </c>
      <c r="B3931">
        <v>8.3000000000000004E-2</v>
      </c>
      <c r="C3931">
        <f>HOUR(A3931)</f>
        <v>1</v>
      </c>
      <c r="D3931">
        <f>MINUTE(A3931)</f>
        <v>30</v>
      </c>
      <c r="E3931">
        <v>3</v>
      </c>
      <c r="F3931">
        <f>60*C3931+D3931</f>
        <v>90</v>
      </c>
      <c r="G3931">
        <f>IF(MONTH(A3931)&gt;10,1,IF(MONTH(A3931)&lt;4,1,0))</f>
        <v>1</v>
      </c>
      <c r="H3931">
        <f>IF(AND(F3931&gt;=6*60,F3931&lt;10*60),1,IF(F3931&gt;=15*60,1,IF(F3931&lt;1*60,1,0)))</f>
        <v>0</v>
      </c>
      <c r="I3931">
        <f>IF(AND(F3931&gt;=1*60,F3931&lt;6*60),1,0)</f>
        <v>1</v>
      </c>
      <c r="J3931">
        <f>IF(AND(F3931&gt;=10*60,F3931&lt;15*60),1,0)</f>
        <v>0</v>
      </c>
      <c r="K3931">
        <f>IF(AND(F3931&gt;=16*60,F3931&lt;21*60),1,0)</f>
        <v>0</v>
      </c>
      <c r="L3931">
        <f>K3931*G3931</f>
        <v>0</v>
      </c>
      <c r="M3931">
        <f>H3931*B3931</f>
        <v>0</v>
      </c>
      <c r="N3931">
        <f>I3931*B3931</f>
        <v>8.3000000000000004E-2</v>
      </c>
      <c r="O3931">
        <f>J3931*B3931</f>
        <v>0</v>
      </c>
    </row>
    <row r="3932" spans="1:15" x14ac:dyDescent="0.25">
      <c r="A3932" s="1">
        <v>41355.208333333299</v>
      </c>
      <c r="B3932">
        <v>8.3000000000000004E-2</v>
      </c>
      <c r="C3932">
        <f>HOUR(A3932)</f>
        <v>5</v>
      </c>
      <c r="D3932">
        <f>MINUTE(A3932)</f>
        <v>0</v>
      </c>
      <c r="E3932">
        <v>3</v>
      </c>
      <c r="F3932">
        <f>60*C3932+D3932</f>
        <v>300</v>
      </c>
      <c r="G3932">
        <f>IF(MONTH(A3932)&gt;10,1,IF(MONTH(A3932)&lt;4,1,0))</f>
        <v>1</v>
      </c>
      <c r="H3932">
        <f>IF(AND(F3932&gt;=6*60,F3932&lt;10*60),1,IF(F3932&gt;=15*60,1,IF(F3932&lt;1*60,1,0)))</f>
        <v>0</v>
      </c>
      <c r="I3932">
        <f>IF(AND(F3932&gt;=1*60,F3932&lt;6*60),1,0)</f>
        <v>1</v>
      </c>
      <c r="J3932">
        <f>IF(AND(F3932&gt;=10*60,F3932&lt;15*60),1,0)</f>
        <v>0</v>
      </c>
      <c r="K3932">
        <f>IF(AND(F3932&gt;=16*60,F3932&lt;21*60),1,0)</f>
        <v>0</v>
      </c>
      <c r="L3932">
        <f>K3932*G3932</f>
        <v>0</v>
      </c>
      <c r="M3932">
        <f>H3932*B3932</f>
        <v>0</v>
      </c>
      <c r="N3932">
        <f>I3932*B3932</f>
        <v>8.3000000000000004E-2</v>
      </c>
      <c r="O3932">
        <f>J3932*B3932</f>
        <v>0</v>
      </c>
    </row>
    <row r="3933" spans="1:15" x14ac:dyDescent="0.25">
      <c r="A3933" s="1">
        <v>41355.708333333299</v>
      </c>
      <c r="B3933">
        <v>8.3000000000000004E-2</v>
      </c>
      <c r="C3933">
        <f>HOUR(A3933)</f>
        <v>17</v>
      </c>
      <c r="D3933">
        <f>MINUTE(A3933)</f>
        <v>0</v>
      </c>
      <c r="E3933">
        <v>3</v>
      </c>
      <c r="F3933">
        <f>60*C3933+D3933</f>
        <v>1020</v>
      </c>
      <c r="G3933">
        <f>IF(MONTH(A3933)&gt;10,1,IF(MONTH(A3933)&lt;4,1,0))</f>
        <v>1</v>
      </c>
      <c r="H3933">
        <f>IF(AND(F3933&gt;=6*60,F3933&lt;10*60),1,IF(F3933&gt;=15*60,1,IF(F3933&lt;1*60,1,0)))</f>
        <v>1</v>
      </c>
      <c r="I3933">
        <f>IF(AND(F3933&gt;=1*60,F3933&lt;6*60),1,0)</f>
        <v>0</v>
      </c>
      <c r="J3933">
        <f>IF(AND(F3933&gt;=10*60,F3933&lt;15*60),1,0)</f>
        <v>0</v>
      </c>
      <c r="K3933">
        <f>IF(AND(F3933&gt;=16*60,F3933&lt;21*60),1,0)</f>
        <v>1</v>
      </c>
      <c r="L3933">
        <f>K3933*G3933</f>
        <v>1</v>
      </c>
      <c r="M3933">
        <f>H3933*B3933</f>
        <v>8.3000000000000004E-2</v>
      </c>
      <c r="N3933">
        <f>I3933*B3933</f>
        <v>0</v>
      </c>
      <c r="O3933">
        <f>J3933*B3933</f>
        <v>0</v>
      </c>
    </row>
    <row r="3934" spans="1:15" x14ac:dyDescent="0.25">
      <c r="A3934" s="1">
        <v>41359.125</v>
      </c>
      <c r="B3934">
        <v>8.3000000000000004E-2</v>
      </c>
      <c r="C3934">
        <f>HOUR(A3934)</f>
        <v>3</v>
      </c>
      <c r="D3934">
        <f>MINUTE(A3934)</f>
        <v>0</v>
      </c>
      <c r="E3934">
        <v>3</v>
      </c>
      <c r="F3934">
        <f>60*C3934+D3934</f>
        <v>180</v>
      </c>
      <c r="G3934">
        <f>IF(MONTH(A3934)&gt;10,1,IF(MONTH(A3934)&lt;4,1,0))</f>
        <v>1</v>
      </c>
      <c r="H3934">
        <f>IF(AND(F3934&gt;=6*60,F3934&lt;10*60),1,IF(F3934&gt;=15*60,1,IF(F3934&lt;1*60,1,0)))</f>
        <v>0</v>
      </c>
      <c r="I3934">
        <f>IF(AND(F3934&gt;=1*60,F3934&lt;6*60),1,0)</f>
        <v>1</v>
      </c>
      <c r="J3934">
        <f>IF(AND(F3934&gt;=10*60,F3934&lt;15*60),1,0)</f>
        <v>0</v>
      </c>
      <c r="K3934">
        <f>IF(AND(F3934&gt;=16*60,F3934&lt;21*60),1,0)</f>
        <v>0</v>
      </c>
      <c r="L3934">
        <f>K3934*G3934</f>
        <v>0</v>
      </c>
      <c r="M3934">
        <f>H3934*B3934</f>
        <v>0</v>
      </c>
      <c r="N3934">
        <f>I3934*B3934</f>
        <v>8.3000000000000004E-2</v>
      </c>
      <c r="O3934">
        <f>J3934*B3934</f>
        <v>0</v>
      </c>
    </row>
    <row r="3935" spans="1:15" x14ac:dyDescent="0.25">
      <c r="A3935" s="1">
        <v>41359.6875</v>
      </c>
      <c r="B3935">
        <v>8.3000000000000004E-2</v>
      </c>
      <c r="C3935">
        <f>HOUR(A3935)</f>
        <v>16</v>
      </c>
      <c r="D3935">
        <f>MINUTE(A3935)</f>
        <v>30</v>
      </c>
      <c r="E3935">
        <v>3</v>
      </c>
      <c r="F3935">
        <f>60*C3935+D3935</f>
        <v>990</v>
      </c>
      <c r="G3935">
        <f>IF(MONTH(A3935)&gt;10,1,IF(MONTH(A3935)&lt;4,1,0))</f>
        <v>1</v>
      </c>
      <c r="H3935">
        <f>IF(AND(F3935&gt;=6*60,F3935&lt;10*60),1,IF(F3935&gt;=15*60,1,IF(F3935&lt;1*60,1,0)))</f>
        <v>1</v>
      </c>
      <c r="I3935">
        <f>IF(AND(F3935&gt;=1*60,F3935&lt;6*60),1,0)</f>
        <v>0</v>
      </c>
      <c r="J3935">
        <f>IF(AND(F3935&gt;=10*60,F3935&lt;15*60),1,0)</f>
        <v>0</v>
      </c>
      <c r="K3935">
        <f>IF(AND(F3935&gt;=16*60,F3935&lt;21*60),1,0)</f>
        <v>1</v>
      </c>
      <c r="L3935">
        <f>K3935*G3935</f>
        <v>1</v>
      </c>
      <c r="M3935">
        <f>H3935*B3935</f>
        <v>8.3000000000000004E-2</v>
      </c>
      <c r="N3935">
        <f>I3935*B3935</f>
        <v>0</v>
      </c>
      <c r="O3935">
        <f>J3935*B3935</f>
        <v>0</v>
      </c>
    </row>
    <row r="3936" spans="1:15" x14ac:dyDescent="0.25">
      <c r="A3936" s="1">
        <v>41360.541666666701</v>
      </c>
      <c r="B3936">
        <v>8.3000000000000004E-2</v>
      </c>
      <c r="C3936">
        <f>HOUR(A3936)</f>
        <v>13</v>
      </c>
      <c r="D3936">
        <f>MINUTE(A3936)</f>
        <v>0</v>
      </c>
      <c r="E3936">
        <v>3</v>
      </c>
      <c r="F3936">
        <f>60*C3936+D3936</f>
        <v>780</v>
      </c>
      <c r="G3936">
        <f>IF(MONTH(A3936)&gt;10,1,IF(MONTH(A3936)&lt;4,1,0))</f>
        <v>1</v>
      </c>
      <c r="H3936">
        <f>IF(AND(F3936&gt;=6*60,F3936&lt;10*60),1,IF(F3936&gt;=15*60,1,IF(F3936&lt;1*60,1,0)))</f>
        <v>0</v>
      </c>
      <c r="I3936">
        <f>IF(AND(F3936&gt;=1*60,F3936&lt;6*60),1,0)</f>
        <v>0</v>
      </c>
      <c r="J3936">
        <f>IF(AND(F3936&gt;=10*60,F3936&lt;15*60),1,0)</f>
        <v>1</v>
      </c>
      <c r="K3936">
        <f>IF(AND(F3936&gt;=16*60,F3936&lt;21*60),1,0)</f>
        <v>0</v>
      </c>
      <c r="L3936">
        <f>K3936*G3936</f>
        <v>0</v>
      </c>
      <c r="M3936">
        <f>H3936*B3936</f>
        <v>0</v>
      </c>
      <c r="N3936">
        <f>I3936*B3936</f>
        <v>0</v>
      </c>
      <c r="O3936">
        <f>J3936*B3936</f>
        <v>8.3000000000000004E-2</v>
      </c>
    </row>
    <row r="3937" spans="1:15" x14ac:dyDescent="0.25">
      <c r="A3937" s="1">
        <v>41361.145833333299</v>
      </c>
      <c r="B3937">
        <v>8.3000000000000004E-2</v>
      </c>
      <c r="C3937">
        <f>HOUR(A3937)</f>
        <v>3</v>
      </c>
      <c r="D3937">
        <f>MINUTE(A3937)</f>
        <v>30</v>
      </c>
      <c r="E3937">
        <v>3</v>
      </c>
      <c r="F3937">
        <f>60*C3937+D3937</f>
        <v>210</v>
      </c>
      <c r="G3937">
        <f>IF(MONTH(A3937)&gt;10,1,IF(MONTH(A3937)&lt;4,1,0))</f>
        <v>1</v>
      </c>
      <c r="H3937">
        <f>IF(AND(F3937&gt;=6*60,F3937&lt;10*60),1,IF(F3937&gt;=15*60,1,IF(F3937&lt;1*60,1,0)))</f>
        <v>0</v>
      </c>
      <c r="I3937">
        <f>IF(AND(F3937&gt;=1*60,F3937&lt;6*60),1,0)</f>
        <v>1</v>
      </c>
      <c r="J3937">
        <f>IF(AND(F3937&gt;=10*60,F3937&lt;15*60),1,0)</f>
        <v>0</v>
      </c>
      <c r="K3937">
        <f>IF(AND(F3937&gt;=16*60,F3937&lt;21*60),1,0)</f>
        <v>0</v>
      </c>
      <c r="L3937">
        <f>K3937*G3937</f>
        <v>0</v>
      </c>
      <c r="M3937">
        <f>H3937*B3937</f>
        <v>0</v>
      </c>
      <c r="N3937">
        <f>I3937*B3937</f>
        <v>8.3000000000000004E-2</v>
      </c>
      <c r="O3937">
        <f>J3937*B3937</f>
        <v>0</v>
      </c>
    </row>
    <row r="3938" spans="1:15" x14ac:dyDescent="0.25">
      <c r="A3938" s="1">
        <v>41361.208333333299</v>
      </c>
      <c r="B3938">
        <v>8.3000000000000004E-2</v>
      </c>
      <c r="C3938">
        <f>HOUR(A3938)</f>
        <v>5</v>
      </c>
      <c r="D3938">
        <f>MINUTE(A3938)</f>
        <v>0</v>
      </c>
      <c r="E3938">
        <v>3</v>
      </c>
      <c r="F3938">
        <f>60*C3938+D3938</f>
        <v>300</v>
      </c>
      <c r="G3938">
        <f>IF(MONTH(A3938)&gt;10,1,IF(MONTH(A3938)&lt;4,1,0))</f>
        <v>1</v>
      </c>
      <c r="H3938">
        <f>IF(AND(F3938&gt;=6*60,F3938&lt;10*60),1,IF(F3938&gt;=15*60,1,IF(F3938&lt;1*60,1,0)))</f>
        <v>0</v>
      </c>
      <c r="I3938">
        <f>IF(AND(F3938&gt;=1*60,F3938&lt;6*60),1,0)</f>
        <v>1</v>
      </c>
      <c r="J3938">
        <f>IF(AND(F3938&gt;=10*60,F3938&lt;15*60),1,0)</f>
        <v>0</v>
      </c>
      <c r="K3938">
        <f>IF(AND(F3938&gt;=16*60,F3938&lt;21*60),1,0)</f>
        <v>0</v>
      </c>
      <c r="L3938">
        <f>K3938*G3938</f>
        <v>0</v>
      </c>
      <c r="M3938">
        <f>H3938*B3938</f>
        <v>0</v>
      </c>
      <c r="N3938">
        <f>I3938*B3938</f>
        <v>8.3000000000000004E-2</v>
      </c>
      <c r="O3938">
        <f>J3938*B3938</f>
        <v>0</v>
      </c>
    </row>
    <row r="3939" spans="1:15" x14ac:dyDescent="0.25">
      <c r="A3939" s="1">
        <v>41362.895833333299</v>
      </c>
      <c r="B3939">
        <v>8.3000000000000004E-2</v>
      </c>
      <c r="C3939">
        <f>HOUR(A3939)</f>
        <v>21</v>
      </c>
      <c r="D3939">
        <f>MINUTE(A3939)</f>
        <v>30</v>
      </c>
      <c r="E3939">
        <v>3</v>
      </c>
      <c r="F3939">
        <f>60*C3939+D3939</f>
        <v>1290</v>
      </c>
      <c r="G3939">
        <f>IF(MONTH(A3939)&gt;10,1,IF(MONTH(A3939)&lt;4,1,0))</f>
        <v>1</v>
      </c>
      <c r="H3939">
        <f>IF(AND(F3939&gt;=6*60,F3939&lt;10*60),1,IF(F3939&gt;=15*60,1,IF(F3939&lt;1*60,1,0)))</f>
        <v>1</v>
      </c>
      <c r="I3939">
        <f>IF(AND(F3939&gt;=1*60,F3939&lt;6*60),1,0)</f>
        <v>0</v>
      </c>
      <c r="J3939">
        <f>IF(AND(F3939&gt;=10*60,F3939&lt;15*60),1,0)</f>
        <v>0</v>
      </c>
      <c r="K3939">
        <f>IF(AND(F3939&gt;=16*60,F3939&lt;21*60),1,0)</f>
        <v>0</v>
      </c>
      <c r="L3939">
        <f>K3939*G3939</f>
        <v>0</v>
      </c>
      <c r="M3939">
        <f>H3939*B3939</f>
        <v>8.3000000000000004E-2</v>
      </c>
      <c r="N3939">
        <f>I3939*B3939</f>
        <v>0</v>
      </c>
      <c r="O3939">
        <f>J3939*B3939</f>
        <v>0</v>
      </c>
    </row>
    <row r="3940" spans="1:15" x14ac:dyDescent="0.25">
      <c r="A3940" s="1">
        <v>41363.041666666701</v>
      </c>
      <c r="B3940">
        <v>8.3000000000000004E-2</v>
      </c>
      <c r="C3940">
        <f>HOUR(A3940)</f>
        <v>1</v>
      </c>
      <c r="D3940">
        <f>MINUTE(A3940)</f>
        <v>0</v>
      </c>
      <c r="E3940">
        <v>3</v>
      </c>
      <c r="F3940">
        <f>60*C3940+D3940</f>
        <v>60</v>
      </c>
      <c r="G3940">
        <f>IF(MONTH(A3940)&gt;10,1,IF(MONTH(A3940)&lt;4,1,0))</f>
        <v>1</v>
      </c>
      <c r="H3940">
        <f>IF(AND(F3940&gt;=6*60,F3940&lt;10*60),1,IF(F3940&gt;=15*60,1,IF(F3940&lt;1*60,1,0)))</f>
        <v>0</v>
      </c>
      <c r="I3940">
        <f>IF(AND(F3940&gt;=1*60,F3940&lt;6*60),1,0)</f>
        <v>1</v>
      </c>
      <c r="J3940">
        <f>IF(AND(F3940&gt;=10*60,F3940&lt;15*60),1,0)</f>
        <v>0</v>
      </c>
      <c r="K3940">
        <f>IF(AND(F3940&gt;=16*60,F3940&lt;21*60),1,0)</f>
        <v>0</v>
      </c>
      <c r="L3940">
        <f>K3940*G3940</f>
        <v>0</v>
      </c>
      <c r="M3940">
        <f>H3940*B3940</f>
        <v>0</v>
      </c>
      <c r="N3940">
        <f>I3940*B3940</f>
        <v>8.3000000000000004E-2</v>
      </c>
      <c r="O3940">
        <f>J3940*B3940</f>
        <v>0</v>
      </c>
    </row>
    <row r="3941" spans="1:15" x14ac:dyDescent="0.25">
      <c r="A3941" s="1">
        <v>41363.8125</v>
      </c>
      <c r="B3941">
        <v>8.3000000000000004E-2</v>
      </c>
      <c r="C3941">
        <f>HOUR(A3941)</f>
        <v>19</v>
      </c>
      <c r="D3941">
        <f>MINUTE(A3941)</f>
        <v>30</v>
      </c>
      <c r="E3941">
        <v>3</v>
      </c>
      <c r="F3941">
        <f>60*C3941+D3941</f>
        <v>1170</v>
      </c>
      <c r="G3941">
        <f>IF(MONTH(A3941)&gt;10,1,IF(MONTH(A3941)&lt;4,1,0))</f>
        <v>1</v>
      </c>
      <c r="H3941">
        <f>IF(AND(F3941&gt;=6*60,F3941&lt;10*60),1,IF(F3941&gt;=15*60,1,IF(F3941&lt;1*60,1,0)))</f>
        <v>1</v>
      </c>
      <c r="I3941">
        <f>IF(AND(F3941&gt;=1*60,F3941&lt;6*60),1,0)</f>
        <v>0</v>
      </c>
      <c r="J3941">
        <f>IF(AND(F3941&gt;=10*60,F3941&lt;15*60),1,0)</f>
        <v>0</v>
      </c>
      <c r="K3941">
        <f>IF(AND(F3941&gt;=16*60,F3941&lt;21*60),1,0)</f>
        <v>1</v>
      </c>
      <c r="L3941">
        <f>K3941*G3941</f>
        <v>1</v>
      </c>
      <c r="M3941">
        <f>H3941*B3941</f>
        <v>8.3000000000000004E-2</v>
      </c>
      <c r="N3941">
        <f>I3941*B3941</f>
        <v>0</v>
      </c>
      <c r="O3941">
        <f>J3941*B3941</f>
        <v>0</v>
      </c>
    </row>
    <row r="3942" spans="1:15" x14ac:dyDescent="0.25">
      <c r="A3942" s="1">
        <v>41363.833333333299</v>
      </c>
      <c r="B3942">
        <v>8.3000000000000004E-2</v>
      </c>
      <c r="C3942">
        <f>HOUR(A3942)</f>
        <v>20</v>
      </c>
      <c r="D3942">
        <f>MINUTE(A3942)</f>
        <v>0</v>
      </c>
      <c r="E3942">
        <v>3</v>
      </c>
      <c r="F3942">
        <f>60*C3942+D3942</f>
        <v>1200</v>
      </c>
      <c r="G3942">
        <f>IF(MONTH(A3942)&gt;10,1,IF(MONTH(A3942)&lt;4,1,0))</f>
        <v>1</v>
      </c>
      <c r="H3942">
        <f>IF(AND(F3942&gt;=6*60,F3942&lt;10*60),1,IF(F3942&gt;=15*60,1,IF(F3942&lt;1*60,1,0)))</f>
        <v>1</v>
      </c>
      <c r="I3942">
        <f>IF(AND(F3942&gt;=1*60,F3942&lt;6*60),1,0)</f>
        <v>0</v>
      </c>
      <c r="J3942">
        <f>IF(AND(F3942&gt;=10*60,F3942&lt;15*60),1,0)</f>
        <v>0</v>
      </c>
      <c r="K3942">
        <f>IF(AND(F3942&gt;=16*60,F3942&lt;21*60),1,0)</f>
        <v>1</v>
      </c>
      <c r="L3942">
        <f>K3942*G3942</f>
        <v>1</v>
      </c>
      <c r="M3942">
        <f>H3942*B3942</f>
        <v>8.3000000000000004E-2</v>
      </c>
      <c r="N3942">
        <f>I3942*B3942</f>
        <v>0</v>
      </c>
      <c r="O3942">
        <f>J3942*B3942</f>
        <v>0</v>
      </c>
    </row>
    <row r="3943" spans="1:15" x14ac:dyDescent="0.25">
      <c r="A3943" s="1">
        <v>41364.166666666701</v>
      </c>
      <c r="B3943">
        <v>8.3000000000000004E-2</v>
      </c>
      <c r="C3943">
        <f>HOUR(A3943)</f>
        <v>4</v>
      </c>
      <c r="D3943">
        <f>MINUTE(A3943)</f>
        <v>0</v>
      </c>
      <c r="E3943">
        <v>3</v>
      </c>
      <c r="F3943">
        <f>60*C3943+D3943</f>
        <v>240</v>
      </c>
      <c r="G3943">
        <f>IF(MONTH(A3943)&gt;10,1,IF(MONTH(A3943)&lt;4,1,0))</f>
        <v>1</v>
      </c>
      <c r="H3943">
        <f>IF(AND(F3943&gt;=6*60,F3943&lt;10*60),1,IF(F3943&gt;=15*60,1,IF(F3943&lt;1*60,1,0)))</f>
        <v>0</v>
      </c>
      <c r="I3943">
        <f>IF(AND(F3943&gt;=1*60,F3943&lt;6*60),1,0)</f>
        <v>1</v>
      </c>
      <c r="J3943">
        <f>IF(AND(F3943&gt;=10*60,F3943&lt;15*60),1,0)</f>
        <v>0</v>
      </c>
      <c r="K3943">
        <f>IF(AND(F3943&gt;=16*60,F3943&lt;21*60),1,0)</f>
        <v>0</v>
      </c>
      <c r="L3943">
        <f>K3943*G3943</f>
        <v>0</v>
      </c>
      <c r="M3943">
        <f>H3943*B3943</f>
        <v>0</v>
      </c>
      <c r="N3943">
        <f>I3943*B3943</f>
        <v>8.3000000000000004E-2</v>
      </c>
      <c r="O3943">
        <f>J3943*B3943</f>
        <v>0</v>
      </c>
    </row>
    <row r="3944" spans="1:15" x14ac:dyDescent="0.25">
      <c r="A3944" s="1">
        <v>41341.6875</v>
      </c>
      <c r="B3944">
        <v>8.2000000000000003E-2</v>
      </c>
      <c r="C3944">
        <f>HOUR(A3944)</f>
        <v>16</v>
      </c>
      <c r="D3944">
        <f>MINUTE(A3944)</f>
        <v>30</v>
      </c>
      <c r="E3944">
        <v>3</v>
      </c>
      <c r="F3944">
        <f>60*C3944+D3944</f>
        <v>990</v>
      </c>
      <c r="G3944">
        <f>IF(MONTH(A3944)&gt;10,1,IF(MONTH(A3944)&lt;4,1,0))</f>
        <v>1</v>
      </c>
      <c r="H3944">
        <f>IF(AND(F3944&gt;=6*60,F3944&lt;10*60),1,IF(F3944&gt;=15*60,1,IF(F3944&lt;1*60,1,0)))</f>
        <v>1</v>
      </c>
      <c r="I3944">
        <f>IF(AND(F3944&gt;=1*60,F3944&lt;6*60),1,0)</f>
        <v>0</v>
      </c>
      <c r="J3944">
        <f>IF(AND(F3944&gt;=10*60,F3944&lt;15*60),1,0)</f>
        <v>0</v>
      </c>
      <c r="K3944">
        <f>IF(AND(F3944&gt;=16*60,F3944&lt;21*60),1,0)</f>
        <v>1</v>
      </c>
      <c r="L3944">
        <f>K3944*G3944</f>
        <v>1</v>
      </c>
      <c r="M3944">
        <f>H3944*B3944</f>
        <v>8.2000000000000003E-2</v>
      </c>
      <c r="N3944">
        <f>I3944*B3944</f>
        <v>0</v>
      </c>
      <c r="O3944">
        <f>J3944*B3944</f>
        <v>0</v>
      </c>
    </row>
    <row r="3945" spans="1:15" x14ac:dyDescent="0.25">
      <c r="A3945" s="1">
        <v>41343.4375</v>
      </c>
      <c r="B3945">
        <v>8.2000000000000003E-2</v>
      </c>
      <c r="C3945">
        <f>HOUR(A3945)</f>
        <v>10</v>
      </c>
      <c r="D3945">
        <f>MINUTE(A3945)</f>
        <v>30</v>
      </c>
      <c r="E3945">
        <v>3</v>
      </c>
      <c r="F3945">
        <f>60*C3945+D3945</f>
        <v>630</v>
      </c>
      <c r="G3945">
        <f>IF(MONTH(A3945)&gt;10,1,IF(MONTH(A3945)&lt;4,1,0))</f>
        <v>1</v>
      </c>
      <c r="H3945">
        <f>IF(AND(F3945&gt;=6*60,F3945&lt;10*60),1,IF(F3945&gt;=15*60,1,IF(F3945&lt;1*60,1,0)))</f>
        <v>0</v>
      </c>
      <c r="I3945">
        <f>IF(AND(F3945&gt;=1*60,F3945&lt;6*60),1,0)</f>
        <v>0</v>
      </c>
      <c r="J3945">
        <f>IF(AND(F3945&gt;=10*60,F3945&lt;15*60),1,0)</f>
        <v>1</v>
      </c>
      <c r="K3945">
        <f>IF(AND(F3945&gt;=16*60,F3945&lt;21*60),1,0)</f>
        <v>0</v>
      </c>
      <c r="L3945">
        <f>K3945*G3945</f>
        <v>0</v>
      </c>
      <c r="M3945">
        <f>H3945*B3945</f>
        <v>0</v>
      </c>
      <c r="N3945">
        <f>I3945*B3945</f>
        <v>0</v>
      </c>
      <c r="O3945">
        <f>J3945*B3945</f>
        <v>8.2000000000000003E-2</v>
      </c>
    </row>
    <row r="3946" spans="1:15" x14ac:dyDescent="0.25">
      <c r="A3946" s="1">
        <v>41345.416666666701</v>
      </c>
      <c r="B3946">
        <v>8.2000000000000003E-2</v>
      </c>
      <c r="C3946">
        <f>HOUR(A3946)</f>
        <v>10</v>
      </c>
      <c r="D3946">
        <f>MINUTE(A3946)</f>
        <v>0</v>
      </c>
      <c r="E3946">
        <v>3</v>
      </c>
      <c r="F3946">
        <f>60*C3946+D3946</f>
        <v>600</v>
      </c>
      <c r="G3946">
        <f>IF(MONTH(A3946)&gt;10,1,IF(MONTH(A3946)&lt;4,1,0))</f>
        <v>1</v>
      </c>
      <c r="H3946">
        <f>IF(AND(F3946&gt;=6*60,F3946&lt;10*60),1,IF(F3946&gt;=15*60,1,IF(F3946&lt;1*60,1,0)))</f>
        <v>0</v>
      </c>
      <c r="I3946">
        <f>IF(AND(F3946&gt;=1*60,F3946&lt;6*60),1,0)</f>
        <v>0</v>
      </c>
      <c r="J3946">
        <f>IF(AND(F3946&gt;=10*60,F3946&lt;15*60),1,0)</f>
        <v>1</v>
      </c>
      <c r="K3946">
        <f>IF(AND(F3946&gt;=16*60,F3946&lt;21*60),1,0)</f>
        <v>0</v>
      </c>
      <c r="L3946">
        <f>K3946*G3946</f>
        <v>0</v>
      </c>
      <c r="M3946">
        <f>H3946*B3946</f>
        <v>0</v>
      </c>
      <c r="N3946">
        <f>I3946*B3946</f>
        <v>0</v>
      </c>
      <c r="O3946">
        <f>J3946*B3946</f>
        <v>8.2000000000000003E-2</v>
      </c>
    </row>
    <row r="3947" spans="1:15" x14ac:dyDescent="0.25">
      <c r="A3947" s="1">
        <v>41346.708333333299</v>
      </c>
      <c r="B3947">
        <v>8.2000000000000003E-2</v>
      </c>
      <c r="C3947">
        <f>HOUR(A3947)</f>
        <v>17</v>
      </c>
      <c r="D3947">
        <f>MINUTE(A3947)</f>
        <v>0</v>
      </c>
      <c r="E3947">
        <v>3</v>
      </c>
      <c r="F3947">
        <f>60*C3947+D3947</f>
        <v>1020</v>
      </c>
      <c r="G3947">
        <f>IF(MONTH(A3947)&gt;10,1,IF(MONTH(A3947)&lt;4,1,0))</f>
        <v>1</v>
      </c>
      <c r="H3947">
        <f>IF(AND(F3947&gt;=6*60,F3947&lt;10*60),1,IF(F3947&gt;=15*60,1,IF(F3947&lt;1*60,1,0)))</f>
        <v>1</v>
      </c>
      <c r="I3947">
        <f>IF(AND(F3947&gt;=1*60,F3947&lt;6*60),1,0)</f>
        <v>0</v>
      </c>
      <c r="J3947">
        <f>IF(AND(F3947&gt;=10*60,F3947&lt;15*60),1,0)</f>
        <v>0</v>
      </c>
      <c r="K3947">
        <f>IF(AND(F3947&gt;=16*60,F3947&lt;21*60),1,0)</f>
        <v>1</v>
      </c>
      <c r="L3947">
        <f>K3947*G3947</f>
        <v>1</v>
      </c>
      <c r="M3947">
        <f>H3947*B3947</f>
        <v>8.2000000000000003E-2</v>
      </c>
      <c r="N3947">
        <f>I3947*B3947</f>
        <v>0</v>
      </c>
      <c r="O3947">
        <f>J3947*B3947</f>
        <v>0</v>
      </c>
    </row>
    <row r="3948" spans="1:15" x14ac:dyDescent="0.25">
      <c r="A3948" s="1">
        <v>41349.104166666701</v>
      </c>
      <c r="B3948">
        <v>8.2000000000000003E-2</v>
      </c>
      <c r="C3948">
        <f>HOUR(A3948)</f>
        <v>2</v>
      </c>
      <c r="D3948">
        <f>MINUTE(A3948)</f>
        <v>30</v>
      </c>
      <c r="E3948">
        <v>3</v>
      </c>
      <c r="F3948">
        <f>60*C3948+D3948</f>
        <v>150</v>
      </c>
      <c r="G3948">
        <f>IF(MONTH(A3948)&gt;10,1,IF(MONTH(A3948)&lt;4,1,0))</f>
        <v>1</v>
      </c>
      <c r="H3948">
        <f>IF(AND(F3948&gt;=6*60,F3948&lt;10*60),1,IF(F3948&gt;=15*60,1,IF(F3948&lt;1*60,1,0)))</f>
        <v>0</v>
      </c>
      <c r="I3948">
        <f>IF(AND(F3948&gt;=1*60,F3948&lt;6*60),1,0)</f>
        <v>1</v>
      </c>
      <c r="J3948">
        <f>IF(AND(F3948&gt;=10*60,F3948&lt;15*60),1,0)</f>
        <v>0</v>
      </c>
      <c r="K3948">
        <f>IF(AND(F3948&gt;=16*60,F3948&lt;21*60),1,0)</f>
        <v>0</v>
      </c>
      <c r="L3948">
        <f>K3948*G3948</f>
        <v>0</v>
      </c>
      <c r="M3948">
        <f>H3948*B3948</f>
        <v>0</v>
      </c>
      <c r="N3948">
        <f>I3948*B3948</f>
        <v>8.2000000000000003E-2</v>
      </c>
      <c r="O3948">
        <f>J3948*B3948</f>
        <v>0</v>
      </c>
    </row>
    <row r="3949" spans="1:15" x14ac:dyDescent="0.25">
      <c r="A3949" s="1">
        <v>41349.125</v>
      </c>
      <c r="B3949">
        <v>8.2000000000000003E-2</v>
      </c>
      <c r="C3949">
        <f>HOUR(A3949)</f>
        <v>3</v>
      </c>
      <c r="D3949">
        <f>MINUTE(A3949)</f>
        <v>0</v>
      </c>
      <c r="E3949">
        <v>3</v>
      </c>
      <c r="F3949">
        <f>60*C3949+D3949</f>
        <v>180</v>
      </c>
      <c r="G3949">
        <f>IF(MONTH(A3949)&gt;10,1,IF(MONTH(A3949)&lt;4,1,0))</f>
        <v>1</v>
      </c>
      <c r="H3949">
        <f>IF(AND(F3949&gt;=6*60,F3949&lt;10*60),1,IF(F3949&gt;=15*60,1,IF(F3949&lt;1*60,1,0)))</f>
        <v>0</v>
      </c>
      <c r="I3949">
        <f>IF(AND(F3949&gt;=1*60,F3949&lt;6*60),1,0)</f>
        <v>1</v>
      </c>
      <c r="J3949">
        <f>IF(AND(F3949&gt;=10*60,F3949&lt;15*60),1,0)</f>
        <v>0</v>
      </c>
      <c r="K3949">
        <f>IF(AND(F3949&gt;=16*60,F3949&lt;21*60),1,0)</f>
        <v>0</v>
      </c>
      <c r="L3949">
        <f>K3949*G3949</f>
        <v>0</v>
      </c>
      <c r="M3949">
        <f>H3949*B3949</f>
        <v>0</v>
      </c>
      <c r="N3949">
        <f>I3949*B3949</f>
        <v>8.2000000000000003E-2</v>
      </c>
      <c r="O3949">
        <f>J3949*B3949</f>
        <v>0</v>
      </c>
    </row>
    <row r="3950" spans="1:15" x14ac:dyDescent="0.25">
      <c r="A3950" s="1">
        <v>41358.645833333299</v>
      </c>
      <c r="B3950">
        <v>8.2000000000000003E-2</v>
      </c>
      <c r="C3950">
        <f>HOUR(A3950)</f>
        <v>15</v>
      </c>
      <c r="D3950">
        <f>MINUTE(A3950)</f>
        <v>30</v>
      </c>
      <c r="E3950">
        <v>3</v>
      </c>
      <c r="F3950">
        <f>60*C3950+D3950</f>
        <v>930</v>
      </c>
      <c r="G3950">
        <f>IF(MONTH(A3950)&gt;10,1,IF(MONTH(A3950)&lt;4,1,0))</f>
        <v>1</v>
      </c>
      <c r="H3950">
        <f>IF(AND(F3950&gt;=6*60,F3950&lt;10*60),1,IF(F3950&gt;=15*60,1,IF(F3950&lt;1*60,1,0)))</f>
        <v>1</v>
      </c>
      <c r="I3950">
        <f>IF(AND(F3950&gt;=1*60,F3950&lt;6*60),1,0)</f>
        <v>0</v>
      </c>
      <c r="J3950">
        <f>IF(AND(F3950&gt;=10*60,F3950&lt;15*60),1,0)</f>
        <v>0</v>
      </c>
      <c r="K3950">
        <f>IF(AND(F3950&gt;=16*60,F3950&lt;21*60),1,0)</f>
        <v>0</v>
      </c>
      <c r="L3950">
        <f>K3950*G3950</f>
        <v>0</v>
      </c>
      <c r="M3950">
        <f>H3950*B3950</f>
        <v>8.2000000000000003E-2</v>
      </c>
      <c r="N3950">
        <f>I3950*B3950</f>
        <v>0</v>
      </c>
      <c r="O3950">
        <f>J3950*B3950</f>
        <v>0</v>
      </c>
    </row>
    <row r="3951" spans="1:15" x14ac:dyDescent="0.25">
      <c r="A3951" s="1">
        <v>41360.395833333299</v>
      </c>
      <c r="B3951">
        <v>8.2000000000000003E-2</v>
      </c>
      <c r="C3951">
        <f>HOUR(A3951)</f>
        <v>9</v>
      </c>
      <c r="D3951">
        <f>MINUTE(A3951)</f>
        <v>30</v>
      </c>
      <c r="E3951">
        <v>3</v>
      </c>
      <c r="F3951">
        <f>60*C3951+D3951</f>
        <v>570</v>
      </c>
      <c r="G3951">
        <f>IF(MONTH(A3951)&gt;10,1,IF(MONTH(A3951)&lt;4,1,0))</f>
        <v>1</v>
      </c>
      <c r="H3951">
        <f>IF(AND(F3951&gt;=6*60,F3951&lt;10*60),1,IF(F3951&gt;=15*60,1,IF(F3951&lt;1*60,1,0)))</f>
        <v>1</v>
      </c>
      <c r="I3951">
        <f>IF(AND(F3951&gt;=1*60,F3951&lt;6*60),1,0)</f>
        <v>0</v>
      </c>
      <c r="J3951">
        <f>IF(AND(F3951&gt;=10*60,F3951&lt;15*60),1,0)</f>
        <v>0</v>
      </c>
      <c r="K3951">
        <f>IF(AND(F3951&gt;=16*60,F3951&lt;21*60),1,0)</f>
        <v>0</v>
      </c>
      <c r="L3951">
        <f>K3951*G3951</f>
        <v>0</v>
      </c>
      <c r="M3951">
        <f>H3951*B3951</f>
        <v>8.2000000000000003E-2</v>
      </c>
      <c r="N3951">
        <f>I3951*B3951</f>
        <v>0</v>
      </c>
      <c r="O3951">
        <f>J3951*B3951</f>
        <v>0</v>
      </c>
    </row>
    <row r="3952" spans="1:15" x14ac:dyDescent="0.25">
      <c r="A3952" s="1">
        <v>41335</v>
      </c>
      <c r="B3952">
        <v>8.1000000000000003E-2</v>
      </c>
      <c r="C3952">
        <f>HOUR(A3952)</f>
        <v>0</v>
      </c>
      <c r="D3952">
        <f>MINUTE(A3952)</f>
        <v>0</v>
      </c>
      <c r="E3952">
        <v>3</v>
      </c>
      <c r="F3952">
        <f>60*C3952+D3952</f>
        <v>0</v>
      </c>
      <c r="G3952">
        <f>IF(MONTH(A3952)&gt;10,1,IF(MONTH(A3952)&lt;4,1,0))</f>
        <v>1</v>
      </c>
      <c r="H3952">
        <f>IF(AND(F3952&gt;=6*60,F3952&lt;10*60),1,IF(F3952&gt;=15*60,1,IF(F3952&lt;1*60,1,0)))</f>
        <v>1</v>
      </c>
      <c r="I3952">
        <f>IF(AND(F3952&gt;=1*60,F3952&lt;6*60),1,0)</f>
        <v>0</v>
      </c>
      <c r="J3952">
        <f>IF(AND(F3952&gt;=10*60,F3952&lt;15*60),1,0)</f>
        <v>0</v>
      </c>
      <c r="K3952">
        <f>IF(AND(F3952&gt;=16*60,F3952&lt;21*60),1,0)</f>
        <v>0</v>
      </c>
      <c r="L3952">
        <f>K3952*G3952</f>
        <v>0</v>
      </c>
      <c r="M3952">
        <f>H3952*B3952</f>
        <v>8.1000000000000003E-2</v>
      </c>
      <c r="N3952">
        <f>I3952*B3952</f>
        <v>0</v>
      </c>
      <c r="O3952">
        <f>J3952*B3952</f>
        <v>0</v>
      </c>
    </row>
    <row r="3953" spans="1:15" x14ac:dyDescent="0.25">
      <c r="A3953" s="1">
        <v>41339.541666666701</v>
      </c>
      <c r="B3953">
        <v>8.1000000000000003E-2</v>
      </c>
      <c r="C3953">
        <f>HOUR(A3953)</f>
        <v>13</v>
      </c>
      <c r="D3953">
        <f>MINUTE(A3953)</f>
        <v>0</v>
      </c>
      <c r="E3953">
        <v>3</v>
      </c>
      <c r="F3953">
        <f>60*C3953+D3953</f>
        <v>780</v>
      </c>
      <c r="G3953">
        <f>IF(MONTH(A3953)&gt;10,1,IF(MONTH(A3953)&lt;4,1,0))</f>
        <v>1</v>
      </c>
      <c r="H3953">
        <f>IF(AND(F3953&gt;=6*60,F3953&lt;10*60),1,IF(F3953&gt;=15*60,1,IF(F3953&lt;1*60,1,0)))</f>
        <v>0</v>
      </c>
      <c r="I3953">
        <f>IF(AND(F3953&gt;=1*60,F3953&lt;6*60),1,0)</f>
        <v>0</v>
      </c>
      <c r="J3953">
        <f>IF(AND(F3953&gt;=10*60,F3953&lt;15*60),1,0)</f>
        <v>1</v>
      </c>
      <c r="K3953">
        <f>IF(AND(F3953&gt;=16*60,F3953&lt;21*60),1,0)</f>
        <v>0</v>
      </c>
      <c r="L3953">
        <f>K3953*G3953</f>
        <v>0</v>
      </c>
      <c r="M3953">
        <f>H3953*B3953</f>
        <v>0</v>
      </c>
      <c r="N3953">
        <f>I3953*B3953</f>
        <v>0</v>
      </c>
      <c r="O3953">
        <f>J3953*B3953</f>
        <v>8.1000000000000003E-2</v>
      </c>
    </row>
    <row r="3954" spans="1:15" x14ac:dyDescent="0.25">
      <c r="A3954" s="1">
        <v>41340.1875</v>
      </c>
      <c r="B3954">
        <v>8.1000000000000003E-2</v>
      </c>
      <c r="C3954">
        <f>HOUR(A3954)</f>
        <v>4</v>
      </c>
      <c r="D3954">
        <f>MINUTE(A3954)</f>
        <v>30</v>
      </c>
      <c r="E3954">
        <v>3</v>
      </c>
      <c r="F3954">
        <f>60*C3954+D3954</f>
        <v>270</v>
      </c>
      <c r="G3954">
        <f>IF(MONTH(A3954)&gt;10,1,IF(MONTH(A3954)&lt;4,1,0))</f>
        <v>1</v>
      </c>
      <c r="H3954">
        <f>IF(AND(F3954&gt;=6*60,F3954&lt;10*60),1,IF(F3954&gt;=15*60,1,IF(F3954&lt;1*60,1,0)))</f>
        <v>0</v>
      </c>
      <c r="I3954">
        <f>IF(AND(F3954&gt;=1*60,F3954&lt;6*60),1,0)</f>
        <v>1</v>
      </c>
      <c r="J3954">
        <f>IF(AND(F3954&gt;=10*60,F3954&lt;15*60),1,0)</f>
        <v>0</v>
      </c>
      <c r="K3954">
        <f>IF(AND(F3954&gt;=16*60,F3954&lt;21*60),1,0)</f>
        <v>0</v>
      </c>
      <c r="L3954">
        <f>K3954*G3954</f>
        <v>0</v>
      </c>
      <c r="M3954">
        <f>H3954*B3954</f>
        <v>0</v>
      </c>
      <c r="N3954">
        <f>I3954*B3954</f>
        <v>8.1000000000000003E-2</v>
      </c>
      <c r="O3954">
        <f>J3954*B3954</f>
        <v>0</v>
      </c>
    </row>
    <row r="3955" spans="1:15" x14ac:dyDescent="0.25">
      <c r="A3955" s="1">
        <v>41342.1875</v>
      </c>
      <c r="B3955">
        <v>8.1000000000000003E-2</v>
      </c>
      <c r="C3955">
        <f>HOUR(A3955)</f>
        <v>4</v>
      </c>
      <c r="D3955">
        <f>MINUTE(A3955)</f>
        <v>30</v>
      </c>
      <c r="E3955">
        <v>3</v>
      </c>
      <c r="F3955">
        <f>60*C3955+D3955</f>
        <v>270</v>
      </c>
      <c r="G3955">
        <f>IF(MONTH(A3955)&gt;10,1,IF(MONTH(A3955)&lt;4,1,0))</f>
        <v>1</v>
      </c>
      <c r="H3955">
        <f>IF(AND(F3955&gt;=6*60,F3955&lt;10*60),1,IF(F3955&gt;=15*60,1,IF(F3955&lt;1*60,1,0)))</f>
        <v>0</v>
      </c>
      <c r="I3955">
        <f>IF(AND(F3955&gt;=1*60,F3955&lt;6*60),1,0)</f>
        <v>1</v>
      </c>
      <c r="J3955">
        <f>IF(AND(F3955&gt;=10*60,F3955&lt;15*60),1,0)</f>
        <v>0</v>
      </c>
      <c r="K3955">
        <f>IF(AND(F3955&gt;=16*60,F3955&lt;21*60),1,0)</f>
        <v>0</v>
      </c>
      <c r="L3955">
        <f>K3955*G3955</f>
        <v>0</v>
      </c>
      <c r="M3955">
        <f>H3955*B3955</f>
        <v>0</v>
      </c>
      <c r="N3955">
        <f>I3955*B3955</f>
        <v>8.1000000000000003E-2</v>
      </c>
      <c r="O3955">
        <f>J3955*B3955</f>
        <v>0</v>
      </c>
    </row>
    <row r="3956" spans="1:15" x14ac:dyDescent="0.25">
      <c r="A3956" s="1">
        <v>41342.291666666701</v>
      </c>
      <c r="B3956">
        <v>8.1000000000000003E-2</v>
      </c>
      <c r="C3956">
        <f>HOUR(A3956)</f>
        <v>7</v>
      </c>
      <c r="D3956">
        <f>MINUTE(A3956)</f>
        <v>0</v>
      </c>
      <c r="E3956">
        <v>3</v>
      </c>
      <c r="F3956">
        <f>60*C3956+D3956</f>
        <v>420</v>
      </c>
      <c r="G3956">
        <f>IF(MONTH(A3956)&gt;10,1,IF(MONTH(A3956)&lt;4,1,0))</f>
        <v>1</v>
      </c>
      <c r="H3956">
        <f>IF(AND(F3956&gt;=6*60,F3956&lt;10*60),1,IF(F3956&gt;=15*60,1,IF(F3956&lt;1*60,1,0)))</f>
        <v>1</v>
      </c>
      <c r="I3956">
        <f>IF(AND(F3956&gt;=1*60,F3956&lt;6*60),1,0)</f>
        <v>0</v>
      </c>
      <c r="J3956">
        <f>IF(AND(F3956&gt;=10*60,F3956&lt;15*60),1,0)</f>
        <v>0</v>
      </c>
      <c r="K3956">
        <f>IF(AND(F3956&gt;=16*60,F3956&lt;21*60),1,0)</f>
        <v>0</v>
      </c>
      <c r="L3956">
        <f>K3956*G3956</f>
        <v>0</v>
      </c>
      <c r="M3956">
        <f>H3956*B3956</f>
        <v>8.1000000000000003E-2</v>
      </c>
      <c r="N3956">
        <f>I3956*B3956</f>
        <v>0</v>
      </c>
      <c r="O3956">
        <f>J3956*B3956</f>
        <v>0</v>
      </c>
    </row>
    <row r="3957" spans="1:15" x14ac:dyDescent="0.25">
      <c r="A3957" s="1">
        <v>41350.25</v>
      </c>
      <c r="B3957">
        <v>8.1000000000000003E-2</v>
      </c>
      <c r="C3957">
        <f>HOUR(A3957)</f>
        <v>6</v>
      </c>
      <c r="D3957">
        <f>MINUTE(A3957)</f>
        <v>0</v>
      </c>
      <c r="E3957">
        <v>3</v>
      </c>
      <c r="F3957">
        <f>60*C3957+D3957</f>
        <v>360</v>
      </c>
      <c r="G3957">
        <f>IF(MONTH(A3957)&gt;10,1,IF(MONTH(A3957)&lt;4,1,0))</f>
        <v>1</v>
      </c>
      <c r="H3957">
        <f>IF(AND(F3957&gt;=6*60,F3957&lt;10*60),1,IF(F3957&gt;=15*60,1,IF(F3957&lt;1*60,1,0)))</f>
        <v>1</v>
      </c>
      <c r="I3957">
        <f>IF(AND(F3957&gt;=1*60,F3957&lt;6*60),1,0)</f>
        <v>0</v>
      </c>
      <c r="J3957">
        <f>IF(AND(F3957&gt;=10*60,F3957&lt;15*60),1,0)</f>
        <v>0</v>
      </c>
      <c r="K3957">
        <f>IF(AND(F3957&gt;=16*60,F3957&lt;21*60),1,0)</f>
        <v>0</v>
      </c>
      <c r="L3957">
        <f>K3957*G3957</f>
        <v>0</v>
      </c>
      <c r="M3957">
        <f>H3957*B3957</f>
        <v>8.1000000000000003E-2</v>
      </c>
      <c r="N3957">
        <f>I3957*B3957</f>
        <v>0</v>
      </c>
      <c r="O3957">
        <f>J3957*B3957</f>
        <v>0</v>
      </c>
    </row>
    <row r="3958" spans="1:15" x14ac:dyDescent="0.25">
      <c r="A3958" s="1">
        <v>41362.4375</v>
      </c>
      <c r="B3958">
        <v>8.1000000000000003E-2</v>
      </c>
      <c r="C3958">
        <f>HOUR(A3958)</f>
        <v>10</v>
      </c>
      <c r="D3958">
        <f>MINUTE(A3958)</f>
        <v>30</v>
      </c>
      <c r="E3958">
        <v>3</v>
      </c>
      <c r="F3958">
        <f>60*C3958+D3958</f>
        <v>630</v>
      </c>
      <c r="G3958">
        <f>IF(MONTH(A3958)&gt;10,1,IF(MONTH(A3958)&lt;4,1,0))</f>
        <v>1</v>
      </c>
      <c r="H3958">
        <f>IF(AND(F3958&gt;=6*60,F3958&lt;10*60),1,IF(F3958&gt;=15*60,1,IF(F3958&lt;1*60,1,0)))</f>
        <v>0</v>
      </c>
      <c r="I3958">
        <f>IF(AND(F3958&gt;=1*60,F3958&lt;6*60),1,0)</f>
        <v>0</v>
      </c>
      <c r="J3958">
        <f>IF(AND(F3958&gt;=10*60,F3958&lt;15*60),1,0)</f>
        <v>1</v>
      </c>
      <c r="K3958">
        <f>IF(AND(F3958&gt;=16*60,F3958&lt;21*60),1,0)</f>
        <v>0</v>
      </c>
      <c r="L3958">
        <f>K3958*G3958</f>
        <v>0</v>
      </c>
      <c r="M3958">
        <f>H3958*B3958</f>
        <v>0</v>
      </c>
      <c r="N3958">
        <f>I3958*B3958</f>
        <v>0</v>
      </c>
      <c r="O3958">
        <f>J3958*B3958</f>
        <v>8.1000000000000003E-2</v>
      </c>
    </row>
    <row r="3959" spans="1:15" x14ac:dyDescent="0.25">
      <c r="A3959" s="1">
        <v>41364.104166666701</v>
      </c>
      <c r="B3959">
        <v>8.1000000000000003E-2</v>
      </c>
      <c r="C3959">
        <f>HOUR(A3959)</f>
        <v>2</v>
      </c>
      <c r="D3959">
        <f>MINUTE(A3959)</f>
        <v>30</v>
      </c>
      <c r="E3959">
        <v>3</v>
      </c>
      <c r="F3959">
        <f>60*C3959+D3959</f>
        <v>150</v>
      </c>
      <c r="G3959">
        <f>IF(MONTH(A3959)&gt;10,1,IF(MONTH(A3959)&lt;4,1,0))</f>
        <v>1</v>
      </c>
      <c r="H3959">
        <f>IF(AND(F3959&gt;=6*60,F3959&lt;10*60),1,IF(F3959&gt;=15*60,1,IF(F3959&lt;1*60,1,0)))</f>
        <v>0</v>
      </c>
      <c r="I3959">
        <f>IF(AND(F3959&gt;=1*60,F3959&lt;6*60),1,0)</f>
        <v>1</v>
      </c>
      <c r="J3959">
        <f>IF(AND(F3959&gt;=10*60,F3959&lt;15*60),1,0)</f>
        <v>0</v>
      </c>
      <c r="K3959">
        <f>IF(AND(F3959&gt;=16*60,F3959&lt;21*60),1,0)</f>
        <v>0</v>
      </c>
      <c r="L3959">
        <f>K3959*G3959</f>
        <v>0</v>
      </c>
      <c r="M3959">
        <f>H3959*B3959</f>
        <v>0</v>
      </c>
      <c r="N3959">
        <f>I3959*B3959</f>
        <v>8.1000000000000003E-2</v>
      </c>
      <c r="O3959">
        <f>J3959*B3959</f>
        <v>0</v>
      </c>
    </row>
    <row r="3960" spans="1:15" x14ac:dyDescent="0.25">
      <c r="A3960" s="1">
        <v>41334.041666666701</v>
      </c>
      <c r="B3960">
        <v>0.08</v>
      </c>
      <c r="C3960">
        <f>HOUR(A3960)</f>
        <v>1</v>
      </c>
      <c r="D3960">
        <f>MINUTE(A3960)</f>
        <v>0</v>
      </c>
      <c r="E3960">
        <v>3</v>
      </c>
      <c r="F3960">
        <f>60*C3960+D3960</f>
        <v>60</v>
      </c>
      <c r="G3960">
        <f>IF(MONTH(A3960)&gt;10,1,IF(MONTH(A3960)&lt;4,1,0))</f>
        <v>1</v>
      </c>
      <c r="H3960">
        <f>IF(AND(F3960&gt;=6*60,F3960&lt;10*60),1,IF(F3960&gt;=15*60,1,IF(F3960&lt;1*60,1,0)))</f>
        <v>0</v>
      </c>
      <c r="I3960">
        <f>IF(AND(F3960&gt;=1*60,F3960&lt;6*60),1,0)</f>
        <v>1</v>
      </c>
      <c r="J3960">
        <f>IF(AND(F3960&gt;=10*60,F3960&lt;15*60),1,0)</f>
        <v>0</v>
      </c>
      <c r="K3960">
        <f>IF(AND(F3960&gt;=16*60,F3960&lt;21*60),1,0)</f>
        <v>0</v>
      </c>
      <c r="L3960">
        <f>K3960*G3960</f>
        <v>0</v>
      </c>
      <c r="M3960">
        <f>H3960*B3960</f>
        <v>0</v>
      </c>
      <c r="N3960">
        <f>I3960*B3960</f>
        <v>0.08</v>
      </c>
      <c r="O3960">
        <f>J3960*B3960</f>
        <v>0</v>
      </c>
    </row>
    <row r="3961" spans="1:15" x14ac:dyDescent="0.25">
      <c r="A3961" s="1">
        <v>41334.083333333299</v>
      </c>
      <c r="B3961">
        <v>0.08</v>
      </c>
      <c r="C3961">
        <f>HOUR(A3961)</f>
        <v>2</v>
      </c>
      <c r="D3961">
        <f>MINUTE(A3961)</f>
        <v>0</v>
      </c>
      <c r="E3961">
        <v>3</v>
      </c>
      <c r="F3961">
        <f>60*C3961+D3961</f>
        <v>120</v>
      </c>
      <c r="G3961">
        <f>IF(MONTH(A3961)&gt;10,1,IF(MONTH(A3961)&lt;4,1,0))</f>
        <v>1</v>
      </c>
      <c r="H3961">
        <f>IF(AND(F3961&gt;=6*60,F3961&lt;10*60),1,IF(F3961&gt;=15*60,1,IF(F3961&lt;1*60,1,0)))</f>
        <v>0</v>
      </c>
      <c r="I3961">
        <f>IF(AND(F3961&gt;=1*60,F3961&lt;6*60),1,0)</f>
        <v>1</v>
      </c>
      <c r="J3961">
        <f>IF(AND(F3961&gt;=10*60,F3961&lt;15*60),1,0)</f>
        <v>0</v>
      </c>
      <c r="K3961">
        <f>IF(AND(F3961&gt;=16*60,F3961&lt;21*60),1,0)</f>
        <v>0</v>
      </c>
      <c r="L3961">
        <f>K3961*G3961</f>
        <v>0</v>
      </c>
      <c r="M3961">
        <f>H3961*B3961</f>
        <v>0</v>
      </c>
      <c r="N3961">
        <f>I3961*B3961</f>
        <v>0.08</v>
      </c>
      <c r="O3961">
        <f>J3961*B3961</f>
        <v>0</v>
      </c>
    </row>
    <row r="3962" spans="1:15" x14ac:dyDescent="0.25">
      <c r="A3962" s="1">
        <v>41338.520833333299</v>
      </c>
      <c r="B3962">
        <v>0.08</v>
      </c>
      <c r="C3962">
        <f>HOUR(A3962)</f>
        <v>12</v>
      </c>
      <c r="D3962">
        <f>MINUTE(A3962)</f>
        <v>30</v>
      </c>
      <c r="E3962">
        <v>3</v>
      </c>
      <c r="F3962">
        <f>60*C3962+D3962</f>
        <v>750</v>
      </c>
      <c r="G3962">
        <f>IF(MONTH(A3962)&gt;10,1,IF(MONTH(A3962)&lt;4,1,0))</f>
        <v>1</v>
      </c>
      <c r="H3962">
        <f>IF(AND(F3962&gt;=6*60,F3962&lt;10*60),1,IF(F3962&gt;=15*60,1,IF(F3962&lt;1*60,1,0)))</f>
        <v>0</v>
      </c>
      <c r="I3962">
        <f>IF(AND(F3962&gt;=1*60,F3962&lt;6*60),1,0)</f>
        <v>0</v>
      </c>
      <c r="J3962">
        <f>IF(AND(F3962&gt;=10*60,F3962&lt;15*60),1,0)</f>
        <v>1</v>
      </c>
      <c r="K3962">
        <f>IF(AND(F3962&gt;=16*60,F3962&lt;21*60),1,0)</f>
        <v>0</v>
      </c>
      <c r="L3962">
        <f>K3962*G3962</f>
        <v>0</v>
      </c>
      <c r="M3962">
        <f>H3962*B3962</f>
        <v>0</v>
      </c>
      <c r="N3962">
        <f>I3962*B3962</f>
        <v>0</v>
      </c>
      <c r="O3962">
        <f>J3962*B3962</f>
        <v>0.08</v>
      </c>
    </row>
    <row r="3963" spans="1:15" x14ac:dyDescent="0.25">
      <c r="A3963" s="1">
        <v>41348.395833333299</v>
      </c>
      <c r="B3963">
        <v>0.08</v>
      </c>
      <c r="C3963">
        <f>HOUR(A3963)</f>
        <v>9</v>
      </c>
      <c r="D3963">
        <f>MINUTE(A3963)</f>
        <v>30</v>
      </c>
      <c r="E3963">
        <v>3</v>
      </c>
      <c r="F3963">
        <f>60*C3963+D3963</f>
        <v>570</v>
      </c>
      <c r="G3963">
        <f>IF(MONTH(A3963)&gt;10,1,IF(MONTH(A3963)&lt;4,1,0))</f>
        <v>1</v>
      </c>
      <c r="H3963">
        <f>IF(AND(F3963&gt;=6*60,F3963&lt;10*60),1,IF(F3963&gt;=15*60,1,IF(F3963&lt;1*60,1,0)))</f>
        <v>1</v>
      </c>
      <c r="I3963">
        <f>IF(AND(F3963&gt;=1*60,F3963&lt;6*60),1,0)</f>
        <v>0</v>
      </c>
      <c r="J3963">
        <f>IF(AND(F3963&gt;=10*60,F3963&lt;15*60),1,0)</f>
        <v>0</v>
      </c>
      <c r="K3963">
        <f>IF(AND(F3963&gt;=16*60,F3963&lt;21*60),1,0)</f>
        <v>0</v>
      </c>
      <c r="L3963">
        <f>K3963*G3963</f>
        <v>0</v>
      </c>
      <c r="M3963">
        <f>H3963*B3963</f>
        <v>0.08</v>
      </c>
      <c r="N3963">
        <f>I3963*B3963</f>
        <v>0</v>
      </c>
      <c r="O3963">
        <f>J3963*B3963</f>
        <v>0</v>
      </c>
    </row>
    <row r="3964" spans="1:15" x14ac:dyDescent="0.25">
      <c r="A3964" s="1">
        <v>41349.208333333299</v>
      </c>
      <c r="B3964">
        <v>0.08</v>
      </c>
      <c r="C3964">
        <f>HOUR(A3964)</f>
        <v>5</v>
      </c>
      <c r="D3964">
        <f>MINUTE(A3964)</f>
        <v>0</v>
      </c>
      <c r="E3964">
        <v>3</v>
      </c>
      <c r="F3964">
        <f>60*C3964+D3964</f>
        <v>300</v>
      </c>
      <c r="G3964">
        <f>IF(MONTH(A3964)&gt;10,1,IF(MONTH(A3964)&lt;4,1,0))</f>
        <v>1</v>
      </c>
      <c r="H3964">
        <f>IF(AND(F3964&gt;=6*60,F3964&lt;10*60),1,IF(F3964&gt;=15*60,1,IF(F3964&lt;1*60,1,0)))</f>
        <v>0</v>
      </c>
      <c r="I3964">
        <f>IF(AND(F3964&gt;=1*60,F3964&lt;6*60),1,0)</f>
        <v>1</v>
      </c>
      <c r="J3964">
        <f>IF(AND(F3964&gt;=10*60,F3964&lt;15*60),1,0)</f>
        <v>0</v>
      </c>
      <c r="K3964">
        <f>IF(AND(F3964&gt;=16*60,F3964&lt;21*60),1,0)</f>
        <v>0</v>
      </c>
      <c r="L3964">
        <f>K3964*G3964</f>
        <v>0</v>
      </c>
      <c r="M3964">
        <f>H3964*B3964</f>
        <v>0</v>
      </c>
      <c r="N3964">
        <f>I3964*B3964</f>
        <v>0.08</v>
      </c>
      <c r="O3964">
        <f>J3964*B3964</f>
        <v>0</v>
      </c>
    </row>
    <row r="3965" spans="1:15" x14ac:dyDescent="0.25">
      <c r="A3965" s="1">
        <v>41349.916666666701</v>
      </c>
      <c r="B3965">
        <v>0.08</v>
      </c>
      <c r="C3965">
        <f>HOUR(A3965)</f>
        <v>22</v>
      </c>
      <c r="D3965">
        <f>MINUTE(A3965)</f>
        <v>0</v>
      </c>
      <c r="E3965">
        <v>3</v>
      </c>
      <c r="F3965">
        <f>60*C3965+D3965</f>
        <v>1320</v>
      </c>
      <c r="G3965">
        <f>IF(MONTH(A3965)&gt;10,1,IF(MONTH(A3965)&lt;4,1,0))</f>
        <v>1</v>
      </c>
      <c r="H3965">
        <f>IF(AND(F3965&gt;=6*60,F3965&lt;10*60),1,IF(F3965&gt;=15*60,1,IF(F3965&lt;1*60,1,0)))</f>
        <v>1</v>
      </c>
      <c r="I3965">
        <f>IF(AND(F3965&gt;=1*60,F3965&lt;6*60),1,0)</f>
        <v>0</v>
      </c>
      <c r="J3965">
        <f>IF(AND(F3965&gt;=10*60,F3965&lt;15*60),1,0)</f>
        <v>0</v>
      </c>
      <c r="K3965">
        <f>IF(AND(F3965&gt;=16*60,F3965&lt;21*60),1,0)</f>
        <v>0</v>
      </c>
      <c r="L3965">
        <f>K3965*G3965</f>
        <v>0</v>
      </c>
      <c r="M3965">
        <f>H3965*B3965</f>
        <v>0.08</v>
      </c>
      <c r="N3965">
        <f>I3965*B3965</f>
        <v>0</v>
      </c>
      <c r="O3965">
        <f>J3965*B3965</f>
        <v>0</v>
      </c>
    </row>
    <row r="3966" spans="1:15" x14ac:dyDescent="0.25">
      <c r="A3966" s="1">
        <v>41351.145833333299</v>
      </c>
      <c r="B3966">
        <v>0.08</v>
      </c>
      <c r="C3966">
        <f>HOUR(A3966)</f>
        <v>3</v>
      </c>
      <c r="D3966">
        <f>MINUTE(A3966)</f>
        <v>30</v>
      </c>
      <c r="E3966">
        <v>3</v>
      </c>
      <c r="F3966">
        <f>60*C3966+D3966</f>
        <v>210</v>
      </c>
      <c r="G3966">
        <f>IF(MONTH(A3966)&gt;10,1,IF(MONTH(A3966)&lt;4,1,0))</f>
        <v>1</v>
      </c>
      <c r="H3966">
        <f>IF(AND(F3966&gt;=6*60,F3966&lt;10*60),1,IF(F3966&gt;=15*60,1,IF(F3966&lt;1*60,1,0)))</f>
        <v>0</v>
      </c>
      <c r="I3966">
        <f>IF(AND(F3966&gt;=1*60,F3966&lt;6*60),1,0)</f>
        <v>1</v>
      </c>
      <c r="J3966">
        <f>IF(AND(F3966&gt;=10*60,F3966&lt;15*60),1,0)</f>
        <v>0</v>
      </c>
      <c r="K3966">
        <f>IF(AND(F3966&gt;=16*60,F3966&lt;21*60),1,0)</f>
        <v>0</v>
      </c>
      <c r="L3966">
        <f>K3966*G3966</f>
        <v>0</v>
      </c>
      <c r="M3966">
        <f>H3966*B3966</f>
        <v>0</v>
      </c>
      <c r="N3966">
        <f>I3966*B3966</f>
        <v>0.08</v>
      </c>
      <c r="O3966">
        <f>J3966*B3966</f>
        <v>0</v>
      </c>
    </row>
    <row r="3967" spans="1:15" x14ac:dyDescent="0.25">
      <c r="A3967" s="1">
        <v>41359.5625</v>
      </c>
      <c r="B3967">
        <v>0.08</v>
      </c>
      <c r="C3967">
        <f>HOUR(A3967)</f>
        <v>13</v>
      </c>
      <c r="D3967">
        <f>MINUTE(A3967)</f>
        <v>30</v>
      </c>
      <c r="E3967">
        <v>3</v>
      </c>
      <c r="F3967">
        <f>60*C3967+D3967</f>
        <v>810</v>
      </c>
      <c r="G3967">
        <f>IF(MONTH(A3967)&gt;10,1,IF(MONTH(A3967)&lt;4,1,0))</f>
        <v>1</v>
      </c>
      <c r="H3967">
        <f>IF(AND(F3967&gt;=6*60,F3967&lt;10*60),1,IF(F3967&gt;=15*60,1,IF(F3967&lt;1*60,1,0)))</f>
        <v>0</v>
      </c>
      <c r="I3967">
        <f>IF(AND(F3967&gt;=1*60,F3967&lt;6*60),1,0)</f>
        <v>0</v>
      </c>
      <c r="J3967">
        <f>IF(AND(F3967&gt;=10*60,F3967&lt;15*60),1,0)</f>
        <v>1</v>
      </c>
      <c r="K3967">
        <f>IF(AND(F3967&gt;=16*60,F3967&lt;21*60),1,0)</f>
        <v>0</v>
      </c>
      <c r="L3967">
        <f>K3967*G3967</f>
        <v>0</v>
      </c>
      <c r="M3967">
        <f>H3967*B3967</f>
        <v>0</v>
      </c>
      <c r="N3967">
        <f>I3967*B3967</f>
        <v>0</v>
      </c>
      <c r="O3967">
        <f>J3967*B3967</f>
        <v>0.08</v>
      </c>
    </row>
    <row r="3968" spans="1:15" x14ac:dyDescent="0.25">
      <c r="A3968" s="1">
        <v>41360.625</v>
      </c>
      <c r="B3968">
        <v>0.08</v>
      </c>
      <c r="C3968">
        <f>HOUR(A3968)</f>
        <v>15</v>
      </c>
      <c r="D3968">
        <f>MINUTE(A3968)</f>
        <v>0</v>
      </c>
      <c r="E3968">
        <v>3</v>
      </c>
      <c r="F3968">
        <f>60*C3968+D3968</f>
        <v>900</v>
      </c>
      <c r="G3968">
        <f>IF(MONTH(A3968)&gt;10,1,IF(MONTH(A3968)&lt;4,1,0))</f>
        <v>1</v>
      </c>
      <c r="H3968">
        <f>IF(AND(F3968&gt;=6*60,F3968&lt;10*60),1,IF(F3968&gt;=15*60,1,IF(F3968&lt;1*60,1,0)))</f>
        <v>1</v>
      </c>
      <c r="I3968">
        <f>IF(AND(F3968&gt;=1*60,F3968&lt;6*60),1,0)</f>
        <v>0</v>
      </c>
      <c r="J3968">
        <f>IF(AND(F3968&gt;=10*60,F3968&lt;15*60),1,0)</f>
        <v>0</v>
      </c>
      <c r="K3968">
        <f>IF(AND(F3968&gt;=16*60,F3968&lt;21*60),1,0)</f>
        <v>0</v>
      </c>
      <c r="L3968">
        <f>K3968*G3968</f>
        <v>0</v>
      </c>
      <c r="M3968">
        <f>H3968*B3968</f>
        <v>0.08</v>
      </c>
      <c r="N3968">
        <f>I3968*B3968</f>
        <v>0</v>
      </c>
      <c r="O3968">
        <f>J3968*B3968</f>
        <v>0</v>
      </c>
    </row>
    <row r="3969" spans="1:15" x14ac:dyDescent="0.25">
      <c r="A3969" s="1">
        <v>41361.0625</v>
      </c>
      <c r="B3969">
        <v>0.08</v>
      </c>
      <c r="C3969">
        <f>HOUR(A3969)</f>
        <v>1</v>
      </c>
      <c r="D3969">
        <f>MINUTE(A3969)</f>
        <v>30</v>
      </c>
      <c r="E3969">
        <v>3</v>
      </c>
      <c r="F3969">
        <f>60*C3969+D3969</f>
        <v>90</v>
      </c>
      <c r="G3969">
        <f>IF(MONTH(A3969)&gt;10,1,IF(MONTH(A3969)&lt;4,1,0))</f>
        <v>1</v>
      </c>
      <c r="H3969">
        <f>IF(AND(F3969&gt;=6*60,F3969&lt;10*60),1,IF(F3969&gt;=15*60,1,IF(F3969&lt;1*60,1,0)))</f>
        <v>0</v>
      </c>
      <c r="I3969">
        <f>IF(AND(F3969&gt;=1*60,F3969&lt;6*60),1,0)</f>
        <v>1</v>
      </c>
      <c r="J3969">
        <f>IF(AND(F3969&gt;=10*60,F3969&lt;15*60),1,0)</f>
        <v>0</v>
      </c>
      <c r="K3969">
        <f>IF(AND(F3969&gt;=16*60,F3969&lt;21*60),1,0)</f>
        <v>0</v>
      </c>
      <c r="L3969">
        <f>K3969*G3969</f>
        <v>0</v>
      </c>
      <c r="M3969">
        <f>H3969*B3969</f>
        <v>0</v>
      </c>
      <c r="N3969">
        <f>I3969*B3969</f>
        <v>0.08</v>
      </c>
      <c r="O3969">
        <f>J3969*B3969</f>
        <v>0</v>
      </c>
    </row>
    <row r="3970" spans="1:15" x14ac:dyDescent="0.25">
      <c r="A3970" s="1">
        <v>41362.395833333299</v>
      </c>
      <c r="B3970">
        <v>0.08</v>
      </c>
      <c r="C3970">
        <f>HOUR(A3970)</f>
        <v>9</v>
      </c>
      <c r="D3970">
        <f>MINUTE(A3970)</f>
        <v>30</v>
      </c>
      <c r="E3970">
        <v>3</v>
      </c>
      <c r="F3970">
        <f>60*C3970+D3970</f>
        <v>570</v>
      </c>
      <c r="G3970">
        <f>IF(MONTH(A3970)&gt;10,1,IF(MONTH(A3970)&lt;4,1,0))</f>
        <v>1</v>
      </c>
      <c r="H3970">
        <f>IF(AND(F3970&gt;=6*60,F3970&lt;10*60),1,IF(F3970&gt;=15*60,1,IF(F3970&lt;1*60,1,0)))</f>
        <v>1</v>
      </c>
      <c r="I3970">
        <f>IF(AND(F3970&gt;=1*60,F3970&lt;6*60),1,0)</f>
        <v>0</v>
      </c>
      <c r="J3970">
        <f>IF(AND(F3970&gt;=10*60,F3970&lt;15*60),1,0)</f>
        <v>0</v>
      </c>
      <c r="K3970">
        <f>IF(AND(F3970&gt;=16*60,F3970&lt;21*60),1,0)</f>
        <v>0</v>
      </c>
      <c r="L3970">
        <f>K3970*G3970</f>
        <v>0</v>
      </c>
      <c r="M3970">
        <f>H3970*B3970</f>
        <v>0.08</v>
      </c>
      <c r="N3970">
        <f>I3970*B3970</f>
        <v>0</v>
      </c>
      <c r="O3970">
        <f>J3970*B3970</f>
        <v>0</v>
      </c>
    </row>
    <row r="3971" spans="1:15" x14ac:dyDescent="0.25">
      <c r="A3971" s="1">
        <v>41362.75</v>
      </c>
      <c r="B3971">
        <v>0.08</v>
      </c>
      <c r="C3971">
        <f>HOUR(A3971)</f>
        <v>18</v>
      </c>
      <c r="D3971">
        <f>MINUTE(A3971)</f>
        <v>0</v>
      </c>
      <c r="E3971">
        <v>3</v>
      </c>
      <c r="F3971">
        <f>60*C3971+D3971</f>
        <v>1080</v>
      </c>
      <c r="G3971">
        <f>IF(MONTH(A3971)&gt;10,1,IF(MONTH(A3971)&lt;4,1,0))</f>
        <v>1</v>
      </c>
      <c r="H3971">
        <f>IF(AND(F3971&gt;=6*60,F3971&lt;10*60),1,IF(F3971&gt;=15*60,1,IF(F3971&lt;1*60,1,0)))</f>
        <v>1</v>
      </c>
      <c r="I3971">
        <f>IF(AND(F3971&gt;=1*60,F3971&lt;6*60),1,0)</f>
        <v>0</v>
      </c>
      <c r="J3971">
        <f>IF(AND(F3971&gt;=10*60,F3971&lt;15*60),1,0)</f>
        <v>0</v>
      </c>
      <c r="K3971">
        <f>IF(AND(F3971&gt;=16*60,F3971&lt;21*60),1,0)</f>
        <v>1</v>
      </c>
      <c r="L3971">
        <f>K3971*G3971</f>
        <v>1</v>
      </c>
      <c r="M3971">
        <f>H3971*B3971</f>
        <v>0.08</v>
      </c>
      <c r="N3971">
        <f>I3971*B3971</f>
        <v>0</v>
      </c>
      <c r="O3971">
        <f>J3971*B3971</f>
        <v>0</v>
      </c>
    </row>
    <row r="3972" spans="1:15" x14ac:dyDescent="0.25">
      <c r="A3972" s="1">
        <v>41362.833333333299</v>
      </c>
      <c r="B3972">
        <v>0.08</v>
      </c>
      <c r="C3972">
        <f>HOUR(A3972)</f>
        <v>20</v>
      </c>
      <c r="D3972">
        <f>MINUTE(A3972)</f>
        <v>0</v>
      </c>
      <c r="E3972">
        <v>3</v>
      </c>
      <c r="F3972">
        <f>60*C3972+D3972</f>
        <v>1200</v>
      </c>
      <c r="G3972">
        <f>IF(MONTH(A3972)&gt;10,1,IF(MONTH(A3972)&lt;4,1,0))</f>
        <v>1</v>
      </c>
      <c r="H3972">
        <f>IF(AND(F3972&gt;=6*60,F3972&lt;10*60),1,IF(F3972&gt;=15*60,1,IF(F3972&lt;1*60,1,0)))</f>
        <v>1</v>
      </c>
      <c r="I3972">
        <f>IF(AND(F3972&gt;=1*60,F3972&lt;6*60),1,0)</f>
        <v>0</v>
      </c>
      <c r="J3972">
        <f>IF(AND(F3972&gt;=10*60,F3972&lt;15*60),1,0)</f>
        <v>0</v>
      </c>
      <c r="K3972">
        <f>IF(AND(F3972&gt;=16*60,F3972&lt;21*60),1,0)</f>
        <v>1</v>
      </c>
      <c r="L3972">
        <f>K3972*G3972</f>
        <v>1</v>
      </c>
      <c r="M3972">
        <f>H3972*B3972</f>
        <v>0.08</v>
      </c>
      <c r="N3972">
        <f>I3972*B3972</f>
        <v>0</v>
      </c>
      <c r="O3972">
        <f>J3972*B3972</f>
        <v>0</v>
      </c>
    </row>
    <row r="3973" spans="1:15" x14ac:dyDescent="0.25">
      <c r="A3973" s="1">
        <v>41351.916666666701</v>
      </c>
      <c r="B3973">
        <v>7.9000000000000001E-2</v>
      </c>
      <c r="C3973">
        <f>HOUR(A3973)</f>
        <v>22</v>
      </c>
      <c r="D3973">
        <f>MINUTE(A3973)</f>
        <v>0</v>
      </c>
      <c r="E3973">
        <v>3</v>
      </c>
      <c r="F3973">
        <f>60*C3973+D3973</f>
        <v>1320</v>
      </c>
      <c r="G3973">
        <f>IF(MONTH(A3973)&gt;10,1,IF(MONTH(A3973)&lt;4,1,0))</f>
        <v>1</v>
      </c>
      <c r="H3973">
        <f>IF(AND(F3973&gt;=6*60,F3973&lt;10*60),1,IF(F3973&gt;=15*60,1,IF(F3973&lt;1*60,1,0)))</f>
        <v>1</v>
      </c>
      <c r="I3973">
        <f>IF(AND(F3973&gt;=1*60,F3973&lt;6*60),1,0)</f>
        <v>0</v>
      </c>
      <c r="J3973">
        <f>IF(AND(F3973&gt;=10*60,F3973&lt;15*60),1,0)</f>
        <v>0</v>
      </c>
      <c r="K3973">
        <f>IF(AND(F3973&gt;=16*60,F3973&lt;21*60),1,0)</f>
        <v>0</v>
      </c>
      <c r="L3973">
        <f>K3973*G3973</f>
        <v>0</v>
      </c>
      <c r="M3973">
        <f>H3973*B3973</f>
        <v>7.9000000000000001E-2</v>
      </c>
      <c r="N3973">
        <f>I3973*B3973</f>
        <v>0</v>
      </c>
      <c r="O3973">
        <f>J3973*B3973</f>
        <v>0</v>
      </c>
    </row>
    <row r="3974" spans="1:15" x14ac:dyDescent="0.25">
      <c r="A3974" s="1">
        <v>41360.666666666701</v>
      </c>
      <c r="B3974">
        <v>7.9000000000000001E-2</v>
      </c>
      <c r="C3974">
        <f>HOUR(A3974)</f>
        <v>16</v>
      </c>
      <c r="D3974">
        <f>MINUTE(A3974)</f>
        <v>0</v>
      </c>
      <c r="E3974">
        <v>3</v>
      </c>
      <c r="F3974">
        <f>60*C3974+D3974</f>
        <v>960</v>
      </c>
      <c r="G3974">
        <f>IF(MONTH(A3974)&gt;10,1,IF(MONTH(A3974)&lt;4,1,0))</f>
        <v>1</v>
      </c>
      <c r="H3974">
        <f>IF(AND(F3974&gt;=6*60,F3974&lt;10*60),1,IF(F3974&gt;=15*60,1,IF(F3974&lt;1*60,1,0)))</f>
        <v>1</v>
      </c>
      <c r="I3974">
        <f>IF(AND(F3974&gt;=1*60,F3974&lt;6*60),1,0)</f>
        <v>0</v>
      </c>
      <c r="J3974">
        <f>IF(AND(F3974&gt;=10*60,F3974&lt;15*60),1,0)</f>
        <v>0</v>
      </c>
      <c r="K3974">
        <f>IF(AND(F3974&gt;=16*60,F3974&lt;21*60),1,0)</f>
        <v>1</v>
      </c>
      <c r="L3974">
        <f>K3974*G3974</f>
        <v>1</v>
      </c>
      <c r="M3974">
        <f>H3974*B3974</f>
        <v>7.9000000000000001E-2</v>
      </c>
      <c r="N3974">
        <f>I3974*B3974</f>
        <v>0</v>
      </c>
      <c r="O3974">
        <f>J3974*B3974</f>
        <v>0</v>
      </c>
    </row>
    <row r="3975" spans="1:15" x14ac:dyDescent="0.25">
      <c r="A3975" s="1">
        <v>41362.0625</v>
      </c>
      <c r="B3975">
        <v>7.9000000000000001E-2</v>
      </c>
      <c r="C3975">
        <f>HOUR(A3975)</f>
        <v>1</v>
      </c>
      <c r="D3975">
        <f>MINUTE(A3975)</f>
        <v>30</v>
      </c>
      <c r="E3975">
        <v>3</v>
      </c>
      <c r="F3975">
        <f>60*C3975+D3975</f>
        <v>90</v>
      </c>
      <c r="G3975">
        <f>IF(MONTH(A3975)&gt;10,1,IF(MONTH(A3975)&lt;4,1,0))</f>
        <v>1</v>
      </c>
      <c r="H3975">
        <f>IF(AND(F3975&gt;=6*60,F3975&lt;10*60),1,IF(F3975&gt;=15*60,1,IF(F3975&lt;1*60,1,0)))</f>
        <v>0</v>
      </c>
      <c r="I3975">
        <f>IF(AND(F3975&gt;=1*60,F3975&lt;6*60),1,0)</f>
        <v>1</v>
      </c>
      <c r="J3975">
        <f>IF(AND(F3975&gt;=10*60,F3975&lt;15*60),1,0)</f>
        <v>0</v>
      </c>
      <c r="K3975">
        <f>IF(AND(F3975&gt;=16*60,F3975&lt;21*60),1,0)</f>
        <v>0</v>
      </c>
      <c r="L3975">
        <f>K3975*G3975</f>
        <v>0</v>
      </c>
      <c r="M3975">
        <f>H3975*B3975</f>
        <v>0</v>
      </c>
      <c r="N3975">
        <f>I3975*B3975</f>
        <v>7.9000000000000001E-2</v>
      </c>
      <c r="O3975">
        <f>J3975*B3975</f>
        <v>0</v>
      </c>
    </row>
    <row r="3976" spans="1:15" x14ac:dyDescent="0.25">
      <c r="A3976" s="1">
        <v>41363.625</v>
      </c>
      <c r="B3976">
        <v>7.9000000000000001E-2</v>
      </c>
      <c r="C3976">
        <f>HOUR(A3976)</f>
        <v>15</v>
      </c>
      <c r="D3976">
        <f>MINUTE(A3976)</f>
        <v>0</v>
      </c>
      <c r="E3976">
        <v>3</v>
      </c>
      <c r="F3976">
        <f>60*C3976+D3976</f>
        <v>900</v>
      </c>
      <c r="G3976">
        <f>IF(MONTH(A3976)&gt;10,1,IF(MONTH(A3976)&lt;4,1,0))</f>
        <v>1</v>
      </c>
      <c r="H3976">
        <f>IF(AND(F3976&gt;=6*60,F3976&lt;10*60),1,IF(F3976&gt;=15*60,1,IF(F3976&lt;1*60,1,0)))</f>
        <v>1</v>
      </c>
      <c r="I3976">
        <f>IF(AND(F3976&gt;=1*60,F3976&lt;6*60),1,0)</f>
        <v>0</v>
      </c>
      <c r="J3976">
        <f>IF(AND(F3976&gt;=10*60,F3976&lt;15*60),1,0)</f>
        <v>0</v>
      </c>
      <c r="K3976">
        <f>IF(AND(F3976&gt;=16*60,F3976&lt;21*60),1,0)</f>
        <v>0</v>
      </c>
      <c r="L3976">
        <f>K3976*G3976</f>
        <v>0</v>
      </c>
      <c r="M3976">
        <f>H3976*B3976</f>
        <v>7.9000000000000001E-2</v>
      </c>
      <c r="N3976">
        <f>I3976*B3976</f>
        <v>0</v>
      </c>
      <c r="O3976">
        <f>J3976*B3976</f>
        <v>0</v>
      </c>
    </row>
    <row r="3977" spans="1:15" x14ac:dyDescent="0.25">
      <c r="A3977" s="1">
        <v>41334.166666666701</v>
      </c>
      <c r="B3977">
        <v>7.8E-2</v>
      </c>
      <c r="C3977">
        <f>HOUR(A3977)</f>
        <v>4</v>
      </c>
      <c r="D3977">
        <f>MINUTE(A3977)</f>
        <v>0</v>
      </c>
      <c r="E3977">
        <v>3</v>
      </c>
      <c r="F3977">
        <f>60*C3977+D3977</f>
        <v>240</v>
      </c>
      <c r="G3977">
        <f>IF(MONTH(A3977)&gt;10,1,IF(MONTH(A3977)&lt;4,1,0))</f>
        <v>1</v>
      </c>
      <c r="H3977">
        <f>IF(AND(F3977&gt;=6*60,F3977&lt;10*60),1,IF(F3977&gt;=15*60,1,IF(F3977&lt;1*60,1,0)))</f>
        <v>0</v>
      </c>
      <c r="I3977">
        <f>IF(AND(F3977&gt;=1*60,F3977&lt;6*60),1,0)</f>
        <v>1</v>
      </c>
      <c r="J3977">
        <f>IF(AND(F3977&gt;=10*60,F3977&lt;15*60),1,0)</f>
        <v>0</v>
      </c>
      <c r="K3977">
        <f>IF(AND(F3977&gt;=16*60,F3977&lt;21*60),1,0)</f>
        <v>0</v>
      </c>
      <c r="L3977">
        <f>K3977*G3977</f>
        <v>0</v>
      </c>
      <c r="M3977">
        <f>H3977*B3977</f>
        <v>0</v>
      </c>
      <c r="N3977">
        <f>I3977*B3977</f>
        <v>7.8E-2</v>
      </c>
      <c r="O3977">
        <f>J3977*B3977</f>
        <v>0</v>
      </c>
    </row>
    <row r="3978" spans="1:15" x14ac:dyDescent="0.25">
      <c r="A3978" s="1">
        <v>41338.083333333299</v>
      </c>
      <c r="B3978">
        <v>7.8E-2</v>
      </c>
      <c r="C3978">
        <f>HOUR(A3978)</f>
        <v>2</v>
      </c>
      <c r="D3978">
        <f>MINUTE(A3978)</f>
        <v>0</v>
      </c>
      <c r="E3978">
        <v>3</v>
      </c>
      <c r="F3978">
        <f>60*C3978+D3978</f>
        <v>120</v>
      </c>
      <c r="G3978">
        <f>IF(MONTH(A3978)&gt;10,1,IF(MONTH(A3978)&lt;4,1,0))</f>
        <v>1</v>
      </c>
      <c r="H3978">
        <f>IF(AND(F3978&gt;=6*60,F3978&lt;10*60),1,IF(F3978&gt;=15*60,1,IF(F3978&lt;1*60,1,0)))</f>
        <v>0</v>
      </c>
      <c r="I3978">
        <f>IF(AND(F3978&gt;=1*60,F3978&lt;6*60),1,0)</f>
        <v>1</v>
      </c>
      <c r="J3978">
        <f>IF(AND(F3978&gt;=10*60,F3978&lt;15*60),1,0)</f>
        <v>0</v>
      </c>
      <c r="K3978">
        <f>IF(AND(F3978&gt;=16*60,F3978&lt;21*60),1,0)</f>
        <v>0</v>
      </c>
      <c r="L3978">
        <f>K3978*G3978</f>
        <v>0</v>
      </c>
      <c r="M3978">
        <f>H3978*B3978</f>
        <v>0</v>
      </c>
      <c r="N3978">
        <f>I3978*B3978</f>
        <v>7.8E-2</v>
      </c>
      <c r="O3978">
        <f>J3978*B3978</f>
        <v>0</v>
      </c>
    </row>
    <row r="3979" spans="1:15" x14ac:dyDescent="0.25">
      <c r="A3979" s="1">
        <v>41341.5</v>
      </c>
      <c r="B3979">
        <v>7.8E-2</v>
      </c>
      <c r="C3979">
        <f>HOUR(A3979)</f>
        <v>12</v>
      </c>
      <c r="D3979">
        <f>MINUTE(A3979)</f>
        <v>0</v>
      </c>
      <c r="E3979">
        <v>3</v>
      </c>
      <c r="F3979">
        <f>60*C3979+D3979</f>
        <v>720</v>
      </c>
      <c r="G3979">
        <f>IF(MONTH(A3979)&gt;10,1,IF(MONTH(A3979)&lt;4,1,0))</f>
        <v>1</v>
      </c>
      <c r="H3979">
        <f>IF(AND(F3979&gt;=6*60,F3979&lt;10*60),1,IF(F3979&gt;=15*60,1,IF(F3979&lt;1*60,1,0)))</f>
        <v>0</v>
      </c>
      <c r="I3979">
        <f>IF(AND(F3979&gt;=1*60,F3979&lt;6*60),1,0)</f>
        <v>0</v>
      </c>
      <c r="J3979">
        <f>IF(AND(F3979&gt;=10*60,F3979&lt;15*60),1,0)</f>
        <v>1</v>
      </c>
      <c r="K3979">
        <f>IF(AND(F3979&gt;=16*60,F3979&lt;21*60),1,0)</f>
        <v>0</v>
      </c>
      <c r="L3979">
        <f>K3979*G3979</f>
        <v>0</v>
      </c>
      <c r="M3979">
        <f>H3979*B3979</f>
        <v>0</v>
      </c>
      <c r="N3979">
        <f>I3979*B3979</f>
        <v>0</v>
      </c>
      <c r="O3979">
        <f>J3979*B3979</f>
        <v>7.8E-2</v>
      </c>
    </row>
    <row r="3980" spans="1:15" x14ac:dyDescent="0.25">
      <c r="A3980" s="1">
        <v>41349.041666666701</v>
      </c>
      <c r="B3980">
        <v>7.8E-2</v>
      </c>
      <c r="C3980">
        <f>HOUR(A3980)</f>
        <v>1</v>
      </c>
      <c r="D3980">
        <f>MINUTE(A3980)</f>
        <v>0</v>
      </c>
      <c r="E3980">
        <v>3</v>
      </c>
      <c r="F3980">
        <f>60*C3980+D3980</f>
        <v>60</v>
      </c>
      <c r="G3980">
        <f>IF(MONTH(A3980)&gt;10,1,IF(MONTH(A3980)&lt;4,1,0))</f>
        <v>1</v>
      </c>
      <c r="H3980">
        <f>IF(AND(F3980&gt;=6*60,F3980&lt;10*60),1,IF(F3980&gt;=15*60,1,IF(F3980&lt;1*60,1,0)))</f>
        <v>0</v>
      </c>
      <c r="I3980">
        <f>IF(AND(F3980&gt;=1*60,F3980&lt;6*60),1,0)</f>
        <v>1</v>
      </c>
      <c r="J3980">
        <f>IF(AND(F3980&gt;=10*60,F3980&lt;15*60),1,0)</f>
        <v>0</v>
      </c>
      <c r="K3980">
        <f>IF(AND(F3980&gt;=16*60,F3980&lt;21*60),1,0)</f>
        <v>0</v>
      </c>
      <c r="L3980">
        <f>K3980*G3980</f>
        <v>0</v>
      </c>
      <c r="M3980">
        <f>H3980*B3980</f>
        <v>0</v>
      </c>
      <c r="N3980">
        <f>I3980*B3980</f>
        <v>7.8E-2</v>
      </c>
      <c r="O3980">
        <f>J3980*B3980</f>
        <v>0</v>
      </c>
    </row>
    <row r="3981" spans="1:15" x14ac:dyDescent="0.25">
      <c r="A3981" s="1">
        <v>41353.5625</v>
      </c>
      <c r="B3981">
        <v>7.8E-2</v>
      </c>
      <c r="C3981">
        <f>HOUR(A3981)</f>
        <v>13</v>
      </c>
      <c r="D3981">
        <f>MINUTE(A3981)</f>
        <v>30</v>
      </c>
      <c r="E3981">
        <v>3</v>
      </c>
      <c r="F3981">
        <f>60*C3981+D3981</f>
        <v>810</v>
      </c>
      <c r="G3981">
        <f>IF(MONTH(A3981)&gt;10,1,IF(MONTH(A3981)&lt;4,1,0))</f>
        <v>1</v>
      </c>
      <c r="H3981">
        <f>IF(AND(F3981&gt;=6*60,F3981&lt;10*60),1,IF(F3981&gt;=15*60,1,IF(F3981&lt;1*60,1,0)))</f>
        <v>0</v>
      </c>
      <c r="I3981">
        <f>IF(AND(F3981&gt;=1*60,F3981&lt;6*60),1,0)</f>
        <v>0</v>
      </c>
      <c r="J3981">
        <f>IF(AND(F3981&gt;=10*60,F3981&lt;15*60),1,0)</f>
        <v>1</v>
      </c>
      <c r="K3981">
        <f>IF(AND(F3981&gt;=16*60,F3981&lt;21*60),1,0)</f>
        <v>0</v>
      </c>
      <c r="L3981">
        <f>K3981*G3981</f>
        <v>0</v>
      </c>
      <c r="M3981">
        <f>H3981*B3981</f>
        <v>0</v>
      </c>
      <c r="N3981">
        <f>I3981*B3981</f>
        <v>0</v>
      </c>
      <c r="O3981">
        <f>J3981*B3981</f>
        <v>7.8E-2</v>
      </c>
    </row>
    <row r="3982" spans="1:15" x14ac:dyDescent="0.25">
      <c r="A3982" s="1">
        <v>41354.041666666701</v>
      </c>
      <c r="B3982">
        <v>7.8E-2</v>
      </c>
      <c r="C3982">
        <f>HOUR(A3982)</f>
        <v>1</v>
      </c>
      <c r="D3982">
        <f>MINUTE(A3982)</f>
        <v>0</v>
      </c>
      <c r="E3982">
        <v>3</v>
      </c>
      <c r="F3982">
        <f>60*C3982+D3982</f>
        <v>60</v>
      </c>
      <c r="G3982">
        <f>IF(MONTH(A3982)&gt;10,1,IF(MONTH(A3982)&lt;4,1,0))</f>
        <v>1</v>
      </c>
      <c r="H3982">
        <f>IF(AND(F3982&gt;=6*60,F3982&lt;10*60),1,IF(F3982&gt;=15*60,1,IF(F3982&lt;1*60,1,0)))</f>
        <v>0</v>
      </c>
      <c r="I3982">
        <f>IF(AND(F3982&gt;=1*60,F3982&lt;6*60),1,0)</f>
        <v>1</v>
      </c>
      <c r="J3982">
        <f>IF(AND(F3982&gt;=10*60,F3982&lt;15*60),1,0)</f>
        <v>0</v>
      </c>
      <c r="K3982">
        <f>IF(AND(F3982&gt;=16*60,F3982&lt;21*60),1,0)</f>
        <v>0</v>
      </c>
      <c r="L3982">
        <f>K3982*G3982</f>
        <v>0</v>
      </c>
      <c r="M3982">
        <f>H3982*B3982</f>
        <v>0</v>
      </c>
      <c r="N3982">
        <f>I3982*B3982</f>
        <v>7.8E-2</v>
      </c>
      <c r="O3982">
        <f>J3982*B3982</f>
        <v>0</v>
      </c>
    </row>
    <row r="3983" spans="1:15" x14ac:dyDescent="0.25">
      <c r="A3983" s="1">
        <v>41358.208333333299</v>
      </c>
      <c r="B3983">
        <v>7.8E-2</v>
      </c>
      <c r="C3983">
        <f>HOUR(A3983)</f>
        <v>5</v>
      </c>
      <c r="D3983">
        <f>MINUTE(A3983)</f>
        <v>0</v>
      </c>
      <c r="E3983">
        <v>3</v>
      </c>
      <c r="F3983">
        <f>60*C3983+D3983</f>
        <v>300</v>
      </c>
      <c r="G3983">
        <f>IF(MONTH(A3983)&gt;10,1,IF(MONTH(A3983)&lt;4,1,0))</f>
        <v>1</v>
      </c>
      <c r="H3983">
        <f>IF(AND(F3983&gt;=6*60,F3983&lt;10*60),1,IF(F3983&gt;=15*60,1,IF(F3983&lt;1*60,1,0)))</f>
        <v>0</v>
      </c>
      <c r="I3983">
        <f>IF(AND(F3983&gt;=1*60,F3983&lt;6*60),1,0)</f>
        <v>1</v>
      </c>
      <c r="J3983">
        <f>IF(AND(F3983&gt;=10*60,F3983&lt;15*60),1,0)</f>
        <v>0</v>
      </c>
      <c r="K3983">
        <f>IF(AND(F3983&gt;=16*60,F3983&lt;21*60),1,0)</f>
        <v>0</v>
      </c>
      <c r="L3983">
        <f>K3983*G3983</f>
        <v>0</v>
      </c>
      <c r="M3983">
        <f>H3983*B3983</f>
        <v>0</v>
      </c>
      <c r="N3983">
        <f>I3983*B3983</f>
        <v>7.8E-2</v>
      </c>
      <c r="O3983">
        <f>J3983*B3983</f>
        <v>0</v>
      </c>
    </row>
    <row r="3984" spans="1:15" x14ac:dyDescent="0.25">
      <c r="A3984" s="1">
        <v>41358.416666666701</v>
      </c>
      <c r="B3984">
        <v>7.8E-2</v>
      </c>
      <c r="C3984">
        <f>HOUR(A3984)</f>
        <v>10</v>
      </c>
      <c r="D3984">
        <f>MINUTE(A3984)</f>
        <v>0</v>
      </c>
      <c r="E3984">
        <v>3</v>
      </c>
      <c r="F3984">
        <f>60*C3984+D3984</f>
        <v>600</v>
      </c>
      <c r="G3984">
        <f>IF(MONTH(A3984)&gt;10,1,IF(MONTH(A3984)&lt;4,1,0))</f>
        <v>1</v>
      </c>
      <c r="H3984">
        <f>IF(AND(F3984&gt;=6*60,F3984&lt;10*60),1,IF(F3984&gt;=15*60,1,IF(F3984&lt;1*60,1,0)))</f>
        <v>0</v>
      </c>
      <c r="I3984">
        <f>IF(AND(F3984&gt;=1*60,F3984&lt;6*60),1,0)</f>
        <v>0</v>
      </c>
      <c r="J3984">
        <f>IF(AND(F3984&gt;=10*60,F3984&lt;15*60),1,0)</f>
        <v>1</v>
      </c>
      <c r="K3984">
        <f>IF(AND(F3984&gt;=16*60,F3984&lt;21*60),1,0)</f>
        <v>0</v>
      </c>
      <c r="L3984">
        <f>K3984*G3984</f>
        <v>0</v>
      </c>
      <c r="M3984">
        <f>H3984*B3984</f>
        <v>0</v>
      </c>
      <c r="N3984">
        <f>I3984*B3984</f>
        <v>0</v>
      </c>
      <c r="O3984">
        <f>J3984*B3984</f>
        <v>7.8E-2</v>
      </c>
    </row>
    <row r="3985" spans="1:15" x14ac:dyDescent="0.25">
      <c r="A3985" s="1">
        <v>41360.645833333299</v>
      </c>
      <c r="B3985">
        <v>7.8E-2</v>
      </c>
      <c r="C3985">
        <f>HOUR(A3985)</f>
        <v>15</v>
      </c>
      <c r="D3985">
        <f>MINUTE(A3985)</f>
        <v>30</v>
      </c>
      <c r="E3985">
        <v>3</v>
      </c>
      <c r="F3985">
        <f>60*C3985+D3985</f>
        <v>930</v>
      </c>
      <c r="G3985">
        <f>IF(MONTH(A3985)&gt;10,1,IF(MONTH(A3985)&lt;4,1,0))</f>
        <v>1</v>
      </c>
      <c r="H3985">
        <f>IF(AND(F3985&gt;=6*60,F3985&lt;10*60),1,IF(F3985&gt;=15*60,1,IF(F3985&lt;1*60,1,0)))</f>
        <v>1</v>
      </c>
      <c r="I3985">
        <f>IF(AND(F3985&gt;=1*60,F3985&lt;6*60),1,0)</f>
        <v>0</v>
      </c>
      <c r="J3985">
        <f>IF(AND(F3985&gt;=10*60,F3985&lt;15*60),1,0)</f>
        <v>0</v>
      </c>
      <c r="K3985">
        <f>IF(AND(F3985&gt;=16*60,F3985&lt;21*60),1,0)</f>
        <v>0</v>
      </c>
      <c r="L3985">
        <f>K3985*G3985</f>
        <v>0</v>
      </c>
      <c r="M3985">
        <f>H3985*B3985</f>
        <v>7.8E-2</v>
      </c>
      <c r="N3985">
        <f>I3985*B3985</f>
        <v>0</v>
      </c>
      <c r="O3985">
        <f>J3985*B3985</f>
        <v>0</v>
      </c>
    </row>
    <row r="3986" spans="1:15" x14ac:dyDescent="0.25">
      <c r="A3986" s="1">
        <v>41363.729166666701</v>
      </c>
      <c r="B3986">
        <v>7.8E-2</v>
      </c>
      <c r="C3986">
        <f>HOUR(A3986)</f>
        <v>17</v>
      </c>
      <c r="D3986">
        <f>MINUTE(A3986)</f>
        <v>30</v>
      </c>
      <c r="E3986">
        <v>3</v>
      </c>
      <c r="F3986">
        <f>60*C3986+D3986</f>
        <v>1050</v>
      </c>
      <c r="G3986">
        <f>IF(MONTH(A3986)&gt;10,1,IF(MONTH(A3986)&lt;4,1,0))</f>
        <v>1</v>
      </c>
      <c r="H3986">
        <f>IF(AND(F3986&gt;=6*60,F3986&lt;10*60),1,IF(F3986&gt;=15*60,1,IF(F3986&lt;1*60,1,0)))</f>
        <v>1</v>
      </c>
      <c r="I3986">
        <f>IF(AND(F3986&gt;=1*60,F3986&lt;6*60),1,0)</f>
        <v>0</v>
      </c>
      <c r="J3986">
        <f>IF(AND(F3986&gt;=10*60,F3986&lt;15*60),1,0)</f>
        <v>0</v>
      </c>
      <c r="K3986">
        <f>IF(AND(F3986&gt;=16*60,F3986&lt;21*60),1,0)</f>
        <v>1</v>
      </c>
      <c r="L3986">
        <f>K3986*G3986</f>
        <v>1</v>
      </c>
      <c r="M3986">
        <f>H3986*B3986</f>
        <v>7.8E-2</v>
      </c>
      <c r="N3986">
        <f>I3986*B3986</f>
        <v>0</v>
      </c>
      <c r="O3986">
        <f>J3986*B3986</f>
        <v>0</v>
      </c>
    </row>
    <row r="3987" spans="1:15" x14ac:dyDescent="0.25">
      <c r="A3987" s="1">
        <v>41363.979166666701</v>
      </c>
      <c r="B3987">
        <v>7.8E-2</v>
      </c>
      <c r="C3987">
        <f>HOUR(A3987)</f>
        <v>23</v>
      </c>
      <c r="D3987">
        <f>MINUTE(A3987)</f>
        <v>30</v>
      </c>
      <c r="E3987">
        <v>3</v>
      </c>
      <c r="F3987">
        <f>60*C3987+D3987</f>
        <v>1410</v>
      </c>
      <c r="G3987">
        <f>IF(MONTH(A3987)&gt;10,1,IF(MONTH(A3987)&lt;4,1,0))</f>
        <v>1</v>
      </c>
      <c r="H3987">
        <f>IF(AND(F3987&gt;=6*60,F3987&lt;10*60),1,IF(F3987&gt;=15*60,1,IF(F3987&lt;1*60,1,0)))</f>
        <v>1</v>
      </c>
      <c r="I3987">
        <f>IF(AND(F3987&gt;=1*60,F3987&lt;6*60),1,0)</f>
        <v>0</v>
      </c>
      <c r="J3987">
        <f>IF(AND(F3987&gt;=10*60,F3987&lt;15*60),1,0)</f>
        <v>0</v>
      </c>
      <c r="K3987">
        <f>IF(AND(F3987&gt;=16*60,F3987&lt;21*60),1,0)</f>
        <v>0</v>
      </c>
      <c r="L3987">
        <f>K3987*G3987</f>
        <v>0</v>
      </c>
      <c r="M3987">
        <f>H3987*B3987</f>
        <v>7.8E-2</v>
      </c>
      <c r="N3987">
        <f>I3987*B3987</f>
        <v>0</v>
      </c>
      <c r="O3987">
        <f>J3987*B3987</f>
        <v>0</v>
      </c>
    </row>
    <row r="3988" spans="1:15" x14ac:dyDescent="0.25">
      <c r="A3988" s="1">
        <v>41338.145833333299</v>
      </c>
      <c r="B3988">
        <v>7.6999999999999999E-2</v>
      </c>
      <c r="C3988">
        <f>HOUR(A3988)</f>
        <v>3</v>
      </c>
      <c r="D3988">
        <f>MINUTE(A3988)</f>
        <v>30</v>
      </c>
      <c r="E3988">
        <v>3</v>
      </c>
      <c r="F3988">
        <f>60*C3988+D3988</f>
        <v>210</v>
      </c>
      <c r="G3988">
        <f>IF(MONTH(A3988)&gt;10,1,IF(MONTH(A3988)&lt;4,1,0))</f>
        <v>1</v>
      </c>
      <c r="H3988">
        <f>IF(AND(F3988&gt;=6*60,F3988&lt;10*60),1,IF(F3988&gt;=15*60,1,IF(F3988&lt;1*60,1,0)))</f>
        <v>0</v>
      </c>
      <c r="I3988">
        <f>IF(AND(F3988&gt;=1*60,F3988&lt;6*60),1,0)</f>
        <v>1</v>
      </c>
      <c r="J3988">
        <f>IF(AND(F3988&gt;=10*60,F3988&lt;15*60),1,0)</f>
        <v>0</v>
      </c>
      <c r="K3988">
        <f>IF(AND(F3988&gt;=16*60,F3988&lt;21*60),1,0)</f>
        <v>0</v>
      </c>
      <c r="L3988">
        <f>K3988*G3988</f>
        <v>0</v>
      </c>
      <c r="M3988">
        <f>H3988*B3988</f>
        <v>0</v>
      </c>
      <c r="N3988">
        <f>I3988*B3988</f>
        <v>7.6999999999999999E-2</v>
      </c>
      <c r="O3988">
        <f>J3988*B3988</f>
        <v>0</v>
      </c>
    </row>
    <row r="3989" spans="1:15" x14ac:dyDescent="0.25">
      <c r="A3989" s="1">
        <v>41344.083333333299</v>
      </c>
      <c r="B3989">
        <v>7.6999999999999999E-2</v>
      </c>
      <c r="C3989">
        <f>HOUR(A3989)</f>
        <v>2</v>
      </c>
      <c r="D3989">
        <f>MINUTE(A3989)</f>
        <v>0</v>
      </c>
      <c r="E3989">
        <v>3</v>
      </c>
      <c r="F3989">
        <f>60*C3989+D3989</f>
        <v>120</v>
      </c>
      <c r="G3989">
        <f>IF(MONTH(A3989)&gt;10,1,IF(MONTH(A3989)&lt;4,1,0))</f>
        <v>1</v>
      </c>
      <c r="H3989">
        <f>IF(AND(F3989&gt;=6*60,F3989&lt;10*60),1,IF(F3989&gt;=15*60,1,IF(F3989&lt;1*60,1,0)))</f>
        <v>0</v>
      </c>
      <c r="I3989">
        <f>IF(AND(F3989&gt;=1*60,F3989&lt;6*60),1,0)</f>
        <v>1</v>
      </c>
      <c r="J3989">
        <f>IF(AND(F3989&gt;=10*60,F3989&lt;15*60),1,0)</f>
        <v>0</v>
      </c>
      <c r="K3989">
        <f>IF(AND(F3989&gt;=16*60,F3989&lt;21*60),1,0)</f>
        <v>0</v>
      </c>
      <c r="L3989">
        <f>K3989*G3989</f>
        <v>0</v>
      </c>
      <c r="M3989">
        <f>H3989*B3989</f>
        <v>0</v>
      </c>
      <c r="N3989">
        <f>I3989*B3989</f>
        <v>7.6999999999999999E-2</v>
      </c>
      <c r="O3989">
        <f>J3989*B3989</f>
        <v>0</v>
      </c>
    </row>
    <row r="3990" spans="1:15" x14ac:dyDescent="0.25">
      <c r="A3990" s="1">
        <v>41350.458333333299</v>
      </c>
      <c r="B3990">
        <v>7.6999999999999999E-2</v>
      </c>
      <c r="C3990">
        <f>HOUR(A3990)</f>
        <v>11</v>
      </c>
      <c r="D3990">
        <f>MINUTE(A3990)</f>
        <v>0</v>
      </c>
      <c r="E3990">
        <v>3</v>
      </c>
      <c r="F3990">
        <f>60*C3990+D3990</f>
        <v>660</v>
      </c>
      <c r="G3990">
        <f>IF(MONTH(A3990)&gt;10,1,IF(MONTH(A3990)&lt;4,1,0))</f>
        <v>1</v>
      </c>
      <c r="H3990">
        <f>IF(AND(F3990&gt;=6*60,F3990&lt;10*60),1,IF(F3990&gt;=15*60,1,IF(F3990&lt;1*60,1,0)))</f>
        <v>0</v>
      </c>
      <c r="I3990">
        <f>IF(AND(F3990&gt;=1*60,F3990&lt;6*60),1,0)</f>
        <v>0</v>
      </c>
      <c r="J3990">
        <f>IF(AND(F3990&gt;=10*60,F3990&lt;15*60),1,0)</f>
        <v>1</v>
      </c>
      <c r="K3990">
        <f>IF(AND(F3990&gt;=16*60,F3990&lt;21*60),1,0)</f>
        <v>0</v>
      </c>
      <c r="L3990">
        <f>K3990*G3990</f>
        <v>0</v>
      </c>
      <c r="M3990">
        <f>H3990*B3990</f>
        <v>0</v>
      </c>
      <c r="N3990">
        <f>I3990*B3990</f>
        <v>0</v>
      </c>
      <c r="O3990">
        <f>J3990*B3990</f>
        <v>7.6999999999999999E-2</v>
      </c>
    </row>
    <row r="3991" spans="1:15" x14ac:dyDescent="0.25">
      <c r="A3991" s="1">
        <v>41352.458333333299</v>
      </c>
      <c r="B3991">
        <v>7.6999999999999999E-2</v>
      </c>
      <c r="C3991">
        <f>HOUR(A3991)</f>
        <v>11</v>
      </c>
      <c r="D3991">
        <f>MINUTE(A3991)</f>
        <v>0</v>
      </c>
      <c r="E3991">
        <v>3</v>
      </c>
      <c r="F3991">
        <f>60*C3991+D3991</f>
        <v>660</v>
      </c>
      <c r="G3991">
        <f>IF(MONTH(A3991)&gt;10,1,IF(MONTH(A3991)&lt;4,1,0))</f>
        <v>1</v>
      </c>
      <c r="H3991">
        <f>IF(AND(F3991&gt;=6*60,F3991&lt;10*60),1,IF(F3991&gt;=15*60,1,IF(F3991&lt;1*60,1,0)))</f>
        <v>0</v>
      </c>
      <c r="I3991">
        <f>IF(AND(F3991&gt;=1*60,F3991&lt;6*60),1,0)</f>
        <v>0</v>
      </c>
      <c r="J3991">
        <f>IF(AND(F3991&gt;=10*60,F3991&lt;15*60),1,0)</f>
        <v>1</v>
      </c>
      <c r="K3991">
        <f>IF(AND(F3991&gt;=16*60,F3991&lt;21*60),1,0)</f>
        <v>0</v>
      </c>
      <c r="L3991">
        <f>K3991*G3991</f>
        <v>0</v>
      </c>
      <c r="M3991">
        <f>H3991*B3991</f>
        <v>0</v>
      </c>
      <c r="N3991">
        <f>I3991*B3991</f>
        <v>0</v>
      </c>
      <c r="O3991">
        <f>J3991*B3991</f>
        <v>7.6999999999999999E-2</v>
      </c>
    </row>
    <row r="3992" spans="1:15" x14ac:dyDescent="0.25">
      <c r="A3992" s="1">
        <v>41361.583333333299</v>
      </c>
      <c r="B3992">
        <v>7.6999999999999999E-2</v>
      </c>
      <c r="C3992">
        <f>HOUR(A3992)</f>
        <v>14</v>
      </c>
      <c r="D3992">
        <f>MINUTE(A3992)</f>
        <v>0</v>
      </c>
      <c r="E3992">
        <v>3</v>
      </c>
      <c r="F3992">
        <f>60*C3992+D3992</f>
        <v>840</v>
      </c>
      <c r="G3992">
        <f>IF(MONTH(A3992)&gt;10,1,IF(MONTH(A3992)&lt;4,1,0))</f>
        <v>1</v>
      </c>
      <c r="H3992">
        <f>IF(AND(F3992&gt;=6*60,F3992&lt;10*60),1,IF(F3992&gt;=15*60,1,IF(F3992&lt;1*60,1,0)))</f>
        <v>0</v>
      </c>
      <c r="I3992">
        <f>IF(AND(F3992&gt;=1*60,F3992&lt;6*60),1,0)</f>
        <v>0</v>
      </c>
      <c r="J3992">
        <f>IF(AND(F3992&gt;=10*60,F3992&lt;15*60),1,0)</f>
        <v>1</v>
      </c>
      <c r="K3992">
        <f>IF(AND(F3992&gt;=16*60,F3992&lt;21*60),1,0)</f>
        <v>0</v>
      </c>
      <c r="L3992">
        <f>K3992*G3992</f>
        <v>0</v>
      </c>
      <c r="M3992">
        <f>H3992*B3992</f>
        <v>0</v>
      </c>
      <c r="N3992">
        <f>I3992*B3992</f>
        <v>0</v>
      </c>
      <c r="O3992">
        <f>J3992*B3992</f>
        <v>7.6999999999999999E-2</v>
      </c>
    </row>
    <row r="3993" spans="1:15" x14ac:dyDescent="0.25">
      <c r="A3993" s="1">
        <v>41362.166666666701</v>
      </c>
      <c r="B3993">
        <v>7.6999999999999999E-2</v>
      </c>
      <c r="C3993">
        <f>HOUR(A3993)</f>
        <v>4</v>
      </c>
      <c r="D3993">
        <f>MINUTE(A3993)</f>
        <v>0</v>
      </c>
      <c r="E3993">
        <v>3</v>
      </c>
      <c r="F3993">
        <f>60*C3993+D3993</f>
        <v>240</v>
      </c>
      <c r="G3993">
        <f>IF(MONTH(A3993)&gt;10,1,IF(MONTH(A3993)&lt;4,1,0))</f>
        <v>1</v>
      </c>
      <c r="H3993">
        <f>IF(AND(F3993&gt;=6*60,F3993&lt;10*60),1,IF(F3993&gt;=15*60,1,IF(F3993&lt;1*60,1,0)))</f>
        <v>0</v>
      </c>
      <c r="I3993">
        <f>IF(AND(F3993&gt;=1*60,F3993&lt;6*60),1,0)</f>
        <v>1</v>
      </c>
      <c r="J3993">
        <f>IF(AND(F3993&gt;=10*60,F3993&lt;15*60),1,0)</f>
        <v>0</v>
      </c>
      <c r="K3993">
        <f>IF(AND(F3993&gt;=16*60,F3993&lt;21*60),1,0)</f>
        <v>0</v>
      </c>
      <c r="L3993">
        <f>K3993*G3993</f>
        <v>0</v>
      </c>
      <c r="M3993">
        <f>H3993*B3993</f>
        <v>0</v>
      </c>
      <c r="N3993">
        <f>I3993*B3993</f>
        <v>7.6999999999999999E-2</v>
      </c>
      <c r="O3993">
        <f>J3993*B3993</f>
        <v>0</v>
      </c>
    </row>
    <row r="3994" spans="1:15" x14ac:dyDescent="0.25">
      <c r="A3994" s="1">
        <v>41363.104166666701</v>
      </c>
      <c r="B3994">
        <v>7.6999999999999999E-2</v>
      </c>
      <c r="C3994">
        <f>HOUR(A3994)</f>
        <v>2</v>
      </c>
      <c r="D3994">
        <f>MINUTE(A3994)</f>
        <v>30</v>
      </c>
      <c r="E3994">
        <v>3</v>
      </c>
      <c r="F3994">
        <f>60*C3994+D3994</f>
        <v>150</v>
      </c>
      <c r="G3994">
        <f>IF(MONTH(A3994)&gt;10,1,IF(MONTH(A3994)&lt;4,1,0))</f>
        <v>1</v>
      </c>
      <c r="H3994">
        <f>IF(AND(F3994&gt;=6*60,F3994&lt;10*60),1,IF(F3994&gt;=15*60,1,IF(F3994&lt;1*60,1,0)))</f>
        <v>0</v>
      </c>
      <c r="I3994">
        <f>IF(AND(F3994&gt;=1*60,F3994&lt;6*60),1,0)</f>
        <v>1</v>
      </c>
      <c r="J3994">
        <f>IF(AND(F3994&gt;=10*60,F3994&lt;15*60),1,0)</f>
        <v>0</v>
      </c>
      <c r="K3994">
        <f>IF(AND(F3994&gt;=16*60,F3994&lt;21*60),1,0)</f>
        <v>0</v>
      </c>
      <c r="L3994">
        <f>K3994*G3994</f>
        <v>0</v>
      </c>
      <c r="M3994">
        <f>H3994*B3994</f>
        <v>0</v>
      </c>
      <c r="N3994">
        <f>I3994*B3994</f>
        <v>7.6999999999999999E-2</v>
      </c>
      <c r="O3994">
        <f>J3994*B3994</f>
        <v>0</v>
      </c>
    </row>
    <row r="3995" spans="1:15" x14ac:dyDescent="0.25">
      <c r="A3995" s="1">
        <v>41363.520833333299</v>
      </c>
      <c r="B3995">
        <v>7.6999999999999999E-2</v>
      </c>
      <c r="C3995">
        <f>HOUR(A3995)</f>
        <v>12</v>
      </c>
      <c r="D3995">
        <f>MINUTE(A3995)</f>
        <v>30</v>
      </c>
      <c r="E3995">
        <v>3</v>
      </c>
      <c r="F3995">
        <f>60*C3995+D3995</f>
        <v>750</v>
      </c>
      <c r="G3995">
        <f>IF(MONTH(A3995)&gt;10,1,IF(MONTH(A3995)&lt;4,1,0))</f>
        <v>1</v>
      </c>
      <c r="H3995">
        <f>IF(AND(F3995&gt;=6*60,F3995&lt;10*60),1,IF(F3995&gt;=15*60,1,IF(F3995&lt;1*60,1,0)))</f>
        <v>0</v>
      </c>
      <c r="I3995">
        <f>IF(AND(F3995&gt;=1*60,F3995&lt;6*60),1,0)</f>
        <v>0</v>
      </c>
      <c r="J3995">
        <f>IF(AND(F3995&gt;=10*60,F3995&lt;15*60),1,0)</f>
        <v>1</v>
      </c>
      <c r="K3995">
        <f>IF(AND(F3995&gt;=16*60,F3995&lt;21*60),1,0)</f>
        <v>0</v>
      </c>
      <c r="L3995">
        <f>K3995*G3995</f>
        <v>0</v>
      </c>
      <c r="M3995">
        <f>H3995*B3995</f>
        <v>0</v>
      </c>
      <c r="N3995">
        <f>I3995*B3995</f>
        <v>0</v>
      </c>
      <c r="O3995">
        <f>J3995*B3995</f>
        <v>7.6999999999999999E-2</v>
      </c>
    </row>
    <row r="3996" spans="1:15" x14ac:dyDescent="0.25">
      <c r="A3996" s="1">
        <v>41336.416666666701</v>
      </c>
      <c r="B3996">
        <v>7.5999999999999998E-2</v>
      </c>
      <c r="C3996">
        <f>HOUR(A3996)</f>
        <v>10</v>
      </c>
      <c r="D3996">
        <f>MINUTE(A3996)</f>
        <v>0</v>
      </c>
      <c r="E3996">
        <v>3</v>
      </c>
      <c r="F3996">
        <f>60*C3996+D3996</f>
        <v>600</v>
      </c>
      <c r="G3996">
        <f>IF(MONTH(A3996)&gt;10,1,IF(MONTH(A3996)&lt;4,1,0))</f>
        <v>1</v>
      </c>
      <c r="H3996">
        <f>IF(AND(F3996&gt;=6*60,F3996&lt;10*60),1,IF(F3996&gt;=15*60,1,IF(F3996&lt;1*60,1,0)))</f>
        <v>0</v>
      </c>
      <c r="I3996">
        <f>IF(AND(F3996&gt;=1*60,F3996&lt;6*60),1,0)</f>
        <v>0</v>
      </c>
      <c r="J3996">
        <f>IF(AND(F3996&gt;=10*60,F3996&lt;15*60),1,0)</f>
        <v>1</v>
      </c>
      <c r="K3996">
        <f>IF(AND(F3996&gt;=16*60,F3996&lt;21*60),1,0)</f>
        <v>0</v>
      </c>
      <c r="L3996">
        <f>K3996*G3996</f>
        <v>0</v>
      </c>
      <c r="M3996">
        <f>H3996*B3996</f>
        <v>0</v>
      </c>
      <c r="N3996">
        <f>I3996*B3996</f>
        <v>0</v>
      </c>
      <c r="O3996">
        <f>J3996*B3996</f>
        <v>7.5999999999999998E-2</v>
      </c>
    </row>
    <row r="3997" spans="1:15" x14ac:dyDescent="0.25">
      <c r="A3997" s="1">
        <v>41339.645833333299</v>
      </c>
      <c r="B3997">
        <v>7.5999999999999998E-2</v>
      </c>
      <c r="C3997">
        <f>HOUR(A3997)</f>
        <v>15</v>
      </c>
      <c r="D3997">
        <f>MINUTE(A3997)</f>
        <v>30</v>
      </c>
      <c r="E3997">
        <v>3</v>
      </c>
      <c r="F3997">
        <f>60*C3997+D3997</f>
        <v>930</v>
      </c>
      <c r="G3997">
        <f>IF(MONTH(A3997)&gt;10,1,IF(MONTH(A3997)&lt;4,1,0))</f>
        <v>1</v>
      </c>
      <c r="H3997">
        <f>IF(AND(F3997&gt;=6*60,F3997&lt;10*60),1,IF(F3997&gt;=15*60,1,IF(F3997&lt;1*60,1,0)))</f>
        <v>1</v>
      </c>
      <c r="I3997">
        <f>IF(AND(F3997&gt;=1*60,F3997&lt;6*60),1,0)</f>
        <v>0</v>
      </c>
      <c r="J3997">
        <f>IF(AND(F3997&gt;=10*60,F3997&lt;15*60),1,0)</f>
        <v>0</v>
      </c>
      <c r="K3997">
        <f>IF(AND(F3997&gt;=16*60,F3997&lt;21*60),1,0)</f>
        <v>0</v>
      </c>
      <c r="L3997">
        <f>K3997*G3997</f>
        <v>0</v>
      </c>
      <c r="M3997">
        <f>H3997*B3997</f>
        <v>7.5999999999999998E-2</v>
      </c>
      <c r="N3997">
        <f>I3997*B3997</f>
        <v>0</v>
      </c>
      <c r="O3997">
        <f>J3997*B3997</f>
        <v>0</v>
      </c>
    </row>
    <row r="3998" spans="1:15" x14ac:dyDescent="0.25">
      <c r="A3998" s="1">
        <v>41340.395833333299</v>
      </c>
      <c r="B3998">
        <v>7.5999999999999998E-2</v>
      </c>
      <c r="C3998">
        <f>HOUR(A3998)</f>
        <v>9</v>
      </c>
      <c r="D3998">
        <f>MINUTE(A3998)</f>
        <v>30</v>
      </c>
      <c r="E3998">
        <v>3</v>
      </c>
      <c r="F3998">
        <f>60*C3998+D3998</f>
        <v>570</v>
      </c>
      <c r="G3998">
        <f>IF(MONTH(A3998)&gt;10,1,IF(MONTH(A3998)&lt;4,1,0))</f>
        <v>1</v>
      </c>
      <c r="H3998">
        <f>IF(AND(F3998&gt;=6*60,F3998&lt;10*60),1,IF(F3998&gt;=15*60,1,IF(F3998&lt;1*60,1,0)))</f>
        <v>1</v>
      </c>
      <c r="I3998">
        <f>IF(AND(F3998&gt;=1*60,F3998&lt;6*60),1,0)</f>
        <v>0</v>
      </c>
      <c r="J3998">
        <f>IF(AND(F3998&gt;=10*60,F3998&lt;15*60),1,0)</f>
        <v>0</v>
      </c>
      <c r="K3998">
        <f>IF(AND(F3998&gt;=16*60,F3998&lt;21*60),1,0)</f>
        <v>0</v>
      </c>
      <c r="L3998">
        <f>K3998*G3998</f>
        <v>0</v>
      </c>
      <c r="M3998">
        <f>H3998*B3998</f>
        <v>7.5999999999999998E-2</v>
      </c>
      <c r="N3998">
        <f>I3998*B3998</f>
        <v>0</v>
      </c>
      <c r="O3998">
        <f>J3998*B3998</f>
        <v>0</v>
      </c>
    </row>
    <row r="3999" spans="1:15" x14ac:dyDescent="0.25">
      <c r="A3999" s="1">
        <v>41349.0625</v>
      </c>
      <c r="B3999">
        <v>7.5999999999999998E-2</v>
      </c>
      <c r="C3999">
        <f>HOUR(A3999)</f>
        <v>1</v>
      </c>
      <c r="D3999">
        <f>MINUTE(A3999)</f>
        <v>30</v>
      </c>
      <c r="E3999">
        <v>3</v>
      </c>
      <c r="F3999">
        <f>60*C3999+D3999</f>
        <v>90</v>
      </c>
      <c r="G3999">
        <f>IF(MONTH(A3999)&gt;10,1,IF(MONTH(A3999)&lt;4,1,0))</f>
        <v>1</v>
      </c>
      <c r="H3999">
        <f>IF(AND(F3999&gt;=6*60,F3999&lt;10*60),1,IF(F3999&gt;=15*60,1,IF(F3999&lt;1*60,1,0)))</f>
        <v>0</v>
      </c>
      <c r="I3999">
        <f>IF(AND(F3999&gt;=1*60,F3999&lt;6*60),1,0)</f>
        <v>1</v>
      </c>
      <c r="J3999">
        <f>IF(AND(F3999&gt;=10*60,F3999&lt;15*60),1,0)</f>
        <v>0</v>
      </c>
      <c r="K3999">
        <f>IF(AND(F3999&gt;=16*60,F3999&lt;21*60),1,0)</f>
        <v>0</v>
      </c>
      <c r="L3999">
        <f>K3999*G3999</f>
        <v>0</v>
      </c>
      <c r="M3999">
        <f>H3999*B3999</f>
        <v>0</v>
      </c>
      <c r="N3999">
        <f>I3999*B3999</f>
        <v>7.5999999999999998E-2</v>
      </c>
      <c r="O3999">
        <f>J3999*B3999</f>
        <v>0</v>
      </c>
    </row>
    <row r="4000" spans="1:15" x14ac:dyDescent="0.25">
      <c r="A4000" s="1">
        <v>41349.958333333299</v>
      </c>
      <c r="B4000">
        <v>7.5999999999999998E-2</v>
      </c>
      <c r="C4000">
        <f>HOUR(A4000)</f>
        <v>23</v>
      </c>
      <c r="D4000">
        <f>MINUTE(A4000)</f>
        <v>0</v>
      </c>
      <c r="E4000">
        <v>3</v>
      </c>
      <c r="F4000">
        <f>60*C4000+D4000</f>
        <v>1380</v>
      </c>
      <c r="G4000">
        <f>IF(MONTH(A4000)&gt;10,1,IF(MONTH(A4000)&lt;4,1,0))</f>
        <v>1</v>
      </c>
      <c r="H4000">
        <f>IF(AND(F4000&gt;=6*60,F4000&lt;10*60),1,IF(F4000&gt;=15*60,1,IF(F4000&lt;1*60,1,0)))</f>
        <v>1</v>
      </c>
      <c r="I4000">
        <f>IF(AND(F4000&gt;=1*60,F4000&lt;6*60),1,0)</f>
        <v>0</v>
      </c>
      <c r="J4000">
        <f>IF(AND(F4000&gt;=10*60,F4000&lt;15*60),1,0)</f>
        <v>0</v>
      </c>
      <c r="K4000">
        <f>IF(AND(F4000&gt;=16*60,F4000&lt;21*60),1,0)</f>
        <v>0</v>
      </c>
      <c r="L4000">
        <f>K4000*G4000</f>
        <v>0</v>
      </c>
      <c r="M4000">
        <f>H4000*B4000</f>
        <v>7.5999999999999998E-2</v>
      </c>
      <c r="N4000">
        <f>I4000*B4000</f>
        <v>0</v>
      </c>
      <c r="O4000">
        <f>J4000*B4000</f>
        <v>0</v>
      </c>
    </row>
    <row r="4001" spans="1:15" x14ac:dyDescent="0.25">
      <c r="A4001" s="1">
        <v>41351.416666666701</v>
      </c>
      <c r="B4001">
        <v>7.5999999999999998E-2</v>
      </c>
      <c r="C4001">
        <f>HOUR(A4001)</f>
        <v>10</v>
      </c>
      <c r="D4001">
        <f>MINUTE(A4001)</f>
        <v>0</v>
      </c>
      <c r="E4001">
        <v>3</v>
      </c>
      <c r="F4001">
        <f>60*C4001+D4001</f>
        <v>600</v>
      </c>
      <c r="G4001">
        <f>IF(MONTH(A4001)&gt;10,1,IF(MONTH(A4001)&lt;4,1,0))</f>
        <v>1</v>
      </c>
      <c r="H4001">
        <f>IF(AND(F4001&gt;=6*60,F4001&lt;10*60),1,IF(F4001&gt;=15*60,1,IF(F4001&lt;1*60,1,0)))</f>
        <v>0</v>
      </c>
      <c r="I4001">
        <f>IF(AND(F4001&gt;=1*60,F4001&lt;6*60),1,0)</f>
        <v>0</v>
      </c>
      <c r="J4001">
        <f>IF(AND(F4001&gt;=10*60,F4001&lt;15*60),1,0)</f>
        <v>1</v>
      </c>
      <c r="K4001">
        <f>IF(AND(F4001&gt;=16*60,F4001&lt;21*60),1,0)</f>
        <v>0</v>
      </c>
      <c r="L4001">
        <f>K4001*G4001</f>
        <v>0</v>
      </c>
      <c r="M4001">
        <f>H4001*B4001</f>
        <v>0</v>
      </c>
      <c r="N4001">
        <f>I4001*B4001</f>
        <v>0</v>
      </c>
      <c r="O4001">
        <f>J4001*B4001</f>
        <v>7.5999999999999998E-2</v>
      </c>
    </row>
    <row r="4002" spans="1:15" x14ac:dyDescent="0.25">
      <c r="A4002" s="1">
        <v>41354.104166666701</v>
      </c>
      <c r="B4002">
        <v>7.5999999999999998E-2</v>
      </c>
      <c r="C4002">
        <f>HOUR(A4002)</f>
        <v>2</v>
      </c>
      <c r="D4002">
        <f>MINUTE(A4002)</f>
        <v>30</v>
      </c>
      <c r="E4002">
        <v>3</v>
      </c>
      <c r="F4002">
        <f>60*C4002+D4002</f>
        <v>150</v>
      </c>
      <c r="G4002">
        <f>IF(MONTH(A4002)&gt;10,1,IF(MONTH(A4002)&lt;4,1,0))</f>
        <v>1</v>
      </c>
      <c r="H4002">
        <f>IF(AND(F4002&gt;=6*60,F4002&lt;10*60),1,IF(F4002&gt;=15*60,1,IF(F4002&lt;1*60,1,0)))</f>
        <v>0</v>
      </c>
      <c r="I4002">
        <f>IF(AND(F4002&gt;=1*60,F4002&lt;6*60),1,0)</f>
        <v>1</v>
      </c>
      <c r="J4002">
        <f>IF(AND(F4002&gt;=10*60,F4002&lt;15*60),1,0)</f>
        <v>0</v>
      </c>
      <c r="K4002">
        <f>IF(AND(F4002&gt;=16*60,F4002&lt;21*60),1,0)</f>
        <v>0</v>
      </c>
      <c r="L4002">
        <f>K4002*G4002</f>
        <v>0</v>
      </c>
      <c r="M4002">
        <f>H4002*B4002</f>
        <v>0</v>
      </c>
      <c r="N4002">
        <f>I4002*B4002</f>
        <v>7.5999999999999998E-2</v>
      </c>
      <c r="O4002">
        <f>J4002*B4002</f>
        <v>0</v>
      </c>
    </row>
    <row r="4003" spans="1:15" x14ac:dyDescent="0.25">
      <c r="A4003" s="1">
        <v>41360.229166666701</v>
      </c>
      <c r="B4003">
        <v>7.5999999999999998E-2</v>
      </c>
      <c r="C4003">
        <f>HOUR(A4003)</f>
        <v>5</v>
      </c>
      <c r="D4003">
        <f>MINUTE(A4003)</f>
        <v>30</v>
      </c>
      <c r="E4003">
        <v>3</v>
      </c>
      <c r="F4003">
        <f>60*C4003+D4003</f>
        <v>330</v>
      </c>
      <c r="G4003">
        <f>IF(MONTH(A4003)&gt;10,1,IF(MONTH(A4003)&lt;4,1,0))</f>
        <v>1</v>
      </c>
      <c r="H4003">
        <f>IF(AND(F4003&gt;=6*60,F4003&lt;10*60),1,IF(F4003&gt;=15*60,1,IF(F4003&lt;1*60,1,0)))</f>
        <v>0</v>
      </c>
      <c r="I4003">
        <f>IF(AND(F4003&gt;=1*60,F4003&lt;6*60),1,0)</f>
        <v>1</v>
      </c>
      <c r="J4003">
        <f>IF(AND(F4003&gt;=10*60,F4003&lt;15*60),1,0)</f>
        <v>0</v>
      </c>
      <c r="K4003">
        <f>IF(AND(F4003&gt;=16*60,F4003&lt;21*60),1,0)</f>
        <v>0</v>
      </c>
      <c r="L4003">
        <f>K4003*G4003</f>
        <v>0</v>
      </c>
      <c r="M4003">
        <f>H4003*B4003</f>
        <v>0</v>
      </c>
      <c r="N4003">
        <f>I4003*B4003</f>
        <v>7.5999999999999998E-2</v>
      </c>
      <c r="O4003">
        <f>J4003*B4003</f>
        <v>0</v>
      </c>
    </row>
    <row r="4004" spans="1:15" x14ac:dyDescent="0.25">
      <c r="A4004" s="1">
        <v>41361.895833333299</v>
      </c>
      <c r="B4004">
        <v>7.5999999999999998E-2</v>
      </c>
      <c r="C4004">
        <f>HOUR(A4004)</f>
        <v>21</v>
      </c>
      <c r="D4004">
        <f>MINUTE(A4004)</f>
        <v>30</v>
      </c>
      <c r="E4004">
        <v>3</v>
      </c>
      <c r="F4004">
        <f>60*C4004+D4004</f>
        <v>1290</v>
      </c>
      <c r="G4004">
        <f>IF(MONTH(A4004)&gt;10,1,IF(MONTH(A4004)&lt;4,1,0))</f>
        <v>1</v>
      </c>
      <c r="H4004">
        <f>IF(AND(F4004&gt;=6*60,F4004&lt;10*60),1,IF(F4004&gt;=15*60,1,IF(F4004&lt;1*60,1,0)))</f>
        <v>1</v>
      </c>
      <c r="I4004">
        <f>IF(AND(F4004&gt;=1*60,F4004&lt;6*60),1,0)</f>
        <v>0</v>
      </c>
      <c r="J4004">
        <f>IF(AND(F4004&gt;=10*60,F4004&lt;15*60),1,0)</f>
        <v>0</v>
      </c>
      <c r="K4004">
        <f>IF(AND(F4004&gt;=16*60,F4004&lt;21*60),1,0)</f>
        <v>0</v>
      </c>
      <c r="L4004">
        <f>K4004*G4004</f>
        <v>0</v>
      </c>
      <c r="M4004">
        <f>H4004*B4004</f>
        <v>7.5999999999999998E-2</v>
      </c>
      <c r="N4004">
        <f>I4004*B4004</f>
        <v>0</v>
      </c>
      <c r="O4004">
        <f>J4004*B4004</f>
        <v>0</v>
      </c>
    </row>
    <row r="4005" spans="1:15" x14ac:dyDescent="0.25">
      <c r="A4005" s="1">
        <v>41362.083333333299</v>
      </c>
      <c r="B4005">
        <v>7.5999999999999998E-2</v>
      </c>
      <c r="C4005">
        <f>HOUR(A4005)</f>
        <v>2</v>
      </c>
      <c r="D4005">
        <f>MINUTE(A4005)</f>
        <v>0</v>
      </c>
      <c r="E4005">
        <v>3</v>
      </c>
      <c r="F4005">
        <f>60*C4005+D4005</f>
        <v>120</v>
      </c>
      <c r="G4005">
        <f>IF(MONTH(A4005)&gt;10,1,IF(MONTH(A4005)&lt;4,1,0))</f>
        <v>1</v>
      </c>
      <c r="H4005">
        <f>IF(AND(F4005&gt;=6*60,F4005&lt;10*60),1,IF(F4005&gt;=15*60,1,IF(F4005&lt;1*60,1,0)))</f>
        <v>0</v>
      </c>
      <c r="I4005">
        <f>IF(AND(F4005&gt;=1*60,F4005&lt;6*60),1,0)</f>
        <v>1</v>
      </c>
      <c r="J4005">
        <f>IF(AND(F4005&gt;=10*60,F4005&lt;15*60),1,0)</f>
        <v>0</v>
      </c>
      <c r="K4005">
        <f>IF(AND(F4005&gt;=16*60,F4005&lt;21*60),1,0)</f>
        <v>0</v>
      </c>
      <c r="L4005">
        <f>K4005*G4005</f>
        <v>0</v>
      </c>
      <c r="M4005">
        <f>H4005*B4005</f>
        <v>0</v>
      </c>
      <c r="N4005">
        <f>I4005*B4005</f>
        <v>7.5999999999999998E-2</v>
      </c>
      <c r="O4005">
        <f>J4005*B4005</f>
        <v>0</v>
      </c>
    </row>
    <row r="4006" spans="1:15" x14ac:dyDescent="0.25">
      <c r="A4006" s="1">
        <v>41334.25</v>
      </c>
      <c r="B4006">
        <v>7.4999999999999997E-2</v>
      </c>
      <c r="C4006">
        <f>HOUR(A4006)</f>
        <v>6</v>
      </c>
      <c r="D4006">
        <f>MINUTE(A4006)</f>
        <v>0</v>
      </c>
      <c r="E4006">
        <v>3</v>
      </c>
      <c r="F4006">
        <f>60*C4006+D4006</f>
        <v>360</v>
      </c>
      <c r="G4006">
        <f>IF(MONTH(A4006)&gt;10,1,IF(MONTH(A4006)&lt;4,1,0))</f>
        <v>1</v>
      </c>
      <c r="H4006">
        <f>IF(AND(F4006&gt;=6*60,F4006&lt;10*60),1,IF(F4006&gt;=15*60,1,IF(F4006&lt;1*60,1,0)))</f>
        <v>1</v>
      </c>
      <c r="I4006">
        <f>IF(AND(F4006&gt;=1*60,F4006&lt;6*60),1,0)</f>
        <v>0</v>
      </c>
      <c r="J4006">
        <f>IF(AND(F4006&gt;=10*60,F4006&lt;15*60),1,0)</f>
        <v>0</v>
      </c>
      <c r="K4006">
        <f>IF(AND(F4006&gt;=16*60,F4006&lt;21*60),1,0)</f>
        <v>0</v>
      </c>
      <c r="L4006">
        <f>K4006*G4006</f>
        <v>0</v>
      </c>
      <c r="M4006">
        <f>H4006*B4006</f>
        <v>7.4999999999999997E-2</v>
      </c>
      <c r="N4006">
        <f>I4006*B4006</f>
        <v>0</v>
      </c>
      <c r="O4006">
        <f>J4006*B4006</f>
        <v>0</v>
      </c>
    </row>
    <row r="4007" spans="1:15" x14ac:dyDescent="0.25">
      <c r="A4007" s="1">
        <v>41338.541666666701</v>
      </c>
      <c r="B4007">
        <v>7.4999999999999997E-2</v>
      </c>
      <c r="C4007">
        <f>HOUR(A4007)</f>
        <v>13</v>
      </c>
      <c r="D4007">
        <f>MINUTE(A4007)</f>
        <v>0</v>
      </c>
      <c r="E4007">
        <v>3</v>
      </c>
      <c r="F4007">
        <f>60*C4007+D4007</f>
        <v>780</v>
      </c>
      <c r="G4007">
        <f>IF(MONTH(A4007)&gt;10,1,IF(MONTH(A4007)&lt;4,1,0))</f>
        <v>1</v>
      </c>
      <c r="H4007">
        <f>IF(AND(F4007&gt;=6*60,F4007&lt;10*60),1,IF(F4007&gt;=15*60,1,IF(F4007&lt;1*60,1,0)))</f>
        <v>0</v>
      </c>
      <c r="I4007">
        <f>IF(AND(F4007&gt;=1*60,F4007&lt;6*60),1,0)</f>
        <v>0</v>
      </c>
      <c r="J4007">
        <f>IF(AND(F4007&gt;=10*60,F4007&lt;15*60),1,0)</f>
        <v>1</v>
      </c>
      <c r="K4007">
        <f>IF(AND(F4007&gt;=16*60,F4007&lt;21*60),1,0)</f>
        <v>0</v>
      </c>
      <c r="L4007">
        <f>K4007*G4007</f>
        <v>0</v>
      </c>
      <c r="M4007">
        <f>H4007*B4007</f>
        <v>0</v>
      </c>
      <c r="N4007">
        <f>I4007*B4007</f>
        <v>0</v>
      </c>
      <c r="O4007">
        <f>J4007*B4007</f>
        <v>7.4999999999999997E-2</v>
      </c>
    </row>
    <row r="4008" spans="1:15" x14ac:dyDescent="0.25">
      <c r="A4008" s="1">
        <v>41341.104166666701</v>
      </c>
      <c r="B4008">
        <v>7.4999999999999997E-2</v>
      </c>
      <c r="C4008">
        <f>HOUR(A4008)</f>
        <v>2</v>
      </c>
      <c r="D4008">
        <f>MINUTE(A4008)</f>
        <v>30</v>
      </c>
      <c r="E4008">
        <v>3</v>
      </c>
      <c r="F4008">
        <f>60*C4008+D4008</f>
        <v>150</v>
      </c>
      <c r="G4008">
        <f>IF(MONTH(A4008)&gt;10,1,IF(MONTH(A4008)&lt;4,1,0))</f>
        <v>1</v>
      </c>
      <c r="H4008">
        <f>IF(AND(F4008&gt;=6*60,F4008&lt;10*60),1,IF(F4008&gt;=15*60,1,IF(F4008&lt;1*60,1,0)))</f>
        <v>0</v>
      </c>
      <c r="I4008">
        <f>IF(AND(F4008&gt;=1*60,F4008&lt;6*60),1,0)</f>
        <v>1</v>
      </c>
      <c r="J4008">
        <f>IF(AND(F4008&gt;=10*60,F4008&lt;15*60),1,0)</f>
        <v>0</v>
      </c>
      <c r="K4008">
        <f>IF(AND(F4008&gt;=16*60,F4008&lt;21*60),1,0)</f>
        <v>0</v>
      </c>
      <c r="L4008">
        <f>K4008*G4008</f>
        <v>0</v>
      </c>
      <c r="M4008">
        <f>H4008*B4008</f>
        <v>0</v>
      </c>
      <c r="N4008">
        <f>I4008*B4008</f>
        <v>7.4999999999999997E-2</v>
      </c>
      <c r="O4008">
        <f>J4008*B4008</f>
        <v>0</v>
      </c>
    </row>
    <row r="4009" spans="1:15" x14ac:dyDescent="0.25">
      <c r="A4009" s="1">
        <v>41341.520833333299</v>
      </c>
      <c r="B4009">
        <v>7.4999999999999997E-2</v>
      </c>
      <c r="C4009">
        <f>HOUR(A4009)</f>
        <v>12</v>
      </c>
      <c r="D4009">
        <f>MINUTE(A4009)</f>
        <v>30</v>
      </c>
      <c r="E4009">
        <v>3</v>
      </c>
      <c r="F4009">
        <f>60*C4009+D4009</f>
        <v>750</v>
      </c>
      <c r="G4009">
        <f>IF(MONTH(A4009)&gt;10,1,IF(MONTH(A4009)&lt;4,1,0))</f>
        <v>1</v>
      </c>
      <c r="H4009">
        <f>IF(AND(F4009&gt;=6*60,F4009&lt;10*60),1,IF(F4009&gt;=15*60,1,IF(F4009&lt;1*60,1,0)))</f>
        <v>0</v>
      </c>
      <c r="I4009">
        <f>IF(AND(F4009&gt;=1*60,F4009&lt;6*60),1,0)</f>
        <v>0</v>
      </c>
      <c r="J4009">
        <f>IF(AND(F4009&gt;=10*60,F4009&lt;15*60),1,0)</f>
        <v>1</v>
      </c>
      <c r="K4009">
        <f>IF(AND(F4009&gt;=16*60,F4009&lt;21*60),1,0)</f>
        <v>0</v>
      </c>
      <c r="L4009">
        <f>K4009*G4009</f>
        <v>0</v>
      </c>
      <c r="M4009">
        <f>H4009*B4009</f>
        <v>0</v>
      </c>
      <c r="N4009">
        <f>I4009*B4009</f>
        <v>0</v>
      </c>
      <c r="O4009">
        <f>J4009*B4009</f>
        <v>7.4999999999999997E-2</v>
      </c>
    </row>
    <row r="4010" spans="1:15" x14ac:dyDescent="0.25">
      <c r="A4010" s="1">
        <v>41355.1875</v>
      </c>
      <c r="B4010">
        <v>7.4999999999999997E-2</v>
      </c>
      <c r="C4010">
        <f>HOUR(A4010)</f>
        <v>4</v>
      </c>
      <c r="D4010">
        <f>MINUTE(A4010)</f>
        <v>30</v>
      </c>
      <c r="E4010">
        <v>3</v>
      </c>
      <c r="F4010">
        <f>60*C4010+D4010</f>
        <v>270</v>
      </c>
      <c r="G4010">
        <f>IF(MONTH(A4010)&gt;10,1,IF(MONTH(A4010)&lt;4,1,0))</f>
        <v>1</v>
      </c>
      <c r="H4010">
        <f>IF(AND(F4010&gt;=6*60,F4010&lt;10*60),1,IF(F4010&gt;=15*60,1,IF(F4010&lt;1*60,1,0)))</f>
        <v>0</v>
      </c>
      <c r="I4010">
        <f>IF(AND(F4010&gt;=1*60,F4010&lt;6*60),1,0)</f>
        <v>1</v>
      </c>
      <c r="J4010">
        <f>IF(AND(F4010&gt;=10*60,F4010&lt;15*60),1,0)</f>
        <v>0</v>
      </c>
      <c r="K4010">
        <f>IF(AND(F4010&gt;=16*60,F4010&lt;21*60),1,0)</f>
        <v>0</v>
      </c>
      <c r="L4010">
        <f>K4010*G4010</f>
        <v>0</v>
      </c>
      <c r="M4010">
        <f>H4010*B4010</f>
        <v>0</v>
      </c>
      <c r="N4010">
        <f>I4010*B4010</f>
        <v>7.4999999999999997E-2</v>
      </c>
      <c r="O4010">
        <f>J4010*B4010</f>
        <v>0</v>
      </c>
    </row>
    <row r="4011" spans="1:15" x14ac:dyDescent="0.25">
      <c r="A4011" s="1">
        <v>41361.6875</v>
      </c>
      <c r="B4011">
        <v>7.4999999999999997E-2</v>
      </c>
      <c r="C4011">
        <f>HOUR(A4011)</f>
        <v>16</v>
      </c>
      <c r="D4011">
        <f>MINUTE(A4011)</f>
        <v>30</v>
      </c>
      <c r="E4011">
        <v>3</v>
      </c>
      <c r="F4011">
        <f>60*C4011+D4011</f>
        <v>990</v>
      </c>
      <c r="G4011">
        <f>IF(MONTH(A4011)&gt;10,1,IF(MONTH(A4011)&lt;4,1,0))</f>
        <v>1</v>
      </c>
      <c r="H4011">
        <f>IF(AND(F4011&gt;=6*60,F4011&lt;10*60),1,IF(F4011&gt;=15*60,1,IF(F4011&lt;1*60,1,0)))</f>
        <v>1</v>
      </c>
      <c r="I4011">
        <f>IF(AND(F4011&gt;=1*60,F4011&lt;6*60),1,0)</f>
        <v>0</v>
      </c>
      <c r="J4011">
        <f>IF(AND(F4011&gt;=10*60,F4011&lt;15*60),1,0)</f>
        <v>0</v>
      </c>
      <c r="K4011">
        <f>IF(AND(F4011&gt;=16*60,F4011&lt;21*60),1,0)</f>
        <v>1</v>
      </c>
      <c r="L4011">
        <f>K4011*G4011</f>
        <v>1</v>
      </c>
      <c r="M4011">
        <f>H4011*B4011</f>
        <v>7.4999999999999997E-2</v>
      </c>
      <c r="N4011">
        <f>I4011*B4011</f>
        <v>0</v>
      </c>
      <c r="O4011">
        <f>J4011*B4011</f>
        <v>0</v>
      </c>
    </row>
    <row r="4012" spans="1:15" x14ac:dyDescent="0.25">
      <c r="A4012" s="1">
        <v>41361.770833333299</v>
      </c>
      <c r="B4012">
        <v>7.4999999999999997E-2</v>
      </c>
      <c r="C4012">
        <f>HOUR(A4012)</f>
        <v>18</v>
      </c>
      <c r="D4012">
        <f>MINUTE(A4012)</f>
        <v>30</v>
      </c>
      <c r="E4012">
        <v>3</v>
      </c>
      <c r="F4012">
        <f>60*C4012+D4012</f>
        <v>1110</v>
      </c>
      <c r="G4012">
        <f>IF(MONTH(A4012)&gt;10,1,IF(MONTH(A4012)&lt;4,1,0))</f>
        <v>1</v>
      </c>
      <c r="H4012">
        <f>IF(AND(F4012&gt;=6*60,F4012&lt;10*60),1,IF(F4012&gt;=15*60,1,IF(F4012&lt;1*60,1,0)))</f>
        <v>1</v>
      </c>
      <c r="I4012">
        <f>IF(AND(F4012&gt;=1*60,F4012&lt;6*60),1,0)</f>
        <v>0</v>
      </c>
      <c r="J4012">
        <f>IF(AND(F4012&gt;=10*60,F4012&lt;15*60),1,0)</f>
        <v>0</v>
      </c>
      <c r="K4012">
        <f>IF(AND(F4012&gt;=16*60,F4012&lt;21*60),1,0)</f>
        <v>1</v>
      </c>
      <c r="L4012">
        <f>K4012*G4012</f>
        <v>1</v>
      </c>
      <c r="M4012">
        <f>H4012*B4012</f>
        <v>7.4999999999999997E-2</v>
      </c>
      <c r="N4012">
        <f>I4012*B4012</f>
        <v>0</v>
      </c>
      <c r="O4012">
        <f>J4012*B4012</f>
        <v>0</v>
      </c>
    </row>
    <row r="4013" spans="1:15" x14ac:dyDescent="0.25">
      <c r="A4013" s="1">
        <v>41361.875</v>
      </c>
      <c r="B4013">
        <v>7.4999999999999997E-2</v>
      </c>
      <c r="C4013">
        <f>HOUR(A4013)</f>
        <v>21</v>
      </c>
      <c r="D4013">
        <f>MINUTE(A4013)</f>
        <v>0</v>
      </c>
      <c r="E4013">
        <v>3</v>
      </c>
      <c r="F4013">
        <f>60*C4013+D4013</f>
        <v>1260</v>
      </c>
      <c r="G4013">
        <f>IF(MONTH(A4013)&gt;10,1,IF(MONTH(A4013)&lt;4,1,0))</f>
        <v>1</v>
      </c>
      <c r="H4013">
        <f>IF(AND(F4013&gt;=6*60,F4013&lt;10*60),1,IF(F4013&gt;=15*60,1,IF(F4013&lt;1*60,1,0)))</f>
        <v>1</v>
      </c>
      <c r="I4013">
        <f>IF(AND(F4013&gt;=1*60,F4013&lt;6*60),1,0)</f>
        <v>0</v>
      </c>
      <c r="J4013">
        <f>IF(AND(F4013&gt;=10*60,F4013&lt;15*60),1,0)</f>
        <v>0</v>
      </c>
      <c r="K4013">
        <f>IF(AND(F4013&gt;=16*60,F4013&lt;21*60),1,0)</f>
        <v>0</v>
      </c>
      <c r="L4013">
        <f>K4013*G4013</f>
        <v>0</v>
      </c>
      <c r="M4013">
        <f>H4013*B4013</f>
        <v>7.4999999999999997E-2</v>
      </c>
      <c r="N4013">
        <f>I4013*B4013</f>
        <v>0</v>
      </c>
      <c r="O4013">
        <f>J4013*B4013</f>
        <v>0</v>
      </c>
    </row>
    <row r="4014" spans="1:15" x14ac:dyDescent="0.25">
      <c r="A4014" s="1">
        <v>41339.416666666701</v>
      </c>
      <c r="B4014">
        <v>7.3999999999999996E-2</v>
      </c>
      <c r="C4014">
        <f>HOUR(A4014)</f>
        <v>10</v>
      </c>
      <c r="D4014">
        <f>MINUTE(A4014)</f>
        <v>0</v>
      </c>
      <c r="E4014">
        <v>3</v>
      </c>
      <c r="F4014">
        <f>60*C4014+D4014</f>
        <v>600</v>
      </c>
      <c r="G4014">
        <f>IF(MONTH(A4014)&gt;10,1,IF(MONTH(A4014)&lt;4,1,0))</f>
        <v>1</v>
      </c>
      <c r="H4014">
        <f>IF(AND(F4014&gt;=6*60,F4014&lt;10*60),1,IF(F4014&gt;=15*60,1,IF(F4014&lt;1*60,1,0)))</f>
        <v>0</v>
      </c>
      <c r="I4014">
        <f>IF(AND(F4014&gt;=1*60,F4014&lt;6*60),1,0)</f>
        <v>0</v>
      </c>
      <c r="J4014">
        <f>IF(AND(F4014&gt;=10*60,F4014&lt;15*60),1,0)</f>
        <v>1</v>
      </c>
      <c r="K4014">
        <f>IF(AND(F4014&gt;=16*60,F4014&lt;21*60),1,0)</f>
        <v>0</v>
      </c>
      <c r="L4014">
        <f>K4014*G4014</f>
        <v>0</v>
      </c>
      <c r="M4014">
        <f>H4014*B4014</f>
        <v>0</v>
      </c>
      <c r="N4014">
        <f>I4014*B4014</f>
        <v>0</v>
      </c>
      <c r="O4014">
        <f>J4014*B4014</f>
        <v>7.3999999999999996E-2</v>
      </c>
    </row>
    <row r="4015" spans="1:15" x14ac:dyDescent="0.25">
      <c r="A4015" s="1">
        <v>41342.458333333299</v>
      </c>
      <c r="B4015">
        <v>7.3999999999999996E-2</v>
      </c>
      <c r="C4015">
        <f>HOUR(A4015)</f>
        <v>11</v>
      </c>
      <c r="D4015">
        <f>MINUTE(A4015)</f>
        <v>0</v>
      </c>
      <c r="E4015">
        <v>3</v>
      </c>
      <c r="F4015">
        <f>60*C4015+D4015</f>
        <v>660</v>
      </c>
      <c r="G4015">
        <f>IF(MONTH(A4015)&gt;10,1,IF(MONTH(A4015)&lt;4,1,0))</f>
        <v>1</v>
      </c>
      <c r="H4015">
        <f>IF(AND(F4015&gt;=6*60,F4015&lt;10*60),1,IF(F4015&gt;=15*60,1,IF(F4015&lt;1*60,1,0)))</f>
        <v>0</v>
      </c>
      <c r="I4015">
        <f>IF(AND(F4015&gt;=1*60,F4015&lt;6*60),1,0)</f>
        <v>0</v>
      </c>
      <c r="J4015">
        <f>IF(AND(F4015&gt;=10*60,F4015&lt;15*60),1,0)</f>
        <v>1</v>
      </c>
      <c r="K4015">
        <f>IF(AND(F4015&gt;=16*60,F4015&lt;21*60),1,0)</f>
        <v>0</v>
      </c>
      <c r="L4015">
        <f>K4015*G4015</f>
        <v>0</v>
      </c>
      <c r="M4015">
        <f>H4015*B4015</f>
        <v>0</v>
      </c>
      <c r="N4015">
        <f>I4015*B4015</f>
        <v>0</v>
      </c>
      <c r="O4015">
        <f>J4015*B4015</f>
        <v>7.3999999999999996E-2</v>
      </c>
    </row>
    <row r="4016" spans="1:15" x14ac:dyDescent="0.25">
      <c r="A4016" s="1">
        <v>41343.291666666701</v>
      </c>
      <c r="B4016">
        <v>7.3999999999999996E-2</v>
      </c>
      <c r="C4016">
        <f>HOUR(A4016)</f>
        <v>7</v>
      </c>
      <c r="D4016">
        <f>MINUTE(A4016)</f>
        <v>0</v>
      </c>
      <c r="E4016">
        <v>3</v>
      </c>
      <c r="F4016">
        <f>60*C4016+D4016</f>
        <v>420</v>
      </c>
      <c r="G4016">
        <f>IF(MONTH(A4016)&gt;10,1,IF(MONTH(A4016)&lt;4,1,0))</f>
        <v>1</v>
      </c>
      <c r="H4016">
        <f>IF(AND(F4016&gt;=6*60,F4016&lt;10*60),1,IF(F4016&gt;=15*60,1,IF(F4016&lt;1*60,1,0)))</f>
        <v>1</v>
      </c>
      <c r="I4016">
        <f>IF(AND(F4016&gt;=1*60,F4016&lt;6*60),1,0)</f>
        <v>0</v>
      </c>
      <c r="J4016">
        <f>IF(AND(F4016&gt;=10*60,F4016&lt;15*60),1,0)</f>
        <v>0</v>
      </c>
      <c r="K4016">
        <f>IF(AND(F4016&gt;=16*60,F4016&lt;21*60),1,0)</f>
        <v>0</v>
      </c>
      <c r="L4016">
        <f>K4016*G4016</f>
        <v>0</v>
      </c>
      <c r="M4016">
        <f>H4016*B4016</f>
        <v>7.3999999999999996E-2</v>
      </c>
      <c r="N4016">
        <f>I4016*B4016</f>
        <v>0</v>
      </c>
      <c r="O4016">
        <f>J4016*B4016</f>
        <v>0</v>
      </c>
    </row>
    <row r="4017" spans="1:15" x14ac:dyDescent="0.25">
      <c r="A4017" s="1">
        <v>41343.979166666701</v>
      </c>
      <c r="B4017">
        <v>7.3999999999999996E-2</v>
      </c>
      <c r="C4017">
        <f>HOUR(A4017)</f>
        <v>23</v>
      </c>
      <c r="D4017">
        <f>MINUTE(A4017)</f>
        <v>30</v>
      </c>
      <c r="E4017">
        <v>3</v>
      </c>
      <c r="F4017">
        <f>60*C4017+D4017</f>
        <v>1410</v>
      </c>
      <c r="G4017">
        <f>IF(MONTH(A4017)&gt;10,1,IF(MONTH(A4017)&lt;4,1,0))</f>
        <v>1</v>
      </c>
      <c r="H4017">
        <f>IF(AND(F4017&gt;=6*60,F4017&lt;10*60),1,IF(F4017&gt;=15*60,1,IF(F4017&lt;1*60,1,0)))</f>
        <v>1</v>
      </c>
      <c r="I4017">
        <f>IF(AND(F4017&gt;=1*60,F4017&lt;6*60),1,0)</f>
        <v>0</v>
      </c>
      <c r="J4017">
        <f>IF(AND(F4017&gt;=10*60,F4017&lt;15*60),1,0)</f>
        <v>0</v>
      </c>
      <c r="K4017">
        <f>IF(AND(F4017&gt;=16*60,F4017&lt;21*60),1,0)</f>
        <v>0</v>
      </c>
      <c r="L4017">
        <f>K4017*G4017</f>
        <v>0</v>
      </c>
      <c r="M4017">
        <f>H4017*B4017</f>
        <v>7.3999999999999996E-2</v>
      </c>
      <c r="N4017">
        <f>I4017*B4017</f>
        <v>0</v>
      </c>
      <c r="O4017">
        <f>J4017*B4017</f>
        <v>0</v>
      </c>
    </row>
    <row r="4018" spans="1:15" x14ac:dyDescent="0.25">
      <c r="A4018" s="1">
        <v>41348.708333333299</v>
      </c>
      <c r="B4018">
        <v>7.3999999999999996E-2</v>
      </c>
      <c r="C4018">
        <f>HOUR(A4018)</f>
        <v>17</v>
      </c>
      <c r="D4018">
        <f>MINUTE(A4018)</f>
        <v>0</v>
      </c>
      <c r="E4018">
        <v>3</v>
      </c>
      <c r="F4018">
        <f>60*C4018+D4018</f>
        <v>1020</v>
      </c>
      <c r="G4018">
        <f>IF(MONTH(A4018)&gt;10,1,IF(MONTH(A4018)&lt;4,1,0))</f>
        <v>1</v>
      </c>
      <c r="H4018">
        <f>IF(AND(F4018&gt;=6*60,F4018&lt;10*60),1,IF(F4018&gt;=15*60,1,IF(F4018&lt;1*60,1,0)))</f>
        <v>1</v>
      </c>
      <c r="I4018">
        <f>IF(AND(F4018&gt;=1*60,F4018&lt;6*60),1,0)</f>
        <v>0</v>
      </c>
      <c r="J4018">
        <f>IF(AND(F4018&gt;=10*60,F4018&lt;15*60),1,0)</f>
        <v>0</v>
      </c>
      <c r="K4018">
        <f>IF(AND(F4018&gt;=16*60,F4018&lt;21*60),1,0)</f>
        <v>1</v>
      </c>
      <c r="L4018">
        <f>K4018*G4018</f>
        <v>1</v>
      </c>
      <c r="M4018">
        <f>H4018*B4018</f>
        <v>7.3999999999999996E-2</v>
      </c>
      <c r="N4018">
        <f>I4018*B4018</f>
        <v>0</v>
      </c>
      <c r="O4018">
        <f>J4018*B4018</f>
        <v>0</v>
      </c>
    </row>
    <row r="4019" spans="1:15" x14ac:dyDescent="0.25">
      <c r="A4019" s="1">
        <v>41355.520833333299</v>
      </c>
      <c r="B4019">
        <v>7.3999999999999996E-2</v>
      </c>
      <c r="C4019">
        <f>HOUR(A4019)</f>
        <v>12</v>
      </c>
      <c r="D4019">
        <f>MINUTE(A4019)</f>
        <v>30</v>
      </c>
      <c r="E4019">
        <v>3</v>
      </c>
      <c r="F4019">
        <f>60*C4019+D4019</f>
        <v>750</v>
      </c>
      <c r="G4019">
        <f>IF(MONTH(A4019)&gt;10,1,IF(MONTH(A4019)&lt;4,1,0))</f>
        <v>1</v>
      </c>
      <c r="H4019">
        <f>IF(AND(F4019&gt;=6*60,F4019&lt;10*60),1,IF(F4019&gt;=15*60,1,IF(F4019&lt;1*60,1,0)))</f>
        <v>0</v>
      </c>
      <c r="I4019">
        <f>IF(AND(F4019&gt;=1*60,F4019&lt;6*60),1,0)</f>
        <v>0</v>
      </c>
      <c r="J4019">
        <f>IF(AND(F4019&gt;=10*60,F4019&lt;15*60),1,0)</f>
        <v>1</v>
      </c>
      <c r="K4019">
        <f>IF(AND(F4019&gt;=16*60,F4019&lt;21*60),1,0)</f>
        <v>0</v>
      </c>
      <c r="L4019">
        <f>K4019*G4019</f>
        <v>0</v>
      </c>
      <c r="M4019">
        <f>H4019*B4019</f>
        <v>0</v>
      </c>
      <c r="N4019">
        <f>I4019*B4019</f>
        <v>0</v>
      </c>
      <c r="O4019">
        <f>J4019*B4019</f>
        <v>7.3999999999999996E-2</v>
      </c>
    </row>
    <row r="4020" spans="1:15" x14ac:dyDescent="0.25">
      <c r="A4020" s="1">
        <v>41358.625</v>
      </c>
      <c r="B4020">
        <v>7.3999999999999996E-2</v>
      </c>
      <c r="C4020">
        <f>HOUR(A4020)</f>
        <v>15</v>
      </c>
      <c r="D4020">
        <f>MINUTE(A4020)</f>
        <v>0</v>
      </c>
      <c r="E4020">
        <v>3</v>
      </c>
      <c r="F4020">
        <f>60*C4020+D4020</f>
        <v>900</v>
      </c>
      <c r="G4020">
        <f>IF(MONTH(A4020)&gt;10,1,IF(MONTH(A4020)&lt;4,1,0))</f>
        <v>1</v>
      </c>
      <c r="H4020">
        <f>IF(AND(F4020&gt;=6*60,F4020&lt;10*60),1,IF(F4020&gt;=15*60,1,IF(F4020&lt;1*60,1,0)))</f>
        <v>1</v>
      </c>
      <c r="I4020">
        <f>IF(AND(F4020&gt;=1*60,F4020&lt;6*60),1,0)</f>
        <v>0</v>
      </c>
      <c r="J4020">
        <f>IF(AND(F4020&gt;=10*60,F4020&lt;15*60),1,0)</f>
        <v>0</v>
      </c>
      <c r="K4020">
        <f>IF(AND(F4020&gt;=16*60,F4020&lt;21*60),1,0)</f>
        <v>0</v>
      </c>
      <c r="L4020">
        <f>K4020*G4020</f>
        <v>0</v>
      </c>
      <c r="M4020">
        <f>H4020*B4020</f>
        <v>7.3999999999999996E-2</v>
      </c>
      <c r="N4020">
        <f>I4020*B4020</f>
        <v>0</v>
      </c>
      <c r="O4020">
        <f>J4020*B4020</f>
        <v>0</v>
      </c>
    </row>
    <row r="4021" spans="1:15" x14ac:dyDescent="0.25">
      <c r="A4021" s="1">
        <v>41361.291666666701</v>
      </c>
      <c r="B4021">
        <v>7.3999999999999996E-2</v>
      </c>
      <c r="C4021">
        <f>HOUR(A4021)</f>
        <v>7</v>
      </c>
      <c r="D4021">
        <f>MINUTE(A4021)</f>
        <v>0</v>
      </c>
      <c r="E4021">
        <v>3</v>
      </c>
      <c r="F4021">
        <f>60*C4021+D4021</f>
        <v>420</v>
      </c>
      <c r="G4021">
        <f>IF(MONTH(A4021)&gt;10,1,IF(MONTH(A4021)&lt;4,1,0))</f>
        <v>1</v>
      </c>
      <c r="H4021">
        <f>IF(AND(F4021&gt;=6*60,F4021&lt;10*60),1,IF(F4021&gt;=15*60,1,IF(F4021&lt;1*60,1,0)))</f>
        <v>1</v>
      </c>
      <c r="I4021">
        <f>IF(AND(F4021&gt;=1*60,F4021&lt;6*60),1,0)</f>
        <v>0</v>
      </c>
      <c r="J4021">
        <f>IF(AND(F4021&gt;=10*60,F4021&lt;15*60),1,0)</f>
        <v>0</v>
      </c>
      <c r="K4021">
        <f>IF(AND(F4021&gt;=16*60,F4021&lt;21*60),1,0)</f>
        <v>0</v>
      </c>
      <c r="L4021">
        <f>K4021*G4021</f>
        <v>0</v>
      </c>
      <c r="M4021">
        <f>H4021*B4021</f>
        <v>7.3999999999999996E-2</v>
      </c>
      <c r="N4021">
        <f>I4021*B4021</f>
        <v>0</v>
      </c>
      <c r="O4021">
        <f>J4021*B4021</f>
        <v>0</v>
      </c>
    </row>
    <row r="4022" spans="1:15" x14ac:dyDescent="0.25">
      <c r="A4022" s="1">
        <v>41361.833333333299</v>
      </c>
      <c r="B4022">
        <v>7.3999999999999996E-2</v>
      </c>
      <c r="C4022">
        <f>HOUR(A4022)</f>
        <v>20</v>
      </c>
      <c r="D4022">
        <f>MINUTE(A4022)</f>
        <v>0</v>
      </c>
      <c r="E4022">
        <v>3</v>
      </c>
      <c r="F4022">
        <f>60*C4022+D4022</f>
        <v>1200</v>
      </c>
      <c r="G4022">
        <f>IF(MONTH(A4022)&gt;10,1,IF(MONTH(A4022)&lt;4,1,0))</f>
        <v>1</v>
      </c>
      <c r="H4022">
        <f>IF(AND(F4022&gt;=6*60,F4022&lt;10*60),1,IF(F4022&gt;=15*60,1,IF(F4022&lt;1*60,1,0)))</f>
        <v>1</v>
      </c>
      <c r="I4022">
        <f>IF(AND(F4022&gt;=1*60,F4022&lt;6*60),1,0)</f>
        <v>0</v>
      </c>
      <c r="J4022">
        <f>IF(AND(F4022&gt;=10*60,F4022&lt;15*60),1,0)</f>
        <v>0</v>
      </c>
      <c r="K4022">
        <f>IF(AND(F4022&gt;=16*60,F4022&lt;21*60),1,0)</f>
        <v>1</v>
      </c>
      <c r="L4022">
        <f>K4022*G4022</f>
        <v>1</v>
      </c>
      <c r="M4022">
        <f>H4022*B4022</f>
        <v>7.3999999999999996E-2</v>
      </c>
      <c r="N4022">
        <f>I4022*B4022</f>
        <v>0</v>
      </c>
      <c r="O4022">
        <f>J4022*B4022</f>
        <v>0</v>
      </c>
    </row>
    <row r="4023" spans="1:15" x14ac:dyDescent="0.25">
      <c r="A4023" s="1">
        <v>41362.375</v>
      </c>
      <c r="B4023">
        <v>7.3999999999999996E-2</v>
      </c>
      <c r="C4023">
        <f>HOUR(A4023)</f>
        <v>9</v>
      </c>
      <c r="D4023">
        <f>MINUTE(A4023)</f>
        <v>0</v>
      </c>
      <c r="E4023">
        <v>3</v>
      </c>
      <c r="F4023">
        <f>60*C4023+D4023</f>
        <v>540</v>
      </c>
      <c r="G4023">
        <f>IF(MONTH(A4023)&gt;10,1,IF(MONTH(A4023)&lt;4,1,0))</f>
        <v>1</v>
      </c>
      <c r="H4023">
        <f>IF(AND(F4023&gt;=6*60,F4023&lt;10*60),1,IF(F4023&gt;=15*60,1,IF(F4023&lt;1*60,1,0)))</f>
        <v>1</v>
      </c>
      <c r="I4023">
        <f>IF(AND(F4023&gt;=1*60,F4023&lt;6*60),1,0)</f>
        <v>0</v>
      </c>
      <c r="J4023">
        <f>IF(AND(F4023&gt;=10*60,F4023&lt;15*60),1,0)</f>
        <v>0</v>
      </c>
      <c r="K4023">
        <f>IF(AND(F4023&gt;=16*60,F4023&lt;21*60),1,0)</f>
        <v>0</v>
      </c>
      <c r="L4023">
        <f>K4023*G4023</f>
        <v>0</v>
      </c>
      <c r="M4023">
        <f>H4023*B4023</f>
        <v>7.3999999999999996E-2</v>
      </c>
      <c r="N4023">
        <f>I4023*B4023</f>
        <v>0</v>
      </c>
      <c r="O4023">
        <f>J4023*B4023</f>
        <v>0</v>
      </c>
    </row>
    <row r="4024" spans="1:15" x14ac:dyDescent="0.25">
      <c r="A4024" s="1">
        <v>41362.604166666701</v>
      </c>
      <c r="B4024">
        <v>7.3999999999999996E-2</v>
      </c>
      <c r="C4024">
        <f>HOUR(A4024)</f>
        <v>14</v>
      </c>
      <c r="D4024">
        <f>MINUTE(A4024)</f>
        <v>30</v>
      </c>
      <c r="E4024">
        <v>3</v>
      </c>
      <c r="F4024">
        <f>60*C4024+D4024</f>
        <v>870</v>
      </c>
      <c r="G4024">
        <f>IF(MONTH(A4024)&gt;10,1,IF(MONTH(A4024)&lt;4,1,0))</f>
        <v>1</v>
      </c>
      <c r="H4024">
        <f>IF(AND(F4024&gt;=6*60,F4024&lt;10*60),1,IF(F4024&gt;=15*60,1,IF(F4024&lt;1*60,1,0)))</f>
        <v>0</v>
      </c>
      <c r="I4024">
        <f>IF(AND(F4024&gt;=1*60,F4024&lt;6*60),1,0)</f>
        <v>0</v>
      </c>
      <c r="J4024">
        <f>IF(AND(F4024&gt;=10*60,F4024&lt;15*60),1,0)</f>
        <v>1</v>
      </c>
      <c r="K4024">
        <f>IF(AND(F4024&gt;=16*60,F4024&lt;21*60),1,0)</f>
        <v>0</v>
      </c>
      <c r="L4024">
        <f>K4024*G4024</f>
        <v>0</v>
      </c>
      <c r="M4024">
        <f>H4024*B4024</f>
        <v>0</v>
      </c>
      <c r="N4024">
        <f>I4024*B4024</f>
        <v>0</v>
      </c>
      <c r="O4024">
        <f>J4024*B4024</f>
        <v>7.3999999999999996E-2</v>
      </c>
    </row>
    <row r="4025" spans="1:15" x14ac:dyDescent="0.25">
      <c r="A4025" s="1">
        <v>41363.5625</v>
      </c>
      <c r="B4025">
        <v>7.3999999999999996E-2</v>
      </c>
      <c r="C4025">
        <f>HOUR(A4025)</f>
        <v>13</v>
      </c>
      <c r="D4025">
        <f>MINUTE(A4025)</f>
        <v>30</v>
      </c>
      <c r="E4025">
        <v>3</v>
      </c>
      <c r="F4025">
        <f>60*C4025+D4025</f>
        <v>810</v>
      </c>
      <c r="G4025">
        <f>IF(MONTH(A4025)&gt;10,1,IF(MONTH(A4025)&lt;4,1,0))</f>
        <v>1</v>
      </c>
      <c r="H4025">
        <f>IF(AND(F4025&gt;=6*60,F4025&lt;10*60),1,IF(F4025&gt;=15*60,1,IF(F4025&lt;1*60,1,0)))</f>
        <v>0</v>
      </c>
      <c r="I4025">
        <f>IF(AND(F4025&gt;=1*60,F4025&lt;6*60),1,0)</f>
        <v>0</v>
      </c>
      <c r="J4025">
        <f>IF(AND(F4025&gt;=10*60,F4025&lt;15*60),1,0)</f>
        <v>1</v>
      </c>
      <c r="K4025">
        <f>IF(AND(F4025&gt;=16*60,F4025&lt;21*60),1,0)</f>
        <v>0</v>
      </c>
      <c r="L4025">
        <f>K4025*G4025</f>
        <v>0</v>
      </c>
      <c r="M4025">
        <f>H4025*B4025</f>
        <v>0</v>
      </c>
      <c r="N4025">
        <f>I4025*B4025</f>
        <v>0</v>
      </c>
      <c r="O4025">
        <f>J4025*B4025</f>
        <v>7.3999999999999996E-2</v>
      </c>
    </row>
    <row r="4026" spans="1:15" x14ac:dyDescent="0.25">
      <c r="A4026" s="1">
        <v>41338.104166666701</v>
      </c>
      <c r="B4026">
        <v>7.2999999999999995E-2</v>
      </c>
      <c r="C4026">
        <f>HOUR(A4026)</f>
        <v>2</v>
      </c>
      <c r="D4026">
        <f>MINUTE(A4026)</f>
        <v>30</v>
      </c>
      <c r="E4026">
        <v>3</v>
      </c>
      <c r="F4026">
        <f>60*C4026+D4026</f>
        <v>150</v>
      </c>
      <c r="G4026">
        <f>IF(MONTH(A4026)&gt;10,1,IF(MONTH(A4026)&lt;4,1,0))</f>
        <v>1</v>
      </c>
      <c r="H4026">
        <f>IF(AND(F4026&gt;=6*60,F4026&lt;10*60),1,IF(F4026&gt;=15*60,1,IF(F4026&lt;1*60,1,0)))</f>
        <v>0</v>
      </c>
      <c r="I4026">
        <f>IF(AND(F4026&gt;=1*60,F4026&lt;6*60),1,0)</f>
        <v>1</v>
      </c>
      <c r="J4026">
        <f>IF(AND(F4026&gt;=10*60,F4026&lt;15*60),1,0)</f>
        <v>0</v>
      </c>
      <c r="K4026">
        <f>IF(AND(F4026&gt;=16*60,F4026&lt;21*60),1,0)</f>
        <v>0</v>
      </c>
      <c r="L4026">
        <f>K4026*G4026</f>
        <v>0</v>
      </c>
      <c r="M4026">
        <f>H4026*B4026</f>
        <v>0</v>
      </c>
      <c r="N4026">
        <f>I4026*B4026</f>
        <v>7.2999999999999995E-2</v>
      </c>
      <c r="O4026">
        <f>J4026*B4026</f>
        <v>0</v>
      </c>
    </row>
    <row r="4027" spans="1:15" x14ac:dyDescent="0.25">
      <c r="A4027" s="1">
        <v>41339.916666666701</v>
      </c>
      <c r="B4027">
        <v>7.2999999999999995E-2</v>
      </c>
      <c r="C4027">
        <f>HOUR(A4027)</f>
        <v>22</v>
      </c>
      <c r="D4027">
        <f>MINUTE(A4027)</f>
        <v>0</v>
      </c>
      <c r="E4027">
        <v>3</v>
      </c>
      <c r="F4027">
        <f>60*C4027+D4027</f>
        <v>1320</v>
      </c>
      <c r="G4027">
        <f>IF(MONTH(A4027)&gt;10,1,IF(MONTH(A4027)&lt;4,1,0))</f>
        <v>1</v>
      </c>
      <c r="H4027">
        <f>IF(AND(F4027&gt;=6*60,F4027&lt;10*60),1,IF(F4027&gt;=15*60,1,IF(F4027&lt;1*60,1,0)))</f>
        <v>1</v>
      </c>
      <c r="I4027">
        <f>IF(AND(F4027&gt;=1*60,F4027&lt;6*60),1,0)</f>
        <v>0</v>
      </c>
      <c r="J4027">
        <f>IF(AND(F4027&gt;=10*60,F4027&lt;15*60),1,0)</f>
        <v>0</v>
      </c>
      <c r="K4027">
        <f>IF(AND(F4027&gt;=16*60,F4027&lt;21*60),1,0)</f>
        <v>0</v>
      </c>
      <c r="L4027">
        <f>K4027*G4027</f>
        <v>0</v>
      </c>
      <c r="M4027">
        <f>H4027*B4027</f>
        <v>7.2999999999999995E-2</v>
      </c>
      <c r="N4027">
        <f>I4027*B4027</f>
        <v>0</v>
      </c>
      <c r="O4027">
        <f>J4027*B4027</f>
        <v>0</v>
      </c>
    </row>
    <row r="4028" spans="1:15" x14ac:dyDescent="0.25">
      <c r="A4028" s="1">
        <v>41341.541666666701</v>
      </c>
      <c r="B4028">
        <v>7.2999999999999995E-2</v>
      </c>
      <c r="C4028">
        <f>HOUR(A4028)</f>
        <v>13</v>
      </c>
      <c r="D4028">
        <f>MINUTE(A4028)</f>
        <v>0</v>
      </c>
      <c r="E4028">
        <v>3</v>
      </c>
      <c r="F4028">
        <f>60*C4028+D4028</f>
        <v>780</v>
      </c>
      <c r="G4028">
        <f>IF(MONTH(A4028)&gt;10,1,IF(MONTH(A4028)&lt;4,1,0))</f>
        <v>1</v>
      </c>
      <c r="H4028">
        <f>IF(AND(F4028&gt;=6*60,F4028&lt;10*60),1,IF(F4028&gt;=15*60,1,IF(F4028&lt;1*60,1,0)))</f>
        <v>0</v>
      </c>
      <c r="I4028">
        <f>IF(AND(F4028&gt;=1*60,F4028&lt;6*60),1,0)</f>
        <v>0</v>
      </c>
      <c r="J4028">
        <f>IF(AND(F4028&gt;=10*60,F4028&lt;15*60),1,0)</f>
        <v>1</v>
      </c>
      <c r="K4028">
        <f>IF(AND(F4028&gt;=16*60,F4028&lt;21*60),1,0)</f>
        <v>0</v>
      </c>
      <c r="L4028">
        <f>K4028*G4028</f>
        <v>0</v>
      </c>
      <c r="M4028">
        <f>H4028*B4028</f>
        <v>0</v>
      </c>
      <c r="N4028">
        <f>I4028*B4028</f>
        <v>0</v>
      </c>
      <c r="O4028">
        <f>J4028*B4028</f>
        <v>7.2999999999999995E-2</v>
      </c>
    </row>
    <row r="4029" spans="1:15" x14ac:dyDescent="0.25">
      <c r="A4029" s="1">
        <v>41343.166666666701</v>
      </c>
      <c r="B4029">
        <v>7.2999999999999995E-2</v>
      </c>
      <c r="C4029">
        <f>HOUR(A4029)</f>
        <v>4</v>
      </c>
      <c r="D4029">
        <f>MINUTE(A4029)</f>
        <v>0</v>
      </c>
      <c r="E4029">
        <v>3</v>
      </c>
      <c r="F4029">
        <f>60*C4029+D4029</f>
        <v>240</v>
      </c>
      <c r="G4029">
        <f>IF(MONTH(A4029)&gt;10,1,IF(MONTH(A4029)&lt;4,1,0))</f>
        <v>1</v>
      </c>
      <c r="H4029">
        <f>IF(AND(F4029&gt;=6*60,F4029&lt;10*60),1,IF(F4029&gt;=15*60,1,IF(F4029&lt;1*60,1,0)))</f>
        <v>0</v>
      </c>
      <c r="I4029">
        <f>IF(AND(F4029&gt;=1*60,F4029&lt;6*60),1,0)</f>
        <v>1</v>
      </c>
      <c r="J4029">
        <f>IF(AND(F4029&gt;=10*60,F4029&lt;15*60),1,0)</f>
        <v>0</v>
      </c>
      <c r="K4029">
        <f>IF(AND(F4029&gt;=16*60,F4029&lt;21*60),1,0)</f>
        <v>0</v>
      </c>
      <c r="L4029">
        <f>K4029*G4029</f>
        <v>0</v>
      </c>
      <c r="M4029">
        <f>H4029*B4029</f>
        <v>0</v>
      </c>
      <c r="N4029">
        <f>I4029*B4029</f>
        <v>7.2999999999999995E-2</v>
      </c>
      <c r="O4029">
        <f>J4029*B4029</f>
        <v>0</v>
      </c>
    </row>
    <row r="4030" spans="1:15" x14ac:dyDescent="0.25">
      <c r="A4030" s="1">
        <v>41349.145833333299</v>
      </c>
      <c r="B4030">
        <v>7.2999999999999995E-2</v>
      </c>
      <c r="C4030">
        <f>HOUR(A4030)</f>
        <v>3</v>
      </c>
      <c r="D4030">
        <f>MINUTE(A4030)</f>
        <v>30</v>
      </c>
      <c r="E4030">
        <v>3</v>
      </c>
      <c r="F4030">
        <f>60*C4030+D4030</f>
        <v>210</v>
      </c>
      <c r="G4030">
        <f>IF(MONTH(A4030)&gt;10,1,IF(MONTH(A4030)&lt;4,1,0))</f>
        <v>1</v>
      </c>
      <c r="H4030">
        <f>IF(AND(F4030&gt;=6*60,F4030&lt;10*60),1,IF(F4030&gt;=15*60,1,IF(F4030&lt;1*60,1,0)))</f>
        <v>0</v>
      </c>
      <c r="I4030">
        <f>IF(AND(F4030&gt;=1*60,F4030&lt;6*60),1,0)</f>
        <v>1</v>
      </c>
      <c r="J4030">
        <f>IF(AND(F4030&gt;=10*60,F4030&lt;15*60),1,0)</f>
        <v>0</v>
      </c>
      <c r="K4030">
        <f>IF(AND(F4030&gt;=16*60,F4030&lt;21*60),1,0)</f>
        <v>0</v>
      </c>
      <c r="L4030">
        <f>K4030*G4030</f>
        <v>0</v>
      </c>
      <c r="M4030">
        <f>H4030*B4030</f>
        <v>0</v>
      </c>
      <c r="N4030">
        <f>I4030*B4030</f>
        <v>7.2999999999999995E-2</v>
      </c>
      <c r="O4030">
        <f>J4030*B4030</f>
        <v>0</v>
      </c>
    </row>
    <row r="4031" spans="1:15" x14ac:dyDescent="0.25">
      <c r="A4031" s="1">
        <v>41349.1875</v>
      </c>
      <c r="B4031">
        <v>7.2999999999999995E-2</v>
      </c>
      <c r="C4031">
        <f>HOUR(A4031)</f>
        <v>4</v>
      </c>
      <c r="D4031">
        <f>MINUTE(A4031)</f>
        <v>30</v>
      </c>
      <c r="E4031">
        <v>3</v>
      </c>
      <c r="F4031">
        <f>60*C4031+D4031</f>
        <v>270</v>
      </c>
      <c r="G4031">
        <f>IF(MONTH(A4031)&gt;10,1,IF(MONTH(A4031)&lt;4,1,0))</f>
        <v>1</v>
      </c>
      <c r="H4031">
        <f>IF(AND(F4031&gt;=6*60,F4031&lt;10*60),1,IF(F4031&gt;=15*60,1,IF(F4031&lt;1*60,1,0)))</f>
        <v>0</v>
      </c>
      <c r="I4031">
        <f>IF(AND(F4031&gt;=1*60,F4031&lt;6*60),1,0)</f>
        <v>1</v>
      </c>
      <c r="J4031">
        <f>IF(AND(F4031&gt;=10*60,F4031&lt;15*60),1,0)</f>
        <v>0</v>
      </c>
      <c r="K4031">
        <f>IF(AND(F4031&gt;=16*60,F4031&lt;21*60),1,0)</f>
        <v>0</v>
      </c>
      <c r="L4031">
        <f>K4031*G4031</f>
        <v>0</v>
      </c>
      <c r="M4031">
        <f>H4031*B4031</f>
        <v>0</v>
      </c>
      <c r="N4031">
        <f>I4031*B4031</f>
        <v>7.2999999999999995E-2</v>
      </c>
      <c r="O4031">
        <f>J4031*B4031</f>
        <v>0</v>
      </c>
    </row>
    <row r="4032" spans="1:15" x14ac:dyDescent="0.25">
      <c r="A4032" s="1">
        <v>41350.4375</v>
      </c>
      <c r="B4032">
        <v>7.2999999999999995E-2</v>
      </c>
      <c r="C4032">
        <f>HOUR(A4032)</f>
        <v>10</v>
      </c>
      <c r="D4032">
        <f>MINUTE(A4032)</f>
        <v>30</v>
      </c>
      <c r="E4032">
        <v>3</v>
      </c>
      <c r="F4032">
        <f>60*C4032+D4032</f>
        <v>630</v>
      </c>
      <c r="G4032">
        <f>IF(MONTH(A4032)&gt;10,1,IF(MONTH(A4032)&lt;4,1,0))</f>
        <v>1</v>
      </c>
      <c r="H4032">
        <f>IF(AND(F4032&gt;=6*60,F4032&lt;10*60),1,IF(F4032&gt;=15*60,1,IF(F4032&lt;1*60,1,0)))</f>
        <v>0</v>
      </c>
      <c r="I4032">
        <f>IF(AND(F4032&gt;=1*60,F4032&lt;6*60),1,0)</f>
        <v>0</v>
      </c>
      <c r="J4032">
        <f>IF(AND(F4032&gt;=10*60,F4032&lt;15*60),1,0)</f>
        <v>1</v>
      </c>
      <c r="K4032">
        <f>IF(AND(F4032&gt;=16*60,F4032&lt;21*60),1,0)</f>
        <v>0</v>
      </c>
      <c r="L4032">
        <f>K4032*G4032</f>
        <v>0</v>
      </c>
      <c r="M4032">
        <f>H4032*B4032</f>
        <v>0</v>
      </c>
      <c r="N4032">
        <f>I4032*B4032</f>
        <v>0</v>
      </c>
      <c r="O4032">
        <f>J4032*B4032</f>
        <v>7.2999999999999995E-2</v>
      </c>
    </row>
    <row r="4033" spans="1:15" x14ac:dyDescent="0.25">
      <c r="A4033" s="1">
        <v>41353.375</v>
      </c>
      <c r="B4033">
        <v>7.2999999999999995E-2</v>
      </c>
      <c r="C4033">
        <f>HOUR(A4033)</f>
        <v>9</v>
      </c>
      <c r="D4033">
        <f>MINUTE(A4033)</f>
        <v>0</v>
      </c>
      <c r="E4033">
        <v>3</v>
      </c>
      <c r="F4033">
        <f>60*C4033+D4033</f>
        <v>540</v>
      </c>
      <c r="G4033">
        <f>IF(MONTH(A4033)&gt;10,1,IF(MONTH(A4033)&lt;4,1,0))</f>
        <v>1</v>
      </c>
      <c r="H4033">
        <f>IF(AND(F4033&gt;=6*60,F4033&lt;10*60),1,IF(F4033&gt;=15*60,1,IF(F4033&lt;1*60,1,0)))</f>
        <v>1</v>
      </c>
      <c r="I4033">
        <f>IF(AND(F4033&gt;=1*60,F4033&lt;6*60),1,0)</f>
        <v>0</v>
      </c>
      <c r="J4033">
        <f>IF(AND(F4033&gt;=10*60,F4033&lt;15*60),1,0)</f>
        <v>0</v>
      </c>
      <c r="K4033">
        <f>IF(AND(F4033&gt;=16*60,F4033&lt;21*60),1,0)</f>
        <v>0</v>
      </c>
      <c r="L4033">
        <f>K4033*G4033</f>
        <v>0</v>
      </c>
      <c r="M4033">
        <f>H4033*B4033</f>
        <v>7.2999999999999995E-2</v>
      </c>
      <c r="N4033">
        <f>I4033*B4033</f>
        <v>0</v>
      </c>
      <c r="O4033">
        <f>J4033*B4033</f>
        <v>0</v>
      </c>
    </row>
    <row r="4034" spans="1:15" x14ac:dyDescent="0.25">
      <c r="A4034" s="1">
        <v>41355.25</v>
      </c>
      <c r="B4034">
        <v>7.2999999999999995E-2</v>
      </c>
      <c r="C4034">
        <f>HOUR(A4034)</f>
        <v>6</v>
      </c>
      <c r="D4034">
        <f>MINUTE(A4034)</f>
        <v>0</v>
      </c>
      <c r="E4034">
        <v>3</v>
      </c>
      <c r="F4034">
        <f>60*C4034+D4034</f>
        <v>360</v>
      </c>
      <c r="G4034">
        <f>IF(MONTH(A4034)&gt;10,1,IF(MONTH(A4034)&lt;4,1,0))</f>
        <v>1</v>
      </c>
      <c r="H4034">
        <f>IF(AND(F4034&gt;=6*60,F4034&lt;10*60),1,IF(F4034&gt;=15*60,1,IF(F4034&lt;1*60,1,0)))</f>
        <v>1</v>
      </c>
      <c r="I4034">
        <f>IF(AND(F4034&gt;=1*60,F4034&lt;6*60),1,0)</f>
        <v>0</v>
      </c>
      <c r="J4034">
        <f>IF(AND(F4034&gt;=10*60,F4034&lt;15*60),1,0)</f>
        <v>0</v>
      </c>
      <c r="K4034">
        <f>IF(AND(F4034&gt;=16*60,F4034&lt;21*60),1,0)</f>
        <v>0</v>
      </c>
      <c r="L4034">
        <f>K4034*G4034</f>
        <v>0</v>
      </c>
      <c r="M4034">
        <f>H4034*B4034</f>
        <v>7.2999999999999995E-2</v>
      </c>
      <c r="N4034">
        <f>I4034*B4034</f>
        <v>0</v>
      </c>
      <c r="O4034">
        <f>J4034*B4034</f>
        <v>0</v>
      </c>
    </row>
    <row r="4035" spans="1:15" x14ac:dyDescent="0.25">
      <c r="A4035" s="1">
        <v>41360.375</v>
      </c>
      <c r="B4035">
        <v>7.2999999999999995E-2</v>
      </c>
      <c r="C4035">
        <f>HOUR(A4035)</f>
        <v>9</v>
      </c>
      <c r="D4035">
        <f>MINUTE(A4035)</f>
        <v>0</v>
      </c>
      <c r="E4035">
        <v>3</v>
      </c>
      <c r="F4035">
        <f>60*C4035+D4035</f>
        <v>540</v>
      </c>
      <c r="G4035">
        <f>IF(MONTH(A4035)&gt;10,1,IF(MONTH(A4035)&lt;4,1,0))</f>
        <v>1</v>
      </c>
      <c r="H4035">
        <f>IF(AND(F4035&gt;=6*60,F4035&lt;10*60),1,IF(F4035&gt;=15*60,1,IF(F4035&lt;1*60,1,0)))</f>
        <v>1</v>
      </c>
      <c r="I4035">
        <f>IF(AND(F4035&gt;=1*60,F4035&lt;6*60),1,0)</f>
        <v>0</v>
      </c>
      <c r="J4035">
        <f>IF(AND(F4035&gt;=10*60,F4035&lt;15*60),1,0)</f>
        <v>0</v>
      </c>
      <c r="K4035">
        <f>IF(AND(F4035&gt;=16*60,F4035&lt;21*60),1,0)</f>
        <v>0</v>
      </c>
      <c r="L4035">
        <f>K4035*G4035</f>
        <v>0</v>
      </c>
      <c r="M4035">
        <f>H4035*B4035</f>
        <v>7.2999999999999995E-2</v>
      </c>
      <c r="N4035">
        <f>I4035*B4035</f>
        <v>0</v>
      </c>
      <c r="O4035">
        <f>J4035*B4035</f>
        <v>0</v>
      </c>
    </row>
    <row r="4036" spans="1:15" x14ac:dyDescent="0.25">
      <c r="A4036" s="1">
        <v>41361.041666666701</v>
      </c>
      <c r="B4036">
        <v>7.2999999999999995E-2</v>
      </c>
      <c r="C4036">
        <f>HOUR(A4036)</f>
        <v>1</v>
      </c>
      <c r="D4036">
        <f>MINUTE(A4036)</f>
        <v>0</v>
      </c>
      <c r="E4036">
        <v>3</v>
      </c>
      <c r="F4036">
        <f>60*C4036+D4036</f>
        <v>60</v>
      </c>
      <c r="G4036">
        <f>IF(MONTH(A4036)&gt;10,1,IF(MONTH(A4036)&lt;4,1,0))</f>
        <v>1</v>
      </c>
      <c r="H4036">
        <f>IF(AND(F4036&gt;=6*60,F4036&lt;10*60),1,IF(F4036&gt;=15*60,1,IF(F4036&lt;1*60,1,0)))</f>
        <v>0</v>
      </c>
      <c r="I4036">
        <f>IF(AND(F4036&gt;=1*60,F4036&lt;6*60),1,0)</f>
        <v>1</v>
      </c>
      <c r="J4036">
        <f>IF(AND(F4036&gt;=10*60,F4036&lt;15*60),1,0)</f>
        <v>0</v>
      </c>
      <c r="K4036">
        <f>IF(AND(F4036&gt;=16*60,F4036&lt;21*60),1,0)</f>
        <v>0</v>
      </c>
      <c r="L4036">
        <f>K4036*G4036</f>
        <v>0</v>
      </c>
      <c r="M4036">
        <f>H4036*B4036</f>
        <v>0</v>
      </c>
      <c r="N4036">
        <f>I4036*B4036</f>
        <v>7.2999999999999995E-2</v>
      </c>
      <c r="O4036">
        <f>J4036*B4036</f>
        <v>0</v>
      </c>
    </row>
    <row r="4037" spans="1:15" x14ac:dyDescent="0.25">
      <c r="A4037" s="1">
        <v>41361.104166666701</v>
      </c>
      <c r="B4037">
        <v>7.2999999999999995E-2</v>
      </c>
      <c r="C4037">
        <f>HOUR(A4037)</f>
        <v>2</v>
      </c>
      <c r="D4037">
        <f>MINUTE(A4037)</f>
        <v>30</v>
      </c>
      <c r="E4037">
        <v>3</v>
      </c>
      <c r="F4037">
        <f>60*C4037+D4037</f>
        <v>150</v>
      </c>
      <c r="G4037">
        <f>IF(MONTH(A4037)&gt;10,1,IF(MONTH(A4037)&lt;4,1,0))</f>
        <v>1</v>
      </c>
      <c r="H4037">
        <f>IF(AND(F4037&gt;=6*60,F4037&lt;10*60),1,IF(F4037&gt;=15*60,1,IF(F4037&lt;1*60,1,0)))</f>
        <v>0</v>
      </c>
      <c r="I4037">
        <f>IF(AND(F4037&gt;=1*60,F4037&lt;6*60),1,0)</f>
        <v>1</v>
      </c>
      <c r="J4037">
        <f>IF(AND(F4037&gt;=10*60,F4037&lt;15*60),1,0)</f>
        <v>0</v>
      </c>
      <c r="K4037">
        <f>IF(AND(F4037&gt;=16*60,F4037&lt;21*60),1,0)</f>
        <v>0</v>
      </c>
      <c r="L4037">
        <f>K4037*G4037</f>
        <v>0</v>
      </c>
      <c r="M4037">
        <f>H4037*B4037</f>
        <v>0</v>
      </c>
      <c r="N4037">
        <f>I4037*B4037</f>
        <v>7.2999999999999995E-2</v>
      </c>
      <c r="O4037">
        <f>J4037*B4037</f>
        <v>0</v>
      </c>
    </row>
    <row r="4038" spans="1:15" x14ac:dyDescent="0.25">
      <c r="A4038" s="1">
        <v>41362.583333333299</v>
      </c>
      <c r="B4038">
        <v>7.2999999999999995E-2</v>
      </c>
      <c r="C4038">
        <f>HOUR(A4038)</f>
        <v>14</v>
      </c>
      <c r="D4038">
        <f>MINUTE(A4038)</f>
        <v>0</v>
      </c>
      <c r="E4038">
        <v>3</v>
      </c>
      <c r="F4038">
        <f>60*C4038+D4038</f>
        <v>840</v>
      </c>
      <c r="G4038">
        <f>IF(MONTH(A4038)&gt;10,1,IF(MONTH(A4038)&lt;4,1,0))</f>
        <v>1</v>
      </c>
      <c r="H4038">
        <f>IF(AND(F4038&gt;=6*60,F4038&lt;10*60),1,IF(F4038&gt;=15*60,1,IF(F4038&lt;1*60,1,0)))</f>
        <v>0</v>
      </c>
      <c r="I4038">
        <f>IF(AND(F4038&gt;=1*60,F4038&lt;6*60),1,0)</f>
        <v>0</v>
      </c>
      <c r="J4038">
        <f>IF(AND(F4038&gt;=10*60,F4038&lt;15*60),1,0)</f>
        <v>1</v>
      </c>
      <c r="K4038">
        <f>IF(AND(F4038&gt;=16*60,F4038&lt;21*60),1,0)</f>
        <v>0</v>
      </c>
      <c r="L4038">
        <f>K4038*G4038</f>
        <v>0</v>
      </c>
      <c r="M4038">
        <f>H4038*B4038</f>
        <v>0</v>
      </c>
      <c r="N4038">
        <f>I4038*B4038</f>
        <v>0</v>
      </c>
      <c r="O4038">
        <f>J4038*B4038</f>
        <v>7.2999999999999995E-2</v>
      </c>
    </row>
    <row r="4039" spans="1:15" x14ac:dyDescent="0.25">
      <c r="A4039" s="1">
        <v>41364.270833333299</v>
      </c>
      <c r="B4039">
        <v>7.2999999999999995E-2</v>
      </c>
      <c r="C4039">
        <f>HOUR(A4039)</f>
        <v>6</v>
      </c>
      <c r="D4039">
        <f>MINUTE(A4039)</f>
        <v>30</v>
      </c>
      <c r="E4039">
        <v>3</v>
      </c>
      <c r="F4039">
        <f>60*C4039+D4039</f>
        <v>390</v>
      </c>
      <c r="G4039">
        <f>IF(MONTH(A4039)&gt;10,1,IF(MONTH(A4039)&lt;4,1,0))</f>
        <v>1</v>
      </c>
      <c r="H4039">
        <f>IF(AND(F4039&gt;=6*60,F4039&lt;10*60),1,IF(F4039&gt;=15*60,1,IF(F4039&lt;1*60,1,0)))</f>
        <v>1</v>
      </c>
      <c r="I4039">
        <f>IF(AND(F4039&gt;=1*60,F4039&lt;6*60),1,0)</f>
        <v>0</v>
      </c>
      <c r="J4039">
        <f>IF(AND(F4039&gt;=10*60,F4039&lt;15*60),1,0)</f>
        <v>0</v>
      </c>
      <c r="K4039">
        <f>IF(AND(F4039&gt;=16*60,F4039&lt;21*60),1,0)</f>
        <v>0</v>
      </c>
      <c r="L4039">
        <f>K4039*G4039</f>
        <v>0</v>
      </c>
      <c r="M4039">
        <f>H4039*B4039</f>
        <v>7.2999999999999995E-2</v>
      </c>
      <c r="N4039">
        <f>I4039*B4039</f>
        <v>0</v>
      </c>
      <c r="O4039">
        <f>J4039*B4039</f>
        <v>0</v>
      </c>
    </row>
    <row r="4040" spans="1:15" x14ac:dyDescent="0.25">
      <c r="A4040" s="1">
        <v>41337.041666666701</v>
      </c>
      <c r="B4040">
        <v>7.1999999999999995E-2</v>
      </c>
      <c r="C4040">
        <f>HOUR(A4040)</f>
        <v>1</v>
      </c>
      <c r="D4040">
        <f>MINUTE(A4040)</f>
        <v>0</v>
      </c>
      <c r="E4040">
        <v>3</v>
      </c>
      <c r="F4040">
        <f>60*C4040+D4040</f>
        <v>60</v>
      </c>
      <c r="G4040">
        <f>IF(MONTH(A4040)&gt;10,1,IF(MONTH(A4040)&lt;4,1,0))</f>
        <v>1</v>
      </c>
      <c r="H4040">
        <f>IF(AND(F4040&gt;=6*60,F4040&lt;10*60),1,IF(F4040&gt;=15*60,1,IF(F4040&lt;1*60,1,0)))</f>
        <v>0</v>
      </c>
      <c r="I4040">
        <f>IF(AND(F4040&gt;=1*60,F4040&lt;6*60),1,0)</f>
        <v>1</v>
      </c>
      <c r="J4040">
        <f>IF(AND(F4040&gt;=10*60,F4040&lt;15*60),1,0)</f>
        <v>0</v>
      </c>
      <c r="K4040">
        <f>IF(AND(F4040&gt;=16*60,F4040&lt;21*60),1,0)</f>
        <v>0</v>
      </c>
      <c r="L4040">
        <f>K4040*G4040</f>
        <v>0</v>
      </c>
      <c r="M4040">
        <f>H4040*B4040</f>
        <v>0</v>
      </c>
      <c r="N4040">
        <f>I4040*B4040</f>
        <v>7.1999999999999995E-2</v>
      </c>
      <c r="O4040">
        <f>J4040*B4040</f>
        <v>0</v>
      </c>
    </row>
    <row r="4041" spans="1:15" x14ac:dyDescent="0.25">
      <c r="A4041" s="1">
        <v>41349.875</v>
      </c>
      <c r="B4041">
        <v>7.1999999999999995E-2</v>
      </c>
      <c r="C4041">
        <f>HOUR(A4041)</f>
        <v>21</v>
      </c>
      <c r="D4041">
        <f>MINUTE(A4041)</f>
        <v>0</v>
      </c>
      <c r="E4041">
        <v>3</v>
      </c>
      <c r="F4041">
        <f>60*C4041+D4041</f>
        <v>1260</v>
      </c>
      <c r="G4041">
        <f>IF(MONTH(A4041)&gt;10,1,IF(MONTH(A4041)&lt;4,1,0))</f>
        <v>1</v>
      </c>
      <c r="H4041">
        <f>IF(AND(F4041&gt;=6*60,F4041&lt;10*60),1,IF(F4041&gt;=15*60,1,IF(F4041&lt;1*60,1,0)))</f>
        <v>1</v>
      </c>
      <c r="I4041">
        <f>IF(AND(F4041&gt;=1*60,F4041&lt;6*60),1,0)</f>
        <v>0</v>
      </c>
      <c r="J4041">
        <f>IF(AND(F4041&gt;=10*60,F4041&lt;15*60),1,0)</f>
        <v>0</v>
      </c>
      <c r="K4041">
        <f>IF(AND(F4041&gt;=16*60,F4041&lt;21*60),1,0)</f>
        <v>0</v>
      </c>
      <c r="L4041">
        <f>K4041*G4041</f>
        <v>0</v>
      </c>
      <c r="M4041">
        <f>H4041*B4041</f>
        <v>7.1999999999999995E-2</v>
      </c>
      <c r="N4041">
        <f>I4041*B4041</f>
        <v>0</v>
      </c>
      <c r="O4041">
        <f>J4041*B4041</f>
        <v>0</v>
      </c>
    </row>
    <row r="4042" spans="1:15" x14ac:dyDescent="0.25">
      <c r="A4042" s="1">
        <v>41354.166666666701</v>
      </c>
      <c r="B4042">
        <v>7.1999999999999995E-2</v>
      </c>
      <c r="C4042">
        <f>HOUR(A4042)</f>
        <v>4</v>
      </c>
      <c r="D4042">
        <f>MINUTE(A4042)</f>
        <v>0</v>
      </c>
      <c r="E4042">
        <v>3</v>
      </c>
      <c r="F4042">
        <f>60*C4042+D4042</f>
        <v>240</v>
      </c>
      <c r="G4042">
        <f>IF(MONTH(A4042)&gt;10,1,IF(MONTH(A4042)&lt;4,1,0))</f>
        <v>1</v>
      </c>
      <c r="H4042">
        <f>IF(AND(F4042&gt;=6*60,F4042&lt;10*60),1,IF(F4042&gt;=15*60,1,IF(F4042&lt;1*60,1,0)))</f>
        <v>0</v>
      </c>
      <c r="I4042">
        <f>IF(AND(F4042&gt;=1*60,F4042&lt;6*60),1,0)</f>
        <v>1</v>
      </c>
      <c r="J4042">
        <f>IF(AND(F4042&gt;=10*60,F4042&lt;15*60),1,0)</f>
        <v>0</v>
      </c>
      <c r="K4042">
        <f>IF(AND(F4042&gt;=16*60,F4042&lt;21*60),1,0)</f>
        <v>0</v>
      </c>
      <c r="L4042">
        <f>K4042*G4042</f>
        <v>0</v>
      </c>
      <c r="M4042">
        <f>H4042*B4042</f>
        <v>0</v>
      </c>
      <c r="N4042">
        <f>I4042*B4042</f>
        <v>7.1999999999999995E-2</v>
      </c>
      <c r="O4042">
        <f>J4042*B4042</f>
        <v>0</v>
      </c>
    </row>
    <row r="4043" spans="1:15" x14ac:dyDescent="0.25">
      <c r="A4043" s="1">
        <v>41360.75</v>
      </c>
      <c r="B4043">
        <v>7.1999999999999995E-2</v>
      </c>
      <c r="C4043">
        <f>HOUR(A4043)</f>
        <v>18</v>
      </c>
      <c r="D4043">
        <f>MINUTE(A4043)</f>
        <v>0</v>
      </c>
      <c r="E4043">
        <v>3</v>
      </c>
      <c r="F4043">
        <f>60*C4043+D4043</f>
        <v>1080</v>
      </c>
      <c r="G4043">
        <f>IF(MONTH(A4043)&gt;10,1,IF(MONTH(A4043)&lt;4,1,0))</f>
        <v>1</v>
      </c>
      <c r="H4043">
        <f>IF(AND(F4043&gt;=6*60,F4043&lt;10*60),1,IF(F4043&gt;=15*60,1,IF(F4043&lt;1*60,1,0)))</f>
        <v>1</v>
      </c>
      <c r="I4043">
        <f>IF(AND(F4043&gt;=1*60,F4043&lt;6*60),1,0)</f>
        <v>0</v>
      </c>
      <c r="J4043">
        <f>IF(AND(F4043&gt;=10*60,F4043&lt;15*60),1,0)</f>
        <v>0</v>
      </c>
      <c r="K4043">
        <f>IF(AND(F4043&gt;=16*60,F4043&lt;21*60),1,0)</f>
        <v>1</v>
      </c>
      <c r="L4043">
        <f>K4043*G4043</f>
        <v>1</v>
      </c>
      <c r="M4043">
        <f>H4043*B4043</f>
        <v>7.1999999999999995E-2</v>
      </c>
      <c r="N4043">
        <f>I4043*B4043</f>
        <v>0</v>
      </c>
      <c r="O4043">
        <f>J4043*B4043</f>
        <v>0</v>
      </c>
    </row>
    <row r="4044" spans="1:15" x14ac:dyDescent="0.25">
      <c r="A4044" s="1">
        <v>41334.604166666701</v>
      </c>
      <c r="B4044">
        <v>7.0999999999999994E-2</v>
      </c>
      <c r="C4044">
        <f>HOUR(A4044)</f>
        <v>14</v>
      </c>
      <c r="D4044">
        <f>MINUTE(A4044)</f>
        <v>30</v>
      </c>
      <c r="E4044">
        <v>3</v>
      </c>
      <c r="F4044">
        <f>60*C4044+D4044</f>
        <v>870</v>
      </c>
      <c r="G4044">
        <f>IF(MONTH(A4044)&gt;10,1,IF(MONTH(A4044)&lt;4,1,0))</f>
        <v>1</v>
      </c>
      <c r="H4044">
        <f>IF(AND(F4044&gt;=6*60,F4044&lt;10*60),1,IF(F4044&gt;=15*60,1,IF(F4044&lt;1*60,1,0)))</f>
        <v>0</v>
      </c>
      <c r="I4044">
        <f>IF(AND(F4044&gt;=1*60,F4044&lt;6*60),1,0)</f>
        <v>0</v>
      </c>
      <c r="J4044">
        <f>IF(AND(F4044&gt;=10*60,F4044&lt;15*60),1,0)</f>
        <v>1</v>
      </c>
      <c r="K4044">
        <f>IF(AND(F4044&gt;=16*60,F4044&lt;21*60),1,0)</f>
        <v>0</v>
      </c>
      <c r="L4044">
        <f>K4044*G4044</f>
        <v>0</v>
      </c>
      <c r="M4044">
        <f>H4044*B4044</f>
        <v>0</v>
      </c>
      <c r="N4044">
        <f>I4044*B4044</f>
        <v>0</v>
      </c>
      <c r="O4044">
        <f>J4044*B4044</f>
        <v>7.0999999999999994E-2</v>
      </c>
    </row>
    <row r="4045" spans="1:15" x14ac:dyDescent="0.25">
      <c r="A4045" s="1">
        <v>41337.125</v>
      </c>
      <c r="B4045">
        <v>7.0999999999999994E-2</v>
      </c>
      <c r="C4045">
        <f>HOUR(A4045)</f>
        <v>3</v>
      </c>
      <c r="D4045">
        <f>MINUTE(A4045)</f>
        <v>0</v>
      </c>
      <c r="E4045">
        <v>3</v>
      </c>
      <c r="F4045">
        <f>60*C4045+D4045</f>
        <v>180</v>
      </c>
      <c r="G4045">
        <f>IF(MONTH(A4045)&gt;10,1,IF(MONTH(A4045)&lt;4,1,0))</f>
        <v>1</v>
      </c>
      <c r="H4045">
        <f>IF(AND(F4045&gt;=6*60,F4045&lt;10*60),1,IF(F4045&gt;=15*60,1,IF(F4045&lt;1*60,1,0)))</f>
        <v>0</v>
      </c>
      <c r="I4045">
        <f>IF(AND(F4045&gt;=1*60,F4045&lt;6*60),1,0)</f>
        <v>1</v>
      </c>
      <c r="J4045">
        <f>IF(AND(F4045&gt;=10*60,F4045&lt;15*60),1,0)</f>
        <v>0</v>
      </c>
      <c r="K4045">
        <f>IF(AND(F4045&gt;=16*60,F4045&lt;21*60),1,0)</f>
        <v>0</v>
      </c>
      <c r="L4045">
        <f>K4045*G4045</f>
        <v>0</v>
      </c>
      <c r="M4045">
        <f>H4045*B4045</f>
        <v>0</v>
      </c>
      <c r="N4045">
        <f>I4045*B4045</f>
        <v>7.0999999999999994E-2</v>
      </c>
      <c r="O4045">
        <f>J4045*B4045</f>
        <v>0</v>
      </c>
    </row>
    <row r="4046" spans="1:15" x14ac:dyDescent="0.25">
      <c r="A4046" s="1">
        <v>41338.1875</v>
      </c>
      <c r="B4046">
        <v>7.0999999999999994E-2</v>
      </c>
      <c r="C4046">
        <f>HOUR(A4046)</f>
        <v>4</v>
      </c>
      <c r="D4046">
        <f>MINUTE(A4046)</f>
        <v>30</v>
      </c>
      <c r="E4046">
        <v>3</v>
      </c>
      <c r="F4046">
        <f>60*C4046+D4046</f>
        <v>270</v>
      </c>
      <c r="G4046">
        <f>IF(MONTH(A4046)&gt;10,1,IF(MONTH(A4046)&lt;4,1,0))</f>
        <v>1</v>
      </c>
      <c r="H4046">
        <f>IF(AND(F4046&gt;=6*60,F4046&lt;10*60),1,IF(F4046&gt;=15*60,1,IF(F4046&lt;1*60,1,0)))</f>
        <v>0</v>
      </c>
      <c r="I4046">
        <f>IF(AND(F4046&gt;=1*60,F4046&lt;6*60),1,0)</f>
        <v>1</v>
      </c>
      <c r="J4046">
        <f>IF(AND(F4046&gt;=10*60,F4046&lt;15*60),1,0)</f>
        <v>0</v>
      </c>
      <c r="K4046">
        <f>IF(AND(F4046&gt;=16*60,F4046&lt;21*60),1,0)</f>
        <v>0</v>
      </c>
      <c r="L4046">
        <f>K4046*G4046</f>
        <v>0</v>
      </c>
      <c r="M4046">
        <f>H4046*B4046</f>
        <v>0</v>
      </c>
      <c r="N4046">
        <f>I4046*B4046</f>
        <v>7.0999999999999994E-2</v>
      </c>
      <c r="O4046">
        <f>J4046*B4046</f>
        <v>0</v>
      </c>
    </row>
    <row r="4047" spans="1:15" x14ac:dyDescent="0.25">
      <c r="A4047" s="1">
        <v>41339.083333333299</v>
      </c>
      <c r="B4047">
        <v>7.0999999999999994E-2</v>
      </c>
      <c r="C4047">
        <f>HOUR(A4047)</f>
        <v>2</v>
      </c>
      <c r="D4047">
        <f>MINUTE(A4047)</f>
        <v>0</v>
      </c>
      <c r="E4047">
        <v>3</v>
      </c>
      <c r="F4047">
        <f>60*C4047+D4047</f>
        <v>120</v>
      </c>
      <c r="G4047">
        <f>IF(MONTH(A4047)&gt;10,1,IF(MONTH(A4047)&lt;4,1,0))</f>
        <v>1</v>
      </c>
      <c r="H4047">
        <f>IF(AND(F4047&gt;=6*60,F4047&lt;10*60),1,IF(F4047&gt;=15*60,1,IF(F4047&lt;1*60,1,0)))</f>
        <v>0</v>
      </c>
      <c r="I4047">
        <f>IF(AND(F4047&gt;=1*60,F4047&lt;6*60),1,0)</f>
        <v>1</v>
      </c>
      <c r="J4047">
        <f>IF(AND(F4047&gt;=10*60,F4047&lt;15*60),1,0)</f>
        <v>0</v>
      </c>
      <c r="K4047">
        <f>IF(AND(F4047&gt;=16*60,F4047&lt;21*60),1,0)</f>
        <v>0</v>
      </c>
      <c r="L4047">
        <f>K4047*G4047</f>
        <v>0</v>
      </c>
      <c r="M4047">
        <f>H4047*B4047</f>
        <v>0</v>
      </c>
      <c r="N4047">
        <f>I4047*B4047</f>
        <v>7.0999999999999994E-2</v>
      </c>
      <c r="O4047">
        <f>J4047*B4047</f>
        <v>0</v>
      </c>
    </row>
    <row r="4048" spans="1:15" x14ac:dyDescent="0.25">
      <c r="A4048" s="1">
        <v>41339.708333333299</v>
      </c>
      <c r="B4048">
        <v>7.0999999999999994E-2</v>
      </c>
      <c r="C4048">
        <f>HOUR(A4048)</f>
        <v>17</v>
      </c>
      <c r="D4048">
        <f>MINUTE(A4048)</f>
        <v>0</v>
      </c>
      <c r="E4048">
        <v>3</v>
      </c>
      <c r="F4048">
        <f>60*C4048+D4048</f>
        <v>1020</v>
      </c>
      <c r="G4048">
        <f>IF(MONTH(A4048)&gt;10,1,IF(MONTH(A4048)&lt;4,1,0))</f>
        <v>1</v>
      </c>
      <c r="H4048">
        <f>IF(AND(F4048&gt;=6*60,F4048&lt;10*60),1,IF(F4048&gt;=15*60,1,IF(F4048&lt;1*60,1,0)))</f>
        <v>1</v>
      </c>
      <c r="I4048">
        <f>IF(AND(F4048&gt;=1*60,F4048&lt;6*60),1,0)</f>
        <v>0</v>
      </c>
      <c r="J4048">
        <f>IF(AND(F4048&gt;=10*60,F4048&lt;15*60),1,0)</f>
        <v>0</v>
      </c>
      <c r="K4048">
        <f>IF(AND(F4048&gt;=16*60,F4048&lt;21*60),1,0)</f>
        <v>1</v>
      </c>
      <c r="L4048">
        <f>K4048*G4048</f>
        <v>1</v>
      </c>
      <c r="M4048">
        <f>H4048*B4048</f>
        <v>7.0999999999999994E-2</v>
      </c>
      <c r="N4048">
        <f>I4048*B4048</f>
        <v>0</v>
      </c>
      <c r="O4048">
        <f>J4048*B4048</f>
        <v>0</v>
      </c>
    </row>
    <row r="4049" spans="1:15" x14ac:dyDescent="0.25">
      <c r="A4049" s="1">
        <v>41341.395833333299</v>
      </c>
      <c r="B4049">
        <v>7.0999999999999994E-2</v>
      </c>
      <c r="C4049">
        <f>HOUR(A4049)</f>
        <v>9</v>
      </c>
      <c r="D4049">
        <f>MINUTE(A4049)</f>
        <v>30</v>
      </c>
      <c r="E4049">
        <v>3</v>
      </c>
      <c r="F4049">
        <f>60*C4049+D4049</f>
        <v>570</v>
      </c>
      <c r="G4049">
        <f>IF(MONTH(A4049)&gt;10,1,IF(MONTH(A4049)&lt;4,1,0))</f>
        <v>1</v>
      </c>
      <c r="H4049">
        <f>IF(AND(F4049&gt;=6*60,F4049&lt;10*60),1,IF(F4049&gt;=15*60,1,IF(F4049&lt;1*60,1,0)))</f>
        <v>1</v>
      </c>
      <c r="I4049">
        <f>IF(AND(F4049&gt;=1*60,F4049&lt;6*60),1,0)</f>
        <v>0</v>
      </c>
      <c r="J4049">
        <f>IF(AND(F4049&gt;=10*60,F4049&lt;15*60),1,0)</f>
        <v>0</v>
      </c>
      <c r="K4049">
        <f>IF(AND(F4049&gt;=16*60,F4049&lt;21*60),1,0)</f>
        <v>0</v>
      </c>
      <c r="L4049">
        <f>K4049*G4049</f>
        <v>0</v>
      </c>
      <c r="M4049">
        <f>H4049*B4049</f>
        <v>7.0999999999999994E-2</v>
      </c>
      <c r="N4049">
        <f>I4049*B4049</f>
        <v>0</v>
      </c>
      <c r="O4049">
        <f>J4049*B4049</f>
        <v>0</v>
      </c>
    </row>
    <row r="4050" spans="1:15" x14ac:dyDescent="0.25">
      <c r="A4050" s="1">
        <v>41342.166666666701</v>
      </c>
      <c r="B4050">
        <v>7.0999999999999994E-2</v>
      </c>
      <c r="C4050">
        <f>HOUR(A4050)</f>
        <v>4</v>
      </c>
      <c r="D4050">
        <f>MINUTE(A4050)</f>
        <v>0</v>
      </c>
      <c r="E4050">
        <v>3</v>
      </c>
      <c r="F4050">
        <f>60*C4050+D4050</f>
        <v>240</v>
      </c>
      <c r="G4050">
        <f>IF(MONTH(A4050)&gt;10,1,IF(MONTH(A4050)&lt;4,1,0))</f>
        <v>1</v>
      </c>
      <c r="H4050">
        <f>IF(AND(F4050&gt;=6*60,F4050&lt;10*60),1,IF(F4050&gt;=15*60,1,IF(F4050&lt;1*60,1,0)))</f>
        <v>0</v>
      </c>
      <c r="I4050">
        <f>IF(AND(F4050&gt;=1*60,F4050&lt;6*60),1,0)</f>
        <v>1</v>
      </c>
      <c r="J4050">
        <f>IF(AND(F4050&gt;=10*60,F4050&lt;15*60),1,0)</f>
        <v>0</v>
      </c>
      <c r="K4050">
        <f>IF(AND(F4050&gt;=16*60,F4050&lt;21*60),1,0)</f>
        <v>0</v>
      </c>
      <c r="L4050">
        <f>K4050*G4050</f>
        <v>0</v>
      </c>
      <c r="M4050">
        <f>H4050*B4050</f>
        <v>0</v>
      </c>
      <c r="N4050">
        <f>I4050*B4050</f>
        <v>7.0999999999999994E-2</v>
      </c>
      <c r="O4050">
        <f>J4050*B4050</f>
        <v>0</v>
      </c>
    </row>
    <row r="4051" spans="1:15" x14ac:dyDescent="0.25">
      <c r="A4051" s="1">
        <v>41350.083333333299</v>
      </c>
      <c r="B4051">
        <v>7.0999999999999994E-2</v>
      </c>
      <c r="C4051">
        <f>HOUR(A4051)</f>
        <v>2</v>
      </c>
      <c r="D4051">
        <f>MINUTE(A4051)</f>
        <v>0</v>
      </c>
      <c r="E4051">
        <v>3</v>
      </c>
      <c r="F4051">
        <f>60*C4051+D4051</f>
        <v>120</v>
      </c>
      <c r="G4051">
        <f>IF(MONTH(A4051)&gt;10,1,IF(MONTH(A4051)&lt;4,1,0))</f>
        <v>1</v>
      </c>
      <c r="H4051">
        <f>IF(AND(F4051&gt;=6*60,F4051&lt;10*60),1,IF(F4051&gt;=15*60,1,IF(F4051&lt;1*60,1,0)))</f>
        <v>0</v>
      </c>
      <c r="I4051">
        <f>IF(AND(F4051&gt;=1*60,F4051&lt;6*60),1,0)</f>
        <v>1</v>
      </c>
      <c r="J4051">
        <f>IF(AND(F4051&gt;=10*60,F4051&lt;15*60),1,0)</f>
        <v>0</v>
      </c>
      <c r="K4051">
        <f>IF(AND(F4051&gt;=16*60,F4051&lt;21*60),1,0)</f>
        <v>0</v>
      </c>
      <c r="L4051">
        <f>K4051*G4051</f>
        <v>0</v>
      </c>
      <c r="M4051">
        <f>H4051*B4051</f>
        <v>0</v>
      </c>
      <c r="N4051">
        <f>I4051*B4051</f>
        <v>7.0999999999999994E-2</v>
      </c>
      <c r="O4051">
        <f>J4051*B4051</f>
        <v>0</v>
      </c>
    </row>
    <row r="4052" spans="1:15" x14ac:dyDescent="0.25">
      <c r="A4052" s="1">
        <v>41360.854166666701</v>
      </c>
      <c r="B4052">
        <v>7.0999999999999994E-2</v>
      </c>
      <c r="C4052">
        <f>HOUR(A4052)</f>
        <v>20</v>
      </c>
      <c r="D4052">
        <f>MINUTE(A4052)</f>
        <v>30</v>
      </c>
      <c r="E4052">
        <v>3</v>
      </c>
      <c r="F4052">
        <f>60*C4052+D4052</f>
        <v>1230</v>
      </c>
      <c r="G4052">
        <f>IF(MONTH(A4052)&gt;10,1,IF(MONTH(A4052)&lt;4,1,0))</f>
        <v>1</v>
      </c>
      <c r="H4052">
        <f>IF(AND(F4052&gt;=6*60,F4052&lt;10*60),1,IF(F4052&gt;=15*60,1,IF(F4052&lt;1*60,1,0)))</f>
        <v>1</v>
      </c>
      <c r="I4052">
        <f>IF(AND(F4052&gt;=1*60,F4052&lt;6*60),1,0)</f>
        <v>0</v>
      </c>
      <c r="J4052">
        <f>IF(AND(F4052&gt;=10*60,F4052&lt;15*60),1,0)</f>
        <v>0</v>
      </c>
      <c r="K4052">
        <f>IF(AND(F4052&gt;=16*60,F4052&lt;21*60),1,0)</f>
        <v>1</v>
      </c>
      <c r="L4052">
        <f>K4052*G4052</f>
        <v>1</v>
      </c>
      <c r="M4052">
        <f>H4052*B4052</f>
        <v>7.0999999999999994E-2</v>
      </c>
      <c r="N4052">
        <f>I4052*B4052</f>
        <v>0</v>
      </c>
      <c r="O4052">
        <f>J4052*B4052</f>
        <v>0</v>
      </c>
    </row>
    <row r="4053" spans="1:15" x14ac:dyDescent="0.25">
      <c r="A4053" s="1">
        <v>41361</v>
      </c>
      <c r="B4053">
        <v>7.0999999999999994E-2</v>
      </c>
      <c r="C4053">
        <f>HOUR(A4053)</f>
        <v>0</v>
      </c>
      <c r="D4053">
        <f>MINUTE(A4053)</f>
        <v>0</v>
      </c>
      <c r="E4053">
        <v>3</v>
      </c>
      <c r="F4053">
        <f>60*C4053+D4053</f>
        <v>0</v>
      </c>
      <c r="G4053">
        <f>IF(MONTH(A4053)&gt;10,1,IF(MONTH(A4053)&lt;4,1,0))</f>
        <v>1</v>
      </c>
      <c r="H4053">
        <f>IF(AND(F4053&gt;=6*60,F4053&lt;10*60),1,IF(F4053&gt;=15*60,1,IF(F4053&lt;1*60,1,0)))</f>
        <v>1</v>
      </c>
      <c r="I4053">
        <f>IF(AND(F4053&gt;=1*60,F4053&lt;6*60),1,0)</f>
        <v>0</v>
      </c>
      <c r="J4053">
        <f>IF(AND(F4053&gt;=10*60,F4053&lt;15*60),1,0)</f>
        <v>0</v>
      </c>
      <c r="K4053">
        <f>IF(AND(F4053&gt;=16*60,F4053&lt;21*60),1,0)</f>
        <v>0</v>
      </c>
      <c r="L4053">
        <f>K4053*G4053</f>
        <v>0</v>
      </c>
      <c r="M4053">
        <f>H4053*B4053</f>
        <v>7.0999999999999994E-2</v>
      </c>
      <c r="N4053">
        <f>I4053*B4053</f>
        <v>0</v>
      </c>
      <c r="O4053">
        <f>J4053*B4053</f>
        <v>0</v>
      </c>
    </row>
    <row r="4054" spans="1:15" x14ac:dyDescent="0.25">
      <c r="A4054" s="1">
        <v>41362.041666666701</v>
      </c>
      <c r="B4054">
        <v>7.0999999999999994E-2</v>
      </c>
      <c r="C4054">
        <f>HOUR(A4054)</f>
        <v>1</v>
      </c>
      <c r="D4054">
        <f>MINUTE(A4054)</f>
        <v>0</v>
      </c>
      <c r="E4054">
        <v>3</v>
      </c>
      <c r="F4054">
        <f>60*C4054+D4054</f>
        <v>60</v>
      </c>
      <c r="G4054">
        <f>IF(MONTH(A4054)&gt;10,1,IF(MONTH(A4054)&lt;4,1,0))</f>
        <v>1</v>
      </c>
      <c r="H4054">
        <f>IF(AND(F4054&gt;=6*60,F4054&lt;10*60),1,IF(F4054&gt;=15*60,1,IF(F4054&lt;1*60,1,0)))</f>
        <v>0</v>
      </c>
      <c r="I4054">
        <f>IF(AND(F4054&gt;=1*60,F4054&lt;6*60),1,0)</f>
        <v>1</v>
      </c>
      <c r="J4054">
        <f>IF(AND(F4054&gt;=10*60,F4054&lt;15*60),1,0)</f>
        <v>0</v>
      </c>
      <c r="K4054">
        <f>IF(AND(F4054&gt;=16*60,F4054&lt;21*60),1,0)</f>
        <v>0</v>
      </c>
      <c r="L4054">
        <f>K4054*G4054</f>
        <v>0</v>
      </c>
      <c r="M4054">
        <f>H4054*B4054</f>
        <v>0</v>
      </c>
      <c r="N4054">
        <f>I4054*B4054</f>
        <v>7.0999999999999994E-2</v>
      </c>
      <c r="O4054">
        <f>J4054*B4054</f>
        <v>0</v>
      </c>
    </row>
    <row r="4055" spans="1:15" x14ac:dyDescent="0.25">
      <c r="A4055" s="1">
        <v>41362.104166666701</v>
      </c>
      <c r="B4055">
        <v>7.0999999999999994E-2</v>
      </c>
      <c r="C4055">
        <f>HOUR(A4055)</f>
        <v>2</v>
      </c>
      <c r="D4055">
        <f>MINUTE(A4055)</f>
        <v>30</v>
      </c>
      <c r="E4055">
        <v>3</v>
      </c>
      <c r="F4055">
        <f>60*C4055+D4055</f>
        <v>150</v>
      </c>
      <c r="G4055">
        <f>IF(MONTH(A4055)&gt;10,1,IF(MONTH(A4055)&lt;4,1,0))</f>
        <v>1</v>
      </c>
      <c r="H4055">
        <f>IF(AND(F4055&gt;=6*60,F4055&lt;10*60),1,IF(F4055&gt;=15*60,1,IF(F4055&lt;1*60,1,0)))</f>
        <v>0</v>
      </c>
      <c r="I4055">
        <f>IF(AND(F4055&gt;=1*60,F4055&lt;6*60),1,0)</f>
        <v>1</v>
      </c>
      <c r="J4055">
        <f>IF(AND(F4055&gt;=10*60,F4055&lt;15*60),1,0)</f>
        <v>0</v>
      </c>
      <c r="K4055">
        <f>IF(AND(F4055&gt;=16*60,F4055&lt;21*60),1,0)</f>
        <v>0</v>
      </c>
      <c r="L4055">
        <f>K4055*G4055</f>
        <v>0</v>
      </c>
      <c r="M4055">
        <f>H4055*B4055</f>
        <v>0</v>
      </c>
      <c r="N4055">
        <f>I4055*B4055</f>
        <v>7.0999999999999994E-2</v>
      </c>
      <c r="O4055">
        <f>J4055*B4055</f>
        <v>0</v>
      </c>
    </row>
    <row r="4056" spans="1:15" x14ac:dyDescent="0.25">
      <c r="A4056" s="1">
        <v>41338.166666666701</v>
      </c>
      <c r="B4056">
        <v>7.0000000000000007E-2</v>
      </c>
      <c r="C4056">
        <f>HOUR(A4056)</f>
        <v>4</v>
      </c>
      <c r="D4056">
        <f>MINUTE(A4056)</f>
        <v>0</v>
      </c>
      <c r="E4056">
        <v>3</v>
      </c>
      <c r="F4056">
        <f>60*C4056+D4056</f>
        <v>240</v>
      </c>
      <c r="G4056">
        <f>IF(MONTH(A4056)&gt;10,1,IF(MONTH(A4056)&lt;4,1,0))</f>
        <v>1</v>
      </c>
      <c r="H4056">
        <f>IF(AND(F4056&gt;=6*60,F4056&lt;10*60),1,IF(F4056&gt;=15*60,1,IF(F4056&lt;1*60,1,0)))</f>
        <v>0</v>
      </c>
      <c r="I4056">
        <f>IF(AND(F4056&gt;=1*60,F4056&lt;6*60),1,0)</f>
        <v>1</v>
      </c>
      <c r="J4056">
        <f>IF(AND(F4056&gt;=10*60,F4056&lt;15*60),1,0)</f>
        <v>0</v>
      </c>
      <c r="K4056">
        <f>IF(AND(F4056&gt;=16*60,F4056&lt;21*60),1,0)</f>
        <v>0</v>
      </c>
      <c r="L4056">
        <f>K4056*G4056</f>
        <v>0</v>
      </c>
      <c r="M4056">
        <f>H4056*B4056</f>
        <v>0</v>
      </c>
      <c r="N4056">
        <f>I4056*B4056</f>
        <v>7.0000000000000007E-2</v>
      </c>
      <c r="O4056">
        <f>J4056*B4056</f>
        <v>0</v>
      </c>
    </row>
    <row r="4057" spans="1:15" x14ac:dyDescent="0.25">
      <c r="A4057" s="1">
        <v>41339.520833333299</v>
      </c>
      <c r="B4057">
        <v>7.0000000000000007E-2</v>
      </c>
      <c r="C4057">
        <f>HOUR(A4057)</f>
        <v>12</v>
      </c>
      <c r="D4057">
        <f>MINUTE(A4057)</f>
        <v>30</v>
      </c>
      <c r="E4057">
        <v>3</v>
      </c>
      <c r="F4057">
        <f>60*C4057+D4057</f>
        <v>750</v>
      </c>
      <c r="G4057">
        <f>IF(MONTH(A4057)&gt;10,1,IF(MONTH(A4057)&lt;4,1,0))</f>
        <v>1</v>
      </c>
      <c r="H4057">
        <f>IF(AND(F4057&gt;=6*60,F4057&lt;10*60),1,IF(F4057&gt;=15*60,1,IF(F4057&lt;1*60,1,0)))</f>
        <v>0</v>
      </c>
      <c r="I4057">
        <f>IF(AND(F4057&gt;=1*60,F4057&lt;6*60),1,0)</f>
        <v>0</v>
      </c>
      <c r="J4057">
        <f>IF(AND(F4057&gt;=10*60,F4057&lt;15*60),1,0)</f>
        <v>1</v>
      </c>
      <c r="K4057">
        <f>IF(AND(F4057&gt;=16*60,F4057&lt;21*60),1,0)</f>
        <v>0</v>
      </c>
      <c r="L4057">
        <f>K4057*G4057</f>
        <v>0</v>
      </c>
      <c r="M4057">
        <f>H4057*B4057</f>
        <v>0</v>
      </c>
      <c r="N4057">
        <f>I4057*B4057</f>
        <v>0</v>
      </c>
      <c r="O4057">
        <f>J4057*B4057</f>
        <v>7.0000000000000007E-2</v>
      </c>
    </row>
    <row r="4058" spans="1:15" x14ac:dyDescent="0.25">
      <c r="A4058" s="1">
        <v>41339.729166666701</v>
      </c>
      <c r="B4058">
        <v>7.0000000000000007E-2</v>
      </c>
      <c r="C4058">
        <f>HOUR(A4058)</f>
        <v>17</v>
      </c>
      <c r="D4058">
        <f>MINUTE(A4058)</f>
        <v>30</v>
      </c>
      <c r="E4058">
        <v>3</v>
      </c>
      <c r="F4058">
        <f>60*C4058+D4058</f>
        <v>1050</v>
      </c>
      <c r="G4058">
        <f>IF(MONTH(A4058)&gt;10,1,IF(MONTH(A4058)&lt;4,1,0))</f>
        <v>1</v>
      </c>
      <c r="H4058">
        <f>IF(AND(F4058&gt;=6*60,F4058&lt;10*60),1,IF(F4058&gt;=15*60,1,IF(F4058&lt;1*60,1,0)))</f>
        <v>1</v>
      </c>
      <c r="I4058">
        <f>IF(AND(F4058&gt;=1*60,F4058&lt;6*60),1,0)</f>
        <v>0</v>
      </c>
      <c r="J4058">
        <f>IF(AND(F4058&gt;=10*60,F4058&lt;15*60),1,0)</f>
        <v>0</v>
      </c>
      <c r="K4058">
        <f>IF(AND(F4058&gt;=16*60,F4058&lt;21*60),1,0)</f>
        <v>1</v>
      </c>
      <c r="L4058">
        <f>K4058*G4058</f>
        <v>1</v>
      </c>
      <c r="M4058">
        <f>H4058*B4058</f>
        <v>7.0000000000000007E-2</v>
      </c>
      <c r="N4058">
        <f>I4058*B4058</f>
        <v>0</v>
      </c>
      <c r="O4058">
        <f>J4058*B4058</f>
        <v>0</v>
      </c>
    </row>
    <row r="4059" spans="1:15" x14ac:dyDescent="0.25">
      <c r="A4059" s="1">
        <v>41345.479166666701</v>
      </c>
      <c r="B4059">
        <v>7.0000000000000007E-2</v>
      </c>
      <c r="C4059">
        <f>HOUR(A4059)</f>
        <v>11</v>
      </c>
      <c r="D4059">
        <f>MINUTE(A4059)</f>
        <v>30</v>
      </c>
      <c r="E4059">
        <v>3</v>
      </c>
      <c r="F4059">
        <f>60*C4059+D4059</f>
        <v>690</v>
      </c>
      <c r="G4059">
        <f>IF(MONTH(A4059)&gt;10,1,IF(MONTH(A4059)&lt;4,1,0))</f>
        <v>1</v>
      </c>
      <c r="H4059">
        <f>IF(AND(F4059&gt;=6*60,F4059&lt;10*60),1,IF(F4059&gt;=15*60,1,IF(F4059&lt;1*60,1,0)))</f>
        <v>0</v>
      </c>
      <c r="I4059">
        <f>IF(AND(F4059&gt;=1*60,F4059&lt;6*60),1,0)</f>
        <v>0</v>
      </c>
      <c r="J4059">
        <f>IF(AND(F4059&gt;=10*60,F4059&lt;15*60),1,0)</f>
        <v>1</v>
      </c>
      <c r="K4059">
        <f>IF(AND(F4059&gt;=16*60,F4059&lt;21*60),1,0)</f>
        <v>0</v>
      </c>
      <c r="L4059">
        <f>K4059*G4059</f>
        <v>0</v>
      </c>
      <c r="M4059">
        <f>H4059*B4059</f>
        <v>0</v>
      </c>
      <c r="N4059">
        <f>I4059*B4059</f>
        <v>0</v>
      </c>
      <c r="O4059">
        <f>J4059*B4059</f>
        <v>7.0000000000000007E-2</v>
      </c>
    </row>
    <row r="4060" spans="1:15" x14ac:dyDescent="0.25">
      <c r="A4060" s="1">
        <v>41345.583333333299</v>
      </c>
      <c r="B4060">
        <v>7.0000000000000007E-2</v>
      </c>
      <c r="C4060">
        <f>HOUR(A4060)</f>
        <v>14</v>
      </c>
      <c r="D4060">
        <f>MINUTE(A4060)</f>
        <v>0</v>
      </c>
      <c r="E4060">
        <v>3</v>
      </c>
      <c r="F4060">
        <f>60*C4060+D4060</f>
        <v>840</v>
      </c>
      <c r="G4060">
        <f>IF(MONTH(A4060)&gt;10,1,IF(MONTH(A4060)&lt;4,1,0))</f>
        <v>1</v>
      </c>
      <c r="H4060">
        <f>IF(AND(F4060&gt;=6*60,F4060&lt;10*60),1,IF(F4060&gt;=15*60,1,IF(F4060&lt;1*60,1,0)))</f>
        <v>0</v>
      </c>
      <c r="I4060">
        <f>IF(AND(F4060&gt;=1*60,F4060&lt;6*60),1,0)</f>
        <v>0</v>
      </c>
      <c r="J4060">
        <f>IF(AND(F4060&gt;=10*60,F4060&lt;15*60),1,0)</f>
        <v>1</v>
      </c>
      <c r="K4060">
        <f>IF(AND(F4060&gt;=16*60,F4060&lt;21*60),1,0)</f>
        <v>0</v>
      </c>
      <c r="L4060">
        <f>K4060*G4060</f>
        <v>0</v>
      </c>
      <c r="M4060">
        <f>H4060*B4060</f>
        <v>0</v>
      </c>
      <c r="N4060">
        <f>I4060*B4060</f>
        <v>0</v>
      </c>
      <c r="O4060">
        <f>J4060*B4060</f>
        <v>7.0000000000000007E-2</v>
      </c>
    </row>
    <row r="4061" spans="1:15" x14ac:dyDescent="0.25">
      <c r="A4061" s="1">
        <v>41352.208333333299</v>
      </c>
      <c r="B4061">
        <v>7.0000000000000007E-2</v>
      </c>
      <c r="C4061">
        <f>HOUR(A4061)</f>
        <v>5</v>
      </c>
      <c r="D4061">
        <f>MINUTE(A4061)</f>
        <v>0</v>
      </c>
      <c r="E4061">
        <v>3</v>
      </c>
      <c r="F4061">
        <f>60*C4061+D4061</f>
        <v>300</v>
      </c>
      <c r="G4061">
        <f>IF(MONTH(A4061)&gt;10,1,IF(MONTH(A4061)&lt;4,1,0))</f>
        <v>1</v>
      </c>
      <c r="H4061">
        <f>IF(AND(F4061&gt;=6*60,F4061&lt;10*60),1,IF(F4061&gt;=15*60,1,IF(F4061&lt;1*60,1,0)))</f>
        <v>0</v>
      </c>
      <c r="I4061">
        <f>IF(AND(F4061&gt;=1*60,F4061&lt;6*60),1,0)</f>
        <v>1</v>
      </c>
      <c r="J4061">
        <f>IF(AND(F4061&gt;=10*60,F4061&lt;15*60),1,0)</f>
        <v>0</v>
      </c>
      <c r="K4061">
        <f>IF(AND(F4061&gt;=16*60,F4061&lt;21*60),1,0)</f>
        <v>0</v>
      </c>
      <c r="L4061">
        <f>K4061*G4061</f>
        <v>0</v>
      </c>
      <c r="M4061">
        <f>H4061*B4061</f>
        <v>0</v>
      </c>
      <c r="N4061">
        <f>I4061*B4061</f>
        <v>7.0000000000000007E-2</v>
      </c>
      <c r="O4061">
        <f>J4061*B4061</f>
        <v>0</v>
      </c>
    </row>
    <row r="4062" spans="1:15" x14ac:dyDescent="0.25">
      <c r="A4062" s="1">
        <v>41360.5</v>
      </c>
      <c r="B4062">
        <v>7.0000000000000007E-2</v>
      </c>
      <c r="C4062">
        <f>HOUR(A4062)</f>
        <v>12</v>
      </c>
      <c r="D4062">
        <f>MINUTE(A4062)</f>
        <v>0</v>
      </c>
      <c r="E4062">
        <v>3</v>
      </c>
      <c r="F4062">
        <f>60*C4062+D4062</f>
        <v>720</v>
      </c>
      <c r="G4062">
        <f>IF(MONTH(A4062)&gt;10,1,IF(MONTH(A4062)&lt;4,1,0))</f>
        <v>1</v>
      </c>
      <c r="H4062">
        <f>IF(AND(F4062&gt;=6*60,F4062&lt;10*60),1,IF(F4062&gt;=15*60,1,IF(F4062&lt;1*60,1,0)))</f>
        <v>0</v>
      </c>
      <c r="I4062">
        <f>IF(AND(F4062&gt;=1*60,F4062&lt;6*60),1,0)</f>
        <v>0</v>
      </c>
      <c r="J4062">
        <f>IF(AND(F4062&gt;=10*60,F4062&lt;15*60),1,0)</f>
        <v>1</v>
      </c>
      <c r="K4062">
        <f>IF(AND(F4062&gt;=16*60,F4062&lt;21*60),1,0)</f>
        <v>0</v>
      </c>
      <c r="L4062">
        <f>K4062*G4062</f>
        <v>0</v>
      </c>
      <c r="M4062">
        <f>H4062*B4062</f>
        <v>0</v>
      </c>
      <c r="N4062">
        <f>I4062*B4062</f>
        <v>0</v>
      </c>
      <c r="O4062">
        <f>J4062*B4062</f>
        <v>7.0000000000000007E-2</v>
      </c>
    </row>
    <row r="4063" spans="1:15" x14ac:dyDescent="0.25">
      <c r="A4063" s="1">
        <v>41361.020833333299</v>
      </c>
      <c r="B4063">
        <v>7.0000000000000007E-2</v>
      </c>
      <c r="C4063">
        <f>HOUR(A4063)</f>
        <v>0</v>
      </c>
      <c r="D4063">
        <f>MINUTE(A4063)</f>
        <v>30</v>
      </c>
      <c r="E4063">
        <v>3</v>
      </c>
      <c r="F4063">
        <f>60*C4063+D4063</f>
        <v>30</v>
      </c>
      <c r="G4063">
        <f>IF(MONTH(A4063)&gt;10,1,IF(MONTH(A4063)&lt;4,1,0))</f>
        <v>1</v>
      </c>
      <c r="H4063">
        <f>IF(AND(F4063&gt;=6*60,F4063&lt;10*60),1,IF(F4063&gt;=15*60,1,IF(F4063&lt;1*60,1,0)))</f>
        <v>1</v>
      </c>
      <c r="I4063">
        <f>IF(AND(F4063&gt;=1*60,F4063&lt;6*60),1,0)</f>
        <v>0</v>
      </c>
      <c r="J4063">
        <f>IF(AND(F4063&gt;=10*60,F4063&lt;15*60),1,0)</f>
        <v>0</v>
      </c>
      <c r="K4063">
        <f>IF(AND(F4063&gt;=16*60,F4063&lt;21*60),1,0)</f>
        <v>0</v>
      </c>
      <c r="L4063">
        <f>K4063*G4063</f>
        <v>0</v>
      </c>
      <c r="M4063">
        <f>H4063*B4063</f>
        <v>7.0000000000000007E-2</v>
      </c>
      <c r="N4063">
        <f>I4063*B4063</f>
        <v>0</v>
      </c>
      <c r="O4063">
        <f>J4063*B4063</f>
        <v>0</v>
      </c>
    </row>
    <row r="4064" spans="1:15" x14ac:dyDescent="0.25">
      <c r="A4064" s="1">
        <v>41361.333333333299</v>
      </c>
      <c r="B4064">
        <v>7.0000000000000007E-2</v>
      </c>
      <c r="C4064">
        <f>HOUR(A4064)</f>
        <v>8</v>
      </c>
      <c r="D4064">
        <f>MINUTE(A4064)</f>
        <v>0</v>
      </c>
      <c r="E4064">
        <v>3</v>
      </c>
      <c r="F4064">
        <f>60*C4064+D4064</f>
        <v>480</v>
      </c>
      <c r="G4064">
        <f>IF(MONTH(A4064)&gt;10,1,IF(MONTH(A4064)&lt;4,1,0))</f>
        <v>1</v>
      </c>
      <c r="H4064">
        <f>IF(AND(F4064&gt;=6*60,F4064&lt;10*60),1,IF(F4064&gt;=15*60,1,IF(F4064&lt;1*60,1,0)))</f>
        <v>1</v>
      </c>
      <c r="I4064">
        <f>IF(AND(F4064&gt;=1*60,F4064&lt;6*60),1,0)</f>
        <v>0</v>
      </c>
      <c r="J4064">
        <f>IF(AND(F4064&gt;=10*60,F4064&lt;15*60),1,0)</f>
        <v>0</v>
      </c>
      <c r="K4064">
        <f>IF(AND(F4064&gt;=16*60,F4064&lt;21*60),1,0)</f>
        <v>0</v>
      </c>
      <c r="L4064">
        <f>K4064*G4064</f>
        <v>0</v>
      </c>
      <c r="M4064">
        <f>H4064*B4064</f>
        <v>7.0000000000000007E-2</v>
      </c>
      <c r="N4064">
        <f>I4064*B4064</f>
        <v>0</v>
      </c>
      <c r="O4064">
        <f>J4064*B4064</f>
        <v>0</v>
      </c>
    </row>
    <row r="4065" spans="1:15" x14ac:dyDescent="0.25">
      <c r="A4065" s="1">
        <v>41361.625</v>
      </c>
      <c r="B4065">
        <v>7.0000000000000007E-2</v>
      </c>
      <c r="C4065">
        <f>HOUR(A4065)</f>
        <v>15</v>
      </c>
      <c r="D4065">
        <f>MINUTE(A4065)</f>
        <v>0</v>
      </c>
      <c r="E4065">
        <v>3</v>
      </c>
      <c r="F4065">
        <f>60*C4065+D4065</f>
        <v>900</v>
      </c>
      <c r="G4065">
        <f>IF(MONTH(A4065)&gt;10,1,IF(MONTH(A4065)&lt;4,1,0))</f>
        <v>1</v>
      </c>
      <c r="H4065">
        <f>IF(AND(F4065&gt;=6*60,F4065&lt;10*60),1,IF(F4065&gt;=15*60,1,IF(F4065&lt;1*60,1,0)))</f>
        <v>1</v>
      </c>
      <c r="I4065">
        <f>IF(AND(F4065&gt;=1*60,F4065&lt;6*60),1,0)</f>
        <v>0</v>
      </c>
      <c r="J4065">
        <f>IF(AND(F4065&gt;=10*60,F4065&lt;15*60),1,0)</f>
        <v>0</v>
      </c>
      <c r="K4065">
        <f>IF(AND(F4065&gt;=16*60,F4065&lt;21*60),1,0)</f>
        <v>0</v>
      </c>
      <c r="L4065">
        <f>K4065*G4065</f>
        <v>0</v>
      </c>
      <c r="M4065">
        <f>H4065*B4065</f>
        <v>7.0000000000000007E-2</v>
      </c>
      <c r="N4065">
        <f>I4065*B4065</f>
        <v>0</v>
      </c>
      <c r="O4065">
        <f>J4065*B4065</f>
        <v>0</v>
      </c>
    </row>
    <row r="4066" spans="1:15" x14ac:dyDescent="0.25">
      <c r="A4066" s="1">
        <v>41362.854166666701</v>
      </c>
      <c r="B4066">
        <v>7.0000000000000007E-2</v>
      </c>
      <c r="C4066">
        <f>HOUR(A4066)</f>
        <v>20</v>
      </c>
      <c r="D4066">
        <f>MINUTE(A4066)</f>
        <v>30</v>
      </c>
      <c r="E4066">
        <v>3</v>
      </c>
      <c r="F4066">
        <f>60*C4066+D4066</f>
        <v>1230</v>
      </c>
      <c r="G4066">
        <f>IF(MONTH(A4066)&gt;10,1,IF(MONTH(A4066)&lt;4,1,0))</f>
        <v>1</v>
      </c>
      <c r="H4066">
        <f>IF(AND(F4066&gt;=6*60,F4066&lt;10*60),1,IF(F4066&gt;=15*60,1,IF(F4066&lt;1*60,1,0)))</f>
        <v>1</v>
      </c>
      <c r="I4066">
        <f>IF(AND(F4066&gt;=1*60,F4066&lt;6*60),1,0)</f>
        <v>0</v>
      </c>
      <c r="J4066">
        <f>IF(AND(F4066&gt;=10*60,F4066&lt;15*60),1,0)</f>
        <v>0</v>
      </c>
      <c r="K4066">
        <f>IF(AND(F4066&gt;=16*60,F4066&lt;21*60),1,0)</f>
        <v>1</v>
      </c>
      <c r="L4066">
        <f>K4066*G4066</f>
        <v>1</v>
      </c>
      <c r="M4066">
        <f>H4066*B4066</f>
        <v>7.0000000000000007E-2</v>
      </c>
      <c r="N4066">
        <f>I4066*B4066</f>
        <v>0</v>
      </c>
      <c r="O4066">
        <f>J4066*B4066</f>
        <v>0</v>
      </c>
    </row>
    <row r="4067" spans="1:15" x14ac:dyDescent="0.25">
      <c r="A4067" s="1">
        <v>41363.25</v>
      </c>
      <c r="B4067">
        <v>7.0000000000000007E-2</v>
      </c>
      <c r="C4067">
        <f>HOUR(A4067)</f>
        <v>6</v>
      </c>
      <c r="D4067">
        <f>MINUTE(A4067)</f>
        <v>0</v>
      </c>
      <c r="E4067">
        <v>3</v>
      </c>
      <c r="F4067">
        <f>60*C4067+D4067</f>
        <v>360</v>
      </c>
      <c r="G4067">
        <f>IF(MONTH(A4067)&gt;10,1,IF(MONTH(A4067)&lt;4,1,0))</f>
        <v>1</v>
      </c>
      <c r="H4067">
        <f>IF(AND(F4067&gt;=6*60,F4067&lt;10*60),1,IF(F4067&gt;=15*60,1,IF(F4067&lt;1*60,1,0)))</f>
        <v>1</v>
      </c>
      <c r="I4067">
        <f>IF(AND(F4067&gt;=1*60,F4067&lt;6*60),1,0)</f>
        <v>0</v>
      </c>
      <c r="J4067">
        <f>IF(AND(F4067&gt;=10*60,F4067&lt;15*60),1,0)</f>
        <v>0</v>
      </c>
      <c r="K4067">
        <f>IF(AND(F4067&gt;=16*60,F4067&lt;21*60),1,0)</f>
        <v>0</v>
      </c>
      <c r="L4067">
        <f>K4067*G4067</f>
        <v>0</v>
      </c>
      <c r="M4067">
        <f>H4067*B4067</f>
        <v>7.0000000000000007E-2</v>
      </c>
      <c r="N4067">
        <f>I4067*B4067</f>
        <v>0</v>
      </c>
      <c r="O4067">
        <f>J4067*B4067</f>
        <v>0</v>
      </c>
    </row>
    <row r="4068" spans="1:15" x14ac:dyDescent="0.25">
      <c r="A4068" s="1">
        <v>41363.458333333299</v>
      </c>
      <c r="B4068">
        <v>7.0000000000000007E-2</v>
      </c>
      <c r="C4068">
        <f>HOUR(A4068)</f>
        <v>11</v>
      </c>
      <c r="D4068">
        <f>MINUTE(A4068)</f>
        <v>0</v>
      </c>
      <c r="E4068">
        <v>3</v>
      </c>
      <c r="F4068">
        <f>60*C4068+D4068</f>
        <v>660</v>
      </c>
      <c r="G4068">
        <f>IF(MONTH(A4068)&gt;10,1,IF(MONTH(A4068)&lt;4,1,0))</f>
        <v>1</v>
      </c>
      <c r="H4068">
        <f>IF(AND(F4068&gt;=6*60,F4068&lt;10*60),1,IF(F4068&gt;=15*60,1,IF(F4068&lt;1*60,1,0)))</f>
        <v>0</v>
      </c>
      <c r="I4068">
        <f>IF(AND(F4068&gt;=1*60,F4068&lt;6*60),1,0)</f>
        <v>0</v>
      </c>
      <c r="J4068">
        <f>IF(AND(F4068&gt;=10*60,F4068&lt;15*60),1,0)</f>
        <v>1</v>
      </c>
      <c r="K4068">
        <f>IF(AND(F4068&gt;=16*60,F4068&lt;21*60),1,0)</f>
        <v>0</v>
      </c>
      <c r="L4068">
        <f>K4068*G4068</f>
        <v>0</v>
      </c>
      <c r="M4068">
        <f>H4068*B4068</f>
        <v>0</v>
      </c>
      <c r="N4068">
        <f>I4068*B4068</f>
        <v>0</v>
      </c>
      <c r="O4068">
        <f>J4068*B4068</f>
        <v>7.0000000000000007E-2</v>
      </c>
    </row>
    <row r="4069" spans="1:15" x14ac:dyDescent="0.25">
      <c r="A4069" s="1">
        <v>41337.166666666701</v>
      </c>
      <c r="B4069">
        <v>6.9000000000000006E-2</v>
      </c>
      <c r="C4069">
        <f>HOUR(A4069)</f>
        <v>4</v>
      </c>
      <c r="D4069">
        <f>MINUTE(A4069)</f>
        <v>0</v>
      </c>
      <c r="E4069">
        <v>3</v>
      </c>
      <c r="F4069">
        <f>60*C4069+D4069</f>
        <v>240</v>
      </c>
      <c r="G4069">
        <f>IF(MONTH(A4069)&gt;10,1,IF(MONTH(A4069)&lt;4,1,0))</f>
        <v>1</v>
      </c>
      <c r="H4069">
        <f>IF(AND(F4069&gt;=6*60,F4069&lt;10*60),1,IF(F4069&gt;=15*60,1,IF(F4069&lt;1*60,1,0)))</f>
        <v>0</v>
      </c>
      <c r="I4069">
        <f>IF(AND(F4069&gt;=1*60,F4069&lt;6*60),1,0)</f>
        <v>1</v>
      </c>
      <c r="J4069">
        <f>IF(AND(F4069&gt;=10*60,F4069&lt;15*60),1,0)</f>
        <v>0</v>
      </c>
      <c r="K4069">
        <f>IF(AND(F4069&gt;=16*60,F4069&lt;21*60),1,0)</f>
        <v>0</v>
      </c>
      <c r="L4069">
        <f>K4069*G4069</f>
        <v>0</v>
      </c>
      <c r="M4069">
        <f>H4069*B4069</f>
        <v>0</v>
      </c>
      <c r="N4069">
        <f>I4069*B4069</f>
        <v>6.9000000000000006E-2</v>
      </c>
      <c r="O4069">
        <f>J4069*B4069</f>
        <v>0</v>
      </c>
    </row>
    <row r="4070" spans="1:15" x14ac:dyDescent="0.25">
      <c r="A4070" s="1">
        <v>41338.479166666701</v>
      </c>
      <c r="B4070">
        <v>6.9000000000000006E-2</v>
      </c>
      <c r="C4070">
        <f>HOUR(A4070)</f>
        <v>11</v>
      </c>
      <c r="D4070">
        <f>MINUTE(A4070)</f>
        <v>30</v>
      </c>
      <c r="E4070">
        <v>3</v>
      </c>
      <c r="F4070">
        <f>60*C4070+D4070</f>
        <v>690</v>
      </c>
      <c r="G4070">
        <f>IF(MONTH(A4070)&gt;10,1,IF(MONTH(A4070)&lt;4,1,0))</f>
        <v>1</v>
      </c>
      <c r="H4070">
        <f>IF(AND(F4070&gt;=6*60,F4070&lt;10*60),1,IF(F4070&gt;=15*60,1,IF(F4070&lt;1*60,1,0)))</f>
        <v>0</v>
      </c>
      <c r="I4070">
        <f>IF(AND(F4070&gt;=1*60,F4070&lt;6*60),1,0)</f>
        <v>0</v>
      </c>
      <c r="J4070">
        <f>IF(AND(F4070&gt;=10*60,F4070&lt;15*60),1,0)</f>
        <v>1</v>
      </c>
      <c r="K4070">
        <f>IF(AND(F4070&gt;=16*60,F4070&lt;21*60),1,0)</f>
        <v>0</v>
      </c>
      <c r="L4070">
        <f>K4070*G4070</f>
        <v>0</v>
      </c>
      <c r="M4070">
        <f>H4070*B4070</f>
        <v>0</v>
      </c>
      <c r="N4070">
        <f>I4070*B4070</f>
        <v>0</v>
      </c>
      <c r="O4070">
        <f>J4070*B4070</f>
        <v>6.9000000000000006E-2</v>
      </c>
    </row>
    <row r="4071" spans="1:15" x14ac:dyDescent="0.25">
      <c r="A4071" s="1">
        <v>41338.583333333299</v>
      </c>
      <c r="B4071">
        <v>6.9000000000000006E-2</v>
      </c>
      <c r="C4071">
        <f>HOUR(A4071)</f>
        <v>14</v>
      </c>
      <c r="D4071">
        <f>MINUTE(A4071)</f>
        <v>0</v>
      </c>
      <c r="E4071">
        <v>3</v>
      </c>
      <c r="F4071">
        <f>60*C4071+D4071</f>
        <v>840</v>
      </c>
      <c r="G4071">
        <f>IF(MONTH(A4071)&gt;10,1,IF(MONTH(A4071)&lt;4,1,0))</f>
        <v>1</v>
      </c>
      <c r="H4071">
        <f>IF(AND(F4071&gt;=6*60,F4071&lt;10*60),1,IF(F4071&gt;=15*60,1,IF(F4071&lt;1*60,1,0)))</f>
        <v>0</v>
      </c>
      <c r="I4071">
        <f>IF(AND(F4071&gt;=1*60,F4071&lt;6*60),1,0)</f>
        <v>0</v>
      </c>
      <c r="J4071">
        <f>IF(AND(F4071&gt;=10*60,F4071&lt;15*60),1,0)</f>
        <v>1</v>
      </c>
      <c r="K4071">
        <f>IF(AND(F4071&gt;=16*60,F4071&lt;21*60),1,0)</f>
        <v>0</v>
      </c>
      <c r="L4071">
        <f>K4071*G4071</f>
        <v>0</v>
      </c>
      <c r="M4071">
        <f>H4071*B4071</f>
        <v>0</v>
      </c>
      <c r="N4071">
        <f>I4071*B4071</f>
        <v>0</v>
      </c>
      <c r="O4071">
        <f>J4071*B4071</f>
        <v>6.9000000000000006E-2</v>
      </c>
    </row>
    <row r="4072" spans="1:15" x14ac:dyDescent="0.25">
      <c r="A4072" s="1">
        <v>41342.020833333299</v>
      </c>
      <c r="B4072">
        <v>6.9000000000000006E-2</v>
      </c>
      <c r="C4072">
        <f>HOUR(A4072)</f>
        <v>0</v>
      </c>
      <c r="D4072">
        <f>MINUTE(A4072)</f>
        <v>30</v>
      </c>
      <c r="E4072">
        <v>3</v>
      </c>
      <c r="F4072">
        <f>60*C4072+D4072</f>
        <v>30</v>
      </c>
      <c r="G4072">
        <f>IF(MONTH(A4072)&gt;10,1,IF(MONTH(A4072)&lt;4,1,0))</f>
        <v>1</v>
      </c>
      <c r="H4072">
        <f>IF(AND(F4072&gt;=6*60,F4072&lt;10*60),1,IF(F4072&gt;=15*60,1,IF(F4072&lt;1*60,1,0)))</f>
        <v>1</v>
      </c>
      <c r="I4072">
        <f>IF(AND(F4072&gt;=1*60,F4072&lt;6*60),1,0)</f>
        <v>0</v>
      </c>
      <c r="J4072">
        <f>IF(AND(F4072&gt;=10*60,F4072&lt;15*60),1,0)</f>
        <v>0</v>
      </c>
      <c r="K4072">
        <f>IF(AND(F4072&gt;=16*60,F4072&lt;21*60),1,0)</f>
        <v>0</v>
      </c>
      <c r="L4072">
        <f>K4072*G4072</f>
        <v>0</v>
      </c>
      <c r="M4072">
        <f>H4072*B4072</f>
        <v>6.9000000000000006E-2</v>
      </c>
      <c r="N4072">
        <f>I4072*B4072</f>
        <v>0</v>
      </c>
      <c r="O4072">
        <f>J4072*B4072</f>
        <v>0</v>
      </c>
    </row>
    <row r="4073" spans="1:15" x14ac:dyDescent="0.25">
      <c r="A4073" s="1">
        <v>41345.5</v>
      </c>
      <c r="B4073">
        <v>6.9000000000000006E-2</v>
      </c>
      <c r="C4073">
        <f>HOUR(A4073)</f>
        <v>12</v>
      </c>
      <c r="D4073">
        <f>MINUTE(A4073)</f>
        <v>0</v>
      </c>
      <c r="E4073">
        <v>3</v>
      </c>
      <c r="F4073">
        <f>60*C4073+D4073</f>
        <v>720</v>
      </c>
      <c r="G4073">
        <f>IF(MONTH(A4073)&gt;10,1,IF(MONTH(A4073)&lt;4,1,0))</f>
        <v>1</v>
      </c>
      <c r="H4073">
        <f>IF(AND(F4073&gt;=6*60,F4073&lt;10*60),1,IF(F4073&gt;=15*60,1,IF(F4073&lt;1*60,1,0)))</f>
        <v>0</v>
      </c>
      <c r="I4073">
        <f>IF(AND(F4073&gt;=1*60,F4073&lt;6*60),1,0)</f>
        <v>0</v>
      </c>
      <c r="J4073">
        <f>IF(AND(F4073&gt;=10*60,F4073&lt;15*60),1,0)</f>
        <v>1</v>
      </c>
      <c r="K4073">
        <f>IF(AND(F4073&gt;=16*60,F4073&lt;21*60),1,0)</f>
        <v>0</v>
      </c>
      <c r="L4073">
        <f>K4073*G4073</f>
        <v>0</v>
      </c>
      <c r="M4073">
        <f>H4073*B4073</f>
        <v>0</v>
      </c>
      <c r="N4073">
        <f>I4073*B4073</f>
        <v>0</v>
      </c>
      <c r="O4073">
        <f>J4073*B4073</f>
        <v>6.9000000000000006E-2</v>
      </c>
    </row>
    <row r="4074" spans="1:15" x14ac:dyDescent="0.25">
      <c r="A4074" s="1">
        <v>41360.4375</v>
      </c>
      <c r="B4074">
        <v>6.9000000000000006E-2</v>
      </c>
      <c r="C4074">
        <f>HOUR(A4074)</f>
        <v>10</v>
      </c>
      <c r="D4074">
        <f>MINUTE(A4074)</f>
        <v>30</v>
      </c>
      <c r="E4074">
        <v>3</v>
      </c>
      <c r="F4074">
        <f>60*C4074+D4074</f>
        <v>630</v>
      </c>
      <c r="G4074">
        <f>IF(MONTH(A4074)&gt;10,1,IF(MONTH(A4074)&lt;4,1,0))</f>
        <v>1</v>
      </c>
      <c r="H4074">
        <f>IF(AND(F4074&gt;=6*60,F4074&lt;10*60),1,IF(F4074&gt;=15*60,1,IF(F4074&lt;1*60,1,0)))</f>
        <v>0</v>
      </c>
      <c r="I4074">
        <f>IF(AND(F4074&gt;=1*60,F4074&lt;6*60),1,0)</f>
        <v>0</v>
      </c>
      <c r="J4074">
        <f>IF(AND(F4074&gt;=10*60,F4074&lt;15*60),1,0)</f>
        <v>1</v>
      </c>
      <c r="K4074">
        <f>IF(AND(F4074&gt;=16*60,F4074&lt;21*60),1,0)</f>
        <v>0</v>
      </c>
      <c r="L4074">
        <f>K4074*G4074</f>
        <v>0</v>
      </c>
      <c r="M4074">
        <f>H4074*B4074</f>
        <v>0</v>
      </c>
      <c r="N4074">
        <f>I4074*B4074</f>
        <v>0</v>
      </c>
      <c r="O4074">
        <f>J4074*B4074</f>
        <v>6.9000000000000006E-2</v>
      </c>
    </row>
    <row r="4075" spans="1:15" x14ac:dyDescent="0.25">
      <c r="A4075" s="1">
        <v>41361.3125</v>
      </c>
      <c r="B4075">
        <v>6.9000000000000006E-2</v>
      </c>
      <c r="C4075">
        <f>HOUR(A4075)</f>
        <v>7</v>
      </c>
      <c r="D4075">
        <f>MINUTE(A4075)</f>
        <v>30</v>
      </c>
      <c r="E4075">
        <v>3</v>
      </c>
      <c r="F4075">
        <f>60*C4075+D4075</f>
        <v>450</v>
      </c>
      <c r="G4075">
        <f>IF(MONTH(A4075)&gt;10,1,IF(MONTH(A4075)&lt;4,1,0))</f>
        <v>1</v>
      </c>
      <c r="H4075">
        <f>IF(AND(F4075&gt;=6*60,F4075&lt;10*60),1,IF(F4075&gt;=15*60,1,IF(F4075&lt;1*60,1,0)))</f>
        <v>1</v>
      </c>
      <c r="I4075">
        <f>IF(AND(F4075&gt;=1*60,F4075&lt;6*60),1,0)</f>
        <v>0</v>
      </c>
      <c r="J4075">
        <f>IF(AND(F4075&gt;=10*60,F4075&lt;15*60),1,0)</f>
        <v>0</v>
      </c>
      <c r="K4075">
        <f>IF(AND(F4075&gt;=16*60,F4075&lt;21*60),1,0)</f>
        <v>0</v>
      </c>
      <c r="L4075">
        <f>K4075*G4075</f>
        <v>0</v>
      </c>
      <c r="M4075">
        <f>H4075*B4075</f>
        <v>6.9000000000000006E-2</v>
      </c>
      <c r="N4075">
        <f>I4075*B4075</f>
        <v>0</v>
      </c>
      <c r="O4075">
        <f>J4075*B4075</f>
        <v>0</v>
      </c>
    </row>
    <row r="4076" spans="1:15" x14ac:dyDescent="0.25">
      <c r="A4076" s="1">
        <v>41363.0625</v>
      </c>
      <c r="B4076">
        <v>6.9000000000000006E-2</v>
      </c>
      <c r="C4076">
        <f>HOUR(A4076)</f>
        <v>1</v>
      </c>
      <c r="D4076">
        <f>MINUTE(A4076)</f>
        <v>30</v>
      </c>
      <c r="E4076">
        <v>3</v>
      </c>
      <c r="F4076">
        <f>60*C4076+D4076</f>
        <v>90</v>
      </c>
      <c r="G4076">
        <f>IF(MONTH(A4076)&gt;10,1,IF(MONTH(A4076)&lt;4,1,0))</f>
        <v>1</v>
      </c>
      <c r="H4076">
        <f>IF(AND(F4076&gt;=6*60,F4076&lt;10*60),1,IF(F4076&gt;=15*60,1,IF(F4076&lt;1*60,1,0)))</f>
        <v>0</v>
      </c>
      <c r="I4076">
        <f>IF(AND(F4076&gt;=1*60,F4076&lt;6*60),1,0)</f>
        <v>1</v>
      </c>
      <c r="J4076">
        <f>IF(AND(F4076&gt;=10*60,F4076&lt;15*60),1,0)</f>
        <v>0</v>
      </c>
      <c r="K4076">
        <f>IF(AND(F4076&gt;=16*60,F4076&lt;21*60),1,0)</f>
        <v>0</v>
      </c>
      <c r="L4076">
        <f>K4076*G4076</f>
        <v>0</v>
      </c>
      <c r="M4076">
        <f>H4076*B4076</f>
        <v>0</v>
      </c>
      <c r="N4076">
        <f>I4076*B4076</f>
        <v>6.9000000000000006E-2</v>
      </c>
      <c r="O4076">
        <f>J4076*B4076</f>
        <v>0</v>
      </c>
    </row>
    <row r="4077" spans="1:15" x14ac:dyDescent="0.25">
      <c r="A4077" s="1">
        <v>41334</v>
      </c>
      <c r="B4077">
        <v>6.8000000000000005E-2</v>
      </c>
      <c r="C4077">
        <f>HOUR(A4077)</f>
        <v>0</v>
      </c>
      <c r="D4077">
        <f>MINUTE(A4077)</f>
        <v>0</v>
      </c>
      <c r="E4077">
        <v>3</v>
      </c>
      <c r="F4077">
        <f>60*C4077+D4077</f>
        <v>0</v>
      </c>
      <c r="G4077">
        <f>IF(MONTH(A4077)&gt;10,1,IF(MONTH(A4077)&lt;4,1,0))</f>
        <v>1</v>
      </c>
      <c r="H4077">
        <f>IF(AND(F4077&gt;=6*60,F4077&lt;10*60),1,IF(F4077&gt;=15*60,1,IF(F4077&lt;1*60,1,0)))</f>
        <v>1</v>
      </c>
      <c r="I4077">
        <f>IF(AND(F4077&gt;=1*60,F4077&lt;6*60),1,0)</f>
        <v>0</v>
      </c>
      <c r="J4077">
        <f>IF(AND(F4077&gt;=10*60,F4077&lt;15*60),1,0)</f>
        <v>0</v>
      </c>
      <c r="K4077">
        <f>IF(AND(F4077&gt;=16*60,F4077&lt;21*60),1,0)</f>
        <v>0</v>
      </c>
      <c r="L4077">
        <f>K4077*G4077</f>
        <v>0</v>
      </c>
      <c r="M4077">
        <f>H4077*B4077</f>
        <v>6.8000000000000005E-2</v>
      </c>
      <c r="N4077">
        <f>I4077*B4077</f>
        <v>0</v>
      </c>
      <c r="O4077">
        <f>J4077*B4077</f>
        <v>0</v>
      </c>
    </row>
    <row r="4078" spans="1:15" x14ac:dyDescent="0.25">
      <c r="A4078" s="1">
        <v>41338.020833333299</v>
      </c>
      <c r="B4078">
        <v>6.8000000000000005E-2</v>
      </c>
      <c r="C4078">
        <f>HOUR(A4078)</f>
        <v>0</v>
      </c>
      <c r="D4078">
        <f>MINUTE(A4078)</f>
        <v>30</v>
      </c>
      <c r="E4078">
        <v>3</v>
      </c>
      <c r="F4078">
        <f>60*C4078+D4078</f>
        <v>30</v>
      </c>
      <c r="G4078">
        <f>IF(MONTH(A4078)&gt;10,1,IF(MONTH(A4078)&lt;4,1,0))</f>
        <v>1</v>
      </c>
      <c r="H4078">
        <f>IF(AND(F4078&gt;=6*60,F4078&lt;10*60),1,IF(F4078&gt;=15*60,1,IF(F4078&lt;1*60,1,0)))</f>
        <v>1</v>
      </c>
      <c r="I4078">
        <f>IF(AND(F4078&gt;=1*60,F4078&lt;6*60),1,0)</f>
        <v>0</v>
      </c>
      <c r="J4078">
        <f>IF(AND(F4078&gt;=10*60,F4078&lt;15*60),1,0)</f>
        <v>0</v>
      </c>
      <c r="K4078">
        <f>IF(AND(F4078&gt;=16*60,F4078&lt;21*60),1,0)</f>
        <v>0</v>
      </c>
      <c r="L4078">
        <f>K4078*G4078</f>
        <v>0</v>
      </c>
      <c r="M4078">
        <f>H4078*B4078</f>
        <v>6.8000000000000005E-2</v>
      </c>
      <c r="N4078">
        <f>I4078*B4078</f>
        <v>0</v>
      </c>
      <c r="O4078">
        <f>J4078*B4078</f>
        <v>0</v>
      </c>
    </row>
    <row r="4079" spans="1:15" x14ac:dyDescent="0.25">
      <c r="A4079" s="1">
        <v>41342.104166666701</v>
      </c>
      <c r="B4079">
        <v>6.8000000000000005E-2</v>
      </c>
      <c r="C4079">
        <f>HOUR(A4079)</f>
        <v>2</v>
      </c>
      <c r="D4079">
        <f>MINUTE(A4079)</f>
        <v>30</v>
      </c>
      <c r="E4079">
        <v>3</v>
      </c>
      <c r="F4079">
        <f>60*C4079+D4079</f>
        <v>150</v>
      </c>
      <c r="G4079">
        <f>IF(MONTH(A4079)&gt;10,1,IF(MONTH(A4079)&lt;4,1,0))</f>
        <v>1</v>
      </c>
      <c r="H4079">
        <f>IF(AND(F4079&gt;=6*60,F4079&lt;10*60),1,IF(F4079&gt;=15*60,1,IF(F4079&lt;1*60,1,0)))</f>
        <v>0</v>
      </c>
      <c r="I4079">
        <f>IF(AND(F4079&gt;=1*60,F4079&lt;6*60),1,0)</f>
        <v>1</v>
      </c>
      <c r="J4079">
        <f>IF(AND(F4079&gt;=10*60,F4079&lt;15*60),1,0)</f>
        <v>0</v>
      </c>
      <c r="K4079">
        <f>IF(AND(F4079&gt;=16*60,F4079&lt;21*60),1,0)</f>
        <v>0</v>
      </c>
      <c r="L4079">
        <f>K4079*G4079</f>
        <v>0</v>
      </c>
      <c r="M4079">
        <f>H4079*B4079</f>
        <v>0</v>
      </c>
      <c r="N4079">
        <f>I4079*B4079</f>
        <v>6.8000000000000005E-2</v>
      </c>
      <c r="O4079">
        <f>J4079*B4079</f>
        <v>0</v>
      </c>
    </row>
    <row r="4080" spans="1:15" x14ac:dyDescent="0.25">
      <c r="A4080" s="1">
        <v>41345.458333333299</v>
      </c>
      <c r="B4080">
        <v>6.8000000000000005E-2</v>
      </c>
      <c r="C4080">
        <f>HOUR(A4080)</f>
        <v>11</v>
      </c>
      <c r="D4080">
        <f>MINUTE(A4080)</f>
        <v>0</v>
      </c>
      <c r="E4080">
        <v>3</v>
      </c>
      <c r="F4080">
        <f>60*C4080+D4080</f>
        <v>660</v>
      </c>
      <c r="G4080">
        <f>IF(MONTH(A4080)&gt;10,1,IF(MONTH(A4080)&lt;4,1,0))</f>
        <v>1</v>
      </c>
      <c r="H4080">
        <f>IF(AND(F4080&gt;=6*60,F4080&lt;10*60),1,IF(F4080&gt;=15*60,1,IF(F4080&lt;1*60,1,0)))</f>
        <v>0</v>
      </c>
      <c r="I4080">
        <f>IF(AND(F4080&gt;=1*60,F4080&lt;6*60),1,0)</f>
        <v>0</v>
      </c>
      <c r="J4080">
        <f>IF(AND(F4080&gt;=10*60,F4080&lt;15*60),1,0)</f>
        <v>1</v>
      </c>
      <c r="K4080">
        <f>IF(AND(F4080&gt;=16*60,F4080&lt;21*60),1,0)</f>
        <v>0</v>
      </c>
      <c r="L4080">
        <f>K4080*G4080</f>
        <v>0</v>
      </c>
      <c r="M4080">
        <f>H4080*B4080</f>
        <v>0</v>
      </c>
      <c r="N4080">
        <f>I4080*B4080</f>
        <v>0</v>
      </c>
      <c r="O4080">
        <f>J4080*B4080</f>
        <v>6.8000000000000005E-2</v>
      </c>
    </row>
    <row r="4081" spans="1:15" x14ac:dyDescent="0.25">
      <c r="A4081" s="1">
        <v>41346.520833333299</v>
      </c>
      <c r="B4081">
        <v>6.8000000000000005E-2</v>
      </c>
      <c r="C4081">
        <f>HOUR(A4081)</f>
        <v>12</v>
      </c>
      <c r="D4081">
        <f>MINUTE(A4081)</f>
        <v>30</v>
      </c>
      <c r="E4081">
        <v>3</v>
      </c>
      <c r="F4081">
        <f>60*C4081+D4081</f>
        <v>750</v>
      </c>
      <c r="G4081">
        <f>IF(MONTH(A4081)&gt;10,1,IF(MONTH(A4081)&lt;4,1,0))</f>
        <v>1</v>
      </c>
      <c r="H4081">
        <f>IF(AND(F4081&gt;=6*60,F4081&lt;10*60),1,IF(F4081&gt;=15*60,1,IF(F4081&lt;1*60,1,0)))</f>
        <v>0</v>
      </c>
      <c r="I4081">
        <f>IF(AND(F4081&gt;=1*60,F4081&lt;6*60),1,0)</f>
        <v>0</v>
      </c>
      <c r="J4081">
        <f>IF(AND(F4081&gt;=10*60,F4081&lt;15*60),1,0)</f>
        <v>1</v>
      </c>
      <c r="K4081">
        <f>IF(AND(F4081&gt;=16*60,F4081&lt;21*60),1,0)</f>
        <v>0</v>
      </c>
      <c r="L4081">
        <f>K4081*G4081</f>
        <v>0</v>
      </c>
      <c r="M4081">
        <f>H4081*B4081</f>
        <v>0</v>
      </c>
      <c r="N4081">
        <f>I4081*B4081</f>
        <v>0</v>
      </c>
      <c r="O4081">
        <f>J4081*B4081</f>
        <v>6.8000000000000005E-2</v>
      </c>
    </row>
    <row r="4082" spans="1:15" x14ac:dyDescent="0.25">
      <c r="A4082" s="1">
        <v>41351.375</v>
      </c>
      <c r="B4082">
        <v>6.8000000000000005E-2</v>
      </c>
      <c r="C4082">
        <f>HOUR(A4082)</f>
        <v>9</v>
      </c>
      <c r="D4082">
        <f>MINUTE(A4082)</f>
        <v>0</v>
      </c>
      <c r="E4082">
        <v>3</v>
      </c>
      <c r="F4082">
        <f>60*C4082+D4082</f>
        <v>540</v>
      </c>
      <c r="G4082">
        <f>IF(MONTH(A4082)&gt;10,1,IF(MONTH(A4082)&lt;4,1,0))</f>
        <v>1</v>
      </c>
      <c r="H4082">
        <f>IF(AND(F4082&gt;=6*60,F4082&lt;10*60),1,IF(F4082&gt;=15*60,1,IF(F4082&lt;1*60,1,0)))</f>
        <v>1</v>
      </c>
      <c r="I4082">
        <f>IF(AND(F4082&gt;=1*60,F4082&lt;6*60),1,0)</f>
        <v>0</v>
      </c>
      <c r="J4082">
        <f>IF(AND(F4082&gt;=10*60,F4082&lt;15*60),1,0)</f>
        <v>0</v>
      </c>
      <c r="K4082">
        <f>IF(AND(F4082&gt;=16*60,F4082&lt;21*60),1,0)</f>
        <v>0</v>
      </c>
      <c r="L4082">
        <f>K4082*G4082</f>
        <v>0</v>
      </c>
      <c r="M4082">
        <f>H4082*B4082</f>
        <v>6.8000000000000005E-2</v>
      </c>
      <c r="N4082">
        <f>I4082*B4082</f>
        <v>0</v>
      </c>
      <c r="O4082">
        <f>J4082*B4082</f>
        <v>0</v>
      </c>
    </row>
    <row r="4083" spans="1:15" x14ac:dyDescent="0.25">
      <c r="A4083" s="1">
        <v>41354.333333333299</v>
      </c>
      <c r="B4083">
        <v>6.8000000000000005E-2</v>
      </c>
      <c r="C4083">
        <f>HOUR(A4083)</f>
        <v>8</v>
      </c>
      <c r="D4083">
        <f>MINUTE(A4083)</f>
        <v>0</v>
      </c>
      <c r="E4083">
        <v>3</v>
      </c>
      <c r="F4083">
        <f>60*C4083+D4083</f>
        <v>480</v>
      </c>
      <c r="G4083">
        <f>IF(MONTH(A4083)&gt;10,1,IF(MONTH(A4083)&lt;4,1,0))</f>
        <v>1</v>
      </c>
      <c r="H4083">
        <f>IF(AND(F4083&gt;=6*60,F4083&lt;10*60),1,IF(F4083&gt;=15*60,1,IF(F4083&lt;1*60,1,0)))</f>
        <v>1</v>
      </c>
      <c r="I4083">
        <f>IF(AND(F4083&gt;=1*60,F4083&lt;6*60),1,0)</f>
        <v>0</v>
      </c>
      <c r="J4083">
        <f>IF(AND(F4083&gt;=10*60,F4083&lt;15*60),1,0)</f>
        <v>0</v>
      </c>
      <c r="K4083">
        <f>IF(AND(F4083&gt;=16*60,F4083&lt;21*60),1,0)</f>
        <v>0</v>
      </c>
      <c r="L4083">
        <f>K4083*G4083</f>
        <v>0</v>
      </c>
      <c r="M4083">
        <f>H4083*B4083</f>
        <v>6.8000000000000005E-2</v>
      </c>
      <c r="N4083">
        <f>I4083*B4083</f>
        <v>0</v>
      </c>
      <c r="O4083">
        <f>J4083*B4083</f>
        <v>0</v>
      </c>
    </row>
    <row r="4084" spans="1:15" x14ac:dyDescent="0.25">
      <c r="A4084" s="1">
        <v>41354.979166666701</v>
      </c>
      <c r="B4084">
        <v>6.8000000000000005E-2</v>
      </c>
      <c r="C4084">
        <f>HOUR(A4084)</f>
        <v>23</v>
      </c>
      <c r="D4084">
        <f>MINUTE(A4084)</f>
        <v>30</v>
      </c>
      <c r="E4084">
        <v>3</v>
      </c>
      <c r="F4084">
        <f>60*C4084+D4084</f>
        <v>1410</v>
      </c>
      <c r="G4084">
        <f>IF(MONTH(A4084)&gt;10,1,IF(MONTH(A4084)&lt;4,1,0))</f>
        <v>1</v>
      </c>
      <c r="H4084">
        <f>IF(AND(F4084&gt;=6*60,F4084&lt;10*60),1,IF(F4084&gt;=15*60,1,IF(F4084&lt;1*60,1,0)))</f>
        <v>1</v>
      </c>
      <c r="I4084">
        <f>IF(AND(F4084&gt;=1*60,F4084&lt;6*60),1,0)</f>
        <v>0</v>
      </c>
      <c r="J4084">
        <f>IF(AND(F4084&gt;=10*60,F4084&lt;15*60),1,0)</f>
        <v>0</v>
      </c>
      <c r="K4084">
        <f>IF(AND(F4084&gt;=16*60,F4084&lt;21*60),1,0)</f>
        <v>0</v>
      </c>
      <c r="L4084">
        <f>K4084*G4084</f>
        <v>0</v>
      </c>
      <c r="M4084">
        <f>H4084*B4084</f>
        <v>6.8000000000000005E-2</v>
      </c>
      <c r="N4084">
        <f>I4084*B4084</f>
        <v>0</v>
      </c>
      <c r="O4084">
        <f>J4084*B4084</f>
        <v>0</v>
      </c>
    </row>
    <row r="4085" spans="1:15" x14ac:dyDescent="0.25">
      <c r="A4085" s="1">
        <v>41355.229166666701</v>
      </c>
      <c r="B4085">
        <v>6.8000000000000005E-2</v>
      </c>
      <c r="C4085">
        <f>HOUR(A4085)</f>
        <v>5</v>
      </c>
      <c r="D4085">
        <f>MINUTE(A4085)</f>
        <v>30</v>
      </c>
      <c r="E4085">
        <v>3</v>
      </c>
      <c r="F4085">
        <f>60*C4085+D4085</f>
        <v>330</v>
      </c>
      <c r="G4085">
        <f>IF(MONTH(A4085)&gt;10,1,IF(MONTH(A4085)&lt;4,1,0))</f>
        <v>1</v>
      </c>
      <c r="H4085">
        <f>IF(AND(F4085&gt;=6*60,F4085&lt;10*60),1,IF(F4085&gt;=15*60,1,IF(F4085&lt;1*60,1,0)))</f>
        <v>0</v>
      </c>
      <c r="I4085">
        <f>IF(AND(F4085&gt;=1*60,F4085&lt;6*60),1,0)</f>
        <v>1</v>
      </c>
      <c r="J4085">
        <f>IF(AND(F4085&gt;=10*60,F4085&lt;15*60),1,0)</f>
        <v>0</v>
      </c>
      <c r="K4085">
        <f>IF(AND(F4085&gt;=16*60,F4085&lt;21*60),1,0)</f>
        <v>0</v>
      </c>
      <c r="L4085">
        <f>K4085*G4085</f>
        <v>0</v>
      </c>
      <c r="M4085">
        <f>H4085*B4085</f>
        <v>0</v>
      </c>
      <c r="N4085">
        <f>I4085*B4085</f>
        <v>6.8000000000000005E-2</v>
      </c>
      <c r="O4085">
        <f>J4085*B4085</f>
        <v>0</v>
      </c>
    </row>
    <row r="4086" spans="1:15" x14ac:dyDescent="0.25">
      <c r="A4086" s="1">
        <v>41357.6875</v>
      </c>
      <c r="B4086">
        <v>6.8000000000000005E-2</v>
      </c>
      <c r="C4086">
        <f>HOUR(A4086)</f>
        <v>16</v>
      </c>
      <c r="D4086">
        <f>MINUTE(A4086)</f>
        <v>30</v>
      </c>
      <c r="E4086">
        <v>3</v>
      </c>
      <c r="F4086">
        <f>60*C4086+D4086</f>
        <v>990</v>
      </c>
      <c r="G4086">
        <f>IF(MONTH(A4086)&gt;10,1,IF(MONTH(A4086)&lt;4,1,0))</f>
        <v>1</v>
      </c>
      <c r="H4086">
        <f>IF(AND(F4086&gt;=6*60,F4086&lt;10*60),1,IF(F4086&gt;=15*60,1,IF(F4086&lt;1*60,1,0)))</f>
        <v>1</v>
      </c>
      <c r="I4086">
        <f>IF(AND(F4086&gt;=1*60,F4086&lt;6*60),1,0)</f>
        <v>0</v>
      </c>
      <c r="J4086">
        <f>IF(AND(F4086&gt;=10*60,F4086&lt;15*60),1,0)</f>
        <v>0</v>
      </c>
      <c r="K4086">
        <f>IF(AND(F4086&gt;=16*60,F4086&lt;21*60),1,0)</f>
        <v>1</v>
      </c>
      <c r="L4086">
        <f>K4086*G4086</f>
        <v>1</v>
      </c>
      <c r="M4086">
        <f>H4086*B4086</f>
        <v>6.8000000000000005E-2</v>
      </c>
      <c r="N4086">
        <f>I4086*B4086</f>
        <v>0</v>
      </c>
      <c r="O4086">
        <f>J4086*B4086</f>
        <v>0</v>
      </c>
    </row>
    <row r="4087" spans="1:15" x14ac:dyDescent="0.25">
      <c r="A4087" s="1">
        <v>41359.625</v>
      </c>
      <c r="B4087">
        <v>6.8000000000000005E-2</v>
      </c>
      <c r="C4087">
        <f>HOUR(A4087)</f>
        <v>15</v>
      </c>
      <c r="D4087">
        <f>MINUTE(A4087)</f>
        <v>0</v>
      </c>
      <c r="E4087">
        <v>3</v>
      </c>
      <c r="F4087">
        <f>60*C4087+D4087</f>
        <v>900</v>
      </c>
      <c r="G4087">
        <f>IF(MONTH(A4087)&gt;10,1,IF(MONTH(A4087)&lt;4,1,0))</f>
        <v>1</v>
      </c>
      <c r="H4087">
        <f>IF(AND(F4087&gt;=6*60,F4087&lt;10*60),1,IF(F4087&gt;=15*60,1,IF(F4087&lt;1*60,1,0)))</f>
        <v>1</v>
      </c>
      <c r="I4087">
        <f>IF(AND(F4087&gt;=1*60,F4087&lt;6*60),1,0)</f>
        <v>0</v>
      </c>
      <c r="J4087">
        <f>IF(AND(F4087&gt;=10*60,F4087&lt;15*60),1,0)</f>
        <v>0</v>
      </c>
      <c r="K4087">
        <f>IF(AND(F4087&gt;=16*60,F4087&lt;21*60),1,0)</f>
        <v>0</v>
      </c>
      <c r="L4087">
        <f>K4087*G4087</f>
        <v>0</v>
      </c>
      <c r="M4087">
        <f>H4087*B4087</f>
        <v>6.8000000000000005E-2</v>
      </c>
      <c r="N4087">
        <f>I4087*B4087</f>
        <v>0</v>
      </c>
      <c r="O4087">
        <f>J4087*B4087</f>
        <v>0</v>
      </c>
    </row>
    <row r="4088" spans="1:15" x14ac:dyDescent="0.25">
      <c r="A4088" s="1">
        <v>41360.895833333299</v>
      </c>
      <c r="B4088">
        <v>6.8000000000000005E-2</v>
      </c>
      <c r="C4088">
        <f>HOUR(A4088)</f>
        <v>21</v>
      </c>
      <c r="D4088">
        <f>MINUTE(A4088)</f>
        <v>30</v>
      </c>
      <c r="E4088">
        <v>3</v>
      </c>
      <c r="F4088">
        <f>60*C4088+D4088</f>
        <v>1290</v>
      </c>
      <c r="G4088">
        <f>IF(MONTH(A4088)&gt;10,1,IF(MONTH(A4088)&lt;4,1,0))</f>
        <v>1</v>
      </c>
      <c r="H4088">
        <f>IF(AND(F4088&gt;=6*60,F4088&lt;10*60),1,IF(F4088&gt;=15*60,1,IF(F4088&lt;1*60,1,0)))</f>
        <v>1</v>
      </c>
      <c r="I4088">
        <f>IF(AND(F4088&gt;=1*60,F4088&lt;6*60),1,0)</f>
        <v>0</v>
      </c>
      <c r="J4088">
        <f>IF(AND(F4088&gt;=10*60,F4088&lt;15*60),1,0)</f>
        <v>0</v>
      </c>
      <c r="K4088">
        <f>IF(AND(F4088&gt;=16*60,F4088&lt;21*60),1,0)</f>
        <v>0</v>
      </c>
      <c r="L4088">
        <f>K4088*G4088</f>
        <v>0</v>
      </c>
      <c r="M4088">
        <f>H4088*B4088</f>
        <v>6.8000000000000005E-2</v>
      </c>
      <c r="N4088">
        <f>I4088*B4088</f>
        <v>0</v>
      </c>
      <c r="O4088">
        <f>J4088*B4088</f>
        <v>0</v>
      </c>
    </row>
    <row r="4089" spans="1:15" x14ac:dyDescent="0.25">
      <c r="A4089" s="1">
        <v>41362.333333333299</v>
      </c>
      <c r="B4089">
        <v>6.8000000000000005E-2</v>
      </c>
      <c r="C4089">
        <f>HOUR(A4089)</f>
        <v>8</v>
      </c>
      <c r="D4089">
        <f>MINUTE(A4089)</f>
        <v>0</v>
      </c>
      <c r="E4089">
        <v>3</v>
      </c>
      <c r="F4089">
        <f>60*C4089+D4089</f>
        <v>480</v>
      </c>
      <c r="G4089">
        <f>IF(MONTH(A4089)&gt;10,1,IF(MONTH(A4089)&lt;4,1,0))</f>
        <v>1</v>
      </c>
      <c r="H4089">
        <f>IF(AND(F4089&gt;=6*60,F4089&lt;10*60),1,IF(F4089&gt;=15*60,1,IF(F4089&lt;1*60,1,0)))</f>
        <v>1</v>
      </c>
      <c r="I4089">
        <f>IF(AND(F4089&gt;=1*60,F4089&lt;6*60),1,0)</f>
        <v>0</v>
      </c>
      <c r="J4089">
        <f>IF(AND(F4089&gt;=10*60,F4089&lt;15*60),1,0)</f>
        <v>0</v>
      </c>
      <c r="K4089">
        <f>IF(AND(F4089&gt;=16*60,F4089&lt;21*60),1,0)</f>
        <v>0</v>
      </c>
      <c r="L4089">
        <f>K4089*G4089</f>
        <v>0</v>
      </c>
      <c r="M4089">
        <f>H4089*B4089</f>
        <v>6.8000000000000005E-2</v>
      </c>
      <c r="N4089">
        <f>I4089*B4089</f>
        <v>0</v>
      </c>
      <c r="O4089">
        <f>J4089*B4089</f>
        <v>0</v>
      </c>
    </row>
    <row r="4090" spans="1:15" x14ac:dyDescent="0.25">
      <c r="A4090" s="1">
        <v>41363.708333333299</v>
      </c>
      <c r="B4090">
        <v>6.8000000000000005E-2</v>
      </c>
      <c r="C4090">
        <f>HOUR(A4090)</f>
        <v>17</v>
      </c>
      <c r="D4090">
        <f>MINUTE(A4090)</f>
        <v>0</v>
      </c>
      <c r="E4090">
        <v>3</v>
      </c>
      <c r="F4090">
        <f>60*C4090+D4090</f>
        <v>1020</v>
      </c>
      <c r="G4090">
        <f>IF(MONTH(A4090)&gt;10,1,IF(MONTH(A4090)&lt;4,1,0))</f>
        <v>1</v>
      </c>
      <c r="H4090">
        <f>IF(AND(F4090&gt;=6*60,F4090&lt;10*60),1,IF(F4090&gt;=15*60,1,IF(F4090&lt;1*60,1,0)))</f>
        <v>1</v>
      </c>
      <c r="I4090">
        <f>IF(AND(F4090&gt;=1*60,F4090&lt;6*60),1,0)</f>
        <v>0</v>
      </c>
      <c r="J4090">
        <f>IF(AND(F4090&gt;=10*60,F4090&lt;15*60),1,0)</f>
        <v>0</v>
      </c>
      <c r="K4090">
        <f>IF(AND(F4090&gt;=16*60,F4090&lt;21*60),1,0)</f>
        <v>1</v>
      </c>
      <c r="L4090">
        <f>K4090*G4090</f>
        <v>1</v>
      </c>
      <c r="M4090">
        <f>H4090*B4090</f>
        <v>6.8000000000000005E-2</v>
      </c>
      <c r="N4090">
        <f>I4090*B4090</f>
        <v>0</v>
      </c>
      <c r="O4090">
        <f>J4090*B4090</f>
        <v>0</v>
      </c>
    </row>
    <row r="4091" spans="1:15" x14ac:dyDescent="0.25">
      <c r="A4091" s="1">
        <v>41364.208333333299</v>
      </c>
      <c r="B4091">
        <v>6.8000000000000005E-2</v>
      </c>
      <c r="C4091">
        <f>HOUR(A4091)</f>
        <v>5</v>
      </c>
      <c r="D4091">
        <f>MINUTE(A4091)</f>
        <v>0</v>
      </c>
      <c r="E4091">
        <v>3</v>
      </c>
      <c r="F4091">
        <f>60*C4091+D4091</f>
        <v>300</v>
      </c>
      <c r="G4091">
        <f>IF(MONTH(A4091)&gt;10,1,IF(MONTH(A4091)&lt;4,1,0))</f>
        <v>1</v>
      </c>
      <c r="H4091">
        <f>IF(AND(F4091&gt;=6*60,F4091&lt;10*60),1,IF(F4091&gt;=15*60,1,IF(F4091&lt;1*60,1,0)))</f>
        <v>0</v>
      </c>
      <c r="I4091">
        <f>IF(AND(F4091&gt;=1*60,F4091&lt;6*60),1,0)</f>
        <v>1</v>
      </c>
      <c r="J4091">
        <f>IF(AND(F4091&gt;=10*60,F4091&lt;15*60),1,0)</f>
        <v>0</v>
      </c>
      <c r="K4091">
        <f>IF(AND(F4091&gt;=16*60,F4091&lt;21*60),1,0)</f>
        <v>0</v>
      </c>
      <c r="L4091">
        <f>K4091*G4091</f>
        <v>0</v>
      </c>
      <c r="M4091">
        <f>H4091*B4091</f>
        <v>0</v>
      </c>
      <c r="N4091">
        <f>I4091*B4091</f>
        <v>6.8000000000000005E-2</v>
      </c>
      <c r="O4091">
        <f>J4091*B4091</f>
        <v>0</v>
      </c>
    </row>
    <row r="4092" spans="1:15" x14ac:dyDescent="0.25">
      <c r="A4092" s="1">
        <v>41336.041666666701</v>
      </c>
      <c r="B4092">
        <v>6.7000000000000004E-2</v>
      </c>
      <c r="C4092">
        <f>HOUR(A4092)</f>
        <v>1</v>
      </c>
      <c r="D4092">
        <f>MINUTE(A4092)</f>
        <v>0</v>
      </c>
      <c r="E4092">
        <v>3</v>
      </c>
      <c r="F4092">
        <f>60*C4092+D4092</f>
        <v>60</v>
      </c>
      <c r="G4092">
        <f>IF(MONTH(A4092)&gt;10,1,IF(MONTH(A4092)&lt;4,1,0))</f>
        <v>1</v>
      </c>
      <c r="H4092">
        <f>IF(AND(F4092&gt;=6*60,F4092&lt;10*60),1,IF(F4092&gt;=15*60,1,IF(F4092&lt;1*60,1,0)))</f>
        <v>0</v>
      </c>
      <c r="I4092">
        <f>IF(AND(F4092&gt;=1*60,F4092&lt;6*60),1,0)</f>
        <v>1</v>
      </c>
      <c r="J4092">
        <f>IF(AND(F4092&gt;=10*60,F4092&lt;15*60),1,0)</f>
        <v>0</v>
      </c>
      <c r="K4092">
        <f>IF(AND(F4092&gt;=16*60,F4092&lt;21*60),1,0)</f>
        <v>0</v>
      </c>
      <c r="L4092">
        <f>K4092*G4092</f>
        <v>0</v>
      </c>
      <c r="M4092">
        <f>H4092*B4092</f>
        <v>0</v>
      </c>
      <c r="N4092">
        <f>I4092*B4092</f>
        <v>6.7000000000000004E-2</v>
      </c>
      <c r="O4092">
        <f>J4092*B4092</f>
        <v>0</v>
      </c>
    </row>
    <row r="4093" spans="1:15" x14ac:dyDescent="0.25">
      <c r="A4093" s="1">
        <v>41337.354166666701</v>
      </c>
      <c r="B4093">
        <v>6.7000000000000004E-2</v>
      </c>
      <c r="C4093">
        <f>HOUR(A4093)</f>
        <v>8</v>
      </c>
      <c r="D4093">
        <f>MINUTE(A4093)</f>
        <v>30</v>
      </c>
      <c r="E4093">
        <v>3</v>
      </c>
      <c r="F4093">
        <f>60*C4093+D4093</f>
        <v>510</v>
      </c>
      <c r="G4093">
        <f>IF(MONTH(A4093)&gt;10,1,IF(MONTH(A4093)&lt;4,1,0))</f>
        <v>1</v>
      </c>
      <c r="H4093">
        <f>IF(AND(F4093&gt;=6*60,F4093&lt;10*60),1,IF(F4093&gt;=15*60,1,IF(F4093&lt;1*60,1,0)))</f>
        <v>1</v>
      </c>
      <c r="I4093">
        <f>IF(AND(F4093&gt;=1*60,F4093&lt;6*60),1,0)</f>
        <v>0</v>
      </c>
      <c r="J4093">
        <f>IF(AND(F4093&gt;=10*60,F4093&lt;15*60),1,0)</f>
        <v>0</v>
      </c>
      <c r="K4093">
        <f>IF(AND(F4093&gt;=16*60,F4093&lt;21*60),1,0)</f>
        <v>0</v>
      </c>
      <c r="L4093">
        <f>K4093*G4093</f>
        <v>0</v>
      </c>
      <c r="M4093">
        <f>H4093*B4093</f>
        <v>6.7000000000000004E-2</v>
      </c>
      <c r="N4093">
        <f>I4093*B4093</f>
        <v>0</v>
      </c>
      <c r="O4093">
        <f>J4093*B4093</f>
        <v>0</v>
      </c>
    </row>
    <row r="4094" spans="1:15" x14ac:dyDescent="0.25">
      <c r="A4094" s="1">
        <v>41339.6875</v>
      </c>
      <c r="B4094">
        <v>6.7000000000000004E-2</v>
      </c>
      <c r="C4094">
        <f>HOUR(A4094)</f>
        <v>16</v>
      </c>
      <c r="D4094">
        <f>MINUTE(A4094)</f>
        <v>30</v>
      </c>
      <c r="E4094">
        <v>3</v>
      </c>
      <c r="F4094">
        <f>60*C4094+D4094</f>
        <v>990</v>
      </c>
      <c r="G4094">
        <f>IF(MONTH(A4094)&gt;10,1,IF(MONTH(A4094)&lt;4,1,0))</f>
        <v>1</v>
      </c>
      <c r="H4094">
        <f>IF(AND(F4094&gt;=6*60,F4094&lt;10*60),1,IF(F4094&gt;=15*60,1,IF(F4094&lt;1*60,1,0)))</f>
        <v>1</v>
      </c>
      <c r="I4094">
        <f>IF(AND(F4094&gt;=1*60,F4094&lt;6*60),1,0)</f>
        <v>0</v>
      </c>
      <c r="J4094">
        <f>IF(AND(F4094&gt;=10*60,F4094&lt;15*60),1,0)</f>
        <v>0</v>
      </c>
      <c r="K4094">
        <f>IF(AND(F4094&gt;=16*60,F4094&lt;21*60),1,0)</f>
        <v>1</v>
      </c>
      <c r="L4094">
        <f>K4094*G4094</f>
        <v>1</v>
      </c>
      <c r="M4094">
        <f>H4094*B4094</f>
        <v>6.7000000000000004E-2</v>
      </c>
      <c r="N4094">
        <f>I4094*B4094</f>
        <v>0</v>
      </c>
      <c r="O4094">
        <f>J4094*B4094</f>
        <v>0</v>
      </c>
    </row>
    <row r="4095" spans="1:15" x14ac:dyDescent="0.25">
      <c r="A4095" s="1">
        <v>41340.104166666701</v>
      </c>
      <c r="B4095">
        <v>6.7000000000000004E-2</v>
      </c>
      <c r="C4095">
        <f>HOUR(A4095)</f>
        <v>2</v>
      </c>
      <c r="D4095">
        <f>MINUTE(A4095)</f>
        <v>30</v>
      </c>
      <c r="E4095">
        <v>3</v>
      </c>
      <c r="F4095">
        <f>60*C4095+D4095</f>
        <v>150</v>
      </c>
      <c r="G4095">
        <f>IF(MONTH(A4095)&gt;10,1,IF(MONTH(A4095)&lt;4,1,0))</f>
        <v>1</v>
      </c>
      <c r="H4095">
        <f>IF(AND(F4095&gt;=6*60,F4095&lt;10*60),1,IF(F4095&gt;=15*60,1,IF(F4095&lt;1*60,1,0)))</f>
        <v>0</v>
      </c>
      <c r="I4095">
        <f>IF(AND(F4095&gt;=1*60,F4095&lt;6*60),1,0)</f>
        <v>1</v>
      </c>
      <c r="J4095">
        <f>IF(AND(F4095&gt;=10*60,F4095&lt;15*60),1,0)</f>
        <v>0</v>
      </c>
      <c r="K4095">
        <f>IF(AND(F4095&gt;=16*60,F4095&lt;21*60),1,0)</f>
        <v>0</v>
      </c>
      <c r="L4095">
        <f>K4095*G4095</f>
        <v>0</v>
      </c>
      <c r="M4095">
        <f>H4095*B4095</f>
        <v>0</v>
      </c>
      <c r="N4095">
        <f>I4095*B4095</f>
        <v>6.7000000000000004E-2</v>
      </c>
      <c r="O4095">
        <f>J4095*B4095</f>
        <v>0</v>
      </c>
    </row>
    <row r="4096" spans="1:15" x14ac:dyDescent="0.25">
      <c r="A4096" s="1">
        <v>41351.083333333299</v>
      </c>
      <c r="B4096">
        <v>6.7000000000000004E-2</v>
      </c>
      <c r="C4096">
        <f>HOUR(A4096)</f>
        <v>2</v>
      </c>
      <c r="D4096">
        <f>MINUTE(A4096)</f>
        <v>0</v>
      </c>
      <c r="E4096">
        <v>3</v>
      </c>
      <c r="F4096">
        <f>60*C4096+D4096</f>
        <v>120</v>
      </c>
      <c r="G4096">
        <f>IF(MONTH(A4096)&gt;10,1,IF(MONTH(A4096)&lt;4,1,0))</f>
        <v>1</v>
      </c>
      <c r="H4096">
        <f>IF(AND(F4096&gt;=6*60,F4096&lt;10*60),1,IF(F4096&gt;=15*60,1,IF(F4096&lt;1*60,1,0)))</f>
        <v>0</v>
      </c>
      <c r="I4096">
        <f>IF(AND(F4096&gt;=1*60,F4096&lt;6*60),1,0)</f>
        <v>1</v>
      </c>
      <c r="J4096">
        <f>IF(AND(F4096&gt;=10*60,F4096&lt;15*60),1,0)</f>
        <v>0</v>
      </c>
      <c r="K4096">
        <f>IF(AND(F4096&gt;=16*60,F4096&lt;21*60),1,0)</f>
        <v>0</v>
      </c>
      <c r="L4096">
        <f>K4096*G4096</f>
        <v>0</v>
      </c>
      <c r="M4096">
        <f>H4096*B4096</f>
        <v>0</v>
      </c>
      <c r="N4096">
        <f>I4096*B4096</f>
        <v>6.7000000000000004E-2</v>
      </c>
      <c r="O4096">
        <f>J4096*B4096</f>
        <v>0</v>
      </c>
    </row>
    <row r="4097" spans="1:15" x14ac:dyDescent="0.25">
      <c r="A4097" s="1">
        <v>41351.875</v>
      </c>
      <c r="B4097">
        <v>6.7000000000000004E-2</v>
      </c>
      <c r="C4097">
        <f>HOUR(A4097)</f>
        <v>21</v>
      </c>
      <c r="D4097">
        <f>MINUTE(A4097)</f>
        <v>0</v>
      </c>
      <c r="E4097">
        <v>3</v>
      </c>
      <c r="F4097">
        <f>60*C4097+D4097</f>
        <v>1260</v>
      </c>
      <c r="G4097">
        <f>IF(MONTH(A4097)&gt;10,1,IF(MONTH(A4097)&lt;4,1,0))</f>
        <v>1</v>
      </c>
      <c r="H4097">
        <f>IF(AND(F4097&gt;=6*60,F4097&lt;10*60),1,IF(F4097&gt;=15*60,1,IF(F4097&lt;1*60,1,0)))</f>
        <v>1</v>
      </c>
      <c r="I4097">
        <f>IF(AND(F4097&gt;=1*60,F4097&lt;6*60),1,0)</f>
        <v>0</v>
      </c>
      <c r="J4097">
        <f>IF(AND(F4097&gt;=10*60,F4097&lt;15*60),1,0)</f>
        <v>0</v>
      </c>
      <c r="K4097">
        <f>IF(AND(F4097&gt;=16*60,F4097&lt;21*60),1,0)</f>
        <v>0</v>
      </c>
      <c r="L4097">
        <f>K4097*G4097</f>
        <v>0</v>
      </c>
      <c r="M4097">
        <f>H4097*B4097</f>
        <v>6.7000000000000004E-2</v>
      </c>
      <c r="N4097">
        <f>I4097*B4097</f>
        <v>0</v>
      </c>
      <c r="O4097">
        <f>J4097*B4097</f>
        <v>0</v>
      </c>
    </row>
    <row r="4098" spans="1:15" x14ac:dyDescent="0.25">
      <c r="A4098" s="1">
        <v>41355.479166666701</v>
      </c>
      <c r="B4098">
        <v>6.7000000000000004E-2</v>
      </c>
      <c r="C4098">
        <f>HOUR(A4098)</f>
        <v>11</v>
      </c>
      <c r="D4098">
        <f>MINUTE(A4098)</f>
        <v>30</v>
      </c>
      <c r="E4098">
        <v>3</v>
      </c>
      <c r="F4098">
        <f>60*C4098+D4098</f>
        <v>690</v>
      </c>
      <c r="G4098">
        <f>IF(MONTH(A4098)&gt;10,1,IF(MONTH(A4098)&lt;4,1,0))</f>
        <v>1</v>
      </c>
      <c r="H4098">
        <f>IF(AND(F4098&gt;=6*60,F4098&lt;10*60),1,IF(F4098&gt;=15*60,1,IF(F4098&lt;1*60,1,0)))</f>
        <v>0</v>
      </c>
      <c r="I4098">
        <f>IF(AND(F4098&gt;=1*60,F4098&lt;6*60),1,0)</f>
        <v>0</v>
      </c>
      <c r="J4098">
        <f>IF(AND(F4098&gt;=10*60,F4098&lt;15*60),1,0)</f>
        <v>1</v>
      </c>
      <c r="K4098">
        <f>IF(AND(F4098&gt;=16*60,F4098&lt;21*60),1,0)</f>
        <v>0</v>
      </c>
      <c r="L4098">
        <f>K4098*G4098</f>
        <v>0</v>
      </c>
      <c r="M4098">
        <f>H4098*B4098</f>
        <v>0</v>
      </c>
      <c r="N4098">
        <f>I4098*B4098</f>
        <v>0</v>
      </c>
      <c r="O4098">
        <f>J4098*B4098</f>
        <v>6.7000000000000004E-2</v>
      </c>
    </row>
    <row r="4099" spans="1:15" x14ac:dyDescent="0.25">
      <c r="A4099" s="1">
        <v>41355.5625</v>
      </c>
      <c r="B4099">
        <v>6.7000000000000004E-2</v>
      </c>
      <c r="C4099">
        <f>HOUR(A4099)</f>
        <v>13</v>
      </c>
      <c r="D4099">
        <f>MINUTE(A4099)</f>
        <v>30</v>
      </c>
      <c r="E4099">
        <v>3</v>
      </c>
      <c r="F4099">
        <f>60*C4099+D4099</f>
        <v>810</v>
      </c>
      <c r="G4099">
        <f>IF(MONTH(A4099)&gt;10,1,IF(MONTH(A4099)&lt;4,1,0))</f>
        <v>1</v>
      </c>
      <c r="H4099">
        <f>IF(AND(F4099&gt;=6*60,F4099&lt;10*60),1,IF(F4099&gt;=15*60,1,IF(F4099&lt;1*60,1,0)))</f>
        <v>0</v>
      </c>
      <c r="I4099">
        <f>IF(AND(F4099&gt;=1*60,F4099&lt;6*60),1,0)</f>
        <v>0</v>
      </c>
      <c r="J4099">
        <f>IF(AND(F4099&gt;=10*60,F4099&lt;15*60),1,0)</f>
        <v>1</v>
      </c>
      <c r="K4099">
        <f>IF(AND(F4099&gt;=16*60,F4099&lt;21*60),1,0)</f>
        <v>0</v>
      </c>
      <c r="L4099">
        <f>K4099*G4099</f>
        <v>0</v>
      </c>
      <c r="M4099">
        <f>H4099*B4099</f>
        <v>0</v>
      </c>
      <c r="N4099">
        <f>I4099*B4099</f>
        <v>0</v>
      </c>
      <c r="O4099">
        <f>J4099*B4099</f>
        <v>6.7000000000000004E-2</v>
      </c>
    </row>
    <row r="4100" spans="1:15" x14ac:dyDescent="0.25">
      <c r="A4100" s="1">
        <v>41360.6875</v>
      </c>
      <c r="B4100">
        <v>6.7000000000000004E-2</v>
      </c>
      <c r="C4100">
        <f>HOUR(A4100)</f>
        <v>16</v>
      </c>
      <c r="D4100">
        <f>MINUTE(A4100)</f>
        <v>30</v>
      </c>
      <c r="E4100">
        <v>3</v>
      </c>
      <c r="F4100">
        <f>60*C4100+D4100</f>
        <v>990</v>
      </c>
      <c r="G4100">
        <f>IF(MONTH(A4100)&gt;10,1,IF(MONTH(A4100)&lt;4,1,0))</f>
        <v>1</v>
      </c>
      <c r="H4100">
        <f>IF(AND(F4100&gt;=6*60,F4100&lt;10*60),1,IF(F4100&gt;=15*60,1,IF(F4100&lt;1*60,1,0)))</f>
        <v>1</v>
      </c>
      <c r="I4100">
        <f>IF(AND(F4100&gt;=1*60,F4100&lt;6*60),1,0)</f>
        <v>0</v>
      </c>
      <c r="J4100">
        <f>IF(AND(F4100&gt;=10*60,F4100&lt;15*60),1,0)</f>
        <v>0</v>
      </c>
      <c r="K4100">
        <f>IF(AND(F4100&gt;=16*60,F4100&lt;21*60),1,0)</f>
        <v>1</v>
      </c>
      <c r="L4100">
        <f>K4100*G4100</f>
        <v>1</v>
      </c>
      <c r="M4100">
        <f>H4100*B4100</f>
        <v>6.7000000000000004E-2</v>
      </c>
      <c r="N4100">
        <f>I4100*B4100</f>
        <v>0</v>
      </c>
      <c r="O4100">
        <f>J4100*B4100</f>
        <v>0</v>
      </c>
    </row>
    <row r="4101" spans="1:15" x14ac:dyDescent="0.25">
      <c r="A4101" s="1">
        <v>41360.833333333299</v>
      </c>
      <c r="B4101">
        <v>6.7000000000000004E-2</v>
      </c>
      <c r="C4101">
        <f>HOUR(A4101)</f>
        <v>20</v>
      </c>
      <c r="D4101">
        <f>MINUTE(A4101)</f>
        <v>0</v>
      </c>
      <c r="E4101">
        <v>3</v>
      </c>
      <c r="F4101">
        <f>60*C4101+D4101</f>
        <v>1200</v>
      </c>
      <c r="G4101">
        <f>IF(MONTH(A4101)&gt;10,1,IF(MONTH(A4101)&lt;4,1,0))</f>
        <v>1</v>
      </c>
      <c r="H4101">
        <f>IF(AND(F4101&gt;=6*60,F4101&lt;10*60),1,IF(F4101&gt;=15*60,1,IF(F4101&lt;1*60,1,0)))</f>
        <v>1</v>
      </c>
      <c r="I4101">
        <f>IF(AND(F4101&gt;=1*60,F4101&lt;6*60),1,0)</f>
        <v>0</v>
      </c>
      <c r="J4101">
        <f>IF(AND(F4101&gt;=10*60,F4101&lt;15*60),1,0)</f>
        <v>0</v>
      </c>
      <c r="K4101">
        <f>IF(AND(F4101&gt;=16*60,F4101&lt;21*60),1,0)</f>
        <v>1</v>
      </c>
      <c r="L4101">
        <f>K4101*G4101</f>
        <v>1</v>
      </c>
      <c r="M4101">
        <f>H4101*B4101</f>
        <v>6.7000000000000004E-2</v>
      </c>
      <c r="N4101">
        <f>I4101*B4101</f>
        <v>0</v>
      </c>
      <c r="O4101">
        <f>J4101*B4101</f>
        <v>0</v>
      </c>
    </row>
    <row r="4102" spans="1:15" x14ac:dyDescent="0.25">
      <c r="A4102" s="1">
        <v>41362.479166666701</v>
      </c>
      <c r="B4102">
        <v>6.7000000000000004E-2</v>
      </c>
      <c r="C4102">
        <f>HOUR(A4102)</f>
        <v>11</v>
      </c>
      <c r="D4102">
        <f>MINUTE(A4102)</f>
        <v>30</v>
      </c>
      <c r="E4102">
        <v>3</v>
      </c>
      <c r="F4102">
        <f>60*C4102+D4102</f>
        <v>690</v>
      </c>
      <c r="G4102">
        <f>IF(MONTH(A4102)&gt;10,1,IF(MONTH(A4102)&lt;4,1,0))</f>
        <v>1</v>
      </c>
      <c r="H4102">
        <f>IF(AND(F4102&gt;=6*60,F4102&lt;10*60),1,IF(F4102&gt;=15*60,1,IF(F4102&lt;1*60,1,0)))</f>
        <v>0</v>
      </c>
      <c r="I4102">
        <f>IF(AND(F4102&gt;=1*60,F4102&lt;6*60),1,0)</f>
        <v>0</v>
      </c>
      <c r="J4102">
        <f>IF(AND(F4102&gt;=10*60,F4102&lt;15*60),1,0)</f>
        <v>1</v>
      </c>
      <c r="K4102">
        <f>IF(AND(F4102&gt;=16*60,F4102&lt;21*60),1,0)</f>
        <v>0</v>
      </c>
      <c r="L4102">
        <f>K4102*G4102</f>
        <v>0</v>
      </c>
      <c r="M4102">
        <f>H4102*B4102</f>
        <v>0</v>
      </c>
      <c r="N4102">
        <f>I4102*B4102</f>
        <v>0</v>
      </c>
      <c r="O4102">
        <f>J4102*B4102</f>
        <v>6.7000000000000004E-2</v>
      </c>
    </row>
    <row r="4103" spans="1:15" x14ac:dyDescent="0.25">
      <c r="A4103" s="1">
        <v>41362.625</v>
      </c>
      <c r="B4103">
        <v>6.7000000000000004E-2</v>
      </c>
      <c r="C4103">
        <f>HOUR(A4103)</f>
        <v>15</v>
      </c>
      <c r="D4103">
        <f>MINUTE(A4103)</f>
        <v>0</v>
      </c>
      <c r="E4103">
        <v>3</v>
      </c>
      <c r="F4103">
        <f>60*C4103+D4103</f>
        <v>900</v>
      </c>
      <c r="G4103">
        <f>IF(MONTH(A4103)&gt;10,1,IF(MONTH(A4103)&lt;4,1,0))</f>
        <v>1</v>
      </c>
      <c r="H4103">
        <f>IF(AND(F4103&gt;=6*60,F4103&lt;10*60),1,IF(F4103&gt;=15*60,1,IF(F4103&lt;1*60,1,0)))</f>
        <v>1</v>
      </c>
      <c r="I4103">
        <f>IF(AND(F4103&gt;=1*60,F4103&lt;6*60),1,0)</f>
        <v>0</v>
      </c>
      <c r="J4103">
        <f>IF(AND(F4103&gt;=10*60,F4103&lt;15*60),1,0)</f>
        <v>0</v>
      </c>
      <c r="K4103">
        <f>IF(AND(F4103&gt;=16*60,F4103&lt;21*60),1,0)</f>
        <v>0</v>
      </c>
      <c r="L4103">
        <f>K4103*G4103</f>
        <v>0</v>
      </c>
      <c r="M4103">
        <f>H4103*B4103</f>
        <v>6.7000000000000004E-2</v>
      </c>
      <c r="N4103">
        <f>I4103*B4103</f>
        <v>0</v>
      </c>
      <c r="O4103">
        <f>J4103*B4103</f>
        <v>0</v>
      </c>
    </row>
    <row r="4104" spans="1:15" x14ac:dyDescent="0.25">
      <c r="A4104" s="1">
        <v>41363</v>
      </c>
      <c r="B4104">
        <v>6.7000000000000004E-2</v>
      </c>
      <c r="C4104">
        <f>HOUR(A4104)</f>
        <v>0</v>
      </c>
      <c r="D4104">
        <f>MINUTE(A4104)</f>
        <v>0</v>
      </c>
      <c r="E4104">
        <v>3</v>
      </c>
      <c r="F4104">
        <f>60*C4104+D4104</f>
        <v>0</v>
      </c>
      <c r="G4104">
        <f>IF(MONTH(A4104)&gt;10,1,IF(MONTH(A4104)&lt;4,1,0))</f>
        <v>1</v>
      </c>
      <c r="H4104">
        <f>IF(AND(F4104&gt;=6*60,F4104&lt;10*60),1,IF(F4104&gt;=15*60,1,IF(F4104&lt;1*60,1,0)))</f>
        <v>1</v>
      </c>
      <c r="I4104">
        <f>IF(AND(F4104&gt;=1*60,F4104&lt;6*60),1,0)</f>
        <v>0</v>
      </c>
      <c r="J4104">
        <f>IF(AND(F4104&gt;=10*60,F4104&lt;15*60),1,0)</f>
        <v>0</v>
      </c>
      <c r="K4104">
        <f>IF(AND(F4104&gt;=16*60,F4104&lt;21*60),1,0)</f>
        <v>0</v>
      </c>
      <c r="L4104">
        <f>K4104*G4104</f>
        <v>0</v>
      </c>
      <c r="M4104">
        <f>H4104*B4104</f>
        <v>6.7000000000000004E-2</v>
      </c>
      <c r="N4104">
        <f>I4104*B4104</f>
        <v>0</v>
      </c>
      <c r="O4104">
        <f>J4104*B4104</f>
        <v>0</v>
      </c>
    </row>
    <row r="4105" spans="1:15" x14ac:dyDescent="0.25">
      <c r="A4105" s="1">
        <v>41363.479166666701</v>
      </c>
      <c r="B4105">
        <v>6.7000000000000004E-2</v>
      </c>
      <c r="C4105">
        <f>HOUR(A4105)</f>
        <v>11</v>
      </c>
      <c r="D4105">
        <f>MINUTE(A4105)</f>
        <v>30</v>
      </c>
      <c r="E4105">
        <v>3</v>
      </c>
      <c r="F4105">
        <f>60*C4105+D4105</f>
        <v>690</v>
      </c>
      <c r="G4105">
        <f>IF(MONTH(A4105)&gt;10,1,IF(MONTH(A4105)&lt;4,1,0))</f>
        <v>1</v>
      </c>
      <c r="H4105">
        <f>IF(AND(F4105&gt;=6*60,F4105&lt;10*60),1,IF(F4105&gt;=15*60,1,IF(F4105&lt;1*60,1,0)))</f>
        <v>0</v>
      </c>
      <c r="I4105">
        <f>IF(AND(F4105&gt;=1*60,F4105&lt;6*60),1,0)</f>
        <v>0</v>
      </c>
      <c r="J4105">
        <f>IF(AND(F4105&gt;=10*60,F4105&lt;15*60),1,0)</f>
        <v>1</v>
      </c>
      <c r="K4105">
        <f>IF(AND(F4105&gt;=16*60,F4105&lt;21*60),1,0)</f>
        <v>0</v>
      </c>
      <c r="L4105">
        <f>K4105*G4105</f>
        <v>0</v>
      </c>
      <c r="M4105">
        <f>H4105*B4105</f>
        <v>0</v>
      </c>
      <c r="N4105">
        <f>I4105*B4105</f>
        <v>0</v>
      </c>
      <c r="O4105">
        <f>J4105*B4105</f>
        <v>6.7000000000000004E-2</v>
      </c>
    </row>
    <row r="4106" spans="1:15" x14ac:dyDescent="0.25">
      <c r="A4106" s="1">
        <v>41363.791666666701</v>
      </c>
      <c r="B4106">
        <v>6.7000000000000004E-2</v>
      </c>
      <c r="C4106">
        <f>HOUR(A4106)</f>
        <v>19</v>
      </c>
      <c r="D4106">
        <f>MINUTE(A4106)</f>
        <v>0</v>
      </c>
      <c r="E4106">
        <v>3</v>
      </c>
      <c r="F4106">
        <f>60*C4106+D4106</f>
        <v>1140</v>
      </c>
      <c r="G4106">
        <f>IF(MONTH(A4106)&gt;10,1,IF(MONTH(A4106)&lt;4,1,0))</f>
        <v>1</v>
      </c>
      <c r="H4106">
        <f>IF(AND(F4106&gt;=6*60,F4106&lt;10*60),1,IF(F4106&gt;=15*60,1,IF(F4106&lt;1*60,1,0)))</f>
        <v>1</v>
      </c>
      <c r="I4106">
        <f>IF(AND(F4106&gt;=1*60,F4106&lt;6*60),1,0)</f>
        <v>0</v>
      </c>
      <c r="J4106">
        <f>IF(AND(F4106&gt;=10*60,F4106&lt;15*60),1,0)</f>
        <v>0</v>
      </c>
      <c r="K4106">
        <f>IF(AND(F4106&gt;=16*60,F4106&lt;21*60),1,0)</f>
        <v>1</v>
      </c>
      <c r="L4106">
        <f>K4106*G4106</f>
        <v>1</v>
      </c>
      <c r="M4106">
        <f>H4106*B4106</f>
        <v>6.7000000000000004E-2</v>
      </c>
      <c r="N4106">
        <f>I4106*B4106</f>
        <v>0</v>
      </c>
      <c r="O4106">
        <f>J4106*B4106</f>
        <v>0</v>
      </c>
    </row>
    <row r="4107" spans="1:15" x14ac:dyDescent="0.25">
      <c r="A4107" s="1">
        <v>41334.125</v>
      </c>
      <c r="B4107">
        <v>6.6000000000000003E-2</v>
      </c>
      <c r="C4107">
        <f>HOUR(A4107)</f>
        <v>3</v>
      </c>
      <c r="D4107">
        <f>MINUTE(A4107)</f>
        <v>0</v>
      </c>
      <c r="E4107">
        <v>3</v>
      </c>
      <c r="F4107">
        <f>60*C4107+D4107</f>
        <v>180</v>
      </c>
      <c r="G4107">
        <f>IF(MONTH(A4107)&gt;10,1,IF(MONTH(A4107)&lt;4,1,0))</f>
        <v>1</v>
      </c>
      <c r="H4107">
        <f>IF(AND(F4107&gt;=6*60,F4107&lt;10*60),1,IF(F4107&gt;=15*60,1,IF(F4107&lt;1*60,1,0)))</f>
        <v>0</v>
      </c>
      <c r="I4107">
        <f>IF(AND(F4107&gt;=1*60,F4107&lt;6*60),1,0)</f>
        <v>1</v>
      </c>
      <c r="J4107">
        <f>IF(AND(F4107&gt;=10*60,F4107&lt;15*60),1,0)</f>
        <v>0</v>
      </c>
      <c r="K4107">
        <f>IF(AND(F4107&gt;=16*60,F4107&lt;21*60),1,0)</f>
        <v>0</v>
      </c>
      <c r="L4107">
        <f>K4107*G4107</f>
        <v>0</v>
      </c>
      <c r="M4107">
        <f>H4107*B4107</f>
        <v>0</v>
      </c>
      <c r="N4107">
        <f>I4107*B4107</f>
        <v>6.6000000000000003E-2</v>
      </c>
      <c r="O4107">
        <f>J4107*B4107</f>
        <v>0</v>
      </c>
    </row>
    <row r="4108" spans="1:15" x14ac:dyDescent="0.25">
      <c r="A4108" s="1">
        <v>41344.166666666701</v>
      </c>
      <c r="B4108">
        <v>6.6000000000000003E-2</v>
      </c>
      <c r="C4108">
        <f>HOUR(A4108)</f>
        <v>4</v>
      </c>
      <c r="D4108">
        <f>MINUTE(A4108)</f>
        <v>0</v>
      </c>
      <c r="E4108">
        <v>3</v>
      </c>
      <c r="F4108">
        <f>60*C4108+D4108</f>
        <v>240</v>
      </c>
      <c r="G4108">
        <f>IF(MONTH(A4108)&gt;10,1,IF(MONTH(A4108)&lt;4,1,0))</f>
        <v>1</v>
      </c>
      <c r="H4108">
        <f>IF(AND(F4108&gt;=6*60,F4108&lt;10*60),1,IF(F4108&gt;=15*60,1,IF(F4108&lt;1*60,1,0)))</f>
        <v>0</v>
      </c>
      <c r="I4108">
        <f>IF(AND(F4108&gt;=1*60,F4108&lt;6*60),1,0)</f>
        <v>1</v>
      </c>
      <c r="J4108">
        <f>IF(AND(F4108&gt;=10*60,F4108&lt;15*60),1,0)</f>
        <v>0</v>
      </c>
      <c r="K4108">
        <f>IF(AND(F4108&gt;=16*60,F4108&lt;21*60),1,0)</f>
        <v>0</v>
      </c>
      <c r="L4108">
        <f>K4108*G4108</f>
        <v>0</v>
      </c>
      <c r="M4108">
        <f>H4108*B4108</f>
        <v>0</v>
      </c>
      <c r="N4108">
        <f>I4108*B4108</f>
        <v>6.6000000000000003E-2</v>
      </c>
      <c r="O4108">
        <f>J4108*B4108</f>
        <v>0</v>
      </c>
    </row>
    <row r="4109" spans="1:15" x14ac:dyDescent="0.25">
      <c r="A4109" s="1">
        <v>41351.1875</v>
      </c>
      <c r="B4109">
        <v>6.6000000000000003E-2</v>
      </c>
      <c r="C4109">
        <f>HOUR(A4109)</f>
        <v>4</v>
      </c>
      <c r="D4109">
        <f>MINUTE(A4109)</f>
        <v>30</v>
      </c>
      <c r="E4109">
        <v>3</v>
      </c>
      <c r="F4109">
        <f>60*C4109+D4109</f>
        <v>270</v>
      </c>
      <c r="G4109">
        <f>IF(MONTH(A4109)&gt;10,1,IF(MONTH(A4109)&lt;4,1,0))</f>
        <v>1</v>
      </c>
      <c r="H4109">
        <f>IF(AND(F4109&gt;=6*60,F4109&lt;10*60),1,IF(F4109&gt;=15*60,1,IF(F4109&lt;1*60,1,0)))</f>
        <v>0</v>
      </c>
      <c r="I4109">
        <f>IF(AND(F4109&gt;=1*60,F4109&lt;6*60),1,0)</f>
        <v>1</v>
      </c>
      <c r="J4109">
        <f>IF(AND(F4109&gt;=10*60,F4109&lt;15*60),1,0)</f>
        <v>0</v>
      </c>
      <c r="K4109">
        <f>IF(AND(F4109&gt;=16*60,F4109&lt;21*60),1,0)</f>
        <v>0</v>
      </c>
      <c r="L4109">
        <f>K4109*G4109</f>
        <v>0</v>
      </c>
      <c r="M4109">
        <f>H4109*B4109</f>
        <v>0</v>
      </c>
      <c r="N4109">
        <f>I4109*B4109</f>
        <v>6.6000000000000003E-2</v>
      </c>
      <c r="O4109">
        <f>J4109*B4109</f>
        <v>0</v>
      </c>
    </row>
    <row r="4110" spans="1:15" x14ac:dyDescent="0.25">
      <c r="A4110" s="1">
        <v>41352.416666666701</v>
      </c>
      <c r="B4110">
        <v>6.6000000000000003E-2</v>
      </c>
      <c r="C4110">
        <f>HOUR(A4110)</f>
        <v>10</v>
      </c>
      <c r="D4110">
        <f>MINUTE(A4110)</f>
        <v>0</v>
      </c>
      <c r="E4110">
        <v>3</v>
      </c>
      <c r="F4110">
        <f>60*C4110+D4110</f>
        <v>600</v>
      </c>
      <c r="G4110">
        <f>IF(MONTH(A4110)&gt;10,1,IF(MONTH(A4110)&lt;4,1,0))</f>
        <v>1</v>
      </c>
      <c r="H4110">
        <f>IF(AND(F4110&gt;=6*60,F4110&lt;10*60),1,IF(F4110&gt;=15*60,1,IF(F4110&lt;1*60,1,0)))</f>
        <v>0</v>
      </c>
      <c r="I4110">
        <f>IF(AND(F4110&gt;=1*60,F4110&lt;6*60),1,0)</f>
        <v>0</v>
      </c>
      <c r="J4110">
        <f>IF(AND(F4110&gt;=10*60,F4110&lt;15*60),1,0)</f>
        <v>1</v>
      </c>
      <c r="K4110">
        <f>IF(AND(F4110&gt;=16*60,F4110&lt;21*60),1,0)</f>
        <v>0</v>
      </c>
      <c r="L4110">
        <f>K4110*G4110</f>
        <v>0</v>
      </c>
      <c r="M4110">
        <f>H4110*B4110</f>
        <v>0</v>
      </c>
      <c r="N4110">
        <f>I4110*B4110</f>
        <v>0</v>
      </c>
      <c r="O4110">
        <f>J4110*B4110</f>
        <v>6.6000000000000003E-2</v>
      </c>
    </row>
    <row r="4111" spans="1:15" x14ac:dyDescent="0.25">
      <c r="A4111" s="1">
        <v>41353.5</v>
      </c>
      <c r="B4111">
        <v>6.6000000000000003E-2</v>
      </c>
      <c r="C4111">
        <f>HOUR(A4111)</f>
        <v>12</v>
      </c>
      <c r="D4111">
        <f>MINUTE(A4111)</f>
        <v>0</v>
      </c>
      <c r="E4111">
        <v>3</v>
      </c>
      <c r="F4111">
        <f>60*C4111+D4111</f>
        <v>720</v>
      </c>
      <c r="G4111">
        <f>IF(MONTH(A4111)&gt;10,1,IF(MONTH(A4111)&lt;4,1,0))</f>
        <v>1</v>
      </c>
      <c r="H4111">
        <f>IF(AND(F4111&gt;=6*60,F4111&lt;10*60),1,IF(F4111&gt;=15*60,1,IF(F4111&lt;1*60,1,0)))</f>
        <v>0</v>
      </c>
      <c r="I4111">
        <f>IF(AND(F4111&gt;=1*60,F4111&lt;6*60),1,0)</f>
        <v>0</v>
      </c>
      <c r="J4111">
        <f>IF(AND(F4111&gt;=10*60,F4111&lt;15*60),1,0)</f>
        <v>1</v>
      </c>
      <c r="K4111">
        <f>IF(AND(F4111&gt;=16*60,F4111&lt;21*60),1,0)</f>
        <v>0</v>
      </c>
      <c r="L4111">
        <f>K4111*G4111</f>
        <v>0</v>
      </c>
      <c r="M4111">
        <f>H4111*B4111</f>
        <v>0</v>
      </c>
      <c r="N4111">
        <f>I4111*B4111</f>
        <v>0</v>
      </c>
      <c r="O4111">
        <f>J4111*B4111</f>
        <v>6.6000000000000003E-2</v>
      </c>
    </row>
    <row r="4112" spans="1:15" x14ac:dyDescent="0.25">
      <c r="A4112" s="1">
        <v>41355.416666666701</v>
      </c>
      <c r="B4112">
        <v>6.6000000000000003E-2</v>
      </c>
      <c r="C4112">
        <f>HOUR(A4112)</f>
        <v>10</v>
      </c>
      <c r="D4112">
        <f>MINUTE(A4112)</f>
        <v>0</v>
      </c>
      <c r="E4112">
        <v>3</v>
      </c>
      <c r="F4112">
        <f>60*C4112+D4112</f>
        <v>600</v>
      </c>
      <c r="G4112">
        <f>IF(MONTH(A4112)&gt;10,1,IF(MONTH(A4112)&lt;4,1,0))</f>
        <v>1</v>
      </c>
      <c r="H4112">
        <f>IF(AND(F4112&gt;=6*60,F4112&lt;10*60),1,IF(F4112&gt;=15*60,1,IF(F4112&lt;1*60,1,0)))</f>
        <v>0</v>
      </c>
      <c r="I4112">
        <f>IF(AND(F4112&gt;=1*60,F4112&lt;6*60),1,0)</f>
        <v>0</v>
      </c>
      <c r="J4112">
        <f>IF(AND(F4112&gt;=10*60,F4112&lt;15*60),1,0)</f>
        <v>1</v>
      </c>
      <c r="K4112">
        <f>IF(AND(F4112&gt;=16*60,F4112&lt;21*60),1,0)</f>
        <v>0</v>
      </c>
      <c r="L4112">
        <f>K4112*G4112</f>
        <v>0</v>
      </c>
      <c r="M4112">
        <f>H4112*B4112</f>
        <v>0</v>
      </c>
      <c r="N4112">
        <f>I4112*B4112</f>
        <v>0</v>
      </c>
      <c r="O4112">
        <f>J4112*B4112</f>
        <v>6.6000000000000003E-2</v>
      </c>
    </row>
    <row r="4113" spans="1:15" x14ac:dyDescent="0.25">
      <c r="A4113" s="1">
        <v>41355.5</v>
      </c>
      <c r="B4113">
        <v>6.6000000000000003E-2</v>
      </c>
      <c r="C4113">
        <f>HOUR(A4113)</f>
        <v>12</v>
      </c>
      <c r="D4113">
        <f>MINUTE(A4113)</f>
        <v>0</v>
      </c>
      <c r="E4113">
        <v>3</v>
      </c>
      <c r="F4113">
        <f>60*C4113+D4113</f>
        <v>720</v>
      </c>
      <c r="G4113">
        <f>IF(MONTH(A4113)&gt;10,1,IF(MONTH(A4113)&lt;4,1,0))</f>
        <v>1</v>
      </c>
      <c r="H4113">
        <f>IF(AND(F4113&gt;=6*60,F4113&lt;10*60),1,IF(F4113&gt;=15*60,1,IF(F4113&lt;1*60,1,0)))</f>
        <v>0</v>
      </c>
      <c r="I4113">
        <f>IF(AND(F4113&gt;=1*60,F4113&lt;6*60),1,0)</f>
        <v>0</v>
      </c>
      <c r="J4113">
        <f>IF(AND(F4113&gt;=10*60,F4113&lt;15*60),1,0)</f>
        <v>1</v>
      </c>
      <c r="K4113">
        <f>IF(AND(F4113&gt;=16*60,F4113&lt;21*60),1,0)</f>
        <v>0</v>
      </c>
      <c r="L4113">
        <f>K4113*G4113</f>
        <v>0</v>
      </c>
      <c r="M4113">
        <f>H4113*B4113</f>
        <v>0</v>
      </c>
      <c r="N4113">
        <f>I4113*B4113</f>
        <v>0</v>
      </c>
      <c r="O4113">
        <f>J4113*B4113</f>
        <v>6.6000000000000003E-2</v>
      </c>
    </row>
    <row r="4114" spans="1:15" x14ac:dyDescent="0.25">
      <c r="A4114" s="1">
        <v>41361.166666666701</v>
      </c>
      <c r="B4114">
        <v>6.6000000000000003E-2</v>
      </c>
      <c r="C4114">
        <f>HOUR(A4114)</f>
        <v>4</v>
      </c>
      <c r="D4114">
        <f>MINUTE(A4114)</f>
        <v>0</v>
      </c>
      <c r="E4114">
        <v>3</v>
      </c>
      <c r="F4114">
        <f>60*C4114+D4114</f>
        <v>240</v>
      </c>
      <c r="G4114">
        <f>IF(MONTH(A4114)&gt;10,1,IF(MONTH(A4114)&lt;4,1,0))</f>
        <v>1</v>
      </c>
      <c r="H4114">
        <f>IF(AND(F4114&gt;=6*60,F4114&lt;10*60),1,IF(F4114&gt;=15*60,1,IF(F4114&lt;1*60,1,0)))</f>
        <v>0</v>
      </c>
      <c r="I4114">
        <f>IF(AND(F4114&gt;=1*60,F4114&lt;6*60),1,0)</f>
        <v>1</v>
      </c>
      <c r="J4114">
        <f>IF(AND(F4114&gt;=10*60,F4114&lt;15*60),1,0)</f>
        <v>0</v>
      </c>
      <c r="K4114">
        <f>IF(AND(F4114&gt;=16*60,F4114&lt;21*60),1,0)</f>
        <v>0</v>
      </c>
      <c r="L4114">
        <f>K4114*G4114</f>
        <v>0</v>
      </c>
      <c r="M4114">
        <f>H4114*B4114</f>
        <v>0</v>
      </c>
      <c r="N4114">
        <f>I4114*B4114</f>
        <v>6.6000000000000003E-2</v>
      </c>
      <c r="O4114">
        <f>J4114*B4114</f>
        <v>0</v>
      </c>
    </row>
    <row r="4115" spans="1:15" x14ac:dyDescent="0.25">
      <c r="A4115" s="1">
        <v>41361.479166666701</v>
      </c>
      <c r="B4115">
        <v>6.6000000000000003E-2</v>
      </c>
      <c r="C4115">
        <f>HOUR(A4115)</f>
        <v>11</v>
      </c>
      <c r="D4115">
        <f>MINUTE(A4115)</f>
        <v>30</v>
      </c>
      <c r="E4115">
        <v>3</v>
      </c>
      <c r="F4115">
        <f>60*C4115+D4115</f>
        <v>690</v>
      </c>
      <c r="G4115">
        <f>IF(MONTH(A4115)&gt;10,1,IF(MONTH(A4115)&lt;4,1,0))</f>
        <v>1</v>
      </c>
      <c r="H4115">
        <f>IF(AND(F4115&gt;=6*60,F4115&lt;10*60),1,IF(F4115&gt;=15*60,1,IF(F4115&lt;1*60,1,0)))</f>
        <v>0</v>
      </c>
      <c r="I4115">
        <f>IF(AND(F4115&gt;=1*60,F4115&lt;6*60),1,0)</f>
        <v>0</v>
      </c>
      <c r="J4115">
        <f>IF(AND(F4115&gt;=10*60,F4115&lt;15*60),1,0)</f>
        <v>1</v>
      </c>
      <c r="K4115">
        <f>IF(AND(F4115&gt;=16*60,F4115&lt;21*60),1,0)</f>
        <v>0</v>
      </c>
      <c r="L4115">
        <f>K4115*G4115</f>
        <v>0</v>
      </c>
      <c r="M4115">
        <f>H4115*B4115</f>
        <v>0</v>
      </c>
      <c r="N4115">
        <f>I4115*B4115</f>
        <v>0</v>
      </c>
      <c r="O4115">
        <f>J4115*B4115</f>
        <v>6.6000000000000003E-2</v>
      </c>
    </row>
    <row r="4116" spans="1:15" x14ac:dyDescent="0.25">
      <c r="A4116" s="1">
        <v>41361.666666666701</v>
      </c>
      <c r="B4116">
        <v>6.6000000000000003E-2</v>
      </c>
      <c r="C4116">
        <f>HOUR(A4116)</f>
        <v>16</v>
      </c>
      <c r="D4116">
        <f>MINUTE(A4116)</f>
        <v>0</v>
      </c>
      <c r="E4116">
        <v>3</v>
      </c>
      <c r="F4116">
        <f>60*C4116+D4116</f>
        <v>960</v>
      </c>
      <c r="G4116">
        <f>IF(MONTH(A4116)&gt;10,1,IF(MONTH(A4116)&lt;4,1,0))</f>
        <v>1</v>
      </c>
      <c r="H4116">
        <f>IF(AND(F4116&gt;=6*60,F4116&lt;10*60),1,IF(F4116&gt;=15*60,1,IF(F4116&lt;1*60,1,0)))</f>
        <v>1</v>
      </c>
      <c r="I4116">
        <f>IF(AND(F4116&gt;=1*60,F4116&lt;6*60),1,0)</f>
        <v>0</v>
      </c>
      <c r="J4116">
        <f>IF(AND(F4116&gt;=10*60,F4116&lt;15*60),1,0)</f>
        <v>0</v>
      </c>
      <c r="K4116">
        <f>IF(AND(F4116&gt;=16*60,F4116&lt;21*60),1,0)</f>
        <v>1</v>
      </c>
      <c r="L4116">
        <f>K4116*G4116</f>
        <v>1</v>
      </c>
      <c r="M4116">
        <f>H4116*B4116</f>
        <v>6.6000000000000003E-2</v>
      </c>
      <c r="N4116">
        <f>I4116*B4116</f>
        <v>0</v>
      </c>
      <c r="O4116">
        <f>J4116*B4116</f>
        <v>0</v>
      </c>
    </row>
    <row r="4117" spans="1:15" x14ac:dyDescent="0.25">
      <c r="A4117" s="1">
        <v>41362.520833333299</v>
      </c>
      <c r="B4117">
        <v>6.6000000000000003E-2</v>
      </c>
      <c r="C4117">
        <f>HOUR(A4117)</f>
        <v>12</v>
      </c>
      <c r="D4117">
        <f>MINUTE(A4117)</f>
        <v>30</v>
      </c>
      <c r="E4117">
        <v>3</v>
      </c>
      <c r="F4117">
        <f>60*C4117+D4117</f>
        <v>750</v>
      </c>
      <c r="G4117">
        <f>IF(MONTH(A4117)&gt;10,1,IF(MONTH(A4117)&lt;4,1,0))</f>
        <v>1</v>
      </c>
      <c r="H4117">
        <f>IF(AND(F4117&gt;=6*60,F4117&lt;10*60),1,IF(F4117&gt;=15*60,1,IF(F4117&lt;1*60,1,0)))</f>
        <v>0</v>
      </c>
      <c r="I4117">
        <f>IF(AND(F4117&gt;=1*60,F4117&lt;6*60),1,0)</f>
        <v>0</v>
      </c>
      <c r="J4117">
        <f>IF(AND(F4117&gt;=10*60,F4117&lt;15*60),1,0)</f>
        <v>1</v>
      </c>
      <c r="K4117">
        <f>IF(AND(F4117&gt;=16*60,F4117&lt;21*60),1,0)</f>
        <v>0</v>
      </c>
      <c r="L4117">
        <f>K4117*G4117</f>
        <v>0</v>
      </c>
      <c r="M4117">
        <f>H4117*B4117</f>
        <v>0</v>
      </c>
      <c r="N4117">
        <f>I4117*B4117</f>
        <v>0</v>
      </c>
      <c r="O4117">
        <f>J4117*B4117</f>
        <v>6.6000000000000003E-2</v>
      </c>
    </row>
    <row r="4118" spans="1:15" x14ac:dyDescent="0.25">
      <c r="A4118" s="1">
        <v>41362.791666666701</v>
      </c>
      <c r="B4118">
        <v>6.6000000000000003E-2</v>
      </c>
      <c r="C4118">
        <f>HOUR(A4118)</f>
        <v>19</v>
      </c>
      <c r="D4118">
        <f>MINUTE(A4118)</f>
        <v>0</v>
      </c>
      <c r="E4118">
        <v>3</v>
      </c>
      <c r="F4118">
        <f>60*C4118+D4118</f>
        <v>1140</v>
      </c>
      <c r="G4118">
        <f>IF(MONTH(A4118)&gt;10,1,IF(MONTH(A4118)&lt;4,1,0))</f>
        <v>1</v>
      </c>
      <c r="H4118">
        <f>IF(AND(F4118&gt;=6*60,F4118&lt;10*60),1,IF(F4118&gt;=15*60,1,IF(F4118&lt;1*60,1,0)))</f>
        <v>1</v>
      </c>
      <c r="I4118">
        <f>IF(AND(F4118&gt;=1*60,F4118&lt;6*60),1,0)</f>
        <v>0</v>
      </c>
      <c r="J4118">
        <f>IF(AND(F4118&gt;=10*60,F4118&lt;15*60),1,0)</f>
        <v>0</v>
      </c>
      <c r="K4118">
        <f>IF(AND(F4118&gt;=16*60,F4118&lt;21*60),1,0)</f>
        <v>1</v>
      </c>
      <c r="L4118">
        <f>K4118*G4118</f>
        <v>1</v>
      </c>
      <c r="M4118">
        <f>H4118*B4118</f>
        <v>6.6000000000000003E-2</v>
      </c>
      <c r="N4118">
        <f>I4118*B4118</f>
        <v>0</v>
      </c>
      <c r="O4118">
        <f>J4118*B4118</f>
        <v>0</v>
      </c>
    </row>
    <row r="4119" spans="1:15" x14ac:dyDescent="0.25">
      <c r="A4119" s="1">
        <v>41363.6875</v>
      </c>
      <c r="B4119">
        <v>6.6000000000000003E-2</v>
      </c>
      <c r="C4119">
        <f>HOUR(A4119)</f>
        <v>16</v>
      </c>
      <c r="D4119">
        <f>MINUTE(A4119)</f>
        <v>30</v>
      </c>
      <c r="E4119">
        <v>3</v>
      </c>
      <c r="F4119">
        <f>60*C4119+D4119</f>
        <v>990</v>
      </c>
      <c r="G4119">
        <f>IF(MONTH(A4119)&gt;10,1,IF(MONTH(A4119)&lt;4,1,0))</f>
        <v>1</v>
      </c>
      <c r="H4119">
        <f>IF(AND(F4119&gt;=6*60,F4119&lt;10*60),1,IF(F4119&gt;=15*60,1,IF(F4119&lt;1*60,1,0)))</f>
        <v>1</v>
      </c>
      <c r="I4119">
        <f>IF(AND(F4119&gt;=1*60,F4119&lt;6*60),1,0)</f>
        <v>0</v>
      </c>
      <c r="J4119">
        <f>IF(AND(F4119&gt;=10*60,F4119&lt;15*60),1,0)</f>
        <v>0</v>
      </c>
      <c r="K4119">
        <f>IF(AND(F4119&gt;=16*60,F4119&lt;21*60),1,0)</f>
        <v>1</v>
      </c>
      <c r="L4119">
        <f>K4119*G4119</f>
        <v>1</v>
      </c>
      <c r="M4119">
        <f>H4119*B4119</f>
        <v>6.6000000000000003E-2</v>
      </c>
      <c r="N4119">
        <f>I4119*B4119</f>
        <v>0</v>
      </c>
      <c r="O4119">
        <f>J4119*B4119</f>
        <v>0</v>
      </c>
    </row>
    <row r="4120" spans="1:15" x14ac:dyDescent="0.25">
      <c r="A4120" s="1">
        <v>41334.4375</v>
      </c>
      <c r="B4120">
        <v>6.5000000000000002E-2</v>
      </c>
      <c r="C4120">
        <f>HOUR(A4120)</f>
        <v>10</v>
      </c>
      <c r="D4120">
        <f>MINUTE(A4120)</f>
        <v>30</v>
      </c>
      <c r="E4120">
        <v>3</v>
      </c>
      <c r="F4120">
        <f>60*C4120+D4120</f>
        <v>630</v>
      </c>
      <c r="G4120">
        <f>IF(MONTH(A4120)&gt;10,1,IF(MONTH(A4120)&lt;4,1,0))</f>
        <v>1</v>
      </c>
      <c r="H4120">
        <f>IF(AND(F4120&gt;=6*60,F4120&lt;10*60),1,IF(F4120&gt;=15*60,1,IF(F4120&lt;1*60,1,0)))</f>
        <v>0</v>
      </c>
      <c r="I4120">
        <f>IF(AND(F4120&gt;=1*60,F4120&lt;6*60),1,0)</f>
        <v>0</v>
      </c>
      <c r="J4120">
        <f>IF(AND(F4120&gt;=10*60,F4120&lt;15*60),1,0)</f>
        <v>1</v>
      </c>
      <c r="K4120">
        <f>IF(AND(F4120&gt;=16*60,F4120&lt;21*60),1,0)</f>
        <v>0</v>
      </c>
      <c r="L4120">
        <f>K4120*G4120</f>
        <v>0</v>
      </c>
      <c r="M4120">
        <f>H4120*B4120</f>
        <v>0</v>
      </c>
      <c r="N4120">
        <f>I4120*B4120</f>
        <v>0</v>
      </c>
      <c r="O4120">
        <f>J4120*B4120</f>
        <v>6.5000000000000002E-2</v>
      </c>
    </row>
    <row r="4121" spans="1:15" x14ac:dyDescent="0.25">
      <c r="A4121" s="1">
        <v>41334.6875</v>
      </c>
      <c r="B4121">
        <v>6.5000000000000002E-2</v>
      </c>
      <c r="C4121">
        <f>HOUR(A4121)</f>
        <v>16</v>
      </c>
      <c r="D4121">
        <f>MINUTE(A4121)</f>
        <v>30</v>
      </c>
      <c r="E4121">
        <v>3</v>
      </c>
      <c r="F4121">
        <f>60*C4121+D4121</f>
        <v>990</v>
      </c>
      <c r="G4121">
        <f>IF(MONTH(A4121)&gt;10,1,IF(MONTH(A4121)&lt;4,1,0))</f>
        <v>1</v>
      </c>
      <c r="H4121">
        <f>IF(AND(F4121&gt;=6*60,F4121&lt;10*60),1,IF(F4121&gt;=15*60,1,IF(F4121&lt;1*60,1,0)))</f>
        <v>1</v>
      </c>
      <c r="I4121">
        <f>IF(AND(F4121&gt;=1*60,F4121&lt;6*60),1,0)</f>
        <v>0</v>
      </c>
      <c r="J4121">
        <f>IF(AND(F4121&gt;=10*60,F4121&lt;15*60),1,0)</f>
        <v>0</v>
      </c>
      <c r="K4121">
        <f>IF(AND(F4121&gt;=16*60,F4121&lt;21*60),1,0)</f>
        <v>1</v>
      </c>
      <c r="L4121">
        <f>K4121*G4121</f>
        <v>1</v>
      </c>
      <c r="M4121">
        <f>H4121*B4121</f>
        <v>6.5000000000000002E-2</v>
      </c>
      <c r="N4121">
        <f>I4121*B4121</f>
        <v>0</v>
      </c>
      <c r="O4121">
        <f>J4121*B4121</f>
        <v>0</v>
      </c>
    </row>
    <row r="4122" spans="1:15" x14ac:dyDescent="0.25">
      <c r="A4122" s="1">
        <v>41335.0625</v>
      </c>
      <c r="B4122">
        <v>6.5000000000000002E-2</v>
      </c>
      <c r="C4122">
        <f>HOUR(A4122)</f>
        <v>1</v>
      </c>
      <c r="D4122">
        <f>MINUTE(A4122)</f>
        <v>30</v>
      </c>
      <c r="E4122">
        <v>3</v>
      </c>
      <c r="F4122">
        <f>60*C4122+D4122</f>
        <v>90</v>
      </c>
      <c r="G4122">
        <f>IF(MONTH(A4122)&gt;10,1,IF(MONTH(A4122)&lt;4,1,0))</f>
        <v>1</v>
      </c>
      <c r="H4122">
        <f>IF(AND(F4122&gt;=6*60,F4122&lt;10*60),1,IF(F4122&gt;=15*60,1,IF(F4122&lt;1*60,1,0)))</f>
        <v>0</v>
      </c>
      <c r="I4122">
        <f>IF(AND(F4122&gt;=1*60,F4122&lt;6*60),1,0)</f>
        <v>1</v>
      </c>
      <c r="J4122">
        <f>IF(AND(F4122&gt;=10*60,F4122&lt;15*60),1,0)</f>
        <v>0</v>
      </c>
      <c r="K4122">
        <f>IF(AND(F4122&gt;=16*60,F4122&lt;21*60),1,0)</f>
        <v>0</v>
      </c>
      <c r="L4122">
        <f>K4122*G4122</f>
        <v>0</v>
      </c>
      <c r="M4122">
        <f>H4122*B4122</f>
        <v>0</v>
      </c>
      <c r="N4122">
        <f>I4122*B4122</f>
        <v>6.5000000000000002E-2</v>
      </c>
      <c r="O4122">
        <f>J4122*B4122</f>
        <v>0</v>
      </c>
    </row>
    <row r="4123" spans="1:15" x14ac:dyDescent="0.25">
      <c r="A4123" s="1">
        <v>41335.104166666701</v>
      </c>
      <c r="B4123">
        <v>6.5000000000000002E-2</v>
      </c>
      <c r="C4123">
        <f>HOUR(A4123)</f>
        <v>2</v>
      </c>
      <c r="D4123">
        <f>MINUTE(A4123)</f>
        <v>30</v>
      </c>
      <c r="E4123">
        <v>3</v>
      </c>
      <c r="F4123">
        <f>60*C4123+D4123</f>
        <v>150</v>
      </c>
      <c r="G4123">
        <f>IF(MONTH(A4123)&gt;10,1,IF(MONTH(A4123)&lt;4,1,0))</f>
        <v>1</v>
      </c>
      <c r="H4123">
        <f>IF(AND(F4123&gt;=6*60,F4123&lt;10*60),1,IF(F4123&gt;=15*60,1,IF(F4123&lt;1*60,1,0)))</f>
        <v>0</v>
      </c>
      <c r="I4123">
        <f>IF(AND(F4123&gt;=1*60,F4123&lt;6*60),1,0)</f>
        <v>1</v>
      </c>
      <c r="J4123">
        <f>IF(AND(F4123&gt;=10*60,F4123&lt;15*60),1,0)</f>
        <v>0</v>
      </c>
      <c r="K4123">
        <f>IF(AND(F4123&gt;=16*60,F4123&lt;21*60),1,0)</f>
        <v>0</v>
      </c>
      <c r="L4123">
        <f>K4123*G4123</f>
        <v>0</v>
      </c>
      <c r="M4123">
        <f>H4123*B4123</f>
        <v>0</v>
      </c>
      <c r="N4123">
        <f>I4123*B4123</f>
        <v>6.5000000000000002E-2</v>
      </c>
      <c r="O4123">
        <f>J4123*B4123</f>
        <v>0</v>
      </c>
    </row>
    <row r="4124" spans="1:15" x14ac:dyDescent="0.25">
      <c r="A4124" s="1">
        <v>41338.4375</v>
      </c>
      <c r="B4124">
        <v>6.5000000000000002E-2</v>
      </c>
      <c r="C4124">
        <f>HOUR(A4124)</f>
        <v>10</v>
      </c>
      <c r="D4124">
        <f>MINUTE(A4124)</f>
        <v>30</v>
      </c>
      <c r="E4124">
        <v>3</v>
      </c>
      <c r="F4124">
        <f>60*C4124+D4124</f>
        <v>630</v>
      </c>
      <c r="G4124">
        <f>IF(MONTH(A4124)&gt;10,1,IF(MONTH(A4124)&lt;4,1,0))</f>
        <v>1</v>
      </c>
      <c r="H4124">
        <f>IF(AND(F4124&gt;=6*60,F4124&lt;10*60),1,IF(F4124&gt;=15*60,1,IF(F4124&lt;1*60,1,0)))</f>
        <v>0</v>
      </c>
      <c r="I4124">
        <f>IF(AND(F4124&gt;=1*60,F4124&lt;6*60),1,0)</f>
        <v>0</v>
      </c>
      <c r="J4124">
        <f>IF(AND(F4124&gt;=10*60,F4124&lt;15*60),1,0)</f>
        <v>1</v>
      </c>
      <c r="K4124">
        <f>IF(AND(F4124&gt;=16*60,F4124&lt;21*60),1,0)</f>
        <v>0</v>
      </c>
      <c r="L4124">
        <f>K4124*G4124</f>
        <v>0</v>
      </c>
      <c r="M4124">
        <f>H4124*B4124</f>
        <v>0</v>
      </c>
      <c r="N4124">
        <f>I4124*B4124</f>
        <v>0</v>
      </c>
      <c r="O4124">
        <f>J4124*B4124</f>
        <v>6.5000000000000002E-2</v>
      </c>
    </row>
    <row r="4125" spans="1:15" x14ac:dyDescent="0.25">
      <c r="A4125" s="1">
        <v>41348.479166666701</v>
      </c>
      <c r="B4125">
        <v>6.5000000000000002E-2</v>
      </c>
      <c r="C4125">
        <f>HOUR(A4125)</f>
        <v>11</v>
      </c>
      <c r="D4125">
        <f>MINUTE(A4125)</f>
        <v>30</v>
      </c>
      <c r="E4125">
        <v>3</v>
      </c>
      <c r="F4125">
        <f>60*C4125+D4125</f>
        <v>690</v>
      </c>
      <c r="G4125">
        <f>IF(MONTH(A4125)&gt;10,1,IF(MONTH(A4125)&lt;4,1,0))</f>
        <v>1</v>
      </c>
      <c r="H4125">
        <f>IF(AND(F4125&gt;=6*60,F4125&lt;10*60),1,IF(F4125&gt;=15*60,1,IF(F4125&lt;1*60,1,0)))</f>
        <v>0</v>
      </c>
      <c r="I4125">
        <f>IF(AND(F4125&gt;=1*60,F4125&lt;6*60),1,0)</f>
        <v>0</v>
      </c>
      <c r="J4125">
        <f>IF(AND(F4125&gt;=10*60,F4125&lt;15*60),1,0)</f>
        <v>1</v>
      </c>
      <c r="K4125">
        <f>IF(AND(F4125&gt;=16*60,F4125&lt;21*60),1,0)</f>
        <v>0</v>
      </c>
      <c r="L4125">
        <f>K4125*G4125</f>
        <v>0</v>
      </c>
      <c r="M4125">
        <f>H4125*B4125</f>
        <v>0</v>
      </c>
      <c r="N4125">
        <f>I4125*B4125</f>
        <v>0</v>
      </c>
      <c r="O4125">
        <f>J4125*B4125</f>
        <v>6.5000000000000002E-2</v>
      </c>
    </row>
    <row r="4126" spans="1:15" x14ac:dyDescent="0.25">
      <c r="A4126" s="1">
        <v>41348.625</v>
      </c>
      <c r="B4126">
        <v>6.5000000000000002E-2</v>
      </c>
      <c r="C4126">
        <f>HOUR(A4126)</f>
        <v>15</v>
      </c>
      <c r="D4126">
        <f>MINUTE(A4126)</f>
        <v>0</v>
      </c>
      <c r="E4126">
        <v>3</v>
      </c>
      <c r="F4126">
        <f>60*C4126+D4126</f>
        <v>900</v>
      </c>
      <c r="G4126">
        <f>IF(MONTH(A4126)&gt;10,1,IF(MONTH(A4126)&lt;4,1,0))</f>
        <v>1</v>
      </c>
      <c r="H4126">
        <f>IF(AND(F4126&gt;=6*60,F4126&lt;10*60),1,IF(F4126&gt;=15*60,1,IF(F4126&lt;1*60,1,0)))</f>
        <v>1</v>
      </c>
      <c r="I4126">
        <f>IF(AND(F4126&gt;=1*60,F4126&lt;6*60),1,0)</f>
        <v>0</v>
      </c>
      <c r="J4126">
        <f>IF(AND(F4126&gt;=10*60,F4126&lt;15*60),1,0)</f>
        <v>0</v>
      </c>
      <c r="K4126">
        <f>IF(AND(F4126&gt;=16*60,F4126&lt;21*60),1,0)</f>
        <v>0</v>
      </c>
      <c r="L4126">
        <f>K4126*G4126</f>
        <v>0</v>
      </c>
      <c r="M4126">
        <f>H4126*B4126</f>
        <v>6.5000000000000002E-2</v>
      </c>
      <c r="N4126">
        <f>I4126*B4126</f>
        <v>0</v>
      </c>
      <c r="O4126">
        <f>J4126*B4126</f>
        <v>0</v>
      </c>
    </row>
    <row r="4127" spans="1:15" x14ac:dyDescent="0.25">
      <c r="A4127" s="1">
        <v>41353.604166666701</v>
      </c>
      <c r="B4127">
        <v>6.5000000000000002E-2</v>
      </c>
      <c r="C4127">
        <f>HOUR(A4127)</f>
        <v>14</v>
      </c>
      <c r="D4127">
        <f>MINUTE(A4127)</f>
        <v>30</v>
      </c>
      <c r="E4127">
        <v>3</v>
      </c>
      <c r="F4127">
        <f>60*C4127+D4127</f>
        <v>870</v>
      </c>
      <c r="G4127">
        <f>IF(MONTH(A4127)&gt;10,1,IF(MONTH(A4127)&lt;4,1,0))</f>
        <v>1</v>
      </c>
      <c r="H4127">
        <f>IF(AND(F4127&gt;=6*60,F4127&lt;10*60),1,IF(F4127&gt;=15*60,1,IF(F4127&lt;1*60,1,0)))</f>
        <v>0</v>
      </c>
      <c r="I4127">
        <f>IF(AND(F4127&gt;=1*60,F4127&lt;6*60),1,0)</f>
        <v>0</v>
      </c>
      <c r="J4127">
        <f>IF(AND(F4127&gt;=10*60,F4127&lt;15*60),1,0)</f>
        <v>1</v>
      </c>
      <c r="K4127">
        <f>IF(AND(F4127&gt;=16*60,F4127&lt;21*60),1,0)</f>
        <v>0</v>
      </c>
      <c r="L4127">
        <f>K4127*G4127</f>
        <v>0</v>
      </c>
      <c r="M4127">
        <f>H4127*B4127</f>
        <v>0</v>
      </c>
      <c r="N4127">
        <f>I4127*B4127</f>
        <v>0</v>
      </c>
      <c r="O4127">
        <f>J4127*B4127</f>
        <v>6.5000000000000002E-2</v>
      </c>
    </row>
    <row r="4128" spans="1:15" x14ac:dyDescent="0.25">
      <c r="A4128" s="1">
        <v>41361.354166666701</v>
      </c>
      <c r="B4128">
        <v>6.5000000000000002E-2</v>
      </c>
      <c r="C4128">
        <f>HOUR(A4128)</f>
        <v>8</v>
      </c>
      <c r="D4128">
        <f>MINUTE(A4128)</f>
        <v>30</v>
      </c>
      <c r="E4128">
        <v>3</v>
      </c>
      <c r="F4128">
        <f>60*C4128+D4128</f>
        <v>510</v>
      </c>
      <c r="G4128">
        <f>IF(MONTH(A4128)&gt;10,1,IF(MONTH(A4128)&lt;4,1,0))</f>
        <v>1</v>
      </c>
      <c r="H4128">
        <f>IF(AND(F4128&gt;=6*60,F4128&lt;10*60),1,IF(F4128&gt;=15*60,1,IF(F4128&lt;1*60,1,0)))</f>
        <v>1</v>
      </c>
      <c r="I4128">
        <f>IF(AND(F4128&gt;=1*60,F4128&lt;6*60),1,0)</f>
        <v>0</v>
      </c>
      <c r="J4128">
        <f>IF(AND(F4128&gt;=10*60,F4128&lt;15*60),1,0)</f>
        <v>0</v>
      </c>
      <c r="K4128">
        <f>IF(AND(F4128&gt;=16*60,F4128&lt;21*60),1,0)</f>
        <v>0</v>
      </c>
      <c r="L4128">
        <f>K4128*G4128</f>
        <v>0</v>
      </c>
      <c r="M4128">
        <f>H4128*B4128</f>
        <v>6.5000000000000002E-2</v>
      </c>
      <c r="N4128">
        <f>I4128*B4128</f>
        <v>0</v>
      </c>
      <c r="O4128">
        <f>J4128*B4128</f>
        <v>0</v>
      </c>
    </row>
    <row r="4129" spans="1:15" x14ac:dyDescent="0.25">
      <c r="A4129" s="1">
        <v>41361.416666666701</v>
      </c>
      <c r="B4129">
        <v>6.5000000000000002E-2</v>
      </c>
      <c r="C4129">
        <f>HOUR(A4129)</f>
        <v>10</v>
      </c>
      <c r="D4129">
        <f>MINUTE(A4129)</f>
        <v>0</v>
      </c>
      <c r="E4129">
        <v>3</v>
      </c>
      <c r="F4129">
        <f>60*C4129+D4129</f>
        <v>600</v>
      </c>
      <c r="G4129">
        <f>IF(MONTH(A4129)&gt;10,1,IF(MONTH(A4129)&lt;4,1,0))</f>
        <v>1</v>
      </c>
      <c r="H4129">
        <f>IF(AND(F4129&gt;=6*60,F4129&lt;10*60),1,IF(F4129&gt;=15*60,1,IF(F4129&lt;1*60,1,0)))</f>
        <v>0</v>
      </c>
      <c r="I4129">
        <f>IF(AND(F4129&gt;=1*60,F4129&lt;6*60),1,0)</f>
        <v>0</v>
      </c>
      <c r="J4129">
        <f>IF(AND(F4129&gt;=10*60,F4129&lt;15*60),1,0)</f>
        <v>1</v>
      </c>
      <c r="K4129">
        <f>IF(AND(F4129&gt;=16*60,F4129&lt;21*60),1,0)</f>
        <v>0</v>
      </c>
      <c r="L4129">
        <f>K4129*G4129</f>
        <v>0</v>
      </c>
      <c r="M4129">
        <f>H4129*B4129</f>
        <v>0</v>
      </c>
      <c r="N4129">
        <f>I4129*B4129</f>
        <v>0</v>
      </c>
      <c r="O4129">
        <f>J4129*B4129</f>
        <v>6.5000000000000002E-2</v>
      </c>
    </row>
    <row r="4130" spans="1:15" x14ac:dyDescent="0.25">
      <c r="A4130" s="1">
        <v>41361.791666666701</v>
      </c>
      <c r="B4130">
        <v>6.5000000000000002E-2</v>
      </c>
      <c r="C4130">
        <f>HOUR(A4130)</f>
        <v>19</v>
      </c>
      <c r="D4130">
        <f>MINUTE(A4130)</f>
        <v>0</v>
      </c>
      <c r="E4130">
        <v>3</v>
      </c>
      <c r="F4130">
        <f>60*C4130+D4130</f>
        <v>1140</v>
      </c>
      <c r="G4130">
        <f>IF(MONTH(A4130)&gt;10,1,IF(MONTH(A4130)&lt;4,1,0))</f>
        <v>1</v>
      </c>
      <c r="H4130">
        <f>IF(AND(F4130&gt;=6*60,F4130&lt;10*60),1,IF(F4130&gt;=15*60,1,IF(F4130&lt;1*60,1,0)))</f>
        <v>1</v>
      </c>
      <c r="I4130">
        <f>IF(AND(F4130&gt;=1*60,F4130&lt;6*60),1,0)</f>
        <v>0</v>
      </c>
      <c r="J4130">
        <f>IF(AND(F4130&gt;=10*60,F4130&lt;15*60),1,0)</f>
        <v>0</v>
      </c>
      <c r="K4130">
        <f>IF(AND(F4130&gt;=16*60,F4130&lt;21*60),1,0)</f>
        <v>1</v>
      </c>
      <c r="L4130">
        <f>K4130*G4130</f>
        <v>1</v>
      </c>
      <c r="M4130">
        <f>H4130*B4130</f>
        <v>6.5000000000000002E-2</v>
      </c>
      <c r="N4130">
        <f>I4130*B4130</f>
        <v>0</v>
      </c>
      <c r="O4130">
        <f>J4130*B4130</f>
        <v>0</v>
      </c>
    </row>
    <row r="4131" spans="1:15" x14ac:dyDescent="0.25">
      <c r="A4131" s="1">
        <v>41362.458333333299</v>
      </c>
      <c r="B4131">
        <v>6.5000000000000002E-2</v>
      </c>
      <c r="C4131">
        <f>HOUR(A4131)</f>
        <v>11</v>
      </c>
      <c r="D4131">
        <f>MINUTE(A4131)</f>
        <v>0</v>
      </c>
      <c r="E4131">
        <v>3</v>
      </c>
      <c r="F4131">
        <f>60*C4131+D4131</f>
        <v>660</v>
      </c>
      <c r="G4131">
        <f>IF(MONTH(A4131)&gt;10,1,IF(MONTH(A4131)&lt;4,1,0))</f>
        <v>1</v>
      </c>
      <c r="H4131">
        <f>IF(AND(F4131&gt;=6*60,F4131&lt;10*60),1,IF(F4131&gt;=15*60,1,IF(F4131&lt;1*60,1,0)))</f>
        <v>0</v>
      </c>
      <c r="I4131">
        <f>IF(AND(F4131&gt;=1*60,F4131&lt;6*60),1,0)</f>
        <v>0</v>
      </c>
      <c r="J4131">
        <f>IF(AND(F4131&gt;=10*60,F4131&lt;15*60),1,0)</f>
        <v>1</v>
      </c>
      <c r="K4131">
        <f>IF(AND(F4131&gt;=16*60,F4131&lt;21*60),1,0)</f>
        <v>0</v>
      </c>
      <c r="L4131">
        <f>K4131*G4131</f>
        <v>0</v>
      </c>
      <c r="M4131">
        <f>H4131*B4131</f>
        <v>0</v>
      </c>
      <c r="N4131">
        <f>I4131*B4131</f>
        <v>0</v>
      </c>
      <c r="O4131">
        <f>J4131*B4131</f>
        <v>6.5000000000000002E-2</v>
      </c>
    </row>
    <row r="4132" spans="1:15" x14ac:dyDescent="0.25">
      <c r="A4132" s="1">
        <v>41364.0625</v>
      </c>
      <c r="B4132">
        <v>6.5000000000000002E-2</v>
      </c>
      <c r="C4132">
        <f>HOUR(A4132)</f>
        <v>1</v>
      </c>
      <c r="D4132">
        <f>MINUTE(A4132)</f>
        <v>30</v>
      </c>
      <c r="E4132">
        <v>3</v>
      </c>
      <c r="F4132">
        <f>60*C4132+D4132</f>
        <v>90</v>
      </c>
      <c r="G4132">
        <f>IF(MONTH(A4132)&gt;10,1,IF(MONTH(A4132)&lt;4,1,0))</f>
        <v>1</v>
      </c>
      <c r="H4132">
        <f>IF(AND(F4132&gt;=6*60,F4132&lt;10*60),1,IF(F4132&gt;=15*60,1,IF(F4132&lt;1*60,1,0)))</f>
        <v>0</v>
      </c>
      <c r="I4132">
        <f>IF(AND(F4132&gt;=1*60,F4132&lt;6*60),1,0)</f>
        <v>1</v>
      </c>
      <c r="J4132">
        <f>IF(AND(F4132&gt;=10*60,F4132&lt;15*60),1,0)</f>
        <v>0</v>
      </c>
      <c r="K4132">
        <f>IF(AND(F4132&gt;=16*60,F4132&lt;21*60),1,0)</f>
        <v>0</v>
      </c>
      <c r="L4132">
        <f>K4132*G4132</f>
        <v>0</v>
      </c>
      <c r="M4132">
        <f>H4132*B4132</f>
        <v>0</v>
      </c>
      <c r="N4132">
        <f>I4132*B4132</f>
        <v>6.5000000000000002E-2</v>
      </c>
      <c r="O4132">
        <f>J4132*B4132</f>
        <v>0</v>
      </c>
    </row>
    <row r="4133" spans="1:15" x14ac:dyDescent="0.25">
      <c r="A4133" s="1">
        <v>41338.0625</v>
      </c>
      <c r="B4133">
        <v>6.4000000000000001E-2</v>
      </c>
      <c r="C4133">
        <f>HOUR(A4133)</f>
        <v>1</v>
      </c>
      <c r="D4133">
        <f>MINUTE(A4133)</f>
        <v>30</v>
      </c>
      <c r="E4133">
        <v>3</v>
      </c>
      <c r="F4133">
        <f>60*C4133+D4133</f>
        <v>90</v>
      </c>
      <c r="G4133">
        <f>IF(MONTH(A4133)&gt;10,1,IF(MONTH(A4133)&lt;4,1,0))</f>
        <v>1</v>
      </c>
      <c r="H4133">
        <f>IF(AND(F4133&gt;=6*60,F4133&lt;10*60),1,IF(F4133&gt;=15*60,1,IF(F4133&lt;1*60,1,0)))</f>
        <v>0</v>
      </c>
      <c r="I4133">
        <f>IF(AND(F4133&gt;=1*60,F4133&lt;6*60),1,0)</f>
        <v>1</v>
      </c>
      <c r="J4133">
        <f>IF(AND(F4133&gt;=10*60,F4133&lt;15*60),1,0)</f>
        <v>0</v>
      </c>
      <c r="K4133">
        <f>IF(AND(F4133&gt;=16*60,F4133&lt;21*60),1,0)</f>
        <v>0</v>
      </c>
      <c r="L4133">
        <f>K4133*G4133</f>
        <v>0</v>
      </c>
      <c r="M4133">
        <f>H4133*B4133</f>
        <v>0</v>
      </c>
      <c r="N4133">
        <f>I4133*B4133</f>
        <v>6.4000000000000001E-2</v>
      </c>
      <c r="O4133">
        <f>J4133*B4133</f>
        <v>0</v>
      </c>
    </row>
    <row r="4134" spans="1:15" x14ac:dyDescent="0.25">
      <c r="A4134" s="1">
        <v>41339.458333333299</v>
      </c>
      <c r="B4134">
        <v>6.4000000000000001E-2</v>
      </c>
      <c r="C4134">
        <f>HOUR(A4134)</f>
        <v>11</v>
      </c>
      <c r="D4134">
        <f>MINUTE(A4134)</f>
        <v>0</v>
      </c>
      <c r="E4134">
        <v>3</v>
      </c>
      <c r="F4134">
        <f>60*C4134+D4134</f>
        <v>660</v>
      </c>
      <c r="G4134">
        <f>IF(MONTH(A4134)&gt;10,1,IF(MONTH(A4134)&lt;4,1,0))</f>
        <v>1</v>
      </c>
      <c r="H4134">
        <f>IF(AND(F4134&gt;=6*60,F4134&lt;10*60),1,IF(F4134&gt;=15*60,1,IF(F4134&lt;1*60,1,0)))</f>
        <v>0</v>
      </c>
      <c r="I4134">
        <f>IF(AND(F4134&gt;=1*60,F4134&lt;6*60),1,0)</f>
        <v>0</v>
      </c>
      <c r="J4134">
        <f>IF(AND(F4134&gt;=10*60,F4134&lt;15*60),1,0)</f>
        <v>1</v>
      </c>
      <c r="K4134">
        <f>IF(AND(F4134&gt;=16*60,F4134&lt;21*60),1,0)</f>
        <v>0</v>
      </c>
      <c r="L4134">
        <f>K4134*G4134</f>
        <v>0</v>
      </c>
      <c r="M4134">
        <f>H4134*B4134</f>
        <v>0</v>
      </c>
      <c r="N4134">
        <f>I4134*B4134</f>
        <v>0</v>
      </c>
      <c r="O4134">
        <f>J4134*B4134</f>
        <v>6.4000000000000001E-2</v>
      </c>
    </row>
    <row r="4135" spans="1:15" x14ac:dyDescent="0.25">
      <c r="A4135" s="1">
        <v>41348.541666666701</v>
      </c>
      <c r="B4135">
        <v>6.4000000000000001E-2</v>
      </c>
      <c r="C4135">
        <f>HOUR(A4135)</f>
        <v>13</v>
      </c>
      <c r="D4135">
        <f>MINUTE(A4135)</f>
        <v>0</v>
      </c>
      <c r="E4135">
        <v>3</v>
      </c>
      <c r="F4135">
        <f>60*C4135+D4135</f>
        <v>780</v>
      </c>
      <c r="G4135">
        <f>IF(MONTH(A4135)&gt;10,1,IF(MONTH(A4135)&lt;4,1,0))</f>
        <v>1</v>
      </c>
      <c r="H4135">
        <f>IF(AND(F4135&gt;=6*60,F4135&lt;10*60),1,IF(F4135&gt;=15*60,1,IF(F4135&lt;1*60,1,0)))</f>
        <v>0</v>
      </c>
      <c r="I4135">
        <f>IF(AND(F4135&gt;=1*60,F4135&lt;6*60),1,0)</f>
        <v>0</v>
      </c>
      <c r="J4135">
        <f>IF(AND(F4135&gt;=10*60,F4135&lt;15*60),1,0)</f>
        <v>1</v>
      </c>
      <c r="K4135">
        <f>IF(AND(F4135&gt;=16*60,F4135&lt;21*60),1,0)</f>
        <v>0</v>
      </c>
      <c r="L4135">
        <f>K4135*G4135</f>
        <v>0</v>
      </c>
      <c r="M4135">
        <f>H4135*B4135</f>
        <v>0</v>
      </c>
      <c r="N4135">
        <f>I4135*B4135</f>
        <v>0</v>
      </c>
      <c r="O4135">
        <f>J4135*B4135</f>
        <v>6.4000000000000001E-2</v>
      </c>
    </row>
    <row r="4136" spans="1:15" x14ac:dyDescent="0.25">
      <c r="A4136" s="1">
        <v>41358.4375</v>
      </c>
      <c r="B4136">
        <v>6.4000000000000001E-2</v>
      </c>
      <c r="C4136">
        <f>HOUR(A4136)</f>
        <v>10</v>
      </c>
      <c r="D4136">
        <f>MINUTE(A4136)</f>
        <v>30</v>
      </c>
      <c r="E4136">
        <v>3</v>
      </c>
      <c r="F4136">
        <f>60*C4136+D4136</f>
        <v>630</v>
      </c>
      <c r="G4136">
        <f>IF(MONTH(A4136)&gt;10,1,IF(MONTH(A4136)&lt;4,1,0))</f>
        <v>1</v>
      </c>
      <c r="H4136">
        <f>IF(AND(F4136&gt;=6*60,F4136&lt;10*60),1,IF(F4136&gt;=15*60,1,IF(F4136&lt;1*60,1,0)))</f>
        <v>0</v>
      </c>
      <c r="I4136">
        <f>IF(AND(F4136&gt;=1*60,F4136&lt;6*60),1,0)</f>
        <v>0</v>
      </c>
      <c r="J4136">
        <f>IF(AND(F4136&gt;=10*60,F4136&lt;15*60),1,0)</f>
        <v>1</v>
      </c>
      <c r="K4136">
        <f>IF(AND(F4136&gt;=16*60,F4136&lt;21*60),1,0)</f>
        <v>0</v>
      </c>
      <c r="L4136">
        <f>K4136*G4136</f>
        <v>0</v>
      </c>
      <c r="M4136">
        <f>H4136*B4136</f>
        <v>0</v>
      </c>
      <c r="N4136">
        <f>I4136*B4136</f>
        <v>0</v>
      </c>
      <c r="O4136">
        <f>J4136*B4136</f>
        <v>6.4000000000000001E-2</v>
      </c>
    </row>
    <row r="4137" spans="1:15" x14ac:dyDescent="0.25">
      <c r="A4137" s="1">
        <v>41359.604166666701</v>
      </c>
      <c r="B4137">
        <v>6.4000000000000001E-2</v>
      </c>
      <c r="C4137">
        <f>HOUR(A4137)</f>
        <v>14</v>
      </c>
      <c r="D4137">
        <f>MINUTE(A4137)</f>
        <v>30</v>
      </c>
      <c r="E4137">
        <v>3</v>
      </c>
      <c r="F4137">
        <f>60*C4137+D4137</f>
        <v>870</v>
      </c>
      <c r="G4137">
        <f>IF(MONTH(A4137)&gt;10,1,IF(MONTH(A4137)&lt;4,1,0))</f>
        <v>1</v>
      </c>
      <c r="H4137">
        <f>IF(AND(F4137&gt;=6*60,F4137&lt;10*60),1,IF(F4137&gt;=15*60,1,IF(F4137&lt;1*60,1,0)))</f>
        <v>0</v>
      </c>
      <c r="I4137">
        <f>IF(AND(F4137&gt;=1*60,F4137&lt;6*60),1,0)</f>
        <v>0</v>
      </c>
      <c r="J4137">
        <f>IF(AND(F4137&gt;=10*60,F4137&lt;15*60),1,0)</f>
        <v>1</v>
      </c>
      <c r="K4137">
        <f>IF(AND(F4137&gt;=16*60,F4137&lt;21*60),1,0)</f>
        <v>0</v>
      </c>
      <c r="L4137">
        <f>K4137*G4137</f>
        <v>0</v>
      </c>
      <c r="M4137">
        <f>H4137*B4137</f>
        <v>0</v>
      </c>
      <c r="N4137">
        <f>I4137*B4137</f>
        <v>0</v>
      </c>
      <c r="O4137">
        <f>J4137*B4137</f>
        <v>6.4000000000000001E-2</v>
      </c>
    </row>
    <row r="4138" spans="1:15" x14ac:dyDescent="0.25">
      <c r="A4138" s="1">
        <v>41360.5625</v>
      </c>
      <c r="B4138">
        <v>6.4000000000000001E-2</v>
      </c>
      <c r="C4138">
        <f>HOUR(A4138)</f>
        <v>13</v>
      </c>
      <c r="D4138">
        <f>MINUTE(A4138)</f>
        <v>30</v>
      </c>
      <c r="E4138">
        <v>3</v>
      </c>
      <c r="F4138">
        <f>60*C4138+D4138</f>
        <v>810</v>
      </c>
      <c r="G4138">
        <f>IF(MONTH(A4138)&gt;10,1,IF(MONTH(A4138)&lt;4,1,0))</f>
        <v>1</v>
      </c>
      <c r="H4138">
        <f>IF(AND(F4138&gt;=6*60,F4138&lt;10*60),1,IF(F4138&gt;=15*60,1,IF(F4138&lt;1*60,1,0)))</f>
        <v>0</v>
      </c>
      <c r="I4138">
        <f>IF(AND(F4138&gt;=1*60,F4138&lt;6*60),1,0)</f>
        <v>0</v>
      </c>
      <c r="J4138">
        <f>IF(AND(F4138&gt;=10*60,F4138&lt;15*60),1,0)</f>
        <v>1</v>
      </c>
      <c r="K4138">
        <f>IF(AND(F4138&gt;=16*60,F4138&lt;21*60),1,0)</f>
        <v>0</v>
      </c>
      <c r="L4138">
        <f>K4138*G4138</f>
        <v>0</v>
      </c>
      <c r="M4138">
        <f>H4138*B4138</f>
        <v>0</v>
      </c>
      <c r="N4138">
        <f>I4138*B4138</f>
        <v>0</v>
      </c>
      <c r="O4138">
        <f>J4138*B4138</f>
        <v>6.4000000000000001E-2</v>
      </c>
    </row>
    <row r="4139" spans="1:15" x14ac:dyDescent="0.25">
      <c r="A4139" s="1">
        <v>41360.875</v>
      </c>
      <c r="B4139">
        <v>6.4000000000000001E-2</v>
      </c>
      <c r="C4139">
        <f>HOUR(A4139)</f>
        <v>21</v>
      </c>
      <c r="D4139">
        <f>MINUTE(A4139)</f>
        <v>0</v>
      </c>
      <c r="E4139">
        <v>3</v>
      </c>
      <c r="F4139">
        <f>60*C4139+D4139</f>
        <v>1260</v>
      </c>
      <c r="G4139">
        <f>IF(MONTH(A4139)&gt;10,1,IF(MONTH(A4139)&lt;4,1,0))</f>
        <v>1</v>
      </c>
      <c r="H4139">
        <f>IF(AND(F4139&gt;=6*60,F4139&lt;10*60),1,IF(F4139&gt;=15*60,1,IF(F4139&lt;1*60,1,0)))</f>
        <v>1</v>
      </c>
      <c r="I4139">
        <f>IF(AND(F4139&gt;=1*60,F4139&lt;6*60),1,0)</f>
        <v>0</v>
      </c>
      <c r="J4139">
        <f>IF(AND(F4139&gt;=10*60,F4139&lt;15*60),1,0)</f>
        <v>0</v>
      </c>
      <c r="K4139">
        <f>IF(AND(F4139&gt;=16*60,F4139&lt;21*60),1,0)</f>
        <v>0</v>
      </c>
      <c r="L4139">
        <f>K4139*G4139</f>
        <v>0</v>
      </c>
      <c r="M4139">
        <f>H4139*B4139</f>
        <v>6.4000000000000001E-2</v>
      </c>
      <c r="N4139">
        <f>I4139*B4139</f>
        <v>0</v>
      </c>
      <c r="O4139">
        <f>J4139*B4139</f>
        <v>0</v>
      </c>
    </row>
    <row r="4140" spans="1:15" x14ac:dyDescent="0.25">
      <c r="A4140" s="1">
        <v>41337.4375</v>
      </c>
      <c r="B4140">
        <v>6.3E-2</v>
      </c>
      <c r="C4140">
        <f>HOUR(A4140)</f>
        <v>10</v>
      </c>
      <c r="D4140">
        <f>MINUTE(A4140)</f>
        <v>30</v>
      </c>
      <c r="E4140">
        <v>3</v>
      </c>
      <c r="F4140">
        <f>60*C4140+D4140</f>
        <v>630</v>
      </c>
      <c r="G4140">
        <f>IF(MONTH(A4140)&gt;10,1,IF(MONTH(A4140)&lt;4,1,0))</f>
        <v>1</v>
      </c>
      <c r="H4140">
        <f>IF(AND(F4140&gt;=6*60,F4140&lt;10*60),1,IF(F4140&gt;=15*60,1,IF(F4140&lt;1*60,1,0)))</f>
        <v>0</v>
      </c>
      <c r="I4140">
        <f>IF(AND(F4140&gt;=1*60,F4140&lt;6*60),1,0)</f>
        <v>0</v>
      </c>
      <c r="J4140">
        <f>IF(AND(F4140&gt;=10*60,F4140&lt;15*60),1,0)</f>
        <v>1</v>
      </c>
      <c r="K4140">
        <f>IF(AND(F4140&gt;=16*60,F4140&lt;21*60),1,0)</f>
        <v>0</v>
      </c>
      <c r="L4140">
        <f>K4140*G4140</f>
        <v>0</v>
      </c>
      <c r="M4140">
        <f>H4140*B4140</f>
        <v>0</v>
      </c>
      <c r="N4140">
        <f>I4140*B4140</f>
        <v>0</v>
      </c>
      <c r="O4140">
        <f>J4140*B4140</f>
        <v>6.3E-2</v>
      </c>
    </row>
    <row r="4141" spans="1:15" x14ac:dyDescent="0.25">
      <c r="A4141" s="1">
        <v>41341.416666666701</v>
      </c>
      <c r="B4141">
        <v>6.3E-2</v>
      </c>
      <c r="C4141">
        <f>HOUR(A4141)</f>
        <v>10</v>
      </c>
      <c r="D4141">
        <f>MINUTE(A4141)</f>
        <v>0</v>
      </c>
      <c r="E4141">
        <v>3</v>
      </c>
      <c r="F4141">
        <f>60*C4141+D4141</f>
        <v>600</v>
      </c>
      <c r="G4141">
        <f>IF(MONTH(A4141)&gt;10,1,IF(MONTH(A4141)&lt;4,1,0))</f>
        <v>1</v>
      </c>
      <c r="H4141">
        <f>IF(AND(F4141&gt;=6*60,F4141&lt;10*60),1,IF(F4141&gt;=15*60,1,IF(F4141&lt;1*60,1,0)))</f>
        <v>0</v>
      </c>
      <c r="I4141">
        <f>IF(AND(F4141&gt;=1*60,F4141&lt;6*60),1,0)</f>
        <v>0</v>
      </c>
      <c r="J4141">
        <f>IF(AND(F4141&gt;=10*60,F4141&lt;15*60),1,0)</f>
        <v>1</v>
      </c>
      <c r="K4141">
        <f>IF(AND(F4141&gt;=16*60,F4141&lt;21*60),1,0)</f>
        <v>0</v>
      </c>
      <c r="L4141">
        <f>K4141*G4141</f>
        <v>0</v>
      </c>
      <c r="M4141">
        <f>H4141*B4141</f>
        <v>0</v>
      </c>
      <c r="N4141">
        <f>I4141*B4141</f>
        <v>0</v>
      </c>
      <c r="O4141">
        <f>J4141*B4141</f>
        <v>6.3E-2</v>
      </c>
    </row>
    <row r="4142" spans="1:15" x14ac:dyDescent="0.25">
      <c r="A4142" s="1">
        <v>41350.520833333299</v>
      </c>
      <c r="B4142">
        <v>6.3E-2</v>
      </c>
      <c r="C4142">
        <f>HOUR(A4142)</f>
        <v>12</v>
      </c>
      <c r="D4142">
        <f>MINUTE(A4142)</f>
        <v>30</v>
      </c>
      <c r="E4142">
        <v>3</v>
      </c>
      <c r="F4142">
        <f>60*C4142+D4142</f>
        <v>750</v>
      </c>
      <c r="G4142">
        <f>IF(MONTH(A4142)&gt;10,1,IF(MONTH(A4142)&lt;4,1,0))</f>
        <v>1</v>
      </c>
      <c r="H4142">
        <f>IF(AND(F4142&gt;=6*60,F4142&lt;10*60),1,IF(F4142&gt;=15*60,1,IF(F4142&lt;1*60,1,0)))</f>
        <v>0</v>
      </c>
      <c r="I4142">
        <f>IF(AND(F4142&gt;=1*60,F4142&lt;6*60),1,0)</f>
        <v>0</v>
      </c>
      <c r="J4142">
        <f>IF(AND(F4142&gt;=10*60,F4142&lt;15*60),1,0)</f>
        <v>1</v>
      </c>
      <c r="K4142">
        <f>IF(AND(F4142&gt;=16*60,F4142&lt;21*60),1,0)</f>
        <v>0</v>
      </c>
      <c r="L4142">
        <f>K4142*G4142</f>
        <v>0</v>
      </c>
      <c r="M4142">
        <f>H4142*B4142</f>
        <v>0</v>
      </c>
      <c r="N4142">
        <f>I4142*B4142</f>
        <v>0</v>
      </c>
      <c r="O4142">
        <f>J4142*B4142</f>
        <v>6.3E-2</v>
      </c>
    </row>
    <row r="4143" spans="1:15" x14ac:dyDescent="0.25">
      <c r="A4143" s="1">
        <v>41361.4375</v>
      </c>
      <c r="B4143">
        <v>6.3E-2</v>
      </c>
      <c r="C4143">
        <f>HOUR(A4143)</f>
        <v>10</v>
      </c>
      <c r="D4143">
        <f>MINUTE(A4143)</f>
        <v>30</v>
      </c>
      <c r="E4143">
        <v>3</v>
      </c>
      <c r="F4143">
        <f>60*C4143+D4143</f>
        <v>630</v>
      </c>
      <c r="G4143">
        <f>IF(MONTH(A4143)&gt;10,1,IF(MONTH(A4143)&lt;4,1,0))</f>
        <v>1</v>
      </c>
      <c r="H4143">
        <f>IF(AND(F4143&gt;=6*60,F4143&lt;10*60),1,IF(F4143&gt;=15*60,1,IF(F4143&lt;1*60,1,0)))</f>
        <v>0</v>
      </c>
      <c r="I4143">
        <f>IF(AND(F4143&gt;=1*60,F4143&lt;6*60),1,0)</f>
        <v>0</v>
      </c>
      <c r="J4143">
        <f>IF(AND(F4143&gt;=10*60,F4143&lt;15*60),1,0)</f>
        <v>1</v>
      </c>
      <c r="K4143">
        <f>IF(AND(F4143&gt;=16*60,F4143&lt;21*60),1,0)</f>
        <v>0</v>
      </c>
      <c r="L4143">
        <f>K4143*G4143</f>
        <v>0</v>
      </c>
      <c r="M4143">
        <f>H4143*B4143</f>
        <v>0</v>
      </c>
      <c r="N4143">
        <f>I4143*B4143</f>
        <v>0</v>
      </c>
      <c r="O4143">
        <f>J4143*B4143</f>
        <v>6.3E-2</v>
      </c>
    </row>
    <row r="4144" spans="1:15" x14ac:dyDescent="0.25">
      <c r="A4144" s="1">
        <v>41361.854166666701</v>
      </c>
      <c r="B4144">
        <v>6.3E-2</v>
      </c>
      <c r="C4144">
        <f>HOUR(A4144)</f>
        <v>20</v>
      </c>
      <c r="D4144">
        <f>MINUTE(A4144)</f>
        <v>30</v>
      </c>
      <c r="E4144">
        <v>3</v>
      </c>
      <c r="F4144">
        <f>60*C4144+D4144</f>
        <v>1230</v>
      </c>
      <c r="G4144">
        <f>IF(MONTH(A4144)&gt;10,1,IF(MONTH(A4144)&lt;4,1,0))</f>
        <v>1</v>
      </c>
      <c r="H4144">
        <f>IF(AND(F4144&gt;=6*60,F4144&lt;10*60),1,IF(F4144&gt;=15*60,1,IF(F4144&lt;1*60,1,0)))</f>
        <v>1</v>
      </c>
      <c r="I4144">
        <f>IF(AND(F4144&gt;=1*60,F4144&lt;6*60),1,0)</f>
        <v>0</v>
      </c>
      <c r="J4144">
        <f>IF(AND(F4144&gt;=10*60,F4144&lt;15*60),1,0)</f>
        <v>0</v>
      </c>
      <c r="K4144">
        <f>IF(AND(F4144&gt;=16*60,F4144&lt;21*60),1,0)</f>
        <v>1</v>
      </c>
      <c r="L4144">
        <f>K4144*G4144</f>
        <v>1</v>
      </c>
      <c r="M4144">
        <f>H4144*B4144</f>
        <v>6.3E-2</v>
      </c>
      <c r="N4144">
        <f>I4144*B4144</f>
        <v>0</v>
      </c>
      <c r="O4144">
        <f>J4144*B4144</f>
        <v>0</v>
      </c>
    </row>
    <row r="4145" spans="1:15" x14ac:dyDescent="0.25">
      <c r="A4145" s="1">
        <v>41361.979166666701</v>
      </c>
      <c r="B4145">
        <v>6.3E-2</v>
      </c>
      <c r="C4145">
        <f>HOUR(A4145)</f>
        <v>23</v>
      </c>
      <c r="D4145">
        <f>MINUTE(A4145)</f>
        <v>30</v>
      </c>
      <c r="E4145">
        <v>3</v>
      </c>
      <c r="F4145">
        <f>60*C4145+D4145</f>
        <v>1410</v>
      </c>
      <c r="G4145">
        <f>IF(MONTH(A4145)&gt;10,1,IF(MONTH(A4145)&lt;4,1,0))</f>
        <v>1</v>
      </c>
      <c r="H4145">
        <f>IF(AND(F4145&gt;=6*60,F4145&lt;10*60),1,IF(F4145&gt;=15*60,1,IF(F4145&lt;1*60,1,0)))</f>
        <v>1</v>
      </c>
      <c r="I4145">
        <f>IF(AND(F4145&gt;=1*60,F4145&lt;6*60),1,0)</f>
        <v>0</v>
      </c>
      <c r="J4145">
        <f>IF(AND(F4145&gt;=10*60,F4145&lt;15*60),1,0)</f>
        <v>0</v>
      </c>
      <c r="K4145">
        <f>IF(AND(F4145&gt;=16*60,F4145&lt;21*60),1,0)</f>
        <v>0</v>
      </c>
      <c r="L4145">
        <f>K4145*G4145</f>
        <v>0</v>
      </c>
      <c r="M4145">
        <f>H4145*B4145</f>
        <v>6.3E-2</v>
      </c>
      <c r="N4145">
        <f>I4145*B4145</f>
        <v>0</v>
      </c>
      <c r="O4145">
        <f>J4145*B4145</f>
        <v>0</v>
      </c>
    </row>
    <row r="4146" spans="1:15" x14ac:dyDescent="0.25">
      <c r="A4146" s="1">
        <v>41362.25</v>
      </c>
      <c r="B4146">
        <v>6.3E-2</v>
      </c>
      <c r="C4146">
        <f>HOUR(A4146)</f>
        <v>6</v>
      </c>
      <c r="D4146">
        <f>MINUTE(A4146)</f>
        <v>0</v>
      </c>
      <c r="E4146">
        <v>3</v>
      </c>
      <c r="F4146">
        <f>60*C4146+D4146</f>
        <v>360</v>
      </c>
      <c r="G4146">
        <f>IF(MONTH(A4146)&gt;10,1,IF(MONTH(A4146)&lt;4,1,0))</f>
        <v>1</v>
      </c>
      <c r="H4146">
        <f>IF(AND(F4146&gt;=6*60,F4146&lt;10*60),1,IF(F4146&gt;=15*60,1,IF(F4146&lt;1*60,1,0)))</f>
        <v>1</v>
      </c>
      <c r="I4146">
        <f>IF(AND(F4146&gt;=1*60,F4146&lt;6*60),1,0)</f>
        <v>0</v>
      </c>
      <c r="J4146">
        <f>IF(AND(F4146&gt;=10*60,F4146&lt;15*60),1,0)</f>
        <v>0</v>
      </c>
      <c r="K4146">
        <f>IF(AND(F4146&gt;=16*60,F4146&lt;21*60),1,0)</f>
        <v>0</v>
      </c>
      <c r="L4146">
        <f>K4146*G4146</f>
        <v>0</v>
      </c>
      <c r="M4146">
        <f>H4146*B4146</f>
        <v>6.3E-2</v>
      </c>
      <c r="N4146">
        <f>I4146*B4146</f>
        <v>0</v>
      </c>
      <c r="O4146">
        <f>J4146*B4146</f>
        <v>0</v>
      </c>
    </row>
    <row r="4147" spans="1:15" x14ac:dyDescent="0.25">
      <c r="A4147" s="1">
        <v>41362.770833333299</v>
      </c>
      <c r="B4147">
        <v>6.3E-2</v>
      </c>
      <c r="C4147">
        <f>HOUR(A4147)</f>
        <v>18</v>
      </c>
      <c r="D4147">
        <f>MINUTE(A4147)</f>
        <v>30</v>
      </c>
      <c r="E4147">
        <v>3</v>
      </c>
      <c r="F4147">
        <f>60*C4147+D4147</f>
        <v>1110</v>
      </c>
      <c r="G4147">
        <f>IF(MONTH(A4147)&gt;10,1,IF(MONTH(A4147)&lt;4,1,0))</f>
        <v>1</v>
      </c>
      <c r="H4147">
        <f>IF(AND(F4147&gt;=6*60,F4147&lt;10*60),1,IF(F4147&gt;=15*60,1,IF(F4147&lt;1*60,1,0)))</f>
        <v>1</v>
      </c>
      <c r="I4147">
        <f>IF(AND(F4147&gt;=1*60,F4147&lt;6*60),1,0)</f>
        <v>0</v>
      </c>
      <c r="J4147">
        <f>IF(AND(F4147&gt;=10*60,F4147&lt;15*60),1,0)</f>
        <v>0</v>
      </c>
      <c r="K4147">
        <f>IF(AND(F4147&gt;=16*60,F4147&lt;21*60),1,0)</f>
        <v>1</v>
      </c>
      <c r="L4147">
        <f>K4147*G4147</f>
        <v>1</v>
      </c>
      <c r="M4147">
        <f>H4147*B4147</f>
        <v>6.3E-2</v>
      </c>
      <c r="N4147">
        <f>I4147*B4147</f>
        <v>0</v>
      </c>
      <c r="O4147">
        <f>J4147*B4147</f>
        <v>0</v>
      </c>
    </row>
    <row r="4148" spans="1:15" x14ac:dyDescent="0.25">
      <c r="A4148" s="1">
        <v>41334.770833333299</v>
      </c>
      <c r="B4148">
        <v>6.2E-2</v>
      </c>
      <c r="C4148">
        <f>HOUR(A4148)</f>
        <v>18</v>
      </c>
      <c r="D4148">
        <f>MINUTE(A4148)</f>
        <v>30</v>
      </c>
      <c r="E4148">
        <v>3</v>
      </c>
      <c r="F4148">
        <f>60*C4148+D4148</f>
        <v>1110</v>
      </c>
      <c r="G4148">
        <f>IF(MONTH(A4148)&gt;10,1,IF(MONTH(A4148)&lt;4,1,0))</f>
        <v>1</v>
      </c>
      <c r="H4148">
        <f>IF(AND(F4148&gt;=6*60,F4148&lt;10*60),1,IF(F4148&gt;=15*60,1,IF(F4148&lt;1*60,1,0)))</f>
        <v>1</v>
      </c>
      <c r="I4148">
        <f>IF(AND(F4148&gt;=1*60,F4148&lt;6*60),1,0)</f>
        <v>0</v>
      </c>
      <c r="J4148">
        <f>IF(AND(F4148&gt;=10*60,F4148&lt;15*60),1,0)</f>
        <v>0</v>
      </c>
      <c r="K4148">
        <f>IF(AND(F4148&gt;=16*60,F4148&lt;21*60),1,0)</f>
        <v>1</v>
      </c>
      <c r="L4148">
        <f>K4148*G4148</f>
        <v>1</v>
      </c>
      <c r="M4148">
        <f>H4148*B4148</f>
        <v>6.2E-2</v>
      </c>
      <c r="N4148">
        <f>I4148*B4148</f>
        <v>0</v>
      </c>
      <c r="O4148">
        <f>J4148*B4148</f>
        <v>0</v>
      </c>
    </row>
    <row r="4149" spans="1:15" x14ac:dyDescent="0.25">
      <c r="A4149" s="1">
        <v>41336.083333333299</v>
      </c>
      <c r="B4149">
        <v>6.2E-2</v>
      </c>
      <c r="C4149">
        <f>HOUR(A4149)</f>
        <v>2</v>
      </c>
      <c r="D4149">
        <f>MINUTE(A4149)</f>
        <v>0</v>
      </c>
      <c r="E4149">
        <v>3</v>
      </c>
      <c r="F4149">
        <f>60*C4149+D4149</f>
        <v>120</v>
      </c>
      <c r="G4149">
        <f>IF(MONTH(A4149)&gt;10,1,IF(MONTH(A4149)&lt;4,1,0))</f>
        <v>1</v>
      </c>
      <c r="H4149">
        <f>IF(AND(F4149&gt;=6*60,F4149&lt;10*60),1,IF(F4149&gt;=15*60,1,IF(F4149&lt;1*60,1,0)))</f>
        <v>0</v>
      </c>
      <c r="I4149">
        <f>IF(AND(F4149&gt;=1*60,F4149&lt;6*60),1,0)</f>
        <v>1</v>
      </c>
      <c r="J4149">
        <f>IF(AND(F4149&gt;=10*60,F4149&lt;15*60),1,0)</f>
        <v>0</v>
      </c>
      <c r="K4149">
        <f>IF(AND(F4149&gt;=16*60,F4149&lt;21*60),1,0)</f>
        <v>0</v>
      </c>
      <c r="L4149">
        <f>K4149*G4149</f>
        <v>0</v>
      </c>
      <c r="M4149">
        <f>H4149*B4149</f>
        <v>0</v>
      </c>
      <c r="N4149">
        <f>I4149*B4149</f>
        <v>6.2E-2</v>
      </c>
      <c r="O4149">
        <f>J4149*B4149</f>
        <v>0</v>
      </c>
    </row>
    <row r="4150" spans="1:15" x14ac:dyDescent="0.25">
      <c r="A4150" s="1">
        <v>41337.604166666701</v>
      </c>
      <c r="B4150">
        <v>6.2E-2</v>
      </c>
      <c r="C4150">
        <f>HOUR(A4150)</f>
        <v>14</v>
      </c>
      <c r="D4150">
        <f>MINUTE(A4150)</f>
        <v>30</v>
      </c>
      <c r="E4150">
        <v>3</v>
      </c>
      <c r="F4150">
        <f>60*C4150+D4150</f>
        <v>870</v>
      </c>
      <c r="G4150">
        <f>IF(MONTH(A4150)&gt;10,1,IF(MONTH(A4150)&lt;4,1,0))</f>
        <v>1</v>
      </c>
      <c r="H4150">
        <f>IF(AND(F4150&gt;=6*60,F4150&lt;10*60),1,IF(F4150&gt;=15*60,1,IF(F4150&lt;1*60,1,0)))</f>
        <v>0</v>
      </c>
      <c r="I4150">
        <f>IF(AND(F4150&gt;=1*60,F4150&lt;6*60),1,0)</f>
        <v>0</v>
      </c>
      <c r="J4150">
        <f>IF(AND(F4150&gt;=10*60,F4150&lt;15*60),1,0)</f>
        <v>1</v>
      </c>
      <c r="K4150">
        <f>IF(AND(F4150&gt;=16*60,F4150&lt;21*60),1,0)</f>
        <v>0</v>
      </c>
      <c r="L4150">
        <f>K4150*G4150</f>
        <v>0</v>
      </c>
      <c r="M4150">
        <f>H4150*B4150</f>
        <v>0</v>
      </c>
      <c r="N4150">
        <f>I4150*B4150</f>
        <v>0</v>
      </c>
      <c r="O4150">
        <f>J4150*B4150</f>
        <v>6.2E-2</v>
      </c>
    </row>
    <row r="4151" spans="1:15" x14ac:dyDescent="0.25">
      <c r="A4151" s="1">
        <v>41342.25</v>
      </c>
      <c r="B4151">
        <v>6.2E-2</v>
      </c>
      <c r="C4151">
        <f>HOUR(A4151)</f>
        <v>6</v>
      </c>
      <c r="D4151">
        <f>MINUTE(A4151)</f>
        <v>0</v>
      </c>
      <c r="E4151">
        <v>3</v>
      </c>
      <c r="F4151">
        <f>60*C4151+D4151</f>
        <v>360</v>
      </c>
      <c r="G4151">
        <f>IF(MONTH(A4151)&gt;10,1,IF(MONTH(A4151)&lt;4,1,0))</f>
        <v>1</v>
      </c>
      <c r="H4151">
        <f>IF(AND(F4151&gt;=6*60,F4151&lt;10*60),1,IF(F4151&gt;=15*60,1,IF(F4151&lt;1*60,1,0)))</f>
        <v>1</v>
      </c>
      <c r="I4151">
        <f>IF(AND(F4151&gt;=1*60,F4151&lt;6*60),1,0)</f>
        <v>0</v>
      </c>
      <c r="J4151">
        <f>IF(AND(F4151&gt;=10*60,F4151&lt;15*60),1,0)</f>
        <v>0</v>
      </c>
      <c r="K4151">
        <f>IF(AND(F4151&gt;=16*60,F4151&lt;21*60),1,0)</f>
        <v>0</v>
      </c>
      <c r="L4151">
        <f>K4151*G4151</f>
        <v>0</v>
      </c>
      <c r="M4151">
        <f>H4151*B4151</f>
        <v>6.2E-2</v>
      </c>
      <c r="N4151">
        <f>I4151*B4151</f>
        <v>0</v>
      </c>
      <c r="O4151">
        <f>J4151*B4151</f>
        <v>0</v>
      </c>
    </row>
    <row r="4152" spans="1:15" x14ac:dyDescent="0.25">
      <c r="A4152" s="1">
        <v>41345.541666666701</v>
      </c>
      <c r="B4152">
        <v>6.2E-2</v>
      </c>
      <c r="C4152">
        <f>HOUR(A4152)</f>
        <v>13</v>
      </c>
      <c r="D4152">
        <f>MINUTE(A4152)</f>
        <v>0</v>
      </c>
      <c r="E4152">
        <v>3</v>
      </c>
      <c r="F4152">
        <f>60*C4152+D4152</f>
        <v>780</v>
      </c>
      <c r="G4152">
        <f>IF(MONTH(A4152)&gt;10,1,IF(MONTH(A4152)&lt;4,1,0))</f>
        <v>1</v>
      </c>
      <c r="H4152">
        <f>IF(AND(F4152&gt;=6*60,F4152&lt;10*60),1,IF(F4152&gt;=15*60,1,IF(F4152&lt;1*60,1,0)))</f>
        <v>0</v>
      </c>
      <c r="I4152">
        <f>IF(AND(F4152&gt;=1*60,F4152&lt;6*60),1,0)</f>
        <v>0</v>
      </c>
      <c r="J4152">
        <f>IF(AND(F4152&gt;=10*60,F4152&lt;15*60),1,0)</f>
        <v>1</v>
      </c>
      <c r="K4152">
        <f>IF(AND(F4152&gt;=16*60,F4152&lt;21*60),1,0)</f>
        <v>0</v>
      </c>
      <c r="L4152">
        <f>K4152*G4152</f>
        <v>0</v>
      </c>
      <c r="M4152">
        <f>H4152*B4152</f>
        <v>0</v>
      </c>
      <c r="N4152">
        <f>I4152*B4152</f>
        <v>0</v>
      </c>
      <c r="O4152">
        <f>J4152*B4152</f>
        <v>6.2E-2</v>
      </c>
    </row>
    <row r="4153" spans="1:15" x14ac:dyDescent="0.25">
      <c r="A4153" s="1">
        <v>41350.166666666701</v>
      </c>
      <c r="B4153">
        <v>6.2E-2</v>
      </c>
      <c r="C4153">
        <f>HOUR(A4153)</f>
        <v>4</v>
      </c>
      <c r="D4153">
        <f>MINUTE(A4153)</f>
        <v>0</v>
      </c>
      <c r="E4153">
        <v>3</v>
      </c>
      <c r="F4153">
        <f>60*C4153+D4153</f>
        <v>240</v>
      </c>
      <c r="G4153">
        <f>IF(MONTH(A4153)&gt;10,1,IF(MONTH(A4153)&lt;4,1,0))</f>
        <v>1</v>
      </c>
      <c r="H4153">
        <f>IF(AND(F4153&gt;=6*60,F4153&lt;10*60),1,IF(F4153&gt;=15*60,1,IF(F4153&lt;1*60,1,0)))</f>
        <v>0</v>
      </c>
      <c r="I4153">
        <f>IF(AND(F4153&gt;=1*60,F4153&lt;6*60),1,0)</f>
        <v>1</v>
      </c>
      <c r="J4153">
        <f>IF(AND(F4153&gt;=10*60,F4153&lt;15*60),1,0)</f>
        <v>0</v>
      </c>
      <c r="K4153">
        <f>IF(AND(F4153&gt;=16*60,F4153&lt;21*60),1,0)</f>
        <v>0</v>
      </c>
      <c r="L4153">
        <f>K4153*G4153</f>
        <v>0</v>
      </c>
      <c r="M4153">
        <f>H4153*B4153</f>
        <v>0</v>
      </c>
      <c r="N4153">
        <f>I4153*B4153</f>
        <v>6.2E-2</v>
      </c>
      <c r="O4153">
        <f>J4153*B4153</f>
        <v>0</v>
      </c>
    </row>
    <row r="4154" spans="1:15" x14ac:dyDescent="0.25">
      <c r="A4154" s="1">
        <v>41353.583333333299</v>
      </c>
      <c r="B4154">
        <v>6.2E-2</v>
      </c>
      <c r="C4154">
        <f>HOUR(A4154)</f>
        <v>14</v>
      </c>
      <c r="D4154">
        <f>MINUTE(A4154)</f>
        <v>0</v>
      </c>
      <c r="E4154">
        <v>3</v>
      </c>
      <c r="F4154">
        <f>60*C4154+D4154</f>
        <v>840</v>
      </c>
      <c r="G4154">
        <f>IF(MONTH(A4154)&gt;10,1,IF(MONTH(A4154)&lt;4,1,0))</f>
        <v>1</v>
      </c>
      <c r="H4154">
        <f>IF(AND(F4154&gt;=6*60,F4154&lt;10*60),1,IF(F4154&gt;=15*60,1,IF(F4154&lt;1*60,1,0)))</f>
        <v>0</v>
      </c>
      <c r="I4154">
        <f>IF(AND(F4154&gt;=1*60,F4154&lt;6*60),1,0)</f>
        <v>0</v>
      </c>
      <c r="J4154">
        <f>IF(AND(F4154&gt;=10*60,F4154&lt;15*60),1,0)</f>
        <v>1</v>
      </c>
      <c r="K4154">
        <f>IF(AND(F4154&gt;=16*60,F4154&lt;21*60),1,0)</f>
        <v>0</v>
      </c>
      <c r="L4154">
        <f>K4154*G4154</f>
        <v>0</v>
      </c>
      <c r="M4154">
        <f>H4154*B4154</f>
        <v>0</v>
      </c>
      <c r="N4154">
        <f>I4154*B4154</f>
        <v>0</v>
      </c>
      <c r="O4154">
        <f>J4154*B4154</f>
        <v>6.2E-2</v>
      </c>
    </row>
    <row r="4155" spans="1:15" x14ac:dyDescent="0.25">
      <c r="A4155" s="1">
        <v>41360.9375</v>
      </c>
      <c r="B4155">
        <v>6.2E-2</v>
      </c>
      <c r="C4155">
        <f>HOUR(A4155)</f>
        <v>22</v>
      </c>
      <c r="D4155">
        <f>MINUTE(A4155)</f>
        <v>30</v>
      </c>
      <c r="E4155">
        <v>3</v>
      </c>
      <c r="F4155">
        <f>60*C4155+D4155</f>
        <v>1350</v>
      </c>
      <c r="G4155">
        <f>IF(MONTH(A4155)&gt;10,1,IF(MONTH(A4155)&lt;4,1,0))</f>
        <v>1</v>
      </c>
      <c r="H4155">
        <f>IF(AND(F4155&gt;=6*60,F4155&lt;10*60),1,IF(F4155&gt;=15*60,1,IF(F4155&lt;1*60,1,0)))</f>
        <v>1</v>
      </c>
      <c r="I4155">
        <f>IF(AND(F4155&gt;=1*60,F4155&lt;6*60),1,0)</f>
        <v>0</v>
      </c>
      <c r="J4155">
        <f>IF(AND(F4155&gt;=10*60,F4155&lt;15*60),1,0)</f>
        <v>0</v>
      </c>
      <c r="K4155">
        <f>IF(AND(F4155&gt;=16*60,F4155&lt;21*60),1,0)</f>
        <v>0</v>
      </c>
      <c r="L4155">
        <f>K4155*G4155</f>
        <v>0</v>
      </c>
      <c r="M4155">
        <f>H4155*B4155</f>
        <v>6.2E-2</v>
      </c>
      <c r="N4155">
        <f>I4155*B4155</f>
        <v>0</v>
      </c>
      <c r="O4155">
        <f>J4155*B4155</f>
        <v>0</v>
      </c>
    </row>
    <row r="4156" spans="1:15" x14ac:dyDescent="0.25">
      <c r="A4156" s="1">
        <v>41361.604166666701</v>
      </c>
      <c r="B4156">
        <v>6.2E-2</v>
      </c>
      <c r="C4156">
        <f>HOUR(A4156)</f>
        <v>14</v>
      </c>
      <c r="D4156">
        <f>MINUTE(A4156)</f>
        <v>30</v>
      </c>
      <c r="E4156">
        <v>3</v>
      </c>
      <c r="F4156">
        <f>60*C4156+D4156</f>
        <v>870</v>
      </c>
      <c r="G4156">
        <f>IF(MONTH(A4156)&gt;10,1,IF(MONTH(A4156)&lt;4,1,0))</f>
        <v>1</v>
      </c>
      <c r="H4156">
        <f>IF(AND(F4156&gt;=6*60,F4156&lt;10*60),1,IF(F4156&gt;=15*60,1,IF(F4156&lt;1*60,1,0)))</f>
        <v>0</v>
      </c>
      <c r="I4156">
        <f>IF(AND(F4156&gt;=1*60,F4156&lt;6*60),1,0)</f>
        <v>0</v>
      </c>
      <c r="J4156">
        <f>IF(AND(F4156&gt;=10*60,F4156&lt;15*60),1,0)</f>
        <v>1</v>
      </c>
      <c r="K4156">
        <f>IF(AND(F4156&gt;=16*60,F4156&lt;21*60),1,0)</f>
        <v>0</v>
      </c>
      <c r="L4156">
        <f>K4156*G4156</f>
        <v>0</v>
      </c>
      <c r="M4156">
        <f>H4156*B4156</f>
        <v>0</v>
      </c>
      <c r="N4156">
        <f>I4156*B4156</f>
        <v>0</v>
      </c>
      <c r="O4156">
        <f>J4156*B4156</f>
        <v>6.2E-2</v>
      </c>
    </row>
    <row r="4157" spans="1:15" x14ac:dyDescent="0.25">
      <c r="A4157" s="1">
        <v>41362.645833333299</v>
      </c>
      <c r="B4157">
        <v>6.2E-2</v>
      </c>
      <c r="C4157">
        <f>HOUR(A4157)</f>
        <v>15</v>
      </c>
      <c r="D4157">
        <f>MINUTE(A4157)</f>
        <v>30</v>
      </c>
      <c r="E4157">
        <v>3</v>
      </c>
      <c r="F4157">
        <f>60*C4157+D4157</f>
        <v>930</v>
      </c>
      <c r="G4157">
        <f>IF(MONTH(A4157)&gt;10,1,IF(MONTH(A4157)&lt;4,1,0))</f>
        <v>1</v>
      </c>
      <c r="H4157">
        <f>IF(AND(F4157&gt;=6*60,F4157&lt;10*60),1,IF(F4157&gt;=15*60,1,IF(F4157&lt;1*60,1,0)))</f>
        <v>1</v>
      </c>
      <c r="I4157">
        <f>IF(AND(F4157&gt;=1*60,F4157&lt;6*60),1,0)</f>
        <v>0</v>
      </c>
      <c r="J4157">
        <f>IF(AND(F4157&gt;=10*60,F4157&lt;15*60),1,0)</f>
        <v>0</v>
      </c>
      <c r="K4157">
        <f>IF(AND(F4157&gt;=16*60,F4157&lt;21*60),1,0)</f>
        <v>0</v>
      </c>
      <c r="L4157">
        <f>K4157*G4157</f>
        <v>0</v>
      </c>
      <c r="M4157">
        <f>H4157*B4157</f>
        <v>6.2E-2</v>
      </c>
      <c r="N4157">
        <f>I4157*B4157</f>
        <v>0</v>
      </c>
      <c r="O4157">
        <f>J4157*B4157</f>
        <v>0</v>
      </c>
    </row>
    <row r="4158" spans="1:15" x14ac:dyDescent="0.25">
      <c r="A4158" s="1">
        <v>41363.291666666701</v>
      </c>
      <c r="B4158">
        <v>6.2E-2</v>
      </c>
      <c r="C4158">
        <f>HOUR(A4158)</f>
        <v>7</v>
      </c>
      <c r="D4158">
        <f>MINUTE(A4158)</f>
        <v>0</v>
      </c>
      <c r="E4158">
        <v>3</v>
      </c>
      <c r="F4158">
        <f>60*C4158+D4158</f>
        <v>420</v>
      </c>
      <c r="G4158">
        <f>IF(MONTH(A4158)&gt;10,1,IF(MONTH(A4158)&lt;4,1,0))</f>
        <v>1</v>
      </c>
      <c r="H4158">
        <f>IF(AND(F4158&gt;=6*60,F4158&lt;10*60),1,IF(F4158&gt;=15*60,1,IF(F4158&lt;1*60,1,0)))</f>
        <v>1</v>
      </c>
      <c r="I4158">
        <f>IF(AND(F4158&gt;=1*60,F4158&lt;6*60),1,0)</f>
        <v>0</v>
      </c>
      <c r="J4158">
        <f>IF(AND(F4158&gt;=10*60,F4158&lt;15*60),1,0)</f>
        <v>0</v>
      </c>
      <c r="K4158">
        <f>IF(AND(F4158&gt;=16*60,F4158&lt;21*60),1,0)</f>
        <v>0</v>
      </c>
      <c r="L4158">
        <f>K4158*G4158</f>
        <v>0</v>
      </c>
      <c r="M4158">
        <f>H4158*B4158</f>
        <v>6.2E-2</v>
      </c>
      <c r="N4158">
        <f>I4158*B4158</f>
        <v>0</v>
      </c>
      <c r="O4158">
        <f>J4158*B4158</f>
        <v>0</v>
      </c>
    </row>
    <row r="4159" spans="1:15" x14ac:dyDescent="0.25">
      <c r="A4159" s="1">
        <v>41364.083333333299</v>
      </c>
      <c r="B4159">
        <v>6.2E-2</v>
      </c>
      <c r="C4159">
        <f>HOUR(A4159)</f>
        <v>2</v>
      </c>
      <c r="D4159">
        <f>MINUTE(A4159)</f>
        <v>0</v>
      </c>
      <c r="E4159">
        <v>3</v>
      </c>
      <c r="F4159">
        <f>60*C4159+D4159</f>
        <v>120</v>
      </c>
      <c r="G4159">
        <f>IF(MONTH(A4159)&gt;10,1,IF(MONTH(A4159)&lt;4,1,0))</f>
        <v>1</v>
      </c>
      <c r="H4159">
        <f>IF(AND(F4159&gt;=6*60,F4159&lt;10*60),1,IF(F4159&gt;=15*60,1,IF(F4159&lt;1*60,1,0)))</f>
        <v>0</v>
      </c>
      <c r="I4159">
        <f>IF(AND(F4159&gt;=1*60,F4159&lt;6*60),1,0)</f>
        <v>1</v>
      </c>
      <c r="J4159">
        <f>IF(AND(F4159&gt;=10*60,F4159&lt;15*60),1,0)</f>
        <v>0</v>
      </c>
      <c r="K4159">
        <f>IF(AND(F4159&gt;=16*60,F4159&lt;21*60),1,0)</f>
        <v>0</v>
      </c>
      <c r="L4159">
        <f>K4159*G4159</f>
        <v>0</v>
      </c>
      <c r="M4159">
        <f>H4159*B4159</f>
        <v>0</v>
      </c>
      <c r="N4159">
        <f>I4159*B4159</f>
        <v>6.2E-2</v>
      </c>
      <c r="O4159">
        <f>J4159*B4159</f>
        <v>0</v>
      </c>
    </row>
    <row r="4160" spans="1:15" x14ac:dyDescent="0.25">
      <c r="A4160" s="1">
        <v>41334.395833333299</v>
      </c>
      <c r="B4160">
        <v>6.0999999999999999E-2</v>
      </c>
      <c r="C4160">
        <f>HOUR(A4160)</f>
        <v>9</v>
      </c>
      <c r="D4160">
        <f>MINUTE(A4160)</f>
        <v>30</v>
      </c>
      <c r="E4160">
        <v>3</v>
      </c>
      <c r="F4160">
        <f>60*C4160+D4160</f>
        <v>570</v>
      </c>
      <c r="G4160">
        <f>IF(MONTH(A4160)&gt;10,1,IF(MONTH(A4160)&lt;4,1,0))</f>
        <v>1</v>
      </c>
      <c r="H4160">
        <f>IF(AND(F4160&gt;=6*60,F4160&lt;10*60),1,IF(F4160&gt;=15*60,1,IF(F4160&lt;1*60,1,0)))</f>
        <v>1</v>
      </c>
      <c r="I4160">
        <f>IF(AND(F4160&gt;=1*60,F4160&lt;6*60),1,0)</f>
        <v>0</v>
      </c>
      <c r="J4160">
        <f>IF(AND(F4160&gt;=10*60,F4160&lt;15*60),1,0)</f>
        <v>0</v>
      </c>
      <c r="K4160">
        <f>IF(AND(F4160&gt;=16*60,F4160&lt;21*60),1,0)</f>
        <v>0</v>
      </c>
      <c r="L4160">
        <f>K4160*G4160</f>
        <v>0</v>
      </c>
      <c r="M4160">
        <f>H4160*B4160</f>
        <v>6.0999999999999999E-2</v>
      </c>
      <c r="N4160">
        <f>I4160*B4160</f>
        <v>0</v>
      </c>
      <c r="O4160">
        <f>J4160*B4160</f>
        <v>0</v>
      </c>
    </row>
    <row r="4161" spans="1:15" x14ac:dyDescent="0.25">
      <c r="A4161" s="1">
        <v>41348.458333333299</v>
      </c>
      <c r="B4161">
        <v>6.0999999999999999E-2</v>
      </c>
      <c r="C4161">
        <f>HOUR(A4161)</f>
        <v>11</v>
      </c>
      <c r="D4161">
        <f>MINUTE(A4161)</f>
        <v>0</v>
      </c>
      <c r="E4161">
        <v>3</v>
      </c>
      <c r="F4161">
        <f>60*C4161+D4161</f>
        <v>660</v>
      </c>
      <c r="G4161">
        <f>IF(MONTH(A4161)&gt;10,1,IF(MONTH(A4161)&lt;4,1,0))</f>
        <v>1</v>
      </c>
      <c r="H4161">
        <f>IF(AND(F4161&gt;=6*60,F4161&lt;10*60),1,IF(F4161&gt;=15*60,1,IF(F4161&lt;1*60,1,0)))</f>
        <v>0</v>
      </c>
      <c r="I4161">
        <f>IF(AND(F4161&gt;=1*60,F4161&lt;6*60),1,0)</f>
        <v>0</v>
      </c>
      <c r="J4161">
        <f>IF(AND(F4161&gt;=10*60,F4161&lt;15*60),1,0)</f>
        <v>1</v>
      </c>
      <c r="K4161">
        <f>IF(AND(F4161&gt;=16*60,F4161&lt;21*60),1,0)</f>
        <v>0</v>
      </c>
      <c r="L4161">
        <f>K4161*G4161</f>
        <v>0</v>
      </c>
      <c r="M4161">
        <f>H4161*B4161</f>
        <v>0</v>
      </c>
      <c r="N4161">
        <f>I4161*B4161</f>
        <v>0</v>
      </c>
      <c r="O4161">
        <f>J4161*B4161</f>
        <v>6.0999999999999999E-2</v>
      </c>
    </row>
    <row r="4162" spans="1:15" x14ac:dyDescent="0.25">
      <c r="A4162" s="1">
        <v>41351.9375</v>
      </c>
      <c r="B4162">
        <v>6.0999999999999999E-2</v>
      </c>
      <c r="C4162">
        <f>HOUR(A4162)</f>
        <v>22</v>
      </c>
      <c r="D4162">
        <f>MINUTE(A4162)</f>
        <v>30</v>
      </c>
      <c r="E4162">
        <v>3</v>
      </c>
      <c r="F4162">
        <f>60*C4162+D4162</f>
        <v>1350</v>
      </c>
      <c r="G4162">
        <f>IF(MONTH(A4162)&gt;10,1,IF(MONTH(A4162)&lt;4,1,0))</f>
        <v>1</v>
      </c>
      <c r="H4162">
        <f>IF(AND(F4162&gt;=6*60,F4162&lt;10*60),1,IF(F4162&gt;=15*60,1,IF(F4162&lt;1*60,1,0)))</f>
        <v>1</v>
      </c>
      <c r="I4162">
        <f>IF(AND(F4162&gt;=1*60,F4162&lt;6*60),1,0)</f>
        <v>0</v>
      </c>
      <c r="J4162">
        <f>IF(AND(F4162&gt;=10*60,F4162&lt;15*60),1,0)</f>
        <v>0</v>
      </c>
      <c r="K4162">
        <f>IF(AND(F4162&gt;=16*60,F4162&lt;21*60),1,0)</f>
        <v>0</v>
      </c>
      <c r="L4162">
        <f>K4162*G4162</f>
        <v>0</v>
      </c>
      <c r="M4162">
        <f>H4162*B4162</f>
        <v>6.0999999999999999E-2</v>
      </c>
      <c r="N4162">
        <f>I4162*B4162</f>
        <v>0</v>
      </c>
      <c r="O4162">
        <f>J4162*B4162</f>
        <v>0</v>
      </c>
    </row>
    <row r="4163" spans="1:15" x14ac:dyDescent="0.25">
      <c r="A4163" s="1">
        <v>41354</v>
      </c>
      <c r="B4163">
        <v>6.0999999999999999E-2</v>
      </c>
      <c r="C4163">
        <f>HOUR(A4163)</f>
        <v>0</v>
      </c>
      <c r="D4163">
        <f>MINUTE(A4163)</f>
        <v>0</v>
      </c>
      <c r="E4163">
        <v>3</v>
      </c>
      <c r="F4163">
        <f>60*C4163+D4163</f>
        <v>0</v>
      </c>
      <c r="G4163">
        <f>IF(MONTH(A4163)&gt;10,1,IF(MONTH(A4163)&lt;4,1,0))</f>
        <v>1</v>
      </c>
      <c r="H4163">
        <f>IF(AND(F4163&gt;=6*60,F4163&lt;10*60),1,IF(F4163&gt;=15*60,1,IF(F4163&lt;1*60,1,0)))</f>
        <v>1</v>
      </c>
      <c r="I4163">
        <f>IF(AND(F4163&gt;=1*60,F4163&lt;6*60),1,0)</f>
        <v>0</v>
      </c>
      <c r="J4163">
        <f>IF(AND(F4163&gt;=10*60,F4163&lt;15*60),1,0)</f>
        <v>0</v>
      </c>
      <c r="K4163">
        <f>IF(AND(F4163&gt;=16*60,F4163&lt;21*60),1,0)</f>
        <v>0</v>
      </c>
      <c r="L4163">
        <f>K4163*G4163</f>
        <v>0</v>
      </c>
      <c r="M4163">
        <f>H4163*B4163</f>
        <v>6.0999999999999999E-2</v>
      </c>
      <c r="N4163">
        <f>I4163*B4163</f>
        <v>0</v>
      </c>
      <c r="O4163">
        <f>J4163*B4163</f>
        <v>0</v>
      </c>
    </row>
    <row r="4164" spans="1:15" x14ac:dyDescent="0.25">
      <c r="A4164" s="1">
        <v>41355.458333333299</v>
      </c>
      <c r="B4164">
        <v>6.0999999999999999E-2</v>
      </c>
      <c r="C4164">
        <f>HOUR(A4164)</f>
        <v>11</v>
      </c>
      <c r="D4164">
        <f>MINUTE(A4164)</f>
        <v>0</v>
      </c>
      <c r="E4164">
        <v>3</v>
      </c>
      <c r="F4164">
        <f>60*C4164+D4164</f>
        <v>660</v>
      </c>
      <c r="G4164">
        <f>IF(MONTH(A4164)&gt;10,1,IF(MONTH(A4164)&lt;4,1,0))</f>
        <v>1</v>
      </c>
      <c r="H4164">
        <f>IF(AND(F4164&gt;=6*60,F4164&lt;10*60),1,IF(F4164&gt;=15*60,1,IF(F4164&lt;1*60,1,0)))</f>
        <v>0</v>
      </c>
      <c r="I4164">
        <f>IF(AND(F4164&gt;=1*60,F4164&lt;6*60),1,0)</f>
        <v>0</v>
      </c>
      <c r="J4164">
        <f>IF(AND(F4164&gt;=10*60,F4164&lt;15*60),1,0)</f>
        <v>1</v>
      </c>
      <c r="K4164">
        <f>IF(AND(F4164&gt;=16*60,F4164&lt;21*60),1,0)</f>
        <v>0</v>
      </c>
      <c r="L4164">
        <f>K4164*G4164</f>
        <v>0</v>
      </c>
      <c r="M4164">
        <f>H4164*B4164</f>
        <v>0</v>
      </c>
      <c r="N4164">
        <f>I4164*B4164</f>
        <v>0</v>
      </c>
      <c r="O4164">
        <f>J4164*B4164</f>
        <v>6.0999999999999999E-2</v>
      </c>
    </row>
    <row r="4165" spans="1:15" x14ac:dyDescent="0.25">
      <c r="A4165" s="1">
        <v>41359.666666666701</v>
      </c>
      <c r="B4165">
        <v>6.0999999999999999E-2</v>
      </c>
      <c r="C4165">
        <f>HOUR(A4165)</f>
        <v>16</v>
      </c>
      <c r="D4165">
        <f>MINUTE(A4165)</f>
        <v>0</v>
      </c>
      <c r="E4165">
        <v>3</v>
      </c>
      <c r="F4165">
        <f>60*C4165+D4165</f>
        <v>960</v>
      </c>
      <c r="G4165">
        <f>IF(MONTH(A4165)&gt;10,1,IF(MONTH(A4165)&lt;4,1,0))</f>
        <v>1</v>
      </c>
      <c r="H4165">
        <f>IF(AND(F4165&gt;=6*60,F4165&lt;10*60),1,IF(F4165&gt;=15*60,1,IF(F4165&lt;1*60,1,0)))</f>
        <v>1</v>
      </c>
      <c r="I4165">
        <f>IF(AND(F4165&gt;=1*60,F4165&lt;6*60),1,0)</f>
        <v>0</v>
      </c>
      <c r="J4165">
        <f>IF(AND(F4165&gt;=10*60,F4165&lt;15*60),1,0)</f>
        <v>0</v>
      </c>
      <c r="K4165">
        <f>IF(AND(F4165&gt;=16*60,F4165&lt;21*60),1,0)</f>
        <v>1</v>
      </c>
      <c r="L4165">
        <f>K4165*G4165</f>
        <v>1</v>
      </c>
      <c r="M4165">
        <f>H4165*B4165</f>
        <v>6.0999999999999999E-2</v>
      </c>
      <c r="N4165">
        <f>I4165*B4165</f>
        <v>0</v>
      </c>
      <c r="O4165">
        <f>J4165*B4165</f>
        <v>0</v>
      </c>
    </row>
    <row r="4166" spans="1:15" x14ac:dyDescent="0.25">
      <c r="A4166" s="1">
        <v>41360.416666666701</v>
      </c>
      <c r="B4166">
        <v>6.0999999999999999E-2</v>
      </c>
      <c r="C4166">
        <f>HOUR(A4166)</f>
        <v>10</v>
      </c>
      <c r="D4166">
        <f>MINUTE(A4166)</f>
        <v>0</v>
      </c>
      <c r="E4166">
        <v>3</v>
      </c>
      <c r="F4166">
        <f>60*C4166+D4166</f>
        <v>600</v>
      </c>
      <c r="G4166">
        <f>IF(MONTH(A4166)&gt;10,1,IF(MONTH(A4166)&lt;4,1,0))</f>
        <v>1</v>
      </c>
      <c r="H4166">
        <f>IF(AND(F4166&gt;=6*60,F4166&lt;10*60),1,IF(F4166&gt;=15*60,1,IF(F4166&lt;1*60,1,0)))</f>
        <v>0</v>
      </c>
      <c r="I4166">
        <f>IF(AND(F4166&gt;=1*60,F4166&lt;6*60),1,0)</f>
        <v>0</v>
      </c>
      <c r="J4166">
        <f>IF(AND(F4166&gt;=10*60,F4166&lt;15*60),1,0)</f>
        <v>1</v>
      </c>
      <c r="K4166">
        <f>IF(AND(F4166&gt;=16*60,F4166&lt;21*60),1,0)</f>
        <v>0</v>
      </c>
      <c r="L4166">
        <f>K4166*G4166</f>
        <v>0</v>
      </c>
      <c r="M4166">
        <f>H4166*B4166</f>
        <v>0</v>
      </c>
      <c r="N4166">
        <f>I4166*B4166</f>
        <v>0</v>
      </c>
      <c r="O4166">
        <f>J4166*B4166</f>
        <v>6.0999999999999999E-2</v>
      </c>
    </row>
    <row r="4167" spans="1:15" x14ac:dyDescent="0.25">
      <c r="A4167" s="1">
        <v>41360.708333333299</v>
      </c>
      <c r="B4167">
        <v>6.0999999999999999E-2</v>
      </c>
      <c r="C4167">
        <f>HOUR(A4167)</f>
        <v>17</v>
      </c>
      <c r="D4167">
        <f>MINUTE(A4167)</f>
        <v>0</v>
      </c>
      <c r="E4167">
        <v>3</v>
      </c>
      <c r="F4167">
        <f>60*C4167+D4167</f>
        <v>1020</v>
      </c>
      <c r="G4167">
        <f>IF(MONTH(A4167)&gt;10,1,IF(MONTH(A4167)&lt;4,1,0))</f>
        <v>1</v>
      </c>
      <c r="H4167">
        <f>IF(AND(F4167&gt;=6*60,F4167&lt;10*60),1,IF(F4167&gt;=15*60,1,IF(F4167&lt;1*60,1,0)))</f>
        <v>1</v>
      </c>
      <c r="I4167">
        <f>IF(AND(F4167&gt;=1*60,F4167&lt;6*60),1,0)</f>
        <v>0</v>
      </c>
      <c r="J4167">
        <f>IF(AND(F4167&gt;=10*60,F4167&lt;15*60),1,0)</f>
        <v>0</v>
      </c>
      <c r="K4167">
        <f>IF(AND(F4167&gt;=16*60,F4167&lt;21*60),1,0)</f>
        <v>1</v>
      </c>
      <c r="L4167">
        <f>K4167*G4167</f>
        <v>1</v>
      </c>
      <c r="M4167">
        <f>H4167*B4167</f>
        <v>6.0999999999999999E-2</v>
      </c>
      <c r="N4167">
        <f>I4167*B4167</f>
        <v>0</v>
      </c>
      <c r="O4167">
        <f>J4167*B4167</f>
        <v>0</v>
      </c>
    </row>
    <row r="4168" spans="1:15" x14ac:dyDescent="0.25">
      <c r="A4168" s="1">
        <v>41361.458333333299</v>
      </c>
      <c r="B4168">
        <v>6.0999999999999999E-2</v>
      </c>
      <c r="C4168">
        <f>HOUR(A4168)</f>
        <v>11</v>
      </c>
      <c r="D4168">
        <f>MINUTE(A4168)</f>
        <v>0</v>
      </c>
      <c r="E4168">
        <v>3</v>
      </c>
      <c r="F4168">
        <f>60*C4168+D4168</f>
        <v>660</v>
      </c>
      <c r="G4168">
        <f>IF(MONTH(A4168)&gt;10,1,IF(MONTH(A4168)&lt;4,1,0))</f>
        <v>1</v>
      </c>
      <c r="H4168">
        <f>IF(AND(F4168&gt;=6*60,F4168&lt;10*60),1,IF(F4168&gt;=15*60,1,IF(F4168&lt;1*60,1,0)))</f>
        <v>0</v>
      </c>
      <c r="I4168">
        <f>IF(AND(F4168&gt;=1*60,F4168&lt;6*60),1,0)</f>
        <v>0</v>
      </c>
      <c r="J4168">
        <f>IF(AND(F4168&gt;=10*60,F4168&lt;15*60),1,0)</f>
        <v>1</v>
      </c>
      <c r="K4168">
        <f>IF(AND(F4168&gt;=16*60,F4168&lt;21*60),1,0)</f>
        <v>0</v>
      </c>
      <c r="L4168">
        <f>K4168*G4168</f>
        <v>0</v>
      </c>
      <c r="M4168">
        <f>H4168*B4168</f>
        <v>0</v>
      </c>
      <c r="N4168">
        <f>I4168*B4168</f>
        <v>0</v>
      </c>
      <c r="O4168">
        <f>J4168*B4168</f>
        <v>6.0999999999999999E-2</v>
      </c>
    </row>
    <row r="4169" spans="1:15" x14ac:dyDescent="0.25">
      <c r="A4169" s="1">
        <v>41363.145833333299</v>
      </c>
      <c r="B4169">
        <v>6.0999999999999999E-2</v>
      </c>
      <c r="C4169">
        <f>HOUR(A4169)</f>
        <v>3</v>
      </c>
      <c r="D4169">
        <f>MINUTE(A4169)</f>
        <v>30</v>
      </c>
      <c r="E4169">
        <v>3</v>
      </c>
      <c r="F4169">
        <f>60*C4169+D4169</f>
        <v>210</v>
      </c>
      <c r="G4169">
        <f>IF(MONTH(A4169)&gt;10,1,IF(MONTH(A4169)&lt;4,1,0))</f>
        <v>1</v>
      </c>
      <c r="H4169">
        <f>IF(AND(F4169&gt;=6*60,F4169&lt;10*60),1,IF(F4169&gt;=15*60,1,IF(F4169&lt;1*60,1,0)))</f>
        <v>0</v>
      </c>
      <c r="I4169">
        <f>IF(AND(F4169&gt;=1*60,F4169&lt;6*60),1,0)</f>
        <v>1</v>
      </c>
      <c r="J4169">
        <f>IF(AND(F4169&gt;=10*60,F4169&lt;15*60),1,0)</f>
        <v>0</v>
      </c>
      <c r="K4169">
        <f>IF(AND(F4169&gt;=16*60,F4169&lt;21*60),1,0)</f>
        <v>0</v>
      </c>
      <c r="L4169">
        <f>K4169*G4169</f>
        <v>0</v>
      </c>
      <c r="M4169">
        <f>H4169*B4169</f>
        <v>0</v>
      </c>
      <c r="N4169">
        <f>I4169*B4169</f>
        <v>6.0999999999999999E-2</v>
      </c>
      <c r="O4169">
        <f>J4169*B4169</f>
        <v>0</v>
      </c>
    </row>
    <row r="4170" spans="1:15" x14ac:dyDescent="0.25">
      <c r="A4170" s="1">
        <v>41364.041666666701</v>
      </c>
      <c r="B4170">
        <v>6.0999999999999999E-2</v>
      </c>
      <c r="C4170">
        <f>HOUR(A4170)</f>
        <v>1</v>
      </c>
      <c r="D4170">
        <f>MINUTE(A4170)</f>
        <v>0</v>
      </c>
      <c r="E4170">
        <v>3</v>
      </c>
      <c r="F4170">
        <f>60*C4170+D4170</f>
        <v>60</v>
      </c>
      <c r="G4170">
        <f>IF(MONTH(A4170)&gt;10,1,IF(MONTH(A4170)&lt;4,1,0))</f>
        <v>1</v>
      </c>
      <c r="H4170">
        <f>IF(AND(F4170&gt;=6*60,F4170&lt;10*60),1,IF(F4170&gt;=15*60,1,IF(F4170&lt;1*60,1,0)))</f>
        <v>0</v>
      </c>
      <c r="I4170">
        <f>IF(AND(F4170&gt;=1*60,F4170&lt;6*60),1,0)</f>
        <v>1</v>
      </c>
      <c r="J4170">
        <f>IF(AND(F4170&gt;=10*60,F4170&lt;15*60),1,0)</f>
        <v>0</v>
      </c>
      <c r="K4170">
        <f>IF(AND(F4170&gt;=16*60,F4170&lt;21*60),1,0)</f>
        <v>0</v>
      </c>
      <c r="L4170">
        <f>K4170*G4170</f>
        <v>0</v>
      </c>
      <c r="M4170">
        <f>H4170*B4170</f>
        <v>0</v>
      </c>
      <c r="N4170">
        <f>I4170*B4170</f>
        <v>6.0999999999999999E-2</v>
      </c>
      <c r="O4170">
        <f>J4170*B4170</f>
        <v>0</v>
      </c>
    </row>
    <row r="4171" spans="1:15" x14ac:dyDescent="0.25">
      <c r="A4171" s="1">
        <v>41364.770833333299</v>
      </c>
      <c r="B4171">
        <v>6.0999999999999999E-2</v>
      </c>
      <c r="C4171">
        <f>HOUR(A4171)</f>
        <v>18</v>
      </c>
      <c r="D4171">
        <f>MINUTE(A4171)</f>
        <v>30</v>
      </c>
      <c r="E4171">
        <v>3</v>
      </c>
      <c r="F4171">
        <f>60*C4171+D4171</f>
        <v>1110</v>
      </c>
      <c r="G4171">
        <f>IF(MONTH(A4171)&gt;10,1,IF(MONTH(A4171)&lt;4,1,0))</f>
        <v>1</v>
      </c>
      <c r="H4171">
        <f>IF(AND(F4171&gt;=6*60,F4171&lt;10*60),1,IF(F4171&gt;=15*60,1,IF(F4171&lt;1*60,1,0)))</f>
        <v>1</v>
      </c>
      <c r="I4171">
        <f>IF(AND(F4171&gt;=1*60,F4171&lt;6*60),1,0)</f>
        <v>0</v>
      </c>
      <c r="J4171">
        <f>IF(AND(F4171&gt;=10*60,F4171&lt;15*60),1,0)</f>
        <v>0</v>
      </c>
      <c r="K4171">
        <f>IF(AND(F4171&gt;=16*60,F4171&lt;21*60),1,0)</f>
        <v>1</v>
      </c>
      <c r="L4171">
        <f>K4171*G4171</f>
        <v>1</v>
      </c>
      <c r="M4171">
        <f>H4171*B4171</f>
        <v>6.0999999999999999E-2</v>
      </c>
      <c r="N4171">
        <f>I4171*B4171</f>
        <v>0</v>
      </c>
      <c r="O4171">
        <f>J4171*B4171</f>
        <v>0</v>
      </c>
    </row>
    <row r="4172" spans="1:15" x14ac:dyDescent="0.25">
      <c r="A4172" s="1">
        <v>41335.020833333299</v>
      </c>
      <c r="B4172">
        <v>0.06</v>
      </c>
      <c r="C4172">
        <f>HOUR(A4172)</f>
        <v>0</v>
      </c>
      <c r="D4172">
        <f>MINUTE(A4172)</f>
        <v>30</v>
      </c>
      <c r="E4172">
        <v>3</v>
      </c>
      <c r="F4172">
        <f>60*C4172+D4172</f>
        <v>30</v>
      </c>
      <c r="G4172">
        <f>IF(MONTH(A4172)&gt;10,1,IF(MONTH(A4172)&lt;4,1,0))</f>
        <v>1</v>
      </c>
      <c r="H4172">
        <f>IF(AND(F4172&gt;=6*60,F4172&lt;10*60),1,IF(F4172&gt;=15*60,1,IF(F4172&lt;1*60,1,0)))</f>
        <v>1</v>
      </c>
      <c r="I4172">
        <f>IF(AND(F4172&gt;=1*60,F4172&lt;6*60),1,0)</f>
        <v>0</v>
      </c>
      <c r="J4172">
        <f>IF(AND(F4172&gt;=10*60,F4172&lt;15*60),1,0)</f>
        <v>0</v>
      </c>
      <c r="K4172">
        <f>IF(AND(F4172&gt;=16*60,F4172&lt;21*60),1,0)</f>
        <v>0</v>
      </c>
      <c r="L4172">
        <f>K4172*G4172</f>
        <v>0</v>
      </c>
      <c r="M4172">
        <f>H4172*B4172</f>
        <v>0.06</v>
      </c>
      <c r="N4172">
        <f>I4172*B4172</f>
        <v>0</v>
      </c>
      <c r="O4172">
        <f>J4172*B4172</f>
        <v>0</v>
      </c>
    </row>
    <row r="4173" spans="1:15" x14ac:dyDescent="0.25">
      <c r="A4173" s="1">
        <v>41337.25</v>
      </c>
      <c r="B4173">
        <v>0.06</v>
      </c>
      <c r="C4173">
        <f>HOUR(A4173)</f>
        <v>6</v>
      </c>
      <c r="D4173">
        <f>MINUTE(A4173)</f>
        <v>0</v>
      </c>
      <c r="E4173">
        <v>3</v>
      </c>
      <c r="F4173">
        <f>60*C4173+D4173</f>
        <v>360</v>
      </c>
      <c r="G4173">
        <f>IF(MONTH(A4173)&gt;10,1,IF(MONTH(A4173)&lt;4,1,0))</f>
        <v>1</v>
      </c>
      <c r="H4173">
        <f>IF(AND(F4173&gt;=6*60,F4173&lt;10*60),1,IF(F4173&gt;=15*60,1,IF(F4173&lt;1*60,1,0)))</f>
        <v>1</v>
      </c>
      <c r="I4173">
        <f>IF(AND(F4173&gt;=1*60,F4173&lt;6*60),1,0)</f>
        <v>0</v>
      </c>
      <c r="J4173">
        <f>IF(AND(F4173&gt;=10*60,F4173&lt;15*60),1,0)</f>
        <v>0</v>
      </c>
      <c r="K4173">
        <f>IF(AND(F4173&gt;=16*60,F4173&lt;21*60),1,0)</f>
        <v>0</v>
      </c>
      <c r="L4173">
        <f>K4173*G4173</f>
        <v>0</v>
      </c>
      <c r="M4173">
        <f>H4173*B4173</f>
        <v>0.06</v>
      </c>
      <c r="N4173">
        <f>I4173*B4173</f>
        <v>0</v>
      </c>
      <c r="O4173">
        <f>J4173*B4173</f>
        <v>0</v>
      </c>
    </row>
    <row r="4174" spans="1:15" x14ac:dyDescent="0.25">
      <c r="A4174" s="1">
        <v>41337.6875</v>
      </c>
      <c r="B4174">
        <v>0.06</v>
      </c>
      <c r="C4174">
        <f>HOUR(A4174)</f>
        <v>16</v>
      </c>
      <c r="D4174">
        <f>MINUTE(A4174)</f>
        <v>30</v>
      </c>
      <c r="E4174">
        <v>3</v>
      </c>
      <c r="F4174">
        <f>60*C4174+D4174</f>
        <v>990</v>
      </c>
      <c r="G4174">
        <f>IF(MONTH(A4174)&gt;10,1,IF(MONTH(A4174)&lt;4,1,0))</f>
        <v>1</v>
      </c>
      <c r="H4174">
        <f>IF(AND(F4174&gt;=6*60,F4174&lt;10*60),1,IF(F4174&gt;=15*60,1,IF(F4174&lt;1*60,1,0)))</f>
        <v>1</v>
      </c>
      <c r="I4174">
        <f>IF(AND(F4174&gt;=1*60,F4174&lt;6*60),1,0)</f>
        <v>0</v>
      </c>
      <c r="J4174">
        <f>IF(AND(F4174&gt;=10*60,F4174&lt;15*60),1,0)</f>
        <v>0</v>
      </c>
      <c r="K4174">
        <f>IF(AND(F4174&gt;=16*60,F4174&lt;21*60),1,0)</f>
        <v>1</v>
      </c>
      <c r="L4174">
        <f>K4174*G4174</f>
        <v>1</v>
      </c>
      <c r="M4174">
        <f>H4174*B4174</f>
        <v>0.06</v>
      </c>
      <c r="N4174">
        <f>I4174*B4174</f>
        <v>0</v>
      </c>
      <c r="O4174">
        <f>J4174*B4174</f>
        <v>0</v>
      </c>
    </row>
    <row r="4175" spans="1:15" x14ac:dyDescent="0.25">
      <c r="A4175" s="1">
        <v>41338.041666666701</v>
      </c>
      <c r="B4175">
        <v>0.06</v>
      </c>
      <c r="C4175">
        <f>HOUR(A4175)</f>
        <v>1</v>
      </c>
      <c r="D4175">
        <f>MINUTE(A4175)</f>
        <v>0</v>
      </c>
      <c r="E4175">
        <v>3</v>
      </c>
      <c r="F4175">
        <f>60*C4175+D4175</f>
        <v>60</v>
      </c>
      <c r="G4175">
        <f>IF(MONTH(A4175)&gt;10,1,IF(MONTH(A4175)&lt;4,1,0))</f>
        <v>1</v>
      </c>
      <c r="H4175">
        <f>IF(AND(F4175&gt;=6*60,F4175&lt;10*60),1,IF(F4175&gt;=15*60,1,IF(F4175&lt;1*60,1,0)))</f>
        <v>0</v>
      </c>
      <c r="I4175">
        <f>IF(AND(F4175&gt;=1*60,F4175&lt;6*60),1,0)</f>
        <v>1</v>
      </c>
      <c r="J4175">
        <f>IF(AND(F4175&gt;=10*60,F4175&lt;15*60),1,0)</f>
        <v>0</v>
      </c>
      <c r="K4175">
        <f>IF(AND(F4175&gt;=16*60,F4175&lt;21*60),1,0)</f>
        <v>0</v>
      </c>
      <c r="L4175">
        <f>K4175*G4175</f>
        <v>0</v>
      </c>
      <c r="M4175">
        <f>H4175*B4175</f>
        <v>0</v>
      </c>
      <c r="N4175">
        <f>I4175*B4175</f>
        <v>0.06</v>
      </c>
      <c r="O4175">
        <f>J4175*B4175</f>
        <v>0</v>
      </c>
    </row>
    <row r="4176" spans="1:15" x14ac:dyDescent="0.25">
      <c r="A4176" s="1">
        <v>41345.354166666701</v>
      </c>
      <c r="B4176">
        <v>0.06</v>
      </c>
      <c r="C4176">
        <f>HOUR(A4176)</f>
        <v>8</v>
      </c>
      <c r="D4176">
        <f>MINUTE(A4176)</f>
        <v>30</v>
      </c>
      <c r="E4176">
        <v>3</v>
      </c>
      <c r="F4176">
        <f>60*C4176+D4176</f>
        <v>510</v>
      </c>
      <c r="G4176">
        <f>IF(MONTH(A4176)&gt;10,1,IF(MONTH(A4176)&lt;4,1,0))</f>
        <v>1</v>
      </c>
      <c r="H4176">
        <f>IF(AND(F4176&gt;=6*60,F4176&lt;10*60),1,IF(F4176&gt;=15*60,1,IF(F4176&lt;1*60,1,0)))</f>
        <v>1</v>
      </c>
      <c r="I4176">
        <f>IF(AND(F4176&gt;=1*60,F4176&lt;6*60),1,0)</f>
        <v>0</v>
      </c>
      <c r="J4176">
        <f>IF(AND(F4176&gt;=10*60,F4176&lt;15*60),1,0)</f>
        <v>0</v>
      </c>
      <c r="K4176">
        <f>IF(AND(F4176&gt;=16*60,F4176&lt;21*60),1,0)</f>
        <v>0</v>
      </c>
      <c r="L4176">
        <f>K4176*G4176</f>
        <v>0</v>
      </c>
      <c r="M4176">
        <f>H4176*B4176</f>
        <v>0.06</v>
      </c>
      <c r="N4176">
        <f>I4176*B4176</f>
        <v>0</v>
      </c>
      <c r="O4176">
        <f>J4176*B4176</f>
        <v>0</v>
      </c>
    </row>
    <row r="4177" spans="1:15" x14ac:dyDescent="0.25">
      <c r="A4177" s="1">
        <v>41361.708333333299</v>
      </c>
      <c r="B4177">
        <v>0.06</v>
      </c>
      <c r="C4177">
        <f>HOUR(A4177)</f>
        <v>17</v>
      </c>
      <c r="D4177">
        <f>MINUTE(A4177)</f>
        <v>0</v>
      </c>
      <c r="E4177">
        <v>3</v>
      </c>
      <c r="F4177">
        <f>60*C4177+D4177</f>
        <v>1020</v>
      </c>
      <c r="G4177">
        <f>IF(MONTH(A4177)&gt;10,1,IF(MONTH(A4177)&lt;4,1,0))</f>
        <v>1</v>
      </c>
      <c r="H4177">
        <f>IF(AND(F4177&gt;=6*60,F4177&lt;10*60),1,IF(F4177&gt;=15*60,1,IF(F4177&lt;1*60,1,0)))</f>
        <v>1</v>
      </c>
      <c r="I4177">
        <f>IF(AND(F4177&gt;=1*60,F4177&lt;6*60),1,0)</f>
        <v>0</v>
      </c>
      <c r="J4177">
        <f>IF(AND(F4177&gt;=10*60,F4177&lt;15*60),1,0)</f>
        <v>0</v>
      </c>
      <c r="K4177">
        <f>IF(AND(F4177&gt;=16*60,F4177&lt;21*60),1,0)</f>
        <v>1</v>
      </c>
      <c r="L4177">
        <f>K4177*G4177</f>
        <v>1</v>
      </c>
      <c r="M4177">
        <f>H4177*B4177</f>
        <v>0.06</v>
      </c>
      <c r="N4177">
        <f>I4177*B4177</f>
        <v>0</v>
      </c>
      <c r="O4177">
        <f>J4177*B4177</f>
        <v>0</v>
      </c>
    </row>
    <row r="4178" spans="1:15" x14ac:dyDescent="0.25">
      <c r="A4178" s="1">
        <v>41363.604166666701</v>
      </c>
      <c r="B4178">
        <v>0.06</v>
      </c>
      <c r="C4178">
        <f>HOUR(A4178)</f>
        <v>14</v>
      </c>
      <c r="D4178">
        <f>MINUTE(A4178)</f>
        <v>30</v>
      </c>
      <c r="E4178">
        <v>3</v>
      </c>
      <c r="F4178">
        <f>60*C4178+D4178</f>
        <v>870</v>
      </c>
      <c r="G4178">
        <f>IF(MONTH(A4178)&gt;10,1,IF(MONTH(A4178)&lt;4,1,0))</f>
        <v>1</v>
      </c>
      <c r="H4178">
        <f>IF(AND(F4178&gt;=6*60,F4178&lt;10*60),1,IF(F4178&gt;=15*60,1,IF(F4178&lt;1*60,1,0)))</f>
        <v>0</v>
      </c>
      <c r="I4178">
        <f>IF(AND(F4178&gt;=1*60,F4178&lt;6*60),1,0)</f>
        <v>0</v>
      </c>
      <c r="J4178">
        <f>IF(AND(F4178&gt;=10*60,F4178&lt;15*60),1,0)</f>
        <v>1</v>
      </c>
      <c r="K4178">
        <f>IF(AND(F4178&gt;=16*60,F4178&lt;21*60),1,0)</f>
        <v>0</v>
      </c>
      <c r="L4178">
        <f>K4178*G4178</f>
        <v>0</v>
      </c>
      <c r="M4178">
        <f>H4178*B4178</f>
        <v>0</v>
      </c>
      <c r="N4178">
        <f>I4178*B4178</f>
        <v>0</v>
      </c>
      <c r="O4178">
        <f>J4178*B4178</f>
        <v>0.06</v>
      </c>
    </row>
    <row r="4179" spans="1:15" x14ac:dyDescent="0.25">
      <c r="A4179" s="1">
        <v>41364.229166666701</v>
      </c>
      <c r="B4179">
        <v>0.06</v>
      </c>
      <c r="C4179">
        <f>HOUR(A4179)</f>
        <v>5</v>
      </c>
      <c r="D4179">
        <f>MINUTE(A4179)</f>
        <v>30</v>
      </c>
      <c r="E4179">
        <v>3</v>
      </c>
      <c r="F4179">
        <f>60*C4179+D4179</f>
        <v>330</v>
      </c>
      <c r="G4179">
        <f>IF(MONTH(A4179)&gt;10,1,IF(MONTH(A4179)&lt;4,1,0))</f>
        <v>1</v>
      </c>
      <c r="H4179">
        <f>IF(AND(F4179&gt;=6*60,F4179&lt;10*60),1,IF(F4179&gt;=15*60,1,IF(F4179&lt;1*60,1,0)))</f>
        <v>0</v>
      </c>
      <c r="I4179">
        <f>IF(AND(F4179&gt;=1*60,F4179&lt;6*60),1,0)</f>
        <v>1</v>
      </c>
      <c r="J4179">
        <f>IF(AND(F4179&gt;=10*60,F4179&lt;15*60),1,0)</f>
        <v>0</v>
      </c>
      <c r="K4179">
        <f>IF(AND(F4179&gt;=16*60,F4179&lt;21*60),1,0)</f>
        <v>0</v>
      </c>
      <c r="L4179">
        <f>K4179*G4179</f>
        <v>0</v>
      </c>
      <c r="M4179">
        <f>H4179*B4179</f>
        <v>0</v>
      </c>
      <c r="N4179">
        <f>I4179*B4179</f>
        <v>0.06</v>
      </c>
      <c r="O4179">
        <f>J4179*B4179</f>
        <v>0</v>
      </c>
    </row>
    <row r="4180" spans="1:15" x14ac:dyDescent="0.25">
      <c r="A4180" s="1">
        <v>41334.208333333299</v>
      </c>
      <c r="B4180">
        <v>5.8999999999999997E-2</v>
      </c>
      <c r="C4180">
        <f>HOUR(A4180)</f>
        <v>5</v>
      </c>
      <c r="D4180">
        <f>MINUTE(A4180)</f>
        <v>0</v>
      </c>
      <c r="E4180">
        <v>3</v>
      </c>
      <c r="F4180">
        <f>60*C4180+D4180</f>
        <v>300</v>
      </c>
      <c r="G4180">
        <f>IF(MONTH(A4180)&gt;10,1,IF(MONTH(A4180)&lt;4,1,0))</f>
        <v>1</v>
      </c>
      <c r="H4180">
        <f>IF(AND(F4180&gt;=6*60,F4180&lt;10*60),1,IF(F4180&gt;=15*60,1,IF(F4180&lt;1*60,1,0)))</f>
        <v>0</v>
      </c>
      <c r="I4180">
        <f>IF(AND(F4180&gt;=1*60,F4180&lt;6*60),1,0)</f>
        <v>1</v>
      </c>
      <c r="J4180">
        <f>IF(AND(F4180&gt;=10*60,F4180&lt;15*60),1,0)</f>
        <v>0</v>
      </c>
      <c r="K4180">
        <f>IF(AND(F4180&gt;=16*60,F4180&lt;21*60),1,0)</f>
        <v>0</v>
      </c>
      <c r="L4180">
        <f>K4180*G4180</f>
        <v>0</v>
      </c>
      <c r="M4180">
        <f>H4180*B4180</f>
        <v>0</v>
      </c>
      <c r="N4180">
        <f>I4180*B4180</f>
        <v>5.8999999999999997E-2</v>
      </c>
      <c r="O4180">
        <f>J4180*B4180</f>
        <v>0</v>
      </c>
    </row>
    <row r="4181" spans="1:15" x14ac:dyDescent="0.25">
      <c r="A4181" s="1">
        <v>41335.416666666701</v>
      </c>
      <c r="B4181">
        <v>5.8999999999999997E-2</v>
      </c>
      <c r="C4181">
        <f>HOUR(A4181)</f>
        <v>10</v>
      </c>
      <c r="D4181">
        <f>MINUTE(A4181)</f>
        <v>0</v>
      </c>
      <c r="E4181">
        <v>3</v>
      </c>
      <c r="F4181">
        <f>60*C4181+D4181</f>
        <v>600</v>
      </c>
      <c r="G4181">
        <f>IF(MONTH(A4181)&gt;10,1,IF(MONTH(A4181)&lt;4,1,0))</f>
        <v>1</v>
      </c>
      <c r="H4181">
        <f>IF(AND(F4181&gt;=6*60,F4181&lt;10*60),1,IF(F4181&gt;=15*60,1,IF(F4181&lt;1*60,1,0)))</f>
        <v>0</v>
      </c>
      <c r="I4181">
        <f>IF(AND(F4181&gt;=1*60,F4181&lt;6*60),1,0)</f>
        <v>0</v>
      </c>
      <c r="J4181">
        <f>IF(AND(F4181&gt;=10*60,F4181&lt;15*60),1,0)</f>
        <v>1</v>
      </c>
      <c r="K4181">
        <f>IF(AND(F4181&gt;=16*60,F4181&lt;21*60),1,0)</f>
        <v>0</v>
      </c>
      <c r="L4181">
        <f>K4181*G4181</f>
        <v>0</v>
      </c>
      <c r="M4181">
        <f>H4181*B4181</f>
        <v>0</v>
      </c>
      <c r="N4181">
        <f>I4181*B4181</f>
        <v>0</v>
      </c>
      <c r="O4181">
        <f>J4181*B4181</f>
        <v>5.8999999999999997E-2</v>
      </c>
    </row>
    <row r="4182" spans="1:15" x14ac:dyDescent="0.25">
      <c r="A4182" s="1">
        <v>41354.458333333299</v>
      </c>
      <c r="B4182">
        <v>5.8999999999999997E-2</v>
      </c>
      <c r="C4182">
        <f>HOUR(A4182)</f>
        <v>11</v>
      </c>
      <c r="D4182">
        <f>MINUTE(A4182)</f>
        <v>0</v>
      </c>
      <c r="E4182">
        <v>3</v>
      </c>
      <c r="F4182">
        <f>60*C4182+D4182</f>
        <v>660</v>
      </c>
      <c r="G4182">
        <f>IF(MONTH(A4182)&gt;10,1,IF(MONTH(A4182)&lt;4,1,0))</f>
        <v>1</v>
      </c>
      <c r="H4182">
        <f>IF(AND(F4182&gt;=6*60,F4182&lt;10*60),1,IF(F4182&gt;=15*60,1,IF(F4182&lt;1*60,1,0)))</f>
        <v>0</v>
      </c>
      <c r="I4182">
        <f>IF(AND(F4182&gt;=1*60,F4182&lt;6*60),1,0)</f>
        <v>0</v>
      </c>
      <c r="J4182">
        <f>IF(AND(F4182&gt;=10*60,F4182&lt;15*60),1,0)</f>
        <v>1</v>
      </c>
      <c r="K4182">
        <f>IF(AND(F4182&gt;=16*60,F4182&lt;21*60),1,0)</f>
        <v>0</v>
      </c>
      <c r="L4182">
        <f>K4182*G4182</f>
        <v>0</v>
      </c>
      <c r="M4182">
        <f>H4182*B4182</f>
        <v>0</v>
      </c>
      <c r="N4182">
        <f>I4182*B4182</f>
        <v>0</v>
      </c>
      <c r="O4182">
        <f>J4182*B4182</f>
        <v>5.8999999999999997E-2</v>
      </c>
    </row>
    <row r="4183" spans="1:15" x14ac:dyDescent="0.25">
      <c r="A4183" s="1">
        <v>41355.145833333299</v>
      </c>
      <c r="B4183">
        <v>5.8999999999999997E-2</v>
      </c>
      <c r="C4183">
        <f>HOUR(A4183)</f>
        <v>3</v>
      </c>
      <c r="D4183">
        <f>MINUTE(A4183)</f>
        <v>30</v>
      </c>
      <c r="E4183">
        <v>3</v>
      </c>
      <c r="F4183">
        <f>60*C4183+D4183</f>
        <v>210</v>
      </c>
      <c r="G4183">
        <f>IF(MONTH(A4183)&gt;10,1,IF(MONTH(A4183)&lt;4,1,0))</f>
        <v>1</v>
      </c>
      <c r="H4183">
        <f>IF(AND(F4183&gt;=6*60,F4183&lt;10*60),1,IF(F4183&gt;=15*60,1,IF(F4183&lt;1*60,1,0)))</f>
        <v>0</v>
      </c>
      <c r="I4183">
        <f>IF(AND(F4183&gt;=1*60,F4183&lt;6*60),1,0)</f>
        <v>1</v>
      </c>
      <c r="J4183">
        <f>IF(AND(F4183&gt;=10*60,F4183&lt;15*60),1,0)</f>
        <v>0</v>
      </c>
      <c r="K4183">
        <f>IF(AND(F4183&gt;=16*60,F4183&lt;21*60),1,0)</f>
        <v>0</v>
      </c>
      <c r="L4183">
        <f>K4183*G4183</f>
        <v>0</v>
      </c>
      <c r="M4183">
        <f>H4183*B4183</f>
        <v>0</v>
      </c>
      <c r="N4183">
        <f>I4183*B4183</f>
        <v>5.8999999999999997E-2</v>
      </c>
      <c r="O4183">
        <f>J4183*B4183</f>
        <v>0</v>
      </c>
    </row>
    <row r="4184" spans="1:15" x14ac:dyDescent="0.25">
      <c r="A4184" s="1">
        <v>41360.458333333299</v>
      </c>
      <c r="B4184">
        <v>5.8999999999999997E-2</v>
      </c>
      <c r="C4184">
        <f>HOUR(A4184)</f>
        <v>11</v>
      </c>
      <c r="D4184">
        <f>MINUTE(A4184)</f>
        <v>0</v>
      </c>
      <c r="E4184">
        <v>3</v>
      </c>
      <c r="F4184">
        <f>60*C4184+D4184</f>
        <v>660</v>
      </c>
      <c r="G4184">
        <f>IF(MONTH(A4184)&gt;10,1,IF(MONTH(A4184)&lt;4,1,0))</f>
        <v>1</v>
      </c>
      <c r="H4184">
        <f>IF(AND(F4184&gt;=6*60,F4184&lt;10*60),1,IF(F4184&gt;=15*60,1,IF(F4184&lt;1*60,1,0)))</f>
        <v>0</v>
      </c>
      <c r="I4184">
        <f>IF(AND(F4184&gt;=1*60,F4184&lt;6*60),1,0)</f>
        <v>0</v>
      </c>
      <c r="J4184">
        <f>IF(AND(F4184&gt;=10*60,F4184&lt;15*60),1,0)</f>
        <v>1</v>
      </c>
      <c r="K4184">
        <f>IF(AND(F4184&gt;=16*60,F4184&lt;21*60),1,0)</f>
        <v>0</v>
      </c>
      <c r="L4184">
        <f>K4184*G4184</f>
        <v>0</v>
      </c>
      <c r="M4184">
        <f>H4184*B4184</f>
        <v>0</v>
      </c>
      <c r="N4184">
        <f>I4184*B4184</f>
        <v>0</v>
      </c>
      <c r="O4184">
        <f>J4184*B4184</f>
        <v>5.8999999999999997E-2</v>
      </c>
    </row>
    <row r="4185" spans="1:15" x14ac:dyDescent="0.25">
      <c r="A4185" s="1">
        <v>41361.75</v>
      </c>
      <c r="B4185">
        <v>5.8999999999999997E-2</v>
      </c>
      <c r="C4185">
        <f>HOUR(A4185)</f>
        <v>18</v>
      </c>
      <c r="D4185">
        <f>MINUTE(A4185)</f>
        <v>0</v>
      </c>
      <c r="E4185">
        <v>3</v>
      </c>
      <c r="F4185">
        <f>60*C4185+D4185</f>
        <v>1080</v>
      </c>
      <c r="G4185">
        <f>IF(MONTH(A4185)&gt;10,1,IF(MONTH(A4185)&lt;4,1,0))</f>
        <v>1</v>
      </c>
      <c r="H4185">
        <f>IF(AND(F4185&gt;=6*60,F4185&lt;10*60),1,IF(F4185&gt;=15*60,1,IF(F4185&lt;1*60,1,0)))</f>
        <v>1</v>
      </c>
      <c r="I4185">
        <f>IF(AND(F4185&gt;=1*60,F4185&lt;6*60),1,0)</f>
        <v>0</v>
      </c>
      <c r="J4185">
        <f>IF(AND(F4185&gt;=10*60,F4185&lt;15*60),1,0)</f>
        <v>0</v>
      </c>
      <c r="K4185">
        <f>IF(AND(F4185&gt;=16*60,F4185&lt;21*60),1,0)</f>
        <v>1</v>
      </c>
      <c r="L4185">
        <f>K4185*G4185</f>
        <v>1</v>
      </c>
      <c r="M4185">
        <f>H4185*B4185</f>
        <v>5.8999999999999997E-2</v>
      </c>
      <c r="N4185">
        <f>I4185*B4185</f>
        <v>0</v>
      </c>
      <c r="O4185">
        <f>J4185*B4185</f>
        <v>0</v>
      </c>
    </row>
    <row r="4186" spans="1:15" x14ac:dyDescent="0.25">
      <c r="A4186" s="1">
        <v>41362.3125</v>
      </c>
      <c r="B4186">
        <v>5.8999999999999997E-2</v>
      </c>
      <c r="C4186">
        <f>HOUR(A4186)</f>
        <v>7</v>
      </c>
      <c r="D4186">
        <f>MINUTE(A4186)</f>
        <v>30</v>
      </c>
      <c r="E4186">
        <v>3</v>
      </c>
      <c r="F4186">
        <f>60*C4186+D4186</f>
        <v>450</v>
      </c>
      <c r="G4186">
        <f>IF(MONTH(A4186)&gt;10,1,IF(MONTH(A4186)&lt;4,1,0))</f>
        <v>1</v>
      </c>
      <c r="H4186">
        <f>IF(AND(F4186&gt;=6*60,F4186&lt;10*60),1,IF(F4186&gt;=15*60,1,IF(F4186&lt;1*60,1,0)))</f>
        <v>1</v>
      </c>
      <c r="I4186">
        <f>IF(AND(F4186&gt;=1*60,F4186&lt;6*60),1,0)</f>
        <v>0</v>
      </c>
      <c r="J4186">
        <f>IF(AND(F4186&gt;=10*60,F4186&lt;15*60),1,0)</f>
        <v>0</v>
      </c>
      <c r="K4186">
        <f>IF(AND(F4186&gt;=16*60,F4186&lt;21*60),1,0)</f>
        <v>0</v>
      </c>
      <c r="L4186">
        <f>K4186*G4186</f>
        <v>0</v>
      </c>
      <c r="M4186">
        <f>H4186*B4186</f>
        <v>5.8999999999999997E-2</v>
      </c>
      <c r="N4186">
        <f>I4186*B4186</f>
        <v>0</v>
      </c>
      <c r="O4186">
        <f>J4186*B4186</f>
        <v>0</v>
      </c>
    </row>
    <row r="4187" spans="1:15" x14ac:dyDescent="0.25">
      <c r="A4187" s="1">
        <v>41362.5</v>
      </c>
      <c r="B4187">
        <v>5.8999999999999997E-2</v>
      </c>
      <c r="C4187">
        <f>HOUR(A4187)</f>
        <v>12</v>
      </c>
      <c r="D4187">
        <f>MINUTE(A4187)</f>
        <v>0</v>
      </c>
      <c r="E4187">
        <v>3</v>
      </c>
      <c r="F4187">
        <f>60*C4187+D4187</f>
        <v>720</v>
      </c>
      <c r="G4187">
        <f>IF(MONTH(A4187)&gt;10,1,IF(MONTH(A4187)&lt;4,1,0))</f>
        <v>1</v>
      </c>
      <c r="H4187">
        <f>IF(AND(F4187&gt;=6*60,F4187&lt;10*60),1,IF(F4187&gt;=15*60,1,IF(F4187&lt;1*60,1,0)))</f>
        <v>0</v>
      </c>
      <c r="I4187">
        <f>IF(AND(F4187&gt;=1*60,F4187&lt;6*60),1,0)</f>
        <v>0</v>
      </c>
      <c r="J4187">
        <f>IF(AND(F4187&gt;=10*60,F4187&lt;15*60),1,0)</f>
        <v>1</v>
      </c>
      <c r="K4187">
        <f>IF(AND(F4187&gt;=16*60,F4187&lt;21*60),1,0)</f>
        <v>0</v>
      </c>
      <c r="L4187">
        <f>K4187*G4187</f>
        <v>0</v>
      </c>
      <c r="M4187">
        <f>H4187*B4187</f>
        <v>0</v>
      </c>
      <c r="N4187">
        <f>I4187*B4187</f>
        <v>0</v>
      </c>
      <c r="O4187">
        <f>J4187*B4187</f>
        <v>5.8999999999999997E-2</v>
      </c>
    </row>
    <row r="4188" spans="1:15" x14ac:dyDescent="0.25">
      <c r="A4188" s="1">
        <v>41362.916666666701</v>
      </c>
      <c r="B4188">
        <v>5.8999999999999997E-2</v>
      </c>
      <c r="C4188">
        <f>HOUR(A4188)</f>
        <v>22</v>
      </c>
      <c r="D4188">
        <f>MINUTE(A4188)</f>
        <v>0</v>
      </c>
      <c r="E4188">
        <v>3</v>
      </c>
      <c r="F4188">
        <f>60*C4188+D4188</f>
        <v>1320</v>
      </c>
      <c r="G4188">
        <f>IF(MONTH(A4188)&gt;10,1,IF(MONTH(A4188)&lt;4,1,0))</f>
        <v>1</v>
      </c>
      <c r="H4188">
        <f>IF(AND(F4188&gt;=6*60,F4188&lt;10*60),1,IF(F4188&gt;=15*60,1,IF(F4188&lt;1*60,1,0)))</f>
        <v>1</v>
      </c>
      <c r="I4188">
        <f>IF(AND(F4188&gt;=1*60,F4188&lt;6*60),1,0)</f>
        <v>0</v>
      </c>
      <c r="J4188">
        <f>IF(AND(F4188&gt;=10*60,F4188&lt;15*60),1,0)</f>
        <v>0</v>
      </c>
      <c r="K4188">
        <f>IF(AND(F4188&gt;=16*60,F4188&lt;21*60),1,0)</f>
        <v>0</v>
      </c>
      <c r="L4188">
        <f>K4188*G4188</f>
        <v>0</v>
      </c>
      <c r="M4188">
        <f>H4188*B4188</f>
        <v>5.8999999999999997E-2</v>
      </c>
      <c r="N4188">
        <f>I4188*B4188</f>
        <v>0</v>
      </c>
      <c r="O4188">
        <f>J4188*B4188</f>
        <v>0</v>
      </c>
    </row>
    <row r="4189" spans="1:15" x14ac:dyDescent="0.25">
      <c r="A4189" s="1">
        <v>41364.145833333299</v>
      </c>
      <c r="B4189">
        <v>5.8999999999999997E-2</v>
      </c>
      <c r="C4189">
        <f>HOUR(A4189)</f>
        <v>3</v>
      </c>
      <c r="D4189">
        <f>MINUTE(A4189)</f>
        <v>30</v>
      </c>
      <c r="E4189">
        <v>3</v>
      </c>
      <c r="F4189">
        <f>60*C4189+D4189</f>
        <v>210</v>
      </c>
      <c r="G4189">
        <f>IF(MONTH(A4189)&gt;10,1,IF(MONTH(A4189)&lt;4,1,0))</f>
        <v>1</v>
      </c>
      <c r="H4189">
        <f>IF(AND(F4189&gt;=6*60,F4189&lt;10*60),1,IF(F4189&gt;=15*60,1,IF(F4189&lt;1*60,1,0)))</f>
        <v>0</v>
      </c>
      <c r="I4189">
        <f>IF(AND(F4189&gt;=1*60,F4189&lt;6*60),1,0)</f>
        <v>1</v>
      </c>
      <c r="J4189">
        <f>IF(AND(F4189&gt;=10*60,F4189&lt;15*60),1,0)</f>
        <v>0</v>
      </c>
      <c r="K4189">
        <f>IF(AND(F4189&gt;=16*60,F4189&lt;21*60),1,0)</f>
        <v>0</v>
      </c>
      <c r="L4189">
        <f>K4189*G4189</f>
        <v>0</v>
      </c>
      <c r="M4189">
        <f>H4189*B4189</f>
        <v>0</v>
      </c>
      <c r="N4189">
        <f>I4189*B4189</f>
        <v>5.8999999999999997E-2</v>
      </c>
      <c r="O4189">
        <f>J4189*B4189</f>
        <v>0</v>
      </c>
    </row>
    <row r="4190" spans="1:15" x14ac:dyDescent="0.25">
      <c r="A4190" s="1">
        <v>41334.354166666701</v>
      </c>
      <c r="B4190">
        <v>5.8000000000000003E-2</v>
      </c>
      <c r="C4190">
        <f>HOUR(A4190)</f>
        <v>8</v>
      </c>
      <c r="D4190">
        <f>MINUTE(A4190)</f>
        <v>30</v>
      </c>
      <c r="E4190">
        <v>3</v>
      </c>
      <c r="F4190">
        <f>60*C4190+D4190</f>
        <v>510</v>
      </c>
      <c r="G4190">
        <f>IF(MONTH(A4190)&gt;10,1,IF(MONTH(A4190)&lt;4,1,0))</f>
        <v>1</v>
      </c>
      <c r="H4190">
        <f>IF(AND(F4190&gt;=6*60,F4190&lt;10*60),1,IF(F4190&gt;=15*60,1,IF(F4190&lt;1*60,1,0)))</f>
        <v>1</v>
      </c>
      <c r="I4190">
        <f>IF(AND(F4190&gt;=1*60,F4190&lt;6*60),1,0)</f>
        <v>0</v>
      </c>
      <c r="J4190">
        <f>IF(AND(F4190&gt;=10*60,F4190&lt;15*60),1,0)</f>
        <v>0</v>
      </c>
      <c r="K4190">
        <f>IF(AND(F4190&gt;=16*60,F4190&lt;21*60),1,0)</f>
        <v>0</v>
      </c>
      <c r="L4190">
        <f>K4190*G4190</f>
        <v>0</v>
      </c>
      <c r="M4190">
        <f>H4190*B4190</f>
        <v>5.8000000000000003E-2</v>
      </c>
      <c r="N4190">
        <f>I4190*B4190</f>
        <v>0</v>
      </c>
      <c r="O4190">
        <f>J4190*B4190</f>
        <v>0</v>
      </c>
    </row>
    <row r="4191" spans="1:15" x14ac:dyDescent="0.25">
      <c r="A4191" s="1">
        <v>41336.395833333299</v>
      </c>
      <c r="B4191">
        <v>5.8000000000000003E-2</v>
      </c>
      <c r="C4191">
        <f>HOUR(A4191)</f>
        <v>9</v>
      </c>
      <c r="D4191">
        <f>MINUTE(A4191)</f>
        <v>30</v>
      </c>
      <c r="E4191">
        <v>3</v>
      </c>
      <c r="F4191">
        <f>60*C4191+D4191</f>
        <v>570</v>
      </c>
      <c r="G4191">
        <f>IF(MONTH(A4191)&gt;10,1,IF(MONTH(A4191)&lt;4,1,0))</f>
        <v>1</v>
      </c>
      <c r="H4191">
        <f>IF(AND(F4191&gt;=6*60,F4191&lt;10*60),1,IF(F4191&gt;=15*60,1,IF(F4191&lt;1*60,1,0)))</f>
        <v>1</v>
      </c>
      <c r="I4191">
        <f>IF(AND(F4191&gt;=1*60,F4191&lt;6*60),1,0)</f>
        <v>0</v>
      </c>
      <c r="J4191">
        <f>IF(AND(F4191&gt;=10*60,F4191&lt;15*60),1,0)</f>
        <v>0</v>
      </c>
      <c r="K4191">
        <f>IF(AND(F4191&gt;=16*60,F4191&lt;21*60),1,0)</f>
        <v>0</v>
      </c>
      <c r="L4191">
        <f>K4191*G4191</f>
        <v>0</v>
      </c>
      <c r="M4191">
        <f>H4191*B4191</f>
        <v>5.8000000000000003E-2</v>
      </c>
      <c r="N4191">
        <f>I4191*B4191</f>
        <v>0</v>
      </c>
      <c r="O4191">
        <f>J4191*B4191</f>
        <v>0</v>
      </c>
    </row>
    <row r="4192" spans="1:15" x14ac:dyDescent="0.25">
      <c r="A4192" s="1">
        <v>41351.229166666701</v>
      </c>
      <c r="B4192">
        <v>5.8000000000000003E-2</v>
      </c>
      <c r="C4192">
        <f>HOUR(A4192)</f>
        <v>5</v>
      </c>
      <c r="D4192">
        <f>MINUTE(A4192)</f>
        <v>30</v>
      </c>
      <c r="E4192">
        <v>3</v>
      </c>
      <c r="F4192">
        <f>60*C4192+D4192</f>
        <v>330</v>
      </c>
      <c r="G4192">
        <f>IF(MONTH(A4192)&gt;10,1,IF(MONTH(A4192)&lt;4,1,0))</f>
        <v>1</v>
      </c>
      <c r="H4192">
        <f>IF(AND(F4192&gt;=6*60,F4192&lt;10*60),1,IF(F4192&gt;=15*60,1,IF(F4192&lt;1*60,1,0)))</f>
        <v>0</v>
      </c>
      <c r="I4192">
        <f>IF(AND(F4192&gt;=1*60,F4192&lt;6*60),1,0)</f>
        <v>1</v>
      </c>
      <c r="J4192">
        <f>IF(AND(F4192&gt;=10*60,F4192&lt;15*60),1,0)</f>
        <v>0</v>
      </c>
      <c r="K4192">
        <f>IF(AND(F4192&gt;=16*60,F4192&lt;21*60),1,0)</f>
        <v>0</v>
      </c>
      <c r="L4192">
        <f>K4192*G4192</f>
        <v>0</v>
      </c>
      <c r="M4192">
        <f>H4192*B4192</f>
        <v>0</v>
      </c>
      <c r="N4192">
        <f>I4192*B4192</f>
        <v>5.8000000000000003E-2</v>
      </c>
      <c r="O4192">
        <f>J4192*B4192</f>
        <v>0</v>
      </c>
    </row>
    <row r="4193" spans="1:15" x14ac:dyDescent="0.25">
      <c r="A4193" s="1">
        <v>41354.0625</v>
      </c>
      <c r="B4193">
        <v>5.8000000000000003E-2</v>
      </c>
      <c r="C4193">
        <f>HOUR(A4193)</f>
        <v>1</v>
      </c>
      <c r="D4193">
        <f>MINUTE(A4193)</f>
        <v>30</v>
      </c>
      <c r="E4193">
        <v>3</v>
      </c>
      <c r="F4193">
        <f>60*C4193+D4193</f>
        <v>90</v>
      </c>
      <c r="G4193">
        <f>IF(MONTH(A4193)&gt;10,1,IF(MONTH(A4193)&lt;4,1,0))</f>
        <v>1</v>
      </c>
      <c r="H4193">
        <f>IF(AND(F4193&gt;=6*60,F4193&lt;10*60),1,IF(F4193&gt;=15*60,1,IF(F4193&lt;1*60,1,0)))</f>
        <v>0</v>
      </c>
      <c r="I4193">
        <f>IF(AND(F4193&gt;=1*60,F4193&lt;6*60),1,0)</f>
        <v>1</v>
      </c>
      <c r="J4193">
        <f>IF(AND(F4193&gt;=10*60,F4193&lt;15*60),1,0)</f>
        <v>0</v>
      </c>
      <c r="K4193">
        <f>IF(AND(F4193&gt;=16*60,F4193&lt;21*60),1,0)</f>
        <v>0</v>
      </c>
      <c r="L4193">
        <f>K4193*G4193</f>
        <v>0</v>
      </c>
      <c r="M4193">
        <f>H4193*B4193</f>
        <v>0</v>
      </c>
      <c r="N4193">
        <f>I4193*B4193</f>
        <v>5.8000000000000003E-2</v>
      </c>
      <c r="O4193">
        <f>J4193*B4193</f>
        <v>0</v>
      </c>
    </row>
    <row r="4194" spans="1:15" x14ac:dyDescent="0.25">
      <c r="A4194" s="1">
        <v>41354.4375</v>
      </c>
      <c r="B4194">
        <v>5.8000000000000003E-2</v>
      </c>
      <c r="C4194">
        <f>HOUR(A4194)</f>
        <v>10</v>
      </c>
      <c r="D4194">
        <f>MINUTE(A4194)</f>
        <v>30</v>
      </c>
      <c r="E4194">
        <v>3</v>
      </c>
      <c r="F4194">
        <f>60*C4194+D4194</f>
        <v>630</v>
      </c>
      <c r="G4194">
        <f>IF(MONTH(A4194)&gt;10,1,IF(MONTH(A4194)&lt;4,1,0))</f>
        <v>1</v>
      </c>
      <c r="H4194">
        <f>IF(AND(F4194&gt;=6*60,F4194&lt;10*60),1,IF(F4194&gt;=15*60,1,IF(F4194&lt;1*60,1,0)))</f>
        <v>0</v>
      </c>
      <c r="I4194">
        <f>IF(AND(F4194&gt;=1*60,F4194&lt;6*60),1,0)</f>
        <v>0</v>
      </c>
      <c r="J4194">
        <f>IF(AND(F4194&gt;=10*60,F4194&lt;15*60),1,0)</f>
        <v>1</v>
      </c>
      <c r="K4194">
        <f>IF(AND(F4194&gt;=16*60,F4194&lt;21*60),1,0)</f>
        <v>0</v>
      </c>
      <c r="L4194">
        <f>K4194*G4194</f>
        <v>0</v>
      </c>
      <c r="M4194">
        <f>H4194*B4194</f>
        <v>0</v>
      </c>
      <c r="N4194">
        <f>I4194*B4194</f>
        <v>0</v>
      </c>
      <c r="O4194">
        <f>J4194*B4194</f>
        <v>5.8000000000000003E-2</v>
      </c>
    </row>
    <row r="4195" spans="1:15" x14ac:dyDescent="0.25">
      <c r="A4195" s="1">
        <v>41355.083333333299</v>
      </c>
      <c r="B4195">
        <v>5.8000000000000003E-2</v>
      </c>
      <c r="C4195">
        <f>HOUR(A4195)</f>
        <v>2</v>
      </c>
      <c r="D4195">
        <f>MINUTE(A4195)</f>
        <v>0</v>
      </c>
      <c r="E4195">
        <v>3</v>
      </c>
      <c r="F4195">
        <f>60*C4195+D4195</f>
        <v>120</v>
      </c>
      <c r="G4195">
        <f>IF(MONTH(A4195)&gt;10,1,IF(MONTH(A4195)&lt;4,1,0))</f>
        <v>1</v>
      </c>
      <c r="H4195">
        <f>IF(AND(F4195&gt;=6*60,F4195&lt;10*60),1,IF(F4195&gt;=15*60,1,IF(F4195&lt;1*60,1,0)))</f>
        <v>0</v>
      </c>
      <c r="I4195">
        <f>IF(AND(F4195&gt;=1*60,F4195&lt;6*60),1,0)</f>
        <v>1</v>
      </c>
      <c r="J4195">
        <f>IF(AND(F4195&gt;=10*60,F4195&lt;15*60),1,0)</f>
        <v>0</v>
      </c>
      <c r="K4195">
        <f>IF(AND(F4195&gt;=16*60,F4195&lt;21*60),1,0)</f>
        <v>0</v>
      </c>
      <c r="L4195">
        <f>K4195*G4195</f>
        <v>0</v>
      </c>
      <c r="M4195">
        <f>H4195*B4195</f>
        <v>0</v>
      </c>
      <c r="N4195">
        <f>I4195*B4195</f>
        <v>5.8000000000000003E-2</v>
      </c>
      <c r="O4195">
        <f>J4195*B4195</f>
        <v>0</v>
      </c>
    </row>
    <row r="4196" spans="1:15" x14ac:dyDescent="0.25">
      <c r="A4196" s="1">
        <v>41361.125</v>
      </c>
      <c r="B4196">
        <v>5.8000000000000003E-2</v>
      </c>
      <c r="C4196">
        <f>HOUR(A4196)</f>
        <v>3</v>
      </c>
      <c r="D4196">
        <f>MINUTE(A4196)</f>
        <v>0</v>
      </c>
      <c r="E4196">
        <v>3</v>
      </c>
      <c r="F4196">
        <f>60*C4196+D4196</f>
        <v>180</v>
      </c>
      <c r="G4196">
        <f>IF(MONTH(A4196)&gt;10,1,IF(MONTH(A4196)&lt;4,1,0))</f>
        <v>1</v>
      </c>
      <c r="H4196">
        <f>IF(AND(F4196&gt;=6*60,F4196&lt;10*60),1,IF(F4196&gt;=15*60,1,IF(F4196&lt;1*60,1,0)))</f>
        <v>0</v>
      </c>
      <c r="I4196">
        <f>IF(AND(F4196&gt;=1*60,F4196&lt;6*60),1,0)</f>
        <v>1</v>
      </c>
      <c r="J4196">
        <f>IF(AND(F4196&gt;=10*60,F4196&lt;15*60),1,0)</f>
        <v>0</v>
      </c>
      <c r="K4196">
        <f>IF(AND(F4196&gt;=16*60,F4196&lt;21*60),1,0)</f>
        <v>0</v>
      </c>
      <c r="L4196">
        <f>K4196*G4196</f>
        <v>0</v>
      </c>
      <c r="M4196">
        <f>H4196*B4196</f>
        <v>0</v>
      </c>
      <c r="N4196">
        <f>I4196*B4196</f>
        <v>5.8000000000000003E-2</v>
      </c>
      <c r="O4196">
        <f>J4196*B4196</f>
        <v>0</v>
      </c>
    </row>
    <row r="4197" spans="1:15" x14ac:dyDescent="0.25">
      <c r="A4197" s="1">
        <v>41363.125</v>
      </c>
      <c r="B4197">
        <v>5.8000000000000003E-2</v>
      </c>
      <c r="C4197">
        <f>HOUR(A4197)</f>
        <v>3</v>
      </c>
      <c r="D4197">
        <f>MINUTE(A4197)</f>
        <v>0</v>
      </c>
      <c r="E4197">
        <v>3</v>
      </c>
      <c r="F4197">
        <f>60*C4197+D4197</f>
        <v>180</v>
      </c>
      <c r="G4197">
        <f>IF(MONTH(A4197)&gt;10,1,IF(MONTH(A4197)&lt;4,1,0))</f>
        <v>1</v>
      </c>
      <c r="H4197">
        <f>IF(AND(F4197&gt;=6*60,F4197&lt;10*60),1,IF(F4197&gt;=15*60,1,IF(F4197&lt;1*60,1,0)))</f>
        <v>0</v>
      </c>
      <c r="I4197">
        <f>IF(AND(F4197&gt;=1*60,F4197&lt;6*60),1,0)</f>
        <v>1</v>
      </c>
      <c r="J4197">
        <f>IF(AND(F4197&gt;=10*60,F4197&lt;15*60),1,0)</f>
        <v>0</v>
      </c>
      <c r="K4197">
        <f>IF(AND(F4197&gt;=16*60,F4197&lt;21*60),1,0)</f>
        <v>0</v>
      </c>
      <c r="L4197">
        <f>K4197*G4197</f>
        <v>0</v>
      </c>
      <c r="M4197">
        <f>H4197*B4197</f>
        <v>0</v>
      </c>
      <c r="N4197">
        <f>I4197*B4197</f>
        <v>5.8000000000000003E-2</v>
      </c>
      <c r="O4197">
        <f>J4197*B4197</f>
        <v>0</v>
      </c>
    </row>
    <row r="4198" spans="1:15" x14ac:dyDescent="0.25">
      <c r="A4198" s="1">
        <v>41363.354166666701</v>
      </c>
      <c r="B4198">
        <v>5.8000000000000003E-2</v>
      </c>
      <c r="C4198">
        <f>HOUR(A4198)</f>
        <v>8</v>
      </c>
      <c r="D4198">
        <f>MINUTE(A4198)</f>
        <v>30</v>
      </c>
      <c r="E4198">
        <v>3</v>
      </c>
      <c r="F4198">
        <f>60*C4198+D4198</f>
        <v>510</v>
      </c>
      <c r="G4198">
        <f>IF(MONTH(A4198)&gt;10,1,IF(MONTH(A4198)&lt;4,1,0))</f>
        <v>1</v>
      </c>
      <c r="H4198">
        <f>IF(AND(F4198&gt;=6*60,F4198&lt;10*60),1,IF(F4198&gt;=15*60,1,IF(F4198&lt;1*60,1,0)))</f>
        <v>1</v>
      </c>
      <c r="I4198">
        <f>IF(AND(F4198&gt;=1*60,F4198&lt;6*60),1,0)</f>
        <v>0</v>
      </c>
      <c r="J4198">
        <f>IF(AND(F4198&gt;=10*60,F4198&lt;15*60),1,0)</f>
        <v>0</v>
      </c>
      <c r="K4198">
        <f>IF(AND(F4198&gt;=16*60,F4198&lt;21*60),1,0)</f>
        <v>0</v>
      </c>
      <c r="L4198">
        <f>K4198*G4198</f>
        <v>0</v>
      </c>
      <c r="M4198">
        <f>H4198*B4198</f>
        <v>5.8000000000000003E-2</v>
      </c>
      <c r="N4198">
        <f>I4198*B4198</f>
        <v>0</v>
      </c>
      <c r="O4198">
        <f>J4198*B4198</f>
        <v>0</v>
      </c>
    </row>
    <row r="4199" spans="1:15" x14ac:dyDescent="0.25">
      <c r="A4199" s="1">
        <v>41363.666666666701</v>
      </c>
      <c r="B4199">
        <v>5.8000000000000003E-2</v>
      </c>
      <c r="C4199">
        <f>HOUR(A4199)</f>
        <v>16</v>
      </c>
      <c r="D4199">
        <f>MINUTE(A4199)</f>
        <v>0</v>
      </c>
      <c r="E4199">
        <v>3</v>
      </c>
      <c r="F4199">
        <f>60*C4199+D4199</f>
        <v>960</v>
      </c>
      <c r="G4199">
        <f>IF(MONTH(A4199)&gt;10,1,IF(MONTH(A4199)&lt;4,1,0))</f>
        <v>1</v>
      </c>
      <c r="H4199">
        <f>IF(AND(F4199&gt;=6*60,F4199&lt;10*60),1,IF(F4199&gt;=15*60,1,IF(F4199&lt;1*60,1,0)))</f>
        <v>1</v>
      </c>
      <c r="I4199">
        <f>IF(AND(F4199&gt;=1*60,F4199&lt;6*60),1,0)</f>
        <v>0</v>
      </c>
      <c r="J4199">
        <f>IF(AND(F4199&gt;=10*60,F4199&lt;15*60),1,0)</f>
        <v>0</v>
      </c>
      <c r="K4199">
        <f>IF(AND(F4199&gt;=16*60,F4199&lt;21*60),1,0)</f>
        <v>1</v>
      </c>
      <c r="L4199">
        <f>K4199*G4199</f>
        <v>1</v>
      </c>
      <c r="M4199">
        <f>H4199*B4199</f>
        <v>5.8000000000000003E-2</v>
      </c>
      <c r="N4199">
        <f>I4199*B4199</f>
        <v>0</v>
      </c>
      <c r="O4199">
        <f>J4199*B4199</f>
        <v>0</v>
      </c>
    </row>
    <row r="4200" spans="1:15" x14ac:dyDescent="0.25">
      <c r="A4200" s="1">
        <v>41364.125</v>
      </c>
      <c r="B4200">
        <v>5.8000000000000003E-2</v>
      </c>
      <c r="C4200">
        <f>HOUR(A4200)</f>
        <v>3</v>
      </c>
      <c r="D4200">
        <f>MINUTE(A4200)</f>
        <v>0</v>
      </c>
      <c r="E4200">
        <v>3</v>
      </c>
      <c r="F4200">
        <f>60*C4200+D4200</f>
        <v>180</v>
      </c>
      <c r="G4200">
        <f>IF(MONTH(A4200)&gt;10,1,IF(MONTH(A4200)&lt;4,1,0))</f>
        <v>1</v>
      </c>
      <c r="H4200">
        <f>IF(AND(F4200&gt;=6*60,F4200&lt;10*60),1,IF(F4200&gt;=15*60,1,IF(F4200&lt;1*60,1,0)))</f>
        <v>0</v>
      </c>
      <c r="I4200">
        <f>IF(AND(F4200&gt;=1*60,F4200&lt;6*60),1,0)</f>
        <v>1</v>
      </c>
      <c r="J4200">
        <f>IF(AND(F4200&gt;=10*60,F4200&lt;15*60),1,0)</f>
        <v>0</v>
      </c>
      <c r="K4200">
        <f>IF(AND(F4200&gt;=16*60,F4200&lt;21*60),1,0)</f>
        <v>0</v>
      </c>
      <c r="L4200">
        <f>K4200*G4200</f>
        <v>0</v>
      </c>
      <c r="M4200">
        <f>H4200*B4200</f>
        <v>0</v>
      </c>
      <c r="N4200">
        <f>I4200*B4200</f>
        <v>5.8000000000000003E-2</v>
      </c>
      <c r="O4200">
        <f>J4200*B4200</f>
        <v>0</v>
      </c>
    </row>
    <row r="4201" spans="1:15" x14ac:dyDescent="0.25">
      <c r="A4201" s="1">
        <v>41335.375</v>
      </c>
      <c r="B4201">
        <v>5.7000000000000002E-2</v>
      </c>
      <c r="C4201">
        <f>HOUR(A4201)</f>
        <v>9</v>
      </c>
      <c r="D4201">
        <f>MINUTE(A4201)</f>
        <v>0</v>
      </c>
      <c r="E4201">
        <v>3</v>
      </c>
      <c r="F4201">
        <f>60*C4201+D4201</f>
        <v>540</v>
      </c>
      <c r="G4201">
        <f>IF(MONTH(A4201)&gt;10,1,IF(MONTH(A4201)&lt;4,1,0))</f>
        <v>1</v>
      </c>
      <c r="H4201">
        <f>IF(AND(F4201&gt;=6*60,F4201&lt;10*60),1,IF(F4201&gt;=15*60,1,IF(F4201&lt;1*60,1,0)))</f>
        <v>1</v>
      </c>
      <c r="I4201">
        <f>IF(AND(F4201&gt;=1*60,F4201&lt;6*60),1,0)</f>
        <v>0</v>
      </c>
      <c r="J4201">
        <f>IF(AND(F4201&gt;=10*60,F4201&lt;15*60),1,0)</f>
        <v>0</v>
      </c>
      <c r="K4201">
        <f>IF(AND(F4201&gt;=16*60,F4201&lt;21*60),1,0)</f>
        <v>0</v>
      </c>
      <c r="L4201">
        <f>K4201*G4201</f>
        <v>0</v>
      </c>
      <c r="M4201">
        <f>H4201*B4201</f>
        <v>5.7000000000000002E-2</v>
      </c>
      <c r="N4201">
        <f>I4201*B4201</f>
        <v>0</v>
      </c>
      <c r="O4201">
        <f>J4201*B4201</f>
        <v>0</v>
      </c>
    </row>
    <row r="4202" spans="1:15" x14ac:dyDescent="0.25">
      <c r="A4202" s="1">
        <v>41336.770833333299</v>
      </c>
      <c r="B4202">
        <v>5.7000000000000002E-2</v>
      </c>
      <c r="C4202">
        <f>HOUR(A4202)</f>
        <v>18</v>
      </c>
      <c r="D4202">
        <f>MINUTE(A4202)</f>
        <v>30</v>
      </c>
      <c r="E4202">
        <v>3</v>
      </c>
      <c r="F4202">
        <f>60*C4202+D4202</f>
        <v>1110</v>
      </c>
      <c r="G4202">
        <f>IF(MONTH(A4202)&gt;10,1,IF(MONTH(A4202)&lt;4,1,0))</f>
        <v>1</v>
      </c>
      <c r="H4202">
        <f>IF(AND(F4202&gt;=6*60,F4202&lt;10*60),1,IF(F4202&gt;=15*60,1,IF(F4202&lt;1*60,1,0)))</f>
        <v>1</v>
      </c>
      <c r="I4202">
        <f>IF(AND(F4202&gt;=1*60,F4202&lt;6*60),1,0)</f>
        <v>0</v>
      </c>
      <c r="J4202">
        <f>IF(AND(F4202&gt;=10*60,F4202&lt;15*60),1,0)</f>
        <v>0</v>
      </c>
      <c r="K4202">
        <f>IF(AND(F4202&gt;=16*60,F4202&lt;21*60),1,0)</f>
        <v>1</v>
      </c>
      <c r="L4202">
        <f>K4202*G4202</f>
        <v>1</v>
      </c>
      <c r="M4202">
        <f>H4202*B4202</f>
        <v>5.7000000000000002E-2</v>
      </c>
      <c r="N4202">
        <f>I4202*B4202</f>
        <v>0</v>
      </c>
      <c r="O4202">
        <f>J4202*B4202</f>
        <v>0</v>
      </c>
    </row>
    <row r="4203" spans="1:15" x14ac:dyDescent="0.25">
      <c r="A4203" s="1">
        <v>41350.375</v>
      </c>
      <c r="B4203">
        <v>5.7000000000000002E-2</v>
      </c>
      <c r="C4203">
        <f>HOUR(A4203)</f>
        <v>9</v>
      </c>
      <c r="D4203">
        <f>MINUTE(A4203)</f>
        <v>0</v>
      </c>
      <c r="E4203">
        <v>3</v>
      </c>
      <c r="F4203">
        <f>60*C4203+D4203</f>
        <v>540</v>
      </c>
      <c r="G4203">
        <f>IF(MONTH(A4203)&gt;10,1,IF(MONTH(A4203)&lt;4,1,0))</f>
        <v>1</v>
      </c>
      <c r="H4203">
        <f>IF(AND(F4203&gt;=6*60,F4203&lt;10*60),1,IF(F4203&gt;=15*60,1,IF(F4203&lt;1*60,1,0)))</f>
        <v>1</v>
      </c>
      <c r="I4203">
        <f>IF(AND(F4203&gt;=1*60,F4203&lt;6*60),1,0)</f>
        <v>0</v>
      </c>
      <c r="J4203">
        <f>IF(AND(F4203&gt;=10*60,F4203&lt;15*60),1,0)</f>
        <v>0</v>
      </c>
      <c r="K4203">
        <f>IF(AND(F4203&gt;=16*60,F4203&lt;21*60),1,0)</f>
        <v>0</v>
      </c>
      <c r="L4203">
        <f>K4203*G4203</f>
        <v>0</v>
      </c>
      <c r="M4203">
        <f>H4203*B4203</f>
        <v>5.7000000000000002E-2</v>
      </c>
      <c r="N4203">
        <f>I4203*B4203</f>
        <v>0</v>
      </c>
      <c r="O4203">
        <f>J4203*B4203</f>
        <v>0</v>
      </c>
    </row>
    <row r="4204" spans="1:15" x14ac:dyDescent="0.25">
      <c r="A4204" s="1">
        <v>41351.208333333299</v>
      </c>
      <c r="B4204">
        <v>5.7000000000000002E-2</v>
      </c>
      <c r="C4204">
        <f>HOUR(A4204)</f>
        <v>5</v>
      </c>
      <c r="D4204">
        <f>MINUTE(A4204)</f>
        <v>0</v>
      </c>
      <c r="E4204">
        <v>3</v>
      </c>
      <c r="F4204">
        <f>60*C4204+D4204</f>
        <v>300</v>
      </c>
      <c r="G4204">
        <f>IF(MONTH(A4204)&gt;10,1,IF(MONTH(A4204)&lt;4,1,0))</f>
        <v>1</v>
      </c>
      <c r="H4204">
        <f>IF(AND(F4204&gt;=6*60,F4204&lt;10*60),1,IF(F4204&gt;=15*60,1,IF(F4204&lt;1*60,1,0)))</f>
        <v>0</v>
      </c>
      <c r="I4204">
        <f>IF(AND(F4204&gt;=1*60,F4204&lt;6*60),1,0)</f>
        <v>1</v>
      </c>
      <c r="J4204">
        <f>IF(AND(F4204&gt;=10*60,F4204&lt;15*60),1,0)</f>
        <v>0</v>
      </c>
      <c r="K4204">
        <f>IF(AND(F4204&gt;=16*60,F4204&lt;21*60),1,0)</f>
        <v>0</v>
      </c>
      <c r="L4204">
        <f>K4204*G4204</f>
        <v>0</v>
      </c>
      <c r="M4204">
        <f>H4204*B4204</f>
        <v>0</v>
      </c>
      <c r="N4204">
        <f>I4204*B4204</f>
        <v>5.7000000000000002E-2</v>
      </c>
      <c r="O4204">
        <f>J4204*B4204</f>
        <v>0</v>
      </c>
    </row>
    <row r="4205" spans="1:15" x14ac:dyDescent="0.25">
      <c r="A4205" s="1">
        <v>41362.708333333299</v>
      </c>
      <c r="B4205">
        <v>5.7000000000000002E-2</v>
      </c>
      <c r="C4205">
        <f>HOUR(A4205)</f>
        <v>17</v>
      </c>
      <c r="D4205">
        <f>MINUTE(A4205)</f>
        <v>0</v>
      </c>
      <c r="E4205">
        <v>3</v>
      </c>
      <c r="F4205">
        <f>60*C4205+D4205</f>
        <v>1020</v>
      </c>
      <c r="G4205">
        <f>IF(MONTH(A4205)&gt;10,1,IF(MONTH(A4205)&lt;4,1,0))</f>
        <v>1</v>
      </c>
      <c r="H4205">
        <f>IF(AND(F4205&gt;=6*60,F4205&lt;10*60),1,IF(F4205&gt;=15*60,1,IF(F4205&lt;1*60,1,0)))</f>
        <v>1</v>
      </c>
      <c r="I4205">
        <f>IF(AND(F4205&gt;=1*60,F4205&lt;6*60),1,0)</f>
        <v>0</v>
      </c>
      <c r="J4205">
        <f>IF(AND(F4205&gt;=10*60,F4205&lt;15*60),1,0)</f>
        <v>0</v>
      </c>
      <c r="K4205">
        <f>IF(AND(F4205&gt;=16*60,F4205&lt;21*60),1,0)</f>
        <v>1</v>
      </c>
      <c r="L4205">
        <f>K4205*G4205</f>
        <v>1</v>
      </c>
      <c r="M4205">
        <f>H4205*B4205</f>
        <v>5.7000000000000002E-2</v>
      </c>
      <c r="N4205">
        <f>I4205*B4205</f>
        <v>0</v>
      </c>
      <c r="O4205">
        <f>J4205*B4205</f>
        <v>0</v>
      </c>
    </row>
    <row r="4206" spans="1:15" x14ac:dyDescent="0.25">
      <c r="A4206" s="1">
        <v>41362.729166666701</v>
      </c>
      <c r="B4206">
        <v>5.7000000000000002E-2</v>
      </c>
      <c r="C4206">
        <f>HOUR(A4206)</f>
        <v>17</v>
      </c>
      <c r="D4206">
        <f>MINUTE(A4206)</f>
        <v>30</v>
      </c>
      <c r="E4206">
        <v>3</v>
      </c>
      <c r="F4206">
        <f>60*C4206+D4206</f>
        <v>1050</v>
      </c>
      <c r="G4206">
        <f>IF(MONTH(A4206)&gt;10,1,IF(MONTH(A4206)&lt;4,1,0))</f>
        <v>1</v>
      </c>
      <c r="H4206">
        <f>IF(AND(F4206&gt;=6*60,F4206&lt;10*60),1,IF(F4206&gt;=15*60,1,IF(F4206&lt;1*60,1,0)))</f>
        <v>1</v>
      </c>
      <c r="I4206">
        <f>IF(AND(F4206&gt;=1*60,F4206&lt;6*60),1,0)</f>
        <v>0</v>
      </c>
      <c r="J4206">
        <f>IF(AND(F4206&gt;=10*60,F4206&lt;15*60),1,0)</f>
        <v>0</v>
      </c>
      <c r="K4206">
        <f>IF(AND(F4206&gt;=16*60,F4206&lt;21*60),1,0)</f>
        <v>1</v>
      </c>
      <c r="L4206">
        <f>K4206*G4206</f>
        <v>1</v>
      </c>
      <c r="M4206">
        <f>H4206*B4206</f>
        <v>5.7000000000000002E-2</v>
      </c>
      <c r="N4206">
        <f>I4206*B4206</f>
        <v>0</v>
      </c>
      <c r="O4206">
        <f>J4206*B4206</f>
        <v>0</v>
      </c>
    </row>
    <row r="4207" spans="1:15" x14ac:dyDescent="0.25">
      <c r="A4207" s="1">
        <v>41334.645833333299</v>
      </c>
      <c r="B4207">
        <v>5.6000000000000001E-2</v>
      </c>
      <c r="C4207">
        <f>HOUR(A4207)</f>
        <v>15</v>
      </c>
      <c r="D4207">
        <f>MINUTE(A4207)</f>
        <v>30</v>
      </c>
      <c r="E4207">
        <v>3</v>
      </c>
      <c r="F4207">
        <f>60*C4207+D4207</f>
        <v>930</v>
      </c>
      <c r="G4207">
        <f>IF(MONTH(A4207)&gt;10,1,IF(MONTH(A4207)&lt;4,1,0))</f>
        <v>1</v>
      </c>
      <c r="H4207">
        <f>IF(AND(F4207&gt;=6*60,F4207&lt;10*60),1,IF(F4207&gt;=15*60,1,IF(F4207&lt;1*60,1,0)))</f>
        <v>1</v>
      </c>
      <c r="I4207">
        <f>IF(AND(F4207&gt;=1*60,F4207&lt;6*60),1,0)</f>
        <v>0</v>
      </c>
      <c r="J4207">
        <f>IF(AND(F4207&gt;=10*60,F4207&lt;15*60),1,0)</f>
        <v>0</v>
      </c>
      <c r="K4207">
        <f>IF(AND(F4207&gt;=16*60,F4207&lt;21*60),1,0)</f>
        <v>0</v>
      </c>
      <c r="L4207">
        <f>K4207*G4207</f>
        <v>0</v>
      </c>
      <c r="M4207">
        <f>H4207*B4207</f>
        <v>5.6000000000000001E-2</v>
      </c>
      <c r="N4207">
        <f>I4207*B4207</f>
        <v>0</v>
      </c>
      <c r="O4207">
        <f>J4207*B4207</f>
        <v>0</v>
      </c>
    </row>
    <row r="4208" spans="1:15" x14ac:dyDescent="0.25">
      <c r="A4208" s="1">
        <v>41337.083333333299</v>
      </c>
      <c r="B4208">
        <v>5.6000000000000001E-2</v>
      </c>
      <c r="C4208">
        <f>HOUR(A4208)</f>
        <v>2</v>
      </c>
      <c r="D4208">
        <f>MINUTE(A4208)</f>
        <v>0</v>
      </c>
      <c r="E4208">
        <v>3</v>
      </c>
      <c r="F4208">
        <f>60*C4208+D4208</f>
        <v>120</v>
      </c>
      <c r="G4208">
        <f>IF(MONTH(A4208)&gt;10,1,IF(MONTH(A4208)&lt;4,1,0))</f>
        <v>1</v>
      </c>
      <c r="H4208">
        <f>IF(AND(F4208&gt;=6*60,F4208&lt;10*60),1,IF(F4208&gt;=15*60,1,IF(F4208&lt;1*60,1,0)))</f>
        <v>0</v>
      </c>
      <c r="I4208">
        <f>IF(AND(F4208&gt;=1*60,F4208&lt;6*60),1,0)</f>
        <v>1</v>
      </c>
      <c r="J4208">
        <f>IF(AND(F4208&gt;=10*60,F4208&lt;15*60),1,0)</f>
        <v>0</v>
      </c>
      <c r="K4208">
        <f>IF(AND(F4208&gt;=16*60,F4208&lt;21*60),1,0)</f>
        <v>0</v>
      </c>
      <c r="L4208">
        <f>K4208*G4208</f>
        <v>0</v>
      </c>
      <c r="M4208">
        <f>H4208*B4208</f>
        <v>0</v>
      </c>
      <c r="N4208">
        <f>I4208*B4208</f>
        <v>5.6000000000000001E-2</v>
      </c>
      <c r="O4208">
        <f>J4208*B4208</f>
        <v>0</v>
      </c>
    </row>
    <row r="4209" spans="1:15" x14ac:dyDescent="0.25">
      <c r="A4209" s="1">
        <v>41345.375</v>
      </c>
      <c r="B4209">
        <v>5.6000000000000001E-2</v>
      </c>
      <c r="C4209">
        <f>HOUR(A4209)</f>
        <v>9</v>
      </c>
      <c r="D4209">
        <f>MINUTE(A4209)</f>
        <v>0</v>
      </c>
      <c r="E4209">
        <v>3</v>
      </c>
      <c r="F4209">
        <f>60*C4209+D4209</f>
        <v>540</v>
      </c>
      <c r="G4209">
        <f>IF(MONTH(A4209)&gt;10,1,IF(MONTH(A4209)&lt;4,1,0))</f>
        <v>1</v>
      </c>
      <c r="H4209">
        <f>IF(AND(F4209&gt;=6*60,F4209&lt;10*60),1,IF(F4209&gt;=15*60,1,IF(F4209&lt;1*60,1,0)))</f>
        <v>1</v>
      </c>
      <c r="I4209">
        <f>IF(AND(F4209&gt;=1*60,F4209&lt;6*60),1,0)</f>
        <v>0</v>
      </c>
      <c r="J4209">
        <f>IF(AND(F4209&gt;=10*60,F4209&lt;15*60),1,0)</f>
        <v>0</v>
      </c>
      <c r="K4209">
        <f>IF(AND(F4209&gt;=16*60,F4209&lt;21*60),1,0)</f>
        <v>0</v>
      </c>
      <c r="L4209">
        <f>K4209*G4209</f>
        <v>0</v>
      </c>
      <c r="M4209">
        <f>H4209*B4209</f>
        <v>5.6000000000000001E-2</v>
      </c>
      <c r="N4209">
        <f>I4209*B4209</f>
        <v>0</v>
      </c>
      <c r="O4209">
        <f>J4209*B4209</f>
        <v>0</v>
      </c>
    </row>
    <row r="4210" spans="1:15" x14ac:dyDescent="0.25">
      <c r="A4210" s="1">
        <v>41352.229166666701</v>
      </c>
      <c r="B4210">
        <v>5.6000000000000001E-2</v>
      </c>
      <c r="C4210">
        <f>HOUR(A4210)</f>
        <v>5</v>
      </c>
      <c r="D4210">
        <f>MINUTE(A4210)</f>
        <v>30</v>
      </c>
      <c r="E4210">
        <v>3</v>
      </c>
      <c r="F4210">
        <f>60*C4210+D4210</f>
        <v>330</v>
      </c>
      <c r="G4210">
        <f>IF(MONTH(A4210)&gt;10,1,IF(MONTH(A4210)&lt;4,1,0))</f>
        <v>1</v>
      </c>
      <c r="H4210">
        <f>IF(AND(F4210&gt;=6*60,F4210&lt;10*60),1,IF(F4210&gt;=15*60,1,IF(F4210&lt;1*60,1,0)))</f>
        <v>0</v>
      </c>
      <c r="I4210">
        <f>IF(AND(F4210&gt;=1*60,F4210&lt;6*60),1,0)</f>
        <v>1</v>
      </c>
      <c r="J4210">
        <f>IF(AND(F4210&gt;=10*60,F4210&lt;15*60),1,0)</f>
        <v>0</v>
      </c>
      <c r="K4210">
        <f>IF(AND(F4210&gt;=16*60,F4210&lt;21*60),1,0)</f>
        <v>0</v>
      </c>
      <c r="L4210">
        <f>K4210*G4210</f>
        <v>0</v>
      </c>
      <c r="M4210">
        <f>H4210*B4210</f>
        <v>0</v>
      </c>
      <c r="N4210">
        <f>I4210*B4210</f>
        <v>5.6000000000000001E-2</v>
      </c>
      <c r="O4210">
        <f>J4210*B4210</f>
        <v>0</v>
      </c>
    </row>
    <row r="4211" spans="1:15" x14ac:dyDescent="0.25">
      <c r="A4211" s="1">
        <v>41354.125</v>
      </c>
      <c r="B4211">
        <v>5.6000000000000001E-2</v>
      </c>
      <c r="C4211">
        <f>HOUR(A4211)</f>
        <v>3</v>
      </c>
      <c r="D4211">
        <f>MINUTE(A4211)</f>
        <v>0</v>
      </c>
      <c r="E4211">
        <v>3</v>
      </c>
      <c r="F4211">
        <f>60*C4211+D4211</f>
        <v>180</v>
      </c>
      <c r="G4211">
        <f>IF(MONTH(A4211)&gt;10,1,IF(MONTH(A4211)&lt;4,1,0))</f>
        <v>1</v>
      </c>
      <c r="H4211">
        <f>IF(AND(F4211&gt;=6*60,F4211&lt;10*60),1,IF(F4211&gt;=15*60,1,IF(F4211&lt;1*60,1,0)))</f>
        <v>0</v>
      </c>
      <c r="I4211">
        <f>IF(AND(F4211&gt;=1*60,F4211&lt;6*60),1,0)</f>
        <v>1</v>
      </c>
      <c r="J4211">
        <f>IF(AND(F4211&gt;=10*60,F4211&lt;15*60),1,0)</f>
        <v>0</v>
      </c>
      <c r="K4211">
        <f>IF(AND(F4211&gt;=16*60,F4211&lt;21*60),1,0)</f>
        <v>0</v>
      </c>
      <c r="L4211">
        <f>K4211*G4211</f>
        <v>0</v>
      </c>
      <c r="M4211">
        <f>H4211*B4211</f>
        <v>0</v>
      </c>
      <c r="N4211">
        <f>I4211*B4211</f>
        <v>5.6000000000000001E-2</v>
      </c>
      <c r="O4211">
        <f>J4211*B4211</f>
        <v>0</v>
      </c>
    </row>
    <row r="4212" spans="1:15" x14ac:dyDescent="0.25">
      <c r="A4212" s="1">
        <v>41354.1875</v>
      </c>
      <c r="B4212">
        <v>5.6000000000000001E-2</v>
      </c>
      <c r="C4212">
        <f>HOUR(A4212)</f>
        <v>4</v>
      </c>
      <c r="D4212">
        <f>MINUTE(A4212)</f>
        <v>30</v>
      </c>
      <c r="E4212">
        <v>3</v>
      </c>
      <c r="F4212">
        <f>60*C4212+D4212</f>
        <v>270</v>
      </c>
      <c r="G4212">
        <f>IF(MONTH(A4212)&gt;10,1,IF(MONTH(A4212)&lt;4,1,0))</f>
        <v>1</v>
      </c>
      <c r="H4212">
        <f>IF(AND(F4212&gt;=6*60,F4212&lt;10*60),1,IF(F4212&gt;=15*60,1,IF(F4212&lt;1*60,1,0)))</f>
        <v>0</v>
      </c>
      <c r="I4212">
        <f>IF(AND(F4212&gt;=1*60,F4212&lt;6*60),1,0)</f>
        <v>1</v>
      </c>
      <c r="J4212">
        <f>IF(AND(F4212&gt;=10*60,F4212&lt;15*60),1,0)</f>
        <v>0</v>
      </c>
      <c r="K4212">
        <f>IF(AND(F4212&gt;=16*60,F4212&lt;21*60),1,0)</f>
        <v>0</v>
      </c>
      <c r="L4212">
        <f>K4212*G4212</f>
        <v>0</v>
      </c>
      <c r="M4212">
        <f>H4212*B4212</f>
        <v>0</v>
      </c>
      <c r="N4212">
        <f>I4212*B4212</f>
        <v>5.6000000000000001E-2</v>
      </c>
      <c r="O4212">
        <f>J4212*B4212</f>
        <v>0</v>
      </c>
    </row>
    <row r="4213" spans="1:15" x14ac:dyDescent="0.25">
      <c r="A4213" s="1">
        <v>41354.416666666701</v>
      </c>
      <c r="B4213">
        <v>5.6000000000000001E-2</v>
      </c>
      <c r="C4213">
        <f>HOUR(A4213)</f>
        <v>10</v>
      </c>
      <c r="D4213">
        <f>MINUTE(A4213)</f>
        <v>0</v>
      </c>
      <c r="E4213">
        <v>3</v>
      </c>
      <c r="F4213">
        <f>60*C4213+D4213</f>
        <v>600</v>
      </c>
      <c r="G4213">
        <f>IF(MONTH(A4213)&gt;10,1,IF(MONTH(A4213)&lt;4,1,0))</f>
        <v>1</v>
      </c>
      <c r="H4213">
        <f>IF(AND(F4213&gt;=6*60,F4213&lt;10*60),1,IF(F4213&gt;=15*60,1,IF(F4213&lt;1*60,1,0)))</f>
        <v>0</v>
      </c>
      <c r="I4213">
        <f>IF(AND(F4213&gt;=1*60,F4213&lt;6*60),1,0)</f>
        <v>0</v>
      </c>
      <c r="J4213">
        <f>IF(AND(F4213&gt;=10*60,F4213&lt;15*60),1,0)</f>
        <v>1</v>
      </c>
      <c r="K4213">
        <f>IF(AND(F4213&gt;=16*60,F4213&lt;21*60),1,0)</f>
        <v>0</v>
      </c>
      <c r="L4213">
        <f>K4213*G4213</f>
        <v>0</v>
      </c>
      <c r="M4213">
        <f>H4213*B4213</f>
        <v>0</v>
      </c>
      <c r="N4213">
        <f>I4213*B4213</f>
        <v>0</v>
      </c>
      <c r="O4213">
        <f>J4213*B4213</f>
        <v>5.6000000000000001E-2</v>
      </c>
    </row>
    <row r="4214" spans="1:15" x14ac:dyDescent="0.25">
      <c r="A4214" s="1">
        <v>41358.520833333299</v>
      </c>
      <c r="B4214">
        <v>5.6000000000000001E-2</v>
      </c>
      <c r="C4214">
        <f>HOUR(A4214)</f>
        <v>12</v>
      </c>
      <c r="D4214">
        <f>MINUTE(A4214)</f>
        <v>30</v>
      </c>
      <c r="E4214">
        <v>3</v>
      </c>
      <c r="F4214">
        <f>60*C4214+D4214</f>
        <v>750</v>
      </c>
      <c r="G4214">
        <f>IF(MONTH(A4214)&gt;10,1,IF(MONTH(A4214)&lt;4,1,0))</f>
        <v>1</v>
      </c>
      <c r="H4214">
        <f>IF(AND(F4214&gt;=6*60,F4214&lt;10*60),1,IF(F4214&gt;=15*60,1,IF(F4214&lt;1*60,1,0)))</f>
        <v>0</v>
      </c>
      <c r="I4214">
        <f>IF(AND(F4214&gt;=1*60,F4214&lt;6*60),1,0)</f>
        <v>0</v>
      </c>
      <c r="J4214">
        <f>IF(AND(F4214&gt;=10*60,F4214&lt;15*60),1,0)</f>
        <v>1</v>
      </c>
      <c r="K4214">
        <f>IF(AND(F4214&gt;=16*60,F4214&lt;21*60),1,0)</f>
        <v>0</v>
      </c>
      <c r="L4214">
        <f>K4214*G4214</f>
        <v>0</v>
      </c>
      <c r="M4214">
        <f>H4214*B4214</f>
        <v>0</v>
      </c>
      <c r="N4214">
        <f>I4214*B4214</f>
        <v>0</v>
      </c>
      <c r="O4214">
        <f>J4214*B4214</f>
        <v>5.6000000000000001E-2</v>
      </c>
    </row>
    <row r="4215" spans="1:15" x14ac:dyDescent="0.25">
      <c r="A4215" s="1">
        <v>41362.666666666701</v>
      </c>
      <c r="B4215">
        <v>5.6000000000000001E-2</v>
      </c>
      <c r="C4215">
        <f>HOUR(A4215)</f>
        <v>16</v>
      </c>
      <c r="D4215">
        <f>MINUTE(A4215)</f>
        <v>0</v>
      </c>
      <c r="E4215">
        <v>3</v>
      </c>
      <c r="F4215">
        <f>60*C4215+D4215</f>
        <v>960</v>
      </c>
      <c r="G4215">
        <f>IF(MONTH(A4215)&gt;10,1,IF(MONTH(A4215)&lt;4,1,0))</f>
        <v>1</v>
      </c>
      <c r="H4215">
        <f>IF(AND(F4215&gt;=6*60,F4215&lt;10*60),1,IF(F4215&gt;=15*60,1,IF(F4215&lt;1*60,1,0)))</f>
        <v>1</v>
      </c>
      <c r="I4215">
        <f>IF(AND(F4215&gt;=1*60,F4215&lt;6*60),1,0)</f>
        <v>0</v>
      </c>
      <c r="J4215">
        <f>IF(AND(F4215&gt;=10*60,F4215&lt;15*60),1,0)</f>
        <v>0</v>
      </c>
      <c r="K4215">
        <f>IF(AND(F4215&gt;=16*60,F4215&lt;21*60),1,0)</f>
        <v>1</v>
      </c>
      <c r="L4215">
        <f>K4215*G4215</f>
        <v>1</v>
      </c>
      <c r="M4215">
        <f>H4215*B4215</f>
        <v>5.6000000000000001E-2</v>
      </c>
      <c r="N4215">
        <f>I4215*B4215</f>
        <v>0</v>
      </c>
      <c r="O4215">
        <f>J4215*B4215</f>
        <v>0</v>
      </c>
    </row>
    <row r="4216" spans="1:15" x14ac:dyDescent="0.25">
      <c r="A4216" s="1">
        <v>41363.166666666701</v>
      </c>
      <c r="B4216">
        <v>5.6000000000000001E-2</v>
      </c>
      <c r="C4216">
        <f>HOUR(A4216)</f>
        <v>4</v>
      </c>
      <c r="D4216">
        <f>MINUTE(A4216)</f>
        <v>0</v>
      </c>
      <c r="E4216">
        <v>3</v>
      </c>
      <c r="F4216">
        <f>60*C4216+D4216</f>
        <v>240</v>
      </c>
      <c r="G4216">
        <f>IF(MONTH(A4216)&gt;10,1,IF(MONTH(A4216)&lt;4,1,0))</f>
        <v>1</v>
      </c>
      <c r="H4216">
        <f>IF(AND(F4216&gt;=6*60,F4216&lt;10*60),1,IF(F4216&gt;=15*60,1,IF(F4216&lt;1*60,1,0)))</f>
        <v>0</v>
      </c>
      <c r="I4216">
        <f>IF(AND(F4216&gt;=1*60,F4216&lt;6*60),1,0)</f>
        <v>1</v>
      </c>
      <c r="J4216">
        <f>IF(AND(F4216&gt;=10*60,F4216&lt;15*60),1,0)</f>
        <v>0</v>
      </c>
      <c r="K4216">
        <f>IF(AND(F4216&gt;=16*60,F4216&lt;21*60),1,0)</f>
        <v>0</v>
      </c>
      <c r="L4216">
        <f>K4216*G4216</f>
        <v>0</v>
      </c>
      <c r="M4216">
        <f>H4216*B4216</f>
        <v>0</v>
      </c>
      <c r="N4216">
        <f>I4216*B4216</f>
        <v>5.6000000000000001E-2</v>
      </c>
      <c r="O4216">
        <f>J4216*B4216</f>
        <v>0</v>
      </c>
    </row>
    <row r="4217" spans="1:15" x14ac:dyDescent="0.25">
      <c r="A4217" s="1">
        <v>41363.541666666701</v>
      </c>
      <c r="B4217">
        <v>5.6000000000000001E-2</v>
      </c>
      <c r="C4217">
        <f>HOUR(A4217)</f>
        <v>13</v>
      </c>
      <c r="D4217">
        <f>MINUTE(A4217)</f>
        <v>0</v>
      </c>
      <c r="E4217">
        <v>3</v>
      </c>
      <c r="F4217">
        <f>60*C4217+D4217</f>
        <v>780</v>
      </c>
      <c r="G4217">
        <f>IF(MONTH(A4217)&gt;10,1,IF(MONTH(A4217)&lt;4,1,0))</f>
        <v>1</v>
      </c>
      <c r="H4217">
        <f>IF(AND(F4217&gt;=6*60,F4217&lt;10*60),1,IF(F4217&gt;=15*60,1,IF(F4217&lt;1*60,1,0)))</f>
        <v>0</v>
      </c>
      <c r="I4217">
        <f>IF(AND(F4217&gt;=1*60,F4217&lt;6*60),1,0)</f>
        <v>0</v>
      </c>
      <c r="J4217">
        <f>IF(AND(F4217&gt;=10*60,F4217&lt;15*60),1,0)</f>
        <v>1</v>
      </c>
      <c r="K4217">
        <f>IF(AND(F4217&gt;=16*60,F4217&lt;21*60),1,0)</f>
        <v>0</v>
      </c>
      <c r="L4217">
        <f>K4217*G4217</f>
        <v>0</v>
      </c>
      <c r="M4217">
        <f>H4217*B4217</f>
        <v>0</v>
      </c>
      <c r="N4217">
        <f>I4217*B4217</f>
        <v>0</v>
      </c>
      <c r="O4217">
        <f>J4217*B4217</f>
        <v>5.6000000000000001E-2</v>
      </c>
    </row>
    <row r="4218" spans="1:15" x14ac:dyDescent="0.25">
      <c r="A4218" s="1">
        <v>41337.979166666701</v>
      </c>
      <c r="B4218">
        <v>5.5E-2</v>
      </c>
      <c r="C4218">
        <f>HOUR(A4218)</f>
        <v>23</v>
      </c>
      <c r="D4218">
        <f>MINUTE(A4218)</f>
        <v>30</v>
      </c>
      <c r="E4218">
        <v>3</v>
      </c>
      <c r="F4218">
        <f>60*C4218+D4218</f>
        <v>1410</v>
      </c>
      <c r="G4218">
        <f>IF(MONTH(A4218)&gt;10,1,IF(MONTH(A4218)&lt;4,1,0))</f>
        <v>1</v>
      </c>
      <c r="H4218">
        <f>IF(AND(F4218&gt;=6*60,F4218&lt;10*60),1,IF(F4218&gt;=15*60,1,IF(F4218&lt;1*60,1,0)))</f>
        <v>1</v>
      </c>
      <c r="I4218">
        <f>IF(AND(F4218&gt;=1*60,F4218&lt;6*60),1,0)</f>
        <v>0</v>
      </c>
      <c r="J4218">
        <f>IF(AND(F4218&gt;=10*60,F4218&lt;15*60),1,0)</f>
        <v>0</v>
      </c>
      <c r="K4218">
        <f>IF(AND(F4218&gt;=16*60,F4218&lt;21*60),1,0)</f>
        <v>0</v>
      </c>
      <c r="L4218">
        <f>K4218*G4218</f>
        <v>0</v>
      </c>
      <c r="M4218">
        <f>H4218*B4218</f>
        <v>5.5E-2</v>
      </c>
      <c r="N4218">
        <f>I4218*B4218</f>
        <v>0</v>
      </c>
      <c r="O4218">
        <f>J4218*B4218</f>
        <v>0</v>
      </c>
    </row>
    <row r="4219" spans="1:15" x14ac:dyDescent="0.25">
      <c r="A4219" s="1">
        <v>41339.5</v>
      </c>
      <c r="B4219">
        <v>5.5E-2</v>
      </c>
      <c r="C4219">
        <f>HOUR(A4219)</f>
        <v>12</v>
      </c>
      <c r="D4219">
        <f>MINUTE(A4219)</f>
        <v>0</v>
      </c>
      <c r="E4219">
        <v>3</v>
      </c>
      <c r="F4219">
        <f>60*C4219+D4219</f>
        <v>720</v>
      </c>
      <c r="G4219">
        <f>IF(MONTH(A4219)&gt;10,1,IF(MONTH(A4219)&lt;4,1,0))</f>
        <v>1</v>
      </c>
      <c r="H4219">
        <f>IF(AND(F4219&gt;=6*60,F4219&lt;10*60),1,IF(F4219&gt;=15*60,1,IF(F4219&lt;1*60,1,0)))</f>
        <v>0</v>
      </c>
      <c r="I4219">
        <f>IF(AND(F4219&gt;=1*60,F4219&lt;6*60),1,0)</f>
        <v>0</v>
      </c>
      <c r="J4219">
        <f>IF(AND(F4219&gt;=10*60,F4219&lt;15*60),1,0)</f>
        <v>1</v>
      </c>
      <c r="K4219">
        <f>IF(AND(F4219&gt;=16*60,F4219&lt;21*60),1,0)</f>
        <v>0</v>
      </c>
      <c r="L4219">
        <f>K4219*G4219</f>
        <v>0</v>
      </c>
      <c r="M4219">
        <f>H4219*B4219</f>
        <v>0</v>
      </c>
      <c r="N4219">
        <f>I4219*B4219</f>
        <v>0</v>
      </c>
      <c r="O4219">
        <f>J4219*B4219</f>
        <v>5.5E-2</v>
      </c>
    </row>
    <row r="4220" spans="1:15" x14ac:dyDescent="0.25">
      <c r="A4220" s="1">
        <v>41348.375</v>
      </c>
      <c r="B4220">
        <v>5.5E-2</v>
      </c>
      <c r="C4220">
        <f>HOUR(A4220)</f>
        <v>9</v>
      </c>
      <c r="D4220">
        <f>MINUTE(A4220)</f>
        <v>0</v>
      </c>
      <c r="E4220">
        <v>3</v>
      </c>
      <c r="F4220">
        <f>60*C4220+D4220</f>
        <v>540</v>
      </c>
      <c r="G4220">
        <f>IF(MONTH(A4220)&gt;10,1,IF(MONTH(A4220)&lt;4,1,0))</f>
        <v>1</v>
      </c>
      <c r="H4220">
        <f>IF(AND(F4220&gt;=6*60,F4220&lt;10*60),1,IF(F4220&gt;=15*60,1,IF(F4220&lt;1*60,1,0)))</f>
        <v>1</v>
      </c>
      <c r="I4220">
        <f>IF(AND(F4220&gt;=1*60,F4220&lt;6*60),1,0)</f>
        <v>0</v>
      </c>
      <c r="J4220">
        <f>IF(AND(F4220&gt;=10*60,F4220&lt;15*60),1,0)</f>
        <v>0</v>
      </c>
      <c r="K4220">
        <f>IF(AND(F4220&gt;=16*60,F4220&lt;21*60),1,0)</f>
        <v>0</v>
      </c>
      <c r="L4220">
        <f>K4220*G4220</f>
        <v>0</v>
      </c>
      <c r="M4220">
        <f>H4220*B4220</f>
        <v>5.5E-2</v>
      </c>
      <c r="N4220">
        <f>I4220*B4220</f>
        <v>0</v>
      </c>
      <c r="O4220">
        <f>J4220*B4220</f>
        <v>0</v>
      </c>
    </row>
    <row r="4221" spans="1:15" x14ac:dyDescent="0.25">
      <c r="A4221" s="1">
        <v>41362.354166666701</v>
      </c>
      <c r="B4221">
        <v>5.5E-2</v>
      </c>
      <c r="C4221">
        <f>HOUR(A4221)</f>
        <v>8</v>
      </c>
      <c r="D4221">
        <f>MINUTE(A4221)</f>
        <v>30</v>
      </c>
      <c r="E4221">
        <v>3</v>
      </c>
      <c r="F4221">
        <f>60*C4221+D4221</f>
        <v>510</v>
      </c>
      <c r="G4221">
        <f>IF(MONTH(A4221)&gt;10,1,IF(MONTH(A4221)&lt;4,1,0))</f>
        <v>1</v>
      </c>
      <c r="H4221">
        <f>IF(AND(F4221&gt;=6*60,F4221&lt;10*60),1,IF(F4221&gt;=15*60,1,IF(F4221&lt;1*60,1,0)))</f>
        <v>1</v>
      </c>
      <c r="I4221">
        <f>IF(AND(F4221&gt;=1*60,F4221&lt;6*60),1,0)</f>
        <v>0</v>
      </c>
      <c r="J4221">
        <f>IF(AND(F4221&gt;=10*60,F4221&lt;15*60),1,0)</f>
        <v>0</v>
      </c>
      <c r="K4221">
        <f>IF(AND(F4221&gt;=16*60,F4221&lt;21*60),1,0)</f>
        <v>0</v>
      </c>
      <c r="L4221">
        <f>K4221*G4221</f>
        <v>0</v>
      </c>
      <c r="M4221">
        <f>H4221*B4221</f>
        <v>5.5E-2</v>
      </c>
      <c r="N4221">
        <f>I4221*B4221</f>
        <v>0</v>
      </c>
      <c r="O4221">
        <f>J4221*B4221</f>
        <v>0</v>
      </c>
    </row>
    <row r="4222" spans="1:15" x14ac:dyDescent="0.25">
      <c r="A4222" s="1">
        <v>41363.375</v>
      </c>
      <c r="B4222">
        <v>5.5E-2</v>
      </c>
      <c r="C4222">
        <f>HOUR(A4222)</f>
        <v>9</v>
      </c>
      <c r="D4222">
        <f>MINUTE(A4222)</f>
        <v>0</v>
      </c>
      <c r="E4222">
        <v>3</v>
      </c>
      <c r="F4222">
        <f>60*C4222+D4222</f>
        <v>540</v>
      </c>
      <c r="G4222">
        <f>IF(MONTH(A4222)&gt;10,1,IF(MONTH(A4222)&lt;4,1,0))</f>
        <v>1</v>
      </c>
      <c r="H4222">
        <f>IF(AND(F4222&gt;=6*60,F4222&lt;10*60),1,IF(F4222&gt;=15*60,1,IF(F4222&lt;1*60,1,0)))</f>
        <v>1</v>
      </c>
      <c r="I4222">
        <f>IF(AND(F4222&gt;=1*60,F4222&lt;6*60),1,0)</f>
        <v>0</v>
      </c>
      <c r="J4222">
        <f>IF(AND(F4222&gt;=10*60,F4222&lt;15*60),1,0)</f>
        <v>0</v>
      </c>
      <c r="K4222">
        <f>IF(AND(F4222&gt;=16*60,F4222&lt;21*60),1,0)</f>
        <v>0</v>
      </c>
      <c r="L4222">
        <f>K4222*G4222</f>
        <v>0</v>
      </c>
      <c r="M4222">
        <f>H4222*B4222</f>
        <v>5.5E-2</v>
      </c>
      <c r="N4222">
        <f>I4222*B4222</f>
        <v>0</v>
      </c>
      <c r="O4222">
        <f>J4222*B4222</f>
        <v>0</v>
      </c>
    </row>
    <row r="4223" spans="1:15" x14ac:dyDescent="0.25">
      <c r="A4223" s="1">
        <v>41363.4375</v>
      </c>
      <c r="B4223">
        <v>5.5E-2</v>
      </c>
      <c r="C4223">
        <f>HOUR(A4223)</f>
        <v>10</v>
      </c>
      <c r="D4223">
        <f>MINUTE(A4223)</f>
        <v>30</v>
      </c>
      <c r="E4223">
        <v>3</v>
      </c>
      <c r="F4223">
        <f>60*C4223+D4223</f>
        <v>630</v>
      </c>
      <c r="G4223">
        <f>IF(MONTH(A4223)&gt;10,1,IF(MONTH(A4223)&lt;4,1,0))</f>
        <v>1</v>
      </c>
      <c r="H4223">
        <f>IF(AND(F4223&gt;=6*60,F4223&lt;10*60),1,IF(F4223&gt;=15*60,1,IF(F4223&lt;1*60,1,0)))</f>
        <v>0</v>
      </c>
      <c r="I4223">
        <f>IF(AND(F4223&gt;=1*60,F4223&lt;6*60),1,0)</f>
        <v>0</v>
      </c>
      <c r="J4223">
        <f>IF(AND(F4223&gt;=10*60,F4223&lt;15*60),1,0)</f>
        <v>1</v>
      </c>
      <c r="K4223">
        <f>IF(AND(F4223&gt;=16*60,F4223&lt;21*60),1,0)</f>
        <v>0</v>
      </c>
      <c r="L4223">
        <f>K4223*G4223</f>
        <v>0</v>
      </c>
      <c r="M4223">
        <f>H4223*B4223</f>
        <v>0</v>
      </c>
      <c r="N4223">
        <f>I4223*B4223</f>
        <v>0</v>
      </c>
      <c r="O4223">
        <f>J4223*B4223</f>
        <v>5.5E-2</v>
      </c>
    </row>
    <row r="4224" spans="1:15" x14ac:dyDescent="0.25">
      <c r="A4224" s="1">
        <v>41336.166666666701</v>
      </c>
      <c r="B4224">
        <v>5.3999999999999999E-2</v>
      </c>
      <c r="C4224">
        <f>HOUR(A4224)</f>
        <v>4</v>
      </c>
      <c r="D4224">
        <f>MINUTE(A4224)</f>
        <v>0</v>
      </c>
      <c r="E4224">
        <v>3</v>
      </c>
      <c r="F4224">
        <f>60*C4224+D4224</f>
        <v>240</v>
      </c>
      <c r="G4224">
        <f>IF(MONTH(A4224)&gt;10,1,IF(MONTH(A4224)&lt;4,1,0))</f>
        <v>1</v>
      </c>
      <c r="H4224">
        <f>IF(AND(F4224&gt;=6*60,F4224&lt;10*60),1,IF(F4224&gt;=15*60,1,IF(F4224&lt;1*60,1,0)))</f>
        <v>0</v>
      </c>
      <c r="I4224">
        <f>IF(AND(F4224&gt;=1*60,F4224&lt;6*60),1,0)</f>
        <v>1</v>
      </c>
      <c r="J4224">
        <f>IF(AND(F4224&gt;=10*60,F4224&lt;15*60),1,0)</f>
        <v>0</v>
      </c>
      <c r="K4224">
        <f>IF(AND(F4224&gt;=16*60,F4224&lt;21*60),1,0)</f>
        <v>0</v>
      </c>
      <c r="L4224">
        <f>K4224*G4224</f>
        <v>0</v>
      </c>
      <c r="M4224">
        <f>H4224*B4224</f>
        <v>0</v>
      </c>
      <c r="N4224">
        <f>I4224*B4224</f>
        <v>5.3999999999999999E-2</v>
      </c>
      <c r="O4224">
        <f>J4224*B4224</f>
        <v>0</v>
      </c>
    </row>
    <row r="4225" spans="1:15" x14ac:dyDescent="0.25">
      <c r="A4225" s="1">
        <v>41345.395833333299</v>
      </c>
      <c r="B4225">
        <v>5.3999999999999999E-2</v>
      </c>
      <c r="C4225">
        <f>HOUR(A4225)</f>
        <v>9</v>
      </c>
      <c r="D4225">
        <f>MINUTE(A4225)</f>
        <v>30</v>
      </c>
      <c r="E4225">
        <v>3</v>
      </c>
      <c r="F4225">
        <f>60*C4225+D4225</f>
        <v>570</v>
      </c>
      <c r="G4225">
        <f>IF(MONTH(A4225)&gt;10,1,IF(MONTH(A4225)&lt;4,1,0))</f>
        <v>1</v>
      </c>
      <c r="H4225">
        <f>IF(AND(F4225&gt;=6*60,F4225&lt;10*60),1,IF(F4225&gt;=15*60,1,IF(F4225&lt;1*60,1,0)))</f>
        <v>1</v>
      </c>
      <c r="I4225">
        <f>IF(AND(F4225&gt;=1*60,F4225&lt;6*60),1,0)</f>
        <v>0</v>
      </c>
      <c r="J4225">
        <f>IF(AND(F4225&gt;=10*60,F4225&lt;15*60),1,0)</f>
        <v>0</v>
      </c>
      <c r="K4225">
        <f>IF(AND(F4225&gt;=16*60,F4225&lt;21*60),1,0)</f>
        <v>0</v>
      </c>
      <c r="L4225">
        <f>K4225*G4225</f>
        <v>0</v>
      </c>
      <c r="M4225">
        <f>H4225*B4225</f>
        <v>5.3999999999999999E-2</v>
      </c>
      <c r="N4225">
        <f>I4225*B4225</f>
        <v>0</v>
      </c>
      <c r="O4225">
        <f>J4225*B4225</f>
        <v>0</v>
      </c>
    </row>
    <row r="4226" spans="1:15" x14ac:dyDescent="0.25">
      <c r="A4226" s="1">
        <v>41351.104166666701</v>
      </c>
      <c r="B4226">
        <v>5.3999999999999999E-2</v>
      </c>
      <c r="C4226">
        <f>HOUR(A4226)</f>
        <v>2</v>
      </c>
      <c r="D4226">
        <f>MINUTE(A4226)</f>
        <v>30</v>
      </c>
      <c r="E4226">
        <v>3</v>
      </c>
      <c r="F4226">
        <f>60*C4226+D4226</f>
        <v>150</v>
      </c>
      <c r="G4226">
        <f>IF(MONTH(A4226)&gt;10,1,IF(MONTH(A4226)&lt;4,1,0))</f>
        <v>1</v>
      </c>
      <c r="H4226">
        <f>IF(AND(F4226&gt;=6*60,F4226&lt;10*60),1,IF(F4226&gt;=15*60,1,IF(F4226&lt;1*60,1,0)))</f>
        <v>0</v>
      </c>
      <c r="I4226">
        <f>IF(AND(F4226&gt;=1*60,F4226&lt;6*60),1,0)</f>
        <v>1</v>
      </c>
      <c r="J4226">
        <f>IF(AND(F4226&gt;=10*60,F4226&lt;15*60),1,0)</f>
        <v>0</v>
      </c>
      <c r="K4226">
        <f>IF(AND(F4226&gt;=16*60,F4226&lt;21*60),1,0)</f>
        <v>0</v>
      </c>
      <c r="L4226">
        <f>K4226*G4226</f>
        <v>0</v>
      </c>
      <c r="M4226">
        <f>H4226*B4226</f>
        <v>0</v>
      </c>
      <c r="N4226">
        <f>I4226*B4226</f>
        <v>5.3999999999999999E-2</v>
      </c>
      <c r="O4226">
        <f>J4226*B4226</f>
        <v>0</v>
      </c>
    </row>
    <row r="4227" spans="1:15" x14ac:dyDescent="0.25">
      <c r="A4227" s="1">
        <v>41354.020833333299</v>
      </c>
      <c r="B4227">
        <v>5.3999999999999999E-2</v>
      </c>
      <c r="C4227">
        <f>HOUR(A4227)</f>
        <v>0</v>
      </c>
      <c r="D4227">
        <f>MINUTE(A4227)</f>
        <v>30</v>
      </c>
      <c r="E4227">
        <v>3</v>
      </c>
      <c r="F4227">
        <f>60*C4227+D4227</f>
        <v>30</v>
      </c>
      <c r="G4227">
        <f>IF(MONTH(A4227)&gt;10,1,IF(MONTH(A4227)&lt;4,1,0))</f>
        <v>1</v>
      </c>
      <c r="H4227">
        <f>IF(AND(F4227&gt;=6*60,F4227&lt;10*60),1,IF(F4227&gt;=15*60,1,IF(F4227&lt;1*60,1,0)))</f>
        <v>1</v>
      </c>
      <c r="I4227">
        <f>IF(AND(F4227&gt;=1*60,F4227&lt;6*60),1,0)</f>
        <v>0</v>
      </c>
      <c r="J4227">
        <f>IF(AND(F4227&gt;=10*60,F4227&lt;15*60),1,0)</f>
        <v>0</v>
      </c>
      <c r="K4227">
        <f>IF(AND(F4227&gt;=16*60,F4227&lt;21*60),1,0)</f>
        <v>0</v>
      </c>
      <c r="L4227">
        <f>K4227*G4227</f>
        <v>0</v>
      </c>
      <c r="M4227">
        <f>H4227*B4227</f>
        <v>5.3999999999999999E-2</v>
      </c>
      <c r="N4227">
        <f>I4227*B4227</f>
        <v>0</v>
      </c>
      <c r="O4227">
        <f>J4227*B4227</f>
        <v>0</v>
      </c>
    </row>
    <row r="4228" spans="1:15" x14ac:dyDescent="0.25">
      <c r="A4228" s="1">
        <v>41355.395833333299</v>
      </c>
      <c r="B4228">
        <v>5.3999999999999999E-2</v>
      </c>
      <c r="C4228">
        <f>HOUR(A4228)</f>
        <v>9</v>
      </c>
      <c r="D4228">
        <f>MINUTE(A4228)</f>
        <v>30</v>
      </c>
      <c r="E4228">
        <v>3</v>
      </c>
      <c r="F4228">
        <f>60*C4228+D4228</f>
        <v>570</v>
      </c>
      <c r="G4228">
        <f>IF(MONTH(A4228)&gt;10,1,IF(MONTH(A4228)&lt;4,1,0))</f>
        <v>1</v>
      </c>
      <c r="H4228">
        <f>IF(AND(F4228&gt;=6*60,F4228&lt;10*60),1,IF(F4228&gt;=15*60,1,IF(F4228&lt;1*60,1,0)))</f>
        <v>1</v>
      </c>
      <c r="I4228">
        <f>IF(AND(F4228&gt;=1*60,F4228&lt;6*60),1,0)</f>
        <v>0</v>
      </c>
      <c r="J4228">
        <f>IF(AND(F4228&gt;=10*60,F4228&lt;15*60),1,0)</f>
        <v>0</v>
      </c>
      <c r="K4228">
        <f>IF(AND(F4228&gt;=16*60,F4228&lt;21*60),1,0)</f>
        <v>0</v>
      </c>
      <c r="L4228">
        <f>K4228*G4228</f>
        <v>0</v>
      </c>
      <c r="M4228">
        <f>H4228*B4228</f>
        <v>5.3999999999999999E-2</v>
      </c>
      <c r="N4228">
        <f>I4228*B4228</f>
        <v>0</v>
      </c>
      <c r="O4228">
        <f>J4228*B4228</f>
        <v>0</v>
      </c>
    </row>
    <row r="4229" spans="1:15" x14ac:dyDescent="0.25">
      <c r="A4229" s="1">
        <v>41360.520833333299</v>
      </c>
      <c r="B4229">
        <v>5.3999999999999999E-2</v>
      </c>
      <c r="C4229">
        <f>HOUR(A4229)</f>
        <v>12</v>
      </c>
      <c r="D4229">
        <f>MINUTE(A4229)</f>
        <v>30</v>
      </c>
      <c r="E4229">
        <v>3</v>
      </c>
      <c r="F4229">
        <f>60*C4229+D4229</f>
        <v>750</v>
      </c>
      <c r="G4229">
        <f>IF(MONTH(A4229)&gt;10,1,IF(MONTH(A4229)&lt;4,1,0))</f>
        <v>1</v>
      </c>
      <c r="H4229">
        <f>IF(AND(F4229&gt;=6*60,F4229&lt;10*60),1,IF(F4229&gt;=15*60,1,IF(F4229&lt;1*60,1,0)))</f>
        <v>0</v>
      </c>
      <c r="I4229">
        <f>IF(AND(F4229&gt;=1*60,F4229&lt;6*60),1,0)</f>
        <v>0</v>
      </c>
      <c r="J4229">
        <f>IF(AND(F4229&gt;=10*60,F4229&lt;15*60),1,0)</f>
        <v>1</v>
      </c>
      <c r="K4229">
        <f>IF(AND(F4229&gt;=16*60,F4229&lt;21*60),1,0)</f>
        <v>0</v>
      </c>
      <c r="L4229">
        <f>K4229*G4229</f>
        <v>0</v>
      </c>
      <c r="M4229">
        <f>H4229*B4229</f>
        <v>0</v>
      </c>
      <c r="N4229">
        <f>I4229*B4229</f>
        <v>0</v>
      </c>
      <c r="O4229">
        <f>J4229*B4229</f>
        <v>5.3999999999999999E-2</v>
      </c>
    </row>
    <row r="4230" spans="1:15" x14ac:dyDescent="0.25">
      <c r="A4230" s="1">
        <v>41364.1875</v>
      </c>
      <c r="B4230">
        <v>5.3999999999999999E-2</v>
      </c>
      <c r="C4230">
        <f>HOUR(A4230)</f>
        <v>4</v>
      </c>
      <c r="D4230">
        <f>MINUTE(A4230)</f>
        <v>30</v>
      </c>
      <c r="E4230">
        <v>3</v>
      </c>
      <c r="F4230">
        <f>60*C4230+D4230</f>
        <v>270</v>
      </c>
      <c r="G4230">
        <f>IF(MONTH(A4230)&gt;10,1,IF(MONTH(A4230)&lt;4,1,0))</f>
        <v>1</v>
      </c>
      <c r="H4230">
        <f>IF(AND(F4230&gt;=6*60,F4230&lt;10*60),1,IF(F4230&gt;=15*60,1,IF(F4230&lt;1*60,1,0)))</f>
        <v>0</v>
      </c>
      <c r="I4230">
        <f>IF(AND(F4230&gt;=1*60,F4230&lt;6*60),1,0)</f>
        <v>1</v>
      </c>
      <c r="J4230">
        <f>IF(AND(F4230&gt;=10*60,F4230&lt;15*60),1,0)</f>
        <v>0</v>
      </c>
      <c r="K4230">
        <f>IF(AND(F4230&gt;=16*60,F4230&lt;21*60),1,0)</f>
        <v>0</v>
      </c>
      <c r="L4230">
        <f>K4230*G4230</f>
        <v>0</v>
      </c>
      <c r="M4230">
        <f>H4230*B4230</f>
        <v>0</v>
      </c>
      <c r="N4230">
        <f>I4230*B4230</f>
        <v>5.3999999999999999E-2</v>
      </c>
      <c r="O4230">
        <f>J4230*B4230</f>
        <v>0</v>
      </c>
    </row>
    <row r="4231" spans="1:15" x14ac:dyDescent="0.25">
      <c r="A4231" s="1">
        <v>41335.041666666701</v>
      </c>
      <c r="B4231">
        <v>5.2999999999999999E-2</v>
      </c>
      <c r="C4231">
        <f>HOUR(A4231)</f>
        <v>1</v>
      </c>
      <c r="D4231">
        <f>MINUTE(A4231)</f>
        <v>0</v>
      </c>
      <c r="E4231">
        <v>3</v>
      </c>
      <c r="F4231">
        <f>60*C4231+D4231</f>
        <v>60</v>
      </c>
      <c r="G4231">
        <f>IF(MONTH(A4231)&gt;10,1,IF(MONTH(A4231)&lt;4,1,0))</f>
        <v>1</v>
      </c>
      <c r="H4231">
        <f>IF(AND(F4231&gt;=6*60,F4231&lt;10*60),1,IF(F4231&gt;=15*60,1,IF(F4231&lt;1*60,1,0)))</f>
        <v>0</v>
      </c>
      <c r="I4231">
        <f>IF(AND(F4231&gt;=1*60,F4231&lt;6*60),1,0)</f>
        <v>1</v>
      </c>
      <c r="J4231">
        <f>IF(AND(F4231&gt;=10*60,F4231&lt;15*60),1,0)</f>
        <v>0</v>
      </c>
      <c r="K4231">
        <f>IF(AND(F4231&gt;=16*60,F4231&lt;21*60),1,0)</f>
        <v>0</v>
      </c>
      <c r="L4231">
        <f>K4231*G4231</f>
        <v>0</v>
      </c>
      <c r="M4231">
        <f>H4231*B4231</f>
        <v>0</v>
      </c>
      <c r="N4231">
        <f>I4231*B4231</f>
        <v>5.2999999999999999E-2</v>
      </c>
      <c r="O4231">
        <f>J4231*B4231</f>
        <v>0</v>
      </c>
    </row>
    <row r="4232" spans="1:15" x14ac:dyDescent="0.25">
      <c r="A4232" s="1">
        <v>41345.520833333299</v>
      </c>
      <c r="B4232">
        <v>5.2999999999999999E-2</v>
      </c>
      <c r="C4232">
        <f>HOUR(A4232)</f>
        <v>12</v>
      </c>
      <c r="D4232">
        <f>MINUTE(A4232)</f>
        <v>30</v>
      </c>
      <c r="E4232">
        <v>3</v>
      </c>
      <c r="F4232">
        <f>60*C4232+D4232</f>
        <v>750</v>
      </c>
      <c r="G4232">
        <f>IF(MONTH(A4232)&gt;10,1,IF(MONTH(A4232)&lt;4,1,0))</f>
        <v>1</v>
      </c>
      <c r="H4232">
        <f>IF(AND(F4232&gt;=6*60,F4232&lt;10*60),1,IF(F4232&gt;=15*60,1,IF(F4232&lt;1*60,1,0)))</f>
        <v>0</v>
      </c>
      <c r="I4232">
        <f>IF(AND(F4232&gt;=1*60,F4232&lt;6*60),1,0)</f>
        <v>0</v>
      </c>
      <c r="J4232">
        <f>IF(AND(F4232&gt;=10*60,F4232&lt;15*60),1,0)</f>
        <v>1</v>
      </c>
      <c r="K4232">
        <f>IF(AND(F4232&gt;=16*60,F4232&lt;21*60),1,0)</f>
        <v>0</v>
      </c>
      <c r="L4232">
        <f>K4232*G4232</f>
        <v>0</v>
      </c>
      <c r="M4232">
        <f>H4232*B4232</f>
        <v>0</v>
      </c>
      <c r="N4232">
        <f>I4232*B4232</f>
        <v>0</v>
      </c>
      <c r="O4232">
        <f>J4232*B4232</f>
        <v>5.2999999999999999E-2</v>
      </c>
    </row>
    <row r="4233" spans="1:15" x14ac:dyDescent="0.25">
      <c r="A4233" s="1">
        <v>41351.125</v>
      </c>
      <c r="B4233">
        <v>5.2999999999999999E-2</v>
      </c>
      <c r="C4233">
        <f>HOUR(A4233)</f>
        <v>3</v>
      </c>
      <c r="D4233">
        <f>MINUTE(A4233)</f>
        <v>0</v>
      </c>
      <c r="E4233">
        <v>3</v>
      </c>
      <c r="F4233">
        <f>60*C4233+D4233</f>
        <v>180</v>
      </c>
      <c r="G4233">
        <f>IF(MONTH(A4233)&gt;10,1,IF(MONTH(A4233)&lt;4,1,0))</f>
        <v>1</v>
      </c>
      <c r="H4233">
        <f>IF(AND(F4233&gt;=6*60,F4233&lt;10*60),1,IF(F4233&gt;=15*60,1,IF(F4233&lt;1*60,1,0)))</f>
        <v>0</v>
      </c>
      <c r="I4233">
        <f>IF(AND(F4233&gt;=1*60,F4233&lt;6*60),1,0)</f>
        <v>1</v>
      </c>
      <c r="J4233">
        <f>IF(AND(F4233&gt;=10*60,F4233&lt;15*60),1,0)</f>
        <v>0</v>
      </c>
      <c r="K4233">
        <f>IF(AND(F4233&gt;=16*60,F4233&lt;21*60),1,0)</f>
        <v>0</v>
      </c>
      <c r="L4233">
        <f>K4233*G4233</f>
        <v>0</v>
      </c>
      <c r="M4233">
        <f>H4233*B4233</f>
        <v>0</v>
      </c>
      <c r="N4233">
        <f>I4233*B4233</f>
        <v>5.2999999999999999E-2</v>
      </c>
      <c r="O4233">
        <f>J4233*B4233</f>
        <v>0</v>
      </c>
    </row>
    <row r="4234" spans="1:15" x14ac:dyDescent="0.25">
      <c r="A4234" s="1">
        <v>41363.270833333299</v>
      </c>
      <c r="B4234">
        <v>5.2999999999999999E-2</v>
      </c>
      <c r="C4234">
        <f>HOUR(A4234)</f>
        <v>6</v>
      </c>
      <c r="D4234">
        <f>MINUTE(A4234)</f>
        <v>30</v>
      </c>
      <c r="E4234">
        <v>3</v>
      </c>
      <c r="F4234">
        <f>60*C4234+D4234</f>
        <v>390</v>
      </c>
      <c r="G4234">
        <f>IF(MONTH(A4234)&gt;10,1,IF(MONTH(A4234)&lt;4,1,0))</f>
        <v>1</v>
      </c>
      <c r="H4234">
        <f>IF(AND(F4234&gt;=6*60,F4234&lt;10*60),1,IF(F4234&gt;=15*60,1,IF(F4234&lt;1*60,1,0)))</f>
        <v>1</v>
      </c>
      <c r="I4234">
        <f>IF(AND(F4234&gt;=1*60,F4234&lt;6*60),1,0)</f>
        <v>0</v>
      </c>
      <c r="J4234">
        <f>IF(AND(F4234&gt;=10*60,F4234&lt;15*60),1,0)</f>
        <v>0</v>
      </c>
      <c r="K4234">
        <f>IF(AND(F4234&gt;=16*60,F4234&lt;21*60),1,0)</f>
        <v>0</v>
      </c>
      <c r="L4234">
        <f>K4234*G4234</f>
        <v>0</v>
      </c>
      <c r="M4234">
        <f>H4234*B4234</f>
        <v>5.2999999999999999E-2</v>
      </c>
      <c r="N4234">
        <f>I4234*B4234</f>
        <v>0</v>
      </c>
      <c r="O4234">
        <f>J4234*B4234</f>
        <v>0</v>
      </c>
    </row>
    <row r="4235" spans="1:15" x14ac:dyDescent="0.25">
      <c r="A4235" s="1">
        <v>41363.395833333299</v>
      </c>
      <c r="B4235">
        <v>5.2999999999999999E-2</v>
      </c>
      <c r="C4235">
        <f>HOUR(A4235)</f>
        <v>9</v>
      </c>
      <c r="D4235">
        <f>MINUTE(A4235)</f>
        <v>30</v>
      </c>
      <c r="E4235">
        <v>3</v>
      </c>
      <c r="F4235">
        <f>60*C4235+D4235</f>
        <v>570</v>
      </c>
      <c r="G4235">
        <f>IF(MONTH(A4235)&gt;10,1,IF(MONTH(A4235)&lt;4,1,0))</f>
        <v>1</v>
      </c>
      <c r="H4235">
        <f>IF(AND(F4235&gt;=6*60,F4235&lt;10*60),1,IF(F4235&gt;=15*60,1,IF(F4235&lt;1*60,1,0)))</f>
        <v>1</v>
      </c>
      <c r="I4235">
        <f>IF(AND(F4235&gt;=1*60,F4235&lt;6*60),1,0)</f>
        <v>0</v>
      </c>
      <c r="J4235">
        <f>IF(AND(F4235&gt;=10*60,F4235&lt;15*60),1,0)</f>
        <v>0</v>
      </c>
      <c r="K4235">
        <f>IF(AND(F4235&gt;=16*60,F4235&lt;21*60),1,0)</f>
        <v>0</v>
      </c>
      <c r="L4235">
        <f>K4235*G4235</f>
        <v>0</v>
      </c>
      <c r="M4235">
        <f>H4235*B4235</f>
        <v>5.2999999999999999E-2</v>
      </c>
      <c r="N4235">
        <f>I4235*B4235</f>
        <v>0</v>
      </c>
      <c r="O4235">
        <f>J4235*B4235</f>
        <v>0</v>
      </c>
    </row>
    <row r="4236" spans="1:15" x14ac:dyDescent="0.25">
      <c r="A4236" s="1">
        <v>41335.1875</v>
      </c>
      <c r="B4236">
        <v>5.1999999999999998E-2</v>
      </c>
      <c r="C4236">
        <f>HOUR(A4236)</f>
        <v>4</v>
      </c>
      <c r="D4236">
        <f>MINUTE(A4236)</f>
        <v>30</v>
      </c>
      <c r="E4236">
        <v>3</v>
      </c>
      <c r="F4236">
        <f>60*C4236+D4236</f>
        <v>270</v>
      </c>
      <c r="G4236">
        <f>IF(MONTH(A4236)&gt;10,1,IF(MONTH(A4236)&lt;4,1,0))</f>
        <v>1</v>
      </c>
      <c r="H4236">
        <f>IF(AND(F4236&gt;=6*60,F4236&lt;10*60),1,IF(F4236&gt;=15*60,1,IF(F4236&lt;1*60,1,0)))</f>
        <v>0</v>
      </c>
      <c r="I4236">
        <f>IF(AND(F4236&gt;=1*60,F4236&lt;6*60),1,0)</f>
        <v>1</v>
      </c>
      <c r="J4236">
        <f>IF(AND(F4236&gt;=10*60,F4236&lt;15*60),1,0)</f>
        <v>0</v>
      </c>
      <c r="K4236">
        <f>IF(AND(F4236&gt;=16*60,F4236&lt;21*60),1,0)</f>
        <v>0</v>
      </c>
      <c r="L4236">
        <f>K4236*G4236</f>
        <v>0</v>
      </c>
      <c r="M4236">
        <f>H4236*B4236</f>
        <v>0</v>
      </c>
      <c r="N4236">
        <f>I4236*B4236</f>
        <v>5.1999999999999998E-2</v>
      </c>
      <c r="O4236">
        <f>J4236*B4236</f>
        <v>0</v>
      </c>
    </row>
    <row r="4237" spans="1:15" x14ac:dyDescent="0.25">
      <c r="A4237" s="1">
        <v>41336.104166666701</v>
      </c>
      <c r="B4237">
        <v>5.1999999999999998E-2</v>
      </c>
      <c r="C4237">
        <f>HOUR(A4237)</f>
        <v>2</v>
      </c>
      <c r="D4237">
        <f>MINUTE(A4237)</f>
        <v>30</v>
      </c>
      <c r="E4237">
        <v>3</v>
      </c>
      <c r="F4237">
        <f>60*C4237+D4237</f>
        <v>150</v>
      </c>
      <c r="G4237">
        <f>IF(MONTH(A4237)&gt;10,1,IF(MONTH(A4237)&lt;4,1,0))</f>
        <v>1</v>
      </c>
      <c r="H4237">
        <f>IF(AND(F4237&gt;=6*60,F4237&lt;10*60),1,IF(F4237&gt;=15*60,1,IF(F4237&lt;1*60,1,0)))</f>
        <v>0</v>
      </c>
      <c r="I4237">
        <f>IF(AND(F4237&gt;=1*60,F4237&lt;6*60),1,0)</f>
        <v>1</v>
      </c>
      <c r="J4237">
        <f>IF(AND(F4237&gt;=10*60,F4237&lt;15*60),1,0)</f>
        <v>0</v>
      </c>
      <c r="K4237">
        <f>IF(AND(F4237&gt;=16*60,F4237&lt;21*60),1,0)</f>
        <v>0</v>
      </c>
      <c r="L4237">
        <f>K4237*G4237</f>
        <v>0</v>
      </c>
      <c r="M4237">
        <f>H4237*B4237</f>
        <v>0</v>
      </c>
      <c r="N4237">
        <f>I4237*B4237</f>
        <v>5.1999999999999998E-2</v>
      </c>
      <c r="O4237">
        <f>J4237*B4237</f>
        <v>0</v>
      </c>
    </row>
    <row r="4238" spans="1:15" x14ac:dyDescent="0.25">
      <c r="A4238" s="1">
        <v>41362.020833333299</v>
      </c>
      <c r="B4238">
        <v>5.1999999999999998E-2</v>
      </c>
      <c r="C4238">
        <f>HOUR(A4238)</f>
        <v>0</v>
      </c>
      <c r="D4238">
        <f>MINUTE(A4238)</f>
        <v>30</v>
      </c>
      <c r="E4238">
        <v>3</v>
      </c>
      <c r="F4238">
        <f>60*C4238+D4238</f>
        <v>30</v>
      </c>
      <c r="G4238">
        <f>IF(MONTH(A4238)&gt;10,1,IF(MONTH(A4238)&lt;4,1,0))</f>
        <v>1</v>
      </c>
      <c r="H4238">
        <f>IF(AND(F4238&gt;=6*60,F4238&lt;10*60),1,IF(F4238&gt;=15*60,1,IF(F4238&lt;1*60,1,0)))</f>
        <v>1</v>
      </c>
      <c r="I4238">
        <f>IF(AND(F4238&gt;=1*60,F4238&lt;6*60),1,0)</f>
        <v>0</v>
      </c>
      <c r="J4238">
        <f>IF(AND(F4238&gt;=10*60,F4238&lt;15*60),1,0)</f>
        <v>0</v>
      </c>
      <c r="K4238">
        <f>IF(AND(F4238&gt;=16*60,F4238&lt;21*60),1,0)</f>
        <v>0</v>
      </c>
      <c r="L4238">
        <f>K4238*G4238</f>
        <v>0</v>
      </c>
      <c r="M4238">
        <f>H4238*B4238</f>
        <v>5.1999999999999998E-2</v>
      </c>
      <c r="N4238">
        <f>I4238*B4238</f>
        <v>0</v>
      </c>
      <c r="O4238">
        <f>J4238*B4238</f>
        <v>0</v>
      </c>
    </row>
    <row r="4239" spans="1:15" x14ac:dyDescent="0.25">
      <c r="A4239" s="1">
        <v>41362.270833333299</v>
      </c>
      <c r="B4239">
        <v>5.1999999999999998E-2</v>
      </c>
      <c r="C4239">
        <f>HOUR(A4239)</f>
        <v>6</v>
      </c>
      <c r="D4239">
        <f>MINUTE(A4239)</f>
        <v>30</v>
      </c>
      <c r="E4239">
        <v>3</v>
      </c>
      <c r="F4239">
        <f>60*C4239+D4239</f>
        <v>390</v>
      </c>
      <c r="G4239">
        <f>IF(MONTH(A4239)&gt;10,1,IF(MONTH(A4239)&lt;4,1,0))</f>
        <v>1</v>
      </c>
      <c r="H4239">
        <f>IF(AND(F4239&gt;=6*60,F4239&lt;10*60),1,IF(F4239&gt;=15*60,1,IF(F4239&lt;1*60,1,0)))</f>
        <v>1</v>
      </c>
      <c r="I4239">
        <f>IF(AND(F4239&gt;=1*60,F4239&lt;6*60),1,0)</f>
        <v>0</v>
      </c>
      <c r="J4239">
        <f>IF(AND(F4239&gt;=10*60,F4239&lt;15*60),1,0)</f>
        <v>0</v>
      </c>
      <c r="K4239">
        <f>IF(AND(F4239&gt;=16*60,F4239&lt;21*60),1,0)</f>
        <v>0</v>
      </c>
      <c r="L4239">
        <f>K4239*G4239</f>
        <v>0</v>
      </c>
      <c r="M4239">
        <f>H4239*B4239</f>
        <v>5.1999999999999998E-2</v>
      </c>
      <c r="N4239">
        <f>I4239*B4239</f>
        <v>0</v>
      </c>
      <c r="O4239">
        <f>J4239*B4239</f>
        <v>0</v>
      </c>
    </row>
    <row r="4240" spans="1:15" x14ac:dyDescent="0.25">
      <c r="A4240" s="1">
        <v>41363.645833333299</v>
      </c>
      <c r="B4240">
        <v>5.1999999999999998E-2</v>
      </c>
      <c r="C4240">
        <f>HOUR(A4240)</f>
        <v>15</v>
      </c>
      <c r="D4240">
        <f>MINUTE(A4240)</f>
        <v>30</v>
      </c>
      <c r="E4240">
        <v>3</v>
      </c>
      <c r="F4240">
        <f>60*C4240+D4240</f>
        <v>930</v>
      </c>
      <c r="G4240">
        <f>IF(MONTH(A4240)&gt;10,1,IF(MONTH(A4240)&lt;4,1,0))</f>
        <v>1</v>
      </c>
      <c r="H4240">
        <f>IF(AND(F4240&gt;=6*60,F4240&lt;10*60),1,IF(F4240&gt;=15*60,1,IF(F4240&lt;1*60,1,0)))</f>
        <v>1</v>
      </c>
      <c r="I4240">
        <f>IF(AND(F4240&gt;=1*60,F4240&lt;6*60),1,0)</f>
        <v>0</v>
      </c>
      <c r="J4240">
        <f>IF(AND(F4240&gt;=10*60,F4240&lt;15*60),1,0)</f>
        <v>0</v>
      </c>
      <c r="K4240">
        <f>IF(AND(F4240&gt;=16*60,F4240&lt;21*60),1,0)</f>
        <v>0</v>
      </c>
      <c r="L4240">
        <f>K4240*G4240</f>
        <v>0</v>
      </c>
      <c r="M4240">
        <f>H4240*B4240</f>
        <v>5.1999999999999998E-2</v>
      </c>
      <c r="N4240">
        <f>I4240*B4240</f>
        <v>0</v>
      </c>
      <c r="O4240">
        <f>J4240*B4240</f>
        <v>0</v>
      </c>
    </row>
    <row r="4241" spans="1:15" x14ac:dyDescent="0.25">
      <c r="A4241" s="1">
        <v>41351.4375</v>
      </c>
      <c r="B4241">
        <v>5.0999999999999997E-2</v>
      </c>
      <c r="C4241">
        <f>HOUR(A4241)</f>
        <v>10</v>
      </c>
      <c r="D4241">
        <f>MINUTE(A4241)</f>
        <v>30</v>
      </c>
      <c r="E4241">
        <v>3</v>
      </c>
      <c r="F4241">
        <f>60*C4241+D4241</f>
        <v>630</v>
      </c>
      <c r="G4241">
        <f>IF(MONTH(A4241)&gt;10,1,IF(MONTH(A4241)&lt;4,1,0))</f>
        <v>1</v>
      </c>
      <c r="H4241">
        <f>IF(AND(F4241&gt;=6*60,F4241&lt;10*60),1,IF(F4241&gt;=15*60,1,IF(F4241&lt;1*60,1,0)))</f>
        <v>0</v>
      </c>
      <c r="I4241">
        <f>IF(AND(F4241&gt;=1*60,F4241&lt;6*60),1,0)</f>
        <v>0</v>
      </c>
      <c r="J4241">
        <f>IF(AND(F4241&gt;=10*60,F4241&lt;15*60),1,0)</f>
        <v>1</v>
      </c>
      <c r="K4241">
        <f>IF(AND(F4241&gt;=16*60,F4241&lt;21*60),1,0)</f>
        <v>0</v>
      </c>
      <c r="L4241">
        <f>K4241*G4241</f>
        <v>0</v>
      </c>
      <c r="M4241">
        <f>H4241*B4241</f>
        <v>0</v>
      </c>
      <c r="N4241">
        <f>I4241*B4241</f>
        <v>0</v>
      </c>
      <c r="O4241">
        <f>J4241*B4241</f>
        <v>5.0999999999999997E-2</v>
      </c>
    </row>
    <row r="4242" spans="1:15" x14ac:dyDescent="0.25">
      <c r="A4242" s="1">
        <v>41352.166666666701</v>
      </c>
      <c r="B4242">
        <v>5.0999999999999997E-2</v>
      </c>
      <c r="C4242">
        <f>HOUR(A4242)</f>
        <v>4</v>
      </c>
      <c r="D4242">
        <f>MINUTE(A4242)</f>
        <v>0</v>
      </c>
      <c r="E4242">
        <v>3</v>
      </c>
      <c r="F4242">
        <f>60*C4242+D4242</f>
        <v>240</v>
      </c>
      <c r="G4242">
        <f>IF(MONTH(A4242)&gt;10,1,IF(MONTH(A4242)&lt;4,1,0))</f>
        <v>1</v>
      </c>
      <c r="H4242">
        <f>IF(AND(F4242&gt;=6*60,F4242&lt;10*60),1,IF(F4242&gt;=15*60,1,IF(F4242&lt;1*60,1,0)))</f>
        <v>0</v>
      </c>
      <c r="I4242">
        <f>IF(AND(F4242&gt;=1*60,F4242&lt;6*60),1,0)</f>
        <v>1</v>
      </c>
      <c r="J4242">
        <f>IF(AND(F4242&gt;=10*60,F4242&lt;15*60),1,0)</f>
        <v>0</v>
      </c>
      <c r="K4242">
        <f>IF(AND(F4242&gt;=16*60,F4242&lt;21*60),1,0)</f>
        <v>0</v>
      </c>
      <c r="L4242">
        <f>K4242*G4242</f>
        <v>0</v>
      </c>
      <c r="M4242">
        <f>H4242*B4242</f>
        <v>0</v>
      </c>
      <c r="N4242">
        <f>I4242*B4242</f>
        <v>5.0999999999999997E-2</v>
      </c>
      <c r="O4242">
        <f>J4242*B4242</f>
        <v>0</v>
      </c>
    </row>
    <row r="4243" spans="1:15" x14ac:dyDescent="0.25">
      <c r="A4243" s="1">
        <v>41361.1875</v>
      </c>
      <c r="B4243">
        <v>5.0999999999999997E-2</v>
      </c>
      <c r="C4243">
        <f>HOUR(A4243)</f>
        <v>4</v>
      </c>
      <c r="D4243">
        <f>MINUTE(A4243)</f>
        <v>30</v>
      </c>
      <c r="E4243">
        <v>3</v>
      </c>
      <c r="F4243">
        <f>60*C4243+D4243</f>
        <v>270</v>
      </c>
      <c r="G4243">
        <f>IF(MONTH(A4243)&gt;10,1,IF(MONTH(A4243)&lt;4,1,0))</f>
        <v>1</v>
      </c>
      <c r="H4243">
        <f>IF(AND(F4243&gt;=6*60,F4243&lt;10*60),1,IF(F4243&gt;=15*60,1,IF(F4243&lt;1*60,1,0)))</f>
        <v>0</v>
      </c>
      <c r="I4243">
        <f>IF(AND(F4243&gt;=1*60,F4243&lt;6*60),1,0)</f>
        <v>1</v>
      </c>
      <c r="J4243">
        <f>IF(AND(F4243&gt;=10*60,F4243&lt;15*60),1,0)</f>
        <v>0</v>
      </c>
      <c r="K4243">
        <f>IF(AND(F4243&gt;=16*60,F4243&lt;21*60),1,0)</f>
        <v>0</v>
      </c>
      <c r="L4243">
        <f>K4243*G4243</f>
        <v>0</v>
      </c>
      <c r="M4243">
        <f>H4243*B4243</f>
        <v>0</v>
      </c>
      <c r="N4243">
        <f>I4243*B4243</f>
        <v>5.0999999999999997E-2</v>
      </c>
      <c r="O4243">
        <f>J4243*B4243</f>
        <v>0</v>
      </c>
    </row>
    <row r="4244" spans="1:15" x14ac:dyDescent="0.25">
      <c r="A4244" s="1">
        <v>41362.8125</v>
      </c>
      <c r="B4244">
        <v>5.0999999999999997E-2</v>
      </c>
      <c r="C4244">
        <f>HOUR(A4244)</f>
        <v>19</v>
      </c>
      <c r="D4244">
        <f>MINUTE(A4244)</f>
        <v>30</v>
      </c>
      <c r="E4244">
        <v>3</v>
      </c>
      <c r="F4244">
        <f>60*C4244+D4244</f>
        <v>1170</v>
      </c>
      <c r="G4244">
        <f>IF(MONTH(A4244)&gt;10,1,IF(MONTH(A4244)&lt;4,1,0))</f>
        <v>1</v>
      </c>
      <c r="H4244">
        <f>IF(AND(F4244&gt;=6*60,F4244&lt;10*60),1,IF(F4244&gt;=15*60,1,IF(F4244&lt;1*60,1,0)))</f>
        <v>1</v>
      </c>
      <c r="I4244">
        <f>IF(AND(F4244&gt;=1*60,F4244&lt;6*60),1,0)</f>
        <v>0</v>
      </c>
      <c r="J4244">
        <f>IF(AND(F4244&gt;=10*60,F4244&lt;15*60),1,0)</f>
        <v>0</v>
      </c>
      <c r="K4244">
        <f>IF(AND(F4244&gt;=16*60,F4244&lt;21*60),1,0)</f>
        <v>1</v>
      </c>
      <c r="L4244">
        <f>K4244*G4244</f>
        <v>1</v>
      </c>
      <c r="M4244">
        <f>H4244*B4244</f>
        <v>5.0999999999999997E-2</v>
      </c>
      <c r="N4244">
        <f>I4244*B4244</f>
        <v>0</v>
      </c>
      <c r="O4244">
        <f>J4244*B4244</f>
        <v>0</v>
      </c>
    </row>
    <row r="4245" spans="1:15" x14ac:dyDescent="0.25">
      <c r="A4245" s="1">
        <v>41363.333333333299</v>
      </c>
      <c r="B4245">
        <v>5.0999999999999997E-2</v>
      </c>
      <c r="C4245">
        <f>HOUR(A4245)</f>
        <v>8</v>
      </c>
      <c r="D4245">
        <f>MINUTE(A4245)</f>
        <v>0</v>
      </c>
      <c r="E4245">
        <v>3</v>
      </c>
      <c r="F4245">
        <f>60*C4245+D4245</f>
        <v>480</v>
      </c>
      <c r="G4245">
        <f>IF(MONTH(A4245)&gt;10,1,IF(MONTH(A4245)&lt;4,1,0))</f>
        <v>1</v>
      </c>
      <c r="H4245">
        <f>IF(AND(F4245&gt;=6*60,F4245&lt;10*60),1,IF(F4245&gt;=15*60,1,IF(F4245&lt;1*60,1,0)))</f>
        <v>1</v>
      </c>
      <c r="I4245">
        <f>IF(AND(F4245&gt;=1*60,F4245&lt;6*60),1,0)</f>
        <v>0</v>
      </c>
      <c r="J4245">
        <f>IF(AND(F4245&gt;=10*60,F4245&lt;15*60),1,0)</f>
        <v>0</v>
      </c>
      <c r="K4245">
        <f>IF(AND(F4245&gt;=16*60,F4245&lt;21*60),1,0)</f>
        <v>0</v>
      </c>
      <c r="L4245">
        <f>K4245*G4245</f>
        <v>0</v>
      </c>
      <c r="M4245">
        <f>H4245*B4245</f>
        <v>5.0999999999999997E-2</v>
      </c>
      <c r="N4245">
        <f>I4245*B4245</f>
        <v>0</v>
      </c>
      <c r="O4245">
        <f>J4245*B4245</f>
        <v>0</v>
      </c>
    </row>
    <row r="4246" spans="1:15" x14ac:dyDescent="0.25">
      <c r="A4246" s="1">
        <v>41363.416666666701</v>
      </c>
      <c r="B4246">
        <v>5.0999999999999997E-2</v>
      </c>
      <c r="C4246">
        <f>HOUR(A4246)</f>
        <v>10</v>
      </c>
      <c r="D4246">
        <f>MINUTE(A4246)</f>
        <v>0</v>
      </c>
      <c r="E4246">
        <v>3</v>
      </c>
      <c r="F4246">
        <f>60*C4246+D4246</f>
        <v>600</v>
      </c>
      <c r="G4246">
        <f>IF(MONTH(A4246)&gt;10,1,IF(MONTH(A4246)&lt;4,1,0))</f>
        <v>1</v>
      </c>
      <c r="H4246">
        <f>IF(AND(F4246&gt;=6*60,F4246&lt;10*60),1,IF(F4246&gt;=15*60,1,IF(F4246&lt;1*60,1,0)))</f>
        <v>0</v>
      </c>
      <c r="I4246">
        <f>IF(AND(F4246&gt;=1*60,F4246&lt;6*60),1,0)</f>
        <v>0</v>
      </c>
      <c r="J4246">
        <f>IF(AND(F4246&gt;=10*60,F4246&lt;15*60),1,0)</f>
        <v>1</v>
      </c>
      <c r="K4246">
        <f>IF(AND(F4246&gt;=16*60,F4246&lt;21*60),1,0)</f>
        <v>0</v>
      </c>
      <c r="L4246">
        <f>K4246*G4246</f>
        <v>0</v>
      </c>
      <c r="M4246">
        <f>H4246*B4246</f>
        <v>0</v>
      </c>
      <c r="N4246">
        <f>I4246*B4246</f>
        <v>0</v>
      </c>
      <c r="O4246">
        <f>J4246*B4246</f>
        <v>5.0999999999999997E-2</v>
      </c>
    </row>
    <row r="4247" spans="1:15" x14ac:dyDescent="0.25">
      <c r="A4247" s="1">
        <v>41334.791666666701</v>
      </c>
      <c r="B4247">
        <v>0.05</v>
      </c>
      <c r="C4247">
        <f>HOUR(A4247)</f>
        <v>19</v>
      </c>
      <c r="D4247">
        <f>MINUTE(A4247)</f>
        <v>0</v>
      </c>
      <c r="E4247">
        <v>3</v>
      </c>
      <c r="F4247">
        <f>60*C4247+D4247</f>
        <v>1140</v>
      </c>
      <c r="G4247">
        <f>IF(MONTH(A4247)&gt;10,1,IF(MONTH(A4247)&lt;4,1,0))</f>
        <v>1</v>
      </c>
      <c r="H4247">
        <f>IF(AND(F4247&gt;=6*60,F4247&lt;10*60),1,IF(F4247&gt;=15*60,1,IF(F4247&lt;1*60,1,0)))</f>
        <v>1</v>
      </c>
      <c r="I4247">
        <f>IF(AND(F4247&gt;=1*60,F4247&lt;6*60),1,0)</f>
        <v>0</v>
      </c>
      <c r="J4247">
        <f>IF(AND(F4247&gt;=10*60,F4247&lt;15*60),1,0)</f>
        <v>0</v>
      </c>
      <c r="K4247">
        <f>IF(AND(F4247&gt;=16*60,F4247&lt;21*60),1,0)</f>
        <v>1</v>
      </c>
      <c r="L4247">
        <f>K4247*G4247</f>
        <v>1</v>
      </c>
      <c r="M4247">
        <f>H4247*B4247</f>
        <v>0.05</v>
      </c>
      <c r="N4247">
        <f>I4247*B4247</f>
        <v>0</v>
      </c>
      <c r="O4247">
        <f>J4247*B4247</f>
        <v>0</v>
      </c>
    </row>
    <row r="4248" spans="1:15" x14ac:dyDescent="0.25">
      <c r="A4248" s="1">
        <v>41334.9375</v>
      </c>
      <c r="B4248">
        <v>0.05</v>
      </c>
      <c r="C4248">
        <f>HOUR(A4248)</f>
        <v>22</v>
      </c>
      <c r="D4248">
        <f>MINUTE(A4248)</f>
        <v>30</v>
      </c>
      <c r="E4248">
        <v>3</v>
      </c>
      <c r="F4248">
        <f>60*C4248+D4248</f>
        <v>1350</v>
      </c>
      <c r="G4248">
        <f>IF(MONTH(A4248)&gt;10,1,IF(MONTH(A4248)&lt;4,1,0))</f>
        <v>1</v>
      </c>
      <c r="H4248">
        <f>IF(AND(F4248&gt;=6*60,F4248&lt;10*60),1,IF(F4248&gt;=15*60,1,IF(F4248&lt;1*60,1,0)))</f>
        <v>1</v>
      </c>
      <c r="I4248">
        <f>IF(AND(F4248&gt;=1*60,F4248&lt;6*60),1,0)</f>
        <v>0</v>
      </c>
      <c r="J4248">
        <f>IF(AND(F4248&gt;=10*60,F4248&lt;15*60),1,0)</f>
        <v>0</v>
      </c>
      <c r="K4248">
        <f>IF(AND(F4248&gt;=16*60,F4248&lt;21*60),1,0)</f>
        <v>0</v>
      </c>
      <c r="L4248">
        <f>K4248*G4248</f>
        <v>0</v>
      </c>
      <c r="M4248">
        <f>H4248*B4248</f>
        <v>0.05</v>
      </c>
      <c r="N4248">
        <f>I4248*B4248</f>
        <v>0</v>
      </c>
      <c r="O4248">
        <f>J4248*B4248</f>
        <v>0</v>
      </c>
    </row>
    <row r="4249" spans="1:15" x14ac:dyDescent="0.25">
      <c r="A4249" s="1">
        <v>41336</v>
      </c>
      <c r="B4249">
        <v>0.05</v>
      </c>
      <c r="C4249">
        <f>HOUR(A4249)</f>
        <v>0</v>
      </c>
      <c r="D4249">
        <f>MINUTE(A4249)</f>
        <v>0</v>
      </c>
      <c r="E4249">
        <v>3</v>
      </c>
      <c r="F4249">
        <f>60*C4249+D4249</f>
        <v>0</v>
      </c>
      <c r="G4249">
        <f>IF(MONTH(A4249)&gt;10,1,IF(MONTH(A4249)&lt;4,1,0))</f>
        <v>1</v>
      </c>
      <c r="H4249">
        <f>IF(AND(F4249&gt;=6*60,F4249&lt;10*60),1,IF(F4249&gt;=15*60,1,IF(F4249&lt;1*60,1,0)))</f>
        <v>1</v>
      </c>
      <c r="I4249">
        <f>IF(AND(F4249&gt;=1*60,F4249&lt;6*60),1,0)</f>
        <v>0</v>
      </c>
      <c r="J4249">
        <f>IF(AND(F4249&gt;=10*60,F4249&lt;15*60),1,0)</f>
        <v>0</v>
      </c>
      <c r="K4249">
        <f>IF(AND(F4249&gt;=16*60,F4249&lt;21*60),1,0)</f>
        <v>0</v>
      </c>
      <c r="L4249">
        <f>K4249*G4249</f>
        <v>0</v>
      </c>
      <c r="M4249">
        <f>H4249*B4249</f>
        <v>0.05</v>
      </c>
      <c r="N4249">
        <f>I4249*B4249</f>
        <v>0</v>
      </c>
      <c r="O4249">
        <f>J4249*B4249</f>
        <v>0</v>
      </c>
    </row>
    <row r="4250" spans="1:15" x14ac:dyDescent="0.25">
      <c r="A4250" s="1">
        <v>41338.125</v>
      </c>
      <c r="B4250">
        <v>0.05</v>
      </c>
      <c r="C4250">
        <f>HOUR(A4250)</f>
        <v>3</v>
      </c>
      <c r="D4250">
        <f>MINUTE(A4250)</f>
        <v>0</v>
      </c>
      <c r="E4250">
        <v>3</v>
      </c>
      <c r="F4250">
        <f>60*C4250+D4250</f>
        <v>180</v>
      </c>
      <c r="G4250">
        <f>IF(MONTH(A4250)&gt;10,1,IF(MONTH(A4250)&lt;4,1,0))</f>
        <v>1</v>
      </c>
      <c r="H4250">
        <f>IF(AND(F4250&gt;=6*60,F4250&lt;10*60),1,IF(F4250&gt;=15*60,1,IF(F4250&lt;1*60,1,0)))</f>
        <v>0</v>
      </c>
      <c r="I4250">
        <f>IF(AND(F4250&gt;=1*60,F4250&lt;6*60),1,0)</f>
        <v>1</v>
      </c>
      <c r="J4250">
        <f>IF(AND(F4250&gt;=10*60,F4250&lt;15*60),1,0)</f>
        <v>0</v>
      </c>
      <c r="K4250">
        <f>IF(AND(F4250&gt;=16*60,F4250&lt;21*60),1,0)</f>
        <v>0</v>
      </c>
      <c r="L4250">
        <f>K4250*G4250</f>
        <v>0</v>
      </c>
      <c r="M4250">
        <f>H4250*B4250</f>
        <v>0</v>
      </c>
      <c r="N4250">
        <f>I4250*B4250</f>
        <v>0.05</v>
      </c>
      <c r="O4250">
        <f>J4250*B4250</f>
        <v>0</v>
      </c>
    </row>
    <row r="4251" spans="1:15" x14ac:dyDescent="0.25">
      <c r="A4251" s="1">
        <v>41334.0625</v>
      </c>
      <c r="B4251">
        <v>4.9000000000000002E-2</v>
      </c>
      <c r="C4251">
        <f>HOUR(A4251)</f>
        <v>1</v>
      </c>
      <c r="D4251">
        <f>MINUTE(A4251)</f>
        <v>30</v>
      </c>
      <c r="E4251">
        <v>3</v>
      </c>
      <c r="F4251">
        <f>60*C4251+D4251</f>
        <v>90</v>
      </c>
      <c r="G4251">
        <f>IF(MONTH(A4251)&gt;10,1,IF(MONTH(A4251)&lt;4,1,0))</f>
        <v>1</v>
      </c>
      <c r="H4251">
        <f>IF(AND(F4251&gt;=6*60,F4251&lt;10*60),1,IF(F4251&gt;=15*60,1,IF(F4251&lt;1*60,1,0)))</f>
        <v>0</v>
      </c>
      <c r="I4251">
        <f>IF(AND(F4251&gt;=1*60,F4251&lt;6*60),1,0)</f>
        <v>1</v>
      </c>
      <c r="J4251">
        <f>IF(AND(F4251&gt;=10*60,F4251&lt;15*60),1,0)</f>
        <v>0</v>
      </c>
      <c r="K4251">
        <f>IF(AND(F4251&gt;=16*60,F4251&lt;21*60),1,0)</f>
        <v>0</v>
      </c>
      <c r="L4251">
        <f>K4251*G4251</f>
        <v>0</v>
      </c>
      <c r="M4251">
        <f>H4251*B4251</f>
        <v>0</v>
      </c>
      <c r="N4251">
        <f>I4251*B4251</f>
        <v>4.9000000000000002E-2</v>
      </c>
      <c r="O4251">
        <f>J4251*B4251</f>
        <v>0</v>
      </c>
    </row>
    <row r="4252" spans="1:15" x14ac:dyDescent="0.25">
      <c r="A4252" s="1">
        <v>41334.416666666701</v>
      </c>
      <c r="B4252">
        <v>4.9000000000000002E-2</v>
      </c>
      <c r="C4252">
        <f>HOUR(A4252)</f>
        <v>10</v>
      </c>
      <c r="D4252">
        <f>MINUTE(A4252)</f>
        <v>0</v>
      </c>
      <c r="E4252">
        <v>3</v>
      </c>
      <c r="F4252">
        <f>60*C4252+D4252</f>
        <v>600</v>
      </c>
      <c r="G4252">
        <f>IF(MONTH(A4252)&gt;10,1,IF(MONTH(A4252)&lt;4,1,0))</f>
        <v>1</v>
      </c>
      <c r="H4252">
        <f>IF(AND(F4252&gt;=6*60,F4252&lt;10*60),1,IF(F4252&gt;=15*60,1,IF(F4252&lt;1*60,1,0)))</f>
        <v>0</v>
      </c>
      <c r="I4252">
        <f>IF(AND(F4252&gt;=1*60,F4252&lt;6*60),1,0)</f>
        <v>0</v>
      </c>
      <c r="J4252">
        <f>IF(AND(F4252&gt;=10*60,F4252&lt;15*60),1,0)</f>
        <v>1</v>
      </c>
      <c r="K4252">
        <f>IF(AND(F4252&gt;=16*60,F4252&lt;21*60),1,0)</f>
        <v>0</v>
      </c>
      <c r="L4252">
        <f>K4252*G4252</f>
        <v>0</v>
      </c>
      <c r="M4252">
        <f>H4252*B4252</f>
        <v>0</v>
      </c>
      <c r="N4252">
        <f>I4252*B4252</f>
        <v>0</v>
      </c>
      <c r="O4252">
        <f>J4252*B4252</f>
        <v>4.9000000000000002E-2</v>
      </c>
    </row>
    <row r="4253" spans="1:15" x14ac:dyDescent="0.25">
      <c r="A4253" s="1">
        <v>41337.1875</v>
      </c>
      <c r="B4253">
        <v>4.9000000000000002E-2</v>
      </c>
      <c r="C4253">
        <f>HOUR(A4253)</f>
        <v>4</v>
      </c>
      <c r="D4253">
        <f>MINUTE(A4253)</f>
        <v>30</v>
      </c>
      <c r="E4253">
        <v>3</v>
      </c>
      <c r="F4253">
        <f>60*C4253+D4253</f>
        <v>270</v>
      </c>
      <c r="G4253">
        <f>IF(MONTH(A4253)&gt;10,1,IF(MONTH(A4253)&lt;4,1,0))</f>
        <v>1</v>
      </c>
      <c r="H4253">
        <f>IF(AND(F4253&gt;=6*60,F4253&lt;10*60),1,IF(F4253&gt;=15*60,1,IF(F4253&lt;1*60,1,0)))</f>
        <v>0</v>
      </c>
      <c r="I4253">
        <f>IF(AND(F4253&gt;=1*60,F4253&lt;6*60),1,0)</f>
        <v>1</v>
      </c>
      <c r="J4253">
        <f>IF(AND(F4253&gt;=10*60,F4253&lt;15*60),1,0)</f>
        <v>0</v>
      </c>
      <c r="K4253">
        <f>IF(AND(F4253&gt;=16*60,F4253&lt;21*60),1,0)</f>
        <v>0</v>
      </c>
      <c r="L4253">
        <f>K4253*G4253</f>
        <v>0</v>
      </c>
      <c r="M4253">
        <f>H4253*B4253</f>
        <v>0</v>
      </c>
      <c r="N4253">
        <f>I4253*B4253</f>
        <v>4.9000000000000002E-2</v>
      </c>
      <c r="O4253">
        <f>J4253*B4253</f>
        <v>0</v>
      </c>
    </row>
    <row r="4254" spans="1:15" x14ac:dyDescent="0.25">
      <c r="A4254" s="1">
        <v>41337.416666666701</v>
      </c>
      <c r="B4254">
        <v>4.9000000000000002E-2</v>
      </c>
      <c r="C4254">
        <f>HOUR(A4254)</f>
        <v>10</v>
      </c>
      <c r="D4254">
        <f>MINUTE(A4254)</f>
        <v>0</v>
      </c>
      <c r="E4254">
        <v>3</v>
      </c>
      <c r="F4254">
        <f>60*C4254+D4254</f>
        <v>600</v>
      </c>
      <c r="G4254">
        <f>IF(MONTH(A4254)&gt;10,1,IF(MONTH(A4254)&lt;4,1,0))</f>
        <v>1</v>
      </c>
      <c r="H4254">
        <f>IF(AND(F4254&gt;=6*60,F4254&lt;10*60),1,IF(F4254&gt;=15*60,1,IF(F4254&lt;1*60,1,0)))</f>
        <v>0</v>
      </c>
      <c r="I4254">
        <f>IF(AND(F4254&gt;=1*60,F4254&lt;6*60),1,0)</f>
        <v>0</v>
      </c>
      <c r="J4254">
        <f>IF(AND(F4254&gt;=10*60,F4254&lt;15*60),1,0)</f>
        <v>1</v>
      </c>
      <c r="K4254">
        <f>IF(AND(F4254&gt;=16*60,F4254&lt;21*60),1,0)</f>
        <v>0</v>
      </c>
      <c r="L4254">
        <f>K4254*G4254</f>
        <v>0</v>
      </c>
      <c r="M4254">
        <f>H4254*B4254</f>
        <v>0</v>
      </c>
      <c r="N4254">
        <f>I4254*B4254</f>
        <v>0</v>
      </c>
      <c r="O4254">
        <f>J4254*B4254</f>
        <v>4.9000000000000002E-2</v>
      </c>
    </row>
    <row r="4255" spans="1:15" x14ac:dyDescent="0.25">
      <c r="A4255" s="1">
        <v>41348.666666666701</v>
      </c>
      <c r="B4255">
        <v>4.9000000000000002E-2</v>
      </c>
      <c r="C4255">
        <f>HOUR(A4255)</f>
        <v>16</v>
      </c>
      <c r="D4255">
        <f>MINUTE(A4255)</f>
        <v>0</v>
      </c>
      <c r="E4255">
        <v>3</v>
      </c>
      <c r="F4255">
        <f>60*C4255+D4255</f>
        <v>960</v>
      </c>
      <c r="G4255">
        <f>IF(MONTH(A4255)&gt;10,1,IF(MONTH(A4255)&lt;4,1,0))</f>
        <v>1</v>
      </c>
      <c r="H4255">
        <f>IF(AND(F4255&gt;=6*60,F4255&lt;10*60),1,IF(F4255&gt;=15*60,1,IF(F4255&lt;1*60,1,0)))</f>
        <v>1</v>
      </c>
      <c r="I4255">
        <f>IF(AND(F4255&gt;=1*60,F4255&lt;6*60),1,0)</f>
        <v>0</v>
      </c>
      <c r="J4255">
        <f>IF(AND(F4255&gt;=10*60,F4255&lt;15*60),1,0)</f>
        <v>0</v>
      </c>
      <c r="K4255">
        <f>IF(AND(F4255&gt;=16*60,F4255&lt;21*60),1,0)</f>
        <v>1</v>
      </c>
      <c r="L4255">
        <f>K4255*G4255</f>
        <v>1</v>
      </c>
      <c r="M4255">
        <f>H4255*B4255</f>
        <v>4.9000000000000002E-2</v>
      </c>
      <c r="N4255">
        <f>I4255*B4255</f>
        <v>0</v>
      </c>
      <c r="O4255">
        <f>J4255*B4255</f>
        <v>0</v>
      </c>
    </row>
    <row r="4256" spans="1:15" x14ac:dyDescent="0.25">
      <c r="A4256" s="1">
        <v>41351.354166666701</v>
      </c>
      <c r="B4256">
        <v>4.9000000000000002E-2</v>
      </c>
      <c r="C4256">
        <f>HOUR(A4256)</f>
        <v>8</v>
      </c>
      <c r="D4256">
        <f>MINUTE(A4256)</f>
        <v>30</v>
      </c>
      <c r="E4256">
        <v>3</v>
      </c>
      <c r="F4256">
        <f>60*C4256+D4256</f>
        <v>510</v>
      </c>
      <c r="G4256">
        <f>IF(MONTH(A4256)&gt;10,1,IF(MONTH(A4256)&lt;4,1,0))</f>
        <v>1</v>
      </c>
      <c r="H4256">
        <f>IF(AND(F4256&gt;=6*60,F4256&lt;10*60),1,IF(F4256&gt;=15*60,1,IF(F4256&lt;1*60,1,0)))</f>
        <v>1</v>
      </c>
      <c r="I4256">
        <f>IF(AND(F4256&gt;=1*60,F4256&lt;6*60),1,0)</f>
        <v>0</v>
      </c>
      <c r="J4256">
        <f>IF(AND(F4256&gt;=10*60,F4256&lt;15*60),1,0)</f>
        <v>0</v>
      </c>
      <c r="K4256">
        <f>IF(AND(F4256&gt;=16*60,F4256&lt;21*60),1,0)</f>
        <v>0</v>
      </c>
      <c r="L4256">
        <f>K4256*G4256</f>
        <v>0</v>
      </c>
      <c r="M4256">
        <f>H4256*B4256</f>
        <v>4.9000000000000002E-2</v>
      </c>
      <c r="N4256">
        <f>I4256*B4256</f>
        <v>0</v>
      </c>
      <c r="O4256">
        <f>J4256*B4256</f>
        <v>0</v>
      </c>
    </row>
    <row r="4257" spans="1:15" x14ac:dyDescent="0.25">
      <c r="A4257" s="1">
        <v>41352.4375</v>
      </c>
      <c r="B4257">
        <v>4.9000000000000002E-2</v>
      </c>
      <c r="C4257">
        <f>HOUR(A4257)</f>
        <v>10</v>
      </c>
      <c r="D4257">
        <f>MINUTE(A4257)</f>
        <v>30</v>
      </c>
      <c r="E4257">
        <v>3</v>
      </c>
      <c r="F4257">
        <f>60*C4257+D4257</f>
        <v>630</v>
      </c>
      <c r="G4257">
        <f>IF(MONTH(A4257)&gt;10,1,IF(MONTH(A4257)&lt;4,1,0))</f>
        <v>1</v>
      </c>
      <c r="H4257">
        <f>IF(AND(F4257&gt;=6*60,F4257&lt;10*60),1,IF(F4257&gt;=15*60,1,IF(F4257&lt;1*60,1,0)))</f>
        <v>0</v>
      </c>
      <c r="I4257">
        <f>IF(AND(F4257&gt;=1*60,F4257&lt;6*60),1,0)</f>
        <v>0</v>
      </c>
      <c r="J4257">
        <f>IF(AND(F4257&gt;=10*60,F4257&lt;15*60),1,0)</f>
        <v>1</v>
      </c>
      <c r="K4257">
        <f>IF(AND(F4257&gt;=16*60,F4257&lt;21*60),1,0)</f>
        <v>0</v>
      </c>
      <c r="L4257">
        <f>K4257*G4257</f>
        <v>0</v>
      </c>
      <c r="M4257">
        <f>H4257*B4257</f>
        <v>0</v>
      </c>
      <c r="N4257">
        <f>I4257*B4257</f>
        <v>0</v>
      </c>
      <c r="O4257">
        <f>J4257*B4257</f>
        <v>4.9000000000000002E-2</v>
      </c>
    </row>
    <row r="4258" spans="1:15" x14ac:dyDescent="0.25">
      <c r="A4258" s="1">
        <v>41353.520833333299</v>
      </c>
      <c r="B4258">
        <v>4.9000000000000002E-2</v>
      </c>
      <c r="C4258">
        <f>HOUR(A4258)</f>
        <v>12</v>
      </c>
      <c r="D4258">
        <f>MINUTE(A4258)</f>
        <v>30</v>
      </c>
      <c r="E4258">
        <v>3</v>
      </c>
      <c r="F4258">
        <f>60*C4258+D4258</f>
        <v>750</v>
      </c>
      <c r="G4258">
        <f>IF(MONTH(A4258)&gt;10,1,IF(MONTH(A4258)&lt;4,1,0))</f>
        <v>1</v>
      </c>
      <c r="H4258">
        <f>IF(AND(F4258&gt;=6*60,F4258&lt;10*60),1,IF(F4258&gt;=15*60,1,IF(F4258&lt;1*60,1,0)))</f>
        <v>0</v>
      </c>
      <c r="I4258">
        <f>IF(AND(F4258&gt;=1*60,F4258&lt;6*60),1,0)</f>
        <v>0</v>
      </c>
      <c r="J4258">
        <f>IF(AND(F4258&gt;=10*60,F4258&lt;15*60),1,0)</f>
        <v>1</v>
      </c>
      <c r="K4258">
        <f>IF(AND(F4258&gt;=16*60,F4258&lt;21*60),1,0)</f>
        <v>0</v>
      </c>
      <c r="L4258">
        <f>K4258*G4258</f>
        <v>0</v>
      </c>
      <c r="M4258">
        <f>H4258*B4258</f>
        <v>0</v>
      </c>
      <c r="N4258">
        <f>I4258*B4258</f>
        <v>0</v>
      </c>
      <c r="O4258">
        <f>J4258*B4258</f>
        <v>4.9000000000000002E-2</v>
      </c>
    </row>
    <row r="4259" spans="1:15" x14ac:dyDescent="0.25">
      <c r="A4259" s="1">
        <v>41359.520833333299</v>
      </c>
      <c r="B4259">
        <v>4.9000000000000002E-2</v>
      </c>
      <c r="C4259">
        <f>HOUR(A4259)</f>
        <v>12</v>
      </c>
      <c r="D4259">
        <f>MINUTE(A4259)</f>
        <v>30</v>
      </c>
      <c r="E4259">
        <v>3</v>
      </c>
      <c r="F4259">
        <f>60*C4259+D4259</f>
        <v>750</v>
      </c>
      <c r="G4259">
        <f>IF(MONTH(A4259)&gt;10,1,IF(MONTH(A4259)&lt;4,1,0))</f>
        <v>1</v>
      </c>
      <c r="H4259">
        <f>IF(AND(F4259&gt;=6*60,F4259&lt;10*60),1,IF(F4259&gt;=15*60,1,IF(F4259&lt;1*60,1,0)))</f>
        <v>0</v>
      </c>
      <c r="I4259">
        <f>IF(AND(F4259&gt;=1*60,F4259&lt;6*60),1,0)</f>
        <v>0</v>
      </c>
      <c r="J4259">
        <f>IF(AND(F4259&gt;=10*60,F4259&lt;15*60),1,0)</f>
        <v>1</v>
      </c>
      <c r="K4259">
        <f>IF(AND(F4259&gt;=16*60,F4259&lt;21*60),1,0)</f>
        <v>0</v>
      </c>
      <c r="L4259">
        <f>K4259*G4259</f>
        <v>0</v>
      </c>
      <c r="M4259">
        <f>H4259*B4259</f>
        <v>0</v>
      </c>
      <c r="N4259">
        <f>I4259*B4259</f>
        <v>0</v>
      </c>
      <c r="O4259">
        <f>J4259*B4259</f>
        <v>4.9000000000000002E-2</v>
      </c>
    </row>
    <row r="4260" spans="1:15" x14ac:dyDescent="0.25">
      <c r="A4260" s="1">
        <v>41363.3125</v>
      </c>
      <c r="B4260">
        <v>4.9000000000000002E-2</v>
      </c>
      <c r="C4260">
        <f>HOUR(A4260)</f>
        <v>7</v>
      </c>
      <c r="D4260">
        <f>MINUTE(A4260)</f>
        <v>30</v>
      </c>
      <c r="E4260">
        <v>3</v>
      </c>
      <c r="F4260">
        <f>60*C4260+D4260</f>
        <v>450</v>
      </c>
      <c r="G4260">
        <f>IF(MONTH(A4260)&gt;10,1,IF(MONTH(A4260)&lt;4,1,0))</f>
        <v>1</v>
      </c>
      <c r="H4260">
        <f>IF(AND(F4260&gt;=6*60,F4260&lt;10*60),1,IF(F4260&gt;=15*60,1,IF(F4260&lt;1*60,1,0)))</f>
        <v>1</v>
      </c>
      <c r="I4260">
        <f>IF(AND(F4260&gt;=1*60,F4260&lt;6*60),1,0)</f>
        <v>0</v>
      </c>
      <c r="J4260">
        <f>IF(AND(F4260&gt;=10*60,F4260&lt;15*60),1,0)</f>
        <v>0</v>
      </c>
      <c r="K4260">
        <f>IF(AND(F4260&gt;=16*60,F4260&lt;21*60),1,0)</f>
        <v>0</v>
      </c>
      <c r="L4260">
        <f>K4260*G4260</f>
        <v>0</v>
      </c>
      <c r="M4260">
        <f>H4260*B4260</f>
        <v>4.9000000000000002E-2</v>
      </c>
      <c r="N4260">
        <f>I4260*B4260</f>
        <v>0</v>
      </c>
      <c r="O4260">
        <f>J4260*B4260</f>
        <v>0</v>
      </c>
    </row>
    <row r="4261" spans="1:15" x14ac:dyDescent="0.25">
      <c r="A4261" s="1">
        <v>41334.145833333299</v>
      </c>
      <c r="B4261">
        <v>4.8000000000000001E-2</v>
      </c>
      <c r="C4261">
        <f>HOUR(A4261)</f>
        <v>3</v>
      </c>
      <c r="D4261">
        <f>MINUTE(A4261)</f>
        <v>30</v>
      </c>
      <c r="E4261">
        <v>3</v>
      </c>
      <c r="F4261">
        <f>60*C4261+D4261</f>
        <v>210</v>
      </c>
      <c r="G4261">
        <f>IF(MONTH(A4261)&gt;10,1,IF(MONTH(A4261)&lt;4,1,0))</f>
        <v>1</v>
      </c>
      <c r="H4261">
        <f>IF(AND(F4261&gt;=6*60,F4261&lt;10*60),1,IF(F4261&gt;=15*60,1,IF(F4261&lt;1*60,1,0)))</f>
        <v>0</v>
      </c>
      <c r="I4261">
        <f>IF(AND(F4261&gt;=1*60,F4261&lt;6*60),1,0)</f>
        <v>1</v>
      </c>
      <c r="J4261">
        <f>IF(AND(F4261&gt;=10*60,F4261&lt;15*60),1,0)</f>
        <v>0</v>
      </c>
      <c r="K4261">
        <f>IF(AND(F4261&gt;=16*60,F4261&lt;21*60),1,0)</f>
        <v>0</v>
      </c>
      <c r="L4261">
        <f>K4261*G4261</f>
        <v>0</v>
      </c>
      <c r="M4261">
        <f>H4261*B4261</f>
        <v>0</v>
      </c>
      <c r="N4261">
        <f>I4261*B4261</f>
        <v>4.8000000000000001E-2</v>
      </c>
      <c r="O4261">
        <f>J4261*B4261</f>
        <v>0</v>
      </c>
    </row>
    <row r="4262" spans="1:15" x14ac:dyDescent="0.25">
      <c r="A4262" s="1">
        <v>41334.1875</v>
      </c>
      <c r="B4262">
        <v>4.8000000000000001E-2</v>
      </c>
      <c r="C4262">
        <f>HOUR(A4262)</f>
        <v>4</v>
      </c>
      <c r="D4262">
        <f>MINUTE(A4262)</f>
        <v>30</v>
      </c>
      <c r="E4262">
        <v>3</v>
      </c>
      <c r="F4262">
        <f>60*C4262+D4262</f>
        <v>270</v>
      </c>
      <c r="G4262">
        <f>IF(MONTH(A4262)&gt;10,1,IF(MONTH(A4262)&lt;4,1,0))</f>
        <v>1</v>
      </c>
      <c r="H4262">
        <f>IF(AND(F4262&gt;=6*60,F4262&lt;10*60),1,IF(F4262&gt;=15*60,1,IF(F4262&lt;1*60,1,0)))</f>
        <v>0</v>
      </c>
      <c r="I4262">
        <f>IF(AND(F4262&gt;=1*60,F4262&lt;6*60),1,0)</f>
        <v>1</v>
      </c>
      <c r="J4262">
        <f>IF(AND(F4262&gt;=10*60,F4262&lt;15*60),1,0)</f>
        <v>0</v>
      </c>
      <c r="K4262">
        <f>IF(AND(F4262&gt;=16*60,F4262&lt;21*60),1,0)</f>
        <v>0</v>
      </c>
      <c r="L4262">
        <f>K4262*G4262</f>
        <v>0</v>
      </c>
      <c r="M4262">
        <f>H4262*B4262</f>
        <v>0</v>
      </c>
      <c r="N4262">
        <f>I4262*B4262</f>
        <v>4.8000000000000001E-2</v>
      </c>
      <c r="O4262">
        <f>J4262*B4262</f>
        <v>0</v>
      </c>
    </row>
    <row r="4263" spans="1:15" x14ac:dyDescent="0.25">
      <c r="A4263" s="1">
        <v>41334.666666666701</v>
      </c>
      <c r="B4263">
        <v>4.8000000000000001E-2</v>
      </c>
      <c r="C4263">
        <f>HOUR(A4263)</f>
        <v>16</v>
      </c>
      <c r="D4263">
        <f>MINUTE(A4263)</f>
        <v>0</v>
      </c>
      <c r="E4263">
        <v>3</v>
      </c>
      <c r="F4263">
        <f>60*C4263+D4263</f>
        <v>960</v>
      </c>
      <c r="G4263">
        <f>IF(MONTH(A4263)&gt;10,1,IF(MONTH(A4263)&lt;4,1,0))</f>
        <v>1</v>
      </c>
      <c r="H4263">
        <f>IF(AND(F4263&gt;=6*60,F4263&lt;10*60),1,IF(F4263&gt;=15*60,1,IF(F4263&lt;1*60,1,0)))</f>
        <v>1</v>
      </c>
      <c r="I4263">
        <f>IF(AND(F4263&gt;=1*60,F4263&lt;6*60),1,0)</f>
        <v>0</v>
      </c>
      <c r="J4263">
        <f>IF(AND(F4263&gt;=10*60,F4263&lt;15*60),1,0)</f>
        <v>0</v>
      </c>
      <c r="K4263">
        <f>IF(AND(F4263&gt;=16*60,F4263&lt;21*60),1,0)</f>
        <v>1</v>
      </c>
      <c r="L4263">
        <f>K4263*G4263</f>
        <v>1</v>
      </c>
      <c r="M4263">
        <f>H4263*B4263</f>
        <v>4.8000000000000001E-2</v>
      </c>
      <c r="N4263">
        <f>I4263*B4263</f>
        <v>0</v>
      </c>
      <c r="O4263">
        <f>J4263*B4263</f>
        <v>0</v>
      </c>
    </row>
    <row r="4264" spans="1:15" x14ac:dyDescent="0.25">
      <c r="A4264" s="1">
        <v>41335.166666666701</v>
      </c>
      <c r="B4264">
        <v>4.8000000000000001E-2</v>
      </c>
      <c r="C4264">
        <f>HOUR(A4264)</f>
        <v>4</v>
      </c>
      <c r="D4264">
        <f>MINUTE(A4264)</f>
        <v>0</v>
      </c>
      <c r="E4264">
        <v>3</v>
      </c>
      <c r="F4264">
        <f>60*C4264+D4264</f>
        <v>240</v>
      </c>
      <c r="G4264">
        <f>IF(MONTH(A4264)&gt;10,1,IF(MONTH(A4264)&lt;4,1,0))</f>
        <v>1</v>
      </c>
      <c r="H4264">
        <f>IF(AND(F4264&gt;=6*60,F4264&lt;10*60),1,IF(F4264&gt;=15*60,1,IF(F4264&lt;1*60,1,0)))</f>
        <v>0</v>
      </c>
      <c r="I4264">
        <f>IF(AND(F4264&gt;=1*60,F4264&lt;6*60),1,0)</f>
        <v>1</v>
      </c>
      <c r="J4264">
        <f>IF(AND(F4264&gt;=10*60,F4264&lt;15*60),1,0)</f>
        <v>0</v>
      </c>
      <c r="K4264">
        <f>IF(AND(F4264&gt;=16*60,F4264&lt;21*60),1,0)</f>
        <v>0</v>
      </c>
      <c r="L4264">
        <f>K4264*G4264</f>
        <v>0</v>
      </c>
      <c r="M4264">
        <f>H4264*B4264</f>
        <v>0</v>
      </c>
      <c r="N4264">
        <f>I4264*B4264</f>
        <v>4.8000000000000001E-2</v>
      </c>
      <c r="O4264">
        <f>J4264*B4264</f>
        <v>0</v>
      </c>
    </row>
    <row r="4265" spans="1:15" x14ac:dyDescent="0.25">
      <c r="A4265" s="1">
        <v>41354.145833333299</v>
      </c>
      <c r="B4265">
        <v>4.8000000000000001E-2</v>
      </c>
      <c r="C4265">
        <f>HOUR(A4265)</f>
        <v>3</v>
      </c>
      <c r="D4265">
        <f>MINUTE(A4265)</f>
        <v>30</v>
      </c>
      <c r="E4265">
        <v>3</v>
      </c>
      <c r="F4265">
        <f>60*C4265+D4265</f>
        <v>210</v>
      </c>
      <c r="G4265">
        <f>IF(MONTH(A4265)&gt;10,1,IF(MONTH(A4265)&lt;4,1,0))</f>
        <v>1</v>
      </c>
      <c r="H4265">
        <f>IF(AND(F4265&gt;=6*60,F4265&lt;10*60),1,IF(F4265&gt;=15*60,1,IF(F4265&lt;1*60,1,0)))</f>
        <v>0</v>
      </c>
      <c r="I4265">
        <f>IF(AND(F4265&gt;=1*60,F4265&lt;6*60),1,0)</f>
        <v>1</v>
      </c>
      <c r="J4265">
        <f>IF(AND(F4265&gt;=10*60,F4265&lt;15*60),1,0)</f>
        <v>0</v>
      </c>
      <c r="K4265">
        <f>IF(AND(F4265&gt;=16*60,F4265&lt;21*60),1,0)</f>
        <v>0</v>
      </c>
      <c r="L4265">
        <f>K4265*G4265</f>
        <v>0</v>
      </c>
      <c r="M4265">
        <f>H4265*B4265</f>
        <v>0</v>
      </c>
      <c r="N4265">
        <f>I4265*B4265</f>
        <v>4.8000000000000001E-2</v>
      </c>
      <c r="O4265">
        <f>J4265*B4265</f>
        <v>0</v>
      </c>
    </row>
    <row r="4266" spans="1:15" x14ac:dyDescent="0.25">
      <c r="A4266" s="1">
        <v>41360.604166666701</v>
      </c>
      <c r="B4266">
        <v>4.8000000000000001E-2</v>
      </c>
      <c r="C4266">
        <f>HOUR(A4266)</f>
        <v>14</v>
      </c>
      <c r="D4266">
        <f>MINUTE(A4266)</f>
        <v>30</v>
      </c>
      <c r="E4266">
        <v>3</v>
      </c>
      <c r="F4266">
        <f>60*C4266+D4266</f>
        <v>870</v>
      </c>
      <c r="G4266">
        <f>IF(MONTH(A4266)&gt;10,1,IF(MONTH(A4266)&lt;4,1,0))</f>
        <v>1</v>
      </c>
      <c r="H4266">
        <f>IF(AND(F4266&gt;=6*60,F4266&lt;10*60),1,IF(F4266&gt;=15*60,1,IF(F4266&lt;1*60,1,0)))</f>
        <v>0</v>
      </c>
      <c r="I4266">
        <f>IF(AND(F4266&gt;=1*60,F4266&lt;6*60),1,0)</f>
        <v>0</v>
      </c>
      <c r="J4266">
        <f>IF(AND(F4266&gt;=10*60,F4266&lt;15*60),1,0)</f>
        <v>1</v>
      </c>
      <c r="K4266">
        <f>IF(AND(F4266&gt;=16*60,F4266&lt;21*60),1,0)</f>
        <v>0</v>
      </c>
      <c r="L4266">
        <f>K4266*G4266</f>
        <v>0</v>
      </c>
      <c r="M4266">
        <f>H4266*B4266</f>
        <v>0</v>
      </c>
      <c r="N4266">
        <f>I4266*B4266</f>
        <v>0</v>
      </c>
      <c r="O4266">
        <f>J4266*B4266</f>
        <v>4.8000000000000001E-2</v>
      </c>
    </row>
    <row r="4267" spans="1:15" x14ac:dyDescent="0.25">
      <c r="A4267" s="1">
        <v>41361.083333333299</v>
      </c>
      <c r="B4267">
        <v>4.8000000000000001E-2</v>
      </c>
      <c r="C4267">
        <f>HOUR(A4267)</f>
        <v>2</v>
      </c>
      <c r="D4267">
        <f>MINUTE(A4267)</f>
        <v>0</v>
      </c>
      <c r="E4267">
        <v>3</v>
      </c>
      <c r="F4267">
        <f>60*C4267+D4267</f>
        <v>120</v>
      </c>
      <c r="G4267">
        <f>IF(MONTH(A4267)&gt;10,1,IF(MONTH(A4267)&lt;4,1,0))</f>
        <v>1</v>
      </c>
      <c r="H4267">
        <f>IF(AND(F4267&gt;=6*60,F4267&lt;10*60),1,IF(F4267&gt;=15*60,1,IF(F4267&lt;1*60,1,0)))</f>
        <v>0</v>
      </c>
      <c r="I4267">
        <f>IF(AND(F4267&gt;=1*60,F4267&lt;6*60),1,0)</f>
        <v>1</v>
      </c>
      <c r="J4267">
        <f>IF(AND(F4267&gt;=10*60,F4267&lt;15*60),1,0)</f>
        <v>0</v>
      </c>
      <c r="K4267">
        <f>IF(AND(F4267&gt;=16*60,F4267&lt;21*60),1,0)</f>
        <v>0</v>
      </c>
      <c r="L4267">
        <f>K4267*G4267</f>
        <v>0</v>
      </c>
      <c r="M4267">
        <f>H4267*B4267</f>
        <v>0</v>
      </c>
      <c r="N4267">
        <f>I4267*B4267</f>
        <v>4.8000000000000001E-2</v>
      </c>
      <c r="O4267">
        <f>J4267*B4267</f>
        <v>0</v>
      </c>
    </row>
    <row r="4268" spans="1:15" x14ac:dyDescent="0.25">
      <c r="A4268" s="1">
        <v>41361.9375</v>
      </c>
      <c r="B4268">
        <v>4.8000000000000001E-2</v>
      </c>
      <c r="C4268">
        <f>HOUR(A4268)</f>
        <v>22</v>
      </c>
      <c r="D4268">
        <f>MINUTE(A4268)</f>
        <v>30</v>
      </c>
      <c r="E4268">
        <v>3</v>
      </c>
      <c r="F4268">
        <f>60*C4268+D4268</f>
        <v>1350</v>
      </c>
      <c r="G4268">
        <f>IF(MONTH(A4268)&gt;10,1,IF(MONTH(A4268)&lt;4,1,0))</f>
        <v>1</v>
      </c>
      <c r="H4268">
        <f>IF(AND(F4268&gt;=6*60,F4268&lt;10*60),1,IF(F4268&gt;=15*60,1,IF(F4268&lt;1*60,1,0)))</f>
        <v>1</v>
      </c>
      <c r="I4268">
        <f>IF(AND(F4268&gt;=1*60,F4268&lt;6*60),1,0)</f>
        <v>0</v>
      </c>
      <c r="J4268">
        <f>IF(AND(F4268&gt;=10*60,F4268&lt;15*60),1,0)</f>
        <v>0</v>
      </c>
      <c r="K4268">
        <f>IF(AND(F4268&gt;=16*60,F4268&lt;21*60),1,0)</f>
        <v>0</v>
      </c>
      <c r="L4268">
        <f>K4268*G4268</f>
        <v>0</v>
      </c>
      <c r="M4268">
        <f>H4268*B4268</f>
        <v>4.8000000000000001E-2</v>
      </c>
      <c r="N4268">
        <f>I4268*B4268</f>
        <v>0</v>
      </c>
      <c r="O4268">
        <f>J4268*B4268</f>
        <v>0</v>
      </c>
    </row>
    <row r="4269" spans="1:15" x14ac:dyDescent="0.25">
      <c r="A4269" s="1">
        <v>41363.583333333299</v>
      </c>
      <c r="B4269">
        <v>4.8000000000000001E-2</v>
      </c>
      <c r="C4269">
        <f>HOUR(A4269)</f>
        <v>14</v>
      </c>
      <c r="D4269">
        <f>MINUTE(A4269)</f>
        <v>0</v>
      </c>
      <c r="E4269">
        <v>3</v>
      </c>
      <c r="F4269">
        <f>60*C4269+D4269</f>
        <v>840</v>
      </c>
      <c r="G4269">
        <f>IF(MONTH(A4269)&gt;10,1,IF(MONTH(A4269)&lt;4,1,0))</f>
        <v>1</v>
      </c>
      <c r="H4269">
        <f>IF(AND(F4269&gt;=6*60,F4269&lt;10*60),1,IF(F4269&gt;=15*60,1,IF(F4269&lt;1*60,1,0)))</f>
        <v>0</v>
      </c>
      <c r="I4269">
        <f>IF(AND(F4269&gt;=1*60,F4269&lt;6*60),1,0)</f>
        <v>0</v>
      </c>
      <c r="J4269">
        <f>IF(AND(F4269&gt;=10*60,F4269&lt;15*60),1,0)</f>
        <v>1</v>
      </c>
      <c r="K4269">
        <f>IF(AND(F4269&gt;=16*60,F4269&lt;21*60),1,0)</f>
        <v>0</v>
      </c>
      <c r="L4269">
        <f>K4269*G4269</f>
        <v>0</v>
      </c>
      <c r="M4269">
        <f>H4269*B4269</f>
        <v>0</v>
      </c>
      <c r="N4269">
        <f>I4269*B4269</f>
        <v>0</v>
      </c>
      <c r="O4269">
        <f>J4269*B4269</f>
        <v>4.8000000000000001E-2</v>
      </c>
    </row>
    <row r="4270" spans="1:15" x14ac:dyDescent="0.25">
      <c r="A4270" s="1">
        <v>41334.375</v>
      </c>
      <c r="B4270">
        <v>4.7E-2</v>
      </c>
      <c r="C4270">
        <f>HOUR(A4270)</f>
        <v>9</v>
      </c>
      <c r="D4270">
        <f>MINUTE(A4270)</f>
        <v>0</v>
      </c>
      <c r="E4270">
        <v>3</v>
      </c>
      <c r="F4270">
        <f>60*C4270+D4270</f>
        <v>540</v>
      </c>
      <c r="G4270">
        <f>IF(MONTH(A4270)&gt;10,1,IF(MONTH(A4270)&lt;4,1,0))</f>
        <v>1</v>
      </c>
      <c r="H4270">
        <f>IF(AND(F4270&gt;=6*60,F4270&lt;10*60),1,IF(F4270&gt;=15*60,1,IF(F4270&lt;1*60,1,0)))</f>
        <v>1</v>
      </c>
      <c r="I4270">
        <f>IF(AND(F4270&gt;=1*60,F4270&lt;6*60),1,0)</f>
        <v>0</v>
      </c>
      <c r="J4270">
        <f>IF(AND(F4270&gt;=10*60,F4270&lt;15*60),1,0)</f>
        <v>0</v>
      </c>
      <c r="K4270">
        <f>IF(AND(F4270&gt;=16*60,F4270&lt;21*60),1,0)</f>
        <v>0</v>
      </c>
      <c r="L4270">
        <f>K4270*G4270</f>
        <v>0</v>
      </c>
      <c r="M4270">
        <f>H4270*B4270</f>
        <v>4.7E-2</v>
      </c>
      <c r="N4270">
        <f>I4270*B4270</f>
        <v>0</v>
      </c>
      <c r="O4270">
        <f>J4270*B4270</f>
        <v>0</v>
      </c>
    </row>
    <row r="4271" spans="1:15" x14ac:dyDescent="0.25">
      <c r="A4271" s="1">
        <v>41336.604166666701</v>
      </c>
      <c r="B4271">
        <v>4.7E-2</v>
      </c>
      <c r="C4271">
        <f>HOUR(A4271)</f>
        <v>14</v>
      </c>
      <c r="D4271">
        <f>MINUTE(A4271)</f>
        <v>30</v>
      </c>
      <c r="E4271">
        <v>3</v>
      </c>
      <c r="F4271">
        <f>60*C4271+D4271</f>
        <v>870</v>
      </c>
      <c r="G4271">
        <f>IF(MONTH(A4271)&gt;10,1,IF(MONTH(A4271)&lt;4,1,0))</f>
        <v>1</v>
      </c>
      <c r="H4271">
        <f>IF(AND(F4271&gt;=6*60,F4271&lt;10*60),1,IF(F4271&gt;=15*60,1,IF(F4271&lt;1*60,1,0)))</f>
        <v>0</v>
      </c>
      <c r="I4271">
        <f>IF(AND(F4271&gt;=1*60,F4271&lt;6*60),1,0)</f>
        <v>0</v>
      </c>
      <c r="J4271">
        <f>IF(AND(F4271&gt;=10*60,F4271&lt;15*60),1,0)</f>
        <v>1</v>
      </c>
      <c r="K4271">
        <f>IF(AND(F4271&gt;=16*60,F4271&lt;21*60),1,0)</f>
        <v>0</v>
      </c>
      <c r="L4271">
        <f>K4271*G4271</f>
        <v>0</v>
      </c>
      <c r="M4271">
        <f>H4271*B4271</f>
        <v>0</v>
      </c>
      <c r="N4271">
        <f>I4271*B4271</f>
        <v>0</v>
      </c>
      <c r="O4271">
        <f>J4271*B4271</f>
        <v>4.7E-2</v>
      </c>
    </row>
    <row r="4272" spans="1:15" x14ac:dyDescent="0.25">
      <c r="A4272" s="1">
        <v>41342.375</v>
      </c>
      <c r="B4272">
        <v>4.7E-2</v>
      </c>
      <c r="C4272">
        <f>HOUR(A4272)</f>
        <v>9</v>
      </c>
      <c r="D4272">
        <f>MINUTE(A4272)</f>
        <v>0</v>
      </c>
      <c r="E4272">
        <v>3</v>
      </c>
      <c r="F4272">
        <f>60*C4272+D4272</f>
        <v>540</v>
      </c>
      <c r="G4272">
        <f>IF(MONTH(A4272)&gt;10,1,IF(MONTH(A4272)&lt;4,1,0))</f>
        <v>1</v>
      </c>
      <c r="H4272">
        <f>IF(AND(F4272&gt;=6*60,F4272&lt;10*60),1,IF(F4272&gt;=15*60,1,IF(F4272&lt;1*60,1,0)))</f>
        <v>1</v>
      </c>
      <c r="I4272">
        <f>IF(AND(F4272&gt;=1*60,F4272&lt;6*60),1,0)</f>
        <v>0</v>
      </c>
      <c r="J4272">
        <f>IF(AND(F4272&gt;=10*60,F4272&lt;15*60),1,0)</f>
        <v>0</v>
      </c>
      <c r="K4272">
        <f>IF(AND(F4272&gt;=16*60,F4272&lt;21*60),1,0)</f>
        <v>0</v>
      </c>
      <c r="L4272">
        <f>K4272*G4272</f>
        <v>0</v>
      </c>
      <c r="M4272">
        <f>H4272*B4272</f>
        <v>4.7E-2</v>
      </c>
      <c r="N4272">
        <f>I4272*B4272</f>
        <v>0</v>
      </c>
      <c r="O4272">
        <f>J4272*B4272</f>
        <v>0</v>
      </c>
    </row>
    <row r="4273" spans="1:15" x14ac:dyDescent="0.25">
      <c r="A4273" s="1">
        <v>41351.25</v>
      </c>
      <c r="B4273">
        <v>4.7E-2</v>
      </c>
      <c r="C4273">
        <f>HOUR(A4273)</f>
        <v>6</v>
      </c>
      <c r="D4273">
        <f>MINUTE(A4273)</f>
        <v>0</v>
      </c>
      <c r="E4273">
        <v>3</v>
      </c>
      <c r="F4273">
        <f>60*C4273+D4273</f>
        <v>360</v>
      </c>
      <c r="G4273">
        <f>IF(MONTH(A4273)&gt;10,1,IF(MONTH(A4273)&lt;4,1,0))</f>
        <v>1</v>
      </c>
      <c r="H4273">
        <f>IF(AND(F4273&gt;=6*60,F4273&lt;10*60),1,IF(F4273&gt;=15*60,1,IF(F4273&lt;1*60,1,0)))</f>
        <v>1</v>
      </c>
      <c r="I4273">
        <f>IF(AND(F4273&gt;=1*60,F4273&lt;6*60),1,0)</f>
        <v>0</v>
      </c>
      <c r="J4273">
        <f>IF(AND(F4273&gt;=10*60,F4273&lt;15*60),1,0)</f>
        <v>0</v>
      </c>
      <c r="K4273">
        <f>IF(AND(F4273&gt;=16*60,F4273&lt;21*60),1,0)</f>
        <v>0</v>
      </c>
      <c r="L4273">
        <f>K4273*G4273</f>
        <v>0</v>
      </c>
      <c r="M4273">
        <f>H4273*B4273</f>
        <v>4.7E-2</v>
      </c>
      <c r="N4273">
        <f>I4273*B4273</f>
        <v>0</v>
      </c>
      <c r="O4273">
        <f>J4273*B4273</f>
        <v>0</v>
      </c>
    </row>
    <row r="4274" spans="1:15" x14ac:dyDescent="0.25">
      <c r="A4274" s="1">
        <v>41352.1875</v>
      </c>
      <c r="B4274">
        <v>4.7E-2</v>
      </c>
      <c r="C4274">
        <f>HOUR(A4274)</f>
        <v>4</v>
      </c>
      <c r="D4274">
        <f>MINUTE(A4274)</f>
        <v>30</v>
      </c>
      <c r="E4274">
        <v>3</v>
      </c>
      <c r="F4274">
        <f>60*C4274+D4274</f>
        <v>270</v>
      </c>
      <c r="G4274">
        <f>IF(MONTH(A4274)&gt;10,1,IF(MONTH(A4274)&lt;4,1,0))</f>
        <v>1</v>
      </c>
      <c r="H4274">
        <f>IF(AND(F4274&gt;=6*60,F4274&lt;10*60),1,IF(F4274&gt;=15*60,1,IF(F4274&lt;1*60,1,0)))</f>
        <v>0</v>
      </c>
      <c r="I4274">
        <f>IF(AND(F4274&gt;=1*60,F4274&lt;6*60),1,0)</f>
        <v>1</v>
      </c>
      <c r="J4274">
        <f>IF(AND(F4274&gt;=10*60,F4274&lt;15*60),1,0)</f>
        <v>0</v>
      </c>
      <c r="K4274">
        <f>IF(AND(F4274&gt;=16*60,F4274&lt;21*60),1,0)</f>
        <v>0</v>
      </c>
      <c r="L4274">
        <f>K4274*G4274</f>
        <v>0</v>
      </c>
      <c r="M4274">
        <f>H4274*B4274</f>
        <v>0</v>
      </c>
      <c r="N4274">
        <f>I4274*B4274</f>
        <v>4.7E-2</v>
      </c>
      <c r="O4274">
        <f>J4274*B4274</f>
        <v>0</v>
      </c>
    </row>
    <row r="4275" spans="1:15" x14ac:dyDescent="0.25">
      <c r="A4275" s="1">
        <v>41354.083333333299</v>
      </c>
      <c r="B4275">
        <v>4.7E-2</v>
      </c>
      <c r="C4275">
        <f>HOUR(A4275)</f>
        <v>2</v>
      </c>
      <c r="D4275">
        <f>MINUTE(A4275)</f>
        <v>0</v>
      </c>
      <c r="E4275">
        <v>3</v>
      </c>
      <c r="F4275">
        <f>60*C4275+D4275</f>
        <v>120</v>
      </c>
      <c r="G4275">
        <f>IF(MONTH(A4275)&gt;10,1,IF(MONTH(A4275)&lt;4,1,0))</f>
        <v>1</v>
      </c>
      <c r="H4275">
        <f>IF(AND(F4275&gt;=6*60,F4275&lt;10*60),1,IF(F4275&gt;=15*60,1,IF(F4275&lt;1*60,1,0)))</f>
        <v>0</v>
      </c>
      <c r="I4275">
        <f>IF(AND(F4275&gt;=1*60,F4275&lt;6*60),1,0)</f>
        <v>1</v>
      </c>
      <c r="J4275">
        <f>IF(AND(F4275&gt;=10*60,F4275&lt;15*60),1,0)</f>
        <v>0</v>
      </c>
      <c r="K4275">
        <f>IF(AND(F4275&gt;=16*60,F4275&lt;21*60),1,0)</f>
        <v>0</v>
      </c>
      <c r="L4275">
        <f>K4275*G4275</f>
        <v>0</v>
      </c>
      <c r="M4275">
        <f>H4275*B4275</f>
        <v>0</v>
      </c>
      <c r="N4275">
        <f>I4275*B4275</f>
        <v>4.7E-2</v>
      </c>
      <c r="O4275">
        <f>J4275*B4275</f>
        <v>0</v>
      </c>
    </row>
    <row r="4276" spans="1:15" x14ac:dyDescent="0.25">
      <c r="A4276" s="1">
        <v>41360.354166666701</v>
      </c>
      <c r="B4276">
        <v>4.7E-2</v>
      </c>
      <c r="C4276">
        <f>HOUR(A4276)</f>
        <v>8</v>
      </c>
      <c r="D4276">
        <f>MINUTE(A4276)</f>
        <v>30</v>
      </c>
      <c r="E4276">
        <v>3</v>
      </c>
      <c r="F4276">
        <f>60*C4276+D4276</f>
        <v>510</v>
      </c>
      <c r="G4276">
        <f>IF(MONTH(A4276)&gt;10,1,IF(MONTH(A4276)&lt;4,1,0))</f>
        <v>1</v>
      </c>
      <c r="H4276">
        <f>IF(AND(F4276&gt;=6*60,F4276&lt;10*60),1,IF(F4276&gt;=15*60,1,IF(F4276&lt;1*60,1,0)))</f>
        <v>1</v>
      </c>
      <c r="I4276">
        <f>IF(AND(F4276&gt;=1*60,F4276&lt;6*60),1,0)</f>
        <v>0</v>
      </c>
      <c r="J4276">
        <f>IF(AND(F4276&gt;=10*60,F4276&lt;15*60),1,0)</f>
        <v>0</v>
      </c>
      <c r="K4276">
        <f>IF(AND(F4276&gt;=16*60,F4276&lt;21*60),1,0)</f>
        <v>0</v>
      </c>
      <c r="L4276">
        <f>K4276*G4276</f>
        <v>0</v>
      </c>
      <c r="M4276">
        <f>H4276*B4276</f>
        <v>4.7E-2</v>
      </c>
      <c r="N4276">
        <f>I4276*B4276</f>
        <v>0</v>
      </c>
      <c r="O4276">
        <f>J4276*B4276</f>
        <v>0</v>
      </c>
    </row>
    <row r="4277" spans="1:15" x14ac:dyDescent="0.25">
      <c r="A4277" s="1">
        <v>41334.458333333299</v>
      </c>
      <c r="B4277">
        <v>4.5999999999999999E-2</v>
      </c>
      <c r="C4277">
        <f>HOUR(A4277)</f>
        <v>11</v>
      </c>
      <c r="D4277">
        <f>MINUTE(A4277)</f>
        <v>0</v>
      </c>
      <c r="E4277">
        <v>3</v>
      </c>
      <c r="F4277">
        <f>60*C4277+D4277</f>
        <v>660</v>
      </c>
      <c r="G4277">
        <f>IF(MONTH(A4277)&gt;10,1,IF(MONTH(A4277)&lt;4,1,0))</f>
        <v>1</v>
      </c>
      <c r="H4277">
        <f>IF(AND(F4277&gt;=6*60,F4277&lt;10*60),1,IF(F4277&gt;=15*60,1,IF(F4277&lt;1*60,1,0)))</f>
        <v>0</v>
      </c>
      <c r="I4277">
        <f>IF(AND(F4277&gt;=1*60,F4277&lt;6*60),1,0)</f>
        <v>0</v>
      </c>
      <c r="J4277">
        <f>IF(AND(F4277&gt;=10*60,F4277&lt;15*60),1,0)</f>
        <v>1</v>
      </c>
      <c r="K4277">
        <f>IF(AND(F4277&gt;=16*60,F4277&lt;21*60),1,0)</f>
        <v>0</v>
      </c>
      <c r="L4277">
        <f>K4277*G4277</f>
        <v>0</v>
      </c>
      <c r="M4277">
        <f>H4277*B4277</f>
        <v>0</v>
      </c>
      <c r="N4277">
        <f>I4277*B4277</f>
        <v>0</v>
      </c>
      <c r="O4277">
        <f>J4277*B4277</f>
        <v>4.5999999999999999E-2</v>
      </c>
    </row>
    <row r="4278" spans="1:15" x14ac:dyDescent="0.25">
      <c r="A4278" s="1">
        <v>41334.958333333299</v>
      </c>
      <c r="B4278">
        <v>4.5999999999999999E-2</v>
      </c>
      <c r="C4278">
        <f>HOUR(A4278)</f>
        <v>23</v>
      </c>
      <c r="D4278">
        <f>MINUTE(A4278)</f>
        <v>0</v>
      </c>
      <c r="E4278">
        <v>3</v>
      </c>
      <c r="F4278">
        <f>60*C4278+D4278</f>
        <v>1380</v>
      </c>
      <c r="G4278">
        <f>IF(MONTH(A4278)&gt;10,1,IF(MONTH(A4278)&lt;4,1,0))</f>
        <v>1</v>
      </c>
      <c r="H4278">
        <f>IF(AND(F4278&gt;=6*60,F4278&lt;10*60),1,IF(F4278&gt;=15*60,1,IF(F4278&lt;1*60,1,0)))</f>
        <v>1</v>
      </c>
      <c r="I4278">
        <f>IF(AND(F4278&gt;=1*60,F4278&lt;6*60),1,0)</f>
        <v>0</v>
      </c>
      <c r="J4278">
        <f>IF(AND(F4278&gt;=10*60,F4278&lt;15*60),1,0)</f>
        <v>0</v>
      </c>
      <c r="K4278">
        <f>IF(AND(F4278&gt;=16*60,F4278&lt;21*60),1,0)</f>
        <v>0</v>
      </c>
      <c r="L4278">
        <f>K4278*G4278</f>
        <v>0</v>
      </c>
      <c r="M4278">
        <f>H4278*B4278</f>
        <v>4.5999999999999999E-2</v>
      </c>
      <c r="N4278">
        <f>I4278*B4278</f>
        <v>0</v>
      </c>
      <c r="O4278">
        <f>J4278*B4278</f>
        <v>0</v>
      </c>
    </row>
    <row r="4279" spans="1:15" x14ac:dyDescent="0.25">
      <c r="A4279" s="1">
        <v>41336.125</v>
      </c>
      <c r="B4279">
        <v>4.5999999999999999E-2</v>
      </c>
      <c r="C4279">
        <f>HOUR(A4279)</f>
        <v>3</v>
      </c>
      <c r="D4279">
        <f>MINUTE(A4279)</f>
        <v>0</v>
      </c>
      <c r="E4279">
        <v>3</v>
      </c>
      <c r="F4279">
        <f>60*C4279+D4279</f>
        <v>180</v>
      </c>
      <c r="G4279">
        <f>IF(MONTH(A4279)&gt;10,1,IF(MONTH(A4279)&lt;4,1,0))</f>
        <v>1</v>
      </c>
      <c r="H4279">
        <f>IF(AND(F4279&gt;=6*60,F4279&lt;10*60),1,IF(F4279&gt;=15*60,1,IF(F4279&lt;1*60,1,0)))</f>
        <v>0</v>
      </c>
      <c r="I4279">
        <f>IF(AND(F4279&gt;=1*60,F4279&lt;6*60),1,0)</f>
        <v>1</v>
      </c>
      <c r="J4279">
        <f>IF(AND(F4279&gt;=10*60,F4279&lt;15*60),1,0)</f>
        <v>0</v>
      </c>
      <c r="K4279">
        <f>IF(AND(F4279&gt;=16*60,F4279&lt;21*60),1,0)</f>
        <v>0</v>
      </c>
      <c r="L4279">
        <f>K4279*G4279</f>
        <v>0</v>
      </c>
      <c r="M4279">
        <f>H4279*B4279</f>
        <v>0</v>
      </c>
      <c r="N4279">
        <f>I4279*B4279</f>
        <v>4.5999999999999999E-2</v>
      </c>
      <c r="O4279">
        <f>J4279*B4279</f>
        <v>0</v>
      </c>
    </row>
    <row r="4280" spans="1:15" x14ac:dyDescent="0.25">
      <c r="A4280" s="1">
        <v>41336.145833333299</v>
      </c>
      <c r="B4280">
        <v>4.5999999999999999E-2</v>
      </c>
      <c r="C4280">
        <f>HOUR(A4280)</f>
        <v>3</v>
      </c>
      <c r="D4280">
        <f>MINUTE(A4280)</f>
        <v>30</v>
      </c>
      <c r="E4280">
        <v>3</v>
      </c>
      <c r="F4280">
        <f>60*C4280+D4280</f>
        <v>210</v>
      </c>
      <c r="G4280">
        <f>IF(MONTH(A4280)&gt;10,1,IF(MONTH(A4280)&lt;4,1,0))</f>
        <v>1</v>
      </c>
      <c r="H4280">
        <f>IF(AND(F4280&gt;=6*60,F4280&lt;10*60),1,IF(F4280&gt;=15*60,1,IF(F4280&lt;1*60,1,0)))</f>
        <v>0</v>
      </c>
      <c r="I4280">
        <f>IF(AND(F4280&gt;=1*60,F4280&lt;6*60),1,0)</f>
        <v>1</v>
      </c>
      <c r="J4280">
        <f>IF(AND(F4280&gt;=10*60,F4280&lt;15*60),1,0)</f>
        <v>0</v>
      </c>
      <c r="K4280">
        <f>IF(AND(F4280&gt;=16*60,F4280&lt;21*60),1,0)</f>
        <v>0</v>
      </c>
      <c r="L4280">
        <f>K4280*G4280</f>
        <v>0</v>
      </c>
      <c r="M4280">
        <f>H4280*B4280</f>
        <v>0</v>
      </c>
      <c r="N4280">
        <f>I4280*B4280</f>
        <v>4.5999999999999999E-2</v>
      </c>
      <c r="O4280">
        <f>J4280*B4280</f>
        <v>0</v>
      </c>
    </row>
    <row r="4281" spans="1:15" x14ac:dyDescent="0.25">
      <c r="A4281" s="1">
        <v>41337.270833333299</v>
      </c>
      <c r="B4281">
        <v>4.5999999999999999E-2</v>
      </c>
      <c r="C4281">
        <f>HOUR(A4281)</f>
        <v>6</v>
      </c>
      <c r="D4281">
        <f>MINUTE(A4281)</f>
        <v>30</v>
      </c>
      <c r="E4281">
        <v>3</v>
      </c>
      <c r="F4281">
        <f>60*C4281+D4281</f>
        <v>390</v>
      </c>
      <c r="G4281">
        <f>IF(MONTH(A4281)&gt;10,1,IF(MONTH(A4281)&lt;4,1,0))</f>
        <v>1</v>
      </c>
      <c r="H4281">
        <f>IF(AND(F4281&gt;=6*60,F4281&lt;10*60),1,IF(F4281&gt;=15*60,1,IF(F4281&lt;1*60,1,0)))</f>
        <v>1</v>
      </c>
      <c r="I4281">
        <f>IF(AND(F4281&gt;=1*60,F4281&lt;6*60),1,0)</f>
        <v>0</v>
      </c>
      <c r="J4281">
        <f>IF(AND(F4281&gt;=10*60,F4281&lt;15*60),1,0)</f>
        <v>0</v>
      </c>
      <c r="K4281">
        <f>IF(AND(F4281&gt;=16*60,F4281&lt;21*60),1,0)</f>
        <v>0</v>
      </c>
      <c r="L4281">
        <f>K4281*G4281</f>
        <v>0</v>
      </c>
      <c r="M4281">
        <f>H4281*B4281</f>
        <v>4.5999999999999999E-2</v>
      </c>
      <c r="N4281">
        <f>I4281*B4281</f>
        <v>0</v>
      </c>
      <c r="O4281">
        <f>J4281*B4281</f>
        <v>0</v>
      </c>
    </row>
    <row r="4282" spans="1:15" x14ac:dyDescent="0.25">
      <c r="A4282" s="1">
        <v>41346.479166666701</v>
      </c>
      <c r="B4282">
        <v>4.5999999999999999E-2</v>
      </c>
      <c r="C4282">
        <f>HOUR(A4282)</f>
        <v>11</v>
      </c>
      <c r="D4282">
        <f>MINUTE(A4282)</f>
        <v>30</v>
      </c>
      <c r="E4282">
        <v>3</v>
      </c>
      <c r="F4282">
        <f>60*C4282+D4282</f>
        <v>690</v>
      </c>
      <c r="G4282">
        <f>IF(MONTH(A4282)&gt;10,1,IF(MONTH(A4282)&lt;4,1,0))</f>
        <v>1</v>
      </c>
      <c r="H4282">
        <f>IF(AND(F4282&gt;=6*60,F4282&lt;10*60),1,IF(F4282&gt;=15*60,1,IF(F4282&lt;1*60,1,0)))</f>
        <v>0</v>
      </c>
      <c r="I4282">
        <f>IF(AND(F4282&gt;=1*60,F4282&lt;6*60),1,0)</f>
        <v>0</v>
      </c>
      <c r="J4282">
        <f>IF(AND(F4282&gt;=10*60,F4282&lt;15*60),1,0)</f>
        <v>1</v>
      </c>
      <c r="K4282">
        <f>IF(AND(F4282&gt;=16*60,F4282&lt;21*60),1,0)</f>
        <v>0</v>
      </c>
      <c r="L4282">
        <f>K4282*G4282</f>
        <v>0</v>
      </c>
      <c r="M4282">
        <f>H4282*B4282</f>
        <v>0</v>
      </c>
      <c r="N4282">
        <f>I4282*B4282</f>
        <v>0</v>
      </c>
      <c r="O4282">
        <f>J4282*B4282</f>
        <v>4.5999999999999999E-2</v>
      </c>
    </row>
    <row r="4283" spans="1:15" x14ac:dyDescent="0.25">
      <c r="A4283" s="1">
        <v>41361.375</v>
      </c>
      <c r="B4283">
        <v>4.5999999999999999E-2</v>
      </c>
      <c r="C4283">
        <f>HOUR(A4283)</f>
        <v>9</v>
      </c>
      <c r="D4283">
        <f>MINUTE(A4283)</f>
        <v>0</v>
      </c>
      <c r="E4283">
        <v>3</v>
      </c>
      <c r="F4283">
        <f>60*C4283+D4283</f>
        <v>540</v>
      </c>
      <c r="G4283">
        <f>IF(MONTH(A4283)&gt;10,1,IF(MONTH(A4283)&lt;4,1,0))</f>
        <v>1</v>
      </c>
      <c r="H4283">
        <f>IF(AND(F4283&gt;=6*60,F4283&lt;10*60),1,IF(F4283&gt;=15*60,1,IF(F4283&lt;1*60,1,0)))</f>
        <v>1</v>
      </c>
      <c r="I4283">
        <f>IF(AND(F4283&gt;=1*60,F4283&lt;6*60),1,0)</f>
        <v>0</v>
      </c>
      <c r="J4283">
        <f>IF(AND(F4283&gt;=10*60,F4283&lt;15*60),1,0)</f>
        <v>0</v>
      </c>
      <c r="K4283">
        <f>IF(AND(F4283&gt;=16*60,F4283&lt;21*60),1,0)</f>
        <v>0</v>
      </c>
      <c r="L4283">
        <f>K4283*G4283</f>
        <v>0</v>
      </c>
      <c r="M4283">
        <f>H4283*B4283</f>
        <v>4.5999999999999999E-2</v>
      </c>
      <c r="N4283">
        <f>I4283*B4283</f>
        <v>0</v>
      </c>
      <c r="O4283">
        <f>J4283*B4283</f>
        <v>0</v>
      </c>
    </row>
    <row r="4284" spans="1:15" x14ac:dyDescent="0.25">
      <c r="A4284" s="1">
        <v>41363.75</v>
      </c>
      <c r="B4284">
        <v>4.5999999999999999E-2</v>
      </c>
      <c r="C4284">
        <f>HOUR(A4284)</f>
        <v>18</v>
      </c>
      <c r="D4284">
        <f>MINUTE(A4284)</f>
        <v>0</v>
      </c>
      <c r="E4284">
        <v>3</v>
      </c>
      <c r="F4284">
        <f>60*C4284+D4284</f>
        <v>1080</v>
      </c>
      <c r="G4284">
        <f>IF(MONTH(A4284)&gt;10,1,IF(MONTH(A4284)&lt;4,1,0))</f>
        <v>1</v>
      </c>
      <c r="H4284">
        <f>IF(AND(F4284&gt;=6*60,F4284&lt;10*60),1,IF(F4284&gt;=15*60,1,IF(F4284&lt;1*60,1,0)))</f>
        <v>1</v>
      </c>
      <c r="I4284">
        <f>IF(AND(F4284&gt;=1*60,F4284&lt;6*60),1,0)</f>
        <v>0</v>
      </c>
      <c r="J4284">
        <f>IF(AND(F4284&gt;=10*60,F4284&lt;15*60),1,0)</f>
        <v>0</v>
      </c>
      <c r="K4284">
        <f>IF(AND(F4284&gt;=16*60,F4284&lt;21*60),1,0)</f>
        <v>1</v>
      </c>
      <c r="L4284">
        <f>K4284*G4284</f>
        <v>1</v>
      </c>
      <c r="M4284">
        <f>H4284*B4284</f>
        <v>4.5999999999999999E-2</v>
      </c>
      <c r="N4284">
        <f>I4284*B4284</f>
        <v>0</v>
      </c>
      <c r="O4284">
        <f>J4284*B4284</f>
        <v>0</v>
      </c>
    </row>
    <row r="4285" spans="1:15" x14ac:dyDescent="0.25">
      <c r="A4285" s="1">
        <v>41335.541666666701</v>
      </c>
      <c r="B4285">
        <v>4.4999999999999998E-2</v>
      </c>
      <c r="C4285">
        <f>HOUR(A4285)</f>
        <v>13</v>
      </c>
      <c r="D4285">
        <f>MINUTE(A4285)</f>
        <v>0</v>
      </c>
      <c r="E4285">
        <v>3</v>
      </c>
      <c r="F4285">
        <f>60*C4285+D4285</f>
        <v>780</v>
      </c>
      <c r="G4285">
        <f>IF(MONTH(A4285)&gt;10,1,IF(MONTH(A4285)&lt;4,1,0))</f>
        <v>1</v>
      </c>
      <c r="H4285">
        <f>IF(AND(F4285&gt;=6*60,F4285&lt;10*60),1,IF(F4285&gt;=15*60,1,IF(F4285&lt;1*60,1,0)))</f>
        <v>0</v>
      </c>
      <c r="I4285">
        <f>IF(AND(F4285&gt;=1*60,F4285&lt;6*60),1,0)</f>
        <v>0</v>
      </c>
      <c r="J4285">
        <f>IF(AND(F4285&gt;=10*60,F4285&lt;15*60),1,0)</f>
        <v>1</v>
      </c>
      <c r="K4285">
        <f>IF(AND(F4285&gt;=16*60,F4285&lt;21*60),1,0)</f>
        <v>0</v>
      </c>
      <c r="L4285">
        <f>K4285*G4285</f>
        <v>0</v>
      </c>
      <c r="M4285">
        <f>H4285*B4285</f>
        <v>0</v>
      </c>
      <c r="N4285">
        <f>I4285*B4285</f>
        <v>0</v>
      </c>
      <c r="O4285">
        <f>J4285*B4285</f>
        <v>4.4999999999999998E-2</v>
      </c>
    </row>
    <row r="4286" spans="1:15" x14ac:dyDescent="0.25">
      <c r="A4286" s="1">
        <v>41337.020833333299</v>
      </c>
      <c r="B4286">
        <v>4.4999999999999998E-2</v>
      </c>
      <c r="C4286">
        <f>HOUR(A4286)</f>
        <v>0</v>
      </c>
      <c r="D4286">
        <f>MINUTE(A4286)</f>
        <v>30</v>
      </c>
      <c r="E4286">
        <v>3</v>
      </c>
      <c r="F4286">
        <f>60*C4286+D4286</f>
        <v>30</v>
      </c>
      <c r="G4286">
        <f>IF(MONTH(A4286)&gt;10,1,IF(MONTH(A4286)&lt;4,1,0))</f>
        <v>1</v>
      </c>
      <c r="H4286">
        <f>IF(AND(F4286&gt;=6*60,F4286&lt;10*60),1,IF(F4286&gt;=15*60,1,IF(F4286&lt;1*60,1,0)))</f>
        <v>1</v>
      </c>
      <c r="I4286">
        <f>IF(AND(F4286&gt;=1*60,F4286&lt;6*60),1,0)</f>
        <v>0</v>
      </c>
      <c r="J4286">
        <f>IF(AND(F4286&gt;=10*60,F4286&lt;15*60),1,0)</f>
        <v>0</v>
      </c>
      <c r="K4286">
        <f>IF(AND(F4286&gt;=16*60,F4286&lt;21*60),1,0)</f>
        <v>0</v>
      </c>
      <c r="L4286">
        <f>K4286*G4286</f>
        <v>0</v>
      </c>
      <c r="M4286">
        <f>H4286*B4286</f>
        <v>4.4999999999999998E-2</v>
      </c>
      <c r="N4286">
        <f>I4286*B4286</f>
        <v>0</v>
      </c>
      <c r="O4286">
        <f>J4286*B4286</f>
        <v>0</v>
      </c>
    </row>
    <row r="4287" spans="1:15" x14ac:dyDescent="0.25">
      <c r="A4287" s="1">
        <v>41337.208333333299</v>
      </c>
      <c r="B4287">
        <v>4.4999999999999998E-2</v>
      </c>
      <c r="C4287">
        <f>HOUR(A4287)</f>
        <v>5</v>
      </c>
      <c r="D4287">
        <f>MINUTE(A4287)</f>
        <v>0</v>
      </c>
      <c r="E4287">
        <v>3</v>
      </c>
      <c r="F4287">
        <f>60*C4287+D4287</f>
        <v>300</v>
      </c>
      <c r="G4287">
        <f>IF(MONTH(A4287)&gt;10,1,IF(MONTH(A4287)&lt;4,1,0))</f>
        <v>1</v>
      </c>
      <c r="H4287">
        <f>IF(AND(F4287&gt;=6*60,F4287&lt;10*60),1,IF(F4287&gt;=15*60,1,IF(F4287&lt;1*60,1,0)))</f>
        <v>0</v>
      </c>
      <c r="I4287">
        <f>IF(AND(F4287&gt;=1*60,F4287&lt;6*60),1,0)</f>
        <v>1</v>
      </c>
      <c r="J4287">
        <f>IF(AND(F4287&gt;=10*60,F4287&lt;15*60),1,0)</f>
        <v>0</v>
      </c>
      <c r="K4287">
        <f>IF(AND(F4287&gt;=16*60,F4287&lt;21*60),1,0)</f>
        <v>0</v>
      </c>
      <c r="L4287">
        <f>K4287*G4287</f>
        <v>0</v>
      </c>
      <c r="M4287">
        <f>H4287*B4287</f>
        <v>0</v>
      </c>
      <c r="N4287">
        <f>I4287*B4287</f>
        <v>4.4999999999999998E-2</v>
      </c>
      <c r="O4287">
        <f>J4287*B4287</f>
        <v>0</v>
      </c>
    </row>
    <row r="4288" spans="1:15" x14ac:dyDescent="0.25">
      <c r="A4288" s="1">
        <v>41337.229166666701</v>
      </c>
      <c r="B4288">
        <v>4.4999999999999998E-2</v>
      </c>
      <c r="C4288">
        <f>HOUR(A4288)</f>
        <v>5</v>
      </c>
      <c r="D4288">
        <f>MINUTE(A4288)</f>
        <v>30</v>
      </c>
      <c r="E4288">
        <v>3</v>
      </c>
      <c r="F4288">
        <f>60*C4288+D4288</f>
        <v>330</v>
      </c>
      <c r="G4288">
        <f>IF(MONTH(A4288)&gt;10,1,IF(MONTH(A4288)&lt;4,1,0))</f>
        <v>1</v>
      </c>
      <c r="H4288">
        <f>IF(AND(F4288&gt;=6*60,F4288&lt;10*60),1,IF(F4288&gt;=15*60,1,IF(F4288&lt;1*60,1,0)))</f>
        <v>0</v>
      </c>
      <c r="I4288">
        <f>IF(AND(F4288&gt;=1*60,F4288&lt;6*60),1,0)</f>
        <v>1</v>
      </c>
      <c r="J4288">
        <f>IF(AND(F4288&gt;=10*60,F4288&lt;15*60),1,0)</f>
        <v>0</v>
      </c>
      <c r="K4288">
        <f>IF(AND(F4288&gt;=16*60,F4288&lt;21*60),1,0)</f>
        <v>0</v>
      </c>
      <c r="L4288">
        <f>K4288*G4288</f>
        <v>0</v>
      </c>
      <c r="M4288">
        <f>H4288*B4288</f>
        <v>0</v>
      </c>
      <c r="N4288">
        <f>I4288*B4288</f>
        <v>4.4999999999999998E-2</v>
      </c>
      <c r="O4288">
        <f>J4288*B4288</f>
        <v>0</v>
      </c>
    </row>
    <row r="4289" spans="1:15" x14ac:dyDescent="0.25">
      <c r="A4289" s="1">
        <v>41360.979166666701</v>
      </c>
      <c r="B4289">
        <v>4.4999999999999998E-2</v>
      </c>
      <c r="C4289">
        <f>HOUR(A4289)</f>
        <v>23</v>
      </c>
      <c r="D4289">
        <f>MINUTE(A4289)</f>
        <v>30</v>
      </c>
      <c r="E4289">
        <v>3</v>
      </c>
      <c r="F4289">
        <f>60*C4289+D4289</f>
        <v>1410</v>
      </c>
      <c r="G4289">
        <f>IF(MONTH(A4289)&gt;10,1,IF(MONTH(A4289)&lt;4,1,0))</f>
        <v>1</v>
      </c>
      <c r="H4289">
        <f>IF(AND(F4289&gt;=6*60,F4289&lt;10*60),1,IF(F4289&gt;=15*60,1,IF(F4289&lt;1*60,1,0)))</f>
        <v>1</v>
      </c>
      <c r="I4289">
        <f>IF(AND(F4289&gt;=1*60,F4289&lt;6*60),1,0)</f>
        <v>0</v>
      </c>
      <c r="J4289">
        <f>IF(AND(F4289&gt;=10*60,F4289&lt;15*60),1,0)</f>
        <v>0</v>
      </c>
      <c r="K4289">
        <f>IF(AND(F4289&gt;=16*60,F4289&lt;21*60),1,0)</f>
        <v>0</v>
      </c>
      <c r="L4289">
        <f>K4289*G4289</f>
        <v>0</v>
      </c>
      <c r="M4289">
        <f>H4289*B4289</f>
        <v>4.4999999999999998E-2</v>
      </c>
      <c r="N4289">
        <f>I4289*B4289</f>
        <v>0</v>
      </c>
      <c r="O4289">
        <f>J4289*B4289</f>
        <v>0</v>
      </c>
    </row>
    <row r="4290" spans="1:15" x14ac:dyDescent="0.25">
      <c r="A4290" s="1">
        <v>41337</v>
      </c>
      <c r="B4290">
        <v>4.3999999999999997E-2</v>
      </c>
      <c r="C4290">
        <f>HOUR(A4290)</f>
        <v>0</v>
      </c>
      <c r="D4290">
        <f>MINUTE(A4290)</f>
        <v>0</v>
      </c>
      <c r="E4290">
        <v>3</v>
      </c>
      <c r="F4290">
        <f>60*C4290+D4290</f>
        <v>0</v>
      </c>
      <c r="G4290">
        <f>IF(MONTH(A4290)&gt;10,1,IF(MONTH(A4290)&lt;4,1,0))</f>
        <v>1</v>
      </c>
      <c r="H4290">
        <f>IF(AND(F4290&gt;=6*60,F4290&lt;10*60),1,IF(F4290&gt;=15*60,1,IF(F4290&lt;1*60,1,0)))</f>
        <v>1</v>
      </c>
      <c r="I4290">
        <f>IF(AND(F4290&gt;=1*60,F4290&lt;6*60),1,0)</f>
        <v>0</v>
      </c>
      <c r="J4290">
        <f>IF(AND(F4290&gt;=10*60,F4290&lt;15*60),1,0)</f>
        <v>0</v>
      </c>
      <c r="K4290">
        <f>IF(AND(F4290&gt;=16*60,F4290&lt;21*60),1,0)</f>
        <v>0</v>
      </c>
      <c r="L4290">
        <f>K4290*G4290</f>
        <v>0</v>
      </c>
      <c r="M4290">
        <f>H4290*B4290</f>
        <v>4.3999999999999997E-2</v>
      </c>
      <c r="N4290">
        <f>I4290*B4290</f>
        <v>0</v>
      </c>
      <c r="O4290">
        <f>J4290*B4290</f>
        <v>0</v>
      </c>
    </row>
    <row r="4291" spans="1:15" x14ac:dyDescent="0.25">
      <c r="A4291" s="1">
        <v>41356.458333333299</v>
      </c>
      <c r="B4291">
        <v>4.3999999999999997E-2</v>
      </c>
      <c r="C4291">
        <f>HOUR(A4291)</f>
        <v>11</v>
      </c>
      <c r="D4291">
        <f>MINUTE(A4291)</f>
        <v>0</v>
      </c>
      <c r="E4291">
        <v>3</v>
      </c>
      <c r="F4291">
        <f>60*C4291+D4291</f>
        <v>660</v>
      </c>
      <c r="G4291">
        <f>IF(MONTH(A4291)&gt;10,1,IF(MONTH(A4291)&lt;4,1,0))</f>
        <v>1</v>
      </c>
      <c r="H4291">
        <f>IF(AND(F4291&gt;=6*60,F4291&lt;10*60),1,IF(F4291&gt;=15*60,1,IF(F4291&lt;1*60,1,0)))</f>
        <v>0</v>
      </c>
      <c r="I4291">
        <f>IF(AND(F4291&gt;=1*60,F4291&lt;6*60),1,0)</f>
        <v>0</v>
      </c>
      <c r="J4291">
        <f>IF(AND(F4291&gt;=10*60,F4291&lt;15*60),1,0)</f>
        <v>1</v>
      </c>
      <c r="K4291">
        <f>IF(AND(F4291&gt;=16*60,F4291&lt;21*60),1,0)</f>
        <v>0</v>
      </c>
      <c r="L4291">
        <f>K4291*G4291</f>
        <v>0</v>
      </c>
      <c r="M4291">
        <f>H4291*B4291</f>
        <v>0</v>
      </c>
      <c r="N4291">
        <f>I4291*B4291</f>
        <v>0</v>
      </c>
      <c r="O4291">
        <f>J4291*B4291</f>
        <v>4.3999999999999997E-2</v>
      </c>
    </row>
    <row r="4292" spans="1:15" x14ac:dyDescent="0.25">
      <c r="A4292" s="1">
        <v>41363.083333333299</v>
      </c>
      <c r="B4292">
        <v>4.3999999999999997E-2</v>
      </c>
      <c r="C4292">
        <f>HOUR(A4292)</f>
        <v>2</v>
      </c>
      <c r="D4292">
        <f>MINUTE(A4292)</f>
        <v>0</v>
      </c>
      <c r="E4292">
        <v>3</v>
      </c>
      <c r="F4292">
        <f>60*C4292+D4292</f>
        <v>120</v>
      </c>
      <c r="G4292">
        <f>IF(MONTH(A4292)&gt;10,1,IF(MONTH(A4292)&lt;4,1,0))</f>
        <v>1</v>
      </c>
      <c r="H4292">
        <f>IF(AND(F4292&gt;=6*60,F4292&lt;10*60),1,IF(F4292&gt;=15*60,1,IF(F4292&lt;1*60,1,0)))</f>
        <v>0</v>
      </c>
      <c r="I4292">
        <f>IF(AND(F4292&gt;=1*60,F4292&lt;6*60),1,0)</f>
        <v>1</v>
      </c>
      <c r="J4292">
        <f>IF(AND(F4292&gt;=10*60,F4292&lt;15*60),1,0)</f>
        <v>0</v>
      </c>
      <c r="K4292">
        <f>IF(AND(F4292&gt;=16*60,F4292&lt;21*60),1,0)</f>
        <v>0</v>
      </c>
      <c r="L4292">
        <f>K4292*G4292</f>
        <v>0</v>
      </c>
      <c r="M4292">
        <f>H4292*B4292</f>
        <v>0</v>
      </c>
      <c r="N4292">
        <f>I4292*B4292</f>
        <v>4.3999999999999997E-2</v>
      </c>
      <c r="O4292">
        <f>J4292*B4292</f>
        <v>0</v>
      </c>
    </row>
    <row r="4293" spans="1:15" x14ac:dyDescent="0.25">
      <c r="A4293" s="1">
        <v>41363.229166666701</v>
      </c>
      <c r="B4293">
        <v>4.3999999999999997E-2</v>
      </c>
      <c r="C4293">
        <f>HOUR(A4293)</f>
        <v>5</v>
      </c>
      <c r="D4293">
        <f>MINUTE(A4293)</f>
        <v>30</v>
      </c>
      <c r="E4293">
        <v>3</v>
      </c>
      <c r="F4293">
        <f>60*C4293+D4293</f>
        <v>330</v>
      </c>
      <c r="G4293">
        <f>IF(MONTH(A4293)&gt;10,1,IF(MONTH(A4293)&lt;4,1,0))</f>
        <v>1</v>
      </c>
      <c r="H4293">
        <f>IF(AND(F4293&gt;=6*60,F4293&lt;10*60),1,IF(F4293&gt;=15*60,1,IF(F4293&lt;1*60,1,0)))</f>
        <v>0</v>
      </c>
      <c r="I4293">
        <f>IF(AND(F4293&gt;=1*60,F4293&lt;6*60),1,0)</f>
        <v>1</v>
      </c>
      <c r="J4293">
        <f>IF(AND(F4293&gt;=10*60,F4293&lt;15*60),1,0)</f>
        <v>0</v>
      </c>
      <c r="K4293">
        <f>IF(AND(F4293&gt;=16*60,F4293&lt;21*60),1,0)</f>
        <v>0</v>
      </c>
      <c r="L4293">
        <f>K4293*G4293</f>
        <v>0</v>
      </c>
      <c r="M4293">
        <f>H4293*B4293</f>
        <v>0</v>
      </c>
      <c r="N4293">
        <f>I4293*B4293</f>
        <v>4.3999999999999997E-2</v>
      </c>
      <c r="O4293">
        <f>J4293*B4293</f>
        <v>0</v>
      </c>
    </row>
    <row r="4294" spans="1:15" x14ac:dyDescent="0.25">
      <c r="A4294" s="1">
        <v>41334.583333333299</v>
      </c>
      <c r="B4294">
        <v>4.2999999999999997E-2</v>
      </c>
      <c r="C4294">
        <f>HOUR(A4294)</f>
        <v>14</v>
      </c>
      <c r="D4294">
        <f>MINUTE(A4294)</f>
        <v>0</v>
      </c>
      <c r="E4294">
        <v>3</v>
      </c>
      <c r="F4294">
        <f>60*C4294+D4294</f>
        <v>840</v>
      </c>
      <c r="G4294">
        <f>IF(MONTH(A4294)&gt;10,1,IF(MONTH(A4294)&lt;4,1,0))</f>
        <v>1</v>
      </c>
      <c r="H4294">
        <f>IF(AND(F4294&gt;=6*60,F4294&lt;10*60),1,IF(F4294&gt;=15*60,1,IF(F4294&lt;1*60,1,0)))</f>
        <v>0</v>
      </c>
      <c r="I4294">
        <f>IF(AND(F4294&gt;=1*60,F4294&lt;6*60),1,0)</f>
        <v>0</v>
      </c>
      <c r="J4294">
        <f>IF(AND(F4294&gt;=10*60,F4294&lt;15*60),1,0)</f>
        <v>1</v>
      </c>
      <c r="K4294">
        <f>IF(AND(F4294&gt;=16*60,F4294&lt;21*60),1,0)</f>
        <v>0</v>
      </c>
      <c r="L4294">
        <f>K4294*G4294</f>
        <v>0</v>
      </c>
      <c r="M4294">
        <f>H4294*B4294</f>
        <v>0</v>
      </c>
      <c r="N4294">
        <f>I4294*B4294</f>
        <v>0</v>
      </c>
      <c r="O4294">
        <f>J4294*B4294</f>
        <v>4.2999999999999997E-2</v>
      </c>
    </row>
    <row r="4295" spans="1:15" x14ac:dyDescent="0.25">
      <c r="A4295" s="1">
        <v>41337.104166666701</v>
      </c>
      <c r="B4295">
        <v>4.2999999999999997E-2</v>
      </c>
      <c r="C4295">
        <f>HOUR(A4295)</f>
        <v>2</v>
      </c>
      <c r="D4295">
        <f>MINUTE(A4295)</f>
        <v>30</v>
      </c>
      <c r="E4295">
        <v>3</v>
      </c>
      <c r="F4295">
        <f>60*C4295+D4295</f>
        <v>150</v>
      </c>
      <c r="G4295">
        <f>IF(MONTH(A4295)&gt;10,1,IF(MONTH(A4295)&lt;4,1,0))</f>
        <v>1</v>
      </c>
      <c r="H4295">
        <f>IF(AND(F4295&gt;=6*60,F4295&lt;10*60),1,IF(F4295&gt;=15*60,1,IF(F4295&lt;1*60,1,0)))</f>
        <v>0</v>
      </c>
      <c r="I4295">
        <f>IF(AND(F4295&gt;=1*60,F4295&lt;6*60),1,0)</f>
        <v>1</v>
      </c>
      <c r="J4295">
        <f>IF(AND(F4295&gt;=10*60,F4295&lt;15*60),1,0)</f>
        <v>0</v>
      </c>
      <c r="K4295">
        <f>IF(AND(F4295&gt;=16*60,F4295&lt;21*60),1,0)</f>
        <v>0</v>
      </c>
      <c r="L4295">
        <f>K4295*G4295</f>
        <v>0</v>
      </c>
      <c r="M4295">
        <f>H4295*B4295</f>
        <v>0</v>
      </c>
      <c r="N4295">
        <f>I4295*B4295</f>
        <v>4.2999999999999997E-2</v>
      </c>
      <c r="O4295">
        <f>J4295*B4295</f>
        <v>0</v>
      </c>
    </row>
    <row r="4296" spans="1:15" x14ac:dyDescent="0.25">
      <c r="A4296" s="1">
        <v>41352.479166666701</v>
      </c>
      <c r="B4296">
        <v>4.2999999999999997E-2</v>
      </c>
      <c r="C4296">
        <f>HOUR(A4296)</f>
        <v>11</v>
      </c>
      <c r="D4296">
        <f>MINUTE(A4296)</f>
        <v>30</v>
      </c>
      <c r="E4296">
        <v>3</v>
      </c>
      <c r="F4296">
        <f>60*C4296+D4296</f>
        <v>690</v>
      </c>
      <c r="G4296">
        <f>IF(MONTH(A4296)&gt;10,1,IF(MONTH(A4296)&lt;4,1,0))</f>
        <v>1</v>
      </c>
      <c r="H4296">
        <f>IF(AND(F4296&gt;=6*60,F4296&lt;10*60),1,IF(F4296&gt;=15*60,1,IF(F4296&lt;1*60,1,0)))</f>
        <v>0</v>
      </c>
      <c r="I4296">
        <f>IF(AND(F4296&gt;=1*60,F4296&lt;6*60),1,0)</f>
        <v>0</v>
      </c>
      <c r="J4296">
        <f>IF(AND(F4296&gt;=10*60,F4296&lt;15*60),1,0)</f>
        <v>1</v>
      </c>
      <c r="K4296">
        <f>IF(AND(F4296&gt;=16*60,F4296&lt;21*60),1,0)</f>
        <v>0</v>
      </c>
      <c r="L4296">
        <f>K4296*G4296</f>
        <v>0</v>
      </c>
      <c r="M4296">
        <f>H4296*B4296</f>
        <v>0</v>
      </c>
      <c r="N4296">
        <f>I4296*B4296</f>
        <v>0</v>
      </c>
      <c r="O4296">
        <f>J4296*B4296</f>
        <v>4.2999999999999997E-2</v>
      </c>
    </row>
    <row r="4297" spans="1:15" x14ac:dyDescent="0.25">
      <c r="A4297" s="1">
        <v>41334.020833333299</v>
      </c>
      <c r="B4297">
        <v>4.2000000000000003E-2</v>
      </c>
      <c r="C4297">
        <f>HOUR(A4297)</f>
        <v>0</v>
      </c>
      <c r="D4297">
        <f>MINUTE(A4297)</f>
        <v>30</v>
      </c>
      <c r="E4297">
        <v>3</v>
      </c>
      <c r="F4297">
        <f>60*C4297+D4297</f>
        <v>30</v>
      </c>
      <c r="G4297">
        <f>IF(MONTH(A4297)&gt;10,1,IF(MONTH(A4297)&lt;4,1,0))</f>
        <v>1</v>
      </c>
      <c r="H4297">
        <f>IF(AND(F4297&gt;=6*60,F4297&lt;10*60),1,IF(F4297&gt;=15*60,1,IF(F4297&lt;1*60,1,0)))</f>
        <v>1</v>
      </c>
      <c r="I4297">
        <f>IF(AND(F4297&gt;=1*60,F4297&lt;6*60),1,0)</f>
        <v>0</v>
      </c>
      <c r="J4297">
        <f>IF(AND(F4297&gt;=10*60,F4297&lt;15*60),1,0)</f>
        <v>0</v>
      </c>
      <c r="K4297">
        <f>IF(AND(F4297&gt;=16*60,F4297&lt;21*60),1,0)</f>
        <v>0</v>
      </c>
      <c r="L4297">
        <f>K4297*G4297</f>
        <v>0</v>
      </c>
      <c r="M4297">
        <f>H4297*B4297</f>
        <v>4.2000000000000003E-2</v>
      </c>
      <c r="N4297">
        <f>I4297*B4297</f>
        <v>0</v>
      </c>
      <c r="O4297">
        <f>J4297*B4297</f>
        <v>0</v>
      </c>
    </row>
    <row r="4298" spans="1:15" x14ac:dyDescent="0.25">
      <c r="A4298" s="1">
        <v>41334.229166666701</v>
      </c>
      <c r="B4298">
        <v>4.2000000000000003E-2</v>
      </c>
      <c r="C4298">
        <f>HOUR(A4298)</f>
        <v>5</v>
      </c>
      <c r="D4298">
        <f>MINUTE(A4298)</f>
        <v>30</v>
      </c>
      <c r="E4298">
        <v>3</v>
      </c>
      <c r="F4298">
        <f>60*C4298+D4298</f>
        <v>330</v>
      </c>
      <c r="G4298">
        <f>IF(MONTH(A4298)&gt;10,1,IF(MONTH(A4298)&lt;4,1,0))</f>
        <v>1</v>
      </c>
      <c r="H4298">
        <f>IF(AND(F4298&gt;=6*60,F4298&lt;10*60),1,IF(F4298&gt;=15*60,1,IF(F4298&lt;1*60,1,0)))</f>
        <v>0</v>
      </c>
      <c r="I4298">
        <f>IF(AND(F4298&gt;=1*60,F4298&lt;6*60),1,0)</f>
        <v>1</v>
      </c>
      <c r="J4298">
        <f>IF(AND(F4298&gt;=10*60,F4298&lt;15*60),1,0)</f>
        <v>0</v>
      </c>
      <c r="K4298">
        <f>IF(AND(F4298&gt;=16*60,F4298&lt;21*60),1,0)</f>
        <v>0</v>
      </c>
      <c r="L4298">
        <f>K4298*G4298</f>
        <v>0</v>
      </c>
      <c r="M4298">
        <f>H4298*B4298</f>
        <v>0</v>
      </c>
      <c r="N4298">
        <f>I4298*B4298</f>
        <v>4.2000000000000003E-2</v>
      </c>
      <c r="O4298">
        <f>J4298*B4298</f>
        <v>0</v>
      </c>
    </row>
    <row r="4299" spans="1:15" x14ac:dyDescent="0.25">
      <c r="A4299" s="1">
        <v>41336.375</v>
      </c>
      <c r="B4299">
        <v>4.2000000000000003E-2</v>
      </c>
      <c r="C4299">
        <f>HOUR(A4299)</f>
        <v>9</v>
      </c>
      <c r="D4299">
        <f>MINUTE(A4299)</f>
        <v>0</v>
      </c>
      <c r="E4299">
        <v>3</v>
      </c>
      <c r="F4299">
        <f>60*C4299+D4299</f>
        <v>540</v>
      </c>
      <c r="G4299">
        <f>IF(MONTH(A4299)&gt;10,1,IF(MONTH(A4299)&lt;4,1,0))</f>
        <v>1</v>
      </c>
      <c r="H4299">
        <f>IF(AND(F4299&gt;=6*60,F4299&lt;10*60),1,IF(F4299&gt;=15*60,1,IF(F4299&lt;1*60,1,0)))</f>
        <v>1</v>
      </c>
      <c r="I4299">
        <f>IF(AND(F4299&gt;=1*60,F4299&lt;6*60),1,0)</f>
        <v>0</v>
      </c>
      <c r="J4299">
        <f>IF(AND(F4299&gt;=10*60,F4299&lt;15*60),1,0)</f>
        <v>0</v>
      </c>
      <c r="K4299">
        <f>IF(AND(F4299&gt;=16*60,F4299&lt;21*60),1,0)</f>
        <v>0</v>
      </c>
      <c r="L4299">
        <f>K4299*G4299</f>
        <v>0</v>
      </c>
      <c r="M4299">
        <f>H4299*B4299</f>
        <v>4.2000000000000003E-2</v>
      </c>
      <c r="N4299">
        <f>I4299*B4299</f>
        <v>0</v>
      </c>
      <c r="O4299">
        <f>J4299*B4299</f>
        <v>0</v>
      </c>
    </row>
    <row r="4300" spans="1:15" x14ac:dyDescent="0.25">
      <c r="A4300" s="1">
        <v>41360.270833333299</v>
      </c>
      <c r="B4300">
        <v>4.2000000000000003E-2</v>
      </c>
      <c r="C4300">
        <f>HOUR(A4300)</f>
        <v>6</v>
      </c>
      <c r="D4300">
        <f>MINUTE(A4300)</f>
        <v>30</v>
      </c>
      <c r="E4300">
        <v>3</v>
      </c>
      <c r="F4300">
        <f>60*C4300+D4300</f>
        <v>390</v>
      </c>
      <c r="G4300">
        <f>IF(MONTH(A4300)&gt;10,1,IF(MONTH(A4300)&lt;4,1,0))</f>
        <v>1</v>
      </c>
      <c r="H4300">
        <f>IF(AND(F4300&gt;=6*60,F4300&lt;10*60),1,IF(F4300&gt;=15*60,1,IF(F4300&lt;1*60,1,0)))</f>
        <v>1</v>
      </c>
      <c r="I4300">
        <f>IF(AND(F4300&gt;=1*60,F4300&lt;6*60),1,0)</f>
        <v>0</v>
      </c>
      <c r="J4300">
        <f>IF(AND(F4300&gt;=10*60,F4300&lt;15*60),1,0)</f>
        <v>0</v>
      </c>
      <c r="K4300">
        <f>IF(AND(F4300&gt;=16*60,F4300&lt;21*60),1,0)</f>
        <v>0</v>
      </c>
      <c r="L4300">
        <f>K4300*G4300</f>
        <v>0</v>
      </c>
      <c r="M4300">
        <f>H4300*B4300</f>
        <v>4.2000000000000003E-2</v>
      </c>
      <c r="N4300">
        <f>I4300*B4300</f>
        <v>0</v>
      </c>
      <c r="O4300">
        <f>J4300*B4300</f>
        <v>0</v>
      </c>
    </row>
    <row r="4301" spans="1:15" x14ac:dyDescent="0.25">
      <c r="A4301" s="1">
        <v>41361.270833333299</v>
      </c>
      <c r="B4301">
        <v>4.2000000000000003E-2</v>
      </c>
      <c r="C4301">
        <f>HOUR(A4301)</f>
        <v>6</v>
      </c>
      <c r="D4301">
        <f>MINUTE(A4301)</f>
        <v>30</v>
      </c>
      <c r="E4301">
        <v>3</v>
      </c>
      <c r="F4301">
        <f>60*C4301+D4301</f>
        <v>390</v>
      </c>
      <c r="G4301">
        <f>IF(MONTH(A4301)&gt;10,1,IF(MONTH(A4301)&lt;4,1,0))</f>
        <v>1</v>
      </c>
      <c r="H4301">
        <f>IF(AND(F4301&gt;=6*60,F4301&lt;10*60),1,IF(F4301&gt;=15*60,1,IF(F4301&lt;1*60,1,0)))</f>
        <v>1</v>
      </c>
      <c r="I4301">
        <f>IF(AND(F4301&gt;=1*60,F4301&lt;6*60),1,0)</f>
        <v>0</v>
      </c>
      <c r="J4301">
        <f>IF(AND(F4301&gt;=10*60,F4301&lt;15*60),1,0)</f>
        <v>0</v>
      </c>
      <c r="K4301">
        <f>IF(AND(F4301&gt;=16*60,F4301&lt;21*60),1,0)</f>
        <v>0</v>
      </c>
      <c r="L4301">
        <f>K4301*G4301</f>
        <v>0</v>
      </c>
      <c r="M4301">
        <f>H4301*B4301</f>
        <v>4.2000000000000003E-2</v>
      </c>
      <c r="N4301">
        <f>I4301*B4301</f>
        <v>0</v>
      </c>
      <c r="O4301">
        <f>J4301*B4301</f>
        <v>0</v>
      </c>
    </row>
    <row r="4302" spans="1:15" x14ac:dyDescent="0.25">
      <c r="A4302" s="1">
        <v>41362.875</v>
      </c>
      <c r="B4302">
        <v>4.2000000000000003E-2</v>
      </c>
      <c r="C4302">
        <f>HOUR(A4302)</f>
        <v>21</v>
      </c>
      <c r="D4302">
        <f>MINUTE(A4302)</f>
        <v>0</v>
      </c>
      <c r="E4302">
        <v>3</v>
      </c>
      <c r="F4302">
        <f>60*C4302+D4302</f>
        <v>1260</v>
      </c>
      <c r="G4302">
        <f>IF(MONTH(A4302)&gt;10,1,IF(MONTH(A4302)&lt;4,1,0))</f>
        <v>1</v>
      </c>
      <c r="H4302">
        <f>IF(AND(F4302&gt;=6*60,F4302&lt;10*60),1,IF(F4302&gt;=15*60,1,IF(F4302&lt;1*60,1,0)))</f>
        <v>1</v>
      </c>
      <c r="I4302">
        <f>IF(AND(F4302&gt;=1*60,F4302&lt;6*60),1,0)</f>
        <v>0</v>
      </c>
      <c r="J4302">
        <f>IF(AND(F4302&gt;=10*60,F4302&lt;15*60),1,0)</f>
        <v>0</v>
      </c>
      <c r="K4302">
        <f>IF(AND(F4302&gt;=16*60,F4302&lt;21*60),1,0)</f>
        <v>0</v>
      </c>
      <c r="L4302">
        <f>K4302*G4302</f>
        <v>0</v>
      </c>
      <c r="M4302">
        <f>H4302*B4302</f>
        <v>4.2000000000000003E-2</v>
      </c>
      <c r="N4302">
        <f>I4302*B4302</f>
        <v>0</v>
      </c>
      <c r="O4302">
        <f>J4302*B4302</f>
        <v>0</v>
      </c>
    </row>
    <row r="4303" spans="1:15" x14ac:dyDescent="0.25">
      <c r="A4303" s="1">
        <v>41364</v>
      </c>
      <c r="B4303">
        <v>4.2000000000000003E-2</v>
      </c>
      <c r="C4303">
        <f>HOUR(A4303)</f>
        <v>0</v>
      </c>
      <c r="D4303">
        <f>MINUTE(A4303)</f>
        <v>0</v>
      </c>
      <c r="E4303">
        <v>3</v>
      </c>
      <c r="F4303">
        <f>60*C4303+D4303</f>
        <v>0</v>
      </c>
      <c r="G4303">
        <f>IF(MONTH(A4303)&gt;10,1,IF(MONTH(A4303)&lt;4,1,0))</f>
        <v>1</v>
      </c>
      <c r="H4303">
        <f>IF(AND(F4303&gt;=6*60,F4303&lt;10*60),1,IF(F4303&gt;=15*60,1,IF(F4303&lt;1*60,1,0)))</f>
        <v>1</v>
      </c>
      <c r="I4303">
        <f>IF(AND(F4303&gt;=1*60,F4303&lt;6*60),1,0)</f>
        <v>0</v>
      </c>
      <c r="J4303">
        <f>IF(AND(F4303&gt;=10*60,F4303&lt;15*60),1,0)</f>
        <v>0</v>
      </c>
      <c r="K4303">
        <f>IF(AND(F4303&gt;=16*60,F4303&lt;21*60),1,0)</f>
        <v>0</v>
      </c>
      <c r="L4303">
        <f>K4303*G4303</f>
        <v>0</v>
      </c>
      <c r="M4303">
        <f>H4303*B4303</f>
        <v>4.2000000000000003E-2</v>
      </c>
      <c r="N4303">
        <f>I4303*B4303</f>
        <v>0</v>
      </c>
      <c r="O4303">
        <f>J4303*B4303</f>
        <v>0</v>
      </c>
    </row>
    <row r="4304" spans="1:15" x14ac:dyDescent="0.25">
      <c r="A4304" s="1">
        <v>41335.208333333299</v>
      </c>
      <c r="B4304">
        <v>4.1000000000000002E-2</v>
      </c>
      <c r="C4304">
        <f>HOUR(A4304)</f>
        <v>5</v>
      </c>
      <c r="D4304">
        <f>MINUTE(A4304)</f>
        <v>0</v>
      </c>
      <c r="E4304">
        <v>3</v>
      </c>
      <c r="F4304">
        <f>60*C4304+D4304</f>
        <v>300</v>
      </c>
      <c r="G4304">
        <f>IF(MONTH(A4304)&gt;10,1,IF(MONTH(A4304)&lt;4,1,0))</f>
        <v>1</v>
      </c>
      <c r="H4304">
        <f>IF(AND(F4304&gt;=6*60,F4304&lt;10*60),1,IF(F4304&gt;=15*60,1,IF(F4304&lt;1*60,1,0)))</f>
        <v>0</v>
      </c>
      <c r="I4304">
        <f>IF(AND(F4304&gt;=1*60,F4304&lt;6*60),1,0)</f>
        <v>1</v>
      </c>
      <c r="J4304">
        <f>IF(AND(F4304&gt;=10*60,F4304&lt;15*60),1,0)</f>
        <v>0</v>
      </c>
      <c r="K4304">
        <f>IF(AND(F4304&gt;=16*60,F4304&lt;21*60),1,0)</f>
        <v>0</v>
      </c>
      <c r="L4304">
        <f>K4304*G4304</f>
        <v>0</v>
      </c>
      <c r="M4304">
        <f>H4304*B4304</f>
        <v>0</v>
      </c>
      <c r="N4304">
        <f>I4304*B4304</f>
        <v>4.1000000000000002E-2</v>
      </c>
      <c r="O4304">
        <f>J4304*B4304</f>
        <v>0</v>
      </c>
    </row>
    <row r="4305" spans="1:15" x14ac:dyDescent="0.25">
      <c r="A4305" s="1">
        <v>41362.5625</v>
      </c>
      <c r="B4305">
        <v>4.1000000000000002E-2</v>
      </c>
      <c r="C4305">
        <f>HOUR(A4305)</f>
        <v>13</v>
      </c>
      <c r="D4305">
        <f>MINUTE(A4305)</f>
        <v>30</v>
      </c>
      <c r="E4305">
        <v>3</v>
      </c>
      <c r="F4305">
        <f>60*C4305+D4305</f>
        <v>810</v>
      </c>
      <c r="G4305">
        <f>IF(MONTH(A4305)&gt;10,1,IF(MONTH(A4305)&lt;4,1,0))</f>
        <v>1</v>
      </c>
      <c r="H4305">
        <f>IF(AND(F4305&gt;=6*60,F4305&lt;10*60),1,IF(F4305&gt;=15*60,1,IF(F4305&lt;1*60,1,0)))</f>
        <v>0</v>
      </c>
      <c r="I4305">
        <f>IF(AND(F4305&gt;=1*60,F4305&lt;6*60),1,0)</f>
        <v>0</v>
      </c>
      <c r="J4305">
        <f>IF(AND(F4305&gt;=10*60,F4305&lt;15*60),1,0)</f>
        <v>1</v>
      </c>
      <c r="K4305">
        <f>IF(AND(F4305&gt;=16*60,F4305&lt;21*60),1,0)</f>
        <v>0</v>
      </c>
      <c r="L4305">
        <f>K4305*G4305</f>
        <v>0</v>
      </c>
      <c r="M4305">
        <f>H4305*B4305</f>
        <v>0</v>
      </c>
      <c r="N4305">
        <f>I4305*B4305</f>
        <v>0</v>
      </c>
      <c r="O4305">
        <f>J4305*B4305</f>
        <v>4.1000000000000002E-2</v>
      </c>
    </row>
    <row r="4306" spans="1:15" x14ac:dyDescent="0.25">
      <c r="A4306" s="1">
        <v>41335.125</v>
      </c>
      <c r="B4306">
        <v>0.04</v>
      </c>
      <c r="C4306">
        <f>HOUR(A4306)</f>
        <v>3</v>
      </c>
      <c r="D4306">
        <f>MINUTE(A4306)</f>
        <v>0</v>
      </c>
      <c r="E4306">
        <v>3</v>
      </c>
      <c r="F4306">
        <f>60*C4306+D4306</f>
        <v>180</v>
      </c>
      <c r="G4306">
        <f>IF(MONTH(A4306)&gt;10,1,IF(MONTH(A4306)&lt;4,1,0))</f>
        <v>1</v>
      </c>
      <c r="H4306">
        <f>IF(AND(F4306&gt;=6*60,F4306&lt;10*60),1,IF(F4306&gt;=15*60,1,IF(F4306&lt;1*60,1,0)))</f>
        <v>0</v>
      </c>
      <c r="I4306">
        <f>IF(AND(F4306&gt;=1*60,F4306&lt;6*60),1,0)</f>
        <v>1</v>
      </c>
      <c r="J4306">
        <f>IF(AND(F4306&gt;=10*60,F4306&lt;15*60),1,0)</f>
        <v>0</v>
      </c>
      <c r="K4306">
        <f>IF(AND(F4306&gt;=16*60,F4306&lt;21*60),1,0)</f>
        <v>0</v>
      </c>
      <c r="L4306">
        <f>K4306*G4306</f>
        <v>0</v>
      </c>
      <c r="M4306">
        <f>H4306*B4306</f>
        <v>0</v>
      </c>
      <c r="N4306">
        <f>I4306*B4306</f>
        <v>0.04</v>
      </c>
      <c r="O4306">
        <f>J4306*B4306</f>
        <v>0</v>
      </c>
    </row>
    <row r="4307" spans="1:15" x14ac:dyDescent="0.25">
      <c r="A4307" s="1">
        <v>41336.020833333299</v>
      </c>
      <c r="B4307">
        <v>0.04</v>
      </c>
      <c r="C4307">
        <f>HOUR(A4307)</f>
        <v>0</v>
      </c>
      <c r="D4307">
        <f>MINUTE(A4307)</f>
        <v>30</v>
      </c>
      <c r="E4307">
        <v>3</v>
      </c>
      <c r="F4307">
        <f>60*C4307+D4307</f>
        <v>30</v>
      </c>
      <c r="G4307">
        <f>IF(MONTH(A4307)&gt;10,1,IF(MONTH(A4307)&lt;4,1,0))</f>
        <v>1</v>
      </c>
      <c r="H4307">
        <f>IF(AND(F4307&gt;=6*60,F4307&lt;10*60),1,IF(F4307&gt;=15*60,1,IF(F4307&lt;1*60,1,0)))</f>
        <v>1</v>
      </c>
      <c r="I4307">
        <f>IF(AND(F4307&gt;=1*60,F4307&lt;6*60),1,0)</f>
        <v>0</v>
      </c>
      <c r="J4307">
        <f>IF(AND(F4307&gt;=10*60,F4307&lt;15*60),1,0)</f>
        <v>0</v>
      </c>
      <c r="K4307">
        <f>IF(AND(F4307&gt;=16*60,F4307&lt;21*60),1,0)</f>
        <v>0</v>
      </c>
      <c r="L4307">
        <f>K4307*G4307</f>
        <v>0</v>
      </c>
      <c r="M4307">
        <f>H4307*B4307</f>
        <v>0.04</v>
      </c>
      <c r="N4307">
        <f>I4307*B4307</f>
        <v>0</v>
      </c>
      <c r="O4307">
        <f>J4307*B4307</f>
        <v>0</v>
      </c>
    </row>
    <row r="4308" spans="1:15" x14ac:dyDescent="0.25">
      <c r="A4308" s="1">
        <v>41345.4375</v>
      </c>
      <c r="B4308">
        <v>0.04</v>
      </c>
      <c r="C4308">
        <f>HOUR(A4308)</f>
        <v>10</v>
      </c>
      <c r="D4308">
        <f>MINUTE(A4308)</f>
        <v>30</v>
      </c>
      <c r="E4308">
        <v>3</v>
      </c>
      <c r="F4308">
        <f>60*C4308+D4308</f>
        <v>630</v>
      </c>
      <c r="G4308">
        <f>IF(MONTH(A4308)&gt;10,1,IF(MONTH(A4308)&lt;4,1,0))</f>
        <v>1</v>
      </c>
      <c r="H4308">
        <f>IF(AND(F4308&gt;=6*60,F4308&lt;10*60),1,IF(F4308&gt;=15*60,1,IF(F4308&lt;1*60,1,0)))</f>
        <v>0</v>
      </c>
      <c r="I4308">
        <f>IF(AND(F4308&gt;=1*60,F4308&lt;6*60),1,0)</f>
        <v>0</v>
      </c>
      <c r="J4308">
        <f>IF(AND(F4308&gt;=10*60,F4308&lt;15*60),1,0)</f>
        <v>1</v>
      </c>
      <c r="K4308">
        <f>IF(AND(F4308&gt;=16*60,F4308&lt;21*60),1,0)</f>
        <v>0</v>
      </c>
      <c r="L4308">
        <f>K4308*G4308</f>
        <v>0</v>
      </c>
      <c r="M4308">
        <f>H4308*B4308</f>
        <v>0</v>
      </c>
      <c r="N4308">
        <f>I4308*B4308</f>
        <v>0</v>
      </c>
      <c r="O4308">
        <f>J4308*B4308</f>
        <v>0.04</v>
      </c>
    </row>
    <row r="4309" spans="1:15" x14ac:dyDescent="0.25">
      <c r="A4309" s="1">
        <v>41335.395833333299</v>
      </c>
      <c r="B4309">
        <v>3.9E-2</v>
      </c>
      <c r="C4309">
        <f>HOUR(A4309)</f>
        <v>9</v>
      </c>
      <c r="D4309">
        <f>MINUTE(A4309)</f>
        <v>30</v>
      </c>
      <c r="E4309">
        <v>3</v>
      </c>
      <c r="F4309">
        <f>60*C4309+D4309</f>
        <v>570</v>
      </c>
      <c r="G4309">
        <f>IF(MONTH(A4309)&gt;10,1,IF(MONTH(A4309)&lt;4,1,0))</f>
        <v>1</v>
      </c>
      <c r="H4309">
        <f>IF(AND(F4309&gt;=6*60,F4309&lt;10*60),1,IF(F4309&gt;=15*60,1,IF(F4309&lt;1*60,1,0)))</f>
        <v>1</v>
      </c>
      <c r="I4309">
        <f>IF(AND(F4309&gt;=1*60,F4309&lt;6*60),1,0)</f>
        <v>0</v>
      </c>
      <c r="J4309">
        <f>IF(AND(F4309&gt;=10*60,F4309&lt;15*60),1,0)</f>
        <v>0</v>
      </c>
      <c r="K4309">
        <f>IF(AND(F4309&gt;=16*60,F4309&lt;21*60),1,0)</f>
        <v>0</v>
      </c>
      <c r="L4309">
        <f>K4309*G4309</f>
        <v>0</v>
      </c>
      <c r="M4309">
        <f>H4309*B4309</f>
        <v>3.9E-2</v>
      </c>
      <c r="N4309">
        <f>I4309*B4309</f>
        <v>0</v>
      </c>
      <c r="O4309">
        <f>J4309*B4309</f>
        <v>0</v>
      </c>
    </row>
    <row r="4310" spans="1:15" x14ac:dyDescent="0.25">
      <c r="A4310" s="1">
        <v>41335.979166666701</v>
      </c>
      <c r="B4310">
        <v>3.9E-2</v>
      </c>
      <c r="C4310">
        <f>HOUR(A4310)</f>
        <v>23</v>
      </c>
      <c r="D4310">
        <f>MINUTE(A4310)</f>
        <v>30</v>
      </c>
      <c r="E4310">
        <v>3</v>
      </c>
      <c r="F4310">
        <f>60*C4310+D4310</f>
        <v>1410</v>
      </c>
      <c r="G4310">
        <f>IF(MONTH(A4310)&gt;10,1,IF(MONTH(A4310)&lt;4,1,0))</f>
        <v>1</v>
      </c>
      <c r="H4310">
        <f>IF(AND(F4310&gt;=6*60,F4310&lt;10*60),1,IF(F4310&gt;=15*60,1,IF(F4310&lt;1*60,1,0)))</f>
        <v>1</v>
      </c>
      <c r="I4310">
        <f>IF(AND(F4310&gt;=1*60,F4310&lt;6*60),1,0)</f>
        <v>0</v>
      </c>
      <c r="J4310">
        <f>IF(AND(F4310&gt;=10*60,F4310&lt;15*60),1,0)</f>
        <v>0</v>
      </c>
      <c r="K4310">
        <f>IF(AND(F4310&gt;=16*60,F4310&lt;21*60),1,0)</f>
        <v>0</v>
      </c>
      <c r="L4310">
        <f>K4310*G4310</f>
        <v>0</v>
      </c>
      <c r="M4310">
        <f>H4310*B4310</f>
        <v>3.9E-2</v>
      </c>
      <c r="N4310">
        <f>I4310*B4310</f>
        <v>0</v>
      </c>
      <c r="O4310">
        <f>J4310*B4310</f>
        <v>0</v>
      </c>
    </row>
    <row r="4311" spans="1:15" x14ac:dyDescent="0.25">
      <c r="A4311" s="1">
        <v>41351.895833333299</v>
      </c>
      <c r="B4311">
        <v>3.9E-2</v>
      </c>
      <c r="C4311">
        <f>HOUR(A4311)</f>
        <v>21</v>
      </c>
      <c r="D4311">
        <f>MINUTE(A4311)</f>
        <v>30</v>
      </c>
      <c r="E4311">
        <v>3</v>
      </c>
      <c r="F4311">
        <f>60*C4311+D4311</f>
        <v>1290</v>
      </c>
      <c r="G4311">
        <f>IF(MONTH(A4311)&gt;10,1,IF(MONTH(A4311)&lt;4,1,0))</f>
        <v>1</v>
      </c>
      <c r="H4311">
        <f>IF(AND(F4311&gt;=6*60,F4311&lt;10*60),1,IF(F4311&gt;=15*60,1,IF(F4311&lt;1*60,1,0)))</f>
        <v>1</v>
      </c>
      <c r="I4311">
        <f>IF(AND(F4311&gt;=1*60,F4311&lt;6*60),1,0)</f>
        <v>0</v>
      </c>
      <c r="J4311">
        <f>IF(AND(F4311&gt;=10*60,F4311&lt;15*60),1,0)</f>
        <v>0</v>
      </c>
      <c r="K4311">
        <f>IF(AND(F4311&gt;=16*60,F4311&lt;21*60),1,0)</f>
        <v>0</v>
      </c>
      <c r="L4311">
        <f>K4311*G4311</f>
        <v>0</v>
      </c>
      <c r="M4311">
        <f>H4311*B4311</f>
        <v>3.9E-2</v>
      </c>
      <c r="N4311">
        <f>I4311*B4311</f>
        <v>0</v>
      </c>
      <c r="O4311">
        <f>J4311*B4311</f>
        <v>0</v>
      </c>
    </row>
    <row r="4312" spans="1:15" x14ac:dyDescent="0.25">
      <c r="A4312" s="1">
        <v>41334.979166666701</v>
      </c>
      <c r="B4312">
        <v>3.7999999999999999E-2</v>
      </c>
      <c r="C4312">
        <f>HOUR(A4312)</f>
        <v>23</v>
      </c>
      <c r="D4312">
        <f>MINUTE(A4312)</f>
        <v>30</v>
      </c>
      <c r="E4312">
        <v>3</v>
      </c>
      <c r="F4312">
        <f>60*C4312+D4312</f>
        <v>1410</v>
      </c>
      <c r="G4312">
        <f>IF(MONTH(A4312)&gt;10,1,IF(MONTH(A4312)&lt;4,1,0))</f>
        <v>1</v>
      </c>
      <c r="H4312">
        <f>IF(AND(F4312&gt;=6*60,F4312&lt;10*60),1,IF(F4312&gt;=15*60,1,IF(F4312&lt;1*60,1,0)))</f>
        <v>1</v>
      </c>
      <c r="I4312">
        <f>IF(AND(F4312&gt;=1*60,F4312&lt;6*60),1,0)</f>
        <v>0</v>
      </c>
      <c r="J4312">
        <f>IF(AND(F4312&gt;=10*60,F4312&lt;15*60),1,0)</f>
        <v>0</v>
      </c>
      <c r="K4312">
        <f>IF(AND(F4312&gt;=16*60,F4312&lt;21*60),1,0)</f>
        <v>0</v>
      </c>
      <c r="L4312">
        <f>K4312*G4312</f>
        <v>0</v>
      </c>
      <c r="M4312">
        <f>H4312*B4312</f>
        <v>3.7999999999999999E-2</v>
      </c>
      <c r="N4312">
        <f>I4312*B4312</f>
        <v>0</v>
      </c>
      <c r="O4312">
        <f>J4312*B4312</f>
        <v>0</v>
      </c>
    </row>
    <row r="4313" spans="1:15" x14ac:dyDescent="0.25">
      <c r="A4313" s="1">
        <v>41335.145833333299</v>
      </c>
      <c r="B4313">
        <v>3.7999999999999999E-2</v>
      </c>
      <c r="C4313">
        <f>HOUR(A4313)</f>
        <v>3</v>
      </c>
      <c r="D4313">
        <f>MINUTE(A4313)</f>
        <v>30</v>
      </c>
      <c r="E4313">
        <v>3</v>
      </c>
      <c r="F4313">
        <f>60*C4313+D4313</f>
        <v>210</v>
      </c>
      <c r="G4313">
        <f>IF(MONTH(A4313)&gt;10,1,IF(MONTH(A4313)&lt;4,1,0))</f>
        <v>1</v>
      </c>
      <c r="H4313">
        <f>IF(AND(F4313&gt;=6*60,F4313&lt;10*60),1,IF(F4313&gt;=15*60,1,IF(F4313&lt;1*60,1,0)))</f>
        <v>0</v>
      </c>
      <c r="I4313">
        <f>IF(AND(F4313&gt;=1*60,F4313&lt;6*60),1,0)</f>
        <v>1</v>
      </c>
      <c r="J4313">
        <f>IF(AND(F4313&gt;=10*60,F4313&lt;15*60),1,0)</f>
        <v>0</v>
      </c>
      <c r="K4313">
        <f>IF(AND(F4313&gt;=16*60,F4313&lt;21*60),1,0)</f>
        <v>0</v>
      </c>
      <c r="L4313">
        <f>K4313*G4313</f>
        <v>0</v>
      </c>
      <c r="M4313">
        <f>H4313*B4313</f>
        <v>0</v>
      </c>
      <c r="N4313">
        <f>I4313*B4313</f>
        <v>3.7999999999999999E-2</v>
      </c>
      <c r="O4313">
        <f>J4313*B4313</f>
        <v>0</v>
      </c>
    </row>
    <row r="4314" spans="1:15" x14ac:dyDescent="0.25">
      <c r="A4314" s="1">
        <v>41363.5</v>
      </c>
      <c r="B4314">
        <v>3.7999999999999999E-2</v>
      </c>
      <c r="C4314">
        <f>HOUR(A4314)</f>
        <v>12</v>
      </c>
      <c r="D4314">
        <f>MINUTE(A4314)</f>
        <v>0</v>
      </c>
      <c r="E4314">
        <v>3</v>
      </c>
      <c r="F4314">
        <f>60*C4314+D4314</f>
        <v>720</v>
      </c>
      <c r="G4314">
        <f>IF(MONTH(A4314)&gt;10,1,IF(MONTH(A4314)&lt;4,1,0))</f>
        <v>1</v>
      </c>
      <c r="H4314">
        <f>IF(AND(F4314&gt;=6*60,F4314&lt;10*60),1,IF(F4314&gt;=15*60,1,IF(F4314&lt;1*60,1,0)))</f>
        <v>0</v>
      </c>
      <c r="I4314">
        <f>IF(AND(F4314&gt;=1*60,F4314&lt;6*60),1,0)</f>
        <v>0</v>
      </c>
      <c r="J4314">
        <f>IF(AND(F4314&gt;=10*60,F4314&lt;15*60),1,0)</f>
        <v>1</v>
      </c>
      <c r="K4314">
        <f>IF(AND(F4314&gt;=16*60,F4314&lt;21*60),1,0)</f>
        <v>0</v>
      </c>
      <c r="L4314">
        <f>K4314*G4314</f>
        <v>0</v>
      </c>
      <c r="M4314">
        <f>H4314*B4314</f>
        <v>0</v>
      </c>
      <c r="N4314">
        <f>I4314*B4314</f>
        <v>0</v>
      </c>
      <c r="O4314">
        <f>J4314*B4314</f>
        <v>3.7999999999999999E-2</v>
      </c>
    </row>
    <row r="4315" spans="1:15" x14ac:dyDescent="0.25">
      <c r="A4315" s="1">
        <v>41362.416666666701</v>
      </c>
      <c r="B4315">
        <v>3.6999999999999998E-2</v>
      </c>
      <c r="C4315">
        <f>HOUR(A4315)</f>
        <v>10</v>
      </c>
      <c r="D4315">
        <f>MINUTE(A4315)</f>
        <v>0</v>
      </c>
      <c r="E4315">
        <v>3</v>
      </c>
      <c r="F4315">
        <f>60*C4315+D4315</f>
        <v>600</v>
      </c>
      <c r="G4315">
        <f>IF(MONTH(A4315)&gt;10,1,IF(MONTH(A4315)&lt;4,1,0))</f>
        <v>1</v>
      </c>
      <c r="H4315">
        <f>IF(AND(F4315&gt;=6*60,F4315&lt;10*60),1,IF(F4315&gt;=15*60,1,IF(F4315&lt;1*60,1,0)))</f>
        <v>0</v>
      </c>
      <c r="I4315">
        <f>IF(AND(F4315&gt;=1*60,F4315&lt;6*60),1,0)</f>
        <v>0</v>
      </c>
      <c r="J4315">
        <f>IF(AND(F4315&gt;=10*60,F4315&lt;15*60),1,0)</f>
        <v>1</v>
      </c>
      <c r="K4315">
        <f>IF(AND(F4315&gt;=16*60,F4315&lt;21*60),1,0)</f>
        <v>0</v>
      </c>
      <c r="L4315">
        <f>K4315*G4315</f>
        <v>0</v>
      </c>
      <c r="M4315">
        <f>H4315*B4315</f>
        <v>0</v>
      </c>
      <c r="N4315">
        <f>I4315*B4315</f>
        <v>0</v>
      </c>
      <c r="O4315">
        <f>J4315*B4315</f>
        <v>3.6999999999999998E-2</v>
      </c>
    </row>
    <row r="4316" spans="1:15" x14ac:dyDescent="0.25">
      <c r="A4316" s="1">
        <v>41363.020833333299</v>
      </c>
      <c r="B4316">
        <v>3.6999999999999998E-2</v>
      </c>
      <c r="C4316">
        <f>HOUR(A4316)</f>
        <v>0</v>
      </c>
      <c r="D4316">
        <f>MINUTE(A4316)</f>
        <v>30</v>
      </c>
      <c r="E4316">
        <v>3</v>
      </c>
      <c r="F4316">
        <f>60*C4316+D4316</f>
        <v>30</v>
      </c>
      <c r="G4316">
        <f>IF(MONTH(A4316)&gt;10,1,IF(MONTH(A4316)&lt;4,1,0))</f>
        <v>1</v>
      </c>
      <c r="H4316">
        <f>IF(AND(F4316&gt;=6*60,F4316&lt;10*60),1,IF(F4316&gt;=15*60,1,IF(F4316&lt;1*60,1,0)))</f>
        <v>1</v>
      </c>
      <c r="I4316">
        <f>IF(AND(F4316&gt;=1*60,F4316&lt;6*60),1,0)</f>
        <v>0</v>
      </c>
      <c r="J4316">
        <f>IF(AND(F4316&gt;=10*60,F4316&lt;15*60),1,0)</f>
        <v>0</v>
      </c>
      <c r="K4316">
        <f>IF(AND(F4316&gt;=16*60,F4316&lt;21*60),1,0)</f>
        <v>0</v>
      </c>
      <c r="L4316">
        <f>K4316*G4316</f>
        <v>0</v>
      </c>
      <c r="M4316">
        <f>H4316*B4316</f>
        <v>3.6999999999999998E-2</v>
      </c>
      <c r="N4316">
        <f>I4316*B4316</f>
        <v>0</v>
      </c>
      <c r="O4316">
        <f>J4316*B4316</f>
        <v>0</v>
      </c>
    </row>
    <row r="4317" spans="1:15" x14ac:dyDescent="0.25">
      <c r="A4317" s="1">
        <v>41335.229166666701</v>
      </c>
      <c r="B4317">
        <v>3.5999999999999997E-2</v>
      </c>
      <c r="C4317">
        <f>HOUR(A4317)</f>
        <v>5</v>
      </c>
      <c r="D4317">
        <f>MINUTE(A4317)</f>
        <v>30</v>
      </c>
      <c r="E4317">
        <v>3</v>
      </c>
      <c r="F4317">
        <f>60*C4317+D4317</f>
        <v>330</v>
      </c>
      <c r="G4317">
        <f>IF(MONTH(A4317)&gt;10,1,IF(MONTH(A4317)&lt;4,1,0))</f>
        <v>1</v>
      </c>
      <c r="H4317">
        <f>IF(AND(F4317&gt;=6*60,F4317&lt;10*60),1,IF(F4317&gt;=15*60,1,IF(F4317&lt;1*60,1,0)))</f>
        <v>0</v>
      </c>
      <c r="I4317">
        <f>IF(AND(F4317&gt;=1*60,F4317&lt;6*60),1,0)</f>
        <v>1</v>
      </c>
      <c r="J4317">
        <f>IF(AND(F4317&gt;=10*60,F4317&lt;15*60),1,0)</f>
        <v>0</v>
      </c>
      <c r="K4317">
        <f>IF(AND(F4317&gt;=16*60,F4317&lt;21*60),1,0)</f>
        <v>0</v>
      </c>
      <c r="L4317">
        <f>K4317*G4317</f>
        <v>0</v>
      </c>
      <c r="M4317">
        <f>H4317*B4317</f>
        <v>0</v>
      </c>
      <c r="N4317">
        <f>I4317*B4317</f>
        <v>3.5999999999999997E-2</v>
      </c>
      <c r="O4317">
        <f>J4317*B4317</f>
        <v>0</v>
      </c>
    </row>
    <row r="4318" spans="1:15" x14ac:dyDescent="0.25">
      <c r="A4318" s="1">
        <v>41334.625</v>
      </c>
      <c r="B4318">
        <v>3.5000000000000003E-2</v>
      </c>
      <c r="C4318">
        <f>HOUR(A4318)</f>
        <v>15</v>
      </c>
      <c r="D4318">
        <f>MINUTE(A4318)</f>
        <v>0</v>
      </c>
      <c r="E4318">
        <v>3</v>
      </c>
      <c r="F4318">
        <f>60*C4318+D4318</f>
        <v>900</v>
      </c>
      <c r="G4318">
        <f>IF(MONTH(A4318)&gt;10,1,IF(MONTH(A4318)&lt;4,1,0))</f>
        <v>1</v>
      </c>
      <c r="H4318">
        <f>IF(AND(F4318&gt;=6*60,F4318&lt;10*60),1,IF(F4318&gt;=15*60,1,IF(F4318&lt;1*60,1,0)))</f>
        <v>1</v>
      </c>
      <c r="I4318">
        <f>IF(AND(F4318&gt;=1*60,F4318&lt;6*60),1,0)</f>
        <v>0</v>
      </c>
      <c r="J4318">
        <f>IF(AND(F4318&gt;=10*60,F4318&lt;15*60),1,0)</f>
        <v>0</v>
      </c>
      <c r="K4318">
        <f>IF(AND(F4318&gt;=16*60,F4318&lt;21*60),1,0)</f>
        <v>0</v>
      </c>
      <c r="L4318">
        <f>K4318*G4318</f>
        <v>0</v>
      </c>
      <c r="M4318">
        <f>H4318*B4318</f>
        <v>3.5000000000000003E-2</v>
      </c>
      <c r="N4318">
        <f>I4318*B4318</f>
        <v>0</v>
      </c>
      <c r="O4318">
        <f>J4318*B4318</f>
        <v>0</v>
      </c>
    </row>
    <row r="4319" spans="1:15" x14ac:dyDescent="0.25">
      <c r="A4319" s="1">
        <v>41348.416666666701</v>
      </c>
      <c r="B4319">
        <v>3.5000000000000003E-2</v>
      </c>
      <c r="C4319">
        <f>HOUR(A4319)</f>
        <v>10</v>
      </c>
      <c r="D4319">
        <f>MINUTE(A4319)</f>
        <v>0</v>
      </c>
      <c r="E4319">
        <v>3</v>
      </c>
      <c r="F4319">
        <f>60*C4319+D4319</f>
        <v>600</v>
      </c>
      <c r="G4319">
        <f>IF(MONTH(A4319)&gt;10,1,IF(MONTH(A4319)&lt;4,1,0))</f>
        <v>1</v>
      </c>
      <c r="H4319">
        <f>IF(AND(F4319&gt;=6*60,F4319&lt;10*60),1,IF(F4319&gt;=15*60,1,IF(F4319&lt;1*60,1,0)))</f>
        <v>0</v>
      </c>
      <c r="I4319">
        <f>IF(AND(F4319&gt;=1*60,F4319&lt;6*60),1,0)</f>
        <v>0</v>
      </c>
      <c r="J4319">
        <f>IF(AND(F4319&gt;=10*60,F4319&lt;15*60),1,0)</f>
        <v>1</v>
      </c>
      <c r="K4319">
        <f>IF(AND(F4319&gt;=16*60,F4319&lt;21*60),1,0)</f>
        <v>0</v>
      </c>
      <c r="L4319">
        <f>K4319*G4319</f>
        <v>0</v>
      </c>
      <c r="M4319">
        <f>H4319*B4319</f>
        <v>0</v>
      </c>
      <c r="N4319">
        <f>I4319*B4319</f>
        <v>0</v>
      </c>
      <c r="O4319">
        <f>J4319*B4319</f>
        <v>3.5000000000000003E-2</v>
      </c>
    </row>
    <row r="4320" spans="1:15" x14ac:dyDescent="0.25">
      <c r="A4320" s="1">
        <v>41351.166666666701</v>
      </c>
      <c r="B4320">
        <v>3.4000000000000002E-2</v>
      </c>
      <c r="C4320">
        <f>HOUR(A4320)</f>
        <v>4</v>
      </c>
      <c r="D4320">
        <f>MINUTE(A4320)</f>
        <v>0</v>
      </c>
      <c r="E4320">
        <v>3</v>
      </c>
      <c r="F4320">
        <f>60*C4320+D4320</f>
        <v>240</v>
      </c>
      <c r="G4320">
        <f>IF(MONTH(A4320)&gt;10,1,IF(MONTH(A4320)&lt;4,1,0))</f>
        <v>1</v>
      </c>
      <c r="H4320">
        <f>IF(AND(F4320&gt;=6*60,F4320&lt;10*60),1,IF(F4320&gt;=15*60,1,IF(F4320&lt;1*60,1,0)))</f>
        <v>0</v>
      </c>
      <c r="I4320">
        <f>IF(AND(F4320&gt;=1*60,F4320&lt;6*60),1,0)</f>
        <v>1</v>
      </c>
      <c r="J4320">
        <f>IF(AND(F4320&gt;=10*60,F4320&lt;15*60),1,0)</f>
        <v>0</v>
      </c>
      <c r="K4320">
        <f>IF(AND(F4320&gt;=16*60,F4320&lt;21*60),1,0)</f>
        <v>0</v>
      </c>
      <c r="L4320">
        <f>K4320*G4320</f>
        <v>0</v>
      </c>
      <c r="M4320">
        <f>H4320*B4320</f>
        <v>0</v>
      </c>
      <c r="N4320">
        <f>I4320*B4320</f>
        <v>3.4000000000000002E-2</v>
      </c>
      <c r="O4320">
        <f>J4320*B4320</f>
        <v>0</v>
      </c>
    </row>
    <row r="4321" spans="1:15" x14ac:dyDescent="0.25">
      <c r="A4321" s="1">
        <v>41354.354166666701</v>
      </c>
      <c r="B4321">
        <v>3.4000000000000002E-2</v>
      </c>
      <c r="C4321">
        <f>HOUR(A4321)</f>
        <v>8</v>
      </c>
      <c r="D4321">
        <f>MINUTE(A4321)</f>
        <v>30</v>
      </c>
      <c r="E4321">
        <v>3</v>
      </c>
      <c r="F4321">
        <f>60*C4321+D4321</f>
        <v>510</v>
      </c>
      <c r="G4321">
        <f>IF(MONTH(A4321)&gt;10,1,IF(MONTH(A4321)&lt;4,1,0))</f>
        <v>1</v>
      </c>
      <c r="H4321">
        <f>IF(AND(F4321&gt;=6*60,F4321&lt;10*60),1,IF(F4321&gt;=15*60,1,IF(F4321&lt;1*60,1,0)))</f>
        <v>1</v>
      </c>
      <c r="I4321">
        <f>IF(AND(F4321&gt;=1*60,F4321&lt;6*60),1,0)</f>
        <v>0</v>
      </c>
      <c r="J4321">
        <f>IF(AND(F4321&gt;=10*60,F4321&lt;15*60),1,0)</f>
        <v>0</v>
      </c>
      <c r="K4321">
        <f>IF(AND(F4321&gt;=16*60,F4321&lt;21*60),1,0)</f>
        <v>0</v>
      </c>
      <c r="L4321">
        <f>K4321*G4321</f>
        <v>0</v>
      </c>
      <c r="M4321">
        <f>H4321*B4321</f>
        <v>3.4000000000000002E-2</v>
      </c>
      <c r="N4321">
        <f>I4321*B4321</f>
        <v>0</v>
      </c>
      <c r="O4321">
        <f>J4321*B4321</f>
        <v>0</v>
      </c>
    </row>
    <row r="4322" spans="1:15" x14ac:dyDescent="0.25">
      <c r="A4322" s="1">
        <v>41351.395833333299</v>
      </c>
      <c r="B4322">
        <v>3.3000000000000002E-2</v>
      </c>
      <c r="C4322">
        <f>HOUR(A4322)</f>
        <v>9</v>
      </c>
      <c r="D4322">
        <f>MINUTE(A4322)</f>
        <v>30</v>
      </c>
      <c r="E4322">
        <v>3</v>
      </c>
      <c r="F4322">
        <f>60*C4322+D4322</f>
        <v>570</v>
      </c>
      <c r="G4322">
        <f>IF(MONTH(A4322)&gt;10,1,IF(MONTH(A4322)&lt;4,1,0))</f>
        <v>1</v>
      </c>
      <c r="H4322">
        <f>IF(AND(F4322&gt;=6*60,F4322&lt;10*60),1,IF(F4322&gt;=15*60,1,IF(F4322&lt;1*60,1,0)))</f>
        <v>1</v>
      </c>
      <c r="I4322">
        <f>IF(AND(F4322&gt;=1*60,F4322&lt;6*60),1,0)</f>
        <v>0</v>
      </c>
      <c r="J4322">
        <f>IF(AND(F4322&gt;=10*60,F4322&lt;15*60),1,0)</f>
        <v>0</v>
      </c>
      <c r="K4322">
        <f>IF(AND(F4322&gt;=16*60,F4322&lt;21*60),1,0)</f>
        <v>0</v>
      </c>
      <c r="L4322">
        <f>K4322*G4322</f>
        <v>0</v>
      </c>
      <c r="M4322">
        <f>H4322*B4322</f>
        <v>3.3000000000000002E-2</v>
      </c>
      <c r="N4322">
        <f>I4322*B4322</f>
        <v>0</v>
      </c>
      <c r="O4322">
        <f>J4322*B4322</f>
        <v>0</v>
      </c>
    </row>
    <row r="4323" spans="1:15" x14ac:dyDescent="0.25">
      <c r="A4323" s="1">
        <v>41334.104166666701</v>
      </c>
      <c r="B4323">
        <v>3.2000000000000001E-2</v>
      </c>
      <c r="C4323">
        <f>HOUR(A4323)</f>
        <v>2</v>
      </c>
      <c r="D4323">
        <f>MINUTE(A4323)</f>
        <v>30</v>
      </c>
      <c r="E4323">
        <v>3</v>
      </c>
      <c r="F4323">
        <f>60*C4323+D4323</f>
        <v>150</v>
      </c>
      <c r="G4323">
        <f>IF(MONTH(A4323)&gt;10,1,IF(MONTH(A4323)&lt;4,1,0))</f>
        <v>1</v>
      </c>
      <c r="H4323">
        <f>IF(AND(F4323&gt;=6*60,F4323&lt;10*60),1,IF(F4323&gt;=15*60,1,IF(F4323&lt;1*60,1,0)))</f>
        <v>0</v>
      </c>
      <c r="I4323">
        <f>IF(AND(F4323&gt;=1*60,F4323&lt;6*60),1,0)</f>
        <v>1</v>
      </c>
      <c r="J4323">
        <f>IF(AND(F4323&gt;=10*60,F4323&lt;15*60),1,0)</f>
        <v>0</v>
      </c>
      <c r="K4323">
        <f>IF(AND(F4323&gt;=16*60,F4323&lt;21*60),1,0)</f>
        <v>0</v>
      </c>
      <c r="L4323">
        <f>K4323*G4323</f>
        <v>0</v>
      </c>
      <c r="M4323">
        <f>H4323*B4323</f>
        <v>0</v>
      </c>
      <c r="N4323">
        <f>I4323*B4323</f>
        <v>3.2000000000000001E-2</v>
      </c>
      <c r="O4323">
        <f>J4323*B4323</f>
        <v>0</v>
      </c>
    </row>
    <row r="4324" spans="1:15" x14ac:dyDescent="0.25">
      <c r="A4324" s="1">
        <v>41337.0625</v>
      </c>
      <c r="B4324">
        <v>3.2000000000000001E-2</v>
      </c>
      <c r="C4324">
        <f>HOUR(A4324)</f>
        <v>1</v>
      </c>
      <c r="D4324">
        <f>MINUTE(A4324)</f>
        <v>30</v>
      </c>
      <c r="E4324">
        <v>3</v>
      </c>
      <c r="F4324">
        <f>60*C4324+D4324</f>
        <v>90</v>
      </c>
      <c r="G4324">
        <f>IF(MONTH(A4324)&gt;10,1,IF(MONTH(A4324)&lt;4,1,0))</f>
        <v>1</v>
      </c>
      <c r="H4324">
        <f>IF(AND(F4324&gt;=6*60,F4324&lt;10*60),1,IF(F4324&gt;=15*60,1,IF(F4324&lt;1*60,1,0)))</f>
        <v>0</v>
      </c>
      <c r="I4324">
        <f>IF(AND(F4324&gt;=1*60,F4324&lt;6*60),1,0)</f>
        <v>1</v>
      </c>
      <c r="J4324">
        <f>IF(AND(F4324&gt;=10*60,F4324&lt;15*60),1,0)</f>
        <v>0</v>
      </c>
      <c r="K4324">
        <f>IF(AND(F4324&gt;=16*60,F4324&lt;21*60),1,0)</f>
        <v>0</v>
      </c>
      <c r="L4324">
        <f>K4324*G4324</f>
        <v>0</v>
      </c>
      <c r="M4324">
        <f>H4324*B4324</f>
        <v>0</v>
      </c>
      <c r="N4324">
        <f>I4324*B4324</f>
        <v>3.2000000000000001E-2</v>
      </c>
      <c r="O4324">
        <f>J4324*B4324</f>
        <v>0</v>
      </c>
    </row>
    <row r="4325" spans="1:15" x14ac:dyDescent="0.25">
      <c r="A4325" s="1">
        <v>41336.0625</v>
      </c>
      <c r="B4325">
        <v>2.5000000000000001E-2</v>
      </c>
      <c r="C4325">
        <f>HOUR(A4325)</f>
        <v>1</v>
      </c>
      <c r="D4325">
        <f>MINUTE(A4325)</f>
        <v>30</v>
      </c>
      <c r="E4325">
        <v>3</v>
      </c>
      <c r="F4325">
        <f>60*C4325+D4325</f>
        <v>90</v>
      </c>
      <c r="G4325">
        <f>IF(MONTH(A4325)&gt;10,1,IF(MONTH(A4325)&lt;4,1,0))</f>
        <v>1</v>
      </c>
      <c r="H4325">
        <f>IF(AND(F4325&gt;=6*60,F4325&lt;10*60),1,IF(F4325&gt;=15*60,1,IF(F4325&lt;1*60,1,0)))</f>
        <v>0</v>
      </c>
      <c r="I4325">
        <f>IF(AND(F4325&gt;=1*60,F4325&lt;6*60),1,0)</f>
        <v>1</v>
      </c>
      <c r="J4325">
        <f>IF(AND(F4325&gt;=10*60,F4325&lt;15*60),1,0)</f>
        <v>0</v>
      </c>
      <c r="K4325">
        <f>IF(AND(F4325&gt;=16*60,F4325&lt;21*60),1,0)</f>
        <v>0</v>
      </c>
      <c r="L4325">
        <f>K4325*G4325</f>
        <v>0</v>
      </c>
      <c r="M4325">
        <f>H4325*B4325</f>
        <v>0</v>
      </c>
      <c r="N4325">
        <f>I4325*B4325</f>
        <v>2.5000000000000001E-2</v>
      </c>
      <c r="O4325">
        <f>J4325*B4325</f>
        <v>0</v>
      </c>
    </row>
    <row r="4326" spans="1:15" x14ac:dyDescent="0.25">
      <c r="A4326" s="1">
        <v>41335.4375</v>
      </c>
      <c r="B4326">
        <v>2.3E-2</v>
      </c>
      <c r="C4326">
        <f>HOUR(A4326)</f>
        <v>10</v>
      </c>
      <c r="D4326">
        <f>MINUTE(A4326)</f>
        <v>30</v>
      </c>
      <c r="E4326">
        <v>3</v>
      </c>
      <c r="F4326">
        <f>60*C4326+D4326</f>
        <v>630</v>
      </c>
      <c r="G4326">
        <f>IF(MONTH(A4326)&gt;10,1,IF(MONTH(A4326)&lt;4,1,0))</f>
        <v>1</v>
      </c>
      <c r="H4326">
        <f>IF(AND(F4326&gt;=6*60,F4326&lt;10*60),1,IF(F4326&gt;=15*60,1,IF(F4326&lt;1*60,1,0)))</f>
        <v>0</v>
      </c>
      <c r="I4326">
        <f>IF(AND(F4326&gt;=1*60,F4326&lt;6*60),1,0)</f>
        <v>0</v>
      </c>
      <c r="J4326">
        <f>IF(AND(F4326&gt;=10*60,F4326&lt;15*60),1,0)</f>
        <v>1</v>
      </c>
      <c r="K4326">
        <f>IF(AND(F4326&gt;=16*60,F4326&lt;21*60),1,0)</f>
        <v>0</v>
      </c>
      <c r="L4326">
        <f>K4326*G4326</f>
        <v>0</v>
      </c>
      <c r="M4326">
        <f>H4326*B4326</f>
        <v>0</v>
      </c>
      <c r="N4326">
        <f>I4326*B4326</f>
        <v>0</v>
      </c>
      <c r="O4326">
        <f>J4326*B4326</f>
        <v>2.3E-2</v>
      </c>
    </row>
    <row r="4327" spans="1:15" x14ac:dyDescent="0.25">
      <c r="A4327" s="1">
        <v>41337.145833333299</v>
      </c>
      <c r="B4327">
        <v>1.7999999999999999E-2</v>
      </c>
      <c r="C4327">
        <f>HOUR(A4327)</f>
        <v>3</v>
      </c>
      <c r="D4327">
        <f>MINUTE(A4327)</f>
        <v>30</v>
      </c>
      <c r="E4327">
        <v>3</v>
      </c>
      <c r="F4327">
        <f>60*C4327+D4327</f>
        <v>210</v>
      </c>
      <c r="G4327">
        <f>IF(MONTH(A4327)&gt;10,1,IF(MONTH(A4327)&lt;4,1,0))</f>
        <v>1</v>
      </c>
      <c r="H4327">
        <f>IF(AND(F4327&gt;=6*60,F4327&lt;10*60),1,IF(F4327&gt;=15*60,1,IF(F4327&lt;1*60,1,0)))</f>
        <v>0</v>
      </c>
      <c r="I4327">
        <f>IF(AND(F4327&gt;=1*60,F4327&lt;6*60),1,0)</f>
        <v>1</v>
      </c>
      <c r="J4327">
        <f>IF(AND(F4327&gt;=10*60,F4327&lt;15*60),1,0)</f>
        <v>0</v>
      </c>
      <c r="K4327">
        <f>IF(AND(F4327&gt;=16*60,F4327&lt;21*60),1,0)</f>
        <v>0</v>
      </c>
      <c r="L4327">
        <f>K4327*G4327</f>
        <v>0</v>
      </c>
      <c r="M4327">
        <f>H4327*B4327</f>
        <v>0</v>
      </c>
      <c r="N4327">
        <f>I4327*B4327</f>
        <v>1.7999999999999999E-2</v>
      </c>
      <c r="O4327">
        <f>J4327*B4327</f>
        <v>0</v>
      </c>
    </row>
    <row r="4328" spans="1:15" x14ac:dyDescent="0.25">
      <c r="A4328" s="1">
        <v>41335.083333333299</v>
      </c>
      <c r="B4328">
        <v>1.6E-2</v>
      </c>
      <c r="C4328">
        <f>HOUR(A4328)</f>
        <v>2</v>
      </c>
      <c r="D4328">
        <f>MINUTE(A4328)</f>
        <v>0</v>
      </c>
      <c r="E4328">
        <v>3</v>
      </c>
      <c r="F4328">
        <f>60*C4328+D4328</f>
        <v>120</v>
      </c>
      <c r="G4328">
        <f>IF(MONTH(A4328)&gt;10,1,IF(MONTH(A4328)&lt;4,1,0))</f>
        <v>1</v>
      </c>
      <c r="H4328">
        <f>IF(AND(F4328&gt;=6*60,F4328&lt;10*60),1,IF(F4328&gt;=15*60,1,IF(F4328&lt;1*60,1,0)))</f>
        <v>0</v>
      </c>
      <c r="I4328">
        <f>IF(AND(F4328&gt;=1*60,F4328&lt;6*60),1,0)</f>
        <v>1</v>
      </c>
      <c r="J4328">
        <f>IF(AND(F4328&gt;=10*60,F4328&lt;15*60),1,0)</f>
        <v>0</v>
      </c>
      <c r="K4328">
        <f>IF(AND(F4328&gt;=16*60,F4328&lt;21*60),1,0)</f>
        <v>0</v>
      </c>
      <c r="L4328">
        <f>K4328*G4328</f>
        <v>0</v>
      </c>
      <c r="M4328">
        <f>H4328*B4328</f>
        <v>0</v>
      </c>
      <c r="N4328">
        <f>I4328*B4328</f>
        <v>1.6E-2</v>
      </c>
      <c r="O4328">
        <f>J4328*B4328</f>
        <v>0</v>
      </c>
    </row>
    <row r="4329" spans="1:15" x14ac:dyDescent="0.25">
      <c r="A4329" s="1">
        <v>41365</v>
      </c>
      <c r="B4329">
        <v>0.13800000000000001</v>
      </c>
      <c r="C4329">
        <f>HOUR(A4329)</f>
        <v>0</v>
      </c>
      <c r="D4329">
        <f>MINUTE(A4329)</f>
        <v>0</v>
      </c>
      <c r="E4329">
        <v>4</v>
      </c>
      <c r="F4329">
        <f>60*C4329+D4329</f>
        <v>0</v>
      </c>
      <c r="G4329">
        <f>IF(MONTH(A4329)&gt;10,1,IF(MONTH(A4329)&lt;4,1,0))</f>
        <v>0</v>
      </c>
      <c r="H4329">
        <f>IF(AND(F4329&gt;=6*60,F4329&lt;10*60),1,IF(F4329&gt;=15*60,1,IF(F4329&lt;1*60,1,0)))</f>
        <v>1</v>
      </c>
      <c r="I4329">
        <f>IF(AND(F4329&gt;=1*60,F4329&lt;6*60),1,0)</f>
        <v>0</v>
      </c>
      <c r="J4329">
        <f>IF(AND(F4329&gt;=10*60,F4329&lt;15*60),1,0)</f>
        <v>0</v>
      </c>
      <c r="K4329">
        <f>IF(AND(F4329&gt;=16*60,F4329&lt;21*60),1,0)</f>
        <v>0</v>
      </c>
      <c r="L4329">
        <f>K4329*G4329</f>
        <v>0</v>
      </c>
      <c r="M4329">
        <f>H4329*B4329</f>
        <v>0.13800000000000001</v>
      </c>
      <c r="N4329">
        <f>I4329*B4329</f>
        <v>0</v>
      </c>
      <c r="O4329">
        <f>J4329*B4329</f>
        <v>0</v>
      </c>
    </row>
    <row r="4330" spans="1:15" x14ac:dyDescent="0.25">
      <c r="A4330" s="1">
        <v>41365.020833333299</v>
      </c>
      <c r="B4330">
        <v>0.10100000000000001</v>
      </c>
      <c r="C4330">
        <f>HOUR(A4330)</f>
        <v>0</v>
      </c>
      <c r="D4330">
        <f>MINUTE(A4330)</f>
        <v>30</v>
      </c>
      <c r="E4330">
        <v>4</v>
      </c>
      <c r="F4330">
        <f>60*C4330+D4330</f>
        <v>30</v>
      </c>
      <c r="G4330">
        <f>IF(MONTH(A4330)&gt;10,1,IF(MONTH(A4330)&lt;4,1,0))</f>
        <v>0</v>
      </c>
      <c r="H4330">
        <f>IF(AND(F4330&gt;=6*60,F4330&lt;10*60),1,IF(F4330&gt;=15*60,1,IF(F4330&lt;1*60,1,0)))</f>
        <v>1</v>
      </c>
      <c r="I4330">
        <f>IF(AND(F4330&gt;=1*60,F4330&lt;6*60),1,0)</f>
        <v>0</v>
      </c>
      <c r="J4330">
        <f>IF(AND(F4330&gt;=10*60,F4330&lt;15*60),1,0)</f>
        <v>0</v>
      </c>
      <c r="K4330">
        <f>IF(AND(F4330&gt;=16*60,F4330&lt;21*60),1,0)</f>
        <v>0</v>
      </c>
      <c r="L4330">
        <f>K4330*G4330</f>
        <v>0</v>
      </c>
      <c r="M4330">
        <f>H4330*B4330</f>
        <v>0.10100000000000001</v>
      </c>
      <c r="N4330">
        <f>I4330*B4330</f>
        <v>0</v>
      </c>
      <c r="O4330">
        <f>J4330*B4330</f>
        <v>0</v>
      </c>
    </row>
    <row r="4331" spans="1:15" x14ac:dyDescent="0.25">
      <c r="A4331" s="1">
        <v>41365.041666666701</v>
      </c>
      <c r="B4331">
        <v>0.122</v>
      </c>
      <c r="C4331">
        <f>HOUR(A4331)</f>
        <v>1</v>
      </c>
      <c r="D4331">
        <f>MINUTE(A4331)</f>
        <v>0</v>
      </c>
      <c r="E4331">
        <v>4</v>
      </c>
      <c r="F4331">
        <f>60*C4331+D4331</f>
        <v>60</v>
      </c>
      <c r="G4331">
        <f>IF(MONTH(A4331)&gt;10,1,IF(MONTH(A4331)&lt;4,1,0))</f>
        <v>0</v>
      </c>
      <c r="H4331">
        <f>IF(AND(F4331&gt;=6*60,F4331&lt;10*60),1,IF(F4331&gt;=15*60,1,IF(F4331&lt;1*60,1,0)))</f>
        <v>0</v>
      </c>
      <c r="I4331">
        <f>IF(AND(F4331&gt;=1*60,F4331&lt;6*60),1,0)</f>
        <v>1</v>
      </c>
      <c r="J4331">
        <f>IF(AND(F4331&gt;=10*60,F4331&lt;15*60),1,0)</f>
        <v>0</v>
      </c>
      <c r="K4331">
        <f>IF(AND(F4331&gt;=16*60,F4331&lt;21*60),1,0)</f>
        <v>0</v>
      </c>
      <c r="L4331">
        <f>K4331*G4331</f>
        <v>0</v>
      </c>
      <c r="M4331">
        <f>H4331*B4331</f>
        <v>0</v>
      </c>
      <c r="N4331">
        <f>I4331*B4331</f>
        <v>0.122</v>
      </c>
      <c r="O4331">
        <f>J4331*B4331</f>
        <v>0</v>
      </c>
    </row>
    <row r="4332" spans="1:15" x14ac:dyDescent="0.25">
      <c r="A4332" s="1">
        <v>41365.0625</v>
      </c>
      <c r="B4332">
        <v>0.121</v>
      </c>
      <c r="C4332">
        <f>HOUR(A4332)</f>
        <v>1</v>
      </c>
      <c r="D4332">
        <f>MINUTE(A4332)</f>
        <v>30</v>
      </c>
      <c r="E4332">
        <v>4</v>
      </c>
      <c r="F4332">
        <f>60*C4332+D4332</f>
        <v>90</v>
      </c>
      <c r="G4332">
        <f>IF(MONTH(A4332)&gt;10,1,IF(MONTH(A4332)&lt;4,1,0))</f>
        <v>0</v>
      </c>
      <c r="H4332">
        <f>IF(AND(F4332&gt;=6*60,F4332&lt;10*60),1,IF(F4332&gt;=15*60,1,IF(F4332&lt;1*60,1,0)))</f>
        <v>0</v>
      </c>
      <c r="I4332">
        <f>IF(AND(F4332&gt;=1*60,F4332&lt;6*60),1,0)</f>
        <v>1</v>
      </c>
      <c r="J4332">
        <f>IF(AND(F4332&gt;=10*60,F4332&lt;15*60),1,0)</f>
        <v>0</v>
      </c>
      <c r="K4332">
        <f>IF(AND(F4332&gt;=16*60,F4332&lt;21*60),1,0)</f>
        <v>0</v>
      </c>
      <c r="L4332">
        <f>K4332*G4332</f>
        <v>0</v>
      </c>
      <c r="M4332">
        <f>H4332*B4332</f>
        <v>0</v>
      </c>
      <c r="N4332">
        <f>I4332*B4332</f>
        <v>0.121</v>
      </c>
      <c r="O4332">
        <f>J4332*B4332</f>
        <v>0</v>
      </c>
    </row>
    <row r="4333" spans="1:15" x14ac:dyDescent="0.25">
      <c r="A4333" s="1">
        <v>41365.083333333299</v>
      </c>
      <c r="B4333">
        <v>9.5000000000000001E-2</v>
      </c>
      <c r="C4333">
        <f>HOUR(A4333)</f>
        <v>2</v>
      </c>
      <c r="D4333">
        <f>MINUTE(A4333)</f>
        <v>0</v>
      </c>
      <c r="E4333">
        <v>4</v>
      </c>
      <c r="F4333">
        <f>60*C4333+D4333</f>
        <v>120</v>
      </c>
      <c r="G4333">
        <f>IF(MONTH(A4333)&gt;10,1,IF(MONTH(A4333)&lt;4,1,0))</f>
        <v>0</v>
      </c>
      <c r="H4333">
        <f>IF(AND(F4333&gt;=6*60,F4333&lt;10*60),1,IF(F4333&gt;=15*60,1,IF(F4333&lt;1*60,1,0)))</f>
        <v>0</v>
      </c>
      <c r="I4333">
        <f>IF(AND(F4333&gt;=1*60,F4333&lt;6*60),1,0)</f>
        <v>1</v>
      </c>
      <c r="J4333">
        <f>IF(AND(F4333&gt;=10*60,F4333&lt;15*60),1,0)</f>
        <v>0</v>
      </c>
      <c r="K4333">
        <f>IF(AND(F4333&gt;=16*60,F4333&lt;21*60),1,0)</f>
        <v>0</v>
      </c>
      <c r="L4333">
        <f>K4333*G4333</f>
        <v>0</v>
      </c>
      <c r="M4333">
        <f>H4333*B4333</f>
        <v>0</v>
      </c>
      <c r="N4333">
        <f>I4333*B4333</f>
        <v>9.5000000000000001E-2</v>
      </c>
      <c r="O4333">
        <f>J4333*B4333</f>
        <v>0</v>
      </c>
    </row>
    <row r="4334" spans="1:15" x14ac:dyDescent="0.25">
      <c r="A4334" s="1">
        <v>41365.104166666701</v>
      </c>
      <c r="B4334">
        <v>5.7000000000000002E-2</v>
      </c>
      <c r="C4334">
        <f>HOUR(A4334)</f>
        <v>2</v>
      </c>
      <c r="D4334">
        <f>MINUTE(A4334)</f>
        <v>30</v>
      </c>
      <c r="E4334">
        <v>4</v>
      </c>
      <c r="F4334">
        <f>60*C4334+D4334</f>
        <v>150</v>
      </c>
      <c r="G4334">
        <f>IF(MONTH(A4334)&gt;10,1,IF(MONTH(A4334)&lt;4,1,0))</f>
        <v>0</v>
      </c>
      <c r="H4334">
        <f>IF(AND(F4334&gt;=6*60,F4334&lt;10*60),1,IF(F4334&gt;=15*60,1,IF(F4334&lt;1*60,1,0)))</f>
        <v>0</v>
      </c>
      <c r="I4334">
        <f>IF(AND(F4334&gt;=1*60,F4334&lt;6*60),1,0)</f>
        <v>1</v>
      </c>
      <c r="J4334">
        <f>IF(AND(F4334&gt;=10*60,F4334&lt;15*60),1,0)</f>
        <v>0</v>
      </c>
      <c r="K4334">
        <f>IF(AND(F4334&gt;=16*60,F4334&lt;21*60),1,0)</f>
        <v>0</v>
      </c>
      <c r="L4334">
        <f>K4334*G4334</f>
        <v>0</v>
      </c>
      <c r="M4334">
        <f>H4334*B4334</f>
        <v>0</v>
      </c>
      <c r="N4334">
        <f>I4334*B4334</f>
        <v>5.7000000000000002E-2</v>
      </c>
      <c r="O4334">
        <f>J4334*B4334</f>
        <v>0</v>
      </c>
    </row>
    <row r="4335" spans="1:15" x14ac:dyDescent="0.25">
      <c r="A4335" s="1">
        <v>41365.125</v>
      </c>
      <c r="B4335">
        <v>0.08</v>
      </c>
      <c r="C4335">
        <f>HOUR(A4335)</f>
        <v>3</v>
      </c>
      <c r="D4335">
        <f>MINUTE(A4335)</f>
        <v>0</v>
      </c>
      <c r="E4335">
        <v>4</v>
      </c>
      <c r="F4335">
        <f>60*C4335+D4335</f>
        <v>180</v>
      </c>
      <c r="G4335">
        <f>IF(MONTH(A4335)&gt;10,1,IF(MONTH(A4335)&lt;4,1,0))</f>
        <v>0</v>
      </c>
      <c r="H4335">
        <f>IF(AND(F4335&gt;=6*60,F4335&lt;10*60),1,IF(F4335&gt;=15*60,1,IF(F4335&lt;1*60,1,0)))</f>
        <v>0</v>
      </c>
      <c r="I4335">
        <f>IF(AND(F4335&gt;=1*60,F4335&lt;6*60),1,0)</f>
        <v>1</v>
      </c>
      <c r="J4335">
        <f>IF(AND(F4335&gt;=10*60,F4335&lt;15*60),1,0)</f>
        <v>0</v>
      </c>
      <c r="K4335">
        <f>IF(AND(F4335&gt;=16*60,F4335&lt;21*60),1,0)</f>
        <v>0</v>
      </c>
      <c r="L4335">
        <f>K4335*G4335</f>
        <v>0</v>
      </c>
      <c r="M4335">
        <f>H4335*B4335</f>
        <v>0</v>
      </c>
      <c r="N4335">
        <f>I4335*B4335</f>
        <v>0.08</v>
      </c>
      <c r="O4335">
        <f>J4335*B4335</f>
        <v>0</v>
      </c>
    </row>
    <row r="4336" spans="1:15" x14ac:dyDescent="0.25">
      <c r="A4336" s="1">
        <v>41365.145833333299</v>
      </c>
      <c r="B4336">
        <v>8.6999999999999994E-2</v>
      </c>
      <c r="C4336">
        <f>HOUR(A4336)</f>
        <v>3</v>
      </c>
      <c r="D4336">
        <f>MINUTE(A4336)</f>
        <v>30</v>
      </c>
      <c r="E4336">
        <v>4</v>
      </c>
      <c r="F4336">
        <f>60*C4336+D4336</f>
        <v>210</v>
      </c>
      <c r="G4336">
        <f>IF(MONTH(A4336)&gt;10,1,IF(MONTH(A4336)&lt;4,1,0))</f>
        <v>0</v>
      </c>
      <c r="H4336">
        <f>IF(AND(F4336&gt;=6*60,F4336&lt;10*60),1,IF(F4336&gt;=15*60,1,IF(F4336&lt;1*60,1,0)))</f>
        <v>0</v>
      </c>
      <c r="I4336">
        <f>IF(AND(F4336&gt;=1*60,F4336&lt;6*60),1,0)</f>
        <v>1</v>
      </c>
      <c r="J4336">
        <f>IF(AND(F4336&gt;=10*60,F4336&lt;15*60),1,0)</f>
        <v>0</v>
      </c>
      <c r="K4336">
        <f>IF(AND(F4336&gt;=16*60,F4336&lt;21*60),1,0)</f>
        <v>0</v>
      </c>
      <c r="L4336">
        <f>K4336*G4336</f>
        <v>0</v>
      </c>
      <c r="M4336">
        <f>H4336*B4336</f>
        <v>0</v>
      </c>
      <c r="N4336">
        <f>I4336*B4336</f>
        <v>8.6999999999999994E-2</v>
      </c>
      <c r="O4336">
        <f>J4336*B4336</f>
        <v>0</v>
      </c>
    </row>
    <row r="4337" spans="1:15" x14ac:dyDescent="0.25">
      <c r="A4337" s="1">
        <v>41365.166666666701</v>
      </c>
      <c r="B4337">
        <v>6.5000000000000002E-2</v>
      </c>
      <c r="C4337">
        <f>HOUR(A4337)</f>
        <v>4</v>
      </c>
      <c r="D4337">
        <f>MINUTE(A4337)</f>
        <v>0</v>
      </c>
      <c r="E4337">
        <v>4</v>
      </c>
      <c r="F4337">
        <f>60*C4337+D4337</f>
        <v>240</v>
      </c>
      <c r="G4337">
        <f>IF(MONTH(A4337)&gt;10,1,IF(MONTH(A4337)&lt;4,1,0))</f>
        <v>0</v>
      </c>
      <c r="H4337">
        <f>IF(AND(F4337&gt;=6*60,F4337&lt;10*60),1,IF(F4337&gt;=15*60,1,IF(F4337&lt;1*60,1,0)))</f>
        <v>0</v>
      </c>
      <c r="I4337">
        <f>IF(AND(F4337&gt;=1*60,F4337&lt;6*60),1,0)</f>
        <v>1</v>
      </c>
      <c r="J4337">
        <f>IF(AND(F4337&gt;=10*60,F4337&lt;15*60),1,0)</f>
        <v>0</v>
      </c>
      <c r="K4337">
        <f>IF(AND(F4337&gt;=16*60,F4337&lt;21*60),1,0)</f>
        <v>0</v>
      </c>
      <c r="L4337">
        <f>K4337*G4337</f>
        <v>0</v>
      </c>
      <c r="M4337">
        <f>H4337*B4337</f>
        <v>0</v>
      </c>
      <c r="N4337">
        <f>I4337*B4337</f>
        <v>6.5000000000000002E-2</v>
      </c>
      <c r="O4337">
        <f>J4337*B4337</f>
        <v>0</v>
      </c>
    </row>
    <row r="4338" spans="1:15" x14ac:dyDescent="0.25">
      <c r="A4338" s="1">
        <v>41365.1875</v>
      </c>
      <c r="B4338">
        <v>7.5999999999999998E-2</v>
      </c>
      <c r="C4338">
        <f>HOUR(A4338)</f>
        <v>4</v>
      </c>
      <c r="D4338">
        <f>MINUTE(A4338)</f>
        <v>30</v>
      </c>
      <c r="E4338">
        <v>4</v>
      </c>
      <c r="F4338">
        <f>60*C4338+D4338</f>
        <v>270</v>
      </c>
      <c r="G4338">
        <f>IF(MONTH(A4338)&gt;10,1,IF(MONTH(A4338)&lt;4,1,0))</f>
        <v>0</v>
      </c>
      <c r="H4338">
        <f>IF(AND(F4338&gt;=6*60,F4338&lt;10*60),1,IF(F4338&gt;=15*60,1,IF(F4338&lt;1*60,1,0)))</f>
        <v>0</v>
      </c>
      <c r="I4338">
        <f>IF(AND(F4338&gt;=1*60,F4338&lt;6*60),1,0)</f>
        <v>1</v>
      </c>
      <c r="J4338">
        <f>IF(AND(F4338&gt;=10*60,F4338&lt;15*60),1,0)</f>
        <v>0</v>
      </c>
      <c r="K4338">
        <f>IF(AND(F4338&gt;=16*60,F4338&lt;21*60),1,0)</f>
        <v>0</v>
      </c>
      <c r="L4338">
        <f>K4338*G4338</f>
        <v>0</v>
      </c>
      <c r="M4338">
        <f>H4338*B4338</f>
        <v>0</v>
      </c>
      <c r="N4338">
        <f>I4338*B4338</f>
        <v>7.5999999999999998E-2</v>
      </c>
      <c r="O4338">
        <f>J4338*B4338</f>
        <v>0</v>
      </c>
    </row>
    <row r="4339" spans="1:15" x14ac:dyDescent="0.25">
      <c r="A4339" s="1">
        <v>41365.208333333299</v>
      </c>
      <c r="B4339">
        <v>7.2999999999999995E-2</v>
      </c>
      <c r="C4339">
        <f>HOUR(A4339)</f>
        <v>5</v>
      </c>
      <c r="D4339">
        <f>MINUTE(A4339)</f>
        <v>0</v>
      </c>
      <c r="E4339">
        <v>4</v>
      </c>
      <c r="F4339">
        <f>60*C4339+D4339</f>
        <v>300</v>
      </c>
      <c r="G4339">
        <f>IF(MONTH(A4339)&gt;10,1,IF(MONTH(A4339)&lt;4,1,0))</f>
        <v>0</v>
      </c>
      <c r="H4339">
        <f>IF(AND(F4339&gt;=6*60,F4339&lt;10*60),1,IF(F4339&gt;=15*60,1,IF(F4339&lt;1*60,1,0)))</f>
        <v>0</v>
      </c>
      <c r="I4339">
        <f>IF(AND(F4339&gt;=1*60,F4339&lt;6*60),1,0)</f>
        <v>1</v>
      </c>
      <c r="J4339">
        <f>IF(AND(F4339&gt;=10*60,F4339&lt;15*60),1,0)</f>
        <v>0</v>
      </c>
      <c r="K4339">
        <f>IF(AND(F4339&gt;=16*60,F4339&lt;21*60),1,0)</f>
        <v>0</v>
      </c>
      <c r="L4339">
        <f>K4339*G4339</f>
        <v>0</v>
      </c>
      <c r="M4339">
        <f>H4339*B4339</f>
        <v>0</v>
      </c>
      <c r="N4339">
        <f>I4339*B4339</f>
        <v>7.2999999999999995E-2</v>
      </c>
      <c r="O4339">
        <f>J4339*B4339</f>
        <v>0</v>
      </c>
    </row>
    <row r="4340" spans="1:15" x14ac:dyDescent="0.25">
      <c r="A4340" s="1">
        <v>41365.229166666701</v>
      </c>
      <c r="B4340">
        <v>9.0999999999999998E-2</v>
      </c>
      <c r="C4340">
        <f>HOUR(A4340)</f>
        <v>5</v>
      </c>
      <c r="D4340">
        <f>MINUTE(A4340)</f>
        <v>30</v>
      </c>
      <c r="E4340">
        <v>4</v>
      </c>
      <c r="F4340">
        <f>60*C4340+D4340</f>
        <v>330</v>
      </c>
      <c r="G4340">
        <f>IF(MONTH(A4340)&gt;10,1,IF(MONTH(A4340)&lt;4,1,0))</f>
        <v>0</v>
      </c>
      <c r="H4340">
        <f>IF(AND(F4340&gt;=6*60,F4340&lt;10*60),1,IF(F4340&gt;=15*60,1,IF(F4340&lt;1*60,1,0)))</f>
        <v>0</v>
      </c>
      <c r="I4340">
        <f>IF(AND(F4340&gt;=1*60,F4340&lt;6*60),1,0)</f>
        <v>1</v>
      </c>
      <c r="J4340">
        <f>IF(AND(F4340&gt;=10*60,F4340&lt;15*60),1,0)</f>
        <v>0</v>
      </c>
      <c r="K4340">
        <f>IF(AND(F4340&gt;=16*60,F4340&lt;21*60),1,0)</f>
        <v>0</v>
      </c>
      <c r="L4340">
        <f>K4340*G4340</f>
        <v>0</v>
      </c>
      <c r="M4340">
        <f>H4340*B4340</f>
        <v>0</v>
      </c>
      <c r="N4340">
        <f>I4340*B4340</f>
        <v>9.0999999999999998E-2</v>
      </c>
      <c r="O4340">
        <f>J4340*B4340</f>
        <v>0</v>
      </c>
    </row>
    <row r="4341" spans="1:15" x14ac:dyDescent="0.25">
      <c r="A4341" s="1">
        <v>41365.25</v>
      </c>
      <c r="B4341">
        <v>4.3999999999999997E-2</v>
      </c>
      <c r="C4341">
        <f>HOUR(A4341)</f>
        <v>6</v>
      </c>
      <c r="D4341">
        <f>MINUTE(A4341)</f>
        <v>0</v>
      </c>
      <c r="E4341">
        <v>4</v>
      </c>
      <c r="F4341">
        <f>60*C4341+D4341</f>
        <v>360</v>
      </c>
      <c r="G4341">
        <f>IF(MONTH(A4341)&gt;10,1,IF(MONTH(A4341)&lt;4,1,0))</f>
        <v>0</v>
      </c>
      <c r="H4341">
        <f>IF(AND(F4341&gt;=6*60,F4341&lt;10*60),1,IF(F4341&gt;=15*60,1,IF(F4341&lt;1*60,1,0)))</f>
        <v>1</v>
      </c>
      <c r="I4341">
        <f>IF(AND(F4341&gt;=1*60,F4341&lt;6*60),1,0)</f>
        <v>0</v>
      </c>
      <c r="J4341">
        <f>IF(AND(F4341&gt;=10*60,F4341&lt;15*60),1,0)</f>
        <v>0</v>
      </c>
      <c r="K4341">
        <f>IF(AND(F4341&gt;=16*60,F4341&lt;21*60),1,0)</f>
        <v>0</v>
      </c>
      <c r="L4341">
        <f>K4341*G4341</f>
        <v>0</v>
      </c>
      <c r="M4341">
        <f>H4341*B4341</f>
        <v>4.3999999999999997E-2</v>
      </c>
      <c r="N4341">
        <f>I4341*B4341</f>
        <v>0</v>
      </c>
      <c r="O4341">
        <f>J4341*B4341</f>
        <v>0</v>
      </c>
    </row>
    <row r="4342" spans="1:15" x14ac:dyDescent="0.25">
      <c r="A4342" s="1">
        <v>41365.270833333299</v>
      </c>
      <c r="B4342">
        <v>9.4E-2</v>
      </c>
      <c r="C4342">
        <f>HOUR(A4342)</f>
        <v>6</v>
      </c>
      <c r="D4342">
        <f>MINUTE(A4342)</f>
        <v>30</v>
      </c>
      <c r="E4342">
        <v>4</v>
      </c>
      <c r="F4342">
        <f>60*C4342+D4342</f>
        <v>390</v>
      </c>
      <c r="G4342">
        <f>IF(MONTH(A4342)&gt;10,1,IF(MONTH(A4342)&lt;4,1,0))</f>
        <v>0</v>
      </c>
      <c r="H4342">
        <f>IF(AND(F4342&gt;=6*60,F4342&lt;10*60),1,IF(F4342&gt;=15*60,1,IF(F4342&lt;1*60,1,0)))</f>
        <v>1</v>
      </c>
      <c r="I4342">
        <f>IF(AND(F4342&gt;=1*60,F4342&lt;6*60),1,0)</f>
        <v>0</v>
      </c>
      <c r="J4342">
        <f>IF(AND(F4342&gt;=10*60,F4342&lt;15*60),1,0)</f>
        <v>0</v>
      </c>
      <c r="K4342">
        <f>IF(AND(F4342&gt;=16*60,F4342&lt;21*60),1,0)</f>
        <v>0</v>
      </c>
      <c r="L4342">
        <f>K4342*G4342</f>
        <v>0</v>
      </c>
      <c r="M4342">
        <f>H4342*B4342</f>
        <v>9.4E-2</v>
      </c>
      <c r="N4342">
        <f>I4342*B4342</f>
        <v>0</v>
      </c>
      <c r="O4342">
        <f>J4342*B4342</f>
        <v>0</v>
      </c>
    </row>
    <row r="4343" spans="1:15" x14ac:dyDescent="0.25">
      <c r="A4343" s="1">
        <v>41365.291666666701</v>
      </c>
      <c r="B4343">
        <v>6.0999999999999999E-2</v>
      </c>
      <c r="C4343">
        <f>HOUR(A4343)</f>
        <v>7</v>
      </c>
      <c r="D4343">
        <f>MINUTE(A4343)</f>
        <v>0</v>
      </c>
      <c r="E4343">
        <v>4</v>
      </c>
      <c r="F4343">
        <f>60*C4343+D4343</f>
        <v>420</v>
      </c>
      <c r="G4343">
        <f>IF(MONTH(A4343)&gt;10,1,IF(MONTH(A4343)&lt;4,1,0))</f>
        <v>0</v>
      </c>
      <c r="H4343">
        <f>IF(AND(F4343&gt;=6*60,F4343&lt;10*60),1,IF(F4343&gt;=15*60,1,IF(F4343&lt;1*60,1,0)))</f>
        <v>1</v>
      </c>
      <c r="I4343">
        <f>IF(AND(F4343&gt;=1*60,F4343&lt;6*60),1,0)</f>
        <v>0</v>
      </c>
      <c r="J4343">
        <f>IF(AND(F4343&gt;=10*60,F4343&lt;15*60),1,0)</f>
        <v>0</v>
      </c>
      <c r="K4343">
        <f>IF(AND(F4343&gt;=16*60,F4343&lt;21*60),1,0)</f>
        <v>0</v>
      </c>
      <c r="L4343">
        <f>K4343*G4343</f>
        <v>0</v>
      </c>
      <c r="M4343">
        <f>H4343*B4343</f>
        <v>6.0999999999999999E-2</v>
      </c>
      <c r="N4343">
        <f>I4343*B4343</f>
        <v>0</v>
      </c>
      <c r="O4343">
        <f>J4343*B4343</f>
        <v>0</v>
      </c>
    </row>
    <row r="4344" spans="1:15" x14ac:dyDescent="0.25">
      <c r="A4344" s="1">
        <v>41365.3125</v>
      </c>
      <c r="B4344">
        <v>7.0000000000000007E-2</v>
      </c>
      <c r="C4344">
        <f>HOUR(A4344)</f>
        <v>7</v>
      </c>
      <c r="D4344">
        <f>MINUTE(A4344)</f>
        <v>30</v>
      </c>
      <c r="E4344">
        <v>4</v>
      </c>
      <c r="F4344">
        <f>60*C4344+D4344</f>
        <v>450</v>
      </c>
      <c r="G4344">
        <f>IF(MONTH(A4344)&gt;10,1,IF(MONTH(A4344)&lt;4,1,0))</f>
        <v>0</v>
      </c>
      <c r="H4344">
        <f>IF(AND(F4344&gt;=6*60,F4344&lt;10*60),1,IF(F4344&gt;=15*60,1,IF(F4344&lt;1*60,1,0)))</f>
        <v>1</v>
      </c>
      <c r="I4344">
        <f>IF(AND(F4344&gt;=1*60,F4344&lt;6*60),1,0)</f>
        <v>0</v>
      </c>
      <c r="J4344">
        <f>IF(AND(F4344&gt;=10*60,F4344&lt;15*60),1,0)</f>
        <v>0</v>
      </c>
      <c r="K4344">
        <f>IF(AND(F4344&gt;=16*60,F4344&lt;21*60),1,0)</f>
        <v>0</v>
      </c>
      <c r="L4344">
        <f>K4344*G4344</f>
        <v>0</v>
      </c>
      <c r="M4344">
        <f>H4344*B4344</f>
        <v>7.0000000000000007E-2</v>
      </c>
      <c r="N4344">
        <f>I4344*B4344</f>
        <v>0</v>
      </c>
      <c r="O4344">
        <f>J4344*B4344</f>
        <v>0</v>
      </c>
    </row>
    <row r="4345" spans="1:15" x14ac:dyDescent="0.25">
      <c r="A4345" s="1">
        <v>41365.333333333299</v>
      </c>
      <c r="B4345">
        <v>6.6000000000000003E-2</v>
      </c>
      <c r="C4345">
        <f>HOUR(A4345)</f>
        <v>8</v>
      </c>
      <c r="D4345">
        <f>MINUTE(A4345)</f>
        <v>0</v>
      </c>
      <c r="E4345">
        <v>4</v>
      </c>
      <c r="F4345">
        <f>60*C4345+D4345</f>
        <v>480</v>
      </c>
      <c r="G4345">
        <f>IF(MONTH(A4345)&gt;10,1,IF(MONTH(A4345)&lt;4,1,0))</f>
        <v>0</v>
      </c>
      <c r="H4345">
        <f>IF(AND(F4345&gt;=6*60,F4345&lt;10*60),1,IF(F4345&gt;=15*60,1,IF(F4345&lt;1*60,1,0)))</f>
        <v>1</v>
      </c>
      <c r="I4345">
        <f>IF(AND(F4345&gt;=1*60,F4345&lt;6*60),1,0)</f>
        <v>0</v>
      </c>
      <c r="J4345">
        <f>IF(AND(F4345&gt;=10*60,F4345&lt;15*60),1,0)</f>
        <v>0</v>
      </c>
      <c r="K4345">
        <f>IF(AND(F4345&gt;=16*60,F4345&lt;21*60),1,0)</f>
        <v>0</v>
      </c>
      <c r="L4345">
        <f>K4345*G4345</f>
        <v>0</v>
      </c>
      <c r="M4345">
        <f>H4345*B4345</f>
        <v>6.6000000000000003E-2</v>
      </c>
      <c r="N4345">
        <f>I4345*B4345</f>
        <v>0</v>
      </c>
      <c r="O4345">
        <f>J4345*B4345</f>
        <v>0</v>
      </c>
    </row>
    <row r="4346" spans="1:15" x14ac:dyDescent="0.25">
      <c r="A4346" s="1">
        <v>41365.354166666701</v>
      </c>
      <c r="B4346">
        <v>0.107</v>
      </c>
      <c r="C4346">
        <f>HOUR(A4346)</f>
        <v>8</v>
      </c>
      <c r="D4346">
        <f>MINUTE(A4346)</f>
        <v>30</v>
      </c>
      <c r="E4346">
        <v>4</v>
      </c>
      <c r="F4346">
        <f>60*C4346+D4346</f>
        <v>510</v>
      </c>
      <c r="G4346">
        <f>IF(MONTH(A4346)&gt;10,1,IF(MONTH(A4346)&lt;4,1,0))</f>
        <v>0</v>
      </c>
      <c r="H4346">
        <f>IF(AND(F4346&gt;=6*60,F4346&lt;10*60),1,IF(F4346&gt;=15*60,1,IF(F4346&lt;1*60,1,0)))</f>
        <v>1</v>
      </c>
      <c r="I4346">
        <f>IF(AND(F4346&gt;=1*60,F4346&lt;6*60),1,0)</f>
        <v>0</v>
      </c>
      <c r="J4346">
        <f>IF(AND(F4346&gt;=10*60,F4346&lt;15*60),1,0)</f>
        <v>0</v>
      </c>
      <c r="K4346">
        <f>IF(AND(F4346&gt;=16*60,F4346&lt;21*60),1,0)</f>
        <v>0</v>
      </c>
      <c r="L4346">
        <f>K4346*G4346</f>
        <v>0</v>
      </c>
      <c r="M4346">
        <f>H4346*B4346</f>
        <v>0.107</v>
      </c>
      <c r="N4346">
        <f>I4346*B4346</f>
        <v>0</v>
      </c>
      <c r="O4346">
        <f>J4346*B4346</f>
        <v>0</v>
      </c>
    </row>
    <row r="4347" spans="1:15" x14ac:dyDescent="0.25">
      <c r="A4347" s="1">
        <v>41365.375</v>
      </c>
      <c r="B4347">
        <v>7.4999999999999997E-2</v>
      </c>
      <c r="C4347">
        <f>HOUR(A4347)</f>
        <v>9</v>
      </c>
      <c r="D4347">
        <f>MINUTE(A4347)</f>
        <v>0</v>
      </c>
      <c r="E4347">
        <v>4</v>
      </c>
      <c r="F4347">
        <f>60*C4347+D4347</f>
        <v>540</v>
      </c>
      <c r="G4347">
        <f>IF(MONTH(A4347)&gt;10,1,IF(MONTH(A4347)&lt;4,1,0))</f>
        <v>0</v>
      </c>
      <c r="H4347">
        <f>IF(AND(F4347&gt;=6*60,F4347&lt;10*60),1,IF(F4347&gt;=15*60,1,IF(F4347&lt;1*60,1,0)))</f>
        <v>1</v>
      </c>
      <c r="I4347">
        <f>IF(AND(F4347&gt;=1*60,F4347&lt;6*60),1,0)</f>
        <v>0</v>
      </c>
      <c r="J4347">
        <f>IF(AND(F4347&gt;=10*60,F4347&lt;15*60),1,0)</f>
        <v>0</v>
      </c>
      <c r="K4347">
        <f>IF(AND(F4347&gt;=16*60,F4347&lt;21*60),1,0)</f>
        <v>0</v>
      </c>
      <c r="L4347">
        <f>K4347*G4347</f>
        <v>0</v>
      </c>
      <c r="M4347">
        <f>H4347*B4347</f>
        <v>7.4999999999999997E-2</v>
      </c>
      <c r="N4347">
        <f>I4347*B4347</f>
        <v>0</v>
      </c>
      <c r="O4347">
        <f>J4347*B4347</f>
        <v>0</v>
      </c>
    </row>
    <row r="4348" spans="1:15" x14ac:dyDescent="0.25">
      <c r="A4348" s="1">
        <v>41365.395833333299</v>
      </c>
      <c r="B4348">
        <v>6.2E-2</v>
      </c>
      <c r="C4348">
        <f>HOUR(A4348)</f>
        <v>9</v>
      </c>
      <c r="D4348">
        <f>MINUTE(A4348)</f>
        <v>30</v>
      </c>
      <c r="E4348">
        <v>4</v>
      </c>
      <c r="F4348">
        <f>60*C4348+D4348</f>
        <v>570</v>
      </c>
      <c r="G4348">
        <f>IF(MONTH(A4348)&gt;10,1,IF(MONTH(A4348)&lt;4,1,0))</f>
        <v>0</v>
      </c>
      <c r="H4348">
        <f>IF(AND(F4348&gt;=6*60,F4348&lt;10*60),1,IF(F4348&gt;=15*60,1,IF(F4348&lt;1*60,1,0)))</f>
        <v>1</v>
      </c>
      <c r="I4348">
        <f>IF(AND(F4348&gt;=1*60,F4348&lt;6*60),1,0)</f>
        <v>0</v>
      </c>
      <c r="J4348">
        <f>IF(AND(F4348&gt;=10*60,F4348&lt;15*60),1,0)</f>
        <v>0</v>
      </c>
      <c r="K4348">
        <f>IF(AND(F4348&gt;=16*60,F4348&lt;21*60),1,0)</f>
        <v>0</v>
      </c>
      <c r="L4348">
        <f>K4348*G4348</f>
        <v>0</v>
      </c>
      <c r="M4348">
        <f>H4348*B4348</f>
        <v>6.2E-2</v>
      </c>
      <c r="N4348">
        <f>I4348*B4348</f>
        <v>0</v>
      </c>
      <c r="O4348">
        <f>J4348*B4348</f>
        <v>0</v>
      </c>
    </row>
    <row r="4349" spans="1:15" x14ac:dyDescent="0.25">
      <c r="A4349" s="1">
        <v>41365.416666666701</v>
      </c>
      <c r="B4349">
        <v>6.9000000000000006E-2</v>
      </c>
      <c r="C4349">
        <f>HOUR(A4349)</f>
        <v>10</v>
      </c>
      <c r="D4349">
        <f>MINUTE(A4349)</f>
        <v>0</v>
      </c>
      <c r="E4349">
        <v>4</v>
      </c>
      <c r="F4349">
        <f>60*C4349+D4349</f>
        <v>600</v>
      </c>
      <c r="G4349">
        <f>IF(MONTH(A4349)&gt;10,1,IF(MONTH(A4349)&lt;4,1,0))</f>
        <v>0</v>
      </c>
      <c r="H4349">
        <f>IF(AND(F4349&gt;=6*60,F4349&lt;10*60),1,IF(F4349&gt;=15*60,1,IF(F4349&lt;1*60,1,0)))</f>
        <v>0</v>
      </c>
      <c r="I4349">
        <f>IF(AND(F4349&gt;=1*60,F4349&lt;6*60),1,0)</f>
        <v>0</v>
      </c>
      <c r="J4349">
        <f>IF(AND(F4349&gt;=10*60,F4349&lt;15*60),1,0)</f>
        <v>1</v>
      </c>
      <c r="K4349">
        <f>IF(AND(F4349&gt;=16*60,F4349&lt;21*60),1,0)</f>
        <v>0</v>
      </c>
      <c r="L4349">
        <f>K4349*G4349</f>
        <v>0</v>
      </c>
      <c r="M4349">
        <f>H4349*B4349</f>
        <v>0</v>
      </c>
      <c r="N4349">
        <f>I4349*B4349</f>
        <v>0</v>
      </c>
      <c r="O4349">
        <f>J4349*B4349</f>
        <v>6.9000000000000006E-2</v>
      </c>
    </row>
    <row r="4350" spans="1:15" x14ac:dyDescent="0.25">
      <c r="A4350" s="1">
        <v>41365.4375</v>
      </c>
      <c r="B4350">
        <v>0.10299999999999999</v>
      </c>
      <c r="C4350">
        <f>HOUR(A4350)</f>
        <v>10</v>
      </c>
      <c r="D4350">
        <f>MINUTE(A4350)</f>
        <v>30</v>
      </c>
      <c r="E4350">
        <v>4</v>
      </c>
      <c r="F4350">
        <f>60*C4350+D4350</f>
        <v>630</v>
      </c>
      <c r="G4350">
        <f>IF(MONTH(A4350)&gt;10,1,IF(MONTH(A4350)&lt;4,1,0))</f>
        <v>0</v>
      </c>
      <c r="H4350">
        <f>IF(AND(F4350&gt;=6*60,F4350&lt;10*60),1,IF(F4350&gt;=15*60,1,IF(F4350&lt;1*60,1,0)))</f>
        <v>0</v>
      </c>
      <c r="I4350">
        <f>IF(AND(F4350&gt;=1*60,F4350&lt;6*60),1,0)</f>
        <v>0</v>
      </c>
      <c r="J4350">
        <f>IF(AND(F4350&gt;=10*60,F4350&lt;15*60),1,0)</f>
        <v>1</v>
      </c>
      <c r="K4350">
        <f>IF(AND(F4350&gt;=16*60,F4350&lt;21*60),1,0)</f>
        <v>0</v>
      </c>
      <c r="L4350">
        <f>K4350*G4350</f>
        <v>0</v>
      </c>
      <c r="M4350">
        <f>H4350*B4350</f>
        <v>0</v>
      </c>
      <c r="N4350">
        <f>I4350*B4350</f>
        <v>0</v>
      </c>
      <c r="O4350">
        <f>J4350*B4350</f>
        <v>0.10299999999999999</v>
      </c>
    </row>
    <row r="4351" spans="1:15" x14ac:dyDescent="0.25">
      <c r="A4351" s="1">
        <v>41365.458333333299</v>
      </c>
      <c r="B4351">
        <v>0.19700000000000001</v>
      </c>
      <c r="C4351">
        <f>HOUR(A4351)</f>
        <v>11</v>
      </c>
      <c r="D4351">
        <f>MINUTE(A4351)</f>
        <v>0</v>
      </c>
      <c r="E4351">
        <v>4</v>
      </c>
      <c r="F4351">
        <f>60*C4351+D4351</f>
        <v>660</v>
      </c>
      <c r="G4351">
        <f>IF(MONTH(A4351)&gt;10,1,IF(MONTH(A4351)&lt;4,1,0))</f>
        <v>0</v>
      </c>
      <c r="H4351">
        <f>IF(AND(F4351&gt;=6*60,F4351&lt;10*60),1,IF(F4351&gt;=15*60,1,IF(F4351&lt;1*60,1,0)))</f>
        <v>0</v>
      </c>
      <c r="I4351">
        <f>IF(AND(F4351&gt;=1*60,F4351&lt;6*60),1,0)</f>
        <v>0</v>
      </c>
      <c r="J4351">
        <f>IF(AND(F4351&gt;=10*60,F4351&lt;15*60),1,0)</f>
        <v>1</v>
      </c>
      <c r="K4351">
        <f>IF(AND(F4351&gt;=16*60,F4351&lt;21*60),1,0)</f>
        <v>0</v>
      </c>
      <c r="L4351">
        <f>K4351*G4351</f>
        <v>0</v>
      </c>
      <c r="M4351">
        <f>H4351*B4351</f>
        <v>0</v>
      </c>
      <c r="N4351">
        <f>I4351*B4351</f>
        <v>0</v>
      </c>
      <c r="O4351">
        <f>J4351*B4351</f>
        <v>0.19700000000000001</v>
      </c>
    </row>
    <row r="4352" spans="1:15" x14ac:dyDescent="0.25">
      <c r="A4352" s="1">
        <v>41365.479166666701</v>
      </c>
      <c r="B4352">
        <v>0.157</v>
      </c>
      <c r="C4352">
        <f>HOUR(A4352)</f>
        <v>11</v>
      </c>
      <c r="D4352">
        <f>MINUTE(A4352)</f>
        <v>30</v>
      </c>
      <c r="E4352">
        <v>4</v>
      </c>
      <c r="F4352">
        <f>60*C4352+D4352</f>
        <v>690</v>
      </c>
      <c r="G4352">
        <f>IF(MONTH(A4352)&gt;10,1,IF(MONTH(A4352)&lt;4,1,0))</f>
        <v>0</v>
      </c>
      <c r="H4352">
        <f>IF(AND(F4352&gt;=6*60,F4352&lt;10*60),1,IF(F4352&gt;=15*60,1,IF(F4352&lt;1*60,1,0)))</f>
        <v>0</v>
      </c>
      <c r="I4352">
        <f>IF(AND(F4352&gt;=1*60,F4352&lt;6*60),1,0)</f>
        <v>0</v>
      </c>
      <c r="J4352">
        <f>IF(AND(F4352&gt;=10*60,F4352&lt;15*60),1,0)</f>
        <v>1</v>
      </c>
      <c r="K4352">
        <f>IF(AND(F4352&gt;=16*60,F4352&lt;21*60),1,0)</f>
        <v>0</v>
      </c>
      <c r="L4352">
        <f>K4352*G4352</f>
        <v>0</v>
      </c>
      <c r="M4352">
        <f>H4352*B4352</f>
        <v>0</v>
      </c>
      <c r="N4352">
        <f>I4352*B4352</f>
        <v>0</v>
      </c>
      <c r="O4352">
        <f>J4352*B4352</f>
        <v>0.157</v>
      </c>
    </row>
    <row r="4353" spans="1:15" x14ac:dyDescent="0.25">
      <c r="A4353" s="1">
        <v>41365.5</v>
      </c>
      <c r="B4353">
        <v>0.155</v>
      </c>
      <c r="C4353">
        <f>HOUR(A4353)</f>
        <v>12</v>
      </c>
      <c r="D4353">
        <f>MINUTE(A4353)</f>
        <v>0</v>
      </c>
      <c r="E4353">
        <v>4</v>
      </c>
      <c r="F4353">
        <f>60*C4353+D4353</f>
        <v>720</v>
      </c>
      <c r="G4353">
        <f>IF(MONTH(A4353)&gt;10,1,IF(MONTH(A4353)&lt;4,1,0))</f>
        <v>0</v>
      </c>
      <c r="H4353">
        <f>IF(AND(F4353&gt;=6*60,F4353&lt;10*60),1,IF(F4353&gt;=15*60,1,IF(F4353&lt;1*60,1,0)))</f>
        <v>0</v>
      </c>
      <c r="I4353">
        <f>IF(AND(F4353&gt;=1*60,F4353&lt;6*60),1,0)</f>
        <v>0</v>
      </c>
      <c r="J4353">
        <f>IF(AND(F4353&gt;=10*60,F4353&lt;15*60),1,0)</f>
        <v>1</v>
      </c>
      <c r="K4353">
        <f>IF(AND(F4353&gt;=16*60,F4353&lt;21*60),1,0)</f>
        <v>0</v>
      </c>
      <c r="L4353">
        <f>K4353*G4353</f>
        <v>0</v>
      </c>
      <c r="M4353">
        <f>H4353*B4353</f>
        <v>0</v>
      </c>
      <c r="N4353">
        <f>I4353*B4353</f>
        <v>0</v>
      </c>
      <c r="O4353">
        <f>J4353*B4353</f>
        <v>0.155</v>
      </c>
    </row>
    <row r="4354" spans="1:15" x14ac:dyDescent="0.25">
      <c r="A4354" s="1">
        <v>41365.520833333299</v>
      </c>
      <c r="B4354">
        <v>0.11899999999999999</v>
      </c>
      <c r="C4354">
        <f>HOUR(A4354)</f>
        <v>12</v>
      </c>
      <c r="D4354">
        <f>MINUTE(A4354)</f>
        <v>30</v>
      </c>
      <c r="E4354">
        <v>4</v>
      </c>
      <c r="F4354">
        <f>60*C4354+D4354</f>
        <v>750</v>
      </c>
      <c r="G4354">
        <f>IF(MONTH(A4354)&gt;10,1,IF(MONTH(A4354)&lt;4,1,0))</f>
        <v>0</v>
      </c>
      <c r="H4354">
        <f>IF(AND(F4354&gt;=6*60,F4354&lt;10*60),1,IF(F4354&gt;=15*60,1,IF(F4354&lt;1*60,1,0)))</f>
        <v>0</v>
      </c>
      <c r="I4354">
        <f>IF(AND(F4354&gt;=1*60,F4354&lt;6*60),1,0)</f>
        <v>0</v>
      </c>
      <c r="J4354">
        <f>IF(AND(F4354&gt;=10*60,F4354&lt;15*60),1,0)</f>
        <v>1</v>
      </c>
      <c r="K4354">
        <f>IF(AND(F4354&gt;=16*60,F4354&lt;21*60),1,0)</f>
        <v>0</v>
      </c>
      <c r="L4354">
        <f>K4354*G4354</f>
        <v>0</v>
      </c>
      <c r="M4354">
        <f>H4354*B4354</f>
        <v>0</v>
      </c>
      <c r="N4354">
        <f>I4354*B4354</f>
        <v>0</v>
      </c>
      <c r="O4354">
        <f>J4354*B4354</f>
        <v>0.11899999999999999</v>
      </c>
    </row>
    <row r="4355" spans="1:15" x14ac:dyDescent="0.25">
      <c r="A4355" s="1">
        <v>41365.541666666701</v>
      </c>
      <c r="B4355">
        <v>0.16400000000000001</v>
      </c>
      <c r="C4355">
        <f>HOUR(A4355)</f>
        <v>13</v>
      </c>
      <c r="D4355">
        <f>MINUTE(A4355)</f>
        <v>0</v>
      </c>
      <c r="E4355">
        <v>4</v>
      </c>
      <c r="F4355">
        <f>60*C4355+D4355</f>
        <v>780</v>
      </c>
      <c r="G4355">
        <f>IF(MONTH(A4355)&gt;10,1,IF(MONTH(A4355)&lt;4,1,0))</f>
        <v>0</v>
      </c>
      <c r="H4355">
        <f>IF(AND(F4355&gt;=6*60,F4355&lt;10*60),1,IF(F4355&gt;=15*60,1,IF(F4355&lt;1*60,1,0)))</f>
        <v>0</v>
      </c>
      <c r="I4355">
        <f>IF(AND(F4355&gt;=1*60,F4355&lt;6*60),1,0)</f>
        <v>0</v>
      </c>
      <c r="J4355">
        <f>IF(AND(F4355&gt;=10*60,F4355&lt;15*60),1,0)</f>
        <v>1</v>
      </c>
      <c r="K4355">
        <f>IF(AND(F4355&gt;=16*60,F4355&lt;21*60),1,0)</f>
        <v>0</v>
      </c>
      <c r="L4355">
        <f>K4355*G4355</f>
        <v>0</v>
      </c>
      <c r="M4355">
        <f>H4355*B4355</f>
        <v>0</v>
      </c>
      <c r="N4355">
        <f>I4355*B4355</f>
        <v>0</v>
      </c>
      <c r="O4355">
        <f>J4355*B4355</f>
        <v>0.16400000000000001</v>
      </c>
    </row>
    <row r="4356" spans="1:15" x14ac:dyDescent="0.25">
      <c r="A4356" s="1">
        <v>41365.5625</v>
      </c>
      <c r="B4356">
        <v>0.16</v>
      </c>
      <c r="C4356">
        <f>HOUR(A4356)</f>
        <v>13</v>
      </c>
      <c r="D4356">
        <f>MINUTE(A4356)</f>
        <v>30</v>
      </c>
      <c r="E4356">
        <v>4</v>
      </c>
      <c r="F4356">
        <f>60*C4356+D4356</f>
        <v>810</v>
      </c>
      <c r="G4356">
        <f>IF(MONTH(A4356)&gt;10,1,IF(MONTH(A4356)&lt;4,1,0))</f>
        <v>0</v>
      </c>
      <c r="H4356">
        <f>IF(AND(F4356&gt;=6*60,F4356&lt;10*60),1,IF(F4356&gt;=15*60,1,IF(F4356&lt;1*60,1,0)))</f>
        <v>0</v>
      </c>
      <c r="I4356">
        <f>IF(AND(F4356&gt;=1*60,F4356&lt;6*60),1,0)</f>
        <v>0</v>
      </c>
      <c r="J4356">
        <f>IF(AND(F4356&gt;=10*60,F4356&lt;15*60),1,0)</f>
        <v>1</v>
      </c>
      <c r="K4356">
        <f>IF(AND(F4356&gt;=16*60,F4356&lt;21*60),1,0)</f>
        <v>0</v>
      </c>
      <c r="L4356">
        <f>K4356*G4356</f>
        <v>0</v>
      </c>
      <c r="M4356">
        <f>H4356*B4356</f>
        <v>0</v>
      </c>
      <c r="N4356">
        <f>I4356*B4356</f>
        <v>0</v>
      </c>
      <c r="O4356">
        <f>J4356*B4356</f>
        <v>0.16</v>
      </c>
    </row>
    <row r="4357" spans="1:15" x14ac:dyDescent="0.25">
      <c r="A4357" s="1">
        <v>41365.583333333299</v>
      </c>
      <c r="B4357">
        <v>0.151</v>
      </c>
      <c r="C4357">
        <f>HOUR(A4357)</f>
        <v>14</v>
      </c>
      <c r="D4357">
        <f>MINUTE(A4357)</f>
        <v>0</v>
      </c>
      <c r="E4357">
        <v>4</v>
      </c>
      <c r="F4357">
        <f>60*C4357+D4357</f>
        <v>840</v>
      </c>
      <c r="G4357">
        <f>IF(MONTH(A4357)&gt;10,1,IF(MONTH(A4357)&lt;4,1,0))</f>
        <v>0</v>
      </c>
      <c r="H4357">
        <f>IF(AND(F4357&gt;=6*60,F4357&lt;10*60),1,IF(F4357&gt;=15*60,1,IF(F4357&lt;1*60,1,0)))</f>
        <v>0</v>
      </c>
      <c r="I4357">
        <f>IF(AND(F4357&gt;=1*60,F4357&lt;6*60),1,0)</f>
        <v>0</v>
      </c>
      <c r="J4357">
        <f>IF(AND(F4357&gt;=10*60,F4357&lt;15*60),1,0)</f>
        <v>1</v>
      </c>
      <c r="K4357">
        <f>IF(AND(F4357&gt;=16*60,F4357&lt;21*60),1,0)</f>
        <v>0</v>
      </c>
      <c r="L4357">
        <f>K4357*G4357</f>
        <v>0</v>
      </c>
      <c r="M4357">
        <f>H4357*B4357</f>
        <v>0</v>
      </c>
      <c r="N4357">
        <f>I4357*B4357</f>
        <v>0</v>
      </c>
      <c r="O4357">
        <f>J4357*B4357</f>
        <v>0.151</v>
      </c>
    </row>
    <row r="4358" spans="1:15" x14ac:dyDescent="0.25">
      <c r="A4358" s="1">
        <v>41365.604166666701</v>
      </c>
      <c r="B4358">
        <v>0.129</v>
      </c>
      <c r="C4358">
        <f>HOUR(A4358)</f>
        <v>14</v>
      </c>
      <c r="D4358">
        <f>MINUTE(A4358)</f>
        <v>30</v>
      </c>
      <c r="E4358">
        <v>4</v>
      </c>
      <c r="F4358">
        <f>60*C4358+D4358</f>
        <v>870</v>
      </c>
      <c r="G4358">
        <f>IF(MONTH(A4358)&gt;10,1,IF(MONTH(A4358)&lt;4,1,0))</f>
        <v>0</v>
      </c>
      <c r="H4358">
        <f>IF(AND(F4358&gt;=6*60,F4358&lt;10*60),1,IF(F4358&gt;=15*60,1,IF(F4358&lt;1*60,1,0)))</f>
        <v>0</v>
      </c>
      <c r="I4358">
        <f>IF(AND(F4358&gt;=1*60,F4358&lt;6*60),1,0)</f>
        <v>0</v>
      </c>
      <c r="J4358">
        <f>IF(AND(F4358&gt;=10*60,F4358&lt;15*60),1,0)</f>
        <v>1</v>
      </c>
      <c r="K4358">
        <f>IF(AND(F4358&gt;=16*60,F4358&lt;21*60),1,0)</f>
        <v>0</v>
      </c>
      <c r="L4358">
        <f>K4358*G4358</f>
        <v>0</v>
      </c>
      <c r="M4358">
        <f>H4358*B4358</f>
        <v>0</v>
      </c>
      <c r="N4358">
        <f>I4358*B4358</f>
        <v>0</v>
      </c>
      <c r="O4358">
        <f>J4358*B4358</f>
        <v>0.129</v>
      </c>
    </row>
    <row r="4359" spans="1:15" x14ac:dyDescent="0.25">
      <c r="A4359" s="1">
        <v>41365.625</v>
      </c>
      <c r="B4359">
        <v>0.16400000000000001</v>
      </c>
      <c r="C4359">
        <f>HOUR(A4359)</f>
        <v>15</v>
      </c>
      <c r="D4359">
        <f>MINUTE(A4359)</f>
        <v>0</v>
      </c>
      <c r="E4359">
        <v>4</v>
      </c>
      <c r="F4359">
        <f>60*C4359+D4359</f>
        <v>900</v>
      </c>
      <c r="G4359">
        <f>IF(MONTH(A4359)&gt;10,1,IF(MONTH(A4359)&lt;4,1,0))</f>
        <v>0</v>
      </c>
      <c r="H4359">
        <f>IF(AND(F4359&gt;=6*60,F4359&lt;10*60),1,IF(F4359&gt;=15*60,1,IF(F4359&lt;1*60,1,0)))</f>
        <v>1</v>
      </c>
      <c r="I4359">
        <f>IF(AND(F4359&gt;=1*60,F4359&lt;6*60),1,0)</f>
        <v>0</v>
      </c>
      <c r="J4359">
        <f>IF(AND(F4359&gt;=10*60,F4359&lt;15*60),1,0)</f>
        <v>0</v>
      </c>
      <c r="K4359">
        <f>IF(AND(F4359&gt;=16*60,F4359&lt;21*60),1,0)</f>
        <v>0</v>
      </c>
      <c r="L4359">
        <f>K4359*G4359</f>
        <v>0</v>
      </c>
      <c r="M4359">
        <f>H4359*B4359</f>
        <v>0.16400000000000001</v>
      </c>
      <c r="N4359">
        <f>I4359*B4359</f>
        <v>0</v>
      </c>
      <c r="O4359">
        <f>J4359*B4359</f>
        <v>0</v>
      </c>
    </row>
    <row r="4360" spans="1:15" x14ac:dyDescent="0.25">
      <c r="A4360" s="1">
        <v>41365.645833333299</v>
      </c>
      <c r="B4360">
        <v>0.14599999999999999</v>
      </c>
      <c r="C4360">
        <f>HOUR(A4360)</f>
        <v>15</v>
      </c>
      <c r="D4360">
        <f>MINUTE(A4360)</f>
        <v>30</v>
      </c>
      <c r="E4360">
        <v>4</v>
      </c>
      <c r="F4360">
        <f>60*C4360+D4360</f>
        <v>930</v>
      </c>
      <c r="G4360">
        <f>IF(MONTH(A4360)&gt;10,1,IF(MONTH(A4360)&lt;4,1,0))</f>
        <v>0</v>
      </c>
      <c r="H4360">
        <f>IF(AND(F4360&gt;=6*60,F4360&lt;10*60),1,IF(F4360&gt;=15*60,1,IF(F4360&lt;1*60,1,0)))</f>
        <v>1</v>
      </c>
      <c r="I4360">
        <f>IF(AND(F4360&gt;=1*60,F4360&lt;6*60),1,0)</f>
        <v>0</v>
      </c>
      <c r="J4360">
        <f>IF(AND(F4360&gt;=10*60,F4360&lt;15*60),1,0)</f>
        <v>0</v>
      </c>
      <c r="K4360">
        <f>IF(AND(F4360&gt;=16*60,F4360&lt;21*60),1,0)</f>
        <v>0</v>
      </c>
      <c r="L4360">
        <f>K4360*G4360</f>
        <v>0</v>
      </c>
      <c r="M4360">
        <f>H4360*B4360</f>
        <v>0.14599999999999999</v>
      </c>
      <c r="N4360">
        <f>I4360*B4360</f>
        <v>0</v>
      </c>
      <c r="O4360">
        <f>J4360*B4360</f>
        <v>0</v>
      </c>
    </row>
    <row r="4361" spans="1:15" x14ac:dyDescent="0.25">
      <c r="A4361" s="1">
        <v>41365.666666666701</v>
      </c>
      <c r="B4361">
        <v>0.09</v>
      </c>
      <c r="C4361">
        <f>HOUR(A4361)</f>
        <v>16</v>
      </c>
      <c r="D4361">
        <f>MINUTE(A4361)</f>
        <v>0</v>
      </c>
      <c r="E4361">
        <v>4</v>
      </c>
      <c r="F4361">
        <f>60*C4361+D4361</f>
        <v>960</v>
      </c>
      <c r="G4361">
        <f>IF(MONTH(A4361)&gt;10,1,IF(MONTH(A4361)&lt;4,1,0))</f>
        <v>0</v>
      </c>
      <c r="H4361">
        <f>IF(AND(F4361&gt;=6*60,F4361&lt;10*60),1,IF(F4361&gt;=15*60,1,IF(F4361&lt;1*60,1,0)))</f>
        <v>1</v>
      </c>
      <c r="I4361">
        <f>IF(AND(F4361&gt;=1*60,F4361&lt;6*60),1,0)</f>
        <v>0</v>
      </c>
      <c r="J4361">
        <f>IF(AND(F4361&gt;=10*60,F4361&lt;15*60),1,0)</f>
        <v>0</v>
      </c>
      <c r="K4361">
        <f>IF(AND(F4361&gt;=16*60,F4361&lt;21*60),1,0)</f>
        <v>1</v>
      </c>
      <c r="L4361">
        <f>K4361*G4361</f>
        <v>0</v>
      </c>
      <c r="M4361">
        <f>H4361*B4361</f>
        <v>0.09</v>
      </c>
      <c r="N4361">
        <f>I4361*B4361</f>
        <v>0</v>
      </c>
      <c r="O4361">
        <f>J4361*B4361</f>
        <v>0</v>
      </c>
    </row>
    <row r="4362" spans="1:15" x14ac:dyDescent="0.25">
      <c r="A4362" s="1">
        <v>41365.6875</v>
      </c>
      <c r="B4362">
        <v>6.3E-2</v>
      </c>
      <c r="C4362">
        <f>HOUR(A4362)</f>
        <v>16</v>
      </c>
      <c r="D4362">
        <f>MINUTE(A4362)</f>
        <v>30</v>
      </c>
      <c r="E4362">
        <v>4</v>
      </c>
      <c r="F4362">
        <f>60*C4362+D4362</f>
        <v>990</v>
      </c>
      <c r="G4362">
        <f>IF(MONTH(A4362)&gt;10,1,IF(MONTH(A4362)&lt;4,1,0))</f>
        <v>0</v>
      </c>
      <c r="H4362">
        <f>IF(AND(F4362&gt;=6*60,F4362&lt;10*60),1,IF(F4362&gt;=15*60,1,IF(F4362&lt;1*60,1,0)))</f>
        <v>1</v>
      </c>
      <c r="I4362">
        <f>IF(AND(F4362&gt;=1*60,F4362&lt;6*60),1,0)</f>
        <v>0</v>
      </c>
      <c r="J4362">
        <f>IF(AND(F4362&gt;=10*60,F4362&lt;15*60),1,0)</f>
        <v>0</v>
      </c>
      <c r="K4362">
        <f>IF(AND(F4362&gt;=16*60,F4362&lt;21*60),1,0)</f>
        <v>1</v>
      </c>
      <c r="L4362">
        <f>K4362*G4362</f>
        <v>0</v>
      </c>
      <c r="M4362">
        <f>H4362*B4362</f>
        <v>6.3E-2</v>
      </c>
      <c r="N4362">
        <f>I4362*B4362</f>
        <v>0</v>
      </c>
      <c r="O4362">
        <f>J4362*B4362</f>
        <v>0</v>
      </c>
    </row>
    <row r="4363" spans="1:15" x14ac:dyDescent="0.25">
      <c r="A4363" s="1">
        <v>41365.708333333299</v>
      </c>
      <c r="B4363">
        <v>9.0999999999999998E-2</v>
      </c>
      <c r="C4363">
        <f>HOUR(A4363)</f>
        <v>17</v>
      </c>
      <c r="D4363">
        <f>MINUTE(A4363)</f>
        <v>0</v>
      </c>
      <c r="E4363">
        <v>4</v>
      </c>
      <c r="F4363">
        <f>60*C4363+D4363</f>
        <v>1020</v>
      </c>
      <c r="G4363">
        <f>IF(MONTH(A4363)&gt;10,1,IF(MONTH(A4363)&lt;4,1,0))</f>
        <v>0</v>
      </c>
      <c r="H4363">
        <f>IF(AND(F4363&gt;=6*60,F4363&lt;10*60),1,IF(F4363&gt;=15*60,1,IF(F4363&lt;1*60,1,0)))</f>
        <v>1</v>
      </c>
      <c r="I4363">
        <f>IF(AND(F4363&gt;=1*60,F4363&lt;6*60),1,0)</f>
        <v>0</v>
      </c>
      <c r="J4363">
        <f>IF(AND(F4363&gt;=10*60,F4363&lt;15*60),1,0)</f>
        <v>0</v>
      </c>
      <c r="K4363">
        <f>IF(AND(F4363&gt;=16*60,F4363&lt;21*60),1,0)</f>
        <v>1</v>
      </c>
      <c r="L4363">
        <f>K4363*G4363</f>
        <v>0</v>
      </c>
      <c r="M4363">
        <f>H4363*B4363</f>
        <v>9.0999999999999998E-2</v>
      </c>
      <c r="N4363">
        <f>I4363*B4363</f>
        <v>0</v>
      </c>
      <c r="O4363">
        <f>J4363*B4363</f>
        <v>0</v>
      </c>
    </row>
    <row r="4364" spans="1:15" x14ac:dyDescent="0.25">
      <c r="A4364" s="1">
        <v>41365.729166666701</v>
      </c>
      <c r="B4364">
        <v>7.6999999999999999E-2</v>
      </c>
      <c r="C4364">
        <f>HOUR(A4364)</f>
        <v>17</v>
      </c>
      <c r="D4364">
        <f>MINUTE(A4364)</f>
        <v>30</v>
      </c>
      <c r="E4364">
        <v>4</v>
      </c>
      <c r="F4364">
        <f>60*C4364+D4364</f>
        <v>1050</v>
      </c>
      <c r="G4364">
        <f>IF(MONTH(A4364)&gt;10,1,IF(MONTH(A4364)&lt;4,1,0))</f>
        <v>0</v>
      </c>
      <c r="H4364">
        <f>IF(AND(F4364&gt;=6*60,F4364&lt;10*60),1,IF(F4364&gt;=15*60,1,IF(F4364&lt;1*60,1,0)))</f>
        <v>1</v>
      </c>
      <c r="I4364">
        <f>IF(AND(F4364&gt;=1*60,F4364&lt;6*60),1,0)</f>
        <v>0</v>
      </c>
      <c r="J4364">
        <f>IF(AND(F4364&gt;=10*60,F4364&lt;15*60),1,0)</f>
        <v>0</v>
      </c>
      <c r="K4364">
        <f>IF(AND(F4364&gt;=16*60,F4364&lt;21*60),1,0)</f>
        <v>1</v>
      </c>
      <c r="L4364">
        <f>K4364*G4364</f>
        <v>0</v>
      </c>
      <c r="M4364">
        <f>H4364*B4364</f>
        <v>7.6999999999999999E-2</v>
      </c>
      <c r="N4364">
        <f>I4364*B4364</f>
        <v>0</v>
      </c>
      <c r="O4364">
        <f>J4364*B4364</f>
        <v>0</v>
      </c>
    </row>
    <row r="4365" spans="1:15" x14ac:dyDescent="0.25">
      <c r="A4365" s="1">
        <v>41365.75</v>
      </c>
      <c r="B4365">
        <v>0.59499999999999997</v>
      </c>
      <c r="C4365">
        <f>HOUR(A4365)</f>
        <v>18</v>
      </c>
      <c r="D4365">
        <f>MINUTE(A4365)</f>
        <v>0</v>
      </c>
      <c r="E4365">
        <v>4</v>
      </c>
      <c r="F4365">
        <f>60*C4365+D4365</f>
        <v>1080</v>
      </c>
      <c r="G4365">
        <f>IF(MONTH(A4365)&gt;10,1,IF(MONTH(A4365)&lt;4,1,0))</f>
        <v>0</v>
      </c>
      <c r="H4365">
        <f>IF(AND(F4365&gt;=6*60,F4365&lt;10*60),1,IF(F4365&gt;=15*60,1,IF(F4365&lt;1*60,1,0)))</f>
        <v>1</v>
      </c>
      <c r="I4365">
        <f>IF(AND(F4365&gt;=1*60,F4365&lt;6*60),1,0)</f>
        <v>0</v>
      </c>
      <c r="J4365">
        <f>IF(AND(F4365&gt;=10*60,F4365&lt;15*60),1,0)</f>
        <v>0</v>
      </c>
      <c r="K4365">
        <f>IF(AND(F4365&gt;=16*60,F4365&lt;21*60),1,0)</f>
        <v>1</v>
      </c>
      <c r="L4365">
        <f>K4365*G4365</f>
        <v>0</v>
      </c>
      <c r="M4365">
        <f>H4365*B4365</f>
        <v>0.59499999999999997</v>
      </c>
      <c r="N4365">
        <f>I4365*B4365</f>
        <v>0</v>
      </c>
      <c r="O4365">
        <f>J4365*B4365</f>
        <v>0</v>
      </c>
    </row>
    <row r="4366" spans="1:15" x14ac:dyDescent="0.25">
      <c r="A4366" s="1">
        <v>41365.770833333299</v>
      </c>
      <c r="B4366">
        <v>1.1850000000000001</v>
      </c>
      <c r="C4366">
        <f>HOUR(A4366)</f>
        <v>18</v>
      </c>
      <c r="D4366">
        <f>MINUTE(A4366)</f>
        <v>30</v>
      </c>
      <c r="E4366">
        <v>4</v>
      </c>
      <c r="F4366">
        <f>60*C4366+D4366</f>
        <v>1110</v>
      </c>
      <c r="G4366">
        <f>IF(MONTH(A4366)&gt;10,1,IF(MONTH(A4366)&lt;4,1,0))</f>
        <v>0</v>
      </c>
      <c r="H4366">
        <f>IF(AND(F4366&gt;=6*60,F4366&lt;10*60),1,IF(F4366&gt;=15*60,1,IF(F4366&lt;1*60,1,0)))</f>
        <v>1</v>
      </c>
      <c r="I4366">
        <f>IF(AND(F4366&gt;=1*60,F4366&lt;6*60),1,0)</f>
        <v>0</v>
      </c>
      <c r="J4366">
        <f>IF(AND(F4366&gt;=10*60,F4366&lt;15*60),1,0)</f>
        <v>0</v>
      </c>
      <c r="K4366">
        <f>IF(AND(F4366&gt;=16*60,F4366&lt;21*60),1,0)</f>
        <v>1</v>
      </c>
      <c r="L4366">
        <f>K4366*G4366</f>
        <v>0</v>
      </c>
      <c r="M4366">
        <f>H4366*B4366</f>
        <v>1.1850000000000001</v>
      </c>
      <c r="N4366">
        <f>I4366*B4366</f>
        <v>0</v>
      </c>
      <c r="O4366">
        <f>J4366*B4366</f>
        <v>0</v>
      </c>
    </row>
    <row r="4367" spans="1:15" x14ac:dyDescent="0.25">
      <c r="A4367" s="1">
        <v>41365.791666666701</v>
      </c>
      <c r="B4367">
        <v>0.28699999999999998</v>
      </c>
      <c r="C4367">
        <f>HOUR(A4367)</f>
        <v>19</v>
      </c>
      <c r="D4367">
        <f>MINUTE(A4367)</f>
        <v>0</v>
      </c>
      <c r="E4367">
        <v>4</v>
      </c>
      <c r="F4367">
        <f>60*C4367+D4367</f>
        <v>1140</v>
      </c>
      <c r="G4367">
        <f>IF(MONTH(A4367)&gt;10,1,IF(MONTH(A4367)&lt;4,1,0))</f>
        <v>0</v>
      </c>
      <c r="H4367">
        <f>IF(AND(F4367&gt;=6*60,F4367&lt;10*60),1,IF(F4367&gt;=15*60,1,IF(F4367&lt;1*60,1,0)))</f>
        <v>1</v>
      </c>
      <c r="I4367">
        <f>IF(AND(F4367&gt;=1*60,F4367&lt;6*60),1,0)</f>
        <v>0</v>
      </c>
      <c r="J4367">
        <f>IF(AND(F4367&gt;=10*60,F4367&lt;15*60),1,0)</f>
        <v>0</v>
      </c>
      <c r="K4367">
        <f>IF(AND(F4367&gt;=16*60,F4367&lt;21*60),1,0)</f>
        <v>1</v>
      </c>
      <c r="L4367">
        <f>K4367*G4367</f>
        <v>0</v>
      </c>
      <c r="M4367">
        <f>H4367*B4367</f>
        <v>0.28699999999999998</v>
      </c>
      <c r="N4367">
        <f>I4367*B4367</f>
        <v>0</v>
      </c>
      <c r="O4367">
        <f>J4367*B4367</f>
        <v>0</v>
      </c>
    </row>
    <row r="4368" spans="1:15" x14ac:dyDescent="0.25">
      <c r="A4368" s="1">
        <v>41365.8125</v>
      </c>
      <c r="B4368">
        <v>0.222</v>
      </c>
      <c r="C4368">
        <f>HOUR(A4368)</f>
        <v>19</v>
      </c>
      <c r="D4368">
        <f>MINUTE(A4368)</f>
        <v>30</v>
      </c>
      <c r="E4368">
        <v>4</v>
      </c>
      <c r="F4368">
        <f>60*C4368+D4368</f>
        <v>1170</v>
      </c>
      <c r="G4368">
        <f>IF(MONTH(A4368)&gt;10,1,IF(MONTH(A4368)&lt;4,1,0))</f>
        <v>0</v>
      </c>
      <c r="H4368">
        <f>IF(AND(F4368&gt;=6*60,F4368&lt;10*60),1,IF(F4368&gt;=15*60,1,IF(F4368&lt;1*60,1,0)))</f>
        <v>1</v>
      </c>
      <c r="I4368">
        <f>IF(AND(F4368&gt;=1*60,F4368&lt;6*60),1,0)</f>
        <v>0</v>
      </c>
      <c r="J4368">
        <f>IF(AND(F4368&gt;=10*60,F4368&lt;15*60),1,0)</f>
        <v>0</v>
      </c>
      <c r="K4368">
        <f>IF(AND(F4368&gt;=16*60,F4368&lt;21*60),1,0)</f>
        <v>1</v>
      </c>
      <c r="L4368">
        <f>K4368*G4368</f>
        <v>0</v>
      </c>
      <c r="M4368">
        <f>H4368*B4368</f>
        <v>0.222</v>
      </c>
      <c r="N4368">
        <f>I4368*B4368</f>
        <v>0</v>
      </c>
      <c r="O4368">
        <f>J4368*B4368</f>
        <v>0</v>
      </c>
    </row>
    <row r="4369" spans="1:15" x14ac:dyDescent="0.25">
      <c r="A4369" s="1">
        <v>41365.833333333299</v>
      </c>
      <c r="B4369">
        <v>0.13600000000000001</v>
      </c>
      <c r="C4369">
        <f>HOUR(A4369)</f>
        <v>20</v>
      </c>
      <c r="D4369">
        <f>MINUTE(A4369)</f>
        <v>0</v>
      </c>
      <c r="E4369">
        <v>4</v>
      </c>
      <c r="F4369">
        <f>60*C4369+D4369</f>
        <v>1200</v>
      </c>
      <c r="G4369">
        <f>IF(MONTH(A4369)&gt;10,1,IF(MONTH(A4369)&lt;4,1,0))</f>
        <v>0</v>
      </c>
      <c r="H4369">
        <f>IF(AND(F4369&gt;=6*60,F4369&lt;10*60),1,IF(F4369&gt;=15*60,1,IF(F4369&lt;1*60,1,0)))</f>
        <v>1</v>
      </c>
      <c r="I4369">
        <f>IF(AND(F4369&gt;=1*60,F4369&lt;6*60),1,0)</f>
        <v>0</v>
      </c>
      <c r="J4369">
        <f>IF(AND(F4369&gt;=10*60,F4369&lt;15*60),1,0)</f>
        <v>0</v>
      </c>
      <c r="K4369">
        <f>IF(AND(F4369&gt;=16*60,F4369&lt;21*60),1,0)</f>
        <v>1</v>
      </c>
      <c r="L4369">
        <f>K4369*G4369</f>
        <v>0</v>
      </c>
      <c r="M4369">
        <f>H4369*B4369</f>
        <v>0.13600000000000001</v>
      </c>
      <c r="N4369">
        <f>I4369*B4369</f>
        <v>0</v>
      </c>
      <c r="O4369">
        <f>J4369*B4369</f>
        <v>0</v>
      </c>
    </row>
    <row r="4370" spans="1:15" x14ac:dyDescent="0.25">
      <c r="A4370" s="1">
        <v>41365.854166666701</v>
      </c>
      <c r="B4370">
        <v>0.156</v>
      </c>
      <c r="C4370">
        <f>HOUR(A4370)</f>
        <v>20</v>
      </c>
      <c r="D4370">
        <f>MINUTE(A4370)</f>
        <v>30</v>
      </c>
      <c r="E4370">
        <v>4</v>
      </c>
      <c r="F4370">
        <f>60*C4370+D4370</f>
        <v>1230</v>
      </c>
      <c r="G4370">
        <f>IF(MONTH(A4370)&gt;10,1,IF(MONTH(A4370)&lt;4,1,0))</f>
        <v>0</v>
      </c>
      <c r="H4370">
        <f>IF(AND(F4370&gt;=6*60,F4370&lt;10*60),1,IF(F4370&gt;=15*60,1,IF(F4370&lt;1*60,1,0)))</f>
        <v>1</v>
      </c>
      <c r="I4370">
        <f>IF(AND(F4370&gt;=1*60,F4370&lt;6*60),1,0)</f>
        <v>0</v>
      </c>
      <c r="J4370">
        <f>IF(AND(F4370&gt;=10*60,F4370&lt;15*60),1,0)</f>
        <v>0</v>
      </c>
      <c r="K4370">
        <f>IF(AND(F4370&gt;=16*60,F4370&lt;21*60),1,0)</f>
        <v>1</v>
      </c>
      <c r="L4370">
        <f>K4370*G4370</f>
        <v>0</v>
      </c>
      <c r="M4370">
        <f>H4370*B4370</f>
        <v>0.156</v>
      </c>
      <c r="N4370">
        <f>I4370*B4370</f>
        <v>0</v>
      </c>
      <c r="O4370">
        <f>J4370*B4370</f>
        <v>0</v>
      </c>
    </row>
    <row r="4371" spans="1:15" x14ac:dyDescent="0.25">
      <c r="A4371" s="1">
        <v>41365.875</v>
      </c>
      <c r="B4371">
        <v>0.16300000000000001</v>
      </c>
      <c r="C4371">
        <f>HOUR(A4371)</f>
        <v>21</v>
      </c>
      <c r="D4371">
        <f>MINUTE(A4371)</f>
        <v>0</v>
      </c>
      <c r="E4371">
        <v>4</v>
      </c>
      <c r="F4371">
        <f>60*C4371+D4371</f>
        <v>1260</v>
      </c>
      <c r="G4371">
        <f>IF(MONTH(A4371)&gt;10,1,IF(MONTH(A4371)&lt;4,1,0))</f>
        <v>0</v>
      </c>
      <c r="H4371">
        <f>IF(AND(F4371&gt;=6*60,F4371&lt;10*60),1,IF(F4371&gt;=15*60,1,IF(F4371&lt;1*60,1,0)))</f>
        <v>1</v>
      </c>
      <c r="I4371">
        <f>IF(AND(F4371&gt;=1*60,F4371&lt;6*60),1,0)</f>
        <v>0</v>
      </c>
      <c r="J4371">
        <f>IF(AND(F4371&gt;=10*60,F4371&lt;15*60),1,0)</f>
        <v>0</v>
      </c>
      <c r="K4371">
        <f>IF(AND(F4371&gt;=16*60,F4371&lt;21*60),1,0)</f>
        <v>0</v>
      </c>
      <c r="L4371">
        <f>K4371*G4371</f>
        <v>0</v>
      </c>
      <c r="M4371">
        <f>H4371*B4371</f>
        <v>0.16300000000000001</v>
      </c>
      <c r="N4371">
        <f>I4371*B4371</f>
        <v>0</v>
      </c>
      <c r="O4371">
        <f>J4371*B4371</f>
        <v>0</v>
      </c>
    </row>
    <row r="4372" spans="1:15" x14ac:dyDescent="0.25">
      <c r="A4372" s="1">
        <v>41365.895833333299</v>
      </c>
      <c r="B4372">
        <v>0.14199999999999999</v>
      </c>
      <c r="C4372">
        <f>HOUR(A4372)</f>
        <v>21</v>
      </c>
      <c r="D4372">
        <f>MINUTE(A4372)</f>
        <v>30</v>
      </c>
      <c r="E4372">
        <v>4</v>
      </c>
      <c r="F4372">
        <f>60*C4372+D4372</f>
        <v>1290</v>
      </c>
      <c r="G4372">
        <f>IF(MONTH(A4372)&gt;10,1,IF(MONTH(A4372)&lt;4,1,0))</f>
        <v>0</v>
      </c>
      <c r="H4372">
        <f>IF(AND(F4372&gt;=6*60,F4372&lt;10*60),1,IF(F4372&gt;=15*60,1,IF(F4372&lt;1*60,1,0)))</f>
        <v>1</v>
      </c>
      <c r="I4372">
        <f>IF(AND(F4372&gt;=1*60,F4372&lt;6*60),1,0)</f>
        <v>0</v>
      </c>
      <c r="J4372">
        <f>IF(AND(F4372&gt;=10*60,F4372&lt;15*60),1,0)</f>
        <v>0</v>
      </c>
      <c r="K4372">
        <f>IF(AND(F4372&gt;=16*60,F4372&lt;21*60),1,0)</f>
        <v>0</v>
      </c>
      <c r="L4372">
        <f>K4372*G4372</f>
        <v>0</v>
      </c>
      <c r="M4372">
        <f>H4372*B4372</f>
        <v>0.14199999999999999</v>
      </c>
      <c r="N4372">
        <f>I4372*B4372</f>
        <v>0</v>
      </c>
      <c r="O4372">
        <f>J4372*B4372</f>
        <v>0</v>
      </c>
    </row>
    <row r="4373" spans="1:15" x14ac:dyDescent="0.25">
      <c r="A4373" s="1">
        <v>41365.916666666701</v>
      </c>
      <c r="B4373">
        <v>0.13</v>
      </c>
      <c r="C4373">
        <f>HOUR(A4373)</f>
        <v>22</v>
      </c>
      <c r="D4373">
        <f>MINUTE(A4373)</f>
        <v>0</v>
      </c>
      <c r="E4373">
        <v>4</v>
      </c>
      <c r="F4373">
        <f>60*C4373+D4373</f>
        <v>1320</v>
      </c>
      <c r="G4373">
        <f>IF(MONTH(A4373)&gt;10,1,IF(MONTH(A4373)&lt;4,1,0))</f>
        <v>0</v>
      </c>
      <c r="H4373">
        <f>IF(AND(F4373&gt;=6*60,F4373&lt;10*60),1,IF(F4373&gt;=15*60,1,IF(F4373&lt;1*60,1,0)))</f>
        <v>1</v>
      </c>
      <c r="I4373">
        <f>IF(AND(F4373&gt;=1*60,F4373&lt;6*60),1,0)</f>
        <v>0</v>
      </c>
      <c r="J4373">
        <f>IF(AND(F4373&gt;=10*60,F4373&lt;15*60),1,0)</f>
        <v>0</v>
      </c>
      <c r="K4373">
        <f>IF(AND(F4373&gt;=16*60,F4373&lt;21*60),1,0)</f>
        <v>0</v>
      </c>
      <c r="L4373">
        <f>K4373*G4373</f>
        <v>0</v>
      </c>
      <c r="M4373">
        <f>H4373*B4373</f>
        <v>0.13</v>
      </c>
      <c r="N4373">
        <f>I4373*B4373</f>
        <v>0</v>
      </c>
      <c r="O4373">
        <f>J4373*B4373</f>
        <v>0</v>
      </c>
    </row>
    <row r="4374" spans="1:15" x14ac:dyDescent="0.25">
      <c r="A4374" s="1">
        <v>41365.9375</v>
      </c>
      <c r="B4374">
        <v>0.128</v>
      </c>
      <c r="C4374">
        <f>HOUR(A4374)</f>
        <v>22</v>
      </c>
      <c r="D4374">
        <f>MINUTE(A4374)</f>
        <v>30</v>
      </c>
      <c r="E4374">
        <v>4</v>
      </c>
      <c r="F4374">
        <f>60*C4374+D4374</f>
        <v>1350</v>
      </c>
      <c r="G4374">
        <f>IF(MONTH(A4374)&gt;10,1,IF(MONTH(A4374)&lt;4,1,0))</f>
        <v>0</v>
      </c>
      <c r="H4374">
        <f>IF(AND(F4374&gt;=6*60,F4374&lt;10*60),1,IF(F4374&gt;=15*60,1,IF(F4374&lt;1*60,1,0)))</f>
        <v>1</v>
      </c>
      <c r="I4374">
        <f>IF(AND(F4374&gt;=1*60,F4374&lt;6*60),1,0)</f>
        <v>0</v>
      </c>
      <c r="J4374">
        <f>IF(AND(F4374&gt;=10*60,F4374&lt;15*60),1,0)</f>
        <v>0</v>
      </c>
      <c r="K4374">
        <f>IF(AND(F4374&gt;=16*60,F4374&lt;21*60),1,0)</f>
        <v>0</v>
      </c>
      <c r="L4374">
        <f>K4374*G4374</f>
        <v>0</v>
      </c>
      <c r="M4374">
        <f>H4374*B4374</f>
        <v>0.128</v>
      </c>
      <c r="N4374">
        <f>I4374*B4374</f>
        <v>0</v>
      </c>
      <c r="O4374">
        <f>J4374*B4374</f>
        <v>0</v>
      </c>
    </row>
    <row r="4375" spans="1:15" x14ac:dyDescent="0.25">
      <c r="A4375" s="1">
        <v>41365.958333333299</v>
      </c>
      <c r="B4375">
        <v>0.13800000000000001</v>
      </c>
      <c r="C4375">
        <f>HOUR(A4375)</f>
        <v>23</v>
      </c>
      <c r="D4375">
        <f>MINUTE(A4375)</f>
        <v>0</v>
      </c>
      <c r="E4375">
        <v>4</v>
      </c>
      <c r="F4375">
        <f>60*C4375+D4375</f>
        <v>1380</v>
      </c>
      <c r="G4375">
        <f>IF(MONTH(A4375)&gt;10,1,IF(MONTH(A4375)&lt;4,1,0))</f>
        <v>0</v>
      </c>
      <c r="H4375">
        <f>IF(AND(F4375&gt;=6*60,F4375&lt;10*60),1,IF(F4375&gt;=15*60,1,IF(F4375&lt;1*60,1,0)))</f>
        <v>1</v>
      </c>
      <c r="I4375">
        <f>IF(AND(F4375&gt;=1*60,F4375&lt;6*60),1,0)</f>
        <v>0</v>
      </c>
      <c r="J4375">
        <f>IF(AND(F4375&gt;=10*60,F4375&lt;15*60),1,0)</f>
        <v>0</v>
      </c>
      <c r="K4375">
        <f>IF(AND(F4375&gt;=16*60,F4375&lt;21*60),1,0)</f>
        <v>0</v>
      </c>
      <c r="L4375">
        <f>K4375*G4375</f>
        <v>0</v>
      </c>
      <c r="M4375">
        <f>H4375*B4375</f>
        <v>0.13800000000000001</v>
      </c>
      <c r="N4375">
        <f>I4375*B4375</f>
        <v>0</v>
      </c>
      <c r="O4375">
        <f>J4375*B4375</f>
        <v>0</v>
      </c>
    </row>
    <row r="4376" spans="1:15" x14ac:dyDescent="0.25">
      <c r="A4376" s="1">
        <v>41365.979166666701</v>
      </c>
      <c r="B4376">
        <v>0.124</v>
      </c>
      <c r="C4376">
        <f>HOUR(A4376)</f>
        <v>23</v>
      </c>
      <c r="D4376">
        <f>MINUTE(A4376)</f>
        <v>30</v>
      </c>
      <c r="E4376">
        <v>4</v>
      </c>
      <c r="F4376">
        <f>60*C4376+D4376</f>
        <v>1410</v>
      </c>
      <c r="G4376">
        <f>IF(MONTH(A4376)&gt;10,1,IF(MONTH(A4376)&lt;4,1,0))</f>
        <v>0</v>
      </c>
      <c r="H4376">
        <f>IF(AND(F4376&gt;=6*60,F4376&lt;10*60),1,IF(F4376&gt;=15*60,1,IF(F4376&lt;1*60,1,0)))</f>
        <v>1</v>
      </c>
      <c r="I4376">
        <f>IF(AND(F4376&gt;=1*60,F4376&lt;6*60),1,0)</f>
        <v>0</v>
      </c>
      <c r="J4376">
        <f>IF(AND(F4376&gt;=10*60,F4376&lt;15*60),1,0)</f>
        <v>0</v>
      </c>
      <c r="K4376">
        <f>IF(AND(F4376&gt;=16*60,F4376&lt;21*60),1,0)</f>
        <v>0</v>
      </c>
      <c r="L4376">
        <f>K4376*G4376</f>
        <v>0</v>
      </c>
      <c r="M4376">
        <f>H4376*B4376</f>
        <v>0.124</v>
      </c>
      <c r="N4376">
        <f>I4376*B4376</f>
        <v>0</v>
      </c>
      <c r="O4376">
        <f>J4376*B4376</f>
        <v>0</v>
      </c>
    </row>
    <row r="4377" spans="1:15" x14ac:dyDescent="0.25">
      <c r="A4377" s="1">
        <v>41366</v>
      </c>
      <c r="B4377">
        <v>0.16300000000000001</v>
      </c>
      <c r="C4377">
        <f>HOUR(A4377)</f>
        <v>0</v>
      </c>
      <c r="D4377">
        <f>MINUTE(A4377)</f>
        <v>0</v>
      </c>
      <c r="E4377">
        <v>4</v>
      </c>
      <c r="F4377">
        <f>60*C4377+D4377</f>
        <v>0</v>
      </c>
      <c r="G4377">
        <f>IF(MONTH(A4377)&gt;10,1,IF(MONTH(A4377)&lt;4,1,0))</f>
        <v>0</v>
      </c>
      <c r="H4377">
        <f>IF(AND(F4377&gt;=6*60,F4377&lt;10*60),1,IF(F4377&gt;=15*60,1,IF(F4377&lt;1*60,1,0)))</f>
        <v>1</v>
      </c>
      <c r="I4377">
        <f>IF(AND(F4377&gt;=1*60,F4377&lt;6*60),1,0)</f>
        <v>0</v>
      </c>
      <c r="J4377">
        <f>IF(AND(F4377&gt;=10*60,F4377&lt;15*60),1,0)</f>
        <v>0</v>
      </c>
      <c r="K4377">
        <f>IF(AND(F4377&gt;=16*60,F4377&lt;21*60),1,0)</f>
        <v>0</v>
      </c>
      <c r="L4377">
        <f>K4377*G4377</f>
        <v>0</v>
      </c>
      <c r="M4377">
        <f>H4377*B4377</f>
        <v>0.16300000000000001</v>
      </c>
      <c r="N4377">
        <f>I4377*B4377</f>
        <v>0</v>
      </c>
      <c r="O4377">
        <f>J4377*B4377</f>
        <v>0</v>
      </c>
    </row>
    <row r="4378" spans="1:15" x14ac:dyDescent="0.25">
      <c r="A4378" s="1">
        <v>41366.020833333299</v>
      </c>
      <c r="B4378">
        <v>0.13</v>
      </c>
      <c r="C4378">
        <f>HOUR(A4378)</f>
        <v>0</v>
      </c>
      <c r="D4378">
        <f>MINUTE(A4378)</f>
        <v>30</v>
      </c>
      <c r="E4378">
        <v>4</v>
      </c>
      <c r="F4378">
        <f>60*C4378+D4378</f>
        <v>30</v>
      </c>
      <c r="G4378">
        <f>IF(MONTH(A4378)&gt;10,1,IF(MONTH(A4378)&lt;4,1,0))</f>
        <v>0</v>
      </c>
      <c r="H4378">
        <f>IF(AND(F4378&gt;=6*60,F4378&lt;10*60),1,IF(F4378&gt;=15*60,1,IF(F4378&lt;1*60,1,0)))</f>
        <v>1</v>
      </c>
      <c r="I4378">
        <f>IF(AND(F4378&gt;=1*60,F4378&lt;6*60),1,0)</f>
        <v>0</v>
      </c>
      <c r="J4378">
        <f>IF(AND(F4378&gt;=10*60,F4378&lt;15*60),1,0)</f>
        <v>0</v>
      </c>
      <c r="K4378">
        <f>IF(AND(F4378&gt;=16*60,F4378&lt;21*60),1,0)</f>
        <v>0</v>
      </c>
      <c r="L4378">
        <f>K4378*G4378</f>
        <v>0</v>
      </c>
      <c r="M4378">
        <f>H4378*B4378</f>
        <v>0.13</v>
      </c>
      <c r="N4378">
        <f>I4378*B4378</f>
        <v>0</v>
      </c>
      <c r="O4378">
        <f>J4378*B4378</f>
        <v>0</v>
      </c>
    </row>
    <row r="4379" spans="1:15" x14ac:dyDescent="0.25">
      <c r="A4379" s="1">
        <v>41366.041666666701</v>
      </c>
      <c r="B4379">
        <v>6.9000000000000006E-2</v>
      </c>
      <c r="C4379">
        <f>HOUR(A4379)</f>
        <v>1</v>
      </c>
      <c r="D4379">
        <f>MINUTE(A4379)</f>
        <v>0</v>
      </c>
      <c r="E4379">
        <v>4</v>
      </c>
      <c r="F4379">
        <f>60*C4379+D4379</f>
        <v>60</v>
      </c>
      <c r="G4379">
        <f>IF(MONTH(A4379)&gt;10,1,IF(MONTH(A4379)&lt;4,1,0))</f>
        <v>0</v>
      </c>
      <c r="H4379">
        <f>IF(AND(F4379&gt;=6*60,F4379&lt;10*60),1,IF(F4379&gt;=15*60,1,IF(F4379&lt;1*60,1,0)))</f>
        <v>0</v>
      </c>
      <c r="I4379">
        <f>IF(AND(F4379&gt;=1*60,F4379&lt;6*60),1,0)</f>
        <v>1</v>
      </c>
      <c r="J4379">
        <f>IF(AND(F4379&gt;=10*60,F4379&lt;15*60),1,0)</f>
        <v>0</v>
      </c>
      <c r="K4379">
        <f>IF(AND(F4379&gt;=16*60,F4379&lt;21*60),1,0)</f>
        <v>0</v>
      </c>
      <c r="L4379">
        <f>K4379*G4379</f>
        <v>0</v>
      </c>
      <c r="M4379">
        <f>H4379*B4379</f>
        <v>0</v>
      </c>
      <c r="N4379">
        <f>I4379*B4379</f>
        <v>6.9000000000000006E-2</v>
      </c>
      <c r="O4379">
        <f>J4379*B4379</f>
        <v>0</v>
      </c>
    </row>
    <row r="4380" spans="1:15" x14ac:dyDescent="0.25">
      <c r="A4380" s="1">
        <v>41366.0625</v>
      </c>
      <c r="B4380">
        <v>8.1000000000000003E-2</v>
      </c>
      <c r="C4380">
        <f>HOUR(A4380)</f>
        <v>1</v>
      </c>
      <c r="D4380">
        <f>MINUTE(A4380)</f>
        <v>30</v>
      </c>
      <c r="E4380">
        <v>4</v>
      </c>
      <c r="F4380">
        <f>60*C4380+D4380</f>
        <v>90</v>
      </c>
      <c r="G4380">
        <f>IF(MONTH(A4380)&gt;10,1,IF(MONTH(A4380)&lt;4,1,0))</f>
        <v>0</v>
      </c>
      <c r="H4380">
        <f>IF(AND(F4380&gt;=6*60,F4380&lt;10*60),1,IF(F4380&gt;=15*60,1,IF(F4380&lt;1*60,1,0)))</f>
        <v>0</v>
      </c>
      <c r="I4380">
        <f>IF(AND(F4380&gt;=1*60,F4380&lt;6*60),1,0)</f>
        <v>1</v>
      </c>
      <c r="J4380">
        <f>IF(AND(F4380&gt;=10*60,F4380&lt;15*60),1,0)</f>
        <v>0</v>
      </c>
      <c r="K4380">
        <f>IF(AND(F4380&gt;=16*60,F4380&lt;21*60),1,0)</f>
        <v>0</v>
      </c>
      <c r="L4380">
        <f>K4380*G4380</f>
        <v>0</v>
      </c>
      <c r="M4380">
        <f>H4380*B4380</f>
        <v>0</v>
      </c>
      <c r="N4380">
        <f>I4380*B4380</f>
        <v>8.1000000000000003E-2</v>
      </c>
      <c r="O4380">
        <f>J4380*B4380</f>
        <v>0</v>
      </c>
    </row>
    <row r="4381" spans="1:15" x14ac:dyDescent="0.25">
      <c r="A4381" s="1">
        <v>41366.083333333299</v>
      </c>
      <c r="B4381">
        <v>6.2E-2</v>
      </c>
      <c r="C4381">
        <f>HOUR(A4381)</f>
        <v>2</v>
      </c>
      <c r="D4381">
        <f>MINUTE(A4381)</f>
        <v>0</v>
      </c>
      <c r="E4381">
        <v>4</v>
      </c>
      <c r="F4381">
        <f>60*C4381+D4381</f>
        <v>120</v>
      </c>
      <c r="G4381">
        <f>IF(MONTH(A4381)&gt;10,1,IF(MONTH(A4381)&lt;4,1,0))</f>
        <v>0</v>
      </c>
      <c r="H4381">
        <f>IF(AND(F4381&gt;=6*60,F4381&lt;10*60),1,IF(F4381&gt;=15*60,1,IF(F4381&lt;1*60,1,0)))</f>
        <v>0</v>
      </c>
      <c r="I4381">
        <f>IF(AND(F4381&gt;=1*60,F4381&lt;6*60),1,0)</f>
        <v>1</v>
      </c>
      <c r="J4381">
        <f>IF(AND(F4381&gt;=10*60,F4381&lt;15*60),1,0)</f>
        <v>0</v>
      </c>
      <c r="K4381">
        <f>IF(AND(F4381&gt;=16*60,F4381&lt;21*60),1,0)</f>
        <v>0</v>
      </c>
      <c r="L4381">
        <f>K4381*G4381</f>
        <v>0</v>
      </c>
      <c r="M4381">
        <f>H4381*B4381</f>
        <v>0</v>
      </c>
      <c r="N4381">
        <f>I4381*B4381</f>
        <v>6.2E-2</v>
      </c>
      <c r="O4381">
        <f>J4381*B4381</f>
        <v>0</v>
      </c>
    </row>
    <row r="4382" spans="1:15" x14ac:dyDescent="0.25">
      <c r="A4382" s="1">
        <v>41366.104166666701</v>
      </c>
      <c r="B4382">
        <v>0.11700000000000001</v>
      </c>
      <c r="C4382">
        <f>HOUR(A4382)</f>
        <v>2</v>
      </c>
      <c r="D4382">
        <f>MINUTE(A4382)</f>
        <v>30</v>
      </c>
      <c r="E4382">
        <v>4</v>
      </c>
      <c r="F4382">
        <f>60*C4382+D4382</f>
        <v>150</v>
      </c>
      <c r="G4382">
        <f>IF(MONTH(A4382)&gt;10,1,IF(MONTH(A4382)&lt;4,1,0))</f>
        <v>0</v>
      </c>
      <c r="H4382">
        <f>IF(AND(F4382&gt;=6*60,F4382&lt;10*60),1,IF(F4382&gt;=15*60,1,IF(F4382&lt;1*60,1,0)))</f>
        <v>0</v>
      </c>
      <c r="I4382">
        <f>IF(AND(F4382&gt;=1*60,F4382&lt;6*60),1,0)</f>
        <v>1</v>
      </c>
      <c r="J4382">
        <f>IF(AND(F4382&gt;=10*60,F4382&lt;15*60),1,0)</f>
        <v>0</v>
      </c>
      <c r="K4382">
        <f>IF(AND(F4382&gt;=16*60,F4382&lt;21*60),1,0)</f>
        <v>0</v>
      </c>
      <c r="L4382">
        <f>K4382*G4382</f>
        <v>0</v>
      </c>
      <c r="M4382">
        <f>H4382*B4382</f>
        <v>0</v>
      </c>
      <c r="N4382">
        <f>I4382*B4382</f>
        <v>0.11700000000000001</v>
      </c>
      <c r="O4382">
        <f>J4382*B4382</f>
        <v>0</v>
      </c>
    </row>
    <row r="4383" spans="1:15" x14ac:dyDescent="0.25">
      <c r="A4383" s="1">
        <v>41366.125</v>
      </c>
      <c r="B4383">
        <v>0.13</v>
      </c>
      <c r="C4383">
        <f>HOUR(A4383)</f>
        <v>3</v>
      </c>
      <c r="D4383">
        <f>MINUTE(A4383)</f>
        <v>0</v>
      </c>
      <c r="E4383">
        <v>4</v>
      </c>
      <c r="F4383">
        <f>60*C4383+D4383</f>
        <v>180</v>
      </c>
      <c r="G4383">
        <f>IF(MONTH(A4383)&gt;10,1,IF(MONTH(A4383)&lt;4,1,0))</f>
        <v>0</v>
      </c>
      <c r="H4383">
        <f>IF(AND(F4383&gt;=6*60,F4383&lt;10*60),1,IF(F4383&gt;=15*60,1,IF(F4383&lt;1*60,1,0)))</f>
        <v>0</v>
      </c>
      <c r="I4383">
        <f>IF(AND(F4383&gt;=1*60,F4383&lt;6*60),1,0)</f>
        <v>1</v>
      </c>
      <c r="J4383">
        <f>IF(AND(F4383&gt;=10*60,F4383&lt;15*60),1,0)</f>
        <v>0</v>
      </c>
      <c r="K4383">
        <f>IF(AND(F4383&gt;=16*60,F4383&lt;21*60),1,0)</f>
        <v>0</v>
      </c>
      <c r="L4383">
        <f>K4383*G4383</f>
        <v>0</v>
      </c>
      <c r="M4383">
        <f>H4383*B4383</f>
        <v>0</v>
      </c>
      <c r="N4383">
        <f>I4383*B4383</f>
        <v>0.13</v>
      </c>
      <c r="O4383">
        <f>J4383*B4383</f>
        <v>0</v>
      </c>
    </row>
    <row r="4384" spans="1:15" x14ac:dyDescent="0.25">
      <c r="A4384" s="1">
        <v>41366.145833333299</v>
      </c>
      <c r="B4384">
        <v>9.5000000000000001E-2</v>
      </c>
      <c r="C4384">
        <f>HOUR(A4384)</f>
        <v>3</v>
      </c>
      <c r="D4384">
        <f>MINUTE(A4384)</f>
        <v>30</v>
      </c>
      <c r="E4384">
        <v>4</v>
      </c>
      <c r="F4384">
        <f>60*C4384+D4384</f>
        <v>210</v>
      </c>
      <c r="G4384">
        <f>IF(MONTH(A4384)&gt;10,1,IF(MONTH(A4384)&lt;4,1,0))</f>
        <v>0</v>
      </c>
      <c r="H4384">
        <f>IF(AND(F4384&gt;=6*60,F4384&lt;10*60),1,IF(F4384&gt;=15*60,1,IF(F4384&lt;1*60,1,0)))</f>
        <v>0</v>
      </c>
      <c r="I4384">
        <f>IF(AND(F4384&gt;=1*60,F4384&lt;6*60),1,0)</f>
        <v>1</v>
      </c>
      <c r="J4384">
        <f>IF(AND(F4384&gt;=10*60,F4384&lt;15*60),1,0)</f>
        <v>0</v>
      </c>
      <c r="K4384">
        <f>IF(AND(F4384&gt;=16*60,F4384&lt;21*60),1,0)</f>
        <v>0</v>
      </c>
      <c r="L4384">
        <f>K4384*G4384</f>
        <v>0</v>
      </c>
      <c r="M4384">
        <f>H4384*B4384</f>
        <v>0</v>
      </c>
      <c r="N4384">
        <f>I4384*B4384</f>
        <v>9.5000000000000001E-2</v>
      </c>
      <c r="O4384">
        <f>J4384*B4384</f>
        <v>0</v>
      </c>
    </row>
    <row r="4385" spans="1:15" x14ac:dyDescent="0.25">
      <c r="A4385" s="1">
        <v>41366.166666666701</v>
      </c>
      <c r="B4385">
        <v>6.3E-2</v>
      </c>
      <c r="C4385">
        <f>HOUR(A4385)</f>
        <v>4</v>
      </c>
      <c r="D4385">
        <f>MINUTE(A4385)</f>
        <v>0</v>
      </c>
      <c r="E4385">
        <v>4</v>
      </c>
      <c r="F4385">
        <f>60*C4385+D4385</f>
        <v>240</v>
      </c>
      <c r="G4385">
        <f>IF(MONTH(A4385)&gt;10,1,IF(MONTH(A4385)&lt;4,1,0))</f>
        <v>0</v>
      </c>
      <c r="H4385">
        <f>IF(AND(F4385&gt;=6*60,F4385&lt;10*60),1,IF(F4385&gt;=15*60,1,IF(F4385&lt;1*60,1,0)))</f>
        <v>0</v>
      </c>
      <c r="I4385">
        <f>IF(AND(F4385&gt;=1*60,F4385&lt;6*60),1,0)</f>
        <v>1</v>
      </c>
      <c r="J4385">
        <f>IF(AND(F4385&gt;=10*60,F4385&lt;15*60),1,0)</f>
        <v>0</v>
      </c>
      <c r="K4385">
        <f>IF(AND(F4385&gt;=16*60,F4385&lt;21*60),1,0)</f>
        <v>0</v>
      </c>
      <c r="L4385">
        <f>K4385*G4385</f>
        <v>0</v>
      </c>
      <c r="M4385">
        <f>H4385*B4385</f>
        <v>0</v>
      </c>
      <c r="N4385">
        <f>I4385*B4385</f>
        <v>6.3E-2</v>
      </c>
      <c r="O4385">
        <f>J4385*B4385</f>
        <v>0</v>
      </c>
    </row>
    <row r="4386" spans="1:15" x14ac:dyDescent="0.25">
      <c r="A4386" s="1">
        <v>41366.1875</v>
      </c>
      <c r="B4386">
        <v>6.0999999999999999E-2</v>
      </c>
      <c r="C4386">
        <f>HOUR(A4386)</f>
        <v>4</v>
      </c>
      <c r="D4386">
        <f>MINUTE(A4386)</f>
        <v>30</v>
      </c>
      <c r="E4386">
        <v>4</v>
      </c>
      <c r="F4386">
        <f>60*C4386+D4386</f>
        <v>270</v>
      </c>
      <c r="G4386">
        <f>IF(MONTH(A4386)&gt;10,1,IF(MONTH(A4386)&lt;4,1,0))</f>
        <v>0</v>
      </c>
      <c r="H4386">
        <f>IF(AND(F4386&gt;=6*60,F4386&lt;10*60),1,IF(F4386&gt;=15*60,1,IF(F4386&lt;1*60,1,0)))</f>
        <v>0</v>
      </c>
      <c r="I4386">
        <f>IF(AND(F4386&gt;=1*60,F4386&lt;6*60),1,0)</f>
        <v>1</v>
      </c>
      <c r="J4386">
        <f>IF(AND(F4386&gt;=10*60,F4386&lt;15*60),1,0)</f>
        <v>0</v>
      </c>
      <c r="K4386">
        <f>IF(AND(F4386&gt;=16*60,F4386&lt;21*60),1,0)</f>
        <v>0</v>
      </c>
      <c r="L4386">
        <f>K4386*G4386</f>
        <v>0</v>
      </c>
      <c r="M4386">
        <f>H4386*B4386</f>
        <v>0</v>
      </c>
      <c r="N4386">
        <f>I4386*B4386</f>
        <v>6.0999999999999999E-2</v>
      </c>
      <c r="O4386">
        <f>J4386*B4386</f>
        <v>0</v>
      </c>
    </row>
    <row r="4387" spans="1:15" x14ac:dyDescent="0.25">
      <c r="A4387" s="1">
        <v>41366.208333333299</v>
      </c>
      <c r="B4387">
        <v>7.1999999999999995E-2</v>
      </c>
      <c r="C4387">
        <f>HOUR(A4387)</f>
        <v>5</v>
      </c>
      <c r="D4387">
        <f>MINUTE(A4387)</f>
        <v>0</v>
      </c>
      <c r="E4387">
        <v>4</v>
      </c>
      <c r="F4387">
        <f>60*C4387+D4387</f>
        <v>300</v>
      </c>
      <c r="G4387">
        <f>IF(MONTH(A4387)&gt;10,1,IF(MONTH(A4387)&lt;4,1,0))</f>
        <v>0</v>
      </c>
      <c r="H4387">
        <f>IF(AND(F4387&gt;=6*60,F4387&lt;10*60),1,IF(F4387&gt;=15*60,1,IF(F4387&lt;1*60,1,0)))</f>
        <v>0</v>
      </c>
      <c r="I4387">
        <f>IF(AND(F4387&gt;=1*60,F4387&lt;6*60),1,0)</f>
        <v>1</v>
      </c>
      <c r="J4387">
        <f>IF(AND(F4387&gt;=10*60,F4387&lt;15*60),1,0)</f>
        <v>0</v>
      </c>
      <c r="K4387">
        <f>IF(AND(F4387&gt;=16*60,F4387&lt;21*60),1,0)</f>
        <v>0</v>
      </c>
      <c r="L4387">
        <f>K4387*G4387</f>
        <v>0</v>
      </c>
      <c r="M4387">
        <f>H4387*B4387</f>
        <v>0</v>
      </c>
      <c r="N4387">
        <f>I4387*B4387</f>
        <v>7.1999999999999995E-2</v>
      </c>
      <c r="O4387">
        <f>J4387*B4387</f>
        <v>0</v>
      </c>
    </row>
    <row r="4388" spans="1:15" x14ac:dyDescent="0.25">
      <c r="A4388" s="1">
        <v>41366.229166666701</v>
      </c>
      <c r="B4388">
        <v>5.3999999999999999E-2</v>
      </c>
      <c r="C4388">
        <f>HOUR(A4388)</f>
        <v>5</v>
      </c>
      <c r="D4388">
        <f>MINUTE(A4388)</f>
        <v>30</v>
      </c>
      <c r="E4388">
        <v>4</v>
      </c>
      <c r="F4388">
        <f>60*C4388+D4388</f>
        <v>330</v>
      </c>
      <c r="G4388">
        <f>IF(MONTH(A4388)&gt;10,1,IF(MONTH(A4388)&lt;4,1,0))</f>
        <v>0</v>
      </c>
      <c r="H4388">
        <f>IF(AND(F4388&gt;=6*60,F4388&lt;10*60),1,IF(F4388&gt;=15*60,1,IF(F4388&lt;1*60,1,0)))</f>
        <v>0</v>
      </c>
      <c r="I4388">
        <f>IF(AND(F4388&gt;=1*60,F4388&lt;6*60),1,0)</f>
        <v>1</v>
      </c>
      <c r="J4388">
        <f>IF(AND(F4388&gt;=10*60,F4388&lt;15*60),1,0)</f>
        <v>0</v>
      </c>
      <c r="K4388">
        <f>IF(AND(F4388&gt;=16*60,F4388&lt;21*60),1,0)</f>
        <v>0</v>
      </c>
      <c r="L4388">
        <f>K4388*G4388</f>
        <v>0</v>
      </c>
      <c r="M4388">
        <f>H4388*B4388</f>
        <v>0</v>
      </c>
      <c r="N4388">
        <f>I4388*B4388</f>
        <v>5.3999999999999999E-2</v>
      </c>
      <c r="O4388">
        <f>J4388*B4388</f>
        <v>0</v>
      </c>
    </row>
    <row r="4389" spans="1:15" x14ac:dyDescent="0.25">
      <c r="A4389" s="1">
        <v>41366.25</v>
      </c>
      <c r="B4389">
        <v>7.0000000000000007E-2</v>
      </c>
      <c r="C4389">
        <f>HOUR(A4389)</f>
        <v>6</v>
      </c>
      <c r="D4389">
        <f>MINUTE(A4389)</f>
        <v>0</v>
      </c>
      <c r="E4389">
        <v>4</v>
      </c>
      <c r="F4389">
        <f>60*C4389+D4389</f>
        <v>360</v>
      </c>
      <c r="G4389">
        <f>IF(MONTH(A4389)&gt;10,1,IF(MONTH(A4389)&lt;4,1,0))</f>
        <v>0</v>
      </c>
      <c r="H4389">
        <f>IF(AND(F4389&gt;=6*60,F4389&lt;10*60),1,IF(F4389&gt;=15*60,1,IF(F4389&lt;1*60,1,0)))</f>
        <v>1</v>
      </c>
      <c r="I4389">
        <f>IF(AND(F4389&gt;=1*60,F4389&lt;6*60),1,0)</f>
        <v>0</v>
      </c>
      <c r="J4389">
        <f>IF(AND(F4389&gt;=10*60,F4389&lt;15*60),1,0)</f>
        <v>0</v>
      </c>
      <c r="K4389">
        <f>IF(AND(F4389&gt;=16*60,F4389&lt;21*60),1,0)</f>
        <v>0</v>
      </c>
      <c r="L4389">
        <f>K4389*G4389</f>
        <v>0</v>
      </c>
      <c r="M4389">
        <f>H4389*B4389</f>
        <v>7.0000000000000007E-2</v>
      </c>
      <c r="N4389">
        <f>I4389*B4389</f>
        <v>0</v>
      </c>
      <c r="O4389">
        <f>J4389*B4389</f>
        <v>0</v>
      </c>
    </row>
    <row r="4390" spans="1:15" x14ac:dyDescent="0.25">
      <c r="A4390" s="1">
        <v>41366.270833333299</v>
      </c>
      <c r="B4390">
        <v>0.23499999999999999</v>
      </c>
      <c r="C4390">
        <f>HOUR(A4390)</f>
        <v>6</v>
      </c>
      <c r="D4390">
        <f>MINUTE(A4390)</f>
        <v>30</v>
      </c>
      <c r="E4390">
        <v>4</v>
      </c>
      <c r="F4390">
        <f>60*C4390+D4390</f>
        <v>390</v>
      </c>
      <c r="G4390">
        <f>IF(MONTH(A4390)&gt;10,1,IF(MONTH(A4390)&lt;4,1,0))</f>
        <v>0</v>
      </c>
      <c r="H4390">
        <f>IF(AND(F4390&gt;=6*60,F4390&lt;10*60),1,IF(F4390&gt;=15*60,1,IF(F4390&lt;1*60,1,0)))</f>
        <v>1</v>
      </c>
      <c r="I4390">
        <f>IF(AND(F4390&gt;=1*60,F4390&lt;6*60),1,0)</f>
        <v>0</v>
      </c>
      <c r="J4390">
        <f>IF(AND(F4390&gt;=10*60,F4390&lt;15*60),1,0)</f>
        <v>0</v>
      </c>
      <c r="K4390">
        <f>IF(AND(F4390&gt;=16*60,F4390&lt;21*60),1,0)</f>
        <v>0</v>
      </c>
      <c r="L4390">
        <f>K4390*G4390</f>
        <v>0</v>
      </c>
      <c r="M4390">
        <f>H4390*B4390</f>
        <v>0.23499999999999999</v>
      </c>
      <c r="N4390">
        <f>I4390*B4390</f>
        <v>0</v>
      </c>
      <c r="O4390">
        <f>J4390*B4390</f>
        <v>0</v>
      </c>
    </row>
    <row r="4391" spans="1:15" x14ac:dyDescent="0.25">
      <c r="A4391" s="1">
        <v>41366.291666666701</v>
      </c>
      <c r="B4391">
        <v>0.17299999999999999</v>
      </c>
      <c r="C4391">
        <f>HOUR(A4391)</f>
        <v>7</v>
      </c>
      <c r="D4391">
        <f>MINUTE(A4391)</f>
        <v>0</v>
      </c>
      <c r="E4391">
        <v>4</v>
      </c>
      <c r="F4391">
        <f>60*C4391+D4391</f>
        <v>420</v>
      </c>
      <c r="G4391">
        <f>IF(MONTH(A4391)&gt;10,1,IF(MONTH(A4391)&lt;4,1,0))</f>
        <v>0</v>
      </c>
      <c r="H4391">
        <f>IF(AND(F4391&gt;=6*60,F4391&lt;10*60),1,IF(F4391&gt;=15*60,1,IF(F4391&lt;1*60,1,0)))</f>
        <v>1</v>
      </c>
      <c r="I4391">
        <f>IF(AND(F4391&gt;=1*60,F4391&lt;6*60),1,0)</f>
        <v>0</v>
      </c>
      <c r="J4391">
        <f>IF(AND(F4391&gt;=10*60,F4391&lt;15*60),1,0)</f>
        <v>0</v>
      </c>
      <c r="K4391">
        <f>IF(AND(F4391&gt;=16*60,F4391&lt;21*60),1,0)</f>
        <v>0</v>
      </c>
      <c r="L4391">
        <f>K4391*G4391</f>
        <v>0</v>
      </c>
      <c r="M4391">
        <f>H4391*B4391</f>
        <v>0.17299999999999999</v>
      </c>
      <c r="N4391">
        <f>I4391*B4391</f>
        <v>0</v>
      </c>
      <c r="O4391">
        <f>J4391*B4391</f>
        <v>0</v>
      </c>
    </row>
    <row r="4392" spans="1:15" x14ac:dyDescent="0.25">
      <c r="A4392" s="1">
        <v>41366.3125</v>
      </c>
      <c r="B4392">
        <v>7.1999999999999995E-2</v>
      </c>
      <c r="C4392">
        <f>HOUR(A4392)</f>
        <v>7</v>
      </c>
      <c r="D4392">
        <f>MINUTE(A4392)</f>
        <v>30</v>
      </c>
      <c r="E4392">
        <v>4</v>
      </c>
      <c r="F4392">
        <f>60*C4392+D4392</f>
        <v>450</v>
      </c>
      <c r="G4392">
        <f>IF(MONTH(A4392)&gt;10,1,IF(MONTH(A4392)&lt;4,1,0))</f>
        <v>0</v>
      </c>
      <c r="H4392">
        <f>IF(AND(F4392&gt;=6*60,F4392&lt;10*60),1,IF(F4392&gt;=15*60,1,IF(F4392&lt;1*60,1,0)))</f>
        <v>1</v>
      </c>
      <c r="I4392">
        <f>IF(AND(F4392&gt;=1*60,F4392&lt;6*60),1,0)</f>
        <v>0</v>
      </c>
      <c r="J4392">
        <f>IF(AND(F4392&gt;=10*60,F4392&lt;15*60),1,0)</f>
        <v>0</v>
      </c>
      <c r="K4392">
        <f>IF(AND(F4392&gt;=16*60,F4392&lt;21*60),1,0)</f>
        <v>0</v>
      </c>
      <c r="L4392">
        <f>K4392*G4392</f>
        <v>0</v>
      </c>
      <c r="M4392">
        <f>H4392*B4392</f>
        <v>7.1999999999999995E-2</v>
      </c>
      <c r="N4392">
        <f>I4392*B4392</f>
        <v>0</v>
      </c>
      <c r="O4392">
        <f>J4392*B4392</f>
        <v>0</v>
      </c>
    </row>
    <row r="4393" spans="1:15" x14ac:dyDescent="0.25">
      <c r="A4393" s="1">
        <v>41366.333333333299</v>
      </c>
      <c r="B4393">
        <v>0.14099999999999999</v>
      </c>
      <c r="C4393">
        <f>HOUR(A4393)</f>
        <v>8</v>
      </c>
      <c r="D4393">
        <f>MINUTE(A4393)</f>
        <v>0</v>
      </c>
      <c r="E4393">
        <v>4</v>
      </c>
      <c r="F4393">
        <f>60*C4393+D4393</f>
        <v>480</v>
      </c>
      <c r="G4393">
        <f>IF(MONTH(A4393)&gt;10,1,IF(MONTH(A4393)&lt;4,1,0))</f>
        <v>0</v>
      </c>
      <c r="H4393">
        <f>IF(AND(F4393&gt;=6*60,F4393&lt;10*60),1,IF(F4393&gt;=15*60,1,IF(F4393&lt;1*60,1,0)))</f>
        <v>1</v>
      </c>
      <c r="I4393">
        <f>IF(AND(F4393&gt;=1*60,F4393&lt;6*60),1,0)</f>
        <v>0</v>
      </c>
      <c r="J4393">
        <f>IF(AND(F4393&gt;=10*60,F4393&lt;15*60),1,0)</f>
        <v>0</v>
      </c>
      <c r="K4393">
        <f>IF(AND(F4393&gt;=16*60,F4393&lt;21*60),1,0)</f>
        <v>0</v>
      </c>
      <c r="L4393">
        <f>K4393*G4393</f>
        <v>0</v>
      </c>
      <c r="M4393">
        <f>H4393*B4393</f>
        <v>0.14099999999999999</v>
      </c>
      <c r="N4393">
        <f>I4393*B4393</f>
        <v>0</v>
      </c>
      <c r="O4393">
        <f>J4393*B4393</f>
        <v>0</v>
      </c>
    </row>
    <row r="4394" spans="1:15" x14ac:dyDescent="0.25">
      <c r="A4394" s="1">
        <v>41366.354166666701</v>
      </c>
      <c r="B4394">
        <v>0.33300000000000002</v>
      </c>
      <c r="C4394">
        <f>HOUR(A4394)</f>
        <v>8</v>
      </c>
      <c r="D4394">
        <f>MINUTE(A4394)</f>
        <v>30</v>
      </c>
      <c r="E4394">
        <v>4</v>
      </c>
      <c r="F4394">
        <f>60*C4394+D4394</f>
        <v>510</v>
      </c>
      <c r="G4394">
        <f>IF(MONTH(A4394)&gt;10,1,IF(MONTH(A4394)&lt;4,1,0))</f>
        <v>0</v>
      </c>
      <c r="H4394">
        <f>IF(AND(F4394&gt;=6*60,F4394&lt;10*60),1,IF(F4394&gt;=15*60,1,IF(F4394&lt;1*60,1,0)))</f>
        <v>1</v>
      </c>
      <c r="I4394">
        <f>IF(AND(F4394&gt;=1*60,F4394&lt;6*60),1,0)</f>
        <v>0</v>
      </c>
      <c r="J4394">
        <f>IF(AND(F4394&gt;=10*60,F4394&lt;15*60),1,0)</f>
        <v>0</v>
      </c>
      <c r="K4394">
        <f>IF(AND(F4394&gt;=16*60,F4394&lt;21*60),1,0)</f>
        <v>0</v>
      </c>
      <c r="L4394">
        <f>K4394*G4394</f>
        <v>0</v>
      </c>
      <c r="M4394">
        <f>H4394*B4394</f>
        <v>0.33300000000000002</v>
      </c>
      <c r="N4394">
        <f>I4394*B4394</f>
        <v>0</v>
      </c>
      <c r="O4394">
        <f>J4394*B4394</f>
        <v>0</v>
      </c>
    </row>
    <row r="4395" spans="1:15" x14ac:dyDescent="0.25">
      <c r="A4395" s="1">
        <v>41366.375</v>
      </c>
      <c r="B4395">
        <v>0.129</v>
      </c>
      <c r="C4395">
        <f>HOUR(A4395)</f>
        <v>9</v>
      </c>
      <c r="D4395">
        <f>MINUTE(A4395)</f>
        <v>0</v>
      </c>
      <c r="E4395">
        <v>4</v>
      </c>
      <c r="F4395">
        <f>60*C4395+D4395</f>
        <v>540</v>
      </c>
      <c r="G4395">
        <f>IF(MONTH(A4395)&gt;10,1,IF(MONTH(A4395)&lt;4,1,0))</f>
        <v>0</v>
      </c>
      <c r="H4395">
        <f>IF(AND(F4395&gt;=6*60,F4395&lt;10*60),1,IF(F4395&gt;=15*60,1,IF(F4395&lt;1*60,1,0)))</f>
        <v>1</v>
      </c>
      <c r="I4395">
        <f>IF(AND(F4395&gt;=1*60,F4395&lt;6*60),1,0)</f>
        <v>0</v>
      </c>
      <c r="J4395">
        <f>IF(AND(F4395&gt;=10*60,F4395&lt;15*60),1,0)</f>
        <v>0</v>
      </c>
      <c r="K4395">
        <f>IF(AND(F4395&gt;=16*60,F4395&lt;21*60),1,0)</f>
        <v>0</v>
      </c>
      <c r="L4395">
        <f>K4395*G4395</f>
        <v>0</v>
      </c>
      <c r="M4395">
        <f>H4395*B4395</f>
        <v>0.129</v>
      </c>
      <c r="N4395">
        <f>I4395*B4395</f>
        <v>0</v>
      </c>
      <c r="O4395">
        <f>J4395*B4395</f>
        <v>0</v>
      </c>
    </row>
    <row r="4396" spans="1:15" x14ac:dyDescent="0.25">
      <c r="A4396" s="1">
        <v>41366.395833333299</v>
      </c>
      <c r="B4396">
        <v>7.4999999999999997E-2</v>
      </c>
      <c r="C4396">
        <f>HOUR(A4396)</f>
        <v>9</v>
      </c>
      <c r="D4396">
        <f>MINUTE(A4396)</f>
        <v>30</v>
      </c>
      <c r="E4396">
        <v>4</v>
      </c>
      <c r="F4396">
        <f>60*C4396+D4396</f>
        <v>570</v>
      </c>
      <c r="G4396">
        <f>IF(MONTH(A4396)&gt;10,1,IF(MONTH(A4396)&lt;4,1,0))</f>
        <v>0</v>
      </c>
      <c r="H4396">
        <f>IF(AND(F4396&gt;=6*60,F4396&lt;10*60),1,IF(F4396&gt;=15*60,1,IF(F4396&lt;1*60,1,0)))</f>
        <v>1</v>
      </c>
      <c r="I4396">
        <f>IF(AND(F4396&gt;=1*60,F4396&lt;6*60),1,0)</f>
        <v>0</v>
      </c>
      <c r="J4396">
        <f>IF(AND(F4396&gt;=10*60,F4396&lt;15*60),1,0)</f>
        <v>0</v>
      </c>
      <c r="K4396">
        <f>IF(AND(F4396&gt;=16*60,F4396&lt;21*60),1,0)</f>
        <v>0</v>
      </c>
      <c r="L4396">
        <f>K4396*G4396</f>
        <v>0</v>
      </c>
      <c r="M4396">
        <f>H4396*B4396</f>
        <v>7.4999999999999997E-2</v>
      </c>
      <c r="N4396">
        <f>I4396*B4396</f>
        <v>0</v>
      </c>
      <c r="O4396">
        <f>J4396*B4396</f>
        <v>0</v>
      </c>
    </row>
    <row r="4397" spans="1:15" x14ac:dyDescent="0.25">
      <c r="A4397" s="1">
        <v>41366.416666666701</v>
      </c>
      <c r="B4397">
        <v>3.6999999999999998E-2</v>
      </c>
      <c r="C4397">
        <f>HOUR(A4397)</f>
        <v>10</v>
      </c>
      <c r="D4397">
        <f>MINUTE(A4397)</f>
        <v>0</v>
      </c>
      <c r="E4397">
        <v>4</v>
      </c>
      <c r="F4397">
        <f>60*C4397+D4397</f>
        <v>600</v>
      </c>
      <c r="G4397">
        <f>IF(MONTH(A4397)&gt;10,1,IF(MONTH(A4397)&lt;4,1,0))</f>
        <v>0</v>
      </c>
      <c r="H4397">
        <f>IF(AND(F4397&gt;=6*60,F4397&lt;10*60),1,IF(F4397&gt;=15*60,1,IF(F4397&lt;1*60,1,0)))</f>
        <v>0</v>
      </c>
      <c r="I4397">
        <f>IF(AND(F4397&gt;=1*60,F4397&lt;6*60),1,0)</f>
        <v>0</v>
      </c>
      <c r="J4397">
        <f>IF(AND(F4397&gt;=10*60,F4397&lt;15*60),1,0)</f>
        <v>1</v>
      </c>
      <c r="K4397">
        <f>IF(AND(F4397&gt;=16*60,F4397&lt;21*60),1,0)</f>
        <v>0</v>
      </c>
      <c r="L4397">
        <f>K4397*G4397</f>
        <v>0</v>
      </c>
      <c r="M4397">
        <f>H4397*B4397</f>
        <v>0</v>
      </c>
      <c r="N4397">
        <f>I4397*B4397</f>
        <v>0</v>
      </c>
      <c r="O4397">
        <f>J4397*B4397</f>
        <v>3.6999999999999998E-2</v>
      </c>
    </row>
    <row r="4398" spans="1:15" x14ac:dyDescent="0.25">
      <c r="A4398" s="1">
        <v>41366.4375</v>
      </c>
      <c r="B4398">
        <v>7.0999999999999994E-2</v>
      </c>
      <c r="C4398">
        <f>HOUR(A4398)</f>
        <v>10</v>
      </c>
      <c r="D4398">
        <f>MINUTE(A4398)</f>
        <v>30</v>
      </c>
      <c r="E4398">
        <v>4</v>
      </c>
      <c r="F4398">
        <f>60*C4398+D4398</f>
        <v>630</v>
      </c>
      <c r="G4398">
        <f>IF(MONTH(A4398)&gt;10,1,IF(MONTH(A4398)&lt;4,1,0))</f>
        <v>0</v>
      </c>
      <c r="H4398">
        <f>IF(AND(F4398&gt;=6*60,F4398&lt;10*60),1,IF(F4398&gt;=15*60,1,IF(F4398&lt;1*60,1,0)))</f>
        <v>0</v>
      </c>
      <c r="I4398">
        <f>IF(AND(F4398&gt;=1*60,F4398&lt;6*60),1,0)</f>
        <v>0</v>
      </c>
      <c r="J4398">
        <f>IF(AND(F4398&gt;=10*60,F4398&lt;15*60),1,0)</f>
        <v>1</v>
      </c>
      <c r="K4398">
        <f>IF(AND(F4398&gt;=16*60,F4398&lt;21*60),1,0)</f>
        <v>0</v>
      </c>
      <c r="L4398">
        <f>K4398*G4398</f>
        <v>0</v>
      </c>
      <c r="M4398">
        <f>H4398*B4398</f>
        <v>0</v>
      </c>
      <c r="N4398">
        <f>I4398*B4398</f>
        <v>0</v>
      </c>
      <c r="O4398">
        <f>J4398*B4398</f>
        <v>7.0999999999999994E-2</v>
      </c>
    </row>
    <row r="4399" spans="1:15" x14ac:dyDescent="0.25">
      <c r="A4399" s="1">
        <v>41366.458333333299</v>
      </c>
      <c r="B4399">
        <v>7.4999999999999997E-2</v>
      </c>
      <c r="C4399">
        <f>HOUR(A4399)</f>
        <v>11</v>
      </c>
      <c r="D4399">
        <f>MINUTE(A4399)</f>
        <v>0</v>
      </c>
      <c r="E4399">
        <v>4</v>
      </c>
      <c r="F4399">
        <f>60*C4399+D4399</f>
        <v>660</v>
      </c>
      <c r="G4399">
        <f>IF(MONTH(A4399)&gt;10,1,IF(MONTH(A4399)&lt;4,1,0))</f>
        <v>0</v>
      </c>
      <c r="H4399">
        <f>IF(AND(F4399&gt;=6*60,F4399&lt;10*60),1,IF(F4399&gt;=15*60,1,IF(F4399&lt;1*60,1,0)))</f>
        <v>0</v>
      </c>
      <c r="I4399">
        <f>IF(AND(F4399&gt;=1*60,F4399&lt;6*60),1,0)</f>
        <v>0</v>
      </c>
      <c r="J4399">
        <f>IF(AND(F4399&gt;=10*60,F4399&lt;15*60),1,0)</f>
        <v>1</v>
      </c>
      <c r="K4399">
        <f>IF(AND(F4399&gt;=16*60,F4399&lt;21*60),1,0)</f>
        <v>0</v>
      </c>
      <c r="L4399">
        <f>K4399*G4399</f>
        <v>0</v>
      </c>
      <c r="M4399">
        <f>H4399*B4399</f>
        <v>0</v>
      </c>
      <c r="N4399">
        <f>I4399*B4399</f>
        <v>0</v>
      </c>
      <c r="O4399">
        <f>J4399*B4399</f>
        <v>7.4999999999999997E-2</v>
      </c>
    </row>
    <row r="4400" spans="1:15" x14ac:dyDescent="0.25">
      <c r="A4400" s="1">
        <v>41366.479166666701</v>
      </c>
      <c r="B4400">
        <v>5.8999999999999997E-2</v>
      </c>
      <c r="C4400">
        <f>HOUR(A4400)</f>
        <v>11</v>
      </c>
      <c r="D4400">
        <f>MINUTE(A4400)</f>
        <v>30</v>
      </c>
      <c r="E4400">
        <v>4</v>
      </c>
      <c r="F4400">
        <f>60*C4400+D4400</f>
        <v>690</v>
      </c>
      <c r="G4400">
        <f>IF(MONTH(A4400)&gt;10,1,IF(MONTH(A4400)&lt;4,1,0))</f>
        <v>0</v>
      </c>
      <c r="H4400">
        <f>IF(AND(F4400&gt;=6*60,F4400&lt;10*60),1,IF(F4400&gt;=15*60,1,IF(F4400&lt;1*60,1,0)))</f>
        <v>0</v>
      </c>
      <c r="I4400">
        <f>IF(AND(F4400&gt;=1*60,F4400&lt;6*60),1,0)</f>
        <v>0</v>
      </c>
      <c r="J4400">
        <f>IF(AND(F4400&gt;=10*60,F4400&lt;15*60),1,0)</f>
        <v>1</v>
      </c>
      <c r="K4400">
        <f>IF(AND(F4400&gt;=16*60,F4400&lt;21*60),1,0)</f>
        <v>0</v>
      </c>
      <c r="L4400">
        <f>K4400*G4400</f>
        <v>0</v>
      </c>
      <c r="M4400">
        <f>H4400*B4400</f>
        <v>0</v>
      </c>
      <c r="N4400">
        <f>I4400*B4400</f>
        <v>0</v>
      </c>
      <c r="O4400">
        <f>J4400*B4400</f>
        <v>5.8999999999999997E-2</v>
      </c>
    </row>
    <row r="4401" spans="1:15" x14ac:dyDescent="0.25">
      <c r="A4401" s="1">
        <v>41366.5</v>
      </c>
      <c r="B4401">
        <v>6.0999999999999999E-2</v>
      </c>
      <c r="C4401">
        <f>HOUR(A4401)</f>
        <v>12</v>
      </c>
      <c r="D4401">
        <f>MINUTE(A4401)</f>
        <v>0</v>
      </c>
      <c r="E4401">
        <v>4</v>
      </c>
      <c r="F4401">
        <f>60*C4401+D4401</f>
        <v>720</v>
      </c>
      <c r="G4401">
        <f>IF(MONTH(A4401)&gt;10,1,IF(MONTH(A4401)&lt;4,1,0))</f>
        <v>0</v>
      </c>
      <c r="H4401">
        <f>IF(AND(F4401&gt;=6*60,F4401&lt;10*60),1,IF(F4401&gt;=15*60,1,IF(F4401&lt;1*60,1,0)))</f>
        <v>0</v>
      </c>
      <c r="I4401">
        <f>IF(AND(F4401&gt;=1*60,F4401&lt;6*60),1,0)</f>
        <v>0</v>
      </c>
      <c r="J4401">
        <f>IF(AND(F4401&gt;=10*60,F4401&lt;15*60),1,0)</f>
        <v>1</v>
      </c>
      <c r="K4401">
        <f>IF(AND(F4401&gt;=16*60,F4401&lt;21*60),1,0)</f>
        <v>0</v>
      </c>
      <c r="L4401">
        <f>K4401*G4401</f>
        <v>0</v>
      </c>
      <c r="M4401">
        <f>H4401*B4401</f>
        <v>0</v>
      </c>
      <c r="N4401">
        <f>I4401*B4401</f>
        <v>0</v>
      </c>
      <c r="O4401">
        <f>J4401*B4401</f>
        <v>6.0999999999999999E-2</v>
      </c>
    </row>
    <row r="4402" spans="1:15" x14ac:dyDescent="0.25">
      <c r="A4402" s="1">
        <v>41366.520833333299</v>
      </c>
      <c r="B4402">
        <v>5.8000000000000003E-2</v>
      </c>
      <c r="C4402">
        <f>HOUR(A4402)</f>
        <v>12</v>
      </c>
      <c r="D4402">
        <f>MINUTE(A4402)</f>
        <v>30</v>
      </c>
      <c r="E4402">
        <v>4</v>
      </c>
      <c r="F4402">
        <f>60*C4402+D4402</f>
        <v>750</v>
      </c>
      <c r="G4402">
        <f>IF(MONTH(A4402)&gt;10,1,IF(MONTH(A4402)&lt;4,1,0))</f>
        <v>0</v>
      </c>
      <c r="H4402">
        <f>IF(AND(F4402&gt;=6*60,F4402&lt;10*60),1,IF(F4402&gt;=15*60,1,IF(F4402&lt;1*60,1,0)))</f>
        <v>0</v>
      </c>
      <c r="I4402">
        <f>IF(AND(F4402&gt;=1*60,F4402&lt;6*60),1,0)</f>
        <v>0</v>
      </c>
      <c r="J4402">
        <f>IF(AND(F4402&gt;=10*60,F4402&lt;15*60),1,0)</f>
        <v>1</v>
      </c>
      <c r="K4402">
        <f>IF(AND(F4402&gt;=16*60,F4402&lt;21*60),1,0)</f>
        <v>0</v>
      </c>
      <c r="L4402">
        <f>K4402*G4402</f>
        <v>0</v>
      </c>
      <c r="M4402">
        <f>H4402*B4402</f>
        <v>0</v>
      </c>
      <c r="N4402">
        <f>I4402*B4402</f>
        <v>0</v>
      </c>
      <c r="O4402">
        <f>J4402*B4402</f>
        <v>5.8000000000000003E-2</v>
      </c>
    </row>
    <row r="4403" spans="1:15" x14ac:dyDescent="0.25">
      <c r="A4403" s="1">
        <v>41366.541666666701</v>
      </c>
      <c r="B4403">
        <v>7.9000000000000001E-2</v>
      </c>
      <c r="C4403">
        <f>HOUR(A4403)</f>
        <v>13</v>
      </c>
      <c r="D4403">
        <f>MINUTE(A4403)</f>
        <v>0</v>
      </c>
      <c r="E4403">
        <v>4</v>
      </c>
      <c r="F4403">
        <f>60*C4403+D4403</f>
        <v>780</v>
      </c>
      <c r="G4403">
        <f>IF(MONTH(A4403)&gt;10,1,IF(MONTH(A4403)&lt;4,1,0))</f>
        <v>0</v>
      </c>
      <c r="H4403">
        <f>IF(AND(F4403&gt;=6*60,F4403&lt;10*60),1,IF(F4403&gt;=15*60,1,IF(F4403&lt;1*60,1,0)))</f>
        <v>0</v>
      </c>
      <c r="I4403">
        <f>IF(AND(F4403&gt;=1*60,F4403&lt;6*60),1,0)</f>
        <v>0</v>
      </c>
      <c r="J4403">
        <f>IF(AND(F4403&gt;=10*60,F4403&lt;15*60),1,0)</f>
        <v>1</v>
      </c>
      <c r="K4403">
        <f>IF(AND(F4403&gt;=16*60,F4403&lt;21*60),1,0)</f>
        <v>0</v>
      </c>
      <c r="L4403">
        <f>K4403*G4403</f>
        <v>0</v>
      </c>
      <c r="M4403">
        <f>H4403*B4403</f>
        <v>0</v>
      </c>
      <c r="N4403">
        <f>I4403*B4403</f>
        <v>0</v>
      </c>
      <c r="O4403">
        <f>J4403*B4403</f>
        <v>7.9000000000000001E-2</v>
      </c>
    </row>
    <row r="4404" spans="1:15" x14ac:dyDescent="0.25">
      <c r="A4404" s="1">
        <v>41366.5625</v>
      </c>
      <c r="B4404">
        <v>7.2999999999999995E-2</v>
      </c>
      <c r="C4404">
        <f>HOUR(A4404)</f>
        <v>13</v>
      </c>
      <c r="D4404">
        <f>MINUTE(A4404)</f>
        <v>30</v>
      </c>
      <c r="E4404">
        <v>4</v>
      </c>
      <c r="F4404">
        <f>60*C4404+D4404</f>
        <v>810</v>
      </c>
      <c r="G4404">
        <f>IF(MONTH(A4404)&gt;10,1,IF(MONTH(A4404)&lt;4,1,0))</f>
        <v>0</v>
      </c>
      <c r="H4404">
        <f>IF(AND(F4404&gt;=6*60,F4404&lt;10*60),1,IF(F4404&gt;=15*60,1,IF(F4404&lt;1*60,1,0)))</f>
        <v>0</v>
      </c>
      <c r="I4404">
        <f>IF(AND(F4404&gt;=1*60,F4404&lt;6*60),1,0)</f>
        <v>0</v>
      </c>
      <c r="J4404">
        <f>IF(AND(F4404&gt;=10*60,F4404&lt;15*60),1,0)</f>
        <v>1</v>
      </c>
      <c r="K4404">
        <f>IF(AND(F4404&gt;=16*60,F4404&lt;21*60),1,0)</f>
        <v>0</v>
      </c>
      <c r="L4404">
        <f>K4404*G4404</f>
        <v>0</v>
      </c>
      <c r="M4404">
        <f>H4404*B4404</f>
        <v>0</v>
      </c>
      <c r="N4404">
        <f>I4404*B4404</f>
        <v>0</v>
      </c>
      <c r="O4404">
        <f>J4404*B4404</f>
        <v>7.2999999999999995E-2</v>
      </c>
    </row>
    <row r="4405" spans="1:15" x14ac:dyDescent="0.25">
      <c r="A4405" s="1">
        <v>41366.583333333299</v>
      </c>
      <c r="B4405">
        <v>9.8000000000000004E-2</v>
      </c>
      <c r="C4405">
        <f>HOUR(A4405)</f>
        <v>14</v>
      </c>
      <c r="D4405">
        <f>MINUTE(A4405)</f>
        <v>0</v>
      </c>
      <c r="E4405">
        <v>4</v>
      </c>
      <c r="F4405">
        <f>60*C4405+D4405</f>
        <v>840</v>
      </c>
      <c r="G4405">
        <f>IF(MONTH(A4405)&gt;10,1,IF(MONTH(A4405)&lt;4,1,0))</f>
        <v>0</v>
      </c>
      <c r="H4405">
        <f>IF(AND(F4405&gt;=6*60,F4405&lt;10*60),1,IF(F4405&gt;=15*60,1,IF(F4405&lt;1*60,1,0)))</f>
        <v>0</v>
      </c>
      <c r="I4405">
        <f>IF(AND(F4405&gt;=1*60,F4405&lt;6*60),1,0)</f>
        <v>0</v>
      </c>
      <c r="J4405">
        <f>IF(AND(F4405&gt;=10*60,F4405&lt;15*60),1,0)</f>
        <v>1</v>
      </c>
      <c r="K4405">
        <f>IF(AND(F4405&gt;=16*60,F4405&lt;21*60),1,0)</f>
        <v>0</v>
      </c>
      <c r="L4405">
        <f>K4405*G4405</f>
        <v>0</v>
      </c>
      <c r="M4405">
        <f>H4405*B4405</f>
        <v>0</v>
      </c>
      <c r="N4405">
        <f>I4405*B4405</f>
        <v>0</v>
      </c>
      <c r="O4405">
        <f>J4405*B4405</f>
        <v>9.8000000000000004E-2</v>
      </c>
    </row>
    <row r="4406" spans="1:15" x14ac:dyDescent="0.25">
      <c r="A4406" s="1">
        <v>41366.604166666701</v>
      </c>
      <c r="B4406">
        <v>0.13900000000000001</v>
      </c>
      <c r="C4406">
        <f>HOUR(A4406)</f>
        <v>14</v>
      </c>
      <c r="D4406">
        <f>MINUTE(A4406)</f>
        <v>30</v>
      </c>
      <c r="E4406">
        <v>4</v>
      </c>
      <c r="F4406">
        <f>60*C4406+D4406</f>
        <v>870</v>
      </c>
      <c r="G4406">
        <f>IF(MONTH(A4406)&gt;10,1,IF(MONTH(A4406)&lt;4,1,0))</f>
        <v>0</v>
      </c>
      <c r="H4406">
        <f>IF(AND(F4406&gt;=6*60,F4406&lt;10*60),1,IF(F4406&gt;=15*60,1,IF(F4406&lt;1*60,1,0)))</f>
        <v>0</v>
      </c>
      <c r="I4406">
        <f>IF(AND(F4406&gt;=1*60,F4406&lt;6*60),1,0)</f>
        <v>0</v>
      </c>
      <c r="J4406">
        <f>IF(AND(F4406&gt;=10*60,F4406&lt;15*60),1,0)</f>
        <v>1</v>
      </c>
      <c r="K4406">
        <f>IF(AND(F4406&gt;=16*60,F4406&lt;21*60),1,0)</f>
        <v>0</v>
      </c>
      <c r="L4406">
        <f>K4406*G4406</f>
        <v>0</v>
      </c>
      <c r="M4406">
        <f>H4406*B4406</f>
        <v>0</v>
      </c>
      <c r="N4406">
        <f>I4406*B4406</f>
        <v>0</v>
      </c>
      <c r="O4406">
        <f>J4406*B4406</f>
        <v>0.13900000000000001</v>
      </c>
    </row>
    <row r="4407" spans="1:15" x14ac:dyDescent="0.25">
      <c r="A4407" s="1">
        <v>41366.625</v>
      </c>
      <c r="B4407">
        <v>0.11600000000000001</v>
      </c>
      <c r="C4407">
        <f>HOUR(A4407)</f>
        <v>15</v>
      </c>
      <c r="D4407">
        <f>MINUTE(A4407)</f>
        <v>0</v>
      </c>
      <c r="E4407">
        <v>4</v>
      </c>
      <c r="F4407">
        <f>60*C4407+D4407</f>
        <v>900</v>
      </c>
      <c r="G4407">
        <f>IF(MONTH(A4407)&gt;10,1,IF(MONTH(A4407)&lt;4,1,0))</f>
        <v>0</v>
      </c>
      <c r="H4407">
        <f>IF(AND(F4407&gt;=6*60,F4407&lt;10*60),1,IF(F4407&gt;=15*60,1,IF(F4407&lt;1*60,1,0)))</f>
        <v>1</v>
      </c>
      <c r="I4407">
        <f>IF(AND(F4407&gt;=1*60,F4407&lt;6*60),1,0)</f>
        <v>0</v>
      </c>
      <c r="J4407">
        <f>IF(AND(F4407&gt;=10*60,F4407&lt;15*60),1,0)</f>
        <v>0</v>
      </c>
      <c r="K4407">
        <f>IF(AND(F4407&gt;=16*60,F4407&lt;21*60),1,0)</f>
        <v>0</v>
      </c>
      <c r="L4407">
        <f>K4407*G4407</f>
        <v>0</v>
      </c>
      <c r="M4407">
        <f>H4407*B4407</f>
        <v>0.11600000000000001</v>
      </c>
      <c r="N4407">
        <f>I4407*B4407</f>
        <v>0</v>
      </c>
      <c r="O4407">
        <f>J4407*B4407</f>
        <v>0</v>
      </c>
    </row>
    <row r="4408" spans="1:15" x14ac:dyDescent="0.25">
      <c r="A4408" s="1">
        <v>41366.645833333299</v>
      </c>
      <c r="B4408">
        <v>0.14699999999999999</v>
      </c>
      <c r="C4408">
        <f>HOUR(A4408)</f>
        <v>15</v>
      </c>
      <c r="D4408">
        <f>MINUTE(A4408)</f>
        <v>30</v>
      </c>
      <c r="E4408">
        <v>4</v>
      </c>
      <c r="F4408">
        <f>60*C4408+D4408</f>
        <v>930</v>
      </c>
      <c r="G4408">
        <f>IF(MONTH(A4408)&gt;10,1,IF(MONTH(A4408)&lt;4,1,0))</f>
        <v>0</v>
      </c>
      <c r="H4408">
        <f>IF(AND(F4408&gt;=6*60,F4408&lt;10*60),1,IF(F4408&gt;=15*60,1,IF(F4408&lt;1*60,1,0)))</f>
        <v>1</v>
      </c>
      <c r="I4408">
        <f>IF(AND(F4408&gt;=1*60,F4408&lt;6*60),1,0)</f>
        <v>0</v>
      </c>
      <c r="J4408">
        <f>IF(AND(F4408&gt;=10*60,F4408&lt;15*60),1,0)</f>
        <v>0</v>
      </c>
      <c r="K4408">
        <f>IF(AND(F4408&gt;=16*60,F4408&lt;21*60),1,0)</f>
        <v>0</v>
      </c>
      <c r="L4408">
        <f>K4408*G4408</f>
        <v>0</v>
      </c>
      <c r="M4408">
        <f>H4408*B4408</f>
        <v>0.14699999999999999</v>
      </c>
      <c r="N4408">
        <f>I4408*B4408</f>
        <v>0</v>
      </c>
      <c r="O4408">
        <f>J4408*B4408</f>
        <v>0</v>
      </c>
    </row>
    <row r="4409" spans="1:15" x14ac:dyDescent="0.25">
      <c r="A4409" s="1">
        <v>41366.666666666701</v>
      </c>
      <c r="B4409">
        <v>0.48599999999999999</v>
      </c>
      <c r="C4409">
        <f>HOUR(A4409)</f>
        <v>16</v>
      </c>
      <c r="D4409">
        <f>MINUTE(A4409)</f>
        <v>0</v>
      </c>
      <c r="E4409">
        <v>4</v>
      </c>
      <c r="F4409">
        <f>60*C4409+D4409</f>
        <v>960</v>
      </c>
      <c r="G4409">
        <f>IF(MONTH(A4409)&gt;10,1,IF(MONTH(A4409)&lt;4,1,0))</f>
        <v>0</v>
      </c>
      <c r="H4409">
        <f>IF(AND(F4409&gt;=6*60,F4409&lt;10*60),1,IF(F4409&gt;=15*60,1,IF(F4409&lt;1*60,1,0)))</f>
        <v>1</v>
      </c>
      <c r="I4409">
        <f>IF(AND(F4409&gt;=1*60,F4409&lt;6*60),1,0)</f>
        <v>0</v>
      </c>
      <c r="J4409">
        <f>IF(AND(F4409&gt;=10*60,F4409&lt;15*60),1,0)</f>
        <v>0</v>
      </c>
      <c r="K4409">
        <f>IF(AND(F4409&gt;=16*60,F4409&lt;21*60),1,0)</f>
        <v>1</v>
      </c>
      <c r="L4409">
        <f>K4409*G4409</f>
        <v>0</v>
      </c>
      <c r="M4409">
        <f>H4409*B4409</f>
        <v>0.48599999999999999</v>
      </c>
      <c r="N4409">
        <f>I4409*B4409</f>
        <v>0</v>
      </c>
      <c r="O4409">
        <f>J4409*B4409</f>
        <v>0</v>
      </c>
    </row>
    <row r="4410" spans="1:15" x14ac:dyDescent="0.25">
      <c r="A4410" s="1">
        <v>41366.6875</v>
      </c>
      <c r="B4410">
        <v>0.124</v>
      </c>
      <c r="C4410">
        <f>HOUR(A4410)</f>
        <v>16</v>
      </c>
      <c r="D4410">
        <f>MINUTE(A4410)</f>
        <v>30</v>
      </c>
      <c r="E4410">
        <v>4</v>
      </c>
      <c r="F4410">
        <f>60*C4410+D4410</f>
        <v>990</v>
      </c>
      <c r="G4410">
        <f>IF(MONTH(A4410)&gt;10,1,IF(MONTH(A4410)&lt;4,1,0))</f>
        <v>0</v>
      </c>
      <c r="H4410">
        <f>IF(AND(F4410&gt;=6*60,F4410&lt;10*60),1,IF(F4410&gt;=15*60,1,IF(F4410&lt;1*60,1,0)))</f>
        <v>1</v>
      </c>
      <c r="I4410">
        <f>IF(AND(F4410&gt;=1*60,F4410&lt;6*60),1,0)</f>
        <v>0</v>
      </c>
      <c r="J4410">
        <f>IF(AND(F4410&gt;=10*60,F4410&lt;15*60),1,0)</f>
        <v>0</v>
      </c>
      <c r="K4410">
        <f>IF(AND(F4410&gt;=16*60,F4410&lt;21*60),1,0)</f>
        <v>1</v>
      </c>
      <c r="L4410">
        <f>K4410*G4410</f>
        <v>0</v>
      </c>
      <c r="M4410">
        <f>H4410*B4410</f>
        <v>0.124</v>
      </c>
      <c r="N4410">
        <f>I4410*B4410</f>
        <v>0</v>
      </c>
      <c r="O4410">
        <f>J4410*B4410</f>
        <v>0</v>
      </c>
    </row>
    <row r="4411" spans="1:15" x14ac:dyDescent="0.25">
      <c r="A4411" s="1">
        <v>41366.708333333299</v>
      </c>
      <c r="B4411">
        <v>0.15</v>
      </c>
      <c r="C4411">
        <f>HOUR(A4411)</f>
        <v>17</v>
      </c>
      <c r="D4411">
        <f>MINUTE(A4411)</f>
        <v>0</v>
      </c>
      <c r="E4411">
        <v>4</v>
      </c>
      <c r="F4411">
        <f>60*C4411+D4411</f>
        <v>1020</v>
      </c>
      <c r="G4411">
        <f>IF(MONTH(A4411)&gt;10,1,IF(MONTH(A4411)&lt;4,1,0))</f>
        <v>0</v>
      </c>
      <c r="H4411">
        <f>IF(AND(F4411&gt;=6*60,F4411&lt;10*60),1,IF(F4411&gt;=15*60,1,IF(F4411&lt;1*60,1,0)))</f>
        <v>1</v>
      </c>
      <c r="I4411">
        <f>IF(AND(F4411&gt;=1*60,F4411&lt;6*60),1,0)</f>
        <v>0</v>
      </c>
      <c r="J4411">
        <f>IF(AND(F4411&gt;=10*60,F4411&lt;15*60),1,0)</f>
        <v>0</v>
      </c>
      <c r="K4411">
        <f>IF(AND(F4411&gt;=16*60,F4411&lt;21*60),1,0)</f>
        <v>1</v>
      </c>
      <c r="L4411">
        <f>K4411*G4411</f>
        <v>0</v>
      </c>
      <c r="M4411">
        <f>H4411*B4411</f>
        <v>0.15</v>
      </c>
      <c r="N4411">
        <f>I4411*B4411</f>
        <v>0</v>
      </c>
      <c r="O4411">
        <f>J4411*B4411</f>
        <v>0</v>
      </c>
    </row>
    <row r="4412" spans="1:15" x14ac:dyDescent="0.25">
      <c r="A4412" s="1">
        <v>41366.729166666701</v>
      </c>
      <c r="B4412">
        <v>0.13600000000000001</v>
      </c>
      <c r="C4412">
        <f>HOUR(A4412)</f>
        <v>17</v>
      </c>
      <c r="D4412">
        <f>MINUTE(A4412)</f>
        <v>30</v>
      </c>
      <c r="E4412">
        <v>4</v>
      </c>
      <c r="F4412">
        <f>60*C4412+D4412</f>
        <v>1050</v>
      </c>
      <c r="G4412">
        <f>IF(MONTH(A4412)&gt;10,1,IF(MONTH(A4412)&lt;4,1,0))</f>
        <v>0</v>
      </c>
      <c r="H4412">
        <f>IF(AND(F4412&gt;=6*60,F4412&lt;10*60),1,IF(F4412&gt;=15*60,1,IF(F4412&lt;1*60,1,0)))</f>
        <v>1</v>
      </c>
      <c r="I4412">
        <f>IF(AND(F4412&gt;=1*60,F4412&lt;6*60),1,0)</f>
        <v>0</v>
      </c>
      <c r="J4412">
        <f>IF(AND(F4412&gt;=10*60,F4412&lt;15*60),1,0)</f>
        <v>0</v>
      </c>
      <c r="K4412">
        <f>IF(AND(F4412&gt;=16*60,F4412&lt;21*60),1,0)</f>
        <v>1</v>
      </c>
      <c r="L4412">
        <f>K4412*G4412</f>
        <v>0</v>
      </c>
      <c r="M4412">
        <f>H4412*B4412</f>
        <v>0.13600000000000001</v>
      </c>
      <c r="N4412">
        <f>I4412*B4412</f>
        <v>0</v>
      </c>
      <c r="O4412">
        <f>J4412*B4412</f>
        <v>0</v>
      </c>
    </row>
    <row r="4413" spans="1:15" x14ac:dyDescent="0.25">
      <c r="A4413" s="1">
        <v>41366.75</v>
      </c>
      <c r="B4413">
        <v>0.13900000000000001</v>
      </c>
      <c r="C4413">
        <f>HOUR(A4413)</f>
        <v>18</v>
      </c>
      <c r="D4413">
        <f>MINUTE(A4413)</f>
        <v>0</v>
      </c>
      <c r="E4413">
        <v>4</v>
      </c>
      <c r="F4413">
        <f>60*C4413+D4413</f>
        <v>1080</v>
      </c>
      <c r="G4413">
        <f>IF(MONTH(A4413)&gt;10,1,IF(MONTH(A4413)&lt;4,1,0))</f>
        <v>0</v>
      </c>
      <c r="H4413">
        <f>IF(AND(F4413&gt;=6*60,F4413&lt;10*60),1,IF(F4413&gt;=15*60,1,IF(F4413&lt;1*60,1,0)))</f>
        <v>1</v>
      </c>
      <c r="I4413">
        <f>IF(AND(F4413&gt;=1*60,F4413&lt;6*60),1,0)</f>
        <v>0</v>
      </c>
      <c r="J4413">
        <f>IF(AND(F4413&gt;=10*60,F4413&lt;15*60),1,0)</f>
        <v>0</v>
      </c>
      <c r="K4413">
        <f>IF(AND(F4413&gt;=16*60,F4413&lt;21*60),1,0)</f>
        <v>1</v>
      </c>
      <c r="L4413">
        <f>K4413*G4413</f>
        <v>0</v>
      </c>
      <c r="M4413">
        <f>H4413*B4413</f>
        <v>0.13900000000000001</v>
      </c>
      <c r="N4413">
        <f>I4413*B4413</f>
        <v>0</v>
      </c>
      <c r="O4413">
        <f>J4413*B4413</f>
        <v>0</v>
      </c>
    </row>
    <row r="4414" spans="1:15" x14ac:dyDescent="0.25">
      <c r="A4414" s="1">
        <v>41366.770833333299</v>
      </c>
      <c r="B4414">
        <v>9.9000000000000005E-2</v>
      </c>
      <c r="C4414">
        <f>HOUR(A4414)</f>
        <v>18</v>
      </c>
      <c r="D4414">
        <f>MINUTE(A4414)</f>
        <v>30</v>
      </c>
      <c r="E4414">
        <v>4</v>
      </c>
      <c r="F4414">
        <f>60*C4414+D4414</f>
        <v>1110</v>
      </c>
      <c r="G4414">
        <f>IF(MONTH(A4414)&gt;10,1,IF(MONTH(A4414)&lt;4,1,0))</f>
        <v>0</v>
      </c>
      <c r="H4414">
        <f>IF(AND(F4414&gt;=6*60,F4414&lt;10*60),1,IF(F4414&gt;=15*60,1,IF(F4414&lt;1*60,1,0)))</f>
        <v>1</v>
      </c>
      <c r="I4414">
        <f>IF(AND(F4414&gt;=1*60,F4414&lt;6*60),1,0)</f>
        <v>0</v>
      </c>
      <c r="J4414">
        <f>IF(AND(F4414&gt;=10*60,F4414&lt;15*60),1,0)</f>
        <v>0</v>
      </c>
      <c r="K4414">
        <f>IF(AND(F4414&gt;=16*60,F4414&lt;21*60),1,0)</f>
        <v>1</v>
      </c>
      <c r="L4414">
        <f>K4414*G4414</f>
        <v>0</v>
      </c>
      <c r="M4414">
        <f>H4414*B4414</f>
        <v>9.9000000000000005E-2</v>
      </c>
      <c r="N4414">
        <f>I4414*B4414</f>
        <v>0</v>
      </c>
      <c r="O4414">
        <f>J4414*B4414</f>
        <v>0</v>
      </c>
    </row>
    <row r="4415" spans="1:15" x14ac:dyDescent="0.25">
      <c r="A4415" s="1">
        <v>41366.791666666701</v>
      </c>
      <c r="B4415">
        <v>0.152</v>
      </c>
      <c r="C4415">
        <f>HOUR(A4415)</f>
        <v>19</v>
      </c>
      <c r="D4415">
        <f>MINUTE(A4415)</f>
        <v>0</v>
      </c>
      <c r="E4415">
        <v>4</v>
      </c>
      <c r="F4415">
        <f>60*C4415+D4415</f>
        <v>1140</v>
      </c>
      <c r="G4415">
        <f>IF(MONTH(A4415)&gt;10,1,IF(MONTH(A4415)&lt;4,1,0))</f>
        <v>0</v>
      </c>
      <c r="H4415">
        <f>IF(AND(F4415&gt;=6*60,F4415&lt;10*60),1,IF(F4415&gt;=15*60,1,IF(F4415&lt;1*60,1,0)))</f>
        <v>1</v>
      </c>
      <c r="I4415">
        <f>IF(AND(F4415&gt;=1*60,F4415&lt;6*60),1,0)</f>
        <v>0</v>
      </c>
      <c r="J4415">
        <f>IF(AND(F4415&gt;=10*60,F4415&lt;15*60),1,0)</f>
        <v>0</v>
      </c>
      <c r="K4415">
        <f>IF(AND(F4415&gt;=16*60,F4415&lt;21*60),1,0)</f>
        <v>1</v>
      </c>
      <c r="L4415">
        <f>K4415*G4415</f>
        <v>0</v>
      </c>
      <c r="M4415">
        <f>H4415*B4415</f>
        <v>0.152</v>
      </c>
      <c r="N4415">
        <f>I4415*B4415</f>
        <v>0</v>
      </c>
      <c r="O4415">
        <f>J4415*B4415</f>
        <v>0</v>
      </c>
    </row>
    <row r="4416" spans="1:15" x14ac:dyDescent="0.25">
      <c r="A4416" s="1">
        <v>41366.8125</v>
      </c>
      <c r="B4416">
        <v>0.124</v>
      </c>
      <c r="C4416">
        <f>HOUR(A4416)</f>
        <v>19</v>
      </c>
      <c r="D4416">
        <f>MINUTE(A4416)</f>
        <v>30</v>
      </c>
      <c r="E4416">
        <v>4</v>
      </c>
      <c r="F4416">
        <f>60*C4416+D4416</f>
        <v>1170</v>
      </c>
      <c r="G4416">
        <f>IF(MONTH(A4416)&gt;10,1,IF(MONTH(A4416)&lt;4,1,0))</f>
        <v>0</v>
      </c>
      <c r="H4416">
        <f>IF(AND(F4416&gt;=6*60,F4416&lt;10*60),1,IF(F4416&gt;=15*60,1,IF(F4416&lt;1*60,1,0)))</f>
        <v>1</v>
      </c>
      <c r="I4416">
        <f>IF(AND(F4416&gt;=1*60,F4416&lt;6*60),1,0)</f>
        <v>0</v>
      </c>
      <c r="J4416">
        <f>IF(AND(F4416&gt;=10*60,F4416&lt;15*60),1,0)</f>
        <v>0</v>
      </c>
      <c r="K4416">
        <f>IF(AND(F4416&gt;=16*60,F4416&lt;21*60),1,0)</f>
        <v>1</v>
      </c>
      <c r="L4416">
        <f>K4416*G4416</f>
        <v>0</v>
      </c>
      <c r="M4416">
        <f>H4416*B4416</f>
        <v>0.124</v>
      </c>
      <c r="N4416">
        <f>I4416*B4416</f>
        <v>0</v>
      </c>
      <c r="O4416">
        <f>J4416*B4416</f>
        <v>0</v>
      </c>
    </row>
    <row r="4417" spans="1:15" x14ac:dyDescent="0.25">
      <c r="A4417" s="1">
        <v>41366.833333333299</v>
      </c>
      <c r="B4417">
        <v>0.15</v>
      </c>
      <c r="C4417">
        <f>HOUR(A4417)</f>
        <v>20</v>
      </c>
      <c r="D4417">
        <f>MINUTE(A4417)</f>
        <v>0</v>
      </c>
      <c r="E4417">
        <v>4</v>
      </c>
      <c r="F4417">
        <f>60*C4417+D4417</f>
        <v>1200</v>
      </c>
      <c r="G4417">
        <f>IF(MONTH(A4417)&gt;10,1,IF(MONTH(A4417)&lt;4,1,0))</f>
        <v>0</v>
      </c>
      <c r="H4417">
        <f>IF(AND(F4417&gt;=6*60,F4417&lt;10*60),1,IF(F4417&gt;=15*60,1,IF(F4417&lt;1*60,1,0)))</f>
        <v>1</v>
      </c>
      <c r="I4417">
        <f>IF(AND(F4417&gt;=1*60,F4417&lt;6*60),1,0)</f>
        <v>0</v>
      </c>
      <c r="J4417">
        <f>IF(AND(F4417&gt;=10*60,F4417&lt;15*60),1,0)</f>
        <v>0</v>
      </c>
      <c r="K4417">
        <f>IF(AND(F4417&gt;=16*60,F4417&lt;21*60),1,0)</f>
        <v>1</v>
      </c>
      <c r="L4417">
        <f>K4417*G4417</f>
        <v>0</v>
      </c>
      <c r="M4417">
        <f>H4417*B4417</f>
        <v>0.15</v>
      </c>
      <c r="N4417">
        <f>I4417*B4417</f>
        <v>0</v>
      </c>
      <c r="O4417">
        <f>J4417*B4417</f>
        <v>0</v>
      </c>
    </row>
    <row r="4418" spans="1:15" x14ac:dyDescent="0.25">
      <c r="A4418" s="1">
        <v>41366.854166666701</v>
      </c>
      <c r="B4418">
        <v>0.16</v>
      </c>
      <c r="C4418">
        <f>HOUR(A4418)</f>
        <v>20</v>
      </c>
      <c r="D4418">
        <f>MINUTE(A4418)</f>
        <v>30</v>
      </c>
      <c r="E4418">
        <v>4</v>
      </c>
      <c r="F4418">
        <f>60*C4418+D4418</f>
        <v>1230</v>
      </c>
      <c r="G4418">
        <f>IF(MONTH(A4418)&gt;10,1,IF(MONTH(A4418)&lt;4,1,0))</f>
        <v>0</v>
      </c>
      <c r="H4418">
        <f>IF(AND(F4418&gt;=6*60,F4418&lt;10*60),1,IF(F4418&gt;=15*60,1,IF(F4418&lt;1*60,1,0)))</f>
        <v>1</v>
      </c>
      <c r="I4418">
        <f>IF(AND(F4418&gt;=1*60,F4418&lt;6*60),1,0)</f>
        <v>0</v>
      </c>
      <c r="J4418">
        <f>IF(AND(F4418&gt;=10*60,F4418&lt;15*60),1,0)</f>
        <v>0</v>
      </c>
      <c r="K4418">
        <f>IF(AND(F4418&gt;=16*60,F4418&lt;21*60),1,0)</f>
        <v>1</v>
      </c>
      <c r="L4418">
        <f>K4418*G4418</f>
        <v>0</v>
      </c>
      <c r="M4418">
        <f>H4418*B4418</f>
        <v>0.16</v>
      </c>
      <c r="N4418">
        <f>I4418*B4418</f>
        <v>0</v>
      </c>
      <c r="O4418">
        <f>J4418*B4418</f>
        <v>0</v>
      </c>
    </row>
    <row r="4419" spans="1:15" x14ac:dyDescent="0.25">
      <c r="A4419" s="1">
        <v>41366.875</v>
      </c>
      <c r="B4419">
        <v>0.13600000000000001</v>
      </c>
      <c r="C4419">
        <f>HOUR(A4419)</f>
        <v>21</v>
      </c>
      <c r="D4419">
        <f>MINUTE(A4419)</f>
        <v>0</v>
      </c>
      <c r="E4419">
        <v>4</v>
      </c>
      <c r="F4419">
        <f>60*C4419+D4419</f>
        <v>1260</v>
      </c>
      <c r="G4419">
        <f>IF(MONTH(A4419)&gt;10,1,IF(MONTH(A4419)&lt;4,1,0))</f>
        <v>0</v>
      </c>
      <c r="H4419">
        <f>IF(AND(F4419&gt;=6*60,F4419&lt;10*60),1,IF(F4419&gt;=15*60,1,IF(F4419&lt;1*60,1,0)))</f>
        <v>1</v>
      </c>
      <c r="I4419">
        <f>IF(AND(F4419&gt;=1*60,F4419&lt;6*60),1,0)</f>
        <v>0</v>
      </c>
      <c r="J4419">
        <f>IF(AND(F4419&gt;=10*60,F4419&lt;15*60),1,0)</f>
        <v>0</v>
      </c>
      <c r="K4419">
        <f>IF(AND(F4419&gt;=16*60,F4419&lt;21*60),1,0)</f>
        <v>0</v>
      </c>
      <c r="L4419">
        <f>K4419*G4419</f>
        <v>0</v>
      </c>
      <c r="M4419">
        <f>H4419*B4419</f>
        <v>0.13600000000000001</v>
      </c>
      <c r="N4419">
        <f>I4419*B4419</f>
        <v>0</v>
      </c>
      <c r="O4419">
        <f>J4419*B4419</f>
        <v>0</v>
      </c>
    </row>
    <row r="4420" spans="1:15" x14ac:dyDescent="0.25">
      <c r="A4420" s="1">
        <v>41366.895833333299</v>
      </c>
      <c r="B4420">
        <v>0.14199999999999999</v>
      </c>
      <c r="C4420">
        <f>HOUR(A4420)</f>
        <v>21</v>
      </c>
      <c r="D4420">
        <f>MINUTE(A4420)</f>
        <v>30</v>
      </c>
      <c r="E4420">
        <v>4</v>
      </c>
      <c r="F4420">
        <f>60*C4420+D4420</f>
        <v>1290</v>
      </c>
      <c r="G4420">
        <f>IF(MONTH(A4420)&gt;10,1,IF(MONTH(A4420)&lt;4,1,0))</f>
        <v>0</v>
      </c>
      <c r="H4420">
        <f>IF(AND(F4420&gt;=6*60,F4420&lt;10*60),1,IF(F4420&gt;=15*60,1,IF(F4420&lt;1*60,1,0)))</f>
        <v>1</v>
      </c>
      <c r="I4420">
        <f>IF(AND(F4420&gt;=1*60,F4420&lt;6*60),1,0)</f>
        <v>0</v>
      </c>
      <c r="J4420">
        <f>IF(AND(F4420&gt;=10*60,F4420&lt;15*60),1,0)</f>
        <v>0</v>
      </c>
      <c r="K4420">
        <f>IF(AND(F4420&gt;=16*60,F4420&lt;21*60),1,0)</f>
        <v>0</v>
      </c>
      <c r="L4420">
        <f>K4420*G4420</f>
        <v>0</v>
      </c>
      <c r="M4420">
        <f>H4420*B4420</f>
        <v>0.14199999999999999</v>
      </c>
      <c r="N4420">
        <f>I4420*B4420</f>
        <v>0</v>
      </c>
      <c r="O4420">
        <f>J4420*B4420</f>
        <v>0</v>
      </c>
    </row>
    <row r="4421" spans="1:15" x14ac:dyDescent="0.25">
      <c r="A4421" s="1">
        <v>41366.916666666701</v>
      </c>
      <c r="B4421">
        <v>0.11799999999999999</v>
      </c>
      <c r="C4421">
        <f>HOUR(A4421)</f>
        <v>22</v>
      </c>
      <c r="D4421">
        <f>MINUTE(A4421)</f>
        <v>0</v>
      </c>
      <c r="E4421">
        <v>4</v>
      </c>
      <c r="F4421">
        <f>60*C4421+D4421</f>
        <v>1320</v>
      </c>
      <c r="G4421">
        <f>IF(MONTH(A4421)&gt;10,1,IF(MONTH(A4421)&lt;4,1,0))</f>
        <v>0</v>
      </c>
      <c r="H4421">
        <f>IF(AND(F4421&gt;=6*60,F4421&lt;10*60),1,IF(F4421&gt;=15*60,1,IF(F4421&lt;1*60,1,0)))</f>
        <v>1</v>
      </c>
      <c r="I4421">
        <f>IF(AND(F4421&gt;=1*60,F4421&lt;6*60),1,0)</f>
        <v>0</v>
      </c>
      <c r="J4421">
        <f>IF(AND(F4421&gt;=10*60,F4421&lt;15*60),1,0)</f>
        <v>0</v>
      </c>
      <c r="K4421">
        <f>IF(AND(F4421&gt;=16*60,F4421&lt;21*60),1,0)</f>
        <v>0</v>
      </c>
      <c r="L4421">
        <f>K4421*G4421</f>
        <v>0</v>
      </c>
      <c r="M4421">
        <f>H4421*B4421</f>
        <v>0.11799999999999999</v>
      </c>
      <c r="N4421">
        <f>I4421*B4421</f>
        <v>0</v>
      </c>
      <c r="O4421">
        <f>J4421*B4421</f>
        <v>0</v>
      </c>
    </row>
    <row r="4422" spans="1:15" x14ac:dyDescent="0.25">
      <c r="A4422" s="1">
        <v>41366.9375</v>
      </c>
      <c r="B4422">
        <v>0.14499999999999999</v>
      </c>
      <c r="C4422">
        <f>HOUR(A4422)</f>
        <v>22</v>
      </c>
      <c r="D4422">
        <f>MINUTE(A4422)</f>
        <v>30</v>
      </c>
      <c r="E4422">
        <v>4</v>
      </c>
      <c r="F4422">
        <f>60*C4422+D4422</f>
        <v>1350</v>
      </c>
      <c r="G4422">
        <f>IF(MONTH(A4422)&gt;10,1,IF(MONTH(A4422)&lt;4,1,0))</f>
        <v>0</v>
      </c>
      <c r="H4422">
        <f>IF(AND(F4422&gt;=6*60,F4422&lt;10*60),1,IF(F4422&gt;=15*60,1,IF(F4422&lt;1*60,1,0)))</f>
        <v>1</v>
      </c>
      <c r="I4422">
        <f>IF(AND(F4422&gt;=1*60,F4422&lt;6*60),1,0)</f>
        <v>0</v>
      </c>
      <c r="J4422">
        <f>IF(AND(F4422&gt;=10*60,F4422&lt;15*60),1,0)</f>
        <v>0</v>
      </c>
      <c r="K4422">
        <f>IF(AND(F4422&gt;=16*60,F4422&lt;21*60),1,0)</f>
        <v>0</v>
      </c>
      <c r="L4422">
        <f>K4422*G4422</f>
        <v>0</v>
      </c>
      <c r="M4422">
        <f>H4422*B4422</f>
        <v>0.14499999999999999</v>
      </c>
      <c r="N4422">
        <f>I4422*B4422</f>
        <v>0</v>
      </c>
      <c r="O4422">
        <f>J4422*B4422</f>
        <v>0</v>
      </c>
    </row>
    <row r="4423" spans="1:15" x14ac:dyDescent="0.25">
      <c r="A4423" s="1">
        <v>41366.958333333299</v>
      </c>
      <c r="B4423">
        <v>0.14899999999999999</v>
      </c>
      <c r="C4423">
        <f>HOUR(A4423)</f>
        <v>23</v>
      </c>
      <c r="D4423">
        <f>MINUTE(A4423)</f>
        <v>0</v>
      </c>
      <c r="E4423">
        <v>4</v>
      </c>
      <c r="F4423">
        <f>60*C4423+D4423</f>
        <v>1380</v>
      </c>
      <c r="G4423">
        <f>IF(MONTH(A4423)&gt;10,1,IF(MONTH(A4423)&lt;4,1,0))</f>
        <v>0</v>
      </c>
      <c r="H4423">
        <f>IF(AND(F4423&gt;=6*60,F4423&lt;10*60),1,IF(F4423&gt;=15*60,1,IF(F4423&lt;1*60,1,0)))</f>
        <v>1</v>
      </c>
      <c r="I4423">
        <f>IF(AND(F4423&gt;=1*60,F4423&lt;6*60),1,0)</f>
        <v>0</v>
      </c>
      <c r="J4423">
        <f>IF(AND(F4423&gt;=10*60,F4423&lt;15*60),1,0)</f>
        <v>0</v>
      </c>
      <c r="K4423">
        <f>IF(AND(F4423&gt;=16*60,F4423&lt;21*60),1,0)</f>
        <v>0</v>
      </c>
      <c r="L4423">
        <f>K4423*G4423</f>
        <v>0</v>
      </c>
      <c r="M4423">
        <f>H4423*B4423</f>
        <v>0.14899999999999999</v>
      </c>
      <c r="N4423">
        <f>I4423*B4423</f>
        <v>0</v>
      </c>
      <c r="O4423">
        <f>J4423*B4423</f>
        <v>0</v>
      </c>
    </row>
    <row r="4424" spans="1:15" x14ac:dyDescent="0.25">
      <c r="A4424" s="1">
        <v>41366.979166666701</v>
      </c>
      <c r="B4424">
        <v>0.17599999999999999</v>
      </c>
      <c r="C4424">
        <f>HOUR(A4424)</f>
        <v>23</v>
      </c>
      <c r="D4424">
        <f>MINUTE(A4424)</f>
        <v>30</v>
      </c>
      <c r="E4424">
        <v>4</v>
      </c>
      <c r="F4424">
        <f>60*C4424+D4424</f>
        <v>1410</v>
      </c>
      <c r="G4424">
        <f>IF(MONTH(A4424)&gt;10,1,IF(MONTH(A4424)&lt;4,1,0))</f>
        <v>0</v>
      </c>
      <c r="H4424">
        <f>IF(AND(F4424&gt;=6*60,F4424&lt;10*60),1,IF(F4424&gt;=15*60,1,IF(F4424&lt;1*60,1,0)))</f>
        <v>1</v>
      </c>
      <c r="I4424">
        <f>IF(AND(F4424&gt;=1*60,F4424&lt;6*60),1,0)</f>
        <v>0</v>
      </c>
      <c r="J4424">
        <f>IF(AND(F4424&gt;=10*60,F4424&lt;15*60),1,0)</f>
        <v>0</v>
      </c>
      <c r="K4424">
        <f>IF(AND(F4424&gt;=16*60,F4424&lt;21*60),1,0)</f>
        <v>0</v>
      </c>
      <c r="L4424">
        <f>K4424*G4424</f>
        <v>0</v>
      </c>
      <c r="M4424">
        <f>H4424*B4424</f>
        <v>0.17599999999999999</v>
      </c>
      <c r="N4424">
        <f>I4424*B4424</f>
        <v>0</v>
      </c>
      <c r="O4424">
        <f>J4424*B4424</f>
        <v>0</v>
      </c>
    </row>
    <row r="4425" spans="1:15" x14ac:dyDescent="0.25">
      <c r="A4425" s="1">
        <v>41367</v>
      </c>
      <c r="B4425">
        <v>0.19800000000000001</v>
      </c>
      <c r="C4425">
        <f>HOUR(A4425)</f>
        <v>0</v>
      </c>
      <c r="D4425">
        <f>MINUTE(A4425)</f>
        <v>0</v>
      </c>
      <c r="E4425">
        <v>4</v>
      </c>
      <c r="F4425">
        <f>60*C4425+D4425</f>
        <v>0</v>
      </c>
      <c r="G4425">
        <f>IF(MONTH(A4425)&gt;10,1,IF(MONTH(A4425)&lt;4,1,0))</f>
        <v>0</v>
      </c>
      <c r="H4425">
        <f>IF(AND(F4425&gt;=6*60,F4425&lt;10*60),1,IF(F4425&gt;=15*60,1,IF(F4425&lt;1*60,1,0)))</f>
        <v>1</v>
      </c>
      <c r="I4425">
        <f>IF(AND(F4425&gt;=1*60,F4425&lt;6*60),1,0)</f>
        <v>0</v>
      </c>
      <c r="J4425">
        <f>IF(AND(F4425&gt;=10*60,F4425&lt;15*60),1,0)</f>
        <v>0</v>
      </c>
      <c r="K4425">
        <f>IF(AND(F4425&gt;=16*60,F4425&lt;21*60),1,0)</f>
        <v>0</v>
      </c>
      <c r="L4425">
        <f>K4425*G4425</f>
        <v>0</v>
      </c>
      <c r="M4425">
        <f>H4425*B4425</f>
        <v>0.19800000000000001</v>
      </c>
      <c r="N4425">
        <f>I4425*B4425</f>
        <v>0</v>
      </c>
      <c r="O4425">
        <f>J4425*B4425</f>
        <v>0</v>
      </c>
    </row>
    <row r="4426" spans="1:15" x14ac:dyDescent="0.25">
      <c r="A4426" s="1">
        <v>41367.020833333299</v>
      </c>
      <c r="B4426">
        <v>0.122</v>
      </c>
      <c r="C4426">
        <f>HOUR(A4426)</f>
        <v>0</v>
      </c>
      <c r="D4426">
        <f>MINUTE(A4426)</f>
        <v>30</v>
      </c>
      <c r="E4426">
        <v>4</v>
      </c>
      <c r="F4426">
        <f>60*C4426+D4426</f>
        <v>30</v>
      </c>
      <c r="G4426">
        <f>IF(MONTH(A4426)&gt;10,1,IF(MONTH(A4426)&lt;4,1,0))</f>
        <v>0</v>
      </c>
      <c r="H4426">
        <f>IF(AND(F4426&gt;=6*60,F4426&lt;10*60),1,IF(F4426&gt;=15*60,1,IF(F4426&lt;1*60,1,0)))</f>
        <v>1</v>
      </c>
      <c r="I4426">
        <f>IF(AND(F4426&gt;=1*60,F4426&lt;6*60),1,0)</f>
        <v>0</v>
      </c>
      <c r="J4426">
        <f>IF(AND(F4426&gt;=10*60,F4426&lt;15*60),1,0)</f>
        <v>0</v>
      </c>
      <c r="K4426">
        <f>IF(AND(F4426&gt;=16*60,F4426&lt;21*60),1,0)</f>
        <v>0</v>
      </c>
      <c r="L4426">
        <f>K4426*G4426</f>
        <v>0</v>
      </c>
      <c r="M4426">
        <f>H4426*B4426</f>
        <v>0.122</v>
      </c>
      <c r="N4426">
        <f>I4426*B4426</f>
        <v>0</v>
      </c>
      <c r="O4426">
        <f>J4426*B4426</f>
        <v>0</v>
      </c>
    </row>
    <row r="4427" spans="1:15" x14ac:dyDescent="0.25">
      <c r="A4427" s="1">
        <v>41367.041666666701</v>
      </c>
      <c r="B4427">
        <v>9.9000000000000005E-2</v>
      </c>
      <c r="C4427">
        <f>HOUR(A4427)</f>
        <v>1</v>
      </c>
      <c r="D4427">
        <f>MINUTE(A4427)</f>
        <v>0</v>
      </c>
      <c r="E4427">
        <v>4</v>
      </c>
      <c r="F4427">
        <f>60*C4427+D4427</f>
        <v>60</v>
      </c>
      <c r="G4427">
        <f>IF(MONTH(A4427)&gt;10,1,IF(MONTH(A4427)&lt;4,1,0))</f>
        <v>0</v>
      </c>
      <c r="H4427">
        <f>IF(AND(F4427&gt;=6*60,F4427&lt;10*60),1,IF(F4427&gt;=15*60,1,IF(F4427&lt;1*60,1,0)))</f>
        <v>0</v>
      </c>
      <c r="I4427">
        <f>IF(AND(F4427&gt;=1*60,F4427&lt;6*60),1,0)</f>
        <v>1</v>
      </c>
      <c r="J4427">
        <f>IF(AND(F4427&gt;=10*60,F4427&lt;15*60),1,0)</f>
        <v>0</v>
      </c>
      <c r="K4427">
        <f>IF(AND(F4427&gt;=16*60,F4427&lt;21*60),1,0)</f>
        <v>0</v>
      </c>
      <c r="L4427">
        <f>K4427*G4427</f>
        <v>0</v>
      </c>
      <c r="M4427">
        <f>H4427*B4427</f>
        <v>0</v>
      </c>
      <c r="N4427">
        <f>I4427*B4427</f>
        <v>9.9000000000000005E-2</v>
      </c>
      <c r="O4427">
        <f>J4427*B4427</f>
        <v>0</v>
      </c>
    </row>
    <row r="4428" spans="1:15" x14ac:dyDescent="0.25">
      <c r="A4428" s="1">
        <v>41367.0625</v>
      </c>
      <c r="B4428">
        <v>0.105</v>
      </c>
      <c r="C4428">
        <f>HOUR(A4428)</f>
        <v>1</v>
      </c>
      <c r="D4428">
        <f>MINUTE(A4428)</f>
        <v>30</v>
      </c>
      <c r="E4428">
        <v>4</v>
      </c>
      <c r="F4428">
        <f>60*C4428+D4428</f>
        <v>90</v>
      </c>
      <c r="G4428">
        <f>IF(MONTH(A4428)&gt;10,1,IF(MONTH(A4428)&lt;4,1,0))</f>
        <v>0</v>
      </c>
      <c r="H4428">
        <f>IF(AND(F4428&gt;=6*60,F4428&lt;10*60),1,IF(F4428&gt;=15*60,1,IF(F4428&lt;1*60,1,0)))</f>
        <v>0</v>
      </c>
      <c r="I4428">
        <f>IF(AND(F4428&gt;=1*60,F4428&lt;6*60),1,0)</f>
        <v>1</v>
      </c>
      <c r="J4428">
        <f>IF(AND(F4428&gt;=10*60,F4428&lt;15*60),1,0)</f>
        <v>0</v>
      </c>
      <c r="K4428">
        <f>IF(AND(F4428&gt;=16*60,F4428&lt;21*60),1,0)</f>
        <v>0</v>
      </c>
      <c r="L4428">
        <f>K4428*G4428</f>
        <v>0</v>
      </c>
      <c r="M4428">
        <f>H4428*B4428</f>
        <v>0</v>
      </c>
      <c r="N4428">
        <f>I4428*B4428</f>
        <v>0.105</v>
      </c>
      <c r="O4428">
        <f>J4428*B4428</f>
        <v>0</v>
      </c>
    </row>
    <row r="4429" spans="1:15" x14ac:dyDescent="0.25">
      <c r="A4429" s="1">
        <v>41367.083333333299</v>
      </c>
      <c r="B4429">
        <v>0.113</v>
      </c>
      <c r="C4429">
        <f>HOUR(A4429)</f>
        <v>2</v>
      </c>
      <c r="D4429">
        <f>MINUTE(A4429)</f>
        <v>0</v>
      </c>
      <c r="E4429">
        <v>4</v>
      </c>
      <c r="F4429">
        <f>60*C4429+D4429</f>
        <v>120</v>
      </c>
      <c r="G4429">
        <f>IF(MONTH(A4429)&gt;10,1,IF(MONTH(A4429)&lt;4,1,0))</f>
        <v>0</v>
      </c>
      <c r="H4429">
        <f>IF(AND(F4429&gt;=6*60,F4429&lt;10*60),1,IF(F4429&gt;=15*60,1,IF(F4429&lt;1*60,1,0)))</f>
        <v>0</v>
      </c>
      <c r="I4429">
        <f>IF(AND(F4429&gt;=1*60,F4429&lt;6*60),1,0)</f>
        <v>1</v>
      </c>
      <c r="J4429">
        <f>IF(AND(F4429&gt;=10*60,F4429&lt;15*60),1,0)</f>
        <v>0</v>
      </c>
      <c r="K4429">
        <f>IF(AND(F4429&gt;=16*60,F4429&lt;21*60),1,0)</f>
        <v>0</v>
      </c>
      <c r="L4429">
        <f>K4429*G4429</f>
        <v>0</v>
      </c>
      <c r="M4429">
        <f>H4429*B4429</f>
        <v>0</v>
      </c>
      <c r="N4429">
        <f>I4429*B4429</f>
        <v>0.113</v>
      </c>
      <c r="O4429">
        <f>J4429*B4429</f>
        <v>0</v>
      </c>
    </row>
    <row r="4430" spans="1:15" x14ac:dyDescent="0.25">
      <c r="A4430" s="1">
        <v>41367.104166666701</v>
      </c>
      <c r="B4430">
        <v>6.7000000000000004E-2</v>
      </c>
      <c r="C4430">
        <f>HOUR(A4430)</f>
        <v>2</v>
      </c>
      <c r="D4430">
        <f>MINUTE(A4430)</f>
        <v>30</v>
      </c>
      <c r="E4430">
        <v>4</v>
      </c>
      <c r="F4430">
        <f>60*C4430+D4430</f>
        <v>150</v>
      </c>
      <c r="G4430">
        <f>IF(MONTH(A4430)&gt;10,1,IF(MONTH(A4430)&lt;4,1,0))</f>
        <v>0</v>
      </c>
      <c r="H4430">
        <f>IF(AND(F4430&gt;=6*60,F4430&lt;10*60),1,IF(F4430&gt;=15*60,1,IF(F4430&lt;1*60,1,0)))</f>
        <v>0</v>
      </c>
      <c r="I4430">
        <f>IF(AND(F4430&gt;=1*60,F4430&lt;6*60),1,0)</f>
        <v>1</v>
      </c>
      <c r="J4430">
        <f>IF(AND(F4430&gt;=10*60,F4430&lt;15*60),1,0)</f>
        <v>0</v>
      </c>
      <c r="K4430">
        <f>IF(AND(F4430&gt;=16*60,F4430&lt;21*60),1,0)</f>
        <v>0</v>
      </c>
      <c r="L4430">
        <f>K4430*G4430</f>
        <v>0</v>
      </c>
      <c r="M4430">
        <f>H4430*B4430</f>
        <v>0</v>
      </c>
      <c r="N4430">
        <f>I4430*B4430</f>
        <v>6.7000000000000004E-2</v>
      </c>
      <c r="O4430">
        <f>J4430*B4430</f>
        <v>0</v>
      </c>
    </row>
    <row r="4431" spans="1:15" x14ac:dyDescent="0.25">
      <c r="A4431" s="1">
        <v>41367.125</v>
      </c>
      <c r="B4431">
        <v>8.2000000000000003E-2</v>
      </c>
      <c r="C4431">
        <f>HOUR(A4431)</f>
        <v>3</v>
      </c>
      <c r="D4431">
        <f>MINUTE(A4431)</f>
        <v>0</v>
      </c>
      <c r="E4431">
        <v>4</v>
      </c>
      <c r="F4431">
        <f>60*C4431+D4431</f>
        <v>180</v>
      </c>
      <c r="G4431">
        <f>IF(MONTH(A4431)&gt;10,1,IF(MONTH(A4431)&lt;4,1,0))</f>
        <v>0</v>
      </c>
      <c r="H4431">
        <f>IF(AND(F4431&gt;=6*60,F4431&lt;10*60),1,IF(F4431&gt;=15*60,1,IF(F4431&lt;1*60,1,0)))</f>
        <v>0</v>
      </c>
      <c r="I4431">
        <f>IF(AND(F4431&gt;=1*60,F4431&lt;6*60),1,0)</f>
        <v>1</v>
      </c>
      <c r="J4431">
        <f>IF(AND(F4431&gt;=10*60,F4431&lt;15*60),1,0)</f>
        <v>0</v>
      </c>
      <c r="K4431">
        <f>IF(AND(F4431&gt;=16*60,F4431&lt;21*60),1,0)</f>
        <v>0</v>
      </c>
      <c r="L4431">
        <f>K4431*G4431</f>
        <v>0</v>
      </c>
      <c r="M4431">
        <f>H4431*B4431</f>
        <v>0</v>
      </c>
      <c r="N4431">
        <f>I4431*B4431</f>
        <v>8.2000000000000003E-2</v>
      </c>
      <c r="O4431">
        <f>J4431*B4431</f>
        <v>0</v>
      </c>
    </row>
    <row r="4432" spans="1:15" x14ac:dyDescent="0.25">
      <c r="A4432" s="1">
        <v>41367.145833333299</v>
      </c>
      <c r="B4432">
        <v>9.4E-2</v>
      </c>
      <c r="C4432">
        <f>HOUR(A4432)</f>
        <v>3</v>
      </c>
      <c r="D4432">
        <f>MINUTE(A4432)</f>
        <v>30</v>
      </c>
      <c r="E4432">
        <v>4</v>
      </c>
      <c r="F4432">
        <f>60*C4432+D4432</f>
        <v>210</v>
      </c>
      <c r="G4432">
        <f>IF(MONTH(A4432)&gt;10,1,IF(MONTH(A4432)&lt;4,1,0))</f>
        <v>0</v>
      </c>
      <c r="H4432">
        <f>IF(AND(F4432&gt;=6*60,F4432&lt;10*60),1,IF(F4432&gt;=15*60,1,IF(F4432&lt;1*60,1,0)))</f>
        <v>0</v>
      </c>
      <c r="I4432">
        <f>IF(AND(F4432&gt;=1*60,F4432&lt;6*60),1,0)</f>
        <v>1</v>
      </c>
      <c r="J4432">
        <f>IF(AND(F4432&gt;=10*60,F4432&lt;15*60),1,0)</f>
        <v>0</v>
      </c>
      <c r="K4432">
        <f>IF(AND(F4432&gt;=16*60,F4432&lt;21*60),1,0)</f>
        <v>0</v>
      </c>
      <c r="L4432">
        <f>K4432*G4432</f>
        <v>0</v>
      </c>
      <c r="M4432">
        <f>H4432*B4432</f>
        <v>0</v>
      </c>
      <c r="N4432">
        <f>I4432*B4432</f>
        <v>9.4E-2</v>
      </c>
      <c r="O4432">
        <f>J4432*B4432</f>
        <v>0</v>
      </c>
    </row>
    <row r="4433" spans="1:15" x14ac:dyDescent="0.25">
      <c r="A4433" s="1">
        <v>41367.166666666701</v>
      </c>
      <c r="B4433">
        <v>6.8000000000000005E-2</v>
      </c>
      <c r="C4433">
        <f>HOUR(A4433)</f>
        <v>4</v>
      </c>
      <c r="D4433">
        <f>MINUTE(A4433)</f>
        <v>0</v>
      </c>
      <c r="E4433">
        <v>4</v>
      </c>
      <c r="F4433">
        <f>60*C4433+D4433</f>
        <v>240</v>
      </c>
      <c r="G4433">
        <f>IF(MONTH(A4433)&gt;10,1,IF(MONTH(A4433)&lt;4,1,0))</f>
        <v>0</v>
      </c>
      <c r="H4433">
        <f>IF(AND(F4433&gt;=6*60,F4433&lt;10*60),1,IF(F4433&gt;=15*60,1,IF(F4433&lt;1*60,1,0)))</f>
        <v>0</v>
      </c>
      <c r="I4433">
        <f>IF(AND(F4433&gt;=1*60,F4433&lt;6*60),1,0)</f>
        <v>1</v>
      </c>
      <c r="J4433">
        <f>IF(AND(F4433&gt;=10*60,F4433&lt;15*60),1,0)</f>
        <v>0</v>
      </c>
      <c r="K4433">
        <f>IF(AND(F4433&gt;=16*60,F4433&lt;21*60),1,0)</f>
        <v>0</v>
      </c>
      <c r="L4433">
        <f>K4433*G4433</f>
        <v>0</v>
      </c>
      <c r="M4433">
        <f>H4433*B4433</f>
        <v>0</v>
      </c>
      <c r="N4433">
        <f>I4433*B4433</f>
        <v>6.8000000000000005E-2</v>
      </c>
      <c r="O4433">
        <f>J4433*B4433</f>
        <v>0</v>
      </c>
    </row>
    <row r="4434" spans="1:15" x14ac:dyDescent="0.25">
      <c r="A4434" s="1">
        <v>41367.1875</v>
      </c>
      <c r="B4434">
        <v>8.5999999999999993E-2</v>
      </c>
      <c r="C4434">
        <f>HOUR(A4434)</f>
        <v>4</v>
      </c>
      <c r="D4434">
        <f>MINUTE(A4434)</f>
        <v>30</v>
      </c>
      <c r="E4434">
        <v>4</v>
      </c>
      <c r="F4434">
        <f>60*C4434+D4434</f>
        <v>270</v>
      </c>
      <c r="G4434">
        <f>IF(MONTH(A4434)&gt;10,1,IF(MONTH(A4434)&lt;4,1,0))</f>
        <v>0</v>
      </c>
      <c r="H4434">
        <f>IF(AND(F4434&gt;=6*60,F4434&lt;10*60),1,IF(F4434&gt;=15*60,1,IF(F4434&lt;1*60,1,0)))</f>
        <v>0</v>
      </c>
      <c r="I4434">
        <f>IF(AND(F4434&gt;=1*60,F4434&lt;6*60),1,0)</f>
        <v>1</v>
      </c>
      <c r="J4434">
        <f>IF(AND(F4434&gt;=10*60,F4434&lt;15*60),1,0)</f>
        <v>0</v>
      </c>
      <c r="K4434">
        <f>IF(AND(F4434&gt;=16*60,F4434&lt;21*60),1,0)</f>
        <v>0</v>
      </c>
      <c r="L4434">
        <f>K4434*G4434</f>
        <v>0</v>
      </c>
      <c r="M4434">
        <f>H4434*B4434</f>
        <v>0</v>
      </c>
      <c r="N4434">
        <f>I4434*B4434</f>
        <v>8.5999999999999993E-2</v>
      </c>
      <c r="O4434">
        <f>J4434*B4434</f>
        <v>0</v>
      </c>
    </row>
    <row r="4435" spans="1:15" x14ac:dyDescent="0.25">
      <c r="A4435" s="1">
        <v>41367.208333333299</v>
      </c>
      <c r="B4435">
        <v>7.6999999999999999E-2</v>
      </c>
      <c r="C4435">
        <f>HOUR(A4435)</f>
        <v>5</v>
      </c>
      <c r="D4435">
        <f>MINUTE(A4435)</f>
        <v>0</v>
      </c>
      <c r="E4435">
        <v>4</v>
      </c>
      <c r="F4435">
        <f>60*C4435+D4435</f>
        <v>300</v>
      </c>
      <c r="G4435">
        <f>IF(MONTH(A4435)&gt;10,1,IF(MONTH(A4435)&lt;4,1,0))</f>
        <v>0</v>
      </c>
      <c r="H4435">
        <f>IF(AND(F4435&gt;=6*60,F4435&lt;10*60),1,IF(F4435&gt;=15*60,1,IF(F4435&lt;1*60,1,0)))</f>
        <v>0</v>
      </c>
      <c r="I4435">
        <f>IF(AND(F4435&gt;=1*60,F4435&lt;6*60),1,0)</f>
        <v>1</v>
      </c>
      <c r="J4435">
        <f>IF(AND(F4435&gt;=10*60,F4435&lt;15*60),1,0)</f>
        <v>0</v>
      </c>
      <c r="K4435">
        <f>IF(AND(F4435&gt;=16*60,F4435&lt;21*60),1,0)</f>
        <v>0</v>
      </c>
      <c r="L4435">
        <f>K4435*G4435</f>
        <v>0</v>
      </c>
      <c r="M4435">
        <f>H4435*B4435</f>
        <v>0</v>
      </c>
      <c r="N4435">
        <f>I4435*B4435</f>
        <v>7.6999999999999999E-2</v>
      </c>
      <c r="O4435">
        <f>J4435*B4435</f>
        <v>0</v>
      </c>
    </row>
    <row r="4436" spans="1:15" x14ac:dyDescent="0.25">
      <c r="A4436" s="1">
        <v>41367.229166666701</v>
      </c>
      <c r="B4436">
        <v>8.3000000000000004E-2</v>
      </c>
      <c r="C4436">
        <f>HOUR(A4436)</f>
        <v>5</v>
      </c>
      <c r="D4436">
        <f>MINUTE(A4436)</f>
        <v>30</v>
      </c>
      <c r="E4436">
        <v>4</v>
      </c>
      <c r="F4436">
        <f>60*C4436+D4436</f>
        <v>330</v>
      </c>
      <c r="G4436">
        <f>IF(MONTH(A4436)&gt;10,1,IF(MONTH(A4436)&lt;4,1,0))</f>
        <v>0</v>
      </c>
      <c r="H4436">
        <f>IF(AND(F4436&gt;=6*60,F4436&lt;10*60),1,IF(F4436&gt;=15*60,1,IF(F4436&lt;1*60,1,0)))</f>
        <v>0</v>
      </c>
      <c r="I4436">
        <f>IF(AND(F4436&gt;=1*60,F4436&lt;6*60),1,0)</f>
        <v>1</v>
      </c>
      <c r="J4436">
        <f>IF(AND(F4436&gt;=10*60,F4436&lt;15*60),1,0)</f>
        <v>0</v>
      </c>
      <c r="K4436">
        <f>IF(AND(F4436&gt;=16*60,F4436&lt;21*60),1,0)</f>
        <v>0</v>
      </c>
      <c r="L4436">
        <f>K4436*G4436</f>
        <v>0</v>
      </c>
      <c r="M4436">
        <f>H4436*B4436</f>
        <v>0</v>
      </c>
      <c r="N4436">
        <f>I4436*B4436</f>
        <v>8.3000000000000004E-2</v>
      </c>
      <c r="O4436">
        <f>J4436*B4436</f>
        <v>0</v>
      </c>
    </row>
    <row r="4437" spans="1:15" x14ac:dyDescent="0.25">
      <c r="A4437" s="1">
        <v>41367.25</v>
      </c>
      <c r="B4437">
        <v>0.08</v>
      </c>
      <c r="C4437">
        <f>HOUR(A4437)</f>
        <v>6</v>
      </c>
      <c r="D4437">
        <f>MINUTE(A4437)</f>
        <v>0</v>
      </c>
      <c r="E4437">
        <v>4</v>
      </c>
      <c r="F4437">
        <f>60*C4437+D4437</f>
        <v>360</v>
      </c>
      <c r="G4437">
        <f>IF(MONTH(A4437)&gt;10,1,IF(MONTH(A4437)&lt;4,1,0))</f>
        <v>0</v>
      </c>
      <c r="H4437">
        <f>IF(AND(F4437&gt;=6*60,F4437&lt;10*60),1,IF(F4437&gt;=15*60,1,IF(F4437&lt;1*60,1,0)))</f>
        <v>1</v>
      </c>
      <c r="I4437">
        <f>IF(AND(F4437&gt;=1*60,F4437&lt;6*60),1,0)</f>
        <v>0</v>
      </c>
      <c r="J4437">
        <f>IF(AND(F4437&gt;=10*60,F4437&lt;15*60),1,0)</f>
        <v>0</v>
      </c>
      <c r="K4437">
        <f>IF(AND(F4437&gt;=16*60,F4437&lt;21*60),1,0)</f>
        <v>0</v>
      </c>
      <c r="L4437">
        <f>K4437*G4437</f>
        <v>0</v>
      </c>
      <c r="M4437">
        <f>H4437*B4437</f>
        <v>0.08</v>
      </c>
      <c r="N4437">
        <f>I4437*B4437</f>
        <v>0</v>
      </c>
      <c r="O4437">
        <f>J4437*B4437</f>
        <v>0</v>
      </c>
    </row>
    <row r="4438" spans="1:15" x14ac:dyDescent="0.25">
      <c r="A4438" s="1">
        <v>41367.270833333299</v>
      </c>
      <c r="B4438">
        <v>0.29199999999999998</v>
      </c>
      <c r="C4438">
        <f>HOUR(A4438)</f>
        <v>6</v>
      </c>
      <c r="D4438">
        <f>MINUTE(A4438)</f>
        <v>30</v>
      </c>
      <c r="E4438">
        <v>4</v>
      </c>
      <c r="F4438">
        <f>60*C4438+D4438</f>
        <v>390</v>
      </c>
      <c r="G4438">
        <f>IF(MONTH(A4438)&gt;10,1,IF(MONTH(A4438)&lt;4,1,0))</f>
        <v>0</v>
      </c>
      <c r="H4438">
        <f>IF(AND(F4438&gt;=6*60,F4438&lt;10*60),1,IF(F4438&gt;=15*60,1,IF(F4438&lt;1*60,1,0)))</f>
        <v>1</v>
      </c>
      <c r="I4438">
        <f>IF(AND(F4438&gt;=1*60,F4438&lt;6*60),1,0)</f>
        <v>0</v>
      </c>
      <c r="J4438">
        <f>IF(AND(F4438&gt;=10*60,F4438&lt;15*60),1,0)</f>
        <v>0</v>
      </c>
      <c r="K4438">
        <f>IF(AND(F4438&gt;=16*60,F4438&lt;21*60),1,0)</f>
        <v>0</v>
      </c>
      <c r="L4438">
        <f>K4438*G4438</f>
        <v>0</v>
      </c>
      <c r="M4438">
        <f>H4438*B4438</f>
        <v>0.29199999999999998</v>
      </c>
      <c r="N4438">
        <f>I4438*B4438</f>
        <v>0</v>
      </c>
      <c r="O4438">
        <f>J4438*B4438</f>
        <v>0</v>
      </c>
    </row>
    <row r="4439" spans="1:15" x14ac:dyDescent="0.25">
      <c r="A4439" s="1">
        <v>41367.291666666701</v>
      </c>
      <c r="B4439">
        <v>0.14399999999999999</v>
      </c>
      <c r="C4439">
        <f>HOUR(A4439)</f>
        <v>7</v>
      </c>
      <c r="D4439">
        <f>MINUTE(A4439)</f>
        <v>0</v>
      </c>
      <c r="E4439">
        <v>4</v>
      </c>
      <c r="F4439">
        <f>60*C4439+D4439</f>
        <v>420</v>
      </c>
      <c r="G4439">
        <f>IF(MONTH(A4439)&gt;10,1,IF(MONTH(A4439)&lt;4,1,0))</f>
        <v>0</v>
      </c>
      <c r="H4439">
        <f>IF(AND(F4439&gt;=6*60,F4439&lt;10*60),1,IF(F4439&gt;=15*60,1,IF(F4439&lt;1*60,1,0)))</f>
        <v>1</v>
      </c>
      <c r="I4439">
        <f>IF(AND(F4439&gt;=1*60,F4439&lt;6*60),1,0)</f>
        <v>0</v>
      </c>
      <c r="J4439">
        <f>IF(AND(F4439&gt;=10*60,F4439&lt;15*60),1,0)</f>
        <v>0</v>
      </c>
      <c r="K4439">
        <f>IF(AND(F4439&gt;=16*60,F4439&lt;21*60),1,0)</f>
        <v>0</v>
      </c>
      <c r="L4439">
        <f>K4439*G4439</f>
        <v>0</v>
      </c>
      <c r="M4439">
        <f>H4439*B4439</f>
        <v>0.14399999999999999</v>
      </c>
      <c r="N4439">
        <f>I4439*B4439</f>
        <v>0</v>
      </c>
      <c r="O4439">
        <f>J4439*B4439</f>
        <v>0</v>
      </c>
    </row>
    <row r="4440" spans="1:15" x14ac:dyDescent="0.25">
      <c r="A4440" s="1">
        <v>41367.3125</v>
      </c>
      <c r="B4440">
        <v>0.11899999999999999</v>
      </c>
      <c r="C4440">
        <f>HOUR(A4440)</f>
        <v>7</v>
      </c>
      <c r="D4440">
        <f>MINUTE(A4440)</f>
        <v>30</v>
      </c>
      <c r="E4440">
        <v>4</v>
      </c>
      <c r="F4440">
        <f>60*C4440+D4440</f>
        <v>450</v>
      </c>
      <c r="G4440">
        <f>IF(MONTH(A4440)&gt;10,1,IF(MONTH(A4440)&lt;4,1,0))</f>
        <v>0</v>
      </c>
      <c r="H4440">
        <f>IF(AND(F4440&gt;=6*60,F4440&lt;10*60),1,IF(F4440&gt;=15*60,1,IF(F4440&lt;1*60,1,0)))</f>
        <v>1</v>
      </c>
      <c r="I4440">
        <f>IF(AND(F4440&gt;=1*60,F4440&lt;6*60),1,0)</f>
        <v>0</v>
      </c>
      <c r="J4440">
        <f>IF(AND(F4440&gt;=10*60,F4440&lt;15*60),1,0)</f>
        <v>0</v>
      </c>
      <c r="K4440">
        <f>IF(AND(F4440&gt;=16*60,F4440&lt;21*60),1,0)</f>
        <v>0</v>
      </c>
      <c r="L4440">
        <f>K4440*G4440</f>
        <v>0</v>
      </c>
      <c r="M4440">
        <f>H4440*B4440</f>
        <v>0.11899999999999999</v>
      </c>
      <c r="N4440">
        <f>I4440*B4440</f>
        <v>0</v>
      </c>
      <c r="O4440">
        <f>J4440*B4440</f>
        <v>0</v>
      </c>
    </row>
    <row r="4441" spans="1:15" x14ac:dyDescent="0.25">
      <c r="A4441" s="1">
        <v>41367.333333333299</v>
      </c>
      <c r="B4441">
        <v>0.14599999999999999</v>
      </c>
      <c r="C4441">
        <f>HOUR(A4441)</f>
        <v>8</v>
      </c>
      <c r="D4441">
        <f>MINUTE(A4441)</f>
        <v>0</v>
      </c>
      <c r="E4441">
        <v>4</v>
      </c>
      <c r="F4441">
        <f>60*C4441+D4441</f>
        <v>480</v>
      </c>
      <c r="G4441">
        <f>IF(MONTH(A4441)&gt;10,1,IF(MONTH(A4441)&lt;4,1,0))</f>
        <v>0</v>
      </c>
      <c r="H4441">
        <f>IF(AND(F4441&gt;=6*60,F4441&lt;10*60),1,IF(F4441&gt;=15*60,1,IF(F4441&lt;1*60,1,0)))</f>
        <v>1</v>
      </c>
      <c r="I4441">
        <f>IF(AND(F4441&gt;=1*60,F4441&lt;6*60),1,0)</f>
        <v>0</v>
      </c>
      <c r="J4441">
        <f>IF(AND(F4441&gt;=10*60,F4441&lt;15*60),1,0)</f>
        <v>0</v>
      </c>
      <c r="K4441">
        <f>IF(AND(F4441&gt;=16*60,F4441&lt;21*60),1,0)</f>
        <v>0</v>
      </c>
      <c r="L4441">
        <f>K4441*G4441</f>
        <v>0</v>
      </c>
      <c r="M4441">
        <f>H4441*B4441</f>
        <v>0.14599999999999999</v>
      </c>
      <c r="N4441">
        <f>I4441*B4441</f>
        <v>0</v>
      </c>
      <c r="O4441">
        <f>J4441*B4441</f>
        <v>0</v>
      </c>
    </row>
    <row r="4442" spans="1:15" x14ac:dyDescent="0.25">
      <c r="A4442" s="1">
        <v>41367.354166666701</v>
      </c>
      <c r="B4442">
        <v>0.2</v>
      </c>
      <c r="C4442">
        <f>HOUR(A4442)</f>
        <v>8</v>
      </c>
      <c r="D4442">
        <f>MINUTE(A4442)</f>
        <v>30</v>
      </c>
      <c r="E4442">
        <v>4</v>
      </c>
      <c r="F4442">
        <f>60*C4442+D4442</f>
        <v>510</v>
      </c>
      <c r="G4442">
        <f>IF(MONTH(A4442)&gt;10,1,IF(MONTH(A4442)&lt;4,1,0))</f>
        <v>0</v>
      </c>
      <c r="H4442">
        <f>IF(AND(F4442&gt;=6*60,F4442&lt;10*60),1,IF(F4442&gt;=15*60,1,IF(F4442&lt;1*60,1,0)))</f>
        <v>1</v>
      </c>
      <c r="I4442">
        <f>IF(AND(F4442&gt;=1*60,F4442&lt;6*60),1,0)</f>
        <v>0</v>
      </c>
      <c r="J4442">
        <f>IF(AND(F4442&gt;=10*60,F4442&lt;15*60),1,0)</f>
        <v>0</v>
      </c>
      <c r="K4442">
        <f>IF(AND(F4442&gt;=16*60,F4442&lt;21*60),1,0)</f>
        <v>0</v>
      </c>
      <c r="L4442">
        <f>K4442*G4442</f>
        <v>0</v>
      </c>
      <c r="M4442">
        <f>H4442*B4442</f>
        <v>0.2</v>
      </c>
      <c r="N4442">
        <f>I4442*B4442</f>
        <v>0</v>
      </c>
      <c r="O4442">
        <f>J4442*B4442</f>
        <v>0</v>
      </c>
    </row>
    <row r="4443" spans="1:15" x14ac:dyDescent="0.25">
      <c r="A4443" s="1">
        <v>41367.375</v>
      </c>
      <c r="B4443">
        <v>0.13500000000000001</v>
      </c>
      <c r="C4443">
        <f>HOUR(A4443)</f>
        <v>9</v>
      </c>
      <c r="D4443">
        <f>MINUTE(A4443)</f>
        <v>0</v>
      </c>
      <c r="E4443">
        <v>4</v>
      </c>
      <c r="F4443">
        <f>60*C4443+D4443</f>
        <v>540</v>
      </c>
      <c r="G4443">
        <f>IF(MONTH(A4443)&gt;10,1,IF(MONTH(A4443)&lt;4,1,0))</f>
        <v>0</v>
      </c>
      <c r="H4443">
        <f>IF(AND(F4443&gt;=6*60,F4443&lt;10*60),1,IF(F4443&gt;=15*60,1,IF(F4443&lt;1*60,1,0)))</f>
        <v>1</v>
      </c>
      <c r="I4443">
        <f>IF(AND(F4443&gt;=1*60,F4443&lt;6*60),1,0)</f>
        <v>0</v>
      </c>
      <c r="J4443">
        <f>IF(AND(F4443&gt;=10*60,F4443&lt;15*60),1,0)</f>
        <v>0</v>
      </c>
      <c r="K4443">
        <f>IF(AND(F4443&gt;=16*60,F4443&lt;21*60),1,0)</f>
        <v>0</v>
      </c>
      <c r="L4443">
        <f>K4443*G4443</f>
        <v>0</v>
      </c>
      <c r="M4443">
        <f>H4443*B4443</f>
        <v>0.13500000000000001</v>
      </c>
      <c r="N4443">
        <f>I4443*B4443</f>
        <v>0</v>
      </c>
      <c r="O4443">
        <f>J4443*B4443</f>
        <v>0</v>
      </c>
    </row>
    <row r="4444" spans="1:15" x14ac:dyDescent="0.25">
      <c r="A4444" s="1">
        <v>41367.395833333299</v>
      </c>
      <c r="B4444">
        <v>0.14299999999999999</v>
      </c>
      <c r="C4444">
        <f>HOUR(A4444)</f>
        <v>9</v>
      </c>
      <c r="D4444">
        <f>MINUTE(A4444)</f>
        <v>30</v>
      </c>
      <c r="E4444">
        <v>4</v>
      </c>
      <c r="F4444">
        <f>60*C4444+D4444</f>
        <v>570</v>
      </c>
      <c r="G4444">
        <f>IF(MONTH(A4444)&gt;10,1,IF(MONTH(A4444)&lt;4,1,0))</f>
        <v>0</v>
      </c>
      <c r="H4444">
        <f>IF(AND(F4444&gt;=6*60,F4444&lt;10*60),1,IF(F4444&gt;=15*60,1,IF(F4444&lt;1*60,1,0)))</f>
        <v>1</v>
      </c>
      <c r="I4444">
        <f>IF(AND(F4444&gt;=1*60,F4444&lt;6*60),1,0)</f>
        <v>0</v>
      </c>
      <c r="J4444">
        <f>IF(AND(F4444&gt;=10*60,F4444&lt;15*60),1,0)</f>
        <v>0</v>
      </c>
      <c r="K4444">
        <f>IF(AND(F4444&gt;=16*60,F4444&lt;21*60),1,0)</f>
        <v>0</v>
      </c>
      <c r="L4444">
        <f>K4444*G4444</f>
        <v>0</v>
      </c>
      <c r="M4444">
        <f>H4444*B4444</f>
        <v>0.14299999999999999</v>
      </c>
      <c r="N4444">
        <f>I4444*B4444</f>
        <v>0</v>
      </c>
      <c r="O4444">
        <f>J4444*B4444</f>
        <v>0</v>
      </c>
    </row>
    <row r="4445" spans="1:15" x14ac:dyDescent="0.25">
      <c r="A4445" s="1">
        <v>41367.416666666701</v>
      </c>
      <c r="B4445">
        <v>8.1000000000000003E-2</v>
      </c>
      <c r="C4445">
        <f>HOUR(A4445)</f>
        <v>10</v>
      </c>
      <c r="D4445">
        <f>MINUTE(A4445)</f>
        <v>0</v>
      </c>
      <c r="E4445">
        <v>4</v>
      </c>
      <c r="F4445">
        <f>60*C4445+D4445</f>
        <v>600</v>
      </c>
      <c r="G4445">
        <f>IF(MONTH(A4445)&gt;10,1,IF(MONTH(A4445)&lt;4,1,0))</f>
        <v>0</v>
      </c>
      <c r="H4445">
        <f>IF(AND(F4445&gt;=6*60,F4445&lt;10*60),1,IF(F4445&gt;=15*60,1,IF(F4445&lt;1*60,1,0)))</f>
        <v>0</v>
      </c>
      <c r="I4445">
        <f>IF(AND(F4445&gt;=1*60,F4445&lt;6*60),1,0)</f>
        <v>0</v>
      </c>
      <c r="J4445">
        <f>IF(AND(F4445&gt;=10*60,F4445&lt;15*60),1,0)</f>
        <v>1</v>
      </c>
      <c r="K4445">
        <f>IF(AND(F4445&gt;=16*60,F4445&lt;21*60),1,0)</f>
        <v>0</v>
      </c>
      <c r="L4445">
        <f>K4445*G4445</f>
        <v>0</v>
      </c>
      <c r="M4445">
        <f>H4445*B4445</f>
        <v>0</v>
      </c>
      <c r="N4445">
        <f>I4445*B4445</f>
        <v>0</v>
      </c>
      <c r="O4445">
        <f>J4445*B4445</f>
        <v>8.1000000000000003E-2</v>
      </c>
    </row>
    <row r="4446" spans="1:15" x14ac:dyDescent="0.25">
      <c r="A4446" s="1">
        <v>41367.4375</v>
      </c>
      <c r="B4446">
        <v>6.8000000000000005E-2</v>
      </c>
      <c r="C4446">
        <f>HOUR(A4446)</f>
        <v>10</v>
      </c>
      <c r="D4446">
        <f>MINUTE(A4446)</f>
        <v>30</v>
      </c>
      <c r="E4446">
        <v>4</v>
      </c>
      <c r="F4446">
        <f>60*C4446+D4446</f>
        <v>630</v>
      </c>
      <c r="G4446">
        <f>IF(MONTH(A4446)&gt;10,1,IF(MONTH(A4446)&lt;4,1,0))</f>
        <v>0</v>
      </c>
      <c r="H4446">
        <f>IF(AND(F4446&gt;=6*60,F4446&lt;10*60),1,IF(F4446&gt;=15*60,1,IF(F4446&lt;1*60,1,0)))</f>
        <v>0</v>
      </c>
      <c r="I4446">
        <f>IF(AND(F4446&gt;=1*60,F4446&lt;6*60),1,0)</f>
        <v>0</v>
      </c>
      <c r="J4446">
        <f>IF(AND(F4446&gt;=10*60,F4446&lt;15*60),1,0)</f>
        <v>1</v>
      </c>
      <c r="K4446">
        <f>IF(AND(F4446&gt;=16*60,F4446&lt;21*60),1,0)</f>
        <v>0</v>
      </c>
      <c r="L4446">
        <f>K4446*G4446</f>
        <v>0</v>
      </c>
      <c r="M4446">
        <f>H4446*B4446</f>
        <v>0</v>
      </c>
      <c r="N4446">
        <f>I4446*B4446</f>
        <v>0</v>
      </c>
      <c r="O4446">
        <f>J4446*B4446</f>
        <v>6.8000000000000005E-2</v>
      </c>
    </row>
    <row r="4447" spans="1:15" x14ac:dyDescent="0.25">
      <c r="A4447" s="1">
        <v>41367.458333333299</v>
      </c>
      <c r="B4447">
        <v>5.1999999999999998E-2</v>
      </c>
      <c r="C4447">
        <f>HOUR(A4447)</f>
        <v>11</v>
      </c>
      <c r="D4447">
        <f>MINUTE(A4447)</f>
        <v>0</v>
      </c>
      <c r="E4447">
        <v>4</v>
      </c>
      <c r="F4447">
        <f>60*C4447+D4447</f>
        <v>660</v>
      </c>
      <c r="G4447">
        <f>IF(MONTH(A4447)&gt;10,1,IF(MONTH(A4447)&lt;4,1,0))</f>
        <v>0</v>
      </c>
      <c r="H4447">
        <f>IF(AND(F4447&gt;=6*60,F4447&lt;10*60),1,IF(F4447&gt;=15*60,1,IF(F4447&lt;1*60,1,0)))</f>
        <v>0</v>
      </c>
      <c r="I4447">
        <f>IF(AND(F4447&gt;=1*60,F4447&lt;6*60),1,0)</f>
        <v>0</v>
      </c>
      <c r="J4447">
        <f>IF(AND(F4447&gt;=10*60,F4447&lt;15*60),1,0)</f>
        <v>1</v>
      </c>
      <c r="K4447">
        <f>IF(AND(F4447&gt;=16*60,F4447&lt;21*60),1,0)</f>
        <v>0</v>
      </c>
      <c r="L4447">
        <f>K4447*G4447</f>
        <v>0</v>
      </c>
      <c r="M4447">
        <f>H4447*B4447</f>
        <v>0</v>
      </c>
      <c r="N4447">
        <f>I4447*B4447</f>
        <v>0</v>
      </c>
      <c r="O4447">
        <f>J4447*B4447</f>
        <v>5.1999999999999998E-2</v>
      </c>
    </row>
    <row r="4448" spans="1:15" x14ac:dyDescent="0.25">
      <c r="A4448" s="1">
        <v>41367.479166666701</v>
      </c>
      <c r="B4448">
        <v>6.0999999999999999E-2</v>
      </c>
      <c r="C4448">
        <f>HOUR(A4448)</f>
        <v>11</v>
      </c>
      <c r="D4448">
        <f>MINUTE(A4448)</f>
        <v>30</v>
      </c>
      <c r="E4448">
        <v>4</v>
      </c>
      <c r="F4448">
        <f>60*C4448+D4448</f>
        <v>690</v>
      </c>
      <c r="G4448">
        <f>IF(MONTH(A4448)&gt;10,1,IF(MONTH(A4448)&lt;4,1,0))</f>
        <v>0</v>
      </c>
      <c r="H4448">
        <f>IF(AND(F4448&gt;=6*60,F4448&lt;10*60),1,IF(F4448&gt;=15*60,1,IF(F4448&lt;1*60,1,0)))</f>
        <v>0</v>
      </c>
      <c r="I4448">
        <f>IF(AND(F4448&gt;=1*60,F4448&lt;6*60),1,0)</f>
        <v>0</v>
      </c>
      <c r="J4448">
        <f>IF(AND(F4448&gt;=10*60,F4448&lt;15*60),1,0)</f>
        <v>1</v>
      </c>
      <c r="K4448">
        <f>IF(AND(F4448&gt;=16*60,F4448&lt;21*60),1,0)</f>
        <v>0</v>
      </c>
      <c r="L4448">
        <f>K4448*G4448</f>
        <v>0</v>
      </c>
      <c r="M4448">
        <f>H4448*B4448</f>
        <v>0</v>
      </c>
      <c r="N4448">
        <f>I4448*B4448</f>
        <v>0</v>
      </c>
      <c r="O4448">
        <f>J4448*B4448</f>
        <v>6.0999999999999999E-2</v>
      </c>
    </row>
    <row r="4449" spans="1:15" x14ac:dyDescent="0.25">
      <c r="A4449" s="1">
        <v>41367.5</v>
      </c>
      <c r="B4449">
        <v>8.5999999999999993E-2</v>
      </c>
      <c r="C4449">
        <f>HOUR(A4449)</f>
        <v>12</v>
      </c>
      <c r="D4449">
        <f>MINUTE(A4449)</f>
        <v>0</v>
      </c>
      <c r="E4449">
        <v>4</v>
      </c>
      <c r="F4449">
        <f>60*C4449+D4449</f>
        <v>720</v>
      </c>
      <c r="G4449">
        <f>IF(MONTH(A4449)&gt;10,1,IF(MONTH(A4449)&lt;4,1,0))</f>
        <v>0</v>
      </c>
      <c r="H4449">
        <f>IF(AND(F4449&gt;=6*60,F4449&lt;10*60),1,IF(F4449&gt;=15*60,1,IF(F4449&lt;1*60,1,0)))</f>
        <v>0</v>
      </c>
      <c r="I4449">
        <f>IF(AND(F4449&gt;=1*60,F4449&lt;6*60),1,0)</f>
        <v>0</v>
      </c>
      <c r="J4449">
        <f>IF(AND(F4449&gt;=10*60,F4449&lt;15*60),1,0)</f>
        <v>1</v>
      </c>
      <c r="K4449">
        <f>IF(AND(F4449&gt;=16*60,F4449&lt;21*60),1,0)</f>
        <v>0</v>
      </c>
      <c r="L4449">
        <f>K4449*G4449</f>
        <v>0</v>
      </c>
      <c r="M4449">
        <f>H4449*B4449</f>
        <v>0</v>
      </c>
      <c r="N4449">
        <f>I4449*B4449</f>
        <v>0</v>
      </c>
      <c r="O4449">
        <f>J4449*B4449</f>
        <v>8.5999999999999993E-2</v>
      </c>
    </row>
    <row r="4450" spans="1:15" x14ac:dyDescent="0.25">
      <c r="A4450" s="1">
        <v>41367.520833333299</v>
      </c>
      <c r="B4450">
        <v>0.113</v>
      </c>
      <c r="C4450">
        <f>HOUR(A4450)</f>
        <v>12</v>
      </c>
      <c r="D4450">
        <f>MINUTE(A4450)</f>
        <v>30</v>
      </c>
      <c r="E4450">
        <v>4</v>
      </c>
      <c r="F4450">
        <f>60*C4450+D4450</f>
        <v>750</v>
      </c>
      <c r="G4450">
        <f>IF(MONTH(A4450)&gt;10,1,IF(MONTH(A4450)&lt;4,1,0))</f>
        <v>0</v>
      </c>
      <c r="H4450">
        <f>IF(AND(F4450&gt;=6*60,F4450&lt;10*60),1,IF(F4450&gt;=15*60,1,IF(F4450&lt;1*60,1,0)))</f>
        <v>0</v>
      </c>
      <c r="I4450">
        <f>IF(AND(F4450&gt;=1*60,F4450&lt;6*60),1,0)</f>
        <v>0</v>
      </c>
      <c r="J4450">
        <f>IF(AND(F4450&gt;=10*60,F4450&lt;15*60),1,0)</f>
        <v>1</v>
      </c>
      <c r="K4450">
        <f>IF(AND(F4450&gt;=16*60,F4450&lt;21*60),1,0)</f>
        <v>0</v>
      </c>
      <c r="L4450">
        <f>K4450*G4450</f>
        <v>0</v>
      </c>
      <c r="M4450">
        <f>H4450*B4450</f>
        <v>0</v>
      </c>
      <c r="N4450">
        <f>I4450*B4450</f>
        <v>0</v>
      </c>
      <c r="O4450">
        <f>J4450*B4450</f>
        <v>0.113</v>
      </c>
    </row>
    <row r="4451" spans="1:15" x14ac:dyDescent="0.25">
      <c r="A4451" s="1">
        <v>41367.541666666701</v>
      </c>
      <c r="B4451">
        <v>0.11600000000000001</v>
      </c>
      <c r="C4451">
        <f>HOUR(A4451)</f>
        <v>13</v>
      </c>
      <c r="D4451">
        <f>MINUTE(A4451)</f>
        <v>0</v>
      </c>
      <c r="E4451">
        <v>4</v>
      </c>
      <c r="F4451">
        <f>60*C4451+D4451</f>
        <v>780</v>
      </c>
      <c r="G4451">
        <f>IF(MONTH(A4451)&gt;10,1,IF(MONTH(A4451)&lt;4,1,0))</f>
        <v>0</v>
      </c>
      <c r="H4451">
        <f>IF(AND(F4451&gt;=6*60,F4451&lt;10*60),1,IF(F4451&gt;=15*60,1,IF(F4451&lt;1*60,1,0)))</f>
        <v>0</v>
      </c>
      <c r="I4451">
        <f>IF(AND(F4451&gt;=1*60,F4451&lt;6*60),1,0)</f>
        <v>0</v>
      </c>
      <c r="J4451">
        <f>IF(AND(F4451&gt;=10*60,F4451&lt;15*60),1,0)</f>
        <v>1</v>
      </c>
      <c r="K4451">
        <f>IF(AND(F4451&gt;=16*60,F4451&lt;21*60),1,0)</f>
        <v>0</v>
      </c>
      <c r="L4451">
        <f>K4451*G4451</f>
        <v>0</v>
      </c>
      <c r="M4451">
        <f>H4451*B4451</f>
        <v>0</v>
      </c>
      <c r="N4451">
        <f>I4451*B4451</f>
        <v>0</v>
      </c>
      <c r="O4451">
        <f>J4451*B4451</f>
        <v>0.11600000000000001</v>
      </c>
    </row>
    <row r="4452" spans="1:15" x14ac:dyDescent="0.25">
      <c r="A4452" s="1">
        <v>41367.5625</v>
      </c>
      <c r="B4452">
        <v>0.129</v>
      </c>
      <c r="C4452">
        <f>HOUR(A4452)</f>
        <v>13</v>
      </c>
      <c r="D4452">
        <f>MINUTE(A4452)</f>
        <v>30</v>
      </c>
      <c r="E4452">
        <v>4</v>
      </c>
      <c r="F4452">
        <f>60*C4452+D4452</f>
        <v>810</v>
      </c>
      <c r="G4452">
        <f>IF(MONTH(A4452)&gt;10,1,IF(MONTH(A4452)&lt;4,1,0))</f>
        <v>0</v>
      </c>
      <c r="H4452">
        <f>IF(AND(F4452&gt;=6*60,F4452&lt;10*60),1,IF(F4452&gt;=15*60,1,IF(F4452&lt;1*60,1,0)))</f>
        <v>0</v>
      </c>
      <c r="I4452">
        <f>IF(AND(F4452&gt;=1*60,F4452&lt;6*60),1,0)</f>
        <v>0</v>
      </c>
      <c r="J4452">
        <f>IF(AND(F4452&gt;=10*60,F4452&lt;15*60),1,0)</f>
        <v>1</v>
      </c>
      <c r="K4452">
        <f>IF(AND(F4452&gt;=16*60,F4452&lt;21*60),1,0)</f>
        <v>0</v>
      </c>
      <c r="L4452">
        <f>K4452*G4452</f>
        <v>0</v>
      </c>
      <c r="M4452">
        <f>H4452*B4452</f>
        <v>0</v>
      </c>
      <c r="N4452">
        <f>I4452*B4452</f>
        <v>0</v>
      </c>
      <c r="O4452">
        <f>J4452*B4452</f>
        <v>0.129</v>
      </c>
    </row>
    <row r="4453" spans="1:15" x14ac:dyDescent="0.25">
      <c r="A4453" s="1">
        <v>41367.583333333299</v>
      </c>
      <c r="B4453">
        <v>0.122</v>
      </c>
      <c r="C4453">
        <f>HOUR(A4453)</f>
        <v>14</v>
      </c>
      <c r="D4453">
        <f>MINUTE(A4453)</f>
        <v>0</v>
      </c>
      <c r="E4453">
        <v>4</v>
      </c>
      <c r="F4453">
        <f>60*C4453+D4453</f>
        <v>840</v>
      </c>
      <c r="G4453">
        <f>IF(MONTH(A4453)&gt;10,1,IF(MONTH(A4453)&lt;4,1,0))</f>
        <v>0</v>
      </c>
      <c r="H4453">
        <f>IF(AND(F4453&gt;=6*60,F4453&lt;10*60),1,IF(F4453&gt;=15*60,1,IF(F4453&lt;1*60,1,0)))</f>
        <v>0</v>
      </c>
      <c r="I4453">
        <f>IF(AND(F4453&gt;=1*60,F4453&lt;6*60),1,0)</f>
        <v>0</v>
      </c>
      <c r="J4453">
        <f>IF(AND(F4453&gt;=10*60,F4453&lt;15*60),1,0)</f>
        <v>1</v>
      </c>
      <c r="K4453">
        <f>IF(AND(F4453&gt;=16*60,F4453&lt;21*60),1,0)</f>
        <v>0</v>
      </c>
      <c r="L4453">
        <f>K4453*G4453</f>
        <v>0</v>
      </c>
      <c r="M4453">
        <f>H4453*B4453</f>
        <v>0</v>
      </c>
      <c r="N4453">
        <f>I4453*B4453</f>
        <v>0</v>
      </c>
      <c r="O4453">
        <f>J4453*B4453</f>
        <v>0.122</v>
      </c>
    </row>
    <row r="4454" spans="1:15" x14ac:dyDescent="0.25">
      <c r="A4454" s="1">
        <v>41367.604166666701</v>
      </c>
      <c r="B4454">
        <v>0.13200000000000001</v>
      </c>
      <c r="C4454">
        <f>HOUR(A4454)</f>
        <v>14</v>
      </c>
      <c r="D4454">
        <f>MINUTE(A4454)</f>
        <v>30</v>
      </c>
      <c r="E4454">
        <v>4</v>
      </c>
      <c r="F4454">
        <f>60*C4454+D4454</f>
        <v>870</v>
      </c>
      <c r="G4454">
        <f>IF(MONTH(A4454)&gt;10,1,IF(MONTH(A4454)&lt;4,1,0))</f>
        <v>0</v>
      </c>
      <c r="H4454">
        <f>IF(AND(F4454&gt;=6*60,F4454&lt;10*60),1,IF(F4454&gt;=15*60,1,IF(F4454&lt;1*60,1,0)))</f>
        <v>0</v>
      </c>
      <c r="I4454">
        <f>IF(AND(F4454&gt;=1*60,F4454&lt;6*60),1,0)</f>
        <v>0</v>
      </c>
      <c r="J4454">
        <f>IF(AND(F4454&gt;=10*60,F4454&lt;15*60),1,0)</f>
        <v>1</v>
      </c>
      <c r="K4454">
        <f>IF(AND(F4454&gt;=16*60,F4454&lt;21*60),1,0)</f>
        <v>0</v>
      </c>
      <c r="L4454">
        <f>K4454*G4454</f>
        <v>0</v>
      </c>
      <c r="M4454">
        <f>H4454*B4454</f>
        <v>0</v>
      </c>
      <c r="N4454">
        <f>I4454*B4454</f>
        <v>0</v>
      </c>
      <c r="O4454">
        <f>J4454*B4454</f>
        <v>0.13200000000000001</v>
      </c>
    </row>
    <row r="4455" spans="1:15" x14ac:dyDescent="0.25">
      <c r="A4455" s="1">
        <v>41367.625</v>
      </c>
      <c r="B4455">
        <v>9.9000000000000005E-2</v>
      </c>
      <c r="C4455">
        <f>HOUR(A4455)</f>
        <v>15</v>
      </c>
      <c r="D4455">
        <f>MINUTE(A4455)</f>
        <v>0</v>
      </c>
      <c r="E4455">
        <v>4</v>
      </c>
      <c r="F4455">
        <f>60*C4455+D4455</f>
        <v>900</v>
      </c>
      <c r="G4455">
        <f>IF(MONTH(A4455)&gt;10,1,IF(MONTH(A4455)&lt;4,1,0))</f>
        <v>0</v>
      </c>
      <c r="H4455">
        <f>IF(AND(F4455&gt;=6*60,F4455&lt;10*60),1,IF(F4455&gt;=15*60,1,IF(F4455&lt;1*60,1,0)))</f>
        <v>1</v>
      </c>
      <c r="I4455">
        <f>IF(AND(F4455&gt;=1*60,F4455&lt;6*60),1,0)</f>
        <v>0</v>
      </c>
      <c r="J4455">
        <f>IF(AND(F4455&gt;=10*60,F4455&lt;15*60),1,0)</f>
        <v>0</v>
      </c>
      <c r="K4455">
        <f>IF(AND(F4455&gt;=16*60,F4455&lt;21*60),1,0)</f>
        <v>0</v>
      </c>
      <c r="L4455">
        <f>K4455*G4455</f>
        <v>0</v>
      </c>
      <c r="M4455">
        <f>H4455*B4455</f>
        <v>9.9000000000000005E-2</v>
      </c>
      <c r="N4455">
        <f>I4455*B4455</f>
        <v>0</v>
      </c>
      <c r="O4455">
        <f>J4455*B4455</f>
        <v>0</v>
      </c>
    </row>
    <row r="4456" spans="1:15" x14ac:dyDescent="0.25">
      <c r="A4456" s="1">
        <v>41367.645833333299</v>
      </c>
      <c r="B4456">
        <v>0.13900000000000001</v>
      </c>
      <c r="C4456">
        <f>HOUR(A4456)</f>
        <v>15</v>
      </c>
      <c r="D4456">
        <f>MINUTE(A4456)</f>
        <v>30</v>
      </c>
      <c r="E4456">
        <v>4</v>
      </c>
      <c r="F4456">
        <f>60*C4456+D4456</f>
        <v>930</v>
      </c>
      <c r="G4456">
        <f>IF(MONTH(A4456)&gt;10,1,IF(MONTH(A4456)&lt;4,1,0))</f>
        <v>0</v>
      </c>
      <c r="H4456">
        <f>IF(AND(F4456&gt;=6*60,F4456&lt;10*60),1,IF(F4456&gt;=15*60,1,IF(F4456&lt;1*60,1,0)))</f>
        <v>1</v>
      </c>
      <c r="I4456">
        <f>IF(AND(F4456&gt;=1*60,F4456&lt;6*60),1,0)</f>
        <v>0</v>
      </c>
      <c r="J4456">
        <f>IF(AND(F4456&gt;=10*60,F4456&lt;15*60),1,0)</f>
        <v>0</v>
      </c>
      <c r="K4456">
        <f>IF(AND(F4456&gt;=16*60,F4456&lt;21*60),1,0)</f>
        <v>0</v>
      </c>
      <c r="L4456">
        <f>K4456*G4456</f>
        <v>0</v>
      </c>
      <c r="M4456">
        <f>H4456*B4456</f>
        <v>0.13900000000000001</v>
      </c>
      <c r="N4456">
        <f>I4456*B4456</f>
        <v>0</v>
      </c>
      <c r="O4456">
        <f>J4456*B4456</f>
        <v>0</v>
      </c>
    </row>
    <row r="4457" spans="1:15" x14ac:dyDescent="0.25">
      <c r="A4457" s="1">
        <v>41367.666666666701</v>
      </c>
      <c r="B4457">
        <v>0.126</v>
      </c>
      <c r="C4457">
        <f>HOUR(A4457)</f>
        <v>16</v>
      </c>
      <c r="D4457">
        <f>MINUTE(A4457)</f>
        <v>0</v>
      </c>
      <c r="E4457">
        <v>4</v>
      </c>
      <c r="F4457">
        <f>60*C4457+D4457</f>
        <v>960</v>
      </c>
      <c r="G4457">
        <f>IF(MONTH(A4457)&gt;10,1,IF(MONTH(A4457)&lt;4,1,0))</f>
        <v>0</v>
      </c>
      <c r="H4457">
        <f>IF(AND(F4457&gt;=6*60,F4457&lt;10*60),1,IF(F4457&gt;=15*60,1,IF(F4457&lt;1*60,1,0)))</f>
        <v>1</v>
      </c>
      <c r="I4457">
        <f>IF(AND(F4457&gt;=1*60,F4457&lt;6*60),1,0)</f>
        <v>0</v>
      </c>
      <c r="J4457">
        <f>IF(AND(F4457&gt;=10*60,F4457&lt;15*60),1,0)</f>
        <v>0</v>
      </c>
      <c r="K4457">
        <f>IF(AND(F4457&gt;=16*60,F4457&lt;21*60),1,0)</f>
        <v>1</v>
      </c>
      <c r="L4457">
        <f>K4457*G4457</f>
        <v>0</v>
      </c>
      <c r="M4457">
        <f>H4457*B4457</f>
        <v>0.126</v>
      </c>
      <c r="N4457">
        <f>I4457*B4457</f>
        <v>0</v>
      </c>
      <c r="O4457">
        <f>J4457*B4457</f>
        <v>0</v>
      </c>
    </row>
    <row r="4458" spans="1:15" x14ac:dyDescent="0.25">
      <c r="A4458" s="1">
        <v>41367.6875</v>
      </c>
      <c r="B4458">
        <v>0.109</v>
      </c>
      <c r="C4458">
        <f>HOUR(A4458)</f>
        <v>16</v>
      </c>
      <c r="D4458">
        <f>MINUTE(A4458)</f>
        <v>30</v>
      </c>
      <c r="E4458">
        <v>4</v>
      </c>
      <c r="F4458">
        <f>60*C4458+D4458</f>
        <v>990</v>
      </c>
      <c r="G4458">
        <f>IF(MONTH(A4458)&gt;10,1,IF(MONTH(A4458)&lt;4,1,0))</f>
        <v>0</v>
      </c>
      <c r="H4458">
        <f>IF(AND(F4458&gt;=6*60,F4458&lt;10*60),1,IF(F4458&gt;=15*60,1,IF(F4458&lt;1*60,1,0)))</f>
        <v>1</v>
      </c>
      <c r="I4458">
        <f>IF(AND(F4458&gt;=1*60,F4458&lt;6*60),1,0)</f>
        <v>0</v>
      </c>
      <c r="J4458">
        <f>IF(AND(F4458&gt;=10*60,F4458&lt;15*60),1,0)</f>
        <v>0</v>
      </c>
      <c r="K4458">
        <f>IF(AND(F4458&gt;=16*60,F4458&lt;21*60),1,0)</f>
        <v>1</v>
      </c>
      <c r="L4458">
        <f>K4458*G4458</f>
        <v>0</v>
      </c>
      <c r="M4458">
        <f>H4458*B4458</f>
        <v>0.109</v>
      </c>
      <c r="N4458">
        <f>I4458*B4458</f>
        <v>0</v>
      </c>
      <c r="O4458">
        <f>J4458*B4458</f>
        <v>0</v>
      </c>
    </row>
    <row r="4459" spans="1:15" x14ac:dyDescent="0.25">
      <c r="A4459" s="1">
        <v>41367.708333333299</v>
      </c>
      <c r="B4459">
        <v>0.127</v>
      </c>
      <c r="C4459">
        <f>HOUR(A4459)</f>
        <v>17</v>
      </c>
      <c r="D4459">
        <f>MINUTE(A4459)</f>
        <v>0</v>
      </c>
      <c r="E4459">
        <v>4</v>
      </c>
      <c r="F4459">
        <f>60*C4459+D4459</f>
        <v>1020</v>
      </c>
      <c r="G4459">
        <f>IF(MONTH(A4459)&gt;10,1,IF(MONTH(A4459)&lt;4,1,0))</f>
        <v>0</v>
      </c>
      <c r="H4459">
        <f>IF(AND(F4459&gt;=6*60,F4459&lt;10*60),1,IF(F4459&gt;=15*60,1,IF(F4459&lt;1*60,1,0)))</f>
        <v>1</v>
      </c>
      <c r="I4459">
        <f>IF(AND(F4459&gt;=1*60,F4459&lt;6*60),1,0)</f>
        <v>0</v>
      </c>
      <c r="J4459">
        <f>IF(AND(F4459&gt;=10*60,F4459&lt;15*60),1,0)</f>
        <v>0</v>
      </c>
      <c r="K4459">
        <f>IF(AND(F4459&gt;=16*60,F4459&lt;21*60),1,0)</f>
        <v>1</v>
      </c>
      <c r="L4459">
        <f>K4459*G4459</f>
        <v>0</v>
      </c>
      <c r="M4459">
        <f>H4459*B4459</f>
        <v>0.127</v>
      </c>
      <c r="N4459">
        <f>I4459*B4459</f>
        <v>0</v>
      </c>
      <c r="O4459">
        <f>J4459*B4459</f>
        <v>0</v>
      </c>
    </row>
    <row r="4460" spans="1:15" x14ac:dyDescent="0.25">
      <c r="A4460" s="1">
        <v>41367.729166666701</v>
      </c>
      <c r="B4460">
        <v>0.112</v>
      </c>
      <c r="C4460">
        <f>HOUR(A4460)</f>
        <v>17</v>
      </c>
      <c r="D4460">
        <f>MINUTE(A4460)</f>
        <v>30</v>
      </c>
      <c r="E4460">
        <v>4</v>
      </c>
      <c r="F4460">
        <f>60*C4460+D4460</f>
        <v>1050</v>
      </c>
      <c r="G4460">
        <f>IF(MONTH(A4460)&gt;10,1,IF(MONTH(A4460)&lt;4,1,0))</f>
        <v>0</v>
      </c>
      <c r="H4460">
        <f>IF(AND(F4460&gt;=6*60,F4460&lt;10*60),1,IF(F4460&gt;=15*60,1,IF(F4460&lt;1*60,1,0)))</f>
        <v>1</v>
      </c>
      <c r="I4460">
        <f>IF(AND(F4460&gt;=1*60,F4460&lt;6*60),1,0)</f>
        <v>0</v>
      </c>
      <c r="J4460">
        <f>IF(AND(F4460&gt;=10*60,F4460&lt;15*60),1,0)</f>
        <v>0</v>
      </c>
      <c r="K4460">
        <f>IF(AND(F4460&gt;=16*60,F4460&lt;21*60),1,0)</f>
        <v>1</v>
      </c>
      <c r="L4460">
        <f>K4460*G4460</f>
        <v>0</v>
      </c>
      <c r="M4460">
        <f>H4460*B4460</f>
        <v>0.112</v>
      </c>
      <c r="N4460">
        <f>I4460*B4460</f>
        <v>0</v>
      </c>
      <c r="O4460">
        <f>J4460*B4460</f>
        <v>0</v>
      </c>
    </row>
    <row r="4461" spans="1:15" x14ac:dyDescent="0.25">
      <c r="A4461" s="1">
        <v>41367.75</v>
      </c>
      <c r="B4461">
        <v>0.126</v>
      </c>
      <c r="C4461">
        <f>HOUR(A4461)</f>
        <v>18</v>
      </c>
      <c r="D4461">
        <f>MINUTE(A4461)</f>
        <v>0</v>
      </c>
      <c r="E4461">
        <v>4</v>
      </c>
      <c r="F4461">
        <f>60*C4461+D4461</f>
        <v>1080</v>
      </c>
      <c r="G4461">
        <f>IF(MONTH(A4461)&gt;10,1,IF(MONTH(A4461)&lt;4,1,0))</f>
        <v>0</v>
      </c>
      <c r="H4461">
        <f>IF(AND(F4461&gt;=6*60,F4461&lt;10*60),1,IF(F4461&gt;=15*60,1,IF(F4461&lt;1*60,1,0)))</f>
        <v>1</v>
      </c>
      <c r="I4461">
        <f>IF(AND(F4461&gt;=1*60,F4461&lt;6*60),1,0)</f>
        <v>0</v>
      </c>
      <c r="J4461">
        <f>IF(AND(F4461&gt;=10*60,F4461&lt;15*60),1,0)</f>
        <v>0</v>
      </c>
      <c r="K4461">
        <f>IF(AND(F4461&gt;=16*60,F4461&lt;21*60),1,0)</f>
        <v>1</v>
      </c>
      <c r="L4461">
        <f>K4461*G4461</f>
        <v>0</v>
      </c>
      <c r="M4461">
        <f>H4461*B4461</f>
        <v>0.126</v>
      </c>
      <c r="N4461">
        <f>I4461*B4461</f>
        <v>0</v>
      </c>
      <c r="O4461">
        <f>J4461*B4461</f>
        <v>0</v>
      </c>
    </row>
    <row r="4462" spans="1:15" x14ac:dyDescent="0.25">
      <c r="A4462" s="1">
        <v>41367.770833333299</v>
      </c>
      <c r="B4462">
        <v>0.12</v>
      </c>
      <c r="C4462">
        <f>HOUR(A4462)</f>
        <v>18</v>
      </c>
      <c r="D4462">
        <f>MINUTE(A4462)</f>
        <v>30</v>
      </c>
      <c r="E4462">
        <v>4</v>
      </c>
      <c r="F4462">
        <f>60*C4462+D4462</f>
        <v>1110</v>
      </c>
      <c r="G4462">
        <f>IF(MONTH(A4462)&gt;10,1,IF(MONTH(A4462)&lt;4,1,0))</f>
        <v>0</v>
      </c>
      <c r="H4462">
        <f>IF(AND(F4462&gt;=6*60,F4462&lt;10*60),1,IF(F4462&gt;=15*60,1,IF(F4462&lt;1*60,1,0)))</f>
        <v>1</v>
      </c>
      <c r="I4462">
        <f>IF(AND(F4462&gt;=1*60,F4462&lt;6*60),1,0)</f>
        <v>0</v>
      </c>
      <c r="J4462">
        <f>IF(AND(F4462&gt;=10*60,F4462&lt;15*60),1,0)</f>
        <v>0</v>
      </c>
      <c r="K4462">
        <f>IF(AND(F4462&gt;=16*60,F4462&lt;21*60),1,0)</f>
        <v>1</v>
      </c>
      <c r="L4462">
        <f>K4462*G4462</f>
        <v>0</v>
      </c>
      <c r="M4462">
        <f>H4462*B4462</f>
        <v>0.12</v>
      </c>
      <c r="N4462">
        <f>I4462*B4462</f>
        <v>0</v>
      </c>
      <c r="O4462">
        <f>J4462*B4462</f>
        <v>0</v>
      </c>
    </row>
    <row r="4463" spans="1:15" x14ac:dyDescent="0.25">
      <c r="A4463" s="1">
        <v>41367.791666666701</v>
      </c>
      <c r="B4463">
        <v>0.13100000000000001</v>
      </c>
      <c r="C4463">
        <f>HOUR(A4463)</f>
        <v>19</v>
      </c>
      <c r="D4463">
        <f>MINUTE(A4463)</f>
        <v>0</v>
      </c>
      <c r="E4463">
        <v>4</v>
      </c>
      <c r="F4463">
        <f>60*C4463+D4463</f>
        <v>1140</v>
      </c>
      <c r="G4463">
        <f>IF(MONTH(A4463)&gt;10,1,IF(MONTH(A4463)&lt;4,1,0))</f>
        <v>0</v>
      </c>
      <c r="H4463">
        <f>IF(AND(F4463&gt;=6*60,F4463&lt;10*60),1,IF(F4463&gt;=15*60,1,IF(F4463&lt;1*60,1,0)))</f>
        <v>1</v>
      </c>
      <c r="I4463">
        <f>IF(AND(F4463&gt;=1*60,F4463&lt;6*60),1,0)</f>
        <v>0</v>
      </c>
      <c r="J4463">
        <f>IF(AND(F4463&gt;=10*60,F4463&lt;15*60),1,0)</f>
        <v>0</v>
      </c>
      <c r="K4463">
        <f>IF(AND(F4463&gt;=16*60,F4463&lt;21*60),1,0)</f>
        <v>1</v>
      </c>
      <c r="L4463">
        <f>K4463*G4463</f>
        <v>0</v>
      </c>
      <c r="M4463">
        <f>H4463*B4463</f>
        <v>0.13100000000000001</v>
      </c>
      <c r="N4463">
        <f>I4463*B4463</f>
        <v>0</v>
      </c>
      <c r="O4463">
        <f>J4463*B4463</f>
        <v>0</v>
      </c>
    </row>
    <row r="4464" spans="1:15" x14ac:dyDescent="0.25">
      <c r="A4464" s="1">
        <v>41367.8125</v>
      </c>
      <c r="B4464">
        <v>0.13600000000000001</v>
      </c>
      <c r="C4464">
        <f>HOUR(A4464)</f>
        <v>19</v>
      </c>
      <c r="D4464">
        <f>MINUTE(A4464)</f>
        <v>30</v>
      </c>
      <c r="E4464">
        <v>4</v>
      </c>
      <c r="F4464">
        <f>60*C4464+D4464</f>
        <v>1170</v>
      </c>
      <c r="G4464">
        <f>IF(MONTH(A4464)&gt;10,1,IF(MONTH(A4464)&lt;4,1,0))</f>
        <v>0</v>
      </c>
      <c r="H4464">
        <f>IF(AND(F4464&gt;=6*60,F4464&lt;10*60),1,IF(F4464&gt;=15*60,1,IF(F4464&lt;1*60,1,0)))</f>
        <v>1</v>
      </c>
      <c r="I4464">
        <f>IF(AND(F4464&gt;=1*60,F4464&lt;6*60),1,0)</f>
        <v>0</v>
      </c>
      <c r="J4464">
        <f>IF(AND(F4464&gt;=10*60,F4464&lt;15*60),1,0)</f>
        <v>0</v>
      </c>
      <c r="K4464">
        <f>IF(AND(F4464&gt;=16*60,F4464&lt;21*60),1,0)</f>
        <v>1</v>
      </c>
      <c r="L4464">
        <f>K4464*G4464</f>
        <v>0</v>
      </c>
      <c r="M4464">
        <f>H4464*B4464</f>
        <v>0.13600000000000001</v>
      </c>
      <c r="N4464">
        <f>I4464*B4464</f>
        <v>0</v>
      </c>
      <c r="O4464">
        <f>J4464*B4464</f>
        <v>0</v>
      </c>
    </row>
    <row r="4465" spans="1:15" x14ac:dyDescent="0.25">
      <c r="A4465" s="1">
        <v>41367.833333333299</v>
      </c>
      <c r="B4465">
        <v>0.105</v>
      </c>
      <c r="C4465">
        <f>HOUR(A4465)</f>
        <v>20</v>
      </c>
      <c r="D4465">
        <f>MINUTE(A4465)</f>
        <v>0</v>
      </c>
      <c r="E4465">
        <v>4</v>
      </c>
      <c r="F4465">
        <f>60*C4465+D4465</f>
        <v>1200</v>
      </c>
      <c r="G4465">
        <f>IF(MONTH(A4465)&gt;10,1,IF(MONTH(A4465)&lt;4,1,0))</f>
        <v>0</v>
      </c>
      <c r="H4465">
        <f>IF(AND(F4465&gt;=6*60,F4465&lt;10*60),1,IF(F4465&gt;=15*60,1,IF(F4465&lt;1*60,1,0)))</f>
        <v>1</v>
      </c>
      <c r="I4465">
        <f>IF(AND(F4465&gt;=1*60,F4465&lt;6*60),1,0)</f>
        <v>0</v>
      </c>
      <c r="J4465">
        <f>IF(AND(F4465&gt;=10*60,F4465&lt;15*60),1,0)</f>
        <v>0</v>
      </c>
      <c r="K4465">
        <f>IF(AND(F4465&gt;=16*60,F4465&lt;21*60),1,0)</f>
        <v>1</v>
      </c>
      <c r="L4465">
        <f>K4465*G4465</f>
        <v>0</v>
      </c>
      <c r="M4465">
        <f>H4465*B4465</f>
        <v>0.105</v>
      </c>
      <c r="N4465">
        <f>I4465*B4465</f>
        <v>0</v>
      </c>
      <c r="O4465">
        <f>J4465*B4465</f>
        <v>0</v>
      </c>
    </row>
    <row r="4466" spans="1:15" x14ac:dyDescent="0.25">
      <c r="A4466" s="1">
        <v>41367.854166666701</v>
      </c>
      <c r="B4466">
        <v>0.13900000000000001</v>
      </c>
      <c r="C4466">
        <f>HOUR(A4466)</f>
        <v>20</v>
      </c>
      <c r="D4466">
        <f>MINUTE(A4466)</f>
        <v>30</v>
      </c>
      <c r="E4466">
        <v>4</v>
      </c>
      <c r="F4466">
        <f>60*C4466+D4466</f>
        <v>1230</v>
      </c>
      <c r="G4466">
        <f>IF(MONTH(A4466)&gt;10,1,IF(MONTH(A4466)&lt;4,1,0))</f>
        <v>0</v>
      </c>
      <c r="H4466">
        <f>IF(AND(F4466&gt;=6*60,F4466&lt;10*60),1,IF(F4466&gt;=15*60,1,IF(F4466&lt;1*60,1,0)))</f>
        <v>1</v>
      </c>
      <c r="I4466">
        <f>IF(AND(F4466&gt;=1*60,F4466&lt;6*60),1,0)</f>
        <v>0</v>
      </c>
      <c r="J4466">
        <f>IF(AND(F4466&gt;=10*60,F4466&lt;15*60),1,0)</f>
        <v>0</v>
      </c>
      <c r="K4466">
        <f>IF(AND(F4466&gt;=16*60,F4466&lt;21*60),1,0)</f>
        <v>1</v>
      </c>
      <c r="L4466">
        <f>K4466*G4466</f>
        <v>0</v>
      </c>
      <c r="M4466">
        <f>H4466*B4466</f>
        <v>0.13900000000000001</v>
      </c>
      <c r="N4466">
        <f>I4466*B4466</f>
        <v>0</v>
      </c>
      <c r="O4466">
        <f>J4466*B4466</f>
        <v>0</v>
      </c>
    </row>
    <row r="4467" spans="1:15" x14ac:dyDescent="0.25">
      <c r="A4467" s="1">
        <v>41367.875</v>
      </c>
      <c r="B4467">
        <v>0.13</v>
      </c>
      <c r="C4467">
        <f>HOUR(A4467)</f>
        <v>21</v>
      </c>
      <c r="D4467">
        <f>MINUTE(A4467)</f>
        <v>0</v>
      </c>
      <c r="E4467">
        <v>4</v>
      </c>
      <c r="F4467">
        <f>60*C4467+D4467</f>
        <v>1260</v>
      </c>
      <c r="G4467">
        <f>IF(MONTH(A4467)&gt;10,1,IF(MONTH(A4467)&lt;4,1,0))</f>
        <v>0</v>
      </c>
      <c r="H4467">
        <f>IF(AND(F4467&gt;=6*60,F4467&lt;10*60),1,IF(F4467&gt;=15*60,1,IF(F4467&lt;1*60,1,0)))</f>
        <v>1</v>
      </c>
      <c r="I4467">
        <f>IF(AND(F4467&gt;=1*60,F4467&lt;6*60),1,0)</f>
        <v>0</v>
      </c>
      <c r="J4467">
        <f>IF(AND(F4467&gt;=10*60,F4467&lt;15*60),1,0)</f>
        <v>0</v>
      </c>
      <c r="K4467">
        <f>IF(AND(F4467&gt;=16*60,F4467&lt;21*60),1,0)</f>
        <v>0</v>
      </c>
      <c r="L4467">
        <f>K4467*G4467</f>
        <v>0</v>
      </c>
      <c r="M4467">
        <f>H4467*B4467</f>
        <v>0.13</v>
      </c>
      <c r="N4467">
        <f>I4467*B4467</f>
        <v>0</v>
      </c>
      <c r="O4467">
        <f>J4467*B4467</f>
        <v>0</v>
      </c>
    </row>
    <row r="4468" spans="1:15" x14ac:dyDescent="0.25">
      <c r="A4468" s="1">
        <v>41367.895833333299</v>
      </c>
      <c r="B4468">
        <v>0.161</v>
      </c>
      <c r="C4468">
        <f>HOUR(A4468)</f>
        <v>21</v>
      </c>
      <c r="D4468">
        <f>MINUTE(A4468)</f>
        <v>30</v>
      </c>
      <c r="E4468">
        <v>4</v>
      </c>
      <c r="F4468">
        <f>60*C4468+D4468</f>
        <v>1290</v>
      </c>
      <c r="G4468">
        <f>IF(MONTH(A4468)&gt;10,1,IF(MONTH(A4468)&lt;4,1,0))</f>
        <v>0</v>
      </c>
      <c r="H4468">
        <f>IF(AND(F4468&gt;=6*60,F4468&lt;10*60),1,IF(F4468&gt;=15*60,1,IF(F4468&lt;1*60,1,0)))</f>
        <v>1</v>
      </c>
      <c r="I4468">
        <f>IF(AND(F4468&gt;=1*60,F4468&lt;6*60),1,0)</f>
        <v>0</v>
      </c>
      <c r="J4468">
        <f>IF(AND(F4468&gt;=10*60,F4468&lt;15*60),1,0)</f>
        <v>0</v>
      </c>
      <c r="K4468">
        <f>IF(AND(F4468&gt;=16*60,F4468&lt;21*60),1,0)</f>
        <v>0</v>
      </c>
      <c r="L4468">
        <f>K4468*G4468</f>
        <v>0</v>
      </c>
      <c r="M4468">
        <f>H4468*B4468</f>
        <v>0.161</v>
      </c>
      <c r="N4468">
        <f>I4468*B4468</f>
        <v>0</v>
      </c>
      <c r="O4468">
        <f>J4468*B4468</f>
        <v>0</v>
      </c>
    </row>
    <row r="4469" spans="1:15" x14ac:dyDescent="0.25">
      <c r="A4469" s="1">
        <v>41367.916666666701</v>
      </c>
      <c r="B4469">
        <v>0.20100000000000001</v>
      </c>
      <c r="C4469">
        <f>HOUR(A4469)</f>
        <v>22</v>
      </c>
      <c r="D4469">
        <f>MINUTE(A4469)</f>
        <v>0</v>
      </c>
      <c r="E4469">
        <v>4</v>
      </c>
      <c r="F4469">
        <f>60*C4469+D4469</f>
        <v>1320</v>
      </c>
      <c r="G4469">
        <f>IF(MONTH(A4469)&gt;10,1,IF(MONTH(A4469)&lt;4,1,0))</f>
        <v>0</v>
      </c>
      <c r="H4469">
        <f>IF(AND(F4469&gt;=6*60,F4469&lt;10*60),1,IF(F4469&gt;=15*60,1,IF(F4469&lt;1*60,1,0)))</f>
        <v>1</v>
      </c>
      <c r="I4469">
        <f>IF(AND(F4469&gt;=1*60,F4469&lt;6*60),1,0)</f>
        <v>0</v>
      </c>
      <c r="J4469">
        <f>IF(AND(F4469&gt;=10*60,F4469&lt;15*60),1,0)</f>
        <v>0</v>
      </c>
      <c r="K4469">
        <f>IF(AND(F4469&gt;=16*60,F4469&lt;21*60),1,0)</f>
        <v>0</v>
      </c>
      <c r="L4469">
        <f>K4469*G4469</f>
        <v>0</v>
      </c>
      <c r="M4469">
        <f>H4469*B4469</f>
        <v>0.20100000000000001</v>
      </c>
      <c r="N4469">
        <f>I4469*B4469</f>
        <v>0</v>
      </c>
      <c r="O4469">
        <f>J4469*B4469</f>
        <v>0</v>
      </c>
    </row>
    <row r="4470" spans="1:15" x14ac:dyDescent="0.25">
      <c r="A4470" s="1">
        <v>41367.9375</v>
      </c>
      <c r="B4470">
        <v>0.13900000000000001</v>
      </c>
      <c r="C4470">
        <f>HOUR(A4470)</f>
        <v>22</v>
      </c>
      <c r="D4470">
        <f>MINUTE(A4470)</f>
        <v>30</v>
      </c>
      <c r="E4470">
        <v>4</v>
      </c>
      <c r="F4470">
        <f>60*C4470+D4470</f>
        <v>1350</v>
      </c>
      <c r="G4470">
        <f>IF(MONTH(A4470)&gt;10,1,IF(MONTH(A4470)&lt;4,1,0))</f>
        <v>0</v>
      </c>
      <c r="H4470">
        <f>IF(AND(F4470&gt;=6*60,F4470&lt;10*60),1,IF(F4470&gt;=15*60,1,IF(F4470&lt;1*60,1,0)))</f>
        <v>1</v>
      </c>
      <c r="I4470">
        <f>IF(AND(F4470&gt;=1*60,F4470&lt;6*60),1,0)</f>
        <v>0</v>
      </c>
      <c r="J4470">
        <f>IF(AND(F4470&gt;=10*60,F4470&lt;15*60),1,0)</f>
        <v>0</v>
      </c>
      <c r="K4470">
        <f>IF(AND(F4470&gt;=16*60,F4470&lt;21*60),1,0)</f>
        <v>0</v>
      </c>
      <c r="L4470">
        <f>K4470*G4470</f>
        <v>0</v>
      </c>
      <c r="M4470">
        <f>H4470*B4470</f>
        <v>0.13900000000000001</v>
      </c>
      <c r="N4470">
        <f>I4470*B4470</f>
        <v>0</v>
      </c>
      <c r="O4470">
        <f>J4470*B4470</f>
        <v>0</v>
      </c>
    </row>
    <row r="4471" spans="1:15" x14ac:dyDescent="0.25">
      <c r="A4471" s="1">
        <v>41367.958333333299</v>
      </c>
      <c r="B4471">
        <v>0.122</v>
      </c>
      <c r="C4471">
        <f>HOUR(A4471)</f>
        <v>23</v>
      </c>
      <c r="D4471">
        <f>MINUTE(A4471)</f>
        <v>0</v>
      </c>
      <c r="E4471">
        <v>4</v>
      </c>
      <c r="F4471">
        <f>60*C4471+D4471</f>
        <v>1380</v>
      </c>
      <c r="G4471">
        <f>IF(MONTH(A4471)&gt;10,1,IF(MONTH(A4471)&lt;4,1,0))</f>
        <v>0</v>
      </c>
      <c r="H4471">
        <f>IF(AND(F4471&gt;=6*60,F4471&lt;10*60),1,IF(F4471&gt;=15*60,1,IF(F4471&lt;1*60,1,0)))</f>
        <v>1</v>
      </c>
      <c r="I4471">
        <f>IF(AND(F4471&gt;=1*60,F4471&lt;6*60),1,0)</f>
        <v>0</v>
      </c>
      <c r="J4471">
        <f>IF(AND(F4471&gt;=10*60,F4471&lt;15*60),1,0)</f>
        <v>0</v>
      </c>
      <c r="K4471">
        <f>IF(AND(F4471&gt;=16*60,F4471&lt;21*60),1,0)</f>
        <v>0</v>
      </c>
      <c r="L4471">
        <f>K4471*G4471</f>
        <v>0</v>
      </c>
      <c r="M4471">
        <f>H4471*B4471</f>
        <v>0.122</v>
      </c>
      <c r="N4471">
        <f>I4471*B4471</f>
        <v>0</v>
      </c>
      <c r="O4471">
        <f>J4471*B4471</f>
        <v>0</v>
      </c>
    </row>
    <row r="4472" spans="1:15" x14ac:dyDescent="0.25">
      <c r="A4472" s="1">
        <v>41367.979166666701</v>
      </c>
      <c r="B4472">
        <v>0.105</v>
      </c>
      <c r="C4472">
        <f>HOUR(A4472)</f>
        <v>23</v>
      </c>
      <c r="D4472">
        <f>MINUTE(A4472)</f>
        <v>30</v>
      </c>
      <c r="E4472">
        <v>4</v>
      </c>
      <c r="F4472">
        <f>60*C4472+D4472</f>
        <v>1410</v>
      </c>
      <c r="G4472">
        <f>IF(MONTH(A4472)&gt;10,1,IF(MONTH(A4472)&lt;4,1,0))</f>
        <v>0</v>
      </c>
      <c r="H4472">
        <f>IF(AND(F4472&gt;=6*60,F4472&lt;10*60),1,IF(F4472&gt;=15*60,1,IF(F4472&lt;1*60,1,0)))</f>
        <v>1</v>
      </c>
      <c r="I4472">
        <f>IF(AND(F4472&gt;=1*60,F4472&lt;6*60),1,0)</f>
        <v>0</v>
      </c>
      <c r="J4472">
        <f>IF(AND(F4472&gt;=10*60,F4472&lt;15*60),1,0)</f>
        <v>0</v>
      </c>
      <c r="K4472">
        <f>IF(AND(F4472&gt;=16*60,F4472&lt;21*60),1,0)</f>
        <v>0</v>
      </c>
      <c r="L4472">
        <f>K4472*G4472</f>
        <v>0</v>
      </c>
      <c r="M4472">
        <f>H4472*B4472</f>
        <v>0.105</v>
      </c>
      <c r="N4472">
        <f>I4472*B4472</f>
        <v>0</v>
      </c>
      <c r="O4472">
        <f>J4472*B4472</f>
        <v>0</v>
      </c>
    </row>
    <row r="4473" spans="1:15" x14ac:dyDescent="0.25">
      <c r="A4473" s="1">
        <v>41368</v>
      </c>
      <c r="B4473">
        <v>0.13100000000000001</v>
      </c>
      <c r="C4473">
        <f>HOUR(A4473)</f>
        <v>0</v>
      </c>
      <c r="D4473">
        <f>MINUTE(A4473)</f>
        <v>0</v>
      </c>
      <c r="E4473">
        <v>4</v>
      </c>
      <c r="F4473">
        <f>60*C4473+D4473</f>
        <v>0</v>
      </c>
      <c r="G4473">
        <f>IF(MONTH(A4473)&gt;10,1,IF(MONTH(A4473)&lt;4,1,0))</f>
        <v>0</v>
      </c>
      <c r="H4473">
        <f>IF(AND(F4473&gt;=6*60,F4473&lt;10*60),1,IF(F4473&gt;=15*60,1,IF(F4473&lt;1*60,1,0)))</f>
        <v>1</v>
      </c>
      <c r="I4473">
        <f>IF(AND(F4473&gt;=1*60,F4473&lt;6*60),1,0)</f>
        <v>0</v>
      </c>
      <c r="J4473">
        <f>IF(AND(F4473&gt;=10*60,F4473&lt;15*60),1,0)</f>
        <v>0</v>
      </c>
      <c r="K4473">
        <f>IF(AND(F4473&gt;=16*60,F4473&lt;21*60),1,0)</f>
        <v>0</v>
      </c>
      <c r="L4473">
        <f>K4473*G4473</f>
        <v>0</v>
      </c>
      <c r="M4473">
        <f>H4473*B4473</f>
        <v>0.13100000000000001</v>
      </c>
      <c r="N4473">
        <f>I4473*B4473</f>
        <v>0</v>
      </c>
      <c r="O4473">
        <f>J4473*B4473</f>
        <v>0</v>
      </c>
    </row>
    <row r="4474" spans="1:15" x14ac:dyDescent="0.25">
      <c r="A4474" s="1">
        <v>41368.020833333299</v>
      </c>
      <c r="B4474">
        <v>9.0999999999999998E-2</v>
      </c>
      <c r="C4474">
        <f>HOUR(A4474)</f>
        <v>0</v>
      </c>
      <c r="D4474">
        <f>MINUTE(A4474)</f>
        <v>30</v>
      </c>
      <c r="E4474">
        <v>4</v>
      </c>
      <c r="F4474">
        <f>60*C4474+D4474</f>
        <v>30</v>
      </c>
      <c r="G4474">
        <f>IF(MONTH(A4474)&gt;10,1,IF(MONTH(A4474)&lt;4,1,0))</f>
        <v>0</v>
      </c>
      <c r="H4474">
        <f>IF(AND(F4474&gt;=6*60,F4474&lt;10*60),1,IF(F4474&gt;=15*60,1,IF(F4474&lt;1*60,1,0)))</f>
        <v>1</v>
      </c>
      <c r="I4474">
        <f>IF(AND(F4474&gt;=1*60,F4474&lt;6*60),1,0)</f>
        <v>0</v>
      </c>
      <c r="J4474">
        <f>IF(AND(F4474&gt;=10*60,F4474&lt;15*60),1,0)</f>
        <v>0</v>
      </c>
      <c r="K4474">
        <f>IF(AND(F4474&gt;=16*60,F4474&lt;21*60),1,0)</f>
        <v>0</v>
      </c>
      <c r="L4474">
        <f>K4474*G4474</f>
        <v>0</v>
      </c>
      <c r="M4474">
        <f>H4474*B4474</f>
        <v>9.0999999999999998E-2</v>
      </c>
      <c r="N4474">
        <f>I4474*B4474</f>
        <v>0</v>
      </c>
      <c r="O4474">
        <f>J4474*B4474</f>
        <v>0</v>
      </c>
    </row>
    <row r="4475" spans="1:15" x14ac:dyDescent="0.25">
      <c r="A4475" s="1">
        <v>41368.041666666701</v>
      </c>
      <c r="B4475">
        <v>3.5999999999999997E-2</v>
      </c>
      <c r="C4475">
        <f>HOUR(A4475)</f>
        <v>1</v>
      </c>
      <c r="D4475">
        <f>MINUTE(A4475)</f>
        <v>0</v>
      </c>
      <c r="E4475">
        <v>4</v>
      </c>
      <c r="F4475">
        <f>60*C4475+D4475</f>
        <v>60</v>
      </c>
      <c r="G4475">
        <f>IF(MONTH(A4475)&gt;10,1,IF(MONTH(A4475)&lt;4,1,0))</f>
        <v>0</v>
      </c>
      <c r="H4475">
        <f>IF(AND(F4475&gt;=6*60,F4475&lt;10*60),1,IF(F4475&gt;=15*60,1,IF(F4475&lt;1*60,1,0)))</f>
        <v>0</v>
      </c>
      <c r="I4475">
        <f>IF(AND(F4475&gt;=1*60,F4475&lt;6*60),1,0)</f>
        <v>1</v>
      </c>
      <c r="J4475">
        <f>IF(AND(F4475&gt;=10*60,F4475&lt;15*60),1,0)</f>
        <v>0</v>
      </c>
      <c r="K4475">
        <f>IF(AND(F4475&gt;=16*60,F4475&lt;21*60),1,0)</f>
        <v>0</v>
      </c>
      <c r="L4475">
        <f>K4475*G4475</f>
        <v>0</v>
      </c>
      <c r="M4475">
        <f>H4475*B4475</f>
        <v>0</v>
      </c>
      <c r="N4475">
        <f>I4475*B4475</f>
        <v>3.5999999999999997E-2</v>
      </c>
      <c r="O4475">
        <f>J4475*B4475</f>
        <v>0</v>
      </c>
    </row>
    <row r="4476" spans="1:15" x14ac:dyDescent="0.25">
      <c r="A4476" s="1">
        <v>41368.0625</v>
      </c>
      <c r="B4476">
        <v>7.2999999999999995E-2</v>
      </c>
      <c r="C4476">
        <f>HOUR(A4476)</f>
        <v>1</v>
      </c>
      <c r="D4476">
        <f>MINUTE(A4476)</f>
        <v>30</v>
      </c>
      <c r="E4476">
        <v>4</v>
      </c>
      <c r="F4476">
        <f>60*C4476+D4476</f>
        <v>90</v>
      </c>
      <c r="G4476">
        <f>IF(MONTH(A4476)&gt;10,1,IF(MONTH(A4476)&lt;4,1,0))</f>
        <v>0</v>
      </c>
      <c r="H4476">
        <f>IF(AND(F4476&gt;=6*60,F4476&lt;10*60),1,IF(F4476&gt;=15*60,1,IF(F4476&lt;1*60,1,0)))</f>
        <v>0</v>
      </c>
      <c r="I4476">
        <f>IF(AND(F4476&gt;=1*60,F4476&lt;6*60),1,0)</f>
        <v>1</v>
      </c>
      <c r="J4476">
        <f>IF(AND(F4476&gt;=10*60,F4476&lt;15*60),1,0)</f>
        <v>0</v>
      </c>
      <c r="K4476">
        <f>IF(AND(F4476&gt;=16*60,F4476&lt;21*60),1,0)</f>
        <v>0</v>
      </c>
      <c r="L4476">
        <f>K4476*G4476</f>
        <v>0</v>
      </c>
      <c r="M4476">
        <f>H4476*B4476</f>
        <v>0</v>
      </c>
      <c r="N4476">
        <f>I4476*B4476</f>
        <v>7.2999999999999995E-2</v>
      </c>
      <c r="O4476">
        <f>J4476*B4476</f>
        <v>0</v>
      </c>
    </row>
    <row r="4477" spans="1:15" x14ac:dyDescent="0.25">
      <c r="A4477" s="1">
        <v>41368.083333333299</v>
      </c>
      <c r="B4477">
        <v>2.9000000000000001E-2</v>
      </c>
      <c r="C4477">
        <f>HOUR(A4477)</f>
        <v>2</v>
      </c>
      <c r="D4477">
        <f>MINUTE(A4477)</f>
        <v>0</v>
      </c>
      <c r="E4477">
        <v>4</v>
      </c>
      <c r="F4477">
        <f>60*C4477+D4477</f>
        <v>120</v>
      </c>
      <c r="G4477">
        <f>IF(MONTH(A4477)&gt;10,1,IF(MONTH(A4477)&lt;4,1,0))</f>
        <v>0</v>
      </c>
      <c r="H4477">
        <f>IF(AND(F4477&gt;=6*60,F4477&lt;10*60),1,IF(F4477&gt;=15*60,1,IF(F4477&lt;1*60,1,0)))</f>
        <v>0</v>
      </c>
      <c r="I4477">
        <f>IF(AND(F4477&gt;=1*60,F4477&lt;6*60),1,0)</f>
        <v>1</v>
      </c>
      <c r="J4477">
        <f>IF(AND(F4477&gt;=10*60,F4477&lt;15*60),1,0)</f>
        <v>0</v>
      </c>
      <c r="K4477">
        <f>IF(AND(F4477&gt;=16*60,F4477&lt;21*60),1,0)</f>
        <v>0</v>
      </c>
      <c r="L4477">
        <f>K4477*G4477</f>
        <v>0</v>
      </c>
      <c r="M4477">
        <f>H4477*B4477</f>
        <v>0</v>
      </c>
      <c r="N4477">
        <f>I4477*B4477</f>
        <v>2.9000000000000001E-2</v>
      </c>
      <c r="O4477">
        <f>J4477*B4477</f>
        <v>0</v>
      </c>
    </row>
    <row r="4478" spans="1:15" x14ac:dyDescent="0.25">
      <c r="A4478" s="1">
        <v>41368.104166666701</v>
      </c>
      <c r="B4478">
        <v>7.2999999999999995E-2</v>
      </c>
      <c r="C4478">
        <f>HOUR(A4478)</f>
        <v>2</v>
      </c>
      <c r="D4478">
        <f>MINUTE(A4478)</f>
        <v>30</v>
      </c>
      <c r="E4478">
        <v>4</v>
      </c>
      <c r="F4478">
        <f>60*C4478+D4478</f>
        <v>150</v>
      </c>
      <c r="G4478">
        <f>IF(MONTH(A4478)&gt;10,1,IF(MONTH(A4478)&lt;4,1,0))</f>
        <v>0</v>
      </c>
      <c r="H4478">
        <f>IF(AND(F4478&gt;=6*60,F4478&lt;10*60),1,IF(F4478&gt;=15*60,1,IF(F4478&lt;1*60,1,0)))</f>
        <v>0</v>
      </c>
      <c r="I4478">
        <f>IF(AND(F4478&gt;=1*60,F4478&lt;6*60),1,0)</f>
        <v>1</v>
      </c>
      <c r="J4478">
        <f>IF(AND(F4478&gt;=10*60,F4478&lt;15*60),1,0)</f>
        <v>0</v>
      </c>
      <c r="K4478">
        <f>IF(AND(F4478&gt;=16*60,F4478&lt;21*60),1,0)</f>
        <v>0</v>
      </c>
      <c r="L4478">
        <f>K4478*G4478</f>
        <v>0</v>
      </c>
      <c r="M4478">
        <f>H4478*B4478</f>
        <v>0</v>
      </c>
      <c r="N4478">
        <f>I4478*B4478</f>
        <v>7.2999999999999995E-2</v>
      </c>
      <c r="O4478">
        <f>J4478*B4478</f>
        <v>0</v>
      </c>
    </row>
    <row r="4479" spans="1:15" x14ac:dyDescent="0.25">
      <c r="A4479" s="1">
        <v>41368.125</v>
      </c>
      <c r="B4479">
        <v>4.5999999999999999E-2</v>
      </c>
      <c r="C4479">
        <f>HOUR(A4479)</f>
        <v>3</v>
      </c>
      <c r="D4479">
        <f>MINUTE(A4479)</f>
        <v>0</v>
      </c>
      <c r="E4479">
        <v>4</v>
      </c>
      <c r="F4479">
        <f>60*C4479+D4479</f>
        <v>180</v>
      </c>
      <c r="G4479">
        <f>IF(MONTH(A4479)&gt;10,1,IF(MONTH(A4479)&lt;4,1,0))</f>
        <v>0</v>
      </c>
      <c r="H4479">
        <f>IF(AND(F4479&gt;=6*60,F4479&lt;10*60),1,IF(F4479&gt;=15*60,1,IF(F4479&lt;1*60,1,0)))</f>
        <v>0</v>
      </c>
      <c r="I4479">
        <f>IF(AND(F4479&gt;=1*60,F4479&lt;6*60),1,0)</f>
        <v>1</v>
      </c>
      <c r="J4479">
        <f>IF(AND(F4479&gt;=10*60,F4479&lt;15*60),1,0)</f>
        <v>0</v>
      </c>
      <c r="K4479">
        <f>IF(AND(F4479&gt;=16*60,F4479&lt;21*60),1,0)</f>
        <v>0</v>
      </c>
      <c r="L4479">
        <f>K4479*G4479</f>
        <v>0</v>
      </c>
      <c r="M4479">
        <f>H4479*B4479</f>
        <v>0</v>
      </c>
      <c r="N4479">
        <f>I4479*B4479</f>
        <v>4.5999999999999999E-2</v>
      </c>
      <c r="O4479">
        <f>J4479*B4479</f>
        <v>0</v>
      </c>
    </row>
    <row r="4480" spans="1:15" x14ac:dyDescent="0.25">
      <c r="A4480" s="1">
        <v>41368.145833333299</v>
      </c>
      <c r="B4480">
        <v>4.9000000000000002E-2</v>
      </c>
      <c r="C4480">
        <f>HOUR(A4480)</f>
        <v>3</v>
      </c>
      <c r="D4480">
        <f>MINUTE(A4480)</f>
        <v>30</v>
      </c>
      <c r="E4480">
        <v>4</v>
      </c>
      <c r="F4480">
        <f>60*C4480+D4480</f>
        <v>210</v>
      </c>
      <c r="G4480">
        <f>IF(MONTH(A4480)&gt;10,1,IF(MONTH(A4480)&lt;4,1,0))</f>
        <v>0</v>
      </c>
      <c r="H4480">
        <f>IF(AND(F4480&gt;=6*60,F4480&lt;10*60),1,IF(F4480&gt;=15*60,1,IF(F4480&lt;1*60,1,0)))</f>
        <v>0</v>
      </c>
      <c r="I4480">
        <f>IF(AND(F4480&gt;=1*60,F4480&lt;6*60),1,0)</f>
        <v>1</v>
      </c>
      <c r="J4480">
        <f>IF(AND(F4480&gt;=10*60,F4480&lt;15*60),1,0)</f>
        <v>0</v>
      </c>
      <c r="K4480">
        <f>IF(AND(F4480&gt;=16*60,F4480&lt;21*60),1,0)</f>
        <v>0</v>
      </c>
      <c r="L4480">
        <f>K4480*G4480</f>
        <v>0</v>
      </c>
      <c r="M4480">
        <f>H4480*B4480</f>
        <v>0</v>
      </c>
      <c r="N4480">
        <f>I4480*B4480</f>
        <v>4.9000000000000002E-2</v>
      </c>
      <c r="O4480">
        <f>J4480*B4480</f>
        <v>0</v>
      </c>
    </row>
    <row r="4481" spans="1:15" x14ac:dyDescent="0.25">
      <c r="A4481" s="1">
        <v>41368.166666666701</v>
      </c>
      <c r="B4481">
        <v>6.9000000000000006E-2</v>
      </c>
      <c r="C4481">
        <f>HOUR(A4481)</f>
        <v>4</v>
      </c>
      <c r="D4481">
        <f>MINUTE(A4481)</f>
        <v>0</v>
      </c>
      <c r="E4481">
        <v>4</v>
      </c>
      <c r="F4481">
        <f>60*C4481+D4481</f>
        <v>240</v>
      </c>
      <c r="G4481">
        <f>IF(MONTH(A4481)&gt;10,1,IF(MONTH(A4481)&lt;4,1,0))</f>
        <v>0</v>
      </c>
      <c r="H4481">
        <f>IF(AND(F4481&gt;=6*60,F4481&lt;10*60),1,IF(F4481&gt;=15*60,1,IF(F4481&lt;1*60,1,0)))</f>
        <v>0</v>
      </c>
      <c r="I4481">
        <f>IF(AND(F4481&gt;=1*60,F4481&lt;6*60),1,0)</f>
        <v>1</v>
      </c>
      <c r="J4481">
        <f>IF(AND(F4481&gt;=10*60,F4481&lt;15*60),1,0)</f>
        <v>0</v>
      </c>
      <c r="K4481">
        <f>IF(AND(F4481&gt;=16*60,F4481&lt;21*60),1,0)</f>
        <v>0</v>
      </c>
      <c r="L4481">
        <f>K4481*G4481</f>
        <v>0</v>
      </c>
      <c r="M4481">
        <f>H4481*B4481</f>
        <v>0</v>
      </c>
      <c r="N4481">
        <f>I4481*B4481</f>
        <v>6.9000000000000006E-2</v>
      </c>
      <c r="O4481">
        <f>J4481*B4481</f>
        <v>0</v>
      </c>
    </row>
    <row r="4482" spans="1:15" x14ac:dyDescent="0.25">
      <c r="A4482" s="1">
        <v>41368.1875</v>
      </c>
      <c r="B4482">
        <v>2.5999999999999999E-2</v>
      </c>
      <c r="C4482">
        <f>HOUR(A4482)</f>
        <v>4</v>
      </c>
      <c r="D4482">
        <f>MINUTE(A4482)</f>
        <v>30</v>
      </c>
      <c r="E4482">
        <v>4</v>
      </c>
      <c r="F4482">
        <f>60*C4482+D4482</f>
        <v>270</v>
      </c>
      <c r="G4482">
        <f>IF(MONTH(A4482)&gt;10,1,IF(MONTH(A4482)&lt;4,1,0))</f>
        <v>0</v>
      </c>
      <c r="H4482">
        <f>IF(AND(F4482&gt;=6*60,F4482&lt;10*60),1,IF(F4482&gt;=15*60,1,IF(F4482&lt;1*60,1,0)))</f>
        <v>0</v>
      </c>
      <c r="I4482">
        <f>IF(AND(F4482&gt;=1*60,F4482&lt;6*60),1,0)</f>
        <v>1</v>
      </c>
      <c r="J4482">
        <f>IF(AND(F4482&gt;=10*60,F4482&lt;15*60),1,0)</f>
        <v>0</v>
      </c>
      <c r="K4482">
        <f>IF(AND(F4482&gt;=16*60,F4482&lt;21*60),1,0)</f>
        <v>0</v>
      </c>
      <c r="L4482">
        <f>K4482*G4482</f>
        <v>0</v>
      </c>
      <c r="M4482">
        <f>H4482*B4482</f>
        <v>0</v>
      </c>
      <c r="N4482">
        <f>I4482*B4482</f>
        <v>2.5999999999999999E-2</v>
      </c>
      <c r="O4482">
        <f>J4482*B4482</f>
        <v>0</v>
      </c>
    </row>
    <row r="4483" spans="1:15" x14ac:dyDescent="0.25">
      <c r="A4483" s="1">
        <v>41368.208333333299</v>
      </c>
      <c r="B4483">
        <v>6.9000000000000006E-2</v>
      </c>
      <c r="C4483">
        <f>HOUR(A4483)</f>
        <v>5</v>
      </c>
      <c r="D4483">
        <f>MINUTE(A4483)</f>
        <v>0</v>
      </c>
      <c r="E4483">
        <v>4</v>
      </c>
      <c r="F4483">
        <f>60*C4483+D4483</f>
        <v>300</v>
      </c>
      <c r="G4483">
        <f>IF(MONTH(A4483)&gt;10,1,IF(MONTH(A4483)&lt;4,1,0))</f>
        <v>0</v>
      </c>
      <c r="H4483">
        <f>IF(AND(F4483&gt;=6*60,F4483&lt;10*60),1,IF(F4483&gt;=15*60,1,IF(F4483&lt;1*60,1,0)))</f>
        <v>0</v>
      </c>
      <c r="I4483">
        <f>IF(AND(F4483&gt;=1*60,F4483&lt;6*60),1,0)</f>
        <v>1</v>
      </c>
      <c r="J4483">
        <f>IF(AND(F4483&gt;=10*60,F4483&lt;15*60),1,0)</f>
        <v>0</v>
      </c>
      <c r="K4483">
        <f>IF(AND(F4483&gt;=16*60,F4483&lt;21*60),1,0)</f>
        <v>0</v>
      </c>
      <c r="L4483">
        <f>K4483*G4483</f>
        <v>0</v>
      </c>
      <c r="M4483">
        <f>H4483*B4483</f>
        <v>0</v>
      </c>
      <c r="N4483">
        <f>I4483*B4483</f>
        <v>6.9000000000000006E-2</v>
      </c>
      <c r="O4483">
        <f>J4483*B4483</f>
        <v>0</v>
      </c>
    </row>
    <row r="4484" spans="1:15" x14ac:dyDescent="0.25">
      <c r="A4484" s="1">
        <v>41368.229166666701</v>
      </c>
      <c r="B4484">
        <v>0.06</v>
      </c>
      <c r="C4484">
        <f>HOUR(A4484)</f>
        <v>5</v>
      </c>
      <c r="D4484">
        <f>MINUTE(A4484)</f>
        <v>30</v>
      </c>
      <c r="E4484">
        <v>4</v>
      </c>
      <c r="F4484">
        <f>60*C4484+D4484</f>
        <v>330</v>
      </c>
      <c r="G4484">
        <f>IF(MONTH(A4484)&gt;10,1,IF(MONTH(A4484)&lt;4,1,0))</f>
        <v>0</v>
      </c>
      <c r="H4484">
        <f>IF(AND(F4484&gt;=6*60,F4484&lt;10*60),1,IF(F4484&gt;=15*60,1,IF(F4484&lt;1*60,1,0)))</f>
        <v>0</v>
      </c>
      <c r="I4484">
        <f>IF(AND(F4484&gt;=1*60,F4484&lt;6*60),1,0)</f>
        <v>1</v>
      </c>
      <c r="J4484">
        <f>IF(AND(F4484&gt;=10*60,F4484&lt;15*60),1,0)</f>
        <v>0</v>
      </c>
      <c r="K4484">
        <f>IF(AND(F4484&gt;=16*60,F4484&lt;21*60),1,0)</f>
        <v>0</v>
      </c>
      <c r="L4484">
        <f>K4484*G4484</f>
        <v>0</v>
      </c>
      <c r="M4484">
        <f>H4484*B4484</f>
        <v>0</v>
      </c>
      <c r="N4484">
        <f>I4484*B4484</f>
        <v>0.06</v>
      </c>
      <c r="O4484">
        <f>J4484*B4484</f>
        <v>0</v>
      </c>
    </row>
    <row r="4485" spans="1:15" x14ac:dyDescent="0.25">
      <c r="A4485" s="1">
        <v>41368.25</v>
      </c>
      <c r="B4485">
        <v>0.14799999999999999</v>
      </c>
      <c r="C4485">
        <f>HOUR(A4485)</f>
        <v>6</v>
      </c>
      <c r="D4485">
        <f>MINUTE(A4485)</f>
        <v>0</v>
      </c>
      <c r="E4485">
        <v>4</v>
      </c>
      <c r="F4485">
        <f>60*C4485+D4485</f>
        <v>360</v>
      </c>
      <c r="G4485">
        <f>IF(MONTH(A4485)&gt;10,1,IF(MONTH(A4485)&lt;4,1,0))</f>
        <v>0</v>
      </c>
      <c r="H4485">
        <f>IF(AND(F4485&gt;=6*60,F4485&lt;10*60),1,IF(F4485&gt;=15*60,1,IF(F4485&lt;1*60,1,0)))</f>
        <v>1</v>
      </c>
      <c r="I4485">
        <f>IF(AND(F4485&gt;=1*60,F4485&lt;6*60),1,0)</f>
        <v>0</v>
      </c>
      <c r="J4485">
        <f>IF(AND(F4485&gt;=10*60,F4485&lt;15*60),1,0)</f>
        <v>0</v>
      </c>
      <c r="K4485">
        <f>IF(AND(F4485&gt;=16*60,F4485&lt;21*60),1,0)</f>
        <v>0</v>
      </c>
      <c r="L4485">
        <f>K4485*G4485</f>
        <v>0</v>
      </c>
      <c r="M4485">
        <f>H4485*B4485</f>
        <v>0.14799999999999999</v>
      </c>
      <c r="N4485">
        <f>I4485*B4485</f>
        <v>0</v>
      </c>
      <c r="O4485">
        <f>J4485*B4485</f>
        <v>0</v>
      </c>
    </row>
    <row r="4486" spans="1:15" x14ac:dyDescent="0.25">
      <c r="A4486" s="1">
        <v>41368.270833333299</v>
      </c>
      <c r="B4486">
        <v>8.7999999999999995E-2</v>
      </c>
      <c r="C4486">
        <f>HOUR(A4486)</f>
        <v>6</v>
      </c>
      <c r="D4486">
        <f>MINUTE(A4486)</f>
        <v>30</v>
      </c>
      <c r="E4486">
        <v>4</v>
      </c>
      <c r="F4486">
        <f>60*C4486+D4486</f>
        <v>390</v>
      </c>
      <c r="G4486">
        <f>IF(MONTH(A4486)&gt;10,1,IF(MONTH(A4486)&lt;4,1,0))</f>
        <v>0</v>
      </c>
      <c r="H4486">
        <f>IF(AND(F4486&gt;=6*60,F4486&lt;10*60),1,IF(F4486&gt;=15*60,1,IF(F4486&lt;1*60,1,0)))</f>
        <v>1</v>
      </c>
      <c r="I4486">
        <f>IF(AND(F4486&gt;=1*60,F4486&lt;6*60),1,0)</f>
        <v>0</v>
      </c>
      <c r="J4486">
        <f>IF(AND(F4486&gt;=10*60,F4486&lt;15*60),1,0)</f>
        <v>0</v>
      </c>
      <c r="K4486">
        <f>IF(AND(F4486&gt;=16*60,F4486&lt;21*60),1,0)</f>
        <v>0</v>
      </c>
      <c r="L4486">
        <f>K4486*G4486</f>
        <v>0</v>
      </c>
      <c r="M4486">
        <f>H4486*B4486</f>
        <v>8.7999999999999995E-2</v>
      </c>
      <c r="N4486">
        <f>I4486*B4486</f>
        <v>0</v>
      </c>
      <c r="O4486">
        <f>J4486*B4486</f>
        <v>0</v>
      </c>
    </row>
    <row r="4487" spans="1:15" x14ac:dyDescent="0.25">
      <c r="A4487" s="1">
        <v>41368.291666666701</v>
      </c>
      <c r="B4487">
        <v>0.14199999999999999</v>
      </c>
      <c r="C4487">
        <f>HOUR(A4487)</f>
        <v>7</v>
      </c>
      <c r="D4487">
        <f>MINUTE(A4487)</f>
        <v>0</v>
      </c>
      <c r="E4487">
        <v>4</v>
      </c>
      <c r="F4487">
        <f>60*C4487+D4487</f>
        <v>420</v>
      </c>
      <c r="G4487">
        <f>IF(MONTH(A4487)&gt;10,1,IF(MONTH(A4487)&lt;4,1,0))</f>
        <v>0</v>
      </c>
      <c r="H4487">
        <f>IF(AND(F4487&gt;=6*60,F4487&lt;10*60),1,IF(F4487&gt;=15*60,1,IF(F4487&lt;1*60,1,0)))</f>
        <v>1</v>
      </c>
      <c r="I4487">
        <f>IF(AND(F4487&gt;=1*60,F4487&lt;6*60),1,0)</f>
        <v>0</v>
      </c>
      <c r="J4487">
        <f>IF(AND(F4487&gt;=10*60,F4487&lt;15*60),1,0)</f>
        <v>0</v>
      </c>
      <c r="K4487">
        <f>IF(AND(F4487&gt;=16*60,F4487&lt;21*60),1,0)</f>
        <v>0</v>
      </c>
      <c r="L4487">
        <f>K4487*G4487</f>
        <v>0</v>
      </c>
      <c r="M4487">
        <f>H4487*B4487</f>
        <v>0.14199999999999999</v>
      </c>
      <c r="N4487">
        <f>I4487*B4487</f>
        <v>0</v>
      </c>
      <c r="O4487">
        <f>J4487*B4487</f>
        <v>0</v>
      </c>
    </row>
    <row r="4488" spans="1:15" x14ac:dyDescent="0.25">
      <c r="A4488" s="1">
        <v>41368.3125</v>
      </c>
      <c r="B4488">
        <v>8.3000000000000004E-2</v>
      </c>
      <c r="C4488">
        <f>HOUR(A4488)</f>
        <v>7</v>
      </c>
      <c r="D4488">
        <f>MINUTE(A4488)</f>
        <v>30</v>
      </c>
      <c r="E4488">
        <v>4</v>
      </c>
      <c r="F4488">
        <f>60*C4488+D4488</f>
        <v>450</v>
      </c>
      <c r="G4488">
        <f>IF(MONTH(A4488)&gt;10,1,IF(MONTH(A4488)&lt;4,1,0))</f>
        <v>0</v>
      </c>
      <c r="H4488">
        <f>IF(AND(F4488&gt;=6*60,F4488&lt;10*60),1,IF(F4488&gt;=15*60,1,IF(F4488&lt;1*60,1,0)))</f>
        <v>1</v>
      </c>
      <c r="I4488">
        <f>IF(AND(F4488&gt;=1*60,F4488&lt;6*60),1,0)</f>
        <v>0</v>
      </c>
      <c r="J4488">
        <f>IF(AND(F4488&gt;=10*60,F4488&lt;15*60),1,0)</f>
        <v>0</v>
      </c>
      <c r="K4488">
        <f>IF(AND(F4488&gt;=16*60,F4488&lt;21*60),1,0)</f>
        <v>0</v>
      </c>
      <c r="L4488">
        <f>K4488*G4488</f>
        <v>0</v>
      </c>
      <c r="M4488">
        <f>H4488*B4488</f>
        <v>8.3000000000000004E-2</v>
      </c>
      <c r="N4488">
        <f>I4488*B4488</f>
        <v>0</v>
      </c>
      <c r="O4488">
        <f>J4488*B4488</f>
        <v>0</v>
      </c>
    </row>
    <row r="4489" spans="1:15" x14ac:dyDescent="0.25">
      <c r="A4489" s="1">
        <v>41368.333333333299</v>
      </c>
      <c r="B4489">
        <v>6.0999999999999999E-2</v>
      </c>
      <c r="C4489">
        <f>HOUR(A4489)</f>
        <v>8</v>
      </c>
      <c r="D4489">
        <f>MINUTE(A4489)</f>
        <v>0</v>
      </c>
      <c r="E4489">
        <v>4</v>
      </c>
      <c r="F4489">
        <f>60*C4489+D4489</f>
        <v>480</v>
      </c>
      <c r="G4489">
        <f>IF(MONTH(A4489)&gt;10,1,IF(MONTH(A4489)&lt;4,1,0))</f>
        <v>0</v>
      </c>
      <c r="H4489">
        <f>IF(AND(F4489&gt;=6*60,F4489&lt;10*60),1,IF(F4489&gt;=15*60,1,IF(F4489&lt;1*60,1,0)))</f>
        <v>1</v>
      </c>
      <c r="I4489">
        <f>IF(AND(F4489&gt;=1*60,F4489&lt;6*60),1,0)</f>
        <v>0</v>
      </c>
      <c r="J4489">
        <f>IF(AND(F4489&gt;=10*60,F4489&lt;15*60),1,0)</f>
        <v>0</v>
      </c>
      <c r="K4489">
        <f>IF(AND(F4489&gt;=16*60,F4489&lt;21*60),1,0)</f>
        <v>0</v>
      </c>
      <c r="L4489">
        <f>K4489*G4489</f>
        <v>0</v>
      </c>
      <c r="M4489">
        <f>H4489*B4489</f>
        <v>6.0999999999999999E-2</v>
      </c>
      <c r="N4489">
        <f>I4489*B4489</f>
        <v>0</v>
      </c>
      <c r="O4489">
        <f>J4489*B4489</f>
        <v>0</v>
      </c>
    </row>
    <row r="4490" spans="1:15" x14ac:dyDescent="0.25">
      <c r="A4490" s="1">
        <v>41368.354166666701</v>
      </c>
      <c r="B4490">
        <v>5.7000000000000002E-2</v>
      </c>
      <c r="C4490">
        <f>HOUR(A4490)</f>
        <v>8</v>
      </c>
      <c r="D4490">
        <f>MINUTE(A4490)</f>
        <v>30</v>
      </c>
      <c r="E4490">
        <v>4</v>
      </c>
      <c r="F4490">
        <f>60*C4490+D4490</f>
        <v>510</v>
      </c>
      <c r="G4490">
        <f>IF(MONTH(A4490)&gt;10,1,IF(MONTH(A4490)&lt;4,1,0))</f>
        <v>0</v>
      </c>
      <c r="H4490">
        <f>IF(AND(F4490&gt;=6*60,F4490&lt;10*60),1,IF(F4490&gt;=15*60,1,IF(F4490&lt;1*60,1,0)))</f>
        <v>1</v>
      </c>
      <c r="I4490">
        <f>IF(AND(F4490&gt;=1*60,F4490&lt;6*60),1,0)</f>
        <v>0</v>
      </c>
      <c r="J4490">
        <f>IF(AND(F4490&gt;=10*60,F4490&lt;15*60),1,0)</f>
        <v>0</v>
      </c>
      <c r="K4490">
        <f>IF(AND(F4490&gt;=16*60,F4490&lt;21*60),1,0)</f>
        <v>0</v>
      </c>
      <c r="L4490">
        <f>K4490*G4490</f>
        <v>0</v>
      </c>
      <c r="M4490">
        <f>H4490*B4490</f>
        <v>5.7000000000000002E-2</v>
      </c>
      <c r="N4490">
        <f>I4490*B4490</f>
        <v>0</v>
      </c>
      <c r="O4490">
        <f>J4490*B4490</f>
        <v>0</v>
      </c>
    </row>
    <row r="4491" spans="1:15" x14ac:dyDescent="0.25">
      <c r="A4491" s="1">
        <v>41368.375</v>
      </c>
      <c r="B4491">
        <v>4.8000000000000001E-2</v>
      </c>
      <c r="C4491">
        <f>HOUR(A4491)</f>
        <v>9</v>
      </c>
      <c r="D4491">
        <f>MINUTE(A4491)</f>
        <v>0</v>
      </c>
      <c r="E4491">
        <v>4</v>
      </c>
      <c r="F4491">
        <f>60*C4491+D4491</f>
        <v>540</v>
      </c>
      <c r="G4491">
        <f>IF(MONTH(A4491)&gt;10,1,IF(MONTH(A4491)&lt;4,1,0))</f>
        <v>0</v>
      </c>
      <c r="H4491">
        <f>IF(AND(F4491&gt;=6*60,F4491&lt;10*60),1,IF(F4491&gt;=15*60,1,IF(F4491&lt;1*60,1,0)))</f>
        <v>1</v>
      </c>
      <c r="I4491">
        <f>IF(AND(F4491&gt;=1*60,F4491&lt;6*60),1,0)</f>
        <v>0</v>
      </c>
      <c r="J4491">
        <f>IF(AND(F4491&gt;=10*60,F4491&lt;15*60),1,0)</f>
        <v>0</v>
      </c>
      <c r="K4491">
        <f>IF(AND(F4491&gt;=16*60,F4491&lt;21*60),1,0)</f>
        <v>0</v>
      </c>
      <c r="L4491">
        <f>K4491*G4491</f>
        <v>0</v>
      </c>
      <c r="M4491">
        <f>H4491*B4491</f>
        <v>4.8000000000000001E-2</v>
      </c>
      <c r="N4491">
        <f>I4491*B4491</f>
        <v>0</v>
      </c>
      <c r="O4491">
        <f>J4491*B4491</f>
        <v>0</v>
      </c>
    </row>
    <row r="4492" spans="1:15" x14ac:dyDescent="0.25">
      <c r="A4492" s="1">
        <v>41368.395833333299</v>
      </c>
      <c r="B4492">
        <v>4.7E-2</v>
      </c>
      <c r="C4492">
        <f>HOUR(A4492)</f>
        <v>9</v>
      </c>
      <c r="D4492">
        <f>MINUTE(A4492)</f>
        <v>30</v>
      </c>
      <c r="E4492">
        <v>4</v>
      </c>
      <c r="F4492">
        <f>60*C4492+D4492</f>
        <v>570</v>
      </c>
      <c r="G4492">
        <f>IF(MONTH(A4492)&gt;10,1,IF(MONTH(A4492)&lt;4,1,0))</f>
        <v>0</v>
      </c>
      <c r="H4492">
        <f>IF(AND(F4492&gt;=6*60,F4492&lt;10*60),1,IF(F4492&gt;=15*60,1,IF(F4492&lt;1*60,1,0)))</f>
        <v>1</v>
      </c>
      <c r="I4492">
        <f>IF(AND(F4492&gt;=1*60,F4492&lt;6*60),1,0)</f>
        <v>0</v>
      </c>
      <c r="J4492">
        <f>IF(AND(F4492&gt;=10*60,F4492&lt;15*60),1,0)</f>
        <v>0</v>
      </c>
      <c r="K4492">
        <f>IF(AND(F4492&gt;=16*60,F4492&lt;21*60),1,0)</f>
        <v>0</v>
      </c>
      <c r="L4492">
        <f>K4492*G4492</f>
        <v>0</v>
      </c>
      <c r="M4492">
        <f>H4492*B4492</f>
        <v>4.7E-2</v>
      </c>
      <c r="N4492">
        <f>I4492*B4492</f>
        <v>0</v>
      </c>
      <c r="O4492">
        <f>J4492*B4492</f>
        <v>0</v>
      </c>
    </row>
    <row r="4493" spans="1:15" x14ac:dyDescent="0.25">
      <c r="A4493" s="1">
        <v>41368.416666666701</v>
      </c>
      <c r="B4493">
        <v>0.109</v>
      </c>
      <c r="C4493">
        <f>HOUR(A4493)</f>
        <v>10</v>
      </c>
      <c r="D4493">
        <f>MINUTE(A4493)</f>
        <v>0</v>
      </c>
      <c r="E4493">
        <v>4</v>
      </c>
      <c r="F4493">
        <f>60*C4493+D4493</f>
        <v>600</v>
      </c>
      <c r="G4493">
        <f>IF(MONTH(A4493)&gt;10,1,IF(MONTH(A4493)&lt;4,1,0))</f>
        <v>0</v>
      </c>
      <c r="H4493">
        <f>IF(AND(F4493&gt;=6*60,F4493&lt;10*60),1,IF(F4493&gt;=15*60,1,IF(F4493&lt;1*60,1,0)))</f>
        <v>0</v>
      </c>
      <c r="I4493">
        <f>IF(AND(F4493&gt;=1*60,F4493&lt;6*60),1,0)</f>
        <v>0</v>
      </c>
      <c r="J4493">
        <f>IF(AND(F4493&gt;=10*60,F4493&lt;15*60),1,0)</f>
        <v>1</v>
      </c>
      <c r="K4493">
        <f>IF(AND(F4493&gt;=16*60,F4493&lt;21*60),1,0)</f>
        <v>0</v>
      </c>
      <c r="L4493">
        <f>K4493*G4493</f>
        <v>0</v>
      </c>
      <c r="M4493">
        <f>H4493*B4493</f>
        <v>0</v>
      </c>
      <c r="N4493">
        <f>I4493*B4493</f>
        <v>0</v>
      </c>
      <c r="O4493">
        <f>J4493*B4493</f>
        <v>0.109</v>
      </c>
    </row>
    <row r="4494" spans="1:15" x14ac:dyDescent="0.25">
      <c r="A4494" s="1">
        <v>41368.4375</v>
      </c>
      <c r="B4494">
        <v>0.104</v>
      </c>
      <c r="C4494">
        <f>HOUR(A4494)</f>
        <v>10</v>
      </c>
      <c r="D4494">
        <f>MINUTE(A4494)</f>
        <v>30</v>
      </c>
      <c r="E4494">
        <v>4</v>
      </c>
      <c r="F4494">
        <f>60*C4494+D4494</f>
        <v>630</v>
      </c>
      <c r="G4494">
        <f>IF(MONTH(A4494)&gt;10,1,IF(MONTH(A4494)&lt;4,1,0))</f>
        <v>0</v>
      </c>
      <c r="H4494">
        <f>IF(AND(F4494&gt;=6*60,F4494&lt;10*60),1,IF(F4494&gt;=15*60,1,IF(F4494&lt;1*60,1,0)))</f>
        <v>0</v>
      </c>
      <c r="I4494">
        <f>IF(AND(F4494&gt;=1*60,F4494&lt;6*60),1,0)</f>
        <v>0</v>
      </c>
      <c r="J4494">
        <f>IF(AND(F4494&gt;=10*60,F4494&lt;15*60),1,0)</f>
        <v>1</v>
      </c>
      <c r="K4494">
        <f>IF(AND(F4494&gt;=16*60,F4494&lt;21*60),1,0)</f>
        <v>0</v>
      </c>
      <c r="L4494">
        <f>K4494*G4494</f>
        <v>0</v>
      </c>
      <c r="M4494">
        <f>H4494*B4494</f>
        <v>0</v>
      </c>
      <c r="N4494">
        <f>I4494*B4494</f>
        <v>0</v>
      </c>
      <c r="O4494">
        <f>J4494*B4494</f>
        <v>0.104</v>
      </c>
    </row>
    <row r="4495" spans="1:15" x14ac:dyDescent="0.25">
      <c r="A4495" s="1">
        <v>41368.458333333299</v>
      </c>
      <c r="B4495">
        <v>0.11600000000000001</v>
      </c>
      <c r="C4495">
        <f>HOUR(A4495)</f>
        <v>11</v>
      </c>
      <c r="D4495">
        <f>MINUTE(A4495)</f>
        <v>0</v>
      </c>
      <c r="E4495">
        <v>4</v>
      </c>
      <c r="F4495">
        <f>60*C4495+D4495</f>
        <v>660</v>
      </c>
      <c r="G4495">
        <f>IF(MONTH(A4495)&gt;10,1,IF(MONTH(A4495)&lt;4,1,0))</f>
        <v>0</v>
      </c>
      <c r="H4495">
        <f>IF(AND(F4495&gt;=6*60,F4495&lt;10*60),1,IF(F4495&gt;=15*60,1,IF(F4495&lt;1*60,1,0)))</f>
        <v>0</v>
      </c>
      <c r="I4495">
        <f>IF(AND(F4495&gt;=1*60,F4495&lt;6*60),1,0)</f>
        <v>0</v>
      </c>
      <c r="J4495">
        <f>IF(AND(F4495&gt;=10*60,F4495&lt;15*60),1,0)</f>
        <v>1</v>
      </c>
      <c r="K4495">
        <f>IF(AND(F4495&gt;=16*60,F4495&lt;21*60),1,0)</f>
        <v>0</v>
      </c>
      <c r="L4495">
        <f>K4495*G4495</f>
        <v>0</v>
      </c>
      <c r="M4495">
        <f>H4495*B4495</f>
        <v>0</v>
      </c>
      <c r="N4495">
        <f>I4495*B4495</f>
        <v>0</v>
      </c>
      <c r="O4495">
        <f>J4495*B4495</f>
        <v>0.11600000000000001</v>
      </c>
    </row>
    <row r="4496" spans="1:15" x14ac:dyDescent="0.25">
      <c r="A4496" s="1">
        <v>41368.479166666701</v>
      </c>
      <c r="B4496">
        <v>0.13300000000000001</v>
      </c>
      <c r="C4496">
        <f>HOUR(A4496)</f>
        <v>11</v>
      </c>
      <c r="D4496">
        <f>MINUTE(A4496)</f>
        <v>30</v>
      </c>
      <c r="E4496">
        <v>4</v>
      </c>
      <c r="F4496">
        <f>60*C4496+D4496</f>
        <v>690</v>
      </c>
      <c r="G4496">
        <f>IF(MONTH(A4496)&gt;10,1,IF(MONTH(A4496)&lt;4,1,0))</f>
        <v>0</v>
      </c>
      <c r="H4496">
        <f>IF(AND(F4496&gt;=6*60,F4496&lt;10*60),1,IF(F4496&gt;=15*60,1,IF(F4496&lt;1*60,1,0)))</f>
        <v>0</v>
      </c>
      <c r="I4496">
        <f>IF(AND(F4496&gt;=1*60,F4496&lt;6*60),1,0)</f>
        <v>0</v>
      </c>
      <c r="J4496">
        <f>IF(AND(F4496&gt;=10*60,F4496&lt;15*60),1,0)</f>
        <v>1</v>
      </c>
      <c r="K4496">
        <f>IF(AND(F4496&gt;=16*60,F4496&lt;21*60),1,0)</f>
        <v>0</v>
      </c>
      <c r="L4496">
        <f>K4496*G4496</f>
        <v>0</v>
      </c>
      <c r="M4496">
        <f>H4496*B4496</f>
        <v>0</v>
      </c>
      <c r="N4496">
        <f>I4496*B4496</f>
        <v>0</v>
      </c>
      <c r="O4496">
        <f>J4496*B4496</f>
        <v>0.13300000000000001</v>
      </c>
    </row>
    <row r="4497" spans="1:15" x14ac:dyDescent="0.25">
      <c r="A4497" s="1">
        <v>41368.5</v>
      </c>
      <c r="B4497">
        <v>9.9000000000000005E-2</v>
      </c>
      <c r="C4497">
        <f>HOUR(A4497)</f>
        <v>12</v>
      </c>
      <c r="D4497">
        <f>MINUTE(A4497)</f>
        <v>0</v>
      </c>
      <c r="E4497">
        <v>4</v>
      </c>
      <c r="F4497">
        <f>60*C4497+D4497</f>
        <v>720</v>
      </c>
      <c r="G4497">
        <f>IF(MONTH(A4497)&gt;10,1,IF(MONTH(A4497)&lt;4,1,0))</f>
        <v>0</v>
      </c>
      <c r="H4497">
        <f>IF(AND(F4497&gt;=6*60,F4497&lt;10*60),1,IF(F4497&gt;=15*60,1,IF(F4497&lt;1*60,1,0)))</f>
        <v>0</v>
      </c>
      <c r="I4497">
        <f>IF(AND(F4497&gt;=1*60,F4497&lt;6*60),1,0)</f>
        <v>0</v>
      </c>
      <c r="J4497">
        <f>IF(AND(F4497&gt;=10*60,F4497&lt;15*60),1,0)</f>
        <v>1</v>
      </c>
      <c r="K4497">
        <f>IF(AND(F4497&gt;=16*60,F4497&lt;21*60),1,0)</f>
        <v>0</v>
      </c>
      <c r="L4497">
        <f>K4497*G4497</f>
        <v>0</v>
      </c>
      <c r="M4497">
        <f>H4497*B4497</f>
        <v>0</v>
      </c>
      <c r="N4497">
        <f>I4497*B4497</f>
        <v>0</v>
      </c>
      <c r="O4497">
        <f>J4497*B4497</f>
        <v>9.9000000000000005E-2</v>
      </c>
    </row>
    <row r="4498" spans="1:15" x14ac:dyDescent="0.25">
      <c r="A4498" s="1">
        <v>41368.520833333299</v>
      </c>
      <c r="B4498">
        <v>0.12</v>
      </c>
      <c r="C4498">
        <f>HOUR(A4498)</f>
        <v>12</v>
      </c>
      <c r="D4498">
        <f>MINUTE(A4498)</f>
        <v>30</v>
      </c>
      <c r="E4498">
        <v>4</v>
      </c>
      <c r="F4498">
        <f>60*C4498+D4498</f>
        <v>750</v>
      </c>
      <c r="G4498">
        <f>IF(MONTH(A4498)&gt;10,1,IF(MONTH(A4498)&lt;4,1,0))</f>
        <v>0</v>
      </c>
      <c r="H4498">
        <f>IF(AND(F4498&gt;=6*60,F4498&lt;10*60),1,IF(F4498&gt;=15*60,1,IF(F4498&lt;1*60,1,0)))</f>
        <v>0</v>
      </c>
      <c r="I4498">
        <f>IF(AND(F4498&gt;=1*60,F4498&lt;6*60),1,0)</f>
        <v>0</v>
      </c>
      <c r="J4498">
        <f>IF(AND(F4498&gt;=10*60,F4498&lt;15*60),1,0)</f>
        <v>1</v>
      </c>
      <c r="K4498">
        <f>IF(AND(F4498&gt;=16*60,F4498&lt;21*60),1,0)</f>
        <v>0</v>
      </c>
      <c r="L4498">
        <f>K4498*G4498</f>
        <v>0</v>
      </c>
      <c r="M4498">
        <f>H4498*B4498</f>
        <v>0</v>
      </c>
      <c r="N4498">
        <f>I4498*B4498</f>
        <v>0</v>
      </c>
      <c r="O4498">
        <f>J4498*B4498</f>
        <v>0.12</v>
      </c>
    </row>
    <row r="4499" spans="1:15" x14ac:dyDescent="0.25">
      <c r="A4499" s="1">
        <v>41368.541666666701</v>
      </c>
      <c r="B4499">
        <v>0.123</v>
      </c>
      <c r="C4499">
        <f>HOUR(A4499)</f>
        <v>13</v>
      </c>
      <c r="D4499">
        <f>MINUTE(A4499)</f>
        <v>0</v>
      </c>
      <c r="E4499">
        <v>4</v>
      </c>
      <c r="F4499">
        <f>60*C4499+D4499</f>
        <v>780</v>
      </c>
      <c r="G4499">
        <f>IF(MONTH(A4499)&gt;10,1,IF(MONTH(A4499)&lt;4,1,0))</f>
        <v>0</v>
      </c>
      <c r="H4499">
        <f>IF(AND(F4499&gt;=6*60,F4499&lt;10*60),1,IF(F4499&gt;=15*60,1,IF(F4499&lt;1*60,1,0)))</f>
        <v>0</v>
      </c>
      <c r="I4499">
        <f>IF(AND(F4499&gt;=1*60,F4499&lt;6*60),1,0)</f>
        <v>0</v>
      </c>
      <c r="J4499">
        <f>IF(AND(F4499&gt;=10*60,F4499&lt;15*60),1,0)</f>
        <v>1</v>
      </c>
      <c r="K4499">
        <f>IF(AND(F4499&gt;=16*60,F4499&lt;21*60),1,0)</f>
        <v>0</v>
      </c>
      <c r="L4499">
        <f>K4499*G4499</f>
        <v>0</v>
      </c>
      <c r="M4499">
        <f>H4499*B4499</f>
        <v>0</v>
      </c>
      <c r="N4499">
        <f>I4499*B4499</f>
        <v>0</v>
      </c>
      <c r="O4499">
        <f>J4499*B4499</f>
        <v>0.123</v>
      </c>
    </row>
    <row r="4500" spans="1:15" x14ac:dyDescent="0.25">
      <c r="A4500" s="1">
        <v>41368.5625</v>
      </c>
      <c r="B4500">
        <v>0.127</v>
      </c>
      <c r="C4500">
        <f>HOUR(A4500)</f>
        <v>13</v>
      </c>
      <c r="D4500">
        <f>MINUTE(A4500)</f>
        <v>30</v>
      </c>
      <c r="E4500">
        <v>4</v>
      </c>
      <c r="F4500">
        <f>60*C4500+D4500</f>
        <v>810</v>
      </c>
      <c r="G4500">
        <f>IF(MONTH(A4500)&gt;10,1,IF(MONTH(A4500)&lt;4,1,0))</f>
        <v>0</v>
      </c>
      <c r="H4500">
        <f>IF(AND(F4500&gt;=6*60,F4500&lt;10*60),1,IF(F4500&gt;=15*60,1,IF(F4500&lt;1*60,1,0)))</f>
        <v>0</v>
      </c>
      <c r="I4500">
        <f>IF(AND(F4500&gt;=1*60,F4500&lt;6*60),1,0)</f>
        <v>0</v>
      </c>
      <c r="J4500">
        <f>IF(AND(F4500&gt;=10*60,F4500&lt;15*60),1,0)</f>
        <v>1</v>
      </c>
      <c r="K4500">
        <f>IF(AND(F4500&gt;=16*60,F4500&lt;21*60),1,0)</f>
        <v>0</v>
      </c>
      <c r="L4500">
        <f>K4500*G4500</f>
        <v>0</v>
      </c>
      <c r="M4500">
        <f>H4500*B4500</f>
        <v>0</v>
      </c>
      <c r="N4500">
        <f>I4500*B4500</f>
        <v>0</v>
      </c>
      <c r="O4500">
        <f>J4500*B4500</f>
        <v>0.127</v>
      </c>
    </row>
    <row r="4501" spans="1:15" x14ac:dyDescent="0.25">
      <c r="A4501" s="1">
        <v>41368.583333333299</v>
      </c>
      <c r="B4501">
        <v>0.126</v>
      </c>
      <c r="C4501">
        <f>HOUR(A4501)</f>
        <v>14</v>
      </c>
      <c r="D4501">
        <f>MINUTE(A4501)</f>
        <v>0</v>
      </c>
      <c r="E4501">
        <v>4</v>
      </c>
      <c r="F4501">
        <f>60*C4501+D4501</f>
        <v>840</v>
      </c>
      <c r="G4501">
        <f>IF(MONTH(A4501)&gt;10,1,IF(MONTH(A4501)&lt;4,1,0))</f>
        <v>0</v>
      </c>
      <c r="H4501">
        <f>IF(AND(F4501&gt;=6*60,F4501&lt;10*60),1,IF(F4501&gt;=15*60,1,IF(F4501&lt;1*60,1,0)))</f>
        <v>0</v>
      </c>
      <c r="I4501">
        <f>IF(AND(F4501&gt;=1*60,F4501&lt;6*60),1,0)</f>
        <v>0</v>
      </c>
      <c r="J4501">
        <f>IF(AND(F4501&gt;=10*60,F4501&lt;15*60),1,0)</f>
        <v>1</v>
      </c>
      <c r="K4501">
        <f>IF(AND(F4501&gt;=16*60,F4501&lt;21*60),1,0)</f>
        <v>0</v>
      </c>
      <c r="L4501">
        <f>K4501*G4501</f>
        <v>0</v>
      </c>
      <c r="M4501">
        <f>H4501*B4501</f>
        <v>0</v>
      </c>
      <c r="N4501">
        <f>I4501*B4501</f>
        <v>0</v>
      </c>
      <c r="O4501">
        <f>J4501*B4501</f>
        <v>0.126</v>
      </c>
    </row>
    <row r="4502" spans="1:15" x14ac:dyDescent="0.25">
      <c r="A4502" s="1">
        <v>41368.604166666701</v>
      </c>
      <c r="B4502">
        <v>0.123</v>
      </c>
      <c r="C4502">
        <f>HOUR(A4502)</f>
        <v>14</v>
      </c>
      <c r="D4502">
        <f>MINUTE(A4502)</f>
        <v>30</v>
      </c>
      <c r="E4502">
        <v>4</v>
      </c>
      <c r="F4502">
        <f>60*C4502+D4502</f>
        <v>870</v>
      </c>
      <c r="G4502">
        <f>IF(MONTH(A4502)&gt;10,1,IF(MONTH(A4502)&lt;4,1,0))</f>
        <v>0</v>
      </c>
      <c r="H4502">
        <f>IF(AND(F4502&gt;=6*60,F4502&lt;10*60),1,IF(F4502&gt;=15*60,1,IF(F4502&lt;1*60,1,0)))</f>
        <v>0</v>
      </c>
      <c r="I4502">
        <f>IF(AND(F4502&gt;=1*60,F4502&lt;6*60),1,0)</f>
        <v>0</v>
      </c>
      <c r="J4502">
        <f>IF(AND(F4502&gt;=10*60,F4502&lt;15*60),1,0)</f>
        <v>1</v>
      </c>
      <c r="K4502">
        <f>IF(AND(F4502&gt;=16*60,F4502&lt;21*60),1,0)</f>
        <v>0</v>
      </c>
      <c r="L4502">
        <f>K4502*G4502</f>
        <v>0</v>
      </c>
      <c r="M4502">
        <f>H4502*B4502</f>
        <v>0</v>
      </c>
      <c r="N4502">
        <f>I4502*B4502</f>
        <v>0</v>
      </c>
      <c r="O4502">
        <f>J4502*B4502</f>
        <v>0.123</v>
      </c>
    </row>
    <row r="4503" spans="1:15" x14ac:dyDescent="0.25">
      <c r="A4503" s="1">
        <v>41368.625</v>
      </c>
      <c r="B4503">
        <v>0.16200000000000001</v>
      </c>
      <c r="C4503">
        <f>HOUR(A4503)</f>
        <v>15</v>
      </c>
      <c r="D4503">
        <f>MINUTE(A4503)</f>
        <v>0</v>
      </c>
      <c r="E4503">
        <v>4</v>
      </c>
      <c r="F4503">
        <f>60*C4503+D4503</f>
        <v>900</v>
      </c>
      <c r="G4503">
        <f>IF(MONTH(A4503)&gt;10,1,IF(MONTH(A4503)&lt;4,1,0))</f>
        <v>0</v>
      </c>
      <c r="H4503">
        <f>IF(AND(F4503&gt;=6*60,F4503&lt;10*60),1,IF(F4503&gt;=15*60,1,IF(F4503&lt;1*60,1,0)))</f>
        <v>1</v>
      </c>
      <c r="I4503">
        <f>IF(AND(F4503&gt;=1*60,F4503&lt;6*60),1,0)</f>
        <v>0</v>
      </c>
      <c r="J4503">
        <f>IF(AND(F4503&gt;=10*60,F4503&lt;15*60),1,0)</f>
        <v>0</v>
      </c>
      <c r="K4503">
        <f>IF(AND(F4503&gt;=16*60,F4503&lt;21*60),1,0)</f>
        <v>0</v>
      </c>
      <c r="L4503">
        <f>K4503*G4503</f>
        <v>0</v>
      </c>
      <c r="M4503">
        <f>H4503*B4503</f>
        <v>0.16200000000000001</v>
      </c>
      <c r="N4503">
        <f>I4503*B4503</f>
        <v>0</v>
      </c>
      <c r="O4503">
        <f>J4503*B4503</f>
        <v>0</v>
      </c>
    </row>
    <row r="4504" spans="1:15" x14ac:dyDescent="0.25">
      <c r="A4504" s="1">
        <v>41368.645833333299</v>
      </c>
      <c r="B4504">
        <v>0.19700000000000001</v>
      </c>
      <c r="C4504">
        <f>HOUR(A4504)</f>
        <v>15</v>
      </c>
      <c r="D4504">
        <f>MINUTE(A4504)</f>
        <v>30</v>
      </c>
      <c r="E4504">
        <v>4</v>
      </c>
      <c r="F4504">
        <f>60*C4504+D4504</f>
        <v>930</v>
      </c>
      <c r="G4504">
        <f>IF(MONTH(A4504)&gt;10,1,IF(MONTH(A4504)&lt;4,1,0))</f>
        <v>0</v>
      </c>
      <c r="H4504">
        <f>IF(AND(F4504&gt;=6*60,F4504&lt;10*60),1,IF(F4504&gt;=15*60,1,IF(F4504&lt;1*60,1,0)))</f>
        <v>1</v>
      </c>
      <c r="I4504">
        <f>IF(AND(F4504&gt;=1*60,F4504&lt;6*60),1,0)</f>
        <v>0</v>
      </c>
      <c r="J4504">
        <f>IF(AND(F4504&gt;=10*60,F4504&lt;15*60),1,0)</f>
        <v>0</v>
      </c>
      <c r="K4504">
        <f>IF(AND(F4504&gt;=16*60,F4504&lt;21*60),1,0)</f>
        <v>0</v>
      </c>
      <c r="L4504">
        <f>K4504*G4504</f>
        <v>0</v>
      </c>
      <c r="M4504">
        <f>H4504*B4504</f>
        <v>0.19700000000000001</v>
      </c>
      <c r="N4504">
        <f>I4504*B4504</f>
        <v>0</v>
      </c>
      <c r="O4504">
        <f>J4504*B4504</f>
        <v>0</v>
      </c>
    </row>
    <row r="4505" spans="1:15" x14ac:dyDescent="0.25">
      <c r="A4505" s="1">
        <v>41368.666666666701</v>
      </c>
      <c r="B4505">
        <v>0.14299999999999999</v>
      </c>
      <c r="C4505">
        <f>HOUR(A4505)</f>
        <v>16</v>
      </c>
      <c r="D4505">
        <f>MINUTE(A4505)</f>
        <v>0</v>
      </c>
      <c r="E4505">
        <v>4</v>
      </c>
      <c r="F4505">
        <f>60*C4505+D4505</f>
        <v>960</v>
      </c>
      <c r="G4505">
        <f>IF(MONTH(A4505)&gt;10,1,IF(MONTH(A4505)&lt;4,1,0))</f>
        <v>0</v>
      </c>
      <c r="H4505">
        <f>IF(AND(F4505&gt;=6*60,F4505&lt;10*60),1,IF(F4505&gt;=15*60,1,IF(F4505&lt;1*60,1,0)))</f>
        <v>1</v>
      </c>
      <c r="I4505">
        <f>IF(AND(F4505&gt;=1*60,F4505&lt;6*60),1,0)</f>
        <v>0</v>
      </c>
      <c r="J4505">
        <f>IF(AND(F4505&gt;=10*60,F4505&lt;15*60),1,0)</f>
        <v>0</v>
      </c>
      <c r="K4505">
        <f>IF(AND(F4505&gt;=16*60,F4505&lt;21*60),1,0)</f>
        <v>1</v>
      </c>
      <c r="L4505">
        <f>K4505*G4505</f>
        <v>0</v>
      </c>
      <c r="M4505">
        <f>H4505*B4505</f>
        <v>0.14299999999999999</v>
      </c>
      <c r="N4505">
        <f>I4505*B4505</f>
        <v>0</v>
      </c>
      <c r="O4505">
        <f>J4505*B4505</f>
        <v>0</v>
      </c>
    </row>
    <row r="4506" spans="1:15" x14ac:dyDescent="0.25">
      <c r="A4506" s="1">
        <v>41368.6875</v>
      </c>
      <c r="B4506">
        <v>0.14799999999999999</v>
      </c>
      <c r="C4506">
        <f>HOUR(A4506)</f>
        <v>16</v>
      </c>
      <c r="D4506">
        <f>MINUTE(A4506)</f>
        <v>30</v>
      </c>
      <c r="E4506">
        <v>4</v>
      </c>
      <c r="F4506">
        <f>60*C4506+D4506</f>
        <v>990</v>
      </c>
      <c r="G4506">
        <f>IF(MONTH(A4506)&gt;10,1,IF(MONTH(A4506)&lt;4,1,0))</f>
        <v>0</v>
      </c>
      <c r="H4506">
        <f>IF(AND(F4506&gt;=6*60,F4506&lt;10*60),1,IF(F4506&gt;=15*60,1,IF(F4506&lt;1*60,1,0)))</f>
        <v>1</v>
      </c>
      <c r="I4506">
        <f>IF(AND(F4506&gt;=1*60,F4506&lt;6*60),1,0)</f>
        <v>0</v>
      </c>
      <c r="J4506">
        <f>IF(AND(F4506&gt;=10*60,F4506&lt;15*60),1,0)</f>
        <v>0</v>
      </c>
      <c r="K4506">
        <f>IF(AND(F4506&gt;=16*60,F4506&lt;21*60),1,0)</f>
        <v>1</v>
      </c>
      <c r="L4506">
        <f>K4506*G4506</f>
        <v>0</v>
      </c>
      <c r="M4506">
        <f>H4506*B4506</f>
        <v>0.14799999999999999</v>
      </c>
      <c r="N4506">
        <f>I4506*B4506</f>
        <v>0</v>
      </c>
      <c r="O4506">
        <f>J4506*B4506</f>
        <v>0</v>
      </c>
    </row>
    <row r="4507" spans="1:15" x14ac:dyDescent="0.25">
      <c r="A4507" s="1">
        <v>41368.708333333299</v>
      </c>
      <c r="B4507">
        <v>0.121</v>
      </c>
      <c r="C4507">
        <f>HOUR(A4507)</f>
        <v>17</v>
      </c>
      <c r="D4507">
        <f>MINUTE(A4507)</f>
        <v>0</v>
      </c>
      <c r="E4507">
        <v>4</v>
      </c>
      <c r="F4507">
        <f>60*C4507+D4507</f>
        <v>1020</v>
      </c>
      <c r="G4507">
        <f>IF(MONTH(A4507)&gt;10,1,IF(MONTH(A4507)&lt;4,1,0))</f>
        <v>0</v>
      </c>
      <c r="H4507">
        <f>IF(AND(F4507&gt;=6*60,F4507&lt;10*60),1,IF(F4507&gt;=15*60,1,IF(F4507&lt;1*60,1,0)))</f>
        <v>1</v>
      </c>
      <c r="I4507">
        <f>IF(AND(F4507&gt;=1*60,F4507&lt;6*60),1,0)</f>
        <v>0</v>
      </c>
      <c r="J4507">
        <f>IF(AND(F4507&gt;=10*60,F4507&lt;15*60),1,0)</f>
        <v>0</v>
      </c>
      <c r="K4507">
        <f>IF(AND(F4507&gt;=16*60,F4507&lt;21*60),1,0)</f>
        <v>1</v>
      </c>
      <c r="L4507">
        <f>K4507*G4507</f>
        <v>0</v>
      </c>
      <c r="M4507">
        <f>H4507*B4507</f>
        <v>0.121</v>
      </c>
      <c r="N4507">
        <f>I4507*B4507</f>
        <v>0</v>
      </c>
      <c r="O4507">
        <f>J4507*B4507</f>
        <v>0</v>
      </c>
    </row>
    <row r="4508" spans="1:15" x14ac:dyDescent="0.25">
      <c r="A4508" s="1">
        <v>41368.729166666701</v>
      </c>
      <c r="B4508">
        <v>0.14399999999999999</v>
      </c>
      <c r="C4508">
        <f>HOUR(A4508)</f>
        <v>17</v>
      </c>
      <c r="D4508">
        <f>MINUTE(A4508)</f>
        <v>30</v>
      </c>
      <c r="E4508">
        <v>4</v>
      </c>
      <c r="F4508">
        <f>60*C4508+D4508</f>
        <v>1050</v>
      </c>
      <c r="G4508">
        <f>IF(MONTH(A4508)&gt;10,1,IF(MONTH(A4508)&lt;4,1,0))</f>
        <v>0</v>
      </c>
      <c r="H4508">
        <f>IF(AND(F4508&gt;=6*60,F4508&lt;10*60),1,IF(F4508&gt;=15*60,1,IF(F4508&lt;1*60,1,0)))</f>
        <v>1</v>
      </c>
      <c r="I4508">
        <f>IF(AND(F4508&gt;=1*60,F4508&lt;6*60),1,0)</f>
        <v>0</v>
      </c>
      <c r="J4508">
        <f>IF(AND(F4508&gt;=10*60,F4508&lt;15*60),1,0)</f>
        <v>0</v>
      </c>
      <c r="K4508">
        <f>IF(AND(F4508&gt;=16*60,F4508&lt;21*60),1,0)</f>
        <v>1</v>
      </c>
      <c r="L4508">
        <f>K4508*G4508</f>
        <v>0</v>
      </c>
      <c r="M4508">
        <f>H4508*B4508</f>
        <v>0.14399999999999999</v>
      </c>
      <c r="N4508">
        <f>I4508*B4508</f>
        <v>0</v>
      </c>
      <c r="O4508">
        <f>J4508*B4508</f>
        <v>0</v>
      </c>
    </row>
    <row r="4509" spans="1:15" x14ac:dyDescent="0.25">
      <c r="A4509" s="1">
        <v>41368.75</v>
      </c>
      <c r="B4509">
        <v>0.10299999999999999</v>
      </c>
      <c r="C4509">
        <f>HOUR(A4509)</f>
        <v>18</v>
      </c>
      <c r="D4509">
        <f>MINUTE(A4509)</f>
        <v>0</v>
      </c>
      <c r="E4509">
        <v>4</v>
      </c>
      <c r="F4509">
        <f>60*C4509+D4509</f>
        <v>1080</v>
      </c>
      <c r="G4509">
        <f>IF(MONTH(A4509)&gt;10,1,IF(MONTH(A4509)&lt;4,1,0))</f>
        <v>0</v>
      </c>
      <c r="H4509">
        <f>IF(AND(F4509&gt;=6*60,F4509&lt;10*60),1,IF(F4509&gt;=15*60,1,IF(F4509&lt;1*60,1,0)))</f>
        <v>1</v>
      </c>
      <c r="I4509">
        <f>IF(AND(F4509&gt;=1*60,F4509&lt;6*60),1,0)</f>
        <v>0</v>
      </c>
      <c r="J4509">
        <f>IF(AND(F4509&gt;=10*60,F4509&lt;15*60),1,0)</f>
        <v>0</v>
      </c>
      <c r="K4509">
        <f>IF(AND(F4509&gt;=16*60,F4509&lt;21*60),1,0)</f>
        <v>1</v>
      </c>
      <c r="L4509">
        <f>K4509*G4509</f>
        <v>0</v>
      </c>
      <c r="M4509">
        <f>H4509*B4509</f>
        <v>0.10299999999999999</v>
      </c>
      <c r="N4509">
        <f>I4509*B4509</f>
        <v>0</v>
      </c>
      <c r="O4509">
        <f>J4509*B4509</f>
        <v>0</v>
      </c>
    </row>
    <row r="4510" spans="1:15" x14ac:dyDescent="0.25">
      <c r="A4510" s="1">
        <v>41368.770833333299</v>
      </c>
      <c r="B4510">
        <v>0.128</v>
      </c>
      <c r="C4510">
        <f>HOUR(A4510)</f>
        <v>18</v>
      </c>
      <c r="D4510">
        <f>MINUTE(A4510)</f>
        <v>30</v>
      </c>
      <c r="E4510">
        <v>4</v>
      </c>
      <c r="F4510">
        <f>60*C4510+D4510</f>
        <v>1110</v>
      </c>
      <c r="G4510">
        <f>IF(MONTH(A4510)&gt;10,1,IF(MONTH(A4510)&lt;4,1,0))</f>
        <v>0</v>
      </c>
      <c r="H4510">
        <f>IF(AND(F4510&gt;=6*60,F4510&lt;10*60),1,IF(F4510&gt;=15*60,1,IF(F4510&lt;1*60,1,0)))</f>
        <v>1</v>
      </c>
      <c r="I4510">
        <f>IF(AND(F4510&gt;=1*60,F4510&lt;6*60),1,0)</f>
        <v>0</v>
      </c>
      <c r="J4510">
        <f>IF(AND(F4510&gt;=10*60,F4510&lt;15*60),1,0)</f>
        <v>0</v>
      </c>
      <c r="K4510">
        <f>IF(AND(F4510&gt;=16*60,F4510&lt;21*60),1,0)</f>
        <v>1</v>
      </c>
      <c r="L4510">
        <f>K4510*G4510</f>
        <v>0</v>
      </c>
      <c r="M4510">
        <f>H4510*B4510</f>
        <v>0.128</v>
      </c>
      <c r="N4510">
        <f>I4510*B4510</f>
        <v>0</v>
      </c>
      <c r="O4510">
        <f>J4510*B4510</f>
        <v>0</v>
      </c>
    </row>
    <row r="4511" spans="1:15" x14ac:dyDescent="0.25">
      <c r="A4511" s="1">
        <v>41368.791666666701</v>
      </c>
      <c r="B4511">
        <v>0.13900000000000001</v>
      </c>
      <c r="C4511">
        <f>HOUR(A4511)</f>
        <v>19</v>
      </c>
      <c r="D4511">
        <f>MINUTE(A4511)</f>
        <v>0</v>
      </c>
      <c r="E4511">
        <v>4</v>
      </c>
      <c r="F4511">
        <f>60*C4511+D4511</f>
        <v>1140</v>
      </c>
      <c r="G4511">
        <f>IF(MONTH(A4511)&gt;10,1,IF(MONTH(A4511)&lt;4,1,0))</f>
        <v>0</v>
      </c>
      <c r="H4511">
        <f>IF(AND(F4511&gt;=6*60,F4511&lt;10*60),1,IF(F4511&gt;=15*60,1,IF(F4511&lt;1*60,1,0)))</f>
        <v>1</v>
      </c>
      <c r="I4511">
        <f>IF(AND(F4511&gt;=1*60,F4511&lt;6*60),1,0)</f>
        <v>0</v>
      </c>
      <c r="J4511">
        <f>IF(AND(F4511&gt;=10*60,F4511&lt;15*60),1,0)</f>
        <v>0</v>
      </c>
      <c r="K4511">
        <f>IF(AND(F4511&gt;=16*60,F4511&lt;21*60),1,0)</f>
        <v>1</v>
      </c>
      <c r="L4511">
        <f>K4511*G4511</f>
        <v>0</v>
      </c>
      <c r="M4511">
        <f>H4511*B4511</f>
        <v>0.13900000000000001</v>
      </c>
      <c r="N4511">
        <f>I4511*B4511</f>
        <v>0</v>
      </c>
      <c r="O4511">
        <f>J4511*B4511</f>
        <v>0</v>
      </c>
    </row>
    <row r="4512" spans="1:15" x14ac:dyDescent="0.25">
      <c r="A4512" s="1">
        <v>41368.8125</v>
      </c>
      <c r="B4512">
        <v>0.13100000000000001</v>
      </c>
      <c r="C4512">
        <f>HOUR(A4512)</f>
        <v>19</v>
      </c>
      <c r="D4512">
        <f>MINUTE(A4512)</f>
        <v>30</v>
      </c>
      <c r="E4512">
        <v>4</v>
      </c>
      <c r="F4512">
        <f>60*C4512+D4512</f>
        <v>1170</v>
      </c>
      <c r="G4512">
        <f>IF(MONTH(A4512)&gt;10,1,IF(MONTH(A4512)&lt;4,1,0))</f>
        <v>0</v>
      </c>
      <c r="H4512">
        <f>IF(AND(F4512&gt;=6*60,F4512&lt;10*60),1,IF(F4512&gt;=15*60,1,IF(F4512&lt;1*60,1,0)))</f>
        <v>1</v>
      </c>
      <c r="I4512">
        <f>IF(AND(F4512&gt;=1*60,F4512&lt;6*60),1,0)</f>
        <v>0</v>
      </c>
      <c r="J4512">
        <f>IF(AND(F4512&gt;=10*60,F4512&lt;15*60),1,0)</f>
        <v>0</v>
      </c>
      <c r="K4512">
        <f>IF(AND(F4512&gt;=16*60,F4512&lt;21*60),1,0)</f>
        <v>1</v>
      </c>
      <c r="L4512">
        <f>K4512*G4512</f>
        <v>0</v>
      </c>
      <c r="M4512">
        <f>H4512*B4512</f>
        <v>0.13100000000000001</v>
      </c>
      <c r="N4512">
        <f>I4512*B4512</f>
        <v>0</v>
      </c>
      <c r="O4512">
        <f>J4512*B4512</f>
        <v>0</v>
      </c>
    </row>
    <row r="4513" spans="1:15" x14ac:dyDescent="0.25">
      <c r="A4513" s="1">
        <v>41368.833333333299</v>
      </c>
      <c r="B4513">
        <v>0.161</v>
      </c>
      <c r="C4513">
        <f>HOUR(A4513)</f>
        <v>20</v>
      </c>
      <c r="D4513">
        <f>MINUTE(A4513)</f>
        <v>0</v>
      </c>
      <c r="E4513">
        <v>4</v>
      </c>
      <c r="F4513">
        <f>60*C4513+D4513</f>
        <v>1200</v>
      </c>
      <c r="G4513">
        <f>IF(MONTH(A4513)&gt;10,1,IF(MONTH(A4513)&lt;4,1,0))</f>
        <v>0</v>
      </c>
      <c r="H4513">
        <f>IF(AND(F4513&gt;=6*60,F4513&lt;10*60),1,IF(F4513&gt;=15*60,1,IF(F4513&lt;1*60,1,0)))</f>
        <v>1</v>
      </c>
      <c r="I4513">
        <f>IF(AND(F4513&gt;=1*60,F4513&lt;6*60),1,0)</f>
        <v>0</v>
      </c>
      <c r="J4513">
        <f>IF(AND(F4513&gt;=10*60,F4513&lt;15*60),1,0)</f>
        <v>0</v>
      </c>
      <c r="K4513">
        <f>IF(AND(F4513&gt;=16*60,F4513&lt;21*60),1,0)</f>
        <v>1</v>
      </c>
      <c r="L4513">
        <f>K4513*G4513</f>
        <v>0</v>
      </c>
      <c r="M4513">
        <f>H4513*B4513</f>
        <v>0.161</v>
      </c>
      <c r="N4513">
        <f>I4513*B4513</f>
        <v>0</v>
      </c>
      <c r="O4513">
        <f>J4513*B4513</f>
        <v>0</v>
      </c>
    </row>
    <row r="4514" spans="1:15" x14ac:dyDescent="0.25">
      <c r="A4514" s="1">
        <v>41368.854166666701</v>
      </c>
      <c r="B4514">
        <v>0.13500000000000001</v>
      </c>
      <c r="C4514">
        <f>HOUR(A4514)</f>
        <v>20</v>
      </c>
      <c r="D4514">
        <f>MINUTE(A4514)</f>
        <v>30</v>
      </c>
      <c r="E4514">
        <v>4</v>
      </c>
      <c r="F4514">
        <f>60*C4514+D4514</f>
        <v>1230</v>
      </c>
      <c r="G4514">
        <f>IF(MONTH(A4514)&gt;10,1,IF(MONTH(A4514)&lt;4,1,0))</f>
        <v>0</v>
      </c>
      <c r="H4514">
        <f>IF(AND(F4514&gt;=6*60,F4514&lt;10*60),1,IF(F4514&gt;=15*60,1,IF(F4514&lt;1*60,1,0)))</f>
        <v>1</v>
      </c>
      <c r="I4514">
        <f>IF(AND(F4514&gt;=1*60,F4514&lt;6*60),1,0)</f>
        <v>0</v>
      </c>
      <c r="J4514">
        <f>IF(AND(F4514&gt;=10*60,F4514&lt;15*60),1,0)</f>
        <v>0</v>
      </c>
      <c r="K4514">
        <f>IF(AND(F4514&gt;=16*60,F4514&lt;21*60),1,0)</f>
        <v>1</v>
      </c>
      <c r="L4514">
        <f>K4514*G4514</f>
        <v>0</v>
      </c>
      <c r="M4514">
        <f>H4514*B4514</f>
        <v>0.13500000000000001</v>
      </c>
      <c r="N4514">
        <f>I4514*B4514</f>
        <v>0</v>
      </c>
      <c r="O4514">
        <f>J4514*B4514</f>
        <v>0</v>
      </c>
    </row>
    <row r="4515" spans="1:15" x14ac:dyDescent="0.25">
      <c r="A4515" s="1">
        <v>41368.875</v>
      </c>
      <c r="B4515">
        <v>0.14499999999999999</v>
      </c>
      <c r="C4515">
        <f>HOUR(A4515)</f>
        <v>21</v>
      </c>
      <c r="D4515">
        <f>MINUTE(A4515)</f>
        <v>0</v>
      </c>
      <c r="E4515">
        <v>4</v>
      </c>
      <c r="F4515">
        <f>60*C4515+D4515</f>
        <v>1260</v>
      </c>
      <c r="G4515">
        <f>IF(MONTH(A4515)&gt;10,1,IF(MONTH(A4515)&lt;4,1,0))</f>
        <v>0</v>
      </c>
      <c r="H4515">
        <f>IF(AND(F4515&gt;=6*60,F4515&lt;10*60),1,IF(F4515&gt;=15*60,1,IF(F4515&lt;1*60,1,0)))</f>
        <v>1</v>
      </c>
      <c r="I4515">
        <f>IF(AND(F4515&gt;=1*60,F4515&lt;6*60),1,0)</f>
        <v>0</v>
      </c>
      <c r="J4515">
        <f>IF(AND(F4515&gt;=10*60,F4515&lt;15*60),1,0)</f>
        <v>0</v>
      </c>
      <c r="K4515">
        <f>IF(AND(F4515&gt;=16*60,F4515&lt;21*60),1,0)</f>
        <v>0</v>
      </c>
      <c r="L4515">
        <f>K4515*G4515</f>
        <v>0</v>
      </c>
      <c r="M4515">
        <f>H4515*B4515</f>
        <v>0.14499999999999999</v>
      </c>
      <c r="N4515">
        <f>I4515*B4515</f>
        <v>0</v>
      </c>
      <c r="O4515">
        <f>J4515*B4515</f>
        <v>0</v>
      </c>
    </row>
    <row r="4516" spans="1:15" x14ac:dyDescent="0.25">
      <c r="A4516" s="1">
        <v>41368.895833333299</v>
      </c>
      <c r="B4516">
        <v>0.16400000000000001</v>
      </c>
      <c r="C4516">
        <f>HOUR(A4516)</f>
        <v>21</v>
      </c>
      <c r="D4516">
        <f>MINUTE(A4516)</f>
        <v>30</v>
      </c>
      <c r="E4516">
        <v>4</v>
      </c>
      <c r="F4516">
        <f>60*C4516+D4516</f>
        <v>1290</v>
      </c>
      <c r="G4516">
        <f>IF(MONTH(A4516)&gt;10,1,IF(MONTH(A4516)&lt;4,1,0))</f>
        <v>0</v>
      </c>
      <c r="H4516">
        <f>IF(AND(F4516&gt;=6*60,F4516&lt;10*60),1,IF(F4516&gt;=15*60,1,IF(F4516&lt;1*60,1,0)))</f>
        <v>1</v>
      </c>
      <c r="I4516">
        <f>IF(AND(F4516&gt;=1*60,F4516&lt;6*60),1,0)</f>
        <v>0</v>
      </c>
      <c r="J4516">
        <f>IF(AND(F4516&gt;=10*60,F4516&lt;15*60),1,0)</f>
        <v>0</v>
      </c>
      <c r="K4516">
        <f>IF(AND(F4516&gt;=16*60,F4516&lt;21*60),1,0)</f>
        <v>0</v>
      </c>
      <c r="L4516">
        <f>K4516*G4516</f>
        <v>0</v>
      </c>
      <c r="M4516">
        <f>H4516*B4516</f>
        <v>0.16400000000000001</v>
      </c>
      <c r="N4516">
        <f>I4516*B4516</f>
        <v>0</v>
      </c>
      <c r="O4516">
        <f>J4516*B4516</f>
        <v>0</v>
      </c>
    </row>
    <row r="4517" spans="1:15" x14ac:dyDescent="0.25">
      <c r="A4517" s="1">
        <v>41368.916666666701</v>
      </c>
      <c r="B4517">
        <v>0.17899999999999999</v>
      </c>
      <c r="C4517">
        <f>HOUR(A4517)</f>
        <v>22</v>
      </c>
      <c r="D4517">
        <f>MINUTE(A4517)</f>
        <v>0</v>
      </c>
      <c r="E4517">
        <v>4</v>
      </c>
      <c r="F4517">
        <f>60*C4517+D4517</f>
        <v>1320</v>
      </c>
      <c r="G4517">
        <f>IF(MONTH(A4517)&gt;10,1,IF(MONTH(A4517)&lt;4,1,0))</f>
        <v>0</v>
      </c>
      <c r="H4517">
        <f>IF(AND(F4517&gt;=6*60,F4517&lt;10*60),1,IF(F4517&gt;=15*60,1,IF(F4517&lt;1*60,1,0)))</f>
        <v>1</v>
      </c>
      <c r="I4517">
        <f>IF(AND(F4517&gt;=1*60,F4517&lt;6*60),1,0)</f>
        <v>0</v>
      </c>
      <c r="J4517">
        <f>IF(AND(F4517&gt;=10*60,F4517&lt;15*60),1,0)</f>
        <v>0</v>
      </c>
      <c r="K4517">
        <f>IF(AND(F4517&gt;=16*60,F4517&lt;21*60),1,0)</f>
        <v>0</v>
      </c>
      <c r="L4517">
        <f>K4517*G4517</f>
        <v>0</v>
      </c>
      <c r="M4517">
        <f>H4517*B4517</f>
        <v>0.17899999999999999</v>
      </c>
      <c r="N4517">
        <f>I4517*B4517</f>
        <v>0</v>
      </c>
      <c r="O4517">
        <f>J4517*B4517</f>
        <v>0</v>
      </c>
    </row>
    <row r="4518" spans="1:15" x14ac:dyDescent="0.25">
      <c r="A4518" s="1">
        <v>41368.9375</v>
      </c>
      <c r="B4518">
        <v>0.152</v>
      </c>
      <c r="C4518">
        <f>HOUR(A4518)</f>
        <v>22</v>
      </c>
      <c r="D4518">
        <f>MINUTE(A4518)</f>
        <v>30</v>
      </c>
      <c r="E4518">
        <v>4</v>
      </c>
      <c r="F4518">
        <f>60*C4518+D4518</f>
        <v>1350</v>
      </c>
      <c r="G4518">
        <f>IF(MONTH(A4518)&gt;10,1,IF(MONTH(A4518)&lt;4,1,0))</f>
        <v>0</v>
      </c>
      <c r="H4518">
        <f>IF(AND(F4518&gt;=6*60,F4518&lt;10*60),1,IF(F4518&gt;=15*60,1,IF(F4518&lt;1*60,1,0)))</f>
        <v>1</v>
      </c>
      <c r="I4518">
        <f>IF(AND(F4518&gt;=1*60,F4518&lt;6*60),1,0)</f>
        <v>0</v>
      </c>
      <c r="J4518">
        <f>IF(AND(F4518&gt;=10*60,F4518&lt;15*60),1,0)</f>
        <v>0</v>
      </c>
      <c r="K4518">
        <f>IF(AND(F4518&gt;=16*60,F4518&lt;21*60),1,0)</f>
        <v>0</v>
      </c>
      <c r="L4518">
        <f>K4518*G4518</f>
        <v>0</v>
      </c>
      <c r="M4518">
        <f>H4518*B4518</f>
        <v>0.152</v>
      </c>
      <c r="N4518">
        <f>I4518*B4518</f>
        <v>0</v>
      </c>
      <c r="O4518">
        <f>J4518*B4518</f>
        <v>0</v>
      </c>
    </row>
    <row r="4519" spans="1:15" x14ac:dyDescent="0.25">
      <c r="A4519" s="1">
        <v>41368.958333333299</v>
      </c>
      <c r="B4519">
        <v>0.10199999999999999</v>
      </c>
      <c r="C4519">
        <f>HOUR(A4519)</f>
        <v>23</v>
      </c>
      <c r="D4519">
        <f>MINUTE(A4519)</f>
        <v>0</v>
      </c>
      <c r="E4519">
        <v>4</v>
      </c>
      <c r="F4519">
        <f>60*C4519+D4519</f>
        <v>1380</v>
      </c>
      <c r="G4519">
        <f>IF(MONTH(A4519)&gt;10,1,IF(MONTH(A4519)&lt;4,1,0))</f>
        <v>0</v>
      </c>
      <c r="H4519">
        <f>IF(AND(F4519&gt;=6*60,F4519&lt;10*60),1,IF(F4519&gt;=15*60,1,IF(F4519&lt;1*60,1,0)))</f>
        <v>1</v>
      </c>
      <c r="I4519">
        <f>IF(AND(F4519&gt;=1*60,F4519&lt;6*60),1,0)</f>
        <v>0</v>
      </c>
      <c r="J4519">
        <f>IF(AND(F4519&gt;=10*60,F4519&lt;15*60),1,0)</f>
        <v>0</v>
      </c>
      <c r="K4519">
        <f>IF(AND(F4519&gt;=16*60,F4519&lt;21*60),1,0)</f>
        <v>0</v>
      </c>
      <c r="L4519">
        <f>K4519*G4519</f>
        <v>0</v>
      </c>
      <c r="M4519">
        <f>H4519*B4519</f>
        <v>0.10199999999999999</v>
      </c>
      <c r="N4519">
        <f>I4519*B4519</f>
        <v>0</v>
      </c>
      <c r="O4519">
        <f>J4519*B4519</f>
        <v>0</v>
      </c>
    </row>
    <row r="4520" spans="1:15" x14ac:dyDescent="0.25">
      <c r="A4520" s="1">
        <v>41368.979166666701</v>
      </c>
      <c r="B4520">
        <v>6.6000000000000003E-2</v>
      </c>
      <c r="C4520">
        <f>HOUR(A4520)</f>
        <v>23</v>
      </c>
      <c r="D4520">
        <f>MINUTE(A4520)</f>
        <v>30</v>
      </c>
      <c r="E4520">
        <v>4</v>
      </c>
      <c r="F4520">
        <f>60*C4520+D4520</f>
        <v>1410</v>
      </c>
      <c r="G4520">
        <f>IF(MONTH(A4520)&gt;10,1,IF(MONTH(A4520)&lt;4,1,0))</f>
        <v>0</v>
      </c>
      <c r="H4520">
        <f>IF(AND(F4520&gt;=6*60,F4520&lt;10*60),1,IF(F4520&gt;=15*60,1,IF(F4520&lt;1*60,1,0)))</f>
        <v>1</v>
      </c>
      <c r="I4520">
        <f>IF(AND(F4520&gt;=1*60,F4520&lt;6*60),1,0)</f>
        <v>0</v>
      </c>
      <c r="J4520">
        <f>IF(AND(F4520&gt;=10*60,F4520&lt;15*60),1,0)</f>
        <v>0</v>
      </c>
      <c r="K4520">
        <f>IF(AND(F4520&gt;=16*60,F4520&lt;21*60),1,0)</f>
        <v>0</v>
      </c>
      <c r="L4520">
        <f>K4520*G4520</f>
        <v>0</v>
      </c>
      <c r="M4520">
        <f>H4520*B4520</f>
        <v>6.6000000000000003E-2</v>
      </c>
      <c r="N4520">
        <f>I4520*B4520</f>
        <v>0</v>
      </c>
      <c r="O4520">
        <f>J4520*B4520</f>
        <v>0</v>
      </c>
    </row>
    <row r="4521" spans="1:15" x14ac:dyDescent="0.25">
      <c r="A4521" s="1">
        <v>41369</v>
      </c>
      <c r="B4521">
        <v>6.8000000000000005E-2</v>
      </c>
      <c r="C4521">
        <f>HOUR(A4521)</f>
        <v>0</v>
      </c>
      <c r="D4521">
        <f>MINUTE(A4521)</f>
        <v>0</v>
      </c>
      <c r="E4521">
        <v>4</v>
      </c>
      <c r="F4521">
        <f>60*C4521+D4521</f>
        <v>0</v>
      </c>
      <c r="G4521">
        <f>IF(MONTH(A4521)&gt;10,1,IF(MONTH(A4521)&lt;4,1,0))</f>
        <v>0</v>
      </c>
      <c r="H4521">
        <f>IF(AND(F4521&gt;=6*60,F4521&lt;10*60),1,IF(F4521&gt;=15*60,1,IF(F4521&lt;1*60,1,0)))</f>
        <v>1</v>
      </c>
      <c r="I4521">
        <f>IF(AND(F4521&gt;=1*60,F4521&lt;6*60),1,0)</f>
        <v>0</v>
      </c>
      <c r="J4521">
        <f>IF(AND(F4521&gt;=10*60,F4521&lt;15*60),1,0)</f>
        <v>0</v>
      </c>
      <c r="K4521">
        <f>IF(AND(F4521&gt;=16*60,F4521&lt;21*60),1,0)</f>
        <v>0</v>
      </c>
      <c r="L4521">
        <f>K4521*G4521</f>
        <v>0</v>
      </c>
      <c r="M4521">
        <f>H4521*B4521</f>
        <v>6.8000000000000005E-2</v>
      </c>
      <c r="N4521">
        <f>I4521*B4521</f>
        <v>0</v>
      </c>
      <c r="O4521">
        <f>J4521*B4521</f>
        <v>0</v>
      </c>
    </row>
    <row r="4522" spans="1:15" x14ac:dyDescent="0.25">
      <c r="A4522" s="1">
        <v>41369.020833333299</v>
      </c>
      <c r="B4522">
        <v>3.9E-2</v>
      </c>
      <c r="C4522">
        <f>HOUR(A4522)</f>
        <v>0</v>
      </c>
      <c r="D4522">
        <f>MINUTE(A4522)</f>
        <v>30</v>
      </c>
      <c r="E4522">
        <v>4</v>
      </c>
      <c r="F4522">
        <f>60*C4522+D4522</f>
        <v>30</v>
      </c>
      <c r="G4522">
        <f>IF(MONTH(A4522)&gt;10,1,IF(MONTH(A4522)&lt;4,1,0))</f>
        <v>0</v>
      </c>
      <c r="H4522">
        <f>IF(AND(F4522&gt;=6*60,F4522&lt;10*60),1,IF(F4522&gt;=15*60,1,IF(F4522&lt;1*60,1,0)))</f>
        <v>1</v>
      </c>
      <c r="I4522">
        <f>IF(AND(F4522&gt;=1*60,F4522&lt;6*60),1,0)</f>
        <v>0</v>
      </c>
      <c r="J4522">
        <f>IF(AND(F4522&gt;=10*60,F4522&lt;15*60),1,0)</f>
        <v>0</v>
      </c>
      <c r="K4522">
        <f>IF(AND(F4522&gt;=16*60,F4522&lt;21*60),1,0)</f>
        <v>0</v>
      </c>
      <c r="L4522">
        <f>K4522*G4522</f>
        <v>0</v>
      </c>
      <c r="M4522">
        <f>H4522*B4522</f>
        <v>3.9E-2</v>
      </c>
      <c r="N4522">
        <f>I4522*B4522</f>
        <v>0</v>
      </c>
      <c r="O4522">
        <f>J4522*B4522</f>
        <v>0</v>
      </c>
    </row>
    <row r="4523" spans="1:15" x14ac:dyDescent="0.25">
      <c r="A4523" s="1">
        <v>41369.041666666701</v>
      </c>
      <c r="B4523">
        <v>7.8E-2</v>
      </c>
      <c r="C4523">
        <f>HOUR(A4523)</f>
        <v>1</v>
      </c>
      <c r="D4523">
        <f>MINUTE(A4523)</f>
        <v>0</v>
      </c>
      <c r="E4523">
        <v>4</v>
      </c>
      <c r="F4523">
        <f>60*C4523+D4523</f>
        <v>60</v>
      </c>
      <c r="G4523">
        <f>IF(MONTH(A4523)&gt;10,1,IF(MONTH(A4523)&lt;4,1,0))</f>
        <v>0</v>
      </c>
      <c r="H4523">
        <f>IF(AND(F4523&gt;=6*60,F4523&lt;10*60),1,IF(F4523&gt;=15*60,1,IF(F4523&lt;1*60,1,0)))</f>
        <v>0</v>
      </c>
      <c r="I4523">
        <f>IF(AND(F4523&gt;=1*60,F4523&lt;6*60),1,0)</f>
        <v>1</v>
      </c>
      <c r="J4523">
        <f>IF(AND(F4523&gt;=10*60,F4523&lt;15*60),1,0)</f>
        <v>0</v>
      </c>
      <c r="K4523">
        <f>IF(AND(F4523&gt;=16*60,F4523&lt;21*60),1,0)</f>
        <v>0</v>
      </c>
      <c r="L4523">
        <f>K4523*G4523</f>
        <v>0</v>
      </c>
      <c r="M4523">
        <f>H4523*B4523</f>
        <v>0</v>
      </c>
      <c r="N4523">
        <f>I4523*B4523</f>
        <v>7.8E-2</v>
      </c>
      <c r="O4523">
        <f>J4523*B4523</f>
        <v>0</v>
      </c>
    </row>
    <row r="4524" spans="1:15" x14ac:dyDescent="0.25">
      <c r="A4524" s="1">
        <v>41369.0625</v>
      </c>
      <c r="B4524">
        <v>2.5000000000000001E-2</v>
      </c>
      <c r="C4524">
        <f>HOUR(A4524)</f>
        <v>1</v>
      </c>
      <c r="D4524">
        <f>MINUTE(A4524)</f>
        <v>30</v>
      </c>
      <c r="E4524">
        <v>4</v>
      </c>
      <c r="F4524">
        <f>60*C4524+D4524</f>
        <v>90</v>
      </c>
      <c r="G4524">
        <f>IF(MONTH(A4524)&gt;10,1,IF(MONTH(A4524)&lt;4,1,0))</f>
        <v>0</v>
      </c>
      <c r="H4524">
        <f>IF(AND(F4524&gt;=6*60,F4524&lt;10*60),1,IF(F4524&gt;=15*60,1,IF(F4524&lt;1*60,1,0)))</f>
        <v>0</v>
      </c>
      <c r="I4524">
        <f>IF(AND(F4524&gt;=1*60,F4524&lt;6*60),1,0)</f>
        <v>1</v>
      </c>
      <c r="J4524">
        <f>IF(AND(F4524&gt;=10*60,F4524&lt;15*60),1,0)</f>
        <v>0</v>
      </c>
      <c r="K4524">
        <f>IF(AND(F4524&gt;=16*60,F4524&lt;21*60),1,0)</f>
        <v>0</v>
      </c>
      <c r="L4524">
        <f>K4524*G4524</f>
        <v>0</v>
      </c>
      <c r="M4524">
        <f>H4524*B4524</f>
        <v>0</v>
      </c>
      <c r="N4524">
        <f>I4524*B4524</f>
        <v>2.5000000000000001E-2</v>
      </c>
      <c r="O4524">
        <f>J4524*B4524</f>
        <v>0</v>
      </c>
    </row>
    <row r="4525" spans="1:15" x14ac:dyDescent="0.25">
      <c r="A4525" s="1">
        <v>41369.083333333299</v>
      </c>
      <c r="B4525">
        <v>7.4999999999999997E-2</v>
      </c>
      <c r="C4525">
        <f>HOUR(A4525)</f>
        <v>2</v>
      </c>
      <c r="D4525">
        <f>MINUTE(A4525)</f>
        <v>0</v>
      </c>
      <c r="E4525">
        <v>4</v>
      </c>
      <c r="F4525">
        <f>60*C4525+D4525</f>
        <v>120</v>
      </c>
      <c r="G4525">
        <f>IF(MONTH(A4525)&gt;10,1,IF(MONTH(A4525)&lt;4,1,0))</f>
        <v>0</v>
      </c>
      <c r="H4525">
        <f>IF(AND(F4525&gt;=6*60,F4525&lt;10*60),1,IF(F4525&gt;=15*60,1,IF(F4525&lt;1*60,1,0)))</f>
        <v>0</v>
      </c>
      <c r="I4525">
        <f>IF(AND(F4525&gt;=1*60,F4525&lt;6*60),1,0)</f>
        <v>1</v>
      </c>
      <c r="J4525">
        <f>IF(AND(F4525&gt;=10*60,F4525&lt;15*60),1,0)</f>
        <v>0</v>
      </c>
      <c r="K4525">
        <f>IF(AND(F4525&gt;=16*60,F4525&lt;21*60),1,0)</f>
        <v>0</v>
      </c>
      <c r="L4525">
        <f>K4525*G4525</f>
        <v>0</v>
      </c>
      <c r="M4525">
        <f>H4525*B4525</f>
        <v>0</v>
      </c>
      <c r="N4525">
        <f>I4525*B4525</f>
        <v>7.4999999999999997E-2</v>
      </c>
      <c r="O4525">
        <f>J4525*B4525</f>
        <v>0</v>
      </c>
    </row>
    <row r="4526" spans="1:15" x14ac:dyDescent="0.25">
      <c r="A4526" s="1">
        <v>41369.104166666701</v>
      </c>
      <c r="B4526">
        <v>3.5000000000000003E-2</v>
      </c>
      <c r="C4526">
        <f>HOUR(A4526)</f>
        <v>2</v>
      </c>
      <c r="D4526">
        <f>MINUTE(A4526)</f>
        <v>30</v>
      </c>
      <c r="E4526">
        <v>4</v>
      </c>
      <c r="F4526">
        <f>60*C4526+D4526</f>
        <v>150</v>
      </c>
      <c r="G4526">
        <f>IF(MONTH(A4526)&gt;10,1,IF(MONTH(A4526)&lt;4,1,0))</f>
        <v>0</v>
      </c>
      <c r="H4526">
        <f>IF(AND(F4526&gt;=6*60,F4526&lt;10*60),1,IF(F4526&gt;=15*60,1,IF(F4526&lt;1*60,1,0)))</f>
        <v>0</v>
      </c>
      <c r="I4526">
        <f>IF(AND(F4526&gt;=1*60,F4526&lt;6*60),1,0)</f>
        <v>1</v>
      </c>
      <c r="J4526">
        <f>IF(AND(F4526&gt;=10*60,F4526&lt;15*60),1,0)</f>
        <v>0</v>
      </c>
      <c r="K4526">
        <f>IF(AND(F4526&gt;=16*60,F4526&lt;21*60),1,0)</f>
        <v>0</v>
      </c>
      <c r="L4526">
        <f>K4526*G4526</f>
        <v>0</v>
      </c>
      <c r="M4526">
        <f>H4526*B4526</f>
        <v>0</v>
      </c>
      <c r="N4526">
        <f>I4526*B4526</f>
        <v>3.5000000000000003E-2</v>
      </c>
      <c r="O4526">
        <f>J4526*B4526</f>
        <v>0</v>
      </c>
    </row>
    <row r="4527" spans="1:15" x14ac:dyDescent="0.25">
      <c r="A4527" s="1">
        <v>41369.125</v>
      </c>
      <c r="B4527">
        <v>4.4999999999999998E-2</v>
      </c>
      <c r="C4527">
        <f>HOUR(A4527)</f>
        <v>3</v>
      </c>
      <c r="D4527">
        <f>MINUTE(A4527)</f>
        <v>0</v>
      </c>
      <c r="E4527">
        <v>4</v>
      </c>
      <c r="F4527">
        <f>60*C4527+D4527</f>
        <v>180</v>
      </c>
      <c r="G4527">
        <f>IF(MONTH(A4527)&gt;10,1,IF(MONTH(A4527)&lt;4,1,0))</f>
        <v>0</v>
      </c>
      <c r="H4527">
        <f>IF(AND(F4527&gt;=6*60,F4527&lt;10*60),1,IF(F4527&gt;=15*60,1,IF(F4527&lt;1*60,1,0)))</f>
        <v>0</v>
      </c>
      <c r="I4527">
        <f>IF(AND(F4527&gt;=1*60,F4527&lt;6*60),1,0)</f>
        <v>1</v>
      </c>
      <c r="J4527">
        <f>IF(AND(F4527&gt;=10*60,F4527&lt;15*60),1,0)</f>
        <v>0</v>
      </c>
      <c r="K4527">
        <f>IF(AND(F4527&gt;=16*60,F4527&lt;21*60),1,0)</f>
        <v>0</v>
      </c>
      <c r="L4527">
        <f>K4527*G4527</f>
        <v>0</v>
      </c>
      <c r="M4527">
        <f>H4527*B4527</f>
        <v>0</v>
      </c>
      <c r="N4527">
        <f>I4527*B4527</f>
        <v>4.4999999999999998E-2</v>
      </c>
      <c r="O4527">
        <f>J4527*B4527</f>
        <v>0</v>
      </c>
    </row>
    <row r="4528" spans="1:15" x14ac:dyDescent="0.25">
      <c r="A4528" s="1">
        <v>41369.145833333299</v>
      </c>
      <c r="B4528">
        <v>6.8000000000000005E-2</v>
      </c>
      <c r="C4528">
        <f>HOUR(A4528)</f>
        <v>3</v>
      </c>
      <c r="D4528">
        <f>MINUTE(A4528)</f>
        <v>30</v>
      </c>
      <c r="E4528">
        <v>4</v>
      </c>
      <c r="F4528">
        <f>60*C4528+D4528</f>
        <v>210</v>
      </c>
      <c r="G4528">
        <f>IF(MONTH(A4528)&gt;10,1,IF(MONTH(A4528)&lt;4,1,0))</f>
        <v>0</v>
      </c>
      <c r="H4528">
        <f>IF(AND(F4528&gt;=6*60,F4528&lt;10*60),1,IF(F4528&gt;=15*60,1,IF(F4528&lt;1*60,1,0)))</f>
        <v>0</v>
      </c>
      <c r="I4528">
        <f>IF(AND(F4528&gt;=1*60,F4528&lt;6*60),1,0)</f>
        <v>1</v>
      </c>
      <c r="J4528">
        <f>IF(AND(F4528&gt;=10*60,F4528&lt;15*60),1,0)</f>
        <v>0</v>
      </c>
      <c r="K4528">
        <f>IF(AND(F4528&gt;=16*60,F4528&lt;21*60),1,0)</f>
        <v>0</v>
      </c>
      <c r="L4528">
        <f>K4528*G4528</f>
        <v>0</v>
      </c>
      <c r="M4528">
        <f>H4528*B4528</f>
        <v>0</v>
      </c>
      <c r="N4528">
        <f>I4528*B4528</f>
        <v>6.8000000000000005E-2</v>
      </c>
      <c r="O4528">
        <f>J4528*B4528</f>
        <v>0</v>
      </c>
    </row>
    <row r="4529" spans="1:15" x14ac:dyDescent="0.25">
      <c r="A4529" s="1">
        <v>41369.166666666701</v>
      </c>
      <c r="B4529">
        <v>0.05</v>
      </c>
      <c r="C4529">
        <f>HOUR(A4529)</f>
        <v>4</v>
      </c>
      <c r="D4529">
        <f>MINUTE(A4529)</f>
        <v>0</v>
      </c>
      <c r="E4529">
        <v>4</v>
      </c>
      <c r="F4529">
        <f>60*C4529+D4529</f>
        <v>240</v>
      </c>
      <c r="G4529">
        <f>IF(MONTH(A4529)&gt;10,1,IF(MONTH(A4529)&lt;4,1,0))</f>
        <v>0</v>
      </c>
      <c r="H4529">
        <f>IF(AND(F4529&gt;=6*60,F4529&lt;10*60),1,IF(F4529&gt;=15*60,1,IF(F4529&lt;1*60,1,0)))</f>
        <v>0</v>
      </c>
      <c r="I4529">
        <f>IF(AND(F4529&gt;=1*60,F4529&lt;6*60),1,0)</f>
        <v>1</v>
      </c>
      <c r="J4529">
        <f>IF(AND(F4529&gt;=10*60,F4529&lt;15*60),1,0)</f>
        <v>0</v>
      </c>
      <c r="K4529">
        <f>IF(AND(F4529&gt;=16*60,F4529&lt;21*60),1,0)</f>
        <v>0</v>
      </c>
      <c r="L4529">
        <f>K4529*G4529</f>
        <v>0</v>
      </c>
      <c r="M4529">
        <f>H4529*B4529</f>
        <v>0</v>
      </c>
      <c r="N4529">
        <f>I4529*B4529</f>
        <v>0.05</v>
      </c>
      <c r="O4529">
        <f>J4529*B4529</f>
        <v>0</v>
      </c>
    </row>
    <row r="4530" spans="1:15" x14ac:dyDescent="0.25">
      <c r="A4530" s="1">
        <v>41369.1875</v>
      </c>
      <c r="B4530">
        <v>4.8000000000000001E-2</v>
      </c>
      <c r="C4530">
        <f>HOUR(A4530)</f>
        <v>4</v>
      </c>
      <c r="D4530">
        <f>MINUTE(A4530)</f>
        <v>30</v>
      </c>
      <c r="E4530">
        <v>4</v>
      </c>
      <c r="F4530">
        <f>60*C4530+D4530</f>
        <v>270</v>
      </c>
      <c r="G4530">
        <f>IF(MONTH(A4530)&gt;10,1,IF(MONTH(A4530)&lt;4,1,0))</f>
        <v>0</v>
      </c>
      <c r="H4530">
        <f>IF(AND(F4530&gt;=6*60,F4530&lt;10*60),1,IF(F4530&gt;=15*60,1,IF(F4530&lt;1*60,1,0)))</f>
        <v>0</v>
      </c>
      <c r="I4530">
        <f>IF(AND(F4530&gt;=1*60,F4530&lt;6*60),1,0)</f>
        <v>1</v>
      </c>
      <c r="J4530">
        <f>IF(AND(F4530&gt;=10*60,F4530&lt;15*60),1,0)</f>
        <v>0</v>
      </c>
      <c r="K4530">
        <f>IF(AND(F4530&gt;=16*60,F4530&lt;21*60),1,0)</f>
        <v>0</v>
      </c>
      <c r="L4530">
        <f>K4530*G4530</f>
        <v>0</v>
      </c>
      <c r="M4530">
        <f>H4530*B4530</f>
        <v>0</v>
      </c>
      <c r="N4530">
        <f>I4530*B4530</f>
        <v>4.8000000000000001E-2</v>
      </c>
      <c r="O4530">
        <f>J4530*B4530</f>
        <v>0</v>
      </c>
    </row>
    <row r="4531" spans="1:15" x14ac:dyDescent="0.25">
      <c r="A4531" s="1">
        <v>41369.208333333299</v>
      </c>
      <c r="B4531">
        <v>4.5999999999999999E-2</v>
      </c>
      <c r="C4531">
        <f>HOUR(A4531)</f>
        <v>5</v>
      </c>
      <c r="D4531">
        <f>MINUTE(A4531)</f>
        <v>0</v>
      </c>
      <c r="E4531">
        <v>4</v>
      </c>
      <c r="F4531">
        <f>60*C4531+D4531</f>
        <v>300</v>
      </c>
      <c r="G4531">
        <f>IF(MONTH(A4531)&gt;10,1,IF(MONTH(A4531)&lt;4,1,0))</f>
        <v>0</v>
      </c>
      <c r="H4531">
        <f>IF(AND(F4531&gt;=6*60,F4531&lt;10*60),1,IF(F4531&gt;=15*60,1,IF(F4531&lt;1*60,1,0)))</f>
        <v>0</v>
      </c>
      <c r="I4531">
        <f>IF(AND(F4531&gt;=1*60,F4531&lt;6*60),1,0)</f>
        <v>1</v>
      </c>
      <c r="J4531">
        <f>IF(AND(F4531&gt;=10*60,F4531&lt;15*60),1,0)</f>
        <v>0</v>
      </c>
      <c r="K4531">
        <f>IF(AND(F4531&gt;=16*60,F4531&lt;21*60),1,0)</f>
        <v>0</v>
      </c>
      <c r="L4531">
        <f>K4531*G4531</f>
        <v>0</v>
      </c>
      <c r="M4531">
        <f>H4531*B4531</f>
        <v>0</v>
      </c>
      <c r="N4531">
        <f>I4531*B4531</f>
        <v>4.5999999999999999E-2</v>
      </c>
      <c r="O4531">
        <f>J4531*B4531</f>
        <v>0</v>
      </c>
    </row>
    <row r="4532" spans="1:15" x14ac:dyDescent="0.25">
      <c r="A4532" s="1">
        <v>41369.229166666701</v>
      </c>
      <c r="B4532">
        <v>6.8000000000000005E-2</v>
      </c>
      <c r="C4532">
        <f>HOUR(A4532)</f>
        <v>5</v>
      </c>
      <c r="D4532">
        <f>MINUTE(A4532)</f>
        <v>30</v>
      </c>
      <c r="E4532">
        <v>4</v>
      </c>
      <c r="F4532">
        <f>60*C4532+D4532</f>
        <v>330</v>
      </c>
      <c r="G4532">
        <f>IF(MONTH(A4532)&gt;10,1,IF(MONTH(A4532)&lt;4,1,0))</f>
        <v>0</v>
      </c>
      <c r="H4532">
        <f>IF(AND(F4532&gt;=6*60,F4532&lt;10*60),1,IF(F4532&gt;=15*60,1,IF(F4532&lt;1*60,1,0)))</f>
        <v>0</v>
      </c>
      <c r="I4532">
        <f>IF(AND(F4532&gt;=1*60,F4532&lt;6*60),1,0)</f>
        <v>1</v>
      </c>
      <c r="J4532">
        <f>IF(AND(F4532&gt;=10*60,F4532&lt;15*60),1,0)</f>
        <v>0</v>
      </c>
      <c r="K4532">
        <f>IF(AND(F4532&gt;=16*60,F4532&lt;21*60),1,0)</f>
        <v>0</v>
      </c>
      <c r="L4532">
        <f>K4532*G4532</f>
        <v>0</v>
      </c>
      <c r="M4532">
        <f>H4532*B4532</f>
        <v>0</v>
      </c>
      <c r="N4532">
        <f>I4532*B4532</f>
        <v>6.8000000000000005E-2</v>
      </c>
      <c r="O4532">
        <f>J4532*B4532</f>
        <v>0</v>
      </c>
    </row>
    <row r="4533" spans="1:15" x14ac:dyDescent="0.25">
      <c r="A4533" s="1">
        <v>41369.25</v>
      </c>
      <c r="B4533">
        <v>4.7E-2</v>
      </c>
      <c r="C4533">
        <f>HOUR(A4533)</f>
        <v>6</v>
      </c>
      <c r="D4533">
        <f>MINUTE(A4533)</f>
        <v>0</v>
      </c>
      <c r="E4533">
        <v>4</v>
      </c>
      <c r="F4533">
        <f>60*C4533+D4533</f>
        <v>360</v>
      </c>
      <c r="G4533">
        <f>IF(MONTH(A4533)&gt;10,1,IF(MONTH(A4533)&lt;4,1,0))</f>
        <v>0</v>
      </c>
      <c r="H4533">
        <f>IF(AND(F4533&gt;=6*60,F4533&lt;10*60),1,IF(F4533&gt;=15*60,1,IF(F4533&lt;1*60,1,0)))</f>
        <v>1</v>
      </c>
      <c r="I4533">
        <f>IF(AND(F4533&gt;=1*60,F4533&lt;6*60),1,0)</f>
        <v>0</v>
      </c>
      <c r="J4533">
        <f>IF(AND(F4533&gt;=10*60,F4533&lt;15*60),1,0)</f>
        <v>0</v>
      </c>
      <c r="K4533">
        <f>IF(AND(F4533&gt;=16*60,F4533&lt;21*60),1,0)</f>
        <v>0</v>
      </c>
      <c r="L4533">
        <f>K4533*G4533</f>
        <v>0</v>
      </c>
      <c r="M4533">
        <f>H4533*B4533</f>
        <v>4.7E-2</v>
      </c>
      <c r="N4533">
        <f>I4533*B4533</f>
        <v>0</v>
      </c>
      <c r="O4533">
        <f>J4533*B4533</f>
        <v>0</v>
      </c>
    </row>
    <row r="4534" spans="1:15" x14ac:dyDescent="0.25">
      <c r="A4534" s="1">
        <v>41369.270833333299</v>
      </c>
      <c r="B4534">
        <v>6.2E-2</v>
      </c>
      <c r="C4534">
        <f>HOUR(A4534)</f>
        <v>6</v>
      </c>
      <c r="D4534">
        <f>MINUTE(A4534)</f>
        <v>30</v>
      </c>
      <c r="E4534">
        <v>4</v>
      </c>
      <c r="F4534">
        <f>60*C4534+D4534</f>
        <v>390</v>
      </c>
      <c r="G4534">
        <f>IF(MONTH(A4534)&gt;10,1,IF(MONTH(A4534)&lt;4,1,0))</f>
        <v>0</v>
      </c>
      <c r="H4534">
        <f>IF(AND(F4534&gt;=6*60,F4534&lt;10*60),1,IF(F4534&gt;=15*60,1,IF(F4534&lt;1*60,1,0)))</f>
        <v>1</v>
      </c>
      <c r="I4534">
        <f>IF(AND(F4534&gt;=1*60,F4534&lt;6*60),1,0)</f>
        <v>0</v>
      </c>
      <c r="J4534">
        <f>IF(AND(F4534&gt;=10*60,F4534&lt;15*60),1,0)</f>
        <v>0</v>
      </c>
      <c r="K4534">
        <f>IF(AND(F4534&gt;=16*60,F4534&lt;21*60),1,0)</f>
        <v>0</v>
      </c>
      <c r="L4534">
        <f>K4534*G4534</f>
        <v>0</v>
      </c>
      <c r="M4534">
        <f>H4534*B4534</f>
        <v>6.2E-2</v>
      </c>
      <c r="N4534">
        <f>I4534*B4534</f>
        <v>0</v>
      </c>
      <c r="O4534">
        <f>J4534*B4534</f>
        <v>0</v>
      </c>
    </row>
    <row r="4535" spans="1:15" x14ac:dyDescent="0.25">
      <c r="A4535" s="1">
        <v>41369.291666666701</v>
      </c>
      <c r="B4535">
        <v>0.42699999999999999</v>
      </c>
      <c r="C4535">
        <f>HOUR(A4535)</f>
        <v>7</v>
      </c>
      <c r="D4535">
        <f>MINUTE(A4535)</f>
        <v>0</v>
      </c>
      <c r="E4535">
        <v>4</v>
      </c>
      <c r="F4535">
        <f>60*C4535+D4535</f>
        <v>420</v>
      </c>
      <c r="G4535">
        <f>IF(MONTH(A4535)&gt;10,1,IF(MONTH(A4535)&lt;4,1,0))</f>
        <v>0</v>
      </c>
      <c r="H4535">
        <f>IF(AND(F4535&gt;=6*60,F4535&lt;10*60),1,IF(F4535&gt;=15*60,1,IF(F4535&lt;1*60,1,0)))</f>
        <v>1</v>
      </c>
      <c r="I4535">
        <f>IF(AND(F4535&gt;=1*60,F4535&lt;6*60),1,0)</f>
        <v>0</v>
      </c>
      <c r="J4535">
        <f>IF(AND(F4535&gt;=10*60,F4535&lt;15*60),1,0)</f>
        <v>0</v>
      </c>
      <c r="K4535">
        <f>IF(AND(F4535&gt;=16*60,F4535&lt;21*60),1,0)</f>
        <v>0</v>
      </c>
      <c r="L4535">
        <f>K4535*G4535</f>
        <v>0</v>
      </c>
      <c r="M4535">
        <f>H4535*B4535</f>
        <v>0.42699999999999999</v>
      </c>
      <c r="N4535">
        <f>I4535*B4535</f>
        <v>0</v>
      </c>
      <c r="O4535">
        <f>J4535*B4535</f>
        <v>0</v>
      </c>
    </row>
    <row r="4536" spans="1:15" x14ac:dyDescent="0.25">
      <c r="A4536" s="1">
        <v>41369.3125</v>
      </c>
      <c r="B4536">
        <v>0.23400000000000001</v>
      </c>
      <c r="C4536">
        <f>HOUR(A4536)</f>
        <v>7</v>
      </c>
      <c r="D4536">
        <f>MINUTE(A4536)</f>
        <v>30</v>
      </c>
      <c r="E4536">
        <v>4</v>
      </c>
      <c r="F4536">
        <f>60*C4536+D4536</f>
        <v>450</v>
      </c>
      <c r="G4536">
        <f>IF(MONTH(A4536)&gt;10,1,IF(MONTH(A4536)&lt;4,1,0))</f>
        <v>0</v>
      </c>
      <c r="H4536">
        <f>IF(AND(F4536&gt;=6*60,F4536&lt;10*60),1,IF(F4536&gt;=15*60,1,IF(F4536&lt;1*60,1,0)))</f>
        <v>1</v>
      </c>
      <c r="I4536">
        <f>IF(AND(F4536&gt;=1*60,F4536&lt;6*60),1,0)</f>
        <v>0</v>
      </c>
      <c r="J4536">
        <f>IF(AND(F4536&gt;=10*60,F4536&lt;15*60),1,0)</f>
        <v>0</v>
      </c>
      <c r="K4536">
        <f>IF(AND(F4536&gt;=16*60,F4536&lt;21*60),1,0)</f>
        <v>0</v>
      </c>
      <c r="L4536">
        <f>K4536*G4536</f>
        <v>0</v>
      </c>
      <c r="M4536">
        <f>H4536*B4536</f>
        <v>0.23400000000000001</v>
      </c>
      <c r="N4536">
        <f>I4536*B4536</f>
        <v>0</v>
      </c>
      <c r="O4536">
        <f>J4536*B4536</f>
        <v>0</v>
      </c>
    </row>
    <row r="4537" spans="1:15" x14ac:dyDescent="0.25">
      <c r="A4537" s="1">
        <v>41369.333333333299</v>
      </c>
      <c r="B4537">
        <v>0.19900000000000001</v>
      </c>
      <c r="C4537">
        <f>HOUR(A4537)</f>
        <v>8</v>
      </c>
      <c r="D4537">
        <f>MINUTE(A4537)</f>
        <v>0</v>
      </c>
      <c r="E4537">
        <v>4</v>
      </c>
      <c r="F4537">
        <f>60*C4537+D4537</f>
        <v>480</v>
      </c>
      <c r="G4537">
        <f>IF(MONTH(A4537)&gt;10,1,IF(MONTH(A4537)&lt;4,1,0))</f>
        <v>0</v>
      </c>
      <c r="H4537">
        <f>IF(AND(F4537&gt;=6*60,F4537&lt;10*60),1,IF(F4537&gt;=15*60,1,IF(F4537&lt;1*60,1,0)))</f>
        <v>1</v>
      </c>
      <c r="I4537">
        <f>IF(AND(F4537&gt;=1*60,F4537&lt;6*60),1,0)</f>
        <v>0</v>
      </c>
      <c r="J4537">
        <f>IF(AND(F4537&gt;=10*60,F4537&lt;15*60),1,0)</f>
        <v>0</v>
      </c>
      <c r="K4537">
        <f>IF(AND(F4537&gt;=16*60,F4537&lt;21*60),1,0)</f>
        <v>0</v>
      </c>
      <c r="L4537">
        <f>K4537*G4537</f>
        <v>0</v>
      </c>
      <c r="M4537">
        <f>H4537*B4537</f>
        <v>0.19900000000000001</v>
      </c>
      <c r="N4537">
        <f>I4537*B4537</f>
        <v>0</v>
      </c>
      <c r="O4537">
        <f>J4537*B4537</f>
        <v>0</v>
      </c>
    </row>
    <row r="4538" spans="1:15" x14ac:dyDescent="0.25">
      <c r="A4538" s="1">
        <v>41369.354166666701</v>
      </c>
      <c r="B4538">
        <v>0.20599999999999999</v>
      </c>
      <c r="C4538">
        <f>HOUR(A4538)</f>
        <v>8</v>
      </c>
      <c r="D4538">
        <f>MINUTE(A4538)</f>
        <v>30</v>
      </c>
      <c r="E4538">
        <v>4</v>
      </c>
      <c r="F4538">
        <f>60*C4538+D4538</f>
        <v>510</v>
      </c>
      <c r="G4538">
        <f>IF(MONTH(A4538)&gt;10,1,IF(MONTH(A4538)&lt;4,1,0))</f>
        <v>0</v>
      </c>
      <c r="H4538">
        <f>IF(AND(F4538&gt;=6*60,F4538&lt;10*60),1,IF(F4538&gt;=15*60,1,IF(F4538&lt;1*60,1,0)))</f>
        <v>1</v>
      </c>
      <c r="I4538">
        <f>IF(AND(F4538&gt;=1*60,F4538&lt;6*60),1,0)</f>
        <v>0</v>
      </c>
      <c r="J4538">
        <f>IF(AND(F4538&gt;=10*60,F4538&lt;15*60),1,0)</f>
        <v>0</v>
      </c>
      <c r="K4538">
        <f>IF(AND(F4538&gt;=16*60,F4538&lt;21*60),1,0)</f>
        <v>0</v>
      </c>
      <c r="L4538">
        <f>K4538*G4538</f>
        <v>0</v>
      </c>
      <c r="M4538">
        <f>H4538*B4538</f>
        <v>0.20599999999999999</v>
      </c>
      <c r="N4538">
        <f>I4538*B4538</f>
        <v>0</v>
      </c>
      <c r="O4538">
        <f>J4538*B4538</f>
        <v>0</v>
      </c>
    </row>
    <row r="4539" spans="1:15" x14ac:dyDescent="0.25">
      <c r="A4539" s="1">
        <v>41369.375</v>
      </c>
      <c r="B4539">
        <v>0.20899999999999999</v>
      </c>
      <c r="C4539">
        <f>HOUR(A4539)</f>
        <v>9</v>
      </c>
      <c r="D4539">
        <f>MINUTE(A4539)</f>
        <v>0</v>
      </c>
      <c r="E4539">
        <v>4</v>
      </c>
      <c r="F4539">
        <f>60*C4539+D4539</f>
        <v>540</v>
      </c>
      <c r="G4539">
        <f>IF(MONTH(A4539)&gt;10,1,IF(MONTH(A4539)&lt;4,1,0))</f>
        <v>0</v>
      </c>
      <c r="H4539">
        <f>IF(AND(F4539&gt;=6*60,F4539&lt;10*60),1,IF(F4539&gt;=15*60,1,IF(F4539&lt;1*60,1,0)))</f>
        <v>1</v>
      </c>
      <c r="I4539">
        <f>IF(AND(F4539&gt;=1*60,F4539&lt;6*60),1,0)</f>
        <v>0</v>
      </c>
      <c r="J4539">
        <f>IF(AND(F4539&gt;=10*60,F4539&lt;15*60),1,0)</f>
        <v>0</v>
      </c>
      <c r="K4539">
        <f>IF(AND(F4539&gt;=16*60,F4539&lt;21*60),1,0)</f>
        <v>0</v>
      </c>
      <c r="L4539">
        <f>K4539*G4539</f>
        <v>0</v>
      </c>
      <c r="M4539">
        <f>H4539*B4539</f>
        <v>0.20899999999999999</v>
      </c>
      <c r="N4539">
        <f>I4539*B4539</f>
        <v>0</v>
      </c>
      <c r="O4539">
        <f>J4539*B4539</f>
        <v>0</v>
      </c>
    </row>
    <row r="4540" spans="1:15" x14ac:dyDescent="0.25">
      <c r="A4540" s="1">
        <v>41369.395833333299</v>
      </c>
      <c r="B4540">
        <v>0.189</v>
      </c>
      <c r="C4540">
        <f>HOUR(A4540)</f>
        <v>9</v>
      </c>
      <c r="D4540">
        <f>MINUTE(A4540)</f>
        <v>30</v>
      </c>
      <c r="E4540">
        <v>4</v>
      </c>
      <c r="F4540">
        <f>60*C4540+D4540</f>
        <v>570</v>
      </c>
      <c r="G4540">
        <f>IF(MONTH(A4540)&gt;10,1,IF(MONTH(A4540)&lt;4,1,0))</f>
        <v>0</v>
      </c>
      <c r="H4540">
        <f>IF(AND(F4540&gt;=6*60,F4540&lt;10*60),1,IF(F4540&gt;=15*60,1,IF(F4540&lt;1*60,1,0)))</f>
        <v>1</v>
      </c>
      <c r="I4540">
        <f>IF(AND(F4540&gt;=1*60,F4540&lt;6*60),1,0)</f>
        <v>0</v>
      </c>
      <c r="J4540">
        <f>IF(AND(F4540&gt;=10*60,F4540&lt;15*60),1,0)</f>
        <v>0</v>
      </c>
      <c r="K4540">
        <f>IF(AND(F4540&gt;=16*60,F4540&lt;21*60),1,0)</f>
        <v>0</v>
      </c>
      <c r="L4540">
        <f>K4540*G4540</f>
        <v>0</v>
      </c>
      <c r="M4540">
        <f>H4540*B4540</f>
        <v>0.189</v>
      </c>
      <c r="N4540">
        <f>I4540*B4540</f>
        <v>0</v>
      </c>
      <c r="O4540">
        <f>J4540*B4540</f>
        <v>0</v>
      </c>
    </row>
    <row r="4541" spans="1:15" x14ac:dyDescent="0.25">
      <c r="A4541" s="1">
        <v>41369.416666666701</v>
      </c>
      <c r="B4541">
        <v>0.19</v>
      </c>
      <c r="C4541">
        <f>HOUR(A4541)</f>
        <v>10</v>
      </c>
      <c r="D4541">
        <f>MINUTE(A4541)</f>
        <v>0</v>
      </c>
      <c r="E4541">
        <v>4</v>
      </c>
      <c r="F4541">
        <f>60*C4541+D4541</f>
        <v>600</v>
      </c>
      <c r="G4541">
        <f>IF(MONTH(A4541)&gt;10,1,IF(MONTH(A4541)&lt;4,1,0))</f>
        <v>0</v>
      </c>
      <c r="H4541">
        <f>IF(AND(F4541&gt;=6*60,F4541&lt;10*60),1,IF(F4541&gt;=15*60,1,IF(F4541&lt;1*60,1,0)))</f>
        <v>0</v>
      </c>
      <c r="I4541">
        <f>IF(AND(F4541&gt;=1*60,F4541&lt;6*60),1,0)</f>
        <v>0</v>
      </c>
      <c r="J4541">
        <f>IF(AND(F4541&gt;=10*60,F4541&lt;15*60),1,0)</f>
        <v>1</v>
      </c>
      <c r="K4541">
        <f>IF(AND(F4541&gt;=16*60,F4541&lt;21*60),1,0)</f>
        <v>0</v>
      </c>
      <c r="L4541">
        <f>K4541*G4541</f>
        <v>0</v>
      </c>
      <c r="M4541">
        <f>H4541*B4541</f>
        <v>0</v>
      </c>
      <c r="N4541">
        <f>I4541*B4541</f>
        <v>0</v>
      </c>
      <c r="O4541">
        <f>J4541*B4541</f>
        <v>0.19</v>
      </c>
    </row>
    <row r="4542" spans="1:15" x14ac:dyDescent="0.25">
      <c r="A4542" s="1">
        <v>41369.4375</v>
      </c>
      <c r="B4542">
        <v>0.28799999999999998</v>
      </c>
      <c r="C4542">
        <f>HOUR(A4542)</f>
        <v>10</v>
      </c>
      <c r="D4542">
        <f>MINUTE(A4542)</f>
        <v>30</v>
      </c>
      <c r="E4542">
        <v>4</v>
      </c>
      <c r="F4542">
        <f>60*C4542+D4542</f>
        <v>630</v>
      </c>
      <c r="G4542">
        <f>IF(MONTH(A4542)&gt;10,1,IF(MONTH(A4542)&lt;4,1,0))</f>
        <v>0</v>
      </c>
      <c r="H4542">
        <f>IF(AND(F4542&gt;=6*60,F4542&lt;10*60),1,IF(F4542&gt;=15*60,1,IF(F4542&lt;1*60,1,0)))</f>
        <v>0</v>
      </c>
      <c r="I4542">
        <f>IF(AND(F4542&gt;=1*60,F4542&lt;6*60),1,0)</f>
        <v>0</v>
      </c>
      <c r="J4542">
        <f>IF(AND(F4542&gt;=10*60,F4542&lt;15*60),1,0)</f>
        <v>1</v>
      </c>
      <c r="K4542">
        <f>IF(AND(F4542&gt;=16*60,F4542&lt;21*60),1,0)</f>
        <v>0</v>
      </c>
      <c r="L4542">
        <f>K4542*G4542</f>
        <v>0</v>
      </c>
      <c r="M4542">
        <f>H4542*B4542</f>
        <v>0</v>
      </c>
      <c r="N4542">
        <f>I4542*B4542</f>
        <v>0</v>
      </c>
      <c r="O4542">
        <f>J4542*B4542</f>
        <v>0.28799999999999998</v>
      </c>
    </row>
    <row r="4543" spans="1:15" x14ac:dyDescent="0.25">
      <c r="A4543" s="1">
        <v>41369.458333333299</v>
      </c>
      <c r="B4543">
        <v>0.28100000000000003</v>
      </c>
      <c r="C4543">
        <f>HOUR(A4543)</f>
        <v>11</v>
      </c>
      <c r="D4543">
        <f>MINUTE(A4543)</f>
        <v>0</v>
      </c>
      <c r="E4543">
        <v>4</v>
      </c>
      <c r="F4543">
        <f>60*C4543+D4543</f>
        <v>660</v>
      </c>
      <c r="G4543">
        <f>IF(MONTH(A4543)&gt;10,1,IF(MONTH(A4543)&lt;4,1,0))</f>
        <v>0</v>
      </c>
      <c r="H4543">
        <f>IF(AND(F4543&gt;=6*60,F4543&lt;10*60),1,IF(F4543&gt;=15*60,1,IF(F4543&lt;1*60,1,0)))</f>
        <v>0</v>
      </c>
      <c r="I4543">
        <f>IF(AND(F4543&gt;=1*60,F4543&lt;6*60),1,0)</f>
        <v>0</v>
      </c>
      <c r="J4543">
        <f>IF(AND(F4543&gt;=10*60,F4543&lt;15*60),1,0)</f>
        <v>1</v>
      </c>
      <c r="K4543">
        <f>IF(AND(F4543&gt;=16*60,F4543&lt;21*60),1,0)</f>
        <v>0</v>
      </c>
      <c r="L4543">
        <f>K4543*G4543</f>
        <v>0</v>
      </c>
      <c r="M4543">
        <f>H4543*B4543</f>
        <v>0</v>
      </c>
      <c r="N4543">
        <f>I4543*B4543</f>
        <v>0</v>
      </c>
      <c r="O4543">
        <f>J4543*B4543</f>
        <v>0.28100000000000003</v>
      </c>
    </row>
    <row r="4544" spans="1:15" x14ac:dyDescent="0.25">
      <c r="A4544" s="1">
        <v>41369.479166666701</v>
      </c>
      <c r="B4544">
        <v>0.27800000000000002</v>
      </c>
      <c r="C4544">
        <f>HOUR(A4544)</f>
        <v>11</v>
      </c>
      <c r="D4544">
        <f>MINUTE(A4544)</f>
        <v>30</v>
      </c>
      <c r="E4544">
        <v>4</v>
      </c>
      <c r="F4544">
        <f>60*C4544+D4544</f>
        <v>690</v>
      </c>
      <c r="G4544">
        <f>IF(MONTH(A4544)&gt;10,1,IF(MONTH(A4544)&lt;4,1,0))</f>
        <v>0</v>
      </c>
      <c r="H4544">
        <f>IF(AND(F4544&gt;=6*60,F4544&lt;10*60),1,IF(F4544&gt;=15*60,1,IF(F4544&lt;1*60,1,0)))</f>
        <v>0</v>
      </c>
      <c r="I4544">
        <f>IF(AND(F4544&gt;=1*60,F4544&lt;6*60),1,0)</f>
        <v>0</v>
      </c>
      <c r="J4544">
        <f>IF(AND(F4544&gt;=10*60,F4544&lt;15*60),1,0)</f>
        <v>1</v>
      </c>
      <c r="K4544">
        <f>IF(AND(F4544&gt;=16*60,F4544&lt;21*60),1,0)</f>
        <v>0</v>
      </c>
      <c r="L4544">
        <f>K4544*G4544</f>
        <v>0</v>
      </c>
      <c r="M4544">
        <f>H4544*B4544</f>
        <v>0</v>
      </c>
      <c r="N4544">
        <f>I4544*B4544</f>
        <v>0</v>
      </c>
      <c r="O4544">
        <f>J4544*B4544</f>
        <v>0.27800000000000002</v>
      </c>
    </row>
    <row r="4545" spans="1:15" x14ac:dyDescent="0.25">
      <c r="A4545" s="1">
        <v>41369.5</v>
      </c>
      <c r="B4545">
        <v>0.27800000000000002</v>
      </c>
      <c r="C4545">
        <f>HOUR(A4545)</f>
        <v>12</v>
      </c>
      <c r="D4545">
        <f>MINUTE(A4545)</f>
        <v>0</v>
      </c>
      <c r="E4545">
        <v>4</v>
      </c>
      <c r="F4545">
        <f>60*C4545+D4545</f>
        <v>720</v>
      </c>
      <c r="G4545">
        <f>IF(MONTH(A4545)&gt;10,1,IF(MONTH(A4545)&lt;4,1,0))</f>
        <v>0</v>
      </c>
      <c r="H4545">
        <f>IF(AND(F4545&gt;=6*60,F4545&lt;10*60),1,IF(F4545&gt;=15*60,1,IF(F4545&lt;1*60,1,0)))</f>
        <v>0</v>
      </c>
      <c r="I4545">
        <f>IF(AND(F4545&gt;=1*60,F4545&lt;6*60),1,0)</f>
        <v>0</v>
      </c>
      <c r="J4545">
        <f>IF(AND(F4545&gt;=10*60,F4545&lt;15*60),1,0)</f>
        <v>1</v>
      </c>
      <c r="K4545">
        <f>IF(AND(F4545&gt;=16*60,F4545&lt;21*60),1,0)</f>
        <v>0</v>
      </c>
      <c r="L4545">
        <f>K4545*G4545</f>
        <v>0</v>
      </c>
      <c r="M4545">
        <f>H4545*B4545</f>
        <v>0</v>
      </c>
      <c r="N4545">
        <f>I4545*B4545</f>
        <v>0</v>
      </c>
      <c r="O4545">
        <f>J4545*B4545</f>
        <v>0.27800000000000002</v>
      </c>
    </row>
    <row r="4546" spans="1:15" x14ac:dyDescent="0.25">
      <c r="A4546" s="1">
        <v>41369.520833333299</v>
      </c>
      <c r="B4546">
        <v>0.311</v>
      </c>
      <c r="C4546">
        <f>HOUR(A4546)</f>
        <v>12</v>
      </c>
      <c r="D4546">
        <f>MINUTE(A4546)</f>
        <v>30</v>
      </c>
      <c r="E4546">
        <v>4</v>
      </c>
      <c r="F4546">
        <f>60*C4546+D4546</f>
        <v>750</v>
      </c>
      <c r="G4546">
        <f>IF(MONTH(A4546)&gt;10,1,IF(MONTH(A4546)&lt;4,1,0))</f>
        <v>0</v>
      </c>
      <c r="H4546">
        <f>IF(AND(F4546&gt;=6*60,F4546&lt;10*60),1,IF(F4546&gt;=15*60,1,IF(F4546&lt;1*60,1,0)))</f>
        <v>0</v>
      </c>
      <c r="I4546">
        <f>IF(AND(F4546&gt;=1*60,F4546&lt;6*60),1,0)</f>
        <v>0</v>
      </c>
      <c r="J4546">
        <f>IF(AND(F4546&gt;=10*60,F4546&lt;15*60),1,0)</f>
        <v>1</v>
      </c>
      <c r="K4546">
        <f>IF(AND(F4546&gt;=16*60,F4546&lt;21*60),1,0)</f>
        <v>0</v>
      </c>
      <c r="L4546">
        <f>K4546*G4546</f>
        <v>0</v>
      </c>
      <c r="M4546">
        <f>H4546*B4546</f>
        <v>0</v>
      </c>
      <c r="N4546">
        <f>I4546*B4546</f>
        <v>0</v>
      </c>
      <c r="O4546">
        <f>J4546*B4546</f>
        <v>0.311</v>
      </c>
    </row>
    <row r="4547" spans="1:15" x14ac:dyDescent="0.25">
      <c r="A4547" s="1">
        <v>41369.541666666701</v>
      </c>
      <c r="B4547">
        <v>0.45900000000000002</v>
      </c>
      <c r="C4547">
        <f>HOUR(A4547)</f>
        <v>13</v>
      </c>
      <c r="D4547">
        <f>MINUTE(A4547)</f>
        <v>0</v>
      </c>
      <c r="E4547">
        <v>4</v>
      </c>
      <c r="F4547">
        <f>60*C4547+D4547</f>
        <v>780</v>
      </c>
      <c r="G4547">
        <f>IF(MONTH(A4547)&gt;10,1,IF(MONTH(A4547)&lt;4,1,0))</f>
        <v>0</v>
      </c>
      <c r="H4547">
        <f>IF(AND(F4547&gt;=6*60,F4547&lt;10*60),1,IF(F4547&gt;=15*60,1,IF(F4547&lt;1*60,1,0)))</f>
        <v>0</v>
      </c>
      <c r="I4547">
        <f>IF(AND(F4547&gt;=1*60,F4547&lt;6*60),1,0)</f>
        <v>0</v>
      </c>
      <c r="J4547">
        <f>IF(AND(F4547&gt;=10*60,F4547&lt;15*60),1,0)</f>
        <v>1</v>
      </c>
      <c r="K4547">
        <f>IF(AND(F4547&gt;=16*60,F4547&lt;21*60),1,0)</f>
        <v>0</v>
      </c>
      <c r="L4547">
        <f>K4547*G4547</f>
        <v>0</v>
      </c>
      <c r="M4547">
        <f>H4547*B4547</f>
        <v>0</v>
      </c>
      <c r="N4547">
        <f>I4547*B4547</f>
        <v>0</v>
      </c>
      <c r="O4547">
        <f>J4547*B4547</f>
        <v>0.45900000000000002</v>
      </c>
    </row>
    <row r="4548" spans="1:15" x14ac:dyDescent="0.25">
      <c r="A4548" s="1">
        <v>41369.5625</v>
      </c>
      <c r="B4548">
        <v>0.28000000000000003</v>
      </c>
      <c r="C4548">
        <f>HOUR(A4548)</f>
        <v>13</v>
      </c>
      <c r="D4548">
        <f>MINUTE(A4548)</f>
        <v>30</v>
      </c>
      <c r="E4548">
        <v>4</v>
      </c>
      <c r="F4548">
        <f>60*C4548+D4548</f>
        <v>810</v>
      </c>
      <c r="G4548">
        <f>IF(MONTH(A4548)&gt;10,1,IF(MONTH(A4548)&lt;4,1,0))</f>
        <v>0</v>
      </c>
      <c r="H4548">
        <f>IF(AND(F4548&gt;=6*60,F4548&lt;10*60),1,IF(F4548&gt;=15*60,1,IF(F4548&lt;1*60,1,0)))</f>
        <v>0</v>
      </c>
      <c r="I4548">
        <f>IF(AND(F4548&gt;=1*60,F4548&lt;6*60),1,0)</f>
        <v>0</v>
      </c>
      <c r="J4548">
        <f>IF(AND(F4548&gt;=10*60,F4548&lt;15*60),1,0)</f>
        <v>1</v>
      </c>
      <c r="K4548">
        <f>IF(AND(F4548&gt;=16*60,F4548&lt;21*60),1,0)</f>
        <v>0</v>
      </c>
      <c r="L4548">
        <f>K4548*G4548</f>
        <v>0</v>
      </c>
      <c r="M4548">
        <f>H4548*B4548</f>
        <v>0</v>
      </c>
      <c r="N4548">
        <f>I4548*B4548</f>
        <v>0</v>
      </c>
      <c r="O4548">
        <f>J4548*B4548</f>
        <v>0.28000000000000003</v>
      </c>
    </row>
    <row r="4549" spans="1:15" x14ac:dyDescent="0.25">
      <c r="A4549" s="1">
        <v>41369.583333333299</v>
      </c>
      <c r="B4549">
        <v>0.33800000000000002</v>
      </c>
      <c r="C4549">
        <f>HOUR(A4549)</f>
        <v>14</v>
      </c>
      <c r="D4549">
        <f>MINUTE(A4549)</f>
        <v>0</v>
      </c>
      <c r="E4549">
        <v>4</v>
      </c>
      <c r="F4549">
        <f>60*C4549+D4549</f>
        <v>840</v>
      </c>
      <c r="G4549">
        <f>IF(MONTH(A4549)&gt;10,1,IF(MONTH(A4549)&lt;4,1,0))</f>
        <v>0</v>
      </c>
      <c r="H4549">
        <f>IF(AND(F4549&gt;=6*60,F4549&lt;10*60),1,IF(F4549&gt;=15*60,1,IF(F4549&lt;1*60,1,0)))</f>
        <v>0</v>
      </c>
      <c r="I4549">
        <f>IF(AND(F4549&gt;=1*60,F4549&lt;6*60),1,0)</f>
        <v>0</v>
      </c>
      <c r="J4549">
        <f>IF(AND(F4549&gt;=10*60,F4549&lt;15*60),1,0)</f>
        <v>1</v>
      </c>
      <c r="K4549">
        <f>IF(AND(F4549&gt;=16*60,F4549&lt;21*60),1,0)</f>
        <v>0</v>
      </c>
      <c r="L4549">
        <f>K4549*G4549</f>
        <v>0</v>
      </c>
      <c r="M4549">
        <f>H4549*B4549</f>
        <v>0</v>
      </c>
      <c r="N4549">
        <f>I4549*B4549</f>
        <v>0</v>
      </c>
      <c r="O4549">
        <f>J4549*B4549</f>
        <v>0.33800000000000002</v>
      </c>
    </row>
    <row r="4550" spans="1:15" x14ac:dyDescent="0.25">
      <c r="A4550" s="1">
        <v>41369.604166666701</v>
      </c>
      <c r="B4550">
        <v>0.248</v>
      </c>
      <c r="C4550">
        <f>HOUR(A4550)</f>
        <v>14</v>
      </c>
      <c r="D4550">
        <f>MINUTE(A4550)</f>
        <v>30</v>
      </c>
      <c r="E4550">
        <v>4</v>
      </c>
      <c r="F4550">
        <f>60*C4550+D4550</f>
        <v>870</v>
      </c>
      <c r="G4550">
        <f>IF(MONTH(A4550)&gt;10,1,IF(MONTH(A4550)&lt;4,1,0))</f>
        <v>0</v>
      </c>
      <c r="H4550">
        <f>IF(AND(F4550&gt;=6*60,F4550&lt;10*60),1,IF(F4550&gt;=15*60,1,IF(F4550&lt;1*60,1,0)))</f>
        <v>0</v>
      </c>
      <c r="I4550">
        <f>IF(AND(F4550&gt;=1*60,F4550&lt;6*60),1,0)</f>
        <v>0</v>
      </c>
      <c r="J4550">
        <f>IF(AND(F4550&gt;=10*60,F4550&lt;15*60),1,0)</f>
        <v>1</v>
      </c>
      <c r="K4550">
        <f>IF(AND(F4550&gt;=16*60,F4550&lt;21*60),1,0)</f>
        <v>0</v>
      </c>
      <c r="L4550">
        <f>K4550*G4550</f>
        <v>0</v>
      </c>
      <c r="M4550">
        <f>H4550*B4550</f>
        <v>0</v>
      </c>
      <c r="N4550">
        <f>I4550*B4550</f>
        <v>0</v>
      </c>
      <c r="O4550">
        <f>J4550*B4550</f>
        <v>0.248</v>
      </c>
    </row>
    <row r="4551" spans="1:15" x14ac:dyDescent="0.25">
      <c r="A4551" s="1">
        <v>41369.625</v>
      </c>
      <c r="B4551">
        <v>0.192</v>
      </c>
      <c r="C4551">
        <f>HOUR(A4551)</f>
        <v>15</v>
      </c>
      <c r="D4551">
        <f>MINUTE(A4551)</f>
        <v>0</v>
      </c>
      <c r="E4551">
        <v>4</v>
      </c>
      <c r="F4551">
        <f>60*C4551+D4551</f>
        <v>900</v>
      </c>
      <c r="G4551">
        <f>IF(MONTH(A4551)&gt;10,1,IF(MONTH(A4551)&lt;4,1,0))</f>
        <v>0</v>
      </c>
      <c r="H4551">
        <f>IF(AND(F4551&gt;=6*60,F4551&lt;10*60),1,IF(F4551&gt;=15*60,1,IF(F4551&lt;1*60,1,0)))</f>
        <v>1</v>
      </c>
      <c r="I4551">
        <f>IF(AND(F4551&gt;=1*60,F4551&lt;6*60),1,0)</f>
        <v>0</v>
      </c>
      <c r="J4551">
        <f>IF(AND(F4551&gt;=10*60,F4551&lt;15*60),1,0)</f>
        <v>0</v>
      </c>
      <c r="K4551">
        <f>IF(AND(F4551&gt;=16*60,F4551&lt;21*60),1,0)</f>
        <v>0</v>
      </c>
      <c r="L4551">
        <f>K4551*G4551</f>
        <v>0</v>
      </c>
      <c r="M4551">
        <f>H4551*B4551</f>
        <v>0.192</v>
      </c>
      <c r="N4551">
        <f>I4551*B4551</f>
        <v>0</v>
      </c>
      <c r="O4551">
        <f>J4551*B4551</f>
        <v>0</v>
      </c>
    </row>
    <row r="4552" spans="1:15" x14ac:dyDescent="0.25">
      <c r="A4552" s="1">
        <v>41369.645833333299</v>
      </c>
      <c r="B4552">
        <v>0.126</v>
      </c>
      <c r="C4552">
        <f>HOUR(A4552)</f>
        <v>15</v>
      </c>
      <c r="D4552">
        <f>MINUTE(A4552)</f>
        <v>30</v>
      </c>
      <c r="E4552">
        <v>4</v>
      </c>
      <c r="F4552">
        <f>60*C4552+D4552</f>
        <v>930</v>
      </c>
      <c r="G4552">
        <f>IF(MONTH(A4552)&gt;10,1,IF(MONTH(A4552)&lt;4,1,0))</f>
        <v>0</v>
      </c>
      <c r="H4552">
        <f>IF(AND(F4552&gt;=6*60,F4552&lt;10*60),1,IF(F4552&gt;=15*60,1,IF(F4552&lt;1*60,1,0)))</f>
        <v>1</v>
      </c>
      <c r="I4552">
        <f>IF(AND(F4552&gt;=1*60,F4552&lt;6*60),1,0)</f>
        <v>0</v>
      </c>
      <c r="J4552">
        <f>IF(AND(F4552&gt;=10*60,F4552&lt;15*60),1,0)</f>
        <v>0</v>
      </c>
      <c r="K4552">
        <f>IF(AND(F4552&gt;=16*60,F4552&lt;21*60),1,0)</f>
        <v>0</v>
      </c>
      <c r="L4552">
        <f>K4552*G4552</f>
        <v>0</v>
      </c>
      <c r="M4552">
        <f>H4552*B4552</f>
        <v>0.126</v>
      </c>
      <c r="N4552">
        <f>I4552*B4552</f>
        <v>0</v>
      </c>
      <c r="O4552">
        <f>J4552*B4552</f>
        <v>0</v>
      </c>
    </row>
    <row r="4553" spans="1:15" x14ac:dyDescent="0.25">
      <c r="A4553" s="1">
        <v>41369.666666666701</v>
      </c>
      <c r="B4553">
        <v>7.1999999999999995E-2</v>
      </c>
      <c r="C4553">
        <f>HOUR(A4553)</f>
        <v>16</v>
      </c>
      <c r="D4553">
        <f>MINUTE(A4553)</f>
        <v>0</v>
      </c>
      <c r="E4553">
        <v>4</v>
      </c>
      <c r="F4553">
        <f>60*C4553+D4553</f>
        <v>960</v>
      </c>
      <c r="G4553">
        <f>IF(MONTH(A4553)&gt;10,1,IF(MONTH(A4553)&lt;4,1,0))</f>
        <v>0</v>
      </c>
      <c r="H4553">
        <f>IF(AND(F4553&gt;=6*60,F4553&lt;10*60),1,IF(F4553&gt;=15*60,1,IF(F4553&lt;1*60,1,0)))</f>
        <v>1</v>
      </c>
      <c r="I4553">
        <f>IF(AND(F4553&gt;=1*60,F4553&lt;6*60),1,0)</f>
        <v>0</v>
      </c>
      <c r="J4553">
        <f>IF(AND(F4553&gt;=10*60,F4553&lt;15*60),1,0)</f>
        <v>0</v>
      </c>
      <c r="K4553">
        <f>IF(AND(F4553&gt;=16*60,F4553&lt;21*60),1,0)</f>
        <v>1</v>
      </c>
      <c r="L4553">
        <f>K4553*G4553</f>
        <v>0</v>
      </c>
      <c r="M4553">
        <f>H4553*B4553</f>
        <v>7.1999999999999995E-2</v>
      </c>
      <c r="N4553">
        <f>I4553*B4553</f>
        <v>0</v>
      </c>
      <c r="O4553">
        <f>J4553*B4553</f>
        <v>0</v>
      </c>
    </row>
    <row r="4554" spans="1:15" x14ac:dyDescent="0.25">
      <c r="A4554" s="1">
        <v>41369.6875</v>
      </c>
      <c r="B4554">
        <v>9.8000000000000004E-2</v>
      </c>
      <c r="C4554">
        <f>HOUR(A4554)</f>
        <v>16</v>
      </c>
      <c r="D4554">
        <f>MINUTE(A4554)</f>
        <v>30</v>
      </c>
      <c r="E4554">
        <v>4</v>
      </c>
      <c r="F4554">
        <f>60*C4554+D4554</f>
        <v>990</v>
      </c>
      <c r="G4554">
        <f>IF(MONTH(A4554)&gt;10,1,IF(MONTH(A4554)&lt;4,1,0))</f>
        <v>0</v>
      </c>
      <c r="H4554">
        <f>IF(AND(F4554&gt;=6*60,F4554&lt;10*60),1,IF(F4554&gt;=15*60,1,IF(F4554&lt;1*60,1,0)))</f>
        <v>1</v>
      </c>
      <c r="I4554">
        <f>IF(AND(F4554&gt;=1*60,F4554&lt;6*60),1,0)</f>
        <v>0</v>
      </c>
      <c r="J4554">
        <f>IF(AND(F4554&gt;=10*60,F4554&lt;15*60),1,0)</f>
        <v>0</v>
      </c>
      <c r="K4554">
        <f>IF(AND(F4554&gt;=16*60,F4554&lt;21*60),1,0)</f>
        <v>1</v>
      </c>
      <c r="L4554">
        <f>K4554*G4554</f>
        <v>0</v>
      </c>
      <c r="M4554">
        <f>H4554*B4554</f>
        <v>9.8000000000000004E-2</v>
      </c>
      <c r="N4554">
        <f>I4554*B4554</f>
        <v>0</v>
      </c>
      <c r="O4554">
        <f>J4554*B4554</f>
        <v>0</v>
      </c>
    </row>
    <row r="4555" spans="1:15" x14ac:dyDescent="0.25">
      <c r="A4555" s="1">
        <v>41369.708333333299</v>
      </c>
      <c r="B4555">
        <v>0.13200000000000001</v>
      </c>
      <c r="C4555">
        <f>HOUR(A4555)</f>
        <v>17</v>
      </c>
      <c r="D4555">
        <f>MINUTE(A4555)</f>
        <v>0</v>
      </c>
      <c r="E4555">
        <v>4</v>
      </c>
      <c r="F4555">
        <f>60*C4555+D4555</f>
        <v>1020</v>
      </c>
      <c r="G4555">
        <f>IF(MONTH(A4555)&gt;10,1,IF(MONTH(A4555)&lt;4,1,0))</f>
        <v>0</v>
      </c>
      <c r="H4555">
        <f>IF(AND(F4555&gt;=6*60,F4555&lt;10*60),1,IF(F4555&gt;=15*60,1,IF(F4555&lt;1*60,1,0)))</f>
        <v>1</v>
      </c>
      <c r="I4555">
        <f>IF(AND(F4555&gt;=1*60,F4555&lt;6*60),1,0)</f>
        <v>0</v>
      </c>
      <c r="J4555">
        <f>IF(AND(F4555&gt;=10*60,F4555&lt;15*60),1,0)</f>
        <v>0</v>
      </c>
      <c r="K4555">
        <f>IF(AND(F4555&gt;=16*60,F4555&lt;21*60),1,0)</f>
        <v>1</v>
      </c>
      <c r="L4555">
        <f>K4555*G4555</f>
        <v>0</v>
      </c>
      <c r="M4555">
        <f>H4555*B4555</f>
        <v>0.13200000000000001</v>
      </c>
      <c r="N4555">
        <f>I4555*B4555</f>
        <v>0</v>
      </c>
      <c r="O4555">
        <f>J4555*B4555</f>
        <v>0</v>
      </c>
    </row>
    <row r="4556" spans="1:15" x14ac:dyDescent="0.25">
      <c r="A4556" s="1">
        <v>41369.729166666701</v>
      </c>
      <c r="B4556">
        <v>0.155</v>
      </c>
      <c r="C4556">
        <f>HOUR(A4556)</f>
        <v>17</v>
      </c>
      <c r="D4556">
        <f>MINUTE(A4556)</f>
        <v>30</v>
      </c>
      <c r="E4556">
        <v>4</v>
      </c>
      <c r="F4556">
        <f>60*C4556+D4556</f>
        <v>1050</v>
      </c>
      <c r="G4556">
        <f>IF(MONTH(A4556)&gt;10,1,IF(MONTH(A4556)&lt;4,1,0))</f>
        <v>0</v>
      </c>
      <c r="H4556">
        <f>IF(AND(F4556&gt;=6*60,F4556&lt;10*60),1,IF(F4556&gt;=15*60,1,IF(F4556&lt;1*60,1,0)))</f>
        <v>1</v>
      </c>
      <c r="I4556">
        <f>IF(AND(F4556&gt;=1*60,F4556&lt;6*60),1,0)</f>
        <v>0</v>
      </c>
      <c r="J4556">
        <f>IF(AND(F4556&gt;=10*60,F4556&lt;15*60),1,0)</f>
        <v>0</v>
      </c>
      <c r="K4556">
        <f>IF(AND(F4556&gt;=16*60,F4556&lt;21*60),1,0)</f>
        <v>1</v>
      </c>
      <c r="L4556">
        <f>K4556*G4556</f>
        <v>0</v>
      </c>
      <c r="M4556">
        <f>H4556*B4556</f>
        <v>0.155</v>
      </c>
      <c r="N4556">
        <f>I4556*B4556</f>
        <v>0</v>
      </c>
      <c r="O4556">
        <f>J4556*B4556</f>
        <v>0</v>
      </c>
    </row>
    <row r="4557" spans="1:15" x14ac:dyDescent="0.25">
      <c r="A4557" s="1">
        <v>41369.75</v>
      </c>
      <c r="B4557">
        <v>0.122</v>
      </c>
      <c r="C4557">
        <f>HOUR(A4557)</f>
        <v>18</v>
      </c>
      <c r="D4557">
        <f>MINUTE(A4557)</f>
        <v>0</v>
      </c>
      <c r="E4557">
        <v>4</v>
      </c>
      <c r="F4557">
        <f>60*C4557+D4557</f>
        <v>1080</v>
      </c>
      <c r="G4557">
        <f>IF(MONTH(A4557)&gt;10,1,IF(MONTH(A4557)&lt;4,1,0))</f>
        <v>0</v>
      </c>
      <c r="H4557">
        <f>IF(AND(F4557&gt;=6*60,F4557&lt;10*60),1,IF(F4557&gt;=15*60,1,IF(F4557&lt;1*60,1,0)))</f>
        <v>1</v>
      </c>
      <c r="I4557">
        <f>IF(AND(F4557&gt;=1*60,F4557&lt;6*60),1,0)</f>
        <v>0</v>
      </c>
      <c r="J4557">
        <f>IF(AND(F4557&gt;=10*60,F4557&lt;15*60),1,0)</f>
        <v>0</v>
      </c>
      <c r="K4557">
        <f>IF(AND(F4557&gt;=16*60,F4557&lt;21*60),1,0)</f>
        <v>1</v>
      </c>
      <c r="L4557">
        <f>K4557*G4557</f>
        <v>0</v>
      </c>
      <c r="M4557">
        <f>H4557*B4557</f>
        <v>0.122</v>
      </c>
      <c r="N4557">
        <f>I4557*B4557</f>
        <v>0</v>
      </c>
      <c r="O4557">
        <f>J4557*B4557</f>
        <v>0</v>
      </c>
    </row>
    <row r="4558" spans="1:15" x14ac:dyDescent="0.25">
      <c r="A4558" s="1">
        <v>41369.770833333299</v>
      </c>
      <c r="B4558">
        <v>0.113</v>
      </c>
      <c r="C4558">
        <f>HOUR(A4558)</f>
        <v>18</v>
      </c>
      <c r="D4558">
        <f>MINUTE(A4558)</f>
        <v>30</v>
      </c>
      <c r="E4558">
        <v>4</v>
      </c>
      <c r="F4558">
        <f>60*C4558+D4558</f>
        <v>1110</v>
      </c>
      <c r="G4558">
        <f>IF(MONTH(A4558)&gt;10,1,IF(MONTH(A4558)&lt;4,1,0))</f>
        <v>0</v>
      </c>
      <c r="H4558">
        <f>IF(AND(F4558&gt;=6*60,F4558&lt;10*60),1,IF(F4558&gt;=15*60,1,IF(F4558&lt;1*60,1,0)))</f>
        <v>1</v>
      </c>
      <c r="I4558">
        <f>IF(AND(F4558&gt;=1*60,F4558&lt;6*60),1,0)</f>
        <v>0</v>
      </c>
      <c r="J4558">
        <f>IF(AND(F4558&gt;=10*60,F4558&lt;15*60),1,0)</f>
        <v>0</v>
      </c>
      <c r="K4558">
        <f>IF(AND(F4558&gt;=16*60,F4558&lt;21*60),1,0)</f>
        <v>1</v>
      </c>
      <c r="L4558">
        <f>K4558*G4558</f>
        <v>0</v>
      </c>
      <c r="M4558">
        <f>H4558*B4558</f>
        <v>0.113</v>
      </c>
      <c r="N4558">
        <f>I4558*B4558</f>
        <v>0</v>
      </c>
      <c r="O4558">
        <f>J4558*B4558</f>
        <v>0</v>
      </c>
    </row>
    <row r="4559" spans="1:15" x14ac:dyDescent="0.25">
      <c r="A4559" s="1">
        <v>41369.791666666701</v>
      </c>
      <c r="B4559">
        <v>0.127</v>
      </c>
      <c r="C4559">
        <f>HOUR(A4559)</f>
        <v>19</v>
      </c>
      <c r="D4559">
        <f>MINUTE(A4559)</f>
        <v>0</v>
      </c>
      <c r="E4559">
        <v>4</v>
      </c>
      <c r="F4559">
        <f>60*C4559+D4559</f>
        <v>1140</v>
      </c>
      <c r="G4559">
        <f>IF(MONTH(A4559)&gt;10,1,IF(MONTH(A4559)&lt;4,1,0))</f>
        <v>0</v>
      </c>
      <c r="H4559">
        <f>IF(AND(F4559&gt;=6*60,F4559&lt;10*60),1,IF(F4559&gt;=15*60,1,IF(F4559&lt;1*60,1,0)))</f>
        <v>1</v>
      </c>
      <c r="I4559">
        <f>IF(AND(F4559&gt;=1*60,F4559&lt;6*60),1,0)</f>
        <v>0</v>
      </c>
      <c r="J4559">
        <f>IF(AND(F4559&gt;=10*60,F4559&lt;15*60),1,0)</f>
        <v>0</v>
      </c>
      <c r="K4559">
        <f>IF(AND(F4559&gt;=16*60,F4559&lt;21*60),1,0)</f>
        <v>1</v>
      </c>
      <c r="L4559">
        <f>K4559*G4559</f>
        <v>0</v>
      </c>
      <c r="M4559">
        <f>H4559*B4559</f>
        <v>0.127</v>
      </c>
      <c r="N4559">
        <f>I4559*B4559</f>
        <v>0</v>
      </c>
      <c r="O4559">
        <f>J4559*B4559</f>
        <v>0</v>
      </c>
    </row>
    <row r="4560" spans="1:15" x14ac:dyDescent="0.25">
      <c r="A4560" s="1">
        <v>41369.8125</v>
      </c>
      <c r="B4560">
        <v>0.17399999999999999</v>
      </c>
      <c r="C4560">
        <f>HOUR(A4560)</f>
        <v>19</v>
      </c>
      <c r="D4560">
        <f>MINUTE(A4560)</f>
        <v>30</v>
      </c>
      <c r="E4560">
        <v>4</v>
      </c>
      <c r="F4560">
        <f>60*C4560+D4560</f>
        <v>1170</v>
      </c>
      <c r="G4560">
        <f>IF(MONTH(A4560)&gt;10,1,IF(MONTH(A4560)&lt;4,1,0))</f>
        <v>0</v>
      </c>
      <c r="H4560">
        <f>IF(AND(F4560&gt;=6*60,F4560&lt;10*60),1,IF(F4560&gt;=15*60,1,IF(F4560&lt;1*60,1,0)))</f>
        <v>1</v>
      </c>
      <c r="I4560">
        <f>IF(AND(F4560&gt;=1*60,F4560&lt;6*60),1,0)</f>
        <v>0</v>
      </c>
      <c r="J4560">
        <f>IF(AND(F4560&gt;=10*60,F4560&lt;15*60),1,0)</f>
        <v>0</v>
      </c>
      <c r="K4560">
        <f>IF(AND(F4560&gt;=16*60,F4560&lt;21*60),1,0)</f>
        <v>1</v>
      </c>
      <c r="L4560">
        <f>K4560*G4560</f>
        <v>0</v>
      </c>
      <c r="M4560">
        <f>H4560*B4560</f>
        <v>0.17399999999999999</v>
      </c>
      <c r="N4560">
        <f>I4560*B4560</f>
        <v>0</v>
      </c>
      <c r="O4560">
        <f>J4560*B4560</f>
        <v>0</v>
      </c>
    </row>
    <row r="4561" spans="1:15" x14ac:dyDescent="0.25">
      <c r="A4561" s="1">
        <v>41369.833333333299</v>
      </c>
      <c r="B4561">
        <v>0.20399999999999999</v>
      </c>
      <c r="C4561">
        <f>HOUR(A4561)</f>
        <v>20</v>
      </c>
      <c r="D4561">
        <f>MINUTE(A4561)</f>
        <v>0</v>
      </c>
      <c r="E4561">
        <v>4</v>
      </c>
      <c r="F4561">
        <f>60*C4561+D4561</f>
        <v>1200</v>
      </c>
      <c r="G4561">
        <f>IF(MONTH(A4561)&gt;10,1,IF(MONTH(A4561)&lt;4,1,0))</f>
        <v>0</v>
      </c>
      <c r="H4561">
        <f>IF(AND(F4561&gt;=6*60,F4561&lt;10*60),1,IF(F4561&gt;=15*60,1,IF(F4561&lt;1*60,1,0)))</f>
        <v>1</v>
      </c>
      <c r="I4561">
        <f>IF(AND(F4561&gt;=1*60,F4561&lt;6*60),1,0)</f>
        <v>0</v>
      </c>
      <c r="J4561">
        <f>IF(AND(F4561&gt;=10*60,F4561&lt;15*60),1,0)</f>
        <v>0</v>
      </c>
      <c r="K4561">
        <f>IF(AND(F4561&gt;=16*60,F4561&lt;21*60),1,0)</f>
        <v>1</v>
      </c>
      <c r="L4561">
        <f>K4561*G4561</f>
        <v>0</v>
      </c>
      <c r="M4561">
        <f>H4561*B4561</f>
        <v>0.20399999999999999</v>
      </c>
      <c r="N4561">
        <f>I4561*B4561</f>
        <v>0</v>
      </c>
      <c r="O4561">
        <f>J4561*B4561</f>
        <v>0</v>
      </c>
    </row>
    <row r="4562" spans="1:15" x14ac:dyDescent="0.25">
      <c r="A4562" s="1">
        <v>41369.854166666701</v>
      </c>
      <c r="B4562">
        <v>0.156</v>
      </c>
      <c r="C4562">
        <f>HOUR(A4562)</f>
        <v>20</v>
      </c>
      <c r="D4562">
        <f>MINUTE(A4562)</f>
        <v>30</v>
      </c>
      <c r="E4562">
        <v>4</v>
      </c>
      <c r="F4562">
        <f>60*C4562+D4562</f>
        <v>1230</v>
      </c>
      <c r="G4562">
        <f>IF(MONTH(A4562)&gt;10,1,IF(MONTH(A4562)&lt;4,1,0))</f>
        <v>0</v>
      </c>
      <c r="H4562">
        <f>IF(AND(F4562&gt;=6*60,F4562&lt;10*60),1,IF(F4562&gt;=15*60,1,IF(F4562&lt;1*60,1,0)))</f>
        <v>1</v>
      </c>
      <c r="I4562">
        <f>IF(AND(F4562&gt;=1*60,F4562&lt;6*60),1,0)</f>
        <v>0</v>
      </c>
      <c r="J4562">
        <f>IF(AND(F4562&gt;=10*60,F4562&lt;15*60),1,0)</f>
        <v>0</v>
      </c>
      <c r="K4562">
        <f>IF(AND(F4562&gt;=16*60,F4562&lt;21*60),1,0)</f>
        <v>1</v>
      </c>
      <c r="L4562">
        <f>K4562*G4562</f>
        <v>0</v>
      </c>
      <c r="M4562">
        <f>H4562*B4562</f>
        <v>0.156</v>
      </c>
      <c r="N4562">
        <f>I4562*B4562</f>
        <v>0</v>
      </c>
      <c r="O4562">
        <f>J4562*B4562</f>
        <v>0</v>
      </c>
    </row>
    <row r="4563" spans="1:15" x14ac:dyDescent="0.25">
      <c r="A4563" s="1">
        <v>41369.875</v>
      </c>
      <c r="B4563">
        <v>0.14000000000000001</v>
      </c>
      <c r="C4563">
        <f>HOUR(A4563)</f>
        <v>21</v>
      </c>
      <c r="D4563">
        <f>MINUTE(A4563)</f>
        <v>0</v>
      </c>
      <c r="E4563">
        <v>4</v>
      </c>
      <c r="F4563">
        <f>60*C4563+D4563</f>
        <v>1260</v>
      </c>
      <c r="G4563">
        <f>IF(MONTH(A4563)&gt;10,1,IF(MONTH(A4563)&lt;4,1,0))</f>
        <v>0</v>
      </c>
      <c r="H4563">
        <f>IF(AND(F4563&gt;=6*60,F4563&lt;10*60),1,IF(F4563&gt;=15*60,1,IF(F4563&lt;1*60,1,0)))</f>
        <v>1</v>
      </c>
      <c r="I4563">
        <f>IF(AND(F4563&gt;=1*60,F4563&lt;6*60),1,0)</f>
        <v>0</v>
      </c>
      <c r="J4563">
        <f>IF(AND(F4563&gt;=10*60,F4563&lt;15*60),1,0)</f>
        <v>0</v>
      </c>
      <c r="K4563">
        <f>IF(AND(F4563&gt;=16*60,F4563&lt;21*60),1,0)</f>
        <v>0</v>
      </c>
      <c r="L4563">
        <f>K4563*G4563</f>
        <v>0</v>
      </c>
      <c r="M4563">
        <f>H4563*B4563</f>
        <v>0.14000000000000001</v>
      </c>
      <c r="N4563">
        <f>I4563*B4563</f>
        <v>0</v>
      </c>
      <c r="O4563">
        <f>J4563*B4563</f>
        <v>0</v>
      </c>
    </row>
    <row r="4564" spans="1:15" x14ac:dyDescent="0.25">
      <c r="A4564" s="1">
        <v>41369.895833333299</v>
      </c>
      <c r="B4564">
        <v>0.113</v>
      </c>
      <c r="C4564">
        <f>HOUR(A4564)</f>
        <v>21</v>
      </c>
      <c r="D4564">
        <f>MINUTE(A4564)</f>
        <v>30</v>
      </c>
      <c r="E4564">
        <v>4</v>
      </c>
      <c r="F4564">
        <f>60*C4564+D4564</f>
        <v>1290</v>
      </c>
      <c r="G4564">
        <f>IF(MONTH(A4564)&gt;10,1,IF(MONTH(A4564)&lt;4,1,0))</f>
        <v>0</v>
      </c>
      <c r="H4564">
        <f>IF(AND(F4564&gt;=6*60,F4564&lt;10*60),1,IF(F4564&gt;=15*60,1,IF(F4564&lt;1*60,1,0)))</f>
        <v>1</v>
      </c>
      <c r="I4564">
        <f>IF(AND(F4564&gt;=1*60,F4564&lt;6*60),1,0)</f>
        <v>0</v>
      </c>
      <c r="J4564">
        <f>IF(AND(F4564&gt;=10*60,F4564&lt;15*60),1,0)</f>
        <v>0</v>
      </c>
      <c r="K4564">
        <f>IF(AND(F4564&gt;=16*60,F4564&lt;21*60),1,0)</f>
        <v>0</v>
      </c>
      <c r="L4564">
        <f>K4564*G4564</f>
        <v>0</v>
      </c>
      <c r="M4564">
        <f>H4564*B4564</f>
        <v>0.113</v>
      </c>
      <c r="N4564">
        <f>I4564*B4564</f>
        <v>0</v>
      </c>
      <c r="O4564">
        <f>J4564*B4564</f>
        <v>0</v>
      </c>
    </row>
    <row r="4565" spans="1:15" x14ac:dyDescent="0.25">
      <c r="A4565" s="1">
        <v>41369.916666666701</v>
      </c>
      <c r="B4565">
        <v>0.13400000000000001</v>
      </c>
      <c r="C4565">
        <f>HOUR(A4565)</f>
        <v>22</v>
      </c>
      <c r="D4565">
        <f>MINUTE(A4565)</f>
        <v>0</v>
      </c>
      <c r="E4565">
        <v>4</v>
      </c>
      <c r="F4565">
        <f>60*C4565+D4565</f>
        <v>1320</v>
      </c>
      <c r="G4565">
        <f>IF(MONTH(A4565)&gt;10,1,IF(MONTH(A4565)&lt;4,1,0))</f>
        <v>0</v>
      </c>
      <c r="H4565">
        <f>IF(AND(F4565&gt;=6*60,F4565&lt;10*60),1,IF(F4565&gt;=15*60,1,IF(F4565&lt;1*60,1,0)))</f>
        <v>1</v>
      </c>
      <c r="I4565">
        <f>IF(AND(F4565&gt;=1*60,F4565&lt;6*60),1,0)</f>
        <v>0</v>
      </c>
      <c r="J4565">
        <f>IF(AND(F4565&gt;=10*60,F4565&lt;15*60),1,0)</f>
        <v>0</v>
      </c>
      <c r="K4565">
        <f>IF(AND(F4565&gt;=16*60,F4565&lt;21*60),1,0)</f>
        <v>0</v>
      </c>
      <c r="L4565">
        <f>K4565*G4565</f>
        <v>0</v>
      </c>
      <c r="M4565">
        <f>H4565*B4565</f>
        <v>0.13400000000000001</v>
      </c>
      <c r="N4565">
        <f>I4565*B4565</f>
        <v>0</v>
      </c>
      <c r="O4565">
        <f>J4565*B4565</f>
        <v>0</v>
      </c>
    </row>
    <row r="4566" spans="1:15" x14ac:dyDescent="0.25">
      <c r="A4566" s="1">
        <v>41369.9375</v>
      </c>
      <c r="B4566">
        <v>9.1999999999999998E-2</v>
      </c>
      <c r="C4566">
        <f>HOUR(A4566)</f>
        <v>22</v>
      </c>
      <c r="D4566">
        <f>MINUTE(A4566)</f>
        <v>30</v>
      </c>
      <c r="E4566">
        <v>4</v>
      </c>
      <c r="F4566">
        <f>60*C4566+D4566</f>
        <v>1350</v>
      </c>
      <c r="G4566">
        <f>IF(MONTH(A4566)&gt;10,1,IF(MONTH(A4566)&lt;4,1,0))</f>
        <v>0</v>
      </c>
      <c r="H4566">
        <f>IF(AND(F4566&gt;=6*60,F4566&lt;10*60),1,IF(F4566&gt;=15*60,1,IF(F4566&lt;1*60,1,0)))</f>
        <v>1</v>
      </c>
      <c r="I4566">
        <f>IF(AND(F4566&gt;=1*60,F4566&lt;6*60),1,0)</f>
        <v>0</v>
      </c>
      <c r="J4566">
        <f>IF(AND(F4566&gt;=10*60,F4566&lt;15*60),1,0)</f>
        <v>0</v>
      </c>
      <c r="K4566">
        <f>IF(AND(F4566&gt;=16*60,F4566&lt;21*60),1,0)</f>
        <v>0</v>
      </c>
      <c r="L4566">
        <f>K4566*G4566</f>
        <v>0</v>
      </c>
      <c r="M4566">
        <f>H4566*B4566</f>
        <v>9.1999999999999998E-2</v>
      </c>
      <c r="N4566">
        <f>I4566*B4566</f>
        <v>0</v>
      </c>
      <c r="O4566">
        <f>J4566*B4566</f>
        <v>0</v>
      </c>
    </row>
    <row r="4567" spans="1:15" x14ac:dyDescent="0.25">
      <c r="A4567" s="1">
        <v>41369.958333333299</v>
      </c>
      <c r="B4567">
        <v>0.106</v>
      </c>
      <c r="C4567">
        <f>HOUR(A4567)</f>
        <v>23</v>
      </c>
      <c r="D4567">
        <f>MINUTE(A4567)</f>
        <v>0</v>
      </c>
      <c r="E4567">
        <v>4</v>
      </c>
      <c r="F4567">
        <f>60*C4567+D4567</f>
        <v>1380</v>
      </c>
      <c r="G4567">
        <f>IF(MONTH(A4567)&gt;10,1,IF(MONTH(A4567)&lt;4,1,0))</f>
        <v>0</v>
      </c>
      <c r="H4567">
        <f>IF(AND(F4567&gt;=6*60,F4567&lt;10*60),1,IF(F4567&gt;=15*60,1,IF(F4567&lt;1*60,1,0)))</f>
        <v>1</v>
      </c>
      <c r="I4567">
        <f>IF(AND(F4567&gt;=1*60,F4567&lt;6*60),1,0)</f>
        <v>0</v>
      </c>
      <c r="J4567">
        <f>IF(AND(F4567&gt;=10*60,F4567&lt;15*60),1,0)</f>
        <v>0</v>
      </c>
      <c r="K4567">
        <f>IF(AND(F4567&gt;=16*60,F4567&lt;21*60),1,0)</f>
        <v>0</v>
      </c>
      <c r="L4567">
        <f>K4567*G4567</f>
        <v>0</v>
      </c>
      <c r="M4567">
        <f>H4567*B4567</f>
        <v>0.106</v>
      </c>
      <c r="N4567">
        <f>I4567*B4567</f>
        <v>0</v>
      </c>
      <c r="O4567">
        <f>J4567*B4567</f>
        <v>0</v>
      </c>
    </row>
    <row r="4568" spans="1:15" x14ac:dyDescent="0.25">
      <c r="A4568" s="1">
        <v>41369.979166666701</v>
      </c>
      <c r="B4568">
        <v>5.3999999999999999E-2</v>
      </c>
      <c r="C4568">
        <f>HOUR(A4568)</f>
        <v>23</v>
      </c>
      <c r="D4568">
        <f>MINUTE(A4568)</f>
        <v>30</v>
      </c>
      <c r="E4568">
        <v>4</v>
      </c>
      <c r="F4568">
        <f>60*C4568+D4568</f>
        <v>1410</v>
      </c>
      <c r="G4568">
        <f>IF(MONTH(A4568)&gt;10,1,IF(MONTH(A4568)&lt;4,1,0))</f>
        <v>0</v>
      </c>
      <c r="H4568">
        <f>IF(AND(F4568&gt;=6*60,F4568&lt;10*60),1,IF(F4568&gt;=15*60,1,IF(F4568&lt;1*60,1,0)))</f>
        <v>1</v>
      </c>
      <c r="I4568">
        <f>IF(AND(F4568&gt;=1*60,F4568&lt;6*60),1,0)</f>
        <v>0</v>
      </c>
      <c r="J4568">
        <f>IF(AND(F4568&gt;=10*60,F4568&lt;15*60),1,0)</f>
        <v>0</v>
      </c>
      <c r="K4568">
        <f>IF(AND(F4568&gt;=16*60,F4568&lt;21*60),1,0)</f>
        <v>0</v>
      </c>
      <c r="L4568">
        <f>K4568*G4568</f>
        <v>0</v>
      </c>
      <c r="M4568">
        <f>H4568*B4568</f>
        <v>5.3999999999999999E-2</v>
      </c>
      <c r="N4568">
        <f>I4568*B4568</f>
        <v>0</v>
      </c>
      <c r="O4568">
        <f>J4568*B4568</f>
        <v>0</v>
      </c>
    </row>
    <row r="4569" spans="1:15" x14ac:dyDescent="0.25">
      <c r="A4569" s="1">
        <v>41370</v>
      </c>
      <c r="B4569">
        <v>5.3999999999999999E-2</v>
      </c>
      <c r="C4569">
        <f>HOUR(A4569)</f>
        <v>0</v>
      </c>
      <c r="D4569">
        <f>MINUTE(A4569)</f>
        <v>0</v>
      </c>
      <c r="E4569">
        <v>4</v>
      </c>
      <c r="F4569">
        <f>60*C4569+D4569</f>
        <v>0</v>
      </c>
      <c r="G4569">
        <f>IF(MONTH(A4569)&gt;10,1,IF(MONTH(A4569)&lt;4,1,0))</f>
        <v>0</v>
      </c>
      <c r="H4569">
        <f>IF(AND(F4569&gt;=6*60,F4569&lt;10*60),1,IF(F4569&gt;=15*60,1,IF(F4569&lt;1*60,1,0)))</f>
        <v>1</v>
      </c>
      <c r="I4569">
        <f>IF(AND(F4569&gt;=1*60,F4569&lt;6*60),1,0)</f>
        <v>0</v>
      </c>
      <c r="J4569">
        <f>IF(AND(F4569&gt;=10*60,F4569&lt;15*60),1,0)</f>
        <v>0</v>
      </c>
      <c r="K4569">
        <f>IF(AND(F4569&gt;=16*60,F4569&lt;21*60),1,0)</f>
        <v>0</v>
      </c>
      <c r="L4569">
        <f>K4569*G4569</f>
        <v>0</v>
      </c>
      <c r="M4569">
        <f>H4569*B4569</f>
        <v>5.3999999999999999E-2</v>
      </c>
      <c r="N4569">
        <f>I4569*B4569</f>
        <v>0</v>
      </c>
      <c r="O4569">
        <f>J4569*B4569</f>
        <v>0</v>
      </c>
    </row>
    <row r="4570" spans="1:15" x14ac:dyDescent="0.25">
      <c r="A4570" s="1">
        <v>41370.020833333299</v>
      </c>
      <c r="B4570">
        <v>0.08</v>
      </c>
      <c r="C4570">
        <f>HOUR(A4570)</f>
        <v>0</v>
      </c>
      <c r="D4570">
        <f>MINUTE(A4570)</f>
        <v>30</v>
      </c>
      <c r="E4570">
        <v>4</v>
      </c>
      <c r="F4570">
        <f>60*C4570+D4570</f>
        <v>30</v>
      </c>
      <c r="G4570">
        <f>IF(MONTH(A4570)&gt;10,1,IF(MONTH(A4570)&lt;4,1,0))</f>
        <v>0</v>
      </c>
      <c r="H4570">
        <f>IF(AND(F4570&gt;=6*60,F4570&lt;10*60),1,IF(F4570&gt;=15*60,1,IF(F4570&lt;1*60,1,0)))</f>
        <v>1</v>
      </c>
      <c r="I4570">
        <f>IF(AND(F4570&gt;=1*60,F4570&lt;6*60),1,0)</f>
        <v>0</v>
      </c>
      <c r="J4570">
        <f>IF(AND(F4570&gt;=10*60,F4570&lt;15*60),1,0)</f>
        <v>0</v>
      </c>
      <c r="K4570">
        <f>IF(AND(F4570&gt;=16*60,F4570&lt;21*60),1,0)</f>
        <v>0</v>
      </c>
      <c r="L4570">
        <f>K4570*G4570</f>
        <v>0</v>
      </c>
      <c r="M4570">
        <f>H4570*B4570</f>
        <v>0.08</v>
      </c>
      <c r="N4570">
        <f>I4570*B4570</f>
        <v>0</v>
      </c>
      <c r="O4570">
        <f>J4570*B4570</f>
        <v>0</v>
      </c>
    </row>
    <row r="4571" spans="1:15" x14ac:dyDescent="0.25">
      <c r="A4571" s="1">
        <v>41370.041666666701</v>
      </c>
      <c r="B4571">
        <v>5.2999999999999999E-2</v>
      </c>
      <c r="C4571">
        <f>HOUR(A4571)</f>
        <v>1</v>
      </c>
      <c r="D4571">
        <f>MINUTE(A4571)</f>
        <v>0</v>
      </c>
      <c r="E4571">
        <v>4</v>
      </c>
      <c r="F4571">
        <f>60*C4571+D4571</f>
        <v>60</v>
      </c>
      <c r="G4571">
        <f>IF(MONTH(A4571)&gt;10,1,IF(MONTH(A4571)&lt;4,1,0))</f>
        <v>0</v>
      </c>
      <c r="H4571">
        <f>IF(AND(F4571&gt;=6*60,F4571&lt;10*60),1,IF(F4571&gt;=15*60,1,IF(F4571&lt;1*60,1,0)))</f>
        <v>0</v>
      </c>
      <c r="I4571">
        <f>IF(AND(F4571&gt;=1*60,F4571&lt;6*60),1,0)</f>
        <v>1</v>
      </c>
      <c r="J4571">
        <f>IF(AND(F4571&gt;=10*60,F4571&lt;15*60),1,0)</f>
        <v>0</v>
      </c>
      <c r="K4571">
        <f>IF(AND(F4571&gt;=16*60,F4571&lt;21*60),1,0)</f>
        <v>0</v>
      </c>
      <c r="L4571">
        <f>K4571*G4571</f>
        <v>0</v>
      </c>
      <c r="M4571">
        <f>H4571*B4571</f>
        <v>0</v>
      </c>
      <c r="N4571">
        <f>I4571*B4571</f>
        <v>5.2999999999999999E-2</v>
      </c>
      <c r="O4571">
        <f>J4571*B4571</f>
        <v>0</v>
      </c>
    </row>
    <row r="4572" spans="1:15" x14ac:dyDescent="0.25">
      <c r="A4572" s="1">
        <v>41370.0625</v>
      </c>
      <c r="B4572">
        <v>6.5000000000000002E-2</v>
      </c>
      <c r="C4572">
        <f>HOUR(A4572)</f>
        <v>1</v>
      </c>
      <c r="D4572">
        <f>MINUTE(A4572)</f>
        <v>30</v>
      </c>
      <c r="E4572">
        <v>4</v>
      </c>
      <c r="F4572">
        <f>60*C4572+D4572</f>
        <v>90</v>
      </c>
      <c r="G4572">
        <f>IF(MONTH(A4572)&gt;10,1,IF(MONTH(A4572)&lt;4,1,0))</f>
        <v>0</v>
      </c>
      <c r="H4572">
        <f>IF(AND(F4572&gt;=6*60,F4572&lt;10*60),1,IF(F4572&gt;=15*60,1,IF(F4572&lt;1*60,1,0)))</f>
        <v>0</v>
      </c>
      <c r="I4572">
        <f>IF(AND(F4572&gt;=1*60,F4572&lt;6*60),1,0)</f>
        <v>1</v>
      </c>
      <c r="J4572">
        <f>IF(AND(F4572&gt;=10*60,F4572&lt;15*60),1,0)</f>
        <v>0</v>
      </c>
      <c r="K4572">
        <f>IF(AND(F4572&gt;=16*60,F4572&lt;21*60),1,0)</f>
        <v>0</v>
      </c>
      <c r="L4572">
        <f>K4572*G4572</f>
        <v>0</v>
      </c>
      <c r="M4572">
        <f>H4572*B4572</f>
        <v>0</v>
      </c>
      <c r="N4572">
        <f>I4572*B4572</f>
        <v>6.5000000000000002E-2</v>
      </c>
      <c r="O4572">
        <f>J4572*B4572</f>
        <v>0</v>
      </c>
    </row>
    <row r="4573" spans="1:15" x14ac:dyDescent="0.25">
      <c r="A4573" s="1">
        <v>41370.083333333299</v>
      </c>
      <c r="B4573">
        <v>4.5999999999999999E-2</v>
      </c>
      <c r="C4573">
        <f>HOUR(A4573)</f>
        <v>2</v>
      </c>
      <c r="D4573">
        <f>MINUTE(A4573)</f>
        <v>0</v>
      </c>
      <c r="E4573">
        <v>4</v>
      </c>
      <c r="F4573">
        <f>60*C4573+D4573</f>
        <v>120</v>
      </c>
      <c r="G4573">
        <f>IF(MONTH(A4573)&gt;10,1,IF(MONTH(A4573)&lt;4,1,0))</f>
        <v>0</v>
      </c>
      <c r="H4573">
        <f>IF(AND(F4573&gt;=6*60,F4573&lt;10*60),1,IF(F4573&gt;=15*60,1,IF(F4573&lt;1*60,1,0)))</f>
        <v>0</v>
      </c>
      <c r="I4573">
        <f>IF(AND(F4573&gt;=1*60,F4573&lt;6*60),1,0)</f>
        <v>1</v>
      </c>
      <c r="J4573">
        <f>IF(AND(F4573&gt;=10*60,F4573&lt;15*60),1,0)</f>
        <v>0</v>
      </c>
      <c r="K4573">
        <f>IF(AND(F4573&gt;=16*60,F4573&lt;21*60),1,0)</f>
        <v>0</v>
      </c>
      <c r="L4573">
        <f>K4573*G4573</f>
        <v>0</v>
      </c>
      <c r="M4573">
        <f>H4573*B4573</f>
        <v>0</v>
      </c>
      <c r="N4573">
        <f>I4573*B4573</f>
        <v>4.5999999999999999E-2</v>
      </c>
      <c r="O4573">
        <f>J4573*B4573</f>
        <v>0</v>
      </c>
    </row>
    <row r="4574" spans="1:15" x14ac:dyDescent="0.25">
      <c r="A4574" s="1">
        <v>41370.104166666701</v>
      </c>
      <c r="B4574">
        <v>7.1999999999999995E-2</v>
      </c>
      <c r="C4574">
        <f>HOUR(A4574)</f>
        <v>2</v>
      </c>
      <c r="D4574">
        <f>MINUTE(A4574)</f>
        <v>30</v>
      </c>
      <c r="E4574">
        <v>4</v>
      </c>
      <c r="F4574">
        <f>60*C4574+D4574</f>
        <v>150</v>
      </c>
      <c r="G4574">
        <f>IF(MONTH(A4574)&gt;10,1,IF(MONTH(A4574)&lt;4,1,0))</f>
        <v>0</v>
      </c>
      <c r="H4574">
        <f>IF(AND(F4574&gt;=6*60,F4574&lt;10*60),1,IF(F4574&gt;=15*60,1,IF(F4574&lt;1*60,1,0)))</f>
        <v>0</v>
      </c>
      <c r="I4574">
        <f>IF(AND(F4574&gt;=1*60,F4574&lt;6*60),1,0)</f>
        <v>1</v>
      </c>
      <c r="J4574">
        <f>IF(AND(F4574&gt;=10*60,F4574&lt;15*60),1,0)</f>
        <v>0</v>
      </c>
      <c r="K4574">
        <f>IF(AND(F4574&gt;=16*60,F4574&lt;21*60),1,0)</f>
        <v>0</v>
      </c>
      <c r="L4574">
        <f>K4574*G4574</f>
        <v>0</v>
      </c>
      <c r="M4574">
        <f>H4574*B4574</f>
        <v>0</v>
      </c>
      <c r="N4574">
        <f>I4574*B4574</f>
        <v>7.1999999999999995E-2</v>
      </c>
      <c r="O4574">
        <f>J4574*B4574</f>
        <v>0</v>
      </c>
    </row>
    <row r="4575" spans="1:15" x14ac:dyDescent="0.25">
      <c r="A4575" s="1">
        <v>41370.125</v>
      </c>
      <c r="B4575">
        <v>7.0000000000000007E-2</v>
      </c>
      <c r="C4575">
        <f>HOUR(A4575)</f>
        <v>3</v>
      </c>
      <c r="D4575">
        <f>MINUTE(A4575)</f>
        <v>0</v>
      </c>
      <c r="E4575">
        <v>4</v>
      </c>
      <c r="F4575">
        <f>60*C4575+D4575</f>
        <v>180</v>
      </c>
      <c r="G4575">
        <f>IF(MONTH(A4575)&gt;10,1,IF(MONTH(A4575)&lt;4,1,0))</f>
        <v>0</v>
      </c>
      <c r="H4575">
        <f>IF(AND(F4575&gt;=6*60,F4575&lt;10*60),1,IF(F4575&gt;=15*60,1,IF(F4575&lt;1*60,1,0)))</f>
        <v>0</v>
      </c>
      <c r="I4575">
        <f>IF(AND(F4575&gt;=1*60,F4575&lt;6*60),1,0)</f>
        <v>1</v>
      </c>
      <c r="J4575">
        <f>IF(AND(F4575&gt;=10*60,F4575&lt;15*60),1,0)</f>
        <v>0</v>
      </c>
      <c r="K4575">
        <f>IF(AND(F4575&gt;=16*60,F4575&lt;21*60),1,0)</f>
        <v>0</v>
      </c>
      <c r="L4575">
        <f>K4575*G4575</f>
        <v>0</v>
      </c>
      <c r="M4575">
        <f>H4575*B4575</f>
        <v>0</v>
      </c>
      <c r="N4575">
        <f>I4575*B4575</f>
        <v>7.0000000000000007E-2</v>
      </c>
      <c r="O4575">
        <f>J4575*B4575</f>
        <v>0</v>
      </c>
    </row>
    <row r="4576" spans="1:15" x14ac:dyDescent="0.25">
      <c r="A4576" s="1">
        <v>41370.145833333299</v>
      </c>
      <c r="B4576">
        <v>4.9000000000000002E-2</v>
      </c>
      <c r="C4576">
        <f>HOUR(A4576)</f>
        <v>3</v>
      </c>
      <c r="D4576">
        <f>MINUTE(A4576)</f>
        <v>30</v>
      </c>
      <c r="E4576">
        <v>4</v>
      </c>
      <c r="F4576">
        <f>60*C4576+D4576</f>
        <v>210</v>
      </c>
      <c r="G4576">
        <f>IF(MONTH(A4576)&gt;10,1,IF(MONTH(A4576)&lt;4,1,0))</f>
        <v>0</v>
      </c>
      <c r="H4576">
        <f>IF(AND(F4576&gt;=6*60,F4576&lt;10*60),1,IF(F4576&gt;=15*60,1,IF(F4576&lt;1*60,1,0)))</f>
        <v>0</v>
      </c>
      <c r="I4576">
        <f>IF(AND(F4576&gt;=1*60,F4576&lt;6*60),1,0)</f>
        <v>1</v>
      </c>
      <c r="J4576">
        <f>IF(AND(F4576&gt;=10*60,F4576&lt;15*60),1,0)</f>
        <v>0</v>
      </c>
      <c r="K4576">
        <f>IF(AND(F4576&gt;=16*60,F4576&lt;21*60),1,0)</f>
        <v>0</v>
      </c>
      <c r="L4576">
        <f>K4576*G4576</f>
        <v>0</v>
      </c>
      <c r="M4576">
        <f>H4576*B4576</f>
        <v>0</v>
      </c>
      <c r="N4576">
        <f>I4576*B4576</f>
        <v>4.9000000000000002E-2</v>
      </c>
      <c r="O4576">
        <f>J4576*B4576</f>
        <v>0</v>
      </c>
    </row>
    <row r="4577" spans="1:15" x14ac:dyDescent="0.25">
      <c r="A4577" s="1">
        <v>41370.166666666701</v>
      </c>
      <c r="B4577">
        <v>6.0999999999999999E-2</v>
      </c>
      <c r="C4577">
        <f>HOUR(A4577)</f>
        <v>4</v>
      </c>
      <c r="D4577">
        <f>MINUTE(A4577)</f>
        <v>0</v>
      </c>
      <c r="E4577">
        <v>4</v>
      </c>
      <c r="F4577">
        <f>60*C4577+D4577</f>
        <v>240</v>
      </c>
      <c r="G4577">
        <f>IF(MONTH(A4577)&gt;10,1,IF(MONTH(A4577)&lt;4,1,0))</f>
        <v>0</v>
      </c>
      <c r="H4577">
        <f>IF(AND(F4577&gt;=6*60,F4577&lt;10*60),1,IF(F4577&gt;=15*60,1,IF(F4577&lt;1*60,1,0)))</f>
        <v>0</v>
      </c>
      <c r="I4577">
        <f>IF(AND(F4577&gt;=1*60,F4577&lt;6*60),1,0)</f>
        <v>1</v>
      </c>
      <c r="J4577">
        <f>IF(AND(F4577&gt;=10*60,F4577&lt;15*60),1,0)</f>
        <v>0</v>
      </c>
      <c r="K4577">
        <f>IF(AND(F4577&gt;=16*60,F4577&lt;21*60),1,0)</f>
        <v>0</v>
      </c>
      <c r="L4577">
        <f>K4577*G4577</f>
        <v>0</v>
      </c>
      <c r="M4577">
        <f>H4577*B4577</f>
        <v>0</v>
      </c>
      <c r="N4577">
        <f>I4577*B4577</f>
        <v>6.0999999999999999E-2</v>
      </c>
      <c r="O4577">
        <f>J4577*B4577</f>
        <v>0</v>
      </c>
    </row>
    <row r="4578" spans="1:15" x14ac:dyDescent="0.25">
      <c r="A4578" s="1">
        <v>41370.1875</v>
      </c>
      <c r="B4578">
        <v>5.2999999999999999E-2</v>
      </c>
      <c r="C4578">
        <f>HOUR(A4578)</f>
        <v>4</v>
      </c>
      <c r="D4578">
        <f>MINUTE(A4578)</f>
        <v>30</v>
      </c>
      <c r="E4578">
        <v>4</v>
      </c>
      <c r="F4578">
        <f>60*C4578+D4578</f>
        <v>270</v>
      </c>
      <c r="G4578">
        <f>IF(MONTH(A4578)&gt;10,1,IF(MONTH(A4578)&lt;4,1,0))</f>
        <v>0</v>
      </c>
      <c r="H4578">
        <f>IF(AND(F4578&gt;=6*60,F4578&lt;10*60),1,IF(F4578&gt;=15*60,1,IF(F4578&lt;1*60,1,0)))</f>
        <v>0</v>
      </c>
      <c r="I4578">
        <f>IF(AND(F4578&gt;=1*60,F4578&lt;6*60),1,0)</f>
        <v>1</v>
      </c>
      <c r="J4578">
        <f>IF(AND(F4578&gt;=10*60,F4578&lt;15*60),1,0)</f>
        <v>0</v>
      </c>
      <c r="K4578">
        <f>IF(AND(F4578&gt;=16*60,F4578&lt;21*60),1,0)</f>
        <v>0</v>
      </c>
      <c r="L4578">
        <f>K4578*G4578</f>
        <v>0</v>
      </c>
      <c r="M4578">
        <f>H4578*B4578</f>
        <v>0</v>
      </c>
      <c r="N4578">
        <f>I4578*B4578</f>
        <v>5.2999999999999999E-2</v>
      </c>
      <c r="O4578">
        <f>J4578*B4578</f>
        <v>0</v>
      </c>
    </row>
    <row r="4579" spans="1:15" x14ac:dyDescent="0.25">
      <c r="A4579" s="1">
        <v>41370.208333333299</v>
      </c>
      <c r="B4579">
        <v>7.5999999999999998E-2</v>
      </c>
      <c r="C4579">
        <f>HOUR(A4579)</f>
        <v>5</v>
      </c>
      <c r="D4579">
        <f>MINUTE(A4579)</f>
        <v>0</v>
      </c>
      <c r="E4579">
        <v>4</v>
      </c>
      <c r="F4579">
        <f>60*C4579+D4579</f>
        <v>300</v>
      </c>
      <c r="G4579">
        <f>IF(MONTH(A4579)&gt;10,1,IF(MONTH(A4579)&lt;4,1,0))</f>
        <v>0</v>
      </c>
      <c r="H4579">
        <f>IF(AND(F4579&gt;=6*60,F4579&lt;10*60),1,IF(F4579&gt;=15*60,1,IF(F4579&lt;1*60,1,0)))</f>
        <v>0</v>
      </c>
      <c r="I4579">
        <f>IF(AND(F4579&gt;=1*60,F4579&lt;6*60),1,0)</f>
        <v>1</v>
      </c>
      <c r="J4579">
        <f>IF(AND(F4579&gt;=10*60,F4579&lt;15*60),1,0)</f>
        <v>0</v>
      </c>
      <c r="K4579">
        <f>IF(AND(F4579&gt;=16*60,F4579&lt;21*60),1,0)</f>
        <v>0</v>
      </c>
      <c r="L4579">
        <f>K4579*G4579</f>
        <v>0</v>
      </c>
      <c r="M4579">
        <f>H4579*B4579</f>
        <v>0</v>
      </c>
      <c r="N4579">
        <f>I4579*B4579</f>
        <v>7.5999999999999998E-2</v>
      </c>
      <c r="O4579">
        <f>J4579*B4579</f>
        <v>0</v>
      </c>
    </row>
    <row r="4580" spans="1:15" x14ac:dyDescent="0.25">
      <c r="A4580" s="1">
        <v>41370.229166666701</v>
      </c>
      <c r="B4580">
        <v>4.9000000000000002E-2</v>
      </c>
      <c r="C4580">
        <f>HOUR(A4580)</f>
        <v>5</v>
      </c>
      <c r="D4580">
        <f>MINUTE(A4580)</f>
        <v>30</v>
      </c>
      <c r="E4580">
        <v>4</v>
      </c>
      <c r="F4580">
        <f>60*C4580+D4580</f>
        <v>330</v>
      </c>
      <c r="G4580">
        <f>IF(MONTH(A4580)&gt;10,1,IF(MONTH(A4580)&lt;4,1,0))</f>
        <v>0</v>
      </c>
      <c r="H4580">
        <f>IF(AND(F4580&gt;=6*60,F4580&lt;10*60),1,IF(F4580&gt;=15*60,1,IF(F4580&lt;1*60,1,0)))</f>
        <v>0</v>
      </c>
      <c r="I4580">
        <f>IF(AND(F4580&gt;=1*60,F4580&lt;6*60),1,0)</f>
        <v>1</v>
      </c>
      <c r="J4580">
        <f>IF(AND(F4580&gt;=10*60,F4580&lt;15*60),1,0)</f>
        <v>0</v>
      </c>
      <c r="K4580">
        <f>IF(AND(F4580&gt;=16*60,F4580&lt;21*60),1,0)</f>
        <v>0</v>
      </c>
      <c r="L4580">
        <f>K4580*G4580</f>
        <v>0</v>
      </c>
      <c r="M4580">
        <f>H4580*B4580</f>
        <v>0</v>
      </c>
      <c r="N4580">
        <f>I4580*B4580</f>
        <v>4.9000000000000002E-2</v>
      </c>
      <c r="O4580">
        <f>J4580*B4580</f>
        <v>0</v>
      </c>
    </row>
    <row r="4581" spans="1:15" x14ac:dyDescent="0.25">
      <c r="A4581" s="1">
        <v>41370.25</v>
      </c>
      <c r="B4581">
        <v>5.1999999999999998E-2</v>
      </c>
      <c r="C4581">
        <f>HOUR(A4581)</f>
        <v>6</v>
      </c>
      <c r="D4581">
        <f>MINUTE(A4581)</f>
        <v>0</v>
      </c>
      <c r="E4581">
        <v>4</v>
      </c>
      <c r="F4581">
        <f>60*C4581+D4581</f>
        <v>360</v>
      </c>
      <c r="G4581">
        <f>IF(MONTH(A4581)&gt;10,1,IF(MONTH(A4581)&lt;4,1,0))</f>
        <v>0</v>
      </c>
      <c r="H4581">
        <f>IF(AND(F4581&gt;=6*60,F4581&lt;10*60),1,IF(F4581&gt;=15*60,1,IF(F4581&lt;1*60,1,0)))</f>
        <v>1</v>
      </c>
      <c r="I4581">
        <f>IF(AND(F4581&gt;=1*60,F4581&lt;6*60),1,0)</f>
        <v>0</v>
      </c>
      <c r="J4581">
        <f>IF(AND(F4581&gt;=10*60,F4581&lt;15*60),1,0)</f>
        <v>0</v>
      </c>
      <c r="K4581">
        <f>IF(AND(F4581&gt;=16*60,F4581&lt;21*60),1,0)</f>
        <v>0</v>
      </c>
      <c r="L4581">
        <f>K4581*G4581</f>
        <v>0</v>
      </c>
      <c r="M4581">
        <f>H4581*B4581</f>
        <v>5.1999999999999998E-2</v>
      </c>
      <c r="N4581">
        <f>I4581*B4581</f>
        <v>0</v>
      </c>
      <c r="O4581">
        <f>J4581*B4581</f>
        <v>0</v>
      </c>
    </row>
    <row r="4582" spans="1:15" x14ac:dyDescent="0.25">
      <c r="A4582" s="1">
        <v>41370.270833333299</v>
      </c>
      <c r="B4582">
        <v>0.32500000000000001</v>
      </c>
      <c r="C4582">
        <f>HOUR(A4582)</f>
        <v>6</v>
      </c>
      <c r="D4582">
        <f>MINUTE(A4582)</f>
        <v>30</v>
      </c>
      <c r="E4582">
        <v>4</v>
      </c>
      <c r="F4582">
        <f>60*C4582+D4582</f>
        <v>390</v>
      </c>
      <c r="G4582">
        <f>IF(MONTH(A4582)&gt;10,1,IF(MONTH(A4582)&lt;4,1,0))</f>
        <v>0</v>
      </c>
      <c r="H4582">
        <f>IF(AND(F4582&gt;=6*60,F4582&lt;10*60),1,IF(F4582&gt;=15*60,1,IF(F4582&lt;1*60,1,0)))</f>
        <v>1</v>
      </c>
      <c r="I4582">
        <f>IF(AND(F4582&gt;=1*60,F4582&lt;6*60),1,0)</f>
        <v>0</v>
      </c>
      <c r="J4582">
        <f>IF(AND(F4582&gt;=10*60,F4582&lt;15*60),1,0)</f>
        <v>0</v>
      </c>
      <c r="K4582">
        <f>IF(AND(F4582&gt;=16*60,F4582&lt;21*60),1,0)</f>
        <v>0</v>
      </c>
      <c r="L4582">
        <f>K4582*G4582</f>
        <v>0</v>
      </c>
      <c r="M4582">
        <f>H4582*B4582</f>
        <v>0.32500000000000001</v>
      </c>
      <c r="N4582">
        <f>I4582*B4582</f>
        <v>0</v>
      </c>
      <c r="O4582">
        <f>J4582*B4582</f>
        <v>0</v>
      </c>
    </row>
    <row r="4583" spans="1:15" x14ac:dyDescent="0.25">
      <c r="A4583" s="1">
        <v>41370.291666666701</v>
      </c>
      <c r="B4583">
        <v>0.113</v>
      </c>
      <c r="C4583">
        <f>HOUR(A4583)</f>
        <v>7</v>
      </c>
      <c r="D4583">
        <f>MINUTE(A4583)</f>
        <v>0</v>
      </c>
      <c r="E4583">
        <v>4</v>
      </c>
      <c r="F4583">
        <f>60*C4583+D4583</f>
        <v>420</v>
      </c>
      <c r="G4583">
        <f>IF(MONTH(A4583)&gt;10,1,IF(MONTH(A4583)&lt;4,1,0))</f>
        <v>0</v>
      </c>
      <c r="H4583">
        <f>IF(AND(F4583&gt;=6*60,F4583&lt;10*60),1,IF(F4583&gt;=15*60,1,IF(F4583&lt;1*60,1,0)))</f>
        <v>1</v>
      </c>
      <c r="I4583">
        <f>IF(AND(F4583&gt;=1*60,F4583&lt;6*60),1,0)</f>
        <v>0</v>
      </c>
      <c r="J4583">
        <f>IF(AND(F4583&gt;=10*60,F4583&lt;15*60),1,0)</f>
        <v>0</v>
      </c>
      <c r="K4583">
        <f>IF(AND(F4583&gt;=16*60,F4583&lt;21*60),1,0)</f>
        <v>0</v>
      </c>
      <c r="L4583">
        <f>K4583*G4583</f>
        <v>0</v>
      </c>
      <c r="M4583">
        <f>H4583*B4583</f>
        <v>0.113</v>
      </c>
      <c r="N4583">
        <f>I4583*B4583</f>
        <v>0</v>
      </c>
      <c r="O4583">
        <f>J4583*B4583</f>
        <v>0</v>
      </c>
    </row>
    <row r="4584" spans="1:15" x14ac:dyDescent="0.25">
      <c r="A4584" s="1">
        <v>41370.3125</v>
      </c>
      <c r="B4584">
        <v>0.13</v>
      </c>
      <c r="C4584">
        <f>HOUR(A4584)</f>
        <v>7</v>
      </c>
      <c r="D4584">
        <f>MINUTE(A4584)</f>
        <v>30</v>
      </c>
      <c r="E4584">
        <v>4</v>
      </c>
      <c r="F4584">
        <f>60*C4584+D4584</f>
        <v>450</v>
      </c>
      <c r="G4584">
        <f>IF(MONTH(A4584)&gt;10,1,IF(MONTH(A4584)&lt;4,1,0))</f>
        <v>0</v>
      </c>
      <c r="H4584">
        <f>IF(AND(F4584&gt;=6*60,F4584&lt;10*60),1,IF(F4584&gt;=15*60,1,IF(F4584&lt;1*60,1,0)))</f>
        <v>1</v>
      </c>
      <c r="I4584">
        <f>IF(AND(F4584&gt;=1*60,F4584&lt;6*60),1,0)</f>
        <v>0</v>
      </c>
      <c r="J4584">
        <f>IF(AND(F4584&gt;=10*60,F4584&lt;15*60),1,0)</f>
        <v>0</v>
      </c>
      <c r="K4584">
        <f>IF(AND(F4584&gt;=16*60,F4584&lt;21*60),1,0)</f>
        <v>0</v>
      </c>
      <c r="L4584">
        <f>K4584*G4584</f>
        <v>0</v>
      </c>
      <c r="M4584">
        <f>H4584*B4584</f>
        <v>0.13</v>
      </c>
      <c r="N4584">
        <f>I4584*B4584</f>
        <v>0</v>
      </c>
      <c r="O4584">
        <f>J4584*B4584</f>
        <v>0</v>
      </c>
    </row>
    <row r="4585" spans="1:15" x14ac:dyDescent="0.25">
      <c r="A4585" s="1">
        <v>41370.333333333299</v>
      </c>
      <c r="B4585">
        <v>8.8999999999999996E-2</v>
      </c>
      <c r="C4585">
        <f>HOUR(A4585)</f>
        <v>8</v>
      </c>
      <c r="D4585">
        <f>MINUTE(A4585)</f>
        <v>0</v>
      </c>
      <c r="E4585">
        <v>4</v>
      </c>
      <c r="F4585">
        <f>60*C4585+D4585</f>
        <v>480</v>
      </c>
      <c r="G4585">
        <f>IF(MONTH(A4585)&gt;10,1,IF(MONTH(A4585)&lt;4,1,0))</f>
        <v>0</v>
      </c>
      <c r="H4585">
        <f>IF(AND(F4585&gt;=6*60,F4585&lt;10*60),1,IF(F4585&gt;=15*60,1,IF(F4585&lt;1*60,1,0)))</f>
        <v>1</v>
      </c>
      <c r="I4585">
        <f>IF(AND(F4585&gt;=1*60,F4585&lt;6*60),1,0)</f>
        <v>0</v>
      </c>
      <c r="J4585">
        <f>IF(AND(F4585&gt;=10*60,F4585&lt;15*60),1,0)</f>
        <v>0</v>
      </c>
      <c r="K4585">
        <f>IF(AND(F4585&gt;=16*60,F4585&lt;21*60),1,0)</f>
        <v>0</v>
      </c>
      <c r="L4585">
        <f>K4585*G4585</f>
        <v>0</v>
      </c>
      <c r="M4585">
        <f>H4585*B4585</f>
        <v>8.8999999999999996E-2</v>
      </c>
      <c r="N4585">
        <f>I4585*B4585</f>
        <v>0</v>
      </c>
      <c r="O4585">
        <f>J4585*B4585</f>
        <v>0</v>
      </c>
    </row>
    <row r="4586" spans="1:15" x14ac:dyDescent="0.25">
      <c r="A4586" s="1">
        <v>41370.354166666701</v>
      </c>
      <c r="B4586">
        <v>0.13</v>
      </c>
      <c r="C4586">
        <f>HOUR(A4586)</f>
        <v>8</v>
      </c>
      <c r="D4586">
        <f>MINUTE(A4586)</f>
        <v>30</v>
      </c>
      <c r="E4586">
        <v>4</v>
      </c>
      <c r="F4586">
        <f>60*C4586+D4586</f>
        <v>510</v>
      </c>
      <c r="G4586">
        <f>IF(MONTH(A4586)&gt;10,1,IF(MONTH(A4586)&lt;4,1,0))</f>
        <v>0</v>
      </c>
      <c r="H4586">
        <f>IF(AND(F4586&gt;=6*60,F4586&lt;10*60),1,IF(F4586&gt;=15*60,1,IF(F4586&lt;1*60,1,0)))</f>
        <v>1</v>
      </c>
      <c r="I4586">
        <f>IF(AND(F4586&gt;=1*60,F4586&lt;6*60),1,0)</f>
        <v>0</v>
      </c>
      <c r="J4586">
        <f>IF(AND(F4586&gt;=10*60,F4586&lt;15*60),1,0)</f>
        <v>0</v>
      </c>
      <c r="K4586">
        <f>IF(AND(F4586&gt;=16*60,F4586&lt;21*60),1,0)</f>
        <v>0</v>
      </c>
      <c r="L4586">
        <f>K4586*G4586</f>
        <v>0</v>
      </c>
      <c r="M4586">
        <f>H4586*B4586</f>
        <v>0.13</v>
      </c>
      <c r="N4586">
        <f>I4586*B4586</f>
        <v>0</v>
      </c>
      <c r="O4586">
        <f>J4586*B4586</f>
        <v>0</v>
      </c>
    </row>
    <row r="4587" spans="1:15" x14ac:dyDescent="0.25">
      <c r="A4587" s="1">
        <v>41370.375</v>
      </c>
      <c r="B4587">
        <v>0.218</v>
      </c>
      <c r="C4587">
        <f>HOUR(A4587)</f>
        <v>9</v>
      </c>
      <c r="D4587">
        <f>MINUTE(A4587)</f>
        <v>0</v>
      </c>
      <c r="E4587">
        <v>4</v>
      </c>
      <c r="F4587">
        <f>60*C4587+D4587</f>
        <v>540</v>
      </c>
      <c r="G4587">
        <f>IF(MONTH(A4587)&gt;10,1,IF(MONTH(A4587)&lt;4,1,0))</f>
        <v>0</v>
      </c>
      <c r="H4587">
        <f>IF(AND(F4587&gt;=6*60,F4587&lt;10*60),1,IF(F4587&gt;=15*60,1,IF(F4587&lt;1*60,1,0)))</f>
        <v>1</v>
      </c>
      <c r="I4587">
        <f>IF(AND(F4587&gt;=1*60,F4587&lt;6*60),1,0)</f>
        <v>0</v>
      </c>
      <c r="J4587">
        <f>IF(AND(F4587&gt;=10*60,F4587&lt;15*60),1,0)</f>
        <v>0</v>
      </c>
      <c r="K4587">
        <f>IF(AND(F4587&gt;=16*60,F4587&lt;21*60),1,0)</f>
        <v>0</v>
      </c>
      <c r="L4587">
        <f>K4587*G4587</f>
        <v>0</v>
      </c>
      <c r="M4587">
        <f>H4587*B4587</f>
        <v>0.218</v>
      </c>
      <c r="N4587">
        <f>I4587*B4587</f>
        <v>0</v>
      </c>
      <c r="O4587">
        <f>J4587*B4587</f>
        <v>0</v>
      </c>
    </row>
    <row r="4588" spans="1:15" x14ac:dyDescent="0.25">
      <c r="A4588" s="1">
        <v>41370.395833333299</v>
      </c>
      <c r="B4588">
        <v>0.12</v>
      </c>
      <c r="C4588">
        <f>HOUR(A4588)</f>
        <v>9</v>
      </c>
      <c r="D4588">
        <f>MINUTE(A4588)</f>
        <v>30</v>
      </c>
      <c r="E4588">
        <v>4</v>
      </c>
      <c r="F4588">
        <f>60*C4588+D4588</f>
        <v>570</v>
      </c>
      <c r="G4588">
        <f>IF(MONTH(A4588)&gt;10,1,IF(MONTH(A4588)&lt;4,1,0))</f>
        <v>0</v>
      </c>
      <c r="H4588">
        <f>IF(AND(F4588&gt;=6*60,F4588&lt;10*60),1,IF(F4588&gt;=15*60,1,IF(F4588&lt;1*60,1,0)))</f>
        <v>1</v>
      </c>
      <c r="I4588">
        <f>IF(AND(F4588&gt;=1*60,F4588&lt;6*60),1,0)</f>
        <v>0</v>
      </c>
      <c r="J4588">
        <f>IF(AND(F4588&gt;=10*60,F4588&lt;15*60),1,0)</f>
        <v>0</v>
      </c>
      <c r="K4588">
        <f>IF(AND(F4588&gt;=16*60,F4588&lt;21*60),1,0)</f>
        <v>0</v>
      </c>
      <c r="L4588">
        <f>K4588*G4588</f>
        <v>0</v>
      </c>
      <c r="M4588">
        <f>H4588*B4588</f>
        <v>0.12</v>
      </c>
      <c r="N4588">
        <f>I4588*B4588</f>
        <v>0</v>
      </c>
      <c r="O4588">
        <f>J4588*B4588</f>
        <v>0</v>
      </c>
    </row>
    <row r="4589" spans="1:15" x14ac:dyDescent="0.25">
      <c r="A4589" s="1">
        <v>41370.416666666701</v>
      </c>
      <c r="B4589">
        <v>9.0999999999999998E-2</v>
      </c>
      <c r="C4589">
        <f>HOUR(A4589)</f>
        <v>10</v>
      </c>
      <c r="D4589">
        <f>MINUTE(A4589)</f>
        <v>0</v>
      </c>
      <c r="E4589">
        <v>4</v>
      </c>
      <c r="F4589">
        <f>60*C4589+D4589</f>
        <v>600</v>
      </c>
      <c r="G4589">
        <f>IF(MONTH(A4589)&gt;10,1,IF(MONTH(A4589)&lt;4,1,0))</f>
        <v>0</v>
      </c>
      <c r="H4589">
        <f>IF(AND(F4589&gt;=6*60,F4589&lt;10*60),1,IF(F4589&gt;=15*60,1,IF(F4589&lt;1*60,1,0)))</f>
        <v>0</v>
      </c>
      <c r="I4589">
        <f>IF(AND(F4589&gt;=1*60,F4589&lt;6*60),1,0)</f>
        <v>0</v>
      </c>
      <c r="J4589">
        <f>IF(AND(F4589&gt;=10*60,F4589&lt;15*60),1,0)</f>
        <v>1</v>
      </c>
      <c r="K4589">
        <f>IF(AND(F4589&gt;=16*60,F4589&lt;21*60),1,0)</f>
        <v>0</v>
      </c>
      <c r="L4589">
        <f>K4589*G4589</f>
        <v>0</v>
      </c>
      <c r="M4589">
        <f>H4589*B4589</f>
        <v>0</v>
      </c>
      <c r="N4589">
        <f>I4589*B4589</f>
        <v>0</v>
      </c>
      <c r="O4589">
        <f>J4589*B4589</f>
        <v>9.0999999999999998E-2</v>
      </c>
    </row>
    <row r="4590" spans="1:15" x14ac:dyDescent="0.25">
      <c r="A4590" s="1">
        <v>41370.4375</v>
      </c>
      <c r="B4590">
        <v>4.7E-2</v>
      </c>
      <c r="C4590">
        <f>HOUR(A4590)</f>
        <v>10</v>
      </c>
      <c r="D4590">
        <f>MINUTE(A4590)</f>
        <v>30</v>
      </c>
      <c r="E4590">
        <v>4</v>
      </c>
      <c r="F4590">
        <f>60*C4590+D4590</f>
        <v>630</v>
      </c>
      <c r="G4590">
        <f>IF(MONTH(A4590)&gt;10,1,IF(MONTH(A4590)&lt;4,1,0))</f>
        <v>0</v>
      </c>
      <c r="H4590">
        <f>IF(AND(F4590&gt;=6*60,F4590&lt;10*60),1,IF(F4590&gt;=15*60,1,IF(F4590&lt;1*60,1,0)))</f>
        <v>0</v>
      </c>
      <c r="I4590">
        <f>IF(AND(F4590&gt;=1*60,F4590&lt;6*60),1,0)</f>
        <v>0</v>
      </c>
      <c r="J4590">
        <f>IF(AND(F4590&gt;=10*60,F4590&lt;15*60),1,0)</f>
        <v>1</v>
      </c>
      <c r="K4590">
        <f>IF(AND(F4590&gt;=16*60,F4590&lt;21*60),1,0)</f>
        <v>0</v>
      </c>
      <c r="L4590">
        <f>K4590*G4590</f>
        <v>0</v>
      </c>
      <c r="M4590">
        <f>H4590*B4590</f>
        <v>0</v>
      </c>
      <c r="N4590">
        <f>I4590*B4590</f>
        <v>0</v>
      </c>
      <c r="O4590">
        <f>J4590*B4590</f>
        <v>4.7E-2</v>
      </c>
    </row>
    <row r="4591" spans="1:15" x14ac:dyDescent="0.25">
      <c r="A4591" s="1">
        <v>41370.458333333299</v>
      </c>
      <c r="B4591">
        <v>7.8E-2</v>
      </c>
      <c r="C4591">
        <f>HOUR(A4591)</f>
        <v>11</v>
      </c>
      <c r="D4591">
        <f>MINUTE(A4591)</f>
        <v>0</v>
      </c>
      <c r="E4591">
        <v>4</v>
      </c>
      <c r="F4591">
        <f>60*C4591+D4591</f>
        <v>660</v>
      </c>
      <c r="G4591">
        <f>IF(MONTH(A4591)&gt;10,1,IF(MONTH(A4591)&lt;4,1,0))</f>
        <v>0</v>
      </c>
      <c r="H4591">
        <f>IF(AND(F4591&gt;=6*60,F4591&lt;10*60),1,IF(F4591&gt;=15*60,1,IF(F4591&lt;1*60,1,0)))</f>
        <v>0</v>
      </c>
      <c r="I4591">
        <f>IF(AND(F4591&gt;=1*60,F4591&lt;6*60),1,0)</f>
        <v>0</v>
      </c>
      <c r="J4591">
        <f>IF(AND(F4591&gt;=10*60,F4591&lt;15*60),1,0)</f>
        <v>1</v>
      </c>
      <c r="K4591">
        <f>IF(AND(F4591&gt;=16*60,F4591&lt;21*60),1,0)</f>
        <v>0</v>
      </c>
      <c r="L4591">
        <f>K4591*G4591</f>
        <v>0</v>
      </c>
      <c r="M4591">
        <f>H4591*B4591</f>
        <v>0</v>
      </c>
      <c r="N4591">
        <f>I4591*B4591</f>
        <v>0</v>
      </c>
      <c r="O4591">
        <f>J4591*B4591</f>
        <v>7.8E-2</v>
      </c>
    </row>
    <row r="4592" spans="1:15" x14ac:dyDescent="0.25">
      <c r="A4592" s="1">
        <v>41370.479166666701</v>
      </c>
      <c r="B4592">
        <v>0.10199999999999999</v>
      </c>
      <c r="C4592">
        <f>HOUR(A4592)</f>
        <v>11</v>
      </c>
      <c r="D4592">
        <f>MINUTE(A4592)</f>
        <v>30</v>
      </c>
      <c r="E4592">
        <v>4</v>
      </c>
      <c r="F4592">
        <f>60*C4592+D4592</f>
        <v>690</v>
      </c>
      <c r="G4592">
        <f>IF(MONTH(A4592)&gt;10,1,IF(MONTH(A4592)&lt;4,1,0))</f>
        <v>0</v>
      </c>
      <c r="H4592">
        <f>IF(AND(F4592&gt;=6*60,F4592&lt;10*60),1,IF(F4592&gt;=15*60,1,IF(F4592&lt;1*60,1,0)))</f>
        <v>0</v>
      </c>
      <c r="I4592">
        <f>IF(AND(F4592&gt;=1*60,F4592&lt;6*60),1,0)</f>
        <v>0</v>
      </c>
      <c r="J4592">
        <f>IF(AND(F4592&gt;=10*60,F4592&lt;15*60),1,0)</f>
        <v>1</v>
      </c>
      <c r="K4592">
        <f>IF(AND(F4592&gt;=16*60,F4592&lt;21*60),1,0)</f>
        <v>0</v>
      </c>
      <c r="L4592">
        <f>K4592*G4592</f>
        <v>0</v>
      </c>
      <c r="M4592">
        <f>H4592*B4592</f>
        <v>0</v>
      </c>
      <c r="N4592">
        <f>I4592*B4592</f>
        <v>0</v>
      </c>
      <c r="O4592">
        <f>J4592*B4592</f>
        <v>0.10199999999999999</v>
      </c>
    </row>
    <row r="4593" spans="1:15" x14ac:dyDescent="0.25">
      <c r="A4593" s="1">
        <v>41370.5</v>
      </c>
      <c r="B4593">
        <v>0.106</v>
      </c>
      <c r="C4593">
        <f>HOUR(A4593)</f>
        <v>12</v>
      </c>
      <c r="D4593">
        <f>MINUTE(A4593)</f>
        <v>0</v>
      </c>
      <c r="E4593">
        <v>4</v>
      </c>
      <c r="F4593">
        <f>60*C4593+D4593</f>
        <v>720</v>
      </c>
      <c r="G4593">
        <f>IF(MONTH(A4593)&gt;10,1,IF(MONTH(A4593)&lt;4,1,0))</f>
        <v>0</v>
      </c>
      <c r="H4593">
        <f>IF(AND(F4593&gt;=6*60,F4593&lt;10*60),1,IF(F4593&gt;=15*60,1,IF(F4593&lt;1*60,1,0)))</f>
        <v>0</v>
      </c>
      <c r="I4593">
        <f>IF(AND(F4593&gt;=1*60,F4593&lt;6*60),1,0)</f>
        <v>0</v>
      </c>
      <c r="J4593">
        <f>IF(AND(F4593&gt;=10*60,F4593&lt;15*60),1,0)</f>
        <v>1</v>
      </c>
      <c r="K4593">
        <f>IF(AND(F4593&gt;=16*60,F4593&lt;21*60),1,0)</f>
        <v>0</v>
      </c>
      <c r="L4593">
        <f>K4593*G4593</f>
        <v>0</v>
      </c>
      <c r="M4593">
        <f>H4593*B4593</f>
        <v>0</v>
      </c>
      <c r="N4593">
        <f>I4593*B4593</f>
        <v>0</v>
      </c>
      <c r="O4593">
        <f>J4593*B4593</f>
        <v>0.106</v>
      </c>
    </row>
    <row r="4594" spans="1:15" x14ac:dyDescent="0.25">
      <c r="A4594" s="1">
        <v>41370.520833333299</v>
      </c>
      <c r="B4594">
        <v>0.13100000000000001</v>
      </c>
      <c r="C4594">
        <f>HOUR(A4594)</f>
        <v>12</v>
      </c>
      <c r="D4594">
        <f>MINUTE(A4594)</f>
        <v>30</v>
      </c>
      <c r="E4594">
        <v>4</v>
      </c>
      <c r="F4594">
        <f>60*C4594+D4594</f>
        <v>750</v>
      </c>
      <c r="G4594">
        <f>IF(MONTH(A4594)&gt;10,1,IF(MONTH(A4594)&lt;4,1,0))</f>
        <v>0</v>
      </c>
      <c r="H4594">
        <f>IF(AND(F4594&gt;=6*60,F4594&lt;10*60),1,IF(F4594&gt;=15*60,1,IF(F4594&lt;1*60,1,0)))</f>
        <v>0</v>
      </c>
      <c r="I4594">
        <f>IF(AND(F4594&gt;=1*60,F4594&lt;6*60),1,0)</f>
        <v>0</v>
      </c>
      <c r="J4594">
        <f>IF(AND(F4594&gt;=10*60,F4594&lt;15*60),1,0)</f>
        <v>1</v>
      </c>
      <c r="K4594">
        <f>IF(AND(F4594&gt;=16*60,F4594&lt;21*60),1,0)</f>
        <v>0</v>
      </c>
      <c r="L4594">
        <f>K4594*G4594</f>
        <v>0</v>
      </c>
      <c r="M4594">
        <f>H4594*B4594</f>
        <v>0</v>
      </c>
      <c r="N4594">
        <f>I4594*B4594</f>
        <v>0</v>
      </c>
      <c r="O4594">
        <f>J4594*B4594</f>
        <v>0.13100000000000001</v>
      </c>
    </row>
    <row r="4595" spans="1:15" x14ac:dyDescent="0.25">
      <c r="A4595" s="1">
        <v>41370.541666666701</v>
      </c>
      <c r="B4595">
        <v>0.121</v>
      </c>
      <c r="C4595">
        <f>HOUR(A4595)</f>
        <v>13</v>
      </c>
      <c r="D4595">
        <f>MINUTE(A4595)</f>
        <v>0</v>
      </c>
      <c r="E4595">
        <v>4</v>
      </c>
      <c r="F4595">
        <f>60*C4595+D4595</f>
        <v>780</v>
      </c>
      <c r="G4595">
        <f>IF(MONTH(A4595)&gt;10,1,IF(MONTH(A4595)&lt;4,1,0))</f>
        <v>0</v>
      </c>
      <c r="H4595">
        <f>IF(AND(F4595&gt;=6*60,F4595&lt;10*60),1,IF(F4595&gt;=15*60,1,IF(F4595&lt;1*60,1,0)))</f>
        <v>0</v>
      </c>
      <c r="I4595">
        <f>IF(AND(F4595&gt;=1*60,F4595&lt;6*60),1,0)</f>
        <v>0</v>
      </c>
      <c r="J4595">
        <f>IF(AND(F4595&gt;=10*60,F4595&lt;15*60),1,0)</f>
        <v>1</v>
      </c>
      <c r="K4595">
        <f>IF(AND(F4595&gt;=16*60,F4595&lt;21*60),1,0)</f>
        <v>0</v>
      </c>
      <c r="L4595">
        <f>K4595*G4595</f>
        <v>0</v>
      </c>
      <c r="M4595">
        <f>H4595*B4595</f>
        <v>0</v>
      </c>
      <c r="N4595">
        <f>I4595*B4595</f>
        <v>0</v>
      </c>
      <c r="O4595">
        <f>J4595*B4595</f>
        <v>0.121</v>
      </c>
    </row>
    <row r="4596" spans="1:15" x14ac:dyDescent="0.25">
      <c r="A4596" s="1">
        <v>41370.5625</v>
      </c>
      <c r="B4596">
        <v>0.12</v>
      </c>
      <c r="C4596">
        <f>HOUR(A4596)</f>
        <v>13</v>
      </c>
      <c r="D4596">
        <f>MINUTE(A4596)</f>
        <v>30</v>
      </c>
      <c r="E4596">
        <v>4</v>
      </c>
      <c r="F4596">
        <f>60*C4596+D4596</f>
        <v>810</v>
      </c>
      <c r="G4596">
        <f>IF(MONTH(A4596)&gt;10,1,IF(MONTH(A4596)&lt;4,1,0))</f>
        <v>0</v>
      </c>
      <c r="H4596">
        <f>IF(AND(F4596&gt;=6*60,F4596&lt;10*60),1,IF(F4596&gt;=15*60,1,IF(F4596&lt;1*60,1,0)))</f>
        <v>0</v>
      </c>
      <c r="I4596">
        <f>IF(AND(F4596&gt;=1*60,F4596&lt;6*60),1,0)</f>
        <v>0</v>
      </c>
      <c r="J4596">
        <f>IF(AND(F4596&gt;=10*60,F4596&lt;15*60),1,0)</f>
        <v>1</v>
      </c>
      <c r="K4596">
        <f>IF(AND(F4596&gt;=16*60,F4596&lt;21*60),1,0)</f>
        <v>0</v>
      </c>
      <c r="L4596">
        <f>K4596*G4596</f>
        <v>0</v>
      </c>
      <c r="M4596">
        <f>H4596*B4596</f>
        <v>0</v>
      </c>
      <c r="N4596">
        <f>I4596*B4596</f>
        <v>0</v>
      </c>
      <c r="O4596">
        <f>J4596*B4596</f>
        <v>0.12</v>
      </c>
    </row>
    <row r="4597" spans="1:15" x14ac:dyDescent="0.25">
      <c r="A4597" s="1">
        <v>41370.583333333299</v>
      </c>
      <c r="B4597">
        <v>0.10299999999999999</v>
      </c>
      <c r="C4597">
        <f>HOUR(A4597)</f>
        <v>14</v>
      </c>
      <c r="D4597">
        <f>MINUTE(A4597)</f>
        <v>0</v>
      </c>
      <c r="E4597">
        <v>4</v>
      </c>
      <c r="F4597">
        <f>60*C4597+D4597</f>
        <v>840</v>
      </c>
      <c r="G4597">
        <f>IF(MONTH(A4597)&gt;10,1,IF(MONTH(A4597)&lt;4,1,0))</f>
        <v>0</v>
      </c>
      <c r="H4597">
        <f>IF(AND(F4597&gt;=6*60,F4597&lt;10*60),1,IF(F4597&gt;=15*60,1,IF(F4597&lt;1*60,1,0)))</f>
        <v>0</v>
      </c>
      <c r="I4597">
        <f>IF(AND(F4597&gt;=1*60,F4597&lt;6*60),1,0)</f>
        <v>0</v>
      </c>
      <c r="J4597">
        <f>IF(AND(F4597&gt;=10*60,F4597&lt;15*60),1,0)</f>
        <v>1</v>
      </c>
      <c r="K4597">
        <f>IF(AND(F4597&gt;=16*60,F4597&lt;21*60),1,0)</f>
        <v>0</v>
      </c>
      <c r="L4597">
        <f>K4597*G4597</f>
        <v>0</v>
      </c>
      <c r="M4597">
        <f>H4597*B4597</f>
        <v>0</v>
      </c>
      <c r="N4597">
        <f>I4597*B4597</f>
        <v>0</v>
      </c>
      <c r="O4597">
        <f>J4597*B4597</f>
        <v>0.10299999999999999</v>
      </c>
    </row>
    <row r="4598" spans="1:15" x14ac:dyDescent="0.25">
      <c r="A4598" s="1">
        <v>41370.604166666701</v>
      </c>
      <c r="B4598">
        <v>0.14299999999999999</v>
      </c>
      <c r="C4598">
        <f>HOUR(A4598)</f>
        <v>14</v>
      </c>
      <c r="D4598">
        <f>MINUTE(A4598)</f>
        <v>30</v>
      </c>
      <c r="E4598">
        <v>4</v>
      </c>
      <c r="F4598">
        <f>60*C4598+D4598</f>
        <v>870</v>
      </c>
      <c r="G4598">
        <f>IF(MONTH(A4598)&gt;10,1,IF(MONTH(A4598)&lt;4,1,0))</f>
        <v>0</v>
      </c>
      <c r="H4598">
        <f>IF(AND(F4598&gt;=6*60,F4598&lt;10*60),1,IF(F4598&gt;=15*60,1,IF(F4598&lt;1*60,1,0)))</f>
        <v>0</v>
      </c>
      <c r="I4598">
        <f>IF(AND(F4598&gt;=1*60,F4598&lt;6*60),1,0)</f>
        <v>0</v>
      </c>
      <c r="J4598">
        <f>IF(AND(F4598&gt;=10*60,F4598&lt;15*60),1,0)</f>
        <v>1</v>
      </c>
      <c r="K4598">
        <f>IF(AND(F4598&gt;=16*60,F4598&lt;21*60),1,0)</f>
        <v>0</v>
      </c>
      <c r="L4598">
        <f>K4598*G4598</f>
        <v>0</v>
      </c>
      <c r="M4598">
        <f>H4598*B4598</f>
        <v>0</v>
      </c>
      <c r="N4598">
        <f>I4598*B4598</f>
        <v>0</v>
      </c>
      <c r="O4598">
        <f>J4598*B4598</f>
        <v>0.14299999999999999</v>
      </c>
    </row>
    <row r="4599" spans="1:15" x14ac:dyDescent="0.25">
      <c r="A4599" s="1">
        <v>41370.625</v>
      </c>
      <c r="B4599">
        <v>0.45900000000000002</v>
      </c>
      <c r="C4599">
        <f>HOUR(A4599)</f>
        <v>15</v>
      </c>
      <c r="D4599">
        <f>MINUTE(A4599)</f>
        <v>0</v>
      </c>
      <c r="E4599">
        <v>4</v>
      </c>
      <c r="F4599">
        <f>60*C4599+D4599</f>
        <v>900</v>
      </c>
      <c r="G4599">
        <f>IF(MONTH(A4599)&gt;10,1,IF(MONTH(A4599)&lt;4,1,0))</f>
        <v>0</v>
      </c>
      <c r="H4599">
        <f>IF(AND(F4599&gt;=6*60,F4599&lt;10*60),1,IF(F4599&gt;=15*60,1,IF(F4599&lt;1*60,1,0)))</f>
        <v>1</v>
      </c>
      <c r="I4599">
        <f>IF(AND(F4599&gt;=1*60,F4599&lt;6*60),1,0)</f>
        <v>0</v>
      </c>
      <c r="J4599">
        <f>IF(AND(F4599&gt;=10*60,F4599&lt;15*60),1,0)</f>
        <v>0</v>
      </c>
      <c r="K4599">
        <f>IF(AND(F4599&gt;=16*60,F4599&lt;21*60),1,0)</f>
        <v>0</v>
      </c>
      <c r="L4599">
        <f>K4599*G4599</f>
        <v>0</v>
      </c>
      <c r="M4599">
        <f>H4599*B4599</f>
        <v>0.45900000000000002</v>
      </c>
      <c r="N4599">
        <f>I4599*B4599</f>
        <v>0</v>
      </c>
      <c r="O4599">
        <f>J4599*B4599</f>
        <v>0</v>
      </c>
    </row>
    <row r="4600" spans="1:15" x14ac:dyDescent="0.25">
      <c r="A4600" s="1">
        <v>41370.645833333299</v>
      </c>
      <c r="B4600">
        <v>0.34499999999999997</v>
      </c>
      <c r="C4600">
        <f>HOUR(A4600)</f>
        <v>15</v>
      </c>
      <c r="D4600">
        <f>MINUTE(A4600)</f>
        <v>30</v>
      </c>
      <c r="E4600">
        <v>4</v>
      </c>
      <c r="F4600">
        <f>60*C4600+D4600</f>
        <v>930</v>
      </c>
      <c r="G4600">
        <f>IF(MONTH(A4600)&gt;10,1,IF(MONTH(A4600)&lt;4,1,0))</f>
        <v>0</v>
      </c>
      <c r="H4600">
        <f>IF(AND(F4600&gt;=6*60,F4600&lt;10*60),1,IF(F4600&gt;=15*60,1,IF(F4600&lt;1*60,1,0)))</f>
        <v>1</v>
      </c>
      <c r="I4600">
        <f>IF(AND(F4600&gt;=1*60,F4600&lt;6*60),1,0)</f>
        <v>0</v>
      </c>
      <c r="J4600">
        <f>IF(AND(F4600&gt;=10*60,F4600&lt;15*60),1,0)</f>
        <v>0</v>
      </c>
      <c r="K4600">
        <f>IF(AND(F4600&gt;=16*60,F4600&lt;21*60),1,0)</f>
        <v>0</v>
      </c>
      <c r="L4600">
        <f>K4600*G4600</f>
        <v>0</v>
      </c>
      <c r="M4600">
        <f>H4600*B4600</f>
        <v>0.34499999999999997</v>
      </c>
      <c r="N4600">
        <f>I4600*B4600</f>
        <v>0</v>
      </c>
      <c r="O4600">
        <f>J4600*B4600</f>
        <v>0</v>
      </c>
    </row>
    <row r="4601" spans="1:15" x14ac:dyDescent="0.25">
      <c r="A4601" s="1">
        <v>41370.666666666701</v>
      </c>
      <c r="B4601">
        <v>0.35099999999999998</v>
      </c>
      <c r="C4601">
        <f>HOUR(A4601)</f>
        <v>16</v>
      </c>
      <c r="D4601">
        <f>MINUTE(A4601)</f>
        <v>0</v>
      </c>
      <c r="E4601">
        <v>4</v>
      </c>
      <c r="F4601">
        <f>60*C4601+D4601</f>
        <v>960</v>
      </c>
      <c r="G4601">
        <f>IF(MONTH(A4601)&gt;10,1,IF(MONTH(A4601)&lt;4,1,0))</f>
        <v>0</v>
      </c>
      <c r="H4601">
        <f>IF(AND(F4601&gt;=6*60,F4601&lt;10*60),1,IF(F4601&gt;=15*60,1,IF(F4601&lt;1*60,1,0)))</f>
        <v>1</v>
      </c>
      <c r="I4601">
        <f>IF(AND(F4601&gt;=1*60,F4601&lt;6*60),1,0)</f>
        <v>0</v>
      </c>
      <c r="J4601">
        <f>IF(AND(F4601&gt;=10*60,F4601&lt;15*60),1,0)</f>
        <v>0</v>
      </c>
      <c r="K4601">
        <f>IF(AND(F4601&gt;=16*60,F4601&lt;21*60),1,0)</f>
        <v>1</v>
      </c>
      <c r="L4601">
        <f>K4601*G4601</f>
        <v>0</v>
      </c>
      <c r="M4601">
        <f>H4601*B4601</f>
        <v>0.35099999999999998</v>
      </c>
      <c r="N4601">
        <f>I4601*B4601</f>
        <v>0</v>
      </c>
      <c r="O4601">
        <f>J4601*B4601</f>
        <v>0</v>
      </c>
    </row>
    <row r="4602" spans="1:15" x14ac:dyDescent="0.25">
      <c r="A4602" s="1">
        <v>41370.6875</v>
      </c>
      <c r="B4602">
        <v>0.18</v>
      </c>
      <c r="C4602">
        <f>HOUR(A4602)</f>
        <v>16</v>
      </c>
      <c r="D4602">
        <f>MINUTE(A4602)</f>
        <v>30</v>
      </c>
      <c r="E4602">
        <v>4</v>
      </c>
      <c r="F4602">
        <f>60*C4602+D4602</f>
        <v>990</v>
      </c>
      <c r="G4602">
        <f>IF(MONTH(A4602)&gt;10,1,IF(MONTH(A4602)&lt;4,1,0))</f>
        <v>0</v>
      </c>
      <c r="H4602">
        <f>IF(AND(F4602&gt;=6*60,F4602&lt;10*60),1,IF(F4602&gt;=15*60,1,IF(F4602&lt;1*60,1,0)))</f>
        <v>1</v>
      </c>
      <c r="I4602">
        <f>IF(AND(F4602&gt;=1*60,F4602&lt;6*60),1,0)</f>
        <v>0</v>
      </c>
      <c r="J4602">
        <f>IF(AND(F4602&gt;=10*60,F4602&lt;15*60),1,0)</f>
        <v>0</v>
      </c>
      <c r="K4602">
        <f>IF(AND(F4602&gt;=16*60,F4602&lt;21*60),1,0)</f>
        <v>1</v>
      </c>
      <c r="L4602">
        <f>K4602*G4602</f>
        <v>0</v>
      </c>
      <c r="M4602">
        <f>H4602*B4602</f>
        <v>0.18</v>
      </c>
      <c r="N4602">
        <f>I4602*B4602</f>
        <v>0</v>
      </c>
      <c r="O4602">
        <f>J4602*B4602</f>
        <v>0</v>
      </c>
    </row>
    <row r="4603" spans="1:15" x14ac:dyDescent="0.25">
      <c r="A4603" s="1">
        <v>41370.708333333299</v>
      </c>
      <c r="B4603">
        <v>0.32200000000000001</v>
      </c>
      <c r="C4603">
        <f>HOUR(A4603)</f>
        <v>17</v>
      </c>
      <c r="D4603">
        <f>MINUTE(A4603)</f>
        <v>0</v>
      </c>
      <c r="E4603">
        <v>4</v>
      </c>
      <c r="F4603">
        <f>60*C4603+D4603</f>
        <v>1020</v>
      </c>
      <c r="G4603">
        <f>IF(MONTH(A4603)&gt;10,1,IF(MONTH(A4603)&lt;4,1,0))</f>
        <v>0</v>
      </c>
      <c r="H4603">
        <f>IF(AND(F4603&gt;=6*60,F4603&lt;10*60),1,IF(F4603&gt;=15*60,1,IF(F4603&lt;1*60,1,0)))</f>
        <v>1</v>
      </c>
      <c r="I4603">
        <f>IF(AND(F4603&gt;=1*60,F4603&lt;6*60),1,0)</f>
        <v>0</v>
      </c>
      <c r="J4603">
        <f>IF(AND(F4603&gt;=10*60,F4603&lt;15*60),1,0)</f>
        <v>0</v>
      </c>
      <c r="K4603">
        <f>IF(AND(F4603&gt;=16*60,F4603&lt;21*60),1,0)</f>
        <v>1</v>
      </c>
      <c r="L4603">
        <f>K4603*G4603</f>
        <v>0</v>
      </c>
      <c r="M4603">
        <f>H4603*B4603</f>
        <v>0.32200000000000001</v>
      </c>
      <c r="N4603">
        <f>I4603*B4603</f>
        <v>0</v>
      </c>
      <c r="O4603">
        <f>J4603*B4603</f>
        <v>0</v>
      </c>
    </row>
    <row r="4604" spans="1:15" x14ac:dyDescent="0.25">
      <c r="A4604" s="1">
        <v>41370.729166666701</v>
      </c>
      <c r="B4604">
        <v>0.104</v>
      </c>
      <c r="C4604">
        <f>HOUR(A4604)</f>
        <v>17</v>
      </c>
      <c r="D4604">
        <f>MINUTE(A4604)</f>
        <v>30</v>
      </c>
      <c r="E4604">
        <v>4</v>
      </c>
      <c r="F4604">
        <f>60*C4604+D4604</f>
        <v>1050</v>
      </c>
      <c r="G4604">
        <f>IF(MONTH(A4604)&gt;10,1,IF(MONTH(A4604)&lt;4,1,0))</f>
        <v>0</v>
      </c>
      <c r="H4604">
        <f>IF(AND(F4604&gt;=6*60,F4604&lt;10*60),1,IF(F4604&gt;=15*60,1,IF(F4604&lt;1*60,1,0)))</f>
        <v>1</v>
      </c>
      <c r="I4604">
        <f>IF(AND(F4604&gt;=1*60,F4604&lt;6*60),1,0)</f>
        <v>0</v>
      </c>
      <c r="J4604">
        <f>IF(AND(F4604&gt;=10*60,F4604&lt;15*60),1,0)</f>
        <v>0</v>
      </c>
      <c r="K4604">
        <f>IF(AND(F4604&gt;=16*60,F4604&lt;21*60),1,0)</f>
        <v>1</v>
      </c>
      <c r="L4604">
        <f>K4604*G4604</f>
        <v>0</v>
      </c>
      <c r="M4604">
        <f>H4604*B4604</f>
        <v>0.104</v>
      </c>
      <c r="N4604">
        <f>I4604*B4604</f>
        <v>0</v>
      </c>
      <c r="O4604">
        <f>J4604*B4604</f>
        <v>0</v>
      </c>
    </row>
    <row r="4605" spans="1:15" x14ac:dyDescent="0.25">
      <c r="A4605" s="1">
        <v>41370.75</v>
      </c>
      <c r="B4605">
        <v>0.159</v>
      </c>
      <c r="C4605">
        <f>HOUR(A4605)</f>
        <v>18</v>
      </c>
      <c r="D4605">
        <f>MINUTE(A4605)</f>
        <v>0</v>
      </c>
      <c r="E4605">
        <v>4</v>
      </c>
      <c r="F4605">
        <f>60*C4605+D4605</f>
        <v>1080</v>
      </c>
      <c r="G4605">
        <f>IF(MONTH(A4605)&gt;10,1,IF(MONTH(A4605)&lt;4,1,0))</f>
        <v>0</v>
      </c>
      <c r="H4605">
        <f>IF(AND(F4605&gt;=6*60,F4605&lt;10*60),1,IF(F4605&gt;=15*60,1,IF(F4605&lt;1*60,1,0)))</f>
        <v>1</v>
      </c>
      <c r="I4605">
        <f>IF(AND(F4605&gt;=1*60,F4605&lt;6*60),1,0)</f>
        <v>0</v>
      </c>
      <c r="J4605">
        <f>IF(AND(F4605&gt;=10*60,F4605&lt;15*60),1,0)</f>
        <v>0</v>
      </c>
      <c r="K4605">
        <f>IF(AND(F4605&gt;=16*60,F4605&lt;21*60),1,0)</f>
        <v>1</v>
      </c>
      <c r="L4605">
        <f>K4605*G4605</f>
        <v>0</v>
      </c>
      <c r="M4605">
        <f>H4605*B4605</f>
        <v>0.159</v>
      </c>
      <c r="N4605">
        <f>I4605*B4605</f>
        <v>0</v>
      </c>
      <c r="O4605">
        <f>J4605*B4605</f>
        <v>0</v>
      </c>
    </row>
    <row r="4606" spans="1:15" x14ac:dyDescent="0.25">
      <c r="A4606" s="1">
        <v>41370.770833333299</v>
      </c>
      <c r="B4606">
        <v>0.14699999999999999</v>
      </c>
      <c r="C4606">
        <f>HOUR(A4606)</f>
        <v>18</v>
      </c>
      <c r="D4606">
        <f>MINUTE(A4606)</f>
        <v>30</v>
      </c>
      <c r="E4606">
        <v>4</v>
      </c>
      <c r="F4606">
        <f>60*C4606+D4606</f>
        <v>1110</v>
      </c>
      <c r="G4606">
        <f>IF(MONTH(A4606)&gt;10,1,IF(MONTH(A4606)&lt;4,1,0))</f>
        <v>0</v>
      </c>
      <c r="H4606">
        <f>IF(AND(F4606&gt;=6*60,F4606&lt;10*60),1,IF(F4606&gt;=15*60,1,IF(F4606&lt;1*60,1,0)))</f>
        <v>1</v>
      </c>
      <c r="I4606">
        <f>IF(AND(F4606&gt;=1*60,F4606&lt;6*60),1,0)</f>
        <v>0</v>
      </c>
      <c r="J4606">
        <f>IF(AND(F4606&gt;=10*60,F4606&lt;15*60),1,0)</f>
        <v>0</v>
      </c>
      <c r="K4606">
        <f>IF(AND(F4606&gt;=16*60,F4606&lt;21*60),1,0)</f>
        <v>1</v>
      </c>
      <c r="L4606">
        <f>K4606*G4606</f>
        <v>0</v>
      </c>
      <c r="M4606">
        <f>H4606*B4606</f>
        <v>0.14699999999999999</v>
      </c>
      <c r="N4606">
        <f>I4606*B4606</f>
        <v>0</v>
      </c>
      <c r="O4606">
        <f>J4606*B4606</f>
        <v>0</v>
      </c>
    </row>
    <row r="4607" spans="1:15" x14ac:dyDescent="0.25">
      <c r="A4607" s="1">
        <v>41370.791666666701</v>
      </c>
      <c r="B4607">
        <v>0.08</v>
      </c>
      <c r="C4607">
        <f>HOUR(A4607)</f>
        <v>19</v>
      </c>
      <c r="D4607">
        <f>MINUTE(A4607)</f>
        <v>0</v>
      </c>
      <c r="E4607">
        <v>4</v>
      </c>
      <c r="F4607">
        <f>60*C4607+D4607</f>
        <v>1140</v>
      </c>
      <c r="G4607">
        <f>IF(MONTH(A4607)&gt;10,1,IF(MONTH(A4607)&lt;4,1,0))</f>
        <v>0</v>
      </c>
      <c r="H4607">
        <f>IF(AND(F4607&gt;=6*60,F4607&lt;10*60),1,IF(F4607&gt;=15*60,1,IF(F4607&lt;1*60,1,0)))</f>
        <v>1</v>
      </c>
      <c r="I4607">
        <f>IF(AND(F4607&gt;=1*60,F4607&lt;6*60),1,0)</f>
        <v>0</v>
      </c>
      <c r="J4607">
        <f>IF(AND(F4607&gt;=10*60,F4607&lt;15*60),1,0)</f>
        <v>0</v>
      </c>
      <c r="K4607">
        <f>IF(AND(F4607&gt;=16*60,F4607&lt;21*60),1,0)</f>
        <v>1</v>
      </c>
      <c r="L4607">
        <f>K4607*G4607</f>
        <v>0</v>
      </c>
      <c r="M4607">
        <f>H4607*B4607</f>
        <v>0.08</v>
      </c>
      <c r="N4607">
        <f>I4607*B4607</f>
        <v>0</v>
      </c>
      <c r="O4607">
        <f>J4607*B4607</f>
        <v>0</v>
      </c>
    </row>
    <row r="4608" spans="1:15" x14ac:dyDescent="0.25">
      <c r="A4608" s="1">
        <v>41370.8125</v>
      </c>
      <c r="B4608">
        <v>0.13</v>
      </c>
      <c r="C4608">
        <f>HOUR(A4608)</f>
        <v>19</v>
      </c>
      <c r="D4608">
        <f>MINUTE(A4608)</f>
        <v>30</v>
      </c>
      <c r="E4608">
        <v>4</v>
      </c>
      <c r="F4608">
        <f>60*C4608+D4608</f>
        <v>1170</v>
      </c>
      <c r="G4608">
        <f>IF(MONTH(A4608)&gt;10,1,IF(MONTH(A4608)&lt;4,1,0))</f>
        <v>0</v>
      </c>
      <c r="H4608">
        <f>IF(AND(F4608&gt;=6*60,F4608&lt;10*60),1,IF(F4608&gt;=15*60,1,IF(F4608&lt;1*60,1,0)))</f>
        <v>1</v>
      </c>
      <c r="I4608">
        <f>IF(AND(F4608&gt;=1*60,F4608&lt;6*60),1,0)</f>
        <v>0</v>
      </c>
      <c r="J4608">
        <f>IF(AND(F4608&gt;=10*60,F4608&lt;15*60),1,0)</f>
        <v>0</v>
      </c>
      <c r="K4608">
        <f>IF(AND(F4608&gt;=16*60,F4608&lt;21*60),1,0)</f>
        <v>1</v>
      </c>
      <c r="L4608">
        <f>K4608*G4608</f>
        <v>0</v>
      </c>
      <c r="M4608">
        <f>H4608*B4608</f>
        <v>0.13</v>
      </c>
      <c r="N4608">
        <f>I4608*B4608</f>
        <v>0</v>
      </c>
      <c r="O4608">
        <f>J4608*B4608</f>
        <v>0</v>
      </c>
    </row>
    <row r="4609" spans="1:15" x14ac:dyDescent="0.25">
      <c r="A4609" s="1">
        <v>41370.833333333299</v>
      </c>
      <c r="B4609">
        <v>0.14299999999999999</v>
      </c>
      <c r="C4609">
        <f>HOUR(A4609)</f>
        <v>20</v>
      </c>
      <c r="D4609">
        <f>MINUTE(A4609)</f>
        <v>0</v>
      </c>
      <c r="E4609">
        <v>4</v>
      </c>
      <c r="F4609">
        <f>60*C4609+D4609</f>
        <v>1200</v>
      </c>
      <c r="G4609">
        <f>IF(MONTH(A4609)&gt;10,1,IF(MONTH(A4609)&lt;4,1,0))</f>
        <v>0</v>
      </c>
      <c r="H4609">
        <f>IF(AND(F4609&gt;=6*60,F4609&lt;10*60),1,IF(F4609&gt;=15*60,1,IF(F4609&lt;1*60,1,0)))</f>
        <v>1</v>
      </c>
      <c r="I4609">
        <f>IF(AND(F4609&gt;=1*60,F4609&lt;6*60),1,0)</f>
        <v>0</v>
      </c>
      <c r="J4609">
        <f>IF(AND(F4609&gt;=10*60,F4609&lt;15*60),1,0)</f>
        <v>0</v>
      </c>
      <c r="K4609">
        <f>IF(AND(F4609&gt;=16*60,F4609&lt;21*60),1,0)</f>
        <v>1</v>
      </c>
      <c r="L4609">
        <f>K4609*G4609</f>
        <v>0</v>
      </c>
      <c r="M4609">
        <f>H4609*B4609</f>
        <v>0.14299999999999999</v>
      </c>
      <c r="N4609">
        <f>I4609*B4609</f>
        <v>0</v>
      </c>
      <c r="O4609">
        <f>J4609*B4609</f>
        <v>0</v>
      </c>
    </row>
    <row r="4610" spans="1:15" x14ac:dyDescent="0.25">
      <c r="A4610" s="1">
        <v>41370.854166666701</v>
      </c>
      <c r="B4610">
        <v>0.33600000000000002</v>
      </c>
      <c r="C4610">
        <f>HOUR(A4610)</f>
        <v>20</v>
      </c>
      <c r="D4610">
        <f>MINUTE(A4610)</f>
        <v>30</v>
      </c>
      <c r="E4610">
        <v>4</v>
      </c>
      <c r="F4610">
        <f>60*C4610+D4610</f>
        <v>1230</v>
      </c>
      <c r="G4610">
        <f>IF(MONTH(A4610)&gt;10,1,IF(MONTH(A4610)&lt;4,1,0))</f>
        <v>0</v>
      </c>
      <c r="H4610">
        <f>IF(AND(F4610&gt;=6*60,F4610&lt;10*60),1,IF(F4610&gt;=15*60,1,IF(F4610&lt;1*60,1,0)))</f>
        <v>1</v>
      </c>
      <c r="I4610">
        <f>IF(AND(F4610&gt;=1*60,F4610&lt;6*60),1,0)</f>
        <v>0</v>
      </c>
      <c r="J4610">
        <f>IF(AND(F4610&gt;=10*60,F4610&lt;15*60),1,0)</f>
        <v>0</v>
      </c>
      <c r="K4610">
        <f>IF(AND(F4610&gt;=16*60,F4610&lt;21*60),1,0)</f>
        <v>1</v>
      </c>
      <c r="L4610">
        <f>K4610*G4610</f>
        <v>0</v>
      </c>
      <c r="M4610">
        <f>H4610*B4610</f>
        <v>0.33600000000000002</v>
      </c>
      <c r="N4610">
        <f>I4610*B4610</f>
        <v>0</v>
      </c>
      <c r="O4610">
        <f>J4610*B4610</f>
        <v>0</v>
      </c>
    </row>
    <row r="4611" spans="1:15" x14ac:dyDescent="0.25">
      <c r="A4611" s="1">
        <v>41370.875</v>
      </c>
      <c r="B4611">
        <v>9.2999999999999999E-2</v>
      </c>
      <c r="C4611">
        <f>HOUR(A4611)</f>
        <v>21</v>
      </c>
      <c r="D4611">
        <f>MINUTE(A4611)</f>
        <v>0</v>
      </c>
      <c r="E4611">
        <v>4</v>
      </c>
      <c r="F4611">
        <f>60*C4611+D4611</f>
        <v>1260</v>
      </c>
      <c r="G4611">
        <f>IF(MONTH(A4611)&gt;10,1,IF(MONTH(A4611)&lt;4,1,0))</f>
        <v>0</v>
      </c>
      <c r="H4611">
        <f>IF(AND(F4611&gt;=6*60,F4611&lt;10*60),1,IF(F4611&gt;=15*60,1,IF(F4611&lt;1*60,1,0)))</f>
        <v>1</v>
      </c>
      <c r="I4611">
        <f>IF(AND(F4611&gt;=1*60,F4611&lt;6*60),1,0)</f>
        <v>0</v>
      </c>
      <c r="J4611">
        <f>IF(AND(F4611&gt;=10*60,F4611&lt;15*60),1,0)</f>
        <v>0</v>
      </c>
      <c r="K4611">
        <f>IF(AND(F4611&gt;=16*60,F4611&lt;21*60),1,0)</f>
        <v>0</v>
      </c>
      <c r="L4611">
        <f>K4611*G4611</f>
        <v>0</v>
      </c>
      <c r="M4611">
        <f>H4611*B4611</f>
        <v>9.2999999999999999E-2</v>
      </c>
      <c r="N4611">
        <f>I4611*B4611</f>
        <v>0</v>
      </c>
      <c r="O4611">
        <f>J4611*B4611</f>
        <v>0</v>
      </c>
    </row>
    <row r="4612" spans="1:15" x14ac:dyDescent="0.25">
      <c r="A4612" s="1">
        <v>41370.895833333299</v>
      </c>
      <c r="B4612">
        <v>0.13100000000000001</v>
      </c>
      <c r="C4612">
        <f>HOUR(A4612)</f>
        <v>21</v>
      </c>
      <c r="D4612">
        <f>MINUTE(A4612)</f>
        <v>30</v>
      </c>
      <c r="E4612">
        <v>4</v>
      </c>
      <c r="F4612">
        <f>60*C4612+D4612</f>
        <v>1290</v>
      </c>
      <c r="G4612">
        <f>IF(MONTH(A4612)&gt;10,1,IF(MONTH(A4612)&lt;4,1,0))</f>
        <v>0</v>
      </c>
      <c r="H4612">
        <f>IF(AND(F4612&gt;=6*60,F4612&lt;10*60),1,IF(F4612&gt;=15*60,1,IF(F4612&lt;1*60,1,0)))</f>
        <v>1</v>
      </c>
      <c r="I4612">
        <f>IF(AND(F4612&gt;=1*60,F4612&lt;6*60),1,0)</f>
        <v>0</v>
      </c>
      <c r="J4612">
        <f>IF(AND(F4612&gt;=10*60,F4612&lt;15*60),1,0)</f>
        <v>0</v>
      </c>
      <c r="K4612">
        <f>IF(AND(F4612&gt;=16*60,F4612&lt;21*60),1,0)</f>
        <v>0</v>
      </c>
      <c r="L4612">
        <f>K4612*G4612</f>
        <v>0</v>
      </c>
      <c r="M4612">
        <f>H4612*B4612</f>
        <v>0.13100000000000001</v>
      </c>
      <c r="N4612">
        <f>I4612*B4612</f>
        <v>0</v>
      </c>
      <c r="O4612">
        <f>J4612*B4612</f>
        <v>0</v>
      </c>
    </row>
    <row r="4613" spans="1:15" x14ac:dyDescent="0.25">
      <c r="A4613" s="1">
        <v>41370.916666666701</v>
      </c>
      <c r="B4613">
        <v>6.6000000000000003E-2</v>
      </c>
      <c r="C4613">
        <f>HOUR(A4613)</f>
        <v>22</v>
      </c>
      <c r="D4613">
        <f>MINUTE(A4613)</f>
        <v>0</v>
      </c>
      <c r="E4613">
        <v>4</v>
      </c>
      <c r="F4613">
        <f>60*C4613+D4613</f>
        <v>1320</v>
      </c>
      <c r="G4613">
        <f>IF(MONTH(A4613)&gt;10,1,IF(MONTH(A4613)&lt;4,1,0))</f>
        <v>0</v>
      </c>
      <c r="H4613">
        <f>IF(AND(F4613&gt;=6*60,F4613&lt;10*60),1,IF(F4613&gt;=15*60,1,IF(F4613&lt;1*60,1,0)))</f>
        <v>1</v>
      </c>
      <c r="I4613">
        <f>IF(AND(F4613&gt;=1*60,F4613&lt;6*60),1,0)</f>
        <v>0</v>
      </c>
      <c r="J4613">
        <f>IF(AND(F4613&gt;=10*60,F4613&lt;15*60),1,0)</f>
        <v>0</v>
      </c>
      <c r="K4613">
        <f>IF(AND(F4613&gt;=16*60,F4613&lt;21*60),1,0)</f>
        <v>0</v>
      </c>
      <c r="L4613">
        <f>K4613*G4613</f>
        <v>0</v>
      </c>
      <c r="M4613">
        <f>H4613*B4613</f>
        <v>6.6000000000000003E-2</v>
      </c>
      <c r="N4613">
        <f>I4613*B4613</f>
        <v>0</v>
      </c>
      <c r="O4613">
        <f>J4613*B4613</f>
        <v>0</v>
      </c>
    </row>
    <row r="4614" spans="1:15" x14ac:dyDescent="0.25">
      <c r="A4614" s="1">
        <v>41370.9375</v>
      </c>
      <c r="B4614">
        <v>5.5E-2</v>
      </c>
      <c r="C4614">
        <f>HOUR(A4614)</f>
        <v>22</v>
      </c>
      <c r="D4614">
        <f>MINUTE(A4614)</f>
        <v>30</v>
      </c>
      <c r="E4614">
        <v>4</v>
      </c>
      <c r="F4614">
        <f>60*C4614+D4614</f>
        <v>1350</v>
      </c>
      <c r="G4614">
        <f>IF(MONTH(A4614)&gt;10,1,IF(MONTH(A4614)&lt;4,1,0))</f>
        <v>0</v>
      </c>
      <c r="H4614">
        <f>IF(AND(F4614&gt;=6*60,F4614&lt;10*60),1,IF(F4614&gt;=15*60,1,IF(F4614&lt;1*60,1,0)))</f>
        <v>1</v>
      </c>
      <c r="I4614">
        <f>IF(AND(F4614&gt;=1*60,F4614&lt;6*60),1,0)</f>
        <v>0</v>
      </c>
      <c r="J4614">
        <f>IF(AND(F4614&gt;=10*60,F4614&lt;15*60),1,0)</f>
        <v>0</v>
      </c>
      <c r="K4614">
        <f>IF(AND(F4614&gt;=16*60,F4614&lt;21*60),1,0)</f>
        <v>0</v>
      </c>
      <c r="L4614">
        <f>K4614*G4614</f>
        <v>0</v>
      </c>
      <c r="M4614">
        <f>H4614*B4614</f>
        <v>5.5E-2</v>
      </c>
      <c r="N4614">
        <f>I4614*B4614</f>
        <v>0</v>
      </c>
      <c r="O4614">
        <f>J4614*B4614</f>
        <v>0</v>
      </c>
    </row>
    <row r="4615" spans="1:15" x14ac:dyDescent="0.25">
      <c r="A4615" s="1">
        <v>41370.958333333299</v>
      </c>
      <c r="B4615">
        <v>6.0999999999999999E-2</v>
      </c>
      <c r="C4615">
        <f>HOUR(A4615)</f>
        <v>23</v>
      </c>
      <c r="D4615">
        <f>MINUTE(A4615)</f>
        <v>0</v>
      </c>
      <c r="E4615">
        <v>4</v>
      </c>
      <c r="F4615">
        <f>60*C4615+D4615</f>
        <v>1380</v>
      </c>
      <c r="G4615">
        <f>IF(MONTH(A4615)&gt;10,1,IF(MONTH(A4615)&lt;4,1,0))</f>
        <v>0</v>
      </c>
      <c r="H4615">
        <f>IF(AND(F4615&gt;=6*60,F4615&lt;10*60),1,IF(F4615&gt;=15*60,1,IF(F4615&lt;1*60,1,0)))</f>
        <v>1</v>
      </c>
      <c r="I4615">
        <f>IF(AND(F4615&gt;=1*60,F4615&lt;6*60),1,0)</f>
        <v>0</v>
      </c>
      <c r="J4615">
        <f>IF(AND(F4615&gt;=10*60,F4615&lt;15*60),1,0)</f>
        <v>0</v>
      </c>
      <c r="K4615">
        <f>IF(AND(F4615&gt;=16*60,F4615&lt;21*60),1,0)</f>
        <v>0</v>
      </c>
      <c r="L4615">
        <f>K4615*G4615</f>
        <v>0</v>
      </c>
      <c r="M4615">
        <f>H4615*B4615</f>
        <v>6.0999999999999999E-2</v>
      </c>
      <c r="N4615">
        <f>I4615*B4615</f>
        <v>0</v>
      </c>
      <c r="O4615">
        <f>J4615*B4615</f>
        <v>0</v>
      </c>
    </row>
    <row r="4616" spans="1:15" x14ac:dyDescent="0.25">
      <c r="A4616" s="1">
        <v>41370.979166666701</v>
      </c>
      <c r="B4616">
        <v>9.6000000000000002E-2</v>
      </c>
      <c r="C4616">
        <f>HOUR(A4616)</f>
        <v>23</v>
      </c>
      <c r="D4616">
        <f>MINUTE(A4616)</f>
        <v>30</v>
      </c>
      <c r="E4616">
        <v>4</v>
      </c>
      <c r="F4616">
        <f>60*C4616+D4616</f>
        <v>1410</v>
      </c>
      <c r="G4616">
        <f>IF(MONTH(A4616)&gt;10,1,IF(MONTH(A4616)&lt;4,1,0))</f>
        <v>0</v>
      </c>
      <c r="H4616">
        <f>IF(AND(F4616&gt;=6*60,F4616&lt;10*60),1,IF(F4616&gt;=15*60,1,IF(F4616&lt;1*60,1,0)))</f>
        <v>1</v>
      </c>
      <c r="I4616">
        <f>IF(AND(F4616&gt;=1*60,F4616&lt;6*60),1,0)</f>
        <v>0</v>
      </c>
      <c r="J4616">
        <f>IF(AND(F4616&gt;=10*60,F4616&lt;15*60),1,0)</f>
        <v>0</v>
      </c>
      <c r="K4616">
        <f>IF(AND(F4616&gt;=16*60,F4616&lt;21*60),1,0)</f>
        <v>0</v>
      </c>
      <c r="L4616">
        <f>K4616*G4616</f>
        <v>0</v>
      </c>
      <c r="M4616">
        <f>H4616*B4616</f>
        <v>9.6000000000000002E-2</v>
      </c>
      <c r="N4616">
        <f>I4616*B4616</f>
        <v>0</v>
      </c>
      <c r="O4616">
        <f>J4616*B4616</f>
        <v>0</v>
      </c>
    </row>
    <row r="4617" spans="1:15" x14ac:dyDescent="0.25">
      <c r="A4617" s="1">
        <v>41371</v>
      </c>
      <c r="B4617">
        <v>0.13900000000000001</v>
      </c>
      <c r="C4617">
        <f>HOUR(A4617)</f>
        <v>0</v>
      </c>
      <c r="D4617">
        <f>MINUTE(A4617)</f>
        <v>0</v>
      </c>
      <c r="E4617">
        <v>4</v>
      </c>
      <c r="F4617">
        <f>60*C4617+D4617</f>
        <v>0</v>
      </c>
      <c r="G4617">
        <f>IF(MONTH(A4617)&gt;10,1,IF(MONTH(A4617)&lt;4,1,0))</f>
        <v>0</v>
      </c>
      <c r="H4617">
        <f>IF(AND(F4617&gt;=6*60,F4617&lt;10*60),1,IF(F4617&gt;=15*60,1,IF(F4617&lt;1*60,1,0)))</f>
        <v>1</v>
      </c>
      <c r="I4617">
        <f>IF(AND(F4617&gt;=1*60,F4617&lt;6*60),1,0)</f>
        <v>0</v>
      </c>
      <c r="J4617">
        <f>IF(AND(F4617&gt;=10*60,F4617&lt;15*60),1,0)</f>
        <v>0</v>
      </c>
      <c r="K4617">
        <f>IF(AND(F4617&gt;=16*60,F4617&lt;21*60),1,0)</f>
        <v>0</v>
      </c>
      <c r="L4617">
        <f>K4617*G4617</f>
        <v>0</v>
      </c>
      <c r="M4617">
        <f>H4617*B4617</f>
        <v>0.13900000000000001</v>
      </c>
      <c r="N4617">
        <f>I4617*B4617</f>
        <v>0</v>
      </c>
      <c r="O4617">
        <f>J4617*B4617</f>
        <v>0</v>
      </c>
    </row>
    <row r="4618" spans="1:15" x14ac:dyDescent="0.25">
      <c r="A4618" s="1">
        <v>41371.020833333299</v>
      </c>
      <c r="B4618">
        <v>9.6000000000000002E-2</v>
      </c>
      <c r="C4618">
        <f>HOUR(A4618)</f>
        <v>0</v>
      </c>
      <c r="D4618">
        <f>MINUTE(A4618)</f>
        <v>30</v>
      </c>
      <c r="E4618">
        <v>4</v>
      </c>
      <c r="F4618">
        <f>60*C4618+D4618</f>
        <v>30</v>
      </c>
      <c r="G4618">
        <f>IF(MONTH(A4618)&gt;10,1,IF(MONTH(A4618)&lt;4,1,0))</f>
        <v>0</v>
      </c>
      <c r="H4618">
        <f>IF(AND(F4618&gt;=6*60,F4618&lt;10*60),1,IF(F4618&gt;=15*60,1,IF(F4618&lt;1*60,1,0)))</f>
        <v>1</v>
      </c>
      <c r="I4618">
        <f>IF(AND(F4618&gt;=1*60,F4618&lt;6*60),1,0)</f>
        <v>0</v>
      </c>
      <c r="J4618">
        <f>IF(AND(F4618&gt;=10*60,F4618&lt;15*60),1,0)</f>
        <v>0</v>
      </c>
      <c r="K4618">
        <f>IF(AND(F4618&gt;=16*60,F4618&lt;21*60),1,0)</f>
        <v>0</v>
      </c>
      <c r="L4618">
        <f>K4618*G4618</f>
        <v>0</v>
      </c>
      <c r="M4618">
        <f>H4618*B4618</f>
        <v>9.6000000000000002E-2</v>
      </c>
      <c r="N4618">
        <f>I4618*B4618</f>
        <v>0</v>
      </c>
      <c r="O4618">
        <f>J4618*B4618</f>
        <v>0</v>
      </c>
    </row>
    <row r="4619" spans="1:15" x14ac:dyDescent="0.25">
      <c r="A4619" s="1">
        <v>41371.041666666701</v>
      </c>
      <c r="B4619">
        <v>8.3000000000000004E-2</v>
      </c>
      <c r="C4619">
        <f>HOUR(A4619)</f>
        <v>1</v>
      </c>
      <c r="D4619">
        <f>MINUTE(A4619)</f>
        <v>0</v>
      </c>
      <c r="E4619">
        <v>4</v>
      </c>
      <c r="F4619">
        <f>60*C4619+D4619</f>
        <v>60</v>
      </c>
      <c r="G4619">
        <f>IF(MONTH(A4619)&gt;10,1,IF(MONTH(A4619)&lt;4,1,0))</f>
        <v>0</v>
      </c>
      <c r="H4619">
        <f>IF(AND(F4619&gt;=6*60,F4619&lt;10*60),1,IF(F4619&gt;=15*60,1,IF(F4619&lt;1*60,1,0)))</f>
        <v>0</v>
      </c>
      <c r="I4619">
        <f>IF(AND(F4619&gt;=1*60,F4619&lt;6*60),1,0)</f>
        <v>1</v>
      </c>
      <c r="J4619">
        <f>IF(AND(F4619&gt;=10*60,F4619&lt;15*60),1,0)</f>
        <v>0</v>
      </c>
      <c r="K4619">
        <f>IF(AND(F4619&gt;=16*60,F4619&lt;21*60),1,0)</f>
        <v>0</v>
      </c>
      <c r="L4619">
        <f>K4619*G4619</f>
        <v>0</v>
      </c>
      <c r="M4619">
        <f>H4619*B4619</f>
        <v>0</v>
      </c>
      <c r="N4619">
        <f>I4619*B4619</f>
        <v>8.3000000000000004E-2</v>
      </c>
      <c r="O4619">
        <f>J4619*B4619</f>
        <v>0</v>
      </c>
    </row>
    <row r="4620" spans="1:15" x14ac:dyDescent="0.25">
      <c r="A4620" s="1">
        <v>41371.0625</v>
      </c>
      <c r="B4620">
        <v>7.0999999999999994E-2</v>
      </c>
      <c r="C4620">
        <f>HOUR(A4620)</f>
        <v>1</v>
      </c>
      <c r="D4620">
        <f>MINUTE(A4620)</f>
        <v>30</v>
      </c>
      <c r="E4620">
        <v>4</v>
      </c>
      <c r="F4620">
        <f>60*C4620+D4620</f>
        <v>90</v>
      </c>
      <c r="G4620">
        <f>IF(MONTH(A4620)&gt;10,1,IF(MONTH(A4620)&lt;4,1,0))</f>
        <v>0</v>
      </c>
      <c r="H4620">
        <f>IF(AND(F4620&gt;=6*60,F4620&lt;10*60),1,IF(F4620&gt;=15*60,1,IF(F4620&lt;1*60,1,0)))</f>
        <v>0</v>
      </c>
      <c r="I4620">
        <f>IF(AND(F4620&gt;=1*60,F4620&lt;6*60),1,0)</f>
        <v>1</v>
      </c>
      <c r="J4620">
        <f>IF(AND(F4620&gt;=10*60,F4620&lt;15*60),1,0)</f>
        <v>0</v>
      </c>
      <c r="K4620">
        <f>IF(AND(F4620&gt;=16*60,F4620&lt;21*60),1,0)</f>
        <v>0</v>
      </c>
      <c r="L4620">
        <f>K4620*G4620</f>
        <v>0</v>
      </c>
      <c r="M4620">
        <f>H4620*B4620</f>
        <v>0</v>
      </c>
      <c r="N4620">
        <f>I4620*B4620</f>
        <v>7.0999999999999994E-2</v>
      </c>
      <c r="O4620">
        <f>J4620*B4620</f>
        <v>0</v>
      </c>
    </row>
    <row r="4621" spans="1:15" x14ac:dyDescent="0.25">
      <c r="A4621" s="1">
        <v>41371.083333333299</v>
      </c>
      <c r="B4621">
        <v>3.2000000000000001E-2</v>
      </c>
      <c r="C4621">
        <f>HOUR(A4621)</f>
        <v>2</v>
      </c>
      <c r="D4621">
        <f>MINUTE(A4621)</f>
        <v>0</v>
      </c>
      <c r="E4621">
        <v>4</v>
      </c>
      <c r="F4621">
        <f>60*C4621+D4621</f>
        <v>120</v>
      </c>
      <c r="G4621">
        <f>IF(MONTH(A4621)&gt;10,1,IF(MONTH(A4621)&lt;4,1,0))</f>
        <v>0</v>
      </c>
      <c r="H4621">
        <f>IF(AND(F4621&gt;=6*60,F4621&lt;10*60),1,IF(F4621&gt;=15*60,1,IF(F4621&lt;1*60,1,0)))</f>
        <v>0</v>
      </c>
      <c r="I4621">
        <f>IF(AND(F4621&gt;=1*60,F4621&lt;6*60),1,0)</f>
        <v>1</v>
      </c>
      <c r="J4621">
        <f>IF(AND(F4621&gt;=10*60,F4621&lt;15*60),1,0)</f>
        <v>0</v>
      </c>
      <c r="K4621">
        <f>IF(AND(F4621&gt;=16*60,F4621&lt;21*60),1,0)</f>
        <v>0</v>
      </c>
      <c r="L4621">
        <f>K4621*G4621</f>
        <v>0</v>
      </c>
      <c r="M4621">
        <f>H4621*B4621</f>
        <v>0</v>
      </c>
      <c r="N4621">
        <f>I4621*B4621</f>
        <v>3.2000000000000001E-2</v>
      </c>
      <c r="O4621">
        <f>J4621*B4621</f>
        <v>0</v>
      </c>
    </row>
    <row r="4622" spans="1:15" x14ac:dyDescent="0.25">
      <c r="A4622" s="1">
        <v>41371.104166666701</v>
      </c>
      <c r="B4622">
        <v>7.0000000000000007E-2</v>
      </c>
      <c r="C4622">
        <f>HOUR(A4622)</f>
        <v>2</v>
      </c>
      <c r="D4622">
        <f>MINUTE(A4622)</f>
        <v>30</v>
      </c>
      <c r="E4622">
        <v>4</v>
      </c>
      <c r="F4622">
        <f>60*C4622+D4622</f>
        <v>150</v>
      </c>
      <c r="G4622">
        <f>IF(MONTH(A4622)&gt;10,1,IF(MONTH(A4622)&lt;4,1,0))</f>
        <v>0</v>
      </c>
      <c r="H4622">
        <f>IF(AND(F4622&gt;=6*60,F4622&lt;10*60),1,IF(F4622&gt;=15*60,1,IF(F4622&lt;1*60,1,0)))</f>
        <v>0</v>
      </c>
      <c r="I4622">
        <f>IF(AND(F4622&gt;=1*60,F4622&lt;6*60),1,0)</f>
        <v>1</v>
      </c>
      <c r="J4622">
        <f>IF(AND(F4622&gt;=10*60,F4622&lt;15*60),1,0)</f>
        <v>0</v>
      </c>
      <c r="K4622">
        <f>IF(AND(F4622&gt;=16*60,F4622&lt;21*60),1,0)</f>
        <v>0</v>
      </c>
      <c r="L4622">
        <f>K4622*G4622</f>
        <v>0</v>
      </c>
      <c r="M4622">
        <f>H4622*B4622</f>
        <v>0</v>
      </c>
      <c r="N4622">
        <f>I4622*B4622</f>
        <v>7.0000000000000007E-2</v>
      </c>
      <c r="O4622">
        <f>J4622*B4622</f>
        <v>0</v>
      </c>
    </row>
    <row r="4623" spans="1:15" x14ac:dyDescent="0.25">
      <c r="A4623" s="1">
        <v>41371.125</v>
      </c>
      <c r="B4623">
        <v>4.8000000000000001E-2</v>
      </c>
      <c r="C4623">
        <f>HOUR(A4623)</f>
        <v>3</v>
      </c>
      <c r="D4623">
        <f>MINUTE(A4623)</f>
        <v>0</v>
      </c>
      <c r="E4623">
        <v>4</v>
      </c>
      <c r="F4623">
        <f>60*C4623+D4623</f>
        <v>180</v>
      </c>
      <c r="G4623">
        <f>IF(MONTH(A4623)&gt;10,1,IF(MONTH(A4623)&lt;4,1,0))</f>
        <v>0</v>
      </c>
      <c r="H4623">
        <f>IF(AND(F4623&gt;=6*60,F4623&lt;10*60),1,IF(F4623&gt;=15*60,1,IF(F4623&lt;1*60,1,0)))</f>
        <v>0</v>
      </c>
      <c r="I4623">
        <f>IF(AND(F4623&gt;=1*60,F4623&lt;6*60),1,0)</f>
        <v>1</v>
      </c>
      <c r="J4623">
        <f>IF(AND(F4623&gt;=10*60,F4623&lt;15*60),1,0)</f>
        <v>0</v>
      </c>
      <c r="K4623">
        <f>IF(AND(F4623&gt;=16*60,F4623&lt;21*60),1,0)</f>
        <v>0</v>
      </c>
      <c r="L4623">
        <f>K4623*G4623</f>
        <v>0</v>
      </c>
      <c r="M4623">
        <f>H4623*B4623</f>
        <v>0</v>
      </c>
      <c r="N4623">
        <f>I4623*B4623</f>
        <v>4.8000000000000001E-2</v>
      </c>
      <c r="O4623">
        <f>J4623*B4623</f>
        <v>0</v>
      </c>
    </row>
    <row r="4624" spans="1:15" x14ac:dyDescent="0.25">
      <c r="A4624" s="1">
        <v>41371.145833333299</v>
      </c>
      <c r="B4624">
        <v>6.2E-2</v>
      </c>
      <c r="C4624">
        <f>HOUR(A4624)</f>
        <v>3</v>
      </c>
      <c r="D4624">
        <f>MINUTE(A4624)</f>
        <v>30</v>
      </c>
      <c r="E4624">
        <v>4</v>
      </c>
      <c r="F4624">
        <f>60*C4624+D4624</f>
        <v>210</v>
      </c>
      <c r="G4624">
        <f>IF(MONTH(A4624)&gt;10,1,IF(MONTH(A4624)&lt;4,1,0))</f>
        <v>0</v>
      </c>
      <c r="H4624">
        <f>IF(AND(F4624&gt;=6*60,F4624&lt;10*60),1,IF(F4624&gt;=15*60,1,IF(F4624&lt;1*60,1,0)))</f>
        <v>0</v>
      </c>
      <c r="I4624">
        <f>IF(AND(F4624&gt;=1*60,F4624&lt;6*60),1,0)</f>
        <v>1</v>
      </c>
      <c r="J4624">
        <f>IF(AND(F4624&gt;=10*60,F4624&lt;15*60),1,0)</f>
        <v>0</v>
      </c>
      <c r="K4624">
        <f>IF(AND(F4624&gt;=16*60,F4624&lt;21*60),1,0)</f>
        <v>0</v>
      </c>
      <c r="L4624">
        <f>K4624*G4624</f>
        <v>0</v>
      </c>
      <c r="M4624">
        <f>H4624*B4624</f>
        <v>0</v>
      </c>
      <c r="N4624">
        <f>I4624*B4624</f>
        <v>6.2E-2</v>
      </c>
      <c r="O4624">
        <f>J4624*B4624</f>
        <v>0</v>
      </c>
    </row>
    <row r="4625" spans="1:15" x14ac:dyDescent="0.25">
      <c r="A4625" s="1">
        <v>41371.166666666701</v>
      </c>
      <c r="B4625">
        <v>4.7E-2</v>
      </c>
      <c r="C4625">
        <f>HOUR(A4625)</f>
        <v>4</v>
      </c>
      <c r="D4625">
        <f>MINUTE(A4625)</f>
        <v>0</v>
      </c>
      <c r="E4625">
        <v>4</v>
      </c>
      <c r="F4625">
        <f>60*C4625+D4625</f>
        <v>240</v>
      </c>
      <c r="G4625">
        <f>IF(MONTH(A4625)&gt;10,1,IF(MONTH(A4625)&lt;4,1,0))</f>
        <v>0</v>
      </c>
      <c r="H4625">
        <f>IF(AND(F4625&gt;=6*60,F4625&lt;10*60),1,IF(F4625&gt;=15*60,1,IF(F4625&lt;1*60,1,0)))</f>
        <v>0</v>
      </c>
      <c r="I4625">
        <f>IF(AND(F4625&gt;=1*60,F4625&lt;6*60),1,0)</f>
        <v>1</v>
      </c>
      <c r="J4625">
        <f>IF(AND(F4625&gt;=10*60,F4625&lt;15*60),1,0)</f>
        <v>0</v>
      </c>
      <c r="K4625">
        <f>IF(AND(F4625&gt;=16*60,F4625&lt;21*60),1,0)</f>
        <v>0</v>
      </c>
      <c r="L4625">
        <f>K4625*G4625</f>
        <v>0</v>
      </c>
      <c r="M4625">
        <f>H4625*B4625</f>
        <v>0</v>
      </c>
      <c r="N4625">
        <f>I4625*B4625</f>
        <v>4.7E-2</v>
      </c>
      <c r="O4625">
        <f>J4625*B4625</f>
        <v>0</v>
      </c>
    </row>
    <row r="4626" spans="1:15" x14ac:dyDescent="0.25">
      <c r="A4626" s="1">
        <v>41371.1875</v>
      </c>
      <c r="B4626">
        <v>5.8000000000000003E-2</v>
      </c>
      <c r="C4626">
        <f>HOUR(A4626)</f>
        <v>4</v>
      </c>
      <c r="D4626">
        <f>MINUTE(A4626)</f>
        <v>30</v>
      </c>
      <c r="E4626">
        <v>4</v>
      </c>
      <c r="F4626">
        <f>60*C4626+D4626</f>
        <v>270</v>
      </c>
      <c r="G4626">
        <f>IF(MONTH(A4626)&gt;10,1,IF(MONTH(A4626)&lt;4,1,0))</f>
        <v>0</v>
      </c>
      <c r="H4626">
        <f>IF(AND(F4626&gt;=6*60,F4626&lt;10*60),1,IF(F4626&gt;=15*60,1,IF(F4626&lt;1*60,1,0)))</f>
        <v>0</v>
      </c>
      <c r="I4626">
        <f>IF(AND(F4626&gt;=1*60,F4626&lt;6*60),1,0)</f>
        <v>1</v>
      </c>
      <c r="J4626">
        <f>IF(AND(F4626&gt;=10*60,F4626&lt;15*60),1,0)</f>
        <v>0</v>
      </c>
      <c r="K4626">
        <f>IF(AND(F4626&gt;=16*60,F4626&lt;21*60),1,0)</f>
        <v>0</v>
      </c>
      <c r="L4626">
        <f>K4626*G4626</f>
        <v>0</v>
      </c>
      <c r="M4626">
        <f>H4626*B4626</f>
        <v>0</v>
      </c>
      <c r="N4626">
        <f>I4626*B4626</f>
        <v>5.8000000000000003E-2</v>
      </c>
      <c r="O4626">
        <f>J4626*B4626</f>
        <v>0</v>
      </c>
    </row>
    <row r="4627" spans="1:15" x14ac:dyDescent="0.25">
      <c r="A4627" s="1">
        <v>41371.208333333299</v>
      </c>
      <c r="B4627">
        <v>6.9000000000000006E-2</v>
      </c>
      <c r="C4627">
        <f>HOUR(A4627)</f>
        <v>5</v>
      </c>
      <c r="D4627">
        <f>MINUTE(A4627)</f>
        <v>0</v>
      </c>
      <c r="E4627">
        <v>4</v>
      </c>
      <c r="F4627">
        <f>60*C4627+D4627</f>
        <v>300</v>
      </c>
      <c r="G4627">
        <f>IF(MONTH(A4627)&gt;10,1,IF(MONTH(A4627)&lt;4,1,0))</f>
        <v>0</v>
      </c>
      <c r="H4627">
        <f>IF(AND(F4627&gt;=6*60,F4627&lt;10*60),1,IF(F4627&gt;=15*60,1,IF(F4627&lt;1*60,1,0)))</f>
        <v>0</v>
      </c>
      <c r="I4627">
        <f>IF(AND(F4627&gt;=1*60,F4627&lt;6*60),1,0)</f>
        <v>1</v>
      </c>
      <c r="J4627">
        <f>IF(AND(F4627&gt;=10*60,F4627&lt;15*60),1,0)</f>
        <v>0</v>
      </c>
      <c r="K4627">
        <f>IF(AND(F4627&gt;=16*60,F4627&lt;21*60),1,0)</f>
        <v>0</v>
      </c>
      <c r="L4627">
        <f>K4627*G4627</f>
        <v>0</v>
      </c>
      <c r="M4627">
        <f>H4627*B4627</f>
        <v>0</v>
      </c>
      <c r="N4627">
        <f>I4627*B4627</f>
        <v>6.9000000000000006E-2</v>
      </c>
      <c r="O4627">
        <f>J4627*B4627</f>
        <v>0</v>
      </c>
    </row>
    <row r="4628" spans="1:15" x14ac:dyDescent="0.25">
      <c r="A4628" s="1">
        <v>41371.229166666701</v>
      </c>
      <c r="B4628">
        <v>0.03</v>
      </c>
      <c r="C4628">
        <f>HOUR(A4628)</f>
        <v>5</v>
      </c>
      <c r="D4628">
        <f>MINUTE(A4628)</f>
        <v>30</v>
      </c>
      <c r="E4628">
        <v>4</v>
      </c>
      <c r="F4628">
        <f>60*C4628+D4628</f>
        <v>330</v>
      </c>
      <c r="G4628">
        <f>IF(MONTH(A4628)&gt;10,1,IF(MONTH(A4628)&lt;4,1,0))</f>
        <v>0</v>
      </c>
      <c r="H4628">
        <f>IF(AND(F4628&gt;=6*60,F4628&lt;10*60),1,IF(F4628&gt;=15*60,1,IF(F4628&lt;1*60,1,0)))</f>
        <v>0</v>
      </c>
      <c r="I4628">
        <f>IF(AND(F4628&gt;=1*60,F4628&lt;6*60),1,0)</f>
        <v>1</v>
      </c>
      <c r="J4628">
        <f>IF(AND(F4628&gt;=10*60,F4628&lt;15*60),1,0)</f>
        <v>0</v>
      </c>
      <c r="K4628">
        <f>IF(AND(F4628&gt;=16*60,F4628&lt;21*60),1,0)</f>
        <v>0</v>
      </c>
      <c r="L4628">
        <f>K4628*G4628</f>
        <v>0</v>
      </c>
      <c r="M4628">
        <f>H4628*B4628</f>
        <v>0</v>
      </c>
      <c r="N4628">
        <f>I4628*B4628</f>
        <v>0.03</v>
      </c>
      <c r="O4628">
        <f>J4628*B4628</f>
        <v>0</v>
      </c>
    </row>
    <row r="4629" spans="1:15" x14ac:dyDescent="0.25">
      <c r="A4629" s="1">
        <v>41371.25</v>
      </c>
      <c r="B4629">
        <v>9.5000000000000001E-2</v>
      </c>
      <c r="C4629">
        <f>HOUR(A4629)</f>
        <v>6</v>
      </c>
      <c r="D4629">
        <f>MINUTE(A4629)</f>
        <v>0</v>
      </c>
      <c r="E4629">
        <v>4</v>
      </c>
      <c r="F4629">
        <f>60*C4629+D4629</f>
        <v>360</v>
      </c>
      <c r="G4629">
        <f>IF(MONTH(A4629)&gt;10,1,IF(MONTH(A4629)&lt;4,1,0))</f>
        <v>0</v>
      </c>
      <c r="H4629">
        <f>IF(AND(F4629&gt;=6*60,F4629&lt;10*60),1,IF(F4629&gt;=15*60,1,IF(F4629&lt;1*60,1,0)))</f>
        <v>1</v>
      </c>
      <c r="I4629">
        <f>IF(AND(F4629&gt;=1*60,F4629&lt;6*60),1,0)</f>
        <v>0</v>
      </c>
      <c r="J4629">
        <f>IF(AND(F4629&gt;=10*60,F4629&lt;15*60),1,0)</f>
        <v>0</v>
      </c>
      <c r="K4629">
        <f>IF(AND(F4629&gt;=16*60,F4629&lt;21*60),1,0)</f>
        <v>0</v>
      </c>
      <c r="L4629">
        <f>K4629*G4629</f>
        <v>0</v>
      </c>
      <c r="M4629">
        <f>H4629*B4629</f>
        <v>9.5000000000000001E-2</v>
      </c>
      <c r="N4629">
        <f>I4629*B4629</f>
        <v>0</v>
      </c>
      <c r="O4629">
        <f>J4629*B4629</f>
        <v>0</v>
      </c>
    </row>
    <row r="4630" spans="1:15" x14ac:dyDescent="0.25">
      <c r="A4630" s="1">
        <v>41371.270833333299</v>
      </c>
      <c r="B4630">
        <v>0.11799999999999999</v>
      </c>
      <c r="C4630">
        <f>HOUR(A4630)</f>
        <v>6</v>
      </c>
      <c r="D4630">
        <f>MINUTE(A4630)</f>
        <v>30</v>
      </c>
      <c r="E4630">
        <v>4</v>
      </c>
      <c r="F4630">
        <f>60*C4630+D4630</f>
        <v>390</v>
      </c>
      <c r="G4630">
        <f>IF(MONTH(A4630)&gt;10,1,IF(MONTH(A4630)&lt;4,1,0))</f>
        <v>0</v>
      </c>
      <c r="H4630">
        <f>IF(AND(F4630&gt;=6*60,F4630&lt;10*60),1,IF(F4630&gt;=15*60,1,IF(F4630&lt;1*60,1,0)))</f>
        <v>1</v>
      </c>
      <c r="I4630">
        <f>IF(AND(F4630&gt;=1*60,F4630&lt;6*60),1,0)</f>
        <v>0</v>
      </c>
      <c r="J4630">
        <f>IF(AND(F4630&gt;=10*60,F4630&lt;15*60),1,0)</f>
        <v>0</v>
      </c>
      <c r="K4630">
        <f>IF(AND(F4630&gt;=16*60,F4630&lt;21*60),1,0)</f>
        <v>0</v>
      </c>
      <c r="L4630">
        <f>K4630*G4630</f>
        <v>0</v>
      </c>
      <c r="M4630">
        <f>H4630*B4630</f>
        <v>0.11799999999999999</v>
      </c>
      <c r="N4630">
        <f>I4630*B4630</f>
        <v>0</v>
      </c>
      <c r="O4630">
        <f>J4630*B4630</f>
        <v>0</v>
      </c>
    </row>
    <row r="4631" spans="1:15" x14ac:dyDescent="0.25">
      <c r="A4631" s="1">
        <v>41371.291666666701</v>
      </c>
      <c r="B4631">
        <v>0.39800000000000002</v>
      </c>
      <c r="C4631">
        <f>HOUR(A4631)</f>
        <v>7</v>
      </c>
      <c r="D4631">
        <f>MINUTE(A4631)</f>
        <v>0</v>
      </c>
      <c r="E4631">
        <v>4</v>
      </c>
      <c r="F4631">
        <f>60*C4631+D4631</f>
        <v>420</v>
      </c>
      <c r="G4631">
        <f>IF(MONTH(A4631)&gt;10,1,IF(MONTH(A4631)&lt;4,1,0))</f>
        <v>0</v>
      </c>
      <c r="H4631">
        <f>IF(AND(F4631&gt;=6*60,F4631&lt;10*60),1,IF(F4631&gt;=15*60,1,IF(F4631&lt;1*60,1,0)))</f>
        <v>1</v>
      </c>
      <c r="I4631">
        <f>IF(AND(F4631&gt;=1*60,F4631&lt;6*60),1,0)</f>
        <v>0</v>
      </c>
      <c r="J4631">
        <f>IF(AND(F4631&gt;=10*60,F4631&lt;15*60),1,0)</f>
        <v>0</v>
      </c>
      <c r="K4631">
        <f>IF(AND(F4631&gt;=16*60,F4631&lt;21*60),1,0)</f>
        <v>0</v>
      </c>
      <c r="L4631">
        <f>K4631*G4631</f>
        <v>0</v>
      </c>
      <c r="M4631">
        <f>H4631*B4631</f>
        <v>0.39800000000000002</v>
      </c>
      <c r="N4631">
        <f>I4631*B4631</f>
        <v>0</v>
      </c>
      <c r="O4631">
        <f>J4631*B4631</f>
        <v>0</v>
      </c>
    </row>
    <row r="4632" spans="1:15" x14ac:dyDescent="0.25">
      <c r="A4632" s="1">
        <v>41371.3125</v>
      </c>
      <c r="B4632">
        <v>0.112</v>
      </c>
      <c r="C4632">
        <f>HOUR(A4632)</f>
        <v>7</v>
      </c>
      <c r="D4632">
        <f>MINUTE(A4632)</f>
        <v>30</v>
      </c>
      <c r="E4632">
        <v>4</v>
      </c>
      <c r="F4632">
        <f>60*C4632+D4632</f>
        <v>450</v>
      </c>
      <c r="G4632">
        <f>IF(MONTH(A4632)&gt;10,1,IF(MONTH(A4632)&lt;4,1,0))</f>
        <v>0</v>
      </c>
      <c r="H4632">
        <f>IF(AND(F4632&gt;=6*60,F4632&lt;10*60),1,IF(F4632&gt;=15*60,1,IF(F4632&lt;1*60,1,0)))</f>
        <v>1</v>
      </c>
      <c r="I4632">
        <f>IF(AND(F4632&gt;=1*60,F4632&lt;6*60),1,0)</f>
        <v>0</v>
      </c>
      <c r="J4632">
        <f>IF(AND(F4632&gt;=10*60,F4632&lt;15*60),1,0)</f>
        <v>0</v>
      </c>
      <c r="K4632">
        <f>IF(AND(F4632&gt;=16*60,F4632&lt;21*60),1,0)</f>
        <v>0</v>
      </c>
      <c r="L4632">
        <f>K4632*G4632</f>
        <v>0</v>
      </c>
      <c r="M4632">
        <f>H4632*B4632</f>
        <v>0.112</v>
      </c>
      <c r="N4632">
        <f>I4632*B4632</f>
        <v>0</v>
      </c>
      <c r="O4632">
        <f>J4632*B4632</f>
        <v>0</v>
      </c>
    </row>
    <row r="4633" spans="1:15" x14ac:dyDescent="0.25">
      <c r="A4633" s="1">
        <v>41371.333333333299</v>
      </c>
      <c r="B4633">
        <v>0.112</v>
      </c>
      <c r="C4633">
        <f>HOUR(A4633)</f>
        <v>8</v>
      </c>
      <c r="D4633">
        <f>MINUTE(A4633)</f>
        <v>0</v>
      </c>
      <c r="E4633">
        <v>4</v>
      </c>
      <c r="F4633">
        <f>60*C4633+D4633</f>
        <v>480</v>
      </c>
      <c r="G4633">
        <f>IF(MONTH(A4633)&gt;10,1,IF(MONTH(A4633)&lt;4,1,0))</f>
        <v>0</v>
      </c>
      <c r="H4633">
        <f>IF(AND(F4633&gt;=6*60,F4633&lt;10*60),1,IF(F4633&gt;=15*60,1,IF(F4633&lt;1*60,1,0)))</f>
        <v>1</v>
      </c>
      <c r="I4633">
        <f>IF(AND(F4633&gt;=1*60,F4633&lt;6*60),1,0)</f>
        <v>0</v>
      </c>
      <c r="J4633">
        <f>IF(AND(F4633&gt;=10*60,F4633&lt;15*60),1,0)</f>
        <v>0</v>
      </c>
      <c r="K4633">
        <f>IF(AND(F4633&gt;=16*60,F4633&lt;21*60),1,0)</f>
        <v>0</v>
      </c>
      <c r="L4633">
        <f>K4633*G4633</f>
        <v>0</v>
      </c>
      <c r="M4633">
        <f>H4633*B4633</f>
        <v>0.112</v>
      </c>
      <c r="N4633">
        <f>I4633*B4633</f>
        <v>0</v>
      </c>
      <c r="O4633">
        <f>J4633*B4633</f>
        <v>0</v>
      </c>
    </row>
    <row r="4634" spans="1:15" x14ac:dyDescent="0.25">
      <c r="A4634" s="1">
        <v>41371.354166666701</v>
      </c>
      <c r="B4634">
        <v>0.14399999999999999</v>
      </c>
      <c r="C4634">
        <f>HOUR(A4634)</f>
        <v>8</v>
      </c>
      <c r="D4634">
        <f>MINUTE(A4634)</f>
        <v>30</v>
      </c>
      <c r="E4634">
        <v>4</v>
      </c>
      <c r="F4634">
        <f>60*C4634+D4634</f>
        <v>510</v>
      </c>
      <c r="G4634">
        <f>IF(MONTH(A4634)&gt;10,1,IF(MONTH(A4634)&lt;4,1,0))</f>
        <v>0</v>
      </c>
      <c r="H4634">
        <f>IF(AND(F4634&gt;=6*60,F4634&lt;10*60),1,IF(F4634&gt;=15*60,1,IF(F4634&lt;1*60,1,0)))</f>
        <v>1</v>
      </c>
      <c r="I4634">
        <f>IF(AND(F4634&gt;=1*60,F4634&lt;6*60),1,0)</f>
        <v>0</v>
      </c>
      <c r="J4634">
        <f>IF(AND(F4634&gt;=10*60,F4634&lt;15*60),1,0)</f>
        <v>0</v>
      </c>
      <c r="K4634">
        <f>IF(AND(F4634&gt;=16*60,F4634&lt;21*60),1,0)</f>
        <v>0</v>
      </c>
      <c r="L4634">
        <f>K4634*G4634</f>
        <v>0</v>
      </c>
      <c r="M4634">
        <f>H4634*B4634</f>
        <v>0.14399999999999999</v>
      </c>
      <c r="N4634">
        <f>I4634*B4634</f>
        <v>0</v>
      </c>
      <c r="O4634">
        <f>J4634*B4634</f>
        <v>0</v>
      </c>
    </row>
    <row r="4635" spans="1:15" x14ac:dyDescent="0.25">
      <c r="A4635" s="1">
        <v>41371.375</v>
      </c>
      <c r="B4635">
        <v>0.217</v>
      </c>
      <c r="C4635">
        <f>HOUR(A4635)</f>
        <v>9</v>
      </c>
      <c r="D4635">
        <f>MINUTE(A4635)</f>
        <v>0</v>
      </c>
      <c r="E4635">
        <v>4</v>
      </c>
      <c r="F4635">
        <f>60*C4635+D4635</f>
        <v>540</v>
      </c>
      <c r="G4635">
        <f>IF(MONTH(A4635)&gt;10,1,IF(MONTH(A4635)&lt;4,1,0))</f>
        <v>0</v>
      </c>
      <c r="H4635">
        <f>IF(AND(F4635&gt;=6*60,F4635&lt;10*60),1,IF(F4635&gt;=15*60,1,IF(F4635&lt;1*60,1,0)))</f>
        <v>1</v>
      </c>
      <c r="I4635">
        <f>IF(AND(F4635&gt;=1*60,F4635&lt;6*60),1,0)</f>
        <v>0</v>
      </c>
      <c r="J4635">
        <f>IF(AND(F4635&gt;=10*60,F4635&lt;15*60),1,0)</f>
        <v>0</v>
      </c>
      <c r="K4635">
        <f>IF(AND(F4635&gt;=16*60,F4635&lt;21*60),1,0)</f>
        <v>0</v>
      </c>
      <c r="L4635">
        <f>K4635*G4635</f>
        <v>0</v>
      </c>
      <c r="M4635">
        <f>H4635*B4635</f>
        <v>0.217</v>
      </c>
      <c r="N4635">
        <f>I4635*B4635</f>
        <v>0</v>
      </c>
      <c r="O4635">
        <f>J4635*B4635</f>
        <v>0</v>
      </c>
    </row>
    <row r="4636" spans="1:15" x14ac:dyDescent="0.25">
      <c r="A4636" s="1">
        <v>41371.395833333299</v>
      </c>
      <c r="B4636">
        <v>0.20100000000000001</v>
      </c>
      <c r="C4636">
        <f>HOUR(A4636)</f>
        <v>9</v>
      </c>
      <c r="D4636">
        <f>MINUTE(A4636)</f>
        <v>30</v>
      </c>
      <c r="E4636">
        <v>4</v>
      </c>
      <c r="F4636">
        <f>60*C4636+D4636</f>
        <v>570</v>
      </c>
      <c r="G4636">
        <f>IF(MONTH(A4636)&gt;10,1,IF(MONTH(A4636)&lt;4,1,0))</f>
        <v>0</v>
      </c>
      <c r="H4636">
        <f>IF(AND(F4636&gt;=6*60,F4636&lt;10*60),1,IF(F4636&gt;=15*60,1,IF(F4636&lt;1*60,1,0)))</f>
        <v>1</v>
      </c>
      <c r="I4636">
        <f>IF(AND(F4636&gt;=1*60,F4636&lt;6*60),1,0)</f>
        <v>0</v>
      </c>
      <c r="J4636">
        <f>IF(AND(F4636&gt;=10*60,F4636&lt;15*60),1,0)</f>
        <v>0</v>
      </c>
      <c r="K4636">
        <f>IF(AND(F4636&gt;=16*60,F4636&lt;21*60),1,0)</f>
        <v>0</v>
      </c>
      <c r="L4636">
        <f>K4636*G4636</f>
        <v>0</v>
      </c>
      <c r="M4636">
        <f>H4636*B4636</f>
        <v>0.20100000000000001</v>
      </c>
      <c r="N4636">
        <f>I4636*B4636</f>
        <v>0</v>
      </c>
      <c r="O4636">
        <f>J4636*B4636</f>
        <v>0</v>
      </c>
    </row>
    <row r="4637" spans="1:15" x14ac:dyDescent="0.25">
      <c r="A4637" s="1">
        <v>41371.416666666701</v>
      </c>
      <c r="B4637">
        <v>0.127</v>
      </c>
      <c r="C4637">
        <f>HOUR(A4637)</f>
        <v>10</v>
      </c>
      <c r="D4637">
        <f>MINUTE(A4637)</f>
        <v>0</v>
      </c>
      <c r="E4637">
        <v>4</v>
      </c>
      <c r="F4637">
        <f>60*C4637+D4637</f>
        <v>600</v>
      </c>
      <c r="G4637">
        <f>IF(MONTH(A4637)&gt;10,1,IF(MONTH(A4637)&lt;4,1,0))</f>
        <v>0</v>
      </c>
      <c r="H4637">
        <f>IF(AND(F4637&gt;=6*60,F4637&lt;10*60),1,IF(F4637&gt;=15*60,1,IF(F4637&lt;1*60,1,0)))</f>
        <v>0</v>
      </c>
      <c r="I4637">
        <f>IF(AND(F4637&gt;=1*60,F4637&lt;6*60),1,0)</f>
        <v>0</v>
      </c>
      <c r="J4637">
        <f>IF(AND(F4637&gt;=10*60,F4637&lt;15*60),1,0)</f>
        <v>1</v>
      </c>
      <c r="K4637">
        <f>IF(AND(F4637&gt;=16*60,F4637&lt;21*60),1,0)</f>
        <v>0</v>
      </c>
      <c r="L4637">
        <f>K4637*G4637</f>
        <v>0</v>
      </c>
      <c r="M4637">
        <f>H4637*B4637</f>
        <v>0</v>
      </c>
      <c r="N4637">
        <f>I4637*B4637</f>
        <v>0</v>
      </c>
      <c r="O4637">
        <f>J4637*B4637</f>
        <v>0.127</v>
      </c>
    </row>
    <row r="4638" spans="1:15" x14ac:dyDescent="0.25">
      <c r="A4638" s="1">
        <v>41371.4375</v>
      </c>
      <c r="B4638">
        <v>0.13900000000000001</v>
      </c>
      <c r="C4638">
        <f>HOUR(A4638)</f>
        <v>10</v>
      </c>
      <c r="D4638">
        <f>MINUTE(A4638)</f>
        <v>30</v>
      </c>
      <c r="E4638">
        <v>4</v>
      </c>
      <c r="F4638">
        <f>60*C4638+D4638</f>
        <v>630</v>
      </c>
      <c r="G4638">
        <f>IF(MONTH(A4638)&gt;10,1,IF(MONTH(A4638)&lt;4,1,0))</f>
        <v>0</v>
      </c>
      <c r="H4638">
        <f>IF(AND(F4638&gt;=6*60,F4638&lt;10*60),1,IF(F4638&gt;=15*60,1,IF(F4638&lt;1*60,1,0)))</f>
        <v>0</v>
      </c>
      <c r="I4638">
        <f>IF(AND(F4638&gt;=1*60,F4638&lt;6*60),1,0)</f>
        <v>0</v>
      </c>
      <c r="J4638">
        <f>IF(AND(F4638&gt;=10*60,F4638&lt;15*60),1,0)</f>
        <v>1</v>
      </c>
      <c r="K4638">
        <f>IF(AND(F4638&gt;=16*60,F4638&lt;21*60),1,0)</f>
        <v>0</v>
      </c>
      <c r="L4638">
        <f>K4638*G4638</f>
        <v>0</v>
      </c>
      <c r="M4638">
        <f>H4638*B4638</f>
        <v>0</v>
      </c>
      <c r="N4638">
        <f>I4638*B4638</f>
        <v>0</v>
      </c>
      <c r="O4638">
        <f>J4638*B4638</f>
        <v>0.13900000000000001</v>
      </c>
    </row>
    <row r="4639" spans="1:15" x14ac:dyDescent="0.25">
      <c r="A4639" s="1">
        <v>41371.458333333299</v>
      </c>
      <c r="B4639">
        <v>1.1040000000000001</v>
      </c>
      <c r="C4639">
        <f>HOUR(A4639)</f>
        <v>11</v>
      </c>
      <c r="D4639">
        <f>MINUTE(A4639)</f>
        <v>0</v>
      </c>
      <c r="E4639">
        <v>4</v>
      </c>
      <c r="F4639">
        <f>60*C4639+D4639</f>
        <v>660</v>
      </c>
      <c r="G4639">
        <f>IF(MONTH(A4639)&gt;10,1,IF(MONTH(A4639)&lt;4,1,0))</f>
        <v>0</v>
      </c>
      <c r="H4639">
        <f>IF(AND(F4639&gt;=6*60,F4639&lt;10*60),1,IF(F4639&gt;=15*60,1,IF(F4639&lt;1*60,1,0)))</f>
        <v>0</v>
      </c>
      <c r="I4639">
        <f>IF(AND(F4639&gt;=1*60,F4639&lt;6*60),1,0)</f>
        <v>0</v>
      </c>
      <c r="J4639">
        <f>IF(AND(F4639&gt;=10*60,F4639&lt;15*60),1,0)</f>
        <v>1</v>
      </c>
      <c r="K4639">
        <f>IF(AND(F4639&gt;=16*60,F4639&lt;21*60),1,0)</f>
        <v>0</v>
      </c>
      <c r="L4639">
        <f>K4639*G4639</f>
        <v>0</v>
      </c>
      <c r="M4639">
        <f>H4639*B4639</f>
        <v>0</v>
      </c>
      <c r="N4639">
        <f>I4639*B4639</f>
        <v>0</v>
      </c>
      <c r="O4639">
        <f>J4639*B4639</f>
        <v>1.1040000000000001</v>
      </c>
    </row>
    <row r="4640" spans="1:15" x14ac:dyDescent="0.25">
      <c r="A4640" s="1">
        <v>41371.479166666701</v>
      </c>
      <c r="B4640">
        <v>0.98</v>
      </c>
      <c r="C4640">
        <f>HOUR(A4640)</f>
        <v>11</v>
      </c>
      <c r="D4640">
        <f>MINUTE(A4640)</f>
        <v>30</v>
      </c>
      <c r="E4640">
        <v>4</v>
      </c>
      <c r="F4640">
        <f>60*C4640+D4640</f>
        <v>690</v>
      </c>
      <c r="G4640">
        <f>IF(MONTH(A4640)&gt;10,1,IF(MONTH(A4640)&lt;4,1,0))</f>
        <v>0</v>
      </c>
      <c r="H4640">
        <f>IF(AND(F4640&gt;=6*60,F4640&lt;10*60),1,IF(F4640&gt;=15*60,1,IF(F4640&lt;1*60,1,0)))</f>
        <v>0</v>
      </c>
      <c r="I4640">
        <f>IF(AND(F4640&gt;=1*60,F4640&lt;6*60),1,0)</f>
        <v>0</v>
      </c>
      <c r="J4640">
        <f>IF(AND(F4640&gt;=10*60,F4640&lt;15*60),1,0)</f>
        <v>1</v>
      </c>
      <c r="K4640">
        <f>IF(AND(F4640&gt;=16*60,F4640&lt;21*60),1,0)</f>
        <v>0</v>
      </c>
      <c r="L4640">
        <f>K4640*G4640</f>
        <v>0</v>
      </c>
      <c r="M4640">
        <f>H4640*B4640</f>
        <v>0</v>
      </c>
      <c r="N4640">
        <f>I4640*B4640</f>
        <v>0</v>
      </c>
      <c r="O4640">
        <f>J4640*B4640</f>
        <v>0.98</v>
      </c>
    </row>
    <row r="4641" spans="1:15" x14ac:dyDescent="0.25">
      <c r="A4641" s="1">
        <v>41371.5</v>
      </c>
      <c r="B4641">
        <v>9.5000000000000001E-2</v>
      </c>
      <c r="C4641">
        <f>HOUR(A4641)</f>
        <v>12</v>
      </c>
      <c r="D4641">
        <f>MINUTE(A4641)</f>
        <v>0</v>
      </c>
      <c r="E4641">
        <v>4</v>
      </c>
      <c r="F4641">
        <f>60*C4641+D4641</f>
        <v>720</v>
      </c>
      <c r="G4641">
        <f>IF(MONTH(A4641)&gt;10,1,IF(MONTH(A4641)&lt;4,1,0))</f>
        <v>0</v>
      </c>
      <c r="H4641">
        <f>IF(AND(F4641&gt;=6*60,F4641&lt;10*60),1,IF(F4641&gt;=15*60,1,IF(F4641&lt;1*60,1,0)))</f>
        <v>0</v>
      </c>
      <c r="I4641">
        <f>IF(AND(F4641&gt;=1*60,F4641&lt;6*60),1,0)</f>
        <v>0</v>
      </c>
      <c r="J4641">
        <f>IF(AND(F4641&gt;=10*60,F4641&lt;15*60),1,0)</f>
        <v>1</v>
      </c>
      <c r="K4641">
        <f>IF(AND(F4641&gt;=16*60,F4641&lt;21*60),1,0)</f>
        <v>0</v>
      </c>
      <c r="L4641">
        <f>K4641*G4641</f>
        <v>0</v>
      </c>
      <c r="M4641">
        <f>H4641*B4641</f>
        <v>0</v>
      </c>
      <c r="N4641">
        <f>I4641*B4641</f>
        <v>0</v>
      </c>
      <c r="O4641">
        <f>J4641*B4641</f>
        <v>9.5000000000000001E-2</v>
      </c>
    </row>
    <row r="4642" spans="1:15" x14ac:dyDescent="0.25">
      <c r="A4642" s="1">
        <v>41371.520833333299</v>
      </c>
      <c r="B4642">
        <v>6.7000000000000004E-2</v>
      </c>
      <c r="C4642">
        <f>HOUR(A4642)</f>
        <v>12</v>
      </c>
      <c r="D4642">
        <f>MINUTE(A4642)</f>
        <v>30</v>
      </c>
      <c r="E4642">
        <v>4</v>
      </c>
      <c r="F4642">
        <f>60*C4642+D4642</f>
        <v>750</v>
      </c>
      <c r="G4642">
        <f>IF(MONTH(A4642)&gt;10,1,IF(MONTH(A4642)&lt;4,1,0))</f>
        <v>0</v>
      </c>
      <c r="H4642">
        <f>IF(AND(F4642&gt;=6*60,F4642&lt;10*60),1,IF(F4642&gt;=15*60,1,IF(F4642&lt;1*60,1,0)))</f>
        <v>0</v>
      </c>
      <c r="I4642">
        <f>IF(AND(F4642&gt;=1*60,F4642&lt;6*60),1,0)</f>
        <v>0</v>
      </c>
      <c r="J4642">
        <f>IF(AND(F4642&gt;=10*60,F4642&lt;15*60),1,0)</f>
        <v>1</v>
      </c>
      <c r="K4642">
        <f>IF(AND(F4642&gt;=16*60,F4642&lt;21*60),1,0)</f>
        <v>0</v>
      </c>
      <c r="L4642">
        <f>K4642*G4642</f>
        <v>0</v>
      </c>
      <c r="M4642">
        <f>H4642*B4642</f>
        <v>0</v>
      </c>
      <c r="N4642">
        <f>I4642*B4642</f>
        <v>0</v>
      </c>
      <c r="O4642">
        <f>J4642*B4642</f>
        <v>6.7000000000000004E-2</v>
      </c>
    </row>
    <row r="4643" spans="1:15" x14ac:dyDescent="0.25">
      <c r="A4643" s="1">
        <v>41371.541666666701</v>
      </c>
      <c r="B4643">
        <v>0.72299999999999998</v>
      </c>
      <c r="C4643">
        <f>HOUR(A4643)</f>
        <v>13</v>
      </c>
      <c r="D4643">
        <f>MINUTE(A4643)</f>
        <v>0</v>
      </c>
      <c r="E4643">
        <v>4</v>
      </c>
      <c r="F4643">
        <f>60*C4643+D4643</f>
        <v>780</v>
      </c>
      <c r="G4643">
        <f>IF(MONTH(A4643)&gt;10,1,IF(MONTH(A4643)&lt;4,1,0))</f>
        <v>0</v>
      </c>
      <c r="H4643">
        <f>IF(AND(F4643&gt;=6*60,F4643&lt;10*60),1,IF(F4643&gt;=15*60,1,IF(F4643&lt;1*60,1,0)))</f>
        <v>0</v>
      </c>
      <c r="I4643">
        <f>IF(AND(F4643&gt;=1*60,F4643&lt;6*60),1,0)</f>
        <v>0</v>
      </c>
      <c r="J4643">
        <f>IF(AND(F4643&gt;=10*60,F4643&lt;15*60),1,0)</f>
        <v>1</v>
      </c>
      <c r="K4643">
        <f>IF(AND(F4643&gt;=16*60,F4643&lt;21*60),1,0)</f>
        <v>0</v>
      </c>
      <c r="L4643">
        <f>K4643*G4643</f>
        <v>0</v>
      </c>
      <c r="M4643">
        <f>H4643*B4643</f>
        <v>0</v>
      </c>
      <c r="N4643">
        <f>I4643*B4643</f>
        <v>0</v>
      </c>
      <c r="O4643">
        <f>J4643*B4643</f>
        <v>0.72299999999999998</v>
      </c>
    </row>
    <row r="4644" spans="1:15" x14ac:dyDescent="0.25">
      <c r="A4644" s="1">
        <v>41371.5625</v>
      </c>
      <c r="B4644">
        <v>0.122</v>
      </c>
      <c r="C4644">
        <f>HOUR(A4644)</f>
        <v>13</v>
      </c>
      <c r="D4644">
        <f>MINUTE(A4644)</f>
        <v>30</v>
      </c>
      <c r="E4644">
        <v>4</v>
      </c>
      <c r="F4644">
        <f>60*C4644+D4644</f>
        <v>810</v>
      </c>
      <c r="G4644">
        <f>IF(MONTH(A4644)&gt;10,1,IF(MONTH(A4644)&lt;4,1,0))</f>
        <v>0</v>
      </c>
      <c r="H4644">
        <f>IF(AND(F4644&gt;=6*60,F4644&lt;10*60),1,IF(F4644&gt;=15*60,1,IF(F4644&lt;1*60,1,0)))</f>
        <v>0</v>
      </c>
      <c r="I4644">
        <f>IF(AND(F4644&gt;=1*60,F4644&lt;6*60),1,0)</f>
        <v>0</v>
      </c>
      <c r="J4644">
        <f>IF(AND(F4644&gt;=10*60,F4644&lt;15*60),1,0)</f>
        <v>1</v>
      </c>
      <c r="K4644">
        <f>IF(AND(F4644&gt;=16*60,F4644&lt;21*60),1,0)</f>
        <v>0</v>
      </c>
      <c r="L4644">
        <f>K4644*G4644</f>
        <v>0</v>
      </c>
      <c r="M4644">
        <f>H4644*B4644</f>
        <v>0</v>
      </c>
      <c r="N4644">
        <f>I4644*B4644</f>
        <v>0</v>
      </c>
      <c r="O4644">
        <f>J4644*B4644</f>
        <v>0.122</v>
      </c>
    </row>
    <row r="4645" spans="1:15" x14ac:dyDescent="0.25">
      <c r="A4645" s="1">
        <v>41371.583333333299</v>
      </c>
      <c r="B4645">
        <v>0.125</v>
      </c>
      <c r="C4645">
        <f>HOUR(A4645)</f>
        <v>14</v>
      </c>
      <c r="D4645">
        <f>MINUTE(A4645)</f>
        <v>0</v>
      </c>
      <c r="E4645">
        <v>4</v>
      </c>
      <c r="F4645">
        <f>60*C4645+D4645</f>
        <v>840</v>
      </c>
      <c r="G4645">
        <f>IF(MONTH(A4645)&gt;10,1,IF(MONTH(A4645)&lt;4,1,0))</f>
        <v>0</v>
      </c>
      <c r="H4645">
        <f>IF(AND(F4645&gt;=6*60,F4645&lt;10*60),1,IF(F4645&gt;=15*60,1,IF(F4645&lt;1*60,1,0)))</f>
        <v>0</v>
      </c>
      <c r="I4645">
        <f>IF(AND(F4645&gt;=1*60,F4645&lt;6*60),1,0)</f>
        <v>0</v>
      </c>
      <c r="J4645">
        <f>IF(AND(F4645&gt;=10*60,F4645&lt;15*60),1,0)</f>
        <v>1</v>
      </c>
      <c r="K4645">
        <f>IF(AND(F4645&gt;=16*60,F4645&lt;21*60),1,0)</f>
        <v>0</v>
      </c>
      <c r="L4645">
        <f>K4645*G4645</f>
        <v>0</v>
      </c>
      <c r="M4645">
        <f>H4645*B4645</f>
        <v>0</v>
      </c>
      <c r="N4645">
        <f>I4645*B4645</f>
        <v>0</v>
      </c>
      <c r="O4645">
        <f>J4645*B4645</f>
        <v>0.125</v>
      </c>
    </row>
    <row r="4646" spans="1:15" x14ac:dyDescent="0.25">
      <c r="A4646" s="1">
        <v>41371.604166666701</v>
      </c>
      <c r="B4646">
        <v>0.108</v>
      </c>
      <c r="C4646">
        <f>HOUR(A4646)</f>
        <v>14</v>
      </c>
      <c r="D4646">
        <f>MINUTE(A4646)</f>
        <v>30</v>
      </c>
      <c r="E4646">
        <v>4</v>
      </c>
      <c r="F4646">
        <f>60*C4646+D4646</f>
        <v>870</v>
      </c>
      <c r="G4646">
        <f>IF(MONTH(A4646)&gt;10,1,IF(MONTH(A4646)&lt;4,1,0))</f>
        <v>0</v>
      </c>
      <c r="H4646">
        <f>IF(AND(F4646&gt;=6*60,F4646&lt;10*60),1,IF(F4646&gt;=15*60,1,IF(F4646&lt;1*60,1,0)))</f>
        <v>0</v>
      </c>
      <c r="I4646">
        <f>IF(AND(F4646&gt;=1*60,F4646&lt;6*60),1,0)</f>
        <v>0</v>
      </c>
      <c r="J4646">
        <f>IF(AND(F4646&gt;=10*60,F4646&lt;15*60),1,0)</f>
        <v>1</v>
      </c>
      <c r="K4646">
        <f>IF(AND(F4646&gt;=16*60,F4646&lt;21*60),1,0)</f>
        <v>0</v>
      </c>
      <c r="L4646">
        <f>K4646*G4646</f>
        <v>0</v>
      </c>
      <c r="M4646">
        <f>H4646*B4646</f>
        <v>0</v>
      </c>
      <c r="N4646">
        <f>I4646*B4646</f>
        <v>0</v>
      </c>
      <c r="O4646">
        <f>J4646*B4646</f>
        <v>0.108</v>
      </c>
    </row>
    <row r="4647" spans="1:15" x14ac:dyDescent="0.25">
      <c r="A4647" s="1">
        <v>41371.625</v>
      </c>
      <c r="B4647">
        <v>5.2999999999999999E-2</v>
      </c>
      <c r="C4647">
        <f>HOUR(A4647)</f>
        <v>15</v>
      </c>
      <c r="D4647">
        <f>MINUTE(A4647)</f>
        <v>0</v>
      </c>
      <c r="E4647">
        <v>4</v>
      </c>
      <c r="F4647">
        <f>60*C4647+D4647</f>
        <v>900</v>
      </c>
      <c r="G4647">
        <f>IF(MONTH(A4647)&gt;10,1,IF(MONTH(A4647)&lt;4,1,0))</f>
        <v>0</v>
      </c>
      <c r="H4647">
        <f>IF(AND(F4647&gt;=6*60,F4647&lt;10*60),1,IF(F4647&gt;=15*60,1,IF(F4647&lt;1*60,1,0)))</f>
        <v>1</v>
      </c>
      <c r="I4647">
        <f>IF(AND(F4647&gt;=1*60,F4647&lt;6*60),1,0)</f>
        <v>0</v>
      </c>
      <c r="J4647">
        <f>IF(AND(F4647&gt;=10*60,F4647&lt;15*60),1,0)</f>
        <v>0</v>
      </c>
      <c r="K4647">
        <f>IF(AND(F4647&gt;=16*60,F4647&lt;21*60),1,0)</f>
        <v>0</v>
      </c>
      <c r="L4647">
        <f>K4647*G4647</f>
        <v>0</v>
      </c>
      <c r="M4647">
        <f>H4647*B4647</f>
        <v>5.2999999999999999E-2</v>
      </c>
      <c r="N4647">
        <f>I4647*B4647</f>
        <v>0</v>
      </c>
      <c r="O4647">
        <f>J4647*B4647</f>
        <v>0</v>
      </c>
    </row>
    <row r="4648" spans="1:15" x14ac:dyDescent="0.25">
      <c r="A4648" s="1">
        <v>41371.645833333299</v>
      </c>
      <c r="B4648">
        <v>0.14699999999999999</v>
      </c>
      <c r="C4648">
        <f>HOUR(A4648)</f>
        <v>15</v>
      </c>
      <c r="D4648">
        <f>MINUTE(A4648)</f>
        <v>30</v>
      </c>
      <c r="E4648">
        <v>4</v>
      </c>
      <c r="F4648">
        <f>60*C4648+D4648</f>
        <v>930</v>
      </c>
      <c r="G4648">
        <f>IF(MONTH(A4648)&gt;10,1,IF(MONTH(A4648)&lt;4,1,0))</f>
        <v>0</v>
      </c>
      <c r="H4648">
        <f>IF(AND(F4648&gt;=6*60,F4648&lt;10*60),1,IF(F4648&gt;=15*60,1,IF(F4648&lt;1*60,1,0)))</f>
        <v>1</v>
      </c>
      <c r="I4648">
        <f>IF(AND(F4648&gt;=1*60,F4648&lt;6*60),1,0)</f>
        <v>0</v>
      </c>
      <c r="J4648">
        <f>IF(AND(F4648&gt;=10*60,F4648&lt;15*60),1,0)</f>
        <v>0</v>
      </c>
      <c r="K4648">
        <f>IF(AND(F4648&gt;=16*60,F4648&lt;21*60),1,0)</f>
        <v>0</v>
      </c>
      <c r="L4648">
        <f>K4648*G4648</f>
        <v>0</v>
      </c>
      <c r="M4648">
        <f>H4648*B4648</f>
        <v>0.14699999999999999</v>
      </c>
      <c r="N4648">
        <f>I4648*B4648</f>
        <v>0</v>
      </c>
      <c r="O4648">
        <f>J4648*B4648</f>
        <v>0</v>
      </c>
    </row>
    <row r="4649" spans="1:15" x14ac:dyDescent="0.25">
      <c r="A4649" s="1">
        <v>41371.666666666701</v>
      </c>
      <c r="B4649">
        <v>0.14899999999999999</v>
      </c>
      <c r="C4649">
        <f>HOUR(A4649)</f>
        <v>16</v>
      </c>
      <c r="D4649">
        <f>MINUTE(A4649)</f>
        <v>0</v>
      </c>
      <c r="E4649">
        <v>4</v>
      </c>
      <c r="F4649">
        <f>60*C4649+D4649</f>
        <v>960</v>
      </c>
      <c r="G4649">
        <f>IF(MONTH(A4649)&gt;10,1,IF(MONTH(A4649)&lt;4,1,0))</f>
        <v>0</v>
      </c>
      <c r="H4649">
        <f>IF(AND(F4649&gt;=6*60,F4649&lt;10*60),1,IF(F4649&gt;=15*60,1,IF(F4649&lt;1*60,1,0)))</f>
        <v>1</v>
      </c>
      <c r="I4649">
        <f>IF(AND(F4649&gt;=1*60,F4649&lt;6*60),1,0)</f>
        <v>0</v>
      </c>
      <c r="J4649">
        <f>IF(AND(F4649&gt;=10*60,F4649&lt;15*60),1,0)</f>
        <v>0</v>
      </c>
      <c r="K4649">
        <f>IF(AND(F4649&gt;=16*60,F4649&lt;21*60),1,0)</f>
        <v>1</v>
      </c>
      <c r="L4649">
        <f>K4649*G4649</f>
        <v>0</v>
      </c>
      <c r="M4649">
        <f>H4649*B4649</f>
        <v>0.14899999999999999</v>
      </c>
      <c r="N4649">
        <f>I4649*B4649</f>
        <v>0</v>
      </c>
      <c r="O4649">
        <f>J4649*B4649</f>
        <v>0</v>
      </c>
    </row>
    <row r="4650" spans="1:15" x14ac:dyDescent="0.25">
      <c r="A4650" s="1">
        <v>41371.6875</v>
      </c>
      <c r="B4650">
        <v>0.41199999999999998</v>
      </c>
      <c r="C4650">
        <f>HOUR(A4650)</f>
        <v>16</v>
      </c>
      <c r="D4650">
        <f>MINUTE(A4650)</f>
        <v>30</v>
      </c>
      <c r="E4650">
        <v>4</v>
      </c>
      <c r="F4650">
        <f>60*C4650+D4650</f>
        <v>990</v>
      </c>
      <c r="G4650">
        <f>IF(MONTH(A4650)&gt;10,1,IF(MONTH(A4650)&lt;4,1,0))</f>
        <v>0</v>
      </c>
      <c r="H4650">
        <f>IF(AND(F4650&gt;=6*60,F4650&lt;10*60),1,IF(F4650&gt;=15*60,1,IF(F4650&lt;1*60,1,0)))</f>
        <v>1</v>
      </c>
      <c r="I4650">
        <f>IF(AND(F4650&gt;=1*60,F4650&lt;6*60),1,0)</f>
        <v>0</v>
      </c>
      <c r="J4650">
        <f>IF(AND(F4650&gt;=10*60,F4650&lt;15*60),1,0)</f>
        <v>0</v>
      </c>
      <c r="K4650">
        <f>IF(AND(F4650&gt;=16*60,F4650&lt;21*60),1,0)</f>
        <v>1</v>
      </c>
      <c r="L4650">
        <f>K4650*G4650</f>
        <v>0</v>
      </c>
      <c r="M4650">
        <f>H4650*B4650</f>
        <v>0.41199999999999998</v>
      </c>
      <c r="N4650">
        <f>I4650*B4650</f>
        <v>0</v>
      </c>
      <c r="O4650">
        <f>J4650*B4650</f>
        <v>0</v>
      </c>
    </row>
    <row r="4651" spans="1:15" x14ac:dyDescent="0.25">
      <c r="A4651" s="1">
        <v>41371.708333333299</v>
      </c>
      <c r="B4651">
        <v>0.373</v>
      </c>
      <c r="C4651">
        <f>HOUR(A4651)</f>
        <v>17</v>
      </c>
      <c r="D4651">
        <f>MINUTE(A4651)</f>
        <v>0</v>
      </c>
      <c r="E4651">
        <v>4</v>
      </c>
      <c r="F4651">
        <f>60*C4651+D4651</f>
        <v>1020</v>
      </c>
      <c r="G4651">
        <f>IF(MONTH(A4651)&gt;10,1,IF(MONTH(A4651)&lt;4,1,0))</f>
        <v>0</v>
      </c>
      <c r="H4651">
        <f>IF(AND(F4651&gt;=6*60,F4651&lt;10*60),1,IF(F4651&gt;=15*60,1,IF(F4651&lt;1*60,1,0)))</f>
        <v>1</v>
      </c>
      <c r="I4651">
        <f>IF(AND(F4651&gt;=1*60,F4651&lt;6*60),1,0)</f>
        <v>0</v>
      </c>
      <c r="J4651">
        <f>IF(AND(F4651&gt;=10*60,F4651&lt;15*60),1,0)</f>
        <v>0</v>
      </c>
      <c r="K4651">
        <f>IF(AND(F4651&gt;=16*60,F4651&lt;21*60),1,0)</f>
        <v>1</v>
      </c>
      <c r="L4651">
        <f>K4651*G4651</f>
        <v>0</v>
      </c>
      <c r="M4651">
        <f>H4651*B4651</f>
        <v>0.373</v>
      </c>
      <c r="N4651">
        <f>I4651*B4651</f>
        <v>0</v>
      </c>
      <c r="O4651">
        <f>J4651*B4651</f>
        <v>0</v>
      </c>
    </row>
    <row r="4652" spans="1:15" x14ac:dyDescent="0.25">
      <c r="A4652" s="1">
        <v>41371.729166666701</v>
      </c>
      <c r="B4652">
        <v>0.123</v>
      </c>
      <c r="C4652">
        <f>HOUR(A4652)</f>
        <v>17</v>
      </c>
      <c r="D4652">
        <f>MINUTE(A4652)</f>
        <v>30</v>
      </c>
      <c r="E4652">
        <v>4</v>
      </c>
      <c r="F4652">
        <f>60*C4652+D4652</f>
        <v>1050</v>
      </c>
      <c r="G4652">
        <f>IF(MONTH(A4652)&gt;10,1,IF(MONTH(A4652)&lt;4,1,0))</f>
        <v>0</v>
      </c>
      <c r="H4652">
        <f>IF(AND(F4652&gt;=6*60,F4652&lt;10*60),1,IF(F4652&gt;=15*60,1,IF(F4652&lt;1*60,1,0)))</f>
        <v>1</v>
      </c>
      <c r="I4652">
        <f>IF(AND(F4652&gt;=1*60,F4652&lt;6*60),1,0)</f>
        <v>0</v>
      </c>
      <c r="J4652">
        <f>IF(AND(F4652&gt;=10*60,F4652&lt;15*60),1,0)</f>
        <v>0</v>
      </c>
      <c r="K4652">
        <f>IF(AND(F4652&gt;=16*60,F4652&lt;21*60),1,0)</f>
        <v>1</v>
      </c>
      <c r="L4652">
        <f>K4652*G4652</f>
        <v>0</v>
      </c>
      <c r="M4652">
        <f>H4652*B4652</f>
        <v>0.123</v>
      </c>
      <c r="N4652">
        <f>I4652*B4652</f>
        <v>0</v>
      </c>
      <c r="O4652">
        <f>J4652*B4652</f>
        <v>0</v>
      </c>
    </row>
    <row r="4653" spans="1:15" x14ac:dyDescent="0.25">
      <c r="A4653" s="1">
        <v>41371.75</v>
      </c>
      <c r="B4653">
        <v>0.153</v>
      </c>
      <c r="C4653">
        <f>HOUR(A4653)</f>
        <v>18</v>
      </c>
      <c r="D4653">
        <f>MINUTE(A4653)</f>
        <v>0</v>
      </c>
      <c r="E4653">
        <v>4</v>
      </c>
      <c r="F4653">
        <f>60*C4653+D4653</f>
        <v>1080</v>
      </c>
      <c r="G4653">
        <f>IF(MONTH(A4653)&gt;10,1,IF(MONTH(A4653)&lt;4,1,0))</f>
        <v>0</v>
      </c>
      <c r="H4653">
        <f>IF(AND(F4653&gt;=6*60,F4653&lt;10*60),1,IF(F4653&gt;=15*60,1,IF(F4653&lt;1*60,1,0)))</f>
        <v>1</v>
      </c>
      <c r="I4653">
        <f>IF(AND(F4653&gt;=1*60,F4653&lt;6*60),1,0)</f>
        <v>0</v>
      </c>
      <c r="J4653">
        <f>IF(AND(F4653&gt;=10*60,F4653&lt;15*60),1,0)</f>
        <v>0</v>
      </c>
      <c r="K4653">
        <f>IF(AND(F4653&gt;=16*60,F4653&lt;21*60),1,0)</f>
        <v>1</v>
      </c>
      <c r="L4653">
        <f>K4653*G4653</f>
        <v>0</v>
      </c>
      <c r="M4653">
        <f>H4653*B4653</f>
        <v>0.153</v>
      </c>
      <c r="N4653">
        <f>I4653*B4653</f>
        <v>0</v>
      </c>
      <c r="O4653">
        <f>J4653*B4653</f>
        <v>0</v>
      </c>
    </row>
    <row r="4654" spans="1:15" x14ac:dyDescent="0.25">
      <c r="A4654" s="1">
        <v>41371.770833333299</v>
      </c>
      <c r="B4654">
        <v>0.14399999999999999</v>
      </c>
      <c r="C4654">
        <f>HOUR(A4654)</f>
        <v>18</v>
      </c>
      <c r="D4654">
        <f>MINUTE(A4654)</f>
        <v>30</v>
      </c>
      <c r="E4654">
        <v>4</v>
      </c>
      <c r="F4654">
        <f>60*C4654+D4654</f>
        <v>1110</v>
      </c>
      <c r="G4654">
        <f>IF(MONTH(A4654)&gt;10,1,IF(MONTH(A4654)&lt;4,1,0))</f>
        <v>0</v>
      </c>
      <c r="H4654">
        <f>IF(AND(F4654&gt;=6*60,F4654&lt;10*60),1,IF(F4654&gt;=15*60,1,IF(F4654&lt;1*60,1,0)))</f>
        <v>1</v>
      </c>
      <c r="I4654">
        <f>IF(AND(F4654&gt;=1*60,F4654&lt;6*60),1,0)</f>
        <v>0</v>
      </c>
      <c r="J4654">
        <f>IF(AND(F4654&gt;=10*60,F4654&lt;15*60),1,0)</f>
        <v>0</v>
      </c>
      <c r="K4654">
        <f>IF(AND(F4654&gt;=16*60,F4654&lt;21*60),1,0)</f>
        <v>1</v>
      </c>
      <c r="L4654">
        <f>K4654*G4654</f>
        <v>0</v>
      </c>
      <c r="M4654">
        <f>H4654*B4654</f>
        <v>0.14399999999999999</v>
      </c>
      <c r="N4654">
        <f>I4654*B4654</f>
        <v>0</v>
      </c>
      <c r="O4654">
        <f>J4654*B4654</f>
        <v>0</v>
      </c>
    </row>
    <row r="4655" spans="1:15" x14ac:dyDescent="0.25">
      <c r="A4655" s="1">
        <v>41371.791666666701</v>
      </c>
      <c r="B4655">
        <v>0.16700000000000001</v>
      </c>
      <c r="C4655">
        <f>HOUR(A4655)</f>
        <v>19</v>
      </c>
      <c r="D4655">
        <f>MINUTE(A4655)</f>
        <v>0</v>
      </c>
      <c r="E4655">
        <v>4</v>
      </c>
      <c r="F4655">
        <f>60*C4655+D4655</f>
        <v>1140</v>
      </c>
      <c r="G4655">
        <f>IF(MONTH(A4655)&gt;10,1,IF(MONTH(A4655)&lt;4,1,0))</f>
        <v>0</v>
      </c>
      <c r="H4655">
        <f>IF(AND(F4655&gt;=6*60,F4655&lt;10*60),1,IF(F4655&gt;=15*60,1,IF(F4655&lt;1*60,1,0)))</f>
        <v>1</v>
      </c>
      <c r="I4655">
        <f>IF(AND(F4655&gt;=1*60,F4655&lt;6*60),1,0)</f>
        <v>0</v>
      </c>
      <c r="J4655">
        <f>IF(AND(F4655&gt;=10*60,F4655&lt;15*60),1,0)</f>
        <v>0</v>
      </c>
      <c r="K4655">
        <f>IF(AND(F4655&gt;=16*60,F4655&lt;21*60),1,0)</f>
        <v>1</v>
      </c>
      <c r="L4655">
        <f>K4655*G4655</f>
        <v>0</v>
      </c>
      <c r="M4655">
        <f>H4655*B4655</f>
        <v>0.16700000000000001</v>
      </c>
      <c r="N4655">
        <f>I4655*B4655</f>
        <v>0</v>
      </c>
      <c r="O4655">
        <f>J4655*B4655</f>
        <v>0</v>
      </c>
    </row>
    <row r="4656" spans="1:15" x14ac:dyDescent="0.25">
      <c r="A4656" s="1">
        <v>41371.8125</v>
      </c>
      <c r="B4656">
        <v>0.14899999999999999</v>
      </c>
      <c r="C4656">
        <f>HOUR(A4656)</f>
        <v>19</v>
      </c>
      <c r="D4656">
        <f>MINUTE(A4656)</f>
        <v>30</v>
      </c>
      <c r="E4656">
        <v>4</v>
      </c>
      <c r="F4656">
        <f>60*C4656+D4656</f>
        <v>1170</v>
      </c>
      <c r="G4656">
        <f>IF(MONTH(A4656)&gt;10,1,IF(MONTH(A4656)&lt;4,1,0))</f>
        <v>0</v>
      </c>
      <c r="H4656">
        <f>IF(AND(F4656&gt;=6*60,F4656&lt;10*60),1,IF(F4656&gt;=15*60,1,IF(F4656&lt;1*60,1,0)))</f>
        <v>1</v>
      </c>
      <c r="I4656">
        <f>IF(AND(F4656&gt;=1*60,F4656&lt;6*60),1,0)</f>
        <v>0</v>
      </c>
      <c r="J4656">
        <f>IF(AND(F4656&gt;=10*60,F4656&lt;15*60),1,0)</f>
        <v>0</v>
      </c>
      <c r="K4656">
        <f>IF(AND(F4656&gt;=16*60,F4656&lt;21*60),1,0)</f>
        <v>1</v>
      </c>
      <c r="L4656">
        <f>K4656*G4656</f>
        <v>0</v>
      </c>
      <c r="M4656">
        <f>H4656*B4656</f>
        <v>0.14899999999999999</v>
      </c>
      <c r="N4656">
        <f>I4656*B4656</f>
        <v>0</v>
      </c>
      <c r="O4656">
        <f>J4656*B4656</f>
        <v>0</v>
      </c>
    </row>
    <row r="4657" spans="1:15" x14ac:dyDescent="0.25">
      <c r="A4657" s="1">
        <v>41371.833333333299</v>
      </c>
      <c r="B4657">
        <v>8.4000000000000005E-2</v>
      </c>
      <c r="C4657">
        <f>HOUR(A4657)</f>
        <v>20</v>
      </c>
      <c r="D4657">
        <f>MINUTE(A4657)</f>
        <v>0</v>
      </c>
      <c r="E4657">
        <v>4</v>
      </c>
      <c r="F4657">
        <f>60*C4657+D4657</f>
        <v>1200</v>
      </c>
      <c r="G4657">
        <f>IF(MONTH(A4657)&gt;10,1,IF(MONTH(A4657)&lt;4,1,0))</f>
        <v>0</v>
      </c>
      <c r="H4657">
        <f>IF(AND(F4657&gt;=6*60,F4657&lt;10*60),1,IF(F4657&gt;=15*60,1,IF(F4657&lt;1*60,1,0)))</f>
        <v>1</v>
      </c>
      <c r="I4657">
        <f>IF(AND(F4657&gt;=1*60,F4657&lt;6*60),1,0)</f>
        <v>0</v>
      </c>
      <c r="J4657">
        <f>IF(AND(F4657&gt;=10*60,F4657&lt;15*60),1,0)</f>
        <v>0</v>
      </c>
      <c r="K4657">
        <f>IF(AND(F4657&gt;=16*60,F4657&lt;21*60),1,0)</f>
        <v>1</v>
      </c>
      <c r="L4657">
        <f>K4657*G4657</f>
        <v>0</v>
      </c>
      <c r="M4657">
        <f>H4657*B4657</f>
        <v>8.4000000000000005E-2</v>
      </c>
      <c r="N4657">
        <f>I4657*B4657</f>
        <v>0</v>
      </c>
      <c r="O4657">
        <f>J4657*B4657</f>
        <v>0</v>
      </c>
    </row>
    <row r="4658" spans="1:15" x14ac:dyDescent="0.25">
      <c r="A4658" s="1">
        <v>41371.854166666701</v>
      </c>
      <c r="B4658">
        <v>7.3999999999999996E-2</v>
      </c>
      <c r="C4658">
        <f>HOUR(A4658)</f>
        <v>20</v>
      </c>
      <c r="D4658">
        <f>MINUTE(A4658)</f>
        <v>30</v>
      </c>
      <c r="E4658">
        <v>4</v>
      </c>
      <c r="F4658">
        <f>60*C4658+D4658</f>
        <v>1230</v>
      </c>
      <c r="G4658">
        <f>IF(MONTH(A4658)&gt;10,1,IF(MONTH(A4658)&lt;4,1,0))</f>
        <v>0</v>
      </c>
      <c r="H4658">
        <f>IF(AND(F4658&gt;=6*60,F4658&lt;10*60),1,IF(F4658&gt;=15*60,1,IF(F4658&lt;1*60,1,0)))</f>
        <v>1</v>
      </c>
      <c r="I4658">
        <f>IF(AND(F4658&gt;=1*60,F4658&lt;6*60),1,0)</f>
        <v>0</v>
      </c>
      <c r="J4658">
        <f>IF(AND(F4658&gt;=10*60,F4658&lt;15*60),1,0)</f>
        <v>0</v>
      </c>
      <c r="K4658">
        <f>IF(AND(F4658&gt;=16*60,F4658&lt;21*60),1,0)</f>
        <v>1</v>
      </c>
      <c r="L4658">
        <f>K4658*G4658</f>
        <v>0</v>
      </c>
      <c r="M4658">
        <f>H4658*B4658</f>
        <v>7.3999999999999996E-2</v>
      </c>
      <c r="N4658">
        <f>I4658*B4658</f>
        <v>0</v>
      </c>
      <c r="O4658">
        <f>J4658*B4658</f>
        <v>0</v>
      </c>
    </row>
    <row r="4659" spans="1:15" x14ac:dyDescent="0.25">
      <c r="A4659" s="1">
        <v>41371.875</v>
      </c>
      <c r="B4659">
        <v>6.6000000000000003E-2</v>
      </c>
      <c r="C4659">
        <f>HOUR(A4659)</f>
        <v>21</v>
      </c>
      <c r="D4659">
        <f>MINUTE(A4659)</f>
        <v>0</v>
      </c>
      <c r="E4659">
        <v>4</v>
      </c>
      <c r="F4659">
        <f>60*C4659+D4659</f>
        <v>1260</v>
      </c>
      <c r="G4659">
        <f>IF(MONTH(A4659)&gt;10,1,IF(MONTH(A4659)&lt;4,1,0))</f>
        <v>0</v>
      </c>
      <c r="H4659">
        <f>IF(AND(F4659&gt;=6*60,F4659&lt;10*60),1,IF(F4659&gt;=15*60,1,IF(F4659&lt;1*60,1,0)))</f>
        <v>1</v>
      </c>
      <c r="I4659">
        <f>IF(AND(F4659&gt;=1*60,F4659&lt;6*60),1,0)</f>
        <v>0</v>
      </c>
      <c r="J4659">
        <f>IF(AND(F4659&gt;=10*60,F4659&lt;15*60),1,0)</f>
        <v>0</v>
      </c>
      <c r="K4659">
        <f>IF(AND(F4659&gt;=16*60,F4659&lt;21*60),1,0)</f>
        <v>0</v>
      </c>
      <c r="L4659">
        <f>K4659*G4659</f>
        <v>0</v>
      </c>
      <c r="M4659">
        <f>H4659*B4659</f>
        <v>6.6000000000000003E-2</v>
      </c>
      <c r="N4659">
        <f>I4659*B4659</f>
        <v>0</v>
      </c>
      <c r="O4659">
        <f>J4659*B4659</f>
        <v>0</v>
      </c>
    </row>
    <row r="4660" spans="1:15" x14ac:dyDescent="0.25">
      <c r="A4660" s="1">
        <v>41371.895833333299</v>
      </c>
      <c r="B4660">
        <v>5.7000000000000002E-2</v>
      </c>
      <c r="C4660">
        <f>HOUR(A4660)</f>
        <v>21</v>
      </c>
      <c r="D4660">
        <f>MINUTE(A4660)</f>
        <v>30</v>
      </c>
      <c r="E4660">
        <v>4</v>
      </c>
      <c r="F4660">
        <f>60*C4660+D4660</f>
        <v>1290</v>
      </c>
      <c r="G4660">
        <f>IF(MONTH(A4660)&gt;10,1,IF(MONTH(A4660)&lt;4,1,0))</f>
        <v>0</v>
      </c>
      <c r="H4660">
        <f>IF(AND(F4660&gt;=6*60,F4660&lt;10*60),1,IF(F4660&gt;=15*60,1,IF(F4660&lt;1*60,1,0)))</f>
        <v>1</v>
      </c>
      <c r="I4660">
        <f>IF(AND(F4660&gt;=1*60,F4660&lt;6*60),1,0)</f>
        <v>0</v>
      </c>
      <c r="J4660">
        <f>IF(AND(F4660&gt;=10*60,F4660&lt;15*60),1,0)</f>
        <v>0</v>
      </c>
      <c r="K4660">
        <f>IF(AND(F4660&gt;=16*60,F4660&lt;21*60),1,0)</f>
        <v>0</v>
      </c>
      <c r="L4660">
        <f>K4660*G4660</f>
        <v>0</v>
      </c>
      <c r="M4660">
        <f>H4660*B4660</f>
        <v>5.7000000000000002E-2</v>
      </c>
      <c r="N4660">
        <f>I4660*B4660</f>
        <v>0</v>
      </c>
      <c r="O4660">
        <f>J4660*B4660</f>
        <v>0</v>
      </c>
    </row>
    <row r="4661" spans="1:15" x14ac:dyDescent="0.25">
      <c r="A4661" s="1">
        <v>41371.916666666701</v>
      </c>
      <c r="B4661">
        <v>7.0999999999999994E-2</v>
      </c>
      <c r="C4661">
        <f>HOUR(A4661)</f>
        <v>22</v>
      </c>
      <c r="D4661">
        <f>MINUTE(A4661)</f>
        <v>0</v>
      </c>
      <c r="E4661">
        <v>4</v>
      </c>
      <c r="F4661">
        <f>60*C4661+D4661</f>
        <v>1320</v>
      </c>
      <c r="G4661">
        <f>IF(MONTH(A4661)&gt;10,1,IF(MONTH(A4661)&lt;4,1,0))</f>
        <v>0</v>
      </c>
      <c r="H4661">
        <f>IF(AND(F4661&gt;=6*60,F4661&lt;10*60),1,IF(F4661&gt;=15*60,1,IF(F4661&lt;1*60,1,0)))</f>
        <v>1</v>
      </c>
      <c r="I4661">
        <f>IF(AND(F4661&gt;=1*60,F4661&lt;6*60),1,0)</f>
        <v>0</v>
      </c>
      <c r="J4661">
        <f>IF(AND(F4661&gt;=10*60,F4661&lt;15*60),1,0)</f>
        <v>0</v>
      </c>
      <c r="K4661">
        <f>IF(AND(F4661&gt;=16*60,F4661&lt;21*60),1,0)</f>
        <v>0</v>
      </c>
      <c r="L4661">
        <f>K4661*G4661</f>
        <v>0</v>
      </c>
      <c r="M4661">
        <f>H4661*B4661</f>
        <v>7.0999999999999994E-2</v>
      </c>
      <c r="N4661">
        <f>I4661*B4661</f>
        <v>0</v>
      </c>
      <c r="O4661">
        <f>J4661*B4661</f>
        <v>0</v>
      </c>
    </row>
    <row r="4662" spans="1:15" x14ac:dyDescent="0.25">
      <c r="A4662" s="1">
        <v>41371.9375</v>
      </c>
      <c r="B4662">
        <v>7.4999999999999997E-2</v>
      </c>
      <c r="C4662">
        <f>HOUR(A4662)</f>
        <v>22</v>
      </c>
      <c r="D4662">
        <f>MINUTE(A4662)</f>
        <v>30</v>
      </c>
      <c r="E4662">
        <v>4</v>
      </c>
      <c r="F4662">
        <f>60*C4662+D4662</f>
        <v>1350</v>
      </c>
      <c r="G4662">
        <f>IF(MONTH(A4662)&gt;10,1,IF(MONTH(A4662)&lt;4,1,0))</f>
        <v>0</v>
      </c>
      <c r="H4662">
        <f>IF(AND(F4662&gt;=6*60,F4662&lt;10*60),1,IF(F4662&gt;=15*60,1,IF(F4662&lt;1*60,1,0)))</f>
        <v>1</v>
      </c>
      <c r="I4662">
        <f>IF(AND(F4662&gt;=1*60,F4662&lt;6*60),1,0)</f>
        <v>0</v>
      </c>
      <c r="J4662">
        <f>IF(AND(F4662&gt;=10*60,F4662&lt;15*60),1,0)</f>
        <v>0</v>
      </c>
      <c r="K4662">
        <f>IF(AND(F4662&gt;=16*60,F4662&lt;21*60),1,0)</f>
        <v>0</v>
      </c>
      <c r="L4662">
        <f>K4662*G4662</f>
        <v>0</v>
      </c>
      <c r="M4662">
        <f>H4662*B4662</f>
        <v>7.4999999999999997E-2</v>
      </c>
      <c r="N4662">
        <f>I4662*B4662</f>
        <v>0</v>
      </c>
      <c r="O4662">
        <f>J4662*B4662</f>
        <v>0</v>
      </c>
    </row>
    <row r="4663" spans="1:15" x14ac:dyDescent="0.25">
      <c r="A4663" s="1">
        <v>41371.958333333299</v>
      </c>
      <c r="B4663">
        <v>6.4000000000000001E-2</v>
      </c>
      <c r="C4663">
        <f>HOUR(A4663)</f>
        <v>23</v>
      </c>
      <c r="D4663">
        <f>MINUTE(A4663)</f>
        <v>0</v>
      </c>
      <c r="E4663">
        <v>4</v>
      </c>
      <c r="F4663">
        <f>60*C4663+D4663</f>
        <v>1380</v>
      </c>
      <c r="G4663">
        <f>IF(MONTH(A4663)&gt;10,1,IF(MONTH(A4663)&lt;4,1,0))</f>
        <v>0</v>
      </c>
      <c r="H4663">
        <f>IF(AND(F4663&gt;=6*60,F4663&lt;10*60),1,IF(F4663&gt;=15*60,1,IF(F4663&lt;1*60,1,0)))</f>
        <v>1</v>
      </c>
      <c r="I4663">
        <f>IF(AND(F4663&gt;=1*60,F4663&lt;6*60),1,0)</f>
        <v>0</v>
      </c>
      <c r="J4663">
        <f>IF(AND(F4663&gt;=10*60,F4663&lt;15*60),1,0)</f>
        <v>0</v>
      </c>
      <c r="K4663">
        <f>IF(AND(F4663&gt;=16*60,F4663&lt;21*60),1,0)</f>
        <v>0</v>
      </c>
      <c r="L4663">
        <f>K4663*G4663</f>
        <v>0</v>
      </c>
      <c r="M4663">
        <f>H4663*B4663</f>
        <v>6.4000000000000001E-2</v>
      </c>
      <c r="N4663">
        <f>I4663*B4663</f>
        <v>0</v>
      </c>
      <c r="O4663">
        <f>J4663*B4663</f>
        <v>0</v>
      </c>
    </row>
    <row r="4664" spans="1:15" x14ac:dyDescent="0.25">
      <c r="A4664" s="1">
        <v>41371.979166666701</v>
      </c>
      <c r="B4664">
        <v>5.5E-2</v>
      </c>
      <c r="C4664">
        <f>HOUR(A4664)</f>
        <v>23</v>
      </c>
      <c r="D4664">
        <f>MINUTE(A4664)</f>
        <v>30</v>
      </c>
      <c r="E4664">
        <v>4</v>
      </c>
      <c r="F4664">
        <f>60*C4664+D4664</f>
        <v>1410</v>
      </c>
      <c r="G4664">
        <f>IF(MONTH(A4664)&gt;10,1,IF(MONTH(A4664)&lt;4,1,0))</f>
        <v>0</v>
      </c>
      <c r="H4664">
        <f>IF(AND(F4664&gt;=6*60,F4664&lt;10*60),1,IF(F4664&gt;=15*60,1,IF(F4664&lt;1*60,1,0)))</f>
        <v>1</v>
      </c>
      <c r="I4664">
        <f>IF(AND(F4664&gt;=1*60,F4664&lt;6*60),1,0)</f>
        <v>0</v>
      </c>
      <c r="J4664">
        <f>IF(AND(F4664&gt;=10*60,F4664&lt;15*60),1,0)</f>
        <v>0</v>
      </c>
      <c r="K4664">
        <f>IF(AND(F4664&gt;=16*60,F4664&lt;21*60),1,0)</f>
        <v>0</v>
      </c>
      <c r="L4664">
        <f>K4664*G4664</f>
        <v>0</v>
      </c>
      <c r="M4664">
        <f>H4664*B4664</f>
        <v>5.5E-2</v>
      </c>
      <c r="N4664">
        <f>I4664*B4664</f>
        <v>0</v>
      </c>
      <c r="O4664">
        <f>J4664*B4664</f>
        <v>0</v>
      </c>
    </row>
    <row r="4665" spans="1:15" x14ac:dyDescent="0.25">
      <c r="A4665" s="1">
        <v>41372</v>
      </c>
      <c r="B4665">
        <v>6.0999999999999999E-2</v>
      </c>
      <c r="C4665">
        <f>HOUR(A4665)</f>
        <v>0</v>
      </c>
      <c r="D4665">
        <f>MINUTE(A4665)</f>
        <v>0</v>
      </c>
      <c r="E4665">
        <v>4</v>
      </c>
      <c r="F4665">
        <f>60*C4665+D4665</f>
        <v>0</v>
      </c>
      <c r="G4665">
        <f>IF(MONTH(A4665)&gt;10,1,IF(MONTH(A4665)&lt;4,1,0))</f>
        <v>0</v>
      </c>
      <c r="H4665">
        <f>IF(AND(F4665&gt;=6*60,F4665&lt;10*60),1,IF(F4665&gt;=15*60,1,IF(F4665&lt;1*60,1,0)))</f>
        <v>1</v>
      </c>
      <c r="I4665">
        <f>IF(AND(F4665&gt;=1*60,F4665&lt;6*60),1,0)</f>
        <v>0</v>
      </c>
      <c r="J4665">
        <f>IF(AND(F4665&gt;=10*60,F4665&lt;15*60),1,0)</f>
        <v>0</v>
      </c>
      <c r="K4665">
        <f>IF(AND(F4665&gt;=16*60,F4665&lt;21*60),1,0)</f>
        <v>0</v>
      </c>
      <c r="L4665">
        <f>K4665*G4665</f>
        <v>0</v>
      </c>
      <c r="M4665">
        <f>H4665*B4665</f>
        <v>6.0999999999999999E-2</v>
      </c>
      <c r="N4665">
        <f>I4665*B4665</f>
        <v>0</v>
      </c>
      <c r="O4665">
        <f>J4665*B4665</f>
        <v>0</v>
      </c>
    </row>
    <row r="4666" spans="1:15" x14ac:dyDescent="0.25">
      <c r="A4666" s="1">
        <v>41372.020833333299</v>
      </c>
      <c r="B4666">
        <v>7.9000000000000001E-2</v>
      </c>
      <c r="C4666">
        <f>HOUR(A4666)</f>
        <v>0</v>
      </c>
      <c r="D4666">
        <f>MINUTE(A4666)</f>
        <v>30</v>
      </c>
      <c r="E4666">
        <v>4</v>
      </c>
      <c r="F4666">
        <f>60*C4666+D4666</f>
        <v>30</v>
      </c>
      <c r="G4666">
        <f>IF(MONTH(A4666)&gt;10,1,IF(MONTH(A4666)&lt;4,1,0))</f>
        <v>0</v>
      </c>
      <c r="H4666">
        <f>IF(AND(F4666&gt;=6*60,F4666&lt;10*60),1,IF(F4666&gt;=15*60,1,IF(F4666&lt;1*60,1,0)))</f>
        <v>1</v>
      </c>
      <c r="I4666">
        <f>IF(AND(F4666&gt;=1*60,F4666&lt;6*60),1,0)</f>
        <v>0</v>
      </c>
      <c r="J4666">
        <f>IF(AND(F4666&gt;=10*60,F4666&lt;15*60),1,0)</f>
        <v>0</v>
      </c>
      <c r="K4666">
        <f>IF(AND(F4666&gt;=16*60,F4666&lt;21*60),1,0)</f>
        <v>0</v>
      </c>
      <c r="L4666">
        <f>K4666*G4666</f>
        <v>0</v>
      </c>
      <c r="M4666">
        <f>H4666*B4666</f>
        <v>7.9000000000000001E-2</v>
      </c>
      <c r="N4666">
        <f>I4666*B4666</f>
        <v>0</v>
      </c>
      <c r="O4666">
        <f>J4666*B4666</f>
        <v>0</v>
      </c>
    </row>
    <row r="4667" spans="1:15" x14ac:dyDescent="0.25">
      <c r="A4667" s="1">
        <v>41372.041666666701</v>
      </c>
      <c r="B4667">
        <v>3.9E-2</v>
      </c>
      <c r="C4667">
        <f>HOUR(A4667)</f>
        <v>1</v>
      </c>
      <c r="D4667">
        <f>MINUTE(A4667)</f>
        <v>0</v>
      </c>
      <c r="E4667">
        <v>4</v>
      </c>
      <c r="F4667">
        <f>60*C4667+D4667</f>
        <v>60</v>
      </c>
      <c r="G4667">
        <f>IF(MONTH(A4667)&gt;10,1,IF(MONTH(A4667)&lt;4,1,0))</f>
        <v>0</v>
      </c>
      <c r="H4667">
        <f>IF(AND(F4667&gt;=6*60,F4667&lt;10*60),1,IF(F4667&gt;=15*60,1,IF(F4667&lt;1*60,1,0)))</f>
        <v>0</v>
      </c>
      <c r="I4667">
        <f>IF(AND(F4667&gt;=1*60,F4667&lt;6*60),1,0)</f>
        <v>1</v>
      </c>
      <c r="J4667">
        <f>IF(AND(F4667&gt;=10*60,F4667&lt;15*60),1,0)</f>
        <v>0</v>
      </c>
      <c r="K4667">
        <f>IF(AND(F4667&gt;=16*60,F4667&lt;21*60),1,0)</f>
        <v>0</v>
      </c>
      <c r="L4667">
        <f>K4667*G4667</f>
        <v>0</v>
      </c>
      <c r="M4667">
        <f>H4667*B4667</f>
        <v>0</v>
      </c>
      <c r="N4667">
        <f>I4667*B4667</f>
        <v>3.9E-2</v>
      </c>
      <c r="O4667">
        <f>J4667*B4667</f>
        <v>0</v>
      </c>
    </row>
    <row r="4668" spans="1:15" x14ac:dyDescent="0.25">
      <c r="A4668" s="1">
        <v>41372.0625</v>
      </c>
      <c r="B4668">
        <v>7.0999999999999994E-2</v>
      </c>
      <c r="C4668">
        <f>HOUR(A4668)</f>
        <v>1</v>
      </c>
      <c r="D4668">
        <f>MINUTE(A4668)</f>
        <v>30</v>
      </c>
      <c r="E4668">
        <v>4</v>
      </c>
      <c r="F4668">
        <f>60*C4668+D4668</f>
        <v>90</v>
      </c>
      <c r="G4668">
        <f>IF(MONTH(A4668)&gt;10,1,IF(MONTH(A4668)&lt;4,1,0))</f>
        <v>0</v>
      </c>
      <c r="H4668">
        <f>IF(AND(F4668&gt;=6*60,F4668&lt;10*60),1,IF(F4668&gt;=15*60,1,IF(F4668&lt;1*60,1,0)))</f>
        <v>0</v>
      </c>
      <c r="I4668">
        <f>IF(AND(F4668&gt;=1*60,F4668&lt;6*60),1,0)</f>
        <v>1</v>
      </c>
      <c r="J4668">
        <f>IF(AND(F4668&gt;=10*60,F4668&lt;15*60),1,0)</f>
        <v>0</v>
      </c>
      <c r="K4668">
        <f>IF(AND(F4668&gt;=16*60,F4668&lt;21*60),1,0)</f>
        <v>0</v>
      </c>
      <c r="L4668">
        <f>K4668*G4668</f>
        <v>0</v>
      </c>
      <c r="M4668">
        <f>H4668*B4668</f>
        <v>0</v>
      </c>
      <c r="N4668">
        <f>I4668*B4668</f>
        <v>7.0999999999999994E-2</v>
      </c>
      <c r="O4668">
        <f>J4668*B4668</f>
        <v>0</v>
      </c>
    </row>
    <row r="4669" spans="1:15" x14ac:dyDescent="0.25">
      <c r="A4669" s="1">
        <v>41372.083333333299</v>
      </c>
      <c r="B4669">
        <v>5.2999999999999999E-2</v>
      </c>
      <c r="C4669">
        <f>HOUR(A4669)</f>
        <v>2</v>
      </c>
      <c r="D4669">
        <f>MINUTE(A4669)</f>
        <v>0</v>
      </c>
      <c r="E4669">
        <v>4</v>
      </c>
      <c r="F4669">
        <f>60*C4669+D4669</f>
        <v>120</v>
      </c>
      <c r="G4669">
        <f>IF(MONTH(A4669)&gt;10,1,IF(MONTH(A4669)&lt;4,1,0))</f>
        <v>0</v>
      </c>
      <c r="H4669">
        <f>IF(AND(F4669&gt;=6*60,F4669&lt;10*60),1,IF(F4669&gt;=15*60,1,IF(F4669&lt;1*60,1,0)))</f>
        <v>0</v>
      </c>
      <c r="I4669">
        <f>IF(AND(F4669&gt;=1*60,F4669&lt;6*60),1,0)</f>
        <v>1</v>
      </c>
      <c r="J4669">
        <f>IF(AND(F4669&gt;=10*60,F4669&lt;15*60),1,0)</f>
        <v>0</v>
      </c>
      <c r="K4669">
        <f>IF(AND(F4669&gt;=16*60,F4669&lt;21*60),1,0)</f>
        <v>0</v>
      </c>
      <c r="L4669">
        <f>K4669*G4669</f>
        <v>0</v>
      </c>
      <c r="M4669">
        <f>H4669*B4669</f>
        <v>0</v>
      </c>
      <c r="N4669">
        <f>I4669*B4669</f>
        <v>5.2999999999999999E-2</v>
      </c>
      <c r="O4669">
        <f>J4669*B4669</f>
        <v>0</v>
      </c>
    </row>
    <row r="4670" spans="1:15" x14ac:dyDescent="0.25">
      <c r="A4670" s="1">
        <v>41372.104166666701</v>
      </c>
      <c r="B4670">
        <v>7.0999999999999994E-2</v>
      </c>
      <c r="C4670">
        <f>HOUR(A4670)</f>
        <v>2</v>
      </c>
      <c r="D4670">
        <f>MINUTE(A4670)</f>
        <v>30</v>
      </c>
      <c r="E4670">
        <v>4</v>
      </c>
      <c r="F4670">
        <f>60*C4670+D4670</f>
        <v>150</v>
      </c>
      <c r="G4670">
        <f>IF(MONTH(A4670)&gt;10,1,IF(MONTH(A4670)&lt;4,1,0))</f>
        <v>0</v>
      </c>
      <c r="H4670">
        <f>IF(AND(F4670&gt;=6*60,F4670&lt;10*60),1,IF(F4670&gt;=15*60,1,IF(F4670&lt;1*60,1,0)))</f>
        <v>0</v>
      </c>
      <c r="I4670">
        <f>IF(AND(F4670&gt;=1*60,F4670&lt;6*60),1,0)</f>
        <v>1</v>
      </c>
      <c r="J4670">
        <f>IF(AND(F4670&gt;=10*60,F4670&lt;15*60),1,0)</f>
        <v>0</v>
      </c>
      <c r="K4670">
        <f>IF(AND(F4670&gt;=16*60,F4670&lt;21*60),1,0)</f>
        <v>0</v>
      </c>
      <c r="L4670">
        <f>K4670*G4670</f>
        <v>0</v>
      </c>
      <c r="M4670">
        <f>H4670*B4670</f>
        <v>0</v>
      </c>
      <c r="N4670">
        <f>I4670*B4670</f>
        <v>7.0999999999999994E-2</v>
      </c>
      <c r="O4670">
        <f>J4670*B4670</f>
        <v>0</v>
      </c>
    </row>
    <row r="4671" spans="1:15" x14ac:dyDescent="0.25">
      <c r="A4671" s="1">
        <v>41372.125</v>
      </c>
      <c r="B4671">
        <v>3.5999999999999997E-2</v>
      </c>
      <c r="C4671">
        <f>HOUR(A4671)</f>
        <v>3</v>
      </c>
      <c r="D4671">
        <f>MINUTE(A4671)</f>
        <v>0</v>
      </c>
      <c r="E4671">
        <v>4</v>
      </c>
      <c r="F4671">
        <f>60*C4671+D4671</f>
        <v>180</v>
      </c>
      <c r="G4671">
        <f>IF(MONTH(A4671)&gt;10,1,IF(MONTH(A4671)&lt;4,1,0))</f>
        <v>0</v>
      </c>
      <c r="H4671">
        <f>IF(AND(F4671&gt;=6*60,F4671&lt;10*60),1,IF(F4671&gt;=15*60,1,IF(F4671&lt;1*60,1,0)))</f>
        <v>0</v>
      </c>
      <c r="I4671">
        <f>IF(AND(F4671&gt;=1*60,F4671&lt;6*60),1,0)</f>
        <v>1</v>
      </c>
      <c r="J4671">
        <f>IF(AND(F4671&gt;=10*60,F4671&lt;15*60),1,0)</f>
        <v>0</v>
      </c>
      <c r="K4671">
        <f>IF(AND(F4671&gt;=16*60,F4671&lt;21*60),1,0)</f>
        <v>0</v>
      </c>
      <c r="L4671">
        <f>K4671*G4671</f>
        <v>0</v>
      </c>
      <c r="M4671">
        <f>H4671*B4671</f>
        <v>0</v>
      </c>
      <c r="N4671">
        <f>I4671*B4671</f>
        <v>3.5999999999999997E-2</v>
      </c>
      <c r="O4671">
        <f>J4671*B4671</f>
        <v>0</v>
      </c>
    </row>
    <row r="4672" spans="1:15" x14ac:dyDescent="0.25">
      <c r="A4672" s="1">
        <v>41372.145833333299</v>
      </c>
      <c r="B4672">
        <v>7.8E-2</v>
      </c>
      <c r="C4672">
        <f>HOUR(A4672)</f>
        <v>3</v>
      </c>
      <c r="D4672">
        <f>MINUTE(A4672)</f>
        <v>30</v>
      </c>
      <c r="E4672">
        <v>4</v>
      </c>
      <c r="F4672">
        <f>60*C4672+D4672</f>
        <v>210</v>
      </c>
      <c r="G4672">
        <f>IF(MONTH(A4672)&gt;10,1,IF(MONTH(A4672)&lt;4,1,0))</f>
        <v>0</v>
      </c>
      <c r="H4672">
        <f>IF(AND(F4672&gt;=6*60,F4672&lt;10*60),1,IF(F4672&gt;=15*60,1,IF(F4672&lt;1*60,1,0)))</f>
        <v>0</v>
      </c>
      <c r="I4672">
        <f>IF(AND(F4672&gt;=1*60,F4672&lt;6*60),1,0)</f>
        <v>1</v>
      </c>
      <c r="J4672">
        <f>IF(AND(F4672&gt;=10*60,F4672&lt;15*60),1,0)</f>
        <v>0</v>
      </c>
      <c r="K4672">
        <f>IF(AND(F4672&gt;=16*60,F4672&lt;21*60),1,0)</f>
        <v>0</v>
      </c>
      <c r="L4672">
        <f>K4672*G4672</f>
        <v>0</v>
      </c>
      <c r="M4672">
        <f>H4672*B4672</f>
        <v>0</v>
      </c>
      <c r="N4672">
        <f>I4672*B4672</f>
        <v>7.8E-2</v>
      </c>
      <c r="O4672">
        <f>J4672*B4672</f>
        <v>0</v>
      </c>
    </row>
    <row r="4673" spans="1:15" x14ac:dyDescent="0.25">
      <c r="A4673" s="1">
        <v>41372.166666666701</v>
      </c>
      <c r="B4673">
        <v>0.05</v>
      </c>
      <c r="C4673">
        <f>HOUR(A4673)</f>
        <v>4</v>
      </c>
      <c r="D4673">
        <f>MINUTE(A4673)</f>
        <v>0</v>
      </c>
      <c r="E4673">
        <v>4</v>
      </c>
      <c r="F4673">
        <f>60*C4673+D4673</f>
        <v>240</v>
      </c>
      <c r="G4673">
        <f>IF(MONTH(A4673)&gt;10,1,IF(MONTH(A4673)&lt;4,1,0))</f>
        <v>0</v>
      </c>
      <c r="H4673">
        <f>IF(AND(F4673&gt;=6*60,F4673&lt;10*60),1,IF(F4673&gt;=15*60,1,IF(F4673&lt;1*60,1,0)))</f>
        <v>0</v>
      </c>
      <c r="I4673">
        <f>IF(AND(F4673&gt;=1*60,F4673&lt;6*60),1,0)</f>
        <v>1</v>
      </c>
      <c r="J4673">
        <f>IF(AND(F4673&gt;=10*60,F4673&lt;15*60),1,0)</f>
        <v>0</v>
      </c>
      <c r="K4673">
        <f>IF(AND(F4673&gt;=16*60,F4673&lt;21*60),1,0)</f>
        <v>0</v>
      </c>
      <c r="L4673">
        <f>K4673*G4673</f>
        <v>0</v>
      </c>
      <c r="M4673">
        <f>H4673*B4673</f>
        <v>0</v>
      </c>
      <c r="N4673">
        <f>I4673*B4673</f>
        <v>0.05</v>
      </c>
      <c r="O4673">
        <f>J4673*B4673</f>
        <v>0</v>
      </c>
    </row>
    <row r="4674" spans="1:15" x14ac:dyDescent="0.25">
      <c r="A4674" s="1">
        <v>41372.1875</v>
      </c>
      <c r="B4674">
        <v>5.7000000000000002E-2</v>
      </c>
      <c r="C4674">
        <f>HOUR(A4674)</f>
        <v>4</v>
      </c>
      <c r="D4674">
        <f>MINUTE(A4674)</f>
        <v>30</v>
      </c>
      <c r="E4674">
        <v>4</v>
      </c>
      <c r="F4674">
        <f>60*C4674+D4674</f>
        <v>270</v>
      </c>
      <c r="G4674">
        <f>IF(MONTH(A4674)&gt;10,1,IF(MONTH(A4674)&lt;4,1,0))</f>
        <v>0</v>
      </c>
      <c r="H4674">
        <f>IF(AND(F4674&gt;=6*60,F4674&lt;10*60),1,IF(F4674&gt;=15*60,1,IF(F4674&lt;1*60,1,0)))</f>
        <v>0</v>
      </c>
      <c r="I4674">
        <f>IF(AND(F4674&gt;=1*60,F4674&lt;6*60),1,0)</f>
        <v>1</v>
      </c>
      <c r="J4674">
        <f>IF(AND(F4674&gt;=10*60,F4674&lt;15*60),1,0)</f>
        <v>0</v>
      </c>
      <c r="K4674">
        <f>IF(AND(F4674&gt;=16*60,F4674&lt;21*60),1,0)</f>
        <v>0</v>
      </c>
      <c r="L4674">
        <f>K4674*G4674</f>
        <v>0</v>
      </c>
      <c r="M4674">
        <f>H4674*B4674</f>
        <v>0</v>
      </c>
      <c r="N4674">
        <f>I4674*B4674</f>
        <v>5.7000000000000002E-2</v>
      </c>
      <c r="O4674">
        <f>J4674*B4674</f>
        <v>0</v>
      </c>
    </row>
    <row r="4675" spans="1:15" x14ac:dyDescent="0.25">
      <c r="A4675" s="1">
        <v>41372.208333333299</v>
      </c>
      <c r="B4675">
        <v>5.0999999999999997E-2</v>
      </c>
      <c r="C4675">
        <f>HOUR(A4675)</f>
        <v>5</v>
      </c>
      <c r="D4675">
        <f>MINUTE(A4675)</f>
        <v>0</v>
      </c>
      <c r="E4675">
        <v>4</v>
      </c>
      <c r="F4675">
        <f>60*C4675+D4675</f>
        <v>300</v>
      </c>
      <c r="G4675">
        <f>IF(MONTH(A4675)&gt;10,1,IF(MONTH(A4675)&lt;4,1,0))</f>
        <v>0</v>
      </c>
      <c r="H4675">
        <f>IF(AND(F4675&gt;=6*60,F4675&lt;10*60),1,IF(F4675&gt;=15*60,1,IF(F4675&lt;1*60,1,0)))</f>
        <v>0</v>
      </c>
      <c r="I4675">
        <f>IF(AND(F4675&gt;=1*60,F4675&lt;6*60),1,0)</f>
        <v>1</v>
      </c>
      <c r="J4675">
        <f>IF(AND(F4675&gt;=10*60,F4675&lt;15*60),1,0)</f>
        <v>0</v>
      </c>
      <c r="K4675">
        <f>IF(AND(F4675&gt;=16*60,F4675&lt;21*60),1,0)</f>
        <v>0</v>
      </c>
      <c r="L4675">
        <f>K4675*G4675</f>
        <v>0</v>
      </c>
      <c r="M4675">
        <f>H4675*B4675</f>
        <v>0</v>
      </c>
      <c r="N4675">
        <f>I4675*B4675</f>
        <v>5.0999999999999997E-2</v>
      </c>
      <c r="O4675">
        <f>J4675*B4675</f>
        <v>0</v>
      </c>
    </row>
    <row r="4676" spans="1:15" x14ac:dyDescent="0.25">
      <c r="A4676" s="1">
        <v>41372.229166666701</v>
      </c>
      <c r="B4676">
        <v>7.6999999999999999E-2</v>
      </c>
      <c r="C4676">
        <f>HOUR(A4676)</f>
        <v>5</v>
      </c>
      <c r="D4676">
        <f>MINUTE(A4676)</f>
        <v>30</v>
      </c>
      <c r="E4676">
        <v>4</v>
      </c>
      <c r="F4676">
        <f>60*C4676+D4676</f>
        <v>330</v>
      </c>
      <c r="G4676">
        <f>IF(MONTH(A4676)&gt;10,1,IF(MONTH(A4676)&lt;4,1,0))</f>
        <v>0</v>
      </c>
      <c r="H4676">
        <f>IF(AND(F4676&gt;=6*60,F4676&lt;10*60),1,IF(F4676&gt;=15*60,1,IF(F4676&lt;1*60,1,0)))</f>
        <v>0</v>
      </c>
      <c r="I4676">
        <f>IF(AND(F4676&gt;=1*60,F4676&lt;6*60),1,0)</f>
        <v>1</v>
      </c>
      <c r="J4676">
        <f>IF(AND(F4676&gt;=10*60,F4676&lt;15*60),1,0)</f>
        <v>0</v>
      </c>
      <c r="K4676">
        <f>IF(AND(F4676&gt;=16*60,F4676&lt;21*60),1,0)</f>
        <v>0</v>
      </c>
      <c r="L4676">
        <f>K4676*G4676</f>
        <v>0</v>
      </c>
      <c r="M4676">
        <f>H4676*B4676</f>
        <v>0</v>
      </c>
      <c r="N4676">
        <f>I4676*B4676</f>
        <v>7.6999999999999999E-2</v>
      </c>
      <c r="O4676">
        <f>J4676*B4676</f>
        <v>0</v>
      </c>
    </row>
    <row r="4677" spans="1:15" x14ac:dyDescent="0.25">
      <c r="A4677" s="1">
        <v>41372.25</v>
      </c>
      <c r="B4677">
        <v>0.255</v>
      </c>
      <c r="C4677">
        <f>HOUR(A4677)</f>
        <v>6</v>
      </c>
      <c r="D4677">
        <f>MINUTE(A4677)</f>
        <v>0</v>
      </c>
      <c r="E4677">
        <v>4</v>
      </c>
      <c r="F4677">
        <f>60*C4677+D4677</f>
        <v>360</v>
      </c>
      <c r="G4677">
        <f>IF(MONTH(A4677)&gt;10,1,IF(MONTH(A4677)&lt;4,1,0))</f>
        <v>0</v>
      </c>
      <c r="H4677">
        <f>IF(AND(F4677&gt;=6*60,F4677&lt;10*60),1,IF(F4677&gt;=15*60,1,IF(F4677&lt;1*60,1,0)))</f>
        <v>1</v>
      </c>
      <c r="I4677">
        <f>IF(AND(F4677&gt;=1*60,F4677&lt;6*60),1,0)</f>
        <v>0</v>
      </c>
      <c r="J4677">
        <f>IF(AND(F4677&gt;=10*60,F4677&lt;15*60),1,0)</f>
        <v>0</v>
      </c>
      <c r="K4677">
        <f>IF(AND(F4677&gt;=16*60,F4677&lt;21*60),1,0)</f>
        <v>0</v>
      </c>
      <c r="L4677">
        <f>K4677*G4677</f>
        <v>0</v>
      </c>
      <c r="M4677">
        <f>H4677*B4677</f>
        <v>0.255</v>
      </c>
      <c r="N4677">
        <f>I4677*B4677</f>
        <v>0</v>
      </c>
      <c r="O4677">
        <f>J4677*B4677</f>
        <v>0</v>
      </c>
    </row>
    <row r="4678" spans="1:15" x14ac:dyDescent="0.25">
      <c r="A4678" s="1">
        <v>41372.270833333299</v>
      </c>
      <c r="B4678">
        <v>0.14299999999999999</v>
      </c>
      <c r="C4678">
        <f>HOUR(A4678)</f>
        <v>6</v>
      </c>
      <c r="D4678">
        <f>MINUTE(A4678)</f>
        <v>30</v>
      </c>
      <c r="E4678">
        <v>4</v>
      </c>
      <c r="F4678">
        <f>60*C4678+D4678</f>
        <v>390</v>
      </c>
      <c r="G4678">
        <f>IF(MONTH(A4678)&gt;10,1,IF(MONTH(A4678)&lt;4,1,0))</f>
        <v>0</v>
      </c>
      <c r="H4678">
        <f>IF(AND(F4678&gt;=6*60,F4678&lt;10*60),1,IF(F4678&gt;=15*60,1,IF(F4678&lt;1*60,1,0)))</f>
        <v>1</v>
      </c>
      <c r="I4678">
        <f>IF(AND(F4678&gt;=1*60,F4678&lt;6*60),1,0)</f>
        <v>0</v>
      </c>
      <c r="J4678">
        <f>IF(AND(F4678&gt;=10*60,F4678&lt;15*60),1,0)</f>
        <v>0</v>
      </c>
      <c r="K4678">
        <f>IF(AND(F4678&gt;=16*60,F4678&lt;21*60),1,0)</f>
        <v>0</v>
      </c>
      <c r="L4678">
        <f>K4678*G4678</f>
        <v>0</v>
      </c>
      <c r="M4678">
        <f>H4678*B4678</f>
        <v>0.14299999999999999</v>
      </c>
      <c r="N4678">
        <f>I4678*B4678</f>
        <v>0</v>
      </c>
      <c r="O4678">
        <f>J4678*B4678</f>
        <v>0</v>
      </c>
    </row>
    <row r="4679" spans="1:15" x14ac:dyDescent="0.25">
      <c r="A4679" s="1">
        <v>41372.291666666701</v>
      </c>
      <c r="B4679">
        <v>0.112</v>
      </c>
      <c r="C4679">
        <f>HOUR(A4679)</f>
        <v>7</v>
      </c>
      <c r="D4679">
        <f>MINUTE(A4679)</f>
        <v>0</v>
      </c>
      <c r="E4679">
        <v>4</v>
      </c>
      <c r="F4679">
        <f>60*C4679+D4679</f>
        <v>420</v>
      </c>
      <c r="G4679">
        <f>IF(MONTH(A4679)&gt;10,1,IF(MONTH(A4679)&lt;4,1,0))</f>
        <v>0</v>
      </c>
      <c r="H4679">
        <f>IF(AND(F4679&gt;=6*60,F4679&lt;10*60),1,IF(F4679&gt;=15*60,1,IF(F4679&lt;1*60,1,0)))</f>
        <v>1</v>
      </c>
      <c r="I4679">
        <f>IF(AND(F4679&gt;=1*60,F4679&lt;6*60),1,0)</f>
        <v>0</v>
      </c>
      <c r="J4679">
        <f>IF(AND(F4679&gt;=10*60,F4679&lt;15*60),1,0)</f>
        <v>0</v>
      </c>
      <c r="K4679">
        <f>IF(AND(F4679&gt;=16*60,F4679&lt;21*60),1,0)</f>
        <v>0</v>
      </c>
      <c r="L4679">
        <f>K4679*G4679</f>
        <v>0</v>
      </c>
      <c r="M4679">
        <f>H4679*B4679</f>
        <v>0.112</v>
      </c>
      <c r="N4679">
        <f>I4679*B4679</f>
        <v>0</v>
      </c>
      <c r="O4679">
        <f>J4679*B4679</f>
        <v>0</v>
      </c>
    </row>
    <row r="4680" spans="1:15" x14ac:dyDescent="0.25">
      <c r="A4680" s="1">
        <v>41372.3125</v>
      </c>
      <c r="B4680">
        <v>0.23</v>
      </c>
      <c r="C4680">
        <f>HOUR(A4680)</f>
        <v>7</v>
      </c>
      <c r="D4680">
        <f>MINUTE(A4680)</f>
        <v>30</v>
      </c>
      <c r="E4680">
        <v>4</v>
      </c>
      <c r="F4680">
        <f>60*C4680+D4680</f>
        <v>450</v>
      </c>
      <c r="G4680">
        <f>IF(MONTH(A4680)&gt;10,1,IF(MONTH(A4680)&lt;4,1,0))</f>
        <v>0</v>
      </c>
      <c r="H4680">
        <f>IF(AND(F4680&gt;=6*60,F4680&lt;10*60),1,IF(F4680&gt;=15*60,1,IF(F4680&lt;1*60,1,0)))</f>
        <v>1</v>
      </c>
      <c r="I4680">
        <f>IF(AND(F4680&gt;=1*60,F4680&lt;6*60),1,0)</f>
        <v>0</v>
      </c>
      <c r="J4680">
        <f>IF(AND(F4680&gt;=10*60,F4680&lt;15*60),1,0)</f>
        <v>0</v>
      </c>
      <c r="K4680">
        <f>IF(AND(F4680&gt;=16*60,F4680&lt;21*60),1,0)</f>
        <v>0</v>
      </c>
      <c r="L4680">
        <f>K4680*G4680</f>
        <v>0</v>
      </c>
      <c r="M4680">
        <f>H4680*B4680</f>
        <v>0.23</v>
      </c>
      <c r="N4680">
        <f>I4680*B4680</f>
        <v>0</v>
      </c>
      <c r="O4680">
        <f>J4680*B4680</f>
        <v>0</v>
      </c>
    </row>
    <row r="4681" spans="1:15" x14ac:dyDescent="0.25">
      <c r="A4681" s="1">
        <v>41372.333333333299</v>
      </c>
      <c r="B4681">
        <v>0.153</v>
      </c>
      <c r="C4681">
        <f>HOUR(A4681)</f>
        <v>8</v>
      </c>
      <c r="D4681">
        <f>MINUTE(A4681)</f>
        <v>0</v>
      </c>
      <c r="E4681">
        <v>4</v>
      </c>
      <c r="F4681">
        <f>60*C4681+D4681</f>
        <v>480</v>
      </c>
      <c r="G4681">
        <f>IF(MONTH(A4681)&gt;10,1,IF(MONTH(A4681)&lt;4,1,0))</f>
        <v>0</v>
      </c>
      <c r="H4681">
        <f>IF(AND(F4681&gt;=6*60,F4681&lt;10*60),1,IF(F4681&gt;=15*60,1,IF(F4681&lt;1*60,1,0)))</f>
        <v>1</v>
      </c>
      <c r="I4681">
        <f>IF(AND(F4681&gt;=1*60,F4681&lt;6*60),1,0)</f>
        <v>0</v>
      </c>
      <c r="J4681">
        <f>IF(AND(F4681&gt;=10*60,F4681&lt;15*60),1,0)</f>
        <v>0</v>
      </c>
      <c r="K4681">
        <f>IF(AND(F4681&gt;=16*60,F4681&lt;21*60),1,0)</f>
        <v>0</v>
      </c>
      <c r="L4681">
        <f>K4681*G4681</f>
        <v>0</v>
      </c>
      <c r="M4681">
        <f>H4681*B4681</f>
        <v>0.153</v>
      </c>
      <c r="N4681">
        <f>I4681*B4681</f>
        <v>0</v>
      </c>
      <c r="O4681">
        <f>J4681*B4681</f>
        <v>0</v>
      </c>
    </row>
    <row r="4682" spans="1:15" x14ac:dyDescent="0.25">
      <c r="A4682" s="1">
        <v>41372.354166666701</v>
      </c>
      <c r="B4682">
        <v>0.14399999999999999</v>
      </c>
      <c r="C4682">
        <f>HOUR(A4682)</f>
        <v>8</v>
      </c>
      <c r="D4682">
        <f>MINUTE(A4682)</f>
        <v>30</v>
      </c>
      <c r="E4682">
        <v>4</v>
      </c>
      <c r="F4682">
        <f>60*C4682+D4682</f>
        <v>510</v>
      </c>
      <c r="G4682">
        <f>IF(MONTH(A4682)&gt;10,1,IF(MONTH(A4682)&lt;4,1,0))</f>
        <v>0</v>
      </c>
      <c r="H4682">
        <f>IF(AND(F4682&gt;=6*60,F4682&lt;10*60),1,IF(F4682&gt;=15*60,1,IF(F4682&lt;1*60,1,0)))</f>
        <v>1</v>
      </c>
      <c r="I4682">
        <f>IF(AND(F4682&gt;=1*60,F4682&lt;6*60),1,0)</f>
        <v>0</v>
      </c>
      <c r="J4682">
        <f>IF(AND(F4682&gt;=10*60,F4682&lt;15*60),1,0)</f>
        <v>0</v>
      </c>
      <c r="K4682">
        <f>IF(AND(F4682&gt;=16*60,F4682&lt;21*60),1,0)</f>
        <v>0</v>
      </c>
      <c r="L4682">
        <f>K4682*G4682</f>
        <v>0</v>
      </c>
      <c r="M4682">
        <f>H4682*B4682</f>
        <v>0.14399999999999999</v>
      </c>
      <c r="N4682">
        <f>I4682*B4682</f>
        <v>0</v>
      </c>
      <c r="O4682">
        <f>J4682*B4682</f>
        <v>0</v>
      </c>
    </row>
    <row r="4683" spans="1:15" x14ac:dyDescent="0.25">
      <c r="A4683" s="1">
        <v>41372.375</v>
      </c>
      <c r="B4683">
        <v>0.24299999999999999</v>
      </c>
      <c r="C4683">
        <f>HOUR(A4683)</f>
        <v>9</v>
      </c>
      <c r="D4683">
        <f>MINUTE(A4683)</f>
        <v>0</v>
      </c>
      <c r="E4683">
        <v>4</v>
      </c>
      <c r="F4683">
        <f>60*C4683+D4683</f>
        <v>540</v>
      </c>
      <c r="G4683">
        <f>IF(MONTH(A4683)&gt;10,1,IF(MONTH(A4683)&lt;4,1,0))</f>
        <v>0</v>
      </c>
      <c r="H4683">
        <f>IF(AND(F4683&gt;=6*60,F4683&lt;10*60),1,IF(F4683&gt;=15*60,1,IF(F4683&lt;1*60,1,0)))</f>
        <v>1</v>
      </c>
      <c r="I4683">
        <f>IF(AND(F4683&gt;=1*60,F4683&lt;6*60),1,0)</f>
        <v>0</v>
      </c>
      <c r="J4683">
        <f>IF(AND(F4683&gt;=10*60,F4683&lt;15*60),1,0)</f>
        <v>0</v>
      </c>
      <c r="K4683">
        <f>IF(AND(F4683&gt;=16*60,F4683&lt;21*60),1,0)</f>
        <v>0</v>
      </c>
      <c r="L4683">
        <f>K4683*G4683</f>
        <v>0</v>
      </c>
      <c r="M4683">
        <f>H4683*B4683</f>
        <v>0.24299999999999999</v>
      </c>
      <c r="N4683">
        <f>I4683*B4683</f>
        <v>0</v>
      </c>
      <c r="O4683">
        <f>J4683*B4683</f>
        <v>0</v>
      </c>
    </row>
    <row r="4684" spans="1:15" x14ac:dyDescent="0.25">
      <c r="A4684" s="1">
        <v>41372.395833333299</v>
      </c>
      <c r="B4684">
        <v>0.24199999999999999</v>
      </c>
      <c r="C4684">
        <f>HOUR(A4684)</f>
        <v>9</v>
      </c>
      <c r="D4684">
        <f>MINUTE(A4684)</f>
        <v>30</v>
      </c>
      <c r="E4684">
        <v>4</v>
      </c>
      <c r="F4684">
        <f>60*C4684+D4684</f>
        <v>570</v>
      </c>
      <c r="G4684">
        <f>IF(MONTH(A4684)&gt;10,1,IF(MONTH(A4684)&lt;4,1,0))</f>
        <v>0</v>
      </c>
      <c r="H4684">
        <f>IF(AND(F4684&gt;=6*60,F4684&lt;10*60),1,IF(F4684&gt;=15*60,1,IF(F4684&lt;1*60,1,0)))</f>
        <v>1</v>
      </c>
      <c r="I4684">
        <f>IF(AND(F4684&gt;=1*60,F4684&lt;6*60),1,0)</f>
        <v>0</v>
      </c>
      <c r="J4684">
        <f>IF(AND(F4684&gt;=10*60,F4684&lt;15*60),1,0)</f>
        <v>0</v>
      </c>
      <c r="K4684">
        <f>IF(AND(F4684&gt;=16*60,F4684&lt;21*60),1,0)</f>
        <v>0</v>
      </c>
      <c r="L4684">
        <f>K4684*G4684</f>
        <v>0</v>
      </c>
      <c r="M4684">
        <f>H4684*B4684</f>
        <v>0.24199999999999999</v>
      </c>
      <c r="N4684">
        <f>I4684*B4684</f>
        <v>0</v>
      </c>
      <c r="O4684">
        <f>J4684*B4684</f>
        <v>0</v>
      </c>
    </row>
    <row r="4685" spans="1:15" x14ac:dyDescent="0.25">
      <c r="A4685" s="1">
        <v>41372.416666666701</v>
      </c>
      <c r="B4685">
        <v>0.17299999999999999</v>
      </c>
      <c r="C4685">
        <f>HOUR(A4685)</f>
        <v>10</v>
      </c>
      <c r="D4685">
        <f>MINUTE(A4685)</f>
        <v>0</v>
      </c>
      <c r="E4685">
        <v>4</v>
      </c>
      <c r="F4685">
        <f>60*C4685+D4685</f>
        <v>600</v>
      </c>
      <c r="G4685">
        <f>IF(MONTH(A4685)&gt;10,1,IF(MONTH(A4685)&lt;4,1,0))</f>
        <v>0</v>
      </c>
      <c r="H4685">
        <f>IF(AND(F4685&gt;=6*60,F4685&lt;10*60),1,IF(F4685&gt;=15*60,1,IF(F4685&lt;1*60,1,0)))</f>
        <v>0</v>
      </c>
      <c r="I4685">
        <f>IF(AND(F4685&gt;=1*60,F4685&lt;6*60),1,0)</f>
        <v>0</v>
      </c>
      <c r="J4685">
        <f>IF(AND(F4685&gt;=10*60,F4685&lt;15*60),1,0)</f>
        <v>1</v>
      </c>
      <c r="K4685">
        <f>IF(AND(F4685&gt;=16*60,F4685&lt;21*60),1,0)</f>
        <v>0</v>
      </c>
      <c r="L4685">
        <f>K4685*G4685</f>
        <v>0</v>
      </c>
      <c r="M4685">
        <f>H4685*B4685</f>
        <v>0</v>
      </c>
      <c r="N4685">
        <f>I4685*B4685</f>
        <v>0</v>
      </c>
      <c r="O4685">
        <f>J4685*B4685</f>
        <v>0.17299999999999999</v>
      </c>
    </row>
    <row r="4686" spans="1:15" x14ac:dyDescent="0.25">
      <c r="A4686" s="1">
        <v>41372.4375</v>
      </c>
      <c r="B4686">
        <v>0.104</v>
      </c>
      <c r="C4686">
        <f>HOUR(A4686)</f>
        <v>10</v>
      </c>
      <c r="D4686">
        <f>MINUTE(A4686)</f>
        <v>30</v>
      </c>
      <c r="E4686">
        <v>4</v>
      </c>
      <c r="F4686">
        <f>60*C4686+D4686</f>
        <v>630</v>
      </c>
      <c r="G4686">
        <f>IF(MONTH(A4686)&gt;10,1,IF(MONTH(A4686)&lt;4,1,0))</f>
        <v>0</v>
      </c>
      <c r="H4686">
        <f>IF(AND(F4686&gt;=6*60,F4686&lt;10*60),1,IF(F4686&gt;=15*60,1,IF(F4686&lt;1*60,1,0)))</f>
        <v>0</v>
      </c>
      <c r="I4686">
        <f>IF(AND(F4686&gt;=1*60,F4686&lt;6*60),1,0)</f>
        <v>0</v>
      </c>
      <c r="J4686">
        <f>IF(AND(F4686&gt;=10*60,F4686&lt;15*60),1,0)</f>
        <v>1</v>
      </c>
      <c r="K4686">
        <f>IF(AND(F4686&gt;=16*60,F4686&lt;21*60),1,0)</f>
        <v>0</v>
      </c>
      <c r="L4686">
        <f>K4686*G4686</f>
        <v>0</v>
      </c>
      <c r="M4686">
        <f>H4686*B4686</f>
        <v>0</v>
      </c>
      <c r="N4686">
        <f>I4686*B4686</f>
        <v>0</v>
      </c>
      <c r="O4686">
        <f>J4686*B4686</f>
        <v>0.104</v>
      </c>
    </row>
    <row r="4687" spans="1:15" x14ac:dyDescent="0.25">
      <c r="A4687" s="1">
        <v>41372.458333333299</v>
      </c>
      <c r="B4687">
        <v>5.3999999999999999E-2</v>
      </c>
      <c r="C4687">
        <f>HOUR(A4687)</f>
        <v>11</v>
      </c>
      <c r="D4687">
        <f>MINUTE(A4687)</f>
        <v>0</v>
      </c>
      <c r="E4687">
        <v>4</v>
      </c>
      <c r="F4687">
        <f>60*C4687+D4687</f>
        <v>660</v>
      </c>
      <c r="G4687">
        <f>IF(MONTH(A4687)&gt;10,1,IF(MONTH(A4687)&lt;4,1,0))</f>
        <v>0</v>
      </c>
      <c r="H4687">
        <f>IF(AND(F4687&gt;=6*60,F4687&lt;10*60),1,IF(F4687&gt;=15*60,1,IF(F4687&lt;1*60,1,0)))</f>
        <v>0</v>
      </c>
      <c r="I4687">
        <f>IF(AND(F4687&gt;=1*60,F4687&lt;6*60),1,0)</f>
        <v>0</v>
      </c>
      <c r="J4687">
        <f>IF(AND(F4687&gt;=10*60,F4687&lt;15*60),1,0)</f>
        <v>1</v>
      </c>
      <c r="K4687">
        <f>IF(AND(F4687&gt;=16*60,F4687&lt;21*60),1,0)</f>
        <v>0</v>
      </c>
      <c r="L4687">
        <f>K4687*G4687</f>
        <v>0</v>
      </c>
      <c r="M4687">
        <f>H4687*B4687</f>
        <v>0</v>
      </c>
      <c r="N4687">
        <f>I4687*B4687</f>
        <v>0</v>
      </c>
      <c r="O4687">
        <f>J4687*B4687</f>
        <v>5.3999999999999999E-2</v>
      </c>
    </row>
    <row r="4688" spans="1:15" x14ac:dyDescent="0.25">
      <c r="A4688" s="1">
        <v>41372.479166666701</v>
      </c>
      <c r="B4688">
        <v>6.3E-2</v>
      </c>
      <c r="C4688">
        <f>HOUR(A4688)</f>
        <v>11</v>
      </c>
      <c r="D4688">
        <f>MINUTE(A4688)</f>
        <v>30</v>
      </c>
      <c r="E4688">
        <v>4</v>
      </c>
      <c r="F4688">
        <f>60*C4688+D4688</f>
        <v>690</v>
      </c>
      <c r="G4688">
        <f>IF(MONTH(A4688)&gt;10,1,IF(MONTH(A4688)&lt;4,1,0))</f>
        <v>0</v>
      </c>
      <c r="H4688">
        <f>IF(AND(F4688&gt;=6*60,F4688&lt;10*60),1,IF(F4688&gt;=15*60,1,IF(F4688&lt;1*60,1,0)))</f>
        <v>0</v>
      </c>
      <c r="I4688">
        <f>IF(AND(F4688&gt;=1*60,F4688&lt;6*60),1,0)</f>
        <v>0</v>
      </c>
      <c r="J4688">
        <f>IF(AND(F4688&gt;=10*60,F4688&lt;15*60),1,0)</f>
        <v>1</v>
      </c>
      <c r="K4688">
        <f>IF(AND(F4688&gt;=16*60,F4688&lt;21*60),1,0)</f>
        <v>0</v>
      </c>
      <c r="L4688">
        <f>K4688*G4688</f>
        <v>0</v>
      </c>
      <c r="M4688">
        <f>H4688*B4688</f>
        <v>0</v>
      </c>
      <c r="N4688">
        <f>I4688*B4688</f>
        <v>0</v>
      </c>
      <c r="O4688">
        <f>J4688*B4688</f>
        <v>6.3E-2</v>
      </c>
    </row>
    <row r="4689" spans="1:15" x14ac:dyDescent="0.25">
      <c r="A4689" s="1">
        <v>41372.5</v>
      </c>
      <c r="B4689">
        <v>6.8000000000000005E-2</v>
      </c>
      <c r="C4689">
        <f>HOUR(A4689)</f>
        <v>12</v>
      </c>
      <c r="D4689">
        <f>MINUTE(A4689)</f>
        <v>0</v>
      </c>
      <c r="E4689">
        <v>4</v>
      </c>
      <c r="F4689">
        <f>60*C4689+D4689</f>
        <v>720</v>
      </c>
      <c r="G4689">
        <f>IF(MONTH(A4689)&gt;10,1,IF(MONTH(A4689)&lt;4,1,0))</f>
        <v>0</v>
      </c>
      <c r="H4689">
        <f>IF(AND(F4689&gt;=6*60,F4689&lt;10*60),1,IF(F4689&gt;=15*60,1,IF(F4689&lt;1*60,1,0)))</f>
        <v>0</v>
      </c>
      <c r="I4689">
        <f>IF(AND(F4689&gt;=1*60,F4689&lt;6*60),1,0)</f>
        <v>0</v>
      </c>
      <c r="J4689">
        <f>IF(AND(F4689&gt;=10*60,F4689&lt;15*60),1,0)</f>
        <v>1</v>
      </c>
      <c r="K4689">
        <f>IF(AND(F4689&gt;=16*60,F4689&lt;21*60),1,0)</f>
        <v>0</v>
      </c>
      <c r="L4689">
        <f>K4689*G4689</f>
        <v>0</v>
      </c>
      <c r="M4689">
        <f>H4689*B4689</f>
        <v>0</v>
      </c>
      <c r="N4689">
        <f>I4689*B4689</f>
        <v>0</v>
      </c>
      <c r="O4689">
        <f>J4689*B4689</f>
        <v>6.8000000000000005E-2</v>
      </c>
    </row>
    <row r="4690" spans="1:15" x14ac:dyDescent="0.25">
      <c r="A4690" s="1">
        <v>41372.520833333299</v>
      </c>
      <c r="B4690">
        <v>0.10199999999999999</v>
      </c>
      <c r="C4690">
        <f>HOUR(A4690)</f>
        <v>12</v>
      </c>
      <c r="D4690">
        <f>MINUTE(A4690)</f>
        <v>30</v>
      </c>
      <c r="E4690">
        <v>4</v>
      </c>
      <c r="F4690">
        <f>60*C4690+D4690</f>
        <v>750</v>
      </c>
      <c r="G4690">
        <f>IF(MONTH(A4690)&gt;10,1,IF(MONTH(A4690)&lt;4,1,0))</f>
        <v>0</v>
      </c>
      <c r="H4690">
        <f>IF(AND(F4690&gt;=6*60,F4690&lt;10*60),1,IF(F4690&gt;=15*60,1,IF(F4690&lt;1*60,1,0)))</f>
        <v>0</v>
      </c>
      <c r="I4690">
        <f>IF(AND(F4690&gt;=1*60,F4690&lt;6*60),1,0)</f>
        <v>0</v>
      </c>
      <c r="J4690">
        <f>IF(AND(F4690&gt;=10*60,F4690&lt;15*60),1,0)</f>
        <v>1</v>
      </c>
      <c r="K4690">
        <f>IF(AND(F4690&gt;=16*60,F4690&lt;21*60),1,0)</f>
        <v>0</v>
      </c>
      <c r="L4690">
        <f>K4690*G4690</f>
        <v>0</v>
      </c>
      <c r="M4690">
        <f>H4690*B4690</f>
        <v>0</v>
      </c>
      <c r="N4690">
        <f>I4690*B4690</f>
        <v>0</v>
      </c>
      <c r="O4690">
        <f>J4690*B4690</f>
        <v>0.10199999999999999</v>
      </c>
    </row>
    <row r="4691" spans="1:15" x14ac:dyDescent="0.25">
      <c r="A4691" s="1">
        <v>41372.541666666701</v>
      </c>
      <c r="B4691">
        <v>9.1999999999999998E-2</v>
      </c>
      <c r="C4691">
        <f>HOUR(A4691)</f>
        <v>13</v>
      </c>
      <c r="D4691">
        <f>MINUTE(A4691)</f>
        <v>0</v>
      </c>
      <c r="E4691">
        <v>4</v>
      </c>
      <c r="F4691">
        <f>60*C4691+D4691</f>
        <v>780</v>
      </c>
      <c r="G4691">
        <f>IF(MONTH(A4691)&gt;10,1,IF(MONTH(A4691)&lt;4,1,0))</f>
        <v>0</v>
      </c>
      <c r="H4691">
        <f>IF(AND(F4691&gt;=6*60,F4691&lt;10*60),1,IF(F4691&gt;=15*60,1,IF(F4691&lt;1*60,1,0)))</f>
        <v>0</v>
      </c>
      <c r="I4691">
        <f>IF(AND(F4691&gt;=1*60,F4691&lt;6*60),1,0)</f>
        <v>0</v>
      </c>
      <c r="J4691">
        <f>IF(AND(F4691&gt;=10*60,F4691&lt;15*60),1,0)</f>
        <v>1</v>
      </c>
      <c r="K4691">
        <f>IF(AND(F4691&gt;=16*60,F4691&lt;21*60),1,0)</f>
        <v>0</v>
      </c>
      <c r="L4691">
        <f>K4691*G4691</f>
        <v>0</v>
      </c>
      <c r="M4691">
        <f>H4691*B4691</f>
        <v>0</v>
      </c>
      <c r="N4691">
        <f>I4691*B4691</f>
        <v>0</v>
      </c>
      <c r="O4691">
        <f>J4691*B4691</f>
        <v>9.1999999999999998E-2</v>
      </c>
    </row>
    <row r="4692" spans="1:15" x14ac:dyDescent="0.25">
      <c r="A4692" s="1">
        <v>41372.5625</v>
      </c>
      <c r="B4692">
        <v>0.14399999999999999</v>
      </c>
      <c r="C4692">
        <f>HOUR(A4692)</f>
        <v>13</v>
      </c>
      <c r="D4692">
        <f>MINUTE(A4692)</f>
        <v>30</v>
      </c>
      <c r="E4692">
        <v>4</v>
      </c>
      <c r="F4692">
        <f>60*C4692+D4692</f>
        <v>810</v>
      </c>
      <c r="G4692">
        <f>IF(MONTH(A4692)&gt;10,1,IF(MONTH(A4692)&lt;4,1,0))</f>
        <v>0</v>
      </c>
      <c r="H4692">
        <f>IF(AND(F4692&gt;=6*60,F4692&lt;10*60),1,IF(F4692&gt;=15*60,1,IF(F4692&lt;1*60,1,0)))</f>
        <v>0</v>
      </c>
      <c r="I4692">
        <f>IF(AND(F4692&gt;=1*60,F4692&lt;6*60),1,0)</f>
        <v>0</v>
      </c>
      <c r="J4692">
        <f>IF(AND(F4692&gt;=10*60,F4692&lt;15*60),1,0)</f>
        <v>1</v>
      </c>
      <c r="K4692">
        <f>IF(AND(F4692&gt;=16*60,F4692&lt;21*60),1,0)</f>
        <v>0</v>
      </c>
      <c r="L4692">
        <f>K4692*G4692</f>
        <v>0</v>
      </c>
      <c r="M4692">
        <f>H4692*B4692</f>
        <v>0</v>
      </c>
      <c r="N4692">
        <f>I4692*B4692</f>
        <v>0</v>
      </c>
      <c r="O4692">
        <f>J4692*B4692</f>
        <v>0.14399999999999999</v>
      </c>
    </row>
    <row r="4693" spans="1:15" x14ac:dyDescent="0.25">
      <c r="A4693" s="1">
        <v>41372.583333333299</v>
      </c>
      <c r="B4693">
        <v>0.128</v>
      </c>
      <c r="C4693">
        <f>HOUR(A4693)</f>
        <v>14</v>
      </c>
      <c r="D4693">
        <f>MINUTE(A4693)</f>
        <v>0</v>
      </c>
      <c r="E4693">
        <v>4</v>
      </c>
      <c r="F4693">
        <f>60*C4693+D4693</f>
        <v>840</v>
      </c>
      <c r="G4693">
        <f>IF(MONTH(A4693)&gt;10,1,IF(MONTH(A4693)&lt;4,1,0))</f>
        <v>0</v>
      </c>
      <c r="H4693">
        <f>IF(AND(F4693&gt;=6*60,F4693&lt;10*60),1,IF(F4693&gt;=15*60,1,IF(F4693&lt;1*60,1,0)))</f>
        <v>0</v>
      </c>
      <c r="I4693">
        <f>IF(AND(F4693&gt;=1*60,F4693&lt;6*60),1,0)</f>
        <v>0</v>
      </c>
      <c r="J4693">
        <f>IF(AND(F4693&gt;=10*60,F4693&lt;15*60),1,0)</f>
        <v>1</v>
      </c>
      <c r="K4693">
        <f>IF(AND(F4693&gt;=16*60,F4693&lt;21*60),1,0)</f>
        <v>0</v>
      </c>
      <c r="L4693">
        <f>K4693*G4693</f>
        <v>0</v>
      </c>
      <c r="M4693">
        <f>H4693*B4693</f>
        <v>0</v>
      </c>
      <c r="N4693">
        <f>I4693*B4693</f>
        <v>0</v>
      </c>
      <c r="O4693">
        <f>J4693*B4693</f>
        <v>0.128</v>
      </c>
    </row>
    <row r="4694" spans="1:15" x14ac:dyDescent="0.25">
      <c r="A4694" s="1">
        <v>41372.604166666701</v>
      </c>
      <c r="B4694">
        <v>0.155</v>
      </c>
      <c r="C4694">
        <f>HOUR(A4694)</f>
        <v>14</v>
      </c>
      <c r="D4694">
        <f>MINUTE(A4694)</f>
        <v>30</v>
      </c>
      <c r="E4694">
        <v>4</v>
      </c>
      <c r="F4694">
        <f>60*C4694+D4694</f>
        <v>870</v>
      </c>
      <c r="G4694">
        <f>IF(MONTH(A4694)&gt;10,1,IF(MONTH(A4694)&lt;4,1,0))</f>
        <v>0</v>
      </c>
      <c r="H4694">
        <f>IF(AND(F4694&gt;=6*60,F4694&lt;10*60),1,IF(F4694&gt;=15*60,1,IF(F4694&lt;1*60,1,0)))</f>
        <v>0</v>
      </c>
      <c r="I4694">
        <f>IF(AND(F4694&gt;=1*60,F4694&lt;6*60),1,0)</f>
        <v>0</v>
      </c>
      <c r="J4694">
        <f>IF(AND(F4694&gt;=10*60,F4694&lt;15*60),1,0)</f>
        <v>1</v>
      </c>
      <c r="K4694">
        <f>IF(AND(F4694&gt;=16*60,F4694&lt;21*60),1,0)</f>
        <v>0</v>
      </c>
      <c r="L4694">
        <f>K4694*G4694</f>
        <v>0</v>
      </c>
      <c r="M4694">
        <f>H4694*B4694</f>
        <v>0</v>
      </c>
      <c r="N4694">
        <f>I4694*B4694</f>
        <v>0</v>
      </c>
      <c r="O4694">
        <f>J4694*B4694</f>
        <v>0.155</v>
      </c>
    </row>
    <row r="4695" spans="1:15" x14ac:dyDescent="0.25">
      <c r="A4695" s="1">
        <v>41372.625</v>
      </c>
      <c r="B4695">
        <v>0.14299999999999999</v>
      </c>
      <c r="C4695">
        <f>HOUR(A4695)</f>
        <v>15</v>
      </c>
      <c r="D4695">
        <f>MINUTE(A4695)</f>
        <v>0</v>
      </c>
      <c r="E4695">
        <v>4</v>
      </c>
      <c r="F4695">
        <f>60*C4695+D4695</f>
        <v>900</v>
      </c>
      <c r="G4695">
        <f>IF(MONTH(A4695)&gt;10,1,IF(MONTH(A4695)&lt;4,1,0))</f>
        <v>0</v>
      </c>
      <c r="H4695">
        <f>IF(AND(F4695&gt;=6*60,F4695&lt;10*60),1,IF(F4695&gt;=15*60,1,IF(F4695&lt;1*60,1,0)))</f>
        <v>1</v>
      </c>
      <c r="I4695">
        <f>IF(AND(F4695&gt;=1*60,F4695&lt;6*60),1,0)</f>
        <v>0</v>
      </c>
      <c r="J4695">
        <f>IF(AND(F4695&gt;=10*60,F4695&lt;15*60),1,0)</f>
        <v>0</v>
      </c>
      <c r="K4695">
        <f>IF(AND(F4695&gt;=16*60,F4695&lt;21*60),1,0)</f>
        <v>0</v>
      </c>
      <c r="L4695">
        <f>K4695*G4695</f>
        <v>0</v>
      </c>
      <c r="M4695">
        <f>H4695*B4695</f>
        <v>0.14299999999999999</v>
      </c>
      <c r="N4695">
        <f>I4695*B4695</f>
        <v>0</v>
      </c>
      <c r="O4695">
        <f>J4695*B4695</f>
        <v>0</v>
      </c>
    </row>
    <row r="4696" spans="1:15" x14ac:dyDescent="0.25">
      <c r="A4696" s="1">
        <v>41372.645833333299</v>
      </c>
      <c r="B4696">
        <v>0.15</v>
      </c>
      <c r="C4696">
        <f>HOUR(A4696)</f>
        <v>15</v>
      </c>
      <c r="D4696">
        <f>MINUTE(A4696)</f>
        <v>30</v>
      </c>
      <c r="E4696">
        <v>4</v>
      </c>
      <c r="F4696">
        <f>60*C4696+D4696</f>
        <v>930</v>
      </c>
      <c r="G4696">
        <f>IF(MONTH(A4696)&gt;10,1,IF(MONTH(A4696)&lt;4,1,0))</f>
        <v>0</v>
      </c>
      <c r="H4696">
        <f>IF(AND(F4696&gt;=6*60,F4696&lt;10*60),1,IF(F4696&gt;=15*60,1,IF(F4696&lt;1*60,1,0)))</f>
        <v>1</v>
      </c>
      <c r="I4696">
        <f>IF(AND(F4696&gt;=1*60,F4696&lt;6*60),1,0)</f>
        <v>0</v>
      </c>
      <c r="J4696">
        <f>IF(AND(F4696&gt;=10*60,F4696&lt;15*60),1,0)</f>
        <v>0</v>
      </c>
      <c r="K4696">
        <f>IF(AND(F4696&gt;=16*60,F4696&lt;21*60),1,0)</f>
        <v>0</v>
      </c>
      <c r="L4696">
        <f>K4696*G4696</f>
        <v>0</v>
      </c>
      <c r="M4696">
        <f>H4696*B4696</f>
        <v>0.15</v>
      </c>
      <c r="N4696">
        <f>I4696*B4696</f>
        <v>0</v>
      </c>
      <c r="O4696">
        <f>J4696*B4696</f>
        <v>0</v>
      </c>
    </row>
    <row r="4697" spans="1:15" x14ac:dyDescent="0.25">
      <c r="A4697" s="1">
        <v>41372.666666666701</v>
      </c>
      <c r="B4697">
        <v>0.106</v>
      </c>
      <c r="C4697">
        <f>HOUR(A4697)</f>
        <v>16</v>
      </c>
      <c r="D4697">
        <f>MINUTE(A4697)</f>
        <v>0</v>
      </c>
      <c r="E4697">
        <v>4</v>
      </c>
      <c r="F4697">
        <f>60*C4697+D4697</f>
        <v>960</v>
      </c>
      <c r="G4697">
        <f>IF(MONTH(A4697)&gt;10,1,IF(MONTH(A4697)&lt;4,1,0))</f>
        <v>0</v>
      </c>
      <c r="H4697">
        <f>IF(AND(F4697&gt;=6*60,F4697&lt;10*60),1,IF(F4697&gt;=15*60,1,IF(F4697&lt;1*60,1,0)))</f>
        <v>1</v>
      </c>
      <c r="I4697">
        <f>IF(AND(F4697&gt;=1*60,F4697&lt;6*60),1,0)</f>
        <v>0</v>
      </c>
      <c r="J4697">
        <f>IF(AND(F4697&gt;=10*60,F4697&lt;15*60),1,0)</f>
        <v>0</v>
      </c>
      <c r="K4697">
        <f>IF(AND(F4697&gt;=16*60,F4697&lt;21*60),1,0)</f>
        <v>1</v>
      </c>
      <c r="L4697">
        <f>K4697*G4697</f>
        <v>0</v>
      </c>
      <c r="M4697">
        <f>H4697*B4697</f>
        <v>0.106</v>
      </c>
      <c r="N4697">
        <f>I4697*B4697</f>
        <v>0</v>
      </c>
      <c r="O4697">
        <f>J4697*B4697</f>
        <v>0</v>
      </c>
    </row>
    <row r="4698" spans="1:15" x14ac:dyDescent="0.25">
      <c r="A4698" s="1">
        <v>41372.6875</v>
      </c>
      <c r="B4698">
        <v>0.14199999999999999</v>
      </c>
      <c r="C4698">
        <f>HOUR(A4698)</f>
        <v>16</v>
      </c>
      <c r="D4698">
        <f>MINUTE(A4698)</f>
        <v>30</v>
      </c>
      <c r="E4698">
        <v>4</v>
      </c>
      <c r="F4698">
        <f>60*C4698+D4698</f>
        <v>990</v>
      </c>
      <c r="G4698">
        <f>IF(MONTH(A4698)&gt;10,1,IF(MONTH(A4698)&lt;4,1,0))</f>
        <v>0</v>
      </c>
      <c r="H4698">
        <f>IF(AND(F4698&gt;=6*60,F4698&lt;10*60),1,IF(F4698&gt;=15*60,1,IF(F4698&lt;1*60,1,0)))</f>
        <v>1</v>
      </c>
      <c r="I4698">
        <f>IF(AND(F4698&gt;=1*60,F4698&lt;6*60),1,0)</f>
        <v>0</v>
      </c>
      <c r="J4698">
        <f>IF(AND(F4698&gt;=10*60,F4698&lt;15*60),1,0)</f>
        <v>0</v>
      </c>
      <c r="K4698">
        <f>IF(AND(F4698&gt;=16*60,F4698&lt;21*60),1,0)</f>
        <v>1</v>
      </c>
      <c r="L4698">
        <f>K4698*G4698</f>
        <v>0</v>
      </c>
      <c r="M4698">
        <f>H4698*B4698</f>
        <v>0.14199999999999999</v>
      </c>
      <c r="N4698">
        <f>I4698*B4698</f>
        <v>0</v>
      </c>
      <c r="O4698">
        <f>J4698*B4698</f>
        <v>0</v>
      </c>
    </row>
    <row r="4699" spans="1:15" x14ac:dyDescent="0.25">
      <c r="A4699" s="1">
        <v>41372.708333333299</v>
      </c>
      <c r="B4699">
        <v>0.28299999999999997</v>
      </c>
      <c r="C4699">
        <f>HOUR(A4699)</f>
        <v>17</v>
      </c>
      <c r="D4699">
        <f>MINUTE(A4699)</f>
        <v>0</v>
      </c>
      <c r="E4699">
        <v>4</v>
      </c>
      <c r="F4699">
        <f>60*C4699+D4699</f>
        <v>1020</v>
      </c>
      <c r="G4699">
        <f>IF(MONTH(A4699)&gt;10,1,IF(MONTH(A4699)&lt;4,1,0))</f>
        <v>0</v>
      </c>
      <c r="H4699">
        <f>IF(AND(F4699&gt;=6*60,F4699&lt;10*60),1,IF(F4699&gt;=15*60,1,IF(F4699&lt;1*60,1,0)))</f>
        <v>1</v>
      </c>
      <c r="I4699">
        <f>IF(AND(F4699&gt;=1*60,F4699&lt;6*60),1,0)</f>
        <v>0</v>
      </c>
      <c r="J4699">
        <f>IF(AND(F4699&gt;=10*60,F4699&lt;15*60),1,0)</f>
        <v>0</v>
      </c>
      <c r="K4699">
        <f>IF(AND(F4699&gt;=16*60,F4699&lt;21*60),1,0)</f>
        <v>1</v>
      </c>
      <c r="L4699">
        <f>K4699*G4699</f>
        <v>0</v>
      </c>
      <c r="M4699">
        <f>H4699*B4699</f>
        <v>0.28299999999999997</v>
      </c>
      <c r="N4699">
        <f>I4699*B4699</f>
        <v>0</v>
      </c>
      <c r="O4699">
        <f>J4699*B4699</f>
        <v>0</v>
      </c>
    </row>
    <row r="4700" spans="1:15" x14ac:dyDescent="0.25">
      <c r="A4700" s="1">
        <v>41372.729166666701</v>
      </c>
      <c r="B4700">
        <v>0.111</v>
      </c>
      <c r="C4700">
        <f>HOUR(A4700)</f>
        <v>17</v>
      </c>
      <c r="D4700">
        <f>MINUTE(A4700)</f>
        <v>30</v>
      </c>
      <c r="E4700">
        <v>4</v>
      </c>
      <c r="F4700">
        <f>60*C4700+D4700</f>
        <v>1050</v>
      </c>
      <c r="G4700">
        <f>IF(MONTH(A4700)&gt;10,1,IF(MONTH(A4700)&lt;4,1,0))</f>
        <v>0</v>
      </c>
      <c r="H4700">
        <f>IF(AND(F4700&gt;=6*60,F4700&lt;10*60),1,IF(F4700&gt;=15*60,1,IF(F4700&lt;1*60,1,0)))</f>
        <v>1</v>
      </c>
      <c r="I4700">
        <f>IF(AND(F4700&gt;=1*60,F4700&lt;6*60),1,0)</f>
        <v>0</v>
      </c>
      <c r="J4700">
        <f>IF(AND(F4700&gt;=10*60,F4700&lt;15*60),1,0)</f>
        <v>0</v>
      </c>
      <c r="K4700">
        <f>IF(AND(F4700&gt;=16*60,F4700&lt;21*60),1,0)</f>
        <v>1</v>
      </c>
      <c r="L4700">
        <f>K4700*G4700</f>
        <v>0</v>
      </c>
      <c r="M4700">
        <f>H4700*B4700</f>
        <v>0.111</v>
      </c>
      <c r="N4700">
        <f>I4700*B4700</f>
        <v>0</v>
      </c>
      <c r="O4700">
        <f>J4700*B4700</f>
        <v>0</v>
      </c>
    </row>
    <row r="4701" spans="1:15" x14ac:dyDescent="0.25">
      <c r="A4701" s="1">
        <v>41372.75</v>
      </c>
      <c r="B4701">
        <v>0.19600000000000001</v>
      </c>
      <c r="C4701">
        <f>HOUR(A4701)</f>
        <v>18</v>
      </c>
      <c r="D4701">
        <f>MINUTE(A4701)</f>
        <v>0</v>
      </c>
      <c r="E4701">
        <v>4</v>
      </c>
      <c r="F4701">
        <f>60*C4701+D4701</f>
        <v>1080</v>
      </c>
      <c r="G4701">
        <f>IF(MONTH(A4701)&gt;10,1,IF(MONTH(A4701)&lt;4,1,0))</f>
        <v>0</v>
      </c>
      <c r="H4701">
        <f>IF(AND(F4701&gt;=6*60,F4701&lt;10*60),1,IF(F4701&gt;=15*60,1,IF(F4701&lt;1*60,1,0)))</f>
        <v>1</v>
      </c>
      <c r="I4701">
        <f>IF(AND(F4701&gt;=1*60,F4701&lt;6*60),1,0)</f>
        <v>0</v>
      </c>
      <c r="J4701">
        <f>IF(AND(F4701&gt;=10*60,F4701&lt;15*60),1,0)</f>
        <v>0</v>
      </c>
      <c r="K4701">
        <f>IF(AND(F4701&gt;=16*60,F4701&lt;21*60),1,0)</f>
        <v>1</v>
      </c>
      <c r="L4701">
        <f>K4701*G4701</f>
        <v>0</v>
      </c>
      <c r="M4701">
        <f>H4701*B4701</f>
        <v>0.19600000000000001</v>
      </c>
      <c r="N4701">
        <f>I4701*B4701</f>
        <v>0</v>
      </c>
      <c r="O4701">
        <f>J4701*B4701</f>
        <v>0</v>
      </c>
    </row>
    <row r="4702" spans="1:15" x14ac:dyDescent="0.25">
      <c r="A4702" s="1">
        <v>41372.770833333299</v>
      </c>
      <c r="B4702">
        <v>0.16600000000000001</v>
      </c>
      <c r="C4702">
        <f>HOUR(A4702)</f>
        <v>18</v>
      </c>
      <c r="D4702">
        <f>MINUTE(A4702)</f>
        <v>30</v>
      </c>
      <c r="E4702">
        <v>4</v>
      </c>
      <c r="F4702">
        <f>60*C4702+D4702</f>
        <v>1110</v>
      </c>
      <c r="G4702">
        <f>IF(MONTH(A4702)&gt;10,1,IF(MONTH(A4702)&lt;4,1,0))</f>
        <v>0</v>
      </c>
      <c r="H4702">
        <f>IF(AND(F4702&gt;=6*60,F4702&lt;10*60),1,IF(F4702&gt;=15*60,1,IF(F4702&lt;1*60,1,0)))</f>
        <v>1</v>
      </c>
      <c r="I4702">
        <f>IF(AND(F4702&gt;=1*60,F4702&lt;6*60),1,0)</f>
        <v>0</v>
      </c>
      <c r="J4702">
        <f>IF(AND(F4702&gt;=10*60,F4702&lt;15*60),1,0)</f>
        <v>0</v>
      </c>
      <c r="K4702">
        <f>IF(AND(F4702&gt;=16*60,F4702&lt;21*60),1,0)</f>
        <v>1</v>
      </c>
      <c r="L4702">
        <f>K4702*G4702</f>
        <v>0</v>
      </c>
      <c r="M4702">
        <f>H4702*B4702</f>
        <v>0.16600000000000001</v>
      </c>
      <c r="N4702">
        <f>I4702*B4702</f>
        <v>0</v>
      </c>
      <c r="O4702">
        <f>J4702*B4702</f>
        <v>0</v>
      </c>
    </row>
    <row r="4703" spans="1:15" x14ac:dyDescent="0.25">
      <c r="A4703" s="1">
        <v>41372.791666666701</v>
      </c>
      <c r="B4703">
        <v>0.13100000000000001</v>
      </c>
      <c r="C4703">
        <f>HOUR(A4703)</f>
        <v>19</v>
      </c>
      <c r="D4703">
        <f>MINUTE(A4703)</f>
        <v>0</v>
      </c>
      <c r="E4703">
        <v>4</v>
      </c>
      <c r="F4703">
        <f>60*C4703+D4703</f>
        <v>1140</v>
      </c>
      <c r="G4703">
        <f>IF(MONTH(A4703)&gt;10,1,IF(MONTH(A4703)&lt;4,1,0))</f>
        <v>0</v>
      </c>
      <c r="H4703">
        <f>IF(AND(F4703&gt;=6*60,F4703&lt;10*60),1,IF(F4703&gt;=15*60,1,IF(F4703&lt;1*60,1,0)))</f>
        <v>1</v>
      </c>
      <c r="I4703">
        <f>IF(AND(F4703&gt;=1*60,F4703&lt;6*60),1,0)</f>
        <v>0</v>
      </c>
      <c r="J4703">
        <f>IF(AND(F4703&gt;=10*60,F4703&lt;15*60),1,0)</f>
        <v>0</v>
      </c>
      <c r="K4703">
        <f>IF(AND(F4703&gt;=16*60,F4703&lt;21*60),1,0)</f>
        <v>1</v>
      </c>
      <c r="L4703">
        <f>K4703*G4703</f>
        <v>0</v>
      </c>
      <c r="M4703">
        <f>H4703*B4703</f>
        <v>0.13100000000000001</v>
      </c>
      <c r="N4703">
        <f>I4703*B4703</f>
        <v>0</v>
      </c>
      <c r="O4703">
        <f>J4703*B4703</f>
        <v>0</v>
      </c>
    </row>
    <row r="4704" spans="1:15" x14ac:dyDescent="0.25">
      <c r="A4704" s="1">
        <v>41372.8125</v>
      </c>
      <c r="B4704">
        <v>0.14199999999999999</v>
      </c>
      <c r="C4704">
        <f>HOUR(A4704)</f>
        <v>19</v>
      </c>
      <c r="D4704">
        <f>MINUTE(A4704)</f>
        <v>30</v>
      </c>
      <c r="E4704">
        <v>4</v>
      </c>
      <c r="F4704">
        <f>60*C4704+D4704</f>
        <v>1170</v>
      </c>
      <c r="G4704">
        <f>IF(MONTH(A4704)&gt;10,1,IF(MONTH(A4704)&lt;4,1,0))</f>
        <v>0</v>
      </c>
      <c r="H4704">
        <f>IF(AND(F4704&gt;=6*60,F4704&lt;10*60),1,IF(F4704&gt;=15*60,1,IF(F4704&lt;1*60,1,0)))</f>
        <v>1</v>
      </c>
      <c r="I4704">
        <f>IF(AND(F4704&gt;=1*60,F4704&lt;6*60),1,0)</f>
        <v>0</v>
      </c>
      <c r="J4704">
        <f>IF(AND(F4704&gt;=10*60,F4704&lt;15*60),1,0)</f>
        <v>0</v>
      </c>
      <c r="K4704">
        <f>IF(AND(F4704&gt;=16*60,F4704&lt;21*60),1,0)</f>
        <v>1</v>
      </c>
      <c r="L4704">
        <f>K4704*G4704</f>
        <v>0</v>
      </c>
      <c r="M4704">
        <f>H4704*B4704</f>
        <v>0.14199999999999999</v>
      </c>
      <c r="N4704">
        <f>I4704*B4704</f>
        <v>0</v>
      </c>
      <c r="O4704">
        <f>J4704*B4704</f>
        <v>0</v>
      </c>
    </row>
    <row r="4705" spans="1:15" x14ac:dyDescent="0.25">
      <c r="A4705" s="1">
        <v>41372.833333333299</v>
      </c>
      <c r="B4705">
        <v>0.14899999999999999</v>
      </c>
      <c r="C4705">
        <f>HOUR(A4705)</f>
        <v>20</v>
      </c>
      <c r="D4705">
        <f>MINUTE(A4705)</f>
        <v>0</v>
      </c>
      <c r="E4705">
        <v>4</v>
      </c>
      <c r="F4705">
        <f>60*C4705+D4705</f>
        <v>1200</v>
      </c>
      <c r="G4705">
        <f>IF(MONTH(A4705)&gt;10,1,IF(MONTH(A4705)&lt;4,1,0))</f>
        <v>0</v>
      </c>
      <c r="H4705">
        <f>IF(AND(F4705&gt;=6*60,F4705&lt;10*60),1,IF(F4705&gt;=15*60,1,IF(F4705&lt;1*60,1,0)))</f>
        <v>1</v>
      </c>
      <c r="I4705">
        <f>IF(AND(F4705&gt;=1*60,F4705&lt;6*60),1,0)</f>
        <v>0</v>
      </c>
      <c r="J4705">
        <f>IF(AND(F4705&gt;=10*60,F4705&lt;15*60),1,0)</f>
        <v>0</v>
      </c>
      <c r="K4705">
        <f>IF(AND(F4705&gt;=16*60,F4705&lt;21*60),1,0)</f>
        <v>1</v>
      </c>
      <c r="L4705">
        <f>K4705*G4705</f>
        <v>0</v>
      </c>
      <c r="M4705">
        <f>H4705*B4705</f>
        <v>0.14899999999999999</v>
      </c>
      <c r="N4705">
        <f>I4705*B4705</f>
        <v>0</v>
      </c>
      <c r="O4705">
        <f>J4705*B4705</f>
        <v>0</v>
      </c>
    </row>
    <row r="4706" spans="1:15" x14ac:dyDescent="0.25">
      <c r="A4706" s="1">
        <v>41372.854166666701</v>
      </c>
      <c r="B4706">
        <v>0.161</v>
      </c>
      <c r="C4706">
        <f>HOUR(A4706)</f>
        <v>20</v>
      </c>
      <c r="D4706">
        <f>MINUTE(A4706)</f>
        <v>30</v>
      </c>
      <c r="E4706">
        <v>4</v>
      </c>
      <c r="F4706">
        <f>60*C4706+D4706</f>
        <v>1230</v>
      </c>
      <c r="G4706">
        <f>IF(MONTH(A4706)&gt;10,1,IF(MONTH(A4706)&lt;4,1,0))</f>
        <v>0</v>
      </c>
      <c r="H4706">
        <f>IF(AND(F4706&gt;=6*60,F4706&lt;10*60),1,IF(F4706&gt;=15*60,1,IF(F4706&lt;1*60,1,0)))</f>
        <v>1</v>
      </c>
      <c r="I4706">
        <f>IF(AND(F4706&gt;=1*60,F4706&lt;6*60),1,0)</f>
        <v>0</v>
      </c>
      <c r="J4706">
        <f>IF(AND(F4706&gt;=10*60,F4706&lt;15*60),1,0)</f>
        <v>0</v>
      </c>
      <c r="K4706">
        <f>IF(AND(F4706&gt;=16*60,F4706&lt;21*60),1,0)</f>
        <v>1</v>
      </c>
      <c r="L4706">
        <f>K4706*G4706</f>
        <v>0</v>
      </c>
      <c r="M4706">
        <f>H4706*B4706</f>
        <v>0.161</v>
      </c>
      <c r="N4706">
        <f>I4706*B4706</f>
        <v>0</v>
      </c>
      <c r="O4706">
        <f>J4706*B4706</f>
        <v>0</v>
      </c>
    </row>
    <row r="4707" spans="1:15" x14ac:dyDescent="0.25">
      <c r="A4707" s="1">
        <v>41372.875</v>
      </c>
      <c r="B4707">
        <v>0.14000000000000001</v>
      </c>
      <c r="C4707">
        <f>HOUR(A4707)</f>
        <v>21</v>
      </c>
      <c r="D4707">
        <f>MINUTE(A4707)</f>
        <v>0</v>
      </c>
      <c r="E4707">
        <v>4</v>
      </c>
      <c r="F4707">
        <f>60*C4707+D4707</f>
        <v>1260</v>
      </c>
      <c r="G4707">
        <f>IF(MONTH(A4707)&gt;10,1,IF(MONTH(A4707)&lt;4,1,0))</f>
        <v>0</v>
      </c>
      <c r="H4707">
        <f>IF(AND(F4707&gt;=6*60,F4707&lt;10*60),1,IF(F4707&gt;=15*60,1,IF(F4707&lt;1*60,1,0)))</f>
        <v>1</v>
      </c>
      <c r="I4707">
        <f>IF(AND(F4707&gt;=1*60,F4707&lt;6*60),1,0)</f>
        <v>0</v>
      </c>
      <c r="J4707">
        <f>IF(AND(F4707&gt;=10*60,F4707&lt;15*60),1,0)</f>
        <v>0</v>
      </c>
      <c r="K4707">
        <f>IF(AND(F4707&gt;=16*60,F4707&lt;21*60),1,0)</f>
        <v>0</v>
      </c>
      <c r="L4707">
        <f>K4707*G4707</f>
        <v>0</v>
      </c>
      <c r="M4707">
        <f>H4707*B4707</f>
        <v>0.14000000000000001</v>
      </c>
      <c r="N4707">
        <f>I4707*B4707</f>
        <v>0</v>
      </c>
      <c r="O4707">
        <f>J4707*B4707</f>
        <v>0</v>
      </c>
    </row>
    <row r="4708" spans="1:15" x14ac:dyDescent="0.25">
      <c r="A4708" s="1">
        <v>41372.895833333299</v>
      </c>
      <c r="B4708">
        <v>0.16</v>
      </c>
      <c r="C4708">
        <f>HOUR(A4708)</f>
        <v>21</v>
      </c>
      <c r="D4708">
        <f>MINUTE(A4708)</f>
        <v>30</v>
      </c>
      <c r="E4708">
        <v>4</v>
      </c>
      <c r="F4708">
        <f>60*C4708+D4708</f>
        <v>1290</v>
      </c>
      <c r="G4708">
        <f>IF(MONTH(A4708)&gt;10,1,IF(MONTH(A4708)&lt;4,1,0))</f>
        <v>0</v>
      </c>
      <c r="H4708">
        <f>IF(AND(F4708&gt;=6*60,F4708&lt;10*60),1,IF(F4708&gt;=15*60,1,IF(F4708&lt;1*60,1,0)))</f>
        <v>1</v>
      </c>
      <c r="I4708">
        <f>IF(AND(F4708&gt;=1*60,F4708&lt;6*60),1,0)</f>
        <v>0</v>
      </c>
      <c r="J4708">
        <f>IF(AND(F4708&gt;=10*60,F4708&lt;15*60),1,0)</f>
        <v>0</v>
      </c>
      <c r="K4708">
        <f>IF(AND(F4708&gt;=16*60,F4708&lt;21*60),1,0)</f>
        <v>0</v>
      </c>
      <c r="L4708">
        <f>K4708*G4708</f>
        <v>0</v>
      </c>
      <c r="M4708">
        <f>H4708*B4708</f>
        <v>0.16</v>
      </c>
      <c r="N4708">
        <f>I4708*B4708</f>
        <v>0</v>
      </c>
      <c r="O4708">
        <f>J4708*B4708</f>
        <v>0</v>
      </c>
    </row>
    <row r="4709" spans="1:15" x14ac:dyDescent="0.25">
      <c r="A4709" s="1">
        <v>41372.916666666701</v>
      </c>
      <c r="B4709">
        <v>0.17399999999999999</v>
      </c>
      <c r="C4709">
        <f>HOUR(A4709)</f>
        <v>22</v>
      </c>
      <c r="D4709">
        <f>MINUTE(A4709)</f>
        <v>0</v>
      </c>
      <c r="E4709">
        <v>4</v>
      </c>
      <c r="F4709">
        <f>60*C4709+D4709</f>
        <v>1320</v>
      </c>
      <c r="G4709">
        <f>IF(MONTH(A4709)&gt;10,1,IF(MONTH(A4709)&lt;4,1,0))</f>
        <v>0</v>
      </c>
      <c r="H4709">
        <f>IF(AND(F4709&gt;=6*60,F4709&lt;10*60),1,IF(F4709&gt;=15*60,1,IF(F4709&lt;1*60,1,0)))</f>
        <v>1</v>
      </c>
      <c r="I4709">
        <f>IF(AND(F4709&gt;=1*60,F4709&lt;6*60),1,0)</f>
        <v>0</v>
      </c>
      <c r="J4709">
        <f>IF(AND(F4709&gt;=10*60,F4709&lt;15*60),1,0)</f>
        <v>0</v>
      </c>
      <c r="K4709">
        <f>IF(AND(F4709&gt;=16*60,F4709&lt;21*60),1,0)</f>
        <v>0</v>
      </c>
      <c r="L4709">
        <f>K4709*G4709</f>
        <v>0</v>
      </c>
      <c r="M4709">
        <f>H4709*B4709</f>
        <v>0.17399999999999999</v>
      </c>
      <c r="N4709">
        <f>I4709*B4709</f>
        <v>0</v>
      </c>
      <c r="O4709">
        <f>J4709*B4709</f>
        <v>0</v>
      </c>
    </row>
    <row r="4710" spans="1:15" x14ac:dyDescent="0.25">
      <c r="A4710" s="1">
        <v>41372.9375</v>
      </c>
      <c r="B4710">
        <v>0.13600000000000001</v>
      </c>
      <c r="C4710">
        <f>HOUR(A4710)</f>
        <v>22</v>
      </c>
      <c r="D4710">
        <f>MINUTE(A4710)</f>
        <v>30</v>
      </c>
      <c r="E4710">
        <v>4</v>
      </c>
      <c r="F4710">
        <f>60*C4710+D4710</f>
        <v>1350</v>
      </c>
      <c r="G4710">
        <f>IF(MONTH(A4710)&gt;10,1,IF(MONTH(A4710)&lt;4,1,0))</f>
        <v>0</v>
      </c>
      <c r="H4710">
        <f>IF(AND(F4710&gt;=6*60,F4710&lt;10*60),1,IF(F4710&gt;=15*60,1,IF(F4710&lt;1*60,1,0)))</f>
        <v>1</v>
      </c>
      <c r="I4710">
        <f>IF(AND(F4710&gt;=1*60,F4710&lt;6*60),1,0)</f>
        <v>0</v>
      </c>
      <c r="J4710">
        <f>IF(AND(F4710&gt;=10*60,F4710&lt;15*60),1,0)</f>
        <v>0</v>
      </c>
      <c r="K4710">
        <f>IF(AND(F4710&gt;=16*60,F4710&lt;21*60),1,0)</f>
        <v>0</v>
      </c>
      <c r="L4710">
        <f>K4710*G4710</f>
        <v>0</v>
      </c>
      <c r="M4710">
        <f>H4710*B4710</f>
        <v>0.13600000000000001</v>
      </c>
      <c r="N4710">
        <f>I4710*B4710</f>
        <v>0</v>
      </c>
      <c r="O4710">
        <f>J4710*B4710</f>
        <v>0</v>
      </c>
    </row>
    <row r="4711" spans="1:15" x14ac:dyDescent="0.25">
      <c r="A4711" s="1">
        <v>41372.958333333299</v>
      </c>
      <c r="B4711">
        <v>0.121</v>
      </c>
      <c r="C4711">
        <f>HOUR(A4711)</f>
        <v>23</v>
      </c>
      <c r="D4711">
        <f>MINUTE(A4711)</f>
        <v>0</v>
      </c>
      <c r="E4711">
        <v>4</v>
      </c>
      <c r="F4711">
        <f>60*C4711+D4711</f>
        <v>1380</v>
      </c>
      <c r="G4711">
        <f>IF(MONTH(A4711)&gt;10,1,IF(MONTH(A4711)&lt;4,1,0))</f>
        <v>0</v>
      </c>
      <c r="H4711">
        <f>IF(AND(F4711&gt;=6*60,F4711&lt;10*60),1,IF(F4711&gt;=15*60,1,IF(F4711&lt;1*60,1,0)))</f>
        <v>1</v>
      </c>
      <c r="I4711">
        <f>IF(AND(F4711&gt;=1*60,F4711&lt;6*60),1,0)</f>
        <v>0</v>
      </c>
      <c r="J4711">
        <f>IF(AND(F4711&gt;=10*60,F4711&lt;15*60),1,0)</f>
        <v>0</v>
      </c>
      <c r="K4711">
        <f>IF(AND(F4711&gt;=16*60,F4711&lt;21*60),1,0)</f>
        <v>0</v>
      </c>
      <c r="L4711">
        <f>K4711*G4711</f>
        <v>0</v>
      </c>
      <c r="M4711">
        <f>H4711*B4711</f>
        <v>0.121</v>
      </c>
      <c r="N4711">
        <f>I4711*B4711</f>
        <v>0</v>
      </c>
      <c r="O4711">
        <f>J4711*B4711</f>
        <v>0</v>
      </c>
    </row>
    <row r="4712" spans="1:15" x14ac:dyDescent="0.25">
      <c r="A4712" s="1">
        <v>41372.979166666701</v>
      </c>
      <c r="B4712">
        <v>0.121</v>
      </c>
      <c r="C4712">
        <f>HOUR(A4712)</f>
        <v>23</v>
      </c>
      <c r="D4712">
        <f>MINUTE(A4712)</f>
        <v>30</v>
      </c>
      <c r="E4712">
        <v>4</v>
      </c>
      <c r="F4712">
        <f>60*C4712+D4712</f>
        <v>1410</v>
      </c>
      <c r="G4712">
        <f>IF(MONTH(A4712)&gt;10,1,IF(MONTH(A4712)&lt;4,1,0))</f>
        <v>0</v>
      </c>
      <c r="H4712">
        <f>IF(AND(F4712&gt;=6*60,F4712&lt;10*60),1,IF(F4712&gt;=15*60,1,IF(F4712&lt;1*60,1,0)))</f>
        <v>1</v>
      </c>
      <c r="I4712">
        <f>IF(AND(F4712&gt;=1*60,F4712&lt;6*60),1,0)</f>
        <v>0</v>
      </c>
      <c r="J4712">
        <f>IF(AND(F4712&gt;=10*60,F4712&lt;15*60),1,0)</f>
        <v>0</v>
      </c>
      <c r="K4712">
        <f>IF(AND(F4712&gt;=16*60,F4712&lt;21*60),1,0)</f>
        <v>0</v>
      </c>
      <c r="L4712">
        <f>K4712*G4712</f>
        <v>0</v>
      </c>
      <c r="M4712">
        <f>H4712*B4712</f>
        <v>0.121</v>
      </c>
      <c r="N4712">
        <f>I4712*B4712</f>
        <v>0</v>
      </c>
      <c r="O4712">
        <f>J4712*B4712</f>
        <v>0</v>
      </c>
    </row>
    <row r="4713" spans="1:15" x14ac:dyDescent="0.25">
      <c r="A4713" s="1">
        <v>41373</v>
      </c>
      <c r="B4713">
        <v>0.13</v>
      </c>
      <c r="C4713">
        <f>HOUR(A4713)</f>
        <v>0</v>
      </c>
      <c r="D4713">
        <f>MINUTE(A4713)</f>
        <v>0</v>
      </c>
      <c r="E4713">
        <v>4</v>
      </c>
      <c r="F4713">
        <f>60*C4713+D4713</f>
        <v>0</v>
      </c>
      <c r="G4713">
        <f>IF(MONTH(A4713)&gt;10,1,IF(MONTH(A4713)&lt;4,1,0))</f>
        <v>0</v>
      </c>
      <c r="H4713">
        <f>IF(AND(F4713&gt;=6*60,F4713&lt;10*60),1,IF(F4713&gt;=15*60,1,IF(F4713&lt;1*60,1,0)))</f>
        <v>1</v>
      </c>
      <c r="I4713">
        <f>IF(AND(F4713&gt;=1*60,F4713&lt;6*60),1,0)</f>
        <v>0</v>
      </c>
      <c r="J4713">
        <f>IF(AND(F4713&gt;=10*60,F4713&lt;15*60),1,0)</f>
        <v>0</v>
      </c>
      <c r="K4713">
        <f>IF(AND(F4713&gt;=16*60,F4713&lt;21*60),1,0)</f>
        <v>0</v>
      </c>
      <c r="L4713">
        <f>K4713*G4713</f>
        <v>0</v>
      </c>
      <c r="M4713">
        <f>H4713*B4713</f>
        <v>0.13</v>
      </c>
      <c r="N4713">
        <f>I4713*B4713</f>
        <v>0</v>
      </c>
      <c r="O4713">
        <f>J4713*B4713</f>
        <v>0</v>
      </c>
    </row>
    <row r="4714" spans="1:15" x14ac:dyDescent="0.25">
      <c r="A4714" s="1">
        <v>41373.020833333299</v>
      </c>
      <c r="B4714">
        <v>8.1000000000000003E-2</v>
      </c>
      <c r="C4714">
        <f>HOUR(A4714)</f>
        <v>0</v>
      </c>
      <c r="D4714">
        <f>MINUTE(A4714)</f>
        <v>30</v>
      </c>
      <c r="E4714">
        <v>4</v>
      </c>
      <c r="F4714">
        <f>60*C4714+D4714</f>
        <v>30</v>
      </c>
      <c r="G4714">
        <f>IF(MONTH(A4714)&gt;10,1,IF(MONTH(A4714)&lt;4,1,0))</f>
        <v>0</v>
      </c>
      <c r="H4714">
        <f>IF(AND(F4714&gt;=6*60,F4714&lt;10*60),1,IF(F4714&gt;=15*60,1,IF(F4714&lt;1*60,1,0)))</f>
        <v>1</v>
      </c>
      <c r="I4714">
        <f>IF(AND(F4714&gt;=1*60,F4714&lt;6*60),1,0)</f>
        <v>0</v>
      </c>
      <c r="J4714">
        <f>IF(AND(F4714&gt;=10*60,F4714&lt;15*60),1,0)</f>
        <v>0</v>
      </c>
      <c r="K4714">
        <f>IF(AND(F4714&gt;=16*60,F4714&lt;21*60),1,0)</f>
        <v>0</v>
      </c>
      <c r="L4714">
        <f>K4714*G4714</f>
        <v>0</v>
      </c>
      <c r="M4714">
        <f>H4714*B4714</f>
        <v>8.1000000000000003E-2</v>
      </c>
      <c r="N4714">
        <f>I4714*B4714</f>
        <v>0</v>
      </c>
      <c r="O4714">
        <f>J4714*B4714</f>
        <v>0</v>
      </c>
    </row>
    <row r="4715" spans="1:15" x14ac:dyDescent="0.25">
      <c r="A4715" s="1">
        <v>41373.041666666701</v>
      </c>
      <c r="B4715">
        <v>7.1999999999999995E-2</v>
      </c>
      <c r="C4715">
        <f>HOUR(A4715)</f>
        <v>1</v>
      </c>
      <c r="D4715">
        <f>MINUTE(A4715)</f>
        <v>0</v>
      </c>
      <c r="E4715">
        <v>4</v>
      </c>
      <c r="F4715">
        <f>60*C4715+D4715</f>
        <v>60</v>
      </c>
      <c r="G4715">
        <f>IF(MONTH(A4715)&gt;10,1,IF(MONTH(A4715)&lt;4,1,0))</f>
        <v>0</v>
      </c>
      <c r="H4715">
        <f>IF(AND(F4715&gt;=6*60,F4715&lt;10*60),1,IF(F4715&gt;=15*60,1,IF(F4715&lt;1*60,1,0)))</f>
        <v>0</v>
      </c>
      <c r="I4715">
        <f>IF(AND(F4715&gt;=1*60,F4715&lt;6*60),1,0)</f>
        <v>1</v>
      </c>
      <c r="J4715">
        <f>IF(AND(F4715&gt;=10*60,F4715&lt;15*60),1,0)</f>
        <v>0</v>
      </c>
      <c r="K4715">
        <f>IF(AND(F4715&gt;=16*60,F4715&lt;21*60),1,0)</f>
        <v>0</v>
      </c>
      <c r="L4715">
        <f>K4715*G4715</f>
        <v>0</v>
      </c>
      <c r="M4715">
        <f>H4715*B4715</f>
        <v>0</v>
      </c>
      <c r="N4715">
        <f>I4715*B4715</f>
        <v>7.1999999999999995E-2</v>
      </c>
      <c r="O4715">
        <f>J4715*B4715</f>
        <v>0</v>
      </c>
    </row>
    <row r="4716" spans="1:15" x14ac:dyDescent="0.25">
      <c r="A4716" s="1">
        <v>41373.0625</v>
      </c>
      <c r="B4716">
        <v>0.06</v>
      </c>
      <c r="C4716">
        <f>HOUR(A4716)</f>
        <v>1</v>
      </c>
      <c r="D4716">
        <f>MINUTE(A4716)</f>
        <v>30</v>
      </c>
      <c r="E4716">
        <v>4</v>
      </c>
      <c r="F4716">
        <f>60*C4716+D4716</f>
        <v>90</v>
      </c>
      <c r="G4716">
        <f>IF(MONTH(A4716)&gt;10,1,IF(MONTH(A4716)&lt;4,1,0))</f>
        <v>0</v>
      </c>
      <c r="H4716">
        <f>IF(AND(F4716&gt;=6*60,F4716&lt;10*60),1,IF(F4716&gt;=15*60,1,IF(F4716&lt;1*60,1,0)))</f>
        <v>0</v>
      </c>
      <c r="I4716">
        <f>IF(AND(F4716&gt;=1*60,F4716&lt;6*60),1,0)</f>
        <v>1</v>
      </c>
      <c r="J4716">
        <f>IF(AND(F4716&gt;=10*60,F4716&lt;15*60),1,0)</f>
        <v>0</v>
      </c>
      <c r="K4716">
        <f>IF(AND(F4716&gt;=16*60,F4716&lt;21*60),1,0)</f>
        <v>0</v>
      </c>
      <c r="L4716">
        <f>K4716*G4716</f>
        <v>0</v>
      </c>
      <c r="M4716">
        <f>H4716*B4716</f>
        <v>0</v>
      </c>
      <c r="N4716">
        <f>I4716*B4716</f>
        <v>0.06</v>
      </c>
      <c r="O4716">
        <f>J4716*B4716</f>
        <v>0</v>
      </c>
    </row>
    <row r="4717" spans="1:15" x14ac:dyDescent="0.25">
      <c r="A4717" s="1">
        <v>41373.083333333299</v>
      </c>
      <c r="B4717">
        <v>0.06</v>
      </c>
      <c r="C4717">
        <f>HOUR(A4717)</f>
        <v>2</v>
      </c>
      <c r="D4717">
        <f>MINUTE(A4717)</f>
        <v>0</v>
      </c>
      <c r="E4717">
        <v>4</v>
      </c>
      <c r="F4717">
        <f>60*C4717+D4717</f>
        <v>120</v>
      </c>
      <c r="G4717">
        <f>IF(MONTH(A4717)&gt;10,1,IF(MONTH(A4717)&lt;4,1,0))</f>
        <v>0</v>
      </c>
      <c r="H4717">
        <f>IF(AND(F4717&gt;=6*60,F4717&lt;10*60),1,IF(F4717&gt;=15*60,1,IF(F4717&lt;1*60,1,0)))</f>
        <v>0</v>
      </c>
      <c r="I4717">
        <f>IF(AND(F4717&gt;=1*60,F4717&lt;6*60),1,0)</f>
        <v>1</v>
      </c>
      <c r="J4717">
        <f>IF(AND(F4717&gt;=10*60,F4717&lt;15*60),1,0)</f>
        <v>0</v>
      </c>
      <c r="K4717">
        <f>IF(AND(F4717&gt;=16*60,F4717&lt;21*60),1,0)</f>
        <v>0</v>
      </c>
      <c r="L4717">
        <f>K4717*G4717</f>
        <v>0</v>
      </c>
      <c r="M4717">
        <f>H4717*B4717</f>
        <v>0</v>
      </c>
      <c r="N4717">
        <f>I4717*B4717</f>
        <v>0.06</v>
      </c>
      <c r="O4717">
        <f>J4717*B4717</f>
        <v>0</v>
      </c>
    </row>
    <row r="4718" spans="1:15" x14ac:dyDescent="0.25">
      <c r="A4718" s="1">
        <v>41373.104166666701</v>
      </c>
      <c r="B4718">
        <v>4.4999999999999998E-2</v>
      </c>
      <c r="C4718">
        <f>HOUR(A4718)</f>
        <v>2</v>
      </c>
      <c r="D4718">
        <f>MINUTE(A4718)</f>
        <v>30</v>
      </c>
      <c r="E4718">
        <v>4</v>
      </c>
      <c r="F4718">
        <f>60*C4718+D4718</f>
        <v>150</v>
      </c>
      <c r="G4718">
        <f>IF(MONTH(A4718)&gt;10,1,IF(MONTH(A4718)&lt;4,1,0))</f>
        <v>0</v>
      </c>
      <c r="H4718">
        <f>IF(AND(F4718&gt;=6*60,F4718&lt;10*60),1,IF(F4718&gt;=15*60,1,IF(F4718&lt;1*60,1,0)))</f>
        <v>0</v>
      </c>
      <c r="I4718">
        <f>IF(AND(F4718&gt;=1*60,F4718&lt;6*60),1,0)</f>
        <v>1</v>
      </c>
      <c r="J4718">
        <f>IF(AND(F4718&gt;=10*60,F4718&lt;15*60),1,0)</f>
        <v>0</v>
      </c>
      <c r="K4718">
        <f>IF(AND(F4718&gt;=16*60,F4718&lt;21*60),1,0)</f>
        <v>0</v>
      </c>
      <c r="L4718">
        <f>K4718*G4718</f>
        <v>0</v>
      </c>
      <c r="M4718">
        <f>H4718*B4718</f>
        <v>0</v>
      </c>
      <c r="N4718">
        <f>I4718*B4718</f>
        <v>4.4999999999999998E-2</v>
      </c>
      <c r="O4718">
        <f>J4718*B4718</f>
        <v>0</v>
      </c>
    </row>
    <row r="4719" spans="1:15" x14ac:dyDescent="0.25">
      <c r="A4719" s="1">
        <v>41373.125</v>
      </c>
      <c r="B4719">
        <v>7.5999999999999998E-2</v>
      </c>
      <c r="C4719">
        <f>HOUR(A4719)</f>
        <v>3</v>
      </c>
      <c r="D4719">
        <f>MINUTE(A4719)</f>
        <v>0</v>
      </c>
      <c r="E4719">
        <v>4</v>
      </c>
      <c r="F4719">
        <f>60*C4719+D4719</f>
        <v>180</v>
      </c>
      <c r="G4719">
        <f>IF(MONTH(A4719)&gt;10,1,IF(MONTH(A4719)&lt;4,1,0))</f>
        <v>0</v>
      </c>
      <c r="H4719">
        <f>IF(AND(F4719&gt;=6*60,F4719&lt;10*60),1,IF(F4719&gt;=15*60,1,IF(F4719&lt;1*60,1,0)))</f>
        <v>0</v>
      </c>
      <c r="I4719">
        <f>IF(AND(F4719&gt;=1*60,F4719&lt;6*60),1,0)</f>
        <v>1</v>
      </c>
      <c r="J4719">
        <f>IF(AND(F4719&gt;=10*60,F4719&lt;15*60),1,0)</f>
        <v>0</v>
      </c>
      <c r="K4719">
        <f>IF(AND(F4719&gt;=16*60,F4719&lt;21*60),1,0)</f>
        <v>0</v>
      </c>
      <c r="L4719">
        <f>K4719*G4719</f>
        <v>0</v>
      </c>
      <c r="M4719">
        <f>H4719*B4719</f>
        <v>0</v>
      </c>
      <c r="N4719">
        <f>I4719*B4719</f>
        <v>7.5999999999999998E-2</v>
      </c>
      <c r="O4719">
        <f>J4719*B4719</f>
        <v>0</v>
      </c>
    </row>
    <row r="4720" spans="1:15" x14ac:dyDescent="0.25">
      <c r="A4720" s="1">
        <v>41373.145833333299</v>
      </c>
      <c r="B4720">
        <v>5.2999999999999999E-2</v>
      </c>
      <c r="C4720">
        <f>HOUR(A4720)</f>
        <v>3</v>
      </c>
      <c r="D4720">
        <f>MINUTE(A4720)</f>
        <v>30</v>
      </c>
      <c r="E4720">
        <v>4</v>
      </c>
      <c r="F4720">
        <f>60*C4720+D4720</f>
        <v>210</v>
      </c>
      <c r="G4720">
        <f>IF(MONTH(A4720)&gt;10,1,IF(MONTH(A4720)&lt;4,1,0))</f>
        <v>0</v>
      </c>
      <c r="H4720">
        <f>IF(AND(F4720&gt;=6*60,F4720&lt;10*60),1,IF(F4720&gt;=15*60,1,IF(F4720&lt;1*60,1,0)))</f>
        <v>0</v>
      </c>
      <c r="I4720">
        <f>IF(AND(F4720&gt;=1*60,F4720&lt;6*60),1,0)</f>
        <v>1</v>
      </c>
      <c r="J4720">
        <f>IF(AND(F4720&gt;=10*60,F4720&lt;15*60),1,0)</f>
        <v>0</v>
      </c>
      <c r="K4720">
        <f>IF(AND(F4720&gt;=16*60,F4720&lt;21*60),1,0)</f>
        <v>0</v>
      </c>
      <c r="L4720">
        <f>K4720*G4720</f>
        <v>0</v>
      </c>
      <c r="M4720">
        <f>H4720*B4720</f>
        <v>0</v>
      </c>
      <c r="N4720">
        <f>I4720*B4720</f>
        <v>5.2999999999999999E-2</v>
      </c>
      <c r="O4720">
        <f>J4720*B4720</f>
        <v>0</v>
      </c>
    </row>
    <row r="4721" spans="1:15" x14ac:dyDescent="0.25">
      <c r="A4721" s="1">
        <v>41373.166666666701</v>
      </c>
      <c r="B4721">
        <v>7.8E-2</v>
      </c>
      <c r="C4721">
        <f>HOUR(A4721)</f>
        <v>4</v>
      </c>
      <c r="D4721">
        <f>MINUTE(A4721)</f>
        <v>0</v>
      </c>
      <c r="E4721">
        <v>4</v>
      </c>
      <c r="F4721">
        <f>60*C4721+D4721</f>
        <v>240</v>
      </c>
      <c r="G4721">
        <f>IF(MONTH(A4721)&gt;10,1,IF(MONTH(A4721)&lt;4,1,0))</f>
        <v>0</v>
      </c>
      <c r="H4721">
        <f>IF(AND(F4721&gt;=6*60,F4721&lt;10*60),1,IF(F4721&gt;=15*60,1,IF(F4721&lt;1*60,1,0)))</f>
        <v>0</v>
      </c>
      <c r="I4721">
        <f>IF(AND(F4721&gt;=1*60,F4721&lt;6*60),1,0)</f>
        <v>1</v>
      </c>
      <c r="J4721">
        <f>IF(AND(F4721&gt;=10*60,F4721&lt;15*60),1,0)</f>
        <v>0</v>
      </c>
      <c r="K4721">
        <f>IF(AND(F4721&gt;=16*60,F4721&lt;21*60),1,0)</f>
        <v>0</v>
      </c>
      <c r="L4721">
        <f>K4721*G4721</f>
        <v>0</v>
      </c>
      <c r="M4721">
        <f>H4721*B4721</f>
        <v>0</v>
      </c>
      <c r="N4721">
        <f>I4721*B4721</f>
        <v>7.8E-2</v>
      </c>
      <c r="O4721">
        <f>J4721*B4721</f>
        <v>0</v>
      </c>
    </row>
    <row r="4722" spans="1:15" x14ac:dyDescent="0.25">
      <c r="A4722" s="1">
        <v>41373.1875</v>
      </c>
      <c r="B4722">
        <v>8.4000000000000005E-2</v>
      </c>
      <c r="C4722">
        <f>HOUR(A4722)</f>
        <v>4</v>
      </c>
      <c r="D4722">
        <f>MINUTE(A4722)</f>
        <v>30</v>
      </c>
      <c r="E4722">
        <v>4</v>
      </c>
      <c r="F4722">
        <f>60*C4722+D4722</f>
        <v>270</v>
      </c>
      <c r="G4722">
        <f>IF(MONTH(A4722)&gt;10,1,IF(MONTH(A4722)&lt;4,1,0))</f>
        <v>0</v>
      </c>
      <c r="H4722">
        <f>IF(AND(F4722&gt;=6*60,F4722&lt;10*60),1,IF(F4722&gt;=15*60,1,IF(F4722&lt;1*60,1,0)))</f>
        <v>0</v>
      </c>
      <c r="I4722">
        <f>IF(AND(F4722&gt;=1*60,F4722&lt;6*60),1,0)</f>
        <v>1</v>
      </c>
      <c r="J4722">
        <f>IF(AND(F4722&gt;=10*60,F4722&lt;15*60),1,0)</f>
        <v>0</v>
      </c>
      <c r="K4722">
        <f>IF(AND(F4722&gt;=16*60,F4722&lt;21*60),1,0)</f>
        <v>0</v>
      </c>
      <c r="L4722">
        <f>K4722*G4722</f>
        <v>0</v>
      </c>
      <c r="M4722">
        <f>H4722*B4722</f>
        <v>0</v>
      </c>
      <c r="N4722">
        <f>I4722*B4722</f>
        <v>8.4000000000000005E-2</v>
      </c>
      <c r="O4722">
        <f>J4722*B4722</f>
        <v>0</v>
      </c>
    </row>
    <row r="4723" spans="1:15" x14ac:dyDescent="0.25">
      <c r="A4723" s="1">
        <v>41373.208333333299</v>
      </c>
      <c r="B4723">
        <v>0.14299999999999999</v>
      </c>
      <c r="C4723">
        <f>HOUR(A4723)</f>
        <v>5</v>
      </c>
      <c r="D4723">
        <f>MINUTE(A4723)</f>
        <v>0</v>
      </c>
      <c r="E4723">
        <v>4</v>
      </c>
      <c r="F4723">
        <f>60*C4723+D4723</f>
        <v>300</v>
      </c>
      <c r="G4723">
        <f>IF(MONTH(A4723)&gt;10,1,IF(MONTH(A4723)&lt;4,1,0))</f>
        <v>0</v>
      </c>
      <c r="H4723">
        <f>IF(AND(F4723&gt;=6*60,F4723&lt;10*60),1,IF(F4723&gt;=15*60,1,IF(F4723&lt;1*60,1,0)))</f>
        <v>0</v>
      </c>
      <c r="I4723">
        <f>IF(AND(F4723&gt;=1*60,F4723&lt;6*60),1,0)</f>
        <v>1</v>
      </c>
      <c r="J4723">
        <f>IF(AND(F4723&gt;=10*60,F4723&lt;15*60),1,0)</f>
        <v>0</v>
      </c>
      <c r="K4723">
        <f>IF(AND(F4723&gt;=16*60,F4723&lt;21*60),1,0)</f>
        <v>0</v>
      </c>
      <c r="L4723">
        <f>K4723*G4723</f>
        <v>0</v>
      </c>
      <c r="M4723">
        <f>H4723*B4723</f>
        <v>0</v>
      </c>
      <c r="N4723">
        <f>I4723*B4723</f>
        <v>0.14299999999999999</v>
      </c>
      <c r="O4723">
        <f>J4723*B4723</f>
        <v>0</v>
      </c>
    </row>
    <row r="4724" spans="1:15" x14ac:dyDescent="0.25">
      <c r="A4724" s="1">
        <v>41373.229166666701</v>
      </c>
      <c r="B4724">
        <v>0.26400000000000001</v>
      </c>
      <c r="C4724">
        <f>HOUR(A4724)</f>
        <v>5</v>
      </c>
      <c r="D4724">
        <f>MINUTE(A4724)</f>
        <v>30</v>
      </c>
      <c r="E4724">
        <v>4</v>
      </c>
      <c r="F4724">
        <f>60*C4724+D4724</f>
        <v>330</v>
      </c>
      <c r="G4724">
        <f>IF(MONTH(A4724)&gt;10,1,IF(MONTH(A4724)&lt;4,1,0))</f>
        <v>0</v>
      </c>
      <c r="H4724">
        <f>IF(AND(F4724&gt;=6*60,F4724&lt;10*60),1,IF(F4724&gt;=15*60,1,IF(F4724&lt;1*60,1,0)))</f>
        <v>0</v>
      </c>
      <c r="I4724">
        <f>IF(AND(F4724&gt;=1*60,F4724&lt;6*60),1,0)</f>
        <v>1</v>
      </c>
      <c r="J4724">
        <f>IF(AND(F4724&gt;=10*60,F4724&lt;15*60),1,0)</f>
        <v>0</v>
      </c>
      <c r="K4724">
        <f>IF(AND(F4724&gt;=16*60,F4724&lt;21*60),1,0)</f>
        <v>0</v>
      </c>
      <c r="L4724">
        <f>K4724*G4724</f>
        <v>0</v>
      </c>
      <c r="M4724">
        <f>H4724*B4724</f>
        <v>0</v>
      </c>
      <c r="N4724">
        <f>I4724*B4724</f>
        <v>0.26400000000000001</v>
      </c>
      <c r="O4724">
        <f>J4724*B4724</f>
        <v>0</v>
      </c>
    </row>
    <row r="4725" spans="1:15" x14ac:dyDescent="0.25">
      <c r="A4725" s="1">
        <v>41373.25</v>
      </c>
      <c r="B4725">
        <v>0.13600000000000001</v>
      </c>
      <c r="C4725">
        <f>HOUR(A4725)</f>
        <v>6</v>
      </c>
      <c r="D4725">
        <f>MINUTE(A4725)</f>
        <v>0</v>
      </c>
      <c r="E4725">
        <v>4</v>
      </c>
      <c r="F4725">
        <f>60*C4725+D4725</f>
        <v>360</v>
      </c>
      <c r="G4725">
        <f>IF(MONTH(A4725)&gt;10,1,IF(MONTH(A4725)&lt;4,1,0))</f>
        <v>0</v>
      </c>
      <c r="H4725">
        <f>IF(AND(F4725&gt;=6*60,F4725&lt;10*60),1,IF(F4725&gt;=15*60,1,IF(F4725&lt;1*60,1,0)))</f>
        <v>1</v>
      </c>
      <c r="I4725">
        <f>IF(AND(F4725&gt;=1*60,F4725&lt;6*60),1,0)</f>
        <v>0</v>
      </c>
      <c r="J4725">
        <f>IF(AND(F4725&gt;=10*60,F4725&lt;15*60),1,0)</f>
        <v>0</v>
      </c>
      <c r="K4725">
        <f>IF(AND(F4725&gt;=16*60,F4725&lt;21*60),1,0)</f>
        <v>0</v>
      </c>
      <c r="L4725">
        <f>K4725*G4725</f>
        <v>0</v>
      </c>
      <c r="M4725">
        <f>H4725*B4725</f>
        <v>0.13600000000000001</v>
      </c>
      <c r="N4725">
        <f>I4725*B4725</f>
        <v>0</v>
      </c>
      <c r="O4725">
        <f>J4725*B4725</f>
        <v>0</v>
      </c>
    </row>
    <row r="4726" spans="1:15" x14ac:dyDescent="0.25">
      <c r="A4726" s="1">
        <v>41373.270833333299</v>
      </c>
      <c r="B4726">
        <v>0.30299999999999999</v>
      </c>
      <c r="C4726">
        <f>HOUR(A4726)</f>
        <v>6</v>
      </c>
      <c r="D4726">
        <f>MINUTE(A4726)</f>
        <v>30</v>
      </c>
      <c r="E4726">
        <v>4</v>
      </c>
      <c r="F4726">
        <f>60*C4726+D4726</f>
        <v>390</v>
      </c>
      <c r="G4726">
        <f>IF(MONTH(A4726)&gt;10,1,IF(MONTH(A4726)&lt;4,1,0))</f>
        <v>0</v>
      </c>
      <c r="H4726">
        <f>IF(AND(F4726&gt;=6*60,F4726&lt;10*60),1,IF(F4726&gt;=15*60,1,IF(F4726&lt;1*60,1,0)))</f>
        <v>1</v>
      </c>
      <c r="I4726">
        <f>IF(AND(F4726&gt;=1*60,F4726&lt;6*60),1,0)</f>
        <v>0</v>
      </c>
      <c r="J4726">
        <f>IF(AND(F4726&gt;=10*60,F4726&lt;15*60),1,0)</f>
        <v>0</v>
      </c>
      <c r="K4726">
        <f>IF(AND(F4726&gt;=16*60,F4726&lt;21*60),1,0)</f>
        <v>0</v>
      </c>
      <c r="L4726">
        <f>K4726*G4726</f>
        <v>0</v>
      </c>
      <c r="M4726">
        <f>H4726*B4726</f>
        <v>0.30299999999999999</v>
      </c>
      <c r="N4726">
        <f>I4726*B4726</f>
        <v>0</v>
      </c>
      <c r="O4726">
        <f>J4726*B4726</f>
        <v>0</v>
      </c>
    </row>
    <row r="4727" spans="1:15" x14ac:dyDescent="0.25">
      <c r="A4727" s="1">
        <v>41373.291666666701</v>
      </c>
      <c r="B4727">
        <v>0.14099999999999999</v>
      </c>
      <c r="C4727">
        <f>HOUR(A4727)</f>
        <v>7</v>
      </c>
      <c r="D4727">
        <f>MINUTE(A4727)</f>
        <v>0</v>
      </c>
      <c r="E4727">
        <v>4</v>
      </c>
      <c r="F4727">
        <f>60*C4727+D4727</f>
        <v>420</v>
      </c>
      <c r="G4727">
        <f>IF(MONTH(A4727)&gt;10,1,IF(MONTH(A4727)&lt;4,1,0))</f>
        <v>0</v>
      </c>
      <c r="H4727">
        <f>IF(AND(F4727&gt;=6*60,F4727&lt;10*60),1,IF(F4727&gt;=15*60,1,IF(F4727&lt;1*60,1,0)))</f>
        <v>1</v>
      </c>
      <c r="I4727">
        <f>IF(AND(F4727&gt;=1*60,F4727&lt;6*60),1,0)</f>
        <v>0</v>
      </c>
      <c r="J4727">
        <f>IF(AND(F4727&gt;=10*60,F4727&lt;15*60),1,0)</f>
        <v>0</v>
      </c>
      <c r="K4727">
        <f>IF(AND(F4727&gt;=16*60,F4727&lt;21*60),1,0)</f>
        <v>0</v>
      </c>
      <c r="L4727">
        <f>K4727*G4727</f>
        <v>0</v>
      </c>
      <c r="M4727">
        <f>H4727*B4727</f>
        <v>0.14099999999999999</v>
      </c>
      <c r="N4727">
        <f>I4727*B4727</f>
        <v>0</v>
      </c>
      <c r="O4727">
        <f>J4727*B4727</f>
        <v>0</v>
      </c>
    </row>
    <row r="4728" spans="1:15" x14ac:dyDescent="0.25">
      <c r="A4728" s="1">
        <v>41373.3125</v>
      </c>
      <c r="B4728">
        <v>0.11</v>
      </c>
      <c r="C4728">
        <f>HOUR(A4728)</f>
        <v>7</v>
      </c>
      <c r="D4728">
        <f>MINUTE(A4728)</f>
        <v>30</v>
      </c>
      <c r="E4728">
        <v>4</v>
      </c>
      <c r="F4728">
        <f>60*C4728+D4728</f>
        <v>450</v>
      </c>
      <c r="G4728">
        <f>IF(MONTH(A4728)&gt;10,1,IF(MONTH(A4728)&lt;4,1,0))</f>
        <v>0</v>
      </c>
      <c r="H4728">
        <f>IF(AND(F4728&gt;=6*60,F4728&lt;10*60),1,IF(F4728&gt;=15*60,1,IF(F4728&lt;1*60,1,0)))</f>
        <v>1</v>
      </c>
      <c r="I4728">
        <f>IF(AND(F4728&gt;=1*60,F4728&lt;6*60),1,0)</f>
        <v>0</v>
      </c>
      <c r="J4728">
        <f>IF(AND(F4728&gt;=10*60,F4728&lt;15*60),1,0)</f>
        <v>0</v>
      </c>
      <c r="K4728">
        <f>IF(AND(F4728&gt;=16*60,F4728&lt;21*60),1,0)</f>
        <v>0</v>
      </c>
      <c r="L4728">
        <f>K4728*G4728</f>
        <v>0</v>
      </c>
      <c r="M4728">
        <f>H4728*B4728</f>
        <v>0.11</v>
      </c>
      <c r="N4728">
        <f>I4728*B4728</f>
        <v>0</v>
      </c>
      <c r="O4728">
        <f>J4728*B4728</f>
        <v>0</v>
      </c>
    </row>
    <row r="4729" spans="1:15" x14ac:dyDescent="0.25">
      <c r="A4729" s="1">
        <v>41373.333333333299</v>
      </c>
      <c r="B4729">
        <v>0.115</v>
      </c>
      <c r="C4729">
        <f>HOUR(A4729)</f>
        <v>8</v>
      </c>
      <c r="D4729">
        <f>MINUTE(A4729)</f>
        <v>0</v>
      </c>
      <c r="E4729">
        <v>4</v>
      </c>
      <c r="F4729">
        <f>60*C4729+D4729</f>
        <v>480</v>
      </c>
      <c r="G4729">
        <f>IF(MONTH(A4729)&gt;10,1,IF(MONTH(A4729)&lt;4,1,0))</f>
        <v>0</v>
      </c>
      <c r="H4729">
        <f>IF(AND(F4729&gt;=6*60,F4729&lt;10*60),1,IF(F4729&gt;=15*60,1,IF(F4729&lt;1*60,1,0)))</f>
        <v>1</v>
      </c>
      <c r="I4729">
        <f>IF(AND(F4729&gt;=1*60,F4729&lt;6*60),1,0)</f>
        <v>0</v>
      </c>
      <c r="J4729">
        <f>IF(AND(F4729&gt;=10*60,F4729&lt;15*60),1,0)</f>
        <v>0</v>
      </c>
      <c r="K4729">
        <f>IF(AND(F4729&gt;=16*60,F4729&lt;21*60),1,0)</f>
        <v>0</v>
      </c>
      <c r="L4729">
        <f>K4729*G4729</f>
        <v>0</v>
      </c>
      <c r="M4729">
        <f>H4729*B4729</f>
        <v>0.115</v>
      </c>
      <c r="N4729">
        <f>I4729*B4729</f>
        <v>0</v>
      </c>
      <c r="O4729">
        <f>J4729*B4729</f>
        <v>0</v>
      </c>
    </row>
    <row r="4730" spans="1:15" x14ac:dyDescent="0.25">
      <c r="A4730" s="1">
        <v>41373.354166666701</v>
      </c>
      <c r="B4730">
        <v>0.109</v>
      </c>
      <c r="C4730">
        <f>HOUR(A4730)</f>
        <v>8</v>
      </c>
      <c r="D4730">
        <f>MINUTE(A4730)</f>
        <v>30</v>
      </c>
      <c r="E4730">
        <v>4</v>
      </c>
      <c r="F4730">
        <f>60*C4730+D4730</f>
        <v>510</v>
      </c>
      <c r="G4730">
        <f>IF(MONTH(A4730)&gt;10,1,IF(MONTH(A4730)&lt;4,1,0))</f>
        <v>0</v>
      </c>
      <c r="H4730">
        <f>IF(AND(F4730&gt;=6*60,F4730&lt;10*60),1,IF(F4730&gt;=15*60,1,IF(F4730&lt;1*60,1,0)))</f>
        <v>1</v>
      </c>
      <c r="I4730">
        <f>IF(AND(F4730&gt;=1*60,F4730&lt;6*60),1,0)</f>
        <v>0</v>
      </c>
      <c r="J4730">
        <f>IF(AND(F4730&gt;=10*60,F4730&lt;15*60),1,0)</f>
        <v>0</v>
      </c>
      <c r="K4730">
        <f>IF(AND(F4730&gt;=16*60,F4730&lt;21*60),1,0)</f>
        <v>0</v>
      </c>
      <c r="L4730">
        <f>K4730*G4730</f>
        <v>0</v>
      </c>
      <c r="M4730">
        <f>H4730*B4730</f>
        <v>0.109</v>
      </c>
      <c r="N4730">
        <f>I4730*B4730</f>
        <v>0</v>
      </c>
      <c r="O4730">
        <f>J4730*B4730</f>
        <v>0</v>
      </c>
    </row>
    <row r="4731" spans="1:15" x14ac:dyDescent="0.25">
      <c r="A4731" s="1">
        <v>41373.375</v>
      </c>
      <c r="B4731">
        <v>0.107</v>
      </c>
      <c r="C4731">
        <f>HOUR(A4731)</f>
        <v>9</v>
      </c>
      <c r="D4731">
        <f>MINUTE(A4731)</f>
        <v>0</v>
      </c>
      <c r="E4731">
        <v>4</v>
      </c>
      <c r="F4731">
        <f>60*C4731+D4731</f>
        <v>540</v>
      </c>
      <c r="G4731">
        <f>IF(MONTH(A4731)&gt;10,1,IF(MONTH(A4731)&lt;4,1,0))</f>
        <v>0</v>
      </c>
      <c r="H4731">
        <f>IF(AND(F4731&gt;=6*60,F4731&lt;10*60),1,IF(F4731&gt;=15*60,1,IF(F4731&lt;1*60,1,0)))</f>
        <v>1</v>
      </c>
      <c r="I4731">
        <f>IF(AND(F4731&gt;=1*60,F4731&lt;6*60),1,0)</f>
        <v>0</v>
      </c>
      <c r="J4731">
        <f>IF(AND(F4731&gt;=10*60,F4731&lt;15*60),1,0)</f>
        <v>0</v>
      </c>
      <c r="K4731">
        <f>IF(AND(F4731&gt;=16*60,F4731&lt;21*60),1,0)</f>
        <v>0</v>
      </c>
      <c r="L4731">
        <f>K4731*G4731</f>
        <v>0</v>
      </c>
      <c r="M4731">
        <f>H4731*B4731</f>
        <v>0.107</v>
      </c>
      <c r="N4731">
        <f>I4731*B4731</f>
        <v>0</v>
      </c>
      <c r="O4731">
        <f>J4731*B4731</f>
        <v>0</v>
      </c>
    </row>
    <row r="4732" spans="1:15" x14ac:dyDescent="0.25">
      <c r="A4732" s="1">
        <v>41373.395833333299</v>
      </c>
      <c r="B4732">
        <v>3.4000000000000002E-2</v>
      </c>
      <c r="C4732">
        <f>HOUR(A4732)</f>
        <v>9</v>
      </c>
      <c r="D4732">
        <f>MINUTE(A4732)</f>
        <v>30</v>
      </c>
      <c r="E4732">
        <v>4</v>
      </c>
      <c r="F4732">
        <f>60*C4732+D4732</f>
        <v>570</v>
      </c>
      <c r="G4732">
        <f>IF(MONTH(A4732)&gt;10,1,IF(MONTH(A4732)&lt;4,1,0))</f>
        <v>0</v>
      </c>
      <c r="H4732">
        <f>IF(AND(F4732&gt;=6*60,F4732&lt;10*60),1,IF(F4732&gt;=15*60,1,IF(F4732&lt;1*60,1,0)))</f>
        <v>1</v>
      </c>
      <c r="I4732">
        <f>IF(AND(F4732&gt;=1*60,F4732&lt;6*60),1,0)</f>
        <v>0</v>
      </c>
      <c r="J4732">
        <f>IF(AND(F4732&gt;=10*60,F4732&lt;15*60),1,0)</f>
        <v>0</v>
      </c>
      <c r="K4732">
        <f>IF(AND(F4732&gt;=16*60,F4732&lt;21*60),1,0)</f>
        <v>0</v>
      </c>
      <c r="L4732">
        <f>K4732*G4732</f>
        <v>0</v>
      </c>
      <c r="M4732">
        <f>H4732*B4732</f>
        <v>3.4000000000000002E-2</v>
      </c>
      <c r="N4732">
        <f>I4732*B4732</f>
        <v>0</v>
      </c>
      <c r="O4732">
        <f>J4732*B4732</f>
        <v>0</v>
      </c>
    </row>
    <row r="4733" spans="1:15" x14ac:dyDescent="0.25">
      <c r="A4733" s="1">
        <v>41373.416666666701</v>
      </c>
      <c r="B4733">
        <v>0.153</v>
      </c>
      <c r="C4733">
        <f>HOUR(A4733)</f>
        <v>10</v>
      </c>
      <c r="D4733">
        <f>MINUTE(A4733)</f>
        <v>0</v>
      </c>
      <c r="E4733">
        <v>4</v>
      </c>
      <c r="F4733">
        <f>60*C4733+D4733</f>
        <v>600</v>
      </c>
      <c r="G4733">
        <f>IF(MONTH(A4733)&gt;10,1,IF(MONTH(A4733)&lt;4,1,0))</f>
        <v>0</v>
      </c>
      <c r="H4733">
        <f>IF(AND(F4733&gt;=6*60,F4733&lt;10*60),1,IF(F4733&gt;=15*60,1,IF(F4733&lt;1*60,1,0)))</f>
        <v>0</v>
      </c>
      <c r="I4733">
        <f>IF(AND(F4733&gt;=1*60,F4733&lt;6*60),1,0)</f>
        <v>0</v>
      </c>
      <c r="J4733">
        <f>IF(AND(F4733&gt;=10*60,F4733&lt;15*60),1,0)</f>
        <v>1</v>
      </c>
      <c r="K4733">
        <f>IF(AND(F4733&gt;=16*60,F4733&lt;21*60),1,0)</f>
        <v>0</v>
      </c>
      <c r="L4733">
        <f>K4733*G4733</f>
        <v>0</v>
      </c>
      <c r="M4733">
        <f>H4733*B4733</f>
        <v>0</v>
      </c>
      <c r="N4733">
        <f>I4733*B4733</f>
        <v>0</v>
      </c>
      <c r="O4733">
        <f>J4733*B4733</f>
        <v>0.153</v>
      </c>
    </row>
    <row r="4734" spans="1:15" x14ac:dyDescent="0.25">
      <c r="A4734" s="1">
        <v>41373.4375</v>
      </c>
      <c r="B4734">
        <v>0.126</v>
      </c>
      <c r="C4734">
        <f>HOUR(A4734)</f>
        <v>10</v>
      </c>
      <c r="D4734">
        <f>MINUTE(A4734)</f>
        <v>30</v>
      </c>
      <c r="E4734">
        <v>4</v>
      </c>
      <c r="F4734">
        <f>60*C4734+D4734</f>
        <v>630</v>
      </c>
      <c r="G4734">
        <f>IF(MONTH(A4734)&gt;10,1,IF(MONTH(A4734)&lt;4,1,0))</f>
        <v>0</v>
      </c>
      <c r="H4734">
        <f>IF(AND(F4734&gt;=6*60,F4734&lt;10*60),1,IF(F4734&gt;=15*60,1,IF(F4734&lt;1*60,1,0)))</f>
        <v>0</v>
      </c>
      <c r="I4734">
        <f>IF(AND(F4734&gt;=1*60,F4734&lt;6*60),1,0)</f>
        <v>0</v>
      </c>
      <c r="J4734">
        <f>IF(AND(F4734&gt;=10*60,F4734&lt;15*60),1,0)</f>
        <v>1</v>
      </c>
      <c r="K4734">
        <f>IF(AND(F4734&gt;=16*60,F4734&lt;21*60),1,0)</f>
        <v>0</v>
      </c>
      <c r="L4734">
        <f>K4734*G4734</f>
        <v>0</v>
      </c>
      <c r="M4734">
        <f>H4734*B4734</f>
        <v>0</v>
      </c>
      <c r="N4734">
        <f>I4734*B4734</f>
        <v>0</v>
      </c>
      <c r="O4734">
        <f>J4734*B4734</f>
        <v>0.126</v>
      </c>
    </row>
    <row r="4735" spans="1:15" x14ac:dyDescent="0.25">
      <c r="A4735" s="1">
        <v>41373.458333333299</v>
      </c>
      <c r="B4735">
        <v>0.11899999999999999</v>
      </c>
      <c r="C4735">
        <f>HOUR(A4735)</f>
        <v>11</v>
      </c>
      <c r="D4735">
        <f>MINUTE(A4735)</f>
        <v>0</v>
      </c>
      <c r="E4735">
        <v>4</v>
      </c>
      <c r="F4735">
        <f>60*C4735+D4735</f>
        <v>660</v>
      </c>
      <c r="G4735">
        <f>IF(MONTH(A4735)&gt;10,1,IF(MONTH(A4735)&lt;4,1,0))</f>
        <v>0</v>
      </c>
      <c r="H4735">
        <f>IF(AND(F4735&gt;=6*60,F4735&lt;10*60),1,IF(F4735&gt;=15*60,1,IF(F4735&lt;1*60,1,0)))</f>
        <v>0</v>
      </c>
      <c r="I4735">
        <f>IF(AND(F4735&gt;=1*60,F4735&lt;6*60),1,0)</f>
        <v>0</v>
      </c>
      <c r="J4735">
        <f>IF(AND(F4735&gt;=10*60,F4735&lt;15*60),1,0)</f>
        <v>1</v>
      </c>
      <c r="K4735">
        <f>IF(AND(F4735&gt;=16*60,F4735&lt;21*60),1,0)</f>
        <v>0</v>
      </c>
      <c r="L4735">
        <f>K4735*G4735</f>
        <v>0</v>
      </c>
      <c r="M4735">
        <f>H4735*B4735</f>
        <v>0</v>
      </c>
      <c r="N4735">
        <f>I4735*B4735</f>
        <v>0</v>
      </c>
      <c r="O4735">
        <f>J4735*B4735</f>
        <v>0.11899999999999999</v>
      </c>
    </row>
    <row r="4736" spans="1:15" x14ac:dyDescent="0.25">
      <c r="A4736" s="1">
        <v>41373.479166666701</v>
      </c>
      <c r="B4736">
        <v>3.6999999999999998E-2</v>
      </c>
      <c r="C4736">
        <f>HOUR(A4736)</f>
        <v>11</v>
      </c>
      <c r="D4736">
        <f>MINUTE(A4736)</f>
        <v>30</v>
      </c>
      <c r="E4736">
        <v>4</v>
      </c>
      <c r="F4736">
        <f>60*C4736+D4736</f>
        <v>690</v>
      </c>
      <c r="G4736">
        <f>IF(MONTH(A4736)&gt;10,1,IF(MONTH(A4736)&lt;4,1,0))</f>
        <v>0</v>
      </c>
      <c r="H4736">
        <f>IF(AND(F4736&gt;=6*60,F4736&lt;10*60),1,IF(F4736&gt;=15*60,1,IF(F4736&lt;1*60,1,0)))</f>
        <v>0</v>
      </c>
      <c r="I4736">
        <f>IF(AND(F4736&gt;=1*60,F4736&lt;6*60),1,0)</f>
        <v>0</v>
      </c>
      <c r="J4736">
        <f>IF(AND(F4736&gt;=10*60,F4736&lt;15*60),1,0)</f>
        <v>1</v>
      </c>
      <c r="K4736">
        <f>IF(AND(F4736&gt;=16*60,F4736&lt;21*60),1,0)</f>
        <v>0</v>
      </c>
      <c r="L4736">
        <f>K4736*G4736</f>
        <v>0</v>
      </c>
      <c r="M4736">
        <f>H4736*B4736</f>
        <v>0</v>
      </c>
      <c r="N4736">
        <f>I4736*B4736</f>
        <v>0</v>
      </c>
      <c r="O4736">
        <f>J4736*B4736</f>
        <v>3.6999999999999998E-2</v>
      </c>
    </row>
    <row r="4737" spans="1:15" x14ac:dyDescent="0.25">
      <c r="A4737" s="1">
        <v>41373.5</v>
      </c>
      <c r="B4737">
        <v>8.5000000000000006E-2</v>
      </c>
      <c r="C4737">
        <f>HOUR(A4737)</f>
        <v>12</v>
      </c>
      <c r="D4737">
        <f>MINUTE(A4737)</f>
        <v>0</v>
      </c>
      <c r="E4737">
        <v>4</v>
      </c>
      <c r="F4737">
        <f>60*C4737+D4737</f>
        <v>720</v>
      </c>
      <c r="G4737">
        <f>IF(MONTH(A4737)&gt;10,1,IF(MONTH(A4737)&lt;4,1,0))</f>
        <v>0</v>
      </c>
      <c r="H4737">
        <f>IF(AND(F4737&gt;=6*60,F4737&lt;10*60),1,IF(F4737&gt;=15*60,1,IF(F4737&lt;1*60,1,0)))</f>
        <v>0</v>
      </c>
      <c r="I4737">
        <f>IF(AND(F4737&gt;=1*60,F4737&lt;6*60),1,0)</f>
        <v>0</v>
      </c>
      <c r="J4737">
        <f>IF(AND(F4737&gt;=10*60,F4737&lt;15*60),1,0)</f>
        <v>1</v>
      </c>
      <c r="K4737">
        <f>IF(AND(F4737&gt;=16*60,F4737&lt;21*60),1,0)</f>
        <v>0</v>
      </c>
      <c r="L4737">
        <f>K4737*G4737</f>
        <v>0</v>
      </c>
      <c r="M4737">
        <f>H4737*B4737</f>
        <v>0</v>
      </c>
      <c r="N4737">
        <f>I4737*B4737</f>
        <v>0</v>
      </c>
      <c r="O4737">
        <f>J4737*B4737</f>
        <v>8.5000000000000006E-2</v>
      </c>
    </row>
    <row r="4738" spans="1:15" x14ac:dyDescent="0.25">
      <c r="A4738" s="1">
        <v>41373.520833333299</v>
      </c>
      <c r="B4738">
        <v>5.5E-2</v>
      </c>
      <c r="C4738">
        <f>HOUR(A4738)</f>
        <v>12</v>
      </c>
      <c r="D4738">
        <f>MINUTE(A4738)</f>
        <v>30</v>
      </c>
      <c r="E4738">
        <v>4</v>
      </c>
      <c r="F4738">
        <f>60*C4738+D4738</f>
        <v>750</v>
      </c>
      <c r="G4738">
        <f>IF(MONTH(A4738)&gt;10,1,IF(MONTH(A4738)&lt;4,1,0))</f>
        <v>0</v>
      </c>
      <c r="H4738">
        <f>IF(AND(F4738&gt;=6*60,F4738&lt;10*60),1,IF(F4738&gt;=15*60,1,IF(F4738&lt;1*60,1,0)))</f>
        <v>0</v>
      </c>
      <c r="I4738">
        <f>IF(AND(F4738&gt;=1*60,F4738&lt;6*60),1,0)</f>
        <v>0</v>
      </c>
      <c r="J4738">
        <f>IF(AND(F4738&gt;=10*60,F4738&lt;15*60),1,0)</f>
        <v>1</v>
      </c>
      <c r="K4738">
        <f>IF(AND(F4738&gt;=16*60,F4738&lt;21*60),1,0)</f>
        <v>0</v>
      </c>
      <c r="L4738">
        <f>K4738*G4738</f>
        <v>0</v>
      </c>
      <c r="M4738">
        <f>H4738*B4738</f>
        <v>0</v>
      </c>
      <c r="N4738">
        <f>I4738*B4738</f>
        <v>0</v>
      </c>
      <c r="O4738">
        <f>J4738*B4738</f>
        <v>5.5E-2</v>
      </c>
    </row>
    <row r="4739" spans="1:15" x14ac:dyDescent="0.25">
      <c r="A4739" s="1">
        <v>41373.541666666701</v>
      </c>
      <c r="B4739">
        <v>8.5000000000000006E-2</v>
      </c>
      <c r="C4739">
        <f>HOUR(A4739)</f>
        <v>13</v>
      </c>
      <c r="D4739">
        <f>MINUTE(A4739)</f>
        <v>0</v>
      </c>
      <c r="E4739">
        <v>4</v>
      </c>
      <c r="F4739">
        <f>60*C4739+D4739</f>
        <v>780</v>
      </c>
      <c r="G4739">
        <f>IF(MONTH(A4739)&gt;10,1,IF(MONTH(A4739)&lt;4,1,0))</f>
        <v>0</v>
      </c>
      <c r="H4739">
        <f>IF(AND(F4739&gt;=6*60,F4739&lt;10*60),1,IF(F4739&gt;=15*60,1,IF(F4739&lt;1*60,1,0)))</f>
        <v>0</v>
      </c>
      <c r="I4739">
        <f>IF(AND(F4739&gt;=1*60,F4739&lt;6*60),1,0)</f>
        <v>0</v>
      </c>
      <c r="J4739">
        <f>IF(AND(F4739&gt;=10*60,F4739&lt;15*60),1,0)</f>
        <v>1</v>
      </c>
      <c r="K4739">
        <f>IF(AND(F4739&gt;=16*60,F4739&lt;21*60),1,0)</f>
        <v>0</v>
      </c>
      <c r="L4739">
        <f>K4739*G4739</f>
        <v>0</v>
      </c>
      <c r="M4739">
        <f>H4739*B4739</f>
        <v>0</v>
      </c>
      <c r="N4739">
        <f>I4739*B4739</f>
        <v>0</v>
      </c>
      <c r="O4739">
        <f>J4739*B4739</f>
        <v>8.5000000000000006E-2</v>
      </c>
    </row>
    <row r="4740" spans="1:15" x14ac:dyDescent="0.25">
      <c r="A4740" s="1">
        <v>41373.5625</v>
      </c>
      <c r="B4740">
        <v>3.6999999999999998E-2</v>
      </c>
      <c r="C4740">
        <f>HOUR(A4740)</f>
        <v>13</v>
      </c>
      <c r="D4740">
        <f>MINUTE(A4740)</f>
        <v>30</v>
      </c>
      <c r="E4740">
        <v>4</v>
      </c>
      <c r="F4740">
        <f>60*C4740+D4740</f>
        <v>810</v>
      </c>
      <c r="G4740">
        <f>IF(MONTH(A4740)&gt;10,1,IF(MONTH(A4740)&lt;4,1,0))</f>
        <v>0</v>
      </c>
      <c r="H4740">
        <f>IF(AND(F4740&gt;=6*60,F4740&lt;10*60),1,IF(F4740&gt;=15*60,1,IF(F4740&lt;1*60,1,0)))</f>
        <v>0</v>
      </c>
      <c r="I4740">
        <f>IF(AND(F4740&gt;=1*60,F4740&lt;6*60),1,0)</f>
        <v>0</v>
      </c>
      <c r="J4740">
        <f>IF(AND(F4740&gt;=10*60,F4740&lt;15*60),1,0)</f>
        <v>1</v>
      </c>
      <c r="K4740">
        <f>IF(AND(F4740&gt;=16*60,F4740&lt;21*60),1,0)</f>
        <v>0</v>
      </c>
      <c r="L4740">
        <f>K4740*G4740</f>
        <v>0</v>
      </c>
      <c r="M4740">
        <f>H4740*B4740</f>
        <v>0</v>
      </c>
      <c r="N4740">
        <f>I4740*B4740</f>
        <v>0</v>
      </c>
      <c r="O4740">
        <f>J4740*B4740</f>
        <v>3.6999999999999998E-2</v>
      </c>
    </row>
    <row r="4741" spans="1:15" x14ac:dyDescent="0.25">
      <c r="A4741" s="1">
        <v>41373.583333333299</v>
      </c>
      <c r="B4741">
        <v>7.8E-2</v>
      </c>
      <c r="C4741">
        <f>HOUR(A4741)</f>
        <v>14</v>
      </c>
      <c r="D4741">
        <f>MINUTE(A4741)</f>
        <v>0</v>
      </c>
      <c r="E4741">
        <v>4</v>
      </c>
      <c r="F4741">
        <f>60*C4741+D4741</f>
        <v>840</v>
      </c>
      <c r="G4741">
        <f>IF(MONTH(A4741)&gt;10,1,IF(MONTH(A4741)&lt;4,1,0))</f>
        <v>0</v>
      </c>
      <c r="H4741">
        <f>IF(AND(F4741&gt;=6*60,F4741&lt;10*60),1,IF(F4741&gt;=15*60,1,IF(F4741&lt;1*60,1,0)))</f>
        <v>0</v>
      </c>
      <c r="I4741">
        <f>IF(AND(F4741&gt;=1*60,F4741&lt;6*60),1,0)</f>
        <v>0</v>
      </c>
      <c r="J4741">
        <f>IF(AND(F4741&gt;=10*60,F4741&lt;15*60),1,0)</f>
        <v>1</v>
      </c>
      <c r="K4741">
        <f>IF(AND(F4741&gt;=16*60,F4741&lt;21*60),1,0)</f>
        <v>0</v>
      </c>
      <c r="L4741">
        <f>K4741*G4741</f>
        <v>0</v>
      </c>
      <c r="M4741">
        <f>H4741*B4741</f>
        <v>0</v>
      </c>
      <c r="N4741">
        <f>I4741*B4741</f>
        <v>0</v>
      </c>
      <c r="O4741">
        <f>J4741*B4741</f>
        <v>7.8E-2</v>
      </c>
    </row>
    <row r="4742" spans="1:15" x14ac:dyDescent="0.25">
      <c r="A4742" s="1">
        <v>41373.604166666701</v>
      </c>
      <c r="B4742">
        <v>5.7000000000000002E-2</v>
      </c>
      <c r="C4742">
        <f>HOUR(A4742)</f>
        <v>14</v>
      </c>
      <c r="D4742">
        <f>MINUTE(A4742)</f>
        <v>30</v>
      </c>
      <c r="E4742">
        <v>4</v>
      </c>
      <c r="F4742">
        <f>60*C4742+D4742</f>
        <v>870</v>
      </c>
      <c r="G4742">
        <f>IF(MONTH(A4742)&gt;10,1,IF(MONTH(A4742)&lt;4,1,0))</f>
        <v>0</v>
      </c>
      <c r="H4742">
        <f>IF(AND(F4742&gt;=6*60,F4742&lt;10*60),1,IF(F4742&gt;=15*60,1,IF(F4742&lt;1*60,1,0)))</f>
        <v>0</v>
      </c>
      <c r="I4742">
        <f>IF(AND(F4742&gt;=1*60,F4742&lt;6*60),1,0)</f>
        <v>0</v>
      </c>
      <c r="J4742">
        <f>IF(AND(F4742&gt;=10*60,F4742&lt;15*60),1,0)</f>
        <v>1</v>
      </c>
      <c r="K4742">
        <f>IF(AND(F4742&gt;=16*60,F4742&lt;21*60),1,0)</f>
        <v>0</v>
      </c>
      <c r="L4742">
        <f>K4742*G4742</f>
        <v>0</v>
      </c>
      <c r="M4742">
        <f>H4742*B4742</f>
        <v>0</v>
      </c>
      <c r="N4742">
        <f>I4742*B4742</f>
        <v>0</v>
      </c>
      <c r="O4742">
        <f>J4742*B4742</f>
        <v>5.7000000000000002E-2</v>
      </c>
    </row>
    <row r="4743" spans="1:15" x14ac:dyDescent="0.25">
      <c r="A4743" s="1">
        <v>41373.625</v>
      </c>
      <c r="B4743">
        <v>8.3000000000000004E-2</v>
      </c>
      <c r="C4743">
        <f>HOUR(A4743)</f>
        <v>15</v>
      </c>
      <c r="D4743">
        <f>MINUTE(A4743)</f>
        <v>0</v>
      </c>
      <c r="E4743">
        <v>4</v>
      </c>
      <c r="F4743">
        <f>60*C4743+D4743</f>
        <v>900</v>
      </c>
      <c r="G4743">
        <f>IF(MONTH(A4743)&gt;10,1,IF(MONTH(A4743)&lt;4,1,0))</f>
        <v>0</v>
      </c>
      <c r="H4743">
        <f>IF(AND(F4743&gt;=6*60,F4743&lt;10*60),1,IF(F4743&gt;=15*60,1,IF(F4743&lt;1*60,1,0)))</f>
        <v>1</v>
      </c>
      <c r="I4743">
        <f>IF(AND(F4743&gt;=1*60,F4743&lt;6*60),1,0)</f>
        <v>0</v>
      </c>
      <c r="J4743">
        <f>IF(AND(F4743&gt;=10*60,F4743&lt;15*60),1,0)</f>
        <v>0</v>
      </c>
      <c r="K4743">
        <f>IF(AND(F4743&gt;=16*60,F4743&lt;21*60),1,0)</f>
        <v>0</v>
      </c>
      <c r="L4743">
        <f>K4743*G4743</f>
        <v>0</v>
      </c>
      <c r="M4743">
        <f>H4743*B4743</f>
        <v>8.3000000000000004E-2</v>
      </c>
      <c r="N4743">
        <f>I4743*B4743</f>
        <v>0</v>
      </c>
      <c r="O4743">
        <f>J4743*B4743</f>
        <v>0</v>
      </c>
    </row>
    <row r="4744" spans="1:15" x14ac:dyDescent="0.25">
      <c r="A4744" s="1">
        <v>41373.645833333299</v>
      </c>
      <c r="B4744">
        <v>0.04</v>
      </c>
      <c r="C4744">
        <f>HOUR(A4744)</f>
        <v>15</v>
      </c>
      <c r="D4744">
        <f>MINUTE(A4744)</f>
        <v>30</v>
      </c>
      <c r="E4744">
        <v>4</v>
      </c>
      <c r="F4744">
        <f>60*C4744+D4744</f>
        <v>930</v>
      </c>
      <c r="G4744">
        <f>IF(MONTH(A4744)&gt;10,1,IF(MONTH(A4744)&lt;4,1,0))</f>
        <v>0</v>
      </c>
      <c r="H4744">
        <f>IF(AND(F4744&gt;=6*60,F4744&lt;10*60),1,IF(F4744&gt;=15*60,1,IF(F4744&lt;1*60,1,0)))</f>
        <v>1</v>
      </c>
      <c r="I4744">
        <f>IF(AND(F4744&gt;=1*60,F4744&lt;6*60),1,0)</f>
        <v>0</v>
      </c>
      <c r="J4744">
        <f>IF(AND(F4744&gt;=10*60,F4744&lt;15*60),1,0)</f>
        <v>0</v>
      </c>
      <c r="K4744">
        <f>IF(AND(F4744&gt;=16*60,F4744&lt;21*60),1,0)</f>
        <v>0</v>
      </c>
      <c r="L4744">
        <f>K4744*G4744</f>
        <v>0</v>
      </c>
      <c r="M4744">
        <f>H4744*B4744</f>
        <v>0.04</v>
      </c>
      <c r="N4744">
        <f>I4744*B4744</f>
        <v>0</v>
      </c>
      <c r="O4744">
        <f>J4744*B4744</f>
        <v>0</v>
      </c>
    </row>
    <row r="4745" spans="1:15" x14ac:dyDescent="0.25">
      <c r="A4745" s="1">
        <v>41373.666666666701</v>
      </c>
      <c r="B4745">
        <v>7.3999999999999996E-2</v>
      </c>
      <c r="C4745">
        <f>HOUR(A4745)</f>
        <v>16</v>
      </c>
      <c r="D4745">
        <f>MINUTE(A4745)</f>
        <v>0</v>
      </c>
      <c r="E4745">
        <v>4</v>
      </c>
      <c r="F4745">
        <f>60*C4745+D4745</f>
        <v>960</v>
      </c>
      <c r="G4745">
        <f>IF(MONTH(A4745)&gt;10,1,IF(MONTH(A4745)&lt;4,1,0))</f>
        <v>0</v>
      </c>
      <c r="H4745">
        <f>IF(AND(F4745&gt;=6*60,F4745&lt;10*60),1,IF(F4745&gt;=15*60,1,IF(F4745&lt;1*60,1,0)))</f>
        <v>1</v>
      </c>
      <c r="I4745">
        <f>IF(AND(F4745&gt;=1*60,F4745&lt;6*60),1,0)</f>
        <v>0</v>
      </c>
      <c r="J4745">
        <f>IF(AND(F4745&gt;=10*60,F4745&lt;15*60),1,0)</f>
        <v>0</v>
      </c>
      <c r="K4745">
        <f>IF(AND(F4745&gt;=16*60,F4745&lt;21*60),1,0)</f>
        <v>1</v>
      </c>
      <c r="L4745">
        <f>K4745*G4745</f>
        <v>0</v>
      </c>
      <c r="M4745">
        <f>H4745*B4745</f>
        <v>7.3999999999999996E-2</v>
      </c>
      <c r="N4745">
        <f>I4745*B4745</f>
        <v>0</v>
      </c>
      <c r="O4745">
        <f>J4745*B4745</f>
        <v>0</v>
      </c>
    </row>
    <row r="4746" spans="1:15" x14ac:dyDescent="0.25">
      <c r="A4746" s="1">
        <v>41373.6875</v>
      </c>
      <c r="B4746">
        <v>6.2E-2</v>
      </c>
      <c r="C4746">
        <f>HOUR(A4746)</f>
        <v>16</v>
      </c>
      <c r="D4746">
        <f>MINUTE(A4746)</f>
        <v>30</v>
      </c>
      <c r="E4746">
        <v>4</v>
      </c>
      <c r="F4746">
        <f>60*C4746+D4746</f>
        <v>990</v>
      </c>
      <c r="G4746">
        <f>IF(MONTH(A4746)&gt;10,1,IF(MONTH(A4746)&lt;4,1,0))</f>
        <v>0</v>
      </c>
      <c r="H4746">
        <f>IF(AND(F4746&gt;=6*60,F4746&lt;10*60),1,IF(F4746&gt;=15*60,1,IF(F4746&lt;1*60,1,0)))</f>
        <v>1</v>
      </c>
      <c r="I4746">
        <f>IF(AND(F4746&gt;=1*60,F4746&lt;6*60),1,0)</f>
        <v>0</v>
      </c>
      <c r="J4746">
        <f>IF(AND(F4746&gt;=10*60,F4746&lt;15*60),1,0)</f>
        <v>0</v>
      </c>
      <c r="K4746">
        <f>IF(AND(F4746&gt;=16*60,F4746&lt;21*60),1,0)</f>
        <v>1</v>
      </c>
      <c r="L4746">
        <f>K4746*G4746</f>
        <v>0</v>
      </c>
      <c r="M4746">
        <f>H4746*B4746</f>
        <v>6.2E-2</v>
      </c>
      <c r="N4746">
        <f>I4746*B4746</f>
        <v>0</v>
      </c>
      <c r="O4746">
        <f>J4746*B4746</f>
        <v>0</v>
      </c>
    </row>
    <row r="4747" spans="1:15" x14ac:dyDescent="0.25">
      <c r="A4747" s="1">
        <v>41373.708333333299</v>
      </c>
      <c r="B4747">
        <v>0.129</v>
      </c>
      <c r="C4747">
        <f>HOUR(A4747)</f>
        <v>17</v>
      </c>
      <c r="D4747">
        <f>MINUTE(A4747)</f>
        <v>0</v>
      </c>
      <c r="E4747">
        <v>4</v>
      </c>
      <c r="F4747">
        <f>60*C4747+D4747</f>
        <v>1020</v>
      </c>
      <c r="G4747">
        <f>IF(MONTH(A4747)&gt;10,1,IF(MONTH(A4747)&lt;4,1,0))</f>
        <v>0</v>
      </c>
      <c r="H4747">
        <f>IF(AND(F4747&gt;=6*60,F4747&lt;10*60),1,IF(F4747&gt;=15*60,1,IF(F4747&lt;1*60,1,0)))</f>
        <v>1</v>
      </c>
      <c r="I4747">
        <f>IF(AND(F4747&gt;=1*60,F4747&lt;6*60),1,0)</f>
        <v>0</v>
      </c>
      <c r="J4747">
        <f>IF(AND(F4747&gt;=10*60,F4747&lt;15*60),1,0)</f>
        <v>0</v>
      </c>
      <c r="K4747">
        <f>IF(AND(F4747&gt;=16*60,F4747&lt;21*60),1,0)</f>
        <v>1</v>
      </c>
      <c r="L4747">
        <f>K4747*G4747</f>
        <v>0</v>
      </c>
      <c r="M4747">
        <f>H4747*B4747</f>
        <v>0.129</v>
      </c>
      <c r="N4747">
        <f>I4747*B4747</f>
        <v>0</v>
      </c>
      <c r="O4747">
        <f>J4747*B4747</f>
        <v>0</v>
      </c>
    </row>
    <row r="4748" spans="1:15" x14ac:dyDescent="0.25">
      <c r="A4748" s="1">
        <v>41373.729166666701</v>
      </c>
      <c r="B4748">
        <v>9.7000000000000003E-2</v>
      </c>
      <c r="C4748">
        <f>HOUR(A4748)</f>
        <v>17</v>
      </c>
      <c r="D4748">
        <f>MINUTE(A4748)</f>
        <v>30</v>
      </c>
      <c r="E4748">
        <v>4</v>
      </c>
      <c r="F4748">
        <f>60*C4748+D4748</f>
        <v>1050</v>
      </c>
      <c r="G4748">
        <f>IF(MONTH(A4748)&gt;10,1,IF(MONTH(A4748)&lt;4,1,0))</f>
        <v>0</v>
      </c>
      <c r="H4748">
        <f>IF(AND(F4748&gt;=6*60,F4748&lt;10*60),1,IF(F4748&gt;=15*60,1,IF(F4748&lt;1*60,1,0)))</f>
        <v>1</v>
      </c>
      <c r="I4748">
        <f>IF(AND(F4748&gt;=1*60,F4748&lt;6*60),1,0)</f>
        <v>0</v>
      </c>
      <c r="J4748">
        <f>IF(AND(F4748&gt;=10*60,F4748&lt;15*60),1,0)</f>
        <v>0</v>
      </c>
      <c r="K4748">
        <f>IF(AND(F4748&gt;=16*60,F4748&lt;21*60),1,0)</f>
        <v>1</v>
      </c>
      <c r="L4748">
        <f>K4748*G4748</f>
        <v>0</v>
      </c>
      <c r="M4748">
        <f>H4748*B4748</f>
        <v>9.7000000000000003E-2</v>
      </c>
      <c r="N4748">
        <f>I4748*B4748</f>
        <v>0</v>
      </c>
      <c r="O4748">
        <f>J4748*B4748</f>
        <v>0</v>
      </c>
    </row>
    <row r="4749" spans="1:15" x14ac:dyDescent="0.25">
      <c r="A4749" s="1">
        <v>41373.75</v>
      </c>
      <c r="B4749">
        <v>0.25700000000000001</v>
      </c>
      <c r="C4749">
        <f>HOUR(A4749)</f>
        <v>18</v>
      </c>
      <c r="D4749">
        <f>MINUTE(A4749)</f>
        <v>0</v>
      </c>
      <c r="E4749">
        <v>4</v>
      </c>
      <c r="F4749">
        <f>60*C4749+D4749</f>
        <v>1080</v>
      </c>
      <c r="G4749">
        <f>IF(MONTH(A4749)&gt;10,1,IF(MONTH(A4749)&lt;4,1,0))</f>
        <v>0</v>
      </c>
      <c r="H4749">
        <f>IF(AND(F4749&gt;=6*60,F4749&lt;10*60),1,IF(F4749&gt;=15*60,1,IF(F4749&lt;1*60,1,0)))</f>
        <v>1</v>
      </c>
      <c r="I4749">
        <f>IF(AND(F4749&gt;=1*60,F4749&lt;6*60),1,0)</f>
        <v>0</v>
      </c>
      <c r="J4749">
        <f>IF(AND(F4749&gt;=10*60,F4749&lt;15*60),1,0)</f>
        <v>0</v>
      </c>
      <c r="K4749">
        <f>IF(AND(F4749&gt;=16*60,F4749&lt;21*60),1,0)</f>
        <v>1</v>
      </c>
      <c r="L4749">
        <f>K4749*G4749</f>
        <v>0</v>
      </c>
      <c r="M4749">
        <f>H4749*B4749</f>
        <v>0.25700000000000001</v>
      </c>
      <c r="N4749">
        <f>I4749*B4749</f>
        <v>0</v>
      </c>
      <c r="O4749">
        <f>J4749*B4749</f>
        <v>0</v>
      </c>
    </row>
    <row r="4750" spans="1:15" x14ac:dyDescent="0.25">
      <c r="A4750" s="1">
        <v>41373.770833333299</v>
      </c>
      <c r="B4750">
        <v>0.158</v>
      </c>
      <c r="C4750">
        <f>HOUR(A4750)</f>
        <v>18</v>
      </c>
      <c r="D4750">
        <f>MINUTE(A4750)</f>
        <v>30</v>
      </c>
      <c r="E4750">
        <v>4</v>
      </c>
      <c r="F4750">
        <f>60*C4750+D4750</f>
        <v>1110</v>
      </c>
      <c r="G4750">
        <f>IF(MONTH(A4750)&gt;10,1,IF(MONTH(A4750)&lt;4,1,0))</f>
        <v>0</v>
      </c>
      <c r="H4750">
        <f>IF(AND(F4750&gt;=6*60,F4750&lt;10*60),1,IF(F4750&gt;=15*60,1,IF(F4750&lt;1*60,1,0)))</f>
        <v>1</v>
      </c>
      <c r="I4750">
        <f>IF(AND(F4750&gt;=1*60,F4750&lt;6*60),1,0)</f>
        <v>0</v>
      </c>
      <c r="J4750">
        <f>IF(AND(F4750&gt;=10*60,F4750&lt;15*60),1,0)</f>
        <v>0</v>
      </c>
      <c r="K4750">
        <f>IF(AND(F4750&gt;=16*60,F4750&lt;21*60),1,0)</f>
        <v>1</v>
      </c>
      <c r="L4750">
        <f>K4750*G4750</f>
        <v>0</v>
      </c>
      <c r="M4750">
        <f>H4750*B4750</f>
        <v>0.158</v>
      </c>
      <c r="N4750">
        <f>I4750*B4750</f>
        <v>0</v>
      </c>
      <c r="O4750">
        <f>J4750*B4750</f>
        <v>0</v>
      </c>
    </row>
    <row r="4751" spans="1:15" x14ac:dyDescent="0.25">
      <c r="A4751" s="1">
        <v>41373.791666666701</v>
      </c>
      <c r="B4751">
        <v>0.10100000000000001</v>
      </c>
      <c r="C4751">
        <f>HOUR(A4751)</f>
        <v>19</v>
      </c>
      <c r="D4751">
        <f>MINUTE(A4751)</f>
        <v>0</v>
      </c>
      <c r="E4751">
        <v>4</v>
      </c>
      <c r="F4751">
        <f>60*C4751+D4751</f>
        <v>1140</v>
      </c>
      <c r="G4751">
        <f>IF(MONTH(A4751)&gt;10,1,IF(MONTH(A4751)&lt;4,1,0))</f>
        <v>0</v>
      </c>
      <c r="H4751">
        <f>IF(AND(F4751&gt;=6*60,F4751&lt;10*60),1,IF(F4751&gt;=15*60,1,IF(F4751&lt;1*60,1,0)))</f>
        <v>1</v>
      </c>
      <c r="I4751">
        <f>IF(AND(F4751&gt;=1*60,F4751&lt;6*60),1,0)</f>
        <v>0</v>
      </c>
      <c r="J4751">
        <f>IF(AND(F4751&gt;=10*60,F4751&lt;15*60),1,0)</f>
        <v>0</v>
      </c>
      <c r="K4751">
        <f>IF(AND(F4751&gt;=16*60,F4751&lt;21*60),1,0)</f>
        <v>1</v>
      </c>
      <c r="L4751">
        <f>K4751*G4751</f>
        <v>0</v>
      </c>
      <c r="M4751">
        <f>H4751*B4751</f>
        <v>0.10100000000000001</v>
      </c>
      <c r="N4751">
        <f>I4751*B4751</f>
        <v>0</v>
      </c>
      <c r="O4751">
        <f>J4751*B4751</f>
        <v>0</v>
      </c>
    </row>
    <row r="4752" spans="1:15" x14ac:dyDescent="0.25">
      <c r="A4752" s="1">
        <v>41373.8125</v>
      </c>
      <c r="B4752">
        <v>9.2999999999999999E-2</v>
      </c>
      <c r="C4752">
        <f>HOUR(A4752)</f>
        <v>19</v>
      </c>
      <c r="D4752">
        <f>MINUTE(A4752)</f>
        <v>30</v>
      </c>
      <c r="E4752">
        <v>4</v>
      </c>
      <c r="F4752">
        <f>60*C4752+D4752</f>
        <v>1170</v>
      </c>
      <c r="G4752">
        <f>IF(MONTH(A4752)&gt;10,1,IF(MONTH(A4752)&lt;4,1,0))</f>
        <v>0</v>
      </c>
      <c r="H4752">
        <f>IF(AND(F4752&gt;=6*60,F4752&lt;10*60),1,IF(F4752&gt;=15*60,1,IF(F4752&lt;1*60,1,0)))</f>
        <v>1</v>
      </c>
      <c r="I4752">
        <f>IF(AND(F4752&gt;=1*60,F4752&lt;6*60),1,0)</f>
        <v>0</v>
      </c>
      <c r="J4752">
        <f>IF(AND(F4752&gt;=10*60,F4752&lt;15*60),1,0)</f>
        <v>0</v>
      </c>
      <c r="K4752">
        <f>IF(AND(F4752&gt;=16*60,F4752&lt;21*60),1,0)</f>
        <v>1</v>
      </c>
      <c r="L4752">
        <f>K4752*G4752</f>
        <v>0</v>
      </c>
      <c r="M4752">
        <f>H4752*B4752</f>
        <v>9.2999999999999999E-2</v>
      </c>
      <c r="N4752">
        <f>I4752*B4752</f>
        <v>0</v>
      </c>
      <c r="O4752">
        <f>J4752*B4752</f>
        <v>0</v>
      </c>
    </row>
    <row r="4753" spans="1:15" x14ac:dyDescent="0.25">
      <c r="A4753" s="1">
        <v>41373.833333333299</v>
      </c>
      <c r="B4753">
        <v>0.13</v>
      </c>
      <c r="C4753">
        <f>HOUR(A4753)</f>
        <v>20</v>
      </c>
      <c r="D4753">
        <f>MINUTE(A4753)</f>
        <v>0</v>
      </c>
      <c r="E4753">
        <v>4</v>
      </c>
      <c r="F4753">
        <f>60*C4753+D4753</f>
        <v>1200</v>
      </c>
      <c r="G4753">
        <f>IF(MONTH(A4753)&gt;10,1,IF(MONTH(A4753)&lt;4,1,0))</f>
        <v>0</v>
      </c>
      <c r="H4753">
        <f>IF(AND(F4753&gt;=6*60,F4753&lt;10*60),1,IF(F4753&gt;=15*60,1,IF(F4753&lt;1*60,1,0)))</f>
        <v>1</v>
      </c>
      <c r="I4753">
        <f>IF(AND(F4753&gt;=1*60,F4753&lt;6*60),1,0)</f>
        <v>0</v>
      </c>
      <c r="J4753">
        <f>IF(AND(F4753&gt;=10*60,F4753&lt;15*60),1,0)</f>
        <v>0</v>
      </c>
      <c r="K4753">
        <f>IF(AND(F4753&gt;=16*60,F4753&lt;21*60),1,0)</f>
        <v>1</v>
      </c>
      <c r="L4753">
        <f>K4753*G4753</f>
        <v>0</v>
      </c>
      <c r="M4753">
        <f>H4753*B4753</f>
        <v>0.13</v>
      </c>
      <c r="N4753">
        <f>I4753*B4753</f>
        <v>0</v>
      </c>
      <c r="O4753">
        <f>J4753*B4753</f>
        <v>0</v>
      </c>
    </row>
    <row r="4754" spans="1:15" x14ac:dyDescent="0.25">
      <c r="A4754" s="1">
        <v>41373.854166666701</v>
      </c>
      <c r="B4754">
        <v>0.124</v>
      </c>
      <c r="C4754">
        <f>HOUR(A4754)</f>
        <v>20</v>
      </c>
      <c r="D4754">
        <f>MINUTE(A4754)</f>
        <v>30</v>
      </c>
      <c r="E4754">
        <v>4</v>
      </c>
      <c r="F4754">
        <f>60*C4754+D4754</f>
        <v>1230</v>
      </c>
      <c r="G4754">
        <f>IF(MONTH(A4754)&gt;10,1,IF(MONTH(A4754)&lt;4,1,0))</f>
        <v>0</v>
      </c>
      <c r="H4754">
        <f>IF(AND(F4754&gt;=6*60,F4754&lt;10*60),1,IF(F4754&gt;=15*60,1,IF(F4754&lt;1*60,1,0)))</f>
        <v>1</v>
      </c>
      <c r="I4754">
        <f>IF(AND(F4754&gt;=1*60,F4754&lt;6*60),1,0)</f>
        <v>0</v>
      </c>
      <c r="J4754">
        <f>IF(AND(F4754&gt;=10*60,F4754&lt;15*60),1,0)</f>
        <v>0</v>
      </c>
      <c r="K4754">
        <f>IF(AND(F4754&gt;=16*60,F4754&lt;21*60),1,0)</f>
        <v>1</v>
      </c>
      <c r="L4754">
        <f>K4754*G4754</f>
        <v>0</v>
      </c>
      <c r="M4754">
        <f>H4754*B4754</f>
        <v>0.124</v>
      </c>
      <c r="N4754">
        <f>I4754*B4754</f>
        <v>0</v>
      </c>
      <c r="O4754">
        <f>J4754*B4754</f>
        <v>0</v>
      </c>
    </row>
    <row r="4755" spans="1:15" x14ac:dyDescent="0.25">
      <c r="A4755" s="1">
        <v>41373.875</v>
      </c>
      <c r="B4755">
        <v>0.16300000000000001</v>
      </c>
      <c r="C4755">
        <f>HOUR(A4755)</f>
        <v>21</v>
      </c>
      <c r="D4755">
        <f>MINUTE(A4755)</f>
        <v>0</v>
      </c>
      <c r="E4755">
        <v>4</v>
      </c>
      <c r="F4755">
        <f>60*C4755+D4755</f>
        <v>1260</v>
      </c>
      <c r="G4755">
        <f>IF(MONTH(A4755)&gt;10,1,IF(MONTH(A4755)&lt;4,1,0))</f>
        <v>0</v>
      </c>
      <c r="H4755">
        <f>IF(AND(F4755&gt;=6*60,F4755&lt;10*60),1,IF(F4755&gt;=15*60,1,IF(F4755&lt;1*60,1,0)))</f>
        <v>1</v>
      </c>
      <c r="I4755">
        <f>IF(AND(F4755&gt;=1*60,F4755&lt;6*60),1,0)</f>
        <v>0</v>
      </c>
      <c r="J4755">
        <f>IF(AND(F4755&gt;=10*60,F4755&lt;15*60),1,0)</f>
        <v>0</v>
      </c>
      <c r="K4755">
        <f>IF(AND(F4755&gt;=16*60,F4755&lt;21*60),1,0)</f>
        <v>0</v>
      </c>
      <c r="L4755">
        <f>K4755*G4755</f>
        <v>0</v>
      </c>
      <c r="M4755">
        <f>H4755*B4755</f>
        <v>0.16300000000000001</v>
      </c>
      <c r="N4755">
        <f>I4755*B4755</f>
        <v>0</v>
      </c>
      <c r="O4755">
        <f>J4755*B4755</f>
        <v>0</v>
      </c>
    </row>
    <row r="4756" spans="1:15" x14ac:dyDescent="0.25">
      <c r="A4756" s="1">
        <v>41373.895833333299</v>
      </c>
      <c r="B4756">
        <v>0.125</v>
      </c>
      <c r="C4756">
        <f>HOUR(A4756)</f>
        <v>21</v>
      </c>
      <c r="D4756">
        <f>MINUTE(A4756)</f>
        <v>30</v>
      </c>
      <c r="E4756">
        <v>4</v>
      </c>
      <c r="F4756">
        <f>60*C4756+D4756</f>
        <v>1290</v>
      </c>
      <c r="G4756">
        <f>IF(MONTH(A4756)&gt;10,1,IF(MONTH(A4756)&lt;4,1,0))</f>
        <v>0</v>
      </c>
      <c r="H4756">
        <f>IF(AND(F4756&gt;=6*60,F4756&lt;10*60),1,IF(F4756&gt;=15*60,1,IF(F4756&lt;1*60,1,0)))</f>
        <v>1</v>
      </c>
      <c r="I4756">
        <f>IF(AND(F4756&gt;=1*60,F4756&lt;6*60),1,0)</f>
        <v>0</v>
      </c>
      <c r="J4756">
        <f>IF(AND(F4756&gt;=10*60,F4756&lt;15*60),1,0)</f>
        <v>0</v>
      </c>
      <c r="K4756">
        <f>IF(AND(F4756&gt;=16*60,F4756&lt;21*60),1,0)</f>
        <v>0</v>
      </c>
      <c r="L4756">
        <f>K4756*G4756</f>
        <v>0</v>
      </c>
      <c r="M4756">
        <f>H4756*B4756</f>
        <v>0.125</v>
      </c>
      <c r="N4756">
        <f>I4756*B4756</f>
        <v>0</v>
      </c>
      <c r="O4756">
        <f>J4756*B4756</f>
        <v>0</v>
      </c>
    </row>
    <row r="4757" spans="1:15" x14ac:dyDescent="0.25">
      <c r="A4757" s="1">
        <v>41373.916666666701</v>
      </c>
      <c r="B4757">
        <v>0.158</v>
      </c>
      <c r="C4757">
        <f>HOUR(A4757)</f>
        <v>22</v>
      </c>
      <c r="D4757">
        <f>MINUTE(A4757)</f>
        <v>0</v>
      </c>
      <c r="E4757">
        <v>4</v>
      </c>
      <c r="F4757">
        <f>60*C4757+D4757</f>
        <v>1320</v>
      </c>
      <c r="G4757">
        <f>IF(MONTH(A4757)&gt;10,1,IF(MONTH(A4757)&lt;4,1,0))</f>
        <v>0</v>
      </c>
      <c r="H4757">
        <f>IF(AND(F4757&gt;=6*60,F4757&lt;10*60),1,IF(F4757&gt;=15*60,1,IF(F4757&lt;1*60,1,0)))</f>
        <v>1</v>
      </c>
      <c r="I4757">
        <f>IF(AND(F4757&gt;=1*60,F4757&lt;6*60),1,0)</f>
        <v>0</v>
      </c>
      <c r="J4757">
        <f>IF(AND(F4757&gt;=10*60,F4757&lt;15*60),1,0)</f>
        <v>0</v>
      </c>
      <c r="K4757">
        <f>IF(AND(F4757&gt;=16*60,F4757&lt;21*60),1,0)</f>
        <v>0</v>
      </c>
      <c r="L4757">
        <f>K4757*G4757</f>
        <v>0</v>
      </c>
      <c r="M4757">
        <f>H4757*B4757</f>
        <v>0.158</v>
      </c>
      <c r="N4757">
        <f>I4757*B4757</f>
        <v>0</v>
      </c>
      <c r="O4757">
        <f>J4757*B4757</f>
        <v>0</v>
      </c>
    </row>
    <row r="4758" spans="1:15" x14ac:dyDescent="0.25">
      <c r="A4758" s="1">
        <v>41373.9375</v>
      </c>
      <c r="B4758">
        <v>0.218</v>
      </c>
      <c r="C4758">
        <f>HOUR(A4758)</f>
        <v>22</v>
      </c>
      <c r="D4758">
        <f>MINUTE(A4758)</f>
        <v>30</v>
      </c>
      <c r="E4758">
        <v>4</v>
      </c>
      <c r="F4758">
        <f>60*C4758+D4758</f>
        <v>1350</v>
      </c>
      <c r="G4758">
        <f>IF(MONTH(A4758)&gt;10,1,IF(MONTH(A4758)&lt;4,1,0))</f>
        <v>0</v>
      </c>
      <c r="H4758">
        <f>IF(AND(F4758&gt;=6*60,F4758&lt;10*60),1,IF(F4758&gt;=15*60,1,IF(F4758&lt;1*60,1,0)))</f>
        <v>1</v>
      </c>
      <c r="I4758">
        <f>IF(AND(F4758&gt;=1*60,F4758&lt;6*60),1,0)</f>
        <v>0</v>
      </c>
      <c r="J4758">
        <f>IF(AND(F4758&gt;=10*60,F4758&lt;15*60),1,0)</f>
        <v>0</v>
      </c>
      <c r="K4758">
        <f>IF(AND(F4758&gt;=16*60,F4758&lt;21*60),1,0)</f>
        <v>0</v>
      </c>
      <c r="L4758">
        <f>K4758*G4758</f>
        <v>0</v>
      </c>
      <c r="M4758">
        <f>H4758*B4758</f>
        <v>0.218</v>
      </c>
      <c r="N4758">
        <f>I4758*B4758</f>
        <v>0</v>
      </c>
      <c r="O4758">
        <f>J4758*B4758</f>
        <v>0</v>
      </c>
    </row>
    <row r="4759" spans="1:15" x14ac:dyDescent="0.25">
      <c r="A4759" s="1">
        <v>41373.958333333299</v>
      </c>
      <c r="B4759">
        <v>0.45800000000000002</v>
      </c>
      <c r="C4759">
        <f>HOUR(A4759)</f>
        <v>23</v>
      </c>
      <c r="D4759">
        <f>MINUTE(A4759)</f>
        <v>0</v>
      </c>
      <c r="E4759">
        <v>4</v>
      </c>
      <c r="F4759">
        <f>60*C4759+D4759</f>
        <v>1380</v>
      </c>
      <c r="G4759">
        <f>IF(MONTH(A4759)&gt;10,1,IF(MONTH(A4759)&lt;4,1,0))</f>
        <v>0</v>
      </c>
      <c r="H4759">
        <f>IF(AND(F4759&gt;=6*60,F4759&lt;10*60),1,IF(F4759&gt;=15*60,1,IF(F4759&lt;1*60,1,0)))</f>
        <v>1</v>
      </c>
      <c r="I4759">
        <f>IF(AND(F4759&gt;=1*60,F4759&lt;6*60),1,0)</f>
        <v>0</v>
      </c>
      <c r="J4759">
        <f>IF(AND(F4759&gt;=10*60,F4759&lt;15*60),1,0)</f>
        <v>0</v>
      </c>
      <c r="K4759">
        <f>IF(AND(F4759&gt;=16*60,F4759&lt;21*60),1,0)</f>
        <v>0</v>
      </c>
      <c r="L4759">
        <f>K4759*G4759</f>
        <v>0</v>
      </c>
      <c r="M4759">
        <f>H4759*B4759</f>
        <v>0.45800000000000002</v>
      </c>
      <c r="N4759">
        <f>I4759*B4759</f>
        <v>0</v>
      </c>
      <c r="O4759">
        <f>J4759*B4759</f>
        <v>0</v>
      </c>
    </row>
    <row r="4760" spans="1:15" x14ac:dyDescent="0.25">
      <c r="A4760" s="1">
        <v>41373.979166666701</v>
      </c>
      <c r="B4760">
        <v>0.61</v>
      </c>
      <c r="C4760">
        <f>HOUR(A4760)</f>
        <v>23</v>
      </c>
      <c r="D4760">
        <f>MINUTE(A4760)</f>
        <v>30</v>
      </c>
      <c r="E4760">
        <v>4</v>
      </c>
      <c r="F4760">
        <f>60*C4760+D4760</f>
        <v>1410</v>
      </c>
      <c r="G4760">
        <f>IF(MONTH(A4760)&gt;10,1,IF(MONTH(A4760)&lt;4,1,0))</f>
        <v>0</v>
      </c>
      <c r="H4760">
        <f>IF(AND(F4760&gt;=6*60,F4760&lt;10*60),1,IF(F4760&gt;=15*60,1,IF(F4760&lt;1*60,1,0)))</f>
        <v>1</v>
      </c>
      <c r="I4760">
        <f>IF(AND(F4760&gt;=1*60,F4760&lt;6*60),1,0)</f>
        <v>0</v>
      </c>
      <c r="J4760">
        <f>IF(AND(F4760&gt;=10*60,F4760&lt;15*60),1,0)</f>
        <v>0</v>
      </c>
      <c r="K4760">
        <f>IF(AND(F4760&gt;=16*60,F4760&lt;21*60),1,0)</f>
        <v>0</v>
      </c>
      <c r="L4760">
        <f>K4760*G4760</f>
        <v>0</v>
      </c>
      <c r="M4760">
        <f>H4760*B4760</f>
        <v>0.61</v>
      </c>
      <c r="N4760">
        <f>I4760*B4760</f>
        <v>0</v>
      </c>
      <c r="O4760">
        <f>J4760*B4760</f>
        <v>0</v>
      </c>
    </row>
    <row r="4761" spans="1:15" x14ac:dyDescent="0.25">
      <c r="A4761" s="1">
        <v>41374</v>
      </c>
      <c r="B4761">
        <v>0.65100000000000002</v>
      </c>
      <c r="C4761">
        <f>HOUR(A4761)</f>
        <v>0</v>
      </c>
      <c r="D4761">
        <f>MINUTE(A4761)</f>
        <v>0</v>
      </c>
      <c r="E4761">
        <v>4</v>
      </c>
      <c r="F4761">
        <f>60*C4761+D4761</f>
        <v>0</v>
      </c>
      <c r="G4761">
        <f>IF(MONTH(A4761)&gt;10,1,IF(MONTH(A4761)&lt;4,1,0))</f>
        <v>0</v>
      </c>
      <c r="H4761">
        <f>IF(AND(F4761&gt;=6*60,F4761&lt;10*60),1,IF(F4761&gt;=15*60,1,IF(F4761&lt;1*60,1,0)))</f>
        <v>1</v>
      </c>
      <c r="I4761">
        <f>IF(AND(F4761&gt;=1*60,F4761&lt;6*60),1,0)</f>
        <v>0</v>
      </c>
      <c r="J4761">
        <f>IF(AND(F4761&gt;=10*60,F4761&lt;15*60),1,0)</f>
        <v>0</v>
      </c>
      <c r="K4761">
        <f>IF(AND(F4761&gt;=16*60,F4761&lt;21*60),1,0)</f>
        <v>0</v>
      </c>
      <c r="L4761">
        <f>K4761*G4761</f>
        <v>0</v>
      </c>
      <c r="M4761">
        <f>H4761*B4761</f>
        <v>0.65100000000000002</v>
      </c>
      <c r="N4761">
        <f>I4761*B4761</f>
        <v>0</v>
      </c>
      <c r="O4761">
        <f>J4761*B4761</f>
        <v>0</v>
      </c>
    </row>
    <row r="4762" spans="1:15" x14ac:dyDescent="0.25">
      <c r="A4762" s="1">
        <v>41374.020833333299</v>
      </c>
      <c r="B4762">
        <v>0.16300000000000001</v>
      </c>
      <c r="C4762">
        <f>HOUR(A4762)</f>
        <v>0</v>
      </c>
      <c r="D4762">
        <f>MINUTE(A4762)</f>
        <v>30</v>
      </c>
      <c r="E4762">
        <v>4</v>
      </c>
      <c r="F4762">
        <f>60*C4762+D4762</f>
        <v>30</v>
      </c>
      <c r="G4762">
        <f>IF(MONTH(A4762)&gt;10,1,IF(MONTH(A4762)&lt;4,1,0))</f>
        <v>0</v>
      </c>
      <c r="H4762">
        <f>IF(AND(F4762&gt;=6*60,F4762&lt;10*60),1,IF(F4762&gt;=15*60,1,IF(F4762&lt;1*60,1,0)))</f>
        <v>1</v>
      </c>
      <c r="I4762">
        <f>IF(AND(F4762&gt;=1*60,F4762&lt;6*60),1,0)</f>
        <v>0</v>
      </c>
      <c r="J4762">
        <f>IF(AND(F4762&gt;=10*60,F4762&lt;15*60),1,0)</f>
        <v>0</v>
      </c>
      <c r="K4762">
        <f>IF(AND(F4762&gt;=16*60,F4762&lt;21*60),1,0)</f>
        <v>0</v>
      </c>
      <c r="L4762">
        <f>K4762*G4762</f>
        <v>0</v>
      </c>
      <c r="M4762">
        <f>H4762*B4762</f>
        <v>0.16300000000000001</v>
      </c>
      <c r="N4762">
        <f>I4762*B4762</f>
        <v>0</v>
      </c>
      <c r="O4762">
        <f>J4762*B4762</f>
        <v>0</v>
      </c>
    </row>
    <row r="4763" spans="1:15" x14ac:dyDescent="0.25">
      <c r="A4763" s="1">
        <v>41374.041666666701</v>
      </c>
      <c r="B4763">
        <v>0.13600000000000001</v>
      </c>
      <c r="C4763">
        <f>HOUR(A4763)</f>
        <v>1</v>
      </c>
      <c r="D4763">
        <f>MINUTE(A4763)</f>
        <v>0</v>
      </c>
      <c r="E4763">
        <v>4</v>
      </c>
      <c r="F4763">
        <f>60*C4763+D4763</f>
        <v>60</v>
      </c>
      <c r="G4763">
        <f>IF(MONTH(A4763)&gt;10,1,IF(MONTH(A4763)&lt;4,1,0))</f>
        <v>0</v>
      </c>
      <c r="H4763">
        <f>IF(AND(F4763&gt;=6*60,F4763&lt;10*60),1,IF(F4763&gt;=15*60,1,IF(F4763&lt;1*60,1,0)))</f>
        <v>0</v>
      </c>
      <c r="I4763">
        <f>IF(AND(F4763&gt;=1*60,F4763&lt;6*60),1,0)</f>
        <v>1</v>
      </c>
      <c r="J4763">
        <f>IF(AND(F4763&gt;=10*60,F4763&lt;15*60),1,0)</f>
        <v>0</v>
      </c>
      <c r="K4763">
        <f>IF(AND(F4763&gt;=16*60,F4763&lt;21*60),1,0)</f>
        <v>0</v>
      </c>
      <c r="L4763">
        <f>K4763*G4763</f>
        <v>0</v>
      </c>
      <c r="M4763">
        <f>H4763*B4763</f>
        <v>0</v>
      </c>
      <c r="N4763">
        <f>I4763*B4763</f>
        <v>0.13600000000000001</v>
      </c>
      <c r="O4763">
        <f>J4763*B4763</f>
        <v>0</v>
      </c>
    </row>
    <row r="4764" spans="1:15" x14ac:dyDescent="0.25">
      <c r="A4764" s="1">
        <v>41374.0625</v>
      </c>
      <c r="B4764">
        <v>0.105</v>
      </c>
      <c r="C4764">
        <f>HOUR(A4764)</f>
        <v>1</v>
      </c>
      <c r="D4764">
        <f>MINUTE(A4764)</f>
        <v>30</v>
      </c>
      <c r="E4764">
        <v>4</v>
      </c>
      <c r="F4764">
        <f>60*C4764+D4764</f>
        <v>90</v>
      </c>
      <c r="G4764">
        <f>IF(MONTH(A4764)&gt;10,1,IF(MONTH(A4764)&lt;4,1,0))</f>
        <v>0</v>
      </c>
      <c r="H4764">
        <f>IF(AND(F4764&gt;=6*60,F4764&lt;10*60),1,IF(F4764&gt;=15*60,1,IF(F4764&lt;1*60,1,0)))</f>
        <v>0</v>
      </c>
      <c r="I4764">
        <f>IF(AND(F4764&gt;=1*60,F4764&lt;6*60),1,0)</f>
        <v>1</v>
      </c>
      <c r="J4764">
        <f>IF(AND(F4764&gt;=10*60,F4764&lt;15*60),1,0)</f>
        <v>0</v>
      </c>
      <c r="K4764">
        <f>IF(AND(F4764&gt;=16*60,F4764&lt;21*60),1,0)</f>
        <v>0</v>
      </c>
      <c r="L4764">
        <f>K4764*G4764</f>
        <v>0</v>
      </c>
      <c r="M4764">
        <f>H4764*B4764</f>
        <v>0</v>
      </c>
      <c r="N4764">
        <f>I4764*B4764</f>
        <v>0.105</v>
      </c>
      <c r="O4764">
        <f>J4764*B4764</f>
        <v>0</v>
      </c>
    </row>
    <row r="4765" spans="1:15" x14ac:dyDescent="0.25">
      <c r="A4765" s="1">
        <v>41374.083333333299</v>
      </c>
      <c r="B4765">
        <v>0.13900000000000001</v>
      </c>
      <c r="C4765">
        <f>HOUR(A4765)</f>
        <v>2</v>
      </c>
      <c r="D4765">
        <f>MINUTE(A4765)</f>
        <v>0</v>
      </c>
      <c r="E4765">
        <v>4</v>
      </c>
      <c r="F4765">
        <f>60*C4765+D4765</f>
        <v>120</v>
      </c>
      <c r="G4765">
        <f>IF(MONTH(A4765)&gt;10,1,IF(MONTH(A4765)&lt;4,1,0))</f>
        <v>0</v>
      </c>
      <c r="H4765">
        <f>IF(AND(F4765&gt;=6*60,F4765&lt;10*60),1,IF(F4765&gt;=15*60,1,IF(F4765&lt;1*60,1,0)))</f>
        <v>0</v>
      </c>
      <c r="I4765">
        <f>IF(AND(F4765&gt;=1*60,F4765&lt;6*60),1,0)</f>
        <v>1</v>
      </c>
      <c r="J4765">
        <f>IF(AND(F4765&gt;=10*60,F4765&lt;15*60),1,0)</f>
        <v>0</v>
      </c>
      <c r="K4765">
        <f>IF(AND(F4765&gt;=16*60,F4765&lt;21*60),1,0)</f>
        <v>0</v>
      </c>
      <c r="L4765">
        <f>K4765*G4765</f>
        <v>0</v>
      </c>
      <c r="M4765">
        <f>H4765*B4765</f>
        <v>0</v>
      </c>
      <c r="N4765">
        <f>I4765*B4765</f>
        <v>0.13900000000000001</v>
      </c>
      <c r="O4765">
        <f>J4765*B4765</f>
        <v>0</v>
      </c>
    </row>
    <row r="4766" spans="1:15" x14ac:dyDescent="0.25">
      <c r="A4766" s="1">
        <v>41374.104166666701</v>
      </c>
      <c r="B4766">
        <v>0.16800000000000001</v>
      </c>
      <c r="C4766">
        <f>HOUR(A4766)</f>
        <v>2</v>
      </c>
      <c r="D4766">
        <f>MINUTE(A4766)</f>
        <v>30</v>
      </c>
      <c r="E4766">
        <v>4</v>
      </c>
      <c r="F4766">
        <f>60*C4766+D4766</f>
        <v>150</v>
      </c>
      <c r="G4766">
        <f>IF(MONTH(A4766)&gt;10,1,IF(MONTH(A4766)&lt;4,1,0))</f>
        <v>0</v>
      </c>
      <c r="H4766">
        <f>IF(AND(F4766&gt;=6*60,F4766&lt;10*60),1,IF(F4766&gt;=15*60,1,IF(F4766&lt;1*60,1,0)))</f>
        <v>0</v>
      </c>
      <c r="I4766">
        <f>IF(AND(F4766&gt;=1*60,F4766&lt;6*60),1,0)</f>
        <v>1</v>
      </c>
      <c r="J4766">
        <f>IF(AND(F4766&gt;=10*60,F4766&lt;15*60),1,0)</f>
        <v>0</v>
      </c>
      <c r="K4766">
        <f>IF(AND(F4766&gt;=16*60,F4766&lt;21*60),1,0)</f>
        <v>0</v>
      </c>
      <c r="L4766">
        <f>K4766*G4766</f>
        <v>0</v>
      </c>
      <c r="M4766">
        <f>H4766*B4766</f>
        <v>0</v>
      </c>
      <c r="N4766">
        <f>I4766*B4766</f>
        <v>0.16800000000000001</v>
      </c>
      <c r="O4766">
        <f>J4766*B4766</f>
        <v>0</v>
      </c>
    </row>
    <row r="4767" spans="1:15" x14ac:dyDescent="0.25">
      <c r="A4767" s="1">
        <v>41374.125</v>
      </c>
      <c r="B4767">
        <v>0.189</v>
      </c>
      <c r="C4767">
        <f>HOUR(A4767)</f>
        <v>3</v>
      </c>
      <c r="D4767">
        <f>MINUTE(A4767)</f>
        <v>0</v>
      </c>
      <c r="E4767">
        <v>4</v>
      </c>
      <c r="F4767">
        <f>60*C4767+D4767</f>
        <v>180</v>
      </c>
      <c r="G4767">
        <f>IF(MONTH(A4767)&gt;10,1,IF(MONTH(A4767)&lt;4,1,0))</f>
        <v>0</v>
      </c>
      <c r="H4767">
        <f>IF(AND(F4767&gt;=6*60,F4767&lt;10*60),1,IF(F4767&gt;=15*60,1,IF(F4767&lt;1*60,1,0)))</f>
        <v>0</v>
      </c>
      <c r="I4767">
        <f>IF(AND(F4767&gt;=1*60,F4767&lt;6*60),1,0)</f>
        <v>1</v>
      </c>
      <c r="J4767">
        <f>IF(AND(F4767&gt;=10*60,F4767&lt;15*60),1,0)</f>
        <v>0</v>
      </c>
      <c r="K4767">
        <f>IF(AND(F4767&gt;=16*60,F4767&lt;21*60),1,0)</f>
        <v>0</v>
      </c>
      <c r="L4767">
        <f>K4767*G4767</f>
        <v>0</v>
      </c>
      <c r="M4767">
        <f>H4767*B4767</f>
        <v>0</v>
      </c>
      <c r="N4767">
        <f>I4767*B4767</f>
        <v>0.189</v>
      </c>
      <c r="O4767">
        <f>J4767*B4767</f>
        <v>0</v>
      </c>
    </row>
    <row r="4768" spans="1:15" x14ac:dyDescent="0.25">
      <c r="A4768" s="1">
        <v>41374.145833333299</v>
      </c>
      <c r="B4768">
        <v>0.156</v>
      </c>
      <c r="C4768">
        <f>HOUR(A4768)</f>
        <v>3</v>
      </c>
      <c r="D4768">
        <f>MINUTE(A4768)</f>
        <v>30</v>
      </c>
      <c r="E4768">
        <v>4</v>
      </c>
      <c r="F4768">
        <f>60*C4768+D4768</f>
        <v>210</v>
      </c>
      <c r="G4768">
        <f>IF(MONTH(A4768)&gt;10,1,IF(MONTH(A4768)&lt;4,1,0))</f>
        <v>0</v>
      </c>
      <c r="H4768">
        <f>IF(AND(F4768&gt;=6*60,F4768&lt;10*60),1,IF(F4768&gt;=15*60,1,IF(F4768&lt;1*60,1,0)))</f>
        <v>0</v>
      </c>
      <c r="I4768">
        <f>IF(AND(F4768&gt;=1*60,F4768&lt;6*60),1,0)</f>
        <v>1</v>
      </c>
      <c r="J4768">
        <f>IF(AND(F4768&gt;=10*60,F4768&lt;15*60),1,0)</f>
        <v>0</v>
      </c>
      <c r="K4768">
        <f>IF(AND(F4768&gt;=16*60,F4768&lt;21*60),1,0)</f>
        <v>0</v>
      </c>
      <c r="L4768">
        <f>K4768*G4768</f>
        <v>0</v>
      </c>
      <c r="M4768">
        <f>H4768*B4768</f>
        <v>0</v>
      </c>
      <c r="N4768">
        <f>I4768*B4768</f>
        <v>0.156</v>
      </c>
      <c r="O4768">
        <f>J4768*B4768</f>
        <v>0</v>
      </c>
    </row>
    <row r="4769" spans="1:15" x14ac:dyDescent="0.25">
      <c r="A4769" s="1">
        <v>41374.166666666701</v>
      </c>
      <c r="B4769">
        <v>8.1000000000000003E-2</v>
      </c>
      <c r="C4769">
        <f>HOUR(A4769)</f>
        <v>4</v>
      </c>
      <c r="D4769">
        <f>MINUTE(A4769)</f>
        <v>0</v>
      </c>
      <c r="E4769">
        <v>4</v>
      </c>
      <c r="F4769">
        <f>60*C4769+D4769</f>
        <v>240</v>
      </c>
      <c r="G4769">
        <f>IF(MONTH(A4769)&gt;10,1,IF(MONTH(A4769)&lt;4,1,0))</f>
        <v>0</v>
      </c>
      <c r="H4769">
        <f>IF(AND(F4769&gt;=6*60,F4769&lt;10*60),1,IF(F4769&gt;=15*60,1,IF(F4769&lt;1*60,1,0)))</f>
        <v>0</v>
      </c>
      <c r="I4769">
        <f>IF(AND(F4769&gt;=1*60,F4769&lt;6*60),1,0)</f>
        <v>1</v>
      </c>
      <c r="J4769">
        <f>IF(AND(F4769&gt;=10*60,F4769&lt;15*60),1,0)</f>
        <v>0</v>
      </c>
      <c r="K4769">
        <f>IF(AND(F4769&gt;=16*60,F4769&lt;21*60),1,0)</f>
        <v>0</v>
      </c>
      <c r="L4769">
        <f>K4769*G4769</f>
        <v>0</v>
      </c>
      <c r="M4769">
        <f>H4769*B4769</f>
        <v>0</v>
      </c>
      <c r="N4769">
        <f>I4769*B4769</f>
        <v>8.1000000000000003E-2</v>
      </c>
      <c r="O4769">
        <f>J4769*B4769</f>
        <v>0</v>
      </c>
    </row>
    <row r="4770" spans="1:15" x14ac:dyDescent="0.25">
      <c r="A4770" s="1">
        <v>41374.1875</v>
      </c>
      <c r="B4770">
        <v>6.4000000000000001E-2</v>
      </c>
      <c r="C4770">
        <f>HOUR(A4770)</f>
        <v>4</v>
      </c>
      <c r="D4770">
        <f>MINUTE(A4770)</f>
        <v>30</v>
      </c>
      <c r="E4770">
        <v>4</v>
      </c>
      <c r="F4770">
        <f>60*C4770+D4770</f>
        <v>270</v>
      </c>
      <c r="G4770">
        <f>IF(MONTH(A4770)&gt;10,1,IF(MONTH(A4770)&lt;4,1,0))</f>
        <v>0</v>
      </c>
      <c r="H4770">
        <f>IF(AND(F4770&gt;=6*60,F4770&lt;10*60),1,IF(F4770&gt;=15*60,1,IF(F4770&lt;1*60,1,0)))</f>
        <v>0</v>
      </c>
      <c r="I4770">
        <f>IF(AND(F4770&gt;=1*60,F4770&lt;6*60),1,0)</f>
        <v>1</v>
      </c>
      <c r="J4770">
        <f>IF(AND(F4770&gt;=10*60,F4770&lt;15*60),1,0)</f>
        <v>0</v>
      </c>
      <c r="K4770">
        <f>IF(AND(F4770&gt;=16*60,F4770&lt;21*60),1,0)</f>
        <v>0</v>
      </c>
      <c r="L4770">
        <f>K4770*G4770</f>
        <v>0</v>
      </c>
      <c r="M4770">
        <f>H4770*B4770</f>
        <v>0</v>
      </c>
      <c r="N4770">
        <f>I4770*B4770</f>
        <v>6.4000000000000001E-2</v>
      </c>
      <c r="O4770">
        <f>J4770*B4770</f>
        <v>0</v>
      </c>
    </row>
    <row r="4771" spans="1:15" x14ac:dyDescent="0.25">
      <c r="A4771" s="1">
        <v>41374.208333333299</v>
      </c>
      <c r="B4771">
        <v>3.6999999999999998E-2</v>
      </c>
      <c r="C4771">
        <f>HOUR(A4771)</f>
        <v>5</v>
      </c>
      <c r="D4771">
        <f>MINUTE(A4771)</f>
        <v>0</v>
      </c>
      <c r="E4771">
        <v>4</v>
      </c>
      <c r="F4771">
        <f>60*C4771+D4771</f>
        <v>300</v>
      </c>
      <c r="G4771">
        <f>IF(MONTH(A4771)&gt;10,1,IF(MONTH(A4771)&lt;4,1,0))</f>
        <v>0</v>
      </c>
      <c r="H4771">
        <f>IF(AND(F4771&gt;=6*60,F4771&lt;10*60),1,IF(F4771&gt;=15*60,1,IF(F4771&lt;1*60,1,0)))</f>
        <v>0</v>
      </c>
      <c r="I4771">
        <f>IF(AND(F4771&gt;=1*60,F4771&lt;6*60),1,0)</f>
        <v>1</v>
      </c>
      <c r="J4771">
        <f>IF(AND(F4771&gt;=10*60,F4771&lt;15*60),1,0)</f>
        <v>0</v>
      </c>
      <c r="K4771">
        <f>IF(AND(F4771&gt;=16*60,F4771&lt;21*60),1,0)</f>
        <v>0</v>
      </c>
      <c r="L4771">
        <f>K4771*G4771</f>
        <v>0</v>
      </c>
      <c r="M4771">
        <f>H4771*B4771</f>
        <v>0</v>
      </c>
      <c r="N4771">
        <f>I4771*B4771</f>
        <v>3.6999999999999998E-2</v>
      </c>
      <c r="O4771">
        <f>J4771*B4771</f>
        <v>0</v>
      </c>
    </row>
    <row r="4772" spans="1:15" x14ac:dyDescent="0.25">
      <c r="A4772" s="1">
        <v>41374.229166666701</v>
      </c>
      <c r="B4772">
        <v>0.22800000000000001</v>
      </c>
      <c r="C4772">
        <f>HOUR(A4772)</f>
        <v>5</v>
      </c>
      <c r="D4772">
        <f>MINUTE(A4772)</f>
        <v>30</v>
      </c>
      <c r="E4772">
        <v>4</v>
      </c>
      <c r="F4772">
        <f>60*C4772+D4772</f>
        <v>330</v>
      </c>
      <c r="G4772">
        <f>IF(MONTH(A4772)&gt;10,1,IF(MONTH(A4772)&lt;4,1,0))</f>
        <v>0</v>
      </c>
      <c r="H4772">
        <f>IF(AND(F4772&gt;=6*60,F4772&lt;10*60),1,IF(F4772&gt;=15*60,1,IF(F4772&lt;1*60,1,0)))</f>
        <v>0</v>
      </c>
      <c r="I4772">
        <f>IF(AND(F4772&gt;=1*60,F4772&lt;6*60),1,0)</f>
        <v>1</v>
      </c>
      <c r="J4772">
        <f>IF(AND(F4772&gt;=10*60,F4772&lt;15*60),1,0)</f>
        <v>0</v>
      </c>
      <c r="K4772">
        <f>IF(AND(F4772&gt;=16*60,F4772&lt;21*60),1,0)</f>
        <v>0</v>
      </c>
      <c r="L4772">
        <f>K4772*G4772</f>
        <v>0</v>
      </c>
      <c r="M4772">
        <f>H4772*B4772</f>
        <v>0</v>
      </c>
      <c r="N4772">
        <f>I4772*B4772</f>
        <v>0.22800000000000001</v>
      </c>
      <c r="O4772">
        <f>J4772*B4772</f>
        <v>0</v>
      </c>
    </row>
    <row r="4773" spans="1:15" x14ac:dyDescent="0.25">
      <c r="A4773" s="1">
        <v>41374.25</v>
      </c>
      <c r="B4773">
        <v>9.6000000000000002E-2</v>
      </c>
      <c r="C4773">
        <f>HOUR(A4773)</f>
        <v>6</v>
      </c>
      <c r="D4773">
        <f>MINUTE(A4773)</f>
        <v>0</v>
      </c>
      <c r="E4773">
        <v>4</v>
      </c>
      <c r="F4773">
        <f>60*C4773+D4773</f>
        <v>360</v>
      </c>
      <c r="G4773">
        <f>IF(MONTH(A4773)&gt;10,1,IF(MONTH(A4773)&lt;4,1,0))</f>
        <v>0</v>
      </c>
      <c r="H4773">
        <f>IF(AND(F4773&gt;=6*60,F4773&lt;10*60),1,IF(F4773&gt;=15*60,1,IF(F4773&lt;1*60,1,0)))</f>
        <v>1</v>
      </c>
      <c r="I4773">
        <f>IF(AND(F4773&gt;=1*60,F4773&lt;6*60),1,0)</f>
        <v>0</v>
      </c>
      <c r="J4773">
        <f>IF(AND(F4773&gt;=10*60,F4773&lt;15*60),1,0)</f>
        <v>0</v>
      </c>
      <c r="K4773">
        <f>IF(AND(F4773&gt;=16*60,F4773&lt;21*60),1,0)</f>
        <v>0</v>
      </c>
      <c r="L4773">
        <f>K4773*G4773</f>
        <v>0</v>
      </c>
      <c r="M4773">
        <f>H4773*B4773</f>
        <v>9.6000000000000002E-2</v>
      </c>
      <c r="N4773">
        <f>I4773*B4773</f>
        <v>0</v>
      </c>
      <c r="O4773">
        <f>J4773*B4773</f>
        <v>0</v>
      </c>
    </row>
    <row r="4774" spans="1:15" x14ac:dyDescent="0.25">
      <c r="A4774" s="1">
        <v>41374.270833333299</v>
      </c>
      <c r="B4774">
        <v>0.14899999999999999</v>
      </c>
      <c r="C4774">
        <f>HOUR(A4774)</f>
        <v>6</v>
      </c>
      <c r="D4774">
        <f>MINUTE(A4774)</f>
        <v>30</v>
      </c>
      <c r="E4774">
        <v>4</v>
      </c>
      <c r="F4774">
        <f>60*C4774+D4774</f>
        <v>390</v>
      </c>
      <c r="G4774">
        <f>IF(MONTH(A4774)&gt;10,1,IF(MONTH(A4774)&lt;4,1,0))</f>
        <v>0</v>
      </c>
      <c r="H4774">
        <f>IF(AND(F4774&gt;=6*60,F4774&lt;10*60),1,IF(F4774&gt;=15*60,1,IF(F4774&lt;1*60,1,0)))</f>
        <v>1</v>
      </c>
      <c r="I4774">
        <f>IF(AND(F4774&gt;=1*60,F4774&lt;6*60),1,0)</f>
        <v>0</v>
      </c>
      <c r="J4774">
        <f>IF(AND(F4774&gt;=10*60,F4774&lt;15*60),1,0)</f>
        <v>0</v>
      </c>
      <c r="K4774">
        <f>IF(AND(F4774&gt;=16*60,F4774&lt;21*60),1,0)</f>
        <v>0</v>
      </c>
      <c r="L4774">
        <f>K4774*G4774</f>
        <v>0</v>
      </c>
      <c r="M4774">
        <f>H4774*B4774</f>
        <v>0.14899999999999999</v>
      </c>
      <c r="N4774">
        <f>I4774*B4774</f>
        <v>0</v>
      </c>
      <c r="O4774">
        <f>J4774*B4774</f>
        <v>0</v>
      </c>
    </row>
    <row r="4775" spans="1:15" x14ac:dyDescent="0.25">
      <c r="A4775" s="1">
        <v>41374.291666666701</v>
      </c>
      <c r="B4775">
        <v>0.108</v>
      </c>
      <c r="C4775">
        <f>HOUR(A4775)</f>
        <v>7</v>
      </c>
      <c r="D4775">
        <f>MINUTE(A4775)</f>
        <v>0</v>
      </c>
      <c r="E4775">
        <v>4</v>
      </c>
      <c r="F4775">
        <f>60*C4775+D4775</f>
        <v>420</v>
      </c>
      <c r="G4775">
        <f>IF(MONTH(A4775)&gt;10,1,IF(MONTH(A4775)&lt;4,1,0))</f>
        <v>0</v>
      </c>
      <c r="H4775">
        <f>IF(AND(F4775&gt;=6*60,F4775&lt;10*60),1,IF(F4775&gt;=15*60,1,IF(F4775&lt;1*60,1,0)))</f>
        <v>1</v>
      </c>
      <c r="I4775">
        <f>IF(AND(F4775&gt;=1*60,F4775&lt;6*60),1,0)</f>
        <v>0</v>
      </c>
      <c r="J4775">
        <f>IF(AND(F4775&gt;=10*60,F4775&lt;15*60),1,0)</f>
        <v>0</v>
      </c>
      <c r="K4775">
        <f>IF(AND(F4775&gt;=16*60,F4775&lt;21*60),1,0)</f>
        <v>0</v>
      </c>
      <c r="L4775">
        <f>K4775*G4775</f>
        <v>0</v>
      </c>
      <c r="M4775">
        <f>H4775*B4775</f>
        <v>0.108</v>
      </c>
      <c r="N4775">
        <f>I4775*B4775</f>
        <v>0</v>
      </c>
      <c r="O4775">
        <f>J4775*B4775</f>
        <v>0</v>
      </c>
    </row>
    <row r="4776" spans="1:15" x14ac:dyDescent="0.25">
      <c r="A4776" s="1">
        <v>41374.3125</v>
      </c>
      <c r="B4776">
        <v>0.121</v>
      </c>
      <c r="C4776">
        <f>HOUR(A4776)</f>
        <v>7</v>
      </c>
      <c r="D4776">
        <f>MINUTE(A4776)</f>
        <v>30</v>
      </c>
      <c r="E4776">
        <v>4</v>
      </c>
      <c r="F4776">
        <f>60*C4776+D4776</f>
        <v>450</v>
      </c>
      <c r="G4776">
        <f>IF(MONTH(A4776)&gt;10,1,IF(MONTH(A4776)&lt;4,1,0))</f>
        <v>0</v>
      </c>
      <c r="H4776">
        <f>IF(AND(F4776&gt;=6*60,F4776&lt;10*60),1,IF(F4776&gt;=15*60,1,IF(F4776&lt;1*60,1,0)))</f>
        <v>1</v>
      </c>
      <c r="I4776">
        <f>IF(AND(F4776&gt;=1*60,F4776&lt;6*60),1,0)</f>
        <v>0</v>
      </c>
      <c r="J4776">
        <f>IF(AND(F4776&gt;=10*60,F4776&lt;15*60),1,0)</f>
        <v>0</v>
      </c>
      <c r="K4776">
        <f>IF(AND(F4776&gt;=16*60,F4776&lt;21*60),1,0)</f>
        <v>0</v>
      </c>
      <c r="L4776">
        <f>K4776*G4776</f>
        <v>0</v>
      </c>
      <c r="M4776">
        <f>H4776*B4776</f>
        <v>0.121</v>
      </c>
      <c r="N4776">
        <f>I4776*B4776</f>
        <v>0</v>
      </c>
      <c r="O4776">
        <f>J4776*B4776</f>
        <v>0</v>
      </c>
    </row>
    <row r="4777" spans="1:15" x14ac:dyDescent="0.25">
      <c r="A4777" s="1">
        <v>41374.333333333299</v>
      </c>
      <c r="B4777">
        <v>0.111</v>
      </c>
      <c r="C4777">
        <f>HOUR(A4777)</f>
        <v>8</v>
      </c>
      <c r="D4777">
        <f>MINUTE(A4777)</f>
        <v>0</v>
      </c>
      <c r="E4777">
        <v>4</v>
      </c>
      <c r="F4777">
        <f>60*C4777+D4777</f>
        <v>480</v>
      </c>
      <c r="G4777">
        <f>IF(MONTH(A4777)&gt;10,1,IF(MONTH(A4777)&lt;4,1,0))</f>
        <v>0</v>
      </c>
      <c r="H4777">
        <f>IF(AND(F4777&gt;=6*60,F4777&lt;10*60),1,IF(F4777&gt;=15*60,1,IF(F4777&lt;1*60,1,0)))</f>
        <v>1</v>
      </c>
      <c r="I4777">
        <f>IF(AND(F4777&gt;=1*60,F4777&lt;6*60),1,0)</f>
        <v>0</v>
      </c>
      <c r="J4777">
        <f>IF(AND(F4777&gt;=10*60,F4777&lt;15*60),1,0)</f>
        <v>0</v>
      </c>
      <c r="K4777">
        <f>IF(AND(F4777&gt;=16*60,F4777&lt;21*60),1,0)</f>
        <v>0</v>
      </c>
      <c r="L4777">
        <f>K4777*G4777</f>
        <v>0</v>
      </c>
      <c r="M4777">
        <f>H4777*B4777</f>
        <v>0.111</v>
      </c>
      <c r="N4777">
        <f>I4777*B4777</f>
        <v>0</v>
      </c>
      <c r="O4777">
        <f>J4777*B4777</f>
        <v>0</v>
      </c>
    </row>
    <row r="4778" spans="1:15" x14ac:dyDescent="0.25">
      <c r="A4778" s="1">
        <v>41374.354166666701</v>
      </c>
      <c r="B4778">
        <v>0.13</v>
      </c>
      <c r="C4778">
        <f>HOUR(A4778)</f>
        <v>8</v>
      </c>
      <c r="D4778">
        <f>MINUTE(A4778)</f>
        <v>30</v>
      </c>
      <c r="E4778">
        <v>4</v>
      </c>
      <c r="F4778">
        <f>60*C4778+D4778</f>
        <v>510</v>
      </c>
      <c r="G4778">
        <f>IF(MONTH(A4778)&gt;10,1,IF(MONTH(A4778)&lt;4,1,0))</f>
        <v>0</v>
      </c>
      <c r="H4778">
        <f>IF(AND(F4778&gt;=6*60,F4778&lt;10*60),1,IF(F4778&gt;=15*60,1,IF(F4778&lt;1*60,1,0)))</f>
        <v>1</v>
      </c>
      <c r="I4778">
        <f>IF(AND(F4778&gt;=1*60,F4778&lt;6*60),1,0)</f>
        <v>0</v>
      </c>
      <c r="J4778">
        <f>IF(AND(F4778&gt;=10*60,F4778&lt;15*60),1,0)</f>
        <v>0</v>
      </c>
      <c r="K4778">
        <f>IF(AND(F4778&gt;=16*60,F4778&lt;21*60),1,0)</f>
        <v>0</v>
      </c>
      <c r="L4778">
        <f>K4778*G4778</f>
        <v>0</v>
      </c>
      <c r="M4778">
        <f>H4778*B4778</f>
        <v>0.13</v>
      </c>
      <c r="N4778">
        <f>I4778*B4778</f>
        <v>0</v>
      </c>
      <c r="O4778">
        <f>J4778*B4778</f>
        <v>0</v>
      </c>
    </row>
    <row r="4779" spans="1:15" x14ac:dyDescent="0.25">
      <c r="A4779" s="1">
        <v>41374.375</v>
      </c>
      <c r="B4779">
        <v>8.2000000000000003E-2</v>
      </c>
      <c r="C4779">
        <f>HOUR(A4779)</f>
        <v>9</v>
      </c>
      <c r="D4779">
        <f>MINUTE(A4779)</f>
        <v>0</v>
      </c>
      <c r="E4779">
        <v>4</v>
      </c>
      <c r="F4779">
        <f>60*C4779+D4779</f>
        <v>540</v>
      </c>
      <c r="G4779">
        <f>IF(MONTH(A4779)&gt;10,1,IF(MONTH(A4779)&lt;4,1,0))</f>
        <v>0</v>
      </c>
      <c r="H4779">
        <f>IF(AND(F4779&gt;=6*60,F4779&lt;10*60),1,IF(F4779&gt;=15*60,1,IF(F4779&lt;1*60,1,0)))</f>
        <v>1</v>
      </c>
      <c r="I4779">
        <f>IF(AND(F4779&gt;=1*60,F4779&lt;6*60),1,0)</f>
        <v>0</v>
      </c>
      <c r="J4779">
        <f>IF(AND(F4779&gt;=10*60,F4779&lt;15*60),1,0)</f>
        <v>0</v>
      </c>
      <c r="K4779">
        <f>IF(AND(F4779&gt;=16*60,F4779&lt;21*60),1,0)</f>
        <v>0</v>
      </c>
      <c r="L4779">
        <f>K4779*G4779</f>
        <v>0</v>
      </c>
      <c r="M4779">
        <f>H4779*B4779</f>
        <v>8.2000000000000003E-2</v>
      </c>
      <c r="N4779">
        <f>I4779*B4779</f>
        <v>0</v>
      </c>
      <c r="O4779">
        <f>J4779*B4779</f>
        <v>0</v>
      </c>
    </row>
    <row r="4780" spans="1:15" x14ac:dyDescent="0.25">
      <c r="A4780" s="1">
        <v>41374.395833333299</v>
      </c>
      <c r="B4780">
        <v>7.8E-2</v>
      </c>
      <c r="C4780">
        <f>HOUR(A4780)</f>
        <v>9</v>
      </c>
      <c r="D4780">
        <f>MINUTE(A4780)</f>
        <v>30</v>
      </c>
      <c r="E4780">
        <v>4</v>
      </c>
      <c r="F4780">
        <f>60*C4780+D4780</f>
        <v>570</v>
      </c>
      <c r="G4780">
        <f>IF(MONTH(A4780)&gt;10,1,IF(MONTH(A4780)&lt;4,1,0))</f>
        <v>0</v>
      </c>
      <c r="H4780">
        <f>IF(AND(F4780&gt;=6*60,F4780&lt;10*60),1,IF(F4780&gt;=15*60,1,IF(F4780&lt;1*60,1,0)))</f>
        <v>1</v>
      </c>
      <c r="I4780">
        <f>IF(AND(F4780&gt;=1*60,F4780&lt;6*60),1,0)</f>
        <v>0</v>
      </c>
      <c r="J4780">
        <f>IF(AND(F4780&gt;=10*60,F4780&lt;15*60),1,0)</f>
        <v>0</v>
      </c>
      <c r="K4780">
        <f>IF(AND(F4780&gt;=16*60,F4780&lt;21*60),1,0)</f>
        <v>0</v>
      </c>
      <c r="L4780">
        <f>K4780*G4780</f>
        <v>0</v>
      </c>
      <c r="M4780">
        <f>H4780*B4780</f>
        <v>7.8E-2</v>
      </c>
      <c r="N4780">
        <f>I4780*B4780</f>
        <v>0</v>
      </c>
      <c r="O4780">
        <f>J4780*B4780</f>
        <v>0</v>
      </c>
    </row>
    <row r="4781" spans="1:15" x14ac:dyDescent="0.25">
      <c r="A4781" s="1">
        <v>41374.416666666701</v>
      </c>
      <c r="B4781">
        <v>5.1999999999999998E-2</v>
      </c>
      <c r="C4781">
        <f>HOUR(A4781)</f>
        <v>10</v>
      </c>
      <c r="D4781">
        <f>MINUTE(A4781)</f>
        <v>0</v>
      </c>
      <c r="E4781">
        <v>4</v>
      </c>
      <c r="F4781">
        <f>60*C4781+D4781</f>
        <v>600</v>
      </c>
      <c r="G4781">
        <f>IF(MONTH(A4781)&gt;10,1,IF(MONTH(A4781)&lt;4,1,0))</f>
        <v>0</v>
      </c>
      <c r="H4781">
        <f>IF(AND(F4781&gt;=6*60,F4781&lt;10*60),1,IF(F4781&gt;=15*60,1,IF(F4781&lt;1*60,1,0)))</f>
        <v>0</v>
      </c>
      <c r="I4781">
        <f>IF(AND(F4781&gt;=1*60,F4781&lt;6*60),1,0)</f>
        <v>0</v>
      </c>
      <c r="J4781">
        <f>IF(AND(F4781&gt;=10*60,F4781&lt;15*60),1,0)</f>
        <v>1</v>
      </c>
      <c r="K4781">
        <f>IF(AND(F4781&gt;=16*60,F4781&lt;21*60),1,0)</f>
        <v>0</v>
      </c>
      <c r="L4781">
        <f>K4781*G4781</f>
        <v>0</v>
      </c>
      <c r="M4781">
        <f>H4781*B4781</f>
        <v>0</v>
      </c>
      <c r="N4781">
        <f>I4781*B4781</f>
        <v>0</v>
      </c>
      <c r="O4781">
        <f>J4781*B4781</f>
        <v>5.1999999999999998E-2</v>
      </c>
    </row>
    <row r="4782" spans="1:15" x14ac:dyDescent="0.25">
      <c r="A4782" s="1">
        <v>41374.4375</v>
      </c>
      <c r="B4782">
        <v>5.5E-2</v>
      </c>
      <c r="C4782">
        <f>HOUR(A4782)</f>
        <v>10</v>
      </c>
      <c r="D4782">
        <f>MINUTE(A4782)</f>
        <v>30</v>
      </c>
      <c r="E4782">
        <v>4</v>
      </c>
      <c r="F4782">
        <f>60*C4782+D4782</f>
        <v>630</v>
      </c>
      <c r="G4782">
        <f>IF(MONTH(A4782)&gt;10,1,IF(MONTH(A4782)&lt;4,1,0))</f>
        <v>0</v>
      </c>
      <c r="H4782">
        <f>IF(AND(F4782&gt;=6*60,F4782&lt;10*60),1,IF(F4782&gt;=15*60,1,IF(F4782&lt;1*60,1,0)))</f>
        <v>0</v>
      </c>
      <c r="I4782">
        <f>IF(AND(F4782&gt;=1*60,F4782&lt;6*60),1,0)</f>
        <v>0</v>
      </c>
      <c r="J4782">
        <f>IF(AND(F4782&gt;=10*60,F4782&lt;15*60),1,0)</f>
        <v>1</v>
      </c>
      <c r="K4782">
        <f>IF(AND(F4782&gt;=16*60,F4782&lt;21*60),1,0)</f>
        <v>0</v>
      </c>
      <c r="L4782">
        <f>K4782*G4782</f>
        <v>0</v>
      </c>
      <c r="M4782">
        <f>H4782*B4782</f>
        <v>0</v>
      </c>
      <c r="N4782">
        <f>I4782*B4782</f>
        <v>0</v>
      </c>
      <c r="O4782">
        <f>J4782*B4782</f>
        <v>5.5E-2</v>
      </c>
    </row>
    <row r="4783" spans="1:15" x14ac:dyDescent="0.25">
      <c r="A4783" s="1">
        <v>41374.458333333299</v>
      </c>
      <c r="B4783">
        <v>5.1999999999999998E-2</v>
      </c>
      <c r="C4783">
        <f>HOUR(A4783)</f>
        <v>11</v>
      </c>
      <c r="D4783">
        <f>MINUTE(A4783)</f>
        <v>0</v>
      </c>
      <c r="E4783">
        <v>4</v>
      </c>
      <c r="F4783">
        <f>60*C4783+D4783</f>
        <v>660</v>
      </c>
      <c r="G4783">
        <f>IF(MONTH(A4783)&gt;10,1,IF(MONTH(A4783)&lt;4,1,0))</f>
        <v>0</v>
      </c>
      <c r="H4783">
        <f>IF(AND(F4783&gt;=6*60,F4783&lt;10*60),1,IF(F4783&gt;=15*60,1,IF(F4783&lt;1*60,1,0)))</f>
        <v>0</v>
      </c>
      <c r="I4783">
        <f>IF(AND(F4783&gt;=1*60,F4783&lt;6*60),1,0)</f>
        <v>0</v>
      </c>
      <c r="J4783">
        <f>IF(AND(F4783&gt;=10*60,F4783&lt;15*60),1,0)</f>
        <v>1</v>
      </c>
      <c r="K4783">
        <f>IF(AND(F4783&gt;=16*60,F4783&lt;21*60),1,0)</f>
        <v>0</v>
      </c>
      <c r="L4783">
        <f>K4783*G4783</f>
        <v>0</v>
      </c>
      <c r="M4783">
        <f>H4783*B4783</f>
        <v>0</v>
      </c>
      <c r="N4783">
        <f>I4783*B4783</f>
        <v>0</v>
      </c>
      <c r="O4783">
        <f>J4783*B4783</f>
        <v>5.1999999999999998E-2</v>
      </c>
    </row>
    <row r="4784" spans="1:15" x14ac:dyDescent="0.25">
      <c r="A4784" s="1">
        <v>41374.479166666701</v>
      </c>
      <c r="B4784">
        <v>7.9000000000000001E-2</v>
      </c>
      <c r="C4784">
        <f>HOUR(A4784)</f>
        <v>11</v>
      </c>
      <c r="D4784">
        <f>MINUTE(A4784)</f>
        <v>30</v>
      </c>
      <c r="E4784">
        <v>4</v>
      </c>
      <c r="F4784">
        <f>60*C4784+D4784</f>
        <v>690</v>
      </c>
      <c r="G4784">
        <f>IF(MONTH(A4784)&gt;10,1,IF(MONTH(A4784)&lt;4,1,0))</f>
        <v>0</v>
      </c>
      <c r="H4784">
        <f>IF(AND(F4784&gt;=6*60,F4784&lt;10*60),1,IF(F4784&gt;=15*60,1,IF(F4784&lt;1*60,1,0)))</f>
        <v>0</v>
      </c>
      <c r="I4784">
        <f>IF(AND(F4784&gt;=1*60,F4784&lt;6*60),1,0)</f>
        <v>0</v>
      </c>
      <c r="J4784">
        <f>IF(AND(F4784&gt;=10*60,F4784&lt;15*60),1,0)</f>
        <v>1</v>
      </c>
      <c r="K4784">
        <f>IF(AND(F4784&gt;=16*60,F4784&lt;21*60),1,0)</f>
        <v>0</v>
      </c>
      <c r="L4784">
        <f>K4784*G4784</f>
        <v>0</v>
      </c>
      <c r="M4784">
        <f>H4784*B4784</f>
        <v>0</v>
      </c>
      <c r="N4784">
        <f>I4784*B4784</f>
        <v>0</v>
      </c>
      <c r="O4784">
        <f>J4784*B4784</f>
        <v>7.9000000000000001E-2</v>
      </c>
    </row>
    <row r="4785" spans="1:15" x14ac:dyDescent="0.25">
      <c r="A4785" s="1">
        <v>41374.5</v>
      </c>
      <c r="B4785">
        <v>3.9E-2</v>
      </c>
      <c r="C4785">
        <f>HOUR(A4785)</f>
        <v>12</v>
      </c>
      <c r="D4785">
        <f>MINUTE(A4785)</f>
        <v>0</v>
      </c>
      <c r="E4785">
        <v>4</v>
      </c>
      <c r="F4785">
        <f>60*C4785+D4785</f>
        <v>720</v>
      </c>
      <c r="G4785">
        <f>IF(MONTH(A4785)&gt;10,1,IF(MONTH(A4785)&lt;4,1,0))</f>
        <v>0</v>
      </c>
      <c r="H4785">
        <f>IF(AND(F4785&gt;=6*60,F4785&lt;10*60),1,IF(F4785&gt;=15*60,1,IF(F4785&lt;1*60,1,0)))</f>
        <v>0</v>
      </c>
      <c r="I4785">
        <f>IF(AND(F4785&gt;=1*60,F4785&lt;6*60),1,0)</f>
        <v>0</v>
      </c>
      <c r="J4785">
        <f>IF(AND(F4785&gt;=10*60,F4785&lt;15*60),1,0)</f>
        <v>1</v>
      </c>
      <c r="K4785">
        <f>IF(AND(F4785&gt;=16*60,F4785&lt;21*60),1,0)</f>
        <v>0</v>
      </c>
      <c r="L4785">
        <f>K4785*G4785</f>
        <v>0</v>
      </c>
      <c r="M4785">
        <f>H4785*B4785</f>
        <v>0</v>
      </c>
      <c r="N4785">
        <f>I4785*B4785</f>
        <v>0</v>
      </c>
      <c r="O4785">
        <f>J4785*B4785</f>
        <v>3.9E-2</v>
      </c>
    </row>
    <row r="4786" spans="1:15" x14ac:dyDescent="0.25">
      <c r="A4786" s="1">
        <v>41374.520833333299</v>
      </c>
      <c r="B4786">
        <v>7.0999999999999994E-2</v>
      </c>
      <c r="C4786">
        <f>HOUR(A4786)</f>
        <v>12</v>
      </c>
      <c r="D4786">
        <f>MINUTE(A4786)</f>
        <v>30</v>
      </c>
      <c r="E4786">
        <v>4</v>
      </c>
      <c r="F4786">
        <f>60*C4786+D4786</f>
        <v>750</v>
      </c>
      <c r="G4786">
        <f>IF(MONTH(A4786)&gt;10,1,IF(MONTH(A4786)&lt;4,1,0))</f>
        <v>0</v>
      </c>
      <c r="H4786">
        <f>IF(AND(F4786&gt;=6*60,F4786&lt;10*60),1,IF(F4786&gt;=15*60,1,IF(F4786&lt;1*60,1,0)))</f>
        <v>0</v>
      </c>
      <c r="I4786">
        <f>IF(AND(F4786&gt;=1*60,F4786&lt;6*60),1,0)</f>
        <v>0</v>
      </c>
      <c r="J4786">
        <f>IF(AND(F4786&gt;=10*60,F4786&lt;15*60),1,0)</f>
        <v>1</v>
      </c>
      <c r="K4786">
        <f>IF(AND(F4786&gt;=16*60,F4786&lt;21*60),1,0)</f>
        <v>0</v>
      </c>
      <c r="L4786">
        <f>K4786*G4786</f>
        <v>0</v>
      </c>
      <c r="M4786">
        <f>H4786*B4786</f>
        <v>0</v>
      </c>
      <c r="N4786">
        <f>I4786*B4786</f>
        <v>0</v>
      </c>
      <c r="O4786">
        <f>J4786*B4786</f>
        <v>7.0999999999999994E-2</v>
      </c>
    </row>
    <row r="4787" spans="1:15" x14ac:dyDescent="0.25">
      <c r="A4787" s="1">
        <v>41374.541666666701</v>
      </c>
      <c r="B4787">
        <v>5.8000000000000003E-2</v>
      </c>
      <c r="C4787">
        <f>HOUR(A4787)</f>
        <v>13</v>
      </c>
      <c r="D4787">
        <f>MINUTE(A4787)</f>
        <v>0</v>
      </c>
      <c r="E4787">
        <v>4</v>
      </c>
      <c r="F4787">
        <f>60*C4787+D4787</f>
        <v>780</v>
      </c>
      <c r="G4787">
        <f>IF(MONTH(A4787)&gt;10,1,IF(MONTH(A4787)&lt;4,1,0))</f>
        <v>0</v>
      </c>
      <c r="H4787">
        <f>IF(AND(F4787&gt;=6*60,F4787&lt;10*60),1,IF(F4787&gt;=15*60,1,IF(F4787&lt;1*60,1,0)))</f>
        <v>0</v>
      </c>
      <c r="I4787">
        <f>IF(AND(F4787&gt;=1*60,F4787&lt;6*60),1,0)</f>
        <v>0</v>
      </c>
      <c r="J4787">
        <f>IF(AND(F4787&gt;=10*60,F4787&lt;15*60),1,0)</f>
        <v>1</v>
      </c>
      <c r="K4787">
        <f>IF(AND(F4787&gt;=16*60,F4787&lt;21*60),1,0)</f>
        <v>0</v>
      </c>
      <c r="L4787">
        <f>K4787*G4787</f>
        <v>0</v>
      </c>
      <c r="M4787">
        <f>H4787*B4787</f>
        <v>0</v>
      </c>
      <c r="N4787">
        <f>I4787*B4787</f>
        <v>0</v>
      </c>
      <c r="O4787">
        <f>J4787*B4787</f>
        <v>5.8000000000000003E-2</v>
      </c>
    </row>
    <row r="4788" spans="1:15" x14ac:dyDescent="0.25">
      <c r="A4788" s="1">
        <v>41374.5625</v>
      </c>
      <c r="B4788">
        <v>7.9000000000000001E-2</v>
      </c>
      <c r="C4788">
        <f>HOUR(A4788)</f>
        <v>13</v>
      </c>
      <c r="D4788">
        <f>MINUTE(A4788)</f>
        <v>30</v>
      </c>
      <c r="E4788">
        <v>4</v>
      </c>
      <c r="F4788">
        <f>60*C4788+D4788</f>
        <v>810</v>
      </c>
      <c r="G4788">
        <f>IF(MONTH(A4788)&gt;10,1,IF(MONTH(A4788)&lt;4,1,0))</f>
        <v>0</v>
      </c>
      <c r="H4788">
        <f>IF(AND(F4788&gt;=6*60,F4788&lt;10*60),1,IF(F4788&gt;=15*60,1,IF(F4788&lt;1*60,1,0)))</f>
        <v>0</v>
      </c>
      <c r="I4788">
        <f>IF(AND(F4788&gt;=1*60,F4788&lt;6*60),1,0)</f>
        <v>0</v>
      </c>
      <c r="J4788">
        <f>IF(AND(F4788&gt;=10*60,F4788&lt;15*60),1,0)</f>
        <v>1</v>
      </c>
      <c r="K4788">
        <f>IF(AND(F4788&gt;=16*60,F4788&lt;21*60),1,0)</f>
        <v>0</v>
      </c>
      <c r="L4788">
        <f>K4788*G4788</f>
        <v>0</v>
      </c>
      <c r="M4788">
        <f>H4788*B4788</f>
        <v>0</v>
      </c>
      <c r="N4788">
        <f>I4788*B4788</f>
        <v>0</v>
      </c>
      <c r="O4788">
        <f>J4788*B4788</f>
        <v>7.9000000000000001E-2</v>
      </c>
    </row>
    <row r="4789" spans="1:15" x14ac:dyDescent="0.25">
      <c r="A4789" s="1">
        <v>41374.583333333299</v>
      </c>
      <c r="B4789">
        <v>6.2E-2</v>
      </c>
      <c r="C4789">
        <f>HOUR(A4789)</f>
        <v>14</v>
      </c>
      <c r="D4789">
        <f>MINUTE(A4789)</f>
        <v>0</v>
      </c>
      <c r="E4789">
        <v>4</v>
      </c>
      <c r="F4789">
        <f>60*C4789+D4789</f>
        <v>840</v>
      </c>
      <c r="G4789">
        <f>IF(MONTH(A4789)&gt;10,1,IF(MONTH(A4789)&lt;4,1,0))</f>
        <v>0</v>
      </c>
      <c r="H4789">
        <f>IF(AND(F4789&gt;=6*60,F4789&lt;10*60),1,IF(F4789&gt;=15*60,1,IF(F4789&lt;1*60,1,0)))</f>
        <v>0</v>
      </c>
      <c r="I4789">
        <f>IF(AND(F4789&gt;=1*60,F4789&lt;6*60),1,0)</f>
        <v>0</v>
      </c>
      <c r="J4789">
        <f>IF(AND(F4789&gt;=10*60,F4789&lt;15*60),1,0)</f>
        <v>1</v>
      </c>
      <c r="K4789">
        <f>IF(AND(F4789&gt;=16*60,F4789&lt;21*60),1,0)</f>
        <v>0</v>
      </c>
      <c r="L4789">
        <f>K4789*G4789</f>
        <v>0</v>
      </c>
      <c r="M4789">
        <f>H4789*B4789</f>
        <v>0</v>
      </c>
      <c r="N4789">
        <f>I4789*B4789</f>
        <v>0</v>
      </c>
      <c r="O4789">
        <f>J4789*B4789</f>
        <v>6.2E-2</v>
      </c>
    </row>
    <row r="4790" spans="1:15" x14ac:dyDescent="0.25">
      <c r="A4790" s="1">
        <v>41374.604166666701</v>
      </c>
      <c r="B4790">
        <v>6.5000000000000002E-2</v>
      </c>
      <c r="C4790">
        <f>HOUR(A4790)</f>
        <v>14</v>
      </c>
      <c r="D4790">
        <f>MINUTE(A4790)</f>
        <v>30</v>
      </c>
      <c r="E4790">
        <v>4</v>
      </c>
      <c r="F4790">
        <f>60*C4790+D4790</f>
        <v>870</v>
      </c>
      <c r="G4790">
        <f>IF(MONTH(A4790)&gt;10,1,IF(MONTH(A4790)&lt;4,1,0))</f>
        <v>0</v>
      </c>
      <c r="H4790">
        <f>IF(AND(F4790&gt;=6*60,F4790&lt;10*60),1,IF(F4790&gt;=15*60,1,IF(F4790&lt;1*60,1,0)))</f>
        <v>0</v>
      </c>
      <c r="I4790">
        <f>IF(AND(F4790&gt;=1*60,F4790&lt;6*60),1,0)</f>
        <v>0</v>
      </c>
      <c r="J4790">
        <f>IF(AND(F4790&gt;=10*60,F4790&lt;15*60),1,0)</f>
        <v>1</v>
      </c>
      <c r="K4790">
        <f>IF(AND(F4790&gt;=16*60,F4790&lt;21*60),1,0)</f>
        <v>0</v>
      </c>
      <c r="L4790">
        <f>K4790*G4790</f>
        <v>0</v>
      </c>
      <c r="M4790">
        <f>H4790*B4790</f>
        <v>0</v>
      </c>
      <c r="N4790">
        <f>I4790*B4790</f>
        <v>0</v>
      </c>
      <c r="O4790">
        <f>J4790*B4790</f>
        <v>6.5000000000000002E-2</v>
      </c>
    </row>
    <row r="4791" spans="1:15" x14ac:dyDescent="0.25">
      <c r="A4791" s="1">
        <v>41374.625</v>
      </c>
      <c r="B4791">
        <v>4.9000000000000002E-2</v>
      </c>
      <c r="C4791">
        <f>HOUR(A4791)</f>
        <v>15</v>
      </c>
      <c r="D4791">
        <f>MINUTE(A4791)</f>
        <v>0</v>
      </c>
      <c r="E4791">
        <v>4</v>
      </c>
      <c r="F4791">
        <f>60*C4791+D4791</f>
        <v>900</v>
      </c>
      <c r="G4791">
        <f>IF(MONTH(A4791)&gt;10,1,IF(MONTH(A4791)&lt;4,1,0))</f>
        <v>0</v>
      </c>
      <c r="H4791">
        <f>IF(AND(F4791&gt;=6*60,F4791&lt;10*60),1,IF(F4791&gt;=15*60,1,IF(F4791&lt;1*60,1,0)))</f>
        <v>1</v>
      </c>
      <c r="I4791">
        <f>IF(AND(F4791&gt;=1*60,F4791&lt;6*60),1,0)</f>
        <v>0</v>
      </c>
      <c r="J4791">
        <f>IF(AND(F4791&gt;=10*60,F4791&lt;15*60),1,0)</f>
        <v>0</v>
      </c>
      <c r="K4791">
        <f>IF(AND(F4791&gt;=16*60,F4791&lt;21*60),1,0)</f>
        <v>0</v>
      </c>
      <c r="L4791">
        <f>K4791*G4791</f>
        <v>0</v>
      </c>
      <c r="M4791">
        <f>H4791*B4791</f>
        <v>4.9000000000000002E-2</v>
      </c>
      <c r="N4791">
        <f>I4791*B4791</f>
        <v>0</v>
      </c>
      <c r="O4791">
        <f>J4791*B4791</f>
        <v>0</v>
      </c>
    </row>
    <row r="4792" spans="1:15" x14ac:dyDescent="0.25">
      <c r="A4792" s="1">
        <v>41374.645833333299</v>
      </c>
      <c r="B4792">
        <v>7.6999999999999999E-2</v>
      </c>
      <c r="C4792">
        <f>HOUR(A4792)</f>
        <v>15</v>
      </c>
      <c r="D4792">
        <f>MINUTE(A4792)</f>
        <v>30</v>
      </c>
      <c r="E4792">
        <v>4</v>
      </c>
      <c r="F4792">
        <f>60*C4792+D4792</f>
        <v>930</v>
      </c>
      <c r="G4792">
        <f>IF(MONTH(A4792)&gt;10,1,IF(MONTH(A4792)&lt;4,1,0))</f>
        <v>0</v>
      </c>
      <c r="H4792">
        <f>IF(AND(F4792&gt;=6*60,F4792&lt;10*60),1,IF(F4792&gt;=15*60,1,IF(F4792&lt;1*60,1,0)))</f>
        <v>1</v>
      </c>
      <c r="I4792">
        <f>IF(AND(F4792&gt;=1*60,F4792&lt;6*60),1,0)</f>
        <v>0</v>
      </c>
      <c r="J4792">
        <f>IF(AND(F4792&gt;=10*60,F4792&lt;15*60),1,0)</f>
        <v>0</v>
      </c>
      <c r="K4792">
        <f>IF(AND(F4792&gt;=16*60,F4792&lt;21*60),1,0)</f>
        <v>0</v>
      </c>
      <c r="L4792">
        <f>K4792*G4792</f>
        <v>0</v>
      </c>
      <c r="M4792">
        <f>H4792*B4792</f>
        <v>7.6999999999999999E-2</v>
      </c>
      <c r="N4792">
        <f>I4792*B4792</f>
        <v>0</v>
      </c>
      <c r="O4792">
        <f>J4792*B4792</f>
        <v>0</v>
      </c>
    </row>
    <row r="4793" spans="1:15" x14ac:dyDescent="0.25">
      <c r="A4793" s="1">
        <v>41374.666666666701</v>
      </c>
      <c r="B4793">
        <v>6.5000000000000002E-2</v>
      </c>
      <c r="C4793">
        <f>HOUR(A4793)</f>
        <v>16</v>
      </c>
      <c r="D4793">
        <f>MINUTE(A4793)</f>
        <v>0</v>
      </c>
      <c r="E4793">
        <v>4</v>
      </c>
      <c r="F4793">
        <f>60*C4793+D4793</f>
        <v>960</v>
      </c>
      <c r="G4793">
        <f>IF(MONTH(A4793)&gt;10,1,IF(MONTH(A4793)&lt;4,1,0))</f>
        <v>0</v>
      </c>
      <c r="H4793">
        <f>IF(AND(F4793&gt;=6*60,F4793&lt;10*60),1,IF(F4793&gt;=15*60,1,IF(F4793&lt;1*60,1,0)))</f>
        <v>1</v>
      </c>
      <c r="I4793">
        <f>IF(AND(F4793&gt;=1*60,F4793&lt;6*60),1,0)</f>
        <v>0</v>
      </c>
      <c r="J4793">
        <f>IF(AND(F4793&gt;=10*60,F4793&lt;15*60),1,0)</f>
        <v>0</v>
      </c>
      <c r="K4793">
        <f>IF(AND(F4793&gt;=16*60,F4793&lt;21*60),1,0)</f>
        <v>1</v>
      </c>
      <c r="L4793">
        <f>K4793*G4793</f>
        <v>0</v>
      </c>
      <c r="M4793">
        <f>H4793*B4793</f>
        <v>6.5000000000000002E-2</v>
      </c>
      <c r="N4793">
        <f>I4793*B4793</f>
        <v>0</v>
      </c>
      <c r="O4793">
        <f>J4793*B4793</f>
        <v>0</v>
      </c>
    </row>
    <row r="4794" spans="1:15" x14ac:dyDescent="0.25">
      <c r="A4794" s="1">
        <v>41374.6875</v>
      </c>
      <c r="B4794">
        <v>7.3999999999999996E-2</v>
      </c>
      <c r="C4794">
        <f>HOUR(A4794)</f>
        <v>16</v>
      </c>
      <c r="D4794">
        <f>MINUTE(A4794)</f>
        <v>30</v>
      </c>
      <c r="E4794">
        <v>4</v>
      </c>
      <c r="F4794">
        <f>60*C4794+D4794</f>
        <v>990</v>
      </c>
      <c r="G4794">
        <f>IF(MONTH(A4794)&gt;10,1,IF(MONTH(A4794)&lt;4,1,0))</f>
        <v>0</v>
      </c>
      <c r="H4794">
        <f>IF(AND(F4794&gt;=6*60,F4794&lt;10*60),1,IF(F4794&gt;=15*60,1,IF(F4794&lt;1*60,1,0)))</f>
        <v>1</v>
      </c>
      <c r="I4794">
        <f>IF(AND(F4794&gt;=1*60,F4794&lt;6*60),1,0)</f>
        <v>0</v>
      </c>
      <c r="J4794">
        <f>IF(AND(F4794&gt;=10*60,F4794&lt;15*60),1,0)</f>
        <v>0</v>
      </c>
      <c r="K4794">
        <f>IF(AND(F4794&gt;=16*60,F4794&lt;21*60),1,0)</f>
        <v>1</v>
      </c>
      <c r="L4794">
        <f>K4794*G4794</f>
        <v>0</v>
      </c>
      <c r="M4794">
        <f>H4794*B4794</f>
        <v>7.3999999999999996E-2</v>
      </c>
      <c r="N4794">
        <f>I4794*B4794</f>
        <v>0</v>
      </c>
      <c r="O4794">
        <f>J4794*B4794</f>
        <v>0</v>
      </c>
    </row>
    <row r="4795" spans="1:15" x14ac:dyDescent="0.25">
      <c r="A4795" s="1">
        <v>41374.708333333299</v>
      </c>
      <c r="B4795">
        <v>4.8000000000000001E-2</v>
      </c>
      <c r="C4795">
        <f>HOUR(A4795)</f>
        <v>17</v>
      </c>
      <c r="D4795">
        <f>MINUTE(A4795)</f>
        <v>0</v>
      </c>
      <c r="E4795">
        <v>4</v>
      </c>
      <c r="F4795">
        <f>60*C4795+D4795</f>
        <v>1020</v>
      </c>
      <c r="G4795">
        <f>IF(MONTH(A4795)&gt;10,1,IF(MONTH(A4795)&lt;4,1,0))</f>
        <v>0</v>
      </c>
      <c r="H4795">
        <f>IF(AND(F4795&gt;=6*60,F4795&lt;10*60),1,IF(F4795&gt;=15*60,1,IF(F4795&lt;1*60,1,0)))</f>
        <v>1</v>
      </c>
      <c r="I4795">
        <f>IF(AND(F4795&gt;=1*60,F4795&lt;6*60),1,0)</f>
        <v>0</v>
      </c>
      <c r="J4795">
        <f>IF(AND(F4795&gt;=10*60,F4795&lt;15*60),1,0)</f>
        <v>0</v>
      </c>
      <c r="K4795">
        <f>IF(AND(F4795&gt;=16*60,F4795&lt;21*60),1,0)</f>
        <v>1</v>
      </c>
      <c r="L4795">
        <f>K4795*G4795</f>
        <v>0</v>
      </c>
      <c r="M4795">
        <f>H4795*B4795</f>
        <v>4.8000000000000001E-2</v>
      </c>
      <c r="N4795">
        <f>I4795*B4795</f>
        <v>0</v>
      </c>
      <c r="O4795">
        <f>J4795*B4795</f>
        <v>0</v>
      </c>
    </row>
    <row r="4796" spans="1:15" x14ac:dyDescent="0.25">
      <c r="A4796" s="1">
        <v>41374.729166666701</v>
      </c>
      <c r="B4796">
        <v>8.4000000000000005E-2</v>
      </c>
      <c r="C4796">
        <f>HOUR(A4796)</f>
        <v>17</v>
      </c>
      <c r="D4796">
        <f>MINUTE(A4796)</f>
        <v>30</v>
      </c>
      <c r="E4796">
        <v>4</v>
      </c>
      <c r="F4796">
        <f>60*C4796+D4796</f>
        <v>1050</v>
      </c>
      <c r="G4796">
        <f>IF(MONTH(A4796)&gt;10,1,IF(MONTH(A4796)&lt;4,1,0))</f>
        <v>0</v>
      </c>
      <c r="H4796">
        <f>IF(AND(F4796&gt;=6*60,F4796&lt;10*60),1,IF(F4796&gt;=15*60,1,IF(F4796&lt;1*60,1,0)))</f>
        <v>1</v>
      </c>
      <c r="I4796">
        <f>IF(AND(F4796&gt;=1*60,F4796&lt;6*60),1,0)</f>
        <v>0</v>
      </c>
      <c r="J4796">
        <f>IF(AND(F4796&gt;=10*60,F4796&lt;15*60),1,0)</f>
        <v>0</v>
      </c>
      <c r="K4796">
        <f>IF(AND(F4796&gt;=16*60,F4796&lt;21*60),1,0)</f>
        <v>1</v>
      </c>
      <c r="L4796">
        <f>K4796*G4796</f>
        <v>0</v>
      </c>
      <c r="M4796">
        <f>H4796*B4796</f>
        <v>8.4000000000000005E-2</v>
      </c>
      <c r="N4796">
        <f>I4796*B4796</f>
        <v>0</v>
      </c>
      <c r="O4796">
        <f>J4796*B4796</f>
        <v>0</v>
      </c>
    </row>
    <row r="4797" spans="1:15" x14ac:dyDescent="0.25">
      <c r="A4797" s="1">
        <v>41374.75</v>
      </c>
      <c r="B4797">
        <v>0.124</v>
      </c>
      <c r="C4797">
        <f>HOUR(A4797)</f>
        <v>18</v>
      </c>
      <c r="D4797">
        <f>MINUTE(A4797)</f>
        <v>0</v>
      </c>
      <c r="E4797">
        <v>4</v>
      </c>
      <c r="F4797">
        <f>60*C4797+D4797</f>
        <v>1080</v>
      </c>
      <c r="G4797">
        <f>IF(MONTH(A4797)&gt;10,1,IF(MONTH(A4797)&lt;4,1,0))</f>
        <v>0</v>
      </c>
      <c r="H4797">
        <f>IF(AND(F4797&gt;=6*60,F4797&lt;10*60),1,IF(F4797&gt;=15*60,1,IF(F4797&lt;1*60,1,0)))</f>
        <v>1</v>
      </c>
      <c r="I4797">
        <f>IF(AND(F4797&gt;=1*60,F4797&lt;6*60),1,0)</f>
        <v>0</v>
      </c>
      <c r="J4797">
        <f>IF(AND(F4797&gt;=10*60,F4797&lt;15*60),1,0)</f>
        <v>0</v>
      </c>
      <c r="K4797">
        <f>IF(AND(F4797&gt;=16*60,F4797&lt;21*60),1,0)</f>
        <v>1</v>
      </c>
      <c r="L4797">
        <f>K4797*G4797</f>
        <v>0</v>
      </c>
      <c r="M4797">
        <f>H4797*B4797</f>
        <v>0.124</v>
      </c>
      <c r="N4797">
        <f>I4797*B4797</f>
        <v>0</v>
      </c>
      <c r="O4797">
        <f>J4797*B4797</f>
        <v>0</v>
      </c>
    </row>
    <row r="4798" spans="1:15" x14ac:dyDescent="0.25">
      <c r="A4798" s="1">
        <v>41374.770833333299</v>
      </c>
      <c r="B4798">
        <v>0.13300000000000001</v>
      </c>
      <c r="C4798">
        <f>HOUR(A4798)</f>
        <v>18</v>
      </c>
      <c r="D4798">
        <f>MINUTE(A4798)</f>
        <v>30</v>
      </c>
      <c r="E4798">
        <v>4</v>
      </c>
      <c r="F4798">
        <f>60*C4798+D4798</f>
        <v>1110</v>
      </c>
      <c r="G4798">
        <f>IF(MONTH(A4798)&gt;10,1,IF(MONTH(A4798)&lt;4,1,0))</f>
        <v>0</v>
      </c>
      <c r="H4798">
        <f>IF(AND(F4798&gt;=6*60,F4798&lt;10*60),1,IF(F4798&gt;=15*60,1,IF(F4798&lt;1*60,1,0)))</f>
        <v>1</v>
      </c>
      <c r="I4798">
        <f>IF(AND(F4798&gt;=1*60,F4798&lt;6*60),1,0)</f>
        <v>0</v>
      </c>
      <c r="J4798">
        <f>IF(AND(F4798&gt;=10*60,F4798&lt;15*60),1,0)</f>
        <v>0</v>
      </c>
      <c r="K4798">
        <f>IF(AND(F4798&gt;=16*60,F4798&lt;21*60),1,0)</f>
        <v>1</v>
      </c>
      <c r="L4798">
        <f>K4798*G4798</f>
        <v>0</v>
      </c>
      <c r="M4798">
        <f>H4798*B4798</f>
        <v>0.13300000000000001</v>
      </c>
      <c r="N4798">
        <f>I4798*B4798</f>
        <v>0</v>
      </c>
      <c r="O4798">
        <f>J4798*B4798</f>
        <v>0</v>
      </c>
    </row>
    <row r="4799" spans="1:15" x14ac:dyDescent="0.25">
      <c r="A4799" s="1">
        <v>41374.791666666701</v>
      </c>
      <c r="B4799">
        <v>0.108</v>
      </c>
      <c r="C4799">
        <f>HOUR(A4799)</f>
        <v>19</v>
      </c>
      <c r="D4799">
        <f>MINUTE(A4799)</f>
        <v>0</v>
      </c>
      <c r="E4799">
        <v>4</v>
      </c>
      <c r="F4799">
        <f>60*C4799+D4799</f>
        <v>1140</v>
      </c>
      <c r="G4799">
        <f>IF(MONTH(A4799)&gt;10,1,IF(MONTH(A4799)&lt;4,1,0))</f>
        <v>0</v>
      </c>
      <c r="H4799">
        <f>IF(AND(F4799&gt;=6*60,F4799&lt;10*60),1,IF(F4799&gt;=15*60,1,IF(F4799&lt;1*60,1,0)))</f>
        <v>1</v>
      </c>
      <c r="I4799">
        <f>IF(AND(F4799&gt;=1*60,F4799&lt;6*60),1,0)</f>
        <v>0</v>
      </c>
      <c r="J4799">
        <f>IF(AND(F4799&gt;=10*60,F4799&lt;15*60),1,0)</f>
        <v>0</v>
      </c>
      <c r="K4799">
        <f>IF(AND(F4799&gt;=16*60,F4799&lt;21*60),1,0)</f>
        <v>1</v>
      </c>
      <c r="L4799">
        <f>K4799*G4799</f>
        <v>0</v>
      </c>
      <c r="M4799">
        <f>H4799*B4799</f>
        <v>0.108</v>
      </c>
      <c r="N4799">
        <f>I4799*B4799</f>
        <v>0</v>
      </c>
      <c r="O4799">
        <f>J4799*B4799</f>
        <v>0</v>
      </c>
    </row>
    <row r="4800" spans="1:15" x14ac:dyDescent="0.25">
      <c r="A4800" s="1">
        <v>41374.8125</v>
      </c>
      <c r="B4800">
        <v>0.124</v>
      </c>
      <c r="C4800">
        <f>HOUR(A4800)</f>
        <v>19</v>
      </c>
      <c r="D4800">
        <f>MINUTE(A4800)</f>
        <v>30</v>
      </c>
      <c r="E4800">
        <v>4</v>
      </c>
      <c r="F4800">
        <f>60*C4800+D4800</f>
        <v>1170</v>
      </c>
      <c r="G4800">
        <f>IF(MONTH(A4800)&gt;10,1,IF(MONTH(A4800)&lt;4,1,0))</f>
        <v>0</v>
      </c>
      <c r="H4800">
        <f>IF(AND(F4800&gt;=6*60,F4800&lt;10*60),1,IF(F4800&gt;=15*60,1,IF(F4800&lt;1*60,1,0)))</f>
        <v>1</v>
      </c>
      <c r="I4800">
        <f>IF(AND(F4800&gt;=1*60,F4800&lt;6*60),1,0)</f>
        <v>0</v>
      </c>
      <c r="J4800">
        <f>IF(AND(F4800&gt;=10*60,F4800&lt;15*60),1,0)</f>
        <v>0</v>
      </c>
      <c r="K4800">
        <f>IF(AND(F4800&gt;=16*60,F4800&lt;21*60),1,0)</f>
        <v>1</v>
      </c>
      <c r="L4800">
        <f>K4800*G4800</f>
        <v>0</v>
      </c>
      <c r="M4800">
        <f>H4800*B4800</f>
        <v>0.124</v>
      </c>
      <c r="N4800">
        <f>I4800*B4800</f>
        <v>0</v>
      </c>
      <c r="O4800">
        <f>J4800*B4800</f>
        <v>0</v>
      </c>
    </row>
    <row r="4801" spans="1:15" x14ac:dyDescent="0.25">
      <c r="A4801" s="1">
        <v>41374.833333333299</v>
      </c>
      <c r="B4801">
        <v>0.126</v>
      </c>
      <c r="C4801">
        <f>HOUR(A4801)</f>
        <v>20</v>
      </c>
      <c r="D4801">
        <f>MINUTE(A4801)</f>
        <v>0</v>
      </c>
      <c r="E4801">
        <v>4</v>
      </c>
      <c r="F4801">
        <f>60*C4801+D4801</f>
        <v>1200</v>
      </c>
      <c r="G4801">
        <f>IF(MONTH(A4801)&gt;10,1,IF(MONTH(A4801)&lt;4,1,0))</f>
        <v>0</v>
      </c>
      <c r="H4801">
        <f>IF(AND(F4801&gt;=6*60,F4801&lt;10*60),1,IF(F4801&gt;=15*60,1,IF(F4801&lt;1*60,1,0)))</f>
        <v>1</v>
      </c>
      <c r="I4801">
        <f>IF(AND(F4801&gt;=1*60,F4801&lt;6*60),1,0)</f>
        <v>0</v>
      </c>
      <c r="J4801">
        <f>IF(AND(F4801&gt;=10*60,F4801&lt;15*60),1,0)</f>
        <v>0</v>
      </c>
      <c r="K4801">
        <f>IF(AND(F4801&gt;=16*60,F4801&lt;21*60),1,0)</f>
        <v>1</v>
      </c>
      <c r="L4801">
        <f>K4801*G4801</f>
        <v>0</v>
      </c>
      <c r="M4801">
        <f>H4801*B4801</f>
        <v>0.126</v>
      </c>
      <c r="N4801">
        <f>I4801*B4801</f>
        <v>0</v>
      </c>
      <c r="O4801">
        <f>J4801*B4801</f>
        <v>0</v>
      </c>
    </row>
    <row r="4802" spans="1:15" x14ac:dyDescent="0.25">
      <c r="A4802" s="1">
        <v>41374.854166666701</v>
      </c>
      <c r="B4802">
        <v>0.13200000000000001</v>
      </c>
      <c r="C4802">
        <f>HOUR(A4802)</f>
        <v>20</v>
      </c>
      <c r="D4802">
        <f>MINUTE(A4802)</f>
        <v>30</v>
      </c>
      <c r="E4802">
        <v>4</v>
      </c>
      <c r="F4802">
        <f>60*C4802+D4802</f>
        <v>1230</v>
      </c>
      <c r="G4802">
        <f>IF(MONTH(A4802)&gt;10,1,IF(MONTH(A4802)&lt;4,1,0))</f>
        <v>0</v>
      </c>
      <c r="H4802">
        <f>IF(AND(F4802&gt;=6*60,F4802&lt;10*60),1,IF(F4802&gt;=15*60,1,IF(F4802&lt;1*60,1,0)))</f>
        <v>1</v>
      </c>
      <c r="I4802">
        <f>IF(AND(F4802&gt;=1*60,F4802&lt;6*60),1,0)</f>
        <v>0</v>
      </c>
      <c r="J4802">
        <f>IF(AND(F4802&gt;=10*60,F4802&lt;15*60),1,0)</f>
        <v>0</v>
      </c>
      <c r="K4802">
        <f>IF(AND(F4802&gt;=16*60,F4802&lt;21*60),1,0)</f>
        <v>1</v>
      </c>
      <c r="L4802">
        <f>K4802*G4802</f>
        <v>0</v>
      </c>
      <c r="M4802">
        <f>H4802*B4802</f>
        <v>0.13200000000000001</v>
      </c>
      <c r="N4802">
        <f>I4802*B4802</f>
        <v>0</v>
      </c>
      <c r="O4802">
        <f>J4802*B4802</f>
        <v>0</v>
      </c>
    </row>
    <row r="4803" spans="1:15" x14ac:dyDescent="0.25">
      <c r="A4803" s="1">
        <v>41374.875</v>
      </c>
      <c r="B4803">
        <v>0.109</v>
      </c>
      <c r="C4803">
        <f>HOUR(A4803)</f>
        <v>21</v>
      </c>
      <c r="D4803">
        <f>MINUTE(A4803)</f>
        <v>0</v>
      </c>
      <c r="E4803">
        <v>4</v>
      </c>
      <c r="F4803">
        <f>60*C4803+D4803</f>
        <v>1260</v>
      </c>
      <c r="G4803">
        <f>IF(MONTH(A4803)&gt;10,1,IF(MONTH(A4803)&lt;4,1,0))</f>
        <v>0</v>
      </c>
      <c r="H4803">
        <f>IF(AND(F4803&gt;=6*60,F4803&lt;10*60),1,IF(F4803&gt;=15*60,1,IF(F4803&lt;1*60,1,0)))</f>
        <v>1</v>
      </c>
      <c r="I4803">
        <f>IF(AND(F4803&gt;=1*60,F4803&lt;6*60),1,0)</f>
        <v>0</v>
      </c>
      <c r="J4803">
        <f>IF(AND(F4803&gt;=10*60,F4803&lt;15*60),1,0)</f>
        <v>0</v>
      </c>
      <c r="K4803">
        <f>IF(AND(F4803&gt;=16*60,F4803&lt;21*60),1,0)</f>
        <v>0</v>
      </c>
      <c r="L4803">
        <f>K4803*G4803</f>
        <v>0</v>
      </c>
      <c r="M4803">
        <f>H4803*B4803</f>
        <v>0.109</v>
      </c>
      <c r="N4803">
        <f>I4803*B4803</f>
        <v>0</v>
      </c>
      <c r="O4803">
        <f>J4803*B4803</f>
        <v>0</v>
      </c>
    </row>
    <row r="4804" spans="1:15" x14ac:dyDescent="0.25">
      <c r="A4804" s="1">
        <v>41374.895833333299</v>
      </c>
      <c r="B4804">
        <v>0.121</v>
      </c>
      <c r="C4804">
        <f>HOUR(A4804)</f>
        <v>21</v>
      </c>
      <c r="D4804">
        <f>MINUTE(A4804)</f>
        <v>30</v>
      </c>
      <c r="E4804">
        <v>4</v>
      </c>
      <c r="F4804">
        <f>60*C4804+D4804</f>
        <v>1290</v>
      </c>
      <c r="G4804">
        <f>IF(MONTH(A4804)&gt;10,1,IF(MONTH(A4804)&lt;4,1,0))</f>
        <v>0</v>
      </c>
      <c r="H4804">
        <f>IF(AND(F4804&gt;=6*60,F4804&lt;10*60),1,IF(F4804&gt;=15*60,1,IF(F4804&lt;1*60,1,0)))</f>
        <v>1</v>
      </c>
      <c r="I4804">
        <f>IF(AND(F4804&gt;=1*60,F4804&lt;6*60),1,0)</f>
        <v>0</v>
      </c>
      <c r="J4804">
        <f>IF(AND(F4804&gt;=10*60,F4804&lt;15*60),1,0)</f>
        <v>0</v>
      </c>
      <c r="K4804">
        <f>IF(AND(F4804&gt;=16*60,F4804&lt;21*60),1,0)</f>
        <v>0</v>
      </c>
      <c r="L4804">
        <f>K4804*G4804</f>
        <v>0</v>
      </c>
      <c r="M4804">
        <f>H4804*B4804</f>
        <v>0.121</v>
      </c>
      <c r="N4804">
        <f>I4804*B4804</f>
        <v>0</v>
      </c>
      <c r="O4804">
        <f>J4804*B4804</f>
        <v>0</v>
      </c>
    </row>
    <row r="4805" spans="1:15" x14ac:dyDescent="0.25">
      <c r="A4805" s="1">
        <v>41374.916666666701</v>
      </c>
      <c r="B4805">
        <v>0.128</v>
      </c>
      <c r="C4805">
        <f>HOUR(A4805)</f>
        <v>22</v>
      </c>
      <c r="D4805">
        <f>MINUTE(A4805)</f>
        <v>0</v>
      </c>
      <c r="E4805">
        <v>4</v>
      </c>
      <c r="F4805">
        <f>60*C4805+D4805</f>
        <v>1320</v>
      </c>
      <c r="G4805">
        <f>IF(MONTH(A4805)&gt;10,1,IF(MONTH(A4805)&lt;4,1,0))</f>
        <v>0</v>
      </c>
      <c r="H4805">
        <f>IF(AND(F4805&gt;=6*60,F4805&lt;10*60),1,IF(F4805&gt;=15*60,1,IF(F4805&lt;1*60,1,0)))</f>
        <v>1</v>
      </c>
      <c r="I4805">
        <f>IF(AND(F4805&gt;=1*60,F4805&lt;6*60),1,0)</f>
        <v>0</v>
      </c>
      <c r="J4805">
        <f>IF(AND(F4805&gt;=10*60,F4805&lt;15*60),1,0)</f>
        <v>0</v>
      </c>
      <c r="K4805">
        <f>IF(AND(F4805&gt;=16*60,F4805&lt;21*60),1,0)</f>
        <v>0</v>
      </c>
      <c r="L4805">
        <f>K4805*G4805</f>
        <v>0</v>
      </c>
      <c r="M4805">
        <f>H4805*B4805</f>
        <v>0.128</v>
      </c>
      <c r="N4805">
        <f>I4805*B4805</f>
        <v>0</v>
      </c>
      <c r="O4805">
        <f>J4805*B4805</f>
        <v>0</v>
      </c>
    </row>
    <row r="4806" spans="1:15" x14ac:dyDescent="0.25">
      <c r="A4806" s="1">
        <v>41374.9375</v>
      </c>
      <c r="B4806">
        <v>0.129</v>
      </c>
      <c r="C4806">
        <f>HOUR(A4806)</f>
        <v>22</v>
      </c>
      <c r="D4806">
        <f>MINUTE(A4806)</f>
        <v>30</v>
      </c>
      <c r="E4806">
        <v>4</v>
      </c>
      <c r="F4806">
        <f>60*C4806+D4806</f>
        <v>1350</v>
      </c>
      <c r="G4806">
        <f>IF(MONTH(A4806)&gt;10,1,IF(MONTH(A4806)&lt;4,1,0))</f>
        <v>0</v>
      </c>
      <c r="H4806">
        <f>IF(AND(F4806&gt;=6*60,F4806&lt;10*60),1,IF(F4806&gt;=15*60,1,IF(F4806&lt;1*60,1,0)))</f>
        <v>1</v>
      </c>
      <c r="I4806">
        <f>IF(AND(F4806&gt;=1*60,F4806&lt;6*60),1,0)</f>
        <v>0</v>
      </c>
      <c r="J4806">
        <f>IF(AND(F4806&gt;=10*60,F4806&lt;15*60),1,0)</f>
        <v>0</v>
      </c>
      <c r="K4806">
        <f>IF(AND(F4806&gt;=16*60,F4806&lt;21*60),1,0)</f>
        <v>0</v>
      </c>
      <c r="L4806">
        <f>K4806*G4806</f>
        <v>0</v>
      </c>
      <c r="M4806">
        <f>H4806*B4806</f>
        <v>0.129</v>
      </c>
      <c r="N4806">
        <f>I4806*B4806</f>
        <v>0</v>
      </c>
      <c r="O4806">
        <f>J4806*B4806</f>
        <v>0</v>
      </c>
    </row>
    <row r="4807" spans="1:15" x14ac:dyDescent="0.25">
      <c r="A4807" s="1">
        <v>41374.958333333299</v>
      </c>
      <c r="B4807">
        <v>0.10299999999999999</v>
      </c>
      <c r="C4807">
        <f>HOUR(A4807)</f>
        <v>23</v>
      </c>
      <c r="D4807">
        <f>MINUTE(A4807)</f>
        <v>0</v>
      </c>
      <c r="E4807">
        <v>4</v>
      </c>
      <c r="F4807">
        <f>60*C4807+D4807</f>
        <v>1380</v>
      </c>
      <c r="G4807">
        <f>IF(MONTH(A4807)&gt;10,1,IF(MONTH(A4807)&lt;4,1,0))</f>
        <v>0</v>
      </c>
      <c r="H4807">
        <f>IF(AND(F4807&gt;=6*60,F4807&lt;10*60),1,IF(F4807&gt;=15*60,1,IF(F4807&lt;1*60,1,0)))</f>
        <v>1</v>
      </c>
      <c r="I4807">
        <f>IF(AND(F4807&gt;=1*60,F4807&lt;6*60),1,0)</f>
        <v>0</v>
      </c>
      <c r="J4807">
        <f>IF(AND(F4807&gt;=10*60,F4807&lt;15*60),1,0)</f>
        <v>0</v>
      </c>
      <c r="K4807">
        <f>IF(AND(F4807&gt;=16*60,F4807&lt;21*60),1,0)</f>
        <v>0</v>
      </c>
      <c r="L4807">
        <f>K4807*G4807</f>
        <v>0</v>
      </c>
      <c r="M4807">
        <f>H4807*B4807</f>
        <v>0.10299999999999999</v>
      </c>
      <c r="N4807">
        <f>I4807*B4807</f>
        <v>0</v>
      </c>
      <c r="O4807">
        <f>J4807*B4807</f>
        <v>0</v>
      </c>
    </row>
    <row r="4808" spans="1:15" x14ac:dyDescent="0.25">
      <c r="A4808" s="1">
        <v>41374.979166666701</v>
      </c>
      <c r="B4808">
        <v>0.125</v>
      </c>
      <c r="C4808">
        <f>HOUR(A4808)</f>
        <v>23</v>
      </c>
      <c r="D4808">
        <f>MINUTE(A4808)</f>
        <v>30</v>
      </c>
      <c r="E4808">
        <v>4</v>
      </c>
      <c r="F4808">
        <f>60*C4808+D4808</f>
        <v>1410</v>
      </c>
      <c r="G4808">
        <f>IF(MONTH(A4808)&gt;10,1,IF(MONTH(A4808)&lt;4,1,0))</f>
        <v>0</v>
      </c>
      <c r="H4808">
        <f>IF(AND(F4808&gt;=6*60,F4808&lt;10*60),1,IF(F4808&gt;=15*60,1,IF(F4808&lt;1*60,1,0)))</f>
        <v>1</v>
      </c>
      <c r="I4808">
        <f>IF(AND(F4808&gt;=1*60,F4808&lt;6*60),1,0)</f>
        <v>0</v>
      </c>
      <c r="J4808">
        <f>IF(AND(F4808&gt;=10*60,F4808&lt;15*60),1,0)</f>
        <v>0</v>
      </c>
      <c r="K4808">
        <f>IF(AND(F4808&gt;=16*60,F4808&lt;21*60),1,0)</f>
        <v>0</v>
      </c>
      <c r="L4808">
        <f>K4808*G4808</f>
        <v>0</v>
      </c>
      <c r="M4808">
        <f>H4808*B4808</f>
        <v>0.125</v>
      </c>
      <c r="N4808">
        <f>I4808*B4808</f>
        <v>0</v>
      </c>
      <c r="O4808">
        <f>J4808*B4808</f>
        <v>0</v>
      </c>
    </row>
    <row r="4809" spans="1:15" x14ac:dyDescent="0.25">
      <c r="A4809" s="1">
        <v>41375</v>
      </c>
      <c r="B4809">
        <v>0.127</v>
      </c>
      <c r="C4809">
        <f>HOUR(A4809)</f>
        <v>0</v>
      </c>
      <c r="D4809">
        <f>MINUTE(A4809)</f>
        <v>0</v>
      </c>
      <c r="E4809">
        <v>4</v>
      </c>
      <c r="F4809">
        <f>60*C4809+D4809</f>
        <v>0</v>
      </c>
      <c r="G4809">
        <f>IF(MONTH(A4809)&gt;10,1,IF(MONTH(A4809)&lt;4,1,0))</f>
        <v>0</v>
      </c>
      <c r="H4809">
        <f>IF(AND(F4809&gt;=6*60,F4809&lt;10*60),1,IF(F4809&gt;=15*60,1,IF(F4809&lt;1*60,1,0)))</f>
        <v>1</v>
      </c>
      <c r="I4809">
        <f>IF(AND(F4809&gt;=1*60,F4809&lt;6*60),1,0)</f>
        <v>0</v>
      </c>
      <c r="J4809">
        <f>IF(AND(F4809&gt;=10*60,F4809&lt;15*60),1,0)</f>
        <v>0</v>
      </c>
      <c r="K4809">
        <f>IF(AND(F4809&gt;=16*60,F4809&lt;21*60),1,0)</f>
        <v>0</v>
      </c>
      <c r="L4809">
        <f>K4809*G4809</f>
        <v>0</v>
      </c>
      <c r="M4809">
        <f>H4809*B4809</f>
        <v>0.127</v>
      </c>
      <c r="N4809">
        <f>I4809*B4809</f>
        <v>0</v>
      </c>
      <c r="O4809">
        <f>J4809*B4809</f>
        <v>0</v>
      </c>
    </row>
    <row r="4810" spans="1:15" x14ac:dyDescent="0.25">
      <c r="A4810" s="1">
        <v>41375.020833333299</v>
      </c>
      <c r="B4810">
        <v>0.115</v>
      </c>
      <c r="C4810">
        <f>HOUR(A4810)</f>
        <v>0</v>
      </c>
      <c r="D4810">
        <f>MINUTE(A4810)</f>
        <v>30</v>
      </c>
      <c r="E4810">
        <v>4</v>
      </c>
      <c r="F4810">
        <f>60*C4810+D4810</f>
        <v>30</v>
      </c>
      <c r="G4810">
        <f>IF(MONTH(A4810)&gt;10,1,IF(MONTH(A4810)&lt;4,1,0))</f>
        <v>0</v>
      </c>
      <c r="H4810">
        <f>IF(AND(F4810&gt;=6*60,F4810&lt;10*60),1,IF(F4810&gt;=15*60,1,IF(F4810&lt;1*60,1,0)))</f>
        <v>1</v>
      </c>
      <c r="I4810">
        <f>IF(AND(F4810&gt;=1*60,F4810&lt;6*60),1,0)</f>
        <v>0</v>
      </c>
      <c r="J4810">
        <f>IF(AND(F4810&gt;=10*60,F4810&lt;15*60),1,0)</f>
        <v>0</v>
      </c>
      <c r="K4810">
        <f>IF(AND(F4810&gt;=16*60,F4810&lt;21*60),1,0)</f>
        <v>0</v>
      </c>
      <c r="L4810">
        <f>K4810*G4810</f>
        <v>0</v>
      </c>
      <c r="M4810">
        <f>H4810*B4810</f>
        <v>0.115</v>
      </c>
      <c r="N4810">
        <f>I4810*B4810</f>
        <v>0</v>
      </c>
      <c r="O4810">
        <f>J4810*B4810</f>
        <v>0</v>
      </c>
    </row>
    <row r="4811" spans="1:15" x14ac:dyDescent="0.25">
      <c r="A4811" s="1">
        <v>41375.041666666701</v>
      </c>
      <c r="B4811">
        <v>0.127</v>
      </c>
      <c r="C4811">
        <f>HOUR(A4811)</f>
        <v>1</v>
      </c>
      <c r="D4811">
        <f>MINUTE(A4811)</f>
        <v>0</v>
      </c>
      <c r="E4811">
        <v>4</v>
      </c>
      <c r="F4811">
        <f>60*C4811+D4811</f>
        <v>60</v>
      </c>
      <c r="G4811">
        <f>IF(MONTH(A4811)&gt;10,1,IF(MONTH(A4811)&lt;4,1,0))</f>
        <v>0</v>
      </c>
      <c r="H4811">
        <f>IF(AND(F4811&gt;=6*60,F4811&lt;10*60),1,IF(F4811&gt;=15*60,1,IF(F4811&lt;1*60,1,0)))</f>
        <v>0</v>
      </c>
      <c r="I4811">
        <f>IF(AND(F4811&gt;=1*60,F4811&lt;6*60),1,0)</f>
        <v>1</v>
      </c>
      <c r="J4811">
        <f>IF(AND(F4811&gt;=10*60,F4811&lt;15*60),1,0)</f>
        <v>0</v>
      </c>
      <c r="K4811">
        <f>IF(AND(F4811&gt;=16*60,F4811&lt;21*60),1,0)</f>
        <v>0</v>
      </c>
      <c r="L4811">
        <f>K4811*G4811</f>
        <v>0</v>
      </c>
      <c r="M4811">
        <f>H4811*B4811</f>
        <v>0</v>
      </c>
      <c r="N4811">
        <f>I4811*B4811</f>
        <v>0.127</v>
      </c>
      <c r="O4811">
        <f>J4811*B4811</f>
        <v>0</v>
      </c>
    </row>
    <row r="4812" spans="1:15" x14ac:dyDescent="0.25">
      <c r="A4812" s="1">
        <v>41375.0625</v>
      </c>
      <c r="B4812">
        <v>0.157</v>
      </c>
      <c r="C4812">
        <f>HOUR(A4812)</f>
        <v>1</v>
      </c>
      <c r="D4812">
        <f>MINUTE(A4812)</f>
        <v>30</v>
      </c>
      <c r="E4812">
        <v>4</v>
      </c>
      <c r="F4812">
        <f>60*C4812+D4812</f>
        <v>90</v>
      </c>
      <c r="G4812">
        <f>IF(MONTH(A4812)&gt;10,1,IF(MONTH(A4812)&lt;4,1,0))</f>
        <v>0</v>
      </c>
      <c r="H4812">
        <f>IF(AND(F4812&gt;=6*60,F4812&lt;10*60),1,IF(F4812&gt;=15*60,1,IF(F4812&lt;1*60,1,0)))</f>
        <v>0</v>
      </c>
      <c r="I4812">
        <f>IF(AND(F4812&gt;=1*60,F4812&lt;6*60),1,0)</f>
        <v>1</v>
      </c>
      <c r="J4812">
        <f>IF(AND(F4812&gt;=10*60,F4812&lt;15*60),1,0)</f>
        <v>0</v>
      </c>
      <c r="K4812">
        <f>IF(AND(F4812&gt;=16*60,F4812&lt;21*60),1,0)</f>
        <v>0</v>
      </c>
      <c r="L4812">
        <f>K4812*G4812</f>
        <v>0</v>
      </c>
      <c r="M4812">
        <f>H4812*B4812</f>
        <v>0</v>
      </c>
      <c r="N4812">
        <f>I4812*B4812</f>
        <v>0.157</v>
      </c>
      <c r="O4812">
        <f>J4812*B4812</f>
        <v>0</v>
      </c>
    </row>
    <row r="4813" spans="1:15" x14ac:dyDescent="0.25">
      <c r="A4813" s="1">
        <v>41375.083333333299</v>
      </c>
      <c r="B4813">
        <v>0.189</v>
      </c>
      <c r="C4813">
        <f>HOUR(A4813)</f>
        <v>2</v>
      </c>
      <c r="D4813">
        <f>MINUTE(A4813)</f>
        <v>0</v>
      </c>
      <c r="E4813">
        <v>4</v>
      </c>
      <c r="F4813">
        <f>60*C4813+D4813</f>
        <v>120</v>
      </c>
      <c r="G4813">
        <f>IF(MONTH(A4813)&gt;10,1,IF(MONTH(A4813)&lt;4,1,0))</f>
        <v>0</v>
      </c>
      <c r="H4813">
        <f>IF(AND(F4813&gt;=6*60,F4813&lt;10*60),1,IF(F4813&gt;=15*60,1,IF(F4813&lt;1*60,1,0)))</f>
        <v>0</v>
      </c>
      <c r="I4813">
        <f>IF(AND(F4813&gt;=1*60,F4813&lt;6*60),1,0)</f>
        <v>1</v>
      </c>
      <c r="J4813">
        <f>IF(AND(F4813&gt;=10*60,F4813&lt;15*60),1,0)</f>
        <v>0</v>
      </c>
      <c r="K4813">
        <f>IF(AND(F4813&gt;=16*60,F4813&lt;21*60),1,0)</f>
        <v>0</v>
      </c>
      <c r="L4813">
        <f>K4813*G4813</f>
        <v>0</v>
      </c>
      <c r="M4813">
        <f>H4813*B4813</f>
        <v>0</v>
      </c>
      <c r="N4813">
        <f>I4813*B4813</f>
        <v>0.189</v>
      </c>
      <c r="O4813">
        <f>J4813*B4813</f>
        <v>0</v>
      </c>
    </row>
    <row r="4814" spans="1:15" x14ac:dyDescent="0.25">
      <c r="A4814" s="1">
        <v>41375.104166666701</v>
      </c>
      <c r="B4814">
        <v>0.14099999999999999</v>
      </c>
      <c r="C4814">
        <f>HOUR(A4814)</f>
        <v>2</v>
      </c>
      <c r="D4814">
        <f>MINUTE(A4814)</f>
        <v>30</v>
      </c>
      <c r="E4814">
        <v>4</v>
      </c>
      <c r="F4814">
        <f>60*C4814+D4814</f>
        <v>150</v>
      </c>
      <c r="G4814">
        <f>IF(MONTH(A4814)&gt;10,1,IF(MONTH(A4814)&lt;4,1,0))</f>
        <v>0</v>
      </c>
      <c r="H4814">
        <f>IF(AND(F4814&gt;=6*60,F4814&lt;10*60),1,IF(F4814&gt;=15*60,1,IF(F4814&lt;1*60,1,0)))</f>
        <v>0</v>
      </c>
      <c r="I4814">
        <f>IF(AND(F4814&gt;=1*60,F4814&lt;6*60),1,0)</f>
        <v>1</v>
      </c>
      <c r="J4814">
        <f>IF(AND(F4814&gt;=10*60,F4814&lt;15*60),1,0)</f>
        <v>0</v>
      </c>
      <c r="K4814">
        <f>IF(AND(F4814&gt;=16*60,F4814&lt;21*60),1,0)</f>
        <v>0</v>
      </c>
      <c r="L4814">
        <f>K4814*G4814</f>
        <v>0</v>
      </c>
      <c r="M4814">
        <f>H4814*B4814</f>
        <v>0</v>
      </c>
      <c r="N4814">
        <f>I4814*B4814</f>
        <v>0.14099999999999999</v>
      </c>
      <c r="O4814">
        <f>J4814*B4814</f>
        <v>0</v>
      </c>
    </row>
    <row r="4815" spans="1:15" x14ac:dyDescent="0.25">
      <c r="A4815" s="1">
        <v>41375.125</v>
      </c>
      <c r="B4815">
        <v>0.128</v>
      </c>
      <c r="C4815">
        <f>HOUR(A4815)</f>
        <v>3</v>
      </c>
      <c r="D4815">
        <f>MINUTE(A4815)</f>
        <v>0</v>
      </c>
      <c r="E4815">
        <v>4</v>
      </c>
      <c r="F4815">
        <f>60*C4815+D4815</f>
        <v>180</v>
      </c>
      <c r="G4815">
        <f>IF(MONTH(A4815)&gt;10,1,IF(MONTH(A4815)&lt;4,1,0))</f>
        <v>0</v>
      </c>
      <c r="H4815">
        <f>IF(AND(F4815&gt;=6*60,F4815&lt;10*60),1,IF(F4815&gt;=15*60,1,IF(F4815&lt;1*60,1,0)))</f>
        <v>0</v>
      </c>
      <c r="I4815">
        <f>IF(AND(F4815&gt;=1*60,F4815&lt;6*60),1,0)</f>
        <v>1</v>
      </c>
      <c r="J4815">
        <f>IF(AND(F4815&gt;=10*60,F4815&lt;15*60),1,0)</f>
        <v>0</v>
      </c>
      <c r="K4815">
        <f>IF(AND(F4815&gt;=16*60,F4815&lt;21*60),1,0)</f>
        <v>0</v>
      </c>
      <c r="L4815">
        <f>K4815*G4815</f>
        <v>0</v>
      </c>
      <c r="M4815">
        <f>H4815*B4815</f>
        <v>0</v>
      </c>
      <c r="N4815">
        <f>I4815*B4815</f>
        <v>0.128</v>
      </c>
      <c r="O4815">
        <f>J4815*B4815</f>
        <v>0</v>
      </c>
    </row>
    <row r="4816" spans="1:15" x14ac:dyDescent="0.25">
      <c r="A4816" s="1">
        <v>41375.145833333299</v>
      </c>
      <c r="B4816">
        <v>0.14000000000000001</v>
      </c>
      <c r="C4816">
        <f>HOUR(A4816)</f>
        <v>3</v>
      </c>
      <c r="D4816">
        <f>MINUTE(A4816)</f>
        <v>30</v>
      </c>
      <c r="E4816">
        <v>4</v>
      </c>
      <c r="F4816">
        <f>60*C4816+D4816</f>
        <v>210</v>
      </c>
      <c r="G4816">
        <f>IF(MONTH(A4816)&gt;10,1,IF(MONTH(A4816)&lt;4,1,0))</f>
        <v>0</v>
      </c>
      <c r="H4816">
        <f>IF(AND(F4816&gt;=6*60,F4816&lt;10*60),1,IF(F4816&gt;=15*60,1,IF(F4816&lt;1*60,1,0)))</f>
        <v>0</v>
      </c>
      <c r="I4816">
        <f>IF(AND(F4816&gt;=1*60,F4816&lt;6*60),1,0)</f>
        <v>1</v>
      </c>
      <c r="J4816">
        <f>IF(AND(F4816&gt;=10*60,F4816&lt;15*60),1,0)</f>
        <v>0</v>
      </c>
      <c r="K4816">
        <f>IF(AND(F4816&gt;=16*60,F4816&lt;21*60),1,0)</f>
        <v>0</v>
      </c>
      <c r="L4816">
        <f>K4816*G4816</f>
        <v>0</v>
      </c>
      <c r="M4816">
        <f>H4816*B4816</f>
        <v>0</v>
      </c>
      <c r="N4816">
        <f>I4816*B4816</f>
        <v>0.14000000000000001</v>
      </c>
      <c r="O4816">
        <f>J4816*B4816</f>
        <v>0</v>
      </c>
    </row>
    <row r="4817" spans="1:15" x14ac:dyDescent="0.25">
      <c r="A4817" s="1">
        <v>41375.166666666701</v>
      </c>
      <c r="B4817">
        <v>0.14499999999999999</v>
      </c>
      <c r="C4817">
        <f>HOUR(A4817)</f>
        <v>4</v>
      </c>
      <c r="D4817">
        <f>MINUTE(A4817)</f>
        <v>0</v>
      </c>
      <c r="E4817">
        <v>4</v>
      </c>
      <c r="F4817">
        <f>60*C4817+D4817</f>
        <v>240</v>
      </c>
      <c r="G4817">
        <f>IF(MONTH(A4817)&gt;10,1,IF(MONTH(A4817)&lt;4,1,0))</f>
        <v>0</v>
      </c>
      <c r="H4817">
        <f>IF(AND(F4817&gt;=6*60,F4817&lt;10*60),1,IF(F4817&gt;=15*60,1,IF(F4817&lt;1*60,1,0)))</f>
        <v>0</v>
      </c>
      <c r="I4817">
        <f>IF(AND(F4817&gt;=1*60,F4817&lt;6*60),1,0)</f>
        <v>1</v>
      </c>
      <c r="J4817">
        <f>IF(AND(F4817&gt;=10*60,F4817&lt;15*60),1,0)</f>
        <v>0</v>
      </c>
      <c r="K4817">
        <f>IF(AND(F4817&gt;=16*60,F4817&lt;21*60),1,0)</f>
        <v>0</v>
      </c>
      <c r="L4817">
        <f>K4817*G4817</f>
        <v>0</v>
      </c>
      <c r="M4817">
        <f>H4817*B4817</f>
        <v>0</v>
      </c>
      <c r="N4817">
        <f>I4817*B4817</f>
        <v>0.14499999999999999</v>
      </c>
      <c r="O4817">
        <f>J4817*B4817</f>
        <v>0</v>
      </c>
    </row>
    <row r="4818" spans="1:15" x14ac:dyDescent="0.25">
      <c r="A4818" s="1">
        <v>41375.1875</v>
      </c>
      <c r="B4818">
        <v>0.113</v>
      </c>
      <c r="C4818">
        <f>HOUR(A4818)</f>
        <v>4</v>
      </c>
      <c r="D4818">
        <f>MINUTE(A4818)</f>
        <v>30</v>
      </c>
      <c r="E4818">
        <v>4</v>
      </c>
      <c r="F4818">
        <f>60*C4818+D4818</f>
        <v>270</v>
      </c>
      <c r="G4818">
        <f>IF(MONTH(A4818)&gt;10,1,IF(MONTH(A4818)&lt;4,1,0))</f>
        <v>0</v>
      </c>
      <c r="H4818">
        <f>IF(AND(F4818&gt;=6*60,F4818&lt;10*60),1,IF(F4818&gt;=15*60,1,IF(F4818&lt;1*60,1,0)))</f>
        <v>0</v>
      </c>
      <c r="I4818">
        <f>IF(AND(F4818&gt;=1*60,F4818&lt;6*60),1,0)</f>
        <v>1</v>
      </c>
      <c r="J4818">
        <f>IF(AND(F4818&gt;=10*60,F4818&lt;15*60),1,0)</f>
        <v>0</v>
      </c>
      <c r="K4818">
        <f>IF(AND(F4818&gt;=16*60,F4818&lt;21*60),1,0)</f>
        <v>0</v>
      </c>
      <c r="L4818">
        <f>K4818*G4818</f>
        <v>0</v>
      </c>
      <c r="M4818">
        <f>H4818*B4818</f>
        <v>0</v>
      </c>
      <c r="N4818">
        <f>I4818*B4818</f>
        <v>0.113</v>
      </c>
      <c r="O4818">
        <f>J4818*B4818</f>
        <v>0</v>
      </c>
    </row>
    <row r="4819" spans="1:15" x14ac:dyDescent="0.25">
      <c r="A4819" s="1">
        <v>41375.208333333299</v>
      </c>
      <c r="B4819">
        <v>0.127</v>
      </c>
      <c r="C4819">
        <f>HOUR(A4819)</f>
        <v>5</v>
      </c>
      <c r="D4819">
        <f>MINUTE(A4819)</f>
        <v>0</v>
      </c>
      <c r="E4819">
        <v>4</v>
      </c>
      <c r="F4819">
        <f>60*C4819+D4819</f>
        <v>300</v>
      </c>
      <c r="G4819">
        <f>IF(MONTH(A4819)&gt;10,1,IF(MONTH(A4819)&lt;4,1,0))</f>
        <v>0</v>
      </c>
      <c r="H4819">
        <f>IF(AND(F4819&gt;=6*60,F4819&lt;10*60),1,IF(F4819&gt;=15*60,1,IF(F4819&lt;1*60,1,0)))</f>
        <v>0</v>
      </c>
      <c r="I4819">
        <f>IF(AND(F4819&gt;=1*60,F4819&lt;6*60),1,0)</f>
        <v>1</v>
      </c>
      <c r="J4819">
        <f>IF(AND(F4819&gt;=10*60,F4819&lt;15*60),1,0)</f>
        <v>0</v>
      </c>
      <c r="K4819">
        <f>IF(AND(F4819&gt;=16*60,F4819&lt;21*60),1,0)</f>
        <v>0</v>
      </c>
      <c r="L4819">
        <f>K4819*G4819</f>
        <v>0</v>
      </c>
      <c r="M4819">
        <f>H4819*B4819</f>
        <v>0</v>
      </c>
      <c r="N4819">
        <f>I4819*B4819</f>
        <v>0.127</v>
      </c>
      <c r="O4819">
        <f>J4819*B4819</f>
        <v>0</v>
      </c>
    </row>
    <row r="4820" spans="1:15" x14ac:dyDescent="0.25">
      <c r="A4820" s="1">
        <v>41375.229166666701</v>
      </c>
      <c r="B4820">
        <v>0.105</v>
      </c>
      <c r="C4820">
        <f>HOUR(A4820)</f>
        <v>5</v>
      </c>
      <c r="D4820">
        <f>MINUTE(A4820)</f>
        <v>30</v>
      </c>
      <c r="E4820">
        <v>4</v>
      </c>
      <c r="F4820">
        <f>60*C4820+D4820</f>
        <v>330</v>
      </c>
      <c r="G4820">
        <f>IF(MONTH(A4820)&gt;10,1,IF(MONTH(A4820)&lt;4,1,0))</f>
        <v>0</v>
      </c>
      <c r="H4820">
        <f>IF(AND(F4820&gt;=6*60,F4820&lt;10*60),1,IF(F4820&gt;=15*60,1,IF(F4820&lt;1*60,1,0)))</f>
        <v>0</v>
      </c>
      <c r="I4820">
        <f>IF(AND(F4820&gt;=1*60,F4820&lt;6*60),1,0)</f>
        <v>1</v>
      </c>
      <c r="J4820">
        <f>IF(AND(F4820&gt;=10*60,F4820&lt;15*60),1,0)</f>
        <v>0</v>
      </c>
      <c r="K4820">
        <f>IF(AND(F4820&gt;=16*60,F4820&lt;21*60),1,0)</f>
        <v>0</v>
      </c>
      <c r="L4820">
        <f>K4820*G4820</f>
        <v>0</v>
      </c>
      <c r="M4820">
        <f>H4820*B4820</f>
        <v>0</v>
      </c>
      <c r="N4820">
        <f>I4820*B4820</f>
        <v>0.105</v>
      </c>
      <c r="O4820">
        <f>J4820*B4820</f>
        <v>0</v>
      </c>
    </row>
    <row r="4821" spans="1:15" x14ac:dyDescent="0.25">
      <c r="A4821" s="1">
        <v>41375.25</v>
      </c>
      <c r="B4821">
        <v>0.13500000000000001</v>
      </c>
      <c r="C4821">
        <f>HOUR(A4821)</f>
        <v>6</v>
      </c>
      <c r="D4821">
        <f>MINUTE(A4821)</f>
        <v>0</v>
      </c>
      <c r="E4821">
        <v>4</v>
      </c>
      <c r="F4821">
        <f>60*C4821+D4821</f>
        <v>360</v>
      </c>
      <c r="G4821">
        <f>IF(MONTH(A4821)&gt;10,1,IF(MONTH(A4821)&lt;4,1,0))</f>
        <v>0</v>
      </c>
      <c r="H4821">
        <f>IF(AND(F4821&gt;=6*60,F4821&lt;10*60),1,IF(F4821&gt;=15*60,1,IF(F4821&lt;1*60,1,0)))</f>
        <v>1</v>
      </c>
      <c r="I4821">
        <f>IF(AND(F4821&gt;=1*60,F4821&lt;6*60),1,0)</f>
        <v>0</v>
      </c>
      <c r="J4821">
        <f>IF(AND(F4821&gt;=10*60,F4821&lt;15*60),1,0)</f>
        <v>0</v>
      </c>
      <c r="K4821">
        <f>IF(AND(F4821&gt;=16*60,F4821&lt;21*60),1,0)</f>
        <v>0</v>
      </c>
      <c r="L4821">
        <f>K4821*G4821</f>
        <v>0</v>
      </c>
      <c r="M4821">
        <f>H4821*B4821</f>
        <v>0.13500000000000001</v>
      </c>
      <c r="N4821">
        <f>I4821*B4821</f>
        <v>0</v>
      </c>
      <c r="O4821">
        <f>J4821*B4821</f>
        <v>0</v>
      </c>
    </row>
    <row r="4822" spans="1:15" x14ac:dyDescent="0.25">
      <c r="A4822" s="1">
        <v>41375.270833333299</v>
      </c>
      <c r="B4822">
        <v>8.6999999999999994E-2</v>
      </c>
      <c r="C4822">
        <f>HOUR(A4822)</f>
        <v>6</v>
      </c>
      <c r="D4822">
        <f>MINUTE(A4822)</f>
        <v>30</v>
      </c>
      <c r="E4822">
        <v>4</v>
      </c>
      <c r="F4822">
        <f>60*C4822+D4822</f>
        <v>390</v>
      </c>
      <c r="G4822">
        <f>IF(MONTH(A4822)&gt;10,1,IF(MONTH(A4822)&lt;4,1,0))</f>
        <v>0</v>
      </c>
      <c r="H4822">
        <f>IF(AND(F4822&gt;=6*60,F4822&lt;10*60),1,IF(F4822&gt;=15*60,1,IF(F4822&lt;1*60,1,0)))</f>
        <v>1</v>
      </c>
      <c r="I4822">
        <f>IF(AND(F4822&gt;=1*60,F4822&lt;6*60),1,0)</f>
        <v>0</v>
      </c>
      <c r="J4822">
        <f>IF(AND(F4822&gt;=10*60,F4822&lt;15*60),1,0)</f>
        <v>0</v>
      </c>
      <c r="K4822">
        <f>IF(AND(F4822&gt;=16*60,F4822&lt;21*60),1,0)</f>
        <v>0</v>
      </c>
      <c r="L4822">
        <f>K4822*G4822</f>
        <v>0</v>
      </c>
      <c r="M4822">
        <f>H4822*B4822</f>
        <v>8.6999999999999994E-2</v>
      </c>
      <c r="N4822">
        <f>I4822*B4822</f>
        <v>0</v>
      </c>
      <c r="O4822">
        <f>J4822*B4822</f>
        <v>0</v>
      </c>
    </row>
    <row r="4823" spans="1:15" x14ac:dyDescent="0.25">
      <c r="A4823" s="1">
        <v>41375.291666666701</v>
      </c>
      <c r="B4823">
        <v>0.13300000000000001</v>
      </c>
      <c r="C4823">
        <f>HOUR(A4823)</f>
        <v>7</v>
      </c>
      <c r="D4823">
        <f>MINUTE(A4823)</f>
        <v>0</v>
      </c>
      <c r="E4823">
        <v>4</v>
      </c>
      <c r="F4823">
        <f>60*C4823+D4823</f>
        <v>420</v>
      </c>
      <c r="G4823">
        <f>IF(MONTH(A4823)&gt;10,1,IF(MONTH(A4823)&lt;4,1,0))</f>
        <v>0</v>
      </c>
      <c r="H4823">
        <f>IF(AND(F4823&gt;=6*60,F4823&lt;10*60),1,IF(F4823&gt;=15*60,1,IF(F4823&lt;1*60,1,0)))</f>
        <v>1</v>
      </c>
      <c r="I4823">
        <f>IF(AND(F4823&gt;=1*60,F4823&lt;6*60),1,0)</f>
        <v>0</v>
      </c>
      <c r="J4823">
        <f>IF(AND(F4823&gt;=10*60,F4823&lt;15*60),1,0)</f>
        <v>0</v>
      </c>
      <c r="K4823">
        <f>IF(AND(F4823&gt;=16*60,F4823&lt;21*60),1,0)</f>
        <v>0</v>
      </c>
      <c r="L4823">
        <f>K4823*G4823</f>
        <v>0</v>
      </c>
      <c r="M4823">
        <f>H4823*B4823</f>
        <v>0.13300000000000001</v>
      </c>
      <c r="N4823">
        <f>I4823*B4823</f>
        <v>0</v>
      </c>
      <c r="O4823">
        <f>J4823*B4823</f>
        <v>0</v>
      </c>
    </row>
    <row r="4824" spans="1:15" x14ac:dyDescent="0.25">
      <c r="A4824" s="1">
        <v>41375.3125</v>
      </c>
      <c r="B4824">
        <v>0.107</v>
      </c>
      <c r="C4824">
        <f>HOUR(A4824)</f>
        <v>7</v>
      </c>
      <c r="D4824">
        <f>MINUTE(A4824)</f>
        <v>30</v>
      </c>
      <c r="E4824">
        <v>4</v>
      </c>
      <c r="F4824">
        <f>60*C4824+D4824</f>
        <v>450</v>
      </c>
      <c r="G4824">
        <f>IF(MONTH(A4824)&gt;10,1,IF(MONTH(A4824)&lt;4,1,0))</f>
        <v>0</v>
      </c>
      <c r="H4824">
        <f>IF(AND(F4824&gt;=6*60,F4824&lt;10*60),1,IF(F4824&gt;=15*60,1,IF(F4824&lt;1*60,1,0)))</f>
        <v>1</v>
      </c>
      <c r="I4824">
        <f>IF(AND(F4824&gt;=1*60,F4824&lt;6*60),1,0)</f>
        <v>0</v>
      </c>
      <c r="J4824">
        <f>IF(AND(F4824&gt;=10*60,F4824&lt;15*60),1,0)</f>
        <v>0</v>
      </c>
      <c r="K4824">
        <f>IF(AND(F4824&gt;=16*60,F4824&lt;21*60),1,0)</f>
        <v>0</v>
      </c>
      <c r="L4824">
        <f>K4824*G4824</f>
        <v>0</v>
      </c>
      <c r="M4824">
        <f>H4824*B4824</f>
        <v>0.107</v>
      </c>
      <c r="N4824">
        <f>I4824*B4824</f>
        <v>0</v>
      </c>
      <c r="O4824">
        <f>J4824*B4824</f>
        <v>0</v>
      </c>
    </row>
    <row r="4825" spans="1:15" x14ac:dyDescent="0.25">
      <c r="A4825" s="1">
        <v>41375.333333333299</v>
      </c>
      <c r="B4825">
        <v>0.112</v>
      </c>
      <c r="C4825">
        <f>HOUR(A4825)</f>
        <v>8</v>
      </c>
      <c r="D4825">
        <f>MINUTE(A4825)</f>
        <v>0</v>
      </c>
      <c r="E4825">
        <v>4</v>
      </c>
      <c r="F4825">
        <f>60*C4825+D4825</f>
        <v>480</v>
      </c>
      <c r="G4825">
        <f>IF(MONTH(A4825)&gt;10,1,IF(MONTH(A4825)&lt;4,1,0))</f>
        <v>0</v>
      </c>
      <c r="H4825">
        <f>IF(AND(F4825&gt;=6*60,F4825&lt;10*60),1,IF(F4825&gt;=15*60,1,IF(F4825&lt;1*60,1,0)))</f>
        <v>1</v>
      </c>
      <c r="I4825">
        <f>IF(AND(F4825&gt;=1*60,F4825&lt;6*60),1,0)</f>
        <v>0</v>
      </c>
      <c r="J4825">
        <f>IF(AND(F4825&gt;=10*60,F4825&lt;15*60),1,0)</f>
        <v>0</v>
      </c>
      <c r="K4825">
        <f>IF(AND(F4825&gt;=16*60,F4825&lt;21*60),1,0)</f>
        <v>0</v>
      </c>
      <c r="L4825">
        <f>K4825*G4825</f>
        <v>0</v>
      </c>
      <c r="M4825">
        <f>H4825*B4825</f>
        <v>0.112</v>
      </c>
      <c r="N4825">
        <f>I4825*B4825</f>
        <v>0</v>
      </c>
      <c r="O4825">
        <f>J4825*B4825</f>
        <v>0</v>
      </c>
    </row>
    <row r="4826" spans="1:15" x14ac:dyDescent="0.25">
      <c r="A4826" s="1">
        <v>41375.354166666701</v>
      </c>
      <c r="B4826">
        <v>0.107</v>
      </c>
      <c r="C4826">
        <f>HOUR(A4826)</f>
        <v>8</v>
      </c>
      <c r="D4826">
        <f>MINUTE(A4826)</f>
        <v>30</v>
      </c>
      <c r="E4826">
        <v>4</v>
      </c>
      <c r="F4826">
        <f>60*C4826+D4826</f>
        <v>510</v>
      </c>
      <c r="G4826">
        <f>IF(MONTH(A4826)&gt;10,1,IF(MONTH(A4826)&lt;4,1,0))</f>
        <v>0</v>
      </c>
      <c r="H4826">
        <f>IF(AND(F4826&gt;=6*60,F4826&lt;10*60),1,IF(F4826&gt;=15*60,1,IF(F4826&lt;1*60,1,0)))</f>
        <v>1</v>
      </c>
      <c r="I4826">
        <f>IF(AND(F4826&gt;=1*60,F4826&lt;6*60),1,0)</f>
        <v>0</v>
      </c>
      <c r="J4826">
        <f>IF(AND(F4826&gt;=10*60,F4826&lt;15*60),1,0)</f>
        <v>0</v>
      </c>
      <c r="K4826">
        <f>IF(AND(F4826&gt;=16*60,F4826&lt;21*60),1,0)</f>
        <v>0</v>
      </c>
      <c r="L4826">
        <f>K4826*G4826</f>
        <v>0</v>
      </c>
      <c r="M4826">
        <f>H4826*B4826</f>
        <v>0.107</v>
      </c>
      <c r="N4826">
        <f>I4826*B4826</f>
        <v>0</v>
      </c>
      <c r="O4826">
        <f>J4826*B4826</f>
        <v>0</v>
      </c>
    </row>
    <row r="4827" spans="1:15" x14ac:dyDescent="0.25">
      <c r="A4827" s="1">
        <v>41375.375</v>
      </c>
      <c r="B4827">
        <v>0.13400000000000001</v>
      </c>
      <c r="C4827">
        <f>HOUR(A4827)</f>
        <v>9</v>
      </c>
      <c r="D4827">
        <f>MINUTE(A4827)</f>
        <v>0</v>
      </c>
      <c r="E4827">
        <v>4</v>
      </c>
      <c r="F4827">
        <f>60*C4827+D4827</f>
        <v>540</v>
      </c>
      <c r="G4827">
        <f>IF(MONTH(A4827)&gt;10,1,IF(MONTH(A4827)&lt;4,1,0))</f>
        <v>0</v>
      </c>
      <c r="H4827">
        <f>IF(AND(F4827&gt;=6*60,F4827&lt;10*60),1,IF(F4827&gt;=15*60,1,IF(F4827&lt;1*60,1,0)))</f>
        <v>1</v>
      </c>
      <c r="I4827">
        <f>IF(AND(F4827&gt;=1*60,F4827&lt;6*60),1,0)</f>
        <v>0</v>
      </c>
      <c r="J4827">
        <f>IF(AND(F4827&gt;=10*60,F4827&lt;15*60),1,0)</f>
        <v>0</v>
      </c>
      <c r="K4827">
        <f>IF(AND(F4827&gt;=16*60,F4827&lt;21*60),1,0)</f>
        <v>0</v>
      </c>
      <c r="L4827">
        <f>K4827*G4827</f>
        <v>0</v>
      </c>
      <c r="M4827">
        <f>H4827*B4827</f>
        <v>0.13400000000000001</v>
      </c>
      <c r="N4827">
        <f>I4827*B4827</f>
        <v>0</v>
      </c>
      <c r="O4827">
        <f>J4827*B4827</f>
        <v>0</v>
      </c>
    </row>
    <row r="4828" spans="1:15" x14ac:dyDescent="0.25">
      <c r="A4828" s="1">
        <v>41375.395833333299</v>
      </c>
      <c r="B4828">
        <v>9.4E-2</v>
      </c>
      <c r="C4828">
        <f>HOUR(A4828)</f>
        <v>9</v>
      </c>
      <c r="D4828">
        <f>MINUTE(A4828)</f>
        <v>30</v>
      </c>
      <c r="E4828">
        <v>4</v>
      </c>
      <c r="F4828">
        <f>60*C4828+D4828</f>
        <v>570</v>
      </c>
      <c r="G4828">
        <f>IF(MONTH(A4828)&gt;10,1,IF(MONTH(A4828)&lt;4,1,0))</f>
        <v>0</v>
      </c>
      <c r="H4828">
        <f>IF(AND(F4828&gt;=6*60,F4828&lt;10*60),1,IF(F4828&gt;=15*60,1,IF(F4828&lt;1*60,1,0)))</f>
        <v>1</v>
      </c>
      <c r="I4828">
        <f>IF(AND(F4828&gt;=1*60,F4828&lt;6*60),1,0)</f>
        <v>0</v>
      </c>
      <c r="J4828">
        <f>IF(AND(F4828&gt;=10*60,F4828&lt;15*60),1,0)</f>
        <v>0</v>
      </c>
      <c r="K4828">
        <f>IF(AND(F4828&gt;=16*60,F4828&lt;21*60),1,0)</f>
        <v>0</v>
      </c>
      <c r="L4828">
        <f>K4828*G4828</f>
        <v>0</v>
      </c>
      <c r="M4828">
        <f>H4828*B4828</f>
        <v>9.4E-2</v>
      </c>
      <c r="N4828">
        <f>I4828*B4828</f>
        <v>0</v>
      </c>
      <c r="O4828">
        <f>J4828*B4828</f>
        <v>0</v>
      </c>
    </row>
    <row r="4829" spans="1:15" x14ac:dyDescent="0.25">
      <c r="A4829" s="1">
        <v>41375.416666666701</v>
      </c>
      <c r="B4829">
        <v>0.126</v>
      </c>
      <c r="C4829">
        <f>HOUR(A4829)</f>
        <v>10</v>
      </c>
      <c r="D4829">
        <f>MINUTE(A4829)</f>
        <v>0</v>
      </c>
      <c r="E4829">
        <v>4</v>
      </c>
      <c r="F4829">
        <f>60*C4829+D4829</f>
        <v>600</v>
      </c>
      <c r="G4829">
        <f>IF(MONTH(A4829)&gt;10,1,IF(MONTH(A4829)&lt;4,1,0))</f>
        <v>0</v>
      </c>
      <c r="H4829">
        <f>IF(AND(F4829&gt;=6*60,F4829&lt;10*60),1,IF(F4829&gt;=15*60,1,IF(F4829&lt;1*60,1,0)))</f>
        <v>0</v>
      </c>
      <c r="I4829">
        <f>IF(AND(F4829&gt;=1*60,F4829&lt;6*60),1,0)</f>
        <v>0</v>
      </c>
      <c r="J4829">
        <f>IF(AND(F4829&gt;=10*60,F4829&lt;15*60),1,0)</f>
        <v>1</v>
      </c>
      <c r="K4829">
        <f>IF(AND(F4829&gt;=16*60,F4829&lt;21*60),1,0)</f>
        <v>0</v>
      </c>
      <c r="L4829">
        <f>K4829*G4829</f>
        <v>0</v>
      </c>
      <c r="M4829">
        <f>H4829*B4829</f>
        <v>0</v>
      </c>
      <c r="N4829">
        <f>I4829*B4829</f>
        <v>0</v>
      </c>
      <c r="O4829">
        <f>J4829*B4829</f>
        <v>0.126</v>
      </c>
    </row>
    <row r="4830" spans="1:15" x14ac:dyDescent="0.25">
      <c r="A4830" s="1">
        <v>41375.4375</v>
      </c>
      <c r="B4830">
        <v>0.114</v>
      </c>
      <c r="C4830">
        <f>HOUR(A4830)</f>
        <v>10</v>
      </c>
      <c r="D4830">
        <f>MINUTE(A4830)</f>
        <v>30</v>
      </c>
      <c r="E4830">
        <v>4</v>
      </c>
      <c r="F4830">
        <f>60*C4830+D4830</f>
        <v>630</v>
      </c>
      <c r="G4830">
        <f>IF(MONTH(A4830)&gt;10,1,IF(MONTH(A4830)&lt;4,1,0))</f>
        <v>0</v>
      </c>
      <c r="H4830">
        <f>IF(AND(F4830&gt;=6*60,F4830&lt;10*60),1,IF(F4830&gt;=15*60,1,IF(F4830&lt;1*60,1,0)))</f>
        <v>0</v>
      </c>
      <c r="I4830">
        <f>IF(AND(F4830&gt;=1*60,F4830&lt;6*60),1,0)</f>
        <v>0</v>
      </c>
      <c r="J4830">
        <f>IF(AND(F4830&gt;=10*60,F4830&lt;15*60),1,0)</f>
        <v>1</v>
      </c>
      <c r="K4830">
        <f>IF(AND(F4830&gt;=16*60,F4830&lt;21*60),1,0)</f>
        <v>0</v>
      </c>
      <c r="L4830">
        <f>K4830*G4830</f>
        <v>0</v>
      </c>
      <c r="M4830">
        <f>H4830*B4830</f>
        <v>0</v>
      </c>
      <c r="N4830">
        <f>I4830*B4830</f>
        <v>0</v>
      </c>
      <c r="O4830">
        <f>J4830*B4830</f>
        <v>0.114</v>
      </c>
    </row>
    <row r="4831" spans="1:15" x14ac:dyDescent="0.25">
      <c r="A4831" s="1">
        <v>41375.458333333299</v>
      </c>
      <c r="B4831">
        <v>0.128</v>
      </c>
      <c r="C4831">
        <f>HOUR(A4831)</f>
        <v>11</v>
      </c>
      <c r="D4831">
        <f>MINUTE(A4831)</f>
        <v>0</v>
      </c>
      <c r="E4831">
        <v>4</v>
      </c>
      <c r="F4831">
        <f>60*C4831+D4831</f>
        <v>660</v>
      </c>
      <c r="G4831">
        <f>IF(MONTH(A4831)&gt;10,1,IF(MONTH(A4831)&lt;4,1,0))</f>
        <v>0</v>
      </c>
      <c r="H4831">
        <f>IF(AND(F4831&gt;=6*60,F4831&lt;10*60),1,IF(F4831&gt;=15*60,1,IF(F4831&lt;1*60,1,0)))</f>
        <v>0</v>
      </c>
      <c r="I4831">
        <f>IF(AND(F4831&gt;=1*60,F4831&lt;6*60),1,0)</f>
        <v>0</v>
      </c>
      <c r="J4831">
        <f>IF(AND(F4831&gt;=10*60,F4831&lt;15*60),1,0)</f>
        <v>1</v>
      </c>
      <c r="K4831">
        <f>IF(AND(F4831&gt;=16*60,F4831&lt;21*60),1,0)</f>
        <v>0</v>
      </c>
      <c r="L4831">
        <f>K4831*G4831</f>
        <v>0</v>
      </c>
      <c r="M4831">
        <f>H4831*B4831</f>
        <v>0</v>
      </c>
      <c r="N4831">
        <f>I4831*B4831</f>
        <v>0</v>
      </c>
      <c r="O4831">
        <f>J4831*B4831</f>
        <v>0.128</v>
      </c>
    </row>
    <row r="4832" spans="1:15" x14ac:dyDescent="0.25">
      <c r="A4832" s="1">
        <v>41375.479166666701</v>
      </c>
      <c r="B4832">
        <v>9.7000000000000003E-2</v>
      </c>
      <c r="C4832">
        <f>HOUR(A4832)</f>
        <v>11</v>
      </c>
      <c r="D4832">
        <f>MINUTE(A4832)</f>
        <v>30</v>
      </c>
      <c r="E4832">
        <v>4</v>
      </c>
      <c r="F4832">
        <f>60*C4832+D4832</f>
        <v>690</v>
      </c>
      <c r="G4832">
        <f>IF(MONTH(A4832)&gt;10,1,IF(MONTH(A4832)&lt;4,1,0))</f>
        <v>0</v>
      </c>
      <c r="H4832">
        <f>IF(AND(F4832&gt;=6*60,F4832&lt;10*60),1,IF(F4832&gt;=15*60,1,IF(F4832&lt;1*60,1,0)))</f>
        <v>0</v>
      </c>
      <c r="I4832">
        <f>IF(AND(F4832&gt;=1*60,F4832&lt;6*60),1,0)</f>
        <v>0</v>
      </c>
      <c r="J4832">
        <f>IF(AND(F4832&gt;=10*60,F4832&lt;15*60),1,0)</f>
        <v>1</v>
      </c>
      <c r="K4832">
        <f>IF(AND(F4832&gt;=16*60,F4832&lt;21*60),1,0)</f>
        <v>0</v>
      </c>
      <c r="L4832">
        <f>K4832*G4832</f>
        <v>0</v>
      </c>
      <c r="M4832">
        <f>H4832*B4832</f>
        <v>0</v>
      </c>
      <c r="N4832">
        <f>I4832*B4832</f>
        <v>0</v>
      </c>
      <c r="O4832">
        <f>J4832*B4832</f>
        <v>9.7000000000000003E-2</v>
      </c>
    </row>
    <row r="4833" spans="1:15" x14ac:dyDescent="0.25">
      <c r="A4833" s="1">
        <v>41375.5</v>
      </c>
      <c r="B4833">
        <v>0.129</v>
      </c>
      <c r="C4833">
        <f>HOUR(A4833)</f>
        <v>12</v>
      </c>
      <c r="D4833">
        <f>MINUTE(A4833)</f>
        <v>0</v>
      </c>
      <c r="E4833">
        <v>4</v>
      </c>
      <c r="F4833">
        <f>60*C4833+D4833</f>
        <v>720</v>
      </c>
      <c r="G4833">
        <f>IF(MONTH(A4833)&gt;10,1,IF(MONTH(A4833)&lt;4,1,0))</f>
        <v>0</v>
      </c>
      <c r="H4833">
        <f>IF(AND(F4833&gt;=6*60,F4833&lt;10*60),1,IF(F4833&gt;=15*60,1,IF(F4833&lt;1*60,1,0)))</f>
        <v>0</v>
      </c>
      <c r="I4833">
        <f>IF(AND(F4833&gt;=1*60,F4833&lt;6*60),1,0)</f>
        <v>0</v>
      </c>
      <c r="J4833">
        <f>IF(AND(F4833&gt;=10*60,F4833&lt;15*60),1,0)</f>
        <v>1</v>
      </c>
      <c r="K4833">
        <f>IF(AND(F4833&gt;=16*60,F4833&lt;21*60),1,0)</f>
        <v>0</v>
      </c>
      <c r="L4833">
        <f>K4833*G4833</f>
        <v>0</v>
      </c>
      <c r="M4833">
        <f>H4833*B4833</f>
        <v>0</v>
      </c>
      <c r="N4833">
        <f>I4833*B4833</f>
        <v>0</v>
      </c>
      <c r="O4833">
        <f>J4833*B4833</f>
        <v>0.129</v>
      </c>
    </row>
    <row r="4834" spans="1:15" x14ac:dyDescent="0.25">
      <c r="A4834" s="1">
        <v>41375.520833333299</v>
      </c>
      <c r="B4834">
        <v>0.12</v>
      </c>
      <c r="C4834">
        <f>HOUR(A4834)</f>
        <v>12</v>
      </c>
      <c r="D4834">
        <f>MINUTE(A4834)</f>
        <v>30</v>
      </c>
      <c r="E4834">
        <v>4</v>
      </c>
      <c r="F4834">
        <f>60*C4834+D4834</f>
        <v>750</v>
      </c>
      <c r="G4834">
        <f>IF(MONTH(A4834)&gt;10,1,IF(MONTH(A4834)&lt;4,1,0))</f>
        <v>0</v>
      </c>
      <c r="H4834">
        <f>IF(AND(F4834&gt;=6*60,F4834&lt;10*60),1,IF(F4834&gt;=15*60,1,IF(F4834&lt;1*60,1,0)))</f>
        <v>0</v>
      </c>
      <c r="I4834">
        <f>IF(AND(F4834&gt;=1*60,F4834&lt;6*60),1,0)</f>
        <v>0</v>
      </c>
      <c r="J4834">
        <f>IF(AND(F4834&gt;=10*60,F4834&lt;15*60),1,0)</f>
        <v>1</v>
      </c>
      <c r="K4834">
        <f>IF(AND(F4834&gt;=16*60,F4834&lt;21*60),1,0)</f>
        <v>0</v>
      </c>
      <c r="L4834">
        <f>K4834*G4834</f>
        <v>0</v>
      </c>
      <c r="M4834">
        <f>H4834*B4834</f>
        <v>0</v>
      </c>
      <c r="N4834">
        <f>I4834*B4834</f>
        <v>0</v>
      </c>
      <c r="O4834">
        <f>J4834*B4834</f>
        <v>0.12</v>
      </c>
    </row>
    <row r="4835" spans="1:15" x14ac:dyDescent="0.25">
      <c r="A4835" s="1">
        <v>41375.541666666701</v>
      </c>
      <c r="B4835">
        <v>0.11700000000000001</v>
      </c>
      <c r="C4835">
        <f>HOUR(A4835)</f>
        <v>13</v>
      </c>
      <c r="D4835">
        <f>MINUTE(A4835)</f>
        <v>0</v>
      </c>
      <c r="E4835">
        <v>4</v>
      </c>
      <c r="F4835">
        <f>60*C4835+D4835</f>
        <v>780</v>
      </c>
      <c r="G4835">
        <f>IF(MONTH(A4835)&gt;10,1,IF(MONTH(A4835)&lt;4,1,0))</f>
        <v>0</v>
      </c>
      <c r="H4835">
        <f>IF(AND(F4835&gt;=6*60,F4835&lt;10*60),1,IF(F4835&gt;=15*60,1,IF(F4835&lt;1*60,1,0)))</f>
        <v>0</v>
      </c>
      <c r="I4835">
        <f>IF(AND(F4835&gt;=1*60,F4835&lt;6*60),1,0)</f>
        <v>0</v>
      </c>
      <c r="J4835">
        <f>IF(AND(F4835&gt;=10*60,F4835&lt;15*60),1,0)</f>
        <v>1</v>
      </c>
      <c r="K4835">
        <f>IF(AND(F4835&gt;=16*60,F4835&lt;21*60),1,0)</f>
        <v>0</v>
      </c>
      <c r="L4835">
        <f>K4835*G4835</f>
        <v>0</v>
      </c>
      <c r="M4835">
        <f>H4835*B4835</f>
        <v>0</v>
      </c>
      <c r="N4835">
        <f>I4835*B4835</f>
        <v>0</v>
      </c>
      <c r="O4835">
        <f>J4835*B4835</f>
        <v>0.11700000000000001</v>
      </c>
    </row>
    <row r="4836" spans="1:15" x14ac:dyDescent="0.25">
      <c r="A4836" s="1">
        <v>41375.5625</v>
      </c>
      <c r="B4836">
        <v>0.112</v>
      </c>
      <c r="C4836">
        <f>HOUR(A4836)</f>
        <v>13</v>
      </c>
      <c r="D4836">
        <f>MINUTE(A4836)</f>
        <v>30</v>
      </c>
      <c r="E4836">
        <v>4</v>
      </c>
      <c r="F4836">
        <f>60*C4836+D4836</f>
        <v>810</v>
      </c>
      <c r="G4836">
        <f>IF(MONTH(A4836)&gt;10,1,IF(MONTH(A4836)&lt;4,1,0))</f>
        <v>0</v>
      </c>
      <c r="H4836">
        <f>IF(AND(F4836&gt;=6*60,F4836&lt;10*60),1,IF(F4836&gt;=15*60,1,IF(F4836&lt;1*60,1,0)))</f>
        <v>0</v>
      </c>
      <c r="I4836">
        <f>IF(AND(F4836&gt;=1*60,F4836&lt;6*60),1,0)</f>
        <v>0</v>
      </c>
      <c r="J4836">
        <f>IF(AND(F4836&gt;=10*60,F4836&lt;15*60),1,0)</f>
        <v>1</v>
      </c>
      <c r="K4836">
        <f>IF(AND(F4836&gt;=16*60,F4836&lt;21*60),1,0)</f>
        <v>0</v>
      </c>
      <c r="L4836">
        <f>K4836*G4836</f>
        <v>0</v>
      </c>
      <c r="M4836">
        <f>H4836*B4836</f>
        <v>0</v>
      </c>
      <c r="N4836">
        <f>I4836*B4836</f>
        <v>0</v>
      </c>
      <c r="O4836">
        <f>J4836*B4836</f>
        <v>0.112</v>
      </c>
    </row>
    <row r="4837" spans="1:15" x14ac:dyDescent="0.25">
      <c r="A4837" s="1">
        <v>41375.583333333299</v>
      </c>
      <c r="B4837">
        <v>0.13</v>
      </c>
      <c r="C4837">
        <f>HOUR(A4837)</f>
        <v>14</v>
      </c>
      <c r="D4837">
        <f>MINUTE(A4837)</f>
        <v>0</v>
      </c>
      <c r="E4837">
        <v>4</v>
      </c>
      <c r="F4837">
        <f>60*C4837+D4837</f>
        <v>840</v>
      </c>
      <c r="G4837">
        <f>IF(MONTH(A4837)&gt;10,1,IF(MONTH(A4837)&lt;4,1,0))</f>
        <v>0</v>
      </c>
      <c r="H4837">
        <f>IF(AND(F4837&gt;=6*60,F4837&lt;10*60),1,IF(F4837&gt;=15*60,1,IF(F4837&lt;1*60,1,0)))</f>
        <v>0</v>
      </c>
      <c r="I4837">
        <f>IF(AND(F4837&gt;=1*60,F4837&lt;6*60),1,0)</f>
        <v>0</v>
      </c>
      <c r="J4837">
        <f>IF(AND(F4837&gt;=10*60,F4837&lt;15*60),1,0)</f>
        <v>1</v>
      </c>
      <c r="K4837">
        <f>IF(AND(F4837&gt;=16*60,F4837&lt;21*60),1,0)</f>
        <v>0</v>
      </c>
      <c r="L4837">
        <f>K4837*G4837</f>
        <v>0</v>
      </c>
      <c r="M4837">
        <f>H4837*B4837</f>
        <v>0</v>
      </c>
      <c r="N4837">
        <f>I4837*B4837</f>
        <v>0</v>
      </c>
      <c r="O4837">
        <f>J4837*B4837</f>
        <v>0.13</v>
      </c>
    </row>
    <row r="4838" spans="1:15" x14ac:dyDescent="0.25">
      <c r="A4838" s="1">
        <v>41375.604166666701</v>
      </c>
      <c r="B4838">
        <v>0.128</v>
      </c>
      <c r="C4838">
        <f>HOUR(A4838)</f>
        <v>14</v>
      </c>
      <c r="D4838">
        <f>MINUTE(A4838)</f>
        <v>30</v>
      </c>
      <c r="E4838">
        <v>4</v>
      </c>
      <c r="F4838">
        <f>60*C4838+D4838</f>
        <v>870</v>
      </c>
      <c r="G4838">
        <f>IF(MONTH(A4838)&gt;10,1,IF(MONTH(A4838)&lt;4,1,0))</f>
        <v>0</v>
      </c>
      <c r="H4838">
        <f>IF(AND(F4838&gt;=6*60,F4838&lt;10*60),1,IF(F4838&gt;=15*60,1,IF(F4838&lt;1*60,1,0)))</f>
        <v>0</v>
      </c>
      <c r="I4838">
        <f>IF(AND(F4838&gt;=1*60,F4838&lt;6*60),1,0)</f>
        <v>0</v>
      </c>
      <c r="J4838">
        <f>IF(AND(F4838&gt;=10*60,F4838&lt;15*60),1,0)</f>
        <v>1</v>
      </c>
      <c r="K4838">
        <f>IF(AND(F4838&gt;=16*60,F4838&lt;21*60),1,0)</f>
        <v>0</v>
      </c>
      <c r="L4838">
        <f>K4838*G4838</f>
        <v>0</v>
      </c>
      <c r="M4838">
        <f>H4838*B4838</f>
        <v>0</v>
      </c>
      <c r="N4838">
        <f>I4838*B4838</f>
        <v>0</v>
      </c>
      <c r="O4838">
        <f>J4838*B4838</f>
        <v>0.128</v>
      </c>
    </row>
    <row r="4839" spans="1:15" x14ac:dyDescent="0.25">
      <c r="A4839" s="1">
        <v>41375.625</v>
      </c>
      <c r="B4839">
        <v>0.13</v>
      </c>
      <c r="C4839">
        <f>HOUR(A4839)</f>
        <v>15</v>
      </c>
      <c r="D4839">
        <f>MINUTE(A4839)</f>
        <v>0</v>
      </c>
      <c r="E4839">
        <v>4</v>
      </c>
      <c r="F4839">
        <f>60*C4839+D4839</f>
        <v>900</v>
      </c>
      <c r="G4839">
        <f>IF(MONTH(A4839)&gt;10,1,IF(MONTH(A4839)&lt;4,1,0))</f>
        <v>0</v>
      </c>
      <c r="H4839">
        <f>IF(AND(F4839&gt;=6*60,F4839&lt;10*60),1,IF(F4839&gt;=15*60,1,IF(F4839&lt;1*60,1,0)))</f>
        <v>1</v>
      </c>
      <c r="I4839">
        <f>IF(AND(F4839&gt;=1*60,F4839&lt;6*60),1,0)</f>
        <v>0</v>
      </c>
      <c r="J4839">
        <f>IF(AND(F4839&gt;=10*60,F4839&lt;15*60),1,0)</f>
        <v>0</v>
      </c>
      <c r="K4839">
        <f>IF(AND(F4839&gt;=16*60,F4839&lt;21*60),1,0)</f>
        <v>0</v>
      </c>
      <c r="L4839">
        <f>K4839*G4839</f>
        <v>0</v>
      </c>
      <c r="M4839">
        <f>H4839*B4839</f>
        <v>0.13</v>
      </c>
      <c r="N4839">
        <f>I4839*B4839</f>
        <v>0</v>
      </c>
      <c r="O4839">
        <f>J4839*B4839</f>
        <v>0</v>
      </c>
    </row>
    <row r="4840" spans="1:15" x14ac:dyDescent="0.25">
      <c r="A4840" s="1">
        <v>41375.645833333299</v>
      </c>
      <c r="B4840">
        <v>0.108</v>
      </c>
      <c r="C4840">
        <f>HOUR(A4840)</f>
        <v>15</v>
      </c>
      <c r="D4840">
        <f>MINUTE(A4840)</f>
        <v>30</v>
      </c>
      <c r="E4840">
        <v>4</v>
      </c>
      <c r="F4840">
        <f>60*C4840+D4840</f>
        <v>930</v>
      </c>
      <c r="G4840">
        <f>IF(MONTH(A4840)&gt;10,1,IF(MONTH(A4840)&lt;4,1,0))</f>
        <v>0</v>
      </c>
      <c r="H4840">
        <f>IF(AND(F4840&gt;=6*60,F4840&lt;10*60),1,IF(F4840&gt;=15*60,1,IF(F4840&lt;1*60,1,0)))</f>
        <v>1</v>
      </c>
      <c r="I4840">
        <f>IF(AND(F4840&gt;=1*60,F4840&lt;6*60),1,0)</f>
        <v>0</v>
      </c>
      <c r="J4840">
        <f>IF(AND(F4840&gt;=10*60,F4840&lt;15*60),1,0)</f>
        <v>0</v>
      </c>
      <c r="K4840">
        <f>IF(AND(F4840&gt;=16*60,F4840&lt;21*60),1,0)</f>
        <v>0</v>
      </c>
      <c r="L4840">
        <f>K4840*G4840</f>
        <v>0</v>
      </c>
      <c r="M4840">
        <f>H4840*B4840</f>
        <v>0.108</v>
      </c>
      <c r="N4840">
        <f>I4840*B4840</f>
        <v>0</v>
      </c>
      <c r="O4840">
        <f>J4840*B4840</f>
        <v>0</v>
      </c>
    </row>
    <row r="4841" spans="1:15" x14ac:dyDescent="0.25">
      <c r="A4841" s="1">
        <v>41375.666666666701</v>
      </c>
      <c r="B4841">
        <v>0.126</v>
      </c>
      <c r="C4841">
        <f>HOUR(A4841)</f>
        <v>16</v>
      </c>
      <c r="D4841">
        <f>MINUTE(A4841)</f>
        <v>0</v>
      </c>
      <c r="E4841">
        <v>4</v>
      </c>
      <c r="F4841">
        <f>60*C4841+D4841</f>
        <v>960</v>
      </c>
      <c r="G4841">
        <f>IF(MONTH(A4841)&gt;10,1,IF(MONTH(A4841)&lt;4,1,0))</f>
        <v>0</v>
      </c>
      <c r="H4841">
        <f>IF(AND(F4841&gt;=6*60,F4841&lt;10*60),1,IF(F4841&gt;=15*60,1,IF(F4841&lt;1*60,1,0)))</f>
        <v>1</v>
      </c>
      <c r="I4841">
        <f>IF(AND(F4841&gt;=1*60,F4841&lt;6*60),1,0)</f>
        <v>0</v>
      </c>
      <c r="J4841">
        <f>IF(AND(F4841&gt;=10*60,F4841&lt;15*60),1,0)</f>
        <v>0</v>
      </c>
      <c r="K4841">
        <f>IF(AND(F4841&gt;=16*60,F4841&lt;21*60),1,0)</f>
        <v>1</v>
      </c>
      <c r="L4841">
        <f>K4841*G4841</f>
        <v>0</v>
      </c>
      <c r="M4841">
        <f>H4841*B4841</f>
        <v>0.126</v>
      </c>
      <c r="N4841">
        <f>I4841*B4841</f>
        <v>0</v>
      </c>
      <c r="O4841">
        <f>J4841*B4841</f>
        <v>0</v>
      </c>
    </row>
    <row r="4842" spans="1:15" x14ac:dyDescent="0.25">
      <c r="A4842" s="1">
        <v>41375.6875</v>
      </c>
      <c r="B4842">
        <v>0.13100000000000001</v>
      </c>
      <c r="C4842">
        <f>HOUR(A4842)</f>
        <v>16</v>
      </c>
      <c r="D4842">
        <f>MINUTE(A4842)</f>
        <v>30</v>
      </c>
      <c r="E4842">
        <v>4</v>
      </c>
      <c r="F4842">
        <f>60*C4842+D4842</f>
        <v>990</v>
      </c>
      <c r="G4842">
        <f>IF(MONTH(A4842)&gt;10,1,IF(MONTH(A4842)&lt;4,1,0))</f>
        <v>0</v>
      </c>
      <c r="H4842">
        <f>IF(AND(F4842&gt;=6*60,F4842&lt;10*60),1,IF(F4842&gt;=15*60,1,IF(F4842&lt;1*60,1,0)))</f>
        <v>1</v>
      </c>
      <c r="I4842">
        <f>IF(AND(F4842&gt;=1*60,F4842&lt;6*60),1,0)</f>
        <v>0</v>
      </c>
      <c r="J4842">
        <f>IF(AND(F4842&gt;=10*60,F4842&lt;15*60),1,0)</f>
        <v>0</v>
      </c>
      <c r="K4842">
        <f>IF(AND(F4842&gt;=16*60,F4842&lt;21*60),1,0)</f>
        <v>1</v>
      </c>
      <c r="L4842">
        <f>K4842*G4842</f>
        <v>0</v>
      </c>
      <c r="M4842">
        <f>H4842*B4842</f>
        <v>0.13100000000000001</v>
      </c>
      <c r="N4842">
        <f>I4842*B4842</f>
        <v>0</v>
      </c>
      <c r="O4842">
        <f>J4842*B4842</f>
        <v>0</v>
      </c>
    </row>
    <row r="4843" spans="1:15" x14ac:dyDescent="0.25">
      <c r="A4843" s="1">
        <v>41375.708333333299</v>
      </c>
      <c r="B4843">
        <v>0.13100000000000001</v>
      </c>
      <c r="C4843">
        <f>HOUR(A4843)</f>
        <v>17</v>
      </c>
      <c r="D4843">
        <f>MINUTE(A4843)</f>
        <v>0</v>
      </c>
      <c r="E4843">
        <v>4</v>
      </c>
      <c r="F4843">
        <f>60*C4843+D4843</f>
        <v>1020</v>
      </c>
      <c r="G4843">
        <f>IF(MONTH(A4843)&gt;10,1,IF(MONTH(A4843)&lt;4,1,0))</f>
        <v>0</v>
      </c>
      <c r="H4843">
        <f>IF(AND(F4843&gt;=6*60,F4843&lt;10*60),1,IF(F4843&gt;=15*60,1,IF(F4843&lt;1*60,1,0)))</f>
        <v>1</v>
      </c>
      <c r="I4843">
        <f>IF(AND(F4843&gt;=1*60,F4843&lt;6*60),1,0)</f>
        <v>0</v>
      </c>
      <c r="J4843">
        <f>IF(AND(F4843&gt;=10*60,F4843&lt;15*60),1,0)</f>
        <v>0</v>
      </c>
      <c r="K4843">
        <f>IF(AND(F4843&gt;=16*60,F4843&lt;21*60),1,0)</f>
        <v>1</v>
      </c>
      <c r="L4843">
        <f>K4843*G4843</f>
        <v>0</v>
      </c>
      <c r="M4843">
        <f>H4843*B4843</f>
        <v>0.13100000000000001</v>
      </c>
      <c r="N4843">
        <f>I4843*B4843</f>
        <v>0</v>
      </c>
      <c r="O4843">
        <f>J4843*B4843</f>
        <v>0</v>
      </c>
    </row>
    <row r="4844" spans="1:15" x14ac:dyDescent="0.25">
      <c r="A4844" s="1">
        <v>41375.729166666701</v>
      </c>
      <c r="B4844">
        <v>0.11600000000000001</v>
      </c>
      <c r="C4844">
        <f>HOUR(A4844)</f>
        <v>17</v>
      </c>
      <c r="D4844">
        <f>MINUTE(A4844)</f>
        <v>30</v>
      </c>
      <c r="E4844">
        <v>4</v>
      </c>
      <c r="F4844">
        <f>60*C4844+D4844</f>
        <v>1050</v>
      </c>
      <c r="G4844">
        <f>IF(MONTH(A4844)&gt;10,1,IF(MONTH(A4844)&lt;4,1,0))</f>
        <v>0</v>
      </c>
      <c r="H4844">
        <f>IF(AND(F4844&gt;=6*60,F4844&lt;10*60),1,IF(F4844&gt;=15*60,1,IF(F4844&lt;1*60,1,0)))</f>
        <v>1</v>
      </c>
      <c r="I4844">
        <f>IF(AND(F4844&gt;=1*60,F4844&lt;6*60),1,0)</f>
        <v>0</v>
      </c>
      <c r="J4844">
        <f>IF(AND(F4844&gt;=10*60,F4844&lt;15*60),1,0)</f>
        <v>0</v>
      </c>
      <c r="K4844">
        <f>IF(AND(F4844&gt;=16*60,F4844&lt;21*60),1,0)</f>
        <v>1</v>
      </c>
      <c r="L4844">
        <f>K4844*G4844</f>
        <v>0</v>
      </c>
      <c r="M4844">
        <f>H4844*B4844</f>
        <v>0.11600000000000001</v>
      </c>
      <c r="N4844">
        <f>I4844*B4844</f>
        <v>0</v>
      </c>
      <c r="O4844">
        <f>J4844*B4844</f>
        <v>0</v>
      </c>
    </row>
    <row r="4845" spans="1:15" x14ac:dyDescent="0.25">
      <c r="A4845" s="1">
        <v>41375.75</v>
      </c>
      <c r="B4845">
        <v>0.11899999999999999</v>
      </c>
      <c r="C4845">
        <f>HOUR(A4845)</f>
        <v>18</v>
      </c>
      <c r="D4845">
        <f>MINUTE(A4845)</f>
        <v>0</v>
      </c>
      <c r="E4845">
        <v>4</v>
      </c>
      <c r="F4845">
        <f>60*C4845+D4845</f>
        <v>1080</v>
      </c>
      <c r="G4845">
        <f>IF(MONTH(A4845)&gt;10,1,IF(MONTH(A4845)&lt;4,1,0))</f>
        <v>0</v>
      </c>
      <c r="H4845">
        <f>IF(AND(F4845&gt;=6*60,F4845&lt;10*60),1,IF(F4845&gt;=15*60,1,IF(F4845&lt;1*60,1,0)))</f>
        <v>1</v>
      </c>
      <c r="I4845">
        <f>IF(AND(F4845&gt;=1*60,F4845&lt;6*60),1,0)</f>
        <v>0</v>
      </c>
      <c r="J4845">
        <f>IF(AND(F4845&gt;=10*60,F4845&lt;15*60),1,0)</f>
        <v>0</v>
      </c>
      <c r="K4845">
        <f>IF(AND(F4845&gt;=16*60,F4845&lt;21*60),1,0)</f>
        <v>1</v>
      </c>
      <c r="L4845">
        <f>K4845*G4845</f>
        <v>0</v>
      </c>
      <c r="M4845">
        <f>H4845*B4845</f>
        <v>0.11899999999999999</v>
      </c>
      <c r="N4845">
        <f>I4845*B4845</f>
        <v>0</v>
      </c>
      <c r="O4845">
        <f>J4845*B4845</f>
        <v>0</v>
      </c>
    </row>
    <row r="4846" spans="1:15" x14ac:dyDescent="0.25">
      <c r="A4846" s="1">
        <v>41375.770833333299</v>
      </c>
      <c r="B4846">
        <v>0.13</v>
      </c>
      <c r="C4846">
        <f>HOUR(A4846)</f>
        <v>18</v>
      </c>
      <c r="D4846">
        <f>MINUTE(A4846)</f>
        <v>30</v>
      </c>
      <c r="E4846">
        <v>4</v>
      </c>
      <c r="F4846">
        <f>60*C4846+D4846</f>
        <v>1110</v>
      </c>
      <c r="G4846">
        <f>IF(MONTH(A4846)&gt;10,1,IF(MONTH(A4846)&lt;4,1,0))</f>
        <v>0</v>
      </c>
      <c r="H4846">
        <f>IF(AND(F4846&gt;=6*60,F4846&lt;10*60),1,IF(F4846&gt;=15*60,1,IF(F4846&lt;1*60,1,0)))</f>
        <v>1</v>
      </c>
      <c r="I4846">
        <f>IF(AND(F4846&gt;=1*60,F4846&lt;6*60),1,0)</f>
        <v>0</v>
      </c>
      <c r="J4846">
        <f>IF(AND(F4846&gt;=10*60,F4846&lt;15*60),1,0)</f>
        <v>0</v>
      </c>
      <c r="K4846">
        <f>IF(AND(F4846&gt;=16*60,F4846&lt;21*60),1,0)</f>
        <v>1</v>
      </c>
      <c r="L4846">
        <f>K4846*G4846</f>
        <v>0</v>
      </c>
      <c r="M4846">
        <f>H4846*B4846</f>
        <v>0.13</v>
      </c>
      <c r="N4846">
        <f>I4846*B4846</f>
        <v>0</v>
      </c>
      <c r="O4846">
        <f>J4846*B4846</f>
        <v>0</v>
      </c>
    </row>
    <row r="4847" spans="1:15" x14ac:dyDescent="0.25">
      <c r="A4847" s="1">
        <v>41375.791666666701</v>
      </c>
      <c r="B4847">
        <v>0.13100000000000001</v>
      </c>
      <c r="C4847">
        <f>HOUR(A4847)</f>
        <v>19</v>
      </c>
      <c r="D4847">
        <f>MINUTE(A4847)</f>
        <v>0</v>
      </c>
      <c r="E4847">
        <v>4</v>
      </c>
      <c r="F4847">
        <f>60*C4847+D4847</f>
        <v>1140</v>
      </c>
      <c r="G4847">
        <f>IF(MONTH(A4847)&gt;10,1,IF(MONTH(A4847)&lt;4,1,0))</f>
        <v>0</v>
      </c>
      <c r="H4847">
        <f>IF(AND(F4847&gt;=6*60,F4847&lt;10*60),1,IF(F4847&gt;=15*60,1,IF(F4847&lt;1*60,1,0)))</f>
        <v>1</v>
      </c>
      <c r="I4847">
        <f>IF(AND(F4847&gt;=1*60,F4847&lt;6*60),1,0)</f>
        <v>0</v>
      </c>
      <c r="J4847">
        <f>IF(AND(F4847&gt;=10*60,F4847&lt;15*60),1,0)</f>
        <v>0</v>
      </c>
      <c r="K4847">
        <f>IF(AND(F4847&gt;=16*60,F4847&lt;21*60),1,0)</f>
        <v>1</v>
      </c>
      <c r="L4847">
        <f>K4847*G4847</f>
        <v>0</v>
      </c>
      <c r="M4847">
        <f>H4847*B4847</f>
        <v>0.13100000000000001</v>
      </c>
      <c r="N4847">
        <f>I4847*B4847</f>
        <v>0</v>
      </c>
      <c r="O4847">
        <f>J4847*B4847</f>
        <v>0</v>
      </c>
    </row>
    <row r="4848" spans="1:15" x14ac:dyDescent="0.25">
      <c r="A4848" s="1">
        <v>41375.8125</v>
      </c>
      <c r="B4848">
        <v>0.11600000000000001</v>
      </c>
      <c r="C4848">
        <f>HOUR(A4848)</f>
        <v>19</v>
      </c>
      <c r="D4848">
        <f>MINUTE(A4848)</f>
        <v>30</v>
      </c>
      <c r="E4848">
        <v>4</v>
      </c>
      <c r="F4848">
        <f>60*C4848+D4848</f>
        <v>1170</v>
      </c>
      <c r="G4848">
        <f>IF(MONTH(A4848)&gt;10,1,IF(MONTH(A4848)&lt;4,1,0))</f>
        <v>0</v>
      </c>
      <c r="H4848">
        <f>IF(AND(F4848&gt;=6*60,F4848&lt;10*60),1,IF(F4848&gt;=15*60,1,IF(F4848&lt;1*60,1,0)))</f>
        <v>1</v>
      </c>
      <c r="I4848">
        <f>IF(AND(F4848&gt;=1*60,F4848&lt;6*60),1,0)</f>
        <v>0</v>
      </c>
      <c r="J4848">
        <f>IF(AND(F4848&gt;=10*60,F4848&lt;15*60),1,0)</f>
        <v>0</v>
      </c>
      <c r="K4848">
        <f>IF(AND(F4848&gt;=16*60,F4848&lt;21*60),1,0)</f>
        <v>1</v>
      </c>
      <c r="L4848">
        <f>K4848*G4848</f>
        <v>0</v>
      </c>
      <c r="M4848">
        <f>H4848*B4848</f>
        <v>0.11600000000000001</v>
      </c>
      <c r="N4848">
        <f>I4848*B4848</f>
        <v>0</v>
      </c>
      <c r="O4848">
        <f>J4848*B4848</f>
        <v>0</v>
      </c>
    </row>
    <row r="4849" spans="1:15" x14ac:dyDescent="0.25">
      <c r="A4849" s="1">
        <v>41375.833333333299</v>
      </c>
      <c r="B4849">
        <v>0.11799999999999999</v>
      </c>
      <c r="C4849">
        <f>HOUR(A4849)</f>
        <v>20</v>
      </c>
      <c r="D4849">
        <f>MINUTE(A4849)</f>
        <v>0</v>
      </c>
      <c r="E4849">
        <v>4</v>
      </c>
      <c r="F4849">
        <f>60*C4849+D4849</f>
        <v>1200</v>
      </c>
      <c r="G4849">
        <f>IF(MONTH(A4849)&gt;10,1,IF(MONTH(A4849)&lt;4,1,0))</f>
        <v>0</v>
      </c>
      <c r="H4849">
        <f>IF(AND(F4849&gt;=6*60,F4849&lt;10*60),1,IF(F4849&gt;=15*60,1,IF(F4849&lt;1*60,1,0)))</f>
        <v>1</v>
      </c>
      <c r="I4849">
        <f>IF(AND(F4849&gt;=1*60,F4849&lt;6*60),1,0)</f>
        <v>0</v>
      </c>
      <c r="J4849">
        <f>IF(AND(F4849&gt;=10*60,F4849&lt;15*60),1,0)</f>
        <v>0</v>
      </c>
      <c r="K4849">
        <f>IF(AND(F4849&gt;=16*60,F4849&lt;21*60),1,0)</f>
        <v>1</v>
      </c>
      <c r="L4849">
        <f>K4849*G4849</f>
        <v>0</v>
      </c>
      <c r="M4849">
        <f>H4849*B4849</f>
        <v>0.11799999999999999</v>
      </c>
      <c r="N4849">
        <f>I4849*B4849</f>
        <v>0</v>
      </c>
      <c r="O4849">
        <f>J4849*B4849</f>
        <v>0</v>
      </c>
    </row>
    <row r="4850" spans="1:15" x14ac:dyDescent="0.25">
      <c r="A4850" s="1">
        <v>41375.854166666701</v>
      </c>
      <c r="B4850">
        <v>0.13</v>
      </c>
      <c r="C4850">
        <f>HOUR(A4850)</f>
        <v>20</v>
      </c>
      <c r="D4850">
        <f>MINUTE(A4850)</f>
        <v>30</v>
      </c>
      <c r="E4850">
        <v>4</v>
      </c>
      <c r="F4850">
        <f>60*C4850+D4850</f>
        <v>1230</v>
      </c>
      <c r="G4850">
        <f>IF(MONTH(A4850)&gt;10,1,IF(MONTH(A4850)&lt;4,1,0))</f>
        <v>0</v>
      </c>
      <c r="H4850">
        <f>IF(AND(F4850&gt;=6*60,F4850&lt;10*60),1,IF(F4850&gt;=15*60,1,IF(F4850&lt;1*60,1,0)))</f>
        <v>1</v>
      </c>
      <c r="I4850">
        <f>IF(AND(F4850&gt;=1*60,F4850&lt;6*60),1,0)</f>
        <v>0</v>
      </c>
      <c r="J4850">
        <f>IF(AND(F4850&gt;=10*60,F4850&lt;15*60),1,0)</f>
        <v>0</v>
      </c>
      <c r="K4850">
        <f>IF(AND(F4850&gt;=16*60,F4850&lt;21*60),1,0)</f>
        <v>1</v>
      </c>
      <c r="L4850">
        <f>K4850*G4850</f>
        <v>0</v>
      </c>
      <c r="M4850">
        <f>H4850*B4850</f>
        <v>0.13</v>
      </c>
      <c r="N4850">
        <f>I4850*B4850</f>
        <v>0</v>
      </c>
      <c r="O4850">
        <f>J4850*B4850</f>
        <v>0</v>
      </c>
    </row>
    <row r="4851" spans="1:15" x14ac:dyDescent="0.25">
      <c r="A4851" s="1">
        <v>41375.875</v>
      </c>
      <c r="B4851">
        <v>0.129</v>
      </c>
      <c r="C4851">
        <f>HOUR(A4851)</f>
        <v>21</v>
      </c>
      <c r="D4851">
        <f>MINUTE(A4851)</f>
        <v>0</v>
      </c>
      <c r="E4851">
        <v>4</v>
      </c>
      <c r="F4851">
        <f>60*C4851+D4851</f>
        <v>1260</v>
      </c>
      <c r="G4851">
        <f>IF(MONTH(A4851)&gt;10,1,IF(MONTH(A4851)&lt;4,1,0))</f>
        <v>0</v>
      </c>
      <c r="H4851">
        <f>IF(AND(F4851&gt;=6*60,F4851&lt;10*60),1,IF(F4851&gt;=15*60,1,IF(F4851&lt;1*60,1,0)))</f>
        <v>1</v>
      </c>
      <c r="I4851">
        <f>IF(AND(F4851&gt;=1*60,F4851&lt;6*60),1,0)</f>
        <v>0</v>
      </c>
      <c r="J4851">
        <f>IF(AND(F4851&gt;=10*60,F4851&lt;15*60),1,0)</f>
        <v>0</v>
      </c>
      <c r="K4851">
        <f>IF(AND(F4851&gt;=16*60,F4851&lt;21*60),1,0)</f>
        <v>0</v>
      </c>
      <c r="L4851">
        <f>K4851*G4851</f>
        <v>0</v>
      </c>
      <c r="M4851">
        <f>H4851*B4851</f>
        <v>0.129</v>
      </c>
      <c r="N4851">
        <f>I4851*B4851</f>
        <v>0</v>
      </c>
      <c r="O4851">
        <f>J4851*B4851</f>
        <v>0</v>
      </c>
    </row>
    <row r="4852" spans="1:15" x14ac:dyDescent="0.25">
      <c r="A4852" s="1">
        <v>41375.895833333299</v>
      </c>
      <c r="B4852">
        <v>0.113</v>
      </c>
      <c r="C4852">
        <f>HOUR(A4852)</f>
        <v>21</v>
      </c>
      <c r="D4852">
        <f>MINUTE(A4852)</f>
        <v>30</v>
      </c>
      <c r="E4852">
        <v>4</v>
      </c>
      <c r="F4852">
        <f>60*C4852+D4852</f>
        <v>1290</v>
      </c>
      <c r="G4852">
        <f>IF(MONTH(A4852)&gt;10,1,IF(MONTH(A4852)&lt;4,1,0))</f>
        <v>0</v>
      </c>
      <c r="H4852">
        <f>IF(AND(F4852&gt;=6*60,F4852&lt;10*60),1,IF(F4852&gt;=15*60,1,IF(F4852&lt;1*60,1,0)))</f>
        <v>1</v>
      </c>
      <c r="I4852">
        <f>IF(AND(F4852&gt;=1*60,F4852&lt;6*60),1,0)</f>
        <v>0</v>
      </c>
      <c r="J4852">
        <f>IF(AND(F4852&gt;=10*60,F4852&lt;15*60),1,0)</f>
        <v>0</v>
      </c>
      <c r="K4852">
        <f>IF(AND(F4852&gt;=16*60,F4852&lt;21*60),1,0)</f>
        <v>0</v>
      </c>
      <c r="L4852">
        <f>K4852*G4852</f>
        <v>0</v>
      </c>
      <c r="M4852">
        <f>H4852*B4852</f>
        <v>0.113</v>
      </c>
      <c r="N4852">
        <f>I4852*B4852</f>
        <v>0</v>
      </c>
      <c r="O4852">
        <f>J4852*B4852</f>
        <v>0</v>
      </c>
    </row>
    <row r="4853" spans="1:15" x14ac:dyDescent="0.25">
      <c r="A4853" s="1">
        <v>41375.916666666701</v>
      </c>
      <c r="B4853">
        <v>0.11899999999999999</v>
      </c>
      <c r="C4853">
        <f>HOUR(A4853)</f>
        <v>22</v>
      </c>
      <c r="D4853">
        <f>MINUTE(A4853)</f>
        <v>0</v>
      </c>
      <c r="E4853">
        <v>4</v>
      </c>
      <c r="F4853">
        <f>60*C4853+D4853</f>
        <v>1320</v>
      </c>
      <c r="G4853">
        <f>IF(MONTH(A4853)&gt;10,1,IF(MONTH(A4853)&lt;4,1,0))</f>
        <v>0</v>
      </c>
      <c r="H4853">
        <f>IF(AND(F4853&gt;=6*60,F4853&lt;10*60),1,IF(F4853&gt;=15*60,1,IF(F4853&lt;1*60,1,0)))</f>
        <v>1</v>
      </c>
      <c r="I4853">
        <f>IF(AND(F4853&gt;=1*60,F4853&lt;6*60),1,0)</f>
        <v>0</v>
      </c>
      <c r="J4853">
        <f>IF(AND(F4853&gt;=10*60,F4853&lt;15*60),1,0)</f>
        <v>0</v>
      </c>
      <c r="K4853">
        <f>IF(AND(F4853&gt;=16*60,F4853&lt;21*60),1,0)</f>
        <v>0</v>
      </c>
      <c r="L4853">
        <f>K4853*G4853</f>
        <v>0</v>
      </c>
      <c r="M4853">
        <f>H4853*B4853</f>
        <v>0.11899999999999999</v>
      </c>
      <c r="N4853">
        <f>I4853*B4853</f>
        <v>0</v>
      </c>
      <c r="O4853">
        <f>J4853*B4853</f>
        <v>0</v>
      </c>
    </row>
    <row r="4854" spans="1:15" x14ac:dyDescent="0.25">
      <c r="A4854" s="1">
        <v>41375.9375</v>
      </c>
      <c r="B4854">
        <v>0.13</v>
      </c>
      <c r="C4854">
        <f>HOUR(A4854)</f>
        <v>22</v>
      </c>
      <c r="D4854">
        <f>MINUTE(A4854)</f>
        <v>30</v>
      </c>
      <c r="E4854">
        <v>4</v>
      </c>
      <c r="F4854">
        <f>60*C4854+D4854</f>
        <v>1350</v>
      </c>
      <c r="G4854">
        <f>IF(MONTH(A4854)&gt;10,1,IF(MONTH(A4854)&lt;4,1,0))</f>
        <v>0</v>
      </c>
      <c r="H4854">
        <f>IF(AND(F4854&gt;=6*60,F4854&lt;10*60),1,IF(F4854&gt;=15*60,1,IF(F4854&lt;1*60,1,0)))</f>
        <v>1</v>
      </c>
      <c r="I4854">
        <f>IF(AND(F4854&gt;=1*60,F4854&lt;6*60),1,0)</f>
        <v>0</v>
      </c>
      <c r="J4854">
        <f>IF(AND(F4854&gt;=10*60,F4854&lt;15*60),1,0)</f>
        <v>0</v>
      </c>
      <c r="K4854">
        <f>IF(AND(F4854&gt;=16*60,F4854&lt;21*60),1,0)</f>
        <v>0</v>
      </c>
      <c r="L4854">
        <f>K4854*G4854</f>
        <v>0</v>
      </c>
      <c r="M4854">
        <f>H4854*B4854</f>
        <v>0.13</v>
      </c>
      <c r="N4854">
        <f>I4854*B4854</f>
        <v>0</v>
      </c>
      <c r="O4854">
        <f>J4854*B4854</f>
        <v>0</v>
      </c>
    </row>
    <row r="4855" spans="1:15" x14ac:dyDescent="0.25">
      <c r="A4855" s="1">
        <v>41375.958333333299</v>
      </c>
      <c r="B4855">
        <v>0.126</v>
      </c>
      <c r="C4855">
        <f>HOUR(A4855)</f>
        <v>23</v>
      </c>
      <c r="D4855">
        <f>MINUTE(A4855)</f>
        <v>0</v>
      </c>
      <c r="E4855">
        <v>4</v>
      </c>
      <c r="F4855">
        <f>60*C4855+D4855</f>
        <v>1380</v>
      </c>
      <c r="G4855">
        <f>IF(MONTH(A4855)&gt;10,1,IF(MONTH(A4855)&lt;4,1,0))</f>
        <v>0</v>
      </c>
      <c r="H4855">
        <f>IF(AND(F4855&gt;=6*60,F4855&lt;10*60),1,IF(F4855&gt;=15*60,1,IF(F4855&lt;1*60,1,0)))</f>
        <v>1</v>
      </c>
      <c r="I4855">
        <f>IF(AND(F4855&gt;=1*60,F4855&lt;6*60),1,0)</f>
        <v>0</v>
      </c>
      <c r="J4855">
        <f>IF(AND(F4855&gt;=10*60,F4855&lt;15*60),1,0)</f>
        <v>0</v>
      </c>
      <c r="K4855">
        <f>IF(AND(F4855&gt;=16*60,F4855&lt;21*60),1,0)</f>
        <v>0</v>
      </c>
      <c r="L4855">
        <f>K4855*G4855</f>
        <v>0</v>
      </c>
      <c r="M4855">
        <f>H4855*B4855</f>
        <v>0.126</v>
      </c>
      <c r="N4855">
        <f>I4855*B4855</f>
        <v>0</v>
      </c>
      <c r="O4855">
        <f>J4855*B4855</f>
        <v>0</v>
      </c>
    </row>
    <row r="4856" spans="1:15" x14ac:dyDescent="0.25">
      <c r="A4856" s="1">
        <v>41375.979166666701</v>
      </c>
      <c r="B4856">
        <v>0.105</v>
      </c>
      <c r="C4856">
        <f>HOUR(A4856)</f>
        <v>23</v>
      </c>
      <c r="D4856">
        <f>MINUTE(A4856)</f>
        <v>30</v>
      </c>
      <c r="E4856">
        <v>4</v>
      </c>
      <c r="F4856">
        <f>60*C4856+D4856</f>
        <v>1410</v>
      </c>
      <c r="G4856">
        <f>IF(MONTH(A4856)&gt;10,1,IF(MONTH(A4856)&lt;4,1,0))</f>
        <v>0</v>
      </c>
      <c r="H4856">
        <f>IF(AND(F4856&gt;=6*60,F4856&lt;10*60),1,IF(F4856&gt;=15*60,1,IF(F4856&lt;1*60,1,0)))</f>
        <v>1</v>
      </c>
      <c r="I4856">
        <f>IF(AND(F4856&gt;=1*60,F4856&lt;6*60),1,0)</f>
        <v>0</v>
      </c>
      <c r="J4856">
        <f>IF(AND(F4856&gt;=10*60,F4856&lt;15*60),1,0)</f>
        <v>0</v>
      </c>
      <c r="K4856">
        <f>IF(AND(F4856&gt;=16*60,F4856&lt;21*60),1,0)</f>
        <v>0</v>
      </c>
      <c r="L4856">
        <f>K4856*G4856</f>
        <v>0</v>
      </c>
      <c r="M4856">
        <f>H4856*B4856</f>
        <v>0.105</v>
      </c>
      <c r="N4856">
        <f>I4856*B4856</f>
        <v>0</v>
      </c>
      <c r="O4856">
        <f>J4856*B4856</f>
        <v>0</v>
      </c>
    </row>
    <row r="4857" spans="1:15" x14ac:dyDescent="0.25">
      <c r="A4857" s="1">
        <v>41376</v>
      </c>
      <c r="B4857">
        <v>0.14199999999999999</v>
      </c>
      <c r="C4857">
        <f>HOUR(A4857)</f>
        <v>0</v>
      </c>
      <c r="D4857">
        <f>MINUTE(A4857)</f>
        <v>0</v>
      </c>
      <c r="E4857">
        <v>4</v>
      </c>
      <c r="F4857">
        <f>60*C4857+D4857</f>
        <v>0</v>
      </c>
      <c r="G4857">
        <f>IF(MONTH(A4857)&gt;10,1,IF(MONTH(A4857)&lt;4,1,0))</f>
        <v>0</v>
      </c>
      <c r="H4857">
        <f>IF(AND(F4857&gt;=6*60,F4857&lt;10*60),1,IF(F4857&gt;=15*60,1,IF(F4857&lt;1*60,1,0)))</f>
        <v>1</v>
      </c>
      <c r="I4857">
        <f>IF(AND(F4857&gt;=1*60,F4857&lt;6*60),1,0)</f>
        <v>0</v>
      </c>
      <c r="J4857">
        <f>IF(AND(F4857&gt;=10*60,F4857&lt;15*60),1,0)</f>
        <v>0</v>
      </c>
      <c r="K4857">
        <f>IF(AND(F4857&gt;=16*60,F4857&lt;21*60),1,0)</f>
        <v>0</v>
      </c>
      <c r="L4857">
        <f>K4857*G4857</f>
        <v>0</v>
      </c>
      <c r="M4857">
        <f>H4857*B4857</f>
        <v>0.14199999999999999</v>
      </c>
      <c r="N4857">
        <f>I4857*B4857</f>
        <v>0</v>
      </c>
      <c r="O4857">
        <f>J4857*B4857</f>
        <v>0</v>
      </c>
    </row>
    <row r="4858" spans="1:15" x14ac:dyDescent="0.25">
      <c r="A4858" s="1">
        <v>41376.020833333299</v>
      </c>
      <c r="B4858">
        <v>0.16400000000000001</v>
      </c>
      <c r="C4858">
        <f>HOUR(A4858)</f>
        <v>0</v>
      </c>
      <c r="D4858">
        <f>MINUTE(A4858)</f>
        <v>30</v>
      </c>
      <c r="E4858">
        <v>4</v>
      </c>
      <c r="F4858">
        <f>60*C4858+D4858</f>
        <v>30</v>
      </c>
      <c r="G4858">
        <f>IF(MONTH(A4858)&gt;10,1,IF(MONTH(A4858)&lt;4,1,0))</f>
        <v>0</v>
      </c>
      <c r="H4858">
        <f>IF(AND(F4858&gt;=6*60,F4858&lt;10*60),1,IF(F4858&gt;=15*60,1,IF(F4858&lt;1*60,1,0)))</f>
        <v>1</v>
      </c>
      <c r="I4858">
        <f>IF(AND(F4858&gt;=1*60,F4858&lt;6*60),1,0)</f>
        <v>0</v>
      </c>
      <c r="J4858">
        <f>IF(AND(F4858&gt;=10*60,F4858&lt;15*60),1,0)</f>
        <v>0</v>
      </c>
      <c r="K4858">
        <f>IF(AND(F4858&gt;=16*60,F4858&lt;21*60),1,0)</f>
        <v>0</v>
      </c>
      <c r="L4858">
        <f>K4858*G4858</f>
        <v>0</v>
      </c>
      <c r="M4858">
        <f>H4858*B4858</f>
        <v>0.16400000000000001</v>
      </c>
      <c r="N4858">
        <f>I4858*B4858</f>
        <v>0</v>
      </c>
      <c r="O4858">
        <f>J4858*B4858</f>
        <v>0</v>
      </c>
    </row>
    <row r="4859" spans="1:15" x14ac:dyDescent="0.25">
      <c r="A4859" s="1">
        <v>41376.041666666701</v>
      </c>
      <c r="B4859">
        <v>0.17599999999999999</v>
      </c>
      <c r="C4859">
        <f>HOUR(A4859)</f>
        <v>1</v>
      </c>
      <c r="D4859">
        <f>MINUTE(A4859)</f>
        <v>0</v>
      </c>
      <c r="E4859">
        <v>4</v>
      </c>
      <c r="F4859">
        <f>60*C4859+D4859</f>
        <v>60</v>
      </c>
      <c r="G4859">
        <f>IF(MONTH(A4859)&gt;10,1,IF(MONTH(A4859)&lt;4,1,0))</f>
        <v>0</v>
      </c>
      <c r="H4859">
        <f>IF(AND(F4859&gt;=6*60,F4859&lt;10*60),1,IF(F4859&gt;=15*60,1,IF(F4859&lt;1*60,1,0)))</f>
        <v>0</v>
      </c>
      <c r="I4859">
        <f>IF(AND(F4859&gt;=1*60,F4859&lt;6*60),1,0)</f>
        <v>1</v>
      </c>
      <c r="J4859">
        <f>IF(AND(F4859&gt;=10*60,F4859&lt;15*60),1,0)</f>
        <v>0</v>
      </c>
      <c r="K4859">
        <f>IF(AND(F4859&gt;=16*60,F4859&lt;21*60),1,0)</f>
        <v>0</v>
      </c>
      <c r="L4859">
        <f>K4859*G4859</f>
        <v>0</v>
      </c>
      <c r="M4859">
        <f>H4859*B4859</f>
        <v>0</v>
      </c>
      <c r="N4859">
        <f>I4859*B4859</f>
        <v>0.17599999999999999</v>
      </c>
      <c r="O4859">
        <f>J4859*B4859</f>
        <v>0</v>
      </c>
    </row>
    <row r="4860" spans="1:15" x14ac:dyDescent="0.25">
      <c r="A4860" s="1">
        <v>41376.0625</v>
      </c>
      <c r="B4860">
        <v>0.14899999999999999</v>
      </c>
      <c r="C4860">
        <f>HOUR(A4860)</f>
        <v>1</v>
      </c>
      <c r="D4860">
        <f>MINUTE(A4860)</f>
        <v>30</v>
      </c>
      <c r="E4860">
        <v>4</v>
      </c>
      <c r="F4860">
        <f>60*C4860+D4860</f>
        <v>90</v>
      </c>
      <c r="G4860">
        <f>IF(MONTH(A4860)&gt;10,1,IF(MONTH(A4860)&lt;4,1,0))</f>
        <v>0</v>
      </c>
      <c r="H4860">
        <f>IF(AND(F4860&gt;=6*60,F4860&lt;10*60),1,IF(F4860&gt;=15*60,1,IF(F4860&lt;1*60,1,0)))</f>
        <v>0</v>
      </c>
      <c r="I4860">
        <f>IF(AND(F4860&gt;=1*60,F4860&lt;6*60),1,0)</f>
        <v>1</v>
      </c>
      <c r="J4860">
        <f>IF(AND(F4860&gt;=10*60,F4860&lt;15*60),1,0)</f>
        <v>0</v>
      </c>
      <c r="K4860">
        <f>IF(AND(F4860&gt;=16*60,F4860&lt;21*60),1,0)</f>
        <v>0</v>
      </c>
      <c r="L4860">
        <f>K4860*G4860</f>
        <v>0</v>
      </c>
      <c r="M4860">
        <f>H4860*B4860</f>
        <v>0</v>
      </c>
      <c r="N4860">
        <f>I4860*B4860</f>
        <v>0.14899999999999999</v>
      </c>
      <c r="O4860">
        <f>J4860*B4860</f>
        <v>0</v>
      </c>
    </row>
    <row r="4861" spans="1:15" x14ac:dyDescent="0.25">
      <c r="A4861" s="1">
        <v>41376.083333333299</v>
      </c>
      <c r="B4861">
        <v>0.121</v>
      </c>
      <c r="C4861">
        <f>HOUR(A4861)</f>
        <v>2</v>
      </c>
      <c r="D4861">
        <f>MINUTE(A4861)</f>
        <v>0</v>
      </c>
      <c r="E4861">
        <v>4</v>
      </c>
      <c r="F4861">
        <f>60*C4861+D4861</f>
        <v>120</v>
      </c>
      <c r="G4861">
        <f>IF(MONTH(A4861)&gt;10,1,IF(MONTH(A4861)&lt;4,1,0))</f>
        <v>0</v>
      </c>
      <c r="H4861">
        <f>IF(AND(F4861&gt;=6*60,F4861&lt;10*60),1,IF(F4861&gt;=15*60,1,IF(F4861&lt;1*60,1,0)))</f>
        <v>0</v>
      </c>
      <c r="I4861">
        <f>IF(AND(F4861&gt;=1*60,F4861&lt;6*60),1,0)</f>
        <v>1</v>
      </c>
      <c r="J4861">
        <f>IF(AND(F4861&gt;=10*60,F4861&lt;15*60),1,0)</f>
        <v>0</v>
      </c>
      <c r="K4861">
        <f>IF(AND(F4861&gt;=16*60,F4861&lt;21*60),1,0)</f>
        <v>0</v>
      </c>
      <c r="L4861">
        <f>K4861*G4861</f>
        <v>0</v>
      </c>
      <c r="M4861">
        <f>H4861*B4861</f>
        <v>0</v>
      </c>
      <c r="N4861">
        <f>I4861*B4861</f>
        <v>0.121</v>
      </c>
      <c r="O4861">
        <f>J4861*B4861</f>
        <v>0</v>
      </c>
    </row>
    <row r="4862" spans="1:15" x14ac:dyDescent="0.25">
      <c r="A4862" s="1">
        <v>41376.104166666701</v>
      </c>
      <c r="B4862">
        <v>0.108</v>
      </c>
      <c r="C4862">
        <f>HOUR(A4862)</f>
        <v>2</v>
      </c>
      <c r="D4862">
        <f>MINUTE(A4862)</f>
        <v>30</v>
      </c>
      <c r="E4862">
        <v>4</v>
      </c>
      <c r="F4862">
        <f>60*C4862+D4862</f>
        <v>150</v>
      </c>
      <c r="G4862">
        <f>IF(MONTH(A4862)&gt;10,1,IF(MONTH(A4862)&lt;4,1,0))</f>
        <v>0</v>
      </c>
      <c r="H4862">
        <f>IF(AND(F4862&gt;=6*60,F4862&lt;10*60),1,IF(F4862&gt;=15*60,1,IF(F4862&lt;1*60,1,0)))</f>
        <v>0</v>
      </c>
      <c r="I4862">
        <f>IF(AND(F4862&gt;=1*60,F4862&lt;6*60),1,0)</f>
        <v>1</v>
      </c>
      <c r="J4862">
        <f>IF(AND(F4862&gt;=10*60,F4862&lt;15*60),1,0)</f>
        <v>0</v>
      </c>
      <c r="K4862">
        <f>IF(AND(F4862&gt;=16*60,F4862&lt;21*60),1,0)</f>
        <v>0</v>
      </c>
      <c r="L4862">
        <f>K4862*G4862</f>
        <v>0</v>
      </c>
      <c r="M4862">
        <f>H4862*B4862</f>
        <v>0</v>
      </c>
      <c r="N4862">
        <f>I4862*B4862</f>
        <v>0.108</v>
      </c>
      <c r="O4862">
        <f>J4862*B4862</f>
        <v>0</v>
      </c>
    </row>
    <row r="4863" spans="1:15" x14ac:dyDescent="0.25">
      <c r="A4863" s="1">
        <v>41376.125</v>
      </c>
      <c r="B4863">
        <v>0.125</v>
      </c>
      <c r="C4863">
        <f>HOUR(A4863)</f>
        <v>3</v>
      </c>
      <c r="D4863">
        <f>MINUTE(A4863)</f>
        <v>0</v>
      </c>
      <c r="E4863">
        <v>4</v>
      </c>
      <c r="F4863">
        <f>60*C4863+D4863</f>
        <v>180</v>
      </c>
      <c r="G4863">
        <f>IF(MONTH(A4863)&gt;10,1,IF(MONTH(A4863)&lt;4,1,0))</f>
        <v>0</v>
      </c>
      <c r="H4863">
        <f>IF(AND(F4863&gt;=6*60,F4863&lt;10*60),1,IF(F4863&gt;=15*60,1,IF(F4863&lt;1*60,1,0)))</f>
        <v>0</v>
      </c>
      <c r="I4863">
        <f>IF(AND(F4863&gt;=1*60,F4863&lt;6*60),1,0)</f>
        <v>1</v>
      </c>
      <c r="J4863">
        <f>IF(AND(F4863&gt;=10*60,F4863&lt;15*60),1,0)</f>
        <v>0</v>
      </c>
      <c r="K4863">
        <f>IF(AND(F4863&gt;=16*60,F4863&lt;21*60),1,0)</f>
        <v>0</v>
      </c>
      <c r="L4863">
        <f>K4863*G4863</f>
        <v>0</v>
      </c>
      <c r="M4863">
        <f>H4863*B4863</f>
        <v>0</v>
      </c>
      <c r="N4863">
        <f>I4863*B4863</f>
        <v>0.125</v>
      </c>
      <c r="O4863">
        <f>J4863*B4863</f>
        <v>0</v>
      </c>
    </row>
    <row r="4864" spans="1:15" x14ac:dyDescent="0.25">
      <c r="A4864" s="1">
        <v>41376.145833333299</v>
      </c>
      <c r="B4864">
        <v>0.13700000000000001</v>
      </c>
      <c r="C4864">
        <f>HOUR(A4864)</f>
        <v>3</v>
      </c>
      <c r="D4864">
        <f>MINUTE(A4864)</f>
        <v>30</v>
      </c>
      <c r="E4864">
        <v>4</v>
      </c>
      <c r="F4864">
        <f>60*C4864+D4864</f>
        <v>210</v>
      </c>
      <c r="G4864">
        <f>IF(MONTH(A4864)&gt;10,1,IF(MONTH(A4864)&lt;4,1,0))</f>
        <v>0</v>
      </c>
      <c r="H4864">
        <f>IF(AND(F4864&gt;=6*60,F4864&lt;10*60),1,IF(F4864&gt;=15*60,1,IF(F4864&lt;1*60,1,0)))</f>
        <v>0</v>
      </c>
      <c r="I4864">
        <f>IF(AND(F4864&gt;=1*60,F4864&lt;6*60),1,0)</f>
        <v>1</v>
      </c>
      <c r="J4864">
        <f>IF(AND(F4864&gt;=10*60,F4864&lt;15*60),1,0)</f>
        <v>0</v>
      </c>
      <c r="K4864">
        <f>IF(AND(F4864&gt;=16*60,F4864&lt;21*60),1,0)</f>
        <v>0</v>
      </c>
      <c r="L4864">
        <f>K4864*G4864</f>
        <v>0</v>
      </c>
      <c r="M4864">
        <f>H4864*B4864</f>
        <v>0</v>
      </c>
      <c r="N4864">
        <f>I4864*B4864</f>
        <v>0.13700000000000001</v>
      </c>
      <c r="O4864">
        <f>J4864*B4864</f>
        <v>0</v>
      </c>
    </row>
    <row r="4865" spans="1:15" x14ac:dyDescent="0.25">
      <c r="A4865" s="1">
        <v>41376.166666666701</v>
      </c>
      <c r="B4865">
        <v>9.6000000000000002E-2</v>
      </c>
      <c r="C4865">
        <f>HOUR(A4865)</f>
        <v>4</v>
      </c>
      <c r="D4865">
        <f>MINUTE(A4865)</f>
        <v>0</v>
      </c>
      <c r="E4865">
        <v>4</v>
      </c>
      <c r="F4865">
        <f>60*C4865+D4865</f>
        <v>240</v>
      </c>
      <c r="G4865">
        <f>IF(MONTH(A4865)&gt;10,1,IF(MONTH(A4865)&lt;4,1,0))</f>
        <v>0</v>
      </c>
      <c r="H4865">
        <f>IF(AND(F4865&gt;=6*60,F4865&lt;10*60),1,IF(F4865&gt;=15*60,1,IF(F4865&lt;1*60,1,0)))</f>
        <v>0</v>
      </c>
      <c r="I4865">
        <f>IF(AND(F4865&gt;=1*60,F4865&lt;6*60),1,0)</f>
        <v>1</v>
      </c>
      <c r="J4865">
        <f>IF(AND(F4865&gt;=10*60,F4865&lt;15*60),1,0)</f>
        <v>0</v>
      </c>
      <c r="K4865">
        <f>IF(AND(F4865&gt;=16*60,F4865&lt;21*60),1,0)</f>
        <v>0</v>
      </c>
      <c r="L4865">
        <f>K4865*G4865</f>
        <v>0</v>
      </c>
      <c r="M4865">
        <f>H4865*B4865</f>
        <v>0</v>
      </c>
      <c r="N4865">
        <f>I4865*B4865</f>
        <v>9.6000000000000002E-2</v>
      </c>
      <c r="O4865">
        <f>J4865*B4865</f>
        <v>0</v>
      </c>
    </row>
    <row r="4866" spans="1:15" x14ac:dyDescent="0.25">
      <c r="A4866" s="1">
        <v>41376.1875</v>
      </c>
      <c r="B4866">
        <v>0.13900000000000001</v>
      </c>
      <c r="C4866">
        <f>HOUR(A4866)</f>
        <v>4</v>
      </c>
      <c r="D4866">
        <f>MINUTE(A4866)</f>
        <v>30</v>
      </c>
      <c r="E4866">
        <v>4</v>
      </c>
      <c r="F4866">
        <f>60*C4866+D4866</f>
        <v>270</v>
      </c>
      <c r="G4866">
        <f>IF(MONTH(A4866)&gt;10,1,IF(MONTH(A4866)&lt;4,1,0))</f>
        <v>0</v>
      </c>
      <c r="H4866">
        <f>IF(AND(F4866&gt;=6*60,F4866&lt;10*60),1,IF(F4866&gt;=15*60,1,IF(F4866&lt;1*60,1,0)))</f>
        <v>0</v>
      </c>
      <c r="I4866">
        <f>IF(AND(F4866&gt;=1*60,F4866&lt;6*60),1,0)</f>
        <v>1</v>
      </c>
      <c r="J4866">
        <f>IF(AND(F4866&gt;=10*60,F4866&lt;15*60),1,0)</f>
        <v>0</v>
      </c>
      <c r="K4866">
        <f>IF(AND(F4866&gt;=16*60,F4866&lt;21*60),1,0)</f>
        <v>0</v>
      </c>
      <c r="L4866">
        <f>K4866*G4866</f>
        <v>0</v>
      </c>
      <c r="M4866">
        <f>H4866*B4866</f>
        <v>0</v>
      </c>
      <c r="N4866">
        <f>I4866*B4866</f>
        <v>0.13900000000000001</v>
      </c>
      <c r="O4866">
        <f>J4866*B4866</f>
        <v>0</v>
      </c>
    </row>
    <row r="4867" spans="1:15" x14ac:dyDescent="0.25">
      <c r="A4867" s="1">
        <v>41376.208333333299</v>
      </c>
      <c r="B4867">
        <v>9.1999999999999998E-2</v>
      </c>
      <c r="C4867">
        <f>HOUR(A4867)</f>
        <v>5</v>
      </c>
      <c r="D4867">
        <f>MINUTE(A4867)</f>
        <v>0</v>
      </c>
      <c r="E4867">
        <v>4</v>
      </c>
      <c r="F4867">
        <f>60*C4867+D4867</f>
        <v>300</v>
      </c>
      <c r="G4867">
        <f>IF(MONTH(A4867)&gt;10,1,IF(MONTH(A4867)&lt;4,1,0))</f>
        <v>0</v>
      </c>
      <c r="H4867">
        <f>IF(AND(F4867&gt;=6*60,F4867&lt;10*60),1,IF(F4867&gt;=15*60,1,IF(F4867&lt;1*60,1,0)))</f>
        <v>0</v>
      </c>
      <c r="I4867">
        <f>IF(AND(F4867&gt;=1*60,F4867&lt;6*60),1,0)</f>
        <v>1</v>
      </c>
      <c r="J4867">
        <f>IF(AND(F4867&gt;=10*60,F4867&lt;15*60),1,0)</f>
        <v>0</v>
      </c>
      <c r="K4867">
        <f>IF(AND(F4867&gt;=16*60,F4867&lt;21*60),1,0)</f>
        <v>0</v>
      </c>
      <c r="L4867">
        <f>K4867*G4867</f>
        <v>0</v>
      </c>
      <c r="M4867">
        <f>H4867*B4867</f>
        <v>0</v>
      </c>
      <c r="N4867">
        <f>I4867*B4867</f>
        <v>9.1999999999999998E-2</v>
      </c>
      <c r="O4867">
        <f>J4867*B4867</f>
        <v>0</v>
      </c>
    </row>
    <row r="4868" spans="1:15" x14ac:dyDescent="0.25">
      <c r="A4868" s="1">
        <v>41376.229166666701</v>
      </c>
      <c r="B4868">
        <v>0.13900000000000001</v>
      </c>
      <c r="C4868">
        <f>HOUR(A4868)</f>
        <v>5</v>
      </c>
      <c r="D4868">
        <f>MINUTE(A4868)</f>
        <v>30</v>
      </c>
      <c r="E4868">
        <v>4</v>
      </c>
      <c r="F4868">
        <f>60*C4868+D4868</f>
        <v>330</v>
      </c>
      <c r="G4868">
        <f>IF(MONTH(A4868)&gt;10,1,IF(MONTH(A4868)&lt;4,1,0))</f>
        <v>0</v>
      </c>
      <c r="H4868">
        <f>IF(AND(F4868&gt;=6*60,F4868&lt;10*60),1,IF(F4868&gt;=15*60,1,IF(F4868&lt;1*60,1,0)))</f>
        <v>0</v>
      </c>
      <c r="I4868">
        <f>IF(AND(F4868&gt;=1*60,F4868&lt;6*60),1,0)</f>
        <v>1</v>
      </c>
      <c r="J4868">
        <f>IF(AND(F4868&gt;=10*60,F4868&lt;15*60),1,0)</f>
        <v>0</v>
      </c>
      <c r="K4868">
        <f>IF(AND(F4868&gt;=16*60,F4868&lt;21*60),1,0)</f>
        <v>0</v>
      </c>
      <c r="L4868">
        <f>K4868*G4868</f>
        <v>0</v>
      </c>
      <c r="M4868">
        <f>H4868*B4868</f>
        <v>0</v>
      </c>
      <c r="N4868">
        <f>I4868*B4868</f>
        <v>0.13900000000000001</v>
      </c>
      <c r="O4868">
        <f>J4868*B4868</f>
        <v>0</v>
      </c>
    </row>
    <row r="4869" spans="1:15" x14ac:dyDescent="0.25">
      <c r="A4869" s="1">
        <v>41376.25</v>
      </c>
      <c r="B4869">
        <v>8.8999999999999996E-2</v>
      </c>
      <c r="C4869">
        <f>HOUR(A4869)</f>
        <v>6</v>
      </c>
      <c r="D4869">
        <f>MINUTE(A4869)</f>
        <v>0</v>
      </c>
      <c r="E4869">
        <v>4</v>
      </c>
      <c r="F4869">
        <f>60*C4869+D4869</f>
        <v>360</v>
      </c>
      <c r="G4869">
        <f>IF(MONTH(A4869)&gt;10,1,IF(MONTH(A4869)&lt;4,1,0))</f>
        <v>0</v>
      </c>
      <c r="H4869">
        <f>IF(AND(F4869&gt;=6*60,F4869&lt;10*60),1,IF(F4869&gt;=15*60,1,IF(F4869&lt;1*60,1,0)))</f>
        <v>1</v>
      </c>
      <c r="I4869">
        <f>IF(AND(F4869&gt;=1*60,F4869&lt;6*60),1,0)</f>
        <v>0</v>
      </c>
      <c r="J4869">
        <f>IF(AND(F4869&gt;=10*60,F4869&lt;15*60),1,0)</f>
        <v>0</v>
      </c>
      <c r="K4869">
        <f>IF(AND(F4869&gt;=16*60,F4869&lt;21*60),1,0)</f>
        <v>0</v>
      </c>
      <c r="L4869">
        <f>K4869*G4869</f>
        <v>0</v>
      </c>
      <c r="M4869">
        <f>H4869*B4869</f>
        <v>8.8999999999999996E-2</v>
      </c>
      <c r="N4869">
        <f>I4869*B4869</f>
        <v>0</v>
      </c>
      <c r="O4869">
        <f>J4869*B4869</f>
        <v>0</v>
      </c>
    </row>
    <row r="4870" spans="1:15" x14ac:dyDescent="0.25">
      <c r="A4870" s="1">
        <v>41376.270833333299</v>
      </c>
      <c r="B4870">
        <v>0.14000000000000001</v>
      </c>
      <c r="C4870">
        <f>HOUR(A4870)</f>
        <v>6</v>
      </c>
      <c r="D4870">
        <f>MINUTE(A4870)</f>
        <v>30</v>
      </c>
      <c r="E4870">
        <v>4</v>
      </c>
      <c r="F4870">
        <f>60*C4870+D4870</f>
        <v>390</v>
      </c>
      <c r="G4870">
        <f>IF(MONTH(A4870)&gt;10,1,IF(MONTH(A4870)&lt;4,1,0))</f>
        <v>0</v>
      </c>
      <c r="H4870">
        <f>IF(AND(F4870&gt;=6*60,F4870&lt;10*60),1,IF(F4870&gt;=15*60,1,IF(F4870&lt;1*60,1,0)))</f>
        <v>1</v>
      </c>
      <c r="I4870">
        <f>IF(AND(F4870&gt;=1*60,F4870&lt;6*60),1,0)</f>
        <v>0</v>
      </c>
      <c r="J4870">
        <f>IF(AND(F4870&gt;=10*60,F4870&lt;15*60),1,0)</f>
        <v>0</v>
      </c>
      <c r="K4870">
        <f>IF(AND(F4870&gt;=16*60,F4870&lt;21*60),1,0)</f>
        <v>0</v>
      </c>
      <c r="L4870">
        <f>K4870*G4870</f>
        <v>0</v>
      </c>
      <c r="M4870">
        <f>H4870*B4870</f>
        <v>0.14000000000000001</v>
      </c>
      <c r="N4870">
        <f>I4870*B4870</f>
        <v>0</v>
      </c>
      <c r="O4870">
        <f>J4870*B4870</f>
        <v>0</v>
      </c>
    </row>
    <row r="4871" spans="1:15" x14ac:dyDescent="0.25">
      <c r="A4871" s="1">
        <v>41376.291666666701</v>
      </c>
      <c r="B4871">
        <v>0.152</v>
      </c>
      <c r="C4871">
        <f>HOUR(A4871)</f>
        <v>7</v>
      </c>
      <c r="D4871">
        <f>MINUTE(A4871)</f>
        <v>0</v>
      </c>
      <c r="E4871">
        <v>4</v>
      </c>
      <c r="F4871">
        <f>60*C4871+D4871</f>
        <v>420</v>
      </c>
      <c r="G4871">
        <f>IF(MONTH(A4871)&gt;10,1,IF(MONTH(A4871)&lt;4,1,0))</f>
        <v>0</v>
      </c>
      <c r="H4871">
        <f>IF(AND(F4871&gt;=6*60,F4871&lt;10*60),1,IF(F4871&gt;=15*60,1,IF(F4871&lt;1*60,1,0)))</f>
        <v>1</v>
      </c>
      <c r="I4871">
        <f>IF(AND(F4871&gt;=1*60,F4871&lt;6*60),1,0)</f>
        <v>0</v>
      </c>
      <c r="J4871">
        <f>IF(AND(F4871&gt;=10*60,F4871&lt;15*60),1,0)</f>
        <v>0</v>
      </c>
      <c r="K4871">
        <f>IF(AND(F4871&gt;=16*60,F4871&lt;21*60),1,0)</f>
        <v>0</v>
      </c>
      <c r="L4871">
        <f>K4871*G4871</f>
        <v>0</v>
      </c>
      <c r="M4871">
        <f>H4871*B4871</f>
        <v>0.152</v>
      </c>
      <c r="N4871">
        <f>I4871*B4871</f>
        <v>0</v>
      </c>
      <c r="O4871">
        <f>J4871*B4871</f>
        <v>0</v>
      </c>
    </row>
    <row r="4872" spans="1:15" x14ac:dyDescent="0.25">
      <c r="A4872" s="1">
        <v>41376.3125</v>
      </c>
      <c r="B4872">
        <v>0.127</v>
      </c>
      <c r="C4872">
        <f>HOUR(A4872)</f>
        <v>7</v>
      </c>
      <c r="D4872">
        <f>MINUTE(A4872)</f>
        <v>30</v>
      </c>
      <c r="E4872">
        <v>4</v>
      </c>
      <c r="F4872">
        <f>60*C4872+D4872</f>
        <v>450</v>
      </c>
      <c r="G4872">
        <f>IF(MONTH(A4872)&gt;10,1,IF(MONTH(A4872)&lt;4,1,0))</f>
        <v>0</v>
      </c>
      <c r="H4872">
        <f>IF(AND(F4872&gt;=6*60,F4872&lt;10*60),1,IF(F4872&gt;=15*60,1,IF(F4872&lt;1*60,1,0)))</f>
        <v>1</v>
      </c>
      <c r="I4872">
        <f>IF(AND(F4872&gt;=1*60,F4872&lt;6*60),1,0)</f>
        <v>0</v>
      </c>
      <c r="J4872">
        <f>IF(AND(F4872&gt;=10*60,F4872&lt;15*60),1,0)</f>
        <v>0</v>
      </c>
      <c r="K4872">
        <f>IF(AND(F4872&gt;=16*60,F4872&lt;21*60),1,0)</f>
        <v>0</v>
      </c>
      <c r="L4872">
        <f>K4872*G4872</f>
        <v>0</v>
      </c>
      <c r="M4872">
        <f>H4872*B4872</f>
        <v>0.127</v>
      </c>
      <c r="N4872">
        <f>I4872*B4872</f>
        <v>0</v>
      </c>
      <c r="O4872">
        <f>J4872*B4872</f>
        <v>0</v>
      </c>
    </row>
    <row r="4873" spans="1:15" x14ac:dyDescent="0.25">
      <c r="A4873" s="1">
        <v>41376.333333333299</v>
      </c>
      <c r="B4873">
        <v>0.108</v>
      </c>
      <c r="C4873">
        <f>HOUR(A4873)</f>
        <v>8</v>
      </c>
      <c r="D4873">
        <f>MINUTE(A4873)</f>
        <v>0</v>
      </c>
      <c r="E4873">
        <v>4</v>
      </c>
      <c r="F4873">
        <f>60*C4873+D4873</f>
        <v>480</v>
      </c>
      <c r="G4873">
        <f>IF(MONTH(A4873)&gt;10,1,IF(MONTH(A4873)&lt;4,1,0))</f>
        <v>0</v>
      </c>
      <c r="H4873">
        <f>IF(AND(F4873&gt;=6*60,F4873&lt;10*60),1,IF(F4873&gt;=15*60,1,IF(F4873&lt;1*60,1,0)))</f>
        <v>1</v>
      </c>
      <c r="I4873">
        <f>IF(AND(F4873&gt;=1*60,F4873&lt;6*60),1,0)</f>
        <v>0</v>
      </c>
      <c r="J4873">
        <f>IF(AND(F4873&gt;=10*60,F4873&lt;15*60),1,0)</f>
        <v>0</v>
      </c>
      <c r="K4873">
        <f>IF(AND(F4873&gt;=16*60,F4873&lt;21*60),1,0)</f>
        <v>0</v>
      </c>
      <c r="L4873">
        <f>K4873*G4873</f>
        <v>0</v>
      </c>
      <c r="M4873">
        <f>H4873*B4873</f>
        <v>0.108</v>
      </c>
      <c r="N4873">
        <f>I4873*B4873</f>
        <v>0</v>
      </c>
      <c r="O4873">
        <f>J4873*B4873</f>
        <v>0</v>
      </c>
    </row>
    <row r="4874" spans="1:15" x14ac:dyDescent="0.25">
      <c r="A4874" s="1">
        <v>41376.354166666701</v>
      </c>
      <c r="B4874">
        <v>0.13900000000000001</v>
      </c>
      <c r="C4874">
        <f>HOUR(A4874)</f>
        <v>8</v>
      </c>
      <c r="D4874">
        <f>MINUTE(A4874)</f>
        <v>30</v>
      </c>
      <c r="E4874">
        <v>4</v>
      </c>
      <c r="F4874">
        <f>60*C4874+D4874</f>
        <v>510</v>
      </c>
      <c r="G4874">
        <f>IF(MONTH(A4874)&gt;10,1,IF(MONTH(A4874)&lt;4,1,0))</f>
        <v>0</v>
      </c>
      <c r="H4874">
        <f>IF(AND(F4874&gt;=6*60,F4874&lt;10*60),1,IF(F4874&gt;=15*60,1,IF(F4874&lt;1*60,1,0)))</f>
        <v>1</v>
      </c>
      <c r="I4874">
        <f>IF(AND(F4874&gt;=1*60,F4874&lt;6*60),1,0)</f>
        <v>0</v>
      </c>
      <c r="J4874">
        <f>IF(AND(F4874&gt;=10*60,F4874&lt;15*60),1,0)</f>
        <v>0</v>
      </c>
      <c r="K4874">
        <f>IF(AND(F4874&gt;=16*60,F4874&lt;21*60),1,0)</f>
        <v>0</v>
      </c>
      <c r="L4874">
        <f>K4874*G4874</f>
        <v>0</v>
      </c>
      <c r="M4874">
        <f>H4874*B4874</f>
        <v>0.13900000000000001</v>
      </c>
      <c r="N4874">
        <f>I4874*B4874</f>
        <v>0</v>
      </c>
      <c r="O4874">
        <f>J4874*B4874</f>
        <v>0</v>
      </c>
    </row>
    <row r="4875" spans="1:15" x14ac:dyDescent="0.25">
      <c r="A4875" s="1">
        <v>41376.375</v>
      </c>
      <c r="B4875">
        <v>8.5999999999999993E-2</v>
      </c>
      <c r="C4875">
        <f>HOUR(A4875)</f>
        <v>9</v>
      </c>
      <c r="D4875">
        <f>MINUTE(A4875)</f>
        <v>0</v>
      </c>
      <c r="E4875">
        <v>4</v>
      </c>
      <c r="F4875">
        <f>60*C4875+D4875</f>
        <v>540</v>
      </c>
      <c r="G4875">
        <f>IF(MONTH(A4875)&gt;10,1,IF(MONTH(A4875)&lt;4,1,0))</f>
        <v>0</v>
      </c>
      <c r="H4875">
        <f>IF(AND(F4875&gt;=6*60,F4875&lt;10*60),1,IF(F4875&gt;=15*60,1,IF(F4875&lt;1*60,1,0)))</f>
        <v>1</v>
      </c>
      <c r="I4875">
        <f>IF(AND(F4875&gt;=1*60,F4875&lt;6*60),1,0)</f>
        <v>0</v>
      </c>
      <c r="J4875">
        <f>IF(AND(F4875&gt;=10*60,F4875&lt;15*60),1,0)</f>
        <v>0</v>
      </c>
      <c r="K4875">
        <f>IF(AND(F4875&gt;=16*60,F4875&lt;21*60),1,0)</f>
        <v>0</v>
      </c>
      <c r="L4875">
        <f>K4875*G4875</f>
        <v>0</v>
      </c>
      <c r="M4875">
        <f>H4875*B4875</f>
        <v>8.5999999999999993E-2</v>
      </c>
      <c r="N4875">
        <f>I4875*B4875</f>
        <v>0</v>
      </c>
      <c r="O4875">
        <f>J4875*B4875</f>
        <v>0</v>
      </c>
    </row>
    <row r="4876" spans="1:15" x14ac:dyDescent="0.25">
      <c r="A4876" s="1">
        <v>41376.395833333299</v>
      </c>
      <c r="B4876">
        <v>0.13700000000000001</v>
      </c>
      <c r="C4876">
        <f>HOUR(A4876)</f>
        <v>9</v>
      </c>
      <c r="D4876">
        <f>MINUTE(A4876)</f>
        <v>30</v>
      </c>
      <c r="E4876">
        <v>4</v>
      </c>
      <c r="F4876">
        <f>60*C4876+D4876</f>
        <v>570</v>
      </c>
      <c r="G4876">
        <f>IF(MONTH(A4876)&gt;10,1,IF(MONTH(A4876)&lt;4,1,0))</f>
        <v>0</v>
      </c>
      <c r="H4876">
        <f>IF(AND(F4876&gt;=6*60,F4876&lt;10*60),1,IF(F4876&gt;=15*60,1,IF(F4876&lt;1*60,1,0)))</f>
        <v>1</v>
      </c>
      <c r="I4876">
        <f>IF(AND(F4876&gt;=1*60,F4876&lt;6*60),1,0)</f>
        <v>0</v>
      </c>
      <c r="J4876">
        <f>IF(AND(F4876&gt;=10*60,F4876&lt;15*60),1,0)</f>
        <v>0</v>
      </c>
      <c r="K4876">
        <f>IF(AND(F4876&gt;=16*60,F4876&lt;21*60),1,0)</f>
        <v>0</v>
      </c>
      <c r="L4876">
        <f>K4876*G4876</f>
        <v>0</v>
      </c>
      <c r="M4876">
        <f>H4876*B4876</f>
        <v>0.13700000000000001</v>
      </c>
      <c r="N4876">
        <f>I4876*B4876</f>
        <v>0</v>
      </c>
      <c r="O4876">
        <f>J4876*B4876</f>
        <v>0</v>
      </c>
    </row>
    <row r="4877" spans="1:15" x14ac:dyDescent="0.25">
      <c r="A4877" s="1">
        <v>41376.416666666701</v>
      </c>
      <c r="B4877">
        <v>0.112</v>
      </c>
      <c r="C4877">
        <f>HOUR(A4877)</f>
        <v>10</v>
      </c>
      <c r="D4877">
        <f>MINUTE(A4877)</f>
        <v>0</v>
      </c>
      <c r="E4877">
        <v>4</v>
      </c>
      <c r="F4877">
        <f>60*C4877+D4877</f>
        <v>600</v>
      </c>
      <c r="G4877">
        <f>IF(MONTH(A4877)&gt;10,1,IF(MONTH(A4877)&lt;4,1,0))</f>
        <v>0</v>
      </c>
      <c r="H4877">
        <f>IF(AND(F4877&gt;=6*60,F4877&lt;10*60),1,IF(F4877&gt;=15*60,1,IF(F4877&lt;1*60,1,0)))</f>
        <v>0</v>
      </c>
      <c r="I4877">
        <f>IF(AND(F4877&gt;=1*60,F4877&lt;6*60),1,0)</f>
        <v>0</v>
      </c>
      <c r="J4877">
        <f>IF(AND(F4877&gt;=10*60,F4877&lt;15*60),1,0)</f>
        <v>1</v>
      </c>
      <c r="K4877">
        <f>IF(AND(F4877&gt;=16*60,F4877&lt;21*60),1,0)</f>
        <v>0</v>
      </c>
      <c r="L4877">
        <f>K4877*G4877</f>
        <v>0</v>
      </c>
      <c r="M4877">
        <f>H4877*B4877</f>
        <v>0</v>
      </c>
      <c r="N4877">
        <f>I4877*B4877</f>
        <v>0</v>
      </c>
      <c r="O4877">
        <f>J4877*B4877</f>
        <v>0.112</v>
      </c>
    </row>
    <row r="4878" spans="1:15" x14ac:dyDescent="0.25">
      <c r="A4878" s="1">
        <v>41376.4375</v>
      </c>
      <c r="B4878">
        <v>0.123</v>
      </c>
      <c r="C4878">
        <f>HOUR(A4878)</f>
        <v>10</v>
      </c>
      <c r="D4878">
        <f>MINUTE(A4878)</f>
        <v>30</v>
      </c>
      <c r="E4878">
        <v>4</v>
      </c>
      <c r="F4878">
        <f>60*C4878+D4878</f>
        <v>630</v>
      </c>
      <c r="G4878">
        <f>IF(MONTH(A4878)&gt;10,1,IF(MONTH(A4878)&lt;4,1,0))</f>
        <v>0</v>
      </c>
      <c r="H4878">
        <f>IF(AND(F4878&gt;=6*60,F4878&lt;10*60),1,IF(F4878&gt;=15*60,1,IF(F4878&lt;1*60,1,0)))</f>
        <v>0</v>
      </c>
      <c r="I4878">
        <f>IF(AND(F4878&gt;=1*60,F4878&lt;6*60),1,0)</f>
        <v>0</v>
      </c>
      <c r="J4878">
        <f>IF(AND(F4878&gt;=10*60,F4878&lt;15*60),1,0)</f>
        <v>1</v>
      </c>
      <c r="K4878">
        <f>IF(AND(F4878&gt;=16*60,F4878&lt;21*60),1,0)</f>
        <v>0</v>
      </c>
      <c r="L4878">
        <f>K4878*G4878</f>
        <v>0</v>
      </c>
      <c r="M4878">
        <f>H4878*B4878</f>
        <v>0</v>
      </c>
      <c r="N4878">
        <f>I4878*B4878</f>
        <v>0</v>
      </c>
      <c r="O4878">
        <f>J4878*B4878</f>
        <v>0.123</v>
      </c>
    </row>
    <row r="4879" spans="1:15" x14ac:dyDescent="0.25">
      <c r="A4879" s="1">
        <v>41376.458333333299</v>
      </c>
      <c r="B4879">
        <v>0.105</v>
      </c>
      <c r="C4879">
        <f>HOUR(A4879)</f>
        <v>11</v>
      </c>
      <c r="D4879">
        <f>MINUTE(A4879)</f>
        <v>0</v>
      </c>
      <c r="E4879">
        <v>4</v>
      </c>
      <c r="F4879">
        <f>60*C4879+D4879</f>
        <v>660</v>
      </c>
      <c r="G4879">
        <f>IF(MONTH(A4879)&gt;10,1,IF(MONTH(A4879)&lt;4,1,0))</f>
        <v>0</v>
      </c>
      <c r="H4879">
        <f>IF(AND(F4879&gt;=6*60,F4879&lt;10*60),1,IF(F4879&gt;=15*60,1,IF(F4879&lt;1*60,1,0)))</f>
        <v>0</v>
      </c>
      <c r="I4879">
        <f>IF(AND(F4879&gt;=1*60,F4879&lt;6*60),1,0)</f>
        <v>0</v>
      </c>
      <c r="J4879">
        <f>IF(AND(F4879&gt;=10*60,F4879&lt;15*60),1,0)</f>
        <v>1</v>
      </c>
      <c r="K4879">
        <f>IF(AND(F4879&gt;=16*60,F4879&lt;21*60),1,0)</f>
        <v>0</v>
      </c>
      <c r="L4879">
        <f>K4879*G4879</f>
        <v>0</v>
      </c>
      <c r="M4879">
        <f>H4879*B4879</f>
        <v>0</v>
      </c>
      <c r="N4879">
        <f>I4879*B4879</f>
        <v>0</v>
      </c>
      <c r="O4879">
        <f>J4879*B4879</f>
        <v>0.105</v>
      </c>
    </row>
    <row r="4880" spans="1:15" x14ac:dyDescent="0.25">
      <c r="A4880" s="1">
        <v>41376.479166666701</v>
      </c>
      <c r="B4880">
        <v>0.13600000000000001</v>
      </c>
      <c r="C4880">
        <f>HOUR(A4880)</f>
        <v>11</v>
      </c>
      <c r="D4880">
        <f>MINUTE(A4880)</f>
        <v>30</v>
      </c>
      <c r="E4880">
        <v>4</v>
      </c>
      <c r="F4880">
        <f>60*C4880+D4880</f>
        <v>690</v>
      </c>
      <c r="G4880">
        <f>IF(MONTH(A4880)&gt;10,1,IF(MONTH(A4880)&lt;4,1,0))</f>
        <v>0</v>
      </c>
      <c r="H4880">
        <f>IF(AND(F4880&gt;=6*60,F4880&lt;10*60),1,IF(F4880&gt;=15*60,1,IF(F4880&lt;1*60,1,0)))</f>
        <v>0</v>
      </c>
      <c r="I4880">
        <f>IF(AND(F4880&gt;=1*60,F4880&lt;6*60),1,0)</f>
        <v>0</v>
      </c>
      <c r="J4880">
        <f>IF(AND(F4880&gt;=10*60,F4880&lt;15*60),1,0)</f>
        <v>1</v>
      </c>
      <c r="K4880">
        <f>IF(AND(F4880&gt;=16*60,F4880&lt;21*60),1,0)</f>
        <v>0</v>
      </c>
      <c r="L4880">
        <f>K4880*G4880</f>
        <v>0</v>
      </c>
      <c r="M4880">
        <f>H4880*B4880</f>
        <v>0</v>
      </c>
      <c r="N4880">
        <f>I4880*B4880</f>
        <v>0</v>
      </c>
      <c r="O4880">
        <f>J4880*B4880</f>
        <v>0.13600000000000001</v>
      </c>
    </row>
    <row r="4881" spans="1:15" x14ac:dyDescent="0.25">
      <c r="A4881" s="1">
        <v>41376.5</v>
      </c>
      <c r="B4881">
        <v>0.123</v>
      </c>
      <c r="C4881">
        <f>HOUR(A4881)</f>
        <v>12</v>
      </c>
      <c r="D4881">
        <f>MINUTE(A4881)</f>
        <v>0</v>
      </c>
      <c r="E4881">
        <v>4</v>
      </c>
      <c r="F4881">
        <f>60*C4881+D4881</f>
        <v>720</v>
      </c>
      <c r="G4881">
        <f>IF(MONTH(A4881)&gt;10,1,IF(MONTH(A4881)&lt;4,1,0))</f>
        <v>0</v>
      </c>
      <c r="H4881">
        <f>IF(AND(F4881&gt;=6*60,F4881&lt;10*60),1,IF(F4881&gt;=15*60,1,IF(F4881&lt;1*60,1,0)))</f>
        <v>0</v>
      </c>
      <c r="I4881">
        <f>IF(AND(F4881&gt;=1*60,F4881&lt;6*60),1,0)</f>
        <v>0</v>
      </c>
      <c r="J4881">
        <f>IF(AND(F4881&gt;=10*60,F4881&lt;15*60),1,0)</f>
        <v>1</v>
      </c>
      <c r="K4881">
        <f>IF(AND(F4881&gt;=16*60,F4881&lt;21*60),1,0)</f>
        <v>0</v>
      </c>
      <c r="L4881">
        <f>K4881*G4881</f>
        <v>0</v>
      </c>
      <c r="M4881">
        <f>H4881*B4881</f>
        <v>0</v>
      </c>
      <c r="N4881">
        <f>I4881*B4881</f>
        <v>0</v>
      </c>
      <c r="O4881">
        <f>J4881*B4881</f>
        <v>0.123</v>
      </c>
    </row>
    <row r="4882" spans="1:15" x14ac:dyDescent="0.25">
      <c r="A4882" s="1">
        <v>41376.520833333299</v>
      </c>
      <c r="B4882">
        <v>0.13200000000000001</v>
      </c>
      <c r="C4882">
        <f>HOUR(A4882)</f>
        <v>12</v>
      </c>
      <c r="D4882">
        <f>MINUTE(A4882)</f>
        <v>30</v>
      </c>
      <c r="E4882">
        <v>4</v>
      </c>
      <c r="F4882">
        <f>60*C4882+D4882</f>
        <v>750</v>
      </c>
      <c r="G4882">
        <f>IF(MONTH(A4882)&gt;10,1,IF(MONTH(A4882)&lt;4,1,0))</f>
        <v>0</v>
      </c>
      <c r="H4882">
        <f>IF(AND(F4882&gt;=6*60,F4882&lt;10*60),1,IF(F4882&gt;=15*60,1,IF(F4882&lt;1*60,1,0)))</f>
        <v>0</v>
      </c>
      <c r="I4882">
        <f>IF(AND(F4882&gt;=1*60,F4882&lt;6*60),1,0)</f>
        <v>0</v>
      </c>
      <c r="J4882">
        <f>IF(AND(F4882&gt;=10*60,F4882&lt;15*60),1,0)</f>
        <v>1</v>
      </c>
      <c r="K4882">
        <f>IF(AND(F4882&gt;=16*60,F4882&lt;21*60),1,0)</f>
        <v>0</v>
      </c>
      <c r="L4882">
        <f>K4882*G4882</f>
        <v>0</v>
      </c>
      <c r="M4882">
        <f>H4882*B4882</f>
        <v>0</v>
      </c>
      <c r="N4882">
        <f>I4882*B4882</f>
        <v>0</v>
      </c>
      <c r="O4882">
        <f>J4882*B4882</f>
        <v>0.13200000000000001</v>
      </c>
    </row>
    <row r="4883" spans="1:15" x14ac:dyDescent="0.25">
      <c r="A4883" s="1">
        <v>41376.541666666701</v>
      </c>
      <c r="B4883">
        <v>0.10299999999999999</v>
      </c>
      <c r="C4883">
        <f>HOUR(A4883)</f>
        <v>13</v>
      </c>
      <c r="D4883">
        <f>MINUTE(A4883)</f>
        <v>0</v>
      </c>
      <c r="E4883">
        <v>4</v>
      </c>
      <c r="F4883">
        <f>60*C4883+D4883</f>
        <v>780</v>
      </c>
      <c r="G4883">
        <f>IF(MONTH(A4883)&gt;10,1,IF(MONTH(A4883)&lt;4,1,0))</f>
        <v>0</v>
      </c>
      <c r="H4883">
        <f>IF(AND(F4883&gt;=6*60,F4883&lt;10*60),1,IF(F4883&gt;=15*60,1,IF(F4883&lt;1*60,1,0)))</f>
        <v>0</v>
      </c>
      <c r="I4883">
        <f>IF(AND(F4883&gt;=1*60,F4883&lt;6*60),1,0)</f>
        <v>0</v>
      </c>
      <c r="J4883">
        <f>IF(AND(F4883&gt;=10*60,F4883&lt;15*60),1,0)</f>
        <v>1</v>
      </c>
      <c r="K4883">
        <f>IF(AND(F4883&gt;=16*60,F4883&lt;21*60),1,0)</f>
        <v>0</v>
      </c>
      <c r="L4883">
        <f>K4883*G4883</f>
        <v>0</v>
      </c>
      <c r="M4883">
        <f>H4883*B4883</f>
        <v>0</v>
      </c>
      <c r="N4883">
        <f>I4883*B4883</f>
        <v>0</v>
      </c>
      <c r="O4883">
        <f>J4883*B4883</f>
        <v>0.10299999999999999</v>
      </c>
    </row>
    <row r="4884" spans="1:15" x14ac:dyDescent="0.25">
      <c r="A4884" s="1">
        <v>41376.5625</v>
      </c>
      <c r="B4884">
        <v>0.129</v>
      </c>
      <c r="C4884">
        <f>HOUR(A4884)</f>
        <v>13</v>
      </c>
      <c r="D4884">
        <f>MINUTE(A4884)</f>
        <v>30</v>
      </c>
      <c r="E4884">
        <v>4</v>
      </c>
      <c r="F4884">
        <f>60*C4884+D4884</f>
        <v>810</v>
      </c>
      <c r="G4884">
        <f>IF(MONTH(A4884)&gt;10,1,IF(MONTH(A4884)&lt;4,1,0))</f>
        <v>0</v>
      </c>
      <c r="H4884">
        <f>IF(AND(F4884&gt;=6*60,F4884&lt;10*60),1,IF(F4884&gt;=15*60,1,IF(F4884&lt;1*60,1,0)))</f>
        <v>0</v>
      </c>
      <c r="I4884">
        <f>IF(AND(F4884&gt;=1*60,F4884&lt;6*60),1,0)</f>
        <v>0</v>
      </c>
      <c r="J4884">
        <f>IF(AND(F4884&gt;=10*60,F4884&lt;15*60),1,0)</f>
        <v>1</v>
      </c>
      <c r="K4884">
        <f>IF(AND(F4884&gt;=16*60,F4884&lt;21*60),1,0)</f>
        <v>0</v>
      </c>
      <c r="L4884">
        <f>K4884*G4884</f>
        <v>0</v>
      </c>
      <c r="M4884">
        <f>H4884*B4884</f>
        <v>0</v>
      </c>
      <c r="N4884">
        <f>I4884*B4884</f>
        <v>0</v>
      </c>
      <c r="O4884">
        <f>J4884*B4884</f>
        <v>0.129</v>
      </c>
    </row>
    <row r="4885" spans="1:15" x14ac:dyDescent="0.25">
      <c r="A4885" s="1">
        <v>41376.583333333299</v>
      </c>
      <c r="B4885">
        <v>0.125</v>
      </c>
      <c r="C4885">
        <f>HOUR(A4885)</f>
        <v>14</v>
      </c>
      <c r="D4885">
        <f>MINUTE(A4885)</f>
        <v>0</v>
      </c>
      <c r="E4885">
        <v>4</v>
      </c>
      <c r="F4885">
        <f>60*C4885+D4885</f>
        <v>840</v>
      </c>
      <c r="G4885">
        <f>IF(MONTH(A4885)&gt;10,1,IF(MONTH(A4885)&lt;4,1,0))</f>
        <v>0</v>
      </c>
      <c r="H4885">
        <f>IF(AND(F4885&gt;=6*60,F4885&lt;10*60),1,IF(F4885&gt;=15*60,1,IF(F4885&lt;1*60,1,0)))</f>
        <v>0</v>
      </c>
      <c r="I4885">
        <f>IF(AND(F4885&gt;=1*60,F4885&lt;6*60),1,0)</f>
        <v>0</v>
      </c>
      <c r="J4885">
        <f>IF(AND(F4885&gt;=10*60,F4885&lt;15*60),1,0)</f>
        <v>1</v>
      </c>
      <c r="K4885">
        <f>IF(AND(F4885&gt;=16*60,F4885&lt;21*60),1,0)</f>
        <v>0</v>
      </c>
      <c r="L4885">
        <f>K4885*G4885</f>
        <v>0</v>
      </c>
      <c r="M4885">
        <f>H4885*B4885</f>
        <v>0</v>
      </c>
      <c r="N4885">
        <f>I4885*B4885</f>
        <v>0</v>
      </c>
      <c r="O4885">
        <f>J4885*B4885</f>
        <v>0.125</v>
      </c>
    </row>
    <row r="4886" spans="1:15" x14ac:dyDescent="0.25">
      <c r="A4886" s="1">
        <v>41376.604166666701</v>
      </c>
      <c r="B4886">
        <v>7.1999999999999995E-2</v>
      </c>
      <c r="C4886">
        <f>HOUR(A4886)</f>
        <v>14</v>
      </c>
      <c r="D4886">
        <f>MINUTE(A4886)</f>
        <v>30</v>
      </c>
      <c r="E4886">
        <v>4</v>
      </c>
      <c r="F4886">
        <f>60*C4886+D4886</f>
        <v>870</v>
      </c>
      <c r="G4886">
        <f>IF(MONTH(A4886)&gt;10,1,IF(MONTH(A4886)&lt;4,1,0))</f>
        <v>0</v>
      </c>
      <c r="H4886">
        <f>IF(AND(F4886&gt;=6*60,F4886&lt;10*60),1,IF(F4886&gt;=15*60,1,IF(F4886&lt;1*60,1,0)))</f>
        <v>0</v>
      </c>
      <c r="I4886">
        <f>IF(AND(F4886&gt;=1*60,F4886&lt;6*60),1,0)</f>
        <v>0</v>
      </c>
      <c r="J4886">
        <f>IF(AND(F4886&gt;=10*60,F4886&lt;15*60),1,0)</f>
        <v>1</v>
      </c>
      <c r="K4886">
        <f>IF(AND(F4886&gt;=16*60,F4886&lt;21*60),1,0)</f>
        <v>0</v>
      </c>
      <c r="L4886">
        <f>K4886*G4886</f>
        <v>0</v>
      </c>
      <c r="M4886">
        <f>H4886*B4886</f>
        <v>0</v>
      </c>
      <c r="N4886">
        <f>I4886*B4886</f>
        <v>0</v>
      </c>
      <c r="O4886">
        <f>J4886*B4886</f>
        <v>7.1999999999999995E-2</v>
      </c>
    </row>
    <row r="4887" spans="1:15" x14ac:dyDescent="0.25">
      <c r="A4887" s="1">
        <v>41376.625</v>
      </c>
      <c r="B4887">
        <v>0.05</v>
      </c>
      <c r="C4887">
        <f>HOUR(A4887)</f>
        <v>15</v>
      </c>
      <c r="D4887">
        <f>MINUTE(A4887)</f>
        <v>0</v>
      </c>
      <c r="E4887">
        <v>4</v>
      </c>
      <c r="F4887">
        <f>60*C4887+D4887</f>
        <v>900</v>
      </c>
      <c r="G4887">
        <f>IF(MONTH(A4887)&gt;10,1,IF(MONTH(A4887)&lt;4,1,0))</f>
        <v>0</v>
      </c>
      <c r="H4887">
        <f>IF(AND(F4887&gt;=6*60,F4887&lt;10*60),1,IF(F4887&gt;=15*60,1,IF(F4887&lt;1*60,1,0)))</f>
        <v>1</v>
      </c>
      <c r="I4887">
        <f>IF(AND(F4887&gt;=1*60,F4887&lt;6*60),1,0)</f>
        <v>0</v>
      </c>
      <c r="J4887">
        <f>IF(AND(F4887&gt;=10*60,F4887&lt;15*60),1,0)</f>
        <v>0</v>
      </c>
      <c r="K4887">
        <f>IF(AND(F4887&gt;=16*60,F4887&lt;21*60),1,0)</f>
        <v>0</v>
      </c>
      <c r="L4887">
        <f>K4887*G4887</f>
        <v>0</v>
      </c>
      <c r="M4887">
        <f>H4887*B4887</f>
        <v>0.05</v>
      </c>
      <c r="N4887">
        <f>I4887*B4887</f>
        <v>0</v>
      </c>
      <c r="O4887">
        <f>J4887*B4887</f>
        <v>0</v>
      </c>
    </row>
    <row r="4888" spans="1:15" x14ac:dyDescent="0.25">
      <c r="A4888" s="1">
        <v>41376.645833333299</v>
      </c>
      <c r="B4888">
        <v>6.3E-2</v>
      </c>
      <c r="C4888">
        <f>HOUR(A4888)</f>
        <v>15</v>
      </c>
      <c r="D4888">
        <f>MINUTE(A4888)</f>
        <v>30</v>
      </c>
      <c r="E4888">
        <v>4</v>
      </c>
      <c r="F4888">
        <f>60*C4888+D4888</f>
        <v>930</v>
      </c>
      <c r="G4888">
        <f>IF(MONTH(A4888)&gt;10,1,IF(MONTH(A4888)&lt;4,1,0))</f>
        <v>0</v>
      </c>
      <c r="H4888">
        <f>IF(AND(F4888&gt;=6*60,F4888&lt;10*60),1,IF(F4888&gt;=15*60,1,IF(F4888&lt;1*60,1,0)))</f>
        <v>1</v>
      </c>
      <c r="I4888">
        <f>IF(AND(F4888&gt;=1*60,F4888&lt;6*60),1,0)</f>
        <v>0</v>
      </c>
      <c r="J4888">
        <f>IF(AND(F4888&gt;=10*60,F4888&lt;15*60),1,0)</f>
        <v>0</v>
      </c>
      <c r="K4888">
        <f>IF(AND(F4888&gt;=16*60,F4888&lt;21*60),1,0)</f>
        <v>0</v>
      </c>
      <c r="L4888">
        <f>K4888*G4888</f>
        <v>0</v>
      </c>
      <c r="M4888">
        <f>H4888*B4888</f>
        <v>6.3E-2</v>
      </c>
      <c r="N4888">
        <f>I4888*B4888</f>
        <v>0</v>
      </c>
      <c r="O4888">
        <f>J4888*B4888</f>
        <v>0</v>
      </c>
    </row>
    <row r="4889" spans="1:15" x14ac:dyDescent="0.25">
      <c r="A4889" s="1">
        <v>41376.666666666701</v>
      </c>
      <c r="B4889">
        <v>7.1999999999999995E-2</v>
      </c>
      <c r="C4889">
        <f>HOUR(A4889)</f>
        <v>16</v>
      </c>
      <c r="D4889">
        <f>MINUTE(A4889)</f>
        <v>0</v>
      </c>
      <c r="E4889">
        <v>4</v>
      </c>
      <c r="F4889">
        <f>60*C4889+D4889</f>
        <v>960</v>
      </c>
      <c r="G4889">
        <f>IF(MONTH(A4889)&gt;10,1,IF(MONTH(A4889)&lt;4,1,0))</f>
        <v>0</v>
      </c>
      <c r="H4889">
        <f>IF(AND(F4889&gt;=6*60,F4889&lt;10*60),1,IF(F4889&gt;=15*60,1,IF(F4889&lt;1*60,1,0)))</f>
        <v>1</v>
      </c>
      <c r="I4889">
        <f>IF(AND(F4889&gt;=1*60,F4889&lt;6*60),1,0)</f>
        <v>0</v>
      </c>
      <c r="J4889">
        <f>IF(AND(F4889&gt;=10*60,F4889&lt;15*60),1,0)</f>
        <v>0</v>
      </c>
      <c r="K4889">
        <f>IF(AND(F4889&gt;=16*60,F4889&lt;21*60),1,0)</f>
        <v>1</v>
      </c>
      <c r="L4889">
        <f>K4889*G4889</f>
        <v>0</v>
      </c>
      <c r="M4889">
        <f>H4889*B4889</f>
        <v>7.1999999999999995E-2</v>
      </c>
      <c r="N4889">
        <f>I4889*B4889</f>
        <v>0</v>
      </c>
      <c r="O4889">
        <f>J4889*B4889</f>
        <v>0</v>
      </c>
    </row>
    <row r="4890" spans="1:15" x14ac:dyDescent="0.25">
      <c r="A4890" s="1">
        <v>41376.6875</v>
      </c>
      <c r="B4890">
        <v>7.0999999999999994E-2</v>
      </c>
      <c r="C4890">
        <f>HOUR(A4890)</f>
        <v>16</v>
      </c>
      <c r="D4890">
        <f>MINUTE(A4890)</f>
        <v>30</v>
      </c>
      <c r="E4890">
        <v>4</v>
      </c>
      <c r="F4890">
        <f>60*C4890+D4890</f>
        <v>990</v>
      </c>
      <c r="G4890">
        <f>IF(MONTH(A4890)&gt;10,1,IF(MONTH(A4890)&lt;4,1,0))</f>
        <v>0</v>
      </c>
      <c r="H4890">
        <f>IF(AND(F4890&gt;=6*60,F4890&lt;10*60),1,IF(F4890&gt;=15*60,1,IF(F4890&lt;1*60,1,0)))</f>
        <v>1</v>
      </c>
      <c r="I4890">
        <f>IF(AND(F4890&gt;=1*60,F4890&lt;6*60),1,0)</f>
        <v>0</v>
      </c>
      <c r="J4890">
        <f>IF(AND(F4890&gt;=10*60,F4890&lt;15*60),1,0)</f>
        <v>0</v>
      </c>
      <c r="K4890">
        <f>IF(AND(F4890&gt;=16*60,F4890&lt;21*60),1,0)</f>
        <v>1</v>
      </c>
      <c r="L4890">
        <f>K4890*G4890</f>
        <v>0</v>
      </c>
      <c r="M4890">
        <f>H4890*B4890</f>
        <v>7.0999999999999994E-2</v>
      </c>
      <c r="N4890">
        <f>I4890*B4890</f>
        <v>0</v>
      </c>
      <c r="O4890">
        <f>J4890*B4890</f>
        <v>0</v>
      </c>
    </row>
    <row r="4891" spans="1:15" x14ac:dyDescent="0.25">
      <c r="A4891" s="1">
        <v>41376.708333333299</v>
      </c>
      <c r="B4891">
        <v>5.3999999999999999E-2</v>
      </c>
      <c r="C4891">
        <f>HOUR(A4891)</f>
        <v>17</v>
      </c>
      <c r="D4891">
        <f>MINUTE(A4891)</f>
        <v>0</v>
      </c>
      <c r="E4891">
        <v>4</v>
      </c>
      <c r="F4891">
        <f>60*C4891+D4891</f>
        <v>1020</v>
      </c>
      <c r="G4891">
        <f>IF(MONTH(A4891)&gt;10,1,IF(MONTH(A4891)&lt;4,1,0))</f>
        <v>0</v>
      </c>
      <c r="H4891">
        <f>IF(AND(F4891&gt;=6*60,F4891&lt;10*60),1,IF(F4891&gt;=15*60,1,IF(F4891&lt;1*60,1,0)))</f>
        <v>1</v>
      </c>
      <c r="I4891">
        <f>IF(AND(F4891&gt;=1*60,F4891&lt;6*60),1,0)</f>
        <v>0</v>
      </c>
      <c r="J4891">
        <f>IF(AND(F4891&gt;=10*60,F4891&lt;15*60),1,0)</f>
        <v>0</v>
      </c>
      <c r="K4891">
        <f>IF(AND(F4891&gt;=16*60,F4891&lt;21*60),1,0)</f>
        <v>1</v>
      </c>
      <c r="L4891">
        <f>K4891*G4891</f>
        <v>0</v>
      </c>
      <c r="M4891">
        <f>H4891*B4891</f>
        <v>5.3999999999999999E-2</v>
      </c>
      <c r="N4891">
        <f>I4891*B4891</f>
        <v>0</v>
      </c>
      <c r="O4891">
        <f>J4891*B4891</f>
        <v>0</v>
      </c>
    </row>
    <row r="4892" spans="1:15" x14ac:dyDescent="0.25">
      <c r="A4892" s="1">
        <v>41376.729166666701</v>
      </c>
      <c r="B4892">
        <v>6.3E-2</v>
      </c>
      <c r="C4892">
        <f>HOUR(A4892)</f>
        <v>17</v>
      </c>
      <c r="D4892">
        <f>MINUTE(A4892)</f>
        <v>30</v>
      </c>
      <c r="E4892">
        <v>4</v>
      </c>
      <c r="F4892">
        <f>60*C4892+D4892</f>
        <v>1050</v>
      </c>
      <c r="G4892">
        <f>IF(MONTH(A4892)&gt;10,1,IF(MONTH(A4892)&lt;4,1,0))</f>
        <v>0</v>
      </c>
      <c r="H4892">
        <f>IF(AND(F4892&gt;=6*60,F4892&lt;10*60),1,IF(F4892&gt;=15*60,1,IF(F4892&lt;1*60,1,0)))</f>
        <v>1</v>
      </c>
      <c r="I4892">
        <f>IF(AND(F4892&gt;=1*60,F4892&lt;6*60),1,0)</f>
        <v>0</v>
      </c>
      <c r="J4892">
        <f>IF(AND(F4892&gt;=10*60,F4892&lt;15*60),1,0)</f>
        <v>0</v>
      </c>
      <c r="K4892">
        <f>IF(AND(F4892&gt;=16*60,F4892&lt;21*60),1,0)</f>
        <v>1</v>
      </c>
      <c r="L4892">
        <f>K4892*G4892</f>
        <v>0</v>
      </c>
      <c r="M4892">
        <f>H4892*B4892</f>
        <v>6.3E-2</v>
      </c>
      <c r="N4892">
        <f>I4892*B4892</f>
        <v>0</v>
      </c>
      <c r="O4892">
        <f>J4892*B4892</f>
        <v>0</v>
      </c>
    </row>
    <row r="4893" spans="1:15" x14ac:dyDescent="0.25">
      <c r="A4893" s="1">
        <v>41376.75</v>
      </c>
      <c r="B4893">
        <v>7.0999999999999994E-2</v>
      </c>
      <c r="C4893">
        <f>HOUR(A4893)</f>
        <v>18</v>
      </c>
      <c r="D4893">
        <f>MINUTE(A4893)</f>
        <v>0</v>
      </c>
      <c r="E4893">
        <v>4</v>
      </c>
      <c r="F4893">
        <f>60*C4893+D4893</f>
        <v>1080</v>
      </c>
      <c r="G4893">
        <f>IF(MONTH(A4893)&gt;10,1,IF(MONTH(A4893)&lt;4,1,0))</f>
        <v>0</v>
      </c>
      <c r="H4893">
        <f>IF(AND(F4893&gt;=6*60,F4893&lt;10*60),1,IF(F4893&gt;=15*60,1,IF(F4893&lt;1*60,1,0)))</f>
        <v>1</v>
      </c>
      <c r="I4893">
        <f>IF(AND(F4893&gt;=1*60,F4893&lt;6*60),1,0)</f>
        <v>0</v>
      </c>
      <c r="J4893">
        <f>IF(AND(F4893&gt;=10*60,F4893&lt;15*60),1,0)</f>
        <v>0</v>
      </c>
      <c r="K4893">
        <f>IF(AND(F4893&gt;=16*60,F4893&lt;21*60),1,0)</f>
        <v>1</v>
      </c>
      <c r="L4893">
        <f>K4893*G4893</f>
        <v>0</v>
      </c>
      <c r="M4893">
        <f>H4893*B4893</f>
        <v>7.0999999999999994E-2</v>
      </c>
      <c r="N4893">
        <f>I4893*B4893</f>
        <v>0</v>
      </c>
      <c r="O4893">
        <f>J4893*B4893</f>
        <v>0</v>
      </c>
    </row>
    <row r="4894" spans="1:15" x14ac:dyDescent="0.25">
      <c r="A4894" s="1">
        <v>41376.770833333299</v>
      </c>
      <c r="B4894">
        <v>7.0999999999999994E-2</v>
      </c>
      <c r="C4894">
        <f>HOUR(A4894)</f>
        <v>18</v>
      </c>
      <c r="D4894">
        <f>MINUTE(A4894)</f>
        <v>30</v>
      </c>
      <c r="E4894">
        <v>4</v>
      </c>
      <c r="F4894">
        <f>60*C4894+D4894</f>
        <v>1110</v>
      </c>
      <c r="G4894">
        <f>IF(MONTH(A4894)&gt;10,1,IF(MONTH(A4894)&lt;4,1,0))</f>
        <v>0</v>
      </c>
      <c r="H4894">
        <f>IF(AND(F4894&gt;=6*60,F4894&lt;10*60),1,IF(F4894&gt;=15*60,1,IF(F4894&lt;1*60,1,0)))</f>
        <v>1</v>
      </c>
      <c r="I4894">
        <f>IF(AND(F4894&gt;=1*60,F4894&lt;6*60),1,0)</f>
        <v>0</v>
      </c>
      <c r="J4894">
        <f>IF(AND(F4894&gt;=10*60,F4894&lt;15*60),1,0)</f>
        <v>0</v>
      </c>
      <c r="K4894">
        <f>IF(AND(F4894&gt;=16*60,F4894&lt;21*60),1,0)</f>
        <v>1</v>
      </c>
      <c r="L4894">
        <f>K4894*G4894</f>
        <v>0</v>
      </c>
      <c r="M4894">
        <f>H4894*B4894</f>
        <v>7.0999999999999994E-2</v>
      </c>
      <c r="N4894">
        <f>I4894*B4894</f>
        <v>0</v>
      </c>
      <c r="O4894">
        <f>J4894*B4894</f>
        <v>0</v>
      </c>
    </row>
    <row r="4895" spans="1:15" x14ac:dyDescent="0.25">
      <c r="A4895" s="1">
        <v>41376.791666666701</v>
      </c>
      <c r="B4895">
        <v>5.2999999999999999E-2</v>
      </c>
      <c r="C4895">
        <f>HOUR(A4895)</f>
        <v>19</v>
      </c>
      <c r="D4895">
        <f>MINUTE(A4895)</f>
        <v>0</v>
      </c>
      <c r="E4895">
        <v>4</v>
      </c>
      <c r="F4895">
        <f>60*C4895+D4895</f>
        <v>1140</v>
      </c>
      <c r="G4895">
        <f>IF(MONTH(A4895)&gt;10,1,IF(MONTH(A4895)&lt;4,1,0))</f>
        <v>0</v>
      </c>
      <c r="H4895">
        <f>IF(AND(F4895&gt;=6*60,F4895&lt;10*60),1,IF(F4895&gt;=15*60,1,IF(F4895&lt;1*60,1,0)))</f>
        <v>1</v>
      </c>
      <c r="I4895">
        <f>IF(AND(F4895&gt;=1*60,F4895&lt;6*60),1,0)</f>
        <v>0</v>
      </c>
      <c r="J4895">
        <f>IF(AND(F4895&gt;=10*60,F4895&lt;15*60),1,0)</f>
        <v>0</v>
      </c>
      <c r="K4895">
        <f>IF(AND(F4895&gt;=16*60,F4895&lt;21*60),1,0)</f>
        <v>1</v>
      </c>
      <c r="L4895">
        <f>K4895*G4895</f>
        <v>0</v>
      </c>
      <c r="M4895">
        <f>H4895*B4895</f>
        <v>5.2999999999999999E-2</v>
      </c>
      <c r="N4895">
        <f>I4895*B4895</f>
        <v>0</v>
      </c>
      <c r="O4895">
        <f>J4895*B4895</f>
        <v>0</v>
      </c>
    </row>
    <row r="4896" spans="1:15" x14ac:dyDescent="0.25">
      <c r="A4896" s="1">
        <v>41376.8125</v>
      </c>
      <c r="B4896">
        <v>6.3E-2</v>
      </c>
      <c r="C4896">
        <f>HOUR(A4896)</f>
        <v>19</v>
      </c>
      <c r="D4896">
        <f>MINUTE(A4896)</f>
        <v>30</v>
      </c>
      <c r="E4896">
        <v>4</v>
      </c>
      <c r="F4896">
        <f>60*C4896+D4896</f>
        <v>1170</v>
      </c>
      <c r="G4896">
        <f>IF(MONTH(A4896)&gt;10,1,IF(MONTH(A4896)&lt;4,1,0))</f>
        <v>0</v>
      </c>
      <c r="H4896">
        <f>IF(AND(F4896&gt;=6*60,F4896&lt;10*60),1,IF(F4896&gt;=15*60,1,IF(F4896&lt;1*60,1,0)))</f>
        <v>1</v>
      </c>
      <c r="I4896">
        <f>IF(AND(F4896&gt;=1*60,F4896&lt;6*60),1,0)</f>
        <v>0</v>
      </c>
      <c r="J4896">
        <f>IF(AND(F4896&gt;=10*60,F4896&lt;15*60),1,0)</f>
        <v>0</v>
      </c>
      <c r="K4896">
        <f>IF(AND(F4896&gt;=16*60,F4896&lt;21*60),1,0)</f>
        <v>1</v>
      </c>
      <c r="L4896">
        <f>K4896*G4896</f>
        <v>0</v>
      </c>
      <c r="M4896">
        <f>H4896*B4896</f>
        <v>6.3E-2</v>
      </c>
      <c r="N4896">
        <f>I4896*B4896</f>
        <v>0</v>
      </c>
      <c r="O4896">
        <f>J4896*B4896</f>
        <v>0</v>
      </c>
    </row>
    <row r="4897" spans="1:15" x14ac:dyDescent="0.25">
      <c r="A4897" s="1">
        <v>41376.833333333299</v>
      </c>
      <c r="B4897">
        <v>7.0000000000000007E-2</v>
      </c>
      <c r="C4897">
        <f>HOUR(A4897)</f>
        <v>20</v>
      </c>
      <c r="D4897">
        <f>MINUTE(A4897)</f>
        <v>0</v>
      </c>
      <c r="E4897">
        <v>4</v>
      </c>
      <c r="F4897">
        <f>60*C4897+D4897</f>
        <v>1200</v>
      </c>
      <c r="G4897">
        <f>IF(MONTH(A4897)&gt;10,1,IF(MONTH(A4897)&lt;4,1,0))</f>
        <v>0</v>
      </c>
      <c r="H4897">
        <f>IF(AND(F4897&gt;=6*60,F4897&lt;10*60),1,IF(F4897&gt;=15*60,1,IF(F4897&lt;1*60,1,0)))</f>
        <v>1</v>
      </c>
      <c r="I4897">
        <f>IF(AND(F4897&gt;=1*60,F4897&lt;6*60),1,0)</f>
        <v>0</v>
      </c>
      <c r="J4897">
        <f>IF(AND(F4897&gt;=10*60,F4897&lt;15*60),1,0)</f>
        <v>0</v>
      </c>
      <c r="K4897">
        <f>IF(AND(F4897&gt;=16*60,F4897&lt;21*60),1,0)</f>
        <v>1</v>
      </c>
      <c r="L4897">
        <f>K4897*G4897</f>
        <v>0</v>
      </c>
      <c r="M4897">
        <f>H4897*B4897</f>
        <v>7.0000000000000007E-2</v>
      </c>
      <c r="N4897">
        <f>I4897*B4897</f>
        <v>0</v>
      </c>
      <c r="O4897">
        <f>J4897*B4897</f>
        <v>0</v>
      </c>
    </row>
    <row r="4898" spans="1:15" x14ac:dyDescent="0.25">
      <c r="A4898" s="1">
        <v>41376.854166666701</v>
      </c>
      <c r="B4898">
        <v>7.0999999999999994E-2</v>
      </c>
      <c r="C4898">
        <f>HOUR(A4898)</f>
        <v>20</v>
      </c>
      <c r="D4898">
        <f>MINUTE(A4898)</f>
        <v>30</v>
      </c>
      <c r="E4898">
        <v>4</v>
      </c>
      <c r="F4898">
        <f>60*C4898+D4898</f>
        <v>1230</v>
      </c>
      <c r="G4898">
        <f>IF(MONTH(A4898)&gt;10,1,IF(MONTH(A4898)&lt;4,1,0))</f>
        <v>0</v>
      </c>
      <c r="H4898">
        <f>IF(AND(F4898&gt;=6*60,F4898&lt;10*60),1,IF(F4898&gt;=15*60,1,IF(F4898&lt;1*60,1,0)))</f>
        <v>1</v>
      </c>
      <c r="I4898">
        <f>IF(AND(F4898&gt;=1*60,F4898&lt;6*60),1,0)</f>
        <v>0</v>
      </c>
      <c r="J4898">
        <f>IF(AND(F4898&gt;=10*60,F4898&lt;15*60),1,0)</f>
        <v>0</v>
      </c>
      <c r="K4898">
        <f>IF(AND(F4898&gt;=16*60,F4898&lt;21*60),1,0)</f>
        <v>1</v>
      </c>
      <c r="L4898">
        <f>K4898*G4898</f>
        <v>0</v>
      </c>
      <c r="M4898">
        <f>H4898*B4898</f>
        <v>7.0999999999999994E-2</v>
      </c>
      <c r="N4898">
        <f>I4898*B4898</f>
        <v>0</v>
      </c>
      <c r="O4898">
        <f>J4898*B4898</f>
        <v>0</v>
      </c>
    </row>
    <row r="4899" spans="1:15" x14ac:dyDescent="0.25">
      <c r="A4899" s="1">
        <v>41376.875</v>
      </c>
      <c r="B4899">
        <v>4.7E-2</v>
      </c>
      <c r="C4899">
        <f>HOUR(A4899)</f>
        <v>21</v>
      </c>
      <c r="D4899">
        <f>MINUTE(A4899)</f>
        <v>0</v>
      </c>
      <c r="E4899">
        <v>4</v>
      </c>
      <c r="F4899">
        <f>60*C4899+D4899</f>
        <v>1260</v>
      </c>
      <c r="G4899">
        <f>IF(MONTH(A4899)&gt;10,1,IF(MONTH(A4899)&lt;4,1,0))</f>
        <v>0</v>
      </c>
      <c r="H4899">
        <f>IF(AND(F4899&gt;=6*60,F4899&lt;10*60),1,IF(F4899&gt;=15*60,1,IF(F4899&lt;1*60,1,0)))</f>
        <v>1</v>
      </c>
      <c r="I4899">
        <f>IF(AND(F4899&gt;=1*60,F4899&lt;6*60),1,0)</f>
        <v>0</v>
      </c>
      <c r="J4899">
        <f>IF(AND(F4899&gt;=10*60,F4899&lt;15*60),1,0)</f>
        <v>0</v>
      </c>
      <c r="K4899">
        <f>IF(AND(F4899&gt;=16*60,F4899&lt;21*60),1,0)</f>
        <v>0</v>
      </c>
      <c r="L4899">
        <f>K4899*G4899</f>
        <v>0</v>
      </c>
      <c r="M4899">
        <f>H4899*B4899</f>
        <v>4.7E-2</v>
      </c>
      <c r="N4899">
        <f>I4899*B4899</f>
        <v>0</v>
      </c>
      <c r="O4899">
        <f>J4899*B4899</f>
        <v>0</v>
      </c>
    </row>
    <row r="4900" spans="1:15" x14ac:dyDescent="0.25">
      <c r="A4900" s="1">
        <v>41376.895833333299</v>
      </c>
      <c r="B4900">
        <v>6.6000000000000003E-2</v>
      </c>
      <c r="C4900">
        <f>HOUR(A4900)</f>
        <v>21</v>
      </c>
      <c r="D4900">
        <f>MINUTE(A4900)</f>
        <v>30</v>
      </c>
      <c r="E4900">
        <v>4</v>
      </c>
      <c r="F4900">
        <f>60*C4900+D4900</f>
        <v>1290</v>
      </c>
      <c r="G4900">
        <f>IF(MONTH(A4900)&gt;10,1,IF(MONTH(A4900)&lt;4,1,0))</f>
        <v>0</v>
      </c>
      <c r="H4900">
        <f>IF(AND(F4900&gt;=6*60,F4900&lt;10*60),1,IF(F4900&gt;=15*60,1,IF(F4900&lt;1*60,1,0)))</f>
        <v>1</v>
      </c>
      <c r="I4900">
        <f>IF(AND(F4900&gt;=1*60,F4900&lt;6*60),1,0)</f>
        <v>0</v>
      </c>
      <c r="J4900">
        <f>IF(AND(F4900&gt;=10*60,F4900&lt;15*60),1,0)</f>
        <v>0</v>
      </c>
      <c r="K4900">
        <f>IF(AND(F4900&gt;=16*60,F4900&lt;21*60),1,0)</f>
        <v>0</v>
      </c>
      <c r="L4900">
        <f>K4900*G4900</f>
        <v>0</v>
      </c>
      <c r="M4900">
        <f>H4900*B4900</f>
        <v>6.6000000000000003E-2</v>
      </c>
      <c r="N4900">
        <f>I4900*B4900</f>
        <v>0</v>
      </c>
      <c r="O4900">
        <f>J4900*B4900</f>
        <v>0</v>
      </c>
    </row>
    <row r="4901" spans="1:15" x14ac:dyDescent="0.25">
      <c r="A4901" s="1">
        <v>41376.916666666701</v>
      </c>
      <c r="B4901">
        <v>8.6999999999999994E-2</v>
      </c>
      <c r="C4901">
        <f>HOUR(A4901)</f>
        <v>22</v>
      </c>
      <c r="D4901">
        <f>MINUTE(A4901)</f>
        <v>0</v>
      </c>
      <c r="E4901">
        <v>4</v>
      </c>
      <c r="F4901">
        <f>60*C4901+D4901</f>
        <v>1320</v>
      </c>
      <c r="G4901">
        <f>IF(MONTH(A4901)&gt;10,1,IF(MONTH(A4901)&lt;4,1,0))</f>
        <v>0</v>
      </c>
      <c r="H4901">
        <f>IF(AND(F4901&gt;=6*60,F4901&lt;10*60),1,IF(F4901&gt;=15*60,1,IF(F4901&lt;1*60,1,0)))</f>
        <v>1</v>
      </c>
      <c r="I4901">
        <f>IF(AND(F4901&gt;=1*60,F4901&lt;6*60),1,0)</f>
        <v>0</v>
      </c>
      <c r="J4901">
        <f>IF(AND(F4901&gt;=10*60,F4901&lt;15*60),1,0)</f>
        <v>0</v>
      </c>
      <c r="K4901">
        <f>IF(AND(F4901&gt;=16*60,F4901&lt;21*60),1,0)</f>
        <v>0</v>
      </c>
      <c r="L4901">
        <f>K4901*G4901</f>
        <v>0</v>
      </c>
      <c r="M4901">
        <f>H4901*B4901</f>
        <v>8.6999999999999994E-2</v>
      </c>
      <c r="N4901">
        <f>I4901*B4901</f>
        <v>0</v>
      </c>
      <c r="O4901">
        <f>J4901*B4901</f>
        <v>0</v>
      </c>
    </row>
    <row r="4902" spans="1:15" x14ac:dyDescent="0.25">
      <c r="A4902" s="1">
        <v>41376.9375</v>
      </c>
      <c r="B4902">
        <v>0.1</v>
      </c>
      <c r="C4902">
        <f>HOUR(A4902)</f>
        <v>22</v>
      </c>
      <c r="D4902">
        <f>MINUTE(A4902)</f>
        <v>30</v>
      </c>
      <c r="E4902">
        <v>4</v>
      </c>
      <c r="F4902">
        <f>60*C4902+D4902</f>
        <v>1350</v>
      </c>
      <c r="G4902">
        <f>IF(MONTH(A4902)&gt;10,1,IF(MONTH(A4902)&lt;4,1,0))</f>
        <v>0</v>
      </c>
      <c r="H4902">
        <f>IF(AND(F4902&gt;=6*60,F4902&lt;10*60),1,IF(F4902&gt;=15*60,1,IF(F4902&lt;1*60,1,0)))</f>
        <v>1</v>
      </c>
      <c r="I4902">
        <f>IF(AND(F4902&gt;=1*60,F4902&lt;6*60),1,0)</f>
        <v>0</v>
      </c>
      <c r="J4902">
        <f>IF(AND(F4902&gt;=10*60,F4902&lt;15*60),1,0)</f>
        <v>0</v>
      </c>
      <c r="K4902">
        <f>IF(AND(F4902&gt;=16*60,F4902&lt;21*60),1,0)</f>
        <v>0</v>
      </c>
      <c r="L4902">
        <f>K4902*G4902</f>
        <v>0</v>
      </c>
      <c r="M4902">
        <f>H4902*B4902</f>
        <v>0.1</v>
      </c>
      <c r="N4902">
        <f>I4902*B4902</f>
        <v>0</v>
      </c>
      <c r="O4902">
        <f>J4902*B4902</f>
        <v>0</v>
      </c>
    </row>
    <row r="4903" spans="1:15" x14ac:dyDescent="0.25">
      <c r="A4903" s="1">
        <v>41376.958333333299</v>
      </c>
      <c r="B4903">
        <v>0.122</v>
      </c>
      <c r="C4903">
        <f>HOUR(A4903)</f>
        <v>23</v>
      </c>
      <c r="D4903">
        <f>MINUTE(A4903)</f>
        <v>0</v>
      </c>
      <c r="E4903">
        <v>4</v>
      </c>
      <c r="F4903">
        <f>60*C4903+D4903</f>
        <v>1380</v>
      </c>
      <c r="G4903">
        <f>IF(MONTH(A4903)&gt;10,1,IF(MONTH(A4903)&lt;4,1,0))</f>
        <v>0</v>
      </c>
      <c r="H4903">
        <f>IF(AND(F4903&gt;=6*60,F4903&lt;10*60),1,IF(F4903&gt;=15*60,1,IF(F4903&lt;1*60,1,0)))</f>
        <v>1</v>
      </c>
      <c r="I4903">
        <f>IF(AND(F4903&gt;=1*60,F4903&lt;6*60),1,0)</f>
        <v>0</v>
      </c>
      <c r="J4903">
        <f>IF(AND(F4903&gt;=10*60,F4903&lt;15*60),1,0)</f>
        <v>0</v>
      </c>
      <c r="K4903">
        <f>IF(AND(F4903&gt;=16*60,F4903&lt;21*60),1,0)</f>
        <v>0</v>
      </c>
      <c r="L4903">
        <f>K4903*G4903</f>
        <v>0</v>
      </c>
      <c r="M4903">
        <f>H4903*B4903</f>
        <v>0.122</v>
      </c>
      <c r="N4903">
        <f>I4903*B4903</f>
        <v>0</v>
      </c>
      <c r="O4903">
        <f>J4903*B4903</f>
        <v>0</v>
      </c>
    </row>
    <row r="4904" spans="1:15" x14ac:dyDescent="0.25">
      <c r="A4904" s="1">
        <v>41376.979166666701</v>
      </c>
      <c r="B4904">
        <v>8.6999999999999994E-2</v>
      </c>
      <c r="C4904">
        <f>HOUR(A4904)</f>
        <v>23</v>
      </c>
      <c r="D4904">
        <f>MINUTE(A4904)</f>
        <v>30</v>
      </c>
      <c r="E4904">
        <v>4</v>
      </c>
      <c r="F4904">
        <f>60*C4904+D4904</f>
        <v>1410</v>
      </c>
      <c r="G4904">
        <f>IF(MONTH(A4904)&gt;10,1,IF(MONTH(A4904)&lt;4,1,0))</f>
        <v>0</v>
      </c>
      <c r="H4904">
        <f>IF(AND(F4904&gt;=6*60,F4904&lt;10*60),1,IF(F4904&gt;=15*60,1,IF(F4904&lt;1*60,1,0)))</f>
        <v>1</v>
      </c>
      <c r="I4904">
        <f>IF(AND(F4904&gt;=1*60,F4904&lt;6*60),1,0)</f>
        <v>0</v>
      </c>
      <c r="J4904">
        <f>IF(AND(F4904&gt;=10*60,F4904&lt;15*60),1,0)</f>
        <v>0</v>
      </c>
      <c r="K4904">
        <f>IF(AND(F4904&gt;=16*60,F4904&lt;21*60),1,0)</f>
        <v>0</v>
      </c>
      <c r="L4904">
        <f>K4904*G4904</f>
        <v>0</v>
      </c>
      <c r="M4904">
        <f>H4904*B4904</f>
        <v>8.6999999999999994E-2</v>
      </c>
      <c r="N4904">
        <f>I4904*B4904</f>
        <v>0</v>
      </c>
      <c r="O4904">
        <f>J4904*B4904</f>
        <v>0</v>
      </c>
    </row>
    <row r="4905" spans="1:15" x14ac:dyDescent="0.25">
      <c r="A4905" s="1">
        <v>41377</v>
      </c>
      <c r="B4905">
        <v>7.0999999999999994E-2</v>
      </c>
      <c r="C4905">
        <f>HOUR(A4905)</f>
        <v>0</v>
      </c>
      <c r="D4905">
        <f>MINUTE(A4905)</f>
        <v>0</v>
      </c>
      <c r="E4905">
        <v>4</v>
      </c>
      <c r="F4905">
        <f>60*C4905+D4905</f>
        <v>0</v>
      </c>
      <c r="G4905">
        <f>IF(MONTH(A4905)&gt;10,1,IF(MONTH(A4905)&lt;4,1,0))</f>
        <v>0</v>
      </c>
      <c r="H4905">
        <f>IF(AND(F4905&gt;=6*60,F4905&lt;10*60),1,IF(F4905&gt;=15*60,1,IF(F4905&lt;1*60,1,0)))</f>
        <v>1</v>
      </c>
      <c r="I4905">
        <f>IF(AND(F4905&gt;=1*60,F4905&lt;6*60),1,0)</f>
        <v>0</v>
      </c>
      <c r="J4905">
        <f>IF(AND(F4905&gt;=10*60,F4905&lt;15*60),1,0)</f>
        <v>0</v>
      </c>
      <c r="K4905">
        <f>IF(AND(F4905&gt;=16*60,F4905&lt;21*60),1,0)</f>
        <v>0</v>
      </c>
      <c r="L4905">
        <f>K4905*G4905</f>
        <v>0</v>
      </c>
      <c r="M4905">
        <f>H4905*B4905</f>
        <v>7.0999999999999994E-2</v>
      </c>
      <c r="N4905">
        <f>I4905*B4905</f>
        <v>0</v>
      </c>
      <c r="O4905">
        <f>J4905*B4905</f>
        <v>0</v>
      </c>
    </row>
    <row r="4906" spans="1:15" x14ac:dyDescent="0.25">
      <c r="A4906" s="1">
        <v>41377.020833333299</v>
      </c>
      <c r="B4906">
        <v>4.8000000000000001E-2</v>
      </c>
      <c r="C4906">
        <f>HOUR(A4906)</f>
        <v>0</v>
      </c>
      <c r="D4906">
        <f>MINUTE(A4906)</f>
        <v>30</v>
      </c>
      <c r="E4906">
        <v>4</v>
      </c>
      <c r="F4906">
        <f>60*C4906+D4906</f>
        <v>30</v>
      </c>
      <c r="G4906">
        <f>IF(MONTH(A4906)&gt;10,1,IF(MONTH(A4906)&lt;4,1,0))</f>
        <v>0</v>
      </c>
      <c r="H4906">
        <f>IF(AND(F4906&gt;=6*60,F4906&lt;10*60),1,IF(F4906&gt;=15*60,1,IF(F4906&lt;1*60,1,0)))</f>
        <v>1</v>
      </c>
      <c r="I4906">
        <f>IF(AND(F4906&gt;=1*60,F4906&lt;6*60),1,0)</f>
        <v>0</v>
      </c>
      <c r="J4906">
        <f>IF(AND(F4906&gt;=10*60,F4906&lt;15*60),1,0)</f>
        <v>0</v>
      </c>
      <c r="K4906">
        <f>IF(AND(F4906&gt;=16*60,F4906&lt;21*60),1,0)</f>
        <v>0</v>
      </c>
      <c r="L4906">
        <f>K4906*G4906</f>
        <v>0</v>
      </c>
      <c r="M4906">
        <f>H4906*B4906</f>
        <v>4.8000000000000001E-2</v>
      </c>
      <c r="N4906">
        <f>I4906*B4906</f>
        <v>0</v>
      </c>
      <c r="O4906">
        <f>J4906*B4906</f>
        <v>0</v>
      </c>
    </row>
    <row r="4907" spans="1:15" x14ac:dyDescent="0.25">
      <c r="A4907" s="1">
        <v>41377.041666666701</v>
      </c>
      <c r="B4907">
        <v>6.8000000000000005E-2</v>
      </c>
      <c r="C4907">
        <f>HOUR(A4907)</f>
        <v>1</v>
      </c>
      <c r="D4907">
        <f>MINUTE(A4907)</f>
        <v>0</v>
      </c>
      <c r="E4907">
        <v>4</v>
      </c>
      <c r="F4907">
        <f>60*C4907+D4907</f>
        <v>60</v>
      </c>
      <c r="G4907">
        <f>IF(MONTH(A4907)&gt;10,1,IF(MONTH(A4907)&lt;4,1,0))</f>
        <v>0</v>
      </c>
      <c r="H4907">
        <f>IF(AND(F4907&gt;=6*60,F4907&lt;10*60),1,IF(F4907&gt;=15*60,1,IF(F4907&lt;1*60,1,0)))</f>
        <v>0</v>
      </c>
      <c r="I4907">
        <f>IF(AND(F4907&gt;=1*60,F4907&lt;6*60),1,0)</f>
        <v>1</v>
      </c>
      <c r="J4907">
        <f>IF(AND(F4907&gt;=10*60,F4907&lt;15*60),1,0)</f>
        <v>0</v>
      </c>
      <c r="K4907">
        <f>IF(AND(F4907&gt;=16*60,F4907&lt;21*60),1,0)</f>
        <v>0</v>
      </c>
      <c r="L4907">
        <f>K4907*G4907</f>
        <v>0</v>
      </c>
      <c r="M4907">
        <f>H4907*B4907</f>
        <v>0</v>
      </c>
      <c r="N4907">
        <f>I4907*B4907</f>
        <v>6.8000000000000005E-2</v>
      </c>
      <c r="O4907">
        <f>J4907*B4907</f>
        <v>0</v>
      </c>
    </row>
    <row r="4908" spans="1:15" x14ac:dyDescent="0.25">
      <c r="A4908" s="1">
        <v>41377.0625</v>
      </c>
      <c r="B4908">
        <v>7.0000000000000007E-2</v>
      </c>
      <c r="C4908">
        <f>HOUR(A4908)</f>
        <v>1</v>
      </c>
      <c r="D4908">
        <f>MINUTE(A4908)</f>
        <v>30</v>
      </c>
      <c r="E4908">
        <v>4</v>
      </c>
      <c r="F4908">
        <f>60*C4908+D4908</f>
        <v>90</v>
      </c>
      <c r="G4908">
        <f>IF(MONTH(A4908)&gt;10,1,IF(MONTH(A4908)&lt;4,1,0))</f>
        <v>0</v>
      </c>
      <c r="H4908">
        <f>IF(AND(F4908&gt;=6*60,F4908&lt;10*60),1,IF(F4908&gt;=15*60,1,IF(F4908&lt;1*60,1,0)))</f>
        <v>0</v>
      </c>
      <c r="I4908">
        <f>IF(AND(F4908&gt;=1*60,F4908&lt;6*60),1,0)</f>
        <v>1</v>
      </c>
      <c r="J4908">
        <f>IF(AND(F4908&gt;=10*60,F4908&lt;15*60),1,0)</f>
        <v>0</v>
      </c>
      <c r="K4908">
        <f>IF(AND(F4908&gt;=16*60,F4908&lt;21*60),1,0)</f>
        <v>0</v>
      </c>
      <c r="L4908">
        <f>K4908*G4908</f>
        <v>0</v>
      </c>
      <c r="M4908">
        <f>H4908*B4908</f>
        <v>0</v>
      </c>
      <c r="N4908">
        <f>I4908*B4908</f>
        <v>7.0000000000000007E-2</v>
      </c>
      <c r="O4908">
        <f>J4908*B4908</f>
        <v>0</v>
      </c>
    </row>
    <row r="4909" spans="1:15" x14ac:dyDescent="0.25">
      <c r="A4909" s="1">
        <v>41377.083333333299</v>
      </c>
      <c r="B4909">
        <v>5.1999999999999998E-2</v>
      </c>
      <c r="C4909">
        <f>HOUR(A4909)</f>
        <v>2</v>
      </c>
      <c r="D4909">
        <f>MINUTE(A4909)</f>
        <v>0</v>
      </c>
      <c r="E4909">
        <v>4</v>
      </c>
      <c r="F4909">
        <f>60*C4909+D4909</f>
        <v>120</v>
      </c>
      <c r="G4909">
        <f>IF(MONTH(A4909)&gt;10,1,IF(MONTH(A4909)&lt;4,1,0))</f>
        <v>0</v>
      </c>
      <c r="H4909">
        <f>IF(AND(F4909&gt;=6*60,F4909&lt;10*60),1,IF(F4909&gt;=15*60,1,IF(F4909&lt;1*60,1,0)))</f>
        <v>0</v>
      </c>
      <c r="I4909">
        <f>IF(AND(F4909&gt;=1*60,F4909&lt;6*60),1,0)</f>
        <v>1</v>
      </c>
      <c r="J4909">
        <f>IF(AND(F4909&gt;=10*60,F4909&lt;15*60),1,0)</f>
        <v>0</v>
      </c>
      <c r="K4909">
        <f>IF(AND(F4909&gt;=16*60,F4909&lt;21*60),1,0)</f>
        <v>0</v>
      </c>
      <c r="L4909">
        <f>K4909*G4909</f>
        <v>0</v>
      </c>
      <c r="M4909">
        <f>H4909*B4909</f>
        <v>0</v>
      </c>
      <c r="N4909">
        <f>I4909*B4909</f>
        <v>5.1999999999999998E-2</v>
      </c>
      <c r="O4909">
        <f>J4909*B4909</f>
        <v>0</v>
      </c>
    </row>
    <row r="4910" spans="1:15" x14ac:dyDescent="0.25">
      <c r="A4910" s="1">
        <v>41377.104166666701</v>
      </c>
      <c r="B4910">
        <v>6.2E-2</v>
      </c>
      <c r="C4910">
        <f>HOUR(A4910)</f>
        <v>2</v>
      </c>
      <c r="D4910">
        <f>MINUTE(A4910)</f>
        <v>30</v>
      </c>
      <c r="E4910">
        <v>4</v>
      </c>
      <c r="F4910">
        <f>60*C4910+D4910</f>
        <v>150</v>
      </c>
      <c r="G4910">
        <f>IF(MONTH(A4910)&gt;10,1,IF(MONTH(A4910)&lt;4,1,0))</f>
        <v>0</v>
      </c>
      <c r="H4910">
        <f>IF(AND(F4910&gt;=6*60,F4910&lt;10*60),1,IF(F4910&gt;=15*60,1,IF(F4910&lt;1*60,1,0)))</f>
        <v>0</v>
      </c>
      <c r="I4910">
        <f>IF(AND(F4910&gt;=1*60,F4910&lt;6*60),1,0)</f>
        <v>1</v>
      </c>
      <c r="J4910">
        <f>IF(AND(F4910&gt;=10*60,F4910&lt;15*60),1,0)</f>
        <v>0</v>
      </c>
      <c r="K4910">
        <f>IF(AND(F4910&gt;=16*60,F4910&lt;21*60),1,0)</f>
        <v>0</v>
      </c>
      <c r="L4910">
        <f>K4910*G4910</f>
        <v>0</v>
      </c>
      <c r="M4910">
        <f>H4910*B4910</f>
        <v>0</v>
      </c>
      <c r="N4910">
        <f>I4910*B4910</f>
        <v>6.2E-2</v>
      </c>
      <c r="O4910">
        <f>J4910*B4910</f>
        <v>0</v>
      </c>
    </row>
    <row r="4911" spans="1:15" x14ac:dyDescent="0.25">
      <c r="A4911" s="1">
        <v>41377.125</v>
      </c>
      <c r="B4911">
        <v>7.5999999999999998E-2</v>
      </c>
      <c r="C4911">
        <f>HOUR(A4911)</f>
        <v>3</v>
      </c>
      <c r="D4911">
        <f>MINUTE(A4911)</f>
        <v>0</v>
      </c>
      <c r="E4911">
        <v>4</v>
      </c>
      <c r="F4911">
        <f>60*C4911+D4911</f>
        <v>180</v>
      </c>
      <c r="G4911">
        <f>IF(MONTH(A4911)&gt;10,1,IF(MONTH(A4911)&lt;4,1,0))</f>
        <v>0</v>
      </c>
      <c r="H4911">
        <f>IF(AND(F4911&gt;=6*60,F4911&lt;10*60),1,IF(F4911&gt;=15*60,1,IF(F4911&lt;1*60,1,0)))</f>
        <v>0</v>
      </c>
      <c r="I4911">
        <f>IF(AND(F4911&gt;=1*60,F4911&lt;6*60),1,0)</f>
        <v>1</v>
      </c>
      <c r="J4911">
        <f>IF(AND(F4911&gt;=10*60,F4911&lt;15*60),1,0)</f>
        <v>0</v>
      </c>
      <c r="K4911">
        <f>IF(AND(F4911&gt;=16*60,F4911&lt;21*60),1,0)</f>
        <v>0</v>
      </c>
      <c r="L4911">
        <f>K4911*G4911</f>
        <v>0</v>
      </c>
      <c r="M4911">
        <f>H4911*B4911</f>
        <v>0</v>
      </c>
      <c r="N4911">
        <f>I4911*B4911</f>
        <v>7.5999999999999998E-2</v>
      </c>
      <c r="O4911">
        <f>J4911*B4911</f>
        <v>0</v>
      </c>
    </row>
    <row r="4912" spans="1:15" x14ac:dyDescent="0.25">
      <c r="A4912" s="1">
        <v>41377.145833333299</v>
      </c>
      <c r="B4912">
        <v>4.3999999999999997E-2</v>
      </c>
      <c r="C4912">
        <f>HOUR(A4912)</f>
        <v>3</v>
      </c>
      <c r="D4912">
        <f>MINUTE(A4912)</f>
        <v>30</v>
      </c>
      <c r="E4912">
        <v>4</v>
      </c>
      <c r="F4912">
        <f>60*C4912+D4912</f>
        <v>210</v>
      </c>
      <c r="G4912">
        <f>IF(MONTH(A4912)&gt;10,1,IF(MONTH(A4912)&lt;4,1,0))</f>
        <v>0</v>
      </c>
      <c r="H4912">
        <f>IF(AND(F4912&gt;=6*60,F4912&lt;10*60),1,IF(F4912&gt;=15*60,1,IF(F4912&lt;1*60,1,0)))</f>
        <v>0</v>
      </c>
      <c r="I4912">
        <f>IF(AND(F4912&gt;=1*60,F4912&lt;6*60),1,0)</f>
        <v>1</v>
      </c>
      <c r="J4912">
        <f>IF(AND(F4912&gt;=10*60,F4912&lt;15*60),1,0)</f>
        <v>0</v>
      </c>
      <c r="K4912">
        <f>IF(AND(F4912&gt;=16*60,F4912&lt;21*60),1,0)</f>
        <v>0</v>
      </c>
      <c r="L4912">
        <f>K4912*G4912</f>
        <v>0</v>
      </c>
      <c r="M4912">
        <f>H4912*B4912</f>
        <v>0</v>
      </c>
      <c r="N4912">
        <f>I4912*B4912</f>
        <v>4.3999999999999997E-2</v>
      </c>
      <c r="O4912">
        <f>J4912*B4912</f>
        <v>0</v>
      </c>
    </row>
    <row r="4913" spans="1:15" x14ac:dyDescent="0.25">
      <c r="A4913" s="1">
        <v>41377.166666666701</v>
      </c>
      <c r="B4913">
        <v>7.0000000000000007E-2</v>
      </c>
      <c r="C4913">
        <f>HOUR(A4913)</f>
        <v>4</v>
      </c>
      <c r="D4913">
        <f>MINUTE(A4913)</f>
        <v>0</v>
      </c>
      <c r="E4913">
        <v>4</v>
      </c>
      <c r="F4913">
        <f>60*C4913+D4913</f>
        <v>240</v>
      </c>
      <c r="G4913">
        <f>IF(MONTH(A4913)&gt;10,1,IF(MONTH(A4913)&lt;4,1,0))</f>
        <v>0</v>
      </c>
      <c r="H4913">
        <f>IF(AND(F4913&gt;=6*60,F4913&lt;10*60),1,IF(F4913&gt;=15*60,1,IF(F4913&lt;1*60,1,0)))</f>
        <v>0</v>
      </c>
      <c r="I4913">
        <f>IF(AND(F4913&gt;=1*60,F4913&lt;6*60),1,0)</f>
        <v>1</v>
      </c>
      <c r="J4913">
        <f>IF(AND(F4913&gt;=10*60,F4913&lt;15*60),1,0)</f>
        <v>0</v>
      </c>
      <c r="K4913">
        <f>IF(AND(F4913&gt;=16*60,F4913&lt;21*60),1,0)</f>
        <v>0</v>
      </c>
      <c r="L4913">
        <f>K4913*G4913</f>
        <v>0</v>
      </c>
      <c r="M4913">
        <f>H4913*B4913</f>
        <v>0</v>
      </c>
      <c r="N4913">
        <f>I4913*B4913</f>
        <v>7.0000000000000007E-2</v>
      </c>
      <c r="O4913">
        <f>J4913*B4913</f>
        <v>0</v>
      </c>
    </row>
    <row r="4914" spans="1:15" x14ac:dyDescent="0.25">
      <c r="A4914" s="1">
        <v>41377.1875</v>
      </c>
      <c r="B4914">
        <v>3.5999999999999997E-2</v>
      </c>
      <c r="C4914">
        <f>HOUR(A4914)</f>
        <v>4</v>
      </c>
      <c r="D4914">
        <f>MINUTE(A4914)</f>
        <v>30</v>
      </c>
      <c r="E4914">
        <v>4</v>
      </c>
      <c r="F4914">
        <f>60*C4914+D4914</f>
        <v>270</v>
      </c>
      <c r="G4914">
        <f>IF(MONTH(A4914)&gt;10,1,IF(MONTH(A4914)&lt;4,1,0))</f>
        <v>0</v>
      </c>
      <c r="H4914">
        <f>IF(AND(F4914&gt;=6*60,F4914&lt;10*60),1,IF(F4914&gt;=15*60,1,IF(F4914&lt;1*60,1,0)))</f>
        <v>0</v>
      </c>
      <c r="I4914">
        <f>IF(AND(F4914&gt;=1*60,F4914&lt;6*60),1,0)</f>
        <v>1</v>
      </c>
      <c r="J4914">
        <f>IF(AND(F4914&gt;=10*60,F4914&lt;15*60),1,0)</f>
        <v>0</v>
      </c>
      <c r="K4914">
        <f>IF(AND(F4914&gt;=16*60,F4914&lt;21*60),1,0)</f>
        <v>0</v>
      </c>
      <c r="L4914">
        <f>K4914*G4914</f>
        <v>0</v>
      </c>
      <c r="M4914">
        <f>H4914*B4914</f>
        <v>0</v>
      </c>
      <c r="N4914">
        <f>I4914*B4914</f>
        <v>3.5999999999999997E-2</v>
      </c>
      <c r="O4914">
        <f>J4914*B4914</f>
        <v>0</v>
      </c>
    </row>
    <row r="4915" spans="1:15" x14ac:dyDescent="0.25">
      <c r="A4915" s="1">
        <v>41377.208333333299</v>
      </c>
      <c r="B4915">
        <v>7.5999999999999998E-2</v>
      </c>
      <c r="C4915">
        <f>HOUR(A4915)</f>
        <v>5</v>
      </c>
      <c r="D4915">
        <f>MINUTE(A4915)</f>
        <v>0</v>
      </c>
      <c r="E4915">
        <v>4</v>
      </c>
      <c r="F4915">
        <f>60*C4915+D4915</f>
        <v>300</v>
      </c>
      <c r="G4915">
        <f>IF(MONTH(A4915)&gt;10,1,IF(MONTH(A4915)&lt;4,1,0))</f>
        <v>0</v>
      </c>
      <c r="H4915">
        <f>IF(AND(F4915&gt;=6*60,F4915&lt;10*60),1,IF(F4915&gt;=15*60,1,IF(F4915&lt;1*60,1,0)))</f>
        <v>0</v>
      </c>
      <c r="I4915">
        <f>IF(AND(F4915&gt;=1*60,F4915&lt;6*60),1,0)</f>
        <v>1</v>
      </c>
      <c r="J4915">
        <f>IF(AND(F4915&gt;=10*60,F4915&lt;15*60),1,0)</f>
        <v>0</v>
      </c>
      <c r="K4915">
        <f>IF(AND(F4915&gt;=16*60,F4915&lt;21*60),1,0)</f>
        <v>0</v>
      </c>
      <c r="L4915">
        <f>K4915*G4915</f>
        <v>0</v>
      </c>
      <c r="M4915">
        <f>H4915*B4915</f>
        <v>0</v>
      </c>
      <c r="N4915">
        <f>I4915*B4915</f>
        <v>7.5999999999999998E-2</v>
      </c>
      <c r="O4915">
        <f>J4915*B4915</f>
        <v>0</v>
      </c>
    </row>
    <row r="4916" spans="1:15" x14ac:dyDescent="0.25">
      <c r="A4916" s="1">
        <v>41377.229166666701</v>
      </c>
      <c r="B4916">
        <v>4.2000000000000003E-2</v>
      </c>
      <c r="C4916">
        <f>HOUR(A4916)</f>
        <v>5</v>
      </c>
      <c r="D4916">
        <f>MINUTE(A4916)</f>
        <v>30</v>
      </c>
      <c r="E4916">
        <v>4</v>
      </c>
      <c r="F4916">
        <f>60*C4916+D4916</f>
        <v>330</v>
      </c>
      <c r="G4916">
        <f>IF(MONTH(A4916)&gt;10,1,IF(MONTH(A4916)&lt;4,1,0))</f>
        <v>0</v>
      </c>
      <c r="H4916">
        <f>IF(AND(F4916&gt;=6*60,F4916&lt;10*60),1,IF(F4916&gt;=15*60,1,IF(F4916&lt;1*60,1,0)))</f>
        <v>0</v>
      </c>
      <c r="I4916">
        <f>IF(AND(F4916&gt;=1*60,F4916&lt;6*60),1,0)</f>
        <v>1</v>
      </c>
      <c r="J4916">
        <f>IF(AND(F4916&gt;=10*60,F4916&lt;15*60),1,0)</f>
        <v>0</v>
      </c>
      <c r="K4916">
        <f>IF(AND(F4916&gt;=16*60,F4916&lt;21*60),1,0)</f>
        <v>0</v>
      </c>
      <c r="L4916">
        <f>K4916*G4916</f>
        <v>0</v>
      </c>
      <c r="M4916">
        <f>H4916*B4916</f>
        <v>0</v>
      </c>
      <c r="N4916">
        <f>I4916*B4916</f>
        <v>4.2000000000000003E-2</v>
      </c>
      <c r="O4916">
        <f>J4916*B4916</f>
        <v>0</v>
      </c>
    </row>
    <row r="4917" spans="1:15" x14ac:dyDescent="0.25">
      <c r="A4917" s="1">
        <v>41377.25</v>
      </c>
      <c r="B4917">
        <v>6.2E-2</v>
      </c>
      <c r="C4917">
        <f>HOUR(A4917)</f>
        <v>6</v>
      </c>
      <c r="D4917">
        <f>MINUTE(A4917)</f>
        <v>0</v>
      </c>
      <c r="E4917">
        <v>4</v>
      </c>
      <c r="F4917">
        <f>60*C4917+D4917</f>
        <v>360</v>
      </c>
      <c r="G4917">
        <f>IF(MONTH(A4917)&gt;10,1,IF(MONTH(A4917)&lt;4,1,0))</f>
        <v>0</v>
      </c>
      <c r="H4917">
        <f>IF(AND(F4917&gt;=6*60,F4917&lt;10*60),1,IF(F4917&gt;=15*60,1,IF(F4917&lt;1*60,1,0)))</f>
        <v>1</v>
      </c>
      <c r="I4917">
        <f>IF(AND(F4917&gt;=1*60,F4917&lt;6*60),1,0)</f>
        <v>0</v>
      </c>
      <c r="J4917">
        <f>IF(AND(F4917&gt;=10*60,F4917&lt;15*60),1,0)</f>
        <v>0</v>
      </c>
      <c r="K4917">
        <f>IF(AND(F4917&gt;=16*60,F4917&lt;21*60),1,0)</f>
        <v>0</v>
      </c>
      <c r="L4917">
        <f>K4917*G4917</f>
        <v>0</v>
      </c>
      <c r="M4917">
        <f>H4917*B4917</f>
        <v>6.2E-2</v>
      </c>
      <c r="N4917">
        <f>I4917*B4917</f>
        <v>0</v>
      </c>
      <c r="O4917">
        <f>J4917*B4917</f>
        <v>0</v>
      </c>
    </row>
    <row r="4918" spans="1:15" x14ac:dyDescent="0.25">
      <c r="A4918" s="1">
        <v>41377.270833333299</v>
      </c>
      <c r="B4918">
        <v>5.5E-2</v>
      </c>
      <c r="C4918">
        <f>HOUR(A4918)</f>
        <v>6</v>
      </c>
      <c r="D4918">
        <f>MINUTE(A4918)</f>
        <v>30</v>
      </c>
      <c r="E4918">
        <v>4</v>
      </c>
      <c r="F4918">
        <f>60*C4918+D4918</f>
        <v>390</v>
      </c>
      <c r="G4918">
        <f>IF(MONTH(A4918)&gt;10,1,IF(MONTH(A4918)&lt;4,1,0))</f>
        <v>0</v>
      </c>
      <c r="H4918">
        <f>IF(AND(F4918&gt;=6*60,F4918&lt;10*60),1,IF(F4918&gt;=15*60,1,IF(F4918&lt;1*60,1,0)))</f>
        <v>1</v>
      </c>
      <c r="I4918">
        <f>IF(AND(F4918&gt;=1*60,F4918&lt;6*60),1,0)</f>
        <v>0</v>
      </c>
      <c r="J4918">
        <f>IF(AND(F4918&gt;=10*60,F4918&lt;15*60),1,0)</f>
        <v>0</v>
      </c>
      <c r="K4918">
        <f>IF(AND(F4918&gt;=16*60,F4918&lt;21*60),1,0)</f>
        <v>0</v>
      </c>
      <c r="L4918">
        <f>K4918*G4918</f>
        <v>0</v>
      </c>
      <c r="M4918">
        <f>H4918*B4918</f>
        <v>5.5E-2</v>
      </c>
      <c r="N4918">
        <f>I4918*B4918</f>
        <v>0</v>
      </c>
      <c r="O4918">
        <f>J4918*B4918</f>
        <v>0</v>
      </c>
    </row>
    <row r="4919" spans="1:15" x14ac:dyDescent="0.25">
      <c r="A4919" s="1">
        <v>41377.291666666701</v>
      </c>
      <c r="B4919">
        <v>4.9000000000000002E-2</v>
      </c>
      <c r="C4919">
        <f>HOUR(A4919)</f>
        <v>7</v>
      </c>
      <c r="D4919">
        <f>MINUTE(A4919)</f>
        <v>0</v>
      </c>
      <c r="E4919">
        <v>4</v>
      </c>
      <c r="F4919">
        <f>60*C4919+D4919</f>
        <v>420</v>
      </c>
      <c r="G4919">
        <f>IF(MONTH(A4919)&gt;10,1,IF(MONTH(A4919)&lt;4,1,0))</f>
        <v>0</v>
      </c>
      <c r="H4919">
        <f>IF(AND(F4919&gt;=6*60,F4919&lt;10*60),1,IF(F4919&gt;=15*60,1,IF(F4919&lt;1*60,1,0)))</f>
        <v>1</v>
      </c>
      <c r="I4919">
        <f>IF(AND(F4919&gt;=1*60,F4919&lt;6*60),1,0)</f>
        <v>0</v>
      </c>
      <c r="J4919">
        <f>IF(AND(F4919&gt;=10*60,F4919&lt;15*60),1,0)</f>
        <v>0</v>
      </c>
      <c r="K4919">
        <f>IF(AND(F4919&gt;=16*60,F4919&lt;21*60),1,0)</f>
        <v>0</v>
      </c>
      <c r="L4919">
        <f>K4919*G4919</f>
        <v>0</v>
      </c>
      <c r="M4919">
        <f>H4919*B4919</f>
        <v>4.9000000000000002E-2</v>
      </c>
      <c r="N4919">
        <f>I4919*B4919</f>
        <v>0</v>
      </c>
      <c r="O4919">
        <f>J4919*B4919</f>
        <v>0</v>
      </c>
    </row>
    <row r="4920" spans="1:15" x14ac:dyDescent="0.25">
      <c r="A4920" s="1">
        <v>41377.3125</v>
      </c>
      <c r="B4920">
        <v>5.2999999999999999E-2</v>
      </c>
      <c r="C4920">
        <f>HOUR(A4920)</f>
        <v>7</v>
      </c>
      <c r="D4920">
        <f>MINUTE(A4920)</f>
        <v>30</v>
      </c>
      <c r="E4920">
        <v>4</v>
      </c>
      <c r="F4920">
        <f>60*C4920+D4920</f>
        <v>450</v>
      </c>
      <c r="G4920">
        <f>IF(MONTH(A4920)&gt;10,1,IF(MONTH(A4920)&lt;4,1,0))</f>
        <v>0</v>
      </c>
      <c r="H4920">
        <f>IF(AND(F4920&gt;=6*60,F4920&lt;10*60),1,IF(F4920&gt;=15*60,1,IF(F4920&lt;1*60,1,0)))</f>
        <v>1</v>
      </c>
      <c r="I4920">
        <f>IF(AND(F4920&gt;=1*60,F4920&lt;6*60),1,0)</f>
        <v>0</v>
      </c>
      <c r="J4920">
        <f>IF(AND(F4920&gt;=10*60,F4920&lt;15*60),1,0)</f>
        <v>0</v>
      </c>
      <c r="K4920">
        <f>IF(AND(F4920&gt;=16*60,F4920&lt;21*60),1,0)</f>
        <v>0</v>
      </c>
      <c r="L4920">
        <f>K4920*G4920</f>
        <v>0</v>
      </c>
      <c r="M4920">
        <f>H4920*B4920</f>
        <v>5.2999999999999999E-2</v>
      </c>
      <c r="N4920">
        <f>I4920*B4920</f>
        <v>0</v>
      </c>
      <c r="O4920">
        <f>J4920*B4920</f>
        <v>0</v>
      </c>
    </row>
    <row r="4921" spans="1:15" x14ac:dyDescent="0.25">
      <c r="A4921" s="1">
        <v>41377.333333333299</v>
      </c>
      <c r="B4921">
        <v>7.1999999999999995E-2</v>
      </c>
      <c r="C4921">
        <f>HOUR(A4921)</f>
        <v>8</v>
      </c>
      <c r="D4921">
        <f>MINUTE(A4921)</f>
        <v>0</v>
      </c>
      <c r="E4921">
        <v>4</v>
      </c>
      <c r="F4921">
        <f>60*C4921+D4921</f>
        <v>480</v>
      </c>
      <c r="G4921">
        <f>IF(MONTH(A4921)&gt;10,1,IF(MONTH(A4921)&lt;4,1,0))</f>
        <v>0</v>
      </c>
      <c r="H4921">
        <f>IF(AND(F4921&gt;=6*60,F4921&lt;10*60),1,IF(F4921&gt;=15*60,1,IF(F4921&lt;1*60,1,0)))</f>
        <v>1</v>
      </c>
      <c r="I4921">
        <f>IF(AND(F4921&gt;=1*60,F4921&lt;6*60),1,0)</f>
        <v>0</v>
      </c>
      <c r="J4921">
        <f>IF(AND(F4921&gt;=10*60,F4921&lt;15*60),1,0)</f>
        <v>0</v>
      </c>
      <c r="K4921">
        <f>IF(AND(F4921&gt;=16*60,F4921&lt;21*60),1,0)</f>
        <v>0</v>
      </c>
      <c r="L4921">
        <f>K4921*G4921</f>
        <v>0</v>
      </c>
      <c r="M4921">
        <f>H4921*B4921</f>
        <v>7.1999999999999995E-2</v>
      </c>
      <c r="N4921">
        <f>I4921*B4921</f>
        <v>0</v>
      </c>
      <c r="O4921">
        <f>J4921*B4921</f>
        <v>0</v>
      </c>
    </row>
    <row r="4922" spans="1:15" x14ac:dyDescent="0.25">
      <c r="A4922" s="1">
        <v>41377.354166666701</v>
      </c>
      <c r="B4922">
        <v>0.03</v>
      </c>
      <c r="C4922">
        <f>HOUR(A4922)</f>
        <v>8</v>
      </c>
      <c r="D4922">
        <f>MINUTE(A4922)</f>
        <v>30</v>
      </c>
      <c r="E4922">
        <v>4</v>
      </c>
      <c r="F4922">
        <f>60*C4922+D4922</f>
        <v>510</v>
      </c>
      <c r="G4922">
        <f>IF(MONTH(A4922)&gt;10,1,IF(MONTH(A4922)&lt;4,1,0))</f>
        <v>0</v>
      </c>
      <c r="H4922">
        <f>IF(AND(F4922&gt;=6*60,F4922&lt;10*60),1,IF(F4922&gt;=15*60,1,IF(F4922&lt;1*60,1,0)))</f>
        <v>1</v>
      </c>
      <c r="I4922">
        <f>IF(AND(F4922&gt;=1*60,F4922&lt;6*60),1,0)</f>
        <v>0</v>
      </c>
      <c r="J4922">
        <f>IF(AND(F4922&gt;=10*60,F4922&lt;15*60),1,0)</f>
        <v>0</v>
      </c>
      <c r="K4922">
        <f>IF(AND(F4922&gt;=16*60,F4922&lt;21*60),1,0)</f>
        <v>0</v>
      </c>
      <c r="L4922">
        <f>K4922*G4922</f>
        <v>0</v>
      </c>
      <c r="M4922">
        <f>H4922*B4922</f>
        <v>0.03</v>
      </c>
      <c r="N4922">
        <f>I4922*B4922</f>
        <v>0</v>
      </c>
      <c r="O4922">
        <f>J4922*B4922</f>
        <v>0</v>
      </c>
    </row>
    <row r="4923" spans="1:15" x14ac:dyDescent="0.25">
      <c r="A4923" s="1">
        <v>41377.375</v>
      </c>
      <c r="B4923">
        <v>7.9000000000000001E-2</v>
      </c>
      <c r="C4923">
        <f>HOUR(A4923)</f>
        <v>9</v>
      </c>
      <c r="D4923">
        <f>MINUTE(A4923)</f>
        <v>0</v>
      </c>
      <c r="E4923">
        <v>4</v>
      </c>
      <c r="F4923">
        <f>60*C4923+D4923</f>
        <v>540</v>
      </c>
      <c r="G4923">
        <f>IF(MONTH(A4923)&gt;10,1,IF(MONTH(A4923)&lt;4,1,0))</f>
        <v>0</v>
      </c>
      <c r="H4923">
        <f>IF(AND(F4923&gt;=6*60,F4923&lt;10*60),1,IF(F4923&gt;=15*60,1,IF(F4923&lt;1*60,1,0)))</f>
        <v>1</v>
      </c>
      <c r="I4923">
        <f>IF(AND(F4923&gt;=1*60,F4923&lt;6*60),1,0)</f>
        <v>0</v>
      </c>
      <c r="J4923">
        <f>IF(AND(F4923&gt;=10*60,F4923&lt;15*60),1,0)</f>
        <v>0</v>
      </c>
      <c r="K4923">
        <f>IF(AND(F4923&gt;=16*60,F4923&lt;21*60),1,0)</f>
        <v>0</v>
      </c>
      <c r="L4923">
        <f>K4923*G4923</f>
        <v>0</v>
      </c>
      <c r="M4923">
        <f>H4923*B4923</f>
        <v>7.9000000000000001E-2</v>
      </c>
      <c r="N4923">
        <f>I4923*B4923</f>
        <v>0</v>
      </c>
      <c r="O4923">
        <f>J4923*B4923</f>
        <v>0</v>
      </c>
    </row>
    <row r="4924" spans="1:15" x14ac:dyDescent="0.25">
      <c r="A4924" s="1">
        <v>41377.395833333299</v>
      </c>
      <c r="B4924">
        <v>9.2999999999999999E-2</v>
      </c>
      <c r="C4924">
        <f>HOUR(A4924)</f>
        <v>9</v>
      </c>
      <c r="D4924">
        <f>MINUTE(A4924)</f>
        <v>30</v>
      </c>
      <c r="E4924">
        <v>4</v>
      </c>
      <c r="F4924">
        <f>60*C4924+D4924</f>
        <v>570</v>
      </c>
      <c r="G4924">
        <f>IF(MONTH(A4924)&gt;10,1,IF(MONTH(A4924)&lt;4,1,0))</f>
        <v>0</v>
      </c>
      <c r="H4924">
        <f>IF(AND(F4924&gt;=6*60,F4924&lt;10*60),1,IF(F4924&gt;=15*60,1,IF(F4924&lt;1*60,1,0)))</f>
        <v>1</v>
      </c>
      <c r="I4924">
        <f>IF(AND(F4924&gt;=1*60,F4924&lt;6*60),1,0)</f>
        <v>0</v>
      </c>
      <c r="J4924">
        <f>IF(AND(F4924&gt;=10*60,F4924&lt;15*60),1,0)</f>
        <v>0</v>
      </c>
      <c r="K4924">
        <f>IF(AND(F4924&gt;=16*60,F4924&lt;21*60),1,0)</f>
        <v>0</v>
      </c>
      <c r="L4924">
        <f>K4924*G4924</f>
        <v>0</v>
      </c>
      <c r="M4924">
        <f>H4924*B4924</f>
        <v>9.2999999999999999E-2</v>
      </c>
      <c r="N4924">
        <f>I4924*B4924</f>
        <v>0</v>
      </c>
      <c r="O4924">
        <f>J4924*B4924</f>
        <v>0</v>
      </c>
    </row>
    <row r="4925" spans="1:15" x14ac:dyDescent="0.25">
      <c r="A4925" s="1">
        <v>41377.416666666701</v>
      </c>
      <c r="B4925">
        <v>7.5999999999999998E-2</v>
      </c>
      <c r="C4925">
        <f>HOUR(A4925)</f>
        <v>10</v>
      </c>
      <c r="D4925">
        <f>MINUTE(A4925)</f>
        <v>0</v>
      </c>
      <c r="E4925">
        <v>4</v>
      </c>
      <c r="F4925">
        <f>60*C4925+D4925</f>
        <v>600</v>
      </c>
      <c r="G4925">
        <f>IF(MONTH(A4925)&gt;10,1,IF(MONTH(A4925)&lt;4,1,0))</f>
        <v>0</v>
      </c>
      <c r="H4925">
        <f>IF(AND(F4925&gt;=6*60,F4925&lt;10*60),1,IF(F4925&gt;=15*60,1,IF(F4925&lt;1*60,1,0)))</f>
        <v>0</v>
      </c>
      <c r="I4925">
        <f>IF(AND(F4925&gt;=1*60,F4925&lt;6*60),1,0)</f>
        <v>0</v>
      </c>
      <c r="J4925">
        <f>IF(AND(F4925&gt;=10*60,F4925&lt;15*60),1,0)</f>
        <v>1</v>
      </c>
      <c r="K4925">
        <f>IF(AND(F4925&gt;=16*60,F4925&lt;21*60),1,0)</f>
        <v>0</v>
      </c>
      <c r="L4925">
        <f>K4925*G4925</f>
        <v>0</v>
      </c>
      <c r="M4925">
        <f>H4925*B4925</f>
        <v>0</v>
      </c>
      <c r="N4925">
        <f>I4925*B4925</f>
        <v>0</v>
      </c>
      <c r="O4925">
        <f>J4925*B4925</f>
        <v>7.5999999999999998E-2</v>
      </c>
    </row>
    <row r="4926" spans="1:15" x14ac:dyDescent="0.25">
      <c r="A4926" s="1">
        <v>41377.4375</v>
      </c>
      <c r="B4926">
        <v>4.2000000000000003E-2</v>
      </c>
      <c r="C4926">
        <f>HOUR(A4926)</f>
        <v>10</v>
      </c>
      <c r="D4926">
        <f>MINUTE(A4926)</f>
        <v>30</v>
      </c>
      <c r="E4926">
        <v>4</v>
      </c>
      <c r="F4926">
        <f>60*C4926+D4926</f>
        <v>630</v>
      </c>
      <c r="G4926">
        <f>IF(MONTH(A4926)&gt;10,1,IF(MONTH(A4926)&lt;4,1,0))</f>
        <v>0</v>
      </c>
      <c r="H4926">
        <f>IF(AND(F4926&gt;=6*60,F4926&lt;10*60),1,IF(F4926&gt;=15*60,1,IF(F4926&lt;1*60,1,0)))</f>
        <v>0</v>
      </c>
      <c r="I4926">
        <f>IF(AND(F4926&gt;=1*60,F4926&lt;6*60),1,0)</f>
        <v>0</v>
      </c>
      <c r="J4926">
        <f>IF(AND(F4926&gt;=10*60,F4926&lt;15*60),1,0)</f>
        <v>1</v>
      </c>
      <c r="K4926">
        <f>IF(AND(F4926&gt;=16*60,F4926&lt;21*60),1,0)</f>
        <v>0</v>
      </c>
      <c r="L4926">
        <f>K4926*G4926</f>
        <v>0</v>
      </c>
      <c r="M4926">
        <f>H4926*B4926</f>
        <v>0</v>
      </c>
      <c r="N4926">
        <f>I4926*B4926</f>
        <v>0</v>
      </c>
      <c r="O4926">
        <f>J4926*B4926</f>
        <v>4.2000000000000003E-2</v>
      </c>
    </row>
    <row r="4927" spans="1:15" x14ac:dyDescent="0.25">
      <c r="A4927" s="1">
        <v>41377.458333333299</v>
      </c>
      <c r="B4927">
        <v>0.08</v>
      </c>
      <c r="C4927">
        <f>HOUR(A4927)</f>
        <v>11</v>
      </c>
      <c r="D4927">
        <f>MINUTE(A4927)</f>
        <v>0</v>
      </c>
      <c r="E4927">
        <v>4</v>
      </c>
      <c r="F4927">
        <f>60*C4927+D4927</f>
        <v>660</v>
      </c>
      <c r="G4927">
        <f>IF(MONTH(A4927)&gt;10,1,IF(MONTH(A4927)&lt;4,1,0))</f>
        <v>0</v>
      </c>
      <c r="H4927">
        <f>IF(AND(F4927&gt;=6*60,F4927&lt;10*60),1,IF(F4927&gt;=15*60,1,IF(F4927&lt;1*60,1,0)))</f>
        <v>0</v>
      </c>
      <c r="I4927">
        <f>IF(AND(F4927&gt;=1*60,F4927&lt;6*60),1,0)</f>
        <v>0</v>
      </c>
      <c r="J4927">
        <f>IF(AND(F4927&gt;=10*60,F4927&lt;15*60),1,0)</f>
        <v>1</v>
      </c>
      <c r="K4927">
        <f>IF(AND(F4927&gt;=16*60,F4927&lt;21*60),1,0)</f>
        <v>0</v>
      </c>
      <c r="L4927">
        <f>K4927*G4927</f>
        <v>0</v>
      </c>
      <c r="M4927">
        <f>H4927*B4927</f>
        <v>0</v>
      </c>
      <c r="N4927">
        <f>I4927*B4927</f>
        <v>0</v>
      </c>
      <c r="O4927">
        <f>J4927*B4927</f>
        <v>0.08</v>
      </c>
    </row>
    <row r="4928" spans="1:15" x14ac:dyDescent="0.25">
      <c r="A4928" s="1">
        <v>41377.479166666701</v>
      </c>
      <c r="B4928">
        <v>4.7E-2</v>
      </c>
      <c r="C4928">
        <f>HOUR(A4928)</f>
        <v>11</v>
      </c>
      <c r="D4928">
        <f>MINUTE(A4928)</f>
        <v>30</v>
      </c>
      <c r="E4928">
        <v>4</v>
      </c>
      <c r="F4928">
        <f>60*C4928+D4928</f>
        <v>690</v>
      </c>
      <c r="G4928">
        <f>IF(MONTH(A4928)&gt;10,1,IF(MONTH(A4928)&lt;4,1,0))</f>
        <v>0</v>
      </c>
      <c r="H4928">
        <f>IF(AND(F4928&gt;=6*60,F4928&lt;10*60),1,IF(F4928&gt;=15*60,1,IF(F4928&lt;1*60,1,0)))</f>
        <v>0</v>
      </c>
      <c r="I4928">
        <f>IF(AND(F4928&gt;=1*60,F4928&lt;6*60),1,0)</f>
        <v>0</v>
      </c>
      <c r="J4928">
        <f>IF(AND(F4928&gt;=10*60,F4928&lt;15*60),1,0)</f>
        <v>1</v>
      </c>
      <c r="K4928">
        <f>IF(AND(F4928&gt;=16*60,F4928&lt;21*60),1,0)</f>
        <v>0</v>
      </c>
      <c r="L4928">
        <f>K4928*G4928</f>
        <v>0</v>
      </c>
      <c r="M4928">
        <f>H4928*B4928</f>
        <v>0</v>
      </c>
      <c r="N4928">
        <f>I4928*B4928</f>
        <v>0</v>
      </c>
      <c r="O4928">
        <f>J4928*B4928</f>
        <v>4.7E-2</v>
      </c>
    </row>
    <row r="4929" spans="1:15" x14ac:dyDescent="0.25">
      <c r="A4929" s="1">
        <v>41377.5</v>
      </c>
      <c r="B4929">
        <v>0.06</v>
      </c>
      <c r="C4929">
        <f>HOUR(A4929)</f>
        <v>12</v>
      </c>
      <c r="D4929">
        <f>MINUTE(A4929)</f>
        <v>0</v>
      </c>
      <c r="E4929">
        <v>4</v>
      </c>
      <c r="F4929">
        <f>60*C4929+D4929</f>
        <v>720</v>
      </c>
      <c r="G4929">
        <f>IF(MONTH(A4929)&gt;10,1,IF(MONTH(A4929)&lt;4,1,0))</f>
        <v>0</v>
      </c>
      <c r="H4929">
        <f>IF(AND(F4929&gt;=6*60,F4929&lt;10*60),1,IF(F4929&gt;=15*60,1,IF(F4929&lt;1*60,1,0)))</f>
        <v>0</v>
      </c>
      <c r="I4929">
        <f>IF(AND(F4929&gt;=1*60,F4929&lt;6*60),1,0)</f>
        <v>0</v>
      </c>
      <c r="J4929">
        <f>IF(AND(F4929&gt;=10*60,F4929&lt;15*60),1,0)</f>
        <v>1</v>
      </c>
      <c r="K4929">
        <f>IF(AND(F4929&gt;=16*60,F4929&lt;21*60),1,0)</f>
        <v>0</v>
      </c>
      <c r="L4929">
        <f>K4929*G4929</f>
        <v>0</v>
      </c>
      <c r="M4929">
        <f>H4929*B4929</f>
        <v>0</v>
      </c>
      <c r="N4929">
        <f>I4929*B4929</f>
        <v>0</v>
      </c>
      <c r="O4929">
        <f>J4929*B4929</f>
        <v>0.06</v>
      </c>
    </row>
    <row r="4930" spans="1:15" x14ac:dyDescent="0.25">
      <c r="A4930" s="1">
        <v>41377.520833333299</v>
      </c>
      <c r="B4930">
        <v>5.1999999999999998E-2</v>
      </c>
      <c r="C4930">
        <f>HOUR(A4930)</f>
        <v>12</v>
      </c>
      <c r="D4930">
        <f>MINUTE(A4930)</f>
        <v>30</v>
      </c>
      <c r="E4930">
        <v>4</v>
      </c>
      <c r="F4930">
        <f>60*C4930+D4930</f>
        <v>750</v>
      </c>
      <c r="G4930">
        <f>IF(MONTH(A4930)&gt;10,1,IF(MONTH(A4930)&lt;4,1,0))</f>
        <v>0</v>
      </c>
      <c r="H4930">
        <f>IF(AND(F4930&gt;=6*60,F4930&lt;10*60),1,IF(F4930&gt;=15*60,1,IF(F4930&lt;1*60,1,0)))</f>
        <v>0</v>
      </c>
      <c r="I4930">
        <f>IF(AND(F4930&gt;=1*60,F4930&lt;6*60),1,0)</f>
        <v>0</v>
      </c>
      <c r="J4930">
        <f>IF(AND(F4930&gt;=10*60,F4930&lt;15*60),1,0)</f>
        <v>1</v>
      </c>
      <c r="K4930">
        <f>IF(AND(F4930&gt;=16*60,F4930&lt;21*60),1,0)</f>
        <v>0</v>
      </c>
      <c r="L4930">
        <f>K4930*G4930</f>
        <v>0</v>
      </c>
      <c r="M4930">
        <f>H4930*B4930</f>
        <v>0</v>
      </c>
      <c r="N4930">
        <f>I4930*B4930</f>
        <v>0</v>
      </c>
      <c r="O4930">
        <f>J4930*B4930</f>
        <v>5.1999999999999998E-2</v>
      </c>
    </row>
    <row r="4931" spans="1:15" x14ac:dyDescent="0.25">
      <c r="A4931" s="1">
        <v>41377.541666666701</v>
      </c>
      <c r="B4931">
        <v>7.9000000000000001E-2</v>
      </c>
      <c r="C4931">
        <f>HOUR(A4931)</f>
        <v>13</v>
      </c>
      <c r="D4931">
        <f>MINUTE(A4931)</f>
        <v>0</v>
      </c>
      <c r="E4931">
        <v>4</v>
      </c>
      <c r="F4931">
        <f>60*C4931+D4931</f>
        <v>780</v>
      </c>
      <c r="G4931">
        <f>IF(MONTH(A4931)&gt;10,1,IF(MONTH(A4931)&lt;4,1,0))</f>
        <v>0</v>
      </c>
      <c r="H4931">
        <f>IF(AND(F4931&gt;=6*60,F4931&lt;10*60),1,IF(F4931&gt;=15*60,1,IF(F4931&lt;1*60,1,0)))</f>
        <v>0</v>
      </c>
      <c r="I4931">
        <f>IF(AND(F4931&gt;=1*60,F4931&lt;6*60),1,0)</f>
        <v>0</v>
      </c>
      <c r="J4931">
        <f>IF(AND(F4931&gt;=10*60,F4931&lt;15*60),1,0)</f>
        <v>1</v>
      </c>
      <c r="K4931">
        <f>IF(AND(F4931&gt;=16*60,F4931&lt;21*60),1,0)</f>
        <v>0</v>
      </c>
      <c r="L4931">
        <f>K4931*G4931</f>
        <v>0</v>
      </c>
      <c r="M4931">
        <f>H4931*B4931</f>
        <v>0</v>
      </c>
      <c r="N4931">
        <f>I4931*B4931</f>
        <v>0</v>
      </c>
      <c r="O4931">
        <f>J4931*B4931</f>
        <v>7.9000000000000001E-2</v>
      </c>
    </row>
    <row r="4932" spans="1:15" x14ac:dyDescent="0.25">
      <c r="A4932" s="1">
        <v>41377.5625</v>
      </c>
      <c r="B4932">
        <v>5.8000000000000003E-2</v>
      </c>
      <c r="C4932">
        <f>HOUR(A4932)</f>
        <v>13</v>
      </c>
      <c r="D4932">
        <f>MINUTE(A4932)</f>
        <v>30</v>
      </c>
      <c r="E4932">
        <v>4</v>
      </c>
      <c r="F4932">
        <f>60*C4932+D4932</f>
        <v>810</v>
      </c>
      <c r="G4932">
        <f>IF(MONTH(A4932)&gt;10,1,IF(MONTH(A4932)&lt;4,1,0))</f>
        <v>0</v>
      </c>
      <c r="H4932">
        <f>IF(AND(F4932&gt;=6*60,F4932&lt;10*60),1,IF(F4932&gt;=15*60,1,IF(F4932&lt;1*60,1,0)))</f>
        <v>0</v>
      </c>
      <c r="I4932">
        <f>IF(AND(F4932&gt;=1*60,F4932&lt;6*60),1,0)</f>
        <v>0</v>
      </c>
      <c r="J4932">
        <f>IF(AND(F4932&gt;=10*60,F4932&lt;15*60),1,0)</f>
        <v>1</v>
      </c>
      <c r="K4932">
        <f>IF(AND(F4932&gt;=16*60,F4932&lt;21*60),1,0)</f>
        <v>0</v>
      </c>
      <c r="L4932">
        <f>K4932*G4932</f>
        <v>0</v>
      </c>
      <c r="M4932">
        <f>H4932*B4932</f>
        <v>0</v>
      </c>
      <c r="N4932">
        <f>I4932*B4932</f>
        <v>0</v>
      </c>
      <c r="O4932">
        <f>J4932*B4932</f>
        <v>5.8000000000000003E-2</v>
      </c>
    </row>
    <row r="4933" spans="1:15" x14ac:dyDescent="0.25">
      <c r="A4933" s="1">
        <v>41377.583333333299</v>
      </c>
      <c r="B4933">
        <v>0.06</v>
      </c>
      <c r="C4933">
        <f>HOUR(A4933)</f>
        <v>14</v>
      </c>
      <c r="D4933">
        <f>MINUTE(A4933)</f>
        <v>0</v>
      </c>
      <c r="E4933">
        <v>4</v>
      </c>
      <c r="F4933">
        <f>60*C4933+D4933</f>
        <v>840</v>
      </c>
      <c r="G4933">
        <f>IF(MONTH(A4933)&gt;10,1,IF(MONTH(A4933)&lt;4,1,0))</f>
        <v>0</v>
      </c>
      <c r="H4933">
        <f>IF(AND(F4933&gt;=6*60,F4933&lt;10*60),1,IF(F4933&gt;=15*60,1,IF(F4933&lt;1*60,1,0)))</f>
        <v>0</v>
      </c>
      <c r="I4933">
        <f>IF(AND(F4933&gt;=1*60,F4933&lt;6*60),1,0)</f>
        <v>0</v>
      </c>
      <c r="J4933">
        <f>IF(AND(F4933&gt;=10*60,F4933&lt;15*60),1,0)</f>
        <v>1</v>
      </c>
      <c r="K4933">
        <f>IF(AND(F4933&gt;=16*60,F4933&lt;21*60),1,0)</f>
        <v>0</v>
      </c>
      <c r="L4933">
        <f>K4933*G4933</f>
        <v>0</v>
      </c>
      <c r="M4933">
        <f>H4933*B4933</f>
        <v>0</v>
      </c>
      <c r="N4933">
        <f>I4933*B4933</f>
        <v>0</v>
      </c>
      <c r="O4933">
        <f>J4933*B4933</f>
        <v>0.06</v>
      </c>
    </row>
    <row r="4934" spans="1:15" x14ac:dyDescent="0.25">
      <c r="A4934" s="1">
        <v>41377.604166666701</v>
      </c>
      <c r="B4934">
        <v>5.5E-2</v>
      </c>
      <c r="C4934">
        <f>HOUR(A4934)</f>
        <v>14</v>
      </c>
      <c r="D4934">
        <f>MINUTE(A4934)</f>
        <v>30</v>
      </c>
      <c r="E4934">
        <v>4</v>
      </c>
      <c r="F4934">
        <f>60*C4934+D4934</f>
        <v>870</v>
      </c>
      <c r="G4934">
        <f>IF(MONTH(A4934)&gt;10,1,IF(MONTH(A4934)&lt;4,1,0))</f>
        <v>0</v>
      </c>
      <c r="H4934">
        <f>IF(AND(F4934&gt;=6*60,F4934&lt;10*60),1,IF(F4934&gt;=15*60,1,IF(F4934&lt;1*60,1,0)))</f>
        <v>0</v>
      </c>
      <c r="I4934">
        <f>IF(AND(F4934&gt;=1*60,F4934&lt;6*60),1,0)</f>
        <v>0</v>
      </c>
      <c r="J4934">
        <f>IF(AND(F4934&gt;=10*60,F4934&lt;15*60),1,0)</f>
        <v>1</v>
      </c>
      <c r="K4934">
        <f>IF(AND(F4934&gt;=16*60,F4934&lt;21*60),1,0)</f>
        <v>0</v>
      </c>
      <c r="L4934">
        <f>K4934*G4934</f>
        <v>0</v>
      </c>
      <c r="M4934">
        <f>H4934*B4934</f>
        <v>0</v>
      </c>
      <c r="N4934">
        <f>I4934*B4934</f>
        <v>0</v>
      </c>
      <c r="O4934">
        <f>J4934*B4934</f>
        <v>5.5E-2</v>
      </c>
    </row>
    <row r="4935" spans="1:15" x14ac:dyDescent="0.25">
      <c r="A4935" s="1">
        <v>41377.625</v>
      </c>
      <c r="B4935">
        <v>7.8E-2</v>
      </c>
      <c r="C4935">
        <f>HOUR(A4935)</f>
        <v>15</v>
      </c>
      <c r="D4935">
        <f>MINUTE(A4935)</f>
        <v>0</v>
      </c>
      <c r="E4935">
        <v>4</v>
      </c>
      <c r="F4935">
        <f>60*C4935+D4935</f>
        <v>900</v>
      </c>
      <c r="G4935">
        <f>IF(MONTH(A4935)&gt;10,1,IF(MONTH(A4935)&lt;4,1,0))</f>
        <v>0</v>
      </c>
      <c r="H4935">
        <f>IF(AND(F4935&gt;=6*60,F4935&lt;10*60),1,IF(F4935&gt;=15*60,1,IF(F4935&lt;1*60,1,0)))</f>
        <v>1</v>
      </c>
      <c r="I4935">
        <f>IF(AND(F4935&gt;=1*60,F4935&lt;6*60),1,0)</f>
        <v>0</v>
      </c>
      <c r="J4935">
        <f>IF(AND(F4935&gt;=10*60,F4935&lt;15*60),1,0)</f>
        <v>0</v>
      </c>
      <c r="K4935">
        <f>IF(AND(F4935&gt;=16*60,F4935&lt;21*60),1,0)</f>
        <v>0</v>
      </c>
      <c r="L4935">
        <f>K4935*G4935</f>
        <v>0</v>
      </c>
      <c r="M4935">
        <f>H4935*B4935</f>
        <v>7.8E-2</v>
      </c>
      <c r="N4935">
        <f>I4935*B4935</f>
        <v>0</v>
      </c>
      <c r="O4935">
        <f>J4935*B4935</f>
        <v>0</v>
      </c>
    </row>
    <row r="4936" spans="1:15" x14ac:dyDescent="0.25">
      <c r="A4936" s="1">
        <v>41377.645833333299</v>
      </c>
      <c r="B4936">
        <v>6.5000000000000002E-2</v>
      </c>
      <c r="C4936">
        <f>HOUR(A4936)</f>
        <v>15</v>
      </c>
      <c r="D4936">
        <f>MINUTE(A4936)</f>
        <v>30</v>
      </c>
      <c r="E4936">
        <v>4</v>
      </c>
      <c r="F4936">
        <f>60*C4936+D4936</f>
        <v>930</v>
      </c>
      <c r="G4936">
        <f>IF(MONTH(A4936)&gt;10,1,IF(MONTH(A4936)&lt;4,1,0))</f>
        <v>0</v>
      </c>
      <c r="H4936">
        <f>IF(AND(F4936&gt;=6*60,F4936&lt;10*60),1,IF(F4936&gt;=15*60,1,IF(F4936&lt;1*60,1,0)))</f>
        <v>1</v>
      </c>
      <c r="I4936">
        <f>IF(AND(F4936&gt;=1*60,F4936&lt;6*60),1,0)</f>
        <v>0</v>
      </c>
      <c r="J4936">
        <f>IF(AND(F4936&gt;=10*60,F4936&lt;15*60),1,0)</f>
        <v>0</v>
      </c>
      <c r="K4936">
        <f>IF(AND(F4936&gt;=16*60,F4936&lt;21*60),1,0)</f>
        <v>0</v>
      </c>
      <c r="L4936">
        <f>K4936*G4936</f>
        <v>0</v>
      </c>
      <c r="M4936">
        <f>H4936*B4936</f>
        <v>6.5000000000000002E-2</v>
      </c>
      <c r="N4936">
        <f>I4936*B4936</f>
        <v>0</v>
      </c>
      <c r="O4936">
        <f>J4936*B4936</f>
        <v>0</v>
      </c>
    </row>
    <row r="4937" spans="1:15" x14ac:dyDescent="0.25">
      <c r="A4937" s="1">
        <v>41377.666666666701</v>
      </c>
      <c r="B4937">
        <v>6.3E-2</v>
      </c>
      <c r="C4937">
        <f>HOUR(A4937)</f>
        <v>16</v>
      </c>
      <c r="D4937">
        <f>MINUTE(A4937)</f>
        <v>0</v>
      </c>
      <c r="E4937">
        <v>4</v>
      </c>
      <c r="F4937">
        <f>60*C4937+D4937</f>
        <v>960</v>
      </c>
      <c r="G4937">
        <f>IF(MONTH(A4937)&gt;10,1,IF(MONTH(A4937)&lt;4,1,0))</f>
        <v>0</v>
      </c>
      <c r="H4937">
        <f>IF(AND(F4937&gt;=6*60,F4937&lt;10*60),1,IF(F4937&gt;=15*60,1,IF(F4937&lt;1*60,1,0)))</f>
        <v>1</v>
      </c>
      <c r="I4937">
        <f>IF(AND(F4937&gt;=1*60,F4937&lt;6*60),1,0)</f>
        <v>0</v>
      </c>
      <c r="J4937">
        <f>IF(AND(F4937&gt;=10*60,F4937&lt;15*60),1,0)</f>
        <v>0</v>
      </c>
      <c r="K4937">
        <f>IF(AND(F4937&gt;=16*60,F4937&lt;21*60),1,0)</f>
        <v>1</v>
      </c>
      <c r="L4937">
        <f>K4937*G4937</f>
        <v>0</v>
      </c>
      <c r="M4937">
        <f>H4937*B4937</f>
        <v>6.3E-2</v>
      </c>
      <c r="N4937">
        <f>I4937*B4937</f>
        <v>0</v>
      </c>
      <c r="O4937">
        <f>J4937*B4937</f>
        <v>0</v>
      </c>
    </row>
    <row r="4938" spans="1:15" x14ac:dyDescent="0.25">
      <c r="A4938" s="1">
        <v>41377.6875</v>
      </c>
      <c r="B4938">
        <v>5.1999999999999998E-2</v>
      </c>
      <c r="C4938">
        <f>HOUR(A4938)</f>
        <v>16</v>
      </c>
      <c r="D4938">
        <f>MINUTE(A4938)</f>
        <v>30</v>
      </c>
      <c r="E4938">
        <v>4</v>
      </c>
      <c r="F4938">
        <f>60*C4938+D4938</f>
        <v>990</v>
      </c>
      <c r="G4938">
        <f>IF(MONTH(A4938)&gt;10,1,IF(MONTH(A4938)&lt;4,1,0))</f>
        <v>0</v>
      </c>
      <c r="H4938">
        <f>IF(AND(F4938&gt;=6*60,F4938&lt;10*60),1,IF(F4938&gt;=15*60,1,IF(F4938&lt;1*60,1,0)))</f>
        <v>1</v>
      </c>
      <c r="I4938">
        <f>IF(AND(F4938&gt;=1*60,F4938&lt;6*60),1,0)</f>
        <v>0</v>
      </c>
      <c r="J4938">
        <f>IF(AND(F4938&gt;=10*60,F4938&lt;15*60),1,0)</f>
        <v>0</v>
      </c>
      <c r="K4938">
        <f>IF(AND(F4938&gt;=16*60,F4938&lt;21*60),1,0)</f>
        <v>1</v>
      </c>
      <c r="L4938">
        <f>K4938*G4938</f>
        <v>0</v>
      </c>
      <c r="M4938">
        <f>H4938*B4938</f>
        <v>5.1999999999999998E-2</v>
      </c>
      <c r="N4938">
        <f>I4938*B4938</f>
        <v>0</v>
      </c>
      <c r="O4938">
        <f>J4938*B4938</f>
        <v>0</v>
      </c>
    </row>
    <row r="4939" spans="1:15" x14ac:dyDescent="0.25">
      <c r="A4939" s="1">
        <v>41377.708333333299</v>
      </c>
      <c r="B4939">
        <v>7.8E-2</v>
      </c>
      <c r="C4939">
        <f>HOUR(A4939)</f>
        <v>17</v>
      </c>
      <c r="D4939">
        <f>MINUTE(A4939)</f>
        <v>0</v>
      </c>
      <c r="E4939">
        <v>4</v>
      </c>
      <c r="F4939">
        <f>60*C4939+D4939</f>
        <v>1020</v>
      </c>
      <c r="G4939">
        <f>IF(MONTH(A4939)&gt;10,1,IF(MONTH(A4939)&lt;4,1,0))</f>
        <v>0</v>
      </c>
      <c r="H4939">
        <f>IF(AND(F4939&gt;=6*60,F4939&lt;10*60),1,IF(F4939&gt;=15*60,1,IF(F4939&lt;1*60,1,0)))</f>
        <v>1</v>
      </c>
      <c r="I4939">
        <f>IF(AND(F4939&gt;=1*60,F4939&lt;6*60),1,0)</f>
        <v>0</v>
      </c>
      <c r="J4939">
        <f>IF(AND(F4939&gt;=10*60,F4939&lt;15*60),1,0)</f>
        <v>0</v>
      </c>
      <c r="K4939">
        <f>IF(AND(F4939&gt;=16*60,F4939&lt;21*60),1,0)</f>
        <v>1</v>
      </c>
      <c r="L4939">
        <f>K4939*G4939</f>
        <v>0</v>
      </c>
      <c r="M4939">
        <f>H4939*B4939</f>
        <v>7.8E-2</v>
      </c>
      <c r="N4939">
        <f>I4939*B4939</f>
        <v>0</v>
      </c>
      <c r="O4939">
        <f>J4939*B4939</f>
        <v>0</v>
      </c>
    </row>
    <row r="4940" spans="1:15" x14ac:dyDescent="0.25">
      <c r="A4940" s="1">
        <v>41377.729166666701</v>
      </c>
      <c r="B4940">
        <v>6.6000000000000003E-2</v>
      </c>
      <c r="C4940">
        <f>HOUR(A4940)</f>
        <v>17</v>
      </c>
      <c r="D4940">
        <f>MINUTE(A4940)</f>
        <v>30</v>
      </c>
      <c r="E4940">
        <v>4</v>
      </c>
      <c r="F4940">
        <f>60*C4940+D4940</f>
        <v>1050</v>
      </c>
      <c r="G4940">
        <f>IF(MONTH(A4940)&gt;10,1,IF(MONTH(A4940)&lt;4,1,0))</f>
        <v>0</v>
      </c>
      <c r="H4940">
        <f>IF(AND(F4940&gt;=6*60,F4940&lt;10*60),1,IF(F4940&gt;=15*60,1,IF(F4940&lt;1*60,1,0)))</f>
        <v>1</v>
      </c>
      <c r="I4940">
        <f>IF(AND(F4940&gt;=1*60,F4940&lt;6*60),1,0)</f>
        <v>0</v>
      </c>
      <c r="J4940">
        <f>IF(AND(F4940&gt;=10*60,F4940&lt;15*60),1,0)</f>
        <v>0</v>
      </c>
      <c r="K4940">
        <f>IF(AND(F4940&gt;=16*60,F4940&lt;21*60),1,0)</f>
        <v>1</v>
      </c>
      <c r="L4940">
        <f>K4940*G4940</f>
        <v>0</v>
      </c>
      <c r="M4940">
        <f>H4940*B4940</f>
        <v>6.6000000000000003E-2</v>
      </c>
      <c r="N4940">
        <f>I4940*B4940</f>
        <v>0</v>
      </c>
      <c r="O4940">
        <f>J4940*B4940</f>
        <v>0</v>
      </c>
    </row>
    <row r="4941" spans="1:15" x14ac:dyDescent="0.25">
      <c r="A4941" s="1">
        <v>41377.75</v>
      </c>
      <c r="B4941">
        <v>6.6000000000000003E-2</v>
      </c>
      <c r="C4941">
        <f>HOUR(A4941)</f>
        <v>18</v>
      </c>
      <c r="D4941">
        <f>MINUTE(A4941)</f>
        <v>0</v>
      </c>
      <c r="E4941">
        <v>4</v>
      </c>
      <c r="F4941">
        <f>60*C4941+D4941</f>
        <v>1080</v>
      </c>
      <c r="G4941">
        <f>IF(MONTH(A4941)&gt;10,1,IF(MONTH(A4941)&lt;4,1,0))</f>
        <v>0</v>
      </c>
      <c r="H4941">
        <f>IF(AND(F4941&gt;=6*60,F4941&lt;10*60),1,IF(F4941&gt;=15*60,1,IF(F4941&lt;1*60,1,0)))</f>
        <v>1</v>
      </c>
      <c r="I4941">
        <f>IF(AND(F4941&gt;=1*60,F4941&lt;6*60),1,0)</f>
        <v>0</v>
      </c>
      <c r="J4941">
        <f>IF(AND(F4941&gt;=10*60,F4941&lt;15*60),1,0)</f>
        <v>0</v>
      </c>
      <c r="K4941">
        <f>IF(AND(F4941&gt;=16*60,F4941&lt;21*60),1,0)</f>
        <v>1</v>
      </c>
      <c r="L4941">
        <f>K4941*G4941</f>
        <v>0</v>
      </c>
      <c r="M4941">
        <f>H4941*B4941</f>
        <v>6.6000000000000003E-2</v>
      </c>
      <c r="N4941">
        <f>I4941*B4941</f>
        <v>0</v>
      </c>
      <c r="O4941">
        <f>J4941*B4941</f>
        <v>0</v>
      </c>
    </row>
    <row r="4942" spans="1:15" x14ac:dyDescent="0.25">
      <c r="A4942" s="1">
        <v>41377.770833333299</v>
      </c>
      <c r="B4942">
        <v>4.8000000000000001E-2</v>
      </c>
      <c r="C4942">
        <f>HOUR(A4942)</f>
        <v>18</v>
      </c>
      <c r="D4942">
        <f>MINUTE(A4942)</f>
        <v>30</v>
      </c>
      <c r="E4942">
        <v>4</v>
      </c>
      <c r="F4942">
        <f>60*C4942+D4942</f>
        <v>1110</v>
      </c>
      <c r="G4942">
        <f>IF(MONTH(A4942)&gt;10,1,IF(MONTH(A4942)&lt;4,1,0))</f>
        <v>0</v>
      </c>
      <c r="H4942">
        <f>IF(AND(F4942&gt;=6*60,F4942&lt;10*60),1,IF(F4942&gt;=15*60,1,IF(F4942&lt;1*60,1,0)))</f>
        <v>1</v>
      </c>
      <c r="I4942">
        <f>IF(AND(F4942&gt;=1*60,F4942&lt;6*60),1,0)</f>
        <v>0</v>
      </c>
      <c r="J4942">
        <f>IF(AND(F4942&gt;=10*60,F4942&lt;15*60),1,0)</f>
        <v>0</v>
      </c>
      <c r="K4942">
        <f>IF(AND(F4942&gt;=16*60,F4942&lt;21*60),1,0)</f>
        <v>1</v>
      </c>
      <c r="L4942">
        <f>K4942*G4942</f>
        <v>0</v>
      </c>
      <c r="M4942">
        <f>H4942*B4942</f>
        <v>4.8000000000000001E-2</v>
      </c>
      <c r="N4942">
        <f>I4942*B4942</f>
        <v>0</v>
      </c>
      <c r="O4942">
        <f>J4942*B4942</f>
        <v>0</v>
      </c>
    </row>
    <row r="4943" spans="1:15" x14ac:dyDescent="0.25">
      <c r="A4943" s="1">
        <v>41377.791666666701</v>
      </c>
      <c r="B4943">
        <v>7.6999999999999999E-2</v>
      </c>
      <c r="C4943">
        <f>HOUR(A4943)</f>
        <v>19</v>
      </c>
      <c r="D4943">
        <f>MINUTE(A4943)</f>
        <v>0</v>
      </c>
      <c r="E4943">
        <v>4</v>
      </c>
      <c r="F4943">
        <f>60*C4943+D4943</f>
        <v>1140</v>
      </c>
      <c r="G4943">
        <f>IF(MONTH(A4943)&gt;10,1,IF(MONTH(A4943)&lt;4,1,0))</f>
        <v>0</v>
      </c>
      <c r="H4943">
        <f>IF(AND(F4943&gt;=6*60,F4943&lt;10*60),1,IF(F4943&gt;=15*60,1,IF(F4943&lt;1*60,1,0)))</f>
        <v>1</v>
      </c>
      <c r="I4943">
        <f>IF(AND(F4943&gt;=1*60,F4943&lt;6*60),1,0)</f>
        <v>0</v>
      </c>
      <c r="J4943">
        <f>IF(AND(F4943&gt;=10*60,F4943&lt;15*60),1,0)</f>
        <v>0</v>
      </c>
      <c r="K4943">
        <f>IF(AND(F4943&gt;=16*60,F4943&lt;21*60),1,0)</f>
        <v>1</v>
      </c>
      <c r="L4943">
        <f>K4943*G4943</f>
        <v>0</v>
      </c>
      <c r="M4943">
        <f>H4943*B4943</f>
        <v>7.6999999999999999E-2</v>
      </c>
      <c r="N4943">
        <f>I4943*B4943</f>
        <v>0</v>
      </c>
      <c r="O4943">
        <f>J4943*B4943</f>
        <v>0</v>
      </c>
    </row>
    <row r="4944" spans="1:15" x14ac:dyDescent="0.25">
      <c r="A4944" s="1">
        <v>41377.8125</v>
      </c>
      <c r="B4944">
        <v>6.5000000000000002E-2</v>
      </c>
      <c r="C4944">
        <f>HOUR(A4944)</f>
        <v>19</v>
      </c>
      <c r="D4944">
        <f>MINUTE(A4944)</f>
        <v>30</v>
      </c>
      <c r="E4944">
        <v>4</v>
      </c>
      <c r="F4944">
        <f>60*C4944+D4944</f>
        <v>1170</v>
      </c>
      <c r="G4944">
        <f>IF(MONTH(A4944)&gt;10,1,IF(MONTH(A4944)&lt;4,1,0))</f>
        <v>0</v>
      </c>
      <c r="H4944">
        <f>IF(AND(F4944&gt;=6*60,F4944&lt;10*60),1,IF(F4944&gt;=15*60,1,IF(F4944&lt;1*60,1,0)))</f>
        <v>1</v>
      </c>
      <c r="I4944">
        <f>IF(AND(F4944&gt;=1*60,F4944&lt;6*60),1,0)</f>
        <v>0</v>
      </c>
      <c r="J4944">
        <f>IF(AND(F4944&gt;=10*60,F4944&lt;15*60),1,0)</f>
        <v>0</v>
      </c>
      <c r="K4944">
        <f>IF(AND(F4944&gt;=16*60,F4944&lt;21*60),1,0)</f>
        <v>1</v>
      </c>
      <c r="L4944">
        <f>K4944*G4944</f>
        <v>0</v>
      </c>
      <c r="M4944">
        <f>H4944*B4944</f>
        <v>6.5000000000000002E-2</v>
      </c>
      <c r="N4944">
        <f>I4944*B4944</f>
        <v>0</v>
      </c>
      <c r="O4944">
        <f>J4944*B4944</f>
        <v>0</v>
      </c>
    </row>
    <row r="4945" spans="1:15" x14ac:dyDescent="0.25">
      <c r="A4945" s="1">
        <v>41377.833333333299</v>
      </c>
      <c r="B4945">
        <v>6.5000000000000002E-2</v>
      </c>
      <c r="C4945">
        <f>HOUR(A4945)</f>
        <v>20</v>
      </c>
      <c r="D4945">
        <f>MINUTE(A4945)</f>
        <v>0</v>
      </c>
      <c r="E4945">
        <v>4</v>
      </c>
      <c r="F4945">
        <f>60*C4945+D4945</f>
        <v>1200</v>
      </c>
      <c r="G4945">
        <f>IF(MONTH(A4945)&gt;10,1,IF(MONTH(A4945)&lt;4,1,0))</f>
        <v>0</v>
      </c>
      <c r="H4945">
        <f>IF(AND(F4945&gt;=6*60,F4945&lt;10*60),1,IF(F4945&gt;=15*60,1,IF(F4945&lt;1*60,1,0)))</f>
        <v>1</v>
      </c>
      <c r="I4945">
        <f>IF(AND(F4945&gt;=1*60,F4945&lt;6*60),1,0)</f>
        <v>0</v>
      </c>
      <c r="J4945">
        <f>IF(AND(F4945&gt;=10*60,F4945&lt;15*60),1,0)</f>
        <v>0</v>
      </c>
      <c r="K4945">
        <f>IF(AND(F4945&gt;=16*60,F4945&lt;21*60),1,0)</f>
        <v>1</v>
      </c>
      <c r="L4945">
        <f>K4945*G4945</f>
        <v>0</v>
      </c>
      <c r="M4945">
        <f>H4945*B4945</f>
        <v>6.5000000000000002E-2</v>
      </c>
      <c r="N4945">
        <f>I4945*B4945</f>
        <v>0</v>
      </c>
      <c r="O4945">
        <f>J4945*B4945</f>
        <v>0</v>
      </c>
    </row>
    <row r="4946" spans="1:15" x14ac:dyDescent="0.25">
      <c r="A4946" s="1">
        <v>41377.854166666701</v>
      </c>
      <c r="B4946">
        <v>0.05</v>
      </c>
      <c r="C4946">
        <f>HOUR(A4946)</f>
        <v>20</v>
      </c>
      <c r="D4946">
        <f>MINUTE(A4946)</f>
        <v>30</v>
      </c>
      <c r="E4946">
        <v>4</v>
      </c>
      <c r="F4946">
        <f>60*C4946+D4946</f>
        <v>1230</v>
      </c>
      <c r="G4946">
        <f>IF(MONTH(A4946)&gt;10,1,IF(MONTH(A4946)&lt;4,1,0))</f>
        <v>0</v>
      </c>
      <c r="H4946">
        <f>IF(AND(F4946&gt;=6*60,F4946&lt;10*60),1,IF(F4946&gt;=15*60,1,IF(F4946&lt;1*60,1,0)))</f>
        <v>1</v>
      </c>
      <c r="I4946">
        <f>IF(AND(F4946&gt;=1*60,F4946&lt;6*60),1,0)</f>
        <v>0</v>
      </c>
      <c r="J4946">
        <f>IF(AND(F4946&gt;=10*60,F4946&lt;15*60),1,0)</f>
        <v>0</v>
      </c>
      <c r="K4946">
        <f>IF(AND(F4946&gt;=16*60,F4946&lt;21*60),1,0)</f>
        <v>1</v>
      </c>
      <c r="L4946">
        <f>K4946*G4946</f>
        <v>0</v>
      </c>
      <c r="M4946">
        <f>H4946*B4946</f>
        <v>0.05</v>
      </c>
      <c r="N4946">
        <f>I4946*B4946</f>
        <v>0</v>
      </c>
      <c r="O4946">
        <f>J4946*B4946</f>
        <v>0</v>
      </c>
    </row>
    <row r="4947" spans="1:15" x14ac:dyDescent="0.25">
      <c r="A4947" s="1">
        <v>41377.875</v>
      </c>
      <c r="B4947">
        <v>9.5000000000000001E-2</v>
      </c>
      <c r="C4947">
        <f>HOUR(A4947)</f>
        <v>21</v>
      </c>
      <c r="D4947">
        <f>MINUTE(A4947)</f>
        <v>0</v>
      </c>
      <c r="E4947">
        <v>4</v>
      </c>
      <c r="F4947">
        <f>60*C4947+D4947</f>
        <v>1260</v>
      </c>
      <c r="G4947">
        <f>IF(MONTH(A4947)&gt;10,1,IF(MONTH(A4947)&lt;4,1,0))</f>
        <v>0</v>
      </c>
      <c r="H4947">
        <f>IF(AND(F4947&gt;=6*60,F4947&lt;10*60),1,IF(F4947&gt;=15*60,1,IF(F4947&lt;1*60,1,0)))</f>
        <v>1</v>
      </c>
      <c r="I4947">
        <f>IF(AND(F4947&gt;=1*60,F4947&lt;6*60),1,0)</f>
        <v>0</v>
      </c>
      <c r="J4947">
        <f>IF(AND(F4947&gt;=10*60,F4947&lt;15*60),1,0)</f>
        <v>0</v>
      </c>
      <c r="K4947">
        <f>IF(AND(F4947&gt;=16*60,F4947&lt;21*60),1,0)</f>
        <v>0</v>
      </c>
      <c r="L4947">
        <f>K4947*G4947</f>
        <v>0</v>
      </c>
      <c r="M4947">
        <f>H4947*B4947</f>
        <v>9.5000000000000001E-2</v>
      </c>
      <c r="N4947">
        <f>I4947*B4947</f>
        <v>0</v>
      </c>
      <c r="O4947">
        <f>J4947*B4947</f>
        <v>0</v>
      </c>
    </row>
    <row r="4948" spans="1:15" x14ac:dyDescent="0.25">
      <c r="A4948" s="1">
        <v>41377.895833333299</v>
      </c>
      <c r="B4948">
        <v>9.6000000000000002E-2</v>
      </c>
      <c r="C4948">
        <f>HOUR(A4948)</f>
        <v>21</v>
      </c>
      <c r="D4948">
        <f>MINUTE(A4948)</f>
        <v>30</v>
      </c>
      <c r="E4948">
        <v>4</v>
      </c>
      <c r="F4948">
        <f>60*C4948+D4948</f>
        <v>1290</v>
      </c>
      <c r="G4948">
        <f>IF(MONTH(A4948)&gt;10,1,IF(MONTH(A4948)&lt;4,1,0))</f>
        <v>0</v>
      </c>
      <c r="H4948">
        <f>IF(AND(F4948&gt;=6*60,F4948&lt;10*60),1,IF(F4948&gt;=15*60,1,IF(F4948&lt;1*60,1,0)))</f>
        <v>1</v>
      </c>
      <c r="I4948">
        <f>IF(AND(F4948&gt;=1*60,F4948&lt;6*60),1,0)</f>
        <v>0</v>
      </c>
      <c r="J4948">
        <f>IF(AND(F4948&gt;=10*60,F4948&lt;15*60),1,0)</f>
        <v>0</v>
      </c>
      <c r="K4948">
        <f>IF(AND(F4948&gt;=16*60,F4948&lt;21*60),1,0)</f>
        <v>0</v>
      </c>
      <c r="L4948">
        <f>K4948*G4948</f>
        <v>0</v>
      </c>
      <c r="M4948">
        <f>H4948*B4948</f>
        <v>9.6000000000000002E-2</v>
      </c>
      <c r="N4948">
        <f>I4948*B4948</f>
        <v>0</v>
      </c>
      <c r="O4948">
        <f>J4948*B4948</f>
        <v>0</v>
      </c>
    </row>
    <row r="4949" spans="1:15" x14ac:dyDescent="0.25">
      <c r="A4949" s="1">
        <v>41377.916666666701</v>
      </c>
      <c r="B4949">
        <v>0.125</v>
      </c>
      <c r="C4949">
        <f>HOUR(A4949)</f>
        <v>22</v>
      </c>
      <c r="D4949">
        <f>MINUTE(A4949)</f>
        <v>0</v>
      </c>
      <c r="E4949">
        <v>4</v>
      </c>
      <c r="F4949">
        <f>60*C4949+D4949</f>
        <v>1320</v>
      </c>
      <c r="G4949">
        <f>IF(MONTH(A4949)&gt;10,1,IF(MONTH(A4949)&lt;4,1,0))</f>
        <v>0</v>
      </c>
      <c r="H4949">
        <f>IF(AND(F4949&gt;=6*60,F4949&lt;10*60),1,IF(F4949&gt;=15*60,1,IF(F4949&lt;1*60,1,0)))</f>
        <v>1</v>
      </c>
      <c r="I4949">
        <f>IF(AND(F4949&gt;=1*60,F4949&lt;6*60),1,0)</f>
        <v>0</v>
      </c>
      <c r="J4949">
        <f>IF(AND(F4949&gt;=10*60,F4949&lt;15*60),1,0)</f>
        <v>0</v>
      </c>
      <c r="K4949">
        <f>IF(AND(F4949&gt;=16*60,F4949&lt;21*60),1,0)</f>
        <v>0</v>
      </c>
      <c r="L4949">
        <f>K4949*G4949</f>
        <v>0</v>
      </c>
      <c r="M4949">
        <f>H4949*B4949</f>
        <v>0.125</v>
      </c>
      <c r="N4949">
        <f>I4949*B4949</f>
        <v>0</v>
      </c>
      <c r="O4949">
        <f>J4949*B4949</f>
        <v>0</v>
      </c>
    </row>
    <row r="4950" spans="1:15" x14ac:dyDescent="0.25">
      <c r="A4950" s="1">
        <v>41377.9375</v>
      </c>
      <c r="B4950">
        <v>8.3000000000000004E-2</v>
      </c>
      <c r="C4950">
        <f>HOUR(A4950)</f>
        <v>22</v>
      </c>
      <c r="D4950">
        <f>MINUTE(A4950)</f>
        <v>30</v>
      </c>
      <c r="E4950">
        <v>4</v>
      </c>
      <c r="F4950">
        <f>60*C4950+D4950</f>
        <v>1350</v>
      </c>
      <c r="G4950">
        <f>IF(MONTH(A4950)&gt;10,1,IF(MONTH(A4950)&lt;4,1,0))</f>
        <v>0</v>
      </c>
      <c r="H4950">
        <f>IF(AND(F4950&gt;=6*60,F4950&lt;10*60),1,IF(F4950&gt;=15*60,1,IF(F4950&lt;1*60,1,0)))</f>
        <v>1</v>
      </c>
      <c r="I4950">
        <f>IF(AND(F4950&gt;=1*60,F4950&lt;6*60),1,0)</f>
        <v>0</v>
      </c>
      <c r="J4950">
        <f>IF(AND(F4950&gt;=10*60,F4950&lt;15*60),1,0)</f>
        <v>0</v>
      </c>
      <c r="K4950">
        <f>IF(AND(F4950&gt;=16*60,F4950&lt;21*60),1,0)</f>
        <v>0</v>
      </c>
      <c r="L4950">
        <f>K4950*G4950</f>
        <v>0</v>
      </c>
      <c r="M4950">
        <f>H4950*B4950</f>
        <v>8.3000000000000004E-2</v>
      </c>
      <c r="N4950">
        <f>I4950*B4950</f>
        <v>0</v>
      </c>
      <c r="O4950">
        <f>J4950*B4950</f>
        <v>0</v>
      </c>
    </row>
    <row r="4951" spans="1:15" x14ac:dyDescent="0.25">
      <c r="A4951" s="1">
        <v>41377.958333333299</v>
      </c>
      <c r="B4951">
        <v>7.4999999999999997E-2</v>
      </c>
      <c r="C4951">
        <f>HOUR(A4951)</f>
        <v>23</v>
      </c>
      <c r="D4951">
        <f>MINUTE(A4951)</f>
        <v>0</v>
      </c>
      <c r="E4951">
        <v>4</v>
      </c>
      <c r="F4951">
        <f>60*C4951+D4951</f>
        <v>1380</v>
      </c>
      <c r="G4951">
        <f>IF(MONTH(A4951)&gt;10,1,IF(MONTH(A4951)&lt;4,1,0))</f>
        <v>0</v>
      </c>
      <c r="H4951">
        <f>IF(AND(F4951&gt;=6*60,F4951&lt;10*60),1,IF(F4951&gt;=15*60,1,IF(F4951&lt;1*60,1,0)))</f>
        <v>1</v>
      </c>
      <c r="I4951">
        <f>IF(AND(F4951&gt;=1*60,F4951&lt;6*60),1,0)</f>
        <v>0</v>
      </c>
      <c r="J4951">
        <f>IF(AND(F4951&gt;=10*60,F4951&lt;15*60),1,0)</f>
        <v>0</v>
      </c>
      <c r="K4951">
        <f>IF(AND(F4951&gt;=16*60,F4951&lt;21*60),1,0)</f>
        <v>0</v>
      </c>
      <c r="L4951">
        <f>K4951*G4951</f>
        <v>0</v>
      </c>
      <c r="M4951">
        <f>H4951*B4951</f>
        <v>7.4999999999999997E-2</v>
      </c>
      <c r="N4951">
        <f>I4951*B4951</f>
        <v>0</v>
      </c>
      <c r="O4951">
        <f>J4951*B4951</f>
        <v>0</v>
      </c>
    </row>
    <row r="4952" spans="1:15" x14ac:dyDescent="0.25">
      <c r="A4952" s="1">
        <v>41377.979166666701</v>
      </c>
      <c r="B4952">
        <v>4.9000000000000002E-2</v>
      </c>
      <c r="C4952">
        <f>HOUR(A4952)</f>
        <v>23</v>
      </c>
      <c r="D4952">
        <f>MINUTE(A4952)</f>
        <v>30</v>
      </c>
      <c r="E4952">
        <v>4</v>
      </c>
      <c r="F4952">
        <f>60*C4952+D4952</f>
        <v>1410</v>
      </c>
      <c r="G4952">
        <f>IF(MONTH(A4952)&gt;10,1,IF(MONTH(A4952)&lt;4,1,0))</f>
        <v>0</v>
      </c>
      <c r="H4952">
        <f>IF(AND(F4952&gt;=6*60,F4952&lt;10*60),1,IF(F4952&gt;=15*60,1,IF(F4952&lt;1*60,1,0)))</f>
        <v>1</v>
      </c>
      <c r="I4952">
        <f>IF(AND(F4952&gt;=1*60,F4952&lt;6*60),1,0)</f>
        <v>0</v>
      </c>
      <c r="J4952">
        <f>IF(AND(F4952&gt;=10*60,F4952&lt;15*60),1,0)</f>
        <v>0</v>
      </c>
      <c r="K4952">
        <f>IF(AND(F4952&gt;=16*60,F4952&lt;21*60),1,0)</f>
        <v>0</v>
      </c>
      <c r="L4952">
        <f>K4952*G4952</f>
        <v>0</v>
      </c>
      <c r="M4952">
        <f>H4952*B4952</f>
        <v>4.9000000000000002E-2</v>
      </c>
      <c r="N4952">
        <f>I4952*B4952</f>
        <v>0</v>
      </c>
      <c r="O4952">
        <f>J4952*B4952</f>
        <v>0</v>
      </c>
    </row>
    <row r="4953" spans="1:15" x14ac:dyDescent="0.25">
      <c r="A4953" s="1">
        <v>41378</v>
      </c>
      <c r="B4953">
        <v>6.8000000000000005E-2</v>
      </c>
      <c r="C4953">
        <f>HOUR(A4953)</f>
        <v>0</v>
      </c>
      <c r="D4953">
        <f>MINUTE(A4953)</f>
        <v>0</v>
      </c>
      <c r="E4953">
        <v>4</v>
      </c>
      <c r="F4953">
        <f>60*C4953+D4953</f>
        <v>0</v>
      </c>
      <c r="G4953">
        <f>IF(MONTH(A4953)&gt;10,1,IF(MONTH(A4953)&lt;4,1,0))</f>
        <v>0</v>
      </c>
      <c r="H4953">
        <f>IF(AND(F4953&gt;=6*60,F4953&lt;10*60),1,IF(F4953&gt;=15*60,1,IF(F4953&lt;1*60,1,0)))</f>
        <v>1</v>
      </c>
      <c r="I4953">
        <f>IF(AND(F4953&gt;=1*60,F4953&lt;6*60),1,0)</f>
        <v>0</v>
      </c>
      <c r="J4953">
        <f>IF(AND(F4953&gt;=10*60,F4953&lt;15*60),1,0)</f>
        <v>0</v>
      </c>
      <c r="K4953">
        <f>IF(AND(F4953&gt;=16*60,F4953&lt;21*60),1,0)</f>
        <v>0</v>
      </c>
      <c r="L4953">
        <f>K4953*G4953</f>
        <v>0</v>
      </c>
      <c r="M4953">
        <f>H4953*B4953</f>
        <v>6.8000000000000005E-2</v>
      </c>
      <c r="N4953">
        <f>I4953*B4953</f>
        <v>0</v>
      </c>
      <c r="O4953">
        <f>J4953*B4953</f>
        <v>0</v>
      </c>
    </row>
    <row r="4954" spans="1:15" x14ac:dyDescent="0.25">
      <c r="A4954" s="1">
        <v>41378.020833333299</v>
      </c>
      <c r="B4954">
        <v>6.9000000000000006E-2</v>
      </c>
      <c r="C4954">
        <f>HOUR(A4954)</f>
        <v>0</v>
      </c>
      <c r="D4954">
        <f>MINUTE(A4954)</f>
        <v>30</v>
      </c>
      <c r="E4954">
        <v>4</v>
      </c>
      <c r="F4954">
        <f>60*C4954+D4954</f>
        <v>30</v>
      </c>
      <c r="G4954">
        <f>IF(MONTH(A4954)&gt;10,1,IF(MONTH(A4954)&lt;4,1,0))</f>
        <v>0</v>
      </c>
      <c r="H4954">
        <f>IF(AND(F4954&gt;=6*60,F4954&lt;10*60),1,IF(F4954&gt;=15*60,1,IF(F4954&lt;1*60,1,0)))</f>
        <v>1</v>
      </c>
      <c r="I4954">
        <f>IF(AND(F4954&gt;=1*60,F4954&lt;6*60),1,0)</f>
        <v>0</v>
      </c>
      <c r="J4954">
        <f>IF(AND(F4954&gt;=10*60,F4954&lt;15*60),1,0)</f>
        <v>0</v>
      </c>
      <c r="K4954">
        <f>IF(AND(F4954&gt;=16*60,F4954&lt;21*60),1,0)</f>
        <v>0</v>
      </c>
      <c r="L4954">
        <f>K4954*G4954</f>
        <v>0</v>
      </c>
      <c r="M4954">
        <f>H4954*B4954</f>
        <v>6.9000000000000006E-2</v>
      </c>
      <c r="N4954">
        <f>I4954*B4954</f>
        <v>0</v>
      </c>
      <c r="O4954">
        <f>J4954*B4954</f>
        <v>0</v>
      </c>
    </row>
    <row r="4955" spans="1:15" x14ac:dyDescent="0.25">
      <c r="A4955" s="1">
        <v>41378.041666666701</v>
      </c>
      <c r="B4955">
        <v>5.8000000000000003E-2</v>
      </c>
      <c r="C4955">
        <f>HOUR(A4955)</f>
        <v>1</v>
      </c>
      <c r="D4955">
        <f>MINUTE(A4955)</f>
        <v>0</v>
      </c>
      <c r="E4955">
        <v>4</v>
      </c>
      <c r="F4955">
        <f>60*C4955+D4955</f>
        <v>60</v>
      </c>
      <c r="G4955">
        <f>IF(MONTH(A4955)&gt;10,1,IF(MONTH(A4955)&lt;4,1,0))</f>
        <v>0</v>
      </c>
      <c r="H4955">
        <f>IF(AND(F4955&gt;=6*60,F4955&lt;10*60),1,IF(F4955&gt;=15*60,1,IF(F4955&lt;1*60,1,0)))</f>
        <v>0</v>
      </c>
      <c r="I4955">
        <f>IF(AND(F4955&gt;=1*60,F4955&lt;6*60),1,0)</f>
        <v>1</v>
      </c>
      <c r="J4955">
        <f>IF(AND(F4955&gt;=10*60,F4955&lt;15*60),1,0)</f>
        <v>0</v>
      </c>
      <c r="K4955">
        <f>IF(AND(F4955&gt;=16*60,F4955&lt;21*60),1,0)</f>
        <v>0</v>
      </c>
      <c r="L4955">
        <f>K4955*G4955</f>
        <v>0</v>
      </c>
      <c r="M4955">
        <f>H4955*B4955</f>
        <v>0</v>
      </c>
      <c r="N4955">
        <f>I4955*B4955</f>
        <v>5.8000000000000003E-2</v>
      </c>
      <c r="O4955">
        <f>J4955*B4955</f>
        <v>0</v>
      </c>
    </row>
    <row r="4956" spans="1:15" x14ac:dyDescent="0.25">
      <c r="A4956" s="1">
        <v>41378.0625</v>
      </c>
      <c r="B4956">
        <v>5.7000000000000002E-2</v>
      </c>
      <c r="C4956">
        <f>HOUR(A4956)</f>
        <v>1</v>
      </c>
      <c r="D4956">
        <f>MINUTE(A4956)</f>
        <v>30</v>
      </c>
      <c r="E4956">
        <v>4</v>
      </c>
      <c r="F4956">
        <f>60*C4956+D4956</f>
        <v>90</v>
      </c>
      <c r="G4956">
        <f>IF(MONTH(A4956)&gt;10,1,IF(MONTH(A4956)&lt;4,1,0))</f>
        <v>0</v>
      </c>
      <c r="H4956">
        <f>IF(AND(F4956&gt;=6*60,F4956&lt;10*60),1,IF(F4956&gt;=15*60,1,IF(F4956&lt;1*60,1,0)))</f>
        <v>0</v>
      </c>
      <c r="I4956">
        <f>IF(AND(F4956&gt;=1*60,F4956&lt;6*60),1,0)</f>
        <v>1</v>
      </c>
      <c r="J4956">
        <f>IF(AND(F4956&gt;=10*60,F4956&lt;15*60),1,0)</f>
        <v>0</v>
      </c>
      <c r="K4956">
        <f>IF(AND(F4956&gt;=16*60,F4956&lt;21*60),1,0)</f>
        <v>0</v>
      </c>
      <c r="L4956">
        <f>K4956*G4956</f>
        <v>0</v>
      </c>
      <c r="M4956">
        <f>H4956*B4956</f>
        <v>0</v>
      </c>
      <c r="N4956">
        <f>I4956*B4956</f>
        <v>5.7000000000000002E-2</v>
      </c>
      <c r="O4956">
        <f>J4956*B4956</f>
        <v>0</v>
      </c>
    </row>
    <row r="4957" spans="1:15" x14ac:dyDescent="0.25">
      <c r="A4957" s="1">
        <v>41378.083333333299</v>
      </c>
      <c r="B4957">
        <v>7.6999999999999999E-2</v>
      </c>
      <c r="C4957">
        <f>HOUR(A4957)</f>
        <v>2</v>
      </c>
      <c r="D4957">
        <f>MINUTE(A4957)</f>
        <v>0</v>
      </c>
      <c r="E4957">
        <v>4</v>
      </c>
      <c r="F4957">
        <f>60*C4957+D4957</f>
        <v>120</v>
      </c>
      <c r="G4957">
        <f>IF(MONTH(A4957)&gt;10,1,IF(MONTH(A4957)&lt;4,1,0))</f>
        <v>0</v>
      </c>
      <c r="H4957">
        <f>IF(AND(F4957&gt;=6*60,F4957&lt;10*60),1,IF(F4957&gt;=15*60,1,IF(F4957&lt;1*60,1,0)))</f>
        <v>0</v>
      </c>
      <c r="I4957">
        <f>IF(AND(F4957&gt;=1*60,F4957&lt;6*60),1,0)</f>
        <v>1</v>
      </c>
      <c r="J4957">
        <f>IF(AND(F4957&gt;=10*60,F4957&lt;15*60),1,0)</f>
        <v>0</v>
      </c>
      <c r="K4957">
        <f>IF(AND(F4957&gt;=16*60,F4957&lt;21*60),1,0)</f>
        <v>0</v>
      </c>
      <c r="L4957">
        <f>K4957*G4957</f>
        <v>0</v>
      </c>
      <c r="M4957">
        <f>H4957*B4957</f>
        <v>0</v>
      </c>
      <c r="N4957">
        <f>I4957*B4957</f>
        <v>7.6999999999999999E-2</v>
      </c>
      <c r="O4957">
        <f>J4957*B4957</f>
        <v>0</v>
      </c>
    </row>
    <row r="4958" spans="1:15" x14ac:dyDescent="0.25">
      <c r="A4958" s="1">
        <v>41378.104166666701</v>
      </c>
      <c r="B4958">
        <v>5.2999999999999999E-2</v>
      </c>
      <c r="C4958">
        <f>HOUR(A4958)</f>
        <v>2</v>
      </c>
      <c r="D4958">
        <f>MINUTE(A4958)</f>
        <v>30</v>
      </c>
      <c r="E4958">
        <v>4</v>
      </c>
      <c r="F4958">
        <f>60*C4958+D4958</f>
        <v>150</v>
      </c>
      <c r="G4958">
        <f>IF(MONTH(A4958)&gt;10,1,IF(MONTH(A4958)&lt;4,1,0))</f>
        <v>0</v>
      </c>
      <c r="H4958">
        <f>IF(AND(F4958&gt;=6*60,F4958&lt;10*60),1,IF(F4958&gt;=15*60,1,IF(F4958&lt;1*60,1,0)))</f>
        <v>0</v>
      </c>
      <c r="I4958">
        <f>IF(AND(F4958&gt;=1*60,F4958&lt;6*60),1,0)</f>
        <v>1</v>
      </c>
      <c r="J4958">
        <f>IF(AND(F4958&gt;=10*60,F4958&lt;15*60),1,0)</f>
        <v>0</v>
      </c>
      <c r="K4958">
        <f>IF(AND(F4958&gt;=16*60,F4958&lt;21*60),1,0)</f>
        <v>0</v>
      </c>
      <c r="L4958">
        <f>K4958*G4958</f>
        <v>0</v>
      </c>
      <c r="M4958">
        <f>H4958*B4958</f>
        <v>0</v>
      </c>
      <c r="N4958">
        <f>I4958*B4958</f>
        <v>5.2999999999999999E-2</v>
      </c>
      <c r="O4958">
        <f>J4958*B4958</f>
        <v>0</v>
      </c>
    </row>
    <row r="4959" spans="1:15" x14ac:dyDescent="0.25">
      <c r="A4959" s="1">
        <v>41378.125</v>
      </c>
      <c r="B4959">
        <v>6.0999999999999999E-2</v>
      </c>
      <c r="C4959">
        <f>HOUR(A4959)</f>
        <v>3</v>
      </c>
      <c r="D4959">
        <f>MINUTE(A4959)</f>
        <v>0</v>
      </c>
      <c r="E4959">
        <v>4</v>
      </c>
      <c r="F4959">
        <f>60*C4959+D4959</f>
        <v>180</v>
      </c>
      <c r="G4959">
        <f>IF(MONTH(A4959)&gt;10,1,IF(MONTH(A4959)&lt;4,1,0))</f>
        <v>0</v>
      </c>
      <c r="H4959">
        <f>IF(AND(F4959&gt;=6*60,F4959&lt;10*60),1,IF(F4959&gt;=15*60,1,IF(F4959&lt;1*60,1,0)))</f>
        <v>0</v>
      </c>
      <c r="I4959">
        <f>IF(AND(F4959&gt;=1*60,F4959&lt;6*60),1,0)</f>
        <v>1</v>
      </c>
      <c r="J4959">
        <f>IF(AND(F4959&gt;=10*60,F4959&lt;15*60),1,0)</f>
        <v>0</v>
      </c>
      <c r="K4959">
        <f>IF(AND(F4959&gt;=16*60,F4959&lt;21*60),1,0)</f>
        <v>0</v>
      </c>
      <c r="L4959">
        <f>K4959*G4959</f>
        <v>0</v>
      </c>
      <c r="M4959">
        <f>H4959*B4959</f>
        <v>0</v>
      </c>
      <c r="N4959">
        <f>I4959*B4959</f>
        <v>6.0999999999999999E-2</v>
      </c>
      <c r="O4959">
        <f>J4959*B4959</f>
        <v>0</v>
      </c>
    </row>
    <row r="4960" spans="1:15" x14ac:dyDescent="0.25">
      <c r="A4960" s="1">
        <v>41378.145833333299</v>
      </c>
      <c r="B4960">
        <v>7.0000000000000007E-2</v>
      </c>
      <c r="C4960">
        <f>HOUR(A4960)</f>
        <v>3</v>
      </c>
      <c r="D4960">
        <f>MINUTE(A4960)</f>
        <v>30</v>
      </c>
      <c r="E4960">
        <v>4</v>
      </c>
      <c r="F4960">
        <f>60*C4960+D4960</f>
        <v>210</v>
      </c>
      <c r="G4960">
        <f>IF(MONTH(A4960)&gt;10,1,IF(MONTH(A4960)&lt;4,1,0))</f>
        <v>0</v>
      </c>
      <c r="H4960">
        <f>IF(AND(F4960&gt;=6*60,F4960&lt;10*60),1,IF(F4960&gt;=15*60,1,IF(F4960&lt;1*60,1,0)))</f>
        <v>0</v>
      </c>
      <c r="I4960">
        <f>IF(AND(F4960&gt;=1*60,F4960&lt;6*60),1,0)</f>
        <v>1</v>
      </c>
      <c r="J4960">
        <f>IF(AND(F4960&gt;=10*60,F4960&lt;15*60),1,0)</f>
        <v>0</v>
      </c>
      <c r="K4960">
        <f>IF(AND(F4960&gt;=16*60,F4960&lt;21*60),1,0)</f>
        <v>0</v>
      </c>
      <c r="L4960">
        <f>K4960*G4960</f>
        <v>0</v>
      </c>
      <c r="M4960">
        <f>H4960*B4960</f>
        <v>0</v>
      </c>
      <c r="N4960">
        <f>I4960*B4960</f>
        <v>7.0000000000000007E-2</v>
      </c>
      <c r="O4960">
        <f>J4960*B4960</f>
        <v>0</v>
      </c>
    </row>
    <row r="4961" spans="1:15" x14ac:dyDescent="0.25">
      <c r="A4961" s="1">
        <v>41378.166666666701</v>
      </c>
      <c r="B4961">
        <v>5.8000000000000003E-2</v>
      </c>
      <c r="C4961">
        <f>HOUR(A4961)</f>
        <v>4</v>
      </c>
      <c r="D4961">
        <f>MINUTE(A4961)</f>
        <v>0</v>
      </c>
      <c r="E4961">
        <v>4</v>
      </c>
      <c r="F4961">
        <f>60*C4961+D4961</f>
        <v>240</v>
      </c>
      <c r="G4961">
        <f>IF(MONTH(A4961)&gt;10,1,IF(MONTH(A4961)&lt;4,1,0))</f>
        <v>0</v>
      </c>
      <c r="H4961">
        <f>IF(AND(F4961&gt;=6*60,F4961&lt;10*60),1,IF(F4961&gt;=15*60,1,IF(F4961&lt;1*60,1,0)))</f>
        <v>0</v>
      </c>
      <c r="I4961">
        <f>IF(AND(F4961&gt;=1*60,F4961&lt;6*60),1,0)</f>
        <v>1</v>
      </c>
      <c r="J4961">
        <f>IF(AND(F4961&gt;=10*60,F4961&lt;15*60),1,0)</f>
        <v>0</v>
      </c>
      <c r="K4961">
        <f>IF(AND(F4961&gt;=16*60,F4961&lt;21*60),1,0)</f>
        <v>0</v>
      </c>
      <c r="L4961">
        <f>K4961*G4961</f>
        <v>0</v>
      </c>
      <c r="M4961">
        <f>H4961*B4961</f>
        <v>0</v>
      </c>
      <c r="N4961">
        <f>I4961*B4961</f>
        <v>5.8000000000000003E-2</v>
      </c>
      <c r="O4961">
        <f>J4961*B4961</f>
        <v>0</v>
      </c>
    </row>
    <row r="4962" spans="1:15" x14ac:dyDescent="0.25">
      <c r="A4962" s="1">
        <v>41378.1875</v>
      </c>
      <c r="B4962">
        <v>5.6000000000000001E-2</v>
      </c>
      <c r="C4962">
        <f>HOUR(A4962)</f>
        <v>4</v>
      </c>
      <c r="D4962">
        <f>MINUTE(A4962)</f>
        <v>30</v>
      </c>
      <c r="E4962">
        <v>4</v>
      </c>
      <c r="F4962">
        <f>60*C4962+D4962</f>
        <v>270</v>
      </c>
      <c r="G4962">
        <f>IF(MONTH(A4962)&gt;10,1,IF(MONTH(A4962)&lt;4,1,0))</f>
        <v>0</v>
      </c>
      <c r="H4962">
        <f>IF(AND(F4962&gt;=6*60,F4962&lt;10*60),1,IF(F4962&gt;=15*60,1,IF(F4962&lt;1*60,1,0)))</f>
        <v>0</v>
      </c>
      <c r="I4962">
        <f>IF(AND(F4962&gt;=1*60,F4962&lt;6*60),1,0)</f>
        <v>1</v>
      </c>
      <c r="J4962">
        <f>IF(AND(F4962&gt;=10*60,F4962&lt;15*60),1,0)</f>
        <v>0</v>
      </c>
      <c r="K4962">
        <f>IF(AND(F4962&gt;=16*60,F4962&lt;21*60),1,0)</f>
        <v>0</v>
      </c>
      <c r="L4962">
        <f>K4962*G4962</f>
        <v>0</v>
      </c>
      <c r="M4962">
        <f>H4962*B4962</f>
        <v>0</v>
      </c>
      <c r="N4962">
        <f>I4962*B4962</f>
        <v>5.6000000000000001E-2</v>
      </c>
      <c r="O4962">
        <f>J4962*B4962</f>
        <v>0</v>
      </c>
    </row>
    <row r="4963" spans="1:15" x14ac:dyDescent="0.25">
      <c r="A4963" s="1">
        <v>41378.208333333299</v>
      </c>
      <c r="B4963">
        <v>5.2999999999999999E-2</v>
      </c>
      <c r="C4963">
        <f>HOUR(A4963)</f>
        <v>5</v>
      </c>
      <c r="D4963">
        <f>MINUTE(A4963)</f>
        <v>0</v>
      </c>
      <c r="E4963">
        <v>4</v>
      </c>
      <c r="F4963">
        <f>60*C4963+D4963</f>
        <v>300</v>
      </c>
      <c r="G4963">
        <f>IF(MONTH(A4963)&gt;10,1,IF(MONTH(A4963)&lt;4,1,0))</f>
        <v>0</v>
      </c>
      <c r="H4963">
        <f>IF(AND(F4963&gt;=6*60,F4963&lt;10*60),1,IF(F4963&gt;=15*60,1,IF(F4963&lt;1*60,1,0)))</f>
        <v>0</v>
      </c>
      <c r="I4963">
        <f>IF(AND(F4963&gt;=1*60,F4963&lt;6*60),1,0)</f>
        <v>1</v>
      </c>
      <c r="J4963">
        <f>IF(AND(F4963&gt;=10*60,F4963&lt;15*60),1,0)</f>
        <v>0</v>
      </c>
      <c r="K4963">
        <f>IF(AND(F4963&gt;=16*60,F4963&lt;21*60),1,0)</f>
        <v>0</v>
      </c>
      <c r="L4963">
        <f>K4963*G4963</f>
        <v>0</v>
      </c>
      <c r="M4963">
        <f>H4963*B4963</f>
        <v>0</v>
      </c>
      <c r="N4963">
        <f>I4963*B4963</f>
        <v>5.2999999999999999E-2</v>
      </c>
      <c r="O4963">
        <f>J4963*B4963</f>
        <v>0</v>
      </c>
    </row>
    <row r="4964" spans="1:15" x14ac:dyDescent="0.25">
      <c r="A4964" s="1">
        <v>41378.229166666701</v>
      </c>
      <c r="B4964">
        <v>5.8000000000000003E-2</v>
      </c>
      <c r="C4964">
        <f>HOUR(A4964)</f>
        <v>5</v>
      </c>
      <c r="D4964">
        <f>MINUTE(A4964)</f>
        <v>30</v>
      </c>
      <c r="E4964">
        <v>4</v>
      </c>
      <c r="F4964">
        <f>60*C4964+D4964</f>
        <v>330</v>
      </c>
      <c r="G4964">
        <f>IF(MONTH(A4964)&gt;10,1,IF(MONTH(A4964)&lt;4,1,0))</f>
        <v>0</v>
      </c>
      <c r="H4964">
        <f>IF(AND(F4964&gt;=6*60,F4964&lt;10*60),1,IF(F4964&gt;=15*60,1,IF(F4964&lt;1*60,1,0)))</f>
        <v>0</v>
      </c>
      <c r="I4964">
        <f>IF(AND(F4964&gt;=1*60,F4964&lt;6*60),1,0)</f>
        <v>1</v>
      </c>
      <c r="J4964">
        <f>IF(AND(F4964&gt;=10*60,F4964&lt;15*60),1,0)</f>
        <v>0</v>
      </c>
      <c r="K4964">
        <f>IF(AND(F4964&gt;=16*60,F4964&lt;21*60),1,0)</f>
        <v>0</v>
      </c>
      <c r="L4964">
        <f>K4964*G4964</f>
        <v>0</v>
      </c>
      <c r="M4964">
        <f>H4964*B4964</f>
        <v>0</v>
      </c>
      <c r="N4964">
        <f>I4964*B4964</f>
        <v>5.8000000000000003E-2</v>
      </c>
      <c r="O4964">
        <f>J4964*B4964</f>
        <v>0</v>
      </c>
    </row>
    <row r="4965" spans="1:15" x14ac:dyDescent="0.25">
      <c r="A4965" s="1">
        <v>41378.25</v>
      </c>
      <c r="B4965">
        <v>0.06</v>
      </c>
      <c r="C4965">
        <f>HOUR(A4965)</f>
        <v>6</v>
      </c>
      <c r="D4965">
        <f>MINUTE(A4965)</f>
        <v>0</v>
      </c>
      <c r="E4965">
        <v>4</v>
      </c>
      <c r="F4965">
        <f>60*C4965+D4965</f>
        <v>360</v>
      </c>
      <c r="G4965">
        <f>IF(MONTH(A4965)&gt;10,1,IF(MONTH(A4965)&lt;4,1,0))</f>
        <v>0</v>
      </c>
      <c r="H4965">
        <f>IF(AND(F4965&gt;=6*60,F4965&lt;10*60),1,IF(F4965&gt;=15*60,1,IF(F4965&lt;1*60,1,0)))</f>
        <v>1</v>
      </c>
      <c r="I4965">
        <f>IF(AND(F4965&gt;=1*60,F4965&lt;6*60),1,0)</f>
        <v>0</v>
      </c>
      <c r="J4965">
        <f>IF(AND(F4965&gt;=10*60,F4965&lt;15*60),1,0)</f>
        <v>0</v>
      </c>
      <c r="K4965">
        <f>IF(AND(F4965&gt;=16*60,F4965&lt;21*60),1,0)</f>
        <v>0</v>
      </c>
      <c r="L4965">
        <f>K4965*G4965</f>
        <v>0</v>
      </c>
      <c r="M4965">
        <f>H4965*B4965</f>
        <v>0.06</v>
      </c>
      <c r="N4965">
        <f>I4965*B4965</f>
        <v>0</v>
      </c>
      <c r="O4965">
        <f>J4965*B4965</f>
        <v>0</v>
      </c>
    </row>
    <row r="4966" spans="1:15" x14ac:dyDescent="0.25">
      <c r="A4966" s="1">
        <v>41378.270833333299</v>
      </c>
      <c r="B4966">
        <v>5.1999999999999998E-2</v>
      </c>
      <c r="C4966">
        <f>HOUR(A4966)</f>
        <v>6</v>
      </c>
      <c r="D4966">
        <f>MINUTE(A4966)</f>
        <v>30</v>
      </c>
      <c r="E4966">
        <v>4</v>
      </c>
      <c r="F4966">
        <f>60*C4966+D4966</f>
        <v>390</v>
      </c>
      <c r="G4966">
        <f>IF(MONTH(A4966)&gt;10,1,IF(MONTH(A4966)&lt;4,1,0))</f>
        <v>0</v>
      </c>
      <c r="H4966">
        <f>IF(AND(F4966&gt;=6*60,F4966&lt;10*60),1,IF(F4966&gt;=15*60,1,IF(F4966&lt;1*60,1,0)))</f>
        <v>1</v>
      </c>
      <c r="I4966">
        <f>IF(AND(F4966&gt;=1*60,F4966&lt;6*60),1,0)</f>
        <v>0</v>
      </c>
      <c r="J4966">
        <f>IF(AND(F4966&gt;=10*60,F4966&lt;15*60),1,0)</f>
        <v>0</v>
      </c>
      <c r="K4966">
        <f>IF(AND(F4966&gt;=16*60,F4966&lt;21*60),1,0)</f>
        <v>0</v>
      </c>
      <c r="L4966">
        <f>K4966*G4966</f>
        <v>0</v>
      </c>
      <c r="M4966">
        <f>H4966*B4966</f>
        <v>5.1999999999999998E-2</v>
      </c>
      <c r="N4966">
        <f>I4966*B4966</f>
        <v>0</v>
      </c>
      <c r="O4966">
        <f>J4966*B4966</f>
        <v>0</v>
      </c>
    </row>
    <row r="4967" spans="1:15" x14ac:dyDescent="0.25">
      <c r="A4967" s="1">
        <v>41378.291666666701</v>
      </c>
      <c r="B4967">
        <v>6.0999999999999999E-2</v>
      </c>
      <c r="C4967">
        <f>HOUR(A4967)</f>
        <v>7</v>
      </c>
      <c r="D4967">
        <f>MINUTE(A4967)</f>
        <v>0</v>
      </c>
      <c r="E4967">
        <v>4</v>
      </c>
      <c r="F4967">
        <f>60*C4967+D4967</f>
        <v>420</v>
      </c>
      <c r="G4967">
        <f>IF(MONTH(A4967)&gt;10,1,IF(MONTH(A4967)&lt;4,1,0))</f>
        <v>0</v>
      </c>
      <c r="H4967">
        <f>IF(AND(F4967&gt;=6*60,F4967&lt;10*60),1,IF(F4967&gt;=15*60,1,IF(F4967&lt;1*60,1,0)))</f>
        <v>1</v>
      </c>
      <c r="I4967">
        <f>IF(AND(F4967&gt;=1*60,F4967&lt;6*60),1,0)</f>
        <v>0</v>
      </c>
      <c r="J4967">
        <f>IF(AND(F4967&gt;=10*60,F4967&lt;15*60),1,0)</f>
        <v>0</v>
      </c>
      <c r="K4967">
        <f>IF(AND(F4967&gt;=16*60,F4967&lt;21*60),1,0)</f>
        <v>0</v>
      </c>
      <c r="L4967">
        <f>K4967*G4967</f>
        <v>0</v>
      </c>
      <c r="M4967">
        <f>H4967*B4967</f>
        <v>6.0999999999999999E-2</v>
      </c>
      <c r="N4967">
        <f>I4967*B4967</f>
        <v>0</v>
      </c>
      <c r="O4967">
        <f>J4967*B4967</f>
        <v>0</v>
      </c>
    </row>
    <row r="4968" spans="1:15" x14ac:dyDescent="0.25">
      <c r="A4968" s="1">
        <v>41378.3125</v>
      </c>
      <c r="B4968">
        <v>4.2000000000000003E-2</v>
      </c>
      <c r="C4968">
        <f>HOUR(A4968)</f>
        <v>7</v>
      </c>
      <c r="D4968">
        <f>MINUTE(A4968)</f>
        <v>30</v>
      </c>
      <c r="E4968">
        <v>4</v>
      </c>
      <c r="F4968">
        <f>60*C4968+D4968</f>
        <v>450</v>
      </c>
      <c r="G4968">
        <f>IF(MONTH(A4968)&gt;10,1,IF(MONTH(A4968)&lt;4,1,0))</f>
        <v>0</v>
      </c>
      <c r="H4968">
        <f>IF(AND(F4968&gt;=6*60,F4968&lt;10*60),1,IF(F4968&gt;=15*60,1,IF(F4968&lt;1*60,1,0)))</f>
        <v>1</v>
      </c>
      <c r="I4968">
        <f>IF(AND(F4968&gt;=1*60,F4968&lt;6*60),1,0)</f>
        <v>0</v>
      </c>
      <c r="J4968">
        <f>IF(AND(F4968&gt;=10*60,F4968&lt;15*60),1,0)</f>
        <v>0</v>
      </c>
      <c r="K4968">
        <f>IF(AND(F4968&gt;=16*60,F4968&lt;21*60),1,0)</f>
        <v>0</v>
      </c>
      <c r="L4968">
        <f>K4968*G4968</f>
        <v>0</v>
      </c>
      <c r="M4968">
        <f>H4968*B4968</f>
        <v>4.2000000000000003E-2</v>
      </c>
      <c r="N4968">
        <f>I4968*B4968</f>
        <v>0</v>
      </c>
      <c r="O4968">
        <f>J4968*B4968</f>
        <v>0</v>
      </c>
    </row>
    <row r="4969" spans="1:15" x14ac:dyDescent="0.25">
      <c r="A4969" s="1">
        <v>41378.333333333299</v>
      </c>
      <c r="B4969">
        <v>6.0999999999999999E-2</v>
      </c>
      <c r="C4969">
        <f>HOUR(A4969)</f>
        <v>8</v>
      </c>
      <c r="D4969">
        <f>MINUTE(A4969)</f>
        <v>0</v>
      </c>
      <c r="E4969">
        <v>4</v>
      </c>
      <c r="F4969">
        <f>60*C4969+D4969</f>
        <v>480</v>
      </c>
      <c r="G4969">
        <f>IF(MONTH(A4969)&gt;10,1,IF(MONTH(A4969)&lt;4,1,0))</f>
        <v>0</v>
      </c>
      <c r="H4969">
        <f>IF(AND(F4969&gt;=6*60,F4969&lt;10*60),1,IF(F4969&gt;=15*60,1,IF(F4969&lt;1*60,1,0)))</f>
        <v>1</v>
      </c>
      <c r="I4969">
        <f>IF(AND(F4969&gt;=1*60,F4969&lt;6*60),1,0)</f>
        <v>0</v>
      </c>
      <c r="J4969">
        <f>IF(AND(F4969&gt;=10*60,F4969&lt;15*60),1,0)</f>
        <v>0</v>
      </c>
      <c r="K4969">
        <f>IF(AND(F4969&gt;=16*60,F4969&lt;21*60),1,0)</f>
        <v>0</v>
      </c>
      <c r="L4969">
        <f>K4969*G4969</f>
        <v>0</v>
      </c>
      <c r="M4969">
        <f>H4969*B4969</f>
        <v>6.0999999999999999E-2</v>
      </c>
      <c r="N4969">
        <f>I4969*B4969</f>
        <v>0</v>
      </c>
      <c r="O4969">
        <f>J4969*B4969</f>
        <v>0</v>
      </c>
    </row>
    <row r="4970" spans="1:15" x14ac:dyDescent="0.25">
      <c r="A4970" s="1">
        <v>41378.354166666701</v>
      </c>
      <c r="B4970">
        <v>6.5000000000000002E-2</v>
      </c>
      <c r="C4970">
        <f>HOUR(A4970)</f>
        <v>8</v>
      </c>
      <c r="D4970">
        <f>MINUTE(A4970)</f>
        <v>30</v>
      </c>
      <c r="E4970">
        <v>4</v>
      </c>
      <c r="F4970">
        <f>60*C4970+D4970</f>
        <v>510</v>
      </c>
      <c r="G4970">
        <f>IF(MONTH(A4970)&gt;10,1,IF(MONTH(A4970)&lt;4,1,0))</f>
        <v>0</v>
      </c>
      <c r="H4970">
        <f>IF(AND(F4970&gt;=6*60,F4970&lt;10*60),1,IF(F4970&gt;=15*60,1,IF(F4970&lt;1*60,1,0)))</f>
        <v>1</v>
      </c>
      <c r="I4970">
        <f>IF(AND(F4970&gt;=1*60,F4970&lt;6*60),1,0)</f>
        <v>0</v>
      </c>
      <c r="J4970">
        <f>IF(AND(F4970&gt;=10*60,F4970&lt;15*60),1,0)</f>
        <v>0</v>
      </c>
      <c r="K4970">
        <f>IF(AND(F4970&gt;=16*60,F4970&lt;21*60),1,0)</f>
        <v>0</v>
      </c>
      <c r="L4970">
        <f>K4970*G4970</f>
        <v>0</v>
      </c>
      <c r="M4970">
        <f>H4970*B4970</f>
        <v>6.5000000000000002E-2</v>
      </c>
      <c r="N4970">
        <f>I4970*B4970</f>
        <v>0</v>
      </c>
      <c r="O4970">
        <f>J4970*B4970</f>
        <v>0</v>
      </c>
    </row>
    <row r="4971" spans="1:15" x14ac:dyDescent="0.25">
      <c r="A4971" s="1">
        <v>41378.375</v>
      </c>
      <c r="B4971">
        <v>3.7999999999999999E-2</v>
      </c>
      <c r="C4971">
        <f>HOUR(A4971)</f>
        <v>9</v>
      </c>
      <c r="D4971">
        <f>MINUTE(A4971)</f>
        <v>0</v>
      </c>
      <c r="E4971">
        <v>4</v>
      </c>
      <c r="F4971">
        <f>60*C4971+D4971</f>
        <v>540</v>
      </c>
      <c r="G4971">
        <f>IF(MONTH(A4971)&gt;10,1,IF(MONTH(A4971)&lt;4,1,0))</f>
        <v>0</v>
      </c>
      <c r="H4971">
        <f>IF(AND(F4971&gt;=6*60,F4971&lt;10*60),1,IF(F4971&gt;=15*60,1,IF(F4971&lt;1*60,1,0)))</f>
        <v>1</v>
      </c>
      <c r="I4971">
        <f>IF(AND(F4971&gt;=1*60,F4971&lt;6*60),1,0)</f>
        <v>0</v>
      </c>
      <c r="J4971">
        <f>IF(AND(F4971&gt;=10*60,F4971&lt;15*60),1,0)</f>
        <v>0</v>
      </c>
      <c r="K4971">
        <f>IF(AND(F4971&gt;=16*60,F4971&lt;21*60),1,0)</f>
        <v>0</v>
      </c>
      <c r="L4971">
        <f>K4971*G4971</f>
        <v>0</v>
      </c>
      <c r="M4971">
        <f>H4971*B4971</f>
        <v>3.7999999999999999E-2</v>
      </c>
      <c r="N4971">
        <f>I4971*B4971</f>
        <v>0</v>
      </c>
      <c r="O4971">
        <f>J4971*B4971</f>
        <v>0</v>
      </c>
    </row>
    <row r="4972" spans="1:15" x14ac:dyDescent="0.25">
      <c r="A4972" s="1">
        <v>41378.395833333299</v>
      </c>
      <c r="B4972">
        <v>6.6000000000000003E-2</v>
      </c>
      <c r="C4972">
        <f>HOUR(A4972)</f>
        <v>9</v>
      </c>
      <c r="D4972">
        <f>MINUTE(A4972)</f>
        <v>30</v>
      </c>
      <c r="E4972">
        <v>4</v>
      </c>
      <c r="F4972">
        <f>60*C4972+D4972</f>
        <v>570</v>
      </c>
      <c r="G4972">
        <f>IF(MONTH(A4972)&gt;10,1,IF(MONTH(A4972)&lt;4,1,0))</f>
        <v>0</v>
      </c>
      <c r="H4972">
        <f>IF(AND(F4972&gt;=6*60,F4972&lt;10*60),1,IF(F4972&gt;=15*60,1,IF(F4972&lt;1*60,1,0)))</f>
        <v>1</v>
      </c>
      <c r="I4972">
        <f>IF(AND(F4972&gt;=1*60,F4972&lt;6*60),1,0)</f>
        <v>0</v>
      </c>
      <c r="J4972">
        <f>IF(AND(F4972&gt;=10*60,F4972&lt;15*60),1,0)</f>
        <v>0</v>
      </c>
      <c r="K4972">
        <f>IF(AND(F4972&gt;=16*60,F4972&lt;21*60),1,0)</f>
        <v>0</v>
      </c>
      <c r="L4972">
        <f>K4972*G4972</f>
        <v>0</v>
      </c>
      <c r="M4972">
        <f>H4972*B4972</f>
        <v>6.6000000000000003E-2</v>
      </c>
      <c r="N4972">
        <f>I4972*B4972</f>
        <v>0</v>
      </c>
      <c r="O4972">
        <f>J4972*B4972</f>
        <v>0</v>
      </c>
    </row>
    <row r="4973" spans="1:15" x14ac:dyDescent="0.25">
      <c r="A4973" s="1">
        <v>41378.416666666701</v>
      </c>
      <c r="B4973">
        <v>6.0999999999999999E-2</v>
      </c>
      <c r="C4973">
        <f>HOUR(A4973)</f>
        <v>10</v>
      </c>
      <c r="D4973">
        <f>MINUTE(A4973)</f>
        <v>0</v>
      </c>
      <c r="E4973">
        <v>4</v>
      </c>
      <c r="F4973">
        <f>60*C4973+D4973</f>
        <v>600</v>
      </c>
      <c r="G4973">
        <f>IF(MONTH(A4973)&gt;10,1,IF(MONTH(A4973)&lt;4,1,0))</f>
        <v>0</v>
      </c>
      <c r="H4973">
        <f>IF(AND(F4973&gt;=6*60,F4973&lt;10*60),1,IF(F4973&gt;=15*60,1,IF(F4973&lt;1*60,1,0)))</f>
        <v>0</v>
      </c>
      <c r="I4973">
        <f>IF(AND(F4973&gt;=1*60,F4973&lt;6*60),1,0)</f>
        <v>0</v>
      </c>
      <c r="J4973">
        <f>IF(AND(F4973&gt;=10*60,F4973&lt;15*60),1,0)</f>
        <v>1</v>
      </c>
      <c r="K4973">
        <f>IF(AND(F4973&gt;=16*60,F4973&lt;21*60),1,0)</f>
        <v>0</v>
      </c>
      <c r="L4973">
        <f>K4973*G4973</f>
        <v>0</v>
      </c>
      <c r="M4973">
        <f>H4973*B4973</f>
        <v>0</v>
      </c>
      <c r="N4973">
        <f>I4973*B4973</f>
        <v>0</v>
      </c>
      <c r="O4973">
        <f>J4973*B4973</f>
        <v>6.0999999999999999E-2</v>
      </c>
    </row>
    <row r="4974" spans="1:15" x14ac:dyDescent="0.25">
      <c r="A4974" s="1">
        <v>41378.4375</v>
      </c>
      <c r="B4974">
        <v>4.4999999999999998E-2</v>
      </c>
      <c r="C4974">
        <f>HOUR(A4974)</f>
        <v>10</v>
      </c>
      <c r="D4974">
        <f>MINUTE(A4974)</f>
        <v>30</v>
      </c>
      <c r="E4974">
        <v>4</v>
      </c>
      <c r="F4974">
        <f>60*C4974+D4974</f>
        <v>630</v>
      </c>
      <c r="G4974">
        <f>IF(MONTH(A4974)&gt;10,1,IF(MONTH(A4974)&lt;4,1,0))</f>
        <v>0</v>
      </c>
      <c r="H4974">
        <f>IF(AND(F4974&gt;=6*60,F4974&lt;10*60),1,IF(F4974&gt;=15*60,1,IF(F4974&lt;1*60,1,0)))</f>
        <v>0</v>
      </c>
      <c r="I4974">
        <f>IF(AND(F4974&gt;=1*60,F4974&lt;6*60),1,0)</f>
        <v>0</v>
      </c>
      <c r="J4974">
        <f>IF(AND(F4974&gt;=10*60,F4974&lt;15*60),1,0)</f>
        <v>1</v>
      </c>
      <c r="K4974">
        <f>IF(AND(F4974&gt;=16*60,F4974&lt;21*60),1,0)</f>
        <v>0</v>
      </c>
      <c r="L4974">
        <f>K4974*G4974</f>
        <v>0</v>
      </c>
      <c r="M4974">
        <f>H4974*B4974</f>
        <v>0</v>
      </c>
      <c r="N4974">
        <f>I4974*B4974</f>
        <v>0</v>
      </c>
      <c r="O4974">
        <f>J4974*B4974</f>
        <v>4.4999999999999998E-2</v>
      </c>
    </row>
    <row r="4975" spans="1:15" x14ac:dyDescent="0.25">
      <c r="A4975" s="1">
        <v>41378.458333333299</v>
      </c>
      <c r="B4975">
        <v>0.06</v>
      </c>
      <c r="C4975">
        <f>HOUR(A4975)</f>
        <v>11</v>
      </c>
      <c r="D4975">
        <f>MINUTE(A4975)</f>
        <v>0</v>
      </c>
      <c r="E4975">
        <v>4</v>
      </c>
      <c r="F4975">
        <f>60*C4975+D4975</f>
        <v>660</v>
      </c>
      <c r="G4975">
        <f>IF(MONTH(A4975)&gt;10,1,IF(MONTH(A4975)&lt;4,1,0))</f>
        <v>0</v>
      </c>
      <c r="H4975">
        <f>IF(AND(F4975&gt;=6*60,F4975&lt;10*60),1,IF(F4975&gt;=15*60,1,IF(F4975&lt;1*60,1,0)))</f>
        <v>0</v>
      </c>
      <c r="I4975">
        <f>IF(AND(F4975&gt;=1*60,F4975&lt;6*60),1,0)</f>
        <v>0</v>
      </c>
      <c r="J4975">
        <f>IF(AND(F4975&gt;=10*60,F4975&lt;15*60),1,0)</f>
        <v>1</v>
      </c>
      <c r="K4975">
        <f>IF(AND(F4975&gt;=16*60,F4975&lt;21*60),1,0)</f>
        <v>0</v>
      </c>
      <c r="L4975">
        <f>K4975*G4975</f>
        <v>0</v>
      </c>
      <c r="M4975">
        <f>H4975*B4975</f>
        <v>0</v>
      </c>
      <c r="N4975">
        <f>I4975*B4975</f>
        <v>0</v>
      </c>
      <c r="O4975">
        <f>J4975*B4975</f>
        <v>0.06</v>
      </c>
    </row>
    <row r="4976" spans="1:15" x14ac:dyDescent="0.25">
      <c r="A4976" s="1">
        <v>41378.479166666701</v>
      </c>
      <c r="B4976">
        <v>7.0000000000000007E-2</v>
      </c>
      <c r="C4976">
        <f>HOUR(A4976)</f>
        <v>11</v>
      </c>
      <c r="D4976">
        <f>MINUTE(A4976)</f>
        <v>30</v>
      </c>
      <c r="E4976">
        <v>4</v>
      </c>
      <c r="F4976">
        <f>60*C4976+D4976</f>
        <v>690</v>
      </c>
      <c r="G4976">
        <f>IF(MONTH(A4976)&gt;10,1,IF(MONTH(A4976)&lt;4,1,0))</f>
        <v>0</v>
      </c>
      <c r="H4976">
        <f>IF(AND(F4976&gt;=6*60,F4976&lt;10*60),1,IF(F4976&gt;=15*60,1,IF(F4976&lt;1*60,1,0)))</f>
        <v>0</v>
      </c>
      <c r="I4976">
        <f>IF(AND(F4976&gt;=1*60,F4976&lt;6*60),1,0)</f>
        <v>0</v>
      </c>
      <c r="J4976">
        <f>IF(AND(F4976&gt;=10*60,F4976&lt;15*60),1,0)</f>
        <v>1</v>
      </c>
      <c r="K4976">
        <f>IF(AND(F4976&gt;=16*60,F4976&lt;21*60),1,0)</f>
        <v>0</v>
      </c>
      <c r="L4976">
        <f>K4976*G4976</f>
        <v>0</v>
      </c>
      <c r="M4976">
        <f>H4976*B4976</f>
        <v>0</v>
      </c>
      <c r="N4976">
        <f>I4976*B4976</f>
        <v>0</v>
      </c>
      <c r="O4976">
        <f>J4976*B4976</f>
        <v>7.0000000000000007E-2</v>
      </c>
    </row>
    <row r="4977" spans="1:15" x14ac:dyDescent="0.25">
      <c r="A4977" s="1">
        <v>41378.5</v>
      </c>
      <c r="B4977">
        <v>0.1</v>
      </c>
      <c r="C4977">
        <f>HOUR(A4977)</f>
        <v>12</v>
      </c>
      <c r="D4977">
        <f>MINUTE(A4977)</f>
        <v>0</v>
      </c>
      <c r="E4977">
        <v>4</v>
      </c>
      <c r="F4977">
        <f>60*C4977+D4977</f>
        <v>720</v>
      </c>
      <c r="G4977">
        <f>IF(MONTH(A4977)&gt;10,1,IF(MONTH(A4977)&lt;4,1,0))</f>
        <v>0</v>
      </c>
      <c r="H4977">
        <f>IF(AND(F4977&gt;=6*60,F4977&lt;10*60),1,IF(F4977&gt;=15*60,1,IF(F4977&lt;1*60,1,0)))</f>
        <v>0</v>
      </c>
      <c r="I4977">
        <f>IF(AND(F4977&gt;=1*60,F4977&lt;6*60),1,0)</f>
        <v>0</v>
      </c>
      <c r="J4977">
        <f>IF(AND(F4977&gt;=10*60,F4977&lt;15*60),1,0)</f>
        <v>1</v>
      </c>
      <c r="K4977">
        <f>IF(AND(F4977&gt;=16*60,F4977&lt;21*60),1,0)</f>
        <v>0</v>
      </c>
      <c r="L4977">
        <f>K4977*G4977</f>
        <v>0</v>
      </c>
      <c r="M4977">
        <f>H4977*B4977</f>
        <v>0</v>
      </c>
      <c r="N4977">
        <f>I4977*B4977</f>
        <v>0</v>
      </c>
      <c r="O4977">
        <f>J4977*B4977</f>
        <v>0.1</v>
      </c>
    </row>
    <row r="4978" spans="1:15" x14ac:dyDescent="0.25">
      <c r="A4978" s="1">
        <v>41378.520833333299</v>
      </c>
      <c r="B4978">
        <v>7.9000000000000001E-2</v>
      </c>
      <c r="C4978">
        <f>HOUR(A4978)</f>
        <v>12</v>
      </c>
      <c r="D4978">
        <f>MINUTE(A4978)</f>
        <v>30</v>
      </c>
      <c r="E4978">
        <v>4</v>
      </c>
      <c r="F4978">
        <f>60*C4978+D4978</f>
        <v>750</v>
      </c>
      <c r="G4978">
        <f>IF(MONTH(A4978)&gt;10,1,IF(MONTH(A4978)&lt;4,1,0))</f>
        <v>0</v>
      </c>
      <c r="H4978">
        <f>IF(AND(F4978&gt;=6*60,F4978&lt;10*60),1,IF(F4978&gt;=15*60,1,IF(F4978&lt;1*60,1,0)))</f>
        <v>0</v>
      </c>
      <c r="I4978">
        <f>IF(AND(F4978&gt;=1*60,F4978&lt;6*60),1,0)</f>
        <v>0</v>
      </c>
      <c r="J4978">
        <f>IF(AND(F4978&gt;=10*60,F4978&lt;15*60),1,0)</f>
        <v>1</v>
      </c>
      <c r="K4978">
        <f>IF(AND(F4978&gt;=16*60,F4978&lt;21*60),1,0)</f>
        <v>0</v>
      </c>
      <c r="L4978">
        <f>K4978*G4978</f>
        <v>0</v>
      </c>
      <c r="M4978">
        <f>H4978*B4978</f>
        <v>0</v>
      </c>
      <c r="N4978">
        <f>I4978*B4978</f>
        <v>0</v>
      </c>
      <c r="O4978">
        <f>J4978*B4978</f>
        <v>7.9000000000000001E-2</v>
      </c>
    </row>
    <row r="4979" spans="1:15" x14ac:dyDescent="0.25">
      <c r="A4979" s="1">
        <v>41378.541666666701</v>
      </c>
      <c r="B4979">
        <v>6.6000000000000003E-2</v>
      </c>
      <c r="C4979">
        <f>HOUR(A4979)</f>
        <v>13</v>
      </c>
      <c r="D4979">
        <f>MINUTE(A4979)</f>
        <v>0</v>
      </c>
      <c r="E4979">
        <v>4</v>
      </c>
      <c r="F4979">
        <f>60*C4979+D4979</f>
        <v>780</v>
      </c>
      <c r="G4979">
        <f>IF(MONTH(A4979)&gt;10,1,IF(MONTH(A4979)&lt;4,1,0))</f>
        <v>0</v>
      </c>
      <c r="H4979">
        <f>IF(AND(F4979&gt;=6*60,F4979&lt;10*60),1,IF(F4979&gt;=15*60,1,IF(F4979&lt;1*60,1,0)))</f>
        <v>0</v>
      </c>
      <c r="I4979">
        <f>IF(AND(F4979&gt;=1*60,F4979&lt;6*60),1,0)</f>
        <v>0</v>
      </c>
      <c r="J4979">
        <f>IF(AND(F4979&gt;=10*60,F4979&lt;15*60),1,0)</f>
        <v>1</v>
      </c>
      <c r="K4979">
        <f>IF(AND(F4979&gt;=16*60,F4979&lt;21*60),1,0)</f>
        <v>0</v>
      </c>
      <c r="L4979">
        <f>K4979*G4979</f>
        <v>0</v>
      </c>
      <c r="M4979">
        <f>H4979*B4979</f>
        <v>0</v>
      </c>
      <c r="N4979">
        <f>I4979*B4979</f>
        <v>0</v>
      </c>
      <c r="O4979">
        <f>J4979*B4979</f>
        <v>6.6000000000000003E-2</v>
      </c>
    </row>
    <row r="4980" spans="1:15" x14ac:dyDescent="0.25">
      <c r="A4980" s="1">
        <v>41378.5625</v>
      </c>
      <c r="B4980">
        <v>7.3999999999999996E-2</v>
      </c>
      <c r="C4980">
        <f>HOUR(A4980)</f>
        <v>13</v>
      </c>
      <c r="D4980">
        <f>MINUTE(A4980)</f>
        <v>30</v>
      </c>
      <c r="E4980">
        <v>4</v>
      </c>
      <c r="F4980">
        <f>60*C4980+D4980</f>
        <v>810</v>
      </c>
      <c r="G4980">
        <f>IF(MONTH(A4980)&gt;10,1,IF(MONTH(A4980)&lt;4,1,0))</f>
        <v>0</v>
      </c>
      <c r="H4980">
        <f>IF(AND(F4980&gt;=6*60,F4980&lt;10*60),1,IF(F4980&gt;=15*60,1,IF(F4980&lt;1*60,1,0)))</f>
        <v>0</v>
      </c>
      <c r="I4980">
        <f>IF(AND(F4980&gt;=1*60,F4980&lt;6*60),1,0)</f>
        <v>0</v>
      </c>
      <c r="J4980">
        <f>IF(AND(F4980&gt;=10*60,F4980&lt;15*60),1,0)</f>
        <v>1</v>
      </c>
      <c r="K4980">
        <f>IF(AND(F4980&gt;=16*60,F4980&lt;21*60),1,0)</f>
        <v>0</v>
      </c>
      <c r="L4980">
        <f>K4980*G4980</f>
        <v>0</v>
      </c>
      <c r="M4980">
        <f>H4980*B4980</f>
        <v>0</v>
      </c>
      <c r="N4980">
        <f>I4980*B4980</f>
        <v>0</v>
      </c>
      <c r="O4980">
        <f>J4980*B4980</f>
        <v>7.3999999999999996E-2</v>
      </c>
    </row>
    <row r="4981" spans="1:15" x14ac:dyDescent="0.25">
      <c r="A4981" s="1">
        <v>41378.583333333299</v>
      </c>
      <c r="B4981">
        <v>6.9000000000000006E-2</v>
      </c>
      <c r="C4981">
        <f>HOUR(A4981)</f>
        <v>14</v>
      </c>
      <c r="D4981">
        <f>MINUTE(A4981)</f>
        <v>0</v>
      </c>
      <c r="E4981">
        <v>4</v>
      </c>
      <c r="F4981">
        <f>60*C4981+D4981</f>
        <v>840</v>
      </c>
      <c r="G4981">
        <f>IF(MONTH(A4981)&gt;10,1,IF(MONTH(A4981)&lt;4,1,0))</f>
        <v>0</v>
      </c>
      <c r="H4981">
        <f>IF(AND(F4981&gt;=6*60,F4981&lt;10*60),1,IF(F4981&gt;=15*60,1,IF(F4981&lt;1*60,1,0)))</f>
        <v>0</v>
      </c>
      <c r="I4981">
        <f>IF(AND(F4981&gt;=1*60,F4981&lt;6*60),1,0)</f>
        <v>0</v>
      </c>
      <c r="J4981">
        <f>IF(AND(F4981&gt;=10*60,F4981&lt;15*60),1,0)</f>
        <v>1</v>
      </c>
      <c r="K4981">
        <f>IF(AND(F4981&gt;=16*60,F4981&lt;21*60),1,0)</f>
        <v>0</v>
      </c>
      <c r="L4981">
        <f>K4981*G4981</f>
        <v>0</v>
      </c>
      <c r="M4981">
        <f>H4981*B4981</f>
        <v>0</v>
      </c>
      <c r="N4981">
        <f>I4981*B4981</f>
        <v>0</v>
      </c>
      <c r="O4981">
        <f>J4981*B4981</f>
        <v>6.9000000000000006E-2</v>
      </c>
    </row>
    <row r="4982" spans="1:15" x14ac:dyDescent="0.25">
      <c r="A4982" s="1">
        <v>41378.604166666701</v>
      </c>
      <c r="B4982">
        <v>6.4000000000000001E-2</v>
      </c>
      <c r="C4982">
        <f>HOUR(A4982)</f>
        <v>14</v>
      </c>
      <c r="D4982">
        <f>MINUTE(A4982)</f>
        <v>30</v>
      </c>
      <c r="E4982">
        <v>4</v>
      </c>
      <c r="F4982">
        <f>60*C4982+D4982</f>
        <v>870</v>
      </c>
      <c r="G4982">
        <f>IF(MONTH(A4982)&gt;10,1,IF(MONTH(A4982)&lt;4,1,0))</f>
        <v>0</v>
      </c>
      <c r="H4982">
        <f>IF(AND(F4982&gt;=6*60,F4982&lt;10*60),1,IF(F4982&gt;=15*60,1,IF(F4982&lt;1*60,1,0)))</f>
        <v>0</v>
      </c>
      <c r="I4982">
        <f>IF(AND(F4982&gt;=1*60,F4982&lt;6*60),1,0)</f>
        <v>0</v>
      </c>
      <c r="J4982">
        <f>IF(AND(F4982&gt;=10*60,F4982&lt;15*60),1,0)</f>
        <v>1</v>
      </c>
      <c r="K4982">
        <f>IF(AND(F4982&gt;=16*60,F4982&lt;21*60),1,0)</f>
        <v>0</v>
      </c>
      <c r="L4982">
        <f>K4982*G4982</f>
        <v>0</v>
      </c>
      <c r="M4982">
        <f>H4982*B4982</f>
        <v>0</v>
      </c>
      <c r="N4982">
        <f>I4982*B4982</f>
        <v>0</v>
      </c>
      <c r="O4982">
        <f>J4982*B4982</f>
        <v>6.4000000000000001E-2</v>
      </c>
    </row>
    <row r="4983" spans="1:15" x14ac:dyDescent="0.25">
      <c r="A4983" s="1">
        <v>41378.625</v>
      </c>
      <c r="B4983">
        <v>5.0999999999999997E-2</v>
      </c>
      <c r="C4983">
        <f>HOUR(A4983)</f>
        <v>15</v>
      </c>
      <c r="D4983">
        <f>MINUTE(A4983)</f>
        <v>0</v>
      </c>
      <c r="E4983">
        <v>4</v>
      </c>
      <c r="F4983">
        <f>60*C4983+D4983</f>
        <v>900</v>
      </c>
      <c r="G4983">
        <f>IF(MONTH(A4983)&gt;10,1,IF(MONTH(A4983)&lt;4,1,0))</f>
        <v>0</v>
      </c>
      <c r="H4983">
        <f>IF(AND(F4983&gt;=6*60,F4983&lt;10*60),1,IF(F4983&gt;=15*60,1,IF(F4983&lt;1*60,1,0)))</f>
        <v>1</v>
      </c>
      <c r="I4983">
        <f>IF(AND(F4983&gt;=1*60,F4983&lt;6*60),1,0)</f>
        <v>0</v>
      </c>
      <c r="J4983">
        <f>IF(AND(F4983&gt;=10*60,F4983&lt;15*60),1,0)</f>
        <v>0</v>
      </c>
      <c r="K4983">
        <f>IF(AND(F4983&gt;=16*60,F4983&lt;21*60),1,0)</f>
        <v>0</v>
      </c>
      <c r="L4983">
        <f>K4983*G4983</f>
        <v>0</v>
      </c>
      <c r="M4983">
        <f>H4983*B4983</f>
        <v>5.0999999999999997E-2</v>
      </c>
      <c r="N4983">
        <f>I4983*B4983</f>
        <v>0</v>
      </c>
      <c r="O4983">
        <f>J4983*B4983</f>
        <v>0</v>
      </c>
    </row>
    <row r="4984" spans="1:15" x14ac:dyDescent="0.25">
      <c r="A4984" s="1">
        <v>41378.645833333299</v>
      </c>
      <c r="B4984">
        <v>7.6999999999999999E-2</v>
      </c>
      <c r="C4984">
        <f>HOUR(A4984)</f>
        <v>15</v>
      </c>
      <c r="D4984">
        <f>MINUTE(A4984)</f>
        <v>30</v>
      </c>
      <c r="E4984">
        <v>4</v>
      </c>
      <c r="F4984">
        <f>60*C4984+D4984</f>
        <v>930</v>
      </c>
      <c r="G4984">
        <f>IF(MONTH(A4984)&gt;10,1,IF(MONTH(A4984)&lt;4,1,0))</f>
        <v>0</v>
      </c>
      <c r="H4984">
        <f>IF(AND(F4984&gt;=6*60,F4984&lt;10*60),1,IF(F4984&gt;=15*60,1,IF(F4984&lt;1*60,1,0)))</f>
        <v>1</v>
      </c>
      <c r="I4984">
        <f>IF(AND(F4984&gt;=1*60,F4984&lt;6*60),1,0)</f>
        <v>0</v>
      </c>
      <c r="J4984">
        <f>IF(AND(F4984&gt;=10*60,F4984&lt;15*60),1,0)</f>
        <v>0</v>
      </c>
      <c r="K4984">
        <f>IF(AND(F4984&gt;=16*60,F4984&lt;21*60),1,0)</f>
        <v>0</v>
      </c>
      <c r="L4984">
        <f>K4984*G4984</f>
        <v>0</v>
      </c>
      <c r="M4984">
        <f>H4984*B4984</f>
        <v>7.6999999999999999E-2</v>
      </c>
      <c r="N4984">
        <f>I4984*B4984</f>
        <v>0</v>
      </c>
      <c r="O4984">
        <f>J4984*B4984</f>
        <v>0</v>
      </c>
    </row>
    <row r="4985" spans="1:15" x14ac:dyDescent="0.25">
      <c r="A4985" s="1">
        <v>41378.666666666701</v>
      </c>
      <c r="B4985">
        <v>6.6000000000000003E-2</v>
      </c>
      <c r="C4985">
        <f>HOUR(A4985)</f>
        <v>16</v>
      </c>
      <c r="D4985">
        <f>MINUTE(A4985)</f>
        <v>0</v>
      </c>
      <c r="E4985">
        <v>4</v>
      </c>
      <c r="F4985">
        <f>60*C4985+D4985</f>
        <v>960</v>
      </c>
      <c r="G4985">
        <f>IF(MONTH(A4985)&gt;10,1,IF(MONTH(A4985)&lt;4,1,0))</f>
        <v>0</v>
      </c>
      <c r="H4985">
        <f>IF(AND(F4985&gt;=6*60,F4985&lt;10*60),1,IF(F4985&gt;=15*60,1,IF(F4985&lt;1*60,1,0)))</f>
        <v>1</v>
      </c>
      <c r="I4985">
        <f>IF(AND(F4985&gt;=1*60,F4985&lt;6*60),1,0)</f>
        <v>0</v>
      </c>
      <c r="J4985">
        <f>IF(AND(F4985&gt;=10*60,F4985&lt;15*60),1,0)</f>
        <v>0</v>
      </c>
      <c r="K4985">
        <f>IF(AND(F4985&gt;=16*60,F4985&lt;21*60),1,0)</f>
        <v>1</v>
      </c>
      <c r="L4985">
        <f>K4985*G4985</f>
        <v>0</v>
      </c>
      <c r="M4985">
        <f>H4985*B4985</f>
        <v>6.6000000000000003E-2</v>
      </c>
      <c r="N4985">
        <f>I4985*B4985</f>
        <v>0</v>
      </c>
      <c r="O4985">
        <f>J4985*B4985</f>
        <v>0</v>
      </c>
    </row>
    <row r="4986" spans="1:15" x14ac:dyDescent="0.25">
      <c r="A4986" s="1">
        <v>41378.6875</v>
      </c>
      <c r="B4986">
        <v>7.4999999999999997E-2</v>
      </c>
      <c r="C4986">
        <f>HOUR(A4986)</f>
        <v>16</v>
      </c>
      <c r="D4986">
        <f>MINUTE(A4986)</f>
        <v>30</v>
      </c>
      <c r="E4986">
        <v>4</v>
      </c>
      <c r="F4986">
        <f>60*C4986+D4986</f>
        <v>990</v>
      </c>
      <c r="G4986">
        <f>IF(MONTH(A4986)&gt;10,1,IF(MONTH(A4986)&lt;4,1,0))</f>
        <v>0</v>
      </c>
      <c r="H4986">
        <f>IF(AND(F4986&gt;=6*60,F4986&lt;10*60),1,IF(F4986&gt;=15*60,1,IF(F4986&lt;1*60,1,0)))</f>
        <v>1</v>
      </c>
      <c r="I4986">
        <f>IF(AND(F4986&gt;=1*60,F4986&lt;6*60),1,0)</f>
        <v>0</v>
      </c>
      <c r="J4986">
        <f>IF(AND(F4986&gt;=10*60,F4986&lt;15*60),1,0)</f>
        <v>0</v>
      </c>
      <c r="K4986">
        <f>IF(AND(F4986&gt;=16*60,F4986&lt;21*60),1,0)</f>
        <v>1</v>
      </c>
      <c r="L4986">
        <f>K4986*G4986</f>
        <v>0</v>
      </c>
      <c r="M4986">
        <f>H4986*B4986</f>
        <v>7.4999999999999997E-2</v>
      </c>
      <c r="N4986">
        <f>I4986*B4986</f>
        <v>0</v>
      </c>
      <c r="O4986">
        <f>J4986*B4986</f>
        <v>0</v>
      </c>
    </row>
    <row r="4987" spans="1:15" x14ac:dyDescent="0.25">
      <c r="A4987" s="1">
        <v>41378.708333333299</v>
      </c>
      <c r="B4987">
        <v>4.8000000000000001E-2</v>
      </c>
      <c r="C4987">
        <f>HOUR(A4987)</f>
        <v>17</v>
      </c>
      <c r="D4987">
        <f>MINUTE(A4987)</f>
        <v>0</v>
      </c>
      <c r="E4987">
        <v>4</v>
      </c>
      <c r="F4987">
        <f>60*C4987+D4987</f>
        <v>1020</v>
      </c>
      <c r="G4987">
        <f>IF(MONTH(A4987)&gt;10,1,IF(MONTH(A4987)&lt;4,1,0))</f>
        <v>0</v>
      </c>
      <c r="H4987">
        <f>IF(AND(F4987&gt;=6*60,F4987&lt;10*60),1,IF(F4987&gt;=15*60,1,IF(F4987&lt;1*60,1,0)))</f>
        <v>1</v>
      </c>
      <c r="I4987">
        <f>IF(AND(F4987&gt;=1*60,F4987&lt;6*60),1,0)</f>
        <v>0</v>
      </c>
      <c r="J4987">
        <f>IF(AND(F4987&gt;=10*60,F4987&lt;15*60),1,0)</f>
        <v>0</v>
      </c>
      <c r="K4987">
        <f>IF(AND(F4987&gt;=16*60,F4987&lt;21*60),1,0)</f>
        <v>1</v>
      </c>
      <c r="L4987">
        <f>K4987*G4987</f>
        <v>0</v>
      </c>
      <c r="M4987">
        <f>H4987*B4987</f>
        <v>4.8000000000000001E-2</v>
      </c>
      <c r="N4987">
        <f>I4987*B4987</f>
        <v>0</v>
      </c>
      <c r="O4987">
        <f>J4987*B4987</f>
        <v>0</v>
      </c>
    </row>
    <row r="4988" spans="1:15" x14ac:dyDescent="0.25">
      <c r="A4988" s="1">
        <v>41378.729166666701</v>
      </c>
      <c r="B4988">
        <v>7.1999999999999995E-2</v>
      </c>
      <c r="C4988">
        <f>HOUR(A4988)</f>
        <v>17</v>
      </c>
      <c r="D4988">
        <f>MINUTE(A4988)</f>
        <v>30</v>
      </c>
      <c r="E4988">
        <v>4</v>
      </c>
      <c r="F4988">
        <f>60*C4988+D4988</f>
        <v>1050</v>
      </c>
      <c r="G4988">
        <f>IF(MONTH(A4988)&gt;10,1,IF(MONTH(A4988)&lt;4,1,0))</f>
        <v>0</v>
      </c>
      <c r="H4988">
        <f>IF(AND(F4988&gt;=6*60,F4988&lt;10*60),1,IF(F4988&gt;=15*60,1,IF(F4988&lt;1*60,1,0)))</f>
        <v>1</v>
      </c>
      <c r="I4988">
        <f>IF(AND(F4988&gt;=1*60,F4988&lt;6*60),1,0)</f>
        <v>0</v>
      </c>
      <c r="J4988">
        <f>IF(AND(F4988&gt;=10*60,F4988&lt;15*60),1,0)</f>
        <v>0</v>
      </c>
      <c r="K4988">
        <f>IF(AND(F4988&gt;=16*60,F4988&lt;21*60),1,0)</f>
        <v>1</v>
      </c>
      <c r="L4988">
        <f>K4988*G4988</f>
        <v>0</v>
      </c>
      <c r="M4988">
        <f>H4988*B4988</f>
        <v>7.1999999999999995E-2</v>
      </c>
      <c r="N4988">
        <f>I4988*B4988</f>
        <v>0</v>
      </c>
      <c r="O4988">
        <f>J4988*B4988</f>
        <v>0</v>
      </c>
    </row>
    <row r="4989" spans="1:15" x14ac:dyDescent="0.25">
      <c r="A4989" s="1">
        <v>41378.75</v>
      </c>
      <c r="B4989">
        <v>6.7000000000000004E-2</v>
      </c>
      <c r="C4989">
        <f>HOUR(A4989)</f>
        <v>18</v>
      </c>
      <c r="D4989">
        <f>MINUTE(A4989)</f>
        <v>0</v>
      </c>
      <c r="E4989">
        <v>4</v>
      </c>
      <c r="F4989">
        <f>60*C4989+D4989</f>
        <v>1080</v>
      </c>
      <c r="G4989">
        <f>IF(MONTH(A4989)&gt;10,1,IF(MONTH(A4989)&lt;4,1,0))</f>
        <v>0</v>
      </c>
      <c r="H4989">
        <f>IF(AND(F4989&gt;=6*60,F4989&lt;10*60),1,IF(F4989&gt;=15*60,1,IF(F4989&lt;1*60,1,0)))</f>
        <v>1</v>
      </c>
      <c r="I4989">
        <f>IF(AND(F4989&gt;=1*60,F4989&lt;6*60),1,0)</f>
        <v>0</v>
      </c>
      <c r="J4989">
        <f>IF(AND(F4989&gt;=10*60,F4989&lt;15*60),1,0)</f>
        <v>0</v>
      </c>
      <c r="K4989">
        <f>IF(AND(F4989&gt;=16*60,F4989&lt;21*60),1,0)</f>
        <v>1</v>
      </c>
      <c r="L4989">
        <f>K4989*G4989</f>
        <v>0</v>
      </c>
      <c r="M4989">
        <f>H4989*B4989</f>
        <v>6.7000000000000004E-2</v>
      </c>
      <c r="N4989">
        <f>I4989*B4989</f>
        <v>0</v>
      </c>
      <c r="O4989">
        <f>J4989*B4989</f>
        <v>0</v>
      </c>
    </row>
    <row r="4990" spans="1:15" x14ac:dyDescent="0.25">
      <c r="A4990" s="1">
        <v>41378.770833333299</v>
      </c>
      <c r="B4990">
        <v>7.5999999999999998E-2</v>
      </c>
      <c r="C4990">
        <f>HOUR(A4990)</f>
        <v>18</v>
      </c>
      <c r="D4990">
        <f>MINUTE(A4990)</f>
        <v>30</v>
      </c>
      <c r="E4990">
        <v>4</v>
      </c>
      <c r="F4990">
        <f>60*C4990+D4990</f>
        <v>1110</v>
      </c>
      <c r="G4990">
        <f>IF(MONTH(A4990)&gt;10,1,IF(MONTH(A4990)&lt;4,1,0))</f>
        <v>0</v>
      </c>
      <c r="H4990">
        <f>IF(AND(F4990&gt;=6*60,F4990&lt;10*60),1,IF(F4990&gt;=15*60,1,IF(F4990&lt;1*60,1,0)))</f>
        <v>1</v>
      </c>
      <c r="I4990">
        <f>IF(AND(F4990&gt;=1*60,F4990&lt;6*60),1,0)</f>
        <v>0</v>
      </c>
      <c r="J4990">
        <f>IF(AND(F4990&gt;=10*60,F4990&lt;15*60),1,0)</f>
        <v>0</v>
      </c>
      <c r="K4990">
        <f>IF(AND(F4990&gt;=16*60,F4990&lt;21*60),1,0)</f>
        <v>1</v>
      </c>
      <c r="L4990">
        <f>K4990*G4990</f>
        <v>0</v>
      </c>
      <c r="M4990">
        <f>H4990*B4990</f>
        <v>7.5999999999999998E-2</v>
      </c>
      <c r="N4990">
        <f>I4990*B4990</f>
        <v>0</v>
      </c>
      <c r="O4990">
        <f>J4990*B4990</f>
        <v>0</v>
      </c>
    </row>
    <row r="4991" spans="1:15" x14ac:dyDescent="0.25">
      <c r="A4991" s="1">
        <v>41378.791666666701</v>
      </c>
      <c r="B4991">
        <v>6.7000000000000004E-2</v>
      </c>
      <c r="C4991">
        <f>HOUR(A4991)</f>
        <v>19</v>
      </c>
      <c r="D4991">
        <f>MINUTE(A4991)</f>
        <v>0</v>
      </c>
      <c r="E4991">
        <v>4</v>
      </c>
      <c r="F4991">
        <f>60*C4991+D4991</f>
        <v>1140</v>
      </c>
      <c r="G4991">
        <f>IF(MONTH(A4991)&gt;10,1,IF(MONTH(A4991)&lt;4,1,0))</f>
        <v>0</v>
      </c>
      <c r="H4991">
        <f>IF(AND(F4991&gt;=6*60,F4991&lt;10*60),1,IF(F4991&gt;=15*60,1,IF(F4991&lt;1*60,1,0)))</f>
        <v>1</v>
      </c>
      <c r="I4991">
        <f>IF(AND(F4991&gt;=1*60,F4991&lt;6*60),1,0)</f>
        <v>0</v>
      </c>
      <c r="J4991">
        <f>IF(AND(F4991&gt;=10*60,F4991&lt;15*60),1,0)</f>
        <v>0</v>
      </c>
      <c r="K4991">
        <f>IF(AND(F4991&gt;=16*60,F4991&lt;21*60),1,0)</f>
        <v>1</v>
      </c>
      <c r="L4991">
        <f>K4991*G4991</f>
        <v>0</v>
      </c>
      <c r="M4991">
        <f>H4991*B4991</f>
        <v>6.7000000000000004E-2</v>
      </c>
      <c r="N4991">
        <f>I4991*B4991</f>
        <v>0</v>
      </c>
      <c r="O4991">
        <f>J4991*B4991</f>
        <v>0</v>
      </c>
    </row>
    <row r="4992" spans="1:15" x14ac:dyDescent="0.25">
      <c r="A4992" s="1">
        <v>41378.8125</v>
      </c>
      <c r="B4992">
        <v>0.108</v>
      </c>
      <c r="C4992">
        <f>HOUR(A4992)</f>
        <v>19</v>
      </c>
      <c r="D4992">
        <f>MINUTE(A4992)</f>
        <v>30</v>
      </c>
      <c r="E4992">
        <v>4</v>
      </c>
      <c r="F4992">
        <f>60*C4992+D4992</f>
        <v>1170</v>
      </c>
      <c r="G4992">
        <f>IF(MONTH(A4992)&gt;10,1,IF(MONTH(A4992)&lt;4,1,0))</f>
        <v>0</v>
      </c>
      <c r="H4992">
        <f>IF(AND(F4992&gt;=6*60,F4992&lt;10*60),1,IF(F4992&gt;=15*60,1,IF(F4992&lt;1*60,1,0)))</f>
        <v>1</v>
      </c>
      <c r="I4992">
        <f>IF(AND(F4992&gt;=1*60,F4992&lt;6*60),1,0)</f>
        <v>0</v>
      </c>
      <c r="J4992">
        <f>IF(AND(F4992&gt;=10*60,F4992&lt;15*60),1,0)</f>
        <v>0</v>
      </c>
      <c r="K4992">
        <f>IF(AND(F4992&gt;=16*60,F4992&lt;21*60),1,0)</f>
        <v>1</v>
      </c>
      <c r="L4992">
        <f>K4992*G4992</f>
        <v>0</v>
      </c>
      <c r="M4992">
        <f>H4992*B4992</f>
        <v>0.108</v>
      </c>
      <c r="N4992">
        <f>I4992*B4992</f>
        <v>0</v>
      </c>
      <c r="O4992">
        <f>J4992*B4992</f>
        <v>0</v>
      </c>
    </row>
    <row r="4993" spans="1:15" x14ac:dyDescent="0.25">
      <c r="A4993" s="1">
        <v>41378.833333333299</v>
      </c>
      <c r="B4993">
        <v>0.11799999999999999</v>
      </c>
      <c r="C4993">
        <f>HOUR(A4993)</f>
        <v>20</v>
      </c>
      <c r="D4993">
        <f>MINUTE(A4993)</f>
        <v>0</v>
      </c>
      <c r="E4993">
        <v>4</v>
      </c>
      <c r="F4993">
        <f>60*C4993+D4993</f>
        <v>1200</v>
      </c>
      <c r="G4993">
        <f>IF(MONTH(A4993)&gt;10,1,IF(MONTH(A4993)&lt;4,1,0))</f>
        <v>0</v>
      </c>
      <c r="H4993">
        <f>IF(AND(F4993&gt;=6*60,F4993&lt;10*60),1,IF(F4993&gt;=15*60,1,IF(F4993&lt;1*60,1,0)))</f>
        <v>1</v>
      </c>
      <c r="I4993">
        <f>IF(AND(F4993&gt;=1*60,F4993&lt;6*60),1,0)</f>
        <v>0</v>
      </c>
      <c r="J4993">
        <f>IF(AND(F4993&gt;=10*60,F4993&lt;15*60),1,0)</f>
        <v>0</v>
      </c>
      <c r="K4993">
        <f>IF(AND(F4993&gt;=16*60,F4993&lt;21*60),1,0)</f>
        <v>1</v>
      </c>
      <c r="L4993">
        <f>K4993*G4993</f>
        <v>0</v>
      </c>
      <c r="M4993">
        <f>H4993*B4993</f>
        <v>0.11799999999999999</v>
      </c>
      <c r="N4993">
        <f>I4993*B4993</f>
        <v>0</v>
      </c>
      <c r="O4993">
        <f>J4993*B4993</f>
        <v>0</v>
      </c>
    </row>
    <row r="4994" spans="1:15" x14ac:dyDescent="0.25">
      <c r="A4994" s="1">
        <v>41378.854166666701</v>
      </c>
      <c r="B4994">
        <v>9.2999999999999999E-2</v>
      </c>
      <c r="C4994">
        <f>HOUR(A4994)</f>
        <v>20</v>
      </c>
      <c r="D4994">
        <f>MINUTE(A4994)</f>
        <v>30</v>
      </c>
      <c r="E4994">
        <v>4</v>
      </c>
      <c r="F4994">
        <f>60*C4994+D4994</f>
        <v>1230</v>
      </c>
      <c r="G4994">
        <f>IF(MONTH(A4994)&gt;10,1,IF(MONTH(A4994)&lt;4,1,0))</f>
        <v>0</v>
      </c>
      <c r="H4994">
        <f>IF(AND(F4994&gt;=6*60,F4994&lt;10*60),1,IF(F4994&gt;=15*60,1,IF(F4994&lt;1*60,1,0)))</f>
        <v>1</v>
      </c>
      <c r="I4994">
        <f>IF(AND(F4994&gt;=1*60,F4994&lt;6*60),1,0)</f>
        <v>0</v>
      </c>
      <c r="J4994">
        <f>IF(AND(F4994&gt;=10*60,F4994&lt;15*60),1,0)</f>
        <v>0</v>
      </c>
      <c r="K4994">
        <f>IF(AND(F4994&gt;=16*60,F4994&lt;21*60),1,0)</f>
        <v>1</v>
      </c>
      <c r="L4994">
        <f>K4994*G4994</f>
        <v>0</v>
      </c>
      <c r="M4994">
        <f>H4994*B4994</f>
        <v>9.2999999999999999E-2</v>
      </c>
      <c r="N4994">
        <f>I4994*B4994</f>
        <v>0</v>
      </c>
      <c r="O4994">
        <f>J4994*B4994</f>
        <v>0</v>
      </c>
    </row>
    <row r="4995" spans="1:15" x14ac:dyDescent="0.25">
      <c r="A4995" s="1">
        <v>41378.875</v>
      </c>
      <c r="B4995">
        <v>6.7000000000000004E-2</v>
      </c>
      <c r="C4995">
        <f>HOUR(A4995)</f>
        <v>21</v>
      </c>
      <c r="D4995">
        <f>MINUTE(A4995)</f>
        <v>0</v>
      </c>
      <c r="E4995">
        <v>4</v>
      </c>
      <c r="F4995">
        <f>60*C4995+D4995</f>
        <v>1260</v>
      </c>
      <c r="G4995">
        <f>IF(MONTH(A4995)&gt;10,1,IF(MONTH(A4995)&lt;4,1,0))</f>
        <v>0</v>
      </c>
      <c r="H4995">
        <f>IF(AND(F4995&gt;=6*60,F4995&lt;10*60),1,IF(F4995&gt;=15*60,1,IF(F4995&lt;1*60,1,0)))</f>
        <v>1</v>
      </c>
      <c r="I4995">
        <f>IF(AND(F4995&gt;=1*60,F4995&lt;6*60),1,0)</f>
        <v>0</v>
      </c>
      <c r="J4995">
        <f>IF(AND(F4995&gt;=10*60,F4995&lt;15*60),1,0)</f>
        <v>0</v>
      </c>
      <c r="K4995">
        <f>IF(AND(F4995&gt;=16*60,F4995&lt;21*60),1,0)</f>
        <v>0</v>
      </c>
      <c r="L4995">
        <f>K4995*G4995</f>
        <v>0</v>
      </c>
      <c r="M4995">
        <f>H4995*B4995</f>
        <v>6.7000000000000004E-2</v>
      </c>
      <c r="N4995">
        <f>I4995*B4995</f>
        <v>0</v>
      </c>
      <c r="O4995">
        <f>J4995*B4995</f>
        <v>0</v>
      </c>
    </row>
    <row r="4996" spans="1:15" x14ac:dyDescent="0.25">
      <c r="A4996" s="1">
        <v>41378.895833333299</v>
      </c>
      <c r="B4996">
        <v>6.6000000000000003E-2</v>
      </c>
      <c r="C4996">
        <f>HOUR(A4996)</f>
        <v>21</v>
      </c>
      <c r="D4996">
        <f>MINUTE(A4996)</f>
        <v>30</v>
      </c>
      <c r="E4996">
        <v>4</v>
      </c>
      <c r="F4996">
        <f>60*C4996+D4996</f>
        <v>1290</v>
      </c>
      <c r="G4996">
        <f>IF(MONTH(A4996)&gt;10,1,IF(MONTH(A4996)&lt;4,1,0))</f>
        <v>0</v>
      </c>
      <c r="H4996">
        <f>IF(AND(F4996&gt;=6*60,F4996&lt;10*60),1,IF(F4996&gt;=15*60,1,IF(F4996&lt;1*60,1,0)))</f>
        <v>1</v>
      </c>
      <c r="I4996">
        <f>IF(AND(F4996&gt;=1*60,F4996&lt;6*60),1,0)</f>
        <v>0</v>
      </c>
      <c r="J4996">
        <f>IF(AND(F4996&gt;=10*60,F4996&lt;15*60),1,0)</f>
        <v>0</v>
      </c>
      <c r="K4996">
        <f>IF(AND(F4996&gt;=16*60,F4996&lt;21*60),1,0)</f>
        <v>0</v>
      </c>
      <c r="L4996">
        <f>K4996*G4996</f>
        <v>0</v>
      </c>
      <c r="M4996">
        <f>H4996*B4996</f>
        <v>6.6000000000000003E-2</v>
      </c>
      <c r="N4996">
        <f>I4996*B4996</f>
        <v>0</v>
      </c>
      <c r="O4996">
        <f>J4996*B4996</f>
        <v>0</v>
      </c>
    </row>
    <row r="4997" spans="1:15" x14ac:dyDescent="0.25">
      <c r="A4997" s="1">
        <v>41378.916666666701</v>
      </c>
      <c r="B4997">
        <v>5.3999999999999999E-2</v>
      </c>
      <c r="C4997">
        <f>HOUR(A4997)</f>
        <v>22</v>
      </c>
      <c r="D4997">
        <f>MINUTE(A4997)</f>
        <v>0</v>
      </c>
      <c r="E4997">
        <v>4</v>
      </c>
      <c r="F4997">
        <f>60*C4997+D4997</f>
        <v>1320</v>
      </c>
      <c r="G4997">
        <f>IF(MONTH(A4997)&gt;10,1,IF(MONTH(A4997)&lt;4,1,0))</f>
        <v>0</v>
      </c>
      <c r="H4997">
        <f>IF(AND(F4997&gt;=6*60,F4997&lt;10*60),1,IF(F4997&gt;=15*60,1,IF(F4997&lt;1*60,1,0)))</f>
        <v>1</v>
      </c>
      <c r="I4997">
        <f>IF(AND(F4997&gt;=1*60,F4997&lt;6*60),1,0)</f>
        <v>0</v>
      </c>
      <c r="J4997">
        <f>IF(AND(F4997&gt;=10*60,F4997&lt;15*60),1,0)</f>
        <v>0</v>
      </c>
      <c r="K4997">
        <f>IF(AND(F4997&gt;=16*60,F4997&lt;21*60),1,0)</f>
        <v>0</v>
      </c>
      <c r="L4997">
        <f>K4997*G4997</f>
        <v>0</v>
      </c>
      <c r="M4997">
        <f>H4997*B4997</f>
        <v>5.3999999999999999E-2</v>
      </c>
      <c r="N4997">
        <f>I4997*B4997</f>
        <v>0</v>
      </c>
      <c r="O4997">
        <f>J4997*B4997</f>
        <v>0</v>
      </c>
    </row>
    <row r="4998" spans="1:15" x14ac:dyDescent="0.25">
      <c r="A4998" s="1">
        <v>41378.9375</v>
      </c>
      <c r="B4998">
        <v>0.08</v>
      </c>
      <c r="C4998">
        <f>HOUR(A4998)</f>
        <v>22</v>
      </c>
      <c r="D4998">
        <f>MINUTE(A4998)</f>
        <v>30</v>
      </c>
      <c r="E4998">
        <v>4</v>
      </c>
      <c r="F4998">
        <f>60*C4998+D4998</f>
        <v>1350</v>
      </c>
      <c r="G4998">
        <f>IF(MONTH(A4998)&gt;10,1,IF(MONTH(A4998)&lt;4,1,0))</f>
        <v>0</v>
      </c>
      <c r="H4998">
        <f>IF(AND(F4998&gt;=6*60,F4998&lt;10*60),1,IF(F4998&gt;=15*60,1,IF(F4998&lt;1*60,1,0)))</f>
        <v>1</v>
      </c>
      <c r="I4998">
        <f>IF(AND(F4998&gt;=1*60,F4998&lt;6*60),1,0)</f>
        <v>0</v>
      </c>
      <c r="J4998">
        <f>IF(AND(F4998&gt;=10*60,F4998&lt;15*60),1,0)</f>
        <v>0</v>
      </c>
      <c r="K4998">
        <f>IF(AND(F4998&gt;=16*60,F4998&lt;21*60),1,0)</f>
        <v>0</v>
      </c>
      <c r="L4998">
        <f>K4998*G4998</f>
        <v>0</v>
      </c>
      <c r="M4998">
        <f>H4998*B4998</f>
        <v>0.08</v>
      </c>
      <c r="N4998">
        <f>I4998*B4998</f>
        <v>0</v>
      </c>
      <c r="O4998">
        <f>J4998*B4998</f>
        <v>0</v>
      </c>
    </row>
    <row r="4999" spans="1:15" x14ac:dyDescent="0.25">
      <c r="A4999" s="1">
        <v>41378.958333333299</v>
      </c>
      <c r="B4999">
        <v>6.2E-2</v>
      </c>
      <c r="C4999">
        <f>HOUR(A4999)</f>
        <v>23</v>
      </c>
      <c r="D4999">
        <f>MINUTE(A4999)</f>
        <v>0</v>
      </c>
      <c r="E4999">
        <v>4</v>
      </c>
      <c r="F4999">
        <f>60*C4999+D4999</f>
        <v>1380</v>
      </c>
      <c r="G4999">
        <f>IF(MONTH(A4999)&gt;10,1,IF(MONTH(A4999)&lt;4,1,0))</f>
        <v>0</v>
      </c>
      <c r="H4999">
        <f>IF(AND(F4999&gt;=6*60,F4999&lt;10*60),1,IF(F4999&gt;=15*60,1,IF(F4999&lt;1*60,1,0)))</f>
        <v>1</v>
      </c>
      <c r="I4999">
        <f>IF(AND(F4999&gt;=1*60,F4999&lt;6*60),1,0)</f>
        <v>0</v>
      </c>
      <c r="J4999">
        <f>IF(AND(F4999&gt;=10*60,F4999&lt;15*60),1,0)</f>
        <v>0</v>
      </c>
      <c r="K4999">
        <f>IF(AND(F4999&gt;=16*60,F4999&lt;21*60),1,0)</f>
        <v>0</v>
      </c>
      <c r="L4999">
        <f>K4999*G4999</f>
        <v>0</v>
      </c>
      <c r="M4999">
        <f>H4999*B4999</f>
        <v>6.2E-2</v>
      </c>
      <c r="N4999">
        <f>I4999*B4999</f>
        <v>0</v>
      </c>
      <c r="O4999">
        <f>J4999*B4999</f>
        <v>0</v>
      </c>
    </row>
    <row r="5000" spans="1:15" x14ac:dyDescent="0.25">
      <c r="A5000" s="1">
        <v>41378.979166666701</v>
      </c>
      <c r="B5000">
        <v>5.6000000000000001E-2</v>
      </c>
      <c r="C5000">
        <f>HOUR(A5000)</f>
        <v>23</v>
      </c>
      <c r="D5000">
        <f>MINUTE(A5000)</f>
        <v>30</v>
      </c>
      <c r="E5000">
        <v>4</v>
      </c>
      <c r="F5000">
        <f>60*C5000+D5000</f>
        <v>1410</v>
      </c>
      <c r="G5000">
        <f>IF(MONTH(A5000)&gt;10,1,IF(MONTH(A5000)&lt;4,1,0))</f>
        <v>0</v>
      </c>
      <c r="H5000">
        <f>IF(AND(F5000&gt;=6*60,F5000&lt;10*60),1,IF(F5000&gt;=15*60,1,IF(F5000&lt;1*60,1,0)))</f>
        <v>1</v>
      </c>
      <c r="I5000">
        <f>IF(AND(F5000&gt;=1*60,F5000&lt;6*60),1,0)</f>
        <v>0</v>
      </c>
      <c r="J5000">
        <f>IF(AND(F5000&gt;=10*60,F5000&lt;15*60),1,0)</f>
        <v>0</v>
      </c>
      <c r="K5000">
        <f>IF(AND(F5000&gt;=16*60,F5000&lt;21*60),1,0)</f>
        <v>0</v>
      </c>
      <c r="L5000">
        <f>K5000*G5000</f>
        <v>0</v>
      </c>
      <c r="M5000">
        <f>H5000*B5000</f>
        <v>5.6000000000000001E-2</v>
      </c>
      <c r="N5000">
        <f>I5000*B5000</f>
        <v>0</v>
      </c>
      <c r="O5000">
        <f>J5000*B5000</f>
        <v>0</v>
      </c>
    </row>
    <row r="5001" spans="1:15" x14ac:dyDescent="0.25">
      <c r="A5001" s="1">
        <v>41379</v>
      </c>
      <c r="B5001">
        <v>7.0000000000000007E-2</v>
      </c>
      <c r="C5001">
        <f>HOUR(A5001)</f>
        <v>0</v>
      </c>
      <c r="D5001">
        <f>MINUTE(A5001)</f>
        <v>0</v>
      </c>
      <c r="E5001">
        <v>4</v>
      </c>
      <c r="F5001">
        <f>60*C5001+D5001</f>
        <v>0</v>
      </c>
      <c r="G5001">
        <f>IF(MONTH(A5001)&gt;10,1,IF(MONTH(A5001)&lt;4,1,0))</f>
        <v>0</v>
      </c>
      <c r="H5001">
        <f>IF(AND(F5001&gt;=6*60,F5001&lt;10*60),1,IF(F5001&gt;=15*60,1,IF(F5001&lt;1*60,1,0)))</f>
        <v>1</v>
      </c>
      <c r="I5001">
        <f>IF(AND(F5001&gt;=1*60,F5001&lt;6*60),1,0)</f>
        <v>0</v>
      </c>
      <c r="J5001">
        <f>IF(AND(F5001&gt;=10*60,F5001&lt;15*60),1,0)</f>
        <v>0</v>
      </c>
      <c r="K5001">
        <f>IF(AND(F5001&gt;=16*60,F5001&lt;21*60),1,0)</f>
        <v>0</v>
      </c>
      <c r="L5001">
        <f>K5001*G5001</f>
        <v>0</v>
      </c>
      <c r="M5001">
        <f>H5001*B5001</f>
        <v>7.0000000000000007E-2</v>
      </c>
      <c r="N5001">
        <f>I5001*B5001</f>
        <v>0</v>
      </c>
      <c r="O5001">
        <f>J5001*B5001</f>
        <v>0</v>
      </c>
    </row>
    <row r="5002" spans="1:15" x14ac:dyDescent="0.25">
      <c r="A5002" s="1">
        <v>41379.020833333299</v>
      </c>
      <c r="B5002">
        <v>7.6999999999999999E-2</v>
      </c>
      <c r="C5002">
        <f>HOUR(A5002)</f>
        <v>0</v>
      </c>
      <c r="D5002">
        <f>MINUTE(A5002)</f>
        <v>30</v>
      </c>
      <c r="E5002">
        <v>4</v>
      </c>
      <c r="F5002">
        <f>60*C5002+D5002</f>
        <v>30</v>
      </c>
      <c r="G5002">
        <f>IF(MONTH(A5002)&gt;10,1,IF(MONTH(A5002)&lt;4,1,0))</f>
        <v>0</v>
      </c>
      <c r="H5002">
        <f>IF(AND(F5002&gt;=6*60,F5002&lt;10*60),1,IF(F5002&gt;=15*60,1,IF(F5002&lt;1*60,1,0)))</f>
        <v>1</v>
      </c>
      <c r="I5002">
        <f>IF(AND(F5002&gt;=1*60,F5002&lt;6*60),1,0)</f>
        <v>0</v>
      </c>
      <c r="J5002">
        <f>IF(AND(F5002&gt;=10*60,F5002&lt;15*60),1,0)</f>
        <v>0</v>
      </c>
      <c r="K5002">
        <f>IF(AND(F5002&gt;=16*60,F5002&lt;21*60),1,0)</f>
        <v>0</v>
      </c>
      <c r="L5002">
        <f>K5002*G5002</f>
        <v>0</v>
      </c>
      <c r="M5002">
        <f>H5002*B5002</f>
        <v>7.6999999999999999E-2</v>
      </c>
      <c r="N5002">
        <f>I5002*B5002</f>
        <v>0</v>
      </c>
      <c r="O5002">
        <f>J5002*B5002</f>
        <v>0</v>
      </c>
    </row>
    <row r="5003" spans="1:15" x14ac:dyDescent="0.25">
      <c r="A5003" s="1">
        <v>41379.041666666701</v>
      </c>
      <c r="B5003">
        <v>0.04</v>
      </c>
      <c r="C5003">
        <f>HOUR(A5003)</f>
        <v>1</v>
      </c>
      <c r="D5003">
        <f>MINUTE(A5003)</f>
        <v>0</v>
      </c>
      <c r="E5003">
        <v>4</v>
      </c>
      <c r="F5003">
        <f>60*C5003+D5003</f>
        <v>60</v>
      </c>
      <c r="G5003">
        <f>IF(MONTH(A5003)&gt;10,1,IF(MONTH(A5003)&lt;4,1,0))</f>
        <v>0</v>
      </c>
      <c r="H5003">
        <f>IF(AND(F5003&gt;=6*60,F5003&lt;10*60),1,IF(F5003&gt;=15*60,1,IF(F5003&lt;1*60,1,0)))</f>
        <v>0</v>
      </c>
      <c r="I5003">
        <f>IF(AND(F5003&gt;=1*60,F5003&lt;6*60),1,0)</f>
        <v>1</v>
      </c>
      <c r="J5003">
        <f>IF(AND(F5003&gt;=10*60,F5003&lt;15*60),1,0)</f>
        <v>0</v>
      </c>
      <c r="K5003">
        <f>IF(AND(F5003&gt;=16*60,F5003&lt;21*60),1,0)</f>
        <v>0</v>
      </c>
      <c r="L5003">
        <f>K5003*G5003</f>
        <v>0</v>
      </c>
      <c r="M5003">
        <f>H5003*B5003</f>
        <v>0</v>
      </c>
      <c r="N5003">
        <f>I5003*B5003</f>
        <v>0.04</v>
      </c>
      <c r="O5003">
        <f>J5003*B5003</f>
        <v>0</v>
      </c>
    </row>
    <row r="5004" spans="1:15" x14ac:dyDescent="0.25">
      <c r="A5004" s="1">
        <v>41379.0625</v>
      </c>
      <c r="B5004">
        <v>7.8E-2</v>
      </c>
      <c r="C5004">
        <f>HOUR(A5004)</f>
        <v>1</v>
      </c>
      <c r="D5004">
        <f>MINUTE(A5004)</f>
        <v>30</v>
      </c>
      <c r="E5004">
        <v>4</v>
      </c>
      <c r="F5004">
        <f>60*C5004+D5004</f>
        <v>90</v>
      </c>
      <c r="G5004">
        <f>IF(MONTH(A5004)&gt;10,1,IF(MONTH(A5004)&lt;4,1,0))</f>
        <v>0</v>
      </c>
      <c r="H5004">
        <f>IF(AND(F5004&gt;=6*60,F5004&lt;10*60),1,IF(F5004&gt;=15*60,1,IF(F5004&lt;1*60,1,0)))</f>
        <v>0</v>
      </c>
      <c r="I5004">
        <f>IF(AND(F5004&gt;=1*60,F5004&lt;6*60),1,0)</f>
        <v>1</v>
      </c>
      <c r="J5004">
        <f>IF(AND(F5004&gt;=10*60,F5004&lt;15*60),1,0)</f>
        <v>0</v>
      </c>
      <c r="K5004">
        <f>IF(AND(F5004&gt;=16*60,F5004&lt;21*60),1,0)</f>
        <v>0</v>
      </c>
      <c r="L5004">
        <f>K5004*G5004</f>
        <v>0</v>
      </c>
      <c r="M5004">
        <f>H5004*B5004</f>
        <v>0</v>
      </c>
      <c r="N5004">
        <f>I5004*B5004</f>
        <v>7.8E-2</v>
      </c>
      <c r="O5004">
        <f>J5004*B5004</f>
        <v>0</v>
      </c>
    </row>
    <row r="5005" spans="1:15" x14ac:dyDescent="0.25">
      <c r="A5005" s="1">
        <v>41379.083333333299</v>
      </c>
      <c r="B5005">
        <v>6.9000000000000006E-2</v>
      </c>
      <c r="C5005">
        <f>HOUR(A5005)</f>
        <v>2</v>
      </c>
      <c r="D5005">
        <f>MINUTE(A5005)</f>
        <v>0</v>
      </c>
      <c r="E5005">
        <v>4</v>
      </c>
      <c r="F5005">
        <f>60*C5005+D5005</f>
        <v>120</v>
      </c>
      <c r="G5005">
        <f>IF(MONTH(A5005)&gt;10,1,IF(MONTH(A5005)&lt;4,1,0))</f>
        <v>0</v>
      </c>
      <c r="H5005">
        <f>IF(AND(F5005&gt;=6*60,F5005&lt;10*60),1,IF(F5005&gt;=15*60,1,IF(F5005&lt;1*60,1,0)))</f>
        <v>0</v>
      </c>
      <c r="I5005">
        <f>IF(AND(F5005&gt;=1*60,F5005&lt;6*60),1,0)</f>
        <v>1</v>
      </c>
      <c r="J5005">
        <f>IF(AND(F5005&gt;=10*60,F5005&lt;15*60),1,0)</f>
        <v>0</v>
      </c>
      <c r="K5005">
        <f>IF(AND(F5005&gt;=16*60,F5005&lt;21*60),1,0)</f>
        <v>0</v>
      </c>
      <c r="L5005">
        <f>K5005*G5005</f>
        <v>0</v>
      </c>
      <c r="M5005">
        <f>H5005*B5005</f>
        <v>0</v>
      </c>
      <c r="N5005">
        <f>I5005*B5005</f>
        <v>6.9000000000000006E-2</v>
      </c>
      <c r="O5005">
        <f>J5005*B5005</f>
        <v>0</v>
      </c>
    </row>
    <row r="5006" spans="1:15" x14ac:dyDescent="0.25">
      <c r="A5006" s="1">
        <v>41379.104166666701</v>
      </c>
      <c r="B5006">
        <v>5.3999999999999999E-2</v>
      </c>
      <c r="C5006">
        <f>HOUR(A5006)</f>
        <v>2</v>
      </c>
      <c r="D5006">
        <f>MINUTE(A5006)</f>
        <v>30</v>
      </c>
      <c r="E5006">
        <v>4</v>
      </c>
      <c r="F5006">
        <f>60*C5006+D5006</f>
        <v>150</v>
      </c>
      <c r="G5006">
        <f>IF(MONTH(A5006)&gt;10,1,IF(MONTH(A5006)&lt;4,1,0))</f>
        <v>0</v>
      </c>
      <c r="H5006">
        <f>IF(AND(F5006&gt;=6*60,F5006&lt;10*60),1,IF(F5006&gt;=15*60,1,IF(F5006&lt;1*60,1,0)))</f>
        <v>0</v>
      </c>
      <c r="I5006">
        <f>IF(AND(F5006&gt;=1*60,F5006&lt;6*60),1,0)</f>
        <v>1</v>
      </c>
      <c r="J5006">
        <f>IF(AND(F5006&gt;=10*60,F5006&lt;15*60),1,0)</f>
        <v>0</v>
      </c>
      <c r="K5006">
        <f>IF(AND(F5006&gt;=16*60,F5006&lt;21*60),1,0)</f>
        <v>0</v>
      </c>
      <c r="L5006">
        <f>K5006*G5006</f>
        <v>0</v>
      </c>
      <c r="M5006">
        <f>H5006*B5006</f>
        <v>0</v>
      </c>
      <c r="N5006">
        <f>I5006*B5006</f>
        <v>5.3999999999999999E-2</v>
      </c>
      <c r="O5006">
        <f>J5006*B5006</f>
        <v>0</v>
      </c>
    </row>
    <row r="5007" spans="1:15" x14ac:dyDescent="0.25">
      <c r="A5007" s="1">
        <v>41379.125</v>
      </c>
      <c r="B5007">
        <v>6.0999999999999999E-2</v>
      </c>
      <c r="C5007">
        <f>HOUR(A5007)</f>
        <v>3</v>
      </c>
      <c r="D5007">
        <f>MINUTE(A5007)</f>
        <v>0</v>
      </c>
      <c r="E5007">
        <v>4</v>
      </c>
      <c r="F5007">
        <f>60*C5007+D5007</f>
        <v>180</v>
      </c>
      <c r="G5007">
        <f>IF(MONTH(A5007)&gt;10,1,IF(MONTH(A5007)&lt;4,1,0))</f>
        <v>0</v>
      </c>
      <c r="H5007">
        <f>IF(AND(F5007&gt;=6*60,F5007&lt;10*60),1,IF(F5007&gt;=15*60,1,IF(F5007&lt;1*60,1,0)))</f>
        <v>0</v>
      </c>
      <c r="I5007">
        <f>IF(AND(F5007&gt;=1*60,F5007&lt;6*60),1,0)</f>
        <v>1</v>
      </c>
      <c r="J5007">
        <f>IF(AND(F5007&gt;=10*60,F5007&lt;15*60),1,0)</f>
        <v>0</v>
      </c>
      <c r="K5007">
        <f>IF(AND(F5007&gt;=16*60,F5007&lt;21*60),1,0)</f>
        <v>0</v>
      </c>
      <c r="L5007">
        <f>K5007*G5007</f>
        <v>0</v>
      </c>
      <c r="M5007">
        <f>H5007*B5007</f>
        <v>0</v>
      </c>
      <c r="N5007">
        <f>I5007*B5007</f>
        <v>6.0999999999999999E-2</v>
      </c>
      <c r="O5007">
        <f>J5007*B5007</f>
        <v>0</v>
      </c>
    </row>
    <row r="5008" spans="1:15" x14ac:dyDescent="0.25">
      <c r="A5008" s="1">
        <v>41379.145833333299</v>
      </c>
      <c r="B5008">
        <v>7.9000000000000001E-2</v>
      </c>
      <c r="C5008">
        <f>HOUR(A5008)</f>
        <v>3</v>
      </c>
      <c r="D5008">
        <f>MINUTE(A5008)</f>
        <v>30</v>
      </c>
      <c r="E5008">
        <v>4</v>
      </c>
      <c r="F5008">
        <f>60*C5008+D5008</f>
        <v>210</v>
      </c>
      <c r="G5008">
        <f>IF(MONTH(A5008)&gt;10,1,IF(MONTH(A5008)&lt;4,1,0))</f>
        <v>0</v>
      </c>
      <c r="H5008">
        <f>IF(AND(F5008&gt;=6*60,F5008&lt;10*60),1,IF(F5008&gt;=15*60,1,IF(F5008&lt;1*60,1,0)))</f>
        <v>0</v>
      </c>
      <c r="I5008">
        <f>IF(AND(F5008&gt;=1*60,F5008&lt;6*60),1,0)</f>
        <v>1</v>
      </c>
      <c r="J5008">
        <f>IF(AND(F5008&gt;=10*60,F5008&lt;15*60),1,0)</f>
        <v>0</v>
      </c>
      <c r="K5008">
        <f>IF(AND(F5008&gt;=16*60,F5008&lt;21*60),1,0)</f>
        <v>0</v>
      </c>
      <c r="L5008">
        <f>K5008*G5008</f>
        <v>0</v>
      </c>
      <c r="M5008">
        <f>H5008*B5008</f>
        <v>0</v>
      </c>
      <c r="N5008">
        <f>I5008*B5008</f>
        <v>7.9000000000000001E-2</v>
      </c>
      <c r="O5008">
        <f>J5008*B5008</f>
        <v>0</v>
      </c>
    </row>
    <row r="5009" spans="1:15" x14ac:dyDescent="0.25">
      <c r="A5009" s="1">
        <v>41379.166666666701</v>
      </c>
      <c r="B5009">
        <v>4.8000000000000001E-2</v>
      </c>
      <c r="C5009">
        <f>HOUR(A5009)</f>
        <v>4</v>
      </c>
      <c r="D5009">
        <f>MINUTE(A5009)</f>
        <v>0</v>
      </c>
      <c r="E5009">
        <v>4</v>
      </c>
      <c r="F5009">
        <f>60*C5009+D5009</f>
        <v>240</v>
      </c>
      <c r="G5009">
        <f>IF(MONTH(A5009)&gt;10,1,IF(MONTH(A5009)&lt;4,1,0))</f>
        <v>0</v>
      </c>
      <c r="H5009">
        <f>IF(AND(F5009&gt;=6*60,F5009&lt;10*60),1,IF(F5009&gt;=15*60,1,IF(F5009&lt;1*60,1,0)))</f>
        <v>0</v>
      </c>
      <c r="I5009">
        <f>IF(AND(F5009&gt;=1*60,F5009&lt;6*60),1,0)</f>
        <v>1</v>
      </c>
      <c r="J5009">
        <f>IF(AND(F5009&gt;=10*60,F5009&lt;15*60),1,0)</f>
        <v>0</v>
      </c>
      <c r="K5009">
        <f>IF(AND(F5009&gt;=16*60,F5009&lt;21*60),1,0)</f>
        <v>0</v>
      </c>
      <c r="L5009">
        <f>K5009*G5009</f>
        <v>0</v>
      </c>
      <c r="M5009">
        <f>H5009*B5009</f>
        <v>0</v>
      </c>
      <c r="N5009">
        <f>I5009*B5009</f>
        <v>4.8000000000000001E-2</v>
      </c>
      <c r="O5009">
        <f>J5009*B5009</f>
        <v>0</v>
      </c>
    </row>
    <row r="5010" spans="1:15" x14ac:dyDescent="0.25">
      <c r="A5010" s="1">
        <v>41379.1875</v>
      </c>
      <c r="B5010">
        <v>6.7000000000000004E-2</v>
      </c>
      <c r="C5010">
        <f>HOUR(A5010)</f>
        <v>4</v>
      </c>
      <c r="D5010">
        <f>MINUTE(A5010)</f>
        <v>30</v>
      </c>
      <c r="E5010">
        <v>4</v>
      </c>
      <c r="F5010">
        <f>60*C5010+D5010</f>
        <v>270</v>
      </c>
      <c r="G5010">
        <f>IF(MONTH(A5010)&gt;10,1,IF(MONTH(A5010)&lt;4,1,0))</f>
        <v>0</v>
      </c>
      <c r="H5010">
        <f>IF(AND(F5010&gt;=6*60,F5010&lt;10*60),1,IF(F5010&gt;=15*60,1,IF(F5010&lt;1*60,1,0)))</f>
        <v>0</v>
      </c>
      <c r="I5010">
        <f>IF(AND(F5010&gt;=1*60,F5010&lt;6*60),1,0)</f>
        <v>1</v>
      </c>
      <c r="J5010">
        <f>IF(AND(F5010&gt;=10*60,F5010&lt;15*60),1,0)</f>
        <v>0</v>
      </c>
      <c r="K5010">
        <f>IF(AND(F5010&gt;=16*60,F5010&lt;21*60),1,0)</f>
        <v>0</v>
      </c>
      <c r="L5010">
        <f>K5010*G5010</f>
        <v>0</v>
      </c>
      <c r="M5010">
        <f>H5010*B5010</f>
        <v>0</v>
      </c>
      <c r="N5010">
        <f>I5010*B5010</f>
        <v>6.7000000000000004E-2</v>
      </c>
      <c r="O5010">
        <f>J5010*B5010</f>
        <v>0</v>
      </c>
    </row>
    <row r="5011" spans="1:15" x14ac:dyDescent="0.25">
      <c r="A5011" s="1">
        <v>41379.208333333299</v>
      </c>
      <c r="B5011">
        <v>6.4000000000000001E-2</v>
      </c>
      <c r="C5011">
        <f>HOUR(A5011)</f>
        <v>5</v>
      </c>
      <c r="D5011">
        <f>MINUTE(A5011)</f>
        <v>0</v>
      </c>
      <c r="E5011">
        <v>4</v>
      </c>
      <c r="F5011">
        <f>60*C5011+D5011</f>
        <v>300</v>
      </c>
      <c r="G5011">
        <f>IF(MONTH(A5011)&gt;10,1,IF(MONTH(A5011)&lt;4,1,0))</f>
        <v>0</v>
      </c>
      <c r="H5011">
        <f>IF(AND(F5011&gt;=6*60,F5011&lt;10*60),1,IF(F5011&gt;=15*60,1,IF(F5011&lt;1*60,1,0)))</f>
        <v>0</v>
      </c>
      <c r="I5011">
        <f>IF(AND(F5011&gt;=1*60,F5011&lt;6*60),1,0)</f>
        <v>1</v>
      </c>
      <c r="J5011">
        <f>IF(AND(F5011&gt;=10*60,F5011&lt;15*60),1,0)</f>
        <v>0</v>
      </c>
      <c r="K5011">
        <f>IF(AND(F5011&gt;=16*60,F5011&lt;21*60),1,0)</f>
        <v>0</v>
      </c>
      <c r="L5011">
        <f>K5011*G5011</f>
        <v>0</v>
      </c>
      <c r="M5011">
        <f>H5011*B5011</f>
        <v>0</v>
      </c>
      <c r="N5011">
        <f>I5011*B5011</f>
        <v>6.4000000000000001E-2</v>
      </c>
      <c r="O5011">
        <f>J5011*B5011</f>
        <v>0</v>
      </c>
    </row>
    <row r="5012" spans="1:15" x14ac:dyDescent="0.25">
      <c r="A5012" s="1">
        <v>41379.229166666701</v>
      </c>
      <c r="B5012">
        <v>6.7000000000000004E-2</v>
      </c>
      <c r="C5012">
        <f>HOUR(A5012)</f>
        <v>5</v>
      </c>
      <c r="D5012">
        <f>MINUTE(A5012)</f>
        <v>30</v>
      </c>
      <c r="E5012">
        <v>4</v>
      </c>
      <c r="F5012">
        <f>60*C5012+D5012</f>
        <v>330</v>
      </c>
      <c r="G5012">
        <f>IF(MONTH(A5012)&gt;10,1,IF(MONTH(A5012)&lt;4,1,0))</f>
        <v>0</v>
      </c>
      <c r="H5012">
        <f>IF(AND(F5012&gt;=6*60,F5012&lt;10*60),1,IF(F5012&gt;=15*60,1,IF(F5012&lt;1*60,1,0)))</f>
        <v>0</v>
      </c>
      <c r="I5012">
        <f>IF(AND(F5012&gt;=1*60,F5012&lt;6*60),1,0)</f>
        <v>1</v>
      </c>
      <c r="J5012">
        <f>IF(AND(F5012&gt;=10*60,F5012&lt;15*60),1,0)</f>
        <v>0</v>
      </c>
      <c r="K5012">
        <f>IF(AND(F5012&gt;=16*60,F5012&lt;21*60),1,0)</f>
        <v>0</v>
      </c>
      <c r="L5012">
        <f>K5012*G5012</f>
        <v>0</v>
      </c>
      <c r="M5012">
        <f>H5012*B5012</f>
        <v>0</v>
      </c>
      <c r="N5012">
        <f>I5012*B5012</f>
        <v>6.7000000000000004E-2</v>
      </c>
      <c r="O5012">
        <f>J5012*B5012</f>
        <v>0</v>
      </c>
    </row>
    <row r="5013" spans="1:15" x14ac:dyDescent="0.25">
      <c r="A5013" s="1">
        <v>41379.25</v>
      </c>
      <c r="B5013">
        <v>4.4999999999999998E-2</v>
      </c>
      <c r="C5013">
        <f>HOUR(A5013)</f>
        <v>6</v>
      </c>
      <c r="D5013">
        <f>MINUTE(A5013)</f>
        <v>0</v>
      </c>
      <c r="E5013">
        <v>4</v>
      </c>
      <c r="F5013">
        <f>60*C5013+D5013</f>
        <v>360</v>
      </c>
      <c r="G5013">
        <f>IF(MONTH(A5013)&gt;10,1,IF(MONTH(A5013)&lt;4,1,0))</f>
        <v>0</v>
      </c>
      <c r="H5013">
        <f>IF(AND(F5013&gt;=6*60,F5013&lt;10*60),1,IF(F5013&gt;=15*60,1,IF(F5013&lt;1*60,1,0)))</f>
        <v>1</v>
      </c>
      <c r="I5013">
        <f>IF(AND(F5013&gt;=1*60,F5013&lt;6*60),1,0)</f>
        <v>0</v>
      </c>
      <c r="J5013">
        <f>IF(AND(F5013&gt;=10*60,F5013&lt;15*60),1,0)</f>
        <v>0</v>
      </c>
      <c r="K5013">
        <f>IF(AND(F5013&gt;=16*60,F5013&lt;21*60),1,0)</f>
        <v>0</v>
      </c>
      <c r="L5013">
        <f>K5013*G5013</f>
        <v>0</v>
      </c>
      <c r="M5013">
        <f>H5013*B5013</f>
        <v>4.4999999999999998E-2</v>
      </c>
      <c r="N5013">
        <f>I5013*B5013</f>
        <v>0</v>
      </c>
      <c r="O5013">
        <f>J5013*B5013</f>
        <v>0</v>
      </c>
    </row>
    <row r="5014" spans="1:15" x14ac:dyDescent="0.25">
      <c r="A5014" s="1">
        <v>41379.270833333299</v>
      </c>
      <c r="B5014">
        <v>6.7000000000000004E-2</v>
      </c>
      <c r="C5014">
        <f>HOUR(A5014)</f>
        <v>6</v>
      </c>
      <c r="D5014">
        <f>MINUTE(A5014)</f>
        <v>30</v>
      </c>
      <c r="E5014">
        <v>4</v>
      </c>
      <c r="F5014">
        <f>60*C5014+D5014</f>
        <v>390</v>
      </c>
      <c r="G5014">
        <f>IF(MONTH(A5014)&gt;10,1,IF(MONTH(A5014)&lt;4,1,0))</f>
        <v>0</v>
      </c>
      <c r="H5014">
        <f>IF(AND(F5014&gt;=6*60,F5014&lt;10*60),1,IF(F5014&gt;=15*60,1,IF(F5014&lt;1*60,1,0)))</f>
        <v>1</v>
      </c>
      <c r="I5014">
        <f>IF(AND(F5014&gt;=1*60,F5014&lt;6*60),1,0)</f>
        <v>0</v>
      </c>
      <c r="J5014">
        <f>IF(AND(F5014&gt;=10*60,F5014&lt;15*60),1,0)</f>
        <v>0</v>
      </c>
      <c r="K5014">
        <f>IF(AND(F5014&gt;=16*60,F5014&lt;21*60),1,0)</f>
        <v>0</v>
      </c>
      <c r="L5014">
        <f>K5014*G5014</f>
        <v>0</v>
      </c>
      <c r="M5014">
        <f>H5014*B5014</f>
        <v>6.7000000000000004E-2</v>
      </c>
      <c r="N5014">
        <f>I5014*B5014</f>
        <v>0</v>
      </c>
      <c r="O5014">
        <f>J5014*B5014</f>
        <v>0</v>
      </c>
    </row>
    <row r="5015" spans="1:15" x14ac:dyDescent="0.25">
      <c r="A5015" s="1">
        <v>41379.291666666701</v>
      </c>
      <c r="B5015">
        <v>4.3999999999999997E-2</v>
      </c>
      <c r="C5015">
        <f>HOUR(A5015)</f>
        <v>7</v>
      </c>
      <c r="D5015">
        <f>MINUTE(A5015)</f>
        <v>0</v>
      </c>
      <c r="E5015">
        <v>4</v>
      </c>
      <c r="F5015">
        <f>60*C5015+D5015</f>
        <v>420</v>
      </c>
      <c r="G5015">
        <f>IF(MONTH(A5015)&gt;10,1,IF(MONTH(A5015)&lt;4,1,0))</f>
        <v>0</v>
      </c>
      <c r="H5015">
        <f>IF(AND(F5015&gt;=6*60,F5015&lt;10*60),1,IF(F5015&gt;=15*60,1,IF(F5015&lt;1*60,1,0)))</f>
        <v>1</v>
      </c>
      <c r="I5015">
        <f>IF(AND(F5015&gt;=1*60,F5015&lt;6*60),1,0)</f>
        <v>0</v>
      </c>
      <c r="J5015">
        <f>IF(AND(F5015&gt;=10*60,F5015&lt;15*60),1,0)</f>
        <v>0</v>
      </c>
      <c r="K5015">
        <f>IF(AND(F5015&gt;=16*60,F5015&lt;21*60),1,0)</f>
        <v>0</v>
      </c>
      <c r="L5015">
        <f>K5015*G5015</f>
        <v>0</v>
      </c>
      <c r="M5015">
        <f>H5015*B5015</f>
        <v>4.3999999999999997E-2</v>
      </c>
      <c r="N5015">
        <f>I5015*B5015</f>
        <v>0</v>
      </c>
      <c r="O5015">
        <f>J5015*B5015</f>
        <v>0</v>
      </c>
    </row>
    <row r="5016" spans="1:15" x14ac:dyDescent="0.25">
      <c r="A5016" s="1">
        <v>41379.3125</v>
      </c>
      <c r="B5016">
        <v>7.8E-2</v>
      </c>
      <c r="C5016">
        <f>HOUR(A5016)</f>
        <v>7</v>
      </c>
      <c r="D5016">
        <f>MINUTE(A5016)</f>
        <v>30</v>
      </c>
      <c r="E5016">
        <v>4</v>
      </c>
      <c r="F5016">
        <f>60*C5016+D5016</f>
        <v>450</v>
      </c>
      <c r="G5016">
        <f>IF(MONTH(A5016)&gt;10,1,IF(MONTH(A5016)&lt;4,1,0))</f>
        <v>0</v>
      </c>
      <c r="H5016">
        <f>IF(AND(F5016&gt;=6*60,F5016&lt;10*60),1,IF(F5016&gt;=15*60,1,IF(F5016&lt;1*60,1,0)))</f>
        <v>1</v>
      </c>
      <c r="I5016">
        <f>IF(AND(F5016&gt;=1*60,F5016&lt;6*60),1,0)</f>
        <v>0</v>
      </c>
      <c r="J5016">
        <f>IF(AND(F5016&gt;=10*60,F5016&lt;15*60),1,0)</f>
        <v>0</v>
      </c>
      <c r="K5016">
        <f>IF(AND(F5016&gt;=16*60,F5016&lt;21*60),1,0)</f>
        <v>0</v>
      </c>
      <c r="L5016">
        <f>K5016*G5016</f>
        <v>0</v>
      </c>
      <c r="M5016">
        <f>H5016*B5016</f>
        <v>7.8E-2</v>
      </c>
      <c r="N5016">
        <f>I5016*B5016</f>
        <v>0</v>
      </c>
      <c r="O5016">
        <f>J5016*B5016</f>
        <v>0</v>
      </c>
    </row>
    <row r="5017" spans="1:15" x14ac:dyDescent="0.25">
      <c r="A5017" s="1">
        <v>41379.333333333299</v>
      </c>
      <c r="B5017">
        <v>3.2000000000000001E-2</v>
      </c>
      <c r="C5017">
        <f>HOUR(A5017)</f>
        <v>8</v>
      </c>
      <c r="D5017">
        <f>MINUTE(A5017)</f>
        <v>0</v>
      </c>
      <c r="E5017">
        <v>4</v>
      </c>
      <c r="F5017">
        <f>60*C5017+D5017</f>
        <v>480</v>
      </c>
      <c r="G5017">
        <f>IF(MONTH(A5017)&gt;10,1,IF(MONTH(A5017)&lt;4,1,0))</f>
        <v>0</v>
      </c>
      <c r="H5017">
        <f>IF(AND(F5017&gt;=6*60,F5017&lt;10*60),1,IF(F5017&gt;=15*60,1,IF(F5017&lt;1*60,1,0)))</f>
        <v>1</v>
      </c>
      <c r="I5017">
        <f>IF(AND(F5017&gt;=1*60,F5017&lt;6*60),1,0)</f>
        <v>0</v>
      </c>
      <c r="J5017">
        <f>IF(AND(F5017&gt;=10*60,F5017&lt;15*60),1,0)</f>
        <v>0</v>
      </c>
      <c r="K5017">
        <f>IF(AND(F5017&gt;=16*60,F5017&lt;21*60),1,0)</f>
        <v>0</v>
      </c>
      <c r="L5017">
        <f>K5017*G5017</f>
        <v>0</v>
      </c>
      <c r="M5017">
        <f>H5017*B5017</f>
        <v>3.2000000000000001E-2</v>
      </c>
      <c r="N5017">
        <f>I5017*B5017</f>
        <v>0</v>
      </c>
      <c r="O5017">
        <f>J5017*B5017</f>
        <v>0</v>
      </c>
    </row>
    <row r="5018" spans="1:15" x14ac:dyDescent="0.25">
      <c r="A5018" s="1">
        <v>41379.354166666701</v>
      </c>
      <c r="B5018">
        <v>7.1999999999999995E-2</v>
      </c>
      <c r="C5018">
        <f>HOUR(A5018)</f>
        <v>8</v>
      </c>
      <c r="D5018">
        <f>MINUTE(A5018)</f>
        <v>30</v>
      </c>
      <c r="E5018">
        <v>4</v>
      </c>
      <c r="F5018">
        <f>60*C5018+D5018</f>
        <v>510</v>
      </c>
      <c r="G5018">
        <f>IF(MONTH(A5018)&gt;10,1,IF(MONTH(A5018)&lt;4,1,0))</f>
        <v>0</v>
      </c>
      <c r="H5018">
        <f>IF(AND(F5018&gt;=6*60,F5018&lt;10*60),1,IF(F5018&gt;=15*60,1,IF(F5018&lt;1*60,1,0)))</f>
        <v>1</v>
      </c>
      <c r="I5018">
        <f>IF(AND(F5018&gt;=1*60,F5018&lt;6*60),1,0)</f>
        <v>0</v>
      </c>
      <c r="J5018">
        <f>IF(AND(F5018&gt;=10*60,F5018&lt;15*60),1,0)</f>
        <v>0</v>
      </c>
      <c r="K5018">
        <f>IF(AND(F5018&gt;=16*60,F5018&lt;21*60),1,0)</f>
        <v>0</v>
      </c>
      <c r="L5018">
        <f>K5018*G5018</f>
        <v>0</v>
      </c>
      <c r="M5018">
        <f>H5018*B5018</f>
        <v>7.1999999999999995E-2</v>
      </c>
      <c r="N5018">
        <f>I5018*B5018</f>
        <v>0</v>
      </c>
      <c r="O5018">
        <f>J5018*B5018</f>
        <v>0</v>
      </c>
    </row>
    <row r="5019" spans="1:15" x14ac:dyDescent="0.25">
      <c r="A5019" s="1">
        <v>41379.375</v>
      </c>
      <c r="B5019">
        <v>3.5000000000000003E-2</v>
      </c>
      <c r="C5019">
        <f>HOUR(A5019)</f>
        <v>9</v>
      </c>
      <c r="D5019">
        <f>MINUTE(A5019)</f>
        <v>0</v>
      </c>
      <c r="E5019">
        <v>4</v>
      </c>
      <c r="F5019">
        <f>60*C5019+D5019</f>
        <v>540</v>
      </c>
      <c r="G5019">
        <f>IF(MONTH(A5019)&gt;10,1,IF(MONTH(A5019)&lt;4,1,0))</f>
        <v>0</v>
      </c>
      <c r="H5019">
        <f>IF(AND(F5019&gt;=6*60,F5019&lt;10*60),1,IF(F5019&gt;=15*60,1,IF(F5019&lt;1*60,1,0)))</f>
        <v>1</v>
      </c>
      <c r="I5019">
        <f>IF(AND(F5019&gt;=1*60,F5019&lt;6*60),1,0)</f>
        <v>0</v>
      </c>
      <c r="J5019">
        <f>IF(AND(F5019&gt;=10*60,F5019&lt;15*60),1,0)</f>
        <v>0</v>
      </c>
      <c r="K5019">
        <f>IF(AND(F5019&gt;=16*60,F5019&lt;21*60),1,0)</f>
        <v>0</v>
      </c>
      <c r="L5019">
        <f>K5019*G5019</f>
        <v>0</v>
      </c>
      <c r="M5019">
        <f>H5019*B5019</f>
        <v>3.5000000000000003E-2</v>
      </c>
      <c r="N5019">
        <f>I5019*B5019</f>
        <v>0</v>
      </c>
      <c r="O5019">
        <f>J5019*B5019</f>
        <v>0</v>
      </c>
    </row>
    <row r="5020" spans="1:15" x14ac:dyDescent="0.25">
      <c r="A5020" s="1">
        <v>41379.395833333299</v>
      </c>
      <c r="B5020">
        <v>7.0000000000000007E-2</v>
      </c>
      <c r="C5020">
        <f>HOUR(A5020)</f>
        <v>9</v>
      </c>
      <c r="D5020">
        <f>MINUTE(A5020)</f>
        <v>30</v>
      </c>
      <c r="E5020">
        <v>4</v>
      </c>
      <c r="F5020">
        <f>60*C5020+D5020</f>
        <v>570</v>
      </c>
      <c r="G5020">
        <f>IF(MONTH(A5020)&gt;10,1,IF(MONTH(A5020)&lt;4,1,0))</f>
        <v>0</v>
      </c>
      <c r="H5020">
        <f>IF(AND(F5020&gt;=6*60,F5020&lt;10*60),1,IF(F5020&gt;=15*60,1,IF(F5020&lt;1*60,1,0)))</f>
        <v>1</v>
      </c>
      <c r="I5020">
        <f>IF(AND(F5020&gt;=1*60,F5020&lt;6*60),1,0)</f>
        <v>0</v>
      </c>
      <c r="J5020">
        <f>IF(AND(F5020&gt;=10*60,F5020&lt;15*60),1,0)</f>
        <v>0</v>
      </c>
      <c r="K5020">
        <f>IF(AND(F5020&gt;=16*60,F5020&lt;21*60),1,0)</f>
        <v>0</v>
      </c>
      <c r="L5020">
        <f>K5020*G5020</f>
        <v>0</v>
      </c>
      <c r="M5020">
        <f>H5020*B5020</f>
        <v>7.0000000000000007E-2</v>
      </c>
      <c r="N5020">
        <f>I5020*B5020</f>
        <v>0</v>
      </c>
      <c r="O5020">
        <f>J5020*B5020</f>
        <v>0</v>
      </c>
    </row>
    <row r="5021" spans="1:15" x14ac:dyDescent="0.25">
      <c r="A5021" s="1">
        <v>41379.416666666701</v>
      </c>
      <c r="B5021">
        <v>5.1999999999999998E-2</v>
      </c>
      <c r="C5021">
        <f>HOUR(A5021)</f>
        <v>10</v>
      </c>
      <c r="D5021">
        <f>MINUTE(A5021)</f>
        <v>0</v>
      </c>
      <c r="E5021">
        <v>4</v>
      </c>
      <c r="F5021">
        <f>60*C5021+D5021</f>
        <v>600</v>
      </c>
      <c r="G5021">
        <f>IF(MONTH(A5021)&gt;10,1,IF(MONTH(A5021)&lt;4,1,0))</f>
        <v>0</v>
      </c>
      <c r="H5021">
        <f>IF(AND(F5021&gt;=6*60,F5021&lt;10*60),1,IF(F5021&gt;=15*60,1,IF(F5021&lt;1*60,1,0)))</f>
        <v>0</v>
      </c>
      <c r="I5021">
        <f>IF(AND(F5021&gt;=1*60,F5021&lt;6*60),1,0)</f>
        <v>0</v>
      </c>
      <c r="J5021">
        <f>IF(AND(F5021&gt;=10*60,F5021&lt;15*60),1,0)</f>
        <v>1</v>
      </c>
      <c r="K5021">
        <f>IF(AND(F5021&gt;=16*60,F5021&lt;21*60),1,0)</f>
        <v>0</v>
      </c>
      <c r="L5021">
        <f>K5021*G5021</f>
        <v>0</v>
      </c>
      <c r="M5021">
        <f>H5021*B5021</f>
        <v>0</v>
      </c>
      <c r="N5021">
        <f>I5021*B5021</f>
        <v>0</v>
      </c>
      <c r="O5021">
        <f>J5021*B5021</f>
        <v>5.1999999999999998E-2</v>
      </c>
    </row>
    <row r="5022" spans="1:15" x14ac:dyDescent="0.25">
      <c r="A5022" s="1">
        <v>41379.4375</v>
      </c>
      <c r="B5022">
        <v>5.2999999999999999E-2</v>
      </c>
      <c r="C5022">
        <f>HOUR(A5022)</f>
        <v>10</v>
      </c>
      <c r="D5022">
        <f>MINUTE(A5022)</f>
        <v>30</v>
      </c>
      <c r="E5022">
        <v>4</v>
      </c>
      <c r="F5022">
        <f>60*C5022+D5022</f>
        <v>630</v>
      </c>
      <c r="G5022">
        <f>IF(MONTH(A5022)&gt;10,1,IF(MONTH(A5022)&lt;4,1,0))</f>
        <v>0</v>
      </c>
      <c r="H5022">
        <f>IF(AND(F5022&gt;=6*60,F5022&lt;10*60),1,IF(F5022&gt;=15*60,1,IF(F5022&lt;1*60,1,0)))</f>
        <v>0</v>
      </c>
      <c r="I5022">
        <f>IF(AND(F5022&gt;=1*60,F5022&lt;6*60),1,0)</f>
        <v>0</v>
      </c>
      <c r="J5022">
        <f>IF(AND(F5022&gt;=10*60,F5022&lt;15*60),1,0)</f>
        <v>1</v>
      </c>
      <c r="K5022">
        <f>IF(AND(F5022&gt;=16*60,F5022&lt;21*60),1,0)</f>
        <v>0</v>
      </c>
      <c r="L5022">
        <f>K5022*G5022</f>
        <v>0</v>
      </c>
      <c r="M5022">
        <f>H5022*B5022</f>
        <v>0</v>
      </c>
      <c r="N5022">
        <f>I5022*B5022</f>
        <v>0</v>
      </c>
      <c r="O5022">
        <f>J5022*B5022</f>
        <v>5.2999999999999999E-2</v>
      </c>
    </row>
    <row r="5023" spans="1:15" x14ac:dyDescent="0.25">
      <c r="A5023" s="1">
        <v>41379.458333333299</v>
      </c>
      <c r="B5023">
        <v>5.2999999999999999E-2</v>
      </c>
      <c r="C5023">
        <f>HOUR(A5023)</f>
        <v>11</v>
      </c>
      <c r="D5023">
        <f>MINUTE(A5023)</f>
        <v>0</v>
      </c>
      <c r="E5023">
        <v>4</v>
      </c>
      <c r="F5023">
        <f>60*C5023+D5023</f>
        <v>660</v>
      </c>
      <c r="G5023">
        <f>IF(MONTH(A5023)&gt;10,1,IF(MONTH(A5023)&lt;4,1,0))</f>
        <v>0</v>
      </c>
      <c r="H5023">
        <f>IF(AND(F5023&gt;=6*60,F5023&lt;10*60),1,IF(F5023&gt;=15*60,1,IF(F5023&lt;1*60,1,0)))</f>
        <v>0</v>
      </c>
      <c r="I5023">
        <f>IF(AND(F5023&gt;=1*60,F5023&lt;6*60),1,0)</f>
        <v>0</v>
      </c>
      <c r="J5023">
        <f>IF(AND(F5023&gt;=10*60,F5023&lt;15*60),1,0)</f>
        <v>1</v>
      </c>
      <c r="K5023">
        <f>IF(AND(F5023&gt;=16*60,F5023&lt;21*60),1,0)</f>
        <v>0</v>
      </c>
      <c r="L5023">
        <f>K5023*G5023</f>
        <v>0</v>
      </c>
      <c r="M5023">
        <f>H5023*B5023</f>
        <v>0</v>
      </c>
      <c r="N5023">
        <f>I5023*B5023</f>
        <v>0</v>
      </c>
      <c r="O5023">
        <f>J5023*B5023</f>
        <v>5.2999999999999999E-2</v>
      </c>
    </row>
    <row r="5024" spans="1:15" x14ac:dyDescent="0.25">
      <c r="A5024" s="1">
        <v>41379.479166666701</v>
      </c>
      <c r="B5024">
        <v>7.6999999999999999E-2</v>
      </c>
      <c r="C5024">
        <f>HOUR(A5024)</f>
        <v>11</v>
      </c>
      <c r="D5024">
        <f>MINUTE(A5024)</f>
        <v>30</v>
      </c>
      <c r="E5024">
        <v>4</v>
      </c>
      <c r="F5024">
        <f>60*C5024+D5024</f>
        <v>690</v>
      </c>
      <c r="G5024">
        <f>IF(MONTH(A5024)&gt;10,1,IF(MONTH(A5024)&lt;4,1,0))</f>
        <v>0</v>
      </c>
      <c r="H5024">
        <f>IF(AND(F5024&gt;=6*60,F5024&lt;10*60),1,IF(F5024&gt;=15*60,1,IF(F5024&lt;1*60,1,0)))</f>
        <v>0</v>
      </c>
      <c r="I5024">
        <f>IF(AND(F5024&gt;=1*60,F5024&lt;6*60),1,0)</f>
        <v>0</v>
      </c>
      <c r="J5024">
        <f>IF(AND(F5024&gt;=10*60,F5024&lt;15*60),1,0)</f>
        <v>1</v>
      </c>
      <c r="K5024">
        <f>IF(AND(F5024&gt;=16*60,F5024&lt;21*60),1,0)</f>
        <v>0</v>
      </c>
      <c r="L5024">
        <f>K5024*G5024</f>
        <v>0</v>
      </c>
      <c r="M5024">
        <f>H5024*B5024</f>
        <v>0</v>
      </c>
      <c r="N5024">
        <f>I5024*B5024</f>
        <v>0</v>
      </c>
      <c r="O5024">
        <f>J5024*B5024</f>
        <v>7.6999999999999999E-2</v>
      </c>
    </row>
    <row r="5025" spans="1:15" x14ac:dyDescent="0.25">
      <c r="A5025" s="1">
        <v>41379.5</v>
      </c>
      <c r="B5025">
        <v>3.5000000000000003E-2</v>
      </c>
      <c r="C5025">
        <f>HOUR(A5025)</f>
        <v>12</v>
      </c>
      <c r="D5025">
        <f>MINUTE(A5025)</f>
        <v>0</v>
      </c>
      <c r="E5025">
        <v>4</v>
      </c>
      <c r="F5025">
        <f>60*C5025+D5025</f>
        <v>720</v>
      </c>
      <c r="G5025">
        <f>IF(MONTH(A5025)&gt;10,1,IF(MONTH(A5025)&lt;4,1,0))</f>
        <v>0</v>
      </c>
      <c r="H5025">
        <f>IF(AND(F5025&gt;=6*60,F5025&lt;10*60),1,IF(F5025&gt;=15*60,1,IF(F5025&lt;1*60,1,0)))</f>
        <v>0</v>
      </c>
      <c r="I5025">
        <f>IF(AND(F5025&gt;=1*60,F5025&lt;6*60),1,0)</f>
        <v>0</v>
      </c>
      <c r="J5025">
        <f>IF(AND(F5025&gt;=10*60,F5025&lt;15*60),1,0)</f>
        <v>1</v>
      </c>
      <c r="K5025">
        <f>IF(AND(F5025&gt;=16*60,F5025&lt;21*60),1,0)</f>
        <v>0</v>
      </c>
      <c r="L5025">
        <f>K5025*G5025</f>
        <v>0</v>
      </c>
      <c r="M5025">
        <f>H5025*B5025</f>
        <v>0</v>
      </c>
      <c r="N5025">
        <f>I5025*B5025</f>
        <v>0</v>
      </c>
      <c r="O5025">
        <f>J5025*B5025</f>
        <v>3.5000000000000003E-2</v>
      </c>
    </row>
    <row r="5026" spans="1:15" x14ac:dyDescent="0.25">
      <c r="A5026" s="1">
        <v>41379.520833333299</v>
      </c>
      <c r="B5026">
        <v>7.1999999999999995E-2</v>
      </c>
      <c r="C5026">
        <f>HOUR(A5026)</f>
        <v>12</v>
      </c>
      <c r="D5026">
        <f>MINUTE(A5026)</f>
        <v>30</v>
      </c>
      <c r="E5026">
        <v>4</v>
      </c>
      <c r="F5026">
        <f>60*C5026+D5026</f>
        <v>750</v>
      </c>
      <c r="G5026">
        <f>IF(MONTH(A5026)&gt;10,1,IF(MONTH(A5026)&lt;4,1,0))</f>
        <v>0</v>
      </c>
      <c r="H5026">
        <f>IF(AND(F5026&gt;=6*60,F5026&lt;10*60),1,IF(F5026&gt;=15*60,1,IF(F5026&lt;1*60,1,0)))</f>
        <v>0</v>
      </c>
      <c r="I5026">
        <f>IF(AND(F5026&gt;=1*60,F5026&lt;6*60),1,0)</f>
        <v>0</v>
      </c>
      <c r="J5026">
        <f>IF(AND(F5026&gt;=10*60,F5026&lt;15*60),1,0)</f>
        <v>1</v>
      </c>
      <c r="K5026">
        <f>IF(AND(F5026&gt;=16*60,F5026&lt;21*60),1,0)</f>
        <v>0</v>
      </c>
      <c r="L5026">
        <f>K5026*G5026</f>
        <v>0</v>
      </c>
      <c r="M5026">
        <f>H5026*B5026</f>
        <v>0</v>
      </c>
      <c r="N5026">
        <f>I5026*B5026</f>
        <v>0</v>
      </c>
      <c r="O5026">
        <f>J5026*B5026</f>
        <v>7.1999999999999995E-2</v>
      </c>
    </row>
    <row r="5027" spans="1:15" x14ac:dyDescent="0.25">
      <c r="A5027" s="1">
        <v>41379.541666666701</v>
      </c>
      <c r="B5027">
        <v>5.3999999999999999E-2</v>
      </c>
      <c r="C5027">
        <f>HOUR(A5027)</f>
        <v>13</v>
      </c>
      <c r="D5027">
        <f>MINUTE(A5027)</f>
        <v>0</v>
      </c>
      <c r="E5027">
        <v>4</v>
      </c>
      <c r="F5027">
        <f>60*C5027+D5027</f>
        <v>780</v>
      </c>
      <c r="G5027">
        <f>IF(MONTH(A5027)&gt;10,1,IF(MONTH(A5027)&lt;4,1,0))</f>
        <v>0</v>
      </c>
      <c r="H5027">
        <f>IF(AND(F5027&gt;=6*60,F5027&lt;10*60),1,IF(F5027&gt;=15*60,1,IF(F5027&lt;1*60,1,0)))</f>
        <v>0</v>
      </c>
      <c r="I5027">
        <f>IF(AND(F5027&gt;=1*60,F5027&lt;6*60),1,0)</f>
        <v>0</v>
      </c>
      <c r="J5027">
        <f>IF(AND(F5027&gt;=10*60,F5027&lt;15*60),1,0)</f>
        <v>1</v>
      </c>
      <c r="K5027">
        <f>IF(AND(F5027&gt;=16*60,F5027&lt;21*60),1,0)</f>
        <v>0</v>
      </c>
      <c r="L5027">
        <f>K5027*G5027</f>
        <v>0</v>
      </c>
      <c r="M5027">
        <f>H5027*B5027</f>
        <v>0</v>
      </c>
      <c r="N5027">
        <f>I5027*B5027</f>
        <v>0</v>
      </c>
      <c r="O5027">
        <f>J5027*B5027</f>
        <v>5.3999999999999999E-2</v>
      </c>
    </row>
    <row r="5028" spans="1:15" x14ac:dyDescent="0.25">
      <c r="A5028" s="1">
        <v>41379.5625</v>
      </c>
      <c r="B5028">
        <v>8.6999999999999994E-2</v>
      </c>
      <c r="C5028">
        <f>HOUR(A5028)</f>
        <v>13</v>
      </c>
      <c r="D5028">
        <f>MINUTE(A5028)</f>
        <v>30</v>
      </c>
      <c r="E5028">
        <v>4</v>
      </c>
      <c r="F5028">
        <f>60*C5028+D5028</f>
        <v>810</v>
      </c>
      <c r="G5028">
        <f>IF(MONTH(A5028)&gt;10,1,IF(MONTH(A5028)&lt;4,1,0))</f>
        <v>0</v>
      </c>
      <c r="H5028">
        <f>IF(AND(F5028&gt;=6*60,F5028&lt;10*60),1,IF(F5028&gt;=15*60,1,IF(F5028&lt;1*60,1,0)))</f>
        <v>0</v>
      </c>
      <c r="I5028">
        <f>IF(AND(F5028&gt;=1*60,F5028&lt;6*60),1,0)</f>
        <v>0</v>
      </c>
      <c r="J5028">
        <f>IF(AND(F5028&gt;=10*60,F5028&lt;15*60),1,0)</f>
        <v>1</v>
      </c>
      <c r="K5028">
        <f>IF(AND(F5028&gt;=16*60,F5028&lt;21*60),1,0)</f>
        <v>0</v>
      </c>
      <c r="L5028">
        <f>K5028*G5028</f>
        <v>0</v>
      </c>
      <c r="M5028">
        <f>H5028*B5028</f>
        <v>0</v>
      </c>
      <c r="N5028">
        <f>I5028*B5028</f>
        <v>0</v>
      </c>
      <c r="O5028">
        <f>J5028*B5028</f>
        <v>8.6999999999999994E-2</v>
      </c>
    </row>
    <row r="5029" spans="1:15" x14ac:dyDescent="0.25">
      <c r="A5029" s="1">
        <v>41379.583333333299</v>
      </c>
      <c r="B5029">
        <v>9.0999999999999998E-2</v>
      </c>
      <c r="C5029">
        <f>HOUR(A5029)</f>
        <v>14</v>
      </c>
      <c r="D5029">
        <f>MINUTE(A5029)</f>
        <v>0</v>
      </c>
      <c r="E5029">
        <v>4</v>
      </c>
      <c r="F5029">
        <f>60*C5029+D5029</f>
        <v>840</v>
      </c>
      <c r="G5029">
        <f>IF(MONTH(A5029)&gt;10,1,IF(MONTH(A5029)&lt;4,1,0))</f>
        <v>0</v>
      </c>
      <c r="H5029">
        <f>IF(AND(F5029&gt;=6*60,F5029&lt;10*60),1,IF(F5029&gt;=15*60,1,IF(F5029&lt;1*60,1,0)))</f>
        <v>0</v>
      </c>
      <c r="I5029">
        <f>IF(AND(F5029&gt;=1*60,F5029&lt;6*60),1,0)</f>
        <v>0</v>
      </c>
      <c r="J5029">
        <f>IF(AND(F5029&gt;=10*60,F5029&lt;15*60),1,0)</f>
        <v>1</v>
      </c>
      <c r="K5029">
        <f>IF(AND(F5029&gt;=16*60,F5029&lt;21*60),1,0)</f>
        <v>0</v>
      </c>
      <c r="L5029">
        <f>K5029*G5029</f>
        <v>0</v>
      </c>
      <c r="M5029">
        <f>H5029*B5029</f>
        <v>0</v>
      </c>
      <c r="N5029">
        <f>I5029*B5029</f>
        <v>0</v>
      </c>
      <c r="O5029">
        <f>J5029*B5029</f>
        <v>9.0999999999999998E-2</v>
      </c>
    </row>
    <row r="5030" spans="1:15" x14ac:dyDescent="0.25">
      <c r="A5030" s="1">
        <v>41379.604166666701</v>
      </c>
      <c r="B5030">
        <v>7.9000000000000001E-2</v>
      </c>
      <c r="C5030">
        <f>HOUR(A5030)</f>
        <v>14</v>
      </c>
      <c r="D5030">
        <f>MINUTE(A5030)</f>
        <v>30</v>
      </c>
      <c r="E5030">
        <v>4</v>
      </c>
      <c r="F5030">
        <f>60*C5030+D5030</f>
        <v>870</v>
      </c>
      <c r="G5030">
        <f>IF(MONTH(A5030)&gt;10,1,IF(MONTH(A5030)&lt;4,1,0))</f>
        <v>0</v>
      </c>
      <c r="H5030">
        <f>IF(AND(F5030&gt;=6*60,F5030&lt;10*60),1,IF(F5030&gt;=15*60,1,IF(F5030&lt;1*60,1,0)))</f>
        <v>0</v>
      </c>
      <c r="I5030">
        <f>IF(AND(F5030&gt;=1*60,F5030&lt;6*60),1,0)</f>
        <v>0</v>
      </c>
      <c r="J5030">
        <f>IF(AND(F5030&gt;=10*60,F5030&lt;15*60),1,0)</f>
        <v>1</v>
      </c>
      <c r="K5030">
        <f>IF(AND(F5030&gt;=16*60,F5030&lt;21*60),1,0)</f>
        <v>0</v>
      </c>
      <c r="L5030">
        <f>K5030*G5030</f>
        <v>0</v>
      </c>
      <c r="M5030">
        <f>H5030*B5030</f>
        <v>0</v>
      </c>
      <c r="N5030">
        <f>I5030*B5030</f>
        <v>0</v>
      </c>
      <c r="O5030">
        <f>J5030*B5030</f>
        <v>7.9000000000000001E-2</v>
      </c>
    </row>
    <row r="5031" spans="1:15" x14ac:dyDescent="0.25">
      <c r="A5031" s="1">
        <v>41379.625</v>
      </c>
      <c r="B5031">
        <v>6.2E-2</v>
      </c>
      <c r="C5031">
        <f>HOUR(A5031)</f>
        <v>15</v>
      </c>
      <c r="D5031">
        <f>MINUTE(A5031)</f>
        <v>0</v>
      </c>
      <c r="E5031">
        <v>4</v>
      </c>
      <c r="F5031">
        <f>60*C5031+D5031</f>
        <v>900</v>
      </c>
      <c r="G5031">
        <f>IF(MONTH(A5031)&gt;10,1,IF(MONTH(A5031)&lt;4,1,0))</f>
        <v>0</v>
      </c>
      <c r="H5031">
        <f>IF(AND(F5031&gt;=6*60,F5031&lt;10*60),1,IF(F5031&gt;=15*60,1,IF(F5031&lt;1*60,1,0)))</f>
        <v>1</v>
      </c>
      <c r="I5031">
        <f>IF(AND(F5031&gt;=1*60,F5031&lt;6*60),1,0)</f>
        <v>0</v>
      </c>
      <c r="J5031">
        <f>IF(AND(F5031&gt;=10*60,F5031&lt;15*60),1,0)</f>
        <v>0</v>
      </c>
      <c r="K5031">
        <f>IF(AND(F5031&gt;=16*60,F5031&lt;21*60),1,0)</f>
        <v>0</v>
      </c>
      <c r="L5031">
        <f>K5031*G5031</f>
        <v>0</v>
      </c>
      <c r="M5031">
        <f>H5031*B5031</f>
        <v>6.2E-2</v>
      </c>
      <c r="N5031">
        <f>I5031*B5031</f>
        <v>0</v>
      </c>
      <c r="O5031">
        <f>J5031*B5031</f>
        <v>0</v>
      </c>
    </row>
    <row r="5032" spans="1:15" x14ac:dyDescent="0.25">
      <c r="A5032" s="1">
        <v>41379.645833333299</v>
      </c>
      <c r="B5032">
        <v>8.5000000000000006E-2</v>
      </c>
      <c r="C5032">
        <f>HOUR(A5032)</f>
        <v>15</v>
      </c>
      <c r="D5032">
        <f>MINUTE(A5032)</f>
        <v>30</v>
      </c>
      <c r="E5032">
        <v>4</v>
      </c>
      <c r="F5032">
        <f>60*C5032+D5032</f>
        <v>930</v>
      </c>
      <c r="G5032">
        <f>IF(MONTH(A5032)&gt;10,1,IF(MONTH(A5032)&lt;4,1,0))</f>
        <v>0</v>
      </c>
      <c r="H5032">
        <f>IF(AND(F5032&gt;=6*60,F5032&lt;10*60),1,IF(F5032&gt;=15*60,1,IF(F5032&lt;1*60,1,0)))</f>
        <v>1</v>
      </c>
      <c r="I5032">
        <f>IF(AND(F5032&gt;=1*60,F5032&lt;6*60),1,0)</f>
        <v>0</v>
      </c>
      <c r="J5032">
        <f>IF(AND(F5032&gt;=10*60,F5032&lt;15*60),1,0)</f>
        <v>0</v>
      </c>
      <c r="K5032">
        <f>IF(AND(F5032&gt;=16*60,F5032&lt;21*60),1,0)</f>
        <v>0</v>
      </c>
      <c r="L5032">
        <f>K5032*G5032</f>
        <v>0</v>
      </c>
      <c r="M5032">
        <f>H5032*B5032</f>
        <v>8.5000000000000006E-2</v>
      </c>
      <c r="N5032">
        <f>I5032*B5032</f>
        <v>0</v>
      </c>
      <c r="O5032">
        <f>J5032*B5032</f>
        <v>0</v>
      </c>
    </row>
    <row r="5033" spans="1:15" x14ac:dyDescent="0.25">
      <c r="A5033" s="1">
        <v>41379.666666666701</v>
      </c>
      <c r="B5033">
        <v>6.5000000000000002E-2</v>
      </c>
      <c r="C5033">
        <f>HOUR(A5033)</f>
        <v>16</v>
      </c>
      <c r="D5033">
        <f>MINUTE(A5033)</f>
        <v>0</v>
      </c>
      <c r="E5033">
        <v>4</v>
      </c>
      <c r="F5033">
        <f>60*C5033+D5033</f>
        <v>960</v>
      </c>
      <c r="G5033">
        <f>IF(MONTH(A5033)&gt;10,1,IF(MONTH(A5033)&lt;4,1,0))</f>
        <v>0</v>
      </c>
      <c r="H5033">
        <f>IF(AND(F5033&gt;=6*60,F5033&lt;10*60),1,IF(F5033&gt;=15*60,1,IF(F5033&lt;1*60,1,0)))</f>
        <v>1</v>
      </c>
      <c r="I5033">
        <f>IF(AND(F5033&gt;=1*60,F5033&lt;6*60),1,0)</f>
        <v>0</v>
      </c>
      <c r="J5033">
        <f>IF(AND(F5033&gt;=10*60,F5033&lt;15*60),1,0)</f>
        <v>0</v>
      </c>
      <c r="K5033">
        <f>IF(AND(F5033&gt;=16*60,F5033&lt;21*60),1,0)</f>
        <v>1</v>
      </c>
      <c r="L5033">
        <f>K5033*G5033</f>
        <v>0</v>
      </c>
      <c r="M5033">
        <f>H5033*B5033</f>
        <v>6.5000000000000002E-2</v>
      </c>
      <c r="N5033">
        <f>I5033*B5033</f>
        <v>0</v>
      </c>
      <c r="O5033">
        <f>J5033*B5033</f>
        <v>0</v>
      </c>
    </row>
    <row r="5034" spans="1:15" x14ac:dyDescent="0.25">
      <c r="A5034" s="1">
        <v>41379.6875</v>
      </c>
      <c r="B5034">
        <v>0.11700000000000001</v>
      </c>
      <c r="C5034">
        <f>HOUR(A5034)</f>
        <v>16</v>
      </c>
      <c r="D5034">
        <f>MINUTE(A5034)</f>
        <v>30</v>
      </c>
      <c r="E5034">
        <v>4</v>
      </c>
      <c r="F5034">
        <f>60*C5034+D5034</f>
        <v>990</v>
      </c>
      <c r="G5034">
        <f>IF(MONTH(A5034)&gt;10,1,IF(MONTH(A5034)&lt;4,1,0))</f>
        <v>0</v>
      </c>
      <c r="H5034">
        <f>IF(AND(F5034&gt;=6*60,F5034&lt;10*60),1,IF(F5034&gt;=15*60,1,IF(F5034&lt;1*60,1,0)))</f>
        <v>1</v>
      </c>
      <c r="I5034">
        <f>IF(AND(F5034&gt;=1*60,F5034&lt;6*60),1,0)</f>
        <v>0</v>
      </c>
      <c r="J5034">
        <f>IF(AND(F5034&gt;=10*60,F5034&lt;15*60),1,0)</f>
        <v>0</v>
      </c>
      <c r="K5034">
        <f>IF(AND(F5034&gt;=16*60,F5034&lt;21*60),1,0)</f>
        <v>1</v>
      </c>
      <c r="L5034">
        <f>K5034*G5034</f>
        <v>0</v>
      </c>
      <c r="M5034">
        <f>H5034*B5034</f>
        <v>0.11700000000000001</v>
      </c>
      <c r="N5034">
        <f>I5034*B5034</f>
        <v>0</v>
      </c>
      <c r="O5034">
        <f>J5034*B5034</f>
        <v>0</v>
      </c>
    </row>
    <row r="5035" spans="1:15" x14ac:dyDescent="0.25">
      <c r="A5035" s="1">
        <v>41379.708333333299</v>
      </c>
      <c r="B5035">
        <v>0.109</v>
      </c>
      <c r="C5035">
        <f>HOUR(A5035)</f>
        <v>17</v>
      </c>
      <c r="D5035">
        <f>MINUTE(A5035)</f>
        <v>0</v>
      </c>
      <c r="E5035">
        <v>4</v>
      </c>
      <c r="F5035">
        <f>60*C5035+D5035</f>
        <v>1020</v>
      </c>
      <c r="G5035">
        <f>IF(MONTH(A5035)&gt;10,1,IF(MONTH(A5035)&lt;4,1,0))</f>
        <v>0</v>
      </c>
      <c r="H5035">
        <f>IF(AND(F5035&gt;=6*60,F5035&lt;10*60),1,IF(F5035&gt;=15*60,1,IF(F5035&lt;1*60,1,0)))</f>
        <v>1</v>
      </c>
      <c r="I5035">
        <f>IF(AND(F5035&gt;=1*60,F5035&lt;6*60),1,0)</f>
        <v>0</v>
      </c>
      <c r="J5035">
        <f>IF(AND(F5035&gt;=10*60,F5035&lt;15*60),1,0)</f>
        <v>0</v>
      </c>
      <c r="K5035">
        <f>IF(AND(F5035&gt;=16*60,F5035&lt;21*60),1,0)</f>
        <v>1</v>
      </c>
      <c r="L5035">
        <f>K5035*G5035</f>
        <v>0</v>
      </c>
      <c r="M5035">
        <f>H5035*B5035</f>
        <v>0.109</v>
      </c>
      <c r="N5035">
        <f>I5035*B5035</f>
        <v>0</v>
      </c>
      <c r="O5035">
        <f>J5035*B5035</f>
        <v>0</v>
      </c>
    </row>
    <row r="5036" spans="1:15" x14ac:dyDescent="0.25">
      <c r="A5036" s="1">
        <v>41379.729166666701</v>
      </c>
      <c r="B5036">
        <v>0.10199999999999999</v>
      </c>
      <c r="C5036">
        <f>HOUR(A5036)</f>
        <v>17</v>
      </c>
      <c r="D5036">
        <f>MINUTE(A5036)</f>
        <v>30</v>
      </c>
      <c r="E5036">
        <v>4</v>
      </c>
      <c r="F5036">
        <f>60*C5036+D5036</f>
        <v>1050</v>
      </c>
      <c r="G5036">
        <f>IF(MONTH(A5036)&gt;10,1,IF(MONTH(A5036)&lt;4,1,0))</f>
        <v>0</v>
      </c>
      <c r="H5036">
        <f>IF(AND(F5036&gt;=6*60,F5036&lt;10*60),1,IF(F5036&gt;=15*60,1,IF(F5036&lt;1*60,1,0)))</f>
        <v>1</v>
      </c>
      <c r="I5036">
        <f>IF(AND(F5036&gt;=1*60,F5036&lt;6*60),1,0)</f>
        <v>0</v>
      </c>
      <c r="J5036">
        <f>IF(AND(F5036&gt;=10*60,F5036&lt;15*60),1,0)</f>
        <v>0</v>
      </c>
      <c r="K5036">
        <f>IF(AND(F5036&gt;=16*60,F5036&lt;21*60),1,0)</f>
        <v>1</v>
      </c>
      <c r="L5036">
        <f>K5036*G5036</f>
        <v>0</v>
      </c>
      <c r="M5036">
        <f>H5036*B5036</f>
        <v>0.10199999999999999</v>
      </c>
      <c r="N5036">
        <f>I5036*B5036</f>
        <v>0</v>
      </c>
      <c r="O5036">
        <f>J5036*B5036</f>
        <v>0</v>
      </c>
    </row>
    <row r="5037" spans="1:15" x14ac:dyDescent="0.25">
      <c r="A5037" s="1">
        <v>41379.75</v>
      </c>
      <c r="B5037">
        <v>0.06</v>
      </c>
      <c r="C5037">
        <f>HOUR(A5037)</f>
        <v>18</v>
      </c>
      <c r="D5037">
        <f>MINUTE(A5037)</f>
        <v>0</v>
      </c>
      <c r="E5037">
        <v>4</v>
      </c>
      <c r="F5037">
        <f>60*C5037+D5037</f>
        <v>1080</v>
      </c>
      <c r="G5037">
        <f>IF(MONTH(A5037)&gt;10,1,IF(MONTH(A5037)&lt;4,1,0))</f>
        <v>0</v>
      </c>
      <c r="H5037">
        <f>IF(AND(F5037&gt;=6*60,F5037&lt;10*60),1,IF(F5037&gt;=15*60,1,IF(F5037&lt;1*60,1,0)))</f>
        <v>1</v>
      </c>
      <c r="I5037">
        <f>IF(AND(F5037&gt;=1*60,F5037&lt;6*60),1,0)</f>
        <v>0</v>
      </c>
      <c r="J5037">
        <f>IF(AND(F5037&gt;=10*60,F5037&lt;15*60),1,0)</f>
        <v>0</v>
      </c>
      <c r="K5037">
        <f>IF(AND(F5037&gt;=16*60,F5037&lt;21*60),1,0)</f>
        <v>1</v>
      </c>
      <c r="L5037">
        <f>K5037*G5037</f>
        <v>0</v>
      </c>
      <c r="M5037">
        <f>H5037*B5037</f>
        <v>0.06</v>
      </c>
      <c r="N5037">
        <f>I5037*B5037</f>
        <v>0</v>
      </c>
      <c r="O5037">
        <f>J5037*B5037</f>
        <v>0</v>
      </c>
    </row>
    <row r="5038" spans="1:15" x14ac:dyDescent="0.25">
      <c r="A5038" s="1">
        <v>41379.770833333299</v>
      </c>
      <c r="B5038">
        <v>8.3000000000000004E-2</v>
      </c>
      <c r="C5038">
        <f>HOUR(A5038)</f>
        <v>18</v>
      </c>
      <c r="D5038">
        <f>MINUTE(A5038)</f>
        <v>30</v>
      </c>
      <c r="E5038">
        <v>4</v>
      </c>
      <c r="F5038">
        <f>60*C5038+D5038</f>
        <v>1110</v>
      </c>
      <c r="G5038">
        <f>IF(MONTH(A5038)&gt;10,1,IF(MONTH(A5038)&lt;4,1,0))</f>
        <v>0</v>
      </c>
      <c r="H5038">
        <f>IF(AND(F5038&gt;=6*60,F5038&lt;10*60),1,IF(F5038&gt;=15*60,1,IF(F5038&lt;1*60,1,0)))</f>
        <v>1</v>
      </c>
      <c r="I5038">
        <f>IF(AND(F5038&gt;=1*60,F5038&lt;6*60),1,0)</f>
        <v>0</v>
      </c>
      <c r="J5038">
        <f>IF(AND(F5038&gt;=10*60,F5038&lt;15*60),1,0)</f>
        <v>0</v>
      </c>
      <c r="K5038">
        <f>IF(AND(F5038&gt;=16*60,F5038&lt;21*60),1,0)</f>
        <v>1</v>
      </c>
      <c r="L5038">
        <f>K5038*G5038</f>
        <v>0</v>
      </c>
      <c r="M5038">
        <f>H5038*B5038</f>
        <v>8.3000000000000004E-2</v>
      </c>
      <c r="N5038">
        <f>I5038*B5038</f>
        <v>0</v>
      </c>
      <c r="O5038">
        <f>J5038*B5038</f>
        <v>0</v>
      </c>
    </row>
    <row r="5039" spans="1:15" x14ac:dyDescent="0.25">
      <c r="A5039" s="1">
        <v>41379.791666666701</v>
      </c>
      <c r="B5039">
        <v>3.9E-2</v>
      </c>
      <c r="C5039">
        <f>HOUR(A5039)</f>
        <v>19</v>
      </c>
      <c r="D5039">
        <f>MINUTE(A5039)</f>
        <v>0</v>
      </c>
      <c r="E5039">
        <v>4</v>
      </c>
      <c r="F5039">
        <f>60*C5039+D5039</f>
        <v>1140</v>
      </c>
      <c r="G5039">
        <f>IF(MONTH(A5039)&gt;10,1,IF(MONTH(A5039)&lt;4,1,0))</f>
        <v>0</v>
      </c>
      <c r="H5039">
        <f>IF(AND(F5039&gt;=6*60,F5039&lt;10*60),1,IF(F5039&gt;=15*60,1,IF(F5039&lt;1*60,1,0)))</f>
        <v>1</v>
      </c>
      <c r="I5039">
        <f>IF(AND(F5039&gt;=1*60,F5039&lt;6*60),1,0)</f>
        <v>0</v>
      </c>
      <c r="J5039">
        <f>IF(AND(F5039&gt;=10*60,F5039&lt;15*60),1,0)</f>
        <v>0</v>
      </c>
      <c r="K5039">
        <f>IF(AND(F5039&gt;=16*60,F5039&lt;21*60),1,0)</f>
        <v>1</v>
      </c>
      <c r="L5039">
        <f>K5039*G5039</f>
        <v>0</v>
      </c>
      <c r="M5039">
        <f>H5039*B5039</f>
        <v>3.9E-2</v>
      </c>
      <c r="N5039">
        <f>I5039*B5039</f>
        <v>0</v>
      </c>
      <c r="O5039">
        <f>J5039*B5039</f>
        <v>0</v>
      </c>
    </row>
    <row r="5040" spans="1:15" x14ac:dyDescent="0.25">
      <c r="A5040" s="1">
        <v>41379.8125</v>
      </c>
      <c r="B5040">
        <v>0.09</v>
      </c>
      <c r="C5040">
        <f>HOUR(A5040)</f>
        <v>19</v>
      </c>
      <c r="D5040">
        <f>MINUTE(A5040)</f>
        <v>30</v>
      </c>
      <c r="E5040">
        <v>4</v>
      </c>
      <c r="F5040">
        <f>60*C5040+D5040</f>
        <v>1170</v>
      </c>
      <c r="G5040">
        <f>IF(MONTH(A5040)&gt;10,1,IF(MONTH(A5040)&lt;4,1,0))</f>
        <v>0</v>
      </c>
      <c r="H5040">
        <f>IF(AND(F5040&gt;=6*60,F5040&lt;10*60),1,IF(F5040&gt;=15*60,1,IF(F5040&lt;1*60,1,0)))</f>
        <v>1</v>
      </c>
      <c r="I5040">
        <f>IF(AND(F5040&gt;=1*60,F5040&lt;6*60),1,0)</f>
        <v>0</v>
      </c>
      <c r="J5040">
        <f>IF(AND(F5040&gt;=10*60,F5040&lt;15*60),1,0)</f>
        <v>0</v>
      </c>
      <c r="K5040">
        <f>IF(AND(F5040&gt;=16*60,F5040&lt;21*60),1,0)</f>
        <v>1</v>
      </c>
      <c r="L5040">
        <f>K5040*G5040</f>
        <v>0</v>
      </c>
      <c r="M5040">
        <f>H5040*B5040</f>
        <v>0.09</v>
      </c>
      <c r="N5040">
        <f>I5040*B5040</f>
        <v>0</v>
      </c>
      <c r="O5040">
        <f>J5040*B5040</f>
        <v>0</v>
      </c>
    </row>
    <row r="5041" spans="1:15" x14ac:dyDescent="0.25">
      <c r="A5041" s="1">
        <v>41379.833333333299</v>
      </c>
      <c r="B5041">
        <v>6.3E-2</v>
      </c>
      <c r="C5041">
        <f>HOUR(A5041)</f>
        <v>20</v>
      </c>
      <c r="D5041">
        <f>MINUTE(A5041)</f>
        <v>0</v>
      </c>
      <c r="E5041">
        <v>4</v>
      </c>
      <c r="F5041">
        <f>60*C5041+D5041</f>
        <v>1200</v>
      </c>
      <c r="G5041">
        <f>IF(MONTH(A5041)&gt;10,1,IF(MONTH(A5041)&lt;4,1,0))</f>
        <v>0</v>
      </c>
      <c r="H5041">
        <f>IF(AND(F5041&gt;=6*60,F5041&lt;10*60),1,IF(F5041&gt;=15*60,1,IF(F5041&lt;1*60,1,0)))</f>
        <v>1</v>
      </c>
      <c r="I5041">
        <f>IF(AND(F5041&gt;=1*60,F5041&lt;6*60),1,0)</f>
        <v>0</v>
      </c>
      <c r="J5041">
        <f>IF(AND(F5041&gt;=10*60,F5041&lt;15*60),1,0)</f>
        <v>0</v>
      </c>
      <c r="K5041">
        <f>IF(AND(F5041&gt;=16*60,F5041&lt;21*60),1,0)</f>
        <v>1</v>
      </c>
      <c r="L5041">
        <f>K5041*G5041</f>
        <v>0</v>
      </c>
      <c r="M5041">
        <f>H5041*B5041</f>
        <v>6.3E-2</v>
      </c>
      <c r="N5041">
        <f>I5041*B5041</f>
        <v>0</v>
      </c>
      <c r="O5041">
        <f>J5041*B5041</f>
        <v>0</v>
      </c>
    </row>
    <row r="5042" spans="1:15" x14ac:dyDescent="0.25">
      <c r="A5042" s="1">
        <v>41379.854166666701</v>
      </c>
      <c r="B5042">
        <v>7.0000000000000007E-2</v>
      </c>
      <c r="C5042">
        <f>HOUR(A5042)</f>
        <v>20</v>
      </c>
      <c r="D5042">
        <f>MINUTE(A5042)</f>
        <v>30</v>
      </c>
      <c r="E5042">
        <v>4</v>
      </c>
      <c r="F5042">
        <f>60*C5042+D5042</f>
        <v>1230</v>
      </c>
      <c r="G5042">
        <f>IF(MONTH(A5042)&gt;10,1,IF(MONTH(A5042)&lt;4,1,0))</f>
        <v>0</v>
      </c>
      <c r="H5042">
        <f>IF(AND(F5042&gt;=6*60,F5042&lt;10*60),1,IF(F5042&gt;=15*60,1,IF(F5042&lt;1*60,1,0)))</f>
        <v>1</v>
      </c>
      <c r="I5042">
        <f>IF(AND(F5042&gt;=1*60,F5042&lt;6*60),1,0)</f>
        <v>0</v>
      </c>
      <c r="J5042">
        <f>IF(AND(F5042&gt;=10*60,F5042&lt;15*60),1,0)</f>
        <v>0</v>
      </c>
      <c r="K5042">
        <f>IF(AND(F5042&gt;=16*60,F5042&lt;21*60),1,0)</f>
        <v>1</v>
      </c>
      <c r="L5042">
        <f>K5042*G5042</f>
        <v>0</v>
      </c>
      <c r="M5042">
        <f>H5042*B5042</f>
        <v>7.0000000000000007E-2</v>
      </c>
      <c r="N5042">
        <f>I5042*B5042</f>
        <v>0</v>
      </c>
      <c r="O5042">
        <f>J5042*B5042</f>
        <v>0</v>
      </c>
    </row>
    <row r="5043" spans="1:15" x14ac:dyDescent="0.25">
      <c r="A5043" s="1">
        <v>41379.875</v>
      </c>
      <c r="B5043">
        <v>0.05</v>
      </c>
      <c r="C5043">
        <f>HOUR(A5043)</f>
        <v>21</v>
      </c>
      <c r="D5043">
        <f>MINUTE(A5043)</f>
        <v>0</v>
      </c>
      <c r="E5043">
        <v>4</v>
      </c>
      <c r="F5043">
        <f>60*C5043+D5043</f>
        <v>1260</v>
      </c>
      <c r="G5043">
        <f>IF(MONTH(A5043)&gt;10,1,IF(MONTH(A5043)&lt;4,1,0))</f>
        <v>0</v>
      </c>
      <c r="H5043">
        <f>IF(AND(F5043&gt;=6*60,F5043&lt;10*60),1,IF(F5043&gt;=15*60,1,IF(F5043&lt;1*60,1,0)))</f>
        <v>1</v>
      </c>
      <c r="I5043">
        <f>IF(AND(F5043&gt;=1*60,F5043&lt;6*60),1,0)</f>
        <v>0</v>
      </c>
      <c r="J5043">
        <f>IF(AND(F5043&gt;=10*60,F5043&lt;15*60),1,0)</f>
        <v>0</v>
      </c>
      <c r="K5043">
        <f>IF(AND(F5043&gt;=16*60,F5043&lt;21*60),1,0)</f>
        <v>0</v>
      </c>
      <c r="L5043">
        <f>K5043*G5043</f>
        <v>0</v>
      </c>
      <c r="M5043">
        <f>H5043*B5043</f>
        <v>0.05</v>
      </c>
      <c r="N5043">
        <f>I5043*B5043</f>
        <v>0</v>
      </c>
      <c r="O5043">
        <f>J5043*B5043</f>
        <v>0</v>
      </c>
    </row>
    <row r="5044" spans="1:15" x14ac:dyDescent="0.25">
      <c r="A5044" s="1">
        <v>41379.895833333299</v>
      </c>
      <c r="B5044">
        <v>0.09</v>
      </c>
      <c r="C5044">
        <f>HOUR(A5044)</f>
        <v>21</v>
      </c>
      <c r="D5044">
        <f>MINUTE(A5044)</f>
        <v>30</v>
      </c>
      <c r="E5044">
        <v>4</v>
      </c>
      <c r="F5044">
        <f>60*C5044+D5044</f>
        <v>1290</v>
      </c>
      <c r="G5044">
        <f>IF(MONTH(A5044)&gt;10,1,IF(MONTH(A5044)&lt;4,1,0))</f>
        <v>0</v>
      </c>
      <c r="H5044">
        <f>IF(AND(F5044&gt;=6*60,F5044&lt;10*60),1,IF(F5044&gt;=15*60,1,IF(F5044&lt;1*60,1,0)))</f>
        <v>1</v>
      </c>
      <c r="I5044">
        <f>IF(AND(F5044&gt;=1*60,F5044&lt;6*60),1,0)</f>
        <v>0</v>
      </c>
      <c r="J5044">
        <f>IF(AND(F5044&gt;=10*60,F5044&lt;15*60),1,0)</f>
        <v>0</v>
      </c>
      <c r="K5044">
        <f>IF(AND(F5044&gt;=16*60,F5044&lt;21*60),1,0)</f>
        <v>0</v>
      </c>
      <c r="L5044">
        <f>K5044*G5044</f>
        <v>0</v>
      </c>
      <c r="M5044">
        <f>H5044*B5044</f>
        <v>0.09</v>
      </c>
      <c r="N5044">
        <f>I5044*B5044</f>
        <v>0</v>
      </c>
      <c r="O5044">
        <f>J5044*B5044</f>
        <v>0</v>
      </c>
    </row>
    <row r="5045" spans="1:15" x14ac:dyDescent="0.25">
      <c r="A5045" s="1">
        <v>41379.916666666701</v>
      </c>
      <c r="B5045">
        <v>5.3999999999999999E-2</v>
      </c>
      <c r="C5045">
        <f>HOUR(A5045)</f>
        <v>22</v>
      </c>
      <c r="D5045">
        <f>MINUTE(A5045)</f>
        <v>0</v>
      </c>
      <c r="E5045">
        <v>4</v>
      </c>
      <c r="F5045">
        <f>60*C5045+D5045</f>
        <v>1320</v>
      </c>
      <c r="G5045">
        <f>IF(MONTH(A5045)&gt;10,1,IF(MONTH(A5045)&lt;4,1,0))</f>
        <v>0</v>
      </c>
      <c r="H5045">
        <f>IF(AND(F5045&gt;=6*60,F5045&lt;10*60),1,IF(F5045&gt;=15*60,1,IF(F5045&lt;1*60,1,0)))</f>
        <v>1</v>
      </c>
      <c r="I5045">
        <f>IF(AND(F5045&gt;=1*60,F5045&lt;6*60),1,0)</f>
        <v>0</v>
      </c>
      <c r="J5045">
        <f>IF(AND(F5045&gt;=10*60,F5045&lt;15*60),1,0)</f>
        <v>0</v>
      </c>
      <c r="K5045">
        <f>IF(AND(F5045&gt;=16*60,F5045&lt;21*60),1,0)</f>
        <v>0</v>
      </c>
      <c r="L5045">
        <f>K5045*G5045</f>
        <v>0</v>
      </c>
      <c r="M5045">
        <f>H5045*B5045</f>
        <v>5.3999999999999999E-2</v>
      </c>
      <c r="N5045">
        <f>I5045*B5045</f>
        <v>0</v>
      </c>
      <c r="O5045">
        <f>J5045*B5045</f>
        <v>0</v>
      </c>
    </row>
    <row r="5046" spans="1:15" x14ac:dyDescent="0.25">
      <c r="A5046" s="1">
        <v>41379.9375</v>
      </c>
      <c r="B5046">
        <v>6.5000000000000002E-2</v>
      </c>
      <c r="C5046">
        <f>HOUR(A5046)</f>
        <v>22</v>
      </c>
      <c r="D5046">
        <f>MINUTE(A5046)</f>
        <v>30</v>
      </c>
      <c r="E5046">
        <v>4</v>
      </c>
      <c r="F5046">
        <f>60*C5046+D5046</f>
        <v>1350</v>
      </c>
      <c r="G5046">
        <f>IF(MONTH(A5046)&gt;10,1,IF(MONTH(A5046)&lt;4,1,0))</f>
        <v>0</v>
      </c>
      <c r="H5046">
        <f>IF(AND(F5046&gt;=6*60,F5046&lt;10*60),1,IF(F5046&gt;=15*60,1,IF(F5046&lt;1*60,1,0)))</f>
        <v>1</v>
      </c>
      <c r="I5046">
        <f>IF(AND(F5046&gt;=1*60,F5046&lt;6*60),1,0)</f>
        <v>0</v>
      </c>
      <c r="J5046">
        <f>IF(AND(F5046&gt;=10*60,F5046&lt;15*60),1,0)</f>
        <v>0</v>
      </c>
      <c r="K5046">
        <f>IF(AND(F5046&gt;=16*60,F5046&lt;21*60),1,0)</f>
        <v>0</v>
      </c>
      <c r="L5046">
        <f>K5046*G5046</f>
        <v>0</v>
      </c>
      <c r="M5046">
        <f>H5046*B5046</f>
        <v>6.5000000000000002E-2</v>
      </c>
      <c r="N5046">
        <f>I5046*B5046</f>
        <v>0</v>
      </c>
      <c r="O5046">
        <f>J5046*B5046</f>
        <v>0</v>
      </c>
    </row>
    <row r="5047" spans="1:15" x14ac:dyDescent="0.25">
      <c r="A5047" s="1">
        <v>41379.958333333299</v>
      </c>
      <c r="B5047">
        <v>6.0999999999999999E-2</v>
      </c>
      <c r="C5047">
        <f>HOUR(A5047)</f>
        <v>23</v>
      </c>
      <c r="D5047">
        <f>MINUTE(A5047)</f>
        <v>0</v>
      </c>
      <c r="E5047">
        <v>4</v>
      </c>
      <c r="F5047">
        <f>60*C5047+D5047</f>
        <v>1380</v>
      </c>
      <c r="G5047">
        <f>IF(MONTH(A5047)&gt;10,1,IF(MONTH(A5047)&lt;4,1,0))</f>
        <v>0</v>
      </c>
      <c r="H5047">
        <f>IF(AND(F5047&gt;=6*60,F5047&lt;10*60),1,IF(F5047&gt;=15*60,1,IF(F5047&lt;1*60,1,0)))</f>
        <v>1</v>
      </c>
      <c r="I5047">
        <f>IF(AND(F5047&gt;=1*60,F5047&lt;6*60),1,0)</f>
        <v>0</v>
      </c>
      <c r="J5047">
        <f>IF(AND(F5047&gt;=10*60,F5047&lt;15*60),1,0)</f>
        <v>0</v>
      </c>
      <c r="K5047">
        <f>IF(AND(F5047&gt;=16*60,F5047&lt;21*60),1,0)</f>
        <v>0</v>
      </c>
      <c r="L5047">
        <f>K5047*G5047</f>
        <v>0</v>
      </c>
      <c r="M5047">
        <f>H5047*B5047</f>
        <v>6.0999999999999999E-2</v>
      </c>
      <c r="N5047">
        <f>I5047*B5047</f>
        <v>0</v>
      </c>
      <c r="O5047">
        <f>J5047*B5047</f>
        <v>0</v>
      </c>
    </row>
    <row r="5048" spans="1:15" x14ac:dyDescent="0.25">
      <c r="A5048" s="1">
        <v>41379.979166666701</v>
      </c>
      <c r="B5048">
        <v>8.7999999999999995E-2</v>
      </c>
      <c r="C5048">
        <f>HOUR(A5048)</f>
        <v>23</v>
      </c>
      <c r="D5048">
        <f>MINUTE(A5048)</f>
        <v>30</v>
      </c>
      <c r="E5048">
        <v>4</v>
      </c>
      <c r="F5048">
        <f>60*C5048+D5048</f>
        <v>1410</v>
      </c>
      <c r="G5048">
        <f>IF(MONTH(A5048)&gt;10,1,IF(MONTH(A5048)&lt;4,1,0))</f>
        <v>0</v>
      </c>
      <c r="H5048">
        <f>IF(AND(F5048&gt;=6*60,F5048&lt;10*60),1,IF(F5048&gt;=15*60,1,IF(F5048&lt;1*60,1,0)))</f>
        <v>1</v>
      </c>
      <c r="I5048">
        <f>IF(AND(F5048&gt;=1*60,F5048&lt;6*60),1,0)</f>
        <v>0</v>
      </c>
      <c r="J5048">
        <f>IF(AND(F5048&gt;=10*60,F5048&lt;15*60),1,0)</f>
        <v>0</v>
      </c>
      <c r="K5048">
        <f>IF(AND(F5048&gt;=16*60,F5048&lt;21*60),1,0)</f>
        <v>0</v>
      </c>
      <c r="L5048">
        <f>K5048*G5048</f>
        <v>0</v>
      </c>
      <c r="M5048">
        <f>H5048*B5048</f>
        <v>8.7999999999999995E-2</v>
      </c>
      <c r="N5048">
        <f>I5048*B5048</f>
        <v>0</v>
      </c>
      <c r="O5048">
        <f>J5048*B5048</f>
        <v>0</v>
      </c>
    </row>
    <row r="5049" spans="1:15" x14ac:dyDescent="0.25">
      <c r="A5049" s="1">
        <v>41380</v>
      </c>
      <c r="B5049">
        <v>4.1000000000000002E-2</v>
      </c>
      <c r="C5049">
        <f>HOUR(A5049)</f>
        <v>0</v>
      </c>
      <c r="D5049">
        <f>MINUTE(A5049)</f>
        <v>0</v>
      </c>
      <c r="E5049">
        <v>4</v>
      </c>
      <c r="F5049">
        <f>60*C5049+D5049</f>
        <v>0</v>
      </c>
      <c r="G5049">
        <f>IF(MONTH(A5049)&gt;10,1,IF(MONTH(A5049)&lt;4,1,0))</f>
        <v>0</v>
      </c>
      <c r="H5049">
        <f>IF(AND(F5049&gt;=6*60,F5049&lt;10*60),1,IF(F5049&gt;=15*60,1,IF(F5049&lt;1*60,1,0)))</f>
        <v>1</v>
      </c>
      <c r="I5049">
        <f>IF(AND(F5049&gt;=1*60,F5049&lt;6*60),1,0)</f>
        <v>0</v>
      </c>
      <c r="J5049">
        <f>IF(AND(F5049&gt;=10*60,F5049&lt;15*60),1,0)</f>
        <v>0</v>
      </c>
      <c r="K5049">
        <f>IF(AND(F5049&gt;=16*60,F5049&lt;21*60),1,0)</f>
        <v>0</v>
      </c>
      <c r="L5049">
        <f>K5049*G5049</f>
        <v>0</v>
      </c>
      <c r="M5049">
        <f>H5049*B5049</f>
        <v>4.1000000000000002E-2</v>
      </c>
      <c r="N5049">
        <f>I5049*B5049</f>
        <v>0</v>
      </c>
      <c r="O5049">
        <f>J5049*B5049</f>
        <v>0</v>
      </c>
    </row>
    <row r="5050" spans="1:15" x14ac:dyDescent="0.25">
      <c r="A5050" s="1">
        <v>41380.020833333299</v>
      </c>
      <c r="B5050">
        <v>7.6999999999999999E-2</v>
      </c>
      <c r="C5050">
        <f>HOUR(A5050)</f>
        <v>0</v>
      </c>
      <c r="D5050">
        <f>MINUTE(A5050)</f>
        <v>30</v>
      </c>
      <c r="E5050">
        <v>4</v>
      </c>
      <c r="F5050">
        <f>60*C5050+D5050</f>
        <v>30</v>
      </c>
      <c r="G5050">
        <f>IF(MONTH(A5050)&gt;10,1,IF(MONTH(A5050)&lt;4,1,0))</f>
        <v>0</v>
      </c>
      <c r="H5050">
        <f>IF(AND(F5050&gt;=6*60,F5050&lt;10*60),1,IF(F5050&gt;=15*60,1,IF(F5050&lt;1*60,1,0)))</f>
        <v>1</v>
      </c>
      <c r="I5050">
        <f>IF(AND(F5050&gt;=1*60,F5050&lt;6*60),1,0)</f>
        <v>0</v>
      </c>
      <c r="J5050">
        <f>IF(AND(F5050&gt;=10*60,F5050&lt;15*60),1,0)</f>
        <v>0</v>
      </c>
      <c r="K5050">
        <f>IF(AND(F5050&gt;=16*60,F5050&lt;21*60),1,0)</f>
        <v>0</v>
      </c>
      <c r="L5050">
        <f>K5050*G5050</f>
        <v>0</v>
      </c>
      <c r="M5050">
        <f>H5050*B5050</f>
        <v>7.6999999999999999E-2</v>
      </c>
      <c r="N5050">
        <f>I5050*B5050</f>
        <v>0</v>
      </c>
      <c r="O5050">
        <f>J5050*B5050</f>
        <v>0</v>
      </c>
    </row>
    <row r="5051" spans="1:15" x14ac:dyDescent="0.25">
      <c r="A5051" s="1">
        <v>41380.041666666701</v>
      </c>
      <c r="B5051">
        <v>0.06</v>
      </c>
      <c r="C5051">
        <f>HOUR(A5051)</f>
        <v>1</v>
      </c>
      <c r="D5051">
        <f>MINUTE(A5051)</f>
        <v>0</v>
      </c>
      <c r="E5051">
        <v>4</v>
      </c>
      <c r="F5051">
        <f>60*C5051+D5051</f>
        <v>60</v>
      </c>
      <c r="G5051">
        <f>IF(MONTH(A5051)&gt;10,1,IF(MONTH(A5051)&lt;4,1,0))</f>
        <v>0</v>
      </c>
      <c r="H5051">
        <f>IF(AND(F5051&gt;=6*60,F5051&lt;10*60),1,IF(F5051&gt;=15*60,1,IF(F5051&lt;1*60,1,0)))</f>
        <v>0</v>
      </c>
      <c r="I5051">
        <f>IF(AND(F5051&gt;=1*60,F5051&lt;6*60),1,0)</f>
        <v>1</v>
      </c>
      <c r="J5051">
        <f>IF(AND(F5051&gt;=10*60,F5051&lt;15*60),1,0)</f>
        <v>0</v>
      </c>
      <c r="K5051">
        <f>IF(AND(F5051&gt;=16*60,F5051&lt;21*60),1,0)</f>
        <v>0</v>
      </c>
      <c r="L5051">
        <f>K5051*G5051</f>
        <v>0</v>
      </c>
      <c r="M5051">
        <f>H5051*B5051</f>
        <v>0</v>
      </c>
      <c r="N5051">
        <f>I5051*B5051</f>
        <v>0.06</v>
      </c>
      <c r="O5051">
        <f>J5051*B5051</f>
        <v>0</v>
      </c>
    </row>
    <row r="5052" spans="1:15" x14ac:dyDescent="0.25">
      <c r="A5052" s="1">
        <v>41380.0625</v>
      </c>
      <c r="B5052">
        <v>8.1000000000000003E-2</v>
      </c>
      <c r="C5052">
        <f>HOUR(A5052)</f>
        <v>1</v>
      </c>
      <c r="D5052">
        <f>MINUTE(A5052)</f>
        <v>30</v>
      </c>
      <c r="E5052">
        <v>4</v>
      </c>
      <c r="F5052">
        <f>60*C5052+D5052</f>
        <v>90</v>
      </c>
      <c r="G5052">
        <f>IF(MONTH(A5052)&gt;10,1,IF(MONTH(A5052)&lt;4,1,0))</f>
        <v>0</v>
      </c>
      <c r="H5052">
        <f>IF(AND(F5052&gt;=6*60,F5052&lt;10*60),1,IF(F5052&gt;=15*60,1,IF(F5052&lt;1*60,1,0)))</f>
        <v>0</v>
      </c>
      <c r="I5052">
        <f>IF(AND(F5052&gt;=1*60,F5052&lt;6*60),1,0)</f>
        <v>1</v>
      </c>
      <c r="J5052">
        <f>IF(AND(F5052&gt;=10*60,F5052&lt;15*60),1,0)</f>
        <v>0</v>
      </c>
      <c r="K5052">
        <f>IF(AND(F5052&gt;=16*60,F5052&lt;21*60),1,0)</f>
        <v>0</v>
      </c>
      <c r="L5052">
        <f>K5052*G5052</f>
        <v>0</v>
      </c>
      <c r="M5052">
        <f>H5052*B5052</f>
        <v>0</v>
      </c>
      <c r="N5052">
        <f>I5052*B5052</f>
        <v>8.1000000000000003E-2</v>
      </c>
      <c r="O5052">
        <f>J5052*B5052</f>
        <v>0</v>
      </c>
    </row>
    <row r="5053" spans="1:15" x14ac:dyDescent="0.25">
      <c r="A5053" s="1">
        <v>41380.083333333299</v>
      </c>
      <c r="B5053">
        <v>3.5999999999999997E-2</v>
      </c>
      <c r="C5053">
        <f>HOUR(A5053)</f>
        <v>2</v>
      </c>
      <c r="D5053">
        <f>MINUTE(A5053)</f>
        <v>0</v>
      </c>
      <c r="E5053">
        <v>4</v>
      </c>
      <c r="F5053">
        <f>60*C5053+D5053</f>
        <v>120</v>
      </c>
      <c r="G5053">
        <f>IF(MONTH(A5053)&gt;10,1,IF(MONTH(A5053)&lt;4,1,0))</f>
        <v>0</v>
      </c>
      <c r="H5053">
        <f>IF(AND(F5053&gt;=6*60,F5053&lt;10*60),1,IF(F5053&gt;=15*60,1,IF(F5053&lt;1*60,1,0)))</f>
        <v>0</v>
      </c>
      <c r="I5053">
        <f>IF(AND(F5053&gt;=1*60,F5053&lt;6*60),1,0)</f>
        <v>1</v>
      </c>
      <c r="J5053">
        <f>IF(AND(F5053&gt;=10*60,F5053&lt;15*60),1,0)</f>
        <v>0</v>
      </c>
      <c r="K5053">
        <f>IF(AND(F5053&gt;=16*60,F5053&lt;21*60),1,0)</f>
        <v>0</v>
      </c>
      <c r="L5053">
        <f>K5053*G5053</f>
        <v>0</v>
      </c>
      <c r="M5053">
        <f>H5053*B5053</f>
        <v>0</v>
      </c>
      <c r="N5053">
        <f>I5053*B5053</f>
        <v>3.5999999999999997E-2</v>
      </c>
      <c r="O5053">
        <f>J5053*B5053</f>
        <v>0</v>
      </c>
    </row>
    <row r="5054" spans="1:15" x14ac:dyDescent="0.25">
      <c r="A5054" s="1">
        <v>41380.104166666701</v>
      </c>
      <c r="B5054">
        <v>8.7999999999999995E-2</v>
      </c>
      <c r="C5054">
        <f>HOUR(A5054)</f>
        <v>2</v>
      </c>
      <c r="D5054">
        <f>MINUTE(A5054)</f>
        <v>30</v>
      </c>
      <c r="E5054">
        <v>4</v>
      </c>
      <c r="F5054">
        <f>60*C5054+D5054</f>
        <v>150</v>
      </c>
      <c r="G5054">
        <f>IF(MONTH(A5054)&gt;10,1,IF(MONTH(A5054)&lt;4,1,0))</f>
        <v>0</v>
      </c>
      <c r="H5054">
        <f>IF(AND(F5054&gt;=6*60,F5054&lt;10*60),1,IF(F5054&gt;=15*60,1,IF(F5054&lt;1*60,1,0)))</f>
        <v>0</v>
      </c>
      <c r="I5054">
        <f>IF(AND(F5054&gt;=1*60,F5054&lt;6*60),1,0)</f>
        <v>1</v>
      </c>
      <c r="J5054">
        <f>IF(AND(F5054&gt;=10*60,F5054&lt;15*60),1,0)</f>
        <v>0</v>
      </c>
      <c r="K5054">
        <f>IF(AND(F5054&gt;=16*60,F5054&lt;21*60),1,0)</f>
        <v>0</v>
      </c>
      <c r="L5054">
        <f>K5054*G5054</f>
        <v>0</v>
      </c>
      <c r="M5054">
        <f>H5054*B5054</f>
        <v>0</v>
      </c>
      <c r="N5054">
        <f>I5054*B5054</f>
        <v>8.7999999999999995E-2</v>
      </c>
      <c r="O5054">
        <f>J5054*B5054</f>
        <v>0</v>
      </c>
    </row>
    <row r="5055" spans="1:15" x14ac:dyDescent="0.25">
      <c r="A5055" s="1">
        <v>41380.125</v>
      </c>
      <c r="B5055">
        <v>5.8999999999999997E-2</v>
      </c>
      <c r="C5055">
        <f>HOUR(A5055)</f>
        <v>3</v>
      </c>
      <c r="D5055">
        <f>MINUTE(A5055)</f>
        <v>0</v>
      </c>
      <c r="E5055">
        <v>4</v>
      </c>
      <c r="F5055">
        <f>60*C5055+D5055</f>
        <v>180</v>
      </c>
      <c r="G5055">
        <f>IF(MONTH(A5055)&gt;10,1,IF(MONTH(A5055)&lt;4,1,0))</f>
        <v>0</v>
      </c>
      <c r="H5055">
        <f>IF(AND(F5055&gt;=6*60,F5055&lt;10*60),1,IF(F5055&gt;=15*60,1,IF(F5055&lt;1*60,1,0)))</f>
        <v>0</v>
      </c>
      <c r="I5055">
        <f>IF(AND(F5055&gt;=1*60,F5055&lt;6*60),1,0)</f>
        <v>1</v>
      </c>
      <c r="J5055">
        <f>IF(AND(F5055&gt;=10*60,F5055&lt;15*60),1,0)</f>
        <v>0</v>
      </c>
      <c r="K5055">
        <f>IF(AND(F5055&gt;=16*60,F5055&lt;21*60),1,0)</f>
        <v>0</v>
      </c>
      <c r="L5055">
        <f>K5055*G5055</f>
        <v>0</v>
      </c>
      <c r="M5055">
        <f>H5055*B5055</f>
        <v>0</v>
      </c>
      <c r="N5055">
        <f>I5055*B5055</f>
        <v>5.8999999999999997E-2</v>
      </c>
      <c r="O5055">
        <f>J5055*B5055</f>
        <v>0</v>
      </c>
    </row>
    <row r="5056" spans="1:15" x14ac:dyDescent="0.25">
      <c r="A5056" s="1">
        <v>41380.145833333299</v>
      </c>
      <c r="B5056">
        <v>6.7000000000000004E-2</v>
      </c>
      <c r="C5056">
        <f>HOUR(A5056)</f>
        <v>3</v>
      </c>
      <c r="D5056">
        <f>MINUTE(A5056)</f>
        <v>30</v>
      </c>
      <c r="E5056">
        <v>4</v>
      </c>
      <c r="F5056">
        <f>60*C5056+D5056</f>
        <v>210</v>
      </c>
      <c r="G5056">
        <f>IF(MONTH(A5056)&gt;10,1,IF(MONTH(A5056)&lt;4,1,0))</f>
        <v>0</v>
      </c>
      <c r="H5056">
        <f>IF(AND(F5056&gt;=6*60,F5056&lt;10*60),1,IF(F5056&gt;=15*60,1,IF(F5056&lt;1*60,1,0)))</f>
        <v>0</v>
      </c>
      <c r="I5056">
        <f>IF(AND(F5056&gt;=1*60,F5056&lt;6*60),1,0)</f>
        <v>1</v>
      </c>
      <c r="J5056">
        <f>IF(AND(F5056&gt;=10*60,F5056&lt;15*60),1,0)</f>
        <v>0</v>
      </c>
      <c r="K5056">
        <f>IF(AND(F5056&gt;=16*60,F5056&lt;21*60),1,0)</f>
        <v>0</v>
      </c>
      <c r="L5056">
        <f>K5056*G5056</f>
        <v>0</v>
      </c>
      <c r="M5056">
        <f>H5056*B5056</f>
        <v>0</v>
      </c>
      <c r="N5056">
        <f>I5056*B5056</f>
        <v>6.7000000000000004E-2</v>
      </c>
      <c r="O5056">
        <f>J5056*B5056</f>
        <v>0</v>
      </c>
    </row>
    <row r="5057" spans="1:15" x14ac:dyDescent="0.25">
      <c r="A5057" s="1">
        <v>41380.166666666701</v>
      </c>
      <c r="B5057">
        <v>4.9000000000000002E-2</v>
      </c>
      <c r="C5057">
        <f>HOUR(A5057)</f>
        <v>4</v>
      </c>
      <c r="D5057">
        <f>MINUTE(A5057)</f>
        <v>0</v>
      </c>
      <c r="E5057">
        <v>4</v>
      </c>
      <c r="F5057">
        <f>60*C5057+D5057</f>
        <v>240</v>
      </c>
      <c r="G5057">
        <f>IF(MONTH(A5057)&gt;10,1,IF(MONTH(A5057)&lt;4,1,0))</f>
        <v>0</v>
      </c>
      <c r="H5057">
        <f>IF(AND(F5057&gt;=6*60,F5057&lt;10*60),1,IF(F5057&gt;=15*60,1,IF(F5057&lt;1*60,1,0)))</f>
        <v>0</v>
      </c>
      <c r="I5057">
        <f>IF(AND(F5057&gt;=1*60,F5057&lt;6*60),1,0)</f>
        <v>1</v>
      </c>
      <c r="J5057">
        <f>IF(AND(F5057&gt;=10*60,F5057&lt;15*60),1,0)</f>
        <v>0</v>
      </c>
      <c r="K5057">
        <f>IF(AND(F5057&gt;=16*60,F5057&lt;21*60),1,0)</f>
        <v>0</v>
      </c>
      <c r="L5057">
        <f>K5057*G5057</f>
        <v>0</v>
      </c>
      <c r="M5057">
        <f>H5057*B5057</f>
        <v>0</v>
      </c>
      <c r="N5057">
        <f>I5057*B5057</f>
        <v>4.9000000000000002E-2</v>
      </c>
      <c r="O5057">
        <f>J5057*B5057</f>
        <v>0</v>
      </c>
    </row>
    <row r="5058" spans="1:15" x14ac:dyDescent="0.25">
      <c r="A5058" s="1">
        <v>41380.1875</v>
      </c>
      <c r="B5058">
        <v>8.7999999999999995E-2</v>
      </c>
      <c r="C5058">
        <f>HOUR(A5058)</f>
        <v>4</v>
      </c>
      <c r="D5058">
        <f>MINUTE(A5058)</f>
        <v>30</v>
      </c>
      <c r="E5058">
        <v>4</v>
      </c>
      <c r="F5058">
        <f>60*C5058+D5058</f>
        <v>270</v>
      </c>
      <c r="G5058">
        <f>IF(MONTH(A5058)&gt;10,1,IF(MONTH(A5058)&lt;4,1,0))</f>
        <v>0</v>
      </c>
      <c r="H5058">
        <f>IF(AND(F5058&gt;=6*60,F5058&lt;10*60),1,IF(F5058&gt;=15*60,1,IF(F5058&lt;1*60,1,0)))</f>
        <v>0</v>
      </c>
      <c r="I5058">
        <f>IF(AND(F5058&gt;=1*60,F5058&lt;6*60),1,0)</f>
        <v>1</v>
      </c>
      <c r="J5058">
        <f>IF(AND(F5058&gt;=10*60,F5058&lt;15*60),1,0)</f>
        <v>0</v>
      </c>
      <c r="K5058">
        <f>IF(AND(F5058&gt;=16*60,F5058&lt;21*60),1,0)</f>
        <v>0</v>
      </c>
      <c r="L5058">
        <f>K5058*G5058</f>
        <v>0</v>
      </c>
      <c r="M5058">
        <f>H5058*B5058</f>
        <v>0</v>
      </c>
      <c r="N5058">
        <f>I5058*B5058</f>
        <v>8.7999999999999995E-2</v>
      </c>
      <c r="O5058">
        <f>J5058*B5058</f>
        <v>0</v>
      </c>
    </row>
    <row r="5059" spans="1:15" x14ac:dyDescent="0.25">
      <c r="A5059" s="1">
        <v>41380.208333333299</v>
      </c>
      <c r="B5059">
        <v>4.5999999999999999E-2</v>
      </c>
      <c r="C5059">
        <f>HOUR(A5059)</f>
        <v>5</v>
      </c>
      <c r="D5059">
        <f>MINUTE(A5059)</f>
        <v>0</v>
      </c>
      <c r="E5059">
        <v>4</v>
      </c>
      <c r="F5059">
        <f>60*C5059+D5059</f>
        <v>300</v>
      </c>
      <c r="G5059">
        <f>IF(MONTH(A5059)&gt;10,1,IF(MONTH(A5059)&lt;4,1,0))</f>
        <v>0</v>
      </c>
      <c r="H5059">
        <f>IF(AND(F5059&gt;=6*60,F5059&lt;10*60),1,IF(F5059&gt;=15*60,1,IF(F5059&lt;1*60,1,0)))</f>
        <v>0</v>
      </c>
      <c r="I5059">
        <f>IF(AND(F5059&gt;=1*60,F5059&lt;6*60),1,0)</f>
        <v>1</v>
      </c>
      <c r="J5059">
        <f>IF(AND(F5059&gt;=10*60,F5059&lt;15*60),1,0)</f>
        <v>0</v>
      </c>
      <c r="K5059">
        <f>IF(AND(F5059&gt;=16*60,F5059&lt;21*60),1,0)</f>
        <v>0</v>
      </c>
      <c r="L5059">
        <f>K5059*G5059</f>
        <v>0</v>
      </c>
      <c r="M5059">
        <f>H5059*B5059</f>
        <v>0</v>
      </c>
      <c r="N5059">
        <f>I5059*B5059</f>
        <v>4.5999999999999999E-2</v>
      </c>
      <c r="O5059">
        <f>J5059*B5059</f>
        <v>0</v>
      </c>
    </row>
    <row r="5060" spans="1:15" x14ac:dyDescent="0.25">
      <c r="A5060" s="1">
        <v>41380.229166666701</v>
      </c>
      <c r="B5060">
        <v>6.9000000000000006E-2</v>
      </c>
      <c r="C5060">
        <f>HOUR(A5060)</f>
        <v>5</v>
      </c>
      <c r="D5060">
        <f>MINUTE(A5060)</f>
        <v>30</v>
      </c>
      <c r="E5060">
        <v>4</v>
      </c>
      <c r="F5060">
        <f>60*C5060+D5060</f>
        <v>330</v>
      </c>
      <c r="G5060">
        <f>IF(MONTH(A5060)&gt;10,1,IF(MONTH(A5060)&lt;4,1,0))</f>
        <v>0</v>
      </c>
      <c r="H5060">
        <f>IF(AND(F5060&gt;=6*60,F5060&lt;10*60),1,IF(F5060&gt;=15*60,1,IF(F5060&lt;1*60,1,0)))</f>
        <v>0</v>
      </c>
      <c r="I5060">
        <f>IF(AND(F5060&gt;=1*60,F5060&lt;6*60),1,0)</f>
        <v>1</v>
      </c>
      <c r="J5060">
        <f>IF(AND(F5060&gt;=10*60,F5060&lt;15*60),1,0)</f>
        <v>0</v>
      </c>
      <c r="K5060">
        <f>IF(AND(F5060&gt;=16*60,F5060&lt;21*60),1,0)</f>
        <v>0</v>
      </c>
      <c r="L5060">
        <f>K5060*G5060</f>
        <v>0</v>
      </c>
      <c r="M5060">
        <f>H5060*B5060</f>
        <v>0</v>
      </c>
      <c r="N5060">
        <f>I5060*B5060</f>
        <v>6.9000000000000006E-2</v>
      </c>
      <c r="O5060">
        <f>J5060*B5060</f>
        <v>0</v>
      </c>
    </row>
    <row r="5061" spans="1:15" x14ac:dyDescent="0.25">
      <c r="A5061" s="1">
        <v>41380.25</v>
      </c>
      <c r="B5061">
        <v>5.7000000000000002E-2</v>
      </c>
      <c r="C5061">
        <f>HOUR(A5061)</f>
        <v>6</v>
      </c>
      <c r="D5061">
        <f>MINUTE(A5061)</f>
        <v>0</v>
      </c>
      <c r="E5061">
        <v>4</v>
      </c>
      <c r="F5061">
        <f>60*C5061+D5061</f>
        <v>360</v>
      </c>
      <c r="G5061">
        <f>IF(MONTH(A5061)&gt;10,1,IF(MONTH(A5061)&lt;4,1,0))</f>
        <v>0</v>
      </c>
      <c r="H5061">
        <f>IF(AND(F5061&gt;=6*60,F5061&lt;10*60),1,IF(F5061&gt;=15*60,1,IF(F5061&lt;1*60,1,0)))</f>
        <v>1</v>
      </c>
      <c r="I5061">
        <f>IF(AND(F5061&gt;=1*60,F5061&lt;6*60),1,0)</f>
        <v>0</v>
      </c>
      <c r="J5061">
        <f>IF(AND(F5061&gt;=10*60,F5061&lt;15*60),1,0)</f>
        <v>0</v>
      </c>
      <c r="K5061">
        <f>IF(AND(F5061&gt;=16*60,F5061&lt;21*60),1,0)</f>
        <v>0</v>
      </c>
      <c r="L5061">
        <f>K5061*G5061</f>
        <v>0</v>
      </c>
      <c r="M5061">
        <f>H5061*B5061</f>
        <v>5.7000000000000002E-2</v>
      </c>
      <c r="N5061">
        <f>I5061*B5061</f>
        <v>0</v>
      </c>
      <c r="O5061">
        <f>J5061*B5061</f>
        <v>0</v>
      </c>
    </row>
    <row r="5062" spans="1:15" x14ac:dyDescent="0.25">
      <c r="A5062" s="1">
        <v>41380.270833333299</v>
      </c>
      <c r="B5062">
        <v>8.5999999999999993E-2</v>
      </c>
      <c r="C5062">
        <f>HOUR(A5062)</f>
        <v>6</v>
      </c>
      <c r="D5062">
        <f>MINUTE(A5062)</f>
        <v>30</v>
      </c>
      <c r="E5062">
        <v>4</v>
      </c>
      <c r="F5062">
        <f>60*C5062+D5062</f>
        <v>390</v>
      </c>
      <c r="G5062">
        <f>IF(MONTH(A5062)&gt;10,1,IF(MONTH(A5062)&lt;4,1,0))</f>
        <v>0</v>
      </c>
      <c r="H5062">
        <f>IF(AND(F5062&gt;=6*60,F5062&lt;10*60),1,IF(F5062&gt;=15*60,1,IF(F5062&lt;1*60,1,0)))</f>
        <v>1</v>
      </c>
      <c r="I5062">
        <f>IF(AND(F5062&gt;=1*60,F5062&lt;6*60),1,0)</f>
        <v>0</v>
      </c>
      <c r="J5062">
        <f>IF(AND(F5062&gt;=10*60,F5062&lt;15*60),1,0)</f>
        <v>0</v>
      </c>
      <c r="K5062">
        <f>IF(AND(F5062&gt;=16*60,F5062&lt;21*60),1,0)</f>
        <v>0</v>
      </c>
      <c r="L5062">
        <f>K5062*G5062</f>
        <v>0</v>
      </c>
      <c r="M5062">
        <f>H5062*B5062</f>
        <v>8.5999999999999993E-2</v>
      </c>
      <c r="N5062">
        <f>I5062*B5062</f>
        <v>0</v>
      </c>
      <c r="O5062">
        <f>J5062*B5062</f>
        <v>0</v>
      </c>
    </row>
    <row r="5063" spans="1:15" x14ac:dyDescent="0.25">
      <c r="A5063" s="1">
        <v>41380.291666666701</v>
      </c>
      <c r="B5063">
        <v>0.03</v>
      </c>
      <c r="C5063">
        <f>HOUR(A5063)</f>
        <v>7</v>
      </c>
      <c r="D5063">
        <f>MINUTE(A5063)</f>
        <v>0</v>
      </c>
      <c r="E5063">
        <v>4</v>
      </c>
      <c r="F5063">
        <f>60*C5063+D5063</f>
        <v>420</v>
      </c>
      <c r="G5063">
        <f>IF(MONTH(A5063)&gt;10,1,IF(MONTH(A5063)&lt;4,1,0))</f>
        <v>0</v>
      </c>
      <c r="H5063">
        <f>IF(AND(F5063&gt;=6*60,F5063&lt;10*60),1,IF(F5063&gt;=15*60,1,IF(F5063&lt;1*60,1,0)))</f>
        <v>1</v>
      </c>
      <c r="I5063">
        <f>IF(AND(F5063&gt;=1*60,F5063&lt;6*60),1,0)</f>
        <v>0</v>
      </c>
      <c r="J5063">
        <f>IF(AND(F5063&gt;=10*60,F5063&lt;15*60),1,0)</f>
        <v>0</v>
      </c>
      <c r="K5063">
        <f>IF(AND(F5063&gt;=16*60,F5063&lt;21*60),1,0)</f>
        <v>0</v>
      </c>
      <c r="L5063">
        <f>K5063*G5063</f>
        <v>0</v>
      </c>
      <c r="M5063">
        <f>H5063*B5063</f>
        <v>0.03</v>
      </c>
      <c r="N5063">
        <f>I5063*B5063</f>
        <v>0</v>
      </c>
      <c r="O5063">
        <f>J5063*B5063</f>
        <v>0</v>
      </c>
    </row>
    <row r="5064" spans="1:15" x14ac:dyDescent="0.25">
      <c r="A5064" s="1">
        <v>41380.3125</v>
      </c>
      <c r="B5064">
        <v>8.5000000000000006E-2</v>
      </c>
      <c r="C5064">
        <f>HOUR(A5064)</f>
        <v>7</v>
      </c>
      <c r="D5064">
        <f>MINUTE(A5064)</f>
        <v>30</v>
      </c>
      <c r="E5064">
        <v>4</v>
      </c>
      <c r="F5064">
        <f>60*C5064+D5064</f>
        <v>450</v>
      </c>
      <c r="G5064">
        <f>IF(MONTH(A5064)&gt;10,1,IF(MONTH(A5064)&lt;4,1,0))</f>
        <v>0</v>
      </c>
      <c r="H5064">
        <f>IF(AND(F5064&gt;=6*60,F5064&lt;10*60),1,IF(F5064&gt;=15*60,1,IF(F5064&lt;1*60,1,0)))</f>
        <v>1</v>
      </c>
      <c r="I5064">
        <f>IF(AND(F5064&gt;=1*60,F5064&lt;6*60),1,0)</f>
        <v>0</v>
      </c>
      <c r="J5064">
        <f>IF(AND(F5064&gt;=10*60,F5064&lt;15*60),1,0)</f>
        <v>0</v>
      </c>
      <c r="K5064">
        <f>IF(AND(F5064&gt;=16*60,F5064&lt;21*60),1,0)</f>
        <v>0</v>
      </c>
      <c r="L5064">
        <f>K5064*G5064</f>
        <v>0</v>
      </c>
      <c r="M5064">
        <f>H5064*B5064</f>
        <v>8.5000000000000006E-2</v>
      </c>
      <c r="N5064">
        <f>I5064*B5064</f>
        <v>0</v>
      </c>
      <c r="O5064">
        <f>J5064*B5064</f>
        <v>0</v>
      </c>
    </row>
    <row r="5065" spans="1:15" x14ac:dyDescent="0.25">
      <c r="A5065" s="1">
        <v>41380.333333333299</v>
      </c>
      <c r="B5065">
        <v>5.6000000000000001E-2</v>
      </c>
      <c r="C5065">
        <f>HOUR(A5065)</f>
        <v>8</v>
      </c>
      <c r="D5065">
        <f>MINUTE(A5065)</f>
        <v>0</v>
      </c>
      <c r="E5065">
        <v>4</v>
      </c>
      <c r="F5065">
        <f>60*C5065+D5065</f>
        <v>480</v>
      </c>
      <c r="G5065">
        <f>IF(MONTH(A5065)&gt;10,1,IF(MONTH(A5065)&lt;4,1,0))</f>
        <v>0</v>
      </c>
      <c r="H5065">
        <f>IF(AND(F5065&gt;=6*60,F5065&lt;10*60),1,IF(F5065&gt;=15*60,1,IF(F5065&lt;1*60,1,0)))</f>
        <v>1</v>
      </c>
      <c r="I5065">
        <f>IF(AND(F5065&gt;=1*60,F5065&lt;6*60),1,0)</f>
        <v>0</v>
      </c>
      <c r="J5065">
        <f>IF(AND(F5065&gt;=10*60,F5065&lt;15*60),1,0)</f>
        <v>0</v>
      </c>
      <c r="K5065">
        <f>IF(AND(F5065&gt;=16*60,F5065&lt;21*60),1,0)</f>
        <v>0</v>
      </c>
      <c r="L5065">
        <f>K5065*G5065</f>
        <v>0</v>
      </c>
      <c r="M5065">
        <f>H5065*B5065</f>
        <v>5.6000000000000001E-2</v>
      </c>
      <c r="N5065">
        <f>I5065*B5065</f>
        <v>0</v>
      </c>
      <c r="O5065">
        <f>J5065*B5065</f>
        <v>0</v>
      </c>
    </row>
    <row r="5066" spans="1:15" x14ac:dyDescent="0.25">
      <c r="A5066" s="1">
        <v>41380.354166666701</v>
      </c>
      <c r="B5066">
        <v>6.8000000000000005E-2</v>
      </c>
      <c r="C5066">
        <f>HOUR(A5066)</f>
        <v>8</v>
      </c>
      <c r="D5066">
        <f>MINUTE(A5066)</f>
        <v>30</v>
      </c>
      <c r="E5066">
        <v>4</v>
      </c>
      <c r="F5066">
        <f>60*C5066+D5066</f>
        <v>510</v>
      </c>
      <c r="G5066">
        <f>IF(MONTH(A5066)&gt;10,1,IF(MONTH(A5066)&lt;4,1,0))</f>
        <v>0</v>
      </c>
      <c r="H5066">
        <f>IF(AND(F5066&gt;=6*60,F5066&lt;10*60),1,IF(F5066&gt;=15*60,1,IF(F5066&lt;1*60,1,0)))</f>
        <v>1</v>
      </c>
      <c r="I5066">
        <f>IF(AND(F5066&gt;=1*60,F5066&lt;6*60),1,0)</f>
        <v>0</v>
      </c>
      <c r="J5066">
        <f>IF(AND(F5066&gt;=10*60,F5066&lt;15*60),1,0)</f>
        <v>0</v>
      </c>
      <c r="K5066">
        <f>IF(AND(F5066&gt;=16*60,F5066&lt;21*60),1,0)</f>
        <v>0</v>
      </c>
      <c r="L5066">
        <f>K5066*G5066</f>
        <v>0</v>
      </c>
      <c r="M5066">
        <f>H5066*B5066</f>
        <v>6.8000000000000005E-2</v>
      </c>
      <c r="N5066">
        <f>I5066*B5066</f>
        <v>0</v>
      </c>
      <c r="O5066">
        <f>J5066*B5066</f>
        <v>0</v>
      </c>
    </row>
    <row r="5067" spans="1:15" x14ac:dyDescent="0.25">
      <c r="A5067" s="1">
        <v>41380.375</v>
      </c>
      <c r="B5067">
        <v>4.5999999999999999E-2</v>
      </c>
      <c r="C5067">
        <f>HOUR(A5067)</f>
        <v>9</v>
      </c>
      <c r="D5067">
        <f>MINUTE(A5067)</f>
        <v>0</v>
      </c>
      <c r="E5067">
        <v>4</v>
      </c>
      <c r="F5067">
        <f>60*C5067+D5067</f>
        <v>540</v>
      </c>
      <c r="G5067">
        <f>IF(MONTH(A5067)&gt;10,1,IF(MONTH(A5067)&lt;4,1,0))</f>
        <v>0</v>
      </c>
      <c r="H5067">
        <f>IF(AND(F5067&gt;=6*60,F5067&lt;10*60),1,IF(F5067&gt;=15*60,1,IF(F5067&lt;1*60,1,0)))</f>
        <v>1</v>
      </c>
      <c r="I5067">
        <f>IF(AND(F5067&gt;=1*60,F5067&lt;6*60),1,0)</f>
        <v>0</v>
      </c>
      <c r="J5067">
        <f>IF(AND(F5067&gt;=10*60,F5067&lt;15*60),1,0)</f>
        <v>0</v>
      </c>
      <c r="K5067">
        <f>IF(AND(F5067&gt;=16*60,F5067&lt;21*60),1,0)</f>
        <v>0</v>
      </c>
      <c r="L5067">
        <f>K5067*G5067</f>
        <v>0</v>
      </c>
      <c r="M5067">
        <f>H5067*B5067</f>
        <v>4.5999999999999999E-2</v>
      </c>
      <c r="N5067">
        <f>I5067*B5067</f>
        <v>0</v>
      </c>
      <c r="O5067">
        <f>J5067*B5067</f>
        <v>0</v>
      </c>
    </row>
    <row r="5068" spans="1:15" x14ac:dyDescent="0.25">
      <c r="A5068" s="1">
        <v>41380.395833333299</v>
      </c>
      <c r="B5068">
        <v>8.5999999999999993E-2</v>
      </c>
      <c r="C5068">
        <f>HOUR(A5068)</f>
        <v>9</v>
      </c>
      <c r="D5068">
        <f>MINUTE(A5068)</f>
        <v>30</v>
      </c>
      <c r="E5068">
        <v>4</v>
      </c>
      <c r="F5068">
        <f>60*C5068+D5068</f>
        <v>570</v>
      </c>
      <c r="G5068">
        <f>IF(MONTH(A5068)&gt;10,1,IF(MONTH(A5068)&lt;4,1,0))</f>
        <v>0</v>
      </c>
      <c r="H5068">
        <f>IF(AND(F5068&gt;=6*60,F5068&lt;10*60),1,IF(F5068&gt;=15*60,1,IF(F5068&lt;1*60,1,0)))</f>
        <v>1</v>
      </c>
      <c r="I5068">
        <f>IF(AND(F5068&gt;=1*60,F5068&lt;6*60),1,0)</f>
        <v>0</v>
      </c>
      <c r="J5068">
        <f>IF(AND(F5068&gt;=10*60,F5068&lt;15*60),1,0)</f>
        <v>0</v>
      </c>
      <c r="K5068">
        <f>IF(AND(F5068&gt;=16*60,F5068&lt;21*60),1,0)</f>
        <v>0</v>
      </c>
      <c r="L5068">
        <f>K5068*G5068</f>
        <v>0</v>
      </c>
      <c r="M5068">
        <f>H5068*B5068</f>
        <v>8.5999999999999993E-2</v>
      </c>
      <c r="N5068">
        <f>I5068*B5068</f>
        <v>0</v>
      </c>
      <c r="O5068">
        <f>J5068*B5068</f>
        <v>0</v>
      </c>
    </row>
    <row r="5069" spans="1:15" x14ac:dyDescent="0.25">
      <c r="A5069" s="1">
        <v>41380.416666666701</v>
      </c>
      <c r="B5069">
        <v>4.7E-2</v>
      </c>
      <c r="C5069">
        <f>HOUR(A5069)</f>
        <v>10</v>
      </c>
      <c r="D5069">
        <f>MINUTE(A5069)</f>
        <v>0</v>
      </c>
      <c r="E5069">
        <v>4</v>
      </c>
      <c r="F5069">
        <f>60*C5069+D5069</f>
        <v>600</v>
      </c>
      <c r="G5069">
        <f>IF(MONTH(A5069)&gt;10,1,IF(MONTH(A5069)&lt;4,1,0))</f>
        <v>0</v>
      </c>
      <c r="H5069">
        <f>IF(AND(F5069&gt;=6*60,F5069&lt;10*60),1,IF(F5069&gt;=15*60,1,IF(F5069&lt;1*60,1,0)))</f>
        <v>0</v>
      </c>
      <c r="I5069">
        <f>IF(AND(F5069&gt;=1*60,F5069&lt;6*60),1,0)</f>
        <v>0</v>
      </c>
      <c r="J5069">
        <f>IF(AND(F5069&gt;=10*60,F5069&lt;15*60),1,0)</f>
        <v>1</v>
      </c>
      <c r="K5069">
        <f>IF(AND(F5069&gt;=16*60,F5069&lt;21*60),1,0)</f>
        <v>0</v>
      </c>
      <c r="L5069">
        <f>K5069*G5069</f>
        <v>0</v>
      </c>
      <c r="M5069">
        <f>H5069*B5069</f>
        <v>0</v>
      </c>
      <c r="N5069">
        <f>I5069*B5069</f>
        <v>0</v>
      </c>
      <c r="O5069">
        <f>J5069*B5069</f>
        <v>4.7E-2</v>
      </c>
    </row>
    <row r="5070" spans="1:15" x14ac:dyDescent="0.25">
      <c r="A5070" s="1">
        <v>41380.4375</v>
      </c>
      <c r="B5070">
        <v>6.7000000000000004E-2</v>
      </c>
      <c r="C5070">
        <f>HOUR(A5070)</f>
        <v>10</v>
      </c>
      <c r="D5070">
        <f>MINUTE(A5070)</f>
        <v>30</v>
      </c>
      <c r="E5070">
        <v>4</v>
      </c>
      <c r="F5070">
        <f>60*C5070+D5070</f>
        <v>630</v>
      </c>
      <c r="G5070">
        <f>IF(MONTH(A5070)&gt;10,1,IF(MONTH(A5070)&lt;4,1,0))</f>
        <v>0</v>
      </c>
      <c r="H5070">
        <f>IF(AND(F5070&gt;=6*60,F5070&lt;10*60),1,IF(F5070&gt;=15*60,1,IF(F5070&lt;1*60,1,0)))</f>
        <v>0</v>
      </c>
      <c r="I5070">
        <f>IF(AND(F5070&gt;=1*60,F5070&lt;6*60),1,0)</f>
        <v>0</v>
      </c>
      <c r="J5070">
        <f>IF(AND(F5070&gt;=10*60,F5070&lt;15*60),1,0)</f>
        <v>1</v>
      </c>
      <c r="K5070">
        <f>IF(AND(F5070&gt;=16*60,F5070&lt;21*60),1,0)</f>
        <v>0</v>
      </c>
      <c r="L5070">
        <f>K5070*G5070</f>
        <v>0</v>
      </c>
      <c r="M5070">
        <f>H5070*B5070</f>
        <v>0</v>
      </c>
      <c r="N5070">
        <f>I5070*B5070</f>
        <v>0</v>
      </c>
      <c r="O5070">
        <f>J5070*B5070</f>
        <v>6.7000000000000004E-2</v>
      </c>
    </row>
    <row r="5071" spans="1:15" x14ac:dyDescent="0.25">
      <c r="A5071" s="1">
        <v>41380.458333333299</v>
      </c>
      <c r="B5071">
        <v>0.08</v>
      </c>
      <c r="C5071">
        <f>HOUR(A5071)</f>
        <v>11</v>
      </c>
      <c r="D5071">
        <f>MINUTE(A5071)</f>
        <v>0</v>
      </c>
      <c r="E5071">
        <v>4</v>
      </c>
      <c r="F5071">
        <f>60*C5071+D5071</f>
        <v>660</v>
      </c>
      <c r="G5071">
        <f>IF(MONTH(A5071)&gt;10,1,IF(MONTH(A5071)&lt;4,1,0))</f>
        <v>0</v>
      </c>
      <c r="H5071">
        <f>IF(AND(F5071&gt;=6*60,F5071&lt;10*60),1,IF(F5071&gt;=15*60,1,IF(F5071&lt;1*60,1,0)))</f>
        <v>0</v>
      </c>
      <c r="I5071">
        <f>IF(AND(F5071&gt;=1*60,F5071&lt;6*60),1,0)</f>
        <v>0</v>
      </c>
      <c r="J5071">
        <f>IF(AND(F5071&gt;=10*60,F5071&lt;15*60),1,0)</f>
        <v>1</v>
      </c>
      <c r="K5071">
        <f>IF(AND(F5071&gt;=16*60,F5071&lt;21*60),1,0)</f>
        <v>0</v>
      </c>
      <c r="L5071">
        <f>K5071*G5071</f>
        <v>0</v>
      </c>
      <c r="M5071">
        <f>H5071*B5071</f>
        <v>0</v>
      </c>
      <c r="N5071">
        <f>I5071*B5071</f>
        <v>0</v>
      </c>
      <c r="O5071">
        <f>J5071*B5071</f>
        <v>0.08</v>
      </c>
    </row>
    <row r="5072" spans="1:15" x14ac:dyDescent="0.25">
      <c r="A5072" s="1">
        <v>41380.479166666701</v>
      </c>
      <c r="B5072">
        <v>0.113</v>
      </c>
      <c r="C5072">
        <f>HOUR(A5072)</f>
        <v>11</v>
      </c>
      <c r="D5072">
        <f>MINUTE(A5072)</f>
        <v>30</v>
      </c>
      <c r="E5072">
        <v>4</v>
      </c>
      <c r="F5072">
        <f>60*C5072+D5072</f>
        <v>690</v>
      </c>
      <c r="G5072">
        <f>IF(MONTH(A5072)&gt;10,1,IF(MONTH(A5072)&lt;4,1,0))</f>
        <v>0</v>
      </c>
      <c r="H5072">
        <f>IF(AND(F5072&gt;=6*60,F5072&lt;10*60),1,IF(F5072&gt;=15*60,1,IF(F5072&lt;1*60,1,0)))</f>
        <v>0</v>
      </c>
      <c r="I5072">
        <f>IF(AND(F5072&gt;=1*60,F5072&lt;6*60),1,0)</f>
        <v>0</v>
      </c>
      <c r="J5072">
        <f>IF(AND(F5072&gt;=10*60,F5072&lt;15*60),1,0)</f>
        <v>1</v>
      </c>
      <c r="K5072">
        <f>IF(AND(F5072&gt;=16*60,F5072&lt;21*60),1,0)</f>
        <v>0</v>
      </c>
      <c r="L5072">
        <f>K5072*G5072</f>
        <v>0</v>
      </c>
      <c r="M5072">
        <f>H5072*B5072</f>
        <v>0</v>
      </c>
      <c r="N5072">
        <f>I5072*B5072</f>
        <v>0</v>
      </c>
      <c r="O5072">
        <f>J5072*B5072</f>
        <v>0.113</v>
      </c>
    </row>
    <row r="5073" spans="1:15" x14ac:dyDescent="0.25">
      <c r="A5073" s="1">
        <v>41380.5</v>
      </c>
      <c r="B5073">
        <v>0.106</v>
      </c>
      <c r="C5073">
        <f>HOUR(A5073)</f>
        <v>12</v>
      </c>
      <c r="D5073">
        <f>MINUTE(A5073)</f>
        <v>0</v>
      </c>
      <c r="E5073">
        <v>4</v>
      </c>
      <c r="F5073">
        <f>60*C5073+D5073</f>
        <v>720</v>
      </c>
      <c r="G5073">
        <f>IF(MONTH(A5073)&gt;10,1,IF(MONTH(A5073)&lt;4,1,0))</f>
        <v>0</v>
      </c>
      <c r="H5073">
        <f>IF(AND(F5073&gt;=6*60,F5073&lt;10*60),1,IF(F5073&gt;=15*60,1,IF(F5073&lt;1*60,1,0)))</f>
        <v>0</v>
      </c>
      <c r="I5073">
        <f>IF(AND(F5073&gt;=1*60,F5073&lt;6*60),1,0)</f>
        <v>0</v>
      </c>
      <c r="J5073">
        <f>IF(AND(F5073&gt;=10*60,F5073&lt;15*60),1,0)</f>
        <v>1</v>
      </c>
      <c r="K5073">
        <f>IF(AND(F5073&gt;=16*60,F5073&lt;21*60),1,0)</f>
        <v>0</v>
      </c>
      <c r="L5073">
        <f>K5073*G5073</f>
        <v>0</v>
      </c>
      <c r="M5073">
        <f>H5073*B5073</f>
        <v>0</v>
      </c>
      <c r="N5073">
        <f>I5073*B5073</f>
        <v>0</v>
      </c>
      <c r="O5073">
        <f>J5073*B5073</f>
        <v>0.106</v>
      </c>
    </row>
    <row r="5074" spans="1:15" x14ac:dyDescent="0.25">
      <c r="A5074" s="1">
        <v>41380.520833333299</v>
      </c>
      <c r="B5074">
        <v>9.0999999999999998E-2</v>
      </c>
      <c r="C5074">
        <f>HOUR(A5074)</f>
        <v>12</v>
      </c>
      <c r="D5074">
        <f>MINUTE(A5074)</f>
        <v>30</v>
      </c>
      <c r="E5074">
        <v>4</v>
      </c>
      <c r="F5074">
        <f>60*C5074+D5074</f>
        <v>750</v>
      </c>
      <c r="G5074">
        <f>IF(MONTH(A5074)&gt;10,1,IF(MONTH(A5074)&lt;4,1,0))</f>
        <v>0</v>
      </c>
      <c r="H5074">
        <f>IF(AND(F5074&gt;=6*60,F5074&lt;10*60),1,IF(F5074&gt;=15*60,1,IF(F5074&lt;1*60,1,0)))</f>
        <v>0</v>
      </c>
      <c r="I5074">
        <f>IF(AND(F5074&gt;=1*60,F5074&lt;6*60),1,0)</f>
        <v>0</v>
      </c>
      <c r="J5074">
        <f>IF(AND(F5074&gt;=10*60,F5074&lt;15*60),1,0)</f>
        <v>1</v>
      </c>
      <c r="K5074">
        <f>IF(AND(F5074&gt;=16*60,F5074&lt;21*60),1,0)</f>
        <v>0</v>
      </c>
      <c r="L5074">
        <f>K5074*G5074</f>
        <v>0</v>
      </c>
      <c r="M5074">
        <f>H5074*B5074</f>
        <v>0</v>
      </c>
      <c r="N5074">
        <f>I5074*B5074</f>
        <v>0</v>
      </c>
      <c r="O5074">
        <f>J5074*B5074</f>
        <v>9.0999999999999998E-2</v>
      </c>
    </row>
    <row r="5075" spans="1:15" x14ac:dyDescent="0.25">
      <c r="A5075" s="1">
        <v>41380.541666666701</v>
      </c>
      <c r="B5075">
        <v>0.05</v>
      </c>
      <c r="C5075">
        <f>HOUR(A5075)</f>
        <v>13</v>
      </c>
      <c r="D5075">
        <f>MINUTE(A5075)</f>
        <v>0</v>
      </c>
      <c r="E5075">
        <v>4</v>
      </c>
      <c r="F5075">
        <f>60*C5075+D5075</f>
        <v>780</v>
      </c>
      <c r="G5075">
        <f>IF(MONTH(A5075)&gt;10,1,IF(MONTH(A5075)&lt;4,1,0))</f>
        <v>0</v>
      </c>
      <c r="H5075">
        <f>IF(AND(F5075&gt;=6*60,F5075&lt;10*60),1,IF(F5075&gt;=15*60,1,IF(F5075&lt;1*60,1,0)))</f>
        <v>0</v>
      </c>
      <c r="I5075">
        <f>IF(AND(F5075&gt;=1*60,F5075&lt;6*60),1,0)</f>
        <v>0</v>
      </c>
      <c r="J5075">
        <f>IF(AND(F5075&gt;=10*60,F5075&lt;15*60),1,0)</f>
        <v>1</v>
      </c>
      <c r="K5075">
        <f>IF(AND(F5075&gt;=16*60,F5075&lt;21*60),1,0)</f>
        <v>0</v>
      </c>
      <c r="L5075">
        <f>K5075*G5075</f>
        <v>0</v>
      </c>
      <c r="M5075">
        <f>H5075*B5075</f>
        <v>0</v>
      </c>
      <c r="N5075">
        <f>I5075*B5075</f>
        <v>0</v>
      </c>
      <c r="O5075">
        <f>J5075*B5075</f>
        <v>0.05</v>
      </c>
    </row>
    <row r="5076" spans="1:15" x14ac:dyDescent="0.25">
      <c r="A5076" s="1">
        <v>41380.5625</v>
      </c>
      <c r="B5076">
        <v>8.2000000000000003E-2</v>
      </c>
      <c r="C5076">
        <f>HOUR(A5076)</f>
        <v>13</v>
      </c>
      <c r="D5076">
        <f>MINUTE(A5076)</f>
        <v>30</v>
      </c>
      <c r="E5076">
        <v>4</v>
      </c>
      <c r="F5076">
        <f>60*C5076+D5076</f>
        <v>810</v>
      </c>
      <c r="G5076">
        <f>IF(MONTH(A5076)&gt;10,1,IF(MONTH(A5076)&lt;4,1,0))</f>
        <v>0</v>
      </c>
      <c r="H5076">
        <f>IF(AND(F5076&gt;=6*60,F5076&lt;10*60),1,IF(F5076&gt;=15*60,1,IF(F5076&lt;1*60,1,0)))</f>
        <v>0</v>
      </c>
      <c r="I5076">
        <f>IF(AND(F5076&gt;=1*60,F5076&lt;6*60),1,0)</f>
        <v>0</v>
      </c>
      <c r="J5076">
        <f>IF(AND(F5076&gt;=10*60,F5076&lt;15*60),1,0)</f>
        <v>1</v>
      </c>
      <c r="K5076">
        <f>IF(AND(F5076&gt;=16*60,F5076&lt;21*60),1,0)</f>
        <v>0</v>
      </c>
      <c r="L5076">
        <f>K5076*G5076</f>
        <v>0</v>
      </c>
      <c r="M5076">
        <f>H5076*B5076</f>
        <v>0</v>
      </c>
      <c r="N5076">
        <f>I5076*B5076</f>
        <v>0</v>
      </c>
      <c r="O5076">
        <f>J5076*B5076</f>
        <v>8.2000000000000003E-2</v>
      </c>
    </row>
    <row r="5077" spans="1:15" x14ac:dyDescent="0.25">
      <c r="A5077" s="1">
        <v>41380.583333333299</v>
      </c>
      <c r="B5077">
        <v>3.3000000000000002E-2</v>
      </c>
      <c r="C5077">
        <f>HOUR(A5077)</f>
        <v>14</v>
      </c>
      <c r="D5077">
        <f>MINUTE(A5077)</f>
        <v>0</v>
      </c>
      <c r="E5077">
        <v>4</v>
      </c>
      <c r="F5077">
        <f>60*C5077+D5077</f>
        <v>840</v>
      </c>
      <c r="G5077">
        <f>IF(MONTH(A5077)&gt;10,1,IF(MONTH(A5077)&lt;4,1,0))</f>
        <v>0</v>
      </c>
      <c r="H5077">
        <f>IF(AND(F5077&gt;=6*60,F5077&lt;10*60),1,IF(F5077&gt;=15*60,1,IF(F5077&lt;1*60,1,0)))</f>
        <v>0</v>
      </c>
      <c r="I5077">
        <f>IF(AND(F5077&gt;=1*60,F5077&lt;6*60),1,0)</f>
        <v>0</v>
      </c>
      <c r="J5077">
        <f>IF(AND(F5077&gt;=10*60,F5077&lt;15*60),1,0)</f>
        <v>1</v>
      </c>
      <c r="K5077">
        <f>IF(AND(F5077&gt;=16*60,F5077&lt;21*60),1,0)</f>
        <v>0</v>
      </c>
      <c r="L5077">
        <f>K5077*G5077</f>
        <v>0</v>
      </c>
      <c r="M5077">
        <f>H5077*B5077</f>
        <v>0</v>
      </c>
      <c r="N5077">
        <f>I5077*B5077</f>
        <v>0</v>
      </c>
      <c r="O5077">
        <f>J5077*B5077</f>
        <v>3.3000000000000002E-2</v>
      </c>
    </row>
    <row r="5078" spans="1:15" x14ac:dyDescent="0.25">
      <c r="A5078" s="1">
        <v>41380.604166666701</v>
      </c>
      <c r="B5078">
        <v>8.7999999999999995E-2</v>
      </c>
      <c r="C5078">
        <f>HOUR(A5078)</f>
        <v>14</v>
      </c>
      <c r="D5078">
        <f>MINUTE(A5078)</f>
        <v>30</v>
      </c>
      <c r="E5078">
        <v>4</v>
      </c>
      <c r="F5078">
        <f>60*C5078+D5078</f>
        <v>870</v>
      </c>
      <c r="G5078">
        <f>IF(MONTH(A5078)&gt;10,1,IF(MONTH(A5078)&lt;4,1,0))</f>
        <v>0</v>
      </c>
      <c r="H5078">
        <f>IF(AND(F5078&gt;=6*60,F5078&lt;10*60),1,IF(F5078&gt;=15*60,1,IF(F5078&lt;1*60,1,0)))</f>
        <v>0</v>
      </c>
      <c r="I5078">
        <f>IF(AND(F5078&gt;=1*60,F5078&lt;6*60),1,0)</f>
        <v>0</v>
      </c>
      <c r="J5078">
        <f>IF(AND(F5078&gt;=10*60,F5078&lt;15*60),1,0)</f>
        <v>1</v>
      </c>
      <c r="K5078">
        <f>IF(AND(F5078&gt;=16*60,F5078&lt;21*60),1,0)</f>
        <v>0</v>
      </c>
      <c r="L5078">
        <f>K5078*G5078</f>
        <v>0</v>
      </c>
      <c r="M5078">
        <f>H5078*B5078</f>
        <v>0</v>
      </c>
      <c r="N5078">
        <f>I5078*B5078</f>
        <v>0</v>
      </c>
      <c r="O5078">
        <f>J5078*B5078</f>
        <v>8.7999999999999995E-2</v>
      </c>
    </row>
    <row r="5079" spans="1:15" x14ac:dyDescent="0.25">
      <c r="A5079" s="1">
        <v>41380.625</v>
      </c>
      <c r="B5079">
        <v>5.7000000000000002E-2</v>
      </c>
      <c r="C5079">
        <f>HOUR(A5079)</f>
        <v>15</v>
      </c>
      <c r="D5079">
        <f>MINUTE(A5079)</f>
        <v>0</v>
      </c>
      <c r="E5079">
        <v>4</v>
      </c>
      <c r="F5079">
        <f>60*C5079+D5079</f>
        <v>900</v>
      </c>
      <c r="G5079">
        <f>IF(MONTH(A5079)&gt;10,1,IF(MONTH(A5079)&lt;4,1,0))</f>
        <v>0</v>
      </c>
      <c r="H5079">
        <f>IF(AND(F5079&gt;=6*60,F5079&lt;10*60),1,IF(F5079&gt;=15*60,1,IF(F5079&lt;1*60,1,0)))</f>
        <v>1</v>
      </c>
      <c r="I5079">
        <f>IF(AND(F5079&gt;=1*60,F5079&lt;6*60),1,0)</f>
        <v>0</v>
      </c>
      <c r="J5079">
        <f>IF(AND(F5079&gt;=10*60,F5079&lt;15*60),1,0)</f>
        <v>0</v>
      </c>
      <c r="K5079">
        <f>IF(AND(F5079&gt;=16*60,F5079&lt;21*60),1,0)</f>
        <v>0</v>
      </c>
      <c r="L5079">
        <f>K5079*G5079</f>
        <v>0</v>
      </c>
      <c r="M5079">
        <f>H5079*B5079</f>
        <v>5.7000000000000002E-2</v>
      </c>
      <c r="N5079">
        <f>I5079*B5079</f>
        <v>0</v>
      </c>
      <c r="O5079">
        <f>J5079*B5079</f>
        <v>0</v>
      </c>
    </row>
    <row r="5080" spans="1:15" x14ac:dyDescent="0.25">
      <c r="A5080" s="1">
        <v>41380.645833333299</v>
      </c>
      <c r="B5080">
        <v>8.5999999999999993E-2</v>
      </c>
      <c r="C5080">
        <f>HOUR(A5080)</f>
        <v>15</v>
      </c>
      <c r="D5080">
        <f>MINUTE(A5080)</f>
        <v>30</v>
      </c>
      <c r="E5080">
        <v>4</v>
      </c>
      <c r="F5080">
        <f>60*C5080+D5080</f>
        <v>930</v>
      </c>
      <c r="G5080">
        <f>IF(MONTH(A5080)&gt;10,1,IF(MONTH(A5080)&lt;4,1,0))</f>
        <v>0</v>
      </c>
      <c r="H5080">
        <f>IF(AND(F5080&gt;=6*60,F5080&lt;10*60),1,IF(F5080&gt;=15*60,1,IF(F5080&lt;1*60,1,0)))</f>
        <v>1</v>
      </c>
      <c r="I5080">
        <f>IF(AND(F5080&gt;=1*60,F5080&lt;6*60),1,0)</f>
        <v>0</v>
      </c>
      <c r="J5080">
        <f>IF(AND(F5080&gt;=10*60,F5080&lt;15*60),1,0)</f>
        <v>0</v>
      </c>
      <c r="K5080">
        <f>IF(AND(F5080&gt;=16*60,F5080&lt;21*60),1,0)</f>
        <v>0</v>
      </c>
      <c r="L5080">
        <f>K5080*G5080</f>
        <v>0</v>
      </c>
      <c r="M5080">
        <f>H5080*B5080</f>
        <v>8.5999999999999993E-2</v>
      </c>
      <c r="N5080">
        <f>I5080*B5080</f>
        <v>0</v>
      </c>
      <c r="O5080">
        <f>J5080*B5080</f>
        <v>0</v>
      </c>
    </row>
    <row r="5081" spans="1:15" x14ac:dyDescent="0.25">
      <c r="A5081" s="1">
        <v>41380.666666666701</v>
      </c>
      <c r="B5081">
        <v>0.13300000000000001</v>
      </c>
      <c r="C5081">
        <f>HOUR(A5081)</f>
        <v>16</v>
      </c>
      <c r="D5081">
        <f>MINUTE(A5081)</f>
        <v>0</v>
      </c>
      <c r="E5081">
        <v>4</v>
      </c>
      <c r="F5081">
        <f>60*C5081+D5081</f>
        <v>960</v>
      </c>
      <c r="G5081">
        <f>IF(MONTH(A5081)&gt;10,1,IF(MONTH(A5081)&lt;4,1,0))</f>
        <v>0</v>
      </c>
      <c r="H5081">
        <f>IF(AND(F5081&gt;=6*60,F5081&lt;10*60),1,IF(F5081&gt;=15*60,1,IF(F5081&lt;1*60,1,0)))</f>
        <v>1</v>
      </c>
      <c r="I5081">
        <f>IF(AND(F5081&gt;=1*60,F5081&lt;6*60),1,0)</f>
        <v>0</v>
      </c>
      <c r="J5081">
        <f>IF(AND(F5081&gt;=10*60,F5081&lt;15*60),1,0)</f>
        <v>0</v>
      </c>
      <c r="K5081">
        <f>IF(AND(F5081&gt;=16*60,F5081&lt;21*60),1,0)</f>
        <v>1</v>
      </c>
      <c r="L5081">
        <f>K5081*G5081</f>
        <v>0</v>
      </c>
      <c r="M5081">
        <f>H5081*B5081</f>
        <v>0.13300000000000001</v>
      </c>
      <c r="N5081">
        <f>I5081*B5081</f>
        <v>0</v>
      </c>
      <c r="O5081">
        <f>J5081*B5081</f>
        <v>0</v>
      </c>
    </row>
    <row r="5082" spans="1:15" x14ac:dyDescent="0.25">
      <c r="A5082" s="1">
        <v>41380.6875</v>
      </c>
      <c r="B5082">
        <v>0.13600000000000001</v>
      </c>
      <c r="C5082">
        <f>HOUR(A5082)</f>
        <v>16</v>
      </c>
      <c r="D5082">
        <f>MINUTE(A5082)</f>
        <v>30</v>
      </c>
      <c r="E5082">
        <v>4</v>
      </c>
      <c r="F5082">
        <f>60*C5082+D5082</f>
        <v>990</v>
      </c>
      <c r="G5082">
        <f>IF(MONTH(A5082)&gt;10,1,IF(MONTH(A5082)&lt;4,1,0))</f>
        <v>0</v>
      </c>
      <c r="H5082">
        <f>IF(AND(F5082&gt;=6*60,F5082&lt;10*60),1,IF(F5082&gt;=15*60,1,IF(F5082&lt;1*60,1,0)))</f>
        <v>1</v>
      </c>
      <c r="I5082">
        <f>IF(AND(F5082&gt;=1*60,F5082&lt;6*60),1,0)</f>
        <v>0</v>
      </c>
      <c r="J5082">
        <f>IF(AND(F5082&gt;=10*60,F5082&lt;15*60),1,0)</f>
        <v>0</v>
      </c>
      <c r="K5082">
        <f>IF(AND(F5082&gt;=16*60,F5082&lt;21*60),1,0)</f>
        <v>1</v>
      </c>
      <c r="L5082">
        <f>K5082*G5082</f>
        <v>0</v>
      </c>
      <c r="M5082">
        <f>H5082*B5082</f>
        <v>0.13600000000000001</v>
      </c>
      <c r="N5082">
        <f>I5082*B5082</f>
        <v>0</v>
      </c>
      <c r="O5082">
        <f>J5082*B5082</f>
        <v>0</v>
      </c>
    </row>
    <row r="5083" spans="1:15" x14ac:dyDescent="0.25">
      <c r="A5083" s="1">
        <v>41380.708333333299</v>
      </c>
      <c r="B5083">
        <v>0.10100000000000001</v>
      </c>
      <c r="C5083">
        <f>HOUR(A5083)</f>
        <v>17</v>
      </c>
      <c r="D5083">
        <f>MINUTE(A5083)</f>
        <v>0</v>
      </c>
      <c r="E5083">
        <v>4</v>
      </c>
      <c r="F5083">
        <f>60*C5083+D5083</f>
        <v>1020</v>
      </c>
      <c r="G5083">
        <f>IF(MONTH(A5083)&gt;10,1,IF(MONTH(A5083)&lt;4,1,0))</f>
        <v>0</v>
      </c>
      <c r="H5083">
        <f>IF(AND(F5083&gt;=6*60,F5083&lt;10*60),1,IF(F5083&gt;=15*60,1,IF(F5083&lt;1*60,1,0)))</f>
        <v>1</v>
      </c>
      <c r="I5083">
        <f>IF(AND(F5083&gt;=1*60,F5083&lt;6*60),1,0)</f>
        <v>0</v>
      </c>
      <c r="J5083">
        <f>IF(AND(F5083&gt;=10*60,F5083&lt;15*60),1,0)</f>
        <v>0</v>
      </c>
      <c r="K5083">
        <f>IF(AND(F5083&gt;=16*60,F5083&lt;21*60),1,0)</f>
        <v>1</v>
      </c>
      <c r="L5083">
        <f>K5083*G5083</f>
        <v>0</v>
      </c>
      <c r="M5083">
        <f>H5083*B5083</f>
        <v>0.10100000000000001</v>
      </c>
      <c r="N5083">
        <f>I5083*B5083</f>
        <v>0</v>
      </c>
      <c r="O5083">
        <f>J5083*B5083</f>
        <v>0</v>
      </c>
    </row>
    <row r="5084" spans="1:15" x14ac:dyDescent="0.25">
      <c r="A5084" s="1">
        <v>41380.729166666701</v>
      </c>
      <c r="B5084">
        <v>0.113</v>
      </c>
      <c r="C5084">
        <f>HOUR(A5084)</f>
        <v>17</v>
      </c>
      <c r="D5084">
        <f>MINUTE(A5084)</f>
        <v>30</v>
      </c>
      <c r="E5084">
        <v>4</v>
      </c>
      <c r="F5084">
        <f>60*C5084+D5084</f>
        <v>1050</v>
      </c>
      <c r="G5084">
        <f>IF(MONTH(A5084)&gt;10,1,IF(MONTH(A5084)&lt;4,1,0))</f>
        <v>0</v>
      </c>
      <c r="H5084">
        <f>IF(AND(F5084&gt;=6*60,F5084&lt;10*60),1,IF(F5084&gt;=15*60,1,IF(F5084&lt;1*60,1,0)))</f>
        <v>1</v>
      </c>
      <c r="I5084">
        <f>IF(AND(F5084&gt;=1*60,F5084&lt;6*60),1,0)</f>
        <v>0</v>
      </c>
      <c r="J5084">
        <f>IF(AND(F5084&gt;=10*60,F5084&lt;15*60),1,0)</f>
        <v>0</v>
      </c>
      <c r="K5084">
        <f>IF(AND(F5084&gt;=16*60,F5084&lt;21*60),1,0)</f>
        <v>1</v>
      </c>
      <c r="L5084">
        <f>K5084*G5084</f>
        <v>0</v>
      </c>
      <c r="M5084">
        <f>H5084*B5084</f>
        <v>0.113</v>
      </c>
      <c r="N5084">
        <f>I5084*B5084</f>
        <v>0</v>
      </c>
      <c r="O5084">
        <f>J5084*B5084</f>
        <v>0</v>
      </c>
    </row>
    <row r="5085" spans="1:15" x14ac:dyDescent="0.25">
      <c r="A5085" s="1">
        <v>41380.75</v>
      </c>
      <c r="B5085">
        <v>0.113</v>
      </c>
      <c r="C5085">
        <f>HOUR(A5085)</f>
        <v>18</v>
      </c>
      <c r="D5085">
        <f>MINUTE(A5085)</f>
        <v>0</v>
      </c>
      <c r="E5085">
        <v>4</v>
      </c>
      <c r="F5085">
        <f>60*C5085+D5085</f>
        <v>1080</v>
      </c>
      <c r="G5085">
        <f>IF(MONTH(A5085)&gt;10,1,IF(MONTH(A5085)&lt;4,1,0))</f>
        <v>0</v>
      </c>
      <c r="H5085">
        <f>IF(AND(F5085&gt;=6*60,F5085&lt;10*60),1,IF(F5085&gt;=15*60,1,IF(F5085&lt;1*60,1,0)))</f>
        <v>1</v>
      </c>
      <c r="I5085">
        <f>IF(AND(F5085&gt;=1*60,F5085&lt;6*60),1,0)</f>
        <v>0</v>
      </c>
      <c r="J5085">
        <f>IF(AND(F5085&gt;=10*60,F5085&lt;15*60),1,0)</f>
        <v>0</v>
      </c>
      <c r="K5085">
        <f>IF(AND(F5085&gt;=16*60,F5085&lt;21*60),1,0)</f>
        <v>1</v>
      </c>
      <c r="L5085">
        <f>K5085*G5085</f>
        <v>0</v>
      </c>
      <c r="M5085">
        <f>H5085*B5085</f>
        <v>0.113</v>
      </c>
      <c r="N5085">
        <f>I5085*B5085</f>
        <v>0</v>
      </c>
      <c r="O5085">
        <f>J5085*B5085</f>
        <v>0</v>
      </c>
    </row>
    <row r="5086" spans="1:15" x14ac:dyDescent="0.25">
      <c r="A5086" s="1">
        <v>41380.770833333299</v>
      </c>
      <c r="B5086">
        <v>0.125</v>
      </c>
      <c r="C5086">
        <f>HOUR(A5086)</f>
        <v>18</v>
      </c>
      <c r="D5086">
        <f>MINUTE(A5086)</f>
        <v>30</v>
      </c>
      <c r="E5086">
        <v>4</v>
      </c>
      <c r="F5086">
        <f>60*C5086+D5086</f>
        <v>1110</v>
      </c>
      <c r="G5086">
        <f>IF(MONTH(A5086)&gt;10,1,IF(MONTH(A5086)&lt;4,1,0))</f>
        <v>0</v>
      </c>
      <c r="H5086">
        <f>IF(AND(F5086&gt;=6*60,F5086&lt;10*60),1,IF(F5086&gt;=15*60,1,IF(F5086&lt;1*60,1,0)))</f>
        <v>1</v>
      </c>
      <c r="I5086">
        <f>IF(AND(F5086&gt;=1*60,F5086&lt;6*60),1,0)</f>
        <v>0</v>
      </c>
      <c r="J5086">
        <f>IF(AND(F5086&gt;=10*60,F5086&lt;15*60),1,0)</f>
        <v>0</v>
      </c>
      <c r="K5086">
        <f>IF(AND(F5086&gt;=16*60,F5086&lt;21*60),1,0)</f>
        <v>1</v>
      </c>
      <c r="L5086">
        <f>K5086*G5086</f>
        <v>0</v>
      </c>
      <c r="M5086">
        <f>H5086*B5086</f>
        <v>0.125</v>
      </c>
      <c r="N5086">
        <f>I5086*B5086</f>
        <v>0</v>
      </c>
      <c r="O5086">
        <f>J5086*B5086</f>
        <v>0</v>
      </c>
    </row>
    <row r="5087" spans="1:15" x14ac:dyDescent="0.25">
      <c r="A5087" s="1">
        <v>41380.791666666701</v>
      </c>
      <c r="B5087">
        <v>0.09</v>
      </c>
      <c r="C5087">
        <f>HOUR(A5087)</f>
        <v>19</v>
      </c>
      <c r="D5087">
        <f>MINUTE(A5087)</f>
        <v>0</v>
      </c>
      <c r="E5087">
        <v>4</v>
      </c>
      <c r="F5087">
        <f>60*C5087+D5087</f>
        <v>1140</v>
      </c>
      <c r="G5087">
        <f>IF(MONTH(A5087)&gt;10,1,IF(MONTH(A5087)&lt;4,1,0))</f>
        <v>0</v>
      </c>
      <c r="H5087">
        <f>IF(AND(F5087&gt;=6*60,F5087&lt;10*60),1,IF(F5087&gt;=15*60,1,IF(F5087&lt;1*60,1,0)))</f>
        <v>1</v>
      </c>
      <c r="I5087">
        <f>IF(AND(F5087&gt;=1*60,F5087&lt;6*60),1,0)</f>
        <v>0</v>
      </c>
      <c r="J5087">
        <f>IF(AND(F5087&gt;=10*60,F5087&lt;15*60),1,0)</f>
        <v>0</v>
      </c>
      <c r="K5087">
        <f>IF(AND(F5087&gt;=16*60,F5087&lt;21*60),1,0)</f>
        <v>1</v>
      </c>
      <c r="L5087">
        <f>K5087*G5087</f>
        <v>0</v>
      </c>
      <c r="M5087">
        <f>H5087*B5087</f>
        <v>0.09</v>
      </c>
      <c r="N5087">
        <f>I5087*B5087</f>
        <v>0</v>
      </c>
      <c r="O5087">
        <f>J5087*B5087</f>
        <v>0</v>
      </c>
    </row>
    <row r="5088" spans="1:15" x14ac:dyDescent="0.25">
      <c r="A5088" s="1">
        <v>41380.8125</v>
      </c>
      <c r="B5088">
        <v>0.122</v>
      </c>
      <c r="C5088">
        <f>HOUR(A5088)</f>
        <v>19</v>
      </c>
      <c r="D5088">
        <f>MINUTE(A5088)</f>
        <v>30</v>
      </c>
      <c r="E5088">
        <v>4</v>
      </c>
      <c r="F5088">
        <f>60*C5088+D5088</f>
        <v>1170</v>
      </c>
      <c r="G5088">
        <f>IF(MONTH(A5088)&gt;10,1,IF(MONTH(A5088)&lt;4,1,0))</f>
        <v>0</v>
      </c>
      <c r="H5088">
        <f>IF(AND(F5088&gt;=6*60,F5088&lt;10*60),1,IF(F5088&gt;=15*60,1,IF(F5088&lt;1*60,1,0)))</f>
        <v>1</v>
      </c>
      <c r="I5088">
        <f>IF(AND(F5088&gt;=1*60,F5088&lt;6*60),1,0)</f>
        <v>0</v>
      </c>
      <c r="J5088">
        <f>IF(AND(F5088&gt;=10*60,F5088&lt;15*60),1,0)</f>
        <v>0</v>
      </c>
      <c r="K5088">
        <f>IF(AND(F5088&gt;=16*60,F5088&lt;21*60),1,0)</f>
        <v>1</v>
      </c>
      <c r="L5088">
        <f>K5088*G5088</f>
        <v>0</v>
      </c>
      <c r="M5088">
        <f>H5088*B5088</f>
        <v>0.122</v>
      </c>
      <c r="N5088">
        <f>I5088*B5088</f>
        <v>0</v>
      </c>
      <c r="O5088">
        <f>J5088*B5088</f>
        <v>0</v>
      </c>
    </row>
    <row r="5089" spans="1:15" x14ac:dyDescent="0.25">
      <c r="A5089" s="1">
        <v>41380.833333333299</v>
      </c>
      <c r="B5089">
        <v>0.11899999999999999</v>
      </c>
      <c r="C5089">
        <f>HOUR(A5089)</f>
        <v>20</v>
      </c>
      <c r="D5089">
        <f>MINUTE(A5089)</f>
        <v>0</v>
      </c>
      <c r="E5089">
        <v>4</v>
      </c>
      <c r="F5089">
        <f>60*C5089+D5089</f>
        <v>1200</v>
      </c>
      <c r="G5089">
        <f>IF(MONTH(A5089)&gt;10,1,IF(MONTH(A5089)&lt;4,1,0))</f>
        <v>0</v>
      </c>
      <c r="H5089">
        <f>IF(AND(F5089&gt;=6*60,F5089&lt;10*60),1,IF(F5089&gt;=15*60,1,IF(F5089&lt;1*60,1,0)))</f>
        <v>1</v>
      </c>
      <c r="I5089">
        <f>IF(AND(F5089&gt;=1*60,F5089&lt;6*60),1,0)</f>
        <v>0</v>
      </c>
      <c r="J5089">
        <f>IF(AND(F5089&gt;=10*60,F5089&lt;15*60),1,0)</f>
        <v>0</v>
      </c>
      <c r="K5089">
        <f>IF(AND(F5089&gt;=16*60,F5089&lt;21*60),1,0)</f>
        <v>1</v>
      </c>
      <c r="L5089">
        <f>K5089*G5089</f>
        <v>0</v>
      </c>
      <c r="M5089">
        <f>H5089*B5089</f>
        <v>0.11899999999999999</v>
      </c>
      <c r="N5089">
        <f>I5089*B5089</f>
        <v>0</v>
      </c>
      <c r="O5089">
        <f>J5089*B5089</f>
        <v>0</v>
      </c>
    </row>
    <row r="5090" spans="1:15" x14ac:dyDescent="0.25">
      <c r="A5090" s="1">
        <v>41380.854166666701</v>
      </c>
      <c r="B5090">
        <v>0.104</v>
      </c>
      <c r="C5090">
        <f>HOUR(A5090)</f>
        <v>20</v>
      </c>
      <c r="D5090">
        <f>MINUTE(A5090)</f>
        <v>30</v>
      </c>
      <c r="E5090">
        <v>4</v>
      </c>
      <c r="F5090">
        <f>60*C5090+D5090</f>
        <v>1230</v>
      </c>
      <c r="G5090">
        <f>IF(MONTH(A5090)&gt;10,1,IF(MONTH(A5090)&lt;4,1,0))</f>
        <v>0</v>
      </c>
      <c r="H5090">
        <f>IF(AND(F5090&gt;=6*60,F5090&lt;10*60),1,IF(F5090&gt;=15*60,1,IF(F5090&lt;1*60,1,0)))</f>
        <v>1</v>
      </c>
      <c r="I5090">
        <f>IF(AND(F5090&gt;=1*60,F5090&lt;6*60),1,0)</f>
        <v>0</v>
      </c>
      <c r="J5090">
        <f>IF(AND(F5090&gt;=10*60,F5090&lt;15*60),1,0)</f>
        <v>0</v>
      </c>
      <c r="K5090">
        <f>IF(AND(F5090&gt;=16*60,F5090&lt;21*60),1,0)</f>
        <v>1</v>
      </c>
      <c r="L5090">
        <f>K5090*G5090</f>
        <v>0</v>
      </c>
      <c r="M5090">
        <f>H5090*B5090</f>
        <v>0.104</v>
      </c>
      <c r="N5090">
        <f>I5090*B5090</f>
        <v>0</v>
      </c>
      <c r="O5090">
        <f>J5090*B5090</f>
        <v>0</v>
      </c>
    </row>
    <row r="5091" spans="1:15" x14ac:dyDescent="0.25">
      <c r="A5091" s="1">
        <v>41380.875</v>
      </c>
      <c r="B5091">
        <v>0.109</v>
      </c>
      <c r="C5091">
        <f>HOUR(A5091)</f>
        <v>21</v>
      </c>
      <c r="D5091">
        <f>MINUTE(A5091)</f>
        <v>0</v>
      </c>
      <c r="E5091">
        <v>4</v>
      </c>
      <c r="F5091">
        <f>60*C5091+D5091</f>
        <v>1260</v>
      </c>
      <c r="G5091">
        <f>IF(MONTH(A5091)&gt;10,1,IF(MONTH(A5091)&lt;4,1,0))</f>
        <v>0</v>
      </c>
      <c r="H5091">
        <f>IF(AND(F5091&gt;=6*60,F5091&lt;10*60),1,IF(F5091&gt;=15*60,1,IF(F5091&lt;1*60,1,0)))</f>
        <v>1</v>
      </c>
      <c r="I5091">
        <f>IF(AND(F5091&gt;=1*60,F5091&lt;6*60),1,0)</f>
        <v>0</v>
      </c>
      <c r="J5091">
        <f>IF(AND(F5091&gt;=10*60,F5091&lt;15*60),1,0)</f>
        <v>0</v>
      </c>
      <c r="K5091">
        <f>IF(AND(F5091&gt;=16*60,F5091&lt;21*60),1,0)</f>
        <v>0</v>
      </c>
      <c r="L5091">
        <f>K5091*G5091</f>
        <v>0</v>
      </c>
      <c r="M5091">
        <f>H5091*B5091</f>
        <v>0.109</v>
      </c>
      <c r="N5091">
        <f>I5091*B5091</f>
        <v>0</v>
      </c>
      <c r="O5091">
        <f>J5091*B5091</f>
        <v>0</v>
      </c>
    </row>
    <row r="5092" spans="1:15" x14ac:dyDescent="0.25">
      <c r="A5092" s="1">
        <v>41380.895833333299</v>
      </c>
      <c r="B5092">
        <v>0.11899999999999999</v>
      </c>
      <c r="C5092">
        <f>HOUR(A5092)</f>
        <v>21</v>
      </c>
      <c r="D5092">
        <f>MINUTE(A5092)</f>
        <v>30</v>
      </c>
      <c r="E5092">
        <v>4</v>
      </c>
      <c r="F5092">
        <f>60*C5092+D5092</f>
        <v>1290</v>
      </c>
      <c r="G5092">
        <f>IF(MONTH(A5092)&gt;10,1,IF(MONTH(A5092)&lt;4,1,0))</f>
        <v>0</v>
      </c>
      <c r="H5092">
        <f>IF(AND(F5092&gt;=6*60,F5092&lt;10*60),1,IF(F5092&gt;=15*60,1,IF(F5092&lt;1*60,1,0)))</f>
        <v>1</v>
      </c>
      <c r="I5092">
        <f>IF(AND(F5092&gt;=1*60,F5092&lt;6*60),1,0)</f>
        <v>0</v>
      </c>
      <c r="J5092">
        <f>IF(AND(F5092&gt;=10*60,F5092&lt;15*60),1,0)</f>
        <v>0</v>
      </c>
      <c r="K5092">
        <f>IF(AND(F5092&gt;=16*60,F5092&lt;21*60),1,0)</f>
        <v>0</v>
      </c>
      <c r="L5092">
        <f>K5092*G5092</f>
        <v>0</v>
      </c>
      <c r="M5092">
        <f>H5092*B5092</f>
        <v>0.11899999999999999</v>
      </c>
      <c r="N5092">
        <f>I5092*B5092</f>
        <v>0</v>
      </c>
      <c r="O5092">
        <f>J5092*B5092</f>
        <v>0</v>
      </c>
    </row>
    <row r="5093" spans="1:15" x14ac:dyDescent="0.25">
      <c r="A5093" s="1">
        <v>41380.916666666701</v>
      </c>
      <c r="B5093">
        <v>0.112</v>
      </c>
      <c r="C5093">
        <f>HOUR(A5093)</f>
        <v>22</v>
      </c>
      <c r="D5093">
        <f>MINUTE(A5093)</f>
        <v>0</v>
      </c>
      <c r="E5093">
        <v>4</v>
      </c>
      <c r="F5093">
        <f>60*C5093+D5093</f>
        <v>1320</v>
      </c>
      <c r="G5093">
        <f>IF(MONTH(A5093)&gt;10,1,IF(MONTH(A5093)&lt;4,1,0))</f>
        <v>0</v>
      </c>
      <c r="H5093">
        <f>IF(AND(F5093&gt;=6*60,F5093&lt;10*60),1,IF(F5093&gt;=15*60,1,IF(F5093&lt;1*60,1,0)))</f>
        <v>1</v>
      </c>
      <c r="I5093">
        <f>IF(AND(F5093&gt;=1*60,F5093&lt;6*60),1,0)</f>
        <v>0</v>
      </c>
      <c r="J5093">
        <f>IF(AND(F5093&gt;=10*60,F5093&lt;15*60),1,0)</f>
        <v>0</v>
      </c>
      <c r="K5093">
        <f>IF(AND(F5093&gt;=16*60,F5093&lt;21*60),1,0)</f>
        <v>0</v>
      </c>
      <c r="L5093">
        <f>K5093*G5093</f>
        <v>0</v>
      </c>
      <c r="M5093">
        <f>H5093*B5093</f>
        <v>0.112</v>
      </c>
      <c r="N5093">
        <f>I5093*B5093</f>
        <v>0</v>
      </c>
      <c r="O5093">
        <f>J5093*B5093</f>
        <v>0</v>
      </c>
    </row>
    <row r="5094" spans="1:15" x14ac:dyDescent="0.25">
      <c r="A5094" s="1">
        <v>41380.9375</v>
      </c>
      <c r="B5094">
        <v>9.5000000000000001E-2</v>
      </c>
      <c r="C5094">
        <f>HOUR(A5094)</f>
        <v>22</v>
      </c>
      <c r="D5094">
        <f>MINUTE(A5094)</f>
        <v>30</v>
      </c>
      <c r="E5094">
        <v>4</v>
      </c>
      <c r="F5094">
        <f>60*C5094+D5094</f>
        <v>1350</v>
      </c>
      <c r="G5094">
        <f>IF(MONTH(A5094)&gt;10,1,IF(MONTH(A5094)&lt;4,1,0))</f>
        <v>0</v>
      </c>
      <c r="H5094">
        <f>IF(AND(F5094&gt;=6*60,F5094&lt;10*60),1,IF(F5094&gt;=15*60,1,IF(F5094&lt;1*60,1,0)))</f>
        <v>1</v>
      </c>
      <c r="I5094">
        <f>IF(AND(F5094&gt;=1*60,F5094&lt;6*60),1,0)</f>
        <v>0</v>
      </c>
      <c r="J5094">
        <f>IF(AND(F5094&gt;=10*60,F5094&lt;15*60),1,0)</f>
        <v>0</v>
      </c>
      <c r="K5094">
        <f>IF(AND(F5094&gt;=16*60,F5094&lt;21*60),1,0)</f>
        <v>0</v>
      </c>
      <c r="L5094">
        <f>K5094*G5094</f>
        <v>0</v>
      </c>
      <c r="M5094">
        <f>H5094*B5094</f>
        <v>9.5000000000000001E-2</v>
      </c>
      <c r="N5094">
        <f>I5094*B5094</f>
        <v>0</v>
      </c>
      <c r="O5094">
        <f>J5094*B5094</f>
        <v>0</v>
      </c>
    </row>
    <row r="5095" spans="1:15" x14ac:dyDescent="0.25">
      <c r="A5095" s="1">
        <v>41380.958333333299</v>
      </c>
      <c r="B5095">
        <v>0.123</v>
      </c>
      <c r="C5095">
        <f>HOUR(A5095)</f>
        <v>23</v>
      </c>
      <c r="D5095">
        <f>MINUTE(A5095)</f>
        <v>0</v>
      </c>
      <c r="E5095">
        <v>4</v>
      </c>
      <c r="F5095">
        <f>60*C5095+D5095</f>
        <v>1380</v>
      </c>
      <c r="G5095">
        <f>IF(MONTH(A5095)&gt;10,1,IF(MONTH(A5095)&lt;4,1,0))</f>
        <v>0</v>
      </c>
      <c r="H5095">
        <f>IF(AND(F5095&gt;=6*60,F5095&lt;10*60),1,IF(F5095&gt;=15*60,1,IF(F5095&lt;1*60,1,0)))</f>
        <v>1</v>
      </c>
      <c r="I5095">
        <f>IF(AND(F5095&gt;=1*60,F5095&lt;6*60),1,0)</f>
        <v>0</v>
      </c>
      <c r="J5095">
        <f>IF(AND(F5095&gt;=10*60,F5095&lt;15*60),1,0)</f>
        <v>0</v>
      </c>
      <c r="K5095">
        <f>IF(AND(F5095&gt;=16*60,F5095&lt;21*60),1,0)</f>
        <v>0</v>
      </c>
      <c r="L5095">
        <f>K5095*G5095</f>
        <v>0</v>
      </c>
      <c r="M5095">
        <f>H5095*B5095</f>
        <v>0.123</v>
      </c>
      <c r="N5095">
        <f>I5095*B5095</f>
        <v>0</v>
      </c>
      <c r="O5095">
        <f>J5095*B5095</f>
        <v>0</v>
      </c>
    </row>
    <row r="5096" spans="1:15" x14ac:dyDescent="0.25">
      <c r="A5096" s="1">
        <v>41380.979166666701</v>
      </c>
      <c r="B5096">
        <v>0.115</v>
      </c>
      <c r="C5096">
        <f>HOUR(A5096)</f>
        <v>23</v>
      </c>
      <c r="D5096">
        <f>MINUTE(A5096)</f>
        <v>30</v>
      </c>
      <c r="E5096">
        <v>4</v>
      </c>
      <c r="F5096">
        <f>60*C5096+D5096</f>
        <v>1410</v>
      </c>
      <c r="G5096">
        <f>IF(MONTH(A5096)&gt;10,1,IF(MONTH(A5096)&lt;4,1,0))</f>
        <v>0</v>
      </c>
      <c r="H5096">
        <f>IF(AND(F5096&gt;=6*60,F5096&lt;10*60),1,IF(F5096&gt;=15*60,1,IF(F5096&lt;1*60,1,0)))</f>
        <v>1</v>
      </c>
      <c r="I5096">
        <f>IF(AND(F5096&gt;=1*60,F5096&lt;6*60),1,0)</f>
        <v>0</v>
      </c>
      <c r="J5096">
        <f>IF(AND(F5096&gt;=10*60,F5096&lt;15*60),1,0)</f>
        <v>0</v>
      </c>
      <c r="K5096">
        <f>IF(AND(F5096&gt;=16*60,F5096&lt;21*60),1,0)</f>
        <v>0</v>
      </c>
      <c r="L5096">
        <f>K5096*G5096</f>
        <v>0</v>
      </c>
      <c r="M5096">
        <f>H5096*B5096</f>
        <v>0.115</v>
      </c>
      <c r="N5096">
        <f>I5096*B5096</f>
        <v>0</v>
      </c>
      <c r="O5096">
        <f>J5096*B5096</f>
        <v>0</v>
      </c>
    </row>
    <row r="5097" spans="1:15" x14ac:dyDescent="0.25">
      <c r="A5097" s="1">
        <v>41381</v>
      </c>
      <c r="B5097">
        <v>9.8000000000000004E-2</v>
      </c>
      <c r="C5097">
        <f>HOUR(A5097)</f>
        <v>0</v>
      </c>
      <c r="D5097">
        <f>MINUTE(A5097)</f>
        <v>0</v>
      </c>
      <c r="E5097">
        <v>4</v>
      </c>
      <c r="F5097">
        <f>60*C5097+D5097</f>
        <v>0</v>
      </c>
      <c r="G5097">
        <f>IF(MONTH(A5097)&gt;10,1,IF(MONTH(A5097)&lt;4,1,0))</f>
        <v>0</v>
      </c>
      <c r="H5097">
        <f>IF(AND(F5097&gt;=6*60,F5097&lt;10*60),1,IF(F5097&gt;=15*60,1,IF(F5097&lt;1*60,1,0)))</f>
        <v>1</v>
      </c>
      <c r="I5097">
        <f>IF(AND(F5097&gt;=1*60,F5097&lt;6*60),1,0)</f>
        <v>0</v>
      </c>
      <c r="J5097">
        <f>IF(AND(F5097&gt;=10*60,F5097&lt;15*60),1,0)</f>
        <v>0</v>
      </c>
      <c r="K5097">
        <f>IF(AND(F5097&gt;=16*60,F5097&lt;21*60),1,0)</f>
        <v>0</v>
      </c>
      <c r="L5097">
        <f>K5097*G5097</f>
        <v>0</v>
      </c>
      <c r="M5097">
        <f>H5097*B5097</f>
        <v>9.8000000000000004E-2</v>
      </c>
      <c r="N5097">
        <f>I5097*B5097</f>
        <v>0</v>
      </c>
      <c r="O5097">
        <f>J5097*B5097</f>
        <v>0</v>
      </c>
    </row>
    <row r="5098" spans="1:15" x14ac:dyDescent="0.25">
      <c r="A5098" s="1">
        <v>41381.020833333299</v>
      </c>
      <c r="B5098">
        <v>0.109</v>
      </c>
      <c r="C5098">
        <f>HOUR(A5098)</f>
        <v>0</v>
      </c>
      <c r="D5098">
        <f>MINUTE(A5098)</f>
        <v>30</v>
      </c>
      <c r="E5098">
        <v>4</v>
      </c>
      <c r="F5098">
        <f>60*C5098+D5098</f>
        <v>30</v>
      </c>
      <c r="G5098">
        <f>IF(MONTH(A5098)&gt;10,1,IF(MONTH(A5098)&lt;4,1,0))</f>
        <v>0</v>
      </c>
      <c r="H5098">
        <f>IF(AND(F5098&gt;=6*60,F5098&lt;10*60),1,IF(F5098&gt;=15*60,1,IF(F5098&lt;1*60,1,0)))</f>
        <v>1</v>
      </c>
      <c r="I5098">
        <f>IF(AND(F5098&gt;=1*60,F5098&lt;6*60),1,0)</f>
        <v>0</v>
      </c>
      <c r="J5098">
        <f>IF(AND(F5098&gt;=10*60,F5098&lt;15*60),1,0)</f>
        <v>0</v>
      </c>
      <c r="K5098">
        <f>IF(AND(F5098&gt;=16*60,F5098&lt;21*60),1,0)</f>
        <v>0</v>
      </c>
      <c r="L5098">
        <f>K5098*G5098</f>
        <v>0</v>
      </c>
      <c r="M5098">
        <f>H5098*B5098</f>
        <v>0.109</v>
      </c>
      <c r="N5098">
        <f>I5098*B5098</f>
        <v>0</v>
      </c>
      <c r="O5098">
        <f>J5098*B5098</f>
        <v>0</v>
      </c>
    </row>
    <row r="5099" spans="1:15" x14ac:dyDescent="0.25">
      <c r="A5099" s="1">
        <v>41381.041666666701</v>
      </c>
      <c r="B5099">
        <v>0.124</v>
      </c>
      <c r="C5099">
        <f>HOUR(A5099)</f>
        <v>1</v>
      </c>
      <c r="D5099">
        <f>MINUTE(A5099)</f>
        <v>0</v>
      </c>
      <c r="E5099">
        <v>4</v>
      </c>
      <c r="F5099">
        <f>60*C5099+D5099</f>
        <v>60</v>
      </c>
      <c r="G5099">
        <f>IF(MONTH(A5099)&gt;10,1,IF(MONTH(A5099)&lt;4,1,0))</f>
        <v>0</v>
      </c>
      <c r="H5099">
        <f>IF(AND(F5099&gt;=6*60,F5099&lt;10*60),1,IF(F5099&gt;=15*60,1,IF(F5099&lt;1*60,1,0)))</f>
        <v>0</v>
      </c>
      <c r="I5099">
        <f>IF(AND(F5099&gt;=1*60,F5099&lt;6*60),1,0)</f>
        <v>1</v>
      </c>
      <c r="J5099">
        <f>IF(AND(F5099&gt;=10*60,F5099&lt;15*60),1,0)</f>
        <v>0</v>
      </c>
      <c r="K5099">
        <f>IF(AND(F5099&gt;=16*60,F5099&lt;21*60),1,0)</f>
        <v>0</v>
      </c>
      <c r="L5099">
        <f>K5099*G5099</f>
        <v>0</v>
      </c>
      <c r="M5099">
        <f>H5099*B5099</f>
        <v>0</v>
      </c>
      <c r="N5099">
        <f>I5099*B5099</f>
        <v>0.124</v>
      </c>
      <c r="O5099">
        <f>J5099*B5099</f>
        <v>0</v>
      </c>
    </row>
    <row r="5100" spans="1:15" x14ac:dyDescent="0.25">
      <c r="A5100" s="1">
        <v>41381.0625</v>
      </c>
      <c r="B5100">
        <v>9.4E-2</v>
      </c>
      <c r="C5100">
        <f>HOUR(A5100)</f>
        <v>1</v>
      </c>
      <c r="D5100">
        <f>MINUTE(A5100)</f>
        <v>30</v>
      </c>
      <c r="E5100">
        <v>4</v>
      </c>
      <c r="F5100">
        <f>60*C5100+D5100</f>
        <v>90</v>
      </c>
      <c r="G5100">
        <f>IF(MONTH(A5100)&gt;10,1,IF(MONTH(A5100)&lt;4,1,0))</f>
        <v>0</v>
      </c>
      <c r="H5100">
        <f>IF(AND(F5100&gt;=6*60,F5100&lt;10*60),1,IF(F5100&gt;=15*60,1,IF(F5100&lt;1*60,1,0)))</f>
        <v>0</v>
      </c>
      <c r="I5100">
        <f>IF(AND(F5100&gt;=1*60,F5100&lt;6*60),1,0)</f>
        <v>1</v>
      </c>
      <c r="J5100">
        <f>IF(AND(F5100&gt;=10*60,F5100&lt;15*60),1,0)</f>
        <v>0</v>
      </c>
      <c r="K5100">
        <f>IF(AND(F5100&gt;=16*60,F5100&lt;21*60),1,0)</f>
        <v>0</v>
      </c>
      <c r="L5100">
        <f>K5100*G5100</f>
        <v>0</v>
      </c>
      <c r="M5100">
        <f>H5100*B5100</f>
        <v>0</v>
      </c>
      <c r="N5100">
        <f>I5100*B5100</f>
        <v>9.4E-2</v>
      </c>
      <c r="O5100">
        <f>J5100*B5100</f>
        <v>0</v>
      </c>
    </row>
    <row r="5101" spans="1:15" x14ac:dyDescent="0.25">
      <c r="A5101" s="1">
        <v>41381.083333333299</v>
      </c>
      <c r="B5101">
        <v>0.115</v>
      </c>
      <c r="C5101">
        <f>HOUR(A5101)</f>
        <v>2</v>
      </c>
      <c r="D5101">
        <f>MINUTE(A5101)</f>
        <v>0</v>
      </c>
      <c r="E5101">
        <v>4</v>
      </c>
      <c r="F5101">
        <f>60*C5101+D5101</f>
        <v>120</v>
      </c>
      <c r="G5101">
        <f>IF(MONTH(A5101)&gt;10,1,IF(MONTH(A5101)&lt;4,1,0))</f>
        <v>0</v>
      </c>
      <c r="H5101">
        <f>IF(AND(F5101&gt;=6*60,F5101&lt;10*60),1,IF(F5101&gt;=15*60,1,IF(F5101&lt;1*60,1,0)))</f>
        <v>0</v>
      </c>
      <c r="I5101">
        <f>IF(AND(F5101&gt;=1*60,F5101&lt;6*60),1,0)</f>
        <v>1</v>
      </c>
      <c r="J5101">
        <f>IF(AND(F5101&gt;=10*60,F5101&lt;15*60),1,0)</f>
        <v>0</v>
      </c>
      <c r="K5101">
        <f>IF(AND(F5101&gt;=16*60,F5101&lt;21*60),1,0)</f>
        <v>0</v>
      </c>
      <c r="L5101">
        <f>K5101*G5101</f>
        <v>0</v>
      </c>
      <c r="M5101">
        <f>H5101*B5101</f>
        <v>0</v>
      </c>
      <c r="N5101">
        <f>I5101*B5101</f>
        <v>0.115</v>
      </c>
      <c r="O5101">
        <f>J5101*B5101</f>
        <v>0</v>
      </c>
    </row>
    <row r="5102" spans="1:15" x14ac:dyDescent="0.25">
      <c r="A5102" s="1">
        <v>41381.104166666701</v>
      </c>
      <c r="B5102">
        <v>0.112</v>
      </c>
      <c r="C5102">
        <f>HOUR(A5102)</f>
        <v>2</v>
      </c>
      <c r="D5102">
        <f>MINUTE(A5102)</f>
        <v>30</v>
      </c>
      <c r="E5102">
        <v>4</v>
      </c>
      <c r="F5102">
        <f>60*C5102+D5102</f>
        <v>150</v>
      </c>
      <c r="G5102">
        <f>IF(MONTH(A5102)&gt;10,1,IF(MONTH(A5102)&lt;4,1,0))</f>
        <v>0</v>
      </c>
      <c r="H5102">
        <f>IF(AND(F5102&gt;=6*60,F5102&lt;10*60),1,IF(F5102&gt;=15*60,1,IF(F5102&lt;1*60,1,0)))</f>
        <v>0</v>
      </c>
      <c r="I5102">
        <f>IF(AND(F5102&gt;=1*60,F5102&lt;6*60),1,0)</f>
        <v>1</v>
      </c>
      <c r="J5102">
        <f>IF(AND(F5102&gt;=10*60,F5102&lt;15*60),1,0)</f>
        <v>0</v>
      </c>
      <c r="K5102">
        <f>IF(AND(F5102&gt;=16*60,F5102&lt;21*60),1,0)</f>
        <v>0</v>
      </c>
      <c r="L5102">
        <f>K5102*G5102</f>
        <v>0</v>
      </c>
      <c r="M5102">
        <f>H5102*B5102</f>
        <v>0</v>
      </c>
      <c r="N5102">
        <f>I5102*B5102</f>
        <v>0.112</v>
      </c>
      <c r="O5102">
        <f>J5102*B5102</f>
        <v>0</v>
      </c>
    </row>
    <row r="5103" spans="1:15" x14ac:dyDescent="0.25">
      <c r="A5103" s="1">
        <v>41381.125</v>
      </c>
      <c r="B5103">
        <v>0.113</v>
      </c>
      <c r="C5103">
        <f>HOUR(A5103)</f>
        <v>3</v>
      </c>
      <c r="D5103">
        <f>MINUTE(A5103)</f>
        <v>0</v>
      </c>
      <c r="E5103">
        <v>4</v>
      </c>
      <c r="F5103">
        <f>60*C5103+D5103</f>
        <v>180</v>
      </c>
      <c r="G5103">
        <f>IF(MONTH(A5103)&gt;10,1,IF(MONTH(A5103)&lt;4,1,0))</f>
        <v>0</v>
      </c>
      <c r="H5103">
        <f>IF(AND(F5103&gt;=6*60,F5103&lt;10*60),1,IF(F5103&gt;=15*60,1,IF(F5103&lt;1*60,1,0)))</f>
        <v>0</v>
      </c>
      <c r="I5103">
        <f>IF(AND(F5103&gt;=1*60,F5103&lt;6*60),1,0)</f>
        <v>1</v>
      </c>
      <c r="J5103">
        <f>IF(AND(F5103&gt;=10*60,F5103&lt;15*60),1,0)</f>
        <v>0</v>
      </c>
      <c r="K5103">
        <f>IF(AND(F5103&gt;=16*60,F5103&lt;21*60),1,0)</f>
        <v>0</v>
      </c>
      <c r="L5103">
        <f>K5103*G5103</f>
        <v>0</v>
      </c>
      <c r="M5103">
        <f>H5103*B5103</f>
        <v>0</v>
      </c>
      <c r="N5103">
        <f>I5103*B5103</f>
        <v>0.113</v>
      </c>
      <c r="O5103">
        <f>J5103*B5103</f>
        <v>0</v>
      </c>
    </row>
    <row r="5104" spans="1:15" x14ac:dyDescent="0.25">
      <c r="A5104" s="1">
        <v>41381.145833333299</v>
      </c>
      <c r="B5104">
        <v>9.2999999999999999E-2</v>
      </c>
      <c r="C5104">
        <f>HOUR(A5104)</f>
        <v>3</v>
      </c>
      <c r="D5104">
        <f>MINUTE(A5104)</f>
        <v>30</v>
      </c>
      <c r="E5104">
        <v>4</v>
      </c>
      <c r="F5104">
        <f>60*C5104+D5104</f>
        <v>210</v>
      </c>
      <c r="G5104">
        <f>IF(MONTH(A5104)&gt;10,1,IF(MONTH(A5104)&lt;4,1,0))</f>
        <v>0</v>
      </c>
      <c r="H5104">
        <f>IF(AND(F5104&gt;=6*60,F5104&lt;10*60),1,IF(F5104&gt;=15*60,1,IF(F5104&lt;1*60,1,0)))</f>
        <v>0</v>
      </c>
      <c r="I5104">
        <f>IF(AND(F5104&gt;=1*60,F5104&lt;6*60),1,0)</f>
        <v>1</v>
      </c>
      <c r="J5104">
        <f>IF(AND(F5104&gt;=10*60,F5104&lt;15*60),1,0)</f>
        <v>0</v>
      </c>
      <c r="K5104">
        <f>IF(AND(F5104&gt;=16*60,F5104&lt;21*60),1,0)</f>
        <v>0</v>
      </c>
      <c r="L5104">
        <f>K5104*G5104</f>
        <v>0</v>
      </c>
      <c r="M5104">
        <f>H5104*B5104</f>
        <v>0</v>
      </c>
      <c r="N5104">
        <f>I5104*B5104</f>
        <v>9.2999999999999999E-2</v>
      </c>
      <c r="O5104">
        <f>J5104*B5104</f>
        <v>0</v>
      </c>
    </row>
    <row r="5105" spans="1:15" x14ac:dyDescent="0.25">
      <c r="A5105" s="1">
        <v>41381.166666666701</v>
      </c>
      <c r="B5105">
        <v>0.11600000000000001</v>
      </c>
      <c r="C5105">
        <f>HOUR(A5105)</f>
        <v>4</v>
      </c>
      <c r="D5105">
        <f>MINUTE(A5105)</f>
        <v>0</v>
      </c>
      <c r="E5105">
        <v>4</v>
      </c>
      <c r="F5105">
        <f>60*C5105+D5105</f>
        <v>240</v>
      </c>
      <c r="G5105">
        <f>IF(MONTH(A5105)&gt;10,1,IF(MONTH(A5105)&lt;4,1,0))</f>
        <v>0</v>
      </c>
      <c r="H5105">
        <f>IF(AND(F5105&gt;=6*60,F5105&lt;10*60),1,IF(F5105&gt;=15*60,1,IF(F5105&lt;1*60,1,0)))</f>
        <v>0</v>
      </c>
      <c r="I5105">
        <f>IF(AND(F5105&gt;=1*60,F5105&lt;6*60),1,0)</f>
        <v>1</v>
      </c>
      <c r="J5105">
        <f>IF(AND(F5105&gt;=10*60,F5105&lt;15*60),1,0)</f>
        <v>0</v>
      </c>
      <c r="K5105">
        <f>IF(AND(F5105&gt;=16*60,F5105&lt;21*60),1,0)</f>
        <v>0</v>
      </c>
      <c r="L5105">
        <f>K5105*G5105</f>
        <v>0</v>
      </c>
      <c r="M5105">
        <f>H5105*B5105</f>
        <v>0</v>
      </c>
      <c r="N5105">
        <f>I5105*B5105</f>
        <v>0.11600000000000001</v>
      </c>
      <c r="O5105">
        <f>J5105*B5105</f>
        <v>0</v>
      </c>
    </row>
    <row r="5106" spans="1:15" x14ac:dyDescent="0.25">
      <c r="A5106" s="1">
        <v>41381.1875</v>
      </c>
      <c r="B5106">
        <v>8.8999999999999996E-2</v>
      </c>
      <c r="C5106">
        <f>HOUR(A5106)</f>
        <v>4</v>
      </c>
      <c r="D5106">
        <f>MINUTE(A5106)</f>
        <v>30</v>
      </c>
      <c r="E5106">
        <v>4</v>
      </c>
      <c r="F5106">
        <f>60*C5106+D5106</f>
        <v>270</v>
      </c>
      <c r="G5106">
        <f>IF(MONTH(A5106)&gt;10,1,IF(MONTH(A5106)&lt;4,1,0))</f>
        <v>0</v>
      </c>
      <c r="H5106">
        <f>IF(AND(F5106&gt;=6*60,F5106&lt;10*60),1,IF(F5106&gt;=15*60,1,IF(F5106&lt;1*60,1,0)))</f>
        <v>0</v>
      </c>
      <c r="I5106">
        <f>IF(AND(F5106&gt;=1*60,F5106&lt;6*60),1,0)</f>
        <v>1</v>
      </c>
      <c r="J5106">
        <f>IF(AND(F5106&gt;=10*60,F5106&lt;15*60),1,0)</f>
        <v>0</v>
      </c>
      <c r="K5106">
        <f>IF(AND(F5106&gt;=16*60,F5106&lt;21*60),1,0)</f>
        <v>0</v>
      </c>
      <c r="L5106">
        <f>K5106*G5106</f>
        <v>0</v>
      </c>
      <c r="M5106">
        <f>H5106*B5106</f>
        <v>0</v>
      </c>
      <c r="N5106">
        <f>I5106*B5106</f>
        <v>8.8999999999999996E-2</v>
      </c>
      <c r="O5106">
        <f>J5106*B5106</f>
        <v>0</v>
      </c>
    </row>
    <row r="5107" spans="1:15" x14ac:dyDescent="0.25">
      <c r="A5107" s="1">
        <v>41381.208333333299</v>
      </c>
      <c r="B5107">
        <v>0.126</v>
      </c>
      <c r="C5107">
        <f>HOUR(A5107)</f>
        <v>5</v>
      </c>
      <c r="D5107">
        <f>MINUTE(A5107)</f>
        <v>0</v>
      </c>
      <c r="E5107">
        <v>4</v>
      </c>
      <c r="F5107">
        <f>60*C5107+D5107</f>
        <v>300</v>
      </c>
      <c r="G5107">
        <f>IF(MONTH(A5107)&gt;10,1,IF(MONTH(A5107)&lt;4,1,0))</f>
        <v>0</v>
      </c>
      <c r="H5107">
        <f>IF(AND(F5107&gt;=6*60,F5107&lt;10*60),1,IF(F5107&gt;=15*60,1,IF(F5107&lt;1*60,1,0)))</f>
        <v>0</v>
      </c>
      <c r="I5107">
        <f>IF(AND(F5107&gt;=1*60,F5107&lt;6*60),1,0)</f>
        <v>1</v>
      </c>
      <c r="J5107">
        <f>IF(AND(F5107&gt;=10*60,F5107&lt;15*60),1,0)</f>
        <v>0</v>
      </c>
      <c r="K5107">
        <f>IF(AND(F5107&gt;=16*60,F5107&lt;21*60),1,0)</f>
        <v>0</v>
      </c>
      <c r="L5107">
        <f>K5107*G5107</f>
        <v>0</v>
      </c>
      <c r="M5107">
        <f>H5107*B5107</f>
        <v>0</v>
      </c>
      <c r="N5107">
        <f>I5107*B5107</f>
        <v>0.126</v>
      </c>
      <c r="O5107">
        <f>J5107*B5107</f>
        <v>0</v>
      </c>
    </row>
    <row r="5108" spans="1:15" x14ac:dyDescent="0.25">
      <c r="A5108" s="1">
        <v>41381.229166666701</v>
      </c>
      <c r="B5108">
        <v>7.8E-2</v>
      </c>
      <c r="C5108">
        <f>HOUR(A5108)</f>
        <v>5</v>
      </c>
      <c r="D5108">
        <f>MINUTE(A5108)</f>
        <v>30</v>
      </c>
      <c r="E5108">
        <v>4</v>
      </c>
      <c r="F5108">
        <f>60*C5108+D5108</f>
        <v>330</v>
      </c>
      <c r="G5108">
        <f>IF(MONTH(A5108)&gt;10,1,IF(MONTH(A5108)&lt;4,1,0))</f>
        <v>0</v>
      </c>
      <c r="H5108">
        <f>IF(AND(F5108&gt;=6*60,F5108&lt;10*60),1,IF(F5108&gt;=15*60,1,IF(F5108&lt;1*60,1,0)))</f>
        <v>0</v>
      </c>
      <c r="I5108">
        <f>IF(AND(F5108&gt;=1*60,F5108&lt;6*60),1,0)</f>
        <v>1</v>
      </c>
      <c r="J5108">
        <f>IF(AND(F5108&gt;=10*60,F5108&lt;15*60),1,0)</f>
        <v>0</v>
      </c>
      <c r="K5108">
        <f>IF(AND(F5108&gt;=16*60,F5108&lt;21*60),1,0)</f>
        <v>0</v>
      </c>
      <c r="L5108">
        <f>K5108*G5108</f>
        <v>0</v>
      </c>
      <c r="M5108">
        <f>H5108*B5108</f>
        <v>0</v>
      </c>
      <c r="N5108">
        <f>I5108*B5108</f>
        <v>7.8E-2</v>
      </c>
      <c r="O5108">
        <f>J5108*B5108</f>
        <v>0</v>
      </c>
    </row>
    <row r="5109" spans="1:15" x14ac:dyDescent="0.25">
      <c r="A5109" s="1">
        <v>41381.25</v>
      </c>
      <c r="B5109">
        <v>0.11600000000000001</v>
      </c>
      <c r="C5109">
        <f>HOUR(A5109)</f>
        <v>6</v>
      </c>
      <c r="D5109">
        <f>MINUTE(A5109)</f>
        <v>0</v>
      </c>
      <c r="E5109">
        <v>4</v>
      </c>
      <c r="F5109">
        <f>60*C5109+D5109</f>
        <v>360</v>
      </c>
      <c r="G5109">
        <f>IF(MONTH(A5109)&gt;10,1,IF(MONTH(A5109)&lt;4,1,0))</f>
        <v>0</v>
      </c>
      <c r="H5109">
        <f>IF(AND(F5109&gt;=6*60,F5109&lt;10*60),1,IF(F5109&gt;=15*60,1,IF(F5109&lt;1*60,1,0)))</f>
        <v>1</v>
      </c>
      <c r="I5109">
        <f>IF(AND(F5109&gt;=1*60,F5109&lt;6*60),1,0)</f>
        <v>0</v>
      </c>
      <c r="J5109">
        <f>IF(AND(F5109&gt;=10*60,F5109&lt;15*60),1,0)</f>
        <v>0</v>
      </c>
      <c r="K5109">
        <f>IF(AND(F5109&gt;=16*60,F5109&lt;21*60),1,0)</f>
        <v>0</v>
      </c>
      <c r="L5109">
        <f>K5109*G5109</f>
        <v>0</v>
      </c>
      <c r="M5109">
        <f>H5109*B5109</f>
        <v>0.11600000000000001</v>
      </c>
      <c r="N5109">
        <f>I5109*B5109</f>
        <v>0</v>
      </c>
      <c r="O5109">
        <f>J5109*B5109</f>
        <v>0</v>
      </c>
    </row>
    <row r="5110" spans="1:15" x14ac:dyDescent="0.25">
      <c r="A5110" s="1">
        <v>41381.270833333299</v>
      </c>
      <c r="B5110">
        <v>8.4000000000000005E-2</v>
      </c>
      <c r="C5110">
        <f>HOUR(A5110)</f>
        <v>6</v>
      </c>
      <c r="D5110">
        <f>MINUTE(A5110)</f>
        <v>30</v>
      </c>
      <c r="E5110">
        <v>4</v>
      </c>
      <c r="F5110">
        <f>60*C5110+D5110</f>
        <v>390</v>
      </c>
      <c r="G5110">
        <f>IF(MONTH(A5110)&gt;10,1,IF(MONTH(A5110)&lt;4,1,0))</f>
        <v>0</v>
      </c>
      <c r="H5110">
        <f>IF(AND(F5110&gt;=6*60,F5110&lt;10*60),1,IF(F5110&gt;=15*60,1,IF(F5110&lt;1*60,1,0)))</f>
        <v>1</v>
      </c>
      <c r="I5110">
        <f>IF(AND(F5110&gt;=1*60,F5110&lt;6*60),1,0)</f>
        <v>0</v>
      </c>
      <c r="J5110">
        <f>IF(AND(F5110&gt;=10*60,F5110&lt;15*60),1,0)</f>
        <v>0</v>
      </c>
      <c r="K5110">
        <f>IF(AND(F5110&gt;=16*60,F5110&lt;21*60),1,0)</f>
        <v>0</v>
      </c>
      <c r="L5110">
        <f>K5110*G5110</f>
        <v>0</v>
      </c>
      <c r="M5110">
        <f>H5110*B5110</f>
        <v>8.4000000000000005E-2</v>
      </c>
      <c r="N5110">
        <f>I5110*B5110</f>
        <v>0</v>
      </c>
      <c r="O5110">
        <f>J5110*B5110</f>
        <v>0</v>
      </c>
    </row>
    <row r="5111" spans="1:15" x14ac:dyDescent="0.25">
      <c r="A5111" s="1">
        <v>41381.291666666701</v>
      </c>
      <c r="B5111">
        <v>0.111</v>
      </c>
      <c r="C5111">
        <f>HOUR(A5111)</f>
        <v>7</v>
      </c>
      <c r="D5111">
        <f>MINUTE(A5111)</f>
        <v>0</v>
      </c>
      <c r="E5111">
        <v>4</v>
      </c>
      <c r="F5111">
        <f>60*C5111+D5111</f>
        <v>420</v>
      </c>
      <c r="G5111">
        <f>IF(MONTH(A5111)&gt;10,1,IF(MONTH(A5111)&lt;4,1,0))</f>
        <v>0</v>
      </c>
      <c r="H5111">
        <f>IF(AND(F5111&gt;=6*60,F5111&lt;10*60),1,IF(F5111&gt;=15*60,1,IF(F5111&lt;1*60,1,0)))</f>
        <v>1</v>
      </c>
      <c r="I5111">
        <f>IF(AND(F5111&gt;=1*60,F5111&lt;6*60),1,0)</f>
        <v>0</v>
      </c>
      <c r="J5111">
        <f>IF(AND(F5111&gt;=10*60,F5111&lt;15*60),1,0)</f>
        <v>0</v>
      </c>
      <c r="K5111">
        <f>IF(AND(F5111&gt;=16*60,F5111&lt;21*60),1,0)</f>
        <v>0</v>
      </c>
      <c r="L5111">
        <f>K5111*G5111</f>
        <v>0</v>
      </c>
      <c r="M5111">
        <f>H5111*B5111</f>
        <v>0.111</v>
      </c>
      <c r="N5111">
        <f>I5111*B5111</f>
        <v>0</v>
      </c>
      <c r="O5111">
        <f>J5111*B5111</f>
        <v>0</v>
      </c>
    </row>
    <row r="5112" spans="1:15" x14ac:dyDescent="0.25">
      <c r="A5112" s="1">
        <v>41381.3125</v>
      </c>
      <c r="B5112">
        <v>9.7000000000000003E-2</v>
      </c>
      <c r="C5112">
        <f>HOUR(A5112)</f>
        <v>7</v>
      </c>
      <c r="D5112">
        <f>MINUTE(A5112)</f>
        <v>30</v>
      </c>
      <c r="E5112">
        <v>4</v>
      </c>
      <c r="F5112">
        <f>60*C5112+D5112</f>
        <v>450</v>
      </c>
      <c r="G5112">
        <f>IF(MONTH(A5112)&gt;10,1,IF(MONTH(A5112)&lt;4,1,0))</f>
        <v>0</v>
      </c>
      <c r="H5112">
        <f>IF(AND(F5112&gt;=6*60,F5112&lt;10*60),1,IF(F5112&gt;=15*60,1,IF(F5112&lt;1*60,1,0)))</f>
        <v>1</v>
      </c>
      <c r="I5112">
        <f>IF(AND(F5112&gt;=1*60,F5112&lt;6*60),1,0)</f>
        <v>0</v>
      </c>
      <c r="J5112">
        <f>IF(AND(F5112&gt;=10*60,F5112&lt;15*60),1,0)</f>
        <v>0</v>
      </c>
      <c r="K5112">
        <f>IF(AND(F5112&gt;=16*60,F5112&lt;21*60),1,0)</f>
        <v>0</v>
      </c>
      <c r="L5112">
        <f>K5112*G5112</f>
        <v>0</v>
      </c>
      <c r="M5112">
        <f>H5112*B5112</f>
        <v>9.7000000000000003E-2</v>
      </c>
      <c r="N5112">
        <f>I5112*B5112</f>
        <v>0</v>
      </c>
      <c r="O5112">
        <f>J5112*B5112</f>
        <v>0</v>
      </c>
    </row>
    <row r="5113" spans="1:15" x14ac:dyDescent="0.25">
      <c r="A5113" s="1">
        <v>41381.333333333299</v>
      </c>
      <c r="B5113">
        <v>0.13</v>
      </c>
      <c r="C5113">
        <f>HOUR(A5113)</f>
        <v>8</v>
      </c>
      <c r="D5113">
        <f>MINUTE(A5113)</f>
        <v>0</v>
      </c>
      <c r="E5113">
        <v>4</v>
      </c>
      <c r="F5113">
        <f>60*C5113+D5113</f>
        <v>480</v>
      </c>
      <c r="G5113">
        <f>IF(MONTH(A5113)&gt;10,1,IF(MONTH(A5113)&lt;4,1,0))</f>
        <v>0</v>
      </c>
      <c r="H5113">
        <f>IF(AND(F5113&gt;=6*60,F5113&lt;10*60),1,IF(F5113&gt;=15*60,1,IF(F5113&lt;1*60,1,0)))</f>
        <v>1</v>
      </c>
      <c r="I5113">
        <f>IF(AND(F5113&gt;=1*60,F5113&lt;6*60),1,0)</f>
        <v>0</v>
      </c>
      <c r="J5113">
        <f>IF(AND(F5113&gt;=10*60,F5113&lt;15*60),1,0)</f>
        <v>0</v>
      </c>
      <c r="K5113">
        <f>IF(AND(F5113&gt;=16*60,F5113&lt;21*60),1,0)</f>
        <v>0</v>
      </c>
      <c r="L5113">
        <f>K5113*G5113</f>
        <v>0</v>
      </c>
      <c r="M5113">
        <f>H5113*B5113</f>
        <v>0.13</v>
      </c>
      <c r="N5113">
        <f>I5113*B5113</f>
        <v>0</v>
      </c>
      <c r="O5113">
        <f>J5113*B5113</f>
        <v>0</v>
      </c>
    </row>
    <row r="5114" spans="1:15" x14ac:dyDescent="0.25">
      <c r="A5114" s="1">
        <v>41381.354166666701</v>
      </c>
      <c r="B5114">
        <v>0.13400000000000001</v>
      </c>
      <c r="C5114">
        <f>HOUR(A5114)</f>
        <v>8</v>
      </c>
      <c r="D5114">
        <f>MINUTE(A5114)</f>
        <v>30</v>
      </c>
      <c r="E5114">
        <v>4</v>
      </c>
      <c r="F5114">
        <f>60*C5114+D5114</f>
        <v>510</v>
      </c>
      <c r="G5114">
        <f>IF(MONTH(A5114)&gt;10,1,IF(MONTH(A5114)&lt;4,1,0))</f>
        <v>0</v>
      </c>
      <c r="H5114">
        <f>IF(AND(F5114&gt;=6*60,F5114&lt;10*60),1,IF(F5114&gt;=15*60,1,IF(F5114&lt;1*60,1,0)))</f>
        <v>1</v>
      </c>
      <c r="I5114">
        <f>IF(AND(F5114&gt;=1*60,F5114&lt;6*60),1,0)</f>
        <v>0</v>
      </c>
      <c r="J5114">
        <f>IF(AND(F5114&gt;=10*60,F5114&lt;15*60),1,0)</f>
        <v>0</v>
      </c>
      <c r="K5114">
        <f>IF(AND(F5114&gt;=16*60,F5114&lt;21*60),1,0)</f>
        <v>0</v>
      </c>
      <c r="L5114">
        <f>K5114*G5114</f>
        <v>0</v>
      </c>
      <c r="M5114">
        <f>H5114*B5114</f>
        <v>0.13400000000000001</v>
      </c>
      <c r="N5114">
        <f>I5114*B5114</f>
        <v>0</v>
      </c>
      <c r="O5114">
        <f>J5114*B5114</f>
        <v>0</v>
      </c>
    </row>
    <row r="5115" spans="1:15" x14ac:dyDescent="0.25">
      <c r="A5115" s="1">
        <v>41381.375</v>
      </c>
      <c r="B5115">
        <v>0.18</v>
      </c>
      <c r="C5115">
        <f>HOUR(A5115)</f>
        <v>9</v>
      </c>
      <c r="D5115">
        <f>MINUTE(A5115)</f>
        <v>0</v>
      </c>
      <c r="E5115">
        <v>4</v>
      </c>
      <c r="F5115">
        <f>60*C5115+D5115</f>
        <v>540</v>
      </c>
      <c r="G5115">
        <f>IF(MONTH(A5115)&gt;10,1,IF(MONTH(A5115)&lt;4,1,0))</f>
        <v>0</v>
      </c>
      <c r="H5115">
        <f>IF(AND(F5115&gt;=6*60,F5115&lt;10*60),1,IF(F5115&gt;=15*60,1,IF(F5115&lt;1*60,1,0)))</f>
        <v>1</v>
      </c>
      <c r="I5115">
        <f>IF(AND(F5115&gt;=1*60,F5115&lt;6*60),1,0)</f>
        <v>0</v>
      </c>
      <c r="J5115">
        <f>IF(AND(F5115&gt;=10*60,F5115&lt;15*60),1,0)</f>
        <v>0</v>
      </c>
      <c r="K5115">
        <f>IF(AND(F5115&gt;=16*60,F5115&lt;21*60),1,0)</f>
        <v>0</v>
      </c>
      <c r="L5115">
        <f>K5115*G5115</f>
        <v>0</v>
      </c>
      <c r="M5115">
        <f>H5115*B5115</f>
        <v>0.18</v>
      </c>
      <c r="N5115">
        <f>I5115*B5115</f>
        <v>0</v>
      </c>
      <c r="O5115">
        <f>J5115*B5115</f>
        <v>0</v>
      </c>
    </row>
    <row r="5116" spans="1:15" x14ac:dyDescent="0.25">
      <c r="A5116" s="1">
        <v>41381.395833333299</v>
      </c>
      <c r="B5116">
        <v>0.109</v>
      </c>
      <c r="C5116">
        <f>HOUR(A5116)</f>
        <v>9</v>
      </c>
      <c r="D5116">
        <f>MINUTE(A5116)</f>
        <v>30</v>
      </c>
      <c r="E5116">
        <v>4</v>
      </c>
      <c r="F5116">
        <f>60*C5116+D5116</f>
        <v>570</v>
      </c>
      <c r="G5116">
        <f>IF(MONTH(A5116)&gt;10,1,IF(MONTH(A5116)&lt;4,1,0))</f>
        <v>0</v>
      </c>
      <c r="H5116">
        <f>IF(AND(F5116&gt;=6*60,F5116&lt;10*60),1,IF(F5116&gt;=15*60,1,IF(F5116&lt;1*60,1,0)))</f>
        <v>1</v>
      </c>
      <c r="I5116">
        <f>IF(AND(F5116&gt;=1*60,F5116&lt;6*60),1,0)</f>
        <v>0</v>
      </c>
      <c r="J5116">
        <f>IF(AND(F5116&gt;=10*60,F5116&lt;15*60),1,0)</f>
        <v>0</v>
      </c>
      <c r="K5116">
        <f>IF(AND(F5116&gt;=16*60,F5116&lt;21*60),1,0)</f>
        <v>0</v>
      </c>
      <c r="L5116">
        <f>K5116*G5116</f>
        <v>0</v>
      </c>
      <c r="M5116">
        <f>H5116*B5116</f>
        <v>0.109</v>
      </c>
      <c r="N5116">
        <f>I5116*B5116</f>
        <v>0</v>
      </c>
      <c r="O5116">
        <f>J5116*B5116</f>
        <v>0</v>
      </c>
    </row>
    <row r="5117" spans="1:15" x14ac:dyDescent="0.25">
      <c r="A5117" s="1">
        <v>41381.416666666701</v>
      </c>
      <c r="B5117">
        <v>0.127</v>
      </c>
      <c r="C5117">
        <f>HOUR(A5117)</f>
        <v>10</v>
      </c>
      <c r="D5117">
        <f>MINUTE(A5117)</f>
        <v>0</v>
      </c>
      <c r="E5117">
        <v>4</v>
      </c>
      <c r="F5117">
        <f>60*C5117+D5117</f>
        <v>600</v>
      </c>
      <c r="G5117">
        <f>IF(MONTH(A5117)&gt;10,1,IF(MONTH(A5117)&lt;4,1,0))</f>
        <v>0</v>
      </c>
      <c r="H5117">
        <f>IF(AND(F5117&gt;=6*60,F5117&lt;10*60),1,IF(F5117&gt;=15*60,1,IF(F5117&lt;1*60,1,0)))</f>
        <v>0</v>
      </c>
      <c r="I5117">
        <f>IF(AND(F5117&gt;=1*60,F5117&lt;6*60),1,0)</f>
        <v>0</v>
      </c>
      <c r="J5117">
        <f>IF(AND(F5117&gt;=10*60,F5117&lt;15*60),1,0)</f>
        <v>1</v>
      </c>
      <c r="K5117">
        <f>IF(AND(F5117&gt;=16*60,F5117&lt;21*60),1,0)</f>
        <v>0</v>
      </c>
      <c r="L5117">
        <f>K5117*G5117</f>
        <v>0</v>
      </c>
      <c r="M5117">
        <f>H5117*B5117</f>
        <v>0</v>
      </c>
      <c r="N5117">
        <f>I5117*B5117</f>
        <v>0</v>
      </c>
      <c r="O5117">
        <f>J5117*B5117</f>
        <v>0.127</v>
      </c>
    </row>
    <row r="5118" spans="1:15" x14ac:dyDescent="0.25">
      <c r="A5118" s="1">
        <v>41381.4375</v>
      </c>
      <c r="B5118">
        <v>0.1</v>
      </c>
      <c r="C5118">
        <f>HOUR(A5118)</f>
        <v>10</v>
      </c>
      <c r="D5118">
        <f>MINUTE(A5118)</f>
        <v>30</v>
      </c>
      <c r="E5118">
        <v>4</v>
      </c>
      <c r="F5118">
        <f>60*C5118+D5118</f>
        <v>630</v>
      </c>
      <c r="G5118">
        <f>IF(MONTH(A5118)&gt;10,1,IF(MONTH(A5118)&lt;4,1,0))</f>
        <v>0</v>
      </c>
      <c r="H5118">
        <f>IF(AND(F5118&gt;=6*60,F5118&lt;10*60),1,IF(F5118&gt;=15*60,1,IF(F5118&lt;1*60,1,0)))</f>
        <v>0</v>
      </c>
      <c r="I5118">
        <f>IF(AND(F5118&gt;=1*60,F5118&lt;6*60),1,0)</f>
        <v>0</v>
      </c>
      <c r="J5118">
        <f>IF(AND(F5118&gt;=10*60,F5118&lt;15*60),1,0)</f>
        <v>1</v>
      </c>
      <c r="K5118">
        <f>IF(AND(F5118&gt;=16*60,F5118&lt;21*60),1,0)</f>
        <v>0</v>
      </c>
      <c r="L5118">
        <f>K5118*G5118</f>
        <v>0</v>
      </c>
      <c r="M5118">
        <f>H5118*B5118</f>
        <v>0</v>
      </c>
      <c r="N5118">
        <f>I5118*B5118</f>
        <v>0</v>
      </c>
      <c r="O5118">
        <f>J5118*B5118</f>
        <v>0.1</v>
      </c>
    </row>
    <row r="5119" spans="1:15" x14ac:dyDescent="0.25">
      <c r="A5119" s="1">
        <v>41381.458333333299</v>
      </c>
      <c r="B5119">
        <v>0.109</v>
      </c>
      <c r="C5119">
        <f>HOUR(A5119)</f>
        <v>11</v>
      </c>
      <c r="D5119">
        <f>MINUTE(A5119)</f>
        <v>0</v>
      </c>
      <c r="E5119">
        <v>4</v>
      </c>
      <c r="F5119">
        <f>60*C5119+D5119</f>
        <v>660</v>
      </c>
      <c r="G5119">
        <f>IF(MONTH(A5119)&gt;10,1,IF(MONTH(A5119)&lt;4,1,0))</f>
        <v>0</v>
      </c>
      <c r="H5119">
        <f>IF(AND(F5119&gt;=6*60,F5119&lt;10*60),1,IF(F5119&gt;=15*60,1,IF(F5119&lt;1*60,1,0)))</f>
        <v>0</v>
      </c>
      <c r="I5119">
        <f>IF(AND(F5119&gt;=1*60,F5119&lt;6*60),1,0)</f>
        <v>0</v>
      </c>
      <c r="J5119">
        <f>IF(AND(F5119&gt;=10*60,F5119&lt;15*60),1,0)</f>
        <v>1</v>
      </c>
      <c r="K5119">
        <f>IF(AND(F5119&gt;=16*60,F5119&lt;21*60),1,0)</f>
        <v>0</v>
      </c>
      <c r="L5119">
        <f>K5119*G5119</f>
        <v>0</v>
      </c>
      <c r="M5119">
        <f>H5119*B5119</f>
        <v>0</v>
      </c>
      <c r="N5119">
        <f>I5119*B5119</f>
        <v>0</v>
      </c>
      <c r="O5119">
        <f>J5119*B5119</f>
        <v>0.109</v>
      </c>
    </row>
    <row r="5120" spans="1:15" x14ac:dyDescent="0.25">
      <c r="A5120" s="1">
        <v>41381.479166666701</v>
      </c>
      <c r="B5120">
        <v>0.105</v>
      </c>
      <c r="C5120">
        <f>HOUR(A5120)</f>
        <v>11</v>
      </c>
      <c r="D5120">
        <f>MINUTE(A5120)</f>
        <v>30</v>
      </c>
      <c r="E5120">
        <v>4</v>
      </c>
      <c r="F5120">
        <f>60*C5120+D5120</f>
        <v>690</v>
      </c>
      <c r="G5120">
        <f>IF(MONTH(A5120)&gt;10,1,IF(MONTH(A5120)&lt;4,1,0))</f>
        <v>0</v>
      </c>
      <c r="H5120">
        <f>IF(AND(F5120&gt;=6*60,F5120&lt;10*60),1,IF(F5120&gt;=15*60,1,IF(F5120&lt;1*60,1,0)))</f>
        <v>0</v>
      </c>
      <c r="I5120">
        <f>IF(AND(F5120&gt;=1*60,F5120&lt;6*60),1,0)</f>
        <v>0</v>
      </c>
      <c r="J5120">
        <f>IF(AND(F5120&gt;=10*60,F5120&lt;15*60),1,0)</f>
        <v>1</v>
      </c>
      <c r="K5120">
        <f>IF(AND(F5120&gt;=16*60,F5120&lt;21*60),1,0)</f>
        <v>0</v>
      </c>
      <c r="L5120">
        <f>K5120*G5120</f>
        <v>0</v>
      </c>
      <c r="M5120">
        <f>H5120*B5120</f>
        <v>0</v>
      </c>
      <c r="N5120">
        <f>I5120*B5120</f>
        <v>0</v>
      </c>
      <c r="O5120">
        <f>J5120*B5120</f>
        <v>0.105</v>
      </c>
    </row>
    <row r="5121" spans="1:15" x14ac:dyDescent="0.25">
      <c r="A5121" s="1">
        <v>41381.5</v>
      </c>
      <c r="B5121">
        <v>0.13400000000000001</v>
      </c>
      <c r="C5121">
        <f>HOUR(A5121)</f>
        <v>12</v>
      </c>
      <c r="D5121">
        <f>MINUTE(A5121)</f>
        <v>0</v>
      </c>
      <c r="E5121">
        <v>4</v>
      </c>
      <c r="F5121">
        <f>60*C5121+D5121</f>
        <v>720</v>
      </c>
      <c r="G5121">
        <f>IF(MONTH(A5121)&gt;10,1,IF(MONTH(A5121)&lt;4,1,0))</f>
        <v>0</v>
      </c>
      <c r="H5121">
        <f>IF(AND(F5121&gt;=6*60,F5121&lt;10*60),1,IF(F5121&gt;=15*60,1,IF(F5121&lt;1*60,1,0)))</f>
        <v>0</v>
      </c>
      <c r="I5121">
        <f>IF(AND(F5121&gt;=1*60,F5121&lt;6*60),1,0)</f>
        <v>0</v>
      </c>
      <c r="J5121">
        <f>IF(AND(F5121&gt;=10*60,F5121&lt;15*60),1,0)</f>
        <v>1</v>
      </c>
      <c r="K5121">
        <f>IF(AND(F5121&gt;=16*60,F5121&lt;21*60),1,0)</f>
        <v>0</v>
      </c>
      <c r="L5121">
        <f>K5121*G5121</f>
        <v>0</v>
      </c>
      <c r="M5121">
        <f>H5121*B5121</f>
        <v>0</v>
      </c>
      <c r="N5121">
        <f>I5121*B5121</f>
        <v>0</v>
      </c>
      <c r="O5121">
        <f>J5121*B5121</f>
        <v>0.13400000000000001</v>
      </c>
    </row>
    <row r="5122" spans="1:15" x14ac:dyDescent="0.25">
      <c r="A5122" s="1">
        <v>41381.520833333299</v>
      </c>
      <c r="B5122">
        <v>0.08</v>
      </c>
      <c r="C5122">
        <f>HOUR(A5122)</f>
        <v>12</v>
      </c>
      <c r="D5122">
        <f>MINUTE(A5122)</f>
        <v>30</v>
      </c>
      <c r="E5122">
        <v>4</v>
      </c>
      <c r="F5122">
        <f>60*C5122+D5122</f>
        <v>750</v>
      </c>
      <c r="G5122">
        <f>IF(MONTH(A5122)&gt;10,1,IF(MONTH(A5122)&lt;4,1,0))</f>
        <v>0</v>
      </c>
      <c r="H5122">
        <f>IF(AND(F5122&gt;=6*60,F5122&lt;10*60),1,IF(F5122&gt;=15*60,1,IF(F5122&lt;1*60,1,0)))</f>
        <v>0</v>
      </c>
      <c r="I5122">
        <f>IF(AND(F5122&gt;=1*60,F5122&lt;6*60),1,0)</f>
        <v>0</v>
      </c>
      <c r="J5122">
        <f>IF(AND(F5122&gt;=10*60,F5122&lt;15*60),1,0)</f>
        <v>1</v>
      </c>
      <c r="K5122">
        <f>IF(AND(F5122&gt;=16*60,F5122&lt;21*60),1,0)</f>
        <v>0</v>
      </c>
      <c r="L5122">
        <f>K5122*G5122</f>
        <v>0</v>
      </c>
      <c r="M5122">
        <f>H5122*B5122</f>
        <v>0</v>
      </c>
      <c r="N5122">
        <f>I5122*B5122</f>
        <v>0</v>
      </c>
      <c r="O5122">
        <f>J5122*B5122</f>
        <v>0.08</v>
      </c>
    </row>
    <row r="5123" spans="1:15" x14ac:dyDescent="0.25">
      <c r="A5123" s="1">
        <v>41381.541666666701</v>
      </c>
      <c r="B5123">
        <v>0.128</v>
      </c>
      <c r="C5123">
        <f>HOUR(A5123)</f>
        <v>13</v>
      </c>
      <c r="D5123">
        <f>MINUTE(A5123)</f>
        <v>0</v>
      </c>
      <c r="E5123">
        <v>4</v>
      </c>
      <c r="F5123">
        <f>60*C5123+D5123</f>
        <v>780</v>
      </c>
      <c r="G5123">
        <f>IF(MONTH(A5123)&gt;10,1,IF(MONTH(A5123)&lt;4,1,0))</f>
        <v>0</v>
      </c>
      <c r="H5123">
        <f>IF(AND(F5123&gt;=6*60,F5123&lt;10*60),1,IF(F5123&gt;=15*60,1,IF(F5123&lt;1*60,1,0)))</f>
        <v>0</v>
      </c>
      <c r="I5123">
        <f>IF(AND(F5123&gt;=1*60,F5123&lt;6*60),1,0)</f>
        <v>0</v>
      </c>
      <c r="J5123">
        <f>IF(AND(F5123&gt;=10*60,F5123&lt;15*60),1,0)</f>
        <v>1</v>
      </c>
      <c r="K5123">
        <f>IF(AND(F5123&gt;=16*60,F5123&lt;21*60),1,0)</f>
        <v>0</v>
      </c>
      <c r="L5123">
        <f>K5123*G5123</f>
        <v>0</v>
      </c>
      <c r="M5123">
        <f>H5123*B5123</f>
        <v>0</v>
      </c>
      <c r="N5123">
        <f>I5123*B5123</f>
        <v>0</v>
      </c>
      <c r="O5123">
        <f>J5123*B5123</f>
        <v>0.128</v>
      </c>
    </row>
    <row r="5124" spans="1:15" x14ac:dyDescent="0.25">
      <c r="A5124" s="1">
        <v>41381.5625</v>
      </c>
      <c r="B5124">
        <v>0.105</v>
      </c>
      <c r="C5124">
        <f>HOUR(A5124)</f>
        <v>13</v>
      </c>
      <c r="D5124">
        <f>MINUTE(A5124)</f>
        <v>30</v>
      </c>
      <c r="E5124">
        <v>4</v>
      </c>
      <c r="F5124">
        <f>60*C5124+D5124</f>
        <v>810</v>
      </c>
      <c r="G5124">
        <f>IF(MONTH(A5124)&gt;10,1,IF(MONTH(A5124)&lt;4,1,0))</f>
        <v>0</v>
      </c>
      <c r="H5124">
        <f>IF(AND(F5124&gt;=6*60,F5124&lt;10*60),1,IF(F5124&gt;=15*60,1,IF(F5124&lt;1*60,1,0)))</f>
        <v>0</v>
      </c>
      <c r="I5124">
        <f>IF(AND(F5124&gt;=1*60,F5124&lt;6*60),1,0)</f>
        <v>0</v>
      </c>
      <c r="J5124">
        <f>IF(AND(F5124&gt;=10*60,F5124&lt;15*60),1,0)</f>
        <v>1</v>
      </c>
      <c r="K5124">
        <f>IF(AND(F5124&gt;=16*60,F5124&lt;21*60),1,0)</f>
        <v>0</v>
      </c>
      <c r="L5124">
        <f>K5124*G5124</f>
        <v>0</v>
      </c>
      <c r="M5124">
        <f>H5124*B5124</f>
        <v>0</v>
      </c>
      <c r="N5124">
        <f>I5124*B5124</f>
        <v>0</v>
      </c>
      <c r="O5124">
        <f>J5124*B5124</f>
        <v>0.105</v>
      </c>
    </row>
    <row r="5125" spans="1:15" x14ac:dyDescent="0.25">
      <c r="A5125" s="1">
        <v>41381.583333333299</v>
      </c>
      <c r="B5125">
        <v>0.11799999999999999</v>
      </c>
      <c r="C5125">
        <f>HOUR(A5125)</f>
        <v>14</v>
      </c>
      <c r="D5125">
        <f>MINUTE(A5125)</f>
        <v>0</v>
      </c>
      <c r="E5125">
        <v>4</v>
      </c>
      <c r="F5125">
        <f>60*C5125+D5125</f>
        <v>840</v>
      </c>
      <c r="G5125">
        <f>IF(MONTH(A5125)&gt;10,1,IF(MONTH(A5125)&lt;4,1,0))</f>
        <v>0</v>
      </c>
      <c r="H5125">
        <f>IF(AND(F5125&gt;=6*60,F5125&lt;10*60),1,IF(F5125&gt;=15*60,1,IF(F5125&lt;1*60,1,0)))</f>
        <v>0</v>
      </c>
      <c r="I5125">
        <f>IF(AND(F5125&gt;=1*60,F5125&lt;6*60),1,0)</f>
        <v>0</v>
      </c>
      <c r="J5125">
        <f>IF(AND(F5125&gt;=10*60,F5125&lt;15*60),1,0)</f>
        <v>1</v>
      </c>
      <c r="K5125">
        <f>IF(AND(F5125&gt;=16*60,F5125&lt;21*60),1,0)</f>
        <v>0</v>
      </c>
      <c r="L5125">
        <f>K5125*G5125</f>
        <v>0</v>
      </c>
      <c r="M5125">
        <f>H5125*B5125</f>
        <v>0</v>
      </c>
      <c r="N5125">
        <f>I5125*B5125</f>
        <v>0</v>
      </c>
      <c r="O5125">
        <f>J5125*B5125</f>
        <v>0.11799999999999999</v>
      </c>
    </row>
    <row r="5126" spans="1:15" x14ac:dyDescent="0.25">
      <c r="A5126" s="1">
        <v>41381.604166666701</v>
      </c>
      <c r="B5126">
        <v>9.0999999999999998E-2</v>
      </c>
      <c r="C5126">
        <f>HOUR(A5126)</f>
        <v>14</v>
      </c>
      <c r="D5126">
        <f>MINUTE(A5126)</f>
        <v>30</v>
      </c>
      <c r="E5126">
        <v>4</v>
      </c>
      <c r="F5126">
        <f>60*C5126+D5126</f>
        <v>870</v>
      </c>
      <c r="G5126">
        <f>IF(MONTH(A5126)&gt;10,1,IF(MONTH(A5126)&lt;4,1,0))</f>
        <v>0</v>
      </c>
      <c r="H5126">
        <f>IF(AND(F5126&gt;=6*60,F5126&lt;10*60),1,IF(F5126&gt;=15*60,1,IF(F5126&lt;1*60,1,0)))</f>
        <v>0</v>
      </c>
      <c r="I5126">
        <f>IF(AND(F5126&gt;=1*60,F5126&lt;6*60),1,0)</f>
        <v>0</v>
      </c>
      <c r="J5126">
        <f>IF(AND(F5126&gt;=10*60,F5126&lt;15*60),1,0)</f>
        <v>1</v>
      </c>
      <c r="K5126">
        <f>IF(AND(F5126&gt;=16*60,F5126&lt;21*60),1,0)</f>
        <v>0</v>
      </c>
      <c r="L5126">
        <f>K5126*G5126</f>
        <v>0</v>
      </c>
      <c r="M5126">
        <f>H5126*B5126</f>
        <v>0</v>
      </c>
      <c r="N5126">
        <f>I5126*B5126</f>
        <v>0</v>
      </c>
      <c r="O5126">
        <f>J5126*B5126</f>
        <v>9.0999999999999998E-2</v>
      </c>
    </row>
    <row r="5127" spans="1:15" x14ac:dyDescent="0.25">
      <c r="A5127" s="1">
        <v>41381.625</v>
      </c>
      <c r="B5127">
        <v>0.13600000000000001</v>
      </c>
      <c r="C5127">
        <f>HOUR(A5127)</f>
        <v>15</v>
      </c>
      <c r="D5127">
        <f>MINUTE(A5127)</f>
        <v>0</v>
      </c>
      <c r="E5127">
        <v>4</v>
      </c>
      <c r="F5127">
        <f>60*C5127+D5127</f>
        <v>900</v>
      </c>
      <c r="G5127">
        <f>IF(MONTH(A5127)&gt;10,1,IF(MONTH(A5127)&lt;4,1,0))</f>
        <v>0</v>
      </c>
      <c r="H5127">
        <f>IF(AND(F5127&gt;=6*60,F5127&lt;10*60),1,IF(F5127&gt;=15*60,1,IF(F5127&lt;1*60,1,0)))</f>
        <v>1</v>
      </c>
      <c r="I5127">
        <f>IF(AND(F5127&gt;=1*60,F5127&lt;6*60),1,0)</f>
        <v>0</v>
      </c>
      <c r="J5127">
        <f>IF(AND(F5127&gt;=10*60,F5127&lt;15*60),1,0)</f>
        <v>0</v>
      </c>
      <c r="K5127">
        <f>IF(AND(F5127&gt;=16*60,F5127&lt;21*60),1,0)</f>
        <v>0</v>
      </c>
      <c r="L5127">
        <f>K5127*G5127</f>
        <v>0</v>
      </c>
      <c r="M5127">
        <f>H5127*B5127</f>
        <v>0.13600000000000001</v>
      </c>
      <c r="N5127">
        <f>I5127*B5127</f>
        <v>0</v>
      </c>
      <c r="O5127">
        <f>J5127*B5127</f>
        <v>0</v>
      </c>
    </row>
    <row r="5128" spans="1:15" x14ac:dyDescent="0.25">
      <c r="A5128" s="1">
        <v>41381.645833333299</v>
      </c>
      <c r="B5128">
        <v>9.0999999999999998E-2</v>
      </c>
      <c r="C5128">
        <f>HOUR(A5128)</f>
        <v>15</v>
      </c>
      <c r="D5128">
        <f>MINUTE(A5128)</f>
        <v>30</v>
      </c>
      <c r="E5128">
        <v>4</v>
      </c>
      <c r="F5128">
        <f>60*C5128+D5128</f>
        <v>930</v>
      </c>
      <c r="G5128">
        <f>IF(MONTH(A5128)&gt;10,1,IF(MONTH(A5128)&lt;4,1,0))</f>
        <v>0</v>
      </c>
      <c r="H5128">
        <f>IF(AND(F5128&gt;=6*60,F5128&lt;10*60),1,IF(F5128&gt;=15*60,1,IF(F5128&lt;1*60,1,0)))</f>
        <v>1</v>
      </c>
      <c r="I5128">
        <f>IF(AND(F5128&gt;=1*60,F5128&lt;6*60),1,0)</f>
        <v>0</v>
      </c>
      <c r="J5128">
        <f>IF(AND(F5128&gt;=10*60,F5128&lt;15*60),1,0)</f>
        <v>0</v>
      </c>
      <c r="K5128">
        <f>IF(AND(F5128&gt;=16*60,F5128&lt;21*60),1,0)</f>
        <v>0</v>
      </c>
      <c r="L5128">
        <f>K5128*G5128</f>
        <v>0</v>
      </c>
      <c r="M5128">
        <f>H5128*B5128</f>
        <v>9.0999999999999998E-2</v>
      </c>
      <c r="N5128">
        <f>I5128*B5128</f>
        <v>0</v>
      </c>
      <c r="O5128">
        <f>J5128*B5128</f>
        <v>0</v>
      </c>
    </row>
    <row r="5129" spans="1:15" x14ac:dyDescent="0.25">
      <c r="A5129" s="1">
        <v>41381.666666666701</v>
      </c>
      <c r="B5129">
        <v>6.7000000000000004E-2</v>
      </c>
      <c r="C5129">
        <f>HOUR(A5129)</f>
        <v>16</v>
      </c>
      <c r="D5129">
        <f>MINUTE(A5129)</f>
        <v>0</v>
      </c>
      <c r="E5129">
        <v>4</v>
      </c>
      <c r="F5129">
        <f>60*C5129+D5129</f>
        <v>960</v>
      </c>
      <c r="G5129">
        <f>IF(MONTH(A5129)&gt;10,1,IF(MONTH(A5129)&lt;4,1,0))</f>
        <v>0</v>
      </c>
      <c r="H5129">
        <f>IF(AND(F5129&gt;=6*60,F5129&lt;10*60),1,IF(F5129&gt;=15*60,1,IF(F5129&lt;1*60,1,0)))</f>
        <v>1</v>
      </c>
      <c r="I5129">
        <f>IF(AND(F5129&gt;=1*60,F5129&lt;6*60),1,0)</f>
        <v>0</v>
      </c>
      <c r="J5129">
        <f>IF(AND(F5129&gt;=10*60,F5129&lt;15*60),1,0)</f>
        <v>0</v>
      </c>
      <c r="K5129">
        <f>IF(AND(F5129&gt;=16*60,F5129&lt;21*60),1,0)</f>
        <v>1</v>
      </c>
      <c r="L5129">
        <f>K5129*G5129</f>
        <v>0</v>
      </c>
      <c r="M5129">
        <f>H5129*B5129</f>
        <v>6.7000000000000004E-2</v>
      </c>
      <c r="N5129">
        <f>I5129*B5129</f>
        <v>0</v>
      </c>
      <c r="O5129">
        <f>J5129*B5129</f>
        <v>0</v>
      </c>
    </row>
    <row r="5130" spans="1:15" x14ac:dyDescent="0.25">
      <c r="A5130" s="1">
        <v>41381.6875</v>
      </c>
      <c r="B5130">
        <v>6.0999999999999999E-2</v>
      </c>
      <c r="C5130">
        <f>HOUR(A5130)</f>
        <v>16</v>
      </c>
      <c r="D5130">
        <f>MINUTE(A5130)</f>
        <v>30</v>
      </c>
      <c r="E5130">
        <v>4</v>
      </c>
      <c r="F5130">
        <f>60*C5130+D5130</f>
        <v>990</v>
      </c>
      <c r="G5130">
        <f>IF(MONTH(A5130)&gt;10,1,IF(MONTH(A5130)&lt;4,1,0))</f>
        <v>0</v>
      </c>
      <c r="H5130">
        <f>IF(AND(F5130&gt;=6*60,F5130&lt;10*60),1,IF(F5130&gt;=15*60,1,IF(F5130&lt;1*60,1,0)))</f>
        <v>1</v>
      </c>
      <c r="I5130">
        <f>IF(AND(F5130&gt;=1*60,F5130&lt;6*60),1,0)</f>
        <v>0</v>
      </c>
      <c r="J5130">
        <f>IF(AND(F5130&gt;=10*60,F5130&lt;15*60),1,0)</f>
        <v>0</v>
      </c>
      <c r="K5130">
        <f>IF(AND(F5130&gt;=16*60,F5130&lt;21*60),1,0)</f>
        <v>1</v>
      </c>
      <c r="L5130">
        <f>K5130*G5130</f>
        <v>0</v>
      </c>
      <c r="M5130">
        <f>H5130*B5130</f>
        <v>6.0999999999999999E-2</v>
      </c>
      <c r="N5130">
        <f>I5130*B5130</f>
        <v>0</v>
      </c>
      <c r="O5130">
        <f>J5130*B5130</f>
        <v>0</v>
      </c>
    </row>
    <row r="5131" spans="1:15" x14ac:dyDescent="0.25">
      <c r="A5131" s="1">
        <v>41381.708333333299</v>
      </c>
      <c r="B5131">
        <v>9.1999999999999998E-2</v>
      </c>
      <c r="C5131">
        <f>HOUR(A5131)</f>
        <v>17</v>
      </c>
      <c r="D5131">
        <f>MINUTE(A5131)</f>
        <v>0</v>
      </c>
      <c r="E5131">
        <v>4</v>
      </c>
      <c r="F5131">
        <f>60*C5131+D5131</f>
        <v>1020</v>
      </c>
      <c r="G5131">
        <f>IF(MONTH(A5131)&gt;10,1,IF(MONTH(A5131)&lt;4,1,0))</f>
        <v>0</v>
      </c>
      <c r="H5131">
        <f>IF(AND(F5131&gt;=6*60,F5131&lt;10*60),1,IF(F5131&gt;=15*60,1,IF(F5131&lt;1*60,1,0)))</f>
        <v>1</v>
      </c>
      <c r="I5131">
        <f>IF(AND(F5131&gt;=1*60,F5131&lt;6*60),1,0)</f>
        <v>0</v>
      </c>
      <c r="J5131">
        <f>IF(AND(F5131&gt;=10*60,F5131&lt;15*60),1,0)</f>
        <v>0</v>
      </c>
      <c r="K5131">
        <f>IF(AND(F5131&gt;=16*60,F5131&lt;21*60),1,0)</f>
        <v>1</v>
      </c>
      <c r="L5131">
        <f>K5131*G5131</f>
        <v>0</v>
      </c>
      <c r="M5131">
        <f>H5131*B5131</f>
        <v>9.1999999999999998E-2</v>
      </c>
      <c r="N5131">
        <f>I5131*B5131</f>
        <v>0</v>
      </c>
      <c r="O5131">
        <f>J5131*B5131</f>
        <v>0</v>
      </c>
    </row>
    <row r="5132" spans="1:15" x14ac:dyDescent="0.25">
      <c r="A5132" s="1">
        <v>41381.729166666701</v>
      </c>
      <c r="B5132">
        <v>4.3999999999999997E-2</v>
      </c>
      <c r="C5132">
        <f>HOUR(A5132)</f>
        <v>17</v>
      </c>
      <c r="D5132">
        <f>MINUTE(A5132)</f>
        <v>30</v>
      </c>
      <c r="E5132">
        <v>4</v>
      </c>
      <c r="F5132">
        <f>60*C5132+D5132</f>
        <v>1050</v>
      </c>
      <c r="G5132">
        <f>IF(MONTH(A5132)&gt;10,1,IF(MONTH(A5132)&lt;4,1,0))</f>
        <v>0</v>
      </c>
      <c r="H5132">
        <f>IF(AND(F5132&gt;=6*60,F5132&lt;10*60),1,IF(F5132&gt;=15*60,1,IF(F5132&lt;1*60,1,0)))</f>
        <v>1</v>
      </c>
      <c r="I5132">
        <f>IF(AND(F5132&gt;=1*60,F5132&lt;6*60),1,0)</f>
        <v>0</v>
      </c>
      <c r="J5132">
        <f>IF(AND(F5132&gt;=10*60,F5132&lt;15*60),1,0)</f>
        <v>0</v>
      </c>
      <c r="K5132">
        <f>IF(AND(F5132&gt;=16*60,F5132&lt;21*60),1,0)</f>
        <v>1</v>
      </c>
      <c r="L5132">
        <f>K5132*G5132</f>
        <v>0</v>
      </c>
      <c r="M5132">
        <f>H5132*B5132</f>
        <v>4.3999999999999997E-2</v>
      </c>
      <c r="N5132">
        <f>I5132*B5132</f>
        <v>0</v>
      </c>
      <c r="O5132">
        <f>J5132*B5132</f>
        <v>0</v>
      </c>
    </row>
    <row r="5133" spans="1:15" x14ac:dyDescent="0.25">
      <c r="A5133" s="1">
        <v>41381.75</v>
      </c>
      <c r="B5133">
        <v>0.08</v>
      </c>
      <c r="C5133">
        <f>HOUR(A5133)</f>
        <v>18</v>
      </c>
      <c r="D5133">
        <f>MINUTE(A5133)</f>
        <v>0</v>
      </c>
      <c r="E5133">
        <v>4</v>
      </c>
      <c r="F5133">
        <f>60*C5133+D5133</f>
        <v>1080</v>
      </c>
      <c r="G5133">
        <f>IF(MONTH(A5133)&gt;10,1,IF(MONTH(A5133)&lt;4,1,0))</f>
        <v>0</v>
      </c>
      <c r="H5133">
        <f>IF(AND(F5133&gt;=6*60,F5133&lt;10*60),1,IF(F5133&gt;=15*60,1,IF(F5133&lt;1*60,1,0)))</f>
        <v>1</v>
      </c>
      <c r="I5133">
        <f>IF(AND(F5133&gt;=1*60,F5133&lt;6*60),1,0)</f>
        <v>0</v>
      </c>
      <c r="J5133">
        <f>IF(AND(F5133&gt;=10*60,F5133&lt;15*60),1,0)</f>
        <v>0</v>
      </c>
      <c r="K5133">
        <f>IF(AND(F5133&gt;=16*60,F5133&lt;21*60),1,0)</f>
        <v>1</v>
      </c>
      <c r="L5133">
        <f>K5133*G5133</f>
        <v>0</v>
      </c>
      <c r="M5133">
        <f>H5133*B5133</f>
        <v>0.08</v>
      </c>
      <c r="N5133">
        <f>I5133*B5133</f>
        <v>0</v>
      </c>
      <c r="O5133">
        <f>J5133*B5133</f>
        <v>0</v>
      </c>
    </row>
    <row r="5134" spans="1:15" x14ac:dyDescent="0.25">
      <c r="A5134" s="1">
        <v>41381.770833333299</v>
      </c>
      <c r="B5134">
        <v>6.0999999999999999E-2</v>
      </c>
      <c r="C5134">
        <f>HOUR(A5134)</f>
        <v>18</v>
      </c>
      <c r="D5134">
        <f>MINUTE(A5134)</f>
        <v>30</v>
      </c>
      <c r="E5134">
        <v>4</v>
      </c>
      <c r="F5134">
        <f>60*C5134+D5134</f>
        <v>1110</v>
      </c>
      <c r="G5134">
        <f>IF(MONTH(A5134)&gt;10,1,IF(MONTH(A5134)&lt;4,1,0))</f>
        <v>0</v>
      </c>
      <c r="H5134">
        <f>IF(AND(F5134&gt;=6*60,F5134&lt;10*60),1,IF(F5134&gt;=15*60,1,IF(F5134&lt;1*60,1,0)))</f>
        <v>1</v>
      </c>
      <c r="I5134">
        <f>IF(AND(F5134&gt;=1*60,F5134&lt;6*60),1,0)</f>
        <v>0</v>
      </c>
      <c r="J5134">
        <f>IF(AND(F5134&gt;=10*60,F5134&lt;15*60),1,0)</f>
        <v>0</v>
      </c>
      <c r="K5134">
        <f>IF(AND(F5134&gt;=16*60,F5134&lt;21*60),1,0)</f>
        <v>1</v>
      </c>
      <c r="L5134">
        <f>K5134*G5134</f>
        <v>0</v>
      </c>
      <c r="M5134">
        <f>H5134*B5134</f>
        <v>6.0999999999999999E-2</v>
      </c>
      <c r="N5134">
        <f>I5134*B5134</f>
        <v>0</v>
      </c>
      <c r="O5134">
        <f>J5134*B5134</f>
        <v>0</v>
      </c>
    </row>
    <row r="5135" spans="1:15" x14ac:dyDescent="0.25">
      <c r="A5135" s="1">
        <v>41381.791666666701</v>
      </c>
      <c r="B5135">
        <v>0.10100000000000001</v>
      </c>
      <c r="C5135">
        <f>HOUR(A5135)</f>
        <v>19</v>
      </c>
      <c r="D5135">
        <f>MINUTE(A5135)</f>
        <v>0</v>
      </c>
      <c r="E5135">
        <v>4</v>
      </c>
      <c r="F5135">
        <f>60*C5135+D5135</f>
        <v>1140</v>
      </c>
      <c r="G5135">
        <f>IF(MONTH(A5135)&gt;10,1,IF(MONTH(A5135)&lt;4,1,0))</f>
        <v>0</v>
      </c>
      <c r="H5135">
        <f>IF(AND(F5135&gt;=6*60,F5135&lt;10*60),1,IF(F5135&gt;=15*60,1,IF(F5135&lt;1*60,1,0)))</f>
        <v>1</v>
      </c>
      <c r="I5135">
        <f>IF(AND(F5135&gt;=1*60,F5135&lt;6*60),1,0)</f>
        <v>0</v>
      </c>
      <c r="J5135">
        <f>IF(AND(F5135&gt;=10*60,F5135&lt;15*60),1,0)</f>
        <v>0</v>
      </c>
      <c r="K5135">
        <f>IF(AND(F5135&gt;=16*60,F5135&lt;21*60),1,0)</f>
        <v>1</v>
      </c>
      <c r="L5135">
        <f>K5135*G5135</f>
        <v>0</v>
      </c>
      <c r="M5135">
        <f>H5135*B5135</f>
        <v>0.10100000000000001</v>
      </c>
      <c r="N5135">
        <f>I5135*B5135</f>
        <v>0</v>
      </c>
      <c r="O5135">
        <f>J5135*B5135</f>
        <v>0</v>
      </c>
    </row>
    <row r="5136" spans="1:15" x14ac:dyDescent="0.25">
      <c r="A5136" s="1">
        <v>41381.8125</v>
      </c>
      <c r="B5136">
        <v>7.2999999999999995E-2</v>
      </c>
      <c r="C5136">
        <f>HOUR(A5136)</f>
        <v>19</v>
      </c>
      <c r="D5136">
        <f>MINUTE(A5136)</f>
        <v>30</v>
      </c>
      <c r="E5136">
        <v>4</v>
      </c>
      <c r="F5136">
        <f>60*C5136+D5136</f>
        <v>1170</v>
      </c>
      <c r="G5136">
        <f>IF(MONTH(A5136)&gt;10,1,IF(MONTH(A5136)&lt;4,1,0))</f>
        <v>0</v>
      </c>
      <c r="H5136">
        <f>IF(AND(F5136&gt;=6*60,F5136&lt;10*60),1,IF(F5136&gt;=15*60,1,IF(F5136&lt;1*60,1,0)))</f>
        <v>1</v>
      </c>
      <c r="I5136">
        <f>IF(AND(F5136&gt;=1*60,F5136&lt;6*60),1,0)</f>
        <v>0</v>
      </c>
      <c r="J5136">
        <f>IF(AND(F5136&gt;=10*60,F5136&lt;15*60),1,0)</f>
        <v>0</v>
      </c>
      <c r="K5136">
        <f>IF(AND(F5136&gt;=16*60,F5136&lt;21*60),1,0)</f>
        <v>1</v>
      </c>
      <c r="L5136">
        <f>K5136*G5136</f>
        <v>0</v>
      </c>
      <c r="M5136">
        <f>H5136*B5136</f>
        <v>7.2999999999999995E-2</v>
      </c>
      <c r="N5136">
        <f>I5136*B5136</f>
        <v>0</v>
      </c>
      <c r="O5136">
        <f>J5136*B5136</f>
        <v>0</v>
      </c>
    </row>
    <row r="5137" spans="1:15" x14ac:dyDescent="0.25">
      <c r="A5137" s="1">
        <v>41381.833333333299</v>
      </c>
      <c r="B5137">
        <v>9.5000000000000001E-2</v>
      </c>
      <c r="C5137">
        <f>HOUR(A5137)</f>
        <v>20</v>
      </c>
      <c r="D5137">
        <f>MINUTE(A5137)</f>
        <v>0</v>
      </c>
      <c r="E5137">
        <v>4</v>
      </c>
      <c r="F5137">
        <f>60*C5137+D5137</f>
        <v>1200</v>
      </c>
      <c r="G5137">
        <f>IF(MONTH(A5137)&gt;10,1,IF(MONTH(A5137)&lt;4,1,0))</f>
        <v>0</v>
      </c>
      <c r="H5137">
        <f>IF(AND(F5137&gt;=6*60,F5137&lt;10*60),1,IF(F5137&gt;=15*60,1,IF(F5137&lt;1*60,1,0)))</f>
        <v>1</v>
      </c>
      <c r="I5137">
        <f>IF(AND(F5137&gt;=1*60,F5137&lt;6*60),1,0)</f>
        <v>0</v>
      </c>
      <c r="J5137">
        <f>IF(AND(F5137&gt;=10*60,F5137&lt;15*60),1,0)</f>
        <v>0</v>
      </c>
      <c r="K5137">
        <f>IF(AND(F5137&gt;=16*60,F5137&lt;21*60),1,0)</f>
        <v>1</v>
      </c>
      <c r="L5137">
        <f>K5137*G5137</f>
        <v>0</v>
      </c>
      <c r="M5137">
        <f>H5137*B5137</f>
        <v>9.5000000000000001E-2</v>
      </c>
      <c r="N5137">
        <f>I5137*B5137</f>
        <v>0</v>
      </c>
      <c r="O5137">
        <f>J5137*B5137</f>
        <v>0</v>
      </c>
    </row>
    <row r="5138" spans="1:15" x14ac:dyDescent="0.25">
      <c r="A5138" s="1">
        <v>41381.854166666701</v>
      </c>
      <c r="B5138">
        <v>6.4000000000000001E-2</v>
      </c>
      <c r="C5138">
        <f>HOUR(A5138)</f>
        <v>20</v>
      </c>
      <c r="D5138">
        <f>MINUTE(A5138)</f>
        <v>30</v>
      </c>
      <c r="E5138">
        <v>4</v>
      </c>
      <c r="F5138">
        <f>60*C5138+D5138</f>
        <v>1230</v>
      </c>
      <c r="G5138">
        <f>IF(MONTH(A5138)&gt;10,1,IF(MONTH(A5138)&lt;4,1,0))</f>
        <v>0</v>
      </c>
      <c r="H5138">
        <f>IF(AND(F5138&gt;=6*60,F5138&lt;10*60),1,IF(F5138&gt;=15*60,1,IF(F5138&lt;1*60,1,0)))</f>
        <v>1</v>
      </c>
      <c r="I5138">
        <f>IF(AND(F5138&gt;=1*60,F5138&lt;6*60),1,0)</f>
        <v>0</v>
      </c>
      <c r="J5138">
        <f>IF(AND(F5138&gt;=10*60,F5138&lt;15*60),1,0)</f>
        <v>0</v>
      </c>
      <c r="K5138">
        <f>IF(AND(F5138&gt;=16*60,F5138&lt;21*60),1,0)</f>
        <v>1</v>
      </c>
      <c r="L5138">
        <f>K5138*G5138</f>
        <v>0</v>
      </c>
      <c r="M5138">
        <f>H5138*B5138</f>
        <v>6.4000000000000001E-2</v>
      </c>
      <c r="N5138">
        <f>I5138*B5138</f>
        <v>0</v>
      </c>
      <c r="O5138">
        <f>J5138*B5138</f>
        <v>0</v>
      </c>
    </row>
    <row r="5139" spans="1:15" x14ac:dyDescent="0.25">
      <c r="A5139" s="1">
        <v>41381.875</v>
      </c>
      <c r="B5139">
        <v>6.7000000000000004E-2</v>
      </c>
      <c r="C5139">
        <f>HOUR(A5139)</f>
        <v>21</v>
      </c>
      <c r="D5139">
        <f>MINUTE(A5139)</f>
        <v>0</v>
      </c>
      <c r="E5139">
        <v>4</v>
      </c>
      <c r="F5139">
        <f>60*C5139+D5139</f>
        <v>1260</v>
      </c>
      <c r="G5139">
        <f>IF(MONTH(A5139)&gt;10,1,IF(MONTH(A5139)&lt;4,1,0))</f>
        <v>0</v>
      </c>
      <c r="H5139">
        <f>IF(AND(F5139&gt;=6*60,F5139&lt;10*60),1,IF(F5139&gt;=15*60,1,IF(F5139&lt;1*60,1,0)))</f>
        <v>1</v>
      </c>
      <c r="I5139">
        <f>IF(AND(F5139&gt;=1*60,F5139&lt;6*60),1,0)</f>
        <v>0</v>
      </c>
      <c r="J5139">
        <f>IF(AND(F5139&gt;=10*60,F5139&lt;15*60),1,0)</f>
        <v>0</v>
      </c>
      <c r="K5139">
        <f>IF(AND(F5139&gt;=16*60,F5139&lt;21*60),1,0)</f>
        <v>0</v>
      </c>
      <c r="L5139">
        <f>K5139*G5139</f>
        <v>0</v>
      </c>
      <c r="M5139">
        <f>H5139*B5139</f>
        <v>6.7000000000000004E-2</v>
      </c>
      <c r="N5139">
        <f>I5139*B5139</f>
        <v>0</v>
      </c>
      <c r="O5139">
        <f>J5139*B5139</f>
        <v>0</v>
      </c>
    </row>
    <row r="5140" spans="1:15" x14ac:dyDescent="0.25">
      <c r="A5140" s="1">
        <v>41381.895833333299</v>
      </c>
      <c r="B5140">
        <v>5.8999999999999997E-2</v>
      </c>
      <c r="C5140">
        <f>HOUR(A5140)</f>
        <v>21</v>
      </c>
      <c r="D5140">
        <f>MINUTE(A5140)</f>
        <v>30</v>
      </c>
      <c r="E5140">
        <v>4</v>
      </c>
      <c r="F5140">
        <f>60*C5140+D5140</f>
        <v>1290</v>
      </c>
      <c r="G5140">
        <f>IF(MONTH(A5140)&gt;10,1,IF(MONTH(A5140)&lt;4,1,0))</f>
        <v>0</v>
      </c>
      <c r="H5140">
        <f>IF(AND(F5140&gt;=6*60,F5140&lt;10*60),1,IF(F5140&gt;=15*60,1,IF(F5140&lt;1*60,1,0)))</f>
        <v>1</v>
      </c>
      <c r="I5140">
        <f>IF(AND(F5140&gt;=1*60,F5140&lt;6*60),1,0)</f>
        <v>0</v>
      </c>
      <c r="J5140">
        <f>IF(AND(F5140&gt;=10*60,F5140&lt;15*60),1,0)</f>
        <v>0</v>
      </c>
      <c r="K5140">
        <f>IF(AND(F5140&gt;=16*60,F5140&lt;21*60),1,0)</f>
        <v>0</v>
      </c>
      <c r="L5140">
        <f>K5140*G5140</f>
        <v>0</v>
      </c>
      <c r="M5140">
        <f>H5140*B5140</f>
        <v>5.8999999999999997E-2</v>
      </c>
      <c r="N5140">
        <f>I5140*B5140</f>
        <v>0</v>
      </c>
      <c r="O5140">
        <f>J5140*B5140</f>
        <v>0</v>
      </c>
    </row>
    <row r="5141" spans="1:15" x14ac:dyDescent="0.25">
      <c r="A5141" s="1">
        <v>41381.916666666701</v>
      </c>
      <c r="B5141">
        <v>8.5000000000000006E-2</v>
      </c>
      <c r="C5141">
        <f>HOUR(A5141)</f>
        <v>22</v>
      </c>
      <c r="D5141">
        <f>MINUTE(A5141)</f>
        <v>0</v>
      </c>
      <c r="E5141">
        <v>4</v>
      </c>
      <c r="F5141">
        <f>60*C5141+D5141</f>
        <v>1320</v>
      </c>
      <c r="G5141">
        <f>IF(MONTH(A5141)&gt;10,1,IF(MONTH(A5141)&lt;4,1,0))</f>
        <v>0</v>
      </c>
      <c r="H5141">
        <f>IF(AND(F5141&gt;=6*60,F5141&lt;10*60),1,IF(F5141&gt;=15*60,1,IF(F5141&lt;1*60,1,0)))</f>
        <v>1</v>
      </c>
      <c r="I5141">
        <f>IF(AND(F5141&gt;=1*60,F5141&lt;6*60),1,0)</f>
        <v>0</v>
      </c>
      <c r="J5141">
        <f>IF(AND(F5141&gt;=10*60,F5141&lt;15*60),1,0)</f>
        <v>0</v>
      </c>
      <c r="K5141">
        <f>IF(AND(F5141&gt;=16*60,F5141&lt;21*60),1,0)</f>
        <v>0</v>
      </c>
      <c r="L5141">
        <f>K5141*G5141</f>
        <v>0</v>
      </c>
      <c r="M5141">
        <f>H5141*B5141</f>
        <v>8.5000000000000006E-2</v>
      </c>
      <c r="N5141">
        <f>I5141*B5141</f>
        <v>0</v>
      </c>
      <c r="O5141">
        <f>J5141*B5141</f>
        <v>0</v>
      </c>
    </row>
    <row r="5142" spans="1:15" x14ac:dyDescent="0.25">
      <c r="A5142" s="1">
        <v>41381.9375</v>
      </c>
      <c r="B5142">
        <v>5.6000000000000001E-2</v>
      </c>
      <c r="C5142">
        <f>HOUR(A5142)</f>
        <v>22</v>
      </c>
      <c r="D5142">
        <f>MINUTE(A5142)</f>
        <v>30</v>
      </c>
      <c r="E5142">
        <v>4</v>
      </c>
      <c r="F5142">
        <f>60*C5142+D5142</f>
        <v>1350</v>
      </c>
      <c r="G5142">
        <f>IF(MONTH(A5142)&gt;10,1,IF(MONTH(A5142)&lt;4,1,0))</f>
        <v>0</v>
      </c>
      <c r="H5142">
        <f>IF(AND(F5142&gt;=6*60,F5142&lt;10*60),1,IF(F5142&gt;=15*60,1,IF(F5142&lt;1*60,1,0)))</f>
        <v>1</v>
      </c>
      <c r="I5142">
        <f>IF(AND(F5142&gt;=1*60,F5142&lt;6*60),1,0)</f>
        <v>0</v>
      </c>
      <c r="J5142">
        <f>IF(AND(F5142&gt;=10*60,F5142&lt;15*60),1,0)</f>
        <v>0</v>
      </c>
      <c r="K5142">
        <f>IF(AND(F5142&gt;=16*60,F5142&lt;21*60),1,0)</f>
        <v>0</v>
      </c>
      <c r="L5142">
        <f>K5142*G5142</f>
        <v>0</v>
      </c>
      <c r="M5142">
        <f>H5142*B5142</f>
        <v>5.6000000000000001E-2</v>
      </c>
      <c r="N5142">
        <f>I5142*B5142</f>
        <v>0</v>
      </c>
      <c r="O5142">
        <f>J5142*B5142</f>
        <v>0</v>
      </c>
    </row>
    <row r="5143" spans="1:15" x14ac:dyDescent="0.25">
      <c r="A5143" s="1">
        <v>41381.958333333299</v>
      </c>
      <c r="B5143">
        <v>6.4000000000000001E-2</v>
      </c>
      <c r="C5143">
        <f>HOUR(A5143)</f>
        <v>23</v>
      </c>
      <c r="D5143">
        <f>MINUTE(A5143)</f>
        <v>0</v>
      </c>
      <c r="E5143">
        <v>4</v>
      </c>
      <c r="F5143">
        <f>60*C5143+D5143</f>
        <v>1380</v>
      </c>
      <c r="G5143">
        <f>IF(MONTH(A5143)&gt;10,1,IF(MONTH(A5143)&lt;4,1,0))</f>
        <v>0</v>
      </c>
      <c r="H5143">
        <f>IF(AND(F5143&gt;=6*60,F5143&lt;10*60),1,IF(F5143&gt;=15*60,1,IF(F5143&lt;1*60,1,0)))</f>
        <v>1</v>
      </c>
      <c r="I5143">
        <f>IF(AND(F5143&gt;=1*60,F5143&lt;6*60),1,0)</f>
        <v>0</v>
      </c>
      <c r="J5143">
        <f>IF(AND(F5143&gt;=10*60,F5143&lt;15*60),1,0)</f>
        <v>0</v>
      </c>
      <c r="K5143">
        <f>IF(AND(F5143&gt;=16*60,F5143&lt;21*60),1,0)</f>
        <v>0</v>
      </c>
      <c r="L5143">
        <f>K5143*G5143</f>
        <v>0</v>
      </c>
      <c r="M5143">
        <f>H5143*B5143</f>
        <v>6.4000000000000001E-2</v>
      </c>
      <c r="N5143">
        <f>I5143*B5143</f>
        <v>0</v>
      </c>
      <c r="O5143">
        <f>J5143*B5143</f>
        <v>0</v>
      </c>
    </row>
    <row r="5144" spans="1:15" x14ac:dyDescent="0.25">
      <c r="A5144" s="1">
        <v>41381.979166666701</v>
      </c>
      <c r="B5144">
        <v>7.0999999999999994E-2</v>
      </c>
      <c r="C5144">
        <f>HOUR(A5144)</f>
        <v>23</v>
      </c>
      <c r="D5144">
        <f>MINUTE(A5144)</f>
        <v>30</v>
      </c>
      <c r="E5144">
        <v>4</v>
      </c>
      <c r="F5144">
        <f>60*C5144+D5144</f>
        <v>1410</v>
      </c>
      <c r="G5144">
        <f>IF(MONTH(A5144)&gt;10,1,IF(MONTH(A5144)&lt;4,1,0))</f>
        <v>0</v>
      </c>
      <c r="H5144">
        <f>IF(AND(F5144&gt;=6*60,F5144&lt;10*60),1,IF(F5144&gt;=15*60,1,IF(F5144&lt;1*60,1,0)))</f>
        <v>1</v>
      </c>
      <c r="I5144">
        <f>IF(AND(F5144&gt;=1*60,F5144&lt;6*60),1,0)</f>
        <v>0</v>
      </c>
      <c r="J5144">
        <f>IF(AND(F5144&gt;=10*60,F5144&lt;15*60),1,0)</f>
        <v>0</v>
      </c>
      <c r="K5144">
        <f>IF(AND(F5144&gt;=16*60,F5144&lt;21*60),1,0)</f>
        <v>0</v>
      </c>
      <c r="L5144">
        <f>K5144*G5144</f>
        <v>0</v>
      </c>
      <c r="M5144">
        <f>H5144*B5144</f>
        <v>7.0999999999999994E-2</v>
      </c>
      <c r="N5144">
        <f>I5144*B5144</f>
        <v>0</v>
      </c>
      <c r="O5144">
        <f>J5144*B5144</f>
        <v>0</v>
      </c>
    </row>
    <row r="5145" spans="1:15" x14ac:dyDescent="0.25">
      <c r="A5145" s="1">
        <v>41382</v>
      </c>
      <c r="B5145">
        <v>7.1999999999999995E-2</v>
      </c>
      <c r="C5145">
        <f>HOUR(A5145)</f>
        <v>0</v>
      </c>
      <c r="D5145">
        <f>MINUTE(A5145)</f>
        <v>0</v>
      </c>
      <c r="E5145">
        <v>4</v>
      </c>
      <c r="F5145">
        <f>60*C5145+D5145</f>
        <v>0</v>
      </c>
      <c r="G5145">
        <f>IF(MONTH(A5145)&gt;10,1,IF(MONTH(A5145)&lt;4,1,0))</f>
        <v>0</v>
      </c>
      <c r="H5145">
        <f>IF(AND(F5145&gt;=6*60,F5145&lt;10*60),1,IF(F5145&gt;=15*60,1,IF(F5145&lt;1*60,1,0)))</f>
        <v>1</v>
      </c>
      <c r="I5145">
        <f>IF(AND(F5145&gt;=1*60,F5145&lt;6*60),1,0)</f>
        <v>0</v>
      </c>
      <c r="J5145">
        <f>IF(AND(F5145&gt;=10*60,F5145&lt;15*60),1,0)</f>
        <v>0</v>
      </c>
      <c r="K5145">
        <f>IF(AND(F5145&gt;=16*60,F5145&lt;21*60),1,0)</f>
        <v>0</v>
      </c>
      <c r="L5145">
        <f>K5145*G5145</f>
        <v>0</v>
      </c>
      <c r="M5145">
        <f>H5145*B5145</f>
        <v>7.1999999999999995E-2</v>
      </c>
      <c r="N5145">
        <f>I5145*B5145</f>
        <v>0</v>
      </c>
      <c r="O5145">
        <f>J5145*B5145</f>
        <v>0</v>
      </c>
    </row>
    <row r="5146" spans="1:15" x14ac:dyDescent="0.25">
      <c r="A5146" s="1">
        <v>41382.020833333299</v>
      </c>
      <c r="B5146">
        <v>4.9000000000000002E-2</v>
      </c>
      <c r="C5146">
        <f>HOUR(A5146)</f>
        <v>0</v>
      </c>
      <c r="D5146">
        <f>MINUTE(A5146)</f>
        <v>30</v>
      </c>
      <c r="E5146">
        <v>4</v>
      </c>
      <c r="F5146">
        <f>60*C5146+D5146</f>
        <v>30</v>
      </c>
      <c r="G5146">
        <f>IF(MONTH(A5146)&gt;10,1,IF(MONTH(A5146)&lt;4,1,0))</f>
        <v>0</v>
      </c>
      <c r="H5146">
        <f>IF(AND(F5146&gt;=6*60,F5146&lt;10*60),1,IF(F5146&gt;=15*60,1,IF(F5146&lt;1*60,1,0)))</f>
        <v>1</v>
      </c>
      <c r="I5146">
        <f>IF(AND(F5146&gt;=1*60,F5146&lt;6*60),1,0)</f>
        <v>0</v>
      </c>
      <c r="J5146">
        <f>IF(AND(F5146&gt;=10*60,F5146&lt;15*60),1,0)</f>
        <v>0</v>
      </c>
      <c r="K5146">
        <f>IF(AND(F5146&gt;=16*60,F5146&lt;21*60),1,0)</f>
        <v>0</v>
      </c>
      <c r="L5146">
        <f>K5146*G5146</f>
        <v>0</v>
      </c>
      <c r="M5146">
        <f>H5146*B5146</f>
        <v>4.9000000000000002E-2</v>
      </c>
      <c r="N5146">
        <f>I5146*B5146</f>
        <v>0</v>
      </c>
      <c r="O5146">
        <f>J5146*B5146</f>
        <v>0</v>
      </c>
    </row>
    <row r="5147" spans="1:15" x14ac:dyDescent="0.25">
      <c r="A5147" s="1">
        <v>41382.041666666701</v>
      </c>
      <c r="B5147">
        <v>7.3999999999999996E-2</v>
      </c>
      <c r="C5147">
        <f>HOUR(A5147)</f>
        <v>1</v>
      </c>
      <c r="D5147">
        <f>MINUTE(A5147)</f>
        <v>0</v>
      </c>
      <c r="E5147">
        <v>4</v>
      </c>
      <c r="F5147">
        <f>60*C5147+D5147</f>
        <v>60</v>
      </c>
      <c r="G5147">
        <f>IF(MONTH(A5147)&gt;10,1,IF(MONTH(A5147)&lt;4,1,0))</f>
        <v>0</v>
      </c>
      <c r="H5147">
        <f>IF(AND(F5147&gt;=6*60,F5147&lt;10*60),1,IF(F5147&gt;=15*60,1,IF(F5147&lt;1*60,1,0)))</f>
        <v>0</v>
      </c>
      <c r="I5147">
        <f>IF(AND(F5147&gt;=1*60,F5147&lt;6*60),1,0)</f>
        <v>1</v>
      </c>
      <c r="J5147">
        <f>IF(AND(F5147&gt;=10*60,F5147&lt;15*60),1,0)</f>
        <v>0</v>
      </c>
      <c r="K5147">
        <f>IF(AND(F5147&gt;=16*60,F5147&lt;21*60),1,0)</f>
        <v>0</v>
      </c>
      <c r="L5147">
        <f>K5147*G5147</f>
        <v>0</v>
      </c>
      <c r="M5147">
        <f>H5147*B5147</f>
        <v>0</v>
      </c>
      <c r="N5147">
        <f>I5147*B5147</f>
        <v>7.3999999999999996E-2</v>
      </c>
      <c r="O5147">
        <f>J5147*B5147</f>
        <v>0</v>
      </c>
    </row>
    <row r="5148" spans="1:15" x14ac:dyDescent="0.25">
      <c r="A5148" s="1">
        <v>41382.0625</v>
      </c>
      <c r="B5148">
        <v>7.4999999999999997E-2</v>
      </c>
      <c r="C5148">
        <f>HOUR(A5148)</f>
        <v>1</v>
      </c>
      <c r="D5148">
        <f>MINUTE(A5148)</f>
        <v>30</v>
      </c>
      <c r="E5148">
        <v>4</v>
      </c>
      <c r="F5148">
        <f>60*C5148+D5148</f>
        <v>90</v>
      </c>
      <c r="G5148">
        <f>IF(MONTH(A5148)&gt;10,1,IF(MONTH(A5148)&lt;4,1,0))</f>
        <v>0</v>
      </c>
      <c r="H5148">
        <f>IF(AND(F5148&gt;=6*60,F5148&lt;10*60),1,IF(F5148&gt;=15*60,1,IF(F5148&lt;1*60,1,0)))</f>
        <v>0</v>
      </c>
      <c r="I5148">
        <f>IF(AND(F5148&gt;=1*60,F5148&lt;6*60),1,0)</f>
        <v>1</v>
      </c>
      <c r="J5148">
        <f>IF(AND(F5148&gt;=10*60,F5148&lt;15*60),1,0)</f>
        <v>0</v>
      </c>
      <c r="K5148">
        <f>IF(AND(F5148&gt;=16*60,F5148&lt;21*60),1,0)</f>
        <v>0</v>
      </c>
      <c r="L5148">
        <f>K5148*G5148</f>
        <v>0</v>
      </c>
      <c r="M5148">
        <f>H5148*B5148</f>
        <v>0</v>
      </c>
      <c r="N5148">
        <f>I5148*B5148</f>
        <v>7.4999999999999997E-2</v>
      </c>
      <c r="O5148">
        <f>J5148*B5148</f>
        <v>0</v>
      </c>
    </row>
    <row r="5149" spans="1:15" x14ac:dyDescent="0.25">
      <c r="A5149" s="1">
        <v>41382.083333333299</v>
      </c>
      <c r="B5149">
        <v>4.2999999999999997E-2</v>
      </c>
      <c r="C5149">
        <f>HOUR(A5149)</f>
        <v>2</v>
      </c>
      <c r="D5149">
        <f>MINUTE(A5149)</f>
        <v>0</v>
      </c>
      <c r="E5149">
        <v>4</v>
      </c>
      <c r="F5149">
        <f>60*C5149+D5149</f>
        <v>120</v>
      </c>
      <c r="G5149">
        <f>IF(MONTH(A5149)&gt;10,1,IF(MONTH(A5149)&lt;4,1,0))</f>
        <v>0</v>
      </c>
      <c r="H5149">
        <f>IF(AND(F5149&gt;=6*60,F5149&lt;10*60),1,IF(F5149&gt;=15*60,1,IF(F5149&lt;1*60,1,0)))</f>
        <v>0</v>
      </c>
      <c r="I5149">
        <f>IF(AND(F5149&gt;=1*60,F5149&lt;6*60),1,0)</f>
        <v>1</v>
      </c>
      <c r="J5149">
        <f>IF(AND(F5149&gt;=10*60,F5149&lt;15*60),1,0)</f>
        <v>0</v>
      </c>
      <c r="K5149">
        <f>IF(AND(F5149&gt;=16*60,F5149&lt;21*60),1,0)</f>
        <v>0</v>
      </c>
      <c r="L5149">
        <f>K5149*G5149</f>
        <v>0</v>
      </c>
      <c r="M5149">
        <f>H5149*B5149</f>
        <v>0</v>
      </c>
      <c r="N5149">
        <f>I5149*B5149</f>
        <v>4.2999999999999997E-2</v>
      </c>
      <c r="O5149">
        <f>J5149*B5149</f>
        <v>0</v>
      </c>
    </row>
    <row r="5150" spans="1:15" x14ac:dyDescent="0.25">
      <c r="A5150" s="1">
        <v>41382.104166666701</v>
      </c>
      <c r="B5150">
        <v>7.4999999999999997E-2</v>
      </c>
      <c r="C5150">
        <f>HOUR(A5150)</f>
        <v>2</v>
      </c>
      <c r="D5150">
        <f>MINUTE(A5150)</f>
        <v>30</v>
      </c>
      <c r="E5150">
        <v>4</v>
      </c>
      <c r="F5150">
        <f>60*C5150+D5150</f>
        <v>150</v>
      </c>
      <c r="G5150">
        <f>IF(MONTH(A5150)&gt;10,1,IF(MONTH(A5150)&lt;4,1,0))</f>
        <v>0</v>
      </c>
      <c r="H5150">
        <f>IF(AND(F5150&gt;=6*60,F5150&lt;10*60),1,IF(F5150&gt;=15*60,1,IF(F5150&lt;1*60,1,0)))</f>
        <v>0</v>
      </c>
      <c r="I5150">
        <f>IF(AND(F5150&gt;=1*60,F5150&lt;6*60),1,0)</f>
        <v>1</v>
      </c>
      <c r="J5150">
        <f>IF(AND(F5150&gt;=10*60,F5150&lt;15*60),1,0)</f>
        <v>0</v>
      </c>
      <c r="K5150">
        <f>IF(AND(F5150&gt;=16*60,F5150&lt;21*60),1,0)</f>
        <v>0</v>
      </c>
      <c r="L5150">
        <f>K5150*G5150</f>
        <v>0</v>
      </c>
      <c r="M5150">
        <f>H5150*B5150</f>
        <v>0</v>
      </c>
      <c r="N5150">
        <f>I5150*B5150</f>
        <v>7.4999999999999997E-2</v>
      </c>
      <c r="O5150">
        <f>J5150*B5150</f>
        <v>0</v>
      </c>
    </row>
    <row r="5151" spans="1:15" x14ac:dyDescent="0.25">
      <c r="A5151" s="1">
        <v>41382.125</v>
      </c>
      <c r="B5151">
        <v>4.1000000000000002E-2</v>
      </c>
      <c r="C5151">
        <f>HOUR(A5151)</f>
        <v>3</v>
      </c>
      <c r="D5151">
        <f>MINUTE(A5151)</f>
        <v>0</v>
      </c>
      <c r="E5151">
        <v>4</v>
      </c>
      <c r="F5151">
        <f>60*C5151+D5151</f>
        <v>180</v>
      </c>
      <c r="G5151">
        <f>IF(MONTH(A5151)&gt;10,1,IF(MONTH(A5151)&lt;4,1,0))</f>
        <v>0</v>
      </c>
      <c r="H5151">
        <f>IF(AND(F5151&gt;=6*60,F5151&lt;10*60),1,IF(F5151&gt;=15*60,1,IF(F5151&lt;1*60,1,0)))</f>
        <v>0</v>
      </c>
      <c r="I5151">
        <f>IF(AND(F5151&gt;=1*60,F5151&lt;6*60),1,0)</f>
        <v>1</v>
      </c>
      <c r="J5151">
        <f>IF(AND(F5151&gt;=10*60,F5151&lt;15*60),1,0)</f>
        <v>0</v>
      </c>
      <c r="K5151">
        <f>IF(AND(F5151&gt;=16*60,F5151&lt;21*60),1,0)</f>
        <v>0</v>
      </c>
      <c r="L5151">
        <f>K5151*G5151</f>
        <v>0</v>
      </c>
      <c r="M5151">
        <f>H5151*B5151</f>
        <v>0</v>
      </c>
      <c r="N5151">
        <f>I5151*B5151</f>
        <v>4.1000000000000002E-2</v>
      </c>
      <c r="O5151">
        <f>J5151*B5151</f>
        <v>0</v>
      </c>
    </row>
    <row r="5152" spans="1:15" x14ac:dyDescent="0.25">
      <c r="A5152" s="1">
        <v>41382.145833333299</v>
      </c>
      <c r="B5152">
        <v>6.7000000000000004E-2</v>
      </c>
      <c r="C5152">
        <f>HOUR(A5152)</f>
        <v>3</v>
      </c>
      <c r="D5152">
        <f>MINUTE(A5152)</f>
        <v>30</v>
      </c>
      <c r="E5152">
        <v>4</v>
      </c>
      <c r="F5152">
        <f>60*C5152+D5152</f>
        <v>210</v>
      </c>
      <c r="G5152">
        <f>IF(MONTH(A5152)&gt;10,1,IF(MONTH(A5152)&lt;4,1,0))</f>
        <v>0</v>
      </c>
      <c r="H5152">
        <f>IF(AND(F5152&gt;=6*60,F5152&lt;10*60),1,IF(F5152&gt;=15*60,1,IF(F5152&lt;1*60,1,0)))</f>
        <v>0</v>
      </c>
      <c r="I5152">
        <f>IF(AND(F5152&gt;=1*60,F5152&lt;6*60),1,0)</f>
        <v>1</v>
      </c>
      <c r="J5152">
        <f>IF(AND(F5152&gt;=10*60,F5152&lt;15*60),1,0)</f>
        <v>0</v>
      </c>
      <c r="K5152">
        <f>IF(AND(F5152&gt;=16*60,F5152&lt;21*60),1,0)</f>
        <v>0</v>
      </c>
      <c r="L5152">
        <f>K5152*G5152</f>
        <v>0</v>
      </c>
      <c r="M5152">
        <f>H5152*B5152</f>
        <v>0</v>
      </c>
      <c r="N5152">
        <f>I5152*B5152</f>
        <v>6.7000000000000004E-2</v>
      </c>
      <c r="O5152">
        <f>J5152*B5152</f>
        <v>0</v>
      </c>
    </row>
    <row r="5153" spans="1:15" x14ac:dyDescent="0.25">
      <c r="A5153" s="1">
        <v>41382.166666666701</v>
      </c>
      <c r="B5153">
        <v>6.9000000000000006E-2</v>
      </c>
      <c r="C5153">
        <f>HOUR(A5153)</f>
        <v>4</v>
      </c>
      <c r="D5153">
        <f>MINUTE(A5153)</f>
        <v>0</v>
      </c>
      <c r="E5153">
        <v>4</v>
      </c>
      <c r="F5153">
        <f>60*C5153+D5153</f>
        <v>240</v>
      </c>
      <c r="G5153">
        <f>IF(MONTH(A5153)&gt;10,1,IF(MONTH(A5153)&lt;4,1,0))</f>
        <v>0</v>
      </c>
      <c r="H5153">
        <f>IF(AND(F5153&gt;=6*60,F5153&lt;10*60),1,IF(F5153&gt;=15*60,1,IF(F5153&lt;1*60,1,0)))</f>
        <v>0</v>
      </c>
      <c r="I5153">
        <f>IF(AND(F5153&gt;=1*60,F5153&lt;6*60),1,0)</f>
        <v>1</v>
      </c>
      <c r="J5153">
        <f>IF(AND(F5153&gt;=10*60,F5153&lt;15*60),1,0)</f>
        <v>0</v>
      </c>
      <c r="K5153">
        <f>IF(AND(F5153&gt;=16*60,F5153&lt;21*60),1,0)</f>
        <v>0</v>
      </c>
      <c r="L5153">
        <f>K5153*G5153</f>
        <v>0</v>
      </c>
      <c r="M5153">
        <f>H5153*B5153</f>
        <v>0</v>
      </c>
      <c r="N5153">
        <f>I5153*B5153</f>
        <v>6.9000000000000006E-2</v>
      </c>
      <c r="O5153">
        <f>J5153*B5153</f>
        <v>0</v>
      </c>
    </row>
    <row r="5154" spans="1:15" x14ac:dyDescent="0.25">
      <c r="A5154" s="1">
        <v>41382.1875</v>
      </c>
      <c r="B5154">
        <v>0.108</v>
      </c>
      <c r="C5154">
        <f>HOUR(A5154)</f>
        <v>4</v>
      </c>
      <c r="D5154">
        <f>MINUTE(A5154)</f>
        <v>30</v>
      </c>
      <c r="E5154">
        <v>4</v>
      </c>
      <c r="F5154">
        <f>60*C5154+D5154</f>
        <v>270</v>
      </c>
      <c r="G5154">
        <f>IF(MONTH(A5154)&gt;10,1,IF(MONTH(A5154)&lt;4,1,0))</f>
        <v>0</v>
      </c>
      <c r="H5154">
        <f>IF(AND(F5154&gt;=6*60,F5154&lt;10*60),1,IF(F5154&gt;=15*60,1,IF(F5154&lt;1*60,1,0)))</f>
        <v>0</v>
      </c>
      <c r="I5154">
        <f>IF(AND(F5154&gt;=1*60,F5154&lt;6*60),1,0)</f>
        <v>1</v>
      </c>
      <c r="J5154">
        <f>IF(AND(F5154&gt;=10*60,F5154&lt;15*60),1,0)</f>
        <v>0</v>
      </c>
      <c r="K5154">
        <f>IF(AND(F5154&gt;=16*60,F5154&lt;21*60),1,0)</f>
        <v>0</v>
      </c>
      <c r="L5154">
        <f>K5154*G5154</f>
        <v>0</v>
      </c>
      <c r="M5154">
        <f>H5154*B5154</f>
        <v>0</v>
      </c>
      <c r="N5154">
        <f>I5154*B5154</f>
        <v>0.108</v>
      </c>
      <c r="O5154">
        <f>J5154*B5154</f>
        <v>0</v>
      </c>
    </row>
    <row r="5155" spans="1:15" x14ac:dyDescent="0.25">
      <c r="A5155" s="1">
        <v>41382.208333333299</v>
      </c>
      <c r="B5155">
        <v>0.11799999999999999</v>
      </c>
      <c r="C5155">
        <f>HOUR(A5155)</f>
        <v>5</v>
      </c>
      <c r="D5155">
        <f>MINUTE(A5155)</f>
        <v>0</v>
      </c>
      <c r="E5155">
        <v>4</v>
      </c>
      <c r="F5155">
        <f>60*C5155+D5155</f>
        <v>300</v>
      </c>
      <c r="G5155">
        <f>IF(MONTH(A5155)&gt;10,1,IF(MONTH(A5155)&lt;4,1,0))</f>
        <v>0</v>
      </c>
      <c r="H5155">
        <f>IF(AND(F5155&gt;=6*60,F5155&lt;10*60),1,IF(F5155&gt;=15*60,1,IF(F5155&lt;1*60,1,0)))</f>
        <v>0</v>
      </c>
      <c r="I5155">
        <f>IF(AND(F5155&gt;=1*60,F5155&lt;6*60),1,0)</f>
        <v>1</v>
      </c>
      <c r="J5155">
        <f>IF(AND(F5155&gt;=10*60,F5155&lt;15*60),1,0)</f>
        <v>0</v>
      </c>
      <c r="K5155">
        <f>IF(AND(F5155&gt;=16*60,F5155&lt;21*60),1,0)</f>
        <v>0</v>
      </c>
      <c r="L5155">
        <f>K5155*G5155</f>
        <v>0</v>
      </c>
      <c r="M5155">
        <f>H5155*B5155</f>
        <v>0</v>
      </c>
      <c r="N5155">
        <f>I5155*B5155</f>
        <v>0.11799999999999999</v>
      </c>
      <c r="O5155">
        <f>J5155*B5155</f>
        <v>0</v>
      </c>
    </row>
    <row r="5156" spans="1:15" x14ac:dyDescent="0.25">
      <c r="A5156" s="1">
        <v>41382.229166666701</v>
      </c>
      <c r="B5156">
        <v>0.09</v>
      </c>
      <c r="C5156">
        <f>HOUR(A5156)</f>
        <v>5</v>
      </c>
      <c r="D5156">
        <f>MINUTE(A5156)</f>
        <v>30</v>
      </c>
      <c r="E5156">
        <v>4</v>
      </c>
      <c r="F5156">
        <f>60*C5156+D5156</f>
        <v>330</v>
      </c>
      <c r="G5156">
        <f>IF(MONTH(A5156)&gt;10,1,IF(MONTH(A5156)&lt;4,1,0))</f>
        <v>0</v>
      </c>
      <c r="H5156">
        <f>IF(AND(F5156&gt;=6*60,F5156&lt;10*60),1,IF(F5156&gt;=15*60,1,IF(F5156&lt;1*60,1,0)))</f>
        <v>0</v>
      </c>
      <c r="I5156">
        <f>IF(AND(F5156&gt;=1*60,F5156&lt;6*60),1,0)</f>
        <v>1</v>
      </c>
      <c r="J5156">
        <f>IF(AND(F5156&gt;=10*60,F5156&lt;15*60),1,0)</f>
        <v>0</v>
      </c>
      <c r="K5156">
        <f>IF(AND(F5156&gt;=16*60,F5156&lt;21*60),1,0)</f>
        <v>0</v>
      </c>
      <c r="L5156">
        <f>K5156*G5156</f>
        <v>0</v>
      </c>
      <c r="M5156">
        <f>H5156*B5156</f>
        <v>0</v>
      </c>
      <c r="N5156">
        <f>I5156*B5156</f>
        <v>0.09</v>
      </c>
      <c r="O5156">
        <f>J5156*B5156</f>
        <v>0</v>
      </c>
    </row>
    <row r="5157" spans="1:15" x14ac:dyDescent="0.25">
      <c r="A5157" s="1">
        <v>41382.25</v>
      </c>
      <c r="B5157">
        <v>0.06</v>
      </c>
      <c r="C5157">
        <f>HOUR(A5157)</f>
        <v>6</v>
      </c>
      <c r="D5157">
        <f>MINUTE(A5157)</f>
        <v>0</v>
      </c>
      <c r="E5157">
        <v>4</v>
      </c>
      <c r="F5157">
        <f>60*C5157+D5157</f>
        <v>360</v>
      </c>
      <c r="G5157">
        <f>IF(MONTH(A5157)&gt;10,1,IF(MONTH(A5157)&lt;4,1,0))</f>
        <v>0</v>
      </c>
      <c r="H5157">
        <f>IF(AND(F5157&gt;=6*60,F5157&lt;10*60),1,IF(F5157&gt;=15*60,1,IF(F5157&lt;1*60,1,0)))</f>
        <v>1</v>
      </c>
      <c r="I5157">
        <f>IF(AND(F5157&gt;=1*60,F5157&lt;6*60),1,0)</f>
        <v>0</v>
      </c>
      <c r="J5157">
        <f>IF(AND(F5157&gt;=10*60,F5157&lt;15*60),1,0)</f>
        <v>0</v>
      </c>
      <c r="K5157">
        <f>IF(AND(F5157&gt;=16*60,F5157&lt;21*60),1,0)</f>
        <v>0</v>
      </c>
      <c r="L5157">
        <f>K5157*G5157</f>
        <v>0</v>
      </c>
      <c r="M5157">
        <f>H5157*B5157</f>
        <v>0.06</v>
      </c>
      <c r="N5157">
        <f>I5157*B5157</f>
        <v>0</v>
      </c>
      <c r="O5157">
        <f>J5157*B5157</f>
        <v>0</v>
      </c>
    </row>
    <row r="5158" spans="1:15" x14ac:dyDescent="0.25">
      <c r="A5158" s="1">
        <v>41382.270833333299</v>
      </c>
      <c r="B5158">
        <v>5.1999999999999998E-2</v>
      </c>
      <c r="C5158">
        <f>HOUR(A5158)</f>
        <v>6</v>
      </c>
      <c r="D5158">
        <f>MINUTE(A5158)</f>
        <v>30</v>
      </c>
      <c r="E5158">
        <v>4</v>
      </c>
      <c r="F5158">
        <f>60*C5158+D5158</f>
        <v>390</v>
      </c>
      <c r="G5158">
        <f>IF(MONTH(A5158)&gt;10,1,IF(MONTH(A5158)&lt;4,1,0))</f>
        <v>0</v>
      </c>
      <c r="H5158">
        <f>IF(AND(F5158&gt;=6*60,F5158&lt;10*60),1,IF(F5158&gt;=15*60,1,IF(F5158&lt;1*60,1,0)))</f>
        <v>1</v>
      </c>
      <c r="I5158">
        <f>IF(AND(F5158&gt;=1*60,F5158&lt;6*60),1,0)</f>
        <v>0</v>
      </c>
      <c r="J5158">
        <f>IF(AND(F5158&gt;=10*60,F5158&lt;15*60),1,0)</f>
        <v>0</v>
      </c>
      <c r="K5158">
        <f>IF(AND(F5158&gt;=16*60,F5158&lt;21*60),1,0)</f>
        <v>0</v>
      </c>
      <c r="L5158">
        <f>K5158*G5158</f>
        <v>0</v>
      </c>
      <c r="M5158">
        <f>H5158*B5158</f>
        <v>5.1999999999999998E-2</v>
      </c>
      <c r="N5158">
        <f>I5158*B5158</f>
        <v>0</v>
      </c>
      <c r="O5158">
        <f>J5158*B5158</f>
        <v>0</v>
      </c>
    </row>
    <row r="5159" spans="1:15" x14ac:dyDescent="0.25">
      <c r="A5159" s="1">
        <v>41382.291666666701</v>
      </c>
      <c r="B5159">
        <v>6.2E-2</v>
      </c>
      <c r="C5159">
        <f>HOUR(A5159)</f>
        <v>7</v>
      </c>
      <c r="D5159">
        <f>MINUTE(A5159)</f>
        <v>0</v>
      </c>
      <c r="E5159">
        <v>4</v>
      </c>
      <c r="F5159">
        <f>60*C5159+D5159</f>
        <v>420</v>
      </c>
      <c r="G5159">
        <f>IF(MONTH(A5159)&gt;10,1,IF(MONTH(A5159)&lt;4,1,0))</f>
        <v>0</v>
      </c>
      <c r="H5159">
        <f>IF(AND(F5159&gt;=6*60,F5159&lt;10*60),1,IF(F5159&gt;=15*60,1,IF(F5159&lt;1*60,1,0)))</f>
        <v>1</v>
      </c>
      <c r="I5159">
        <f>IF(AND(F5159&gt;=1*60,F5159&lt;6*60),1,0)</f>
        <v>0</v>
      </c>
      <c r="J5159">
        <f>IF(AND(F5159&gt;=10*60,F5159&lt;15*60),1,0)</f>
        <v>0</v>
      </c>
      <c r="K5159">
        <f>IF(AND(F5159&gt;=16*60,F5159&lt;21*60),1,0)</f>
        <v>0</v>
      </c>
      <c r="L5159">
        <f>K5159*G5159</f>
        <v>0</v>
      </c>
      <c r="M5159">
        <f>H5159*B5159</f>
        <v>6.2E-2</v>
      </c>
      <c r="N5159">
        <f>I5159*B5159</f>
        <v>0</v>
      </c>
      <c r="O5159">
        <f>J5159*B5159</f>
        <v>0</v>
      </c>
    </row>
    <row r="5160" spans="1:15" x14ac:dyDescent="0.25">
      <c r="A5160" s="1">
        <v>41382.3125</v>
      </c>
      <c r="B5160">
        <v>5.3999999999999999E-2</v>
      </c>
      <c r="C5160">
        <f>HOUR(A5160)</f>
        <v>7</v>
      </c>
      <c r="D5160">
        <f>MINUTE(A5160)</f>
        <v>30</v>
      </c>
      <c r="E5160">
        <v>4</v>
      </c>
      <c r="F5160">
        <f>60*C5160+D5160</f>
        <v>450</v>
      </c>
      <c r="G5160">
        <f>IF(MONTH(A5160)&gt;10,1,IF(MONTH(A5160)&lt;4,1,0))</f>
        <v>0</v>
      </c>
      <c r="H5160">
        <f>IF(AND(F5160&gt;=6*60,F5160&lt;10*60),1,IF(F5160&gt;=15*60,1,IF(F5160&lt;1*60,1,0)))</f>
        <v>1</v>
      </c>
      <c r="I5160">
        <f>IF(AND(F5160&gt;=1*60,F5160&lt;6*60),1,0)</f>
        <v>0</v>
      </c>
      <c r="J5160">
        <f>IF(AND(F5160&gt;=10*60,F5160&lt;15*60),1,0)</f>
        <v>0</v>
      </c>
      <c r="K5160">
        <f>IF(AND(F5160&gt;=16*60,F5160&lt;21*60),1,0)</f>
        <v>0</v>
      </c>
      <c r="L5160">
        <f>K5160*G5160</f>
        <v>0</v>
      </c>
      <c r="M5160">
        <f>H5160*B5160</f>
        <v>5.3999999999999999E-2</v>
      </c>
      <c r="N5160">
        <f>I5160*B5160</f>
        <v>0</v>
      </c>
      <c r="O5160">
        <f>J5160*B5160</f>
        <v>0</v>
      </c>
    </row>
    <row r="5161" spans="1:15" x14ac:dyDescent="0.25">
      <c r="A5161" s="1">
        <v>41382.333333333299</v>
      </c>
      <c r="B5161">
        <v>6.0999999999999999E-2</v>
      </c>
      <c r="C5161">
        <f>HOUR(A5161)</f>
        <v>8</v>
      </c>
      <c r="D5161">
        <f>MINUTE(A5161)</f>
        <v>0</v>
      </c>
      <c r="E5161">
        <v>4</v>
      </c>
      <c r="F5161">
        <f>60*C5161+D5161</f>
        <v>480</v>
      </c>
      <c r="G5161">
        <f>IF(MONTH(A5161)&gt;10,1,IF(MONTH(A5161)&lt;4,1,0))</f>
        <v>0</v>
      </c>
      <c r="H5161">
        <f>IF(AND(F5161&gt;=6*60,F5161&lt;10*60),1,IF(F5161&gt;=15*60,1,IF(F5161&lt;1*60,1,0)))</f>
        <v>1</v>
      </c>
      <c r="I5161">
        <f>IF(AND(F5161&gt;=1*60,F5161&lt;6*60),1,0)</f>
        <v>0</v>
      </c>
      <c r="J5161">
        <f>IF(AND(F5161&gt;=10*60,F5161&lt;15*60),1,0)</f>
        <v>0</v>
      </c>
      <c r="K5161">
        <f>IF(AND(F5161&gt;=16*60,F5161&lt;21*60),1,0)</f>
        <v>0</v>
      </c>
      <c r="L5161">
        <f>K5161*G5161</f>
        <v>0</v>
      </c>
      <c r="M5161">
        <f>H5161*B5161</f>
        <v>6.0999999999999999E-2</v>
      </c>
      <c r="N5161">
        <f>I5161*B5161</f>
        <v>0</v>
      </c>
      <c r="O5161">
        <f>J5161*B5161</f>
        <v>0</v>
      </c>
    </row>
    <row r="5162" spans="1:15" x14ac:dyDescent="0.25">
      <c r="A5162" s="1">
        <v>41382.354166666701</v>
      </c>
      <c r="B5162">
        <v>6.0999999999999999E-2</v>
      </c>
      <c r="C5162">
        <f>HOUR(A5162)</f>
        <v>8</v>
      </c>
      <c r="D5162">
        <f>MINUTE(A5162)</f>
        <v>30</v>
      </c>
      <c r="E5162">
        <v>4</v>
      </c>
      <c r="F5162">
        <f>60*C5162+D5162</f>
        <v>510</v>
      </c>
      <c r="G5162">
        <f>IF(MONTH(A5162)&gt;10,1,IF(MONTH(A5162)&lt;4,1,0))</f>
        <v>0</v>
      </c>
      <c r="H5162">
        <f>IF(AND(F5162&gt;=6*60,F5162&lt;10*60),1,IF(F5162&gt;=15*60,1,IF(F5162&lt;1*60,1,0)))</f>
        <v>1</v>
      </c>
      <c r="I5162">
        <f>IF(AND(F5162&gt;=1*60,F5162&lt;6*60),1,0)</f>
        <v>0</v>
      </c>
      <c r="J5162">
        <f>IF(AND(F5162&gt;=10*60,F5162&lt;15*60),1,0)</f>
        <v>0</v>
      </c>
      <c r="K5162">
        <f>IF(AND(F5162&gt;=16*60,F5162&lt;21*60),1,0)</f>
        <v>0</v>
      </c>
      <c r="L5162">
        <f>K5162*G5162</f>
        <v>0</v>
      </c>
      <c r="M5162">
        <f>H5162*B5162</f>
        <v>6.0999999999999999E-2</v>
      </c>
      <c r="N5162">
        <f>I5162*B5162</f>
        <v>0</v>
      </c>
      <c r="O5162">
        <f>J5162*B5162</f>
        <v>0</v>
      </c>
    </row>
    <row r="5163" spans="1:15" x14ac:dyDescent="0.25">
      <c r="A5163" s="1">
        <v>41382.375</v>
      </c>
      <c r="B5163">
        <v>4.5999999999999999E-2</v>
      </c>
      <c r="C5163">
        <f>HOUR(A5163)</f>
        <v>9</v>
      </c>
      <c r="D5163">
        <f>MINUTE(A5163)</f>
        <v>0</v>
      </c>
      <c r="E5163">
        <v>4</v>
      </c>
      <c r="F5163">
        <f>60*C5163+D5163</f>
        <v>540</v>
      </c>
      <c r="G5163">
        <f>IF(MONTH(A5163)&gt;10,1,IF(MONTH(A5163)&lt;4,1,0))</f>
        <v>0</v>
      </c>
      <c r="H5163">
        <f>IF(AND(F5163&gt;=6*60,F5163&lt;10*60),1,IF(F5163&gt;=15*60,1,IF(F5163&lt;1*60,1,0)))</f>
        <v>1</v>
      </c>
      <c r="I5163">
        <f>IF(AND(F5163&gt;=1*60,F5163&lt;6*60),1,0)</f>
        <v>0</v>
      </c>
      <c r="J5163">
        <f>IF(AND(F5163&gt;=10*60,F5163&lt;15*60),1,0)</f>
        <v>0</v>
      </c>
      <c r="K5163">
        <f>IF(AND(F5163&gt;=16*60,F5163&lt;21*60),1,0)</f>
        <v>0</v>
      </c>
      <c r="L5163">
        <f>K5163*G5163</f>
        <v>0</v>
      </c>
      <c r="M5163">
        <f>H5163*B5163</f>
        <v>4.5999999999999999E-2</v>
      </c>
      <c r="N5163">
        <f>I5163*B5163</f>
        <v>0</v>
      </c>
      <c r="O5163">
        <f>J5163*B5163</f>
        <v>0</v>
      </c>
    </row>
    <row r="5164" spans="1:15" x14ac:dyDescent="0.25">
      <c r="A5164" s="1">
        <v>41382.395833333299</v>
      </c>
      <c r="B5164">
        <v>7.6999999999999999E-2</v>
      </c>
      <c r="C5164">
        <f>HOUR(A5164)</f>
        <v>9</v>
      </c>
      <c r="D5164">
        <f>MINUTE(A5164)</f>
        <v>30</v>
      </c>
      <c r="E5164">
        <v>4</v>
      </c>
      <c r="F5164">
        <f>60*C5164+D5164</f>
        <v>570</v>
      </c>
      <c r="G5164">
        <f>IF(MONTH(A5164)&gt;10,1,IF(MONTH(A5164)&lt;4,1,0))</f>
        <v>0</v>
      </c>
      <c r="H5164">
        <f>IF(AND(F5164&gt;=6*60,F5164&lt;10*60),1,IF(F5164&gt;=15*60,1,IF(F5164&lt;1*60,1,0)))</f>
        <v>1</v>
      </c>
      <c r="I5164">
        <f>IF(AND(F5164&gt;=1*60,F5164&lt;6*60),1,0)</f>
        <v>0</v>
      </c>
      <c r="J5164">
        <f>IF(AND(F5164&gt;=10*60,F5164&lt;15*60),1,0)</f>
        <v>0</v>
      </c>
      <c r="K5164">
        <f>IF(AND(F5164&gt;=16*60,F5164&lt;21*60),1,0)</f>
        <v>0</v>
      </c>
      <c r="L5164">
        <f>K5164*G5164</f>
        <v>0</v>
      </c>
      <c r="M5164">
        <f>H5164*B5164</f>
        <v>7.6999999999999999E-2</v>
      </c>
      <c r="N5164">
        <f>I5164*B5164</f>
        <v>0</v>
      </c>
      <c r="O5164">
        <f>J5164*B5164</f>
        <v>0</v>
      </c>
    </row>
    <row r="5165" spans="1:15" x14ac:dyDescent="0.25">
      <c r="A5165" s="1">
        <v>41382.416666666701</v>
      </c>
      <c r="B5165">
        <v>3.2000000000000001E-2</v>
      </c>
      <c r="C5165">
        <f>HOUR(A5165)</f>
        <v>10</v>
      </c>
      <c r="D5165">
        <f>MINUTE(A5165)</f>
        <v>0</v>
      </c>
      <c r="E5165">
        <v>4</v>
      </c>
      <c r="F5165">
        <f>60*C5165+D5165</f>
        <v>600</v>
      </c>
      <c r="G5165">
        <f>IF(MONTH(A5165)&gt;10,1,IF(MONTH(A5165)&lt;4,1,0))</f>
        <v>0</v>
      </c>
      <c r="H5165">
        <f>IF(AND(F5165&gt;=6*60,F5165&lt;10*60),1,IF(F5165&gt;=15*60,1,IF(F5165&lt;1*60,1,0)))</f>
        <v>0</v>
      </c>
      <c r="I5165">
        <f>IF(AND(F5165&gt;=1*60,F5165&lt;6*60),1,0)</f>
        <v>0</v>
      </c>
      <c r="J5165">
        <f>IF(AND(F5165&gt;=10*60,F5165&lt;15*60),1,0)</f>
        <v>1</v>
      </c>
      <c r="K5165">
        <f>IF(AND(F5165&gt;=16*60,F5165&lt;21*60),1,0)</f>
        <v>0</v>
      </c>
      <c r="L5165">
        <f>K5165*G5165</f>
        <v>0</v>
      </c>
      <c r="M5165">
        <f>H5165*B5165</f>
        <v>0</v>
      </c>
      <c r="N5165">
        <f>I5165*B5165</f>
        <v>0</v>
      </c>
      <c r="O5165">
        <f>J5165*B5165</f>
        <v>3.2000000000000001E-2</v>
      </c>
    </row>
    <row r="5166" spans="1:15" x14ac:dyDescent="0.25">
      <c r="A5166" s="1">
        <v>41382.4375</v>
      </c>
      <c r="B5166">
        <v>7.9000000000000001E-2</v>
      </c>
      <c r="C5166">
        <f>HOUR(A5166)</f>
        <v>10</v>
      </c>
      <c r="D5166">
        <f>MINUTE(A5166)</f>
        <v>30</v>
      </c>
      <c r="E5166">
        <v>4</v>
      </c>
      <c r="F5166">
        <f>60*C5166+D5166</f>
        <v>630</v>
      </c>
      <c r="G5166">
        <f>IF(MONTH(A5166)&gt;10,1,IF(MONTH(A5166)&lt;4,1,0))</f>
        <v>0</v>
      </c>
      <c r="H5166">
        <f>IF(AND(F5166&gt;=6*60,F5166&lt;10*60),1,IF(F5166&gt;=15*60,1,IF(F5166&lt;1*60,1,0)))</f>
        <v>0</v>
      </c>
      <c r="I5166">
        <f>IF(AND(F5166&gt;=1*60,F5166&lt;6*60),1,0)</f>
        <v>0</v>
      </c>
      <c r="J5166">
        <f>IF(AND(F5166&gt;=10*60,F5166&lt;15*60),1,0)</f>
        <v>1</v>
      </c>
      <c r="K5166">
        <f>IF(AND(F5166&gt;=16*60,F5166&lt;21*60),1,0)</f>
        <v>0</v>
      </c>
      <c r="L5166">
        <f>K5166*G5166</f>
        <v>0</v>
      </c>
      <c r="M5166">
        <f>H5166*B5166</f>
        <v>0</v>
      </c>
      <c r="N5166">
        <f>I5166*B5166</f>
        <v>0</v>
      </c>
      <c r="O5166">
        <f>J5166*B5166</f>
        <v>7.9000000000000001E-2</v>
      </c>
    </row>
    <row r="5167" spans="1:15" x14ac:dyDescent="0.25">
      <c r="A5167" s="1">
        <v>41382.458333333299</v>
      </c>
      <c r="B5167">
        <v>5.3999999999999999E-2</v>
      </c>
      <c r="C5167">
        <f>HOUR(A5167)</f>
        <v>11</v>
      </c>
      <c r="D5167">
        <f>MINUTE(A5167)</f>
        <v>0</v>
      </c>
      <c r="E5167">
        <v>4</v>
      </c>
      <c r="F5167">
        <f>60*C5167+D5167</f>
        <v>660</v>
      </c>
      <c r="G5167">
        <f>IF(MONTH(A5167)&gt;10,1,IF(MONTH(A5167)&lt;4,1,0))</f>
        <v>0</v>
      </c>
      <c r="H5167">
        <f>IF(AND(F5167&gt;=6*60,F5167&lt;10*60),1,IF(F5167&gt;=15*60,1,IF(F5167&lt;1*60,1,0)))</f>
        <v>0</v>
      </c>
      <c r="I5167">
        <f>IF(AND(F5167&gt;=1*60,F5167&lt;6*60),1,0)</f>
        <v>0</v>
      </c>
      <c r="J5167">
        <f>IF(AND(F5167&gt;=10*60,F5167&lt;15*60),1,0)</f>
        <v>1</v>
      </c>
      <c r="K5167">
        <f>IF(AND(F5167&gt;=16*60,F5167&lt;21*60),1,0)</f>
        <v>0</v>
      </c>
      <c r="L5167">
        <f>K5167*G5167</f>
        <v>0</v>
      </c>
      <c r="M5167">
        <f>H5167*B5167</f>
        <v>0</v>
      </c>
      <c r="N5167">
        <f>I5167*B5167</f>
        <v>0</v>
      </c>
      <c r="O5167">
        <f>J5167*B5167</f>
        <v>5.3999999999999999E-2</v>
      </c>
    </row>
    <row r="5168" spans="1:15" x14ac:dyDescent="0.25">
      <c r="A5168" s="1">
        <v>41382.479166666701</v>
      </c>
      <c r="B5168">
        <v>5.8000000000000003E-2</v>
      </c>
      <c r="C5168">
        <f>HOUR(A5168)</f>
        <v>11</v>
      </c>
      <c r="D5168">
        <f>MINUTE(A5168)</f>
        <v>30</v>
      </c>
      <c r="E5168">
        <v>4</v>
      </c>
      <c r="F5168">
        <f>60*C5168+D5168</f>
        <v>690</v>
      </c>
      <c r="G5168">
        <f>IF(MONTH(A5168)&gt;10,1,IF(MONTH(A5168)&lt;4,1,0))</f>
        <v>0</v>
      </c>
      <c r="H5168">
        <f>IF(AND(F5168&gt;=6*60,F5168&lt;10*60),1,IF(F5168&gt;=15*60,1,IF(F5168&lt;1*60,1,0)))</f>
        <v>0</v>
      </c>
      <c r="I5168">
        <f>IF(AND(F5168&gt;=1*60,F5168&lt;6*60),1,0)</f>
        <v>0</v>
      </c>
      <c r="J5168">
        <f>IF(AND(F5168&gt;=10*60,F5168&lt;15*60),1,0)</f>
        <v>1</v>
      </c>
      <c r="K5168">
        <f>IF(AND(F5168&gt;=16*60,F5168&lt;21*60),1,0)</f>
        <v>0</v>
      </c>
      <c r="L5168">
        <f>K5168*G5168</f>
        <v>0</v>
      </c>
      <c r="M5168">
        <f>H5168*B5168</f>
        <v>0</v>
      </c>
      <c r="N5168">
        <f>I5168*B5168</f>
        <v>0</v>
      </c>
      <c r="O5168">
        <f>J5168*B5168</f>
        <v>5.8000000000000003E-2</v>
      </c>
    </row>
    <row r="5169" spans="1:15" x14ac:dyDescent="0.25">
      <c r="A5169" s="1">
        <v>41382.5</v>
      </c>
      <c r="B5169">
        <v>5.5E-2</v>
      </c>
      <c r="C5169">
        <f>HOUR(A5169)</f>
        <v>12</v>
      </c>
      <c r="D5169">
        <f>MINUTE(A5169)</f>
        <v>0</v>
      </c>
      <c r="E5169">
        <v>4</v>
      </c>
      <c r="F5169">
        <f>60*C5169+D5169</f>
        <v>720</v>
      </c>
      <c r="G5169">
        <f>IF(MONTH(A5169)&gt;10,1,IF(MONTH(A5169)&lt;4,1,0))</f>
        <v>0</v>
      </c>
      <c r="H5169">
        <f>IF(AND(F5169&gt;=6*60,F5169&lt;10*60),1,IF(F5169&gt;=15*60,1,IF(F5169&lt;1*60,1,0)))</f>
        <v>0</v>
      </c>
      <c r="I5169">
        <f>IF(AND(F5169&gt;=1*60,F5169&lt;6*60),1,0)</f>
        <v>0</v>
      </c>
      <c r="J5169">
        <f>IF(AND(F5169&gt;=10*60,F5169&lt;15*60),1,0)</f>
        <v>1</v>
      </c>
      <c r="K5169">
        <f>IF(AND(F5169&gt;=16*60,F5169&lt;21*60),1,0)</f>
        <v>0</v>
      </c>
      <c r="L5169">
        <f>K5169*G5169</f>
        <v>0</v>
      </c>
      <c r="M5169">
        <f>H5169*B5169</f>
        <v>0</v>
      </c>
      <c r="N5169">
        <f>I5169*B5169</f>
        <v>0</v>
      </c>
      <c r="O5169">
        <f>J5169*B5169</f>
        <v>5.5E-2</v>
      </c>
    </row>
    <row r="5170" spans="1:15" x14ac:dyDescent="0.25">
      <c r="A5170" s="1">
        <v>41382.520833333299</v>
      </c>
      <c r="B5170">
        <v>8.2000000000000003E-2</v>
      </c>
      <c r="C5170">
        <f>HOUR(A5170)</f>
        <v>12</v>
      </c>
      <c r="D5170">
        <f>MINUTE(A5170)</f>
        <v>30</v>
      </c>
      <c r="E5170">
        <v>4</v>
      </c>
      <c r="F5170">
        <f>60*C5170+D5170</f>
        <v>750</v>
      </c>
      <c r="G5170">
        <f>IF(MONTH(A5170)&gt;10,1,IF(MONTH(A5170)&lt;4,1,0))</f>
        <v>0</v>
      </c>
      <c r="H5170">
        <f>IF(AND(F5170&gt;=6*60,F5170&lt;10*60),1,IF(F5170&gt;=15*60,1,IF(F5170&lt;1*60,1,0)))</f>
        <v>0</v>
      </c>
      <c r="I5170">
        <f>IF(AND(F5170&gt;=1*60,F5170&lt;6*60),1,0)</f>
        <v>0</v>
      </c>
      <c r="J5170">
        <f>IF(AND(F5170&gt;=10*60,F5170&lt;15*60),1,0)</f>
        <v>1</v>
      </c>
      <c r="K5170">
        <f>IF(AND(F5170&gt;=16*60,F5170&lt;21*60),1,0)</f>
        <v>0</v>
      </c>
      <c r="L5170">
        <f>K5170*G5170</f>
        <v>0</v>
      </c>
      <c r="M5170">
        <f>H5170*B5170</f>
        <v>0</v>
      </c>
      <c r="N5170">
        <f>I5170*B5170</f>
        <v>0</v>
      </c>
      <c r="O5170">
        <f>J5170*B5170</f>
        <v>8.2000000000000003E-2</v>
      </c>
    </row>
    <row r="5171" spans="1:15" x14ac:dyDescent="0.25">
      <c r="A5171" s="1">
        <v>41382.541666666701</v>
      </c>
      <c r="B5171">
        <v>3.1E-2</v>
      </c>
      <c r="C5171">
        <f>HOUR(A5171)</f>
        <v>13</v>
      </c>
      <c r="D5171">
        <f>MINUTE(A5171)</f>
        <v>0</v>
      </c>
      <c r="E5171">
        <v>4</v>
      </c>
      <c r="F5171">
        <f>60*C5171+D5171</f>
        <v>780</v>
      </c>
      <c r="G5171">
        <f>IF(MONTH(A5171)&gt;10,1,IF(MONTH(A5171)&lt;4,1,0))</f>
        <v>0</v>
      </c>
      <c r="H5171">
        <f>IF(AND(F5171&gt;=6*60,F5171&lt;10*60),1,IF(F5171&gt;=15*60,1,IF(F5171&lt;1*60,1,0)))</f>
        <v>0</v>
      </c>
      <c r="I5171">
        <f>IF(AND(F5171&gt;=1*60,F5171&lt;6*60),1,0)</f>
        <v>0</v>
      </c>
      <c r="J5171">
        <f>IF(AND(F5171&gt;=10*60,F5171&lt;15*60),1,0)</f>
        <v>1</v>
      </c>
      <c r="K5171">
        <f>IF(AND(F5171&gt;=16*60,F5171&lt;21*60),1,0)</f>
        <v>0</v>
      </c>
      <c r="L5171">
        <f>K5171*G5171</f>
        <v>0</v>
      </c>
      <c r="M5171">
        <f>H5171*B5171</f>
        <v>0</v>
      </c>
      <c r="N5171">
        <f>I5171*B5171</f>
        <v>0</v>
      </c>
      <c r="O5171">
        <f>J5171*B5171</f>
        <v>3.1E-2</v>
      </c>
    </row>
    <row r="5172" spans="1:15" x14ac:dyDescent="0.25">
      <c r="A5172" s="1">
        <v>41382.5625</v>
      </c>
      <c r="B5172">
        <v>8.3000000000000004E-2</v>
      </c>
      <c r="C5172">
        <f>HOUR(A5172)</f>
        <v>13</v>
      </c>
      <c r="D5172">
        <f>MINUTE(A5172)</f>
        <v>30</v>
      </c>
      <c r="E5172">
        <v>4</v>
      </c>
      <c r="F5172">
        <f>60*C5172+D5172</f>
        <v>810</v>
      </c>
      <c r="G5172">
        <f>IF(MONTH(A5172)&gt;10,1,IF(MONTH(A5172)&lt;4,1,0))</f>
        <v>0</v>
      </c>
      <c r="H5172">
        <f>IF(AND(F5172&gt;=6*60,F5172&lt;10*60),1,IF(F5172&gt;=15*60,1,IF(F5172&lt;1*60,1,0)))</f>
        <v>0</v>
      </c>
      <c r="I5172">
        <f>IF(AND(F5172&gt;=1*60,F5172&lt;6*60),1,0)</f>
        <v>0</v>
      </c>
      <c r="J5172">
        <f>IF(AND(F5172&gt;=10*60,F5172&lt;15*60),1,0)</f>
        <v>1</v>
      </c>
      <c r="K5172">
        <f>IF(AND(F5172&gt;=16*60,F5172&lt;21*60),1,0)</f>
        <v>0</v>
      </c>
      <c r="L5172">
        <f>K5172*G5172</f>
        <v>0</v>
      </c>
      <c r="M5172">
        <f>H5172*B5172</f>
        <v>0</v>
      </c>
      <c r="N5172">
        <f>I5172*B5172</f>
        <v>0</v>
      </c>
      <c r="O5172">
        <f>J5172*B5172</f>
        <v>8.3000000000000004E-2</v>
      </c>
    </row>
    <row r="5173" spans="1:15" x14ac:dyDescent="0.25">
      <c r="A5173" s="1">
        <v>41382.583333333299</v>
      </c>
      <c r="B5173">
        <v>5.7000000000000002E-2</v>
      </c>
      <c r="C5173">
        <f>HOUR(A5173)</f>
        <v>14</v>
      </c>
      <c r="D5173">
        <f>MINUTE(A5173)</f>
        <v>0</v>
      </c>
      <c r="E5173">
        <v>4</v>
      </c>
      <c r="F5173">
        <f>60*C5173+D5173</f>
        <v>840</v>
      </c>
      <c r="G5173">
        <f>IF(MONTH(A5173)&gt;10,1,IF(MONTH(A5173)&lt;4,1,0))</f>
        <v>0</v>
      </c>
      <c r="H5173">
        <f>IF(AND(F5173&gt;=6*60,F5173&lt;10*60),1,IF(F5173&gt;=15*60,1,IF(F5173&lt;1*60,1,0)))</f>
        <v>0</v>
      </c>
      <c r="I5173">
        <f>IF(AND(F5173&gt;=1*60,F5173&lt;6*60),1,0)</f>
        <v>0</v>
      </c>
      <c r="J5173">
        <f>IF(AND(F5173&gt;=10*60,F5173&lt;15*60),1,0)</f>
        <v>1</v>
      </c>
      <c r="K5173">
        <f>IF(AND(F5173&gt;=16*60,F5173&lt;21*60),1,0)</f>
        <v>0</v>
      </c>
      <c r="L5173">
        <f>K5173*G5173</f>
        <v>0</v>
      </c>
      <c r="M5173">
        <f>H5173*B5173</f>
        <v>0</v>
      </c>
      <c r="N5173">
        <f>I5173*B5173</f>
        <v>0</v>
      </c>
      <c r="O5173">
        <f>J5173*B5173</f>
        <v>5.7000000000000002E-2</v>
      </c>
    </row>
    <row r="5174" spans="1:15" x14ac:dyDescent="0.25">
      <c r="A5174" s="1">
        <v>41382.604166666701</v>
      </c>
      <c r="B5174">
        <v>8.7999999999999995E-2</v>
      </c>
      <c r="C5174">
        <f>HOUR(A5174)</f>
        <v>14</v>
      </c>
      <c r="D5174">
        <f>MINUTE(A5174)</f>
        <v>30</v>
      </c>
      <c r="E5174">
        <v>4</v>
      </c>
      <c r="F5174">
        <f>60*C5174+D5174</f>
        <v>870</v>
      </c>
      <c r="G5174">
        <f>IF(MONTH(A5174)&gt;10,1,IF(MONTH(A5174)&lt;4,1,0))</f>
        <v>0</v>
      </c>
      <c r="H5174">
        <f>IF(AND(F5174&gt;=6*60,F5174&lt;10*60),1,IF(F5174&gt;=15*60,1,IF(F5174&lt;1*60,1,0)))</f>
        <v>0</v>
      </c>
      <c r="I5174">
        <f>IF(AND(F5174&gt;=1*60,F5174&lt;6*60),1,0)</f>
        <v>0</v>
      </c>
      <c r="J5174">
        <f>IF(AND(F5174&gt;=10*60,F5174&lt;15*60),1,0)</f>
        <v>1</v>
      </c>
      <c r="K5174">
        <f>IF(AND(F5174&gt;=16*60,F5174&lt;21*60),1,0)</f>
        <v>0</v>
      </c>
      <c r="L5174">
        <f>K5174*G5174</f>
        <v>0</v>
      </c>
      <c r="M5174">
        <f>H5174*B5174</f>
        <v>0</v>
      </c>
      <c r="N5174">
        <f>I5174*B5174</f>
        <v>0</v>
      </c>
      <c r="O5174">
        <f>J5174*B5174</f>
        <v>8.7999999999999995E-2</v>
      </c>
    </row>
    <row r="5175" spans="1:15" x14ac:dyDescent="0.25">
      <c r="A5175" s="1">
        <v>41382.625</v>
      </c>
      <c r="B5175">
        <v>4.8000000000000001E-2</v>
      </c>
      <c r="C5175">
        <f>HOUR(A5175)</f>
        <v>15</v>
      </c>
      <c r="D5175">
        <f>MINUTE(A5175)</f>
        <v>0</v>
      </c>
      <c r="E5175">
        <v>4</v>
      </c>
      <c r="F5175">
        <f>60*C5175+D5175</f>
        <v>900</v>
      </c>
      <c r="G5175">
        <f>IF(MONTH(A5175)&gt;10,1,IF(MONTH(A5175)&lt;4,1,0))</f>
        <v>0</v>
      </c>
      <c r="H5175">
        <f>IF(AND(F5175&gt;=6*60,F5175&lt;10*60),1,IF(F5175&gt;=15*60,1,IF(F5175&lt;1*60,1,0)))</f>
        <v>1</v>
      </c>
      <c r="I5175">
        <f>IF(AND(F5175&gt;=1*60,F5175&lt;6*60),1,0)</f>
        <v>0</v>
      </c>
      <c r="J5175">
        <f>IF(AND(F5175&gt;=10*60,F5175&lt;15*60),1,0)</f>
        <v>0</v>
      </c>
      <c r="K5175">
        <f>IF(AND(F5175&gt;=16*60,F5175&lt;21*60),1,0)</f>
        <v>0</v>
      </c>
      <c r="L5175">
        <f>K5175*G5175</f>
        <v>0</v>
      </c>
      <c r="M5175">
        <f>H5175*B5175</f>
        <v>4.8000000000000001E-2</v>
      </c>
      <c r="N5175">
        <f>I5175*B5175</f>
        <v>0</v>
      </c>
      <c r="O5175">
        <f>J5175*B5175</f>
        <v>0</v>
      </c>
    </row>
    <row r="5176" spans="1:15" x14ac:dyDescent="0.25">
      <c r="A5176" s="1">
        <v>41382.645833333299</v>
      </c>
      <c r="B5176">
        <v>7.0000000000000007E-2</v>
      </c>
      <c r="C5176">
        <f>HOUR(A5176)</f>
        <v>15</v>
      </c>
      <c r="D5176">
        <f>MINUTE(A5176)</f>
        <v>30</v>
      </c>
      <c r="E5176">
        <v>4</v>
      </c>
      <c r="F5176">
        <f>60*C5176+D5176</f>
        <v>930</v>
      </c>
      <c r="G5176">
        <f>IF(MONTH(A5176)&gt;10,1,IF(MONTH(A5176)&lt;4,1,0))</f>
        <v>0</v>
      </c>
      <c r="H5176">
        <f>IF(AND(F5176&gt;=6*60,F5176&lt;10*60),1,IF(F5176&gt;=15*60,1,IF(F5176&lt;1*60,1,0)))</f>
        <v>1</v>
      </c>
      <c r="I5176">
        <f>IF(AND(F5176&gt;=1*60,F5176&lt;6*60),1,0)</f>
        <v>0</v>
      </c>
      <c r="J5176">
        <f>IF(AND(F5176&gt;=10*60,F5176&lt;15*60),1,0)</f>
        <v>0</v>
      </c>
      <c r="K5176">
        <f>IF(AND(F5176&gt;=16*60,F5176&lt;21*60),1,0)</f>
        <v>0</v>
      </c>
      <c r="L5176">
        <f>K5176*G5176</f>
        <v>0</v>
      </c>
      <c r="M5176">
        <f>H5176*B5176</f>
        <v>7.0000000000000007E-2</v>
      </c>
      <c r="N5176">
        <f>I5176*B5176</f>
        <v>0</v>
      </c>
      <c r="O5176">
        <f>J5176*B5176</f>
        <v>0</v>
      </c>
    </row>
    <row r="5177" spans="1:15" x14ac:dyDescent="0.25">
      <c r="A5177" s="1">
        <v>41382.666666666701</v>
      </c>
      <c r="B5177">
        <v>5.7000000000000002E-2</v>
      </c>
      <c r="C5177">
        <f>HOUR(A5177)</f>
        <v>16</v>
      </c>
      <c r="D5177">
        <f>MINUTE(A5177)</f>
        <v>0</v>
      </c>
      <c r="E5177">
        <v>4</v>
      </c>
      <c r="F5177">
        <f>60*C5177+D5177</f>
        <v>960</v>
      </c>
      <c r="G5177">
        <f>IF(MONTH(A5177)&gt;10,1,IF(MONTH(A5177)&lt;4,1,0))</f>
        <v>0</v>
      </c>
      <c r="H5177">
        <f>IF(AND(F5177&gt;=6*60,F5177&lt;10*60),1,IF(F5177&gt;=15*60,1,IF(F5177&lt;1*60,1,0)))</f>
        <v>1</v>
      </c>
      <c r="I5177">
        <f>IF(AND(F5177&gt;=1*60,F5177&lt;6*60),1,0)</f>
        <v>0</v>
      </c>
      <c r="J5177">
        <f>IF(AND(F5177&gt;=10*60,F5177&lt;15*60),1,0)</f>
        <v>0</v>
      </c>
      <c r="K5177">
        <f>IF(AND(F5177&gt;=16*60,F5177&lt;21*60),1,0)</f>
        <v>1</v>
      </c>
      <c r="L5177">
        <f>K5177*G5177</f>
        <v>0</v>
      </c>
      <c r="M5177">
        <f>H5177*B5177</f>
        <v>5.7000000000000002E-2</v>
      </c>
      <c r="N5177">
        <f>I5177*B5177</f>
        <v>0</v>
      </c>
      <c r="O5177">
        <f>J5177*B5177</f>
        <v>0</v>
      </c>
    </row>
    <row r="5178" spans="1:15" x14ac:dyDescent="0.25">
      <c r="A5178" s="1">
        <v>41382.6875</v>
      </c>
      <c r="B5178">
        <v>8.7999999999999995E-2</v>
      </c>
      <c r="C5178">
        <f>HOUR(A5178)</f>
        <v>16</v>
      </c>
      <c r="D5178">
        <f>MINUTE(A5178)</f>
        <v>30</v>
      </c>
      <c r="E5178">
        <v>4</v>
      </c>
      <c r="F5178">
        <f>60*C5178+D5178</f>
        <v>990</v>
      </c>
      <c r="G5178">
        <f>IF(MONTH(A5178)&gt;10,1,IF(MONTH(A5178)&lt;4,1,0))</f>
        <v>0</v>
      </c>
      <c r="H5178">
        <f>IF(AND(F5178&gt;=6*60,F5178&lt;10*60),1,IF(F5178&gt;=15*60,1,IF(F5178&lt;1*60,1,0)))</f>
        <v>1</v>
      </c>
      <c r="I5178">
        <f>IF(AND(F5178&gt;=1*60,F5178&lt;6*60),1,0)</f>
        <v>0</v>
      </c>
      <c r="J5178">
        <f>IF(AND(F5178&gt;=10*60,F5178&lt;15*60),1,0)</f>
        <v>0</v>
      </c>
      <c r="K5178">
        <f>IF(AND(F5178&gt;=16*60,F5178&lt;21*60),1,0)</f>
        <v>1</v>
      </c>
      <c r="L5178">
        <f>K5178*G5178</f>
        <v>0</v>
      </c>
      <c r="M5178">
        <f>H5178*B5178</f>
        <v>8.7999999999999995E-2</v>
      </c>
      <c r="N5178">
        <f>I5178*B5178</f>
        <v>0</v>
      </c>
      <c r="O5178">
        <f>J5178*B5178</f>
        <v>0</v>
      </c>
    </row>
    <row r="5179" spans="1:15" x14ac:dyDescent="0.25">
      <c r="A5179" s="1">
        <v>41382.708333333299</v>
      </c>
      <c r="B5179">
        <v>5.7000000000000002E-2</v>
      </c>
      <c r="C5179">
        <f>HOUR(A5179)</f>
        <v>17</v>
      </c>
      <c r="D5179">
        <f>MINUTE(A5179)</f>
        <v>0</v>
      </c>
      <c r="E5179">
        <v>4</v>
      </c>
      <c r="F5179">
        <f>60*C5179+D5179</f>
        <v>1020</v>
      </c>
      <c r="G5179">
        <f>IF(MONTH(A5179)&gt;10,1,IF(MONTH(A5179)&lt;4,1,0))</f>
        <v>0</v>
      </c>
      <c r="H5179">
        <f>IF(AND(F5179&gt;=6*60,F5179&lt;10*60),1,IF(F5179&gt;=15*60,1,IF(F5179&lt;1*60,1,0)))</f>
        <v>1</v>
      </c>
      <c r="I5179">
        <f>IF(AND(F5179&gt;=1*60,F5179&lt;6*60),1,0)</f>
        <v>0</v>
      </c>
      <c r="J5179">
        <f>IF(AND(F5179&gt;=10*60,F5179&lt;15*60),1,0)</f>
        <v>0</v>
      </c>
      <c r="K5179">
        <f>IF(AND(F5179&gt;=16*60,F5179&lt;21*60),1,0)</f>
        <v>1</v>
      </c>
      <c r="L5179">
        <f>K5179*G5179</f>
        <v>0</v>
      </c>
      <c r="M5179">
        <f>H5179*B5179</f>
        <v>5.7000000000000002E-2</v>
      </c>
      <c r="N5179">
        <f>I5179*B5179</f>
        <v>0</v>
      </c>
      <c r="O5179">
        <f>J5179*B5179</f>
        <v>0</v>
      </c>
    </row>
    <row r="5180" spans="1:15" x14ac:dyDescent="0.25">
      <c r="A5180" s="1">
        <v>41382.729166666701</v>
      </c>
      <c r="B5180">
        <v>6.7000000000000004E-2</v>
      </c>
      <c r="C5180">
        <f>HOUR(A5180)</f>
        <v>17</v>
      </c>
      <c r="D5180">
        <f>MINUTE(A5180)</f>
        <v>30</v>
      </c>
      <c r="E5180">
        <v>4</v>
      </c>
      <c r="F5180">
        <f>60*C5180+D5180</f>
        <v>1050</v>
      </c>
      <c r="G5180">
        <f>IF(MONTH(A5180)&gt;10,1,IF(MONTH(A5180)&lt;4,1,0))</f>
        <v>0</v>
      </c>
      <c r="H5180">
        <f>IF(AND(F5180&gt;=6*60,F5180&lt;10*60),1,IF(F5180&gt;=15*60,1,IF(F5180&lt;1*60,1,0)))</f>
        <v>1</v>
      </c>
      <c r="I5180">
        <f>IF(AND(F5180&gt;=1*60,F5180&lt;6*60),1,0)</f>
        <v>0</v>
      </c>
      <c r="J5180">
        <f>IF(AND(F5180&gt;=10*60,F5180&lt;15*60),1,0)</f>
        <v>0</v>
      </c>
      <c r="K5180">
        <f>IF(AND(F5180&gt;=16*60,F5180&lt;21*60),1,0)</f>
        <v>1</v>
      </c>
      <c r="L5180">
        <f>K5180*G5180</f>
        <v>0</v>
      </c>
      <c r="M5180">
        <f>H5180*B5180</f>
        <v>6.7000000000000004E-2</v>
      </c>
      <c r="N5180">
        <f>I5180*B5180</f>
        <v>0</v>
      </c>
      <c r="O5180">
        <f>J5180*B5180</f>
        <v>0</v>
      </c>
    </row>
    <row r="5181" spans="1:15" x14ac:dyDescent="0.25">
      <c r="A5181" s="1">
        <v>41382.75</v>
      </c>
      <c r="B5181">
        <v>5.0999999999999997E-2</v>
      </c>
      <c r="C5181">
        <f>HOUR(A5181)</f>
        <v>18</v>
      </c>
      <c r="D5181">
        <f>MINUTE(A5181)</f>
        <v>0</v>
      </c>
      <c r="E5181">
        <v>4</v>
      </c>
      <c r="F5181">
        <f>60*C5181+D5181</f>
        <v>1080</v>
      </c>
      <c r="G5181">
        <f>IF(MONTH(A5181)&gt;10,1,IF(MONTH(A5181)&lt;4,1,0))</f>
        <v>0</v>
      </c>
      <c r="H5181">
        <f>IF(AND(F5181&gt;=6*60,F5181&lt;10*60),1,IF(F5181&gt;=15*60,1,IF(F5181&lt;1*60,1,0)))</f>
        <v>1</v>
      </c>
      <c r="I5181">
        <f>IF(AND(F5181&gt;=1*60,F5181&lt;6*60),1,0)</f>
        <v>0</v>
      </c>
      <c r="J5181">
        <f>IF(AND(F5181&gt;=10*60,F5181&lt;15*60),1,0)</f>
        <v>0</v>
      </c>
      <c r="K5181">
        <f>IF(AND(F5181&gt;=16*60,F5181&lt;21*60),1,0)</f>
        <v>1</v>
      </c>
      <c r="L5181">
        <f>K5181*G5181</f>
        <v>0</v>
      </c>
      <c r="M5181">
        <f>H5181*B5181</f>
        <v>5.0999999999999997E-2</v>
      </c>
      <c r="N5181">
        <f>I5181*B5181</f>
        <v>0</v>
      </c>
      <c r="O5181">
        <f>J5181*B5181</f>
        <v>0</v>
      </c>
    </row>
    <row r="5182" spans="1:15" x14ac:dyDescent="0.25">
      <c r="A5182" s="1">
        <v>41382.770833333299</v>
      </c>
      <c r="B5182">
        <v>8.7999999999999995E-2</v>
      </c>
      <c r="C5182">
        <f>HOUR(A5182)</f>
        <v>18</v>
      </c>
      <c r="D5182">
        <f>MINUTE(A5182)</f>
        <v>30</v>
      </c>
      <c r="E5182">
        <v>4</v>
      </c>
      <c r="F5182">
        <f>60*C5182+D5182</f>
        <v>1110</v>
      </c>
      <c r="G5182">
        <f>IF(MONTH(A5182)&gt;10,1,IF(MONTH(A5182)&lt;4,1,0))</f>
        <v>0</v>
      </c>
      <c r="H5182">
        <f>IF(AND(F5182&gt;=6*60,F5182&lt;10*60),1,IF(F5182&gt;=15*60,1,IF(F5182&lt;1*60,1,0)))</f>
        <v>1</v>
      </c>
      <c r="I5182">
        <f>IF(AND(F5182&gt;=1*60,F5182&lt;6*60),1,0)</f>
        <v>0</v>
      </c>
      <c r="J5182">
        <f>IF(AND(F5182&gt;=10*60,F5182&lt;15*60),1,0)</f>
        <v>0</v>
      </c>
      <c r="K5182">
        <f>IF(AND(F5182&gt;=16*60,F5182&lt;21*60),1,0)</f>
        <v>1</v>
      </c>
      <c r="L5182">
        <f>K5182*G5182</f>
        <v>0</v>
      </c>
      <c r="M5182">
        <f>H5182*B5182</f>
        <v>8.7999999999999995E-2</v>
      </c>
      <c r="N5182">
        <f>I5182*B5182</f>
        <v>0</v>
      </c>
      <c r="O5182">
        <f>J5182*B5182</f>
        <v>0</v>
      </c>
    </row>
    <row r="5183" spans="1:15" x14ac:dyDescent="0.25">
      <c r="A5183" s="1">
        <v>41382.791666666701</v>
      </c>
      <c r="B5183">
        <v>5.7000000000000002E-2</v>
      </c>
      <c r="C5183">
        <f>HOUR(A5183)</f>
        <v>19</v>
      </c>
      <c r="D5183">
        <f>MINUTE(A5183)</f>
        <v>0</v>
      </c>
      <c r="E5183">
        <v>4</v>
      </c>
      <c r="F5183">
        <f>60*C5183+D5183</f>
        <v>1140</v>
      </c>
      <c r="G5183">
        <f>IF(MONTH(A5183)&gt;10,1,IF(MONTH(A5183)&lt;4,1,0))</f>
        <v>0</v>
      </c>
      <c r="H5183">
        <f>IF(AND(F5183&gt;=6*60,F5183&lt;10*60),1,IF(F5183&gt;=15*60,1,IF(F5183&lt;1*60,1,0)))</f>
        <v>1</v>
      </c>
      <c r="I5183">
        <f>IF(AND(F5183&gt;=1*60,F5183&lt;6*60),1,0)</f>
        <v>0</v>
      </c>
      <c r="J5183">
        <f>IF(AND(F5183&gt;=10*60,F5183&lt;15*60),1,0)</f>
        <v>0</v>
      </c>
      <c r="K5183">
        <f>IF(AND(F5183&gt;=16*60,F5183&lt;21*60),1,0)</f>
        <v>1</v>
      </c>
      <c r="L5183">
        <f>K5183*G5183</f>
        <v>0</v>
      </c>
      <c r="M5183">
        <f>H5183*B5183</f>
        <v>5.7000000000000002E-2</v>
      </c>
      <c r="N5183">
        <f>I5183*B5183</f>
        <v>0</v>
      </c>
      <c r="O5183">
        <f>J5183*B5183</f>
        <v>0</v>
      </c>
    </row>
    <row r="5184" spans="1:15" x14ac:dyDescent="0.25">
      <c r="A5184" s="1">
        <v>41382.8125</v>
      </c>
      <c r="B5184">
        <v>6.6000000000000003E-2</v>
      </c>
      <c r="C5184">
        <f>HOUR(A5184)</f>
        <v>19</v>
      </c>
      <c r="D5184">
        <f>MINUTE(A5184)</f>
        <v>30</v>
      </c>
      <c r="E5184">
        <v>4</v>
      </c>
      <c r="F5184">
        <f>60*C5184+D5184</f>
        <v>1170</v>
      </c>
      <c r="G5184">
        <f>IF(MONTH(A5184)&gt;10,1,IF(MONTH(A5184)&lt;4,1,0))</f>
        <v>0</v>
      </c>
      <c r="H5184">
        <f>IF(AND(F5184&gt;=6*60,F5184&lt;10*60),1,IF(F5184&gt;=15*60,1,IF(F5184&lt;1*60,1,0)))</f>
        <v>1</v>
      </c>
      <c r="I5184">
        <f>IF(AND(F5184&gt;=1*60,F5184&lt;6*60),1,0)</f>
        <v>0</v>
      </c>
      <c r="J5184">
        <f>IF(AND(F5184&gt;=10*60,F5184&lt;15*60),1,0)</f>
        <v>0</v>
      </c>
      <c r="K5184">
        <f>IF(AND(F5184&gt;=16*60,F5184&lt;21*60),1,0)</f>
        <v>1</v>
      </c>
      <c r="L5184">
        <f>K5184*G5184</f>
        <v>0</v>
      </c>
      <c r="M5184">
        <f>H5184*B5184</f>
        <v>6.6000000000000003E-2</v>
      </c>
      <c r="N5184">
        <f>I5184*B5184</f>
        <v>0</v>
      </c>
      <c r="O5184">
        <f>J5184*B5184</f>
        <v>0</v>
      </c>
    </row>
    <row r="5185" spans="1:15" x14ac:dyDescent="0.25">
      <c r="A5185" s="1">
        <v>41382.833333333299</v>
      </c>
      <c r="B5185">
        <v>0.15</v>
      </c>
      <c r="C5185">
        <f>HOUR(A5185)</f>
        <v>20</v>
      </c>
      <c r="D5185">
        <f>MINUTE(A5185)</f>
        <v>0</v>
      </c>
      <c r="E5185">
        <v>4</v>
      </c>
      <c r="F5185">
        <f>60*C5185+D5185</f>
        <v>1200</v>
      </c>
      <c r="G5185">
        <f>IF(MONTH(A5185)&gt;10,1,IF(MONTH(A5185)&lt;4,1,0))</f>
        <v>0</v>
      </c>
      <c r="H5185">
        <f>IF(AND(F5185&gt;=6*60,F5185&lt;10*60),1,IF(F5185&gt;=15*60,1,IF(F5185&lt;1*60,1,0)))</f>
        <v>1</v>
      </c>
      <c r="I5185">
        <f>IF(AND(F5185&gt;=1*60,F5185&lt;6*60),1,0)</f>
        <v>0</v>
      </c>
      <c r="J5185">
        <f>IF(AND(F5185&gt;=10*60,F5185&lt;15*60),1,0)</f>
        <v>0</v>
      </c>
      <c r="K5185">
        <f>IF(AND(F5185&gt;=16*60,F5185&lt;21*60),1,0)</f>
        <v>1</v>
      </c>
      <c r="L5185">
        <f>K5185*G5185</f>
        <v>0</v>
      </c>
      <c r="M5185">
        <f>H5185*B5185</f>
        <v>0.15</v>
      </c>
      <c r="N5185">
        <f>I5185*B5185</f>
        <v>0</v>
      </c>
      <c r="O5185">
        <f>J5185*B5185</f>
        <v>0</v>
      </c>
    </row>
    <row r="5186" spans="1:15" x14ac:dyDescent="0.25">
      <c r="A5186" s="1">
        <v>41382.854166666701</v>
      </c>
      <c r="B5186">
        <v>0.252</v>
      </c>
      <c r="C5186">
        <f>HOUR(A5186)</f>
        <v>20</v>
      </c>
      <c r="D5186">
        <f>MINUTE(A5186)</f>
        <v>30</v>
      </c>
      <c r="E5186">
        <v>4</v>
      </c>
      <c r="F5186">
        <f>60*C5186+D5186</f>
        <v>1230</v>
      </c>
      <c r="G5186">
        <f>IF(MONTH(A5186)&gt;10,1,IF(MONTH(A5186)&lt;4,1,0))</f>
        <v>0</v>
      </c>
      <c r="H5186">
        <f>IF(AND(F5186&gt;=6*60,F5186&lt;10*60),1,IF(F5186&gt;=15*60,1,IF(F5186&lt;1*60,1,0)))</f>
        <v>1</v>
      </c>
      <c r="I5186">
        <f>IF(AND(F5186&gt;=1*60,F5186&lt;6*60),1,0)</f>
        <v>0</v>
      </c>
      <c r="J5186">
        <f>IF(AND(F5186&gt;=10*60,F5186&lt;15*60),1,0)</f>
        <v>0</v>
      </c>
      <c r="K5186">
        <f>IF(AND(F5186&gt;=16*60,F5186&lt;21*60),1,0)</f>
        <v>1</v>
      </c>
      <c r="L5186">
        <f>K5186*G5186</f>
        <v>0</v>
      </c>
      <c r="M5186">
        <f>H5186*B5186</f>
        <v>0.252</v>
      </c>
      <c r="N5186">
        <f>I5186*B5186</f>
        <v>0</v>
      </c>
      <c r="O5186">
        <f>J5186*B5186</f>
        <v>0</v>
      </c>
    </row>
    <row r="5187" spans="1:15" x14ac:dyDescent="0.25">
      <c r="A5187" s="1">
        <v>41382.875</v>
      </c>
      <c r="B5187">
        <v>0.20399999999999999</v>
      </c>
      <c r="C5187">
        <f>HOUR(A5187)</f>
        <v>21</v>
      </c>
      <c r="D5187">
        <f>MINUTE(A5187)</f>
        <v>0</v>
      </c>
      <c r="E5187">
        <v>4</v>
      </c>
      <c r="F5187">
        <f>60*C5187+D5187</f>
        <v>1260</v>
      </c>
      <c r="G5187">
        <f>IF(MONTH(A5187)&gt;10,1,IF(MONTH(A5187)&lt;4,1,0))</f>
        <v>0</v>
      </c>
      <c r="H5187">
        <f>IF(AND(F5187&gt;=6*60,F5187&lt;10*60),1,IF(F5187&gt;=15*60,1,IF(F5187&lt;1*60,1,0)))</f>
        <v>1</v>
      </c>
      <c r="I5187">
        <f>IF(AND(F5187&gt;=1*60,F5187&lt;6*60),1,0)</f>
        <v>0</v>
      </c>
      <c r="J5187">
        <f>IF(AND(F5187&gt;=10*60,F5187&lt;15*60),1,0)</f>
        <v>0</v>
      </c>
      <c r="K5187">
        <f>IF(AND(F5187&gt;=16*60,F5187&lt;21*60),1,0)</f>
        <v>0</v>
      </c>
      <c r="L5187">
        <f>K5187*G5187</f>
        <v>0</v>
      </c>
      <c r="M5187">
        <f>H5187*B5187</f>
        <v>0.20399999999999999</v>
      </c>
      <c r="N5187">
        <f>I5187*B5187</f>
        <v>0</v>
      </c>
      <c r="O5187">
        <f>J5187*B5187</f>
        <v>0</v>
      </c>
    </row>
    <row r="5188" spans="1:15" x14ac:dyDescent="0.25">
      <c r="A5188" s="1">
        <v>41382.895833333299</v>
      </c>
      <c r="B5188">
        <v>0.23499999999999999</v>
      </c>
      <c r="C5188">
        <f>HOUR(A5188)</f>
        <v>21</v>
      </c>
      <c r="D5188">
        <f>MINUTE(A5188)</f>
        <v>30</v>
      </c>
      <c r="E5188">
        <v>4</v>
      </c>
      <c r="F5188">
        <f>60*C5188+D5188</f>
        <v>1290</v>
      </c>
      <c r="G5188">
        <f>IF(MONTH(A5188)&gt;10,1,IF(MONTH(A5188)&lt;4,1,0))</f>
        <v>0</v>
      </c>
      <c r="H5188">
        <f>IF(AND(F5188&gt;=6*60,F5188&lt;10*60),1,IF(F5188&gt;=15*60,1,IF(F5188&lt;1*60,1,0)))</f>
        <v>1</v>
      </c>
      <c r="I5188">
        <f>IF(AND(F5188&gt;=1*60,F5188&lt;6*60),1,0)</f>
        <v>0</v>
      </c>
      <c r="J5188">
        <f>IF(AND(F5188&gt;=10*60,F5188&lt;15*60),1,0)</f>
        <v>0</v>
      </c>
      <c r="K5188">
        <f>IF(AND(F5188&gt;=16*60,F5188&lt;21*60),1,0)</f>
        <v>0</v>
      </c>
      <c r="L5188">
        <f>K5188*G5188</f>
        <v>0</v>
      </c>
      <c r="M5188">
        <f>H5188*B5188</f>
        <v>0.23499999999999999</v>
      </c>
      <c r="N5188">
        <f>I5188*B5188</f>
        <v>0</v>
      </c>
      <c r="O5188">
        <f>J5188*B5188</f>
        <v>0</v>
      </c>
    </row>
    <row r="5189" spans="1:15" x14ac:dyDescent="0.25">
      <c r="A5189" s="1">
        <v>41382.916666666701</v>
      </c>
      <c r="B5189">
        <v>0.20699999999999999</v>
      </c>
      <c r="C5189">
        <f>HOUR(A5189)</f>
        <v>22</v>
      </c>
      <c r="D5189">
        <f>MINUTE(A5189)</f>
        <v>0</v>
      </c>
      <c r="E5189">
        <v>4</v>
      </c>
      <c r="F5189">
        <f>60*C5189+D5189</f>
        <v>1320</v>
      </c>
      <c r="G5189">
        <f>IF(MONTH(A5189)&gt;10,1,IF(MONTH(A5189)&lt;4,1,0))</f>
        <v>0</v>
      </c>
      <c r="H5189">
        <f>IF(AND(F5189&gt;=6*60,F5189&lt;10*60),1,IF(F5189&gt;=15*60,1,IF(F5189&lt;1*60,1,0)))</f>
        <v>1</v>
      </c>
      <c r="I5189">
        <f>IF(AND(F5189&gt;=1*60,F5189&lt;6*60),1,0)</f>
        <v>0</v>
      </c>
      <c r="J5189">
        <f>IF(AND(F5189&gt;=10*60,F5189&lt;15*60),1,0)</f>
        <v>0</v>
      </c>
      <c r="K5189">
        <f>IF(AND(F5189&gt;=16*60,F5189&lt;21*60),1,0)</f>
        <v>0</v>
      </c>
      <c r="L5189">
        <f>K5189*G5189</f>
        <v>0</v>
      </c>
      <c r="M5189">
        <f>H5189*B5189</f>
        <v>0.20699999999999999</v>
      </c>
      <c r="N5189">
        <f>I5189*B5189</f>
        <v>0</v>
      </c>
      <c r="O5189">
        <f>J5189*B5189</f>
        <v>0</v>
      </c>
    </row>
    <row r="5190" spans="1:15" x14ac:dyDescent="0.25">
      <c r="A5190" s="1">
        <v>41382.9375</v>
      </c>
      <c r="B5190">
        <v>0.151</v>
      </c>
      <c r="C5190">
        <f>HOUR(A5190)</f>
        <v>22</v>
      </c>
      <c r="D5190">
        <f>MINUTE(A5190)</f>
        <v>30</v>
      </c>
      <c r="E5190">
        <v>4</v>
      </c>
      <c r="F5190">
        <f>60*C5190+D5190</f>
        <v>1350</v>
      </c>
      <c r="G5190">
        <f>IF(MONTH(A5190)&gt;10,1,IF(MONTH(A5190)&lt;4,1,0))</f>
        <v>0</v>
      </c>
      <c r="H5190">
        <f>IF(AND(F5190&gt;=6*60,F5190&lt;10*60),1,IF(F5190&gt;=15*60,1,IF(F5190&lt;1*60,1,0)))</f>
        <v>1</v>
      </c>
      <c r="I5190">
        <f>IF(AND(F5190&gt;=1*60,F5190&lt;6*60),1,0)</f>
        <v>0</v>
      </c>
      <c r="J5190">
        <f>IF(AND(F5190&gt;=10*60,F5190&lt;15*60),1,0)</f>
        <v>0</v>
      </c>
      <c r="K5190">
        <f>IF(AND(F5190&gt;=16*60,F5190&lt;21*60),1,0)</f>
        <v>0</v>
      </c>
      <c r="L5190">
        <f>K5190*G5190</f>
        <v>0</v>
      </c>
      <c r="M5190">
        <f>H5190*B5190</f>
        <v>0.151</v>
      </c>
      <c r="N5190">
        <f>I5190*B5190</f>
        <v>0</v>
      </c>
      <c r="O5190">
        <f>J5190*B5190</f>
        <v>0</v>
      </c>
    </row>
    <row r="5191" spans="1:15" x14ac:dyDescent="0.25">
      <c r="A5191" s="1">
        <v>41382.958333333299</v>
      </c>
      <c r="B5191">
        <v>7.8E-2</v>
      </c>
      <c r="C5191">
        <f>HOUR(A5191)</f>
        <v>23</v>
      </c>
      <c r="D5191">
        <f>MINUTE(A5191)</f>
        <v>0</v>
      </c>
      <c r="E5191">
        <v>4</v>
      </c>
      <c r="F5191">
        <f>60*C5191+D5191</f>
        <v>1380</v>
      </c>
      <c r="G5191">
        <f>IF(MONTH(A5191)&gt;10,1,IF(MONTH(A5191)&lt;4,1,0))</f>
        <v>0</v>
      </c>
      <c r="H5191">
        <f>IF(AND(F5191&gt;=6*60,F5191&lt;10*60),1,IF(F5191&gt;=15*60,1,IF(F5191&lt;1*60,1,0)))</f>
        <v>1</v>
      </c>
      <c r="I5191">
        <f>IF(AND(F5191&gt;=1*60,F5191&lt;6*60),1,0)</f>
        <v>0</v>
      </c>
      <c r="J5191">
        <f>IF(AND(F5191&gt;=10*60,F5191&lt;15*60),1,0)</f>
        <v>0</v>
      </c>
      <c r="K5191">
        <f>IF(AND(F5191&gt;=16*60,F5191&lt;21*60),1,0)</f>
        <v>0</v>
      </c>
      <c r="L5191">
        <f>K5191*G5191</f>
        <v>0</v>
      </c>
      <c r="M5191">
        <f>H5191*B5191</f>
        <v>7.8E-2</v>
      </c>
      <c r="N5191">
        <f>I5191*B5191</f>
        <v>0</v>
      </c>
      <c r="O5191">
        <f>J5191*B5191</f>
        <v>0</v>
      </c>
    </row>
    <row r="5192" spans="1:15" x14ac:dyDescent="0.25">
      <c r="A5192" s="1">
        <v>41382.979166666701</v>
      </c>
      <c r="B5192">
        <v>9.4E-2</v>
      </c>
      <c r="C5192">
        <f>HOUR(A5192)</f>
        <v>23</v>
      </c>
      <c r="D5192">
        <f>MINUTE(A5192)</f>
        <v>30</v>
      </c>
      <c r="E5192">
        <v>4</v>
      </c>
      <c r="F5192">
        <f>60*C5192+D5192</f>
        <v>1410</v>
      </c>
      <c r="G5192">
        <f>IF(MONTH(A5192)&gt;10,1,IF(MONTH(A5192)&lt;4,1,0))</f>
        <v>0</v>
      </c>
      <c r="H5192">
        <f>IF(AND(F5192&gt;=6*60,F5192&lt;10*60),1,IF(F5192&gt;=15*60,1,IF(F5192&lt;1*60,1,0)))</f>
        <v>1</v>
      </c>
      <c r="I5192">
        <f>IF(AND(F5192&gt;=1*60,F5192&lt;6*60),1,0)</f>
        <v>0</v>
      </c>
      <c r="J5192">
        <f>IF(AND(F5192&gt;=10*60,F5192&lt;15*60),1,0)</f>
        <v>0</v>
      </c>
      <c r="K5192">
        <f>IF(AND(F5192&gt;=16*60,F5192&lt;21*60),1,0)</f>
        <v>0</v>
      </c>
      <c r="L5192">
        <f>K5192*G5192</f>
        <v>0</v>
      </c>
      <c r="M5192">
        <f>H5192*B5192</f>
        <v>9.4E-2</v>
      </c>
      <c r="N5192">
        <f>I5192*B5192</f>
        <v>0</v>
      </c>
      <c r="O5192">
        <f>J5192*B5192</f>
        <v>0</v>
      </c>
    </row>
    <row r="5193" spans="1:15" x14ac:dyDescent="0.25">
      <c r="A5193" s="1">
        <v>41383</v>
      </c>
      <c r="B5193">
        <v>4.7E-2</v>
      </c>
      <c r="C5193">
        <f>HOUR(A5193)</f>
        <v>0</v>
      </c>
      <c r="D5193">
        <f>MINUTE(A5193)</f>
        <v>0</v>
      </c>
      <c r="E5193">
        <v>4</v>
      </c>
      <c r="F5193">
        <f>60*C5193+D5193</f>
        <v>0</v>
      </c>
      <c r="G5193">
        <f>IF(MONTH(A5193)&gt;10,1,IF(MONTH(A5193)&lt;4,1,0))</f>
        <v>0</v>
      </c>
      <c r="H5193">
        <f>IF(AND(F5193&gt;=6*60,F5193&lt;10*60),1,IF(F5193&gt;=15*60,1,IF(F5193&lt;1*60,1,0)))</f>
        <v>1</v>
      </c>
      <c r="I5193">
        <f>IF(AND(F5193&gt;=1*60,F5193&lt;6*60),1,0)</f>
        <v>0</v>
      </c>
      <c r="J5193">
        <f>IF(AND(F5193&gt;=10*60,F5193&lt;15*60),1,0)</f>
        <v>0</v>
      </c>
      <c r="K5193">
        <f>IF(AND(F5193&gt;=16*60,F5193&lt;21*60),1,0)</f>
        <v>0</v>
      </c>
      <c r="L5193">
        <f>K5193*G5193</f>
        <v>0</v>
      </c>
      <c r="M5193">
        <f>H5193*B5193</f>
        <v>4.7E-2</v>
      </c>
      <c r="N5193">
        <f>I5193*B5193</f>
        <v>0</v>
      </c>
      <c r="O5193">
        <f>J5193*B5193</f>
        <v>0</v>
      </c>
    </row>
    <row r="5194" spans="1:15" x14ac:dyDescent="0.25">
      <c r="A5194" s="1">
        <v>41383.020833333299</v>
      </c>
      <c r="B5194">
        <v>9.1999999999999998E-2</v>
      </c>
      <c r="C5194">
        <f>HOUR(A5194)</f>
        <v>0</v>
      </c>
      <c r="D5194">
        <f>MINUTE(A5194)</f>
        <v>30</v>
      </c>
      <c r="E5194">
        <v>4</v>
      </c>
      <c r="F5194">
        <f>60*C5194+D5194</f>
        <v>30</v>
      </c>
      <c r="G5194">
        <f>IF(MONTH(A5194)&gt;10,1,IF(MONTH(A5194)&lt;4,1,0))</f>
        <v>0</v>
      </c>
      <c r="H5194">
        <f>IF(AND(F5194&gt;=6*60,F5194&lt;10*60),1,IF(F5194&gt;=15*60,1,IF(F5194&lt;1*60,1,0)))</f>
        <v>1</v>
      </c>
      <c r="I5194">
        <f>IF(AND(F5194&gt;=1*60,F5194&lt;6*60),1,0)</f>
        <v>0</v>
      </c>
      <c r="J5194">
        <f>IF(AND(F5194&gt;=10*60,F5194&lt;15*60),1,0)</f>
        <v>0</v>
      </c>
      <c r="K5194">
        <f>IF(AND(F5194&gt;=16*60,F5194&lt;21*60),1,0)</f>
        <v>0</v>
      </c>
      <c r="L5194">
        <f>K5194*G5194</f>
        <v>0</v>
      </c>
      <c r="M5194">
        <f>H5194*B5194</f>
        <v>9.1999999999999998E-2</v>
      </c>
      <c r="N5194">
        <f>I5194*B5194</f>
        <v>0</v>
      </c>
      <c r="O5194">
        <f>J5194*B5194</f>
        <v>0</v>
      </c>
    </row>
    <row r="5195" spans="1:15" x14ac:dyDescent="0.25">
      <c r="A5195" s="1">
        <v>41383.041666666701</v>
      </c>
      <c r="B5195">
        <v>6.3E-2</v>
      </c>
      <c r="C5195">
        <f>HOUR(A5195)</f>
        <v>1</v>
      </c>
      <c r="D5195">
        <f>MINUTE(A5195)</f>
        <v>0</v>
      </c>
      <c r="E5195">
        <v>4</v>
      </c>
      <c r="F5195">
        <f>60*C5195+D5195</f>
        <v>60</v>
      </c>
      <c r="G5195">
        <f>IF(MONTH(A5195)&gt;10,1,IF(MONTH(A5195)&lt;4,1,0))</f>
        <v>0</v>
      </c>
      <c r="H5195">
        <f>IF(AND(F5195&gt;=6*60,F5195&lt;10*60),1,IF(F5195&gt;=15*60,1,IF(F5195&lt;1*60,1,0)))</f>
        <v>0</v>
      </c>
      <c r="I5195">
        <f>IF(AND(F5195&gt;=1*60,F5195&lt;6*60),1,0)</f>
        <v>1</v>
      </c>
      <c r="J5195">
        <f>IF(AND(F5195&gt;=10*60,F5195&lt;15*60),1,0)</f>
        <v>0</v>
      </c>
      <c r="K5195">
        <f>IF(AND(F5195&gt;=16*60,F5195&lt;21*60),1,0)</f>
        <v>0</v>
      </c>
      <c r="L5195">
        <f>K5195*G5195</f>
        <v>0</v>
      </c>
      <c r="M5195">
        <f>H5195*B5195</f>
        <v>0</v>
      </c>
      <c r="N5195">
        <f>I5195*B5195</f>
        <v>6.3E-2</v>
      </c>
      <c r="O5195">
        <f>J5195*B5195</f>
        <v>0</v>
      </c>
    </row>
    <row r="5196" spans="1:15" x14ac:dyDescent="0.25">
      <c r="A5196" s="1">
        <v>41383.0625</v>
      </c>
      <c r="B5196">
        <v>9.7000000000000003E-2</v>
      </c>
      <c r="C5196">
        <f>HOUR(A5196)</f>
        <v>1</v>
      </c>
      <c r="D5196">
        <f>MINUTE(A5196)</f>
        <v>30</v>
      </c>
      <c r="E5196">
        <v>4</v>
      </c>
      <c r="F5196">
        <f>60*C5196+D5196</f>
        <v>90</v>
      </c>
      <c r="G5196">
        <f>IF(MONTH(A5196)&gt;10,1,IF(MONTH(A5196)&lt;4,1,0))</f>
        <v>0</v>
      </c>
      <c r="H5196">
        <f>IF(AND(F5196&gt;=6*60,F5196&lt;10*60),1,IF(F5196&gt;=15*60,1,IF(F5196&lt;1*60,1,0)))</f>
        <v>0</v>
      </c>
      <c r="I5196">
        <f>IF(AND(F5196&gt;=1*60,F5196&lt;6*60),1,0)</f>
        <v>1</v>
      </c>
      <c r="J5196">
        <f>IF(AND(F5196&gt;=10*60,F5196&lt;15*60),1,0)</f>
        <v>0</v>
      </c>
      <c r="K5196">
        <f>IF(AND(F5196&gt;=16*60,F5196&lt;21*60),1,0)</f>
        <v>0</v>
      </c>
      <c r="L5196">
        <f>K5196*G5196</f>
        <v>0</v>
      </c>
      <c r="M5196">
        <f>H5196*B5196</f>
        <v>0</v>
      </c>
      <c r="N5196">
        <f>I5196*B5196</f>
        <v>9.7000000000000003E-2</v>
      </c>
      <c r="O5196">
        <f>J5196*B5196</f>
        <v>0</v>
      </c>
    </row>
    <row r="5197" spans="1:15" x14ac:dyDescent="0.25">
      <c r="A5197" s="1">
        <v>41383.083333333299</v>
      </c>
      <c r="B5197">
        <v>6.8000000000000005E-2</v>
      </c>
      <c r="C5197">
        <f>HOUR(A5197)</f>
        <v>2</v>
      </c>
      <c r="D5197">
        <f>MINUTE(A5197)</f>
        <v>0</v>
      </c>
      <c r="E5197">
        <v>4</v>
      </c>
      <c r="F5197">
        <f>60*C5197+D5197</f>
        <v>120</v>
      </c>
      <c r="G5197">
        <f>IF(MONTH(A5197)&gt;10,1,IF(MONTH(A5197)&lt;4,1,0))</f>
        <v>0</v>
      </c>
      <c r="H5197">
        <f>IF(AND(F5197&gt;=6*60,F5197&lt;10*60),1,IF(F5197&gt;=15*60,1,IF(F5197&lt;1*60,1,0)))</f>
        <v>0</v>
      </c>
      <c r="I5197">
        <f>IF(AND(F5197&gt;=1*60,F5197&lt;6*60),1,0)</f>
        <v>1</v>
      </c>
      <c r="J5197">
        <f>IF(AND(F5197&gt;=10*60,F5197&lt;15*60),1,0)</f>
        <v>0</v>
      </c>
      <c r="K5197">
        <f>IF(AND(F5197&gt;=16*60,F5197&lt;21*60),1,0)</f>
        <v>0</v>
      </c>
      <c r="L5197">
        <f>K5197*G5197</f>
        <v>0</v>
      </c>
      <c r="M5197">
        <f>H5197*B5197</f>
        <v>0</v>
      </c>
      <c r="N5197">
        <f>I5197*B5197</f>
        <v>6.8000000000000005E-2</v>
      </c>
      <c r="O5197">
        <f>J5197*B5197</f>
        <v>0</v>
      </c>
    </row>
    <row r="5198" spans="1:15" x14ac:dyDescent="0.25">
      <c r="A5198" s="1">
        <v>41383.104166666701</v>
      </c>
      <c r="B5198">
        <v>0.128</v>
      </c>
      <c r="C5198">
        <f>HOUR(A5198)</f>
        <v>2</v>
      </c>
      <c r="D5198">
        <f>MINUTE(A5198)</f>
        <v>30</v>
      </c>
      <c r="E5198">
        <v>4</v>
      </c>
      <c r="F5198">
        <f>60*C5198+D5198</f>
        <v>150</v>
      </c>
      <c r="G5198">
        <f>IF(MONTH(A5198)&gt;10,1,IF(MONTH(A5198)&lt;4,1,0))</f>
        <v>0</v>
      </c>
      <c r="H5198">
        <f>IF(AND(F5198&gt;=6*60,F5198&lt;10*60),1,IF(F5198&gt;=15*60,1,IF(F5198&lt;1*60,1,0)))</f>
        <v>0</v>
      </c>
      <c r="I5198">
        <f>IF(AND(F5198&gt;=1*60,F5198&lt;6*60),1,0)</f>
        <v>1</v>
      </c>
      <c r="J5198">
        <f>IF(AND(F5198&gt;=10*60,F5198&lt;15*60),1,0)</f>
        <v>0</v>
      </c>
      <c r="K5198">
        <f>IF(AND(F5198&gt;=16*60,F5198&lt;21*60),1,0)</f>
        <v>0</v>
      </c>
      <c r="L5198">
        <f>K5198*G5198</f>
        <v>0</v>
      </c>
      <c r="M5198">
        <f>H5198*B5198</f>
        <v>0</v>
      </c>
      <c r="N5198">
        <f>I5198*B5198</f>
        <v>0.128</v>
      </c>
      <c r="O5198">
        <f>J5198*B5198</f>
        <v>0</v>
      </c>
    </row>
    <row r="5199" spans="1:15" x14ac:dyDescent="0.25">
      <c r="A5199" s="1">
        <v>41383.125</v>
      </c>
      <c r="B5199">
        <v>0.11700000000000001</v>
      </c>
      <c r="C5199">
        <f>HOUR(A5199)</f>
        <v>3</v>
      </c>
      <c r="D5199">
        <f>MINUTE(A5199)</f>
        <v>0</v>
      </c>
      <c r="E5199">
        <v>4</v>
      </c>
      <c r="F5199">
        <f>60*C5199+D5199</f>
        <v>180</v>
      </c>
      <c r="G5199">
        <f>IF(MONTH(A5199)&gt;10,1,IF(MONTH(A5199)&lt;4,1,0))</f>
        <v>0</v>
      </c>
      <c r="H5199">
        <f>IF(AND(F5199&gt;=6*60,F5199&lt;10*60),1,IF(F5199&gt;=15*60,1,IF(F5199&lt;1*60,1,0)))</f>
        <v>0</v>
      </c>
      <c r="I5199">
        <f>IF(AND(F5199&gt;=1*60,F5199&lt;6*60),1,0)</f>
        <v>1</v>
      </c>
      <c r="J5199">
        <f>IF(AND(F5199&gt;=10*60,F5199&lt;15*60),1,0)</f>
        <v>0</v>
      </c>
      <c r="K5199">
        <f>IF(AND(F5199&gt;=16*60,F5199&lt;21*60),1,0)</f>
        <v>0</v>
      </c>
      <c r="L5199">
        <f>K5199*G5199</f>
        <v>0</v>
      </c>
      <c r="M5199">
        <f>H5199*B5199</f>
        <v>0</v>
      </c>
      <c r="N5199">
        <f>I5199*B5199</f>
        <v>0.11700000000000001</v>
      </c>
      <c r="O5199">
        <f>J5199*B5199</f>
        <v>0</v>
      </c>
    </row>
    <row r="5200" spans="1:15" x14ac:dyDescent="0.25">
      <c r="A5200" s="1">
        <v>41383.145833333299</v>
      </c>
      <c r="B5200">
        <v>0.10199999999999999</v>
      </c>
      <c r="C5200">
        <f>HOUR(A5200)</f>
        <v>3</v>
      </c>
      <c r="D5200">
        <f>MINUTE(A5200)</f>
        <v>30</v>
      </c>
      <c r="E5200">
        <v>4</v>
      </c>
      <c r="F5200">
        <f>60*C5200+D5200</f>
        <v>210</v>
      </c>
      <c r="G5200">
        <f>IF(MONTH(A5200)&gt;10,1,IF(MONTH(A5200)&lt;4,1,0))</f>
        <v>0</v>
      </c>
      <c r="H5200">
        <f>IF(AND(F5200&gt;=6*60,F5200&lt;10*60),1,IF(F5200&gt;=15*60,1,IF(F5200&lt;1*60,1,0)))</f>
        <v>0</v>
      </c>
      <c r="I5200">
        <f>IF(AND(F5200&gt;=1*60,F5200&lt;6*60),1,0)</f>
        <v>1</v>
      </c>
      <c r="J5200">
        <f>IF(AND(F5200&gt;=10*60,F5200&lt;15*60),1,0)</f>
        <v>0</v>
      </c>
      <c r="K5200">
        <f>IF(AND(F5200&gt;=16*60,F5200&lt;21*60),1,0)</f>
        <v>0</v>
      </c>
      <c r="L5200">
        <f>K5200*G5200</f>
        <v>0</v>
      </c>
      <c r="M5200">
        <f>H5200*B5200</f>
        <v>0</v>
      </c>
      <c r="N5200">
        <f>I5200*B5200</f>
        <v>0.10199999999999999</v>
      </c>
      <c r="O5200">
        <f>J5200*B5200</f>
        <v>0</v>
      </c>
    </row>
    <row r="5201" spans="1:15" x14ac:dyDescent="0.25">
      <c r="A5201" s="1">
        <v>41383.166666666701</v>
      </c>
      <c r="B5201">
        <v>6.8000000000000005E-2</v>
      </c>
      <c r="C5201">
        <f>HOUR(A5201)</f>
        <v>4</v>
      </c>
      <c r="D5201">
        <f>MINUTE(A5201)</f>
        <v>0</v>
      </c>
      <c r="E5201">
        <v>4</v>
      </c>
      <c r="F5201">
        <f>60*C5201+D5201</f>
        <v>240</v>
      </c>
      <c r="G5201">
        <f>IF(MONTH(A5201)&gt;10,1,IF(MONTH(A5201)&lt;4,1,0))</f>
        <v>0</v>
      </c>
      <c r="H5201">
        <f>IF(AND(F5201&gt;=6*60,F5201&lt;10*60),1,IF(F5201&gt;=15*60,1,IF(F5201&lt;1*60,1,0)))</f>
        <v>0</v>
      </c>
      <c r="I5201">
        <f>IF(AND(F5201&gt;=1*60,F5201&lt;6*60),1,0)</f>
        <v>1</v>
      </c>
      <c r="J5201">
        <f>IF(AND(F5201&gt;=10*60,F5201&lt;15*60),1,0)</f>
        <v>0</v>
      </c>
      <c r="K5201">
        <f>IF(AND(F5201&gt;=16*60,F5201&lt;21*60),1,0)</f>
        <v>0</v>
      </c>
      <c r="L5201">
        <f>K5201*G5201</f>
        <v>0</v>
      </c>
      <c r="M5201">
        <f>H5201*B5201</f>
        <v>0</v>
      </c>
      <c r="N5201">
        <f>I5201*B5201</f>
        <v>6.8000000000000005E-2</v>
      </c>
      <c r="O5201">
        <f>J5201*B5201</f>
        <v>0</v>
      </c>
    </row>
    <row r="5202" spans="1:15" x14ac:dyDescent="0.25">
      <c r="A5202" s="1">
        <v>41383.1875</v>
      </c>
      <c r="B5202">
        <v>7.4999999999999997E-2</v>
      </c>
      <c r="C5202">
        <f>HOUR(A5202)</f>
        <v>4</v>
      </c>
      <c r="D5202">
        <f>MINUTE(A5202)</f>
        <v>30</v>
      </c>
      <c r="E5202">
        <v>4</v>
      </c>
      <c r="F5202">
        <f>60*C5202+D5202</f>
        <v>270</v>
      </c>
      <c r="G5202">
        <f>IF(MONTH(A5202)&gt;10,1,IF(MONTH(A5202)&lt;4,1,0))</f>
        <v>0</v>
      </c>
      <c r="H5202">
        <f>IF(AND(F5202&gt;=6*60,F5202&lt;10*60),1,IF(F5202&gt;=15*60,1,IF(F5202&lt;1*60,1,0)))</f>
        <v>0</v>
      </c>
      <c r="I5202">
        <f>IF(AND(F5202&gt;=1*60,F5202&lt;6*60),1,0)</f>
        <v>1</v>
      </c>
      <c r="J5202">
        <f>IF(AND(F5202&gt;=10*60,F5202&lt;15*60),1,0)</f>
        <v>0</v>
      </c>
      <c r="K5202">
        <f>IF(AND(F5202&gt;=16*60,F5202&lt;21*60),1,0)</f>
        <v>0</v>
      </c>
      <c r="L5202">
        <f>K5202*G5202</f>
        <v>0</v>
      </c>
      <c r="M5202">
        <f>H5202*B5202</f>
        <v>0</v>
      </c>
      <c r="N5202">
        <f>I5202*B5202</f>
        <v>7.4999999999999997E-2</v>
      </c>
      <c r="O5202">
        <f>J5202*B5202</f>
        <v>0</v>
      </c>
    </row>
    <row r="5203" spans="1:15" x14ac:dyDescent="0.25">
      <c r="A5203" s="1">
        <v>41383.208333333299</v>
      </c>
      <c r="B5203">
        <v>6.3E-2</v>
      </c>
      <c r="C5203">
        <f>HOUR(A5203)</f>
        <v>5</v>
      </c>
      <c r="D5203">
        <f>MINUTE(A5203)</f>
        <v>0</v>
      </c>
      <c r="E5203">
        <v>4</v>
      </c>
      <c r="F5203">
        <f>60*C5203+D5203</f>
        <v>300</v>
      </c>
      <c r="G5203">
        <f>IF(MONTH(A5203)&gt;10,1,IF(MONTH(A5203)&lt;4,1,0))</f>
        <v>0</v>
      </c>
      <c r="H5203">
        <f>IF(AND(F5203&gt;=6*60,F5203&lt;10*60),1,IF(F5203&gt;=15*60,1,IF(F5203&lt;1*60,1,0)))</f>
        <v>0</v>
      </c>
      <c r="I5203">
        <f>IF(AND(F5203&gt;=1*60,F5203&lt;6*60),1,0)</f>
        <v>1</v>
      </c>
      <c r="J5203">
        <f>IF(AND(F5203&gt;=10*60,F5203&lt;15*60),1,0)</f>
        <v>0</v>
      </c>
      <c r="K5203">
        <f>IF(AND(F5203&gt;=16*60,F5203&lt;21*60),1,0)</f>
        <v>0</v>
      </c>
      <c r="L5203">
        <f>K5203*G5203</f>
        <v>0</v>
      </c>
      <c r="M5203">
        <f>H5203*B5203</f>
        <v>0</v>
      </c>
      <c r="N5203">
        <f>I5203*B5203</f>
        <v>6.3E-2</v>
      </c>
      <c r="O5203">
        <f>J5203*B5203</f>
        <v>0</v>
      </c>
    </row>
    <row r="5204" spans="1:15" x14ac:dyDescent="0.25">
      <c r="A5204" s="1">
        <v>41383.229166666701</v>
      </c>
      <c r="B5204">
        <v>7.4999999999999997E-2</v>
      </c>
      <c r="C5204">
        <f>HOUR(A5204)</f>
        <v>5</v>
      </c>
      <c r="D5204">
        <f>MINUTE(A5204)</f>
        <v>30</v>
      </c>
      <c r="E5204">
        <v>4</v>
      </c>
      <c r="F5204">
        <f>60*C5204+D5204</f>
        <v>330</v>
      </c>
      <c r="G5204">
        <f>IF(MONTH(A5204)&gt;10,1,IF(MONTH(A5204)&lt;4,1,0))</f>
        <v>0</v>
      </c>
      <c r="H5204">
        <f>IF(AND(F5204&gt;=6*60,F5204&lt;10*60),1,IF(F5204&gt;=15*60,1,IF(F5204&lt;1*60,1,0)))</f>
        <v>0</v>
      </c>
      <c r="I5204">
        <f>IF(AND(F5204&gt;=1*60,F5204&lt;6*60),1,0)</f>
        <v>1</v>
      </c>
      <c r="J5204">
        <f>IF(AND(F5204&gt;=10*60,F5204&lt;15*60),1,0)</f>
        <v>0</v>
      </c>
      <c r="K5204">
        <f>IF(AND(F5204&gt;=16*60,F5204&lt;21*60),1,0)</f>
        <v>0</v>
      </c>
      <c r="L5204">
        <f>K5204*G5204</f>
        <v>0</v>
      </c>
      <c r="M5204">
        <f>H5204*B5204</f>
        <v>0</v>
      </c>
      <c r="N5204">
        <f>I5204*B5204</f>
        <v>7.4999999999999997E-2</v>
      </c>
      <c r="O5204">
        <f>J5204*B5204</f>
        <v>0</v>
      </c>
    </row>
    <row r="5205" spans="1:15" x14ac:dyDescent="0.25">
      <c r="A5205" s="1">
        <v>41383.25</v>
      </c>
      <c r="B5205">
        <v>9.2999999999999999E-2</v>
      </c>
      <c r="C5205">
        <f>HOUR(A5205)</f>
        <v>6</v>
      </c>
      <c r="D5205">
        <f>MINUTE(A5205)</f>
        <v>0</v>
      </c>
      <c r="E5205">
        <v>4</v>
      </c>
      <c r="F5205">
        <f>60*C5205+D5205</f>
        <v>360</v>
      </c>
      <c r="G5205">
        <f>IF(MONTH(A5205)&gt;10,1,IF(MONTH(A5205)&lt;4,1,0))</f>
        <v>0</v>
      </c>
      <c r="H5205">
        <f>IF(AND(F5205&gt;=6*60,F5205&lt;10*60),1,IF(F5205&gt;=15*60,1,IF(F5205&lt;1*60,1,0)))</f>
        <v>1</v>
      </c>
      <c r="I5205">
        <f>IF(AND(F5205&gt;=1*60,F5205&lt;6*60),1,0)</f>
        <v>0</v>
      </c>
      <c r="J5205">
        <f>IF(AND(F5205&gt;=10*60,F5205&lt;15*60),1,0)</f>
        <v>0</v>
      </c>
      <c r="K5205">
        <f>IF(AND(F5205&gt;=16*60,F5205&lt;21*60),1,0)</f>
        <v>0</v>
      </c>
      <c r="L5205">
        <f>K5205*G5205</f>
        <v>0</v>
      </c>
      <c r="M5205">
        <f>H5205*B5205</f>
        <v>9.2999999999999999E-2</v>
      </c>
      <c r="N5205">
        <f>I5205*B5205</f>
        <v>0</v>
      </c>
      <c r="O5205">
        <f>J5205*B5205</f>
        <v>0</v>
      </c>
    </row>
    <row r="5206" spans="1:15" x14ac:dyDescent="0.25">
      <c r="A5206" s="1">
        <v>41383.270833333299</v>
      </c>
      <c r="B5206">
        <v>0.33900000000000002</v>
      </c>
      <c r="C5206">
        <f>HOUR(A5206)</f>
        <v>6</v>
      </c>
      <c r="D5206">
        <f>MINUTE(A5206)</f>
        <v>30</v>
      </c>
      <c r="E5206">
        <v>4</v>
      </c>
      <c r="F5206">
        <f>60*C5206+D5206</f>
        <v>390</v>
      </c>
      <c r="G5206">
        <f>IF(MONTH(A5206)&gt;10,1,IF(MONTH(A5206)&lt;4,1,0))</f>
        <v>0</v>
      </c>
      <c r="H5206">
        <f>IF(AND(F5206&gt;=6*60,F5206&lt;10*60),1,IF(F5206&gt;=15*60,1,IF(F5206&lt;1*60,1,0)))</f>
        <v>1</v>
      </c>
      <c r="I5206">
        <f>IF(AND(F5206&gt;=1*60,F5206&lt;6*60),1,0)</f>
        <v>0</v>
      </c>
      <c r="J5206">
        <f>IF(AND(F5206&gt;=10*60,F5206&lt;15*60),1,0)</f>
        <v>0</v>
      </c>
      <c r="K5206">
        <f>IF(AND(F5206&gt;=16*60,F5206&lt;21*60),1,0)</f>
        <v>0</v>
      </c>
      <c r="L5206">
        <f>K5206*G5206</f>
        <v>0</v>
      </c>
      <c r="M5206">
        <f>H5206*B5206</f>
        <v>0.33900000000000002</v>
      </c>
      <c r="N5206">
        <f>I5206*B5206</f>
        <v>0</v>
      </c>
      <c r="O5206">
        <f>J5206*B5206</f>
        <v>0</v>
      </c>
    </row>
    <row r="5207" spans="1:15" x14ac:dyDescent="0.25">
      <c r="A5207" s="1">
        <v>41383.291666666701</v>
      </c>
      <c r="B5207">
        <v>6.0999999999999999E-2</v>
      </c>
      <c r="C5207">
        <f>HOUR(A5207)</f>
        <v>7</v>
      </c>
      <c r="D5207">
        <f>MINUTE(A5207)</f>
        <v>0</v>
      </c>
      <c r="E5207">
        <v>4</v>
      </c>
      <c r="F5207">
        <f>60*C5207+D5207</f>
        <v>420</v>
      </c>
      <c r="G5207">
        <f>IF(MONTH(A5207)&gt;10,1,IF(MONTH(A5207)&lt;4,1,0))</f>
        <v>0</v>
      </c>
      <c r="H5207">
        <f>IF(AND(F5207&gt;=6*60,F5207&lt;10*60),1,IF(F5207&gt;=15*60,1,IF(F5207&lt;1*60,1,0)))</f>
        <v>1</v>
      </c>
      <c r="I5207">
        <f>IF(AND(F5207&gt;=1*60,F5207&lt;6*60),1,0)</f>
        <v>0</v>
      </c>
      <c r="J5207">
        <f>IF(AND(F5207&gt;=10*60,F5207&lt;15*60),1,0)</f>
        <v>0</v>
      </c>
      <c r="K5207">
        <f>IF(AND(F5207&gt;=16*60,F5207&lt;21*60),1,0)</f>
        <v>0</v>
      </c>
      <c r="L5207">
        <f>K5207*G5207</f>
        <v>0</v>
      </c>
      <c r="M5207">
        <f>H5207*B5207</f>
        <v>6.0999999999999999E-2</v>
      </c>
      <c r="N5207">
        <f>I5207*B5207</f>
        <v>0</v>
      </c>
      <c r="O5207">
        <f>J5207*B5207</f>
        <v>0</v>
      </c>
    </row>
    <row r="5208" spans="1:15" x14ac:dyDescent="0.25">
      <c r="A5208" s="1">
        <v>41383.3125</v>
      </c>
      <c r="B5208">
        <v>6.8000000000000005E-2</v>
      </c>
      <c r="C5208">
        <f>HOUR(A5208)</f>
        <v>7</v>
      </c>
      <c r="D5208">
        <f>MINUTE(A5208)</f>
        <v>30</v>
      </c>
      <c r="E5208">
        <v>4</v>
      </c>
      <c r="F5208">
        <f>60*C5208+D5208</f>
        <v>450</v>
      </c>
      <c r="G5208">
        <f>IF(MONTH(A5208)&gt;10,1,IF(MONTH(A5208)&lt;4,1,0))</f>
        <v>0</v>
      </c>
      <c r="H5208">
        <f>IF(AND(F5208&gt;=6*60,F5208&lt;10*60),1,IF(F5208&gt;=15*60,1,IF(F5208&lt;1*60,1,0)))</f>
        <v>1</v>
      </c>
      <c r="I5208">
        <f>IF(AND(F5208&gt;=1*60,F5208&lt;6*60),1,0)</f>
        <v>0</v>
      </c>
      <c r="J5208">
        <f>IF(AND(F5208&gt;=10*60,F5208&lt;15*60),1,0)</f>
        <v>0</v>
      </c>
      <c r="K5208">
        <f>IF(AND(F5208&gt;=16*60,F5208&lt;21*60),1,0)</f>
        <v>0</v>
      </c>
      <c r="L5208">
        <f>K5208*G5208</f>
        <v>0</v>
      </c>
      <c r="M5208">
        <f>H5208*B5208</f>
        <v>6.8000000000000005E-2</v>
      </c>
      <c r="N5208">
        <f>I5208*B5208</f>
        <v>0</v>
      </c>
      <c r="O5208">
        <f>J5208*B5208</f>
        <v>0</v>
      </c>
    </row>
    <row r="5209" spans="1:15" x14ac:dyDescent="0.25">
      <c r="A5209" s="1">
        <v>41383.333333333299</v>
      </c>
      <c r="B5209">
        <v>0.29399999999999998</v>
      </c>
      <c r="C5209">
        <f>HOUR(A5209)</f>
        <v>8</v>
      </c>
      <c r="D5209">
        <f>MINUTE(A5209)</f>
        <v>0</v>
      </c>
      <c r="E5209">
        <v>4</v>
      </c>
      <c r="F5209">
        <f>60*C5209+D5209</f>
        <v>480</v>
      </c>
      <c r="G5209">
        <f>IF(MONTH(A5209)&gt;10,1,IF(MONTH(A5209)&lt;4,1,0))</f>
        <v>0</v>
      </c>
      <c r="H5209">
        <f>IF(AND(F5209&gt;=6*60,F5209&lt;10*60),1,IF(F5209&gt;=15*60,1,IF(F5209&lt;1*60,1,0)))</f>
        <v>1</v>
      </c>
      <c r="I5209">
        <f>IF(AND(F5209&gt;=1*60,F5209&lt;6*60),1,0)</f>
        <v>0</v>
      </c>
      <c r="J5209">
        <f>IF(AND(F5209&gt;=10*60,F5209&lt;15*60),1,0)</f>
        <v>0</v>
      </c>
      <c r="K5209">
        <f>IF(AND(F5209&gt;=16*60,F5209&lt;21*60),1,0)</f>
        <v>0</v>
      </c>
      <c r="L5209">
        <f>K5209*G5209</f>
        <v>0</v>
      </c>
      <c r="M5209">
        <f>H5209*B5209</f>
        <v>0.29399999999999998</v>
      </c>
      <c r="N5209">
        <f>I5209*B5209</f>
        <v>0</v>
      </c>
      <c r="O5209">
        <f>J5209*B5209</f>
        <v>0</v>
      </c>
    </row>
    <row r="5210" spans="1:15" x14ac:dyDescent="0.25">
      <c r="A5210" s="1">
        <v>41383.354166666701</v>
      </c>
      <c r="B5210">
        <v>6.7000000000000004E-2</v>
      </c>
      <c r="C5210">
        <f>HOUR(A5210)</f>
        <v>8</v>
      </c>
      <c r="D5210">
        <f>MINUTE(A5210)</f>
        <v>30</v>
      </c>
      <c r="E5210">
        <v>4</v>
      </c>
      <c r="F5210">
        <f>60*C5210+D5210</f>
        <v>510</v>
      </c>
      <c r="G5210">
        <f>IF(MONTH(A5210)&gt;10,1,IF(MONTH(A5210)&lt;4,1,0))</f>
        <v>0</v>
      </c>
      <c r="H5210">
        <f>IF(AND(F5210&gt;=6*60,F5210&lt;10*60),1,IF(F5210&gt;=15*60,1,IF(F5210&lt;1*60,1,0)))</f>
        <v>1</v>
      </c>
      <c r="I5210">
        <f>IF(AND(F5210&gt;=1*60,F5210&lt;6*60),1,0)</f>
        <v>0</v>
      </c>
      <c r="J5210">
        <f>IF(AND(F5210&gt;=10*60,F5210&lt;15*60),1,0)</f>
        <v>0</v>
      </c>
      <c r="K5210">
        <f>IF(AND(F5210&gt;=16*60,F5210&lt;21*60),1,0)</f>
        <v>0</v>
      </c>
      <c r="L5210">
        <f>K5210*G5210</f>
        <v>0</v>
      </c>
      <c r="M5210">
        <f>H5210*B5210</f>
        <v>6.7000000000000004E-2</v>
      </c>
      <c r="N5210">
        <f>I5210*B5210</f>
        <v>0</v>
      </c>
      <c r="O5210">
        <f>J5210*B5210</f>
        <v>0</v>
      </c>
    </row>
    <row r="5211" spans="1:15" x14ac:dyDescent="0.25">
      <c r="A5211" s="1">
        <v>41383.375</v>
      </c>
      <c r="B5211">
        <v>8.1000000000000003E-2</v>
      </c>
      <c r="C5211">
        <f>HOUR(A5211)</f>
        <v>9</v>
      </c>
      <c r="D5211">
        <f>MINUTE(A5211)</f>
        <v>0</v>
      </c>
      <c r="E5211">
        <v>4</v>
      </c>
      <c r="F5211">
        <f>60*C5211+D5211</f>
        <v>540</v>
      </c>
      <c r="G5211">
        <f>IF(MONTH(A5211)&gt;10,1,IF(MONTH(A5211)&lt;4,1,0))</f>
        <v>0</v>
      </c>
      <c r="H5211">
        <f>IF(AND(F5211&gt;=6*60,F5211&lt;10*60),1,IF(F5211&gt;=15*60,1,IF(F5211&lt;1*60,1,0)))</f>
        <v>1</v>
      </c>
      <c r="I5211">
        <f>IF(AND(F5211&gt;=1*60,F5211&lt;6*60),1,0)</f>
        <v>0</v>
      </c>
      <c r="J5211">
        <f>IF(AND(F5211&gt;=10*60,F5211&lt;15*60),1,0)</f>
        <v>0</v>
      </c>
      <c r="K5211">
        <f>IF(AND(F5211&gt;=16*60,F5211&lt;21*60),1,0)</f>
        <v>0</v>
      </c>
      <c r="L5211">
        <f>K5211*G5211</f>
        <v>0</v>
      </c>
      <c r="M5211">
        <f>H5211*B5211</f>
        <v>8.1000000000000003E-2</v>
      </c>
      <c r="N5211">
        <f>I5211*B5211</f>
        <v>0</v>
      </c>
      <c r="O5211">
        <f>J5211*B5211</f>
        <v>0</v>
      </c>
    </row>
    <row r="5212" spans="1:15" x14ac:dyDescent="0.25">
      <c r="A5212" s="1">
        <v>41383.395833333299</v>
      </c>
      <c r="B5212">
        <v>5.2999999999999999E-2</v>
      </c>
      <c r="C5212">
        <f>HOUR(A5212)</f>
        <v>9</v>
      </c>
      <c r="D5212">
        <f>MINUTE(A5212)</f>
        <v>30</v>
      </c>
      <c r="E5212">
        <v>4</v>
      </c>
      <c r="F5212">
        <f>60*C5212+D5212</f>
        <v>570</v>
      </c>
      <c r="G5212">
        <f>IF(MONTH(A5212)&gt;10,1,IF(MONTH(A5212)&lt;4,1,0))</f>
        <v>0</v>
      </c>
      <c r="H5212">
        <f>IF(AND(F5212&gt;=6*60,F5212&lt;10*60),1,IF(F5212&gt;=15*60,1,IF(F5212&lt;1*60,1,0)))</f>
        <v>1</v>
      </c>
      <c r="I5212">
        <f>IF(AND(F5212&gt;=1*60,F5212&lt;6*60),1,0)</f>
        <v>0</v>
      </c>
      <c r="J5212">
        <f>IF(AND(F5212&gt;=10*60,F5212&lt;15*60),1,0)</f>
        <v>0</v>
      </c>
      <c r="K5212">
        <f>IF(AND(F5212&gt;=16*60,F5212&lt;21*60),1,0)</f>
        <v>0</v>
      </c>
      <c r="L5212">
        <f>K5212*G5212</f>
        <v>0</v>
      </c>
      <c r="M5212">
        <f>H5212*B5212</f>
        <v>5.2999999999999999E-2</v>
      </c>
      <c r="N5212">
        <f>I5212*B5212</f>
        <v>0</v>
      </c>
      <c r="O5212">
        <f>J5212*B5212</f>
        <v>0</v>
      </c>
    </row>
    <row r="5213" spans="1:15" x14ac:dyDescent="0.25">
      <c r="A5213" s="1">
        <v>41383.416666666701</v>
      </c>
      <c r="B5213">
        <v>7.8E-2</v>
      </c>
      <c r="C5213">
        <f>HOUR(A5213)</f>
        <v>10</v>
      </c>
      <c r="D5213">
        <f>MINUTE(A5213)</f>
        <v>0</v>
      </c>
      <c r="E5213">
        <v>4</v>
      </c>
      <c r="F5213">
        <f>60*C5213+D5213</f>
        <v>600</v>
      </c>
      <c r="G5213">
        <f>IF(MONTH(A5213)&gt;10,1,IF(MONTH(A5213)&lt;4,1,0))</f>
        <v>0</v>
      </c>
      <c r="H5213">
        <f>IF(AND(F5213&gt;=6*60,F5213&lt;10*60),1,IF(F5213&gt;=15*60,1,IF(F5213&lt;1*60,1,0)))</f>
        <v>0</v>
      </c>
      <c r="I5213">
        <f>IF(AND(F5213&gt;=1*60,F5213&lt;6*60),1,0)</f>
        <v>0</v>
      </c>
      <c r="J5213">
        <f>IF(AND(F5213&gt;=10*60,F5213&lt;15*60),1,0)</f>
        <v>1</v>
      </c>
      <c r="K5213">
        <f>IF(AND(F5213&gt;=16*60,F5213&lt;21*60),1,0)</f>
        <v>0</v>
      </c>
      <c r="L5213">
        <f>K5213*G5213</f>
        <v>0</v>
      </c>
      <c r="M5213">
        <f>H5213*B5213</f>
        <v>0</v>
      </c>
      <c r="N5213">
        <f>I5213*B5213</f>
        <v>0</v>
      </c>
      <c r="O5213">
        <f>J5213*B5213</f>
        <v>7.8E-2</v>
      </c>
    </row>
    <row r="5214" spans="1:15" x14ac:dyDescent="0.25">
      <c r="A5214" s="1">
        <v>41383.4375</v>
      </c>
      <c r="B5214">
        <v>3.1E-2</v>
      </c>
      <c r="C5214">
        <f>HOUR(A5214)</f>
        <v>10</v>
      </c>
      <c r="D5214">
        <f>MINUTE(A5214)</f>
        <v>30</v>
      </c>
      <c r="E5214">
        <v>4</v>
      </c>
      <c r="F5214">
        <f>60*C5214+D5214</f>
        <v>630</v>
      </c>
      <c r="G5214">
        <f>IF(MONTH(A5214)&gt;10,1,IF(MONTH(A5214)&lt;4,1,0))</f>
        <v>0</v>
      </c>
      <c r="H5214">
        <f>IF(AND(F5214&gt;=6*60,F5214&lt;10*60),1,IF(F5214&gt;=15*60,1,IF(F5214&lt;1*60,1,0)))</f>
        <v>0</v>
      </c>
      <c r="I5214">
        <f>IF(AND(F5214&gt;=1*60,F5214&lt;6*60),1,0)</f>
        <v>0</v>
      </c>
      <c r="J5214">
        <f>IF(AND(F5214&gt;=10*60,F5214&lt;15*60),1,0)</f>
        <v>1</v>
      </c>
      <c r="K5214">
        <f>IF(AND(F5214&gt;=16*60,F5214&lt;21*60),1,0)</f>
        <v>0</v>
      </c>
      <c r="L5214">
        <f>K5214*G5214</f>
        <v>0</v>
      </c>
      <c r="M5214">
        <f>H5214*B5214</f>
        <v>0</v>
      </c>
      <c r="N5214">
        <f>I5214*B5214</f>
        <v>0</v>
      </c>
      <c r="O5214">
        <f>J5214*B5214</f>
        <v>3.1E-2</v>
      </c>
    </row>
    <row r="5215" spans="1:15" x14ac:dyDescent="0.25">
      <c r="A5215" s="1">
        <v>41383.458333333299</v>
      </c>
      <c r="B5215">
        <v>8.2000000000000003E-2</v>
      </c>
      <c r="C5215">
        <f>HOUR(A5215)</f>
        <v>11</v>
      </c>
      <c r="D5215">
        <f>MINUTE(A5215)</f>
        <v>0</v>
      </c>
      <c r="E5215">
        <v>4</v>
      </c>
      <c r="F5215">
        <f>60*C5215+D5215</f>
        <v>660</v>
      </c>
      <c r="G5215">
        <f>IF(MONTH(A5215)&gt;10,1,IF(MONTH(A5215)&lt;4,1,0))</f>
        <v>0</v>
      </c>
      <c r="H5215">
        <f>IF(AND(F5215&gt;=6*60,F5215&lt;10*60),1,IF(F5215&gt;=15*60,1,IF(F5215&lt;1*60,1,0)))</f>
        <v>0</v>
      </c>
      <c r="I5215">
        <f>IF(AND(F5215&gt;=1*60,F5215&lt;6*60),1,0)</f>
        <v>0</v>
      </c>
      <c r="J5215">
        <f>IF(AND(F5215&gt;=10*60,F5215&lt;15*60),1,0)</f>
        <v>1</v>
      </c>
      <c r="K5215">
        <f>IF(AND(F5215&gt;=16*60,F5215&lt;21*60),1,0)</f>
        <v>0</v>
      </c>
      <c r="L5215">
        <f>K5215*G5215</f>
        <v>0</v>
      </c>
      <c r="M5215">
        <f>H5215*B5215</f>
        <v>0</v>
      </c>
      <c r="N5215">
        <f>I5215*B5215</f>
        <v>0</v>
      </c>
      <c r="O5215">
        <f>J5215*B5215</f>
        <v>8.2000000000000003E-2</v>
      </c>
    </row>
    <row r="5216" spans="1:15" x14ac:dyDescent="0.25">
      <c r="A5216" s="1">
        <v>41383.479166666701</v>
      </c>
      <c r="B5216">
        <v>5.2999999999999999E-2</v>
      </c>
      <c r="C5216">
        <f>HOUR(A5216)</f>
        <v>11</v>
      </c>
      <c r="D5216">
        <f>MINUTE(A5216)</f>
        <v>30</v>
      </c>
      <c r="E5216">
        <v>4</v>
      </c>
      <c r="F5216">
        <f>60*C5216+D5216</f>
        <v>690</v>
      </c>
      <c r="G5216">
        <f>IF(MONTH(A5216)&gt;10,1,IF(MONTH(A5216)&lt;4,1,0))</f>
        <v>0</v>
      </c>
      <c r="H5216">
        <f>IF(AND(F5216&gt;=6*60,F5216&lt;10*60),1,IF(F5216&gt;=15*60,1,IF(F5216&lt;1*60,1,0)))</f>
        <v>0</v>
      </c>
      <c r="I5216">
        <f>IF(AND(F5216&gt;=1*60,F5216&lt;6*60),1,0)</f>
        <v>0</v>
      </c>
      <c r="J5216">
        <f>IF(AND(F5216&gt;=10*60,F5216&lt;15*60),1,0)</f>
        <v>1</v>
      </c>
      <c r="K5216">
        <f>IF(AND(F5216&gt;=16*60,F5216&lt;21*60),1,0)</f>
        <v>0</v>
      </c>
      <c r="L5216">
        <f>K5216*G5216</f>
        <v>0</v>
      </c>
      <c r="M5216">
        <f>H5216*B5216</f>
        <v>0</v>
      </c>
      <c r="N5216">
        <f>I5216*B5216</f>
        <v>0</v>
      </c>
      <c r="O5216">
        <f>J5216*B5216</f>
        <v>5.2999999999999999E-2</v>
      </c>
    </row>
    <row r="5217" spans="1:15" x14ac:dyDescent="0.25">
      <c r="A5217" s="1">
        <v>41383.5</v>
      </c>
      <c r="B5217">
        <v>5.7000000000000002E-2</v>
      </c>
      <c r="C5217">
        <f>HOUR(A5217)</f>
        <v>12</v>
      </c>
      <c r="D5217">
        <f>MINUTE(A5217)</f>
        <v>0</v>
      </c>
      <c r="E5217">
        <v>4</v>
      </c>
      <c r="F5217">
        <f>60*C5217+D5217</f>
        <v>720</v>
      </c>
      <c r="G5217">
        <f>IF(MONTH(A5217)&gt;10,1,IF(MONTH(A5217)&lt;4,1,0))</f>
        <v>0</v>
      </c>
      <c r="H5217">
        <f>IF(AND(F5217&gt;=6*60,F5217&lt;10*60),1,IF(F5217&gt;=15*60,1,IF(F5217&lt;1*60,1,0)))</f>
        <v>0</v>
      </c>
      <c r="I5217">
        <f>IF(AND(F5217&gt;=1*60,F5217&lt;6*60),1,0)</f>
        <v>0</v>
      </c>
      <c r="J5217">
        <f>IF(AND(F5217&gt;=10*60,F5217&lt;15*60),1,0)</f>
        <v>1</v>
      </c>
      <c r="K5217">
        <f>IF(AND(F5217&gt;=16*60,F5217&lt;21*60),1,0)</f>
        <v>0</v>
      </c>
      <c r="L5217">
        <f>K5217*G5217</f>
        <v>0</v>
      </c>
      <c r="M5217">
        <f>H5217*B5217</f>
        <v>0</v>
      </c>
      <c r="N5217">
        <f>I5217*B5217</f>
        <v>0</v>
      </c>
      <c r="O5217">
        <f>J5217*B5217</f>
        <v>5.7000000000000002E-2</v>
      </c>
    </row>
    <row r="5218" spans="1:15" x14ac:dyDescent="0.25">
      <c r="A5218" s="1">
        <v>41383.520833333299</v>
      </c>
      <c r="B5218">
        <v>0.191</v>
      </c>
      <c r="C5218">
        <f>HOUR(A5218)</f>
        <v>12</v>
      </c>
      <c r="D5218">
        <f>MINUTE(A5218)</f>
        <v>30</v>
      </c>
      <c r="E5218">
        <v>4</v>
      </c>
      <c r="F5218">
        <f>60*C5218+D5218</f>
        <v>750</v>
      </c>
      <c r="G5218">
        <f>IF(MONTH(A5218)&gt;10,1,IF(MONTH(A5218)&lt;4,1,0))</f>
        <v>0</v>
      </c>
      <c r="H5218">
        <f>IF(AND(F5218&gt;=6*60,F5218&lt;10*60),1,IF(F5218&gt;=15*60,1,IF(F5218&lt;1*60,1,0)))</f>
        <v>0</v>
      </c>
      <c r="I5218">
        <f>IF(AND(F5218&gt;=1*60,F5218&lt;6*60),1,0)</f>
        <v>0</v>
      </c>
      <c r="J5218">
        <f>IF(AND(F5218&gt;=10*60,F5218&lt;15*60),1,0)</f>
        <v>1</v>
      </c>
      <c r="K5218">
        <f>IF(AND(F5218&gt;=16*60,F5218&lt;21*60),1,0)</f>
        <v>0</v>
      </c>
      <c r="L5218">
        <f>K5218*G5218</f>
        <v>0</v>
      </c>
      <c r="M5218">
        <f>H5218*B5218</f>
        <v>0</v>
      </c>
      <c r="N5218">
        <f>I5218*B5218</f>
        <v>0</v>
      </c>
      <c r="O5218">
        <f>J5218*B5218</f>
        <v>0.191</v>
      </c>
    </row>
    <row r="5219" spans="1:15" x14ac:dyDescent="0.25">
      <c r="A5219" s="1">
        <v>41383.541666666701</v>
      </c>
      <c r="B5219">
        <v>7.4999999999999997E-2</v>
      </c>
      <c r="C5219">
        <f>HOUR(A5219)</f>
        <v>13</v>
      </c>
      <c r="D5219">
        <f>MINUTE(A5219)</f>
        <v>0</v>
      </c>
      <c r="E5219">
        <v>4</v>
      </c>
      <c r="F5219">
        <f>60*C5219+D5219</f>
        <v>780</v>
      </c>
      <c r="G5219">
        <f>IF(MONTH(A5219)&gt;10,1,IF(MONTH(A5219)&lt;4,1,0))</f>
        <v>0</v>
      </c>
      <c r="H5219">
        <f>IF(AND(F5219&gt;=6*60,F5219&lt;10*60),1,IF(F5219&gt;=15*60,1,IF(F5219&lt;1*60,1,0)))</f>
        <v>0</v>
      </c>
      <c r="I5219">
        <f>IF(AND(F5219&gt;=1*60,F5219&lt;6*60),1,0)</f>
        <v>0</v>
      </c>
      <c r="J5219">
        <f>IF(AND(F5219&gt;=10*60,F5219&lt;15*60),1,0)</f>
        <v>1</v>
      </c>
      <c r="K5219">
        <f>IF(AND(F5219&gt;=16*60,F5219&lt;21*60),1,0)</f>
        <v>0</v>
      </c>
      <c r="L5219">
        <f>K5219*G5219</f>
        <v>0</v>
      </c>
      <c r="M5219">
        <f>H5219*B5219</f>
        <v>0</v>
      </c>
      <c r="N5219">
        <f>I5219*B5219</f>
        <v>0</v>
      </c>
      <c r="O5219">
        <f>J5219*B5219</f>
        <v>7.4999999999999997E-2</v>
      </c>
    </row>
    <row r="5220" spans="1:15" x14ac:dyDescent="0.25">
      <c r="A5220" s="1">
        <v>41383.5625</v>
      </c>
      <c r="B5220">
        <v>6.5000000000000002E-2</v>
      </c>
      <c r="C5220">
        <f>HOUR(A5220)</f>
        <v>13</v>
      </c>
      <c r="D5220">
        <f>MINUTE(A5220)</f>
        <v>30</v>
      </c>
      <c r="E5220">
        <v>4</v>
      </c>
      <c r="F5220">
        <f>60*C5220+D5220</f>
        <v>810</v>
      </c>
      <c r="G5220">
        <f>IF(MONTH(A5220)&gt;10,1,IF(MONTH(A5220)&lt;4,1,0))</f>
        <v>0</v>
      </c>
      <c r="H5220">
        <f>IF(AND(F5220&gt;=6*60,F5220&lt;10*60),1,IF(F5220&gt;=15*60,1,IF(F5220&lt;1*60,1,0)))</f>
        <v>0</v>
      </c>
      <c r="I5220">
        <f>IF(AND(F5220&gt;=1*60,F5220&lt;6*60),1,0)</f>
        <v>0</v>
      </c>
      <c r="J5220">
        <f>IF(AND(F5220&gt;=10*60,F5220&lt;15*60),1,0)</f>
        <v>1</v>
      </c>
      <c r="K5220">
        <f>IF(AND(F5220&gt;=16*60,F5220&lt;21*60),1,0)</f>
        <v>0</v>
      </c>
      <c r="L5220">
        <f>K5220*G5220</f>
        <v>0</v>
      </c>
      <c r="M5220">
        <f>H5220*B5220</f>
        <v>0</v>
      </c>
      <c r="N5220">
        <f>I5220*B5220</f>
        <v>0</v>
      </c>
      <c r="O5220">
        <f>J5220*B5220</f>
        <v>6.5000000000000002E-2</v>
      </c>
    </row>
    <row r="5221" spans="1:15" x14ac:dyDescent="0.25">
      <c r="A5221" s="1">
        <v>41383.583333333299</v>
      </c>
      <c r="B5221">
        <v>5.1999999999999998E-2</v>
      </c>
      <c r="C5221">
        <f>HOUR(A5221)</f>
        <v>14</v>
      </c>
      <c r="D5221">
        <f>MINUTE(A5221)</f>
        <v>0</v>
      </c>
      <c r="E5221">
        <v>4</v>
      </c>
      <c r="F5221">
        <f>60*C5221+D5221</f>
        <v>840</v>
      </c>
      <c r="G5221">
        <f>IF(MONTH(A5221)&gt;10,1,IF(MONTH(A5221)&lt;4,1,0))</f>
        <v>0</v>
      </c>
      <c r="H5221">
        <f>IF(AND(F5221&gt;=6*60,F5221&lt;10*60),1,IF(F5221&gt;=15*60,1,IF(F5221&lt;1*60,1,0)))</f>
        <v>0</v>
      </c>
      <c r="I5221">
        <f>IF(AND(F5221&gt;=1*60,F5221&lt;6*60),1,0)</f>
        <v>0</v>
      </c>
      <c r="J5221">
        <f>IF(AND(F5221&gt;=10*60,F5221&lt;15*60),1,0)</f>
        <v>1</v>
      </c>
      <c r="K5221">
        <f>IF(AND(F5221&gt;=16*60,F5221&lt;21*60),1,0)</f>
        <v>0</v>
      </c>
      <c r="L5221">
        <f>K5221*G5221</f>
        <v>0</v>
      </c>
      <c r="M5221">
        <f>H5221*B5221</f>
        <v>0</v>
      </c>
      <c r="N5221">
        <f>I5221*B5221</f>
        <v>0</v>
      </c>
      <c r="O5221">
        <f>J5221*B5221</f>
        <v>5.1999999999999998E-2</v>
      </c>
    </row>
    <row r="5222" spans="1:15" x14ac:dyDescent="0.25">
      <c r="A5222" s="1">
        <v>41383.604166666701</v>
      </c>
      <c r="B5222">
        <v>7.6999999999999999E-2</v>
      </c>
      <c r="C5222">
        <f>HOUR(A5222)</f>
        <v>14</v>
      </c>
      <c r="D5222">
        <f>MINUTE(A5222)</f>
        <v>30</v>
      </c>
      <c r="E5222">
        <v>4</v>
      </c>
      <c r="F5222">
        <f>60*C5222+D5222</f>
        <v>870</v>
      </c>
      <c r="G5222">
        <f>IF(MONTH(A5222)&gt;10,1,IF(MONTH(A5222)&lt;4,1,0))</f>
        <v>0</v>
      </c>
      <c r="H5222">
        <f>IF(AND(F5222&gt;=6*60,F5222&lt;10*60),1,IF(F5222&gt;=15*60,1,IF(F5222&lt;1*60,1,0)))</f>
        <v>0</v>
      </c>
      <c r="I5222">
        <f>IF(AND(F5222&gt;=1*60,F5222&lt;6*60),1,0)</f>
        <v>0</v>
      </c>
      <c r="J5222">
        <f>IF(AND(F5222&gt;=10*60,F5222&lt;15*60),1,0)</f>
        <v>1</v>
      </c>
      <c r="K5222">
        <f>IF(AND(F5222&gt;=16*60,F5222&lt;21*60),1,0)</f>
        <v>0</v>
      </c>
      <c r="L5222">
        <f>K5222*G5222</f>
        <v>0</v>
      </c>
      <c r="M5222">
        <f>H5222*B5222</f>
        <v>0</v>
      </c>
      <c r="N5222">
        <f>I5222*B5222</f>
        <v>0</v>
      </c>
      <c r="O5222">
        <f>J5222*B5222</f>
        <v>7.6999999999999999E-2</v>
      </c>
    </row>
    <row r="5223" spans="1:15" x14ac:dyDescent="0.25">
      <c r="A5223" s="1">
        <v>41383.625</v>
      </c>
      <c r="B5223">
        <v>5.8000000000000003E-2</v>
      </c>
      <c r="C5223">
        <f>HOUR(A5223)</f>
        <v>15</v>
      </c>
      <c r="D5223">
        <f>MINUTE(A5223)</f>
        <v>0</v>
      </c>
      <c r="E5223">
        <v>4</v>
      </c>
      <c r="F5223">
        <f>60*C5223+D5223</f>
        <v>900</v>
      </c>
      <c r="G5223">
        <f>IF(MONTH(A5223)&gt;10,1,IF(MONTH(A5223)&lt;4,1,0))</f>
        <v>0</v>
      </c>
      <c r="H5223">
        <f>IF(AND(F5223&gt;=6*60,F5223&lt;10*60),1,IF(F5223&gt;=15*60,1,IF(F5223&lt;1*60,1,0)))</f>
        <v>1</v>
      </c>
      <c r="I5223">
        <f>IF(AND(F5223&gt;=1*60,F5223&lt;6*60),1,0)</f>
        <v>0</v>
      </c>
      <c r="J5223">
        <f>IF(AND(F5223&gt;=10*60,F5223&lt;15*60),1,0)</f>
        <v>0</v>
      </c>
      <c r="K5223">
        <f>IF(AND(F5223&gt;=16*60,F5223&lt;21*60),1,0)</f>
        <v>0</v>
      </c>
      <c r="L5223">
        <f>K5223*G5223</f>
        <v>0</v>
      </c>
      <c r="M5223">
        <f>H5223*B5223</f>
        <v>5.8000000000000003E-2</v>
      </c>
      <c r="N5223">
        <f>I5223*B5223</f>
        <v>0</v>
      </c>
      <c r="O5223">
        <f>J5223*B5223</f>
        <v>0</v>
      </c>
    </row>
    <row r="5224" spans="1:15" x14ac:dyDescent="0.25">
      <c r="A5224" s="1">
        <v>41383.645833333299</v>
      </c>
      <c r="B5224">
        <v>6.5000000000000002E-2</v>
      </c>
      <c r="C5224">
        <f>HOUR(A5224)</f>
        <v>15</v>
      </c>
      <c r="D5224">
        <f>MINUTE(A5224)</f>
        <v>30</v>
      </c>
      <c r="E5224">
        <v>4</v>
      </c>
      <c r="F5224">
        <f>60*C5224+D5224</f>
        <v>930</v>
      </c>
      <c r="G5224">
        <f>IF(MONTH(A5224)&gt;10,1,IF(MONTH(A5224)&lt;4,1,0))</f>
        <v>0</v>
      </c>
      <c r="H5224">
        <f>IF(AND(F5224&gt;=6*60,F5224&lt;10*60),1,IF(F5224&gt;=15*60,1,IF(F5224&lt;1*60,1,0)))</f>
        <v>1</v>
      </c>
      <c r="I5224">
        <f>IF(AND(F5224&gt;=1*60,F5224&lt;6*60),1,0)</f>
        <v>0</v>
      </c>
      <c r="J5224">
        <f>IF(AND(F5224&gt;=10*60,F5224&lt;15*60),1,0)</f>
        <v>0</v>
      </c>
      <c r="K5224">
        <f>IF(AND(F5224&gt;=16*60,F5224&lt;21*60),1,0)</f>
        <v>0</v>
      </c>
      <c r="L5224">
        <f>K5224*G5224</f>
        <v>0</v>
      </c>
      <c r="M5224">
        <f>H5224*B5224</f>
        <v>6.5000000000000002E-2</v>
      </c>
      <c r="N5224">
        <f>I5224*B5224</f>
        <v>0</v>
      </c>
      <c r="O5224">
        <f>J5224*B5224</f>
        <v>0</v>
      </c>
    </row>
    <row r="5225" spans="1:15" x14ac:dyDescent="0.25">
      <c r="A5225" s="1">
        <v>41383.666666666701</v>
      </c>
      <c r="B5225">
        <v>4.9000000000000002E-2</v>
      </c>
      <c r="C5225">
        <f>HOUR(A5225)</f>
        <v>16</v>
      </c>
      <c r="D5225">
        <f>MINUTE(A5225)</f>
        <v>0</v>
      </c>
      <c r="E5225">
        <v>4</v>
      </c>
      <c r="F5225">
        <f>60*C5225+D5225</f>
        <v>960</v>
      </c>
      <c r="G5225">
        <f>IF(MONTH(A5225)&gt;10,1,IF(MONTH(A5225)&lt;4,1,0))</f>
        <v>0</v>
      </c>
      <c r="H5225">
        <f>IF(AND(F5225&gt;=6*60,F5225&lt;10*60),1,IF(F5225&gt;=15*60,1,IF(F5225&lt;1*60,1,0)))</f>
        <v>1</v>
      </c>
      <c r="I5225">
        <f>IF(AND(F5225&gt;=1*60,F5225&lt;6*60),1,0)</f>
        <v>0</v>
      </c>
      <c r="J5225">
        <f>IF(AND(F5225&gt;=10*60,F5225&lt;15*60),1,0)</f>
        <v>0</v>
      </c>
      <c r="K5225">
        <f>IF(AND(F5225&gt;=16*60,F5225&lt;21*60),1,0)</f>
        <v>1</v>
      </c>
      <c r="L5225">
        <f>K5225*G5225</f>
        <v>0</v>
      </c>
      <c r="M5225">
        <f>H5225*B5225</f>
        <v>4.9000000000000002E-2</v>
      </c>
      <c r="N5225">
        <f>I5225*B5225</f>
        <v>0</v>
      </c>
      <c r="O5225">
        <f>J5225*B5225</f>
        <v>0</v>
      </c>
    </row>
    <row r="5226" spans="1:15" x14ac:dyDescent="0.25">
      <c r="A5226" s="1">
        <v>41383.6875</v>
      </c>
      <c r="B5226">
        <v>0.22600000000000001</v>
      </c>
      <c r="C5226">
        <f>HOUR(A5226)</f>
        <v>16</v>
      </c>
      <c r="D5226">
        <f>MINUTE(A5226)</f>
        <v>30</v>
      </c>
      <c r="E5226">
        <v>4</v>
      </c>
      <c r="F5226">
        <f>60*C5226+D5226</f>
        <v>990</v>
      </c>
      <c r="G5226">
        <f>IF(MONTH(A5226)&gt;10,1,IF(MONTH(A5226)&lt;4,1,0))</f>
        <v>0</v>
      </c>
      <c r="H5226">
        <f>IF(AND(F5226&gt;=6*60,F5226&lt;10*60),1,IF(F5226&gt;=15*60,1,IF(F5226&lt;1*60,1,0)))</f>
        <v>1</v>
      </c>
      <c r="I5226">
        <f>IF(AND(F5226&gt;=1*60,F5226&lt;6*60),1,0)</f>
        <v>0</v>
      </c>
      <c r="J5226">
        <f>IF(AND(F5226&gt;=10*60,F5226&lt;15*60),1,0)</f>
        <v>0</v>
      </c>
      <c r="K5226">
        <f>IF(AND(F5226&gt;=16*60,F5226&lt;21*60),1,0)</f>
        <v>1</v>
      </c>
      <c r="L5226">
        <f>K5226*G5226</f>
        <v>0</v>
      </c>
      <c r="M5226">
        <f>H5226*B5226</f>
        <v>0.22600000000000001</v>
      </c>
      <c r="N5226">
        <f>I5226*B5226</f>
        <v>0</v>
      </c>
      <c r="O5226">
        <f>J5226*B5226</f>
        <v>0</v>
      </c>
    </row>
    <row r="5227" spans="1:15" x14ac:dyDescent="0.25">
      <c r="A5227" s="1">
        <v>41383.708333333299</v>
      </c>
      <c r="B5227">
        <v>0.14099999999999999</v>
      </c>
      <c r="C5227">
        <f>HOUR(A5227)</f>
        <v>17</v>
      </c>
      <c r="D5227">
        <f>MINUTE(A5227)</f>
        <v>0</v>
      </c>
      <c r="E5227">
        <v>4</v>
      </c>
      <c r="F5227">
        <f>60*C5227+D5227</f>
        <v>1020</v>
      </c>
      <c r="G5227">
        <f>IF(MONTH(A5227)&gt;10,1,IF(MONTH(A5227)&lt;4,1,0))</f>
        <v>0</v>
      </c>
      <c r="H5227">
        <f>IF(AND(F5227&gt;=6*60,F5227&lt;10*60),1,IF(F5227&gt;=15*60,1,IF(F5227&lt;1*60,1,0)))</f>
        <v>1</v>
      </c>
      <c r="I5227">
        <f>IF(AND(F5227&gt;=1*60,F5227&lt;6*60),1,0)</f>
        <v>0</v>
      </c>
      <c r="J5227">
        <f>IF(AND(F5227&gt;=10*60,F5227&lt;15*60),1,0)</f>
        <v>0</v>
      </c>
      <c r="K5227">
        <f>IF(AND(F5227&gt;=16*60,F5227&lt;21*60),1,0)</f>
        <v>1</v>
      </c>
      <c r="L5227">
        <f>K5227*G5227</f>
        <v>0</v>
      </c>
      <c r="M5227">
        <f>H5227*B5227</f>
        <v>0.14099999999999999</v>
      </c>
      <c r="N5227">
        <f>I5227*B5227</f>
        <v>0</v>
      </c>
      <c r="O5227">
        <f>J5227*B5227</f>
        <v>0</v>
      </c>
    </row>
    <row r="5228" spans="1:15" x14ac:dyDescent="0.25">
      <c r="A5228" s="1">
        <v>41383.729166666701</v>
      </c>
      <c r="B5228">
        <v>0.124</v>
      </c>
      <c r="C5228">
        <f>HOUR(A5228)</f>
        <v>17</v>
      </c>
      <c r="D5228">
        <f>MINUTE(A5228)</f>
        <v>30</v>
      </c>
      <c r="E5228">
        <v>4</v>
      </c>
      <c r="F5228">
        <f>60*C5228+D5228</f>
        <v>1050</v>
      </c>
      <c r="G5228">
        <f>IF(MONTH(A5228)&gt;10,1,IF(MONTH(A5228)&lt;4,1,0))</f>
        <v>0</v>
      </c>
      <c r="H5228">
        <f>IF(AND(F5228&gt;=6*60,F5228&lt;10*60),1,IF(F5228&gt;=15*60,1,IF(F5228&lt;1*60,1,0)))</f>
        <v>1</v>
      </c>
      <c r="I5228">
        <f>IF(AND(F5228&gt;=1*60,F5228&lt;6*60),1,0)</f>
        <v>0</v>
      </c>
      <c r="J5228">
        <f>IF(AND(F5228&gt;=10*60,F5228&lt;15*60),1,0)</f>
        <v>0</v>
      </c>
      <c r="K5228">
        <f>IF(AND(F5228&gt;=16*60,F5228&lt;21*60),1,0)</f>
        <v>1</v>
      </c>
      <c r="L5228">
        <f>K5228*G5228</f>
        <v>0</v>
      </c>
      <c r="M5228">
        <f>H5228*B5228</f>
        <v>0.124</v>
      </c>
      <c r="N5228">
        <f>I5228*B5228</f>
        <v>0</v>
      </c>
      <c r="O5228">
        <f>J5228*B5228</f>
        <v>0</v>
      </c>
    </row>
    <row r="5229" spans="1:15" x14ac:dyDescent="0.25">
      <c r="A5229" s="1">
        <v>41383.75</v>
      </c>
      <c r="B5229">
        <v>0.115</v>
      </c>
      <c r="C5229">
        <f>HOUR(A5229)</f>
        <v>18</v>
      </c>
      <c r="D5229">
        <f>MINUTE(A5229)</f>
        <v>0</v>
      </c>
      <c r="E5229">
        <v>4</v>
      </c>
      <c r="F5229">
        <f>60*C5229+D5229</f>
        <v>1080</v>
      </c>
      <c r="G5229">
        <f>IF(MONTH(A5229)&gt;10,1,IF(MONTH(A5229)&lt;4,1,0))</f>
        <v>0</v>
      </c>
      <c r="H5229">
        <f>IF(AND(F5229&gt;=6*60,F5229&lt;10*60),1,IF(F5229&gt;=15*60,1,IF(F5229&lt;1*60,1,0)))</f>
        <v>1</v>
      </c>
      <c r="I5229">
        <f>IF(AND(F5229&gt;=1*60,F5229&lt;6*60),1,0)</f>
        <v>0</v>
      </c>
      <c r="J5229">
        <f>IF(AND(F5229&gt;=10*60,F5229&lt;15*60),1,0)</f>
        <v>0</v>
      </c>
      <c r="K5229">
        <f>IF(AND(F5229&gt;=16*60,F5229&lt;21*60),1,0)</f>
        <v>1</v>
      </c>
      <c r="L5229">
        <f>K5229*G5229</f>
        <v>0</v>
      </c>
      <c r="M5229">
        <f>H5229*B5229</f>
        <v>0.115</v>
      </c>
      <c r="N5229">
        <f>I5229*B5229</f>
        <v>0</v>
      </c>
      <c r="O5229">
        <f>J5229*B5229</f>
        <v>0</v>
      </c>
    </row>
    <row r="5230" spans="1:15" x14ac:dyDescent="0.25">
      <c r="A5230" s="1">
        <v>41383.770833333299</v>
      </c>
      <c r="B5230">
        <v>1.349</v>
      </c>
      <c r="C5230">
        <f>HOUR(A5230)</f>
        <v>18</v>
      </c>
      <c r="D5230">
        <f>MINUTE(A5230)</f>
        <v>30</v>
      </c>
      <c r="E5230">
        <v>4</v>
      </c>
      <c r="F5230">
        <f>60*C5230+D5230</f>
        <v>1110</v>
      </c>
      <c r="G5230">
        <f>IF(MONTH(A5230)&gt;10,1,IF(MONTH(A5230)&lt;4,1,0))</f>
        <v>0</v>
      </c>
      <c r="H5230">
        <f>IF(AND(F5230&gt;=6*60,F5230&lt;10*60),1,IF(F5230&gt;=15*60,1,IF(F5230&lt;1*60,1,0)))</f>
        <v>1</v>
      </c>
      <c r="I5230">
        <f>IF(AND(F5230&gt;=1*60,F5230&lt;6*60),1,0)</f>
        <v>0</v>
      </c>
      <c r="J5230">
        <f>IF(AND(F5230&gt;=10*60,F5230&lt;15*60),1,0)</f>
        <v>0</v>
      </c>
      <c r="K5230">
        <f>IF(AND(F5230&gt;=16*60,F5230&lt;21*60),1,0)</f>
        <v>1</v>
      </c>
      <c r="L5230">
        <f>K5230*G5230</f>
        <v>0</v>
      </c>
      <c r="M5230">
        <f>H5230*B5230</f>
        <v>1.349</v>
      </c>
      <c r="N5230">
        <f>I5230*B5230</f>
        <v>0</v>
      </c>
      <c r="O5230">
        <f>J5230*B5230</f>
        <v>0</v>
      </c>
    </row>
    <row r="5231" spans="1:15" x14ac:dyDescent="0.25">
      <c r="A5231" s="1">
        <v>41383.791666666701</v>
      </c>
      <c r="B5231">
        <v>0.58499999999999996</v>
      </c>
      <c r="C5231">
        <f>HOUR(A5231)</f>
        <v>19</v>
      </c>
      <c r="D5231">
        <f>MINUTE(A5231)</f>
        <v>0</v>
      </c>
      <c r="E5231">
        <v>4</v>
      </c>
      <c r="F5231">
        <f>60*C5231+D5231</f>
        <v>1140</v>
      </c>
      <c r="G5231">
        <f>IF(MONTH(A5231)&gt;10,1,IF(MONTH(A5231)&lt;4,1,0))</f>
        <v>0</v>
      </c>
      <c r="H5231">
        <f>IF(AND(F5231&gt;=6*60,F5231&lt;10*60),1,IF(F5231&gt;=15*60,1,IF(F5231&lt;1*60,1,0)))</f>
        <v>1</v>
      </c>
      <c r="I5231">
        <f>IF(AND(F5231&gt;=1*60,F5231&lt;6*60),1,0)</f>
        <v>0</v>
      </c>
      <c r="J5231">
        <f>IF(AND(F5231&gt;=10*60,F5231&lt;15*60),1,0)</f>
        <v>0</v>
      </c>
      <c r="K5231">
        <f>IF(AND(F5231&gt;=16*60,F5231&lt;21*60),1,0)</f>
        <v>1</v>
      </c>
      <c r="L5231">
        <f>K5231*G5231</f>
        <v>0</v>
      </c>
      <c r="M5231">
        <f>H5231*B5231</f>
        <v>0.58499999999999996</v>
      </c>
      <c r="N5231">
        <f>I5231*B5231</f>
        <v>0</v>
      </c>
      <c r="O5231">
        <f>J5231*B5231</f>
        <v>0</v>
      </c>
    </row>
    <row r="5232" spans="1:15" x14ac:dyDescent="0.25">
      <c r="A5232" s="1">
        <v>41383.8125</v>
      </c>
      <c r="B5232">
        <v>0.755</v>
      </c>
      <c r="C5232">
        <f>HOUR(A5232)</f>
        <v>19</v>
      </c>
      <c r="D5232">
        <f>MINUTE(A5232)</f>
        <v>30</v>
      </c>
      <c r="E5232">
        <v>4</v>
      </c>
      <c r="F5232">
        <f>60*C5232+D5232</f>
        <v>1170</v>
      </c>
      <c r="G5232">
        <f>IF(MONTH(A5232)&gt;10,1,IF(MONTH(A5232)&lt;4,1,0))</f>
        <v>0</v>
      </c>
      <c r="H5232">
        <f>IF(AND(F5232&gt;=6*60,F5232&lt;10*60),1,IF(F5232&gt;=15*60,1,IF(F5232&lt;1*60,1,0)))</f>
        <v>1</v>
      </c>
      <c r="I5232">
        <f>IF(AND(F5232&gt;=1*60,F5232&lt;6*60),1,0)</f>
        <v>0</v>
      </c>
      <c r="J5232">
        <f>IF(AND(F5232&gt;=10*60,F5232&lt;15*60),1,0)</f>
        <v>0</v>
      </c>
      <c r="K5232">
        <f>IF(AND(F5232&gt;=16*60,F5232&lt;21*60),1,0)</f>
        <v>1</v>
      </c>
      <c r="L5232">
        <f>K5232*G5232</f>
        <v>0</v>
      </c>
      <c r="M5232">
        <f>H5232*B5232</f>
        <v>0.755</v>
      </c>
      <c r="N5232">
        <f>I5232*B5232</f>
        <v>0</v>
      </c>
      <c r="O5232">
        <f>J5232*B5232</f>
        <v>0</v>
      </c>
    </row>
    <row r="5233" spans="1:15" x14ac:dyDescent="0.25">
      <c r="A5233" s="1">
        <v>41383.833333333299</v>
      </c>
      <c r="B5233">
        <v>0.92600000000000005</v>
      </c>
      <c r="C5233">
        <f>HOUR(A5233)</f>
        <v>20</v>
      </c>
      <c r="D5233">
        <f>MINUTE(A5233)</f>
        <v>0</v>
      </c>
      <c r="E5233">
        <v>4</v>
      </c>
      <c r="F5233">
        <f>60*C5233+D5233</f>
        <v>1200</v>
      </c>
      <c r="G5233">
        <f>IF(MONTH(A5233)&gt;10,1,IF(MONTH(A5233)&lt;4,1,0))</f>
        <v>0</v>
      </c>
      <c r="H5233">
        <f>IF(AND(F5233&gt;=6*60,F5233&lt;10*60),1,IF(F5233&gt;=15*60,1,IF(F5233&lt;1*60,1,0)))</f>
        <v>1</v>
      </c>
      <c r="I5233">
        <f>IF(AND(F5233&gt;=1*60,F5233&lt;6*60),1,0)</f>
        <v>0</v>
      </c>
      <c r="J5233">
        <f>IF(AND(F5233&gt;=10*60,F5233&lt;15*60),1,0)</f>
        <v>0</v>
      </c>
      <c r="K5233">
        <f>IF(AND(F5233&gt;=16*60,F5233&lt;21*60),1,0)</f>
        <v>1</v>
      </c>
      <c r="L5233">
        <f>K5233*G5233</f>
        <v>0</v>
      </c>
      <c r="M5233">
        <f>H5233*B5233</f>
        <v>0.92600000000000005</v>
      </c>
      <c r="N5233">
        <f>I5233*B5233</f>
        <v>0</v>
      </c>
      <c r="O5233">
        <f>J5233*B5233</f>
        <v>0</v>
      </c>
    </row>
    <row r="5234" spans="1:15" x14ac:dyDescent="0.25">
      <c r="A5234" s="1">
        <v>41383.854166666701</v>
      </c>
      <c r="B5234">
        <v>0.73899999999999999</v>
      </c>
      <c r="C5234">
        <f>HOUR(A5234)</f>
        <v>20</v>
      </c>
      <c r="D5234">
        <f>MINUTE(A5234)</f>
        <v>30</v>
      </c>
      <c r="E5234">
        <v>4</v>
      </c>
      <c r="F5234">
        <f>60*C5234+D5234</f>
        <v>1230</v>
      </c>
      <c r="G5234">
        <f>IF(MONTH(A5234)&gt;10,1,IF(MONTH(A5234)&lt;4,1,0))</f>
        <v>0</v>
      </c>
      <c r="H5234">
        <f>IF(AND(F5234&gt;=6*60,F5234&lt;10*60),1,IF(F5234&gt;=15*60,1,IF(F5234&lt;1*60,1,0)))</f>
        <v>1</v>
      </c>
      <c r="I5234">
        <f>IF(AND(F5234&gt;=1*60,F5234&lt;6*60),1,0)</f>
        <v>0</v>
      </c>
      <c r="J5234">
        <f>IF(AND(F5234&gt;=10*60,F5234&lt;15*60),1,0)</f>
        <v>0</v>
      </c>
      <c r="K5234">
        <f>IF(AND(F5234&gt;=16*60,F5234&lt;21*60),1,0)</f>
        <v>1</v>
      </c>
      <c r="L5234">
        <f>K5234*G5234</f>
        <v>0</v>
      </c>
      <c r="M5234">
        <f>H5234*B5234</f>
        <v>0.73899999999999999</v>
      </c>
      <c r="N5234">
        <f>I5234*B5234</f>
        <v>0</v>
      </c>
      <c r="O5234">
        <f>J5234*B5234</f>
        <v>0</v>
      </c>
    </row>
    <row r="5235" spans="1:15" x14ac:dyDescent="0.25">
      <c r="A5235" s="1">
        <v>41383.875</v>
      </c>
      <c r="B5235">
        <v>0.13600000000000001</v>
      </c>
      <c r="C5235">
        <f>HOUR(A5235)</f>
        <v>21</v>
      </c>
      <c r="D5235">
        <f>MINUTE(A5235)</f>
        <v>0</v>
      </c>
      <c r="E5235">
        <v>4</v>
      </c>
      <c r="F5235">
        <f>60*C5235+D5235</f>
        <v>1260</v>
      </c>
      <c r="G5235">
        <f>IF(MONTH(A5235)&gt;10,1,IF(MONTH(A5235)&lt;4,1,0))</f>
        <v>0</v>
      </c>
      <c r="H5235">
        <f>IF(AND(F5235&gt;=6*60,F5235&lt;10*60),1,IF(F5235&gt;=15*60,1,IF(F5235&lt;1*60,1,0)))</f>
        <v>1</v>
      </c>
      <c r="I5235">
        <f>IF(AND(F5235&gt;=1*60,F5235&lt;6*60),1,0)</f>
        <v>0</v>
      </c>
      <c r="J5235">
        <f>IF(AND(F5235&gt;=10*60,F5235&lt;15*60),1,0)</f>
        <v>0</v>
      </c>
      <c r="K5235">
        <f>IF(AND(F5235&gt;=16*60,F5235&lt;21*60),1,0)</f>
        <v>0</v>
      </c>
      <c r="L5235">
        <f>K5235*G5235</f>
        <v>0</v>
      </c>
      <c r="M5235">
        <f>H5235*B5235</f>
        <v>0.13600000000000001</v>
      </c>
      <c r="N5235">
        <f>I5235*B5235</f>
        <v>0</v>
      </c>
      <c r="O5235">
        <f>J5235*B5235</f>
        <v>0</v>
      </c>
    </row>
    <row r="5236" spans="1:15" x14ac:dyDescent="0.25">
      <c r="A5236" s="1">
        <v>41383.895833333299</v>
      </c>
      <c r="B5236">
        <v>0.10199999999999999</v>
      </c>
      <c r="C5236">
        <f>HOUR(A5236)</f>
        <v>21</v>
      </c>
      <c r="D5236">
        <f>MINUTE(A5236)</f>
        <v>30</v>
      </c>
      <c r="E5236">
        <v>4</v>
      </c>
      <c r="F5236">
        <f>60*C5236+D5236</f>
        <v>1290</v>
      </c>
      <c r="G5236">
        <f>IF(MONTH(A5236)&gt;10,1,IF(MONTH(A5236)&lt;4,1,0))</f>
        <v>0</v>
      </c>
      <c r="H5236">
        <f>IF(AND(F5236&gt;=6*60,F5236&lt;10*60),1,IF(F5236&gt;=15*60,1,IF(F5236&lt;1*60,1,0)))</f>
        <v>1</v>
      </c>
      <c r="I5236">
        <f>IF(AND(F5236&gt;=1*60,F5236&lt;6*60),1,0)</f>
        <v>0</v>
      </c>
      <c r="J5236">
        <f>IF(AND(F5236&gt;=10*60,F5236&lt;15*60),1,0)</f>
        <v>0</v>
      </c>
      <c r="K5236">
        <f>IF(AND(F5236&gt;=16*60,F5236&lt;21*60),1,0)</f>
        <v>0</v>
      </c>
      <c r="L5236">
        <f>K5236*G5236</f>
        <v>0</v>
      </c>
      <c r="M5236">
        <f>H5236*B5236</f>
        <v>0.10199999999999999</v>
      </c>
      <c r="N5236">
        <f>I5236*B5236</f>
        <v>0</v>
      </c>
      <c r="O5236">
        <f>J5236*B5236</f>
        <v>0</v>
      </c>
    </row>
    <row r="5237" spans="1:15" x14ac:dyDescent="0.25">
      <c r="A5237" s="1">
        <v>41383.916666666701</v>
      </c>
      <c r="B5237">
        <v>0.11</v>
      </c>
      <c r="C5237">
        <f>HOUR(A5237)</f>
        <v>22</v>
      </c>
      <c r="D5237">
        <f>MINUTE(A5237)</f>
        <v>0</v>
      </c>
      <c r="E5237">
        <v>4</v>
      </c>
      <c r="F5237">
        <f>60*C5237+D5237</f>
        <v>1320</v>
      </c>
      <c r="G5237">
        <f>IF(MONTH(A5237)&gt;10,1,IF(MONTH(A5237)&lt;4,1,0))</f>
        <v>0</v>
      </c>
      <c r="H5237">
        <f>IF(AND(F5237&gt;=6*60,F5237&lt;10*60),1,IF(F5237&gt;=15*60,1,IF(F5237&lt;1*60,1,0)))</f>
        <v>1</v>
      </c>
      <c r="I5237">
        <f>IF(AND(F5237&gt;=1*60,F5237&lt;6*60),1,0)</f>
        <v>0</v>
      </c>
      <c r="J5237">
        <f>IF(AND(F5237&gt;=10*60,F5237&lt;15*60),1,0)</f>
        <v>0</v>
      </c>
      <c r="K5237">
        <f>IF(AND(F5237&gt;=16*60,F5237&lt;21*60),1,0)</f>
        <v>0</v>
      </c>
      <c r="L5237">
        <f>K5237*G5237</f>
        <v>0</v>
      </c>
      <c r="M5237">
        <f>H5237*B5237</f>
        <v>0.11</v>
      </c>
      <c r="N5237">
        <f>I5237*B5237</f>
        <v>0</v>
      </c>
      <c r="O5237">
        <f>J5237*B5237</f>
        <v>0</v>
      </c>
    </row>
    <row r="5238" spans="1:15" x14ac:dyDescent="0.25">
      <c r="A5238" s="1">
        <v>41383.9375</v>
      </c>
      <c r="B5238">
        <v>0.13900000000000001</v>
      </c>
      <c r="C5238">
        <f>HOUR(A5238)</f>
        <v>22</v>
      </c>
      <c r="D5238">
        <f>MINUTE(A5238)</f>
        <v>30</v>
      </c>
      <c r="E5238">
        <v>4</v>
      </c>
      <c r="F5238">
        <f>60*C5238+D5238</f>
        <v>1350</v>
      </c>
      <c r="G5238">
        <f>IF(MONTH(A5238)&gt;10,1,IF(MONTH(A5238)&lt;4,1,0))</f>
        <v>0</v>
      </c>
      <c r="H5238">
        <f>IF(AND(F5238&gt;=6*60,F5238&lt;10*60),1,IF(F5238&gt;=15*60,1,IF(F5238&lt;1*60,1,0)))</f>
        <v>1</v>
      </c>
      <c r="I5238">
        <f>IF(AND(F5238&gt;=1*60,F5238&lt;6*60),1,0)</f>
        <v>0</v>
      </c>
      <c r="J5238">
        <f>IF(AND(F5238&gt;=10*60,F5238&lt;15*60),1,0)</f>
        <v>0</v>
      </c>
      <c r="K5238">
        <f>IF(AND(F5238&gt;=16*60,F5238&lt;21*60),1,0)</f>
        <v>0</v>
      </c>
      <c r="L5238">
        <f>K5238*G5238</f>
        <v>0</v>
      </c>
      <c r="M5238">
        <f>H5238*B5238</f>
        <v>0.13900000000000001</v>
      </c>
      <c r="N5238">
        <f>I5238*B5238</f>
        <v>0</v>
      </c>
      <c r="O5238">
        <f>J5238*B5238</f>
        <v>0</v>
      </c>
    </row>
    <row r="5239" spans="1:15" x14ac:dyDescent="0.25">
      <c r="A5239" s="1">
        <v>41383.958333333299</v>
      </c>
      <c r="B5239">
        <v>0.113</v>
      </c>
      <c r="C5239">
        <f>HOUR(A5239)</f>
        <v>23</v>
      </c>
      <c r="D5239">
        <f>MINUTE(A5239)</f>
        <v>0</v>
      </c>
      <c r="E5239">
        <v>4</v>
      </c>
      <c r="F5239">
        <f>60*C5239+D5239</f>
        <v>1380</v>
      </c>
      <c r="G5239">
        <f>IF(MONTH(A5239)&gt;10,1,IF(MONTH(A5239)&lt;4,1,0))</f>
        <v>0</v>
      </c>
      <c r="H5239">
        <f>IF(AND(F5239&gt;=6*60,F5239&lt;10*60),1,IF(F5239&gt;=15*60,1,IF(F5239&lt;1*60,1,0)))</f>
        <v>1</v>
      </c>
      <c r="I5239">
        <f>IF(AND(F5239&gt;=1*60,F5239&lt;6*60),1,0)</f>
        <v>0</v>
      </c>
      <c r="J5239">
        <f>IF(AND(F5239&gt;=10*60,F5239&lt;15*60),1,0)</f>
        <v>0</v>
      </c>
      <c r="K5239">
        <f>IF(AND(F5239&gt;=16*60,F5239&lt;21*60),1,0)</f>
        <v>0</v>
      </c>
      <c r="L5239">
        <f>K5239*G5239</f>
        <v>0</v>
      </c>
      <c r="M5239">
        <f>H5239*B5239</f>
        <v>0.113</v>
      </c>
      <c r="N5239">
        <f>I5239*B5239</f>
        <v>0</v>
      </c>
      <c r="O5239">
        <f>J5239*B5239</f>
        <v>0</v>
      </c>
    </row>
    <row r="5240" spans="1:15" x14ac:dyDescent="0.25">
      <c r="A5240" s="1">
        <v>41383.979166666701</v>
      </c>
      <c r="B5240">
        <v>5.1999999999999998E-2</v>
      </c>
      <c r="C5240">
        <f>HOUR(A5240)</f>
        <v>23</v>
      </c>
      <c r="D5240">
        <f>MINUTE(A5240)</f>
        <v>30</v>
      </c>
      <c r="E5240">
        <v>4</v>
      </c>
      <c r="F5240">
        <f>60*C5240+D5240</f>
        <v>1410</v>
      </c>
      <c r="G5240">
        <f>IF(MONTH(A5240)&gt;10,1,IF(MONTH(A5240)&lt;4,1,0))</f>
        <v>0</v>
      </c>
      <c r="H5240">
        <f>IF(AND(F5240&gt;=6*60,F5240&lt;10*60),1,IF(F5240&gt;=15*60,1,IF(F5240&lt;1*60,1,0)))</f>
        <v>1</v>
      </c>
      <c r="I5240">
        <f>IF(AND(F5240&gt;=1*60,F5240&lt;6*60),1,0)</f>
        <v>0</v>
      </c>
      <c r="J5240">
        <f>IF(AND(F5240&gt;=10*60,F5240&lt;15*60),1,0)</f>
        <v>0</v>
      </c>
      <c r="K5240">
        <f>IF(AND(F5240&gt;=16*60,F5240&lt;21*60),1,0)</f>
        <v>0</v>
      </c>
      <c r="L5240">
        <f>K5240*G5240</f>
        <v>0</v>
      </c>
      <c r="M5240">
        <f>H5240*B5240</f>
        <v>5.1999999999999998E-2</v>
      </c>
      <c r="N5240">
        <f>I5240*B5240</f>
        <v>0</v>
      </c>
      <c r="O5240">
        <f>J5240*B5240</f>
        <v>0</v>
      </c>
    </row>
    <row r="5241" spans="1:15" x14ac:dyDescent="0.25">
      <c r="A5241" s="1">
        <v>41384</v>
      </c>
      <c r="B5241">
        <v>0.11799999999999999</v>
      </c>
      <c r="C5241">
        <f>HOUR(A5241)</f>
        <v>0</v>
      </c>
      <c r="D5241">
        <f>MINUTE(A5241)</f>
        <v>0</v>
      </c>
      <c r="E5241">
        <v>4</v>
      </c>
      <c r="F5241">
        <f>60*C5241+D5241</f>
        <v>0</v>
      </c>
      <c r="G5241">
        <f>IF(MONTH(A5241)&gt;10,1,IF(MONTH(A5241)&lt;4,1,0))</f>
        <v>0</v>
      </c>
      <c r="H5241">
        <f>IF(AND(F5241&gt;=6*60,F5241&lt;10*60),1,IF(F5241&gt;=15*60,1,IF(F5241&lt;1*60,1,0)))</f>
        <v>1</v>
      </c>
      <c r="I5241">
        <f>IF(AND(F5241&gt;=1*60,F5241&lt;6*60),1,0)</f>
        <v>0</v>
      </c>
      <c r="J5241">
        <f>IF(AND(F5241&gt;=10*60,F5241&lt;15*60),1,0)</f>
        <v>0</v>
      </c>
      <c r="K5241">
        <f>IF(AND(F5241&gt;=16*60,F5241&lt;21*60),1,0)</f>
        <v>0</v>
      </c>
      <c r="L5241">
        <f>K5241*G5241</f>
        <v>0</v>
      </c>
      <c r="M5241">
        <f>H5241*B5241</f>
        <v>0.11799999999999999</v>
      </c>
      <c r="N5241">
        <f>I5241*B5241</f>
        <v>0</v>
      </c>
      <c r="O5241">
        <f>J5241*B5241</f>
        <v>0</v>
      </c>
    </row>
    <row r="5242" spans="1:15" x14ac:dyDescent="0.25">
      <c r="A5242" s="1">
        <v>41384.020833333299</v>
      </c>
      <c r="B5242">
        <v>0.13200000000000001</v>
      </c>
      <c r="C5242">
        <f>HOUR(A5242)</f>
        <v>0</v>
      </c>
      <c r="D5242">
        <f>MINUTE(A5242)</f>
        <v>30</v>
      </c>
      <c r="E5242">
        <v>4</v>
      </c>
      <c r="F5242">
        <f>60*C5242+D5242</f>
        <v>30</v>
      </c>
      <c r="G5242">
        <f>IF(MONTH(A5242)&gt;10,1,IF(MONTH(A5242)&lt;4,1,0))</f>
        <v>0</v>
      </c>
      <c r="H5242">
        <f>IF(AND(F5242&gt;=6*60,F5242&lt;10*60),1,IF(F5242&gt;=15*60,1,IF(F5242&lt;1*60,1,0)))</f>
        <v>1</v>
      </c>
      <c r="I5242">
        <f>IF(AND(F5242&gt;=1*60,F5242&lt;6*60),1,0)</f>
        <v>0</v>
      </c>
      <c r="J5242">
        <f>IF(AND(F5242&gt;=10*60,F5242&lt;15*60),1,0)</f>
        <v>0</v>
      </c>
      <c r="K5242">
        <f>IF(AND(F5242&gt;=16*60,F5242&lt;21*60),1,0)</f>
        <v>0</v>
      </c>
      <c r="L5242">
        <f>K5242*G5242</f>
        <v>0</v>
      </c>
      <c r="M5242">
        <f>H5242*B5242</f>
        <v>0.13200000000000001</v>
      </c>
      <c r="N5242">
        <f>I5242*B5242</f>
        <v>0</v>
      </c>
      <c r="O5242">
        <f>J5242*B5242</f>
        <v>0</v>
      </c>
    </row>
    <row r="5243" spans="1:15" x14ac:dyDescent="0.25">
      <c r="A5243" s="1">
        <v>41384.041666666701</v>
      </c>
      <c r="B5243">
        <v>9.4E-2</v>
      </c>
      <c r="C5243">
        <f>HOUR(A5243)</f>
        <v>1</v>
      </c>
      <c r="D5243">
        <f>MINUTE(A5243)</f>
        <v>0</v>
      </c>
      <c r="E5243">
        <v>4</v>
      </c>
      <c r="F5243">
        <f>60*C5243+D5243</f>
        <v>60</v>
      </c>
      <c r="G5243">
        <f>IF(MONTH(A5243)&gt;10,1,IF(MONTH(A5243)&lt;4,1,0))</f>
        <v>0</v>
      </c>
      <c r="H5243">
        <f>IF(AND(F5243&gt;=6*60,F5243&lt;10*60),1,IF(F5243&gt;=15*60,1,IF(F5243&lt;1*60,1,0)))</f>
        <v>0</v>
      </c>
      <c r="I5243">
        <f>IF(AND(F5243&gt;=1*60,F5243&lt;6*60),1,0)</f>
        <v>1</v>
      </c>
      <c r="J5243">
        <f>IF(AND(F5243&gt;=10*60,F5243&lt;15*60),1,0)</f>
        <v>0</v>
      </c>
      <c r="K5243">
        <f>IF(AND(F5243&gt;=16*60,F5243&lt;21*60),1,0)</f>
        <v>0</v>
      </c>
      <c r="L5243">
        <f>K5243*G5243</f>
        <v>0</v>
      </c>
      <c r="M5243">
        <f>H5243*B5243</f>
        <v>0</v>
      </c>
      <c r="N5243">
        <f>I5243*B5243</f>
        <v>9.4E-2</v>
      </c>
      <c r="O5243">
        <f>J5243*B5243</f>
        <v>0</v>
      </c>
    </row>
    <row r="5244" spans="1:15" x14ac:dyDescent="0.25">
      <c r="A5244" s="1">
        <v>41384.0625</v>
      </c>
      <c r="B5244">
        <v>0.10100000000000001</v>
      </c>
      <c r="C5244">
        <f>HOUR(A5244)</f>
        <v>1</v>
      </c>
      <c r="D5244">
        <f>MINUTE(A5244)</f>
        <v>30</v>
      </c>
      <c r="E5244">
        <v>4</v>
      </c>
      <c r="F5244">
        <f>60*C5244+D5244</f>
        <v>90</v>
      </c>
      <c r="G5244">
        <f>IF(MONTH(A5244)&gt;10,1,IF(MONTH(A5244)&lt;4,1,0))</f>
        <v>0</v>
      </c>
      <c r="H5244">
        <f>IF(AND(F5244&gt;=6*60,F5244&lt;10*60),1,IF(F5244&gt;=15*60,1,IF(F5244&lt;1*60,1,0)))</f>
        <v>0</v>
      </c>
      <c r="I5244">
        <f>IF(AND(F5244&gt;=1*60,F5244&lt;6*60),1,0)</f>
        <v>1</v>
      </c>
      <c r="J5244">
        <f>IF(AND(F5244&gt;=10*60,F5244&lt;15*60),1,0)</f>
        <v>0</v>
      </c>
      <c r="K5244">
        <f>IF(AND(F5244&gt;=16*60,F5244&lt;21*60),1,0)</f>
        <v>0</v>
      </c>
      <c r="L5244">
        <f>K5244*G5244</f>
        <v>0</v>
      </c>
      <c r="M5244">
        <f>H5244*B5244</f>
        <v>0</v>
      </c>
      <c r="N5244">
        <f>I5244*B5244</f>
        <v>0.10100000000000001</v>
      </c>
      <c r="O5244">
        <f>J5244*B5244</f>
        <v>0</v>
      </c>
    </row>
    <row r="5245" spans="1:15" x14ac:dyDescent="0.25">
      <c r="A5245" s="1">
        <v>41384.083333333299</v>
      </c>
      <c r="B5245">
        <v>0.13200000000000001</v>
      </c>
      <c r="C5245">
        <f>HOUR(A5245)</f>
        <v>2</v>
      </c>
      <c r="D5245">
        <f>MINUTE(A5245)</f>
        <v>0</v>
      </c>
      <c r="E5245">
        <v>4</v>
      </c>
      <c r="F5245">
        <f>60*C5245+D5245</f>
        <v>120</v>
      </c>
      <c r="G5245">
        <f>IF(MONTH(A5245)&gt;10,1,IF(MONTH(A5245)&lt;4,1,0))</f>
        <v>0</v>
      </c>
      <c r="H5245">
        <f>IF(AND(F5245&gt;=6*60,F5245&lt;10*60),1,IF(F5245&gt;=15*60,1,IF(F5245&lt;1*60,1,0)))</f>
        <v>0</v>
      </c>
      <c r="I5245">
        <f>IF(AND(F5245&gt;=1*60,F5245&lt;6*60),1,0)</f>
        <v>1</v>
      </c>
      <c r="J5245">
        <f>IF(AND(F5245&gt;=10*60,F5245&lt;15*60),1,0)</f>
        <v>0</v>
      </c>
      <c r="K5245">
        <f>IF(AND(F5245&gt;=16*60,F5245&lt;21*60),1,0)</f>
        <v>0</v>
      </c>
      <c r="L5245">
        <f>K5245*G5245</f>
        <v>0</v>
      </c>
      <c r="M5245">
        <f>H5245*B5245</f>
        <v>0</v>
      </c>
      <c r="N5245">
        <f>I5245*B5245</f>
        <v>0.13200000000000001</v>
      </c>
      <c r="O5245">
        <f>J5245*B5245</f>
        <v>0</v>
      </c>
    </row>
    <row r="5246" spans="1:15" x14ac:dyDescent="0.25">
      <c r="A5246" s="1">
        <v>41384.104166666701</v>
      </c>
      <c r="B5246">
        <v>7.9000000000000001E-2</v>
      </c>
      <c r="C5246">
        <f>HOUR(A5246)</f>
        <v>2</v>
      </c>
      <c r="D5246">
        <f>MINUTE(A5246)</f>
        <v>30</v>
      </c>
      <c r="E5246">
        <v>4</v>
      </c>
      <c r="F5246">
        <f>60*C5246+D5246</f>
        <v>150</v>
      </c>
      <c r="G5246">
        <f>IF(MONTH(A5246)&gt;10,1,IF(MONTH(A5246)&lt;4,1,0))</f>
        <v>0</v>
      </c>
      <c r="H5246">
        <f>IF(AND(F5246&gt;=6*60,F5246&lt;10*60),1,IF(F5246&gt;=15*60,1,IF(F5246&lt;1*60,1,0)))</f>
        <v>0</v>
      </c>
      <c r="I5246">
        <f>IF(AND(F5246&gt;=1*60,F5246&lt;6*60),1,0)</f>
        <v>1</v>
      </c>
      <c r="J5246">
        <f>IF(AND(F5246&gt;=10*60,F5246&lt;15*60),1,0)</f>
        <v>0</v>
      </c>
      <c r="K5246">
        <f>IF(AND(F5246&gt;=16*60,F5246&lt;21*60),1,0)</f>
        <v>0</v>
      </c>
      <c r="L5246">
        <f>K5246*G5246</f>
        <v>0</v>
      </c>
      <c r="M5246">
        <f>H5246*B5246</f>
        <v>0</v>
      </c>
      <c r="N5246">
        <f>I5246*B5246</f>
        <v>7.9000000000000001E-2</v>
      </c>
      <c r="O5246">
        <f>J5246*B5246</f>
        <v>0</v>
      </c>
    </row>
    <row r="5247" spans="1:15" x14ac:dyDescent="0.25">
      <c r="A5247" s="1">
        <v>41384.125</v>
      </c>
      <c r="B5247">
        <v>7.0000000000000007E-2</v>
      </c>
      <c r="C5247">
        <f>HOUR(A5247)</f>
        <v>3</v>
      </c>
      <c r="D5247">
        <f>MINUTE(A5247)</f>
        <v>0</v>
      </c>
      <c r="E5247">
        <v>4</v>
      </c>
      <c r="F5247">
        <f>60*C5247+D5247</f>
        <v>180</v>
      </c>
      <c r="G5247">
        <f>IF(MONTH(A5247)&gt;10,1,IF(MONTH(A5247)&lt;4,1,0))</f>
        <v>0</v>
      </c>
      <c r="H5247">
        <f>IF(AND(F5247&gt;=6*60,F5247&lt;10*60),1,IF(F5247&gt;=15*60,1,IF(F5247&lt;1*60,1,0)))</f>
        <v>0</v>
      </c>
      <c r="I5247">
        <f>IF(AND(F5247&gt;=1*60,F5247&lt;6*60),1,0)</f>
        <v>1</v>
      </c>
      <c r="J5247">
        <f>IF(AND(F5247&gt;=10*60,F5247&lt;15*60),1,0)</f>
        <v>0</v>
      </c>
      <c r="K5247">
        <f>IF(AND(F5247&gt;=16*60,F5247&lt;21*60),1,0)</f>
        <v>0</v>
      </c>
      <c r="L5247">
        <f>K5247*G5247</f>
        <v>0</v>
      </c>
      <c r="M5247">
        <f>H5247*B5247</f>
        <v>0</v>
      </c>
      <c r="N5247">
        <f>I5247*B5247</f>
        <v>7.0000000000000007E-2</v>
      </c>
      <c r="O5247">
        <f>J5247*B5247</f>
        <v>0</v>
      </c>
    </row>
    <row r="5248" spans="1:15" x14ac:dyDescent="0.25">
      <c r="A5248" s="1">
        <v>41384.145833333299</v>
      </c>
      <c r="B5248">
        <v>3.7999999999999999E-2</v>
      </c>
      <c r="C5248">
        <f>HOUR(A5248)</f>
        <v>3</v>
      </c>
      <c r="D5248">
        <f>MINUTE(A5248)</f>
        <v>30</v>
      </c>
      <c r="E5248">
        <v>4</v>
      </c>
      <c r="F5248">
        <f>60*C5248+D5248</f>
        <v>210</v>
      </c>
      <c r="G5248">
        <f>IF(MONTH(A5248)&gt;10,1,IF(MONTH(A5248)&lt;4,1,0))</f>
        <v>0</v>
      </c>
      <c r="H5248">
        <f>IF(AND(F5248&gt;=6*60,F5248&lt;10*60),1,IF(F5248&gt;=15*60,1,IF(F5248&lt;1*60,1,0)))</f>
        <v>0</v>
      </c>
      <c r="I5248">
        <f>IF(AND(F5248&gt;=1*60,F5248&lt;6*60),1,0)</f>
        <v>1</v>
      </c>
      <c r="J5248">
        <f>IF(AND(F5248&gt;=10*60,F5248&lt;15*60),1,0)</f>
        <v>0</v>
      </c>
      <c r="K5248">
        <f>IF(AND(F5248&gt;=16*60,F5248&lt;21*60),1,0)</f>
        <v>0</v>
      </c>
      <c r="L5248">
        <f>K5248*G5248</f>
        <v>0</v>
      </c>
      <c r="M5248">
        <f>H5248*B5248</f>
        <v>0</v>
      </c>
      <c r="N5248">
        <f>I5248*B5248</f>
        <v>3.7999999999999999E-2</v>
      </c>
      <c r="O5248">
        <f>J5248*B5248</f>
        <v>0</v>
      </c>
    </row>
    <row r="5249" spans="1:15" x14ac:dyDescent="0.25">
      <c r="A5249" s="1">
        <v>41384.166666666701</v>
      </c>
      <c r="B5249">
        <v>0.08</v>
      </c>
      <c r="C5249">
        <f>HOUR(A5249)</f>
        <v>4</v>
      </c>
      <c r="D5249">
        <f>MINUTE(A5249)</f>
        <v>0</v>
      </c>
      <c r="E5249">
        <v>4</v>
      </c>
      <c r="F5249">
        <f>60*C5249+D5249</f>
        <v>240</v>
      </c>
      <c r="G5249">
        <f>IF(MONTH(A5249)&gt;10,1,IF(MONTH(A5249)&lt;4,1,0))</f>
        <v>0</v>
      </c>
      <c r="H5249">
        <f>IF(AND(F5249&gt;=6*60,F5249&lt;10*60),1,IF(F5249&gt;=15*60,1,IF(F5249&lt;1*60,1,0)))</f>
        <v>0</v>
      </c>
      <c r="I5249">
        <f>IF(AND(F5249&gt;=1*60,F5249&lt;6*60),1,0)</f>
        <v>1</v>
      </c>
      <c r="J5249">
        <f>IF(AND(F5249&gt;=10*60,F5249&lt;15*60),1,0)</f>
        <v>0</v>
      </c>
      <c r="K5249">
        <f>IF(AND(F5249&gt;=16*60,F5249&lt;21*60),1,0)</f>
        <v>0</v>
      </c>
      <c r="L5249">
        <f>K5249*G5249</f>
        <v>0</v>
      </c>
      <c r="M5249">
        <f>H5249*B5249</f>
        <v>0</v>
      </c>
      <c r="N5249">
        <f>I5249*B5249</f>
        <v>0.08</v>
      </c>
      <c r="O5249">
        <f>J5249*B5249</f>
        <v>0</v>
      </c>
    </row>
    <row r="5250" spans="1:15" x14ac:dyDescent="0.25">
      <c r="A5250" s="1">
        <v>41384.1875</v>
      </c>
      <c r="B5250">
        <v>3.5000000000000003E-2</v>
      </c>
      <c r="C5250">
        <f>HOUR(A5250)</f>
        <v>4</v>
      </c>
      <c r="D5250">
        <f>MINUTE(A5250)</f>
        <v>30</v>
      </c>
      <c r="E5250">
        <v>4</v>
      </c>
      <c r="F5250">
        <f>60*C5250+D5250</f>
        <v>270</v>
      </c>
      <c r="G5250">
        <f>IF(MONTH(A5250)&gt;10,1,IF(MONTH(A5250)&lt;4,1,0))</f>
        <v>0</v>
      </c>
      <c r="H5250">
        <f>IF(AND(F5250&gt;=6*60,F5250&lt;10*60),1,IF(F5250&gt;=15*60,1,IF(F5250&lt;1*60,1,0)))</f>
        <v>0</v>
      </c>
      <c r="I5250">
        <f>IF(AND(F5250&gt;=1*60,F5250&lt;6*60),1,0)</f>
        <v>1</v>
      </c>
      <c r="J5250">
        <f>IF(AND(F5250&gt;=10*60,F5250&lt;15*60),1,0)</f>
        <v>0</v>
      </c>
      <c r="K5250">
        <f>IF(AND(F5250&gt;=16*60,F5250&lt;21*60),1,0)</f>
        <v>0</v>
      </c>
      <c r="L5250">
        <f>K5250*G5250</f>
        <v>0</v>
      </c>
      <c r="M5250">
        <f>H5250*B5250</f>
        <v>0</v>
      </c>
      <c r="N5250">
        <f>I5250*B5250</f>
        <v>3.5000000000000003E-2</v>
      </c>
      <c r="O5250">
        <f>J5250*B5250</f>
        <v>0</v>
      </c>
    </row>
    <row r="5251" spans="1:15" x14ac:dyDescent="0.25">
      <c r="A5251" s="1">
        <v>41384.208333333299</v>
      </c>
      <c r="B5251">
        <v>7.4999999999999997E-2</v>
      </c>
      <c r="C5251">
        <f>HOUR(A5251)</f>
        <v>5</v>
      </c>
      <c r="D5251">
        <f>MINUTE(A5251)</f>
        <v>0</v>
      </c>
      <c r="E5251">
        <v>4</v>
      </c>
      <c r="F5251">
        <f>60*C5251+D5251</f>
        <v>300</v>
      </c>
      <c r="G5251">
        <f>IF(MONTH(A5251)&gt;10,1,IF(MONTH(A5251)&lt;4,1,0))</f>
        <v>0</v>
      </c>
      <c r="H5251">
        <f>IF(AND(F5251&gt;=6*60,F5251&lt;10*60),1,IF(F5251&gt;=15*60,1,IF(F5251&lt;1*60,1,0)))</f>
        <v>0</v>
      </c>
      <c r="I5251">
        <f>IF(AND(F5251&gt;=1*60,F5251&lt;6*60),1,0)</f>
        <v>1</v>
      </c>
      <c r="J5251">
        <f>IF(AND(F5251&gt;=10*60,F5251&lt;15*60),1,0)</f>
        <v>0</v>
      </c>
      <c r="K5251">
        <f>IF(AND(F5251&gt;=16*60,F5251&lt;21*60),1,0)</f>
        <v>0</v>
      </c>
      <c r="L5251">
        <f>K5251*G5251</f>
        <v>0</v>
      </c>
      <c r="M5251">
        <f>H5251*B5251</f>
        <v>0</v>
      </c>
      <c r="N5251">
        <f>I5251*B5251</f>
        <v>7.4999999999999997E-2</v>
      </c>
      <c r="O5251">
        <f>J5251*B5251</f>
        <v>0</v>
      </c>
    </row>
    <row r="5252" spans="1:15" x14ac:dyDescent="0.25">
      <c r="A5252" s="1">
        <v>41384.229166666701</v>
      </c>
      <c r="B5252">
        <v>5.1999999999999998E-2</v>
      </c>
      <c r="C5252">
        <f>HOUR(A5252)</f>
        <v>5</v>
      </c>
      <c r="D5252">
        <f>MINUTE(A5252)</f>
        <v>30</v>
      </c>
      <c r="E5252">
        <v>4</v>
      </c>
      <c r="F5252">
        <f>60*C5252+D5252</f>
        <v>330</v>
      </c>
      <c r="G5252">
        <f>IF(MONTH(A5252)&gt;10,1,IF(MONTH(A5252)&lt;4,1,0))</f>
        <v>0</v>
      </c>
      <c r="H5252">
        <f>IF(AND(F5252&gt;=6*60,F5252&lt;10*60),1,IF(F5252&gt;=15*60,1,IF(F5252&lt;1*60,1,0)))</f>
        <v>0</v>
      </c>
      <c r="I5252">
        <f>IF(AND(F5252&gt;=1*60,F5252&lt;6*60),1,0)</f>
        <v>1</v>
      </c>
      <c r="J5252">
        <f>IF(AND(F5252&gt;=10*60,F5252&lt;15*60),1,0)</f>
        <v>0</v>
      </c>
      <c r="K5252">
        <f>IF(AND(F5252&gt;=16*60,F5252&lt;21*60),1,0)</f>
        <v>0</v>
      </c>
      <c r="L5252">
        <f>K5252*G5252</f>
        <v>0</v>
      </c>
      <c r="M5252">
        <f>H5252*B5252</f>
        <v>0</v>
      </c>
      <c r="N5252">
        <f>I5252*B5252</f>
        <v>5.1999999999999998E-2</v>
      </c>
      <c r="O5252">
        <f>J5252*B5252</f>
        <v>0</v>
      </c>
    </row>
    <row r="5253" spans="1:15" x14ac:dyDescent="0.25">
      <c r="A5253" s="1">
        <v>41384.25</v>
      </c>
      <c r="B5253">
        <v>5.7000000000000002E-2</v>
      </c>
      <c r="C5253">
        <f>HOUR(A5253)</f>
        <v>6</v>
      </c>
      <c r="D5253">
        <f>MINUTE(A5253)</f>
        <v>0</v>
      </c>
      <c r="E5253">
        <v>4</v>
      </c>
      <c r="F5253">
        <f>60*C5253+D5253</f>
        <v>360</v>
      </c>
      <c r="G5253">
        <f>IF(MONTH(A5253)&gt;10,1,IF(MONTH(A5253)&lt;4,1,0))</f>
        <v>0</v>
      </c>
      <c r="H5253">
        <f>IF(AND(F5253&gt;=6*60,F5253&lt;10*60),1,IF(F5253&gt;=15*60,1,IF(F5253&lt;1*60,1,0)))</f>
        <v>1</v>
      </c>
      <c r="I5253">
        <f>IF(AND(F5253&gt;=1*60,F5253&lt;6*60),1,0)</f>
        <v>0</v>
      </c>
      <c r="J5253">
        <f>IF(AND(F5253&gt;=10*60,F5253&lt;15*60),1,0)</f>
        <v>0</v>
      </c>
      <c r="K5253">
        <f>IF(AND(F5253&gt;=16*60,F5253&lt;21*60),1,0)</f>
        <v>0</v>
      </c>
      <c r="L5253">
        <f>K5253*G5253</f>
        <v>0</v>
      </c>
      <c r="M5253">
        <f>H5253*B5253</f>
        <v>5.7000000000000002E-2</v>
      </c>
      <c r="N5253">
        <f>I5253*B5253</f>
        <v>0</v>
      </c>
      <c r="O5253">
        <f>J5253*B5253</f>
        <v>0</v>
      </c>
    </row>
    <row r="5254" spans="1:15" x14ac:dyDescent="0.25">
      <c r="A5254" s="1">
        <v>41384.270833333299</v>
      </c>
      <c r="B5254">
        <v>5.1999999999999998E-2</v>
      </c>
      <c r="C5254">
        <f>HOUR(A5254)</f>
        <v>6</v>
      </c>
      <c r="D5254">
        <f>MINUTE(A5254)</f>
        <v>30</v>
      </c>
      <c r="E5254">
        <v>4</v>
      </c>
      <c r="F5254">
        <f>60*C5254+D5254</f>
        <v>390</v>
      </c>
      <c r="G5254">
        <f>IF(MONTH(A5254)&gt;10,1,IF(MONTH(A5254)&lt;4,1,0))</f>
        <v>0</v>
      </c>
      <c r="H5254">
        <f>IF(AND(F5254&gt;=6*60,F5254&lt;10*60),1,IF(F5254&gt;=15*60,1,IF(F5254&lt;1*60,1,0)))</f>
        <v>1</v>
      </c>
      <c r="I5254">
        <f>IF(AND(F5254&gt;=1*60,F5254&lt;6*60),1,0)</f>
        <v>0</v>
      </c>
      <c r="J5254">
        <f>IF(AND(F5254&gt;=10*60,F5254&lt;15*60),1,0)</f>
        <v>0</v>
      </c>
      <c r="K5254">
        <f>IF(AND(F5254&gt;=16*60,F5254&lt;21*60),1,0)</f>
        <v>0</v>
      </c>
      <c r="L5254">
        <f>K5254*G5254</f>
        <v>0</v>
      </c>
      <c r="M5254">
        <f>H5254*B5254</f>
        <v>5.1999999999999998E-2</v>
      </c>
      <c r="N5254">
        <f>I5254*B5254</f>
        <v>0</v>
      </c>
      <c r="O5254">
        <f>J5254*B5254</f>
        <v>0</v>
      </c>
    </row>
    <row r="5255" spans="1:15" x14ac:dyDescent="0.25">
      <c r="A5255" s="1">
        <v>41384.291666666701</v>
      </c>
      <c r="B5255">
        <v>7.8E-2</v>
      </c>
      <c r="C5255">
        <f>HOUR(A5255)</f>
        <v>7</v>
      </c>
      <c r="D5255">
        <f>MINUTE(A5255)</f>
        <v>0</v>
      </c>
      <c r="E5255">
        <v>4</v>
      </c>
      <c r="F5255">
        <f>60*C5255+D5255</f>
        <v>420</v>
      </c>
      <c r="G5255">
        <f>IF(MONTH(A5255)&gt;10,1,IF(MONTH(A5255)&lt;4,1,0))</f>
        <v>0</v>
      </c>
      <c r="H5255">
        <f>IF(AND(F5255&gt;=6*60,F5255&lt;10*60),1,IF(F5255&gt;=15*60,1,IF(F5255&lt;1*60,1,0)))</f>
        <v>1</v>
      </c>
      <c r="I5255">
        <f>IF(AND(F5255&gt;=1*60,F5255&lt;6*60),1,0)</f>
        <v>0</v>
      </c>
      <c r="J5255">
        <f>IF(AND(F5255&gt;=10*60,F5255&lt;15*60),1,0)</f>
        <v>0</v>
      </c>
      <c r="K5255">
        <f>IF(AND(F5255&gt;=16*60,F5255&lt;21*60),1,0)</f>
        <v>0</v>
      </c>
      <c r="L5255">
        <f>K5255*G5255</f>
        <v>0</v>
      </c>
      <c r="M5255">
        <f>H5255*B5255</f>
        <v>7.8E-2</v>
      </c>
      <c r="N5255">
        <f>I5255*B5255</f>
        <v>0</v>
      </c>
      <c r="O5255">
        <f>J5255*B5255</f>
        <v>0</v>
      </c>
    </row>
    <row r="5256" spans="1:15" x14ac:dyDescent="0.25">
      <c r="A5256" s="1">
        <v>41384.3125</v>
      </c>
      <c r="B5256">
        <v>0.28199999999999997</v>
      </c>
      <c r="C5256">
        <f>HOUR(A5256)</f>
        <v>7</v>
      </c>
      <c r="D5256">
        <f>MINUTE(A5256)</f>
        <v>30</v>
      </c>
      <c r="E5256">
        <v>4</v>
      </c>
      <c r="F5256">
        <f>60*C5256+D5256</f>
        <v>450</v>
      </c>
      <c r="G5256">
        <f>IF(MONTH(A5256)&gt;10,1,IF(MONTH(A5256)&lt;4,1,0))</f>
        <v>0</v>
      </c>
      <c r="H5256">
        <f>IF(AND(F5256&gt;=6*60,F5256&lt;10*60),1,IF(F5256&gt;=15*60,1,IF(F5256&lt;1*60,1,0)))</f>
        <v>1</v>
      </c>
      <c r="I5256">
        <f>IF(AND(F5256&gt;=1*60,F5256&lt;6*60),1,0)</f>
        <v>0</v>
      </c>
      <c r="J5256">
        <f>IF(AND(F5256&gt;=10*60,F5256&lt;15*60),1,0)</f>
        <v>0</v>
      </c>
      <c r="K5256">
        <f>IF(AND(F5256&gt;=16*60,F5256&lt;21*60),1,0)</f>
        <v>0</v>
      </c>
      <c r="L5256">
        <f>K5256*G5256</f>
        <v>0</v>
      </c>
      <c r="M5256">
        <f>H5256*B5256</f>
        <v>0.28199999999999997</v>
      </c>
      <c r="N5256">
        <f>I5256*B5256</f>
        <v>0</v>
      </c>
      <c r="O5256">
        <f>J5256*B5256</f>
        <v>0</v>
      </c>
    </row>
    <row r="5257" spans="1:15" x14ac:dyDescent="0.25">
      <c r="A5257" s="1">
        <v>41384.333333333299</v>
      </c>
      <c r="B5257">
        <v>0.33600000000000002</v>
      </c>
      <c r="C5257">
        <f>HOUR(A5257)</f>
        <v>8</v>
      </c>
      <c r="D5257">
        <f>MINUTE(A5257)</f>
        <v>0</v>
      </c>
      <c r="E5257">
        <v>4</v>
      </c>
      <c r="F5257">
        <f>60*C5257+D5257</f>
        <v>480</v>
      </c>
      <c r="G5257">
        <f>IF(MONTH(A5257)&gt;10,1,IF(MONTH(A5257)&lt;4,1,0))</f>
        <v>0</v>
      </c>
      <c r="H5257">
        <f>IF(AND(F5257&gt;=6*60,F5257&lt;10*60),1,IF(F5257&gt;=15*60,1,IF(F5257&lt;1*60,1,0)))</f>
        <v>1</v>
      </c>
      <c r="I5257">
        <f>IF(AND(F5257&gt;=1*60,F5257&lt;6*60),1,0)</f>
        <v>0</v>
      </c>
      <c r="J5257">
        <f>IF(AND(F5257&gt;=10*60,F5257&lt;15*60),1,0)</f>
        <v>0</v>
      </c>
      <c r="K5257">
        <f>IF(AND(F5257&gt;=16*60,F5257&lt;21*60),1,0)</f>
        <v>0</v>
      </c>
      <c r="L5257">
        <f>K5257*G5257</f>
        <v>0</v>
      </c>
      <c r="M5257">
        <f>H5257*B5257</f>
        <v>0.33600000000000002</v>
      </c>
      <c r="N5257">
        <f>I5257*B5257</f>
        <v>0</v>
      </c>
      <c r="O5257">
        <f>J5257*B5257</f>
        <v>0</v>
      </c>
    </row>
    <row r="5258" spans="1:15" x14ac:dyDescent="0.25">
      <c r="A5258" s="1">
        <v>41384.354166666701</v>
      </c>
      <c r="B5258">
        <v>0.46899999999999997</v>
      </c>
      <c r="C5258">
        <f>HOUR(A5258)</f>
        <v>8</v>
      </c>
      <c r="D5258">
        <f>MINUTE(A5258)</f>
        <v>30</v>
      </c>
      <c r="E5258">
        <v>4</v>
      </c>
      <c r="F5258">
        <f>60*C5258+D5258</f>
        <v>510</v>
      </c>
      <c r="G5258">
        <f>IF(MONTH(A5258)&gt;10,1,IF(MONTH(A5258)&lt;4,1,0))</f>
        <v>0</v>
      </c>
      <c r="H5258">
        <f>IF(AND(F5258&gt;=6*60,F5258&lt;10*60),1,IF(F5258&gt;=15*60,1,IF(F5258&lt;1*60,1,0)))</f>
        <v>1</v>
      </c>
      <c r="I5258">
        <f>IF(AND(F5258&gt;=1*60,F5258&lt;6*60),1,0)</f>
        <v>0</v>
      </c>
      <c r="J5258">
        <f>IF(AND(F5258&gt;=10*60,F5258&lt;15*60),1,0)</f>
        <v>0</v>
      </c>
      <c r="K5258">
        <f>IF(AND(F5258&gt;=16*60,F5258&lt;21*60),1,0)</f>
        <v>0</v>
      </c>
      <c r="L5258">
        <f>K5258*G5258</f>
        <v>0</v>
      </c>
      <c r="M5258">
        <f>H5258*B5258</f>
        <v>0.46899999999999997</v>
      </c>
      <c r="N5258">
        <f>I5258*B5258</f>
        <v>0</v>
      </c>
      <c r="O5258">
        <f>J5258*B5258</f>
        <v>0</v>
      </c>
    </row>
    <row r="5259" spans="1:15" x14ac:dyDescent="0.25">
      <c r="A5259" s="1">
        <v>41384.375</v>
      </c>
      <c r="B5259">
        <v>1.1419999999999999</v>
      </c>
      <c r="C5259">
        <f>HOUR(A5259)</f>
        <v>9</v>
      </c>
      <c r="D5259">
        <f>MINUTE(A5259)</f>
        <v>0</v>
      </c>
      <c r="E5259">
        <v>4</v>
      </c>
      <c r="F5259">
        <f>60*C5259+D5259</f>
        <v>540</v>
      </c>
      <c r="G5259">
        <f>IF(MONTH(A5259)&gt;10,1,IF(MONTH(A5259)&lt;4,1,0))</f>
        <v>0</v>
      </c>
      <c r="H5259">
        <f>IF(AND(F5259&gt;=6*60,F5259&lt;10*60),1,IF(F5259&gt;=15*60,1,IF(F5259&lt;1*60,1,0)))</f>
        <v>1</v>
      </c>
      <c r="I5259">
        <f>IF(AND(F5259&gt;=1*60,F5259&lt;6*60),1,0)</f>
        <v>0</v>
      </c>
      <c r="J5259">
        <f>IF(AND(F5259&gt;=10*60,F5259&lt;15*60),1,0)</f>
        <v>0</v>
      </c>
      <c r="K5259">
        <f>IF(AND(F5259&gt;=16*60,F5259&lt;21*60),1,0)</f>
        <v>0</v>
      </c>
      <c r="L5259">
        <f>K5259*G5259</f>
        <v>0</v>
      </c>
      <c r="M5259">
        <f>H5259*B5259</f>
        <v>1.1419999999999999</v>
      </c>
      <c r="N5259">
        <f>I5259*B5259</f>
        <v>0</v>
      </c>
      <c r="O5259">
        <f>J5259*B5259</f>
        <v>0</v>
      </c>
    </row>
    <row r="5260" spans="1:15" x14ac:dyDescent="0.25">
      <c r="A5260" s="1">
        <v>41384.395833333299</v>
      </c>
      <c r="B5260">
        <v>1.0469999999999999</v>
      </c>
      <c r="C5260">
        <f>HOUR(A5260)</f>
        <v>9</v>
      </c>
      <c r="D5260">
        <f>MINUTE(A5260)</f>
        <v>30</v>
      </c>
      <c r="E5260">
        <v>4</v>
      </c>
      <c r="F5260">
        <f>60*C5260+D5260</f>
        <v>570</v>
      </c>
      <c r="G5260">
        <f>IF(MONTH(A5260)&gt;10,1,IF(MONTH(A5260)&lt;4,1,0))</f>
        <v>0</v>
      </c>
      <c r="H5260">
        <f>IF(AND(F5260&gt;=6*60,F5260&lt;10*60),1,IF(F5260&gt;=15*60,1,IF(F5260&lt;1*60,1,0)))</f>
        <v>1</v>
      </c>
      <c r="I5260">
        <f>IF(AND(F5260&gt;=1*60,F5260&lt;6*60),1,0)</f>
        <v>0</v>
      </c>
      <c r="J5260">
        <f>IF(AND(F5260&gt;=10*60,F5260&lt;15*60),1,0)</f>
        <v>0</v>
      </c>
      <c r="K5260">
        <f>IF(AND(F5260&gt;=16*60,F5260&lt;21*60),1,0)</f>
        <v>0</v>
      </c>
      <c r="L5260">
        <f>K5260*G5260</f>
        <v>0</v>
      </c>
      <c r="M5260">
        <f>H5260*B5260</f>
        <v>1.0469999999999999</v>
      </c>
      <c r="N5260">
        <f>I5260*B5260</f>
        <v>0</v>
      </c>
      <c r="O5260">
        <f>J5260*B5260</f>
        <v>0</v>
      </c>
    </row>
    <row r="5261" spans="1:15" x14ac:dyDescent="0.25">
      <c r="A5261" s="1">
        <v>41384.416666666701</v>
      </c>
      <c r="B5261">
        <v>1.2589999999999999</v>
      </c>
      <c r="C5261">
        <f>HOUR(A5261)</f>
        <v>10</v>
      </c>
      <c r="D5261">
        <f>MINUTE(A5261)</f>
        <v>0</v>
      </c>
      <c r="E5261">
        <v>4</v>
      </c>
      <c r="F5261">
        <f>60*C5261+D5261</f>
        <v>600</v>
      </c>
      <c r="G5261">
        <f>IF(MONTH(A5261)&gt;10,1,IF(MONTH(A5261)&lt;4,1,0))</f>
        <v>0</v>
      </c>
      <c r="H5261">
        <f>IF(AND(F5261&gt;=6*60,F5261&lt;10*60),1,IF(F5261&gt;=15*60,1,IF(F5261&lt;1*60,1,0)))</f>
        <v>0</v>
      </c>
      <c r="I5261">
        <f>IF(AND(F5261&gt;=1*60,F5261&lt;6*60),1,0)</f>
        <v>0</v>
      </c>
      <c r="J5261">
        <f>IF(AND(F5261&gt;=10*60,F5261&lt;15*60),1,0)</f>
        <v>1</v>
      </c>
      <c r="K5261">
        <f>IF(AND(F5261&gt;=16*60,F5261&lt;21*60),1,0)</f>
        <v>0</v>
      </c>
      <c r="L5261">
        <f>K5261*G5261</f>
        <v>0</v>
      </c>
      <c r="M5261">
        <f>H5261*B5261</f>
        <v>0</v>
      </c>
      <c r="N5261">
        <f>I5261*B5261</f>
        <v>0</v>
      </c>
      <c r="O5261">
        <f>J5261*B5261</f>
        <v>1.2589999999999999</v>
      </c>
    </row>
    <row r="5262" spans="1:15" x14ac:dyDescent="0.25">
      <c r="A5262" s="1">
        <v>41384.4375</v>
      </c>
      <c r="B5262">
        <v>0.54900000000000004</v>
      </c>
      <c r="C5262">
        <f>HOUR(A5262)</f>
        <v>10</v>
      </c>
      <c r="D5262">
        <f>MINUTE(A5262)</f>
        <v>30</v>
      </c>
      <c r="E5262">
        <v>4</v>
      </c>
      <c r="F5262">
        <f>60*C5262+D5262</f>
        <v>630</v>
      </c>
      <c r="G5262">
        <f>IF(MONTH(A5262)&gt;10,1,IF(MONTH(A5262)&lt;4,1,0))</f>
        <v>0</v>
      </c>
      <c r="H5262">
        <f>IF(AND(F5262&gt;=6*60,F5262&lt;10*60),1,IF(F5262&gt;=15*60,1,IF(F5262&lt;1*60,1,0)))</f>
        <v>0</v>
      </c>
      <c r="I5262">
        <f>IF(AND(F5262&gt;=1*60,F5262&lt;6*60),1,0)</f>
        <v>0</v>
      </c>
      <c r="J5262">
        <f>IF(AND(F5262&gt;=10*60,F5262&lt;15*60),1,0)</f>
        <v>1</v>
      </c>
      <c r="K5262">
        <f>IF(AND(F5262&gt;=16*60,F5262&lt;21*60),1,0)</f>
        <v>0</v>
      </c>
      <c r="L5262">
        <f>K5262*G5262</f>
        <v>0</v>
      </c>
      <c r="M5262">
        <f>H5262*B5262</f>
        <v>0</v>
      </c>
      <c r="N5262">
        <f>I5262*B5262</f>
        <v>0</v>
      </c>
      <c r="O5262">
        <f>J5262*B5262</f>
        <v>0.54900000000000004</v>
      </c>
    </row>
    <row r="5263" spans="1:15" x14ac:dyDescent="0.25">
      <c r="A5263" s="1">
        <v>41384.458333333299</v>
      </c>
      <c r="B5263">
        <v>0.93899999999999995</v>
      </c>
      <c r="C5263">
        <f>HOUR(A5263)</f>
        <v>11</v>
      </c>
      <c r="D5263">
        <f>MINUTE(A5263)</f>
        <v>0</v>
      </c>
      <c r="E5263">
        <v>4</v>
      </c>
      <c r="F5263">
        <f>60*C5263+D5263</f>
        <v>660</v>
      </c>
      <c r="G5263">
        <f>IF(MONTH(A5263)&gt;10,1,IF(MONTH(A5263)&lt;4,1,0))</f>
        <v>0</v>
      </c>
      <c r="H5263">
        <f>IF(AND(F5263&gt;=6*60,F5263&lt;10*60),1,IF(F5263&gt;=15*60,1,IF(F5263&lt;1*60,1,0)))</f>
        <v>0</v>
      </c>
      <c r="I5263">
        <f>IF(AND(F5263&gt;=1*60,F5263&lt;6*60),1,0)</f>
        <v>0</v>
      </c>
      <c r="J5263">
        <f>IF(AND(F5263&gt;=10*60,F5263&lt;15*60),1,0)</f>
        <v>1</v>
      </c>
      <c r="K5263">
        <f>IF(AND(F5263&gt;=16*60,F5263&lt;21*60),1,0)</f>
        <v>0</v>
      </c>
      <c r="L5263">
        <f>K5263*G5263</f>
        <v>0</v>
      </c>
      <c r="M5263">
        <f>H5263*B5263</f>
        <v>0</v>
      </c>
      <c r="N5263">
        <f>I5263*B5263</f>
        <v>0</v>
      </c>
      <c r="O5263">
        <f>J5263*B5263</f>
        <v>0.93899999999999995</v>
      </c>
    </row>
    <row r="5264" spans="1:15" x14ac:dyDescent="0.25">
      <c r="A5264" s="1">
        <v>41384.479166666701</v>
      </c>
      <c r="B5264">
        <v>0.68400000000000005</v>
      </c>
      <c r="C5264">
        <f>HOUR(A5264)</f>
        <v>11</v>
      </c>
      <c r="D5264">
        <f>MINUTE(A5264)</f>
        <v>30</v>
      </c>
      <c r="E5264">
        <v>4</v>
      </c>
      <c r="F5264">
        <f>60*C5264+D5264</f>
        <v>690</v>
      </c>
      <c r="G5264">
        <f>IF(MONTH(A5264)&gt;10,1,IF(MONTH(A5264)&lt;4,1,0))</f>
        <v>0</v>
      </c>
      <c r="H5264">
        <f>IF(AND(F5264&gt;=6*60,F5264&lt;10*60),1,IF(F5264&gt;=15*60,1,IF(F5264&lt;1*60,1,0)))</f>
        <v>0</v>
      </c>
      <c r="I5264">
        <f>IF(AND(F5264&gt;=1*60,F5264&lt;6*60),1,0)</f>
        <v>0</v>
      </c>
      <c r="J5264">
        <f>IF(AND(F5264&gt;=10*60,F5264&lt;15*60),1,0)</f>
        <v>1</v>
      </c>
      <c r="K5264">
        <f>IF(AND(F5264&gt;=16*60,F5264&lt;21*60),1,0)</f>
        <v>0</v>
      </c>
      <c r="L5264">
        <f>K5264*G5264</f>
        <v>0</v>
      </c>
      <c r="M5264">
        <f>H5264*B5264</f>
        <v>0</v>
      </c>
      <c r="N5264">
        <f>I5264*B5264</f>
        <v>0</v>
      </c>
      <c r="O5264">
        <f>J5264*B5264</f>
        <v>0.68400000000000005</v>
      </c>
    </row>
    <row r="5265" spans="1:15" x14ac:dyDescent="0.25">
      <c r="A5265" s="1">
        <v>41384.5</v>
      </c>
      <c r="B5265">
        <v>0.60899999999999999</v>
      </c>
      <c r="C5265">
        <f>HOUR(A5265)</f>
        <v>12</v>
      </c>
      <c r="D5265">
        <f>MINUTE(A5265)</f>
        <v>0</v>
      </c>
      <c r="E5265">
        <v>4</v>
      </c>
      <c r="F5265">
        <f>60*C5265+D5265</f>
        <v>720</v>
      </c>
      <c r="G5265">
        <f>IF(MONTH(A5265)&gt;10,1,IF(MONTH(A5265)&lt;4,1,0))</f>
        <v>0</v>
      </c>
      <c r="H5265">
        <f>IF(AND(F5265&gt;=6*60,F5265&lt;10*60),1,IF(F5265&gt;=15*60,1,IF(F5265&lt;1*60,1,0)))</f>
        <v>0</v>
      </c>
      <c r="I5265">
        <f>IF(AND(F5265&gt;=1*60,F5265&lt;6*60),1,0)</f>
        <v>0</v>
      </c>
      <c r="J5265">
        <f>IF(AND(F5265&gt;=10*60,F5265&lt;15*60),1,0)</f>
        <v>1</v>
      </c>
      <c r="K5265">
        <f>IF(AND(F5265&gt;=16*60,F5265&lt;21*60),1,0)</f>
        <v>0</v>
      </c>
      <c r="L5265">
        <f>K5265*G5265</f>
        <v>0</v>
      </c>
      <c r="M5265">
        <f>H5265*B5265</f>
        <v>0</v>
      </c>
      <c r="N5265">
        <f>I5265*B5265</f>
        <v>0</v>
      </c>
      <c r="O5265">
        <f>J5265*B5265</f>
        <v>0.60899999999999999</v>
      </c>
    </row>
    <row r="5266" spans="1:15" x14ac:dyDescent="0.25">
      <c r="A5266" s="1">
        <v>41384.520833333299</v>
      </c>
      <c r="B5266">
        <v>0.35899999999999999</v>
      </c>
      <c r="C5266">
        <f>HOUR(A5266)</f>
        <v>12</v>
      </c>
      <c r="D5266">
        <f>MINUTE(A5266)</f>
        <v>30</v>
      </c>
      <c r="E5266">
        <v>4</v>
      </c>
      <c r="F5266">
        <f>60*C5266+D5266</f>
        <v>750</v>
      </c>
      <c r="G5266">
        <f>IF(MONTH(A5266)&gt;10,1,IF(MONTH(A5266)&lt;4,1,0))</f>
        <v>0</v>
      </c>
      <c r="H5266">
        <f>IF(AND(F5266&gt;=6*60,F5266&lt;10*60),1,IF(F5266&gt;=15*60,1,IF(F5266&lt;1*60,1,0)))</f>
        <v>0</v>
      </c>
      <c r="I5266">
        <f>IF(AND(F5266&gt;=1*60,F5266&lt;6*60),1,0)</f>
        <v>0</v>
      </c>
      <c r="J5266">
        <f>IF(AND(F5266&gt;=10*60,F5266&lt;15*60),1,0)</f>
        <v>1</v>
      </c>
      <c r="K5266">
        <f>IF(AND(F5266&gt;=16*60,F5266&lt;21*60),1,0)</f>
        <v>0</v>
      </c>
      <c r="L5266">
        <f>K5266*G5266</f>
        <v>0</v>
      </c>
      <c r="M5266">
        <f>H5266*B5266</f>
        <v>0</v>
      </c>
      <c r="N5266">
        <f>I5266*B5266</f>
        <v>0</v>
      </c>
      <c r="O5266">
        <f>J5266*B5266</f>
        <v>0.35899999999999999</v>
      </c>
    </row>
    <row r="5267" spans="1:15" x14ac:dyDescent="0.25">
      <c r="A5267" s="1">
        <v>41384.541666666701</v>
      </c>
      <c r="B5267">
        <v>0.125</v>
      </c>
      <c r="C5267">
        <f>HOUR(A5267)</f>
        <v>13</v>
      </c>
      <c r="D5267">
        <f>MINUTE(A5267)</f>
        <v>0</v>
      </c>
      <c r="E5267">
        <v>4</v>
      </c>
      <c r="F5267">
        <f>60*C5267+D5267</f>
        <v>780</v>
      </c>
      <c r="G5267">
        <f>IF(MONTH(A5267)&gt;10,1,IF(MONTH(A5267)&lt;4,1,0))</f>
        <v>0</v>
      </c>
      <c r="H5267">
        <f>IF(AND(F5267&gt;=6*60,F5267&lt;10*60),1,IF(F5267&gt;=15*60,1,IF(F5267&lt;1*60,1,0)))</f>
        <v>0</v>
      </c>
      <c r="I5267">
        <f>IF(AND(F5267&gt;=1*60,F5267&lt;6*60),1,0)</f>
        <v>0</v>
      </c>
      <c r="J5267">
        <f>IF(AND(F5267&gt;=10*60,F5267&lt;15*60),1,0)</f>
        <v>1</v>
      </c>
      <c r="K5267">
        <f>IF(AND(F5267&gt;=16*60,F5267&lt;21*60),1,0)</f>
        <v>0</v>
      </c>
      <c r="L5267">
        <f>K5267*G5267</f>
        <v>0</v>
      </c>
      <c r="M5267">
        <f>H5267*B5267</f>
        <v>0</v>
      </c>
      <c r="N5267">
        <f>I5267*B5267</f>
        <v>0</v>
      </c>
      <c r="O5267">
        <f>J5267*B5267</f>
        <v>0.125</v>
      </c>
    </row>
    <row r="5268" spans="1:15" x14ac:dyDescent="0.25">
      <c r="A5268" s="1">
        <v>41384.5625</v>
      </c>
      <c r="B5268">
        <v>0.152</v>
      </c>
      <c r="C5268">
        <f>HOUR(A5268)</f>
        <v>13</v>
      </c>
      <c r="D5268">
        <f>MINUTE(A5268)</f>
        <v>30</v>
      </c>
      <c r="E5268">
        <v>4</v>
      </c>
      <c r="F5268">
        <f>60*C5268+D5268</f>
        <v>810</v>
      </c>
      <c r="G5268">
        <f>IF(MONTH(A5268)&gt;10,1,IF(MONTH(A5268)&lt;4,1,0))</f>
        <v>0</v>
      </c>
      <c r="H5268">
        <f>IF(AND(F5268&gt;=6*60,F5268&lt;10*60),1,IF(F5268&gt;=15*60,1,IF(F5268&lt;1*60,1,0)))</f>
        <v>0</v>
      </c>
      <c r="I5268">
        <f>IF(AND(F5268&gt;=1*60,F5268&lt;6*60),1,0)</f>
        <v>0</v>
      </c>
      <c r="J5268">
        <f>IF(AND(F5268&gt;=10*60,F5268&lt;15*60),1,0)</f>
        <v>1</v>
      </c>
      <c r="K5268">
        <f>IF(AND(F5268&gt;=16*60,F5268&lt;21*60),1,0)</f>
        <v>0</v>
      </c>
      <c r="L5268">
        <f>K5268*G5268</f>
        <v>0</v>
      </c>
      <c r="M5268">
        <f>H5268*B5268</f>
        <v>0</v>
      </c>
      <c r="N5268">
        <f>I5268*B5268</f>
        <v>0</v>
      </c>
      <c r="O5268">
        <f>J5268*B5268</f>
        <v>0.152</v>
      </c>
    </row>
    <row r="5269" spans="1:15" x14ac:dyDescent="0.25">
      <c r="A5269" s="1">
        <v>41384.583333333299</v>
      </c>
      <c r="B5269">
        <v>0.21099999999999999</v>
      </c>
      <c r="C5269">
        <f>HOUR(A5269)</f>
        <v>14</v>
      </c>
      <c r="D5269">
        <f>MINUTE(A5269)</f>
        <v>0</v>
      </c>
      <c r="E5269">
        <v>4</v>
      </c>
      <c r="F5269">
        <f>60*C5269+D5269</f>
        <v>840</v>
      </c>
      <c r="G5269">
        <f>IF(MONTH(A5269)&gt;10,1,IF(MONTH(A5269)&lt;4,1,0))</f>
        <v>0</v>
      </c>
      <c r="H5269">
        <f>IF(AND(F5269&gt;=6*60,F5269&lt;10*60),1,IF(F5269&gt;=15*60,1,IF(F5269&lt;1*60,1,0)))</f>
        <v>0</v>
      </c>
      <c r="I5269">
        <f>IF(AND(F5269&gt;=1*60,F5269&lt;6*60),1,0)</f>
        <v>0</v>
      </c>
      <c r="J5269">
        <f>IF(AND(F5269&gt;=10*60,F5269&lt;15*60),1,0)</f>
        <v>1</v>
      </c>
      <c r="K5269">
        <f>IF(AND(F5269&gt;=16*60,F5269&lt;21*60),1,0)</f>
        <v>0</v>
      </c>
      <c r="L5269">
        <f>K5269*G5269</f>
        <v>0</v>
      </c>
      <c r="M5269">
        <f>H5269*B5269</f>
        <v>0</v>
      </c>
      <c r="N5269">
        <f>I5269*B5269</f>
        <v>0</v>
      </c>
      <c r="O5269">
        <f>J5269*B5269</f>
        <v>0.21099999999999999</v>
      </c>
    </row>
    <row r="5270" spans="1:15" x14ac:dyDescent="0.25">
      <c r="A5270" s="1">
        <v>41384.604166666701</v>
      </c>
      <c r="B5270">
        <v>0.193</v>
      </c>
      <c r="C5270">
        <f>HOUR(A5270)</f>
        <v>14</v>
      </c>
      <c r="D5270">
        <f>MINUTE(A5270)</f>
        <v>30</v>
      </c>
      <c r="E5270">
        <v>4</v>
      </c>
      <c r="F5270">
        <f>60*C5270+D5270</f>
        <v>870</v>
      </c>
      <c r="G5270">
        <f>IF(MONTH(A5270)&gt;10,1,IF(MONTH(A5270)&lt;4,1,0))</f>
        <v>0</v>
      </c>
      <c r="H5270">
        <f>IF(AND(F5270&gt;=6*60,F5270&lt;10*60),1,IF(F5270&gt;=15*60,1,IF(F5270&lt;1*60,1,0)))</f>
        <v>0</v>
      </c>
      <c r="I5270">
        <f>IF(AND(F5270&gt;=1*60,F5270&lt;6*60),1,0)</f>
        <v>0</v>
      </c>
      <c r="J5270">
        <f>IF(AND(F5270&gt;=10*60,F5270&lt;15*60),1,0)</f>
        <v>1</v>
      </c>
      <c r="K5270">
        <f>IF(AND(F5270&gt;=16*60,F5270&lt;21*60),1,0)</f>
        <v>0</v>
      </c>
      <c r="L5270">
        <f>K5270*G5270</f>
        <v>0</v>
      </c>
      <c r="M5270">
        <f>H5270*B5270</f>
        <v>0</v>
      </c>
      <c r="N5270">
        <f>I5270*B5270</f>
        <v>0</v>
      </c>
      <c r="O5270">
        <f>J5270*B5270</f>
        <v>0.193</v>
      </c>
    </row>
    <row r="5271" spans="1:15" x14ac:dyDescent="0.25">
      <c r="A5271" s="1">
        <v>41384.625</v>
      </c>
      <c r="B5271">
        <v>8.4000000000000005E-2</v>
      </c>
      <c r="C5271">
        <f>HOUR(A5271)</f>
        <v>15</v>
      </c>
      <c r="D5271">
        <f>MINUTE(A5271)</f>
        <v>0</v>
      </c>
      <c r="E5271">
        <v>4</v>
      </c>
      <c r="F5271">
        <f>60*C5271+D5271</f>
        <v>900</v>
      </c>
      <c r="G5271">
        <f>IF(MONTH(A5271)&gt;10,1,IF(MONTH(A5271)&lt;4,1,0))</f>
        <v>0</v>
      </c>
      <c r="H5271">
        <f>IF(AND(F5271&gt;=6*60,F5271&lt;10*60),1,IF(F5271&gt;=15*60,1,IF(F5271&lt;1*60,1,0)))</f>
        <v>1</v>
      </c>
      <c r="I5271">
        <f>IF(AND(F5271&gt;=1*60,F5271&lt;6*60),1,0)</f>
        <v>0</v>
      </c>
      <c r="J5271">
        <f>IF(AND(F5271&gt;=10*60,F5271&lt;15*60),1,0)</f>
        <v>0</v>
      </c>
      <c r="K5271">
        <f>IF(AND(F5271&gt;=16*60,F5271&lt;21*60),1,0)</f>
        <v>0</v>
      </c>
      <c r="L5271">
        <f>K5271*G5271</f>
        <v>0</v>
      </c>
      <c r="M5271">
        <f>H5271*B5271</f>
        <v>8.4000000000000005E-2</v>
      </c>
      <c r="N5271">
        <f>I5271*B5271</f>
        <v>0</v>
      </c>
      <c r="O5271">
        <f>J5271*B5271</f>
        <v>0</v>
      </c>
    </row>
    <row r="5272" spans="1:15" x14ac:dyDescent="0.25">
      <c r="A5272" s="1">
        <v>41384.645833333299</v>
      </c>
      <c r="B5272">
        <v>8.2000000000000003E-2</v>
      </c>
      <c r="C5272">
        <f>HOUR(A5272)</f>
        <v>15</v>
      </c>
      <c r="D5272">
        <f>MINUTE(A5272)</f>
        <v>30</v>
      </c>
      <c r="E5272">
        <v>4</v>
      </c>
      <c r="F5272">
        <f>60*C5272+D5272</f>
        <v>930</v>
      </c>
      <c r="G5272">
        <f>IF(MONTH(A5272)&gt;10,1,IF(MONTH(A5272)&lt;4,1,0))</f>
        <v>0</v>
      </c>
      <c r="H5272">
        <f>IF(AND(F5272&gt;=6*60,F5272&lt;10*60),1,IF(F5272&gt;=15*60,1,IF(F5272&lt;1*60,1,0)))</f>
        <v>1</v>
      </c>
      <c r="I5272">
        <f>IF(AND(F5272&gt;=1*60,F5272&lt;6*60),1,0)</f>
        <v>0</v>
      </c>
      <c r="J5272">
        <f>IF(AND(F5272&gt;=10*60,F5272&lt;15*60),1,0)</f>
        <v>0</v>
      </c>
      <c r="K5272">
        <f>IF(AND(F5272&gt;=16*60,F5272&lt;21*60),1,0)</f>
        <v>0</v>
      </c>
      <c r="L5272">
        <f>K5272*G5272</f>
        <v>0</v>
      </c>
      <c r="M5272">
        <f>H5272*B5272</f>
        <v>8.2000000000000003E-2</v>
      </c>
      <c r="N5272">
        <f>I5272*B5272</f>
        <v>0</v>
      </c>
      <c r="O5272">
        <f>J5272*B5272</f>
        <v>0</v>
      </c>
    </row>
    <row r="5273" spans="1:15" x14ac:dyDescent="0.25">
      <c r="A5273" s="1">
        <v>41384.666666666701</v>
      </c>
      <c r="B5273">
        <v>6.0999999999999999E-2</v>
      </c>
      <c r="C5273">
        <f>HOUR(A5273)</f>
        <v>16</v>
      </c>
      <c r="D5273">
        <f>MINUTE(A5273)</f>
        <v>0</v>
      </c>
      <c r="E5273">
        <v>4</v>
      </c>
      <c r="F5273">
        <f>60*C5273+D5273</f>
        <v>960</v>
      </c>
      <c r="G5273">
        <f>IF(MONTH(A5273)&gt;10,1,IF(MONTH(A5273)&lt;4,1,0))</f>
        <v>0</v>
      </c>
      <c r="H5273">
        <f>IF(AND(F5273&gt;=6*60,F5273&lt;10*60),1,IF(F5273&gt;=15*60,1,IF(F5273&lt;1*60,1,0)))</f>
        <v>1</v>
      </c>
      <c r="I5273">
        <f>IF(AND(F5273&gt;=1*60,F5273&lt;6*60),1,0)</f>
        <v>0</v>
      </c>
      <c r="J5273">
        <f>IF(AND(F5273&gt;=10*60,F5273&lt;15*60),1,0)</f>
        <v>0</v>
      </c>
      <c r="K5273">
        <f>IF(AND(F5273&gt;=16*60,F5273&lt;21*60),1,0)</f>
        <v>1</v>
      </c>
      <c r="L5273">
        <f>K5273*G5273</f>
        <v>0</v>
      </c>
      <c r="M5273">
        <f>H5273*B5273</f>
        <v>6.0999999999999999E-2</v>
      </c>
      <c r="N5273">
        <f>I5273*B5273</f>
        <v>0</v>
      </c>
      <c r="O5273">
        <f>J5273*B5273</f>
        <v>0</v>
      </c>
    </row>
    <row r="5274" spans="1:15" x14ac:dyDescent="0.25">
      <c r="A5274" s="1">
        <v>41384.6875</v>
      </c>
      <c r="B5274">
        <v>6.6000000000000003E-2</v>
      </c>
      <c r="C5274">
        <f>HOUR(A5274)</f>
        <v>16</v>
      </c>
      <c r="D5274">
        <f>MINUTE(A5274)</f>
        <v>30</v>
      </c>
      <c r="E5274">
        <v>4</v>
      </c>
      <c r="F5274">
        <f>60*C5274+D5274</f>
        <v>990</v>
      </c>
      <c r="G5274">
        <f>IF(MONTH(A5274)&gt;10,1,IF(MONTH(A5274)&lt;4,1,0))</f>
        <v>0</v>
      </c>
      <c r="H5274">
        <f>IF(AND(F5274&gt;=6*60,F5274&lt;10*60),1,IF(F5274&gt;=15*60,1,IF(F5274&lt;1*60,1,0)))</f>
        <v>1</v>
      </c>
      <c r="I5274">
        <f>IF(AND(F5274&gt;=1*60,F5274&lt;6*60),1,0)</f>
        <v>0</v>
      </c>
      <c r="J5274">
        <f>IF(AND(F5274&gt;=10*60,F5274&lt;15*60),1,0)</f>
        <v>0</v>
      </c>
      <c r="K5274">
        <f>IF(AND(F5274&gt;=16*60,F5274&lt;21*60),1,0)</f>
        <v>1</v>
      </c>
      <c r="L5274">
        <f>K5274*G5274</f>
        <v>0</v>
      </c>
      <c r="M5274">
        <f>H5274*B5274</f>
        <v>6.6000000000000003E-2</v>
      </c>
      <c r="N5274">
        <f>I5274*B5274</f>
        <v>0</v>
      </c>
      <c r="O5274">
        <f>J5274*B5274</f>
        <v>0</v>
      </c>
    </row>
    <row r="5275" spans="1:15" x14ac:dyDescent="0.25">
      <c r="A5275" s="1">
        <v>41384.708333333299</v>
      </c>
      <c r="B5275">
        <v>4.5999999999999999E-2</v>
      </c>
      <c r="C5275">
        <f>HOUR(A5275)</f>
        <v>17</v>
      </c>
      <c r="D5275">
        <f>MINUTE(A5275)</f>
        <v>0</v>
      </c>
      <c r="E5275">
        <v>4</v>
      </c>
      <c r="F5275">
        <f>60*C5275+D5275</f>
        <v>1020</v>
      </c>
      <c r="G5275">
        <f>IF(MONTH(A5275)&gt;10,1,IF(MONTH(A5275)&lt;4,1,0))</f>
        <v>0</v>
      </c>
      <c r="H5275">
        <f>IF(AND(F5275&gt;=6*60,F5275&lt;10*60),1,IF(F5275&gt;=15*60,1,IF(F5275&lt;1*60,1,0)))</f>
        <v>1</v>
      </c>
      <c r="I5275">
        <f>IF(AND(F5275&gt;=1*60,F5275&lt;6*60),1,0)</f>
        <v>0</v>
      </c>
      <c r="J5275">
        <f>IF(AND(F5275&gt;=10*60,F5275&lt;15*60),1,0)</f>
        <v>0</v>
      </c>
      <c r="K5275">
        <f>IF(AND(F5275&gt;=16*60,F5275&lt;21*60),1,0)</f>
        <v>1</v>
      </c>
      <c r="L5275">
        <f>K5275*G5275</f>
        <v>0</v>
      </c>
      <c r="M5275">
        <f>H5275*B5275</f>
        <v>4.5999999999999999E-2</v>
      </c>
      <c r="N5275">
        <f>I5275*B5275</f>
        <v>0</v>
      </c>
      <c r="O5275">
        <f>J5275*B5275</f>
        <v>0</v>
      </c>
    </row>
    <row r="5276" spans="1:15" x14ac:dyDescent="0.25">
      <c r="A5276" s="1">
        <v>41384.729166666701</v>
      </c>
      <c r="B5276">
        <v>7.4999999999999997E-2</v>
      </c>
      <c r="C5276">
        <f>HOUR(A5276)</f>
        <v>17</v>
      </c>
      <c r="D5276">
        <f>MINUTE(A5276)</f>
        <v>30</v>
      </c>
      <c r="E5276">
        <v>4</v>
      </c>
      <c r="F5276">
        <f>60*C5276+D5276</f>
        <v>1050</v>
      </c>
      <c r="G5276">
        <f>IF(MONTH(A5276)&gt;10,1,IF(MONTH(A5276)&lt;4,1,0))</f>
        <v>0</v>
      </c>
      <c r="H5276">
        <f>IF(AND(F5276&gt;=6*60,F5276&lt;10*60),1,IF(F5276&gt;=15*60,1,IF(F5276&lt;1*60,1,0)))</f>
        <v>1</v>
      </c>
      <c r="I5276">
        <f>IF(AND(F5276&gt;=1*60,F5276&lt;6*60),1,0)</f>
        <v>0</v>
      </c>
      <c r="J5276">
        <f>IF(AND(F5276&gt;=10*60,F5276&lt;15*60),1,0)</f>
        <v>0</v>
      </c>
      <c r="K5276">
        <f>IF(AND(F5276&gt;=16*60,F5276&lt;21*60),1,0)</f>
        <v>1</v>
      </c>
      <c r="L5276">
        <f>K5276*G5276</f>
        <v>0</v>
      </c>
      <c r="M5276">
        <f>H5276*B5276</f>
        <v>7.4999999999999997E-2</v>
      </c>
      <c r="N5276">
        <f>I5276*B5276</f>
        <v>0</v>
      </c>
      <c r="O5276">
        <f>J5276*B5276</f>
        <v>0</v>
      </c>
    </row>
    <row r="5277" spans="1:15" x14ac:dyDescent="0.25">
      <c r="A5277" s="1">
        <v>41384.75</v>
      </c>
      <c r="B5277">
        <v>6.2E-2</v>
      </c>
      <c r="C5277">
        <f>HOUR(A5277)</f>
        <v>18</v>
      </c>
      <c r="D5277">
        <f>MINUTE(A5277)</f>
        <v>0</v>
      </c>
      <c r="E5277">
        <v>4</v>
      </c>
      <c r="F5277">
        <f>60*C5277+D5277</f>
        <v>1080</v>
      </c>
      <c r="G5277">
        <f>IF(MONTH(A5277)&gt;10,1,IF(MONTH(A5277)&lt;4,1,0))</f>
        <v>0</v>
      </c>
      <c r="H5277">
        <f>IF(AND(F5277&gt;=6*60,F5277&lt;10*60),1,IF(F5277&gt;=15*60,1,IF(F5277&lt;1*60,1,0)))</f>
        <v>1</v>
      </c>
      <c r="I5277">
        <f>IF(AND(F5277&gt;=1*60,F5277&lt;6*60),1,0)</f>
        <v>0</v>
      </c>
      <c r="J5277">
        <f>IF(AND(F5277&gt;=10*60,F5277&lt;15*60),1,0)</f>
        <v>0</v>
      </c>
      <c r="K5277">
        <f>IF(AND(F5277&gt;=16*60,F5277&lt;21*60),1,0)</f>
        <v>1</v>
      </c>
      <c r="L5277">
        <f>K5277*G5277</f>
        <v>0</v>
      </c>
      <c r="M5277">
        <f>H5277*B5277</f>
        <v>6.2E-2</v>
      </c>
      <c r="N5277">
        <f>I5277*B5277</f>
        <v>0</v>
      </c>
      <c r="O5277">
        <f>J5277*B5277</f>
        <v>0</v>
      </c>
    </row>
    <row r="5278" spans="1:15" x14ac:dyDescent="0.25">
      <c r="A5278" s="1">
        <v>41384.770833333299</v>
      </c>
      <c r="B5278">
        <v>0.17299999999999999</v>
      </c>
      <c r="C5278">
        <f>HOUR(A5278)</f>
        <v>18</v>
      </c>
      <c r="D5278">
        <f>MINUTE(A5278)</f>
        <v>30</v>
      </c>
      <c r="E5278">
        <v>4</v>
      </c>
      <c r="F5278">
        <f>60*C5278+D5278</f>
        <v>1110</v>
      </c>
      <c r="G5278">
        <f>IF(MONTH(A5278)&gt;10,1,IF(MONTH(A5278)&lt;4,1,0))</f>
        <v>0</v>
      </c>
      <c r="H5278">
        <f>IF(AND(F5278&gt;=6*60,F5278&lt;10*60),1,IF(F5278&gt;=15*60,1,IF(F5278&lt;1*60,1,0)))</f>
        <v>1</v>
      </c>
      <c r="I5278">
        <f>IF(AND(F5278&gt;=1*60,F5278&lt;6*60),1,0)</f>
        <v>0</v>
      </c>
      <c r="J5278">
        <f>IF(AND(F5278&gt;=10*60,F5278&lt;15*60),1,0)</f>
        <v>0</v>
      </c>
      <c r="K5278">
        <f>IF(AND(F5278&gt;=16*60,F5278&lt;21*60),1,0)</f>
        <v>1</v>
      </c>
      <c r="L5278">
        <f>K5278*G5278</f>
        <v>0</v>
      </c>
      <c r="M5278">
        <f>H5278*B5278</f>
        <v>0.17299999999999999</v>
      </c>
      <c r="N5278">
        <f>I5278*B5278</f>
        <v>0</v>
      </c>
      <c r="O5278">
        <f>J5278*B5278</f>
        <v>0</v>
      </c>
    </row>
    <row r="5279" spans="1:15" x14ac:dyDescent="0.25">
      <c r="A5279" s="1">
        <v>41384.791666666701</v>
      </c>
      <c r="B5279">
        <v>0.112</v>
      </c>
      <c r="C5279">
        <f>HOUR(A5279)</f>
        <v>19</v>
      </c>
      <c r="D5279">
        <f>MINUTE(A5279)</f>
        <v>0</v>
      </c>
      <c r="E5279">
        <v>4</v>
      </c>
      <c r="F5279">
        <f>60*C5279+D5279</f>
        <v>1140</v>
      </c>
      <c r="G5279">
        <f>IF(MONTH(A5279)&gt;10,1,IF(MONTH(A5279)&lt;4,1,0))</f>
        <v>0</v>
      </c>
      <c r="H5279">
        <f>IF(AND(F5279&gt;=6*60,F5279&lt;10*60),1,IF(F5279&gt;=15*60,1,IF(F5279&lt;1*60,1,0)))</f>
        <v>1</v>
      </c>
      <c r="I5279">
        <f>IF(AND(F5279&gt;=1*60,F5279&lt;6*60),1,0)</f>
        <v>0</v>
      </c>
      <c r="J5279">
        <f>IF(AND(F5279&gt;=10*60,F5279&lt;15*60),1,0)</f>
        <v>0</v>
      </c>
      <c r="K5279">
        <f>IF(AND(F5279&gt;=16*60,F5279&lt;21*60),1,0)</f>
        <v>1</v>
      </c>
      <c r="L5279">
        <f>K5279*G5279</f>
        <v>0</v>
      </c>
      <c r="M5279">
        <f>H5279*B5279</f>
        <v>0.112</v>
      </c>
      <c r="N5279">
        <f>I5279*B5279</f>
        <v>0</v>
      </c>
      <c r="O5279">
        <f>J5279*B5279</f>
        <v>0</v>
      </c>
    </row>
    <row r="5280" spans="1:15" x14ac:dyDescent="0.25">
      <c r="A5280" s="1">
        <v>41384.8125</v>
      </c>
      <c r="B5280">
        <v>0.151</v>
      </c>
      <c r="C5280">
        <f>HOUR(A5280)</f>
        <v>19</v>
      </c>
      <c r="D5280">
        <f>MINUTE(A5280)</f>
        <v>30</v>
      </c>
      <c r="E5280">
        <v>4</v>
      </c>
      <c r="F5280">
        <f>60*C5280+D5280</f>
        <v>1170</v>
      </c>
      <c r="G5280">
        <f>IF(MONTH(A5280)&gt;10,1,IF(MONTH(A5280)&lt;4,1,0))</f>
        <v>0</v>
      </c>
      <c r="H5280">
        <f>IF(AND(F5280&gt;=6*60,F5280&lt;10*60),1,IF(F5280&gt;=15*60,1,IF(F5280&lt;1*60,1,0)))</f>
        <v>1</v>
      </c>
      <c r="I5280">
        <f>IF(AND(F5280&gt;=1*60,F5280&lt;6*60),1,0)</f>
        <v>0</v>
      </c>
      <c r="J5280">
        <f>IF(AND(F5280&gt;=10*60,F5280&lt;15*60),1,0)</f>
        <v>0</v>
      </c>
      <c r="K5280">
        <f>IF(AND(F5280&gt;=16*60,F5280&lt;21*60),1,0)</f>
        <v>1</v>
      </c>
      <c r="L5280">
        <f>K5280*G5280</f>
        <v>0</v>
      </c>
      <c r="M5280">
        <f>H5280*B5280</f>
        <v>0.151</v>
      </c>
      <c r="N5280">
        <f>I5280*B5280</f>
        <v>0</v>
      </c>
      <c r="O5280">
        <f>J5280*B5280</f>
        <v>0</v>
      </c>
    </row>
    <row r="5281" spans="1:15" x14ac:dyDescent="0.25">
      <c r="A5281" s="1">
        <v>41384.833333333299</v>
      </c>
      <c r="B5281">
        <v>0.11799999999999999</v>
      </c>
      <c r="C5281">
        <f>HOUR(A5281)</f>
        <v>20</v>
      </c>
      <c r="D5281">
        <f>MINUTE(A5281)</f>
        <v>0</v>
      </c>
      <c r="E5281">
        <v>4</v>
      </c>
      <c r="F5281">
        <f>60*C5281+D5281</f>
        <v>1200</v>
      </c>
      <c r="G5281">
        <f>IF(MONTH(A5281)&gt;10,1,IF(MONTH(A5281)&lt;4,1,0))</f>
        <v>0</v>
      </c>
      <c r="H5281">
        <f>IF(AND(F5281&gt;=6*60,F5281&lt;10*60),1,IF(F5281&gt;=15*60,1,IF(F5281&lt;1*60,1,0)))</f>
        <v>1</v>
      </c>
      <c r="I5281">
        <f>IF(AND(F5281&gt;=1*60,F5281&lt;6*60),1,0)</f>
        <v>0</v>
      </c>
      <c r="J5281">
        <f>IF(AND(F5281&gt;=10*60,F5281&lt;15*60),1,0)</f>
        <v>0</v>
      </c>
      <c r="K5281">
        <f>IF(AND(F5281&gt;=16*60,F5281&lt;21*60),1,0)</f>
        <v>1</v>
      </c>
      <c r="L5281">
        <f>K5281*G5281</f>
        <v>0</v>
      </c>
      <c r="M5281">
        <f>H5281*B5281</f>
        <v>0.11799999999999999</v>
      </c>
      <c r="N5281">
        <f>I5281*B5281</f>
        <v>0</v>
      </c>
      <c r="O5281">
        <f>J5281*B5281</f>
        <v>0</v>
      </c>
    </row>
    <row r="5282" spans="1:15" x14ac:dyDescent="0.25">
      <c r="A5282" s="1">
        <v>41384.854166666701</v>
      </c>
      <c r="B5282">
        <v>0.124</v>
      </c>
      <c r="C5282">
        <f>HOUR(A5282)</f>
        <v>20</v>
      </c>
      <c r="D5282">
        <f>MINUTE(A5282)</f>
        <v>30</v>
      </c>
      <c r="E5282">
        <v>4</v>
      </c>
      <c r="F5282">
        <f>60*C5282+D5282</f>
        <v>1230</v>
      </c>
      <c r="G5282">
        <f>IF(MONTH(A5282)&gt;10,1,IF(MONTH(A5282)&lt;4,1,0))</f>
        <v>0</v>
      </c>
      <c r="H5282">
        <f>IF(AND(F5282&gt;=6*60,F5282&lt;10*60),1,IF(F5282&gt;=15*60,1,IF(F5282&lt;1*60,1,0)))</f>
        <v>1</v>
      </c>
      <c r="I5282">
        <f>IF(AND(F5282&gt;=1*60,F5282&lt;6*60),1,0)</f>
        <v>0</v>
      </c>
      <c r="J5282">
        <f>IF(AND(F5282&gt;=10*60,F5282&lt;15*60),1,0)</f>
        <v>0</v>
      </c>
      <c r="K5282">
        <f>IF(AND(F5282&gt;=16*60,F5282&lt;21*60),1,0)</f>
        <v>1</v>
      </c>
      <c r="L5282">
        <f>K5282*G5282</f>
        <v>0</v>
      </c>
      <c r="M5282">
        <f>H5282*B5282</f>
        <v>0.124</v>
      </c>
      <c r="N5282">
        <f>I5282*B5282</f>
        <v>0</v>
      </c>
      <c r="O5282">
        <f>J5282*B5282</f>
        <v>0</v>
      </c>
    </row>
    <row r="5283" spans="1:15" x14ac:dyDescent="0.25">
      <c r="A5283" s="1">
        <v>41384.875</v>
      </c>
      <c r="B5283">
        <v>0.109</v>
      </c>
      <c r="C5283">
        <f>HOUR(A5283)</f>
        <v>21</v>
      </c>
      <c r="D5283">
        <f>MINUTE(A5283)</f>
        <v>0</v>
      </c>
      <c r="E5283">
        <v>4</v>
      </c>
      <c r="F5283">
        <f>60*C5283+D5283</f>
        <v>1260</v>
      </c>
      <c r="G5283">
        <f>IF(MONTH(A5283)&gt;10,1,IF(MONTH(A5283)&lt;4,1,0))</f>
        <v>0</v>
      </c>
      <c r="H5283">
        <f>IF(AND(F5283&gt;=6*60,F5283&lt;10*60),1,IF(F5283&gt;=15*60,1,IF(F5283&lt;1*60,1,0)))</f>
        <v>1</v>
      </c>
      <c r="I5283">
        <f>IF(AND(F5283&gt;=1*60,F5283&lt;6*60),1,0)</f>
        <v>0</v>
      </c>
      <c r="J5283">
        <f>IF(AND(F5283&gt;=10*60,F5283&lt;15*60),1,0)</f>
        <v>0</v>
      </c>
      <c r="K5283">
        <f>IF(AND(F5283&gt;=16*60,F5283&lt;21*60),1,0)</f>
        <v>0</v>
      </c>
      <c r="L5283">
        <f>K5283*G5283</f>
        <v>0</v>
      </c>
      <c r="M5283">
        <f>H5283*B5283</f>
        <v>0.109</v>
      </c>
      <c r="N5283">
        <f>I5283*B5283</f>
        <v>0</v>
      </c>
      <c r="O5283">
        <f>J5283*B5283</f>
        <v>0</v>
      </c>
    </row>
    <row r="5284" spans="1:15" x14ac:dyDescent="0.25">
      <c r="A5284" s="1">
        <v>41384.895833333299</v>
      </c>
      <c r="B5284">
        <v>0.14099999999999999</v>
      </c>
      <c r="C5284">
        <f>HOUR(A5284)</f>
        <v>21</v>
      </c>
      <c r="D5284">
        <f>MINUTE(A5284)</f>
        <v>30</v>
      </c>
      <c r="E5284">
        <v>4</v>
      </c>
      <c r="F5284">
        <f>60*C5284+D5284</f>
        <v>1290</v>
      </c>
      <c r="G5284">
        <f>IF(MONTH(A5284)&gt;10,1,IF(MONTH(A5284)&lt;4,1,0))</f>
        <v>0</v>
      </c>
      <c r="H5284">
        <f>IF(AND(F5284&gt;=6*60,F5284&lt;10*60),1,IF(F5284&gt;=15*60,1,IF(F5284&lt;1*60,1,0)))</f>
        <v>1</v>
      </c>
      <c r="I5284">
        <f>IF(AND(F5284&gt;=1*60,F5284&lt;6*60),1,0)</f>
        <v>0</v>
      </c>
      <c r="J5284">
        <f>IF(AND(F5284&gt;=10*60,F5284&lt;15*60),1,0)</f>
        <v>0</v>
      </c>
      <c r="K5284">
        <f>IF(AND(F5284&gt;=16*60,F5284&lt;21*60),1,0)</f>
        <v>0</v>
      </c>
      <c r="L5284">
        <f>K5284*G5284</f>
        <v>0</v>
      </c>
      <c r="M5284">
        <f>H5284*B5284</f>
        <v>0.14099999999999999</v>
      </c>
      <c r="N5284">
        <f>I5284*B5284</f>
        <v>0</v>
      </c>
      <c r="O5284">
        <f>J5284*B5284</f>
        <v>0</v>
      </c>
    </row>
    <row r="5285" spans="1:15" x14ac:dyDescent="0.25">
      <c r="A5285" s="1">
        <v>41384.916666666701</v>
      </c>
      <c r="B5285">
        <v>0.114</v>
      </c>
      <c r="C5285">
        <f>HOUR(A5285)</f>
        <v>22</v>
      </c>
      <c r="D5285">
        <f>MINUTE(A5285)</f>
        <v>0</v>
      </c>
      <c r="E5285">
        <v>4</v>
      </c>
      <c r="F5285">
        <f>60*C5285+D5285</f>
        <v>1320</v>
      </c>
      <c r="G5285">
        <f>IF(MONTH(A5285)&gt;10,1,IF(MONTH(A5285)&lt;4,1,0))</f>
        <v>0</v>
      </c>
      <c r="H5285">
        <f>IF(AND(F5285&gt;=6*60,F5285&lt;10*60),1,IF(F5285&gt;=15*60,1,IF(F5285&lt;1*60,1,0)))</f>
        <v>1</v>
      </c>
      <c r="I5285">
        <f>IF(AND(F5285&gt;=1*60,F5285&lt;6*60),1,0)</f>
        <v>0</v>
      </c>
      <c r="J5285">
        <f>IF(AND(F5285&gt;=10*60,F5285&lt;15*60),1,0)</f>
        <v>0</v>
      </c>
      <c r="K5285">
        <f>IF(AND(F5285&gt;=16*60,F5285&lt;21*60),1,0)</f>
        <v>0</v>
      </c>
      <c r="L5285">
        <f>K5285*G5285</f>
        <v>0</v>
      </c>
      <c r="M5285">
        <f>H5285*B5285</f>
        <v>0.114</v>
      </c>
      <c r="N5285">
        <f>I5285*B5285</f>
        <v>0</v>
      </c>
      <c r="O5285">
        <f>J5285*B5285</f>
        <v>0</v>
      </c>
    </row>
    <row r="5286" spans="1:15" x14ac:dyDescent="0.25">
      <c r="A5286" s="1">
        <v>41384.9375</v>
      </c>
      <c r="B5286">
        <v>0.105</v>
      </c>
      <c r="C5286">
        <f>HOUR(A5286)</f>
        <v>22</v>
      </c>
      <c r="D5286">
        <f>MINUTE(A5286)</f>
        <v>30</v>
      </c>
      <c r="E5286">
        <v>4</v>
      </c>
      <c r="F5286">
        <f>60*C5286+D5286</f>
        <v>1350</v>
      </c>
      <c r="G5286">
        <f>IF(MONTH(A5286)&gt;10,1,IF(MONTH(A5286)&lt;4,1,0))</f>
        <v>0</v>
      </c>
      <c r="H5286">
        <f>IF(AND(F5286&gt;=6*60,F5286&lt;10*60),1,IF(F5286&gt;=15*60,1,IF(F5286&lt;1*60,1,0)))</f>
        <v>1</v>
      </c>
      <c r="I5286">
        <f>IF(AND(F5286&gt;=1*60,F5286&lt;6*60),1,0)</f>
        <v>0</v>
      </c>
      <c r="J5286">
        <f>IF(AND(F5286&gt;=10*60,F5286&lt;15*60),1,0)</f>
        <v>0</v>
      </c>
      <c r="K5286">
        <f>IF(AND(F5286&gt;=16*60,F5286&lt;21*60),1,0)</f>
        <v>0</v>
      </c>
      <c r="L5286">
        <f>K5286*G5286</f>
        <v>0</v>
      </c>
      <c r="M5286">
        <f>H5286*B5286</f>
        <v>0.105</v>
      </c>
      <c r="N5286">
        <f>I5286*B5286</f>
        <v>0</v>
      </c>
      <c r="O5286">
        <f>J5286*B5286</f>
        <v>0</v>
      </c>
    </row>
    <row r="5287" spans="1:15" x14ac:dyDescent="0.25">
      <c r="A5287" s="1">
        <v>41384.958333333299</v>
      </c>
      <c r="B5287">
        <v>8.5000000000000006E-2</v>
      </c>
      <c r="C5287">
        <f>HOUR(A5287)</f>
        <v>23</v>
      </c>
      <c r="D5287">
        <f>MINUTE(A5287)</f>
        <v>0</v>
      </c>
      <c r="E5287">
        <v>4</v>
      </c>
      <c r="F5287">
        <f>60*C5287+D5287</f>
        <v>1380</v>
      </c>
      <c r="G5287">
        <f>IF(MONTH(A5287)&gt;10,1,IF(MONTH(A5287)&lt;4,1,0))</f>
        <v>0</v>
      </c>
      <c r="H5287">
        <f>IF(AND(F5287&gt;=6*60,F5287&lt;10*60),1,IF(F5287&gt;=15*60,1,IF(F5287&lt;1*60,1,0)))</f>
        <v>1</v>
      </c>
      <c r="I5287">
        <f>IF(AND(F5287&gt;=1*60,F5287&lt;6*60),1,0)</f>
        <v>0</v>
      </c>
      <c r="J5287">
        <f>IF(AND(F5287&gt;=10*60,F5287&lt;15*60),1,0)</f>
        <v>0</v>
      </c>
      <c r="K5287">
        <f>IF(AND(F5287&gt;=16*60,F5287&lt;21*60),1,0)</f>
        <v>0</v>
      </c>
      <c r="L5287">
        <f>K5287*G5287</f>
        <v>0</v>
      </c>
      <c r="M5287">
        <f>H5287*B5287</f>
        <v>8.5000000000000006E-2</v>
      </c>
      <c r="N5287">
        <f>I5287*B5287</f>
        <v>0</v>
      </c>
      <c r="O5287">
        <f>J5287*B5287</f>
        <v>0</v>
      </c>
    </row>
    <row r="5288" spans="1:15" x14ac:dyDescent="0.25">
      <c r="A5288" s="1">
        <v>41384.979166666701</v>
      </c>
      <c r="B5288">
        <v>0.11</v>
      </c>
      <c r="C5288">
        <f>HOUR(A5288)</f>
        <v>23</v>
      </c>
      <c r="D5288">
        <f>MINUTE(A5288)</f>
        <v>30</v>
      </c>
      <c r="E5288">
        <v>4</v>
      </c>
      <c r="F5288">
        <f>60*C5288+D5288</f>
        <v>1410</v>
      </c>
      <c r="G5288">
        <f>IF(MONTH(A5288)&gt;10,1,IF(MONTH(A5288)&lt;4,1,0))</f>
        <v>0</v>
      </c>
      <c r="H5288">
        <f>IF(AND(F5288&gt;=6*60,F5288&lt;10*60),1,IF(F5288&gt;=15*60,1,IF(F5288&lt;1*60,1,0)))</f>
        <v>1</v>
      </c>
      <c r="I5288">
        <f>IF(AND(F5288&gt;=1*60,F5288&lt;6*60),1,0)</f>
        <v>0</v>
      </c>
      <c r="J5288">
        <f>IF(AND(F5288&gt;=10*60,F5288&lt;15*60),1,0)</f>
        <v>0</v>
      </c>
      <c r="K5288">
        <f>IF(AND(F5288&gt;=16*60,F5288&lt;21*60),1,0)</f>
        <v>0</v>
      </c>
      <c r="L5288">
        <f>K5288*G5288</f>
        <v>0</v>
      </c>
      <c r="M5288">
        <f>H5288*B5288</f>
        <v>0.11</v>
      </c>
      <c r="N5288">
        <f>I5288*B5288</f>
        <v>0</v>
      </c>
      <c r="O5288">
        <f>J5288*B5288</f>
        <v>0</v>
      </c>
    </row>
    <row r="5289" spans="1:15" x14ac:dyDescent="0.25">
      <c r="A5289" s="1">
        <v>41385</v>
      </c>
      <c r="B5289">
        <v>0.11700000000000001</v>
      </c>
      <c r="C5289">
        <f>HOUR(A5289)</f>
        <v>0</v>
      </c>
      <c r="D5289">
        <f>MINUTE(A5289)</f>
        <v>0</v>
      </c>
      <c r="E5289">
        <v>4</v>
      </c>
      <c r="F5289">
        <f>60*C5289+D5289</f>
        <v>0</v>
      </c>
      <c r="G5289">
        <f>IF(MONTH(A5289)&gt;10,1,IF(MONTH(A5289)&lt;4,1,0))</f>
        <v>0</v>
      </c>
      <c r="H5289">
        <f>IF(AND(F5289&gt;=6*60,F5289&lt;10*60),1,IF(F5289&gt;=15*60,1,IF(F5289&lt;1*60,1,0)))</f>
        <v>1</v>
      </c>
      <c r="I5289">
        <f>IF(AND(F5289&gt;=1*60,F5289&lt;6*60),1,0)</f>
        <v>0</v>
      </c>
      <c r="J5289">
        <f>IF(AND(F5289&gt;=10*60,F5289&lt;15*60),1,0)</f>
        <v>0</v>
      </c>
      <c r="K5289">
        <f>IF(AND(F5289&gt;=16*60,F5289&lt;21*60),1,0)</f>
        <v>0</v>
      </c>
      <c r="L5289">
        <f>K5289*G5289</f>
        <v>0</v>
      </c>
      <c r="M5289">
        <f>H5289*B5289</f>
        <v>0.11700000000000001</v>
      </c>
      <c r="N5289">
        <f>I5289*B5289</f>
        <v>0</v>
      </c>
      <c r="O5289">
        <f>J5289*B5289</f>
        <v>0</v>
      </c>
    </row>
    <row r="5290" spans="1:15" x14ac:dyDescent="0.25">
      <c r="A5290" s="1">
        <v>41385.020833333299</v>
      </c>
      <c r="B5290">
        <v>7.6999999999999999E-2</v>
      </c>
      <c r="C5290">
        <f>HOUR(A5290)</f>
        <v>0</v>
      </c>
      <c r="D5290">
        <f>MINUTE(A5290)</f>
        <v>30</v>
      </c>
      <c r="E5290">
        <v>4</v>
      </c>
      <c r="F5290">
        <f>60*C5290+D5290</f>
        <v>30</v>
      </c>
      <c r="G5290">
        <f>IF(MONTH(A5290)&gt;10,1,IF(MONTH(A5290)&lt;4,1,0))</f>
        <v>0</v>
      </c>
      <c r="H5290">
        <f>IF(AND(F5290&gt;=6*60,F5290&lt;10*60),1,IF(F5290&gt;=15*60,1,IF(F5290&lt;1*60,1,0)))</f>
        <v>1</v>
      </c>
      <c r="I5290">
        <f>IF(AND(F5290&gt;=1*60,F5290&lt;6*60),1,0)</f>
        <v>0</v>
      </c>
      <c r="J5290">
        <f>IF(AND(F5290&gt;=10*60,F5290&lt;15*60),1,0)</f>
        <v>0</v>
      </c>
      <c r="K5290">
        <f>IF(AND(F5290&gt;=16*60,F5290&lt;21*60),1,0)</f>
        <v>0</v>
      </c>
      <c r="L5290">
        <f>K5290*G5290</f>
        <v>0</v>
      </c>
      <c r="M5290">
        <f>H5290*B5290</f>
        <v>7.6999999999999999E-2</v>
      </c>
      <c r="N5290">
        <f>I5290*B5290</f>
        <v>0</v>
      </c>
      <c r="O5290">
        <f>J5290*B5290</f>
        <v>0</v>
      </c>
    </row>
    <row r="5291" spans="1:15" x14ac:dyDescent="0.25">
      <c r="A5291" s="1">
        <v>41385.041666666701</v>
      </c>
      <c r="B5291">
        <v>6.4000000000000001E-2</v>
      </c>
      <c r="C5291">
        <f>HOUR(A5291)</f>
        <v>1</v>
      </c>
      <c r="D5291">
        <f>MINUTE(A5291)</f>
        <v>0</v>
      </c>
      <c r="E5291">
        <v>4</v>
      </c>
      <c r="F5291">
        <f>60*C5291+D5291</f>
        <v>60</v>
      </c>
      <c r="G5291">
        <f>IF(MONTH(A5291)&gt;10,1,IF(MONTH(A5291)&lt;4,1,0))</f>
        <v>0</v>
      </c>
      <c r="H5291">
        <f>IF(AND(F5291&gt;=6*60,F5291&lt;10*60),1,IF(F5291&gt;=15*60,1,IF(F5291&lt;1*60,1,0)))</f>
        <v>0</v>
      </c>
      <c r="I5291">
        <f>IF(AND(F5291&gt;=1*60,F5291&lt;6*60),1,0)</f>
        <v>1</v>
      </c>
      <c r="J5291">
        <f>IF(AND(F5291&gt;=10*60,F5291&lt;15*60),1,0)</f>
        <v>0</v>
      </c>
      <c r="K5291">
        <f>IF(AND(F5291&gt;=16*60,F5291&lt;21*60),1,0)</f>
        <v>0</v>
      </c>
      <c r="L5291">
        <f>K5291*G5291</f>
        <v>0</v>
      </c>
      <c r="M5291">
        <f>H5291*B5291</f>
        <v>0</v>
      </c>
      <c r="N5291">
        <f>I5291*B5291</f>
        <v>6.4000000000000001E-2</v>
      </c>
      <c r="O5291">
        <f>J5291*B5291</f>
        <v>0</v>
      </c>
    </row>
    <row r="5292" spans="1:15" x14ac:dyDescent="0.25">
      <c r="A5292" s="1">
        <v>41385.0625</v>
      </c>
      <c r="B5292">
        <v>4.4999999999999998E-2</v>
      </c>
      <c r="C5292">
        <f>HOUR(A5292)</f>
        <v>1</v>
      </c>
      <c r="D5292">
        <f>MINUTE(A5292)</f>
        <v>30</v>
      </c>
      <c r="E5292">
        <v>4</v>
      </c>
      <c r="F5292">
        <f>60*C5292+D5292</f>
        <v>90</v>
      </c>
      <c r="G5292">
        <f>IF(MONTH(A5292)&gt;10,1,IF(MONTH(A5292)&lt;4,1,0))</f>
        <v>0</v>
      </c>
      <c r="H5292">
        <f>IF(AND(F5292&gt;=6*60,F5292&lt;10*60),1,IF(F5292&gt;=15*60,1,IF(F5292&lt;1*60,1,0)))</f>
        <v>0</v>
      </c>
      <c r="I5292">
        <f>IF(AND(F5292&gt;=1*60,F5292&lt;6*60),1,0)</f>
        <v>1</v>
      </c>
      <c r="J5292">
        <f>IF(AND(F5292&gt;=10*60,F5292&lt;15*60),1,0)</f>
        <v>0</v>
      </c>
      <c r="K5292">
        <f>IF(AND(F5292&gt;=16*60,F5292&lt;21*60),1,0)</f>
        <v>0</v>
      </c>
      <c r="L5292">
        <f>K5292*G5292</f>
        <v>0</v>
      </c>
      <c r="M5292">
        <f>H5292*B5292</f>
        <v>0</v>
      </c>
      <c r="N5292">
        <f>I5292*B5292</f>
        <v>4.4999999999999998E-2</v>
      </c>
      <c r="O5292">
        <f>J5292*B5292</f>
        <v>0</v>
      </c>
    </row>
    <row r="5293" spans="1:15" x14ac:dyDescent="0.25">
      <c r="A5293" s="1">
        <v>41385.083333333299</v>
      </c>
      <c r="B5293">
        <v>6.4000000000000001E-2</v>
      </c>
      <c r="C5293">
        <f>HOUR(A5293)</f>
        <v>2</v>
      </c>
      <c r="D5293">
        <f>MINUTE(A5293)</f>
        <v>0</v>
      </c>
      <c r="E5293">
        <v>4</v>
      </c>
      <c r="F5293">
        <f>60*C5293+D5293</f>
        <v>120</v>
      </c>
      <c r="G5293">
        <f>IF(MONTH(A5293)&gt;10,1,IF(MONTH(A5293)&lt;4,1,0))</f>
        <v>0</v>
      </c>
      <c r="H5293">
        <f>IF(AND(F5293&gt;=6*60,F5293&lt;10*60),1,IF(F5293&gt;=15*60,1,IF(F5293&lt;1*60,1,0)))</f>
        <v>0</v>
      </c>
      <c r="I5293">
        <f>IF(AND(F5293&gt;=1*60,F5293&lt;6*60),1,0)</f>
        <v>1</v>
      </c>
      <c r="J5293">
        <f>IF(AND(F5293&gt;=10*60,F5293&lt;15*60),1,0)</f>
        <v>0</v>
      </c>
      <c r="K5293">
        <f>IF(AND(F5293&gt;=16*60,F5293&lt;21*60),1,0)</f>
        <v>0</v>
      </c>
      <c r="L5293">
        <f>K5293*G5293</f>
        <v>0</v>
      </c>
      <c r="M5293">
        <f>H5293*B5293</f>
        <v>0</v>
      </c>
      <c r="N5293">
        <f>I5293*B5293</f>
        <v>6.4000000000000001E-2</v>
      </c>
      <c r="O5293">
        <f>J5293*B5293</f>
        <v>0</v>
      </c>
    </row>
    <row r="5294" spans="1:15" x14ac:dyDescent="0.25">
      <c r="A5294" s="1">
        <v>41385.104166666701</v>
      </c>
      <c r="B5294">
        <v>5.5E-2</v>
      </c>
      <c r="C5294">
        <f>HOUR(A5294)</f>
        <v>2</v>
      </c>
      <c r="D5294">
        <f>MINUTE(A5294)</f>
        <v>30</v>
      </c>
      <c r="E5294">
        <v>4</v>
      </c>
      <c r="F5294">
        <f>60*C5294+D5294</f>
        <v>150</v>
      </c>
      <c r="G5294">
        <f>IF(MONTH(A5294)&gt;10,1,IF(MONTH(A5294)&lt;4,1,0))</f>
        <v>0</v>
      </c>
      <c r="H5294">
        <f>IF(AND(F5294&gt;=6*60,F5294&lt;10*60),1,IF(F5294&gt;=15*60,1,IF(F5294&lt;1*60,1,0)))</f>
        <v>0</v>
      </c>
      <c r="I5294">
        <f>IF(AND(F5294&gt;=1*60,F5294&lt;6*60),1,0)</f>
        <v>1</v>
      </c>
      <c r="J5294">
        <f>IF(AND(F5294&gt;=10*60,F5294&lt;15*60),1,0)</f>
        <v>0</v>
      </c>
      <c r="K5294">
        <f>IF(AND(F5294&gt;=16*60,F5294&lt;21*60),1,0)</f>
        <v>0</v>
      </c>
      <c r="L5294">
        <f>K5294*G5294</f>
        <v>0</v>
      </c>
      <c r="M5294">
        <f>H5294*B5294</f>
        <v>0</v>
      </c>
      <c r="N5294">
        <f>I5294*B5294</f>
        <v>5.5E-2</v>
      </c>
      <c r="O5294">
        <f>J5294*B5294</f>
        <v>0</v>
      </c>
    </row>
    <row r="5295" spans="1:15" x14ac:dyDescent="0.25">
      <c r="A5295" s="1">
        <v>41385.125</v>
      </c>
      <c r="B5295">
        <v>5.3999999999999999E-2</v>
      </c>
      <c r="C5295">
        <f>HOUR(A5295)</f>
        <v>3</v>
      </c>
      <c r="D5295">
        <f>MINUTE(A5295)</f>
        <v>0</v>
      </c>
      <c r="E5295">
        <v>4</v>
      </c>
      <c r="F5295">
        <f>60*C5295+D5295</f>
        <v>180</v>
      </c>
      <c r="G5295">
        <f>IF(MONTH(A5295)&gt;10,1,IF(MONTH(A5295)&lt;4,1,0))</f>
        <v>0</v>
      </c>
      <c r="H5295">
        <f>IF(AND(F5295&gt;=6*60,F5295&lt;10*60),1,IF(F5295&gt;=15*60,1,IF(F5295&lt;1*60,1,0)))</f>
        <v>0</v>
      </c>
      <c r="I5295">
        <f>IF(AND(F5295&gt;=1*60,F5295&lt;6*60),1,0)</f>
        <v>1</v>
      </c>
      <c r="J5295">
        <f>IF(AND(F5295&gt;=10*60,F5295&lt;15*60),1,0)</f>
        <v>0</v>
      </c>
      <c r="K5295">
        <f>IF(AND(F5295&gt;=16*60,F5295&lt;21*60),1,0)</f>
        <v>0</v>
      </c>
      <c r="L5295">
        <f>K5295*G5295</f>
        <v>0</v>
      </c>
      <c r="M5295">
        <f>H5295*B5295</f>
        <v>0</v>
      </c>
      <c r="N5295">
        <f>I5295*B5295</f>
        <v>5.3999999999999999E-2</v>
      </c>
      <c r="O5295">
        <f>J5295*B5295</f>
        <v>0</v>
      </c>
    </row>
    <row r="5296" spans="1:15" x14ac:dyDescent="0.25">
      <c r="A5296" s="1">
        <v>41385.145833333299</v>
      </c>
      <c r="B5296">
        <v>5.2999999999999999E-2</v>
      </c>
      <c r="C5296">
        <f>HOUR(A5296)</f>
        <v>3</v>
      </c>
      <c r="D5296">
        <f>MINUTE(A5296)</f>
        <v>30</v>
      </c>
      <c r="E5296">
        <v>4</v>
      </c>
      <c r="F5296">
        <f>60*C5296+D5296</f>
        <v>210</v>
      </c>
      <c r="G5296">
        <f>IF(MONTH(A5296)&gt;10,1,IF(MONTH(A5296)&lt;4,1,0))</f>
        <v>0</v>
      </c>
      <c r="H5296">
        <f>IF(AND(F5296&gt;=6*60,F5296&lt;10*60),1,IF(F5296&gt;=15*60,1,IF(F5296&lt;1*60,1,0)))</f>
        <v>0</v>
      </c>
      <c r="I5296">
        <f>IF(AND(F5296&gt;=1*60,F5296&lt;6*60),1,0)</f>
        <v>1</v>
      </c>
      <c r="J5296">
        <f>IF(AND(F5296&gt;=10*60,F5296&lt;15*60),1,0)</f>
        <v>0</v>
      </c>
      <c r="K5296">
        <f>IF(AND(F5296&gt;=16*60,F5296&lt;21*60),1,0)</f>
        <v>0</v>
      </c>
      <c r="L5296">
        <f>K5296*G5296</f>
        <v>0</v>
      </c>
      <c r="M5296">
        <f>H5296*B5296</f>
        <v>0</v>
      </c>
      <c r="N5296">
        <f>I5296*B5296</f>
        <v>5.2999999999999999E-2</v>
      </c>
      <c r="O5296">
        <f>J5296*B5296</f>
        <v>0</v>
      </c>
    </row>
    <row r="5297" spans="1:15" x14ac:dyDescent="0.25">
      <c r="A5297" s="1">
        <v>41385.166666666701</v>
      </c>
      <c r="B5297">
        <v>7.8E-2</v>
      </c>
      <c r="C5297">
        <f>HOUR(A5297)</f>
        <v>4</v>
      </c>
      <c r="D5297">
        <f>MINUTE(A5297)</f>
        <v>0</v>
      </c>
      <c r="E5297">
        <v>4</v>
      </c>
      <c r="F5297">
        <f>60*C5297+D5297</f>
        <v>240</v>
      </c>
      <c r="G5297">
        <f>IF(MONTH(A5297)&gt;10,1,IF(MONTH(A5297)&lt;4,1,0))</f>
        <v>0</v>
      </c>
      <c r="H5297">
        <f>IF(AND(F5297&gt;=6*60,F5297&lt;10*60),1,IF(F5297&gt;=15*60,1,IF(F5297&lt;1*60,1,0)))</f>
        <v>0</v>
      </c>
      <c r="I5297">
        <f>IF(AND(F5297&gt;=1*60,F5297&lt;6*60),1,0)</f>
        <v>1</v>
      </c>
      <c r="J5297">
        <f>IF(AND(F5297&gt;=10*60,F5297&lt;15*60),1,0)</f>
        <v>0</v>
      </c>
      <c r="K5297">
        <f>IF(AND(F5297&gt;=16*60,F5297&lt;21*60),1,0)</f>
        <v>0</v>
      </c>
      <c r="L5297">
        <f>K5297*G5297</f>
        <v>0</v>
      </c>
      <c r="M5297">
        <f>H5297*B5297</f>
        <v>0</v>
      </c>
      <c r="N5297">
        <f>I5297*B5297</f>
        <v>7.8E-2</v>
      </c>
      <c r="O5297">
        <f>J5297*B5297</f>
        <v>0</v>
      </c>
    </row>
    <row r="5298" spans="1:15" x14ac:dyDescent="0.25">
      <c r="A5298" s="1">
        <v>41385.1875</v>
      </c>
      <c r="B5298">
        <v>3.1E-2</v>
      </c>
      <c r="C5298">
        <f>HOUR(A5298)</f>
        <v>4</v>
      </c>
      <c r="D5298">
        <f>MINUTE(A5298)</f>
        <v>30</v>
      </c>
      <c r="E5298">
        <v>4</v>
      </c>
      <c r="F5298">
        <f>60*C5298+D5298</f>
        <v>270</v>
      </c>
      <c r="G5298">
        <f>IF(MONTH(A5298)&gt;10,1,IF(MONTH(A5298)&lt;4,1,0))</f>
        <v>0</v>
      </c>
      <c r="H5298">
        <f>IF(AND(F5298&gt;=6*60,F5298&lt;10*60),1,IF(F5298&gt;=15*60,1,IF(F5298&lt;1*60,1,0)))</f>
        <v>0</v>
      </c>
      <c r="I5298">
        <f>IF(AND(F5298&gt;=1*60,F5298&lt;6*60),1,0)</f>
        <v>1</v>
      </c>
      <c r="J5298">
        <f>IF(AND(F5298&gt;=10*60,F5298&lt;15*60),1,0)</f>
        <v>0</v>
      </c>
      <c r="K5298">
        <f>IF(AND(F5298&gt;=16*60,F5298&lt;21*60),1,0)</f>
        <v>0</v>
      </c>
      <c r="L5298">
        <f>K5298*G5298</f>
        <v>0</v>
      </c>
      <c r="M5298">
        <f>H5298*B5298</f>
        <v>0</v>
      </c>
      <c r="N5298">
        <f>I5298*B5298</f>
        <v>3.1E-2</v>
      </c>
      <c r="O5298">
        <f>J5298*B5298</f>
        <v>0</v>
      </c>
    </row>
    <row r="5299" spans="1:15" x14ac:dyDescent="0.25">
      <c r="A5299" s="1">
        <v>41385.208333333299</v>
      </c>
      <c r="B5299">
        <v>9.9000000000000005E-2</v>
      </c>
      <c r="C5299">
        <f>HOUR(A5299)</f>
        <v>5</v>
      </c>
      <c r="D5299">
        <f>MINUTE(A5299)</f>
        <v>0</v>
      </c>
      <c r="E5299">
        <v>4</v>
      </c>
      <c r="F5299">
        <f>60*C5299+D5299</f>
        <v>300</v>
      </c>
      <c r="G5299">
        <f>IF(MONTH(A5299)&gt;10,1,IF(MONTH(A5299)&lt;4,1,0))</f>
        <v>0</v>
      </c>
      <c r="H5299">
        <f>IF(AND(F5299&gt;=6*60,F5299&lt;10*60),1,IF(F5299&gt;=15*60,1,IF(F5299&lt;1*60,1,0)))</f>
        <v>0</v>
      </c>
      <c r="I5299">
        <f>IF(AND(F5299&gt;=1*60,F5299&lt;6*60),1,0)</f>
        <v>1</v>
      </c>
      <c r="J5299">
        <f>IF(AND(F5299&gt;=10*60,F5299&lt;15*60),1,0)</f>
        <v>0</v>
      </c>
      <c r="K5299">
        <f>IF(AND(F5299&gt;=16*60,F5299&lt;21*60),1,0)</f>
        <v>0</v>
      </c>
      <c r="L5299">
        <f>K5299*G5299</f>
        <v>0</v>
      </c>
      <c r="M5299">
        <f>H5299*B5299</f>
        <v>0</v>
      </c>
      <c r="N5299">
        <f>I5299*B5299</f>
        <v>9.9000000000000005E-2</v>
      </c>
      <c r="O5299">
        <f>J5299*B5299</f>
        <v>0</v>
      </c>
    </row>
    <row r="5300" spans="1:15" x14ac:dyDescent="0.25">
      <c r="A5300" s="1">
        <v>41385.229166666701</v>
      </c>
      <c r="B5300">
        <v>8.5999999999999993E-2</v>
      </c>
      <c r="C5300">
        <f>HOUR(A5300)</f>
        <v>5</v>
      </c>
      <c r="D5300">
        <f>MINUTE(A5300)</f>
        <v>30</v>
      </c>
      <c r="E5300">
        <v>4</v>
      </c>
      <c r="F5300">
        <f>60*C5300+D5300</f>
        <v>330</v>
      </c>
      <c r="G5300">
        <f>IF(MONTH(A5300)&gt;10,1,IF(MONTH(A5300)&lt;4,1,0))</f>
        <v>0</v>
      </c>
      <c r="H5300">
        <f>IF(AND(F5300&gt;=6*60,F5300&lt;10*60),1,IF(F5300&gt;=15*60,1,IF(F5300&lt;1*60,1,0)))</f>
        <v>0</v>
      </c>
      <c r="I5300">
        <f>IF(AND(F5300&gt;=1*60,F5300&lt;6*60),1,0)</f>
        <v>1</v>
      </c>
      <c r="J5300">
        <f>IF(AND(F5300&gt;=10*60,F5300&lt;15*60),1,0)</f>
        <v>0</v>
      </c>
      <c r="K5300">
        <f>IF(AND(F5300&gt;=16*60,F5300&lt;21*60),1,0)</f>
        <v>0</v>
      </c>
      <c r="L5300">
        <f>K5300*G5300</f>
        <v>0</v>
      </c>
      <c r="M5300">
        <f>H5300*B5300</f>
        <v>0</v>
      </c>
      <c r="N5300">
        <f>I5300*B5300</f>
        <v>8.5999999999999993E-2</v>
      </c>
      <c r="O5300">
        <f>J5300*B5300</f>
        <v>0</v>
      </c>
    </row>
    <row r="5301" spans="1:15" x14ac:dyDescent="0.25">
      <c r="A5301" s="1">
        <v>41385.25</v>
      </c>
      <c r="B5301">
        <v>5.7000000000000002E-2</v>
      </c>
      <c r="C5301">
        <f>HOUR(A5301)</f>
        <v>6</v>
      </c>
      <c r="D5301">
        <f>MINUTE(A5301)</f>
        <v>0</v>
      </c>
      <c r="E5301">
        <v>4</v>
      </c>
      <c r="F5301">
        <f>60*C5301+D5301</f>
        <v>360</v>
      </c>
      <c r="G5301">
        <f>IF(MONTH(A5301)&gt;10,1,IF(MONTH(A5301)&lt;4,1,0))</f>
        <v>0</v>
      </c>
      <c r="H5301">
        <f>IF(AND(F5301&gt;=6*60,F5301&lt;10*60),1,IF(F5301&gt;=15*60,1,IF(F5301&lt;1*60,1,0)))</f>
        <v>1</v>
      </c>
      <c r="I5301">
        <f>IF(AND(F5301&gt;=1*60,F5301&lt;6*60),1,0)</f>
        <v>0</v>
      </c>
      <c r="J5301">
        <f>IF(AND(F5301&gt;=10*60,F5301&lt;15*60),1,0)</f>
        <v>0</v>
      </c>
      <c r="K5301">
        <f>IF(AND(F5301&gt;=16*60,F5301&lt;21*60),1,0)</f>
        <v>0</v>
      </c>
      <c r="L5301">
        <f>K5301*G5301</f>
        <v>0</v>
      </c>
      <c r="M5301">
        <f>H5301*B5301</f>
        <v>5.7000000000000002E-2</v>
      </c>
      <c r="N5301">
        <f>I5301*B5301</f>
        <v>0</v>
      </c>
      <c r="O5301">
        <f>J5301*B5301</f>
        <v>0</v>
      </c>
    </row>
    <row r="5302" spans="1:15" x14ac:dyDescent="0.25">
      <c r="A5302" s="1">
        <v>41385.270833333299</v>
      </c>
      <c r="B5302">
        <v>0.89900000000000002</v>
      </c>
      <c r="C5302">
        <f>HOUR(A5302)</f>
        <v>6</v>
      </c>
      <c r="D5302">
        <f>MINUTE(A5302)</f>
        <v>30</v>
      </c>
      <c r="E5302">
        <v>4</v>
      </c>
      <c r="F5302">
        <f>60*C5302+D5302</f>
        <v>390</v>
      </c>
      <c r="G5302">
        <f>IF(MONTH(A5302)&gt;10,1,IF(MONTH(A5302)&lt;4,1,0))</f>
        <v>0</v>
      </c>
      <c r="H5302">
        <f>IF(AND(F5302&gt;=6*60,F5302&lt;10*60),1,IF(F5302&gt;=15*60,1,IF(F5302&lt;1*60,1,0)))</f>
        <v>1</v>
      </c>
      <c r="I5302">
        <f>IF(AND(F5302&gt;=1*60,F5302&lt;6*60),1,0)</f>
        <v>0</v>
      </c>
      <c r="J5302">
        <f>IF(AND(F5302&gt;=10*60,F5302&lt;15*60),1,0)</f>
        <v>0</v>
      </c>
      <c r="K5302">
        <f>IF(AND(F5302&gt;=16*60,F5302&lt;21*60),1,0)</f>
        <v>0</v>
      </c>
      <c r="L5302">
        <f>K5302*G5302</f>
        <v>0</v>
      </c>
      <c r="M5302">
        <f>H5302*B5302</f>
        <v>0.89900000000000002</v>
      </c>
      <c r="N5302">
        <f>I5302*B5302</f>
        <v>0</v>
      </c>
      <c r="O5302">
        <f>J5302*B5302</f>
        <v>0</v>
      </c>
    </row>
    <row r="5303" spans="1:15" x14ac:dyDescent="0.25">
      <c r="A5303" s="1">
        <v>41385.291666666701</v>
      </c>
      <c r="B5303">
        <v>1.0780000000000001</v>
      </c>
      <c r="C5303">
        <f>HOUR(A5303)</f>
        <v>7</v>
      </c>
      <c r="D5303">
        <f>MINUTE(A5303)</f>
        <v>0</v>
      </c>
      <c r="E5303">
        <v>4</v>
      </c>
      <c r="F5303">
        <f>60*C5303+D5303</f>
        <v>420</v>
      </c>
      <c r="G5303">
        <f>IF(MONTH(A5303)&gt;10,1,IF(MONTH(A5303)&lt;4,1,0))</f>
        <v>0</v>
      </c>
      <c r="H5303">
        <f>IF(AND(F5303&gt;=6*60,F5303&lt;10*60),1,IF(F5303&gt;=15*60,1,IF(F5303&lt;1*60,1,0)))</f>
        <v>1</v>
      </c>
      <c r="I5303">
        <f>IF(AND(F5303&gt;=1*60,F5303&lt;6*60),1,0)</f>
        <v>0</v>
      </c>
      <c r="J5303">
        <f>IF(AND(F5303&gt;=10*60,F5303&lt;15*60),1,0)</f>
        <v>0</v>
      </c>
      <c r="K5303">
        <f>IF(AND(F5303&gt;=16*60,F5303&lt;21*60),1,0)</f>
        <v>0</v>
      </c>
      <c r="L5303">
        <f>K5303*G5303</f>
        <v>0</v>
      </c>
      <c r="M5303">
        <f>H5303*B5303</f>
        <v>1.0780000000000001</v>
      </c>
      <c r="N5303">
        <f>I5303*B5303</f>
        <v>0</v>
      </c>
      <c r="O5303">
        <f>J5303*B5303</f>
        <v>0</v>
      </c>
    </row>
    <row r="5304" spans="1:15" x14ac:dyDescent="0.25">
      <c r="A5304" s="1">
        <v>41385.3125</v>
      </c>
      <c r="B5304">
        <v>0.45200000000000001</v>
      </c>
      <c r="C5304">
        <f>HOUR(A5304)</f>
        <v>7</v>
      </c>
      <c r="D5304">
        <f>MINUTE(A5304)</f>
        <v>30</v>
      </c>
      <c r="E5304">
        <v>4</v>
      </c>
      <c r="F5304">
        <f>60*C5304+D5304</f>
        <v>450</v>
      </c>
      <c r="G5304">
        <f>IF(MONTH(A5304)&gt;10,1,IF(MONTH(A5304)&lt;4,1,0))</f>
        <v>0</v>
      </c>
      <c r="H5304">
        <f>IF(AND(F5304&gt;=6*60,F5304&lt;10*60),1,IF(F5304&gt;=15*60,1,IF(F5304&lt;1*60,1,0)))</f>
        <v>1</v>
      </c>
      <c r="I5304">
        <f>IF(AND(F5304&gt;=1*60,F5304&lt;6*60),1,0)</f>
        <v>0</v>
      </c>
      <c r="J5304">
        <f>IF(AND(F5304&gt;=10*60,F5304&lt;15*60),1,0)</f>
        <v>0</v>
      </c>
      <c r="K5304">
        <f>IF(AND(F5304&gt;=16*60,F5304&lt;21*60),1,0)</f>
        <v>0</v>
      </c>
      <c r="L5304">
        <f>K5304*G5304</f>
        <v>0</v>
      </c>
      <c r="M5304">
        <f>H5304*B5304</f>
        <v>0.45200000000000001</v>
      </c>
      <c r="N5304">
        <f>I5304*B5304</f>
        <v>0</v>
      </c>
      <c r="O5304">
        <f>J5304*B5304</f>
        <v>0</v>
      </c>
    </row>
    <row r="5305" spans="1:15" x14ac:dyDescent="0.25">
      <c r="A5305" s="1">
        <v>41385.333333333299</v>
      </c>
      <c r="B5305">
        <v>0.129</v>
      </c>
      <c r="C5305">
        <f>HOUR(A5305)</f>
        <v>8</v>
      </c>
      <c r="D5305">
        <f>MINUTE(A5305)</f>
        <v>0</v>
      </c>
      <c r="E5305">
        <v>4</v>
      </c>
      <c r="F5305">
        <f>60*C5305+D5305</f>
        <v>480</v>
      </c>
      <c r="G5305">
        <f>IF(MONTH(A5305)&gt;10,1,IF(MONTH(A5305)&lt;4,1,0))</f>
        <v>0</v>
      </c>
      <c r="H5305">
        <f>IF(AND(F5305&gt;=6*60,F5305&lt;10*60),1,IF(F5305&gt;=15*60,1,IF(F5305&lt;1*60,1,0)))</f>
        <v>1</v>
      </c>
      <c r="I5305">
        <f>IF(AND(F5305&gt;=1*60,F5305&lt;6*60),1,0)</f>
        <v>0</v>
      </c>
      <c r="J5305">
        <f>IF(AND(F5305&gt;=10*60,F5305&lt;15*60),1,0)</f>
        <v>0</v>
      </c>
      <c r="K5305">
        <f>IF(AND(F5305&gt;=16*60,F5305&lt;21*60),1,0)</f>
        <v>0</v>
      </c>
      <c r="L5305">
        <f>K5305*G5305</f>
        <v>0</v>
      </c>
      <c r="M5305">
        <f>H5305*B5305</f>
        <v>0.129</v>
      </c>
      <c r="N5305">
        <f>I5305*B5305</f>
        <v>0</v>
      </c>
      <c r="O5305">
        <f>J5305*B5305</f>
        <v>0</v>
      </c>
    </row>
    <row r="5306" spans="1:15" x14ac:dyDescent="0.25">
      <c r="A5306" s="1">
        <v>41385.354166666701</v>
      </c>
      <c r="B5306">
        <v>7.0999999999999994E-2</v>
      </c>
      <c r="C5306">
        <f>HOUR(A5306)</f>
        <v>8</v>
      </c>
      <c r="D5306">
        <f>MINUTE(A5306)</f>
        <v>30</v>
      </c>
      <c r="E5306">
        <v>4</v>
      </c>
      <c r="F5306">
        <f>60*C5306+D5306</f>
        <v>510</v>
      </c>
      <c r="G5306">
        <f>IF(MONTH(A5306)&gt;10,1,IF(MONTH(A5306)&lt;4,1,0))</f>
        <v>0</v>
      </c>
      <c r="H5306">
        <f>IF(AND(F5306&gt;=6*60,F5306&lt;10*60),1,IF(F5306&gt;=15*60,1,IF(F5306&lt;1*60,1,0)))</f>
        <v>1</v>
      </c>
      <c r="I5306">
        <f>IF(AND(F5306&gt;=1*60,F5306&lt;6*60),1,0)</f>
        <v>0</v>
      </c>
      <c r="J5306">
        <f>IF(AND(F5306&gt;=10*60,F5306&lt;15*60),1,0)</f>
        <v>0</v>
      </c>
      <c r="K5306">
        <f>IF(AND(F5306&gt;=16*60,F5306&lt;21*60),1,0)</f>
        <v>0</v>
      </c>
      <c r="L5306">
        <f>K5306*G5306</f>
        <v>0</v>
      </c>
      <c r="M5306">
        <f>H5306*B5306</f>
        <v>7.0999999999999994E-2</v>
      </c>
      <c r="N5306">
        <f>I5306*B5306</f>
        <v>0</v>
      </c>
      <c r="O5306">
        <f>J5306*B5306</f>
        <v>0</v>
      </c>
    </row>
    <row r="5307" spans="1:15" x14ac:dyDescent="0.25">
      <c r="A5307" s="1">
        <v>41385.375</v>
      </c>
      <c r="B5307">
        <v>6.9000000000000006E-2</v>
      </c>
      <c r="C5307">
        <f>HOUR(A5307)</f>
        <v>9</v>
      </c>
      <c r="D5307">
        <f>MINUTE(A5307)</f>
        <v>0</v>
      </c>
      <c r="E5307">
        <v>4</v>
      </c>
      <c r="F5307">
        <f>60*C5307+D5307</f>
        <v>540</v>
      </c>
      <c r="G5307">
        <f>IF(MONTH(A5307)&gt;10,1,IF(MONTH(A5307)&lt;4,1,0))</f>
        <v>0</v>
      </c>
      <c r="H5307">
        <f>IF(AND(F5307&gt;=6*60,F5307&lt;10*60),1,IF(F5307&gt;=15*60,1,IF(F5307&lt;1*60,1,0)))</f>
        <v>1</v>
      </c>
      <c r="I5307">
        <f>IF(AND(F5307&gt;=1*60,F5307&lt;6*60),1,0)</f>
        <v>0</v>
      </c>
      <c r="J5307">
        <f>IF(AND(F5307&gt;=10*60,F5307&lt;15*60),1,0)</f>
        <v>0</v>
      </c>
      <c r="K5307">
        <f>IF(AND(F5307&gt;=16*60,F5307&lt;21*60),1,0)</f>
        <v>0</v>
      </c>
      <c r="L5307">
        <f>K5307*G5307</f>
        <v>0</v>
      </c>
      <c r="M5307">
        <f>H5307*B5307</f>
        <v>6.9000000000000006E-2</v>
      </c>
      <c r="N5307">
        <f>I5307*B5307</f>
        <v>0</v>
      </c>
      <c r="O5307">
        <f>J5307*B5307</f>
        <v>0</v>
      </c>
    </row>
    <row r="5308" spans="1:15" x14ac:dyDescent="0.25">
      <c r="A5308" s="1">
        <v>41385.395833333299</v>
      </c>
      <c r="B5308">
        <v>3.7999999999999999E-2</v>
      </c>
      <c r="C5308">
        <f>HOUR(A5308)</f>
        <v>9</v>
      </c>
      <c r="D5308">
        <f>MINUTE(A5308)</f>
        <v>30</v>
      </c>
      <c r="E5308">
        <v>4</v>
      </c>
      <c r="F5308">
        <f>60*C5308+D5308</f>
        <v>570</v>
      </c>
      <c r="G5308">
        <f>IF(MONTH(A5308)&gt;10,1,IF(MONTH(A5308)&lt;4,1,0))</f>
        <v>0</v>
      </c>
      <c r="H5308">
        <f>IF(AND(F5308&gt;=6*60,F5308&lt;10*60),1,IF(F5308&gt;=15*60,1,IF(F5308&lt;1*60,1,0)))</f>
        <v>1</v>
      </c>
      <c r="I5308">
        <f>IF(AND(F5308&gt;=1*60,F5308&lt;6*60),1,0)</f>
        <v>0</v>
      </c>
      <c r="J5308">
        <f>IF(AND(F5308&gt;=10*60,F5308&lt;15*60),1,0)</f>
        <v>0</v>
      </c>
      <c r="K5308">
        <f>IF(AND(F5308&gt;=16*60,F5308&lt;21*60),1,0)</f>
        <v>0</v>
      </c>
      <c r="L5308">
        <f>K5308*G5308</f>
        <v>0</v>
      </c>
      <c r="M5308">
        <f>H5308*B5308</f>
        <v>3.7999999999999999E-2</v>
      </c>
      <c r="N5308">
        <f>I5308*B5308</f>
        <v>0</v>
      </c>
      <c r="O5308">
        <f>J5308*B5308</f>
        <v>0</v>
      </c>
    </row>
    <row r="5309" spans="1:15" x14ac:dyDescent="0.25">
      <c r="A5309" s="1">
        <v>41385.416666666701</v>
      </c>
      <c r="B5309">
        <v>7.8E-2</v>
      </c>
      <c r="C5309">
        <f>HOUR(A5309)</f>
        <v>10</v>
      </c>
      <c r="D5309">
        <f>MINUTE(A5309)</f>
        <v>0</v>
      </c>
      <c r="E5309">
        <v>4</v>
      </c>
      <c r="F5309">
        <f>60*C5309+D5309</f>
        <v>600</v>
      </c>
      <c r="G5309">
        <f>IF(MONTH(A5309)&gt;10,1,IF(MONTH(A5309)&lt;4,1,0))</f>
        <v>0</v>
      </c>
      <c r="H5309">
        <f>IF(AND(F5309&gt;=6*60,F5309&lt;10*60),1,IF(F5309&gt;=15*60,1,IF(F5309&lt;1*60,1,0)))</f>
        <v>0</v>
      </c>
      <c r="I5309">
        <f>IF(AND(F5309&gt;=1*60,F5309&lt;6*60),1,0)</f>
        <v>0</v>
      </c>
      <c r="J5309">
        <f>IF(AND(F5309&gt;=10*60,F5309&lt;15*60),1,0)</f>
        <v>1</v>
      </c>
      <c r="K5309">
        <f>IF(AND(F5309&gt;=16*60,F5309&lt;21*60),1,0)</f>
        <v>0</v>
      </c>
      <c r="L5309">
        <f>K5309*G5309</f>
        <v>0</v>
      </c>
      <c r="M5309">
        <f>H5309*B5309</f>
        <v>0</v>
      </c>
      <c r="N5309">
        <f>I5309*B5309</f>
        <v>0</v>
      </c>
      <c r="O5309">
        <f>J5309*B5309</f>
        <v>7.8E-2</v>
      </c>
    </row>
    <row r="5310" spans="1:15" x14ac:dyDescent="0.25">
      <c r="A5310" s="1">
        <v>41385.4375</v>
      </c>
      <c r="B5310">
        <v>4.7E-2</v>
      </c>
      <c r="C5310">
        <f>HOUR(A5310)</f>
        <v>10</v>
      </c>
      <c r="D5310">
        <f>MINUTE(A5310)</f>
        <v>30</v>
      </c>
      <c r="E5310">
        <v>4</v>
      </c>
      <c r="F5310">
        <f>60*C5310+D5310</f>
        <v>630</v>
      </c>
      <c r="G5310">
        <f>IF(MONTH(A5310)&gt;10,1,IF(MONTH(A5310)&lt;4,1,0))</f>
        <v>0</v>
      </c>
      <c r="H5310">
        <f>IF(AND(F5310&gt;=6*60,F5310&lt;10*60),1,IF(F5310&gt;=15*60,1,IF(F5310&lt;1*60,1,0)))</f>
        <v>0</v>
      </c>
      <c r="I5310">
        <f>IF(AND(F5310&gt;=1*60,F5310&lt;6*60),1,0)</f>
        <v>0</v>
      </c>
      <c r="J5310">
        <f>IF(AND(F5310&gt;=10*60,F5310&lt;15*60),1,0)</f>
        <v>1</v>
      </c>
      <c r="K5310">
        <f>IF(AND(F5310&gt;=16*60,F5310&lt;21*60),1,0)</f>
        <v>0</v>
      </c>
      <c r="L5310">
        <f>K5310*G5310</f>
        <v>0</v>
      </c>
      <c r="M5310">
        <f>H5310*B5310</f>
        <v>0</v>
      </c>
      <c r="N5310">
        <f>I5310*B5310</f>
        <v>0</v>
      </c>
      <c r="O5310">
        <f>J5310*B5310</f>
        <v>4.7E-2</v>
      </c>
    </row>
    <row r="5311" spans="1:15" x14ac:dyDescent="0.25">
      <c r="A5311" s="1">
        <v>41385.458333333299</v>
      </c>
      <c r="B5311">
        <v>0.06</v>
      </c>
      <c r="C5311">
        <f>HOUR(A5311)</f>
        <v>11</v>
      </c>
      <c r="D5311">
        <f>MINUTE(A5311)</f>
        <v>0</v>
      </c>
      <c r="E5311">
        <v>4</v>
      </c>
      <c r="F5311">
        <f>60*C5311+D5311</f>
        <v>660</v>
      </c>
      <c r="G5311">
        <f>IF(MONTH(A5311)&gt;10,1,IF(MONTH(A5311)&lt;4,1,0))</f>
        <v>0</v>
      </c>
      <c r="H5311">
        <f>IF(AND(F5311&gt;=6*60,F5311&lt;10*60),1,IF(F5311&gt;=15*60,1,IF(F5311&lt;1*60,1,0)))</f>
        <v>0</v>
      </c>
      <c r="I5311">
        <f>IF(AND(F5311&gt;=1*60,F5311&lt;6*60),1,0)</f>
        <v>0</v>
      </c>
      <c r="J5311">
        <f>IF(AND(F5311&gt;=10*60,F5311&lt;15*60),1,0)</f>
        <v>1</v>
      </c>
      <c r="K5311">
        <f>IF(AND(F5311&gt;=16*60,F5311&lt;21*60),1,0)</f>
        <v>0</v>
      </c>
      <c r="L5311">
        <f>K5311*G5311</f>
        <v>0</v>
      </c>
      <c r="M5311">
        <f>H5311*B5311</f>
        <v>0</v>
      </c>
      <c r="N5311">
        <f>I5311*B5311</f>
        <v>0</v>
      </c>
      <c r="O5311">
        <f>J5311*B5311</f>
        <v>0.06</v>
      </c>
    </row>
    <row r="5312" spans="1:15" x14ac:dyDescent="0.25">
      <c r="A5312" s="1">
        <v>41385.479166666701</v>
      </c>
      <c r="B5312">
        <v>0.153</v>
      </c>
      <c r="C5312">
        <f>HOUR(A5312)</f>
        <v>11</v>
      </c>
      <c r="D5312">
        <f>MINUTE(A5312)</f>
        <v>30</v>
      </c>
      <c r="E5312">
        <v>4</v>
      </c>
      <c r="F5312">
        <f>60*C5312+D5312</f>
        <v>690</v>
      </c>
      <c r="G5312">
        <f>IF(MONTH(A5312)&gt;10,1,IF(MONTH(A5312)&lt;4,1,0))</f>
        <v>0</v>
      </c>
      <c r="H5312">
        <f>IF(AND(F5312&gt;=6*60,F5312&lt;10*60),1,IF(F5312&gt;=15*60,1,IF(F5312&lt;1*60,1,0)))</f>
        <v>0</v>
      </c>
      <c r="I5312">
        <f>IF(AND(F5312&gt;=1*60,F5312&lt;6*60),1,0)</f>
        <v>0</v>
      </c>
      <c r="J5312">
        <f>IF(AND(F5312&gt;=10*60,F5312&lt;15*60),1,0)</f>
        <v>1</v>
      </c>
      <c r="K5312">
        <f>IF(AND(F5312&gt;=16*60,F5312&lt;21*60),1,0)</f>
        <v>0</v>
      </c>
      <c r="L5312">
        <f>K5312*G5312</f>
        <v>0</v>
      </c>
      <c r="M5312">
        <f>H5312*B5312</f>
        <v>0</v>
      </c>
      <c r="N5312">
        <f>I5312*B5312</f>
        <v>0</v>
      </c>
      <c r="O5312">
        <f>J5312*B5312</f>
        <v>0.153</v>
      </c>
    </row>
    <row r="5313" spans="1:15" x14ac:dyDescent="0.25">
      <c r="A5313" s="1">
        <v>41385.5</v>
      </c>
      <c r="B5313">
        <v>0.246</v>
      </c>
      <c r="C5313">
        <f>HOUR(A5313)</f>
        <v>12</v>
      </c>
      <c r="D5313">
        <f>MINUTE(A5313)</f>
        <v>0</v>
      </c>
      <c r="E5313">
        <v>4</v>
      </c>
      <c r="F5313">
        <f>60*C5313+D5313</f>
        <v>720</v>
      </c>
      <c r="G5313">
        <f>IF(MONTH(A5313)&gt;10,1,IF(MONTH(A5313)&lt;4,1,0))</f>
        <v>0</v>
      </c>
      <c r="H5313">
        <f>IF(AND(F5313&gt;=6*60,F5313&lt;10*60),1,IF(F5313&gt;=15*60,1,IF(F5313&lt;1*60,1,0)))</f>
        <v>0</v>
      </c>
      <c r="I5313">
        <f>IF(AND(F5313&gt;=1*60,F5313&lt;6*60),1,0)</f>
        <v>0</v>
      </c>
      <c r="J5313">
        <f>IF(AND(F5313&gt;=10*60,F5313&lt;15*60),1,0)</f>
        <v>1</v>
      </c>
      <c r="K5313">
        <f>IF(AND(F5313&gt;=16*60,F5313&lt;21*60),1,0)</f>
        <v>0</v>
      </c>
      <c r="L5313">
        <f>K5313*G5313</f>
        <v>0</v>
      </c>
      <c r="M5313">
        <f>H5313*B5313</f>
        <v>0</v>
      </c>
      <c r="N5313">
        <f>I5313*B5313</f>
        <v>0</v>
      </c>
      <c r="O5313">
        <f>J5313*B5313</f>
        <v>0.246</v>
      </c>
    </row>
    <row r="5314" spans="1:15" x14ac:dyDescent="0.25">
      <c r="A5314" s="1">
        <v>41385.520833333299</v>
      </c>
      <c r="B5314">
        <v>0.17699999999999999</v>
      </c>
      <c r="C5314">
        <f>HOUR(A5314)</f>
        <v>12</v>
      </c>
      <c r="D5314">
        <f>MINUTE(A5314)</f>
        <v>30</v>
      </c>
      <c r="E5314">
        <v>4</v>
      </c>
      <c r="F5314">
        <f>60*C5314+D5314</f>
        <v>750</v>
      </c>
      <c r="G5314">
        <f>IF(MONTH(A5314)&gt;10,1,IF(MONTH(A5314)&lt;4,1,0))</f>
        <v>0</v>
      </c>
      <c r="H5314">
        <f>IF(AND(F5314&gt;=6*60,F5314&lt;10*60),1,IF(F5314&gt;=15*60,1,IF(F5314&lt;1*60,1,0)))</f>
        <v>0</v>
      </c>
      <c r="I5314">
        <f>IF(AND(F5314&gt;=1*60,F5314&lt;6*60),1,0)</f>
        <v>0</v>
      </c>
      <c r="J5314">
        <f>IF(AND(F5314&gt;=10*60,F5314&lt;15*60),1,0)</f>
        <v>1</v>
      </c>
      <c r="K5314">
        <f>IF(AND(F5314&gt;=16*60,F5314&lt;21*60),1,0)</f>
        <v>0</v>
      </c>
      <c r="L5314">
        <f>K5314*G5314</f>
        <v>0</v>
      </c>
      <c r="M5314">
        <f>H5314*B5314</f>
        <v>0</v>
      </c>
      <c r="N5314">
        <f>I5314*B5314</f>
        <v>0</v>
      </c>
      <c r="O5314">
        <f>J5314*B5314</f>
        <v>0.17699999999999999</v>
      </c>
    </row>
    <row r="5315" spans="1:15" x14ac:dyDescent="0.25">
      <c r="A5315" s="1">
        <v>41385.541666666701</v>
      </c>
      <c r="B5315">
        <v>0.13200000000000001</v>
      </c>
      <c r="C5315">
        <f>HOUR(A5315)</f>
        <v>13</v>
      </c>
      <c r="D5315">
        <f>MINUTE(A5315)</f>
        <v>0</v>
      </c>
      <c r="E5315">
        <v>4</v>
      </c>
      <c r="F5315">
        <f>60*C5315+D5315</f>
        <v>780</v>
      </c>
      <c r="G5315">
        <f>IF(MONTH(A5315)&gt;10,1,IF(MONTH(A5315)&lt;4,1,0))</f>
        <v>0</v>
      </c>
      <c r="H5315">
        <f>IF(AND(F5315&gt;=6*60,F5315&lt;10*60),1,IF(F5315&gt;=15*60,1,IF(F5315&lt;1*60,1,0)))</f>
        <v>0</v>
      </c>
      <c r="I5315">
        <f>IF(AND(F5315&gt;=1*60,F5315&lt;6*60),1,0)</f>
        <v>0</v>
      </c>
      <c r="J5315">
        <f>IF(AND(F5315&gt;=10*60,F5315&lt;15*60),1,0)</f>
        <v>1</v>
      </c>
      <c r="K5315">
        <f>IF(AND(F5315&gt;=16*60,F5315&lt;21*60),1,0)</f>
        <v>0</v>
      </c>
      <c r="L5315">
        <f>K5315*G5315</f>
        <v>0</v>
      </c>
      <c r="M5315">
        <f>H5315*B5315</f>
        <v>0</v>
      </c>
      <c r="N5315">
        <f>I5315*B5315</f>
        <v>0</v>
      </c>
      <c r="O5315">
        <f>J5315*B5315</f>
        <v>0.13200000000000001</v>
      </c>
    </row>
    <row r="5316" spans="1:15" x14ac:dyDescent="0.25">
      <c r="A5316" s="1">
        <v>41385.5625</v>
      </c>
      <c r="B5316">
        <v>0.125</v>
      </c>
      <c r="C5316">
        <f>HOUR(A5316)</f>
        <v>13</v>
      </c>
      <c r="D5316">
        <f>MINUTE(A5316)</f>
        <v>30</v>
      </c>
      <c r="E5316">
        <v>4</v>
      </c>
      <c r="F5316">
        <f>60*C5316+D5316</f>
        <v>810</v>
      </c>
      <c r="G5316">
        <f>IF(MONTH(A5316)&gt;10,1,IF(MONTH(A5316)&lt;4,1,0))</f>
        <v>0</v>
      </c>
      <c r="H5316">
        <f>IF(AND(F5316&gt;=6*60,F5316&lt;10*60),1,IF(F5316&gt;=15*60,1,IF(F5316&lt;1*60,1,0)))</f>
        <v>0</v>
      </c>
      <c r="I5316">
        <f>IF(AND(F5316&gt;=1*60,F5316&lt;6*60),1,0)</f>
        <v>0</v>
      </c>
      <c r="J5316">
        <f>IF(AND(F5316&gt;=10*60,F5316&lt;15*60),1,0)</f>
        <v>1</v>
      </c>
      <c r="K5316">
        <f>IF(AND(F5316&gt;=16*60,F5316&lt;21*60),1,0)</f>
        <v>0</v>
      </c>
      <c r="L5316">
        <f>K5316*G5316</f>
        <v>0</v>
      </c>
      <c r="M5316">
        <f>H5316*B5316</f>
        <v>0</v>
      </c>
      <c r="N5316">
        <f>I5316*B5316</f>
        <v>0</v>
      </c>
      <c r="O5316">
        <f>J5316*B5316</f>
        <v>0.125</v>
      </c>
    </row>
    <row r="5317" spans="1:15" x14ac:dyDescent="0.25">
      <c r="A5317" s="1">
        <v>41385.583333333299</v>
      </c>
      <c r="B5317">
        <v>0.123</v>
      </c>
      <c r="C5317">
        <f>HOUR(A5317)</f>
        <v>14</v>
      </c>
      <c r="D5317">
        <f>MINUTE(A5317)</f>
        <v>0</v>
      </c>
      <c r="E5317">
        <v>4</v>
      </c>
      <c r="F5317">
        <f>60*C5317+D5317</f>
        <v>840</v>
      </c>
      <c r="G5317">
        <f>IF(MONTH(A5317)&gt;10,1,IF(MONTH(A5317)&lt;4,1,0))</f>
        <v>0</v>
      </c>
      <c r="H5317">
        <f>IF(AND(F5317&gt;=6*60,F5317&lt;10*60),1,IF(F5317&gt;=15*60,1,IF(F5317&lt;1*60,1,0)))</f>
        <v>0</v>
      </c>
      <c r="I5317">
        <f>IF(AND(F5317&gt;=1*60,F5317&lt;6*60),1,0)</f>
        <v>0</v>
      </c>
      <c r="J5317">
        <f>IF(AND(F5317&gt;=10*60,F5317&lt;15*60),1,0)</f>
        <v>1</v>
      </c>
      <c r="K5317">
        <f>IF(AND(F5317&gt;=16*60,F5317&lt;21*60),1,0)</f>
        <v>0</v>
      </c>
      <c r="L5317">
        <f>K5317*G5317</f>
        <v>0</v>
      </c>
      <c r="M5317">
        <f>H5317*B5317</f>
        <v>0</v>
      </c>
      <c r="N5317">
        <f>I5317*B5317</f>
        <v>0</v>
      </c>
      <c r="O5317">
        <f>J5317*B5317</f>
        <v>0.123</v>
      </c>
    </row>
    <row r="5318" spans="1:15" x14ac:dyDescent="0.25">
      <c r="A5318" s="1">
        <v>41385.604166666701</v>
      </c>
      <c r="B5318">
        <v>8.8999999999999996E-2</v>
      </c>
      <c r="C5318">
        <f>HOUR(A5318)</f>
        <v>14</v>
      </c>
      <c r="D5318">
        <f>MINUTE(A5318)</f>
        <v>30</v>
      </c>
      <c r="E5318">
        <v>4</v>
      </c>
      <c r="F5318">
        <f>60*C5318+D5318</f>
        <v>870</v>
      </c>
      <c r="G5318">
        <f>IF(MONTH(A5318)&gt;10,1,IF(MONTH(A5318)&lt;4,1,0))</f>
        <v>0</v>
      </c>
      <c r="H5318">
        <f>IF(AND(F5318&gt;=6*60,F5318&lt;10*60),1,IF(F5318&gt;=15*60,1,IF(F5318&lt;1*60,1,0)))</f>
        <v>0</v>
      </c>
      <c r="I5318">
        <f>IF(AND(F5318&gt;=1*60,F5318&lt;6*60),1,0)</f>
        <v>0</v>
      </c>
      <c r="J5318">
        <f>IF(AND(F5318&gt;=10*60,F5318&lt;15*60),1,0)</f>
        <v>1</v>
      </c>
      <c r="K5318">
        <f>IF(AND(F5318&gt;=16*60,F5318&lt;21*60),1,0)</f>
        <v>0</v>
      </c>
      <c r="L5318">
        <f>K5318*G5318</f>
        <v>0</v>
      </c>
      <c r="M5318">
        <f>H5318*B5318</f>
        <v>0</v>
      </c>
      <c r="N5318">
        <f>I5318*B5318</f>
        <v>0</v>
      </c>
      <c r="O5318">
        <f>J5318*B5318</f>
        <v>8.8999999999999996E-2</v>
      </c>
    </row>
    <row r="5319" spans="1:15" x14ac:dyDescent="0.25">
      <c r="A5319" s="1">
        <v>41385.625</v>
      </c>
      <c r="B5319">
        <v>6.0999999999999999E-2</v>
      </c>
      <c r="C5319">
        <f>HOUR(A5319)</f>
        <v>15</v>
      </c>
      <c r="D5319">
        <f>MINUTE(A5319)</f>
        <v>0</v>
      </c>
      <c r="E5319">
        <v>4</v>
      </c>
      <c r="F5319">
        <f>60*C5319+D5319</f>
        <v>900</v>
      </c>
      <c r="G5319">
        <f>IF(MONTH(A5319)&gt;10,1,IF(MONTH(A5319)&lt;4,1,0))</f>
        <v>0</v>
      </c>
      <c r="H5319">
        <f>IF(AND(F5319&gt;=6*60,F5319&lt;10*60),1,IF(F5319&gt;=15*60,1,IF(F5319&lt;1*60,1,0)))</f>
        <v>1</v>
      </c>
      <c r="I5319">
        <f>IF(AND(F5319&gt;=1*60,F5319&lt;6*60),1,0)</f>
        <v>0</v>
      </c>
      <c r="J5319">
        <f>IF(AND(F5319&gt;=10*60,F5319&lt;15*60),1,0)</f>
        <v>0</v>
      </c>
      <c r="K5319">
        <f>IF(AND(F5319&gt;=16*60,F5319&lt;21*60),1,0)</f>
        <v>0</v>
      </c>
      <c r="L5319">
        <f>K5319*G5319</f>
        <v>0</v>
      </c>
      <c r="M5319">
        <f>H5319*B5319</f>
        <v>6.0999999999999999E-2</v>
      </c>
      <c r="N5319">
        <f>I5319*B5319</f>
        <v>0</v>
      </c>
      <c r="O5319">
        <f>J5319*B5319</f>
        <v>0</v>
      </c>
    </row>
    <row r="5320" spans="1:15" x14ac:dyDescent="0.25">
      <c r="A5320" s="1">
        <v>41385.645833333299</v>
      </c>
      <c r="B5320">
        <v>7.4999999999999997E-2</v>
      </c>
      <c r="C5320">
        <f>HOUR(A5320)</f>
        <v>15</v>
      </c>
      <c r="D5320">
        <f>MINUTE(A5320)</f>
        <v>30</v>
      </c>
      <c r="E5320">
        <v>4</v>
      </c>
      <c r="F5320">
        <f>60*C5320+D5320</f>
        <v>930</v>
      </c>
      <c r="G5320">
        <f>IF(MONTH(A5320)&gt;10,1,IF(MONTH(A5320)&lt;4,1,0))</f>
        <v>0</v>
      </c>
      <c r="H5320">
        <f>IF(AND(F5320&gt;=6*60,F5320&lt;10*60),1,IF(F5320&gt;=15*60,1,IF(F5320&lt;1*60,1,0)))</f>
        <v>1</v>
      </c>
      <c r="I5320">
        <f>IF(AND(F5320&gt;=1*60,F5320&lt;6*60),1,0)</f>
        <v>0</v>
      </c>
      <c r="J5320">
        <f>IF(AND(F5320&gt;=10*60,F5320&lt;15*60),1,0)</f>
        <v>0</v>
      </c>
      <c r="K5320">
        <f>IF(AND(F5320&gt;=16*60,F5320&lt;21*60),1,0)</f>
        <v>0</v>
      </c>
      <c r="L5320">
        <f>K5320*G5320</f>
        <v>0</v>
      </c>
      <c r="M5320">
        <f>H5320*B5320</f>
        <v>7.4999999999999997E-2</v>
      </c>
      <c r="N5320">
        <f>I5320*B5320</f>
        <v>0</v>
      </c>
      <c r="O5320">
        <f>J5320*B5320</f>
        <v>0</v>
      </c>
    </row>
    <row r="5321" spans="1:15" x14ac:dyDescent="0.25">
      <c r="A5321" s="1">
        <v>41385.666666666701</v>
      </c>
      <c r="B5321">
        <v>4.2999999999999997E-2</v>
      </c>
      <c r="C5321">
        <f>HOUR(A5321)</f>
        <v>16</v>
      </c>
      <c r="D5321">
        <f>MINUTE(A5321)</f>
        <v>0</v>
      </c>
      <c r="E5321">
        <v>4</v>
      </c>
      <c r="F5321">
        <f>60*C5321+D5321</f>
        <v>960</v>
      </c>
      <c r="G5321">
        <f>IF(MONTH(A5321)&gt;10,1,IF(MONTH(A5321)&lt;4,1,0))</f>
        <v>0</v>
      </c>
      <c r="H5321">
        <f>IF(AND(F5321&gt;=6*60,F5321&lt;10*60),1,IF(F5321&gt;=15*60,1,IF(F5321&lt;1*60,1,0)))</f>
        <v>1</v>
      </c>
      <c r="I5321">
        <f>IF(AND(F5321&gt;=1*60,F5321&lt;6*60),1,0)</f>
        <v>0</v>
      </c>
      <c r="J5321">
        <f>IF(AND(F5321&gt;=10*60,F5321&lt;15*60),1,0)</f>
        <v>0</v>
      </c>
      <c r="K5321">
        <f>IF(AND(F5321&gt;=16*60,F5321&lt;21*60),1,0)</f>
        <v>1</v>
      </c>
      <c r="L5321">
        <f>K5321*G5321</f>
        <v>0</v>
      </c>
      <c r="M5321">
        <f>H5321*B5321</f>
        <v>4.2999999999999997E-2</v>
      </c>
      <c r="N5321">
        <f>I5321*B5321</f>
        <v>0</v>
      </c>
      <c r="O5321">
        <f>J5321*B5321</f>
        <v>0</v>
      </c>
    </row>
    <row r="5322" spans="1:15" x14ac:dyDescent="0.25">
      <c r="A5322" s="1">
        <v>41385.6875</v>
      </c>
      <c r="B5322">
        <v>7.0999999999999994E-2</v>
      </c>
      <c r="C5322">
        <f>HOUR(A5322)</f>
        <v>16</v>
      </c>
      <c r="D5322">
        <f>MINUTE(A5322)</f>
        <v>30</v>
      </c>
      <c r="E5322">
        <v>4</v>
      </c>
      <c r="F5322">
        <f>60*C5322+D5322</f>
        <v>990</v>
      </c>
      <c r="G5322">
        <f>IF(MONTH(A5322)&gt;10,1,IF(MONTH(A5322)&lt;4,1,0))</f>
        <v>0</v>
      </c>
      <c r="H5322">
        <f>IF(AND(F5322&gt;=6*60,F5322&lt;10*60),1,IF(F5322&gt;=15*60,1,IF(F5322&lt;1*60,1,0)))</f>
        <v>1</v>
      </c>
      <c r="I5322">
        <f>IF(AND(F5322&gt;=1*60,F5322&lt;6*60),1,0)</f>
        <v>0</v>
      </c>
      <c r="J5322">
        <f>IF(AND(F5322&gt;=10*60,F5322&lt;15*60),1,0)</f>
        <v>0</v>
      </c>
      <c r="K5322">
        <f>IF(AND(F5322&gt;=16*60,F5322&lt;21*60),1,0)</f>
        <v>1</v>
      </c>
      <c r="L5322">
        <f>K5322*G5322</f>
        <v>0</v>
      </c>
      <c r="M5322">
        <f>H5322*B5322</f>
        <v>7.0999999999999994E-2</v>
      </c>
      <c r="N5322">
        <f>I5322*B5322</f>
        <v>0</v>
      </c>
      <c r="O5322">
        <f>J5322*B5322</f>
        <v>0</v>
      </c>
    </row>
    <row r="5323" spans="1:15" x14ac:dyDescent="0.25">
      <c r="A5323" s="1">
        <v>41385.708333333299</v>
      </c>
      <c r="B5323">
        <v>5.3999999999999999E-2</v>
      </c>
      <c r="C5323">
        <f>HOUR(A5323)</f>
        <v>17</v>
      </c>
      <c r="D5323">
        <f>MINUTE(A5323)</f>
        <v>0</v>
      </c>
      <c r="E5323">
        <v>4</v>
      </c>
      <c r="F5323">
        <f>60*C5323+D5323</f>
        <v>1020</v>
      </c>
      <c r="G5323">
        <f>IF(MONTH(A5323)&gt;10,1,IF(MONTH(A5323)&lt;4,1,0))</f>
        <v>0</v>
      </c>
      <c r="H5323">
        <f>IF(AND(F5323&gt;=6*60,F5323&lt;10*60),1,IF(F5323&gt;=15*60,1,IF(F5323&lt;1*60,1,0)))</f>
        <v>1</v>
      </c>
      <c r="I5323">
        <f>IF(AND(F5323&gt;=1*60,F5323&lt;6*60),1,0)</f>
        <v>0</v>
      </c>
      <c r="J5323">
        <f>IF(AND(F5323&gt;=10*60,F5323&lt;15*60),1,0)</f>
        <v>0</v>
      </c>
      <c r="K5323">
        <f>IF(AND(F5323&gt;=16*60,F5323&lt;21*60),1,0)</f>
        <v>1</v>
      </c>
      <c r="L5323">
        <f>K5323*G5323</f>
        <v>0</v>
      </c>
      <c r="M5323">
        <f>H5323*B5323</f>
        <v>5.3999999999999999E-2</v>
      </c>
      <c r="N5323">
        <f>I5323*B5323</f>
        <v>0</v>
      </c>
      <c r="O5323">
        <f>J5323*B5323</f>
        <v>0</v>
      </c>
    </row>
    <row r="5324" spans="1:15" x14ac:dyDescent="0.25">
      <c r="A5324" s="1">
        <v>41385.729166666701</v>
      </c>
      <c r="B5324">
        <v>9.1999999999999998E-2</v>
      </c>
      <c r="C5324">
        <f>HOUR(A5324)</f>
        <v>17</v>
      </c>
      <c r="D5324">
        <f>MINUTE(A5324)</f>
        <v>30</v>
      </c>
      <c r="E5324">
        <v>4</v>
      </c>
      <c r="F5324">
        <f>60*C5324+D5324</f>
        <v>1050</v>
      </c>
      <c r="G5324">
        <f>IF(MONTH(A5324)&gt;10,1,IF(MONTH(A5324)&lt;4,1,0))</f>
        <v>0</v>
      </c>
      <c r="H5324">
        <f>IF(AND(F5324&gt;=6*60,F5324&lt;10*60),1,IF(F5324&gt;=15*60,1,IF(F5324&lt;1*60,1,0)))</f>
        <v>1</v>
      </c>
      <c r="I5324">
        <f>IF(AND(F5324&gt;=1*60,F5324&lt;6*60),1,0)</f>
        <v>0</v>
      </c>
      <c r="J5324">
        <f>IF(AND(F5324&gt;=10*60,F5324&lt;15*60),1,0)</f>
        <v>0</v>
      </c>
      <c r="K5324">
        <f>IF(AND(F5324&gt;=16*60,F5324&lt;21*60),1,0)</f>
        <v>1</v>
      </c>
      <c r="L5324">
        <f>K5324*G5324</f>
        <v>0</v>
      </c>
      <c r="M5324">
        <f>H5324*B5324</f>
        <v>9.1999999999999998E-2</v>
      </c>
      <c r="N5324">
        <f>I5324*B5324</f>
        <v>0</v>
      </c>
      <c r="O5324">
        <f>J5324*B5324</f>
        <v>0</v>
      </c>
    </row>
    <row r="5325" spans="1:15" x14ac:dyDescent="0.25">
      <c r="A5325" s="1">
        <v>41385.75</v>
      </c>
      <c r="B5325">
        <v>0.121</v>
      </c>
      <c r="C5325">
        <f>HOUR(A5325)</f>
        <v>18</v>
      </c>
      <c r="D5325">
        <f>MINUTE(A5325)</f>
        <v>0</v>
      </c>
      <c r="E5325">
        <v>4</v>
      </c>
      <c r="F5325">
        <f>60*C5325+D5325</f>
        <v>1080</v>
      </c>
      <c r="G5325">
        <f>IF(MONTH(A5325)&gt;10,1,IF(MONTH(A5325)&lt;4,1,0))</f>
        <v>0</v>
      </c>
      <c r="H5325">
        <f>IF(AND(F5325&gt;=6*60,F5325&lt;10*60),1,IF(F5325&gt;=15*60,1,IF(F5325&lt;1*60,1,0)))</f>
        <v>1</v>
      </c>
      <c r="I5325">
        <f>IF(AND(F5325&gt;=1*60,F5325&lt;6*60),1,0)</f>
        <v>0</v>
      </c>
      <c r="J5325">
        <f>IF(AND(F5325&gt;=10*60,F5325&lt;15*60),1,0)</f>
        <v>0</v>
      </c>
      <c r="K5325">
        <f>IF(AND(F5325&gt;=16*60,F5325&lt;21*60),1,0)</f>
        <v>1</v>
      </c>
      <c r="L5325">
        <f>K5325*G5325</f>
        <v>0</v>
      </c>
      <c r="M5325">
        <f>H5325*B5325</f>
        <v>0.121</v>
      </c>
      <c r="N5325">
        <f>I5325*B5325</f>
        <v>0</v>
      </c>
      <c r="O5325">
        <f>J5325*B5325</f>
        <v>0</v>
      </c>
    </row>
    <row r="5326" spans="1:15" x14ac:dyDescent="0.25">
      <c r="A5326" s="1">
        <v>41385.770833333299</v>
      </c>
      <c r="B5326">
        <v>0.14199999999999999</v>
      </c>
      <c r="C5326">
        <f>HOUR(A5326)</f>
        <v>18</v>
      </c>
      <c r="D5326">
        <f>MINUTE(A5326)</f>
        <v>30</v>
      </c>
      <c r="E5326">
        <v>4</v>
      </c>
      <c r="F5326">
        <f>60*C5326+D5326</f>
        <v>1110</v>
      </c>
      <c r="G5326">
        <f>IF(MONTH(A5326)&gt;10,1,IF(MONTH(A5326)&lt;4,1,0))</f>
        <v>0</v>
      </c>
      <c r="H5326">
        <f>IF(AND(F5326&gt;=6*60,F5326&lt;10*60),1,IF(F5326&gt;=15*60,1,IF(F5326&lt;1*60,1,0)))</f>
        <v>1</v>
      </c>
      <c r="I5326">
        <f>IF(AND(F5326&gt;=1*60,F5326&lt;6*60),1,0)</f>
        <v>0</v>
      </c>
      <c r="J5326">
        <f>IF(AND(F5326&gt;=10*60,F5326&lt;15*60),1,0)</f>
        <v>0</v>
      </c>
      <c r="K5326">
        <f>IF(AND(F5326&gt;=16*60,F5326&lt;21*60),1,0)</f>
        <v>1</v>
      </c>
      <c r="L5326">
        <f>K5326*G5326</f>
        <v>0</v>
      </c>
      <c r="M5326">
        <f>H5326*B5326</f>
        <v>0.14199999999999999</v>
      </c>
      <c r="N5326">
        <f>I5326*B5326</f>
        <v>0</v>
      </c>
      <c r="O5326">
        <f>J5326*B5326</f>
        <v>0</v>
      </c>
    </row>
    <row r="5327" spans="1:15" x14ac:dyDescent="0.25">
      <c r="A5327" s="1">
        <v>41385.791666666701</v>
      </c>
      <c r="B5327">
        <v>0.153</v>
      </c>
      <c r="C5327">
        <f>HOUR(A5327)</f>
        <v>19</v>
      </c>
      <c r="D5327">
        <f>MINUTE(A5327)</f>
        <v>0</v>
      </c>
      <c r="E5327">
        <v>4</v>
      </c>
      <c r="F5327">
        <f>60*C5327+D5327</f>
        <v>1140</v>
      </c>
      <c r="G5327">
        <f>IF(MONTH(A5327)&gt;10,1,IF(MONTH(A5327)&lt;4,1,0))</f>
        <v>0</v>
      </c>
      <c r="H5327">
        <f>IF(AND(F5327&gt;=6*60,F5327&lt;10*60),1,IF(F5327&gt;=15*60,1,IF(F5327&lt;1*60,1,0)))</f>
        <v>1</v>
      </c>
      <c r="I5327">
        <f>IF(AND(F5327&gt;=1*60,F5327&lt;6*60),1,0)</f>
        <v>0</v>
      </c>
      <c r="J5327">
        <f>IF(AND(F5327&gt;=10*60,F5327&lt;15*60),1,0)</f>
        <v>0</v>
      </c>
      <c r="K5327">
        <f>IF(AND(F5327&gt;=16*60,F5327&lt;21*60),1,0)</f>
        <v>1</v>
      </c>
      <c r="L5327">
        <f>K5327*G5327</f>
        <v>0</v>
      </c>
      <c r="M5327">
        <f>H5327*B5327</f>
        <v>0.153</v>
      </c>
      <c r="N5327">
        <f>I5327*B5327</f>
        <v>0</v>
      </c>
      <c r="O5327">
        <f>J5327*B5327</f>
        <v>0</v>
      </c>
    </row>
    <row r="5328" spans="1:15" x14ac:dyDescent="0.25">
      <c r="A5328" s="1">
        <v>41385.8125</v>
      </c>
      <c r="B5328">
        <v>0.16800000000000001</v>
      </c>
      <c r="C5328">
        <f>HOUR(A5328)</f>
        <v>19</v>
      </c>
      <c r="D5328">
        <f>MINUTE(A5328)</f>
        <v>30</v>
      </c>
      <c r="E5328">
        <v>4</v>
      </c>
      <c r="F5328">
        <f>60*C5328+D5328</f>
        <v>1170</v>
      </c>
      <c r="G5328">
        <f>IF(MONTH(A5328)&gt;10,1,IF(MONTH(A5328)&lt;4,1,0))</f>
        <v>0</v>
      </c>
      <c r="H5328">
        <f>IF(AND(F5328&gt;=6*60,F5328&lt;10*60),1,IF(F5328&gt;=15*60,1,IF(F5328&lt;1*60,1,0)))</f>
        <v>1</v>
      </c>
      <c r="I5328">
        <f>IF(AND(F5328&gt;=1*60,F5328&lt;6*60),1,0)</f>
        <v>0</v>
      </c>
      <c r="J5328">
        <f>IF(AND(F5328&gt;=10*60,F5328&lt;15*60),1,0)</f>
        <v>0</v>
      </c>
      <c r="K5328">
        <f>IF(AND(F5328&gt;=16*60,F5328&lt;21*60),1,0)</f>
        <v>1</v>
      </c>
      <c r="L5328">
        <f>K5328*G5328</f>
        <v>0</v>
      </c>
      <c r="M5328">
        <f>H5328*B5328</f>
        <v>0.16800000000000001</v>
      </c>
      <c r="N5328">
        <f>I5328*B5328</f>
        <v>0</v>
      </c>
      <c r="O5328">
        <f>J5328*B5328</f>
        <v>0</v>
      </c>
    </row>
    <row r="5329" spans="1:15" x14ac:dyDescent="0.25">
      <c r="A5329" s="1">
        <v>41385.833333333299</v>
      </c>
      <c r="B5329">
        <v>0.40699999999999997</v>
      </c>
      <c r="C5329">
        <f>HOUR(A5329)</f>
        <v>20</v>
      </c>
      <c r="D5329">
        <f>MINUTE(A5329)</f>
        <v>0</v>
      </c>
      <c r="E5329">
        <v>4</v>
      </c>
      <c r="F5329">
        <f>60*C5329+D5329</f>
        <v>1200</v>
      </c>
      <c r="G5329">
        <f>IF(MONTH(A5329)&gt;10,1,IF(MONTH(A5329)&lt;4,1,0))</f>
        <v>0</v>
      </c>
      <c r="H5329">
        <f>IF(AND(F5329&gt;=6*60,F5329&lt;10*60),1,IF(F5329&gt;=15*60,1,IF(F5329&lt;1*60,1,0)))</f>
        <v>1</v>
      </c>
      <c r="I5329">
        <f>IF(AND(F5329&gt;=1*60,F5329&lt;6*60),1,0)</f>
        <v>0</v>
      </c>
      <c r="J5329">
        <f>IF(AND(F5329&gt;=10*60,F5329&lt;15*60),1,0)</f>
        <v>0</v>
      </c>
      <c r="K5329">
        <f>IF(AND(F5329&gt;=16*60,F5329&lt;21*60),1,0)</f>
        <v>1</v>
      </c>
      <c r="L5329">
        <f>K5329*G5329</f>
        <v>0</v>
      </c>
      <c r="M5329">
        <f>H5329*B5329</f>
        <v>0.40699999999999997</v>
      </c>
      <c r="N5329">
        <f>I5329*B5329</f>
        <v>0</v>
      </c>
      <c r="O5329">
        <f>J5329*B5329</f>
        <v>0</v>
      </c>
    </row>
    <row r="5330" spans="1:15" x14ac:dyDescent="0.25">
      <c r="A5330" s="1">
        <v>41385.854166666701</v>
      </c>
      <c r="B5330">
        <v>0.156</v>
      </c>
      <c r="C5330">
        <f>HOUR(A5330)</f>
        <v>20</v>
      </c>
      <c r="D5330">
        <f>MINUTE(A5330)</f>
        <v>30</v>
      </c>
      <c r="E5330">
        <v>4</v>
      </c>
      <c r="F5330">
        <f>60*C5330+D5330</f>
        <v>1230</v>
      </c>
      <c r="G5330">
        <f>IF(MONTH(A5330)&gt;10,1,IF(MONTH(A5330)&lt;4,1,0))</f>
        <v>0</v>
      </c>
      <c r="H5330">
        <f>IF(AND(F5330&gt;=6*60,F5330&lt;10*60),1,IF(F5330&gt;=15*60,1,IF(F5330&lt;1*60,1,0)))</f>
        <v>1</v>
      </c>
      <c r="I5330">
        <f>IF(AND(F5330&gt;=1*60,F5330&lt;6*60),1,0)</f>
        <v>0</v>
      </c>
      <c r="J5330">
        <f>IF(AND(F5330&gt;=10*60,F5330&lt;15*60),1,0)</f>
        <v>0</v>
      </c>
      <c r="K5330">
        <f>IF(AND(F5330&gt;=16*60,F5330&lt;21*60),1,0)</f>
        <v>1</v>
      </c>
      <c r="L5330">
        <f>K5330*G5330</f>
        <v>0</v>
      </c>
      <c r="M5330">
        <f>H5330*B5330</f>
        <v>0.156</v>
      </c>
      <c r="N5330">
        <f>I5330*B5330</f>
        <v>0</v>
      </c>
      <c r="O5330">
        <f>J5330*B5330</f>
        <v>0</v>
      </c>
    </row>
    <row r="5331" spans="1:15" x14ac:dyDescent="0.25">
      <c r="A5331" s="1">
        <v>41385.875</v>
      </c>
      <c r="B5331">
        <v>0.13</v>
      </c>
      <c r="C5331">
        <f>HOUR(A5331)</f>
        <v>21</v>
      </c>
      <c r="D5331">
        <f>MINUTE(A5331)</f>
        <v>0</v>
      </c>
      <c r="E5331">
        <v>4</v>
      </c>
      <c r="F5331">
        <f>60*C5331+D5331</f>
        <v>1260</v>
      </c>
      <c r="G5331">
        <f>IF(MONTH(A5331)&gt;10,1,IF(MONTH(A5331)&lt;4,1,0))</f>
        <v>0</v>
      </c>
      <c r="H5331">
        <f>IF(AND(F5331&gt;=6*60,F5331&lt;10*60),1,IF(F5331&gt;=15*60,1,IF(F5331&lt;1*60,1,0)))</f>
        <v>1</v>
      </c>
      <c r="I5331">
        <f>IF(AND(F5331&gt;=1*60,F5331&lt;6*60),1,0)</f>
        <v>0</v>
      </c>
      <c r="J5331">
        <f>IF(AND(F5331&gt;=10*60,F5331&lt;15*60),1,0)</f>
        <v>0</v>
      </c>
      <c r="K5331">
        <f>IF(AND(F5331&gt;=16*60,F5331&lt;21*60),1,0)</f>
        <v>0</v>
      </c>
      <c r="L5331">
        <f>K5331*G5331</f>
        <v>0</v>
      </c>
      <c r="M5331">
        <f>H5331*B5331</f>
        <v>0.13</v>
      </c>
      <c r="N5331">
        <f>I5331*B5331</f>
        <v>0</v>
      </c>
      <c r="O5331">
        <f>J5331*B5331</f>
        <v>0</v>
      </c>
    </row>
    <row r="5332" spans="1:15" x14ac:dyDescent="0.25">
      <c r="A5332" s="1">
        <v>41385.895833333299</v>
      </c>
      <c r="B5332">
        <v>0.13</v>
      </c>
      <c r="C5332">
        <f>HOUR(A5332)</f>
        <v>21</v>
      </c>
      <c r="D5332">
        <f>MINUTE(A5332)</f>
        <v>30</v>
      </c>
      <c r="E5332">
        <v>4</v>
      </c>
      <c r="F5332">
        <f>60*C5332+D5332</f>
        <v>1290</v>
      </c>
      <c r="G5332">
        <f>IF(MONTH(A5332)&gt;10,1,IF(MONTH(A5332)&lt;4,1,0))</f>
        <v>0</v>
      </c>
      <c r="H5332">
        <f>IF(AND(F5332&gt;=6*60,F5332&lt;10*60),1,IF(F5332&gt;=15*60,1,IF(F5332&lt;1*60,1,0)))</f>
        <v>1</v>
      </c>
      <c r="I5332">
        <f>IF(AND(F5332&gt;=1*60,F5332&lt;6*60),1,0)</f>
        <v>0</v>
      </c>
      <c r="J5332">
        <f>IF(AND(F5332&gt;=10*60,F5332&lt;15*60),1,0)</f>
        <v>0</v>
      </c>
      <c r="K5332">
        <f>IF(AND(F5332&gt;=16*60,F5332&lt;21*60),1,0)</f>
        <v>0</v>
      </c>
      <c r="L5332">
        <f>K5332*G5332</f>
        <v>0</v>
      </c>
      <c r="M5332">
        <f>H5332*B5332</f>
        <v>0.13</v>
      </c>
      <c r="N5332">
        <f>I5332*B5332</f>
        <v>0</v>
      </c>
      <c r="O5332">
        <f>J5332*B5332</f>
        <v>0</v>
      </c>
    </row>
    <row r="5333" spans="1:15" x14ac:dyDescent="0.25">
      <c r="A5333" s="1">
        <v>41385.916666666701</v>
      </c>
      <c r="B5333">
        <v>0.111</v>
      </c>
      <c r="C5333">
        <f>HOUR(A5333)</f>
        <v>22</v>
      </c>
      <c r="D5333">
        <f>MINUTE(A5333)</f>
        <v>0</v>
      </c>
      <c r="E5333">
        <v>4</v>
      </c>
      <c r="F5333">
        <f>60*C5333+D5333</f>
        <v>1320</v>
      </c>
      <c r="G5333">
        <f>IF(MONTH(A5333)&gt;10,1,IF(MONTH(A5333)&lt;4,1,0))</f>
        <v>0</v>
      </c>
      <c r="H5333">
        <f>IF(AND(F5333&gt;=6*60,F5333&lt;10*60),1,IF(F5333&gt;=15*60,1,IF(F5333&lt;1*60,1,0)))</f>
        <v>1</v>
      </c>
      <c r="I5333">
        <f>IF(AND(F5333&gt;=1*60,F5333&lt;6*60),1,0)</f>
        <v>0</v>
      </c>
      <c r="J5333">
        <f>IF(AND(F5333&gt;=10*60,F5333&lt;15*60),1,0)</f>
        <v>0</v>
      </c>
      <c r="K5333">
        <f>IF(AND(F5333&gt;=16*60,F5333&lt;21*60),1,0)</f>
        <v>0</v>
      </c>
      <c r="L5333">
        <f>K5333*G5333</f>
        <v>0</v>
      </c>
      <c r="M5333">
        <f>H5333*B5333</f>
        <v>0.111</v>
      </c>
      <c r="N5333">
        <f>I5333*B5333</f>
        <v>0</v>
      </c>
      <c r="O5333">
        <f>J5333*B5333</f>
        <v>0</v>
      </c>
    </row>
    <row r="5334" spans="1:15" x14ac:dyDescent="0.25">
      <c r="A5334" s="1">
        <v>41385.9375</v>
      </c>
      <c r="B5334">
        <v>0.13200000000000001</v>
      </c>
      <c r="C5334">
        <f>HOUR(A5334)</f>
        <v>22</v>
      </c>
      <c r="D5334">
        <f>MINUTE(A5334)</f>
        <v>30</v>
      </c>
      <c r="E5334">
        <v>4</v>
      </c>
      <c r="F5334">
        <f>60*C5334+D5334</f>
        <v>1350</v>
      </c>
      <c r="G5334">
        <f>IF(MONTH(A5334)&gt;10,1,IF(MONTH(A5334)&lt;4,1,0))</f>
        <v>0</v>
      </c>
      <c r="H5334">
        <f>IF(AND(F5334&gt;=6*60,F5334&lt;10*60),1,IF(F5334&gt;=15*60,1,IF(F5334&lt;1*60,1,0)))</f>
        <v>1</v>
      </c>
      <c r="I5334">
        <f>IF(AND(F5334&gt;=1*60,F5334&lt;6*60),1,0)</f>
        <v>0</v>
      </c>
      <c r="J5334">
        <f>IF(AND(F5334&gt;=10*60,F5334&lt;15*60),1,0)</f>
        <v>0</v>
      </c>
      <c r="K5334">
        <f>IF(AND(F5334&gt;=16*60,F5334&lt;21*60),1,0)</f>
        <v>0</v>
      </c>
      <c r="L5334">
        <f>K5334*G5334</f>
        <v>0</v>
      </c>
      <c r="M5334">
        <f>H5334*B5334</f>
        <v>0.13200000000000001</v>
      </c>
      <c r="N5334">
        <f>I5334*B5334</f>
        <v>0</v>
      </c>
      <c r="O5334">
        <f>J5334*B5334</f>
        <v>0</v>
      </c>
    </row>
    <row r="5335" spans="1:15" x14ac:dyDescent="0.25">
      <c r="A5335" s="1">
        <v>41385.958333333299</v>
      </c>
      <c r="B5335">
        <v>0.125</v>
      </c>
      <c r="C5335">
        <f>HOUR(A5335)</f>
        <v>23</v>
      </c>
      <c r="D5335">
        <f>MINUTE(A5335)</f>
        <v>0</v>
      </c>
      <c r="E5335">
        <v>4</v>
      </c>
      <c r="F5335">
        <f>60*C5335+D5335</f>
        <v>1380</v>
      </c>
      <c r="G5335">
        <f>IF(MONTH(A5335)&gt;10,1,IF(MONTH(A5335)&lt;4,1,0))</f>
        <v>0</v>
      </c>
      <c r="H5335">
        <f>IF(AND(F5335&gt;=6*60,F5335&lt;10*60),1,IF(F5335&gt;=15*60,1,IF(F5335&lt;1*60,1,0)))</f>
        <v>1</v>
      </c>
      <c r="I5335">
        <f>IF(AND(F5335&gt;=1*60,F5335&lt;6*60),1,0)</f>
        <v>0</v>
      </c>
      <c r="J5335">
        <f>IF(AND(F5335&gt;=10*60,F5335&lt;15*60),1,0)</f>
        <v>0</v>
      </c>
      <c r="K5335">
        <f>IF(AND(F5335&gt;=16*60,F5335&lt;21*60),1,0)</f>
        <v>0</v>
      </c>
      <c r="L5335">
        <f>K5335*G5335</f>
        <v>0</v>
      </c>
      <c r="M5335">
        <f>H5335*B5335</f>
        <v>0.125</v>
      </c>
      <c r="N5335">
        <f>I5335*B5335</f>
        <v>0</v>
      </c>
      <c r="O5335">
        <f>J5335*B5335</f>
        <v>0</v>
      </c>
    </row>
    <row r="5336" spans="1:15" x14ac:dyDescent="0.25">
      <c r="A5336" s="1">
        <v>41385.979166666701</v>
      </c>
      <c r="B5336">
        <v>0.115</v>
      </c>
      <c r="C5336">
        <f>HOUR(A5336)</f>
        <v>23</v>
      </c>
      <c r="D5336">
        <f>MINUTE(A5336)</f>
        <v>30</v>
      </c>
      <c r="E5336">
        <v>4</v>
      </c>
      <c r="F5336">
        <f>60*C5336+D5336</f>
        <v>1410</v>
      </c>
      <c r="G5336">
        <f>IF(MONTH(A5336)&gt;10,1,IF(MONTH(A5336)&lt;4,1,0))</f>
        <v>0</v>
      </c>
      <c r="H5336">
        <f>IF(AND(F5336&gt;=6*60,F5336&lt;10*60),1,IF(F5336&gt;=15*60,1,IF(F5336&lt;1*60,1,0)))</f>
        <v>1</v>
      </c>
      <c r="I5336">
        <f>IF(AND(F5336&gt;=1*60,F5336&lt;6*60),1,0)</f>
        <v>0</v>
      </c>
      <c r="J5336">
        <f>IF(AND(F5336&gt;=10*60,F5336&lt;15*60),1,0)</f>
        <v>0</v>
      </c>
      <c r="K5336">
        <f>IF(AND(F5336&gt;=16*60,F5336&lt;21*60),1,0)</f>
        <v>0</v>
      </c>
      <c r="L5336">
        <f>K5336*G5336</f>
        <v>0</v>
      </c>
      <c r="M5336">
        <f>H5336*B5336</f>
        <v>0.115</v>
      </c>
      <c r="N5336">
        <f>I5336*B5336</f>
        <v>0</v>
      </c>
      <c r="O5336">
        <f>J5336*B5336</f>
        <v>0</v>
      </c>
    </row>
    <row r="5337" spans="1:15" x14ac:dyDescent="0.25">
      <c r="A5337" s="1">
        <v>41386</v>
      </c>
      <c r="B5337">
        <v>0.122</v>
      </c>
      <c r="C5337">
        <f>HOUR(A5337)</f>
        <v>0</v>
      </c>
      <c r="D5337">
        <f>MINUTE(A5337)</f>
        <v>0</v>
      </c>
      <c r="E5337">
        <v>4</v>
      </c>
      <c r="F5337">
        <f>60*C5337+D5337</f>
        <v>0</v>
      </c>
      <c r="G5337">
        <f>IF(MONTH(A5337)&gt;10,1,IF(MONTH(A5337)&lt;4,1,0))</f>
        <v>0</v>
      </c>
      <c r="H5337">
        <f>IF(AND(F5337&gt;=6*60,F5337&lt;10*60),1,IF(F5337&gt;=15*60,1,IF(F5337&lt;1*60,1,0)))</f>
        <v>1</v>
      </c>
      <c r="I5337">
        <f>IF(AND(F5337&gt;=1*60,F5337&lt;6*60),1,0)</f>
        <v>0</v>
      </c>
      <c r="J5337">
        <f>IF(AND(F5337&gt;=10*60,F5337&lt;15*60),1,0)</f>
        <v>0</v>
      </c>
      <c r="K5337">
        <f>IF(AND(F5337&gt;=16*60,F5337&lt;21*60),1,0)</f>
        <v>0</v>
      </c>
      <c r="L5337">
        <f>K5337*G5337</f>
        <v>0</v>
      </c>
      <c r="M5337">
        <f>H5337*B5337</f>
        <v>0.122</v>
      </c>
      <c r="N5337">
        <f>I5337*B5337</f>
        <v>0</v>
      </c>
      <c r="O5337">
        <f>J5337*B5337</f>
        <v>0</v>
      </c>
    </row>
    <row r="5338" spans="1:15" x14ac:dyDescent="0.25">
      <c r="A5338" s="1">
        <v>41386.020833333299</v>
      </c>
      <c r="B5338">
        <v>0.121</v>
      </c>
      <c r="C5338">
        <f>HOUR(A5338)</f>
        <v>0</v>
      </c>
      <c r="D5338">
        <f>MINUTE(A5338)</f>
        <v>30</v>
      </c>
      <c r="E5338">
        <v>4</v>
      </c>
      <c r="F5338">
        <f>60*C5338+D5338</f>
        <v>30</v>
      </c>
      <c r="G5338">
        <f>IF(MONTH(A5338)&gt;10,1,IF(MONTH(A5338)&lt;4,1,0))</f>
        <v>0</v>
      </c>
      <c r="H5338">
        <f>IF(AND(F5338&gt;=6*60,F5338&lt;10*60),1,IF(F5338&gt;=15*60,1,IF(F5338&lt;1*60,1,0)))</f>
        <v>1</v>
      </c>
      <c r="I5338">
        <f>IF(AND(F5338&gt;=1*60,F5338&lt;6*60),1,0)</f>
        <v>0</v>
      </c>
      <c r="J5338">
        <f>IF(AND(F5338&gt;=10*60,F5338&lt;15*60),1,0)</f>
        <v>0</v>
      </c>
      <c r="K5338">
        <f>IF(AND(F5338&gt;=16*60,F5338&lt;21*60),1,0)</f>
        <v>0</v>
      </c>
      <c r="L5338">
        <f>K5338*G5338</f>
        <v>0</v>
      </c>
      <c r="M5338">
        <f>H5338*B5338</f>
        <v>0.121</v>
      </c>
      <c r="N5338">
        <f>I5338*B5338</f>
        <v>0</v>
      </c>
      <c r="O5338">
        <f>J5338*B5338</f>
        <v>0</v>
      </c>
    </row>
    <row r="5339" spans="1:15" x14ac:dyDescent="0.25">
      <c r="A5339" s="1">
        <v>41386.041666666701</v>
      </c>
      <c r="B5339">
        <v>0.11600000000000001</v>
      </c>
      <c r="C5339">
        <f>HOUR(A5339)</f>
        <v>1</v>
      </c>
      <c r="D5339">
        <f>MINUTE(A5339)</f>
        <v>0</v>
      </c>
      <c r="E5339">
        <v>4</v>
      </c>
      <c r="F5339">
        <f>60*C5339+D5339</f>
        <v>60</v>
      </c>
      <c r="G5339">
        <f>IF(MONTH(A5339)&gt;10,1,IF(MONTH(A5339)&lt;4,1,0))</f>
        <v>0</v>
      </c>
      <c r="H5339">
        <f>IF(AND(F5339&gt;=6*60,F5339&lt;10*60),1,IF(F5339&gt;=15*60,1,IF(F5339&lt;1*60,1,0)))</f>
        <v>0</v>
      </c>
      <c r="I5339">
        <f>IF(AND(F5339&gt;=1*60,F5339&lt;6*60),1,0)</f>
        <v>1</v>
      </c>
      <c r="J5339">
        <f>IF(AND(F5339&gt;=10*60,F5339&lt;15*60),1,0)</f>
        <v>0</v>
      </c>
      <c r="K5339">
        <f>IF(AND(F5339&gt;=16*60,F5339&lt;21*60),1,0)</f>
        <v>0</v>
      </c>
      <c r="L5339">
        <f>K5339*G5339</f>
        <v>0</v>
      </c>
      <c r="M5339">
        <f>H5339*B5339</f>
        <v>0</v>
      </c>
      <c r="N5339">
        <f>I5339*B5339</f>
        <v>0.11600000000000001</v>
      </c>
      <c r="O5339">
        <f>J5339*B5339</f>
        <v>0</v>
      </c>
    </row>
    <row r="5340" spans="1:15" x14ac:dyDescent="0.25">
      <c r="A5340" s="1">
        <v>41386.0625</v>
      </c>
      <c r="B5340">
        <v>0.03</v>
      </c>
      <c r="C5340">
        <f>HOUR(A5340)</f>
        <v>1</v>
      </c>
      <c r="D5340">
        <f>MINUTE(A5340)</f>
        <v>30</v>
      </c>
      <c r="E5340">
        <v>4</v>
      </c>
      <c r="F5340">
        <f>60*C5340+D5340</f>
        <v>90</v>
      </c>
      <c r="G5340">
        <f>IF(MONTH(A5340)&gt;10,1,IF(MONTH(A5340)&lt;4,1,0))</f>
        <v>0</v>
      </c>
      <c r="H5340">
        <f>IF(AND(F5340&gt;=6*60,F5340&lt;10*60),1,IF(F5340&gt;=15*60,1,IF(F5340&lt;1*60,1,0)))</f>
        <v>0</v>
      </c>
      <c r="I5340">
        <f>IF(AND(F5340&gt;=1*60,F5340&lt;6*60),1,0)</f>
        <v>1</v>
      </c>
      <c r="J5340">
        <f>IF(AND(F5340&gt;=10*60,F5340&lt;15*60),1,0)</f>
        <v>0</v>
      </c>
      <c r="K5340">
        <f>IF(AND(F5340&gt;=16*60,F5340&lt;21*60),1,0)</f>
        <v>0</v>
      </c>
      <c r="L5340">
        <f>K5340*G5340</f>
        <v>0</v>
      </c>
      <c r="M5340">
        <f>H5340*B5340</f>
        <v>0</v>
      </c>
      <c r="N5340">
        <f>I5340*B5340</f>
        <v>0.03</v>
      </c>
      <c r="O5340">
        <f>J5340*B5340</f>
        <v>0</v>
      </c>
    </row>
    <row r="5341" spans="1:15" x14ac:dyDescent="0.25">
      <c r="A5341" s="1">
        <v>41386.083333333299</v>
      </c>
      <c r="B5341">
        <v>0.11</v>
      </c>
      <c r="C5341">
        <f>HOUR(A5341)</f>
        <v>2</v>
      </c>
      <c r="D5341">
        <f>MINUTE(A5341)</f>
        <v>0</v>
      </c>
      <c r="E5341">
        <v>4</v>
      </c>
      <c r="F5341">
        <f>60*C5341+D5341</f>
        <v>120</v>
      </c>
      <c r="G5341">
        <f>IF(MONTH(A5341)&gt;10,1,IF(MONTH(A5341)&lt;4,1,0))</f>
        <v>0</v>
      </c>
      <c r="H5341">
        <f>IF(AND(F5341&gt;=6*60,F5341&lt;10*60),1,IF(F5341&gt;=15*60,1,IF(F5341&lt;1*60,1,0)))</f>
        <v>0</v>
      </c>
      <c r="I5341">
        <f>IF(AND(F5341&gt;=1*60,F5341&lt;6*60),1,0)</f>
        <v>1</v>
      </c>
      <c r="J5341">
        <f>IF(AND(F5341&gt;=10*60,F5341&lt;15*60),1,0)</f>
        <v>0</v>
      </c>
      <c r="K5341">
        <f>IF(AND(F5341&gt;=16*60,F5341&lt;21*60),1,0)</f>
        <v>0</v>
      </c>
      <c r="L5341">
        <f>K5341*G5341</f>
        <v>0</v>
      </c>
      <c r="M5341">
        <f>H5341*B5341</f>
        <v>0</v>
      </c>
      <c r="N5341">
        <f>I5341*B5341</f>
        <v>0.11</v>
      </c>
      <c r="O5341">
        <f>J5341*B5341</f>
        <v>0</v>
      </c>
    </row>
    <row r="5342" spans="1:15" x14ac:dyDescent="0.25">
      <c r="A5342" s="1">
        <v>41386.104166666701</v>
      </c>
      <c r="B5342">
        <v>8.5999999999999993E-2</v>
      </c>
      <c r="C5342">
        <f>HOUR(A5342)</f>
        <v>2</v>
      </c>
      <c r="D5342">
        <f>MINUTE(A5342)</f>
        <v>30</v>
      </c>
      <c r="E5342">
        <v>4</v>
      </c>
      <c r="F5342">
        <f>60*C5342+D5342</f>
        <v>150</v>
      </c>
      <c r="G5342">
        <f>IF(MONTH(A5342)&gt;10,1,IF(MONTH(A5342)&lt;4,1,0))</f>
        <v>0</v>
      </c>
      <c r="H5342">
        <f>IF(AND(F5342&gt;=6*60,F5342&lt;10*60),1,IF(F5342&gt;=15*60,1,IF(F5342&lt;1*60,1,0)))</f>
        <v>0</v>
      </c>
      <c r="I5342">
        <f>IF(AND(F5342&gt;=1*60,F5342&lt;6*60),1,0)</f>
        <v>1</v>
      </c>
      <c r="J5342">
        <f>IF(AND(F5342&gt;=10*60,F5342&lt;15*60),1,0)</f>
        <v>0</v>
      </c>
      <c r="K5342">
        <f>IF(AND(F5342&gt;=16*60,F5342&lt;21*60),1,0)</f>
        <v>0</v>
      </c>
      <c r="L5342">
        <f>K5342*G5342</f>
        <v>0</v>
      </c>
      <c r="M5342">
        <f>H5342*B5342</f>
        <v>0</v>
      </c>
      <c r="N5342">
        <f>I5342*B5342</f>
        <v>8.5999999999999993E-2</v>
      </c>
      <c r="O5342">
        <f>J5342*B5342</f>
        <v>0</v>
      </c>
    </row>
    <row r="5343" spans="1:15" x14ac:dyDescent="0.25">
      <c r="A5343" s="1">
        <v>41386.125</v>
      </c>
      <c r="B5343">
        <v>0.14000000000000001</v>
      </c>
      <c r="C5343">
        <f>HOUR(A5343)</f>
        <v>3</v>
      </c>
      <c r="D5343">
        <f>MINUTE(A5343)</f>
        <v>0</v>
      </c>
      <c r="E5343">
        <v>4</v>
      </c>
      <c r="F5343">
        <f>60*C5343+D5343</f>
        <v>180</v>
      </c>
      <c r="G5343">
        <f>IF(MONTH(A5343)&gt;10,1,IF(MONTH(A5343)&lt;4,1,0))</f>
        <v>0</v>
      </c>
      <c r="H5343">
        <f>IF(AND(F5343&gt;=6*60,F5343&lt;10*60),1,IF(F5343&gt;=15*60,1,IF(F5343&lt;1*60,1,0)))</f>
        <v>0</v>
      </c>
      <c r="I5343">
        <f>IF(AND(F5343&gt;=1*60,F5343&lt;6*60),1,0)</f>
        <v>1</v>
      </c>
      <c r="J5343">
        <f>IF(AND(F5343&gt;=10*60,F5343&lt;15*60),1,0)</f>
        <v>0</v>
      </c>
      <c r="K5343">
        <f>IF(AND(F5343&gt;=16*60,F5343&lt;21*60),1,0)</f>
        <v>0</v>
      </c>
      <c r="L5343">
        <f>K5343*G5343</f>
        <v>0</v>
      </c>
      <c r="M5343">
        <f>H5343*B5343</f>
        <v>0</v>
      </c>
      <c r="N5343">
        <f>I5343*B5343</f>
        <v>0.14000000000000001</v>
      </c>
      <c r="O5343">
        <f>J5343*B5343</f>
        <v>0</v>
      </c>
    </row>
    <row r="5344" spans="1:15" x14ac:dyDescent="0.25">
      <c r="A5344" s="1">
        <v>41386.145833333299</v>
      </c>
      <c r="B5344">
        <v>5.7000000000000002E-2</v>
      </c>
      <c r="C5344">
        <f>HOUR(A5344)</f>
        <v>3</v>
      </c>
      <c r="D5344">
        <f>MINUTE(A5344)</f>
        <v>30</v>
      </c>
      <c r="E5344">
        <v>4</v>
      </c>
      <c r="F5344">
        <f>60*C5344+D5344</f>
        <v>210</v>
      </c>
      <c r="G5344">
        <f>IF(MONTH(A5344)&gt;10,1,IF(MONTH(A5344)&lt;4,1,0))</f>
        <v>0</v>
      </c>
      <c r="H5344">
        <f>IF(AND(F5344&gt;=6*60,F5344&lt;10*60),1,IF(F5344&gt;=15*60,1,IF(F5344&lt;1*60,1,0)))</f>
        <v>0</v>
      </c>
      <c r="I5344">
        <f>IF(AND(F5344&gt;=1*60,F5344&lt;6*60),1,0)</f>
        <v>1</v>
      </c>
      <c r="J5344">
        <f>IF(AND(F5344&gt;=10*60,F5344&lt;15*60),1,0)</f>
        <v>0</v>
      </c>
      <c r="K5344">
        <f>IF(AND(F5344&gt;=16*60,F5344&lt;21*60),1,0)</f>
        <v>0</v>
      </c>
      <c r="L5344">
        <f>K5344*G5344</f>
        <v>0</v>
      </c>
      <c r="M5344">
        <f>H5344*B5344</f>
        <v>0</v>
      </c>
      <c r="N5344">
        <f>I5344*B5344</f>
        <v>5.7000000000000002E-2</v>
      </c>
      <c r="O5344">
        <f>J5344*B5344</f>
        <v>0</v>
      </c>
    </row>
    <row r="5345" spans="1:15" x14ac:dyDescent="0.25">
      <c r="A5345" s="1">
        <v>41386.166666666701</v>
      </c>
      <c r="B5345">
        <v>7.5999999999999998E-2</v>
      </c>
      <c r="C5345">
        <f>HOUR(A5345)</f>
        <v>4</v>
      </c>
      <c r="D5345">
        <f>MINUTE(A5345)</f>
        <v>0</v>
      </c>
      <c r="E5345">
        <v>4</v>
      </c>
      <c r="F5345">
        <f>60*C5345+D5345</f>
        <v>240</v>
      </c>
      <c r="G5345">
        <f>IF(MONTH(A5345)&gt;10,1,IF(MONTH(A5345)&lt;4,1,0))</f>
        <v>0</v>
      </c>
      <c r="H5345">
        <f>IF(AND(F5345&gt;=6*60,F5345&lt;10*60),1,IF(F5345&gt;=15*60,1,IF(F5345&lt;1*60,1,0)))</f>
        <v>0</v>
      </c>
      <c r="I5345">
        <f>IF(AND(F5345&gt;=1*60,F5345&lt;6*60),1,0)</f>
        <v>1</v>
      </c>
      <c r="J5345">
        <f>IF(AND(F5345&gt;=10*60,F5345&lt;15*60),1,0)</f>
        <v>0</v>
      </c>
      <c r="K5345">
        <f>IF(AND(F5345&gt;=16*60,F5345&lt;21*60),1,0)</f>
        <v>0</v>
      </c>
      <c r="L5345">
        <f>K5345*G5345</f>
        <v>0</v>
      </c>
      <c r="M5345">
        <f>H5345*B5345</f>
        <v>0</v>
      </c>
      <c r="N5345">
        <f>I5345*B5345</f>
        <v>7.5999999999999998E-2</v>
      </c>
      <c r="O5345">
        <f>J5345*B5345</f>
        <v>0</v>
      </c>
    </row>
    <row r="5346" spans="1:15" x14ac:dyDescent="0.25">
      <c r="A5346" s="1">
        <v>41386.1875</v>
      </c>
      <c r="B5346">
        <v>3.1E-2</v>
      </c>
      <c r="C5346">
        <f>HOUR(A5346)</f>
        <v>4</v>
      </c>
      <c r="D5346">
        <f>MINUTE(A5346)</f>
        <v>30</v>
      </c>
      <c r="E5346">
        <v>4</v>
      </c>
      <c r="F5346">
        <f>60*C5346+D5346</f>
        <v>270</v>
      </c>
      <c r="G5346">
        <f>IF(MONTH(A5346)&gt;10,1,IF(MONTH(A5346)&lt;4,1,0))</f>
        <v>0</v>
      </c>
      <c r="H5346">
        <f>IF(AND(F5346&gt;=6*60,F5346&lt;10*60),1,IF(F5346&gt;=15*60,1,IF(F5346&lt;1*60,1,0)))</f>
        <v>0</v>
      </c>
      <c r="I5346">
        <f>IF(AND(F5346&gt;=1*60,F5346&lt;6*60),1,0)</f>
        <v>1</v>
      </c>
      <c r="J5346">
        <f>IF(AND(F5346&gt;=10*60,F5346&lt;15*60),1,0)</f>
        <v>0</v>
      </c>
      <c r="K5346">
        <f>IF(AND(F5346&gt;=16*60,F5346&lt;21*60),1,0)</f>
        <v>0</v>
      </c>
      <c r="L5346">
        <f>K5346*G5346</f>
        <v>0</v>
      </c>
      <c r="M5346">
        <f>H5346*B5346</f>
        <v>0</v>
      </c>
      <c r="N5346">
        <f>I5346*B5346</f>
        <v>3.1E-2</v>
      </c>
      <c r="O5346">
        <f>J5346*B5346</f>
        <v>0</v>
      </c>
    </row>
    <row r="5347" spans="1:15" x14ac:dyDescent="0.25">
      <c r="A5347" s="1">
        <v>41386.208333333299</v>
      </c>
      <c r="B5347">
        <v>0.47299999999999998</v>
      </c>
      <c r="C5347">
        <f>HOUR(A5347)</f>
        <v>5</v>
      </c>
      <c r="D5347">
        <f>MINUTE(A5347)</f>
        <v>0</v>
      </c>
      <c r="E5347">
        <v>4</v>
      </c>
      <c r="F5347">
        <f>60*C5347+D5347</f>
        <v>300</v>
      </c>
      <c r="G5347">
        <f>IF(MONTH(A5347)&gt;10,1,IF(MONTH(A5347)&lt;4,1,0))</f>
        <v>0</v>
      </c>
      <c r="H5347">
        <f>IF(AND(F5347&gt;=6*60,F5347&lt;10*60),1,IF(F5347&gt;=15*60,1,IF(F5347&lt;1*60,1,0)))</f>
        <v>0</v>
      </c>
      <c r="I5347">
        <f>IF(AND(F5347&gt;=1*60,F5347&lt;6*60),1,0)</f>
        <v>1</v>
      </c>
      <c r="J5347">
        <f>IF(AND(F5347&gt;=10*60,F5347&lt;15*60),1,0)</f>
        <v>0</v>
      </c>
      <c r="K5347">
        <f>IF(AND(F5347&gt;=16*60,F5347&lt;21*60),1,0)</f>
        <v>0</v>
      </c>
      <c r="L5347">
        <f>K5347*G5347</f>
        <v>0</v>
      </c>
      <c r="M5347">
        <f>H5347*B5347</f>
        <v>0</v>
      </c>
      <c r="N5347">
        <f>I5347*B5347</f>
        <v>0.47299999999999998</v>
      </c>
      <c r="O5347">
        <f>J5347*B5347</f>
        <v>0</v>
      </c>
    </row>
    <row r="5348" spans="1:15" x14ac:dyDescent="0.25">
      <c r="A5348" s="1">
        <v>41386.229166666701</v>
      </c>
      <c r="B5348">
        <v>0.10199999999999999</v>
      </c>
      <c r="C5348">
        <f>HOUR(A5348)</f>
        <v>5</v>
      </c>
      <c r="D5348">
        <f>MINUTE(A5348)</f>
        <v>30</v>
      </c>
      <c r="E5348">
        <v>4</v>
      </c>
      <c r="F5348">
        <f>60*C5348+D5348</f>
        <v>330</v>
      </c>
      <c r="G5348">
        <f>IF(MONTH(A5348)&gt;10,1,IF(MONTH(A5348)&lt;4,1,0))</f>
        <v>0</v>
      </c>
      <c r="H5348">
        <f>IF(AND(F5348&gt;=6*60,F5348&lt;10*60),1,IF(F5348&gt;=15*60,1,IF(F5348&lt;1*60,1,0)))</f>
        <v>0</v>
      </c>
      <c r="I5348">
        <f>IF(AND(F5348&gt;=1*60,F5348&lt;6*60),1,0)</f>
        <v>1</v>
      </c>
      <c r="J5348">
        <f>IF(AND(F5348&gt;=10*60,F5348&lt;15*60),1,0)</f>
        <v>0</v>
      </c>
      <c r="K5348">
        <f>IF(AND(F5348&gt;=16*60,F5348&lt;21*60),1,0)</f>
        <v>0</v>
      </c>
      <c r="L5348">
        <f>K5348*G5348</f>
        <v>0</v>
      </c>
      <c r="M5348">
        <f>H5348*B5348</f>
        <v>0</v>
      </c>
      <c r="N5348">
        <f>I5348*B5348</f>
        <v>0.10199999999999999</v>
      </c>
      <c r="O5348">
        <f>J5348*B5348</f>
        <v>0</v>
      </c>
    </row>
    <row r="5349" spans="1:15" x14ac:dyDescent="0.25">
      <c r="A5349" s="1">
        <v>41386.25</v>
      </c>
      <c r="B5349">
        <v>0.128</v>
      </c>
      <c r="C5349">
        <f>HOUR(A5349)</f>
        <v>6</v>
      </c>
      <c r="D5349">
        <f>MINUTE(A5349)</f>
        <v>0</v>
      </c>
      <c r="E5349">
        <v>4</v>
      </c>
      <c r="F5349">
        <f>60*C5349+D5349</f>
        <v>360</v>
      </c>
      <c r="G5349">
        <f>IF(MONTH(A5349)&gt;10,1,IF(MONTH(A5349)&lt;4,1,0))</f>
        <v>0</v>
      </c>
      <c r="H5349">
        <f>IF(AND(F5349&gt;=6*60,F5349&lt;10*60),1,IF(F5349&gt;=15*60,1,IF(F5349&lt;1*60,1,0)))</f>
        <v>1</v>
      </c>
      <c r="I5349">
        <f>IF(AND(F5349&gt;=1*60,F5349&lt;6*60),1,0)</f>
        <v>0</v>
      </c>
      <c r="J5349">
        <f>IF(AND(F5349&gt;=10*60,F5349&lt;15*60),1,0)</f>
        <v>0</v>
      </c>
      <c r="K5349">
        <f>IF(AND(F5349&gt;=16*60,F5349&lt;21*60),1,0)</f>
        <v>0</v>
      </c>
      <c r="L5349">
        <f>K5349*G5349</f>
        <v>0</v>
      </c>
      <c r="M5349">
        <f>H5349*B5349</f>
        <v>0.128</v>
      </c>
      <c r="N5349">
        <f>I5349*B5349</f>
        <v>0</v>
      </c>
      <c r="O5349">
        <f>J5349*B5349</f>
        <v>0</v>
      </c>
    </row>
    <row r="5350" spans="1:15" x14ac:dyDescent="0.25">
      <c r="A5350" s="1">
        <v>41386.270833333299</v>
      </c>
      <c r="B5350">
        <v>0.14599999999999999</v>
      </c>
      <c r="C5350">
        <f>HOUR(A5350)</f>
        <v>6</v>
      </c>
      <c r="D5350">
        <f>MINUTE(A5350)</f>
        <v>30</v>
      </c>
      <c r="E5350">
        <v>4</v>
      </c>
      <c r="F5350">
        <f>60*C5350+D5350</f>
        <v>390</v>
      </c>
      <c r="G5350">
        <f>IF(MONTH(A5350)&gt;10,1,IF(MONTH(A5350)&lt;4,1,0))</f>
        <v>0</v>
      </c>
      <c r="H5350">
        <f>IF(AND(F5350&gt;=6*60,F5350&lt;10*60),1,IF(F5350&gt;=15*60,1,IF(F5350&lt;1*60,1,0)))</f>
        <v>1</v>
      </c>
      <c r="I5350">
        <f>IF(AND(F5350&gt;=1*60,F5350&lt;6*60),1,0)</f>
        <v>0</v>
      </c>
      <c r="J5350">
        <f>IF(AND(F5350&gt;=10*60,F5350&lt;15*60),1,0)</f>
        <v>0</v>
      </c>
      <c r="K5350">
        <f>IF(AND(F5350&gt;=16*60,F5350&lt;21*60),1,0)</f>
        <v>0</v>
      </c>
      <c r="L5350">
        <f>K5350*G5350</f>
        <v>0</v>
      </c>
      <c r="M5350">
        <f>H5350*B5350</f>
        <v>0.14599999999999999</v>
      </c>
      <c r="N5350">
        <f>I5350*B5350</f>
        <v>0</v>
      </c>
      <c r="O5350">
        <f>J5350*B5350</f>
        <v>0</v>
      </c>
    </row>
    <row r="5351" spans="1:15" x14ac:dyDescent="0.25">
      <c r="A5351" s="1">
        <v>41386.291666666701</v>
      </c>
      <c r="B5351">
        <v>1.5209999999999999</v>
      </c>
      <c r="C5351">
        <f>HOUR(A5351)</f>
        <v>7</v>
      </c>
      <c r="D5351">
        <f>MINUTE(A5351)</f>
        <v>0</v>
      </c>
      <c r="E5351">
        <v>4</v>
      </c>
      <c r="F5351">
        <f>60*C5351+D5351</f>
        <v>420</v>
      </c>
      <c r="G5351">
        <f>IF(MONTH(A5351)&gt;10,1,IF(MONTH(A5351)&lt;4,1,0))</f>
        <v>0</v>
      </c>
      <c r="H5351">
        <f>IF(AND(F5351&gt;=6*60,F5351&lt;10*60),1,IF(F5351&gt;=15*60,1,IF(F5351&lt;1*60,1,0)))</f>
        <v>1</v>
      </c>
      <c r="I5351">
        <f>IF(AND(F5351&gt;=1*60,F5351&lt;6*60),1,0)</f>
        <v>0</v>
      </c>
      <c r="J5351">
        <f>IF(AND(F5351&gt;=10*60,F5351&lt;15*60),1,0)</f>
        <v>0</v>
      </c>
      <c r="K5351">
        <f>IF(AND(F5351&gt;=16*60,F5351&lt;21*60),1,0)</f>
        <v>0</v>
      </c>
      <c r="L5351">
        <f>K5351*G5351</f>
        <v>0</v>
      </c>
      <c r="M5351">
        <f>H5351*B5351</f>
        <v>1.5209999999999999</v>
      </c>
      <c r="N5351">
        <f>I5351*B5351</f>
        <v>0</v>
      </c>
      <c r="O5351">
        <f>J5351*B5351</f>
        <v>0</v>
      </c>
    </row>
    <row r="5352" spans="1:15" x14ac:dyDescent="0.25">
      <c r="A5352" s="1">
        <v>41386.3125</v>
      </c>
      <c r="B5352">
        <v>0.104</v>
      </c>
      <c r="C5352">
        <f>HOUR(A5352)</f>
        <v>7</v>
      </c>
      <c r="D5352">
        <f>MINUTE(A5352)</f>
        <v>30</v>
      </c>
      <c r="E5352">
        <v>4</v>
      </c>
      <c r="F5352">
        <f>60*C5352+D5352</f>
        <v>450</v>
      </c>
      <c r="G5352">
        <f>IF(MONTH(A5352)&gt;10,1,IF(MONTH(A5352)&lt;4,1,0))</f>
        <v>0</v>
      </c>
      <c r="H5352">
        <f>IF(AND(F5352&gt;=6*60,F5352&lt;10*60),1,IF(F5352&gt;=15*60,1,IF(F5352&lt;1*60,1,0)))</f>
        <v>1</v>
      </c>
      <c r="I5352">
        <f>IF(AND(F5352&gt;=1*60,F5352&lt;6*60),1,0)</f>
        <v>0</v>
      </c>
      <c r="J5352">
        <f>IF(AND(F5352&gt;=10*60,F5352&lt;15*60),1,0)</f>
        <v>0</v>
      </c>
      <c r="K5352">
        <f>IF(AND(F5352&gt;=16*60,F5352&lt;21*60),1,0)</f>
        <v>0</v>
      </c>
      <c r="L5352">
        <f>K5352*G5352</f>
        <v>0</v>
      </c>
      <c r="M5352">
        <f>H5352*B5352</f>
        <v>0.104</v>
      </c>
      <c r="N5352">
        <f>I5352*B5352</f>
        <v>0</v>
      </c>
      <c r="O5352">
        <f>J5352*B5352</f>
        <v>0</v>
      </c>
    </row>
    <row r="5353" spans="1:15" x14ac:dyDescent="0.25">
      <c r="A5353" s="1">
        <v>41386.333333333299</v>
      </c>
      <c r="B5353">
        <v>0.13900000000000001</v>
      </c>
      <c r="C5353">
        <f>HOUR(A5353)</f>
        <v>8</v>
      </c>
      <c r="D5353">
        <f>MINUTE(A5353)</f>
        <v>0</v>
      </c>
      <c r="E5353">
        <v>4</v>
      </c>
      <c r="F5353">
        <f>60*C5353+D5353</f>
        <v>480</v>
      </c>
      <c r="G5353">
        <f>IF(MONTH(A5353)&gt;10,1,IF(MONTH(A5353)&lt;4,1,0))</f>
        <v>0</v>
      </c>
      <c r="H5353">
        <f>IF(AND(F5353&gt;=6*60,F5353&lt;10*60),1,IF(F5353&gt;=15*60,1,IF(F5353&lt;1*60,1,0)))</f>
        <v>1</v>
      </c>
      <c r="I5353">
        <f>IF(AND(F5353&gt;=1*60,F5353&lt;6*60),1,0)</f>
        <v>0</v>
      </c>
      <c r="J5353">
        <f>IF(AND(F5353&gt;=10*60,F5353&lt;15*60),1,0)</f>
        <v>0</v>
      </c>
      <c r="K5353">
        <f>IF(AND(F5353&gt;=16*60,F5353&lt;21*60),1,0)</f>
        <v>0</v>
      </c>
      <c r="L5353">
        <f>K5353*G5353</f>
        <v>0</v>
      </c>
      <c r="M5353">
        <f>H5353*B5353</f>
        <v>0.13900000000000001</v>
      </c>
      <c r="N5353">
        <f>I5353*B5353</f>
        <v>0</v>
      </c>
      <c r="O5353">
        <f>J5353*B5353</f>
        <v>0</v>
      </c>
    </row>
    <row r="5354" spans="1:15" x14ac:dyDescent="0.25">
      <c r="A5354" s="1">
        <v>41386.354166666701</v>
      </c>
      <c r="B5354">
        <v>9.8000000000000004E-2</v>
      </c>
      <c r="C5354">
        <f>HOUR(A5354)</f>
        <v>8</v>
      </c>
      <c r="D5354">
        <f>MINUTE(A5354)</f>
        <v>30</v>
      </c>
      <c r="E5354">
        <v>4</v>
      </c>
      <c r="F5354">
        <f>60*C5354+D5354</f>
        <v>510</v>
      </c>
      <c r="G5354">
        <f>IF(MONTH(A5354)&gt;10,1,IF(MONTH(A5354)&lt;4,1,0))</f>
        <v>0</v>
      </c>
      <c r="H5354">
        <f>IF(AND(F5354&gt;=6*60,F5354&lt;10*60),1,IF(F5354&gt;=15*60,1,IF(F5354&lt;1*60,1,0)))</f>
        <v>1</v>
      </c>
      <c r="I5354">
        <f>IF(AND(F5354&gt;=1*60,F5354&lt;6*60),1,0)</f>
        <v>0</v>
      </c>
      <c r="J5354">
        <f>IF(AND(F5354&gt;=10*60,F5354&lt;15*60),1,0)</f>
        <v>0</v>
      </c>
      <c r="K5354">
        <f>IF(AND(F5354&gt;=16*60,F5354&lt;21*60),1,0)</f>
        <v>0</v>
      </c>
      <c r="L5354">
        <f>K5354*G5354</f>
        <v>0</v>
      </c>
      <c r="M5354">
        <f>H5354*B5354</f>
        <v>9.8000000000000004E-2</v>
      </c>
      <c r="N5354">
        <f>I5354*B5354</f>
        <v>0</v>
      </c>
      <c r="O5354">
        <f>J5354*B5354</f>
        <v>0</v>
      </c>
    </row>
    <row r="5355" spans="1:15" x14ac:dyDescent="0.25">
      <c r="A5355" s="1">
        <v>41386.375</v>
      </c>
      <c r="B5355">
        <v>0.17799999999999999</v>
      </c>
      <c r="C5355">
        <f>HOUR(A5355)</f>
        <v>9</v>
      </c>
      <c r="D5355">
        <f>MINUTE(A5355)</f>
        <v>0</v>
      </c>
      <c r="E5355">
        <v>4</v>
      </c>
      <c r="F5355">
        <f>60*C5355+D5355</f>
        <v>540</v>
      </c>
      <c r="G5355">
        <f>IF(MONTH(A5355)&gt;10,1,IF(MONTH(A5355)&lt;4,1,0))</f>
        <v>0</v>
      </c>
      <c r="H5355">
        <f>IF(AND(F5355&gt;=6*60,F5355&lt;10*60),1,IF(F5355&gt;=15*60,1,IF(F5355&lt;1*60,1,0)))</f>
        <v>1</v>
      </c>
      <c r="I5355">
        <f>IF(AND(F5355&gt;=1*60,F5355&lt;6*60),1,0)</f>
        <v>0</v>
      </c>
      <c r="J5355">
        <f>IF(AND(F5355&gt;=10*60,F5355&lt;15*60),1,0)</f>
        <v>0</v>
      </c>
      <c r="K5355">
        <f>IF(AND(F5355&gt;=16*60,F5355&lt;21*60),1,0)</f>
        <v>0</v>
      </c>
      <c r="L5355">
        <f>K5355*G5355</f>
        <v>0</v>
      </c>
      <c r="M5355">
        <f>H5355*B5355</f>
        <v>0.17799999999999999</v>
      </c>
      <c r="N5355">
        <f>I5355*B5355</f>
        <v>0</v>
      </c>
      <c r="O5355">
        <f>J5355*B5355</f>
        <v>0</v>
      </c>
    </row>
    <row r="5356" spans="1:15" x14ac:dyDescent="0.25">
      <c r="A5356" s="1">
        <v>41386.395833333299</v>
      </c>
      <c r="B5356">
        <v>0.14699999999999999</v>
      </c>
      <c r="C5356">
        <f>HOUR(A5356)</f>
        <v>9</v>
      </c>
      <c r="D5356">
        <f>MINUTE(A5356)</f>
        <v>30</v>
      </c>
      <c r="E5356">
        <v>4</v>
      </c>
      <c r="F5356">
        <f>60*C5356+D5356</f>
        <v>570</v>
      </c>
      <c r="G5356">
        <f>IF(MONTH(A5356)&gt;10,1,IF(MONTH(A5356)&lt;4,1,0))</f>
        <v>0</v>
      </c>
      <c r="H5356">
        <f>IF(AND(F5356&gt;=6*60,F5356&lt;10*60),1,IF(F5356&gt;=15*60,1,IF(F5356&lt;1*60,1,0)))</f>
        <v>1</v>
      </c>
      <c r="I5356">
        <f>IF(AND(F5356&gt;=1*60,F5356&lt;6*60),1,0)</f>
        <v>0</v>
      </c>
      <c r="J5356">
        <f>IF(AND(F5356&gt;=10*60,F5356&lt;15*60),1,0)</f>
        <v>0</v>
      </c>
      <c r="K5356">
        <f>IF(AND(F5356&gt;=16*60,F5356&lt;21*60),1,0)</f>
        <v>0</v>
      </c>
      <c r="L5356">
        <f>K5356*G5356</f>
        <v>0</v>
      </c>
      <c r="M5356">
        <f>H5356*B5356</f>
        <v>0.14699999999999999</v>
      </c>
      <c r="N5356">
        <f>I5356*B5356</f>
        <v>0</v>
      </c>
      <c r="O5356">
        <f>J5356*B5356</f>
        <v>0</v>
      </c>
    </row>
    <row r="5357" spans="1:15" x14ac:dyDescent="0.25">
      <c r="A5357" s="1">
        <v>41386.416666666701</v>
      </c>
      <c r="B5357">
        <v>7.6999999999999999E-2</v>
      </c>
      <c r="C5357">
        <f>HOUR(A5357)</f>
        <v>10</v>
      </c>
      <c r="D5357">
        <f>MINUTE(A5357)</f>
        <v>0</v>
      </c>
      <c r="E5357">
        <v>4</v>
      </c>
      <c r="F5357">
        <f>60*C5357+D5357</f>
        <v>600</v>
      </c>
      <c r="G5357">
        <f>IF(MONTH(A5357)&gt;10,1,IF(MONTH(A5357)&lt;4,1,0))</f>
        <v>0</v>
      </c>
      <c r="H5357">
        <f>IF(AND(F5357&gt;=6*60,F5357&lt;10*60),1,IF(F5357&gt;=15*60,1,IF(F5357&lt;1*60,1,0)))</f>
        <v>0</v>
      </c>
      <c r="I5357">
        <f>IF(AND(F5357&gt;=1*60,F5357&lt;6*60),1,0)</f>
        <v>0</v>
      </c>
      <c r="J5357">
        <f>IF(AND(F5357&gt;=10*60,F5357&lt;15*60),1,0)</f>
        <v>1</v>
      </c>
      <c r="K5357">
        <f>IF(AND(F5357&gt;=16*60,F5357&lt;21*60),1,0)</f>
        <v>0</v>
      </c>
      <c r="L5357">
        <f>K5357*G5357</f>
        <v>0</v>
      </c>
      <c r="M5357">
        <f>H5357*B5357</f>
        <v>0</v>
      </c>
      <c r="N5357">
        <f>I5357*B5357</f>
        <v>0</v>
      </c>
      <c r="O5357">
        <f>J5357*B5357</f>
        <v>7.6999999999999999E-2</v>
      </c>
    </row>
    <row r="5358" spans="1:15" x14ac:dyDescent="0.25">
      <c r="A5358" s="1">
        <v>41386.4375</v>
      </c>
      <c r="B5358">
        <v>3.1E-2</v>
      </c>
      <c r="C5358">
        <f>HOUR(A5358)</f>
        <v>10</v>
      </c>
      <c r="D5358">
        <f>MINUTE(A5358)</f>
        <v>30</v>
      </c>
      <c r="E5358">
        <v>4</v>
      </c>
      <c r="F5358">
        <f>60*C5358+D5358</f>
        <v>630</v>
      </c>
      <c r="G5358">
        <f>IF(MONTH(A5358)&gt;10,1,IF(MONTH(A5358)&lt;4,1,0))</f>
        <v>0</v>
      </c>
      <c r="H5358">
        <f>IF(AND(F5358&gt;=6*60,F5358&lt;10*60),1,IF(F5358&gt;=15*60,1,IF(F5358&lt;1*60,1,0)))</f>
        <v>0</v>
      </c>
      <c r="I5358">
        <f>IF(AND(F5358&gt;=1*60,F5358&lt;6*60),1,0)</f>
        <v>0</v>
      </c>
      <c r="J5358">
        <f>IF(AND(F5358&gt;=10*60,F5358&lt;15*60),1,0)</f>
        <v>1</v>
      </c>
      <c r="K5358">
        <f>IF(AND(F5358&gt;=16*60,F5358&lt;21*60),1,0)</f>
        <v>0</v>
      </c>
      <c r="L5358">
        <f>K5358*G5358</f>
        <v>0</v>
      </c>
      <c r="M5358">
        <f>H5358*B5358</f>
        <v>0</v>
      </c>
      <c r="N5358">
        <f>I5358*B5358</f>
        <v>0</v>
      </c>
      <c r="O5358">
        <f>J5358*B5358</f>
        <v>3.1E-2</v>
      </c>
    </row>
    <row r="5359" spans="1:15" x14ac:dyDescent="0.25">
      <c r="A5359" s="1">
        <v>41386.458333333299</v>
      </c>
      <c r="B5359">
        <v>0.157</v>
      </c>
      <c r="C5359">
        <f>HOUR(A5359)</f>
        <v>11</v>
      </c>
      <c r="D5359">
        <f>MINUTE(A5359)</f>
        <v>0</v>
      </c>
      <c r="E5359">
        <v>4</v>
      </c>
      <c r="F5359">
        <f>60*C5359+D5359</f>
        <v>660</v>
      </c>
      <c r="G5359">
        <f>IF(MONTH(A5359)&gt;10,1,IF(MONTH(A5359)&lt;4,1,0))</f>
        <v>0</v>
      </c>
      <c r="H5359">
        <f>IF(AND(F5359&gt;=6*60,F5359&lt;10*60),1,IF(F5359&gt;=15*60,1,IF(F5359&lt;1*60,1,0)))</f>
        <v>0</v>
      </c>
      <c r="I5359">
        <f>IF(AND(F5359&gt;=1*60,F5359&lt;6*60),1,0)</f>
        <v>0</v>
      </c>
      <c r="J5359">
        <f>IF(AND(F5359&gt;=10*60,F5359&lt;15*60),1,0)</f>
        <v>1</v>
      </c>
      <c r="K5359">
        <f>IF(AND(F5359&gt;=16*60,F5359&lt;21*60),1,0)</f>
        <v>0</v>
      </c>
      <c r="L5359">
        <f>K5359*G5359</f>
        <v>0</v>
      </c>
      <c r="M5359">
        <f>H5359*B5359</f>
        <v>0</v>
      </c>
      <c r="N5359">
        <f>I5359*B5359</f>
        <v>0</v>
      </c>
      <c r="O5359">
        <f>J5359*B5359</f>
        <v>0.157</v>
      </c>
    </row>
    <row r="5360" spans="1:15" x14ac:dyDescent="0.25">
      <c r="A5360" s="1">
        <v>41386.479166666701</v>
      </c>
      <c r="B5360">
        <v>0.10100000000000001</v>
      </c>
      <c r="C5360">
        <f>HOUR(A5360)</f>
        <v>11</v>
      </c>
      <c r="D5360">
        <f>MINUTE(A5360)</f>
        <v>30</v>
      </c>
      <c r="E5360">
        <v>4</v>
      </c>
      <c r="F5360">
        <f>60*C5360+D5360</f>
        <v>690</v>
      </c>
      <c r="G5360">
        <f>IF(MONTH(A5360)&gt;10,1,IF(MONTH(A5360)&lt;4,1,0))</f>
        <v>0</v>
      </c>
      <c r="H5360">
        <f>IF(AND(F5360&gt;=6*60,F5360&lt;10*60),1,IF(F5360&gt;=15*60,1,IF(F5360&lt;1*60,1,0)))</f>
        <v>0</v>
      </c>
      <c r="I5360">
        <f>IF(AND(F5360&gt;=1*60,F5360&lt;6*60),1,0)</f>
        <v>0</v>
      </c>
      <c r="J5360">
        <f>IF(AND(F5360&gt;=10*60,F5360&lt;15*60),1,0)</f>
        <v>1</v>
      </c>
      <c r="K5360">
        <f>IF(AND(F5360&gt;=16*60,F5360&lt;21*60),1,0)</f>
        <v>0</v>
      </c>
      <c r="L5360">
        <f>K5360*G5360</f>
        <v>0</v>
      </c>
      <c r="M5360">
        <f>H5360*B5360</f>
        <v>0</v>
      </c>
      <c r="N5360">
        <f>I5360*B5360</f>
        <v>0</v>
      </c>
      <c r="O5360">
        <f>J5360*B5360</f>
        <v>0.10100000000000001</v>
      </c>
    </row>
    <row r="5361" spans="1:15" x14ac:dyDescent="0.25">
      <c r="A5361" s="1">
        <v>41386.5</v>
      </c>
      <c r="B5361">
        <v>0.15</v>
      </c>
      <c r="C5361">
        <f>HOUR(A5361)</f>
        <v>12</v>
      </c>
      <c r="D5361">
        <f>MINUTE(A5361)</f>
        <v>0</v>
      </c>
      <c r="E5361">
        <v>4</v>
      </c>
      <c r="F5361">
        <f>60*C5361+D5361</f>
        <v>720</v>
      </c>
      <c r="G5361">
        <f>IF(MONTH(A5361)&gt;10,1,IF(MONTH(A5361)&lt;4,1,0))</f>
        <v>0</v>
      </c>
      <c r="H5361">
        <f>IF(AND(F5361&gt;=6*60,F5361&lt;10*60),1,IF(F5361&gt;=15*60,1,IF(F5361&lt;1*60,1,0)))</f>
        <v>0</v>
      </c>
      <c r="I5361">
        <f>IF(AND(F5361&gt;=1*60,F5361&lt;6*60),1,0)</f>
        <v>0</v>
      </c>
      <c r="J5361">
        <f>IF(AND(F5361&gt;=10*60,F5361&lt;15*60),1,0)</f>
        <v>1</v>
      </c>
      <c r="K5361">
        <f>IF(AND(F5361&gt;=16*60,F5361&lt;21*60),1,0)</f>
        <v>0</v>
      </c>
      <c r="L5361">
        <f>K5361*G5361</f>
        <v>0</v>
      </c>
      <c r="M5361">
        <f>H5361*B5361</f>
        <v>0</v>
      </c>
      <c r="N5361">
        <f>I5361*B5361</f>
        <v>0</v>
      </c>
      <c r="O5361">
        <f>J5361*B5361</f>
        <v>0.15</v>
      </c>
    </row>
    <row r="5362" spans="1:15" x14ac:dyDescent="0.25">
      <c r="A5362" s="1">
        <v>41386.520833333299</v>
      </c>
      <c r="B5362">
        <v>0.16600000000000001</v>
      </c>
      <c r="C5362">
        <f>HOUR(A5362)</f>
        <v>12</v>
      </c>
      <c r="D5362">
        <f>MINUTE(A5362)</f>
        <v>30</v>
      </c>
      <c r="E5362">
        <v>4</v>
      </c>
      <c r="F5362">
        <f>60*C5362+D5362</f>
        <v>750</v>
      </c>
      <c r="G5362">
        <f>IF(MONTH(A5362)&gt;10,1,IF(MONTH(A5362)&lt;4,1,0))</f>
        <v>0</v>
      </c>
      <c r="H5362">
        <f>IF(AND(F5362&gt;=6*60,F5362&lt;10*60),1,IF(F5362&gt;=15*60,1,IF(F5362&lt;1*60,1,0)))</f>
        <v>0</v>
      </c>
      <c r="I5362">
        <f>IF(AND(F5362&gt;=1*60,F5362&lt;6*60),1,0)</f>
        <v>0</v>
      </c>
      <c r="J5362">
        <f>IF(AND(F5362&gt;=10*60,F5362&lt;15*60),1,0)</f>
        <v>1</v>
      </c>
      <c r="K5362">
        <f>IF(AND(F5362&gt;=16*60,F5362&lt;21*60),1,0)</f>
        <v>0</v>
      </c>
      <c r="L5362">
        <f>K5362*G5362</f>
        <v>0</v>
      </c>
      <c r="M5362">
        <f>H5362*B5362</f>
        <v>0</v>
      </c>
      <c r="N5362">
        <f>I5362*B5362</f>
        <v>0</v>
      </c>
      <c r="O5362">
        <f>J5362*B5362</f>
        <v>0.16600000000000001</v>
      </c>
    </row>
    <row r="5363" spans="1:15" x14ac:dyDescent="0.25">
      <c r="A5363" s="1">
        <v>41386.541666666701</v>
      </c>
      <c r="B5363">
        <v>0.13400000000000001</v>
      </c>
      <c r="C5363">
        <f>HOUR(A5363)</f>
        <v>13</v>
      </c>
      <c r="D5363">
        <f>MINUTE(A5363)</f>
        <v>0</v>
      </c>
      <c r="E5363">
        <v>4</v>
      </c>
      <c r="F5363">
        <f>60*C5363+D5363</f>
        <v>780</v>
      </c>
      <c r="G5363">
        <f>IF(MONTH(A5363)&gt;10,1,IF(MONTH(A5363)&lt;4,1,0))</f>
        <v>0</v>
      </c>
      <c r="H5363">
        <f>IF(AND(F5363&gt;=6*60,F5363&lt;10*60),1,IF(F5363&gt;=15*60,1,IF(F5363&lt;1*60,1,0)))</f>
        <v>0</v>
      </c>
      <c r="I5363">
        <f>IF(AND(F5363&gt;=1*60,F5363&lt;6*60),1,0)</f>
        <v>0</v>
      </c>
      <c r="J5363">
        <f>IF(AND(F5363&gt;=10*60,F5363&lt;15*60),1,0)</f>
        <v>1</v>
      </c>
      <c r="K5363">
        <f>IF(AND(F5363&gt;=16*60,F5363&lt;21*60),1,0)</f>
        <v>0</v>
      </c>
      <c r="L5363">
        <f>K5363*G5363</f>
        <v>0</v>
      </c>
      <c r="M5363">
        <f>H5363*B5363</f>
        <v>0</v>
      </c>
      <c r="N5363">
        <f>I5363*B5363</f>
        <v>0</v>
      </c>
      <c r="O5363">
        <f>J5363*B5363</f>
        <v>0.13400000000000001</v>
      </c>
    </row>
    <row r="5364" spans="1:15" x14ac:dyDescent="0.25">
      <c r="A5364" s="1">
        <v>41386.5625</v>
      </c>
      <c r="B5364">
        <v>0.13900000000000001</v>
      </c>
      <c r="C5364">
        <f>HOUR(A5364)</f>
        <v>13</v>
      </c>
      <c r="D5364">
        <f>MINUTE(A5364)</f>
        <v>30</v>
      </c>
      <c r="E5364">
        <v>4</v>
      </c>
      <c r="F5364">
        <f>60*C5364+D5364</f>
        <v>810</v>
      </c>
      <c r="G5364">
        <f>IF(MONTH(A5364)&gt;10,1,IF(MONTH(A5364)&lt;4,1,0))</f>
        <v>0</v>
      </c>
      <c r="H5364">
        <f>IF(AND(F5364&gt;=6*60,F5364&lt;10*60),1,IF(F5364&gt;=15*60,1,IF(F5364&lt;1*60,1,0)))</f>
        <v>0</v>
      </c>
      <c r="I5364">
        <f>IF(AND(F5364&gt;=1*60,F5364&lt;6*60),1,0)</f>
        <v>0</v>
      </c>
      <c r="J5364">
        <f>IF(AND(F5364&gt;=10*60,F5364&lt;15*60),1,0)</f>
        <v>1</v>
      </c>
      <c r="K5364">
        <f>IF(AND(F5364&gt;=16*60,F5364&lt;21*60),1,0)</f>
        <v>0</v>
      </c>
      <c r="L5364">
        <f>K5364*G5364</f>
        <v>0</v>
      </c>
      <c r="M5364">
        <f>H5364*B5364</f>
        <v>0</v>
      </c>
      <c r="N5364">
        <f>I5364*B5364</f>
        <v>0</v>
      </c>
      <c r="O5364">
        <f>J5364*B5364</f>
        <v>0.13900000000000001</v>
      </c>
    </row>
    <row r="5365" spans="1:15" x14ac:dyDescent="0.25">
      <c r="A5365" s="1">
        <v>41386.583333333299</v>
      </c>
      <c r="B5365">
        <v>9.7000000000000003E-2</v>
      </c>
      <c r="C5365">
        <f>HOUR(A5365)</f>
        <v>14</v>
      </c>
      <c r="D5365">
        <f>MINUTE(A5365)</f>
        <v>0</v>
      </c>
      <c r="E5365">
        <v>4</v>
      </c>
      <c r="F5365">
        <f>60*C5365+D5365</f>
        <v>840</v>
      </c>
      <c r="G5365">
        <f>IF(MONTH(A5365)&gt;10,1,IF(MONTH(A5365)&lt;4,1,0))</f>
        <v>0</v>
      </c>
      <c r="H5365">
        <f>IF(AND(F5365&gt;=6*60,F5365&lt;10*60),1,IF(F5365&gt;=15*60,1,IF(F5365&lt;1*60,1,0)))</f>
        <v>0</v>
      </c>
      <c r="I5365">
        <f>IF(AND(F5365&gt;=1*60,F5365&lt;6*60),1,0)</f>
        <v>0</v>
      </c>
      <c r="J5365">
        <f>IF(AND(F5365&gt;=10*60,F5365&lt;15*60),1,0)</f>
        <v>1</v>
      </c>
      <c r="K5365">
        <f>IF(AND(F5365&gt;=16*60,F5365&lt;21*60),1,0)</f>
        <v>0</v>
      </c>
      <c r="L5365">
        <f>K5365*G5365</f>
        <v>0</v>
      </c>
      <c r="M5365">
        <f>H5365*B5365</f>
        <v>0</v>
      </c>
      <c r="N5365">
        <f>I5365*B5365</f>
        <v>0</v>
      </c>
      <c r="O5365">
        <f>J5365*B5365</f>
        <v>9.7000000000000003E-2</v>
      </c>
    </row>
    <row r="5366" spans="1:15" x14ac:dyDescent="0.25">
      <c r="A5366" s="1">
        <v>41386.604166666701</v>
      </c>
      <c r="B5366">
        <v>0.14199999999999999</v>
      </c>
      <c r="C5366">
        <f>HOUR(A5366)</f>
        <v>14</v>
      </c>
      <c r="D5366">
        <f>MINUTE(A5366)</f>
        <v>30</v>
      </c>
      <c r="E5366">
        <v>4</v>
      </c>
      <c r="F5366">
        <f>60*C5366+D5366</f>
        <v>870</v>
      </c>
      <c r="G5366">
        <f>IF(MONTH(A5366)&gt;10,1,IF(MONTH(A5366)&lt;4,1,0))</f>
        <v>0</v>
      </c>
      <c r="H5366">
        <f>IF(AND(F5366&gt;=6*60,F5366&lt;10*60),1,IF(F5366&gt;=15*60,1,IF(F5366&lt;1*60,1,0)))</f>
        <v>0</v>
      </c>
      <c r="I5366">
        <f>IF(AND(F5366&gt;=1*60,F5366&lt;6*60),1,0)</f>
        <v>0</v>
      </c>
      <c r="J5366">
        <f>IF(AND(F5366&gt;=10*60,F5366&lt;15*60),1,0)</f>
        <v>1</v>
      </c>
      <c r="K5366">
        <f>IF(AND(F5366&gt;=16*60,F5366&lt;21*60),1,0)</f>
        <v>0</v>
      </c>
      <c r="L5366">
        <f>K5366*G5366</f>
        <v>0</v>
      </c>
      <c r="M5366">
        <f>H5366*B5366</f>
        <v>0</v>
      </c>
      <c r="N5366">
        <f>I5366*B5366</f>
        <v>0</v>
      </c>
      <c r="O5366">
        <f>J5366*B5366</f>
        <v>0.14199999999999999</v>
      </c>
    </row>
    <row r="5367" spans="1:15" x14ac:dyDescent="0.25">
      <c r="A5367" s="1">
        <v>41386.625</v>
      </c>
      <c r="B5367">
        <v>0.125</v>
      </c>
      <c r="C5367">
        <f>HOUR(A5367)</f>
        <v>15</v>
      </c>
      <c r="D5367">
        <f>MINUTE(A5367)</f>
        <v>0</v>
      </c>
      <c r="E5367">
        <v>4</v>
      </c>
      <c r="F5367">
        <f>60*C5367+D5367</f>
        <v>900</v>
      </c>
      <c r="G5367">
        <f>IF(MONTH(A5367)&gt;10,1,IF(MONTH(A5367)&lt;4,1,0))</f>
        <v>0</v>
      </c>
      <c r="H5367">
        <f>IF(AND(F5367&gt;=6*60,F5367&lt;10*60),1,IF(F5367&gt;=15*60,1,IF(F5367&lt;1*60,1,0)))</f>
        <v>1</v>
      </c>
      <c r="I5367">
        <f>IF(AND(F5367&gt;=1*60,F5367&lt;6*60),1,0)</f>
        <v>0</v>
      </c>
      <c r="J5367">
        <f>IF(AND(F5367&gt;=10*60,F5367&lt;15*60),1,0)</f>
        <v>0</v>
      </c>
      <c r="K5367">
        <f>IF(AND(F5367&gt;=16*60,F5367&lt;21*60),1,0)</f>
        <v>0</v>
      </c>
      <c r="L5367">
        <f>K5367*G5367</f>
        <v>0</v>
      </c>
      <c r="M5367">
        <f>H5367*B5367</f>
        <v>0.125</v>
      </c>
      <c r="N5367">
        <f>I5367*B5367</f>
        <v>0</v>
      </c>
      <c r="O5367">
        <f>J5367*B5367</f>
        <v>0</v>
      </c>
    </row>
    <row r="5368" spans="1:15" x14ac:dyDescent="0.25">
      <c r="A5368" s="1">
        <v>41386.645833333299</v>
      </c>
      <c r="B5368">
        <v>0.14399999999999999</v>
      </c>
      <c r="C5368">
        <f>HOUR(A5368)</f>
        <v>15</v>
      </c>
      <c r="D5368">
        <f>MINUTE(A5368)</f>
        <v>30</v>
      </c>
      <c r="E5368">
        <v>4</v>
      </c>
      <c r="F5368">
        <f>60*C5368+D5368</f>
        <v>930</v>
      </c>
      <c r="G5368">
        <f>IF(MONTH(A5368)&gt;10,1,IF(MONTH(A5368)&lt;4,1,0))</f>
        <v>0</v>
      </c>
      <c r="H5368">
        <f>IF(AND(F5368&gt;=6*60,F5368&lt;10*60),1,IF(F5368&gt;=15*60,1,IF(F5368&lt;1*60,1,0)))</f>
        <v>1</v>
      </c>
      <c r="I5368">
        <f>IF(AND(F5368&gt;=1*60,F5368&lt;6*60),1,0)</f>
        <v>0</v>
      </c>
      <c r="J5368">
        <f>IF(AND(F5368&gt;=10*60,F5368&lt;15*60),1,0)</f>
        <v>0</v>
      </c>
      <c r="K5368">
        <f>IF(AND(F5368&gt;=16*60,F5368&lt;21*60),1,0)</f>
        <v>0</v>
      </c>
      <c r="L5368">
        <f>K5368*G5368</f>
        <v>0</v>
      </c>
      <c r="M5368">
        <f>H5368*B5368</f>
        <v>0.14399999999999999</v>
      </c>
      <c r="N5368">
        <f>I5368*B5368</f>
        <v>0</v>
      </c>
      <c r="O5368">
        <f>J5368*B5368</f>
        <v>0</v>
      </c>
    </row>
    <row r="5369" spans="1:15" x14ac:dyDescent="0.25">
      <c r="A5369" s="1">
        <v>41386.666666666701</v>
      </c>
      <c r="B5369">
        <v>0.124</v>
      </c>
      <c r="C5369">
        <f>HOUR(A5369)</f>
        <v>16</v>
      </c>
      <c r="D5369">
        <f>MINUTE(A5369)</f>
        <v>0</v>
      </c>
      <c r="E5369">
        <v>4</v>
      </c>
      <c r="F5369">
        <f>60*C5369+D5369</f>
        <v>960</v>
      </c>
      <c r="G5369">
        <f>IF(MONTH(A5369)&gt;10,1,IF(MONTH(A5369)&lt;4,1,0))</f>
        <v>0</v>
      </c>
      <c r="H5369">
        <f>IF(AND(F5369&gt;=6*60,F5369&lt;10*60),1,IF(F5369&gt;=15*60,1,IF(F5369&lt;1*60,1,0)))</f>
        <v>1</v>
      </c>
      <c r="I5369">
        <f>IF(AND(F5369&gt;=1*60,F5369&lt;6*60),1,0)</f>
        <v>0</v>
      </c>
      <c r="J5369">
        <f>IF(AND(F5369&gt;=10*60,F5369&lt;15*60),1,0)</f>
        <v>0</v>
      </c>
      <c r="K5369">
        <f>IF(AND(F5369&gt;=16*60,F5369&lt;21*60),1,0)</f>
        <v>1</v>
      </c>
      <c r="L5369">
        <f>K5369*G5369</f>
        <v>0</v>
      </c>
      <c r="M5369">
        <f>H5369*B5369</f>
        <v>0.124</v>
      </c>
      <c r="N5369">
        <f>I5369*B5369</f>
        <v>0</v>
      </c>
      <c r="O5369">
        <f>J5369*B5369</f>
        <v>0</v>
      </c>
    </row>
    <row r="5370" spans="1:15" x14ac:dyDescent="0.25">
      <c r="A5370" s="1">
        <v>41386.6875</v>
      </c>
      <c r="B5370">
        <v>0.114</v>
      </c>
      <c r="C5370">
        <f>HOUR(A5370)</f>
        <v>16</v>
      </c>
      <c r="D5370">
        <f>MINUTE(A5370)</f>
        <v>30</v>
      </c>
      <c r="E5370">
        <v>4</v>
      </c>
      <c r="F5370">
        <f>60*C5370+D5370</f>
        <v>990</v>
      </c>
      <c r="G5370">
        <f>IF(MONTH(A5370)&gt;10,1,IF(MONTH(A5370)&lt;4,1,0))</f>
        <v>0</v>
      </c>
      <c r="H5370">
        <f>IF(AND(F5370&gt;=6*60,F5370&lt;10*60),1,IF(F5370&gt;=15*60,1,IF(F5370&lt;1*60,1,0)))</f>
        <v>1</v>
      </c>
      <c r="I5370">
        <f>IF(AND(F5370&gt;=1*60,F5370&lt;6*60),1,0)</f>
        <v>0</v>
      </c>
      <c r="J5370">
        <f>IF(AND(F5370&gt;=10*60,F5370&lt;15*60),1,0)</f>
        <v>0</v>
      </c>
      <c r="K5370">
        <f>IF(AND(F5370&gt;=16*60,F5370&lt;21*60),1,0)</f>
        <v>1</v>
      </c>
      <c r="L5370">
        <f>K5370*G5370</f>
        <v>0</v>
      </c>
      <c r="M5370">
        <f>H5370*B5370</f>
        <v>0.114</v>
      </c>
      <c r="N5370">
        <f>I5370*B5370</f>
        <v>0</v>
      </c>
      <c r="O5370">
        <f>J5370*B5370</f>
        <v>0</v>
      </c>
    </row>
    <row r="5371" spans="1:15" x14ac:dyDescent="0.25">
      <c r="A5371" s="1">
        <v>41386.708333333299</v>
      </c>
      <c r="B5371">
        <v>7.8E-2</v>
      </c>
      <c r="C5371">
        <f>HOUR(A5371)</f>
        <v>17</v>
      </c>
      <c r="D5371">
        <f>MINUTE(A5371)</f>
        <v>0</v>
      </c>
      <c r="E5371">
        <v>4</v>
      </c>
      <c r="F5371">
        <f>60*C5371+D5371</f>
        <v>1020</v>
      </c>
      <c r="G5371">
        <f>IF(MONTH(A5371)&gt;10,1,IF(MONTH(A5371)&lt;4,1,0))</f>
        <v>0</v>
      </c>
      <c r="H5371">
        <f>IF(AND(F5371&gt;=6*60,F5371&lt;10*60),1,IF(F5371&gt;=15*60,1,IF(F5371&lt;1*60,1,0)))</f>
        <v>1</v>
      </c>
      <c r="I5371">
        <f>IF(AND(F5371&gt;=1*60,F5371&lt;6*60),1,0)</f>
        <v>0</v>
      </c>
      <c r="J5371">
        <f>IF(AND(F5371&gt;=10*60,F5371&lt;15*60),1,0)</f>
        <v>0</v>
      </c>
      <c r="K5371">
        <f>IF(AND(F5371&gt;=16*60,F5371&lt;21*60),1,0)</f>
        <v>1</v>
      </c>
      <c r="L5371">
        <f>K5371*G5371</f>
        <v>0</v>
      </c>
      <c r="M5371">
        <f>H5371*B5371</f>
        <v>7.8E-2</v>
      </c>
      <c r="N5371">
        <f>I5371*B5371</f>
        <v>0</v>
      </c>
      <c r="O5371">
        <f>J5371*B5371</f>
        <v>0</v>
      </c>
    </row>
    <row r="5372" spans="1:15" x14ac:dyDescent="0.25">
      <c r="A5372" s="1">
        <v>41386.729166666701</v>
      </c>
      <c r="B5372">
        <v>0.08</v>
      </c>
      <c r="C5372">
        <f>HOUR(A5372)</f>
        <v>17</v>
      </c>
      <c r="D5372">
        <f>MINUTE(A5372)</f>
        <v>30</v>
      </c>
      <c r="E5372">
        <v>4</v>
      </c>
      <c r="F5372">
        <f>60*C5372+D5372</f>
        <v>1050</v>
      </c>
      <c r="G5372">
        <f>IF(MONTH(A5372)&gt;10,1,IF(MONTH(A5372)&lt;4,1,0))</f>
        <v>0</v>
      </c>
      <c r="H5372">
        <f>IF(AND(F5372&gt;=6*60,F5372&lt;10*60),1,IF(F5372&gt;=15*60,1,IF(F5372&lt;1*60,1,0)))</f>
        <v>1</v>
      </c>
      <c r="I5372">
        <f>IF(AND(F5372&gt;=1*60,F5372&lt;6*60),1,0)</f>
        <v>0</v>
      </c>
      <c r="J5372">
        <f>IF(AND(F5372&gt;=10*60,F5372&lt;15*60),1,0)</f>
        <v>0</v>
      </c>
      <c r="K5372">
        <f>IF(AND(F5372&gt;=16*60,F5372&lt;21*60),1,0)</f>
        <v>1</v>
      </c>
      <c r="L5372">
        <f>K5372*G5372</f>
        <v>0</v>
      </c>
      <c r="M5372">
        <f>H5372*B5372</f>
        <v>0.08</v>
      </c>
      <c r="N5372">
        <f>I5372*B5372</f>
        <v>0</v>
      </c>
      <c r="O5372">
        <f>J5372*B5372</f>
        <v>0</v>
      </c>
    </row>
    <row r="5373" spans="1:15" x14ac:dyDescent="0.25">
      <c r="A5373" s="1">
        <v>41386.75</v>
      </c>
      <c r="B5373">
        <v>8.4000000000000005E-2</v>
      </c>
      <c r="C5373">
        <f>HOUR(A5373)</f>
        <v>18</v>
      </c>
      <c r="D5373">
        <f>MINUTE(A5373)</f>
        <v>0</v>
      </c>
      <c r="E5373">
        <v>4</v>
      </c>
      <c r="F5373">
        <f>60*C5373+D5373</f>
        <v>1080</v>
      </c>
      <c r="G5373">
        <f>IF(MONTH(A5373)&gt;10,1,IF(MONTH(A5373)&lt;4,1,0))</f>
        <v>0</v>
      </c>
      <c r="H5373">
        <f>IF(AND(F5373&gt;=6*60,F5373&lt;10*60),1,IF(F5373&gt;=15*60,1,IF(F5373&lt;1*60,1,0)))</f>
        <v>1</v>
      </c>
      <c r="I5373">
        <f>IF(AND(F5373&gt;=1*60,F5373&lt;6*60),1,0)</f>
        <v>0</v>
      </c>
      <c r="J5373">
        <f>IF(AND(F5373&gt;=10*60,F5373&lt;15*60),1,0)</f>
        <v>0</v>
      </c>
      <c r="K5373">
        <f>IF(AND(F5373&gt;=16*60,F5373&lt;21*60),1,0)</f>
        <v>1</v>
      </c>
      <c r="L5373">
        <f>K5373*G5373</f>
        <v>0</v>
      </c>
      <c r="M5373">
        <f>H5373*B5373</f>
        <v>8.4000000000000005E-2</v>
      </c>
      <c r="N5373">
        <f>I5373*B5373</f>
        <v>0</v>
      </c>
      <c r="O5373">
        <f>J5373*B5373</f>
        <v>0</v>
      </c>
    </row>
    <row r="5374" spans="1:15" x14ac:dyDescent="0.25">
      <c r="A5374" s="1">
        <v>41386.770833333299</v>
      </c>
      <c r="B5374">
        <v>4.3999999999999997E-2</v>
      </c>
      <c r="C5374">
        <f>HOUR(A5374)</f>
        <v>18</v>
      </c>
      <c r="D5374">
        <f>MINUTE(A5374)</f>
        <v>30</v>
      </c>
      <c r="E5374">
        <v>4</v>
      </c>
      <c r="F5374">
        <f>60*C5374+D5374</f>
        <v>1110</v>
      </c>
      <c r="G5374">
        <f>IF(MONTH(A5374)&gt;10,1,IF(MONTH(A5374)&lt;4,1,0))</f>
        <v>0</v>
      </c>
      <c r="H5374">
        <f>IF(AND(F5374&gt;=6*60,F5374&lt;10*60),1,IF(F5374&gt;=15*60,1,IF(F5374&lt;1*60,1,0)))</f>
        <v>1</v>
      </c>
      <c r="I5374">
        <f>IF(AND(F5374&gt;=1*60,F5374&lt;6*60),1,0)</f>
        <v>0</v>
      </c>
      <c r="J5374">
        <f>IF(AND(F5374&gt;=10*60,F5374&lt;15*60),1,0)</f>
        <v>0</v>
      </c>
      <c r="K5374">
        <f>IF(AND(F5374&gt;=16*60,F5374&lt;21*60),1,0)</f>
        <v>1</v>
      </c>
      <c r="L5374">
        <f>K5374*G5374</f>
        <v>0</v>
      </c>
      <c r="M5374">
        <f>H5374*B5374</f>
        <v>4.3999999999999997E-2</v>
      </c>
      <c r="N5374">
        <f>I5374*B5374</f>
        <v>0</v>
      </c>
      <c r="O5374">
        <f>J5374*B5374</f>
        <v>0</v>
      </c>
    </row>
    <row r="5375" spans="1:15" x14ac:dyDescent="0.25">
      <c r="A5375" s="1">
        <v>41386.791666666701</v>
      </c>
      <c r="B5375">
        <v>7.9000000000000001E-2</v>
      </c>
      <c r="C5375">
        <f>HOUR(A5375)</f>
        <v>19</v>
      </c>
      <c r="D5375">
        <f>MINUTE(A5375)</f>
        <v>0</v>
      </c>
      <c r="E5375">
        <v>4</v>
      </c>
      <c r="F5375">
        <f>60*C5375+D5375</f>
        <v>1140</v>
      </c>
      <c r="G5375">
        <f>IF(MONTH(A5375)&gt;10,1,IF(MONTH(A5375)&lt;4,1,0))</f>
        <v>0</v>
      </c>
      <c r="H5375">
        <f>IF(AND(F5375&gt;=6*60,F5375&lt;10*60),1,IF(F5375&gt;=15*60,1,IF(F5375&lt;1*60,1,0)))</f>
        <v>1</v>
      </c>
      <c r="I5375">
        <f>IF(AND(F5375&gt;=1*60,F5375&lt;6*60),1,0)</f>
        <v>0</v>
      </c>
      <c r="J5375">
        <f>IF(AND(F5375&gt;=10*60,F5375&lt;15*60),1,0)</f>
        <v>0</v>
      </c>
      <c r="K5375">
        <f>IF(AND(F5375&gt;=16*60,F5375&lt;21*60),1,0)</f>
        <v>1</v>
      </c>
      <c r="L5375">
        <f>K5375*G5375</f>
        <v>0</v>
      </c>
      <c r="M5375">
        <f>H5375*B5375</f>
        <v>7.9000000000000001E-2</v>
      </c>
      <c r="N5375">
        <f>I5375*B5375</f>
        <v>0</v>
      </c>
      <c r="O5375">
        <f>J5375*B5375</f>
        <v>0</v>
      </c>
    </row>
    <row r="5376" spans="1:15" x14ac:dyDescent="0.25">
      <c r="A5376" s="1">
        <v>41386.8125</v>
      </c>
      <c r="B5376">
        <v>5.6000000000000001E-2</v>
      </c>
      <c r="C5376">
        <f>HOUR(A5376)</f>
        <v>19</v>
      </c>
      <c r="D5376">
        <f>MINUTE(A5376)</f>
        <v>30</v>
      </c>
      <c r="E5376">
        <v>4</v>
      </c>
      <c r="F5376">
        <f>60*C5376+D5376</f>
        <v>1170</v>
      </c>
      <c r="G5376">
        <f>IF(MONTH(A5376)&gt;10,1,IF(MONTH(A5376)&lt;4,1,0))</f>
        <v>0</v>
      </c>
      <c r="H5376">
        <f>IF(AND(F5376&gt;=6*60,F5376&lt;10*60),1,IF(F5376&gt;=15*60,1,IF(F5376&lt;1*60,1,0)))</f>
        <v>1</v>
      </c>
      <c r="I5376">
        <f>IF(AND(F5376&gt;=1*60,F5376&lt;6*60),1,0)</f>
        <v>0</v>
      </c>
      <c r="J5376">
        <f>IF(AND(F5376&gt;=10*60,F5376&lt;15*60),1,0)</f>
        <v>0</v>
      </c>
      <c r="K5376">
        <f>IF(AND(F5376&gt;=16*60,F5376&lt;21*60),1,0)</f>
        <v>1</v>
      </c>
      <c r="L5376">
        <f>K5376*G5376</f>
        <v>0</v>
      </c>
      <c r="M5376">
        <f>H5376*B5376</f>
        <v>5.6000000000000001E-2</v>
      </c>
      <c r="N5376">
        <f>I5376*B5376</f>
        <v>0</v>
      </c>
      <c r="O5376">
        <f>J5376*B5376</f>
        <v>0</v>
      </c>
    </row>
    <row r="5377" spans="1:15" x14ac:dyDescent="0.25">
      <c r="A5377" s="1">
        <v>41386.833333333299</v>
      </c>
      <c r="B5377">
        <v>8.4000000000000005E-2</v>
      </c>
      <c r="C5377">
        <f>HOUR(A5377)</f>
        <v>20</v>
      </c>
      <c r="D5377">
        <f>MINUTE(A5377)</f>
        <v>0</v>
      </c>
      <c r="E5377">
        <v>4</v>
      </c>
      <c r="F5377">
        <f>60*C5377+D5377</f>
        <v>1200</v>
      </c>
      <c r="G5377">
        <f>IF(MONTH(A5377)&gt;10,1,IF(MONTH(A5377)&lt;4,1,0))</f>
        <v>0</v>
      </c>
      <c r="H5377">
        <f>IF(AND(F5377&gt;=6*60,F5377&lt;10*60),1,IF(F5377&gt;=15*60,1,IF(F5377&lt;1*60,1,0)))</f>
        <v>1</v>
      </c>
      <c r="I5377">
        <f>IF(AND(F5377&gt;=1*60,F5377&lt;6*60),1,0)</f>
        <v>0</v>
      </c>
      <c r="J5377">
        <f>IF(AND(F5377&gt;=10*60,F5377&lt;15*60),1,0)</f>
        <v>0</v>
      </c>
      <c r="K5377">
        <f>IF(AND(F5377&gt;=16*60,F5377&lt;21*60),1,0)</f>
        <v>1</v>
      </c>
      <c r="L5377">
        <f>K5377*G5377</f>
        <v>0</v>
      </c>
      <c r="M5377">
        <f>H5377*B5377</f>
        <v>8.4000000000000005E-2</v>
      </c>
      <c r="N5377">
        <f>I5377*B5377</f>
        <v>0</v>
      </c>
      <c r="O5377">
        <f>J5377*B5377</f>
        <v>0</v>
      </c>
    </row>
    <row r="5378" spans="1:15" x14ac:dyDescent="0.25">
      <c r="A5378" s="1">
        <v>41386.854166666701</v>
      </c>
      <c r="B5378">
        <v>3.6999999999999998E-2</v>
      </c>
      <c r="C5378">
        <f>HOUR(A5378)</f>
        <v>20</v>
      </c>
      <c r="D5378">
        <f>MINUTE(A5378)</f>
        <v>30</v>
      </c>
      <c r="E5378">
        <v>4</v>
      </c>
      <c r="F5378">
        <f>60*C5378+D5378</f>
        <v>1230</v>
      </c>
      <c r="G5378">
        <f>IF(MONTH(A5378)&gt;10,1,IF(MONTH(A5378)&lt;4,1,0))</f>
        <v>0</v>
      </c>
      <c r="H5378">
        <f>IF(AND(F5378&gt;=6*60,F5378&lt;10*60),1,IF(F5378&gt;=15*60,1,IF(F5378&lt;1*60,1,0)))</f>
        <v>1</v>
      </c>
      <c r="I5378">
        <f>IF(AND(F5378&gt;=1*60,F5378&lt;6*60),1,0)</f>
        <v>0</v>
      </c>
      <c r="J5378">
        <f>IF(AND(F5378&gt;=10*60,F5378&lt;15*60),1,0)</f>
        <v>0</v>
      </c>
      <c r="K5378">
        <f>IF(AND(F5378&gt;=16*60,F5378&lt;21*60),1,0)</f>
        <v>1</v>
      </c>
      <c r="L5378">
        <f>K5378*G5378</f>
        <v>0</v>
      </c>
      <c r="M5378">
        <f>H5378*B5378</f>
        <v>3.6999999999999998E-2</v>
      </c>
      <c r="N5378">
        <f>I5378*B5378</f>
        <v>0</v>
      </c>
      <c r="O5378">
        <f>J5378*B5378</f>
        <v>0</v>
      </c>
    </row>
    <row r="5379" spans="1:15" x14ac:dyDescent="0.25">
      <c r="A5379" s="1">
        <v>41386.875</v>
      </c>
      <c r="B5379">
        <v>7.4999999999999997E-2</v>
      </c>
      <c r="C5379">
        <f>HOUR(A5379)</f>
        <v>21</v>
      </c>
      <c r="D5379">
        <f>MINUTE(A5379)</f>
        <v>0</v>
      </c>
      <c r="E5379">
        <v>4</v>
      </c>
      <c r="F5379">
        <f>60*C5379+D5379</f>
        <v>1260</v>
      </c>
      <c r="G5379">
        <f>IF(MONTH(A5379)&gt;10,1,IF(MONTH(A5379)&lt;4,1,0))</f>
        <v>0</v>
      </c>
      <c r="H5379">
        <f>IF(AND(F5379&gt;=6*60,F5379&lt;10*60),1,IF(F5379&gt;=15*60,1,IF(F5379&lt;1*60,1,0)))</f>
        <v>1</v>
      </c>
      <c r="I5379">
        <f>IF(AND(F5379&gt;=1*60,F5379&lt;6*60),1,0)</f>
        <v>0</v>
      </c>
      <c r="J5379">
        <f>IF(AND(F5379&gt;=10*60,F5379&lt;15*60),1,0)</f>
        <v>0</v>
      </c>
      <c r="K5379">
        <f>IF(AND(F5379&gt;=16*60,F5379&lt;21*60),1,0)</f>
        <v>0</v>
      </c>
      <c r="L5379">
        <f>K5379*G5379</f>
        <v>0</v>
      </c>
      <c r="M5379">
        <f>H5379*B5379</f>
        <v>7.4999999999999997E-2</v>
      </c>
      <c r="N5379">
        <f>I5379*B5379</f>
        <v>0</v>
      </c>
      <c r="O5379">
        <f>J5379*B5379</f>
        <v>0</v>
      </c>
    </row>
    <row r="5380" spans="1:15" x14ac:dyDescent="0.25">
      <c r="A5380" s="1">
        <v>41386.895833333299</v>
      </c>
      <c r="B5380">
        <v>0.14099999999999999</v>
      </c>
      <c r="C5380">
        <f>HOUR(A5380)</f>
        <v>21</v>
      </c>
      <c r="D5380">
        <f>MINUTE(A5380)</f>
        <v>30</v>
      </c>
      <c r="E5380">
        <v>4</v>
      </c>
      <c r="F5380">
        <f>60*C5380+D5380</f>
        <v>1290</v>
      </c>
      <c r="G5380">
        <f>IF(MONTH(A5380)&gt;10,1,IF(MONTH(A5380)&lt;4,1,0))</f>
        <v>0</v>
      </c>
      <c r="H5380">
        <f>IF(AND(F5380&gt;=6*60,F5380&lt;10*60),1,IF(F5380&gt;=15*60,1,IF(F5380&lt;1*60,1,0)))</f>
        <v>1</v>
      </c>
      <c r="I5380">
        <f>IF(AND(F5380&gt;=1*60,F5380&lt;6*60),1,0)</f>
        <v>0</v>
      </c>
      <c r="J5380">
        <f>IF(AND(F5380&gt;=10*60,F5380&lt;15*60),1,0)</f>
        <v>0</v>
      </c>
      <c r="K5380">
        <f>IF(AND(F5380&gt;=16*60,F5380&lt;21*60),1,0)</f>
        <v>0</v>
      </c>
      <c r="L5380">
        <f>K5380*G5380</f>
        <v>0</v>
      </c>
      <c r="M5380">
        <f>H5380*B5380</f>
        <v>0.14099999999999999</v>
      </c>
      <c r="N5380">
        <f>I5380*B5380</f>
        <v>0</v>
      </c>
      <c r="O5380">
        <f>J5380*B5380</f>
        <v>0</v>
      </c>
    </row>
    <row r="5381" spans="1:15" x14ac:dyDescent="0.25">
      <c r="A5381" s="1">
        <v>41386.916666666701</v>
      </c>
      <c r="B5381">
        <v>0.125</v>
      </c>
      <c r="C5381">
        <f>HOUR(A5381)</f>
        <v>22</v>
      </c>
      <c r="D5381">
        <f>MINUTE(A5381)</f>
        <v>0</v>
      </c>
      <c r="E5381">
        <v>4</v>
      </c>
      <c r="F5381">
        <f>60*C5381+D5381</f>
        <v>1320</v>
      </c>
      <c r="G5381">
        <f>IF(MONTH(A5381)&gt;10,1,IF(MONTH(A5381)&lt;4,1,0))</f>
        <v>0</v>
      </c>
      <c r="H5381">
        <f>IF(AND(F5381&gt;=6*60,F5381&lt;10*60),1,IF(F5381&gt;=15*60,1,IF(F5381&lt;1*60,1,0)))</f>
        <v>1</v>
      </c>
      <c r="I5381">
        <f>IF(AND(F5381&gt;=1*60,F5381&lt;6*60),1,0)</f>
        <v>0</v>
      </c>
      <c r="J5381">
        <f>IF(AND(F5381&gt;=10*60,F5381&lt;15*60),1,0)</f>
        <v>0</v>
      </c>
      <c r="K5381">
        <f>IF(AND(F5381&gt;=16*60,F5381&lt;21*60),1,0)</f>
        <v>0</v>
      </c>
      <c r="L5381">
        <f>K5381*G5381</f>
        <v>0</v>
      </c>
      <c r="M5381">
        <f>H5381*B5381</f>
        <v>0.125</v>
      </c>
      <c r="N5381">
        <f>I5381*B5381</f>
        <v>0</v>
      </c>
      <c r="O5381">
        <f>J5381*B5381</f>
        <v>0</v>
      </c>
    </row>
    <row r="5382" spans="1:15" x14ac:dyDescent="0.25">
      <c r="A5382" s="1">
        <v>41386.9375</v>
      </c>
      <c r="B5382">
        <v>6.9000000000000006E-2</v>
      </c>
      <c r="C5382">
        <f>HOUR(A5382)</f>
        <v>22</v>
      </c>
      <c r="D5382">
        <f>MINUTE(A5382)</f>
        <v>30</v>
      </c>
      <c r="E5382">
        <v>4</v>
      </c>
      <c r="F5382">
        <f>60*C5382+D5382</f>
        <v>1350</v>
      </c>
      <c r="G5382">
        <f>IF(MONTH(A5382)&gt;10,1,IF(MONTH(A5382)&lt;4,1,0))</f>
        <v>0</v>
      </c>
      <c r="H5382">
        <f>IF(AND(F5382&gt;=6*60,F5382&lt;10*60),1,IF(F5382&gt;=15*60,1,IF(F5382&lt;1*60,1,0)))</f>
        <v>1</v>
      </c>
      <c r="I5382">
        <f>IF(AND(F5382&gt;=1*60,F5382&lt;6*60),1,0)</f>
        <v>0</v>
      </c>
      <c r="J5382">
        <f>IF(AND(F5382&gt;=10*60,F5382&lt;15*60),1,0)</f>
        <v>0</v>
      </c>
      <c r="K5382">
        <f>IF(AND(F5382&gt;=16*60,F5382&lt;21*60),1,0)</f>
        <v>0</v>
      </c>
      <c r="L5382">
        <f>K5382*G5382</f>
        <v>0</v>
      </c>
      <c r="M5382">
        <f>H5382*B5382</f>
        <v>6.9000000000000006E-2</v>
      </c>
      <c r="N5382">
        <f>I5382*B5382</f>
        <v>0</v>
      </c>
      <c r="O5382">
        <f>J5382*B5382</f>
        <v>0</v>
      </c>
    </row>
    <row r="5383" spans="1:15" x14ac:dyDescent="0.25">
      <c r="A5383" s="1">
        <v>41386.958333333299</v>
      </c>
      <c r="B5383">
        <v>6.4000000000000001E-2</v>
      </c>
      <c r="C5383">
        <f>HOUR(A5383)</f>
        <v>23</v>
      </c>
      <c r="D5383">
        <f>MINUTE(A5383)</f>
        <v>0</v>
      </c>
      <c r="E5383">
        <v>4</v>
      </c>
      <c r="F5383">
        <f>60*C5383+D5383</f>
        <v>1380</v>
      </c>
      <c r="G5383">
        <f>IF(MONTH(A5383)&gt;10,1,IF(MONTH(A5383)&lt;4,1,0))</f>
        <v>0</v>
      </c>
      <c r="H5383">
        <f>IF(AND(F5383&gt;=6*60,F5383&lt;10*60),1,IF(F5383&gt;=15*60,1,IF(F5383&lt;1*60,1,0)))</f>
        <v>1</v>
      </c>
      <c r="I5383">
        <f>IF(AND(F5383&gt;=1*60,F5383&lt;6*60),1,0)</f>
        <v>0</v>
      </c>
      <c r="J5383">
        <f>IF(AND(F5383&gt;=10*60,F5383&lt;15*60),1,0)</f>
        <v>0</v>
      </c>
      <c r="K5383">
        <f>IF(AND(F5383&gt;=16*60,F5383&lt;21*60),1,0)</f>
        <v>0</v>
      </c>
      <c r="L5383">
        <f>K5383*G5383</f>
        <v>0</v>
      </c>
      <c r="M5383">
        <f>H5383*B5383</f>
        <v>6.4000000000000001E-2</v>
      </c>
      <c r="N5383">
        <f>I5383*B5383</f>
        <v>0</v>
      </c>
      <c r="O5383">
        <f>J5383*B5383</f>
        <v>0</v>
      </c>
    </row>
    <row r="5384" spans="1:15" x14ac:dyDescent="0.25">
      <c r="A5384" s="1">
        <v>41386.979166666701</v>
      </c>
      <c r="B5384">
        <v>7.4999999999999997E-2</v>
      </c>
      <c r="C5384">
        <f>HOUR(A5384)</f>
        <v>23</v>
      </c>
      <c r="D5384">
        <f>MINUTE(A5384)</f>
        <v>30</v>
      </c>
      <c r="E5384">
        <v>4</v>
      </c>
      <c r="F5384">
        <f>60*C5384+D5384</f>
        <v>1410</v>
      </c>
      <c r="G5384">
        <f>IF(MONTH(A5384)&gt;10,1,IF(MONTH(A5384)&lt;4,1,0))</f>
        <v>0</v>
      </c>
      <c r="H5384">
        <f>IF(AND(F5384&gt;=6*60,F5384&lt;10*60),1,IF(F5384&gt;=15*60,1,IF(F5384&lt;1*60,1,0)))</f>
        <v>1</v>
      </c>
      <c r="I5384">
        <f>IF(AND(F5384&gt;=1*60,F5384&lt;6*60),1,0)</f>
        <v>0</v>
      </c>
      <c r="J5384">
        <f>IF(AND(F5384&gt;=10*60,F5384&lt;15*60),1,0)</f>
        <v>0</v>
      </c>
      <c r="K5384">
        <f>IF(AND(F5384&gt;=16*60,F5384&lt;21*60),1,0)</f>
        <v>0</v>
      </c>
      <c r="L5384">
        <f>K5384*G5384</f>
        <v>0</v>
      </c>
      <c r="M5384">
        <f>H5384*B5384</f>
        <v>7.4999999999999997E-2</v>
      </c>
      <c r="N5384">
        <f>I5384*B5384</f>
        <v>0</v>
      </c>
      <c r="O5384">
        <f>J5384*B5384</f>
        <v>0</v>
      </c>
    </row>
    <row r="5385" spans="1:15" x14ac:dyDescent="0.25">
      <c r="A5385" s="1">
        <v>41387</v>
      </c>
      <c r="B5385">
        <v>3.5000000000000003E-2</v>
      </c>
      <c r="C5385">
        <f>HOUR(A5385)</f>
        <v>0</v>
      </c>
      <c r="D5385">
        <f>MINUTE(A5385)</f>
        <v>0</v>
      </c>
      <c r="E5385">
        <v>4</v>
      </c>
      <c r="F5385">
        <f>60*C5385+D5385</f>
        <v>0</v>
      </c>
      <c r="G5385">
        <f>IF(MONTH(A5385)&gt;10,1,IF(MONTH(A5385)&lt;4,1,0))</f>
        <v>0</v>
      </c>
      <c r="H5385">
        <f>IF(AND(F5385&gt;=6*60,F5385&lt;10*60),1,IF(F5385&gt;=15*60,1,IF(F5385&lt;1*60,1,0)))</f>
        <v>1</v>
      </c>
      <c r="I5385">
        <f>IF(AND(F5385&gt;=1*60,F5385&lt;6*60),1,0)</f>
        <v>0</v>
      </c>
      <c r="J5385">
        <f>IF(AND(F5385&gt;=10*60,F5385&lt;15*60),1,0)</f>
        <v>0</v>
      </c>
      <c r="K5385">
        <f>IF(AND(F5385&gt;=16*60,F5385&lt;21*60),1,0)</f>
        <v>0</v>
      </c>
      <c r="L5385">
        <f>K5385*G5385</f>
        <v>0</v>
      </c>
      <c r="M5385">
        <f>H5385*B5385</f>
        <v>3.5000000000000003E-2</v>
      </c>
      <c r="N5385">
        <f>I5385*B5385</f>
        <v>0</v>
      </c>
      <c r="O5385">
        <f>J5385*B5385</f>
        <v>0</v>
      </c>
    </row>
    <row r="5386" spans="1:15" x14ac:dyDescent="0.25">
      <c r="A5386" s="1">
        <v>41387.020833333299</v>
      </c>
      <c r="B5386">
        <v>7.5999999999999998E-2</v>
      </c>
      <c r="C5386">
        <f>HOUR(A5386)</f>
        <v>0</v>
      </c>
      <c r="D5386">
        <f>MINUTE(A5386)</f>
        <v>30</v>
      </c>
      <c r="E5386">
        <v>4</v>
      </c>
      <c r="F5386">
        <f>60*C5386+D5386</f>
        <v>30</v>
      </c>
      <c r="G5386">
        <f>IF(MONTH(A5386)&gt;10,1,IF(MONTH(A5386)&lt;4,1,0))</f>
        <v>0</v>
      </c>
      <c r="H5386">
        <f>IF(AND(F5386&gt;=6*60,F5386&lt;10*60),1,IF(F5386&gt;=15*60,1,IF(F5386&lt;1*60,1,0)))</f>
        <v>1</v>
      </c>
      <c r="I5386">
        <f>IF(AND(F5386&gt;=1*60,F5386&lt;6*60),1,0)</f>
        <v>0</v>
      </c>
      <c r="J5386">
        <f>IF(AND(F5386&gt;=10*60,F5386&lt;15*60),1,0)</f>
        <v>0</v>
      </c>
      <c r="K5386">
        <f>IF(AND(F5386&gt;=16*60,F5386&lt;21*60),1,0)</f>
        <v>0</v>
      </c>
      <c r="L5386">
        <f>K5386*G5386</f>
        <v>0</v>
      </c>
      <c r="M5386">
        <f>H5386*B5386</f>
        <v>7.5999999999999998E-2</v>
      </c>
      <c r="N5386">
        <f>I5386*B5386</f>
        <v>0</v>
      </c>
      <c r="O5386">
        <f>J5386*B5386</f>
        <v>0</v>
      </c>
    </row>
    <row r="5387" spans="1:15" x14ac:dyDescent="0.25">
      <c r="A5387" s="1">
        <v>41387.041666666701</v>
      </c>
      <c r="B5387">
        <v>5.0999999999999997E-2</v>
      </c>
      <c r="C5387">
        <f>HOUR(A5387)</f>
        <v>1</v>
      </c>
      <c r="D5387">
        <f>MINUTE(A5387)</f>
        <v>0</v>
      </c>
      <c r="E5387">
        <v>4</v>
      </c>
      <c r="F5387">
        <f>60*C5387+D5387</f>
        <v>60</v>
      </c>
      <c r="G5387">
        <f>IF(MONTH(A5387)&gt;10,1,IF(MONTH(A5387)&lt;4,1,0))</f>
        <v>0</v>
      </c>
      <c r="H5387">
        <f>IF(AND(F5387&gt;=6*60,F5387&lt;10*60),1,IF(F5387&gt;=15*60,1,IF(F5387&lt;1*60,1,0)))</f>
        <v>0</v>
      </c>
      <c r="I5387">
        <f>IF(AND(F5387&gt;=1*60,F5387&lt;6*60),1,0)</f>
        <v>1</v>
      </c>
      <c r="J5387">
        <f>IF(AND(F5387&gt;=10*60,F5387&lt;15*60),1,0)</f>
        <v>0</v>
      </c>
      <c r="K5387">
        <f>IF(AND(F5387&gt;=16*60,F5387&lt;21*60),1,0)</f>
        <v>0</v>
      </c>
      <c r="L5387">
        <f>K5387*G5387</f>
        <v>0</v>
      </c>
      <c r="M5387">
        <f>H5387*B5387</f>
        <v>0</v>
      </c>
      <c r="N5387">
        <f>I5387*B5387</f>
        <v>5.0999999999999997E-2</v>
      </c>
      <c r="O5387">
        <f>J5387*B5387</f>
        <v>0</v>
      </c>
    </row>
    <row r="5388" spans="1:15" x14ac:dyDescent="0.25">
      <c r="A5388" s="1">
        <v>41387.0625</v>
      </c>
      <c r="B5388">
        <v>7.2999999999999995E-2</v>
      </c>
      <c r="C5388">
        <f>HOUR(A5388)</f>
        <v>1</v>
      </c>
      <c r="D5388">
        <f>MINUTE(A5388)</f>
        <v>30</v>
      </c>
      <c r="E5388">
        <v>4</v>
      </c>
      <c r="F5388">
        <f>60*C5388+D5388</f>
        <v>90</v>
      </c>
      <c r="G5388">
        <f>IF(MONTH(A5388)&gt;10,1,IF(MONTH(A5388)&lt;4,1,0))</f>
        <v>0</v>
      </c>
      <c r="H5388">
        <f>IF(AND(F5388&gt;=6*60,F5388&lt;10*60),1,IF(F5388&gt;=15*60,1,IF(F5388&lt;1*60,1,0)))</f>
        <v>0</v>
      </c>
      <c r="I5388">
        <f>IF(AND(F5388&gt;=1*60,F5388&lt;6*60),1,0)</f>
        <v>1</v>
      </c>
      <c r="J5388">
        <f>IF(AND(F5388&gt;=10*60,F5388&lt;15*60),1,0)</f>
        <v>0</v>
      </c>
      <c r="K5388">
        <f>IF(AND(F5388&gt;=16*60,F5388&lt;21*60),1,0)</f>
        <v>0</v>
      </c>
      <c r="L5388">
        <f>K5388*G5388</f>
        <v>0</v>
      </c>
      <c r="M5388">
        <f>H5388*B5388</f>
        <v>0</v>
      </c>
      <c r="N5388">
        <f>I5388*B5388</f>
        <v>7.2999999999999995E-2</v>
      </c>
      <c r="O5388">
        <f>J5388*B5388</f>
        <v>0</v>
      </c>
    </row>
    <row r="5389" spans="1:15" x14ac:dyDescent="0.25">
      <c r="A5389" s="1">
        <v>41387.083333333299</v>
      </c>
      <c r="B5389">
        <v>7.6999999999999999E-2</v>
      </c>
      <c r="C5389">
        <f>HOUR(A5389)</f>
        <v>2</v>
      </c>
      <c r="D5389">
        <f>MINUTE(A5389)</f>
        <v>0</v>
      </c>
      <c r="E5389">
        <v>4</v>
      </c>
      <c r="F5389">
        <f>60*C5389+D5389</f>
        <v>120</v>
      </c>
      <c r="G5389">
        <f>IF(MONTH(A5389)&gt;10,1,IF(MONTH(A5389)&lt;4,1,0))</f>
        <v>0</v>
      </c>
      <c r="H5389">
        <f>IF(AND(F5389&gt;=6*60,F5389&lt;10*60),1,IF(F5389&gt;=15*60,1,IF(F5389&lt;1*60,1,0)))</f>
        <v>0</v>
      </c>
      <c r="I5389">
        <f>IF(AND(F5389&gt;=1*60,F5389&lt;6*60),1,0)</f>
        <v>1</v>
      </c>
      <c r="J5389">
        <f>IF(AND(F5389&gt;=10*60,F5389&lt;15*60),1,0)</f>
        <v>0</v>
      </c>
      <c r="K5389">
        <f>IF(AND(F5389&gt;=16*60,F5389&lt;21*60),1,0)</f>
        <v>0</v>
      </c>
      <c r="L5389">
        <f>K5389*G5389</f>
        <v>0</v>
      </c>
      <c r="M5389">
        <f>H5389*B5389</f>
        <v>0</v>
      </c>
      <c r="N5389">
        <f>I5389*B5389</f>
        <v>7.6999999999999999E-2</v>
      </c>
      <c r="O5389">
        <f>J5389*B5389</f>
        <v>0</v>
      </c>
    </row>
    <row r="5390" spans="1:15" x14ac:dyDescent="0.25">
      <c r="A5390" s="1">
        <v>41387.104166666701</v>
      </c>
      <c r="B5390">
        <v>0.115</v>
      </c>
      <c r="C5390">
        <f>HOUR(A5390)</f>
        <v>2</v>
      </c>
      <c r="D5390">
        <f>MINUTE(A5390)</f>
        <v>30</v>
      </c>
      <c r="E5390">
        <v>4</v>
      </c>
      <c r="F5390">
        <f>60*C5390+D5390</f>
        <v>150</v>
      </c>
      <c r="G5390">
        <f>IF(MONTH(A5390)&gt;10,1,IF(MONTH(A5390)&lt;4,1,0))</f>
        <v>0</v>
      </c>
      <c r="H5390">
        <f>IF(AND(F5390&gt;=6*60,F5390&lt;10*60),1,IF(F5390&gt;=15*60,1,IF(F5390&lt;1*60,1,0)))</f>
        <v>0</v>
      </c>
      <c r="I5390">
        <f>IF(AND(F5390&gt;=1*60,F5390&lt;6*60),1,0)</f>
        <v>1</v>
      </c>
      <c r="J5390">
        <f>IF(AND(F5390&gt;=10*60,F5390&lt;15*60),1,0)</f>
        <v>0</v>
      </c>
      <c r="K5390">
        <f>IF(AND(F5390&gt;=16*60,F5390&lt;21*60),1,0)</f>
        <v>0</v>
      </c>
      <c r="L5390">
        <f>K5390*G5390</f>
        <v>0</v>
      </c>
      <c r="M5390">
        <f>H5390*B5390</f>
        <v>0</v>
      </c>
      <c r="N5390">
        <f>I5390*B5390</f>
        <v>0.115</v>
      </c>
      <c r="O5390">
        <f>J5390*B5390</f>
        <v>0</v>
      </c>
    </row>
    <row r="5391" spans="1:15" x14ac:dyDescent="0.25">
      <c r="A5391" s="1">
        <v>41387.125</v>
      </c>
      <c r="B5391">
        <v>0.115</v>
      </c>
      <c r="C5391">
        <f>HOUR(A5391)</f>
        <v>3</v>
      </c>
      <c r="D5391">
        <f>MINUTE(A5391)</f>
        <v>0</v>
      </c>
      <c r="E5391">
        <v>4</v>
      </c>
      <c r="F5391">
        <f>60*C5391+D5391</f>
        <v>180</v>
      </c>
      <c r="G5391">
        <f>IF(MONTH(A5391)&gt;10,1,IF(MONTH(A5391)&lt;4,1,0))</f>
        <v>0</v>
      </c>
      <c r="H5391">
        <f>IF(AND(F5391&gt;=6*60,F5391&lt;10*60),1,IF(F5391&gt;=15*60,1,IF(F5391&lt;1*60,1,0)))</f>
        <v>0</v>
      </c>
      <c r="I5391">
        <f>IF(AND(F5391&gt;=1*60,F5391&lt;6*60),1,0)</f>
        <v>1</v>
      </c>
      <c r="J5391">
        <f>IF(AND(F5391&gt;=10*60,F5391&lt;15*60),1,0)</f>
        <v>0</v>
      </c>
      <c r="K5391">
        <f>IF(AND(F5391&gt;=16*60,F5391&lt;21*60),1,0)</f>
        <v>0</v>
      </c>
      <c r="L5391">
        <f>K5391*G5391</f>
        <v>0</v>
      </c>
      <c r="M5391">
        <f>H5391*B5391</f>
        <v>0</v>
      </c>
      <c r="N5391">
        <f>I5391*B5391</f>
        <v>0.115</v>
      </c>
      <c r="O5391">
        <f>J5391*B5391</f>
        <v>0</v>
      </c>
    </row>
    <row r="5392" spans="1:15" x14ac:dyDescent="0.25">
      <c r="A5392" s="1">
        <v>41387.145833333299</v>
      </c>
      <c r="B5392">
        <v>6.8000000000000005E-2</v>
      </c>
      <c r="C5392">
        <f>HOUR(A5392)</f>
        <v>3</v>
      </c>
      <c r="D5392">
        <f>MINUTE(A5392)</f>
        <v>30</v>
      </c>
      <c r="E5392">
        <v>4</v>
      </c>
      <c r="F5392">
        <f>60*C5392+D5392</f>
        <v>210</v>
      </c>
      <c r="G5392">
        <f>IF(MONTH(A5392)&gt;10,1,IF(MONTH(A5392)&lt;4,1,0))</f>
        <v>0</v>
      </c>
      <c r="H5392">
        <f>IF(AND(F5392&gt;=6*60,F5392&lt;10*60),1,IF(F5392&gt;=15*60,1,IF(F5392&lt;1*60,1,0)))</f>
        <v>0</v>
      </c>
      <c r="I5392">
        <f>IF(AND(F5392&gt;=1*60,F5392&lt;6*60),1,0)</f>
        <v>1</v>
      </c>
      <c r="J5392">
        <f>IF(AND(F5392&gt;=10*60,F5392&lt;15*60),1,0)</f>
        <v>0</v>
      </c>
      <c r="K5392">
        <f>IF(AND(F5392&gt;=16*60,F5392&lt;21*60),1,0)</f>
        <v>0</v>
      </c>
      <c r="L5392">
        <f>K5392*G5392</f>
        <v>0</v>
      </c>
      <c r="M5392">
        <f>H5392*B5392</f>
        <v>0</v>
      </c>
      <c r="N5392">
        <f>I5392*B5392</f>
        <v>6.8000000000000005E-2</v>
      </c>
      <c r="O5392">
        <f>J5392*B5392</f>
        <v>0</v>
      </c>
    </row>
    <row r="5393" spans="1:15" x14ac:dyDescent="0.25">
      <c r="A5393" s="1">
        <v>41387.166666666701</v>
      </c>
      <c r="B5393">
        <v>6.3E-2</v>
      </c>
      <c r="C5393">
        <f>HOUR(A5393)</f>
        <v>4</v>
      </c>
      <c r="D5393">
        <f>MINUTE(A5393)</f>
        <v>0</v>
      </c>
      <c r="E5393">
        <v>4</v>
      </c>
      <c r="F5393">
        <f>60*C5393+D5393</f>
        <v>240</v>
      </c>
      <c r="G5393">
        <f>IF(MONTH(A5393)&gt;10,1,IF(MONTH(A5393)&lt;4,1,0))</f>
        <v>0</v>
      </c>
      <c r="H5393">
        <f>IF(AND(F5393&gt;=6*60,F5393&lt;10*60),1,IF(F5393&gt;=15*60,1,IF(F5393&lt;1*60,1,0)))</f>
        <v>0</v>
      </c>
      <c r="I5393">
        <f>IF(AND(F5393&gt;=1*60,F5393&lt;6*60),1,0)</f>
        <v>1</v>
      </c>
      <c r="J5393">
        <f>IF(AND(F5393&gt;=10*60,F5393&lt;15*60),1,0)</f>
        <v>0</v>
      </c>
      <c r="K5393">
        <f>IF(AND(F5393&gt;=16*60,F5393&lt;21*60),1,0)</f>
        <v>0</v>
      </c>
      <c r="L5393">
        <f>K5393*G5393</f>
        <v>0</v>
      </c>
      <c r="M5393">
        <f>H5393*B5393</f>
        <v>0</v>
      </c>
      <c r="N5393">
        <f>I5393*B5393</f>
        <v>6.3E-2</v>
      </c>
      <c r="O5393">
        <f>J5393*B5393</f>
        <v>0</v>
      </c>
    </row>
    <row r="5394" spans="1:15" x14ac:dyDescent="0.25">
      <c r="A5394" s="1">
        <v>41387.1875</v>
      </c>
      <c r="B5394">
        <v>4.2000000000000003E-2</v>
      </c>
      <c r="C5394">
        <f>HOUR(A5394)</f>
        <v>4</v>
      </c>
      <c r="D5394">
        <f>MINUTE(A5394)</f>
        <v>30</v>
      </c>
      <c r="E5394">
        <v>4</v>
      </c>
      <c r="F5394">
        <f>60*C5394+D5394</f>
        <v>270</v>
      </c>
      <c r="G5394">
        <f>IF(MONTH(A5394)&gt;10,1,IF(MONTH(A5394)&lt;4,1,0))</f>
        <v>0</v>
      </c>
      <c r="H5394">
        <f>IF(AND(F5394&gt;=6*60,F5394&lt;10*60),1,IF(F5394&gt;=15*60,1,IF(F5394&lt;1*60,1,0)))</f>
        <v>0</v>
      </c>
      <c r="I5394">
        <f>IF(AND(F5394&gt;=1*60,F5394&lt;6*60),1,0)</f>
        <v>1</v>
      </c>
      <c r="J5394">
        <f>IF(AND(F5394&gt;=10*60,F5394&lt;15*60),1,0)</f>
        <v>0</v>
      </c>
      <c r="K5394">
        <f>IF(AND(F5394&gt;=16*60,F5394&lt;21*60),1,0)</f>
        <v>0</v>
      </c>
      <c r="L5394">
        <f>K5394*G5394</f>
        <v>0</v>
      </c>
      <c r="M5394">
        <f>H5394*B5394</f>
        <v>0</v>
      </c>
      <c r="N5394">
        <f>I5394*B5394</f>
        <v>4.2000000000000003E-2</v>
      </c>
      <c r="O5394">
        <f>J5394*B5394</f>
        <v>0</v>
      </c>
    </row>
    <row r="5395" spans="1:15" x14ac:dyDescent="0.25">
      <c r="A5395" s="1">
        <v>41387.208333333299</v>
      </c>
      <c r="B5395">
        <v>7.6999999999999999E-2</v>
      </c>
      <c r="C5395">
        <f>HOUR(A5395)</f>
        <v>5</v>
      </c>
      <c r="D5395">
        <f>MINUTE(A5395)</f>
        <v>0</v>
      </c>
      <c r="E5395">
        <v>4</v>
      </c>
      <c r="F5395">
        <f>60*C5395+D5395</f>
        <v>300</v>
      </c>
      <c r="G5395">
        <f>IF(MONTH(A5395)&gt;10,1,IF(MONTH(A5395)&lt;4,1,0))</f>
        <v>0</v>
      </c>
      <c r="H5395">
        <f>IF(AND(F5395&gt;=6*60,F5395&lt;10*60),1,IF(F5395&gt;=15*60,1,IF(F5395&lt;1*60,1,0)))</f>
        <v>0</v>
      </c>
      <c r="I5395">
        <f>IF(AND(F5395&gt;=1*60,F5395&lt;6*60),1,0)</f>
        <v>1</v>
      </c>
      <c r="J5395">
        <f>IF(AND(F5395&gt;=10*60,F5395&lt;15*60),1,0)</f>
        <v>0</v>
      </c>
      <c r="K5395">
        <f>IF(AND(F5395&gt;=16*60,F5395&lt;21*60),1,0)</f>
        <v>0</v>
      </c>
      <c r="L5395">
        <f>K5395*G5395</f>
        <v>0</v>
      </c>
      <c r="M5395">
        <f>H5395*B5395</f>
        <v>0</v>
      </c>
      <c r="N5395">
        <f>I5395*B5395</f>
        <v>7.6999999999999999E-2</v>
      </c>
      <c r="O5395">
        <f>J5395*B5395</f>
        <v>0</v>
      </c>
    </row>
    <row r="5396" spans="1:15" x14ac:dyDescent="0.25">
      <c r="A5396" s="1">
        <v>41387.229166666701</v>
      </c>
      <c r="B5396">
        <v>4.2999999999999997E-2</v>
      </c>
      <c r="C5396">
        <f>HOUR(A5396)</f>
        <v>5</v>
      </c>
      <c r="D5396">
        <f>MINUTE(A5396)</f>
        <v>30</v>
      </c>
      <c r="E5396">
        <v>4</v>
      </c>
      <c r="F5396">
        <f>60*C5396+D5396</f>
        <v>330</v>
      </c>
      <c r="G5396">
        <f>IF(MONTH(A5396)&gt;10,1,IF(MONTH(A5396)&lt;4,1,0))</f>
        <v>0</v>
      </c>
      <c r="H5396">
        <f>IF(AND(F5396&gt;=6*60,F5396&lt;10*60),1,IF(F5396&gt;=15*60,1,IF(F5396&lt;1*60,1,0)))</f>
        <v>0</v>
      </c>
      <c r="I5396">
        <f>IF(AND(F5396&gt;=1*60,F5396&lt;6*60),1,0)</f>
        <v>1</v>
      </c>
      <c r="J5396">
        <f>IF(AND(F5396&gt;=10*60,F5396&lt;15*60),1,0)</f>
        <v>0</v>
      </c>
      <c r="K5396">
        <f>IF(AND(F5396&gt;=16*60,F5396&lt;21*60),1,0)</f>
        <v>0</v>
      </c>
      <c r="L5396">
        <f>K5396*G5396</f>
        <v>0</v>
      </c>
      <c r="M5396">
        <f>H5396*B5396</f>
        <v>0</v>
      </c>
      <c r="N5396">
        <f>I5396*B5396</f>
        <v>4.2999999999999997E-2</v>
      </c>
      <c r="O5396">
        <f>J5396*B5396</f>
        <v>0</v>
      </c>
    </row>
    <row r="5397" spans="1:15" x14ac:dyDescent="0.25">
      <c r="A5397" s="1">
        <v>41387.25</v>
      </c>
      <c r="B5397">
        <v>6.8000000000000005E-2</v>
      </c>
      <c r="C5397">
        <f>HOUR(A5397)</f>
        <v>6</v>
      </c>
      <c r="D5397">
        <f>MINUTE(A5397)</f>
        <v>0</v>
      </c>
      <c r="E5397">
        <v>4</v>
      </c>
      <c r="F5397">
        <f>60*C5397+D5397</f>
        <v>360</v>
      </c>
      <c r="G5397">
        <f>IF(MONTH(A5397)&gt;10,1,IF(MONTH(A5397)&lt;4,1,0))</f>
        <v>0</v>
      </c>
      <c r="H5397">
        <f>IF(AND(F5397&gt;=6*60,F5397&lt;10*60),1,IF(F5397&gt;=15*60,1,IF(F5397&lt;1*60,1,0)))</f>
        <v>1</v>
      </c>
      <c r="I5397">
        <f>IF(AND(F5397&gt;=1*60,F5397&lt;6*60),1,0)</f>
        <v>0</v>
      </c>
      <c r="J5397">
        <f>IF(AND(F5397&gt;=10*60,F5397&lt;15*60),1,0)</f>
        <v>0</v>
      </c>
      <c r="K5397">
        <f>IF(AND(F5397&gt;=16*60,F5397&lt;21*60),1,0)</f>
        <v>0</v>
      </c>
      <c r="L5397">
        <f>K5397*G5397</f>
        <v>0</v>
      </c>
      <c r="M5397">
        <f>H5397*B5397</f>
        <v>6.8000000000000005E-2</v>
      </c>
      <c r="N5397">
        <f>I5397*B5397</f>
        <v>0</v>
      </c>
      <c r="O5397">
        <f>J5397*B5397</f>
        <v>0</v>
      </c>
    </row>
    <row r="5398" spans="1:15" x14ac:dyDescent="0.25">
      <c r="A5398" s="1">
        <v>41387.270833333299</v>
      </c>
      <c r="B5398">
        <v>5.0999999999999997E-2</v>
      </c>
      <c r="C5398">
        <f>HOUR(A5398)</f>
        <v>6</v>
      </c>
      <c r="D5398">
        <f>MINUTE(A5398)</f>
        <v>30</v>
      </c>
      <c r="E5398">
        <v>4</v>
      </c>
      <c r="F5398">
        <f>60*C5398+D5398</f>
        <v>390</v>
      </c>
      <c r="G5398">
        <f>IF(MONTH(A5398)&gt;10,1,IF(MONTH(A5398)&lt;4,1,0))</f>
        <v>0</v>
      </c>
      <c r="H5398">
        <f>IF(AND(F5398&gt;=6*60,F5398&lt;10*60),1,IF(F5398&gt;=15*60,1,IF(F5398&lt;1*60,1,0)))</f>
        <v>1</v>
      </c>
      <c r="I5398">
        <f>IF(AND(F5398&gt;=1*60,F5398&lt;6*60),1,0)</f>
        <v>0</v>
      </c>
      <c r="J5398">
        <f>IF(AND(F5398&gt;=10*60,F5398&lt;15*60),1,0)</f>
        <v>0</v>
      </c>
      <c r="K5398">
        <f>IF(AND(F5398&gt;=16*60,F5398&lt;21*60),1,0)</f>
        <v>0</v>
      </c>
      <c r="L5398">
        <f>K5398*G5398</f>
        <v>0</v>
      </c>
      <c r="M5398">
        <f>H5398*B5398</f>
        <v>5.0999999999999997E-2</v>
      </c>
      <c r="N5398">
        <f>I5398*B5398</f>
        <v>0</v>
      </c>
      <c r="O5398">
        <f>J5398*B5398</f>
        <v>0</v>
      </c>
    </row>
    <row r="5399" spans="1:15" x14ac:dyDescent="0.25">
      <c r="A5399" s="1">
        <v>41387.291666666701</v>
      </c>
      <c r="B5399">
        <v>0.221</v>
      </c>
      <c r="C5399">
        <f>HOUR(A5399)</f>
        <v>7</v>
      </c>
      <c r="D5399">
        <f>MINUTE(A5399)</f>
        <v>0</v>
      </c>
      <c r="E5399">
        <v>4</v>
      </c>
      <c r="F5399">
        <f>60*C5399+D5399</f>
        <v>420</v>
      </c>
      <c r="G5399">
        <f>IF(MONTH(A5399)&gt;10,1,IF(MONTH(A5399)&lt;4,1,0))</f>
        <v>0</v>
      </c>
      <c r="H5399">
        <f>IF(AND(F5399&gt;=6*60,F5399&lt;10*60),1,IF(F5399&gt;=15*60,1,IF(F5399&lt;1*60,1,0)))</f>
        <v>1</v>
      </c>
      <c r="I5399">
        <f>IF(AND(F5399&gt;=1*60,F5399&lt;6*60),1,0)</f>
        <v>0</v>
      </c>
      <c r="J5399">
        <f>IF(AND(F5399&gt;=10*60,F5399&lt;15*60),1,0)</f>
        <v>0</v>
      </c>
      <c r="K5399">
        <f>IF(AND(F5399&gt;=16*60,F5399&lt;21*60),1,0)</f>
        <v>0</v>
      </c>
      <c r="L5399">
        <f>K5399*G5399</f>
        <v>0</v>
      </c>
      <c r="M5399">
        <f>H5399*B5399</f>
        <v>0.221</v>
      </c>
      <c r="N5399">
        <f>I5399*B5399</f>
        <v>0</v>
      </c>
      <c r="O5399">
        <f>J5399*B5399</f>
        <v>0</v>
      </c>
    </row>
    <row r="5400" spans="1:15" x14ac:dyDescent="0.25">
      <c r="A5400" s="1">
        <v>41387.3125</v>
      </c>
      <c r="B5400">
        <v>0.113</v>
      </c>
      <c r="C5400">
        <f>HOUR(A5400)</f>
        <v>7</v>
      </c>
      <c r="D5400">
        <f>MINUTE(A5400)</f>
        <v>30</v>
      </c>
      <c r="E5400">
        <v>4</v>
      </c>
      <c r="F5400">
        <f>60*C5400+D5400</f>
        <v>450</v>
      </c>
      <c r="G5400">
        <f>IF(MONTH(A5400)&gt;10,1,IF(MONTH(A5400)&lt;4,1,0))</f>
        <v>0</v>
      </c>
      <c r="H5400">
        <f>IF(AND(F5400&gt;=6*60,F5400&lt;10*60),1,IF(F5400&gt;=15*60,1,IF(F5400&lt;1*60,1,0)))</f>
        <v>1</v>
      </c>
      <c r="I5400">
        <f>IF(AND(F5400&gt;=1*60,F5400&lt;6*60),1,0)</f>
        <v>0</v>
      </c>
      <c r="J5400">
        <f>IF(AND(F5400&gt;=10*60,F5400&lt;15*60),1,0)</f>
        <v>0</v>
      </c>
      <c r="K5400">
        <f>IF(AND(F5400&gt;=16*60,F5400&lt;21*60),1,0)</f>
        <v>0</v>
      </c>
      <c r="L5400">
        <f>K5400*G5400</f>
        <v>0</v>
      </c>
      <c r="M5400">
        <f>H5400*B5400</f>
        <v>0.113</v>
      </c>
      <c r="N5400">
        <f>I5400*B5400</f>
        <v>0</v>
      </c>
      <c r="O5400">
        <f>J5400*B5400</f>
        <v>0</v>
      </c>
    </row>
    <row r="5401" spans="1:15" x14ac:dyDescent="0.25">
      <c r="A5401" s="1">
        <v>41387.333333333299</v>
      </c>
      <c r="B5401">
        <v>0.13600000000000001</v>
      </c>
      <c r="C5401">
        <f>HOUR(A5401)</f>
        <v>8</v>
      </c>
      <c r="D5401">
        <f>MINUTE(A5401)</f>
        <v>0</v>
      </c>
      <c r="E5401">
        <v>4</v>
      </c>
      <c r="F5401">
        <f>60*C5401+D5401</f>
        <v>480</v>
      </c>
      <c r="G5401">
        <f>IF(MONTH(A5401)&gt;10,1,IF(MONTH(A5401)&lt;4,1,0))</f>
        <v>0</v>
      </c>
      <c r="H5401">
        <f>IF(AND(F5401&gt;=6*60,F5401&lt;10*60),1,IF(F5401&gt;=15*60,1,IF(F5401&lt;1*60,1,0)))</f>
        <v>1</v>
      </c>
      <c r="I5401">
        <f>IF(AND(F5401&gt;=1*60,F5401&lt;6*60),1,0)</f>
        <v>0</v>
      </c>
      <c r="J5401">
        <f>IF(AND(F5401&gt;=10*60,F5401&lt;15*60),1,0)</f>
        <v>0</v>
      </c>
      <c r="K5401">
        <f>IF(AND(F5401&gt;=16*60,F5401&lt;21*60),1,0)</f>
        <v>0</v>
      </c>
      <c r="L5401">
        <f>K5401*G5401</f>
        <v>0</v>
      </c>
      <c r="M5401">
        <f>H5401*B5401</f>
        <v>0.13600000000000001</v>
      </c>
      <c r="N5401">
        <f>I5401*B5401</f>
        <v>0</v>
      </c>
      <c r="O5401">
        <f>J5401*B5401</f>
        <v>0</v>
      </c>
    </row>
    <row r="5402" spans="1:15" x14ac:dyDescent="0.25">
      <c r="A5402" s="1">
        <v>41387.354166666701</v>
      </c>
      <c r="B5402">
        <v>9.0999999999999998E-2</v>
      </c>
      <c r="C5402">
        <f>HOUR(A5402)</f>
        <v>8</v>
      </c>
      <c r="D5402">
        <f>MINUTE(A5402)</f>
        <v>30</v>
      </c>
      <c r="E5402">
        <v>4</v>
      </c>
      <c r="F5402">
        <f>60*C5402+D5402</f>
        <v>510</v>
      </c>
      <c r="G5402">
        <f>IF(MONTH(A5402)&gt;10,1,IF(MONTH(A5402)&lt;4,1,0))</f>
        <v>0</v>
      </c>
      <c r="H5402">
        <f>IF(AND(F5402&gt;=6*60,F5402&lt;10*60),1,IF(F5402&gt;=15*60,1,IF(F5402&lt;1*60,1,0)))</f>
        <v>1</v>
      </c>
      <c r="I5402">
        <f>IF(AND(F5402&gt;=1*60,F5402&lt;6*60),1,0)</f>
        <v>0</v>
      </c>
      <c r="J5402">
        <f>IF(AND(F5402&gt;=10*60,F5402&lt;15*60),1,0)</f>
        <v>0</v>
      </c>
      <c r="K5402">
        <f>IF(AND(F5402&gt;=16*60,F5402&lt;21*60),1,0)</f>
        <v>0</v>
      </c>
      <c r="L5402">
        <f>K5402*G5402</f>
        <v>0</v>
      </c>
      <c r="M5402">
        <f>H5402*B5402</f>
        <v>9.0999999999999998E-2</v>
      </c>
      <c r="N5402">
        <f>I5402*B5402</f>
        <v>0</v>
      </c>
      <c r="O5402">
        <f>J5402*B5402</f>
        <v>0</v>
      </c>
    </row>
    <row r="5403" spans="1:15" x14ac:dyDescent="0.25">
      <c r="A5403" s="1">
        <v>41387.375</v>
      </c>
      <c r="B5403">
        <v>0.13500000000000001</v>
      </c>
      <c r="C5403">
        <f>HOUR(A5403)</f>
        <v>9</v>
      </c>
      <c r="D5403">
        <f>MINUTE(A5403)</f>
        <v>0</v>
      </c>
      <c r="E5403">
        <v>4</v>
      </c>
      <c r="F5403">
        <f>60*C5403+D5403</f>
        <v>540</v>
      </c>
      <c r="G5403">
        <f>IF(MONTH(A5403)&gt;10,1,IF(MONTH(A5403)&lt;4,1,0))</f>
        <v>0</v>
      </c>
      <c r="H5403">
        <f>IF(AND(F5403&gt;=6*60,F5403&lt;10*60),1,IF(F5403&gt;=15*60,1,IF(F5403&lt;1*60,1,0)))</f>
        <v>1</v>
      </c>
      <c r="I5403">
        <f>IF(AND(F5403&gt;=1*60,F5403&lt;6*60),1,0)</f>
        <v>0</v>
      </c>
      <c r="J5403">
        <f>IF(AND(F5403&gt;=10*60,F5403&lt;15*60),1,0)</f>
        <v>0</v>
      </c>
      <c r="K5403">
        <f>IF(AND(F5403&gt;=16*60,F5403&lt;21*60),1,0)</f>
        <v>0</v>
      </c>
      <c r="L5403">
        <f>K5403*G5403</f>
        <v>0</v>
      </c>
      <c r="M5403">
        <f>H5403*B5403</f>
        <v>0.13500000000000001</v>
      </c>
      <c r="N5403">
        <f>I5403*B5403</f>
        <v>0</v>
      </c>
      <c r="O5403">
        <f>J5403*B5403</f>
        <v>0</v>
      </c>
    </row>
    <row r="5404" spans="1:15" x14ac:dyDescent="0.25">
      <c r="A5404" s="1">
        <v>41387.395833333299</v>
      </c>
      <c r="B5404">
        <v>8.8999999999999996E-2</v>
      </c>
      <c r="C5404">
        <f>HOUR(A5404)</f>
        <v>9</v>
      </c>
      <c r="D5404">
        <f>MINUTE(A5404)</f>
        <v>30</v>
      </c>
      <c r="E5404">
        <v>4</v>
      </c>
      <c r="F5404">
        <f>60*C5404+D5404</f>
        <v>570</v>
      </c>
      <c r="G5404">
        <f>IF(MONTH(A5404)&gt;10,1,IF(MONTH(A5404)&lt;4,1,0))</f>
        <v>0</v>
      </c>
      <c r="H5404">
        <f>IF(AND(F5404&gt;=6*60,F5404&lt;10*60),1,IF(F5404&gt;=15*60,1,IF(F5404&lt;1*60,1,0)))</f>
        <v>1</v>
      </c>
      <c r="I5404">
        <f>IF(AND(F5404&gt;=1*60,F5404&lt;6*60),1,0)</f>
        <v>0</v>
      </c>
      <c r="J5404">
        <f>IF(AND(F5404&gt;=10*60,F5404&lt;15*60),1,0)</f>
        <v>0</v>
      </c>
      <c r="K5404">
        <f>IF(AND(F5404&gt;=16*60,F5404&lt;21*60),1,0)</f>
        <v>0</v>
      </c>
      <c r="L5404">
        <f>K5404*G5404</f>
        <v>0</v>
      </c>
      <c r="M5404">
        <f>H5404*B5404</f>
        <v>8.8999999999999996E-2</v>
      </c>
      <c r="N5404">
        <f>I5404*B5404</f>
        <v>0</v>
      </c>
      <c r="O5404">
        <f>J5404*B5404</f>
        <v>0</v>
      </c>
    </row>
    <row r="5405" spans="1:15" x14ac:dyDescent="0.25">
      <c r="A5405" s="1">
        <v>41387.416666666701</v>
      </c>
      <c r="B5405">
        <v>4.8000000000000001E-2</v>
      </c>
      <c r="C5405">
        <f>HOUR(A5405)</f>
        <v>10</v>
      </c>
      <c r="D5405">
        <f>MINUTE(A5405)</f>
        <v>0</v>
      </c>
      <c r="E5405">
        <v>4</v>
      </c>
      <c r="F5405">
        <f>60*C5405+D5405</f>
        <v>600</v>
      </c>
      <c r="G5405">
        <f>IF(MONTH(A5405)&gt;10,1,IF(MONTH(A5405)&lt;4,1,0))</f>
        <v>0</v>
      </c>
      <c r="H5405">
        <f>IF(AND(F5405&gt;=6*60,F5405&lt;10*60),1,IF(F5405&gt;=15*60,1,IF(F5405&lt;1*60,1,0)))</f>
        <v>0</v>
      </c>
      <c r="I5405">
        <f>IF(AND(F5405&gt;=1*60,F5405&lt;6*60),1,0)</f>
        <v>0</v>
      </c>
      <c r="J5405">
        <f>IF(AND(F5405&gt;=10*60,F5405&lt;15*60),1,0)</f>
        <v>1</v>
      </c>
      <c r="K5405">
        <f>IF(AND(F5405&gt;=16*60,F5405&lt;21*60),1,0)</f>
        <v>0</v>
      </c>
      <c r="L5405">
        <f>K5405*G5405</f>
        <v>0</v>
      </c>
      <c r="M5405">
        <f>H5405*B5405</f>
        <v>0</v>
      </c>
      <c r="N5405">
        <f>I5405*B5405</f>
        <v>0</v>
      </c>
      <c r="O5405">
        <f>J5405*B5405</f>
        <v>4.8000000000000001E-2</v>
      </c>
    </row>
    <row r="5406" spans="1:15" x14ac:dyDescent="0.25">
      <c r="A5406" s="1">
        <v>41387.4375</v>
      </c>
      <c r="B5406">
        <v>5.8000000000000003E-2</v>
      </c>
      <c r="C5406">
        <f>HOUR(A5406)</f>
        <v>10</v>
      </c>
      <c r="D5406">
        <f>MINUTE(A5406)</f>
        <v>30</v>
      </c>
      <c r="E5406">
        <v>4</v>
      </c>
      <c r="F5406">
        <f>60*C5406+D5406</f>
        <v>630</v>
      </c>
      <c r="G5406">
        <f>IF(MONTH(A5406)&gt;10,1,IF(MONTH(A5406)&lt;4,1,0))</f>
        <v>0</v>
      </c>
      <c r="H5406">
        <f>IF(AND(F5406&gt;=6*60,F5406&lt;10*60),1,IF(F5406&gt;=15*60,1,IF(F5406&lt;1*60,1,0)))</f>
        <v>0</v>
      </c>
      <c r="I5406">
        <f>IF(AND(F5406&gt;=1*60,F5406&lt;6*60),1,0)</f>
        <v>0</v>
      </c>
      <c r="J5406">
        <f>IF(AND(F5406&gt;=10*60,F5406&lt;15*60),1,0)</f>
        <v>1</v>
      </c>
      <c r="K5406">
        <f>IF(AND(F5406&gt;=16*60,F5406&lt;21*60),1,0)</f>
        <v>0</v>
      </c>
      <c r="L5406">
        <f>K5406*G5406</f>
        <v>0</v>
      </c>
      <c r="M5406">
        <f>H5406*B5406</f>
        <v>0</v>
      </c>
      <c r="N5406">
        <f>I5406*B5406</f>
        <v>0</v>
      </c>
      <c r="O5406">
        <f>J5406*B5406</f>
        <v>5.8000000000000003E-2</v>
      </c>
    </row>
    <row r="5407" spans="1:15" x14ac:dyDescent="0.25">
      <c r="A5407" s="1">
        <v>41387.458333333299</v>
      </c>
      <c r="B5407">
        <v>6.2E-2</v>
      </c>
      <c r="C5407">
        <f>HOUR(A5407)</f>
        <v>11</v>
      </c>
      <c r="D5407">
        <f>MINUTE(A5407)</f>
        <v>0</v>
      </c>
      <c r="E5407">
        <v>4</v>
      </c>
      <c r="F5407">
        <f>60*C5407+D5407</f>
        <v>660</v>
      </c>
      <c r="G5407">
        <f>IF(MONTH(A5407)&gt;10,1,IF(MONTH(A5407)&lt;4,1,0))</f>
        <v>0</v>
      </c>
      <c r="H5407">
        <f>IF(AND(F5407&gt;=6*60,F5407&lt;10*60),1,IF(F5407&gt;=15*60,1,IF(F5407&lt;1*60,1,0)))</f>
        <v>0</v>
      </c>
      <c r="I5407">
        <f>IF(AND(F5407&gt;=1*60,F5407&lt;6*60),1,0)</f>
        <v>0</v>
      </c>
      <c r="J5407">
        <f>IF(AND(F5407&gt;=10*60,F5407&lt;15*60),1,0)</f>
        <v>1</v>
      </c>
      <c r="K5407">
        <f>IF(AND(F5407&gt;=16*60,F5407&lt;21*60),1,0)</f>
        <v>0</v>
      </c>
      <c r="L5407">
        <f>K5407*G5407</f>
        <v>0</v>
      </c>
      <c r="M5407">
        <f>H5407*B5407</f>
        <v>0</v>
      </c>
      <c r="N5407">
        <f>I5407*B5407</f>
        <v>0</v>
      </c>
      <c r="O5407">
        <f>J5407*B5407</f>
        <v>6.2E-2</v>
      </c>
    </row>
    <row r="5408" spans="1:15" x14ac:dyDescent="0.25">
      <c r="A5408" s="1">
        <v>41387.479166666701</v>
      </c>
      <c r="B5408">
        <v>5.5E-2</v>
      </c>
      <c r="C5408">
        <f>HOUR(A5408)</f>
        <v>11</v>
      </c>
      <c r="D5408">
        <f>MINUTE(A5408)</f>
        <v>30</v>
      </c>
      <c r="E5408">
        <v>4</v>
      </c>
      <c r="F5408">
        <f>60*C5408+D5408</f>
        <v>690</v>
      </c>
      <c r="G5408">
        <f>IF(MONTH(A5408)&gt;10,1,IF(MONTH(A5408)&lt;4,1,0))</f>
        <v>0</v>
      </c>
      <c r="H5408">
        <f>IF(AND(F5408&gt;=6*60,F5408&lt;10*60),1,IF(F5408&gt;=15*60,1,IF(F5408&lt;1*60,1,0)))</f>
        <v>0</v>
      </c>
      <c r="I5408">
        <f>IF(AND(F5408&gt;=1*60,F5408&lt;6*60),1,0)</f>
        <v>0</v>
      </c>
      <c r="J5408">
        <f>IF(AND(F5408&gt;=10*60,F5408&lt;15*60),1,0)</f>
        <v>1</v>
      </c>
      <c r="K5408">
        <f>IF(AND(F5408&gt;=16*60,F5408&lt;21*60),1,0)</f>
        <v>0</v>
      </c>
      <c r="L5408">
        <f>K5408*G5408</f>
        <v>0</v>
      </c>
      <c r="M5408">
        <f>H5408*B5408</f>
        <v>0</v>
      </c>
      <c r="N5408">
        <f>I5408*B5408</f>
        <v>0</v>
      </c>
      <c r="O5408">
        <f>J5408*B5408</f>
        <v>5.5E-2</v>
      </c>
    </row>
    <row r="5409" spans="1:15" x14ac:dyDescent="0.25">
      <c r="A5409" s="1">
        <v>41387.5</v>
      </c>
      <c r="B5409">
        <v>4.4999999999999998E-2</v>
      </c>
      <c r="C5409">
        <f>HOUR(A5409)</f>
        <v>12</v>
      </c>
      <c r="D5409">
        <f>MINUTE(A5409)</f>
        <v>0</v>
      </c>
      <c r="E5409">
        <v>4</v>
      </c>
      <c r="F5409">
        <f>60*C5409+D5409</f>
        <v>720</v>
      </c>
      <c r="G5409">
        <f>IF(MONTH(A5409)&gt;10,1,IF(MONTH(A5409)&lt;4,1,0))</f>
        <v>0</v>
      </c>
      <c r="H5409">
        <f>IF(AND(F5409&gt;=6*60,F5409&lt;10*60),1,IF(F5409&gt;=15*60,1,IF(F5409&lt;1*60,1,0)))</f>
        <v>0</v>
      </c>
      <c r="I5409">
        <f>IF(AND(F5409&gt;=1*60,F5409&lt;6*60),1,0)</f>
        <v>0</v>
      </c>
      <c r="J5409">
        <f>IF(AND(F5409&gt;=10*60,F5409&lt;15*60),1,0)</f>
        <v>1</v>
      </c>
      <c r="K5409">
        <f>IF(AND(F5409&gt;=16*60,F5409&lt;21*60),1,0)</f>
        <v>0</v>
      </c>
      <c r="L5409">
        <f>K5409*G5409</f>
        <v>0</v>
      </c>
      <c r="M5409">
        <f>H5409*B5409</f>
        <v>0</v>
      </c>
      <c r="N5409">
        <f>I5409*B5409</f>
        <v>0</v>
      </c>
      <c r="O5409">
        <f>J5409*B5409</f>
        <v>4.4999999999999998E-2</v>
      </c>
    </row>
    <row r="5410" spans="1:15" x14ac:dyDescent="0.25">
      <c r="A5410" s="1">
        <v>41387.520833333299</v>
      </c>
      <c r="B5410">
        <v>7.0999999999999994E-2</v>
      </c>
      <c r="C5410">
        <f>HOUR(A5410)</f>
        <v>12</v>
      </c>
      <c r="D5410">
        <f>MINUTE(A5410)</f>
        <v>30</v>
      </c>
      <c r="E5410">
        <v>4</v>
      </c>
      <c r="F5410">
        <f>60*C5410+D5410</f>
        <v>750</v>
      </c>
      <c r="G5410">
        <f>IF(MONTH(A5410)&gt;10,1,IF(MONTH(A5410)&lt;4,1,0))</f>
        <v>0</v>
      </c>
      <c r="H5410">
        <f>IF(AND(F5410&gt;=6*60,F5410&lt;10*60),1,IF(F5410&gt;=15*60,1,IF(F5410&lt;1*60,1,0)))</f>
        <v>0</v>
      </c>
      <c r="I5410">
        <f>IF(AND(F5410&gt;=1*60,F5410&lt;6*60),1,0)</f>
        <v>0</v>
      </c>
      <c r="J5410">
        <f>IF(AND(F5410&gt;=10*60,F5410&lt;15*60),1,0)</f>
        <v>1</v>
      </c>
      <c r="K5410">
        <f>IF(AND(F5410&gt;=16*60,F5410&lt;21*60),1,0)</f>
        <v>0</v>
      </c>
      <c r="L5410">
        <f>K5410*G5410</f>
        <v>0</v>
      </c>
      <c r="M5410">
        <f>H5410*B5410</f>
        <v>0</v>
      </c>
      <c r="N5410">
        <f>I5410*B5410</f>
        <v>0</v>
      </c>
      <c r="O5410">
        <f>J5410*B5410</f>
        <v>7.0999999999999994E-2</v>
      </c>
    </row>
    <row r="5411" spans="1:15" x14ac:dyDescent="0.25">
      <c r="A5411" s="1">
        <v>41387.541666666701</v>
      </c>
      <c r="B5411">
        <v>5.0999999999999997E-2</v>
      </c>
      <c r="C5411">
        <f>HOUR(A5411)</f>
        <v>13</v>
      </c>
      <c r="D5411">
        <f>MINUTE(A5411)</f>
        <v>0</v>
      </c>
      <c r="E5411">
        <v>4</v>
      </c>
      <c r="F5411">
        <f>60*C5411+D5411</f>
        <v>780</v>
      </c>
      <c r="G5411">
        <f>IF(MONTH(A5411)&gt;10,1,IF(MONTH(A5411)&lt;4,1,0))</f>
        <v>0</v>
      </c>
      <c r="H5411">
        <f>IF(AND(F5411&gt;=6*60,F5411&lt;10*60),1,IF(F5411&gt;=15*60,1,IF(F5411&lt;1*60,1,0)))</f>
        <v>0</v>
      </c>
      <c r="I5411">
        <f>IF(AND(F5411&gt;=1*60,F5411&lt;6*60),1,0)</f>
        <v>0</v>
      </c>
      <c r="J5411">
        <f>IF(AND(F5411&gt;=10*60,F5411&lt;15*60),1,0)</f>
        <v>1</v>
      </c>
      <c r="K5411">
        <f>IF(AND(F5411&gt;=16*60,F5411&lt;21*60),1,0)</f>
        <v>0</v>
      </c>
      <c r="L5411">
        <f>K5411*G5411</f>
        <v>0</v>
      </c>
      <c r="M5411">
        <f>H5411*B5411</f>
        <v>0</v>
      </c>
      <c r="N5411">
        <f>I5411*B5411</f>
        <v>0</v>
      </c>
      <c r="O5411">
        <f>J5411*B5411</f>
        <v>5.0999999999999997E-2</v>
      </c>
    </row>
    <row r="5412" spans="1:15" x14ac:dyDescent="0.25">
      <c r="A5412" s="1">
        <v>41387.5625</v>
      </c>
      <c r="B5412">
        <v>5.1999999999999998E-2</v>
      </c>
      <c r="C5412">
        <f>HOUR(A5412)</f>
        <v>13</v>
      </c>
      <c r="D5412">
        <f>MINUTE(A5412)</f>
        <v>30</v>
      </c>
      <c r="E5412">
        <v>4</v>
      </c>
      <c r="F5412">
        <f>60*C5412+D5412</f>
        <v>810</v>
      </c>
      <c r="G5412">
        <f>IF(MONTH(A5412)&gt;10,1,IF(MONTH(A5412)&lt;4,1,0))</f>
        <v>0</v>
      </c>
      <c r="H5412">
        <f>IF(AND(F5412&gt;=6*60,F5412&lt;10*60),1,IF(F5412&gt;=15*60,1,IF(F5412&lt;1*60,1,0)))</f>
        <v>0</v>
      </c>
      <c r="I5412">
        <f>IF(AND(F5412&gt;=1*60,F5412&lt;6*60),1,0)</f>
        <v>0</v>
      </c>
      <c r="J5412">
        <f>IF(AND(F5412&gt;=10*60,F5412&lt;15*60),1,0)</f>
        <v>1</v>
      </c>
      <c r="K5412">
        <f>IF(AND(F5412&gt;=16*60,F5412&lt;21*60),1,0)</f>
        <v>0</v>
      </c>
      <c r="L5412">
        <f>K5412*G5412</f>
        <v>0</v>
      </c>
      <c r="M5412">
        <f>H5412*B5412</f>
        <v>0</v>
      </c>
      <c r="N5412">
        <f>I5412*B5412</f>
        <v>0</v>
      </c>
      <c r="O5412">
        <f>J5412*B5412</f>
        <v>5.1999999999999998E-2</v>
      </c>
    </row>
    <row r="5413" spans="1:15" x14ac:dyDescent="0.25">
      <c r="A5413" s="1">
        <v>41387.583333333299</v>
      </c>
      <c r="B5413">
        <v>4.9000000000000002E-2</v>
      </c>
      <c r="C5413">
        <f>HOUR(A5413)</f>
        <v>14</v>
      </c>
      <c r="D5413">
        <f>MINUTE(A5413)</f>
        <v>0</v>
      </c>
      <c r="E5413">
        <v>4</v>
      </c>
      <c r="F5413">
        <f>60*C5413+D5413</f>
        <v>840</v>
      </c>
      <c r="G5413">
        <f>IF(MONTH(A5413)&gt;10,1,IF(MONTH(A5413)&lt;4,1,0))</f>
        <v>0</v>
      </c>
      <c r="H5413">
        <f>IF(AND(F5413&gt;=6*60,F5413&lt;10*60),1,IF(F5413&gt;=15*60,1,IF(F5413&lt;1*60,1,0)))</f>
        <v>0</v>
      </c>
      <c r="I5413">
        <f>IF(AND(F5413&gt;=1*60,F5413&lt;6*60),1,0)</f>
        <v>0</v>
      </c>
      <c r="J5413">
        <f>IF(AND(F5413&gt;=10*60,F5413&lt;15*60),1,0)</f>
        <v>1</v>
      </c>
      <c r="K5413">
        <f>IF(AND(F5413&gt;=16*60,F5413&lt;21*60),1,0)</f>
        <v>0</v>
      </c>
      <c r="L5413">
        <f>K5413*G5413</f>
        <v>0</v>
      </c>
      <c r="M5413">
        <f>H5413*B5413</f>
        <v>0</v>
      </c>
      <c r="N5413">
        <f>I5413*B5413</f>
        <v>0</v>
      </c>
      <c r="O5413">
        <f>J5413*B5413</f>
        <v>4.9000000000000002E-2</v>
      </c>
    </row>
    <row r="5414" spans="1:15" x14ac:dyDescent="0.25">
      <c r="A5414" s="1">
        <v>41387.604166666701</v>
      </c>
      <c r="B5414">
        <v>7.4999999999999997E-2</v>
      </c>
      <c r="C5414">
        <f>HOUR(A5414)</f>
        <v>14</v>
      </c>
      <c r="D5414">
        <f>MINUTE(A5414)</f>
        <v>30</v>
      </c>
      <c r="E5414">
        <v>4</v>
      </c>
      <c r="F5414">
        <f>60*C5414+D5414</f>
        <v>870</v>
      </c>
      <c r="G5414">
        <f>IF(MONTH(A5414)&gt;10,1,IF(MONTH(A5414)&lt;4,1,0))</f>
        <v>0</v>
      </c>
      <c r="H5414">
        <f>IF(AND(F5414&gt;=6*60,F5414&lt;10*60),1,IF(F5414&gt;=15*60,1,IF(F5414&lt;1*60,1,0)))</f>
        <v>0</v>
      </c>
      <c r="I5414">
        <f>IF(AND(F5414&gt;=1*60,F5414&lt;6*60),1,0)</f>
        <v>0</v>
      </c>
      <c r="J5414">
        <f>IF(AND(F5414&gt;=10*60,F5414&lt;15*60),1,0)</f>
        <v>1</v>
      </c>
      <c r="K5414">
        <f>IF(AND(F5414&gt;=16*60,F5414&lt;21*60),1,0)</f>
        <v>0</v>
      </c>
      <c r="L5414">
        <f>K5414*G5414</f>
        <v>0</v>
      </c>
      <c r="M5414">
        <f>H5414*B5414</f>
        <v>0</v>
      </c>
      <c r="N5414">
        <f>I5414*B5414</f>
        <v>0</v>
      </c>
      <c r="O5414">
        <f>J5414*B5414</f>
        <v>7.4999999999999997E-2</v>
      </c>
    </row>
    <row r="5415" spans="1:15" x14ac:dyDescent="0.25">
      <c r="A5415" s="1">
        <v>41387.625</v>
      </c>
      <c r="B5415">
        <v>4.2999999999999997E-2</v>
      </c>
      <c r="C5415">
        <f>HOUR(A5415)</f>
        <v>15</v>
      </c>
      <c r="D5415">
        <f>MINUTE(A5415)</f>
        <v>0</v>
      </c>
      <c r="E5415">
        <v>4</v>
      </c>
      <c r="F5415">
        <f>60*C5415+D5415</f>
        <v>900</v>
      </c>
      <c r="G5415">
        <f>IF(MONTH(A5415)&gt;10,1,IF(MONTH(A5415)&lt;4,1,0))</f>
        <v>0</v>
      </c>
      <c r="H5415">
        <f>IF(AND(F5415&gt;=6*60,F5415&lt;10*60),1,IF(F5415&gt;=15*60,1,IF(F5415&lt;1*60,1,0)))</f>
        <v>1</v>
      </c>
      <c r="I5415">
        <f>IF(AND(F5415&gt;=1*60,F5415&lt;6*60),1,0)</f>
        <v>0</v>
      </c>
      <c r="J5415">
        <f>IF(AND(F5415&gt;=10*60,F5415&lt;15*60),1,0)</f>
        <v>0</v>
      </c>
      <c r="K5415">
        <f>IF(AND(F5415&gt;=16*60,F5415&lt;21*60),1,0)</f>
        <v>0</v>
      </c>
      <c r="L5415">
        <f>K5415*G5415</f>
        <v>0</v>
      </c>
      <c r="M5415">
        <f>H5415*B5415</f>
        <v>4.2999999999999997E-2</v>
      </c>
      <c r="N5415">
        <f>I5415*B5415</f>
        <v>0</v>
      </c>
      <c r="O5415">
        <f>J5415*B5415</f>
        <v>0</v>
      </c>
    </row>
    <row r="5416" spans="1:15" x14ac:dyDescent="0.25">
      <c r="A5416" s="1">
        <v>41387.645833333299</v>
      </c>
      <c r="B5416">
        <v>5.8999999999999997E-2</v>
      </c>
      <c r="C5416">
        <f>HOUR(A5416)</f>
        <v>15</v>
      </c>
      <c r="D5416">
        <f>MINUTE(A5416)</f>
        <v>30</v>
      </c>
      <c r="E5416">
        <v>4</v>
      </c>
      <c r="F5416">
        <f>60*C5416+D5416</f>
        <v>930</v>
      </c>
      <c r="G5416">
        <f>IF(MONTH(A5416)&gt;10,1,IF(MONTH(A5416)&lt;4,1,0))</f>
        <v>0</v>
      </c>
      <c r="H5416">
        <f>IF(AND(F5416&gt;=6*60,F5416&lt;10*60),1,IF(F5416&gt;=15*60,1,IF(F5416&lt;1*60,1,0)))</f>
        <v>1</v>
      </c>
      <c r="I5416">
        <f>IF(AND(F5416&gt;=1*60,F5416&lt;6*60),1,0)</f>
        <v>0</v>
      </c>
      <c r="J5416">
        <f>IF(AND(F5416&gt;=10*60,F5416&lt;15*60),1,0)</f>
        <v>0</v>
      </c>
      <c r="K5416">
        <f>IF(AND(F5416&gt;=16*60,F5416&lt;21*60),1,0)</f>
        <v>0</v>
      </c>
      <c r="L5416">
        <f>K5416*G5416</f>
        <v>0</v>
      </c>
      <c r="M5416">
        <f>H5416*B5416</f>
        <v>5.8999999999999997E-2</v>
      </c>
      <c r="N5416">
        <f>I5416*B5416</f>
        <v>0</v>
      </c>
      <c r="O5416">
        <f>J5416*B5416</f>
        <v>0</v>
      </c>
    </row>
    <row r="5417" spans="1:15" x14ac:dyDescent="0.25">
      <c r="A5417" s="1">
        <v>41387.666666666701</v>
      </c>
      <c r="B5417">
        <v>5.7000000000000002E-2</v>
      </c>
      <c r="C5417">
        <f>HOUR(A5417)</f>
        <v>16</v>
      </c>
      <c r="D5417">
        <f>MINUTE(A5417)</f>
        <v>0</v>
      </c>
      <c r="E5417">
        <v>4</v>
      </c>
      <c r="F5417">
        <f>60*C5417+D5417</f>
        <v>960</v>
      </c>
      <c r="G5417">
        <f>IF(MONTH(A5417)&gt;10,1,IF(MONTH(A5417)&lt;4,1,0))</f>
        <v>0</v>
      </c>
      <c r="H5417">
        <f>IF(AND(F5417&gt;=6*60,F5417&lt;10*60),1,IF(F5417&gt;=15*60,1,IF(F5417&lt;1*60,1,0)))</f>
        <v>1</v>
      </c>
      <c r="I5417">
        <f>IF(AND(F5417&gt;=1*60,F5417&lt;6*60),1,0)</f>
        <v>0</v>
      </c>
      <c r="J5417">
        <f>IF(AND(F5417&gt;=10*60,F5417&lt;15*60),1,0)</f>
        <v>0</v>
      </c>
      <c r="K5417">
        <f>IF(AND(F5417&gt;=16*60,F5417&lt;21*60),1,0)</f>
        <v>1</v>
      </c>
      <c r="L5417">
        <f>K5417*G5417</f>
        <v>0</v>
      </c>
      <c r="M5417">
        <f>H5417*B5417</f>
        <v>5.7000000000000002E-2</v>
      </c>
      <c r="N5417">
        <f>I5417*B5417</f>
        <v>0</v>
      </c>
      <c r="O5417">
        <f>J5417*B5417</f>
        <v>0</v>
      </c>
    </row>
    <row r="5418" spans="1:15" x14ac:dyDescent="0.25">
      <c r="A5418" s="1">
        <v>41387.6875</v>
      </c>
      <c r="B5418">
        <v>0.105</v>
      </c>
      <c r="C5418">
        <f>HOUR(A5418)</f>
        <v>16</v>
      </c>
      <c r="D5418">
        <f>MINUTE(A5418)</f>
        <v>30</v>
      </c>
      <c r="E5418">
        <v>4</v>
      </c>
      <c r="F5418">
        <f>60*C5418+D5418</f>
        <v>990</v>
      </c>
      <c r="G5418">
        <f>IF(MONTH(A5418)&gt;10,1,IF(MONTH(A5418)&lt;4,1,0))</f>
        <v>0</v>
      </c>
      <c r="H5418">
        <f>IF(AND(F5418&gt;=6*60,F5418&lt;10*60),1,IF(F5418&gt;=15*60,1,IF(F5418&lt;1*60,1,0)))</f>
        <v>1</v>
      </c>
      <c r="I5418">
        <f>IF(AND(F5418&gt;=1*60,F5418&lt;6*60),1,0)</f>
        <v>0</v>
      </c>
      <c r="J5418">
        <f>IF(AND(F5418&gt;=10*60,F5418&lt;15*60),1,0)</f>
        <v>0</v>
      </c>
      <c r="K5418">
        <f>IF(AND(F5418&gt;=16*60,F5418&lt;21*60),1,0)</f>
        <v>1</v>
      </c>
      <c r="L5418">
        <f>K5418*G5418</f>
        <v>0</v>
      </c>
      <c r="M5418">
        <f>H5418*B5418</f>
        <v>0.105</v>
      </c>
      <c r="N5418">
        <f>I5418*B5418</f>
        <v>0</v>
      </c>
      <c r="O5418">
        <f>J5418*B5418</f>
        <v>0</v>
      </c>
    </row>
    <row r="5419" spans="1:15" x14ac:dyDescent="0.25">
      <c r="A5419" s="1">
        <v>41387.708333333299</v>
      </c>
      <c r="B5419">
        <v>9.2999999999999999E-2</v>
      </c>
      <c r="C5419">
        <f>HOUR(A5419)</f>
        <v>17</v>
      </c>
      <c r="D5419">
        <f>MINUTE(A5419)</f>
        <v>0</v>
      </c>
      <c r="E5419">
        <v>4</v>
      </c>
      <c r="F5419">
        <f>60*C5419+D5419</f>
        <v>1020</v>
      </c>
      <c r="G5419">
        <f>IF(MONTH(A5419)&gt;10,1,IF(MONTH(A5419)&lt;4,1,0))</f>
        <v>0</v>
      </c>
      <c r="H5419">
        <f>IF(AND(F5419&gt;=6*60,F5419&lt;10*60),1,IF(F5419&gt;=15*60,1,IF(F5419&lt;1*60,1,0)))</f>
        <v>1</v>
      </c>
      <c r="I5419">
        <f>IF(AND(F5419&gt;=1*60,F5419&lt;6*60),1,0)</f>
        <v>0</v>
      </c>
      <c r="J5419">
        <f>IF(AND(F5419&gt;=10*60,F5419&lt;15*60),1,0)</f>
        <v>0</v>
      </c>
      <c r="K5419">
        <f>IF(AND(F5419&gt;=16*60,F5419&lt;21*60),1,0)</f>
        <v>1</v>
      </c>
      <c r="L5419">
        <f>K5419*G5419</f>
        <v>0</v>
      </c>
      <c r="M5419">
        <f>H5419*B5419</f>
        <v>9.2999999999999999E-2</v>
      </c>
      <c r="N5419">
        <f>I5419*B5419</f>
        <v>0</v>
      </c>
      <c r="O5419">
        <f>J5419*B5419</f>
        <v>0</v>
      </c>
    </row>
    <row r="5420" spans="1:15" x14ac:dyDescent="0.25">
      <c r="A5420" s="1">
        <v>41387.729166666701</v>
      </c>
      <c r="B5420">
        <v>4.9000000000000002E-2</v>
      </c>
      <c r="C5420">
        <f>HOUR(A5420)</f>
        <v>17</v>
      </c>
      <c r="D5420">
        <f>MINUTE(A5420)</f>
        <v>30</v>
      </c>
      <c r="E5420">
        <v>4</v>
      </c>
      <c r="F5420">
        <f>60*C5420+D5420</f>
        <v>1050</v>
      </c>
      <c r="G5420">
        <f>IF(MONTH(A5420)&gt;10,1,IF(MONTH(A5420)&lt;4,1,0))</f>
        <v>0</v>
      </c>
      <c r="H5420">
        <f>IF(AND(F5420&gt;=6*60,F5420&lt;10*60),1,IF(F5420&gt;=15*60,1,IF(F5420&lt;1*60,1,0)))</f>
        <v>1</v>
      </c>
      <c r="I5420">
        <f>IF(AND(F5420&gt;=1*60,F5420&lt;6*60),1,0)</f>
        <v>0</v>
      </c>
      <c r="J5420">
        <f>IF(AND(F5420&gt;=10*60,F5420&lt;15*60),1,0)</f>
        <v>0</v>
      </c>
      <c r="K5420">
        <f>IF(AND(F5420&gt;=16*60,F5420&lt;21*60),1,0)</f>
        <v>1</v>
      </c>
      <c r="L5420">
        <f>K5420*G5420</f>
        <v>0</v>
      </c>
      <c r="M5420">
        <f>H5420*B5420</f>
        <v>4.9000000000000002E-2</v>
      </c>
      <c r="N5420">
        <f>I5420*B5420</f>
        <v>0</v>
      </c>
      <c r="O5420">
        <f>J5420*B5420</f>
        <v>0</v>
      </c>
    </row>
    <row r="5421" spans="1:15" x14ac:dyDescent="0.25">
      <c r="A5421" s="1">
        <v>41387.75</v>
      </c>
      <c r="B5421">
        <v>7.2999999999999995E-2</v>
      </c>
      <c r="C5421">
        <f>HOUR(A5421)</f>
        <v>18</v>
      </c>
      <c r="D5421">
        <f>MINUTE(A5421)</f>
        <v>0</v>
      </c>
      <c r="E5421">
        <v>4</v>
      </c>
      <c r="F5421">
        <f>60*C5421+D5421</f>
        <v>1080</v>
      </c>
      <c r="G5421">
        <f>IF(MONTH(A5421)&gt;10,1,IF(MONTH(A5421)&lt;4,1,0))</f>
        <v>0</v>
      </c>
      <c r="H5421">
        <f>IF(AND(F5421&gt;=6*60,F5421&lt;10*60),1,IF(F5421&gt;=15*60,1,IF(F5421&lt;1*60,1,0)))</f>
        <v>1</v>
      </c>
      <c r="I5421">
        <f>IF(AND(F5421&gt;=1*60,F5421&lt;6*60),1,0)</f>
        <v>0</v>
      </c>
      <c r="J5421">
        <f>IF(AND(F5421&gt;=10*60,F5421&lt;15*60),1,0)</f>
        <v>0</v>
      </c>
      <c r="K5421">
        <f>IF(AND(F5421&gt;=16*60,F5421&lt;21*60),1,0)</f>
        <v>1</v>
      </c>
      <c r="L5421">
        <f>K5421*G5421</f>
        <v>0</v>
      </c>
      <c r="M5421">
        <f>H5421*B5421</f>
        <v>7.2999999999999995E-2</v>
      </c>
      <c r="N5421">
        <f>I5421*B5421</f>
        <v>0</v>
      </c>
      <c r="O5421">
        <f>J5421*B5421</f>
        <v>0</v>
      </c>
    </row>
    <row r="5422" spans="1:15" x14ac:dyDescent="0.25">
      <c r="A5422" s="1">
        <v>41387.770833333299</v>
      </c>
      <c r="B5422">
        <v>6.2E-2</v>
      </c>
      <c r="C5422">
        <f>HOUR(A5422)</f>
        <v>18</v>
      </c>
      <c r="D5422">
        <f>MINUTE(A5422)</f>
        <v>30</v>
      </c>
      <c r="E5422">
        <v>4</v>
      </c>
      <c r="F5422">
        <f>60*C5422+D5422</f>
        <v>1110</v>
      </c>
      <c r="G5422">
        <f>IF(MONTH(A5422)&gt;10,1,IF(MONTH(A5422)&lt;4,1,0))</f>
        <v>0</v>
      </c>
      <c r="H5422">
        <f>IF(AND(F5422&gt;=6*60,F5422&lt;10*60),1,IF(F5422&gt;=15*60,1,IF(F5422&lt;1*60,1,0)))</f>
        <v>1</v>
      </c>
      <c r="I5422">
        <f>IF(AND(F5422&gt;=1*60,F5422&lt;6*60),1,0)</f>
        <v>0</v>
      </c>
      <c r="J5422">
        <f>IF(AND(F5422&gt;=10*60,F5422&lt;15*60),1,0)</f>
        <v>0</v>
      </c>
      <c r="K5422">
        <f>IF(AND(F5422&gt;=16*60,F5422&lt;21*60),1,0)</f>
        <v>1</v>
      </c>
      <c r="L5422">
        <f>K5422*G5422</f>
        <v>0</v>
      </c>
      <c r="M5422">
        <f>H5422*B5422</f>
        <v>6.2E-2</v>
      </c>
      <c r="N5422">
        <f>I5422*B5422</f>
        <v>0</v>
      </c>
      <c r="O5422">
        <f>J5422*B5422</f>
        <v>0</v>
      </c>
    </row>
    <row r="5423" spans="1:15" x14ac:dyDescent="0.25">
      <c r="A5423" s="1">
        <v>41387.791666666701</v>
      </c>
      <c r="B5423">
        <v>0.104</v>
      </c>
      <c r="C5423">
        <f>HOUR(A5423)</f>
        <v>19</v>
      </c>
      <c r="D5423">
        <f>MINUTE(A5423)</f>
        <v>0</v>
      </c>
      <c r="E5423">
        <v>4</v>
      </c>
      <c r="F5423">
        <f>60*C5423+D5423</f>
        <v>1140</v>
      </c>
      <c r="G5423">
        <f>IF(MONTH(A5423)&gt;10,1,IF(MONTH(A5423)&lt;4,1,0))</f>
        <v>0</v>
      </c>
      <c r="H5423">
        <f>IF(AND(F5423&gt;=6*60,F5423&lt;10*60),1,IF(F5423&gt;=15*60,1,IF(F5423&lt;1*60,1,0)))</f>
        <v>1</v>
      </c>
      <c r="I5423">
        <f>IF(AND(F5423&gt;=1*60,F5423&lt;6*60),1,0)</f>
        <v>0</v>
      </c>
      <c r="J5423">
        <f>IF(AND(F5423&gt;=10*60,F5423&lt;15*60),1,0)</f>
        <v>0</v>
      </c>
      <c r="K5423">
        <f>IF(AND(F5423&gt;=16*60,F5423&lt;21*60),1,0)</f>
        <v>1</v>
      </c>
      <c r="L5423">
        <f>K5423*G5423</f>
        <v>0</v>
      </c>
      <c r="M5423">
        <f>H5423*B5423</f>
        <v>0.104</v>
      </c>
      <c r="N5423">
        <f>I5423*B5423</f>
        <v>0</v>
      </c>
      <c r="O5423">
        <f>J5423*B5423</f>
        <v>0</v>
      </c>
    </row>
    <row r="5424" spans="1:15" x14ac:dyDescent="0.25">
      <c r="A5424" s="1">
        <v>41387.8125</v>
      </c>
      <c r="B5424">
        <v>8.3000000000000004E-2</v>
      </c>
      <c r="C5424">
        <f>HOUR(A5424)</f>
        <v>19</v>
      </c>
      <c r="D5424">
        <f>MINUTE(A5424)</f>
        <v>30</v>
      </c>
      <c r="E5424">
        <v>4</v>
      </c>
      <c r="F5424">
        <f>60*C5424+D5424</f>
        <v>1170</v>
      </c>
      <c r="G5424">
        <f>IF(MONTH(A5424)&gt;10,1,IF(MONTH(A5424)&lt;4,1,0))</f>
        <v>0</v>
      </c>
      <c r="H5424">
        <f>IF(AND(F5424&gt;=6*60,F5424&lt;10*60),1,IF(F5424&gt;=15*60,1,IF(F5424&lt;1*60,1,0)))</f>
        <v>1</v>
      </c>
      <c r="I5424">
        <f>IF(AND(F5424&gt;=1*60,F5424&lt;6*60),1,0)</f>
        <v>0</v>
      </c>
      <c r="J5424">
        <f>IF(AND(F5424&gt;=10*60,F5424&lt;15*60),1,0)</f>
        <v>0</v>
      </c>
      <c r="K5424">
        <f>IF(AND(F5424&gt;=16*60,F5424&lt;21*60),1,0)</f>
        <v>1</v>
      </c>
      <c r="L5424">
        <f>K5424*G5424</f>
        <v>0</v>
      </c>
      <c r="M5424">
        <f>H5424*B5424</f>
        <v>8.3000000000000004E-2</v>
      </c>
      <c r="N5424">
        <f>I5424*B5424</f>
        <v>0</v>
      </c>
      <c r="O5424">
        <f>J5424*B5424</f>
        <v>0</v>
      </c>
    </row>
    <row r="5425" spans="1:15" x14ac:dyDescent="0.25">
      <c r="A5425" s="1">
        <v>41387.833333333299</v>
      </c>
      <c r="B5425">
        <v>0.123</v>
      </c>
      <c r="C5425">
        <f>HOUR(A5425)</f>
        <v>20</v>
      </c>
      <c r="D5425">
        <f>MINUTE(A5425)</f>
        <v>0</v>
      </c>
      <c r="E5425">
        <v>4</v>
      </c>
      <c r="F5425">
        <f>60*C5425+D5425</f>
        <v>1200</v>
      </c>
      <c r="G5425">
        <f>IF(MONTH(A5425)&gt;10,1,IF(MONTH(A5425)&lt;4,1,0))</f>
        <v>0</v>
      </c>
      <c r="H5425">
        <f>IF(AND(F5425&gt;=6*60,F5425&lt;10*60),1,IF(F5425&gt;=15*60,1,IF(F5425&lt;1*60,1,0)))</f>
        <v>1</v>
      </c>
      <c r="I5425">
        <f>IF(AND(F5425&gt;=1*60,F5425&lt;6*60),1,0)</f>
        <v>0</v>
      </c>
      <c r="J5425">
        <f>IF(AND(F5425&gt;=10*60,F5425&lt;15*60),1,0)</f>
        <v>0</v>
      </c>
      <c r="K5425">
        <f>IF(AND(F5425&gt;=16*60,F5425&lt;21*60),1,0)</f>
        <v>1</v>
      </c>
      <c r="L5425">
        <f>K5425*G5425</f>
        <v>0</v>
      </c>
      <c r="M5425">
        <f>H5425*B5425</f>
        <v>0.123</v>
      </c>
      <c r="N5425">
        <f>I5425*B5425</f>
        <v>0</v>
      </c>
      <c r="O5425">
        <f>J5425*B5425</f>
        <v>0</v>
      </c>
    </row>
    <row r="5426" spans="1:15" x14ac:dyDescent="0.25">
      <c r="A5426" s="1">
        <v>41387.854166666701</v>
      </c>
      <c r="B5426">
        <v>9.7000000000000003E-2</v>
      </c>
      <c r="C5426">
        <f>HOUR(A5426)</f>
        <v>20</v>
      </c>
      <c r="D5426">
        <f>MINUTE(A5426)</f>
        <v>30</v>
      </c>
      <c r="E5426">
        <v>4</v>
      </c>
      <c r="F5426">
        <f>60*C5426+D5426</f>
        <v>1230</v>
      </c>
      <c r="G5426">
        <f>IF(MONTH(A5426)&gt;10,1,IF(MONTH(A5426)&lt;4,1,0))</f>
        <v>0</v>
      </c>
      <c r="H5426">
        <f>IF(AND(F5426&gt;=6*60,F5426&lt;10*60),1,IF(F5426&gt;=15*60,1,IF(F5426&lt;1*60,1,0)))</f>
        <v>1</v>
      </c>
      <c r="I5426">
        <f>IF(AND(F5426&gt;=1*60,F5426&lt;6*60),1,0)</f>
        <v>0</v>
      </c>
      <c r="J5426">
        <f>IF(AND(F5426&gt;=10*60,F5426&lt;15*60),1,0)</f>
        <v>0</v>
      </c>
      <c r="K5426">
        <f>IF(AND(F5426&gt;=16*60,F5426&lt;21*60),1,0)</f>
        <v>1</v>
      </c>
      <c r="L5426">
        <f>K5426*G5426</f>
        <v>0</v>
      </c>
      <c r="M5426">
        <f>H5426*B5426</f>
        <v>9.7000000000000003E-2</v>
      </c>
      <c r="N5426">
        <f>I5426*B5426</f>
        <v>0</v>
      </c>
      <c r="O5426">
        <f>J5426*B5426</f>
        <v>0</v>
      </c>
    </row>
    <row r="5427" spans="1:15" x14ac:dyDescent="0.25">
      <c r="A5427" s="1">
        <v>41387.875</v>
      </c>
      <c r="B5427">
        <v>0.106</v>
      </c>
      <c r="C5427">
        <f>HOUR(A5427)</f>
        <v>21</v>
      </c>
      <c r="D5427">
        <f>MINUTE(A5427)</f>
        <v>0</v>
      </c>
      <c r="E5427">
        <v>4</v>
      </c>
      <c r="F5427">
        <f>60*C5427+D5427</f>
        <v>1260</v>
      </c>
      <c r="G5427">
        <f>IF(MONTH(A5427)&gt;10,1,IF(MONTH(A5427)&lt;4,1,0))</f>
        <v>0</v>
      </c>
      <c r="H5427">
        <f>IF(AND(F5427&gt;=6*60,F5427&lt;10*60),1,IF(F5427&gt;=15*60,1,IF(F5427&lt;1*60,1,0)))</f>
        <v>1</v>
      </c>
      <c r="I5427">
        <f>IF(AND(F5427&gt;=1*60,F5427&lt;6*60),1,0)</f>
        <v>0</v>
      </c>
      <c r="J5427">
        <f>IF(AND(F5427&gt;=10*60,F5427&lt;15*60),1,0)</f>
        <v>0</v>
      </c>
      <c r="K5427">
        <f>IF(AND(F5427&gt;=16*60,F5427&lt;21*60),1,0)</f>
        <v>0</v>
      </c>
      <c r="L5427">
        <f>K5427*G5427</f>
        <v>0</v>
      </c>
      <c r="M5427">
        <f>H5427*B5427</f>
        <v>0.106</v>
      </c>
      <c r="N5427">
        <f>I5427*B5427</f>
        <v>0</v>
      </c>
      <c r="O5427">
        <f>J5427*B5427</f>
        <v>0</v>
      </c>
    </row>
    <row r="5428" spans="1:15" x14ac:dyDescent="0.25">
      <c r="A5428" s="1">
        <v>41387.895833333299</v>
      </c>
      <c r="B5428">
        <v>9.7000000000000003E-2</v>
      </c>
      <c r="C5428">
        <f>HOUR(A5428)</f>
        <v>21</v>
      </c>
      <c r="D5428">
        <f>MINUTE(A5428)</f>
        <v>30</v>
      </c>
      <c r="E5428">
        <v>4</v>
      </c>
      <c r="F5428">
        <f>60*C5428+D5428</f>
        <v>1290</v>
      </c>
      <c r="G5428">
        <f>IF(MONTH(A5428)&gt;10,1,IF(MONTH(A5428)&lt;4,1,0))</f>
        <v>0</v>
      </c>
      <c r="H5428">
        <f>IF(AND(F5428&gt;=6*60,F5428&lt;10*60),1,IF(F5428&gt;=15*60,1,IF(F5428&lt;1*60,1,0)))</f>
        <v>1</v>
      </c>
      <c r="I5428">
        <f>IF(AND(F5428&gt;=1*60,F5428&lt;6*60),1,0)</f>
        <v>0</v>
      </c>
      <c r="J5428">
        <f>IF(AND(F5428&gt;=10*60,F5428&lt;15*60),1,0)</f>
        <v>0</v>
      </c>
      <c r="K5428">
        <f>IF(AND(F5428&gt;=16*60,F5428&lt;21*60),1,0)</f>
        <v>0</v>
      </c>
      <c r="L5428">
        <f>K5428*G5428</f>
        <v>0</v>
      </c>
      <c r="M5428">
        <f>H5428*B5428</f>
        <v>9.7000000000000003E-2</v>
      </c>
      <c r="N5428">
        <f>I5428*B5428</f>
        <v>0</v>
      </c>
      <c r="O5428">
        <f>J5428*B5428</f>
        <v>0</v>
      </c>
    </row>
    <row r="5429" spans="1:15" x14ac:dyDescent="0.25">
      <c r="A5429" s="1">
        <v>41387.916666666701</v>
      </c>
      <c r="B5429">
        <v>0.113</v>
      </c>
      <c r="C5429">
        <f>HOUR(A5429)</f>
        <v>22</v>
      </c>
      <c r="D5429">
        <f>MINUTE(A5429)</f>
        <v>0</v>
      </c>
      <c r="E5429">
        <v>4</v>
      </c>
      <c r="F5429">
        <f>60*C5429+D5429</f>
        <v>1320</v>
      </c>
      <c r="G5429">
        <f>IF(MONTH(A5429)&gt;10,1,IF(MONTH(A5429)&lt;4,1,0))</f>
        <v>0</v>
      </c>
      <c r="H5429">
        <f>IF(AND(F5429&gt;=6*60,F5429&lt;10*60),1,IF(F5429&gt;=15*60,1,IF(F5429&lt;1*60,1,0)))</f>
        <v>1</v>
      </c>
      <c r="I5429">
        <f>IF(AND(F5429&gt;=1*60,F5429&lt;6*60),1,0)</f>
        <v>0</v>
      </c>
      <c r="J5429">
        <f>IF(AND(F5429&gt;=10*60,F5429&lt;15*60),1,0)</f>
        <v>0</v>
      </c>
      <c r="K5429">
        <f>IF(AND(F5429&gt;=16*60,F5429&lt;21*60),1,0)</f>
        <v>0</v>
      </c>
      <c r="L5429">
        <f>K5429*G5429</f>
        <v>0</v>
      </c>
      <c r="M5429">
        <f>H5429*B5429</f>
        <v>0.113</v>
      </c>
      <c r="N5429">
        <f>I5429*B5429</f>
        <v>0</v>
      </c>
      <c r="O5429">
        <f>J5429*B5429</f>
        <v>0</v>
      </c>
    </row>
    <row r="5430" spans="1:15" x14ac:dyDescent="0.25">
      <c r="A5430" s="1">
        <v>41387.9375</v>
      </c>
      <c r="B5430">
        <v>0.111</v>
      </c>
      <c r="C5430">
        <f>HOUR(A5430)</f>
        <v>22</v>
      </c>
      <c r="D5430">
        <f>MINUTE(A5430)</f>
        <v>30</v>
      </c>
      <c r="E5430">
        <v>4</v>
      </c>
      <c r="F5430">
        <f>60*C5430+D5430</f>
        <v>1350</v>
      </c>
      <c r="G5430">
        <f>IF(MONTH(A5430)&gt;10,1,IF(MONTH(A5430)&lt;4,1,0))</f>
        <v>0</v>
      </c>
      <c r="H5430">
        <f>IF(AND(F5430&gt;=6*60,F5430&lt;10*60),1,IF(F5430&gt;=15*60,1,IF(F5430&lt;1*60,1,0)))</f>
        <v>1</v>
      </c>
      <c r="I5430">
        <f>IF(AND(F5430&gt;=1*60,F5430&lt;6*60),1,0)</f>
        <v>0</v>
      </c>
      <c r="J5430">
        <f>IF(AND(F5430&gt;=10*60,F5430&lt;15*60),1,0)</f>
        <v>0</v>
      </c>
      <c r="K5430">
        <f>IF(AND(F5430&gt;=16*60,F5430&lt;21*60),1,0)</f>
        <v>0</v>
      </c>
      <c r="L5430">
        <f>K5430*G5430</f>
        <v>0</v>
      </c>
      <c r="M5430">
        <f>H5430*B5430</f>
        <v>0.111</v>
      </c>
      <c r="N5430">
        <f>I5430*B5430</f>
        <v>0</v>
      </c>
      <c r="O5430">
        <f>J5430*B5430</f>
        <v>0</v>
      </c>
    </row>
    <row r="5431" spans="1:15" x14ac:dyDescent="0.25">
      <c r="A5431" s="1">
        <v>41387.958333333299</v>
      </c>
      <c r="B5431">
        <v>8.4000000000000005E-2</v>
      </c>
      <c r="C5431">
        <f>HOUR(A5431)</f>
        <v>23</v>
      </c>
      <c r="D5431">
        <f>MINUTE(A5431)</f>
        <v>0</v>
      </c>
      <c r="E5431">
        <v>4</v>
      </c>
      <c r="F5431">
        <f>60*C5431+D5431</f>
        <v>1380</v>
      </c>
      <c r="G5431">
        <f>IF(MONTH(A5431)&gt;10,1,IF(MONTH(A5431)&lt;4,1,0))</f>
        <v>0</v>
      </c>
      <c r="H5431">
        <f>IF(AND(F5431&gt;=6*60,F5431&lt;10*60),1,IF(F5431&gt;=15*60,1,IF(F5431&lt;1*60,1,0)))</f>
        <v>1</v>
      </c>
      <c r="I5431">
        <f>IF(AND(F5431&gt;=1*60,F5431&lt;6*60),1,0)</f>
        <v>0</v>
      </c>
      <c r="J5431">
        <f>IF(AND(F5431&gt;=10*60,F5431&lt;15*60),1,0)</f>
        <v>0</v>
      </c>
      <c r="K5431">
        <f>IF(AND(F5431&gt;=16*60,F5431&lt;21*60),1,0)</f>
        <v>0</v>
      </c>
      <c r="L5431">
        <f>K5431*G5431</f>
        <v>0</v>
      </c>
      <c r="M5431">
        <f>H5431*B5431</f>
        <v>8.4000000000000005E-2</v>
      </c>
      <c r="N5431">
        <f>I5431*B5431</f>
        <v>0</v>
      </c>
      <c r="O5431">
        <f>J5431*B5431</f>
        <v>0</v>
      </c>
    </row>
    <row r="5432" spans="1:15" x14ac:dyDescent="0.25">
      <c r="A5432" s="1">
        <v>41387.979166666701</v>
      </c>
      <c r="B5432">
        <v>0.11600000000000001</v>
      </c>
      <c r="C5432">
        <f>HOUR(A5432)</f>
        <v>23</v>
      </c>
      <c r="D5432">
        <f>MINUTE(A5432)</f>
        <v>30</v>
      </c>
      <c r="E5432">
        <v>4</v>
      </c>
      <c r="F5432">
        <f>60*C5432+D5432</f>
        <v>1410</v>
      </c>
      <c r="G5432">
        <f>IF(MONTH(A5432)&gt;10,1,IF(MONTH(A5432)&lt;4,1,0))</f>
        <v>0</v>
      </c>
      <c r="H5432">
        <f>IF(AND(F5432&gt;=6*60,F5432&lt;10*60),1,IF(F5432&gt;=15*60,1,IF(F5432&lt;1*60,1,0)))</f>
        <v>1</v>
      </c>
      <c r="I5432">
        <f>IF(AND(F5432&gt;=1*60,F5432&lt;6*60),1,0)</f>
        <v>0</v>
      </c>
      <c r="J5432">
        <f>IF(AND(F5432&gt;=10*60,F5432&lt;15*60),1,0)</f>
        <v>0</v>
      </c>
      <c r="K5432">
        <f>IF(AND(F5432&gt;=16*60,F5432&lt;21*60),1,0)</f>
        <v>0</v>
      </c>
      <c r="L5432">
        <f>K5432*G5432</f>
        <v>0</v>
      </c>
      <c r="M5432">
        <f>H5432*B5432</f>
        <v>0.11600000000000001</v>
      </c>
      <c r="N5432">
        <f>I5432*B5432</f>
        <v>0</v>
      </c>
      <c r="O5432">
        <f>J5432*B5432</f>
        <v>0</v>
      </c>
    </row>
    <row r="5433" spans="1:15" x14ac:dyDescent="0.25">
      <c r="A5433" s="1">
        <v>41388</v>
      </c>
      <c r="B5433">
        <v>9.8000000000000004E-2</v>
      </c>
      <c r="C5433">
        <f>HOUR(A5433)</f>
        <v>0</v>
      </c>
      <c r="D5433">
        <f>MINUTE(A5433)</f>
        <v>0</v>
      </c>
      <c r="E5433">
        <v>4</v>
      </c>
      <c r="F5433">
        <f>60*C5433+D5433</f>
        <v>0</v>
      </c>
      <c r="G5433">
        <f>IF(MONTH(A5433)&gt;10,1,IF(MONTH(A5433)&lt;4,1,0))</f>
        <v>0</v>
      </c>
      <c r="H5433">
        <f>IF(AND(F5433&gt;=6*60,F5433&lt;10*60),1,IF(F5433&gt;=15*60,1,IF(F5433&lt;1*60,1,0)))</f>
        <v>1</v>
      </c>
      <c r="I5433">
        <f>IF(AND(F5433&gt;=1*60,F5433&lt;6*60),1,0)</f>
        <v>0</v>
      </c>
      <c r="J5433">
        <f>IF(AND(F5433&gt;=10*60,F5433&lt;15*60),1,0)</f>
        <v>0</v>
      </c>
      <c r="K5433">
        <f>IF(AND(F5433&gt;=16*60,F5433&lt;21*60),1,0)</f>
        <v>0</v>
      </c>
      <c r="L5433">
        <f>K5433*G5433</f>
        <v>0</v>
      </c>
      <c r="M5433">
        <f>H5433*B5433</f>
        <v>9.8000000000000004E-2</v>
      </c>
      <c r="N5433">
        <f>I5433*B5433</f>
        <v>0</v>
      </c>
      <c r="O5433">
        <f>J5433*B5433</f>
        <v>0</v>
      </c>
    </row>
    <row r="5434" spans="1:15" x14ac:dyDescent="0.25">
      <c r="A5434" s="1">
        <v>41388.020833333299</v>
      </c>
      <c r="B5434">
        <v>0.11700000000000001</v>
      </c>
      <c r="C5434">
        <f>HOUR(A5434)</f>
        <v>0</v>
      </c>
      <c r="D5434">
        <f>MINUTE(A5434)</f>
        <v>30</v>
      </c>
      <c r="E5434">
        <v>4</v>
      </c>
      <c r="F5434">
        <f>60*C5434+D5434</f>
        <v>30</v>
      </c>
      <c r="G5434">
        <f>IF(MONTH(A5434)&gt;10,1,IF(MONTH(A5434)&lt;4,1,0))</f>
        <v>0</v>
      </c>
      <c r="H5434">
        <f>IF(AND(F5434&gt;=6*60,F5434&lt;10*60),1,IF(F5434&gt;=15*60,1,IF(F5434&lt;1*60,1,0)))</f>
        <v>1</v>
      </c>
      <c r="I5434">
        <f>IF(AND(F5434&gt;=1*60,F5434&lt;6*60),1,0)</f>
        <v>0</v>
      </c>
      <c r="J5434">
        <f>IF(AND(F5434&gt;=10*60,F5434&lt;15*60),1,0)</f>
        <v>0</v>
      </c>
      <c r="K5434">
        <f>IF(AND(F5434&gt;=16*60,F5434&lt;21*60),1,0)</f>
        <v>0</v>
      </c>
      <c r="L5434">
        <f>K5434*G5434</f>
        <v>0</v>
      </c>
      <c r="M5434">
        <f>H5434*B5434</f>
        <v>0.11700000000000001</v>
      </c>
      <c r="N5434">
        <f>I5434*B5434</f>
        <v>0</v>
      </c>
      <c r="O5434">
        <f>J5434*B5434</f>
        <v>0</v>
      </c>
    </row>
    <row r="5435" spans="1:15" x14ac:dyDescent="0.25">
      <c r="A5435" s="1">
        <v>41388.041666666701</v>
      </c>
      <c r="B5435">
        <v>7.5999999999999998E-2</v>
      </c>
      <c r="C5435">
        <f>HOUR(A5435)</f>
        <v>1</v>
      </c>
      <c r="D5435">
        <f>MINUTE(A5435)</f>
        <v>0</v>
      </c>
      <c r="E5435">
        <v>4</v>
      </c>
      <c r="F5435">
        <f>60*C5435+D5435</f>
        <v>60</v>
      </c>
      <c r="G5435">
        <f>IF(MONTH(A5435)&gt;10,1,IF(MONTH(A5435)&lt;4,1,0))</f>
        <v>0</v>
      </c>
      <c r="H5435">
        <f>IF(AND(F5435&gt;=6*60,F5435&lt;10*60),1,IF(F5435&gt;=15*60,1,IF(F5435&lt;1*60,1,0)))</f>
        <v>0</v>
      </c>
      <c r="I5435">
        <f>IF(AND(F5435&gt;=1*60,F5435&lt;6*60),1,0)</f>
        <v>1</v>
      </c>
      <c r="J5435">
        <f>IF(AND(F5435&gt;=10*60,F5435&lt;15*60),1,0)</f>
        <v>0</v>
      </c>
      <c r="K5435">
        <f>IF(AND(F5435&gt;=16*60,F5435&lt;21*60),1,0)</f>
        <v>0</v>
      </c>
      <c r="L5435">
        <f>K5435*G5435</f>
        <v>0</v>
      </c>
      <c r="M5435">
        <f>H5435*B5435</f>
        <v>0</v>
      </c>
      <c r="N5435">
        <f>I5435*B5435</f>
        <v>7.5999999999999998E-2</v>
      </c>
      <c r="O5435">
        <f>J5435*B5435</f>
        <v>0</v>
      </c>
    </row>
    <row r="5436" spans="1:15" x14ac:dyDescent="0.25">
      <c r="A5436" s="1">
        <v>41388.0625</v>
      </c>
      <c r="B5436">
        <v>0.11899999999999999</v>
      </c>
      <c r="C5436">
        <f>HOUR(A5436)</f>
        <v>1</v>
      </c>
      <c r="D5436">
        <f>MINUTE(A5436)</f>
        <v>30</v>
      </c>
      <c r="E5436">
        <v>4</v>
      </c>
      <c r="F5436">
        <f>60*C5436+D5436</f>
        <v>90</v>
      </c>
      <c r="G5436">
        <f>IF(MONTH(A5436)&gt;10,1,IF(MONTH(A5436)&lt;4,1,0))</f>
        <v>0</v>
      </c>
      <c r="H5436">
        <f>IF(AND(F5436&gt;=6*60,F5436&lt;10*60),1,IF(F5436&gt;=15*60,1,IF(F5436&lt;1*60,1,0)))</f>
        <v>0</v>
      </c>
      <c r="I5436">
        <f>IF(AND(F5436&gt;=1*60,F5436&lt;6*60),1,0)</f>
        <v>1</v>
      </c>
      <c r="J5436">
        <f>IF(AND(F5436&gt;=10*60,F5436&lt;15*60),1,0)</f>
        <v>0</v>
      </c>
      <c r="K5436">
        <f>IF(AND(F5436&gt;=16*60,F5436&lt;21*60),1,0)</f>
        <v>0</v>
      </c>
      <c r="L5436">
        <f>K5436*G5436</f>
        <v>0</v>
      </c>
      <c r="M5436">
        <f>H5436*B5436</f>
        <v>0</v>
      </c>
      <c r="N5436">
        <f>I5436*B5436</f>
        <v>0.11899999999999999</v>
      </c>
      <c r="O5436">
        <f>J5436*B5436</f>
        <v>0</v>
      </c>
    </row>
    <row r="5437" spans="1:15" x14ac:dyDescent="0.25">
      <c r="A5437" s="1">
        <v>41388.083333333299</v>
      </c>
      <c r="B5437">
        <v>9.6000000000000002E-2</v>
      </c>
      <c r="C5437">
        <f>HOUR(A5437)</f>
        <v>2</v>
      </c>
      <c r="D5437">
        <f>MINUTE(A5437)</f>
        <v>0</v>
      </c>
      <c r="E5437">
        <v>4</v>
      </c>
      <c r="F5437">
        <f>60*C5437+D5437</f>
        <v>120</v>
      </c>
      <c r="G5437">
        <f>IF(MONTH(A5437)&gt;10,1,IF(MONTH(A5437)&lt;4,1,0))</f>
        <v>0</v>
      </c>
      <c r="H5437">
        <f>IF(AND(F5437&gt;=6*60,F5437&lt;10*60),1,IF(F5437&gt;=15*60,1,IF(F5437&lt;1*60,1,0)))</f>
        <v>0</v>
      </c>
      <c r="I5437">
        <f>IF(AND(F5437&gt;=1*60,F5437&lt;6*60),1,0)</f>
        <v>1</v>
      </c>
      <c r="J5437">
        <f>IF(AND(F5437&gt;=10*60,F5437&lt;15*60),1,0)</f>
        <v>0</v>
      </c>
      <c r="K5437">
        <f>IF(AND(F5437&gt;=16*60,F5437&lt;21*60),1,0)</f>
        <v>0</v>
      </c>
      <c r="L5437">
        <f>K5437*G5437</f>
        <v>0</v>
      </c>
      <c r="M5437">
        <f>H5437*B5437</f>
        <v>0</v>
      </c>
      <c r="N5437">
        <f>I5437*B5437</f>
        <v>9.6000000000000002E-2</v>
      </c>
      <c r="O5437">
        <f>J5437*B5437</f>
        <v>0</v>
      </c>
    </row>
    <row r="5438" spans="1:15" x14ac:dyDescent="0.25">
      <c r="A5438" s="1">
        <v>41388.104166666701</v>
      </c>
      <c r="B5438">
        <v>0.111</v>
      </c>
      <c r="C5438">
        <f>HOUR(A5438)</f>
        <v>2</v>
      </c>
      <c r="D5438">
        <f>MINUTE(A5438)</f>
        <v>30</v>
      </c>
      <c r="E5438">
        <v>4</v>
      </c>
      <c r="F5438">
        <f>60*C5438+D5438</f>
        <v>150</v>
      </c>
      <c r="G5438">
        <f>IF(MONTH(A5438)&gt;10,1,IF(MONTH(A5438)&lt;4,1,0))</f>
        <v>0</v>
      </c>
      <c r="H5438">
        <f>IF(AND(F5438&gt;=6*60,F5438&lt;10*60),1,IF(F5438&gt;=15*60,1,IF(F5438&lt;1*60,1,0)))</f>
        <v>0</v>
      </c>
      <c r="I5438">
        <f>IF(AND(F5438&gt;=1*60,F5438&lt;6*60),1,0)</f>
        <v>1</v>
      </c>
      <c r="J5438">
        <f>IF(AND(F5438&gt;=10*60,F5438&lt;15*60),1,0)</f>
        <v>0</v>
      </c>
      <c r="K5438">
        <f>IF(AND(F5438&gt;=16*60,F5438&lt;21*60),1,0)</f>
        <v>0</v>
      </c>
      <c r="L5438">
        <f>K5438*G5438</f>
        <v>0</v>
      </c>
      <c r="M5438">
        <f>H5438*B5438</f>
        <v>0</v>
      </c>
      <c r="N5438">
        <f>I5438*B5438</f>
        <v>0.111</v>
      </c>
      <c r="O5438">
        <f>J5438*B5438</f>
        <v>0</v>
      </c>
    </row>
    <row r="5439" spans="1:15" x14ac:dyDescent="0.25">
      <c r="A5439" s="1">
        <v>41388.125</v>
      </c>
      <c r="B5439">
        <v>0.09</v>
      </c>
      <c r="C5439">
        <f>HOUR(A5439)</f>
        <v>3</v>
      </c>
      <c r="D5439">
        <f>MINUTE(A5439)</f>
        <v>0</v>
      </c>
      <c r="E5439">
        <v>4</v>
      </c>
      <c r="F5439">
        <f>60*C5439+D5439</f>
        <v>180</v>
      </c>
      <c r="G5439">
        <f>IF(MONTH(A5439)&gt;10,1,IF(MONTH(A5439)&lt;4,1,0))</f>
        <v>0</v>
      </c>
      <c r="H5439">
        <f>IF(AND(F5439&gt;=6*60,F5439&lt;10*60),1,IF(F5439&gt;=15*60,1,IF(F5439&lt;1*60,1,0)))</f>
        <v>0</v>
      </c>
      <c r="I5439">
        <f>IF(AND(F5439&gt;=1*60,F5439&lt;6*60),1,0)</f>
        <v>1</v>
      </c>
      <c r="J5439">
        <f>IF(AND(F5439&gt;=10*60,F5439&lt;15*60),1,0)</f>
        <v>0</v>
      </c>
      <c r="K5439">
        <f>IF(AND(F5439&gt;=16*60,F5439&lt;21*60),1,0)</f>
        <v>0</v>
      </c>
      <c r="L5439">
        <f>K5439*G5439</f>
        <v>0</v>
      </c>
      <c r="M5439">
        <f>H5439*B5439</f>
        <v>0</v>
      </c>
      <c r="N5439">
        <f>I5439*B5439</f>
        <v>0.09</v>
      </c>
      <c r="O5439">
        <f>J5439*B5439</f>
        <v>0</v>
      </c>
    </row>
    <row r="5440" spans="1:15" x14ac:dyDescent="0.25">
      <c r="A5440" s="1">
        <v>41388.145833333299</v>
      </c>
      <c r="B5440">
        <v>0.112</v>
      </c>
      <c r="C5440">
        <f>HOUR(A5440)</f>
        <v>3</v>
      </c>
      <c r="D5440">
        <f>MINUTE(A5440)</f>
        <v>30</v>
      </c>
      <c r="E5440">
        <v>4</v>
      </c>
      <c r="F5440">
        <f>60*C5440+D5440</f>
        <v>210</v>
      </c>
      <c r="G5440">
        <f>IF(MONTH(A5440)&gt;10,1,IF(MONTH(A5440)&lt;4,1,0))</f>
        <v>0</v>
      </c>
      <c r="H5440">
        <f>IF(AND(F5440&gt;=6*60,F5440&lt;10*60),1,IF(F5440&gt;=15*60,1,IF(F5440&lt;1*60,1,0)))</f>
        <v>0</v>
      </c>
      <c r="I5440">
        <f>IF(AND(F5440&gt;=1*60,F5440&lt;6*60),1,0)</f>
        <v>1</v>
      </c>
      <c r="J5440">
        <f>IF(AND(F5440&gt;=10*60,F5440&lt;15*60),1,0)</f>
        <v>0</v>
      </c>
      <c r="K5440">
        <f>IF(AND(F5440&gt;=16*60,F5440&lt;21*60),1,0)</f>
        <v>0</v>
      </c>
      <c r="L5440">
        <f>K5440*G5440</f>
        <v>0</v>
      </c>
      <c r="M5440">
        <f>H5440*B5440</f>
        <v>0</v>
      </c>
      <c r="N5440">
        <f>I5440*B5440</f>
        <v>0.112</v>
      </c>
      <c r="O5440">
        <f>J5440*B5440</f>
        <v>0</v>
      </c>
    </row>
    <row r="5441" spans="1:15" x14ac:dyDescent="0.25">
      <c r="A5441" s="1">
        <v>41388.166666666701</v>
      </c>
      <c r="B5441">
        <v>0.13900000000000001</v>
      </c>
      <c r="C5441">
        <f>HOUR(A5441)</f>
        <v>4</v>
      </c>
      <c r="D5441">
        <f>MINUTE(A5441)</f>
        <v>0</v>
      </c>
      <c r="E5441">
        <v>4</v>
      </c>
      <c r="F5441">
        <f>60*C5441+D5441</f>
        <v>240</v>
      </c>
      <c r="G5441">
        <f>IF(MONTH(A5441)&gt;10,1,IF(MONTH(A5441)&lt;4,1,0))</f>
        <v>0</v>
      </c>
      <c r="H5441">
        <f>IF(AND(F5441&gt;=6*60,F5441&lt;10*60),1,IF(F5441&gt;=15*60,1,IF(F5441&lt;1*60,1,0)))</f>
        <v>0</v>
      </c>
      <c r="I5441">
        <f>IF(AND(F5441&gt;=1*60,F5441&lt;6*60),1,0)</f>
        <v>1</v>
      </c>
      <c r="J5441">
        <f>IF(AND(F5441&gt;=10*60,F5441&lt;15*60),1,0)</f>
        <v>0</v>
      </c>
      <c r="K5441">
        <f>IF(AND(F5441&gt;=16*60,F5441&lt;21*60),1,0)</f>
        <v>0</v>
      </c>
      <c r="L5441">
        <f>K5441*G5441</f>
        <v>0</v>
      </c>
      <c r="M5441">
        <f>H5441*B5441</f>
        <v>0</v>
      </c>
      <c r="N5441">
        <f>I5441*B5441</f>
        <v>0.13900000000000001</v>
      </c>
      <c r="O5441">
        <f>J5441*B5441</f>
        <v>0</v>
      </c>
    </row>
    <row r="5442" spans="1:15" x14ac:dyDescent="0.25">
      <c r="A5442" s="1">
        <v>41388.1875</v>
      </c>
      <c r="B5442">
        <v>0.153</v>
      </c>
      <c r="C5442">
        <f>HOUR(A5442)</f>
        <v>4</v>
      </c>
      <c r="D5442">
        <f>MINUTE(A5442)</f>
        <v>30</v>
      </c>
      <c r="E5442">
        <v>4</v>
      </c>
      <c r="F5442">
        <f>60*C5442+D5442</f>
        <v>270</v>
      </c>
      <c r="G5442">
        <f>IF(MONTH(A5442)&gt;10,1,IF(MONTH(A5442)&lt;4,1,0))</f>
        <v>0</v>
      </c>
      <c r="H5442">
        <f>IF(AND(F5442&gt;=6*60,F5442&lt;10*60),1,IF(F5442&gt;=15*60,1,IF(F5442&lt;1*60,1,0)))</f>
        <v>0</v>
      </c>
      <c r="I5442">
        <f>IF(AND(F5442&gt;=1*60,F5442&lt;6*60),1,0)</f>
        <v>1</v>
      </c>
      <c r="J5442">
        <f>IF(AND(F5442&gt;=10*60,F5442&lt;15*60),1,0)</f>
        <v>0</v>
      </c>
      <c r="K5442">
        <f>IF(AND(F5442&gt;=16*60,F5442&lt;21*60),1,0)</f>
        <v>0</v>
      </c>
      <c r="L5442">
        <f>K5442*G5442</f>
        <v>0</v>
      </c>
      <c r="M5442">
        <f>H5442*B5442</f>
        <v>0</v>
      </c>
      <c r="N5442">
        <f>I5442*B5442</f>
        <v>0.153</v>
      </c>
      <c r="O5442">
        <f>J5442*B5442</f>
        <v>0</v>
      </c>
    </row>
    <row r="5443" spans="1:15" x14ac:dyDescent="0.25">
      <c r="A5443" s="1">
        <v>41388.208333333299</v>
      </c>
      <c r="B5443">
        <v>0.16300000000000001</v>
      </c>
      <c r="C5443">
        <f>HOUR(A5443)</f>
        <v>5</v>
      </c>
      <c r="D5443">
        <f>MINUTE(A5443)</f>
        <v>0</v>
      </c>
      <c r="E5443">
        <v>4</v>
      </c>
      <c r="F5443">
        <f>60*C5443+D5443</f>
        <v>300</v>
      </c>
      <c r="G5443">
        <f>IF(MONTH(A5443)&gt;10,1,IF(MONTH(A5443)&lt;4,1,0))</f>
        <v>0</v>
      </c>
      <c r="H5443">
        <f>IF(AND(F5443&gt;=6*60,F5443&lt;10*60),1,IF(F5443&gt;=15*60,1,IF(F5443&lt;1*60,1,0)))</f>
        <v>0</v>
      </c>
      <c r="I5443">
        <f>IF(AND(F5443&gt;=1*60,F5443&lt;6*60),1,0)</f>
        <v>1</v>
      </c>
      <c r="J5443">
        <f>IF(AND(F5443&gt;=10*60,F5443&lt;15*60),1,0)</f>
        <v>0</v>
      </c>
      <c r="K5443">
        <f>IF(AND(F5443&gt;=16*60,F5443&lt;21*60),1,0)</f>
        <v>0</v>
      </c>
      <c r="L5443">
        <f>K5443*G5443</f>
        <v>0</v>
      </c>
      <c r="M5443">
        <f>H5443*B5443</f>
        <v>0</v>
      </c>
      <c r="N5443">
        <f>I5443*B5443</f>
        <v>0.16300000000000001</v>
      </c>
      <c r="O5443">
        <f>J5443*B5443</f>
        <v>0</v>
      </c>
    </row>
    <row r="5444" spans="1:15" x14ac:dyDescent="0.25">
      <c r="A5444" s="1">
        <v>41388.229166666701</v>
      </c>
      <c r="B5444">
        <v>0.09</v>
      </c>
      <c r="C5444">
        <f>HOUR(A5444)</f>
        <v>5</v>
      </c>
      <c r="D5444">
        <f>MINUTE(A5444)</f>
        <v>30</v>
      </c>
      <c r="E5444">
        <v>4</v>
      </c>
      <c r="F5444">
        <f>60*C5444+D5444</f>
        <v>330</v>
      </c>
      <c r="G5444">
        <f>IF(MONTH(A5444)&gt;10,1,IF(MONTH(A5444)&lt;4,1,0))</f>
        <v>0</v>
      </c>
      <c r="H5444">
        <f>IF(AND(F5444&gt;=6*60,F5444&lt;10*60),1,IF(F5444&gt;=15*60,1,IF(F5444&lt;1*60,1,0)))</f>
        <v>0</v>
      </c>
      <c r="I5444">
        <f>IF(AND(F5444&gt;=1*60,F5444&lt;6*60),1,0)</f>
        <v>1</v>
      </c>
      <c r="J5444">
        <f>IF(AND(F5444&gt;=10*60,F5444&lt;15*60),1,0)</f>
        <v>0</v>
      </c>
      <c r="K5444">
        <f>IF(AND(F5444&gt;=16*60,F5444&lt;21*60),1,0)</f>
        <v>0</v>
      </c>
      <c r="L5444">
        <f>K5444*G5444</f>
        <v>0</v>
      </c>
      <c r="M5444">
        <f>H5444*B5444</f>
        <v>0</v>
      </c>
      <c r="N5444">
        <f>I5444*B5444</f>
        <v>0.09</v>
      </c>
      <c r="O5444">
        <f>J5444*B5444</f>
        <v>0</v>
      </c>
    </row>
    <row r="5445" spans="1:15" x14ac:dyDescent="0.25">
      <c r="A5445" s="1">
        <v>41388.25</v>
      </c>
      <c r="B5445">
        <v>0.11700000000000001</v>
      </c>
      <c r="C5445">
        <f>HOUR(A5445)</f>
        <v>6</v>
      </c>
      <c r="D5445">
        <f>MINUTE(A5445)</f>
        <v>0</v>
      </c>
      <c r="E5445">
        <v>4</v>
      </c>
      <c r="F5445">
        <f>60*C5445+D5445</f>
        <v>360</v>
      </c>
      <c r="G5445">
        <f>IF(MONTH(A5445)&gt;10,1,IF(MONTH(A5445)&lt;4,1,0))</f>
        <v>0</v>
      </c>
      <c r="H5445">
        <f>IF(AND(F5445&gt;=6*60,F5445&lt;10*60),1,IF(F5445&gt;=15*60,1,IF(F5445&lt;1*60,1,0)))</f>
        <v>1</v>
      </c>
      <c r="I5445">
        <f>IF(AND(F5445&gt;=1*60,F5445&lt;6*60),1,0)</f>
        <v>0</v>
      </c>
      <c r="J5445">
        <f>IF(AND(F5445&gt;=10*60,F5445&lt;15*60),1,0)</f>
        <v>0</v>
      </c>
      <c r="K5445">
        <f>IF(AND(F5445&gt;=16*60,F5445&lt;21*60),1,0)</f>
        <v>0</v>
      </c>
      <c r="L5445">
        <f>K5445*G5445</f>
        <v>0</v>
      </c>
      <c r="M5445">
        <f>H5445*B5445</f>
        <v>0.11700000000000001</v>
      </c>
      <c r="N5445">
        <f>I5445*B5445</f>
        <v>0</v>
      </c>
      <c r="O5445">
        <f>J5445*B5445</f>
        <v>0</v>
      </c>
    </row>
    <row r="5446" spans="1:15" x14ac:dyDescent="0.25">
      <c r="A5446" s="1">
        <v>41388.270833333299</v>
      </c>
      <c r="B5446">
        <v>7.2999999999999995E-2</v>
      </c>
      <c r="C5446">
        <f>HOUR(A5446)</f>
        <v>6</v>
      </c>
      <c r="D5446">
        <f>MINUTE(A5446)</f>
        <v>30</v>
      </c>
      <c r="E5446">
        <v>4</v>
      </c>
      <c r="F5446">
        <f>60*C5446+D5446</f>
        <v>390</v>
      </c>
      <c r="G5446">
        <f>IF(MONTH(A5446)&gt;10,1,IF(MONTH(A5446)&lt;4,1,0))</f>
        <v>0</v>
      </c>
      <c r="H5446">
        <f>IF(AND(F5446&gt;=6*60,F5446&lt;10*60),1,IF(F5446&gt;=15*60,1,IF(F5446&lt;1*60,1,0)))</f>
        <v>1</v>
      </c>
      <c r="I5446">
        <f>IF(AND(F5446&gt;=1*60,F5446&lt;6*60),1,0)</f>
        <v>0</v>
      </c>
      <c r="J5446">
        <f>IF(AND(F5446&gt;=10*60,F5446&lt;15*60),1,0)</f>
        <v>0</v>
      </c>
      <c r="K5446">
        <f>IF(AND(F5446&gt;=16*60,F5446&lt;21*60),1,0)</f>
        <v>0</v>
      </c>
      <c r="L5446">
        <f>K5446*G5446</f>
        <v>0</v>
      </c>
      <c r="M5446">
        <f>H5446*B5446</f>
        <v>7.2999999999999995E-2</v>
      </c>
      <c r="N5446">
        <f>I5446*B5446</f>
        <v>0</v>
      </c>
      <c r="O5446">
        <f>J5446*B5446</f>
        <v>0</v>
      </c>
    </row>
    <row r="5447" spans="1:15" x14ac:dyDescent="0.25">
      <c r="A5447" s="1">
        <v>41388.291666666701</v>
      </c>
      <c r="B5447">
        <v>0.124</v>
      </c>
      <c r="C5447">
        <f>HOUR(A5447)</f>
        <v>7</v>
      </c>
      <c r="D5447">
        <f>MINUTE(A5447)</f>
        <v>0</v>
      </c>
      <c r="E5447">
        <v>4</v>
      </c>
      <c r="F5447">
        <f>60*C5447+D5447</f>
        <v>420</v>
      </c>
      <c r="G5447">
        <f>IF(MONTH(A5447)&gt;10,1,IF(MONTH(A5447)&lt;4,1,0))</f>
        <v>0</v>
      </c>
      <c r="H5447">
        <f>IF(AND(F5447&gt;=6*60,F5447&lt;10*60),1,IF(F5447&gt;=15*60,1,IF(F5447&lt;1*60,1,0)))</f>
        <v>1</v>
      </c>
      <c r="I5447">
        <f>IF(AND(F5447&gt;=1*60,F5447&lt;6*60),1,0)</f>
        <v>0</v>
      </c>
      <c r="J5447">
        <f>IF(AND(F5447&gt;=10*60,F5447&lt;15*60),1,0)</f>
        <v>0</v>
      </c>
      <c r="K5447">
        <f>IF(AND(F5447&gt;=16*60,F5447&lt;21*60),1,0)</f>
        <v>0</v>
      </c>
      <c r="L5447">
        <f>K5447*G5447</f>
        <v>0</v>
      </c>
      <c r="M5447">
        <f>H5447*B5447</f>
        <v>0.124</v>
      </c>
      <c r="N5447">
        <f>I5447*B5447</f>
        <v>0</v>
      </c>
      <c r="O5447">
        <f>J5447*B5447</f>
        <v>0</v>
      </c>
    </row>
    <row r="5448" spans="1:15" x14ac:dyDescent="0.25">
      <c r="A5448" s="1">
        <v>41388.3125</v>
      </c>
      <c r="B5448">
        <v>8.3000000000000004E-2</v>
      </c>
      <c r="C5448">
        <f>HOUR(A5448)</f>
        <v>7</v>
      </c>
      <c r="D5448">
        <f>MINUTE(A5448)</f>
        <v>30</v>
      </c>
      <c r="E5448">
        <v>4</v>
      </c>
      <c r="F5448">
        <f>60*C5448+D5448</f>
        <v>450</v>
      </c>
      <c r="G5448">
        <f>IF(MONTH(A5448)&gt;10,1,IF(MONTH(A5448)&lt;4,1,0))</f>
        <v>0</v>
      </c>
      <c r="H5448">
        <f>IF(AND(F5448&gt;=6*60,F5448&lt;10*60),1,IF(F5448&gt;=15*60,1,IF(F5448&lt;1*60,1,0)))</f>
        <v>1</v>
      </c>
      <c r="I5448">
        <f>IF(AND(F5448&gt;=1*60,F5448&lt;6*60),1,0)</f>
        <v>0</v>
      </c>
      <c r="J5448">
        <f>IF(AND(F5448&gt;=10*60,F5448&lt;15*60),1,0)</f>
        <v>0</v>
      </c>
      <c r="K5448">
        <f>IF(AND(F5448&gt;=16*60,F5448&lt;21*60),1,0)</f>
        <v>0</v>
      </c>
      <c r="L5448">
        <f>K5448*G5448</f>
        <v>0</v>
      </c>
      <c r="M5448">
        <f>H5448*B5448</f>
        <v>8.3000000000000004E-2</v>
      </c>
      <c r="N5448">
        <f>I5448*B5448</f>
        <v>0</v>
      </c>
      <c r="O5448">
        <f>J5448*B5448</f>
        <v>0</v>
      </c>
    </row>
    <row r="5449" spans="1:15" x14ac:dyDescent="0.25">
      <c r="A5449" s="1">
        <v>41388.333333333299</v>
      </c>
      <c r="B5449">
        <v>0.107</v>
      </c>
      <c r="C5449">
        <f>HOUR(A5449)</f>
        <v>8</v>
      </c>
      <c r="D5449">
        <f>MINUTE(A5449)</f>
        <v>0</v>
      </c>
      <c r="E5449">
        <v>4</v>
      </c>
      <c r="F5449">
        <f>60*C5449+D5449</f>
        <v>480</v>
      </c>
      <c r="G5449">
        <f>IF(MONTH(A5449)&gt;10,1,IF(MONTH(A5449)&lt;4,1,0))</f>
        <v>0</v>
      </c>
      <c r="H5449">
        <f>IF(AND(F5449&gt;=6*60,F5449&lt;10*60),1,IF(F5449&gt;=15*60,1,IF(F5449&lt;1*60,1,0)))</f>
        <v>1</v>
      </c>
      <c r="I5449">
        <f>IF(AND(F5449&gt;=1*60,F5449&lt;6*60),1,0)</f>
        <v>0</v>
      </c>
      <c r="J5449">
        <f>IF(AND(F5449&gt;=10*60,F5449&lt;15*60),1,0)</f>
        <v>0</v>
      </c>
      <c r="K5449">
        <f>IF(AND(F5449&gt;=16*60,F5449&lt;21*60),1,0)</f>
        <v>0</v>
      </c>
      <c r="L5449">
        <f>K5449*G5449</f>
        <v>0</v>
      </c>
      <c r="M5449">
        <f>H5449*B5449</f>
        <v>0.107</v>
      </c>
      <c r="N5449">
        <f>I5449*B5449</f>
        <v>0</v>
      </c>
      <c r="O5449">
        <f>J5449*B5449</f>
        <v>0</v>
      </c>
    </row>
    <row r="5450" spans="1:15" x14ac:dyDescent="0.25">
      <c r="A5450" s="1">
        <v>41388.354166666701</v>
      </c>
      <c r="B5450">
        <v>9.4E-2</v>
      </c>
      <c r="C5450">
        <f>HOUR(A5450)</f>
        <v>8</v>
      </c>
      <c r="D5450">
        <f>MINUTE(A5450)</f>
        <v>30</v>
      </c>
      <c r="E5450">
        <v>4</v>
      </c>
      <c r="F5450">
        <f>60*C5450+D5450</f>
        <v>510</v>
      </c>
      <c r="G5450">
        <f>IF(MONTH(A5450)&gt;10,1,IF(MONTH(A5450)&lt;4,1,0))</f>
        <v>0</v>
      </c>
      <c r="H5450">
        <f>IF(AND(F5450&gt;=6*60,F5450&lt;10*60),1,IF(F5450&gt;=15*60,1,IF(F5450&lt;1*60,1,0)))</f>
        <v>1</v>
      </c>
      <c r="I5450">
        <f>IF(AND(F5450&gt;=1*60,F5450&lt;6*60),1,0)</f>
        <v>0</v>
      </c>
      <c r="J5450">
        <f>IF(AND(F5450&gt;=10*60,F5450&lt;15*60),1,0)</f>
        <v>0</v>
      </c>
      <c r="K5450">
        <f>IF(AND(F5450&gt;=16*60,F5450&lt;21*60),1,0)</f>
        <v>0</v>
      </c>
      <c r="L5450">
        <f>K5450*G5450</f>
        <v>0</v>
      </c>
      <c r="M5450">
        <f>H5450*B5450</f>
        <v>9.4E-2</v>
      </c>
      <c r="N5450">
        <f>I5450*B5450</f>
        <v>0</v>
      </c>
      <c r="O5450">
        <f>J5450*B5450</f>
        <v>0</v>
      </c>
    </row>
    <row r="5451" spans="1:15" x14ac:dyDescent="0.25">
      <c r="A5451" s="1">
        <v>41388.375</v>
      </c>
      <c r="B5451">
        <v>9.8000000000000004E-2</v>
      </c>
      <c r="C5451">
        <f>HOUR(A5451)</f>
        <v>9</v>
      </c>
      <c r="D5451">
        <f>MINUTE(A5451)</f>
        <v>0</v>
      </c>
      <c r="E5451">
        <v>4</v>
      </c>
      <c r="F5451">
        <f>60*C5451+D5451</f>
        <v>540</v>
      </c>
      <c r="G5451">
        <f>IF(MONTH(A5451)&gt;10,1,IF(MONTH(A5451)&lt;4,1,0))</f>
        <v>0</v>
      </c>
      <c r="H5451">
        <f>IF(AND(F5451&gt;=6*60,F5451&lt;10*60),1,IF(F5451&gt;=15*60,1,IF(F5451&lt;1*60,1,0)))</f>
        <v>1</v>
      </c>
      <c r="I5451">
        <f>IF(AND(F5451&gt;=1*60,F5451&lt;6*60),1,0)</f>
        <v>0</v>
      </c>
      <c r="J5451">
        <f>IF(AND(F5451&gt;=10*60,F5451&lt;15*60),1,0)</f>
        <v>0</v>
      </c>
      <c r="K5451">
        <f>IF(AND(F5451&gt;=16*60,F5451&lt;21*60),1,0)</f>
        <v>0</v>
      </c>
      <c r="L5451">
        <f>K5451*G5451</f>
        <v>0</v>
      </c>
      <c r="M5451">
        <f>H5451*B5451</f>
        <v>9.8000000000000004E-2</v>
      </c>
      <c r="N5451">
        <f>I5451*B5451</f>
        <v>0</v>
      </c>
      <c r="O5451">
        <f>J5451*B5451</f>
        <v>0</v>
      </c>
    </row>
    <row r="5452" spans="1:15" x14ac:dyDescent="0.25">
      <c r="A5452" s="1">
        <v>41388.395833333299</v>
      </c>
      <c r="B5452">
        <v>9.8000000000000004E-2</v>
      </c>
      <c r="C5452">
        <f>HOUR(A5452)</f>
        <v>9</v>
      </c>
      <c r="D5452">
        <f>MINUTE(A5452)</f>
        <v>30</v>
      </c>
      <c r="E5452">
        <v>4</v>
      </c>
      <c r="F5452">
        <f>60*C5452+D5452</f>
        <v>570</v>
      </c>
      <c r="G5452">
        <f>IF(MONTH(A5452)&gt;10,1,IF(MONTH(A5452)&lt;4,1,0))</f>
        <v>0</v>
      </c>
      <c r="H5452">
        <f>IF(AND(F5452&gt;=6*60,F5452&lt;10*60),1,IF(F5452&gt;=15*60,1,IF(F5452&lt;1*60,1,0)))</f>
        <v>1</v>
      </c>
      <c r="I5452">
        <f>IF(AND(F5452&gt;=1*60,F5452&lt;6*60),1,0)</f>
        <v>0</v>
      </c>
      <c r="J5452">
        <f>IF(AND(F5452&gt;=10*60,F5452&lt;15*60),1,0)</f>
        <v>0</v>
      </c>
      <c r="K5452">
        <f>IF(AND(F5452&gt;=16*60,F5452&lt;21*60),1,0)</f>
        <v>0</v>
      </c>
      <c r="L5452">
        <f>K5452*G5452</f>
        <v>0</v>
      </c>
      <c r="M5452">
        <f>H5452*B5452</f>
        <v>9.8000000000000004E-2</v>
      </c>
      <c r="N5452">
        <f>I5452*B5452</f>
        <v>0</v>
      </c>
      <c r="O5452">
        <f>J5452*B5452</f>
        <v>0</v>
      </c>
    </row>
    <row r="5453" spans="1:15" x14ac:dyDescent="0.25">
      <c r="A5453" s="1">
        <v>41388.416666666701</v>
      </c>
      <c r="B5453">
        <v>0.111</v>
      </c>
      <c r="C5453">
        <f>HOUR(A5453)</f>
        <v>10</v>
      </c>
      <c r="D5453">
        <f>MINUTE(A5453)</f>
        <v>0</v>
      </c>
      <c r="E5453">
        <v>4</v>
      </c>
      <c r="F5453">
        <f>60*C5453+D5453</f>
        <v>600</v>
      </c>
      <c r="G5453">
        <f>IF(MONTH(A5453)&gt;10,1,IF(MONTH(A5453)&lt;4,1,0))</f>
        <v>0</v>
      </c>
      <c r="H5453">
        <f>IF(AND(F5453&gt;=6*60,F5453&lt;10*60),1,IF(F5453&gt;=15*60,1,IF(F5453&lt;1*60,1,0)))</f>
        <v>0</v>
      </c>
      <c r="I5453">
        <f>IF(AND(F5453&gt;=1*60,F5453&lt;6*60),1,0)</f>
        <v>0</v>
      </c>
      <c r="J5453">
        <f>IF(AND(F5453&gt;=10*60,F5453&lt;15*60),1,0)</f>
        <v>1</v>
      </c>
      <c r="K5453">
        <f>IF(AND(F5453&gt;=16*60,F5453&lt;21*60),1,0)</f>
        <v>0</v>
      </c>
      <c r="L5453">
        <f>K5453*G5453</f>
        <v>0</v>
      </c>
      <c r="M5453">
        <f>H5453*B5453</f>
        <v>0</v>
      </c>
      <c r="N5453">
        <f>I5453*B5453</f>
        <v>0</v>
      </c>
      <c r="O5453">
        <f>J5453*B5453</f>
        <v>0.111</v>
      </c>
    </row>
    <row r="5454" spans="1:15" x14ac:dyDescent="0.25">
      <c r="A5454" s="1">
        <v>41388.4375</v>
      </c>
      <c r="B5454">
        <v>8.8999999999999996E-2</v>
      </c>
      <c r="C5454">
        <f>HOUR(A5454)</f>
        <v>10</v>
      </c>
      <c r="D5454">
        <f>MINUTE(A5454)</f>
        <v>30</v>
      </c>
      <c r="E5454">
        <v>4</v>
      </c>
      <c r="F5454">
        <f>60*C5454+D5454</f>
        <v>630</v>
      </c>
      <c r="G5454">
        <f>IF(MONTH(A5454)&gt;10,1,IF(MONTH(A5454)&lt;4,1,0))</f>
        <v>0</v>
      </c>
      <c r="H5454">
        <f>IF(AND(F5454&gt;=6*60,F5454&lt;10*60),1,IF(F5454&gt;=15*60,1,IF(F5454&lt;1*60,1,0)))</f>
        <v>0</v>
      </c>
      <c r="I5454">
        <f>IF(AND(F5454&gt;=1*60,F5454&lt;6*60),1,0)</f>
        <v>0</v>
      </c>
      <c r="J5454">
        <f>IF(AND(F5454&gt;=10*60,F5454&lt;15*60),1,0)</f>
        <v>1</v>
      </c>
      <c r="K5454">
        <f>IF(AND(F5454&gt;=16*60,F5454&lt;21*60),1,0)</f>
        <v>0</v>
      </c>
      <c r="L5454">
        <f>K5454*G5454</f>
        <v>0</v>
      </c>
      <c r="M5454">
        <f>H5454*B5454</f>
        <v>0</v>
      </c>
      <c r="N5454">
        <f>I5454*B5454</f>
        <v>0</v>
      </c>
      <c r="O5454">
        <f>J5454*B5454</f>
        <v>8.8999999999999996E-2</v>
      </c>
    </row>
    <row r="5455" spans="1:15" x14ac:dyDescent="0.25">
      <c r="A5455" s="1">
        <v>41388.458333333299</v>
      </c>
      <c r="B5455">
        <v>0.10100000000000001</v>
      </c>
      <c r="C5455">
        <f>HOUR(A5455)</f>
        <v>11</v>
      </c>
      <c r="D5455">
        <f>MINUTE(A5455)</f>
        <v>0</v>
      </c>
      <c r="E5455">
        <v>4</v>
      </c>
      <c r="F5455">
        <f>60*C5455+D5455</f>
        <v>660</v>
      </c>
      <c r="G5455">
        <f>IF(MONTH(A5455)&gt;10,1,IF(MONTH(A5455)&lt;4,1,0))</f>
        <v>0</v>
      </c>
      <c r="H5455">
        <f>IF(AND(F5455&gt;=6*60,F5455&lt;10*60),1,IF(F5455&gt;=15*60,1,IF(F5455&lt;1*60,1,0)))</f>
        <v>0</v>
      </c>
      <c r="I5455">
        <f>IF(AND(F5455&gt;=1*60,F5455&lt;6*60),1,0)</f>
        <v>0</v>
      </c>
      <c r="J5455">
        <f>IF(AND(F5455&gt;=10*60,F5455&lt;15*60),1,0)</f>
        <v>1</v>
      </c>
      <c r="K5455">
        <f>IF(AND(F5455&gt;=16*60,F5455&lt;21*60),1,0)</f>
        <v>0</v>
      </c>
      <c r="L5455">
        <f>K5455*G5455</f>
        <v>0</v>
      </c>
      <c r="M5455">
        <f>H5455*B5455</f>
        <v>0</v>
      </c>
      <c r="N5455">
        <f>I5455*B5455</f>
        <v>0</v>
      </c>
      <c r="O5455">
        <f>J5455*B5455</f>
        <v>0.10100000000000001</v>
      </c>
    </row>
    <row r="5456" spans="1:15" x14ac:dyDescent="0.25">
      <c r="A5456" s="1">
        <v>41388.479166666701</v>
      </c>
      <c r="B5456">
        <v>0.114</v>
      </c>
      <c r="C5456">
        <f>HOUR(A5456)</f>
        <v>11</v>
      </c>
      <c r="D5456">
        <f>MINUTE(A5456)</f>
        <v>30</v>
      </c>
      <c r="E5456">
        <v>4</v>
      </c>
      <c r="F5456">
        <f>60*C5456+D5456</f>
        <v>690</v>
      </c>
      <c r="G5456">
        <f>IF(MONTH(A5456)&gt;10,1,IF(MONTH(A5456)&lt;4,1,0))</f>
        <v>0</v>
      </c>
      <c r="H5456">
        <f>IF(AND(F5456&gt;=6*60,F5456&lt;10*60),1,IF(F5456&gt;=15*60,1,IF(F5456&lt;1*60,1,0)))</f>
        <v>0</v>
      </c>
      <c r="I5456">
        <f>IF(AND(F5456&gt;=1*60,F5456&lt;6*60),1,0)</f>
        <v>0</v>
      </c>
      <c r="J5456">
        <f>IF(AND(F5456&gt;=10*60,F5456&lt;15*60),1,0)</f>
        <v>1</v>
      </c>
      <c r="K5456">
        <f>IF(AND(F5456&gt;=16*60,F5456&lt;21*60),1,0)</f>
        <v>0</v>
      </c>
      <c r="L5456">
        <f>K5456*G5456</f>
        <v>0</v>
      </c>
      <c r="M5456">
        <f>H5456*B5456</f>
        <v>0</v>
      </c>
      <c r="N5456">
        <f>I5456*B5456</f>
        <v>0</v>
      </c>
      <c r="O5456">
        <f>J5456*B5456</f>
        <v>0.114</v>
      </c>
    </row>
    <row r="5457" spans="1:15" x14ac:dyDescent="0.25">
      <c r="A5457" s="1">
        <v>41388.5</v>
      </c>
      <c r="B5457">
        <v>9.1999999999999998E-2</v>
      </c>
      <c r="C5457">
        <f>HOUR(A5457)</f>
        <v>12</v>
      </c>
      <c r="D5457">
        <f>MINUTE(A5457)</f>
        <v>0</v>
      </c>
      <c r="E5457">
        <v>4</v>
      </c>
      <c r="F5457">
        <f>60*C5457+D5457</f>
        <v>720</v>
      </c>
      <c r="G5457">
        <f>IF(MONTH(A5457)&gt;10,1,IF(MONTH(A5457)&lt;4,1,0))</f>
        <v>0</v>
      </c>
      <c r="H5457">
        <f>IF(AND(F5457&gt;=6*60,F5457&lt;10*60),1,IF(F5457&gt;=15*60,1,IF(F5457&lt;1*60,1,0)))</f>
        <v>0</v>
      </c>
      <c r="I5457">
        <f>IF(AND(F5457&gt;=1*60,F5457&lt;6*60),1,0)</f>
        <v>0</v>
      </c>
      <c r="J5457">
        <f>IF(AND(F5457&gt;=10*60,F5457&lt;15*60),1,0)</f>
        <v>1</v>
      </c>
      <c r="K5457">
        <f>IF(AND(F5457&gt;=16*60,F5457&lt;21*60),1,0)</f>
        <v>0</v>
      </c>
      <c r="L5457">
        <f>K5457*G5457</f>
        <v>0</v>
      </c>
      <c r="M5457">
        <f>H5457*B5457</f>
        <v>0</v>
      </c>
      <c r="N5457">
        <f>I5457*B5457</f>
        <v>0</v>
      </c>
      <c r="O5457">
        <f>J5457*B5457</f>
        <v>9.1999999999999998E-2</v>
      </c>
    </row>
    <row r="5458" spans="1:15" x14ac:dyDescent="0.25">
      <c r="A5458" s="1">
        <v>41388.520833333299</v>
      </c>
      <c r="B5458">
        <v>0.109</v>
      </c>
      <c r="C5458">
        <f>HOUR(A5458)</f>
        <v>12</v>
      </c>
      <c r="D5458">
        <f>MINUTE(A5458)</f>
        <v>30</v>
      </c>
      <c r="E5458">
        <v>4</v>
      </c>
      <c r="F5458">
        <f>60*C5458+D5458</f>
        <v>750</v>
      </c>
      <c r="G5458">
        <f>IF(MONTH(A5458)&gt;10,1,IF(MONTH(A5458)&lt;4,1,0))</f>
        <v>0</v>
      </c>
      <c r="H5458">
        <f>IF(AND(F5458&gt;=6*60,F5458&lt;10*60),1,IF(F5458&gt;=15*60,1,IF(F5458&lt;1*60,1,0)))</f>
        <v>0</v>
      </c>
      <c r="I5458">
        <f>IF(AND(F5458&gt;=1*60,F5458&lt;6*60),1,0)</f>
        <v>0</v>
      </c>
      <c r="J5458">
        <f>IF(AND(F5458&gt;=10*60,F5458&lt;15*60),1,0)</f>
        <v>1</v>
      </c>
      <c r="K5458">
        <f>IF(AND(F5458&gt;=16*60,F5458&lt;21*60),1,0)</f>
        <v>0</v>
      </c>
      <c r="L5458">
        <f>K5458*G5458</f>
        <v>0</v>
      </c>
      <c r="M5458">
        <f>H5458*B5458</f>
        <v>0</v>
      </c>
      <c r="N5458">
        <f>I5458*B5458</f>
        <v>0</v>
      </c>
      <c r="O5458">
        <f>J5458*B5458</f>
        <v>0.109</v>
      </c>
    </row>
    <row r="5459" spans="1:15" x14ac:dyDescent="0.25">
      <c r="A5459" s="1">
        <v>41388.541666666701</v>
      </c>
      <c r="B5459">
        <v>9.6000000000000002E-2</v>
      </c>
      <c r="C5459">
        <f>HOUR(A5459)</f>
        <v>13</v>
      </c>
      <c r="D5459">
        <f>MINUTE(A5459)</f>
        <v>0</v>
      </c>
      <c r="E5459">
        <v>4</v>
      </c>
      <c r="F5459">
        <f>60*C5459+D5459</f>
        <v>780</v>
      </c>
      <c r="G5459">
        <f>IF(MONTH(A5459)&gt;10,1,IF(MONTH(A5459)&lt;4,1,0))</f>
        <v>0</v>
      </c>
      <c r="H5459">
        <f>IF(AND(F5459&gt;=6*60,F5459&lt;10*60),1,IF(F5459&gt;=15*60,1,IF(F5459&lt;1*60,1,0)))</f>
        <v>0</v>
      </c>
      <c r="I5459">
        <f>IF(AND(F5459&gt;=1*60,F5459&lt;6*60),1,0)</f>
        <v>0</v>
      </c>
      <c r="J5459">
        <f>IF(AND(F5459&gt;=10*60,F5459&lt;15*60),1,0)</f>
        <v>1</v>
      </c>
      <c r="K5459">
        <f>IF(AND(F5459&gt;=16*60,F5459&lt;21*60),1,0)</f>
        <v>0</v>
      </c>
      <c r="L5459">
        <f>K5459*G5459</f>
        <v>0</v>
      </c>
      <c r="M5459">
        <f>H5459*B5459</f>
        <v>0</v>
      </c>
      <c r="N5459">
        <f>I5459*B5459</f>
        <v>0</v>
      </c>
      <c r="O5459">
        <f>J5459*B5459</f>
        <v>9.6000000000000002E-2</v>
      </c>
    </row>
    <row r="5460" spans="1:15" x14ac:dyDescent="0.25">
      <c r="A5460" s="1">
        <v>41388.5625</v>
      </c>
      <c r="B5460">
        <v>0.121</v>
      </c>
      <c r="C5460">
        <f>HOUR(A5460)</f>
        <v>13</v>
      </c>
      <c r="D5460">
        <f>MINUTE(A5460)</f>
        <v>30</v>
      </c>
      <c r="E5460">
        <v>4</v>
      </c>
      <c r="F5460">
        <f>60*C5460+D5460</f>
        <v>810</v>
      </c>
      <c r="G5460">
        <f>IF(MONTH(A5460)&gt;10,1,IF(MONTH(A5460)&lt;4,1,0))</f>
        <v>0</v>
      </c>
      <c r="H5460">
        <f>IF(AND(F5460&gt;=6*60,F5460&lt;10*60),1,IF(F5460&gt;=15*60,1,IF(F5460&lt;1*60,1,0)))</f>
        <v>0</v>
      </c>
      <c r="I5460">
        <f>IF(AND(F5460&gt;=1*60,F5460&lt;6*60),1,0)</f>
        <v>0</v>
      </c>
      <c r="J5460">
        <f>IF(AND(F5460&gt;=10*60,F5460&lt;15*60),1,0)</f>
        <v>1</v>
      </c>
      <c r="K5460">
        <f>IF(AND(F5460&gt;=16*60,F5460&lt;21*60),1,0)</f>
        <v>0</v>
      </c>
      <c r="L5460">
        <f>K5460*G5460</f>
        <v>0</v>
      </c>
      <c r="M5460">
        <f>H5460*B5460</f>
        <v>0</v>
      </c>
      <c r="N5460">
        <f>I5460*B5460</f>
        <v>0</v>
      </c>
      <c r="O5460">
        <f>J5460*B5460</f>
        <v>0.121</v>
      </c>
    </row>
    <row r="5461" spans="1:15" x14ac:dyDescent="0.25">
      <c r="A5461" s="1">
        <v>41388.583333333299</v>
      </c>
      <c r="B5461">
        <v>7.2999999999999995E-2</v>
      </c>
      <c r="C5461">
        <f>HOUR(A5461)</f>
        <v>14</v>
      </c>
      <c r="D5461">
        <f>MINUTE(A5461)</f>
        <v>0</v>
      </c>
      <c r="E5461">
        <v>4</v>
      </c>
      <c r="F5461">
        <f>60*C5461+D5461</f>
        <v>840</v>
      </c>
      <c r="G5461">
        <f>IF(MONTH(A5461)&gt;10,1,IF(MONTH(A5461)&lt;4,1,0))</f>
        <v>0</v>
      </c>
      <c r="H5461">
        <f>IF(AND(F5461&gt;=6*60,F5461&lt;10*60),1,IF(F5461&gt;=15*60,1,IF(F5461&lt;1*60,1,0)))</f>
        <v>0</v>
      </c>
      <c r="I5461">
        <f>IF(AND(F5461&gt;=1*60,F5461&lt;6*60),1,0)</f>
        <v>0</v>
      </c>
      <c r="J5461">
        <f>IF(AND(F5461&gt;=10*60,F5461&lt;15*60),1,0)</f>
        <v>1</v>
      </c>
      <c r="K5461">
        <f>IF(AND(F5461&gt;=16*60,F5461&lt;21*60),1,0)</f>
        <v>0</v>
      </c>
      <c r="L5461">
        <f>K5461*G5461</f>
        <v>0</v>
      </c>
      <c r="M5461">
        <f>H5461*B5461</f>
        <v>0</v>
      </c>
      <c r="N5461">
        <f>I5461*B5461</f>
        <v>0</v>
      </c>
      <c r="O5461">
        <f>J5461*B5461</f>
        <v>7.2999999999999995E-2</v>
      </c>
    </row>
    <row r="5462" spans="1:15" x14ac:dyDescent="0.25">
      <c r="A5462" s="1">
        <v>41388.604166666701</v>
      </c>
      <c r="B5462">
        <v>0.122</v>
      </c>
      <c r="C5462">
        <f>HOUR(A5462)</f>
        <v>14</v>
      </c>
      <c r="D5462">
        <f>MINUTE(A5462)</f>
        <v>30</v>
      </c>
      <c r="E5462">
        <v>4</v>
      </c>
      <c r="F5462">
        <f>60*C5462+D5462</f>
        <v>870</v>
      </c>
      <c r="G5462">
        <f>IF(MONTH(A5462)&gt;10,1,IF(MONTH(A5462)&lt;4,1,0))</f>
        <v>0</v>
      </c>
      <c r="H5462">
        <f>IF(AND(F5462&gt;=6*60,F5462&lt;10*60),1,IF(F5462&gt;=15*60,1,IF(F5462&lt;1*60,1,0)))</f>
        <v>0</v>
      </c>
      <c r="I5462">
        <f>IF(AND(F5462&gt;=1*60,F5462&lt;6*60),1,0)</f>
        <v>0</v>
      </c>
      <c r="J5462">
        <f>IF(AND(F5462&gt;=10*60,F5462&lt;15*60),1,0)</f>
        <v>1</v>
      </c>
      <c r="K5462">
        <f>IF(AND(F5462&gt;=16*60,F5462&lt;21*60),1,0)</f>
        <v>0</v>
      </c>
      <c r="L5462">
        <f>K5462*G5462</f>
        <v>0</v>
      </c>
      <c r="M5462">
        <f>H5462*B5462</f>
        <v>0</v>
      </c>
      <c r="N5462">
        <f>I5462*B5462</f>
        <v>0</v>
      </c>
      <c r="O5462">
        <f>J5462*B5462</f>
        <v>0.122</v>
      </c>
    </row>
    <row r="5463" spans="1:15" x14ac:dyDescent="0.25">
      <c r="A5463" s="1">
        <v>41388.625</v>
      </c>
      <c r="B5463">
        <v>0.1</v>
      </c>
      <c r="C5463">
        <f>HOUR(A5463)</f>
        <v>15</v>
      </c>
      <c r="D5463">
        <f>MINUTE(A5463)</f>
        <v>0</v>
      </c>
      <c r="E5463">
        <v>4</v>
      </c>
      <c r="F5463">
        <f>60*C5463+D5463</f>
        <v>900</v>
      </c>
      <c r="G5463">
        <f>IF(MONTH(A5463)&gt;10,1,IF(MONTH(A5463)&lt;4,1,0))</f>
        <v>0</v>
      </c>
      <c r="H5463">
        <f>IF(AND(F5463&gt;=6*60,F5463&lt;10*60),1,IF(F5463&gt;=15*60,1,IF(F5463&lt;1*60,1,0)))</f>
        <v>1</v>
      </c>
      <c r="I5463">
        <f>IF(AND(F5463&gt;=1*60,F5463&lt;6*60),1,0)</f>
        <v>0</v>
      </c>
      <c r="J5463">
        <f>IF(AND(F5463&gt;=10*60,F5463&lt;15*60),1,0)</f>
        <v>0</v>
      </c>
      <c r="K5463">
        <f>IF(AND(F5463&gt;=16*60,F5463&lt;21*60),1,0)</f>
        <v>0</v>
      </c>
      <c r="L5463">
        <f>K5463*G5463</f>
        <v>0</v>
      </c>
      <c r="M5463">
        <f>H5463*B5463</f>
        <v>0.1</v>
      </c>
      <c r="N5463">
        <f>I5463*B5463</f>
        <v>0</v>
      </c>
      <c r="O5463">
        <f>J5463*B5463</f>
        <v>0</v>
      </c>
    </row>
    <row r="5464" spans="1:15" x14ac:dyDescent="0.25">
      <c r="A5464" s="1">
        <v>41388.645833333299</v>
      </c>
      <c r="B5464">
        <v>0.112</v>
      </c>
      <c r="C5464">
        <f>HOUR(A5464)</f>
        <v>15</v>
      </c>
      <c r="D5464">
        <f>MINUTE(A5464)</f>
        <v>30</v>
      </c>
      <c r="E5464">
        <v>4</v>
      </c>
      <c r="F5464">
        <f>60*C5464+D5464</f>
        <v>930</v>
      </c>
      <c r="G5464">
        <f>IF(MONTH(A5464)&gt;10,1,IF(MONTH(A5464)&lt;4,1,0))</f>
        <v>0</v>
      </c>
      <c r="H5464">
        <f>IF(AND(F5464&gt;=6*60,F5464&lt;10*60),1,IF(F5464&gt;=15*60,1,IF(F5464&lt;1*60,1,0)))</f>
        <v>1</v>
      </c>
      <c r="I5464">
        <f>IF(AND(F5464&gt;=1*60,F5464&lt;6*60),1,0)</f>
        <v>0</v>
      </c>
      <c r="J5464">
        <f>IF(AND(F5464&gt;=10*60,F5464&lt;15*60),1,0)</f>
        <v>0</v>
      </c>
      <c r="K5464">
        <f>IF(AND(F5464&gt;=16*60,F5464&lt;21*60),1,0)</f>
        <v>0</v>
      </c>
      <c r="L5464">
        <f>K5464*G5464</f>
        <v>0</v>
      </c>
      <c r="M5464">
        <f>H5464*B5464</f>
        <v>0.112</v>
      </c>
      <c r="N5464">
        <f>I5464*B5464</f>
        <v>0</v>
      </c>
      <c r="O5464">
        <f>J5464*B5464</f>
        <v>0</v>
      </c>
    </row>
    <row r="5465" spans="1:15" x14ac:dyDescent="0.25">
      <c r="A5465" s="1">
        <v>41388.666666666701</v>
      </c>
      <c r="B5465">
        <v>9.4E-2</v>
      </c>
      <c r="C5465">
        <f>HOUR(A5465)</f>
        <v>16</v>
      </c>
      <c r="D5465">
        <f>MINUTE(A5465)</f>
        <v>0</v>
      </c>
      <c r="E5465">
        <v>4</v>
      </c>
      <c r="F5465">
        <f>60*C5465+D5465</f>
        <v>960</v>
      </c>
      <c r="G5465">
        <f>IF(MONTH(A5465)&gt;10,1,IF(MONTH(A5465)&lt;4,1,0))</f>
        <v>0</v>
      </c>
      <c r="H5465">
        <f>IF(AND(F5465&gt;=6*60,F5465&lt;10*60),1,IF(F5465&gt;=15*60,1,IF(F5465&lt;1*60,1,0)))</f>
        <v>1</v>
      </c>
      <c r="I5465">
        <f>IF(AND(F5465&gt;=1*60,F5465&lt;6*60),1,0)</f>
        <v>0</v>
      </c>
      <c r="J5465">
        <f>IF(AND(F5465&gt;=10*60,F5465&lt;15*60),1,0)</f>
        <v>0</v>
      </c>
      <c r="K5465">
        <f>IF(AND(F5465&gt;=16*60,F5465&lt;21*60),1,0)</f>
        <v>1</v>
      </c>
      <c r="L5465">
        <f>K5465*G5465</f>
        <v>0</v>
      </c>
      <c r="M5465">
        <f>H5465*B5465</f>
        <v>9.4E-2</v>
      </c>
      <c r="N5465">
        <f>I5465*B5465</f>
        <v>0</v>
      </c>
      <c r="O5465">
        <f>J5465*B5465</f>
        <v>0</v>
      </c>
    </row>
    <row r="5466" spans="1:15" x14ac:dyDescent="0.25">
      <c r="A5466" s="1">
        <v>41388.6875</v>
      </c>
      <c r="B5466">
        <v>0.114</v>
      </c>
      <c r="C5466">
        <f>HOUR(A5466)</f>
        <v>16</v>
      </c>
      <c r="D5466">
        <f>MINUTE(A5466)</f>
        <v>30</v>
      </c>
      <c r="E5466">
        <v>4</v>
      </c>
      <c r="F5466">
        <f>60*C5466+D5466</f>
        <v>990</v>
      </c>
      <c r="G5466">
        <f>IF(MONTH(A5466)&gt;10,1,IF(MONTH(A5466)&lt;4,1,0))</f>
        <v>0</v>
      </c>
      <c r="H5466">
        <f>IF(AND(F5466&gt;=6*60,F5466&lt;10*60),1,IF(F5466&gt;=15*60,1,IF(F5466&lt;1*60,1,0)))</f>
        <v>1</v>
      </c>
      <c r="I5466">
        <f>IF(AND(F5466&gt;=1*60,F5466&lt;6*60),1,0)</f>
        <v>0</v>
      </c>
      <c r="J5466">
        <f>IF(AND(F5466&gt;=10*60,F5466&lt;15*60),1,0)</f>
        <v>0</v>
      </c>
      <c r="K5466">
        <f>IF(AND(F5466&gt;=16*60,F5466&lt;21*60),1,0)</f>
        <v>1</v>
      </c>
      <c r="L5466">
        <f>K5466*G5466</f>
        <v>0</v>
      </c>
      <c r="M5466">
        <f>H5466*B5466</f>
        <v>0.114</v>
      </c>
      <c r="N5466">
        <f>I5466*B5466</f>
        <v>0</v>
      </c>
      <c r="O5466">
        <f>J5466*B5466</f>
        <v>0</v>
      </c>
    </row>
    <row r="5467" spans="1:15" x14ac:dyDescent="0.25">
      <c r="A5467" s="1">
        <v>41388.708333333299</v>
      </c>
      <c r="B5467">
        <v>0.11799999999999999</v>
      </c>
      <c r="C5467">
        <f>HOUR(A5467)</f>
        <v>17</v>
      </c>
      <c r="D5467">
        <f>MINUTE(A5467)</f>
        <v>0</v>
      </c>
      <c r="E5467">
        <v>4</v>
      </c>
      <c r="F5467">
        <f>60*C5467+D5467</f>
        <v>1020</v>
      </c>
      <c r="G5467">
        <f>IF(MONTH(A5467)&gt;10,1,IF(MONTH(A5467)&lt;4,1,0))</f>
        <v>0</v>
      </c>
      <c r="H5467">
        <f>IF(AND(F5467&gt;=6*60,F5467&lt;10*60),1,IF(F5467&gt;=15*60,1,IF(F5467&lt;1*60,1,0)))</f>
        <v>1</v>
      </c>
      <c r="I5467">
        <f>IF(AND(F5467&gt;=1*60,F5467&lt;6*60),1,0)</f>
        <v>0</v>
      </c>
      <c r="J5467">
        <f>IF(AND(F5467&gt;=10*60,F5467&lt;15*60),1,0)</f>
        <v>0</v>
      </c>
      <c r="K5467">
        <f>IF(AND(F5467&gt;=16*60,F5467&lt;21*60),1,0)</f>
        <v>1</v>
      </c>
      <c r="L5467">
        <f>K5467*G5467</f>
        <v>0</v>
      </c>
      <c r="M5467">
        <f>H5467*B5467</f>
        <v>0.11799999999999999</v>
      </c>
      <c r="N5467">
        <f>I5467*B5467</f>
        <v>0</v>
      </c>
      <c r="O5467">
        <f>J5467*B5467</f>
        <v>0</v>
      </c>
    </row>
    <row r="5468" spans="1:15" x14ac:dyDescent="0.25">
      <c r="A5468" s="1">
        <v>41388.729166666701</v>
      </c>
      <c r="B5468">
        <v>0.108</v>
      </c>
      <c r="C5468">
        <f>HOUR(A5468)</f>
        <v>17</v>
      </c>
      <c r="D5468">
        <f>MINUTE(A5468)</f>
        <v>30</v>
      </c>
      <c r="E5468">
        <v>4</v>
      </c>
      <c r="F5468">
        <f>60*C5468+D5468</f>
        <v>1050</v>
      </c>
      <c r="G5468">
        <f>IF(MONTH(A5468)&gt;10,1,IF(MONTH(A5468)&lt;4,1,0))</f>
        <v>0</v>
      </c>
      <c r="H5468">
        <f>IF(AND(F5468&gt;=6*60,F5468&lt;10*60),1,IF(F5468&gt;=15*60,1,IF(F5468&lt;1*60,1,0)))</f>
        <v>1</v>
      </c>
      <c r="I5468">
        <f>IF(AND(F5468&gt;=1*60,F5468&lt;6*60),1,0)</f>
        <v>0</v>
      </c>
      <c r="J5468">
        <f>IF(AND(F5468&gt;=10*60,F5468&lt;15*60),1,0)</f>
        <v>0</v>
      </c>
      <c r="K5468">
        <f>IF(AND(F5468&gt;=16*60,F5468&lt;21*60),1,0)</f>
        <v>1</v>
      </c>
      <c r="L5468">
        <f>K5468*G5468</f>
        <v>0</v>
      </c>
      <c r="M5468">
        <f>H5468*B5468</f>
        <v>0.108</v>
      </c>
      <c r="N5468">
        <f>I5468*B5468</f>
        <v>0</v>
      </c>
      <c r="O5468">
        <f>J5468*B5468</f>
        <v>0</v>
      </c>
    </row>
    <row r="5469" spans="1:15" x14ac:dyDescent="0.25">
      <c r="A5469" s="1">
        <v>41388.75</v>
      </c>
      <c r="B5469">
        <v>0.1</v>
      </c>
      <c r="C5469">
        <f>HOUR(A5469)</f>
        <v>18</v>
      </c>
      <c r="D5469">
        <f>MINUTE(A5469)</f>
        <v>0</v>
      </c>
      <c r="E5469">
        <v>4</v>
      </c>
      <c r="F5469">
        <f>60*C5469+D5469</f>
        <v>1080</v>
      </c>
      <c r="G5469">
        <f>IF(MONTH(A5469)&gt;10,1,IF(MONTH(A5469)&lt;4,1,0))</f>
        <v>0</v>
      </c>
      <c r="H5469">
        <f>IF(AND(F5469&gt;=6*60,F5469&lt;10*60),1,IF(F5469&gt;=15*60,1,IF(F5469&lt;1*60,1,0)))</f>
        <v>1</v>
      </c>
      <c r="I5469">
        <f>IF(AND(F5469&gt;=1*60,F5469&lt;6*60),1,0)</f>
        <v>0</v>
      </c>
      <c r="J5469">
        <f>IF(AND(F5469&gt;=10*60,F5469&lt;15*60),1,0)</f>
        <v>0</v>
      </c>
      <c r="K5469">
        <f>IF(AND(F5469&gt;=16*60,F5469&lt;21*60),1,0)</f>
        <v>1</v>
      </c>
      <c r="L5469">
        <f>K5469*G5469</f>
        <v>0</v>
      </c>
      <c r="M5469">
        <f>H5469*B5469</f>
        <v>0.1</v>
      </c>
      <c r="N5469">
        <f>I5469*B5469</f>
        <v>0</v>
      </c>
      <c r="O5469">
        <f>J5469*B5469</f>
        <v>0</v>
      </c>
    </row>
    <row r="5470" spans="1:15" x14ac:dyDescent="0.25">
      <c r="A5470" s="1">
        <v>41388.770833333299</v>
      </c>
      <c r="B5470">
        <v>0.10199999999999999</v>
      </c>
      <c r="C5470">
        <f>HOUR(A5470)</f>
        <v>18</v>
      </c>
      <c r="D5470">
        <f>MINUTE(A5470)</f>
        <v>30</v>
      </c>
      <c r="E5470">
        <v>4</v>
      </c>
      <c r="F5470">
        <f>60*C5470+D5470</f>
        <v>1110</v>
      </c>
      <c r="G5470">
        <f>IF(MONTH(A5470)&gt;10,1,IF(MONTH(A5470)&lt;4,1,0))</f>
        <v>0</v>
      </c>
      <c r="H5470">
        <f>IF(AND(F5470&gt;=6*60,F5470&lt;10*60),1,IF(F5470&gt;=15*60,1,IF(F5470&lt;1*60,1,0)))</f>
        <v>1</v>
      </c>
      <c r="I5470">
        <f>IF(AND(F5470&gt;=1*60,F5470&lt;6*60),1,0)</f>
        <v>0</v>
      </c>
      <c r="J5470">
        <f>IF(AND(F5470&gt;=10*60,F5470&lt;15*60),1,0)</f>
        <v>0</v>
      </c>
      <c r="K5470">
        <f>IF(AND(F5470&gt;=16*60,F5470&lt;21*60),1,0)</f>
        <v>1</v>
      </c>
      <c r="L5470">
        <f>K5470*G5470</f>
        <v>0</v>
      </c>
      <c r="M5470">
        <f>H5470*B5470</f>
        <v>0.10199999999999999</v>
      </c>
      <c r="N5470">
        <f>I5470*B5470</f>
        <v>0</v>
      </c>
      <c r="O5470">
        <f>J5470*B5470</f>
        <v>0</v>
      </c>
    </row>
    <row r="5471" spans="1:15" x14ac:dyDescent="0.25">
      <c r="A5471" s="1">
        <v>41388.791666666701</v>
      </c>
      <c r="B5471">
        <v>0.122</v>
      </c>
      <c r="C5471">
        <f>HOUR(A5471)</f>
        <v>19</v>
      </c>
      <c r="D5471">
        <f>MINUTE(A5471)</f>
        <v>0</v>
      </c>
      <c r="E5471">
        <v>4</v>
      </c>
      <c r="F5471">
        <f>60*C5471+D5471</f>
        <v>1140</v>
      </c>
      <c r="G5471">
        <f>IF(MONTH(A5471)&gt;10,1,IF(MONTH(A5471)&lt;4,1,0))</f>
        <v>0</v>
      </c>
      <c r="H5471">
        <f>IF(AND(F5471&gt;=6*60,F5471&lt;10*60),1,IF(F5471&gt;=15*60,1,IF(F5471&lt;1*60,1,0)))</f>
        <v>1</v>
      </c>
      <c r="I5471">
        <f>IF(AND(F5471&gt;=1*60,F5471&lt;6*60),1,0)</f>
        <v>0</v>
      </c>
      <c r="J5471">
        <f>IF(AND(F5471&gt;=10*60,F5471&lt;15*60),1,0)</f>
        <v>0</v>
      </c>
      <c r="K5471">
        <f>IF(AND(F5471&gt;=16*60,F5471&lt;21*60),1,0)</f>
        <v>1</v>
      </c>
      <c r="L5471">
        <f>K5471*G5471</f>
        <v>0</v>
      </c>
      <c r="M5471">
        <f>H5471*B5471</f>
        <v>0.122</v>
      </c>
      <c r="N5471">
        <f>I5471*B5471</f>
        <v>0</v>
      </c>
      <c r="O5471">
        <f>J5471*B5471</f>
        <v>0</v>
      </c>
    </row>
    <row r="5472" spans="1:15" x14ac:dyDescent="0.25">
      <c r="A5472" s="1">
        <v>41388.8125</v>
      </c>
      <c r="B5472">
        <v>9.0999999999999998E-2</v>
      </c>
      <c r="C5472">
        <f>HOUR(A5472)</f>
        <v>19</v>
      </c>
      <c r="D5472">
        <f>MINUTE(A5472)</f>
        <v>30</v>
      </c>
      <c r="E5472">
        <v>4</v>
      </c>
      <c r="F5472">
        <f>60*C5472+D5472</f>
        <v>1170</v>
      </c>
      <c r="G5472">
        <f>IF(MONTH(A5472)&gt;10,1,IF(MONTH(A5472)&lt;4,1,0))</f>
        <v>0</v>
      </c>
      <c r="H5472">
        <f>IF(AND(F5472&gt;=6*60,F5472&lt;10*60),1,IF(F5472&gt;=15*60,1,IF(F5472&lt;1*60,1,0)))</f>
        <v>1</v>
      </c>
      <c r="I5472">
        <f>IF(AND(F5472&gt;=1*60,F5472&lt;6*60),1,0)</f>
        <v>0</v>
      </c>
      <c r="J5472">
        <f>IF(AND(F5472&gt;=10*60,F5472&lt;15*60),1,0)</f>
        <v>0</v>
      </c>
      <c r="K5472">
        <f>IF(AND(F5472&gt;=16*60,F5472&lt;21*60),1,0)</f>
        <v>1</v>
      </c>
      <c r="L5472">
        <f>K5472*G5472</f>
        <v>0</v>
      </c>
      <c r="M5472">
        <f>H5472*B5472</f>
        <v>9.0999999999999998E-2</v>
      </c>
      <c r="N5472">
        <f>I5472*B5472</f>
        <v>0</v>
      </c>
      <c r="O5472">
        <f>J5472*B5472</f>
        <v>0</v>
      </c>
    </row>
    <row r="5473" spans="1:15" x14ac:dyDescent="0.25">
      <c r="A5473" s="1">
        <v>41388.833333333299</v>
      </c>
      <c r="B5473">
        <v>0.106</v>
      </c>
      <c r="C5473">
        <f>HOUR(A5473)</f>
        <v>20</v>
      </c>
      <c r="D5473">
        <f>MINUTE(A5473)</f>
        <v>0</v>
      </c>
      <c r="E5473">
        <v>4</v>
      </c>
      <c r="F5473">
        <f>60*C5473+D5473</f>
        <v>1200</v>
      </c>
      <c r="G5473">
        <f>IF(MONTH(A5473)&gt;10,1,IF(MONTH(A5473)&lt;4,1,0))</f>
        <v>0</v>
      </c>
      <c r="H5473">
        <f>IF(AND(F5473&gt;=6*60,F5473&lt;10*60),1,IF(F5473&gt;=15*60,1,IF(F5473&lt;1*60,1,0)))</f>
        <v>1</v>
      </c>
      <c r="I5473">
        <f>IF(AND(F5473&gt;=1*60,F5473&lt;6*60),1,0)</f>
        <v>0</v>
      </c>
      <c r="J5473">
        <f>IF(AND(F5473&gt;=10*60,F5473&lt;15*60),1,0)</f>
        <v>0</v>
      </c>
      <c r="K5473">
        <f>IF(AND(F5473&gt;=16*60,F5473&lt;21*60),1,0)</f>
        <v>1</v>
      </c>
      <c r="L5473">
        <f>K5473*G5473</f>
        <v>0</v>
      </c>
      <c r="M5473">
        <f>H5473*B5473</f>
        <v>0.106</v>
      </c>
      <c r="N5473">
        <f>I5473*B5473</f>
        <v>0</v>
      </c>
      <c r="O5473">
        <f>J5473*B5473</f>
        <v>0</v>
      </c>
    </row>
    <row r="5474" spans="1:15" x14ac:dyDescent="0.25">
      <c r="A5474" s="1">
        <v>41388.854166666701</v>
      </c>
      <c r="B5474">
        <v>9.7000000000000003E-2</v>
      </c>
      <c r="C5474">
        <f>HOUR(A5474)</f>
        <v>20</v>
      </c>
      <c r="D5474">
        <f>MINUTE(A5474)</f>
        <v>30</v>
      </c>
      <c r="E5474">
        <v>4</v>
      </c>
      <c r="F5474">
        <f>60*C5474+D5474</f>
        <v>1230</v>
      </c>
      <c r="G5474">
        <f>IF(MONTH(A5474)&gt;10,1,IF(MONTH(A5474)&lt;4,1,0))</f>
        <v>0</v>
      </c>
      <c r="H5474">
        <f>IF(AND(F5474&gt;=6*60,F5474&lt;10*60),1,IF(F5474&gt;=15*60,1,IF(F5474&lt;1*60,1,0)))</f>
        <v>1</v>
      </c>
      <c r="I5474">
        <f>IF(AND(F5474&gt;=1*60,F5474&lt;6*60),1,0)</f>
        <v>0</v>
      </c>
      <c r="J5474">
        <f>IF(AND(F5474&gt;=10*60,F5474&lt;15*60),1,0)</f>
        <v>0</v>
      </c>
      <c r="K5474">
        <f>IF(AND(F5474&gt;=16*60,F5474&lt;21*60),1,0)</f>
        <v>1</v>
      </c>
      <c r="L5474">
        <f>K5474*G5474</f>
        <v>0</v>
      </c>
      <c r="M5474">
        <f>H5474*B5474</f>
        <v>9.7000000000000003E-2</v>
      </c>
      <c r="N5474">
        <f>I5474*B5474</f>
        <v>0</v>
      </c>
      <c r="O5474">
        <f>J5474*B5474</f>
        <v>0</v>
      </c>
    </row>
    <row r="5475" spans="1:15" x14ac:dyDescent="0.25">
      <c r="A5475" s="1">
        <v>41388.875</v>
      </c>
      <c r="B5475">
        <v>0.121</v>
      </c>
      <c r="C5475">
        <f>HOUR(A5475)</f>
        <v>21</v>
      </c>
      <c r="D5475">
        <f>MINUTE(A5475)</f>
        <v>0</v>
      </c>
      <c r="E5475">
        <v>4</v>
      </c>
      <c r="F5475">
        <f>60*C5475+D5475</f>
        <v>1260</v>
      </c>
      <c r="G5475">
        <f>IF(MONTH(A5475)&gt;10,1,IF(MONTH(A5475)&lt;4,1,0))</f>
        <v>0</v>
      </c>
      <c r="H5475">
        <f>IF(AND(F5475&gt;=6*60,F5475&lt;10*60),1,IF(F5475&gt;=15*60,1,IF(F5475&lt;1*60,1,0)))</f>
        <v>1</v>
      </c>
      <c r="I5475">
        <f>IF(AND(F5475&gt;=1*60,F5475&lt;6*60),1,0)</f>
        <v>0</v>
      </c>
      <c r="J5475">
        <f>IF(AND(F5475&gt;=10*60,F5475&lt;15*60),1,0)</f>
        <v>0</v>
      </c>
      <c r="K5475">
        <f>IF(AND(F5475&gt;=16*60,F5475&lt;21*60),1,0)</f>
        <v>0</v>
      </c>
      <c r="L5475">
        <f>K5475*G5475</f>
        <v>0</v>
      </c>
      <c r="M5475">
        <f>H5475*B5475</f>
        <v>0.121</v>
      </c>
      <c r="N5475">
        <f>I5475*B5475</f>
        <v>0</v>
      </c>
      <c r="O5475">
        <f>J5475*B5475</f>
        <v>0</v>
      </c>
    </row>
    <row r="5476" spans="1:15" x14ac:dyDescent="0.25">
      <c r="A5476" s="1">
        <v>41388.895833333299</v>
      </c>
      <c r="B5476">
        <v>8.8999999999999996E-2</v>
      </c>
      <c r="C5476">
        <f>HOUR(A5476)</f>
        <v>21</v>
      </c>
      <c r="D5476">
        <f>MINUTE(A5476)</f>
        <v>30</v>
      </c>
      <c r="E5476">
        <v>4</v>
      </c>
      <c r="F5476">
        <f>60*C5476+D5476</f>
        <v>1290</v>
      </c>
      <c r="G5476">
        <f>IF(MONTH(A5476)&gt;10,1,IF(MONTH(A5476)&lt;4,1,0))</f>
        <v>0</v>
      </c>
      <c r="H5476">
        <f>IF(AND(F5476&gt;=6*60,F5476&lt;10*60),1,IF(F5476&gt;=15*60,1,IF(F5476&lt;1*60,1,0)))</f>
        <v>1</v>
      </c>
      <c r="I5476">
        <f>IF(AND(F5476&gt;=1*60,F5476&lt;6*60),1,0)</f>
        <v>0</v>
      </c>
      <c r="J5476">
        <f>IF(AND(F5476&gt;=10*60,F5476&lt;15*60),1,0)</f>
        <v>0</v>
      </c>
      <c r="K5476">
        <f>IF(AND(F5476&gt;=16*60,F5476&lt;21*60),1,0)</f>
        <v>0</v>
      </c>
      <c r="L5476">
        <f>K5476*G5476</f>
        <v>0</v>
      </c>
      <c r="M5476">
        <f>H5476*B5476</f>
        <v>8.8999999999999996E-2</v>
      </c>
      <c r="N5476">
        <f>I5476*B5476</f>
        <v>0</v>
      </c>
      <c r="O5476">
        <f>J5476*B5476</f>
        <v>0</v>
      </c>
    </row>
    <row r="5477" spans="1:15" x14ac:dyDescent="0.25">
      <c r="A5477" s="1">
        <v>41388.916666666701</v>
      </c>
      <c r="B5477">
        <v>0.13500000000000001</v>
      </c>
      <c r="C5477">
        <f>HOUR(A5477)</f>
        <v>22</v>
      </c>
      <c r="D5477">
        <f>MINUTE(A5477)</f>
        <v>0</v>
      </c>
      <c r="E5477">
        <v>4</v>
      </c>
      <c r="F5477">
        <f>60*C5477+D5477</f>
        <v>1320</v>
      </c>
      <c r="G5477">
        <f>IF(MONTH(A5477)&gt;10,1,IF(MONTH(A5477)&lt;4,1,0))</f>
        <v>0</v>
      </c>
      <c r="H5477">
        <f>IF(AND(F5477&gt;=6*60,F5477&lt;10*60),1,IF(F5477&gt;=15*60,1,IF(F5477&lt;1*60,1,0)))</f>
        <v>1</v>
      </c>
      <c r="I5477">
        <f>IF(AND(F5477&gt;=1*60,F5477&lt;6*60),1,0)</f>
        <v>0</v>
      </c>
      <c r="J5477">
        <f>IF(AND(F5477&gt;=10*60,F5477&lt;15*60),1,0)</f>
        <v>0</v>
      </c>
      <c r="K5477">
        <f>IF(AND(F5477&gt;=16*60,F5477&lt;21*60),1,0)</f>
        <v>0</v>
      </c>
      <c r="L5477">
        <f>K5477*G5477</f>
        <v>0</v>
      </c>
      <c r="M5477">
        <f>H5477*B5477</f>
        <v>0.13500000000000001</v>
      </c>
      <c r="N5477">
        <f>I5477*B5477</f>
        <v>0</v>
      </c>
      <c r="O5477">
        <f>J5477*B5477</f>
        <v>0</v>
      </c>
    </row>
    <row r="5478" spans="1:15" x14ac:dyDescent="0.25">
      <c r="A5478" s="1">
        <v>41388.9375</v>
      </c>
      <c r="B5478">
        <v>0.14099999999999999</v>
      </c>
      <c r="C5478">
        <f>HOUR(A5478)</f>
        <v>22</v>
      </c>
      <c r="D5478">
        <f>MINUTE(A5478)</f>
        <v>30</v>
      </c>
      <c r="E5478">
        <v>4</v>
      </c>
      <c r="F5478">
        <f>60*C5478+D5478</f>
        <v>1350</v>
      </c>
      <c r="G5478">
        <f>IF(MONTH(A5478)&gt;10,1,IF(MONTH(A5478)&lt;4,1,0))</f>
        <v>0</v>
      </c>
      <c r="H5478">
        <f>IF(AND(F5478&gt;=6*60,F5478&lt;10*60),1,IF(F5478&gt;=15*60,1,IF(F5478&lt;1*60,1,0)))</f>
        <v>1</v>
      </c>
      <c r="I5478">
        <f>IF(AND(F5478&gt;=1*60,F5478&lt;6*60),1,0)</f>
        <v>0</v>
      </c>
      <c r="J5478">
        <f>IF(AND(F5478&gt;=10*60,F5478&lt;15*60),1,0)</f>
        <v>0</v>
      </c>
      <c r="K5478">
        <f>IF(AND(F5478&gt;=16*60,F5478&lt;21*60),1,0)</f>
        <v>0</v>
      </c>
      <c r="L5478">
        <f>K5478*G5478</f>
        <v>0</v>
      </c>
      <c r="M5478">
        <f>H5478*B5478</f>
        <v>0.14099999999999999</v>
      </c>
      <c r="N5478">
        <f>I5478*B5478</f>
        <v>0</v>
      </c>
      <c r="O5478">
        <f>J5478*B5478</f>
        <v>0</v>
      </c>
    </row>
    <row r="5479" spans="1:15" x14ac:dyDescent="0.25">
      <c r="A5479" s="1">
        <v>41388.958333333299</v>
      </c>
      <c r="B5479">
        <v>0.104</v>
      </c>
      <c r="C5479">
        <f>HOUR(A5479)</f>
        <v>23</v>
      </c>
      <c r="D5479">
        <f>MINUTE(A5479)</f>
        <v>0</v>
      </c>
      <c r="E5479">
        <v>4</v>
      </c>
      <c r="F5479">
        <f>60*C5479+D5479</f>
        <v>1380</v>
      </c>
      <c r="G5479">
        <f>IF(MONTH(A5479)&gt;10,1,IF(MONTH(A5479)&lt;4,1,0))</f>
        <v>0</v>
      </c>
      <c r="H5479">
        <f>IF(AND(F5479&gt;=6*60,F5479&lt;10*60),1,IF(F5479&gt;=15*60,1,IF(F5479&lt;1*60,1,0)))</f>
        <v>1</v>
      </c>
      <c r="I5479">
        <f>IF(AND(F5479&gt;=1*60,F5479&lt;6*60),1,0)</f>
        <v>0</v>
      </c>
      <c r="J5479">
        <f>IF(AND(F5479&gt;=10*60,F5479&lt;15*60),1,0)</f>
        <v>0</v>
      </c>
      <c r="K5479">
        <f>IF(AND(F5479&gt;=16*60,F5479&lt;21*60),1,0)</f>
        <v>0</v>
      </c>
      <c r="L5479">
        <f>K5479*G5479</f>
        <v>0</v>
      </c>
      <c r="M5479">
        <f>H5479*B5479</f>
        <v>0.104</v>
      </c>
      <c r="N5479">
        <f>I5479*B5479</f>
        <v>0</v>
      </c>
      <c r="O5479">
        <f>J5479*B5479</f>
        <v>0</v>
      </c>
    </row>
    <row r="5480" spans="1:15" x14ac:dyDescent="0.25">
      <c r="A5480" s="1">
        <v>41388.979166666701</v>
      </c>
      <c r="B5480">
        <v>0.10100000000000001</v>
      </c>
      <c r="C5480">
        <f>HOUR(A5480)</f>
        <v>23</v>
      </c>
      <c r="D5480">
        <f>MINUTE(A5480)</f>
        <v>30</v>
      </c>
      <c r="E5480">
        <v>4</v>
      </c>
      <c r="F5480">
        <f>60*C5480+D5480</f>
        <v>1410</v>
      </c>
      <c r="G5480">
        <f>IF(MONTH(A5480)&gt;10,1,IF(MONTH(A5480)&lt;4,1,0))</f>
        <v>0</v>
      </c>
      <c r="H5480">
        <f>IF(AND(F5480&gt;=6*60,F5480&lt;10*60),1,IF(F5480&gt;=15*60,1,IF(F5480&lt;1*60,1,0)))</f>
        <v>1</v>
      </c>
      <c r="I5480">
        <f>IF(AND(F5480&gt;=1*60,F5480&lt;6*60),1,0)</f>
        <v>0</v>
      </c>
      <c r="J5480">
        <f>IF(AND(F5480&gt;=10*60,F5480&lt;15*60),1,0)</f>
        <v>0</v>
      </c>
      <c r="K5480">
        <f>IF(AND(F5480&gt;=16*60,F5480&lt;21*60),1,0)</f>
        <v>0</v>
      </c>
      <c r="L5480">
        <f>K5480*G5480</f>
        <v>0</v>
      </c>
      <c r="M5480">
        <f>H5480*B5480</f>
        <v>0.10100000000000001</v>
      </c>
      <c r="N5480">
        <f>I5480*B5480</f>
        <v>0</v>
      </c>
      <c r="O5480">
        <f>J5480*B5480</f>
        <v>0</v>
      </c>
    </row>
    <row r="5481" spans="1:15" x14ac:dyDescent="0.25">
      <c r="A5481" s="1">
        <v>41389</v>
      </c>
      <c r="B5481">
        <v>9.6000000000000002E-2</v>
      </c>
      <c r="C5481">
        <f>HOUR(A5481)</f>
        <v>0</v>
      </c>
      <c r="D5481">
        <f>MINUTE(A5481)</f>
        <v>0</v>
      </c>
      <c r="E5481">
        <v>4</v>
      </c>
      <c r="F5481">
        <f>60*C5481+D5481</f>
        <v>0</v>
      </c>
      <c r="G5481">
        <f>IF(MONTH(A5481)&gt;10,1,IF(MONTH(A5481)&lt;4,1,0))</f>
        <v>0</v>
      </c>
      <c r="H5481">
        <f>IF(AND(F5481&gt;=6*60,F5481&lt;10*60),1,IF(F5481&gt;=15*60,1,IF(F5481&lt;1*60,1,0)))</f>
        <v>1</v>
      </c>
      <c r="I5481">
        <f>IF(AND(F5481&gt;=1*60,F5481&lt;6*60),1,0)</f>
        <v>0</v>
      </c>
      <c r="J5481">
        <f>IF(AND(F5481&gt;=10*60,F5481&lt;15*60),1,0)</f>
        <v>0</v>
      </c>
      <c r="K5481">
        <f>IF(AND(F5481&gt;=16*60,F5481&lt;21*60),1,0)</f>
        <v>0</v>
      </c>
      <c r="L5481">
        <f>K5481*G5481</f>
        <v>0</v>
      </c>
      <c r="M5481">
        <f>H5481*B5481</f>
        <v>9.6000000000000002E-2</v>
      </c>
      <c r="N5481">
        <f>I5481*B5481</f>
        <v>0</v>
      </c>
      <c r="O5481">
        <f>J5481*B5481</f>
        <v>0</v>
      </c>
    </row>
    <row r="5482" spans="1:15" x14ac:dyDescent="0.25">
      <c r="A5482" s="1">
        <v>41389.020833333299</v>
      </c>
      <c r="B5482">
        <v>0.12</v>
      </c>
      <c r="C5482">
        <f>HOUR(A5482)</f>
        <v>0</v>
      </c>
      <c r="D5482">
        <f>MINUTE(A5482)</f>
        <v>30</v>
      </c>
      <c r="E5482">
        <v>4</v>
      </c>
      <c r="F5482">
        <f>60*C5482+D5482</f>
        <v>30</v>
      </c>
      <c r="G5482">
        <f>IF(MONTH(A5482)&gt;10,1,IF(MONTH(A5482)&lt;4,1,0))</f>
        <v>0</v>
      </c>
      <c r="H5482">
        <f>IF(AND(F5482&gt;=6*60,F5482&lt;10*60),1,IF(F5482&gt;=15*60,1,IF(F5482&lt;1*60,1,0)))</f>
        <v>1</v>
      </c>
      <c r="I5482">
        <f>IF(AND(F5482&gt;=1*60,F5482&lt;6*60),1,0)</f>
        <v>0</v>
      </c>
      <c r="J5482">
        <f>IF(AND(F5482&gt;=10*60,F5482&lt;15*60),1,0)</f>
        <v>0</v>
      </c>
      <c r="K5482">
        <f>IF(AND(F5482&gt;=16*60,F5482&lt;21*60),1,0)</f>
        <v>0</v>
      </c>
      <c r="L5482">
        <f>K5482*G5482</f>
        <v>0</v>
      </c>
      <c r="M5482">
        <f>H5482*B5482</f>
        <v>0.12</v>
      </c>
      <c r="N5482">
        <f>I5482*B5482</f>
        <v>0</v>
      </c>
      <c r="O5482">
        <f>J5482*B5482</f>
        <v>0</v>
      </c>
    </row>
    <row r="5483" spans="1:15" x14ac:dyDescent="0.25">
      <c r="A5483" s="1">
        <v>41389.041666666701</v>
      </c>
      <c r="B5483">
        <v>9.7000000000000003E-2</v>
      </c>
      <c r="C5483">
        <f>HOUR(A5483)</f>
        <v>1</v>
      </c>
      <c r="D5483">
        <f>MINUTE(A5483)</f>
        <v>0</v>
      </c>
      <c r="E5483">
        <v>4</v>
      </c>
      <c r="F5483">
        <f>60*C5483+D5483</f>
        <v>60</v>
      </c>
      <c r="G5483">
        <f>IF(MONTH(A5483)&gt;10,1,IF(MONTH(A5483)&lt;4,1,0))</f>
        <v>0</v>
      </c>
      <c r="H5483">
        <f>IF(AND(F5483&gt;=6*60,F5483&lt;10*60),1,IF(F5483&gt;=15*60,1,IF(F5483&lt;1*60,1,0)))</f>
        <v>0</v>
      </c>
      <c r="I5483">
        <f>IF(AND(F5483&gt;=1*60,F5483&lt;6*60),1,0)</f>
        <v>1</v>
      </c>
      <c r="J5483">
        <f>IF(AND(F5483&gt;=10*60,F5483&lt;15*60),1,0)</f>
        <v>0</v>
      </c>
      <c r="K5483">
        <f>IF(AND(F5483&gt;=16*60,F5483&lt;21*60),1,0)</f>
        <v>0</v>
      </c>
      <c r="L5483">
        <f>K5483*G5483</f>
        <v>0</v>
      </c>
      <c r="M5483">
        <f>H5483*B5483</f>
        <v>0</v>
      </c>
      <c r="N5483">
        <f>I5483*B5483</f>
        <v>9.7000000000000003E-2</v>
      </c>
      <c r="O5483">
        <f>J5483*B5483</f>
        <v>0</v>
      </c>
    </row>
    <row r="5484" spans="1:15" x14ac:dyDescent="0.25">
      <c r="A5484" s="1">
        <v>41389.0625</v>
      </c>
      <c r="B5484">
        <v>9.7000000000000003E-2</v>
      </c>
      <c r="C5484">
        <f>HOUR(A5484)</f>
        <v>1</v>
      </c>
      <c r="D5484">
        <f>MINUTE(A5484)</f>
        <v>30</v>
      </c>
      <c r="E5484">
        <v>4</v>
      </c>
      <c r="F5484">
        <f>60*C5484+D5484</f>
        <v>90</v>
      </c>
      <c r="G5484">
        <f>IF(MONTH(A5484)&gt;10,1,IF(MONTH(A5484)&lt;4,1,0))</f>
        <v>0</v>
      </c>
      <c r="H5484">
        <f>IF(AND(F5484&gt;=6*60,F5484&lt;10*60),1,IF(F5484&gt;=15*60,1,IF(F5484&lt;1*60,1,0)))</f>
        <v>0</v>
      </c>
      <c r="I5484">
        <f>IF(AND(F5484&gt;=1*60,F5484&lt;6*60),1,0)</f>
        <v>1</v>
      </c>
      <c r="J5484">
        <f>IF(AND(F5484&gt;=10*60,F5484&lt;15*60),1,0)</f>
        <v>0</v>
      </c>
      <c r="K5484">
        <f>IF(AND(F5484&gt;=16*60,F5484&lt;21*60),1,0)</f>
        <v>0</v>
      </c>
      <c r="L5484">
        <f>K5484*G5484</f>
        <v>0</v>
      </c>
      <c r="M5484">
        <f>H5484*B5484</f>
        <v>0</v>
      </c>
      <c r="N5484">
        <f>I5484*B5484</f>
        <v>9.7000000000000003E-2</v>
      </c>
      <c r="O5484">
        <f>J5484*B5484</f>
        <v>0</v>
      </c>
    </row>
    <row r="5485" spans="1:15" x14ac:dyDescent="0.25">
      <c r="A5485" s="1">
        <v>41389.083333333299</v>
      </c>
      <c r="B5485">
        <v>0.109</v>
      </c>
      <c r="C5485">
        <f>HOUR(A5485)</f>
        <v>2</v>
      </c>
      <c r="D5485">
        <f>MINUTE(A5485)</f>
        <v>0</v>
      </c>
      <c r="E5485">
        <v>4</v>
      </c>
      <c r="F5485">
        <f>60*C5485+D5485</f>
        <v>120</v>
      </c>
      <c r="G5485">
        <f>IF(MONTH(A5485)&gt;10,1,IF(MONTH(A5485)&lt;4,1,0))</f>
        <v>0</v>
      </c>
      <c r="H5485">
        <f>IF(AND(F5485&gt;=6*60,F5485&lt;10*60),1,IF(F5485&gt;=15*60,1,IF(F5485&lt;1*60,1,0)))</f>
        <v>0</v>
      </c>
      <c r="I5485">
        <f>IF(AND(F5485&gt;=1*60,F5485&lt;6*60),1,0)</f>
        <v>1</v>
      </c>
      <c r="J5485">
        <f>IF(AND(F5485&gt;=10*60,F5485&lt;15*60),1,0)</f>
        <v>0</v>
      </c>
      <c r="K5485">
        <f>IF(AND(F5485&gt;=16*60,F5485&lt;21*60),1,0)</f>
        <v>0</v>
      </c>
      <c r="L5485">
        <f>K5485*G5485</f>
        <v>0</v>
      </c>
      <c r="M5485">
        <f>H5485*B5485</f>
        <v>0</v>
      </c>
      <c r="N5485">
        <f>I5485*B5485</f>
        <v>0.109</v>
      </c>
      <c r="O5485">
        <f>J5485*B5485</f>
        <v>0</v>
      </c>
    </row>
    <row r="5486" spans="1:15" x14ac:dyDescent="0.25">
      <c r="A5486" s="1">
        <v>41389.104166666701</v>
      </c>
      <c r="B5486">
        <v>0.104</v>
      </c>
      <c r="C5486">
        <f>HOUR(A5486)</f>
        <v>2</v>
      </c>
      <c r="D5486">
        <f>MINUTE(A5486)</f>
        <v>30</v>
      </c>
      <c r="E5486">
        <v>4</v>
      </c>
      <c r="F5486">
        <f>60*C5486+D5486</f>
        <v>150</v>
      </c>
      <c r="G5486">
        <f>IF(MONTH(A5486)&gt;10,1,IF(MONTH(A5486)&lt;4,1,0))</f>
        <v>0</v>
      </c>
      <c r="H5486">
        <f>IF(AND(F5486&gt;=6*60,F5486&lt;10*60),1,IF(F5486&gt;=15*60,1,IF(F5486&lt;1*60,1,0)))</f>
        <v>0</v>
      </c>
      <c r="I5486">
        <f>IF(AND(F5486&gt;=1*60,F5486&lt;6*60),1,0)</f>
        <v>1</v>
      </c>
      <c r="J5486">
        <f>IF(AND(F5486&gt;=10*60,F5486&lt;15*60),1,0)</f>
        <v>0</v>
      </c>
      <c r="K5486">
        <f>IF(AND(F5486&gt;=16*60,F5486&lt;21*60),1,0)</f>
        <v>0</v>
      </c>
      <c r="L5486">
        <f>K5486*G5486</f>
        <v>0</v>
      </c>
      <c r="M5486">
        <f>H5486*B5486</f>
        <v>0</v>
      </c>
      <c r="N5486">
        <f>I5486*B5486</f>
        <v>0.104</v>
      </c>
      <c r="O5486">
        <f>J5486*B5486</f>
        <v>0</v>
      </c>
    </row>
    <row r="5487" spans="1:15" x14ac:dyDescent="0.25">
      <c r="A5487" s="1">
        <v>41389.125</v>
      </c>
      <c r="B5487">
        <v>0.10199999999999999</v>
      </c>
      <c r="C5487">
        <f>HOUR(A5487)</f>
        <v>3</v>
      </c>
      <c r="D5487">
        <f>MINUTE(A5487)</f>
        <v>0</v>
      </c>
      <c r="E5487">
        <v>4</v>
      </c>
      <c r="F5487">
        <f>60*C5487+D5487</f>
        <v>180</v>
      </c>
      <c r="G5487">
        <f>IF(MONTH(A5487)&gt;10,1,IF(MONTH(A5487)&lt;4,1,0))</f>
        <v>0</v>
      </c>
      <c r="H5487">
        <f>IF(AND(F5487&gt;=6*60,F5487&lt;10*60),1,IF(F5487&gt;=15*60,1,IF(F5487&lt;1*60,1,0)))</f>
        <v>0</v>
      </c>
      <c r="I5487">
        <f>IF(AND(F5487&gt;=1*60,F5487&lt;6*60),1,0)</f>
        <v>1</v>
      </c>
      <c r="J5487">
        <f>IF(AND(F5487&gt;=10*60,F5487&lt;15*60),1,0)</f>
        <v>0</v>
      </c>
      <c r="K5487">
        <f>IF(AND(F5487&gt;=16*60,F5487&lt;21*60),1,0)</f>
        <v>0</v>
      </c>
      <c r="L5487">
        <f>K5487*G5487</f>
        <v>0</v>
      </c>
      <c r="M5487">
        <f>H5487*B5487</f>
        <v>0</v>
      </c>
      <c r="N5487">
        <f>I5487*B5487</f>
        <v>0.10199999999999999</v>
      </c>
      <c r="O5487">
        <f>J5487*B5487</f>
        <v>0</v>
      </c>
    </row>
    <row r="5488" spans="1:15" x14ac:dyDescent="0.25">
      <c r="A5488" s="1">
        <v>41389.145833333299</v>
      </c>
      <c r="B5488">
        <v>8.7999999999999995E-2</v>
      </c>
      <c r="C5488">
        <f>HOUR(A5488)</f>
        <v>3</v>
      </c>
      <c r="D5488">
        <f>MINUTE(A5488)</f>
        <v>30</v>
      </c>
      <c r="E5488">
        <v>4</v>
      </c>
      <c r="F5488">
        <f>60*C5488+D5488</f>
        <v>210</v>
      </c>
      <c r="G5488">
        <f>IF(MONTH(A5488)&gt;10,1,IF(MONTH(A5488)&lt;4,1,0))</f>
        <v>0</v>
      </c>
      <c r="H5488">
        <f>IF(AND(F5488&gt;=6*60,F5488&lt;10*60),1,IF(F5488&gt;=15*60,1,IF(F5488&lt;1*60,1,0)))</f>
        <v>0</v>
      </c>
      <c r="I5488">
        <f>IF(AND(F5488&gt;=1*60,F5488&lt;6*60),1,0)</f>
        <v>1</v>
      </c>
      <c r="J5488">
        <f>IF(AND(F5488&gt;=10*60,F5488&lt;15*60),1,0)</f>
        <v>0</v>
      </c>
      <c r="K5488">
        <f>IF(AND(F5488&gt;=16*60,F5488&lt;21*60),1,0)</f>
        <v>0</v>
      </c>
      <c r="L5488">
        <f>K5488*G5488</f>
        <v>0</v>
      </c>
      <c r="M5488">
        <f>H5488*B5488</f>
        <v>0</v>
      </c>
      <c r="N5488">
        <f>I5488*B5488</f>
        <v>8.7999999999999995E-2</v>
      </c>
      <c r="O5488">
        <f>J5488*B5488</f>
        <v>0</v>
      </c>
    </row>
    <row r="5489" spans="1:15" x14ac:dyDescent="0.25">
      <c r="A5489" s="1">
        <v>41389.166666666701</v>
      </c>
      <c r="B5489">
        <v>0.11799999999999999</v>
      </c>
      <c r="C5489">
        <f>HOUR(A5489)</f>
        <v>4</v>
      </c>
      <c r="D5489">
        <f>MINUTE(A5489)</f>
        <v>0</v>
      </c>
      <c r="E5489">
        <v>4</v>
      </c>
      <c r="F5489">
        <f>60*C5489+D5489</f>
        <v>240</v>
      </c>
      <c r="G5489">
        <f>IF(MONTH(A5489)&gt;10,1,IF(MONTH(A5489)&lt;4,1,0))</f>
        <v>0</v>
      </c>
      <c r="H5489">
        <f>IF(AND(F5489&gt;=6*60,F5489&lt;10*60),1,IF(F5489&gt;=15*60,1,IF(F5489&lt;1*60,1,0)))</f>
        <v>0</v>
      </c>
      <c r="I5489">
        <f>IF(AND(F5489&gt;=1*60,F5489&lt;6*60),1,0)</f>
        <v>1</v>
      </c>
      <c r="J5489">
        <f>IF(AND(F5489&gt;=10*60,F5489&lt;15*60),1,0)</f>
        <v>0</v>
      </c>
      <c r="K5489">
        <f>IF(AND(F5489&gt;=16*60,F5489&lt;21*60),1,0)</f>
        <v>0</v>
      </c>
      <c r="L5489">
        <f>K5489*G5489</f>
        <v>0</v>
      </c>
      <c r="M5489">
        <f>H5489*B5489</f>
        <v>0</v>
      </c>
      <c r="N5489">
        <f>I5489*B5489</f>
        <v>0.11799999999999999</v>
      </c>
      <c r="O5489">
        <f>J5489*B5489</f>
        <v>0</v>
      </c>
    </row>
    <row r="5490" spans="1:15" x14ac:dyDescent="0.25">
      <c r="A5490" s="1">
        <v>41389.1875</v>
      </c>
      <c r="B5490">
        <v>9.4E-2</v>
      </c>
      <c r="C5490">
        <f>HOUR(A5490)</f>
        <v>4</v>
      </c>
      <c r="D5490">
        <f>MINUTE(A5490)</f>
        <v>30</v>
      </c>
      <c r="E5490">
        <v>4</v>
      </c>
      <c r="F5490">
        <f>60*C5490+D5490</f>
        <v>270</v>
      </c>
      <c r="G5490">
        <f>IF(MONTH(A5490)&gt;10,1,IF(MONTH(A5490)&lt;4,1,0))</f>
        <v>0</v>
      </c>
      <c r="H5490">
        <f>IF(AND(F5490&gt;=6*60,F5490&lt;10*60),1,IF(F5490&gt;=15*60,1,IF(F5490&lt;1*60,1,0)))</f>
        <v>0</v>
      </c>
      <c r="I5490">
        <f>IF(AND(F5490&gt;=1*60,F5490&lt;6*60),1,0)</f>
        <v>1</v>
      </c>
      <c r="J5490">
        <f>IF(AND(F5490&gt;=10*60,F5490&lt;15*60),1,0)</f>
        <v>0</v>
      </c>
      <c r="K5490">
        <f>IF(AND(F5490&gt;=16*60,F5490&lt;21*60),1,0)</f>
        <v>0</v>
      </c>
      <c r="L5490">
        <f>K5490*G5490</f>
        <v>0</v>
      </c>
      <c r="M5490">
        <f>H5490*B5490</f>
        <v>0</v>
      </c>
      <c r="N5490">
        <f>I5490*B5490</f>
        <v>9.4E-2</v>
      </c>
      <c r="O5490">
        <f>J5490*B5490</f>
        <v>0</v>
      </c>
    </row>
    <row r="5491" spans="1:15" x14ac:dyDescent="0.25">
      <c r="A5491" s="1">
        <v>41389.208333333299</v>
      </c>
      <c r="B5491">
        <v>9.6000000000000002E-2</v>
      </c>
      <c r="C5491">
        <f>HOUR(A5491)</f>
        <v>5</v>
      </c>
      <c r="D5491">
        <f>MINUTE(A5491)</f>
        <v>0</v>
      </c>
      <c r="E5491">
        <v>4</v>
      </c>
      <c r="F5491">
        <f>60*C5491+D5491</f>
        <v>300</v>
      </c>
      <c r="G5491">
        <f>IF(MONTH(A5491)&gt;10,1,IF(MONTH(A5491)&lt;4,1,0))</f>
        <v>0</v>
      </c>
      <c r="H5491">
        <f>IF(AND(F5491&gt;=6*60,F5491&lt;10*60),1,IF(F5491&gt;=15*60,1,IF(F5491&lt;1*60,1,0)))</f>
        <v>0</v>
      </c>
      <c r="I5491">
        <f>IF(AND(F5491&gt;=1*60,F5491&lt;6*60),1,0)</f>
        <v>1</v>
      </c>
      <c r="J5491">
        <f>IF(AND(F5491&gt;=10*60,F5491&lt;15*60),1,0)</f>
        <v>0</v>
      </c>
      <c r="K5491">
        <f>IF(AND(F5491&gt;=16*60,F5491&lt;21*60),1,0)</f>
        <v>0</v>
      </c>
      <c r="L5491">
        <f>K5491*G5491</f>
        <v>0</v>
      </c>
      <c r="M5491">
        <f>H5491*B5491</f>
        <v>0</v>
      </c>
      <c r="N5491">
        <f>I5491*B5491</f>
        <v>9.6000000000000002E-2</v>
      </c>
      <c r="O5491">
        <f>J5491*B5491</f>
        <v>0</v>
      </c>
    </row>
    <row r="5492" spans="1:15" x14ac:dyDescent="0.25">
      <c r="A5492" s="1">
        <v>41389.229166666701</v>
      </c>
      <c r="B5492">
        <v>9.5000000000000001E-2</v>
      </c>
      <c r="C5492">
        <f>HOUR(A5492)</f>
        <v>5</v>
      </c>
      <c r="D5492">
        <f>MINUTE(A5492)</f>
        <v>30</v>
      </c>
      <c r="E5492">
        <v>4</v>
      </c>
      <c r="F5492">
        <f>60*C5492+D5492</f>
        <v>330</v>
      </c>
      <c r="G5492">
        <f>IF(MONTH(A5492)&gt;10,1,IF(MONTH(A5492)&lt;4,1,0))</f>
        <v>0</v>
      </c>
      <c r="H5492">
        <f>IF(AND(F5492&gt;=6*60,F5492&lt;10*60),1,IF(F5492&gt;=15*60,1,IF(F5492&lt;1*60,1,0)))</f>
        <v>0</v>
      </c>
      <c r="I5492">
        <f>IF(AND(F5492&gt;=1*60,F5492&lt;6*60),1,0)</f>
        <v>1</v>
      </c>
      <c r="J5492">
        <f>IF(AND(F5492&gt;=10*60,F5492&lt;15*60),1,0)</f>
        <v>0</v>
      </c>
      <c r="K5492">
        <f>IF(AND(F5492&gt;=16*60,F5492&lt;21*60),1,0)</f>
        <v>0</v>
      </c>
      <c r="L5492">
        <f>K5492*G5492</f>
        <v>0</v>
      </c>
      <c r="M5492">
        <f>H5492*B5492</f>
        <v>0</v>
      </c>
      <c r="N5492">
        <f>I5492*B5492</f>
        <v>9.5000000000000001E-2</v>
      </c>
      <c r="O5492">
        <f>J5492*B5492</f>
        <v>0</v>
      </c>
    </row>
    <row r="5493" spans="1:15" x14ac:dyDescent="0.25">
      <c r="A5493" s="1">
        <v>41389.25</v>
      </c>
      <c r="B5493">
        <v>0.11600000000000001</v>
      </c>
      <c r="C5493">
        <f>HOUR(A5493)</f>
        <v>6</v>
      </c>
      <c r="D5493">
        <f>MINUTE(A5493)</f>
        <v>0</v>
      </c>
      <c r="E5493">
        <v>4</v>
      </c>
      <c r="F5493">
        <f>60*C5493+D5493</f>
        <v>360</v>
      </c>
      <c r="G5493">
        <f>IF(MONTH(A5493)&gt;10,1,IF(MONTH(A5493)&lt;4,1,0))</f>
        <v>0</v>
      </c>
      <c r="H5493">
        <f>IF(AND(F5493&gt;=6*60,F5493&lt;10*60),1,IF(F5493&gt;=15*60,1,IF(F5493&lt;1*60,1,0)))</f>
        <v>1</v>
      </c>
      <c r="I5493">
        <f>IF(AND(F5493&gt;=1*60,F5493&lt;6*60),1,0)</f>
        <v>0</v>
      </c>
      <c r="J5493">
        <f>IF(AND(F5493&gt;=10*60,F5493&lt;15*60),1,0)</f>
        <v>0</v>
      </c>
      <c r="K5493">
        <f>IF(AND(F5493&gt;=16*60,F5493&lt;21*60),1,0)</f>
        <v>0</v>
      </c>
      <c r="L5493">
        <f>K5493*G5493</f>
        <v>0</v>
      </c>
      <c r="M5493">
        <f>H5493*B5493</f>
        <v>0.11600000000000001</v>
      </c>
      <c r="N5493">
        <f>I5493*B5493</f>
        <v>0</v>
      </c>
      <c r="O5493">
        <f>J5493*B5493</f>
        <v>0</v>
      </c>
    </row>
    <row r="5494" spans="1:15" x14ac:dyDescent="0.25">
      <c r="A5494" s="1">
        <v>41389.270833333299</v>
      </c>
      <c r="B5494">
        <v>0.09</v>
      </c>
      <c r="C5494">
        <f>HOUR(A5494)</f>
        <v>6</v>
      </c>
      <c r="D5494">
        <f>MINUTE(A5494)</f>
        <v>30</v>
      </c>
      <c r="E5494">
        <v>4</v>
      </c>
      <c r="F5494">
        <f>60*C5494+D5494</f>
        <v>390</v>
      </c>
      <c r="G5494">
        <f>IF(MONTH(A5494)&gt;10,1,IF(MONTH(A5494)&lt;4,1,0))</f>
        <v>0</v>
      </c>
      <c r="H5494">
        <f>IF(AND(F5494&gt;=6*60,F5494&lt;10*60),1,IF(F5494&gt;=15*60,1,IF(F5494&lt;1*60,1,0)))</f>
        <v>1</v>
      </c>
      <c r="I5494">
        <f>IF(AND(F5494&gt;=1*60,F5494&lt;6*60),1,0)</f>
        <v>0</v>
      </c>
      <c r="J5494">
        <f>IF(AND(F5494&gt;=10*60,F5494&lt;15*60),1,0)</f>
        <v>0</v>
      </c>
      <c r="K5494">
        <f>IF(AND(F5494&gt;=16*60,F5494&lt;21*60),1,0)</f>
        <v>0</v>
      </c>
      <c r="L5494">
        <f>K5494*G5494</f>
        <v>0</v>
      </c>
      <c r="M5494">
        <f>H5494*B5494</f>
        <v>0.09</v>
      </c>
      <c r="N5494">
        <f>I5494*B5494</f>
        <v>0</v>
      </c>
      <c r="O5494">
        <f>J5494*B5494</f>
        <v>0</v>
      </c>
    </row>
    <row r="5495" spans="1:15" x14ac:dyDescent="0.25">
      <c r="A5495" s="1">
        <v>41389.291666666701</v>
      </c>
      <c r="B5495">
        <v>0.152</v>
      </c>
      <c r="C5495">
        <f>HOUR(A5495)</f>
        <v>7</v>
      </c>
      <c r="D5495">
        <f>MINUTE(A5495)</f>
        <v>0</v>
      </c>
      <c r="E5495">
        <v>4</v>
      </c>
      <c r="F5495">
        <f>60*C5495+D5495</f>
        <v>420</v>
      </c>
      <c r="G5495">
        <f>IF(MONTH(A5495)&gt;10,1,IF(MONTH(A5495)&lt;4,1,0))</f>
        <v>0</v>
      </c>
      <c r="H5495">
        <f>IF(AND(F5495&gt;=6*60,F5495&lt;10*60),1,IF(F5495&gt;=15*60,1,IF(F5495&lt;1*60,1,0)))</f>
        <v>1</v>
      </c>
      <c r="I5495">
        <f>IF(AND(F5495&gt;=1*60,F5495&lt;6*60),1,0)</f>
        <v>0</v>
      </c>
      <c r="J5495">
        <f>IF(AND(F5495&gt;=10*60,F5495&lt;15*60),1,0)</f>
        <v>0</v>
      </c>
      <c r="K5495">
        <f>IF(AND(F5495&gt;=16*60,F5495&lt;21*60),1,0)</f>
        <v>0</v>
      </c>
      <c r="L5495">
        <f>K5495*G5495</f>
        <v>0</v>
      </c>
      <c r="M5495">
        <f>H5495*B5495</f>
        <v>0.152</v>
      </c>
      <c r="N5495">
        <f>I5495*B5495</f>
        <v>0</v>
      </c>
      <c r="O5495">
        <f>J5495*B5495</f>
        <v>0</v>
      </c>
    </row>
    <row r="5496" spans="1:15" x14ac:dyDescent="0.25">
      <c r="A5496" s="1">
        <v>41389.3125</v>
      </c>
      <c r="B5496">
        <v>0.16</v>
      </c>
      <c r="C5496">
        <f>HOUR(A5496)</f>
        <v>7</v>
      </c>
      <c r="D5496">
        <f>MINUTE(A5496)</f>
        <v>30</v>
      </c>
      <c r="E5496">
        <v>4</v>
      </c>
      <c r="F5496">
        <f>60*C5496+D5496</f>
        <v>450</v>
      </c>
      <c r="G5496">
        <f>IF(MONTH(A5496)&gt;10,1,IF(MONTH(A5496)&lt;4,1,0))</f>
        <v>0</v>
      </c>
      <c r="H5496">
        <f>IF(AND(F5496&gt;=6*60,F5496&lt;10*60),1,IF(F5496&gt;=15*60,1,IF(F5496&lt;1*60,1,0)))</f>
        <v>1</v>
      </c>
      <c r="I5496">
        <f>IF(AND(F5496&gt;=1*60,F5496&lt;6*60),1,0)</f>
        <v>0</v>
      </c>
      <c r="J5496">
        <f>IF(AND(F5496&gt;=10*60,F5496&lt;15*60),1,0)</f>
        <v>0</v>
      </c>
      <c r="K5496">
        <f>IF(AND(F5496&gt;=16*60,F5496&lt;21*60),1,0)</f>
        <v>0</v>
      </c>
      <c r="L5496">
        <f>K5496*G5496</f>
        <v>0</v>
      </c>
      <c r="M5496">
        <f>H5496*B5496</f>
        <v>0.16</v>
      </c>
      <c r="N5496">
        <f>I5496*B5496</f>
        <v>0</v>
      </c>
      <c r="O5496">
        <f>J5496*B5496</f>
        <v>0</v>
      </c>
    </row>
    <row r="5497" spans="1:15" x14ac:dyDescent="0.25">
      <c r="A5497" s="1">
        <v>41389.333333333299</v>
      </c>
      <c r="B5497">
        <v>0.14299999999999999</v>
      </c>
      <c r="C5497">
        <f>HOUR(A5497)</f>
        <v>8</v>
      </c>
      <c r="D5497">
        <f>MINUTE(A5497)</f>
        <v>0</v>
      </c>
      <c r="E5497">
        <v>4</v>
      </c>
      <c r="F5497">
        <f>60*C5497+D5497</f>
        <v>480</v>
      </c>
      <c r="G5497">
        <f>IF(MONTH(A5497)&gt;10,1,IF(MONTH(A5497)&lt;4,1,0))</f>
        <v>0</v>
      </c>
      <c r="H5497">
        <f>IF(AND(F5497&gt;=6*60,F5497&lt;10*60),1,IF(F5497&gt;=15*60,1,IF(F5497&lt;1*60,1,0)))</f>
        <v>1</v>
      </c>
      <c r="I5497">
        <f>IF(AND(F5497&gt;=1*60,F5497&lt;6*60),1,0)</f>
        <v>0</v>
      </c>
      <c r="J5497">
        <f>IF(AND(F5497&gt;=10*60,F5497&lt;15*60),1,0)</f>
        <v>0</v>
      </c>
      <c r="K5497">
        <f>IF(AND(F5497&gt;=16*60,F5497&lt;21*60),1,0)</f>
        <v>0</v>
      </c>
      <c r="L5497">
        <f>K5497*G5497</f>
        <v>0</v>
      </c>
      <c r="M5497">
        <f>H5497*B5497</f>
        <v>0.14299999999999999</v>
      </c>
      <c r="N5497">
        <f>I5497*B5497</f>
        <v>0</v>
      </c>
      <c r="O5497">
        <f>J5497*B5497</f>
        <v>0</v>
      </c>
    </row>
    <row r="5498" spans="1:15" x14ac:dyDescent="0.25">
      <c r="A5498" s="1">
        <v>41389.354166666701</v>
      </c>
      <c r="B5498">
        <v>9.4E-2</v>
      </c>
      <c r="C5498">
        <f>HOUR(A5498)</f>
        <v>8</v>
      </c>
      <c r="D5498">
        <f>MINUTE(A5498)</f>
        <v>30</v>
      </c>
      <c r="E5498">
        <v>4</v>
      </c>
      <c r="F5498">
        <f>60*C5498+D5498</f>
        <v>510</v>
      </c>
      <c r="G5498">
        <f>IF(MONTH(A5498)&gt;10,1,IF(MONTH(A5498)&lt;4,1,0))</f>
        <v>0</v>
      </c>
      <c r="H5498">
        <f>IF(AND(F5498&gt;=6*60,F5498&lt;10*60),1,IF(F5498&gt;=15*60,1,IF(F5498&lt;1*60,1,0)))</f>
        <v>1</v>
      </c>
      <c r="I5498">
        <f>IF(AND(F5498&gt;=1*60,F5498&lt;6*60),1,0)</f>
        <v>0</v>
      </c>
      <c r="J5498">
        <f>IF(AND(F5498&gt;=10*60,F5498&lt;15*60),1,0)</f>
        <v>0</v>
      </c>
      <c r="K5498">
        <f>IF(AND(F5498&gt;=16*60,F5498&lt;21*60),1,0)</f>
        <v>0</v>
      </c>
      <c r="L5498">
        <f>K5498*G5498</f>
        <v>0</v>
      </c>
      <c r="M5498">
        <f>H5498*B5498</f>
        <v>9.4E-2</v>
      </c>
      <c r="N5498">
        <f>I5498*B5498</f>
        <v>0</v>
      </c>
      <c r="O5498">
        <f>J5498*B5498</f>
        <v>0</v>
      </c>
    </row>
    <row r="5499" spans="1:15" x14ac:dyDescent="0.25">
      <c r="A5499" s="1">
        <v>41389.375</v>
      </c>
      <c r="B5499">
        <v>9.5000000000000001E-2</v>
      </c>
      <c r="C5499">
        <f>HOUR(A5499)</f>
        <v>9</v>
      </c>
      <c r="D5499">
        <f>MINUTE(A5499)</f>
        <v>0</v>
      </c>
      <c r="E5499">
        <v>4</v>
      </c>
      <c r="F5499">
        <f>60*C5499+D5499</f>
        <v>540</v>
      </c>
      <c r="G5499">
        <f>IF(MONTH(A5499)&gt;10,1,IF(MONTH(A5499)&lt;4,1,0))</f>
        <v>0</v>
      </c>
      <c r="H5499">
        <f>IF(AND(F5499&gt;=6*60,F5499&lt;10*60),1,IF(F5499&gt;=15*60,1,IF(F5499&lt;1*60,1,0)))</f>
        <v>1</v>
      </c>
      <c r="I5499">
        <f>IF(AND(F5499&gt;=1*60,F5499&lt;6*60),1,0)</f>
        <v>0</v>
      </c>
      <c r="J5499">
        <f>IF(AND(F5499&gt;=10*60,F5499&lt;15*60),1,0)</f>
        <v>0</v>
      </c>
      <c r="K5499">
        <f>IF(AND(F5499&gt;=16*60,F5499&lt;21*60),1,0)</f>
        <v>0</v>
      </c>
      <c r="L5499">
        <f>K5499*G5499</f>
        <v>0</v>
      </c>
      <c r="M5499">
        <f>H5499*B5499</f>
        <v>9.5000000000000001E-2</v>
      </c>
      <c r="N5499">
        <f>I5499*B5499</f>
        <v>0</v>
      </c>
      <c r="O5499">
        <f>J5499*B5499</f>
        <v>0</v>
      </c>
    </row>
    <row r="5500" spans="1:15" x14ac:dyDescent="0.25">
      <c r="A5500" s="1">
        <v>41389.395833333299</v>
      </c>
      <c r="B5500">
        <v>0.114</v>
      </c>
      <c r="C5500">
        <f>HOUR(A5500)</f>
        <v>9</v>
      </c>
      <c r="D5500">
        <f>MINUTE(A5500)</f>
        <v>30</v>
      </c>
      <c r="E5500">
        <v>4</v>
      </c>
      <c r="F5500">
        <f>60*C5500+D5500</f>
        <v>570</v>
      </c>
      <c r="G5500">
        <f>IF(MONTH(A5500)&gt;10,1,IF(MONTH(A5500)&lt;4,1,0))</f>
        <v>0</v>
      </c>
      <c r="H5500">
        <f>IF(AND(F5500&gt;=6*60,F5500&lt;10*60),1,IF(F5500&gt;=15*60,1,IF(F5500&lt;1*60,1,0)))</f>
        <v>1</v>
      </c>
      <c r="I5500">
        <f>IF(AND(F5500&gt;=1*60,F5500&lt;6*60),1,0)</f>
        <v>0</v>
      </c>
      <c r="J5500">
        <f>IF(AND(F5500&gt;=10*60,F5500&lt;15*60),1,0)</f>
        <v>0</v>
      </c>
      <c r="K5500">
        <f>IF(AND(F5500&gt;=16*60,F5500&lt;21*60),1,0)</f>
        <v>0</v>
      </c>
      <c r="L5500">
        <f>K5500*G5500</f>
        <v>0</v>
      </c>
      <c r="M5500">
        <f>H5500*B5500</f>
        <v>0.114</v>
      </c>
      <c r="N5500">
        <f>I5500*B5500</f>
        <v>0</v>
      </c>
      <c r="O5500">
        <f>J5500*B5500</f>
        <v>0</v>
      </c>
    </row>
    <row r="5501" spans="1:15" x14ac:dyDescent="0.25">
      <c r="A5501" s="1">
        <v>41389.416666666701</v>
      </c>
      <c r="B5501">
        <v>7.5999999999999998E-2</v>
      </c>
      <c r="C5501">
        <f>HOUR(A5501)</f>
        <v>10</v>
      </c>
      <c r="D5501">
        <f>MINUTE(A5501)</f>
        <v>0</v>
      </c>
      <c r="E5501">
        <v>4</v>
      </c>
      <c r="F5501">
        <f>60*C5501+D5501</f>
        <v>600</v>
      </c>
      <c r="G5501">
        <f>IF(MONTH(A5501)&gt;10,1,IF(MONTH(A5501)&lt;4,1,0))</f>
        <v>0</v>
      </c>
      <c r="H5501">
        <f>IF(AND(F5501&gt;=6*60,F5501&lt;10*60),1,IF(F5501&gt;=15*60,1,IF(F5501&lt;1*60,1,0)))</f>
        <v>0</v>
      </c>
      <c r="I5501">
        <f>IF(AND(F5501&gt;=1*60,F5501&lt;6*60),1,0)</f>
        <v>0</v>
      </c>
      <c r="J5501">
        <f>IF(AND(F5501&gt;=10*60,F5501&lt;15*60),1,0)</f>
        <v>1</v>
      </c>
      <c r="K5501">
        <f>IF(AND(F5501&gt;=16*60,F5501&lt;21*60),1,0)</f>
        <v>0</v>
      </c>
      <c r="L5501">
        <f>K5501*G5501</f>
        <v>0</v>
      </c>
      <c r="M5501">
        <f>H5501*B5501</f>
        <v>0</v>
      </c>
      <c r="N5501">
        <f>I5501*B5501</f>
        <v>0</v>
      </c>
      <c r="O5501">
        <f>J5501*B5501</f>
        <v>7.5999999999999998E-2</v>
      </c>
    </row>
    <row r="5502" spans="1:15" x14ac:dyDescent="0.25">
      <c r="A5502" s="1">
        <v>41389.4375</v>
      </c>
      <c r="B5502">
        <v>0.11700000000000001</v>
      </c>
      <c r="C5502">
        <f>HOUR(A5502)</f>
        <v>10</v>
      </c>
      <c r="D5502">
        <f>MINUTE(A5502)</f>
        <v>30</v>
      </c>
      <c r="E5502">
        <v>4</v>
      </c>
      <c r="F5502">
        <f>60*C5502+D5502</f>
        <v>630</v>
      </c>
      <c r="G5502">
        <f>IF(MONTH(A5502)&gt;10,1,IF(MONTH(A5502)&lt;4,1,0))</f>
        <v>0</v>
      </c>
      <c r="H5502">
        <f>IF(AND(F5502&gt;=6*60,F5502&lt;10*60),1,IF(F5502&gt;=15*60,1,IF(F5502&lt;1*60,1,0)))</f>
        <v>0</v>
      </c>
      <c r="I5502">
        <f>IF(AND(F5502&gt;=1*60,F5502&lt;6*60),1,0)</f>
        <v>0</v>
      </c>
      <c r="J5502">
        <f>IF(AND(F5502&gt;=10*60,F5502&lt;15*60),1,0)</f>
        <v>1</v>
      </c>
      <c r="K5502">
        <f>IF(AND(F5502&gt;=16*60,F5502&lt;21*60),1,0)</f>
        <v>0</v>
      </c>
      <c r="L5502">
        <f>K5502*G5502</f>
        <v>0</v>
      </c>
      <c r="M5502">
        <f>H5502*B5502</f>
        <v>0</v>
      </c>
      <c r="N5502">
        <f>I5502*B5502</f>
        <v>0</v>
      </c>
      <c r="O5502">
        <f>J5502*B5502</f>
        <v>0.11700000000000001</v>
      </c>
    </row>
    <row r="5503" spans="1:15" x14ac:dyDescent="0.25">
      <c r="A5503" s="1">
        <v>41389.458333333299</v>
      </c>
      <c r="B5503">
        <v>9.5000000000000001E-2</v>
      </c>
      <c r="C5503">
        <f>HOUR(A5503)</f>
        <v>11</v>
      </c>
      <c r="D5503">
        <f>MINUTE(A5503)</f>
        <v>0</v>
      </c>
      <c r="E5503">
        <v>4</v>
      </c>
      <c r="F5503">
        <f>60*C5503+D5503</f>
        <v>660</v>
      </c>
      <c r="G5503">
        <f>IF(MONTH(A5503)&gt;10,1,IF(MONTH(A5503)&lt;4,1,0))</f>
        <v>0</v>
      </c>
      <c r="H5503">
        <f>IF(AND(F5503&gt;=6*60,F5503&lt;10*60),1,IF(F5503&gt;=15*60,1,IF(F5503&lt;1*60,1,0)))</f>
        <v>0</v>
      </c>
      <c r="I5503">
        <f>IF(AND(F5503&gt;=1*60,F5503&lt;6*60),1,0)</f>
        <v>0</v>
      </c>
      <c r="J5503">
        <f>IF(AND(F5503&gt;=10*60,F5503&lt;15*60),1,0)</f>
        <v>1</v>
      </c>
      <c r="K5503">
        <f>IF(AND(F5503&gt;=16*60,F5503&lt;21*60),1,0)</f>
        <v>0</v>
      </c>
      <c r="L5503">
        <f>K5503*G5503</f>
        <v>0</v>
      </c>
      <c r="M5503">
        <f>H5503*B5503</f>
        <v>0</v>
      </c>
      <c r="N5503">
        <f>I5503*B5503</f>
        <v>0</v>
      </c>
      <c r="O5503">
        <f>J5503*B5503</f>
        <v>9.5000000000000001E-2</v>
      </c>
    </row>
    <row r="5504" spans="1:15" x14ac:dyDescent="0.25">
      <c r="A5504" s="1">
        <v>41389.479166666701</v>
      </c>
      <c r="B5504">
        <v>9.7000000000000003E-2</v>
      </c>
      <c r="C5504">
        <f>HOUR(A5504)</f>
        <v>11</v>
      </c>
      <c r="D5504">
        <f>MINUTE(A5504)</f>
        <v>30</v>
      </c>
      <c r="E5504">
        <v>4</v>
      </c>
      <c r="F5504">
        <f>60*C5504+D5504</f>
        <v>690</v>
      </c>
      <c r="G5504">
        <f>IF(MONTH(A5504)&gt;10,1,IF(MONTH(A5504)&lt;4,1,0))</f>
        <v>0</v>
      </c>
      <c r="H5504">
        <f>IF(AND(F5504&gt;=6*60,F5504&lt;10*60),1,IF(F5504&gt;=15*60,1,IF(F5504&lt;1*60,1,0)))</f>
        <v>0</v>
      </c>
      <c r="I5504">
        <f>IF(AND(F5504&gt;=1*60,F5504&lt;6*60),1,0)</f>
        <v>0</v>
      </c>
      <c r="J5504">
        <f>IF(AND(F5504&gt;=10*60,F5504&lt;15*60),1,0)</f>
        <v>1</v>
      </c>
      <c r="K5504">
        <f>IF(AND(F5504&gt;=16*60,F5504&lt;21*60),1,0)</f>
        <v>0</v>
      </c>
      <c r="L5504">
        <f>K5504*G5504</f>
        <v>0</v>
      </c>
      <c r="M5504">
        <f>H5504*B5504</f>
        <v>0</v>
      </c>
      <c r="N5504">
        <f>I5504*B5504</f>
        <v>0</v>
      </c>
      <c r="O5504">
        <f>J5504*B5504</f>
        <v>9.7000000000000003E-2</v>
      </c>
    </row>
    <row r="5505" spans="1:15" x14ac:dyDescent="0.25">
      <c r="A5505" s="1">
        <v>41389.5</v>
      </c>
      <c r="B5505">
        <v>9.5000000000000001E-2</v>
      </c>
      <c r="C5505">
        <f>HOUR(A5505)</f>
        <v>12</v>
      </c>
      <c r="D5505">
        <f>MINUTE(A5505)</f>
        <v>0</v>
      </c>
      <c r="E5505">
        <v>4</v>
      </c>
      <c r="F5505">
        <f>60*C5505+D5505</f>
        <v>720</v>
      </c>
      <c r="G5505">
        <f>IF(MONTH(A5505)&gt;10,1,IF(MONTH(A5505)&lt;4,1,0))</f>
        <v>0</v>
      </c>
      <c r="H5505">
        <f>IF(AND(F5505&gt;=6*60,F5505&lt;10*60),1,IF(F5505&gt;=15*60,1,IF(F5505&lt;1*60,1,0)))</f>
        <v>0</v>
      </c>
      <c r="I5505">
        <f>IF(AND(F5505&gt;=1*60,F5505&lt;6*60),1,0)</f>
        <v>0</v>
      </c>
      <c r="J5505">
        <f>IF(AND(F5505&gt;=10*60,F5505&lt;15*60),1,0)</f>
        <v>1</v>
      </c>
      <c r="K5505">
        <f>IF(AND(F5505&gt;=16*60,F5505&lt;21*60),1,0)</f>
        <v>0</v>
      </c>
      <c r="L5505">
        <f>K5505*G5505</f>
        <v>0</v>
      </c>
      <c r="M5505">
        <f>H5505*B5505</f>
        <v>0</v>
      </c>
      <c r="N5505">
        <f>I5505*B5505</f>
        <v>0</v>
      </c>
      <c r="O5505">
        <f>J5505*B5505</f>
        <v>9.5000000000000001E-2</v>
      </c>
    </row>
    <row r="5506" spans="1:15" x14ac:dyDescent="0.25">
      <c r="A5506" s="1">
        <v>41389.520833333299</v>
      </c>
      <c r="B5506">
        <v>0.11799999999999999</v>
      </c>
      <c r="C5506">
        <f>HOUR(A5506)</f>
        <v>12</v>
      </c>
      <c r="D5506">
        <f>MINUTE(A5506)</f>
        <v>30</v>
      </c>
      <c r="E5506">
        <v>4</v>
      </c>
      <c r="F5506">
        <f>60*C5506+D5506</f>
        <v>750</v>
      </c>
      <c r="G5506">
        <f>IF(MONTH(A5506)&gt;10,1,IF(MONTH(A5506)&lt;4,1,0))</f>
        <v>0</v>
      </c>
      <c r="H5506">
        <f>IF(AND(F5506&gt;=6*60,F5506&lt;10*60),1,IF(F5506&gt;=15*60,1,IF(F5506&lt;1*60,1,0)))</f>
        <v>0</v>
      </c>
      <c r="I5506">
        <f>IF(AND(F5506&gt;=1*60,F5506&lt;6*60),1,0)</f>
        <v>0</v>
      </c>
      <c r="J5506">
        <f>IF(AND(F5506&gt;=10*60,F5506&lt;15*60),1,0)</f>
        <v>1</v>
      </c>
      <c r="K5506">
        <f>IF(AND(F5506&gt;=16*60,F5506&lt;21*60),1,0)</f>
        <v>0</v>
      </c>
      <c r="L5506">
        <f>K5506*G5506</f>
        <v>0</v>
      </c>
      <c r="M5506">
        <f>H5506*B5506</f>
        <v>0</v>
      </c>
      <c r="N5506">
        <f>I5506*B5506</f>
        <v>0</v>
      </c>
      <c r="O5506">
        <f>J5506*B5506</f>
        <v>0.11799999999999999</v>
      </c>
    </row>
    <row r="5507" spans="1:15" x14ac:dyDescent="0.25">
      <c r="A5507" s="1">
        <v>41389.541666666701</v>
      </c>
      <c r="B5507">
        <v>7.8E-2</v>
      </c>
      <c r="C5507">
        <f>HOUR(A5507)</f>
        <v>13</v>
      </c>
      <c r="D5507">
        <f>MINUTE(A5507)</f>
        <v>0</v>
      </c>
      <c r="E5507">
        <v>4</v>
      </c>
      <c r="F5507">
        <f>60*C5507+D5507</f>
        <v>780</v>
      </c>
      <c r="G5507">
        <f>IF(MONTH(A5507)&gt;10,1,IF(MONTH(A5507)&lt;4,1,0))</f>
        <v>0</v>
      </c>
      <c r="H5507">
        <f>IF(AND(F5507&gt;=6*60,F5507&lt;10*60),1,IF(F5507&gt;=15*60,1,IF(F5507&lt;1*60,1,0)))</f>
        <v>0</v>
      </c>
      <c r="I5507">
        <f>IF(AND(F5507&gt;=1*60,F5507&lt;6*60),1,0)</f>
        <v>0</v>
      </c>
      <c r="J5507">
        <f>IF(AND(F5507&gt;=10*60,F5507&lt;15*60),1,0)</f>
        <v>1</v>
      </c>
      <c r="K5507">
        <f>IF(AND(F5507&gt;=16*60,F5507&lt;21*60),1,0)</f>
        <v>0</v>
      </c>
      <c r="L5507">
        <f>K5507*G5507</f>
        <v>0</v>
      </c>
      <c r="M5507">
        <f>H5507*B5507</f>
        <v>0</v>
      </c>
      <c r="N5507">
        <f>I5507*B5507</f>
        <v>0</v>
      </c>
      <c r="O5507">
        <f>J5507*B5507</f>
        <v>7.8E-2</v>
      </c>
    </row>
    <row r="5508" spans="1:15" x14ac:dyDescent="0.25">
      <c r="A5508" s="1">
        <v>41389.5625</v>
      </c>
      <c r="B5508">
        <v>0.115</v>
      </c>
      <c r="C5508">
        <f>HOUR(A5508)</f>
        <v>13</v>
      </c>
      <c r="D5508">
        <f>MINUTE(A5508)</f>
        <v>30</v>
      </c>
      <c r="E5508">
        <v>4</v>
      </c>
      <c r="F5508">
        <f>60*C5508+D5508</f>
        <v>810</v>
      </c>
      <c r="G5508">
        <f>IF(MONTH(A5508)&gt;10,1,IF(MONTH(A5508)&lt;4,1,0))</f>
        <v>0</v>
      </c>
      <c r="H5508">
        <f>IF(AND(F5508&gt;=6*60,F5508&lt;10*60),1,IF(F5508&gt;=15*60,1,IF(F5508&lt;1*60,1,0)))</f>
        <v>0</v>
      </c>
      <c r="I5508">
        <f>IF(AND(F5508&gt;=1*60,F5508&lt;6*60),1,0)</f>
        <v>0</v>
      </c>
      <c r="J5508">
        <f>IF(AND(F5508&gt;=10*60,F5508&lt;15*60),1,0)</f>
        <v>1</v>
      </c>
      <c r="K5508">
        <f>IF(AND(F5508&gt;=16*60,F5508&lt;21*60),1,0)</f>
        <v>0</v>
      </c>
      <c r="L5508">
        <f>K5508*G5508</f>
        <v>0</v>
      </c>
      <c r="M5508">
        <f>H5508*B5508</f>
        <v>0</v>
      </c>
      <c r="N5508">
        <f>I5508*B5508</f>
        <v>0</v>
      </c>
      <c r="O5508">
        <f>J5508*B5508</f>
        <v>0.115</v>
      </c>
    </row>
    <row r="5509" spans="1:15" x14ac:dyDescent="0.25">
      <c r="A5509" s="1">
        <v>41389.583333333299</v>
      </c>
      <c r="B5509">
        <v>0.106</v>
      </c>
      <c r="C5509">
        <f>HOUR(A5509)</f>
        <v>14</v>
      </c>
      <c r="D5509">
        <f>MINUTE(A5509)</f>
        <v>0</v>
      </c>
      <c r="E5509">
        <v>4</v>
      </c>
      <c r="F5509">
        <f>60*C5509+D5509</f>
        <v>840</v>
      </c>
      <c r="G5509">
        <f>IF(MONTH(A5509)&gt;10,1,IF(MONTH(A5509)&lt;4,1,0))</f>
        <v>0</v>
      </c>
      <c r="H5509">
        <f>IF(AND(F5509&gt;=6*60,F5509&lt;10*60),1,IF(F5509&gt;=15*60,1,IF(F5509&lt;1*60,1,0)))</f>
        <v>0</v>
      </c>
      <c r="I5509">
        <f>IF(AND(F5509&gt;=1*60,F5509&lt;6*60),1,0)</f>
        <v>0</v>
      </c>
      <c r="J5509">
        <f>IF(AND(F5509&gt;=10*60,F5509&lt;15*60),1,0)</f>
        <v>1</v>
      </c>
      <c r="K5509">
        <f>IF(AND(F5509&gt;=16*60,F5509&lt;21*60),1,0)</f>
        <v>0</v>
      </c>
      <c r="L5509">
        <f>K5509*G5509</f>
        <v>0</v>
      </c>
      <c r="M5509">
        <f>H5509*B5509</f>
        <v>0</v>
      </c>
      <c r="N5509">
        <f>I5509*B5509</f>
        <v>0</v>
      </c>
      <c r="O5509">
        <f>J5509*B5509</f>
        <v>0.106</v>
      </c>
    </row>
    <row r="5510" spans="1:15" x14ac:dyDescent="0.25">
      <c r="A5510" s="1">
        <v>41389.604166666701</v>
      </c>
      <c r="B5510">
        <v>8.6999999999999994E-2</v>
      </c>
      <c r="C5510">
        <f>HOUR(A5510)</f>
        <v>14</v>
      </c>
      <c r="D5510">
        <f>MINUTE(A5510)</f>
        <v>30</v>
      </c>
      <c r="E5510">
        <v>4</v>
      </c>
      <c r="F5510">
        <f>60*C5510+D5510</f>
        <v>870</v>
      </c>
      <c r="G5510">
        <f>IF(MONTH(A5510)&gt;10,1,IF(MONTH(A5510)&lt;4,1,0))</f>
        <v>0</v>
      </c>
      <c r="H5510">
        <f>IF(AND(F5510&gt;=6*60,F5510&lt;10*60),1,IF(F5510&gt;=15*60,1,IF(F5510&lt;1*60,1,0)))</f>
        <v>0</v>
      </c>
      <c r="I5510">
        <f>IF(AND(F5510&gt;=1*60,F5510&lt;6*60),1,0)</f>
        <v>0</v>
      </c>
      <c r="J5510">
        <f>IF(AND(F5510&gt;=10*60,F5510&lt;15*60),1,0)</f>
        <v>1</v>
      </c>
      <c r="K5510">
        <f>IF(AND(F5510&gt;=16*60,F5510&lt;21*60),1,0)</f>
        <v>0</v>
      </c>
      <c r="L5510">
        <f>K5510*G5510</f>
        <v>0</v>
      </c>
      <c r="M5510">
        <f>H5510*B5510</f>
        <v>0</v>
      </c>
      <c r="N5510">
        <f>I5510*B5510</f>
        <v>0</v>
      </c>
      <c r="O5510">
        <f>J5510*B5510</f>
        <v>8.6999999999999994E-2</v>
      </c>
    </row>
    <row r="5511" spans="1:15" x14ac:dyDescent="0.25">
      <c r="A5511" s="1">
        <v>41389.625</v>
      </c>
      <c r="B5511">
        <v>0.113</v>
      </c>
      <c r="C5511">
        <f>HOUR(A5511)</f>
        <v>15</v>
      </c>
      <c r="D5511">
        <f>MINUTE(A5511)</f>
        <v>0</v>
      </c>
      <c r="E5511">
        <v>4</v>
      </c>
      <c r="F5511">
        <f>60*C5511+D5511</f>
        <v>900</v>
      </c>
      <c r="G5511">
        <f>IF(MONTH(A5511)&gt;10,1,IF(MONTH(A5511)&lt;4,1,0))</f>
        <v>0</v>
      </c>
      <c r="H5511">
        <f>IF(AND(F5511&gt;=6*60,F5511&lt;10*60),1,IF(F5511&gt;=15*60,1,IF(F5511&lt;1*60,1,0)))</f>
        <v>1</v>
      </c>
      <c r="I5511">
        <f>IF(AND(F5511&gt;=1*60,F5511&lt;6*60),1,0)</f>
        <v>0</v>
      </c>
      <c r="J5511">
        <f>IF(AND(F5511&gt;=10*60,F5511&lt;15*60),1,0)</f>
        <v>0</v>
      </c>
      <c r="K5511">
        <f>IF(AND(F5511&gt;=16*60,F5511&lt;21*60),1,0)</f>
        <v>0</v>
      </c>
      <c r="L5511">
        <f>K5511*G5511</f>
        <v>0</v>
      </c>
      <c r="M5511">
        <f>H5511*B5511</f>
        <v>0.113</v>
      </c>
      <c r="N5511">
        <f>I5511*B5511</f>
        <v>0</v>
      </c>
      <c r="O5511">
        <f>J5511*B5511</f>
        <v>0</v>
      </c>
    </row>
    <row r="5512" spans="1:15" x14ac:dyDescent="0.25">
      <c r="A5512" s="1">
        <v>41389.645833333299</v>
      </c>
      <c r="B5512">
        <v>0.104</v>
      </c>
      <c r="C5512">
        <f>HOUR(A5512)</f>
        <v>15</v>
      </c>
      <c r="D5512">
        <f>MINUTE(A5512)</f>
        <v>30</v>
      </c>
      <c r="E5512">
        <v>4</v>
      </c>
      <c r="F5512">
        <f>60*C5512+D5512</f>
        <v>930</v>
      </c>
      <c r="G5512">
        <f>IF(MONTH(A5512)&gt;10,1,IF(MONTH(A5512)&lt;4,1,0))</f>
        <v>0</v>
      </c>
      <c r="H5512">
        <f>IF(AND(F5512&gt;=6*60,F5512&lt;10*60),1,IF(F5512&gt;=15*60,1,IF(F5512&lt;1*60,1,0)))</f>
        <v>1</v>
      </c>
      <c r="I5512">
        <f>IF(AND(F5512&gt;=1*60,F5512&lt;6*60),1,0)</f>
        <v>0</v>
      </c>
      <c r="J5512">
        <f>IF(AND(F5512&gt;=10*60,F5512&lt;15*60),1,0)</f>
        <v>0</v>
      </c>
      <c r="K5512">
        <f>IF(AND(F5512&gt;=16*60,F5512&lt;21*60),1,0)</f>
        <v>0</v>
      </c>
      <c r="L5512">
        <f>K5512*G5512</f>
        <v>0</v>
      </c>
      <c r="M5512">
        <f>H5512*B5512</f>
        <v>0.104</v>
      </c>
      <c r="N5512">
        <f>I5512*B5512</f>
        <v>0</v>
      </c>
      <c r="O5512">
        <f>J5512*B5512</f>
        <v>0</v>
      </c>
    </row>
    <row r="5513" spans="1:15" x14ac:dyDescent="0.25">
      <c r="A5513" s="1">
        <v>41389.666666666701</v>
      </c>
      <c r="B5513">
        <v>0.111</v>
      </c>
      <c r="C5513">
        <f>HOUR(A5513)</f>
        <v>16</v>
      </c>
      <c r="D5513">
        <f>MINUTE(A5513)</f>
        <v>0</v>
      </c>
      <c r="E5513">
        <v>4</v>
      </c>
      <c r="F5513">
        <f>60*C5513+D5513</f>
        <v>960</v>
      </c>
      <c r="G5513">
        <f>IF(MONTH(A5513)&gt;10,1,IF(MONTH(A5513)&lt;4,1,0))</f>
        <v>0</v>
      </c>
      <c r="H5513">
        <f>IF(AND(F5513&gt;=6*60,F5513&lt;10*60),1,IF(F5513&gt;=15*60,1,IF(F5513&lt;1*60,1,0)))</f>
        <v>1</v>
      </c>
      <c r="I5513">
        <f>IF(AND(F5513&gt;=1*60,F5513&lt;6*60),1,0)</f>
        <v>0</v>
      </c>
      <c r="J5513">
        <f>IF(AND(F5513&gt;=10*60,F5513&lt;15*60),1,0)</f>
        <v>0</v>
      </c>
      <c r="K5513">
        <f>IF(AND(F5513&gt;=16*60,F5513&lt;21*60),1,0)</f>
        <v>1</v>
      </c>
      <c r="L5513">
        <f>K5513*G5513</f>
        <v>0</v>
      </c>
      <c r="M5513">
        <f>H5513*B5513</f>
        <v>0.111</v>
      </c>
      <c r="N5513">
        <f>I5513*B5513</f>
        <v>0</v>
      </c>
      <c r="O5513">
        <f>J5513*B5513</f>
        <v>0</v>
      </c>
    </row>
    <row r="5514" spans="1:15" x14ac:dyDescent="0.25">
      <c r="A5514" s="1">
        <v>41389.6875</v>
      </c>
      <c r="B5514">
        <v>8.5999999999999993E-2</v>
      </c>
      <c r="C5514">
        <f>HOUR(A5514)</f>
        <v>16</v>
      </c>
      <c r="D5514">
        <f>MINUTE(A5514)</f>
        <v>30</v>
      </c>
      <c r="E5514">
        <v>4</v>
      </c>
      <c r="F5514">
        <f>60*C5514+D5514</f>
        <v>990</v>
      </c>
      <c r="G5514">
        <f>IF(MONTH(A5514)&gt;10,1,IF(MONTH(A5514)&lt;4,1,0))</f>
        <v>0</v>
      </c>
      <c r="H5514">
        <f>IF(AND(F5514&gt;=6*60,F5514&lt;10*60),1,IF(F5514&gt;=15*60,1,IF(F5514&lt;1*60,1,0)))</f>
        <v>1</v>
      </c>
      <c r="I5514">
        <f>IF(AND(F5514&gt;=1*60,F5514&lt;6*60),1,0)</f>
        <v>0</v>
      </c>
      <c r="J5514">
        <f>IF(AND(F5514&gt;=10*60,F5514&lt;15*60),1,0)</f>
        <v>0</v>
      </c>
      <c r="K5514">
        <f>IF(AND(F5514&gt;=16*60,F5514&lt;21*60),1,0)</f>
        <v>1</v>
      </c>
      <c r="L5514">
        <f>K5514*G5514</f>
        <v>0</v>
      </c>
      <c r="M5514">
        <f>H5514*B5514</f>
        <v>8.5999999999999993E-2</v>
      </c>
      <c r="N5514">
        <f>I5514*B5514</f>
        <v>0</v>
      </c>
      <c r="O5514">
        <f>J5514*B5514</f>
        <v>0</v>
      </c>
    </row>
    <row r="5515" spans="1:15" x14ac:dyDescent="0.25">
      <c r="A5515" s="1">
        <v>41389.708333333299</v>
      </c>
      <c r="B5515">
        <v>0.122</v>
      </c>
      <c r="C5515">
        <f>HOUR(A5515)</f>
        <v>17</v>
      </c>
      <c r="D5515">
        <f>MINUTE(A5515)</f>
        <v>0</v>
      </c>
      <c r="E5515">
        <v>4</v>
      </c>
      <c r="F5515">
        <f>60*C5515+D5515</f>
        <v>1020</v>
      </c>
      <c r="G5515">
        <f>IF(MONTH(A5515)&gt;10,1,IF(MONTH(A5515)&lt;4,1,0))</f>
        <v>0</v>
      </c>
      <c r="H5515">
        <f>IF(AND(F5515&gt;=6*60,F5515&lt;10*60),1,IF(F5515&gt;=15*60,1,IF(F5515&lt;1*60,1,0)))</f>
        <v>1</v>
      </c>
      <c r="I5515">
        <f>IF(AND(F5515&gt;=1*60,F5515&lt;6*60),1,0)</f>
        <v>0</v>
      </c>
      <c r="J5515">
        <f>IF(AND(F5515&gt;=10*60,F5515&lt;15*60),1,0)</f>
        <v>0</v>
      </c>
      <c r="K5515">
        <f>IF(AND(F5515&gt;=16*60,F5515&lt;21*60),1,0)</f>
        <v>1</v>
      </c>
      <c r="L5515">
        <f>K5515*G5515</f>
        <v>0</v>
      </c>
      <c r="M5515">
        <f>H5515*B5515</f>
        <v>0.122</v>
      </c>
      <c r="N5515">
        <f>I5515*B5515</f>
        <v>0</v>
      </c>
      <c r="O5515">
        <f>J5515*B5515</f>
        <v>0</v>
      </c>
    </row>
    <row r="5516" spans="1:15" x14ac:dyDescent="0.25">
      <c r="A5516" s="1">
        <v>41389.729166666701</v>
      </c>
      <c r="B5516">
        <v>9.5000000000000001E-2</v>
      </c>
      <c r="C5516">
        <f>HOUR(A5516)</f>
        <v>17</v>
      </c>
      <c r="D5516">
        <f>MINUTE(A5516)</f>
        <v>30</v>
      </c>
      <c r="E5516">
        <v>4</v>
      </c>
      <c r="F5516">
        <f>60*C5516+D5516</f>
        <v>1050</v>
      </c>
      <c r="G5516">
        <f>IF(MONTH(A5516)&gt;10,1,IF(MONTH(A5516)&lt;4,1,0))</f>
        <v>0</v>
      </c>
      <c r="H5516">
        <f>IF(AND(F5516&gt;=6*60,F5516&lt;10*60),1,IF(F5516&gt;=15*60,1,IF(F5516&lt;1*60,1,0)))</f>
        <v>1</v>
      </c>
      <c r="I5516">
        <f>IF(AND(F5516&gt;=1*60,F5516&lt;6*60),1,0)</f>
        <v>0</v>
      </c>
      <c r="J5516">
        <f>IF(AND(F5516&gt;=10*60,F5516&lt;15*60),1,0)</f>
        <v>0</v>
      </c>
      <c r="K5516">
        <f>IF(AND(F5516&gt;=16*60,F5516&lt;21*60),1,0)</f>
        <v>1</v>
      </c>
      <c r="L5516">
        <f>K5516*G5516</f>
        <v>0</v>
      </c>
      <c r="M5516">
        <f>H5516*B5516</f>
        <v>9.5000000000000001E-2</v>
      </c>
      <c r="N5516">
        <f>I5516*B5516</f>
        <v>0</v>
      </c>
      <c r="O5516">
        <f>J5516*B5516</f>
        <v>0</v>
      </c>
    </row>
    <row r="5517" spans="1:15" x14ac:dyDescent="0.25">
      <c r="A5517" s="1">
        <v>41389.75</v>
      </c>
      <c r="B5517">
        <v>0.10199999999999999</v>
      </c>
      <c r="C5517">
        <f>HOUR(A5517)</f>
        <v>18</v>
      </c>
      <c r="D5517">
        <f>MINUTE(A5517)</f>
        <v>0</v>
      </c>
      <c r="E5517">
        <v>4</v>
      </c>
      <c r="F5517">
        <f>60*C5517+D5517</f>
        <v>1080</v>
      </c>
      <c r="G5517">
        <f>IF(MONTH(A5517)&gt;10,1,IF(MONTH(A5517)&lt;4,1,0))</f>
        <v>0</v>
      </c>
      <c r="H5517">
        <f>IF(AND(F5517&gt;=6*60,F5517&lt;10*60),1,IF(F5517&gt;=15*60,1,IF(F5517&lt;1*60,1,0)))</f>
        <v>1</v>
      </c>
      <c r="I5517">
        <f>IF(AND(F5517&gt;=1*60,F5517&lt;6*60),1,0)</f>
        <v>0</v>
      </c>
      <c r="J5517">
        <f>IF(AND(F5517&gt;=10*60,F5517&lt;15*60),1,0)</f>
        <v>0</v>
      </c>
      <c r="K5517">
        <f>IF(AND(F5517&gt;=16*60,F5517&lt;21*60),1,0)</f>
        <v>1</v>
      </c>
      <c r="L5517">
        <f>K5517*G5517</f>
        <v>0</v>
      </c>
      <c r="M5517">
        <f>H5517*B5517</f>
        <v>0.10199999999999999</v>
      </c>
      <c r="N5517">
        <f>I5517*B5517</f>
        <v>0</v>
      </c>
      <c r="O5517">
        <f>J5517*B5517</f>
        <v>0</v>
      </c>
    </row>
    <row r="5518" spans="1:15" x14ac:dyDescent="0.25">
      <c r="A5518" s="1">
        <v>41389.770833333299</v>
      </c>
      <c r="B5518">
        <v>9.4E-2</v>
      </c>
      <c r="C5518">
        <f>HOUR(A5518)</f>
        <v>18</v>
      </c>
      <c r="D5518">
        <f>MINUTE(A5518)</f>
        <v>30</v>
      </c>
      <c r="E5518">
        <v>4</v>
      </c>
      <c r="F5518">
        <f>60*C5518+D5518</f>
        <v>1110</v>
      </c>
      <c r="G5518">
        <f>IF(MONTH(A5518)&gt;10,1,IF(MONTH(A5518)&lt;4,1,0))</f>
        <v>0</v>
      </c>
      <c r="H5518">
        <f>IF(AND(F5518&gt;=6*60,F5518&lt;10*60),1,IF(F5518&gt;=15*60,1,IF(F5518&lt;1*60,1,0)))</f>
        <v>1</v>
      </c>
      <c r="I5518">
        <f>IF(AND(F5518&gt;=1*60,F5518&lt;6*60),1,0)</f>
        <v>0</v>
      </c>
      <c r="J5518">
        <f>IF(AND(F5518&gt;=10*60,F5518&lt;15*60),1,0)</f>
        <v>0</v>
      </c>
      <c r="K5518">
        <f>IF(AND(F5518&gt;=16*60,F5518&lt;21*60),1,0)</f>
        <v>1</v>
      </c>
      <c r="L5518">
        <f>K5518*G5518</f>
        <v>0</v>
      </c>
      <c r="M5518">
        <f>H5518*B5518</f>
        <v>9.4E-2</v>
      </c>
      <c r="N5518">
        <f>I5518*B5518</f>
        <v>0</v>
      </c>
      <c r="O5518">
        <f>J5518*B5518</f>
        <v>0</v>
      </c>
    </row>
    <row r="5519" spans="1:15" x14ac:dyDescent="0.25">
      <c r="A5519" s="1">
        <v>41389.791666666701</v>
      </c>
      <c r="B5519">
        <v>0.12</v>
      </c>
      <c r="C5519">
        <f>HOUR(A5519)</f>
        <v>19</v>
      </c>
      <c r="D5519">
        <f>MINUTE(A5519)</f>
        <v>0</v>
      </c>
      <c r="E5519">
        <v>4</v>
      </c>
      <c r="F5519">
        <f>60*C5519+D5519</f>
        <v>1140</v>
      </c>
      <c r="G5519">
        <f>IF(MONTH(A5519)&gt;10,1,IF(MONTH(A5519)&lt;4,1,0))</f>
        <v>0</v>
      </c>
      <c r="H5519">
        <f>IF(AND(F5519&gt;=6*60,F5519&lt;10*60),1,IF(F5519&gt;=15*60,1,IF(F5519&lt;1*60,1,0)))</f>
        <v>1</v>
      </c>
      <c r="I5519">
        <f>IF(AND(F5519&gt;=1*60,F5519&lt;6*60),1,0)</f>
        <v>0</v>
      </c>
      <c r="J5519">
        <f>IF(AND(F5519&gt;=10*60,F5519&lt;15*60),1,0)</f>
        <v>0</v>
      </c>
      <c r="K5519">
        <f>IF(AND(F5519&gt;=16*60,F5519&lt;21*60),1,0)</f>
        <v>1</v>
      </c>
      <c r="L5519">
        <f>K5519*G5519</f>
        <v>0</v>
      </c>
      <c r="M5519">
        <f>H5519*B5519</f>
        <v>0.12</v>
      </c>
      <c r="N5519">
        <f>I5519*B5519</f>
        <v>0</v>
      </c>
      <c r="O5519">
        <f>J5519*B5519</f>
        <v>0</v>
      </c>
    </row>
    <row r="5520" spans="1:15" x14ac:dyDescent="0.25">
      <c r="A5520" s="1">
        <v>41389.8125</v>
      </c>
      <c r="B5520">
        <v>0.10199999999999999</v>
      </c>
      <c r="C5520">
        <f>HOUR(A5520)</f>
        <v>19</v>
      </c>
      <c r="D5520">
        <f>MINUTE(A5520)</f>
        <v>30</v>
      </c>
      <c r="E5520">
        <v>4</v>
      </c>
      <c r="F5520">
        <f>60*C5520+D5520</f>
        <v>1170</v>
      </c>
      <c r="G5520">
        <f>IF(MONTH(A5520)&gt;10,1,IF(MONTH(A5520)&lt;4,1,0))</f>
        <v>0</v>
      </c>
      <c r="H5520">
        <f>IF(AND(F5520&gt;=6*60,F5520&lt;10*60),1,IF(F5520&gt;=15*60,1,IF(F5520&lt;1*60,1,0)))</f>
        <v>1</v>
      </c>
      <c r="I5520">
        <f>IF(AND(F5520&gt;=1*60,F5520&lt;6*60),1,0)</f>
        <v>0</v>
      </c>
      <c r="J5520">
        <f>IF(AND(F5520&gt;=10*60,F5520&lt;15*60),1,0)</f>
        <v>0</v>
      </c>
      <c r="K5520">
        <f>IF(AND(F5520&gt;=16*60,F5520&lt;21*60),1,0)</f>
        <v>1</v>
      </c>
      <c r="L5520">
        <f>K5520*G5520</f>
        <v>0</v>
      </c>
      <c r="M5520">
        <f>H5520*B5520</f>
        <v>0.10199999999999999</v>
      </c>
      <c r="N5520">
        <f>I5520*B5520</f>
        <v>0</v>
      </c>
      <c r="O5520">
        <f>J5520*B5520</f>
        <v>0</v>
      </c>
    </row>
    <row r="5521" spans="1:15" x14ac:dyDescent="0.25">
      <c r="A5521" s="1">
        <v>41389.833333333299</v>
      </c>
      <c r="B5521">
        <v>9.2999999999999999E-2</v>
      </c>
      <c r="C5521">
        <f>HOUR(A5521)</f>
        <v>20</v>
      </c>
      <c r="D5521">
        <f>MINUTE(A5521)</f>
        <v>0</v>
      </c>
      <c r="E5521">
        <v>4</v>
      </c>
      <c r="F5521">
        <f>60*C5521+D5521</f>
        <v>1200</v>
      </c>
      <c r="G5521">
        <f>IF(MONTH(A5521)&gt;10,1,IF(MONTH(A5521)&lt;4,1,0))</f>
        <v>0</v>
      </c>
      <c r="H5521">
        <f>IF(AND(F5521&gt;=6*60,F5521&lt;10*60),1,IF(F5521&gt;=15*60,1,IF(F5521&lt;1*60,1,0)))</f>
        <v>1</v>
      </c>
      <c r="I5521">
        <f>IF(AND(F5521&gt;=1*60,F5521&lt;6*60),1,0)</f>
        <v>0</v>
      </c>
      <c r="J5521">
        <f>IF(AND(F5521&gt;=10*60,F5521&lt;15*60),1,0)</f>
        <v>0</v>
      </c>
      <c r="K5521">
        <f>IF(AND(F5521&gt;=16*60,F5521&lt;21*60),1,0)</f>
        <v>1</v>
      </c>
      <c r="L5521">
        <f>K5521*G5521</f>
        <v>0</v>
      </c>
      <c r="M5521">
        <f>H5521*B5521</f>
        <v>9.2999999999999999E-2</v>
      </c>
      <c r="N5521">
        <f>I5521*B5521</f>
        <v>0</v>
      </c>
      <c r="O5521">
        <f>J5521*B5521</f>
        <v>0</v>
      </c>
    </row>
    <row r="5522" spans="1:15" x14ac:dyDescent="0.25">
      <c r="A5522" s="1">
        <v>41389.854166666701</v>
      </c>
      <c r="B5522">
        <v>0.112</v>
      </c>
      <c r="C5522">
        <f>HOUR(A5522)</f>
        <v>20</v>
      </c>
      <c r="D5522">
        <f>MINUTE(A5522)</f>
        <v>30</v>
      </c>
      <c r="E5522">
        <v>4</v>
      </c>
      <c r="F5522">
        <f>60*C5522+D5522</f>
        <v>1230</v>
      </c>
      <c r="G5522">
        <f>IF(MONTH(A5522)&gt;10,1,IF(MONTH(A5522)&lt;4,1,0))</f>
        <v>0</v>
      </c>
      <c r="H5522">
        <f>IF(AND(F5522&gt;=6*60,F5522&lt;10*60),1,IF(F5522&gt;=15*60,1,IF(F5522&lt;1*60,1,0)))</f>
        <v>1</v>
      </c>
      <c r="I5522">
        <f>IF(AND(F5522&gt;=1*60,F5522&lt;6*60),1,0)</f>
        <v>0</v>
      </c>
      <c r="J5522">
        <f>IF(AND(F5522&gt;=10*60,F5522&lt;15*60),1,0)</f>
        <v>0</v>
      </c>
      <c r="K5522">
        <f>IF(AND(F5522&gt;=16*60,F5522&lt;21*60),1,0)</f>
        <v>1</v>
      </c>
      <c r="L5522">
        <f>K5522*G5522</f>
        <v>0</v>
      </c>
      <c r="M5522">
        <f>H5522*B5522</f>
        <v>0.112</v>
      </c>
      <c r="N5522">
        <f>I5522*B5522</f>
        <v>0</v>
      </c>
      <c r="O5522">
        <f>J5522*B5522</f>
        <v>0</v>
      </c>
    </row>
    <row r="5523" spans="1:15" x14ac:dyDescent="0.25">
      <c r="A5523" s="1">
        <v>41389.875</v>
      </c>
      <c r="B5523">
        <v>0.107</v>
      </c>
      <c r="C5523">
        <f>HOUR(A5523)</f>
        <v>21</v>
      </c>
      <c r="D5523">
        <f>MINUTE(A5523)</f>
        <v>0</v>
      </c>
      <c r="E5523">
        <v>4</v>
      </c>
      <c r="F5523">
        <f>60*C5523+D5523</f>
        <v>1260</v>
      </c>
      <c r="G5523">
        <f>IF(MONTH(A5523)&gt;10,1,IF(MONTH(A5523)&lt;4,1,0))</f>
        <v>0</v>
      </c>
      <c r="H5523">
        <f>IF(AND(F5523&gt;=6*60,F5523&lt;10*60),1,IF(F5523&gt;=15*60,1,IF(F5523&lt;1*60,1,0)))</f>
        <v>1</v>
      </c>
      <c r="I5523">
        <f>IF(AND(F5523&gt;=1*60,F5523&lt;6*60),1,0)</f>
        <v>0</v>
      </c>
      <c r="J5523">
        <f>IF(AND(F5523&gt;=10*60,F5523&lt;15*60),1,0)</f>
        <v>0</v>
      </c>
      <c r="K5523">
        <f>IF(AND(F5523&gt;=16*60,F5523&lt;21*60),1,0)</f>
        <v>0</v>
      </c>
      <c r="L5523">
        <f>K5523*G5523</f>
        <v>0</v>
      </c>
      <c r="M5523">
        <f>H5523*B5523</f>
        <v>0.107</v>
      </c>
      <c r="N5523">
        <f>I5523*B5523</f>
        <v>0</v>
      </c>
      <c r="O5523">
        <f>J5523*B5523</f>
        <v>0</v>
      </c>
    </row>
    <row r="5524" spans="1:15" x14ac:dyDescent="0.25">
      <c r="A5524" s="1">
        <v>41389.895833333299</v>
      </c>
      <c r="B5524">
        <v>0.106</v>
      </c>
      <c r="C5524">
        <f>HOUR(A5524)</f>
        <v>21</v>
      </c>
      <c r="D5524">
        <f>MINUTE(A5524)</f>
        <v>30</v>
      </c>
      <c r="E5524">
        <v>4</v>
      </c>
      <c r="F5524">
        <f>60*C5524+D5524</f>
        <v>1290</v>
      </c>
      <c r="G5524">
        <f>IF(MONTH(A5524)&gt;10,1,IF(MONTH(A5524)&lt;4,1,0))</f>
        <v>0</v>
      </c>
      <c r="H5524">
        <f>IF(AND(F5524&gt;=6*60,F5524&lt;10*60),1,IF(F5524&gt;=15*60,1,IF(F5524&lt;1*60,1,0)))</f>
        <v>1</v>
      </c>
      <c r="I5524">
        <f>IF(AND(F5524&gt;=1*60,F5524&lt;6*60),1,0)</f>
        <v>0</v>
      </c>
      <c r="J5524">
        <f>IF(AND(F5524&gt;=10*60,F5524&lt;15*60),1,0)</f>
        <v>0</v>
      </c>
      <c r="K5524">
        <f>IF(AND(F5524&gt;=16*60,F5524&lt;21*60),1,0)</f>
        <v>0</v>
      </c>
      <c r="L5524">
        <f>K5524*G5524</f>
        <v>0</v>
      </c>
      <c r="M5524">
        <f>H5524*B5524</f>
        <v>0.106</v>
      </c>
      <c r="N5524">
        <f>I5524*B5524</f>
        <v>0</v>
      </c>
      <c r="O5524">
        <f>J5524*B5524</f>
        <v>0</v>
      </c>
    </row>
    <row r="5525" spans="1:15" x14ac:dyDescent="0.25">
      <c r="A5525" s="1">
        <v>41389.916666666701</v>
      </c>
      <c r="B5525">
        <v>8.8999999999999996E-2</v>
      </c>
      <c r="C5525">
        <f>HOUR(A5525)</f>
        <v>22</v>
      </c>
      <c r="D5525">
        <f>MINUTE(A5525)</f>
        <v>0</v>
      </c>
      <c r="E5525">
        <v>4</v>
      </c>
      <c r="F5525">
        <f>60*C5525+D5525</f>
        <v>1320</v>
      </c>
      <c r="G5525">
        <f>IF(MONTH(A5525)&gt;10,1,IF(MONTH(A5525)&lt;4,1,0))</f>
        <v>0</v>
      </c>
      <c r="H5525">
        <f>IF(AND(F5525&gt;=6*60,F5525&lt;10*60),1,IF(F5525&gt;=15*60,1,IF(F5525&lt;1*60,1,0)))</f>
        <v>1</v>
      </c>
      <c r="I5525">
        <f>IF(AND(F5525&gt;=1*60,F5525&lt;6*60),1,0)</f>
        <v>0</v>
      </c>
      <c r="J5525">
        <f>IF(AND(F5525&gt;=10*60,F5525&lt;15*60),1,0)</f>
        <v>0</v>
      </c>
      <c r="K5525">
        <f>IF(AND(F5525&gt;=16*60,F5525&lt;21*60),1,0)</f>
        <v>0</v>
      </c>
      <c r="L5525">
        <f>K5525*G5525</f>
        <v>0</v>
      </c>
      <c r="M5525">
        <f>H5525*B5525</f>
        <v>8.8999999999999996E-2</v>
      </c>
      <c r="N5525">
        <f>I5525*B5525</f>
        <v>0</v>
      </c>
      <c r="O5525">
        <f>J5525*B5525</f>
        <v>0</v>
      </c>
    </row>
    <row r="5526" spans="1:15" x14ac:dyDescent="0.25">
      <c r="A5526" s="1">
        <v>41389.9375</v>
      </c>
      <c r="B5526">
        <v>0.12</v>
      </c>
      <c r="C5526">
        <f>HOUR(A5526)</f>
        <v>22</v>
      </c>
      <c r="D5526">
        <f>MINUTE(A5526)</f>
        <v>30</v>
      </c>
      <c r="E5526">
        <v>4</v>
      </c>
      <c r="F5526">
        <f>60*C5526+D5526</f>
        <v>1350</v>
      </c>
      <c r="G5526">
        <f>IF(MONTH(A5526)&gt;10,1,IF(MONTH(A5526)&lt;4,1,0))</f>
        <v>0</v>
      </c>
      <c r="H5526">
        <f>IF(AND(F5526&gt;=6*60,F5526&lt;10*60),1,IF(F5526&gt;=15*60,1,IF(F5526&lt;1*60,1,0)))</f>
        <v>1</v>
      </c>
      <c r="I5526">
        <f>IF(AND(F5526&gt;=1*60,F5526&lt;6*60),1,0)</f>
        <v>0</v>
      </c>
      <c r="J5526">
        <f>IF(AND(F5526&gt;=10*60,F5526&lt;15*60),1,0)</f>
        <v>0</v>
      </c>
      <c r="K5526">
        <f>IF(AND(F5526&gt;=16*60,F5526&lt;21*60),1,0)</f>
        <v>0</v>
      </c>
      <c r="L5526">
        <f>K5526*G5526</f>
        <v>0</v>
      </c>
      <c r="M5526">
        <f>H5526*B5526</f>
        <v>0.12</v>
      </c>
      <c r="N5526">
        <f>I5526*B5526</f>
        <v>0</v>
      </c>
      <c r="O5526">
        <f>J5526*B5526</f>
        <v>0</v>
      </c>
    </row>
    <row r="5527" spans="1:15" x14ac:dyDescent="0.25">
      <c r="A5527" s="1">
        <v>41389.958333333299</v>
      </c>
      <c r="B5527">
        <v>9.5000000000000001E-2</v>
      </c>
      <c r="C5527">
        <f>HOUR(A5527)</f>
        <v>23</v>
      </c>
      <c r="D5527">
        <f>MINUTE(A5527)</f>
        <v>0</v>
      </c>
      <c r="E5527">
        <v>4</v>
      </c>
      <c r="F5527">
        <f>60*C5527+D5527</f>
        <v>1380</v>
      </c>
      <c r="G5527">
        <f>IF(MONTH(A5527)&gt;10,1,IF(MONTH(A5527)&lt;4,1,0))</f>
        <v>0</v>
      </c>
      <c r="H5527">
        <f>IF(AND(F5527&gt;=6*60,F5527&lt;10*60),1,IF(F5527&gt;=15*60,1,IF(F5527&lt;1*60,1,0)))</f>
        <v>1</v>
      </c>
      <c r="I5527">
        <f>IF(AND(F5527&gt;=1*60,F5527&lt;6*60),1,0)</f>
        <v>0</v>
      </c>
      <c r="J5527">
        <f>IF(AND(F5527&gt;=10*60,F5527&lt;15*60),1,0)</f>
        <v>0</v>
      </c>
      <c r="K5527">
        <f>IF(AND(F5527&gt;=16*60,F5527&lt;21*60),1,0)</f>
        <v>0</v>
      </c>
      <c r="L5527">
        <f>K5527*G5527</f>
        <v>0</v>
      </c>
      <c r="M5527">
        <f>H5527*B5527</f>
        <v>9.5000000000000001E-2</v>
      </c>
      <c r="N5527">
        <f>I5527*B5527</f>
        <v>0</v>
      </c>
      <c r="O5527">
        <f>J5527*B5527</f>
        <v>0</v>
      </c>
    </row>
    <row r="5528" spans="1:15" x14ac:dyDescent="0.25">
      <c r="A5528" s="1">
        <v>41389.979166666701</v>
      </c>
      <c r="B5528">
        <v>0.10100000000000001</v>
      </c>
      <c r="C5528">
        <f>HOUR(A5528)</f>
        <v>23</v>
      </c>
      <c r="D5528">
        <f>MINUTE(A5528)</f>
        <v>30</v>
      </c>
      <c r="E5528">
        <v>4</v>
      </c>
      <c r="F5528">
        <f>60*C5528+D5528</f>
        <v>1410</v>
      </c>
      <c r="G5528">
        <f>IF(MONTH(A5528)&gt;10,1,IF(MONTH(A5528)&lt;4,1,0))</f>
        <v>0</v>
      </c>
      <c r="H5528">
        <f>IF(AND(F5528&gt;=6*60,F5528&lt;10*60),1,IF(F5528&gt;=15*60,1,IF(F5528&lt;1*60,1,0)))</f>
        <v>1</v>
      </c>
      <c r="I5528">
        <f>IF(AND(F5528&gt;=1*60,F5528&lt;6*60),1,0)</f>
        <v>0</v>
      </c>
      <c r="J5528">
        <f>IF(AND(F5528&gt;=10*60,F5528&lt;15*60),1,0)</f>
        <v>0</v>
      </c>
      <c r="K5528">
        <f>IF(AND(F5528&gt;=16*60,F5528&lt;21*60),1,0)</f>
        <v>0</v>
      </c>
      <c r="L5528">
        <f>K5528*G5528</f>
        <v>0</v>
      </c>
      <c r="M5528">
        <f>H5528*B5528</f>
        <v>0.10100000000000001</v>
      </c>
      <c r="N5528">
        <f>I5528*B5528</f>
        <v>0</v>
      </c>
      <c r="O5528">
        <f>J5528*B5528</f>
        <v>0</v>
      </c>
    </row>
    <row r="5529" spans="1:15" x14ac:dyDescent="0.25">
      <c r="A5529" s="1">
        <v>41390</v>
      </c>
      <c r="B5529">
        <v>9.2999999999999999E-2</v>
      </c>
      <c r="C5529">
        <f>HOUR(A5529)</f>
        <v>0</v>
      </c>
      <c r="D5529">
        <f>MINUTE(A5529)</f>
        <v>0</v>
      </c>
      <c r="E5529">
        <v>4</v>
      </c>
      <c r="F5529">
        <f>60*C5529+D5529</f>
        <v>0</v>
      </c>
      <c r="G5529">
        <f>IF(MONTH(A5529)&gt;10,1,IF(MONTH(A5529)&lt;4,1,0))</f>
        <v>0</v>
      </c>
      <c r="H5529">
        <f>IF(AND(F5529&gt;=6*60,F5529&lt;10*60),1,IF(F5529&gt;=15*60,1,IF(F5529&lt;1*60,1,0)))</f>
        <v>1</v>
      </c>
      <c r="I5529">
        <f>IF(AND(F5529&gt;=1*60,F5529&lt;6*60),1,0)</f>
        <v>0</v>
      </c>
      <c r="J5529">
        <f>IF(AND(F5529&gt;=10*60,F5529&lt;15*60),1,0)</f>
        <v>0</v>
      </c>
      <c r="K5529">
        <f>IF(AND(F5529&gt;=16*60,F5529&lt;21*60),1,0)</f>
        <v>0</v>
      </c>
      <c r="L5529">
        <f>K5529*G5529</f>
        <v>0</v>
      </c>
      <c r="M5529">
        <f>H5529*B5529</f>
        <v>9.2999999999999999E-2</v>
      </c>
      <c r="N5529">
        <f>I5529*B5529</f>
        <v>0</v>
      </c>
      <c r="O5529">
        <f>J5529*B5529</f>
        <v>0</v>
      </c>
    </row>
    <row r="5530" spans="1:15" x14ac:dyDescent="0.25">
      <c r="A5530" s="1">
        <v>41390.020833333299</v>
      </c>
      <c r="B5530">
        <v>0.11899999999999999</v>
      </c>
      <c r="C5530">
        <f>HOUR(A5530)</f>
        <v>0</v>
      </c>
      <c r="D5530">
        <f>MINUTE(A5530)</f>
        <v>30</v>
      </c>
      <c r="E5530">
        <v>4</v>
      </c>
      <c r="F5530">
        <f>60*C5530+D5530</f>
        <v>30</v>
      </c>
      <c r="G5530">
        <f>IF(MONTH(A5530)&gt;10,1,IF(MONTH(A5530)&lt;4,1,0))</f>
        <v>0</v>
      </c>
      <c r="H5530">
        <f>IF(AND(F5530&gt;=6*60,F5530&lt;10*60),1,IF(F5530&gt;=15*60,1,IF(F5530&lt;1*60,1,0)))</f>
        <v>1</v>
      </c>
      <c r="I5530">
        <f>IF(AND(F5530&gt;=1*60,F5530&lt;6*60),1,0)</f>
        <v>0</v>
      </c>
      <c r="J5530">
        <f>IF(AND(F5530&gt;=10*60,F5530&lt;15*60),1,0)</f>
        <v>0</v>
      </c>
      <c r="K5530">
        <f>IF(AND(F5530&gt;=16*60,F5530&lt;21*60),1,0)</f>
        <v>0</v>
      </c>
      <c r="L5530">
        <f>K5530*G5530</f>
        <v>0</v>
      </c>
      <c r="M5530">
        <f>H5530*B5530</f>
        <v>0.11899999999999999</v>
      </c>
      <c r="N5530">
        <f>I5530*B5530</f>
        <v>0</v>
      </c>
      <c r="O5530">
        <f>J5530*B5530</f>
        <v>0</v>
      </c>
    </row>
    <row r="5531" spans="1:15" x14ac:dyDescent="0.25">
      <c r="A5531" s="1">
        <v>41390.041666666701</v>
      </c>
      <c r="B5531">
        <v>9.6000000000000002E-2</v>
      </c>
      <c r="C5531">
        <f>HOUR(A5531)</f>
        <v>1</v>
      </c>
      <c r="D5531">
        <f>MINUTE(A5531)</f>
        <v>0</v>
      </c>
      <c r="E5531">
        <v>4</v>
      </c>
      <c r="F5531">
        <f>60*C5531+D5531</f>
        <v>60</v>
      </c>
      <c r="G5531">
        <f>IF(MONTH(A5531)&gt;10,1,IF(MONTH(A5531)&lt;4,1,0))</f>
        <v>0</v>
      </c>
      <c r="H5531">
        <f>IF(AND(F5531&gt;=6*60,F5531&lt;10*60),1,IF(F5531&gt;=15*60,1,IF(F5531&lt;1*60,1,0)))</f>
        <v>0</v>
      </c>
      <c r="I5531">
        <f>IF(AND(F5531&gt;=1*60,F5531&lt;6*60),1,0)</f>
        <v>1</v>
      </c>
      <c r="J5531">
        <f>IF(AND(F5531&gt;=10*60,F5531&lt;15*60),1,0)</f>
        <v>0</v>
      </c>
      <c r="K5531">
        <f>IF(AND(F5531&gt;=16*60,F5531&lt;21*60),1,0)</f>
        <v>0</v>
      </c>
      <c r="L5531">
        <f>K5531*G5531</f>
        <v>0</v>
      </c>
      <c r="M5531">
        <f>H5531*B5531</f>
        <v>0</v>
      </c>
      <c r="N5531">
        <f>I5531*B5531</f>
        <v>9.6000000000000002E-2</v>
      </c>
      <c r="O5531">
        <f>J5531*B5531</f>
        <v>0</v>
      </c>
    </row>
    <row r="5532" spans="1:15" x14ac:dyDescent="0.25">
      <c r="A5532" s="1">
        <v>41390.0625</v>
      </c>
      <c r="B5532">
        <v>9.6000000000000002E-2</v>
      </c>
      <c r="C5532">
        <f>HOUR(A5532)</f>
        <v>1</v>
      </c>
      <c r="D5532">
        <f>MINUTE(A5532)</f>
        <v>30</v>
      </c>
      <c r="E5532">
        <v>4</v>
      </c>
      <c r="F5532">
        <f>60*C5532+D5532</f>
        <v>90</v>
      </c>
      <c r="G5532">
        <f>IF(MONTH(A5532)&gt;10,1,IF(MONTH(A5532)&lt;4,1,0))</f>
        <v>0</v>
      </c>
      <c r="H5532">
        <f>IF(AND(F5532&gt;=6*60,F5532&lt;10*60),1,IF(F5532&gt;=15*60,1,IF(F5532&lt;1*60,1,0)))</f>
        <v>0</v>
      </c>
      <c r="I5532">
        <f>IF(AND(F5532&gt;=1*60,F5532&lt;6*60),1,0)</f>
        <v>1</v>
      </c>
      <c r="J5532">
        <f>IF(AND(F5532&gt;=10*60,F5532&lt;15*60),1,0)</f>
        <v>0</v>
      </c>
      <c r="K5532">
        <f>IF(AND(F5532&gt;=16*60,F5532&lt;21*60),1,0)</f>
        <v>0</v>
      </c>
      <c r="L5532">
        <f>K5532*G5532</f>
        <v>0</v>
      </c>
      <c r="M5532">
        <f>H5532*B5532</f>
        <v>0</v>
      </c>
      <c r="N5532">
        <f>I5532*B5532</f>
        <v>9.6000000000000002E-2</v>
      </c>
      <c r="O5532">
        <f>J5532*B5532</f>
        <v>0</v>
      </c>
    </row>
    <row r="5533" spans="1:15" x14ac:dyDescent="0.25">
      <c r="A5533" s="1">
        <v>41390.083333333299</v>
      </c>
      <c r="B5533">
        <v>0.105</v>
      </c>
      <c r="C5533">
        <f>HOUR(A5533)</f>
        <v>2</v>
      </c>
      <c r="D5533">
        <f>MINUTE(A5533)</f>
        <v>0</v>
      </c>
      <c r="E5533">
        <v>4</v>
      </c>
      <c r="F5533">
        <f>60*C5533+D5533</f>
        <v>120</v>
      </c>
      <c r="G5533">
        <f>IF(MONTH(A5533)&gt;10,1,IF(MONTH(A5533)&lt;4,1,0))</f>
        <v>0</v>
      </c>
      <c r="H5533">
        <f>IF(AND(F5533&gt;=6*60,F5533&lt;10*60),1,IF(F5533&gt;=15*60,1,IF(F5533&lt;1*60,1,0)))</f>
        <v>0</v>
      </c>
      <c r="I5533">
        <f>IF(AND(F5533&gt;=1*60,F5533&lt;6*60),1,0)</f>
        <v>1</v>
      </c>
      <c r="J5533">
        <f>IF(AND(F5533&gt;=10*60,F5533&lt;15*60),1,0)</f>
        <v>0</v>
      </c>
      <c r="K5533">
        <f>IF(AND(F5533&gt;=16*60,F5533&lt;21*60),1,0)</f>
        <v>0</v>
      </c>
      <c r="L5533">
        <f>K5533*G5533</f>
        <v>0</v>
      </c>
      <c r="M5533">
        <f>H5533*B5533</f>
        <v>0</v>
      </c>
      <c r="N5533">
        <f>I5533*B5533</f>
        <v>0.105</v>
      </c>
      <c r="O5533">
        <f>J5533*B5533</f>
        <v>0</v>
      </c>
    </row>
    <row r="5534" spans="1:15" x14ac:dyDescent="0.25">
      <c r="A5534" s="1">
        <v>41390.104166666701</v>
      </c>
      <c r="B5534">
        <v>0.108</v>
      </c>
      <c r="C5534">
        <f>HOUR(A5534)</f>
        <v>2</v>
      </c>
      <c r="D5534">
        <f>MINUTE(A5534)</f>
        <v>30</v>
      </c>
      <c r="E5534">
        <v>4</v>
      </c>
      <c r="F5534">
        <f>60*C5534+D5534</f>
        <v>150</v>
      </c>
      <c r="G5534">
        <f>IF(MONTH(A5534)&gt;10,1,IF(MONTH(A5534)&lt;4,1,0))</f>
        <v>0</v>
      </c>
      <c r="H5534">
        <f>IF(AND(F5534&gt;=6*60,F5534&lt;10*60),1,IF(F5534&gt;=15*60,1,IF(F5534&lt;1*60,1,0)))</f>
        <v>0</v>
      </c>
      <c r="I5534">
        <f>IF(AND(F5534&gt;=1*60,F5534&lt;6*60),1,0)</f>
        <v>1</v>
      </c>
      <c r="J5534">
        <f>IF(AND(F5534&gt;=10*60,F5534&lt;15*60),1,0)</f>
        <v>0</v>
      </c>
      <c r="K5534">
        <f>IF(AND(F5534&gt;=16*60,F5534&lt;21*60),1,0)</f>
        <v>0</v>
      </c>
      <c r="L5534">
        <f>K5534*G5534</f>
        <v>0</v>
      </c>
      <c r="M5534">
        <f>H5534*B5534</f>
        <v>0</v>
      </c>
      <c r="N5534">
        <f>I5534*B5534</f>
        <v>0.108</v>
      </c>
      <c r="O5534">
        <f>J5534*B5534</f>
        <v>0</v>
      </c>
    </row>
    <row r="5535" spans="1:15" x14ac:dyDescent="0.25">
      <c r="A5535" s="1">
        <v>41390.125</v>
      </c>
      <c r="B5535">
        <v>9.7000000000000003E-2</v>
      </c>
      <c r="C5535">
        <f>HOUR(A5535)</f>
        <v>3</v>
      </c>
      <c r="D5535">
        <f>MINUTE(A5535)</f>
        <v>0</v>
      </c>
      <c r="E5535">
        <v>4</v>
      </c>
      <c r="F5535">
        <f>60*C5535+D5535</f>
        <v>180</v>
      </c>
      <c r="G5535">
        <f>IF(MONTH(A5535)&gt;10,1,IF(MONTH(A5535)&lt;4,1,0))</f>
        <v>0</v>
      </c>
      <c r="H5535">
        <f>IF(AND(F5535&gt;=6*60,F5535&lt;10*60),1,IF(F5535&gt;=15*60,1,IF(F5535&lt;1*60,1,0)))</f>
        <v>0</v>
      </c>
      <c r="I5535">
        <f>IF(AND(F5535&gt;=1*60,F5535&lt;6*60),1,0)</f>
        <v>1</v>
      </c>
      <c r="J5535">
        <f>IF(AND(F5535&gt;=10*60,F5535&lt;15*60),1,0)</f>
        <v>0</v>
      </c>
      <c r="K5535">
        <f>IF(AND(F5535&gt;=16*60,F5535&lt;21*60),1,0)</f>
        <v>0</v>
      </c>
      <c r="L5535">
        <f>K5535*G5535</f>
        <v>0</v>
      </c>
      <c r="M5535">
        <f>H5535*B5535</f>
        <v>0</v>
      </c>
      <c r="N5535">
        <f>I5535*B5535</f>
        <v>9.7000000000000003E-2</v>
      </c>
      <c r="O5535">
        <f>J5535*B5535</f>
        <v>0</v>
      </c>
    </row>
    <row r="5536" spans="1:15" x14ac:dyDescent="0.25">
      <c r="A5536" s="1">
        <v>41390.145833333299</v>
      </c>
      <c r="B5536">
        <v>9.2999999999999999E-2</v>
      </c>
      <c r="C5536">
        <f>HOUR(A5536)</f>
        <v>3</v>
      </c>
      <c r="D5536">
        <f>MINUTE(A5536)</f>
        <v>30</v>
      </c>
      <c r="E5536">
        <v>4</v>
      </c>
      <c r="F5536">
        <f>60*C5536+D5536</f>
        <v>210</v>
      </c>
      <c r="G5536">
        <f>IF(MONTH(A5536)&gt;10,1,IF(MONTH(A5536)&lt;4,1,0))</f>
        <v>0</v>
      </c>
      <c r="H5536">
        <f>IF(AND(F5536&gt;=6*60,F5536&lt;10*60),1,IF(F5536&gt;=15*60,1,IF(F5536&lt;1*60,1,0)))</f>
        <v>0</v>
      </c>
      <c r="I5536">
        <f>IF(AND(F5536&gt;=1*60,F5536&lt;6*60),1,0)</f>
        <v>1</v>
      </c>
      <c r="J5536">
        <f>IF(AND(F5536&gt;=10*60,F5536&lt;15*60),1,0)</f>
        <v>0</v>
      </c>
      <c r="K5536">
        <f>IF(AND(F5536&gt;=16*60,F5536&lt;21*60),1,0)</f>
        <v>0</v>
      </c>
      <c r="L5536">
        <f>K5536*G5536</f>
        <v>0</v>
      </c>
      <c r="M5536">
        <f>H5536*B5536</f>
        <v>0</v>
      </c>
      <c r="N5536">
        <f>I5536*B5536</f>
        <v>9.2999999999999999E-2</v>
      </c>
      <c r="O5536">
        <f>J5536*B5536</f>
        <v>0</v>
      </c>
    </row>
    <row r="5537" spans="1:15" x14ac:dyDescent="0.25">
      <c r="A5537" s="1">
        <v>41390.166666666701</v>
      </c>
      <c r="B5537">
        <v>0.115</v>
      </c>
      <c r="C5537">
        <f>HOUR(A5537)</f>
        <v>4</v>
      </c>
      <c r="D5537">
        <f>MINUTE(A5537)</f>
        <v>0</v>
      </c>
      <c r="E5537">
        <v>4</v>
      </c>
      <c r="F5537">
        <f>60*C5537+D5537</f>
        <v>240</v>
      </c>
      <c r="G5537">
        <f>IF(MONTH(A5537)&gt;10,1,IF(MONTH(A5537)&lt;4,1,0))</f>
        <v>0</v>
      </c>
      <c r="H5537">
        <f>IF(AND(F5537&gt;=6*60,F5537&lt;10*60),1,IF(F5537&gt;=15*60,1,IF(F5537&lt;1*60,1,0)))</f>
        <v>0</v>
      </c>
      <c r="I5537">
        <f>IF(AND(F5537&gt;=1*60,F5537&lt;6*60),1,0)</f>
        <v>1</v>
      </c>
      <c r="J5537">
        <f>IF(AND(F5537&gt;=10*60,F5537&lt;15*60),1,0)</f>
        <v>0</v>
      </c>
      <c r="K5537">
        <f>IF(AND(F5537&gt;=16*60,F5537&lt;21*60),1,0)</f>
        <v>0</v>
      </c>
      <c r="L5537">
        <f>K5537*G5537</f>
        <v>0</v>
      </c>
      <c r="M5537">
        <f>H5537*B5537</f>
        <v>0</v>
      </c>
      <c r="N5537">
        <f>I5537*B5537</f>
        <v>0.115</v>
      </c>
      <c r="O5537">
        <f>J5537*B5537</f>
        <v>0</v>
      </c>
    </row>
    <row r="5538" spans="1:15" x14ac:dyDescent="0.25">
      <c r="A5538" s="1">
        <v>41390.1875</v>
      </c>
      <c r="B5538">
        <v>9.6000000000000002E-2</v>
      </c>
      <c r="C5538">
        <f>HOUR(A5538)</f>
        <v>4</v>
      </c>
      <c r="D5538">
        <f>MINUTE(A5538)</f>
        <v>30</v>
      </c>
      <c r="E5538">
        <v>4</v>
      </c>
      <c r="F5538">
        <f>60*C5538+D5538</f>
        <v>270</v>
      </c>
      <c r="G5538">
        <f>IF(MONTH(A5538)&gt;10,1,IF(MONTH(A5538)&lt;4,1,0))</f>
        <v>0</v>
      </c>
      <c r="H5538">
        <f>IF(AND(F5538&gt;=6*60,F5538&lt;10*60),1,IF(F5538&gt;=15*60,1,IF(F5538&lt;1*60,1,0)))</f>
        <v>0</v>
      </c>
      <c r="I5538">
        <f>IF(AND(F5538&gt;=1*60,F5538&lt;6*60),1,0)</f>
        <v>1</v>
      </c>
      <c r="J5538">
        <f>IF(AND(F5538&gt;=10*60,F5538&lt;15*60),1,0)</f>
        <v>0</v>
      </c>
      <c r="K5538">
        <f>IF(AND(F5538&gt;=16*60,F5538&lt;21*60),1,0)</f>
        <v>0</v>
      </c>
      <c r="L5538">
        <f>K5538*G5538</f>
        <v>0</v>
      </c>
      <c r="M5538">
        <f>H5538*B5538</f>
        <v>0</v>
      </c>
      <c r="N5538">
        <f>I5538*B5538</f>
        <v>9.6000000000000002E-2</v>
      </c>
      <c r="O5538">
        <f>J5538*B5538</f>
        <v>0</v>
      </c>
    </row>
    <row r="5539" spans="1:15" x14ac:dyDescent="0.25">
      <c r="A5539" s="1">
        <v>41390.208333333299</v>
      </c>
      <c r="B5539">
        <v>0.11700000000000001</v>
      </c>
      <c r="C5539">
        <f>HOUR(A5539)</f>
        <v>5</v>
      </c>
      <c r="D5539">
        <f>MINUTE(A5539)</f>
        <v>0</v>
      </c>
      <c r="E5539">
        <v>4</v>
      </c>
      <c r="F5539">
        <f>60*C5539+D5539</f>
        <v>300</v>
      </c>
      <c r="G5539">
        <f>IF(MONTH(A5539)&gt;10,1,IF(MONTH(A5539)&lt;4,1,0))</f>
        <v>0</v>
      </c>
      <c r="H5539">
        <f>IF(AND(F5539&gt;=6*60,F5539&lt;10*60),1,IF(F5539&gt;=15*60,1,IF(F5539&lt;1*60,1,0)))</f>
        <v>0</v>
      </c>
      <c r="I5539">
        <f>IF(AND(F5539&gt;=1*60,F5539&lt;6*60),1,0)</f>
        <v>1</v>
      </c>
      <c r="J5539">
        <f>IF(AND(F5539&gt;=10*60,F5539&lt;15*60),1,0)</f>
        <v>0</v>
      </c>
      <c r="K5539">
        <f>IF(AND(F5539&gt;=16*60,F5539&lt;21*60),1,0)</f>
        <v>0</v>
      </c>
      <c r="L5539">
        <f>K5539*G5539</f>
        <v>0</v>
      </c>
      <c r="M5539">
        <f>H5539*B5539</f>
        <v>0</v>
      </c>
      <c r="N5539">
        <f>I5539*B5539</f>
        <v>0.11700000000000001</v>
      </c>
      <c r="O5539">
        <f>J5539*B5539</f>
        <v>0</v>
      </c>
    </row>
    <row r="5540" spans="1:15" x14ac:dyDescent="0.25">
      <c r="A5540" s="1">
        <v>41390.229166666701</v>
      </c>
      <c r="B5540">
        <v>0.126</v>
      </c>
      <c r="C5540">
        <f>HOUR(A5540)</f>
        <v>5</v>
      </c>
      <c r="D5540">
        <f>MINUTE(A5540)</f>
        <v>30</v>
      </c>
      <c r="E5540">
        <v>4</v>
      </c>
      <c r="F5540">
        <f>60*C5540+D5540</f>
        <v>330</v>
      </c>
      <c r="G5540">
        <f>IF(MONTH(A5540)&gt;10,1,IF(MONTH(A5540)&lt;4,1,0))</f>
        <v>0</v>
      </c>
      <c r="H5540">
        <f>IF(AND(F5540&gt;=6*60,F5540&lt;10*60),1,IF(F5540&gt;=15*60,1,IF(F5540&lt;1*60,1,0)))</f>
        <v>0</v>
      </c>
      <c r="I5540">
        <f>IF(AND(F5540&gt;=1*60,F5540&lt;6*60),1,0)</f>
        <v>1</v>
      </c>
      <c r="J5540">
        <f>IF(AND(F5540&gt;=10*60,F5540&lt;15*60),1,0)</f>
        <v>0</v>
      </c>
      <c r="K5540">
        <f>IF(AND(F5540&gt;=16*60,F5540&lt;21*60),1,0)</f>
        <v>0</v>
      </c>
      <c r="L5540">
        <f>K5540*G5540</f>
        <v>0</v>
      </c>
      <c r="M5540">
        <f>H5540*B5540</f>
        <v>0</v>
      </c>
      <c r="N5540">
        <f>I5540*B5540</f>
        <v>0.126</v>
      </c>
      <c r="O5540">
        <f>J5540*B5540</f>
        <v>0</v>
      </c>
    </row>
    <row r="5541" spans="1:15" x14ac:dyDescent="0.25">
      <c r="A5541" s="1">
        <v>41390.25</v>
      </c>
      <c r="B5541">
        <v>0.114</v>
      </c>
      <c r="C5541">
        <f>HOUR(A5541)</f>
        <v>6</v>
      </c>
      <c r="D5541">
        <f>MINUTE(A5541)</f>
        <v>0</v>
      </c>
      <c r="E5541">
        <v>4</v>
      </c>
      <c r="F5541">
        <f>60*C5541+D5541</f>
        <v>360</v>
      </c>
      <c r="G5541">
        <f>IF(MONTH(A5541)&gt;10,1,IF(MONTH(A5541)&lt;4,1,0))</f>
        <v>0</v>
      </c>
      <c r="H5541">
        <f>IF(AND(F5541&gt;=6*60,F5541&lt;10*60),1,IF(F5541&gt;=15*60,1,IF(F5541&lt;1*60,1,0)))</f>
        <v>1</v>
      </c>
      <c r="I5541">
        <f>IF(AND(F5541&gt;=1*60,F5541&lt;6*60),1,0)</f>
        <v>0</v>
      </c>
      <c r="J5541">
        <f>IF(AND(F5541&gt;=10*60,F5541&lt;15*60),1,0)</f>
        <v>0</v>
      </c>
      <c r="K5541">
        <f>IF(AND(F5541&gt;=16*60,F5541&lt;21*60),1,0)</f>
        <v>0</v>
      </c>
      <c r="L5541">
        <f>K5541*G5541</f>
        <v>0</v>
      </c>
      <c r="M5541">
        <f>H5541*B5541</f>
        <v>0.114</v>
      </c>
      <c r="N5541">
        <f>I5541*B5541</f>
        <v>0</v>
      </c>
      <c r="O5541">
        <f>J5541*B5541</f>
        <v>0</v>
      </c>
    </row>
    <row r="5542" spans="1:15" x14ac:dyDescent="0.25">
      <c r="A5542" s="1">
        <v>41390.270833333299</v>
      </c>
      <c r="B5542">
        <v>0.10299999999999999</v>
      </c>
      <c r="C5542">
        <f>HOUR(A5542)</f>
        <v>6</v>
      </c>
      <c r="D5542">
        <f>MINUTE(A5542)</f>
        <v>30</v>
      </c>
      <c r="E5542">
        <v>4</v>
      </c>
      <c r="F5542">
        <f>60*C5542+D5542</f>
        <v>390</v>
      </c>
      <c r="G5542">
        <f>IF(MONTH(A5542)&gt;10,1,IF(MONTH(A5542)&lt;4,1,0))</f>
        <v>0</v>
      </c>
      <c r="H5542">
        <f>IF(AND(F5542&gt;=6*60,F5542&lt;10*60),1,IF(F5542&gt;=15*60,1,IF(F5542&lt;1*60,1,0)))</f>
        <v>1</v>
      </c>
      <c r="I5542">
        <f>IF(AND(F5542&gt;=1*60,F5542&lt;6*60),1,0)</f>
        <v>0</v>
      </c>
      <c r="J5542">
        <f>IF(AND(F5542&gt;=10*60,F5542&lt;15*60),1,0)</f>
        <v>0</v>
      </c>
      <c r="K5542">
        <f>IF(AND(F5542&gt;=16*60,F5542&lt;21*60),1,0)</f>
        <v>0</v>
      </c>
      <c r="L5542">
        <f>K5542*G5542</f>
        <v>0</v>
      </c>
      <c r="M5542">
        <f>H5542*B5542</f>
        <v>0.10299999999999999</v>
      </c>
      <c r="N5542">
        <f>I5542*B5542</f>
        <v>0</v>
      </c>
      <c r="O5542">
        <f>J5542*B5542</f>
        <v>0</v>
      </c>
    </row>
    <row r="5543" spans="1:15" x14ac:dyDescent="0.25">
      <c r="A5543" s="1">
        <v>41390.291666666701</v>
      </c>
      <c r="B5543">
        <v>8.7999999999999995E-2</v>
      </c>
      <c r="C5543">
        <f>HOUR(A5543)</f>
        <v>7</v>
      </c>
      <c r="D5543">
        <f>MINUTE(A5543)</f>
        <v>0</v>
      </c>
      <c r="E5543">
        <v>4</v>
      </c>
      <c r="F5543">
        <f>60*C5543+D5543</f>
        <v>420</v>
      </c>
      <c r="G5543">
        <f>IF(MONTH(A5543)&gt;10,1,IF(MONTH(A5543)&lt;4,1,0))</f>
        <v>0</v>
      </c>
      <c r="H5543">
        <f>IF(AND(F5543&gt;=6*60,F5543&lt;10*60),1,IF(F5543&gt;=15*60,1,IF(F5543&lt;1*60,1,0)))</f>
        <v>1</v>
      </c>
      <c r="I5543">
        <f>IF(AND(F5543&gt;=1*60,F5543&lt;6*60),1,0)</f>
        <v>0</v>
      </c>
      <c r="J5543">
        <f>IF(AND(F5543&gt;=10*60,F5543&lt;15*60),1,0)</f>
        <v>0</v>
      </c>
      <c r="K5543">
        <f>IF(AND(F5543&gt;=16*60,F5543&lt;21*60),1,0)</f>
        <v>0</v>
      </c>
      <c r="L5543">
        <f>K5543*G5543</f>
        <v>0</v>
      </c>
      <c r="M5543">
        <f>H5543*B5543</f>
        <v>8.7999999999999995E-2</v>
      </c>
      <c r="N5543">
        <f>I5543*B5543</f>
        <v>0</v>
      </c>
      <c r="O5543">
        <f>J5543*B5543</f>
        <v>0</v>
      </c>
    </row>
    <row r="5544" spans="1:15" x14ac:dyDescent="0.25">
      <c r="A5544" s="1">
        <v>41390.3125</v>
      </c>
      <c r="B5544">
        <v>0.11799999999999999</v>
      </c>
      <c r="C5544">
        <f>HOUR(A5544)</f>
        <v>7</v>
      </c>
      <c r="D5544">
        <f>MINUTE(A5544)</f>
        <v>30</v>
      </c>
      <c r="E5544">
        <v>4</v>
      </c>
      <c r="F5544">
        <f>60*C5544+D5544</f>
        <v>450</v>
      </c>
      <c r="G5544">
        <f>IF(MONTH(A5544)&gt;10,1,IF(MONTH(A5544)&lt;4,1,0))</f>
        <v>0</v>
      </c>
      <c r="H5544">
        <f>IF(AND(F5544&gt;=6*60,F5544&lt;10*60),1,IF(F5544&gt;=15*60,1,IF(F5544&lt;1*60,1,0)))</f>
        <v>1</v>
      </c>
      <c r="I5544">
        <f>IF(AND(F5544&gt;=1*60,F5544&lt;6*60),1,0)</f>
        <v>0</v>
      </c>
      <c r="J5544">
        <f>IF(AND(F5544&gt;=10*60,F5544&lt;15*60),1,0)</f>
        <v>0</v>
      </c>
      <c r="K5544">
        <f>IF(AND(F5544&gt;=16*60,F5544&lt;21*60),1,0)</f>
        <v>0</v>
      </c>
      <c r="L5544">
        <f>K5544*G5544</f>
        <v>0</v>
      </c>
      <c r="M5544">
        <f>H5544*B5544</f>
        <v>0.11799999999999999</v>
      </c>
      <c r="N5544">
        <f>I5544*B5544</f>
        <v>0</v>
      </c>
      <c r="O5544">
        <f>J5544*B5544</f>
        <v>0</v>
      </c>
    </row>
    <row r="5545" spans="1:15" x14ac:dyDescent="0.25">
      <c r="A5545" s="1">
        <v>41390.333333333299</v>
      </c>
      <c r="B5545">
        <v>9.5000000000000001E-2</v>
      </c>
      <c r="C5545">
        <f>HOUR(A5545)</f>
        <v>8</v>
      </c>
      <c r="D5545">
        <f>MINUTE(A5545)</f>
        <v>0</v>
      </c>
      <c r="E5545">
        <v>4</v>
      </c>
      <c r="F5545">
        <f>60*C5545+D5545</f>
        <v>480</v>
      </c>
      <c r="G5545">
        <f>IF(MONTH(A5545)&gt;10,1,IF(MONTH(A5545)&lt;4,1,0))</f>
        <v>0</v>
      </c>
      <c r="H5545">
        <f>IF(AND(F5545&gt;=6*60,F5545&lt;10*60),1,IF(F5545&gt;=15*60,1,IF(F5545&lt;1*60,1,0)))</f>
        <v>1</v>
      </c>
      <c r="I5545">
        <f>IF(AND(F5545&gt;=1*60,F5545&lt;6*60),1,0)</f>
        <v>0</v>
      </c>
      <c r="J5545">
        <f>IF(AND(F5545&gt;=10*60,F5545&lt;15*60),1,0)</f>
        <v>0</v>
      </c>
      <c r="K5545">
        <f>IF(AND(F5545&gt;=16*60,F5545&lt;21*60),1,0)</f>
        <v>0</v>
      </c>
      <c r="L5545">
        <f>K5545*G5545</f>
        <v>0</v>
      </c>
      <c r="M5545">
        <f>H5545*B5545</f>
        <v>9.5000000000000001E-2</v>
      </c>
      <c r="N5545">
        <f>I5545*B5545</f>
        <v>0</v>
      </c>
      <c r="O5545">
        <f>J5545*B5545</f>
        <v>0</v>
      </c>
    </row>
    <row r="5546" spans="1:15" x14ac:dyDescent="0.25">
      <c r="A5546" s="1">
        <v>41390.354166666701</v>
      </c>
      <c r="B5546">
        <v>9.5000000000000001E-2</v>
      </c>
      <c r="C5546">
        <f>HOUR(A5546)</f>
        <v>8</v>
      </c>
      <c r="D5546">
        <f>MINUTE(A5546)</f>
        <v>30</v>
      </c>
      <c r="E5546">
        <v>4</v>
      </c>
      <c r="F5546">
        <f>60*C5546+D5546</f>
        <v>510</v>
      </c>
      <c r="G5546">
        <f>IF(MONTH(A5546)&gt;10,1,IF(MONTH(A5546)&lt;4,1,0))</f>
        <v>0</v>
      </c>
      <c r="H5546">
        <f>IF(AND(F5546&gt;=6*60,F5546&lt;10*60),1,IF(F5546&gt;=15*60,1,IF(F5546&lt;1*60,1,0)))</f>
        <v>1</v>
      </c>
      <c r="I5546">
        <f>IF(AND(F5546&gt;=1*60,F5546&lt;6*60),1,0)</f>
        <v>0</v>
      </c>
      <c r="J5546">
        <f>IF(AND(F5546&gt;=10*60,F5546&lt;15*60),1,0)</f>
        <v>0</v>
      </c>
      <c r="K5546">
        <f>IF(AND(F5546&gt;=16*60,F5546&lt;21*60),1,0)</f>
        <v>0</v>
      </c>
      <c r="L5546">
        <f>K5546*G5546</f>
        <v>0</v>
      </c>
      <c r="M5546">
        <f>H5546*B5546</f>
        <v>9.5000000000000001E-2</v>
      </c>
      <c r="N5546">
        <f>I5546*B5546</f>
        <v>0</v>
      </c>
      <c r="O5546">
        <f>J5546*B5546</f>
        <v>0</v>
      </c>
    </row>
    <row r="5547" spans="1:15" x14ac:dyDescent="0.25">
      <c r="A5547" s="1">
        <v>41390.375</v>
      </c>
      <c r="B5547">
        <v>9.4E-2</v>
      </c>
      <c r="C5547">
        <f>HOUR(A5547)</f>
        <v>9</v>
      </c>
      <c r="D5547">
        <f>MINUTE(A5547)</f>
        <v>0</v>
      </c>
      <c r="E5547">
        <v>4</v>
      </c>
      <c r="F5547">
        <f>60*C5547+D5547</f>
        <v>540</v>
      </c>
      <c r="G5547">
        <f>IF(MONTH(A5547)&gt;10,1,IF(MONTH(A5547)&lt;4,1,0))</f>
        <v>0</v>
      </c>
      <c r="H5547">
        <f>IF(AND(F5547&gt;=6*60,F5547&lt;10*60),1,IF(F5547&gt;=15*60,1,IF(F5547&lt;1*60,1,0)))</f>
        <v>1</v>
      </c>
      <c r="I5547">
        <f>IF(AND(F5547&gt;=1*60,F5547&lt;6*60),1,0)</f>
        <v>0</v>
      </c>
      <c r="J5547">
        <f>IF(AND(F5547&gt;=10*60,F5547&lt;15*60),1,0)</f>
        <v>0</v>
      </c>
      <c r="K5547">
        <f>IF(AND(F5547&gt;=16*60,F5547&lt;21*60),1,0)</f>
        <v>0</v>
      </c>
      <c r="L5547">
        <f>K5547*G5547</f>
        <v>0</v>
      </c>
      <c r="M5547">
        <f>H5547*B5547</f>
        <v>9.4E-2</v>
      </c>
      <c r="N5547">
        <f>I5547*B5547</f>
        <v>0</v>
      </c>
      <c r="O5547">
        <f>J5547*B5547</f>
        <v>0</v>
      </c>
    </row>
    <row r="5548" spans="1:15" x14ac:dyDescent="0.25">
      <c r="A5548" s="1">
        <v>41390.395833333299</v>
      </c>
      <c r="B5548">
        <v>0.121</v>
      </c>
      <c r="C5548">
        <f>HOUR(A5548)</f>
        <v>9</v>
      </c>
      <c r="D5548">
        <f>MINUTE(A5548)</f>
        <v>30</v>
      </c>
      <c r="E5548">
        <v>4</v>
      </c>
      <c r="F5548">
        <f>60*C5548+D5548</f>
        <v>570</v>
      </c>
      <c r="G5548">
        <f>IF(MONTH(A5548)&gt;10,1,IF(MONTH(A5548)&lt;4,1,0))</f>
        <v>0</v>
      </c>
      <c r="H5548">
        <f>IF(AND(F5548&gt;=6*60,F5548&lt;10*60),1,IF(F5548&gt;=15*60,1,IF(F5548&lt;1*60,1,0)))</f>
        <v>1</v>
      </c>
      <c r="I5548">
        <f>IF(AND(F5548&gt;=1*60,F5548&lt;6*60),1,0)</f>
        <v>0</v>
      </c>
      <c r="J5548">
        <f>IF(AND(F5548&gt;=10*60,F5548&lt;15*60),1,0)</f>
        <v>0</v>
      </c>
      <c r="K5548">
        <f>IF(AND(F5548&gt;=16*60,F5548&lt;21*60),1,0)</f>
        <v>0</v>
      </c>
      <c r="L5548">
        <f>K5548*G5548</f>
        <v>0</v>
      </c>
      <c r="M5548">
        <f>H5548*B5548</f>
        <v>0.121</v>
      </c>
      <c r="N5548">
        <f>I5548*B5548</f>
        <v>0</v>
      </c>
      <c r="O5548">
        <f>J5548*B5548</f>
        <v>0</v>
      </c>
    </row>
    <row r="5549" spans="1:15" x14ac:dyDescent="0.25">
      <c r="A5549" s="1">
        <v>41390.416666666701</v>
      </c>
      <c r="B5549">
        <v>0.14000000000000001</v>
      </c>
      <c r="C5549">
        <f>HOUR(A5549)</f>
        <v>10</v>
      </c>
      <c r="D5549">
        <f>MINUTE(A5549)</f>
        <v>0</v>
      </c>
      <c r="E5549">
        <v>4</v>
      </c>
      <c r="F5549">
        <f>60*C5549+D5549</f>
        <v>600</v>
      </c>
      <c r="G5549">
        <f>IF(MONTH(A5549)&gt;10,1,IF(MONTH(A5549)&lt;4,1,0))</f>
        <v>0</v>
      </c>
      <c r="H5549">
        <f>IF(AND(F5549&gt;=6*60,F5549&lt;10*60),1,IF(F5549&gt;=15*60,1,IF(F5549&lt;1*60,1,0)))</f>
        <v>0</v>
      </c>
      <c r="I5549">
        <f>IF(AND(F5549&gt;=1*60,F5549&lt;6*60),1,0)</f>
        <v>0</v>
      </c>
      <c r="J5549">
        <f>IF(AND(F5549&gt;=10*60,F5549&lt;15*60),1,0)</f>
        <v>1</v>
      </c>
      <c r="K5549">
        <f>IF(AND(F5549&gt;=16*60,F5549&lt;21*60),1,0)</f>
        <v>0</v>
      </c>
      <c r="L5549">
        <f>K5549*G5549</f>
        <v>0</v>
      </c>
      <c r="M5549">
        <f>H5549*B5549</f>
        <v>0</v>
      </c>
      <c r="N5549">
        <f>I5549*B5549</f>
        <v>0</v>
      </c>
      <c r="O5549">
        <f>J5549*B5549</f>
        <v>0.14000000000000001</v>
      </c>
    </row>
    <row r="5550" spans="1:15" x14ac:dyDescent="0.25">
      <c r="A5550" s="1">
        <v>41390.4375</v>
      </c>
      <c r="B5550">
        <v>0.17599999999999999</v>
      </c>
      <c r="C5550">
        <f>HOUR(A5550)</f>
        <v>10</v>
      </c>
      <c r="D5550">
        <f>MINUTE(A5550)</f>
        <v>30</v>
      </c>
      <c r="E5550">
        <v>4</v>
      </c>
      <c r="F5550">
        <f>60*C5550+D5550</f>
        <v>630</v>
      </c>
      <c r="G5550">
        <f>IF(MONTH(A5550)&gt;10,1,IF(MONTH(A5550)&lt;4,1,0))</f>
        <v>0</v>
      </c>
      <c r="H5550">
        <f>IF(AND(F5550&gt;=6*60,F5550&lt;10*60),1,IF(F5550&gt;=15*60,1,IF(F5550&lt;1*60,1,0)))</f>
        <v>0</v>
      </c>
      <c r="I5550">
        <f>IF(AND(F5550&gt;=1*60,F5550&lt;6*60),1,0)</f>
        <v>0</v>
      </c>
      <c r="J5550">
        <f>IF(AND(F5550&gt;=10*60,F5550&lt;15*60),1,0)</f>
        <v>1</v>
      </c>
      <c r="K5550">
        <f>IF(AND(F5550&gt;=16*60,F5550&lt;21*60),1,0)</f>
        <v>0</v>
      </c>
      <c r="L5550">
        <f>K5550*G5550</f>
        <v>0</v>
      </c>
      <c r="M5550">
        <f>H5550*B5550</f>
        <v>0</v>
      </c>
      <c r="N5550">
        <f>I5550*B5550</f>
        <v>0</v>
      </c>
      <c r="O5550">
        <f>J5550*B5550</f>
        <v>0.17599999999999999</v>
      </c>
    </row>
    <row r="5551" spans="1:15" x14ac:dyDescent="0.25">
      <c r="A5551" s="1">
        <v>41390.458333333299</v>
      </c>
      <c r="B5551">
        <v>0.129</v>
      </c>
      <c r="C5551">
        <f>HOUR(A5551)</f>
        <v>11</v>
      </c>
      <c r="D5551">
        <f>MINUTE(A5551)</f>
        <v>0</v>
      </c>
      <c r="E5551">
        <v>4</v>
      </c>
      <c r="F5551">
        <f>60*C5551+D5551</f>
        <v>660</v>
      </c>
      <c r="G5551">
        <f>IF(MONTH(A5551)&gt;10,1,IF(MONTH(A5551)&lt;4,1,0))</f>
        <v>0</v>
      </c>
      <c r="H5551">
        <f>IF(AND(F5551&gt;=6*60,F5551&lt;10*60),1,IF(F5551&gt;=15*60,1,IF(F5551&lt;1*60,1,0)))</f>
        <v>0</v>
      </c>
      <c r="I5551">
        <f>IF(AND(F5551&gt;=1*60,F5551&lt;6*60),1,0)</f>
        <v>0</v>
      </c>
      <c r="J5551">
        <f>IF(AND(F5551&gt;=10*60,F5551&lt;15*60),1,0)</f>
        <v>1</v>
      </c>
      <c r="K5551">
        <f>IF(AND(F5551&gt;=16*60,F5551&lt;21*60),1,0)</f>
        <v>0</v>
      </c>
      <c r="L5551">
        <f>K5551*G5551</f>
        <v>0</v>
      </c>
      <c r="M5551">
        <f>H5551*B5551</f>
        <v>0</v>
      </c>
      <c r="N5551">
        <f>I5551*B5551</f>
        <v>0</v>
      </c>
      <c r="O5551">
        <f>J5551*B5551</f>
        <v>0.129</v>
      </c>
    </row>
    <row r="5552" spans="1:15" x14ac:dyDescent="0.25">
      <c r="A5552" s="1">
        <v>41390.479166666701</v>
      </c>
      <c r="B5552">
        <v>9.6000000000000002E-2</v>
      </c>
      <c r="C5552">
        <f>HOUR(A5552)</f>
        <v>11</v>
      </c>
      <c r="D5552">
        <f>MINUTE(A5552)</f>
        <v>30</v>
      </c>
      <c r="E5552">
        <v>4</v>
      </c>
      <c r="F5552">
        <f>60*C5552+D5552</f>
        <v>690</v>
      </c>
      <c r="G5552">
        <f>IF(MONTH(A5552)&gt;10,1,IF(MONTH(A5552)&lt;4,1,0))</f>
        <v>0</v>
      </c>
      <c r="H5552">
        <f>IF(AND(F5552&gt;=6*60,F5552&lt;10*60),1,IF(F5552&gt;=15*60,1,IF(F5552&lt;1*60,1,0)))</f>
        <v>0</v>
      </c>
      <c r="I5552">
        <f>IF(AND(F5552&gt;=1*60,F5552&lt;6*60),1,0)</f>
        <v>0</v>
      </c>
      <c r="J5552">
        <f>IF(AND(F5552&gt;=10*60,F5552&lt;15*60),1,0)</f>
        <v>1</v>
      </c>
      <c r="K5552">
        <f>IF(AND(F5552&gt;=16*60,F5552&lt;21*60),1,0)</f>
        <v>0</v>
      </c>
      <c r="L5552">
        <f>K5552*G5552</f>
        <v>0</v>
      </c>
      <c r="M5552">
        <f>H5552*B5552</f>
        <v>0</v>
      </c>
      <c r="N5552">
        <f>I5552*B5552</f>
        <v>0</v>
      </c>
      <c r="O5552">
        <f>J5552*B5552</f>
        <v>9.6000000000000002E-2</v>
      </c>
    </row>
    <row r="5553" spans="1:15" x14ac:dyDescent="0.25">
      <c r="A5553" s="1">
        <v>41390.5</v>
      </c>
      <c r="B5553">
        <v>0.10199999999999999</v>
      </c>
      <c r="C5553">
        <f>HOUR(A5553)</f>
        <v>12</v>
      </c>
      <c r="D5553">
        <f>MINUTE(A5553)</f>
        <v>0</v>
      </c>
      <c r="E5553">
        <v>4</v>
      </c>
      <c r="F5553">
        <f>60*C5553+D5553</f>
        <v>720</v>
      </c>
      <c r="G5553">
        <f>IF(MONTH(A5553)&gt;10,1,IF(MONTH(A5553)&lt;4,1,0))</f>
        <v>0</v>
      </c>
      <c r="H5553">
        <f>IF(AND(F5553&gt;=6*60,F5553&lt;10*60),1,IF(F5553&gt;=15*60,1,IF(F5553&lt;1*60,1,0)))</f>
        <v>0</v>
      </c>
      <c r="I5553">
        <f>IF(AND(F5553&gt;=1*60,F5553&lt;6*60),1,0)</f>
        <v>0</v>
      </c>
      <c r="J5553">
        <f>IF(AND(F5553&gt;=10*60,F5553&lt;15*60),1,0)</f>
        <v>1</v>
      </c>
      <c r="K5553">
        <f>IF(AND(F5553&gt;=16*60,F5553&lt;21*60),1,0)</f>
        <v>0</v>
      </c>
      <c r="L5553">
        <f>K5553*G5553</f>
        <v>0</v>
      </c>
      <c r="M5553">
        <f>H5553*B5553</f>
        <v>0</v>
      </c>
      <c r="N5553">
        <f>I5553*B5553</f>
        <v>0</v>
      </c>
      <c r="O5553">
        <f>J5553*B5553</f>
        <v>0.10199999999999999</v>
      </c>
    </row>
    <row r="5554" spans="1:15" x14ac:dyDescent="0.25">
      <c r="A5554" s="1">
        <v>41390.520833333299</v>
      </c>
      <c r="B5554">
        <v>9.6000000000000002E-2</v>
      </c>
      <c r="C5554">
        <f>HOUR(A5554)</f>
        <v>12</v>
      </c>
      <c r="D5554">
        <f>MINUTE(A5554)</f>
        <v>30</v>
      </c>
      <c r="E5554">
        <v>4</v>
      </c>
      <c r="F5554">
        <f>60*C5554+D5554</f>
        <v>750</v>
      </c>
      <c r="G5554">
        <f>IF(MONTH(A5554)&gt;10,1,IF(MONTH(A5554)&lt;4,1,0))</f>
        <v>0</v>
      </c>
      <c r="H5554">
        <f>IF(AND(F5554&gt;=6*60,F5554&lt;10*60),1,IF(F5554&gt;=15*60,1,IF(F5554&lt;1*60,1,0)))</f>
        <v>0</v>
      </c>
      <c r="I5554">
        <f>IF(AND(F5554&gt;=1*60,F5554&lt;6*60),1,0)</f>
        <v>0</v>
      </c>
      <c r="J5554">
        <f>IF(AND(F5554&gt;=10*60,F5554&lt;15*60),1,0)</f>
        <v>1</v>
      </c>
      <c r="K5554">
        <f>IF(AND(F5554&gt;=16*60,F5554&lt;21*60),1,0)</f>
        <v>0</v>
      </c>
      <c r="L5554">
        <f>K5554*G5554</f>
        <v>0</v>
      </c>
      <c r="M5554">
        <f>H5554*B5554</f>
        <v>0</v>
      </c>
      <c r="N5554">
        <f>I5554*B5554</f>
        <v>0</v>
      </c>
      <c r="O5554">
        <f>J5554*B5554</f>
        <v>9.6000000000000002E-2</v>
      </c>
    </row>
    <row r="5555" spans="1:15" x14ac:dyDescent="0.25">
      <c r="A5555" s="1">
        <v>41390.541666666701</v>
      </c>
      <c r="B5555">
        <v>0.108</v>
      </c>
      <c r="C5555">
        <f>HOUR(A5555)</f>
        <v>13</v>
      </c>
      <c r="D5555">
        <f>MINUTE(A5555)</f>
        <v>0</v>
      </c>
      <c r="E5555">
        <v>4</v>
      </c>
      <c r="F5555">
        <f>60*C5555+D5555</f>
        <v>780</v>
      </c>
      <c r="G5555">
        <f>IF(MONTH(A5555)&gt;10,1,IF(MONTH(A5555)&lt;4,1,0))</f>
        <v>0</v>
      </c>
      <c r="H5555">
        <f>IF(AND(F5555&gt;=6*60,F5555&lt;10*60),1,IF(F5555&gt;=15*60,1,IF(F5555&lt;1*60,1,0)))</f>
        <v>0</v>
      </c>
      <c r="I5555">
        <f>IF(AND(F5555&gt;=1*60,F5555&lt;6*60),1,0)</f>
        <v>0</v>
      </c>
      <c r="J5555">
        <f>IF(AND(F5555&gt;=10*60,F5555&lt;15*60),1,0)</f>
        <v>1</v>
      </c>
      <c r="K5555">
        <f>IF(AND(F5555&gt;=16*60,F5555&lt;21*60),1,0)</f>
        <v>0</v>
      </c>
      <c r="L5555">
        <f>K5555*G5555</f>
        <v>0</v>
      </c>
      <c r="M5555">
        <f>H5555*B5555</f>
        <v>0</v>
      </c>
      <c r="N5555">
        <f>I5555*B5555</f>
        <v>0</v>
      </c>
      <c r="O5555">
        <f>J5555*B5555</f>
        <v>0.108</v>
      </c>
    </row>
    <row r="5556" spans="1:15" x14ac:dyDescent="0.25">
      <c r="A5556" s="1">
        <v>41390.5625</v>
      </c>
      <c r="B5556">
        <v>8.5000000000000006E-2</v>
      </c>
      <c r="C5556">
        <f>HOUR(A5556)</f>
        <v>13</v>
      </c>
      <c r="D5556">
        <f>MINUTE(A5556)</f>
        <v>30</v>
      </c>
      <c r="E5556">
        <v>4</v>
      </c>
      <c r="F5556">
        <f>60*C5556+D5556</f>
        <v>810</v>
      </c>
      <c r="G5556">
        <f>IF(MONTH(A5556)&gt;10,1,IF(MONTH(A5556)&lt;4,1,0))</f>
        <v>0</v>
      </c>
      <c r="H5556">
        <f>IF(AND(F5556&gt;=6*60,F5556&lt;10*60),1,IF(F5556&gt;=15*60,1,IF(F5556&lt;1*60,1,0)))</f>
        <v>0</v>
      </c>
      <c r="I5556">
        <f>IF(AND(F5556&gt;=1*60,F5556&lt;6*60),1,0)</f>
        <v>0</v>
      </c>
      <c r="J5556">
        <f>IF(AND(F5556&gt;=10*60,F5556&lt;15*60),1,0)</f>
        <v>1</v>
      </c>
      <c r="K5556">
        <f>IF(AND(F5556&gt;=16*60,F5556&lt;21*60),1,0)</f>
        <v>0</v>
      </c>
      <c r="L5556">
        <f>K5556*G5556</f>
        <v>0</v>
      </c>
      <c r="M5556">
        <f>H5556*B5556</f>
        <v>0</v>
      </c>
      <c r="N5556">
        <f>I5556*B5556</f>
        <v>0</v>
      </c>
      <c r="O5556">
        <f>J5556*B5556</f>
        <v>8.5000000000000006E-2</v>
      </c>
    </row>
    <row r="5557" spans="1:15" x14ac:dyDescent="0.25">
      <c r="A5557" s="1">
        <v>41390.583333333299</v>
      </c>
      <c r="B5557">
        <v>0.12</v>
      </c>
      <c r="C5557">
        <f>HOUR(A5557)</f>
        <v>14</v>
      </c>
      <c r="D5557">
        <f>MINUTE(A5557)</f>
        <v>0</v>
      </c>
      <c r="E5557">
        <v>4</v>
      </c>
      <c r="F5557">
        <f>60*C5557+D5557</f>
        <v>840</v>
      </c>
      <c r="G5557">
        <f>IF(MONTH(A5557)&gt;10,1,IF(MONTH(A5557)&lt;4,1,0))</f>
        <v>0</v>
      </c>
      <c r="H5557">
        <f>IF(AND(F5557&gt;=6*60,F5557&lt;10*60),1,IF(F5557&gt;=15*60,1,IF(F5557&lt;1*60,1,0)))</f>
        <v>0</v>
      </c>
      <c r="I5557">
        <f>IF(AND(F5557&gt;=1*60,F5557&lt;6*60),1,0)</f>
        <v>0</v>
      </c>
      <c r="J5557">
        <f>IF(AND(F5557&gt;=10*60,F5557&lt;15*60),1,0)</f>
        <v>1</v>
      </c>
      <c r="K5557">
        <f>IF(AND(F5557&gt;=16*60,F5557&lt;21*60),1,0)</f>
        <v>0</v>
      </c>
      <c r="L5557">
        <f>K5557*G5557</f>
        <v>0</v>
      </c>
      <c r="M5557">
        <f>H5557*B5557</f>
        <v>0</v>
      </c>
      <c r="N5557">
        <f>I5557*B5557</f>
        <v>0</v>
      </c>
      <c r="O5557">
        <f>J5557*B5557</f>
        <v>0.12</v>
      </c>
    </row>
    <row r="5558" spans="1:15" x14ac:dyDescent="0.25">
      <c r="A5558" s="1">
        <v>41390.604166666701</v>
      </c>
      <c r="B5558">
        <v>8.5000000000000006E-2</v>
      </c>
      <c r="C5558">
        <f>HOUR(A5558)</f>
        <v>14</v>
      </c>
      <c r="D5558">
        <f>MINUTE(A5558)</f>
        <v>30</v>
      </c>
      <c r="E5558">
        <v>4</v>
      </c>
      <c r="F5558">
        <f>60*C5558+D5558</f>
        <v>870</v>
      </c>
      <c r="G5558">
        <f>IF(MONTH(A5558)&gt;10,1,IF(MONTH(A5558)&lt;4,1,0))</f>
        <v>0</v>
      </c>
      <c r="H5558">
        <f>IF(AND(F5558&gt;=6*60,F5558&lt;10*60),1,IF(F5558&gt;=15*60,1,IF(F5558&lt;1*60,1,0)))</f>
        <v>0</v>
      </c>
      <c r="I5558">
        <f>IF(AND(F5558&gt;=1*60,F5558&lt;6*60),1,0)</f>
        <v>0</v>
      </c>
      <c r="J5558">
        <f>IF(AND(F5558&gt;=10*60,F5558&lt;15*60),1,0)</f>
        <v>1</v>
      </c>
      <c r="K5558">
        <f>IF(AND(F5558&gt;=16*60,F5558&lt;21*60),1,0)</f>
        <v>0</v>
      </c>
      <c r="L5558">
        <f>K5558*G5558</f>
        <v>0</v>
      </c>
      <c r="M5558">
        <f>H5558*B5558</f>
        <v>0</v>
      </c>
      <c r="N5558">
        <f>I5558*B5558</f>
        <v>0</v>
      </c>
      <c r="O5558">
        <f>J5558*B5558</f>
        <v>8.5000000000000006E-2</v>
      </c>
    </row>
    <row r="5559" spans="1:15" x14ac:dyDescent="0.25">
      <c r="A5559" s="1">
        <v>41390.625</v>
      </c>
      <c r="B5559">
        <v>0.11</v>
      </c>
      <c r="C5559">
        <f>HOUR(A5559)</f>
        <v>15</v>
      </c>
      <c r="D5559">
        <f>MINUTE(A5559)</f>
        <v>0</v>
      </c>
      <c r="E5559">
        <v>4</v>
      </c>
      <c r="F5559">
        <f>60*C5559+D5559</f>
        <v>900</v>
      </c>
      <c r="G5559">
        <f>IF(MONTH(A5559)&gt;10,1,IF(MONTH(A5559)&lt;4,1,0))</f>
        <v>0</v>
      </c>
      <c r="H5559">
        <f>IF(AND(F5559&gt;=6*60,F5559&lt;10*60),1,IF(F5559&gt;=15*60,1,IF(F5559&lt;1*60,1,0)))</f>
        <v>1</v>
      </c>
      <c r="I5559">
        <f>IF(AND(F5559&gt;=1*60,F5559&lt;6*60),1,0)</f>
        <v>0</v>
      </c>
      <c r="J5559">
        <f>IF(AND(F5559&gt;=10*60,F5559&lt;15*60),1,0)</f>
        <v>0</v>
      </c>
      <c r="K5559">
        <f>IF(AND(F5559&gt;=16*60,F5559&lt;21*60),1,0)</f>
        <v>0</v>
      </c>
      <c r="L5559">
        <f>K5559*G5559</f>
        <v>0</v>
      </c>
      <c r="M5559">
        <f>H5559*B5559</f>
        <v>0.11</v>
      </c>
      <c r="N5559">
        <f>I5559*B5559</f>
        <v>0</v>
      </c>
      <c r="O5559">
        <f>J5559*B5559</f>
        <v>0</v>
      </c>
    </row>
    <row r="5560" spans="1:15" x14ac:dyDescent="0.25">
      <c r="A5560" s="1">
        <v>41390.645833333299</v>
      </c>
      <c r="B5560">
        <v>0.106</v>
      </c>
      <c r="C5560">
        <f>HOUR(A5560)</f>
        <v>15</v>
      </c>
      <c r="D5560">
        <f>MINUTE(A5560)</f>
        <v>30</v>
      </c>
      <c r="E5560">
        <v>4</v>
      </c>
      <c r="F5560">
        <f>60*C5560+D5560</f>
        <v>930</v>
      </c>
      <c r="G5560">
        <f>IF(MONTH(A5560)&gt;10,1,IF(MONTH(A5560)&lt;4,1,0))</f>
        <v>0</v>
      </c>
      <c r="H5560">
        <f>IF(AND(F5560&gt;=6*60,F5560&lt;10*60),1,IF(F5560&gt;=15*60,1,IF(F5560&lt;1*60,1,0)))</f>
        <v>1</v>
      </c>
      <c r="I5560">
        <f>IF(AND(F5560&gt;=1*60,F5560&lt;6*60),1,0)</f>
        <v>0</v>
      </c>
      <c r="J5560">
        <f>IF(AND(F5560&gt;=10*60,F5560&lt;15*60),1,0)</f>
        <v>0</v>
      </c>
      <c r="K5560">
        <f>IF(AND(F5560&gt;=16*60,F5560&lt;21*60),1,0)</f>
        <v>0</v>
      </c>
      <c r="L5560">
        <f>K5560*G5560</f>
        <v>0</v>
      </c>
      <c r="M5560">
        <f>H5560*B5560</f>
        <v>0.106</v>
      </c>
      <c r="N5560">
        <f>I5560*B5560</f>
        <v>0</v>
      </c>
      <c r="O5560">
        <f>J5560*B5560</f>
        <v>0</v>
      </c>
    </row>
    <row r="5561" spans="1:15" x14ac:dyDescent="0.25">
      <c r="A5561" s="1">
        <v>41390.666666666701</v>
      </c>
      <c r="B5561">
        <v>0.105</v>
      </c>
      <c r="C5561">
        <f>HOUR(A5561)</f>
        <v>16</v>
      </c>
      <c r="D5561">
        <f>MINUTE(A5561)</f>
        <v>0</v>
      </c>
      <c r="E5561">
        <v>4</v>
      </c>
      <c r="F5561">
        <f>60*C5561+D5561</f>
        <v>960</v>
      </c>
      <c r="G5561">
        <f>IF(MONTH(A5561)&gt;10,1,IF(MONTH(A5561)&lt;4,1,0))</f>
        <v>0</v>
      </c>
      <c r="H5561">
        <f>IF(AND(F5561&gt;=6*60,F5561&lt;10*60),1,IF(F5561&gt;=15*60,1,IF(F5561&lt;1*60,1,0)))</f>
        <v>1</v>
      </c>
      <c r="I5561">
        <f>IF(AND(F5561&gt;=1*60,F5561&lt;6*60),1,0)</f>
        <v>0</v>
      </c>
      <c r="J5561">
        <f>IF(AND(F5561&gt;=10*60,F5561&lt;15*60),1,0)</f>
        <v>0</v>
      </c>
      <c r="K5561">
        <f>IF(AND(F5561&gt;=16*60,F5561&lt;21*60),1,0)</f>
        <v>1</v>
      </c>
      <c r="L5561">
        <f>K5561*G5561</f>
        <v>0</v>
      </c>
      <c r="M5561">
        <f>H5561*B5561</f>
        <v>0.105</v>
      </c>
      <c r="N5561">
        <f>I5561*B5561</f>
        <v>0</v>
      </c>
      <c r="O5561">
        <f>J5561*B5561</f>
        <v>0</v>
      </c>
    </row>
    <row r="5562" spans="1:15" x14ac:dyDescent="0.25">
      <c r="A5562" s="1">
        <v>41390.6875</v>
      </c>
      <c r="B5562">
        <v>0.104</v>
      </c>
      <c r="C5562">
        <f>HOUR(A5562)</f>
        <v>16</v>
      </c>
      <c r="D5562">
        <f>MINUTE(A5562)</f>
        <v>30</v>
      </c>
      <c r="E5562">
        <v>4</v>
      </c>
      <c r="F5562">
        <f>60*C5562+D5562</f>
        <v>990</v>
      </c>
      <c r="G5562">
        <f>IF(MONTH(A5562)&gt;10,1,IF(MONTH(A5562)&lt;4,1,0))</f>
        <v>0</v>
      </c>
      <c r="H5562">
        <f>IF(AND(F5562&gt;=6*60,F5562&lt;10*60),1,IF(F5562&gt;=15*60,1,IF(F5562&lt;1*60,1,0)))</f>
        <v>1</v>
      </c>
      <c r="I5562">
        <f>IF(AND(F5562&gt;=1*60,F5562&lt;6*60),1,0)</f>
        <v>0</v>
      </c>
      <c r="J5562">
        <f>IF(AND(F5562&gt;=10*60,F5562&lt;15*60),1,0)</f>
        <v>0</v>
      </c>
      <c r="K5562">
        <f>IF(AND(F5562&gt;=16*60,F5562&lt;21*60),1,0)</f>
        <v>1</v>
      </c>
      <c r="L5562">
        <f>K5562*G5562</f>
        <v>0</v>
      </c>
      <c r="M5562">
        <f>H5562*B5562</f>
        <v>0.104</v>
      </c>
      <c r="N5562">
        <f>I5562*B5562</f>
        <v>0</v>
      </c>
      <c r="O5562">
        <f>J5562*B5562</f>
        <v>0</v>
      </c>
    </row>
    <row r="5563" spans="1:15" x14ac:dyDescent="0.25">
      <c r="A5563" s="1">
        <v>41390.708333333299</v>
      </c>
      <c r="B5563">
        <v>0.106</v>
      </c>
      <c r="C5563">
        <f>HOUR(A5563)</f>
        <v>17</v>
      </c>
      <c r="D5563">
        <f>MINUTE(A5563)</f>
        <v>0</v>
      </c>
      <c r="E5563">
        <v>4</v>
      </c>
      <c r="F5563">
        <f>60*C5563+D5563</f>
        <v>1020</v>
      </c>
      <c r="G5563">
        <f>IF(MONTH(A5563)&gt;10,1,IF(MONTH(A5563)&lt;4,1,0))</f>
        <v>0</v>
      </c>
      <c r="H5563">
        <f>IF(AND(F5563&gt;=6*60,F5563&lt;10*60),1,IF(F5563&gt;=15*60,1,IF(F5563&lt;1*60,1,0)))</f>
        <v>1</v>
      </c>
      <c r="I5563">
        <f>IF(AND(F5563&gt;=1*60,F5563&lt;6*60),1,0)</f>
        <v>0</v>
      </c>
      <c r="J5563">
        <f>IF(AND(F5563&gt;=10*60,F5563&lt;15*60),1,0)</f>
        <v>0</v>
      </c>
      <c r="K5563">
        <f>IF(AND(F5563&gt;=16*60,F5563&lt;21*60),1,0)</f>
        <v>1</v>
      </c>
      <c r="L5563">
        <f>K5563*G5563</f>
        <v>0</v>
      </c>
      <c r="M5563">
        <f>H5563*B5563</f>
        <v>0.106</v>
      </c>
      <c r="N5563">
        <f>I5563*B5563</f>
        <v>0</v>
      </c>
      <c r="O5563">
        <f>J5563*B5563</f>
        <v>0</v>
      </c>
    </row>
    <row r="5564" spans="1:15" x14ac:dyDescent="0.25">
      <c r="A5564" s="1">
        <v>41390.729166666701</v>
      </c>
      <c r="B5564">
        <v>0.124</v>
      </c>
      <c r="C5564">
        <f>HOUR(A5564)</f>
        <v>17</v>
      </c>
      <c r="D5564">
        <f>MINUTE(A5564)</f>
        <v>30</v>
      </c>
      <c r="E5564">
        <v>4</v>
      </c>
      <c r="F5564">
        <f>60*C5564+D5564</f>
        <v>1050</v>
      </c>
      <c r="G5564">
        <f>IF(MONTH(A5564)&gt;10,1,IF(MONTH(A5564)&lt;4,1,0))</f>
        <v>0</v>
      </c>
      <c r="H5564">
        <f>IF(AND(F5564&gt;=6*60,F5564&lt;10*60),1,IF(F5564&gt;=15*60,1,IF(F5564&lt;1*60,1,0)))</f>
        <v>1</v>
      </c>
      <c r="I5564">
        <f>IF(AND(F5564&gt;=1*60,F5564&lt;6*60),1,0)</f>
        <v>0</v>
      </c>
      <c r="J5564">
        <f>IF(AND(F5564&gt;=10*60,F5564&lt;15*60),1,0)</f>
        <v>0</v>
      </c>
      <c r="K5564">
        <f>IF(AND(F5564&gt;=16*60,F5564&lt;21*60),1,0)</f>
        <v>1</v>
      </c>
      <c r="L5564">
        <f>K5564*G5564</f>
        <v>0</v>
      </c>
      <c r="M5564">
        <f>H5564*B5564</f>
        <v>0.124</v>
      </c>
      <c r="N5564">
        <f>I5564*B5564</f>
        <v>0</v>
      </c>
      <c r="O5564">
        <f>J5564*B5564</f>
        <v>0</v>
      </c>
    </row>
    <row r="5565" spans="1:15" x14ac:dyDescent="0.25">
      <c r="A5565" s="1">
        <v>41390.75</v>
      </c>
      <c r="B5565">
        <v>0.10199999999999999</v>
      </c>
      <c r="C5565">
        <f>HOUR(A5565)</f>
        <v>18</v>
      </c>
      <c r="D5565">
        <f>MINUTE(A5565)</f>
        <v>0</v>
      </c>
      <c r="E5565">
        <v>4</v>
      </c>
      <c r="F5565">
        <f>60*C5565+D5565</f>
        <v>1080</v>
      </c>
      <c r="G5565">
        <f>IF(MONTH(A5565)&gt;10,1,IF(MONTH(A5565)&lt;4,1,0))</f>
        <v>0</v>
      </c>
      <c r="H5565">
        <f>IF(AND(F5565&gt;=6*60,F5565&lt;10*60),1,IF(F5565&gt;=15*60,1,IF(F5565&lt;1*60,1,0)))</f>
        <v>1</v>
      </c>
      <c r="I5565">
        <f>IF(AND(F5565&gt;=1*60,F5565&lt;6*60),1,0)</f>
        <v>0</v>
      </c>
      <c r="J5565">
        <f>IF(AND(F5565&gt;=10*60,F5565&lt;15*60),1,0)</f>
        <v>0</v>
      </c>
      <c r="K5565">
        <f>IF(AND(F5565&gt;=16*60,F5565&lt;21*60),1,0)</f>
        <v>1</v>
      </c>
      <c r="L5565">
        <f>K5565*G5565</f>
        <v>0</v>
      </c>
      <c r="M5565">
        <f>H5565*B5565</f>
        <v>0.10199999999999999</v>
      </c>
      <c r="N5565">
        <f>I5565*B5565</f>
        <v>0</v>
      </c>
      <c r="O5565">
        <f>J5565*B5565</f>
        <v>0</v>
      </c>
    </row>
    <row r="5566" spans="1:15" x14ac:dyDescent="0.25">
      <c r="A5566" s="1">
        <v>41390.770833333299</v>
      </c>
      <c r="B5566">
        <v>0.105</v>
      </c>
      <c r="C5566">
        <f>HOUR(A5566)</f>
        <v>18</v>
      </c>
      <c r="D5566">
        <f>MINUTE(A5566)</f>
        <v>30</v>
      </c>
      <c r="E5566">
        <v>4</v>
      </c>
      <c r="F5566">
        <f>60*C5566+D5566</f>
        <v>1110</v>
      </c>
      <c r="G5566">
        <f>IF(MONTH(A5566)&gt;10,1,IF(MONTH(A5566)&lt;4,1,0))</f>
        <v>0</v>
      </c>
      <c r="H5566">
        <f>IF(AND(F5566&gt;=6*60,F5566&lt;10*60),1,IF(F5566&gt;=15*60,1,IF(F5566&lt;1*60,1,0)))</f>
        <v>1</v>
      </c>
      <c r="I5566">
        <f>IF(AND(F5566&gt;=1*60,F5566&lt;6*60),1,0)</f>
        <v>0</v>
      </c>
      <c r="J5566">
        <f>IF(AND(F5566&gt;=10*60,F5566&lt;15*60),1,0)</f>
        <v>0</v>
      </c>
      <c r="K5566">
        <f>IF(AND(F5566&gt;=16*60,F5566&lt;21*60),1,0)</f>
        <v>1</v>
      </c>
      <c r="L5566">
        <f>K5566*G5566</f>
        <v>0</v>
      </c>
      <c r="M5566">
        <f>H5566*B5566</f>
        <v>0.105</v>
      </c>
      <c r="N5566">
        <f>I5566*B5566</f>
        <v>0</v>
      </c>
      <c r="O5566">
        <f>J5566*B5566</f>
        <v>0</v>
      </c>
    </row>
    <row r="5567" spans="1:15" x14ac:dyDescent="0.25">
      <c r="A5567" s="1">
        <v>41390.791666666701</v>
      </c>
      <c r="B5567">
        <v>9.6000000000000002E-2</v>
      </c>
      <c r="C5567">
        <f>HOUR(A5567)</f>
        <v>19</v>
      </c>
      <c r="D5567">
        <f>MINUTE(A5567)</f>
        <v>0</v>
      </c>
      <c r="E5567">
        <v>4</v>
      </c>
      <c r="F5567">
        <f>60*C5567+D5567</f>
        <v>1140</v>
      </c>
      <c r="G5567">
        <f>IF(MONTH(A5567)&gt;10,1,IF(MONTH(A5567)&lt;4,1,0))</f>
        <v>0</v>
      </c>
      <c r="H5567">
        <f>IF(AND(F5567&gt;=6*60,F5567&lt;10*60),1,IF(F5567&gt;=15*60,1,IF(F5567&lt;1*60,1,0)))</f>
        <v>1</v>
      </c>
      <c r="I5567">
        <f>IF(AND(F5567&gt;=1*60,F5567&lt;6*60),1,0)</f>
        <v>0</v>
      </c>
      <c r="J5567">
        <f>IF(AND(F5567&gt;=10*60,F5567&lt;15*60),1,0)</f>
        <v>0</v>
      </c>
      <c r="K5567">
        <f>IF(AND(F5567&gt;=16*60,F5567&lt;21*60),1,0)</f>
        <v>1</v>
      </c>
      <c r="L5567">
        <f>K5567*G5567</f>
        <v>0</v>
      </c>
      <c r="M5567">
        <f>H5567*B5567</f>
        <v>9.6000000000000002E-2</v>
      </c>
      <c r="N5567">
        <f>I5567*B5567</f>
        <v>0</v>
      </c>
      <c r="O5567">
        <f>J5567*B5567</f>
        <v>0</v>
      </c>
    </row>
    <row r="5568" spans="1:15" x14ac:dyDescent="0.25">
      <c r="A5568" s="1">
        <v>41390.8125</v>
      </c>
      <c r="B5568">
        <v>0.126</v>
      </c>
      <c r="C5568">
        <f>HOUR(A5568)</f>
        <v>19</v>
      </c>
      <c r="D5568">
        <f>MINUTE(A5568)</f>
        <v>30</v>
      </c>
      <c r="E5568">
        <v>4</v>
      </c>
      <c r="F5568">
        <f>60*C5568+D5568</f>
        <v>1170</v>
      </c>
      <c r="G5568">
        <f>IF(MONTH(A5568)&gt;10,1,IF(MONTH(A5568)&lt;4,1,0))</f>
        <v>0</v>
      </c>
      <c r="H5568">
        <f>IF(AND(F5568&gt;=6*60,F5568&lt;10*60),1,IF(F5568&gt;=15*60,1,IF(F5568&lt;1*60,1,0)))</f>
        <v>1</v>
      </c>
      <c r="I5568">
        <f>IF(AND(F5568&gt;=1*60,F5568&lt;6*60),1,0)</f>
        <v>0</v>
      </c>
      <c r="J5568">
        <f>IF(AND(F5568&gt;=10*60,F5568&lt;15*60),1,0)</f>
        <v>0</v>
      </c>
      <c r="K5568">
        <f>IF(AND(F5568&gt;=16*60,F5568&lt;21*60),1,0)</f>
        <v>1</v>
      </c>
      <c r="L5568">
        <f>K5568*G5568</f>
        <v>0</v>
      </c>
      <c r="M5568">
        <f>H5568*B5568</f>
        <v>0.126</v>
      </c>
      <c r="N5568">
        <f>I5568*B5568</f>
        <v>0</v>
      </c>
      <c r="O5568">
        <f>J5568*B5568</f>
        <v>0</v>
      </c>
    </row>
    <row r="5569" spans="1:15" x14ac:dyDescent="0.25">
      <c r="A5569" s="1">
        <v>41390.833333333299</v>
      </c>
      <c r="B5569">
        <v>9.7000000000000003E-2</v>
      </c>
      <c r="C5569">
        <f>HOUR(A5569)</f>
        <v>20</v>
      </c>
      <c r="D5569">
        <f>MINUTE(A5569)</f>
        <v>0</v>
      </c>
      <c r="E5569">
        <v>4</v>
      </c>
      <c r="F5569">
        <f>60*C5569+D5569</f>
        <v>1200</v>
      </c>
      <c r="G5569">
        <f>IF(MONTH(A5569)&gt;10,1,IF(MONTH(A5569)&lt;4,1,0))</f>
        <v>0</v>
      </c>
      <c r="H5569">
        <f>IF(AND(F5569&gt;=6*60,F5569&lt;10*60),1,IF(F5569&gt;=15*60,1,IF(F5569&lt;1*60,1,0)))</f>
        <v>1</v>
      </c>
      <c r="I5569">
        <f>IF(AND(F5569&gt;=1*60,F5569&lt;6*60),1,0)</f>
        <v>0</v>
      </c>
      <c r="J5569">
        <f>IF(AND(F5569&gt;=10*60,F5569&lt;15*60),1,0)</f>
        <v>0</v>
      </c>
      <c r="K5569">
        <f>IF(AND(F5569&gt;=16*60,F5569&lt;21*60),1,0)</f>
        <v>1</v>
      </c>
      <c r="L5569">
        <f>K5569*G5569</f>
        <v>0</v>
      </c>
      <c r="M5569">
        <f>H5569*B5569</f>
        <v>9.7000000000000003E-2</v>
      </c>
      <c r="N5569">
        <f>I5569*B5569</f>
        <v>0</v>
      </c>
      <c r="O5569">
        <f>J5569*B5569</f>
        <v>0</v>
      </c>
    </row>
    <row r="5570" spans="1:15" x14ac:dyDescent="0.25">
      <c r="A5570" s="1">
        <v>41390.854166666701</v>
      </c>
      <c r="B5570">
        <v>0.105</v>
      </c>
      <c r="C5570">
        <f>HOUR(A5570)</f>
        <v>20</v>
      </c>
      <c r="D5570">
        <f>MINUTE(A5570)</f>
        <v>30</v>
      </c>
      <c r="E5570">
        <v>4</v>
      </c>
      <c r="F5570">
        <f>60*C5570+D5570</f>
        <v>1230</v>
      </c>
      <c r="G5570">
        <f>IF(MONTH(A5570)&gt;10,1,IF(MONTH(A5570)&lt;4,1,0))</f>
        <v>0</v>
      </c>
      <c r="H5570">
        <f>IF(AND(F5570&gt;=6*60,F5570&lt;10*60),1,IF(F5570&gt;=15*60,1,IF(F5570&lt;1*60,1,0)))</f>
        <v>1</v>
      </c>
      <c r="I5570">
        <f>IF(AND(F5570&gt;=1*60,F5570&lt;6*60),1,0)</f>
        <v>0</v>
      </c>
      <c r="J5570">
        <f>IF(AND(F5570&gt;=10*60,F5570&lt;15*60),1,0)</f>
        <v>0</v>
      </c>
      <c r="K5570">
        <f>IF(AND(F5570&gt;=16*60,F5570&lt;21*60),1,0)</f>
        <v>1</v>
      </c>
      <c r="L5570">
        <f>K5570*G5570</f>
        <v>0</v>
      </c>
      <c r="M5570">
        <f>H5570*B5570</f>
        <v>0.105</v>
      </c>
      <c r="N5570">
        <f>I5570*B5570</f>
        <v>0</v>
      </c>
      <c r="O5570">
        <f>J5570*B5570</f>
        <v>0</v>
      </c>
    </row>
    <row r="5571" spans="1:15" x14ac:dyDescent="0.25">
      <c r="A5571" s="1">
        <v>41390.875</v>
      </c>
      <c r="B5571">
        <v>0.10299999999999999</v>
      </c>
      <c r="C5571">
        <f>HOUR(A5571)</f>
        <v>21</v>
      </c>
      <c r="D5571">
        <f>MINUTE(A5571)</f>
        <v>0</v>
      </c>
      <c r="E5571">
        <v>4</v>
      </c>
      <c r="F5571">
        <f>60*C5571+D5571</f>
        <v>1260</v>
      </c>
      <c r="G5571">
        <f>IF(MONTH(A5571)&gt;10,1,IF(MONTH(A5571)&lt;4,1,0))</f>
        <v>0</v>
      </c>
      <c r="H5571">
        <f>IF(AND(F5571&gt;=6*60,F5571&lt;10*60),1,IF(F5571&gt;=15*60,1,IF(F5571&lt;1*60,1,0)))</f>
        <v>1</v>
      </c>
      <c r="I5571">
        <f>IF(AND(F5571&gt;=1*60,F5571&lt;6*60),1,0)</f>
        <v>0</v>
      </c>
      <c r="J5571">
        <f>IF(AND(F5571&gt;=10*60,F5571&lt;15*60),1,0)</f>
        <v>0</v>
      </c>
      <c r="K5571">
        <f>IF(AND(F5571&gt;=16*60,F5571&lt;21*60),1,0)</f>
        <v>0</v>
      </c>
      <c r="L5571">
        <f>K5571*G5571</f>
        <v>0</v>
      </c>
      <c r="M5571">
        <f>H5571*B5571</f>
        <v>0.10299999999999999</v>
      </c>
      <c r="N5571">
        <f>I5571*B5571</f>
        <v>0</v>
      </c>
      <c r="O5571">
        <f>J5571*B5571</f>
        <v>0</v>
      </c>
    </row>
    <row r="5572" spans="1:15" x14ac:dyDescent="0.25">
      <c r="A5572" s="1">
        <v>41390.895833333299</v>
      </c>
      <c r="B5572">
        <v>0.113</v>
      </c>
      <c r="C5572">
        <f>HOUR(A5572)</f>
        <v>21</v>
      </c>
      <c r="D5572">
        <f>MINUTE(A5572)</f>
        <v>30</v>
      </c>
      <c r="E5572">
        <v>4</v>
      </c>
      <c r="F5572">
        <f>60*C5572+D5572</f>
        <v>1290</v>
      </c>
      <c r="G5572">
        <f>IF(MONTH(A5572)&gt;10,1,IF(MONTH(A5572)&lt;4,1,0))</f>
        <v>0</v>
      </c>
      <c r="H5572">
        <f>IF(AND(F5572&gt;=6*60,F5572&lt;10*60),1,IF(F5572&gt;=15*60,1,IF(F5572&lt;1*60,1,0)))</f>
        <v>1</v>
      </c>
      <c r="I5572">
        <f>IF(AND(F5572&gt;=1*60,F5572&lt;6*60),1,0)</f>
        <v>0</v>
      </c>
      <c r="J5572">
        <f>IF(AND(F5572&gt;=10*60,F5572&lt;15*60),1,0)</f>
        <v>0</v>
      </c>
      <c r="K5572">
        <f>IF(AND(F5572&gt;=16*60,F5572&lt;21*60),1,0)</f>
        <v>0</v>
      </c>
      <c r="L5572">
        <f>K5572*G5572</f>
        <v>0</v>
      </c>
      <c r="M5572">
        <f>H5572*B5572</f>
        <v>0.113</v>
      </c>
      <c r="N5572">
        <f>I5572*B5572</f>
        <v>0</v>
      </c>
      <c r="O5572">
        <f>J5572*B5572</f>
        <v>0</v>
      </c>
    </row>
    <row r="5573" spans="1:15" x14ac:dyDescent="0.25">
      <c r="A5573" s="1">
        <v>41390.916666666701</v>
      </c>
      <c r="B5573">
        <v>9.9000000000000005E-2</v>
      </c>
      <c r="C5573">
        <f>HOUR(A5573)</f>
        <v>22</v>
      </c>
      <c r="D5573">
        <f>MINUTE(A5573)</f>
        <v>0</v>
      </c>
      <c r="E5573">
        <v>4</v>
      </c>
      <c r="F5573">
        <f>60*C5573+D5573</f>
        <v>1320</v>
      </c>
      <c r="G5573">
        <f>IF(MONTH(A5573)&gt;10,1,IF(MONTH(A5573)&lt;4,1,0))</f>
        <v>0</v>
      </c>
      <c r="H5573">
        <f>IF(AND(F5573&gt;=6*60,F5573&lt;10*60),1,IF(F5573&gt;=15*60,1,IF(F5573&lt;1*60,1,0)))</f>
        <v>1</v>
      </c>
      <c r="I5573">
        <f>IF(AND(F5573&gt;=1*60,F5573&lt;6*60),1,0)</f>
        <v>0</v>
      </c>
      <c r="J5573">
        <f>IF(AND(F5573&gt;=10*60,F5573&lt;15*60),1,0)</f>
        <v>0</v>
      </c>
      <c r="K5573">
        <f>IF(AND(F5573&gt;=16*60,F5573&lt;21*60),1,0)</f>
        <v>0</v>
      </c>
      <c r="L5573">
        <f>K5573*G5573</f>
        <v>0</v>
      </c>
      <c r="M5573">
        <f>H5573*B5573</f>
        <v>9.9000000000000005E-2</v>
      </c>
      <c r="N5573">
        <f>I5573*B5573</f>
        <v>0</v>
      </c>
      <c r="O5573">
        <f>J5573*B5573</f>
        <v>0</v>
      </c>
    </row>
    <row r="5574" spans="1:15" x14ac:dyDescent="0.25">
      <c r="A5574" s="1">
        <v>41390.9375</v>
      </c>
      <c r="B5574">
        <v>9.8000000000000004E-2</v>
      </c>
      <c r="C5574">
        <f>HOUR(A5574)</f>
        <v>22</v>
      </c>
      <c r="D5574">
        <f>MINUTE(A5574)</f>
        <v>30</v>
      </c>
      <c r="E5574">
        <v>4</v>
      </c>
      <c r="F5574">
        <f>60*C5574+D5574</f>
        <v>1350</v>
      </c>
      <c r="G5574">
        <f>IF(MONTH(A5574)&gt;10,1,IF(MONTH(A5574)&lt;4,1,0))</f>
        <v>0</v>
      </c>
      <c r="H5574">
        <f>IF(AND(F5574&gt;=6*60,F5574&lt;10*60),1,IF(F5574&gt;=15*60,1,IF(F5574&lt;1*60,1,0)))</f>
        <v>1</v>
      </c>
      <c r="I5574">
        <f>IF(AND(F5574&gt;=1*60,F5574&lt;6*60),1,0)</f>
        <v>0</v>
      </c>
      <c r="J5574">
        <f>IF(AND(F5574&gt;=10*60,F5574&lt;15*60),1,0)</f>
        <v>0</v>
      </c>
      <c r="K5574">
        <f>IF(AND(F5574&gt;=16*60,F5574&lt;21*60),1,0)</f>
        <v>0</v>
      </c>
      <c r="L5574">
        <f>K5574*G5574</f>
        <v>0</v>
      </c>
      <c r="M5574">
        <f>H5574*B5574</f>
        <v>9.8000000000000004E-2</v>
      </c>
      <c r="N5574">
        <f>I5574*B5574</f>
        <v>0</v>
      </c>
      <c r="O5574">
        <f>J5574*B5574</f>
        <v>0</v>
      </c>
    </row>
    <row r="5575" spans="1:15" x14ac:dyDescent="0.25">
      <c r="A5575" s="1">
        <v>41390.958333333299</v>
      </c>
      <c r="B5575">
        <v>0.11700000000000001</v>
      </c>
      <c r="C5575">
        <f>HOUR(A5575)</f>
        <v>23</v>
      </c>
      <c r="D5575">
        <f>MINUTE(A5575)</f>
        <v>0</v>
      </c>
      <c r="E5575">
        <v>4</v>
      </c>
      <c r="F5575">
        <f>60*C5575+D5575</f>
        <v>1380</v>
      </c>
      <c r="G5575">
        <f>IF(MONTH(A5575)&gt;10,1,IF(MONTH(A5575)&lt;4,1,0))</f>
        <v>0</v>
      </c>
      <c r="H5575">
        <f>IF(AND(F5575&gt;=6*60,F5575&lt;10*60),1,IF(F5575&gt;=15*60,1,IF(F5575&lt;1*60,1,0)))</f>
        <v>1</v>
      </c>
      <c r="I5575">
        <f>IF(AND(F5575&gt;=1*60,F5575&lt;6*60),1,0)</f>
        <v>0</v>
      </c>
      <c r="J5575">
        <f>IF(AND(F5575&gt;=10*60,F5575&lt;15*60),1,0)</f>
        <v>0</v>
      </c>
      <c r="K5575">
        <f>IF(AND(F5575&gt;=16*60,F5575&lt;21*60),1,0)</f>
        <v>0</v>
      </c>
      <c r="L5575">
        <f>K5575*G5575</f>
        <v>0</v>
      </c>
      <c r="M5575">
        <f>H5575*B5575</f>
        <v>0.11700000000000001</v>
      </c>
      <c r="N5575">
        <f>I5575*B5575</f>
        <v>0</v>
      </c>
      <c r="O5575">
        <f>J5575*B5575</f>
        <v>0</v>
      </c>
    </row>
    <row r="5576" spans="1:15" x14ac:dyDescent="0.25">
      <c r="A5576" s="1">
        <v>41390.979166666701</v>
      </c>
      <c r="B5576">
        <v>0.1</v>
      </c>
      <c r="C5576">
        <f>HOUR(A5576)</f>
        <v>23</v>
      </c>
      <c r="D5576">
        <f>MINUTE(A5576)</f>
        <v>30</v>
      </c>
      <c r="E5576">
        <v>4</v>
      </c>
      <c r="F5576">
        <f>60*C5576+D5576</f>
        <v>1410</v>
      </c>
      <c r="G5576">
        <f>IF(MONTH(A5576)&gt;10,1,IF(MONTH(A5576)&lt;4,1,0))</f>
        <v>0</v>
      </c>
      <c r="H5576">
        <f>IF(AND(F5576&gt;=6*60,F5576&lt;10*60),1,IF(F5576&gt;=15*60,1,IF(F5576&lt;1*60,1,0)))</f>
        <v>1</v>
      </c>
      <c r="I5576">
        <f>IF(AND(F5576&gt;=1*60,F5576&lt;6*60),1,0)</f>
        <v>0</v>
      </c>
      <c r="J5576">
        <f>IF(AND(F5576&gt;=10*60,F5576&lt;15*60),1,0)</f>
        <v>0</v>
      </c>
      <c r="K5576">
        <f>IF(AND(F5576&gt;=16*60,F5576&lt;21*60),1,0)</f>
        <v>0</v>
      </c>
      <c r="L5576">
        <f>K5576*G5576</f>
        <v>0</v>
      </c>
      <c r="M5576">
        <f>H5576*B5576</f>
        <v>0.1</v>
      </c>
      <c r="N5576">
        <f>I5576*B5576</f>
        <v>0</v>
      </c>
      <c r="O5576">
        <f>J5576*B5576</f>
        <v>0</v>
      </c>
    </row>
    <row r="5577" spans="1:15" x14ac:dyDescent="0.25">
      <c r="A5577" s="1">
        <v>41391</v>
      </c>
      <c r="B5577">
        <v>9.9000000000000005E-2</v>
      </c>
      <c r="C5577">
        <f>HOUR(A5577)</f>
        <v>0</v>
      </c>
      <c r="D5577">
        <f>MINUTE(A5577)</f>
        <v>0</v>
      </c>
      <c r="E5577">
        <v>4</v>
      </c>
      <c r="F5577">
        <f>60*C5577+D5577</f>
        <v>0</v>
      </c>
      <c r="G5577">
        <f>IF(MONTH(A5577)&gt;10,1,IF(MONTH(A5577)&lt;4,1,0))</f>
        <v>0</v>
      </c>
      <c r="H5577">
        <f>IF(AND(F5577&gt;=6*60,F5577&lt;10*60),1,IF(F5577&gt;=15*60,1,IF(F5577&lt;1*60,1,0)))</f>
        <v>1</v>
      </c>
      <c r="I5577">
        <f>IF(AND(F5577&gt;=1*60,F5577&lt;6*60),1,0)</f>
        <v>0</v>
      </c>
      <c r="J5577">
        <f>IF(AND(F5577&gt;=10*60,F5577&lt;15*60),1,0)</f>
        <v>0</v>
      </c>
      <c r="K5577">
        <f>IF(AND(F5577&gt;=16*60,F5577&lt;21*60),1,0)</f>
        <v>0</v>
      </c>
      <c r="L5577">
        <f>K5577*G5577</f>
        <v>0</v>
      </c>
      <c r="M5577">
        <f>H5577*B5577</f>
        <v>9.9000000000000005E-2</v>
      </c>
      <c r="N5577">
        <f>I5577*B5577</f>
        <v>0</v>
      </c>
      <c r="O5577">
        <f>J5577*B5577</f>
        <v>0</v>
      </c>
    </row>
    <row r="5578" spans="1:15" x14ac:dyDescent="0.25">
      <c r="A5578" s="1">
        <v>41391.020833333299</v>
      </c>
      <c r="B5578">
        <v>9.5000000000000001E-2</v>
      </c>
      <c r="C5578">
        <f>HOUR(A5578)</f>
        <v>0</v>
      </c>
      <c r="D5578">
        <f>MINUTE(A5578)</f>
        <v>30</v>
      </c>
      <c r="E5578">
        <v>4</v>
      </c>
      <c r="F5578">
        <f>60*C5578+D5578</f>
        <v>30</v>
      </c>
      <c r="G5578">
        <f>IF(MONTH(A5578)&gt;10,1,IF(MONTH(A5578)&lt;4,1,0))</f>
        <v>0</v>
      </c>
      <c r="H5578">
        <f>IF(AND(F5578&gt;=6*60,F5578&lt;10*60),1,IF(F5578&gt;=15*60,1,IF(F5578&lt;1*60,1,0)))</f>
        <v>1</v>
      </c>
      <c r="I5578">
        <f>IF(AND(F5578&gt;=1*60,F5578&lt;6*60),1,0)</f>
        <v>0</v>
      </c>
      <c r="J5578">
        <f>IF(AND(F5578&gt;=10*60,F5578&lt;15*60),1,0)</f>
        <v>0</v>
      </c>
      <c r="K5578">
        <f>IF(AND(F5578&gt;=16*60,F5578&lt;21*60),1,0)</f>
        <v>0</v>
      </c>
      <c r="L5578">
        <f>K5578*G5578</f>
        <v>0</v>
      </c>
      <c r="M5578">
        <f>H5578*B5578</f>
        <v>9.5000000000000001E-2</v>
      </c>
      <c r="N5578">
        <f>I5578*B5578</f>
        <v>0</v>
      </c>
      <c r="O5578">
        <f>J5578*B5578</f>
        <v>0</v>
      </c>
    </row>
    <row r="5579" spans="1:15" x14ac:dyDescent="0.25">
      <c r="A5579" s="1">
        <v>41391.041666666701</v>
      </c>
      <c r="B5579">
        <v>0.122</v>
      </c>
      <c r="C5579">
        <f>HOUR(A5579)</f>
        <v>1</v>
      </c>
      <c r="D5579">
        <f>MINUTE(A5579)</f>
        <v>0</v>
      </c>
      <c r="E5579">
        <v>4</v>
      </c>
      <c r="F5579">
        <f>60*C5579+D5579</f>
        <v>60</v>
      </c>
      <c r="G5579">
        <f>IF(MONTH(A5579)&gt;10,1,IF(MONTH(A5579)&lt;4,1,0))</f>
        <v>0</v>
      </c>
      <c r="H5579">
        <f>IF(AND(F5579&gt;=6*60,F5579&lt;10*60),1,IF(F5579&gt;=15*60,1,IF(F5579&lt;1*60,1,0)))</f>
        <v>0</v>
      </c>
      <c r="I5579">
        <f>IF(AND(F5579&gt;=1*60,F5579&lt;6*60),1,0)</f>
        <v>1</v>
      </c>
      <c r="J5579">
        <f>IF(AND(F5579&gt;=10*60,F5579&lt;15*60),1,0)</f>
        <v>0</v>
      </c>
      <c r="K5579">
        <f>IF(AND(F5579&gt;=16*60,F5579&lt;21*60),1,0)</f>
        <v>0</v>
      </c>
      <c r="L5579">
        <f>K5579*G5579</f>
        <v>0</v>
      </c>
      <c r="M5579">
        <f>H5579*B5579</f>
        <v>0</v>
      </c>
      <c r="N5579">
        <f>I5579*B5579</f>
        <v>0.122</v>
      </c>
      <c r="O5579">
        <f>J5579*B5579</f>
        <v>0</v>
      </c>
    </row>
    <row r="5580" spans="1:15" x14ac:dyDescent="0.25">
      <c r="A5580" s="1">
        <v>41391.0625</v>
      </c>
      <c r="B5580">
        <v>8.6999999999999994E-2</v>
      </c>
      <c r="C5580">
        <f>HOUR(A5580)</f>
        <v>1</v>
      </c>
      <c r="D5580">
        <f>MINUTE(A5580)</f>
        <v>30</v>
      </c>
      <c r="E5580">
        <v>4</v>
      </c>
      <c r="F5580">
        <f>60*C5580+D5580</f>
        <v>90</v>
      </c>
      <c r="G5580">
        <f>IF(MONTH(A5580)&gt;10,1,IF(MONTH(A5580)&lt;4,1,0))</f>
        <v>0</v>
      </c>
      <c r="H5580">
        <f>IF(AND(F5580&gt;=6*60,F5580&lt;10*60),1,IF(F5580&gt;=15*60,1,IF(F5580&lt;1*60,1,0)))</f>
        <v>0</v>
      </c>
      <c r="I5580">
        <f>IF(AND(F5580&gt;=1*60,F5580&lt;6*60),1,0)</f>
        <v>1</v>
      </c>
      <c r="J5580">
        <f>IF(AND(F5580&gt;=10*60,F5580&lt;15*60),1,0)</f>
        <v>0</v>
      </c>
      <c r="K5580">
        <f>IF(AND(F5580&gt;=16*60,F5580&lt;21*60),1,0)</f>
        <v>0</v>
      </c>
      <c r="L5580">
        <f>K5580*G5580</f>
        <v>0</v>
      </c>
      <c r="M5580">
        <f>H5580*B5580</f>
        <v>0</v>
      </c>
      <c r="N5580">
        <f>I5580*B5580</f>
        <v>8.6999999999999994E-2</v>
      </c>
      <c r="O5580">
        <f>J5580*B5580</f>
        <v>0</v>
      </c>
    </row>
    <row r="5581" spans="1:15" x14ac:dyDescent="0.25">
      <c r="A5581" s="1">
        <v>41391.083333333299</v>
      </c>
      <c r="B5581">
        <v>0.107</v>
      </c>
      <c r="C5581">
        <f>HOUR(A5581)</f>
        <v>2</v>
      </c>
      <c r="D5581">
        <f>MINUTE(A5581)</f>
        <v>0</v>
      </c>
      <c r="E5581">
        <v>4</v>
      </c>
      <c r="F5581">
        <f>60*C5581+D5581</f>
        <v>120</v>
      </c>
      <c r="G5581">
        <f>IF(MONTH(A5581)&gt;10,1,IF(MONTH(A5581)&lt;4,1,0))</f>
        <v>0</v>
      </c>
      <c r="H5581">
        <f>IF(AND(F5581&gt;=6*60,F5581&lt;10*60),1,IF(F5581&gt;=15*60,1,IF(F5581&lt;1*60,1,0)))</f>
        <v>0</v>
      </c>
      <c r="I5581">
        <f>IF(AND(F5581&gt;=1*60,F5581&lt;6*60),1,0)</f>
        <v>1</v>
      </c>
      <c r="J5581">
        <f>IF(AND(F5581&gt;=10*60,F5581&lt;15*60),1,0)</f>
        <v>0</v>
      </c>
      <c r="K5581">
        <f>IF(AND(F5581&gt;=16*60,F5581&lt;21*60),1,0)</f>
        <v>0</v>
      </c>
      <c r="L5581">
        <f>K5581*G5581</f>
        <v>0</v>
      </c>
      <c r="M5581">
        <f>H5581*B5581</f>
        <v>0</v>
      </c>
      <c r="N5581">
        <f>I5581*B5581</f>
        <v>0.107</v>
      </c>
      <c r="O5581">
        <f>J5581*B5581</f>
        <v>0</v>
      </c>
    </row>
    <row r="5582" spans="1:15" x14ac:dyDescent="0.25">
      <c r="A5582" s="1">
        <v>41391.104166666701</v>
      </c>
      <c r="B5582">
        <v>0.10199999999999999</v>
      </c>
      <c r="C5582">
        <f>HOUR(A5582)</f>
        <v>2</v>
      </c>
      <c r="D5582">
        <f>MINUTE(A5582)</f>
        <v>30</v>
      </c>
      <c r="E5582">
        <v>4</v>
      </c>
      <c r="F5582">
        <f>60*C5582+D5582</f>
        <v>150</v>
      </c>
      <c r="G5582">
        <f>IF(MONTH(A5582)&gt;10,1,IF(MONTH(A5582)&lt;4,1,0))</f>
        <v>0</v>
      </c>
      <c r="H5582">
        <f>IF(AND(F5582&gt;=6*60,F5582&lt;10*60),1,IF(F5582&gt;=15*60,1,IF(F5582&lt;1*60,1,0)))</f>
        <v>0</v>
      </c>
      <c r="I5582">
        <f>IF(AND(F5582&gt;=1*60,F5582&lt;6*60),1,0)</f>
        <v>1</v>
      </c>
      <c r="J5582">
        <f>IF(AND(F5582&gt;=10*60,F5582&lt;15*60),1,0)</f>
        <v>0</v>
      </c>
      <c r="K5582">
        <f>IF(AND(F5582&gt;=16*60,F5582&lt;21*60),1,0)</f>
        <v>0</v>
      </c>
      <c r="L5582">
        <f>K5582*G5582</f>
        <v>0</v>
      </c>
      <c r="M5582">
        <f>H5582*B5582</f>
        <v>0</v>
      </c>
      <c r="N5582">
        <f>I5582*B5582</f>
        <v>0.10199999999999999</v>
      </c>
      <c r="O5582">
        <f>J5582*B5582</f>
        <v>0</v>
      </c>
    </row>
    <row r="5583" spans="1:15" x14ac:dyDescent="0.25">
      <c r="A5583" s="1">
        <v>41391.125</v>
      </c>
      <c r="B5583">
        <v>0.113</v>
      </c>
      <c r="C5583">
        <f>HOUR(A5583)</f>
        <v>3</v>
      </c>
      <c r="D5583">
        <f>MINUTE(A5583)</f>
        <v>0</v>
      </c>
      <c r="E5583">
        <v>4</v>
      </c>
      <c r="F5583">
        <f>60*C5583+D5583</f>
        <v>180</v>
      </c>
      <c r="G5583">
        <f>IF(MONTH(A5583)&gt;10,1,IF(MONTH(A5583)&lt;4,1,0))</f>
        <v>0</v>
      </c>
      <c r="H5583">
        <f>IF(AND(F5583&gt;=6*60,F5583&lt;10*60),1,IF(F5583&gt;=15*60,1,IF(F5583&lt;1*60,1,0)))</f>
        <v>0</v>
      </c>
      <c r="I5583">
        <f>IF(AND(F5583&gt;=1*60,F5583&lt;6*60),1,0)</f>
        <v>1</v>
      </c>
      <c r="J5583">
        <f>IF(AND(F5583&gt;=10*60,F5583&lt;15*60),1,0)</f>
        <v>0</v>
      </c>
      <c r="K5583">
        <f>IF(AND(F5583&gt;=16*60,F5583&lt;21*60),1,0)</f>
        <v>0</v>
      </c>
      <c r="L5583">
        <f>K5583*G5583</f>
        <v>0</v>
      </c>
      <c r="M5583">
        <f>H5583*B5583</f>
        <v>0</v>
      </c>
      <c r="N5583">
        <f>I5583*B5583</f>
        <v>0.113</v>
      </c>
      <c r="O5583">
        <f>J5583*B5583</f>
        <v>0</v>
      </c>
    </row>
    <row r="5584" spans="1:15" x14ac:dyDescent="0.25">
      <c r="A5584" s="1">
        <v>41391.145833333299</v>
      </c>
      <c r="B5584">
        <v>9.1999999999999998E-2</v>
      </c>
      <c r="C5584">
        <f>HOUR(A5584)</f>
        <v>3</v>
      </c>
      <c r="D5584">
        <f>MINUTE(A5584)</f>
        <v>30</v>
      </c>
      <c r="E5584">
        <v>4</v>
      </c>
      <c r="F5584">
        <f>60*C5584+D5584</f>
        <v>210</v>
      </c>
      <c r="G5584">
        <f>IF(MONTH(A5584)&gt;10,1,IF(MONTH(A5584)&lt;4,1,0))</f>
        <v>0</v>
      </c>
      <c r="H5584">
        <f>IF(AND(F5584&gt;=6*60,F5584&lt;10*60),1,IF(F5584&gt;=15*60,1,IF(F5584&lt;1*60,1,0)))</f>
        <v>0</v>
      </c>
      <c r="I5584">
        <f>IF(AND(F5584&gt;=1*60,F5584&lt;6*60),1,0)</f>
        <v>1</v>
      </c>
      <c r="J5584">
        <f>IF(AND(F5584&gt;=10*60,F5584&lt;15*60),1,0)</f>
        <v>0</v>
      </c>
      <c r="K5584">
        <f>IF(AND(F5584&gt;=16*60,F5584&lt;21*60),1,0)</f>
        <v>0</v>
      </c>
      <c r="L5584">
        <f>K5584*G5584</f>
        <v>0</v>
      </c>
      <c r="M5584">
        <f>H5584*B5584</f>
        <v>0</v>
      </c>
      <c r="N5584">
        <f>I5584*B5584</f>
        <v>9.1999999999999998E-2</v>
      </c>
      <c r="O5584">
        <f>J5584*B5584</f>
        <v>0</v>
      </c>
    </row>
    <row r="5585" spans="1:15" x14ac:dyDescent="0.25">
      <c r="A5585" s="1">
        <v>41391.166666666701</v>
      </c>
      <c r="B5585">
        <v>0.10299999999999999</v>
      </c>
      <c r="C5585">
        <f>HOUR(A5585)</f>
        <v>4</v>
      </c>
      <c r="D5585">
        <f>MINUTE(A5585)</f>
        <v>0</v>
      </c>
      <c r="E5585">
        <v>4</v>
      </c>
      <c r="F5585">
        <f>60*C5585+D5585</f>
        <v>240</v>
      </c>
      <c r="G5585">
        <f>IF(MONTH(A5585)&gt;10,1,IF(MONTH(A5585)&lt;4,1,0))</f>
        <v>0</v>
      </c>
      <c r="H5585">
        <f>IF(AND(F5585&gt;=6*60,F5585&lt;10*60),1,IF(F5585&gt;=15*60,1,IF(F5585&lt;1*60,1,0)))</f>
        <v>0</v>
      </c>
      <c r="I5585">
        <f>IF(AND(F5585&gt;=1*60,F5585&lt;6*60),1,0)</f>
        <v>1</v>
      </c>
      <c r="J5585">
        <f>IF(AND(F5585&gt;=10*60,F5585&lt;15*60),1,0)</f>
        <v>0</v>
      </c>
      <c r="K5585">
        <f>IF(AND(F5585&gt;=16*60,F5585&lt;21*60),1,0)</f>
        <v>0</v>
      </c>
      <c r="L5585">
        <f>K5585*G5585</f>
        <v>0</v>
      </c>
      <c r="M5585">
        <f>H5585*B5585</f>
        <v>0</v>
      </c>
      <c r="N5585">
        <f>I5585*B5585</f>
        <v>0.10299999999999999</v>
      </c>
      <c r="O5585">
        <f>J5585*B5585</f>
        <v>0</v>
      </c>
    </row>
    <row r="5586" spans="1:15" x14ac:dyDescent="0.25">
      <c r="A5586" s="1">
        <v>41391.1875</v>
      </c>
      <c r="B5586">
        <v>0.113</v>
      </c>
      <c r="C5586">
        <f>HOUR(A5586)</f>
        <v>4</v>
      </c>
      <c r="D5586">
        <f>MINUTE(A5586)</f>
        <v>30</v>
      </c>
      <c r="E5586">
        <v>4</v>
      </c>
      <c r="F5586">
        <f>60*C5586+D5586</f>
        <v>270</v>
      </c>
      <c r="G5586">
        <f>IF(MONTH(A5586)&gt;10,1,IF(MONTH(A5586)&lt;4,1,0))</f>
        <v>0</v>
      </c>
      <c r="H5586">
        <f>IF(AND(F5586&gt;=6*60,F5586&lt;10*60),1,IF(F5586&gt;=15*60,1,IF(F5586&lt;1*60,1,0)))</f>
        <v>0</v>
      </c>
      <c r="I5586">
        <f>IF(AND(F5586&gt;=1*60,F5586&lt;6*60),1,0)</f>
        <v>1</v>
      </c>
      <c r="J5586">
        <f>IF(AND(F5586&gt;=10*60,F5586&lt;15*60),1,0)</f>
        <v>0</v>
      </c>
      <c r="K5586">
        <f>IF(AND(F5586&gt;=16*60,F5586&lt;21*60),1,0)</f>
        <v>0</v>
      </c>
      <c r="L5586">
        <f>K5586*G5586</f>
        <v>0</v>
      </c>
      <c r="M5586">
        <f>H5586*B5586</f>
        <v>0</v>
      </c>
      <c r="N5586">
        <f>I5586*B5586</f>
        <v>0.113</v>
      </c>
      <c r="O5586">
        <f>J5586*B5586</f>
        <v>0</v>
      </c>
    </row>
    <row r="5587" spans="1:15" x14ac:dyDescent="0.25">
      <c r="A5587" s="1">
        <v>41391.208333333299</v>
      </c>
      <c r="B5587">
        <v>9.8000000000000004E-2</v>
      </c>
      <c r="C5587">
        <f>HOUR(A5587)</f>
        <v>5</v>
      </c>
      <c r="D5587">
        <f>MINUTE(A5587)</f>
        <v>0</v>
      </c>
      <c r="E5587">
        <v>4</v>
      </c>
      <c r="F5587">
        <f>60*C5587+D5587</f>
        <v>300</v>
      </c>
      <c r="G5587">
        <f>IF(MONTH(A5587)&gt;10,1,IF(MONTH(A5587)&lt;4,1,0))</f>
        <v>0</v>
      </c>
      <c r="H5587">
        <f>IF(AND(F5587&gt;=6*60,F5587&lt;10*60),1,IF(F5587&gt;=15*60,1,IF(F5587&lt;1*60,1,0)))</f>
        <v>0</v>
      </c>
      <c r="I5587">
        <f>IF(AND(F5587&gt;=1*60,F5587&lt;6*60),1,0)</f>
        <v>1</v>
      </c>
      <c r="J5587">
        <f>IF(AND(F5587&gt;=10*60,F5587&lt;15*60),1,0)</f>
        <v>0</v>
      </c>
      <c r="K5587">
        <f>IF(AND(F5587&gt;=16*60,F5587&lt;21*60),1,0)</f>
        <v>0</v>
      </c>
      <c r="L5587">
        <f>K5587*G5587</f>
        <v>0</v>
      </c>
      <c r="M5587">
        <f>H5587*B5587</f>
        <v>0</v>
      </c>
      <c r="N5587">
        <f>I5587*B5587</f>
        <v>9.8000000000000004E-2</v>
      </c>
      <c r="O5587">
        <f>J5587*B5587</f>
        <v>0</v>
      </c>
    </row>
    <row r="5588" spans="1:15" x14ac:dyDescent="0.25">
      <c r="A5588" s="1">
        <v>41391.229166666701</v>
      </c>
      <c r="B5588">
        <v>9.7000000000000003E-2</v>
      </c>
      <c r="C5588">
        <f>HOUR(A5588)</f>
        <v>5</v>
      </c>
      <c r="D5588">
        <f>MINUTE(A5588)</f>
        <v>30</v>
      </c>
      <c r="E5588">
        <v>4</v>
      </c>
      <c r="F5588">
        <f>60*C5588+D5588</f>
        <v>330</v>
      </c>
      <c r="G5588">
        <f>IF(MONTH(A5588)&gt;10,1,IF(MONTH(A5588)&lt;4,1,0))</f>
        <v>0</v>
      </c>
      <c r="H5588">
        <f>IF(AND(F5588&gt;=6*60,F5588&lt;10*60),1,IF(F5588&gt;=15*60,1,IF(F5588&lt;1*60,1,0)))</f>
        <v>0</v>
      </c>
      <c r="I5588">
        <f>IF(AND(F5588&gt;=1*60,F5588&lt;6*60),1,0)</f>
        <v>1</v>
      </c>
      <c r="J5588">
        <f>IF(AND(F5588&gt;=10*60,F5588&lt;15*60),1,0)</f>
        <v>0</v>
      </c>
      <c r="K5588">
        <f>IF(AND(F5588&gt;=16*60,F5588&lt;21*60),1,0)</f>
        <v>0</v>
      </c>
      <c r="L5588">
        <f>K5588*G5588</f>
        <v>0</v>
      </c>
      <c r="M5588">
        <f>H5588*B5588</f>
        <v>0</v>
      </c>
      <c r="N5588">
        <f>I5588*B5588</f>
        <v>9.7000000000000003E-2</v>
      </c>
      <c r="O5588">
        <f>J5588*B5588</f>
        <v>0</v>
      </c>
    </row>
    <row r="5589" spans="1:15" x14ac:dyDescent="0.25">
      <c r="A5589" s="1">
        <v>41391.25</v>
      </c>
      <c r="B5589">
        <v>9.4E-2</v>
      </c>
      <c r="C5589">
        <f>HOUR(A5589)</f>
        <v>6</v>
      </c>
      <c r="D5589">
        <f>MINUTE(A5589)</f>
        <v>0</v>
      </c>
      <c r="E5589">
        <v>4</v>
      </c>
      <c r="F5589">
        <f>60*C5589+D5589</f>
        <v>360</v>
      </c>
      <c r="G5589">
        <f>IF(MONTH(A5589)&gt;10,1,IF(MONTH(A5589)&lt;4,1,0))</f>
        <v>0</v>
      </c>
      <c r="H5589">
        <f>IF(AND(F5589&gt;=6*60,F5589&lt;10*60),1,IF(F5589&gt;=15*60,1,IF(F5589&lt;1*60,1,0)))</f>
        <v>1</v>
      </c>
      <c r="I5589">
        <f>IF(AND(F5589&gt;=1*60,F5589&lt;6*60),1,0)</f>
        <v>0</v>
      </c>
      <c r="J5589">
        <f>IF(AND(F5589&gt;=10*60,F5589&lt;15*60),1,0)</f>
        <v>0</v>
      </c>
      <c r="K5589">
        <f>IF(AND(F5589&gt;=16*60,F5589&lt;21*60),1,0)</f>
        <v>0</v>
      </c>
      <c r="L5589">
        <f>K5589*G5589</f>
        <v>0</v>
      </c>
      <c r="M5589">
        <f>H5589*B5589</f>
        <v>9.4E-2</v>
      </c>
      <c r="N5589">
        <f>I5589*B5589</f>
        <v>0</v>
      </c>
      <c r="O5589">
        <f>J5589*B5589</f>
        <v>0</v>
      </c>
    </row>
    <row r="5590" spans="1:15" x14ac:dyDescent="0.25">
      <c r="A5590" s="1">
        <v>41391.270833333299</v>
      </c>
      <c r="B5590">
        <v>0.11700000000000001</v>
      </c>
      <c r="C5590">
        <f>HOUR(A5590)</f>
        <v>6</v>
      </c>
      <c r="D5590">
        <f>MINUTE(A5590)</f>
        <v>30</v>
      </c>
      <c r="E5590">
        <v>4</v>
      </c>
      <c r="F5590">
        <f>60*C5590+D5590</f>
        <v>390</v>
      </c>
      <c r="G5590">
        <f>IF(MONTH(A5590)&gt;10,1,IF(MONTH(A5590)&lt;4,1,0))</f>
        <v>0</v>
      </c>
      <c r="H5590">
        <f>IF(AND(F5590&gt;=6*60,F5590&lt;10*60),1,IF(F5590&gt;=15*60,1,IF(F5590&lt;1*60,1,0)))</f>
        <v>1</v>
      </c>
      <c r="I5590">
        <f>IF(AND(F5590&gt;=1*60,F5590&lt;6*60),1,0)</f>
        <v>0</v>
      </c>
      <c r="J5590">
        <f>IF(AND(F5590&gt;=10*60,F5590&lt;15*60),1,0)</f>
        <v>0</v>
      </c>
      <c r="K5590">
        <f>IF(AND(F5590&gt;=16*60,F5590&lt;21*60),1,0)</f>
        <v>0</v>
      </c>
      <c r="L5590">
        <f>K5590*G5590</f>
        <v>0</v>
      </c>
      <c r="M5590">
        <f>H5590*B5590</f>
        <v>0.11700000000000001</v>
      </c>
      <c r="N5590">
        <f>I5590*B5590</f>
        <v>0</v>
      </c>
      <c r="O5590">
        <f>J5590*B5590</f>
        <v>0</v>
      </c>
    </row>
    <row r="5591" spans="1:15" x14ac:dyDescent="0.25">
      <c r="A5591" s="1">
        <v>41391.291666666701</v>
      </c>
      <c r="B5591">
        <v>8.2000000000000003E-2</v>
      </c>
      <c r="C5591">
        <f>HOUR(A5591)</f>
        <v>7</v>
      </c>
      <c r="D5591">
        <f>MINUTE(A5591)</f>
        <v>0</v>
      </c>
      <c r="E5591">
        <v>4</v>
      </c>
      <c r="F5591">
        <f>60*C5591+D5591</f>
        <v>420</v>
      </c>
      <c r="G5591">
        <f>IF(MONTH(A5591)&gt;10,1,IF(MONTH(A5591)&lt;4,1,0))</f>
        <v>0</v>
      </c>
      <c r="H5591">
        <f>IF(AND(F5591&gt;=6*60,F5591&lt;10*60),1,IF(F5591&gt;=15*60,1,IF(F5591&lt;1*60,1,0)))</f>
        <v>1</v>
      </c>
      <c r="I5591">
        <f>IF(AND(F5591&gt;=1*60,F5591&lt;6*60),1,0)</f>
        <v>0</v>
      </c>
      <c r="J5591">
        <f>IF(AND(F5591&gt;=10*60,F5591&lt;15*60),1,0)</f>
        <v>0</v>
      </c>
      <c r="K5591">
        <f>IF(AND(F5591&gt;=16*60,F5591&lt;21*60),1,0)</f>
        <v>0</v>
      </c>
      <c r="L5591">
        <f>K5591*G5591</f>
        <v>0</v>
      </c>
      <c r="M5591">
        <f>H5591*B5591</f>
        <v>8.2000000000000003E-2</v>
      </c>
      <c r="N5591">
        <f>I5591*B5591</f>
        <v>0</v>
      </c>
      <c r="O5591">
        <f>J5591*B5591</f>
        <v>0</v>
      </c>
    </row>
    <row r="5592" spans="1:15" x14ac:dyDescent="0.25">
      <c r="A5592" s="1">
        <v>41391.3125</v>
      </c>
      <c r="B5592">
        <v>0.107</v>
      </c>
      <c r="C5592">
        <f>HOUR(A5592)</f>
        <v>7</v>
      </c>
      <c r="D5592">
        <f>MINUTE(A5592)</f>
        <v>30</v>
      </c>
      <c r="E5592">
        <v>4</v>
      </c>
      <c r="F5592">
        <f>60*C5592+D5592</f>
        <v>450</v>
      </c>
      <c r="G5592">
        <f>IF(MONTH(A5592)&gt;10,1,IF(MONTH(A5592)&lt;4,1,0))</f>
        <v>0</v>
      </c>
      <c r="H5592">
        <f>IF(AND(F5592&gt;=6*60,F5592&lt;10*60),1,IF(F5592&gt;=15*60,1,IF(F5592&lt;1*60,1,0)))</f>
        <v>1</v>
      </c>
      <c r="I5592">
        <f>IF(AND(F5592&gt;=1*60,F5592&lt;6*60),1,0)</f>
        <v>0</v>
      </c>
      <c r="J5592">
        <f>IF(AND(F5592&gt;=10*60,F5592&lt;15*60),1,0)</f>
        <v>0</v>
      </c>
      <c r="K5592">
        <f>IF(AND(F5592&gt;=16*60,F5592&lt;21*60),1,0)</f>
        <v>0</v>
      </c>
      <c r="L5592">
        <f>K5592*G5592</f>
        <v>0</v>
      </c>
      <c r="M5592">
        <f>H5592*B5592</f>
        <v>0.107</v>
      </c>
      <c r="N5592">
        <f>I5592*B5592</f>
        <v>0</v>
      </c>
      <c r="O5592">
        <f>J5592*B5592</f>
        <v>0</v>
      </c>
    </row>
    <row r="5593" spans="1:15" x14ac:dyDescent="0.25">
      <c r="A5593" s="1">
        <v>41391.333333333299</v>
      </c>
      <c r="B5593">
        <v>9.2999999999999999E-2</v>
      </c>
      <c r="C5593">
        <f>HOUR(A5593)</f>
        <v>8</v>
      </c>
      <c r="D5593">
        <f>MINUTE(A5593)</f>
        <v>0</v>
      </c>
      <c r="E5593">
        <v>4</v>
      </c>
      <c r="F5593">
        <f>60*C5593+D5593</f>
        <v>480</v>
      </c>
      <c r="G5593">
        <f>IF(MONTH(A5593)&gt;10,1,IF(MONTH(A5593)&lt;4,1,0))</f>
        <v>0</v>
      </c>
      <c r="H5593">
        <f>IF(AND(F5593&gt;=6*60,F5593&lt;10*60),1,IF(F5593&gt;=15*60,1,IF(F5593&lt;1*60,1,0)))</f>
        <v>1</v>
      </c>
      <c r="I5593">
        <f>IF(AND(F5593&gt;=1*60,F5593&lt;6*60),1,0)</f>
        <v>0</v>
      </c>
      <c r="J5593">
        <f>IF(AND(F5593&gt;=10*60,F5593&lt;15*60),1,0)</f>
        <v>0</v>
      </c>
      <c r="K5593">
        <f>IF(AND(F5593&gt;=16*60,F5593&lt;21*60),1,0)</f>
        <v>0</v>
      </c>
      <c r="L5593">
        <f>K5593*G5593</f>
        <v>0</v>
      </c>
      <c r="M5593">
        <f>H5593*B5593</f>
        <v>9.2999999999999999E-2</v>
      </c>
      <c r="N5593">
        <f>I5593*B5593</f>
        <v>0</v>
      </c>
      <c r="O5593">
        <f>J5593*B5593</f>
        <v>0</v>
      </c>
    </row>
    <row r="5594" spans="1:15" x14ac:dyDescent="0.25">
      <c r="A5594" s="1">
        <v>41391.354166666701</v>
      </c>
      <c r="B5594">
        <v>0.11600000000000001</v>
      </c>
      <c r="C5594">
        <f>HOUR(A5594)</f>
        <v>8</v>
      </c>
      <c r="D5594">
        <f>MINUTE(A5594)</f>
        <v>30</v>
      </c>
      <c r="E5594">
        <v>4</v>
      </c>
      <c r="F5594">
        <f>60*C5594+D5594</f>
        <v>510</v>
      </c>
      <c r="G5594">
        <f>IF(MONTH(A5594)&gt;10,1,IF(MONTH(A5594)&lt;4,1,0))</f>
        <v>0</v>
      </c>
      <c r="H5594">
        <f>IF(AND(F5594&gt;=6*60,F5594&lt;10*60),1,IF(F5594&gt;=15*60,1,IF(F5594&lt;1*60,1,0)))</f>
        <v>1</v>
      </c>
      <c r="I5594">
        <f>IF(AND(F5594&gt;=1*60,F5594&lt;6*60),1,0)</f>
        <v>0</v>
      </c>
      <c r="J5594">
        <f>IF(AND(F5594&gt;=10*60,F5594&lt;15*60),1,0)</f>
        <v>0</v>
      </c>
      <c r="K5594">
        <f>IF(AND(F5594&gt;=16*60,F5594&lt;21*60),1,0)</f>
        <v>0</v>
      </c>
      <c r="L5594">
        <f>K5594*G5594</f>
        <v>0</v>
      </c>
      <c r="M5594">
        <f>H5594*B5594</f>
        <v>0.11600000000000001</v>
      </c>
      <c r="N5594">
        <f>I5594*B5594</f>
        <v>0</v>
      </c>
      <c r="O5594">
        <f>J5594*B5594</f>
        <v>0</v>
      </c>
    </row>
    <row r="5595" spans="1:15" x14ac:dyDescent="0.25">
      <c r="A5595" s="1">
        <v>41391.375</v>
      </c>
      <c r="B5595">
        <v>7.8E-2</v>
      </c>
      <c r="C5595">
        <f>HOUR(A5595)</f>
        <v>9</v>
      </c>
      <c r="D5595">
        <f>MINUTE(A5595)</f>
        <v>0</v>
      </c>
      <c r="E5595">
        <v>4</v>
      </c>
      <c r="F5595">
        <f>60*C5595+D5595</f>
        <v>540</v>
      </c>
      <c r="G5595">
        <f>IF(MONTH(A5595)&gt;10,1,IF(MONTH(A5595)&lt;4,1,0))</f>
        <v>0</v>
      </c>
      <c r="H5595">
        <f>IF(AND(F5595&gt;=6*60,F5595&lt;10*60),1,IF(F5595&gt;=15*60,1,IF(F5595&lt;1*60,1,0)))</f>
        <v>1</v>
      </c>
      <c r="I5595">
        <f>IF(AND(F5595&gt;=1*60,F5595&lt;6*60),1,0)</f>
        <v>0</v>
      </c>
      <c r="J5595">
        <f>IF(AND(F5595&gt;=10*60,F5595&lt;15*60),1,0)</f>
        <v>0</v>
      </c>
      <c r="K5595">
        <f>IF(AND(F5595&gt;=16*60,F5595&lt;21*60),1,0)</f>
        <v>0</v>
      </c>
      <c r="L5595">
        <f>K5595*G5595</f>
        <v>0</v>
      </c>
      <c r="M5595">
        <f>H5595*B5595</f>
        <v>7.8E-2</v>
      </c>
      <c r="N5595">
        <f>I5595*B5595</f>
        <v>0</v>
      </c>
      <c r="O5595">
        <f>J5595*B5595</f>
        <v>0</v>
      </c>
    </row>
    <row r="5596" spans="1:15" x14ac:dyDescent="0.25">
      <c r="A5596" s="1">
        <v>41391.395833333299</v>
      </c>
      <c r="B5596">
        <v>0.111</v>
      </c>
      <c r="C5596">
        <f>HOUR(A5596)</f>
        <v>9</v>
      </c>
      <c r="D5596">
        <f>MINUTE(A5596)</f>
        <v>30</v>
      </c>
      <c r="E5596">
        <v>4</v>
      </c>
      <c r="F5596">
        <f>60*C5596+D5596</f>
        <v>570</v>
      </c>
      <c r="G5596">
        <f>IF(MONTH(A5596)&gt;10,1,IF(MONTH(A5596)&lt;4,1,0))</f>
        <v>0</v>
      </c>
      <c r="H5596">
        <f>IF(AND(F5596&gt;=6*60,F5596&lt;10*60),1,IF(F5596&gt;=15*60,1,IF(F5596&lt;1*60,1,0)))</f>
        <v>1</v>
      </c>
      <c r="I5596">
        <f>IF(AND(F5596&gt;=1*60,F5596&lt;6*60),1,0)</f>
        <v>0</v>
      </c>
      <c r="J5596">
        <f>IF(AND(F5596&gt;=10*60,F5596&lt;15*60),1,0)</f>
        <v>0</v>
      </c>
      <c r="K5596">
        <f>IF(AND(F5596&gt;=16*60,F5596&lt;21*60),1,0)</f>
        <v>0</v>
      </c>
      <c r="L5596">
        <f>K5596*G5596</f>
        <v>0</v>
      </c>
      <c r="M5596">
        <f>H5596*B5596</f>
        <v>0.111</v>
      </c>
      <c r="N5596">
        <f>I5596*B5596</f>
        <v>0</v>
      </c>
      <c r="O5596">
        <f>J5596*B5596</f>
        <v>0</v>
      </c>
    </row>
    <row r="5597" spans="1:15" x14ac:dyDescent="0.25">
      <c r="A5597" s="1">
        <v>41391.416666666701</v>
      </c>
      <c r="B5597">
        <v>0.105</v>
      </c>
      <c r="C5597">
        <f>HOUR(A5597)</f>
        <v>10</v>
      </c>
      <c r="D5597">
        <f>MINUTE(A5597)</f>
        <v>0</v>
      </c>
      <c r="E5597">
        <v>4</v>
      </c>
      <c r="F5597">
        <f>60*C5597+D5597</f>
        <v>600</v>
      </c>
      <c r="G5597">
        <f>IF(MONTH(A5597)&gt;10,1,IF(MONTH(A5597)&lt;4,1,0))</f>
        <v>0</v>
      </c>
      <c r="H5597">
        <f>IF(AND(F5597&gt;=6*60,F5597&lt;10*60),1,IF(F5597&gt;=15*60,1,IF(F5597&lt;1*60,1,0)))</f>
        <v>0</v>
      </c>
      <c r="I5597">
        <f>IF(AND(F5597&gt;=1*60,F5597&lt;6*60),1,0)</f>
        <v>0</v>
      </c>
      <c r="J5597">
        <f>IF(AND(F5597&gt;=10*60,F5597&lt;15*60),1,0)</f>
        <v>1</v>
      </c>
      <c r="K5597">
        <f>IF(AND(F5597&gt;=16*60,F5597&lt;21*60),1,0)</f>
        <v>0</v>
      </c>
      <c r="L5597">
        <f>K5597*G5597</f>
        <v>0</v>
      </c>
      <c r="M5597">
        <f>H5597*B5597</f>
        <v>0</v>
      </c>
      <c r="N5597">
        <f>I5597*B5597</f>
        <v>0</v>
      </c>
      <c r="O5597">
        <f>J5597*B5597</f>
        <v>0.105</v>
      </c>
    </row>
    <row r="5598" spans="1:15" x14ac:dyDescent="0.25">
      <c r="A5598" s="1">
        <v>41391.4375</v>
      </c>
      <c r="B5598">
        <v>0.1</v>
      </c>
      <c r="C5598">
        <f>HOUR(A5598)</f>
        <v>10</v>
      </c>
      <c r="D5598">
        <f>MINUTE(A5598)</f>
        <v>30</v>
      </c>
      <c r="E5598">
        <v>4</v>
      </c>
      <c r="F5598">
        <f>60*C5598+D5598</f>
        <v>630</v>
      </c>
      <c r="G5598">
        <f>IF(MONTH(A5598)&gt;10,1,IF(MONTH(A5598)&lt;4,1,0))</f>
        <v>0</v>
      </c>
      <c r="H5598">
        <f>IF(AND(F5598&gt;=6*60,F5598&lt;10*60),1,IF(F5598&gt;=15*60,1,IF(F5598&lt;1*60,1,0)))</f>
        <v>0</v>
      </c>
      <c r="I5598">
        <f>IF(AND(F5598&gt;=1*60,F5598&lt;6*60),1,0)</f>
        <v>0</v>
      </c>
      <c r="J5598">
        <f>IF(AND(F5598&gt;=10*60,F5598&lt;15*60),1,0)</f>
        <v>1</v>
      </c>
      <c r="K5598">
        <f>IF(AND(F5598&gt;=16*60,F5598&lt;21*60),1,0)</f>
        <v>0</v>
      </c>
      <c r="L5598">
        <f>K5598*G5598</f>
        <v>0</v>
      </c>
      <c r="M5598">
        <f>H5598*B5598</f>
        <v>0</v>
      </c>
      <c r="N5598">
        <f>I5598*B5598</f>
        <v>0</v>
      </c>
      <c r="O5598">
        <f>J5598*B5598</f>
        <v>0.1</v>
      </c>
    </row>
    <row r="5599" spans="1:15" x14ac:dyDescent="0.25">
      <c r="A5599" s="1">
        <v>41391.458333333299</v>
      </c>
      <c r="B5599">
        <v>9.8000000000000004E-2</v>
      </c>
      <c r="C5599">
        <f>HOUR(A5599)</f>
        <v>11</v>
      </c>
      <c r="D5599">
        <f>MINUTE(A5599)</f>
        <v>0</v>
      </c>
      <c r="E5599">
        <v>4</v>
      </c>
      <c r="F5599">
        <f>60*C5599+D5599</f>
        <v>660</v>
      </c>
      <c r="G5599">
        <f>IF(MONTH(A5599)&gt;10,1,IF(MONTH(A5599)&lt;4,1,0))</f>
        <v>0</v>
      </c>
      <c r="H5599">
        <f>IF(AND(F5599&gt;=6*60,F5599&lt;10*60),1,IF(F5599&gt;=15*60,1,IF(F5599&lt;1*60,1,0)))</f>
        <v>0</v>
      </c>
      <c r="I5599">
        <f>IF(AND(F5599&gt;=1*60,F5599&lt;6*60),1,0)</f>
        <v>0</v>
      </c>
      <c r="J5599">
        <f>IF(AND(F5599&gt;=10*60,F5599&lt;15*60),1,0)</f>
        <v>1</v>
      </c>
      <c r="K5599">
        <f>IF(AND(F5599&gt;=16*60,F5599&lt;21*60),1,0)</f>
        <v>0</v>
      </c>
      <c r="L5599">
        <f>K5599*G5599</f>
        <v>0</v>
      </c>
      <c r="M5599">
        <f>H5599*B5599</f>
        <v>0</v>
      </c>
      <c r="N5599">
        <f>I5599*B5599</f>
        <v>0</v>
      </c>
      <c r="O5599">
        <f>J5599*B5599</f>
        <v>9.8000000000000004E-2</v>
      </c>
    </row>
    <row r="5600" spans="1:15" x14ac:dyDescent="0.25">
      <c r="A5600" s="1">
        <v>41391.479166666701</v>
      </c>
      <c r="B5600">
        <v>0.155</v>
      </c>
      <c r="C5600">
        <f>HOUR(A5600)</f>
        <v>11</v>
      </c>
      <c r="D5600">
        <f>MINUTE(A5600)</f>
        <v>30</v>
      </c>
      <c r="E5600">
        <v>4</v>
      </c>
      <c r="F5600">
        <f>60*C5600+D5600</f>
        <v>690</v>
      </c>
      <c r="G5600">
        <f>IF(MONTH(A5600)&gt;10,1,IF(MONTH(A5600)&lt;4,1,0))</f>
        <v>0</v>
      </c>
      <c r="H5600">
        <f>IF(AND(F5600&gt;=6*60,F5600&lt;10*60),1,IF(F5600&gt;=15*60,1,IF(F5600&lt;1*60,1,0)))</f>
        <v>0</v>
      </c>
      <c r="I5600">
        <f>IF(AND(F5600&gt;=1*60,F5600&lt;6*60),1,0)</f>
        <v>0</v>
      </c>
      <c r="J5600">
        <f>IF(AND(F5600&gt;=10*60,F5600&lt;15*60),1,0)</f>
        <v>1</v>
      </c>
      <c r="K5600">
        <f>IF(AND(F5600&gt;=16*60,F5600&lt;21*60),1,0)</f>
        <v>0</v>
      </c>
      <c r="L5600">
        <f>K5600*G5600</f>
        <v>0</v>
      </c>
      <c r="M5600">
        <f>H5600*B5600</f>
        <v>0</v>
      </c>
      <c r="N5600">
        <f>I5600*B5600</f>
        <v>0</v>
      </c>
      <c r="O5600">
        <f>J5600*B5600</f>
        <v>0.155</v>
      </c>
    </row>
    <row r="5601" spans="1:15" x14ac:dyDescent="0.25">
      <c r="A5601" s="1">
        <v>41391.5</v>
      </c>
      <c r="B5601">
        <v>0.17799999999999999</v>
      </c>
      <c r="C5601">
        <f>HOUR(A5601)</f>
        <v>12</v>
      </c>
      <c r="D5601">
        <f>MINUTE(A5601)</f>
        <v>0</v>
      </c>
      <c r="E5601">
        <v>4</v>
      </c>
      <c r="F5601">
        <f>60*C5601+D5601</f>
        <v>720</v>
      </c>
      <c r="G5601">
        <f>IF(MONTH(A5601)&gt;10,1,IF(MONTH(A5601)&lt;4,1,0))</f>
        <v>0</v>
      </c>
      <c r="H5601">
        <f>IF(AND(F5601&gt;=6*60,F5601&lt;10*60),1,IF(F5601&gt;=15*60,1,IF(F5601&lt;1*60,1,0)))</f>
        <v>0</v>
      </c>
      <c r="I5601">
        <f>IF(AND(F5601&gt;=1*60,F5601&lt;6*60),1,0)</f>
        <v>0</v>
      </c>
      <c r="J5601">
        <f>IF(AND(F5601&gt;=10*60,F5601&lt;15*60),1,0)</f>
        <v>1</v>
      </c>
      <c r="K5601">
        <f>IF(AND(F5601&gt;=16*60,F5601&lt;21*60),1,0)</f>
        <v>0</v>
      </c>
      <c r="L5601">
        <f>K5601*G5601</f>
        <v>0</v>
      </c>
      <c r="M5601">
        <f>H5601*B5601</f>
        <v>0</v>
      </c>
      <c r="N5601">
        <f>I5601*B5601</f>
        <v>0</v>
      </c>
      <c r="O5601">
        <f>J5601*B5601</f>
        <v>0.17799999999999999</v>
      </c>
    </row>
    <row r="5602" spans="1:15" x14ac:dyDescent="0.25">
      <c r="A5602" s="1">
        <v>41391.520833333299</v>
      </c>
      <c r="B5602">
        <v>0.16600000000000001</v>
      </c>
      <c r="C5602">
        <f>HOUR(A5602)</f>
        <v>12</v>
      </c>
      <c r="D5602">
        <f>MINUTE(A5602)</f>
        <v>30</v>
      </c>
      <c r="E5602">
        <v>4</v>
      </c>
      <c r="F5602">
        <f>60*C5602+D5602</f>
        <v>750</v>
      </c>
      <c r="G5602">
        <f>IF(MONTH(A5602)&gt;10,1,IF(MONTH(A5602)&lt;4,1,0))</f>
        <v>0</v>
      </c>
      <c r="H5602">
        <f>IF(AND(F5602&gt;=6*60,F5602&lt;10*60),1,IF(F5602&gt;=15*60,1,IF(F5602&lt;1*60,1,0)))</f>
        <v>0</v>
      </c>
      <c r="I5602">
        <f>IF(AND(F5602&gt;=1*60,F5602&lt;6*60),1,0)</f>
        <v>0</v>
      </c>
      <c r="J5602">
        <f>IF(AND(F5602&gt;=10*60,F5602&lt;15*60),1,0)</f>
        <v>1</v>
      </c>
      <c r="K5602">
        <f>IF(AND(F5602&gt;=16*60,F5602&lt;21*60),1,0)</f>
        <v>0</v>
      </c>
      <c r="L5602">
        <f>K5602*G5602</f>
        <v>0</v>
      </c>
      <c r="M5602">
        <f>H5602*B5602</f>
        <v>0</v>
      </c>
      <c r="N5602">
        <f>I5602*B5602</f>
        <v>0</v>
      </c>
      <c r="O5602">
        <f>J5602*B5602</f>
        <v>0.16600000000000001</v>
      </c>
    </row>
    <row r="5603" spans="1:15" x14ac:dyDescent="0.25">
      <c r="A5603" s="1">
        <v>41391.541666666701</v>
      </c>
      <c r="B5603">
        <v>0.14799999999999999</v>
      </c>
      <c r="C5603">
        <f>HOUR(A5603)</f>
        <v>13</v>
      </c>
      <c r="D5603">
        <f>MINUTE(A5603)</f>
        <v>0</v>
      </c>
      <c r="E5603">
        <v>4</v>
      </c>
      <c r="F5603">
        <f>60*C5603+D5603</f>
        <v>780</v>
      </c>
      <c r="G5603">
        <f>IF(MONTH(A5603)&gt;10,1,IF(MONTH(A5603)&lt;4,1,0))</f>
        <v>0</v>
      </c>
      <c r="H5603">
        <f>IF(AND(F5603&gt;=6*60,F5603&lt;10*60),1,IF(F5603&gt;=15*60,1,IF(F5603&lt;1*60,1,0)))</f>
        <v>0</v>
      </c>
      <c r="I5603">
        <f>IF(AND(F5603&gt;=1*60,F5603&lt;6*60),1,0)</f>
        <v>0</v>
      </c>
      <c r="J5603">
        <f>IF(AND(F5603&gt;=10*60,F5603&lt;15*60),1,0)</f>
        <v>1</v>
      </c>
      <c r="K5603">
        <f>IF(AND(F5603&gt;=16*60,F5603&lt;21*60),1,0)</f>
        <v>0</v>
      </c>
      <c r="L5603">
        <f>K5603*G5603</f>
        <v>0</v>
      </c>
      <c r="M5603">
        <f>H5603*B5603</f>
        <v>0</v>
      </c>
      <c r="N5603">
        <f>I5603*B5603</f>
        <v>0</v>
      </c>
      <c r="O5603">
        <f>J5603*B5603</f>
        <v>0.14799999999999999</v>
      </c>
    </row>
    <row r="5604" spans="1:15" x14ac:dyDescent="0.25">
      <c r="A5604" s="1">
        <v>41391.5625</v>
      </c>
      <c r="B5604">
        <v>9.8000000000000004E-2</v>
      </c>
      <c r="C5604">
        <f>HOUR(A5604)</f>
        <v>13</v>
      </c>
      <c r="D5604">
        <f>MINUTE(A5604)</f>
        <v>30</v>
      </c>
      <c r="E5604">
        <v>4</v>
      </c>
      <c r="F5604">
        <f>60*C5604+D5604</f>
        <v>810</v>
      </c>
      <c r="G5604">
        <f>IF(MONTH(A5604)&gt;10,1,IF(MONTH(A5604)&lt;4,1,0))</f>
        <v>0</v>
      </c>
      <c r="H5604">
        <f>IF(AND(F5604&gt;=6*60,F5604&lt;10*60),1,IF(F5604&gt;=15*60,1,IF(F5604&lt;1*60,1,0)))</f>
        <v>0</v>
      </c>
      <c r="I5604">
        <f>IF(AND(F5604&gt;=1*60,F5604&lt;6*60),1,0)</f>
        <v>0</v>
      </c>
      <c r="J5604">
        <f>IF(AND(F5604&gt;=10*60,F5604&lt;15*60),1,0)</f>
        <v>1</v>
      </c>
      <c r="K5604">
        <f>IF(AND(F5604&gt;=16*60,F5604&lt;21*60),1,0)</f>
        <v>0</v>
      </c>
      <c r="L5604">
        <f>K5604*G5604</f>
        <v>0</v>
      </c>
      <c r="M5604">
        <f>H5604*B5604</f>
        <v>0</v>
      </c>
      <c r="N5604">
        <f>I5604*B5604</f>
        <v>0</v>
      </c>
      <c r="O5604">
        <f>J5604*B5604</f>
        <v>9.8000000000000004E-2</v>
      </c>
    </row>
    <row r="5605" spans="1:15" x14ac:dyDescent="0.25">
      <c r="A5605" s="1">
        <v>41391.583333333299</v>
      </c>
      <c r="B5605">
        <v>0.105</v>
      </c>
      <c r="C5605">
        <f>HOUR(A5605)</f>
        <v>14</v>
      </c>
      <c r="D5605">
        <f>MINUTE(A5605)</f>
        <v>0</v>
      </c>
      <c r="E5605">
        <v>4</v>
      </c>
      <c r="F5605">
        <f>60*C5605+D5605</f>
        <v>840</v>
      </c>
      <c r="G5605">
        <f>IF(MONTH(A5605)&gt;10,1,IF(MONTH(A5605)&lt;4,1,0))</f>
        <v>0</v>
      </c>
      <c r="H5605">
        <f>IF(AND(F5605&gt;=6*60,F5605&lt;10*60),1,IF(F5605&gt;=15*60,1,IF(F5605&lt;1*60,1,0)))</f>
        <v>0</v>
      </c>
      <c r="I5605">
        <f>IF(AND(F5605&gt;=1*60,F5605&lt;6*60),1,0)</f>
        <v>0</v>
      </c>
      <c r="J5605">
        <f>IF(AND(F5605&gt;=10*60,F5605&lt;15*60),1,0)</f>
        <v>1</v>
      </c>
      <c r="K5605">
        <f>IF(AND(F5605&gt;=16*60,F5605&lt;21*60),1,0)</f>
        <v>0</v>
      </c>
      <c r="L5605">
        <f>K5605*G5605</f>
        <v>0</v>
      </c>
      <c r="M5605">
        <f>H5605*B5605</f>
        <v>0</v>
      </c>
      <c r="N5605">
        <f>I5605*B5605</f>
        <v>0</v>
      </c>
      <c r="O5605">
        <f>J5605*B5605</f>
        <v>0.105</v>
      </c>
    </row>
    <row r="5606" spans="1:15" x14ac:dyDescent="0.25">
      <c r="A5606" s="1">
        <v>41391.604166666701</v>
      </c>
      <c r="B5606">
        <v>0.115</v>
      </c>
      <c r="C5606">
        <f>HOUR(A5606)</f>
        <v>14</v>
      </c>
      <c r="D5606">
        <f>MINUTE(A5606)</f>
        <v>30</v>
      </c>
      <c r="E5606">
        <v>4</v>
      </c>
      <c r="F5606">
        <f>60*C5606+D5606</f>
        <v>870</v>
      </c>
      <c r="G5606">
        <f>IF(MONTH(A5606)&gt;10,1,IF(MONTH(A5606)&lt;4,1,0))</f>
        <v>0</v>
      </c>
      <c r="H5606">
        <f>IF(AND(F5606&gt;=6*60,F5606&lt;10*60),1,IF(F5606&gt;=15*60,1,IF(F5606&lt;1*60,1,0)))</f>
        <v>0</v>
      </c>
      <c r="I5606">
        <f>IF(AND(F5606&gt;=1*60,F5606&lt;6*60),1,0)</f>
        <v>0</v>
      </c>
      <c r="J5606">
        <f>IF(AND(F5606&gt;=10*60,F5606&lt;15*60),1,0)</f>
        <v>1</v>
      </c>
      <c r="K5606">
        <f>IF(AND(F5606&gt;=16*60,F5606&lt;21*60),1,0)</f>
        <v>0</v>
      </c>
      <c r="L5606">
        <f>K5606*G5606</f>
        <v>0</v>
      </c>
      <c r="M5606">
        <f>H5606*B5606</f>
        <v>0</v>
      </c>
      <c r="N5606">
        <f>I5606*B5606</f>
        <v>0</v>
      </c>
      <c r="O5606">
        <f>J5606*B5606</f>
        <v>0.115</v>
      </c>
    </row>
    <row r="5607" spans="1:15" x14ac:dyDescent="0.25">
      <c r="A5607" s="1">
        <v>41391.625</v>
      </c>
      <c r="B5607">
        <v>0.123</v>
      </c>
      <c r="C5607">
        <f>HOUR(A5607)</f>
        <v>15</v>
      </c>
      <c r="D5607">
        <f>MINUTE(A5607)</f>
        <v>0</v>
      </c>
      <c r="E5607">
        <v>4</v>
      </c>
      <c r="F5607">
        <f>60*C5607+D5607</f>
        <v>900</v>
      </c>
      <c r="G5607">
        <f>IF(MONTH(A5607)&gt;10,1,IF(MONTH(A5607)&lt;4,1,0))</f>
        <v>0</v>
      </c>
      <c r="H5607">
        <f>IF(AND(F5607&gt;=6*60,F5607&lt;10*60),1,IF(F5607&gt;=15*60,1,IF(F5607&lt;1*60,1,0)))</f>
        <v>1</v>
      </c>
      <c r="I5607">
        <f>IF(AND(F5607&gt;=1*60,F5607&lt;6*60),1,0)</f>
        <v>0</v>
      </c>
      <c r="J5607">
        <f>IF(AND(F5607&gt;=10*60,F5607&lt;15*60),1,0)</f>
        <v>0</v>
      </c>
      <c r="K5607">
        <f>IF(AND(F5607&gt;=16*60,F5607&lt;21*60),1,0)</f>
        <v>0</v>
      </c>
      <c r="L5607">
        <f>K5607*G5607</f>
        <v>0</v>
      </c>
      <c r="M5607">
        <f>H5607*B5607</f>
        <v>0.123</v>
      </c>
      <c r="N5607">
        <f>I5607*B5607</f>
        <v>0</v>
      </c>
      <c r="O5607">
        <f>J5607*B5607</f>
        <v>0</v>
      </c>
    </row>
    <row r="5608" spans="1:15" x14ac:dyDescent="0.25">
      <c r="A5608" s="1">
        <v>41391.645833333299</v>
      </c>
      <c r="B5608">
        <v>9.2999999999999999E-2</v>
      </c>
      <c r="C5608">
        <f>HOUR(A5608)</f>
        <v>15</v>
      </c>
      <c r="D5608">
        <f>MINUTE(A5608)</f>
        <v>30</v>
      </c>
      <c r="E5608">
        <v>4</v>
      </c>
      <c r="F5608">
        <f>60*C5608+D5608</f>
        <v>930</v>
      </c>
      <c r="G5608">
        <f>IF(MONTH(A5608)&gt;10,1,IF(MONTH(A5608)&lt;4,1,0))</f>
        <v>0</v>
      </c>
      <c r="H5608">
        <f>IF(AND(F5608&gt;=6*60,F5608&lt;10*60),1,IF(F5608&gt;=15*60,1,IF(F5608&lt;1*60,1,0)))</f>
        <v>1</v>
      </c>
      <c r="I5608">
        <f>IF(AND(F5608&gt;=1*60,F5608&lt;6*60),1,0)</f>
        <v>0</v>
      </c>
      <c r="J5608">
        <f>IF(AND(F5608&gt;=10*60,F5608&lt;15*60),1,0)</f>
        <v>0</v>
      </c>
      <c r="K5608">
        <f>IF(AND(F5608&gt;=16*60,F5608&lt;21*60),1,0)</f>
        <v>0</v>
      </c>
      <c r="L5608">
        <f>K5608*G5608</f>
        <v>0</v>
      </c>
      <c r="M5608">
        <f>H5608*B5608</f>
        <v>9.2999999999999999E-2</v>
      </c>
      <c r="N5608">
        <f>I5608*B5608</f>
        <v>0</v>
      </c>
      <c r="O5608">
        <f>J5608*B5608</f>
        <v>0</v>
      </c>
    </row>
    <row r="5609" spans="1:15" x14ac:dyDescent="0.25">
      <c r="A5609" s="1">
        <v>41391.666666666701</v>
      </c>
      <c r="B5609">
        <v>0.115</v>
      </c>
      <c r="C5609">
        <f>HOUR(A5609)</f>
        <v>16</v>
      </c>
      <c r="D5609">
        <f>MINUTE(A5609)</f>
        <v>0</v>
      </c>
      <c r="E5609">
        <v>4</v>
      </c>
      <c r="F5609">
        <f>60*C5609+D5609</f>
        <v>960</v>
      </c>
      <c r="G5609">
        <f>IF(MONTH(A5609)&gt;10,1,IF(MONTH(A5609)&lt;4,1,0))</f>
        <v>0</v>
      </c>
      <c r="H5609">
        <f>IF(AND(F5609&gt;=6*60,F5609&lt;10*60),1,IF(F5609&gt;=15*60,1,IF(F5609&lt;1*60,1,0)))</f>
        <v>1</v>
      </c>
      <c r="I5609">
        <f>IF(AND(F5609&gt;=1*60,F5609&lt;6*60),1,0)</f>
        <v>0</v>
      </c>
      <c r="J5609">
        <f>IF(AND(F5609&gt;=10*60,F5609&lt;15*60),1,0)</f>
        <v>0</v>
      </c>
      <c r="K5609">
        <f>IF(AND(F5609&gt;=16*60,F5609&lt;21*60),1,0)</f>
        <v>1</v>
      </c>
      <c r="L5609">
        <f>K5609*G5609</f>
        <v>0</v>
      </c>
      <c r="M5609">
        <f>H5609*B5609</f>
        <v>0.115</v>
      </c>
      <c r="N5609">
        <f>I5609*B5609</f>
        <v>0</v>
      </c>
      <c r="O5609">
        <f>J5609*B5609</f>
        <v>0</v>
      </c>
    </row>
    <row r="5610" spans="1:15" x14ac:dyDescent="0.25">
      <c r="A5610" s="1">
        <v>41391.6875</v>
      </c>
      <c r="B5610">
        <v>0.129</v>
      </c>
      <c r="C5610">
        <f>HOUR(A5610)</f>
        <v>16</v>
      </c>
      <c r="D5610">
        <f>MINUTE(A5610)</f>
        <v>30</v>
      </c>
      <c r="E5610">
        <v>4</v>
      </c>
      <c r="F5610">
        <f>60*C5610+D5610</f>
        <v>990</v>
      </c>
      <c r="G5610">
        <f>IF(MONTH(A5610)&gt;10,1,IF(MONTH(A5610)&lt;4,1,0))</f>
        <v>0</v>
      </c>
      <c r="H5610">
        <f>IF(AND(F5610&gt;=6*60,F5610&lt;10*60),1,IF(F5610&gt;=15*60,1,IF(F5610&lt;1*60,1,0)))</f>
        <v>1</v>
      </c>
      <c r="I5610">
        <f>IF(AND(F5610&gt;=1*60,F5610&lt;6*60),1,0)</f>
        <v>0</v>
      </c>
      <c r="J5610">
        <f>IF(AND(F5610&gt;=10*60,F5610&lt;15*60),1,0)</f>
        <v>0</v>
      </c>
      <c r="K5610">
        <f>IF(AND(F5610&gt;=16*60,F5610&lt;21*60),1,0)</f>
        <v>1</v>
      </c>
      <c r="L5610">
        <f>K5610*G5610</f>
        <v>0</v>
      </c>
      <c r="M5610">
        <f>H5610*B5610</f>
        <v>0.129</v>
      </c>
      <c r="N5610">
        <f>I5610*B5610</f>
        <v>0</v>
      </c>
      <c r="O5610">
        <f>J5610*B5610</f>
        <v>0</v>
      </c>
    </row>
    <row r="5611" spans="1:15" x14ac:dyDescent="0.25">
      <c r="A5611" s="1">
        <v>41391.708333333299</v>
      </c>
      <c r="B5611">
        <v>8.3000000000000004E-2</v>
      </c>
      <c r="C5611">
        <f>HOUR(A5611)</f>
        <v>17</v>
      </c>
      <c r="D5611">
        <f>MINUTE(A5611)</f>
        <v>0</v>
      </c>
      <c r="E5611">
        <v>4</v>
      </c>
      <c r="F5611">
        <f>60*C5611+D5611</f>
        <v>1020</v>
      </c>
      <c r="G5611">
        <f>IF(MONTH(A5611)&gt;10,1,IF(MONTH(A5611)&lt;4,1,0))</f>
        <v>0</v>
      </c>
      <c r="H5611">
        <f>IF(AND(F5611&gt;=6*60,F5611&lt;10*60),1,IF(F5611&gt;=15*60,1,IF(F5611&lt;1*60,1,0)))</f>
        <v>1</v>
      </c>
      <c r="I5611">
        <f>IF(AND(F5611&gt;=1*60,F5611&lt;6*60),1,0)</f>
        <v>0</v>
      </c>
      <c r="J5611">
        <f>IF(AND(F5611&gt;=10*60,F5611&lt;15*60),1,0)</f>
        <v>0</v>
      </c>
      <c r="K5611">
        <f>IF(AND(F5611&gt;=16*60,F5611&lt;21*60),1,0)</f>
        <v>1</v>
      </c>
      <c r="L5611">
        <f>K5611*G5611</f>
        <v>0</v>
      </c>
      <c r="M5611">
        <f>H5611*B5611</f>
        <v>8.3000000000000004E-2</v>
      </c>
      <c r="N5611">
        <f>I5611*B5611</f>
        <v>0</v>
      </c>
      <c r="O5611">
        <f>J5611*B5611</f>
        <v>0</v>
      </c>
    </row>
    <row r="5612" spans="1:15" x14ac:dyDescent="0.25">
      <c r="A5612" s="1">
        <v>41391.729166666701</v>
      </c>
      <c r="B5612">
        <v>0.126</v>
      </c>
      <c r="C5612">
        <f>HOUR(A5612)</f>
        <v>17</v>
      </c>
      <c r="D5612">
        <f>MINUTE(A5612)</f>
        <v>30</v>
      </c>
      <c r="E5612">
        <v>4</v>
      </c>
      <c r="F5612">
        <f>60*C5612+D5612</f>
        <v>1050</v>
      </c>
      <c r="G5612">
        <f>IF(MONTH(A5612)&gt;10,1,IF(MONTH(A5612)&lt;4,1,0))</f>
        <v>0</v>
      </c>
      <c r="H5612">
        <f>IF(AND(F5612&gt;=6*60,F5612&lt;10*60),1,IF(F5612&gt;=15*60,1,IF(F5612&lt;1*60,1,0)))</f>
        <v>1</v>
      </c>
      <c r="I5612">
        <f>IF(AND(F5612&gt;=1*60,F5612&lt;6*60),1,0)</f>
        <v>0</v>
      </c>
      <c r="J5612">
        <f>IF(AND(F5612&gt;=10*60,F5612&lt;15*60),1,0)</f>
        <v>0</v>
      </c>
      <c r="K5612">
        <f>IF(AND(F5612&gt;=16*60,F5612&lt;21*60),1,0)</f>
        <v>1</v>
      </c>
      <c r="L5612">
        <f>K5612*G5612</f>
        <v>0</v>
      </c>
      <c r="M5612">
        <f>H5612*B5612</f>
        <v>0.126</v>
      </c>
      <c r="N5612">
        <f>I5612*B5612</f>
        <v>0</v>
      </c>
      <c r="O5612">
        <f>J5612*B5612</f>
        <v>0</v>
      </c>
    </row>
    <row r="5613" spans="1:15" x14ac:dyDescent="0.25">
      <c r="A5613" s="1">
        <v>41391.75</v>
      </c>
      <c r="B5613">
        <v>0.10299999999999999</v>
      </c>
      <c r="C5613">
        <f>HOUR(A5613)</f>
        <v>18</v>
      </c>
      <c r="D5613">
        <f>MINUTE(A5613)</f>
        <v>0</v>
      </c>
      <c r="E5613">
        <v>4</v>
      </c>
      <c r="F5613">
        <f>60*C5613+D5613</f>
        <v>1080</v>
      </c>
      <c r="G5613">
        <f>IF(MONTH(A5613)&gt;10,1,IF(MONTH(A5613)&lt;4,1,0))</f>
        <v>0</v>
      </c>
      <c r="H5613">
        <f>IF(AND(F5613&gt;=6*60,F5613&lt;10*60),1,IF(F5613&gt;=15*60,1,IF(F5613&lt;1*60,1,0)))</f>
        <v>1</v>
      </c>
      <c r="I5613">
        <f>IF(AND(F5613&gt;=1*60,F5613&lt;6*60),1,0)</f>
        <v>0</v>
      </c>
      <c r="J5613">
        <f>IF(AND(F5613&gt;=10*60,F5613&lt;15*60),1,0)</f>
        <v>0</v>
      </c>
      <c r="K5613">
        <f>IF(AND(F5613&gt;=16*60,F5613&lt;21*60),1,0)</f>
        <v>1</v>
      </c>
      <c r="L5613">
        <f>K5613*G5613</f>
        <v>0</v>
      </c>
      <c r="M5613">
        <f>H5613*B5613</f>
        <v>0.10299999999999999</v>
      </c>
      <c r="N5613">
        <f>I5613*B5613</f>
        <v>0</v>
      </c>
      <c r="O5613">
        <f>J5613*B5613</f>
        <v>0</v>
      </c>
    </row>
    <row r="5614" spans="1:15" x14ac:dyDescent="0.25">
      <c r="A5614" s="1">
        <v>41391.770833333299</v>
      </c>
      <c r="B5614">
        <v>0.112</v>
      </c>
      <c r="C5614">
        <f>HOUR(A5614)</f>
        <v>18</v>
      </c>
      <c r="D5614">
        <f>MINUTE(A5614)</f>
        <v>30</v>
      </c>
      <c r="E5614">
        <v>4</v>
      </c>
      <c r="F5614">
        <f>60*C5614+D5614</f>
        <v>1110</v>
      </c>
      <c r="G5614">
        <f>IF(MONTH(A5614)&gt;10,1,IF(MONTH(A5614)&lt;4,1,0))</f>
        <v>0</v>
      </c>
      <c r="H5614">
        <f>IF(AND(F5614&gt;=6*60,F5614&lt;10*60),1,IF(F5614&gt;=15*60,1,IF(F5614&lt;1*60,1,0)))</f>
        <v>1</v>
      </c>
      <c r="I5614">
        <f>IF(AND(F5614&gt;=1*60,F5614&lt;6*60),1,0)</f>
        <v>0</v>
      </c>
      <c r="J5614">
        <f>IF(AND(F5614&gt;=10*60,F5614&lt;15*60),1,0)</f>
        <v>0</v>
      </c>
      <c r="K5614">
        <f>IF(AND(F5614&gt;=16*60,F5614&lt;21*60),1,0)</f>
        <v>1</v>
      </c>
      <c r="L5614">
        <f>K5614*G5614</f>
        <v>0</v>
      </c>
      <c r="M5614">
        <f>H5614*B5614</f>
        <v>0.112</v>
      </c>
      <c r="N5614">
        <f>I5614*B5614</f>
        <v>0</v>
      </c>
      <c r="O5614">
        <f>J5614*B5614</f>
        <v>0</v>
      </c>
    </row>
    <row r="5615" spans="1:15" x14ac:dyDescent="0.25">
      <c r="A5615" s="1">
        <v>41391.791666666701</v>
      </c>
      <c r="B5615">
        <v>9.6000000000000002E-2</v>
      </c>
      <c r="C5615">
        <f>HOUR(A5615)</f>
        <v>19</v>
      </c>
      <c r="D5615">
        <f>MINUTE(A5615)</f>
        <v>0</v>
      </c>
      <c r="E5615">
        <v>4</v>
      </c>
      <c r="F5615">
        <f>60*C5615+D5615</f>
        <v>1140</v>
      </c>
      <c r="G5615">
        <f>IF(MONTH(A5615)&gt;10,1,IF(MONTH(A5615)&lt;4,1,0))</f>
        <v>0</v>
      </c>
      <c r="H5615">
        <f>IF(AND(F5615&gt;=6*60,F5615&lt;10*60),1,IF(F5615&gt;=15*60,1,IF(F5615&lt;1*60,1,0)))</f>
        <v>1</v>
      </c>
      <c r="I5615">
        <f>IF(AND(F5615&gt;=1*60,F5615&lt;6*60),1,0)</f>
        <v>0</v>
      </c>
      <c r="J5615">
        <f>IF(AND(F5615&gt;=10*60,F5615&lt;15*60),1,0)</f>
        <v>0</v>
      </c>
      <c r="K5615">
        <f>IF(AND(F5615&gt;=16*60,F5615&lt;21*60),1,0)</f>
        <v>1</v>
      </c>
      <c r="L5615">
        <f>K5615*G5615</f>
        <v>0</v>
      </c>
      <c r="M5615">
        <f>H5615*B5615</f>
        <v>9.6000000000000002E-2</v>
      </c>
      <c r="N5615">
        <f>I5615*B5615</f>
        <v>0</v>
      </c>
      <c r="O5615">
        <f>J5615*B5615</f>
        <v>0</v>
      </c>
    </row>
    <row r="5616" spans="1:15" x14ac:dyDescent="0.25">
      <c r="A5616" s="1">
        <v>41391.8125</v>
      </c>
      <c r="B5616">
        <v>0.127</v>
      </c>
      <c r="C5616">
        <f>HOUR(A5616)</f>
        <v>19</v>
      </c>
      <c r="D5616">
        <f>MINUTE(A5616)</f>
        <v>30</v>
      </c>
      <c r="E5616">
        <v>4</v>
      </c>
      <c r="F5616">
        <f>60*C5616+D5616</f>
        <v>1170</v>
      </c>
      <c r="G5616">
        <f>IF(MONTH(A5616)&gt;10,1,IF(MONTH(A5616)&lt;4,1,0))</f>
        <v>0</v>
      </c>
      <c r="H5616">
        <f>IF(AND(F5616&gt;=6*60,F5616&lt;10*60),1,IF(F5616&gt;=15*60,1,IF(F5616&lt;1*60,1,0)))</f>
        <v>1</v>
      </c>
      <c r="I5616">
        <f>IF(AND(F5616&gt;=1*60,F5616&lt;6*60),1,0)</f>
        <v>0</v>
      </c>
      <c r="J5616">
        <f>IF(AND(F5616&gt;=10*60,F5616&lt;15*60),1,0)</f>
        <v>0</v>
      </c>
      <c r="K5616">
        <f>IF(AND(F5616&gt;=16*60,F5616&lt;21*60),1,0)</f>
        <v>1</v>
      </c>
      <c r="L5616">
        <f>K5616*G5616</f>
        <v>0</v>
      </c>
      <c r="M5616">
        <f>H5616*B5616</f>
        <v>0.127</v>
      </c>
      <c r="N5616">
        <f>I5616*B5616</f>
        <v>0</v>
      </c>
      <c r="O5616">
        <f>J5616*B5616</f>
        <v>0</v>
      </c>
    </row>
    <row r="5617" spans="1:15" x14ac:dyDescent="0.25">
      <c r="A5617" s="1">
        <v>41391.833333333299</v>
      </c>
      <c r="B5617">
        <v>0.104</v>
      </c>
      <c r="C5617">
        <f>HOUR(A5617)</f>
        <v>20</v>
      </c>
      <c r="D5617">
        <f>MINUTE(A5617)</f>
        <v>0</v>
      </c>
      <c r="E5617">
        <v>4</v>
      </c>
      <c r="F5617">
        <f>60*C5617+D5617</f>
        <v>1200</v>
      </c>
      <c r="G5617">
        <f>IF(MONTH(A5617)&gt;10,1,IF(MONTH(A5617)&lt;4,1,0))</f>
        <v>0</v>
      </c>
      <c r="H5617">
        <f>IF(AND(F5617&gt;=6*60,F5617&lt;10*60),1,IF(F5617&gt;=15*60,1,IF(F5617&lt;1*60,1,0)))</f>
        <v>1</v>
      </c>
      <c r="I5617">
        <f>IF(AND(F5617&gt;=1*60,F5617&lt;6*60),1,0)</f>
        <v>0</v>
      </c>
      <c r="J5617">
        <f>IF(AND(F5617&gt;=10*60,F5617&lt;15*60),1,0)</f>
        <v>0</v>
      </c>
      <c r="K5617">
        <f>IF(AND(F5617&gt;=16*60,F5617&lt;21*60),1,0)</f>
        <v>1</v>
      </c>
      <c r="L5617">
        <f>K5617*G5617</f>
        <v>0</v>
      </c>
      <c r="M5617">
        <f>H5617*B5617</f>
        <v>0.104</v>
      </c>
      <c r="N5617">
        <f>I5617*B5617</f>
        <v>0</v>
      </c>
      <c r="O5617">
        <f>J5617*B5617</f>
        <v>0</v>
      </c>
    </row>
    <row r="5618" spans="1:15" x14ac:dyDescent="0.25">
      <c r="A5618" s="1">
        <v>41391.854166666701</v>
      </c>
      <c r="B5618">
        <v>9.1999999999999998E-2</v>
      </c>
      <c r="C5618">
        <f>HOUR(A5618)</f>
        <v>20</v>
      </c>
      <c r="D5618">
        <f>MINUTE(A5618)</f>
        <v>30</v>
      </c>
      <c r="E5618">
        <v>4</v>
      </c>
      <c r="F5618">
        <f>60*C5618+D5618</f>
        <v>1230</v>
      </c>
      <c r="G5618">
        <f>IF(MONTH(A5618)&gt;10,1,IF(MONTH(A5618)&lt;4,1,0))</f>
        <v>0</v>
      </c>
      <c r="H5618">
        <f>IF(AND(F5618&gt;=6*60,F5618&lt;10*60),1,IF(F5618&gt;=15*60,1,IF(F5618&lt;1*60,1,0)))</f>
        <v>1</v>
      </c>
      <c r="I5618">
        <f>IF(AND(F5618&gt;=1*60,F5618&lt;6*60),1,0)</f>
        <v>0</v>
      </c>
      <c r="J5618">
        <f>IF(AND(F5618&gt;=10*60,F5618&lt;15*60),1,0)</f>
        <v>0</v>
      </c>
      <c r="K5618">
        <f>IF(AND(F5618&gt;=16*60,F5618&lt;21*60),1,0)</f>
        <v>1</v>
      </c>
      <c r="L5618">
        <f>K5618*G5618</f>
        <v>0</v>
      </c>
      <c r="M5618">
        <f>H5618*B5618</f>
        <v>9.1999999999999998E-2</v>
      </c>
      <c r="N5618">
        <f>I5618*B5618</f>
        <v>0</v>
      </c>
      <c r="O5618">
        <f>J5618*B5618</f>
        <v>0</v>
      </c>
    </row>
    <row r="5619" spans="1:15" x14ac:dyDescent="0.25">
      <c r="A5619" s="1">
        <v>41391.875</v>
      </c>
      <c r="B5619">
        <v>0.123</v>
      </c>
      <c r="C5619">
        <f>HOUR(A5619)</f>
        <v>21</v>
      </c>
      <c r="D5619">
        <f>MINUTE(A5619)</f>
        <v>0</v>
      </c>
      <c r="E5619">
        <v>4</v>
      </c>
      <c r="F5619">
        <f>60*C5619+D5619</f>
        <v>1260</v>
      </c>
      <c r="G5619">
        <f>IF(MONTH(A5619)&gt;10,1,IF(MONTH(A5619)&lt;4,1,0))</f>
        <v>0</v>
      </c>
      <c r="H5619">
        <f>IF(AND(F5619&gt;=6*60,F5619&lt;10*60),1,IF(F5619&gt;=15*60,1,IF(F5619&lt;1*60,1,0)))</f>
        <v>1</v>
      </c>
      <c r="I5619">
        <f>IF(AND(F5619&gt;=1*60,F5619&lt;6*60),1,0)</f>
        <v>0</v>
      </c>
      <c r="J5619">
        <f>IF(AND(F5619&gt;=10*60,F5619&lt;15*60),1,0)</f>
        <v>0</v>
      </c>
      <c r="K5619">
        <f>IF(AND(F5619&gt;=16*60,F5619&lt;21*60),1,0)</f>
        <v>0</v>
      </c>
      <c r="L5619">
        <f>K5619*G5619</f>
        <v>0</v>
      </c>
      <c r="M5619">
        <f>H5619*B5619</f>
        <v>0.123</v>
      </c>
      <c r="N5619">
        <f>I5619*B5619</f>
        <v>0</v>
      </c>
      <c r="O5619">
        <f>J5619*B5619</f>
        <v>0</v>
      </c>
    </row>
    <row r="5620" spans="1:15" x14ac:dyDescent="0.25">
      <c r="A5620" s="1">
        <v>41391.895833333299</v>
      </c>
      <c r="B5620">
        <v>0.115</v>
      </c>
      <c r="C5620">
        <f>HOUR(A5620)</f>
        <v>21</v>
      </c>
      <c r="D5620">
        <f>MINUTE(A5620)</f>
        <v>30</v>
      </c>
      <c r="E5620">
        <v>4</v>
      </c>
      <c r="F5620">
        <f>60*C5620+D5620</f>
        <v>1290</v>
      </c>
      <c r="G5620">
        <f>IF(MONTH(A5620)&gt;10,1,IF(MONTH(A5620)&lt;4,1,0))</f>
        <v>0</v>
      </c>
      <c r="H5620">
        <f>IF(AND(F5620&gt;=6*60,F5620&lt;10*60),1,IF(F5620&gt;=15*60,1,IF(F5620&lt;1*60,1,0)))</f>
        <v>1</v>
      </c>
      <c r="I5620">
        <f>IF(AND(F5620&gt;=1*60,F5620&lt;6*60),1,0)</f>
        <v>0</v>
      </c>
      <c r="J5620">
        <f>IF(AND(F5620&gt;=10*60,F5620&lt;15*60),1,0)</f>
        <v>0</v>
      </c>
      <c r="K5620">
        <f>IF(AND(F5620&gt;=16*60,F5620&lt;21*60),1,0)</f>
        <v>0</v>
      </c>
      <c r="L5620">
        <f>K5620*G5620</f>
        <v>0</v>
      </c>
      <c r="M5620">
        <f>H5620*B5620</f>
        <v>0.115</v>
      </c>
      <c r="N5620">
        <f>I5620*B5620</f>
        <v>0</v>
      </c>
      <c r="O5620">
        <f>J5620*B5620</f>
        <v>0</v>
      </c>
    </row>
    <row r="5621" spans="1:15" x14ac:dyDescent="0.25">
      <c r="A5621" s="1">
        <v>41391.916666666701</v>
      </c>
      <c r="B5621">
        <v>9.9000000000000005E-2</v>
      </c>
      <c r="C5621">
        <f>HOUR(A5621)</f>
        <v>22</v>
      </c>
      <c r="D5621">
        <f>MINUTE(A5621)</f>
        <v>0</v>
      </c>
      <c r="E5621">
        <v>4</v>
      </c>
      <c r="F5621">
        <f>60*C5621+D5621</f>
        <v>1320</v>
      </c>
      <c r="G5621">
        <f>IF(MONTH(A5621)&gt;10,1,IF(MONTH(A5621)&lt;4,1,0))</f>
        <v>0</v>
      </c>
      <c r="H5621">
        <f>IF(AND(F5621&gt;=6*60,F5621&lt;10*60),1,IF(F5621&gt;=15*60,1,IF(F5621&lt;1*60,1,0)))</f>
        <v>1</v>
      </c>
      <c r="I5621">
        <f>IF(AND(F5621&gt;=1*60,F5621&lt;6*60),1,0)</f>
        <v>0</v>
      </c>
      <c r="J5621">
        <f>IF(AND(F5621&gt;=10*60,F5621&lt;15*60),1,0)</f>
        <v>0</v>
      </c>
      <c r="K5621">
        <f>IF(AND(F5621&gt;=16*60,F5621&lt;21*60),1,0)</f>
        <v>0</v>
      </c>
      <c r="L5621">
        <f>K5621*G5621</f>
        <v>0</v>
      </c>
      <c r="M5621">
        <f>H5621*B5621</f>
        <v>9.9000000000000005E-2</v>
      </c>
      <c r="N5621">
        <f>I5621*B5621</f>
        <v>0</v>
      </c>
      <c r="O5621">
        <f>J5621*B5621</f>
        <v>0</v>
      </c>
    </row>
    <row r="5622" spans="1:15" x14ac:dyDescent="0.25">
      <c r="A5622" s="1">
        <v>41391.9375</v>
      </c>
      <c r="B5622">
        <v>0.107</v>
      </c>
      <c r="C5622">
        <f>HOUR(A5622)</f>
        <v>22</v>
      </c>
      <c r="D5622">
        <f>MINUTE(A5622)</f>
        <v>30</v>
      </c>
      <c r="E5622">
        <v>4</v>
      </c>
      <c r="F5622">
        <f>60*C5622+D5622</f>
        <v>1350</v>
      </c>
      <c r="G5622">
        <f>IF(MONTH(A5622)&gt;10,1,IF(MONTH(A5622)&lt;4,1,0))</f>
        <v>0</v>
      </c>
      <c r="H5622">
        <f>IF(AND(F5622&gt;=6*60,F5622&lt;10*60),1,IF(F5622&gt;=15*60,1,IF(F5622&lt;1*60,1,0)))</f>
        <v>1</v>
      </c>
      <c r="I5622">
        <f>IF(AND(F5622&gt;=1*60,F5622&lt;6*60),1,0)</f>
        <v>0</v>
      </c>
      <c r="J5622">
        <f>IF(AND(F5622&gt;=10*60,F5622&lt;15*60),1,0)</f>
        <v>0</v>
      </c>
      <c r="K5622">
        <f>IF(AND(F5622&gt;=16*60,F5622&lt;21*60),1,0)</f>
        <v>0</v>
      </c>
      <c r="L5622">
        <f>K5622*G5622</f>
        <v>0</v>
      </c>
      <c r="M5622">
        <f>H5622*B5622</f>
        <v>0.107</v>
      </c>
      <c r="N5622">
        <f>I5622*B5622</f>
        <v>0</v>
      </c>
      <c r="O5622">
        <f>J5622*B5622</f>
        <v>0</v>
      </c>
    </row>
    <row r="5623" spans="1:15" x14ac:dyDescent="0.25">
      <c r="A5623" s="1">
        <v>41391.958333333299</v>
      </c>
      <c r="B5623">
        <v>0.13</v>
      </c>
      <c r="C5623">
        <f>HOUR(A5623)</f>
        <v>23</v>
      </c>
      <c r="D5623">
        <f>MINUTE(A5623)</f>
        <v>0</v>
      </c>
      <c r="E5623">
        <v>4</v>
      </c>
      <c r="F5623">
        <f>60*C5623+D5623</f>
        <v>1380</v>
      </c>
      <c r="G5623">
        <f>IF(MONTH(A5623)&gt;10,1,IF(MONTH(A5623)&lt;4,1,0))</f>
        <v>0</v>
      </c>
      <c r="H5623">
        <f>IF(AND(F5623&gt;=6*60,F5623&lt;10*60),1,IF(F5623&gt;=15*60,1,IF(F5623&lt;1*60,1,0)))</f>
        <v>1</v>
      </c>
      <c r="I5623">
        <f>IF(AND(F5623&gt;=1*60,F5623&lt;6*60),1,0)</f>
        <v>0</v>
      </c>
      <c r="J5623">
        <f>IF(AND(F5623&gt;=10*60,F5623&lt;15*60),1,0)</f>
        <v>0</v>
      </c>
      <c r="K5623">
        <f>IF(AND(F5623&gt;=16*60,F5623&lt;21*60),1,0)</f>
        <v>0</v>
      </c>
      <c r="L5623">
        <f>K5623*G5623</f>
        <v>0</v>
      </c>
      <c r="M5623">
        <f>H5623*B5623</f>
        <v>0.13</v>
      </c>
      <c r="N5623">
        <f>I5623*B5623</f>
        <v>0</v>
      </c>
      <c r="O5623">
        <f>J5623*B5623</f>
        <v>0</v>
      </c>
    </row>
    <row r="5624" spans="1:15" x14ac:dyDescent="0.25">
      <c r="A5624" s="1">
        <v>41391.979166666701</v>
      </c>
      <c r="B5624">
        <v>7.3999999999999996E-2</v>
      </c>
      <c r="C5624">
        <f>HOUR(A5624)</f>
        <v>23</v>
      </c>
      <c r="D5624">
        <f>MINUTE(A5624)</f>
        <v>30</v>
      </c>
      <c r="E5624">
        <v>4</v>
      </c>
      <c r="F5624">
        <f>60*C5624+D5624</f>
        <v>1410</v>
      </c>
      <c r="G5624">
        <f>IF(MONTH(A5624)&gt;10,1,IF(MONTH(A5624)&lt;4,1,0))</f>
        <v>0</v>
      </c>
      <c r="H5624">
        <f>IF(AND(F5624&gt;=6*60,F5624&lt;10*60),1,IF(F5624&gt;=15*60,1,IF(F5624&lt;1*60,1,0)))</f>
        <v>1</v>
      </c>
      <c r="I5624">
        <f>IF(AND(F5624&gt;=1*60,F5624&lt;6*60),1,0)</f>
        <v>0</v>
      </c>
      <c r="J5624">
        <f>IF(AND(F5624&gt;=10*60,F5624&lt;15*60),1,0)</f>
        <v>0</v>
      </c>
      <c r="K5624">
        <f>IF(AND(F5624&gt;=16*60,F5624&lt;21*60),1,0)</f>
        <v>0</v>
      </c>
      <c r="L5624">
        <f>K5624*G5624</f>
        <v>0</v>
      </c>
      <c r="M5624">
        <f>H5624*B5624</f>
        <v>7.3999999999999996E-2</v>
      </c>
      <c r="N5624">
        <f>I5624*B5624</f>
        <v>0</v>
      </c>
      <c r="O5624">
        <f>J5624*B5624</f>
        <v>0</v>
      </c>
    </row>
    <row r="5625" spans="1:15" x14ac:dyDescent="0.25">
      <c r="A5625" s="1">
        <v>41392</v>
      </c>
      <c r="B5625">
        <v>0.129</v>
      </c>
      <c r="C5625">
        <f>HOUR(A5625)</f>
        <v>0</v>
      </c>
      <c r="D5625">
        <f>MINUTE(A5625)</f>
        <v>0</v>
      </c>
      <c r="E5625">
        <v>4</v>
      </c>
      <c r="F5625">
        <f>60*C5625+D5625</f>
        <v>0</v>
      </c>
      <c r="G5625">
        <f>IF(MONTH(A5625)&gt;10,1,IF(MONTH(A5625)&lt;4,1,0))</f>
        <v>0</v>
      </c>
      <c r="H5625">
        <f>IF(AND(F5625&gt;=6*60,F5625&lt;10*60),1,IF(F5625&gt;=15*60,1,IF(F5625&lt;1*60,1,0)))</f>
        <v>1</v>
      </c>
      <c r="I5625">
        <f>IF(AND(F5625&gt;=1*60,F5625&lt;6*60),1,0)</f>
        <v>0</v>
      </c>
      <c r="J5625">
        <f>IF(AND(F5625&gt;=10*60,F5625&lt;15*60),1,0)</f>
        <v>0</v>
      </c>
      <c r="K5625">
        <f>IF(AND(F5625&gt;=16*60,F5625&lt;21*60),1,0)</f>
        <v>0</v>
      </c>
      <c r="L5625">
        <f>K5625*G5625</f>
        <v>0</v>
      </c>
      <c r="M5625">
        <f>H5625*B5625</f>
        <v>0.129</v>
      </c>
      <c r="N5625">
        <f>I5625*B5625</f>
        <v>0</v>
      </c>
      <c r="O5625">
        <f>J5625*B5625</f>
        <v>0</v>
      </c>
    </row>
    <row r="5626" spans="1:15" x14ac:dyDescent="0.25">
      <c r="A5626" s="1">
        <v>41392.020833333299</v>
      </c>
      <c r="B5626">
        <v>0.106</v>
      </c>
      <c r="C5626">
        <f>HOUR(A5626)</f>
        <v>0</v>
      </c>
      <c r="D5626">
        <f>MINUTE(A5626)</f>
        <v>30</v>
      </c>
      <c r="E5626">
        <v>4</v>
      </c>
      <c r="F5626">
        <f>60*C5626+D5626</f>
        <v>30</v>
      </c>
      <c r="G5626">
        <f>IF(MONTH(A5626)&gt;10,1,IF(MONTH(A5626)&lt;4,1,0))</f>
        <v>0</v>
      </c>
      <c r="H5626">
        <f>IF(AND(F5626&gt;=6*60,F5626&lt;10*60),1,IF(F5626&gt;=15*60,1,IF(F5626&lt;1*60,1,0)))</f>
        <v>1</v>
      </c>
      <c r="I5626">
        <f>IF(AND(F5626&gt;=1*60,F5626&lt;6*60),1,0)</f>
        <v>0</v>
      </c>
      <c r="J5626">
        <f>IF(AND(F5626&gt;=10*60,F5626&lt;15*60),1,0)</f>
        <v>0</v>
      </c>
      <c r="K5626">
        <f>IF(AND(F5626&gt;=16*60,F5626&lt;21*60),1,0)</f>
        <v>0</v>
      </c>
      <c r="L5626">
        <f>K5626*G5626</f>
        <v>0</v>
      </c>
      <c r="M5626">
        <f>H5626*B5626</f>
        <v>0.106</v>
      </c>
      <c r="N5626">
        <f>I5626*B5626</f>
        <v>0</v>
      </c>
      <c r="O5626">
        <f>J5626*B5626</f>
        <v>0</v>
      </c>
    </row>
    <row r="5627" spans="1:15" x14ac:dyDescent="0.25">
      <c r="A5627" s="1">
        <v>41392.041666666701</v>
      </c>
      <c r="B5627">
        <v>9.8000000000000004E-2</v>
      </c>
      <c r="C5627">
        <f>HOUR(A5627)</f>
        <v>1</v>
      </c>
      <c r="D5627">
        <f>MINUTE(A5627)</f>
        <v>0</v>
      </c>
      <c r="E5627">
        <v>4</v>
      </c>
      <c r="F5627">
        <f>60*C5627+D5627</f>
        <v>60</v>
      </c>
      <c r="G5627">
        <f>IF(MONTH(A5627)&gt;10,1,IF(MONTH(A5627)&lt;4,1,0))</f>
        <v>0</v>
      </c>
      <c r="H5627">
        <f>IF(AND(F5627&gt;=6*60,F5627&lt;10*60),1,IF(F5627&gt;=15*60,1,IF(F5627&lt;1*60,1,0)))</f>
        <v>0</v>
      </c>
      <c r="I5627">
        <f>IF(AND(F5627&gt;=1*60,F5627&lt;6*60),1,0)</f>
        <v>1</v>
      </c>
      <c r="J5627">
        <f>IF(AND(F5627&gt;=10*60,F5627&lt;15*60),1,0)</f>
        <v>0</v>
      </c>
      <c r="K5627">
        <f>IF(AND(F5627&gt;=16*60,F5627&lt;21*60),1,0)</f>
        <v>0</v>
      </c>
      <c r="L5627">
        <f>K5627*G5627</f>
        <v>0</v>
      </c>
      <c r="M5627">
        <f>H5627*B5627</f>
        <v>0</v>
      </c>
      <c r="N5627">
        <f>I5627*B5627</f>
        <v>9.8000000000000004E-2</v>
      </c>
      <c r="O5627">
        <f>J5627*B5627</f>
        <v>0</v>
      </c>
    </row>
    <row r="5628" spans="1:15" x14ac:dyDescent="0.25">
      <c r="A5628" s="1">
        <v>41392.0625</v>
      </c>
      <c r="B5628">
        <v>0.112</v>
      </c>
      <c r="C5628">
        <f>HOUR(A5628)</f>
        <v>1</v>
      </c>
      <c r="D5628">
        <f>MINUTE(A5628)</f>
        <v>30</v>
      </c>
      <c r="E5628">
        <v>4</v>
      </c>
      <c r="F5628">
        <f>60*C5628+D5628</f>
        <v>90</v>
      </c>
      <c r="G5628">
        <f>IF(MONTH(A5628)&gt;10,1,IF(MONTH(A5628)&lt;4,1,0))</f>
        <v>0</v>
      </c>
      <c r="H5628">
        <f>IF(AND(F5628&gt;=6*60,F5628&lt;10*60),1,IF(F5628&gt;=15*60,1,IF(F5628&lt;1*60,1,0)))</f>
        <v>0</v>
      </c>
      <c r="I5628">
        <f>IF(AND(F5628&gt;=1*60,F5628&lt;6*60),1,0)</f>
        <v>1</v>
      </c>
      <c r="J5628">
        <f>IF(AND(F5628&gt;=10*60,F5628&lt;15*60),1,0)</f>
        <v>0</v>
      </c>
      <c r="K5628">
        <f>IF(AND(F5628&gt;=16*60,F5628&lt;21*60),1,0)</f>
        <v>0</v>
      </c>
      <c r="L5628">
        <f>K5628*G5628</f>
        <v>0</v>
      </c>
      <c r="M5628">
        <f>H5628*B5628</f>
        <v>0</v>
      </c>
      <c r="N5628">
        <f>I5628*B5628</f>
        <v>0.112</v>
      </c>
      <c r="O5628">
        <f>J5628*B5628</f>
        <v>0</v>
      </c>
    </row>
    <row r="5629" spans="1:15" x14ac:dyDescent="0.25">
      <c r="A5629" s="1">
        <v>41392.083333333299</v>
      </c>
      <c r="B5629">
        <v>9.0999999999999998E-2</v>
      </c>
      <c r="C5629">
        <f>HOUR(A5629)</f>
        <v>2</v>
      </c>
      <c r="D5629">
        <f>MINUTE(A5629)</f>
        <v>0</v>
      </c>
      <c r="E5629">
        <v>4</v>
      </c>
      <c r="F5629">
        <f>60*C5629+D5629</f>
        <v>120</v>
      </c>
      <c r="G5629">
        <f>IF(MONTH(A5629)&gt;10,1,IF(MONTH(A5629)&lt;4,1,0))</f>
        <v>0</v>
      </c>
      <c r="H5629">
        <f>IF(AND(F5629&gt;=6*60,F5629&lt;10*60),1,IF(F5629&gt;=15*60,1,IF(F5629&lt;1*60,1,0)))</f>
        <v>0</v>
      </c>
      <c r="I5629">
        <f>IF(AND(F5629&gt;=1*60,F5629&lt;6*60),1,0)</f>
        <v>1</v>
      </c>
      <c r="J5629">
        <f>IF(AND(F5629&gt;=10*60,F5629&lt;15*60),1,0)</f>
        <v>0</v>
      </c>
      <c r="K5629">
        <f>IF(AND(F5629&gt;=16*60,F5629&lt;21*60),1,0)</f>
        <v>0</v>
      </c>
      <c r="L5629">
        <f>K5629*G5629</f>
        <v>0</v>
      </c>
      <c r="M5629">
        <f>H5629*B5629</f>
        <v>0</v>
      </c>
      <c r="N5629">
        <f>I5629*B5629</f>
        <v>9.0999999999999998E-2</v>
      </c>
      <c r="O5629">
        <f>J5629*B5629</f>
        <v>0</v>
      </c>
    </row>
    <row r="5630" spans="1:15" x14ac:dyDescent="0.25">
      <c r="A5630" s="1">
        <v>41392.104166666701</v>
      </c>
      <c r="B5630">
        <v>0.11799999999999999</v>
      </c>
      <c r="C5630">
        <f>HOUR(A5630)</f>
        <v>2</v>
      </c>
      <c r="D5630">
        <f>MINUTE(A5630)</f>
        <v>30</v>
      </c>
      <c r="E5630">
        <v>4</v>
      </c>
      <c r="F5630">
        <f>60*C5630+D5630</f>
        <v>150</v>
      </c>
      <c r="G5630">
        <f>IF(MONTH(A5630)&gt;10,1,IF(MONTH(A5630)&lt;4,1,0))</f>
        <v>0</v>
      </c>
      <c r="H5630">
        <f>IF(AND(F5630&gt;=6*60,F5630&lt;10*60),1,IF(F5630&gt;=15*60,1,IF(F5630&lt;1*60,1,0)))</f>
        <v>0</v>
      </c>
      <c r="I5630">
        <f>IF(AND(F5630&gt;=1*60,F5630&lt;6*60),1,0)</f>
        <v>1</v>
      </c>
      <c r="J5630">
        <f>IF(AND(F5630&gt;=10*60,F5630&lt;15*60),1,0)</f>
        <v>0</v>
      </c>
      <c r="K5630">
        <f>IF(AND(F5630&gt;=16*60,F5630&lt;21*60),1,0)</f>
        <v>0</v>
      </c>
      <c r="L5630">
        <f>K5630*G5630</f>
        <v>0</v>
      </c>
      <c r="M5630">
        <f>H5630*B5630</f>
        <v>0</v>
      </c>
      <c r="N5630">
        <f>I5630*B5630</f>
        <v>0.11799999999999999</v>
      </c>
      <c r="O5630">
        <f>J5630*B5630</f>
        <v>0</v>
      </c>
    </row>
    <row r="5631" spans="1:15" x14ac:dyDescent="0.25">
      <c r="A5631" s="1">
        <v>41392.125</v>
      </c>
      <c r="B5631">
        <v>8.4000000000000005E-2</v>
      </c>
      <c r="C5631">
        <f>HOUR(A5631)</f>
        <v>3</v>
      </c>
      <c r="D5631">
        <f>MINUTE(A5631)</f>
        <v>0</v>
      </c>
      <c r="E5631">
        <v>4</v>
      </c>
      <c r="F5631">
        <f>60*C5631+D5631</f>
        <v>180</v>
      </c>
      <c r="G5631">
        <f>IF(MONTH(A5631)&gt;10,1,IF(MONTH(A5631)&lt;4,1,0))</f>
        <v>0</v>
      </c>
      <c r="H5631">
        <f>IF(AND(F5631&gt;=6*60,F5631&lt;10*60),1,IF(F5631&gt;=15*60,1,IF(F5631&lt;1*60,1,0)))</f>
        <v>0</v>
      </c>
      <c r="I5631">
        <f>IF(AND(F5631&gt;=1*60,F5631&lt;6*60),1,0)</f>
        <v>1</v>
      </c>
      <c r="J5631">
        <f>IF(AND(F5631&gt;=10*60,F5631&lt;15*60),1,0)</f>
        <v>0</v>
      </c>
      <c r="K5631">
        <f>IF(AND(F5631&gt;=16*60,F5631&lt;21*60),1,0)</f>
        <v>0</v>
      </c>
      <c r="L5631">
        <f>K5631*G5631</f>
        <v>0</v>
      </c>
      <c r="M5631">
        <f>H5631*B5631</f>
        <v>0</v>
      </c>
      <c r="N5631">
        <f>I5631*B5631</f>
        <v>8.4000000000000005E-2</v>
      </c>
      <c r="O5631">
        <f>J5631*B5631</f>
        <v>0</v>
      </c>
    </row>
    <row r="5632" spans="1:15" x14ac:dyDescent="0.25">
      <c r="A5632" s="1">
        <v>41392.145833333299</v>
      </c>
      <c r="B5632">
        <v>0.11600000000000001</v>
      </c>
      <c r="C5632">
        <f>HOUR(A5632)</f>
        <v>3</v>
      </c>
      <c r="D5632">
        <f>MINUTE(A5632)</f>
        <v>30</v>
      </c>
      <c r="E5632">
        <v>4</v>
      </c>
      <c r="F5632">
        <f>60*C5632+D5632</f>
        <v>210</v>
      </c>
      <c r="G5632">
        <f>IF(MONTH(A5632)&gt;10,1,IF(MONTH(A5632)&lt;4,1,0))</f>
        <v>0</v>
      </c>
      <c r="H5632">
        <f>IF(AND(F5632&gt;=6*60,F5632&lt;10*60),1,IF(F5632&gt;=15*60,1,IF(F5632&lt;1*60,1,0)))</f>
        <v>0</v>
      </c>
      <c r="I5632">
        <f>IF(AND(F5632&gt;=1*60,F5632&lt;6*60),1,0)</f>
        <v>1</v>
      </c>
      <c r="J5632">
        <f>IF(AND(F5632&gt;=10*60,F5632&lt;15*60),1,0)</f>
        <v>0</v>
      </c>
      <c r="K5632">
        <f>IF(AND(F5632&gt;=16*60,F5632&lt;21*60),1,0)</f>
        <v>0</v>
      </c>
      <c r="L5632">
        <f>K5632*G5632</f>
        <v>0</v>
      </c>
      <c r="M5632">
        <f>H5632*B5632</f>
        <v>0</v>
      </c>
      <c r="N5632">
        <f>I5632*B5632</f>
        <v>0.11600000000000001</v>
      </c>
      <c r="O5632">
        <f>J5632*B5632</f>
        <v>0</v>
      </c>
    </row>
    <row r="5633" spans="1:15" x14ac:dyDescent="0.25">
      <c r="A5633" s="1">
        <v>41392.166666666701</v>
      </c>
      <c r="B5633">
        <v>9.9000000000000005E-2</v>
      </c>
      <c r="C5633">
        <f>HOUR(A5633)</f>
        <v>4</v>
      </c>
      <c r="D5633">
        <f>MINUTE(A5633)</f>
        <v>0</v>
      </c>
      <c r="E5633">
        <v>4</v>
      </c>
      <c r="F5633">
        <f>60*C5633+D5633</f>
        <v>240</v>
      </c>
      <c r="G5633">
        <f>IF(MONTH(A5633)&gt;10,1,IF(MONTH(A5633)&lt;4,1,0))</f>
        <v>0</v>
      </c>
      <c r="H5633">
        <f>IF(AND(F5633&gt;=6*60,F5633&lt;10*60),1,IF(F5633&gt;=15*60,1,IF(F5633&lt;1*60,1,0)))</f>
        <v>0</v>
      </c>
      <c r="I5633">
        <f>IF(AND(F5633&gt;=1*60,F5633&lt;6*60),1,0)</f>
        <v>1</v>
      </c>
      <c r="J5633">
        <f>IF(AND(F5633&gt;=10*60,F5633&lt;15*60),1,0)</f>
        <v>0</v>
      </c>
      <c r="K5633">
        <f>IF(AND(F5633&gt;=16*60,F5633&lt;21*60),1,0)</f>
        <v>0</v>
      </c>
      <c r="L5633">
        <f>K5633*G5633</f>
        <v>0</v>
      </c>
      <c r="M5633">
        <f>H5633*B5633</f>
        <v>0</v>
      </c>
      <c r="N5633">
        <f>I5633*B5633</f>
        <v>9.9000000000000005E-2</v>
      </c>
      <c r="O5633">
        <f>J5633*B5633</f>
        <v>0</v>
      </c>
    </row>
    <row r="5634" spans="1:15" x14ac:dyDescent="0.25">
      <c r="A5634" s="1">
        <v>41392.1875</v>
      </c>
      <c r="B5634">
        <v>0.1</v>
      </c>
      <c r="C5634">
        <f>HOUR(A5634)</f>
        <v>4</v>
      </c>
      <c r="D5634">
        <f>MINUTE(A5634)</f>
        <v>30</v>
      </c>
      <c r="E5634">
        <v>4</v>
      </c>
      <c r="F5634">
        <f>60*C5634+D5634</f>
        <v>270</v>
      </c>
      <c r="G5634">
        <f>IF(MONTH(A5634)&gt;10,1,IF(MONTH(A5634)&lt;4,1,0))</f>
        <v>0</v>
      </c>
      <c r="H5634">
        <f>IF(AND(F5634&gt;=6*60,F5634&lt;10*60),1,IF(F5634&gt;=15*60,1,IF(F5634&lt;1*60,1,0)))</f>
        <v>0</v>
      </c>
      <c r="I5634">
        <f>IF(AND(F5634&gt;=1*60,F5634&lt;6*60),1,0)</f>
        <v>1</v>
      </c>
      <c r="J5634">
        <f>IF(AND(F5634&gt;=10*60,F5634&lt;15*60),1,0)</f>
        <v>0</v>
      </c>
      <c r="K5634">
        <f>IF(AND(F5634&gt;=16*60,F5634&lt;21*60),1,0)</f>
        <v>0</v>
      </c>
      <c r="L5634">
        <f>K5634*G5634</f>
        <v>0</v>
      </c>
      <c r="M5634">
        <f>H5634*B5634</f>
        <v>0</v>
      </c>
      <c r="N5634">
        <f>I5634*B5634</f>
        <v>0.1</v>
      </c>
      <c r="O5634">
        <f>J5634*B5634</f>
        <v>0</v>
      </c>
    </row>
    <row r="5635" spans="1:15" x14ac:dyDescent="0.25">
      <c r="A5635" s="1">
        <v>41392.208333333299</v>
      </c>
      <c r="B5635">
        <v>9.7000000000000003E-2</v>
      </c>
      <c r="C5635">
        <f>HOUR(A5635)</f>
        <v>5</v>
      </c>
      <c r="D5635">
        <f>MINUTE(A5635)</f>
        <v>0</v>
      </c>
      <c r="E5635">
        <v>4</v>
      </c>
      <c r="F5635">
        <f>60*C5635+D5635</f>
        <v>300</v>
      </c>
      <c r="G5635">
        <f>IF(MONTH(A5635)&gt;10,1,IF(MONTH(A5635)&lt;4,1,0))</f>
        <v>0</v>
      </c>
      <c r="H5635">
        <f>IF(AND(F5635&gt;=6*60,F5635&lt;10*60),1,IF(F5635&gt;=15*60,1,IF(F5635&lt;1*60,1,0)))</f>
        <v>0</v>
      </c>
      <c r="I5635">
        <f>IF(AND(F5635&gt;=1*60,F5635&lt;6*60),1,0)</f>
        <v>1</v>
      </c>
      <c r="J5635">
        <f>IF(AND(F5635&gt;=10*60,F5635&lt;15*60),1,0)</f>
        <v>0</v>
      </c>
      <c r="K5635">
        <f>IF(AND(F5635&gt;=16*60,F5635&lt;21*60),1,0)</f>
        <v>0</v>
      </c>
      <c r="L5635">
        <f>K5635*G5635</f>
        <v>0</v>
      </c>
      <c r="M5635">
        <f>H5635*B5635</f>
        <v>0</v>
      </c>
      <c r="N5635">
        <f>I5635*B5635</f>
        <v>9.7000000000000003E-2</v>
      </c>
      <c r="O5635">
        <f>J5635*B5635</f>
        <v>0</v>
      </c>
    </row>
    <row r="5636" spans="1:15" x14ac:dyDescent="0.25">
      <c r="A5636" s="1">
        <v>41392.229166666701</v>
      </c>
      <c r="B5636">
        <v>0.11700000000000001</v>
      </c>
      <c r="C5636">
        <f>HOUR(A5636)</f>
        <v>5</v>
      </c>
      <c r="D5636">
        <f>MINUTE(A5636)</f>
        <v>30</v>
      </c>
      <c r="E5636">
        <v>4</v>
      </c>
      <c r="F5636">
        <f>60*C5636+D5636</f>
        <v>330</v>
      </c>
      <c r="G5636">
        <f>IF(MONTH(A5636)&gt;10,1,IF(MONTH(A5636)&lt;4,1,0))</f>
        <v>0</v>
      </c>
      <c r="H5636">
        <f>IF(AND(F5636&gt;=6*60,F5636&lt;10*60),1,IF(F5636&gt;=15*60,1,IF(F5636&lt;1*60,1,0)))</f>
        <v>0</v>
      </c>
      <c r="I5636">
        <f>IF(AND(F5636&gt;=1*60,F5636&lt;6*60),1,0)</f>
        <v>1</v>
      </c>
      <c r="J5636">
        <f>IF(AND(F5636&gt;=10*60,F5636&lt;15*60),1,0)</f>
        <v>0</v>
      </c>
      <c r="K5636">
        <f>IF(AND(F5636&gt;=16*60,F5636&lt;21*60),1,0)</f>
        <v>0</v>
      </c>
      <c r="L5636">
        <f>K5636*G5636</f>
        <v>0</v>
      </c>
      <c r="M5636">
        <f>H5636*B5636</f>
        <v>0</v>
      </c>
      <c r="N5636">
        <f>I5636*B5636</f>
        <v>0.11700000000000001</v>
      </c>
      <c r="O5636">
        <f>J5636*B5636</f>
        <v>0</v>
      </c>
    </row>
    <row r="5637" spans="1:15" x14ac:dyDescent="0.25">
      <c r="A5637" s="1">
        <v>41392.25</v>
      </c>
      <c r="B5637">
        <v>7.9000000000000001E-2</v>
      </c>
      <c r="C5637">
        <f>HOUR(A5637)</f>
        <v>6</v>
      </c>
      <c r="D5637">
        <f>MINUTE(A5637)</f>
        <v>0</v>
      </c>
      <c r="E5637">
        <v>4</v>
      </c>
      <c r="F5637">
        <f>60*C5637+D5637</f>
        <v>360</v>
      </c>
      <c r="G5637">
        <f>IF(MONTH(A5637)&gt;10,1,IF(MONTH(A5637)&lt;4,1,0))</f>
        <v>0</v>
      </c>
      <c r="H5637">
        <f>IF(AND(F5637&gt;=6*60,F5637&lt;10*60),1,IF(F5637&gt;=15*60,1,IF(F5637&lt;1*60,1,0)))</f>
        <v>1</v>
      </c>
      <c r="I5637">
        <f>IF(AND(F5637&gt;=1*60,F5637&lt;6*60),1,0)</f>
        <v>0</v>
      </c>
      <c r="J5637">
        <f>IF(AND(F5637&gt;=10*60,F5637&lt;15*60),1,0)</f>
        <v>0</v>
      </c>
      <c r="K5637">
        <f>IF(AND(F5637&gt;=16*60,F5637&lt;21*60),1,0)</f>
        <v>0</v>
      </c>
      <c r="L5637">
        <f>K5637*G5637</f>
        <v>0</v>
      </c>
      <c r="M5637">
        <f>H5637*B5637</f>
        <v>7.9000000000000001E-2</v>
      </c>
      <c r="N5637">
        <f>I5637*B5637</f>
        <v>0</v>
      </c>
      <c r="O5637">
        <f>J5637*B5637</f>
        <v>0</v>
      </c>
    </row>
    <row r="5638" spans="1:15" x14ac:dyDescent="0.25">
      <c r="A5638" s="1">
        <v>41392.270833333299</v>
      </c>
      <c r="B5638">
        <v>0.12</v>
      </c>
      <c r="C5638">
        <f>HOUR(A5638)</f>
        <v>6</v>
      </c>
      <c r="D5638">
        <f>MINUTE(A5638)</f>
        <v>30</v>
      </c>
      <c r="E5638">
        <v>4</v>
      </c>
      <c r="F5638">
        <f>60*C5638+D5638</f>
        <v>390</v>
      </c>
      <c r="G5638">
        <f>IF(MONTH(A5638)&gt;10,1,IF(MONTH(A5638)&lt;4,1,0))</f>
        <v>0</v>
      </c>
      <c r="H5638">
        <f>IF(AND(F5638&gt;=6*60,F5638&lt;10*60),1,IF(F5638&gt;=15*60,1,IF(F5638&lt;1*60,1,0)))</f>
        <v>1</v>
      </c>
      <c r="I5638">
        <f>IF(AND(F5638&gt;=1*60,F5638&lt;6*60),1,0)</f>
        <v>0</v>
      </c>
      <c r="J5638">
        <f>IF(AND(F5638&gt;=10*60,F5638&lt;15*60),1,0)</f>
        <v>0</v>
      </c>
      <c r="K5638">
        <f>IF(AND(F5638&gt;=16*60,F5638&lt;21*60),1,0)</f>
        <v>0</v>
      </c>
      <c r="L5638">
        <f>K5638*G5638</f>
        <v>0</v>
      </c>
      <c r="M5638">
        <f>H5638*B5638</f>
        <v>0.12</v>
      </c>
      <c r="N5638">
        <f>I5638*B5638</f>
        <v>0</v>
      </c>
      <c r="O5638">
        <f>J5638*B5638</f>
        <v>0</v>
      </c>
    </row>
    <row r="5639" spans="1:15" x14ac:dyDescent="0.25">
      <c r="A5639" s="1">
        <v>41392.291666666701</v>
      </c>
      <c r="B5639">
        <v>9.8000000000000004E-2</v>
      </c>
      <c r="C5639">
        <f>HOUR(A5639)</f>
        <v>7</v>
      </c>
      <c r="D5639">
        <f>MINUTE(A5639)</f>
        <v>0</v>
      </c>
      <c r="E5639">
        <v>4</v>
      </c>
      <c r="F5639">
        <f>60*C5639+D5639</f>
        <v>420</v>
      </c>
      <c r="G5639">
        <f>IF(MONTH(A5639)&gt;10,1,IF(MONTH(A5639)&lt;4,1,0))</f>
        <v>0</v>
      </c>
      <c r="H5639">
        <f>IF(AND(F5639&gt;=6*60,F5639&lt;10*60),1,IF(F5639&gt;=15*60,1,IF(F5639&lt;1*60,1,0)))</f>
        <v>1</v>
      </c>
      <c r="I5639">
        <f>IF(AND(F5639&gt;=1*60,F5639&lt;6*60),1,0)</f>
        <v>0</v>
      </c>
      <c r="J5639">
        <f>IF(AND(F5639&gt;=10*60,F5639&lt;15*60),1,0)</f>
        <v>0</v>
      </c>
      <c r="K5639">
        <f>IF(AND(F5639&gt;=16*60,F5639&lt;21*60),1,0)</f>
        <v>0</v>
      </c>
      <c r="L5639">
        <f>K5639*G5639</f>
        <v>0</v>
      </c>
      <c r="M5639">
        <f>H5639*B5639</f>
        <v>9.8000000000000004E-2</v>
      </c>
      <c r="N5639">
        <f>I5639*B5639</f>
        <v>0</v>
      </c>
      <c r="O5639">
        <f>J5639*B5639</f>
        <v>0</v>
      </c>
    </row>
    <row r="5640" spans="1:15" x14ac:dyDescent="0.25">
      <c r="A5640" s="1">
        <v>41392.3125</v>
      </c>
      <c r="B5640">
        <v>9.8000000000000004E-2</v>
      </c>
      <c r="C5640">
        <f>HOUR(A5640)</f>
        <v>7</v>
      </c>
      <c r="D5640">
        <f>MINUTE(A5640)</f>
        <v>30</v>
      </c>
      <c r="E5640">
        <v>4</v>
      </c>
      <c r="F5640">
        <f>60*C5640+D5640</f>
        <v>450</v>
      </c>
      <c r="G5640">
        <f>IF(MONTH(A5640)&gt;10,1,IF(MONTH(A5640)&lt;4,1,0))</f>
        <v>0</v>
      </c>
      <c r="H5640">
        <f>IF(AND(F5640&gt;=6*60,F5640&lt;10*60),1,IF(F5640&gt;=15*60,1,IF(F5640&lt;1*60,1,0)))</f>
        <v>1</v>
      </c>
      <c r="I5640">
        <f>IF(AND(F5640&gt;=1*60,F5640&lt;6*60),1,0)</f>
        <v>0</v>
      </c>
      <c r="J5640">
        <f>IF(AND(F5640&gt;=10*60,F5640&lt;15*60),1,0)</f>
        <v>0</v>
      </c>
      <c r="K5640">
        <f>IF(AND(F5640&gt;=16*60,F5640&lt;21*60),1,0)</f>
        <v>0</v>
      </c>
      <c r="L5640">
        <f>K5640*G5640</f>
        <v>0</v>
      </c>
      <c r="M5640">
        <f>H5640*B5640</f>
        <v>9.8000000000000004E-2</v>
      </c>
      <c r="N5640">
        <f>I5640*B5640</f>
        <v>0</v>
      </c>
      <c r="O5640">
        <f>J5640*B5640</f>
        <v>0</v>
      </c>
    </row>
    <row r="5641" spans="1:15" x14ac:dyDescent="0.25">
      <c r="A5641" s="1">
        <v>41392.333333333299</v>
      </c>
      <c r="B5641">
        <v>0.107</v>
      </c>
      <c r="C5641">
        <f>HOUR(A5641)</f>
        <v>8</v>
      </c>
      <c r="D5641">
        <f>MINUTE(A5641)</f>
        <v>0</v>
      </c>
      <c r="E5641">
        <v>4</v>
      </c>
      <c r="F5641">
        <f>60*C5641+D5641</f>
        <v>480</v>
      </c>
      <c r="G5641">
        <f>IF(MONTH(A5641)&gt;10,1,IF(MONTH(A5641)&lt;4,1,0))</f>
        <v>0</v>
      </c>
      <c r="H5641">
        <f>IF(AND(F5641&gt;=6*60,F5641&lt;10*60),1,IF(F5641&gt;=15*60,1,IF(F5641&lt;1*60,1,0)))</f>
        <v>1</v>
      </c>
      <c r="I5641">
        <f>IF(AND(F5641&gt;=1*60,F5641&lt;6*60),1,0)</f>
        <v>0</v>
      </c>
      <c r="J5641">
        <f>IF(AND(F5641&gt;=10*60,F5641&lt;15*60),1,0)</f>
        <v>0</v>
      </c>
      <c r="K5641">
        <f>IF(AND(F5641&gt;=16*60,F5641&lt;21*60),1,0)</f>
        <v>0</v>
      </c>
      <c r="L5641">
        <f>K5641*G5641</f>
        <v>0</v>
      </c>
      <c r="M5641">
        <f>H5641*B5641</f>
        <v>0.107</v>
      </c>
      <c r="N5641">
        <f>I5641*B5641</f>
        <v>0</v>
      </c>
      <c r="O5641">
        <f>J5641*B5641</f>
        <v>0</v>
      </c>
    </row>
    <row r="5642" spans="1:15" x14ac:dyDescent="0.25">
      <c r="A5642" s="1">
        <v>41392.354166666701</v>
      </c>
      <c r="B5642">
        <v>0.107</v>
      </c>
      <c r="C5642">
        <f>HOUR(A5642)</f>
        <v>8</v>
      </c>
      <c r="D5642">
        <f>MINUTE(A5642)</f>
        <v>30</v>
      </c>
      <c r="E5642">
        <v>4</v>
      </c>
      <c r="F5642">
        <f>60*C5642+D5642</f>
        <v>510</v>
      </c>
      <c r="G5642">
        <f>IF(MONTH(A5642)&gt;10,1,IF(MONTH(A5642)&lt;4,1,0))</f>
        <v>0</v>
      </c>
      <c r="H5642">
        <f>IF(AND(F5642&gt;=6*60,F5642&lt;10*60),1,IF(F5642&gt;=15*60,1,IF(F5642&lt;1*60,1,0)))</f>
        <v>1</v>
      </c>
      <c r="I5642">
        <f>IF(AND(F5642&gt;=1*60,F5642&lt;6*60),1,0)</f>
        <v>0</v>
      </c>
      <c r="J5642">
        <f>IF(AND(F5642&gt;=10*60,F5642&lt;15*60),1,0)</f>
        <v>0</v>
      </c>
      <c r="K5642">
        <f>IF(AND(F5642&gt;=16*60,F5642&lt;21*60),1,0)</f>
        <v>0</v>
      </c>
      <c r="L5642">
        <f>K5642*G5642</f>
        <v>0</v>
      </c>
      <c r="M5642">
        <f>H5642*B5642</f>
        <v>0.107</v>
      </c>
      <c r="N5642">
        <f>I5642*B5642</f>
        <v>0</v>
      </c>
      <c r="O5642">
        <f>J5642*B5642</f>
        <v>0</v>
      </c>
    </row>
    <row r="5643" spans="1:15" x14ac:dyDescent="0.25">
      <c r="A5643" s="1">
        <v>41392.375</v>
      </c>
      <c r="B5643">
        <v>9.0999999999999998E-2</v>
      </c>
      <c r="C5643">
        <f>HOUR(A5643)</f>
        <v>9</v>
      </c>
      <c r="D5643">
        <f>MINUTE(A5643)</f>
        <v>0</v>
      </c>
      <c r="E5643">
        <v>4</v>
      </c>
      <c r="F5643">
        <f>60*C5643+D5643</f>
        <v>540</v>
      </c>
      <c r="G5643">
        <f>IF(MONTH(A5643)&gt;10,1,IF(MONTH(A5643)&lt;4,1,0))</f>
        <v>0</v>
      </c>
      <c r="H5643">
        <f>IF(AND(F5643&gt;=6*60,F5643&lt;10*60),1,IF(F5643&gt;=15*60,1,IF(F5643&lt;1*60,1,0)))</f>
        <v>1</v>
      </c>
      <c r="I5643">
        <f>IF(AND(F5643&gt;=1*60,F5643&lt;6*60),1,0)</f>
        <v>0</v>
      </c>
      <c r="J5643">
        <f>IF(AND(F5643&gt;=10*60,F5643&lt;15*60),1,0)</f>
        <v>0</v>
      </c>
      <c r="K5643">
        <f>IF(AND(F5643&gt;=16*60,F5643&lt;21*60),1,0)</f>
        <v>0</v>
      </c>
      <c r="L5643">
        <f>K5643*G5643</f>
        <v>0</v>
      </c>
      <c r="M5643">
        <f>H5643*B5643</f>
        <v>9.0999999999999998E-2</v>
      </c>
      <c r="N5643">
        <f>I5643*B5643</f>
        <v>0</v>
      </c>
      <c r="O5643">
        <f>J5643*B5643</f>
        <v>0</v>
      </c>
    </row>
    <row r="5644" spans="1:15" x14ac:dyDescent="0.25">
      <c r="A5644" s="1">
        <v>41392.395833333299</v>
      </c>
      <c r="B5644">
        <v>0.1</v>
      </c>
      <c r="C5644">
        <f>HOUR(A5644)</f>
        <v>9</v>
      </c>
      <c r="D5644">
        <f>MINUTE(A5644)</f>
        <v>30</v>
      </c>
      <c r="E5644">
        <v>4</v>
      </c>
      <c r="F5644">
        <f>60*C5644+D5644</f>
        <v>570</v>
      </c>
      <c r="G5644">
        <f>IF(MONTH(A5644)&gt;10,1,IF(MONTH(A5644)&lt;4,1,0))</f>
        <v>0</v>
      </c>
      <c r="H5644">
        <f>IF(AND(F5644&gt;=6*60,F5644&lt;10*60),1,IF(F5644&gt;=15*60,1,IF(F5644&lt;1*60,1,0)))</f>
        <v>1</v>
      </c>
      <c r="I5644">
        <f>IF(AND(F5644&gt;=1*60,F5644&lt;6*60),1,0)</f>
        <v>0</v>
      </c>
      <c r="J5644">
        <f>IF(AND(F5644&gt;=10*60,F5644&lt;15*60),1,0)</f>
        <v>0</v>
      </c>
      <c r="K5644">
        <f>IF(AND(F5644&gt;=16*60,F5644&lt;21*60),1,0)</f>
        <v>0</v>
      </c>
      <c r="L5644">
        <f>K5644*G5644</f>
        <v>0</v>
      </c>
      <c r="M5644">
        <f>H5644*B5644</f>
        <v>0.1</v>
      </c>
      <c r="N5644">
        <f>I5644*B5644</f>
        <v>0</v>
      </c>
      <c r="O5644">
        <f>J5644*B5644</f>
        <v>0</v>
      </c>
    </row>
    <row r="5645" spans="1:15" x14ac:dyDescent="0.25">
      <c r="A5645" s="1">
        <v>41392.416666666701</v>
      </c>
      <c r="B5645">
        <v>0.121</v>
      </c>
      <c r="C5645">
        <f>HOUR(A5645)</f>
        <v>10</v>
      </c>
      <c r="D5645">
        <f>MINUTE(A5645)</f>
        <v>0</v>
      </c>
      <c r="E5645">
        <v>4</v>
      </c>
      <c r="F5645">
        <f>60*C5645+D5645</f>
        <v>600</v>
      </c>
      <c r="G5645">
        <f>IF(MONTH(A5645)&gt;10,1,IF(MONTH(A5645)&lt;4,1,0))</f>
        <v>0</v>
      </c>
      <c r="H5645">
        <f>IF(AND(F5645&gt;=6*60,F5645&lt;10*60),1,IF(F5645&gt;=15*60,1,IF(F5645&lt;1*60,1,0)))</f>
        <v>0</v>
      </c>
      <c r="I5645">
        <f>IF(AND(F5645&gt;=1*60,F5645&lt;6*60),1,0)</f>
        <v>0</v>
      </c>
      <c r="J5645">
        <f>IF(AND(F5645&gt;=10*60,F5645&lt;15*60),1,0)</f>
        <v>1</v>
      </c>
      <c r="K5645">
        <f>IF(AND(F5645&gt;=16*60,F5645&lt;21*60),1,0)</f>
        <v>0</v>
      </c>
      <c r="L5645">
        <f>K5645*G5645</f>
        <v>0</v>
      </c>
      <c r="M5645">
        <f>H5645*B5645</f>
        <v>0</v>
      </c>
      <c r="N5645">
        <f>I5645*B5645</f>
        <v>0</v>
      </c>
      <c r="O5645">
        <f>J5645*B5645</f>
        <v>0.121</v>
      </c>
    </row>
    <row r="5646" spans="1:15" x14ac:dyDescent="0.25">
      <c r="A5646" s="1">
        <v>41392.4375</v>
      </c>
      <c r="B5646">
        <v>0.09</v>
      </c>
      <c r="C5646">
        <f>HOUR(A5646)</f>
        <v>10</v>
      </c>
      <c r="D5646">
        <f>MINUTE(A5646)</f>
        <v>30</v>
      </c>
      <c r="E5646">
        <v>4</v>
      </c>
      <c r="F5646">
        <f>60*C5646+D5646</f>
        <v>630</v>
      </c>
      <c r="G5646">
        <f>IF(MONTH(A5646)&gt;10,1,IF(MONTH(A5646)&lt;4,1,0))</f>
        <v>0</v>
      </c>
      <c r="H5646">
        <f>IF(AND(F5646&gt;=6*60,F5646&lt;10*60),1,IF(F5646&gt;=15*60,1,IF(F5646&lt;1*60,1,0)))</f>
        <v>0</v>
      </c>
      <c r="I5646">
        <f>IF(AND(F5646&gt;=1*60,F5646&lt;6*60),1,0)</f>
        <v>0</v>
      </c>
      <c r="J5646">
        <f>IF(AND(F5646&gt;=10*60,F5646&lt;15*60),1,0)</f>
        <v>1</v>
      </c>
      <c r="K5646">
        <f>IF(AND(F5646&gt;=16*60,F5646&lt;21*60),1,0)</f>
        <v>0</v>
      </c>
      <c r="L5646">
        <f>K5646*G5646</f>
        <v>0</v>
      </c>
      <c r="M5646">
        <f>H5646*B5646</f>
        <v>0</v>
      </c>
      <c r="N5646">
        <f>I5646*B5646</f>
        <v>0</v>
      </c>
      <c r="O5646">
        <f>J5646*B5646</f>
        <v>0.09</v>
      </c>
    </row>
    <row r="5647" spans="1:15" x14ac:dyDescent="0.25">
      <c r="A5647" s="1">
        <v>41392.458333333299</v>
      </c>
      <c r="B5647">
        <v>0.158</v>
      </c>
      <c r="C5647">
        <f>HOUR(A5647)</f>
        <v>11</v>
      </c>
      <c r="D5647">
        <f>MINUTE(A5647)</f>
        <v>0</v>
      </c>
      <c r="E5647">
        <v>4</v>
      </c>
      <c r="F5647">
        <f>60*C5647+D5647</f>
        <v>660</v>
      </c>
      <c r="G5647">
        <f>IF(MONTH(A5647)&gt;10,1,IF(MONTH(A5647)&lt;4,1,0))</f>
        <v>0</v>
      </c>
      <c r="H5647">
        <f>IF(AND(F5647&gt;=6*60,F5647&lt;10*60),1,IF(F5647&gt;=15*60,1,IF(F5647&lt;1*60,1,0)))</f>
        <v>0</v>
      </c>
      <c r="I5647">
        <f>IF(AND(F5647&gt;=1*60,F5647&lt;6*60),1,0)</f>
        <v>0</v>
      </c>
      <c r="J5647">
        <f>IF(AND(F5647&gt;=10*60,F5647&lt;15*60),1,0)</f>
        <v>1</v>
      </c>
      <c r="K5647">
        <f>IF(AND(F5647&gt;=16*60,F5647&lt;21*60),1,0)</f>
        <v>0</v>
      </c>
      <c r="L5647">
        <f>K5647*G5647</f>
        <v>0</v>
      </c>
      <c r="M5647">
        <f>H5647*B5647</f>
        <v>0</v>
      </c>
      <c r="N5647">
        <f>I5647*B5647</f>
        <v>0</v>
      </c>
      <c r="O5647">
        <f>J5647*B5647</f>
        <v>0.158</v>
      </c>
    </row>
    <row r="5648" spans="1:15" x14ac:dyDescent="0.25">
      <c r="A5648" s="1">
        <v>41392.479166666701</v>
      </c>
      <c r="B5648">
        <v>0.154</v>
      </c>
      <c r="C5648">
        <f>HOUR(A5648)</f>
        <v>11</v>
      </c>
      <c r="D5648">
        <f>MINUTE(A5648)</f>
        <v>30</v>
      </c>
      <c r="E5648">
        <v>4</v>
      </c>
      <c r="F5648">
        <f>60*C5648+D5648</f>
        <v>690</v>
      </c>
      <c r="G5648">
        <f>IF(MONTH(A5648)&gt;10,1,IF(MONTH(A5648)&lt;4,1,0))</f>
        <v>0</v>
      </c>
      <c r="H5648">
        <f>IF(AND(F5648&gt;=6*60,F5648&lt;10*60),1,IF(F5648&gt;=15*60,1,IF(F5648&lt;1*60,1,0)))</f>
        <v>0</v>
      </c>
      <c r="I5648">
        <f>IF(AND(F5648&gt;=1*60,F5648&lt;6*60),1,0)</f>
        <v>0</v>
      </c>
      <c r="J5648">
        <f>IF(AND(F5648&gt;=10*60,F5648&lt;15*60),1,0)</f>
        <v>1</v>
      </c>
      <c r="K5648">
        <f>IF(AND(F5648&gt;=16*60,F5648&lt;21*60),1,0)</f>
        <v>0</v>
      </c>
      <c r="L5648">
        <f>K5648*G5648</f>
        <v>0</v>
      </c>
      <c r="M5648">
        <f>H5648*B5648</f>
        <v>0</v>
      </c>
      <c r="N5648">
        <f>I5648*B5648</f>
        <v>0</v>
      </c>
      <c r="O5648">
        <f>J5648*B5648</f>
        <v>0.154</v>
      </c>
    </row>
    <row r="5649" spans="1:15" x14ac:dyDescent="0.25">
      <c r="A5649" s="1">
        <v>41392.5</v>
      </c>
      <c r="B5649">
        <v>0.14599999999999999</v>
      </c>
      <c r="C5649">
        <f>HOUR(A5649)</f>
        <v>12</v>
      </c>
      <c r="D5649">
        <f>MINUTE(A5649)</f>
        <v>0</v>
      </c>
      <c r="E5649">
        <v>4</v>
      </c>
      <c r="F5649">
        <f>60*C5649+D5649</f>
        <v>720</v>
      </c>
      <c r="G5649">
        <f>IF(MONTH(A5649)&gt;10,1,IF(MONTH(A5649)&lt;4,1,0))</f>
        <v>0</v>
      </c>
      <c r="H5649">
        <f>IF(AND(F5649&gt;=6*60,F5649&lt;10*60),1,IF(F5649&gt;=15*60,1,IF(F5649&lt;1*60,1,0)))</f>
        <v>0</v>
      </c>
      <c r="I5649">
        <f>IF(AND(F5649&gt;=1*60,F5649&lt;6*60),1,0)</f>
        <v>0</v>
      </c>
      <c r="J5649">
        <f>IF(AND(F5649&gt;=10*60,F5649&lt;15*60),1,0)</f>
        <v>1</v>
      </c>
      <c r="K5649">
        <f>IF(AND(F5649&gt;=16*60,F5649&lt;21*60),1,0)</f>
        <v>0</v>
      </c>
      <c r="L5649">
        <f>K5649*G5649</f>
        <v>0</v>
      </c>
      <c r="M5649">
        <f>H5649*B5649</f>
        <v>0</v>
      </c>
      <c r="N5649">
        <f>I5649*B5649</f>
        <v>0</v>
      </c>
      <c r="O5649">
        <f>J5649*B5649</f>
        <v>0.14599999999999999</v>
      </c>
    </row>
    <row r="5650" spans="1:15" x14ac:dyDescent="0.25">
      <c r="A5650" s="1">
        <v>41392.520833333299</v>
      </c>
      <c r="B5650">
        <v>0.10299999999999999</v>
      </c>
      <c r="C5650">
        <f>HOUR(A5650)</f>
        <v>12</v>
      </c>
      <c r="D5650">
        <f>MINUTE(A5650)</f>
        <v>30</v>
      </c>
      <c r="E5650">
        <v>4</v>
      </c>
      <c r="F5650">
        <f>60*C5650+D5650</f>
        <v>750</v>
      </c>
      <c r="G5650">
        <f>IF(MONTH(A5650)&gt;10,1,IF(MONTH(A5650)&lt;4,1,0))</f>
        <v>0</v>
      </c>
      <c r="H5650">
        <f>IF(AND(F5650&gt;=6*60,F5650&lt;10*60),1,IF(F5650&gt;=15*60,1,IF(F5650&lt;1*60,1,0)))</f>
        <v>0</v>
      </c>
      <c r="I5650">
        <f>IF(AND(F5650&gt;=1*60,F5650&lt;6*60),1,0)</f>
        <v>0</v>
      </c>
      <c r="J5650">
        <f>IF(AND(F5650&gt;=10*60,F5650&lt;15*60),1,0)</f>
        <v>1</v>
      </c>
      <c r="K5650">
        <f>IF(AND(F5650&gt;=16*60,F5650&lt;21*60),1,0)</f>
        <v>0</v>
      </c>
      <c r="L5650">
        <f>K5650*G5650</f>
        <v>0</v>
      </c>
      <c r="M5650">
        <f>H5650*B5650</f>
        <v>0</v>
      </c>
      <c r="N5650">
        <f>I5650*B5650</f>
        <v>0</v>
      </c>
      <c r="O5650">
        <f>J5650*B5650</f>
        <v>0.10299999999999999</v>
      </c>
    </row>
    <row r="5651" spans="1:15" x14ac:dyDescent="0.25">
      <c r="A5651" s="1">
        <v>41392.541666666701</v>
      </c>
      <c r="B5651">
        <v>0.104</v>
      </c>
      <c r="C5651">
        <f>HOUR(A5651)</f>
        <v>13</v>
      </c>
      <c r="D5651">
        <f>MINUTE(A5651)</f>
        <v>0</v>
      </c>
      <c r="E5651">
        <v>4</v>
      </c>
      <c r="F5651">
        <f>60*C5651+D5651</f>
        <v>780</v>
      </c>
      <c r="G5651">
        <f>IF(MONTH(A5651)&gt;10,1,IF(MONTH(A5651)&lt;4,1,0))</f>
        <v>0</v>
      </c>
      <c r="H5651">
        <f>IF(AND(F5651&gt;=6*60,F5651&lt;10*60),1,IF(F5651&gt;=15*60,1,IF(F5651&lt;1*60,1,0)))</f>
        <v>0</v>
      </c>
      <c r="I5651">
        <f>IF(AND(F5651&gt;=1*60,F5651&lt;6*60),1,0)</f>
        <v>0</v>
      </c>
      <c r="J5651">
        <f>IF(AND(F5651&gt;=10*60,F5651&lt;15*60),1,0)</f>
        <v>1</v>
      </c>
      <c r="K5651">
        <f>IF(AND(F5651&gt;=16*60,F5651&lt;21*60),1,0)</f>
        <v>0</v>
      </c>
      <c r="L5651">
        <f>K5651*G5651</f>
        <v>0</v>
      </c>
      <c r="M5651">
        <f>H5651*B5651</f>
        <v>0</v>
      </c>
      <c r="N5651">
        <f>I5651*B5651</f>
        <v>0</v>
      </c>
      <c r="O5651">
        <f>J5651*B5651</f>
        <v>0.104</v>
      </c>
    </row>
    <row r="5652" spans="1:15" x14ac:dyDescent="0.25">
      <c r="A5652" s="1">
        <v>41392.5625</v>
      </c>
      <c r="B5652">
        <v>0.108</v>
      </c>
      <c r="C5652">
        <f>HOUR(A5652)</f>
        <v>13</v>
      </c>
      <c r="D5652">
        <f>MINUTE(A5652)</f>
        <v>30</v>
      </c>
      <c r="E5652">
        <v>4</v>
      </c>
      <c r="F5652">
        <f>60*C5652+D5652</f>
        <v>810</v>
      </c>
      <c r="G5652">
        <f>IF(MONTH(A5652)&gt;10,1,IF(MONTH(A5652)&lt;4,1,0))</f>
        <v>0</v>
      </c>
      <c r="H5652">
        <f>IF(AND(F5652&gt;=6*60,F5652&lt;10*60),1,IF(F5652&gt;=15*60,1,IF(F5652&lt;1*60,1,0)))</f>
        <v>0</v>
      </c>
      <c r="I5652">
        <f>IF(AND(F5652&gt;=1*60,F5652&lt;6*60),1,0)</f>
        <v>0</v>
      </c>
      <c r="J5652">
        <f>IF(AND(F5652&gt;=10*60,F5652&lt;15*60),1,0)</f>
        <v>1</v>
      </c>
      <c r="K5652">
        <f>IF(AND(F5652&gt;=16*60,F5652&lt;21*60),1,0)</f>
        <v>0</v>
      </c>
      <c r="L5652">
        <f>K5652*G5652</f>
        <v>0</v>
      </c>
      <c r="M5652">
        <f>H5652*B5652</f>
        <v>0</v>
      </c>
      <c r="N5652">
        <f>I5652*B5652</f>
        <v>0</v>
      </c>
      <c r="O5652">
        <f>J5652*B5652</f>
        <v>0.108</v>
      </c>
    </row>
    <row r="5653" spans="1:15" x14ac:dyDescent="0.25">
      <c r="A5653" s="1">
        <v>41392.583333333299</v>
      </c>
      <c r="B5653">
        <v>0.122</v>
      </c>
      <c r="C5653">
        <f>HOUR(A5653)</f>
        <v>14</v>
      </c>
      <c r="D5653">
        <f>MINUTE(A5653)</f>
        <v>0</v>
      </c>
      <c r="E5653">
        <v>4</v>
      </c>
      <c r="F5653">
        <f>60*C5653+D5653</f>
        <v>840</v>
      </c>
      <c r="G5653">
        <f>IF(MONTH(A5653)&gt;10,1,IF(MONTH(A5653)&lt;4,1,0))</f>
        <v>0</v>
      </c>
      <c r="H5653">
        <f>IF(AND(F5653&gt;=6*60,F5653&lt;10*60),1,IF(F5653&gt;=15*60,1,IF(F5653&lt;1*60,1,0)))</f>
        <v>0</v>
      </c>
      <c r="I5653">
        <f>IF(AND(F5653&gt;=1*60,F5653&lt;6*60),1,0)</f>
        <v>0</v>
      </c>
      <c r="J5653">
        <f>IF(AND(F5653&gt;=10*60,F5653&lt;15*60),1,0)</f>
        <v>1</v>
      </c>
      <c r="K5653">
        <f>IF(AND(F5653&gt;=16*60,F5653&lt;21*60),1,0)</f>
        <v>0</v>
      </c>
      <c r="L5653">
        <f>K5653*G5653</f>
        <v>0</v>
      </c>
      <c r="M5653">
        <f>H5653*B5653</f>
        <v>0</v>
      </c>
      <c r="N5653">
        <f>I5653*B5653</f>
        <v>0</v>
      </c>
      <c r="O5653">
        <f>J5653*B5653</f>
        <v>0.122</v>
      </c>
    </row>
    <row r="5654" spans="1:15" x14ac:dyDescent="0.25">
      <c r="A5654" s="1">
        <v>41392.604166666701</v>
      </c>
      <c r="B5654">
        <v>0.108</v>
      </c>
      <c r="C5654">
        <f>HOUR(A5654)</f>
        <v>14</v>
      </c>
      <c r="D5654">
        <f>MINUTE(A5654)</f>
        <v>30</v>
      </c>
      <c r="E5654">
        <v>4</v>
      </c>
      <c r="F5654">
        <f>60*C5654+D5654</f>
        <v>870</v>
      </c>
      <c r="G5654">
        <f>IF(MONTH(A5654)&gt;10,1,IF(MONTH(A5654)&lt;4,1,0))</f>
        <v>0</v>
      </c>
      <c r="H5654">
        <f>IF(AND(F5654&gt;=6*60,F5654&lt;10*60),1,IF(F5654&gt;=15*60,1,IF(F5654&lt;1*60,1,0)))</f>
        <v>0</v>
      </c>
      <c r="I5654">
        <f>IF(AND(F5654&gt;=1*60,F5654&lt;6*60),1,0)</f>
        <v>0</v>
      </c>
      <c r="J5654">
        <f>IF(AND(F5654&gt;=10*60,F5654&lt;15*60),1,0)</f>
        <v>1</v>
      </c>
      <c r="K5654">
        <f>IF(AND(F5654&gt;=16*60,F5654&lt;21*60),1,0)</f>
        <v>0</v>
      </c>
      <c r="L5654">
        <f>K5654*G5654</f>
        <v>0</v>
      </c>
      <c r="M5654">
        <f>H5654*B5654</f>
        <v>0</v>
      </c>
      <c r="N5654">
        <f>I5654*B5654</f>
        <v>0</v>
      </c>
      <c r="O5654">
        <f>J5654*B5654</f>
        <v>0.108</v>
      </c>
    </row>
    <row r="5655" spans="1:15" x14ac:dyDescent="0.25">
      <c r="A5655" s="1">
        <v>41392.625</v>
      </c>
      <c r="B5655">
        <v>0.1</v>
      </c>
      <c r="C5655">
        <f>HOUR(A5655)</f>
        <v>15</v>
      </c>
      <c r="D5655">
        <f>MINUTE(A5655)</f>
        <v>0</v>
      </c>
      <c r="E5655">
        <v>4</v>
      </c>
      <c r="F5655">
        <f>60*C5655+D5655</f>
        <v>900</v>
      </c>
      <c r="G5655">
        <f>IF(MONTH(A5655)&gt;10,1,IF(MONTH(A5655)&lt;4,1,0))</f>
        <v>0</v>
      </c>
      <c r="H5655">
        <f>IF(AND(F5655&gt;=6*60,F5655&lt;10*60),1,IF(F5655&gt;=15*60,1,IF(F5655&lt;1*60,1,0)))</f>
        <v>1</v>
      </c>
      <c r="I5655">
        <f>IF(AND(F5655&gt;=1*60,F5655&lt;6*60),1,0)</f>
        <v>0</v>
      </c>
      <c r="J5655">
        <f>IF(AND(F5655&gt;=10*60,F5655&lt;15*60),1,0)</f>
        <v>0</v>
      </c>
      <c r="K5655">
        <f>IF(AND(F5655&gt;=16*60,F5655&lt;21*60),1,0)</f>
        <v>0</v>
      </c>
      <c r="L5655">
        <f>K5655*G5655</f>
        <v>0</v>
      </c>
      <c r="M5655">
        <f>H5655*B5655</f>
        <v>0.1</v>
      </c>
      <c r="N5655">
        <f>I5655*B5655</f>
        <v>0</v>
      </c>
      <c r="O5655">
        <f>J5655*B5655</f>
        <v>0</v>
      </c>
    </row>
    <row r="5656" spans="1:15" x14ac:dyDescent="0.25">
      <c r="A5656" s="1">
        <v>41392.645833333299</v>
      </c>
      <c r="B5656">
        <v>0.14000000000000001</v>
      </c>
      <c r="C5656">
        <f>HOUR(A5656)</f>
        <v>15</v>
      </c>
      <c r="D5656">
        <f>MINUTE(A5656)</f>
        <v>30</v>
      </c>
      <c r="E5656">
        <v>4</v>
      </c>
      <c r="F5656">
        <f>60*C5656+D5656</f>
        <v>930</v>
      </c>
      <c r="G5656">
        <f>IF(MONTH(A5656)&gt;10,1,IF(MONTH(A5656)&lt;4,1,0))</f>
        <v>0</v>
      </c>
      <c r="H5656">
        <f>IF(AND(F5656&gt;=6*60,F5656&lt;10*60),1,IF(F5656&gt;=15*60,1,IF(F5656&lt;1*60,1,0)))</f>
        <v>1</v>
      </c>
      <c r="I5656">
        <f>IF(AND(F5656&gt;=1*60,F5656&lt;6*60),1,0)</f>
        <v>0</v>
      </c>
      <c r="J5656">
        <f>IF(AND(F5656&gt;=10*60,F5656&lt;15*60),1,0)</f>
        <v>0</v>
      </c>
      <c r="K5656">
        <f>IF(AND(F5656&gt;=16*60,F5656&lt;21*60),1,0)</f>
        <v>0</v>
      </c>
      <c r="L5656">
        <f>K5656*G5656</f>
        <v>0</v>
      </c>
      <c r="M5656">
        <f>H5656*B5656</f>
        <v>0.14000000000000001</v>
      </c>
      <c r="N5656">
        <f>I5656*B5656</f>
        <v>0</v>
      </c>
      <c r="O5656">
        <f>J5656*B5656</f>
        <v>0</v>
      </c>
    </row>
    <row r="5657" spans="1:15" x14ac:dyDescent="0.25">
      <c r="A5657" s="1">
        <v>41392.666666666701</v>
      </c>
      <c r="B5657">
        <v>0.14000000000000001</v>
      </c>
      <c r="C5657">
        <f>HOUR(A5657)</f>
        <v>16</v>
      </c>
      <c r="D5657">
        <f>MINUTE(A5657)</f>
        <v>0</v>
      </c>
      <c r="E5657">
        <v>4</v>
      </c>
      <c r="F5657">
        <f>60*C5657+D5657</f>
        <v>960</v>
      </c>
      <c r="G5657">
        <f>IF(MONTH(A5657)&gt;10,1,IF(MONTH(A5657)&lt;4,1,0))</f>
        <v>0</v>
      </c>
      <c r="H5657">
        <f>IF(AND(F5657&gt;=6*60,F5657&lt;10*60),1,IF(F5657&gt;=15*60,1,IF(F5657&lt;1*60,1,0)))</f>
        <v>1</v>
      </c>
      <c r="I5657">
        <f>IF(AND(F5657&gt;=1*60,F5657&lt;6*60),1,0)</f>
        <v>0</v>
      </c>
      <c r="J5657">
        <f>IF(AND(F5657&gt;=10*60,F5657&lt;15*60),1,0)</f>
        <v>0</v>
      </c>
      <c r="K5657">
        <f>IF(AND(F5657&gt;=16*60,F5657&lt;21*60),1,0)</f>
        <v>1</v>
      </c>
      <c r="L5657">
        <f>K5657*G5657</f>
        <v>0</v>
      </c>
      <c r="M5657">
        <f>H5657*B5657</f>
        <v>0.14000000000000001</v>
      </c>
      <c r="N5657">
        <f>I5657*B5657</f>
        <v>0</v>
      </c>
      <c r="O5657">
        <f>J5657*B5657</f>
        <v>0</v>
      </c>
    </row>
    <row r="5658" spans="1:15" x14ac:dyDescent="0.25">
      <c r="A5658" s="1">
        <v>41392.6875</v>
      </c>
      <c r="B5658">
        <v>0.123</v>
      </c>
      <c r="C5658">
        <f>HOUR(A5658)</f>
        <v>16</v>
      </c>
      <c r="D5658">
        <f>MINUTE(A5658)</f>
        <v>30</v>
      </c>
      <c r="E5658">
        <v>4</v>
      </c>
      <c r="F5658">
        <f>60*C5658+D5658</f>
        <v>990</v>
      </c>
      <c r="G5658">
        <f>IF(MONTH(A5658)&gt;10,1,IF(MONTH(A5658)&lt;4,1,0))</f>
        <v>0</v>
      </c>
      <c r="H5658">
        <f>IF(AND(F5658&gt;=6*60,F5658&lt;10*60),1,IF(F5658&gt;=15*60,1,IF(F5658&lt;1*60,1,0)))</f>
        <v>1</v>
      </c>
      <c r="I5658">
        <f>IF(AND(F5658&gt;=1*60,F5658&lt;6*60),1,0)</f>
        <v>0</v>
      </c>
      <c r="J5658">
        <f>IF(AND(F5658&gt;=10*60,F5658&lt;15*60),1,0)</f>
        <v>0</v>
      </c>
      <c r="K5658">
        <f>IF(AND(F5658&gt;=16*60,F5658&lt;21*60),1,0)</f>
        <v>1</v>
      </c>
      <c r="L5658">
        <f>K5658*G5658</f>
        <v>0</v>
      </c>
      <c r="M5658">
        <f>H5658*B5658</f>
        <v>0.123</v>
      </c>
      <c r="N5658">
        <f>I5658*B5658</f>
        <v>0</v>
      </c>
      <c r="O5658">
        <f>J5658*B5658</f>
        <v>0</v>
      </c>
    </row>
    <row r="5659" spans="1:15" x14ac:dyDescent="0.25">
      <c r="A5659" s="1">
        <v>41392.708333333299</v>
      </c>
      <c r="B5659">
        <v>0.109</v>
      </c>
      <c r="C5659">
        <f>HOUR(A5659)</f>
        <v>17</v>
      </c>
      <c r="D5659">
        <f>MINUTE(A5659)</f>
        <v>0</v>
      </c>
      <c r="E5659">
        <v>4</v>
      </c>
      <c r="F5659">
        <f>60*C5659+D5659</f>
        <v>1020</v>
      </c>
      <c r="G5659">
        <f>IF(MONTH(A5659)&gt;10,1,IF(MONTH(A5659)&lt;4,1,0))</f>
        <v>0</v>
      </c>
      <c r="H5659">
        <f>IF(AND(F5659&gt;=6*60,F5659&lt;10*60),1,IF(F5659&gt;=15*60,1,IF(F5659&lt;1*60,1,0)))</f>
        <v>1</v>
      </c>
      <c r="I5659">
        <f>IF(AND(F5659&gt;=1*60,F5659&lt;6*60),1,0)</f>
        <v>0</v>
      </c>
      <c r="J5659">
        <f>IF(AND(F5659&gt;=10*60,F5659&lt;15*60),1,0)</f>
        <v>0</v>
      </c>
      <c r="K5659">
        <f>IF(AND(F5659&gt;=16*60,F5659&lt;21*60),1,0)</f>
        <v>1</v>
      </c>
      <c r="L5659">
        <f>K5659*G5659</f>
        <v>0</v>
      </c>
      <c r="M5659">
        <f>H5659*B5659</f>
        <v>0.109</v>
      </c>
      <c r="N5659">
        <f>I5659*B5659</f>
        <v>0</v>
      </c>
      <c r="O5659">
        <f>J5659*B5659</f>
        <v>0</v>
      </c>
    </row>
    <row r="5660" spans="1:15" x14ac:dyDescent="0.25">
      <c r="A5660" s="1">
        <v>41392.729166666701</v>
      </c>
      <c r="B5660">
        <v>0.14099999999999999</v>
      </c>
      <c r="C5660">
        <f>HOUR(A5660)</f>
        <v>17</v>
      </c>
      <c r="D5660">
        <f>MINUTE(A5660)</f>
        <v>30</v>
      </c>
      <c r="E5660">
        <v>4</v>
      </c>
      <c r="F5660">
        <f>60*C5660+D5660</f>
        <v>1050</v>
      </c>
      <c r="G5660">
        <f>IF(MONTH(A5660)&gt;10,1,IF(MONTH(A5660)&lt;4,1,0))</f>
        <v>0</v>
      </c>
      <c r="H5660">
        <f>IF(AND(F5660&gt;=6*60,F5660&lt;10*60),1,IF(F5660&gt;=15*60,1,IF(F5660&lt;1*60,1,0)))</f>
        <v>1</v>
      </c>
      <c r="I5660">
        <f>IF(AND(F5660&gt;=1*60,F5660&lt;6*60),1,0)</f>
        <v>0</v>
      </c>
      <c r="J5660">
        <f>IF(AND(F5660&gt;=10*60,F5660&lt;15*60),1,0)</f>
        <v>0</v>
      </c>
      <c r="K5660">
        <f>IF(AND(F5660&gt;=16*60,F5660&lt;21*60),1,0)</f>
        <v>1</v>
      </c>
      <c r="L5660">
        <f>K5660*G5660</f>
        <v>0</v>
      </c>
      <c r="M5660">
        <f>H5660*B5660</f>
        <v>0.14099999999999999</v>
      </c>
      <c r="N5660">
        <f>I5660*B5660</f>
        <v>0</v>
      </c>
      <c r="O5660">
        <f>J5660*B5660</f>
        <v>0</v>
      </c>
    </row>
    <row r="5661" spans="1:15" x14ac:dyDescent="0.25">
      <c r="A5661" s="1">
        <v>41392.75</v>
      </c>
      <c r="B5661">
        <v>8.7999999999999995E-2</v>
      </c>
      <c r="C5661">
        <f>HOUR(A5661)</f>
        <v>18</v>
      </c>
      <c r="D5661">
        <f>MINUTE(A5661)</f>
        <v>0</v>
      </c>
      <c r="E5661">
        <v>4</v>
      </c>
      <c r="F5661">
        <f>60*C5661+D5661</f>
        <v>1080</v>
      </c>
      <c r="G5661">
        <f>IF(MONTH(A5661)&gt;10,1,IF(MONTH(A5661)&lt;4,1,0))</f>
        <v>0</v>
      </c>
      <c r="H5661">
        <f>IF(AND(F5661&gt;=6*60,F5661&lt;10*60),1,IF(F5661&gt;=15*60,1,IF(F5661&lt;1*60,1,0)))</f>
        <v>1</v>
      </c>
      <c r="I5661">
        <f>IF(AND(F5661&gt;=1*60,F5661&lt;6*60),1,0)</f>
        <v>0</v>
      </c>
      <c r="J5661">
        <f>IF(AND(F5661&gt;=10*60,F5661&lt;15*60),1,0)</f>
        <v>0</v>
      </c>
      <c r="K5661">
        <f>IF(AND(F5661&gt;=16*60,F5661&lt;21*60),1,0)</f>
        <v>1</v>
      </c>
      <c r="L5661">
        <f>K5661*G5661</f>
        <v>0</v>
      </c>
      <c r="M5661">
        <f>H5661*B5661</f>
        <v>8.7999999999999995E-2</v>
      </c>
      <c r="N5661">
        <f>I5661*B5661</f>
        <v>0</v>
      </c>
      <c r="O5661">
        <f>J5661*B5661</f>
        <v>0</v>
      </c>
    </row>
    <row r="5662" spans="1:15" x14ac:dyDescent="0.25">
      <c r="A5662" s="1">
        <v>41392.770833333299</v>
      </c>
      <c r="B5662">
        <v>0.123</v>
      </c>
      <c r="C5662">
        <f>HOUR(A5662)</f>
        <v>18</v>
      </c>
      <c r="D5662">
        <f>MINUTE(A5662)</f>
        <v>30</v>
      </c>
      <c r="E5662">
        <v>4</v>
      </c>
      <c r="F5662">
        <f>60*C5662+D5662</f>
        <v>1110</v>
      </c>
      <c r="G5662">
        <f>IF(MONTH(A5662)&gt;10,1,IF(MONTH(A5662)&lt;4,1,0))</f>
        <v>0</v>
      </c>
      <c r="H5662">
        <f>IF(AND(F5662&gt;=6*60,F5662&lt;10*60),1,IF(F5662&gt;=15*60,1,IF(F5662&lt;1*60,1,0)))</f>
        <v>1</v>
      </c>
      <c r="I5662">
        <f>IF(AND(F5662&gt;=1*60,F5662&lt;6*60),1,0)</f>
        <v>0</v>
      </c>
      <c r="J5662">
        <f>IF(AND(F5662&gt;=10*60,F5662&lt;15*60),1,0)</f>
        <v>0</v>
      </c>
      <c r="K5662">
        <f>IF(AND(F5662&gt;=16*60,F5662&lt;21*60),1,0)</f>
        <v>1</v>
      </c>
      <c r="L5662">
        <f>K5662*G5662</f>
        <v>0</v>
      </c>
      <c r="M5662">
        <f>H5662*B5662</f>
        <v>0.123</v>
      </c>
      <c r="N5662">
        <f>I5662*B5662</f>
        <v>0</v>
      </c>
      <c r="O5662">
        <f>J5662*B5662</f>
        <v>0</v>
      </c>
    </row>
    <row r="5663" spans="1:15" x14ac:dyDescent="0.25">
      <c r="A5663" s="1">
        <v>41392.791666666701</v>
      </c>
      <c r="B5663">
        <v>0.113</v>
      </c>
      <c r="C5663">
        <f>HOUR(A5663)</f>
        <v>19</v>
      </c>
      <c r="D5663">
        <f>MINUTE(A5663)</f>
        <v>0</v>
      </c>
      <c r="E5663">
        <v>4</v>
      </c>
      <c r="F5663">
        <f>60*C5663+D5663</f>
        <v>1140</v>
      </c>
      <c r="G5663">
        <f>IF(MONTH(A5663)&gt;10,1,IF(MONTH(A5663)&lt;4,1,0))</f>
        <v>0</v>
      </c>
      <c r="H5663">
        <f>IF(AND(F5663&gt;=6*60,F5663&lt;10*60),1,IF(F5663&gt;=15*60,1,IF(F5663&lt;1*60,1,0)))</f>
        <v>1</v>
      </c>
      <c r="I5663">
        <f>IF(AND(F5663&gt;=1*60,F5663&lt;6*60),1,0)</f>
        <v>0</v>
      </c>
      <c r="J5663">
        <f>IF(AND(F5663&gt;=10*60,F5663&lt;15*60),1,0)</f>
        <v>0</v>
      </c>
      <c r="K5663">
        <f>IF(AND(F5663&gt;=16*60,F5663&lt;21*60),1,0)</f>
        <v>1</v>
      </c>
      <c r="L5663">
        <f>K5663*G5663</f>
        <v>0</v>
      </c>
      <c r="M5663">
        <f>H5663*B5663</f>
        <v>0.113</v>
      </c>
      <c r="N5663">
        <f>I5663*B5663</f>
        <v>0</v>
      </c>
      <c r="O5663">
        <f>J5663*B5663</f>
        <v>0</v>
      </c>
    </row>
    <row r="5664" spans="1:15" x14ac:dyDescent="0.25">
      <c r="A5664" s="1">
        <v>41392.8125</v>
      </c>
      <c r="B5664">
        <v>0.124</v>
      </c>
      <c r="C5664">
        <f>HOUR(A5664)</f>
        <v>19</v>
      </c>
      <c r="D5664">
        <f>MINUTE(A5664)</f>
        <v>30</v>
      </c>
      <c r="E5664">
        <v>4</v>
      </c>
      <c r="F5664">
        <f>60*C5664+D5664</f>
        <v>1170</v>
      </c>
      <c r="G5664">
        <f>IF(MONTH(A5664)&gt;10,1,IF(MONTH(A5664)&lt;4,1,0))</f>
        <v>0</v>
      </c>
      <c r="H5664">
        <f>IF(AND(F5664&gt;=6*60,F5664&lt;10*60),1,IF(F5664&gt;=15*60,1,IF(F5664&lt;1*60,1,0)))</f>
        <v>1</v>
      </c>
      <c r="I5664">
        <f>IF(AND(F5664&gt;=1*60,F5664&lt;6*60),1,0)</f>
        <v>0</v>
      </c>
      <c r="J5664">
        <f>IF(AND(F5664&gt;=10*60,F5664&lt;15*60),1,0)</f>
        <v>0</v>
      </c>
      <c r="K5664">
        <f>IF(AND(F5664&gt;=16*60,F5664&lt;21*60),1,0)</f>
        <v>1</v>
      </c>
      <c r="L5664">
        <f>K5664*G5664</f>
        <v>0</v>
      </c>
      <c r="M5664">
        <f>H5664*B5664</f>
        <v>0.124</v>
      </c>
      <c r="N5664">
        <f>I5664*B5664</f>
        <v>0</v>
      </c>
      <c r="O5664">
        <f>J5664*B5664</f>
        <v>0</v>
      </c>
    </row>
    <row r="5665" spans="1:15" x14ac:dyDescent="0.25">
      <c r="A5665" s="1">
        <v>41392.833333333299</v>
      </c>
      <c r="B5665">
        <v>9.2999999999999999E-2</v>
      </c>
      <c r="C5665">
        <f>HOUR(A5665)</f>
        <v>20</v>
      </c>
      <c r="D5665">
        <f>MINUTE(A5665)</f>
        <v>0</v>
      </c>
      <c r="E5665">
        <v>4</v>
      </c>
      <c r="F5665">
        <f>60*C5665+D5665</f>
        <v>1200</v>
      </c>
      <c r="G5665">
        <f>IF(MONTH(A5665)&gt;10,1,IF(MONTH(A5665)&lt;4,1,0))</f>
        <v>0</v>
      </c>
      <c r="H5665">
        <f>IF(AND(F5665&gt;=6*60,F5665&lt;10*60),1,IF(F5665&gt;=15*60,1,IF(F5665&lt;1*60,1,0)))</f>
        <v>1</v>
      </c>
      <c r="I5665">
        <f>IF(AND(F5665&gt;=1*60,F5665&lt;6*60),1,0)</f>
        <v>0</v>
      </c>
      <c r="J5665">
        <f>IF(AND(F5665&gt;=10*60,F5665&lt;15*60),1,0)</f>
        <v>0</v>
      </c>
      <c r="K5665">
        <f>IF(AND(F5665&gt;=16*60,F5665&lt;21*60),1,0)</f>
        <v>1</v>
      </c>
      <c r="L5665">
        <f>K5665*G5665</f>
        <v>0</v>
      </c>
      <c r="M5665">
        <f>H5665*B5665</f>
        <v>9.2999999999999999E-2</v>
      </c>
      <c r="N5665">
        <f>I5665*B5665</f>
        <v>0</v>
      </c>
      <c r="O5665">
        <f>J5665*B5665</f>
        <v>0</v>
      </c>
    </row>
    <row r="5666" spans="1:15" x14ac:dyDescent="0.25">
      <c r="A5666" s="1">
        <v>41392.854166666701</v>
      </c>
      <c r="B5666">
        <v>0.122</v>
      </c>
      <c r="C5666">
        <f>HOUR(A5666)</f>
        <v>20</v>
      </c>
      <c r="D5666">
        <f>MINUTE(A5666)</f>
        <v>30</v>
      </c>
      <c r="E5666">
        <v>4</v>
      </c>
      <c r="F5666">
        <f>60*C5666+D5666</f>
        <v>1230</v>
      </c>
      <c r="G5666">
        <f>IF(MONTH(A5666)&gt;10,1,IF(MONTH(A5666)&lt;4,1,0))</f>
        <v>0</v>
      </c>
      <c r="H5666">
        <f>IF(AND(F5666&gt;=6*60,F5666&lt;10*60),1,IF(F5666&gt;=15*60,1,IF(F5666&lt;1*60,1,0)))</f>
        <v>1</v>
      </c>
      <c r="I5666">
        <f>IF(AND(F5666&gt;=1*60,F5666&lt;6*60),1,0)</f>
        <v>0</v>
      </c>
      <c r="J5666">
        <f>IF(AND(F5666&gt;=10*60,F5666&lt;15*60),1,0)</f>
        <v>0</v>
      </c>
      <c r="K5666">
        <f>IF(AND(F5666&gt;=16*60,F5666&lt;21*60),1,0)</f>
        <v>1</v>
      </c>
      <c r="L5666">
        <f>K5666*G5666</f>
        <v>0</v>
      </c>
      <c r="M5666">
        <f>H5666*B5666</f>
        <v>0.122</v>
      </c>
      <c r="N5666">
        <f>I5666*B5666</f>
        <v>0</v>
      </c>
      <c r="O5666">
        <f>J5666*B5666</f>
        <v>0</v>
      </c>
    </row>
    <row r="5667" spans="1:15" x14ac:dyDescent="0.25">
      <c r="A5667" s="1">
        <v>41392.875</v>
      </c>
      <c r="B5667">
        <v>0.125</v>
      </c>
      <c r="C5667">
        <f>HOUR(A5667)</f>
        <v>21</v>
      </c>
      <c r="D5667">
        <f>MINUTE(A5667)</f>
        <v>0</v>
      </c>
      <c r="E5667">
        <v>4</v>
      </c>
      <c r="F5667">
        <f>60*C5667+D5667</f>
        <v>1260</v>
      </c>
      <c r="G5667">
        <f>IF(MONTH(A5667)&gt;10,1,IF(MONTH(A5667)&lt;4,1,0))</f>
        <v>0</v>
      </c>
      <c r="H5667">
        <f>IF(AND(F5667&gt;=6*60,F5667&lt;10*60),1,IF(F5667&gt;=15*60,1,IF(F5667&lt;1*60,1,0)))</f>
        <v>1</v>
      </c>
      <c r="I5667">
        <f>IF(AND(F5667&gt;=1*60,F5667&lt;6*60),1,0)</f>
        <v>0</v>
      </c>
      <c r="J5667">
        <f>IF(AND(F5667&gt;=10*60,F5667&lt;15*60),1,0)</f>
        <v>0</v>
      </c>
      <c r="K5667">
        <f>IF(AND(F5667&gt;=16*60,F5667&lt;21*60),1,0)</f>
        <v>0</v>
      </c>
      <c r="L5667">
        <f>K5667*G5667</f>
        <v>0</v>
      </c>
      <c r="M5667">
        <f>H5667*B5667</f>
        <v>0.125</v>
      </c>
      <c r="N5667">
        <f>I5667*B5667</f>
        <v>0</v>
      </c>
      <c r="O5667">
        <f>J5667*B5667</f>
        <v>0</v>
      </c>
    </row>
    <row r="5668" spans="1:15" x14ac:dyDescent="0.25">
      <c r="A5668" s="1">
        <v>41392.895833333299</v>
      </c>
      <c r="B5668">
        <v>9.7000000000000003E-2</v>
      </c>
      <c r="C5668">
        <f>HOUR(A5668)</f>
        <v>21</v>
      </c>
      <c r="D5668">
        <f>MINUTE(A5668)</f>
        <v>30</v>
      </c>
      <c r="E5668">
        <v>4</v>
      </c>
      <c r="F5668">
        <f>60*C5668+D5668</f>
        <v>1290</v>
      </c>
      <c r="G5668">
        <f>IF(MONTH(A5668)&gt;10,1,IF(MONTH(A5668)&lt;4,1,0))</f>
        <v>0</v>
      </c>
      <c r="H5668">
        <f>IF(AND(F5668&gt;=6*60,F5668&lt;10*60),1,IF(F5668&gt;=15*60,1,IF(F5668&lt;1*60,1,0)))</f>
        <v>1</v>
      </c>
      <c r="I5668">
        <f>IF(AND(F5668&gt;=1*60,F5668&lt;6*60),1,0)</f>
        <v>0</v>
      </c>
      <c r="J5668">
        <f>IF(AND(F5668&gt;=10*60,F5668&lt;15*60),1,0)</f>
        <v>0</v>
      </c>
      <c r="K5668">
        <f>IF(AND(F5668&gt;=16*60,F5668&lt;21*60),1,0)</f>
        <v>0</v>
      </c>
      <c r="L5668">
        <f>K5668*G5668</f>
        <v>0</v>
      </c>
      <c r="M5668">
        <f>H5668*B5668</f>
        <v>9.7000000000000003E-2</v>
      </c>
      <c r="N5668">
        <f>I5668*B5668</f>
        <v>0</v>
      </c>
      <c r="O5668">
        <f>J5668*B5668</f>
        <v>0</v>
      </c>
    </row>
    <row r="5669" spans="1:15" x14ac:dyDescent="0.25">
      <c r="A5669" s="1">
        <v>41392.916666666701</v>
      </c>
      <c r="B5669">
        <v>0.11700000000000001</v>
      </c>
      <c r="C5669">
        <f>HOUR(A5669)</f>
        <v>22</v>
      </c>
      <c r="D5669">
        <f>MINUTE(A5669)</f>
        <v>0</v>
      </c>
      <c r="E5669">
        <v>4</v>
      </c>
      <c r="F5669">
        <f>60*C5669+D5669</f>
        <v>1320</v>
      </c>
      <c r="G5669">
        <f>IF(MONTH(A5669)&gt;10,1,IF(MONTH(A5669)&lt;4,1,0))</f>
        <v>0</v>
      </c>
      <c r="H5669">
        <f>IF(AND(F5669&gt;=6*60,F5669&lt;10*60),1,IF(F5669&gt;=15*60,1,IF(F5669&lt;1*60,1,0)))</f>
        <v>1</v>
      </c>
      <c r="I5669">
        <f>IF(AND(F5669&gt;=1*60,F5669&lt;6*60),1,0)</f>
        <v>0</v>
      </c>
      <c r="J5669">
        <f>IF(AND(F5669&gt;=10*60,F5669&lt;15*60),1,0)</f>
        <v>0</v>
      </c>
      <c r="K5669">
        <f>IF(AND(F5669&gt;=16*60,F5669&lt;21*60),1,0)</f>
        <v>0</v>
      </c>
      <c r="L5669">
        <f>K5669*G5669</f>
        <v>0</v>
      </c>
      <c r="M5669">
        <f>H5669*B5669</f>
        <v>0.11700000000000001</v>
      </c>
      <c r="N5669">
        <f>I5669*B5669</f>
        <v>0</v>
      </c>
      <c r="O5669">
        <f>J5669*B5669</f>
        <v>0</v>
      </c>
    </row>
    <row r="5670" spans="1:15" x14ac:dyDescent="0.25">
      <c r="A5670" s="1">
        <v>41392.9375</v>
      </c>
      <c r="B5670">
        <v>0.108</v>
      </c>
      <c r="C5670">
        <f>HOUR(A5670)</f>
        <v>22</v>
      </c>
      <c r="D5670">
        <f>MINUTE(A5670)</f>
        <v>30</v>
      </c>
      <c r="E5670">
        <v>4</v>
      </c>
      <c r="F5670">
        <f>60*C5670+D5670</f>
        <v>1350</v>
      </c>
      <c r="G5670">
        <f>IF(MONTH(A5670)&gt;10,1,IF(MONTH(A5670)&lt;4,1,0))</f>
        <v>0</v>
      </c>
      <c r="H5670">
        <f>IF(AND(F5670&gt;=6*60,F5670&lt;10*60),1,IF(F5670&gt;=15*60,1,IF(F5670&lt;1*60,1,0)))</f>
        <v>1</v>
      </c>
      <c r="I5670">
        <f>IF(AND(F5670&gt;=1*60,F5670&lt;6*60),1,0)</f>
        <v>0</v>
      </c>
      <c r="J5670">
        <f>IF(AND(F5670&gt;=10*60,F5670&lt;15*60),1,0)</f>
        <v>0</v>
      </c>
      <c r="K5670">
        <f>IF(AND(F5670&gt;=16*60,F5670&lt;21*60),1,0)</f>
        <v>0</v>
      </c>
      <c r="L5670">
        <f>K5670*G5670</f>
        <v>0</v>
      </c>
      <c r="M5670">
        <f>H5670*B5670</f>
        <v>0.108</v>
      </c>
      <c r="N5670">
        <f>I5670*B5670</f>
        <v>0</v>
      </c>
      <c r="O5670">
        <f>J5670*B5670</f>
        <v>0</v>
      </c>
    </row>
    <row r="5671" spans="1:15" x14ac:dyDescent="0.25">
      <c r="A5671" s="1">
        <v>41392.958333333299</v>
      </c>
      <c r="B5671">
        <v>0.124</v>
      </c>
      <c r="C5671">
        <f>HOUR(A5671)</f>
        <v>23</v>
      </c>
      <c r="D5671">
        <f>MINUTE(A5671)</f>
        <v>0</v>
      </c>
      <c r="E5671">
        <v>4</v>
      </c>
      <c r="F5671">
        <f>60*C5671+D5671</f>
        <v>1380</v>
      </c>
      <c r="G5671">
        <f>IF(MONTH(A5671)&gt;10,1,IF(MONTH(A5671)&lt;4,1,0))</f>
        <v>0</v>
      </c>
      <c r="H5671">
        <f>IF(AND(F5671&gt;=6*60,F5671&lt;10*60),1,IF(F5671&gt;=15*60,1,IF(F5671&lt;1*60,1,0)))</f>
        <v>1</v>
      </c>
      <c r="I5671">
        <f>IF(AND(F5671&gt;=1*60,F5671&lt;6*60),1,0)</f>
        <v>0</v>
      </c>
      <c r="J5671">
        <f>IF(AND(F5671&gt;=10*60,F5671&lt;15*60),1,0)</f>
        <v>0</v>
      </c>
      <c r="K5671">
        <f>IF(AND(F5671&gt;=16*60,F5671&lt;21*60),1,0)</f>
        <v>0</v>
      </c>
      <c r="L5671">
        <f>K5671*G5671</f>
        <v>0</v>
      </c>
      <c r="M5671">
        <f>H5671*B5671</f>
        <v>0.124</v>
      </c>
      <c r="N5671">
        <f>I5671*B5671</f>
        <v>0</v>
      </c>
      <c r="O5671">
        <f>J5671*B5671</f>
        <v>0</v>
      </c>
    </row>
    <row r="5672" spans="1:15" x14ac:dyDescent="0.25">
      <c r="A5672" s="1">
        <v>41392.979166666701</v>
      </c>
      <c r="B5672">
        <v>8.2000000000000003E-2</v>
      </c>
      <c r="C5672">
        <f>HOUR(A5672)</f>
        <v>23</v>
      </c>
      <c r="D5672">
        <f>MINUTE(A5672)</f>
        <v>30</v>
      </c>
      <c r="E5672">
        <v>4</v>
      </c>
      <c r="F5672">
        <f>60*C5672+D5672</f>
        <v>1410</v>
      </c>
      <c r="G5672">
        <f>IF(MONTH(A5672)&gt;10,1,IF(MONTH(A5672)&lt;4,1,0))</f>
        <v>0</v>
      </c>
      <c r="H5672">
        <f>IF(AND(F5672&gt;=6*60,F5672&lt;10*60),1,IF(F5672&gt;=15*60,1,IF(F5672&lt;1*60,1,0)))</f>
        <v>1</v>
      </c>
      <c r="I5672">
        <f>IF(AND(F5672&gt;=1*60,F5672&lt;6*60),1,0)</f>
        <v>0</v>
      </c>
      <c r="J5672">
        <f>IF(AND(F5672&gt;=10*60,F5672&lt;15*60),1,0)</f>
        <v>0</v>
      </c>
      <c r="K5672">
        <f>IF(AND(F5672&gt;=16*60,F5672&lt;21*60),1,0)</f>
        <v>0</v>
      </c>
      <c r="L5672">
        <f>K5672*G5672</f>
        <v>0</v>
      </c>
      <c r="M5672">
        <f>H5672*B5672</f>
        <v>8.2000000000000003E-2</v>
      </c>
      <c r="N5672">
        <f>I5672*B5672</f>
        <v>0</v>
      </c>
      <c r="O5672">
        <f>J5672*B5672</f>
        <v>0</v>
      </c>
    </row>
    <row r="5673" spans="1:15" x14ac:dyDescent="0.25">
      <c r="A5673" s="1">
        <v>41393</v>
      </c>
      <c r="B5673">
        <v>0.13200000000000001</v>
      </c>
      <c r="C5673">
        <f>HOUR(A5673)</f>
        <v>0</v>
      </c>
      <c r="D5673">
        <f>MINUTE(A5673)</f>
        <v>0</v>
      </c>
      <c r="E5673">
        <v>4</v>
      </c>
      <c r="F5673">
        <f>60*C5673+D5673</f>
        <v>0</v>
      </c>
      <c r="G5673">
        <f>IF(MONTH(A5673)&gt;10,1,IF(MONTH(A5673)&lt;4,1,0))</f>
        <v>0</v>
      </c>
      <c r="H5673">
        <f>IF(AND(F5673&gt;=6*60,F5673&lt;10*60),1,IF(F5673&gt;=15*60,1,IF(F5673&lt;1*60,1,0)))</f>
        <v>1</v>
      </c>
      <c r="I5673">
        <f>IF(AND(F5673&gt;=1*60,F5673&lt;6*60),1,0)</f>
        <v>0</v>
      </c>
      <c r="J5673">
        <f>IF(AND(F5673&gt;=10*60,F5673&lt;15*60),1,0)</f>
        <v>0</v>
      </c>
      <c r="K5673">
        <f>IF(AND(F5673&gt;=16*60,F5673&lt;21*60),1,0)</f>
        <v>0</v>
      </c>
      <c r="L5673">
        <f>K5673*G5673</f>
        <v>0</v>
      </c>
      <c r="M5673">
        <f>H5673*B5673</f>
        <v>0.13200000000000001</v>
      </c>
      <c r="N5673">
        <f>I5673*B5673</f>
        <v>0</v>
      </c>
      <c r="O5673">
        <f>J5673*B5673</f>
        <v>0</v>
      </c>
    </row>
    <row r="5674" spans="1:15" x14ac:dyDescent="0.25">
      <c r="A5674" s="1">
        <v>41393.020833333299</v>
      </c>
      <c r="B5674">
        <v>0.106</v>
      </c>
      <c r="C5674">
        <f>HOUR(A5674)</f>
        <v>0</v>
      </c>
      <c r="D5674">
        <f>MINUTE(A5674)</f>
        <v>30</v>
      </c>
      <c r="E5674">
        <v>4</v>
      </c>
      <c r="F5674">
        <f>60*C5674+D5674</f>
        <v>30</v>
      </c>
      <c r="G5674">
        <f>IF(MONTH(A5674)&gt;10,1,IF(MONTH(A5674)&lt;4,1,0))</f>
        <v>0</v>
      </c>
      <c r="H5674">
        <f>IF(AND(F5674&gt;=6*60,F5674&lt;10*60),1,IF(F5674&gt;=15*60,1,IF(F5674&lt;1*60,1,0)))</f>
        <v>1</v>
      </c>
      <c r="I5674">
        <f>IF(AND(F5674&gt;=1*60,F5674&lt;6*60),1,0)</f>
        <v>0</v>
      </c>
      <c r="J5674">
        <f>IF(AND(F5674&gt;=10*60,F5674&lt;15*60),1,0)</f>
        <v>0</v>
      </c>
      <c r="K5674">
        <f>IF(AND(F5674&gt;=16*60,F5674&lt;21*60),1,0)</f>
        <v>0</v>
      </c>
      <c r="L5674">
        <f>K5674*G5674</f>
        <v>0</v>
      </c>
      <c r="M5674">
        <f>H5674*B5674</f>
        <v>0.106</v>
      </c>
      <c r="N5674">
        <f>I5674*B5674</f>
        <v>0</v>
      </c>
      <c r="O5674">
        <f>J5674*B5674</f>
        <v>0</v>
      </c>
    </row>
    <row r="5675" spans="1:15" x14ac:dyDescent="0.25">
      <c r="A5675" s="1">
        <v>41393.041666666701</v>
      </c>
      <c r="B5675">
        <v>0.104</v>
      </c>
      <c r="C5675">
        <f>HOUR(A5675)</f>
        <v>1</v>
      </c>
      <c r="D5675">
        <f>MINUTE(A5675)</f>
        <v>0</v>
      </c>
      <c r="E5675">
        <v>4</v>
      </c>
      <c r="F5675">
        <f>60*C5675+D5675</f>
        <v>60</v>
      </c>
      <c r="G5675">
        <f>IF(MONTH(A5675)&gt;10,1,IF(MONTH(A5675)&lt;4,1,0))</f>
        <v>0</v>
      </c>
      <c r="H5675">
        <f>IF(AND(F5675&gt;=6*60,F5675&lt;10*60),1,IF(F5675&gt;=15*60,1,IF(F5675&lt;1*60,1,0)))</f>
        <v>0</v>
      </c>
      <c r="I5675">
        <f>IF(AND(F5675&gt;=1*60,F5675&lt;6*60),1,0)</f>
        <v>1</v>
      </c>
      <c r="J5675">
        <f>IF(AND(F5675&gt;=10*60,F5675&lt;15*60),1,0)</f>
        <v>0</v>
      </c>
      <c r="K5675">
        <f>IF(AND(F5675&gt;=16*60,F5675&lt;21*60),1,0)</f>
        <v>0</v>
      </c>
      <c r="L5675">
        <f>K5675*G5675</f>
        <v>0</v>
      </c>
      <c r="M5675">
        <f>H5675*B5675</f>
        <v>0</v>
      </c>
      <c r="N5675">
        <f>I5675*B5675</f>
        <v>0.104</v>
      </c>
      <c r="O5675">
        <f>J5675*B5675</f>
        <v>0</v>
      </c>
    </row>
    <row r="5676" spans="1:15" x14ac:dyDescent="0.25">
      <c r="A5676" s="1">
        <v>41393.0625</v>
      </c>
      <c r="B5676">
        <v>0.108</v>
      </c>
      <c r="C5676">
        <f>HOUR(A5676)</f>
        <v>1</v>
      </c>
      <c r="D5676">
        <f>MINUTE(A5676)</f>
        <v>30</v>
      </c>
      <c r="E5676">
        <v>4</v>
      </c>
      <c r="F5676">
        <f>60*C5676+D5676</f>
        <v>90</v>
      </c>
      <c r="G5676">
        <f>IF(MONTH(A5676)&gt;10,1,IF(MONTH(A5676)&lt;4,1,0))</f>
        <v>0</v>
      </c>
      <c r="H5676">
        <f>IF(AND(F5676&gt;=6*60,F5676&lt;10*60),1,IF(F5676&gt;=15*60,1,IF(F5676&lt;1*60,1,0)))</f>
        <v>0</v>
      </c>
      <c r="I5676">
        <f>IF(AND(F5676&gt;=1*60,F5676&lt;6*60),1,0)</f>
        <v>1</v>
      </c>
      <c r="J5676">
        <f>IF(AND(F5676&gt;=10*60,F5676&lt;15*60),1,0)</f>
        <v>0</v>
      </c>
      <c r="K5676">
        <f>IF(AND(F5676&gt;=16*60,F5676&lt;21*60),1,0)</f>
        <v>0</v>
      </c>
      <c r="L5676">
        <f>K5676*G5676</f>
        <v>0</v>
      </c>
      <c r="M5676">
        <f>H5676*B5676</f>
        <v>0</v>
      </c>
      <c r="N5676">
        <f>I5676*B5676</f>
        <v>0.108</v>
      </c>
      <c r="O5676">
        <f>J5676*B5676</f>
        <v>0</v>
      </c>
    </row>
    <row r="5677" spans="1:15" x14ac:dyDescent="0.25">
      <c r="A5677" s="1">
        <v>41393.083333333299</v>
      </c>
      <c r="B5677">
        <v>0.123</v>
      </c>
      <c r="C5677">
        <f>HOUR(A5677)</f>
        <v>2</v>
      </c>
      <c r="D5677">
        <f>MINUTE(A5677)</f>
        <v>0</v>
      </c>
      <c r="E5677">
        <v>4</v>
      </c>
      <c r="F5677">
        <f>60*C5677+D5677</f>
        <v>120</v>
      </c>
      <c r="G5677">
        <f>IF(MONTH(A5677)&gt;10,1,IF(MONTH(A5677)&lt;4,1,0))</f>
        <v>0</v>
      </c>
      <c r="H5677">
        <f>IF(AND(F5677&gt;=6*60,F5677&lt;10*60),1,IF(F5677&gt;=15*60,1,IF(F5677&lt;1*60,1,0)))</f>
        <v>0</v>
      </c>
      <c r="I5677">
        <f>IF(AND(F5677&gt;=1*60,F5677&lt;6*60),1,0)</f>
        <v>1</v>
      </c>
      <c r="J5677">
        <f>IF(AND(F5677&gt;=10*60,F5677&lt;15*60),1,0)</f>
        <v>0</v>
      </c>
      <c r="K5677">
        <f>IF(AND(F5677&gt;=16*60,F5677&lt;21*60),1,0)</f>
        <v>0</v>
      </c>
      <c r="L5677">
        <f>K5677*G5677</f>
        <v>0</v>
      </c>
      <c r="M5677">
        <f>H5677*B5677</f>
        <v>0</v>
      </c>
      <c r="N5677">
        <f>I5677*B5677</f>
        <v>0.123</v>
      </c>
      <c r="O5677">
        <f>J5677*B5677</f>
        <v>0</v>
      </c>
    </row>
    <row r="5678" spans="1:15" x14ac:dyDescent="0.25">
      <c r="A5678" s="1">
        <v>41393.104166666701</v>
      </c>
      <c r="B5678">
        <v>0.10199999999999999</v>
      </c>
      <c r="C5678">
        <f>HOUR(A5678)</f>
        <v>2</v>
      </c>
      <c r="D5678">
        <f>MINUTE(A5678)</f>
        <v>30</v>
      </c>
      <c r="E5678">
        <v>4</v>
      </c>
      <c r="F5678">
        <f>60*C5678+D5678</f>
        <v>150</v>
      </c>
      <c r="G5678">
        <f>IF(MONTH(A5678)&gt;10,1,IF(MONTH(A5678)&lt;4,1,0))</f>
        <v>0</v>
      </c>
      <c r="H5678">
        <f>IF(AND(F5678&gt;=6*60,F5678&lt;10*60),1,IF(F5678&gt;=15*60,1,IF(F5678&lt;1*60,1,0)))</f>
        <v>0</v>
      </c>
      <c r="I5678">
        <f>IF(AND(F5678&gt;=1*60,F5678&lt;6*60),1,0)</f>
        <v>1</v>
      </c>
      <c r="J5678">
        <f>IF(AND(F5678&gt;=10*60,F5678&lt;15*60),1,0)</f>
        <v>0</v>
      </c>
      <c r="K5678">
        <f>IF(AND(F5678&gt;=16*60,F5678&lt;21*60),1,0)</f>
        <v>0</v>
      </c>
      <c r="L5678">
        <f>K5678*G5678</f>
        <v>0</v>
      </c>
      <c r="M5678">
        <f>H5678*B5678</f>
        <v>0</v>
      </c>
      <c r="N5678">
        <f>I5678*B5678</f>
        <v>0.10199999999999999</v>
      </c>
      <c r="O5678">
        <f>J5678*B5678</f>
        <v>0</v>
      </c>
    </row>
    <row r="5679" spans="1:15" x14ac:dyDescent="0.25">
      <c r="A5679" s="1">
        <v>41393.125</v>
      </c>
      <c r="B5679">
        <v>0.10299999999999999</v>
      </c>
      <c r="C5679">
        <f>HOUR(A5679)</f>
        <v>3</v>
      </c>
      <c r="D5679">
        <f>MINUTE(A5679)</f>
        <v>0</v>
      </c>
      <c r="E5679">
        <v>4</v>
      </c>
      <c r="F5679">
        <f>60*C5679+D5679</f>
        <v>180</v>
      </c>
      <c r="G5679">
        <f>IF(MONTH(A5679)&gt;10,1,IF(MONTH(A5679)&lt;4,1,0))</f>
        <v>0</v>
      </c>
      <c r="H5679">
        <f>IF(AND(F5679&gt;=6*60,F5679&lt;10*60),1,IF(F5679&gt;=15*60,1,IF(F5679&lt;1*60,1,0)))</f>
        <v>0</v>
      </c>
      <c r="I5679">
        <f>IF(AND(F5679&gt;=1*60,F5679&lt;6*60),1,0)</f>
        <v>1</v>
      </c>
      <c r="J5679">
        <f>IF(AND(F5679&gt;=10*60,F5679&lt;15*60),1,0)</f>
        <v>0</v>
      </c>
      <c r="K5679">
        <f>IF(AND(F5679&gt;=16*60,F5679&lt;21*60),1,0)</f>
        <v>0</v>
      </c>
      <c r="L5679">
        <f>K5679*G5679</f>
        <v>0</v>
      </c>
      <c r="M5679">
        <f>H5679*B5679</f>
        <v>0</v>
      </c>
      <c r="N5679">
        <f>I5679*B5679</f>
        <v>0.10299999999999999</v>
      </c>
      <c r="O5679">
        <f>J5679*B5679</f>
        <v>0</v>
      </c>
    </row>
    <row r="5680" spans="1:15" x14ac:dyDescent="0.25">
      <c r="A5680" s="1">
        <v>41393.145833333299</v>
      </c>
      <c r="B5680">
        <v>0.125</v>
      </c>
      <c r="C5680">
        <f>HOUR(A5680)</f>
        <v>3</v>
      </c>
      <c r="D5680">
        <f>MINUTE(A5680)</f>
        <v>30</v>
      </c>
      <c r="E5680">
        <v>4</v>
      </c>
      <c r="F5680">
        <f>60*C5680+D5680</f>
        <v>210</v>
      </c>
      <c r="G5680">
        <f>IF(MONTH(A5680)&gt;10,1,IF(MONTH(A5680)&lt;4,1,0))</f>
        <v>0</v>
      </c>
      <c r="H5680">
        <f>IF(AND(F5680&gt;=6*60,F5680&lt;10*60),1,IF(F5680&gt;=15*60,1,IF(F5680&lt;1*60,1,0)))</f>
        <v>0</v>
      </c>
      <c r="I5680">
        <f>IF(AND(F5680&gt;=1*60,F5680&lt;6*60),1,0)</f>
        <v>1</v>
      </c>
      <c r="J5680">
        <f>IF(AND(F5680&gt;=10*60,F5680&lt;15*60),1,0)</f>
        <v>0</v>
      </c>
      <c r="K5680">
        <f>IF(AND(F5680&gt;=16*60,F5680&lt;21*60),1,0)</f>
        <v>0</v>
      </c>
      <c r="L5680">
        <f>K5680*G5680</f>
        <v>0</v>
      </c>
      <c r="M5680">
        <f>H5680*B5680</f>
        <v>0</v>
      </c>
      <c r="N5680">
        <f>I5680*B5680</f>
        <v>0.125</v>
      </c>
      <c r="O5680">
        <f>J5680*B5680</f>
        <v>0</v>
      </c>
    </row>
    <row r="5681" spans="1:15" x14ac:dyDescent="0.25">
      <c r="A5681" s="1">
        <v>41393.166666666701</v>
      </c>
      <c r="B5681">
        <v>0.1</v>
      </c>
      <c r="C5681">
        <f>HOUR(A5681)</f>
        <v>4</v>
      </c>
      <c r="D5681">
        <f>MINUTE(A5681)</f>
        <v>0</v>
      </c>
      <c r="E5681">
        <v>4</v>
      </c>
      <c r="F5681">
        <f>60*C5681+D5681</f>
        <v>240</v>
      </c>
      <c r="G5681">
        <f>IF(MONTH(A5681)&gt;10,1,IF(MONTH(A5681)&lt;4,1,0))</f>
        <v>0</v>
      </c>
      <c r="H5681">
        <f>IF(AND(F5681&gt;=6*60,F5681&lt;10*60),1,IF(F5681&gt;=15*60,1,IF(F5681&lt;1*60,1,0)))</f>
        <v>0</v>
      </c>
      <c r="I5681">
        <f>IF(AND(F5681&gt;=1*60,F5681&lt;6*60),1,0)</f>
        <v>1</v>
      </c>
      <c r="J5681">
        <f>IF(AND(F5681&gt;=10*60,F5681&lt;15*60),1,0)</f>
        <v>0</v>
      </c>
      <c r="K5681">
        <f>IF(AND(F5681&gt;=16*60,F5681&lt;21*60),1,0)</f>
        <v>0</v>
      </c>
      <c r="L5681">
        <f>K5681*G5681</f>
        <v>0</v>
      </c>
      <c r="M5681">
        <f>H5681*B5681</f>
        <v>0</v>
      </c>
      <c r="N5681">
        <f>I5681*B5681</f>
        <v>0.1</v>
      </c>
      <c r="O5681">
        <f>J5681*B5681</f>
        <v>0</v>
      </c>
    </row>
    <row r="5682" spans="1:15" x14ac:dyDescent="0.25">
      <c r="A5682" s="1">
        <v>41393.1875</v>
      </c>
      <c r="B5682">
        <v>0.11</v>
      </c>
      <c r="C5682">
        <f>HOUR(A5682)</f>
        <v>4</v>
      </c>
      <c r="D5682">
        <f>MINUTE(A5682)</f>
        <v>30</v>
      </c>
      <c r="E5682">
        <v>4</v>
      </c>
      <c r="F5682">
        <f>60*C5682+D5682</f>
        <v>270</v>
      </c>
      <c r="G5682">
        <f>IF(MONTH(A5682)&gt;10,1,IF(MONTH(A5682)&lt;4,1,0))</f>
        <v>0</v>
      </c>
      <c r="H5682">
        <f>IF(AND(F5682&gt;=6*60,F5682&lt;10*60),1,IF(F5682&gt;=15*60,1,IF(F5682&lt;1*60,1,0)))</f>
        <v>0</v>
      </c>
      <c r="I5682">
        <f>IF(AND(F5682&gt;=1*60,F5682&lt;6*60),1,0)</f>
        <v>1</v>
      </c>
      <c r="J5682">
        <f>IF(AND(F5682&gt;=10*60,F5682&lt;15*60),1,0)</f>
        <v>0</v>
      </c>
      <c r="K5682">
        <f>IF(AND(F5682&gt;=16*60,F5682&lt;21*60),1,0)</f>
        <v>0</v>
      </c>
      <c r="L5682">
        <f>K5682*G5682</f>
        <v>0</v>
      </c>
      <c r="M5682">
        <f>H5682*B5682</f>
        <v>0</v>
      </c>
      <c r="N5682">
        <f>I5682*B5682</f>
        <v>0.11</v>
      </c>
      <c r="O5682">
        <f>J5682*B5682</f>
        <v>0</v>
      </c>
    </row>
    <row r="5683" spans="1:15" x14ac:dyDescent="0.25">
      <c r="A5683" s="1">
        <v>41393.208333333299</v>
      </c>
      <c r="B5683">
        <v>0.10299999999999999</v>
      </c>
      <c r="C5683">
        <f>HOUR(A5683)</f>
        <v>5</v>
      </c>
      <c r="D5683">
        <f>MINUTE(A5683)</f>
        <v>0</v>
      </c>
      <c r="E5683">
        <v>4</v>
      </c>
      <c r="F5683">
        <f>60*C5683+D5683</f>
        <v>300</v>
      </c>
      <c r="G5683">
        <f>IF(MONTH(A5683)&gt;10,1,IF(MONTH(A5683)&lt;4,1,0))</f>
        <v>0</v>
      </c>
      <c r="H5683">
        <f>IF(AND(F5683&gt;=6*60,F5683&lt;10*60),1,IF(F5683&gt;=15*60,1,IF(F5683&lt;1*60,1,0)))</f>
        <v>0</v>
      </c>
      <c r="I5683">
        <f>IF(AND(F5683&gt;=1*60,F5683&lt;6*60),1,0)</f>
        <v>1</v>
      </c>
      <c r="J5683">
        <f>IF(AND(F5683&gt;=10*60,F5683&lt;15*60),1,0)</f>
        <v>0</v>
      </c>
      <c r="K5683">
        <f>IF(AND(F5683&gt;=16*60,F5683&lt;21*60),1,0)</f>
        <v>0</v>
      </c>
      <c r="L5683">
        <f>K5683*G5683</f>
        <v>0</v>
      </c>
      <c r="M5683">
        <f>H5683*B5683</f>
        <v>0</v>
      </c>
      <c r="N5683">
        <f>I5683*B5683</f>
        <v>0.10299999999999999</v>
      </c>
      <c r="O5683">
        <f>J5683*B5683</f>
        <v>0</v>
      </c>
    </row>
    <row r="5684" spans="1:15" x14ac:dyDescent="0.25">
      <c r="A5684" s="1">
        <v>41393.229166666701</v>
      </c>
      <c r="B5684">
        <v>0.127</v>
      </c>
      <c r="C5684">
        <f>HOUR(A5684)</f>
        <v>5</v>
      </c>
      <c r="D5684">
        <f>MINUTE(A5684)</f>
        <v>30</v>
      </c>
      <c r="E5684">
        <v>4</v>
      </c>
      <c r="F5684">
        <f>60*C5684+D5684</f>
        <v>330</v>
      </c>
      <c r="G5684">
        <f>IF(MONTH(A5684)&gt;10,1,IF(MONTH(A5684)&lt;4,1,0))</f>
        <v>0</v>
      </c>
      <c r="H5684">
        <f>IF(AND(F5684&gt;=6*60,F5684&lt;10*60),1,IF(F5684&gt;=15*60,1,IF(F5684&lt;1*60,1,0)))</f>
        <v>0</v>
      </c>
      <c r="I5684">
        <f>IF(AND(F5684&gt;=1*60,F5684&lt;6*60),1,0)</f>
        <v>1</v>
      </c>
      <c r="J5684">
        <f>IF(AND(F5684&gt;=10*60,F5684&lt;15*60),1,0)</f>
        <v>0</v>
      </c>
      <c r="K5684">
        <f>IF(AND(F5684&gt;=16*60,F5684&lt;21*60),1,0)</f>
        <v>0</v>
      </c>
      <c r="L5684">
        <f>K5684*G5684</f>
        <v>0</v>
      </c>
      <c r="M5684">
        <f>H5684*B5684</f>
        <v>0</v>
      </c>
      <c r="N5684">
        <f>I5684*B5684</f>
        <v>0.127</v>
      </c>
      <c r="O5684">
        <f>J5684*B5684</f>
        <v>0</v>
      </c>
    </row>
    <row r="5685" spans="1:15" x14ac:dyDescent="0.25">
      <c r="A5685" s="1">
        <v>41393.25</v>
      </c>
      <c r="B5685">
        <v>0.13100000000000001</v>
      </c>
      <c r="C5685">
        <f>HOUR(A5685)</f>
        <v>6</v>
      </c>
      <c r="D5685">
        <f>MINUTE(A5685)</f>
        <v>0</v>
      </c>
      <c r="E5685">
        <v>4</v>
      </c>
      <c r="F5685">
        <f>60*C5685+D5685</f>
        <v>360</v>
      </c>
      <c r="G5685">
        <f>IF(MONTH(A5685)&gt;10,1,IF(MONTH(A5685)&lt;4,1,0))</f>
        <v>0</v>
      </c>
      <c r="H5685">
        <f>IF(AND(F5685&gt;=6*60,F5685&lt;10*60),1,IF(F5685&gt;=15*60,1,IF(F5685&lt;1*60,1,0)))</f>
        <v>1</v>
      </c>
      <c r="I5685">
        <f>IF(AND(F5685&gt;=1*60,F5685&lt;6*60),1,0)</f>
        <v>0</v>
      </c>
      <c r="J5685">
        <f>IF(AND(F5685&gt;=10*60,F5685&lt;15*60),1,0)</f>
        <v>0</v>
      </c>
      <c r="K5685">
        <f>IF(AND(F5685&gt;=16*60,F5685&lt;21*60),1,0)</f>
        <v>0</v>
      </c>
      <c r="L5685">
        <f>K5685*G5685</f>
        <v>0</v>
      </c>
      <c r="M5685">
        <f>H5685*B5685</f>
        <v>0.13100000000000001</v>
      </c>
      <c r="N5685">
        <f>I5685*B5685</f>
        <v>0</v>
      </c>
      <c r="O5685">
        <f>J5685*B5685</f>
        <v>0</v>
      </c>
    </row>
    <row r="5686" spans="1:15" x14ac:dyDescent="0.25">
      <c r="A5686" s="1">
        <v>41393.270833333299</v>
      </c>
      <c r="B5686">
        <v>0.184</v>
      </c>
      <c r="C5686">
        <f>HOUR(A5686)</f>
        <v>6</v>
      </c>
      <c r="D5686">
        <f>MINUTE(A5686)</f>
        <v>30</v>
      </c>
      <c r="E5686">
        <v>4</v>
      </c>
      <c r="F5686">
        <f>60*C5686+D5686</f>
        <v>390</v>
      </c>
      <c r="G5686">
        <f>IF(MONTH(A5686)&gt;10,1,IF(MONTH(A5686)&lt;4,1,0))</f>
        <v>0</v>
      </c>
      <c r="H5686">
        <f>IF(AND(F5686&gt;=6*60,F5686&lt;10*60),1,IF(F5686&gt;=15*60,1,IF(F5686&lt;1*60,1,0)))</f>
        <v>1</v>
      </c>
      <c r="I5686">
        <f>IF(AND(F5686&gt;=1*60,F5686&lt;6*60),1,0)</f>
        <v>0</v>
      </c>
      <c r="J5686">
        <f>IF(AND(F5686&gt;=10*60,F5686&lt;15*60),1,0)</f>
        <v>0</v>
      </c>
      <c r="K5686">
        <f>IF(AND(F5686&gt;=16*60,F5686&lt;21*60),1,0)</f>
        <v>0</v>
      </c>
      <c r="L5686">
        <f>K5686*G5686</f>
        <v>0</v>
      </c>
      <c r="M5686">
        <f>H5686*B5686</f>
        <v>0.184</v>
      </c>
      <c r="N5686">
        <f>I5686*B5686</f>
        <v>0</v>
      </c>
      <c r="O5686">
        <f>J5686*B5686</f>
        <v>0</v>
      </c>
    </row>
    <row r="5687" spans="1:15" x14ac:dyDescent="0.25">
      <c r="A5687" s="1">
        <v>41393.291666666701</v>
      </c>
      <c r="B5687">
        <v>0.11899999999999999</v>
      </c>
      <c r="C5687">
        <f>HOUR(A5687)</f>
        <v>7</v>
      </c>
      <c r="D5687">
        <f>MINUTE(A5687)</f>
        <v>0</v>
      </c>
      <c r="E5687">
        <v>4</v>
      </c>
      <c r="F5687">
        <f>60*C5687+D5687</f>
        <v>420</v>
      </c>
      <c r="G5687">
        <f>IF(MONTH(A5687)&gt;10,1,IF(MONTH(A5687)&lt;4,1,0))</f>
        <v>0</v>
      </c>
      <c r="H5687">
        <f>IF(AND(F5687&gt;=6*60,F5687&lt;10*60),1,IF(F5687&gt;=15*60,1,IF(F5687&lt;1*60,1,0)))</f>
        <v>1</v>
      </c>
      <c r="I5687">
        <f>IF(AND(F5687&gt;=1*60,F5687&lt;6*60),1,0)</f>
        <v>0</v>
      </c>
      <c r="J5687">
        <f>IF(AND(F5687&gt;=10*60,F5687&lt;15*60),1,0)</f>
        <v>0</v>
      </c>
      <c r="K5687">
        <f>IF(AND(F5687&gt;=16*60,F5687&lt;21*60),1,0)</f>
        <v>0</v>
      </c>
      <c r="L5687">
        <f>K5687*G5687</f>
        <v>0</v>
      </c>
      <c r="M5687">
        <f>H5687*B5687</f>
        <v>0.11899999999999999</v>
      </c>
      <c r="N5687">
        <f>I5687*B5687</f>
        <v>0</v>
      </c>
      <c r="O5687">
        <f>J5687*B5687</f>
        <v>0</v>
      </c>
    </row>
    <row r="5688" spans="1:15" x14ac:dyDescent="0.25">
      <c r="A5688" s="1">
        <v>41393.3125</v>
      </c>
      <c r="B5688">
        <v>0.11799999999999999</v>
      </c>
      <c r="C5688">
        <f>HOUR(A5688)</f>
        <v>7</v>
      </c>
      <c r="D5688">
        <f>MINUTE(A5688)</f>
        <v>30</v>
      </c>
      <c r="E5688">
        <v>4</v>
      </c>
      <c r="F5688">
        <f>60*C5688+D5688</f>
        <v>450</v>
      </c>
      <c r="G5688">
        <f>IF(MONTH(A5688)&gt;10,1,IF(MONTH(A5688)&lt;4,1,0))</f>
        <v>0</v>
      </c>
      <c r="H5688">
        <f>IF(AND(F5688&gt;=6*60,F5688&lt;10*60),1,IF(F5688&gt;=15*60,1,IF(F5688&lt;1*60,1,0)))</f>
        <v>1</v>
      </c>
      <c r="I5688">
        <f>IF(AND(F5688&gt;=1*60,F5688&lt;6*60),1,0)</f>
        <v>0</v>
      </c>
      <c r="J5688">
        <f>IF(AND(F5688&gt;=10*60,F5688&lt;15*60),1,0)</f>
        <v>0</v>
      </c>
      <c r="K5688">
        <f>IF(AND(F5688&gt;=16*60,F5688&lt;21*60),1,0)</f>
        <v>0</v>
      </c>
      <c r="L5688">
        <f>K5688*G5688</f>
        <v>0</v>
      </c>
      <c r="M5688">
        <f>H5688*B5688</f>
        <v>0.11799999999999999</v>
      </c>
      <c r="N5688">
        <f>I5688*B5688</f>
        <v>0</v>
      </c>
      <c r="O5688">
        <f>J5688*B5688</f>
        <v>0</v>
      </c>
    </row>
    <row r="5689" spans="1:15" x14ac:dyDescent="0.25">
      <c r="A5689" s="1">
        <v>41393.333333333299</v>
      </c>
      <c r="B5689">
        <v>8.4000000000000005E-2</v>
      </c>
      <c r="C5689">
        <f>HOUR(A5689)</f>
        <v>8</v>
      </c>
      <c r="D5689">
        <f>MINUTE(A5689)</f>
        <v>0</v>
      </c>
      <c r="E5689">
        <v>4</v>
      </c>
      <c r="F5689">
        <f>60*C5689+D5689</f>
        <v>480</v>
      </c>
      <c r="G5689">
        <f>IF(MONTH(A5689)&gt;10,1,IF(MONTH(A5689)&lt;4,1,0))</f>
        <v>0</v>
      </c>
      <c r="H5689">
        <f>IF(AND(F5689&gt;=6*60,F5689&lt;10*60),1,IF(F5689&gt;=15*60,1,IF(F5689&lt;1*60,1,0)))</f>
        <v>1</v>
      </c>
      <c r="I5689">
        <f>IF(AND(F5689&gt;=1*60,F5689&lt;6*60),1,0)</f>
        <v>0</v>
      </c>
      <c r="J5689">
        <f>IF(AND(F5689&gt;=10*60,F5689&lt;15*60),1,0)</f>
        <v>0</v>
      </c>
      <c r="K5689">
        <f>IF(AND(F5689&gt;=16*60,F5689&lt;21*60),1,0)</f>
        <v>0</v>
      </c>
      <c r="L5689">
        <f>K5689*G5689</f>
        <v>0</v>
      </c>
      <c r="M5689">
        <f>H5689*B5689</f>
        <v>8.4000000000000005E-2</v>
      </c>
      <c r="N5689">
        <f>I5689*B5689</f>
        <v>0</v>
      </c>
      <c r="O5689">
        <f>J5689*B5689</f>
        <v>0</v>
      </c>
    </row>
    <row r="5690" spans="1:15" x14ac:dyDescent="0.25">
      <c r="A5690" s="1">
        <v>41393.354166666701</v>
      </c>
      <c r="B5690">
        <v>0.11600000000000001</v>
      </c>
      <c r="C5690">
        <f>HOUR(A5690)</f>
        <v>8</v>
      </c>
      <c r="D5690">
        <f>MINUTE(A5690)</f>
        <v>30</v>
      </c>
      <c r="E5690">
        <v>4</v>
      </c>
      <c r="F5690">
        <f>60*C5690+D5690</f>
        <v>510</v>
      </c>
      <c r="G5690">
        <f>IF(MONTH(A5690)&gt;10,1,IF(MONTH(A5690)&lt;4,1,0))</f>
        <v>0</v>
      </c>
      <c r="H5690">
        <f>IF(AND(F5690&gt;=6*60,F5690&lt;10*60),1,IF(F5690&gt;=15*60,1,IF(F5690&lt;1*60,1,0)))</f>
        <v>1</v>
      </c>
      <c r="I5690">
        <f>IF(AND(F5690&gt;=1*60,F5690&lt;6*60),1,0)</f>
        <v>0</v>
      </c>
      <c r="J5690">
        <f>IF(AND(F5690&gt;=10*60,F5690&lt;15*60),1,0)</f>
        <v>0</v>
      </c>
      <c r="K5690">
        <f>IF(AND(F5690&gt;=16*60,F5690&lt;21*60),1,0)</f>
        <v>0</v>
      </c>
      <c r="L5690">
        <f>K5690*G5690</f>
        <v>0</v>
      </c>
      <c r="M5690">
        <f>H5690*B5690</f>
        <v>0.11600000000000001</v>
      </c>
      <c r="N5690">
        <f>I5690*B5690</f>
        <v>0</v>
      </c>
      <c r="O5690">
        <f>J5690*B5690</f>
        <v>0</v>
      </c>
    </row>
    <row r="5691" spans="1:15" x14ac:dyDescent="0.25">
      <c r="A5691" s="1">
        <v>41393.375</v>
      </c>
      <c r="B5691">
        <v>9.0999999999999998E-2</v>
      </c>
      <c r="C5691">
        <f>HOUR(A5691)</f>
        <v>9</v>
      </c>
      <c r="D5691">
        <f>MINUTE(A5691)</f>
        <v>0</v>
      </c>
      <c r="E5691">
        <v>4</v>
      </c>
      <c r="F5691">
        <f>60*C5691+D5691</f>
        <v>540</v>
      </c>
      <c r="G5691">
        <f>IF(MONTH(A5691)&gt;10,1,IF(MONTH(A5691)&lt;4,1,0))</f>
        <v>0</v>
      </c>
      <c r="H5691">
        <f>IF(AND(F5691&gt;=6*60,F5691&lt;10*60),1,IF(F5691&gt;=15*60,1,IF(F5691&lt;1*60,1,0)))</f>
        <v>1</v>
      </c>
      <c r="I5691">
        <f>IF(AND(F5691&gt;=1*60,F5691&lt;6*60),1,0)</f>
        <v>0</v>
      </c>
      <c r="J5691">
        <f>IF(AND(F5691&gt;=10*60,F5691&lt;15*60),1,0)</f>
        <v>0</v>
      </c>
      <c r="K5691">
        <f>IF(AND(F5691&gt;=16*60,F5691&lt;21*60),1,0)</f>
        <v>0</v>
      </c>
      <c r="L5691">
        <f>K5691*G5691</f>
        <v>0</v>
      </c>
      <c r="M5691">
        <f>H5691*B5691</f>
        <v>9.0999999999999998E-2</v>
      </c>
      <c r="N5691">
        <f>I5691*B5691</f>
        <v>0</v>
      </c>
      <c r="O5691">
        <f>J5691*B5691</f>
        <v>0</v>
      </c>
    </row>
    <row r="5692" spans="1:15" x14ac:dyDescent="0.25">
      <c r="A5692" s="1">
        <v>41393.395833333299</v>
      </c>
      <c r="B5692">
        <v>0.109</v>
      </c>
      <c r="C5692">
        <f>HOUR(A5692)</f>
        <v>9</v>
      </c>
      <c r="D5692">
        <f>MINUTE(A5692)</f>
        <v>30</v>
      </c>
      <c r="E5692">
        <v>4</v>
      </c>
      <c r="F5692">
        <f>60*C5692+D5692</f>
        <v>570</v>
      </c>
      <c r="G5692">
        <f>IF(MONTH(A5692)&gt;10,1,IF(MONTH(A5692)&lt;4,1,0))</f>
        <v>0</v>
      </c>
      <c r="H5692">
        <f>IF(AND(F5692&gt;=6*60,F5692&lt;10*60),1,IF(F5692&gt;=15*60,1,IF(F5692&lt;1*60,1,0)))</f>
        <v>1</v>
      </c>
      <c r="I5692">
        <f>IF(AND(F5692&gt;=1*60,F5692&lt;6*60),1,0)</f>
        <v>0</v>
      </c>
      <c r="J5692">
        <f>IF(AND(F5692&gt;=10*60,F5692&lt;15*60),1,0)</f>
        <v>0</v>
      </c>
      <c r="K5692">
        <f>IF(AND(F5692&gt;=16*60,F5692&lt;21*60),1,0)</f>
        <v>0</v>
      </c>
      <c r="L5692">
        <f>K5692*G5692</f>
        <v>0</v>
      </c>
      <c r="M5692">
        <f>H5692*B5692</f>
        <v>0.109</v>
      </c>
      <c r="N5692">
        <f>I5692*B5692</f>
        <v>0</v>
      </c>
      <c r="O5692">
        <f>J5692*B5692</f>
        <v>0</v>
      </c>
    </row>
    <row r="5693" spans="1:15" x14ac:dyDescent="0.25">
      <c r="A5693" s="1">
        <v>41393.416666666701</v>
      </c>
      <c r="B5693">
        <v>0.108</v>
      </c>
      <c r="C5693">
        <f>HOUR(A5693)</f>
        <v>10</v>
      </c>
      <c r="D5693">
        <f>MINUTE(A5693)</f>
        <v>0</v>
      </c>
      <c r="E5693">
        <v>4</v>
      </c>
      <c r="F5693">
        <f>60*C5693+D5693</f>
        <v>600</v>
      </c>
      <c r="G5693">
        <f>IF(MONTH(A5693)&gt;10,1,IF(MONTH(A5693)&lt;4,1,0))</f>
        <v>0</v>
      </c>
      <c r="H5693">
        <f>IF(AND(F5693&gt;=6*60,F5693&lt;10*60),1,IF(F5693&gt;=15*60,1,IF(F5693&lt;1*60,1,0)))</f>
        <v>0</v>
      </c>
      <c r="I5693">
        <f>IF(AND(F5693&gt;=1*60,F5693&lt;6*60),1,0)</f>
        <v>0</v>
      </c>
      <c r="J5693">
        <f>IF(AND(F5693&gt;=10*60,F5693&lt;15*60),1,0)</f>
        <v>1</v>
      </c>
      <c r="K5693">
        <f>IF(AND(F5693&gt;=16*60,F5693&lt;21*60),1,0)</f>
        <v>0</v>
      </c>
      <c r="L5693">
        <f>K5693*G5693</f>
        <v>0</v>
      </c>
      <c r="M5693">
        <f>H5693*B5693</f>
        <v>0</v>
      </c>
      <c r="N5693">
        <f>I5693*B5693</f>
        <v>0</v>
      </c>
      <c r="O5693">
        <f>J5693*B5693</f>
        <v>0.108</v>
      </c>
    </row>
    <row r="5694" spans="1:15" x14ac:dyDescent="0.25">
      <c r="A5694" s="1">
        <v>41393.4375</v>
      </c>
      <c r="B5694">
        <v>8.5000000000000006E-2</v>
      </c>
      <c r="C5694">
        <f>HOUR(A5694)</f>
        <v>10</v>
      </c>
      <c r="D5694">
        <f>MINUTE(A5694)</f>
        <v>30</v>
      </c>
      <c r="E5694">
        <v>4</v>
      </c>
      <c r="F5694">
        <f>60*C5694+D5694</f>
        <v>630</v>
      </c>
      <c r="G5694">
        <f>IF(MONTH(A5694)&gt;10,1,IF(MONTH(A5694)&lt;4,1,0))</f>
        <v>0</v>
      </c>
      <c r="H5694">
        <f>IF(AND(F5694&gt;=6*60,F5694&lt;10*60),1,IF(F5694&gt;=15*60,1,IF(F5694&lt;1*60,1,0)))</f>
        <v>0</v>
      </c>
      <c r="I5694">
        <f>IF(AND(F5694&gt;=1*60,F5694&lt;6*60),1,0)</f>
        <v>0</v>
      </c>
      <c r="J5694">
        <f>IF(AND(F5694&gt;=10*60,F5694&lt;15*60),1,0)</f>
        <v>1</v>
      </c>
      <c r="K5694">
        <f>IF(AND(F5694&gt;=16*60,F5694&lt;21*60),1,0)</f>
        <v>0</v>
      </c>
      <c r="L5694">
        <f>K5694*G5694</f>
        <v>0</v>
      </c>
      <c r="M5694">
        <f>H5694*B5694</f>
        <v>0</v>
      </c>
      <c r="N5694">
        <f>I5694*B5694</f>
        <v>0</v>
      </c>
      <c r="O5694">
        <f>J5694*B5694</f>
        <v>8.5000000000000006E-2</v>
      </c>
    </row>
    <row r="5695" spans="1:15" x14ac:dyDescent="0.25">
      <c r="A5695" s="1">
        <v>41393.458333333299</v>
      </c>
      <c r="B5695">
        <v>0.122</v>
      </c>
      <c r="C5695">
        <f>HOUR(A5695)</f>
        <v>11</v>
      </c>
      <c r="D5695">
        <f>MINUTE(A5695)</f>
        <v>0</v>
      </c>
      <c r="E5695">
        <v>4</v>
      </c>
      <c r="F5695">
        <f>60*C5695+D5695</f>
        <v>660</v>
      </c>
      <c r="G5695">
        <f>IF(MONTH(A5695)&gt;10,1,IF(MONTH(A5695)&lt;4,1,0))</f>
        <v>0</v>
      </c>
      <c r="H5695">
        <f>IF(AND(F5695&gt;=6*60,F5695&lt;10*60),1,IF(F5695&gt;=15*60,1,IF(F5695&lt;1*60,1,0)))</f>
        <v>0</v>
      </c>
      <c r="I5695">
        <f>IF(AND(F5695&gt;=1*60,F5695&lt;6*60),1,0)</f>
        <v>0</v>
      </c>
      <c r="J5695">
        <f>IF(AND(F5695&gt;=10*60,F5695&lt;15*60),1,0)</f>
        <v>1</v>
      </c>
      <c r="K5695">
        <f>IF(AND(F5695&gt;=16*60,F5695&lt;21*60),1,0)</f>
        <v>0</v>
      </c>
      <c r="L5695">
        <f>K5695*G5695</f>
        <v>0</v>
      </c>
      <c r="M5695">
        <f>H5695*B5695</f>
        <v>0</v>
      </c>
      <c r="N5695">
        <f>I5695*B5695</f>
        <v>0</v>
      </c>
      <c r="O5695">
        <f>J5695*B5695</f>
        <v>0.122</v>
      </c>
    </row>
    <row r="5696" spans="1:15" x14ac:dyDescent="0.25">
      <c r="A5696" s="1">
        <v>41393.479166666701</v>
      </c>
      <c r="B5696">
        <v>0.08</v>
      </c>
      <c r="C5696">
        <f>HOUR(A5696)</f>
        <v>11</v>
      </c>
      <c r="D5696">
        <f>MINUTE(A5696)</f>
        <v>30</v>
      </c>
      <c r="E5696">
        <v>4</v>
      </c>
      <c r="F5696">
        <f>60*C5696+D5696</f>
        <v>690</v>
      </c>
      <c r="G5696">
        <f>IF(MONTH(A5696)&gt;10,1,IF(MONTH(A5696)&lt;4,1,0))</f>
        <v>0</v>
      </c>
      <c r="H5696">
        <f>IF(AND(F5696&gt;=6*60,F5696&lt;10*60),1,IF(F5696&gt;=15*60,1,IF(F5696&lt;1*60,1,0)))</f>
        <v>0</v>
      </c>
      <c r="I5696">
        <f>IF(AND(F5696&gt;=1*60,F5696&lt;6*60),1,0)</f>
        <v>0</v>
      </c>
      <c r="J5696">
        <f>IF(AND(F5696&gt;=10*60,F5696&lt;15*60),1,0)</f>
        <v>1</v>
      </c>
      <c r="K5696">
        <f>IF(AND(F5696&gt;=16*60,F5696&lt;21*60),1,0)</f>
        <v>0</v>
      </c>
      <c r="L5696">
        <f>K5696*G5696</f>
        <v>0</v>
      </c>
      <c r="M5696">
        <f>H5696*B5696</f>
        <v>0</v>
      </c>
      <c r="N5696">
        <f>I5696*B5696</f>
        <v>0</v>
      </c>
      <c r="O5696">
        <f>J5696*B5696</f>
        <v>0.08</v>
      </c>
    </row>
    <row r="5697" spans="1:15" x14ac:dyDescent="0.25">
      <c r="A5697" s="1">
        <v>41393.5</v>
      </c>
      <c r="B5697">
        <v>0.11700000000000001</v>
      </c>
      <c r="C5697">
        <f>HOUR(A5697)</f>
        <v>12</v>
      </c>
      <c r="D5697">
        <f>MINUTE(A5697)</f>
        <v>0</v>
      </c>
      <c r="E5697">
        <v>4</v>
      </c>
      <c r="F5697">
        <f>60*C5697+D5697</f>
        <v>720</v>
      </c>
      <c r="G5697">
        <f>IF(MONTH(A5697)&gt;10,1,IF(MONTH(A5697)&lt;4,1,0))</f>
        <v>0</v>
      </c>
      <c r="H5697">
        <f>IF(AND(F5697&gt;=6*60,F5697&lt;10*60),1,IF(F5697&gt;=15*60,1,IF(F5697&lt;1*60,1,0)))</f>
        <v>0</v>
      </c>
      <c r="I5697">
        <f>IF(AND(F5697&gt;=1*60,F5697&lt;6*60),1,0)</f>
        <v>0</v>
      </c>
      <c r="J5697">
        <f>IF(AND(F5697&gt;=10*60,F5697&lt;15*60),1,0)</f>
        <v>1</v>
      </c>
      <c r="K5697">
        <f>IF(AND(F5697&gt;=16*60,F5697&lt;21*60),1,0)</f>
        <v>0</v>
      </c>
      <c r="L5697">
        <f>K5697*G5697</f>
        <v>0</v>
      </c>
      <c r="M5697">
        <f>H5697*B5697</f>
        <v>0</v>
      </c>
      <c r="N5697">
        <f>I5697*B5697</f>
        <v>0</v>
      </c>
      <c r="O5697">
        <f>J5697*B5697</f>
        <v>0.11700000000000001</v>
      </c>
    </row>
    <row r="5698" spans="1:15" x14ac:dyDescent="0.25">
      <c r="A5698" s="1">
        <v>41393.520833333299</v>
      </c>
      <c r="B5698">
        <v>0.10199999999999999</v>
      </c>
      <c r="C5698">
        <f>HOUR(A5698)</f>
        <v>12</v>
      </c>
      <c r="D5698">
        <f>MINUTE(A5698)</f>
        <v>30</v>
      </c>
      <c r="E5698">
        <v>4</v>
      </c>
      <c r="F5698">
        <f>60*C5698+D5698</f>
        <v>750</v>
      </c>
      <c r="G5698">
        <f>IF(MONTH(A5698)&gt;10,1,IF(MONTH(A5698)&lt;4,1,0))</f>
        <v>0</v>
      </c>
      <c r="H5698">
        <f>IF(AND(F5698&gt;=6*60,F5698&lt;10*60),1,IF(F5698&gt;=15*60,1,IF(F5698&lt;1*60,1,0)))</f>
        <v>0</v>
      </c>
      <c r="I5698">
        <f>IF(AND(F5698&gt;=1*60,F5698&lt;6*60),1,0)</f>
        <v>0</v>
      </c>
      <c r="J5698">
        <f>IF(AND(F5698&gt;=10*60,F5698&lt;15*60),1,0)</f>
        <v>1</v>
      </c>
      <c r="K5698">
        <f>IF(AND(F5698&gt;=16*60,F5698&lt;21*60),1,0)</f>
        <v>0</v>
      </c>
      <c r="L5698">
        <f>K5698*G5698</f>
        <v>0</v>
      </c>
      <c r="M5698">
        <f>H5698*B5698</f>
        <v>0</v>
      </c>
      <c r="N5698">
        <f>I5698*B5698</f>
        <v>0</v>
      </c>
      <c r="O5698">
        <f>J5698*B5698</f>
        <v>0.10199999999999999</v>
      </c>
    </row>
    <row r="5699" spans="1:15" x14ac:dyDescent="0.25">
      <c r="A5699" s="1">
        <v>41393.541666666701</v>
      </c>
      <c r="B5699">
        <v>0.125</v>
      </c>
      <c r="C5699">
        <f>HOUR(A5699)</f>
        <v>13</v>
      </c>
      <c r="D5699">
        <f>MINUTE(A5699)</f>
        <v>0</v>
      </c>
      <c r="E5699">
        <v>4</v>
      </c>
      <c r="F5699">
        <f>60*C5699+D5699</f>
        <v>780</v>
      </c>
      <c r="G5699">
        <f>IF(MONTH(A5699)&gt;10,1,IF(MONTH(A5699)&lt;4,1,0))</f>
        <v>0</v>
      </c>
      <c r="H5699">
        <f>IF(AND(F5699&gt;=6*60,F5699&lt;10*60),1,IF(F5699&gt;=15*60,1,IF(F5699&lt;1*60,1,0)))</f>
        <v>0</v>
      </c>
      <c r="I5699">
        <f>IF(AND(F5699&gt;=1*60,F5699&lt;6*60),1,0)</f>
        <v>0</v>
      </c>
      <c r="J5699">
        <f>IF(AND(F5699&gt;=10*60,F5699&lt;15*60),1,0)</f>
        <v>1</v>
      </c>
      <c r="K5699">
        <f>IF(AND(F5699&gt;=16*60,F5699&lt;21*60),1,0)</f>
        <v>0</v>
      </c>
      <c r="L5699">
        <f>K5699*G5699</f>
        <v>0</v>
      </c>
      <c r="M5699">
        <f>H5699*B5699</f>
        <v>0</v>
      </c>
      <c r="N5699">
        <f>I5699*B5699</f>
        <v>0</v>
      </c>
      <c r="O5699">
        <f>J5699*B5699</f>
        <v>0.125</v>
      </c>
    </row>
    <row r="5700" spans="1:15" x14ac:dyDescent="0.25">
      <c r="A5700" s="1">
        <v>41393.5625</v>
      </c>
      <c r="B5700">
        <v>0.108</v>
      </c>
      <c r="C5700">
        <f>HOUR(A5700)</f>
        <v>13</v>
      </c>
      <c r="D5700">
        <f>MINUTE(A5700)</f>
        <v>30</v>
      </c>
      <c r="E5700">
        <v>4</v>
      </c>
      <c r="F5700">
        <f>60*C5700+D5700</f>
        <v>810</v>
      </c>
      <c r="G5700">
        <f>IF(MONTH(A5700)&gt;10,1,IF(MONTH(A5700)&lt;4,1,0))</f>
        <v>0</v>
      </c>
      <c r="H5700">
        <f>IF(AND(F5700&gt;=6*60,F5700&lt;10*60),1,IF(F5700&gt;=15*60,1,IF(F5700&lt;1*60,1,0)))</f>
        <v>0</v>
      </c>
      <c r="I5700">
        <f>IF(AND(F5700&gt;=1*60,F5700&lt;6*60),1,0)</f>
        <v>0</v>
      </c>
      <c r="J5700">
        <f>IF(AND(F5700&gt;=10*60,F5700&lt;15*60),1,0)</f>
        <v>1</v>
      </c>
      <c r="K5700">
        <f>IF(AND(F5700&gt;=16*60,F5700&lt;21*60),1,0)</f>
        <v>0</v>
      </c>
      <c r="L5700">
        <f>K5700*G5700</f>
        <v>0</v>
      </c>
      <c r="M5700">
        <f>H5700*B5700</f>
        <v>0</v>
      </c>
      <c r="N5700">
        <f>I5700*B5700</f>
        <v>0</v>
      </c>
      <c r="O5700">
        <f>J5700*B5700</f>
        <v>0.108</v>
      </c>
    </row>
    <row r="5701" spans="1:15" x14ac:dyDescent="0.25">
      <c r="A5701" s="1">
        <v>41393.583333333299</v>
      </c>
      <c r="B5701">
        <v>0.105</v>
      </c>
      <c r="C5701">
        <f>HOUR(A5701)</f>
        <v>14</v>
      </c>
      <c r="D5701">
        <f>MINUTE(A5701)</f>
        <v>0</v>
      </c>
      <c r="E5701">
        <v>4</v>
      </c>
      <c r="F5701">
        <f>60*C5701+D5701</f>
        <v>840</v>
      </c>
      <c r="G5701">
        <f>IF(MONTH(A5701)&gt;10,1,IF(MONTH(A5701)&lt;4,1,0))</f>
        <v>0</v>
      </c>
      <c r="H5701">
        <f>IF(AND(F5701&gt;=6*60,F5701&lt;10*60),1,IF(F5701&gt;=15*60,1,IF(F5701&lt;1*60,1,0)))</f>
        <v>0</v>
      </c>
      <c r="I5701">
        <f>IF(AND(F5701&gt;=1*60,F5701&lt;6*60),1,0)</f>
        <v>0</v>
      </c>
      <c r="J5701">
        <f>IF(AND(F5701&gt;=10*60,F5701&lt;15*60),1,0)</f>
        <v>1</v>
      </c>
      <c r="K5701">
        <f>IF(AND(F5701&gt;=16*60,F5701&lt;21*60),1,0)</f>
        <v>0</v>
      </c>
      <c r="L5701">
        <f>K5701*G5701</f>
        <v>0</v>
      </c>
      <c r="M5701">
        <f>H5701*B5701</f>
        <v>0</v>
      </c>
      <c r="N5701">
        <f>I5701*B5701</f>
        <v>0</v>
      </c>
      <c r="O5701">
        <f>J5701*B5701</f>
        <v>0.105</v>
      </c>
    </row>
    <row r="5702" spans="1:15" x14ac:dyDescent="0.25">
      <c r="A5702" s="1">
        <v>41393.604166666701</v>
      </c>
      <c r="B5702">
        <v>0.10299999999999999</v>
      </c>
      <c r="C5702">
        <f>HOUR(A5702)</f>
        <v>14</v>
      </c>
      <c r="D5702">
        <f>MINUTE(A5702)</f>
        <v>30</v>
      </c>
      <c r="E5702">
        <v>4</v>
      </c>
      <c r="F5702">
        <f>60*C5702+D5702</f>
        <v>870</v>
      </c>
      <c r="G5702">
        <f>IF(MONTH(A5702)&gt;10,1,IF(MONTH(A5702)&lt;4,1,0))</f>
        <v>0</v>
      </c>
      <c r="H5702">
        <f>IF(AND(F5702&gt;=6*60,F5702&lt;10*60),1,IF(F5702&gt;=15*60,1,IF(F5702&lt;1*60,1,0)))</f>
        <v>0</v>
      </c>
      <c r="I5702">
        <f>IF(AND(F5702&gt;=1*60,F5702&lt;6*60),1,0)</f>
        <v>0</v>
      </c>
      <c r="J5702">
        <f>IF(AND(F5702&gt;=10*60,F5702&lt;15*60),1,0)</f>
        <v>1</v>
      </c>
      <c r="K5702">
        <f>IF(AND(F5702&gt;=16*60,F5702&lt;21*60),1,0)</f>
        <v>0</v>
      </c>
      <c r="L5702">
        <f>K5702*G5702</f>
        <v>0</v>
      </c>
      <c r="M5702">
        <f>H5702*B5702</f>
        <v>0</v>
      </c>
      <c r="N5702">
        <f>I5702*B5702</f>
        <v>0</v>
      </c>
      <c r="O5702">
        <f>J5702*B5702</f>
        <v>0.10299999999999999</v>
      </c>
    </row>
    <row r="5703" spans="1:15" x14ac:dyDescent="0.25">
      <c r="A5703" s="1">
        <v>41393.625</v>
      </c>
      <c r="B5703">
        <v>0.114</v>
      </c>
      <c r="C5703">
        <f>HOUR(A5703)</f>
        <v>15</v>
      </c>
      <c r="D5703">
        <f>MINUTE(A5703)</f>
        <v>0</v>
      </c>
      <c r="E5703">
        <v>4</v>
      </c>
      <c r="F5703">
        <f>60*C5703+D5703</f>
        <v>900</v>
      </c>
      <c r="G5703">
        <f>IF(MONTH(A5703)&gt;10,1,IF(MONTH(A5703)&lt;4,1,0))</f>
        <v>0</v>
      </c>
      <c r="H5703">
        <f>IF(AND(F5703&gt;=6*60,F5703&lt;10*60),1,IF(F5703&gt;=15*60,1,IF(F5703&lt;1*60,1,0)))</f>
        <v>1</v>
      </c>
      <c r="I5703">
        <f>IF(AND(F5703&gt;=1*60,F5703&lt;6*60),1,0)</f>
        <v>0</v>
      </c>
      <c r="J5703">
        <f>IF(AND(F5703&gt;=10*60,F5703&lt;15*60),1,0)</f>
        <v>0</v>
      </c>
      <c r="K5703">
        <f>IF(AND(F5703&gt;=16*60,F5703&lt;21*60),1,0)</f>
        <v>0</v>
      </c>
      <c r="L5703">
        <f>K5703*G5703</f>
        <v>0</v>
      </c>
      <c r="M5703">
        <f>H5703*B5703</f>
        <v>0.114</v>
      </c>
      <c r="N5703">
        <f>I5703*B5703</f>
        <v>0</v>
      </c>
      <c r="O5703">
        <f>J5703*B5703</f>
        <v>0</v>
      </c>
    </row>
    <row r="5704" spans="1:15" x14ac:dyDescent="0.25">
      <c r="A5704" s="1">
        <v>41393.645833333299</v>
      </c>
      <c r="B5704">
        <v>0.121</v>
      </c>
      <c r="C5704">
        <f>HOUR(A5704)</f>
        <v>15</v>
      </c>
      <c r="D5704">
        <f>MINUTE(A5704)</f>
        <v>30</v>
      </c>
      <c r="E5704">
        <v>4</v>
      </c>
      <c r="F5704">
        <f>60*C5704+D5704</f>
        <v>930</v>
      </c>
      <c r="G5704">
        <f>IF(MONTH(A5704)&gt;10,1,IF(MONTH(A5704)&lt;4,1,0))</f>
        <v>0</v>
      </c>
      <c r="H5704">
        <f>IF(AND(F5704&gt;=6*60,F5704&lt;10*60),1,IF(F5704&gt;=15*60,1,IF(F5704&lt;1*60,1,0)))</f>
        <v>1</v>
      </c>
      <c r="I5704">
        <f>IF(AND(F5704&gt;=1*60,F5704&lt;6*60),1,0)</f>
        <v>0</v>
      </c>
      <c r="J5704">
        <f>IF(AND(F5704&gt;=10*60,F5704&lt;15*60),1,0)</f>
        <v>0</v>
      </c>
      <c r="K5704">
        <f>IF(AND(F5704&gt;=16*60,F5704&lt;21*60),1,0)</f>
        <v>0</v>
      </c>
      <c r="L5704">
        <f>K5704*G5704</f>
        <v>0</v>
      </c>
      <c r="M5704">
        <f>H5704*B5704</f>
        <v>0.121</v>
      </c>
      <c r="N5704">
        <f>I5704*B5704</f>
        <v>0</v>
      </c>
      <c r="O5704">
        <f>J5704*B5704</f>
        <v>0</v>
      </c>
    </row>
    <row r="5705" spans="1:15" x14ac:dyDescent="0.25">
      <c r="A5705" s="1">
        <v>41393.666666666701</v>
      </c>
      <c r="B5705">
        <v>0.105</v>
      </c>
      <c r="C5705">
        <f>HOUR(A5705)</f>
        <v>16</v>
      </c>
      <c r="D5705">
        <f>MINUTE(A5705)</f>
        <v>0</v>
      </c>
      <c r="E5705">
        <v>4</v>
      </c>
      <c r="F5705">
        <f>60*C5705+D5705</f>
        <v>960</v>
      </c>
      <c r="G5705">
        <f>IF(MONTH(A5705)&gt;10,1,IF(MONTH(A5705)&lt;4,1,0))</f>
        <v>0</v>
      </c>
      <c r="H5705">
        <f>IF(AND(F5705&gt;=6*60,F5705&lt;10*60),1,IF(F5705&gt;=15*60,1,IF(F5705&lt;1*60,1,0)))</f>
        <v>1</v>
      </c>
      <c r="I5705">
        <f>IF(AND(F5705&gt;=1*60,F5705&lt;6*60),1,0)</f>
        <v>0</v>
      </c>
      <c r="J5705">
        <f>IF(AND(F5705&gt;=10*60,F5705&lt;15*60),1,0)</f>
        <v>0</v>
      </c>
      <c r="K5705">
        <f>IF(AND(F5705&gt;=16*60,F5705&lt;21*60),1,0)</f>
        <v>1</v>
      </c>
      <c r="L5705">
        <f>K5705*G5705</f>
        <v>0</v>
      </c>
      <c r="M5705">
        <f>H5705*B5705</f>
        <v>0.105</v>
      </c>
      <c r="N5705">
        <f>I5705*B5705</f>
        <v>0</v>
      </c>
      <c r="O5705">
        <f>J5705*B5705</f>
        <v>0</v>
      </c>
    </row>
    <row r="5706" spans="1:15" x14ac:dyDescent="0.25">
      <c r="A5706" s="1">
        <v>41393.6875</v>
      </c>
      <c r="B5706">
        <v>0.108</v>
      </c>
      <c r="C5706">
        <f>HOUR(A5706)</f>
        <v>16</v>
      </c>
      <c r="D5706">
        <f>MINUTE(A5706)</f>
        <v>30</v>
      </c>
      <c r="E5706">
        <v>4</v>
      </c>
      <c r="F5706">
        <f>60*C5706+D5706</f>
        <v>990</v>
      </c>
      <c r="G5706">
        <f>IF(MONTH(A5706)&gt;10,1,IF(MONTH(A5706)&lt;4,1,0))</f>
        <v>0</v>
      </c>
      <c r="H5706">
        <f>IF(AND(F5706&gt;=6*60,F5706&lt;10*60),1,IF(F5706&gt;=15*60,1,IF(F5706&lt;1*60,1,0)))</f>
        <v>1</v>
      </c>
      <c r="I5706">
        <f>IF(AND(F5706&gt;=1*60,F5706&lt;6*60),1,0)</f>
        <v>0</v>
      </c>
      <c r="J5706">
        <f>IF(AND(F5706&gt;=10*60,F5706&lt;15*60),1,0)</f>
        <v>0</v>
      </c>
      <c r="K5706">
        <f>IF(AND(F5706&gt;=16*60,F5706&lt;21*60),1,0)</f>
        <v>1</v>
      </c>
      <c r="L5706">
        <f>K5706*G5706</f>
        <v>0</v>
      </c>
      <c r="M5706">
        <f>H5706*B5706</f>
        <v>0.108</v>
      </c>
      <c r="N5706">
        <f>I5706*B5706</f>
        <v>0</v>
      </c>
      <c r="O5706">
        <f>J5706*B5706</f>
        <v>0</v>
      </c>
    </row>
    <row r="5707" spans="1:15" x14ac:dyDescent="0.25">
      <c r="A5707" s="1">
        <v>41393.708333333299</v>
      </c>
      <c r="B5707">
        <v>0.106</v>
      </c>
      <c r="C5707">
        <f>HOUR(A5707)</f>
        <v>17</v>
      </c>
      <c r="D5707">
        <f>MINUTE(A5707)</f>
        <v>0</v>
      </c>
      <c r="E5707">
        <v>4</v>
      </c>
      <c r="F5707">
        <f>60*C5707+D5707</f>
        <v>1020</v>
      </c>
      <c r="G5707">
        <f>IF(MONTH(A5707)&gt;10,1,IF(MONTH(A5707)&lt;4,1,0))</f>
        <v>0</v>
      </c>
      <c r="H5707">
        <f>IF(AND(F5707&gt;=6*60,F5707&lt;10*60),1,IF(F5707&gt;=15*60,1,IF(F5707&lt;1*60,1,0)))</f>
        <v>1</v>
      </c>
      <c r="I5707">
        <f>IF(AND(F5707&gt;=1*60,F5707&lt;6*60),1,0)</f>
        <v>0</v>
      </c>
      <c r="J5707">
        <f>IF(AND(F5707&gt;=10*60,F5707&lt;15*60),1,0)</f>
        <v>0</v>
      </c>
      <c r="K5707">
        <f>IF(AND(F5707&gt;=16*60,F5707&lt;21*60),1,0)</f>
        <v>1</v>
      </c>
      <c r="L5707">
        <f>K5707*G5707</f>
        <v>0</v>
      </c>
      <c r="M5707">
        <f>H5707*B5707</f>
        <v>0.106</v>
      </c>
      <c r="N5707">
        <f>I5707*B5707</f>
        <v>0</v>
      </c>
      <c r="O5707">
        <f>J5707*B5707</f>
        <v>0</v>
      </c>
    </row>
    <row r="5708" spans="1:15" x14ac:dyDescent="0.25">
      <c r="A5708" s="1">
        <v>41393.729166666701</v>
      </c>
      <c r="B5708">
        <v>0.13600000000000001</v>
      </c>
      <c r="C5708">
        <f>HOUR(A5708)</f>
        <v>17</v>
      </c>
      <c r="D5708">
        <f>MINUTE(A5708)</f>
        <v>30</v>
      </c>
      <c r="E5708">
        <v>4</v>
      </c>
      <c r="F5708">
        <f>60*C5708+D5708</f>
        <v>1050</v>
      </c>
      <c r="G5708">
        <f>IF(MONTH(A5708)&gt;10,1,IF(MONTH(A5708)&lt;4,1,0))</f>
        <v>0</v>
      </c>
      <c r="H5708">
        <f>IF(AND(F5708&gt;=6*60,F5708&lt;10*60),1,IF(F5708&gt;=15*60,1,IF(F5708&lt;1*60,1,0)))</f>
        <v>1</v>
      </c>
      <c r="I5708">
        <f>IF(AND(F5708&gt;=1*60,F5708&lt;6*60),1,0)</f>
        <v>0</v>
      </c>
      <c r="J5708">
        <f>IF(AND(F5708&gt;=10*60,F5708&lt;15*60),1,0)</f>
        <v>0</v>
      </c>
      <c r="K5708">
        <f>IF(AND(F5708&gt;=16*60,F5708&lt;21*60),1,0)</f>
        <v>1</v>
      </c>
      <c r="L5708">
        <f>K5708*G5708</f>
        <v>0</v>
      </c>
      <c r="M5708">
        <f>H5708*B5708</f>
        <v>0.13600000000000001</v>
      </c>
      <c r="N5708">
        <f>I5708*B5708</f>
        <v>0</v>
      </c>
      <c r="O5708">
        <f>J5708*B5708</f>
        <v>0</v>
      </c>
    </row>
    <row r="5709" spans="1:15" x14ac:dyDescent="0.25">
      <c r="A5709" s="1">
        <v>41393.75</v>
      </c>
      <c r="B5709">
        <v>0.14499999999999999</v>
      </c>
      <c r="C5709">
        <f>HOUR(A5709)</f>
        <v>18</v>
      </c>
      <c r="D5709">
        <f>MINUTE(A5709)</f>
        <v>0</v>
      </c>
      <c r="E5709">
        <v>4</v>
      </c>
      <c r="F5709">
        <f>60*C5709+D5709</f>
        <v>1080</v>
      </c>
      <c r="G5709">
        <f>IF(MONTH(A5709)&gt;10,1,IF(MONTH(A5709)&lt;4,1,0))</f>
        <v>0</v>
      </c>
      <c r="H5709">
        <f>IF(AND(F5709&gt;=6*60,F5709&lt;10*60),1,IF(F5709&gt;=15*60,1,IF(F5709&lt;1*60,1,0)))</f>
        <v>1</v>
      </c>
      <c r="I5709">
        <f>IF(AND(F5709&gt;=1*60,F5709&lt;6*60),1,0)</f>
        <v>0</v>
      </c>
      <c r="J5709">
        <f>IF(AND(F5709&gt;=10*60,F5709&lt;15*60),1,0)</f>
        <v>0</v>
      </c>
      <c r="K5709">
        <f>IF(AND(F5709&gt;=16*60,F5709&lt;21*60),1,0)</f>
        <v>1</v>
      </c>
      <c r="L5709">
        <f>K5709*G5709</f>
        <v>0</v>
      </c>
      <c r="M5709">
        <f>H5709*B5709</f>
        <v>0.14499999999999999</v>
      </c>
      <c r="N5709">
        <f>I5709*B5709</f>
        <v>0</v>
      </c>
      <c r="O5709">
        <f>J5709*B5709</f>
        <v>0</v>
      </c>
    </row>
    <row r="5710" spans="1:15" x14ac:dyDescent="0.25">
      <c r="A5710" s="1">
        <v>41393.770833333299</v>
      </c>
      <c r="B5710">
        <v>0.124</v>
      </c>
      <c r="C5710">
        <f>HOUR(A5710)</f>
        <v>18</v>
      </c>
      <c r="D5710">
        <f>MINUTE(A5710)</f>
        <v>30</v>
      </c>
      <c r="E5710">
        <v>4</v>
      </c>
      <c r="F5710">
        <f>60*C5710+D5710</f>
        <v>1110</v>
      </c>
      <c r="G5710">
        <f>IF(MONTH(A5710)&gt;10,1,IF(MONTH(A5710)&lt;4,1,0))</f>
        <v>0</v>
      </c>
      <c r="H5710">
        <f>IF(AND(F5710&gt;=6*60,F5710&lt;10*60),1,IF(F5710&gt;=15*60,1,IF(F5710&lt;1*60,1,0)))</f>
        <v>1</v>
      </c>
      <c r="I5710">
        <f>IF(AND(F5710&gt;=1*60,F5710&lt;6*60),1,0)</f>
        <v>0</v>
      </c>
      <c r="J5710">
        <f>IF(AND(F5710&gt;=10*60,F5710&lt;15*60),1,0)</f>
        <v>0</v>
      </c>
      <c r="K5710">
        <f>IF(AND(F5710&gt;=16*60,F5710&lt;21*60),1,0)</f>
        <v>1</v>
      </c>
      <c r="L5710">
        <f>K5710*G5710</f>
        <v>0</v>
      </c>
      <c r="M5710">
        <f>H5710*B5710</f>
        <v>0.124</v>
      </c>
      <c r="N5710">
        <f>I5710*B5710</f>
        <v>0</v>
      </c>
      <c r="O5710">
        <f>J5710*B5710</f>
        <v>0</v>
      </c>
    </row>
    <row r="5711" spans="1:15" x14ac:dyDescent="0.25">
      <c r="A5711" s="1">
        <v>41393.791666666701</v>
      </c>
      <c r="B5711">
        <v>0.104</v>
      </c>
      <c r="C5711">
        <f>HOUR(A5711)</f>
        <v>19</v>
      </c>
      <c r="D5711">
        <f>MINUTE(A5711)</f>
        <v>0</v>
      </c>
      <c r="E5711">
        <v>4</v>
      </c>
      <c r="F5711">
        <f>60*C5711+D5711</f>
        <v>1140</v>
      </c>
      <c r="G5711">
        <f>IF(MONTH(A5711)&gt;10,1,IF(MONTH(A5711)&lt;4,1,0))</f>
        <v>0</v>
      </c>
      <c r="H5711">
        <f>IF(AND(F5711&gt;=6*60,F5711&lt;10*60),1,IF(F5711&gt;=15*60,1,IF(F5711&lt;1*60,1,0)))</f>
        <v>1</v>
      </c>
      <c r="I5711">
        <f>IF(AND(F5711&gt;=1*60,F5711&lt;6*60),1,0)</f>
        <v>0</v>
      </c>
      <c r="J5711">
        <f>IF(AND(F5711&gt;=10*60,F5711&lt;15*60),1,0)</f>
        <v>0</v>
      </c>
      <c r="K5711">
        <f>IF(AND(F5711&gt;=16*60,F5711&lt;21*60),1,0)</f>
        <v>1</v>
      </c>
      <c r="L5711">
        <f>K5711*G5711</f>
        <v>0</v>
      </c>
      <c r="M5711">
        <f>H5711*B5711</f>
        <v>0.104</v>
      </c>
      <c r="N5711">
        <f>I5711*B5711</f>
        <v>0</v>
      </c>
      <c r="O5711">
        <f>J5711*B5711</f>
        <v>0</v>
      </c>
    </row>
    <row r="5712" spans="1:15" x14ac:dyDescent="0.25">
      <c r="A5712" s="1">
        <v>41393.8125</v>
      </c>
      <c r="B5712">
        <v>0.13400000000000001</v>
      </c>
      <c r="C5712">
        <f>HOUR(A5712)</f>
        <v>19</v>
      </c>
      <c r="D5712">
        <f>MINUTE(A5712)</f>
        <v>30</v>
      </c>
      <c r="E5712">
        <v>4</v>
      </c>
      <c r="F5712">
        <f>60*C5712+D5712</f>
        <v>1170</v>
      </c>
      <c r="G5712">
        <f>IF(MONTH(A5712)&gt;10,1,IF(MONTH(A5712)&lt;4,1,0))</f>
        <v>0</v>
      </c>
      <c r="H5712">
        <f>IF(AND(F5712&gt;=6*60,F5712&lt;10*60),1,IF(F5712&gt;=15*60,1,IF(F5712&lt;1*60,1,0)))</f>
        <v>1</v>
      </c>
      <c r="I5712">
        <f>IF(AND(F5712&gt;=1*60,F5712&lt;6*60),1,0)</f>
        <v>0</v>
      </c>
      <c r="J5712">
        <f>IF(AND(F5712&gt;=10*60,F5712&lt;15*60),1,0)</f>
        <v>0</v>
      </c>
      <c r="K5712">
        <f>IF(AND(F5712&gt;=16*60,F5712&lt;21*60),1,0)</f>
        <v>1</v>
      </c>
      <c r="L5712">
        <f>K5712*G5712</f>
        <v>0</v>
      </c>
      <c r="M5712">
        <f>H5712*B5712</f>
        <v>0.13400000000000001</v>
      </c>
      <c r="N5712">
        <f>I5712*B5712</f>
        <v>0</v>
      </c>
      <c r="O5712">
        <f>J5712*B5712</f>
        <v>0</v>
      </c>
    </row>
    <row r="5713" spans="1:15" x14ac:dyDescent="0.25">
      <c r="A5713" s="1">
        <v>41393.833333333299</v>
      </c>
      <c r="B5713">
        <v>0.10299999999999999</v>
      </c>
      <c r="C5713">
        <f>HOUR(A5713)</f>
        <v>20</v>
      </c>
      <c r="D5713">
        <f>MINUTE(A5713)</f>
        <v>0</v>
      </c>
      <c r="E5713">
        <v>4</v>
      </c>
      <c r="F5713">
        <f>60*C5713+D5713</f>
        <v>1200</v>
      </c>
      <c r="G5713">
        <f>IF(MONTH(A5713)&gt;10,1,IF(MONTH(A5713)&lt;4,1,0))</f>
        <v>0</v>
      </c>
      <c r="H5713">
        <f>IF(AND(F5713&gt;=6*60,F5713&lt;10*60),1,IF(F5713&gt;=15*60,1,IF(F5713&lt;1*60,1,0)))</f>
        <v>1</v>
      </c>
      <c r="I5713">
        <f>IF(AND(F5713&gt;=1*60,F5713&lt;6*60),1,0)</f>
        <v>0</v>
      </c>
      <c r="J5713">
        <f>IF(AND(F5713&gt;=10*60,F5713&lt;15*60),1,0)</f>
        <v>0</v>
      </c>
      <c r="K5713">
        <f>IF(AND(F5713&gt;=16*60,F5713&lt;21*60),1,0)</f>
        <v>1</v>
      </c>
      <c r="L5713">
        <f>K5713*G5713</f>
        <v>0</v>
      </c>
      <c r="M5713">
        <f>H5713*B5713</f>
        <v>0.10299999999999999</v>
      </c>
      <c r="N5713">
        <f>I5713*B5713</f>
        <v>0</v>
      </c>
      <c r="O5713">
        <f>J5713*B5713</f>
        <v>0</v>
      </c>
    </row>
    <row r="5714" spans="1:15" x14ac:dyDescent="0.25">
      <c r="A5714" s="1">
        <v>41393.854166666701</v>
      </c>
      <c r="B5714">
        <v>0.115</v>
      </c>
      <c r="C5714">
        <f>HOUR(A5714)</f>
        <v>20</v>
      </c>
      <c r="D5714">
        <f>MINUTE(A5714)</f>
        <v>30</v>
      </c>
      <c r="E5714">
        <v>4</v>
      </c>
      <c r="F5714">
        <f>60*C5714+D5714</f>
        <v>1230</v>
      </c>
      <c r="G5714">
        <f>IF(MONTH(A5714)&gt;10,1,IF(MONTH(A5714)&lt;4,1,0))</f>
        <v>0</v>
      </c>
      <c r="H5714">
        <f>IF(AND(F5714&gt;=6*60,F5714&lt;10*60),1,IF(F5714&gt;=15*60,1,IF(F5714&lt;1*60,1,0)))</f>
        <v>1</v>
      </c>
      <c r="I5714">
        <f>IF(AND(F5714&gt;=1*60,F5714&lt;6*60),1,0)</f>
        <v>0</v>
      </c>
      <c r="J5714">
        <f>IF(AND(F5714&gt;=10*60,F5714&lt;15*60),1,0)</f>
        <v>0</v>
      </c>
      <c r="K5714">
        <f>IF(AND(F5714&gt;=16*60,F5714&lt;21*60),1,0)</f>
        <v>1</v>
      </c>
      <c r="L5714">
        <f>K5714*G5714</f>
        <v>0</v>
      </c>
      <c r="M5714">
        <f>H5714*B5714</f>
        <v>0.115</v>
      </c>
      <c r="N5714">
        <f>I5714*B5714</f>
        <v>0</v>
      </c>
      <c r="O5714">
        <f>J5714*B5714</f>
        <v>0</v>
      </c>
    </row>
    <row r="5715" spans="1:15" x14ac:dyDescent="0.25">
      <c r="A5715" s="1">
        <v>41393.875</v>
      </c>
      <c r="B5715">
        <v>9.5000000000000001E-2</v>
      </c>
      <c r="C5715">
        <f>HOUR(A5715)</f>
        <v>21</v>
      </c>
      <c r="D5715">
        <f>MINUTE(A5715)</f>
        <v>0</v>
      </c>
      <c r="E5715">
        <v>4</v>
      </c>
      <c r="F5715">
        <f>60*C5715+D5715</f>
        <v>1260</v>
      </c>
      <c r="G5715">
        <f>IF(MONTH(A5715)&gt;10,1,IF(MONTH(A5715)&lt;4,1,0))</f>
        <v>0</v>
      </c>
      <c r="H5715">
        <f>IF(AND(F5715&gt;=6*60,F5715&lt;10*60),1,IF(F5715&gt;=15*60,1,IF(F5715&lt;1*60,1,0)))</f>
        <v>1</v>
      </c>
      <c r="I5715">
        <f>IF(AND(F5715&gt;=1*60,F5715&lt;6*60),1,0)</f>
        <v>0</v>
      </c>
      <c r="J5715">
        <f>IF(AND(F5715&gt;=10*60,F5715&lt;15*60),1,0)</f>
        <v>0</v>
      </c>
      <c r="K5715">
        <f>IF(AND(F5715&gt;=16*60,F5715&lt;21*60),1,0)</f>
        <v>0</v>
      </c>
      <c r="L5715">
        <f>K5715*G5715</f>
        <v>0</v>
      </c>
      <c r="M5715">
        <f>H5715*B5715</f>
        <v>9.5000000000000001E-2</v>
      </c>
      <c r="N5715">
        <f>I5715*B5715</f>
        <v>0</v>
      </c>
      <c r="O5715">
        <f>J5715*B5715</f>
        <v>0</v>
      </c>
    </row>
    <row r="5716" spans="1:15" x14ac:dyDescent="0.25">
      <c r="A5716" s="1">
        <v>41393.895833333299</v>
      </c>
      <c r="B5716">
        <v>0.13</v>
      </c>
      <c r="C5716">
        <f>HOUR(A5716)</f>
        <v>21</v>
      </c>
      <c r="D5716">
        <f>MINUTE(A5716)</f>
        <v>30</v>
      </c>
      <c r="E5716">
        <v>4</v>
      </c>
      <c r="F5716">
        <f>60*C5716+D5716</f>
        <v>1290</v>
      </c>
      <c r="G5716">
        <f>IF(MONTH(A5716)&gt;10,1,IF(MONTH(A5716)&lt;4,1,0))</f>
        <v>0</v>
      </c>
      <c r="H5716">
        <f>IF(AND(F5716&gt;=6*60,F5716&lt;10*60),1,IF(F5716&gt;=15*60,1,IF(F5716&lt;1*60,1,0)))</f>
        <v>1</v>
      </c>
      <c r="I5716">
        <f>IF(AND(F5716&gt;=1*60,F5716&lt;6*60),1,0)</f>
        <v>0</v>
      </c>
      <c r="J5716">
        <f>IF(AND(F5716&gt;=10*60,F5716&lt;15*60),1,0)</f>
        <v>0</v>
      </c>
      <c r="K5716">
        <f>IF(AND(F5716&gt;=16*60,F5716&lt;21*60),1,0)</f>
        <v>0</v>
      </c>
      <c r="L5716">
        <f>K5716*G5716</f>
        <v>0</v>
      </c>
      <c r="M5716">
        <f>H5716*B5716</f>
        <v>0.13</v>
      </c>
      <c r="N5716">
        <f>I5716*B5716</f>
        <v>0</v>
      </c>
      <c r="O5716">
        <f>J5716*B5716</f>
        <v>0</v>
      </c>
    </row>
    <row r="5717" spans="1:15" x14ac:dyDescent="0.25">
      <c r="A5717" s="1">
        <v>41393.916666666701</v>
      </c>
      <c r="B5717">
        <v>0.109</v>
      </c>
      <c r="C5717">
        <f>HOUR(A5717)</f>
        <v>22</v>
      </c>
      <c r="D5717">
        <f>MINUTE(A5717)</f>
        <v>0</v>
      </c>
      <c r="E5717">
        <v>4</v>
      </c>
      <c r="F5717">
        <f>60*C5717+D5717</f>
        <v>1320</v>
      </c>
      <c r="G5717">
        <f>IF(MONTH(A5717)&gt;10,1,IF(MONTH(A5717)&lt;4,1,0))</f>
        <v>0</v>
      </c>
      <c r="H5717">
        <f>IF(AND(F5717&gt;=6*60,F5717&lt;10*60),1,IF(F5717&gt;=15*60,1,IF(F5717&lt;1*60,1,0)))</f>
        <v>1</v>
      </c>
      <c r="I5717">
        <f>IF(AND(F5717&gt;=1*60,F5717&lt;6*60),1,0)</f>
        <v>0</v>
      </c>
      <c r="J5717">
        <f>IF(AND(F5717&gt;=10*60,F5717&lt;15*60),1,0)</f>
        <v>0</v>
      </c>
      <c r="K5717">
        <f>IF(AND(F5717&gt;=16*60,F5717&lt;21*60),1,0)</f>
        <v>0</v>
      </c>
      <c r="L5717">
        <f>K5717*G5717</f>
        <v>0</v>
      </c>
      <c r="M5717">
        <f>H5717*B5717</f>
        <v>0.109</v>
      </c>
      <c r="N5717">
        <f>I5717*B5717</f>
        <v>0</v>
      </c>
      <c r="O5717">
        <f>J5717*B5717</f>
        <v>0</v>
      </c>
    </row>
    <row r="5718" spans="1:15" x14ac:dyDescent="0.25">
      <c r="A5718" s="1">
        <v>41393.9375</v>
      </c>
      <c r="B5718">
        <v>0.1</v>
      </c>
      <c r="C5718">
        <f>HOUR(A5718)</f>
        <v>22</v>
      </c>
      <c r="D5718">
        <f>MINUTE(A5718)</f>
        <v>30</v>
      </c>
      <c r="E5718">
        <v>4</v>
      </c>
      <c r="F5718">
        <f>60*C5718+D5718</f>
        <v>1350</v>
      </c>
      <c r="G5718">
        <f>IF(MONTH(A5718)&gt;10,1,IF(MONTH(A5718)&lt;4,1,0))</f>
        <v>0</v>
      </c>
      <c r="H5718">
        <f>IF(AND(F5718&gt;=6*60,F5718&lt;10*60),1,IF(F5718&gt;=15*60,1,IF(F5718&lt;1*60,1,0)))</f>
        <v>1</v>
      </c>
      <c r="I5718">
        <f>IF(AND(F5718&gt;=1*60,F5718&lt;6*60),1,0)</f>
        <v>0</v>
      </c>
      <c r="J5718">
        <f>IF(AND(F5718&gt;=10*60,F5718&lt;15*60),1,0)</f>
        <v>0</v>
      </c>
      <c r="K5718">
        <f>IF(AND(F5718&gt;=16*60,F5718&lt;21*60),1,0)</f>
        <v>0</v>
      </c>
      <c r="L5718">
        <f>K5718*G5718</f>
        <v>0</v>
      </c>
      <c r="M5718">
        <f>H5718*B5718</f>
        <v>0.1</v>
      </c>
      <c r="N5718">
        <f>I5718*B5718</f>
        <v>0</v>
      </c>
      <c r="O5718">
        <f>J5718*B5718</f>
        <v>0</v>
      </c>
    </row>
    <row r="5719" spans="1:15" x14ac:dyDescent="0.25">
      <c r="A5719" s="1">
        <v>41393.958333333299</v>
      </c>
      <c r="B5719">
        <v>0.11</v>
      </c>
      <c r="C5719">
        <f>HOUR(A5719)</f>
        <v>23</v>
      </c>
      <c r="D5719">
        <f>MINUTE(A5719)</f>
        <v>0</v>
      </c>
      <c r="E5719">
        <v>4</v>
      </c>
      <c r="F5719">
        <f>60*C5719+D5719</f>
        <v>1380</v>
      </c>
      <c r="G5719">
        <f>IF(MONTH(A5719)&gt;10,1,IF(MONTH(A5719)&lt;4,1,0))</f>
        <v>0</v>
      </c>
      <c r="H5719">
        <f>IF(AND(F5719&gt;=6*60,F5719&lt;10*60),1,IF(F5719&gt;=15*60,1,IF(F5719&lt;1*60,1,0)))</f>
        <v>1</v>
      </c>
      <c r="I5719">
        <f>IF(AND(F5719&gt;=1*60,F5719&lt;6*60),1,0)</f>
        <v>0</v>
      </c>
      <c r="J5719">
        <f>IF(AND(F5719&gt;=10*60,F5719&lt;15*60),1,0)</f>
        <v>0</v>
      </c>
      <c r="K5719">
        <f>IF(AND(F5719&gt;=16*60,F5719&lt;21*60),1,0)</f>
        <v>0</v>
      </c>
      <c r="L5719">
        <f>K5719*G5719</f>
        <v>0</v>
      </c>
      <c r="M5719">
        <f>H5719*B5719</f>
        <v>0.11</v>
      </c>
      <c r="N5719">
        <f>I5719*B5719</f>
        <v>0</v>
      </c>
      <c r="O5719">
        <f>J5719*B5719</f>
        <v>0</v>
      </c>
    </row>
    <row r="5720" spans="1:15" x14ac:dyDescent="0.25">
      <c r="A5720" s="1">
        <v>41393.979166666701</v>
      </c>
      <c r="B5720">
        <v>0.114</v>
      </c>
      <c r="C5720">
        <f>HOUR(A5720)</f>
        <v>23</v>
      </c>
      <c r="D5720">
        <f>MINUTE(A5720)</f>
        <v>30</v>
      </c>
      <c r="E5720">
        <v>4</v>
      </c>
      <c r="F5720">
        <f>60*C5720+D5720</f>
        <v>1410</v>
      </c>
      <c r="G5720">
        <f>IF(MONTH(A5720)&gt;10,1,IF(MONTH(A5720)&lt;4,1,0))</f>
        <v>0</v>
      </c>
      <c r="H5720">
        <f>IF(AND(F5720&gt;=6*60,F5720&lt;10*60),1,IF(F5720&gt;=15*60,1,IF(F5720&lt;1*60,1,0)))</f>
        <v>1</v>
      </c>
      <c r="I5720">
        <f>IF(AND(F5720&gt;=1*60,F5720&lt;6*60),1,0)</f>
        <v>0</v>
      </c>
      <c r="J5720">
        <f>IF(AND(F5720&gt;=10*60,F5720&lt;15*60),1,0)</f>
        <v>0</v>
      </c>
      <c r="K5720">
        <f>IF(AND(F5720&gt;=16*60,F5720&lt;21*60),1,0)</f>
        <v>0</v>
      </c>
      <c r="L5720">
        <f>K5720*G5720</f>
        <v>0</v>
      </c>
      <c r="M5720">
        <f>H5720*B5720</f>
        <v>0.114</v>
      </c>
      <c r="N5720">
        <f>I5720*B5720</f>
        <v>0</v>
      </c>
      <c r="O5720">
        <f>J5720*B5720</f>
        <v>0</v>
      </c>
    </row>
    <row r="5721" spans="1:15" x14ac:dyDescent="0.25">
      <c r="A5721" s="1">
        <v>41394</v>
      </c>
      <c r="B5721">
        <v>0.114</v>
      </c>
      <c r="C5721">
        <f>HOUR(A5721)</f>
        <v>0</v>
      </c>
      <c r="D5721">
        <f>MINUTE(A5721)</f>
        <v>0</v>
      </c>
      <c r="E5721">
        <v>4</v>
      </c>
      <c r="F5721">
        <f>60*C5721+D5721</f>
        <v>0</v>
      </c>
      <c r="G5721">
        <f>IF(MONTH(A5721)&gt;10,1,IF(MONTH(A5721)&lt;4,1,0))</f>
        <v>0</v>
      </c>
      <c r="H5721">
        <f>IF(AND(F5721&gt;=6*60,F5721&lt;10*60),1,IF(F5721&gt;=15*60,1,IF(F5721&lt;1*60,1,0)))</f>
        <v>1</v>
      </c>
      <c r="I5721">
        <f>IF(AND(F5721&gt;=1*60,F5721&lt;6*60),1,0)</f>
        <v>0</v>
      </c>
      <c r="J5721">
        <f>IF(AND(F5721&gt;=10*60,F5721&lt;15*60),1,0)</f>
        <v>0</v>
      </c>
      <c r="K5721">
        <f>IF(AND(F5721&gt;=16*60,F5721&lt;21*60),1,0)</f>
        <v>0</v>
      </c>
      <c r="L5721">
        <f>K5721*G5721</f>
        <v>0</v>
      </c>
      <c r="M5721">
        <f>H5721*B5721</f>
        <v>0.114</v>
      </c>
      <c r="N5721">
        <f>I5721*B5721</f>
        <v>0</v>
      </c>
      <c r="O5721">
        <f>J5721*B5721</f>
        <v>0</v>
      </c>
    </row>
    <row r="5722" spans="1:15" x14ac:dyDescent="0.25">
      <c r="A5722" s="1">
        <v>41394.020833333299</v>
      </c>
      <c r="B5722">
        <v>8.5999999999999993E-2</v>
      </c>
      <c r="C5722">
        <f>HOUR(A5722)</f>
        <v>0</v>
      </c>
      <c r="D5722">
        <f>MINUTE(A5722)</f>
        <v>30</v>
      </c>
      <c r="E5722">
        <v>4</v>
      </c>
      <c r="F5722">
        <f>60*C5722+D5722</f>
        <v>30</v>
      </c>
      <c r="G5722">
        <f>IF(MONTH(A5722)&gt;10,1,IF(MONTH(A5722)&lt;4,1,0))</f>
        <v>0</v>
      </c>
      <c r="H5722">
        <f>IF(AND(F5722&gt;=6*60,F5722&lt;10*60),1,IF(F5722&gt;=15*60,1,IF(F5722&lt;1*60,1,0)))</f>
        <v>1</v>
      </c>
      <c r="I5722">
        <f>IF(AND(F5722&gt;=1*60,F5722&lt;6*60),1,0)</f>
        <v>0</v>
      </c>
      <c r="J5722">
        <f>IF(AND(F5722&gt;=10*60,F5722&lt;15*60),1,0)</f>
        <v>0</v>
      </c>
      <c r="K5722">
        <f>IF(AND(F5722&gt;=16*60,F5722&lt;21*60),1,0)</f>
        <v>0</v>
      </c>
      <c r="L5722">
        <f>K5722*G5722</f>
        <v>0</v>
      </c>
      <c r="M5722">
        <f>H5722*B5722</f>
        <v>8.5999999999999993E-2</v>
      </c>
      <c r="N5722">
        <f>I5722*B5722</f>
        <v>0</v>
      </c>
      <c r="O5722">
        <f>J5722*B5722</f>
        <v>0</v>
      </c>
    </row>
    <row r="5723" spans="1:15" x14ac:dyDescent="0.25">
      <c r="A5723" s="1">
        <v>41394.041666666701</v>
      </c>
      <c r="B5723">
        <v>0.126</v>
      </c>
      <c r="C5723">
        <f>HOUR(A5723)</f>
        <v>1</v>
      </c>
      <c r="D5723">
        <f>MINUTE(A5723)</f>
        <v>0</v>
      </c>
      <c r="E5723">
        <v>4</v>
      </c>
      <c r="F5723">
        <f>60*C5723+D5723</f>
        <v>60</v>
      </c>
      <c r="G5723">
        <f>IF(MONTH(A5723)&gt;10,1,IF(MONTH(A5723)&lt;4,1,0))</f>
        <v>0</v>
      </c>
      <c r="H5723">
        <f>IF(AND(F5723&gt;=6*60,F5723&lt;10*60),1,IF(F5723&gt;=15*60,1,IF(F5723&lt;1*60,1,0)))</f>
        <v>0</v>
      </c>
      <c r="I5723">
        <f>IF(AND(F5723&gt;=1*60,F5723&lt;6*60),1,0)</f>
        <v>1</v>
      </c>
      <c r="J5723">
        <f>IF(AND(F5723&gt;=10*60,F5723&lt;15*60),1,0)</f>
        <v>0</v>
      </c>
      <c r="K5723">
        <f>IF(AND(F5723&gt;=16*60,F5723&lt;21*60),1,0)</f>
        <v>0</v>
      </c>
      <c r="L5723">
        <f>K5723*G5723</f>
        <v>0</v>
      </c>
      <c r="M5723">
        <f>H5723*B5723</f>
        <v>0</v>
      </c>
      <c r="N5723">
        <f>I5723*B5723</f>
        <v>0.126</v>
      </c>
      <c r="O5723">
        <f>J5723*B5723</f>
        <v>0</v>
      </c>
    </row>
    <row r="5724" spans="1:15" x14ac:dyDescent="0.25">
      <c r="A5724" s="1">
        <v>41394.0625</v>
      </c>
      <c r="B5724">
        <v>0.10100000000000001</v>
      </c>
      <c r="C5724">
        <f>HOUR(A5724)</f>
        <v>1</v>
      </c>
      <c r="D5724">
        <f>MINUTE(A5724)</f>
        <v>30</v>
      </c>
      <c r="E5724">
        <v>4</v>
      </c>
      <c r="F5724">
        <f>60*C5724+D5724</f>
        <v>90</v>
      </c>
      <c r="G5724">
        <f>IF(MONTH(A5724)&gt;10,1,IF(MONTH(A5724)&lt;4,1,0))</f>
        <v>0</v>
      </c>
      <c r="H5724">
        <f>IF(AND(F5724&gt;=6*60,F5724&lt;10*60),1,IF(F5724&gt;=15*60,1,IF(F5724&lt;1*60,1,0)))</f>
        <v>0</v>
      </c>
      <c r="I5724">
        <f>IF(AND(F5724&gt;=1*60,F5724&lt;6*60),1,0)</f>
        <v>1</v>
      </c>
      <c r="J5724">
        <f>IF(AND(F5724&gt;=10*60,F5724&lt;15*60),1,0)</f>
        <v>0</v>
      </c>
      <c r="K5724">
        <f>IF(AND(F5724&gt;=16*60,F5724&lt;21*60),1,0)</f>
        <v>0</v>
      </c>
      <c r="L5724">
        <f>K5724*G5724</f>
        <v>0</v>
      </c>
      <c r="M5724">
        <f>H5724*B5724</f>
        <v>0</v>
      </c>
      <c r="N5724">
        <f>I5724*B5724</f>
        <v>0.10100000000000001</v>
      </c>
      <c r="O5724">
        <f>J5724*B5724</f>
        <v>0</v>
      </c>
    </row>
    <row r="5725" spans="1:15" x14ac:dyDescent="0.25">
      <c r="A5725" s="1">
        <v>41394.083333333299</v>
      </c>
      <c r="B5725">
        <v>0.113</v>
      </c>
      <c r="C5725">
        <f>HOUR(A5725)</f>
        <v>2</v>
      </c>
      <c r="D5725">
        <f>MINUTE(A5725)</f>
        <v>0</v>
      </c>
      <c r="E5725">
        <v>4</v>
      </c>
      <c r="F5725">
        <f>60*C5725+D5725</f>
        <v>120</v>
      </c>
      <c r="G5725">
        <f>IF(MONTH(A5725)&gt;10,1,IF(MONTH(A5725)&lt;4,1,0))</f>
        <v>0</v>
      </c>
      <c r="H5725">
        <f>IF(AND(F5725&gt;=6*60,F5725&lt;10*60),1,IF(F5725&gt;=15*60,1,IF(F5725&lt;1*60,1,0)))</f>
        <v>0</v>
      </c>
      <c r="I5725">
        <f>IF(AND(F5725&gt;=1*60,F5725&lt;6*60),1,0)</f>
        <v>1</v>
      </c>
      <c r="J5725">
        <f>IF(AND(F5725&gt;=10*60,F5725&lt;15*60),1,0)</f>
        <v>0</v>
      </c>
      <c r="K5725">
        <f>IF(AND(F5725&gt;=16*60,F5725&lt;21*60),1,0)</f>
        <v>0</v>
      </c>
      <c r="L5725">
        <f>K5725*G5725</f>
        <v>0</v>
      </c>
      <c r="M5725">
        <f>H5725*B5725</f>
        <v>0</v>
      </c>
      <c r="N5725">
        <f>I5725*B5725</f>
        <v>0.113</v>
      </c>
      <c r="O5725">
        <f>J5725*B5725</f>
        <v>0</v>
      </c>
    </row>
    <row r="5726" spans="1:15" x14ac:dyDescent="0.25">
      <c r="A5726" s="1">
        <v>41394.104166666701</v>
      </c>
      <c r="B5726">
        <v>0.09</v>
      </c>
      <c r="C5726">
        <f>HOUR(A5726)</f>
        <v>2</v>
      </c>
      <c r="D5726">
        <f>MINUTE(A5726)</f>
        <v>30</v>
      </c>
      <c r="E5726">
        <v>4</v>
      </c>
      <c r="F5726">
        <f>60*C5726+D5726</f>
        <v>150</v>
      </c>
      <c r="G5726">
        <f>IF(MONTH(A5726)&gt;10,1,IF(MONTH(A5726)&lt;4,1,0))</f>
        <v>0</v>
      </c>
      <c r="H5726">
        <f>IF(AND(F5726&gt;=6*60,F5726&lt;10*60),1,IF(F5726&gt;=15*60,1,IF(F5726&lt;1*60,1,0)))</f>
        <v>0</v>
      </c>
      <c r="I5726">
        <f>IF(AND(F5726&gt;=1*60,F5726&lt;6*60),1,0)</f>
        <v>1</v>
      </c>
      <c r="J5726">
        <f>IF(AND(F5726&gt;=10*60,F5726&lt;15*60),1,0)</f>
        <v>0</v>
      </c>
      <c r="K5726">
        <f>IF(AND(F5726&gt;=16*60,F5726&lt;21*60),1,0)</f>
        <v>0</v>
      </c>
      <c r="L5726">
        <f>K5726*G5726</f>
        <v>0</v>
      </c>
      <c r="M5726">
        <f>H5726*B5726</f>
        <v>0</v>
      </c>
      <c r="N5726">
        <f>I5726*B5726</f>
        <v>0.09</v>
      </c>
      <c r="O5726">
        <f>J5726*B5726</f>
        <v>0</v>
      </c>
    </row>
    <row r="5727" spans="1:15" x14ac:dyDescent="0.25">
      <c r="A5727" s="1">
        <v>41394.125</v>
      </c>
      <c r="B5727">
        <v>0.128</v>
      </c>
      <c r="C5727">
        <f>HOUR(A5727)</f>
        <v>3</v>
      </c>
      <c r="D5727">
        <f>MINUTE(A5727)</f>
        <v>0</v>
      </c>
      <c r="E5727">
        <v>4</v>
      </c>
      <c r="F5727">
        <f>60*C5727+D5727</f>
        <v>180</v>
      </c>
      <c r="G5727">
        <f>IF(MONTH(A5727)&gt;10,1,IF(MONTH(A5727)&lt;4,1,0))</f>
        <v>0</v>
      </c>
      <c r="H5727">
        <f>IF(AND(F5727&gt;=6*60,F5727&lt;10*60),1,IF(F5727&gt;=15*60,1,IF(F5727&lt;1*60,1,0)))</f>
        <v>0</v>
      </c>
      <c r="I5727">
        <f>IF(AND(F5727&gt;=1*60,F5727&lt;6*60),1,0)</f>
        <v>1</v>
      </c>
      <c r="J5727">
        <f>IF(AND(F5727&gt;=10*60,F5727&lt;15*60),1,0)</f>
        <v>0</v>
      </c>
      <c r="K5727">
        <f>IF(AND(F5727&gt;=16*60,F5727&lt;21*60),1,0)</f>
        <v>0</v>
      </c>
      <c r="L5727">
        <f>K5727*G5727</f>
        <v>0</v>
      </c>
      <c r="M5727">
        <f>H5727*B5727</f>
        <v>0</v>
      </c>
      <c r="N5727">
        <f>I5727*B5727</f>
        <v>0.128</v>
      </c>
      <c r="O5727">
        <f>J5727*B5727</f>
        <v>0</v>
      </c>
    </row>
    <row r="5728" spans="1:15" x14ac:dyDescent="0.25">
      <c r="A5728" s="1">
        <v>41394.145833333299</v>
      </c>
      <c r="B5728">
        <v>0.10299999999999999</v>
      </c>
      <c r="C5728">
        <f>HOUR(A5728)</f>
        <v>3</v>
      </c>
      <c r="D5728">
        <f>MINUTE(A5728)</f>
        <v>30</v>
      </c>
      <c r="E5728">
        <v>4</v>
      </c>
      <c r="F5728">
        <f>60*C5728+D5728</f>
        <v>210</v>
      </c>
      <c r="G5728">
        <f>IF(MONTH(A5728)&gt;10,1,IF(MONTH(A5728)&lt;4,1,0))</f>
        <v>0</v>
      </c>
      <c r="H5728">
        <f>IF(AND(F5728&gt;=6*60,F5728&lt;10*60),1,IF(F5728&gt;=15*60,1,IF(F5728&lt;1*60,1,0)))</f>
        <v>0</v>
      </c>
      <c r="I5728">
        <f>IF(AND(F5728&gt;=1*60,F5728&lt;6*60),1,0)</f>
        <v>1</v>
      </c>
      <c r="J5728">
        <f>IF(AND(F5728&gt;=10*60,F5728&lt;15*60),1,0)</f>
        <v>0</v>
      </c>
      <c r="K5728">
        <f>IF(AND(F5728&gt;=16*60,F5728&lt;21*60),1,0)</f>
        <v>0</v>
      </c>
      <c r="L5728">
        <f>K5728*G5728</f>
        <v>0</v>
      </c>
      <c r="M5728">
        <f>H5728*B5728</f>
        <v>0</v>
      </c>
      <c r="N5728">
        <f>I5728*B5728</f>
        <v>0.10299999999999999</v>
      </c>
      <c r="O5728">
        <f>J5728*B5728</f>
        <v>0</v>
      </c>
    </row>
    <row r="5729" spans="1:15" x14ac:dyDescent="0.25">
      <c r="A5729" s="1">
        <v>41394.166666666701</v>
      </c>
      <c r="B5729">
        <v>0.157</v>
      </c>
      <c r="C5729">
        <f>HOUR(A5729)</f>
        <v>4</v>
      </c>
      <c r="D5729">
        <f>MINUTE(A5729)</f>
        <v>0</v>
      </c>
      <c r="E5729">
        <v>4</v>
      </c>
      <c r="F5729">
        <f>60*C5729+D5729</f>
        <v>240</v>
      </c>
      <c r="G5729">
        <f>IF(MONTH(A5729)&gt;10,1,IF(MONTH(A5729)&lt;4,1,0))</f>
        <v>0</v>
      </c>
      <c r="H5729">
        <f>IF(AND(F5729&gt;=6*60,F5729&lt;10*60),1,IF(F5729&gt;=15*60,1,IF(F5729&lt;1*60,1,0)))</f>
        <v>0</v>
      </c>
      <c r="I5729">
        <f>IF(AND(F5729&gt;=1*60,F5729&lt;6*60),1,0)</f>
        <v>1</v>
      </c>
      <c r="J5729">
        <f>IF(AND(F5729&gt;=10*60,F5729&lt;15*60),1,0)</f>
        <v>0</v>
      </c>
      <c r="K5729">
        <f>IF(AND(F5729&gt;=16*60,F5729&lt;21*60),1,0)</f>
        <v>0</v>
      </c>
      <c r="L5729">
        <f>K5729*G5729</f>
        <v>0</v>
      </c>
      <c r="M5729">
        <f>H5729*B5729</f>
        <v>0</v>
      </c>
      <c r="N5729">
        <f>I5729*B5729</f>
        <v>0.157</v>
      </c>
      <c r="O5729">
        <f>J5729*B5729</f>
        <v>0</v>
      </c>
    </row>
    <row r="5730" spans="1:15" x14ac:dyDescent="0.25">
      <c r="A5730" s="1">
        <v>41394.1875</v>
      </c>
      <c r="B5730">
        <v>0.16600000000000001</v>
      </c>
      <c r="C5730">
        <f>HOUR(A5730)</f>
        <v>4</v>
      </c>
      <c r="D5730">
        <f>MINUTE(A5730)</f>
        <v>30</v>
      </c>
      <c r="E5730">
        <v>4</v>
      </c>
      <c r="F5730">
        <f>60*C5730+D5730</f>
        <v>270</v>
      </c>
      <c r="G5730">
        <f>IF(MONTH(A5730)&gt;10,1,IF(MONTH(A5730)&lt;4,1,0))</f>
        <v>0</v>
      </c>
      <c r="H5730">
        <f>IF(AND(F5730&gt;=6*60,F5730&lt;10*60),1,IF(F5730&gt;=15*60,1,IF(F5730&lt;1*60,1,0)))</f>
        <v>0</v>
      </c>
      <c r="I5730">
        <f>IF(AND(F5730&gt;=1*60,F5730&lt;6*60),1,0)</f>
        <v>1</v>
      </c>
      <c r="J5730">
        <f>IF(AND(F5730&gt;=10*60,F5730&lt;15*60),1,0)</f>
        <v>0</v>
      </c>
      <c r="K5730">
        <f>IF(AND(F5730&gt;=16*60,F5730&lt;21*60),1,0)</f>
        <v>0</v>
      </c>
      <c r="L5730">
        <f>K5730*G5730</f>
        <v>0</v>
      </c>
      <c r="M5730">
        <f>H5730*B5730</f>
        <v>0</v>
      </c>
      <c r="N5730">
        <f>I5730*B5730</f>
        <v>0.16600000000000001</v>
      </c>
      <c r="O5730">
        <f>J5730*B5730</f>
        <v>0</v>
      </c>
    </row>
    <row r="5731" spans="1:15" x14ac:dyDescent="0.25">
      <c r="A5731" s="1">
        <v>41394.208333333299</v>
      </c>
      <c r="B5731">
        <v>0.13700000000000001</v>
      </c>
      <c r="C5731">
        <f>HOUR(A5731)</f>
        <v>5</v>
      </c>
      <c r="D5731">
        <f>MINUTE(A5731)</f>
        <v>0</v>
      </c>
      <c r="E5731">
        <v>4</v>
      </c>
      <c r="F5731">
        <f>60*C5731+D5731</f>
        <v>300</v>
      </c>
      <c r="G5731">
        <f>IF(MONTH(A5731)&gt;10,1,IF(MONTH(A5731)&lt;4,1,0))</f>
        <v>0</v>
      </c>
      <c r="H5731">
        <f>IF(AND(F5731&gt;=6*60,F5731&lt;10*60),1,IF(F5731&gt;=15*60,1,IF(F5731&lt;1*60,1,0)))</f>
        <v>0</v>
      </c>
      <c r="I5731">
        <f>IF(AND(F5731&gt;=1*60,F5731&lt;6*60),1,0)</f>
        <v>1</v>
      </c>
      <c r="J5731">
        <f>IF(AND(F5731&gt;=10*60,F5731&lt;15*60),1,0)</f>
        <v>0</v>
      </c>
      <c r="K5731">
        <f>IF(AND(F5731&gt;=16*60,F5731&lt;21*60),1,0)</f>
        <v>0</v>
      </c>
      <c r="L5731">
        <f>K5731*G5731</f>
        <v>0</v>
      </c>
      <c r="M5731">
        <f>H5731*B5731</f>
        <v>0</v>
      </c>
      <c r="N5731">
        <f>I5731*B5731</f>
        <v>0.13700000000000001</v>
      </c>
      <c r="O5731">
        <f>J5731*B5731</f>
        <v>0</v>
      </c>
    </row>
    <row r="5732" spans="1:15" x14ac:dyDescent="0.25">
      <c r="A5732" s="1">
        <v>41394.229166666701</v>
      </c>
      <c r="B5732">
        <v>0.11799999999999999</v>
      </c>
      <c r="C5732">
        <f>HOUR(A5732)</f>
        <v>5</v>
      </c>
      <c r="D5732">
        <f>MINUTE(A5732)</f>
        <v>30</v>
      </c>
      <c r="E5732">
        <v>4</v>
      </c>
      <c r="F5732">
        <f>60*C5732+D5732</f>
        <v>330</v>
      </c>
      <c r="G5732">
        <f>IF(MONTH(A5732)&gt;10,1,IF(MONTH(A5732)&lt;4,1,0))</f>
        <v>0</v>
      </c>
      <c r="H5732">
        <f>IF(AND(F5732&gt;=6*60,F5732&lt;10*60),1,IF(F5732&gt;=15*60,1,IF(F5732&lt;1*60,1,0)))</f>
        <v>0</v>
      </c>
      <c r="I5732">
        <f>IF(AND(F5732&gt;=1*60,F5732&lt;6*60),1,0)</f>
        <v>1</v>
      </c>
      <c r="J5732">
        <f>IF(AND(F5732&gt;=10*60,F5732&lt;15*60),1,0)</f>
        <v>0</v>
      </c>
      <c r="K5732">
        <f>IF(AND(F5732&gt;=16*60,F5732&lt;21*60),1,0)</f>
        <v>0</v>
      </c>
      <c r="L5732">
        <f>K5732*G5732</f>
        <v>0</v>
      </c>
      <c r="M5732">
        <f>H5732*B5732</f>
        <v>0</v>
      </c>
      <c r="N5732">
        <f>I5732*B5732</f>
        <v>0.11799999999999999</v>
      </c>
      <c r="O5732">
        <f>J5732*B5732</f>
        <v>0</v>
      </c>
    </row>
    <row r="5733" spans="1:15" x14ac:dyDescent="0.25">
      <c r="A5733" s="1">
        <v>41394.25</v>
      </c>
      <c r="B5733">
        <v>8.6999999999999994E-2</v>
      </c>
      <c r="C5733">
        <f>HOUR(A5733)</f>
        <v>6</v>
      </c>
      <c r="D5733">
        <f>MINUTE(A5733)</f>
        <v>0</v>
      </c>
      <c r="E5733">
        <v>4</v>
      </c>
      <c r="F5733">
        <f>60*C5733+D5733</f>
        <v>360</v>
      </c>
      <c r="G5733">
        <f>IF(MONTH(A5733)&gt;10,1,IF(MONTH(A5733)&lt;4,1,0))</f>
        <v>0</v>
      </c>
      <c r="H5733">
        <f>IF(AND(F5733&gt;=6*60,F5733&lt;10*60),1,IF(F5733&gt;=15*60,1,IF(F5733&lt;1*60,1,0)))</f>
        <v>1</v>
      </c>
      <c r="I5733">
        <f>IF(AND(F5733&gt;=1*60,F5733&lt;6*60),1,0)</f>
        <v>0</v>
      </c>
      <c r="J5733">
        <f>IF(AND(F5733&gt;=10*60,F5733&lt;15*60),1,0)</f>
        <v>0</v>
      </c>
      <c r="K5733">
        <f>IF(AND(F5733&gt;=16*60,F5733&lt;21*60),1,0)</f>
        <v>0</v>
      </c>
      <c r="L5733">
        <f>K5733*G5733</f>
        <v>0</v>
      </c>
      <c r="M5733">
        <f>H5733*B5733</f>
        <v>8.6999999999999994E-2</v>
      </c>
      <c r="N5733">
        <f>I5733*B5733</f>
        <v>0</v>
      </c>
      <c r="O5733">
        <f>J5733*B5733</f>
        <v>0</v>
      </c>
    </row>
    <row r="5734" spans="1:15" x14ac:dyDescent="0.25">
      <c r="A5734" s="1">
        <v>41394.270833333299</v>
      </c>
      <c r="B5734">
        <v>0.126</v>
      </c>
      <c r="C5734">
        <f>HOUR(A5734)</f>
        <v>6</v>
      </c>
      <c r="D5734">
        <f>MINUTE(A5734)</f>
        <v>30</v>
      </c>
      <c r="E5734">
        <v>4</v>
      </c>
      <c r="F5734">
        <f>60*C5734+D5734</f>
        <v>390</v>
      </c>
      <c r="G5734">
        <f>IF(MONTH(A5734)&gt;10,1,IF(MONTH(A5734)&lt;4,1,0))</f>
        <v>0</v>
      </c>
      <c r="H5734">
        <f>IF(AND(F5734&gt;=6*60,F5734&lt;10*60),1,IF(F5734&gt;=15*60,1,IF(F5734&lt;1*60,1,0)))</f>
        <v>1</v>
      </c>
      <c r="I5734">
        <f>IF(AND(F5734&gt;=1*60,F5734&lt;6*60),1,0)</f>
        <v>0</v>
      </c>
      <c r="J5734">
        <f>IF(AND(F5734&gt;=10*60,F5734&lt;15*60),1,0)</f>
        <v>0</v>
      </c>
      <c r="K5734">
        <f>IF(AND(F5734&gt;=16*60,F5734&lt;21*60),1,0)</f>
        <v>0</v>
      </c>
      <c r="L5734">
        <f>K5734*G5734</f>
        <v>0</v>
      </c>
      <c r="M5734">
        <f>H5734*B5734</f>
        <v>0.126</v>
      </c>
      <c r="N5734">
        <f>I5734*B5734</f>
        <v>0</v>
      </c>
      <c r="O5734">
        <f>J5734*B5734</f>
        <v>0</v>
      </c>
    </row>
    <row r="5735" spans="1:15" x14ac:dyDescent="0.25">
      <c r="A5735" s="1">
        <v>41394.291666666701</v>
      </c>
      <c r="B5735">
        <v>0.109</v>
      </c>
      <c r="C5735">
        <f>HOUR(A5735)</f>
        <v>7</v>
      </c>
      <c r="D5735">
        <f>MINUTE(A5735)</f>
        <v>0</v>
      </c>
      <c r="E5735">
        <v>4</v>
      </c>
      <c r="F5735">
        <f>60*C5735+D5735</f>
        <v>420</v>
      </c>
      <c r="G5735">
        <f>IF(MONTH(A5735)&gt;10,1,IF(MONTH(A5735)&lt;4,1,0))</f>
        <v>0</v>
      </c>
      <c r="H5735">
        <f>IF(AND(F5735&gt;=6*60,F5735&lt;10*60),1,IF(F5735&gt;=15*60,1,IF(F5735&lt;1*60,1,0)))</f>
        <v>1</v>
      </c>
      <c r="I5735">
        <f>IF(AND(F5735&gt;=1*60,F5735&lt;6*60),1,0)</f>
        <v>0</v>
      </c>
      <c r="J5735">
        <f>IF(AND(F5735&gt;=10*60,F5735&lt;15*60),1,0)</f>
        <v>0</v>
      </c>
      <c r="K5735">
        <f>IF(AND(F5735&gt;=16*60,F5735&lt;21*60),1,0)</f>
        <v>0</v>
      </c>
      <c r="L5735">
        <f>K5735*G5735</f>
        <v>0</v>
      </c>
      <c r="M5735">
        <f>H5735*B5735</f>
        <v>0.109</v>
      </c>
      <c r="N5735">
        <f>I5735*B5735</f>
        <v>0</v>
      </c>
      <c r="O5735">
        <f>J5735*B5735</f>
        <v>0</v>
      </c>
    </row>
    <row r="5736" spans="1:15" x14ac:dyDescent="0.25">
      <c r="A5736" s="1">
        <v>41394.3125</v>
      </c>
      <c r="B5736">
        <v>0.10199999999999999</v>
      </c>
      <c r="C5736">
        <f>HOUR(A5736)</f>
        <v>7</v>
      </c>
      <c r="D5736">
        <f>MINUTE(A5736)</f>
        <v>30</v>
      </c>
      <c r="E5736">
        <v>4</v>
      </c>
      <c r="F5736">
        <f>60*C5736+D5736</f>
        <v>450</v>
      </c>
      <c r="G5736">
        <f>IF(MONTH(A5736)&gt;10,1,IF(MONTH(A5736)&lt;4,1,0))</f>
        <v>0</v>
      </c>
      <c r="H5736">
        <f>IF(AND(F5736&gt;=6*60,F5736&lt;10*60),1,IF(F5736&gt;=15*60,1,IF(F5736&lt;1*60,1,0)))</f>
        <v>1</v>
      </c>
      <c r="I5736">
        <f>IF(AND(F5736&gt;=1*60,F5736&lt;6*60),1,0)</f>
        <v>0</v>
      </c>
      <c r="J5736">
        <f>IF(AND(F5736&gt;=10*60,F5736&lt;15*60),1,0)</f>
        <v>0</v>
      </c>
      <c r="K5736">
        <f>IF(AND(F5736&gt;=16*60,F5736&lt;21*60),1,0)</f>
        <v>0</v>
      </c>
      <c r="L5736">
        <f>K5736*G5736</f>
        <v>0</v>
      </c>
      <c r="M5736">
        <f>H5736*B5736</f>
        <v>0.10199999999999999</v>
      </c>
      <c r="N5736">
        <f>I5736*B5736</f>
        <v>0</v>
      </c>
      <c r="O5736">
        <f>J5736*B5736</f>
        <v>0</v>
      </c>
    </row>
    <row r="5737" spans="1:15" x14ac:dyDescent="0.25">
      <c r="A5737" s="1">
        <v>41394.333333333299</v>
      </c>
      <c r="B5737">
        <v>0.10199999999999999</v>
      </c>
      <c r="C5737">
        <f>HOUR(A5737)</f>
        <v>8</v>
      </c>
      <c r="D5737">
        <f>MINUTE(A5737)</f>
        <v>0</v>
      </c>
      <c r="E5737">
        <v>4</v>
      </c>
      <c r="F5737">
        <f>60*C5737+D5737</f>
        <v>480</v>
      </c>
      <c r="G5737">
        <f>IF(MONTH(A5737)&gt;10,1,IF(MONTH(A5737)&lt;4,1,0))</f>
        <v>0</v>
      </c>
      <c r="H5737">
        <f>IF(AND(F5737&gt;=6*60,F5737&lt;10*60),1,IF(F5737&gt;=15*60,1,IF(F5737&lt;1*60,1,0)))</f>
        <v>1</v>
      </c>
      <c r="I5737">
        <f>IF(AND(F5737&gt;=1*60,F5737&lt;6*60),1,0)</f>
        <v>0</v>
      </c>
      <c r="J5737">
        <f>IF(AND(F5737&gt;=10*60,F5737&lt;15*60),1,0)</f>
        <v>0</v>
      </c>
      <c r="K5737">
        <f>IF(AND(F5737&gt;=16*60,F5737&lt;21*60),1,0)</f>
        <v>0</v>
      </c>
      <c r="L5737">
        <f>K5737*G5737</f>
        <v>0</v>
      </c>
      <c r="M5737">
        <f>H5737*B5737</f>
        <v>0.10199999999999999</v>
      </c>
      <c r="N5737">
        <f>I5737*B5737</f>
        <v>0</v>
      </c>
      <c r="O5737">
        <f>J5737*B5737</f>
        <v>0</v>
      </c>
    </row>
    <row r="5738" spans="1:15" x14ac:dyDescent="0.25">
      <c r="A5738" s="1">
        <v>41394.354166666701</v>
      </c>
      <c r="B5738">
        <v>0.13100000000000001</v>
      </c>
      <c r="C5738">
        <f>HOUR(A5738)</f>
        <v>8</v>
      </c>
      <c r="D5738">
        <f>MINUTE(A5738)</f>
        <v>30</v>
      </c>
      <c r="E5738">
        <v>4</v>
      </c>
      <c r="F5738">
        <f>60*C5738+D5738</f>
        <v>510</v>
      </c>
      <c r="G5738">
        <f>IF(MONTH(A5738)&gt;10,1,IF(MONTH(A5738)&lt;4,1,0))</f>
        <v>0</v>
      </c>
      <c r="H5738">
        <f>IF(AND(F5738&gt;=6*60,F5738&lt;10*60),1,IF(F5738&gt;=15*60,1,IF(F5738&lt;1*60,1,0)))</f>
        <v>1</v>
      </c>
      <c r="I5738">
        <f>IF(AND(F5738&gt;=1*60,F5738&lt;6*60),1,0)</f>
        <v>0</v>
      </c>
      <c r="J5738">
        <f>IF(AND(F5738&gt;=10*60,F5738&lt;15*60),1,0)</f>
        <v>0</v>
      </c>
      <c r="K5738">
        <f>IF(AND(F5738&gt;=16*60,F5738&lt;21*60),1,0)</f>
        <v>0</v>
      </c>
      <c r="L5738">
        <f>K5738*G5738</f>
        <v>0</v>
      </c>
      <c r="M5738">
        <f>H5738*B5738</f>
        <v>0.13100000000000001</v>
      </c>
      <c r="N5738">
        <f>I5738*B5738</f>
        <v>0</v>
      </c>
      <c r="O5738">
        <f>J5738*B5738</f>
        <v>0</v>
      </c>
    </row>
    <row r="5739" spans="1:15" x14ac:dyDescent="0.25">
      <c r="A5739" s="1">
        <v>41394.375</v>
      </c>
      <c r="B5739">
        <v>7.6999999999999999E-2</v>
      </c>
      <c r="C5739">
        <f>HOUR(A5739)</f>
        <v>9</v>
      </c>
      <c r="D5739">
        <f>MINUTE(A5739)</f>
        <v>0</v>
      </c>
      <c r="E5739">
        <v>4</v>
      </c>
      <c r="F5739">
        <f>60*C5739+D5739</f>
        <v>540</v>
      </c>
      <c r="G5739">
        <f>IF(MONTH(A5739)&gt;10,1,IF(MONTH(A5739)&lt;4,1,0))</f>
        <v>0</v>
      </c>
      <c r="H5739">
        <f>IF(AND(F5739&gt;=6*60,F5739&lt;10*60),1,IF(F5739&gt;=15*60,1,IF(F5739&lt;1*60,1,0)))</f>
        <v>1</v>
      </c>
      <c r="I5739">
        <f>IF(AND(F5739&gt;=1*60,F5739&lt;6*60),1,0)</f>
        <v>0</v>
      </c>
      <c r="J5739">
        <f>IF(AND(F5739&gt;=10*60,F5739&lt;15*60),1,0)</f>
        <v>0</v>
      </c>
      <c r="K5739">
        <f>IF(AND(F5739&gt;=16*60,F5739&lt;21*60),1,0)</f>
        <v>0</v>
      </c>
      <c r="L5739">
        <f>K5739*G5739</f>
        <v>0</v>
      </c>
      <c r="M5739">
        <f>H5739*B5739</f>
        <v>7.6999999999999999E-2</v>
      </c>
      <c r="N5739">
        <f>I5739*B5739</f>
        <v>0</v>
      </c>
      <c r="O5739">
        <f>J5739*B5739</f>
        <v>0</v>
      </c>
    </row>
    <row r="5740" spans="1:15" x14ac:dyDescent="0.25">
      <c r="A5740" s="1">
        <v>41394.395833333299</v>
      </c>
      <c r="B5740">
        <v>0.128</v>
      </c>
      <c r="C5740">
        <f>HOUR(A5740)</f>
        <v>9</v>
      </c>
      <c r="D5740">
        <f>MINUTE(A5740)</f>
        <v>30</v>
      </c>
      <c r="E5740">
        <v>4</v>
      </c>
      <c r="F5740">
        <f>60*C5740+D5740</f>
        <v>570</v>
      </c>
      <c r="G5740">
        <f>IF(MONTH(A5740)&gt;10,1,IF(MONTH(A5740)&lt;4,1,0))</f>
        <v>0</v>
      </c>
      <c r="H5740">
        <f>IF(AND(F5740&gt;=6*60,F5740&lt;10*60),1,IF(F5740&gt;=15*60,1,IF(F5740&lt;1*60,1,0)))</f>
        <v>1</v>
      </c>
      <c r="I5740">
        <f>IF(AND(F5740&gt;=1*60,F5740&lt;6*60),1,0)</f>
        <v>0</v>
      </c>
      <c r="J5740">
        <f>IF(AND(F5740&gt;=10*60,F5740&lt;15*60),1,0)</f>
        <v>0</v>
      </c>
      <c r="K5740">
        <f>IF(AND(F5740&gt;=16*60,F5740&lt;21*60),1,0)</f>
        <v>0</v>
      </c>
      <c r="L5740">
        <f>K5740*G5740</f>
        <v>0</v>
      </c>
      <c r="M5740">
        <f>H5740*B5740</f>
        <v>0.128</v>
      </c>
      <c r="N5740">
        <f>I5740*B5740</f>
        <v>0</v>
      </c>
      <c r="O5740">
        <f>J5740*B5740</f>
        <v>0</v>
      </c>
    </row>
    <row r="5741" spans="1:15" x14ac:dyDescent="0.25">
      <c r="A5741" s="1">
        <v>41394.416666666701</v>
      </c>
      <c r="B5741">
        <v>0.112</v>
      </c>
      <c r="C5741">
        <f>HOUR(A5741)</f>
        <v>10</v>
      </c>
      <c r="D5741">
        <f>MINUTE(A5741)</f>
        <v>0</v>
      </c>
      <c r="E5741">
        <v>4</v>
      </c>
      <c r="F5741">
        <f>60*C5741+D5741</f>
        <v>600</v>
      </c>
      <c r="G5741">
        <f>IF(MONTH(A5741)&gt;10,1,IF(MONTH(A5741)&lt;4,1,0))</f>
        <v>0</v>
      </c>
      <c r="H5741">
        <f>IF(AND(F5741&gt;=6*60,F5741&lt;10*60),1,IF(F5741&gt;=15*60,1,IF(F5741&lt;1*60,1,0)))</f>
        <v>0</v>
      </c>
      <c r="I5741">
        <f>IF(AND(F5741&gt;=1*60,F5741&lt;6*60),1,0)</f>
        <v>0</v>
      </c>
      <c r="J5741">
        <f>IF(AND(F5741&gt;=10*60,F5741&lt;15*60),1,0)</f>
        <v>1</v>
      </c>
      <c r="K5741">
        <f>IF(AND(F5741&gt;=16*60,F5741&lt;21*60),1,0)</f>
        <v>0</v>
      </c>
      <c r="L5741">
        <f>K5741*G5741</f>
        <v>0</v>
      </c>
      <c r="M5741">
        <f>H5741*B5741</f>
        <v>0</v>
      </c>
      <c r="N5741">
        <f>I5741*B5741</f>
        <v>0</v>
      </c>
      <c r="O5741">
        <f>J5741*B5741</f>
        <v>0.112</v>
      </c>
    </row>
    <row r="5742" spans="1:15" x14ac:dyDescent="0.25">
      <c r="A5742" s="1">
        <v>41394.4375</v>
      </c>
      <c r="B5742">
        <v>0.10100000000000001</v>
      </c>
      <c r="C5742">
        <f>HOUR(A5742)</f>
        <v>10</v>
      </c>
      <c r="D5742">
        <f>MINUTE(A5742)</f>
        <v>30</v>
      </c>
      <c r="E5742">
        <v>4</v>
      </c>
      <c r="F5742">
        <f>60*C5742+D5742</f>
        <v>630</v>
      </c>
      <c r="G5742">
        <f>IF(MONTH(A5742)&gt;10,1,IF(MONTH(A5742)&lt;4,1,0))</f>
        <v>0</v>
      </c>
      <c r="H5742">
        <f>IF(AND(F5742&gt;=6*60,F5742&lt;10*60),1,IF(F5742&gt;=15*60,1,IF(F5742&lt;1*60,1,0)))</f>
        <v>0</v>
      </c>
      <c r="I5742">
        <f>IF(AND(F5742&gt;=1*60,F5742&lt;6*60),1,0)</f>
        <v>0</v>
      </c>
      <c r="J5742">
        <f>IF(AND(F5742&gt;=10*60,F5742&lt;15*60),1,0)</f>
        <v>1</v>
      </c>
      <c r="K5742">
        <f>IF(AND(F5742&gt;=16*60,F5742&lt;21*60),1,0)</f>
        <v>0</v>
      </c>
      <c r="L5742">
        <f>K5742*G5742</f>
        <v>0</v>
      </c>
      <c r="M5742">
        <f>H5742*B5742</f>
        <v>0</v>
      </c>
      <c r="N5742">
        <f>I5742*B5742</f>
        <v>0</v>
      </c>
      <c r="O5742">
        <f>J5742*B5742</f>
        <v>0.10100000000000001</v>
      </c>
    </row>
    <row r="5743" spans="1:15" x14ac:dyDescent="0.25">
      <c r="A5743" s="1">
        <v>41394.458333333299</v>
      </c>
      <c r="B5743">
        <v>0.112</v>
      </c>
      <c r="C5743">
        <f>HOUR(A5743)</f>
        <v>11</v>
      </c>
      <c r="D5743">
        <f>MINUTE(A5743)</f>
        <v>0</v>
      </c>
      <c r="E5743">
        <v>4</v>
      </c>
      <c r="F5743">
        <f>60*C5743+D5743</f>
        <v>660</v>
      </c>
      <c r="G5743">
        <f>IF(MONTH(A5743)&gt;10,1,IF(MONTH(A5743)&lt;4,1,0))</f>
        <v>0</v>
      </c>
      <c r="H5743">
        <f>IF(AND(F5743&gt;=6*60,F5743&lt;10*60),1,IF(F5743&gt;=15*60,1,IF(F5743&lt;1*60,1,0)))</f>
        <v>0</v>
      </c>
      <c r="I5743">
        <f>IF(AND(F5743&gt;=1*60,F5743&lt;6*60),1,0)</f>
        <v>0</v>
      </c>
      <c r="J5743">
        <f>IF(AND(F5743&gt;=10*60,F5743&lt;15*60),1,0)</f>
        <v>1</v>
      </c>
      <c r="K5743">
        <f>IF(AND(F5743&gt;=16*60,F5743&lt;21*60),1,0)</f>
        <v>0</v>
      </c>
      <c r="L5743">
        <f>K5743*G5743</f>
        <v>0</v>
      </c>
      <c r="M5743">
        <f>H5743*B5743</f>
        <v>0</v>
      </c>
      <c r="N5743">
        <f>I5743*B5743</f>
        <v>0</v>
      </c>
      <c r="O5743">
        <f>J5743*B5743</f>
        <v>0.112</v>
      </c>
    </row>
    <row r="5744" spans="1:15" x14ac:dyDescent="0.25">
      <c r="A5744" s="1">
        <v>41394.479166666701</v>
      </c>
      <c r="B5744">
        <v>0.11799999999999999</v>
      </c>
      <c r="C5744">
        <f>HOUR(A5744)</f>
        <v>11</v>
      </c>
      <c r="D5744">
        <f>MINUTE(A5744)</f>
        <v>30</v>
      </c>
      <c r="E5744">
        <v>4</v>
      </c>
      <c r="F5744">
        <f>60*C5744+D5744</f>
        <v>690</v>
      </c>
      <c r="G5744">
        <f>IF(MONTH(A5744)&gt;10,1,IF(MONTH(A5744)&lt;4,1,0))</f>
        <v>0</v>
      </c>
      <c r="H5744">
        <f>IF(AND(F5744&gt;=6*60,F5744&lt;10*60),1,IF(F5744&gt;=15*60,1,IF(F5744&lt;1*60,1,0)))</f>
        <v>0</v>
      </c>
      <c r="I5744">
        <f>IF(AND(F5744&gt;=1*60,F5744&lt;6*60),1,0)</f>
        <v>0</v>
      </c>
      <c r="J5744">
        <f>IF(AND(F5744&gt;=10*60,F5744&lt;15*60),1,0)</f>
        <v>1</v>
      </c>
      <c r="K5744">
        <f>IF(AND(F5744&gt;=16*60,F5744&lt;21*60),1,0)</f>
        <v>0</v>
      </c>
      <c r="L5744">
        <f>K5744*G5744</f>
        <v>0</v>
      </c>
      <c r="M5744">
        <f>H5744*B5744</f>
        <v>0</v>
      </c>
      <c r="N5744">
        <f>I5744*B5744</f>
        <v>0</v>
      </c>
      <c r="O5744">
        <f>J5744*B5744</f>
        <v>0.11799999999999999</v>
      </c>
    </row>
    <row r="5745" spans="1:15" x14ac:dyDescent="0.25">
      <c r="A5745" s="1">
        <v>41394.5</v>
      </c>
      <c r="B5745">
        <v>0.107</v>
      </c>
      <c r="C5745">
        <f>HOUR(A5745)</f>
        <v>12</v>
      </c>
      <c r="D5745">
        <f>MINUTE(A5745)</f>
        <v>0</v>
      </c>
      <c r="E5745">
        <v>4</v>
      </c>
      <c r="F5745">
        <f>60*C5745+D5745</f>
        <v>720</v>
      </c>
      <c r="G5745">
        <f>IF(MONTH(A5745)&gt;10,1,IF(MONTH(A5745)&lt;4,1,0))</f>
        <v>0</v>
      </c>
      <c r="H5745">
        <f>IF(AND(F5745&gt;=6*60,F5745&lt;10*60),1,IF(F5745&gt;=15*60,1,IF(F5745&lt;1*60,1,0)))</f>
        <v>0</v>
      </c>
      <c r="I5745">
        <f>IF(AND(F5745&gt;=1*60,F5745&lt;6*60),1,0)</f>
        <v>0</v>
      </c>
      <c r="J5745">
        <f>IF(AND(F5745&gt;=10*60,F5745&lt;15*60),1,0)</f>
        <v>1</v>
      </c>
      <c r="K5745">
        <f>IF(AND(F5745&gt;=16*60,F5745&lt;21*60),1,0)</f>
        <v>0</v>
      </c>
      <c r="L5745">
        <f>K5745*G5745</f>
        <v>0</v>
      </c>
      <c r="M5745">
        <f>H5745*B5745</f>
        <v>0</v>
      </c>
      <c r="N5745">
        <f>I5745*B5745</f>
        <v>0</v>
      </c>
      <c r="O5745">
        <f>J5745*B5745</f>
        <v>0.107</v>
      </c>
    </row>
    <row r="5746" spans="1:15" x14ac:dyDescent="0.25">
      <c r="A5746" s="1">
        <v>41394.520833333299</v>
      </c>
      <c r="B5746">
        <v>0.09</v>
      </c>
      <c r="C5746">
        <f>HOUR(A5746)</f>
        <v>12</v>
      </c>
      <c r="D5746">
        <f>MINUTE(A5746)</f>
        <v>30</v>
      </c>
      <c r="E5746">
        <v>4</v>
      </c>
      <c r="F5746">
        <f>60*C5746+D5746</f>
        <v>750</v>
      </c>
      <c r="G5746">
        <f>IF(MONTH(A5746)&gt;10,1,IF(MONTH(A5746)&lt;4,1,0))</f>
        <v>0</v>
      </c>
      <c r="H5746">
        <f>IF(AND(F5746&gt;=6*60,F5746&lt;10*60),1,IF(F5746&gt;=15*60,1,IF(F5746&lt;1*60,1,0)))</f>
        <v>0</v>
      </c>
      <c r="I5746">
        <f>IF(AND(F5746&gt;=1*60,F5746&lt;6*60),1,0)</f>
        <v>0</v>
      </c>
      <c r="J5746">
        <f>IF(AND(F5746&gt;=10*60,F5746&lt;15*60),1,0)</f>
        <v>1</v>
      </c>
      <c r="K5746">
        <f>IF(AND(F5746&gt;=16*60,F5746&lt;21*60),1,0)</f>
        <v>0</v>
      </c>
      <c r="L5746">
        <f>K5746*G5746</f>
        <v>0</v>
      </c>
      <c r="M5746">
        <f>H5746*B5746</f>
        <v>0</v>
      </c>
      <c r="N5746">
        <f>I5746*B5746</f>
        <v>0</v>
      </c>
      <c r="O5746">
        <f>J5746*B5746</f>
        <v>0.09</v>
      </c>
    </row>
    <row r="5747" spans="1:15" x14ac:dyDescent="0.25">
      <c r="A5747" s="1">
        <v>41394.541666666701</v>
      </c>
      <c r="B5747">
        <v>0.13200000000000001</v>
      </c>
      <c r="C5747">
        <f>HOUR(A5747)</f>
        <v>13</v>
      </c>
      <c r="D5747">
        <f>MINUTE(A5747)</f>
        <v>0</v>
      </c>
      <c r="E5747">
        <v>4</v>
      </c>
      <c r="F5747">
        <f>60*C5747+D5747</f>
        <v>780</v>
      </c>
      <c r="G5747">
        <f>IF(MONTH(A5747)&gt;10,1,IF(MONTH(A5747)&lt;4,1,0))</f>
        <v>0</v>
      </c>
      <c r="H5747">
        <f>IF(AND(F5747&gt;=6*60,F5747&lt;10*60),1,IF(F5747&gt;=15*60,1,IF(F5747&lt;1*60,1,0)))</f>
        <v>0</v>
      </c>
      <c r="I5747">
        <f>IF(AND(F5747&gt;=1*60,F5747&lt;6*60),1,0)</f>
        <v>0</v>
      </c>
      <c r="J5747">
        <f>IF(AND(F5747&gt;=10*60,F5747&lt;15*60),1,0)</f>
        <v>1</v>
      </c>
      <c r="K5747">
        <f>IF(AND(F5747&gt;=16*60,F5747&lt;21*60),1,0)</f>
        <v>0</v>
      </c>
      <c r="L5747">
        <f>K5747*G5747</f>
        <v>0</v>
      </c>
      <c r="M5747">
        <f>H5747*B5747</f>
        <v>0</v>
      </c>
      <c r="N5747">
        <f>I5747*B5747</f>
        <v>0</v>
      </c>
      <c r="O5747">
        <f>J5747*B5747</f>
        <v>0.13200000000000001</v>
      </c>
    </row>
    <row r="5748" spans="1:15" x14ac:dyDescent="0.25">
      <c r="A5748" s="1">
        <v>41394.5625</v>
      </c>
      <c r="B5748">
        <v>0.105</v>
      </c>
      <c r="C5748">
        <f>HOUR(A5748)</f>
        <v>13</v>
      </c>
      <c r="D5748">
        <f>MINUTE(A5748)</f>
        <v>30</v>
      </c>
      <c r="E5748">
        <v>4</v>
      </c>
      <c r="F5748">
        <f>60*C5748+D5748</f>
        <v>810</v>
      </c>
      <c r="G5748">
        <f>IF(MONTH(A5748)&gt;10,1,IF(MONTH(A5748)&lt;4,1,0))</f>
        <v>0</v>
      </c>
      <c r="H5748">
        <f>IF(AND(F5748&gt;=6*60,F5748&lt;10*60),1,IF(F5748&gt;=15*60,1,IF(F5748&lt;1*60,1,0)))</f>
        <v>0</v>
      </c>
      <c r="I5748">
        <f>IF(AND(F5748&gt;=1*60,F5748&lt;6*60),1,0)</f>
        <v>0</v>
      </c>
      <c r="J5748">
        <f>IF(AND(F5748&gt;=10*60,F5748&lt;15*60),1,0)</f>
        <v>1</v>
      </c>
      <c r="K5748">
        <f>IF(AND(F5748&gt;=16*60,F5748&lt;21*60),1,0)</f>
        <v>0</v>
      </c>
      <c r="L5748">
        <f>K5748*G5748</f>
        <v>0</v>
      </c>
      <c r="M5748">
        <f>H5748*B5748</f>
        <v>0</v>
      </c>
      <c r="N5748">
        <f>I5748*B5748</f>
        <v>0</v>
      </c>
      <c r="O5748">
        <f>J5748*B5748</f>
        <v>0.105</v>
      </c>
    </row>
    <row r="5749" spans="1:15" x14ac:dyDescent="0.25">
      <c r="A5749" s="1">
        <v>41394.583333333299</v>
      </c>
      <c r="B5749">
        <v>0.106</v>
      </c>
      <c r="C5749">
        <f>HOUR(A5749)</f>
        <v>14</v>
      </c>
      <c r="D5749">
        <f>MINUTE(A5749)</f>
        <v>0</v>
      </c>
      <c r="E5749">
        <v>4</v>
      </c>
      <c r="F5749">
        <f>60*C5749+D5749</f>
        <v>840</v>
      </c>
      <c r="G5749">
        <f>IF(MONTH(A5749)&gt;10,1,IF(MONTH(A5749)&lt;4,1,0))</f>
        <v>0</v>
      </c>
      <c r="H5749">
        <f>IF(AND(F5749&gt;=6*60,F5749&lt;10*60),1,IF(F5749&gt;=15*60,1,IF(F5749&lt;1*60,1,0)))</f>
        <v>0</v>
      </c>
      <c r="I5749">
        <f>IF(AND(F5749&gt;=1*60,F5749&lt;6*60),1,0)</f>
        <v>0</v>
      </c>
      <c r="J5749">
        <f>IF(AND(F5749&gt;=10*60,F5749&lt;15*60),1,0)</f>
        <v>1</v>
      </c>
      <c r="K5749">
        <f>IF(AND(F5749&gt;=16*60,F5749&lt;21*60),1,0)</f>
        <v>0</v>
      </c>
      <c r="L5749">
        <f>K5749*G5749</f>
        <v>0</v>
      </c>
      <c r="M5749">
        <f>H5749*B5749</f>
        <v>0</v>
      </c>
      <c r="N5749">
        <f>I5749*B5749</f>
        <v>0</v>
      </c>
      <c r="O5749">
        <f>J5749*B5749</f>
        <v>0.106</v>
      </c>
    </row>
    <row r="5750" spans="1:15" x14ac:dyDescent="0.25">
      <c r="A5750" s="1">
        <v>41394.604166666701</v>
      </c>
      <c r="B5750">
        <v>0.105</v>
      </c>
      <c r="C5750">
        <f>HOUR(A5750)</f>
        <v>14</v>
      </c>
      <c r="D5750">
        <f>MINUTE(A5750)</f>
        <v>30</v>
      </c>
      <c r="E5750">
        <v>4</v>
      </c>
      <c r="F5750">
        <f>60*C5750+D5750</f>
        <v>870</v>
      </c>
      <c r="G5750">
        <f>IF(MONTH(A5750)&gt;10,1,IF(MONTH(A5750)&lt;4,1,0))</f>
        <v>0</v>
      </c>
      <c r="H5750">
        <f>IF(AND(F5750&gt;=6*60,F5750&lt;10*60),1,IF(F5750&gt;=15*60,1,IF(F5750&lt;1*60,1,0)))</f>
        <v>0</v>
      </c>
      <c r="I5750">
        <f>IF(AND(F5750&gt;=1*60,F5750&lt;6*60),1,0)</f>
        <v>0</v>
      </c>
      <c r="J5750">
        <f>IF(AND(F5750&gt;=10*60,F5750&lt;15*60),1,0)</f>
        <v>1</v>
      </c>
      <c r="K5750">
        <f>IF(AND(F5750&gt;=16*60,F5750&lt;21*60),1,0)</f>
        <v>0</v>
      </c>
      <c r="L5750">
        <f>K5750*G5750</f>
        <v>0</v>
      </c>
      <c r="M5750">
        <f>H5750*B5750</f>
        <v>0</v>
      </c>
      <c r="N5750">
        <f>I5750*B5750</f>
        <v>0</v>
      </c>
      <c r="O5750">
        <f>J5750*B5750</f>
        <v>0.105</v>
      </c>
    </row>
    <row r="5751" spans="1:15" x14ac:dyDescent="0.25">
      <c r="A5751" s="1">
        <v>41394.625</v>
      </c>
      <c r="B5751">
        <v>0.13500000000000001</v>
      </c>
      <c r="C5751">
        <f>HOUR(A5751)</f>
        <v>15</v>
      </c>
      <c r="D5751">
        <f>MINUTE(A5751)</f>
        <v>0</v>
      </c>
      <c r="E5751">
        <v>4</v>
      </c>
      <c r="F5751">
        <f>60*C5751+D5751</f>
        <v>900</v>
      </c>
      <c r="G5751">
        <f>IF(MONTH(A5751)&gt;10,1,IF(MONTH(A5751)&lt;4,1,0))</f>
        <v>0</v>
      </c>
      <c r="H5751">
        <f>IF(AND(F5751&gt;=6*60,F5751&lt;10*60),1,IF(F5751&gt;=15*60,1,IF(F5751&lt;1*60,1,0)))</f>
        <v>1</v>
      </c>
      <c r="I5751">
        <f>IF(AND(F5751&gt;=1*60,F5751&lt;6*60),1,0)</f>
        <v>0</v>
      </c>
      <c r="J5751">
        <f>IF(AND(F5751&gt;=10*60,F5751&lt;15*60),1,0)</f>
        <v>0</v>
      </c>
      <c r="K5751">
        <f>IF(AND(F5751&gt;=16*60,F5751&lt;21*60),1,0)</f>
        <v>0</v>
      </c>
      <c r="L5751">
        <f>K5751*G5751</f>
        <v>0</v>
      </c>
      <c r="M5751">
        <f>H5751*B5751</f>
        <v>0.13500000000000001</v>
      </c>
      <c r="N5751">
        <f>I5751*B5751</f>
        <v>0</v>
      </c>
      <c r="O5751">
        <f>J5751*B5751</f>
        <v>0</v>
      </c>
    </row>
    <row r="5752" spans="1:15" x14ac:dyDescent="0.25">
      <c r="A5752" s="1">
        <v>41394.645833333299</v>
      </c>
      <c r="B5752">
        <v>6.6000000000000003E-2</v>
      </c>
      <c r="C5752">
        <f>HOUR(A5752)</f>
        <v>15</v>
      </c>
      <c r="D5752">
        <f>MINUTE(A5752)</f>
        <v>30</v>
      </c>
      <c r="E5752">
        <v>4</v>
      </c>
      <c r="F5752">
        <f>60*C5752+D5752</f>
        <v>930</v>
      </c>
      <c r="G5752">
        <f>IF(MONTH(A5752)&gt;10,1,IF(MONTH(A5752)&lt;4,1,0))</f>
        <v>0</v>
      </c>
      <c r="H5752">
        <f>IF(AND(F5752&gt;=6*60,F5752&lt;10*60),1,IF(F5752&gt;=15*60,1,IF(F5752&lt;1*60,1,0)))</f>
        <v>1</v>
      </c>
      <c r="I5752">
        <f>IF(AND(F5752&gt;=1*60,F5752&lt;6*60),1,0)</f>
        <v>0</v>
      </c>
      <c r="J5752">
        <f>IF(AND(F5752&gt;=10*60,F5752&lt;15*60),1,0)</f>
        <v>0</v>
      </c>
      <c r="K5752">
        <f>IF(AND(F5752&gt;=16*60,F5752&lt;21*60),1,0)</f>
        <v>0</v>
      </c>
      <c r="L5752">
        <f>K5752*G5752</f>
        <v>0</v>
      </c>
      <c r="M5752">
        <f>H5752*B5752</f>
        <v>6.6000000000000003E-2</v>
      </c>
      <c r="N5752">
        <f>I5752*B5752</f>
        <v>0</v>
      </c>
      <c r="O5752">
        <f>J5752*B5752</f>
        <v>0</v>
      </c>
    </row>
    <row r="5753" spans="1:15" x14ac:dyDescent="0.25">
      <c r="A5753" s="1">
        <v>41394.666666666701</v>
      </c>
      <c r="B5753">
        <v>8.3000000000000004E-2</v>
      </c>
      <c r="C5753">
        <f>HOUR(A5753)</f>
        <v>16</v>
      </c>
      <c r="D5753">
        <f>MINUTE(A5753)</f>
        <v>0</v>
      </c>
      <c r="E5753">
        <v>4</v>
      </c>
      <c r="F5753">
        <f>60*C5753+D5753</f>
        <v>960</v>
      </c>
      <c r="G5753">
        <f>IF(MONTH(A5753)&gt;10,1,IF(MONTH(A5753)&lt;4,1,0))</f>
        <v>0</v>
      </c>
      <c r="H5753">
        <f>IF(AND(F5753&gt;=6*60,F5753&lt;10*60),1,IF(F5753&gt;=15*60,1,IF(F5753&lt;1*60,1,0)))</f>
        <v>1</v>
      </c>
      <c r="I5753">
        <f>IF(AND(F5753&gt;=1*60,F5753&lt;6*60),1,0)</f>
        <v>0</v>
      </c>
      <c r="J5753">
        <f>IF(AND(F5753&gt;=10*60,F5753&lt;15*60),1,0)</f>
        <v>0</v>
      </c>
      <c r="K5753">
        <f>IF(AND(F5753&gt;=16*60,F5753&lt;21*60),1,0)</f>
        <v>1</v>
      </c>
      <c r="L5753">
        <f>K5753*G5753</f>
        <v>0</v>
      </c>
      <c r="M5753">
        <f>H5753*B5753</f>
        <v>8.3000000000000004E-2</v>
      </c>
      <c r="N5753">
        <f>I5753*B5753</f>
        <v>0</v>
      </c>
      <c r="O5753">
        <f>J5753*B5753</f>
        <v>0</v>
      </c>
    </row>
    <row r="5754" spans="1:15" x14ac:dyDescent="0.25">
      <c r="A5754" s="1">
        <v>41394.6875</v>
      </c>
      <c r="B5754">
        <v>0.13800000000000001</v>
      </c>
      <c r="C5754">
        <f>HOUR(A5754)</f>
        <v>16</v>
      </c>
      <c r="D5754">
        <f>MINUTE(A5754)</f>
        <v>30</v>
      </c>
      <c r="E5754">
        <v>4</v>
      </c>
      <c r="F5754">
        <f>60*C5754+D5754</f>
        <v>990</v>
      </c>
      <c r="G5754">
        <f>IF(MONTH(A5754)&gt;10,1,IF(MONTH(A5754)&lt;4,1,0))</f>
        <v>0</v>
      </c>
      <c r="H5754">
        <f>IF(AND(F5754&gt;=6*60,F5754&lt;10*60),1,IF(F5754&gt;=15*60,1,IF(F5754&lt;1*60,1,0)))</f>
        <v>1</v>
      </c>
      <c r="I5754">
        <f>IF(AND(F5754&gt;=1*60,F5754&lt;6*60),1,0)</f>
        <v>0</v>
      </c>
      <c r="J5754">
        <f>IF(AND(F5754&gt;=10*60,F5754&lt;15*60),1,0)</f>
        <v>0</v>
      </c>
      <c r="K5754">
        <f>IF(AND(F5754&gt;=16*60,F5754&lt;21*60),1,0)</f>
        <v>1</v>
      </c>
      <c r="L5754">
        <f>K5754*G5754</f>
        <v>0</v>
      </c>
      <c r="M5754">
        <f>H5754*B5754</f>
        <v>0.13800000000000001</v>
      </c>
      <c r="N5754">
        <f>I5754*B5754</f>
        <v>0</v>
      </c>
      <c r="O5754">
        <f>J5754*B5754</f>
        <v>0</v>
      </c>
    </row>
    <row r="5755" spans="1:15" x14ac:dyDescent="0.25">
      <c r="A5755" s="1">
        <v>41394.708333333299</v>
      </c>
      <c r="B5755">
        <v>0.14499999999999999</v>
      </c>
      <c r="C5755">
        <f>HOUR(A5755)</f>
        <v>17</v>
      </c>
      <c r="D5755">
        <f>MINUTE(A5755)</f>
        <v>0</v>
      </c>
      <c r="E5755">
        <v>4</v>
      </c>
      <c r="F5755">
        <f>60*C5755+D5755</f>
        <v>1020</v>
      </c>
      <c r="G5755">
        <f>IF(MONTH(A5755)&gt;10,1,IF(MONTH(A5755)&lt;4,1,0))</f>
        <v>0</v>
      </c>
      <c r="H5755">
        <f>IF(AND(F5755&gt;=6*60,F5755&lt;10*60),1,IF(F5755&gt;=15*60,1,IF(F5755&lt;1*60,1,0)))</f>
        <v>1</v>
      </c>
      <c r="I5755">
        <f>IF(AND(F5755&gt;=1*60,F5755&lt;6*60),1,0)</f>
        <v>0</v>
      </c>
      <c r="J5755">
        <f>IF(AND(F5755&gt;=10*60,F5755&lt;15*60),1,0)</f>
        <v>0</v>
      </c>
      <c r="K5755">
        <f>IF(AND(F5755&gt;=16*60,F5755&lt;21*60),1,0)</f>
        <v>1</v>
      </c>
      <c r="L5755">
        <f>K5755*G5755</f>
        <v>0</v>
      </c>
      <c r="M5755">
        <f>H5755*B5755</f>
        <v>0.14499999999999999</v>
      </c>
      <c r="N5755">
        <f>I5755*B5755</f>
        <v>0</v>
      </c>
      <c r="O5755">
        <f>J5755*B5755</f>
        <v>0</v>
      </c>
    </row>
    <row r="5756" spans="1:15" x14ac:dyDescent="0.25">
      <c r="A5756" s="1">
        <v>41394.729166666701</v>
      </c>
      <c r="B5756">
        <v>0.111</v>
      </c>
      <c r="C5756">
        <f>HOUR(A5756)</f>
        <v>17</v>
      </c>
      <c r="D5756">
        <f>MINUTE(A5756)</f>
        <v>30</v>
      </c>
      <c r="E5756">
        <v>4</v>
      </c>
      <c r="F5756">
        <f>60*C5756+D5756</f>
        <v>1050</v>
      </c>
      <c r="G5756">
        <f>IF(MONTH(A5756)&gt;10,1,IF(MONTH(A5756)&lt;4,1,0))</f>
        <v>0</v>
      </c>
      <c r="H5756">
        <f>IF(AND(F5756&gt;=6*60,F5756&lt;10*60),1,IF(F5756&gt;=15*60,1,IF(F5756&lt;1*60,1,0)))</f>
        <v>1</v>
      </c>
      <c r="I5756">
        <f>IF(AND(F5756&gt;=1*60,F5756&lt;6*60),1,0)</f>
        <v>0</v>
      </c>
      <c r="J5756">
        <f>IF(AND(F5756&gt;=10*60,F5756&lt;15*60),1,0)</f>
        <v>0</v>
      </c>
      <c r="K5756">
        <f>IF(AND(F5756&gt;=16*60,F5756&lt;21*60),1,0)</f>
        <v>1</v>
      </c>
      <c r="L5756">
        <f>K5756*G5756</f>
        <v>0</v>
      </c>
      <c r="M5756">
        <f>H5756*B5756</f>
        <v>0.111</v>
      </c>
      <c r="N5756">
        <f>I5756*B5756</f>
        <v>0</v>
      </c>
      <c r="O5756">
        <f>J5756*B5756</f>
        <v>0</v>
      </c>
    </row>
    <row r="5757" spans="1:15" x14ac:dyDescent="0.25">
      <c r="A5757" s="1">
        <v>41394.75</v>
      </c>
      <c r="B5757">
        <v>0.23400000000000001</v>
      </c>
      <c r="C5757">
        <f>HOUR(A5757)</f>
        <v>18</v>
      </c>
      <c r="D5757">
        <f>MINUTE(A5757)</f>
        <v>0</v>
      </c>
      <c r="E5757">
        <v>4</v>
      </c>
      <c r="F5757">
        <f>60*C5757+D5757</f>
        <v>1080</v>
      </c>
      <c r="G5757">
        <f>IF(MONTH(A5757)&gt;10,1,IF(MONTH(A5757)&lt;4,1,0))</f>
        <v>0</v>
      </c>
      <c r="H5757">
        <f>IF(AND(F5757&gt;=6*60,F5757&lt;10*60),1,IF(F5757&gt;=15*60,1,IF(F5757&lt;1*60,1,0)))</f>
        <v>1</v>
      </c>
      <c r="I5757">
        <f>IF(AND(F5757&gt;=1*60,F5757&lt;6*60),1,0)</f>
        <v>0</v>
      </c>
      <c r="J5757">
        <f>IF(AND(F5757&gt;=10*60,F5757&lt;15*60),1,0)</f>
        <v>0</v>
      </c>
      <c r="K5757">
        <f>IF(AND(F5757&gt;=16*60,F5757&lt;21*60),1,0)</f>
        <v>1</v>
      </c>
      <c r="L5757">
        <f>K5757*G5757</f>
        <v>0</v>
      </c>
      <c r="M5757">
        <f>H5757*B5757</f>
        <v>0.23400000000000001</v>
      </c>
      <c r="N5757">
        <f>I5757*B5757</f>
        <v>0</v>
      </c>
      <c r="O5757">
        <f>J5757*B5757</f>
        <v>0</v>
      </c>
    </row>
    <row r="5758" spans="1:15" x14ac:dyDescent="0.25">
      <c r="A5758" s="1">
        <v>41394.770833333299</v>
      </c>
      <c r="B5758">
        <v>0.23</v>
      </c>
      <c r="C5758">
        <f>HOUR(A5758)</f>
        <v>18</v>
      </c>
      <c r="D5758">
        <f>MINUTE(A5758)</f>
        <v>30</v>
      </c>
      <c r="E5758">
        <v>4</v>
      </c>
      <c r="F5758">
        <f>60*C5758+D5758</f>
        <v>1110</v>
      </c>
      <c r="G5758">
        <f>IF(MONTH(A5758)&gt;10,1,IF(MONTH(A5758)&lt;4,1,0))</f>
        <v>0</v>
      </c>
      <c r="H5758">
        <f>IF(AND(F5758&gt;=6*60,F5758&lt;10*60),1,IF(F5758&gt;=15*60,1,IF(F5758&lt;1*60,1,0)))</f>
        <v>1</v>
      </c>
      <c r="I5758">
        <f>IF(AND(F5758&gt;=1*60,F5758&lt;6*60),1,0)</f>
        <v>0</v>
      </c>
      <c r="J5758">
        <f>IF(AND(F5758&gt;=10*60,F5758&lt;15*60),1,0)</f>
        <v>0</v>
      </c>
      <c r="K5758">
        <f>IF(AND(F5758&gt;=16*60,F5758&lt;21*60),1,0)</f>
        <v>1</v>
      </c>
      <c r="L5758">
        <f>K5758*G5758</f>
        <v>0</v>
      </c>
      <c r="M5758">
        <f>H5758*B5758</f>
        <v>0.23</v>
      </c>
      <c r="N5758">
        <f>I5758*B5758</f>
        <v>0</v>
      </c>
      <c r="O5758">
        <f>J5758*B5758</f>
        <v>0</v>
      </c>
    </row>
    <row r="5759" spans="1:15" x14ac:dyDescent="0.25">
      <c r="A5759" s="1">
        <v>41394.791666666701</v>
      </c>
      <c r="B5759">
        <v>0.28999999999999998</v>
      </c>
      <c r="C5759">
        <f>HOUR(A5759)</f>
        <v>19</v>
      </c>
      <c r="D5759">
        <f>MINUTE(A5759)</f>
        <v>0</v>
      </c>
      <c r="E5759">
        <v>4</v>
      </c>
      <c r="F5759">
        <f>60*C5759+D5759</f>
        <v>1140</v>
      </c>
      <c r="G5759">
        <f>IF(MONTH(A5759)&gt;10,1,IF(MONTH(A5759)&lt;4,1,0))</f>
        <v>0</v>
      </c>
      <c r="H5759">
        <f>IF(AND(F5759&gt;=6*60,F5759&lt;10*60),1,IF(F5759&gt;=15*60,1,IF(F5759&lt;1*60,1,0)))</f>
        <v>1</v>
      </c>
      <c r="I5759">
        <f>IF(AND(F5759&gt;=1*60,F5759&lt;6*60),1,0)</f>
        <v>0</v>
      </c>
      <c r="J5759">
        <f>IF(AND(F5759&gt;=10*60,F5759&lt;15*60),1,0)</f>
        <v>0</v>
      </c>
      <c r="K5759">
        <f>IF(AND(F5759&gt;=16*60,F5759&lt;21*60),1,0)</f>
        <v>1</v>
      </c>
      <c r="L5759">
        <f>K5759*G5759</f>
        <v>0</v>
      </c>
      <c r="M5759">
        <f>H5759*B5759</f>
        <v>0.28999999999999998</v>
      </c>
      <c r="N5759">
        <f>I5759*B5759</f>
        <v>0</v>
      </c>
      <c r="O5759">
        <f>J5759*B5759</f>
        <v>0</v>
      </c>
    </row>
    <row r="5760" spans="1:15" x14ac:dyDescent="0.25">
      <c r="A5760" s="1">
        <v>41394.8125</v>
      </c>
      <c r="B5760">
        <v>0.159</v>
      </c>
      <c r="C5760">
        <f>HOUR(A5760)</f>
        <v>19</v>
      </c>
      <c r="D5760">
        <f>MINUTE(A5760)</f>
        <v>30</v>
      </c>
      <c r="E5760">
        <v>4</v>
      </c>
      <c r="F5760">
        <f>60*C5760+D5760</f>
        <v>1170</v>
      </c>
      <c r="G5760">
        <f>IF(MONTH(A5760)&gt;10,1,IF(MONTH(A5760)&lt;4,1,0))</f>
        <v>0</v>
      </c>
      <c r="H5760">
        <f>IF(AND(F5760&gt;=6*60,F5760&lt;10*60),1,IF(F5760&gt;=15*60,1,IF(F5760&lt;1*60,1,0)))</f>
        <v>1</v>
      </c>
      <c r="I5760">
        <f>IF(AND(F5760&gt;=1*60,F5760&lt;6*60),1,0)</f>
        <v>0</v>
      </c>
      <c r="J5760">
        <f>IF(AND(F5760&gt;=10*60,F5760&lt;15*60),1,0)</f>
        <v>0</v>
      </c>
      <c r="K5760">
        <f>IF(AND(F5760&gt;=16*60,F5760&lt;21*60),1,0)</f>
        <v>1</v>
      </c>
      <c r="L5760">
        <f>K5760*G5760</f>
        <v>0</v>
      </c>
      <c r="M5760">
        <f>H5760*B5760</f>
        <v>0.159</v>
      </c>
      <c r="N5760">
        <f>I5760*B5760</f>
        <v>0</v>
      </c>
      <c r="O5760">
        <f>J5760*B5760</f>
        <v>0</v>
      </c>
    </row>
    <row r="5761" spans="1:15" x14ac:dyDescent="0.25">
      <c r="A5761" s="1">
        <v>41394.833333333299</v>
      </c>
      <c r="B5761">
        <v>0.14799999999999999</v>
      </c>
      <c r="C5761">
        <f>HOUR(A5761)</f>
        <v>20</v>
      </c>
      <c r="D5761">
        <f>MINUTE(A5761)</f>
        <v>0</v>
      </c>
      <c r="E5761">
        <v>4</v>
      </c>
      <c r="F5761">
        <f>60*C5761+D5761</f>
        <v>1200</v>
      </c>
      <c r="G5761">
        <f>IF(MONTH(A5761)&gt;10,1,IF(MONTH(A5761)&lt;4,1,0))</f>
        <v>0</v>
      </c>
      <c r="H5761">
        <f>IF(AND(F5761&gt;=6*60,F5761&lt;10*60),1,IF(F5761&gt;=15*60,1,IF(F5761&lt;1*60,1,0)))</f>
        <v>1</v>
      </c>
      <c r="I5761">
        <f>IF(AND(F5761&gt;=1*60,F5761&lt;6*60),1,0)</f>
        <v>0</v>
      </c>
      <c r="J5761">
        <f>IF(AND(F5761&gt;=10*60,F5761&lt;15*60),1,0)</f>
        <v>0</v>
      </c>
      <c r="K5761">
        <f>IF(AND(F5761&gt;=16*60,F5761&lt;21*60),1,0)</f>
        <v>1</v>
      </c>
      <c r="L5761">
        <f>K5761*G5761</f>
        <v>0</v>
      </c>
      <c r="M5761">
        <f>H5761*B5761</f>
        <v>0.14799999999999999</v>
      </c>
      <c r="N5761">
        <f>I5761*B5761</f>
        <v>0</v>
      </c>
      <c r="O5761">
        <f>J5761*B5761</f>
        <v>0</v>
      </c>
    </row>
    <row r="5762" spans="1:15" x14ac:dyDescent="0.25">
      <c r="A5762" s="1">
        <v>41394.854166666701</v>
      </c>
      <c r="B5762">
        <v>0.123</v>
      </c>
      <c r="C5762">
        <f>HOUR(A5762)</f>
        <v>20</v>
      </c>
      <c r="D5762">
        <f>MINUTE(A5762)</f>
        <v>30</v>
      </c>
      <c r="E5762">
        <v>4</v>
      </c>
      <c r="F5762">
        <f>60*C5762+D5762</f>
        <v>1230</v>
      </c>
      <c r="G5762">
        <f>IF(MONTH(A5762)&gt;10,1,IF(MONTH(A5762)&lt;4,1,0))</f>
        <v>0</v>
      </c>
      <c r="H5762">
        <f>IF(AND(F5762&gt;=6*60,F5762&lt;10*60),1,IF(F5762&gt;=15*60,1,IF(F5762&lt;1*60,1,0)))</f>
        <v>1</v>
      </c>
      <c r="I5762">
        <f>IF(AND(F5762&gt;=1*60,F5762&lt;6*60),1,0)</f>
        <v>0</v>
      </c>
      <c r="J5762">
        <f>IF(AND(F5762&gt;=10*60,F5762&lt;15*60),1,0)</f>
        <v>0</v>
      </c>
      <c r="K5762">
        <f>IF(AND(F5762&gt;=16*60,F5762&lt;21*60),1,0)</f>
        <v>1</v>
      </c>
      <c r="L5762">
        <f>K5762*G5762</f>
        <v>0</v>
      </c>
      <c r="M5762">
        <f>H5762*B5762</f>
        <v>0.123</v>
      </c>
      <c r="N5762">
        <f>I5762*B5762</f>
        <v>0</v>
      </c>
      <c r="O5762">
        <f>J5762*B5762</f>
        <v>0</v>
      </c>
    </row>
    <row r="5763" spans="1:15" x14ac:dyDescent="0.25">
      <c r="A5763" s="1">
        <v>41394.875</v>
      </c>
      <c r="B5763">
        <v>0.186</v>
      </c>
      <c r="C5763">
        <f>HOUR(A5763)</f>
        <v>21</v>
      </c>
      <c r="D5763">
        <f>MINUTE(A5763)</f>
        <v>0</v>
      </c>
      <c r="E5763">
        <v>4</v>
      </c>
      <c r="F5763">
        <f>60*C5763+D5763</f>
        <v>1260</v>
      </c>
      <c r="G5763">
        <f>IF(MONTH(A5763)&gt;10,1,IF(MONTH(A5763)&lt;4,1,0))</f>
        <v>0</v>
      </c>
      <c r="H5763">
        <f>IF(AND(F5763&gt;=6*60,F5763&lt;10*60),1,IF(F5763&gt;=15*60,1,IF(F5763&lt;1*60,1,0)))</f>
        <v>1</v>
      </c>
      <c r="I5763">
        <f>IF(AND(F5763&gt;=1*60,F5763&lt;6*60),1,0)</f>
        <v>0</v>
      </c>
      <c r="J5763">
        <f>IF(AND(F5763&gt;=10*60,F5763&lt;15*60),1,0)</f>
        <v>0</v>
      </c>
      <c r="K5763">
        <f>IF(AND(F5763&gt;=16*60,F5763&lt;21*60),1,0)</f>
        <v>0</v>
      </c>
      <c r="L5763">
        <f>K5763*G5763</f>
        <v>0</v>
      </c>
      <c r="M5763">
        <f>H5763*B5763</f>
        <v>0.186</v>
      </c>
      <c r="N5763">
        <f>I5763*B5763</f>
        <v>0</v>
      </c>
      <c r="O5763">
        <f>J5763*B5763</f>
        <v>0</v>
      </c>
    </row>
    <row r="5764" spans="1:15" x14ac:dyDescent="0.25">
      <c r="A5764" s="1">
        <v>41394.895833333299</v>
      </c>
      <c r="B5764">
        <v>0.124</v>
      </c>
      <c r="C5764">
        <f>HOUR(A5764)</f>
        <v>21</v>
      </c>
      <c r="D5764">
        <f>MINUTE(A5764)</f>
        <v>30</v>
      </c>
      <c r="E5764">
        <v>4</v>
      </c>
      <c r="F5764">
        <f>60*C5764+D5764</f>
        <v>1290</v>
      </c>
      <c r="G5764">
        <f>IF(MONTH(A5764)&gt;10,1,IF(MONTH(A5764)&lt;4,1,0))</f>
        <v>0</v>
      </c>
      <c r="H5764">
        <f>IF(AND(F5764&gt;=6*60,F5764&lt;10*60),1,IF(F5764&gt;=15*60,1,IF(F5764&lt;1*60,1,0)))</f>
        <v>1</v>
      </c>
      <c r="I5764">
        <f>IF(AND(F5764&gt;=1*60,F5764&lt;6*60),1,0)</f>
        <v>0</v>
      </c>
      <c r="J5764">
        <f>IF(AND(F5764&gt;=10*60,F5764&lt;15*60),1,0)</f>
        <v>0</v>
      </c>
      <c r="K5764">
        <f>IF(AND(F5764&gt;=16*60,F5764&lt;21*60),1,0)</f>
        <v>0</v>
      </c>
      <c r="L5764">
        <f>K5764*G5764</f>
        <v>0</v>
      </c>
      <c r="M5764">
        <f>H5764*B5764</f>
        <v>0.124</v>
      </c>
      <c r="N5764">
        <f>I5764*B5764</f>
        <v>0</v>
      </c>
      <c r="O5764">
        <f>J5764*B5764</f>
        <v>0</v>
      </c>
    </row>
    <row r="5765" spans="1:15" x14ac:dyDescent="0.25">
      <c r="A5765" s="1">
        <v>41394.916666666701</v>
      </c>
      <c r="B5765">
        <v>0.13800000000000001</v>
      </c>
      <c r="C5765">
        <f>HOUR(A5765)</f>
        <v>22</v>
      </c>
      <c r="D5765">
        <f>MINUTE(A5765)</f>
        <v>0</v>
      </c>
      <c r="E5765">
        <v>4</v>
      </c>
      <c r="F5765">
        <f>60*C5765+D5765</f>
        <v>1320</v>
      </c>
      <c r="G5765">
        <f>IF(MONTH(A5765)&gt;10,1,IF(MONTH(A5765)&lt;4,1,0))</f>
        <v>0</v>
      </c>
      <c r="H5765">
        <f>IF(AND(F5765&gt;=6*60,F5765&lt;10*60),1,IF(F5765&gt;=15*60,1,IF(F5765&lt;1*60,1,0)))</f>
        <v>1</v>
      </c>
      <c r="I5765">
        <f>IF(AND(F5765&gt;=1*60,F5765&lt;6*60),1,0)</f>
        <v>0</v>
      </c>
      <c r="J5765">
        <f>IF(AND(F5765&gt;=10*60,F5765&lt;15*60),1,0)</f>
        <v>0</v>
      </c>
      <c r="K5765">
        <f>IF(AND(F5765&gt;=16*60,F5765&lt;21*60),1,0)</f>
        <v>0</v>
      </c>
      <c r="L5765">
        <f>K5765*G5765</f>
        <v>0</v>
      </c>
      <c r="M5765">
        <f>H5765*B5765</f>
        <v>0.13800000000000001</v>
      </c>
      <c r="N5765">
        <f>I5765*B5765</f>
        <v>0</v>
      </c>
      <c r="O5765">
        <f>J5765*B5765</f>
        <v>0</v>
      </c>
    </row>
    <row r="5766" spans="1:15" x14ac:dyDescent="0.25">
      <c r="A5766" s="1">
        <v>41394.9375</v>
      </c>
      <c r="B5766">
        <v>0.14299999999999999</v>
      </c>
      <c r="C5766">
        <f>HOUR(A5766)</f>
        <v>22</v>
      </c>
      <c r="D5766">
        <f>MINUTE(A5766)</f>
        <v>30</v>
      </c>
      <c r="E5766">
        <v>4</v>
      </c>
      <c r="F5766">
        <f>60*C5766+D5766</f>
        <v>1350</v>
      </c>
      <c r="G5766">
        <f>IF(MONTH(A5766)&gt;10,1,IF(MONTH(A5766)&lt;4,1,0))</f>
        <v>0</v>
      </c>
      <c r="H5766">
        <f>IF(AND(F5766&gt;=6*60,F5766&lt;10*60),1,IF(F5766&gt;=15*60,1,IF(F5766&lt;1*60,1,0)))</f>
        <v>1</v>
      </c>
      <c r="I5766">
        <f>IF(AND(F5766&gt;=1*60,F5766&lt;6*60),1,0)</f>
        <v>0</v>
      </c>
      <c r="J5766">
        <f>IF(AND(F5766&gt;=10*60,F5766&lt;15*60),1,0)</f>
        <v>0</v>
      </c>
      <c r="K5766">
        <f>IF(AND(F5766&gt;=16*60,F5766&lt;21*60),1,0)</f>
        <v>0</v>
      </c>
      <c r="L5766">
        <f>K5766*G5766</f>
        <v>0</v>
      </c>
      <c r="M5766">
        <f>H5766*B5766</f>
        <v>0.14299999999999999</v>
      </c>
      <c r="N5766">
        <f>I5766*B5766</f>
        <v>0</v>
      </c>
      <c r="O5766">
        <f>J5766*B5766</f>
        <v>0</v>
      </c>
    </row>
    <row r="5767" spans="1:15" x14ac:dyDescent="0.25">
      <c r="A5767" s="1">
        <v>41394.958333333299</v>
      </c>
      <c r="B5767">
        <v>0.16300000000000001</v>
      </c>
      <c r="C5767">
        <f>HOUR(A5767)</f>
        <v>23</v>
      </c>
      <c r="D5767">
        <f>MINUTE(A5767)</f>
        <v>0</v>
      </c>
      <c r="E5767">
        <v>4</v>
      </c>
      <c r="F5767">
        <f>60*C5767+D5767</f>
        <v>1380</v>
      </c>
      <c r="G5767">
        <f>IF(MONTH(A5767)&gt;10,1,IF(MONTH(A5767)&lt;4,1,0))</f>
        <v>0</v>
      </c>
      <c r="H5767">
        <f>IF(AND(F5767&gt;=6*60,F5767&lt;10*60),1,IF(F5767&gt;=15*60,1,IF(F5767&lt;1*60,1,0)))</f>
        <v>1</v>
      </c>
      <c r="I5767">
        <f>IF(AND(F5767&gt;=1*60,F5767&lt;6*60),1,0)</f>
        <v>0</v>
      </c>
      <c r="J5767">
        <f>IF(AND(F5767&gt;=10*60,F5767&lt;15*60),1,0)</f>
        <v>0</v>
      </c>
      <c r="K5767">
        <f>IF(AND(F5767&gt;=16*60,F5767&lt;21*60),1,0)</f>
        <v>0</v>
      </c>
      <c r="L5767">
        <f>K5767*G5767</f>
        <v>0</v>
      </c>
      <c r="M5767">
        <f>H5767*B5767</f>
        <v>0.16300000000000001</v>
      </c>
      <c r="N5767">
        <f>I5767*B5767</f>
        <v>0</v>
      </c>
      <c r="O5767">
        <f>J5767*B5767</f>
        <v>0</v>
      </c>
    </row>
    <row r="5768" spans="1:15" x14ac:dyDescent="0.25">
      <c r="A5768" s="1">
        <v>41394.979166666701</v>
      </c>
      <c r="B5768">
        <v>0.189</v>
      </c>
      <c r="C5768">
        <f>HOUR(A5768)</f>
        <v>23</v>
      </c>
      <c r="D5768">
        <f>MINUTE(A5768)</f>
        <v>30</v>
      </c>
      <c r="E5768">
        <v>4</v>
      </c>
      <c r="F5768">
        <f>60*C5768+D5768</f>
        <v>1410</v>
      </c>
      <c r="G5768">
        <f>IF(MONTH(A5768)&gt;10,1,IF(MONTH(A5768)&lt;4,1,0))</f>
        <v>0</v>
      </c>
      <c r="H5768">
        <f>IF(AND(F5768&gt;=6*60,F5768&lt;10*60),1,IF(F5768&gt;=15*60,1,IF(F5768&lt;1*60,1,0)))</f>
        <v>1</v>
      </c>
      <c r="I5768">
        <f>IF(AND(F5768&gt;=1*60,F5768&lt;6*60),1,0)</f>
        <v>0</v>
      </c>
      <c r="J5768">
        <f>IF(AND(F5768&gt;=10*60,F5768&lt;15*60),1,0)</f>
        <v>0</v>
      </c>
      <c r="K5768">
        <f>IF(AND(F5768&gt;=16*60,F5768&lt;21*60),1,0)</f>
        <v>0</v>
      </c>
      <c r="L5768">
        <f>K5768*G5768</f>
        <v>0</v>
      </c>
      <c r="M5768">
        <f>H5768*B5768</f>
        <v>0.189</v>
      </c>
      <c r="N5768">
        <f>I5768*B5768</f>
        <v>0</v>
      </c>
      <c r="O5768">
        <f>J5768*B5768</f>
        <v>0</v>
      </c>
    </row>
    <row r="5769" spans="1:15" x14ac:dyDescent="0.25">
      <c r="A5769" s="1">
        <v>41395</v>
      </c>
      <c r="B5769">
        <v>0.14799999999999999</v>
      </c>
      <c r="C5769">
        <f>HOUR(A5769)</f>
        <v>0</v>
      </c>
      <c r="D5769">
        <f>MINUTE(A5769)</f>
        <v>0</v>
      </c>
      <c r="E5769">
        <v>5</v>
      </c>
      <c r="F5769">
        <f>60*C5769+D5769</f>
        <v>0</v>
      </c>
      <c r="G5769">
        <f>IF(MONTH(A5769)&gt;10,1,IF(MONTH(A5769)&lt;4,1,0))</f>
        <v>0</v>
      </c>
      <c r="H5769">
        <f>IF(AND(F5769&gt;=6*60,F5769&lt;10*60),1,IF(F5769&gt;=15*60,1,IF(F5769&lt;1*60,1,0)))</f>
        <v>1</v>
      </c>
      <c r="I5769">
        <f>IF(AND(F5769&gt;=1*60,F5769&lt;6*60),1,0)</f>
        <v>0</v>
      </c>
      <c r="J5769">
        <f>IF(AND(F5769&gt;=10*60,F5769&lt;15*60),1,0)</f>
        <v>0</v>
      </c>
      <c r="K5769">
        <f>IF(AND(F5769&gt;=16*60,F5769&lt;21*60),1,0)</f>
        <v>0</v>
      </c>
      <c r="L5769">
        <f>K5769*G5769</f>
        <v>0</v>
      </c>
      <c r="M5769">
        <f>H5769*B5769</f>
        <v>0.14799999999999999</v>
      </c>
      <c r="N5769">
        <f>I5769*B5769</f>
        <v>0</v>
      </c>
      <c r="O5769">
        <f>J5769*B5769</f>
        <v>0</v>
      </c>
    </row>
    <row r="5770" spans="1:15" x14ac:dyDescent="0.25">
      <c r="A5770" s="1">
        <v>41395.020833333299</v>
      </c>
      <c r="B5770">
        <v>0.13900000000000001</v>
      </c>
      <c r="C5770">
        <f>HOUR(A5770)</f>
        <v>0</v>
      </c>
      <c r="D5770">
        <f>MINUTE(A5770)</f>
        <v>30</v>
      </c>
      <c r="E5770">
        <v>5</v>
      </c>
      <c r="F5770">
        <f>60*C5770+D5770</f>
        <v>30</v>
      </c>
      <c r="G5770">
        <f>IF(MONTH(A5770)&gt;10,1,IF(MONTH(A5770)&lt;4,1,0))</f>
        <v>0</v>
      </c>
      <c r="H5770">
        <f>IF(AND(F5770&gt;=6*60,F5770&lt;10*60),1,IF(F5770&gt;=15*60,1,IF(F5770&lt;1*60,1,0)))</f>
        <v>1</v>
      </c>
      <c r="I5770">
        <f>IF(AND(F5770&gt;=1*60,F5770&lt;6*60),1,0)</f>
        <v>0</v>
      </c>
      <c r="J5770">
        <f>IF(AND(F5770&gt;=10*60,F5770&lt;15*60),1,0)</f>
        <v>0</v>
      </c>
      <c r="K5770">
        <f>IF(AND(F5770&gt;=16*60,F5770&lt;21*60),1,0)</f>
        <v>0</v>
      </c>
      <c r="L5770">
        <f>K5770*G5770</f>
        <v>0</v>
      </c>
      <c r="M5770">
        <f>H5770*B5770</f>
        <v>0.13900000000000001</v>
      </c>
      <c r="N5770">
        <f>I5770*B5770</f>
        <v>0</v>
      </c>
      <c r="O5770">
        <f>J5770*B5770</f>
        <v>0</v>
      </c>
    </row>
    <row r="5771" spans="1:15" x14ac:dyDescent="0.25">
      <c r="A5771" s="1">
        <v>41395.041666666701</v>
      </c>
      <c r="B5771">
        <v>0.105</v>
      </c>
      <c r="C5771">
        <f>HOUR(A5771)</f>
        <v>1</v>
      </c>
      <c r="D5771">
        <f>MINUTE(A5771)</f>
        <v>0</v>
      </c>
      <c r="E5771">
        <v>5</v>
      </c>
      <c r="F5771">
        <f>60*C5771+D5771</f>
        <v>60</v>
      </c>
      <c r="G5771">
        <f>IF(MONTH(A5771)&gt;10,1,IF(MONTH(A5771)&lt;4,1,0))</f>
        <v>0</v>
      </c>
      <c r="H5771">
        <f>IF(AND(F5771&gt;=6*60,F5771&lt;10*60),1,IF(F5771&gt;=15*60,1,IF(F5771&lt;1*60,1,0)))</f>
        <v>0</v>
      </c>
      <c r="I5771">
        <f>IF(AND(F5771&gt;=1*60,F5771&lt;6*60),1,0)</f>
        <v>1</v>
      </c>
      <c r="J5771">
        <f>IF(AND(F5771&gt;=10*60,F5771&lt;15*60),1,0)</f>
        <v>0</v>
      </c>
      <c r="K5771">
        <f>IF(AND(F5771&gt;=16*60,F5771&lt;21*60),1,0)</f>
        <v>0</v>
      </c>
      <c r="L5771">
        <f>K5771*G5771</f>
        <v>0</v>
      </c>
      <c r="M5771">
        <f>H5771*B5771</f>
        <v>0</v>
      </c>
      <c r="N5771">
        <f>I5771*B5771</f>
        <v>0.105</v>
      </c>
      <c r="O5771">
        <f>J5771*B5771</f>
        <v>0</v>
      </c>
    </row>
    <row r="5772" spans="1:15" x14ac:dyDescent="0.25">
      <c r="A5772" s="1">
        <v>41395.0625</v>
      </c>
      <c r="B5772">
        <v>7.0000000000000007E-2</v>
      </c>
      <c r="C5772">
        <f>HOUR(A5772)</f>
        <v>1</v>
      </c>
      <c r="D5772">
        <f>MINUTE(A5772)</f>
        <v>30</v>
      </c>
      <c r="E5772">
        <v>5</v>
      </c>
      <c r="F5772">
        <f>60*C5772+D5772</f>
        <v>90</v>
      </c>
      <c r="G5772">
        <f>IF(MONTH(A5772)&gt;10,1,IF(MONTH(A5772)&lt;4,1,0))</f>
        <v>0</v>
      </c>
      <c r="H5772">
        <f>IF(AND(F5772&gt;=6*60,F5772&lt;10*60),1,IF(F5772&gt;=15*60,1,IF(F5772&lt;1*60,1,0)))</f>
        <v>0</v>
      </c>
      <c r="I5772">
        <f>IF(AND(F5772&gt;=1*60,F5772&lt;6*60),1,0)</f>
        <v>1</v>
      </c>
      <c r="J5772">
        <f>IF(AND(F5772&gt;=10*60,F5772&lt;15*60),1,0)</f>
        <v>0</v>
      </c>
      <c r="K5772">
        <f>IF(AND(F5772&gt;=16*60,F5772&lt;21*60),1,0)</f>
        <v>0</v>
      </c>
      <c r="L5772">
        <f>K5772*G5772</f>
        <v>0</v>
      </c>
      <c r="M5772">
        <f>H5772*B5772</f>
        <v>0</v>
      </c>
      <c r="N5772">
        <f>I5772*B5772</f>
        <v>7.0000000000000007E-2</v>
      </c>
      <c r="O5772">
        <f>J5772*B5772</f>
        <v>0</v>
      </c>
    </row>
    <row r="5773" spans="1:15" x14ac:dyDescent="0.25">
      <c r="A5773" s="1">
        <v>41395.083333333299</v>
      </c>
      <c r="B5773">
        <v>5.2999999999999999E-2</v>
      </c>
      <c r="C5773">
        <f>HOUR(A5773)</f>
        <v>2</v>
      </c>
      <c r="D5773">
        <f>MINUTE(A5773)</f>
        <v>0</v>
      </c>
      <c r="E5773">
        <v>5</v>
      </c>
      <c r="F5773">
        <f>60*C5773+D5773</f>
        <v>120</v>
      </c>
      <c r="G5773">
        <f>IF(MONTH(A5773)&gt;10,1,IF(MONTH(A5773)&lt;4,1,0))</f>
        <v>0</v>
      </c>
      <c r="H5773">
        <f>IF(AND(F5773&gt;=6*60,F5773&lt;10*60),1,IF(F5773&gt;=15*60,1,IF(F5773&lt;1*60,1,0)))</f>
        <v>0</v>
      </c>
      <c r="I5773">
        <f>IF(AND(F5773&gt;=1*60,F5773&lt;6*60),1,0)</f>
        <v>1</v>
      </c>
      <c r="J5773">
        <f>IF(AND(F5773&gt;=10*60,F5773&lt;15*60),1,0)</f>
        <v>0</v>
      </c>
      <c r="K5773">
        <f>IF(AND(F5773&gt;=16*60,F5773&lt;21*60),1,0)</f>
        <v>0</v>
      </c>
      <c r="L5773">
        <f>K5773*G5773</f>
        <v>0</v>
      </c>
      <c r="M5773">
        <f>H5773*B5773</f>
        <v>0</v>
      </c>
      <c r="N5773">
        <f>I5773*B5773</f>
        <v>5.2999999999999999E-2</v>
      </c>
      <c r="O5773">
        <f>J5773*B5773</f>
        <v>0</v>
      </c>
    </row>
    <row r="5774" spans="1:15" x14ac:dyDescent="0.25">
      <c r="A5774" s="1">
        <v>41395.104166666701</v>
      </c>
      <c r="B5774">
        <v>8.7999999999999995E-2</v>
      </c>
      <c r="C5774">
        <f>HOUR(A5774)</f>
        <v>2</v>
      </c>
      <c r="D5774">
        <f>MINUTE(A5774)</f>
        <v>30</v>
      </c>
      <c r="E5774">
        <v>5</v>
      </c>
      <c r="F5774">
        <f>60*C5774+D5774</f>
        <v>150</v>
      </c>
      <c r="G5774">
        <f>IF(MONTH(A5774)&gt;10,1,IF(MONTH(A5774)&lt;4,1,0))</f>
        <v>0</v>
      </c>
      <c r="H5774">
        <f>IF(AND(F5774&gt;=6*60,F5774&lt;10*60),1,IF(F5774&gt;=15*60,1,IF(F5774&lt;1*60,1,0)))</f>
        <v>0</v>
      </c>
      <c r="I5774">
        <f>IF(AND(F5774&gt;=1*60,F5774&lt;6*60),1,0)</f>
        <v>1</v>
      </c>
      <c r="J5774">
        <f>IF(AND(F5774&gt;=10*60,F5774&lt;15*60),1,0)</f>
        <v>0</v>
      </c>
      <c r="K5774">
        <f>IF(AND(F5774&gt;=16*60,F5774&lt;21*60),1,0)</f>
        <v>0</v>
      </c>
      <c r="L5774">
        <f>K5774*G5774</f>
        <v>0</v>
      </c>
      <c r="M5774">
        <f>H5774*B5774</f>
        <v>0</v>
      </c>
      <c r="N5774">
        <f>I5774*B5774</f>
        <v>8.7999999999999995E-2</v>
      </c>
      <c r="O5774">
        <f>J5774*B5774</f>
        <v>0</v>
      </c>
    </row>
    <row r="5775" spans="1:15" x14ac:dyDescent="0.25">
      <c r="A5775" s="1">
        <v>41395.125</v>
      </c>
      <c r="B5775">
        <v>5.8000000000000003E-2</v>
      </c>
      <c r="C5775">
        <f>HOUR(A5775)</f>
        <v>3</v>
      </c>
      <c r="D5775">
        <f>MINUTE(A5775)</f>
        <v>0</v>
      </c>
      <c r="E5775">
        <v>5</v>
      </c>
      <c r="F5775">
        <f>60*C5775+D5775</f>
        <v>180</v>
      </c>
      <c r="G5775">
        <f>IF(MONTH(A5775)&gt;10,1,IF(MONTH(A5775)&lt;4,1,0))</f>
        <v>0</v>
      </c>
      <c r="H5775">
        <f>IF(AND(F5775&gt;=6*60,F5775&lt;10*60),1,IF(F5775&gt;=15*60,1,IF(F5775&lt;1*60,1,0)))</f>
        <v>0</v>
      </c>
      <c r="I5775">
        <f>IF(AND(F5775&gt;=1*60,F5775&lt;6*60),1,0)</f>
        <v>1</v>
      </c>
      <c r="J5775">
        <f>IF(AND(F5775&gt;=10*60,F5775&lt;15*60),1,0)</f>
        <v>0</v>
      </c>
      <c r="K5775">
        <f>IF(AND(F5775&gt;=16*60,F5775&lt;21*60),1,0)</f>
        <v>0</v>
      </c>
      <c r="L5775">
        <f>K5775*G5775</f>
        <v>0</v>
      </c>
      <c r="M5775">
        <f>H5775*B5775</f>
        <v>0</v>
      </c>
      <c r="N5775">
        <f>I5775*B5775</f>
        <v>5.8000000000000003E-2</v>
      </c>
      <c r="O5775">
        <f>J5775*B5775</f>
        <v>0</v>
      </c>
    </row>
    <row r="5776" spans="1:15" x14ac:dyDescent="0.25">
      <c r="A5776" s="1">
        <v>41395.145833333299</v>
      </c>
      <c r="B5776">
        <v>6.7000000000000004E-2</v>
      </c>
      <c r="C5776">
        <f>HOUR(A5776)</f>
        <v>3</v>
      </c>
      <c r="D5776">
        <f>MINUTE(A5776)</f>
        <v>30</v>
      </c>
      <c r="E5776">
        <v>5</v>
      </c>
      <c r="F5776">
        <f>60*C5776+D5776</f>
        <v>210</v>
      </c>
      <c r="G5776">
        <f>IF(MONTH(A5776)&gt;10,1,IF(MONTH(A5776)&lt;4,1,0))</f>
        <v>0</v>
      </c>
      <c r="H5776">
        <f>IF(AND(F5776&gt;=6*60,F5776&lt;10*60),1,IF(F5776&gt;=15*60,1,IF(F5776&lt;1*60,1,0)))</f>
        <v>0</v>
      </c>
      <c r="I5776">
        <f>IF(AND(F5776&gt;=1*60,F5776&lt;6*60),1,0)</f>
        <v>1</v>
      </c>
      <c r="J5776">
        <f>IF(AND(F5776&gt;=10*60,F5776&lt;15*60),1,0)</f>
        <v>0</v>
      </c>
      <c r="K5776">
        <f>IF(AND(F5776&gt;=16*60,F5776&lt;21*60),1,0)</f>
        <v>0</v>
      </c>
      <c r="L5776">
        <f>K5776*G5776</f>
        <v>0</v>
      </c>
      <c r="M5776">
        <f>H5776*B5776</f>
        <v>0</v>
      </c>
      <c r="N5776">
        <f>I5776*B5776</f>
        <v>6.7000000000000004E-2</v>
      </c>
      <c r="O5776">
        <f>J5776*B5776</f>
        <v>0</v>
      </c>
    </row>
    <row r="5777" spans="1:15" x14ac:dyDescent="0.25">
      <c r="A5777" s="1">
        <v>41395.166666666701</v>
      </c>
      <c r="B5777">
        <v>5.8000000000000003E-2</v>
      </c>
      <c r="C5777">
        <f>HOUR(A5777)</f>
        <v>4</v>
      </c>
      <c r="D5777">
        <f>MINUTE(A5777)</f>
        <v>0</v>
      </c>
      <c r="E5777">
        <v>5</v>
      </c>
      <c r="F5777">
        <f>60*C5777+D5777</f>
        <v>240</v>
      </c>
      <c r="G5777">
        <f>IF(MONTH(A5777)&gt;10,1,IF(MONTH(A5777)&lt;4,1,0))</f>
        <v>0</v>
      </c>
      <c r="H5777">
        <f>IF(AND(F5777&gt;=6*60,F5777&lt;10*60),1,IF(F5777&gt;=15*60,1,IF(F5777&lt;1*60,1,0)))</f>
        <v>0</v>
      </c>
      <c r="I5777">
        <f>IF(AND(F5777&gt;=1*60,F5777&lt;6*60),1,0)</f>
        <v>1</v>
      </c>
      <c r="J5777">
        <f>IF(AND(F5777&gt;=10*60,F5777&lt;15*60),1,0)</f>
        <v>0</v>
      </c>
      <c r="K5777">
        <f>IF(AND(F5777&gt;=16*60,F5777&lt;21*60),1,0)</f>
        <v>0</v>
      </c>
      <c r="L5777">
        <f>K5777*G5777</f>
        <v>0</v>
      </c>
      <c r="M5777">
        <f>H5777*B5777</f>
        <v>0</v>
      </c>
      <c r="N5777">
        <f>I5777*B5777</f>
        <v>5.8000000000000003E-2</v>
      </c>
      <c r="O5777">
        <f>J5777*B5777</f>
        <v>0</v>
      </c>
    </row>
    <row r="5778" spans="1:15" x14ac:dyDescent="0.25">
      <c r="A5778" s="1">
        <v>41395.1875</v>
      </c>
      <c r="B5778">
        <v>8.1000000000000003E-2</v>
      </c>
      <c r="C5778">
        <f>HOUR(A5778)</f>
        <v>4</v>
      </c>
      <c r="D5778">
        <f>MINUTE(A5778)</f>
        <v>30</v>
      </c>
      <c r="E5778">
        <v>5</v>
      </c>
      <c r="F5778">
        <f>60*C5778+D5778</f>
        <v>270</v>
      </c>
      <c r="G5778">
        <f>IF(MONTH(A5778)&gt;10,1,IF(MONTH(A5778)&lt;4,1,0))</f>
        <v>0</v>
      </c>
      <c r="H5778">
        <f>IF(AND(F5778&gt;=6*60,F5778&lt;10*60),1,IF(F5778&gt;=15*60,1,IF(F5778&lt;1*60,1,0)))</f>
        <v>0</v>
      </c>
      <c r="I5778">
        <f>IF(AND(F5778&gt;=1*60,F5778&lt;6*60),1,0)</f>
        <v>1</v>
      </c>
      <c r="J5778">
        <f>IF(AND(F5778&gt;=10*60,F5778&lt;15*60),1,0)</f>
        <v>0</v>
      </c>
      <c r="K5778">
        <f>IF(AND(F5778&gt;=16*60,F5778&lt;21*60),1,0)</f>
        <v>0</v>
      </c>
      <c r="L5778">
        <f>K5778*G5778</f>
        <v>0</v>
      </c>
      <c r="M5778">
        <f>H5778*B5778</f>
        <v>0</v>
      </c>
      <c r="N5778">
        <f>I5778*B5778</f>
        <v>8.1000000000000003E-2</v>
      </c>
      <c r="O5778">
        <f>J5778*B5778</f>
        <v>0</v>
      </c>
    </row>
    <row r="5779" spans="1:15" x14ac:dyDescent="0.25">
      <c r="A5779" s="1">
        <v>41395.208333333299</v>
      </c>
      <c r="B5779">
        <v>6.8000000000000005E-2</v>
      </c>
      <c r="C5779">
        <f>HOUR(A5779)</f>
        <v>5</v>
      </c>
      <c r="D5779">
        <f>MINUTE(A5779)</f>
        <v>0</v>
      </c>
      <c r="E5779">
        <v>5</v>
      </c>
      <c r="F5779">
        <f>60*C5779+D5779</f>
        <v>300</v>
      </c>
      <c r="G5779">
        <f>IF(MONTH(A5779)&gt;10,1,IF(MONTH(A5779)&lt;4,1,0))</f>
        <v>0</v>
      </c>
      <c r="H5779">
        <f>IF(AND(F5779&gt;=6*60,F5779&lt;10*60),1,IF(F5779&gt;=15*60,1,IF(F5779&lt;1*60,1,0)))</f>
        <v>0</v>
      </c>
      <c r="I5779">
        <f>IF(AND(F5779&gt;=1*60,F5779&lt;6*60),1,0)</f>
        <v>1</v>
      </c>
      <c r="J5779">
        <f>IF(AND(F5779&gt;=10*60,F5779&lt;15*60),1,0)</f>
        <v>0</v>
      </c>
      <c r="K5779">
        <f>IF(AND(F5779&gt;=16*60,F5779&lt;21*60),1,0)</f>
        <v>0</v>
      </c>
      <c r="L5779">
        <f>K5779*G5779</f>
        <v>0</v>
      </c>
      <c r="M5779">
        <f>H5779*B5779</f>
        <v>0</v>
      </c>
      <c r="N5779">
        <f>I5779*B5779</f>
        <v>6.8000000000000005E-2</v>
      </c>
      <c r="O5779">
        <f>J5779*B5779</f>
        <v>0</v>
      </c>
    </row>
    <row r="5780" spans="1:15" x14ac:dyDescent="0.25">
      <c r="A5780" s="1">
        <v>41395.229166666701</v>
      </c>
      <c r="B5780">
        <v>5.0999999999999997E-2</v>
      </c>
      <c r="C5780">
        <f>HOUR(A5780)</f>
        <v>5</v>
      </c>
      <c r="D5780">
        <f>MINUTE(A5780)</f>
        <v>30</v>
      </c>
      <c r="E5780">
        <v>5</v>
      </c>
      <c r="F5780">
        <f>60*C5780+D5780</f>
        <v>330</v>
      </c>
      <c r="G5780">
        <f>IF(MONTH(A5780)&gt;10,1,IF(MONTH(A5780)&lt;4,1,0))</f>
        <v>0</v>
      </c>
      <c r="H5780">
        <f>IF(AND(F5780&gt;=6*60,F5780&lt;10*60),1,IF(F5780&gt;=15*60,1,IF(F5780&lt;1*60,1,0)))</f>
        <v>0</v>
      </c>
      <c r="I5780">
        <f>IF(AND(F5780&gt;=1*60,F5780&lt;6*60),1,0)</f>
        <v>1</v>
      </c>
      <c r="J5780">
        <f>IF(AND(F5780&gt;=10*60,F5780&lt;15*60),1,0)</f>
        <v>0</v>
      </c>
      <c r="K5780">
        <f>IF(AND(F5780&gt;=16*60,F5780&lt;21*60),1,0)</f>
        <v>0</v>
      </c>
      <c r="L5780">
        <f>K5780*G5780</f>
        <v>0</v>
      </c>
      <c r="M5780">
        <f>H5780*B5780</f>
        <v>0</v>
      </c>
      <c r="N5780">
        <f>I5780*B5780</f>
        <v>5.0999999999999997E-2</v>
      </c>
      <c r="O5780">
        <f>J5780*B5780</f>
        <v>0</v>
      </c>
    </row>
    <row r="5781" spans="1:15" x14ac:dyDescent="0.25">
      <c r="A5781" s="1">
        <v>41395.25</v>
      </c>
      <c r="B5781">
        <v>7.3999999999999996E-2</v>
      </c>
      <c r="C5781">
        <f>HOUR(A5781)</f>
        <v>6</v>
      </c>
      <c r="D5781">
        <f>MINUTE(A5781)</f>
        <v>0</v>
      </c>
      <c r="E5781">
        <v>5</v>
      </c>
      <c r="F5781">
        <f>60*C5781+D5781</f>
        <v>360</v>
      </c>
      <c r="G5781">
        <f>IF(MONTH(A5781)&gt;10,1,IF(MONTH(A5781)&lt;4,1,0))</f>
        <v>0</v>
      </c>
      <c r="H5781">
        <f>IF(AND(F5781&gt;=6*60,F5781&lt;10*60),1,IF(F5781&gt;=15*60,1,IF(F5781&lt;1*60,1,0)))</f>
        <v>1</v>
      </c>
      <c r="I5781">
        <f>IF(AND(F5781&gt;=1*60,F5781&lt;6*60),1,0)</f>
        <v>0</v>
      </c>
      <c r="J5781">
        <f>IF(AND(F5781&gt;=10*60,F5781&lt;15*60),1,0)</f>
        <v>0</v>
      </c>
      <c r="K5781">
        <f>IF(AND(F5781&gt;=16*60,F5781&lt;21*60),1,0)</f>
        <v>0</v>
      </c>
      <c r="L5781">
        <f>K5781*G5781</f>
        <v>0</v>
      </c>
      <c r="M5781">
        <f>H5781*B5781</f>
        <v>7.3999999999999996E-2</v>
      </c>
      <c r="N5781">
        <f>I5781*B5781</f>
        <v>0</v>
      </c>
      <c r="O5781">
        <f>J5781*B5781</f>
        <v>0</v>
      </c>
    </row>
    <row r="5782" spans="1:15" x14ac:dyDescent="0.25">
      <c r="A5782" s="1">
        <v>41395.270833333299</v>
      </c>
      <c r="B5782">
        <v>6.6000000000000003E-2</v>
      </c>
      <c r="C5782">
        <f>HOUR(A5782)</f>
        <v>6</v>
      </c>
      <c r="D5782">
        <f>MINUTE(A5782)</f>
        <v>30</v>
      </c>
      <c r="E5782">
        <v>5</v>
      </c>
      <c r="F5782">
        <f>60*C5782+D5782</f>
        <v>390</v>
      </c>
      <c r="G5782">
        <f>IF(MONTH(A5782)&gt;10,1,IF(MONTH(A5782)&lt;4,1,0))</f>
        <v>0</v>
      </c>
      <c r="H5782">
        <f>IF(AND(F5782&gt;=6*60,F5782&lt;10*60),1,IF(F5782&gt;=15*60,1,IF(F5782&lt;1*60,1,0)))</f>
        <v>1</v>
      </c>
      <c r="I5782">
        <f>IF(AND(F5782&gt;=1*60,F5782&lt;6*60),1,0)</f>
        <v>0</v>
      </c>
      <c r="J5782">
        <f>IF(AND(F5782&gt;=10*60,F5782&lt;15*60),1,0)</f>
        <v>0</v>
      </c>
      <c r="K5782">
        <f>IF(AND(F5782&gt;=16*60,F5782&lt;21*60),1,0)</f>
        <v>0</v>
      </c>
      <c r="L5782">
        <f>K5782*G5782</f>
        <v>0</v>
      </c>
      <c r="M5782">
        <f>H5782*B5782</f>
        <v>6.6000000000000003E-2</v>
      </c>
      <c r="N5782">
        <f>I5782*B5782</f>
        <v>0</v>
      </c>
      <c r="O5782">
        <f>J5782*B5782</f>
        <v>0</v>
      </c>
    </row>
    <row r="5783" spans="1:15" x14ac:dyDescent="0.25">
      <c r="A5783" s="1">
        <v>41395.291666666701</v>
      </c>
      <c r="B5783">
        <v>0.184</v>
      </c>
      <c r="C5783">
        <f>HOUR(A5783)</f>
        <v>7</v>
      </c>
      <c r="D5783">
        <f>MINUTE(A5783)</f>
        <v>0</v>
      </c>
      <c r="E5783">
        <v>5</v>
      </c>
      <c r="F5783">
        <f>60*C5783+D5783</f>
        <v>420</v>
      </c>
      <c r="G5783">
        <f>IF(MONTH(A5783)&gt;10,1,IF(MONTH(A5783)&lt;4,1,0))</f>
        <v>0</v>
      </c>
      <c r="H5783">
        <f>IF(AND(F5783&gt;=6*60,F5783&lt;10*60),1,IF(F5783&gt;=15*60,1,IF(F5783&lt;1*60,1,0)))</f>
        <v>1</v>
      </c>
      <c r="I5783">
        <f>IF(AND(F5783&gt;=1*60,F5783&lt;6*60),1,0)</f>
        <v>0</v>
      </c>
      <c r="J5783">
        <f>IF(AND(F5783&gt;=10*60,F5783&lt;15*60),1,0)</f>
        <v>0</v>
      </c>
      <c r="K5783">
        <f>IF(AND(F5783&gt;=16*60,F5783&lt;21*60),1,0)</f>
        <v>0</v>
      </c>
      <c r="L5783">
        <f>K5783*G5783</f>
        <v>0</v>
      </c>
      <c r="M5783">
        <f>H5783*B5783</f>
        <v>0.184</v>
      </c>
      <c r="N5783">
        <f>I5783*B5783</f>
        <v>0</v>
      </c>
      <c r="O5783">
        <f>J5783*B5783</f>
        <v>0</v>
      </c>
    </row>
    <row r="5784" spans="1:15" x14ac:dyDescent="0.25">
      <c r="A5784" s="1">
        <v>41395.3125</v>
      </c>
      <c r="B5784">
        <v>0.11</v>
      </c>
      <c r="C5784">
        <f>HOUR(A5784)</f>
        <v>7</v>
      </c>
      <c r="D5784">
        <f>MINUTE(A5784)</f>
        <v>30</v>
      </c>
      <c r="E5784">
        <v>5</v>
      </c>
      <c r="F5784">
        <f>60*C5784+D5784</f>
        <v>450</v>
      </c>
      <c r="G5784">
        <f>IF(MONTH(A5784)&gt;10,1,IF(MONTH(A5784)&lt;4,1,0))</f>
        <v>0</v>
      </c>
      <c r="H5784">
        <f>IF(AND(F5784&gt;=6*60,F5784&lt;10*60),1,IF(F5784&gt;=15*60,1,IF(F5784&lt;1*60,1,0)))</f>
        <v>1</v>
      </c>
      <c r="I5784">
        <f>IF(AND(F5784&gt;=1*60,F5784&lt;6*60),1,0)</f>
        <v>0</v>
      </c>
      <c r="J5784">
        <f>IF(AND(F5784&gt;=10*60,F5784&lt;15*60),1,0)</f>
        <v>0</v>
      </c>
      <c r="K5784">
        <f>IF(AND(F5784&gt;=16*60,F5784&lt;21*60),1,0)</f>
        <v>0</v>
      </c>
      <c r="L5784">
        <f>K5784*G5784</f>
        <v>0</v>
      </c>
      <c r="M5784">
        <f>H5784*B5784</f>
        <v>0.11</v>
      </c>
      <c r="N5784">
        <f>I5784*B5784</f>
        <v>0</v>
      </c>
      <c r="O5784">
        <f>J5784*B5784</f>
        <v>0</v>
      </c>
    </row>
    <row r="5785" spans="1:15" x14ac:dyDescent="0.25">
      <c r="A5785" s="1">
        <v>41395.333333333299</v>
      </c>
      <c r="B5785">
        <v>0.14899999999999999</v>
      </c>
      <c r="C5785">
        <f>HOUR(A5785)</f>
        <v>8</v>
      </c>
      <c r="D5785">
        <f>MINUTE(A5785)</f>
        <v>0</v>
      </c>
      <c r="E5785">
        <v>5</v>
      </c>
      <c r="F5785">
        <f>60*C5785+D5785</f>
        <v>480</v>
      </c>
      <c r="G5785">
        <f>IF(MONTH(A5785)&gt;10,1,IF(MONTH(A5785)&lt;4,1,0))</f>
        <v>0</v>
      </c>
      <c r="H5785">
        <f>IF(AND(F5785&gt;=6*60,F5785&lt;10*60),1,IF(F5785&gt;=15*60,1,IF(F5785&lt;1*60,1,0)))</f>
        <v>1</v>
      </c>
      <c r="I5785">
        <f>IF(AND(F5785&gt;=1*60,F5785&lt;6*60),1,0)</f>
        <v>0</v>
      </c>
      <c r="J5785">
        <f>IF(AND(F5785&gt;=10*60,F5785&lt;15*60),1,0)</f>
        <v>0</v>
      </c>
      <c r="K5785">
        <f>IF(AND(F5785&gt;=16*60,F5785&lt;21*60),1,0)</f>
        <v>0</v>
      </c>
      <c r="L5785">
        <f>K5785*G5785</f>
        <v>0</v>
      </c>
      <c r="M5785">
        <f>H5785*B5785</f>
        <v>0.14899999999999999</v>
      </c>
      <c r="N5785">
        <f>I5785*B5785</f>
        <v>0</v>
      </c>
      <c r="O5785">
        <f>J5785*B5785</f>
        <v>0</v>
      </c>
    </row>
    <row r="5786" spans="1:15" x14ac:dyDescent="0.25">
      <c r="A5786" s="1">
        <v>41395.354166666701</v>
      </c>
      <c r="B5786">
        <v>0.11600000000000001</v>
      </c>
      <c r="C5786">
        <f>HOUR(A5786)</f>
        <v>8</v>
      </c>
      <c r="D5786">
        <f>MINUTE(A5786)</f>
        <v>30</v>
      </c>
      <c r="E5786">
        <v>5</v>
      </c>
      <c r="F5786">
        <f>60*C5786+D5786</f>
        <v>510</v>
      </c>
      <c r="G5786">
        <f>IF(MONTH(A5786)&gt;10,1,IF(MONTH(A5786)&lt;4,1,0))</f>
        <v>0</v>
      </c>
      <c r="H5786">
        <f>IF(AND(F5786&gt;=6*60,F5786&lt;10*60),1,IF(F5786&gt;=15*60,1,IF(F5786&lt;1*60,1,0)))</f>
        <v>1</v>
      </c>
      <c r="I5786">
        <f>IF(AND(F5786&gt;=1*60,F5786&lt;6*60),1,0)</f>
        <v>0</v>
      </c>
      <c r="J5786">
        <f>IF(AND(F5786&gt;=10*60,F5786&lt;15*60),1,0)</f>
        <v>0</v>
      </c>
      <c r="K5786">
        <f>IF(AND(F5786&gt;=16*60,F5786&lt;21*60),1,0)</f>
        <v>0</v>
      </c>
      <c r="L5786">
        <f>K5786*G5786</f>
        <v>0</v>
      </c>
      <c r="M5786">
        <f>H5786*B5786</f>
        <v>0.11600000000000001</v>
      </c>
      <c r="N5786">
        <f>I5786*B5786</f>
        <v>0</v>
      </c>
      <c r="O5786">
        <f>J5786*B5786</f>
        <v>0</v>
      </c>
    </row>
    <row r="5787" spans="1:15" x14ac:dyDescent="0.25">
      <c r="A5787" s="1">
        <v>41395.375</v>
      </c>
      <c r="B5787">
        <v>0.14199999999999999</v>
      </c>
      <c r="C5787">
        <f>HOUR(A5787)</f>
        <v>9</v>
      </c>
      <c r="D5787">
        <f>MINUTE(A5787)</f>
        <v>0</v>
      </c>
      <c r="E5787">
        <v>5</v>
      </c>
      <c r="F5787">
        <f>60*C5787+D5787</f>
        <v>540</v>
      </c>
      <c r="G5787">
        <f>IF(MONTH(A5787)&gt;10,1,IF(MONTH(A5787)&lt;4,1,0))</f>
        <v>0</v>
      </c>
      <c r="H5787">
        <f>IF(AND(F5787&gt;=6*60,F5787&lt;10*60),1,IF(F5787&gt;=15*60,1,IF(F5787&lt;1*60,1,0)))</f>
        <v>1</v>
      </c>
      <c r="I5787">
        <f>IF(AND(F5787&gt;=1*60,F5787&lt;6*60),1,0)</f>
        <v>0</v>
      </c>
      <c r="J5787">
        <f>IF(AND(F5787&gt;=10*60,F5787&lt;15*60),1,0)</f>
        <v>0</v>
      </c>
      <c r="K5787">
        <f>IF(AND(F5787&gt;=16*60,F5787&lt;21*60),1,0)</f>
        <v>0</v>
      </c>
      <c r="L5787">
        <f>K5787*G5787</f>
        <v>0</v>
      </c>
      <c r="M5787">
        <f>H5787*B5787</f>
        <v>0.14199999999999999</v>
      </c>
      <c r="N5787">
        <f>I5787*B5787</f>
        <v>0</v>
      </c>
      <c r="O5787">
        <f>J5787*B5787</f>
        <v>0</v>
      </c>
    </row>
    <row r="5788" spans="1:15" x14ac:dyDescent="0.25">
      <c r="A5788" s="1">
        <v>41395.395833333299</v>
      </c>
      <c r="B5788">
        <v>0.11799999999999999</v>
      </c>
      <c r="C5788">
        <f>HOUR(A5788)</f>
        <v>9</v>
      </c>
      <c r="D5788">
        <f>MINUTE(A5788)</f>
        <v>30</v>
      </c>
      <c r="E5788">
        <v>5</v>
      </c>
      <c r="F5788">
        <f>60*C5788+D5788</f>
        <v>570</v>
      </c>
      <c r="G5788">
        <f>IF(MONTH(A5788)&gt;10,1,IF(MONTH(A5788)&lt;4,1,0))</f>
        <v>0</v>
      </c>
      <c r="H5788">
        <f>IF(AND(F5788&gt;=6*60,F5788&lt;10*60),1,IF(F5788&gt;=15*60,1,IF(F5788&lt;1*60,1,0)))</f>
        <v>1</v>
      </c>
      <c r="I5788">
        <f>IF(AND(F5788&gt;=1*60,F5788&lt;6*60),1,0)</f>
        <v>0</v>
      </c>
      <c r="J5788">
        <f>IF(AND(F5788&gt;=10*60,F5788&lt;15*60),1,0)</f>
        <v>0</v>
      </c>
      <c r="K5788">
        <f>IF(AND(F5788&gt;=16*60,F5788&lt;21*60),1,0)</f>
        <v>0</v>
      </c>
      <c r="L5788">
        <f>K5788*G5788</f>
        <v>0</v>
      </c>
      <c r="M5788">
        <f>H5788*B5788</f>
        <v>0.11799999999999999</v>
      </c>
      <c r="N5788">
        <f>I5788*B5788</f>
        <v>0</v>
      </c>
      <c r="O5788">
        <f>J5788*B5788</f>
        <v>0</v>
      </c>
    </row>
    <row r="5789" spans="1:15" x14ac:dyDescent="0.25">
      <c r="A5789" s="1">
        <v>41395.416666666701</v>
      </c>
      <c r="B5789">
        <v>0.11899999999999999</v>
      </c>
      <c r="C5789">
        <f>HOUR(A5789)</f>
        <v>10</v>
      </c>
      <c r="D5789">
        <f>MINUTE(A5789)</f>
        <v>0</v>
      </c>
      <c r="E5789">
        <v>5</v>
      </c>
      <c r="F5789">
        <f>60*C5789+D5789</f>
        <v>600</v>
      </c>
      <c r="G5789">
        <f>IF(MONTH(A5789)&gt;10,1,IF(MONTH(A5789)&lt;4,1,0))</f>
        <v>0</v>
      </c>
      <c r="H5789">
        <f>IF(AND(F5789&gt;=6*60,F5789&lt;10*60),1,IF(F5789&gt;=15*60,1,IF(F5789&lt;1*60,1,0)))</f>
        <v>0</v>
      </c>
      <c r="I5789">
        <f>IF(AND(F5789&gt;=1*60,F5789&lt;6*60),1,0)</f>
        <v>0</v>
      </c>
      <c r="J5789">
        <f>IF(AND(F5789&gt;=10*60,F5789&lt;15*60),1,0)</f>
        <v>1</v>
      </c>
      <c r="K5789">
        <f>IF(AND(F5789&gt;=16*60,F5789&lt;21*60),1,0)</f>
        <v>0</v>
      </c>
      <c r="L5789">
        <f>K5789*G5789</f>
        <v>0</v>
      </c>
      <c r="M5789">
        <f>H5789*B5789</f>
        <v>0</v>
      </c>
      <c r="N5789">
        <f>I5789*B5789</f>
        <v>0</v>
      </c>
      <c r="O5789">
        <f>J5789*B5789</f>
        <v>0.11899999999999999</v>
      </c>
    </row>
    <row r="5790" spans="1:15" x14ac:dyDescent="0.25">
      <c r="A5790" s="1">
        <v>41395.4375</v>
      </c>
      <c r="B5790">
        <v>0.11799999999999999</v>
      </c>
      <c r="C5790">
        <f>HOUR(A5790)</f>
        <v>10</v>
      </c>
      <c r="D5790">
        <f>MINUTE(A5790)</f>
        <v>30</v>
      </c>
      <c r="E5790">
        <v>5</v>
      </c>
      <c r="F5790">
        <f>60*C5790+D5790</f>
        <v>630</v>
      </c>
      <c r="G5790">
        <f>IF(MONTH(A5790)&gt;10,1,IF(MONTH(A5790)&lt;4,1,0))</f>
        <v>0</v>
      </c>
      <c r="H5790">
        <f>IF(AND(F5790&gt;=6*60,F5790&lt;10*60),1,IF(F5790&gt;=15*60,1,IF(F5790&lt;1*60,1,0)))</f>
        <v>0</v>
      </c>
      <c r="I5790">
        <f>IF(AND(F5790&gt;=1*60,F5790&lt;6*60),1,0)</f>
        <v>0</v>
      </c>
      <c r="J5790">
        <f>IF(AND(F5790&gt;=10*60,F5790&lt;15*60),1,0)</f>
        <v>1</v>
      </c>
      <c r="K5790">
        <f>IF(AND(F5790&gt;=16*60,F5790&lt;21*60),1,0)</f>
        <v>0</v>
      </c>
      <c r="L5790">
        <f>K5790*G5790</f>
        <v>0</v>
      </c>
      <c r="M5790">
        <f>H5790*B5790</f>
        <v>0</v>
      </c>
      <c r="N5790">
        <f>I5790*B5790</f>
        <v>0</v>
      </c>
      <c r="O5790">
        <f>J5790*B5790</f>
        <v>0.11799999999999999</v>
      </c>
    </row>
    <row r="5791" spans="1:15" x14ac:dyDescent="0.25">
      <c r="A5791" s="1">
        <v>41395.458333333299</v>
      </c>
      <c r="B5791">
        <v>0.13100000000000001</v>
      </c>
      <c r="C5791">
        <f>HOUR(A5791)</f>
        <v>11</v>
      </c>
      <c r="D5791">
        <f>MINUTE(A5791)</f>
        <v>0</v>
      </c>
      <c r="E5791">
        <v>5</v>
      </c>
      <c r="F5791">
        <f>60*C5791+D5791</f>
        <v>660</v>
      </c>
      <c r="G5791">
        <f>IF(MONTH(A5791)&gt;10,1,IF(MONTH(A5791)&lt;4,1,0))</f>
        <v>0</v>
      </c>
      <c r="H5791">
        <f>IF(AND(F5791&gt;=6*60,F5791&lt;10*60),1,IF(F5791&gt;=15*60,1,IF(F5791&lt;1*60,1,0)))</f>
        <v>0</v>
      </c>
      <c r="I5791">
        <f>IF(AND(F5791&gt;=1*60,F5791&lt;6*60),1,0)</f>
        <v>0</v>
      </c>
      <c r="J5791">
        <f>IF(AND(F5791&gt;=10*60,F5791&lt;15*60),1,0)</f>
        <v>1</v>
      </c>
      <c r="K5791">
        <f>IF(AND(F5791&gt;=16*60,F5791&lt;21*60),1,0)</f>
        <v>0</v>
      </c>
      <c r="L5791">
        <f>K5791*G5791</f>
        <v>0</v>
      </c>
      <c r="M5791">
        <f>H5791*B5791</f>
        <v>0</v>
      </c>
      <c r="N5791">
        <f>I5791*B5791</f>
        <v>0</v>
      </c>
      <c r="O5791">
        <f>J5791*B5791</f>
        <v>0.13100000000000001</v>
      </c>
    </row>
    <row r="5792" spans="1:15" x14ac:dyDescent="0.25">
      <c r="A5792" s="1">
        <v>41395.479166666701</v>
      </c>
      <c r="B5792">
        <v>0.129</v>
      </c>
      <c r="C5792">
        <f>HOUR(A5792)</f>
        <v>11</v>
      </c>
      <c r="D5792">
        <f>MINUTE(A5792)</f>
        <v>30</v>
      </c>
      <c r="E5792">
        <v>5</v>
      </c>
      <c r="F5792">
        <f>60*C5792+D5792</f>
        <v>690</v>
      </c>
      <c r="G5792">
        <f>IF(MONTH(A5792)&gt;10,1,IF(MONTH(A5792)&lt;4,1,0))</f>
        <v>0</v>
      </c>
      <c r="H5792">
        <f>IF(AND(F5792&gt;=6*60,F5792&lt;10*60),1,IF(F5792&gt;=15*60,1,IF(F5792&lt;1*60,1,0)))</f>
        <v>0</v>
      </c>
      <c r="I5792">
        <f>IF(AND(F5792&gt;=1*60,F5792&lt;6*60),1,0)</f>
        <v>0</v>
      </c>
      <c r="J5792">
        <f>IF(AND(F5792&gt;=10*60,F5792&lt;15*60),1,0)</f>
        <v>1</v>
      </c>
      <c r="K5792">
        <f>IF(AND(F5792&gt;=16*60,F5792&lt;21*60),1,0)</f>
        <v>0</v>
      </c>
      <c r="L5792">
        <f>K5792*G5792</f>
        <v>0</v>
      </c>
      <c r="M5792">
        <f>H5792*B5792</f>
        <v>0</v>
      </c>
      <c r="N5792">
        <f>I5792*B5792</f>
        <v>0</v>
      </c>
      <c r="O5792">
        <f>J5792*B5792</f>
        <v>0.129</v>
      </c>
    </row>
    <row r="5793" spans="1:15" x14ac:dyDescent="0.25">
      <c r="A5793" s="1">
        <v>41395.5</v>
      </c>
      <c r="B5793">
        <v>0.11</v>
      </c>
      <c r="C5793">
        <f>HOUR(A5793)</f>
        <v>12</v>
      </c>
      <c r="D5793">
        <f>MINUTE(A5793)</f>
        <v>0</v>
      </c>
      <c r="E5793">
        <v>5</v>
      </c>
      <c r="F5793">
        <f>60*C5793+D5793</f>
        <v>720</v>
      </c>
      <c r="G5793">
        <f>IF(MONTH(A5793)&gt;10,1,IF(MONTH(A5793)&lt;4,1,0))</f>
        <v>0</v>
      </c>
      <c r="H5793">
        <f>IF(AND(F5793&gt;=6*60,F5793&lt;10*60),1,IF(F5793&gt;=15*60,1,IF(F5793&lt;1*60,1,0)))</f>
        <v>0</v>
      </c>
      <c r="I5793">
        <f>IF(AND(F5793&gt;=1*60,F5793&lt;6*60),1,0)</f>
        <v>0</v>
      </c>
      <c r="J5793">
        <f>IF(AND(F5793&gt;=10*60,F5793&lt;15*60),1,0)</f>
        <v>1</v>
      </c>
      <c r="K5793">
        <f>IF(AND(F5793&gt;=16*60,F5793&lt;21*60),1,0)</f>
        <v>0</v>
      </c>
      <c r="L5793">
        <f>K5793*G5793</f>
        <v>0</v>
      </c>
      <c r="M5793">
        <f>H5793*B5793</f>
        <v>0</v>
      </c>
      <c r="N5793">
        <f>I5793*B5793</f>
        <v>0</v>
      </c>
      <c r="O5793">
        <f>J5793*B5793</f>
        <v>0.11</v>
      </c>
    </row>
    <row r="5794" spans="1:15" x14ac:dyDescent="0.25">
      <c r="A5794" s="1">
        <v>41395.520833333299</v>
      </c>
      <c r="B5794">
        <v>0.13100000000000001</v>
      </c>
      <c r="C5794">
        <f>HOUR(A5794)</f>
        <v>12</v>
      </c>
      <c r="D5794">
        <f>MINUTE(A5794)</f>
        <v>30</v>
      </c>
      <c r="E5794">
        <v>5</v>
      </c>
      <c r="F5794">
        <f>60*C5794+D5794</f>
        <v>750</v>
      </c>
      <c r="G5794">
        <f>IF(MONTH(A5794)&gt;10,1,IF(MONTH(A5794)&lt;4,1,0))</f>
        <v>0</v>
      </c>
      <c r="H5794">
        <f>IF(AND(F5794&gt;=6*60,F5794&lt;10*60),1,IF(F5794&gt;=15*60,1,IF(F5794&lt;1*60,1,0)))</f>
        <v>0</v>
      </c>
      <c r="I5794">
        <f>IF(AND(F5794&gt;=1*60,F5794&lt;6*60),1,0)</f>
        <v>0</v>
      </c>
      <c r="J5794">
        <f>IF(AND(F5794&gt;=10*60,F5794&lt;15*60),1,0)</f>
        <v>1</v>
      </c>
      <c r="K5794">
        <f>IF(AND(F5794&gt;=16*60,F5794&lt;21*60),1,0)</f>
        <v>0</v>
      </c>
      <c r="L5794">
        <f>K5794*G5794</f>
        <v>0</v>
      </c>
      <c r="M5794">
        <f>H5794*B5794</f>
        <v>0</v>
      </c>
      <c r="N5794">
        <f>I5794*B5794</f>
        <v>0</v>
      </c>
      <c r="O5794">
        <f>J5794*B5794</f>
        <v>0.13100000000000001</v>
      </c>
    </row>
    <row r="5795" spans="1:15" x14ac:dyDescent="0.25">
      <c r="A5795" s="1">
        <v>41395.541666666701</v>
      </c>
      <c r="B5795">
        <v>0.14599999999999999</v>
      </c>
      <c r="C5795">
        <f>HOUR(A5795)</f>
        <v>13</v>
      </c>
      <c r="D5795">
        <f>MINUTE(A5795)</f>
        <v>0</v>
      </c>
      <c r="E5795">
        <v>5</v>
      </c>
      <c r="F5795">
        <f>60*C5795+D5795</f>
        <v>780</v>
      </c>
      <c r="G5795">
        <f>IF(MONTH(A5795)&gt;10,1,IF(MONTH(A5795)&lt;4,1,0))</f>
        <v>0</v>
      </c>
      <c r="H5795">
        <f>IF(AND(F5795&gt;=6*60,F5795&lt;10*60),1,IF(F5795&gt;=15*60,1,IF(F5795&lt;1*60,1,0)))</f>
        <v>0</v>
      </c>
      <c r="I5795">
        <f>IF(AND(F5795&gt;=1*60,F5795&lt;6*60),1,0)</f>
        <v>0</v>
      </c>
      <c r="J5795">
        <f>IF(AND(F5795&gt;=10*60,F5795&lt;15*60),1,0)</f>
        <v>1</v>
      </c>
      <c r="K5795">
        <f>IF(AND(F5795&gt;=16*60,F5795&lt;21*60),1,0)</f>
        <v>0</v>
      </c>
      <c r="L5795">
        <f>K5795*G5795</f>
        <v>0</v>
      </c>
      <c r="M5795">
        <f>H5795*B5795</f>
        <v>0</v>
      </c>
      <c r="N5795">
        <f>I5795*B5795</f>
        <v>0</v>
      </c>
      <c r="O5795">
        <f>J5795*B5795</f>
        <v>0.14599999999999999</v>
      </c>
    </row>
    <row r="5796" spans="1:15" x14ac:dyDescent="0.25">
      <c r="A5796" s="1">
        <v>41395.5625</v>
      </c>
      <c r="B5796">
        <v>9.6000000000000002E-2</v>
      </c>
      <c r="C5796">
        <f>HOUR(A5796)</f>
        <v>13</v>
      </c>
      <c r="D5796">
        <f>MINUTE(A5796)</f>
        <v>30</v>
      </c>
      <c r="E5796">
        <v>5</v>
      </c>
      <c r="F5796">
        <f>60*C5796+D5796</f>
        <v>810</v>
      </c>
      <c r="G5796">
        <f>IF(MONTH(A5796)&gt;10,1,IF(MONTH(A5796)&lt;4,1,0))</f>
        <v>0</v>
      </c>
      <c r="H5796">
        <f>IF(AND(F5796&gt;=6*60,F5796&lt;10*60),1,IF(F5796&gt;=15*60,1,IF(F5796&lt;1*60,1,0)))</f>
        <v>0</v>
      </c>
      <c r="I5796">
        <f>IF(AND(F5796&gt;=1*60,F5796&lt;6*60),1,0)</f>
        <v>0</v>
      </c>
      <c r="J5796">
        <f>IF(AND(F5796&gt;=10*60,F5796&lt;15*60),1,0)</f>
        <v>1</v>
      </c>
      <c r="K5796">
        <f>IF(AND(F5796&gt;=16*60,F5796&lt;21*60),1,0)</f>
        <v>0</v>
      </c>
      <c r="L5796">
        <f>K5796*G5796</f>
        <v>0</v>
      </c>
      <c r="M5796">
        <f>H5796*B5796</f>
        <v>0</v>
      </c>
      <c r="N5796">
        <f>I5796*B5796</f>
        <v>0</v>
      </c>
      <c r="O5796">
        <f>J5796*B5796</f>
        <v>9.6000000000000002E-2</v>
      </c>
    </row>
    <row r="5797" spans="1:15" x14ac:dyDescent="0.25">
      <c r="A5797" s="1">
        <v>41395.583333333299</v>
      </c>
      <c r="B5797">
        <v>6.6000000000000003E-2</v>
      </c>
      <c r="C5797">
        <f>HOUR(A5797)</f>
        <v>14</v>
      </c>
      <c r="D5797">
        <f>MINUTE(A5797)</f>
        <v>0</v>
      </c>
      <c r="E5797">
        <v>5</v>
      </c>
      <c r="F5797">
        <f>60*C5797+D5797</f>
        <v>840</v>
      </c>
      <c r="G5797">
        <f>IF(MONTH(A5797)&gt;10,1,IF(MONTH(A5797)&lt;4,1,0))</f>
        <v>0</v>
      </c>
      <c r="H5797">
        <f>IF(AND(F5797&gt;=6*60,F5797&lt;10*60),1,IF(F5797&gt;=15*60,1,IF(F5797&lt;1*60,1,0)))</f>
        <v>0</v>
      </c>
      <c r="I5797">
        <f>IF(AND(F5797&gt;=1*60,F5797&lt;6*60),1,0)</f>
        <v>0</v>
      </c>
      <c r="J5797">
        <f>IF(AND(F5797&gt;=10*60,F5797&lt;15*60),1,0)</f>
        <v>1</v>
      </c>
      <c r="K5797">
        <f>IF(AND(F5797&gt;=16*60,F5797&lt;21*60),1,0)</f>
        <v>0</v>
      </c>
      <c r="L5797">
        <f>K5797*G5797</f>
        <v>0</v>
      </c>
      <c r="M5797">
        <f>H5797*B5797</f>
        <v>0</v>
      </c>
      <c r="N5797">
        <f>I5797*B5797</f>
        <v>0</v>
      </c>
      <c r="O5797">
        <f>J5797*B5797</f>
        <v>6.6000000000000003E-2</v>
      </c>
    </row>
    <row r="5798" spans="1:15" x14ac:dyDescent="0.25">
      <c r="A5798" s="1">
        <v>41395.604166666701</v>
      </c>
      <c r="B5798">
        <v>5.8999999999999997E-2</v>
      </c>
      <c r="C5798">
        <f>HOUR(A5798)</f>
        <v>14</v>
      </c>
      <c r="D5798">
        <f>MINUTE(A5798)</f>
        <v>30</v>
      </c>
      <c r="E5798">
        <v>5</v>
      </c>
      <c r="F5798">
        <f>60*C5798+D5798</f>
        <v>870</v>
      </c>
      <c r="G5798">
        <f>IF(MONTH(A5798)&gt;10,1,IF(MONTH(A5798)&lt;4,1,0))</f>
        <v>0</v>
      </c>
      <c r="H5798">
        <f>IF(AND(F5798&gt;=6*60,F5798&lt;10*60),1,IF(F5798&gt;=15*60,1,IF(F5798&lt;1*60,1,0)))</f>
        <v>0</v>
      </c>
      <c r="I5798">
        <f>IF(AND(F5798&gt;=1*60,F5798&lt;6*60),1,0)</f>
        <v>0</v>
      </c>
      <c r="J5798">
        <f>IF(AND(F5798&gt;=10*60,F5798&lt;15*60),1,0)</f>
        <v>1</v>
      </c>
      <c r="K5798">
        <f>IF(AND(F5798&gt;=16*60,F5798&lt;21*60),1,0)</f>
        <v>0</v>
      </c>
      <c r="L5798">
        <f>K5798*G5798</f>
        <v>0</v>
      </c>
      <c r="M5798">
        <f>H5798*B5798</f>
        <v>0</v>
      </c>
      <c r="N5798">
        <f>I5798*B5798</f>
        <v>0</v>
      </c>
      <c r="O5798">
        <f>J5798*B5798</f>
        <v>5.8999999999999997E-2</v>
      </c>
    </row>
    <row r="5799" spans="1:15" x14ac:dyDescent="0.25">
      <c r="A5799" s="1">
        <v>41395.625</v>
      </c>
      <c r="B5799">
        <v>5.8000000000000003E-2</v>
      </c>
      <c r="C5799">
        <f>HOUR(A5799)</f>
        <v>15</v>
      </c>
      <c r="D5799">
        <f>MINUTE(A5799)</f>
        <v>0</v>
      </c>
      <c r="E5799">
        <v>5</v>
      </c>
      <c r="F5799">
        <f>60*C5799+D5799</f>
        <v>900</v>
      </c>
      <c r="G5799">
        <f>IF(MONTH(A5799)&gt;10,1,IF(MONTH(A5799)&lt;4,1,0))</f>
        <v>0</v>
      </c>
      <c r="H5799">
        <f>IF(AND(F5799&gt;=6*60,F5799&lt;10*60),1,IF(F5799&gt;=15*60,1,IF(F5799&lt;1*60,1,0)))</f>
        <v>1</v>
      </c>
      <c r="I5799">
        <f>IF(AND(F5799&gt;=1*60,F5799&lt;6*60),1,0)</f>
        <v>0</v>
      </c>
      <c r="J5799">
        <f>IF(AND(F5799&gt;=10*60,F5799&lt;15*60),1,0)</f>
        <v>0</v>
      </c>
      <c r="K5799">
        <f>IF(AND(F5799&gt;=16*60,F5799&lt;21*60),1,0)</f>
        <v>0</v>
      </c>
      <c r="L5799">
        <f>K5799*G5799</f>
        <v>0</v>
      </c>
      <c r="M5799">
        <f>H5799*B5799</f>
        <v>5.8000000000000003E-2</v>
      </c>
      <c r="N5799">
        <f>I5799*B5799</f>
        <v>0</v>
      </c>
      <c r="O5799">
        <f>J5799*B5799</f>
        <v>0</v>
      </c>
    </row>
    <row r="5800" spans="1:15" x14ac:dyDescent="0.25">
      <c r="A5800" s="1">
        <v>41395.645833333299</v>
      </c>
      <c r="B5800">
        <v>8.2000000000000003E-2</v>
      </c>
      <c r="C5800">
        <f>HOUR(A5800)</f>
        <v>15</v>
      </c>
      <c r="D5800">
        <f>MINUTE(A5800)</f>
        <v>30</v>
      </c>
      <c r="E5800">
        <v>5</v>
      </c>
      <c r="F5800">
        <f>60*C5800+D5800</f>
        <v>930</v>
      </c>
      <c r="G5800">
        <f>IF(MONTH(A5800)&gt;10,1,IF(MONTH(A5800)&lt;4,1,0))</f>
        <v>0</v>
      </c>
      <c r="H5800">
        <f>IF(AND(F5800&gt;=6*60,F5800&lt;10*60),1,IF(F5800&gt;=15*60,1,IF(F5800&lt;1*60,1,0)))</f>
        <v>1</v>
      </c>
      <c r="I5800">
        <f>IF(AND(F5800&gt;=1*60,F5800&lt;6*60),1,0)</f>
        <v>0</v>
      </c>
      <c r="J5800">
        <f>IF(AND(F5800&gt;=10*60,F5800&lt;15*60),1,0)</f>
        <v>0</v>
      </c>
      <c r="K5800">
        <f>IF(AND(F5800&gt;=16*60,F5800&lt;21*60),1,0)</f>
        <v>0</v>
      </c>
      <c r="L5800">
        <f>K5800*G5800</f>
        <v>0</v>
      </c>
      <c r="M5800">
        <f>H5800*B5800</f>
        <v>8.2000000000000003E-2</v>
      </c>
      <c r="N5800">
        <f>I5800*B5800</f>
        <v>0</v>
      </c>
      <c r="O5800">
        <f>J5800*B5800</f>
        <v>0</v>
      </c>
    </row>
    <row r="5801" spans="1:15" x14ac:dyDescent="0.25">
      <c r="A5801" s="1">
        <v>41395.666666666701</v>
      </c>
      <c r="B5801">
        <v>8.7999999999999995E-2</v>
      </c>
      <c r="C5801">
        <f>HOUR(A5801)</f>
        <v>16</v>
      </c>
      <c r="D5801">
        <f>MINUTE(A5801)</f>
        <v>0</v>
      </c>
      <c r="E5801">
        <v>5</v>
      </c>
      <c r="F5801">
        <f>60*C5801+D5801</f>
        <v>960</v>
      </c>
      <c r="G5801">
        <f>IF(MONTH(A5801)&gt;10,1,IF(MONTH(A5801)&lt;4,1,0))</f>
        <v>0</v>
      </c>
      <c r="H5801">
        <f>IF(AND(F5801&gt;=6*60,F5801&lt;10*60),1,IF(F5801&gt;=15*60,1,IF(F5801&lt;1*60,1,0)))</f>
        <v>1</v>
      </c>
      <c r="I5801">
        <f>IF(AND(F5801&gt;=1*60,F5801&lt;6*60),1,0)</f>
        <v>0</v>
      </c>
      <c r="J5801">
        <f>IF(AND(F5801&gt;=10*60,F5801&lt;15*60),1,0)</f>
        <v>0</v>
      </c>
      <c r="K5801">
        <f>IF(AND(F5801&gt;=16*60,F5801&lt;21*60),1,0)</f>
        <v>1</v>
      </c>
      <c r="L5801">
        <f>K5801*G5801</f>
        <v>0</v>
      </c>
      <c r="M5801">
        <f>H5801*B5801</f>
        <v>8.7999999999999995E-2</v>
      </c>
      <c r="N5801">
        <f>I5801*B5801</f>
        <v>0</v>
      </c>
      <c r="O5801">
        <f>J5801*B5801</f>
        <v>0</v>
      </c>
    </row>
    <row r="5802" spans="1:15" x14ac:dyDescent="0.25">
      <c r="A5802" s="1">
        <v>41395.6875</v>
      </c>
      <c r="B5802">
        <v>0.151</v>
      </c>
      <c r="C5802">
        <f>HOUR(A5802)</f>
        <v>16</v>
      </c>
      <c r="D5802">
        <f>MINUTE(A5802)</f>
        <v>30</v>
      </c>
      <c r="E5802">
        <v>5</v>
      </c>
      <c r="F5802">
        <f>60*C5802+D5802</f>
        <v>990</v>
      </c>
      <c r="G5802">
        <f>IF(MONTH(A5802)&gt;10,1,IF(MONTH(A5802)&lt;4,1,0))</f>
        <v>0</v>
      </c>
      <c r="H5802">
        <f>IF(AND(F5802&gt;=6*60,F5802&lt;10*60),1,IF(F5802&gt;=15*60,1,IF(F5802&lt;1*60,1,0)))</f>
        <v>1</v>
      </c>
      <c r="I5802">
        <f>IF(AND(F5802&gt;=1*60,F5802&lt;6*60),1,0)</f>
        <v>0</v>
      </c>
      <c r="J5802">
        <f>IF(AND(F5802&gt;=10*60,F5802&lt;15*60),1,0)</f>
        <v>0</v>
      </c>
      <c r="K5802">
        <f>IF(AND(F5802&gt;=16*60,F5802&lt;21*60),1,0)</f>
        <v>1</v>
      </c>
      <c r="L5802">
        <f>K5802*G5802</f>
        <v>0</v>
      </c>
      <c r="M5802">
        <f>H5802*B5802</f>
        <v>0.151</v>
      </c>
      <c r="N5802">
        <f>I5802*B5802</f>
        <v>0</v>
      </c>
      <c r="O5802">
        <f>J5802*B5802</f>
        <v>0</v>
      </c>
    </row>
    <row r="5803" spans="1:15" x14ac:dyDescent="0.25">
      <c r="A5803" s="1">
        <v>41395.708333333299</v>
      </c>
      <c r="B5803">
        <v>0.129</v>
      </c>
      <c r="C5803">
        <f>HOUR(A5803)</f>
        <v>17</v>
      </c>
      <c r="D5803">
        <f>MINUTE(A5803)</f>
        <v>0</v>
      </c>
      <c r="E5803">
        <v>5</v>
      </c>
      <c r="F5803">
        <f>60*C5803+D5803</f>
        <v>1020</v>
      </c>
      <c r="G5803">
        <f>IF(MONTH(A5803)&gt;10,1,IF(MONTH(A5803)&lt;4,1,0))</f>
        <v>0</v>
      </c>
      <c r="H5803">
        <f>IF(AND(F5803&gt;=6*60,F5803&lt;10*60),1,IF(F5803&gt;=15*60,1,IF(F5803&lt;1*60,1,0)))</f>
        <v>1</v>
      </c>
      <c r="I5803">
        <f>IF(AND(F5803&gt;=1*60,F5803&lt;6*60),1,0)</f>
        <v>0</v>
      </c>
      <c r="J5803">
        <f>IF(AND(F5803&gt;=10*60,F5803&lt;15*60),1,0)</f>
        <v>0</v>
      </c>
      <c r="K5803">
        <f>IF(AND(F5803&gt;=16*60,F5803&lt;21*60),1,0)</f>
        <v>1</v>
      </c>
      <c r="L5803">
        <f>K5803*G5803</f>
        <v>0</v>
      </c>
      <c r="M5803">
        <f>H5803*B5803</f>
        <v>0.129</v>
      </c>
      <c r="N5803">
        <f>I5803*B5803</f>
        <v>0</v>
      </c>
      <c r="O5803">
        <f>J5803*B5803</f>
        <v>0</v>
      </c>
    </row>
    <row r="5804" spans="1:15" x14ac:dyDescent="0.25">
      <c r="A5804" s="1">
        <v>41395.729166666701</v>
      </c>
      <c r="B5804">
        <v>0.121</v>
      </c>
      <c r="C5804">
        <f>HOUR(A5804)</f>
        <v>17</v>
      </c>
      <c r="D5804">
        <f>MINUTE(A5804)</f>
        <v>30</v>
      </c>
      <c r="E5804">
        <v>5</v>
      </c>
      <c r="F5804">
        <f>60*C5804+D5804</f>
        <v>1050</v>
      </c>
      <c r="G5804">
        <f>IF(MONTH(A5804)&gt;10,1,IF(MONTH(A5804)&lt;4,1,0))</f>
        <v>0</v>
      </c>
      <c r="H5804">
        <f>IF(AND(F5804&gt;=6*60,F5804&lt;10*60),1,IF(F5804&gt;=15*60,1,IF(F5804&lt;1*60,1,0)))</f>
        <v>1</v>
      </c>
      <c r="I5804">
        <f>IF(AND(F5804&gt;=1*60,F5804&lt;6*60),1,0)</f>
        <v>0</v>
      </c>
      <c r="J5804">
        <f>IF(AND(F5804&gt;=10*60,F5804&lt;15*60),1,0)</f>
        <v>0</v>
      </c>
      <c r="K5804">
        <f>IF(AND(F5804&gt;=16*60,F5804&lt;21*60),1,0)</f>
        <v>1</v>
      </c>
      <c r="L5804">
        <f>K5804*G5804</f>
        <v>0</v>
      </c>
      <c r="M5804">
        <f>H5804*B5804</f>
        <v>0.121</v>
      </c>
      <c r="N5804">
        <f>I5804*B5804</f>
        <v>0</v>
      </c>
      <c r="O5804">
        <f>J5804*B5804</f>
        <v>0</v>
      </c>
    </row>
    <row r="5805" spans="1:15" x14ac:dyDescent="0.25">
      <c r="A5805" s="1">
        <v>41395.75</v>
      </c>
      <c r="B5805">
        <v>0.14099999999999999</v>
      </c>
      <c r="C5805">
        <f>HOUR(A5805)</f>
        <v>18</v>
      </c>
      <c r="D5805">
        <f>MINUTE(A5805)</f>
        <v>0</v>
      </c>
      <c r="E5805">
        <v>5</v>
      </c>
      <c r="F5805">
        <f>60*C5805+D5805</f>
        <v>1080</v>
      </c>
      <c r="G5805">
        <f>IF(MONTH(A5805)&gt;10,1,IF(MONTH(A5805)&lt;4,1,0))</f>
        <v>0</v>
      </c>
      <c r="H5805">
        <f>IF(AND(F5805&gt;=6*60,F5805&lt;10*60),1,IF(F5805&gt;=15*60,1,IF(F5805&lt;1*60,1,0)))</f>
        <v>1</v>
      </c>
      <c r="I5805">
        <f>IF(AND(F5805&gt;=1*60,F5805&lt;6*60),1,0)</f>
        <v>0</v>
      </c>
      <c r="J5805">
        <f>IF(AND(F5805&gt;=10*60,F5805&lt;15*60),1,0)</f>
        <v>0</v>
      </c>
      <c r="K5805">
        <f>IF(AND(F5805&gt;=16*60,F5805&lt;21*60),1,0)</f>
        <v>1</v>
      </c>
      <c r="L5805">
        <f>K5805*G5805</f>
        <v>0</v>
      </c>
      <c r="M5805">
        <f>H5805*B5805</f>
        <v>0.14099999999999999</v>
      </c>
      <c r="N5805">
        <f>I5805*B5805</f>
        <v>0</v>
      </c>
      <c r="O5805">
        <f>J5805*B5805</f>
        <v>0</v>
      </c>
    </row>
    <row r="5806" spans="1:15" x14ac:dyDescent="0.25">
      <c r="A5806" s="1">
        <v>41395.770833333299</v>
      </c>
      <c r="B5806">
        <v>0.42499999999999999</v>
      </c>
      <c r="C5806">
        <f>HOUR(A5806)</f>
        <v>18</v>
      </c>
      <c r="D5806">
        <f>MINUTE(A5806)</f>
        <v>30</v>
      </c>
      <c r="E5806">
        <v>5</v>
      </c>
      <c r="F5806">
        <f>60*C5806+D5806</f>
        <v>1110</v>
      </c>
      <c r="G5806">
        <f>IF(MONTH(A5806)&gt;10,1,IF(MONTH(A5806)&lt;4,1,0))</f>
        <v>0</v>
      </c>
      <c r="H5806">
        <f>IF(AND(F5806&gt;=6*60,F5806&lt;10*60),1,IF(F5806&gt;=15*60,1,IF(F5806&lt;1*60,1,0)))</f>
        <v>1</v>
      </c>
      <c r="I5806">
        <f>IF(AND(F5806&gt;=1*60,F5806&lt;6*60),1,0)</f>
        <v>0</v>
      </c>
      <c r="J5806">
        <f>IF(AND(F5806&gt;=10*60,F5806&lt;15*60),1,0)</f>
        <v>0</v>
      </c>
      <c r="K5806">
        <f>IF(AND(F5806&gt;=16*60,F5806&lt;21*60),1,0)</f>
        <v>1</v>
      </c>
      <c r="L5806">
        <f>K5806*G5806</f>
        <v>0</v>
      </c>
      <c r="M5806">
        <f>H5806*B5806</f>
        <v>0.42499999999999999</v>
      </c>
      <c r="N5806">
        <f>I5806*B5806</f>
        <v>0</v>
      </c>
      <c r="O5806">
        <f>J5806*B5806</f>
        <v>0</v>
      </c>
    </row>
    <row r="5807" spans="1:15" x14ac:dyDescent="0.25">
      <c r="A5807" s="1">
        <v>41395.791666666701</v>
      </c>
      <c r="B5807">
        <v>0.157</v>
      </c>
      <c r="C5807">
        <f>HOUR(A5807)</f>
        <v>19</v>
      </c>
      <c r="D5807">
        <f>MINUTE(A5807)</f>
        <v>0</v>
      </c>
      <c r="E5807">
        <v>5</v>
      </c>
      <c r="F5807">
        <f>60*C5807+D5807</f>
        <v>1140</v>
      </c>
      <c r="G5807">
        <f>IF(MONTH(A5807)&gt;10,1,IF(MONTH(A5807)&lt;4,1,0))</f>
        <v>0</v>
      </c>
      <c r="H5807">
        <f>IF(AND(F5807&gt;=6*60,F5807&lt;10*60),1,IF(F5807&gt;=15*60,1,IF(F5807&lt;1*60,1,0)))</f>
        <v>1</v>
      </c>
      <c r="I5807">
        <f>IF(AND(F5807&gt;=1*60,F5807&lt;6*60),1,0)</f>
        <v>0</v>
      </c>
      <c r="J5807">
        <f>IF(AND(F5807&gt;=10*60,F5807&lt;15*60),1,0)</f>
        <v>0</v>
      </c>
      <c r="K5807">
        <f>IF(AND(F5807&gt;=16*60,F5807&lt;21*60),1,0)</f>
        <v>1</v>
      </c>
      <c r="L5807">
        <f>K5807*G5807</f>
        <v>0</v>
      </c>
      <c r="M5807">
        <f>H5807*B5807</f>
        <v>0.157</v>
      </c>
      <c r="N5807">
        <f>I5807*B5807</f>
        <v>0</v>
      </c>
      <c r="O5807">
        <f>J5807*B5807</f>
        <v>0</v>
      </c>
    </row>
    <row r="5808" spans="1:15" x14ac:dyDescent="0.25">
      <c r="A5808" s="1">
        <v>41395.8125</v>
      </c>
      <c r="B5808">
        <v>0.22900000000000001</v>
      </c>
      <c r="C5808">
        <f>HOUR(A5808)</f>
        <v>19</v>
      </c>
      <c r="D5808">
        <f>MINUTE(A5808)</f>
        <v>30</v>
      </c>
      <c r="E5808">
        <v>5</v>
      </c>
      <c r="F5808">
        <f>60*C5808+D5808</f>
        <v>1170</v>
      </c>
      <c r="G5808">
        <f>IF(MONTH(A5808)&gt;10,1,IF(MONTH(A5808)&lt;4,1,0))</f>
        <v>0</v>
      </c>
      <c r="H5808">
        <f>IF(AND(F5808&gt;=6*60,F5808&lt;10*60),1,IF(F5808&gt;=15*60,1,IF(F5808&lt;1*60,1,0)))</f>
        <v>1</v>
      </c>
      <c r="I5808">
        <f>IF(AND(F5808&gt;=1*60,F5808&lt;6*60),1,0)</f>
        <v>0</v>
      </c>
      <c r="J5808">
        <f>IF(AND(F5808&gt;=10*60,F5808&lt;15*60),1,0)</f>
        <v>0</v>
      </c>
      <c r="K5808">
        <f>IF(AND(F5808&gt;=16*60,F5808&lt;21*60),1,0)</f>
        <v>1</v>
      </c>
      <c r="L5808">
        <f>K5808*G5808</f>
        <v>0</v>
      </c>
      <c r="M5808">
        <f>H5808*B5808</f>
        <v>0.22900000000000001</v>
      </c>
      <c r="N5808">
        <f>I5808*B5808</f>
        <v>0</v>
      </c>
      <c r="O5808">
        <f>J5808*B5808</f>
        <v>0</v>
      </c>
    </row>
    <row r="5809" spans="1:15" x14ac:dyDescent="0.25">
      <c r="A5809" s="1">
        <v>41395.833333333299</v>
      </c>
      <c r="B5809">
        <v>0.18099999999999999</v>
      </c>
      <c r="C5809">
        <f>HOUR(A5809)</f>
        <v>20</v>
      </c>
      <c r="D5809">
        <f>MINUTE(A5809)</f>
        <v>0</v>
      </c>
      <c r="E5809">
        <v>5</v>
      </c>
      <c r="F5809">
        <f>60*C5809+D5809</f>
        <v>1200</v>
      </c>
      <c r="G5809">
        <f>IF(MONTH(A5809)&gt;10,1,IF(MONTH(A5809)&lt;4,1,0))</f>
        <v>0</v>
      </c>
      <c r="H5809">
        <f>IF(AND(F5809&gt;=6*60,F5809&lt;10*60),1,IF(F5809&gt;=15*60,1,IF(F5809&lt;1*60,1,0)))</f>
        <v>1</v>
      </c>
      <c r="I5809">
        <f>IF(AND(F5809&gt;=1*60,F5809&lt;6*60),1,0)</f>
        <v>0</v>
      </c>
      <c r="J5809">
        <f>IF(AND(F5809&gt;=10*60,F5809&lt;15*60),1,0)</f>
        <v>0</v>
      </c>
      <c r="K5809">
        <f>IF(AND(F5809&gt;=16*60,F5809&lt;21*60),1,0)</f>
        <v>1</v>
      </c>
      <c r="L5809">
        <f>K5809*G5809</f>
        <v>0</v>
      </c>
      <c r="M5809">
        <f>H5809*B5809</f>
        <v>0.18099999999999999</v>
      </c>
      <c r="N5809">
        <f>I5809*B5809</f>
        <v>0</v>
      </c>
      <c r="O5809">
        <f>J5809*B5809</f>
        <v>0</v>
      </c>
    </row>
    <row r="5810" spans="1:15" x14ac:dyDescent="0.25">
      <c r="A5810" s="1">
        <v>41395.854166666701</v>
      </c>
      <c r="B5810">
        <v>0.14399999999999999</v>
      </c>
      <c r="C5810">
        <f>HOUR(A5810)</f>
        <v>20</v>
      </c>
      <c r="D5810">
        <f>MINUTE(A5810)</f>
        <v>30</v>
      </c>
      <c r="E5810">
        <v>5</v>
      </c>
      <c r="F5810">
        <f>60*C5810+D5810</f>
        <v>1230</v>
      </c>
      <c r="G5810">
        <f>IF(MONTH(A5810)&gt;10,1,IF(MONTH(A5810)&lt;4,1,0))</f>
        <v>0</v>
      </c>
      <c r="H5810">
        <f>IF(AND(F5810&gt;=6*60,F5810&lt;10*60),1,IF(F5810&gt;=15*60,1,IF(F5810&lt;1*60,1,0)))</f>
        <v>1</v>
      </c>
      <c r="I5810">
        <f>IF(AND(F5810&gt;=1*60,F5810&lt;6*60),1,0)</f>
        <v>0</v>
      </c>
      <c r="J5810">
        <f>IF(AND(F5810&gt;=10*60,F5810&lt;15*60),1,0)</f>
        <v>0</v>
      </c>
      <c r="K5810">
        <f>IF(AND(F5810&gt;=16*60,F5810&lt;21*60),1,0)</f>
        <v>1</v>
      </c>
      <c r="L5810">
        <f>K5810*G5810</f>
        <v>0</v>
      </c>
      <c r="M5810">
        <f>H5810*B5810</f>
        <v>0.14399999999999999</v>
      </c>
      <c r="N5810">
        <f>I5810*B5810</f>
        <v>0</v>
      </c>
      <c r="O5810">
        <f>J5810*B5810</f>
        <v>0</v>
      </c>
    </row>
    <row r="5811" spans="1:15" x14ac:dyDescent="0.25">
      <c r="A5811" s="1">
        <v>41395.875</v>
      </c>
      <c r="B5811">
        <v>0.14000000000000001</v>
      </c>
      <c r="C5811">
        <f>HOUR(A5811)</f>
        <v>21</v>
      </c>
      <c r="D5811">
        <f>MINUTE(A5811)</f>
        <v>0</v>
      </c>
      <c r="E5811">
        <v>5</v>
      </c>
      <c r="F5811">
        <f>60*C5811+D5811</f>
        <v>1260</v>
      </c>
      <c r="G5811">
        <f>IF(MONTH(A5811)&gt;10,1,IF(MONTH(A5811)&lt;4,1,0))</f>
        <v>0</v>
      </c>
      <c r="H5811">
        <f>IF(AND(F5811&gt;=6*60,F5811&lt;10*60),1,IF(F5811&gt;=15*60,1,IF(F5811&lt;1*60,1,0)))</f>
        <v>1</v>
      </c>
      <c r="I5811">
        <f>IF(AND(F5811&gt;=1*60,F5811&lt;6*60),1,0)</f>
        <v>0</v>
      </c>
      <c r="J5811">
        <f>IF(AND(F5811&gt;=10*60,F5811&lt;15*60),1,0)</f>
        <v>0</v>
      </c>
      <c r="K5811">
        <f>IF(AND(F5811&gt;=16*60,F5811&lt;21*60),1,0)</f>
        <v>0</v>
      </c>
      <c r="L5811">
        <f>K5811*G5811</f>
        <v>0</v>
      </c>
      <c r="M5811">
        <f>H5811*B5811</f>
        <v>0.14000000000000001</v>
      </c>
      <c r="N5811">
        <f>I5811*B5811</f>
        <v>0</v>
      </c>
      <c r="O5811">
        <f>J5811*B5811</f>
        <v>0</v>
      </c>
    </row>
    <row r="5812" spans="1:15" x14ac:dyDescent="0.25">
      <c r="A5812" s="1">
        <v>41395.895833333299</v>
      </c>
      <c r="B5812">
        <v>0.11600000000000001</v>
      </c>
      <c r="C5812">
        <f>HOUR(A5812)</f>
        <v>21</v>
      </c>
      <c r="D5812">
        <f>MINUTE(A5812)</f>
        <v>30</v>
      </c>
      <c r="E5812">
        <v>5</v>
      </c>
      <c r="F5812">
        <f>60*C5812+D5812</f>
        <v>1290</v>
      </c>
      <c r="G5812">
        <f>IF(MONTH(A5812)&gt;10,1,IF(MONTH(A5812)&lt;4,1,0))</f>
        <v>0</v>
      </c>
      <c r="H5812">
        <f>IF(AND(F5812&gt;=6*60,F5812&lt;10*60),1,IF(F5812&gt;=15*60,1,IF(F5812&lt;1*60,1,0)))</f>
        <v>1</v>
      </c>
      <c r="I5812">
        <f>IF(AND(F5812&gt;=1*60,F5812&lt;6*60),1,0)</f>
        <v>0</v>
      </c>
      <c r="J5812">
        <f>IF(AND(F5812&gt;=10*60,F5812&lt;15*60),1,0)</f>
        <v>0</v>
      </c>
      <c r="K5812">
        <f>IF(AND(F5812&gt;=16*60,F5812&lt;21*60),1,0)</f>
        <v>0</v>
      </c>
      <c r="L5812">
        <f>K5812*G5812</f>
        <v>0</v>
      </c>
      <c r="M5812">
        <f>H5812*B5812</f>
        <v>0.11600000000000001</v>
      </c>
      <c r="N5812">
        <f>I5812*B5812</f>
        <v>0</v>
      </c>
      <c r="O5812">
        <f>J5812*B5812</f>
        <v>0</v>
      </c>
    </row>
    <row r="5813" spans="1:15" x14ac:dyDescent="0.25">
      <c r="A5813" s="1">
        <v>41395.916666666701</v>
      </c>
      <c r="B5813">
        <v>0.14599999999999999</v>
      </c>
      <c r="C5813">
        <f>HOUR(A5813)</f>
        <v>22</v>
      </c>
      <c r="D5813">
        <f>MINUTE(A5813)</f>
        <v>0</v>
      </c>
      <c r="E5813">
        <v>5</v>
      </c>
      <c r="F5813">
        <f>60*C5813+D5813</f>
        <v>1320</v>
      </c>
      <c r="G5813">
        <f>IF(MONTH(A5813)&gt;10,1,IF(MONTH(A5813)&lt;4,1,0))</f>
        <v>0</v>
      </c>
      <c r="H5813">
        <f>IF(AND(F5813&gt;=6*60,F5813&lt;10*60),1,IF(F5813&gt;=15*60,1,IF(F5813&lt;1*60,1,0)))</f>
        <v>1</v>
      </c>
      <c r="I5813">
        <f>IF(AND(F5813&gt;=1*60,F5813&lt;6*60),1,0)</f>
        <v>0</v>
      </c>
      <c r="J5813">
        <f>IF(AND(F5813&gt;=10*60,F5813&lt;15*60),1,0)</f>
        <v>0</v>
      </c>
      <c r="K5813">
        <f>IF(AND(F5813&gt;=16*60,F5813&lt;21*60),1,0)</f>
        <v>0</v>
      </c>
      <c r="L5813">
        <f>K5813*G5813</f>
        <v>0</v>
      </c>
      <c r="M5813">
        <f>H5813*B5813</f>
        <v>0.14599999999999999</v>
      </c>
      <c r="N5813">
        <f>I5813*B5813</f>
        <v>0</v>
      </c>
      <c r="O5813">
        <f>J5813*B5813</f>
        <v>0</v>
      </c>
    </row>
    <row r="5814" spans="1:15" x14ac:dyDescent="0.25">
      <c r="A5814" s="1">
        <v>41395.9375</v>
      </c>
      <c r="B5814">
        <v>0.11799999999999999</v>
      </c>
      <c r="C5814">
        <f>HOUR(A5814)</f>
        <v>22</v>
      </c>
      <c r="D5814">
        <f>MINUTE(A5814)</f>
        <v>30</v>
      </c>
      <c r="E5814">
        <v>5</v>
      </c>
      <c r="F5814">
        <f>60*C5814+D5814</f>
        <v>1350</v>
      </c>
      <c r="G5814">
        <f>IF(MONTH(A5814)&gt;10,1,IF(MONTH(A5814)&lt;4,1,0))</f>
        <v>0</v>
      </c>
      <c r="H5814">
        <f>IF(AND(F5814&gt;=6*60,F5814&lt;10*60),1,IF(F5814&gt;=15*60,1,IF(F5814&lt;1*60,1,0)))</f>
        <v>1</v>
      </c>
      <c r="I5814">
        <f>IF(AND(F5814&gt;=1*60,F5814&lt;6*60),1,0)</f>
        <v>0</v>
      </c>
      <c r="J5814">
        <f>IF(AND(F5814&gt;=10*60,F5814&lt;15*60),1,0)</f>
        <v>0</v>
      </c>
      <c r="K5814">
        <f>IF(AND(F5814&gt;=16*60,F5814&lt;21*60),1,0)</f>
        <v>0</v>
      </c>
      <c r="L5814">
        <f>K5814*G5814</f>
        <v>0</v>
      </c>
      <c r="M5814">
        <f>H5814*B5814</f>
        <v>0.11799999999999999</v>
      </c>
      <c r="N5814">
        <f>I5814*B5814</f>
        <v>0</v>
      </c>
      <c r="O5814">
        <f>J5814*B5814</f>
        <v>0</v>
      </c>
    </row>
    <row r="5815" spans="1:15" x14ac:dyDescent="0.25">
      <c r="A5815" s="1">
        <v>41395.958333333299</v>
      </c>
      <c r="B5815">
        <v>7.5999999999999998E-2</v>
      </c>
      <c r="C5815">
        <f>HOUR(A5815)</f>
        <v>23</v>
      </c>
      <c r="D5815">
        <f>MINUTE(A5815)</f>
        <v>0</v>
      </c>
      <c r="E5815">
        <v>5</v>
      </c>
      <c r="F5815">
        <f>60*C5815+D5815</f>
        <v>1380</v>
      </c>
      <c r="G5815">
        <f>IF(MONTH(A5815)&gt;10,1,IF(MONTH(A5815)&lt;4,1,0))</f>
        <v>0</v>
      </c>
      <c r="H5815">
        <f>IF(AND(F5815&gt;=6*60,F5815&lt;10*60),1,IF(F5815&gt;=15*60,1,IF(F5815&lt;1*60,1,0)))</f>
        <v>1</v>
      </c>
      <c r="I5815">
        <f>IF(AND(F5815&gt;=1*60,F5815&lt;6*60),1,0)</f>
        <v>0</v>
      </c>
      <c r="J5815">
        <f>IF(AND(F5815&gt;=10*60,F5815&lt;15*60),1,0)</f>
        <v>0</v>
      </c>
      <c r="K5815">
        <f>IF(AND(F5815&gt;=16*60,F5815&lt;21*60),1,0)</f>
        <v>0</v>
      </c>
      <c r="L5815">
        <f>K5815*G5815</f>
        <v>0</v>
      </c>
      <c r="M5815">
        <f>H5815*B5815</f>
        <v>7.5999999999999998E-2</v>
      </c>
      <c r="N5815">
        <f>I5815*B5815</f>
        <v>0</v>
      </c>
      <c r="O5815">
        <f>J5815*B5815</f>
        <v>0</v>
      </c>
    </row>
    <row r="5816" spans="1:15" x14ac:dyDescent="0.25">
      <c r="A5816" s="1">
        <v>41395.979166666701</v>
      </c>
      <c r="B5816">
        <v>4.9000000000000002E-2</v>
      </c>
      <c r="C5816">
        <f>HOUR(A5816)</f>
        <v>23</v>
      </c>
      <c r="D5816">
        <f>MINUTE(A5816)</f>
        <v>30</v>
      </c>
      <c r="E5816">
        <v>5</v>
      </c>
      <c r="F5816">
        <f>60*C5816+D5816</f>
        <v>1410</v>
      </c>
      <c r="G5816">
        <f>IF(MONTH(A5816)&gt;10,1,IF(MONTH(A5816)&lt;4,1,0))</f>
        <v>0</v>
      </c>
      <c r="H5816">
        <f>IF(AND(F5816&gt;=6*60,F5816&lt;10*60),1,IF(F5816&gt;=15*60,1,IF(F5816&lt;1*60,1,0)))</f>
        <v>1</v>
      </c>
      <c r="I5816">
        <f>IF(AND(F5816&gt;=1*60,F5816&lt;6*60),1,0)</f>
        <v>0</v>
      </c>
      <c r="J5816">
        <f>IF(AND(F5816&gt;=10*60,F5816&lt;15*60),1,0)</f>
        <v>0</v>
      </c>
      <c r="K5816">
        <f>IF(AND(F5816&gt;=16*60,F5816&lt;21*60),1,0)</f>
        <v>0</v>
      </c>
      <c r="L5816">
        <f>K5816*G5816</f>
        <v>0</v>
      </c>
      <c r="M5816">
        <f>H5816*B5816</f>
        <v>4.9000000000000002E-2</v>
      </c>
      <c r="N5816">
        <f>I5816*B5816</f>
        <v>0</v>
      </c>
      <c r="O5816">
        <f>J5816*B5816</f>
        <v>0</v>
      </c>
    </row>
    <row r="5817" spans="1:15" x14ac:dyDescent="0.25">
      <c r="A5817" s="1">
        <v>41396</v>
      </c>
      <c r="B5817">
        <v>7.0000000000000007E-2</v>
      </c>
      <c r="C5817">
        <f>HOUR(A5817)</f>
        <v>0</v>
      </c>
      <c r="D5817">
        <f>MINUTE(A5817)</f>
        <v>0</v>
      </c>
      <c r="E5817">
        <v>5</v>
      </c>
      <c r="F5817">
        <f>60*C5817+D5817</f>
        <v>0</v>
      </c>
      <c r="G5817">
        <f>IF(MONTH(A5817)&gt;10,1,IF(MONTH(A5817)&lt;4,1,0))</f>
        <v>0</v>
      </c>
      <c r="H5817">
        <f>IF(AND(F5817&gt;=6*60,F5817&lt;10*60),1,IF(F5817&gt;=15*60,1,IF(F5817&lt;1*60,1,0)))</f>
        <v>1</v>
      </c>
      <c r="I5817">
        <f>IF(AND(F5817&gt;=1*60,F5817&lt;6*60),1,0)</f>
        <v>0</v>
      </c>
      <c r="J5817">
        <f>IF(AND(F5817&gt;=10*60,F5817&lt;15*60),1,0)</f>
        <v>0</v>
      </c>
      <c r="K5817">
        <f>IF(AND(F5817&gt;=16*60,F5817&lt;21*60),1,0)</f>
        <v>0</v>
      </c>
      <c r="L5817">
        <f>K5817*G5817</f>
        <v>0</v>
      </c>
      <c r="M5817">
        <f>H5817*B5817</f>
        <v>7.0000000000000007E-2</v>
      </c>
      <c r="N5817">
        <f>I5817*B5817</f>
        <v>0</v>
      </c>
      <c r="O5817">
        <f>J5817*B5817</f>
        <v>0</v>
      </c>
    </row>
    <row r="5818" spans="1:15" x14ac:dyDescent="0.25">
      <c r="A5818" s="1">
        <v>41396.020833333299</v>
      </c>
      <c r="B5818">
        <v>7.6999999999999999E-2</v>
      </c>
      <c r="C5818">
        <f>HOUR(A5818)</f>
        <v>0</v>
      </c>
      <c r="D5818">
        <f>MINUTE(A5818)</f>
        <v>30</v>
      </c>
      <c r="E5818">
        <v>5</v>
      </c>
      <c r="F5818">
        <f>60*C5818+D5818</f>
        <v>30</v>
      </c>
      <c r="G5818">
        <f>IF(MONTH(A5818)&gt;10,1,IF(MONTH(A5818)&lt;4,1,0))</f>
        <v>0</v>
      </c>
      <c r="H5818">
        <f>IF(AND(F5818&gt;=6*60,F5818&lt;10*60),1,IF(F5818&gt;=15*60,1,IF(F5818&lt;1*60,1,0)))</f>
        <v>1</v>
      </c>
      <c r="I5818">
        <f>IF(AND(F5818&gt;=1*60,F5818&lt;6*60),1,0)</f>
        <v>0</v>
      </c>
      <c r="J5818">
        <f>IF(AND(F5818&gt;=10*60,F5818&lt;15*60),1,0)</f>
        <v>0</v>
      </c>
      <c r="K5818">
        <f>IF(AND(F5818&gt;=16*60,F5818&lt;21*60),1,0)</f>
        <v>0</v>
      </c>
      <c r="L5818">
        <f>K5818*G5818</f>
        <v>0</v>
      </c>
      <c r="M5818">
        <f>H5818*B5818</f>
        <v>7.6999999999999999E-2</v>
      </c>
      <c r="N5818">
        <f>I5818*B5818</f>
        <v>0</v>
      </c>
      <c r="O5818">
        <f>J5818*B5818</f>
        <v>0</v>
      </c>
    </row>
    <row r="5819" spans="1:15" x14ac:dyDescent="0.25">
      <c r="A5819" s="1">
        <v>41396.041666666701</v>
      </c>
      <c r="B5819">
        <v>0.06</v>
      </c>
      <c r="C5819">
        <f>HOUR(A5819)</f>
        <v>1</v>
      </c>
      <c r="D5819">
        <f>MINUTE(A5819)</f>
        <v>0</v>
      </c>
      <c r="E5819">
        <v>5</v>
      </c>
      <c r="F5819">
        <f>60*C5819+D5819</f>
        <v>60</v>
      </c>
      <c r="G5819">
        <f>IF(MONTH(A5819)&gt;10,1,IF(MONTH(A5819)&lt;4,1,0))</f>
        <v>0</v>
      </c>
      <c r="H5819">
        <f>IF(AND(F5819&gt;=6*60,F5819&lt;10*60),1,IF(F5819&gt;=15*60,1,IF(F5819&lt;1*60,1,0)))</f>
        <v>0</v>
      </c>
      <c r="I5819">
        <f>IF(AND(F5819&gt;=1*60,F5819&lt;6*60),1,0)</f>
        <v>1</v>
      </c>
      <c r="J5819">
        <f>IF(AND(F5819&gt;=10*60,F5819&lt;15*60),1,0)</f>
        <v>0</v>
      </c>
      <c r="K5819">
        <f>IF(AND(F5819&gt;=16*60,F5819&lt;21*60),1,0)</f>
        <v>0</v>
      </c>
      <c r="L5819">
        <f>K5819*G5819</f>
        <v>0</v>
      </c>
      <c r="M5819">
        <f>H5819*B5819</f>
        <v>0</v>
      </c>
      <c r="N5819">
        <f>I5819*B5819</f>
        <v>0.06</v>
      </c>
      <c r="O5819">
        <f>J5819*B5819</f>
        <v>0</v>
      </c>
    </row>
    <row r="5820" spans="1:15" x14ac:dyDescent="0.25">
      <c r="A5820" s="1">
        <v>41396.0625</v>
      </c>
      <c r="B5820">
        <v>6.0999999999999999E-2</v>
      </c>
      <c r="C5820">
        <f>HOUR(A5820)</f>
        <v>1</v>
      </c>
      <c r="D5820">
        <f>MINUTE(A5820)</f>
        <v>30</v>
      </c>
      <c r="E5820">
        <v>5</v>
      </c>
      <c r="F5820">
        <f>60*C5820+D5820</f>
        <v>90</v>
      </c>
      <c r="G5820">
        <f>IF(MONTH(A5820)&gt;10,1,IF(MONTH(A5820)&lt;4,1,0))</f>
        <v>0</v>
      </c>
      <c r="H5820">
        <f>IF(AND(F5820&gt;=6*60,F5820&lt;10*60),1,IF(F5820&gt;=15*60,1,IF(F5820&lt;1*60,1,0)))</f>
        <v>0</v>
      </c>
      <c r="I5820">
        <f>IF(AND(F5820&gt;=1*60,F5820&lt;6*60),1,0)</f>
        <v>1</v>
      </c>
      <c r="J5820">
        <f>IF(AND(F5820&gt;=10*60,F5820&lt;15*60),1,0)</f>
        <v>0</v>
      </c>
      <c r="K5820">
        <f>IF(AND(F5820&gt;=16*60,F5820&lt;21*60),1,0)</f>
        <v>0</v>
      </c>
      <c r="L5820">
        <f>K5820*G5820</f>
        <v>0</v>
      </c>
      <c r="M5820">
        <f>H5820*B5820</f>
        <v>0</v>
      </c>
      <c r="N5820">
        <f>I5820*B5820</f>
        <v>6.0999999999999999E-2</v>
      </c>
      <c r="O5820">
        <f>J5820*B5820</f>
        <v>0</v>
      </c>
    </row>
    <row r="5821" spans="1:15" x14ac:dyDescent="0.25">
      <c r="A5821" s="1">
        <v>41396.083333333299</v>
      </c>
      <c r="B5821">
        <v>5.1999999999999998E-2</v>
      </c>
      <c r="C5821">
        <f>HOUR(A5821)</f>
        <v>2</v>
      </c>
      <c r="D5821">
        <f>MINUTE(A5821)</f>
        <v>0</v>
      </c>
      <c r="E5821">
        <v>5</v>
      </c>
      <c r="F5821">
        <f>60*C5821+D5821</f>
        <v>120</v>
      </c>
      <c r="G5821">
        <f>IF(MONTH(A5821)&gt;10,1,IF(MONTH(A5821)&lt;4,1,0))</f>
        <v>0</v>
      </c>
      <c r="H5821">
        <f>IF(AND(F5821&gt;=6*60,F5821&lt;10*60),1,IF(F5821&gt;=15*60,1,IF(F5821&lt;1*60,1,0)))</f>
        <v>0</v>
      </c>
      <c r="I5821">
        <f>IF(AND(F5821&gt;=1*60,F5821&lt;6*60),1,0)</f>
        <v>1</v>
      </c>
      <c r="J5821">
        <f>IF(AND(F5821&gt;=10*60,F5821&lt;15*60),1,0)</f>
        <v>0</v>
      </c>
      <c r="K5821">
        <f>IF(AND(F5821&gt;=16*60,F5821&lt;21*60),1,0)</f>
        <v>0</v>
      </c>
      <c r="L5821">
        <f>K5821*G5821</f>
        <v>0</v>
      </c>
      <c r="M5821">
        <f>H5821*B5821</f>
        <v>0</v>
      </c>
      <c r="N5821">
        <f>I5821*B5821</f>
        <v>5.1999999999999998E-2</v>
      </c>
      <c r="O5821">
        <f>J5821*B5821</f>
        <v>0</v>
      </c>
    </row>
    <row r="5822" spans="1:15" x14ac:dyDescent="0.25">
      <c r="A5822" s="1">
        <v>41396.104166666701</v>
      </c>
      <c r="B5822">
        <v>8.3000000000000004E-2</v>
      </c>
      <c r="C5822">
        <f>HOUR(A5822)</f>
        <v>2</v>
      </c>
      <c r="D5822">
        <f>MINUTE(A5822)</f>
        <v>30</v>
      </c>
      <c r="E5822">
        <v>5</v>
      </c>
      <c r="F5822">
        <f>60*C5822+D5822</f>
        <v>150</v>
      </c>
      <c r="G5822">
        <f>IF(MONTH(A5822)&gt;10,1,IF(MONTH(A5822)&lt;4,1,0))</f>
        <v>0</v>
      </c>
      <c r="H5822">
        <f>IF(AND(F5822&gt;=6*60,F5822&lt;10*60),1,IF(F5822&gt;=15*60,1,IF(F5822&lt;1*60,1,0)))</f>
        <v>0</v>
      </c>
      <c r="I5822">
        <f>IF(AND(F5822&gt;=1*60,F5822&lt;6*60),1,0)</f>
        <v>1</v>
      </c>
      <c r="J5822">
        <f>IF(AND(F5822&gt;=10*60,F5822&lt;15*60),1,0)</f>
        <v>0</v>
      </c>
      <c r="K5822">
        <f>IF(AND(F5822&gt;=16*60,F5822&lt;21*60),1,0)</f>
        <v>0</v>
      </c>
      <c r="L5822">
        <f>K5822*G5822</f>
        <v>0</v>
      </c>
      <c r="M5822">
        <f>H5822*B5822</f>
        <v>0</v>
      </c>
      <c r="N5822">
        <f>I5822*B5822</f>
        <v>8.3000000000000004E-2</v>
      </c>
      <c r="O5822">
        <f>J5822*B5822</f>
        <v>0</v>
      </c>
    </row>
    <row r="5823" spans="1:15" x14ac:dyDescent="0.25">
      <c r="A5823" s="1">
        <v>41396.125</v>
      </c>
      <c r="B5823">
        <v>5.5E-2</v>
      </c>
      <c r="C5823">
        <f>HOUR(A5823)</f>
        <v>3</v>
      </c>
      <c r="D5823">
        <f>MINUTE(A5823)</f>
        <v>0</v>
      </c>
      <c r="E5823">
        <v>5</v>
      </c>
      <c r="F5823">
        <f>60*C5823+D5823</f>
        <v>180</v>
      </c>
      <c r="G5823">
        <f>IF(MONTH(A5823)&gt;10,1,IF(MONTH(A5823)&lt;4,1,0))</f>
        <v>0</v>
      </c>
      <c r="H5823">
        <f>IF(AND(F5823&gt;=6*60,F5823&lt;10*60),1,IF(F5823&gt;=15*60,1,IF(F5823&lt;1*60,1,0)))</f>
        <v>0</v>
      </c>
      <c r="I5823">
        <f>IF(AND(F5823&gt;=1*60,F5823&lt;6*60),1,0)</f>
        <v>1</v>
      </c>
      <c r="J5823">
        <f>IF(AND(F5823&gt;=10*60,F5823&lt;15*60),1,0)</f>
        <v>0</v>
      </c>
      <c r="K5823">
        <f>IF(AND(F5823&gt;=16*60,F5823&lt;21*60),1,0)</f>
        <v>0</v>
      </c>
      <c r="L5823">
        <f>K5823*G5823</f>
        <v>0</v>
      </c>
      <c r="M5823">
        <f>H5823*B5823</f>
        <v>0</v>
      </c>
      <c r="N5823">
        <f>I5823*B5823</f>
        <v>5.5E-2</v>
      </c>
      <c r="O5823">
        <f>J5823*B5823</f>
        <v>0</v>
      </c>
    </row>
    <row r="5824" spans="1:15" x14ac:dyDescent="0.25">
      <c r="A5824" s="1">
        <v>41396.145833333299</v>
      </c>
      <c r="B5824">
        <v>5.5E-2</v>
      </c>
      <c r="C5824">
        <f>HOUR(A5824)</f>
        <v>3</v>
      </c>
      <c r="D5824">
        <f>MINUTE(A5824)</f>
        <v>30</v>
      </c>
      <c r="E5824">
        <v>5</v>
      </c>
      <c r="F5824">
        <f>60*C5824+D5824</f>
        <v>210</v>
      </c>
      <c r="G5824">
        <f>IF(MONTH(A5824)&gt;10,1,IF(MONTH(A5824)&lt;4,1,0))</f>
        <v>0</v>
      </c>
      <c r="H5824">
        <f>IF(AND(F5824&gt;=6*60,F5824&lt;10*60),1,IF(F5824&gt;=15*60,1,IF(F5824&lt;1*60,1,0)))</f>
        <v>0</v>
      </c>
      <c r="I5824">
        <f>IF(AND(F5824&gt;=1*60,F5824&lt;6*60),1,0)</f>
        <v>1</v>
      </c>
      <c r="J5824">
        <f>IF(AND(F5824&gt;=10*60,F5824&lt;15*60),1,0)</f>
        <v>0</v>
      </c>
      <c r="K5824">
        <f>IF(AND(F5824&gt;=16*60,F5824&lt;21*60),1,0)</f>
        <v>0</v>
      </c>
      <c r="L5824">
        <f>K5824*G5824</f>
        <v>0</v>
      </c>
      <c r="M5824">
        <f>H5824*B5824</f>
        <v>0</v>
      </c>
      <c r="N5824">
        <f>I5824*B5824</f>
        <v>5.5E-2</v>
      </c>
      <c r="O5824">
        <f>J5824*B5824</f>
        <v>0</v>
      </c>
    </row>
    <row r="5825" spans="1:15" x14ac:dyDescent="0.25">
      <c r="A5825" s="1">
        <v>41396.166666666701</v>
      </c>
      <c r="B5825">
        <v>6.8000000000000005E-2</v>
      </c>
      <c r="C5825">
        <f>HOUR(A5825)</f>
        <v>4</v>
      </c>
      <c r="D5825">
        <f>MINUTE(A5825)</f>
        <v>0</v>
      </c>
      <c r="E5825">
        <v>5</v>
      </c>
      <c r="F5825">
        <f>60*C5825+D5825</f>
        <v>240</v>
      </c>
      <c r="G5825">
        <f>IF(MONTH(A5825)&gt;10,1,IF(MONTH(A5825)&lt;4,1,0))</f>
        <v>0</v>
      </c>
      <c r="H5825">
        <f>IF(AND(F5825&gt;=6*60,F5825&lt;10*60),1,IF(F5825&gt;=15*60,1,IF(F5825&lt;1*60,1,0)))</f>
        <v>0</v>
      </c>
      <c r="I5825">
        <f>IF(AND(F5825&gt;=1*60,F5825&lt;6*60),1,0)</f>
        <v>1</v>
      </c>
      <c r="J5825">
        <f>IF(AND(F5825&gt;=10*60,F5825&lt;15*60),1,0)</f>
        <v>0</v>
      </c>
      <c r="K5825">
        <f>IF(AND(F5825&gt;=16*60,F5825&lt;21*60),1,0)</f>
        <v>0</v>
      </c>
      <c r="L5825">
        <f>K5825*G5825</f>
        <v>0</v>
      </c>
      <c r="M5825">
        <f>H5825*B5825</f>
        <v>0</v>
      </c>
      <c r="N5825">
        <f>I5825*B5825</f>
        <v>6.8000000000000005E-2</v>
      </c>
      <c r="O5825">
        <f>J5825*B5825</f>
        <v>0</v>
      </c>
    </row>
    <row r="5826" spans="1:15" x14ac:dyDescent="0.25">
      <c r="A5826" s="1">
        <v>41396.1875</v>
      </c>
      <c r="B5826">
        <v>6.8000000000000005E-2</v>
      </c>
      <c r="C5826">
        <f>HOUR(A5826)</f>
        <v>4</v>
      </c>
      <c r="D5826">
        <f>MINUTE(A5826)</f>
        <v>30</v>
      </c>
      <c r="E5826">
        <v>5</v>
      </c>
      <c r="F5826">
        <f>60*C5826+D5826</f>
        <v>270</v>
      </c>
      <c r="G5826">
        <f>IF(MONTH(A5826)&gt;10,1,IF(MONTH(A5826)&lt;4,1,0))</f>
        <v>0</v>
      </c>
      <c r="H5826">
        <f>IF(AND(F5826&gt;=6*60,F5826&lt;10*60),1,IF(F5826&gt;=15*60,1,IF(F5826&lt;1*60,1,0)))</f>
        <v>0</v>
      </c>
      <c r="I5826">
        <f>IF(AND(F5826&gt;=1*60,F5826&lt;6*60),1,0)</f>
        <v>1</v>
      </c>
      <c r="J5826">
        <f>IF(AND(F5826&gt;=10*60,F5826&lt;15*60),1,0)</f>
        <v>0</v>
      </c>
      <c r="K5826">
        <f>IF(AND(F5826&gt;=16*60,F5826&lt;21*60),1,0)</f>
        <v>0</v>
      </c>
      <c r="L5826">
        <f>K5826*G5826</f>
        <v>0</v>
      </c>
      <c r="M5826">
        <f>H5826*B5826</f>
        <v>0</v>
      </c>
      <c r="N5826">
        <f>I5826*B5826</f>
        <v>6.8000000000000005E-2</v>
      </c>
      <c r="O5826">
        <f>J5826*B5826</f>
        <v>0</v>
      </c>
    </row>
    <row r="5827" spans="1:15" x14ac:dyDescent="0.25">
      <c r="A5827" s="1">
        <v>41396.208333333299</v>
      </c>
      <c r="B5827">
        <v>6.0999999999999999E-2</v>
      </c>
      <c r="C5827">
        <f>HOUR(A5827)</f>
        <v>5</v>
      </c>
      <c r="D5827">
        <f>MINUTE(A5827)</f>
        <v>0</v>
      </c>
      <c r="E5827">
        <v>5</v>
      </c>
      <c r="F5827">
        <f>60*C5827+D5827</f>
        <v>300</v>
      </c>
      <c r="G5827">
        <f>IF(MONTH(A5827)&gt;10,1,IF(MONTH(A5827)&lt;4,1,0))</f>
        <v>0</v>
      </c>
      <c r="H5827">
        <f>IF(AND(F5827&gt;=6*60,F5827&lt;10*60),1,IF(F5827&gt;=15*60,1,IF(F5827&lt;1*60,1,0)))</f>
        <v>0</v>
      </c>
      <c r="I5827">
        <f>IF(AND(F5827&gt;=1*60,F5827&lt;6*60),1,0)</f>
        <v>1</v>
      </c>
      <c r="J5827">
        <f>IF(AND(F5827&gt;=10*60,F5827&lt;15*60),1,0)</f>
        <v>0</v>
      </c>
      <c r="K5827">
        <f>IF(AND(F5827&gt;=16*60,F5827&lt;21*60),1,0)</f>
        <v>0</v>
      </c>
      <c r="L5827">
        <f>K5827*G5827</f>
        <v>0</v>
      </c>
      <c r="M5827">
        <f>H5827*B5827</f>
        <v>0</v>
      </c>
      <c r="N5827">
        <f>I5827*B5827</f>
        <v>6.0999999999999999E-2</v>
      </c>
      <c r="O5827">
        <f>J5827*B5827</f>
        <v>0</v>
      </c>
    </row>
    <row r="5828" spans="1:15" x14ac:dyDescent="0.25">
      <c r="A5828" s="1">
        <v>41396.229166666701</v>
      </c>
      <c r="B5828">
        <v>4.8000000000000001E-2</v>
      </c>
      <c r="C5828">
        <f>HOUR(A5828)</f>
        <v>5</v>
      </c>
      <c r="D5828">
        <f>MINUTE(A5828)</f>
        <v>30</v>
      </c>
      <c r="E5828">
        <v>5</v>
      </c>
      <c r="F5828">
        <f>60*C5828+D5828</f>
        <v>330</v>
      </c>
      <c r="G5828">
        <f>IF(MONTH(A5828)&gt;10,1,IF(MONTH(A5828)&lt;4,1,0))</f>
        <v>0</v>
      </c>
      <c r="H5828">
        <f>IF(AND(F5828&gt;=6*60,F5828&lt;10*60),1,IF(F5828&gt;=15*60,1,IF(F5828&lt;1*60,1,0)))</f>
        <v>0</v>
      </c>
      <c r="I5828">
        <f>IF(AND(F5828&gt;=1*60,F5828&lt;6*60),1,0)</f>
        <v>1</v>
      </c>
      <c r="J5828">
        <f>IF(AND(F5828&gt;=10*60,F5828&lt;15*60),1,0)</f>
        <v>0</v>
      </c>
      <c r="K5828">
        <f>IF(AND(F5828&gt;=16*60,F5828&lt;21*60),1,0)</f>
        <v>0</v>
      </c>
      <c r="L5828">
        <f>K5828*G5828</f>
        <v>0</v>
      </c>
      <c r="M5828">
        <f>H5828*B5828</f>
        <v>0</v>
      </c>
      <c r="N5828">
        <f>I5828*B5828</f>
        <v>4.8000000000000001E-2</v>
      </c>
      <c r="O5828">
        <f>J5828*B5828</f>
        <v>0</v>
      </c>
    </row>
    <row r="5829" spans="1:15" x14ac:dyDescent="0.25">
      <c r="A5829" s="1">
        <v>41396.25</v>
      </c>
      <c r="B5829">
        <v>0.27100000000000002</v>
      </c>
      <c r="C5829">
        <f>HOUR(A5829)</f>
        <v>6</v>
      </c>
      <c r="D5829">
        <f>MINUTE(A5829)</f>
        <v>0</v>
      </c>
      <c r="E5829">
        <v>5</v>
      </c>
      <c r="F5829">
        <f>60*C5829+D5829</f>
        <v>360</v>
      </c>
      <c r="G5829">
        <f>IF(MONTH(A5829)&gt;10,1,IF(MONTH(A5829)&lt;4,1,0))</f>
        <v>0</v>
      </c>
      <c r="H5829">
        <f>IF(AND(F5829&gt;=6*60,F5829&lt;10*60),1,IF(F5829&gt;=15*60,1,IF(F5829&lt;1*60,1,0)))</f>
        <v>1</v>
      </c>
      <c r="I5829">
        <f>IF(AND(F5829&gt;=1*60,F5829&lt;6*60),1,0)</f>
        <v>0</v>
      </c>
      <c r="J5829">
        <f>IF(AND(F5829&gt;=10*60,F5829&lt;15*60),1,0)</f>
        <v>0</v>
      </c>
      <c r="K5829">
        <f>IF(AND(F5829&gt;=16*60,F5829&lt;21*60),1,0)</f>
        <v>0</v>
      </c>
      <c r="L5829">
        <f>K5829*G5829</f>
        <v>0</v>
      </c>
      <c r="M5829">
        <f>H5829*B5829</f>
        <v>0.27100000000000002</v>
      </c>
      <c r="N5829">
        <f>I5829*B5829</f>
        <v>0</v>
      </c>
      <c r="O5829">
        <f>J5829*B5829</f>
        <v>0</v>
      </c>
    </row>
    <row r="5830" spans="1:15" x14ac:dyDescent="0.25">
      <c r="A5830" s="1">
        <v>41396.270833333299</v>
      </c>
      <c r="B5830">
        <v>0.13400000000000001</v>
      </c>
      <c r="C5830">
        <f>HOUR(A5830)</f>
        <v>6</v>
      </c>
      <c r="D5830">
        <f>MINUTE(A5830)</f>
        <v>30</v>
      </c>
      <c r="E5830">
        <v>5</v>
      </c>
      <c r="F5830">
        <f>60*C5830+D5830</f>
        <v>390</v>
      </c>
      <c r="G5830">
        <f>IF(MONTH(A5830)&gt;10,1,IF(MONTH(A5830)&lt;4,1,0))</f>
        <v>0</v>
      </c>
      <c r="H5830">
        <f>IF(AND(F5830&gt;=6*60,F5830&lt;10*60),1,IF(F5830&gt;=15*60,1,IF(F5830&lt;1*60,1,0)))</f>
        <v>1</v>
      </c>
      <c r="I5830">
        <f>IF(AND(F5830&gt;=1*60,F5830&lt;6*60),1,0)</f>
        <v>0</v>
      </c>
      <c r="J5830">
        <f>IF(AND(F5830&gt;=10*60,F5830&lt;15*60),1,0)</f>
        <v>0</v>
      </c>
      <c r="K5830">
        <f>IF(AND(F5830&gt;=16*60,F5830&lt;21*60),1,0)</f>
        <v>0</v>
      </c>
      <c r="L5830">
        <f>K5830*G5830</f>
        <v>0</v>
      </c>
      <c r="M5830">
        <f>H5830*B5830</f>
        <v>0.13400000000000001</v>
      </c>
      <c r="N5830">
        <f>I5830*B5830</f>
        <v>0</v>
      </c>
      <c r="O5830">
        <f>J5830*B5830</f>
        <v>0</v>
      </c>
    </row>
    <row r="5831" spans="1:15" x14ac:dyDescent="0.25">
      <c r="A5831" s="1">
        <v>41396.291666666701</v>
      </c>
      <c r="B5831">
        <v>0.13600000000000001</v>
      </c>
      <c r="C5831">
        <f>HOUR(A5831)</f>
        <v>7</v>
      </c>
      <c r="D5831">
        <f>MINUTE(A5831)</f>
        <v>0</v>
      </c>
      <c r="E5831">
        <v>5</v>
      </c>
      <c r="F5831">
        <f>60*C5831+D5831</f>
        <v>420</v>
      </c>
      <c r="G5831">
        <f>IF(MONTH(A5831)&gt;10,1,IF(MONTH(A5831)&lt;4,1,0))</f>
        <v>0</v>
      </c>
      <c r="H5831">
        <f>IF(AND(F5831&gt;=6*60,F5831&lt;10*60),1,IF(F5831&gt;=15*60,1,IF(F5831&lt;1*60,1,0)))</f>
        <v>1</v>
      </c>
      <c r="I5831">
        <f>IF(AND(F5831&gt;=1*60,F5831&lt;6*60),1,0)</f>
        <v>0</v>
      </c>
      <c r="J5831">
        <f>IF(AND(F5831&gt;=10*60,F5831&lt;15*60),1,0)</f>
        <v>0</v>
      </c>
      <c r="K5831">
        <f>IF(AND(F5831&gt;=16*60,F5831&lt;21*60),1,0)</f>
        <v>0</v>
      </c>
      <c r="L5831">
        <f>K5831*G5831</f>
        <v>0</v>
      </c>
      <c r="M5831">
        <f>H5831*B5831</f>
        <v>0.13600000000000001</v>
      </c>
      <c r="N5831">
        <f>I5831*B5831</f>
        <v>0</v>
      </c>
      <c r="O5831">
        <f>J5831*B5831</f>
        <v>0</v>
      </c>
    </row>
    <row r="5832" spans="1:15" x14ac:dyDescent="0.25">
      <c r="A5832" s="1">
        <v>41396.3125</v>
      </c>
      <c r="B5832">
        <v>4.8000000000000001E-2</v>
      </c>
      <c r="C5832">
        <f>HOUR(A5832)</f>
        <v>7</v>
      </c>
      <c r="D5832">
        <f>MINUTE(A5832)</f>
        <v>30</v>
      </c>
      <c r="E5832">
        <v>5</v>
      </c>
      <c r="F5832">
        <f>60*C5832+D5832</f>
        <v>450</v>
      </c>
      <c r="G5832">
        <f>IF(MONTH(A5832)&gt;10,1,IF(MONTH(A5832)&lt;4,1,0))</f>
        <v>0</v>
      </c>
      <c r="H5832">
        <f>IF(AND(F5832&gt;=6*60,F5832&lt;10*60),1,IF(F5832&gt;=15*60,1,IF(F5832&lt;1*60,1,0)))</f>
        <v>1</v>
      </c>
      <c r="I5832">
        <f>IF(AND(F5832&gt;=1*60,F5832&lt;6*60),1,0)</f>
        <v>0</v>
      </c>
      <c r="J5832">
        <f>IF(AND(F5832&gt;=10*60,F5832&lt;15*60),1,0)</f>
        <v>0</v>
      </c>
      <c r="K5832">
        <f>IF(AND(F5832&gt;=16*60,F5832&lt;21*60),1,0)</f>
        <v>0</v>
      </c>
      <c r="L5832">
        <f>K5832*G5832</f>
        <v>0</v>
      </c>
      <c r="M5832">
        <f>H5832*B5832</f>
        <v>4.8000000000000001E-2</v>
      </c>
      <c r="N5832">
        <f>I5832*B5832</f>
        <v>0</v>
      </c>
      <c r="O5832">
        <f>J5832*B5832</f>
        <v>0</v>
      </c>
    </row>
    <row r="5833" spans="1:15" x14ac:dyDescent="0.25">
      <c r="A5833" s="1">
        <v>41396.333333333299</v>
      </c>
      <c r="B5833">
        <v>7.6999999999999999E-2</v>
      </c>
      <c r="C5833">
        <f>HOUR(A5833)</f>
        <v>8</v>
      </c>
      <c r="D5833">
        <f>MINUTE(A5833)</f>
        <v>0</v>
      </c>
      <c r="E5833">
        <v>5</v>
      </c>
      <c r="F5833">
        <f>60*C5833+D5833</f>
        <v>480</v>
      </c>
      <c r="G5833">
        <f>IF(MONTH(A5833)&gt;10,1,IF(MONTH(A5833)&lt;4,1,0))</f>
        <v>0</v>
      </c>
      <c r="H5833">
        <f>IF(AND(F5833&gt;=6*60,F5833&lt;10*60),1,IF(F5833&gt;=15*60,1,IF(F5833&lt;1*60,1,0)))</f>
        <v>1</v>
      </c>
      <c r="I5833">
        <f>IF(AND(F5833&gt;=1*60,F5833&lt;6*60),1,0)</f>
        <v>0</v>
      </c>
      <c r="J5833">
        <f>IF(AND(F5833&gt;=10*60,F5833&lt;15*60),1,0)</f>
        <v>0</v>
      </c>
      <c r="K5833">
        <f>IF(AND(F5833&gt;=16*60,F5833&lt;21*60),1,0)</f>
        <v>0</v>
      </c>
      <c r="L5833">
        <f>K5833*G5833</f>
        <v>0</v>
      </c>
      <c r="M5833">
        <f>H5833*B5833</f>
        <v>7.6999999999999999E-2</v>
      </c>
      <c r="N5833">
        <f>I5833*B5833</f>
        <v>0</v>
      </c>
      <c r="O5833">
        <f>J5833*B5833</f>
        <v>0</v>
      </c>
    </row>
    <row r="5834" spans="1:15" x14ac:dyDescent="0.25">
      <c r="A5834" s="1">
        <v>41396.354166666701</v>
      </c>
      <c r="B5834">
        <v>0.128</v>
      </c>
      <c r="C5834">
        <f>HOUR(A5834)</f>
        <v>8</v>
      </c>
      <c r="D5834">
        <f>MINUTE(A5834)</f>
        <v>30</v>
      </c>
      <c r="E5834">
        <v>5</v>
      </c>
      <c r="F5834">
        <f>60*C5834+D5834</f>
        <v>510</v>
      </c>
      <c r="G5834">
        <f>IF(MONTH(A5834)&gt;10,1,IF(MONTH(A5834)&lt;4,1,0))</f>
        <v>0</v>
      </c>
      <c r="H5834">
        <f>IF(AND(F5834&gt;=6*60,F5834&lt;10*60),1,IF(F5834&gt;=15*60,1,IF(F5834&lt;1*60,1,0)))</f>
        <v>1</v>
      </c>
      <c r="I5834">
        <f>IF(AND(F5834&gt;=1*60,F5834&lt;6*60),1,0)</f>
        <v>0</v>
      </c>
      <c r="J5834">
        <f>IF(AND(F5834&gt;=10*60,F5834&lt;15*60),1,0)</f>
        <v>0</v>
      </c>
      <c r="K5834">
        <f>IF(AND(F5834&gt;=16*60,F5834&lt;21*60),1,0)</f>
        <v>0</v>
      </c>
      <c r="L5834">
        <f>K5834*G5834</f>
        <v>0</v>
      </c>
      <c r="M5834">
        <f>H5834*B5834</f>
        <v>0.128</v>
      </c>
      <c r="N5834">
        <f>I5834*B5834</f>
        <v>0</v>
      </c>
      <c r="O5834">
        <f>J5834*B5834</f>
        <v>0</v>
      </c>
    </row>
    <row r="5835" spans="1:15" x14ac:dyDescent="0.25">
      <c r="A5835" s="1">
        <v>41396.375</v>
      </c>
      <c r="B5835">
        <v>0.11600000000000001</v>
      </c>
      <c r="C5835">
        <f>HOUR(A5835)</f>
        <v>9</v>
      </c>
      <c r="D5835">
        <f>MINUTE(A5835)</f>
        <v>0</v>
      </c>
      <c r="E5835">
        <v>5</v>
      </c>
      <c r="F5835">
        <f>60*C5835+D5835</f>
        <v>540</v>
      </c>
      <c r="G5835">
        <f>IF(MONTH(A5835)&gt;10,1,IF(MONTH(A5835)&lt;4,1,0))</f>
        <v>0</v>
      </c>
      <c r="H5835">
        <f>IF(AND(F5835&gt;=6*60,F5835&lt;10*60),1,IF(F5835&gt;=15*60,1,IF(F5835&lt;1*60,1,0)))</f>
        <v>1</v>
      </c>
      <c r="I5835">
        <f>IF(AND(F5835&gt;=1*60,F5835&lt;6*60),1,0)</f>
        <v>0</v>
      </c>
      <c r="J5835">
        <f>IF(AND(F5835&gt;=10*60,F5835&lt;15*60),1,0)</f>
        <v>0</v>
      </c>
      <c r="K5835">
        <f>IF(AND(F5835&gt;=16*60,F5835&lt;21*60),1,0)</f>
        <v>0</v>
      </c>
      <c r="L5835">
        <f>K5835*G5835</f>
        <v>0</v>
      </c>
      <c r="M5835">
        <f>H5835*B5835</f>
        <v>0.11600000000000001</v>
      </c>
      <c r="N5835">
        <f>I5835*B5835</f>
        <v>0</v>
      </c>
      <c r="O5835">
        <f>J5835*B5835</f>
        <v>0</v>
      </c>
    </row>
    <row r="5836" spans="1:15" x14ac:dyDescent="0.25">
      <c r="A5836" s="1">
        <v>41396.395833333299</v>
      </c>
      <c r="B5836">
        <v>0.121</v>
      </c>
      <c r="C5836">
        <f>HOUR(A5836)</f>
        <v>9</v>
      </c>
      <c r="D5836">
        <f>MINUTE(A5836)</f>
        <v>30</v>
      </c>
      <c r="E5836">
        <v>5</v>
      </c>
      <c r="F5836">
        <f>60*C5836+D5836</f>
        <v>570</v>
      </c>
      <c r="G5836">
        <f>IF(MONTH(A5836)&gt;10,1,IF(MONTH(A5836)&lt;4,1,0))</f>
        <v>0</v>
      </c>
      <c r="H5836">
        <f>IF(AND(F5836&gt;=6*60,F5836&lt;10*60),1,IF(F5836&gt;=15*60,1,IF(F5836&lt;1*60,1,0)))</f>
        <v>1</v>
      </c>
      <c r="I5836">
        <f>IF(AND(F5836&gt;=1*60,F5836&lt;6*60),1,0)</f>
        <v>0</v>
      </c>
      <c r="J5836">
        <f>IF(AND(F5836&gt;=10*60,F5836&lt;15*60),1,0)</f>
        <v>0</v>
      </c>
      <c r="K5836">
        <f>IF(AND(F5836&gt;=16*60,F5836&lt;21*60),1,0)</f>
        <v>0</v>
      </c>
      <c r="L5836">
        <f>K5836*G5836</f>
        <v>0</v>
      </c>
      <c r="M5836">
        <f>H5836*B5836</f>
        <v>0.121</v>
      </c>
      <c r="N5836">
        <f>I5836*B5836</f>
        <v>0</v>
      </c>
      <c r="O5836">
        <f>J5836*B5836</f>
        <v>0</v>
      </c>
    </row>
    <row r="5837" spans="1:15" x14ac:dyDescent="0.25">
      <c r="A5837" s="1">
        <v>41396.416666666701</v>
      </c>
      <c r="B5837">
        <v>0.115</v>
      </c>
      <c r="C5837">
        <f>HOUR(A5837)</f>
        <v>10</v>
      </c>
      <c r="D5837">
        <f>MINUTE(A5837)</f>
        <v>0</v>
      </c>
      <c r="E5837">
        <v>5</v>
      </c>
      <c r="F5837">
        <f>60*C5837+D5837</f>
        <v>600</v>
      </c>
      <c r="G5837">
        <f>IF(MONTH(A5837)&gt;10,1,IF(MONTH(A5837)&lt;4,1,0))</f>
        <v>0</v>
      </c>
      <c r="H5837">
        <f>IF(AND(F5837&gt;=6*60,F5837&lt;10*60),1,IF(F5837&gt;=15*60,1,IF(F5837&lt;1*60,1,0)))</f>
        <v>0</v>
      </c>
      <c r="I5837">
        <f>IF(AND(F5837&gt;=1*60,F5837&lt;6*60),1,0)</f>
        <v>0</v>
      </c>
      <c r="J5837">
        <f>IF(AND(F5837&gt;=10*60,F5837&lt;15*60),1,0)</f>
        <v>1</v>
      </c>
      <c r="K5837">
        <f>IF(AND(F5837&gt;=16*60,F5837&lt;21*60),1,0)</f>
        <v>0</v>
      </c>
      <c r="L5837">
        <f>K5837*G5837</f>
        <v>0</v>
      </c>
      <c r="M5837">
        <f>H5837*B5837</f>
        <v>0</v>
      </c>
      <c r="N5837">
        <f>I5837*B5837</f>
        <v>0</v>
      </c>
      <c r="O5837">
        <f>J5837*B5837</f>
        <v>0.115</v>
      </c>
    </row>
    <row r="5838" spans="1:15" x14ac:dyDescent="0.25">
      <c r="A5838" s="1">
        <v>41396.4375</v>
      </c>
      <c r="B5838">
        <v>0.13300000000000001</v>
      </c>
      <c r="C5838">
        <f>HOUR(A5838)</f>
        <v>10</v>
      </c>
      <c r="D5838">
        <f>MINUTE(A5838)</f>
        <v>30</v>
      </c>
      <c r="E5838">
        <v>5</v>
      </c>
      <c r="F5838">
        <f>60*C5838+D5838</f>
        <v>630</v>
      </c>
      <c r="G5838">
        <f>IF(MONTH(A5838)&gt;10,1,IF(MONTH(A5838)&lt;4,1,0))</f>
        <v>0</v>
      </c>
      <c r="H5838">
        <f>IF(AND(F5838&gt;=6*60,F5838&lt;10*60),1,IF(F5838&gt;=15*60,1,IF(F5838&lt;1*60,1,0)))</f>
        <v>0</v>
      </c>
      <c r="I5838">
        <f>IF(AND(F5838&gt;=1*60,F5838&lt;6*60),1,0)</f>
        <v>0</v>
      </c>
      <c r="J5838">
        <f>IF(AND(F5838&gt;=10*60,F5838&lt;15*60),1,0)</f>
        <v>1</v>
      </c>
      <c r="K5838">
        <f>IF(AND(F5838&gt;=16*60,F5838&lt;21*60),1,0)</f>
        <v>0</v>
      </c>
      <c r="L5838">
        <f>K5838*G5838</f>
        <v>0</v>
      </c>
      <c r="M5838">
        <f>H5838*B5838</f>
        <v>0</v>
      </c>
      <c r="N5838">
        <f>I5838*B5838</f>
        <v>0</v>
      </c>
      <c r="O5838">
        <f>J5838*B5838</f>
        <v>0.13300000000000001</v>
      </c>
    </row>
    <row r="5839" spans="1:15" x14ac:dyDescent="0.25">
      <c r="A5839" s="1">
        <v>41396.458333333299</v>
      </c>
      <c r="B5839">
        <v>9.4E-2</v>
      </c>
      <c r="C5839">
        <f>HOUR(A5839)</f>
        <v>11</v>
      </c>
      <c r="D5839">
        <f>MINUTE(A5839)</f>
        <v>0</v>
      </c>
      <c r="E5839">
        <v>5</v>
      </c>
      <c r="F5839">
        <f>60*C5839+D5839</f>
        <v>660</v>
      </c>
      <c r="G5839">
        <f>IF(MONTH(A5839)&gt;10,1,IF(MONTH(A5839)&lt;4,1,0))</f>
        <v>0</v>
      </c>
      <c r="H5839">
        <f>IF(AND(F5839&gt;=6*60,F5839&lt;10*60),1,IF(F5839&gt;=15*60,1,IF(F5839&lt;1*60,1,0)))</f>
        <v>0</v>
      </c>
      <c r="I5839">
        <f>IF(AND(F5839&gt;=1*60,F5839&lt;6*60),1,0)</f>
        <v>0</v>
      </c>
      <c r="J5839">
        <f>IF(AND(F5839&gt;=10*60,F5839&lt;15*60),1,0)</f>
        <v>1</v>
      </c>
      <c r="K5839">
        <f>IF(AND(F5839&gt;=16*60,F5839&lt;21*60),1,0)</f>
        <v>0</v>
      </c>
      <c r="L5839">
        <f>K5839*G5839</f>
        <v>0</v>
      </c>
      <c r="M5839">
        <f>H5839*B5839</f>
        <v>0</v>
      </c>
      <c r="N5839">
        <f>I5839*B5839</f>
        <v>0</v>
      </c>
      <c r="O5839">
        <f>J5839*B5839</f>
        <v>9.4E-2</v>
      </c>
    </row>
    <row r="5840" spans="1:15" x14ac:dyDescent="0.25">
      <c r="A5840" s="1">
        <v>41396.479166666701</v>
      </c>
      <c r="B5840">
        <v>0.13800000000000001</v>
      </c>
      <c r="C5840">
        <f>HOUR(A5840)</f>
        <v>11</v>
      </c>
      <c r="D5840">
        <f>MINUTE(A5840)</f>
        <v>30</v>
      </c>
      <c r="E5840">
        <v>5</v>
      </c>
      <c r="F5840">
        <f>60*C5840+D5840</f>
        <v>690</v>
      </c>
      <c r="G5840">
        <f>IF(MONTH(A5840)&gt;10,1,IF(MONTH(A5840)&lt;4,1,0))</f>
        <v>0</v>
      </c>
      <c r="H5840">
        <f>IF(AND(F5840&gt;=6*60,F5840&lt;10*60),1,IF(F5840&gt;=15*60,1,IF(F5840&lt;1*60,1,0)))</f>
        <v>0</v>
      </c>
      <c r="I5840">
        <f>IF(AND(F5840&gt;=1*60,F5840&lt;6*60),1,0)</f>
        <v>0</v>
      </c>
      <c r="J5840">
        <f>IF(AND(F5840&gt;=10*60,F5840&lt;15*60),1,0)</f>
        <v>1</v>
      </c>
      <c r="K5840">
        <f>IF(AND(F5840&gt;=16*60,F5840&lt;21*60),1,0)</f>
        <v>0</v>
      </c>
      <c r="L5840">
        <f>K5840*G5840</f>
        <v>0</v>
      </c>
      <c r="M5840">
        <f>H5840*B5840</f>
        <v>0</v>
      </c>
      <c r="N5840">
        <f>I5840*B5840</f>
        <v>0</v>
      </c>
      <c r="O5840">
        <f>J5840*B5840</f>
        <v>0.13800000000000001</v>
      </c>
    </row>
    <row r="5841" spans="1:15" x14ac:dyDescent="0.25">
      <c r="A5841" s="1">
        <v>41396.5</v>
      </c>
      <c r="B5841">
        <v>0.122</v>
      </c>
      <c r="C5841">
        <f>HOUR(A5841)</f>
        <v>12</v>
      </c>
      <c r="D5841">
        <f>MINUTE(A5841)</f>
        <v>0</v>
      </c>
      <c r="E5841">
        <v>5</v>
      </c>
      <c r="F5841">
        <f>60*C5841+D5841</f>
        <v>720</v>
      </c>
      <c r="G5841">
        <f>IF(MONTH(A5841)&gt;10,1,IF(MONTH(A5841)&lt;4,1,0))</f>
        <v>0</v>
      </c>
      <c r="H5841">
        <f>IF(AND(F5841&gt;=6*60,F5841&lt;10*60),1,IF(F5841&gt;=15*60,1,IF(F5841&lt;1*60,1,0)))</f>
        <v>0</v>
      </c>
      <c r="I5841">
        <f>IF(AND(F5841&gt;=1*60,F5841&lt;6*60),1,0)</f>
        <v>0</v>
      </c>
      <c r="J5841">
        <f>IF(AND(F5841&gt;=10*60,F5841&lt;15*60),1,0)</f>
        <v>1</v>
      </c>
      <c r="K5841">
        <f>IF(AND(F5841&gt;=16*60,F5841&lt;21*60),1,0)</f>
        <v>0</v>
      </c>
      <c r="L5841">
        <f>K5841*G5841</f>
        <v>0</v>
      </c>
      <c r="M5841">
        <f>H5841*B5841</f>
        <v>0</v>
      </c>
      <c r="N5841">
        <f>I5841*B5841</f>
        <v>0</v>
      </c>
      <c r="O5841">
        <f>J5841*B5841</f>
        <v>0.122</v>
      </c>
    </row>
    <row r="5842" spans="1:15" x14ac:dyDescent="0.25">
      <c r="A5842" s="1">
        <v>41396.520833333299</v>
      </c>
      <c r="B5842">
        <v>0.14499999999999999</v>
      </c>
      <c r="C5842">
        <f>HOUR(A5842)</f>
        <v>12</v>
      </c>
      <c r="D5842">
        <f>MINUTE(A5842)</f>
        <v>30</v>
      </c>
      <c r="E5842">
        <v>5</v>
      </c>
      <c r="F5842">
        <f>60*C5842+D5842</f>
        <v>750</v>
      </c>
      <c r="G5842">
        <f>IF(MONTH(A5842)&gt;10,1,IF(MONTH(A5842)&lt;4,1,0))</f>
        <v>0</v>
      </c>
      <c r="H5842">
        <f>IF(AND(F5842&gt;=6*60,F5842&lt;10*60),1,IF(F5842&gt;=15*60,1,IF(F5842&lt;1*60,1,0)))</f>
        <v>0</v>
      </c>
      <c r="I5842">
        <f>IF(AND(F5842&gt;=1*60,F5842&lt;6*60),1,0)</f>
        <v>0</v>
      </c>
      <c r="J5842">
        <f>IF(AND(F5842&gt;=10*60,F5842&lt;15*60),1,0)</f>
        <v>1</v>
      </c>
      <c r="K5842">
        <f>IF(AND(F5842&gt;=16*60,F5842&lt;21*60),1,0)</f>
        <v>0</v>
      </c>
      <c r="L5842">
        <f>K5842*G5842</f>
        <v>0</v>
      </c>
      <c r="M5842">
        <f>H5842*B5842</f>
        <v>0</v>
      </c>
      <c r="N5842">
        <f>I5842*B5842</f>
        <v>0</v>
      </c>
      <c r="O5842">
        <f>J5842*B5842</f>
        <v>0.14499999999999999</v>
      </c>
    </row>
    <row r="5843" spans="1:15" x14ac:dyDescent="0.25">
      <c r="A5843" s="1">
        <v>41396.541666666701</v>
      </c>
      <c r="B5843">
        <v>0.28000000000000003</v>
      </c>
      <c r="C5843">
        <f>HOUR(A5843)</f>
        <v>13</v>
      </c>
      <c r="D5843">
        <f>MINUTE(A5843)</f>
        <v>0</v>
      </c>
      <c r="E5843">
        <v>5</v>
      </c>
      <c r="F5843">
        <f>60*C5843+D5843</f>
        <v>780</v>
      </c>
      <c r="G5843">
        <f>IF(MONTH(A5843)&gt;10,1,IF(MONTH(A5843)&lt;4,1,0))</f>
        <v>0</v>
      </c>
      <c r="H5843">
        <f>IF(AND(F5843&gt;=6*60,F5843&lt;10*60),1,IF(F5843&gt;=15*60,1,IF(F5843&lt;1*60,1,0)))</f>
        <v>0</v>
      </c>
      <c r="I5843">
        <f>IF(AND(F5843&gt;=1*60,F5843&lt;6*60),1,0)</f>
        <v>0</v>
      </c>
      <c r="J5843">
        <f>IF(AND(F5843&gt;=10*60,F5843&lt;15*60),1,0)</f>
        <v>1</v>
      </c>
      <c r="K5843">
        <f>IF(AND(F5843&gt;=16*60,F5843&lt;21*60),1,0)</f>
        <v>0</v>
      </c>
      <c r="L5843">
        <f>K5843*G5843</f>
        <v>0</v>
      </c>
      <c r="M5843">
        <f>H5843*B5843</f>
        <v>0</v>
      </c>
      <c r="N5843">
        <f>I5843*B5843</f>
        <v>0</v>
      </c>
      <c r="O5843">
        <f>J5843*B5843</f>
        <v>0.28000000000000003</v>
      </c>
    </row>
    <row r="5844" spans="1:15" x14ac:dyDescent="0.25">
      <c r="A5844" s="1">
        <v>41396.5625</v>
      </c>
      <c r="B5844">
        <v>0.127</v>
      </c>
      <c r="C5844">
        <f>HOUR(A5844)</f>
        <v>13</v>
      </c>
      <c r="D5844">
        <f>MINUTE(A5844)</f>
        <v>30</v>
      </c>
      <c r="E5844">
        <v>5</v>
      </c>
      <c r="F5844">
        <f>60*C5844+D5844</f>
        <v>810</v>
      </c>
      <c r="G5844">
        <f>IF(MONTH(A5844)&gt;10,1,IF(MONTH(A5844)&lt;4,1,0))</f>
        <v>0</v>
      </c>
      <c r="H5844">
        <f>IF(AND(F5844&gt;=6*60,F5844&lt;10*60),1,IF(F5844&gt;=15*60,1,IF(F5844&lt;1*60,1,0)))</f>
        <v>0</v>
      </c>
      <c r="I5844">
        <f>IF(AND(F5844&gt;=1*60,F5844&lt;6*60),1,0)</f>
        <v>0</v>
      </c>
      <c r="J5844">
        <f>IF(AND(F5844&gt;=10*60,F5844&lt;15*60),1,0)</f>
        <v>1</v>
      </c>
      <c r="K5844">
        <f>IF(AND(F5844&gt;=16*60,F5844&lt;21*60),1,0)</f>
        <v>0</v>
      </c>
      <c r="L5844">
        <f>K5844*G5844</f>
        <v>0</v>
      </c>
      <c r="M5844">
        <f>H5844*B5844</f>
        <v>0</v>
      </c>
      <c r="N5844">
        <f>I5844*B5844</f>
        <v>0</v>
      </c>
      <c r="O5844">
        <f>J5844*B5844</f>
        <v>0.127</v>
      </c>
    </row>
    <row r="5845" spans="1:15" x14ac:dyDescent="0.25">
      <c r="A5845" s="1">
        <v>41396.583333333299</v>
      </c>
      <c r="B5845">
        <v>0.13800000000000001</v>
      </c>
      <c r="C5845">
        <f>HOUR(A5845)</f>
        <v>14</v>
      </c>
      <c r="D5845">
        <f>MINUTE(A5845)</f>
        <v>0</v>
      </c>
      <c r="E5845">
        <v>5</v>
      </c>
      <c r="F5845">
        <f>60*C5845+D5845</f>
        <v>840</v>
      </c>
      <c r="G5845">
        <f>IF(MONTH(A5845)&gt;10,1,IF(MONTH(A5845)&lt;4,1,0))</f>
        <v>0</v>
      </c>
      <c r="H5845">
        <f>IF(AND(F5845&gt;=6*60,F5845&lt;10*60),1,IF(F5845&gt;=15*60,1,IF(F5845&lt;1*60,1,0)))</f>
        <v>0</v>
      </c>
      <c r="I5845">
        <f>IF(AND(F5845&gt;=1*60,F5845&lt;6*60),1,0)</f>
        <v>0</v>
      </c>
      <c r="J5845">
        <f>IF(AND(F5845&gt;=10*60,F5845&lt;15*60),1,0)</f>
        <v>1</v>
      </c>
      <c r="K5845">
        <f>IF(AND(F5845&gt;=16*60,F5845&lt;21*60),1,0)</f>
        <v>0</v>
      </c>
      <c r="L5845">
        <f>K5845*G5845</f>
        <v>0</v>
      </c>
      <c r="M5845">
        <f>H5845*B5845</f>
        <v>0</v>
      </c>
      <c r="N5845">
        <f>I5845*B5845</f>
        <v>0</v>
      </c>
      <c r="O5845">
        <f>J5845*B5845</f>
        <v>0.13800000000000001</v>
      </c>
    </row>
    <row r="5846" spans="1:15" x14ac:dyDescent="0.25">
      <c r="A5846" s="1">
        <v>41396.604166666701</v>
      </c>
      <c r="B5846">
        <v>0.127</v>
      </c>
      <c r="C5846">
        <f>HOUR(A5846)</f>
        <v>14</v>
      </c>
      <c r="D5846">
        <f>MINUTE(A5846)</f>
        <v>30</v>
      </c>
      <c r="E5846">
        <v>5</v>
      </c>
      <c r="F5846">
        <f>60*C5846+D5846</f>
        <v>870</v>
      </c>
      <c r="G5846">
        <f>IF(MONTH(A5846)&gt;10,1,IF(MONTH(A5846)&lt;4,1,0))</f>
        <v>0</v>
      </c>
      <c r="H5846">
        <f>IF(AND(F5846&gt;=6*60,F5846&lt;10*60),1,IF(F5846&gt;=15*60,1,IF(F5846&lt;1*60,1,0)))</f>
        <v>0</v>
      </c>
      <c r="I5846">
        <f>IF(AND(F5846&gt;=1*60,F5846&lt;6*60),1,0)</f>
        <v>0</v>
      </c>
      <c r="J5846">
        <f>IF(AND(F5846&gt;=10*60,F5846&lt;15*60),1,0)</f>
        <v>1</v>
      </c>
      <c r="K5846">
        <f>IF(AND(F5846&gt;=16*60,F5846&lt;21*60),1,0)</f>
        <v>0</v>
      </c>
      <c r="L5846">
        <f>K5846*G5846</f>
        <v>0</v>
      </c>
      <c r="M5846">
        <f>H5846*B5846</f>
        <v>0</v>
      </c>
      <c r="N5846">
        <f>I5846*B5846</f>
        <v>0</v>
      </c>
      <c r="O5846">
        <f>J5846*B5846</f>
        <v>0.127</v>
      </c>
    </row>
    <row r="5847" spans="1:15" x14ac:dyDescent="0.25">
      <c r="A5847" s="1">
        <v>41396.625</v>
      </c>
      <c r="B5847">
        <v>0.14299999999999999</v>
      </c>
      <c r="C5847">
        <f>HOUR(A5847)</f>
        <v>15</v>
      </c>
      <c r="D5847">
        <f>MINUTE(A5847)</f>
        <v>0</v>
      </c>
      <c r="E5847">
        <v>5</v>
      </c>
      <c r="F5847">
        <f>60*C5847+D5847</f>
        <v>900</v>
      </c>
      <c r="G5847">
        <f>IF(MONTH(A5847)&gt;10,1,IF(MONTH(A5847)&lt;4,1,0))</f>
        <v>0</v>
      </c>
      <c r="H5847">
        <f>IF(AND(F5847&gt;=6*60,F5847&lt;10*60),1,IF(F5847&gt;=15*60,1,IF(F5847&lt;1*60,1,0)))</f>
        <v>1</v>
      </c>
      <c r="I5847">
        <f>IF(AND(F5847&gt;=1*60,F5847&lt;6*60),1,0)</f>
        <v>0</v>
      </c>
      <c r="J5847">
        <f>IF(AND(F5847&gt;=10*60,F5847&lt;15*60),1,0)</f>
        <v>0</v>
      </c>
      <c r="K5847">
        <f>IF(AND(F5847&gt;=16*60,F5847&lt;21*60),1,0)</f>
        <v>0</v>
      </c>
      <c r="L5847">
        <f>K5847*G5847</f>
        <v>0</v>
      </c>
      <c r="M5847">
        <f>H5847*B5847</f>
        <v>0.14299999999999999</v>
      </c>
      <c r="N5847">
        <f>I5847*B5847</f>
        <v>0</v>
      </c>
      <c r="O5847">
        <f>J5847*B5847</f>
        <v>0</v>
      </c>
    </row>
    <row r="5848" spans="1:15" x14ac:dyDescent="0.25">
      <c r="A5848" s="1">
        <v>41396.645833333299</v>
      </c>
      <c r="B5848">
        <v>0.107</v>
      </c>
      <c r="C5848">
        <f>HOUR(A5848)</f>
        <v>15</v>
      </c>
      <c r="D5848">
        <f>MINUTE(A5848)</f>
        <v>30</v>
      </c>
      <c r="E5848">
        <v>5</v>
      </c>
      <c r="F5848">
        <f>60*C5848+D5848</f>
        <v>930</v>
      </c>
      <c r="G5848">
        <f>IF(MONTH(A5848)&gt;10,1,IF(MONTH(A5848)&lt;4,1,0))</f>
        <v>0</v>
      </c>
      <c r="H5848">
        <f>IF(AND(F5848&gt;=6*60,F5848&lt;10*60),1,IF(F5848&gt;=15*60,1,IF(F5848&lt;1*60,1,0)))</f>
        <v>1</v>
      </c>
      <c r="I5848">
        <f>IF(AND(F5848&gt;=1*60,F5848&lt;6*60),1,0)</f>
        <v>0</v>
      </c>
      <c r="J5848">
        <f>IF(AND(F5848&gt;=10*60,F5848&lt;15*60),1,0)</f>
        <v>0</v>
      </c>
      <c r="K5848">
        <f>IF(AND(F5848&gt;=16*60,F5848&lt;21*60),1,0)</f>
        <v>0</v>
      </c>
      <c r="L5848">
        <f>K5848*G5848</f>
        <v>0</v>
      </c>
      <c r="M5848">
        <f>H5848*B5848</f>
        <v>0.107</v>
      </c>
      <c r="N5848">
        <f>I5848*B5848</f>
        <v>0</v>
      </c>
      <c r="O5848">
        <f>J5848*B5848</f>
        <v>0</v>
      </c>
    </row>
    <row r="5849" spans="1:15" x14ac:dyDescent="0.25">
      <c r="A5849" s="1">
        <v>41396.666666666701</v>
      </c>
      <c r="B5849">
        <v>0.17599999999999999</v>
      </c>
      <c r="C5849">
        <f>HOUR(A5849)</f>
        <v>16</v>
      </c>
      <c r="D5849">
        <f>MINUTE(A5849)</f>
        <v>0</v>
      </c>
      <c r="E5849">
        <v>5</v>
      </c>
      <c r="F5849">
        <f>60*C5849+D5849</f>
        <v>960</v>
      </c>
      <c r="G5849">
        <f>IF(MONTH(A5849)&gt;10,1,IF(MONTH(A5849)&lt;4,1,0))</f>
        <v>0</v>
      </c>
      <c r="H5849">
        <f>IF(AND(F5849&gt;=6*60,F5849&lt;10*60),1,IF(F5849&gt;=15*60,1,IF(F5849&lt;1*60,1,0)))</f>
        <v>1</v>
      </c>
      <c r="I5849">
        <f>IF(AND(F5849&gt;=1*60,F5849&lt;6*60),1,0)</f>
        <v>0</v>
      </c>
      <c r="J5849">
        <f>IF(AND(F5849&gt;=10*60,F5849&lt;15*60),1,0)</f>
        <v>0</v>
      </c>
      <c r="K5849">
        <f>IF(AND(F5849&gt;=16*60,F5849&lt;21*60),1,0)</f>
        <v>1</v>
      </c>
      <c r="L5849">
        <f>K5849*G5849</f>
        <v>0</v>
      </c>
      <c r="M5849">
        <f>H5849*B5849</f>
        <v>0.17599999999999999</v>
      </c>
      <c r="N5849">
        <f>I5849*B5849</f>
        <v>0</v>
      </c>
      <c r="O5849">
        <f>J5849*B5849</f>
        <v>0</v>
      </c>
    </row>
    <row r="5850" spans="1:15" x14ac:dyDescent="0.25">
      <c r="A5850" s="1">
        <v>41396.6875</v>
      </c>
      <c r="B5850">
        <v>0.121</v>
      </c>
      <c r="C5850">
        <f>HOUR(A5850)</f>
        <v>16</v>
      </c>
      <c r="D5850">
        <f>MINUTE(A5850)</f>
        <v>30</v>
      </c>
      <c r="E5850">
        <v>5</v>
      </c>
      <c r="F5850">
        <f>60*C5850+D5850</f>
        <v>990</v>
      </c>
      <c r="G5850">
        <f>IF(MONTH(A5850)&gt;10,1,IF(MONTH(A5850)&lt;4,1,0))</f>
        <v>0</v>
      </c>
      <c r="H5850">
        <f>IF(AND(F5850&gt;=6*60,F5850&lt;10*60),1,IF(F5850&gt;=15*60,1,IF(F5850&lt;1*60,1,0)))</f>
        <v>1</v>
      </c>
      <c r="I5850">
        <f>IF(AND(F5850&gt;=1*60,F5850&lt;6*60),1,0)</f>
        <v>0</v>
      </c>
      <c r="J5850">
        <f>IF(AND(F5850&gt;=10*60,F5850&lt;15*60),1,0)</f>
        <v>0</v>
      </c>
      <c r="K5850">
        <f>IF(AND(F5850&gt;=16*60,F5850&lt;21*60),1,0)</f>
        <v>1</v>
      </c>
      <c r="L5850">
        <f>K5850*G5850</f>
        <v>0</v>
      </c>
      <c r="M5850">
        <f>H5850*B5850</f>
        <v>0.121</v>
      </c>
      <c r="N5850">
        <f>I5850*B5850</f>
        <v>0</v>
      </c>
      <c r="O5850">
        <f>J5850*B5850</f>
        <v>0</v>
      </c>
    </row>
    <row r="5851" spans="1:15" x14ac:dyDescent="0.25">
      <c r="A5851" s="1">
        <v>41396.708333333299</v>
      </c>
      <c r="B5851">
        <v>0.113</v>
      </c>
      <c r="C5851">
        <f>HOUR(A5851)</f>
        <v>17</v>
      </c>
      <c r="D5851">
        <f>MINUTE(A5851)</f>
        <v>0</v>
      </c>
      <c r="E5851">
        <v>5</v>
      </c>
      <c r="F5851">
        <f>60*C5851+D5851</f>
        <v>1020</v>
      </c>
      <c r="G5851">
        <f>IF(MONTH(A5851)&gt;10,1,IF(MONTH(A5851)&lt;4,1,0))</f>
        <v>0</v>
      </c>
      <c r="H5851">
        <f>IF(AND(F5851&gt;=6*60,F5851&lt;10*60),1,IF(F5851&gt;=15*60,1,IF(F5851&lt;1*60,1,0)))</f>
        <v>1</v>
      </c>
      <c r="I5851">
        <f>IF(AND(F5851&gt;=1*60,F5851&lt;6*60),1,0)</f>
        <v>0</v>
      </c>
      <c r="J5851">
        <f>IF(AND(F5851&gt;=10*60,F5851&lt;15*60),1,0)</f>
        <v>0</v>
      </c>
      <c r="K5851">
        <f>IF(AND(F5851&gt;=16*60,F5851&lt;21*60),1,0)</f>
        <v>1</v>
      </c>
      <c r="L5851">
        <f>K5851*G5851</f>
        <v>0</v>
      </c>
      <c r="M5851">
        <f>H5851*B5851</f>
        <v>0.113</v>
      </c>
      <c r="N5851">
        <f>I5851*B5851</f>
        <v>0</v>
      </c>
      <c r="O5851">
        <f>J5851*B5851</f>
        <v>0</v>
      </c>
    </row>
    <row r="5852" spans="1:15" x14ac:dyDescent="0.25">
      <c r="A5852" s="1">
        <v>41396.729166666701</v>
      </c>
      <c r="B5852">
        <v>0.13900000000000001</v>
      </c>
      <c r="C5852">
        <f>HOUR(A5852)</f>
        <v>17</v>
      </c>
      <c r="D5852">
        <f>MINUTE(A5852)</f>
        <v>30</v>
      </c>
      <c r="E5852">
        <v>5</v>
      </c>
      <c r="F5852">
        <f>60*C5852+D5852</f>
        <v>1050</v>
      </c>
      <c r="G5852">
        <f>IF(MONTH(A5852)&gt;10,1,IF(MONTH(A5852)&lt;4,1,0))</f>
        <v>0</v>
      </c>
      <c r="H5852">
        <f>IF(AND(F5852&gt;=6*60,F5852&lt;10*60),1,IF(F5852&gt;=15*60,1,IF(F5852&lt;1*60,1,0)))</f>
        <v>1</v>
      </c>
      <c r="I5852">
        <f>IF(AND(F5852&gt;=1*60,F5852&lt;6*60),1,0)</f>
        <v>0</v>
      </c>
      <c r="J5852">
        <f>IF(AND(F5852&gt;=10*60,F5852&lt;15*60),1,0)</f>
        <v>0</v>
      </c>
      <c r="K5852">
        <f>IF(AND(F5852&gt;=16*60,F5852&lt;21*60),1,0)</f>
        <v>1</v>
      </c>
      <c r="L5852">
        <f>K5852*G5852</f>
        <v>0</v>
      </c>
      <c r="M5852">
        <f>H5852*B5852</f>
        <v>0.13900000000000001</v>
      </c>
      <c r="N5852">
        <f>I5852*B5852</f>
        <v>0</v>
      </c>
      <c r="O5852">
        <f>J5852*B5852</f>
        <v>0</v>
      </c>
    </row>
    <row r="5853" spans="1:15" x14ac:dyDescent="0.25">
      <c r="A5853" s="1">
        <v>41396.75</v>
      </c>
      <c r="B5853">
        <v>0.42399999999999999</v>
      </c>
      <c r="C5853">
        <f>HOUR(A5853)</f>
        <v>18</v>
      </c>
      <c r="D5853">
        <f>MINUTE(A5853)</f>
        <v>0</v>
      </c>
      <c r="E5853">
        <v>5</v>
      </c>
      <c r="F5853">
        <f>60*C5853+D5853</f>
        <v>1080</v>
      </c>
      <c r="G5853">
        <f>IF(MONTH(A5853)&gt;10,1,IF(MONTH(A5853)&lt;4,1,0))</f>
        <v>0</v>
      </c>
      <c r="H5853">
        <f>IF(AND(F5853&gt;=6*60,F5853&lt;10*60),1,IF(F5853&gt;=15*60,1,IF(F5853&lt;1*60,1,0)))</f>
        <v>1</v>
      </c>
      <c r="I5853">
        <f>IF(AND(F5853&gt;=1*60,F5853&lt;6*60),1,0)</f>
        <v>0</v>
      </c>
      <c r="J5853">
        <f>IF(AND(F5853&gt;=10*60,F5853&lt;15*60),1,0)</f>
        <v>0</v>
      </c>
      <c r="K5853">
        <f>IF(AND(F5853&gt;=16*60,F5853&lt;21*60),1,0)</f>
        <v>1</v>
      </c>
      <c r="L5853">
        <f>K5853*G5853</f>
        <v>0</v>
      </c>
      <c r="M5853">
        <f>H5853*B5853</f>
        <v>0.42399999999999999</v>
      </c>
      <c r="N5853">
        <f>I5853*B5853</f>
        <v>0</v>
      </c>
      <c r="O5853">
        <f>J5853*B5853</f>
        <v>0</v>
      </c>
    </row>
    <row r="5854" spans="1:15" x14ac:dyDescent="0.25">
      <c r="A5854" s="1">
        <v>41396.770833333299</v>
      </c>
      <c r="B5854">
        <v>0.152</v>
      </c>
      <c r="C5854">
        <f>HOUR(A5854)</f>
        <v>18</v>
      </c>
      <c r="D5854">
        <f>MINUTE(A5854)</f>
        <v>30</v>
      </c>
      <c r="E5854">
        <v>5</v>
      </c>
      <c r="F5854">
        <f>60*C5854+D5854</f>
        <v>1110</v>
      </c>
      <c r="G5854">
        <f>IF(MONTH(A5854)&gt;10,1,IF(MONTH(A5854)&lt;4,1,0))</f>
        <v>0</v>
      </c>
      <c r="H5854">
        <f>IF(AND(F5854&gt;=6*60,F5854&lt;10*60),1,IF(F5854&gt;=15*60,1,IF(F5854&lt;1*60,1,0)))</f>
        <v>1</v>
      </c>
      <c r="I5854">
        <f>IF(AND(F5854&gt;=1*60,F5854&lt;6*60),1,0)</f>
        <v>0</v>
      </c>
      <c r="J5854">
        <f>IF(AND(F5854&gt;=10*60,F5854&lt;15*60),1,0)</f>
        <v>0</v>
      </c>
      <c r="K5854">
        <f>IF(AND(F5854&gt;=16*60,F5854&lt;21*60),1,0)</f>
        <v>1</v>
      </c>
      <c r="L5854">
        <f>K5854*G5854</f>
        <v>0</v>
      </c>
      <c r="M5854">
        <f>H5854*B5854</f>
        <v>0.152</v>
      </c>
      <c r="N5854">
        <f>I5854*B5854</f>
        <v>0</v>
      </c>
      <c r="O5854">
        <f>J5854*B5854</f>
        <v>0</v>
      </c>
    </row>
    <row r="5855" spans="1:15" x14ac:dyDescent="0.25">
      <c r="A5855" s="1">
        <v>41396.791666666701</v>
      </c>
      <c r="B5855">
        <v>0.151</v>
      </c>
      <c r="C5855">
        <f>HOUR(A5855)</f>
        <v>19</v>
      </c>
      <c r="D5855">
        <f>MINUTE(A5855)</f>
        <v>0</v>
      </c>
      <c r="E5855">
        <v>5</v>
      </c>
      <c r="F5855">
        <f>60*C5855+D5855</f>
        <v>1140</v>
      </c>
      <c r="G5855">
        <f>IF(MONTH(A5855)&gt;10,1,IF(MONTH(A5855)&lt;4,1,0))</f>
        <v>0</v>
      </c>
      <c r="H5855">
        <f>IF(AND(F5855&gt;=6*60,F5855&lt;10*60),1,IF(F5855&gt;=15*60,1,IF(F5855&lt;1*60,1,0)))</f>
        <v>1</v>
      </c>
      <c r="I5855">
        <f>IF(AND(F5855&gt;=1*60,F5855&lt;6*60),1,0)</f>
        <v>0</v>
      </c>
      <c r="J5855">
        <f>IF(AND(F5855&gt;=10*60,F5855&lt;15*60),1,0)</f>
        <v>0</v>
      </c>
      <c r="K5855">
        <f>IF(AND(F5855&gt;=16*60,F5855&lt;21*60),1,0)</f>
        <v>1</v>
      </c>
      <c r="L5855">
        <f>K5855*G5855</f>
        <v>0</v>
      </c>
      <c r="M5855">
        <f>H5855*B5855</f>
        <v>0.151</v>
      </c>
      <c r="N5855">
        <f>I5855*B5855</f>
        <v>0</v>
      </c>
      <c r="O5855">
        <f>J5855*B5855</f>
        <v>0</v>
      </c>
    </row>
    <row r="5856" spans="1:15" x14ac:dyDescent="0.25">
      <c r="A5856" s="1">
        <v>41396.8125</v>
      </c>
      <c r="B5856">
        <v>0.28599999999999998</v>
      </c>
      <c r="C5856">
        <f>HOUR(A5856)</f>
        <v>19</v>
      </c>
      <c r="D5856">
        <f>MINUTE(A5856)</f>
        <v>30</v>
      </c>
      <c r="E5856">
        <v>5</v>
      </c>
      <c r="F5856">
        <f>60*C5856+D5856</f>
        <v>1170</v>
      </c>
      <c r="G5856">
        <f>IF(MONTH(A5856)&gt;10,1,IF(MONTH(A5856)&lt;4,1,0))</f>
        <v>0</v>
      </c>
      <c r="H5856">
        <f>IF(AND(F5856&gt;=6*60,F5856&lt;10*60),1,IF(F5856&gt;=15*60,1,IF(F5856&lt;1*60,1,0)))</f>
        <v>1</v>
      </c>
      <c r="I5856">
        <f>IF(AND(F5856&gt;=1*60,F5856&lt;6*60),1,0)</f>
        <v>0</v>
      </c>
      <c r="J5856">
        <f>IF(AND(F5856&gt;=10*60,F5856&lt;15*60),1,0)</f>
        <v>0</v>
      </c>
      <c r="K5856">
        <f>IF(AND(F5856&gt;=16*60,F5856&lt;21*60),1,0)</f>
        <v>1</v>
      </c>
      <c r="L5856">
        <f>K5856*G5856</f>
        <v>0</v>
      </c>
      <c r="M5856">
        <f>H5856*B5856</f>
        <v>0.28599999999999998</v>
      </c>
      <c r="N5856">
        <f>I5856*B5856</f>
        <v>0</v>
      </c>
      <c r="O5856">
        <f>J5856*B5856</f>
        <v>0</v>
      </c>
    </row>
    <row r="5857" spans="1:15" x14ac:dyDescent="0.25">
      <c r="A5857" s="1">
        <v>41396.833333333299</v>
      </c>
      <c r="B5857">
        <v>0.23300000000000001</v>
      </c>
      <c r="C5857">
        <f>HOUR(A5857)</f>
        <v>20</v>
      </c>
      <c r="D5857">
        <f>MINUTE(A5857)</f>
        <v>0</v>
      </c>
      <c r="E5857">
        <v>5</v>
      </c>
      <c r="F5857">
        <f>60*C5857+D5857</f>
        <v>1200</v>
      </c>
      <c r="G5857">
        <f>IF(MONTH(A5857)&gt;10,1,IF(MONTH(A5857)&lt;4,1,0))</f>
        <v>0</v>
      </c>
      <c r="H5857">
        <f>IF(AND(F5857&gt;=6*60,F5857&lt;10*60),1,IF(F5857&gt;=15*60,1,IF(F5857&lt;1*60,1,0)))</f>
        <v>1</v>
      </c>
      <c r="I5857">
        <f>IF(AND(F5857&gt;=1*60,F5857&lt;6*60),1,0)</f>
        <v>0</v>
      </c>
      <c r="J5857">
        <f>IF(AND(F5857&gt;=10*60,F5857&lt;15*60),1,0)</f>
        <v>0</v>
      </c>
      <c r="K5857">
        <f>IF(AND(F5857&gt;=16*60,F5857&lt;21*60),1,0)</f>
        <v>1</v>
      </c>
      <c r="L5857">
        <f>K5857*G5857</f>
        <v>0</v>
      </c>
      <c r="M5857">
        <f>H5857*B5857</f>
        <v>0.23300000000000001</v>
      </c>
      <c r="N5857">
        <f>I5857*B5857</f>
        <v>0</v>
      </c>
      <c r="O5857">
        <f>J5857*B5857</f>
        <v>0</v>
      </c>
    </row>
    <row r="5858" spans="1:15" x14ac:dyDescent="0.25">
      <c r="A5858" s="1">
        <v>41396.854166666701</v>
      </c>
      <c r="B5858">
        <v>0.13</v>
      </c>
      <c r="C5858">
        <f>HOUR(A5858)</f>
        <v>20</v>
      </c>
      <c r="D5858">
        <f>MINUTE(A5858)</f>
        <v>30</v>
      </c>
      <c r="E5858">
        <v>5</v>
      </c>
      <c r="F5858">
        <f>60*C5858+D5858</f>
        <v>1230</v>
      </c>
      <c r="G5858">
        <f>IF(MONTH(A5858)&gt;10,1,IF(MONTH(A5858)&lt;4,1,0))</f>
        <v>0</v>
      </c>
      <c r="H5858">
        <f>IF(AND(F5858&gt;=6*60,F5858&lt;10*60),1,IF(F5858&gt;=15*60,1,IF(F5858&lt;1*60,1,0)))</f>
        <v>1</v>
      </c>
      <c r="I5858">
        <f>IF(AND(F5858&gt;=1*60,F5858&lt;6*60),1,0)</f>
        <v>0</v>
      </c>
      <c r="J5858">
        <f>IF(AND(F5858&gt;=10*60,F5858&lt;15*60),1,0)</f>
        <v>0</v>
      </c>
      <c r="K5858">
        <f>IF(AND(F5858&gt;=16*60,F5858&lt;21*60),1,0)</f>
        <v>1</v>
      </c>
      <c r="L5858">
        <f>K5858*G5858</f>
        <v>0</v>
      </c>
      <c r="M5858">
        <f>H5858*B5858</f>
        <v>0.13</v>
      </c>
      <c r="N5858">
        <f>I5858*B5858</f>
        <v>0</v>
      </c>
      <c r="O5858">
        <f>J5858*B5858</f>
        <v>0</v>
      </c>
    </row>
    <row r="5859" spans="1:15" x14ac:dyDescent="0.25">
      <c r="A5859" s="1">
        <v>41396.875</v>
      </c>
      <c r="B5859">
        <v>0.13400000000000001</v>
      </c>
      <c r="C5859">
        <f>HOUR(A5859)</f>
        <v>21</v>
      </c>
      <c r="D5859">
        <f>MINUTE(A5859)</f>
        <v>0</v>
      </c>
      <c r="E5859">
        <v>5</v>
      </c>
      <c r="F5859">
        <f>60*C5859+D5859</f>
        <v>1260</v>
      </c>
      <c r="G5859">
        <f>IF(MONTH(A5859)&gt;10,1,IF(MONTH(A5859)&lt;4,1,0))</f>
        <v>0</v>
      </c>
      <c r="H5859">
        <f>IF(AND(F5859&gt;=6*60,F5859&lt;10*60),1,IF(F5859&gt;=15*60,1,IF(F5859&lt;1*60,1,0)))</f>
        <v>1</v>
      </c>
      <c r="I5859">
        <f>IF(AND(F5859&gt;=1*60,F5859&lt;6*60),1,0)</f>
        <v>0</v>
      </c>
      <c r="J5859">
        <f>IF(AND(F5859&gt;=10*60,F5859&lt;15*60),1,0)</f>
        <v>0</v>
      </c>
      <c r="K5859">
        <f>IF(AND(F5859&gt;=16*60,F5859&lt;21*60),1,0)</f>
        <v>0</v>
      </c>
      <c r="L5859">
        <f>K5859*G5859</f>
        <v>0</v>
      </c>
      <c r="M5859">
        <f>H5859*B5859</f>
        <v>0.13400000000000001</v>
      </c>
      <c r="N5859">
        <f>I5859*B5859</f>
        <v>0</v>
      </c>
      <c r="O5859">
        <f>J5859*B5859</f>
        <v>0</v>
      </c>
    </row>
    <row r="5860" spans="1:15" x14ac:dyDescent="0.25">
      <c r="A5860" s="1">
        <v>41396.895833333299</v>
      </c>
      <c r="B5860">
        <v>0.122</v>
      </c>
      <c r="C5860">
        <f>HOUR(A5860)</f>
        <v>21</v>
      </c>
      <c r="D5860">
        <f>MINUTE(A5860)</f>
        <v>30</v>
      </c>
      <c r="E5860">
        <v>5</v>
      </c>
      <c r="F5860">
        <f>60*C5860+D5860</f>
        <v>1290</v>
      </c>
      <c r="G5860">
        <f>IF(MONTH(A5860)&gt;10,1,IF(MONTH(A5860)&lt;4,1,0))</f>
        <v>0</v>
      </c>
      <c r="H5860">
        <f>IF(AND(F5860&gt;=6*60,F5860&lt;10*60),1,IF(F5860&gt;=15*60,1,IF(F5860&lt;1*60,1,0)))</f>
        <v>1</v>
      </c>
      <c r="I5860">
        <f>IF(AND(F5860&gt;=1*60,F5860&lt;6*60),1,0)</f>
        <v>0</v>
      </c>
      <c r="J5860">
        <f>IF(AND(F5860&gt;=10*60,F5860&lt;15*60),1,0)</f>
        <v>0</v>
      </c>
      <c r="K5860">
        <f>IF(AND(F5860&gt;=16*60,F5860&lt;21*60),1,0)</f>
        <v>0</v>
      </c>
      <c r="L5860">
        <f>K5860*G5860</f>
        <v>0</v>
      </c>
      <c r="M5860">
        <f>H5860*B5860</f>
        <v>0.122</v>
      </c>
      <c r="N5860">
        <f>I5860*B5860</f>
        <v>0</v>
      </c>
      <c r="O5860">
        <f>J5860*B5860</f>
        <v>0</v>
      </c>
    </row>
    <row r="5861" spans="1:15" x14ac:dyDescent="0.25">
      <c r="A5861" s="1">
        <v>41396.916666666701</v>
      </c>
      <c r="B5861">
        <v>0.12</v>
      </c>
      <c r="C5861">
        <f>HOUR(A5861)</f>
        <v>22</v>
      </c>
      <c r="D5861">
        <f>MINUTE(A5861)</f>
        <v>0</v>
      </c>
      <c r="E5861">
        <v>5</v>
      </c>
      <c r="F5861">
        <f>60*C5861+D5861</f>
        <v>1320</v>
      </c>
      <c r="G5861">
        <f>IF(MONTH(A5861)&gt;10,1,IF(MONTH(A5861)&lt;4,1,0))</f>
        <v>0</v>
      </c>
      <c r="H5861">
        <f>IF(AND(F5861&gt;=6*60,F5861&lt;10*60),1,IF(F5861&gt;=15*60,1,IF(F5861&lt;1*60,1,0)))</f>
        <v>1</v>
      </c>
      <c r="I5861">
        <f>IF(AND(F5861&gt;=1*60,F5861&lt;6*60),1,0)</f>
        <v>0</v>
      </c>
      <c r="J5861">
        <f>IF(AND(F5861&gt;=10*60,F5861&lt;15*60),1,0)</f>
        <v>0</v>
      </c>
      <c r="K5861">
        <f>IF(AND(F5861&gt;=16*60,F5861&lt;21*60),1,0)</f>
        <v>0</v>
      </c>
      <c r="L5861">
        <f>K5861*G5861</f>
        <v>0</v>
      </c>
      <c r="M5861">
        <f>H5861*B5861</f>
        <v>0.12</v>
      </c>
      <c r="N5861">
        <f>I5861*B5861</f>
        <v>0</v>
      </c>
      <c r="O5861">
        <f>J5861*B5861</f>
        <v>0</v>
      </c>
    </row>
    <row r="5862" spans="1:15" x14ac:dyDescent="0.25">
      <c r="A5862" s="1">
        <v>41396.9375</v>
      </c>
      <c r="B5862">
        <v>0.113</v>
      </c>
      <c r="C5862">
        <f>HOUR(A5862)</f>
        <v>22</v>
      </c>
      <c r="D5862">
        <f>MINUTE(A5862)</f>
        <v>30</v>
      </c>
      <c r="E5862">
        <v>5</v>
      </c>
      <c r="F5862">
        <f>60*C5862+D5862</f>
        <v>1350</v>
      </c>
      <c r="G5862">
        <f>IF(MONTH(A5862)&gt;10,1,IF(MONTH(A5862)&lt;4,1,0))</f>
        <v>0</v>
      </c>
      <c r="H5862">
        <f>IF(AND(F5862&gt;=6*60,F5862&lt;10*60),1,IF(F5862&gt;=15*60,1,IF(F5862&lt;1*60,1,0)))</f>
        <v>1</v>
      </c>
      <c r="I5862">
        <f>IF(AND(F5862&gt;=1*60,F5862&lt;6*60),1,0)</f>
        <v>0</v>
      </c>
      <c r="J5862">
        <f>IF(AND(F5862&gt;=10*60,F5862&lt;15*60),1,0)</f>
        <v>0</v>
      </c>
      <c r="K5862">
        <f>IF(AND(F5862&gt;=16*60,F5862&lt;21*60),1,0)</f>
        <v>0</v>
      </c>
      <c r="L5862">
        <f>K5862*G5862</f>
        <v>0</v>
      </c>
      <c r="M5862">
        <f>H5862*B5862</f>
        <v>0.113</v>
      </c>
      <c r="N5862">
        <f>I5862*B5862</f>
        <v>0</v>
      </c>
      <c r="O5862">
        <f>J5862*B5862</f>
        <v>0</v>
      </c>
    </row>
    <row r="5863" spans="1:15" x14ac:dyDescent="0.25">
      <c r="A5863" s="1">
        <v>41396.958333333299</v>
      </c>
      <c r="B5863">
        <v>0.14099999999999999</v>
      </c>
      <c r="C5863">
        <f>HOUR(A5863)</f>
        <v>23</v>
      </c>
      <c r="D5863">
        <f>MINUTE(A5863)</f>
        <v>0</v>
      </c>
      <c r="E5863">
        <v>5</v>
      </c>
      <c r="F5863">
        <f>60*C5863+D5863</f>
        <v>1380</v>
      </c>
      <c r="G5863">
        <f>IF(MONTH(A5863)&gt;10,1,IF(MONTH(A5863)&lt;4,1,0))</f>
        <v>0</v>
      </c>
      <c r="H5863">
        <f>IF(AND(F5863&gt;=6*60,F5863&lt;10*60),1,IF(F5863&gt;=15*60,1,IF(F5863&lt;1*60,1,0)))</f>
        <v>1</v>
      </c>
      <c r="I5863">
        <f>IF(AND(F5863&gt;=1*60,F5863&lt;6*60),1,0)</f>
        <v>0</v>
      </c>
      <c r="J5863">
        <f>IF(AND(F5863&gt;=10*60,F5863&lt;15*60),1,0)</f>
        <v>0</v>
      </c>
      <c r="K5863">
        <f>IF(AND(F5863&gt;=16*60,F5863&lt;21*60),1,0)</f>
        <v>0</v>
      </c>
      <c r="L5863">
        <f>K5863*G5863</f>
        <v>0</v>
      </c>
      <c r="M5863">
        <f>H5863*B5863</f>
        <v>0.14099999999999999</v>
      </c>
      <c r="N5863">
        <f>I5863*B5863</f>
        <v>0</v>
      </c>
      <c r="O5863">
        <f>J5863*B5863</f>
        <v>0</v>
      </c>
    </row>
    <row r="5864" spans="1:15" x14ac:dyDescent="0.25">
      <c r="A5864" s="1">
        <v>41396.979166666701</v>
      </c>
      <c r="B5864">
        <v>6.7000000000000004E-2</v>
      </c>
      <c r="C5864">
        <f>HOUR(A5864)</f>
        <v>23</v>
      </c>
      <c r="D5864">
        <f>MINUTE(A5864)</f>
        <v>30</v>
      </c>
      <c r="E5864">
        <v>5</v>
      </c>
      <c r="F5864">
        <f>60*C5864+D5864</f>
        <v>1410</v>
      </c>
      <c r="G5864">
        <f>IF(MONTH(A5864)&gt;10,1,IF(MONTH(A5864)&lt;4,1,0))</f>
        <v>0</v>
      </c>
      <c r="H5864">
        <f>IF(AND(F5864&gt;=6*60,F5864&lt;10*60),1,IF(F5864&gt;=15*60,1,IF(F5864&lt;1*60,1,0)))</f>
        <v>1</v>
      </c>
      <c r="I5864">
        <f>IF(AND(F5864&gt;=1*60,F5864&lt;6*60),1,0)</f>
        <v>0</v>
      </c>
      <c r="J5864">
        <f>IF(AND(F5864&gt;=10*60,F5864&lt;15*60),1,0)</f>
        <v>0</v>
      </c>
      <c r="K5864">
        <f>IF(AND(F5864&gt;=16*60,F5864&lt;21*60),1,0)</f>
        <v>0</v>
      </c>
      <c r="L5864">
        <f>K5864*G5864</f>
        <v>0</v>
      </c>
      <c r="M5864">
        <f>H5864*B5864</f>
        <v>6.7000000000000004E-2</v>
      </c>
      <c r="N5864">
        <f>I5864*B5864</f>
        <v>0</v>
      </c>
      <c r="O5864">
        <f>J5864*B5864</f>
        <v>0</v>
      </c>
    </row>
    <row r="5865" spans="1:15" x14ac:dyDescent="0.25">
      <c r="A5865" s="1">
        <v>41397</v>
      </c>
      <c r="B5865">
        <v>7.0999999999999994E-2</v>
      </c>
      <c r="C5865">
        <f>HOUR(A5865)</f>
        <v>0</v>
      </c>
      <c r="D5865">
        <f>MINUTE(A5865)</f>
        <v>0</v>
      </c>
      <c r="E5865">
        <v>5</v>
      </c>
      <c r="F5865">
        <f>60*C5865+D5865</f>
        <v>0</v>
      </c>
      <c r="G5865">
        <f>IF(MONTH(A5865)&gt;10,1,IF(MONTH(A5865)&lt;4,1,0))</f>
        <v>0</v>
      </c>
      <c r="H5865">
        <f>IF(AND(F5865&gt;=6*60,F5865&lt;10*60),1,IF(F5865&gt;=15*60,1,IF(F5865&lt;1*60,1,0)))</f>
        <v>1</v>
      </c>
      <c r="I5865">
        <f>IF(AND(F5865&gt;=1*60,F5865&lt;6*60),1,0)</f>
        <v>0</v>
      </c>
      <c r="J5865">
        <f>IF(AND(F5865&gt;=10*60,F5865&lt;15*60),1,0)</f>
        <v>0</v>
      </c>
      <c r="K5865">
        <f>IF(AND(F5865&gt;=16*60,F5865&lt;21*60),1,0)</f>
        <v>0</v>
      </c>
      <c r="L5865">
        <f>K5865*G5865</f>
        <v>0</v>
      </c>
      <c r="M5865">
        <f>H5865*B5865</f>
        <v>7.0999999999999994E-2</v>
      </c>
      <c r="N5865">
        <f>I5865*B5865</f>
        <v>0</v>
      </c>
      <c r="O5865">
        <f>J5865*B5865</f>
        <v>0</v>
      </c>
    </row>
    <row r="5866" spans="1:15" x14ac:dyDescent="0.25">
      <c r="A5866" s="1">
        <v>41397.020833333299</v>
      </c>
      <c r="B5866">
        <v>7.0999999999999994E-2</v>
      </c>
      <c r="C5866">
        <f>HOUR(A5866)</f>
        <v>0</v>
      </c>
      <c r="D5866">
        <f>MINUTE(A5866)</f>
        <v>30</v>
      </c>
      <c r="E5866">
        <v>5</v>
      </c>
      <c r="F5866">
        <f>60*C5866+D5866</f>
        <v>30</v>
      </c>
      <c r="G5866">
        <f>IF(MONTH(A5866)&gt;10,1,IF(MONTH(A5866)&lt;4,1,0))</f>
        <v>0</v>
      </c>
      <c r="H5866">
        <f>IF(AND(F5866&gt;=6*60,F5866&lt;10*60),1,IF(F5866&gt;=15*60,1,IF(F5866&lt;1*60,1,0)))</f>
        <v>1</v>
      </c>
      <c r="I5866">
        <f>IF(AND(F5866&gt;=1*60,F5866&lt;6*60),1,0)</f>
        <v>0</v>
      </c>
      <c r="J5866">
        <f>IF(AND(F5866&gt;=10*60,F5866&lt;15*60),1,0)</f>
        <v>0</v>
      </c>
      <c r="K5866">
        <f>IF(AND(F5866&gt;=16*60,F5866&lt;21*60),1,0)</f>
        <v>0</v>
      </c>
      <c r="L5866">
        <f>K5866*G5866</f>
        <v>0</v>
      </c>
      <c r="M5866">
        <f>H5866*B5866</f>
        <v>7.0999999999999994E-2</v>
      </c>
      <c r="N5866">
        <f>I5866*B5866</f>
        <v>0</v>
      </c>
      <c r="O5866">
        <f>J5866*B5866</f>
        <v>0</v>
      </c>
    </row>
    <row r="5867" spans="1:15" x14ac:dyDescent="0.25">
      <c r="A5867" s="1">
        <v>41397.041666666701</v>
      </c>
      <c r="B5867">
        <v>4.4999999999999998E-2</v>
      </c>
      <c r="C5867">
        <f>HOUR(A5867)</f>
        <v>1</v>
      </c>
      <c r="D5867">
        <f>MINUTE(A5867)</f>
        <v>0</v>
      </c>
      <c r="E5867">
        <v>5</v>
      </c>
      <c r="F5867">
        <f>60*C5867+D5867</f>
        <v>60</v>
      </c>
      <c r="G5867">
        <f>IF(MONTH(A5867)&gt;10,1,IF(MONTH(A5867)&lt;4,1,0))</f>
        <v>0</v>
      </c>
      <c r="H5867">
        <f>IF(AND(F5867&gt;=6*60,F5867&lt;10*60),1,IF(F5867&gt;=15*60,1,IF(F5867&lt;1*60,1,0)))</f>
        <v>0</v>
      </c>
      <c r="I5867">
        <f>IF(AND(F5867&gt;=1*60,F5867&lt;6*60),1,0)</f>
        <v>1</v>
      </c>
      <c r="J5867">
        <f>IF(AND(F5867&gt;=10*60,F5867&lt;15*60),1,0)</f>
        <v>0</v>
      </c>
      <c r="K5867">
        <f>IF(AND(F5867&gt;=16*60,F5867&lt;21*60),1,0)</f>
        <v>0</v>
      </c>
      <c r="L5867">
        <f>K5867*G5867</f>
        <v>0</v>
      </c>
      <c r="M5867">
        <f>H5867*B5867</f>
        <v>0</v>
      </c>
      <c r="N5867">
        <f>I5867*B5867</f>
        <v>4.4999999999999998E-2</v>
      </c>
      <c r="O5867">
        <f>J5867*B5867</f>
        <v>0</v>
      </c>
    </row>
    <row r="5868" spans="1:15" x14ac:dyDescent="0.25">
      <c r="A5868" s="1">
        <v>41397.0625</v>
      </c>
      <c r="B5868">
        <v>6.4000000000000001E-2</v>
      </c>
      <c r="C5868">
        <f>HOUR(A5868)</f>
        <v>1</v>
      </c>
      <c r="D5868">
        <f>MINUTE(A5868)</f>
        <v>30</v>
      </c>
      <c r="E5868">
        <v>5</v>
      </c>
      <c r="F5868">
        <f>60*C5868+D5868</f>
        <v>90</v>
      </c>
      <c r="G5868">
        <f>IF(MONTH(A5868)&gt;10,1,IF(MONTH(A5868)&lt;4,1,0))</f>
        <v>0</v>
      </c>
      <c r="H5868">
        <f>IF(AND(F5868&gt;=6*60,F5868&lt;10*60),1,IF(F5868&gt;=15*60,1,IF(F5868&lt;1*60,1,0)))</f>
        <v>0</v>
      </c>
      <c r="I5868">
        <f>IF(AND(F5868&gt;=1*60,F5868&lt;6*60),1,0)</f>
        <v>1</v>
      </c>
      <c r="J5868">
        <f>IF(AND(F5868&gt;=10*60,F5868&lt;15*60),1,0)</f>
        <v>0</v>
      </c>
      <c r="K5868">
        <f>IF(AND(F5868&gt;=16*60,F5868&lt;21*60),1,0)</f>
        <v>0</v>
      </c>
      <c r="L5868">
        <f>K5868*G5868</f>
        <v>0</v>
      </c>
      <c r="M5868">
        <f>H5868*B5868</f>
        <v>0</v>
      </c>
      <c r="N5868">
        <f>I5868*B5868</f>
        <v>6.4000000000000001E-2</v>
      </c>
      <c r="O5868">
        <f>J5868*B5868</f>
        <v>0</v>
      </c>
    </row>
    <row r="5869" spans="1:15" x14ac:dyDescent="0.25">
      <c r="A5869" s="1">
        <v>41397.083333333299</v>
      </c>
      <c r="B5869">
        <v>5.1999999999999998E-2</v>
      </c>
      <c r="C5869">
        <f>HOUR(A5869)</f>
        <v>2</v>
      </c>
      <c r="D5869">
        <f>MINUTE(A5869)</f>
        <v>0</v>
      </c>
      <c r="E5869">
        <v>5</v>
      </c>
      <c r="F5869">
        <f>60*C5869+D5869</f>
        <v>120</v>
      </c>
      <c r="G5869">
        <f>IF(MONTH(A5869)&gt;10,1,IF(MONTH(A5869)&lt;4,1,0))</f>
        <v>0</v>
      </c>
      <c r="H5869">
        <f>IF(AND(F5869&gt;=6*60,F5869&lt;10*60),1,IF(F5869&gt;=15*60,1,IF(F5869&lt;1*60,1,0)))</f>
        <v>0</v>
      </c>
      <c r="I5869">
        <f>IF(AND(F5869&gt;=1*60,F5869&lt;6*60),1,0)</f>
        <v>1</v>
      </c>
      <c r="J5869">
        <f>IF(AND(F5869&gt;=10*60,F5869&lt;15*60),1,0)</f>
        <v>0</v>
      </c>
      <c r="K5869">
        <f>IF(AND(F5869&gt;=16*60,F5869&lt;21*60),1,0)</f>
        <v>0</v>
      </c>
      <c r="L5869">
        <f>K5869*G5869</f>
        <v>0</v>
      </c>
      <c r="M5869">
        <f>H5869*B5869</f>
        <v>0</v>
      </c>
      <c r="N5869">
        <f>I5869*B5869</f>
        <v>5.1999999999999998E-2</v>
      </c>
      <c r="O5869">
        <f>J5869*B5869</f>
        <v>0</v>
      </c>
    </row>
    <row r="5870" spans="1:15" x14ac:dyDescent="0.25">
      <c r="A5870" s="1">
        <v>41397.104166666701</v>
      </c>
      <c r="B5870">
        <v>7.0999999999999994E-2</v>
      </c>
      <c r="C5870">
        <f>HOUR(A5870)</f>
        <v>2</v>
      </c>
      <c r="D5870">
        <f>MINUTE(A5870)</f>
        <v>30</v>
      </c>
      <c r="E5870">
        <v>5</v>
      </c>
      <c r="F5870">
        <f>60*C5870+D5870</f>
        <v>150</v>
      </c>
      <c r="G5870">
        <f>IF(MONTH(A5870)&gt;10,1,IF(MONTH(A5870)&lt;4,1,0))</f>
        <v>0</v>
      </c>
      <c r="H5870">
        <f>IF(AND(F5870&gt;=6*60,F5870&lt;10*60),1,IF(F5870&gt;=15*60,1,IF(F5870&lt;1*60,1,0)))</f>
        <v>0</v>
      </c>
      <c r="I5870">
        <f>IF(AND(F5870&gt;=1*60,F5870&lt;6*60),1,0)</f>
        <v>1</v>
      </c>
      <c r="J5870">
        <f>IF(AND(F5870&gt;=10*60,F5870&lt;15*60),1,0)</f>
        <v>0</v>
      </c>
      <c r="K5870">
        <f>IF(AND(F5870&gt;=16*60,F5870&lt;21*60),1,0)</f>
        <v>0</v>
      </c>
      <c r="L5870">
        <f>K5870*G5870</f>
        <v>0</v>
      </c>
      <c r="M5870">
        <f>H5870*B5870</f>
        <v>0</v>
      </c>
      <c r="N5870">
        <f>I5870*B5870</f>
        <v>7.0999999999999994E-2</v>
      </c>
      <c r="O5870">
        <f>J5870*B5870</f>
        <v>0</v>
      </c>
    </row>
    <row r="5871" spans="1:15" x14ac:dyDescent="0.25">
      <c r="A5871" s="1">
        <v>41397.125</v>
      </c>
      <c r="B5871">
        <v>4.3999999999999997E-2</v>
      </c>
      <c r="C5871">
        <f>HOUR(A5871)</f>
        <v>3</v>
      </c>
      <c r="D5871">
        <f>MINUTE(A5871)</f>
        <v>0</v>
      </c>
      <c r="E5871">
        <v>5</v>
      </c>
      <c r="F5871">
        <f>60*C5871+D5871</f>
        <v>180</v>
      </c>
      <c r="G5871">
        <f>IF(MONTH(A5871)&gt;10,1,IF(MONTH(A5871)&lt;4,1,0))</f>
        <v>0</v>
      </c>
      <c r="H5871">
        <f>IF(AND(F5871&gt;=6*60,F5871&lt;10*60),1,IF(F5871&gt;=15*60,1,IF(F5871&lt;1*60,1,0)))</f>
        <v>0</v>
      </c>
      <c r="I5871">
        <f>IF(AND(F5871&gt;=1*60,F5871&lt;6*60),1,0)</f>
        <v>1</v>
      </c>
      <c r="J5871">
        <f>IF(AND(F5871&gt;=10*60,F5871&lt;15*60),1,0)</f>
        <v>0</v>
      </c>
      <c r="K5871">
        <f>IF(AND(F5871&gt;=16*60,F5871&lt;21*60),1,0)</f>
        <v>0</v>
      </c>
      <c r="L5871">
        <f>K5871*G5871</f>
        <v>0</v>
      </c>
      <c r="M5871">
        <f>H5871*B5871</f>
        <v>0</v>
      </c>
      <c r="N5871">
        <f>I5871*B5871</f>
        <v>4.3999999999999997E-2</v>
      </c>
      <c r="O5871">
        <f>J5871*B5871</f>
        <v>0</v>
      </c>
    </row>
    <row r="5872" spans="1:15" x14ac:dyDescent="0.25">
      <c r="A5872" s="1">
        <v>41397.145833333299</v>
      </c>
      <c r="B5872">
        <v>6.0999999999999999E-2</v>
      </c>
      <c r="C5872">
        <f>HOUR(A5872)</f>
        <v>3</v>
      </c>
      <c r="D5872">
        <f>MINUTE(A5872)</f>
        <v>30</v>
      </c>
      <c r="E5872">
        <v>5</v>
      </c>
      <c r="F5872">
        <f>60*C5872+D5872</f>
        <v>210</v>
      </c>
      <c r="G5872">
        <f>IF(MONTH(A5872)&gt;10,1,IF(MONTH(A5872)&lt;4,1,0))</f>
        <v>0</v>
      </c>
      <c r="H5872">
        <f>IF(AND(F5872&gt;=6*60,F5872&lt;10*60),1,IF(F5872&gt;=15*60,1,IF(F5872&lt;1*60,1,0)))</f>
        <v>0</v>
      </c>
      <c r="I5872">
        <f>IF(AND(F5872&gt;=1*60,F5872&lt;6*60),1,0)</f>
        <v>1</v>
      </c>
      <c r="J5872">
        <f>IF(AND(F5872&gt;=10*60,F5872&lt;15*60),1,0)</f>
        <v>0</v>
      </c>
      <c r="K5872">
        <f>IF(AND(F5872&gt;=16*60,F5872&lt;21*60),1,0)</f>
        <v>0</v>
      </c>
      <c r="L5872">
        <f>K5872*G5872</f>
        <v>0</v>
      </c>
      <c r="M5872">
        <f>H5872*B5872</f>
        <v>0</v>
      </c>
      <c r="N5872">
        <f>I5872*B5872</f>
        <v>6.0999999999999999E-2</v>
      </c>
      <c r="O5872">
        <f>J5872*B5872</f>
        <v>0</v>
      </c>
    </row>
    <row r="5873" spans="1:15" x14ac:dyDescent="0.25">
      <c r="A5873" s="1">
        <v>41397.166666666701</v>
      </c>
      <c r="B5873">
        <v>7.1999999999999995E-2</v>
      </c>
      <c r="C5873">
        <f>HOUR(A5873)</f>
        <v>4</v>
      </c>
      <c r="D5873">
        <f>MINUTE(A5873)</f>
        <v>0</v>
      </c>
      <c r="E5873">
        <v>5</v>
      </c>
      <c r="F5873">
        <f>60*C5873+D5873</f>
        <v>240</v>
      </c>
      <c r="G5873">
        <f>IF(MONTH(A5873)&gt;10,1,IF(MONTH(A5873)&lt;4,1,0))</f>
        <v>0</v>
      </c>
      <c r="H5873">
        <f>IF(AND(F5873&gt;=6*60,F5873&lt;10*60),1,IF(F5873&gt;=15*60,1,IF(F5873&lt;1*60,1,0)))</f>
        <v>0</v>
      </c>
      <c r="I5873">
        <f>IF(AND(F5873&gt;=1*60,F5873&lt;6*60),1,0)</f>
        <v>1</v>
      </c>
      <c r="J5873">
        <f>IF(AND(F5873&gt;=10*60,F5873&lt;15*60),1,0)</f>
        <v>0</v>
      </c>
      <c r="K5873">
        <f>IF(AND(F5873&gt;=16*60,F5873&lt;21*60),1,0)</f>
        <v>0</v>
      </c>
      <c r="L5873">
        <f>K5873*G5873</f>
        <v>0</v>
      </c>
      <c r="M5873">
        <f>H5873*B5873</f>
        <v>0</v>
      </c>
      <c r="N5873">
        <f>I5873*B5873</f>
        <v>7.1999999999999995E-2</v>
      </c>
      <c r="O5873">
        <f>J5873*B5873</f>
        <v>0</v>
      </c>
    </row>
    <row r="5874" spans="1:15" x14ac:dyDescent="0.25">
      <c r="A5874" s="1">
        <v>41397.1875</v>
      </c>
      <c r="B5874">
        <v>3.1E-2</v>
      </c>
      <c r="C5874">
        <f>HOUR(A5874)</f>
        <v>4</v>
      </c>
      <c r="D5874">
        <f>MINUTE(A5874)</f>
        <v>30</v>
      </c>
      <c r="E5874">
        <v>5</v>
      </c>
      <c r="F5874">
        <f>60*C5874+D5874</f>
        <v>270</v>
      </c>
      <c r="G5874">
        <f>IF(MONTH(A5874)&gt;10,1,IF(MONTH(A5874)&lt;4,1,0))</f>
        <v>0</v>
      </c>
      <c r="H5874">
        <f>IF(AND(F5874&gt;=6*60,F5874&lt;10*60),1,IF(F5874&gt;=15*60,1,IF(F5874&lt;1*60,1,0)))</f>
        <v>0</v>
      </c>
      <c r="I5874">
        <f>IF(AND(F5874&gt;=1*60,F5874&lt;6*60),1,0)</f>
        <v>1</v>
      </c>
      <c r="J5874">
        <f>IF(AND(F5874&gt;=10*60,F5874&lt;15*60),1,0)</f>
        <v>0</v>
      </c>
      <c r="K5874">
        <f>IF(AND(F5874&gt;=16*60,F5874&lt;21*60),1,0)</f>
        <v>0</v>
      </c>
      <c r="L5874">
        <f>K5874*G5874</f>
        <v>0</v>
      </c>
      <c r="M5874">
        <f>H5874*B5874</f>
        <v>0</v>
      </c>
      <c r="N5874">
        <f>I5874*B5874</f>
        <v>3.1E-2</v>
      </c>
      <c r="O5874">
        <f>J5874*B5874</f>
        <v>0</v>
      </c>
    </row>
    <row r="5875" spans="1:15" x14ac:dyDescent="0.25">
      <c r="A5875" s="1">
        <v>41397.208333333299</v>
      </c>
      <c r="B5875">
        <v>7.0000000000000007E-2</v>
      </c>
      <c r="C5875">
        <f>HOUR(A5875)</f>
        <v>5</v>
      </c>
      <c r="D5875">
        <f>MINUTE(A5875)</f>
        <v>0</v>
      </c>
      <c r="E5875">
        <v>5</v>
      </c>
      <c r="F5875">
        <f>60*C5875+D5875</f>
        <v>300</v>
      </c>
      <c r="G5875">
        <f>IF(MONTH(A5875)&gt;10,1,IF(MONTH(A5875)&lt;4,1,0))</f>
        <v>0</v>
      </c>
      <c r="H5875">
        <f>IF(AND(F5875&gt;=6*60,F5875&lt;10*60),1,IF(F5875&gt;=15*60,1,IF(F5875&lt;1*60,1,0)))</f>
        <v>0</v>
      </c>
      <c r="I5875">
        <f>IF(AND(F5875&gt;=1*60,F5875&lt;6*60),1,0)</f>
        <v>1</v>
      </c>
      <c r="J5875">
        <f>IF(AND(F5875&gt;=10*60,F5875&lt;15*60),1,0)</f>
        <v>0</v>
      </c>
      <c r="K5875">
        <f>IF(AND(F5875&gt;=16*60,F5875&lt;21*60),1,0)</f>
        <v>0</v>
      </c>
      <c r="L5875">
        <f>K5875*G5875</f>
        <v>0</v>
      </c>
      <c r="M5875">
        <f>H5875*B5875</f>
        <v>0</v>
      </c>
      <c r="N5875">
        <f>I5875*B5875</f>
        <v>7.0000000000000007E-2</v>
      </c>
      <c r="O5875">
        <f>J5875*B5875</f>
        <v>0</v>
      </c>
    </row>
    <row r="5876" spans="1:15" x14ac:dyDescent="0.25">
      <c r="A5876" s="1">
        <v>41397.229166666701</v>
      </c>
      <c r="B5876">
        <v>0.05</v>
      </c>
      <c r="C5876">
        <f>HOUR(A5876)</f>
        <v>5</v>
      </c>
      <c r="D5876">
        <f>MINUTE(A5876)</f>
        <v>30</v>
      </c>
      <c r="E5876">
        <v>5</v>
      </c>
      <c r="F5876">
        <f>60*C5876+D5876</f>
        <v>330</v>
      </c>
      <c r="G5876">
        <f>IF(MONTH(A5876)&gt;10,1,IF(MONTH(A5876)&lt;4,1,0))</f>
        <v>0</v>
      </c>
      <c r="H5876">
        <f>IF(AND(F5876&gt;=6*60,F5876&lt;10*60),1,IF(F5876&gt;=15*60,1,IF(F5876&lt;1*60,1,0)))</f>
        <v>0</v>
      </c>
      <c r="I5876">
        <f>IF(AND(F5876&gt;=1*60,F5876&lt;6*60),1,0)</f>
        <v>1</v>
      </c>
      <c r="J5876">
        <f>IF(AND(F5876&gt;=10*60,F5876&lt;15*60),1,0)</f>
        <v>0</v>
      </c>
      <c r="K5876">
        <f>IF(AND(F5876&gt;=16*60,F5876&lt;21*60),1,0)</f>
        <v>0</v>
      </c>
      <c r="L5876">
        <f>K5876*G5876</f>
        <v>0</v>
      </c>
      <c r="M5876">
        <f>H5876*B5876</f>
        <v>0</v>
      </c>
      <c r="N5876">
        <f>I5876*B5876</f>
        <v>0.05</v>
      </c>
      <c r="O5876">
        <f>J5876*B5876</f>
        <v>0</v>
      </c>
    </row>
    <row r="5877" spans="1:15" x14ac:dyDescent="0.25">
      <c r="A5877" s="1">
        <v>41397.25</v>
      </c>
      <c r="B5877">
        <v>6.4000000000000001E-2</v>
      </c>
      <c r="C5877">
        <f>HOUR(A5877)</f>
        <v>6</v>
      </c>
      <c r="D5877">
        <f>MINUTE(A5877)</f>
        <v>0</v>
      </c>
      <c r="E5877">
        <v>5</v>
      </c>
      <c r="F5877">
        <f>60*C5877+D5877</f>
        <v>360</v>
      </c>
      <c r="G5877">
        <f>IF(MONTH(A5877)&gt;10,1,IF(MONTH(A5877)&lt;4,1,0))</f>
        <v>0</v>
      </c>
      <c r="H5877">
        <f>IF(AND(F5877&gt;=6*60,F5877&lt;10*60),1,IF(F5877&gt;=15*60,1,IF(F5877&lt;1*60,1,0)))</f>
        <v>1</v>
      </c>
      <c r="I5877">
        <f>IF(AND(F5877&gt;=1*60,F5877&lt;6*60),1,0)</f>
        <v>0</v>
      </c>
      <c r="J5877">
        <f>IF(AND(F5877&gt;=10*60,F5877&lt;15*60),1,0)</f>
        <v>0</v>
      </c>
      <c r="K5877">
        <f>IF(AND(F5877&gt;=16*60,F5877&lt;21*60),1,0)</f>
        <v>0</v>
      </c>
      <c r="L5877">
        <f>K5877*G5877</f>
        <v>0</v>
      </c>
      <c r="M5877">
        <f>H5877*B5877</f>
        <v>6.4000000000000001E-2</v>
      </c>
      <c r="N5877">
        <f>I5877*B5877</f>
        <v>0</v>
      </c>
      <c r="O5877">
        <f>J5877*B5877</f>
        <v>0</v>
      </c>
    </row>
    <row r="5878" spans="1:15" x14ac:dyDescent="0.25">
      <c r="A5878" s="1">
        <v>41397.270833333299</v>
      </c>
      <c r="B5878">
        <v>4.4999999999999998E-2</v>
      </c>
      <c r="C5878">
        <f>HOUR(A5878)</f>
        <v>6</v>
      </c>
      <c r="D5878">
        <f>MINUTE(A5878)</f>
        <v>30</v>
      </c>
      <c r="E5878">
        <v>5</v>
      </c>
      <c r="F5878">
        <f>60*C5878+D5878</f>
        <v>390</v>
      </c>
      <c r="G5878">
        <f>IF(MONTH(A5878)&gt;10,1,IF(MONTH(A5878)&lt;4,1,0))</f>
        <v>0</v>
      </c>
      <c r="H5878">
        <f>IF(AND(F5878&gt;=6*60,F5878&lt;10*60),1,IF(F5878&gt;=15*60,1,IF(F5878&lt;1*60,1,0)))</f>
        <v>1</v>
      </c>
      <c r="I5878">
        <f>IF(AND(F5878&gt;=1*60,F5878&lt;6*60),1,0)</f>
        <v>0</v>
      </c>
      <c r="J5878">
        <f>IF(AND(F5878&gt;=10*60,F5878&lt;15*60),1,0)</f>
        <v>0</v>
      </c>
      <c r="K5878">
        <f>IF(AND(F5878&gt;=16*60,F5878&lt;21*60),1,0)</f>
        <v>0</v>
      </c>
      <c r="L5878">
        <f>K5878*G5878</f>
        <v>0</v>
      </c>
      <c r="M5878">
        <f>H5878*B5878</f>
        <v>4.4999999999999998E-2</v>
      </c>
      <c r="N5878">
        <f>I5878*B5878</f>
        <v>0</v>
      </c>
      <c r="O5878">
        <f>J5878*B5878</f>
        <v>0</v>
      </c>
    </row>
    <row r="5879" spans="1:15" x14ac:dyDescent="0.25">
      <c r="A5879" s="1">
        <v>41397.291666666701</v>
      </c>
      <c r="B5879">
        <v>0.29399999999999998</v>
      </c>
      <c r="C5879">
        <f>HOUR(A5879)</f>
        <v>7</v>
      </c>
      <c r="D5879">
        <f>MINUTE(A5879)</f>
        <v>0</v>
      </c>
      <c r="E5879">
        <v>5</v>
      </c>
      <c r="F5879">
        <f>60*C5879+D5879</f>
        <v>420</v>
      </c>
      <c r="G5879">
        <f>IF(MONTH(A5879)&gt;10,1,IF(MONTH(A5879)&lt;4,1,0))</f>
        <v>0</v>
      </c>
      <c r="H5879">
        <f>IF(AND(F5879&gt;=6*60,F5879&lt;10*60),1,IF(F5879&gt;=15*60,1,IF(F5879&lt;1*60,1,0)))</f>
        <v>1</v>
      </c>
      <c r="I5879">
        <f>IF(AND(F5879&gt;=1*60,F5879&lt;6*60),1,0)</f>
        <v>0</v>
      </c>
      <c r="J5879">
        <f>IF(AND(F5879&gt;=10*60,F5879&lt;15*60),1,0)</f>
        <v>0</v>
      </c>
      <c r="K5879">
        <f>IF(AND(F5879&gt;=16*60,F5879&lt;21*60),1,0)</f>
        <v>0</v>
      </c>
      <c r="L5879">
        <f>K5879*G5879</f>
        <v>0</v>
      </c>
      <c r="M5879">
        <f>H5879*B5879</f>
        <v>0.29399999999999998</v>
      </c>
      <c r="N5879">
        <f>I5879*B5879</f>
        <v>0</v>
      </c>
      <c r="O5879">
        <f>J5879*B5879</f>
        <v>0</v>
      </c>
    </row>
    <row r="5880" spans="1:15" x14ac:dyDescent="0.25">
      <c r="A5880" s="1">
        <v>41397.3125</v>
      </c>
      <c r="B5880">
        <v>0.22800000000000001</v>
      </c>
      <c r="C5880">
        <f>HOUR(A5880)</f>
        <v>7</v>
      </c>
      <c r="D5880">
        <f>MINUTE(A5880)</f>
        <v>30</v>
      </c>
      <c r="E5880">
        <v>5</v>
      </c>
      <c r="F5880">
        <f>60*C5880+D5880</f>
        <v>450</v>
      </c>
      <c r="G5880">
        <f>IF(MONTH(A5880)&gt;10,1,IF(MONTH(A5880)&lt;4,1,0))</f>
        <v>0</v>
      </c>
      <c r="H5880">
        <f>IF(AND(F5880&gt;=6*60,F5880&lt;10*60),1,IF(F5880&gt;=15*60,1,IF(F5880&lt;1*60,1,0)))</f>
        <v>1</v>
      </c>
      <c r="I5880">
        <f>IF(AND(F5880&gt;=1*60,F5880&lt;6*60),1,0)</f>
        <v>0</v>
      </c>
      <c r="J5880">
        <f>IF(AND(F5880&gt;=10*60,F5880&lt;15*60),1,0)</f>
        <v>0</v>
      </c>
      <c r="K5880">
        <f>IF(AND(F5880&gt;=16*60,F5880&lt;21*60),1,0)</f>
        <v>0</v>
      </c>
      <c r="L5880">
        <f>K5880*G5880</f>
        <v>0</v>
      </c>
      <c r="M5880">
        <f>H5880*B5880</f>
        <v>0.22800000000000001</v>
      </c>
      <c r="N5880">
        <f>I5880*B5880</f>
        <v>0</v>
      </c>
      <c r="O5880">
        <f>J5880*B5880</f>
        <v>0</v>
      </c>
    </row>
    <row r="5881" spans="1:15" x14ac:dyDescent="0.25">
      <c r="A5881" s="1">
        <v>41397.333333333299</v>
      </c>
      <c r="B5881">
        <v>0.13600000000000001</v>
      </c>
      <c r="C5881">
        <f>HOUR(A5881)</f>
        <v>8</v>
      </c>
      <c r="D5881">
        <f>MINUTE(A5881)</f>
        <v>0</v>
      </c>
      <c r="E5881">
        <v>5</v>
      </c>
      <c r="F5881">
        <f>60*C5881+D5881</f>
        <v>480</v>
      </c>
      <c r="G5881">
        <f>IF(MONTH(A5881)&gt;10,1,IF(MONTH(A5881)&lt;4,1,0))</f>
        <v>0</v>
      </c>
      <c r="H5881">
        <f>IF(AND(F5881&gt;=6*60,F5881&lt;10*60),1,IF(F5881&gt;=15*60,1,IF(F5881&lt;1*60,1,0)))</f>
        <v>1</v>
      </c>
      <c r="I5881">
        <f>IF(AND(F5881&gt;=1*60,F5881&lt;6*60),1,0)</f>
        <v>0</v>
      </c>
      <c r="J5881">
        <f>IF(AND(F5881&gt;=10*60,F5881&lt;15*60),1,0)</f>
        <v>0</v>
      </c>
      <c r="K5881">
        <f>IF(AND(F5881&gt;=16*60,F5881&lt;21*60),1,0)</f>
        <v>0</v>
      </c>
      <c r="L5881">
        <f>K5881*G5881</f>
        <v>0</v>
      </c>
      <c r="M5881">
        <f>H5881*B5881</f>
        <v>0.13600000000000001</v>
      </c>
      <c r="N5881">
        <f>I5881*B5881</f>
        <v>0</v>
      </c>
      <c r="O5881">
        <f>J5881*B5881</f>
        <v>0</v>
      </c>
    </row>
    <row r="5882" spans="1:15" x14ac:dyDescent="0.25">
      <c r="A5882" s="1">
        <v>41397.354166666701</v>
      </c>
      <c r="B5882">
        <v>0.13300000000000001</v>
      </c>
      <c r="C5882">
        <f>HOUR(A5882)</f>
        <v>8</v>
      </c>
      <c r="D5882">
        <f>MINUTE(A5882)</f>
        <v>30</v>
      </c>
      <c r="E5882">
        <v>5</v>
      </c>
      <c r="F5882">
        <f>60*C5882+D5882</f>
        <v>510</v>
      </c>
      <c r="G5882">
        <f>IF(MONTH(A5882)&gt;10,1,IF(MONTH(A5882)&lt;4,1,0))</f>
        <v>0</v>
      </c>
      <c r="H5882">
        <f>IF(AND(F5882&gt;=6*60,F5882&lt;10*60),1,IF(F5882&gt;=15*60,1,IF(F5882&lt;1*60,1,0)))</f>
        <v>1</v>
      </c>
      <c r="I5882">
        <f>IF(AND(F5882&gt;=1*60,F5882&lt;6*60),1,0)</f>
        <v>0</v>
      </c>
      <c r="J5882">
        <f>IF(AND(F5882&gt;=10*60,F5882&lt;15*60),1,0)</f>
        <v>0</v>
      </c>
      <c r="K5882">
        <f>IF(AND(F5882&gt;=16*60,F5882&lt;21*60),1,0)</f>
        <v>0</v>
      </c>
      <c r="L5882">
        <f>K5882*G5882</f>
        <v>0</v>
      </c>
      <c r="M5882">
        <f>H5882*B5882</f>
        <v>0.13300000000000001</v>
      </c>
      <c r="N5882">
        <f>I5882*B5882</f>
        <v>0</v>
      </c>
      <c r="O5882">
        <f>J5882*B5882</f>
        <v>0</v>
      </c>
    </row>
    <row r="5883" spans="1:15" x14ac:dyDescent="0.25">
      <c r="A5883" s="1">
        <v>41397.375</v>
      </c>
      <c r="B5883">
        <v>0.05</v>
      </c>
      <c r="C5883">
        <f>HOUR(A5883)</f>
        <v>9</v>
      </c>
      <c r="D5883">
        <f>MINUTE(A5883)</f>
        <v>0</v>
      </c>
      <c r="E5883">
        <v>5</v>
      </c>
      <c r="F5883">
        <f>60*C5883+D5883</f>
        <v>540</v>
      </c>
      <c r="G5883">
        <f>IF(MONTH(A5883)&gt;10,1,IF(MONTH(A5883)&lt;4,1,0))</f>
        <v>0</v>
      </c>
      <c r="H5883">
        <f>IF(AND(F5883&gt;=6*60,F5883&lt;10*60),1,IF(F5883&gt;=15*60,1,IF(F5883&lt;1*60,1,0)))</f>
        <v>1</v>
      </c>
      <c r="I5883">
        <f>IF(AND(F5883&gt;=1*60,F5883&lt;6*60),1,0)</f>
        <v>0</v>
      </c>
      <c r="J5883">
        <f>IF(AND(F5883&gt;=10*60,F5883&lt;15*60),1,0)</f>
        <v>0</v>
      </c>
      <c r="K5883">
        <f>IF(AND(F5883&gt;=16*60,F5883&lt;21*60),1,0)</f>
        <v>0</v>
      </c>
      <c r="L5883">
        <f>K5883*G5883</f>
        <v>0</v>
      </c>
      <c r="M5883">
        <f>H5883*B5883</f>
        <v>0.05</v>
      </c>
      <c r="N5883">
        <f>I5883*B5883</f>
        <v>0</v>
      </c>
      <c r="O5883">
        <f>J5883*B5883</f>
        <v>0</v>
      </c>
    </row>
    <row r="5884" spans="1:15" x14ac:dyDescent="0.25">
      <c r="A5884" s="1">
        <v>41397.395833333299</v>
      </c>
      <c r="B5884">
        <v>6.0999999999999999E-2</v>
      </c>
      <c r="C5884">
        <f>HOUR(A5884)</f>
        <v>9</v>
      </c>
      <c r="D5884">
        <f>MINUTE(A5884)</f>
        <v>30</v>
      </c>
      <c r="E5884">
        <v>5</v>
      </c>
      <c r="F5884">
        <f>60*C5884+D5884</f>
        <v>570</v>
      </c>
      <c r="G5884">
        <f>IF(MONTH(A5884)&gt;10,1,IF(MONTH(A5884)&lt;4,1,0))</f>
        <v>0</v>
      </c>
      <c r="H5884">
        <f>IF(AND(F5884&gt;=6*60,F5884&lt;10*60),1,IF(F5884&gt;=15*60,1,IF(F5884&lt;1*60,1,0)))</f>
        <v>1</v>
      </c>
      <c r="I5884">
        <f>IF(AND(F5884&gt;=1*60,F5884&lt;6*60),1,0)</f>
        <v>0</v>
      </c>
      <c r="J5884">
        <f>IF(AND(F5884&gt;=10*60,F5884&lt;15*60),1,0)</f>
        <v>0</v>
      </c>
      <c r="K5884">
        <f>IF(AND(F5884&gt;=16*60,F5884&lt;21*60),1,0)</f>
        <v>0</v>
      </c>
      <c r="L5884">
        <f>K5884*G5884</f>
        <v>0</v>
      </c>
      <c r="M5884">
        <f>H5884*B5884</f>
        <v>6.0999999999999999E-2</v>
      </c>
      <c r="N5884">
        <f>I5884*B5884</f>
        <v>0</v>
      </c>
      <c r="O5884">
        <f>J5884*B5884</f>
        <v>0</v>
      </c>
    </row>
    <row r="5885" spans="1:15" x14ac:dyDescent="0.25">
      <c r="A5885" s="1">
        <v>41397.416666666701</v>
      </c>
      <c r="B5885">
        <v>0.04</v>
      </c>
      <c r="C5885">
        <f>HOUR(A5885)</f>
        <v>10</v>
      </c>
      <c r="D5885">
        <f>MINUTE(A5885)</f>
        <v>0</v>
      </c>
      <c r="E5885">
        <v>5</v>
      </c>
      <c r="F5885">
        <f>60*C5885+D5885</f>
        <v>600</v>
      </c>
      <c r="G5885">
        <f>IF(MONTH(A5885)&gt;10,1,IF(MONTH(A5885)&lt;4,1,0))</f>
        <v>0</v>
      </c>
      <c r="H5885">
        <f>IF(AND(F5885&gt;=6*60,F5885&lt;10*60),1,IF(F5885&gt;=15*60,1,IF(F5885&lt;1*60,1,0)))</f>
        <v>0</v>
      </c>
      <c r="I5885">
        <f>IF(AND(F5885&gt;=1*60,F5885&lt;6*60),1,0)</f>
        <v>0</v>
      </c>
      <c r="J5885">
        <f>IF(AND(F5885&gt;=10*60,F5885&lt;15*60),1,0)</f>
        <v>1</v>
      </c>
      <c r="K5885">
        <f>IF(AND(F5885&gt;=16*60,F5885&lt;21*60),1,0)</f>
        <v>0</v>
      </c>
      <c r="L5885">
        <f>K5885*G5885</f>
        <v>0</v>
      </c>
      <c r="M5885">
        <f>H5885*B5885</f>
        <v>0</v>
      </c>
      <c r="N5885">
        <f>I5885*B5885</f>
        <v>0</v>
      </c>
      <c r="O5885">
        <f>J5885*B5885</f>
        <v>0.04</v>
      </c>
    </row>
    <row r="5886" spans="1:15" x14ac:dyDescent="0.25">
      <c r="A5886" s="1">
        <v>41397.4375</v>
      </c>
      <c r="B5886">
        <v>0.13500000000000001</v>
      </c>
      <c r="C5886">
        <f>HOUR(A5886)</f>
        <v>10</v>
      </c>
      <c r="D5886">
        <f>MINUTE(A5886)</f>
        <v>30</v>
      </c>
      <c r="E5886">
        <v>5</v>
      </c>
      <c r="F5886">
        <f>60*C5886+D5886</f>
        <v>630</v>
      </c>
      <c r="G5886">
        <f>IF(MONTH(A5886)&gt;10,1,IF(MONTH(A5886)&lt;4,1,0))</f>
        <v>0</v>
      </c>
      <c r="H5886">
        <f>IF(AND(F5886&gt;=6*60,F5886&lt;10*60),1,IF(F5886&gt;=15*60,1,IF(F5886&lt;1*60,1,0)))</f>
        <v>0</v>
      </c>
      <c r="I5886">
        <f>IF(AND(F5886&gt;=1*60,F5886&lt;6*60),1,0)</f>
        <v>0</v>
      </c>
      <c r="J5886">
        <f>IF(AND(F5886&gt;=10*60,F5886&lt;15*60),1,0)</f>
        <v>1</v>
      </c>
      <c r="K5886">
        <f>IF(AND(F5886&gt;=16*60,F5886&lt;21*60),1,0)</f>
        <v>0</v>
      </c>
      <c r="L5886">
        <f>K5886*G5886</f>
        <v>0</v>
      </c>
      <c r="M5886">
        <f>H5886*B5886</f>
        <v>0</v>
      </c>
      <c r="N5886">
        <f>I5886*B5886</f>
        <v>0</v>
      </c>
      <c r="O5886">
        <f>J5886*B5886</f>
        <v>0.13500000000000001</v>
      </c>
    </row>
    <row r="5887" spans="1:15" x14ac:dyDescent="0.25">
      <c r="A5887" s="1">
        <v>41397.458333333299</v>
      </c>
      <c r="B5887">
        <v>0.126</v>
      </c>
      <c r="C5887">
        <f>HOUR(A5887)</f>
        <v>11</v>
      </c>
      <c r="D5887">
        <f>MINUTE(A5887)</f>
        <v>0</v>
      </c>
      <c r="E5887">
        <v>5</v>
      </c>
      <c r="F5887">
        <f>60*C5887+D5887</f>
        <v>660</v>
      </c>
      <c r="G5887">
        <f>IF(MONTH(A5887)&gt;10,1,IF(MONTH(A5887)&lt;4,1,0))</f>
        <v>0</v>
      </c>
      <c r="H5887">
        <f>IF(AND(F5887&gt;=6*60,F5887&lt;10*60),1,IF(F5887&gt;=15*60,1,IF(F5887&lt;1*60,1,0)))</f>
        <v>0</v>
      </c>
      <c r="I5887">
        <f>IF(AND(F5887&gt;=1*60,F5887&lt;6*60),1,0)</f>
        <v>0</v>
      </c>
      <c r="J5887">
        <f>IF(AND(F5887&gt;=10*60,F5887&lt;15*60),1,0)</f>
        <v>1</v>
      </c>
      <c r="K5887">
        <f>IF(AND(F5887&gt;=16*60,F5887&lt;21*60),1,0)</f>
        <v>0</v>
      </c>
      <c r="L5887">
        <f>K5887*G5887</f>
        <v>0</v>
      </c>
      <c r="M5887">
        <f>H5887*B5887</f>
        <v>0</v>
      </c>
      <c r="N5887">
        <f>I5887*B5887</f>
        <v>0</v>
      </c>
      <c r="O5887">
        <f>J5887*B5887</f>
        <v>0.126</v>
      </c>
    </row>
    <row r="5888" spans="1:15" x14ac:dyDescent="0.25">
      <c r="A5888" s="1">
        <v>41397.479166666701</v>
      </c>
      <c r="B5888">
        <v>7.4999999999999997E-2</v>
      </c>
      <c r="C5888">
        <f>HOUR(A5888)</f>
        <v>11</v>
      </c>
      <c r="D5888">
        <f>MINUTE(A5888)</f>
        <v>30</v>
      </c>
      <c r="E5888">
        <v>5</v>
      </c>
      <c r="F5888">
        <f>60*C5888+D5888</f>
        <v>690</v>
      </c>
      <c r="G5888">
        <f>IF(MONTH(A5888)&gt;10,1,IF(MONTH(A5888)&lt;4,1,0))</f>
        <v>0</v>
      </c>
      <c r="H5888">
        <f>IF(AND(F5888&gt;=6*60,F5888&lt;10*60),1,IF(F5888&gt;=15*60,1,IF(F5888&lt;1*60,1,0)))</f>
        <v>0</v>
      </c>
      <c r="I5888">
        <f>IF(AND(F5888&gt;=1*60,F5888&lt;6*60),1,0)</f>
        <v>0</v>
      </c>
      <c r="J5888">
        <f>IF(AND(F5888&gt;=10*60,F5888&lt;15*60),1,0)</f>
        <v>1</v>
      </c>
      <c r="K5888">
        <f>IF(AND(F5888&gt;=16*60,F5888&lt;21*60),1,0)</f>
        <v>0</v>
      </c>
      <c r="L5888">
        <f>K5888*G5888</f>
        <v>0</v>
      </c>
      <c r="M5888">
        <f>H5888*B5888</f>
        <v>0</v>
      </c>
      <c r="N5888">
        <f>I5888*B5888</f>
        <v>0</v>
      </c>
      <c r="O5888">
        <f>J5888*B5888</f>
        <v>7.4999999999999997E-2</v>
      </c>
    </row>
    <row r="5889" spans="1:15" x14ac:dyDescent="0.25">
      <c r="A5889" s="1">
        <v>41397.5</v>
      </c>
      <c r="B5889">
        <v>6.9000000000000006E-2</v>
      </c>
      <c r="C5889">
        <f>HOUR(A5889)</f>
        <v>12</v>
      </c>
      <c r="D5889">
        <f>MINUTE(A5889)</f>
        <v>0</v>
      </c>
      <c r="E5889">
        <v>5</v>
      </c>
      <c r="F5889">
        <f>60*C5889+D5889</f>
        <v>720</v>
      </c>
      <c r="G5889">
        <f>IF(MONTH(A5889)&gt;10,1,IF(MONTH(A5889)&lt;4,1,0))</f>
        <v>0</v>
      </c>
      <c r="H5889">
        <f>IF(AND(F5889&gt;=6*60,F5889&lt;10*60),1,IF(F5889&gt;=15*60,1,IF(F5889&lt;1*60,1,0)))</f>
        <v>0</v>
      </c>
      <c r="I5889">
        <f>IF(AND(F5889&gt;=1*60,F5889&lt;6*60),1,0)</f>
        <v>0</v>
      </c>
      <c r="J5889">
        <f>IF(AND(F5889&gt;=10*60,F5889&lt;15*60),1,0)</f>
        <v>1</v>
      </c>
      <c r="K5889">
        <f>IF(AND(F5889&gt;=16*60,F5889&lt;21*60),1,0)</f>
        <v>0</v>
      </c>
      <c r="L5889">
        <f>K5889*G5889</f>
        <v>0</v>
      </c>
      <c r="M5889">
        <f>H5889*B5889</f>
        <v>0</v>
      </c>
      <c r="N5889">
        <f>I5889*B5889</f>
        <v>0</v>
      </c>
      <c r="O5889">
        <f>J5889*B5889</f>
        <v>6.9000000000000006E-2</v>
      </c>
    </row>
    <row r="5890" spans="1:15" x14ac:dyDescent="0.25">
      <c r="A5890" s="1">
        <v>41397.520833333299</v>
      </c>
      <c r="B5890">
        <v>5.0999999999999997E-2</v>
      </c>
      <c r="C5890">
        <f>HOUR(A5890)</f>
        <v>12</v>
      </c>
      <c r="D5890">
        <f>MINUTE(A5890)</f>
        <v>30</v>
      </c>
      <c r="E5890">
        <v>5</v>
      </c>
      <c r="F5890">
        <f>60*C5890+D5890</f>
        <v>750</v>
      </c>
      <c r="G5890">
        <f>IF(MONTH(A5890)&gt;10,1,IF(MONTH(A5890)&lt;4,1,0))</f>
        <v>0</v>
      </c>
      <c r="H5890">
        <f>IF(AND(F5890&gt;=6*60,F5890&lt;10*60),1,IF(F5890&gt;=15*60,1,IF(F5890&lt;1*60,1,0)))</f>
        <v>0</v>
      </c>
      <c r="I5890">
        <f>IF(AND(F5890&gt;=1*60,F5890&lt;6*60),1,0)</f>
        <v>0</v>
      </c>
      <c r="J5890">
        <f>IF(AND(F5890&gt;=10*60,F5890&lt;15*60),1,0)</f>
        <v>1</v>
      </c>
      <c r="K5890">
        <f>IF(AND(F5890&gt;=16*60,F5890&lt;21*60),1,0)</f>
        <v>0</v>
      </c>
      <c r="L5890">
        <f>K5890*G5890</f>
        <v>0</v>
      </c>
      <c r="M5890">
        <f>H5890*B5890</f>
        <v>0</v>
      </c>
      <c r="N5890">
        <f>I5890*B5890</f>
        <v>0</v>
      </c>
      <c r="O5890">
        <f>J5890*B5890</f>
        <v>5.0999999999999997E-2</v>
      </c>
    </row>
    <row r="5891" spans="1:15" x14ac:dyDescent="0.25">
      <c r="A5891" s="1">
        <v>41397.541666666701</v>
      </c>
      <c r="B5891">
        <v>6.9000000000000006E-2</v>
      </c>
      <c r="C5891">
        <f>HOUR(A5891)</f>
        <v>13</v>
      </c>
      <c r="D5891">
        <f>MINUTE(A5891)</f>
        <v>0</v>
      </c>
      <c r="E5891">
        <v>5</v>
      </c>
      <c r="F5891">
        <f>60*C5891+D5891</f>
        <v>780</v>
      </c>
      <c r="G5891">
        <f>IF(MONTH(A5891)&gt;10,1,IF(MONTH(A5891)&lt;4,1,0))</f>
        <v>0</v>
      </c>
      <c r="H5891">
        <f>IF(AND(F5891&gt;=6*60,F5891&lt;10*60),1,IF(F5891&gt;=15*60,1,IF(F5891&lt;1*60,1,0)))</f>
        <v>0</v>
      </c>
      <c r="I5891">
        <f>IF(AND(F5891&gt;=1*60,F5891&lt;6*60),1,0)</f>
        <v>0</v>
      </c>
      <c r="J5891">
        <f>IF(AND(F5891&gt;=10*60,F5891&lt;15*60),1,0)</f>
        <v>1</v>
      </c>
      <c r="K5891">
        <f>IF(AND(F5891&gt;=16*60,F5891&lt;21*60),1,0)</f>
        <v>0</v>
      </c>
      <c r="L5891">
        <f>K5891*G5891</f>
        <v>0</v>
      </c>
      <c r="M5891">
        <f>H5891*B5891</f>
        <v>0</v>
      </c>
      <c r="N5891">
        <f>I5891*B5891</f>
        <v>0</v>
      </c>
      <c r="O5891">
        <f>J5891*B5891</f>
        <v>6.9000000000000006E-2</v>
      </c>
    </row>
    <row r="5892" spans="1:15" x14ac:dyDescent="0.25">
      <c r="A5892" s="1">
        <v>41397.5625</v>
      </c>
      <c r="B5892">
        <v>3.1E-2</v>
      </c>
      <c r="C5892">
        <f>HOUR(A5892)</f>
        <v>13</v>
      </c>
      <c r="D5892">
        <f>MINUTE(A5892)</f>
        <v>30</v>
      </c>
      <c r="E5892">
        <v>5</v>
      </c>
      <c r="F5892">
        <f>60*C5892+D5892</f>
        <v>810</v>
      </c>
      <c r="G5892">
        <f>IF(MONTH(A5892)&gt;10,1,IF(MONTH(A5892)&lt;4,1,0))</f>
        <v>0</v>
      </c>
      <c r="H5892">
        <f>IF(AND(F5892&gt;=6*60,F5892&lt;10*60),1,IF(F5892&gt;=15*60,1,IF(F5892&lt;1*60,1,0)))</f>
        <v>0</v>
      </c>
      <c r="I5892">
        <f>IF(AND(F5892&gt;=1*60,F5892&lt;6*60),1,0)</f>
        <v>0</v>
      </c>
      <c r="J5892">
        <f>IF(AND(F5892&gt;=10*60,F5892&lt;15*60),1,0)</f>
        <v>1</v>
      </c>
      <c r="K5892">
        <f>IF(AND(F5892&gt;=16*60,F5892&lt;21*60),1,0)</f>
        <v>0</v>
      </c>
      <c r="L5892">
        <f>K5892*G5892</f>
        <v>0</v>
      </c>
      <c r="M5892">
        <f>H5892*B5892</f>
        <v>0</v>
      </c>
      <c r="N5892">
        <f>I5892*B5892</f>
        <v>0</v>
      </c>
      <c r="O5892">
        <f>J5892*B5892</f>
        <v>3.1E-2</v>
      </c>
    </row>
    <row r="5893" spans="1:15" x14ac:dyDescent="0.25">
      <c r="A5893" s="1">
        <v>41397.583333333299</v>
      </c>
      <c r="B5893">
        <v>0.114</v>
      </c>
      <c r="C5893">
        <f>HOUR(A5893)</f>
        <v>14</v>
      </c>
      <c r="D5893">
        <f>MINUTE(A5893)</f>
        <v>0</v>
      </c>
      <c r="E5893">
        <v>5</v>
      </c>
      <c r="F5893">
        <f>60*C5893+D5893</f>
        <v>840</v>
      </c>
      <c r="G5893">
        <f>IF(MONTH(A5893)&gt;10,1,IF(MONTH(A5893)&lt;4,1,0))</f>
        <v>0</v>
      </c>
      <c r="H5893">
        <f>IF(AND(F5893&gt;=6*60,F5893&lt;10*60),1,IF(F5893&gt;=15*60,1,IF(F5893&lt;1*60,1,0)))</f>
        <v>0</v>
      </c>
      <c r="I5893">
        <f>IF(AND(F5893&gt;=1*60,F5893&lt;6*60),1,0)</f>
        <v>0</v>
      </c>
      <c r="J5893">
        <f>IF(AND(F5893&gt;=10*60,F5893&lt;15*60),1,0)</f>
        <v>1</v>
      </c>
      <c r="K5893">
        <f>IF(AND(F5893&gt;=16*60,F5893&lt;21*60),1,0)</f>
        <v>0</v>
      </c>
      <c r="L5893">
        <f>K5893*G5893</f>
        <v>0</v>
      </c>
      <c r="M5893">
        <f>H5893*B5893</f>
        <v>0</v>
      </c>
      <c r="N5893">
        <f>I5893*B5893</f>
        <v>0</v>
      </c>
      <c r="O5893">
        <f>J5893*B5893</f>
        <v>0.114</v>
      </c>
    </row>
    <row r="5894" spans="1:15" x14ac:dyDescent="0.25">
      <c r="A5894" s="1">
        <v>41397.604166666701</v>
      </c>
      <c r="B5894">
        <v>0.125</v>
      </c>
      <c r="C5894">
        <f>HOUR(A5894)</f>
        <v>14</v>
      </c>
      <c r="D5894">
        <f>MINUTE(A5894)</f>
        <v>30</v>
      </c>
      <c r="E5894">
        <v>5</v>
      </c>
      <c r="F5894">
        <f>60*C5894+D5894</f>
        <v>870</v>
      </c>
      <c r="G5894">
        <f>IF(MONTH(A5894)&gt;10,1,IF(MONTH(A5894)&lt;4,1,0))</f>
        <v>0</v>
      </c>
      <c r="H5894">
        <f>IF(AND(F5894&gt;=6*60,F5894&lt;10*60),1,IF(F5894&gt;=15*60,1,IF(F5894&lt;1*60,1,0)))</f>
        <v>0</v>
      </c>
      <c r="I5894">
        <f>IF(AND(F5894&gt;=1*60,F5894&lt;6*60),1,0)</f>
        <v>0</v>
      </c>
      <c r="J5894">
        <f>IF(AND(F5894&gt;=10*60,F5894&lt;15*60),1,0)</f>
        <v>1</v>
      </c>
      <c r="K5894">
        <f>IF(AND(F5894&gt;=16*60,F5894&lt;21*60),1,0)</f>
        <v>0</v>
      </c>
      <c r="L5894">
        <f>K5894*G5894</f>
        <v>0</v>
      </c>
      <c r="M5894">
        <f>H5894*B5894</f>
        <v>0</v>
      </c>
      <c r="N5894">
        <f>I5894*B5894</f>
        <v>0</v>
      </c>
      <c r="O5894">
        <f>J5894*B5894</f>
        <v>0.125</v>
      </c>
    </row>
    <row r="5895" spans="1:15" x14ac:dyDescent="0.25">
      <c r="A5895" s="1">
        <v>41397.625</v>
      </c>
      <c r="B5895">
        <v>0.123</v>
      </c>
      <c r="C5895">
        <f>HOUR(A5895)</f>
        <v>15</v>
      </c>
      <c r="D5895">
        <f>MINUTE(A5895)</f>
        <v>0</v>
      </c>
      <c r="E5895">
        <v>5</v>
      </c>
      <c r="F5895">
        <f>60*C5895+D5895</f>
        <v>900</v>
      </c>
      <c r="G5895">
        <f>IF(MONTH(A5895)&gt;10,1,IF(MONTH(A5895)&lt;4,1,0))</f>
        <v>0</v>
      </c>
      <c r="H5895">
        <f>IF(AND(F5895&gt;=6*60,F5895&lt;10*60),1,IF(F5895&gt;=15*60,1,IF(F5895&lt;1*60,1,0)))</f>
        <v>1</v>
      </c>
      <c r="I5895">
        <f>IF(AND(F5895&gt;=1*60,F5895&lt;6*60),1,0)</f>
        <v>0</v>
      </c>
      <c r="J5895">
        <f>IF(AND(F5895&gt;=10*60,F5895&lt;15*60),1,0)</f>
        <v>0</v>
      </c>
      <c r="K5895">
        <f>IF(AND(F5895&gt;=16*60,F5895&lt;21*60),1,0)</f>
        <v>0</v>
      </c>
      <c r="L5895">
        <f>K5895*G5895</f>
        <v>0</v>
      </c>
      <c r="M5895">
        <f>H5895*B5895</f>
        <v>0.123</v>
      </c>
      <c r="N5895">
        <f>I5895*B5895</f>
        <v>0</v>
      </c>
      <c r="O5895">
        <f>J5895*B5895</f>
        <v>0</v>
      </c>
    </row>
    <row r="5896" spans="1:15" x14ac:dyDescent="0.25">
      <c r="A5896" s="1">
        <v>41397.645833333299</v>
      </c>
      <c r="B5896">
        <v>0.113</v>
      </c>
      <c r="C5896">
        <f>HOUR(A5896)</f>
        <v>15</v>
      </c>
      <c r="D5896">
        <f>MINUTE(A5896)</f>
        <v>30</v>
      </c>
      <c r="E5896">
        <v>5</v>
      </c>
      <c r="F5896">
        <f>60*C5896+D5896</f>
        <v>930</v>
      </c>
      <c r="G5896">
        <f>IF(MONTH(A5896)&gt;10,1,IF(MONTH(A5896)&lt;4,1,0))</f>
        <v>0</v>
      </c>
      <c r="H5896">
        <f>IF(AND(F5896&gt;=6*60,F5896&lt;10*60),1,IF(F5896&gt;=15*60,1,IF(F5896&lt;1*60,1,0)))</f>
        <v>1</v>
      </c>
      <c r="I5896">
        <f>IF(AND(F5896&gt;=1*60,F5896&lt;6*60),1,0)</f>
        <v>0</v>
      </c>
      <c r="J5896">
        <f>IF(AND(F5896&gt;=10*60,F5896&lt;15*60),1,0)</f>
        <v>0</v>
      </c>
      <c r="K5896">
        <f>IF(AND(F5896&gt;=16*60,F5896&lt;21*60),1,0)</f>
        <v>0</v>
      </c>
      <c r="L5896">
        <f>K5896*G5896</f>
        <v>0</v>
      </c>
      <c r="M5896">
        <f>H5896*B5896</f>
        <v>0.113</v>
      </c>
      <c r="N5896">
        <f>I5896*B5896</f>
        <v>0</v>
      </c>
      <c r="O5896">
        <f>J5896*B5896</f>
        <v>0</v>
      </c>
    </row>
    <row r="5897" spans="1:15" x14ac:dyDescent="0.25">
      <c r="A5897" s="1">
        <v>41397.666666666701</v>
      </c>
      <c r="B5897">
        <v>0.124</v>
      </c>
      <c r="C5897">
        <f>HOUR(A5897)</f>
        <v>16</v>
      </c>
      <c r="D5897">
        <f>MINUTE(A5897)</f>
        <v>0</v>
      </c>
      <c r="E5897">
        <v>5</v>
      </c>
      <c r="F5897">
        <f>60*C5897+D5897</f>
        <v>960</v>
      </c>
      <c r="G5897">
        <f>IF(MONTH(A5897)&gt;10,1,IF(MONTH(A5897)&lt;4,1,0))</f>
        <v>0</v>
      </c>
      <c r="H5897">
        <f>IF(AND(F5897&gt;=6*60,F5897&lt;10*60),1,IF(F5897&gt;=15*60,1,IF(F5897&lt;1*60,1,0)))</f>
        <v>1</v>
      </c>
      <c r="I5897">
        <f>IF(AND(F5897&gt;=1*60,F5897&lt;6*60),1,0)</f>
        <v>0</v>
      </c>
      <c r="J5897">
        <f>IF(AND(F5897&gt;=10*60,F5897&lt;15*60),1,0)</f>
        <v>0</v>
      </c>
      <c r="K5897">
        <f>IF(AND(F5897&gt;=16*60,F5897&lt;21*60),1,0)</f>
        <v>1</v>
      </c>
      <c r="L5897">
        <f>K5897*G5897</f>
        <v>0</v>
      </c>
      <c r="M5897">
        <f>H5897*B5897</f>
        <v>0.124</v>
      </c>
      <c r="N5897">
        <f>I5897*B5897</f>
        <v>0</v>
      </c>
      <c r="O5897">
        <f>J5897*B5897</f>
        <v>0</v>
      </c>
    </row>
    <row r="5898" spans="1:15" x14ac:dyDescent="0.25">
      <c r="A5898" s="1">
        <v>41397.6875</v>
      </c>
      <c r="B5898">
        <v>0.14599999999999999</v>
      </c>
      <c r="C5898">
        <f>HOUR(A5898)</f>
        <v>16</v>
      </c>
      <c r="D5898">
        <f>MINUTE(A5898)</f>
        <v>30</v>
      </c>
      <c r="E5898">
        <v>5</v>
      </c>
      <c r="F5898">
        <f>60*C5898+D5898</f>
        <v>990</v>
      </c>
      <c r="G5898">
        <f>IF(MONTH(A5898)&gt;10,1,IF(MONTH(A5898)&lt;4,1,0))</f>
        <v>0</v>
      </c>
      <c r="H5898">
        <f>IF(AND(F5898&gt;=6*60,F5898&lt;10*60),1,IF(F5898&gt;=15*60,1,IF(F5898&lt;1*60,1,0)))</f>
        <v>1</v>
      </c>
      <c r="I5898">
        <f>IF(AND(F5898&gt;=1*60,F5898&lt;6*60),1,0)</f>
        <v>0</v>
      </c>
      <c r="J5898">
        <f>IF(AND(F5898&gt;=10*60,F5898&lt;15*60),1,0)</f>
        <v>0</v>
      </c>
      <c r="K5898">
        <f>IF(AND(F5898&gt;=16*60,F5898&lt;21*60),1,0)</f>
        <v>1</v>
      </c>
      <c r="L5898">
        <f>K5898*G5898</f>
        <v>0</v>
      </c>
      <c r="M5898">
        <f>H5898*B5898</f>
        <v>0.14599999999999999</v>
      </c>
      <c r="N5898">
        <f>I5898*B5898</f>
        <v>0</v>
      </c>
      <c r="O5898">
        <f>J5898*B5898</f>
        <v>0</v>
      </c>
    </row>
    <row r="5899" spans="1:15" x14ac:dyDescent="0.25">
      <c r="A5899" s="1">
        <v>41397.708333333299</v>
      </c>
      <c r="B5899">
        <v>0.12</v>
      </c>
      <c r="C5899">
        <f>HOUR(A5899)</f>
        <v>17</v>
      </c>
      <c r="D5899">
        <f>MINUTE(A5899)</f>
        <v>0</v>
      </c>
      <c r="E5899">
        <v>5</v>
      </c>
      <c r="F5899">
        <f>60*C5899+D5899</f>
        <v>1020</v>
      </c>
      <c r="G5899">
        <f>IF(MONTH(A5899)&gt;10,1,IF(MONTH(A5899)&lt;4,1,0))</f>
        <v>0</v>
      </c>
      <c r="H5899">
        <f>IF(AND(F5899&gt;=6*60,F5899&lt;10*60),1,IF(F5899&gt;=15*60,1,IF(F5899&lt;1*60,1,0)))</f>
        <v>1</v>
      </c>
      <c r="I5899">
        <f>IF(AND(F5899&gt;=1*60,F5899&lt;6*60),1,0)</f>
        <v>0</v>
      </c>
      <c r="J5899">
        <f>IF(AND(F5899&gt;=10*60,F5899&lt;15*60),1,0)</f>
        <v>0</v>
      </c>
      <c r="K5899">
        <f>IF(AND(F5899&gt;=16*60,F5899&lt;21*60),1,0)</f>
        <v>1</v>
      </c>
      <c r="L5899">
        <f>K5899*G5899</f>
        <v>0</v>
      </c>
      <c r="M5899">
        <f>H5899*B5899</f>
        <v>0.12</v>
      </c>
      <c r="N5899">
        <f>I5899*B5899</f>
        <v>0</v>
      </c>
      <c r="O5899">
        <f>J5899*B5899</f>
        <v>0</v>
      </c>
    </row>
    <row r="5900" spans="1:15" x14ac:dyDescent="0.25">
      <c r="A5900" s="1">
        <v>41397.729166666701</v>
      </c>
      <c r="B5900">
        <v>0.13200000000000001</v>
      </c>
      <c r="C5900">
        <f>HOUR(A5900)</f>
        <v>17</v>
      </c>
      <c r="D5900">
        <f>MINUTE(A5900)</f>
        <v>30</v>
      </c>
      <c r="E5900">
        <v>5</v>
      </c>
      <c r="F5900">
        <f>60*C5900+D5900</f>
        <v>1050</v>
      </c>
      <c r="G5900">
        <f>IF(MONTH(A5900)&gt;10,1,IF(MONTH(A5900)&lt;4,1,0))</f>
        <v>0</v>
      </c>
      <c r="H5900">
        <f>IF(AND(F5900&gt;=6*60,F5900&lt;10*60),1,IF(F5900&gt;=15*60,1,IF(F5900&lt;1*60,1,0)))</f>
        <v>1</v>
      </c>
      <c r="I5900">
        <f>IF(AND(F5900&gt;=1*60,F5900&lt;6*60),1,0)</f>
        <v>0</v>
      </c>
      <c r="J5900">
        <f>IF(AND(F5900&gt;=10*60,F5900&lt;15*60),1,0)</f>
        <v>0</v>
      </c>
      <c r="K5900">
        <f>IF(AND(F5900&gt;=16*60,F5900&lt;21*60),1,0)</f>
        <v>1</v>
      </c>
      <c r="L5900">
        <f>K5900*G5900</f>
        <v>0</v>
      </c>
      <c r="M5900">
        <f>H5900*B5900</f>
        <v>0.13200000000000001</v>
      </c>
      <c r="N5900">
        <f>I5900*B5900</f>
        <v>0</v>
      </c>
      <c r="O5900">
        <f>J5900*B5900</f>
        <v>0</v>
      </c>
    </row>
    <row r="5901" spans="1:15" x14ac:dyDescent="0.25">
      <c r="A5901" s="1">
        <v>41397.75</v>
      </c>
      <c r="B5901">
        <v>0.11899999999999999</v>
      </c>
      <c r="C5901">
        <f>HOUR(A5901)</f>
        <v>18</v>
      </c>
      <c r="D5901">
        <f>MINUTE(A5901)</f>
        <v>0</v>
      </c>
      <c r="E5901">
        <v>5</v>
      </c>
      <c r="F5901">
        <f>60*C5901+D5901</f>
        <v>1080</v>
      </c>
      <c r="G5901">
        <f>IF(MONTH(A5901)&gt;10,1,IF(MONTH(A5901)&lt;4,1,0))</f>
        <v>0</v>
      </c>
      <c r="H5901">
        <f>IF(AND(F5901&gt;=6*60,F5901&lt;10*60),1,IF(F5901&gt;=15*60,1,IF(F5901&lt;1*60,1,0)))</f>
        <v>1</v>
      </c>
      <c r="I5901">
        <f>IF(AND(F5901&gt;=1*60,F5901&lt;6*60),1,0)</f>
        <v>0</v>
      </c>
      <c r="J5901">
        <f>IF(AND(F5901&gt;=10*60,F5901&lt;15*60),1,0)</f>
        <v>0</v>
      </c>
      <c r="K5901">
        <f>IF(AND(F5901&gt;=16*60,F5901&lt;21*60),1,0)</f>
        <v>1</v>
      </c>
      <c r="L5901">
        <f>K5901*G5901</f>
        <v>0</v>
      </c>
      <c r="M5901">
        <f>H5901*B5901</f>
        <v>0.11899999999999999</v>
      </c>
      <c r="N5901">
        <f>I5901*B5901</f>
        <v>0</v>
      </c>
      <c r="O5901">
        <f>J5901*B5901</f>
        <v>0</v>
      </c>
    </row>
    <row r="5902" spans="1:15" x14ac:dyDescent="0.25">
      <c r="A5902" s="1">
        <v>41397.770833333299</v>
      </c>
      <c r="B5902">
        <v>0.17100000000000001</v>
      </c>
      <c r="C5902">
        <f>HOUR(A5902)</f>
        <v>18</v>
      </c>
      <c r="D5902">
        <f>MINUTE(A5902)</f>
        <v>30</v>
      </c>
      <c r="E5902">
        <v>5</v>
      </c>
      <c r="F5902">
        <f>60*C5902+D5902</f>
        <v>1110</v>
      </c>
      <c r="G5902">
        <f>IF(MONTH(A5902)&gt;10,1,IF(MONTH(A5902)&lt;4,1,0))</f>
        <v>0</v>
      </c>
      <c r="H5902">
        <f>IF(AND(F5902&gt;=6*60,F5902&lt;10*60),1,IF(F5902&gt;=15*60,1,IF(F5902&lt;1*60,1,0)))</f>
        <v>1</v>
      </c>
      <c r="I5902">
        <f>IF(AND(F5902&gt;=1*60,F5902&lt;6*60),1,0)</f>
        <v>0</v>
      </c>
      <c r="J5902">
        <f>IF(AND(F5902&gt;=10*60,F5902&lt;15*60),1,0)</f>
        <v>0</v>
      </c>
      <c r="K5902">
        <f>IF(AND(F5902&gt;=16*60,F5902&lt;21*60),1,0)</f>
        <v>1</v>
      </c>
      <c r="L5902">
        <f>K5902*G5902</f>
        <v>0</v>
      </c>
      <c r="M5902">
        <f>H5902*B5902</f>
        <v>0.17100000000000001</v>
      </c>
      <c r="N5902">
        <f>I5902*B5902</f>
        <v>0</v>
      </c>
      <c r="O5902">
        <f>J5902*B5902</f>
        <v>0</v>
      </c>
    </row>
    <row r="5903" spans="1:15" x14ac:dyDescent="0.25">
      <c r="A5903" s="1">
        <v>41397.791666666701</v>
      </c>
      <c r="B5903">
        <v>0.11799999999999999</v>
      </c>
      <c r="C5903">
        <f>HOUR(A5903)</f>
        <v>19</v>
      </c>
      <c r="D5903">
        <f>MINUTE(A5903)</f>
        <v>0</v>
      </c>
      <c r="E5903">
        <v>5</v>
      </c>
      <c r="F5903">
        <f>60*C5903+D5903</f>
        <v>1140</v>
      </c>
      <c r="G5903">
        <f>IF(MONTH(A5903)&gt;10,1,IF(MONTH(A5903)&lt;4,1,0))</f>
        <v>0</v>
      </c>
      <c r="H5903">
        <f>IF(AND(F5903&gt;=6*60,F5903&lt;10*60),1,IF(F5903&gt;=15*60,1,IF(F5903&lt;1*60,1,0)))</f>
        <v>1</v>
      </c>
      <c r="I5903">
        <f>IF(AND(F5903&gt;=1*60,F5903&lt;6*60),1,0)</f>
        <v>0</v>
      </c>
      <c r="J5903">
        <f>IF(AND(F5903&gt;=10*60,F5903&lt;15*60),1,0)</f>
        <v>0</v>
      </c>
      <c r="K5903">
        <f>IF(AND(F5903&gt;=16*60,F5903&lt;21*60),1,0)</f>
        <v>1</v>
      </c>
      <c r="L5903">
        <f>K5903*G5903</f>
        <v>0</v>
      </c>
      <c r="M5903">
        <f>H5903*B5903</f>
        <v>0.11799999999999999</v>
      </c>
      <c r="N5903">
        <f>I5903*B5903</f>
        <v>0</v>
      </c>
      <c r="O5903">
        <f>J5903*B5903</f>
        <v>0</v>
      </c>
    </row>
    <row r="5904" spans="1:15" x14ac:dyDescent="0.25">
      <c r="A5904" s="1">
        <v>41397.8125</v>
      </c>
      <c r="B5904">
        <v>0.127</v>
      </c>
      <c r="C5904">
        <f>HOUR(A5904)</f>
        <v>19</v>
      </c>
      <c r="D5904">
        <f>MINUTE(A5904)</f>
        <v>30</v>
      </c>
      <c r="E5904">
        <v>5</v>
      </c>
      <c r="F5904">
        <f>60*C5904+D5904</f>
        <v>1170</v>
      </c>
      <c r="G5904">
        <f>IF(MONTH(A5904)&gt;10,1,IF(MONTH(A5904)&lt;4,1,0))</f>
        <v>0</v>
      </c>
      <c r="H5904">
        <f>IF(AND(F5904&gt;=6*60,F5904&lt;10*60),1,IF(F5904&gt;=15*60,1,IF(F5904&lt;1*60,1,0)))</f>
        <v>1</v>
      </c>
      <c r="I5904">
        <f>IF(AND(F5904&gt;=1*60,F5904&lt;6*60),1,0)</f>
        <v>0</v>
      </c>
      <c r="J5904">
        <f>IF(AND(F5904&gt;=10*60,F5904&lt;15*60),1,0)</f>
        <v>0</v>
      </c>
      <c r="K5904">
        <f>IF(AND(F5904&gt;=16*60,F5904&lt;21*60),1,0)</f>
        <v>1</v>
      </c>
      <c r="L5904">
        <f>K5904*G5904</f>
        <v>0</v>
      </c>
      <c r="M5904">
        <f>H5904*B5904</f>
        <v>0.127</v>
      </c>
      <c r="N5904">
        <f>I5904*B5904</f>
        <v>0</v>
      </c>
      <c r="O5904">
        <f>J5904*B5904</f>
        <v>0</v>
      </c>
    </row>
    <row r="5905" spans="1:15" x14ac:dyDescent="0.25">
      <c r="A5905" s="1">
        <v>41397.833333333299</v>
      </c>
      <c r="B5905">
        <v>0.14399999999999999</v>
      </c>
      <c r="C5905">
        <f>HOUR(A5905)</f>
        <v>20</v>
      </c>
      <c r="D5905">
        <f>MINUTE(A5905)</f>
        <v>0</v>
      </c>
      <c r="E5905">
        <v>5</v>
      </c>
      <c r="F5905">
        <f>60*C5905+D5905</f>
        <v>1200</v>
      </c>
      <c r="G5905">
        <f>IF(MONTH(A5905)&gt;10,1,IF(MONTH(A5905)&lt;4,1,0))</f>
        <v>0</v>
      </c>
      <c r="H5905">
        <f>IF(AND(F5905&gt;=6*60,F5905&lt;10*60),1,IF(F5905&gt;=15*60,1,IF(F5905&lt;1*60,1,0)))</f>
        <v>1</v>
      </c>
      <c r="I5905">
        <f>IF(AND(F5905&gt;=1*60,F5905&lt;6*60),1,0)</f>
        <v>0</v>
      </c>
      <c r="J5905">
        <f>IF(AND(F5905&gt;=10*60,F5905&lt;15*60),1,0)</f>
        <v>0</v>
      </c>
      <c r="K5905">
        <f>IF(AND(F5905&gt;=16*60,F5905&lt;21*60),1,0)</f>
        <v>1</v>
      </c>
      <c r="L5905">
        <f>K5905*G5905</f>
        <v>0</v>
      </c>
      <c r="M5905">
        <f>H5905*B5905</f>
        <v>0.14399999999999999</v>
      </c>
      <c r="N5905">
        <f>I5905*B5905</f>
        <v>0</v>
      </c>
      <c r="O5905">
        <f>J5905*B5905</f>
        <v>0</v>
      </c>
    </row>
    <row r="5906" spans="1:15" x14ac:dyDescent="0.25">
      <c r="A5906" s="1">
        <v>41397.854166666701</v>
      </c>
      <c r="B5906">
        <v>0.111</v>
      </c>
      <c r="C5906">
        <f>HOUR(A5906)</f>
        <v>20</v>
      </c>
      <c r="D5906">
        <f>MINUTE(A5906)</f>
        <v>30</v>
      </c>
      <c r="E5906">
        <v>5</v>
      </c>
      <c r="F5906">
        <f>60*C5906+D5906</f>
        <v>1230</v>
      </c>
      <c r="G5906">
        <f>IF(MONTH(A5906)&gt;10,1,IF(MONTH(A5906)&lt;4,1,0))</f>
        <v>0</v>
      </c>
      <c r="H5906">
        <f>IF(AND(F5906&gt;=6*60,F5906&lt;10*60),1,IF(F5906&gt;=15*60,1,IF(F5906&lt;1*60,1,0)))</f>
        <v>1</v>
      </c>
      <c r="I5906">
        <f>IF(AND(F5906&gt;=1*60,F5906&lt;6*60),1,0)</f>
        <v>0</v>
      </c>
      <c r="J5906">
        <f>IF(AND(F5906&gt;=10*60,F5906&lt;15*60),1,0)</f>
        <v>0</v>
      </c>
      <c r="K5906">
        <f>IF(AND(F5906&gt;=16*60,F5906&lt;21*60),1,0)</f>
        <v>1</v>
      </c>
      <c r="L5906">
        <f>K5906*G5906</f>
        <v>0</v>
      </c>
      <c r="M5906">
        <f>H5906*B5906</f>
        <v>0.111</v>
      </c>
      <c r="N5906">
        <f>I5906*B5906</f>
        <v>0</v>
      </c>
      <c r="O5906">
        <f>J5906*B5906</f>
        <v>0</v>
      </c>
    </row>
    <row r="5907" spans="1:15" x14ac:dyDescent="0.25">
      <c r="A5907" s="1">
        <v>41397.875</v>
      </c>
      <c r="B5907">
        <v>0.11899999999999999</v>
      </c>
      <c r="C5907">
        <f>HOUR(A5907)</f>
        <v>21</v>
      </c>
      <c r="D5907">
        <f>MINUTE(A5907)</f>
        <v>0</v>
      </c>
      <c r="E5907">
        <v>5</v>
      </c>
      <c r="F5907">
        <f>60*C5907+D5907</f>
        <v>1260</v>
      </c>
      <c r="G5907">
        <f>IF(MONTH(A5907)&gt;10,1,IF(MONTH(A5907)&lt;4,1,0))</f>
        <v>0</v>
      </c>
      <c r="H5907">
        <f>IF(AND(F5907&gt;=6*60,F5907&lt;10*60),1,IF(F5907&gt;=15*60,1,IF(F5907&lt;1*60,1,0)))</f>
        <v>1</v>
      </c>
      <c r="I5907">
        <f>IF(AND(F5907&gt;=1*60,F5907&lt;6*60),1,0)</f>
        <v>0</v>
      </c>
      <c r="J5907">
        <f>IF(AND(F5907&gt;=10*60,F5907&lt;15*60),1,0)</f>
        <v>0</v>
      </c>
      <c r="K5907">
        <f>IF(AND(F5907&gt;=16*60,F5907&lt;21*60),1,0)</f>
        <v>0</v>
      </c>
      <c r="L5907">
        <f>K5907*G5907</f>
        <v>0</v>
      </c>
      <c r="M5907">
        <f>H5907*B5907</f>
        <v>0.11899999999999999</v>
      </c>
      <c r="N5907">
        <f>I5907*B5907</f>
        <v>0</v>
      </c>
      <c r="O5907">
        <f>J5907*B5907</f>
        <v>0</v>
      </c>
    </row>
    <row r="5908" spans="1:15" x14ac:dyDescent="0.25">
      <c r="A5908" s="1">
        <v>41397.895833333299</v>
      </c>
      <c r="B5908">
        <v>0.17799999999999999</v>
      </c>
      <c r="C5908">
        <f>HOUR(A5908)</f>
        <v>21</v>
      </c>
      <c r="D5908">
        <f>MINUTE(A5908)</f>
        <v>30</v>
      </c>
      <c r="E5908">
        <v>5</v>
      </c>
      <c r="F5908">
        <f>60*C5908+D5908</f>
        <v>1290</v>
      </c>
      <c r="G5908">
        <f>IF(MONTH(A5908)&gt;10,1,IF(MONTH(A5908)&lt;4,1,0))</f>
        <v>0</v>
      </c>
      <c r="H5908">
        <f>IF(AND(F5908&gt;=6*60,F5908&lt;10*60),1,IF(F5908&gt;=15*60,1,IF(F5908&lt;1*60,1,0)))</f>
        <v>1</v>
      </c>
      <c r="I5908">
        <f>IF(AND(F5908&gt;=1*60,F5908&lt;6*60),1,0)</f>
        <v>0</v>
      </c>
      <c r="J5908">
        <f>IF(AND(F5908&gt;=10*60,F5908&lt;15*60),1,0)</f>
        <v>0</v>
      </c>
      <c r="K5908">
        <f>IF(AND(F5908&gt;=16*60,F5908&lt;21*60),1,0)</f>
        <v>0</v>
      </c>
      <c r="L5908">
        <f>K5908*G5908</f>
        <v>0</v>
      </c>
      <c r="M5908">
        <f>H5908*B5908</f>
        <v>0.17799999999999999</v>
      </c>
      <c r="N5908">
        <f>I5908*B5908</f>
        <v>0</v>
      </c>
      <c r="O5908">
        <f>J5908*B5908</f>
        <v>0</v>
      </c>
    </row>
    <row r="5909" spans="1:15" x14ac:dyDescent="0.25">
      <c r="A5909" s="1">
        <v>41397.916666666701</v>
      </c>
      <c r="B5909">
        <v>0.17499999999999999</v>
      </c>
      <c r="C5909">
        <f>HOUR(A5909)</f>
        <v>22</v>
      </c>
      <c r="D5909">
        <f>MINUTE(A5909)</f>
        <v>0</v>
      </c>
      <c r="E5909">
        <v>5</v>
      </c>
      <c r="F5909">
        <f>60*C5909+D5909</f>
        <v>1320</v>
      </c>
      <c r="G5909">
        <f>IF(MONTH(A5909)&gt;10,1,IF(MONTH(A5909)&lt;4,1,0))</f>
        <v>0</v>
      </c>
      <c r="H5909">
        <f>IF(AND(F5909&gt;=6*60,F5909&lt;10*60),1,IF(F5909&gt;=15*60,1,IF(F5909&lt;1*60,1,0)))</f>
        <v>1</v>
      </c>
      <c r="I5909">
        <f>IF(AND(F5909&gt;=1*60,F5909&lt;6*60),1,0)</f>
        <v>0</v>
      </c>
      <c r="J5909">
        <f>IF(AND(F5909&gt;=10*60,F5909&lt;15*60),1,0)</f>
        <v>0</v>
      </c>
      <c r="K5909">
        <f>IF(AND(F5909&gt;=16*60,F5909&lt;21*60),1,0)</f>
        <v>0</v>
      </c>
      <c r="L5909">
        <f>K5909*G5909</f>
        <v>0</v>
      </c>
      <c r="M5909">
        <f>H5909*B5909</f>
        <v>0.17499999999999999</v>
      </c>
      <c r="N5909">
        <f>I5909*B5909</f>
        <v>0</v>
      </c>
      <c r="O5909">
        <f>J5909*B5909</f>
        <v>0</v>
      </c>
    </row>
    <row r="5910" spans="1:15" x14ac:dyDescent="0.25">
      <c r="A5910" s="1">
        <v>41397.9375</v>
      </c>
      <c r="B5910">
        <v>0.121</v>
      </c>
      <c r="C5910">
        <f>HOUR(A5910)</f>
        <v>22</v>
      </c>
      <c r="D5910">
        <f>MINUTE(A5910)</f>
        <v>30</v>
      </c>
      <c r="E5910">
        <v>5</v>
      </c>
      <c r="F5910">
        <f>60*C5910+D5910</f>
        <v>1350</v>
      </c>
      <c r="G5910">
        <f>IF(MONTH(A5910)&gt;10,1,IF(MONTH(A5910)&lt;4,1,0))</f>
        <v>0</v>
      </c>
      <c r="H5910">
        <f>IF(AND(F5910&gt;=6*60,F5910&lt;10*60),1,IF(F5910&gt;=15*60,1,IF(F5910&lt;1*60,1,0)))</f>
        <v>1</v>
      </c>
      <c r="I5910">
        <f>IF(AND(F5910&gt;=1*60,F5910&lt;6*60),1,0)</f>
        <v>0</v>
      </c>
      <c r="J5910">
        <f>IF(AND(F5910&gt;=10*60,F5910&lt;15*60),1,0)</f>
        <v>0</v>
      </c>
      <c r="K5910">
        <f>IF(AND(F5910&gt;=16*60,F5910&lt;21*60),1,0)</f>
        <v>0</v>
      </c>
      <c r="L5910">
        <f>K5910*G5910</f>
        <v>0</v>
      </c>
      <c r="M5910">
        <f>H5910*B5910</f>
        <v>0.121</v>
      </c>
      <c r="N5910">
        <f>I5910*B5910</f>
        <v>0</v>
      </c>
      <c r="O5910">
        <f>J5910*B5910</f>
        <v>0</v>
      </c>
    </row>
    <row r="5911" spans="1:15" x14ac:dyDescent="0.25">
      <c r="A5911" s="1">
        <v>41397.958333333299</v>
      </c>
      <c r="B5911">
        <v>0.16</v>
      </c>
      <c r="C5911">
        <f>HOUR(A5911)</f>
        <v>23</v>
      </c>
      <c r="D5911">
        <f>MINUTE(A5911)</f>
        <v>0</v>
      </c>
      <c r="E5911">
        <v>5</v>
      </c>
      <c r="F5911">
        <f>60*C5911+D5911</f>
        <v>1380</v>
      </c>
      <c r="G5911">
        <f>IF(MONTH(A5911)&gt;10,1,IF(MONTH(A5911)&lt;4,1,0))</f>
        <v>0</v>
      </c>
      <c r="H5911">
        <f>IF(AND(F5911&gt;=6*60,F5911&lt;10*60),1,IF(F5911&gt;=15*60,1,IF(F5911&lt;1*60,1,0)))</f>
        <v>1</v>
      </c>
      <c r="I5911">
        <f>IF(AND(F5911&gt;=1*60,F5911&lt;6*60),1,0)</f>
        <v>0</v>
      </c>
      <c r="J5911">
        <f>IF(AND(F5911&gt;=10*60,F5911&lt;15*60),1,0)</f>
        <v>0</v>
      </c>
      <c r="K5911">
        <f>IF(AND(F5911&gt;=16*60,F5911&lt;21*60),1,0)</f>
        <v>0</v>
      </c>
      <c r="L5911">
        <f>K5911*G5911</f>
        <v>0</v>
      </c>
      <c r="M5911">
        <f>H5911*B5911</f>
        <v>0.16</v>
      </c>
      <c r="N5911">
        <f>I5911*B5911</f>
        <v>0</v>
      </c>
      <c r="O5911">
        <f>J5911*B5911</f>
        <v>0</v>
      </c>
    </row>
    <row r="5912" spans="1:15" x14ac:dyDescent="0.25">
      <c r="A5912" s="1">
        <v>41397.979166666701</v>
      </c>
      <c r="B5912">
        <v>0.154</v>
      </c>
      <c r="C5912">
        <f>HOUR(A5912)</f>
        <v>23</v>
      </c>
      <c r="D5912">
        <f>MINUTE(A5912)</f>
        <v>30</v>
      </c>
      <c r="E5912">
        <v>5</v>
      </c>
      <c r="F5912">
        <f>60*C5912+D5912</f>
        <v>1410</v>
      </c>
      <c r="G5912">
        <f>IF(MONTH(A5912)&gt;10,1,IF(MONTH(A5912)&lt;4,1,0))</f>
        <v>0</v>
      </c>
      <c r="H5912">
        <f>IF(AND(F5912&gt;=6*60,F5912&lt;10*60),1,IF(F5912&gt;=15*60,1,IF(F5912&lt;1*60,1,0)))</f>
        <v>1</v>
      </c>
      <c r="I5912">
        <f>IF(AND(F5912&gt;=1*60,F5912&lt;6*60),1,0)</f>
        <v>0</v>
      </c>
      <c r="J5912">
        <f>IF(AND(F5912&gt;=10*60,F5912&lt;15*60),1,0)</f>
        <v>0</v>
      </c>
      <c r="K5912">
        <f>IF(AND(F5912&gt;=16*60,F5912&lt;21*60),1,0)</f>
        <v>0</v>
      </c>
      <c r="L5912">
        <f>K5912*G5912</f>
        <v>0</v>
      </c>
      <c r="M5912">
        <f>H5912*B5912</f>
        <v>0.154</v>
      </c>
      <c r="N5912">
        <f>I5912*B5912</f>
        <v>0</v>
      </c>
      <c r="O5912">
        <f>J5912*B5912</f>
        <v>0</v>
      </c>
    </row>
    <row r="5913" spans="1:15" x14ac:dyDescent="0.25">
      <c r="A5913" s="1">
        <v>41398</v>
      </c>
      <c r="B5913">
        <v>9.1999999999999998E-2</v>
      </c>
      <c r="C5913">
        <f>HOUR(A5913)</f>
        <v>0</v>
      </c>
      <c r="D5913">
        <f>MINUTE(A5913)</f>
        <v>0</v>
      </c>
      <c r="E5913">
        <v>5</v>
      </c>
      <c r="F5913">
        <f>60*C5913+D5913</f>
        <v>0</v>
      </c>
      <c r="G5913">
        <f>IF(MONTH(A5913)&gt;10,1,IF(MONTH(A5913)&lt;4,1,0))</f>
        <v>0</v>
      </c>
      <c r="H5913">
        <f>IF(AND(F5913&gt;=6*60,F5913&lt;10*60),1,IF(F5913&gt;=15*60,1,IF(F5913&lt;1*60,1,0)))</f>
        <v>1</v>
      </c>
      <c r="I5913">
        <f>IF(AND(F5913&gt;=1*60,F5913&lt;6*60),1,0)</f>
        <v>0</v>
      </c>
      <c r="J5913">
        <f>IF(AND(F5913&gt;=10*60,F5913&lt;15*60),1,0)</f>
        <v>0</v>
      </c>
      <c r="K5913">
        <f>IF(AND(F5913&gt;=16*60,F5913&lt;21*60),1,0)</f>
        <v>0</v>
      </c>
      <c r="L5913">
        <f>K5913*G5913</f>
        <v>0</v>
      </c>
      <c r="M5913">
        <f>H5913*B5913</f>
        <v>9.1999999999999998E-2</v>
      </c>
      <c r="N5913">
        <f>I5913*B5913</f>
        <v>0</v>
      </c>
      <c r="O5913">
        <f>J5913*B5913</f>
        <v>0</v>
      </c>
    </row>
    <row r="5914" spans="1:15" x14ac:dyDescent="0.25">
      <c r="A5914" s="1">
        <v>41398.020833333299</v>
      </c>
      <c r="B5914">
        <v>7.5999999999999998E-2</v>
      </c>
      <c r="C5914">
        <f>HOUR(A5914)</f>
        <v>0</v>
      </c>
      <c r="D5914">
        <f>MINUTE(A5914)</f>
        <v>30</v>
      </c>
      <c r="E5914">
        <v>5</v>
      </c>
      <c r="F5914">
        <f>60*C5914+D5914</f>
        <v>30</v>
      </c>
      <c r="G5914">
        <f>IF(MONTH(A5914)&gt;10,1,IF(MONTH(A5914)&lt;4,1,0))</f>
        <v>0</v>
      </c>
      <c r="H5914">
        <f>IF(AND(F5914&gt;=6*60,F5914&lt;10*60),1,IF(F5914&gt;=15*60,1,IF(F5914&lt;1*60,1,0)))</f>
        <v>1</v>
      </c>
      <c r="I5914">
        <f>IF(AND(F5914&gt;=1*60,F5914&lt;6*60),1,0)</f>
        <v>0</v>
      </c>
      <c r="J5914">
        <f>IF(AND(F5914&gt;=10*60,F5914&lt;15*60),1,0)</f>
        <v>0</v>
      </c>
      <c r="K5914">
        <f>IF(AND(F5914&gt;=16*60,F5914&lt;21*60),1,0)</f>
        <v>0</v>
      </c>
      <c r="L5914">
        <f>K5914*G5914</f>
        <v>0</v>
      </c>
      <c r="M5914">
        <f>H5914*B5914</f>
        <v>7.5999999999999998E-2</v>
      </c>
      <c r="N5914">
        <f>I5914*B5914</f>
        <v>0</v>
      </c>
      <c r="O5914">
        <f>J5914*B5914</f>
        <v>0</v>
      </c>
    </row>
    <row r="5915" spans="1:15" x14ac:dyDescent="0.25">
      <c r="A5915" s="1">
        <v>41398.041666666701</v>
      </c>
      <c r="B5915">
        <v>5.6000000000000001E-2</v>
      </c>
      <c r="C5915">
        <f>HOUR(A5915)</f>
        <v>1</v>
      </c>
      <c r="D5915">
        <f>MINUTE(A5915)</f>
        <v>0</v>
      </c>
      <c r="E5915">
        <v>5</v>
      </c>
      <c r="F5915">
        <f>60*C5915+D5915</f>
        <v>60</v>
      </c>
      <c r="G5915">
        <f>IF(MONTH(A5915)&gt;10,1,IF(MONTH(A5915)&lt;4,1,0))</f>
        <v>0</v>
      </c>
      <c r="H5915">
        <f>IF(AND(F5915&gt;=6*60,F5915&lt;10*60),1,IF(F5915&gt;=15*60,1,IF(F5915&lt;1*60,1,0)))</f>
        <v>0</v>
      </c>
      <c r="I5915">
        <f>IF(AND(F5915&gt;=1*60,F5915&lt;6*60),1,0)</f>
        <v>1</v>
      </c>
      <c r="J5915">
        <f>IF(AND(F5915&gt;=10*60,F5915&lt;15*60),1,0)</f>
        <v>0</v>
      </c>
      <c r="K5915">
        <f>IF(AND(F5915&gt;=16*60,F5915&lt;21*60),1,0)</f>
        <v>0</v>
      </c>
      <c r="L5915">
        <f>K5915*G5915</f>
        <v>0</v>
      </c>
      <c r="M5915">
        <f>H5915*B5915</f>
        <v>0</v>
      </c>
      <c r="N5915">
        <f>I5915*B5915</f>
        <v>5.6000000000000001E-2</v>
      </c>
      <c r="O5915">
        <f>J5915*B5915</f>
        <v>0</v>
      </c>
    </row>
    <row r="5916" spans="1:15" x14ac:dyDescent="0.25">
      <c r="A5916" s="1">
        <v>41398.0625</v>
      </c>
      <c r="B5916">
        <v>6.5000000000000002E-2</v>
      </c>
      <c r="C5916">
        <f>HOUR(A5916)</f>
        <v>1</v>
      </c>
      <c r="D5916">
        <f>MINUTE(A5916)</f>
        <v>30</v>
      </c>
      <c r="E5916">
        <v>5</v>
      </c>
      <c r="F5916">
        <f>60*C5916+D5916</f>
        <v>90</v>
      </c>
      <c r="G5916">
        <f>IF(MONTH(A5916)&gt;10,1,IF(MONTH(A5916)&lt;4,1,0))</f>
        <v>0</v>
      </c>
      <c r="H5916">
        <f>IF(AND(F5916&gt;=6*60,F5916&lt;10*60),1,IF(F5916&gt;=15*60,1,IF(F5916&lt;1*60,1,0)))</f>
        <v>0</v>
      </c>
      <c r="I5916">
        <f>IF(AND(F5916&gt;=1*60,F5916&lt;6*60),1,0)</f>
        <v>1</v>
      </c>
      <c r="J5916">
        <f>IF(AND(F5916&gt;=10*60,F5916&lt;15*60),1,0)</f>
        <v>0</v>
      </c>
      <c r="K5916">
        <f>IF(AND(F5916&gt;=16*60,F5916&lt;21*60),1,0)</f>
        <v>0</v>
      </c>
      <c r="L5916">
        <f>K5916*G5916</f>
        <v>0</v>
      </c>
      <c r="M5916">
        <f>H5916*B5916</f>
        <v>0</v>
      </c>
      <c r="N5916">
        <f>I5916*B5916</f>
        <v>6.5000000000000002E-2</v>
      </c>
      <c r="O5916">
        <f>J5916*B5916</f>
        <v>0</v>
      </c>
    </row>
    <row r="5917" spans="1:15" x14ac:dyDescent="0.25">
      <c r="A5917" s="1">
        <v>41398.083333333299</v>
      </c>
      <c r="B5917">
        <v>0.04</v>
      </c>
      <c r="C5917">
        <f>HOUR(A5917)</f>
        <v>2</v>
      </c>
      <c r="D5917">
        <f>MINUTE(A5917)</f>
        <v>0</v>
      </c>
      <c r="E5917">
        <v>5</v>
      </c>
      <c r="F5917">
        <f>60*C5917+D5917</f>
        <v>120</v>
      </c>
      <c r="G5917">
        <f>IF(MONTH(A5917)&gt;10,1,IF(MONTH(A5917)&lt;4,1,0))</f>
        <v>0</v>
      </c>
      <c r="H5917">
        <f>IF(AND(F5917&gt;=6*60,F5917&lt;10*60),1,IF(F5917&gt;=15*60,1,IF(F5917&lt;1*60,1,0)))</f>
        <v>0</v>
      </c>
      <c r="I5917">
        <f>IF(AND(F5917&gt;=1*60,F5917&lt;6*60),1,0)</f>
        <v>1</v>
      </c>
      <c r="J5917">
        <f>IF(AND(F5917&gt;=10*60,F5917&lt;15*60),1,0)</f>
        <v>0</v>
      </c>
      <c r="K5917">
        <f>IF(AND(F5917&gt;=16*60,F5917&lt;21*60),1,0)</f>
        <v>0</v>
      </c>
      <c r="L5917">
        <f>K5917*G5917</f>
        <v>0</v>
      </c>
      <c r="M5917">
        <f>H5917*B5917</f>
        <v>0</v>
      </c>
      <c r="N5917">
        <f>I5917*B5917</f>
        <v>0.04</v>
      </c>
      <c r="O5917">
        <f>J5917*B5917</f>
        <v>0</v>
      </c>
    </row>
    <row r="5918" spans="1:15" x14ac:dyDescent="0.25">
      <c r="A5918" s="1">
        <v>41398.104166666701</v>
      </c>
      <c r="B5918">
        <v>7.4999999999999997E-2</v>
      </c>
      <c r="C5918">
        <f>HOUR(A5918)</f>
        <v>2</v>
      </c>
      <c r="D5918">
        <f>MINUTE(A5918)</f>
        <v>30</v>
      </c>
      <c r="E5918">
        <v>5</v>
      </c>
      <c r="F5918">
        <f>60*C5918+D5918</f>
        <v>150</v>
      </c>
      <c r="G5918">
        <f>IF(MONTH(A5918)&gt;10,1,IF(MONTH(A5918)&lt;4,1,0))</f>
        <v>0</v>
      </c>
      <c r="H5918">
        <f>IF(AND(F5918&gt;=6*60,F5918&lt;10*60),1,IF(F5918&gt;=15*60,1,IF(F5918&lt;1*60,1,0)))</f>
        <v>0</v>
      </c>
      <c r="I5918">
        <f>IF(AND(F5918&gt;=1*60,F5918&lt;6*60),1,0)</f>
        <v>1</v>
      </c>
      <c r="J5918">
        <f>IF(AND(F5918&gt;=10*60,F5918&lt;15*60),1,0)</f>
        <v>0</v>
      </c>
      <c r="K5918">
        <f>IF(AND(F5918&gt;=16*60,F5918&lt;21*60),1,0)</f>
        <v>0</v>
      </c>
      <c r="L5918">
        <f>K5918*G5918</f>
        <v>0</v>
      </c>
      <c r="M5918">
        <f>H5918*B5918</f>
        <v>0</v>
      </c>
      <c r="N5918">
        <f>I5918*B5918</f>
        <v>7.4999999999999997E-2</v>
      </c>
      <c r="O5918">
        <f>J5918*B5918</f>
        <v>0</v>
      </c>
    </row>
    <row r="5919" spans="1:15" x14ac:dyDescent="0.25">
      <c r="A5919" s="1">
        <v>41398.125</v>
      </c>
      <c r="B5919">
        <v>5.7000000000000002E-2</v>
      </c>
      <c r="C5919">
        <f>HOUR(A5919)</f>
        <v>3</v>
      </c>
      <c r="D5919">
        <f>MINUTE(A5919)</f>
        <v>0</v>
      </c>
      <c r="E5919">
        <v>5</v>
      </c>
      <c r="F5919">
        <f>60*C5919+D5919</f>
        <v>180</v>
      </c>
      <c r="G5919">
        <f>IF(MONTH(A5919)&gt;10,1,IF(MONTH(A5919)&lt;4,1,0))</f>
        <v>0</v>
      </c>
      <c r="H5919">
        <f>IF(AND(F5919&gt;=6*60,F5919&lt;10*60),1,IF(F5919&gt;=15*60,1,IF(F5919&lt;1*60,1,0)))</f>
        <v>0</v>
      </c>
      <c r="I5919">
        <f>IF(AND(F5919&gt;=1*60,F5919&lt;6*60),1,0)</f>
        <v>1</v>
      </c>
      <c r="J5919">
        <f>IF(AND(F5919&gt;=10*60,F5919&lt;15*60),1,0)</f>
        <v>0</v>
      </c>
      <c r="K5919">
        <f>IF(AND(F5919&gt;=16*60,F5919&lt;21*60),1,0)</f>
        <v>0</v>
      </c>
      <c r="L5919">
        <f>K5919*G5919</f>
        <v>0</v>
      </c>
      <c r="M5919">
        <f>H5919*B5919</f>
        <v>0</v>
      </c>
      <c r="N5919">
        <f>I5919*B5919</f>
        <v>5.7000000000000002E-2</v>
      </c>
      <c r="O5919">
        <f>J5919*B5919</f>
        <v>0</v>
      </c>
    </row>
    <row r="5920" spans="1:15" x14ac:dyDescent="0.25">
      <c r="A5920" s="1">
        <v>41398.145833333299</v>
      </c>
      <c r="B5920">
        <v>5.0999999999999997E-2</v>
      </c>
      <c r="C5920">
        <f>HOUR(A5920)</f>
        <v>3</v>
      </c>
      <c r="D5920">
        <f>MINUTE(A5920)</f>
        <v>30</v>
      </c>
      <c r="E5920">
        <v>5</v>
      </c>
      <c r="F5920">
        <f>60*C5920+D5920</f>
        <v>210</v>
      </c>
      <c r="G5920">
        <f>IF(MONTH(A5920)&gt;10,1,IF(MONTH(A5920)&lt;4,1,0))</f>
        <v>0</v>
      </c>
      <c r="H5920">
        <f>IF(AND(F5920&gt;=6*60,F5920&lt;10*60),1,IF(F5920&gt;=15*60,1,IF(F5920&lt;1*60,1,0)))</f>
        <v>0</v>
      </c>
      <c r="I5920">
        <f>IF(AND(F5920&gt;=1*60,F5920&lt;6*60),1,0)</f>
        <v>1</v>
      </c>
      <c r="J5920">
        <f>IF(AND(F5920&gt;=10*60,F5920&lt;15*60),1,0)</f>
        <v>0</v>
      </c>
      <c r="K5920">
        <f>IF(AND(F5920&gt;=16*60,F5920&lt;21*60),1,0)</f>
        <v>0</v>
      </c>
      <c r="L5920">
        <f>K5920*G5920</f>
        <v>0</v>
      </c>
      <c r="M5920">
        <f>H5920*B5920</f>
        <v>0</v>
      </c>
      <c r="N5920">
        <f>I5920*B5920</f>
        <v>5.0999999999999997E-2</v>
      </c>
      <c r="O5920">
        <f>J5920*B5920</f>
        <v>0</v>
      </c>
    </row>
    <row r="5921" spans="1:15" x14ac:dyDescent="0.25">
      <c r="A5921" s="1">
        <v>41398.166666666701</v>
      </c>
      <c r="B5921">
        <v>6.5000000000000002E-2</v>
      </c>
      <c r="C5921">
        <f>HOUR(A5921)</f>
        <v>4</v>
      </c>
      <c r="D5921">
        <f>MINUTE(A5921)</f>
        <v>0</v>
      </c>
      <c r="E5921">
        <v>5</v>
      </c>
      <c r="F5921">
        <f>60*C5921+D5921</f>
        <v>240</v>
      </c>
      <c r="G5921">
        <f>IF(MONTH(A5921)&gt;10,1,IF(MONTH(A5921)&lt;4,1,0))</f>
        <v>0</v>
      </c>
      <c r="H5921">
        <f>IF(AND(F5921&gt;=6*60,F5921&lt;10*60),1,IF(F5921&gt;=15*60,1,IF(F5921&lt;1*60,1,0)))</f>
        <v>0</v>
      </c>
      <c r="I5921">
        <f>IF(AND(F5921&gt;=1*60,F5921&lt;6*60),1,0)</f>
        <v>1</v>
      </c>
      <c r="J5921">
        <f>IF(AND(F5921&gt;=10*60,F5921&lt;15*60),1,0)</f>
        <v>0</v>
      </c>
      <c r="K5921">
        <f>IF(AND(F5921&gt;=16*60,F5921&lt;21*60),1,0)</f>
        <v>0</v>
      </c>
      <c r="L5921">
        <f>K5921*G5921</f>
        <v>0</v>
      </c>
      <c r="M5921">
        <f>H5921*B5921</f>
        <v>0</v>
      </c>
      <c r="N5921">
        <f>I5921*B5921</f>
        <v>6.5000000000000002E-2</v>
      </c>
      <c r="O5921">
        <f>J5921*B5921</f>
        <v>0</v>
      </c>
    </row>
    <row r="5922" spans="1:15" x14ac:dyDescent="0.25">
      <c r="A5922" s="1">
        <v>41398.1875</v>
      </c>
      <c r="B5922">
        <v>0.104</v>
      </c>
      <c r="C5922">
        <f>HOUR(A5922)</f>
        <v>4</v>
      </c>
      <c r="D5922">
        <f>MINUTE(A5922)</f>
        <v>30</v>
      </c>
      <c r="E5922">
        <v>5</v>
      </c>
      <c r="F5922">
        <f>60*C5922+D5922</f>
        <v>270</v>
      </c>
      <c r="G5922">
        <f>IF(MONTH(A5922)&gt;10,1,IF(MONTH(A5922)&lt;4,1,0))</f>
        <v>0</v>
      </c>
      <c r="H5922">
        <f>IF(AND(F5922&gt;=6*60,F5922&lt;10*60),1,IF(F5922&gt;=15*60,1,IF(F5922&lt;1*60,1,0)))</f>
        <v>0</v>
      </c>
      <c r="I5922">
        <f>IF(AND(F5922&gt;=1*60,F5922&lt;6*60),1,0)</f>
        <v>1</v>
      </c>
      <c r="J5922">
        <f>IF(AND(F5922&gt;=10*60,F5922&lt;15*60),1,0)</f>
        <v>0</v>
      </c>
      <c r="K5922">
        <f>IF(AND(F5922&gt;=16*60,F5922&lt;21*60),1,0)</f>
        <v>0</v>
      </c>
      <c r="L5922">
        <f>K5922*G5922</f>
        <v>0</v>
      </c>
      <c r="M5922">
        <f>H5922*B5922</f>
        <v>0</v>
      </c>
      <c r="N5922">
        <f>I5922*B5922</f>
        <v>0.104</v>
      </c>
      <c r="O5922">
        <f>J5922*B5922</f>
        <v>0</v>
      </c>
    </row>
    <row r="5923" spans="1:15" x14ac:dyDescent="0.25">
      <c r="A5923" s="1">
        <v>41398.208333333299</v>
      </c>
      <c r="B5923">
        <v>0.127</v>
      </c>
      <c r="C5923">
        <f>HOUR(A5923)</f>
        <v>5</v>
      </c>
      <c r="D5923">
        <f>MINUTE(A5923)</f>
        <v>0</v>
      </c>
      <c r="E5923">
        <v>5</v>
      </c>
      <c r="F5923">
        <f>60*C5923+D5923</f>
        <v>300</v>
      </c>
      <c r="G5923">
        <f>IF(MONTH(A5923)&gt;10,1,IF(MONTH(A5923)&lt;4,1,0))</f>
        <v>0</v>
      </c>
      <c r="H5923">
        <f>IF(AND(F5923&gt;=6*60,F5923&lt;10*60),1,IF(F5923&gt;=15*60,1,IF(F5923&lt;1*60,1,0)))</f>
        <v>0</v>
      </c>
      <c r="I5923">
        <f>IF(AND(F5923&gt;=1*60,F5923&lt;6*60),1,0)</f>
        <v>1</v>
      </c>
      <c r="J5923">
        <f>IF(AND(F5923&gt;=10*60,F5923&lt;15*60),1,0)</f>
        <v>0</v>
      </c>
      <c r="K5923">
        <f>IF(AND(F5923&gt;=16*60,F5923&lt;21*60),1,0)</f>
        <v>0</v>
      </c>
      <c r="L5923">
        <f>K5923*G5923</f>
        <v>0</v>
      </c>
      <c r="M5923">
        <f>H5923*B5923</f>
        <v>0</v>
      </c>
      <c r="N5923">
        <f>I5923*B5923</f>
        <v>0.127</v>
      </c>
      <c r="O5923">
        <f>J5923*B5923</f>
        <v>0</v>
      </c>
    </row>
    <row r="5924" spans="1:15" x14ac:dyDescent="0.25">
      <c r="A5924" s="1">
        <v>41398.229166666701</v>
      </c>
      <c r="B5924">
        <v>0.109</v>
      </c>
      <c r="C5924">
        <f>HOUR(A5924)</f>
        <v>5</v>
      </c>
      <c r="D5924">
        <f>MINUTE(A5924)</f>
        <v>30</v>
      </c>
      <c r="E5924">
        <v>5</v>
      </c>
      <c r="F5924">
        <f>60*C5924+D5924</f>
        <v>330</v>
      </c>
      <c r="G5924">
        <f>IF(MONTH(A5924)&gt;10,1,IF(MONTH(A5924)&lt;4,1,0))</f>
        <v>0</v>
      </c>
      <c r="H5924">
        <f>IF(AND(F5924&gt;=6*60,F5924&lt;10*60),1,IF(F5924&gt;=15*60,1,IF(F5924&lt;1*60,1,0)))</f>
        <v>0</v>
      </c>
      <c r="I5924">
        <f>IF(AND(F5924&gt;=1*60,F5924&lt;6*60),1,0)</f>
        <v>1</v>
      </c>
      <c r="J5924">
        <f>IF(AND(F5924&gt;=10*60,F5924&lt;15*60),1,0)</f>
        <v>0</v>
      </c>
      <c r="K5924">
        <f>IF(AND(F5924&gt;=16*60,F5924&lt;21*60),1,0)</f>
        <v>0</v>
      </c>
      <c r="L5924">
        <f>K5924*G5924</f>
        <v>0</v>
      </c>
      <c r="M5924">
        <f>H5924*B5924</f>
        <v>0</v>
      </c>
      <c r="N5924">
        <f>I5924*B5924</f>
        <v>0.109</v>
      </c>
      <c r="O5924">
        <f>J5924*B5924</f>
        <v>0</v>
      </c>
    </row>
    <row r="5925" spans="1:15" x14ac:dyDescent="0.25">
      <c r="A5925" s="1">
        <v>41398.25</v>
      </c>
      <c r="B5925">
        <v>0.38</v>
      </c>
      <c r="C5925">
        <f>HOUR(A5925)</f>
        <v>6</v>
      </c>
      <c r="D5925">
        <f>MINUTE(A5925)</f>
        <v>0</v>
      </c>
      <c r="E5925">
        <v>5</v>
      </c>
      <c r="F5925">
        <f>60*C5925+D5925</f>
        <v>360</v>
      </c>
      <c r="G5925">
        <f>IF(MONTH(A5925)&gt;10,1,IF(MONTH(A5925)&lt;4,1,0))</f>
        <v>0</v>
      </c>
      <c r="H5925">
        <f>IF(AND(F5925&gt;=6*60,F5925&lt;10*60),1,IF(F5925&gt;=15*60,1,IF(F5925&lt;1*60,1,0)))</f>
        <v>1</v>
      </c>
      <c r="I5925">
        <f>IF(AND(F5925&gt;=1*60,F5925&lt;6*60),1,0)</f>
        <v>0</v>
      </c>
      <c r="J5925">
        <f>IF(AND(F5925&gt;=10*60,F5925&lt;15*60),1,0)</f>
        <v>0</v>
      </c>
      <c r="K5925">
        <f>IF(AND(F5925&gt;=16*60,F5925&lt;21*60),1,0)</f>
        <v>0</v>
      </c>
      <c r="L5925">
        <f>K5925*G5925</f>
        <v>0</v>
      </c>
      <c r="M5925">
        <f>H5925*B5925</f>
        <v>0.38</v>
      </c>
      <c r="N5925">
        <f>I5925*B5925</f>
        <v>0</v>
      </c>
      <c r="O5925">
        <f>J5925*B5925</f>
        <v>0</v>
      </c>
    </row>
    <row r="5926" spans="1:15" x14ac:dyDescent="0.25">
      <c r="A5926" s="1">
        <v>41398.270833333299</v>
      </c>
      <c r="B5926">
        <v>0.156</v>
      </c>
      <c r="C5926">
        <f>HOUR(A5926)</f>
        <v>6</v>
      </c>
      <c r="D5926">
        <f>MINUTE(A5926)</f>
        <v>30</v>
      </c>
      <c r="E5926">
        <v>5</v>
      </c>
      <c r="F5926">
        <f>60*C5926+D5926</f>
        <v>390</v>
      </c>
      <c r="G5926">
        <f>IF(MONTH(A5926)&gt;10,1,IF(MONTH(A5926)&lt;4,1,0))</f>
        <v>0</v>
      </c>
      <c r="H5926">
        <f>IF(AND(F5926&gt;=6*60,F5926&lt;10*60),1,IF(F5926&gt;=15*60,1,IF(F5926&lt;1*60,1,0)))</f>
        <v>1</v>
      </c>
      <c r="I5926">
        <f>IF(AND(F5926&gt;=1*60,F5926&lt;6*60),1,0)</f>
        <v>0</v>
      </c>
      <c r="J5926">
        <f>IF(AND(F5926&gt;=10*60,F5926&lt;15*60),1,0)</f>
        <v>0</v>
      </c>
      <c r="K5926">
        <f>IF(AND(F5926&gt;=16*60,F5926&lt;21*60),1,0)</f>
        <v>0</v>
      </c>
      <c r="L5926">
        <f>K5926*G5926</f>
        <v>0</v>
      </c>
      <c r="M5926">
        <f>H5926*B5926</f>
        <v>0.156</v>
      </c>
      <c r="N5926">
        <f>I5926*B5926</f>
        <v>0</v>
      </c>
      <c r="O5926">
        <f>J5926*B5926</f>
        <v>0</v>
      </c>
    </row>
    <row r="5927" spans="1:15" x14ac:dyDescent="0.25">
      <c r="A5927" s="1">
        <v>41398.291666666701</v>
      </c>
      <c r="B5927">
        <v>0.115</v>
      </c>
      <c r="C5927">
        <f>HOUR(A5927)</f>
        <v>7</v>
      </c>
      <c r="D5927">
        <f>MINUTE(A5927)</f>
        <v>0</v>
      </c>
      <c r="E5927">
        <v>5</v>
      </c>
      <c r="F5927">
        <f>60*C5927+D5927</f>
        <v>420</v>
      </c>
      <c r="G5927">
        <f>IF(MONTH(A5927)&gt;10,1,IF(MONTH(A5927)&lt;4,1,0))</f>
        <v>0</v>
      </c>
      <c r="H5927">
        <f>IF(AND(F5927&gt;=6*60,F5927&lt;10*60),1,IF(F5927&gt;=15*60,1,IF(F5927&lt;1*60,1,0)))</f>
        <v>1</v>
      </c>
      <c r="I5927">
        <f>IF(AND(F5927&gt;=1*60,F5927&lt;6*60),1,0)</f>
        <v>0</v>
      </c>
      <c r="J5927">
        <f>IF(AND(F5927&gt;=10*60,F5927&lt;15*60),1,0)</f>
        <v>0</v>
      </c>
      <c r="K5927">
        <f>IF(AND(F5927&gt;=16*60,F5927&lt;21*60),1,0)</f>
        <v>0</v>
      </c>
      <c r="L5927">
        <f>K5927*G5927</f>
        <v>0</v>
      </c>
      <c r="M5927">
        <f>H5927*B5927</f>
        <v>0.115</v>
      </c>
      <c r="N5927">
        <f>I5927*B5927</f>
        <v>0</v>
      </c>
      <c r="O5927">
        <f>J5927*B5927</f>
        <v>0</v>
      </c>
    </row>
    <row r="5928" spans="1:15" x14ac:dyDescent="0.25">
      <c r="A5928" s="1">
        <v>41398.3125</v>
      </c>
      <c r="B5928">
        <v>0.13400000000000001</v>
      </c>
      <c r="C5928">
        <f>HOUR(A5928)</f>
        <v>7</v>
      </c>
      <c r="D5928">
        <f>MINUTE(A5928)</f>
        <v>30</v>
      </c>
      <c r="E5928">
        <v>5</v>
      </c>
      <c r="F5928">
        <f>60*C5928+D5928</f>
        <v>450</v>
      </c>
      <c r="G5928">
        <f>IF(MONTH(A5928)&gt;10,1,IF(MONTH(A5928)&lt;4,1,0))</f>
        <v>0</v>
      </c>
      <c r="H5928">
        <f>IF(AND(F5928&gt;=6*60,F5928&lt;10*60),1,IF(F5928&gt;=15*60,1,IF(F5928&lt;1*60,1,0)))</f>
        <v>1</v>
      </c>
      <c r="I5928">
        <f>IF(AND(F5928&gt;=1*60,F5928&lt;6*60),1,0)</f>
        <v>0</v>
      </c>
      <c r="J5928">
        <f>IF(AND(F5928&gt;=10*60,F5928&lt;15*60),1,0)</f>
        <v>0</v>
      </c>
      <c r="K5928">
        <f>IF(AND(F5928&gt;=16*60,F5928&lt;21*60),1,0)</f>
        <v>0</v>
      </c>
      <c r="L5928">
        <f>K5928*G5928</f>
        <v>0</v>
      </c>
      <c r="M5928">
        <f>H5928*B5928</f>
        <v>0.13400000000000001</v>
      </c>
      <c r="N5928">
        <f>I5928*B5928</f>
        <v>0</v>
      </c>
      <c r="O5928">
        <f>J5928*B5928</f>
        <v>0</v>
      </c>
    </row>
    <row r="5929" spans="1:15" x14ac:dyDescent="0.25">
      <c r="A5929" s="1">
        <v>41398.333333333299</v>
      </c>
      <c r="B5929">
        <v>0.11700000000000001</v>
      </c>
      <c r="C5929">
        <f>HOUR(A5929)</f>
        <v>8</v>
      </c>
      <c r="D5929">
        <f>MINUTE(A5929)</f>
        <v>0</v>
      </c>
      <c r="E5929">
        <v>5</v>
      </c>
      <c r="F5929">
        <f>60*C5929+D5929</f>
        <v>480</v>
      </c>
      <c r="G5929">
        <f>IF(MONTH(A5929)&gt;10,1,IF(MONTH(A5929)&lt;4,1,0))</f>
        <v>0</v>
      </c>
      <c r="H5929">
        <f>IF(AND(F5929&gt;=6*60,F5929&lt;10*60),1,IF(F5929&gt;=15*60,1,IF(F5929&lt;1*60,1,0)))</f>
        <v>1</v>
      </c>
      <c r="I5929">
        <f>IF(AND(F5929&gt;=1*60,F5929&lt;6*60),1,0)</f>
        <v>0</v>
      </c>
      <c r="J5929">
        <f>IF(AND(F5929&gt;=10*60,F5929&lt;15*60),1,0)</f>
        <v>0</v>
      </c>
      <c r="K5929">
        <f>IF(AND(F5929&gt;=16*60,F5929&lt;21*60),1,0)</f>
        <v>0</v>
      </c>
      <c r="L5929">
        <f>K5929*G5929</f>
        <v>0</v>
      </c>
      <c r="M5929">
        <f>H5929*B5929</f>
        <v>0.11700000000000001</v>
      </c>
      <c r="N5929">
        <f>I5929*B5929</f>
        <v>0</v>
      </c>
      <c r="O5929">
        <f>J5929*B5929</f>
        <v>0</v>
      </c>
    </row>
    <row r="5930" spans="1:15" x14ac:dyDescent="0.25">
      <c r="A5930" s="1">
        <v>41398.354166666701</v>
      </c>
      <c r="B5930">
        <v>0.123</v>
      </c>
      <c r="C5930">
        <f>HOUR(A5930)</f>
        <v>8</v>
      </c>
      <c r="D5930">
        <f>MINUTE(A5930)</f>
        <v>30</v>
      </c>
      <c r="E5930">
        <v>5</v>
      </c>
      <c r="F5930">
        <f>60*C5930+D5930</f>
        <v>510</v>
      </c>
      <c r="G5930">
        <f>IF(MONTH(A5930)&gt;10,1,IF(MONTH(A5930)&lt;4,1,0))</f>
        <v>0</v>
      </c>
      <c r="H5930">
        <f>IF(AND(F5930&gt;=6*60,F5930&lt;10*60),1,IF(F5930&gt;=15*60,1,IF(F5930&lt;1*60,1,0)))</f>
        <v>1</v>
      </c>
      <c r="I5930">
        <f>IF(AND(F5930&gt;=1*60,F5930&lt;6*60),1,0)</f>
        <v>0</v>
      </c>
      <c r="J5930">
        <f>IF(AND(F5930&gt;=10*60,F5930&lt;15*60),1,0)</f>
        <v>0</v>
      </c>
      <c r="K5930">
        <f>IF(AND(F5930&gt;=16*60,F5930&lt;21*60),1,0)</f>
        <v>0</v>
      </c>
      <c r="L5930">
        <f>K5930*G5930</f>
        <v>0</v>
      </c>
      <c r="M5930">
        <f>H5930*B5930</f>
        <v>0.123</v>
      </c>
      <c r="N5930">
        <f>I5930*B5930</f>
        <v>0</v>
      </c>
      <c r="O5930">
        <f>J5930*B5930</f>
        <v>0</v>
      </c>
    </row>
    <row r="5931" spans="1:15" x14ac:dyDescent="0.25">
      <c r="A5931" s="1">
        <v>41398.375</v>
      </c>
      <c r="B5931">
        <v>0.108</v>
      </c>
      <c r="C5931">
        <f>HOUR(A5931)</f>
        <v>9</v>
      </c>
      <c r="D5931">
        <f>MINUTE(A5931)</f>
        <v>0</v>
      </c>
      <c r="E5931">
        <v>5</v>
      </c>
      <c r="F5931">
        <f>60*C5931+D5931</f>
        <v>540</v>
      </c>
      <c r="G5931">
        <f>IF(MONTH(A5931)&gt;10,1,IF(MONTH(A5931)&lt;4,1,0))</f>
        <v>0</v>
      </c>
      <c r="H5931">
        <f>IF(AND(F5931&gt;=6*60,F5931&lt;10*60),1,IF(F5931&gt;=15*60,1,IF(F5931&lt;1*60,1,0)))</f>
        <v>1</v>
      </c>
      <c r="I5931">
        <f>IF(AND(F5931&gt;=1*60,F5931&lt;6*60),1,0)</f>
        <v>0</v>
      </c>
      <c r="J5931">
        <f>IF(AND(F5931&gt;=10*60,F5931&lt;15*60),1,0)</f>
        <v>0</v>
      </c>
      <c r="K5931">
        <f>IF(AND(F5931&gt;=16*60,F5931&lt;21*60),1,0)</f>
        <v>0</v>
      </c>
      <c r="L5931">
        <f>K5931*G5931</f>
        <v>0</v>
      </c>
      <c r="M5931">
        <f>H5931*B5931</f>
        <v>0.108</v>
      </c>
      <c r="N5931">
        <f>I5931*B5931</f>
        <v>0</v>
      </c>
      <c r="O5931">
        <f>J5931*B5931</f>
        <v>0</v>
      </c>
    </row>
    <row r="5932" spans="1:15" x14ac:dyDescent="0.25">
      <c r="A5932" s="1">
        <v>41398.395833333299</v>
      </c>
      <c r="B5932">
        <v>0.13200000000000001</v>
      </c>
      <c r="C5932">
        <f>HOUR(A5932)</f>
        <v>9</v>
      </c>
      <c r="D5932">
        <f>MINUTE(A5932)</f>
        <v>30</v>
      </c>
      <c r="E5932">
        <v>5</v>
      </c>
      <c r="F5932">
        <f>60*C5932+D5932</f>
        <v>570</v>
      </c>
      <c r="G5932">
        <f>IF(MONTH(A5932)&gt;10,1,IF(MONTH(A5932)&lt;4,1,0))</f>
        <v>0</v>
      </c>
      <c r="H5932">
        <f>IF(AND(F5932&gt;=6*60,F5932&lt;10*60),1,IF(F5932&gt;=15*60,1,IF(F5932&lt;1*60,1,0)))</f>
        <v>1</v>
      </c>
      <c r="I5932">
        <f>IF(AND(F5932&gt;=1*60,F5932&lt;6*60),1,0)</f>
        <v>0</v>
      </c>
      <c r="J5932">
        <f>IF(AND(F5932&gt;=10*60,F5932&lt;15*60),1,0)</f>
        <v>0</v>
      </c>
      <c r="K5932">
        <f>IF(AND(F5932&gt;=16*60,F5932&lt;21*60),1,0)</f>
        <v>0</v>
      </c>
      <c r="L5932">
        <f>K5932*G5932</f>
        <v>0</v>
      </c>
      <c r="M5932">
        <f>H5932*B5932</f>
        <v>0.13200000000000001</v>
      </c>
      <c r="N5932">
        <f>I5932*B5932</f>
        <v>0</v>
      </c>
      <c r="O5932">
        <f>J5932*B5932</f>
        <v>0</v>
      </c>
    </row>
    <row r="5933" spans="1:15" x14ac:dyDescent="0.25">
      <c r="A5933" s="1">
        <v>41398.416666666701</v>
      </c>
      <c r="B5933">
        <v>0.127</v>
      </c>
      <c r="C5933">
        <f>HOUR(A5933)</f>
        <v>10</v>
      </c>
      <c r="D5933">
        <f>MINUTE(A5933)</f>
        <v>0</v>
      </c>
      <c r="E5933">
        <v>5</v>
      </c>
      <c r="F5933">
        <f>60*C5933+D5933</f>
        <v>600</v>
      </c>
      <c r="G5933">
        <f>IF(MONTH(A5933)&gt;10,1,IF(MONTH(A5933)&lt;4,1,0))</f>
        <v>0</v>
      </c>
      <c r="H5933">
        <f>IF(AND(F5933&gt;=6*60,F5933&lt;10*60),1,IF(F5933&gt;=15*60,1,IF(F5933&lt;1*60,1,0)))</f>
        <v>0</v>
      </c>
      <c r="I5933">
        <f>IF(AND(F5933&gt;=1*60,F5933&lt;6*60),1,0)</f>
        <v>0</v>
      </c>
      <c r="J5933">
        <f>IF(AND(F5933&gt;=10*60,F5933&lt;15*60),1,0)</f>
        <v>1</v>
      </c>
      <c r="K5933">
        <f>IF(AND(F5933&gt;=16*60,F5933&lt;21*60),1,0)</f>
        <v>0</v>
      </c>
      <c r="L5933">
        <f>K5933*G5933</f>
        <v>0</v>
      </c>
      <c r="M5933">
        <f>H5933*B5933</f>
        <v>0</v>
      </c>
      <c r="N5933">
        <f>I5933*B5933</f>
        <v>0</v>
      </c>
      <c r="O5933">
        <f>J5933*B5933</f>
        <v>0.127</v>
      </c>
    </row>
    <row r="5934" spans="1:15" x14ac:dyDescent="0.25">
      <c r="A5934" s="1">
        <v>41398.4375</v>
      </c>
      <c r="B5934">
        <v>5.5E-2</v>
      </c>
      <c r="C5934">
        <f>HOUR(A5934)</f>
        <v>10</v>
      </c>
      <c r="D5934">
        <f>MINUTE(A5934)</f>
        <v>30</v>
      </c>
      <c r="E5934">
        <v>5</v>
      </c>
      <c r="F5934">
        <f>60*C5934+D5934</f>
        <v>630</v>
      </c>
      <c r="G5934">
        <f>IF(MONTH(A5934)&gt;10,1,IF(MONTH(A5934)&lt;4,1,0))</f>
        <v>0</v>
      </c>
      <c r="H5934">
        <f>IF(AND(F5934&gt;=6*60,F5934&lt;10*60),1,IF(F5934&gt;=15*60,1,IF(F5934&lt;1*60,1,0)))</f>
        <v>0</v>
      </c>
      <c r="I5934">
        <f>IF(AND(F5934&gt;=1*60,F5934&lt;6*60),1,0)</f>
        <v>0</v>
      </c>
      <c r="J5934">
        <f>IF(AND(F5934&gt;=10*60,F5934&lt;15*60),1,0)</f>
        <v>1</v>
      </c>
      <c r="K5934">
        <f>IF(AND(F5934&gt;=16*60,F5934&lt;21*60),1,0)</f>
        <v>0</v>
      </c>
      <c r="L5934">
        <f>K5934*G5934</f>
        <v>0</v>
      </c>
      <c r="M5934">
        <f>H5934*B5934</f>
        <v>0</v>
      </c>
      <c r="N5934">
        <f>I5934*B5934</f>
        <v>0</v>
      </c>
      <c r="O5934">
        <f>J5934*B5934</f>
        <v>5.5E-2</v>
      </c>
    </row>
    <row r="5935" spans="1:15" x14ac:dyDescent="0.25">
      <c r="A5935" s="1">
        <v>41398.458333333299</v>
      </c>
      <c r="B5935">
        <v>7.0999999999999994E-2</v>
      </c>
      <c r="C5935">
        <f>HOUR(A5935)</f>
        <v>11</v>
      </c>
      <c r="D5935">
        <f>MINUTE(A5935)</f>
        <v>0</v>
      </c>
      <c r="E5935">
        <v>5</v>
      </c>
      <c r="F5935">
        <f>60*C5935+D5935</f>
        <v>660</v>
      </c>
      <c r="G5935">
        <f>IF(MONTH(A5935)&gt;10,1,IF(MONTH(A5935)&lt;4,1,0))</f>
        <v>0</v>
      </c>
      <c r="H5935">
        <f>IF(AND(F5935&gt;=6*60,F5935&lt;10*60),1,IF(F5935&gt;=15*60,1,IF(F5935&lt;1*60,1,0)))</f>
        <v>0</v>
      </c>
      <c r="I5935">
        <f>IF(AND(F5935&gt;=1*60,F5935&lt;6*60),1,0)</f>
        <v>0</v>
      </c>
      <c r="J5935">
        <f>IF(AND(F5935&gt;=10*60,F5935&lt;15*60),1,0)</f>
        <v>1</v>
      </c>
      <c r="K5935">
        <f>IF(AND(F5935&gt;=16*60,F5935&lt;21*60),1,0)</f>
        <v>0</v>
      </c>
      <c r="L5935">
        <f>K5935*G5935</f>
        <v>0</v>
      </c>
      <c r="M5935">
        <f>H5935*B5935</f>
        <v>0</v>
      </c>
      <c r="N5935">
        <f>I5935*B5935</f>
        <v>0</v>
      </c>
      <c r="O5935">
        <f>J5935*B5935</f>
        <v>7.0999999999999994E-2</v>
      </c>
    </row>
    <row r="5936" spans="1:15" x14ac:dyDescent="0.25">
      <c r="A5936" s="1">
        <v>41398.479166666701</v>
      </c>
      <c r="B5936">
        <v>0.05</v>
      </c>
      <c r="C5936">
        <f>HOUR(A5936)</f>
        <v>11</v>
      </c>
      <c r="D5936">
        <f>MINUTE(A5936)</f>
        <v>30</v>
      </c>
      <c r="E5936">
        <v>5</v>
      </c>
      <c r="F5936">
        <f>60*C5936+D5936</f>
        <v>690</v>
      </c>
      <c r="G5936">
        <f>IF(MONTH(A5936)&gt;10,1,IF(MONTH(A5936)&lt;4,1,0))</f>
        <v>0</v>
      </c>
      <c r="H5936">
        <f>IF(AND(F5936&gt;=6*60,F5936&lt;10*60),1,IF(F5936&gt;=15*60,1,IF(F5936&lt;1*60,1,0)))</f>
        <v>0</v>
      </c>
      <c r="I5936">
        <f>IF(AND(F5936&gt;=1*60,F5936&lt;6*60),1,0)</f>
        <v>0</v>
      </c>
      <c r="J5936">
        <f>IF(AND(F5936&gt;=10*60,F5936&lt;15*60),1,0)</f>
        <v>1</v>
      </c>
      <c r="K5936">
        <f>IF(AND(F5936&gt;=16*60,F5936&lt;21*60),1,0)</f>
        <v>0</v>
      </c>
      <c r="L5936">
        <f>K5936*G5936</f>
        <v>0</v>
      </c>
      <c r="M5936">
        <f>H5936*B5936</f>
        <v>0</v>
      </c>
      <c r="N5936">
        <f>I5936*B5936</f>
        <v>0</v>
      </c>
      <c r="O5936">
        <f>J5936*B5936</f>
        <v>0.05</v>
      </c>
    </row>
    <row r="5937" spans="1:15" x14ac:dyDescent="0.25">
      <c r="A5937" s="1">
        <v>41398.5</v>
      </c>
      <c r="B5937">
        <v>7.0000000000000007E-2</v>
      </c>
      <c r="C5937">
        <f>HOUR(A5937)</f>
        <v>12</v>
      </c>
      <c r="D5937">
        <f>MINUTE(A5937)</f>
        <v>0</v>
      </c>
      <c r="E5937">
        <v>5</v>
      </c>
      <c r="F5937">
        <f>60*C5937+D5937</f>
        <v>720</v>
      </c>
      <c r="G5937">
        <f>IF(MONTH(A5937)&gt;10,1,IF(MONTH(A5937)&lt;4,1,0))</f>
        <v>0</v>
      </c>
      <c r="H5937">
        <f>IF(AND(F5937&gt;=6*60,F5937&lt;10*60),1,IF(F5937&gt;=15*60,1,IF(F5937&lt;1*60,1,0)))</f>
        <v>0</v>
      </c>
      <c r="I5937">
        <f>IF(AND(F5937&gt;=1*60,F5937&lt;6*60),1,0)</f>
        <v>0</v>
      </c>
      <c r="J5937">
        <f>IF(AND(F5937&gt;=10*60,F5937&lt;15*60),1,0)</f>
        <v>1</v>
      </c>
      <c r="K5937">
        <f>IF(AND(F5937&gt;=16*60,F5937&lt;21*60),1,0)</f>
        <v>0</v>
      </c>
      <c r="L5937">
        <f>K5937*G5937</f>
        <v>0</v>
      </c>
      <c r="M5937">
        <f>H5937*B5937</f>
        <v>0</v>
      </c>
      <c r="N5937">
        <f>I5937*B5937</f>
        <v>0</v>
      </c>
      <c r="O5937">
        <f>J5937*B5937</f>
        <v>7.0000000000000007E-2</v>
      </c>
    </row>
    <row r="5938" spans="1:15" x14ac:dyDescent="0.25">
      <c r="A5938" s="1">
        <v>41398.520833333299</v>
      </c>
      <c r="B5938">
        <v>0.185</v>
      </c>
      <c r="C5938">
        <f>HOUR(A5938)</f>
        <v>12</v>
      </c>
      <c r="D5938">
        <f>MINUTE(A5938)</f>
        <v>30</v>
      </c>
      <c r="E5938">
        <v>5</v>
      </c>
      <c r="F5938">
        <f>60*C5938+D5938</f>
        <v>750</v>
      </c>
      <c r="G5938">
        <f>IF(MONTH(A5938)&gt;10,1,IF(MONTH(A5938)&lt;4,1,0))</f>
        <v>0</v>
      </c>
      <c r="H5938">
        <f>IF(AND(F5938&gt;=6*60,F5938&lt;10*60),1,IF(F5938&gt;=15*60,1,IF(F5938&lt;1*60,1,0)))</f>
        <v>0</v>
      </c>
      <c r="I5938">
        <f>IF(AND(F5938&gt;=1*60,F5938&lt;6*60),1,0)</f>
        <v>0</v>
      </c>
      <c r="J5938">
        <f>IF(AND(F5938&gt;=10*60,F5938&lt;15*60),1,0)</f>
        <v>1</v>
      </c>
      <c r="K5938">
        <f>IF(AND(F5938&gt;=16*60,F5938&lt;21*60),1,0)</f>
        <v>0</v>
      </c>
      <c r="L5938">
        <f>K5938*G5938</f>
        <v>0</v>
      </c>
      <c r="M5938">
        <f>H5938*B5938</f>
        <v>0</v>
      </c>
      <c r="N5938">
        <f>I5938*B5938</f>
        <v>0</v>
      </c>
      <c r="O5938">
        <f>J5938*B5938</f>
        <v>0.185</v>
      </c>
    </row>
    <row r="5939" spans="1:15" x14ac:dyDescent="0.25">
      <c r="A5939" s="1">
        <v>41398.541666666701</v>
      </c>
      <c r="B5939">
        <v>0.159</v>
      </c>
      <c r="C5939">
        <f>HOUR(A5939)</f>
        <v>13</v>
      </c>
      <c r="D5939">
        <f>MINUTE(A5939)</f>
        <v>0</v>
      </c>
      <c r="E5939">
        <v>5</v>
      </c>
      <c r="F5939">
        <f>60*C5939+D5939</f>
        <v>780</v>
      </c>
      <c r="G5939">
        <f>IF(MONTH(A5939)&gt;10,1,IF(MONTH(A5939)&lt;4,1,0))</f>
        <v>0</v>
      </c>
      <c r="H5939">
        <f>IF(AND(F5939&gt;=6*60,F5939&lt;10*60),1,IF(F5939&gt;=15*60,1,IF(F5939&lt;1*60,1,0)))</f>
        <v>0</v>
      </c>
      <c r="I5939">
        <f>IF(AND(F5939&gt;=1*60,F5939&lt;6*60),1,0)</f>
        <v>0</v>
      </c>
      <c r="J5939">
        <f>IF(AND(F5939&gt;=10*60,F5939&lt;15*60),1,0)</f>
        <v>1</v>
      </c>
      <c r="K5939">
        <f>IF(AND(F5939&gt;=16*60,F5939&lt;21*60),1,0)</f>
        <v>0</v>
      </c>
      <c r="L5939">
        <f>K5939*G5939</f>
        <v>0</v>
      </c>
      <c r="M5939">
        <f>H5939*B5939</f>
        <v>0</v>
      </c>
      <c r="N5939">
        <f>I5939*B5939</f>
        <v>0</v>
      </c>
      <c r="O5939">
        <f>J5939*B5939</f>
        <v>0.159</v>
      </c>
    </row>
    <row r="5940" spans="1:15" x14ac:dyDescent="0.25">
      <c r="A5940" s="1">
        <v>41398.5625</v>
      </c>
      <c r="B5940">
        <v>9.5000000000000001E-2</v>
      </c>
      <c r="C5940">
        <f>HOUR(A5940)</f>
        <v>13</v>
      </c>
      <c r="D5940">
        <f>MINUTE(A5940)</f>
        <v>30</v>
      </c>
      <c r="E5940">
        <v>5</v>
      </c>
      <c r="F5940">
        <f>60*C5940+D5940</f>
        <v>810</v>
      </c>
      <c r="G5940">
        <f>IF(MONTH(A5940)&gt;10,1,IF(MONTH(A5940)&lt;4,1,0))</f>
        <v>0</v>
      </c>
      <c r="H5940">
        <f>IF(AND(F5940&gt;=6*60,F5940&lt;10*60),1,IF(F5940&gt;=15*60,1,IF(F5940&lt;1*60,1,0)))</f>
        <v>0</v>
      </c>
      <c r="I5940">
        <f>IF(AND(F5940&gt;=1*60,F5940&lt;6*60),1,0)</f>
        <v>0</v>
      </c>
      <c r="J5940">
        <f>IF(AND(F5940&gt;=10*60,F5940&lt;15*60),1,0)</f>
        <v>1</v>
      </c>
      <c r="K5940">
        <f>IF(AND(F5940&gt;=16*60,F5940&lt;21*60),1,0)</f>
        <v>0</v>
      </c>
      <c r="L5940">
        <f>K5940*G5940</f>
        <v>0</v>
      </c>
      <c r="M5940">
        <f>H5940*B5940</f>
        <v>0</v>
      </c>
      <c r="N5940">
        <f>I5940*B5940</f>
        <v>0</v>
      </c>
      <c r="O5940">
        <f>J5940*B5940</f>
        <v>9.5000000000000001E-2</v>
      </c>
    </row>
    <row r="5941" spans="1:15" x14ac:dyDescent="0.25">
      <c r="A5941" s="1">
        <v>41398.583333333299</v>
      </c>
      <c r="B5941">
        <v>0.14399999999999999</v>
      </c>
      <c r="C5941">
        <f>HOUR(A5941)</f>
        <v>14</v>
      </c>
      <c r="D5941">
        <f>MINUTE(A5941)</f>
        <v>0</v>
      </c>
      <c r="E5941">
        <v>5</v>
      </c>
      <c r="F5941">
        <f>60*C5941+D5941</f>
        <v>840</v>
      </c>
      <c r="G5941">
        <f>IF(MONTH(A5941)&gt;10,1,IF(MONTH(A5941)&lt;4,1,0))</f>
        <v>0</v>
      </c>
      <c r="H5941">
        <f>IF(AND(F5941&gt;=6*60,F5941&lt;10*60),1,IF(F5941&gt;=15*60,1,IF(F5941&lt;1*60,1,0)))</f>
        <v>0</v>
      </c>
      <c r="I5941">
        <f>IF(AND(F5941&gt;=1*60,F5941&lt;6*60),1,0)</f>
        <v>0</v>
      </c>
      <c r="J5941">
        <f>IF(AND(F5941&gt;=10*60,F5941&lt;15*60),1,0)</f>
        <v>1</v>
      </c>
      <c r="K5941">
        <f>IF(AND(F5941&gt;=16*60,F5941&lt;21*60),1,0)</f>
        <v>0</v>
      </c>
      <c r="L5941">
        <f>K5941*G5941</f>
        <v>0</v>
      </c>
      <c r="M5941">
        <f>H5941*B5941</f>
        <v>0</v>
      </c>
      <c r="N5941">
        <f>I5941*B5941</f>
        <v>0</v>
      </c>
      <c r="O5941">
        <f>J5941*B5941</f>
        <v>0.14399999999999999</v>
      </c>
    </row>
    <row r="5942" spans="1:15" x14ac:dyDescent="0.25">
      <c r="A5942" s="1">
        <v>41398.604166666701</v>
      </c>
      <c r="B5942">
        <v>0.16200000000000001</v>
      </c>
      <c r="C5942">
        <f>HOUR(A5942)</f>
        <v>14</v>
      </c>
      <c r="D5942">
        <f>MINUTE(A5942)</f>
        <v>30</v>
      </c>
      <c r="E5942">
        <v>5</v>
      </c>
      <c r="F5942">
        <f>60*C5942+D5942</f>
        <v>870</v>
      </c>
      <c r="G5942">
        <f>IF(MONTH(A5942)&gt;10,1,IF(MONTH(A5942)&lt;4,1,0))</f>
        <v>0</v>
      </c>
      <c r="H5942">
        <f>IF(AND(F5942&gt;=6*60,F5942&lt;10*60),1,IF(F5942&gt;=15*60,1,IF(F5942&lt;1*60,1,0)))</f>
        <v>0</v>
      </c>
      <c r="I5942">
        <f>IF(AND(F5942&gt;=1*60,F5942&lt;6*60),1,0)</f>
        <v>0</v>
      </c>
      <c r="J5942">
        <f>IF(AND(F5942&gt;=10*60,F5942&lt;15*60),1,0)</f>
        <v>1</v>
      </c>
      <c r="K5942">
        <f>IF(AND(F5942&gt;=16*60,F5942&lt;21*60),1,0)</f>
        <v>0</v>
      </c>
      <c r="L5942">
        <f>K5942*G5942</f>
        <v>0</v>
      </c>
      <c r="M5942">
        <f>H5942*B5942</f>
        <v>0</v>
      </c>
      <c r="N5942">
        <f>I5942*B5942</f>
        <v>0</v>
      </c>
      <c r="O5942">
        <f>J5942*B5942</f>
        <v>0.16200000000000001</v>
      </c>
    </row>
    <row r="5943" spans="1:15" x14ac:dyDescent="0.25">
      <c r="A5943" s="1">
        <v>41398.625</v>
      </c>
      <c r="B5943">
        <v>0.43</v>
      </c>
      <c r="C5943">
        <f>HOUR(A5943)</f>
        <v>15</v>
      </c>
      <c r="D5943">
        <f>MINUTE(A5943)</f>
        <v>0</v>
      </c>
      <c r="E5943">
        <v>5</v>
      </c>
      <c r="F5943">
        <f>60*C5943+D5943</f>
        <v>900</v>
      </c>
      <c r="G5943">
        <f>IF(MONTH(A5943)&gt;10,1,IF(MONTH(A5943)&lt;4,1,0))</f>
        <v>0</v>
      </c>
      <c r="H5943">
        <f>IF(AND(F5943&gt;=6*60,F5943&lt;10*60),1,IF(F5943&gt;=15*60,1,IF(F5943&lt;1*60,1,0)))</f>
        <v>1</v>
      </c>
      <c r="I5943">
        <f>IF(AND(F5943&gt;=1*60,F5943&lt;6*60),1,0)</f>
        <v>0</v>
      </c>
      <c r="J5943">
        <f>IF(AND(F5943&gt;=10*60,F5943&lt;15*60),1,0)</f>
        <v>0</v>
      </c>
      <c r="K5943">
        <f>IF(AND(F5943&gt;=16*60,F5943&lt;21*60),1,0)</f>
        <v>0</v>
      </c>
      <c r="L5943">
        <f>K5943*G5943</f>
        <v>0</v>
      </c>
      <c r="M5943">
        <f>H5943*B5943</f>
        <v>0.43</v>
      </c>
      <c r="N5943">
        <f>I5943*B5943</f>
        <v>0</v>
      </c>
      <c r="O5943">
        <f>J5943*B5943</f>
        <v>0</v>
      </c>
    </row>
    <row r="5944" spans="1:15" x14ac:dyDescent="0.25">
      <c r="A5944" s="1">
        <v>41398.645833333299</v>
      </c>
      <c r="B5944">
        <v>0.19400000000000001</v>
      </c>
      <c r="C5944">
        <f>HOUR(A5944)</f>
        <v>15</v>
      </c>
      <c r="D5944">
        <f>MINUTE(A5944)</f>
        <v>30</v>
      </c>
      <c r="E5944">
        <v>5</v>
      </c>
      <c r="F5944">
        <f>60*C5944+D5944</f>
        <v>930</v>
      </c>
      <c r="G5944">
        <f>IF(MONTH(A5944)&gt;10,1,IF(MONTH(A5944)&lt;4,1,0))</f>
        <v>0</v>
      </c>
      <c r="H5944">
        <f>IF(AND(F5944&gt;=6*60,F5944&lt;10*60),1,IF(F5944&gt;=15*60,1,IF(F5944&lt;1*60,1,0)))</f>
        <v>1</v>
      </c>
      <c r="I5944">
        <f>IF(AND(F5944&gt;=1*60,F5944&lt;6*60),1,0)</f>
        <v>0</v>
      </c>
      <c r="J5944">
        <f>IF(AND(F5944&gt;=10*60,F5944&lt;15*60),1,0)</f>
        <v>0</v>
      </c>
      <c r="K5944">
        <f>IF(AND(F5944&gt;=16*60,F5944&lt;21*60),1,0)</f>
        <v>0</v>
      </c>
      <c r="L5944">
        <f>K5944*G5944</f>
        <v>0</v>
      </c>
      <c r="M5944">
        <f>H5944*B5944</f>
        <v>0.19400000000000001</v>
      </c>
      <c r="N5944">
        <f>I5944*B5944</f>
        <v>0</v>
      </c>
      <c r="O5944">
        <f>J5944*B5944</f>
        <v>0</v>
      </c>
    </row>
    <row r="5945" spans="1:15" x14ac:dyDescent="0.25">
      <c r="A5945" s="1">
        <v>41398.666666666701</v>
      </c>
      <c r="B5945">
        <v>0.17</v>
      </c>
      <c r="C5945">
        <f>HOUR(A5945)</f>
        <v>16</v>
      </c>
      <c r="D5945">
        <f>MINUTE(A5945)</f>
        <v>0</v>
      </c>
      <c r="E5945">
        <v>5</v>
      </c>
      <c r="F5945">
        <f>60*C5945+D5945</f>
        <v>960</v>
      </c>
      <c r="G5945">
        <f>IF(MONTH(A5945)&gt;10,1,IF(MONTH(A5945)&lt;4,1,0))</f>
        <v>0</v>
      </c>
      <c r="H5945">
        <f>IF(AND(F5945&gt;=6*60,F5945&lt;10*60),1,IF(F5945&gt;=15*60,1,IF(F5945&lt;1*60,1,0)))</f>
        <v>1</v>
      </c>
      <c r="I5945">
        <f>IF(AND(F5945&gt;=1*60,F5945&lt;6*60),1,0)</f>
        <v>0</v>
      </c>
      <c r="J5945">
        <f>IF(AND(F5945&gt;=10*60,F5945&lt;15*60),1,0)</f>
        <v>0</v>
      </c>
      <c r="K5945">
        <f>IF(AND(F5945&gt;=16*60,F5945&lt;21*60),1,0)</f>
        <v>1</v>
      </c>
      <c r="L5945">
        <f>K5945*G5945</f>
        <v>0</v>
      </c>
      <c r="M5945">
        <f>H5945*B5945</f>
        <v>0.17</v>
      </c>
      <c r="N5945">
        <f>I5945*B5945</f>
        <v>0</v>
      </c>
      <c r="O5945">
        <f>J5945*B5945</f>
        <v>0</v>
      </c>
    </row>
    <row r="5946" spans="1:15" x14ac:dyDescent="0.25">
      <c r="A5946" s="1">
        <v>41398.6875</v>
      </c>
      <c r="B5946">
        <v>0.14599999999999999</v>
      </c>
      <c r="C5946">
        <f>HOUR(A5946)</f>
        <v>16</v>
      </c>
      <c r="D5946">
        <f>MINUTE(A5946)</f>
        <v>30</v>
      </c>
      <c r="E5946">
        <v>5</v>
      </c>
      <c r="F5946">
        <f>60*C5946+D5946</f>
        <v>990</v>
      </c>
      <c r="G5946">
        <f>IF(MONTH(A5946)&gt;10,1,IF(MONTH(A5946)&lt;4,1,0))</f>
        <v>0</v>
      </c>
      <c r="H5946">
        <f>IF(AND(F5946&gt;=6*60,F5946&lt;10*60),1,IF(F5946&gt;=15*60,1,IF(F5946&lt;1*60,1,0)))</f>
        <v>1</v>
      </c>
      <c r="I5946">
        <f>IF(AND(F5946&gt;=1*60,F5946&lt;6*60),1,0)</f>
        <v>0</v>
      </c>
      <c r="J5946">
        <f>IF(AND(F5946&gt;=10*60,F5946&lt;15*60),1,0)</f>
        <v>0</v>
      </c>
      <c r="K5946">
        <f>IF(AND(F5946&gt;=16*60,F5946&lt;21*60),1,0)</f>
        <v>1</v>
      </c>
      <c r="L5946">
        <f>K5946*G5946</f>
        <v>0</v>
      </c>
      <c r="M5946">
        <f>H5946*B5946</f>
        <v>0.14599999999999999</v>
      </c>
      <c r="N5946">
        <f>I5946*B5946</f>
        <v>0</v>
      </c>
      <c r="O5946">
        <f>J5946*B5946</f>
        <v>0</v>
      </c>
    </row>
    <row r="5947" spans="1:15" x14ac:dyDescent="0.25">
      <c r="A5947" s="1">
        <v>41398.708333333299</v>
      </c>
      <c r="B5947">
        <v>0.129</v>
      </c>
      <c r="C5947">
        <f>HOUR(A5947)</f>
        <v>17</v>
      </c>
      <c r="D5947">
        <f>MINUTE(A5947)</f>
        <v>0</v>
      </c>
      <c r="E5947">
        <v>5</v>
      </c>
      <c r="F5947">
        <f>60*C5947+D5947</f>
        <v>1020</v>
      </c>
      <c r="G5947">
        <f>IF(MONTH(A5947)&gt;10,1,IF(MONTH(A5947)&lt;4,1,0))</f>
        <v>0</v>
      </c>
      <c r="H5947">
        <f>IF(AND(F5947&gt;=6*60,F5947&lt;10*60),1,IF(F5947&gt;=15*60,1,IF(F5947&lt;1*60,1,0)))</f>
        <v>1</v>
      </c>
      <c r="I5947">
        <f>IF(AND(F5947&gt;=1*60,F5947&lt;6*60),1,0)</f>
        <v>0</v>
      </c>
      <c r="J5947">
        <f>IF(AND(F5947&gt;=10*60,F5947&lt;15*60),1,0)</f>
        <v>0</v>
      </c>
      <c r="K5947">
        <f>IF(AND(F5947&gt;=16*60,F5947&lt;21*60),1,0)</f>
        <v>1</v>
      </c>
      <c r="L5947">
        <f>K5947*G5947</f>
        <v>0</v>
      </c>
      <c r="M5947">
        <f>H5947*B5947</f>
        <v>0.129</v>
      </c>
      <c r="N5947">
        <f>I5947*B5947</f>
        <v>0</v>
      </c>
      <c r="O5947">
        <f>J5947*B5947</f>
        <v>0</v>
      </c>
    </row>
    <row r="5948" spans="1:15" x14ac:dyDescent="0.25">
      <c r="A5948" s="1">
        <v>41398.729166666701</v>
      </c>
      <c r="B5948">
        <v>0.13400000000000001</v>
      </c>
      <c r="C5948">
        <f>HOUR(A5948)</f>
        <v>17</v>
      </c>
      <c r="D5948">
        <f>MINUTE(A5948)</f>
        <v>30</v>
      </c>
      <c r="E5948">
        <v>5</v>
      </c>
      <c r="F5948">
        <f>60*C5948+D5948</f>
        <v>1050</v>
      </c>
      <c r="G5948">
        <f>IF(MONTH(A5948)&gt;10,1,IF(MONTH(A5948)&lt;4,1,0))</f>
        <v>0</v>
      </c>
      <c r="H5948">
        <f>IF(AND(F5948&gt;=6*60,F5948&lt;10*60),1,IF(F5948&gt;=15*60,1,IF(F5948&lt;1*60,1,0)))</f>
        <v>1</v>
      </c>
      <c r="I5948">
        <f>IF(AND(F5948&gt;=1*60,F5948&lt;6*60),1,0)</f>
        <v>0</v>
      </c>
      <c r="J5948">
        <f>IF(AND(F5948&gt;=10*60,F5948&lt;15*60),1,0)</f>
        <v>0</v>
      </c>
      <c r="K5948">
        <f>IF(AND(F5948&gt;=16*60,F5948&lt;21*60),1,0)</f>
        <v>1</v>
      </c>
      <c r="L5948">
        <f>K5948*G5948</f>
        <v>0</v>
      </c>
      <c r="M5948">
        <f>H5948*B5948</f>
        <v>0.13400000000000001</v>
      </c>
      <c r="N5948">
        <f>I5948*B5948</f>
        <v>0</v>
      </c>
      <c r="O5948">
        <f>J5948*B5948</f>
        <v>0</v>
      </c>
    </row>
    <row r="5949" spans="1:15" x14ac:dyDescent="0.25">
      <c r="A5949" s="1">
        <v>41398.75</v>
      </c>
      <c r="B5949">
        <v>0.13900000000000001</v>
      </c>
      <c r="C5949">
        <f>HOUR(A5949)</f>
        <v>18</v>
      </c>
      <c r="D5949">
        <f>MINUTE(A5949)</f>
        <v>0</v>
      </c>
      <c r="E5949">
        <v>5</v>
      </c>
      <c r="F5949">
        <f>60*C5949+D5949</f>
        <v>1080</v>
      </c>
      <c r="G5949">
        <f>IF(MONTH(A5949)&gt;10,1,IF(MONTH(A5949)&lt;4,1,0))</f>
        <v>0</v>
      </c>
      <c r="H5949">
        <f>IF(AND(F5949&gt;=6*60,F5949&lt;10*60),1,IF(F5949&gt;=15*60,1,IF(F5949&lt;1*60,1,0)))</f>
        <v>1</v>
      </c>
      <c r="I5949">
        <f>IF(AND(F5949&gt;=1*60,F5949&lt;6*60),1,0)</f>
        <v>0</v>
      </c>
      <c r="J5949">
        <f>IF(AND(F5949&gt;=10*60,F5949&lt;15*60),1,0)</f>
        <v>0</v>
      </c>
      <c r="K5949">
        <f>IF(AND(F5949&gt;=16*60,F5949&lt;21*60),1,0)</f>
        <v>1</v>
      </c>
      <c r="L5949">
        <f>K5949*G5949</f>
        <v>0</v>
      </c>
      <c r="M5949">
        <f>H5949*B5949</f>
        <v>0.13900000000000001</v>
      </c>
      <c r="N5949">
        <f>I5949*B5949</f>
        <v>0</v>
      </c>
      <c r="O5949">
        <f>J5949*B5949</f>
        <v>0</v>
      </c>
    </row>
    <row r="5950" spans="1:15" x14ac:dyDescent="0.25">
      <c r="A5950" s="1">
        <v>41398.770833333299</v>
      </c>
      <c r="B5950">
        <v>0.158</v>
      </c>
      <c r="C5950">
        <f>HOUR(A5950)</f>
        <v>18</v>
      </c>
      <c r="D5950">
        <f>MINUTE(A5950)</f>
        <v>30</v>
      </c>
      <c r="E5950">
        <v>5</v>
      </c>
      <c r="F5950">
        <f>60*C5950+D5950</f>
        <v>1110</v>
      </c>
      <c r="G5950">
        <f>IF(MONTH(A5950)&gt;10,1,IF(MONTH(A5950)&lt;4,1,0))</f>
        <v>0</v>
      </c>
      <c r="H5950">
        <f>IF(AND(F5950&gt;=6*60,F5950&lt;10*60),1,IF(F5950&gt;=15*60,1,IF(F5950&lt;1*60,1,0)))</f>
        <v>1</v>
      </c>
      <c r="I5950">
        <f>IF(AND(F5950&gt;=1*60,F5950&lt;6*60),1,0)</f>
        <v>0</v>
      </c>
      <c r="J5950">
        <f>IF(AND(F5950&gt;=10*60,F5950&lt;15*60),1,0)</f>
        <v>0</v>
      </c>
      <c r="K5950">
        <f>IF(AND(F5950&gt;=16*60,F5950&lt;21*60),1,0)</f>
        <v>1</v>
      </c>
      <c r="L5950">
        <f>K5950*G5950</f>
        <v>0</v>
      </c>
      <c r="M5950">
        <f>H5950*B5950</f>
        <v>0.158</v>
      </c>
      <c r="N5950">
        <f>I5950*B5950</f>
        <v>0</v>
      </c>
      <c r="O5950">
        <f>J5950*B5950</f>
        <v>0</v>
      </c>
    </row>
    <row r="5951" spans="1:15" x14ac:dyDescent="0.25">
      <c r="A5951" s="1">
        <v>41398.791666666701</v>
      </c>
      <c r="B5951">
        <v>0.14000000000000001</v>
      </c>
      <c r="C5951">
        <f>HOUR(A5951)</f>
        <v>19</v>
      </c>
      <c r="D5951">
        <f>MINUTE(A5951)</f>
        <v>0</v>
      </c>
      <c r="E5951">
        <v>5</v>
      </c>
      <c r="F5951">
        <f>60*C5951+D5951</f>
        <v>1140</v>
      </c>
      <c r="G5951">
        <f>IF(MONTH(A5951)&gt;10,1,IF(MONTH(A5951)&lt;4,1,0))</f>
        <v>0</v>
      </c>
      <c r="H5951">
        <f>IF(AND(F5951&gt;=6*60,F5951&lt;10*60),1,IF(F5951&gt;=15*60,1,IF(F5951&lt;1*60,1,0)))</f>
        <v>1</v>
      </c>
      <c r="I5951">
        <f>IF(AND(F5951&gt;=1*60,F5951&lt;6*60),1,0)</f>
        <v>0</v>
      </c>
      <c r="J5951">
        <f>IF(AND(F5951&gt;=10*60,F5951&lt;15*60),1,0)</f>
        <v>0</v>
      </c>
      <c r="K5951">
        <f>IF(AND(F5951&gt;=16*60,F5951&lt;21*60),1,0)</f>
        <v>1</v>
      </c>
      <c r="L5951">
        <f>K5951*G5951</f>
        <v>0</v>
      </c>
      <c r="M5951">
        <f>H5951*B5951</f>
        <v>0.14000000000000001</v>
      </c>
      <c r="N5951">
        <f>I5951*B5951</f>
        <v>0</v>
      </c>
      <c r="O5951">
        <f>J5951*B5951</f>
        <v>0</v>
      </c>
    </row>
    <row r="5952" spans="1:15" x14ac:dyDescent="0.25">
      <c r="A5952" s="1">
        <v>41398.8125</v>
      </c>
      <c r="B5952">
        <v>0.152</v>
      </c>
      <c r="C5952">
        <f>HOUR(A5952)</f>
        <v>19</v>
      </c>
      <c r="D5952">
        <f>MINUTE(A5952)</f>
        <v>30</v>
      </c>
      <c r="E5952">
        <v>5</v>
      </c>
      <c r="F5952">
        <f>60*C5952+D5952</f>
        <v>1170</v>
      </c>
      <c r="G5952">
        <f>IF(MONTH(A5952)&gt;10,1,IF(MONTH(A5952)&lt;4,1,0))</f>
        <v>0</v>
      </c>
      <c r="H5952">
        <f>IF(AND(F5952&gt;=6*60,F5952&lt;10*60),1,IF(F5952&gt;=15*60,1,IF(F5952&lt;1*60,1,0)))</f>
        <v>1</v>
      </c>
      <c r="I5952">
        <f>IF(AND(F5952&gt;=1*60,F5952&lt;6*60),1,0)</f>
        <v>0</v>
      </c>
      <c r="J5952">
        <f>IF(AND(F5952&gt;=10*60,F5952&lt;15*60),1,0)</f>
        <v>0</v>
      </c>
      <c r="K5952">
        <f>IF(AND(F5952&gt;=16*60,F5952&lt;21*60),1,0)</f>
        <v>1</v>
      </c>
      <c r="L5952">
        <f>K5952*G5952</f>
        <v>0</v>
      </c>
      <c r="M5952">
        <f>H5952*B5952</f>
        <v>0.152</v>
      </c>
      <c r="N5952">
        <f>I5952*B5952</f>
        <v>0</v>
      </c>
      <c r="O5952">
        <f>J5952*B5952</f>
        <v>0</v>
      </c>
    </row>
    <row r="5953" spans="1:15" x14ac:dyDescent="0.25">
      <c r="A5953" s="1">
        <v>41398.833333333299</v>
      </c>
      <c r="B5953">
        <v>0.11</v>
      </c>
      <c r="C5953">
        <f>HOUR(A5953)</f>
        <v>20</v>
      </c>
      <c r="D5953">
        <f>MINUTE(A5953)</f>
        <v>0</v>
      </c>
      <c r="E5953">
        <v>5</v>
      </c>
      <c r="F5953">
        <f>60*C5953+D5953</f>
        <v>1200</v>
      </c>
      <c r="G5953">
        <f>IF(MONTH(A5953)&gt;10,1,IF(MONTH(A5953)&lt;4,1,0))</f>
        <v>0</v>
      </c>
      <c r="H5953">
        <f>IF(AND(F5953&gt;=6*60,F5953&lt;10*60),1,IF(F5953&gt;=15*60,1,IF(F5953&lt;1*60,1,0)))</f>
        <v>1</v>
      </c>
      <c r="I5953">
        <f>IF(AND(F5953&gt;=1*60,F5953&lt;6*60),1,0)</f>
        <v>0</v>
      </c>
      <c r="J5953">
        <f>IF(AND(F5953&gt;=10*60,F5953&lt;15*60),1,0)</f>
        <v>0</v>
      </c>
      <c r="K5953">
        <f>IF(AND(F5953&gt;=16*60,F5953&lt;21*60),1,0)</f>
        <v>1</v>
      </c>
      <c r="L5953">
        <f>K5953*G5953</f>
        <v>0</v>
      </c>
      <c r="M5953">
        <f>H5953*B5953</f>
        <v>0.11</v>
      </c>
      <c r="N5953">
        <f>I5953*B5953</f>
        <v>0</v>
      </c>
      <c r="O5953">
        <f>J5953*B5953</f>
        <v>0</v>
      </c>
    </row>
    <row r="5954" spans="1:15" x14ac:dyDescent="0.25">
      <c r="A5954" s="1">
        <v>41398.854166666701</v>
      </c>
      <c r="B5954">
        <v>0.14299999999999999</v>
      </c>
      <c r="C5954">
        <f>HOUR(A5954)</f>
        <v>20</v>
      </c>
      <c r="D5954">
        <f>MINUTE(A5954)</f>
        <v>30</v>
      </c>
      <c r="E5954">
        <v>5</v>
      </c>
      <c r="F5954">
        <f>60*C5954+D5954</f>
        <v>1230</v>
      </c>
      <c r="G5954">
        <f>IF(MONTH(A5954)&gt;10,1,IF(MONTH(A5954)&lt;4,1,0))</f>
        <v>0</v>
      </c>
      <c r="H5954">
        <f>IF(AND(F5954&gt;=6*60,F5954&lt;10*60),1,IF(F5954&gt;=15*60,1,IF(F5954&lt;1*60,1,0)))</f>
        <v>1</v>
      </c>
      <c r="I5954">
        <f>IF(AND(F5954&gt;=1*60,F5954&lt;6*60),1,0)</f>
        <v>0</v>
      </c>
      <c r="J5954">
        <f>IF(AND(F5954&gt;=10*60,F5954&lt;15*60),1,0)</f>
        <v>0</v>
      </c>
      <c r="K5954">
        <f>IF(AND(F5954&gt;=16*60,F5954&lt;21*60),1,0)</f>
        <v>1</v>
      </c>
      <c r="L5954">
        <f>K5954*G5954</f>
        <v>0</v>
      </c>
      <c r="M5954">
        <f>H5954*B5954</f>
        <v>0.14299999999999999</v>
      </c>
      <c r="N5954">
        <f>I5954*B5954</f>
        <v>0</v>
      </c>
      <c r="O5954">
        <f>J5954*B5954</f>
        <v>0</v>
      </c>
    </row>
    <row r="5955" spans="1:15" x14ac:dyDescent="0.25">
      <c r="A5955" s="1">
        <v>41398.875</v>
      </c>
      <c r="B5955">
        <v>0.11700000000000001</v>
      </c>
      <c r="C5955">
        <f>HOUR(A5955)</f>
        <v>21</v>
      </c>
      <c r="D5955">
        <f>MINUTE(A5955)</f>
        <v>0</v>
      </c>
      <c r="E5955">
        <v>5</v>
      </c>
      <c r="F5955">
        <f>60*C5955+D5955</f>
        <v>1260</v>
      </c>
      <c r="G5955">
        <f>IF(MONTH(A5955)&gt;10,1,IF(MONTH(A5955)&lt;4,1,0))</f>
        <v>0</v>
      </c>
      <c r="H5955">
        <f>IF(AND(F5955&gt;=6*60,F5955&lt;10*60),1,IF(F5955&gt;=15*60,1,IF(F5955&lt;1*60,1,0)))</f>
        <v>1</v>
      </c>
      <c r="I5955">
        <f>IF(AND(F5955&gt;=1*60,F5955&lt;6*60),1,0)</f>
        <v>0</v>
      </c>
      <c r="J5955">
        <f>IF(AND(F5955&gt;=10*60,F5955&lt;15*60),1,0)</f>
        <v>0</v>
      </c>
      <c r="K5955">
        <f>IF(AND(F5955&gt;=16*60,F5955&lt;21*60),1,0)</f>
        <v>0</v>
      </c>
      <c r="L5955">
        <f>K5955*G5955</f>
        <v>0</v>
      </c>
      <c r="M5955">
        <f>H5955*B5955</f>
        <v>0.11700000000000001</v>
      </c>
      <c r="N5955">
        <f>I5955*B5955</f>
        <v>0</v>
      </c>
      <c r="O5955">
        <f>J5955*B5955</f>
        <v>0</v>
      </c>
    </row>
    <row r="5956" spans="1:15" x14ac:dyDescent="0.25">
      <c r="A5956" s="1">
        <v>41398.895833333299</v>
      </c>
      <c r="B5956">
        <v>0.128</v>
      </c>
      <c r="C5956">
        <f>HOUR(A5956)</f>
        <v>21</v>
      </c>
      <c r="D5956">
        <f>MINUTE(A5956)</f>
        <v>30</v>
      </c>
      <c r="E5956">
        <v>5</v>
      </c>
      <c r="F5956">
        <f>60*C5956+D5956</f>
        <v>1290</v>
      </c>
      <c r="G5956">
        <f>IF(MONTH(A5956)&gt;10,1,IF(MONTH(A5956)&lt;4,1,0))</f>
        <v>0</v>
      </c>
      <c r="H5956">
        <f>IF(AND(F5956&gt;=6*60,F5956&lt;10*60),1,IF(F5956&gt;=15*60,1,IF(F5956&lt;1*60,1,0)))</f>
        <v>1</v>
      </c>
      <c r="I5956">
        <f>IF(AND(F5956&gt;=1*60,F5956&lt;6*60),1,0)</f>
        <v>0</v>
      </c>
      <c r="J5956">
        <f>IF(AND(F5956&gt;=10*60,F5956&lt;15*60),1,0)</f>
        <v>0</v>
      </c>
      <c r="K5956">
        <f>IF(AND(F5956&gt;=16*60,F5956&lt;21*60),1,0)</f>
        <v>0</v>
      </c>
      <c r="L5956">
        <f>K5956*G5956</f>
        <v>0</v>
      </c>
      <c r="M5956">
        <f>H5956*B5956</f>
        <v>0.128</v>
      </c>
      <c r="N5956">
        <f>I5956*B5956</f>
        <v>0</v>
      </c>
      <c r="O5956">
        <f>J5956*B5956</f>
        <v>0</v>
      </c>
    </row>
    <row r="5957" spans="1:15" x14ac:dyDescent="0.25">
      <c r="A5957" s="1">
        <v>41398.916666666701</v>
      </c>
      <c r="B5957">
        <v>0.104</v>
      </c>
      <c r="C5957">
        <f>HOUR(A5957)</f>
        <v>22</v>
      </c>
      <c r="D5957">
        <f>MINUTE(A5957)</f>
        <v>0</v>
      </c>
      <c r="E5957">
        <v>5</v>
      </c>
      <c r="F5957">
        <f>60*C5957+D5957</f>
        <v>1320</v>
      </c>
      <c r="G5957">
        <f>IF(MONTH(A5957)&gt;10,1,IF(MONTH(A5957)&lt;4,1,0))</f>
        <v>0</v>
      </c>
      <c r="H5957">
        <f>IF(AND(F5957&gt;=6*60,F5957&lt;10*60),1,IF(F5957&gt;=15*60,1,IF(F5957&lt;1*60,1,0)))</f>
        <v>1</v>
      </c>
      <c r="I5957">
        <f>IF(AND(F5957&gt;=1*60,F5957&lt;6*60),1,0)</f>
        <v>0</v>
      </c>
      <c r="J5957">
        <f>IF(AND(F5957&gt;=10*60,F5957&lt;15*60),1,0)</f>
        <v>0</v>
      </c>
      <c r="K5957">
        <f>IF(AND(F5957&gt;=16*60,F5957&lt;21*60),1,0)</f>
        <v>0</v>
      </c>
      <c r="L5957">
        <f>K5957*G5957</f>
        <v>0</v>
      </c>
      <c r="M5957">
        <f>H5957*B5957</f>
        <v>0.104</v>
      </c>
      <c r="N5957">
        <f>I5957*B5957</f>
        <v>0</v>
      </c>
      <c r="O5957">
        <f>J5957*B5957</f>
        <v>0</v>
      </c>
    </row>
    <row r="5958" spans="1:15" x14ac:dyDescent="0.25">
      <c r="A5958" s="1">
        <v>41398.9375</v>
      </c>
      <c r="B5958">
        <v>0.14199999999999999</v>
      </c>
      <c r="C5958">
        <f>HOUR(A5958)</f>
        <v>22</v>
      </c>
      <c r="D5958">
        <f>MINUTE(A5958)</f>
        <v>30</v>
      </c>
      <c r="E5958">
        <v>5</v>
      </c>
      <c r="F5958">
        <f>60*C5958+D5958</f>
        <v>1350</v>
      </c>
      <c r="G5958">
        <f>IF(MONTH(A5958)&gt;10,1,IF(MONTH(A5958)&lt;4,1,0))</f>
        <v>0</v>
      </c>
      <c r="H5958">
        <f>IF(AND(F5958&gt;=6*60,F5958&lt;10*60),1,IF(F5958&gt;=15*60,1,IF(F5958&lt;1*60,1,0)))</f>
        <v>1</v>
      </c>
      <c r="I5958">
        <f>IF(AND(F5958&gt;=1*60,F5958&lt;6*60),1,0)</f>
        <v>0</v>
      </c>
      <c r="J5958">
        <f>IF(AND(F5958&gt;=10*60,F5958&lt;15*60),1,0)</f>
        <v>0</v>
      </c>
      <c r="K5958">
        <f>IF(AND(F5958&gt;=16*60,F5958&lt;21*60),1,0)</f>
        <v>0</v>
      </c>
      <c r="L5958">
        <f>K5958*G5958</f>
        <v>0</v>
      </c>
      <c r="M5958">
        <f>H5958*B5958</f>
        <v>0.14199999999999999</v>
      </c>
      <c r="N5958">
        <f>I5958*B5958</f>
        <v>0</v>
      </c>
      <c r="O5958">
        <f>J5958*B5958</f>
        <v>0</v>
      </c>
    </row>
    <row r="5959" spans="1:15" x14ac:dyDescent="0.25">
      <c r="A5959" s="1">
        <v>41398.958333333299</v>
      </c>
      <c r="B5959">
        <v>0.11799999999999999</v>
      </c>
      <c r="C5959">
        <f>HOUR(A5959)</f>
        <v>23</v>
      </c>
      <c r="D5959">
        <f>MINUTE(A5959)</f>
        <v>0</v>
      </c>
      <c r="E5959">
        <v>5</v>
      </c>
      <c r="F5959">
        <f>60*C5959+D5959</f>
        <v>1380</v>
      </c>
      <c r="G5959">
        <f>IF(MONTH(A5959)&gt;10,1,IF(MONTH(A5959)&lt;4,1,0))</f>
        <v>0</v>
      </c>
      <c r="H5959">
        <f>IF(AND(F5959&gt;=6*60,F5959&lt;10*60),1,IF(F5959&gt;=15*60,1,IF(F5959&lt;1*60,1,0)))</f>
        <v>1</v>
      </c>
      <c r="I5959">
        <f>IF(AND(F5959&gt;=1*60,F5959&lt;6*60),1,0)</f>
        <v>0</v>
      </c>
      <c r="J5959">
        <f>IF(AND(F5959&gt;=10*60,F5959&lt;15*60),1,0)</f>
        <v>0</v>
      </c>
      <c r="K5959">
        <f>IF(AND(F5959&gt;=16*60,F5959&lt;21*60),1,0)</f>
        <v>0</v>
      </c>
      <c r="L5959">
        <f>K5959*G5959</f>
        <v>0</v>
      </c>
      <c r="M5959">
        <f>H5959*B5959</f>
        <v>0.11799999999999999</v>
      </c>
      <c r="N5959">
        <f>I5959*B5959</f>
        <v>0</v>
      </c>
      <c r="O5959">
        <f>J5959*B5959</f>
        <v>0</v>
      </c>
    </row>
    <row r="5960" spans="1:15" x14ac:dyDescent="0.25">
      <c r="A5960" s="1">
        <v>41398.979166666701</v>
      </c>
      <c r="B5960">
        <v>0.11899999999999999</v>
      </c>
      <c r="C5960">
        <f>HOUR(A5960)</f>
        <v>23</v>
      </c>
      <c r="D5960">
        <f>MINUTE(A5960)</f>
        <v>30</v>
      </c>
      <c r="E5960">
        <v>5</v>
      </c>
      <c r="F5960">
        <f>60*C5960+D5960</f>
        <v>1410</v>
      </c>
      <c r="G5960">
        <f>IF(MONTH(A5960)&gt;10,1,IF(MONTH(A5960)&lt;4,1,0))</f>
        <v>0</v>
      </c>
      <c r="H5960">
        <f>IF(AND(F5960&gt;=6*60,F5960&lt;10*60),1,IF(F5960&gt;=15*60,1,IF(F5960&lt;1*60,1,0)))</f>
        <v>1</v>
      </c>
      <c r="I5960">
        <f>IF(AND(F5960&gt;=1*60,F5960&lt;6*60),1,0)</f>
        <v>0</v>
      </c>
      <c r="J5960">
        <f>IF(AND(F5960&gt;=10*60,F5960&lt;15*60),1,0)</f>
        <v>0</v>
      </c>
      <c r="K5960">
        <f>IF(AND(F5960&gt;=16*60,F5960&lt;21*60),1,0)</f>
        <v>0</v>
      </c>
      <c r="L5960">
        <f>K5960*G5960</f>
        <v>0</v>
      </c>
      <c r="M5960">
        <f>H5960*B5960</f>
        <v>0.11899999999999999</v>
      </c>
      <c r="N5960">
        <f>I5960*B5960</f>
        <v>0</v>
      </c>
      <c r="O5960">
        <f>J5960*B5960</f>
        <v>0</v>
      </c>
    </row>
    <row r="5961" spans="1:15" x14ac:dyDescent="0.25">
      <c r="A5961" s="1">
        <v>41399</v>
      </c>
      <c r="B5961">
        <v>0.114</v>
      </c>
      <c r="C5961">
        <f>HOUR(A5961)</f>
        <v>0</v>
      </c>
      <c r="D5961">
        <f>MINUTE(A5961)</f>
        <v>0</v>
      </c>
      <c r="E5961">
        <v>5</v>
      </c>
      <c r="F5961">
        <f>60*C5961+D5961</f>
        <v>0</v>
      </c>
      <c r="G5961">
        <f>IF(MONTH(A5961)&gt;10,1,IF(MONTH(A5961)&lt;4,1,0))</f>
        <v>0</v>
      </c>
      <c r="H5961">
        <f>IF(AND(F5961&gt;=6*60,F5961&lt;10*60),1,IF(F5961&gt;=15*60,1,IF(F5961&lt;1*60,1,0)))</f>
        <v>1</v>
      </c>
      <c r="I5961">
        <f>IF(AND(F5961&gt;=1*60,F5961&lt;6*60),1,0)</f>
        <v>0</v>
      </c>
      <c r="J5961">
        <f>IF(AND(F5961&gt;=10*60,F5961&lt;15*60),1,0)</f>
        <v>0</v>
      </c>
      <c r="K5961">
        <f>IF(AND(F5961&gt;=16*60,F5961&lt;21*60),1,0)</f>
        <v>0</v>
      </c>
      <c r="L5961">
        <f>K5961*G5961</f>
        <v>0</v>
      </c>
      <c r="M5961">
        <f>H5961*B5961</f>
        <v>0.114</v>
      </c>
      <c r="N5961">
        <f>I5961*B5961</f>
        <v>0</v>
      </c>
      <c r="O5961">
        <f>J5961*B5961</f>
        <v>0</v>
      </c>
    </row>
    <row r="5962" spans="1:15" x14ac:dyDescent="0.25">
      <c r="A5962" s="1">
        <v>41399.020833333299</v>
      </c>
      <c r="B5962">
        <v>9.2999999999999999E-2</v>
      </c>
      <c r="C5962">
        <f>HOUR(A5962)</f>
        <v>0</v>
      </c>
      <c r="D5962">
        <f>MINUTE(A5962)</f>
        <v>30</v>
      </c>
      <c r="E5962">
        <v>5</v>
      </c>
      <c r="F5962">
        <f>60*C5962+D5962</f>
        <v>30</v>
      </c>
      <c r="G5962">
        <f>IF(MONTH(A5962)&gt;10,1,IF(MONTH(A5962)&lt;4,1,0))</f>
        <v>0</v>
      </c>
      <c r="H5962">
        <f>IF(AND(F5962&gt;=6*60,F5962&lt;10*60),1,IF(F5962&gt;=15*60,1,IF(F5962&lt;1*60,1,0)))</f>
        <v>1</v>
      </c>
      <c r="I5962">
        <f>IF(AND(F5962&gt;=1*60,F5962&lt;6*60),1,0)</f>
        <v>0</v>
      </c>
      <c r="J5962">
        <f>IF(AND(F5962&gt;=10*60,F5962&lt;15*60),1,0)</f>
        <v>0</v>
      </c>
      <c r="K5962">
        <f>IF(AND(F5962&gt;=16*60,F5962&lt;21*60),1,0)</f>
        <v>0</v>
      </c>
      <c r="L5962">
        <f>K5962*G5962</f>
        <v>0</v>
      </c>
      <c r="M5962">
        <f>H5962*B5962</f>
        <v>9.2999999999999999E-2</v>
      </c>
      <c r="N5962">
        <f>I5962*B5962</f>
        <v>0</v>
      </c>
      <c r="O5962">
        <f>J5962*B5962</f>
        <v>0</v>
      </c>
    </row>
    <row r="5963" spans="1:15" x14ac:dyDescent="0.25">
      <c r="A5963" s="1">
        <v>41399.041666666701</v>
      </c>
      <c r="B5963">
        <v>3.1E-2</v>
      </c>
      <c r="C5963">
        <f>HOUR(A5963)</f>
        <v>1</v>
      </c>
      <c r="D5963">
        <f>MINUTE(A5963)</f>
        <v>0</v>
      </c>
      <c r="E5963">
        <v>5</v>
      </c>
      <c r="F5963">
        <f>60*C5963+D5963</f>
        <v>60</v>
      </c>
      <c r="G5963">
        <f>IF(MONTH(A5963)&gt;10,1,IF(MONTH(A5963)&lt;4,1,0))</f>
        <v>0</v>
      </c>
      <c r="H5963">
        <f>IF(AND(F5963&gt;=6*60,F5963&lt;10*60),1,IF(F5963&gt;=15*60,1,IF(F5963&lt;1*60,1,0)))</f>
        <v>0</v>
      </c>
      <c r="I5963">
        <f>IF(AND(F5963&gt;=1*60,F5963&lt;6*60),1,0)</f>
        <v>1</v>
      </c>
      <c r="J5963">
        <f>IF(AND(F5963&gt;=10*60,F5963&lt;15*60),1,0)</f>
        <v>0</v>
      </c>
      <c r="K5963">
        <f>IF(AND(F5963&gt;=16*60,F5963&lt;21*60),1,0)</f>
        <v>0</v>
      </c>
      <c r="L5963">
        <f>K5963*G5963</f>
        <v>0</v>
      </c>
      <c r="M5963">
        <f>H5963*B5963</f>
        <v>0</v>
      </c>
      <c r="N5963">
        <f>I5963*B5963</f>
        <v>3.1E-2</v>
      </c>
      <c r="O5963">
        <f>J5963*B5963</f>
        <v>0</v>
      </c>
    </row>
    <row r="5964" spans="1:15" x14ac:dyDescent="0.25">
      <c r="A5964" s="1">
        <v>41399.0625</v>
      </c>
      <c r="B5964">
        <v>7.8E-2</v>
      </c>
      <c r="C5964">
        <f>HOUR(A5964)</f>
        <v>1</v>
      </c>
      <c r="D5964">
        <f>MINUTE(A5964)</f>
        <v>30</v>
      </c>
      <c r="E5964">
        <v>5</v>
      </c>
      <c r="F5964">
        <f>60*C5964+D5964</f>
        <v>90</v>
      </c>
      <c r="G5964">
        <f>IF(MONTH(A5964)&gt;10,1,IF(MONTH(A5964)&lt;4,1,0))</f>
        <v>0</v>
      </c>
      <c r="H5964">
        <f>IF(AND(F5964&gt;=6*60,F5964&lt;10*60),1,IF(F5964&gt;=15*60,1,IF(F5964&lt;1*60,1,0)))</f>
        <v>0</v>
      </c>
      <c r="I5964">
        <f>IF(AND(F5964&gt;=1*60,F5964&lt;6*60),1,0)</f>
        <v>1</v>
      </c>
      <c r="J5964">
        <f>IF(AND(F5964&gt;=10*60,F5964&lt;15*60),1,0)</f>
        <v>0</v>
      </c>
      <c r="K5964">
        <f>IF(AND(F5964&gt;=16*60,F5964&lt;21*60),1,0)</f>
        <v>0</v>
      </c>
      <c r="L5964">
        <f>K5964*G5964</f>
        <v>0</v>
      </c>
      <c r="M5964">
        <f>H5964*B5964</f>
        <v>0</v>
      </c>
      <c r="N5964">
        <f>I5964*B5964</f>
        <v>7.8E-2</v>
      </c>
      <c r="O5964">
        <f>J5964*B5964</f>
        <v>0</v>
      </c>
    </row>
    <row r="5965" spans="1:15" x14ac:dyDescent="0.25">
      <c r="A5965" s="1">
        <v>41399.083333333299</v>
      </c>
      <c r="B5965">
        <v>5.6000000000000001E-2</v>
      </c>
      <c r="C5965">
        <f>HOUR(A5965)</f>
        <v>2</v>
      </c>
      <c r="D5965">
        <f>MINUTE(A5965)</f>
        <v>0</v>
      </c>
      <c r="E5965">
        <v>5</v>
      </c>
      <c r="F5965">
        <f>60*C5965+D5965</f>
        <v>120</v>
      </c>
      <c r="G5965">
        <f>IF(MONTH(A5965)&gt;10,1,IF(MONTH(A5965)&lt;4,1,0))</f>
        <v>0</v>
      </c>
      <c r="H5965">
        <f>IF(AND(F5965&gt;=6*60,F5965&lt;10*60),1,IF(F5965&gt;=15*60,1,IF(F5965&lt;1*60,1,0)))</f>
        <v>0</v>
      </c>
      <c r="I5965">
        <f>IF(AND(F5965&gt;=1*60,F5965&lt;6*60),1,0)</f>
        <v>1</v>
      </c>
      <c r="J5965">
        <f>IF(AND(F5965&gt;=10*60,F5965&lt;15*60),1,0)</f>
        <v>0</v>
      </c>
      <c r="K5965">
        <f>IF(AND(F5965&gt;=16*60,F5965&lt;21*60),1,0)</f>
        <v>0</v>
      </c>
      <c r="L5965">
        <f>K5965*G5965</f>
        <v>0</v>
      </c>
      <c r="M5965">
        <f>H5965*B5965</f>
        <v>0</v>
      </c>
      <c r="N5965">
        <f>I5965*B5965</f>
        <v>5.6000000000000001E-2</v>
      </c>
      <c r="O5965">
        <f>J5965*B5965</f>
        <v>0</v>
      </c>
    </row>
    <row r="5966" spans="1:15" x14ac:dyDescent="0.25">
      <c r="A5966" s="1">
        <v>41399.104166666701</v>
      </c>
      <c r="B5966">
        <v>6.2E-2</v>
      </c>
      <c r="C5966">
        <f>HOUR(A5966)</f>
        <v>2</v>
      </c>
      <c r="D5966">
        <f>MINUTE(A5966)</f>
        <v>30</v>
      </c>
      <c r="E5966">
        <v>5</v>
      </c>
      <c r="F5966">
        <f>60*C5966+D5966</f>
        <v>150</v>
      </c>
      <c r="G5966">
        <f>IF(MONTH(A5966)&gt;10,1,IF(MONTH(A5966)&lt;4,1,0))</f>
        <v>0</v>
      </c>
      <c r="H5966">
        <f>IF(AND(F5966&gt;=6*60,F5966&lt;10*60),1,IF(F5966&gt;=15*60,1,IF(F5966&lt;1*60,1,0)))</f>
        <v>0</v>
      </c>
      <c r="I5966">
        <f>IF(AND(F5966&gt;=1*60,F5966&lt;6*60),1,0)</f>
        <v>1</v>
      </c>
      <c r="J5966">
        <f>IF(AND(F5966&gt;=10*60,F5966&lt;15*60),1,0)</f>
        <v>0</v>
      </c>
      <c r="K5966">
        <f>IF(AND(F5966&gt;=16*60,F5966&lt;21*60),1,0)</f>
        <v>0</v>
      </c>
      <c r="L5966">
        <f>K5966*G5966</f>
        <v>0</v>
      </c>
      <c r="M5966">
        <f>H5966*B5966</f>
        <v>0</v>
      </c>
      <c r="N5966">
        <f>I5966*B5966</f>
        <v>6.2E-2</v>
      </c>
      <c r="O5966">
        <f>J5966*B5966</f>
        <v>0</v>
      </c>
    </row>
    <row r="5967" spans="1:15" x14ac:dyDescent="0.25">
      <c r="A5967" s="1">
        <v>41399.125</v>
      </c>
      <c r="B5967">
        <v>4.9000000000000002E-2</v>
      </c>
      <c r="C5967">
        <f>HOUR(A5967)</f>
        <v>3</v>
      </c>
      <c r="D5967">
        <f>MINUTE(A5967)</f>
        <v>0</v>
      </c>
      <c r="E5967">
        <v>5</v>
      </c>
      <c r="F5967">
        <f>60*C5967+D5967</f>
        <v>180</v>
      </c>
      <c r="G5967">
        <f>IF(MONTH(A5967)&gt;10,1,IF(MONTH(A5967)&lt;4,1,0))</f>
        <v>0</v>
      </c>
      <c r="H5967">
        <f>IF(AND(F5967&gt;=6*60,F5967&lt;10*60),1,IF(F5967&gt;=15*60,1,IF(F5967&lt;1*60,1,0)))</f>
        <v>0</v>
      </c>
      <c r="I5967">
        <f>IF(AND(F5967&gt;=1*60,F5967&lt;6*60),1,0)</f>
        <v>1</v>
      </c>
      <c r="J5967">
        <f>IF(AND(F5967&gt;=10*60,F5967&lt;15*60),1,0)</f>
        <v>0</v>
      </c>
      <c r="K5967">
        <f>IF(AND(F5967&gt;=16*60,F5967&lt;21*60),1,0)</f>
        <v>0</v>
      </c>
      <c r="L5967">
        <f>K5967*G5967</f>
        <v>0</v>
      </c>
      <c r="M5967">
        <f>H5967*B5967</f>
        <v>0</v>
      </c>
      <c r="N5967">
        <f>I5967*B5967</f>
        <v>4.9000000000000002E-2</v>
      </c>
      <c r="O5967">
        <f>J5967*B5967</f>
        <v>0</v>
      </c>
    </row>
    <row r="5968" spans="1:15" x14ac:dyDescent="0.25">
      <c r="A5968" s="1">
        <v>41399.145833333299</v>
      </c>
      <c r="B5968">
        <v>7.0000000000000007E-2</v>
      </c>
      <c r="C5968">
        <f>HOUR(A5968)</f>
        <v>3</v>
      </c>
      <c r="D5968">
        <f>MINUTE(A5968)</f>
        <v>30</v>
      </c>
      <c r="E5968">
        <v>5</v>
      </c>
      <c r="F5968">
        <f>60*C5968+D5968</f>
        <v>210</v>
      </c>
      <c r="G5968">
        <f>IF(MONTH(A5968)&gt;10,1,IF(MONTH(A5968)&lt;4,1,0))</f>
        <v>0</v>
      </c>
      <c r="H5968">
        <f>IF(AND(F5968&gt;=6*60,F5968&lt;10*60),1,IF(F5968&gt;=15*60,1,IF(F5968&lt;1*60,1,0)))</f>
        <v>0</v>
      </c>
      <c r="I5968">
        <f>IF(AND(F5968&gt;=1*60,F5968&lt;6*60),1,0)</f>
        <v>1</v>
      </c>
      <c r="J5968">
        <f>IF(AND(F5968&gt;=10*60,F5968&lt;15*60),1,0)</f>
        <v>0</v>
      </c>
      <c r="K5968">
        <f>IF(AND(F5968&gt;=16*60,F5968&lt;21*60),1,0)</f>
        <v>0</v>
      </c>
      <c r="L5968">
        <f>K5968*G5968</f>
        <v>0</v>
      </c>
      <c r="M5968">
        <f>H5968*B5968</f>
        <v>0</v>
      </c>
      <c r="N5968">
        <f>I5968*B5968</f>
        <v>7.0000000000000007E-2</v>
      </c>
      <c r="O5968">
        <f>J5968*B5968</f>
        <v>0</v>
      </c>
    </row>
    <row r="5969" spans="1:15" x14ac:dyDescent="0.25">
      <c r="A5969" s="1">
        <v>41399.166666666701</v>
      </c>
      <c r="B5969">
        <v>5.8999999999999997E-2</v>
      </c>
      <c r="C5969">
        <f>HOUR(A5969)</f>
        <v>4</v>
      </c>
      <c r="D5969">
        <f>MINUTE(A5969)</f>
        <v>0</v>
      </c>
      <c r="E5969">
        <v>5</v>
      </c>
      <c r="F5969">
        <f>60*C5969+D5969</f>
        <v>240</v>
      </c>
      <c r="G5969">
        <f>IF(MONTH(A5969)&gt;10,1,IF(MONTH(A5969)&lt;4,1,0))</f>
        <v>0</v>
      </c>
      <c r="H5969">
        <f>IF(AND(F5969&gt;=6*60,F5969&lt;10*60),1,IF(F5969&gt;=15*60,1,IF(F5969&lt;1*60,1,0)))</f>
        <v>0</v>
      </c>
      <c r="I5969">
        <f>IF(AND(F5969&gt;=1*60,F5969&lt;6*60),1,0)</f>
        <v>1</v>
      </c>
      <c r="J5969">
        <f>IF(AND(F5969&gt;=10*60,F5969&lt;15*60),1,0)</f>
        <v>0</v>
      </c>
      <c r="K5969">
        <f>IF(AND(F5969&gt;=16*60,F5969&lt;21*60),1,0)</f>
        <v>0</v>
      </c>
      <c r="L5969">
        <f>K5969*G5969</f>
        <v>0</v>
      </c>
      <c r="M5969">
        <f>H5969*B5969</f>
        <v>0</v>
      </c>
      <c r="N5969">
        <f>I5969*B5969</f>
        <v>5.8999999999999997E-2</v>
      </c>
      <c r="O5969">
        <f>J5969*B5969</f>
        <v>0</v>
      </c>
    </row>
    <row r="5970" spans="1:15" x14ac:dyDescent="0.25">
      <c r="A5970" s="1">
        <v>41399.1875</v>
      </c>
      <c r="B5970">
        <v>4.8000000000000001E-2</v>
      </c>
      <c r="C5970">
        <f>HOUR(A5970)</f>
        <v>4</v>
      </c>
      <c r="D5970">
        <f>MINUTE(A5970)</f>
        <v>30</v>
      </c>
      <c r="E5970">
        <v>5</v>
      </c>
      <c r="F5970">
        <f>60*C5970+D5970</f>
        <v>270</v>
      </c>
      <c r="G5970">
        <f>IF(MONTH(A5970)&gt;10,1,IF(MONTH(A5970)&lt;4,1,0))</f>
        <v>0</v>
      </c>
      <c r="H5970">
        <f>IF(AND(F5970&gt;=6*60,F5970&lt;10*60),1,IF(F5970&gt;=15*60,1,IF(F5970&lt;1*60,1,0)))</f>
        <v>0</v>
      </c>
      <c r="I5970">
        <f>IF(AND(F5970&gt;=1*60,F5970&lt;6*60),1,0)</f>
        <v>1</v>
      </c>
      <c r="J5970">
        <f>IF(AND(F5970&gt;=10*60,F5970&lt;15*60),1,0)</f>
        <v>0</v>
      </c>
      <c r="K5970">
        <f>IF(AND(F5970&gt;=16*60,F5970&lt;21*60),1,0)</f>
        <v>0</v>
      </c>
      <c r="L5970">
        <f>K5970*G5970</f>
        <v>0</v>
      </c>
      <c r="M5970">
        <f>H5970*B5970</f>
        <v>0</v>
      </c>
      <c r="N5970">
        <f>I5970*B5970</f>
        <v>4.8000000000000001E-2</v>
      </c>
      <c r="O5970">
        <f>J5970*B5970</f>
        <v>0</v>
      </c>
    </row>
    <row r="5971" spans="1:15" x14ac:dyDescent="0.25">
      <c r="A5971" s="1">
        <v>41399.208333333299</v>
      </c>
      <c r="B5971">
        <v>6.5000000000000002E-2</v>
      </c>
      <c r="C5971">
        <f>HOUR(A5971)</f>
        <v>5</v>
      </c>
      <c r="D5971">
        <f>MINUTE(A5971)</f>
        <v>0</v>
      </c>
      <c r="E5971">
        <v>5</v>
      </c>
      <c r="F5971">
        <f>60*C5971+D5971</f>
        <v>300</v>
      </c>
      <c r="G5971">
        <f>IF(MONTH(A5971)&gt;10,1,IF(MONTH(A5971)&lt;4,1,0))</f>
        <v>0</v>
      </c>
      <c r="H5971">
        <f>IF(AND(F5971&gt;=6*60,F5971&lt;10*60),1,IF(F5971&gt;=15*60,1,IF(F5971&lt;1*60,1,0)))</f>
        <v>0</v>
      </c>
      <c r="I5971">
        <f>IF(AND(F5971&gt;=1*60,F5971&lt;6*60),1,0)</f>
        <v>1</v>
      </c>
      <c r="J5971">
        <f>IF(AND(F5971&gt;=10*60,F5971&lt;15*60),1,0)</f>
        <v>0</v>
      </c>
      <c r="K5971">
        <f>IF(AND(F5971&gt;=16*60,F5971&lt;21*60),1,0)</f>
        <v>0</v>
      </c>
      <c r="L5971">
        <f>K5971*G5971</f>
        <v>0</v>
      </c>
      <c r="M5971">
        <f>H5971*B5971</f>
        <v>0</v>
      </c>
      <c r="N5971">
        <f>I5971*B5971</f>
        <v>6.5000000000000002E-2</v>
      </c>
      <c r="O5971">
        <f>J5971*B5971</f>
        <v>0</v>
      </c>
    </row>
    <row r="5972" spans="1:15" x14ac:dyDescent="0.25">
      <c r="A5972" s="1">
        <v>41399.229166666701</v>
      </c>
      <c r="B5972">
        <v>6.2E-2</v>
      </c>
      <c r="C5972">
        <f>HOUR(A5972)</f>
        <v>5</v>
      </c>
      <c r="D5972">
        <f>MINUTE(A5972)</f>
        <v>30</v>
      </c>
      <c r="E5972">
        <v>5</v>
      </c>
      <c r="F5972">
        <f>60*C5972+D5972</f>
        <v>330</v>
      </c>
      <c r="G5972">
        <f>IF(MONTH(A5972)&gt;10,1,IF(MONTH(A5972)&lt;4,1,0))</f>
        <v>0</v>
      </c>
      <c r="H5972">
        <f>IF(AND(F5972&gt;=6*60,F5972&lt;10*60),1,IF(F5972&gt;=15*60,1,IF(F5972&lt;1*60,1,0)))</f>
        <v>0</v>
      </c>
      <c r="I5972">
        <f>IF(AND(F5972&gt;=1*60,F5972&lt;6*60),1,0)</f>
        <v>1</v>
      </c>
      <c r="J5972">
        <f>IF(AND(F5972&gt;=10*60,F5972&lt;15*60),1,0)</f>
        <v>0</v>
      </c>
      <c r="K5972">
        <f>IF(AND(F5972&gt;=16*60,F5972&lt;21*60),1,0)</f>
        <v>0</v>
      </c>
      <c r="L5972">
        <f>K5972*G5972</f>
        <v>0</v>
      </c>
      <c r="M5972">
        <f>H5972*B5972</f>
        <v>0</v>
      </c>
      <c r="N5972">
        <f>I5972*B5972</f>
        <v>6.2E-2</v>
      </c>
      <c r="O5972">
        <f>J5972*B5972</f>
        <v>0</v>
      </c>
    </row>
    <row r="5973" spans="1:15" x14ac:dyDescent="0.25">
      <c r="A5973" s="1">
        <v>41399.25</v>
      </c>
      <c r="B5973">
        <v>4.9000000000000002E-2</v>
      </c>
      <c r="C5973">
        <f>HOUR(A5973)</f>
        <v>6</v>
      </c>
      <c r="D5973">
        <f>MINUTE(A5973)</f>
        <v>0</v>
      </c>
      <c r="E5973">
        <v>5</v>
      </c>
      <c r="F5973">
        <f>60*C5973+D5973</f>
        <v>360</v>
      </c>
      <c r="G5973">
        <f>IF(MONTH(A5973)&gt;10,1,IF(MONTH(A5973)&lt;4,1,0))</f>
        <v>0</v>
      </c>
      <c r="H5973">
        <f>IF(AND(F5973&gt;=6*60,F5973&lt;10*60),1,IF(F5973&gt;=15*60,1,IF(F5973&lt;1*60,1,0)))</f>
        <v>1</v>
      </c>
      <c r="I5973">
        <f>IF(AND(F5973&gt;=1*60,F5973&lt;6*60),1,0)</f>
        <v>0</v>
      </c>
      <c r="J5973">
        <f>IF(AND(F5973&gt;=10*60,F5973&lt;15*60),1,0)</f>
        <v>0</v>
      </c>
      <c r="K5973">
        <f>IF(AND(F5973&gt;=16*60,F5973&lt;21*60),1,0)</f>
        <v>0</v>
      </c>
      <c r="L5973">
        <f>K5973*G5973</f>
        <v>0</v>
      </c>
      <c r="M5973">
        <f>H5973*B5973</f>
        <v>4.9000000000000002E-2</v>
      </c>
      <c r="N5973">
        <f>I5973*B5973</f>
        <v>0</v>
      </c>
      <c r="O5973">
        <f>J5973*B5973</f>
        <v>0</v>
      </c>
    </row>
    <row r="5974" spans="1:15" x14ac:dyDescent="0.25">
      <c r="A5974" s="1">
        <v>41399.270833333299</v>
      </c>
      <c r="B5974">
        <v>5.6000000000000001E-2</v>
      </c>
      <c r="C5974">
        <f>HOUR(A5974)</f>
        <v>6</v>
      </c>
      <c r="D5974">
        <f>MINUTE(A5974)</f>
        <v>30</v>
      </c>
      <c r="E5974">
        <v>5</v>
      </c>
      <c r="F5974">
        <f>60*C5974+D5974</f>
        <v>390</v>
      </c>
      <c r="G5974">
        <f>IF(MONTH(A5974)&gt;10,1,IF(MONTH(A5974)&lt;4,1,0))</f>
        <v>0</v>
      </c>
      <c r="H5974">
        <f>IF(AND(F5974&gt;=6*60,F5974&lt;10*60),1,IF(F5974&gt;=15*60,1,IF(F5974&lt;1*60,1,0)))</f>
        <v>1</v>
      </c>
      <c r="I5974">
        <f>IF(AND(F5974&gt;=1*60,F5974&lt;6*60),1,0)</f>
        <v>0</v>
      </c>
      <c r="J5974">
        <f>IF(AND(F5974&gt;=10*60,F5974&lt;15*60),1,0)</f>
        <v>0</v>
      </c>
      <c r="K5974">
        <f>IF(AND(F5974&gt;=16*60,F5974&lt;21*60),1,0)</f>
        <v>0</v>
      </c>
      <c r="L5974">
        <f>K5974*G5974</f>
        <v>0</v>
      </c>
      <c r="M5974">
        <f>H5974*B5974</f>
        <v>5.6000000000000001E-2</v>
      </c>
      <c r="N5974">
        <f>I5974*B5974</f>
        <v>0</v>
      </c>
      <c r="O5974">
        <f>J5974*B5974</f>
        <v>0</v>
      </c>
    </row>
    <row r="5975" spans="1:15" x14ac:dyDescent="0.25">
      <c r="A5975" s="1">
        <v>41399.291666666701</v>
      </c>
      <c r="B5975">
        <v>7.1999999999999995E-2</v>
      </c>
      <c r="C5975">
        <f>HOUR(A5975)</f>
        <v>7</v>
      </c>
      <c r="D5975">
        <f>MINUTE(A5975)</f>
        <v>0</v>
      </c>
      <c r="E5975">
        <v>5</v>
      </c>
      <c r="F5975">
        <f>60*C5975+D5975</f>
        <v>420</v>
      </c>
      <c r="G5975">
        <f>IF(MONTH(A5975)&gt;10,1,IF(MONTH(A5975)&lt;4,1,0))</f>
        <v>0</v>
      </c>
      <c r="H5975">
        <f>IF(AND(F5975&gt;=6*60,F5975&lt;10*60),1,IF(F5975&gt;=15*60,1,IF(F5975&lt;1*60,1,0)))</f>
        <v>1</v>
      </c>
      <c r="I5975">
        <f>IF(AND(F5975&gt;=1*60,F5975&lt;6*60),1,0)</f>
        <v>0</v>
      </c>
      <c r="J5975">
        <f>IF(AND(F5975&gt;=10*60,F5975&lt;15*60),1,0)</f>
        <v>0</v>
      </c>
      <c r="K5975">
        <f>IF(AND(F5975&gt;=16*60,F5975&lt;21*60),1,0)</f>
        <v>0</v>
      </c>
      <c r="L5975">
        <f>K5975*G5975</f>
        <v>0</v>
      </c>
      <c r="M5975">
        <f>H5975*B5975</f>
        <v>7.1999999999999995E-2</v>
      </c>
      <c r="N5975">
        <f>I5975*B5975</f>
        <v>0</v>
      </c>
      <c r="O5975">
        <f>J5975*B5975</f>
        <v>0</v>
      </c>
    </row>
    <row r="5976" spans="1:15" x14ac:dyDescent="0.25">
      <c r="A5976" s="1">
        <v>41399.3125</v>
      </c>
      <c r="B5976">
        <v>0.39500000000000002</v>
      </c>
      <c r="C5976">
        <f>HOUR(A5976)</f>
        <v>7</v>
      </c>
      <c r="D5976">
        <f>MINUTE(A5976)</f>
        <v>30</v>
      </c>
      <c r="E5976">
        <v>5</v>
      </c>
      <c r="F5976">
        <f>60*C5976+D5976</f>
        <v>450</v>
      </c>
      <c r="G5976">
        <f>IF(MONTH(A5976)&gt;10,1,IF(MONTH(A5976)&lt;4,1,0))</f>
        <v>0</v>
      </c>
      <c r="H5976">
        <f>IF(AND(F5976&gt;=6*60,F5976&lt;10*60),1,IF(F5976&gt;=15*60,1,IF(F5976&lt;1*60,1,0)))</f>
        <v>1</v>
      </c>
      <c r="I5976">
        <f>IF(AND(F5976&gt;=1*60,F5976&lt;6*60),1,0)</f>
        <v>0</v>
      </c>
      <c r="J5976">
        <f>IF(AND(F5976&gt;=10*60,F5976&lt;15*60),1,0)</f>
        <v>0</v>
      </c>
      <c r="K5976">
        <f>IF(AND(F5976&gt;=16*60,F5976&lt;21*60),1,0)</f>
        <v>0</v>
      </c>
      <c r="L5976">
        <f>K5976*G5976</f>
        <v>0</v>
      </c>
      <c r="M5976">
        <f>H5976*B5976</f>
        <v>0.39500000000000002</v>
      </c>
      <c r="N5976">
        <f>I5976*B5976</f>
        <v>0</v>
      </c>
      <c r="O5976">
        <f>J5976*B5976</f>
        <v>0</v>
      </c>
    </row>
    <row r="5977" spans="1:15" x14ac:dyDescent="0.25">
      <c r="A5977" s="1">
        <v>41399.333333333299</v>
      </c>
      <c r="B5977">
        <v>0.128</v>
      </c>
      <c r="C5977">
        <f>HOUR(A5977)</f>
        <v>8</v>
      </c>
      <c r="D5977">
        <f>MINUTE(A5977)</f>
        <v>0</v>
      </c>
      <c r="E5977">
        <v>5</v>
      </c>
      <c r="F5977">
        <f>60*C5977+D5977</f>
        <v>480</v>
      </c>
      <c r="G5977">
        <f>IF(MONTH(A5977)&gt;10,1,IF(MONTH(A5977)&lt;4,1,0))</f>
        <v>0</v>
      </c>
      <c r="H5977">
        <f>IF(AND(F5977&gt;=6*60,F5977&lt;10*60),1,IF(F5977&gt;=15*60,1,IF(F5977&lt;1*60,1,0)))</f>
        <v>1</v>
      </c>
      <c r="I5977">
        <f>IF(AND(F5977&gt;=1*60,F5977&lt;6*60),1,0)</f>
        <v>0</v>
      </c>
      <c r="J5977">
        <f>IF(AND(F5977&gt;=10*60,F5977&lt;15*60),1,0)</f>
        <v>0</v>
      </c>
      <c r="K5977">
        <f>IF(AND(F5977&gt;=16*60,F5977&lt;21*60),1,0)</f>
        <v>0</v>
      </c>
      <c r="L5977">
        <f>K5977*G5977</f>
        <v>0</v>
      </c>
      <c r="M5977">
        <f>H5977*B5977</f>
        <v>0.128</v>
      </c>
      <c r="N5977">
        <f>I5977*B5977</f>
        <v>0</v>
      </c>
      <c r="O5977">
        <f>J5977*B5977</f>
        <v>0</v>
      </c>
    </row>
    <row r="5978" spans="1:15" x14ac:dyDescent="0.25">
      <c r="A5978" s="1">
        <v>41399.354166666701</v>
      </c>
      <c r="B5978">
        <v>0.11700000000000001</v>
      </c>
      <c r="C5978">
        <f>HOUR(A5978)</f>
        <v>8</v>
      </c>
      <c r="D5978">
        <f>MINUTE(A5978)</f>
        <v>30</v>
      </c>
      <c r="E5978">
        <v>5</v>
      </c>
      <c r="F5978">
        <f>60*C5978+D5978</f>
        <v>510</v>
      </c>
      <c r="G5978">
        <f>IF(MONTH(A5978)&gt;10,1,IF(MONTH(A5978)&lt;4,1,0))</f>
        <v>0</v>
      </c>
      <c r="H5978">
        <f>IF(AND(F5978&gt;=6*60,F5978&lt;10*60),1,IF(F5978&gt;=15*60,1,IF(F5978&lt;1*60,1,0)))</f>
        <v>1</v>
      </c>
      <c r="I5978">
        <f>IF(AND(F5978&gt;=1*60,F5978&lt;6*60),1,0)</f>
        <v>0</v>
      </c>
      <c r="J5978">
        <f>IF(AND(F5978&gt;=10*60,F5978&lt;15*60),1,0)</f>
        <v>0</v>
      </c>
      <c r="K5978">
        <f>IF(AND(F5978&gt;=16*60,F5978&lt;21*60),1,0)</f>
        <v>0</v>
      </c>
      <c r="L5978">
        <f>K5978*G5978</f>
        <v>0</v>
      </c>
      <c r="M5978">
        <f>H5978*B5978</f>
        <v>0.11700000000000001</v>
      </c>
      <c r="N5978">
        <f>I5978*B5978</f>
        <v>0</v>
      </c>
      <c r="O5978">
        <f>J5978*B5978</f>
        <v>0</v>
      </c>
    </row>
    <row r="5979" spans="1:15" x14ac:dyDescent="0.25">
      <c r="A5979" s="1">
        <v>41399.375</v>
      </c>
      <c r="B5979">
        <v>0.153</v>
      </c>
      <c r="C5979">
        <f>HOUR(A5979)</f>
        <v>9</v>
      </c>
      <c r="D5979">
        <f>MINUTE(A5979)</f>
        <v>0</v>
      </c>
      <c r="E5979">
        <v>5</v>
      </c>
      <c r="F5979">
        <f>60*C5979+D5979</f>
        <v>540</v>
      </c>
      <c r="G5979">
        <f>IF(MONTH(A5979)&gt;10,1,IF(MONTH(A5979)&lt;4,1,0))</f>
        <v>0</v>
      </c>
      <c r="H5979">
        <f>IF(AND(F5979&gt;=6*60,F5979&lt;10*60),1,IF(F5979&gt;=15*60,1,IF(F5979&lt;1*60,1,0)))</f>
        <v>1</v>
      </c>
      <c r="I5979">
        <f>IF(AND(F5979&gt;=1*60,F5979&lt;6*60),1,0)</f>
        <v>0</v>
      </c>
      <c r="J5979">
        <f>IF(AND(F5979&gt;=10*60,F5979&lt;15*60),1,0)</f>
        <v>0</v>
      </c>
      <c r="K5979">
        <f>IF(AND(F5979&gt;=16*60,F5979&lt;21*60),1,0)</f>
        <v>0</v>
      </c>
      <c r="L5979">
        <f>K5979*G5979</f>
        <v>0</v>
      </c>
      <c r="M5979">
        <f>H5979*B5979</f>
        <v>0.153</v>
      </c>
      <c r="N5979">
        <f>I5979*B5979</f>
        <v>0</v>
      </c>
      <c r="O5979">
        <f>J5979*B5979</f>
        <v>0</v>
      </c>
    </row>
    <row r="5980" spans="1:15" x14ac:dyDescent="0.25">
      <c r="A5980" s="1">
        <v>41399.395833333299</v>
      </c>
      <c r="B5980">
        <v>2.9000000000000001E-2</v>
      </c>
      <c r="C5980">
        <f>HOUR(A5980)</f>
        <v>9</v>
      </c>
      <c r="D5980">
        <f>MINUTE(A5980)</f>
        <v>30</v>
      </c>
      <c r="E5980">
        <v>5</v>
      </c>
      <c r="F5980">
        <f>60*C5980+D5980</f>
        <v>570</v>
      </c>
      <c r="G5980">
        <f>IF(MONTH(A5980)&gt;10,1,IF(MONTH(A5980)&lt;4,1,0))</f>
        <v>0</v>
      </c>
      <c r="H5980">
        <f>IF(AND(F5980&gt;=6*60,F5980&lt;10*60),1,IF(F5980&gt;=15*60,1,IF(F5980&lt;1*60,1,0)))</f>
        <v>1</v>
      </c>
      <c r="I5980">
        <f>IF(AND(F5980&gt;=1*60,F5980&lt;6*60),1,0)</f>
        <v>0</v>
      </c>
      <c r="J5980">
        <f>IF(AND(F5980&gt;=10*60,F5980&lt;15*60),1,0)</f>
        <v>0</v>
      </c>
      <c r="K5980">
        <f>IF(AND(F5980&gt;=16*60,F5980&lt;21*60),1,0)</f>
        <v>0</v>
      </c>
      <c r="L5980">
        <f>K5980*G5980</f>
        <v>0</v>
      </c>
      <c r="M5980">
        <f>H5980*B5980</f>
        <v>2.9000000000000001E-2</v>
      </c>
      <c r="N5980">
        <f>I5980*B5980</f>
        <v>0</v>
      </c>
      <c r="O5980">
        <f>J5980*B5980</f>
        <v>0</v>
      </c>
    </row>
    <row r="5981" spans="1:15" x14ac:dyDescent="0.25">
      <c r="A5981" s="1">
        <v>41399.416666666701</v>
      </c>
      <c r="B5981">
        <v>0.1</v>
      </c>
      <c r="C5981">
        <f>HOUR(A5981)</f>
        <v>10</v>
      </c>
      <c r="D5981">
        <f>MINUTE(A5981)</f>
        <v>0</v>
      </c>
      <c r="E5981">
        <v>5</v>
      </c>
      <c r="F5981">
        <f>60*C5981+D5981</f>
        <v>600</v>
      </c>
      <c r="G5981">
        <f>IF(MONTH(A5981)&gt;10,1,IF(MONTH(A5981)&lt;4,1,0))</f>
        <v>0</v>
      </c>
      <c r="H5981">
        <f>IF(AND(F5981&gt;=6*60,F5981&lt;10*60),1,IF(F5981&gt;=15*60,1,IF(F5981&lt;1*60,1,0)))</f>
        <v>0</v>
      </c>
      <c r="I5981">
        <f>IF(AND(F5981&gt;=1*60,F5981&lt;6*60),1,0)</f>
        <v>0</v>
      </c>
      <c r="J5981">
        <f>IF(AND(F5981&gt;=10*60,F5981&lt;15*60),1,0)</f>
        <v>1</v>
      </c>
      <c r="K5981">
        <f>IF(AND(F5981&gt;=16*60,F5981&lt;21*60),1,0)</f>
        <v>0</v>
      </c>
      <c r="L5981">
        <f>K5981*G5981</f>
        <v>0</v>
      </c>
      <c r="M5981">
        <f>H5981*B5981</f>
        <v>0</v>
      </c>
      <c r="N5981">
        <f>I5981*B5981</f>
        <v>0</v>
      </c>
      <c r="O5981">
        <f>J5981*B5981</f>
        <v>0.1</v>
      </c>
    </row>
    <row r="5982" spans="1:15" x14ac:dyDescent="0.25">
      <c r="A5982" s="1">
        <v>41399.4375</v>
      </c>
      <c r="B5982">
        <v>8.8999999999999996E-2</v>
      </c>
      <c r="C5982">
        <f>HOUR(A5982)</f>
        <v>10</v>
      </c>
      <c r="D5982">
        <f>MINUTE(A5982)</f>
        <v>30</v>
      </c>
      <c r="E5982">
        <v>5</v>
      </c>
      <c r="F5982">
        <f>60*C5982+D5982</f>
        <v>630</v>
      </c>
      <c r="G5982">
        <f>IF(MONTH(A5982)&gt;10,1,IF(MONTH(A5982)&lt;4,1,0))</f>
        <v>0</v>
      </c>
      <c r="H5982">
        <f>IF(AND(F5982&gt;=6*60,F5982&lt;10*60),1,IF(F5982&gt;=15*60,1,IF(F5982&lt;1*60,1,0)))</f>
        <v>0</v>
      </c>
      <c r="I5982">
        <f>IF(AND(F5982&gt;=1*60,F5982&lt;6*60),1,0)</f>
        <v>0</v>
      </c>
      <c r="J5982">
        <f>IF(AND(F5982&gt;=10*60,F5982&lt;15*60),1,0)</f>
        <v>1</v>
      </c>
      <c r="K5982">
        <f>IF(AND(F5982&gt;=16*60,F5982&lt;21*60),1,0)</f>
        <v>0</v>
      </c>
      <c r="L5982">
        <f>K5982*G5982</f>
        <v>0</v>
      </c>
      <c r="M5982">
        <f>H5982*B5982</f>
        <v>0</v>
      </c>
      <c r="N5982">
        <f>I5982*B5982</f>
        <v>0</v>
      </c>
      <c r="O5982">
        <f>J5982*B5982</f>
        <v>8.8999999999999996E-2</v>
      </c>
    </row>
    <row r="5983" spans="1:15" x14ac:dyDescent="0.25">
      <c r="A5983" s="1">
        <v>41399.458333333299</v>
      </c>
      <c r="B5983">
        <v>6.0999999999999999E-2</v>
      </c>
      <c r="C5983">
        <f>HOUR(A5983)</f>
        <v>11</v>
      </c>
      <c r="D5983">
        <f>MINUTE(A5983)</f>
        <v>0</v>
      </c>
      <c r="E5983">
        <v>5</v>
      </c>
      <c r="F5983">
        <f>60*C5983+D5983</f>
        <v>660</v>
      </c>
      <c r="G5983">
        <f>IF(MONTH(A5983)&gt;10,1,IF(MONTH(A5983)&lt;4,1,0))</f>
        <v>0</v>
      </c>
      <c r="H5983">
        <f>IF(AND(F5983&gt;=6*60,F5983&lt;10*60),1,IF(F5983&gt;=15*60,1,IF(F5983&lt;1*60,1,0)))</f>
        <v>0</v>
      </c>
      <c r="I5983">
        <f>IF(AND(F5983&gt;=1*60,F5983&lt;6*60),1,0)</f>
        <v>0</v>
      </c>
      <c r="J5983">
        <f>IF(AND(F5983&gt;=10*60,F5983&lt;15*60),1,0)</f>
        <v>1</v>
      </c>
      <c r="K5983">
        <f>IF(AND(F5983&gt;=16*60,F5983&lt;21*60),1,0)</f>
        <v>0</v>
      </c>
      <c r="L5983">
        <f>K5983*G5983</f>
        <v>0</v>
      </c>
      <c r="M5983">
        <f>H5983*B5983</f>
        <v>0</v>
      </c>
      <c r="N5983">
        <f>I5983*B5983</f>
        <v>0</v>
      </c>
      <c r="O5983">
        <f>J5983*B5983</f>
        <v>6.0999999999999999E-2</v>
      </c>
    </row>
    <row r="5984" spans="1:15" x14ac:dyDescent="0.25">
      <c r="A5984" s="1">
        <v>41399.479166666701</v>
      </c>
      <c r="B5984">
        <v>0.14799999999999999</v>
      </c>
      <c r="C5984">
        <f>HOUR(A5984)</f>
        <v>11</v>
      </c>
      <c r="D5984">
        <f>MINUTE(A5984)</f>
        <v>30</v>
      </c>
      <c r="E5984">
        <v>5</v>
      </c>
      <c r="F5984">
        <f>60*C5984+D5984</f>
        <v>690</v>
      </c>
      <c r="G5984">
        <f>IF(MONTH(A5984)&gt;10,1,IF(MONTH(A5984)&lt;4,1,0))</f>
        <v>0</v>
      </c>
      <c r="H5984">
        <f>IF(AND(F5984&gt;=6*60,F5984&lt;10*60),1,IF(F5984&gt;=15*60,1,IF(F5984&lt;1*60,1,0)))</f>
        <v>0</v>
      </c>
      <c r="I5984">
        <f>IF(AND(F5984&gt;=1*60,F5984&lt;6*60),1,0)</f>
        <v>0</v>
      </c>
      <c r="J5984">
        <f>IF(AND(F5984&gt;=10*60,F5984&lt;15*60),1,0)</f>
        <v>1</v>
      </c>
      <c r="K5984">
        <f>IF(AND(F5984&gt;=16*60,F5984&lt;21*60),1,0)</f>
        <v>0</v>
      </c>
      <c r="L5984">
        <f>K5984*G5984</f>
        <v>0</v>
      </c>
      <c r="M5984">
        <f>H5984*B5984</f>
        <v>0</v>
      </c>
      <c r="N5984">
        <f>I5984*B5984</f>
        <v>0</v>
      </c>
      <c r="O5984">
        <f>J5984*B5984</f>
        <v>0.14799999999999999</v>
      </c>
    </row>
    <row r="5985" spans="1:15" x14ac:dyDescent="0.25">
      <c r="A5985" s="1">
        <v>41399.5</v>
      </c>
      <c r="B5985">
        <v>0.157</v>
      </c>
      <c r="C5985">
        <f>HOUR(A5985)</f>
        <v>12</v>
      </c>
      <c r="D5985">
        <f>MINUTE(A5985)</f>
        <v>0</v>
      </c>
      <c r="E5985">
        <v>5</v>
      </c>
      <c r="F5985">
        <f>60*C5985+D5985</f>
        <v>720</v>
      </c>
      <c r="G5985">
        <f>IF(MONTH(A5985)&gt;10,1,IF(MONTH(A5985)&lt;4,1,0))</f>
        <v>0</v>
      </c>
      <c r="H5985">
        <f>IF(AND(F5985&gt;=6*60,F5985&lt;10*60),1,IF(F5985&gt;=15*60,1,IF(F5985&lt;1*60,1,0)))</f>
        <v>0</v>
      </c>
      <c r="I5985">
        <f>IF(AND(F5985&gt;=1*60,F5985&lt;6*60),1,0)</f>
        <v>0</v>
      </c>
      <c r="J5985">
        <f>IF(AND(F5985&gt;=10*60,F5985&lt;15*60),1,0)</f>
        <v>1</v>
      </c>
      <c r="K5985">
        <f>IF(AND(F5985&gt;=16*60,F5985&lt;21*60),1,0)</f>
        <v>0</v>
      </c>
      <c r="L5985">
        <f>K5985*G5985</f>
        <v>0</v>
      </c>
      <c r="M5985">
        <f>H5985*B5985</f>
        <v>0</v>
      </c>
      <c r="N5985">
        <f>I5985*B5985</f>
        <v>0</v>
      </c>
      <c r="O5985">
        <f>J5985*B5985</f>
        <v>0.157</v>
      </c>
    </row>
    <row r="5986" spans="1:15" x14ac:dyDescent="0.25">
      <c r="A5986" s="1">
        <v>41399.520833333299</v>
      </c>
      <c r="B5986">
        <v>0.19800000000000001</v>
      </c>
      <c r="C5986">
        <f>HOUR(A5986)</f>
        <v>12</v>
      </c>
      <c r="D5986">
        <f>MINUTE(A5986)</f>
        <v>30</v>
      </c>
      <c r="E5986">
        <v>5</v>
      </c>
      <c r="F5986">
        <f>60*C5986+D5986</f>
        <v>750</v>
      </c>
      <c r="G5986">
        <f>IF(MONTH(A5986)&gt;10,1,IF(MONTH(A5986)&lt;4,1,0))</f>
        <v>0</v>
      </c>
      <c r="H5986">
        <f>IF(AND(F5986&gt;=6*60,F5986&lt;10*60),1,IF(F5986&gt;=15*60,1,IF(F5986&lt;1*60,1,0)))</f>
        <v>0</v>
      </c>
      <c r="I5986">
        <f>IF(AND(F5986&gt;=1*60,F5986&lt;6*60),1,0)</f>
        <v>0</v>
      </c>
      <c r="J5986">
        <f>IF(AND(F5986&gt;=10*60,F5986&lt;15*60),1,0)</f>
        <v>1</v>
      </c>
      <c r="K5986">
        <f>IF(AND(F5986&gt;=16*60,F5986&lt;21*60),1,0)</f>
        <v>0</v>
      </c>
      <c r="L5986">
        <f>K5986*G5986</f>
        <v>0</v>
      </c>
      <c r="M5986">
        <f>H5986*B5986</f>
        <v>0</v>
      </c>
      <c r="N5986">
        <f>I5986*B5986</f>
        <v>0</v>
      </c>
      <c r="O5986">
        <f>J5986*B5986</f>
        <v>0.19800000000000001</v>
      </c>
    </row>
    <row r="5987" spans="1:15" x14ac:dyDescent="0.25">
      <c r="A5987" s="1">
        <v>41399.541666666701</v>
      </c>
      <c r="B5987">
        <v>0.17399999999999999</v>
      </c>
      <c r="C5987">
        <f>HOUR(A5987)</f>
        <v>13</v>
      </c>
      <c r="D5987">
        <f>MINUTE(A5987)</f>
        <v>0</v>
      </c>
      <c r="E5987">
        <v>5</v>
      </c>
      <c r="F5987">
        <f>60*C5987+D5987</f>
        <v>780</v>
      </c>
      <c r="G5987">
        <f>IF(MONTH(A5987)&gt;10,1,IF(MONTH(A5987)&lt;4,1,0))</f>
        <v>0</v>
      </c>
      <c r="H5987">
        <f>IF(AND(F5987&gt;=6*60,F5987&lt;10*60),1,IF(F5987&gt;=15*60,1,IF(F5987&lt;1*60,1,0)))</f>
        <v>0</v>
      </c>
      <c r="I5987">
        <f>IF(AND(F5987&gt;=1*60,F5987&lt;6*60),1,0)</f>
        <v>0</v>
      </c>
      <c r="J5987">
        <f>IF(AND(F5987&gt;=10*60,F5987&lt;15*60),1,0)</f>
        <v>1</v>
      </c>
      <c r="K5987">
        <f>IF(AND(F5987&gt;=16*60,F5987&lt;21*60),1,0)</f>
        <v>0</v>
      </c>
      <c r="L5987">
        <f>K5987*G5987</f>
        <v>0</v>
      </c>
      <c r="M5987">
        <f>H5987*B5987</f>
        <v>0</v>
      </c>
      <c r="N5987">
        <f>I5987*B5987</f>
        <v>0</v>
      </c>
      <c r="O5987">
        <f>J5987*B5987</f>
        <v>0.17399999999999999</v>
      </c>
    </row>
    <row r="5988" spans="1:15" x14ac:dyDescent="0.25">
      <c r="A5988" s="1">
        <v>41399.5625</v>
      </c>
      <c r="B5988">
        <v>0.14299999999999999</v>
      </c>
      <c r="C5988">
        <f>HOUR(A5988)</f>
        <v>13</v>
      </c>
      <c r="D5988">
        <f>MINUTE(A5988)</f>
        <v>30</v>
      </c>
      <c r="E5988">
        <v>5</v>
      </c>
      <c r="F5988">
        <f>60*C5988+D5988</f>
        <v>810</v>
      </c>
      <c r="G5988">
        <f>IF(MONTH(A5988)&gt;10,1,IF(MONTH(A5988)&lt;4,1,0))</f>
        <v>0</v>
      </c>
      <c r="H5988">
        <f>IF(AND(F5988&gt;=6*60,F5988&lt;10*60),1,IF(F5988&gt;=15*60,1,IF(F5988&lt;1*60,1,0)))</f>
        <v>0</v>
      </c>
      <c r="I5988">
        <f>IF(AND(F5988&gt;=1*60,F5988&lt;6*60),1,0)</f>
        <v>0</v>
      </c>
      <c r="J5988">
        <f>IF(AND(F5988&gt;=10*60,F5988&lt;15*60),1,0)</f>
        <v>1</v>
      </c>
      <c r="K5988">
        <f>IF(AND(F5988&gt;=16*60,F5988&lt;21*60),1,0)</f>
        <v>0</v>
      </c>
      <c r="L5988">
        <f>K5988*G5988</f>
        <v>0</v>
      </c>
      <c r="M5988">
        <f>H5988*B5988</f>
        <v>0</v>
      </c>
      <c r="N5988">
        <f>I5988*B5988</f>
        <v>0</v>
      </c>
      <c r="O5988">
        <f>J5988*B5988</f>
        <v>0.14299999999999999</v>
      </c>
    </row>
    <row r="5989" spans="1:15" x14ac:dyDescent="0.25">
      <c r="A5989" s="1">
        <v>41399.583333333299</v>
      </c>
      <c r="B5989">
        <v>9.4E-2</v>
      </c>
      <c r="C5989">
        <f>HOUR(A5989)</f>
        <v>14</v>
      </c>
      <c r="D5989">
        <f>MINUTE(A5989)</f>
        <v>0</v>
      </c>
      <c r="E5989">
        <v>5</v>
      </c>
      <c r="F5989">
        <f>60*C5989+D5989</f>
        <v>840</v>
      </c>
      <c r="G5989">
        <f>IF(MONTH(A5989)&gt;10,1,IF(MONTH(A5989)&lt;4,1,0))</f>
        <v>0</v>
      </c>
      <c r="H5989">
        <f>IF(AND(F5989&gt;=6*60,F5989&lt;10*60),1,IF(F5989&gt;=15*60,1,IF(F5989&lt;1*60,1,0)))</f>
        <v>0</v>
      </c>
      <c r="I5989">
        <f>IF(AND(F5989&gt;=1*60,F5989&lt;6*60),1,0)</f>
        <v>0</v>
      </c>
      <c r="J5989">
        <f>IF(AND(F5989&gt;=10*60,F5989&lt;15*60),1,0)</f>
        <v>1</v>
      </c>
      <c r="K5989">
        <f>IF(AND(F5989&gt;=16*60,F5989&lt;21*60),1,0)</f>
        <v>0</v>
      </c>
      <c r="L5989">
        <f>K5989*G5989</f>
        <v>0</v>
      </c>
      <c r="M5989">
        <f>H5989*B5989</f>
        <v>0</v>
      </c>
      <c r="N5989">
        <f>I5989*B5989</f>
        <v>0</v>
      </c>
      <c r="O5989">
        <f>J5989*B5989</f>
        <v>9.4E-2</v>
      </c>
    </row>
    <row r="5990" spans="1:15" x14ac:dyDescent="0.25">
      <c r="A5990" s="1">
        <v>41399.604166666701</v>
      </c>
      <c r="B5990">
        <v>0.13400000000000001</v>
      </c>
      <c r="C5990">
        <f>HOUR(A5990)</f>
        <v>14</v>
      </c>
      <c r="D5990">
        <f>MINUTE(A5990)</f>
        <v>30</v>
      </c>
      <c r="E5990">
        <v>5</v>
      </c>
      <c r="F5990">
        <f>60*C5990+D5990</f>
        <v>870</v>
      </c>
      <c r="G5990">
        <f>IF(MONTH(A5990)&gt;10,1,IF(MONTH(A5990)&lt;4,1,0))</f>
        <v>0</v>
      </c>
      <c r="H5990">
        <f>IF(AND(F5990&gt;=6*60,F5990&lt;10*60),1,IF(F5990&gt;=15*60,1,IF(F5990&lt;1*60,1,0)))</f>
        <v>0</v>
      </c>
      <c r="I5990">
        <f>IF(AND(F5990&gt;=1*60,F5990&lt;6*60),1,0)</f>
        <v>0</v>
      </c>
      <c r="J5990">
        <f>IF(AND(F5990&gt;=10*60,F5990&lt;15*60),1,0)</f>
        <v>1</v>
      </c>
      <c r="K5990">
        <f>IF(AND(F5990&gt;=16*60,F5990&lt;21*60),1,0)</f>
        <v>0</v>
      </c>
      <c r="L5990">
        <f>K5990*G5990</f>
        <v>0</v>
      </c>
      <c r="M5990">
        <f>H5990*B5990</f>
        <v>0</v>
      </c>
      <c r="N5990">
        <f>I5990*B5990</f>
        <v>0</v>
      </c>
      <c r="O5990">
        <f>J5990*B5990</f>
        <v>0.13400000000000001</v>
      </c>
    </row>
    <row r="5991" spans="1:15" x14ac:dyDescent="0.25">
      <c r="A5991" s="1">
        <v>41399.625</v>
      </c>
      <c r="B5991">
        <v>0.123</v>
      </c>
      <c r="C5991">
        <f>HOUR(A5991)</f>
        <v>15</v>
      </c>
      <c r="D5991">
        <f>MINUTE(A5991)</f>
        <v>0</v>
      </c>
      <c r="E5991">
        <v>5</v>
      </c>
      <c r="F5991">
        <f>60*C5991+D5991</f>
        <v>900</v>
      </c>
      <c r="G5991">
        <f>IF(MONTH(A5991)&gt;10,1,IF(MONTH(A5991)&lt;4,1,0))</f>
        <v>0</v>
      </c>
      <c r="H5991">
        <f>IF(AND(F5991&gt;=6*60,F5991&lt;10*60),1,IF(F5991&gt;=15*60,1,IF(F5991&lt;1*60,1,0)))</f>
        <v>1</v>
      </c>
      <c r="I5991">
        <f>IF(AND(F5991&gt;=1*60,F5991&lt;6*60),1,0)</f>
        <v>0</v>
      </c>
      <c r="J5991">
        <f>IF(AND(F5991&gt;=10*60,F5991&lt;15*60),1,0)</f>
        <v>0</v>
      </c>
      <c r="K5991">
        <f>IF(AND(F5991&gt;=16*60,F5991&lt;21*60),1,0)</f>
        <v>0</v>
      </c>
      <c r="L5991">
        <f>K5991*G5991</f>
        <v>0</v>
      </c>
      <c r="M5991">
        <f>H5991*B5991</f>
        <v>0.123</v>
      </c>
      <c r="N5991">
        <f>I5991*B5991</f>
        <v>0</v>
      </c>
      <c r="O5991">
        <f>J5991*B5991</f>
        <v>0</v>
      </c>
    </row>
    <row r="5992" spans="1:15" x14ac:dyDescent="0.25">
      <c r="A5992" s="1">
        <v>41399.645833333299</v>
      </c>
      <c r="B5992">
        <v>0.107</v>
      </c>
      <c r="C5992">
        <f>HOUR(A5992)</f>
        <v>15</v>
      </c>
      <c r="D5992">
        <f>MINUTE(A5992)</f>
        <v>30</v>
      </c>
      <c r="E5992">
        <v>5</v>
      </c>
      <c r="F5992">
        <f>60*C5992+D5992</f>
        <v>930</v>
      </c>
      <c r="G5992">
        <f>IF(MONTH(A5992)&gt;10,1,IF(MONTH(A5992)&lt;4,1,0))</f>
        <v>0</v>
      </c>
      <c r="H5992">
        <f>IF(AND(F5992&gt;=6*60,F5992&lt;10*60),1,IF(F5992&gt;=15*60,1,IF(F5992&lt;1*60,1,0)))</f>
        <v>1</v>
      </c>
      <c r="I5992">
        <f>IF(AND(F5992&gt;=1*60,F5992&lt;6*60),1,0)</f>
        <v>0</v>
      </c>
      <c r="J5992">
        <f>IF(AND(F5992&gt;=10*60,F5992&lt;15*60),1,0)</f>
        <v>0</v>
      </c>
      <c r="K5992">
        <f>IF(AND(F5992&gt;=16*60,F5992&lt;21*60),1,0)</f>
        <v>0</v>
      </c>
      <c r="L5992">
        <f>K5992*G5992</f>
        <v>0</v>
      </c>
      <c r="M5992">
        <f>H5992*B5992</f>
        <v>0.107</v>
      </c>
      <c r="N5992">
        <f>I5992*B5992</f>
        <v>0</v>
      </c>
      <c r="O5992">
        <f>J5992*B5992</f>
        <v>0</v>
      </c>
    </row>
    <row r="5993" spans="1:15" x14ac:dyDescent="0.25">
      <c r="A5993" s="1">
        <v>41399.666666666701</v>
      </c>
      <c r="B5993">
        <v>0.39900000000000002</v>
      </c>
      <c r="C5993">
        <f>HOUR(A5993)</f>
        <v>16</v>
      </c>
      <c r="D5993">
        <f>MINUTE(A5993)</f>
        <v>0</v>
      </c>
      <c r="E5993">
        <v>5</v>
      </c>
      <c r="F5993">
        <f>60*C5993+D5993</f>
        <v>960</v>
      </c>
      <c r="G5993">
        <f>IF(MONTH(A5993)&gt;10,1,IF(MONTH(A5993)&lt;4,1,0))</f>
        <v>0</v>
      </c>
      <c r="H5993">
        <f>IF(AND(F5993&gt;=6*60,F5993&lt;10*60),1,IF(F5993&gt;=15*60,1,IF(F5993&lt;1*60,1,0)))</f>
        <v>1</v>
      </c>
      <c r="I5993">
        <f>IF(AND(F5993&gt;=1*60,F5993&lt;6*60),1,0)</f>
        <v>0</v>
      </c>
      <c r="J5993">
        <f>IF(AND(F5993&gt;=10*60,F5993&lt;15*60),1,0)</f>
        <v>0</v>
      </c>
      <c r="K5993">
        <f>IF(AND(F5993&gt;=16*60,F5993&lt;21*60),1,0)</f>
        <v>1</v>
      </c>
      <c r="L5993">
        <f>K5993*G5993</f>
        <v>0</v>
      </c>
      <c r="M5993">
        <f>H5993*B5993</f>
        <v>0.39900000000000002</v>
      </c>
      <c r="N5993">
        <f>I5993*B5993</f>
        <v>0</v>
      </c>
      <c r="O5993">
        <f>J5993*B5993</f>
        <v>0</v>
      </c>
    </row>
    <row r="5994" spans="1:15" x14ac:dyDescent="0.25">
      <c r="A5994" s="1">
        <v>41399.6875</v>
      </c>
      <c r="B5994">
        <v>0.29099999999999998</v>
      </c>
      <c r="C5994">
        <f>HOUR(A5994)</f>
        <v>16</v>
      </c>
      <c r="D5994">
        <f>MINUTE(A5994)</f>
        <v>30</v>
      </c>
      <c r="E5994">
        <v>5</v>
      </c>
      <c r="F5994">
        <f>60*C5994+D5994</f>
        <v>990</v>
      </c>
      <c r="G5994">
        <f>IF(MONTH(A5994)&gt;10,1,IF(MONTH(A5994)&lt;4,1,0))</f>
        <v>0</v>
      </c>
      <c r="H5994">
        <f>IF(AND(F5994&gt;=6*60,F5994&lt;10*60),1,IF(F5994&gt;=15*60,1,IF(F5994&lt;1*60,1,0)))</f>
        <v>1</v>
      </c>
      <c r="I5994">
        <f>IF(AND(F5994&gt;=1*60,F5994&lt;6*60),1,0)</f>
        <v>0</v>
      </c>
      <c r="J5994">
        <f>IF(AND(F5994&gt;=10*60,F5994&lt;15*60),1,0)</f>
        <v>0</v>
      </c>
      <c r="K5994">
        <f>IF(AND(F5994&gt;=16*60,F5994&lt;21*60),1,0)</f>
        <v>1</v>
      </c>
      <c r="L5994">
        <f>K5994*G5994</f>
        <v>0</v>
      </c>
      <c r="M5994">
        <f>H5994*B5994</f>
        <v>0.29099999999999998</v>
      </c>
      <c r="N5994">
        <f>I5994*B5994</f>
        <v>0</v>
      </c>
      <c r="O5994">
        <f>J5994*B5994</f>
        <v>0</v>
      </c>
    </row>
    <row r="5995" spans="1:15" x14ac:dyDescent="0.25">
      <c r="A5995" s="1">
        <v>41399.708333333299</v>
      </c>
      <c r="B5995">
        <v>0.13500000000000001</v>
      </c>
      <c r="C5995">
        <f>HOUR(A5995)</f>
        <v>17</v>
      </c>
      <c r="D5995">
        <f>MINUTE(A5995)</f>
        <v>0</v>
      </c>
      <c r="E5995">
        <v>5</v>
      </c>
      <c r="F5995">
        <f>60*C5995+D5995</f>
        <v>1020</v>
      </c>
      <c r="G5995">
        <f>IF(MONTH(A5995)&gt;10,1,IF(MONTH(A5995)&lt;4,1,0))</f>
        <v>0</v>
      </c>
      <c r="H5995">
        <f>IF(AND(F5995&gt;=6*60,F5995&lt;10*60),1,IF(F5995&gt;=15*60,1,IF(F5995&lt;1*60,1,0)))</f>
        <v>1</v>
      </c>
      <c r="I5995">
        <f>IF(AND(F5995&gt;=1*60,F5995&lt;6*60),1,0)</f>
        <v>0</v>
      </c>
      <c r="J5995">
        <f>IF(AND(F5995&gt;=10*60,F5995&lt;15*60),1,0)</f>
        <v>0</v>
      </c>
      <c r="K5995">
        <f>IF(AND(F5995&gt;=16*60,F5995&lt;21*60),1,0)</f>
        <v>1</v>
      </c>
      <c r="L5995">
        <f>K5995*G5995</f>
        <v>0</v>
      </c>
      <c r="M5995">
        <f>H5995*B5995</f>
        <v>0.13500000000000001</v>
      </c>
      <c r="N5995">
        <f>I5995*B5995</f>
        <v>0</v>
      </c>
      <c r="O5995">
        <f>J5995*B5995</f>
        <v>0</v>
      </c>
    </row>
    <row r="5996" spans="1:15" x14ac:dyDescent="0.25">
      <c r="A5996" s="1">
        <v>41399.729166666701</v>
      </c>
      <c r="B5996">
        <v>0.107</v>
      </c>
      <c r="C5996">
        <f>HOUR(A5996)</f>
        <v>17</v>
      </c>
      <c r="D5996">
        <f>MINUTE(A5996)</f>
        <v>30</v>
      </c>
      <c r="E5996">
        <v>5</v>
      </c>
      <c r="F5996">
        <f>60*C5996+D5996</f>
        <v>1050</v>
      </c>
      <c r="G5996">
        <f>IF(MONTH(A5996)&gt;10,1,IF(MONTH(A5996)&lt;4,1,0))</f>
        <v>0</v>
      </c>
      <c r="H5996">
        <f>IF(AND(F5996&gt;=6*60,F5996&lt;10*60),1,IF(F5996&gt;=15*60,1,IF(F5996&lt;1*60,1,0)))</f>
        <v>1</v>
      </c>
      <c r="I5996">
        <f>IF(AND(F5996&gt;=1*60,F5996&lt;6*60),1,0)</f>
        <v>0</v>
      </c>
      <c r="J5996">
        <f>IF(AND(F5996&gt;=10*60,F5996&lt;15*60),1,0)</f>
        <v>0</v>
      </c>
      <c r="K5996">
        <f>IF(AND(F5996&gt;=16*60,F5996&lt;21*60),1,0)</f>
        <v>1</v>
      </c>
      <c r="L5996">
        <f>K5996*G5996</f>
        <v>0</v>
      </c>
      <c r="M5996">
        <f>H5996*B5996</f>
        <v>0.107</v>
      </c>
      <c r="N5996">
        <f>I5996*B5996</f>
        <v>0</v>
      </c>
      <c r="O5996">
        <f>J5996*B5996</f>
        <v>0</v>
      </c>
    </row>
    <row r="5997" spans="1:15" x14ac:dyDescent="0.25">
      <c r="A5997" s="1">
        <v>41399.75</v>
      </c>
      <c r="B5997">
        <v>0.14099999999999999</v>
      </c>
      <c r="C5997">
        <f>HOUR(A5997)</f>
        <v>18</v>
      </c>
      <c r="D5997">
        <f>MINUTE(A5997)</f>
        <v>0</v>
      </c>
      <c r="E5997">
        <v>5</v>
      </c>
      <c r="F5997">
        <f>60*C5997+D5997</f>
        <v>1080</v>
      </c>
      <c r="G5997">
        <f>IF(MONTH(A5997)&gt;10,1,IF(MONTH(A5997)&lt;4,1,0))</f>
        <v>0</v>
      </c>
      <c r="H5997">
        <f>IF(AND(F5997&gt;=6*60,F5997&lt;10*60),1,IF(F5997&gt;=15*60,1,IF(F5997&lt;1*60,1,0)))</f>
        <v>1</v>
      </c>
      <c r="I5997">
        <f>IF(AND(F5997&gt;=1*60,F5997&lt;6*60),1,0)</f>
        <v>0</v>
      </c>
      <c r="J5997">
        <f>IF(AND(F5997&gt;=10*60,F5997&lt;15*60),1,0)</f>
        <v>0</v>
      </c>
      <c r="K5997">
        <f>IF(AND(F5997&gt;=16*60,F5997&lt;21*60),1,0)</f>
        <v>1</v>
      </c>
      <c r="L5997">
        <f>K5997*G5997</f>
        <v>0</v>
      </c>
      <c r="M5997">
        <f>H5997*B5997</f>
        <v>0.14099999999999999</v>
      </c>
      <c r="N5997">
        <f>I5997*B5997</f>
        <v>0</v>
      </c>
      <c r="O5997">
        <f>J5997*B5997</f>
        <v>0</v>
      </c>
    </row>
    <row r="5998" spans="1:15" x14ac:dyDescent="0.25">
      <c r="A5998" s="1">
        <v>41399.770833333299</v>
      </c>
      <c r="B5998">
        <v>0.114</v>
      </c>
      <c r="C5998">
        <f>HOUR(A5998)</f>
        <v>18</v>
      </c>
      <c r="D5998">
        <f>MINUTE(A5998)</f>
        <v>30</v>
      </c>
      <c r="E5998">
        <v>5</v>
      </c>
      <c r="F5998">
        <f>60*C5998+D5998</f>
        <v>1110</v>
      </c>
      <c r="G5998">
        <f>IF(MONTH(A5998)&gt;10,1,IF(MONTH(A5998)&lt;4,1,0))</f>
        <v>0</v>
      </c>
      <c r="H5998">
        <f>IF(AND(F5998&gt;=6*60,F5998&lt;10*60),1,IF(F5998&gt;=15*60,1,IF(F5998&lt;1*60,1,0)))</f>
        <v>1</v>
      </c>
      <c r="I5998">
        <f>IF(AND(F5998&gt;=1*60,F5998&lt;6*60),1,0)</f>
        <v>0</v>
      </c>
      <c r="J5998">
        <f>IF(AND(F5998&gt;=10*60,F5998&lt;15*60),1,0)</f>
        <v>0</v>
      </c>
      <c r="K5998">
        <f>IF(AND(F5998&gt;=16*60,F5998&lt;21*60),1,0)</f>
        <v>1</v>
      </c>
      <c r="L5998">
        <f>K5998*G5998</f>
        <v>0</v>
      </c>
      <c r="M5998">
        <f>H5998*B5998</f>
        <v>0.114</v>
      </c>
      <c r="N5998">
        <f>I5998*B5998</f>
        <v>0</v>
      </c>
      <c r="O5998">
        <f>J5998*B5998</f>
        <v>0</v>
      </c>
    </row>
    <row r="5999" spans="1:15" x14ac:dyDescent="0.25">
      <c r="A5999" s="1">
        <v>41399.791666666701</v>
      </c>
      <c r="B5999">
        <v>0.129</v>
      </c>
      <c r="C5999">
        <f>HOUR(A5999)</f>
        <v>19</v>
      </c>
      <c r="D5999">
        <f>MINUTE(A5999)</f>
        <v>0</v>
      </c>
      <c r="E5999">
        <v>5</v>
      </c>
      <c r="F5999">
        <f>60*C5999+D5999</f>
        <v>1140</v>
      </c>
      <c r="G5999">
        <f>IF(MONTH(A5999)&gt;10,1,IF(MONTH(A5999)&lt;4,1,0))</f>
        <v>0</v>
      </c>
      <c r="H5999">
        <f>IF(AND(F5999&gt;=6*60,F5999&lt;10*60),1,IF(F5999&gt;=15*60,1,IF(F5999&lt;1*60,1,0)))</f>
        <v>1</v>
      </c>
      <c r="I5999">
        <f>IF(AND(F5999&gt;=1*60,F5999&lt;6*60),1,0)</f>
        <v>0</v>
      </c>
      <c r="J5999">
        <f>IF(AND(F5999&gt;=10*60,F5999&lt;15*60),1,0)</f>
        <v>0</v>
      </c>
      <c r="K5999">
        <f>IF(AND(F5999&gt;=16*60,F5999&lt;21*60),1,0)</f>
        <v>1</v>
      </c>
      <c r="L5999">
        <f>K5999*G5999</f>
        <v>0</v>
      </c>
      <c r="M5999">
        <f>H5999*B5999</f>
        <v>0.129</v>
      </c>
      <c r="N5999">
        <f>I5999*B5999</f>
        <v>0</v>
      </c>
      <c r="O5999">
        <f>J5999*B5999</f>
        <v>0</v>
      </c>
    </row>
    <row r="6000" spans="1:15" x14ac:dyDescent="0.25">
      <c r="A6000" s="1">
        <v>41399.8125</v>
      </c>
      <c r="B6000">
        <v>0.122</v>
      </c>
      <c r="C6000">
        <f>HOUR(A6000)</f>
        <v>19</v>
      </c>
      <c r="D6000">
        <f>MINUTE(A6000)</f>
        <v>30</v>
      </c>
      <c r="E6000">
        <v>5</v>
      </c>
      <c r="F6000">
        <f>60*C6000+D6000</f>
        <v>1170</v>
      </c>
      <c r="G6000">
        <f>IF(MONTH(A6000)&gt;10,1,IF(MONTH(A6000)&lt;4,1,0))</f>
        <v>0</v>
      </c>
      <c r="H6000">
        <f>IF(AND(F6000&gt;=6*60,F6000&lt;10*60),1,IF(F6000&gt;=15*60,1,IF(F6000&lt;1*60,1,0)))</f>
        <v>1</v>
      </c>
      <c r="I6000">
        <f>IF(AND(F6000&gt;=1*60,F6000&lt;6*60),1,0)</f>
        <v>0</v>
      </c>
      <c r="J6000">
        <f>IF(AND(F6000&gt;=10*60,F6000&lt;15*60),1,0)</f>
        <v>0</v>
      </c>
      <c r="K6000">
        <f>IF(AND(F6000&gt;=16*60,F6000&lt;21*60),1,0)</f>
        <v>1</v>
      </c>
      <c r="L6000">
        <f>K6000*G6000</f>
        <v>0</v>
      </c>
      <c r="M6000">
        <f>H6000*B6000</f>
        <v>0.122</v>
      </c>
      <c r="N6000">
        <f>I6000*B6000</f>
        <v>0</v>
      </c>
      <c r="O6000">
        <f>J6000*B6000</f>
        <v>0</v>
      </c>
    </row>
    <row r="6001" spans="1:15" x14ac:dyDescent="0.25">
      <c r="A6001" s="1">
        <v>41399.833333333299</v>
      </c>
      <c r="B6001">
        <v>0.13800000000000001</v>
      </c>
      <c r="C6001">
        <f>HOUR(A6001)</f>
        <v>20</v>
      </c>
      <c r="D6001">
        <f>MINUTE(A6001)</f>
        <v>0</v>
      </c>
      <c r="E6001">
        <v>5</v>
      </c>
      <c r="F6001">
        <f>60*C6001+D6001</f>
        <v>1200</v>
      </c>
      <c r="G6001">
        <f>IF(MONTH(A6001)&gt;10,1,IF(MONTH(A6001)&lt;4,1,0))</f>
        <v>0</v>
      </c>
      <c r="H6001">
        <f>IF(AND(F6001&gt;=6*60,F6001&lt;10*60),1,IF(F6001&gt;=15*60,1,IF(F6001&lt;1*60,1,0)))</f>
        <v>1</v>
      </c>
      <c r="I6001">
        <f>IF(AND(F6001&gt;=1*60,F6001&lt;6*60),1,0)</f>
        <v>0</v>
      </c>
      <c r="J6001">
        <f>IF(AND(F6001&gt;=10*60,F6001&lt;15*60),1,0)</f>
        <v>0</v>
      </c>
      <c r="K6001">
        <f>IF(AND(F6001&gt;=16*60,F6001&lt;21*60),1,0)</f>
        <v>1</v>
      </c>
      <c r="L6001">
        <f>K6001*G6001</f>
        <v>0</v>
      </c>
      <c r="M6001">
        <f>H6001*B6001</f>
        <v>0.13800000000000001</v>
      </c>
      <c r="N6001">
        <f>I6001*B6001</f>
        <v>0</v>
      </c>
      <c r="O6001">
        <f>J6001*B6001</f>
        <v>0</v>
      </c>
    </row>
    <row r="6002" spans="1:15" x14ac:dyDescent="0.25">
      <c r="A6002" s="1">
        <v>41399.854166666701</v>
      </c>
      <c r="B6002">
        <v>9.1999999999999998E-2</v>
      </c>
      <c r="C6002">
        <f>HOUR(A6002)</f>
        <v>20</v>
      </c>
      <c r="D6002">
        <f>MINUTE(A6002)</f>
        <v>30</v>
      </c>
      <c r="E6002">
        <v>5</v>
      </c>
      <c r="F6002">
        <f>60*C6002+D6002</f>
        <v>1230</v>
      </c>
      <c r="G6002">
        <f>IF(MONTH(A6002)&gt;10,1,IF(MONTH(A6002)&lt;4,1,0))</f>
        <v>0</v>
      </c>
      <c r="H6002">
        <f>IF(AND(F6002&gt;=6*60,F6002&lt;10*60),1,IF(F6002&gt;=15*60,1,IF(F6002&lt;1*60,1,0)))</f>
        <v>1</v>
      </c>
      <c r="I6002">
        <f>IF(AND(F6002&gt;=1*60,F6002&lt;6*60),1,0)</f>
        <v>0</v>
      </c>
      <c r="J6002">
        <f>IF(AND(F6002&gt;=10*60,F6002&lt;15*60),1,0)</f>
        <v>0</v>
      </c>
      <c r="K6002">
        <f>IF(AND(F6002&gt;=16*60,F6002&lt;21*60),1,0)</f>
        <v>1</v>
      </c>
      <c r="L6002">
        <f>K6002*G6002</f>
        <v>0</v>
      </c>
      <c r="M6002">
        <f>H6002*B6002</f>
        <v>9.1999999999999998E-2</v>
      </c>
      <c r="N6002">
        <f>I6002*B6002</f>
        <v>0</v>
      </c>
      <c r="O6002">
        <f>J6002*B6002</f>
        <v>0</v>
      </c>
    </row>
    <row r="6003" spans="1:15" x14ac:dyDescent="0.25">
      <c r="A6003" s="1">
        <v>41399.875</v>
      </c>
      <c r="B6003">
        <v>0.125</v>
      </c>
      <c r="C6003">
        <f>HOUR(A6003)</f>
        <v>21</v>
      </c>
      <c r="D6003">
        <f>MINUTE(A6003)</f>
        <v>0</v>
      </c>
      <c r="E6003">
        <v>5</v>
      </c>
      <c r="F6003">
        <f>60*C6003+D6003</f>
        <v>1260</v>
      </c>
      <c r="G6003">
        <f>IF(MONTH(A6003)&gt;10,1,IF(MONTH(A6003)&lt;4,1,0))</f>
        <v>0</v>
      </c>
      <c r="H6003">
        <f>IF(AND(F6003&gt;=6*60,F6003&lt;10*60),1,IF(F6003&gt;=15*60,1,IF(F6003&lt;1*60,1,0)))</f>
        <v>1</v>
      </c>
      <c r="I6003">
        <f>IF(AND(F6003&gt;=1*60,F6003&lt;6*60),1,0)</f>
        <v>0</v>
      </c>
      <c r="J6003">
        <f>IF(AND(F6003&gt;=10*60,F6003&lt;15*60),1,0)</f>
        <v>0</v>
      </c>
      <c r="K6003">
        <f>IF(AND(F6003&gt;=16*60,F6003&lt;21*60),1,0)</f>
        <v>0</v>
      </c>
      <c r="L6003">
        <f>K6003*G6003</f>
        <v>0</v>
      </c>
      <c r="M6003">
        <f>H6003*B6003</f>
        <v>0.125</v>
      </c>
      <c r="N6003">
        <f>I6003*B6003</f>
        <v>0</v>
      </c>
      <c r="O6003">
        <f>J6003*B6003</f>
        <v>0</v>
      </c>
    </row>
    <row r="6004" spans="1:15" x14ac:dyDescent="0.25">
      <c r="A6004" s="1">
        <v>41399.895833333299</v>
      </c>
      <c r="B6004">
        <v>0.06</v>
      </c>
      <c r="C6004">
        <f>HOUR(A6004)</f>
        <v>21</v>
      </c>
      <c r="D6004">
        <f>MINUTE(A6004)</f>
        <v>30</v>
      </c>
      <c r="E6004">
        <v>5</v>
      </c>
      <c r="F6004">
        <f>60*C6004+D6004</f>
        <v>1290</v>
      </c>
      <c r="G6004">
        <f>IF(MONTH(A6004)&gt;10,1,IF(MONTH(A6004)&lt;4,1,0))</f>
        <v>0</v>
      </c>
      <c r="H6004">
        <f>IF(AND(F6004&gt;=6*60,F6004&lt;10*60),1,IF(F6004&gt;=15*60,1,IF(F6004&lt;1*60,1,0)))</f>
        <v>1</v>
      </c>
      <c r="I6004">
        <f>IF(AND(F6004&gt;=1*60,F6004&lt;6*60),1,0)</f>
        <v>0</v>
      </c>
      <c r="J6004">
        <f>IF(AND(F6004&gt;=10*60,F6004&lt;15*60),1,0)</f>
        <v>0</v>
      </c>
      <c r="K6004">
        <f>IF(AND(F6004&gt;=16*60,F6004&lt;21*60),1,0)</f>
        <v>0</v>
      </c>
      <c r="L6004">
        <f>K6004*G6004</f>
        <v>0</v>
      </c>
      <c r="M6004">
        <f>H6004*B6004</f>
        <v>0.06</v>
      </c>
      <c r="N6004">
        <f>I6004*B6004</f>
        <v>0</v>
      </c>
      <c r="O6004">
        <f>J6004*B6004</f>
        <v>0</v>
      </c>
    </row>
    <row r="6005" spans="1:15" x14ac:dyDescent="0.25">
      <c r="A6005" s="1">
        <v>41399.916666666701</v>
      </c>
      <c r="B6005">
        <v>5.8000000000000003E-2</v>
      </c>
      <c r="C6005">
        <f>HOUR(A6005)</f>
        <v>22</v>
      </c>
      <c r="D6005">
        <f>MINUTE(A6005)</f>
        <v>0</v>
      </c>
      <c r="E6005">
        <v>5</v>
      </c>
      <c r="F6005">
        <f>60*C6005+D6005</f>
        <v>1320</v>
      </c>
      <c r="G6005">
        <f>IF(MONTH(A6005)&gt;10,1,IF(MONTH(A6005)&lt;4,1,0))</f>
        <v>0</v>
      </c>
      <c r="H6005">
        <f>IF(AND(F6005&gt;=6*60,F6005&lt;10*60),1,IF(F6005&gt;=15*60,1,IF(F6005&lt;1*60,1,0)))</f>
        <v>1</v>
      </c>
      <c r="I6005">
        <f>IF(AND(F6005&gt;=1*60,F6005&lt;6*60),1,0)</f>
        <v>0</v>
      </c>
      <c r="J6005">
        <f>IF(AND(F6005&gt;=10*60,F6005&lt;15*60),1,0)</f>
        <v>0</v>
      </c>
      <c r="K6005">
        <f>IF(AND(F6005&gt;=16*60,F6005&lt;21*60),1,0)</f>
        <v>0</v>
      </c>
      <c r="L6005">
        <f>K6005*G6005</f>
        <v>0</v>
      </c>
      <c r="M6005">
        <f>H6005*B6005</f>
        <v>5.8000000000000003E-2</v>
      </c>
      <c r="N6005">
        <f>I6005*B6005</f>
        <v>0</v>
      </c>
      <c r="O6005">
        <f>J6005*B6005</f>
        <v>0</v>
      </c>
    </row>
    <row r="6006" spans="1:15" x14ac:dyDescent="0.25">
      <c r="A6006" s="1">
        <v>41399.9375</v>
      </c>
      <c r="B6006">
        <v>9.8000000000000004E-2</v>
      </c>
      <c r="C6006">
        <f>HOUR(A6006)</f>
        <v>22</v>
      </c>
      <c r="D6006">
        <f>MINUTE(A6006)</f>
        <v>30</v>
      </c>
      <c r="E6006">
        <v>5</v>
      </c>
      <c r="F6006">
        <f>60*C6006+D6006</f>
        <v>1350</v>
      </c>
      <c r="G6006">
        <f>IF(MONTH(A6006)&gt;10,1,IF(MONTH(A6006)&lt;4,1,0))</f>
        <v>0</v>
      </c>
      <c r="H6006">
        <f>IF(AND(F6006&gt;=6*60,F6006&lt;10*60),1,IF(F6006&gt;=15*60,1,IF(F6006&lt;1*60,1,0)))</f>
        <v>1</v>
      </c>
      <c r="I6006">
        <f>IF(AND(F6006&gt;=1*60,F6006&lt;6*60),1,0)</f>
        <v>0</v>
      </c>
      <c r="J6006">
        <f>IF(AND(F6006&gt;=10*60,F6006&lt;15*60),1,0)</f>
        <v>0</v>
      </c>
      <c r="K6006">
        <f>IF(AND(F6006&gt;=16*60,F6006&lt;21*60),1,0)</f>
        <v>0</v>
      </c>
      <c r="L6006">
        <f>K6006*G6006</f>
        <v>0</v>
      </c>
      <c r="M6006">
        <f>H6006*B6006</f>
        <v>9.8000000000000004E-2</v>
      </c>
      <c r="N6006">
        <f>I6006*B6006</f>
        <v>0</v>
      </c>
      <c r="O6006">
        <f>J6006*B6006</f>
        <v>0</v>
      </c>
    </row>
    <row r="6007" spans="1:15" x14ac:dyDescent="0.25">
      <c r="A6007" s="1">
        <v>41399.958333333299</v>
      </c>
      <c r="B6007">
        <v>0.13500000000000001</v>
      </c>
      <c r="C6007">
        <f>HOUR(A6007)</f>
        <v>23</v>
      </c>
      <c r="D6007">
        <f>MINUTE(A6007)</f>
        <v>0</v>
      </c>
      <c r="E6007">
        <v>5</v>
      </c>
      <c r="F6007">
        <f>60*C6007+D6007</f>
        <v>1380</v>
      </c>
      <c r="G6007">
        <f>IF(MONTH(A6007)&gt;10,1,IF(MONTH(A6007)&lt;4,1,0))</f>
        <v>0</v>
      </c>
      <c r="H6007">
        <f>IF(AND(F6007&gt;=6*60,F6007&lt;10*60),1,IF(F6007&gt;=15*60,1,IF(F6007&lt;1*60,1,0)))</f>
        <v>1</v>
      </c>
      <c r="I6007">
        <f>IF(AND(F6007&gt;=1*60,F6007&lt;6*60),1,0)</f>
        <v>0</v>
      </c>
      <c r="J6007">
        <f>IF(AND(F6007&gt;=10*60,F6007&lt;15*60),1,0)</f>
        <v>0</v>
      </c>
      <c r="K6007">
        <f>IF(AND(F6007&gt;=16*60,F6007&lt;21*60),1,0)</f>
        <v>0</v>
      </c>
      <c r="L6007">
        <f>K6007*G6007</f>
        <v>0</v>
      </c>
      <c r="M6007">
        <f>H6007*B6007</f>
        <v>0.13500000000000001</v>
      </c>
      <c r="N6007">
        <f>I6007*B6007</f>
        <v>0</v>
      </c>
      <c r="O6007">
        <f>J6007*B6007</f>
        <v>0</v>
      </c>
    </row>
    <row r="6008" spans="1:15" x14ac:dyDescent="0.25">
      <c r="A6008" s="1">
        <v>41399.979166666701</v>
      </c>
      <c r="B6008">
        <v>0.13600000000000001</v>
      </c>
      <c r="C6008">
        <f>HOUR(A6008)</f>
        <v>23</v>
      </c>
      <c r="D6008">
        <f>MINUTE(A6008)</f>
        <v>30</v>
      </c>
      <c r="E6008">
        <v>5</v>
      </c>
      <c r="F6008">
        <f>60*C6008+D6008</f>
        <v>1410</v>
      </c>
      <c r="G6008">
        <f>IF(MONTH(A6008)&gt;10,1,IF(MONTH(A6008)&lt;4,1,0))</f>
        <v>0</v>
      </c>
      <c r="H6008">
        <f>IF(AND(F6008&gt;=6*60,F6008&lt;10*60),1,IF(F6008&gt;=15*60,1,IF(F6008&lt;1*60,1,0)))</f>
        <v>1</v>
      </c>
      <c r="I6008">
        <f>IF(AND(F6008&gt;=1*60,F6008&lt;6*60),1,0)</f>
        <v>0</v>
      </c>
      <c r="J6008">
        <f>IF(AND(F6008&gt;=10*60,F6008&lt;15*60),1,0)</f>
        <v>0</v>
      </c>
      <c r="K6008">
        <f>IF(AND(F6008&gt;=16*60,F6008&lt;21*60),1,0)</f>
        <v>0</v>
      </c>
      <c r="L6008">
        <f>K6008*G6008</f>
        <v>0</v>
      </c>
      <c r="M6008">
        <f>H6008*B6008</f>
        <v>0.13600000000000001</v>
      </c>
      <c r="N6008">
        <f>I6008*B6008</f>
        <v>0</v>
      </c>
      <c r="O6008">
        <f>J6008*B6008</f>
        <v>0</v>
      </c>
    </row>
    <row r="6009" spans="1:15" x14ac:dyDescent="0.25">
      <c r="A6009" s="1">
        <v>41400</v>
      </c>
      <c r="B6009">
        <v>0.1</v>
      </c>
      <c r="C6009">
        <f>HOUR(A6009)</f>
        <v>0</v>
      </c>
      <c r="D6009">
        <f>MINUTE(A6009)</f>
        <v>0</v>
      </c>
      <c r="E6009">
        <v>5</v>
      </c>
      <c r="F6009">
        <f>60*C6009+D6009</f>
        <v>0</v>
      </c>
      <c r="G6009">
        <f>IF(MONTH(A6009)&gt;10,1,IF(MONTH(A6009)&lt;4,1,0))</f>
        <v>0</v>
      </c>
      <c r="H6009">
        <f>IF(AND(F6009&gt;=6*60,F6009&lt;10*60),1,IF(F6009&gt;=15*60,1,IF(F6009&lt;1*60,1,0)))</f>
        <v>1</v>
      </c>
      <c r="I6009">
        <f>IF(AND(F6009&gt;=1*60,F6009&lt;6*60),1,0)</f>
        <v>0</v>
      </c>
      <c r="J6009">
        <f>IF(AND(F6009&gt;=10*60,F6009&lt;15*60),1,0)</f>
        <v>0</v>
      </c>
      <c r="K6009">
        <f>IF(AND(F6009&gt;=16*60,F6009&lt;21*60),1,0)</f>
        <v>0</v>
      </c>
      <c r="L6009">
        <f>K6009*G6009</f>
        <v>0</v>
      </c>
      <c r="M6009">
        <f>H6009*B6009</f>
        <v>0.1</v>
      </c>
      <c r="N6009">
        <f>I6009*B6009</f>
        <v>0</v>
      </c>
      <c r="O6009">
        <f>J6009*B6009</f>
        <v>0</v>
      </c>
    </row>
    <row r="6010" spans="1:15" x14ac:dyDescent="0.25">
      <c r="A6010" s="1">
        <v>41400.020833333299</v>
      </c>
      <c r="B6010">
        <v>0.13500000000000001</v>
      </c>
      <c r="C6010">
        <f>HOUR(A6010)</f>
        <v>0</v>
      </c>
      <c r="D6010">
        <f>MINUTE(A6010)</f>
        <v>30</v>
      </c>
      <c r="E6010">
        <v>5</v>
      </c>
      <c r="F6010">
        <f>60*C6010+D6010</f>
        <v>30</v>
      </c>
      <c r="G6010">
        <f>IF(MONTH(A6010)&gt;10,1,IF(MONTH(A6010)&lt;4,1,0))</f>
        <v>0</v>
      </c>
      <c r="H6010">
        <f>IF(AND(F6010&gt;=6*60,F6010&lt;10*60),1,IF(F6010&gt;=15*60,1,IF(F6010&lt;1*60,1,0)))</f>
        <v>1</v>
      </c>
      <c r="I6010">
        <f>IF(AND(F6010&gt;=1*60,F6010&lt;6*60),1,0)</f>
        <v>0</v>
      </c>
      <c r="J6010">
        <f>IF(AND(F6010&gt;=10*60,F6010&lt;15*60),1,0)</f>
        <v>0</v>
      </c>
      <c r="K6010">
        <f>IF(AND(F6010&gt;=16*60,F6010&lt;21*60),1,0)</f>
        <v>0</v>
      </c>
      <c r="L6010">
        <f>K6010*G6010</f>
        <v>0</v>
      </c>
      <c r="M6010">
        <f>H6010*B6010</f>
        <v>0.13500000000000001</v>
      </c>
      <c r="N6010">
        <f>I6010*B6010</f>
        <v>0</v>
      </c>
      <c r="O6010">
        <f>J6010*B6010</f>
        <v>0</v>
      </c>
    </row>
    <row r="6011" spans="1:15" x14ac:dyDescent="0.25">
      <c r="A6011" s="1">
        <v>41400.041666666701</v>
      </c>
      <c r="B6011">
        <v>0.113</v>
      </c>
      <c r="C6011">
        <f>HOUR(A6011)</f>
        <v>1</v>
      </c>
      <c r="D6011">
        <f>MINUTE(A6011)</f>
        <v>0</v>
      </c>
      <c r="E6011">
        <v>5</v>
      </c>
      <c r="F6011">
        <f>60*C6011+D6011</f>
        <v>60</v>
      </c>
      <c r="G6011">
        <f>IF(MONTH(A6011)&gt;10,1,IF(MONTH(A6011)&lt;4,1,0))</f>
        <v>0</v>
      </c>
      <c r="H6011">
        <f>IF(AND(F6011&gt;=6*60,F6011&lt;10*60),1,IF(F6011&gt;=15*60,1,IF(F6011&lt;1*60,1,0)))</f>
        <v>0</v>
      </c>
      <c r="I6011">
        <f>IF(AND(F6011&gt;=1*60,F6011&lt;6*60),1,0)</f>
        <v>1</v>
      </c>
      <c r="J6011">
        <f>IF(AND(F6011&gt;=10*60,F6011&lt;15*60),1,0)</f>
        <v>0</v>
      </c>
      <c r="K6011">
        <f>IF(AND(F6011&gt;=16*60,F6011&lt;21*60),1,0)</f>
        <v>0</v>
      </c>
      <c r="L6011">
        <f>K6011*G6011</f>
        <v>0</v>
      </c>
      <c r="M6011">
        <f>H6011*B6011</f>
        <v>0</v>
      </c>
      <c r="N6011">
        <f>I6011*B6011</f>
        <v>0.113</v>
      </c>
      <c r="O6011">
        <f>J6011*B6011</f>
        <v>0</v>
      </c>
    </row>
    <row r="6012" spans="1:15" x14ac:dyDescent="0.25">
      <c r="A6012" s="1">
        <v>41400.0625</v>
      </c>
      <c r="B6012">
        <v>0.104</v>
      </c>
      <c r="C6012">
        <f>HOUR(A6012)</f>
        <v>1</v>
      </c>
      <c r="D6012">
        <f>MINUTE(A6012)</f>
        <v>30</v>
      </c>
      <c r="E6012">
        <v>5</v>
      </c>
      <c r="F6012">
        <f>60*C6012+D6012</f>
        <v>90</v>
      </c>
      <c r="G6012">
        <f>IF(MONTH(A6012)&gt;10,1,IF(MONTH(A6012)&lt;4,1,0))</f>
        <v>0</v>
      </c>
      <c r="H6012">
        <f>IF(AND(F6012&gt;=6*60,F6012&lt;10*60),1,IF(F6012&gt;=15*60,1,IF(F6012&lt;1*60,1,0)))</f>
        <v>0</v>
      </c>
      <c r="I6012">
        <f>IF(AND(F6012&gt;=1*60,F6012&lt;6*60),1,0)</f>
        <v>1</v>
      </c>
      <c r="J6012">
        <f>IF(AND(F6012&gt;=10*60,F6012&lt;15*60),1,0)</f>
        <v>0</v>
      </c>
      <c r="K6012">
        <f>IF(AND(F6012&gt;=16*60,F6012&lt;21*60),1,0)</f>
        <v>0</v>
      </c>
      <c r="L6012">
        <f>K6012*G6012</f>
        <v>0</v>
      </c>
      <c r="M6012">
        <f>H6012*B6012</f>
        <v>0</v>
      </c>
      <c r="N6012">
        <f>I6012*B6012</f>
        <v>0.104</v>
      </c>
      <c r="O6012">
        <f>J6012*B6012</f>
        <v>0</v>
      </c>
    </row>
    <row r="6013" spans="1:15" x14ac:dyDescent="0.25">
      <c r="A6013" s="1">
        <v>41400.083333333299</v>
      </c>
      <c r="B6013">
        <v>4.2999999999999997E-2</v>
      </c>
      <c r="C6013">
        <f>HOUR(A6013)</f>
        <v>2</v>
      </c>
      <c r="D6013">
        <f>MINUTE(A6013)</f>
        <v>0</v>
      </c>
      <c r="E6013">
        <v>5</v>
      </c>
      <c r="F6013">
        <f>60*C6013+D6013</f>
        <v>120</v>
      </c>
      <c r="G6013">
        <f>IF(MONTH(A6013)&gt;10,1,IF(MONTH(A6013)&lt;4,1,0))</f>
        <v>0</v>
      </c>
      <c r="H6013">
        <f>IF(AND(F6013&gt;=6*60,F6013&lt;10*60),1,IF(F6013&gt;=15*60,1,IF(F6013&lt;1*60,1,0)))</f>
        <v>0</v>
      </c>
      <c r="I6013">
        <f>IF(AND(F6013&gt;=1*60,F6013&lt;6*60),1,0)</f>
        <v>1</v>
      </c>
      <c r="J6013">
        <f>IF(AND(F6013&gt;=10*60,F6013&lt;15*60),1,0)</f>
        <v>0</v>
      </c>
      <c r="K6013">
        <f>IF(AND(F6013&gt;=16*60,F6013&lt;21*60),1,0)</f>
        <v>0</v>
      </c>
      <c r="L6013">
        <f>K6013*G6013</f>
        <v>0</v>
      </c>
      <c r="M6013">
        <f>H6013*B6013</f>
        <v>0</v>
      </c>
      <c r="N6013">
        <f>I6013*B6013</f>
        <v>4.2999999999999997E-2</v>
      </c>
      <c r="O6013">
        <f>J6013*B6013</f>
        <v>0</v>
      </c>
    </row>
    <row r="6014" spans="1:15" x14ac:dyDescent="0.25">
      <c r="A6014" s="1">
        <v>41400.104166666701</v>
      </c>
      <c r="B6014">
        <v>7.3999999999999996E-2</v>
      </c>
      <c r="C6014">
        <f>HOUR(A6014)</f>
        <v>2</v>
      </c>
      <c r="D6014">
        <f>MINUTE(A6014)</f>
        <v>30</v>
      </c>
      <c r="E6014">
        <v>5</v>
      </c>
      <c r="F6014">
        <f>60*C6014+D6014</f>
        <v>150</v>
      </c>
      <c r="G6014">
        <f>IF(MONTH(A6014)&gt;10,1,IF(MONTH(A6014)&lt;4,1,0))</f>
        <v>0</v>
      </c>
      <c r="H6014">
        <f>IF(AND(F6014&gt;=6*60,F6014&lt;10*60),1,IF(F6014&gt;=15*60,1,IF(F6014&lt;1*60,1,0)))</f>
        <v>0</v>
      </c>
      <c r="I6014">
        <f>IF(AND(F6014&gt;=1*60,F6014&lt;6*60),1,0)</f>
        <v>1</v>
      </c>
      <c r="J6014">
        <f>IF(AND(F6014&gt;=10*60,F6014&lt;15*60),1,0)</f>
        <v>0</v>
      </c>
      <c r="K6014">
        <f>IF(AND(F6014&gt;=16*60,F6014&lt;21*60),1,0)</f>
        <v>0</v>
      </c>
      <c r="L6014">
        <f>K6014*G6014</f>
        <v>0</v>
      </c>
      <c r="M6014">
        <f>H6014*B6014</f>
        <v>0</v>
      </c>
      <c r="N6014">
        <f>I6014*B6014</f>
        <v>7.3999999999999996E-2</v>
      </c>
      <c r="O6014">
        <f>J6014*B6014</f>
        <v>0</v>
      </c>
    </row>
    <row r="6015" spans="1:15" x14ac:dyDescent="0.25">
      <c r="A6015" s="1">
        <v>41400.125</v>
      </c>
      <c r="B6015">
        <v>4.9000000000000002E-2</v>
      </c>
      <c r="C6015">
        <f>HOUR(A6015)</f>
        <v>3</v>
      </c>
      <c r="D6015">
        <f>MINUTE(A6015)</f>
        <v>0</v>
      </c>
      <c r="E6015">
        <v>5</v>
      </c>
      <c r="F6015">
        <f>60*C6015+D6015</f>
        <v>180</v>
      </c>
      <c r="G6015">
        <f>IF(MONTH(A6015)&gt;10,1,IF(MONTH(A6015)&lt;4,1,0))</f>
        <v>0</v>
      </c>
      <c r="H6015">
        <f>IF(AND(F6015&gt;=6*60,F6015&lt;10*60),1,IF(F6015&gt;=15*60,1,IF(F6015&lt;1*60,1,0)))</f>
        <v>0</v>
      </c>
      <c r="I6015">
        <f>IF(AND(F6015&gt;=1*60,F6015&lt;6*60),1,0)</f>
        <v>1</v>
      </c>
      <c r="J6015">
        <f>IF(AND(F6015&gt;=10*60,F6015&lt;15*60),1,0)</f>
        <v>0</v>
      </c>
      <c r="K6015">
        <f>IF(AND(F6015&gt;=16*60,F6015&lt;21*60),1,0)</f>
        <v>0</v>
      </c>
      <c r="L6015">
        <f>K6015*G6015</f>
        <v>0</v>
      </c>
      <c r="M6015">
        <f>H6015*B6015</f>
        <v>0</v>
      </c>
      <c r="N6015">
        <f>I6015*B6015</f>
        <v>4.9000000000000002E-2</v>
      </c>
      <c r="O6015">
        <f>J6015*B6015</f>
        <v>0</v>
      </c>
    </row>
    <row r="6016" spans="1:15" x14ac:dyDescent="0.25">
      <c r="A6016" s="1">
        <v>41400.145833333299</v>
      </c>
      <c r="B6016">
        <v>5.2999999999999999E-2</v>
      </c>
      <c r="C6016">
        <f>HOUR(A6016)</f>
        <v>3</v>
      </c>
      <c r="D6016">
        <f>MINUTE(A6016)</f>
        <v>30</v>
      </c>
      <c r="E6016">
        <v>5</v>
      </c>
      <c r="F6016">
        <f>60*C6016+D6016</f>
        <v>210</v>
      </c>
      <c r="G6016">
        <f>IF(MONTH(A6016)&gt;10,1,IF(MONTH(A6016)&lt;4,1,0))</f>
        <v>0</v>
      </c>
      <c r="H6016">
        <f>IF(AND(F6016&gt;=6*60,F6016&lt;10*60),1,IF(F6016&gt;=15*60,1,IF(F6016&lt;1*60,1,0)))</f>
        <v>0</v>
      </c>
      <c r="I6016">
        <f>IF(AND(F6016&gt;=1*60,F6016&lt;6*60),1,0)</f>
        <v>1</v>
      </c>
      <c r="J6016">
        <f>IF(AND(F6016&gt;=10*60,F6016&lt;15*60),1,0)</f>
        <v>0</v>
      </c>
      <c r="K6016">
        <f>IF(AND(F6016&gt;=16*60,F6016&lt;21*60),1,0)</f>
        <v>0</v>
      </c>
      <c r="L6016">
        <f>K6016*G6016</f>
        <v>0</v>
      </c>
      <c r="M6016">
        <f>H6016*B6016</f>
        <v>0</v>
      </c>
      <c r="N6016">
        <f>I6016*B6016</f>
        <v>5.2999999999999999E-2</v>
      </c>
      <c r="O6016">
        <f>J6016*B6016</f>
        <v>0</v>
      </c>
    </row>
    <row r="6017" spans="1:15" x14ac:dyDescent="0.25">
      <c r="A6017" s="1">
        <v>41400.166666666701</v>
      </c>
      <c r="B6017">
        <v>0.05</v>
      </c>
      <c r="C6017">
        <f>HOUR(A6017)</f>
        <v>4</v>
      </c>
      <c r="D6017">
        <f>MINUTE(A6017)</f>
        <v>0</v>
      </c>
      <c r="E6017">
        <v>5</v>
      </c>
      <c r="F6017">
        <f>60*C6017+D6017</f>
        <v>240</v>
      </c>
      <c r="G6017">
        <f>IF(MONTH(A6017)&gt;10,1,IF(MONTH(A6017)&lt;4,1,0))</f>
        <v>0</v>
      </c>
      <c r="H6017">
        <f>IF(AND(F6017&gt;=6*60,F6017&lt;10*60),1,IF(F6017&gt;=15*60,1,IF(F6017&lt;1*60,1,0)))</f>
        <v>0</v>
      </c>
      <c r="I6017">
        <f>IF(AND(F6017&gt;=1*60,F6017&lt;6*60),1,0)</f>
        <v>1</v>
      </c>
      <c r="J6017">
        <f>IF(AND(F6017&gt;=10*60,F6017&lt;15*60),1,0)</f>
        <v>0</v>
      </c>
      <c r="K6017">
        <f>IF(AND(F6017&gt;=16*60,F6017&lt;21*60),1,0)</f>
        <v>0</v>
      </c>
      <c r="L6017">
        <f>K6017*G6017</f>
        <v>0</v>
      </c>
      <c r="M6017">
        <f>H6017*B6017</f>
        <v>0</v>
      </c>
      <c r="N6017">
        <f>I6017*B6017</f>
        <v>0.05</v>
      </c>
      <c r="O6017">
        <f>J6017*B6017</f>
        <v>0</v>
      </c>
    </row>
    <row r="6018" spans="1:15" x14ac:dyDescent="0.25">
      <c r="A6018" s="1">
        <v>41400.1875</v>
      </c>
      <c r="B6018">
        <v>7.2999999999999995E-2</v>
      </c>
      <c r="C6018">
        <f>HOUR(A6018)</f>
        <v>4</v>
      </c>
      <c r="D6018">
        <f>MINUTE(A6018)</f>
        <v>30</v>
      </c>
      <c r="E6018">
        <v>5</v>
      </c>
      <c r="F6018">
        <f>60*C6018+D6018</f>
        <v>270</v>
      </c>
      <c r="G6018">
        <f>IF(MONTH(A6018)&gt;10,1,IF(MONTH(A6018)&lt;4,1,0))</f>
        <v>0</v>
      </c>
      <c r="H6018">
        <f>IF(AND(F6018&gt;=6*60,F6018&lt;10*60),1,IF(F6018&gt;=15*60,1,IF(F6018&lt;1*60,1,0)))</f>
        <v>0</v>
      </c>
      <c r="I6018">
        <f>IF(AND(F6018&gt;=1*60,F6018&lt;6*60),1,0)</f>
        <v>1</v>
      </c>
      <c r="J6018">
        <f>IF(AND(F6018&gt;=10*60,F6018&lt;15*60),1,0)</f>
        <v>0</v>
      </c>
      <c r="K6018">
        <f>IF(AND(F6018&gt;=16*60,F6018&lt;21*60),1,0)</f>
        <v>0</v>
      </c>
      <c r="L6018">
        <f>K6018*G6018</f>
        <v>0</v>
      </c>
      <c r="M6018">
        <f>H6018*B6018</f>
        <v>0</v>
      </c>
      <c r="N6018">
        <f>I6018*B6018</f>
        <v>7.2999999999999995E-2</v>
      </c>
      <c r="O6018">
        <f>J6018*B6018</f>
        <v>0</v>
      </c>
    </row>
    <row r="6019" spans="1:15" x14ac:dyDescent="0.25">
      <c r="A6019" s="1">
        <v>41400.208333333299</v>
      </c>
      <c r="B6019">
        <v>3.5999999999999997E-2</v>
      </c>
      <c r="C6019">
        <f>HOUR(A6019)</f>
        <v>5</v>
      </c>
      <c r="D6019">
        <f>MINUTE(A6019)</f>
        <v>0</v>
      </c>
      <c r="E6019">
        <v>5</v>
      </c>
      <c r="F6019">
        <f>60*C6019+D6019</f>
        <v>300</v>
      </c>
      <c r="G6019">
        <f>IF(MONTH(A6019)&gt;10,1,IF(MONTH(A6019)&lt;4,1,0))</f>
        <v>0</v>
      </c>
      <c r="H6019">
        <f>IF(AND(F6019&gt;=6*60,F6019&lt;10*60),1,IF(F6019&gt;=15*60,1,IF(F6019&lt;1*60,1,0)))</f>
        <v>0</v>
      </c>
      <c r="I6019">
        <f>IF(AND(F6019&gt;=1*60,F6019&lt;6*60),1,0)</f>
        <v>1</v>
      </c>
      <c r="J6019">
        <f>IF(AND(F6019&gt;=10*60,F6019&lt;15*60),1,0)</f>
        <v>0</v>
      </c>
      <c r="K6019">
        <f>IF(AND(F6019&gt;=16*60,F6019&lt;21*60),1,0)</f>
        <v>0</v>
      </c>
      <c r="L6019">
        <f>K6019*G6019</f>
        <v>0</v>
      </c>
      <c r="M6019">
        <f>H6019*B6019</f>
        <v>0</v>
      </c>
      <c r="N6019">
        <f>I6019*B6019</f>
        <v>3.5999999999999997E-2</v>
      </c>
      <c r="O6019">
        <f>J6019*B6019</f>
        <v>0</v>
      </c>
    </row>
    <row r="6020" spans="1:15" x14ac:dyDescent="0.25">
      <c r="A6020" s="1">
        <v>41400.229166666701</v>
      </c>
      <c r="B6020">
        <v>6.6000000000000003E-2</v>
      </c>
      <c r="C6020">
        <f>HOUR(A6020)</f>
        <v>5</v>
      </c>
      <c r="D6020">
        <f>MINUTE(A6020)</f>
        <v>30</v>
      </c>
      <c r="E6020">
        <v>5</v>
      </c>
      <c r="F6020">
        <f>60*C6020+D6020</f>
        <v>330</v>
      </c>
      <c r="G6020">
        <f>IF(MONTH(A6020)&gt;10,1,IF(MONTH(A6020)&lt;4,1,0))</f>
        <v>0</v>
      </c>
      <c r="H6020">
        <f>IF(AND(F6020&gt;=6*60,F6020&lt;10*60),1,IF(F6020&gt;=15*60,1,IF(F6020&lt;1*60,1,0)))</f>
        <v>0</v>
      </c>
      <c r="I6020">
        <f>IF(AND(F6020&gt;=1*60,F6020&lt;6*60),1,0)</f>
        <v>1</v>
      </c>
      <c r="J6020">
        <f>IF(AND(F6020&gt;=10*60,F6020&lt;15*60),1,0)</f>
        <v>0</v>
      </c>
      <c r="K6020">
        <f>IF(AND(F6020&gt;=16*60,F6020&lt;21*60),1,0)</f>
        <v>0</v>
      </c>
      <c r="L6020">
        <f>K6020*G6020</f>
        <v>0</v>
      </c>
      <c r="M6020">
        <f>H6020*B6020</f>
        <v>0</v>
      </c>
      <c r="N6020">
        <f>I6020*B6020</f>
        <v>6.6000000000000003E-2</v>
      </c>
      <c r="O6020">
        <f>J6020*B6020</f>
        <v>0</v>
      </c>
    </row>
    <row r="6021" spans="1:15" x14ac:dyDescent="0.25">
      <c r="A6021" s="1">
        <v>41400.25</v>
      </c>
      <c r="B6021">
        <v>5.7000000000000002E-2</v>
      </c>
      <c r="C6021">
        <f>HOUR(A6021)</f>
        <v>6</v>
      </c>
      <c r="D6021">
        <f>MINUTE(A6021)</f>
        <v>0</v>
      </c>
      <c r="E6021">
        <v>5</v>
      </c>
      <c r="F6021">
        <f>60*C6021+D6021</f>
        <v>360</v>
      </c>
      <c r="G6021">
        <f>IF(MONTH(A6021)&gt;10,1,IF(MONTH(A6021)&lt;4,1,0))</f>
        <v>0</v>
      </c>
      <c r="H6021">
        <f>IF(AND(F6021&gt;=6*60,F6021&lt;10*60),1,IF(F6021&gt;=15*60,1,IF(F6021&lt;1*60,1,0)))</f>
        <v>1</v>
      </c>
      <c r="I6021">
        <f>IF(AND(F6021&gt;=1*60,F6021&lt;6*60),1,0)</f>
        <v>0</v>
      </c>
      <c r="J6021">
        <f>IF(AND(F6021&gt;=10*60,F6021&lt;15*60),1,0)</f>
        <v>0</v>
      </c>
      <c r="K6021">
        <f>IF(AND(F6021&gt;=16*60,F6021&lt;21*60),1,0)</f>
        <v>0</v>
      </c>
      <c r="L6021">
        <f>K6021*G6021</f>
        <v>0</v>
      </c>
      <c r="M6021">
        <f>H6021*B6021</f>
        <v>5.7000000000000002E-2</v>
      </c>
      <c r="N6021">
        <f>I6021*B6021</f>
        <v>0</v>
      </c>
      <c r="O6021">
        <f>J6021*B6021</f>
        <v>0</v>
      </c>
    </row>
    <row r="6022" spans="1:15" x14ac:dyDescent="0.25">
      <c r="A6022" s="1">
        <v>41400.270833333299</v>
      </c>
      <c r="B6022">
        <v>0.313</v>
      </c>
      <c r="C6022">
        <f>HOUR(A6022)</f>
        <v>6</v>
      </c>
      <c r="D6022">
        <f>MINUTE(A6022)</f>
        <v>30</v>
      </c>
      <c r="E6022">
        <v>5</v>
      </c>
      <c r="F6022">
        <f>60*C6022+D6022</f>
        <v>390</v>
      </c>
      <c r="G6022">
        <f>IF(MONTH(A6022)&gt;10,1,IF(MONTH(A6022)&lt;4,1,0))</f>
        <v>0</v>
      </c>
      <c r="H6022">
        <f>IF(AND(F6022&gt;=6*60,F6022&lt;10*60),1,IF(F6022&gt;=15*60,1,IF(F6022&lt;1*60,1,0)))</f>
        <v>1</v>
      </c>
      <c r="I6022">
        <f>IF(AND(F6022&gt;=1*60,F6022&lt;6*60),1,0)</f>
        <v>0</v>
      </c>
      <c r="J6022">
        <f>IF(AND(F6022&gt;=10*60,F6022&lt;15*60),1,0)</f>
        <v>0</v>
      </c>
      <c r="K6022">
        <f>IF(AND(F6022&gt;=16*60,F6022&lt;21*60),1,0)</f>
        <v>0</v>
      </c>
      <c r="L6022">
        <f>K6022*G6022</f>
        <v>0</v>
      </c>
      <c r="M6022">
        <f>H6022*B6022</f>
        <v>0.313</v>
      </c>
      <c r="N6022">
        <f>I6022*B6022</f>
        <v>0</v>
      </c>
      <c r="O6022">
        <f>J6022*B6022</f>
        <v>0</v>
      </c>
    </row>
    <row r="6023" spans="1:15" x14ac:dyDescent="0.25">
      <c r="A6023" s="1">
        <v>41400.291666666701</v>
      </c>
      <c r="B6023">
        <v>0.11899999999999999</v>
      </c>
      <c r="C6023">
        <f>HOUR(A6023)</f>
        <v>7</v>
      </c>
      <c r="D6023">
        <f>MINUTE(A6023)</f>
        <v>0</v>
      </c>
      <c r="E6023">
        <v>5</v>
      </c>
      <c r="F6023">
        <f>60*C6023+D6023</f>
        <v>420</v>
      </c>
      <c r="G6023">
        <f>IF(MONTH(A6023)&gt;10,1,IF(MONTH(A6023)&lt;4,1,0))</f>
        <v>0</v>
      </c>
      <c r="H6023">
        <f>IF(AND(F6023&gt;=6*60,F6023&lt;10*60),1,IF(F6023&gt;=15*60,1,IF(F6023&lt;1*60,1,0)))</f>
        <v>1</v>
      </c>
      <c r="I6023">
        <f>IF(AND(F6023&gt;=1*60,F6023&lt;6*60),1,0)</f>
        <v>0</v>
      </c>
      <c r="J6023">
        <f>IF(AND(F6023&gt;=10*60,F6023&lt;15*60),1,0)</f>
        <v>0</v>
      </c>
      <c r="K6023">
        <f>IF(AND(F6023&gt;=16*60,F6023&lt;21*60),1,0)</f>
        <v>0</v>
      </c>
      <c r="L6023">
        <f>K6023*G6023</f>
        <v>0</v>
      </c>
      <c r="M6023">
        <f>H6023*B6023</f>
        <v>0.11899999999999999</v>
      </c>
      <c r="N6023">
        <f>I6023*B6023</f>
        <v>0</v>
      </c>
      <c r="O6023">
        <f>J6023*B6023</f>
        <v>0</v>
      </c>
    </row>
    <row r="6024" spans="1:15" x14ac:dyDescent="0.25">
      <c r="A6024" s="1">
        <v>41400.3125</v>
      </c>
      <c r="B6024">
        <v>0.128</v>
      </c>
      <c r="C6024">
        <f>HOUR(A6024)</f>
        <v>7</v>
      </c>
      <c r="D6024">
        <f>MINUTE(A6024)</f>
        <v>30</v>
      </c>
      <c r="E6024">
        <v>5</v>
      </c>
      <c r="F6024">
        <f>60*C6024+D6024</f>
        <v>450</v>
      </c>
      <c r="G6024">
        <f>IF(MONTH(A6024)&gt;10,1,IF(MONTH(A6024)&lt;4,1,0))</f>
        <v>0</v>
      </c>
      <c r="H6024">
        <f>IF(AND(F6024&gt;=6*60,F6024&lt;10*60),1,IF(F6024&gt;=15*60,1,IF(F6024&lt;1*60,1,0)))</f>
        <v>1</v>
      </c>
      <c r="I6024">
        <f>IF(AND(F6024&gt;=1*60,F6024&lt;6*60),1,0)</f>
        <v>0</v>
      </c>
      <c r="J6024">
        <f>IF(AND(F6024&gt;=10*60,F6024&lt;15*60),1,0)</f>
        <v>0</v>
      </c>
      <c r="K6024">
        <f>IF(AND(F6024&gt;=16*60,F6024&lt;21*60),1,0)</f>
        <v>0</v>
      </c>
      <c r="L6024">
        <f>K6024*G6024</f>
        <v>0</v>
      </c>
      <c r="M6024">
        <f>H6024*B6024</f>
        <v>0.128</v>
      </c>
      <c r="N6024">
        <f>I6024*B6024</f>
        <v>0</v>
      </c>
      <c r="O6024">
        <f>J6024*B6024</f>
        <v>0</v>
      </c>
    </row>
    <row r="6025" spans="1:15" x14ac:dyDescent="0.25">
      <c r="A6025" s="1">
        <v>41400.333333333299</v>
      </c>
      <c r="B6025">
        <v>0.129</v>
      </c>
      <c r="C6025">
        <f>HOUR(A6025)</f>
        <v>8</v>
      </c>
      <c r="D6025">
        <f>MINUTE(A6025)</f>
        <v>0</v>
      </c>
      <c r="E6025">
        <v>5</v>
      </c>
      <c r="F6025">
        <f>60*C6025+D6025</f>
        <v>480</v>
      </c>
      <c r="G6025">
        <f>IF(MONTH(A6025)&gt;10,1,IF(MONTH(A6025)&lt;4,1,0))</f>
        <v>0</v>
      </c>
      <c r="H6025">
        <f>IF(AND(F6025&gt;=6*60,F6025&lt;10*60),1,IF(F6025&gt;=15*60,1,IF(F6025&lt;1*60,1,0)))</f>
        <v>1</v>
      </c>
      <c r="I6025">
        <f>IF(AND(F6025&gt;=1*60,F6025&lt;6*60),1,0)</f>
        <v>0</v>
      </c>
      <c r="J6025">
        <f>IF(AND(F6025&gt;=10*60,F6025&lt;15*60),1,0)</f>
        <v>0</v>
      </c>
      <c r="K6025">
        <f>IF(AND(F6025&gt;=16*60,F6025&lt;21*60),1,0)</f>
        <v>0</v>
      </c>
      <c r="L6025">
        <f>K6025*G6025</f>
        <v>0</v>
      </c>
      <c r="M6025">
        <f>H6025*B6025</f>
        <v>0.129</v>
      </c>
      <c r="N6025">
        <f>I6025*B6025</f>
        <v>0</v>
      </c>
      <c r="O6025">
        <f>J6025*B6025</f>
        <v>0</v>
      </c>
    </row>
    <row r="6026" spans="1:15" x14ac:dyDescent="0.25">
      <c r="A6026" s="1">
        <v>41400.354166666701</v>
      </c>
      <c r="B6026">
        <v>9.8000000000000004E-2</v>
      </c>
      <c r="C6026">
        <f>HOUR(A6026)</f>
        <v>8</v>
      </c>
      <c r="D6026">
        <f>MINUTE(A6026)</f>
        <v>30</v>
      </c>
      <c r="E6026">
        <v>5</v>
      </c>
      <c r="F6026">
        <f>60*C6026+D6026</f>
        <v>510</v>
      </c>
      <c r="G6026">
        <f>IF(MONTH(A6026)&gt;10,1,IF(MONTH(A6026)&lt;4,1,0))</f>
        <v>0</v>
      </c>
      <c r="H6026">
        <f>IF(AND(F6026&gt;=6*60,F6026&lt;10*60),1,IF(F6026&gt;=15*60,1,IF(F6026&lt;1*60,1,0)))</f>
        <v>1</v>
      </c>
      <c r="I6026">
        <f>IF(AND(F6026&gt;=1*60,F6026&lt;6*60),1,0)</f>
        <v>0</v>
      </c>
      <c r="J6026">
        <f>IF(AND(F6026&gt;=10*60,F6026&lt;15*60),1,0)</f>
        <v>0</v>
      </c>
      <c r="K6026">
        <f>IF(AND(F6026&gt;=16*60,F6026&lt;21*60),1,0)</f>
        <v>0</v>
      </c>
      <c r="L6026">
        <f>K6026*G6026</f>
        <v>0</v>
      </c>
      <c r="M6026">
        <f>H6026*B6026</f>
        <v>9.8000000000000004E-2</v>
      </c>
      <c r="N6026">
        <f>I6026*B6026</f>
        <v>0</v>
      </c>
      <c r="O6026">
        <f>J6026*B6026</f>
        <v>0</v>
      </c>
    </row>
    <row r="6027" spans="1:15" x14ac:dyDescent="0.25">
      <c r="A6027" s="1">
        <v>41400.375</v>
      </c>
      <c r="B6027">
        <v>0.14299999999999999</v>
      </c>
      <c r="C6027">
        <f>HOUR(A6027)</f>
        <v>9</v>
      </c>
      <c r="D6027">
        <f>MINUTE(A6027)</f>
        <v>0</v>
      </c>
      <c r="E6027">
        <v>5</v>
      </c>
      <c r="F6027">
        <f>60*C6027+D6027</f>
        <v>540</v>
      </c>
      <c r="G6027">
        <f>IF(MONTH(A6027)&gt;10,1,IF(MONTH(A6027)&lt;4,1,0))</f>
        <v>0</v>
      </c>
      <c r="H6027">
        <f>IF(AND(F6027&gt;=6*60,F6027&lt;10*60),1,IF(F6027&gt;=15*60,1,IF(F6027&lt;1*60,1,0)))</f>
        <v>1</v>
      </c>
      <c r="I6027">
        <f>IF(AND(F6027&gt;=1*60,F6027&lt;6*60),1,0)</f>
        <v>0</v>
      </c>
      <c r="J6027">
        <f>IF(AND(F6027&gt;=10*60,F6027&lt;15*60),1,0)</f>
        <v>0</v>
      </c>
      <c r="K6027">
        <f>IF(AND(F6027&gt;=16*60,F6027&lt;21*60),1,0)</f>
        <v>0</v>
      </c>
      <c r="L6027">
        <f>K6027*G6027</f>
        <v>0</v>
      </c>
      <c r="M6027">
        <f>H6027*B6027</f>
        <v>0.14299999999999999</v>
      </c>
      <c r="N6027">
        <f>I6027*B6027</f>
        <v>0</v>
      </c>
      <c r="O6027">
        <f>J6027*B6027</f>
        <v>0</v>
      </c>
    </row>
    <row r="6028" spans="1:15" x14ac:dyDescent="0.25">
      <c r="A6028" s="1">
        <v>41400.395833333299</v>
      </c>
      <c r="B6028">
        <v>0.128</v>
      </c>
      <c r="C6028">
        <f>HOUR(A6028)</f>
        <v>9</v>
      </c>
      <c r="D6028">
        <f>MINUTE(A6028)</f>
        <v>30</v>
      </c>
      <c r="E6028">
        <v>5</v>
      </c>
      <c r="F6028">
        <f>60*C6028+D6028</f>
        <v>570</v>
      </c>
      <c r="G6028">
        <f>IF(MONTH(A6028)&gt;10,1,IF(MONTH(A6028)&lt;4,1,0))</f>
        <v>0</v>
      </c>
      <c r="H6028">
        <f>IF(AND(F6028&gt;=6*60,F6028&lt;10*60),1,IF(F6028&gt;=15*60,1,IF(F6028&lt;1*60,1,0)))</f>
        <v>1</v>
      </c>
      <c r="I6028">
        <f>IF(AND(F6028&gt;=1*60,F6028&lt;6*60),1,0)</f>
        <v>0</v>
      </c>
      <c r="J6028">
        <f>IF(AND(F6028&gt;=10*60,F6028&lt;15*60),1,0)</f>
        <v>0</v>
      </c>
      <c r="K6028">
        <f>IF(AND(F6028&gt;=16*60,F6028&lt;21*60),1,0)</f>
        <v>0</v>
      </c>
      <c r="L6028">
        <f>K6028*G6028</f>
        <v>0</v>
      </c>
      <c r="M6028">
        <f>H6028*B6028</f>
        <v>0.128</v>
      </c>
      <c r="N6028">
        <f>I6028*B6028</f>
        <v>0</v>
      </c>
      <c r="O6028">
        <f>J6028*B6028</f>
        <v>0</v>
      </c>
    </row>
    <row r="6029" spans="1:15" x14ac:dyDescent="0.25">
      <c r="A6029" s="1">
        <v>41400.416666666701</v>
      </c>
      <c r="B6029">
        <v>0.127</v>
      </c>
      <c r="C6029">
        <f>HOUR(A6029)</f>
        <v>10</v>
      </c>
      <c r="D6029">
        <f>MINUTE(A6029)</f>
        <v>0</v>
      </c>
      <c r="E6029">
        <v>5</v>
      </c>
      <c r="F6029">
        <f>60*C6029+D6029</f>
        <v>600</v>
      </c>
      <c r="G6029">
        <f>IF(MONTH(A6029)&gt;10,1,IF(MONTH(A6029)&lt;4,1,0))</f>
        <v>0</v>
      </c>
      <c r="H6029">
        <f>IF(AND(F6029&gt;=6*60,F6029&lt;10*60),1,IF(F6029&gt;=15*60,1,IF(F6029&lt;1*60,1,0)))</f>
        <v>0</v>
      </c>
      <c r="I6029">
        <f>IF(AND(F6029&gt;=1*60,F6029&lt;6*60),1,0)</f>
        <v>0</v>
      </c>
      <c r="J6029">
        <f>IF(AND(F6029&gt;=10*60,F6029&lt;15*60),1,0)</f>
        <v>1</v>
      </c>
      <c r="K6029">
        <f>IF(AND(F6029&gt;=16*60,F6029&lt;21*60),1,0)</f>
        <v>0</v>
      </c>
      <c r="L6029">
        <f>K6029*G6029</f>
        <v>0</v>
      </c>
      <c r="M6029">
        <f>H6029*B6029</f>
        <v>0</v>
      </c>
      <c r="N6029">
        <f>I6029*B6029</f>
        <v>0</v>
      </c>
      <c r="O6029">
        <f>J6029*B6029</f>
        <v>0.127</v>
      </c>
    </row>
    <row r="6030" spans="1:15" x14ac:dyDescent="0.25">
      <c r="A6030" s="1">
        <v>41400.4375</v>
      </c>
      <c r="B6030">
        <v>9.2999999999999999E-2</v>
      </c>
      <c r="C6030">
        <f>HOUR(A6030)</f>
        <v>10</v>
      </c>
      <c r="D6030">
        <f>MINUTE(A6030)</f>
        <v>30</v>
      </c>
      <c r="E6030">
        <v>5</v>
      </c>
      <c r="F6030">
        <f>60*C6030+D6030</f>
        <v>630</v>
      </c>
      <c r="G6030">
        <f>IF(MONTH(A6030)&gt;10,1,IF(MONTH(A6030)&lt;4,1,0))</f>
        <v>0</v>
      </c>
      <c r="H6030">
        <f>IF(AND(F6030&gt;=6*60,F6030&lt;10*60),1,IF(F6030&gt;=15*60,1,IF(F6030&lt;1*60,1,0)))</f>
        <v>0</v>
      </c>
      <c r="I6030">
        <f>IF(AND(F6030&gt;=1*60,F6030&lt;6*60),1,0)</f>
        <v>0</v>
      </c>
      <c r="J6030">
        <f>IF(AND(F6030&gt;=10*60,F6030&lt;15*60),1,0)</f>
        <v>1</v>
      </c>
      <c r="K6030">
        <f>IF(AND(F6030&gt;=16*60,F6030&lt;21*60),1,0)</f>
        <v>0</v>
      </c>
      <c r="L6030">
        <f>K6030*G6030</f>
        <v>0</v>
      </c>
      <c r="M6030">
        <f>H6030*B6030</f>
        <v>0</v>
      </c>
      <c r="N6030">
        <f>I6030*B6030</f>
        <v>0</v>
      </c>
      <c r="O6030">
        <f>J6030*B6030</f>
        <v>9.2999999999999999E-2</v>
      </c>
    </row>
    <row r="6031" spans="1:15" x14ac:dyDescent="0.25">
      <c r="A6031" s="1">
        <v>41400.458333333299</v>
      </c>
      <c r="B6031">
        <v>7.0999999999999994E-2</v>
      </c>
      <c r="C6031">
        <f>HOUR(A6031)</f>
        <v>11</v>
      </c>
      <c r="D6031">
        <f>MINUTE(A6031)</f>
        <v>0</v>
      </c>
      <c r="E6031">
        <v>5</v>
      </c>
      <c r="F6031">
        <f>60*C6031+D6031</f>
        <v>660</v>
      </c>
      <c r="G6031">
        <f>IF(MONTH(A6031)&gt;10,1,IF(MONTH(A6031)&lt;4,1,0))</f>
        <v>0</v>
      </c>
      <c r="H6031">
        <f>IF(AND(F6031&gt;=6*60,F6031&lt;10*60),1,IF(F6031&gt;=15*60,1,IF(F6031&lt;1*60,1,0)))</f>
        <v>0</v>
      </c>
      <c r="I6031">
        <f>IF(AND(F6031&gt;=1*60,F6031&lt;6*60),1,0)</f>
        <v>0</v>
      </c>
      <c r="J6031">
        <f>IF(AND(F6031&gt;=10*60,F6031&lt;15*60),1,0)</f>
        <v>1</v>
      </c>
      <c r="K6031">
        <f>IF(AND(F6031&gt;=16*60,F6031&lt;21*60),1,0)</f>
        <v>0</v>
      </c>
      <c r="L6031">
        <f>K6031*G6031</f>
        <v>0</v>
      </c>
      <c r="M6031">
        <f>H6031*B6031</f>
        <v>0</v>
      </c>
      <c r="N6031">
        <f>I6031*B6031</f>
        <v>0</v>
      </c>
      <c r="O6031">
        <f>J6031*B6031</f>
        <v>7.0999999999999994E-2</v>
      </c>
    </row>
    <row r="6032" spans="1:15" x14ac:dyDescent="0.25">
      <c r="A6032" s="1">
        <v>41400.479166666701</v>
      </c>
      <c r="B6032">
        <v>4.8000000000000001E-2</v>
      </c>
      <c r="C6032">
        <f>HOUR(A6032)</f>
        <v>11</v>
      </c>
      <c r="D6032">
        <f>MINUTE(A6032)</f>
        <v>30</v>
      </c>
      <c r="E6032">
        <v>5</v>
      </c>
      <c r="F6032">
        <f>60*C6032+D6032</f>
        <v>690</v>
      </c>
      <c r="G6032">
        <f>IF(MONTH(A6032)&gt;10,1,IF(MONTH(A6032)&lt;4,1,0))</f>
        <v>0</v>
      </c>
      <c r="H6032">
        <f>IF(AND(F6032&gt;=6*60,F6032&lt;10*60),1,IF(F6032&gt;=15*60,1,IF(F6032&lt;1*60,1,0)))</f>
        <v>0</v>
      </c>
      <c r="I6032">
        <f>IF(AND(F6032&gt;=1*60,F6032&lt;6*60),1,0)</f>
        <v>0</v>
      </c>
      <c r="J6032">
        <f>IF(AND(F6032&gt;=10*60,F6032&lt;15*60),1,0)</f>
        <v>1</v>
      </c>
      <c r="K6032">
        <f>IF(AND(F6032&gt;=16*60,F6032&lt;21*60),1,0)</f>
        <v>0</v>
      </c>
      <c r="L6032">
        <f>K6032*G6032</f>
        <v>0</v>
      </c>
      <c r="M6032">
        <f>H6032*B6032</f>
        <v>0</v>
      </c>
      <c r="N6032">
        <f>I6032*B6032</f>
        <v>0</v>
      </c>
      <c r="O6032">
        <f>J6032*B6032</f>
        <v>4.8000000000000001E-2</v>
      </c>
    </row>
    <row r="6033" spans="1:15" x14ac:dyDescent="0.25">
      <c r="A6033" s="1">
        <v>41400.5</v>
      </c>
      <c r="B6033">
        <v>5.1999999999999998E-2</v>
      </c>
      <c r="C6033">
        <f>HOUR(A6033)</f>
        <v>12</v>
      </c>
      <c r="D6033">
        <f>MINUTE(A6033)</f>
        <v>0</v>
      </c>
      <c r="E6033">
        <v>5</v>
      </c>
      <c r="F6033">
        <f>60*C6033+D6033</f>
        <v>720</v>
      </c>
      <c r="G6033">
        <f>IF(MONTH(A6033)&gt;10,1,IF(MONTH(A6033)&lt;4,1,0))</f>
        <v>0</v>
      </c>
      <c r="H6033">
        <f>IF(AND(F6033&gt;=6*60,F6033&lt;10*60),1,IF(F6033&gt;=15*60,1,IF(F6033&lt;1*60,1,0)))</f>
        <v>0</v>
      </c>
      <c r="I6033">
        <f>IF(AND(F6033&gt;=1*60,F6033&lt;6*60),1,0)</f>
        <v>0</v>
      </c>
      <c r="J6033">
        <f>IF(AND(F6033&gt;=10*60,F6033&lt;15*60),1,0)</f>
        <v>1</v>
      </c>
      <c r="K6033">
        <f>IF(AND(F6033&gt;=16*60,F6033&lt;21*60),1,0)</f>
        <v>0</v>
      </c>
      <c r="L6033">
        <f>K6033*G6033</f>
        <v>0</v>
      </c>
      <c r="M6033">
        <f>H6033*B6033</f>
        <v>0</v>
      </c>
      <c r="N6033">
        <f>I6033*B6033</f>
        <v>0</v>
      </c>
      <c r="O6033">
        <f>J6033*B6033</f>
        <v>5.1999999999999998E-2</v>
      </c>
    </row>
    <row r="6034" spans="1:15" x14ac:dyDescent="0.25">
      <c r="A6034" s="1">
        <v>41400.520833333299</v>
      </c>
      <c r="B6034">
        <v>4.9000000000000002E-2</v>
      </c>
      <c r="C6034">
        <f>HOUR(A6034)</f>
        <v>12</v>
      </c>
      <c r="D6034">
        <f>MINUTE(A6034)</f>
        <v>30</v>
      </c>
      <c r="E6034">
        <v>5</v>
      </c>
      <c r="F6034">
        <f>60*C6034+D6034</f>
        <v>750</v>
      </c>
      <c r="G6034">
        <f>IF(MONTH(A6034)&gt;10,1,IF(MONTH(A6034)&lt;4,1,0))</f>
        <v>0</v>
      </c>
      <c r="H6034">
        <f>IF(AND(F6034&gt;=6*60,F6034&lt;10*60),1,IF(F6034&gt;=15*60,1,IF(F6034&lt;1*60,1,0)))</f>
        <v>0</v>
      </c>
      <c r="I6034">
        <f>IF(AND(F6034&gt;=1*60,F6034&lt;6*60),1,0)</f>
        <v>0</v>
      </c>
      <c r="J6034">
        <f>IF(AND(F6034&gt;=10*60,F6034&lt;15*60),1,0)</f>
        <v>1</v>
      </c>
      <c r="K6034">
        <f>IF(AND(F6034&gt;=16*60,F6034&lt;21*60),1,0)</f>
        <v>0</v>
      </c>
      <c r="L6034">
        <f>K6034*G6034</f>
        <v>0</v>
      </c>
      <c r="M6034">
        <f>H6034*B6034</f>
        <v>0</v>
      </c>
      <c r="N6034">
        <f>I6034*B6034</f>
        <v>0</v>
      </c>
      <c r="O6034">
        <f>J6034*B6034</f>
        <v>4.9000000000000002E-2</v>
      </c>
    </row>
    <row r="6035" spans="1:15" x14ac:dyDescent="0.25">
      <c r="A6035" s="1">
        <v>41400.541666666701</v>
      </c>
      <c r="B6035">
        <v>7.1999999999999995E-2</v>
      </c>
      <c r="C6035">
        <f>HOUR(A6035)</f>
        <v>13</v>
      </c>
      <c r="D6035">
        <f>MINUTE(A6035)</f>
        <v>0</v>
      </c>
      <c r="E6035">
        <v>5</v>
      </c>
      <c r="F6035">
        <f>60*C6035+D6035</f>
        <v>780</v>
      </c>
      <c r="G6035">
        <f>IF(MONTH(A6035)&gt;10,1,IF(MONTH(A6035)&lt;4,1,0))</f>
        <v>0</v>
      </c>
      <c r="H6035">
        <f>IF(AND(F6035&gt;=6*60,F6035&lt;10*60),1,IF(F6035&gt;=15*60,1,IF(F6035&lt;1*60,1,0)))</f>
        <v>0</v>
      </c>
      <c r="I6035">
        <f>IF(AND(F6035&gt;=1*60,F6035&lt;6*60),1,0)</f>
        <v>0</v>
      </c>
      <c r="J6035">
        <f>IF(AND(F6035&gt;=10*60,F6035&lt;15*60),1,0)</f>
        <v>1</v>
      </c>
      <c r="K6035">
        <f>IF(AND(F6035&gt;=16*60,F6035&lt;21*60),1,0)</f>
        <v>0</v>
      </c>
      <c r="L6035">
        <f>K6035*G6035</f>
        <v>0</v>
      </c>
      <c r="M6035">
        <f>H6035*B6035</f>
        <v>0</v>
      </c>
      <c r="N6035">
        <f>I6035*B6035</f>
        <v>0</v>
      </c>
      <c r="O6035">
        <f>J6035*B6035</f>
        <v>7.1999999999999995E-2</v>
      </c>
    </row>
    <row r="6036" spans="1:15" x14ac:dyDescent="0.25">
      <c r="A6036" s="1">
        <v>41400.5625</v>
      </c>
      <c r="B6036">
        <v>6.5000000000000002E-2</v>
      </c>
      <c r="C6036">
        <f>HOUR(A6036)</f>
        <v>13</v>
      </c>
      <c r="D6036">
        <f>MINUTE(A6036)</f>
        <v>30</v>
      </c>
      <c r="E6036">
        <v>5</v>
      </c>
      <c r="F6036">
        <f>60*C6036+D6036</f>
        <v>810</v>
      </c>
      <c r="G6036">
        <f>IF(MONTH(A6036)&gt;10,1,IF(MONTH(A6036)&lt;4,1,0))</f>
        <v>0</v>
      </c>
      <c r="H6036">
        <f>IF(AND(F6036&gt;=6*60,F6036&lt;10*60),1,IF(F6036&gt;=15*60,1,IF(F6036&lt;1*60,1,0)))</f>
        <v>0</v>
      </c>
      <c r="I6036">
        <f>IF(AND(F6036&gt;=1*60,F6036&lt;6*60),1,0)</f>
        <v>0</v>
      </c>
      <c r="J6036">
        <f>IF(AND(F6036&gt;=10*60,F6036&lt;15*60),1,0)</f>
        <v>1</v>
      </c>
      <c r="K6036">
        <f>IF(AND(F6036&gt;=16*60,F6036&lt;21*60),1,0)</f>
        <v>0</v>
      </c>
      <c r="L6036">
        <f>K6036*G6036</f>
        <v>0</v>
      </c>
      <c r="M6036">
        <f>H6036*B6036</f>
        <v>0</v>
      </c>
      <c r="N6036">
        <f>I6036*B6036</f>
        <v>0</v>
      </c>
      <c r="O6036">
        <f>J6036*B6036</f>
        <v>6.5000000000000002E-2</v>
      </c>
    </row>
    <row r="6037" spans="1:15" x14ac:dyDescent="0.25">
      <c r="A6037" s="1">
        <v>41400.583333333299</v>
      </c>
      <c r="B6037">
        <v>0.104</v>
      </c>
      <c r="C6037">
        <f>HOUR(A6037)</f>
        <v>14</v>
      </c>
      <c r="D6037">
        <f>MINUTE(A6037)</f>
        <v>0</v>
      </c>
      <c r="E6037">
        <v>5</v>
      </c>
      <c r="F6037">
        <f>60*C6037+D6037</f>
        <v>840</v>
      </c>
      <c r="G6037">
        <f>IF(MONTH(A6037)&gt;10,1,IF(MONTH(A6037)&lt;4,1,0))</f>
        <v>0</v>
      </c>
      <c r="H6037">
        <f>IF(AND(F6037&gt;=6*60,F6037&lt;10*60),1,IF(F6037&gt;=15*60,1,IF(F6037&lt;1*60,1,0)))</f>
        <v>0</v>
      </c>
      <c r="I6037">
        <f>IF(AND(F6037&gt;=1*60,F6037&lt;6*60),1,0)</f>
        <v>0</v>
      </c>
      <c r="J6037">
        <f>IF(AND(F6037&gt;=10*60,F6037&lt;15*60),1,0)</f>
        <v>1</v>
      </c>
      <c r="K6037">
        <f>IF(AND(F6037&gt;=16*60,F6037&lt;21*60),1,0)</f>
        <v>0</v>
      </c>
      <c r="L6037">
        <f>K6037*G6037</f>
        <v>0</v>
      </c>
      <c r="M6037">
        <f>H6037*B6037</f>
        <v>0</v>
      </c>
      <c r="N6037">
        <f>I6037*B6037</f>
        <v>0</v>
      </c>
      <c r="O6037">
        <f>J6037*B6037</f>
        <v>0.104</v>
      </c>
    </row>
    <row r="6038" spans="1:15" x14ac:dyDescent="0.25">
      <c r="A6038" s="1">
        <v>41400.604166666701</v>
      </c>
      <c r="B6038">
        <v>0.121</v>
      </c>
      <c r="C6038">
        <f>HOUR(A6038)</f>
        <v>14</v>
      </c>
      <c r="D6038">
        <f>MINUTE(A6038)</f>
        <v>30</v>
      </c>
      <c r="E6038">
        <v>5</v>
      </c>
      <c r="F6038">
        <f>60*C6038+D6038</f>
        <v>870</v>
      </c>
      <c r="G6038">
        <f>IF(MONTH(A6038)&gt;10,1,IF(MONTH(A6038)&lt;4,1,0))</f>
        <v>0</v>
      </c>
      <c r="H6038">
        <f>IF(AND(F6038&gt;=6*60,F6038&lt;10*60),1,IF(F6038&gt;=15*60,1,IF(F6038&lt;1*60,1,0)))</f>
        <v>0</v>
      </c>
      <c r="I6038">
        <f>IF(AND(F6038&gt;=1*60,F6038&lt;6*60),1,0)</f>
        <v>0</v>
      </c>
      <c r="J6038">
        <f>IF(AND(F6038&gt;=10*60,F6038&lt;15*60),1,0)</f>
        <v>1</v>
      </c>
      <c r="K6038">
        <f>IF(AND(F6038&gt;=16*60,F6038&lt;21*60),1,0)</f>
        <v>0</v>
      </c>
      <c r="L6038">
        <f>K6038*G6038</f>
        <v>0</v>
      </c>
      <c r="M6038">
        <f>H6038*B6038</f>
        <v>0</v>
      </c>
      <c r="N6038">
        <f>I6038*B6038</f>
        <v>0</v>
      </c>
      <c r="O6038">
        <f>J6038*B6038</f>
        <v>0.121</v>
      </c>
    </row>
    <row r="6039" spans="1:15" x14ac:dyDescent="0.25">
      <c r="A6039" s="1">
        <v>41400.625</v>
      </c>
      <c r="B6039">
        <v>7.9000000000000001E-2</v>
      </c>
      <c r="C6039">
        <f>HOUR(A6039)</f>
        <v>15</v>
      </c>
      <c r="D6039">
        <f>MINUTE(A6039)</f>
        <v>0</v>
      </c>
      <c r="E6039">
        <v>5</v>
      </c>
      <c r="F6039">
        <f>60*C6039+D6039</f>
        <v>900</v>
      </c>
      <c r="G6039">
        <f>IF(MONTH(A6039)&gt;10,1,IF(MONTH(A6039)&lt;4,1,0))</f>
        <v>0</v>
      </c>
      <c r="H6039">
        <f>IF(AND(F6039&gt;=6*60,F6039&lt;10*60),1,IF(F6039&gt;=15*60,1,IF(F6039&lt;1*60,1,0)))</f>
        <v>1</v>
      </c>
      <c r="I6039">
        <f>IF(AND(F6039&gt;=1*60,F6039&lt;6*60),1,0)</f>
        <v>0</v>
      </c>
      <c r="J6039">
        <f>IF(AND(F6039&gt;=10*60,F6039&lt;15*60),1,0)</f>
        <v>0</v>
      </c>
      <c r="K6039">
        <f>IF(AND(F6039&gt;=16*60,F6039&lt;21*60),1,0)</f>
        <v>0</v>
      </c>
      <c r="L6039">
        <f>K6039*G6039</f>
        <v>0</v>
      </c>
      <c r="M6039">
        <f>H6039*B6039</f>
        <v>7.9000000000000001E-2</v>
      </c>
      <c r="N6039">
        <f>I6039*B6039</f>
        <v>0</v>
      </c>
      <c r="O6039">
        <f>J6039*B6039</f>
        <v>0</v>
      </c>
    </row>
    <row r="6040" spans="1:15" x14ac:dyDescent="0.25">
      <c r="A6040" s="1">
        <v>41400.645833333299</v>
      </c>
      <c r="B6040">
        <v>0.08</v>
      </c>
      <c r="C6040">
        <f>HOUR(A6040)</f>
        <v>15</v>
      </c>
      <c r="D6040">
        <f>MINUTE(A6040)</f>
        <v>30</v>
      </c>
      <c r="E6040">
        <v>5</v>
      </c>
      <c r="F6040">
        <f>60*C6040+D6040</f>
        <v>930</v>
      </c>
      <c r="G6040">
        <f>IF(MONTH(A6040)&gt;10,1,IF(MONTH(A6040)&lt;4,1,0))</f>
        <v>0</v>
      </c>
      <c r="H6040">
        <f>IF(AND(F6040&gt;=6*60,F6040&lt;10*60),1,IF(F6040&gt;=15*60,1,IF(F6040&lt;1*60,1,0)))</f>
        <v>1</v>
      </c>
      <c r="I6040">
        <f>IF(AND(F6040&gt;=1*60,F6040&lt;6*60),1,0)</f>
        <v>0</v>
      </c>
      <c r="J6040">
        <f>IF(AND(F6040&gt;=10*60,F6040&lt;15*60),1,0)</f>
        <v>0</v>
      </c>
      <c r="K6040">
        <f>IF(AND(F6040&gt;=16*60,F6040&lt;21*60),1,0)</f>
        <v>0</v>
      </c>
      <c r="L6040">
        <f>K6040*G6040</f>
        <v>0</v>
      </c>
      <c r="M6040">
        <f>H6040*B6040</f>
        <v>0.08</v>
      </c>
      <c r="N6040">
        <f>I6040*B6040</f>
        <v>0</v>
      </c>
      <c r="O6040">
        <f>J6040*B6040</f>
        <v>0</v>
      </c>
    </row>
    <row r="6041" spans="1:15" x14ac:dyDescent="0.25">
      <c r="A6041" s="1">
        <v>41400.666666666701</v>
      </c>
      <c r="B6041">
        <v>0.106</v>
      </c>
      <c r="C6041">
        <f>HOUR(A6041)</f>
        <v>16</v>
      </c>
      <c r="D6041">
        <f>MINUTE(A6041)</f>
        <v>0</v>
      </c>
      <c r="E6041">
        <v>5</v>
      </c>
      <c r="F6041">
        <f>60*C6041+D6041</f>
        <v>960</v>
      </c>
      <c r="G6041">
        <f>IF(MONTH(A6041)&gt;10,1,IF(MONTH(A6041)&lt;4,1,0))</f>
        <v>0</v>
      </c>
      <c r="H6041">
        <f>IF(AND(F6041&gt;=6*60,F6041&lt;10*60),1,IF(F6041&gt;=15*60,1,IF(F6041&lt;1*60,1,0)))</f>
        <v>1</v>
      </c>
      <c r="I6041">
        <f>IF(AND(F6041&gt;=1*60,F6041&lt;6*60),1,0)</f>
        <v>0</v>
      </c>
      <c r="J6041">
        <f>IF(AND(F6041&gt;=10*60,F6041&lt;15*60),1,0)</f>
        <v>0</v>
      </c>
      <c r="K6041">
        <f>IF(AND(F6041&gt;=16*60,F6041&lt;21*60),1,0)</f>
        <v>1</v>
      </c>
      <c r="L6041">
        <f>K6041*G6041</f>
        <v>0</v>
      </c>
      <c r="M6041">
        <f>H6041*B6041</f>
        <v>0.106</v>
      </c>
      <c r="N6041">
        <f>I6041*B6041</f>
        <v>0</v>
      </c>
      <c r="O6041">
        <f>J6041*B6041</f>
        <v>0</v>
      </c>
    </row>
    <row r="6042" spans="1:15" x14ac:dyDescent="0.25">
      <c r="A6042" s="1">
        <v>41400.6875</v>
      </c>
      <c r="B6042">
        <v>0.156</v>
      </c>
      <c r="C6042">
        <f>HOUR(A6042)</f>
        <v>16</v>
      </c>
      <c r="D6042">
        <f>MINUTE(A6042)</f>
        <v>30</v>
      </c>
      <c r="E6042">
        <v>5</v>
      </c>
      <c r="F6042">
        <f>60*C6042+D6042</f>
        <v>990</v>
      </c>
      <c r="G6042">
        <f>IF(MONTH(A6042)&gt;10,1,IF(MONTH(A6042)&lt;4,1,0))</f>
        <v>0</v>
      </c>
      <c r="H6042">
        <f>IF(AND(F6042&gt;=6*60,F6042&lt;10*60),1,IF(F6042&gt;=15*60,1,IF(F6042&lt;1*60,1,0)))</f>
        <v>1</v>
      </c>
      <c r="I6042">
        <f>IF(AND(F6042&gt;=1*60,F6042&lt;6*60),1,0)</f>
        <v>0</v>
      </c>
      <c r="J6042">
        <f>IF(AND(F6042&gt;=10*60,F6042&lt;15*60),1,0)</f>
        <v>0</v>
      </c>
      <c r="K6042">
        <f>IF(AND(F6042&gt;=16*60,F6042&lt;21*60),1,0)</f>
        <v>1</v>
      </c>
      <c r="L6042">
        <f>K6042*G6042</f>
        <v>0</v>
      </c>
      <c r="M6042">
        <f>H6042*B6042</f>
        <v>0.156</v>
      </c>
      <c r="N6042">
        <f>I6042*B6042</f>
        <v>0</v>
      </c>
      <c r="O6042">
        <f>J6042*B6042</f>
        <v>0</v>
      </c>
    </row>
    <row r="6043" spans="1:15" x14ac:dyDescent="0.25">
      <c r="A6043" s="1">
        <v>41400.708333333299</v>
      </c>
      <c r="B6043">
        <v>0.58799999999999997</v>
      </c>
      <c r="C6043">
        <f>HOUR(A6043)</f>
        <v>17</v>
      </c>
      <c r="D6043">
        <f>MINUTE(A6043)</f>
        <v>0</v>
      </c>
      <c r="E6043">
        <v>5</v>
      </c>
      <c r="F6043">
        <f>60*C6043+D6043</f>
        <v>1020</v>
      </c>
      <c r="G6043">
        <f>IF(MONTH(A6043)&gt;10,1,IF(MONTH(A6043)&lt;4,1,0))</f>
        <v>0</v>
      </c>
      <c r="H6043">
        <f>IF(AND(F6043&gt;=6*60,F6043&lt;10*60),1,IF(F6043&gt;=15*60,1,IF(F6043&lt;1*60,1,0)))</f>
        <v>1</v>
      </c>
      <c r="I6043">
        <f>IF(AND(F6043&gt;=1*60,F6043&lt;6*60),1,0)</f>
        <v>0</v>
      </c>
      <c r="J6043">
        <f>IF(AND(F6043&gt;=10*60,F6043&lt;15*60),1,0)</f>
        <v>0</v>
      </c>
      <c r="K6043">
        <f>IF(AND(F6043&gt;=16*60,F6043&lt;21*60),1,0)</f>
        <v>1</v>
      </c>
      <c r="L6043">
        <f>K6043*G6043</f>
        <v>0</v>
      </c>
      <c r="M6043">
        <f>H6043*B6043</f>
        <v>0.58799999999999997</v>
      </c>
      <c r="N6043">
        <f>I6043*B6043</f>
        <v>0</v>
      </c>
      <c r="O6043">
        <f>J6043*B6043</f>
        <v>0</v>
      </c>
    </row>
    <row r="6044" spans="1:15" x14ac:dyDescent="0.25">
      <c r="A6044" s="1">
        <v>41400.729166666701</v>
      </c>
      <c r="B6044">
        <v>1.405</v>
      </c>
      <c r="C6044">
        <f>HOUR(A6044)</f>
        <v>17</v>
      </c>
      <c r="D6044">
        <f>MINUTE(A6044)</f>
        <v>30</v>
      </c>
      <c r="E6044">
        <v>5</v>
      </c>
      <c r="F6044">
        <f>60*C6044+D6044</f>
        <v>1050</v>
      </c>
      <c r="G6044">
        <f>IF(MONTH(A6044)&gt;10,1,IF(MONTH(A6044)&lt;4,1,0))</f>
        <v>0</v>
      </c>
      <c r="H6044">
        <f>IF(AND(F6044&gt;=6*60,F6044&lt;10*60),1,IF(F6044&gt;=15*60,1,IF(F6044&lt;1*60,1,0)))</f>
        <v>1</v>
      </c>
      <c r="I6044">
        <f>IF(AND(F6044&gt;=1*60,F6044&lt;6*60),1,0)</f>
        <v>0</v>
      </c>
      <c r="J6044">
        <f>IF(AND(F6044&gt;=10*60,F6044&lt;15*60),1,0)</f>
        <v>0</v>
      </c>
      <c r="K6044">
        <f>IF(AND(F6044&gt;=16*60,F6044&lt;21*60),1,0)</f>
        <v>1</v>
      </c>
      <c r="L6044">
        <f>K6044*G6044</f>
        <v>0</v>
      </c>
      <c r="M6044">
        <f>H6044*B6044</f>
        <v>1.405</v>
      </c>
      <c r="N6044">
        <f>I6044*B6044</f>
        <v>0</v>
      </c>
      <c r="O6044">
        <f>J6044*B6044</f>
        <v>0</v>
      </c>
    </row>
    <row r="6045" spans="1:15" x14ac:dyDescent="0.25">
      <c r="A6045" s="1">
        <v>41400.75</v>
      </c>
      <c r="B6045">
        <v>0.185</v>
      </c>
      <c r="C6045">
        <f>HOUR(A6045)</f>
        <v>18</v>
      </c>
      <c r="D6045">
        <f>MINUTE(A6045)</f>
        <v>0</v>
      </c>
      <c r="E6045">
        <v>5</v>
      </c>
      <c r="F6045">
        <f>60*C6045+D6045</f>
        <v>1080</v>
      </c>
      <c r="G6045">
        <f>IF(MONTH(A6045)&gt;10,1,IF(MONTH(A6045)&lt;4,1,0))</f>
        <v>0</v>
      </c>
      <c r="H6045">
        <f>IF(AND(F6045&gt;=6*60,F6045&lt;10*60),1,IF(F6045&gt;=15*60,1,IF(F6045&lt;1*60,1,0)))</f>
        <v>1</v>
      </c>
      <c r="I6045">
        <f>IF(AND(F6045&gt;=1*60,F6045&lt;6*60),1,0)</f>
        <v>0</v>
      </c>
      <c r="J6045">
        <f>IF(AND(F6045&gt;=10*60,F6045&lt;15*60),1,0)</f>
        <v>0</v>
      </c>
      <c r="K6045">
        <f>IF(AND(F6045&gt;=16*60,F6045&lt;21*60),1,0)</f>
        <v>1</v>
      </c>
      <c r="L6045">
        <f>K6045*G6045</f>
        <v>0</v>
      </c>
      <c r="M6045">
        <f>H6045*B6045</f>
        <v>0.185</v>
      </c>
      <c r="N6045">
        <f>I6045*B6045</f>
        <v>0</v>
      </c>
      <c r="O6045">
        <f>J6045*B6045</f>
        <v>0</v>
      </c>
    </row>
    <row r="6046" spans="1:15" x14ac:dyDescent="0.25">
      <c r="A6046" s="1">
        <v>41400.770833333299</v>
      </c>
      <c r="B6046">
        <v>0.17199999999999999</v>
      </c>
      <c r="C6046">
        <f>HOUR(A6046)</f>
        <v>18</v>
      </c>
      <c r="D6046">
        <f>MINUTE(A6046)</f>
        <v>30</v>
      </c>
      <c r="E6046">
        <v>5</v>
      </c>
      <c r="F6046">
        <f>60*C6046+D6046</f>
        <v>1110</v>
      </c>
      <c r="G6046">
        <f>IF(MONTH(A6046)&gt;10,1,IF(MONTH(A6046)&lt;4,1,0))</f>
        <v>0</v>
      </c>
      <c r="H6046">
        <f>IF(AND(F6046&gt;=6*60,F6046&lt;10*60),1,IF(F6046&gt;=15*60,1,IF(F6046&lt;1*60,1,0)))</f>
        <v>1</v>
      </c>
      <c r="I6046">
        <f>IF(AND(F6046&gt;=1*60,F6046&lt;6*60),1,0)</f>
        <v>0</v>
      </c>
      <c r="J6046">
        <f>IF(AND(F6046&gt;=10*60,F6046&lt;15*60),1,0)</f>
        <v>0</v>
      </c>
      <c r="K6046">
        <f>IF(AND(F6046&gt;=16*60,F6046&lt;21*60),1,0)</f>
        <v>1</v>
      </c>
      <c r="L6046">
        <f>K6046*G6046</f>
        <v>0</v>
      </c>
      <c r="M6046">
        <f>H6046*B6046</f>
        <v>0.17199999999999999</v>
      </c>
      <c r="N6046">
        <f>I6046*B6046</f>
        <v>0</v>
      </c>
      <c r="O6046">
        <f>J6046*B6046</f>
        <v>0</v>
      </c>
    </row>
    <row r="6047" spans="1:15" x14ac:dyDescent="0.25">
      <c r="A6047" s="1">
        <v>41400.791666666701</v>
      </c>
      <c r="B6047">
        <v>0.16400000000000001</v>
      </c>
      <c r="C6047">
        <f>HOUR(A6047)</f>
        <v>19</v>
      </c>
      <c r="D6047">
        <f>MINUTE(A6047)</f>
        <v>0</v>
      </c>
      <c r="E6047">
        <v>5</v>
      </c>
      <c r="F6047">
        <f>60*C6047+D6047</f>
        <v>1140</v>
      </c>
      <c r="G6047">
        <f>IF(MONTH(A6047)&gt;10,1,IF(MONTH(A6047)&lt;4,1,0))</f>
        <v>0</v>
      </c>
      <c r="H6047">
        <f>IF(AND(F6047&gt;=6*60,F6047&lt;10*60),1,IF(F6047&gt;=15*60,1,IF(F6047&lt;1*60,1,0)))</f>
        <v>1</v>
      </c>
      <c r="I6047">
        <f>IF(AND(F6047&gt;=1*60,F6047&lt;6*60),1,0)</f>
        <v>0</v>
      </c>
      <c r="J6047">
        <f>IF(AND(F6047&gt;=10*60,F6047&lt;15*60),1,0)</f>
        <v>0</v>
      </c>
      <c r="K6047">
        <f>IF(AND(F6047&gt;=16*60,F6047&lt;21*60),1,0)</f>
        <v>1</v>
      </c>
      <c r="L6047">
        <f>K6047*G6047</f>
        <v>0</v>
      </c>
      <c r="M6047">
        <f>H6047*B6047</f>
        <v>0.16400000000000001</v>
      </c>
      <c r="N6047">
        <f>I6047*B6047</f>
        <v>0</v>
      </c>
      <c r="O6047">
        <f>J6047*B6047</f>
        <v>0</v>
      </c>
    </row>
    <row r="6048" spans="1:15" x14ac:dyDescent="0.25">
      <c r="A6048" s="1">
        <v>41400.8125</v>
      </c>
      <c r="B6048">
        <v>0.126</v>
      </c>
      <c r="C6048">
        <f>HOUR(A6048)</f>
        <v>19</v>
      </c>
      <c r="D6048">
        <f>MINUTE(A6048)</f>
        <v>30</v>
      </c>
      <c r="E6048">
        <v>5</v>
      </c>
      <c r="F6048">
        <f>60*C6048+D6048</f>
        <v>1170</v>
      </c>
      <c r="G6048">
        <f>IF(MONTH(A6048)&gt;10,1,IF(MONTH(A6048)&lt;4,1,0))</f>
        <v>0</v>
      </c>
      <c r="H6048">
        <f>IF(AND(F6048&gt;=6*60,F6048&lt;10*60),1,IF(F6048&gt;=15*60,1,IF(F6048&lt;1*60,1,0)))</f>
        <v>1</v>
      </c>
      <c r="I6048">
        <f>IF(AND(F6048&gt;=1*60,F6048&lt;6*60),1,0)</f>
        <v>0</v>
      </c>
      <c r="J6048">
        <f>IF(AND(F6048&gt;=10*60,F6048&lt;15*60),1,0)</f>
        <v>0</v>
      </c>
      <c r="K6048">
        <f>IF(AND(F6048&gt;=16*60,F6048&lt;21*60),1,0)</f>
        <v>1</v>
      </c>
      <c r="L6048">
        <f>K6048*G6048</f>
        <v>0</v>
      </c>
      <c r="M6048">
        <f>H6048*B6048</f>
        <v>0.126</v>
      </c>
      <c r="N6048">
        <f>I6048*B6048</f>
        <v>0</v>
      </c>
      <c r="O6048">
        <f>J6048*B6048</f>
        <v>0</v>
      </c>
    </row>
    <row r="6049" spans="1:15" x14ac:dyDescent="0.25">
      <c r="A6049" s="1">
        <v>41400.833333333299</v>
      </c>
      <c r="B6049">
        <v>0.124</v>
      </c>
      <c r="C6049">
        <f>HOUR(A6049)</f>
        <v>20</v>
      </c>
      <c r="D6049">
        <f>MINUTE(A6049)</f>
        <v>0</v>
      </c>
      <c r="E6049">
        <v>5</v>
      </c>
      <c r="F6049">
        <f>60*C6049+D6049</f>
        <v>1200</v>
      </c>
      <c r="G6049">
        <f>IF(MONTH(A6049)&gt;10,1,IF(MONTH(A6049)&lt;4,1,0))</f>
        <v>0</v>
      </c>
      <c r="H6049">
        <f>IF(AND(F6049&gt;=6*60,F6049&lt;10*60),1,IF(F6049&gt;=15*60,1,IF(F6049&lt;1*60,1,0)))</f>
        <v>1</v>
      </c>
      <c r="I6049">
        <f>IF(AND(F6049&gt;=1*60,F6049&lt;6*60),1,0)</f>
        <v>0</v>
      </c>
      <c r="J6049">
        <f>IF(AND(F6049&gt;=10*60,F6049&lt;15*60),1,0)</f>
        <v>0</v>
      </c>
      <c r="K6049">
        <f>IF(AND(F6049&gt;=16*60,F6049&lt;21*60),1,0)</f>
        <v>1</v>
      </c>
      <c r="L6049">
        <f>K6049*G6049</f>
        <v>0</v>
      </c>
      <c r="M6049">
        <f>H6049*B6049</f>
        <v>0.124</v>
      </c>
      <c r="N6049">
        <f>I6049*B6049</f>
        <v>0</v>
      </c>
      <c r="O6049">
        <f>J6049*B6049</f>
        <v>0</v>
      </c>
    </row>
    <row r="6050" spans="1:15" x14ac:dyDescent="0.25">
      <c r="A6050" s="1">
        <v>41400.854166666701</v>
      </c>
      <c r="B6050">
        <v>0.17599999999999999</v>
      </c>
      <c r="C6050">
        <f>HOUR(A6050)</f>
        <v>20</v>
      </c>
      <c r="D6050">
        <f>MINUTE(A6050)</f>
        <v>30</v>
      </c>
      <c r="E6050">
        <v>5</v>
      </c>
      <c r="F6050">
        <f>60*C6050+D6050</f>
        <v>1230</v>
      </c>
      <c r="G6050">
        <f>IF(MONTH(A6050)&gt;10,1,IF(MONTH(A6050)&lt;4,1,0))</f>
        <v>0</v>
      </c>
      <c r="H6050">
        <f>IF(AND(F6050&gt;=6*60,F6050&lt;10*60),1,IF(F6050&gt;=15*60,1,IF(F6050&lt;1*60,1,0)))</f>
        <v>1</v>
      </c>
      <c r="I6050">
        <f>IF(AND(F6050&gt;=1*60,F6050&lt;6*60),1,0)</f>
        <v>0</v>
      </c>
      <c r="J6050">
        <f>IF(AND(F6050&gt;=10*60,F6050&lt;15*60),1,0)</f>
        <v>0</v>
      </c>
      <c r="K6050">
        <f>IF(AND(F6050&gt;=16*60,F6050&lt;21*60),1,0)</f>
        <v>1</v>
      </c>
      <c r="L6050">
        <f>K6050*G6050</f>
        <v>0</v>
      </c>
      <c r="M6050">
        <f>H6050*B6050</f>
        <v>0.17599999999999999</v>
      </c>
      <c r="N6050">
        <f>I6050*B6050</f>
        <v>0</v>
      </c>
      <c r="O6050">
        <f>J6050*B6050</f>
        <v>0</v>
      </c>
    </row>
    <row r="6051" spans="1:15" x14ac:dyDescent="0.25">
      <c r="A6051" s="1">
        <v>41400.875</v>
      </c>
      <c r="B6051">
        <v>0.156</v>
      </c>
      <c r="C6051">
        <f>HOUR(A6051)</f>
        <v>21</v>
      </c>
      <c r="D6051">
        <f>MINUTE(A6051)</f>
        <v>0</v>
      </c>
      <c r="E6051">
        <v>5</v>
      </c>
      <c r="F6051">
        <f>60*C6051+D6051</f>
        <v>1260</v>
      </c>
      <c r="G6051">
        <f>IF(MONTH(A6051)&gt;10,1,IF(MONTH(A6051)&lt;4,1,0))</f>
        <v>0</v>
      </c>
      <c r="H6051">
        <f>IF(AND(F6051&gt;=6*60,F6051&lt;10*60),1,IF(F6051&gt;=15*60,1,IF(F6051&lt;1*60,1,0)))</f>
        <v>1</v>
      </c>
      <c r="I6051">
        <f>IF(AND(F6051&gt;=1*60,F6051&lt;6*60),1,0)</f>
        <v>0</v>
      </c>
      <c r="J6051">
        <f>IF(AND(F6051&gt;=10*60,F6051&lt;15*60),1,0)</f>
        <v>0</v>
      </c>
      <c r="K6051">
        <f>IF(AND(F6051&gt;=16*60,F6051&lt;21*60),1,0)</f>
        <v>0</v>
      </c>
      <c r="L6051">
        <f>K6051*G6051</f>
        <v>0</v>
      </c>
      <c r="M6051">
        <f>H6051*B6051</f>
        <v>0.156</v>
      </c>
      <c r="N6051">
        <f>I6051*B6051</f>
        <v>0</v>
      </c>
      <c r="O6051">
        <f>J6051*B6051</f>
        <v>0</v>
      </c>
    </row>
    <row r="6052" spans="1:15" x14ac:dyDescent="0.25">
      <c r="A6052" s="1">
        <v>41400.895833333299</v>
      </c>
      <c r="B6052">
        <v>0.19500000000000001</v>
      </c>
      <c r="C6052">
        <f>HOUR(A6052)</f>
        <v>21</v>
      </c>
      <c r="D6052">
        <f>MINUTE(A6052)</f>
        <v>30</v>
      </c>
      <c r="E6052">
        <v>5</v>
      </c>
      <c r="F6052">
        <f>60*C6052+D6052</f>
        <v>1290</v>
      </c>
      <c r="G6052">
        <f>IF(MONTH(A6052)&gt;10,1,IF(MONTH(A6052)&lt;4,1,0))</f>
        <v>0</v>
      </c>
      <c r="H6052">
        <f>IF(AND(F6052&gt;=6*60,F6052&lt;10*60),1,IF(F6052&gt;=15*60,1,IF(F6052&lt;1*60,1,0)))</f>
        <v>1</v>
      </c>
      <c r="I6052">
        <f>IF(AND(F6052&gt;=1*60,F6052&lt;6*60),1,0)</f>
        <v>0</v>
      </c>
      <c r="J6052">
        <f>IF(AND(F6052&gt;=10*60,F6052&lt;15*60),1,0)</f>
        <v>0</v>
      </c>
      <c r="K6052">
        <f>IF(AND(F6052&gt;=16*60,F6052&lt;21*60),1,0)</f>
        <v>0</v>
      </c>
      <c r="L6052">
        <f>K6052*G6052</f>
        <v>0</v>
      </c>
      <c r="M6052">
        <f>H6052*B6052</f>
        <v>0.19500000000000001</v>
      </c>
      <c r="N6052">
        <f>I6052*B6052</f>
        <v>0</v>
      </c>
      <c r="O6052">
        <f>J6052*B6052</f>
        <v>0</v>
      </c>
    </row>
    <row r="6053" spans="1:15" x14ac:dyDescent="0.25">
      <c r="A6053" s="1">
        <v>41400.916666666701</v>
      </c>
      <c r="B6053">
        <v>0.13600000000000001</v>
      </c>
      <c r="C6053">
        <f>HOUR(A6053)</f>
        <v>22</v>
      </c>
      <c r="D6053">
        <f>MINUTE(A6053)</f>
        <v>0</v>
      </c>
      <c r="E6053">
        <v>5</v>
      </c>
      <c r="F6053">
        <f>60*C6053+D6053</f>
        <v>1320</v>
      </c>
      <c r="G6053">
        <f>IF(MONTH(A6053)&gt;10,1,IF(MONTH(A6053)&lt;4,1,0))</f>
        <v>0</v>
      </c>
      <c r="H6053">
        <f>IF(AND(F6053&gt;=6*60,F6053&lt;10*60),1,IF(F6053&gt;=15*60,1,IF(F6053&lt;1*60,1,0)))</f>
        <v>1</v>
      </c>
      <c r="I6053">
        <f>IF(AND(F6053&gt;=1*60,F6053&lt;6*60),1,0)</f>
        <v>0</v>
      </c>
      <c r="J6053">
        <f>IF(AND(F6053&gt;=10*60,F6053&lt;15*60),1,0)</f>
        <v>0</v>
      </c>
      <c r="K6053">
        <f>IF(AND(F6053&gt;=16*60,F6053&lt;21*60),1,0)</f>
        <v>0</v>
      </c>
      <c r="L6053">
        <f>K6053*G6053</f>
        <v>0</v>
      </c>
      <c r="M6053">
        <f>H6053*B6053</f>
        <v>0.13600000000000001</v>
      </c>
      <c r="N6053">
        <f>I6053*B6053</f>
        <v>0</v>
      </c>
      <c r="O6053">
        <f>J6053*B6053</f>
        <v>0</v>
      </c>
    </row>
    <row r="6054" spans="1:15" x14ac:dyDescent="0.25">
      <c r="A6054" s="1">
        <v>41400.9375</v>
      </c>
      <c r="B6054">
        <v>9.2999999999999999E-2</v>
      </c>
      <c r="C6054">
        <f>HOUR(A6054)</f>
        <v>22</v>
      </c>
      <c r="D6054">
        <f>MINUTE(A6054)</f>
        <v>30</v>
      </c>
      <c r="E6054">
        <v>5</v>
      </c>
      <c r="F6054">
        <f>60*C6054+D6054</f>
        <v>1350</v>
      </c>
      <c r="G6054">
        <f>IF(MONTH(A6054)&gt;10,1,IF(MONTH(A6054)&lt;4,1,0))</f>
        <v>0</v>
      </c>
      <c r="H6054">
        <f>IF(AND(F6054&gt;=6*60,F6054&lt;10*60),1,IF(F6054&gt;=15*60,1,IF(F6054&lt;1*60,1,0)))</f>
        <v>1</v>
      </c>
      <c r="I6054">
        <f>IF(AND(F6054&gt;=1*60,F6054&lt;6*60),1,0)</f>
        <v>0</v>
      </c>
      <c r="J6054">
        <f>IF(AND(F6054&gt;=10*60,F6054&lt;15*60),1,0)</f>
        <v>0</v>
      </c>
      <c r="K6054">
        <f>IF(AND(F6054&gt;=16*60,F6054&lt;21*60),1,0)</f>
        <v>0</v>
      </c>
      <c r="L6054">
        <f>K6054*G6054</f>
        <v>0</v>
      </c>
      <c r="M6054">
        <f>H6054*B6054</f>
        <v>9.2999999999999999E-2</v>
      </c>
      <c r="N6054">
        <f>I6054*B6054</f>
        <v>0</v>
      </c>
      <c r="O6054">
        <f>J6054*B6054</f>
        <v>0</v>
      </c>
    </row>
    <row r="6055" spans="1:15" x14ac:dyDescent="0.25">
      <c r="A6055" s="1">
        <v>41400.958333333299</v>
      </c>
      <c r="B6055">
        <v>0.13600000000000001</v>
      </c>
      <c r="C6055">
        <f>HOUR(A6055)</f>
        <v>23</v>
      </c>
      <c r="D6055">
        <f>MINUTE(A6055)</f>
        <v>0</v>
      </c>
      <c r="E6055">
        <v>5</v>
      </c>
      <c r="F6055">
        <f>60*C6055+D6055</f>
        <v>1380</v>
      </c>
      <c r="G6055">
        <f>IF(MONTH(A6055)&gt;10,1,IF(MONTH(A6055)&lt;4,1,0))</f>
        <v>0</v>
      </c>
      <c r="H6055">
        <f>IF(AND(F6055&gt;=6*60,F6055&lt;10*60),1,IF(F6055&gt;=15*60,1,IF(F6055&lt;1*60,1,0)))</f>
        <v>1</v>
      </c>
      <c r="I6055">
        <f>IF(AND(F6055&gt;=1*60,F6055&lt;6*60),1,0)</f>
        <v>0</v>
      </c>
      <c r="J6055">
        <f>IF(AND(F6055&gt;=10*60,F6055&lt;15*60),1,0)</f>
        <v>0</v>
      </c>
      <c r="K6055">
        <f>IF(AND(F6055&gt;=16*60,F6055&lt;21*60),1,0)</f>
        <v>0</v>
      </c>
      <c r="L6055">
        <f>K6055*G6055</f>
        <v>0</v>
      </c>
      <c r="M6055">
        <f>H6055*B6055</f>
        <v>0.13600000000000001</v>
      </c>
      <c r="N6055">
        <f>I6055*B6055</f>
        <v>0</v>
      </c>
      <c r="O6055">
        <f>J6055*B6055</f>
        <v>0</v>
      </c>
    </row>
    <row r="6056" spans="1:15" x14ac:dyDescent="0.25">
      <c r="A6056" s="1">
        <v>41400.979166666701</v>
      </c>
      <c r="B6056">
        <v>0.112</v>
      </c>
      <c r="C6056">
        <f>HOUR(A6056)</f>
        <v>23</v>
      </c>
      <c r="D6056">
        <f>MINUTE(A6056)</f>
        <v>30</v>
      </c>
      <c r="E6056">
        <v>5</v>
      </c>
      <c r="F6056">
        <f>60*C6056+D6056</f>
        <v>1410</v>
      </c>
      <c r="G6056">
        <f>IF(MONTH(A6056)&gt;10,1,IF(MONTH(A6056)&lt;4,1,0))</f>
        <v>0</v>
      </c>
      <c r="H6056">
        <f>IF(AND(F6056&gt;=6*60,F6056&lt;10*60),1,IF(F6056&gt;=15*60,1,IF(F6056&lt;1*60,1,0)))</f>
        <v>1</v>
      </c>
      <c r="I6056">
        <f>IF(AND(F6056&gt;=1*60,F6056&lt;6*60),1,0)</f>
        <v>0</v>
      </c>
      <c r="J6056">
        <f>IF(AND(F6056&gt;=10*60,F6056&lt;15*60),1,0)</f>
        <v>0</v>
      </c>
      <c r="K6056">
        <f>IF(AND(F6056&gt;=16*60,F6056&lt;21*60),1,0)</f>
        <v>0</v>
      </c>
      <c r="L6056">
        <f>K6056*G6056</f>
        <v>0</v>
      </c>
      <c r="M6056">
        <f>H6056*B6056</f>
        <v>0.112</v>
      </c>
      <c r="N6056">
        <f>I6056*B6056</f>
        <v>0</v>
      </c>
      <c r="O6056">
        <f>J6056*B6056</f>
        <v>0</v>
      </c>
    </row>
    <row r="6057" spans="1:15" x14ac:dyDescent="0.25">
      <c r="A6057" s="1">
        <v>41401</v>
      </c>
      <c r="B6057">
        <v>0.115</v>
      </c>
      <c r="C6057">
        <f>HOUR(A6057)</f>
        <v>0</v>
      </c>
      <c r="D6057">
        <f>MINUTE(A6057)</f>
        <v>0</v>
      </c>
      <c r="E6057">
        <v>5</v>
      </c>
      <c r="F6057">
        <f>60*C6057+D6057</f>
        <v>0</v>
      </c>
      <c r="G6057">
        <f>IF(MONTH(A6057)&gt;10,1,IF(MONTH(A6057)&lt;4,1,0))</f>
        <v>0</v>
      </c>
      <c r="H6057">
        <f>IF(AND(F6057&gt;=6*60,F6057&lt;10*60),1,IF(F6057&gt;=15*60,1,IF(F6057&lt;1*60,1,0)))</f>
        <v>1</v>
      </c>
      <c r="I6057">
        <f>IF(AND(F6057&gt;=1*60,F6057&lt;6*60),1,0)</f>
        <v>0</v>
      </c>
      <c r="J6057">
        <f>IF(AND(F6057&gt;=10*60,F6057&lt;15*60),1,0)</f>
        <v>0</v>
      </c>
      <c r="K6057">
        <f>IF(AND(F6057&gt;=16*60,F6057&lt;21*60),1,0)</f>
        <v>0</v>
      </c>
      <c r="L6057">
        <f>K6057*G6057</f>
        <v>0</v>
      </c>
      <c r="M6057">
        <f>H6057*B6057</f>
        <v>0.115</v>
      </c>
      <c r="N6057">
        <f>I6057*B6057</f>
        <v>0</v>
      </c>
      <c r="O6057">
        <f>J6057*B6057</f>
        <v>0</v>
      </c>
    </row>
    <row r="6058" spans="1:15" x14ac:dyDescent="0.25">
      <c r="A6058" s="1">
        <v>41401.020833333299</v>
      </c>
      <c r="B6058">
        <v>4.1000000000000002E-2</v>
      </c>
      <c r="C6058">
        <f>HOUR(A6058)</f>
        <v>0</v>
      </c>
      <c r="D6058">
        <f>MINUTE(A6058)</f>
        <v>30</v>
      </c>
      <c r="E6058">
        <v>5</v>
      </c>
      <c r="F6058">
        <f>60*C6058+D6058</f>
        <v>30</v>
      </c>
      <c r="G6058">
        <f>IF(MONTH(A6058)&gt;10,1,IF(MONTH(A6058)&lt;4,1,0))</f>
        <v>0</v>
      </c>
      <c r="H6058">
        <f>IF(AND(F6058&gt;=6*60,F6058&lt;10*60),1,IF(F6058&gt;=15*60,1,IF(F6058&lt;1*60,1,0)))</f>
        <v>1</v>
      </c>
      <c r="I6058">
        <f>IF(AND(F6058&gt;=1*60,F6058&lt;6*60),1,0)</f>
        <v>0</v>
      </c>
      <c r="J6058">
        <f>IF(AND(F6058&gt;=10*60,F6058&lt;15*60),1,0)</f>
        <v>0</v>
      </c>
      <c r="K6058">
        <f>IF(AND(F6058&gt;=16*60,F6058&lt;21*60),1,0)</f>
        <v>0</v>
      </c>
      <c r="L6058">
        <f>K6058*G6058</f>
        <v>0</v>
      </c>
      <c r="M6058">
        <f>H6058*B6058</f>
        <v>4.1000000000000002E-2</v>
      </c>
      <c r="N6058">
        <f>I6058*B6058</f>
        <v>0</v>
      </c>
      <c r="O6058">
        <f>J6058*B6058</f>
        <v>0</v>
      </c>
    </row>
    <row r="6059" spans="1:15" x14ac:dyDescent="0.25">
      <c r="A6059" s="1">
        <v>41401.041666666701</v>
      </c>
      <c r="B6059">
        <v>7.2999999999999995E-2</v>
      </c>
      <c r="C6059">
        <f>HOUR(A6059)</f>
        <v>1</v>
      </c>
      <c r="D6059">
        <f>MINUTE(A6059)</f>
        <v>0</v>
      </c>
      <c r="E6059">
        <v>5</v>
      </c>
      <c r="F6059">
        <f>60*C6059+D6059</f>
        <v>60</v>
      </c>
      <c r="G6059">
        <f>IF(MONTH(A6059)&gt;10,1,IF(MONTH(A6059)&lt;4,1,0))</f>
        <v>0</v>
      </c>
      <c r="H6059">
        <f>IF(AND(F6059&gt;=6*60,F6059&lt;10*60),1,IF(F6059&gt;=15*60,1,IF(F6059&lt;1*60,1,0)))</f>
        <v>0</v>
      </c>
      <c r="I6059">
        <f>IF(AND(F6059&gt;=1*60,F6059&lt;6*60),1,0)</f>
        <v>1</v>
      </c>
      <c r="J6059">
        <f>IF(AND(F6059&gt;=10*60,F6059&lt;15*60),1,0)</f>
        <v>0</v>
      </c>
      <c r="K6059">
        <f>IF(AND(F6059&gt;=16*60,F6059&lt;21*60),1,0)</f>
        <v>0</v>
      </c>
      <c r="L6059">
        <f>K6059*G6059</f>
        <v>0</v>
      </c>
      <c r="M6059">
        <f>H6059*B6059</f>
        <v>0</v>
      </c>
      <c r="N6059">
        <f>I6059*B6059</f>
        <v>7.2999999999999995E-2</v>
      </c>
      <c r="O6059">
        <f>J6059*B6059</f>
        <v>0</v>
      </c>
    </row>
    <row r="6060" spans="1:15" x14ac:dyDescent="0.25">
      <c r="A6060" s="1">
        <v>41401.0625</v>
      </c>
      <c r="B6060">
        <v>5.5E-2</v>
      </c>
      <c r="C6060">
        <f>HOUR(A6060)</f>
        <v>1</v>
      </c>
      <c r="D6060">
        <f>MINUTE(A6060)</f>
        <v>30</v>
      </c>
      <c r="E6060">
        <v>5</v>
      </c>
      <c r="F6060">
        <f>60*C6060+D6060</f>
        <v>90</v>
      </c>
      <c r="G6060">
        <f>IF(MONTH(A6060)&gt;10,1,IF(MONTH(A6060)&lt;4,1,0))</f>
        <v>0</v>
      </c>
      <c r="H6060">
        <f>IF(AND(F6060&gt;=6*60,F6060&lt;10*60),1,IF(F6060&gt;=15*60,1,IF(F6060&lt;1*60,1,0)))</f>
        <v>0</v>
      </c>
      <c r="I6060">
        <f>IF(AND(F6060&gt;=1*60,F6060&lt;6*60),1,0)</f>
        <v>1</v>
      </c>
      <c r="J6060">
        <f>IF(AND(F6060&gt;=10*60,F6060&lt;15*60),1,0)</f>
        <v>0</v>
      </c>
      <c r="K6060">
        <f>IF(AND(F6060&gt;=16*60,F6060&lt;21*60),1,0)</f>
        <v>0</v>
      </c>
      <c r="L6060">
        <f>K6060*G6060</f>
        <v>0</v>
      </c>
      <c r="M6060">
        <f>H6060*B6060</f>
        <v>0</v>
      </c>
      <c r="N6060">
        <f>I6060*B6060</f>
        <v>5.5E-2</v>
      </c>
      <c r="O6060">
        <f>J6060*B6060</f>
        <v>0</v>
      </c>
    </row>
    <row r="6061" spans="1:15" x14ac:dyDescent="0.25">
      <c r="A6061" s="1">
        <v>41401.083333333299</v>
      </c>
      <c r="B6061">
        <v>4.7E-2</v>
      </c>
      <c r="C6061">
        <f>HOUR(A6061)</f>
        <v>2</v>
      </c>
      <c r="D6061">
        <f>MINUTE(A6061)</f>
        <v>0</v>
      </c>
      <c r="E6061">
        <v>5</v>
      </c>
      <c r="F6061">
        <f>60*C6061+D6061</f>
        <v>120</v>
      </c>
      <c r="G6061">
        <f>IF(MONTH(A6061)&gt;10,1,IF(MONTH(A6061)&lt;4,1,0))</f>
        <v>0</v>
      </c>
      <c r="H6061">
        <f>IF(AND(F6061&gt;=6*60,F6061&lt;10*60),1,IF(F6061&gt;=15*60,1,IF(F6061&lt;1*60,1,0)))</f>
        <v>0</v>
      </c>
      <c r="I6061">
        <f>IF(AND(F6061&gt;=1*60,F6061&lt;6*60),1,0)</f>
        <v>1</v>
      </c>
      <c r="J6061">
        <f>IF(AND(F6061&gt;=10*60,F6061&lt;15*60),1,0)</f>
        <v>0</v>
      </c>
      <c r="K6061">
        <f>IF(AND(F6061&gt;=16*60,F6061&lt;21*60),1,0)</f>
        <v>0</v>
      </c>
      <c r="L6061">
        <f>K6061*G6061</f>
        <v>0</v>
      </c>
      <c r="M6061">
        <f>H6061*B6061</f>
        <v>0</v>
      </c>
      <c r="N6061">
        <f>I6061*B6061</f>
        <v>4.7E-2</v>
      </c>
      <c r="O6061">
        <f>J6061*B6061</f>
        <v>0</v>
      </c>
    </row>
    <row r="6062" spans="1:15" x14ac:dyDescent="0.25">
      <c r="A6062" s="1">
        <v>41401.104166666701</v>
      </c>
      <c r="B6062">
        <v>0.06</v>
      </c>
      <c r="C6062">
        <f>HOUR(A6062)</f>
        <v>2</v>
      </c>
      <c r="D6062">
        <f>MINUTE(A6062)</f>
        <v>30</v>
      </c>
      <c r="E6062">
        <v>5</v>
      </c>
      <c r="F6062">
        <f>60*C6062+D6062</f>
        <v>150</v>
      </c>
      <c r="G6062">
        <f>IF(MONTH(A6062)&gt;10,1,IF(MONTH(A6062)&lt;4,1,0))</f>
        <v>0</v>
      </c>
      <c r="H6062">
        <f>IF(AND(F6062&gt;=6*60,F6062&lt;10*60),1,IF(F6062&gt;=15*60,1,IF(F6062&lt;1*60,1,0)))</f>
        <v>0</v>
      </c>
      <c r="I6062">
        <f>IF(AND(F6062&gt;=1*60,F6062&lt;6*60),1,0)</f>
        <v>1</v>
      </c>
      <c r="J6062">
        <f>IF(AND(F6062&gt;=10*60,F6062&lt;15*60),1,0)</f>
        <v>0</v>
      </c>
      <c r="K6062">
        <f>IF(AND(F6062&gt;=16*60,F6062&lt;21*60),1,0)</f>
        <v>0</v>
      </c>
      <c r="L6062">
        <f>K6062*G6062</f>
        <v>0</v>
      </c>
      <c r="M6062">
        <f>H6062*B6062</f>
        <v>0</v>
      </c>
      <c r="N6062">
        <f>I6062*B6062</f>
        <v>0.06</v>
      </c>
      <c r="O6062">
        <f>J6062*B6062</f>
        <v>0</v>
      </c>
    </row>
    <row r="6063" spans="1:15" x14ac:dyDescent="0.25">
      <c r="A6063" s="1">
        <v>41401.125</v>
      </c>
      <c r="B6063">
        <v>6.3E-2</v>
      </c>
      <c r="C6063">
        <f>HOUR(A6063)</f>
        <v>3</v>
      </c>
      <c r="D6063">
        <f>MINUTE(A6063)</f>
        <v>0</v>
      </c>
      <c r="E6063">
        <v>5</v>
      </c>
      <c r="F6063">
        <f>60*C6063+D6063</f>
        <v>180</v>
      </c>
      <c r="G6063">
        <f>IF(MONTH(A6063)&gt;10,1,IF(MONTH(A6063)&lt;4,1,0))</f>
        <v>0</v>
      </c>
      <c r="H6063">
        <f>IF(AND(F6063&gt;=6*60,F6063&lt;10*60),1,IF(F6063&gt;=15*60,1,IF(F6063&lt;1*60,1,0)))</f>
        <v>0</v>
      </c>
      <c r="I6063">
        <f>IF(AND(F6063&gt;=1*60,F6063&lt;6*60),1,0)</f>
        <v>1</v>
      </c>
      <c r="J6063">
        <f>IF(AND(F6063&gt;=10*60,F6063&lt;15*60),1,0)</f>
        <v>0</v>
      </c>
      <c r="K6063">
        <f>IF(AND(F6063&gt;=16*60,F6063&lt;21*60),1,0)</f>
        <v>0</v>
      </c>
      <c r="L6063">
        <f>K6063*G6063</f>
        <v>0</v>
      </c>
      <c r="M6063">
        <f>H6063*B6063</f>
        <v>0</v>
      </c>
      <c r="N6063">
        <f>I6063*B6063</f>
        <v>6.3E-2</v>
      </c>
      <c r="O6063">
        <f>J6063*B6063</f>
        <v>0</v>
      </c>
    </row>
    <row r="6064" spans="1:15" x14ac:dyDescent="0.25">
      <c r="A6064" s="1">
        <v>41401.145833333299</v>
      </c>
      <c r="B6064">
        <v>5.3999999999999999E-2</v>
      </c>
      <c r="C6064">
        <f>HOUR(A6064)</f>
        <v>3</v>
      </c>
      <c r="D6064">
        <f>MINUTE(A6064)</f>
        <v>30</v>
      </c>
      <c r="E6064">
        <v>5</v>
      </c>
      <c r="F6064">
        <f>60*C6064+D6064</f>
        <v>210</v>
      </c>
      <c r="G6064">
        <f>IF(MONTH(A6064)&gt;10,1,IF(MONTH(A6064)&lt;4,1,0))</f>
        <v>0</v>
      </c>
      <c r="H6064">
        <f>IF(AND(F6064&gt;=6*60,F6064&lt;10*60),1,IF(F6064&gt;=15*60,1,IF(F6064&lt;1*60,1,0)))</f>
        <v>0</v>
      </c>
      <c r="I6064">
        <f>IF(AND(F6064&gt;=1*60,F6064&lt;6*60),1,0)</f>
        <v>1</v>
      </c>
      <c r="J6064">
        <f>IF(AND(F6064&gt;=10*60,F6064&lt;15*60),1,0)</f>
        <v>0</v>
      </c>
      <c r="K6064">
        <f>IF(AND(F6064&gt;=16*60,F6064&lt;21*60),1,0)</f>
        <v>0</v>
      </c>
      <c r="L6064">
        <f>K6064*G6064</f>
        <v>0</v>
      </c>
      <c r="M6064">
        <f>H6064*B6064</f>
        <v>0</v>
      </c>
      <c r="N6064">
        <f>I6064*B6064</f>
        <v>5.3999999999999999E-2</v>
      </c>
      <c r="O6064">
        <f>J6064*B6064</f>
        <v>0</v>
      </c>
    </row>
    <row r="6065" spans="1:15" x14ac:dyDescent="0.25">
      <c r="A6065" s="1">
        <v>41401.166666666701</v>
      </c>
      <c r="B6065">
        <v>4.7E-2</v>
      </c>
      <c r="C6065">
        <f>HOUR(A6065)</f>
        <v>4</v>
      </c>
      <c r="D6065">
        <f>MINUTE(A6065)</f>
        <v>0</v>
      </c>
      <c r="E6065">
        <v>5</v>
      </c>
      <c r="F6065">
        <f>60*C6065+D6065</f>
        <v>240</v>
      </c>
      <c r="G6065">
        <f>IF(MONTH(A6065)&gt;10,1,IF(MONTH(A6065)&lt;4,1,0))</f>
        <v>0</v>
      </c>
      <c r="H6065">
        <f>IF(AND(F6065&gt;=6*60,F6065&lt;10*60),1,IF(F6065&gt;=15*60,1,IF(F6065&lt;1*60,1,0)))</f>
        <v>0</v>
      </c>
      <c r="I6065">
        <f>IF(AND(F6065&gt;=1*60,F6065&lt;6*60),1,0)</f>
        <v>1</v>
      </c>
      <c r="J6065">
        <f>IF(AND(F6065&gt;=10*60,F6065&lt;15*60),1,0)</f>
        <v>0</v>
      </c>
      <c r="K6065">
        <f>IF(AND(F6065&gt;=16*60,F6065&lt;21*60),1,0)</f>
        <v>0</v>
      </c>
      <c r="L6065">
        <f>K6065*G6065</f>
        <v>0</v>
      </c>
      <c r="M6065">
        <f>H6065*B6065</f>
        <v>0</v>
      </c>
      <c r="N6065">
        <f>I6065*B6065</f>
        <v>4.7E-2</v>
      </c>
      <c r="O6065">
        <f>J6065*B6065</f>
        <v>0</v>
      </c>
    </row>
    <row r="6066" spans="1:15" x14ac:dyDescent="0.25">
      <c r="A6066" s="1">
        <v>41401.1875</v>
      </c>
      <c r="B6066">
        <v>7.0000000000000007E-2</v>
      </c>
      <c r="C6066">
        <f>HOUR(A6066)</f>
        <v>4</v>
      </c>
      <c r="D6066">
        <f>MINUTE(A6066)</f>
        <v>30</v>
      </c>
      <c r="E6066">
        <v>5</v>
      </c>
      <c r="F6066">
        <f>60*C6066+D6066</f>
        <v>270</v>
      </c>
      <c r="G6066">
        <f>IF(MONTH(A6066)&gt;10,1,IF(MONTH(A6066)&lt;4,1,0))</f>
        <v>0</v>
      </c>
      <c r="H6066">
        <f>IF(AND(F6066&gt;=6*60,F6066&lt;10*60),1,IF(F6066&gt;=15*60,1,IF(F6066&lt;1*60,1,0)))</f>
        <v>0</v>
      </c>
      <c r="I6066">
        <f>IF(AND(F6066&gt;=1*60,F6066&lt;6*60),1,0)</f>
        <v>1</v>
      </c>
      <c r="J6066">
        <f>IF(AND(F6066&gt;=10*60,F6066&lt;15*60),1,0)</f>
        <v>0</v>
      </c>
      <c r="K6066">
        <f>IF(AND(F6066&gt;=16*60,F6066&lt;21*60),1,0)</f>
        <v>0</v>
      </c>
      <c r="L6066">
        <f>K6066*G6066</f>
        <v>0</v>
      </c>
      <c r="M6066">
        <f>H6066*B6066</f>
        <v>0</v>
      </c>
      <c r="N6066">
        <f>I6066*B6066</f>
        <v>7.0000000000000007E-2</v>
      </c>
      <c r="O6066">
        <f>J6066*B6066</f>
        <v>0</v>
      </c>
    </row>
    <row r="6067" spans="1:15" x14ac:dyDescent="0.25">
      <c r="A6067" s="1">
        <v>41401.208333333299</v>
      </c>
      <c r="B6067">
        <v>5.3999999999999999E-2</v>
      </c>
      <c r="C6067">
        <f>HOUR(A6067)</f>
        <v>5</v>
      </c>
      <c r="D6067">
        <f>MINUTE(A6067)</f>
        <v>0</v>
      </c>
      <c r="E6067">
        <v>5</v>
      </c>
      <c r="F6067">
        <f>60*C6067+D6067</f>
        <v>300</v>
      </c>
      <c r="G6067">
        <f>IF(MONTH(A6067)&gt;10,1,IF(MONTH(A6067)&lt;4,1,0))</f>
        <v>0</v>
      </c>
      <c r="H6067">
        <f>IF(AND(F6067&gt;=6*60,F6067&lt;10*60),1,IF(F6067&gt;=15*60,1,IF(F6067&lt;1*60,1,0)))</f>
        <v>0</v>
      </c>
      <c r="I6067">
        <f>IF(AND(F6067&gt;=1*60,F6067&lt;6*60),1,0)</f>
        <v>1</v>
      </c>
      <c r="J6067">
        <f>IF(AND(F6067&gt;=10*60,F6067&lt;15*60),1,0)</f>
        <v>0</v>
      </c>
      <c r="K6067">
        <f>IF(AND(F6067&gt;=16*60,F6067&lt;21*60),1,0)</f>
        <v>0</v>
      </c>
      <c r="L6067">
        <f>K6067*G6067</f>
        <v>0</v>
      </c>
      <c r="M6067">
        <f>H6067*B6067</f>
        <v>0</v>
      </c>
      <c r="N6067">
        <f>I6067*B6067</f>
        <v>5.3999999999999999E-2</v>
      </c>
      <c r="O6067">
        <f>J6067*B6067</f>
        <v>0</v>
      </c>
    </row>
    <row r="6068" spans="1:15" x14ac:dyDescent="0.25">
      <c r="A6068" s="1">
        <v>41401.229166666701</v>
      </c>
      <c r="B6068">
        <v>0.25</v>
      </c>
      <c r="C6068">
        <f>HOUR(A6068)</f>
        <v>5</v>
      </c>
      <c r="D6068">
        <f>MINUTE(A6068)</f>
        <v>30</v>
      </c>
      <c r="E6068">
        <v>5</v>
      </c>
      <c r="F6068">
        <f>60*C6068+D6068</f>
        <v>330</v>
      </c>
      <c r="G6068">
        <f>IF(MONTH(A6068)&gt;10,1,IF(MONTH(A6068)&lt;4,1,0))</f>
        <v>0</v>
      </c>
      <c r="H6068">
        <f>IF(AND(F6068&gt;=6*60,F6068&lt;10*60),1,IF(F6068&gt;=15*60,1,IF(F6068&lt;1*60,1,0)))</f>
        <v>0</v>
      </c>
      <c r="I6068">
        <f>IF(AND(F6068&gt;=1*60,F6068&lt;6*60),1,0)</f>
        <v>1</v>
      </c>
      <c r="J6068">
        <f>IF(AND(F6068&gt;=10*60,F6068&lt;15*60),1,0)</f>
        <v>0</v>
      </c>
      <c r="K6068">
        <f>IF(AND(F6068&gt;=16*60,F6068&lt;21*60),1,0)</f>
        <v>0</v>
      </c>
      <c r="L6068">
        <f>K6068*G6068</f>
        <v>0</v>
      </c>
      <c r="M6068">
        <f>H6068*B6068</f>
        <v>0</v>
      </c>
      <c r="N6068">
        <f>I6068*B6068</f>
        <v>0.25</v>
      </c>
      <c r="O6068">
        <f>J6068*B6068</f>
        <v>0</v>
      </c>
    </row>
    <row r="6069" spans="1:15" x14ac:dyDescent="0.25">
      <c r="A6069" s="1">
        <v>41401.25</v>
      </c>
      <c r="B6069">
        <v>0.193</v>
      </c>
      <c r="C6069">
        <f>HOUR(A6069)</f>
        <v>6</v>
      </c>
      <c r="D6069">
        <f>MINUTE(A6069)</f>
        <v>0</v>
      </c>
      <c r="E6069">
        <v>5</v>
      </c>
      <c r="F6069">
        <f>60*C6069+D6069</f>
        <v>360</v>
      </c>
      <c r="G6069">
        <f>IF(MONTH(A6069)&gt;10,1,IF(MONTH(A6069)&lt;4,1,0))</f>
        <v>0</v>
      </c>
      <c r="H6069">
        <f>IF(AND(F6069&gt;=6*60,F6069&lt;10*60),1,IF(F6069&gt;=15*60,1,IF(F6069&lt;1*60,1,0)))</f>
        <v>1</v>
      </c>
      <c r="I6069">
        <f>IF(AND(F6069&gt;=1*60,F6069&lt;6*60),1,0)</f>
        <v>0</v>
      </c>
      <c r="J6069">
        <f>IF(AND(F6069&gt;=10*60,F6069&lt;15*60),1,0)</f>
        <v>0</v>
      </c>
      <c r="K6069">
        <f>IF(AND(F6069&gt;=16*60,F6069&lt;21*60),1,0)</f>
        <v>0</v>
      </c>
      <c r="L6069">
        <f>K6069*G6069</f>
        <v>0</v>
      </c>
      <c r="M6069">
        <f>H6069*B6069</f>
        <v>0.193</v>
      </c>
      <c r="N6069">
        <f>I6069*B6069</f>
        <v>0</v>
      </c>
      <c r="O6069">
        <f>J6069*B6069</f>
        <v>0</v>
      </c>
    </row>
    <row r="6070" spans="1:15" x14ac:dyDescent="0.25">
      <c r="A6070" s="1">
        <v>41401.270833333299</v>
      </c>
      <c r="B6070">
        <v>0.23100000000000001</v>
      </c>
      <c r="C6070">
        <f>HOUR(A6070)</f>
        <v>6</v>
      </c>
      <c r="D6070">
        <f>MINUTE(A6070)</f>
        <v>30</v>
      </c>
      <c r="E6070">
        <v>5</v>
      </c>
      <c r="F6070">
        <f>60*C6070+D6070</f>
        <v>390</v>
      </c>
      <c r="G6070">
        <f>IF(MONTH(A6070)&gt;10,1,IF(MONTH(A6070)&lt;4,1,0))</f>
        <v>0</v>
      </c>
      <c r="H6070">
        <f>IF(AND(F6070&gt;=6*60,F6070&lt;10*60),1,IF(F6070&gt;=15*60,1,IF(F6070&lt;1*60,1,0)))</f>
        <v>1</v>
      </c>
      <c r="I6070">
        <f>IF(AND(F6070&gt;=1*60,F6070&lt;6*60),1,0)</f>
        <v>0</v>
      </c>
      <c r="J6070">
        <f>IF(AND(F6070&gt;=10*60,F6070&lt;15*60),1,0)</f>
        <v>0</v>
      </c>
      <c r="K6070">
        <f>IF(AND(F6070&gt;=16*60,F6070&lt;21*60),1,0)</f>
        <v>0</v>
      </c>
      <c r="L6070">
        <f>K6070*G6070</f>
        <v>0</v>
      </c>
      <c r="M6070">
        <f>H6070*B6070</f>
        <v>0.23100000000000001</v>
      </c>
      <c r="N6070">
        <f>I6070*B6070</f>
        <v>0</v>
      </c>
      <c r="O6070">
        <f>J6070*B6070</f>
        <v>0</v>
      </c>
    </row>
    <row r="6071" spans="1:15" x14ac:dyDescent="0.25">
      <c r="A6071" s="1">
        <v>41401.291666666701</v>
      </c>
      <c r="B6071">
        <v>0.14699999999999999</v>
      </c>
      <c r="C6071">
        <f>HOUR(A6071)</f>
        <v>7</v>
      </c>
      <c r="D6071">
        <f>MINUTE(A6071)</f>
        <v>0</v>
      </c>
      <c r="E6071">
        <v>5</v>
      </c>
      <c r="F6071">
        <f>60*C6071+D6071</f>
        <v>420</v>
      </c>
      <c r="G6071">
        <f>IF(MONTH(A6071)&gt;10,1,IF(MONTH(A6071)&lt;4,1,0))</f>
        <v>0</v>
      </c>
      <c r="H6071">
        <f>IF(AND(F6071&gt;=6*60,F6071&lt;10*60),1,IF(F6071&gt;=15*60,1,IF(F6071&lt;1*60,1,0)))</f>
        <v>1</v>
      </c>
      <c r="I6071">
        <f>IF(AND(F6071&gt;=1*60,F6071&lt;6*60),1,0)</f>
        <v>0</v>
      </c>
      <c r="J6071">
        <f>IF(AND(F6071&gt;=10*60,F6071&lt;15*60),1,0)</f>
        <v>0</v>
      </c>
      <c r="K6071">
        <f>IF(AND(F6071&gt;=16*60,F6071&lt;21*60),1,0)</f>
        <v>0</v>
      </c>
      <c r="L6071">
        <f>K6071*G6071</f>
        <v>0</v>
      </c>
      <c r="M6071">
        <f>H6071*B6071</f>
        <v>0.14699999999999999</v>
      </c>
      <c r="N6071">
        <f>I6071*B6071</f>
        <v>0</v>
      </c>
      <c r="O6071">
        <f>J6071*B6071</f>
        <v>0</v>
      </c>
    </row>
    <row r="6072" spans="1:15" x14ac:dyDescent="0.25">
      <c r="A6072" s="1">
        <v>41401.3125</v>
      </c>
      <c r="B6072">
        <v>0.23899999999999999</v>
      </c>
      <c r="C6072">
        <f>HOUR(A6072)</f>
        <v>7</v>
      </c>
      <c r="D6072">
        <f>MINUTE(A6072)</f>
        <v>30</v>
      </c>
      <c r="E6072">
        <v>5</v>
      </c>
      <c r="F6072">
        <f>60*C6072+D6072</f>
        <v>450</v>
      </c>
      <c r="G6072">
        <f>IF(MONTH(A6072)&gt;10,1,IF(MONTH(A6072)&lt;4,1,0))</f>
        <v>0</v>
      </c>
      <c r="H6072">
        <f>IF(AND(F6072&gt;=6*60,F6072&lt;10*60),1,IF(F6072&gt;=15*60,1,IF(F6072&lt;1*60,1,0)))</f>
        <v>1</v>
      </c>
      <c r="I6072">
        <f>IF(AND(F6072&gt;=1*60,F6072&lt;6*60),1,0)</f>
        <v>0</v>
      </c>
      <c r="J6072">
        <f>IF(AND(F6072&gt;=10*60,F6072&lt;15*60),1,0)</f>
        <v>0</v>
      </c>
      <c r="K6072">
        <f>IF(AND(F6072&gt;=16*60,F6072&lt;21*60),1,0)</f>
        <v>0</v>
      </c>
      <c r="L6072">
        <f>K6072*G6072</f>
        <v>0</v>
      </c>
      <c r="M6072">
        <f>H6072*B6072</f>
        <v>0.23899999999999999</v>
      </c>
      <c r="N6072">
        <f>I6072*B6072</f>
        <v>0</v>
      </c>
      <c r="O6072">
        <f>J6072*B6072</f>
        <v>0</v>
      </c>
    </row>
    <row r="6073" spans="1:15" x14ac:dyDescent="0.25">
      <c r="A6073" s="1">
        <v>41401.333333333299</v>
      </c>
      <c r="B6073">
        <v>0.114</v>
      </c>
      <c r="C6073">
        <f>HOUR(A6073)</f>
        <v>8</v>
      </c>
      <c r="D6073">
        <f>MINUTE(A6073)</f>
        <v>0</v>
      </c>
      <c r="E6073">
        <v>5</v>
      </c>
      <c r="F6073">
        <f>60*C6073+D6073</f>
        <v>480</v>
      </c>
      <c r="G6073">
        <f>IF(MONTH(A6073)&gt;10,1,IF(MONTH(A6073)&lt;4,1,0))</f>
        <v>0</v>
      </c>
      <c r="H6073">
        <f>IF(AND(F6073&gt;=6*60,F6073&lt;10*60),1,IF(F6073&gt;=15*60,1,IF(F6073&lt;1*60,1,0)))</f>
        <v>1</v>
      </c>
      <c r="I6073">
        <f>IF(AND(F6073&gt;=1*60,F6073&lt;6*60),1,0)</f>
        <v>0</v>
      </c>
      <c r="J6073">
        <f>IF(AND(F6073&gt;=10*60,F6073&lt;15*60),1,0)</f>
        <v>0</v>
      </c>
      <c r="K6073">
        <f>IF(AND(F6073&gt;=16*60,F6073&lt;21*60),1,0)</f>
        <v>0</v>
      </c>
      <c r="L6073">
        <f>K6073*G6073</f>
        <v>0</v>
      </c>
      <c r="M6073">
        <f>H6073*B6073</f>
        <v>0.114</v>
      </c>
      <c r="N6073">
        <f>I6073*B6073</f>
        <v>0</v>
      </c>
      <c r="O6073">
        <f>J6073*B6073</f>
        <v>0</v>
      </c>
    </row>
    <row r="6074" spans="1:15" x14ac:dyDescent="0.25">
      <c r="A6074" s="1">
        <v>41401.354166666701</v>
      </c>
      <c r="B6074">
        <v>0.13600000000000001</v>
      </c>
      <c r="C6074">
        <f>HOUR(A6074)</f>
        <v>8</v>
      </c>
      <c r="D6074">
        <f>MINUTE(A6074)</f>
        <v>30</v>
      </c>
      <c r="E6074">
        <v>5</v>
      </c>
      <c r="F6074">
        <f>60*C6074+D6074</f>
        <v>510</v>
      </c>
      <c r="G6074">
        <f>IF(MONTH(A6074)&gt;10,1,IF(MONTH(A6074)&lt;4,1,0))</f>
        <v>0</v>
      </c>
      <c r="H6074">
        <f>IF(AND(F6074&gt;=6*60,F6074&lt;10*60),1,IF(F6074&gt;=15*60,1,IF(F6074&lt;1*60,1,0)))</f>
        <v>1</v>
      </c>
      <c r="I6074">
        <f>IF(AND(F6074&gt;=1*60,F6074&lt;6*60),1,0)</f>
        <v>0</v>
      </c>
      <c r="J6074">
        <f>IF(AND(F6074&gt;=10*60,F6074&lt;15*60),1,0)</f>
        <v>0</v>
      </c>
      <c r="K6074">
        <f>IF(AND(F6074&gt;=16*60,F6074&lt;21*60),1,0)</f>
        <v>0</v>
      </c>
      <c r="L6074">
        <f>K6074*G6074</f>
        <v>0</v>
      </c>
      <c r="M6074">
        <f>H6074*B6074</f>
        <v>0.13600000000000001</v>
      </c>
      <c r="N6074">
        <f>I6074*B6074</f>
        <v>0</v>
      </c>
      <c r="O6074">
        <f>J6074*B6074</f>
        <v>0</v>
      </c>
    </row>
    <row r="6075" spans="1:15" x14ac:dyDescent="0.25">
      <c r="A6075" s="1">
        <v>41401.375</v>
      </c>
      <c r="B6075">
        <v>9.6000000000000002E-2</v>
      </c>
      <c r="C6075">
        <f>HOUR(A6075)</f>
        <v>9</v>
      </c>
      <c r="D6075">
        <f>MINUTE(A6075)</f>
        <v>0</v>
      </c>
      <c r="E6075">
        <v>5</v>
      </c>
      <c r="F6075">
        <f>60*C6075+D6075</f>
        <v>540</v>
      </c>
      <c r="G6075">
        <f>IF(MONTH(A6075)&gt;10,1,IF(MONTH(A6075)&lt;4,1,0))</f>
        <v>0</v>
      </c>
      <c r="H6075">
        <f>IF(AND(F6075&gt;=6*60,F6075&lt;10*60),1,IF(F6075&gt;=15*60,1,IF(F6075&lt;1*60,1,0)))</f>
        <v>1</v>
      </c>
      <c r="I6075">
        <f>IF(AND(F6075&gt;=1*60,F6075&lt;6*60),1,0)</f>
        <v>0</v>
      </c>
      <c r="J6075">
        <f>IF(AND(F6075&gt;=10*60,F6075&lt;15*60),1,0)</f>
        <v>0</v>
      </c>
      <c r="K6075">
        <f>IF(AND(F6075&gt;=16*60,F6075&lt;21*60),1,0)</f>
        <v>0</v>
      </c>
      <c r="L6075">
        <f>K6075*G6075</f>
        <v>0</v>
      </c>
      <c r="M6075">
        <f>H6075*B6075</f>
        <v>9.6000000000000002E-2</v>
      </c>
      <c r="N6075">
        <f>I6075*B6075</f>
        <v>0</v>
      </c>
      <c r="O6075">
        <f>J6075*B6075</f>
        <v>0</v>
      </c>
    </row>
    <row r="6076" spans="1:15" x14ac:dyDescent="0.25">
      <c r="A6076" s="1">
        <v>41401.395833333299</v>
      </c>
      <c r="B6076">
        <v>0.14000000000000001</v>
      </c>
      <c r="C6076">
        <f>HOUR(A6076)</f>
        <v>9</v>
      </c>
      <c r="D6076">
        <f>MINUTE(A6076)</f>
        <v>30</v>
      </c>
      <c r="E6076">
        <v>5</v>
      </c>
      <c r="F6076">
        <f>60*C6076+D6076</f>
        <v>570</v>
      </c>
      <c r="G6076">
        <f>IF(MONTH(A6076)&gt;10,1,IF(MONTH(A6076)&lt;4,1,0))</f>
        <v>0</v>
      </c>
      <c r="H6076">
        <f>IF(AND(F6076&gt;=6*60,F6076&lt;10*60),1,IF(F6076&gt;=15*60,1,IF(F6076&lt;1*60,1,0)))</f>
        <v>1</v>
      </c>
      <c r="I6076">
        <f>IF(AND(F6076&gt;=1*60,F6076&lt;6*60),1,0)</f>
        <v>0</v>
      </c>
      <c r="J6076">
        <f>IF(AND(F6076&gt;=10*60,F6076&lt;15*60),1,0)</f>
        <v>0</v>
      </c>
      <c r="K6076">
        <f>IF(AND(F6076&gt;=16*60,F6076&lt;21*60),1,0)</f>
        <v>0</v>
      </c>
      <c r="L6076">
        <f>K6076*G6076</f>
        <v>0</v>
      </c>
      <c r="M6076">
        <f>H6076*B6076</f>
        <v>0.14000000000000001</v>
      </c>
      <c r="N6076">
        <f>I6076*B6076</f>
        <v>0</v>
      </c>
      <c r="O6076">
        <f>J6076*B6076</f>
        <v>0</v>
      </c>
    </row>
    <row r="6077" spans="1:15" x14ac:dyDescent="0.25">
      <c r="A6077" s="1">
        <v>41401.416666666701</v>
      </c>
      <c r="B6077">
        <v>0.14000000000000001</v>
      </c>
      <c r="C6077">
        <f>HOUR(A6077)</f>
        <v>10</v>
      </c>
      <c r="D6077">
        <f>MINUTE(A6077)</f>
        <v>0</v>
      </c>
      <c r="E6077">
        <v>5</v>
      </c>
      <c r="F6077">
        <f>60*C6077+D6077</f>
        <v>600</v>
      </c>
      <c r="G6077">
        <f>IF(MONTH(A6077)&gt;10,1,IF(MONTH(A6077)&lt;4,1,0))</f>
        <v>0</v>
      </c>
      <c r="H6077">
        <f>IF(AND(F6077&gt;=6*60,F6077&lt;10*60),1,IF(F6077&gt;=15*60,1,IF(F6077&lt;1*60,1,0)))</f>
        <v>0</v>
      </c>
      <c r="I6077">
        <f>IF(AND(F6077&gt;=1*60,F6077&lt;6*60),1,0)</f>
        <v>0</v>
      </c>
      <c r="J6077">
        <f>IF(AND(F6077&gt;=10*60,F6077&lt;15*60),1,0)</f>
        <v>1</v>
      </c>
      <c r="K6077">
        <f>IF(AND(F6077&gt;=16*60,F6077&lt;21*60),1,0)</f>
        <v>0</v>
      </c>
      <c r="L6077">
        <f>K6077*G6077</f>
        <v>0</v>
      </c>
      <c r="M6077">
        <f>H6077*B6077</f>
        <v>0</v>
      </c>
      <c r="N6077">
        <f>I6077*B6077</f>
        <v>0</v>
      </c>
      <c r="O6077">
        <f>J6077*B6077</f>
        <v>0.14000000000000001</v>
      </c>
    </row>
    <row r="6078" spans="1:15" x14ac:dyDescent="0.25">
      <c r="A6078" s="1">
        <v>41401.4375</v>
      </c>
      <c r="B6078">
        <v>0.11700000000000001</v>
      </c>
      <c r="C6078">
        <f>HOUR(A6078)</f>
        <v>10</v>
      </c>
      <c r="D6078">
        <f>MINUTE(A6078)</f>
        <v>30</v>
      </c>
      <c r="E6078">
        <v>5</v>
      </c>
      <c r="F6078">
        <f>60*C6078+D6078</f>
        <v>630</v>
      </c>
      <c r="G6078">
        <f>IF(MONTH(A6078)&gt;10,1,IF(MONTH(A6078)&lt;4,1,0))</f>
        <v>0</v>
      </c>
      <c r="H6078">
        <f>IF(AND(F6078&gt;=6*60,F6078&lt;10*60),1,IF(F6078&gt;=15*60,1,IF(F6078&lt;1*60,1,0)))</f>
        <v>0</v>
      </c>
      <c r="I6078">
        <f>IF(AND(F6078&gt;=1*60,F6078&lt;6*60),1,0)</f>
        <v>0</v>
      </c>
      <c r="J6078">
        <f>IF(AND(F6078&gt;=10*60,F6078&lt;15*60),1,0)</f>
        <v>1</v>
      </c>
      <c r="K6078">
        <f>IF(AND(F6078&gt;=16*60,F6078&lt;21*60),1,0)</f>
        <v>0</v>
      </c>
      <c r="L6078">
        <f>K6078*G6078</f>
        <v>0</v>
      </c>
      <c r="M6078">
        <f>H6078*B6078</f>
        <v>0</v>
      </c>
      <c r="N6078">
        <f>I6078*B6078</f>
        <v>0</v>
      </c>
      <c r="O6078">
        <f>J6078*B6078</f>
        <v>0.11700000000000001</v>
      </c>
    </row>
    <row r="6079" spans="1:15" x14ac:dyDescent="0.25">
      <c r="A6079" s="1">
        <v>41401.458333333299</v>
      </c>
      <c r="B6079">
        <v>8.3000000000000004E-2</v>
      </c>
      <c r="C6079">
        <f>HOUR(A6079)</f>
        <v>11</v>
      </c>
      <c r="D6079">
        <f>MINUTE(A6079)</f>
        <v>0</v>
      </c>
      <c r="E6079">
        <v>5</v>
      </c>
      <c r="F6079">
        <f>60*C6079+D6079</f>
        <v>660</v>
      </c>
      <c r="G6079">
        <f>IF(MONTH(A6079)&gt;10,1,IF(MONTH(A6079)&lt;4,1,0))</f>
        <v>0</v>
      </c>
      <c r="H6079">
        <f>IF(AND(F6079&gt;=6*60,F6079&lt;10*60),1,IF(F6079&gt;=15*60,1,IF(F6079&lt;1*60,1,0)))</f>
        <v>0</v>
      </c>
      <c r="I6079">
        <f>IF(AND(F6079&gt;=1*60,F6079&lt;6*60),1,0)</f>
        <v>0</v>
      </c>
      <c r="J6079">
        <f>IF(AND(F6079&gt;=10*60,F6079&lt;15*60),1,0)</f>
        <v>1</v>
      </c>
      <c r="K6079">
        <f>IF(AND(F6079&gt;=16*60,F6079&lt;21*60),1,0)</f>
        <v>0</v>
      </c>
      <c r="L6079">
        <f>K6079*G6079</f>
        <v>0</v>
      </c>
      <c r="M6079">
        <f>H6079*B6079</f>
        <v>0</v>
      </c>
      <c r="N6079">
        <f>I6079*B6079</f>
        <v>0</v>
      </c>
      <c r="O6079">
        <f>J6079*B6079</f>
        <v>8.3000000000000004E-2</v>
      </c>
    </row>
    <row r="6080" spans="1:15" x14ac:dyDescent="0.25">
      <c r="A6080" s="1">
        <v>41401.479166666701</v>
      </c>
      <c r="B6080">
        <v>5.8999999999999997E-2</v>
      </c>
      <c r="C6080">
        <f>HOUR(A6080)</f>
        <v>11</v>
      </c>
      <c r="D6080">
        <f>MINUTE(A6080)</f>
        <v>30</v>
      </c>
      <c r="E6080">
        <v>5</v>
      </c>
      <c r="F6080">
        <f>60*C6080+D6080</f>
        <v>690</v>
      </c>
      <c r="G6080">
        <f>IF(MONTH(A6080)&gt;10,1,IF(MONTH(A6080)&lt;4,1,0))</f>
        <v>0</v>
      </c>
      <c r="H6080">
        <f>IF(AND(F6080&gt;=6*60,F6080&lt;10*60),1,IF(F6080&gt;=15*60,1,IF(F6080&lt;1*60,1,0)))</f>
        <v>0</v>
      </c>
      <c r="I6080">
        <f>IF(AND(F6080&gt;=1*60,F6080&lt;6*60),1,0)</f>
        <v>0</v>
      </c>
      <c r="J6080">
        <f>IF(AND(F6080&gt;=10*60,F6080&lt;15*60),1,0)</f>
        <v>1</v>
      </c>
      <c r="K6080">
        <f>IF(AND(F6080&gt;=16*60,F6080&lt;21*60),1,0)</f>
        <v>0</v>
      </c>
      <c r="L6080">
        <f>K6080*G6080</f>
        <v>0</v>
      </c>
      <c r="M6080">
        <f>H6080*B6080</f>
        <v>0</v>
      </c>
      <c r="N6080">
        <f>I6080*B6080</f>
        <v>0</v>
      </c>
      <c r="O6080">
        <f>J6080*B6080</f>
        <v>5.8999999999999997E-2</v>
      </c>
    </row>
    <row r="6081" spans="1:15" x14ac:dyDescent="0.25">
      <c r="A6081" s="1">
        <v>41401.5</v>
      </c>
      <c r="B6081">
        <v>7.0000000000000007E-2</v>
      </c>
      <c r="C6081">
        <f>HOUR(A6081)</f>
        <v>12</v>
      </c>
      <c r="D6081">
        <f>MINUTE(A6081)</f>
        <v>0</v>
      </c>
      <c r="E6081">
        <v>5</v>
      </c>
      <c r="F6081">
        <f>60*C6081+D6081</f>
        <v>720</v>
      </c>
      <c r="G6081">
        <f>IF(MONTH(A6081)&gt;10,1,IF(MONTH(A6081)&lt;4,1,0))</f>
        <v>0</v>
      </c>
      <c r="H6081">
        <f>IF(AND(F6081&gt;=6*60,F6081&lt;10*60),1,IF(F6081&gt;=15*60,1,IF(F6081&lt;1*60,1,0)))</f>
        <v>0</v>
      </c>
      <c r="I6081">
        <f>IF(AND(F6081&gt;=1*60,F6081&lt;6*60),1,0)</f>
        <v>0</v>
      </c>
      <c r="J6081">
        <f>IF(AND(F6081&gt;=10*60,F6081&lt;15*60),1,0)</f>
        <v>1</v>
      </c>
      <c r="K6081">
        <f>IF(AND(F6081&gt;=16*60,F6081&lt;21*60),1,0)</f>
        <v>0</v>
      </c>
      <c r="L6081">
        <f>K6081*G6081</f>
        <v>0</v>
      </c>
      <c r="M6081">
        <f>H6081*B6081</f>
        <v>0</v>
      </c>
      <c r="N6081">
        <f>I6081*B6081</f>
        <v>0</v>
      </c>
      <c r="O6081">
        <f>J6081*B6081</f>
        <v>7.0000000000000007E-2</v>
      </c>
    </row>
    <row r="6082" spans="1:15" x14ac:dyDescent="0.25">
      <c r="A6082" s="1">
        <v>41401.520833333299</v>
      </c>
      <c r="B6082">
        <v>3.3000000000000002E-2</v>
      </c>
      <c r="C6082">
        <f>HOUR(A6082)</f>
        <v>12</v>
      </c>
      <c r="D6082">
        <f>MINUTE(A6082)</f>
        <v>30</v>
      </c>
      <c r="E6082">
        <v>5</v>
      </c>
      <c r="F6082">
        <f>60*C6082+D6082</f>
        <v>750</v>
      </c>
      <c r="G6082">
        <f>IF(MONTH(A6082)&gt;10,1,IF(MONTH(A6082)&lt;4,1,0))</f>
        <v>0</v>
      </c>
      <c r="H6082">
        <f>IF(AND(F6082&gt;=6*60,F6082&lt;10*60),1,IF(F6082&gt;=15*60,1,IF(F6082&lt;1*60,1,0)))</f>
        <v>0</v>
      </c>
      <c r="I6082">
        <f>IF(AND(F6082&gt;=1*60,F6082&lt;6*60),1,0)</f>
        <v>0</v>
      </c>
      <c r="J6082">
        <f>IF(AND(F6082&gt;=10*60,F6082&lt;15*60),1,0)</f>
        <v>1</v>
      </c>
      <c r="K6082">
        <f>IF(AND(F6082&gt;=16*60,F6082&lt;21*60),1,0)</f>
        <v>0</v>
      </c>
      <c r="L6082">
        <f>K6082*G6082</f>
        <v>0</v>
      </c>
      <c r="M6082">
        <f>H6082*B6082</f>
        <v>0</v>
      </c>
      <c r="N6082">
        <f>I6082*B6082</f>
        <v>0</v>
      </c>
      <c r="O6082">
        <f>J6082*B6082</f>
        <v>3.3000000000000002E-2</v>
      </c>
    </row>
    <row r="6083" spans="1:15" x14ac:dyDescent="0.25">
      <c r="A6083" s="1">
        <v>41401.541666666701</v>
      </c>
      <c r="B6083">
        <v>7.6999999999999999E-2</v>
      </c>
      <c r="C6083">
        <f>HOUR(A6083)</f>
        <v>13</v>
      </c>
      <c r="D6083">
        <f>MINUTE(A6083)</f>
        <v>0</v>
      </c>
      <c r="E6083">
        <v>5</v>
      </c>
      <c r="F6083">
        <f>60*C6083+D6083</f>
        <v>780</v>
      </c>
      <c r="G6083">
        <f>IF(MONTH(A6083)&gt;10,1,IF(MONTH(A6083)&lt;4,1,0))</f>
        <v>0</v>
      </c>
      <c r="H6083">
        <f>IF(AND(F6083&gt;=6*60,F6083&lt;10*60),1,IF(F6083&gt;=15*60,1,IF(F6083&lt;1*60,1,0)))</f>
        <v>0</v>
      </c>
      <c r="I6083">
        <f>IF(AND(F6083&gt;=1*60,F6083&lt;6*60),1,0)</f>
        <v>0</v>
      </c>
      <c r="J6083">
        <f>IF(AND(F6083&gt;=10*60,F6083&lt;15*60),1,0)</f>
        <v>1</v>
      </c>
      <c r="K6083">
        <f>IF(AND(F6083&gt;=16*60,F6083&lt;21*60),1,0)</f>
        <v>0</v>
      </c>
      <c r="L6083">
        <f>K6083*G6083</f>
        <v>0</v>
      </c>
      <c r="M6083">
        <f>H6083*B6083</f>
        <v>0</v>
      </c>
      <c r="N6083">
        <f>I6083*B6083</f>
        <v>0</v>
      </c>
      <c r="O6083">
        <f>J6083*B6083</f>
        <v>7.6999999999999999E-2</v>
      </c>
    </row>
    <row r="6084" spans="1:15" x14ac:dyDescent="0.25">
      <c r="A6084" s="1">
        <v>41401.5625</v>
      </c>
      <c r="B6084">
        <v>0.12</v>
      </c>
      <c r="C6084">
        <f>HOUR(A6084)</f>
        <v>13</v>
      </c>
      <c r="D6084">
        <f>MINUTE(A6084)</f>
        <v>30</v>
      </c>
      <c r="E6084">
        <v>5</v>
      </c>
      <c r="F6084">
        <f>60*C6084+D6084</f>
        <v>810</v>
      </c>
      <c r="G6084">
        <f>IF(MONTH(A6084)&gt;10,1,IF(MONTH(A6084)&lt;4,1,0))</f>
        <v>0</v>
      </c>
      <c r="H6084">
        <f>IF(AND(F6084&gt;=6*60,F6084&lt;10*60),1,IF(F6084&gt;=15*60,1,IF(F6084&lt;1*60,1,0)))</f>
        <v>0</v>
      </c>
      <c r="I6084">
        <f>IF(AND(F6084&gt;=1*60,F6084&lt;6*60),1,0)</f>
        <v>0</v>
      </c>
      <c r="J6084">
        <f>IF(AND(F6084&gt;=10*60,F6084&lt;15*60),1,0)</f>
        <v>1</v>
      </c>
      <c r="K6084">
        <f>IF(AND(F6084&gt;=16*60,F6084&lt;21*60),1,0)</f>
        <v>0</v>
      </c>
      <c r="L6084">
        <f>K6084*G6084</f>
        <v>0</v>
      </c>
      <c r="M6084">
        <f>H6084*B6084</f>
        <v>0</v>
      </c>
      <c r="N6084">
        <f>I6084*B6084</f>
        <v>0</v>
      </c>
      <c r="O6084">
        <f>J6084*B6084</f>
        <v>0.12</v>
      </c>
    </row>
    <row r="6085" spans="1:15" x14ac:dyDescent="0.25">
      <c r="A6085" s="1">
        <v>41401.583333333299</v>
      </c>
      <c r="B6085">
        <v>0.129</v>
      </c>
      <c r="C6085">
        <f>HOUR(A6085)</f>
        <v>14</v>
      </c>
      <c r="D6085">
        <f>MINUTE(A6085)</f>
        <v>0</v>
      </c>
      <c r="E6085">
        <v>5</v>
      </c>
      <c r="F6085">
        <f>60*C6085+D6085</f>
        <v>840</v>
      </c>
      <c r="G6085">
        <f>IF(MONTH(A6085)&gt;10,1,IF(MONTH(A6085)&lt;4,1,0))</f>
        <v>0</v>
      </c>
      <c r="H6085">
        <f>IF(AND(F6085&gt;=6*60,F6085&lt;10*60),1,IF(F6085&gt;=15*60,1,IF(F6085&lt;1*60,1,0)))</f>
        <v>0</v>
      </c>
      <c r="I6085">
        <f>IF(AND(F6085&gt;=1*60,F6085&lt;6*60),1,0)</f>
        <v>0</v>
      </c>
      <c r="J6085">
        <f>IF(AND(F6085&gt;=10*60,F6085&lt;15*60),1,0)</f>
        <v>1</v>
      </c>
      <c r="K6085">
        <f>IF(AND(F6085&gt;=16*60,F6085&lt;21*60),1,0)</f>
        <v>0</v>
      </c>
      <c r="L6085">
        <f>K6085*G6085</f>
        <v>0</v>
      </c>
      <c r="M6085">
        <f>H6085*B6085</f>
        <v>0</v>
      </c>
      <c r="N6085">
        <f>I6085*B6085</f>
        <v>0</v>
      </c>
      <c r="O6085">
        <f>J6085*B6085</f>
        <v>0.129</v>
      </c>
    </row>
    <row r="6086" spans="1:15" x14ac:dyDescent="0.25">
      <c r="A6086" s="1">
        <v>41401.604166666701</v>
      </c>
      <c r="B6086">
        <v>0.13500000000000001</v>
      </c>
      <c r="C6086">
        <f>HOUR(A6086)</f>
        <v>14</v>
      </c>
      <c r="D6086">
        <f>MINUTE(A6086)</f>
        <v>30</v>
      </c>
      <c r="E6086">
        <v>5</v>
      </c>
      <c r="F6086">
        <f>60*C6086+D6086</f>
        <v>870</v>
      </c>
      <c r="G6086">
        <f>IF(MONTH(A6086)&gt;10,1,IF(MONTH(A6086)&lt;4,1,0))</f>
        <v>0</v>
      </c>
      <c r="H6086">
        <f>IF(AND(F6086&gt;=6*60,F6086&lt;10*60),1,IF(F6086&gt;=15*60,1,IF(F6086&lt;1*60,1,0)))</f>
        <v>0</v>
      </c>
      <c r="I6086">
        <f>IF(AND(F6086&gt;=1*60,F6086&lt;6*60),1,0)</f>
        <v>0</v>
      </c>
      <c r="J6086">
        <f>IF(AND(F6086&gt;=10*60,F6086&lt;15*60),1,0)</f>
        <v>1</v>
      </c>
      <c r="K6086">
        <f>IF(AND(F6086&gt;=16*60,F6086&lt;21*60),1,0)</f>
        <v>0</v>
      </c>
      <c r="L6086">
        <f>K6086*G6086</f>
        <v>0</v>
      </c>
      <c r="M6086">
        <f>H6086*B6086</f>
        <v>0</v>
      </c>
      <c r="N6086">
        <f>I6086*B6086</f>
        <v>0</v>
      </c>
      <c r="O6086">
        <f>J6086*B6086</f>
        <v>0.13500000000000001</v>
      </c>
    </row>
    <row r="6087" spans="1:15" x14ac:dyDescent="0.25">
      <c r="A6087" s="1">
        <v>41401.625</v>
      </c>
      <c r="B6087">
        <v>0.16400000000000001</v>
      </c>
      <c r="C6087">
        <f>HOUR(A6087)</f>
        <v>15</v>
      </c>
      <c r="D6087">
        <f>MINUTE(A6087)</f>
        <v>0</v>
      </c>
      <c r="E6087">
        <v>5</v>
      </c>
      <c r="F6087">
        <f>60*C6087+D6087</f>
        <v>900</v>
      </c>
      <c r="G6087">
        <f>IF(MONTH(A6087)&gt;10,1,IF(MONTH(A6087)&lt;4,1,0))</f>
        <v>0</v>
      </c>
      <c r="H6087">
        <f>IF(AND(F6087&gt;=6*60,F6087&lt;10*60),1,IF(F6087&gt;=15*60,1,IF(F6087&lt;1*60,1,0)))</f>
        <v>1</v>
      </c>
      <c r="I6087">
        <f>IF(AND(F6087&gt;=1*60,F6087&lt;6*60),1,0)</f>
        <v>0</v>
      </c>
      <c r="J6087">
        <f>IF(AND(F6087&gt;=10*60,F6087&lt;15*60),1,0)</f>
        <v>0</v>
      </c>
      <c r="K6087">
        <f>IF(AND(F6087&gt;=16*60,F6087&lt;21*60),1,0)</f>
        <v>0</v>
      </c>
      <c r="L6087">
        <f>K6087*G6087</f>
        <v>0</v>
      </c>
      <c r="M6087">
        <f>H6087*B6087</f>
        <v>0.16400000000000001</v>
      </c>
      <c r="N6087">
        <f>I6087*B6087</f>
        <v>0</v>
      </c>
      <c r="O6087">
        <f>J6087*B6087</f>
        <v>0</v>
      </c>
    </row>
    <row r="6088" spans="1:15" x14ac:dyDescent="0.25">
      <c r="A6088" s="1">
        <v>41401.645833333299</v>
      </c>
      <c r="B6088">
        <v>0.112</v>
      </c>
      <c r="C6088">
        <f>HOUR(A6088)</f>
        <v>15</v>
      </c>
      <c r="D6088">
        <f>MINUTE(A6088)</f>
        <v>30</v>
      </c>
      <c r="E6088">
        <v>5</v>
      </c>
      <c r="F6088">
        <f>60*C6088+D6088</f>
        <v>930</v>
      </c>
      <c r="G6088">
        <f>IF(MONTH(A6088)&gt;10,1,IF(MONTH(A6088)&lt;4,1,0))</f>
        <v>0</v>
      </c>
      <c r="H6088">
        <f>IF(AND(F6088&gt;=6*60,F6088&lt;10*60),1,IF(F6088&gt;=15*60,1,IF(F6088&lt;1*60,1,0)))</f>
        <v>1</v>
      </c>
      <c r="I6088">
        <f>IF(AND(F6088&gt;=1*60,F6088&lt;6*60),1,0)</f>
        <v>0</v>
      </c>
      <c r="J6088">
        <f>IF(AND(F6088&gt;=10*60,F6088&lt;15*60),1,0)</f>
        <v>0</v>
      </c>
      <c r="K6088">
        <f>IF(AND(F6088&gt;=16*60,F6088&lt;21*60),1,0)</f>
        <v>0</v>
      </c>
      <c r="L6088">
        <f>K6088*G6088</f>
        <v>0</v>
      </c>
      <c r="M6088">
        <f>H6088*B6088</f>
        <v>0.112</v>
      </c>
      <c r="N6088">
        <f>I6088*B6088</f>
        <v>0</v>
      </c>
      <c r="O6088">
        <f>J6088*B6088</f>
        <v>0</v>
      </c>
    </row>
    <row r="6089" spans="1:15" x14ac:dyDescent="0.25">
      <c r="A6089" s="1">
        <v>41401.666666666701</v>
      </c>
      <c r="B6089">
        <v>0.11799999999999999</v>
      </c>
      <c r="C6089">
        <f>HOUR(A6089)</f>
        <v>16</v>
      </c>
      <c r="D6089">
        <f>MINUTE(A6089)</f>
        <v>0</v>
      </c>
      <c r="E6089">
        <v>5</v>
      </c>
      <c r="F6089">
        <f>60*C6089+D6089</f>
        <v>960</v>
      </c>
      <c r="G6089">
        <f>IF(MONTH(A6089)&gt;10,1,IF(MONTH(A6089)&lt;4,1,0))</f>
        <v>0</v>
      </c>
      <c r="H6089">
        <f>IF(AND(F6089&gt;=6*60,F6089&lt;10*60),1,IF(F6089&gt;=15*60,1,IF(F6089&lt;1*60,1,0)))</f>
        <v>1</v>
      </c>
      <c r="I6089">
        <f>IF(AND(F6089&gt;=1*60,F6089&lt;6*60),1,0)</f>
        <v>0</v>
      </c>
      <c r="J6089">
        <f>IF(AND(F6089&gt;=10*60,F6089&lt;15*60),1,0)</f>
        <v>0</v>
      </c>
      <c r="K6089">
        <f>IF(AND(F6089&gt;=16*60,F6089&lt;21*60),1,0)</f>
        <v>1</v>
      </c>
      <c r="L6089">
        <f>K6089*G6089</f>
        <v>0</v>
      </c>
      <c r="M6089">
        <f>H6089*B6089</f>
        <v>0.11799999999999999</v>
      </c>
      <c r="N6089">
        <f>I6089*B6089</f>
        <v>0</v>
      </c>
      <c r="O6089">
        <f>J6089*B6089</f>
        <v>0</v>
      </c>
    </row>
    <row r="6090" spans="1:15" x14ac:dyDescent="0.25">
      <c r="A6090" s="1">
        <v>41401.6875</v>
      </c>
      <c r="B6090">
        <v>0.13200000000000001</v>
      </c>
      <c r="C6090">
        <f>HOUR(A6090)</f>
        <v>16</v>
      </c>
      <c r="D6090">
        <f>MINUTE(A6090)</f>
        <v>30</v>
      </c>
      <c r="E6090">
        <v>5</v>
      </c>
      <c r="F6090">
        <f>60*C6090+D6090</f>
        <v>990</v>
      </c>
      <c r="G6090">
        <f>IF(MONTH(A6090)&gt;10,1,IF(MONTH(A6090)&lt;4,1,0))</f>
        <v>0</v>
      </c>
      <c r="H6090">
        <f>IF(AND(F6090&gt;=6*60,F6090&lt;10*60),1,IF(F6090&gt;=15*60,1,IF(F6090&lt;1*60,1,0)))</f>
        <v>1</v>
      </c>
      <c r="I6090">
        <f>IF(AND(F6090&gt;=1*60,F6090&lt;6*60),1,0)</f>
        <v>0</v>
      </c>
      <c r="J6090">
        <f>IF(AND(F6090&gt;=10*60,F6090&lt;15*60),1,0)</f>
        <v>0</v>
      </c>
      <c r="K6090">
        <f>IF(AND(F6090&gt;=16*60,F6090&lt;21*60),1,0)</f>
        <v>1</v>
      </c>
      <c r="L6090">
        <f>K6090*G6090</f>
        <v>0</v>
      </c>
      <c r="M6090">
        <f>H6090*B6090</f>
        <v>0.13200000000000001</v>
      </c>
      <c r="N6090">
        <f>I6090*B6090</f>
        <v>0</v>
      </c>
      <c r="O6090">
        <f>J6090*B6090</f>
        <v>0</v>
      </c>
    </row>
    <row r="6091" spans="1:15" x14ac:dyDescent="0.25">
      <c r="A6091" s="1">
        <v>41401.708333333299</v>
      </c>
      <c r="B6091">
        <v>0.14799999999999999</v>
      </c>
      <c r="C6091">
        <f>HOUR(A6091)</f>
        <v>17</v>
      </c>
      <c r="D6091">
        <f>MINUTE(A6091)</f>
        <v>0</v>
      </c>
      <c r="E6091">
        <v>5</v>
      </c>
      <c r="F6091">
        <f>60*C6091+D6091</f>
        <v>1020</v>
      </c>
      <c r="G6091">
        <f>IF(MONTH(A6091)&gt;10,1,IF(MONTH(A6091)&lt;4,1,0))</f>
        <v>0</v>
      </c>
      <c r="H6091">
        <f>IF(AND(F6091&gt;=6*60,F6091&lt;10*60),1,IF(F6091&gt;=15*60,1,IF(F6091&lt;1*60,1,0)))</f>
        <v>1</v>
      </c>
      <c r="I6091">
        <f>IF(AND(F6091&gt;=1*60,F6091&lt;6*60),1,0)</f>
        <v>0</v>
      </c>
      <c r="J6091">
        <f>IF(AND(F6091&gt;=10*60,F6091&lt;15*60),1,0)</f>
        <v>0</v>
      </c>
      <c r="K6091">
        <f>IF(AND(F6091&gt;=16*60,F6091&lt;21*60),1,0)</f>
        <v>1</v>
      </c>
      <c r="L6091">
        <f>K6091*G6091</f>
        <v>0</v>
      </c>
      <c r="M6091">
        <f>H6091*B6091</f>
        <v>0.14799999999999999</v>
      </c>
      <c r="N6091">
        <f>I6091*B6091</f>
        <v>0</v>
      </c>
      <c r="O6091">
        <f>J6091*B6091</f>
        <v>0</v>
      </c>
    </row>
    <row r="6092" spans="1:15" x14ac:dyDescent="0.25">
      <c r="A6092" s="1">
        <v>41401.729166666701</v>
      </c>
      <c r="B6092">
        <v>0.10199999999999999</v>
      </c>
      <c r="C6092">
        <f>HOUR(A6092)</f>
        <v>17</v>
      </c>
      <c r="D6092">
        <f>MINUTE(A6092)</f>
        <v>30</v>
      </c>
      <c r="E6092">
        <v>5</v>
      </c>
      <c r="F6092">
        <f>60*C6092+D6092</f>
        <v>1050</v>
      </c>
      <c r="G6092">
        <f>IF(MONTH(A6092)&gt;10,1,IF(MONTH(A6092)&lt;4,1,0))</f>
        <v>0</v>
      </c>
      <c r="H6092">
        <f>IF(AND(F6092&gt;=6*60,F6092&lt;10*60),1,IF(F6092&gt;=15*60,1,IF(F6092&lt;1*60,1,0)))</f>
        <v>1</v>
      </c>
      <c r="I6092">
        <f>IF(AND(F6092&gt;=1*60,F6092&lt;6*60),1,0)</f>
        <v>0</v>
      </c>
      <c r="J6092">
        <f>IF(AND(F6092&gt;=10*60,F6092&lt;15*60),1,0)</f>
        <v>0</v>
      </c>
      <c r="K6092">
        <f>IF(AND(F6092&gt;=16*60,F6092&lt;21*60),1,0)</f>
        <v>1</v>
      </c>
      <c r="L6092">
        <f>K6092*G6092</f>
        <v>0</v>
      </c>
      <c r="M6092">
        <f>H6092*B6092</f>
        <v>0.10199999999999999</v>
      </c>
      <c r="N6092">
        <f>I6092*B6092</f>
        <v>0</v>
      </c>
      <c r="O6092">
        <f>J6092*B6092</f>
        <v>0</v>
      </c>
    </row>
    <row r="6093" spans="1:15" x14ac:dyDescent="0.25">
      <c r="A6093" s="1">
        <v>41401.75</v>
      </c>
      <c r="B6093">
        <v>9.6000000000000002E-2</v>
      </c>
      <c r="C6093">
        <f>HOUR(A6093)</f>
        <v>18</v>
      </c>
      <c r="D6093">
        <f>MINUTE(A6093)</f>
        <v>0</v>
      </c>
      <c r="E6093">
        <v>5</v>
      </c>
      <c r="F6093">
        <f>60*C6093+D6093</f>
        <v>1080</v>
      </c>
      <c r="G6093">
        <f>IF(MONTH(A6093)&gt;10,1,IF(MONTH(A6093)&lt;4,1,0))</f>
        <v>0</v>
      </c>
      <c r="H6093">
        <f>IF(AND(F6093&gt;=6*60,F6093&lt;10*60),1,IF(F6093&gt;=15*60,1,IF(F6093&lt;1*60,1,0)))</f>
        <v>1</v>
      </c>
      <c r="I6093">
        <f>IF(AND(F6093&gt;=1*60,F6093&lt;6*60),1,0)</f>
        <v>0</v>
      </c>
      <c r="J6093">
        <f>IF(AND(F6093&gt;=10*60,F6093&lt;15*60),1,0)</f>
        <v>0</v>
      </c>
      <c r="K6093">
        <f>IF(AND(F6093&gt;=16*60,F6093&lt;21*60),1,0)</f>
        <v>1</v>
      </c>
      <c r="L6093">
        <f>K6093*G6093</f>
        <v>0</v>
      </c>
      <c r="M6093">
        <f>H6093*B6093</f>
        <v>9.6000000000000002E-2</v>
      </c>
      <c r="N6093">
        <f>I6093*B6093</f>
        <v>0</v>
      </c>
      <c r="O6093">
        <f>J6093*B6093</f>
        <v>0</v>
      </c>
    </row>
    <row r="6094" spans="1:15" x14ac:dyDescent="0.25">
      <c r="A6094" s="1">
        <v>41401.770833333299</v>
      </c>
      <c r="B6094">
        <v>0.114</v>
      </c>
      <c r="C6094">
        <f>HOUR(A6094)</f>
        <v>18</v>
      </c>
      <c r="D6094">
        <f>MINUTE(A6094)</f>
        <v>30</v>
      </c>
      <c r="E6094">
        <v>5</v>
      </c>
      <c r="F6094">
        <f>60*C6094+D6094</f>
        <v>1110</v>
      </c>
      <c r="G6094">
        <f>IF(MONTH(A6094)&gt;10,1,IF(MONTH(A6094)&lt;4,1,0))</f>
        <v>0</v>
      </c>
      <c r="H6094">
        <f>IF(AND(F6094&gt;=6*60,F6094&lt;10*60),1,IF(F6094&gt;=15*60,1,IF(F6094&lt;1*60,1,0)))</f>
        <v>1</v>
      </c>
      <c r="I6094">
        <f>IF(AND(F6094&gt;=1*60,F6094&lt;6*60),1,0)</f>
        <v>0</v>
      </c>
      <c r="J6094">
        <f>IF(AND(F6094&gt;=10*60,F6094&lt;15*60),1,0)</f>
        <v>0</v>
      </c>
      <c r="K6094">
        <f>IF(AND(F6094&gt;=16*60,F6094&lt;21*60),1,0)</f>
        <v>1</v>
      </c>
      <c r="L6094">
        <f>K6094*G6094</f>
        <v>0</v>
      </c>
      <c r="M6094">
        <f>H6094*B6094</f>
        <v>0.114</v>
      </c>
      <c r="N6094">
        <f>I6094*B6094</f>
        <v>0</v>
      </c>
      <c r="O6094">
        <f>J6094*B6094</f>
        <v>0</v>
      </c>
    </row>
    <row r="6095" spans="1:15" x14ac:dyDescent="0.25">
      <c r="A6095" s="1">
        <v>41401.791666666701</v>
      </c>
      <c r="B6095">
        <v>0.112</v>
      </c>
      <c r="C6095">
        <f>HOUR(A6095)</f>
        <v>19</v>
      </c>
      <c r="D6095">
        <f>MINUTE(A6095)</f>
        <v>0</v>
      </c>
      <c r="E6095">
        <v>5</v>
      </c>
      <c r="F6095">
        <f>60*C6095+D6095</f>
        <v>1140</v>
      </c>
      <c r="G6095">
        <f>IF(MONTH(A6095)&gt;10,1,IF(MONTH(A6095)&lt;4,1,0))</f>
        <v>0</v>
      </c>
      <c r="H6095">
        <f>IF(AND(F6095&gt;=6*60,F6095&lt;10*60),1,IF(F6095&gt;=15*60,1,IF(F6095&lt;1*60,1,0)))</f>
        <v>1</v>
      </c>
      <c r="I6095">
        <f>IF(AND(F6095&gt;=1*60,F6095&lt;6*60),1,0)</f>
        <v>0</v>
      </c>
      <c r="J6095">
        <f>IF(AND(F6095&gt;=10*60,F6095&lt;15*60),1,0)</f>
        <v>0</v>
      </c>
      <c r="K6095">
        <f>IF(AND(F6095&gt;=16*60,F6095&lt;21*60),1,0)</f>
        <v>1</v>
      </c>
      <c r="L6095">
        <f>K6095*G6095</f>
        <v>0</v>
      </c>
      <c r="M6095">
        <f>H6095*B6095</f>
        <v>0.112</v>
      </c>
      <c r="N6095">
        <f>I6095*B6095</f>
        <v>0</v>
      </c>
      <c r="O6095">
        <f>J6095*B6095</f>
        <v>0</v>
      </c>
    </row>
    <row r="6096" spans="1:15" x14ac:dyDescent="0.25">
      <c r="A6096" s="1">
        <v>41401.8125</v>
      </c>
      <c r="B6096">
        <v>0.111</v>
      </c>
      <c r="C6096">
        <f>HOUR(A6096)</f>
        <v>19</v>
      </c>
      <c r="D6096">
        <f>MINUTE(A6096)</f>
        <v>30</v>
      </c>
      <c r="E6096">
        <v>5</v>
      </c>
      <c r="F6096">
        <f>60*C6096+D6096</f>
        <v>1170</v>
      </c>
      <c r="G6096">
        <f>IF(MONTH(A6096)&gt;10,1,IF(MONTH(A6096)&lt;4,1,0))</f>
        <v>0</v>
      </c>
      <c r="H6096">
        <f>IF(AND(F6096&gt;=6*60,F6096&lt;10*60),1,IF(F6096&gt;=15*60,1,IF(F6096&lt;1*60,1,0)))</f>
        <v>1</v>
      </c>
      <c r="I6096">
        <f>IF(AND(F6096&gt;=1*60,F6096&lt;6*60),1,0)</f>
        <v>0</v>
      </c>
      <c r="J6096">
        <f>IF(AND(F6096&gt;=10*60,F6096&lt;15*60),1,0)</f>
        <v>0</v>
      </c>
      <c r="K6096">
        <f>IF(AND(F6096&gt;=16*60,F6096&lt;21*60),1,0)</f>
        <v>1</v>
      </c>
      <c r="L6096">
        <f>K6096*G6096</f>
        <v>0</v>
      </c>
      <c r="M6096">
        <f>H6096*B6096</f>
        <v>0.111</v>
      </c>
      <c r="N6096">
        <f>I6096*B6096</f>
        <v>0</v>
      </c>
      <c r="O6096">
        <f>J6096*B6096</f>
        <v>0</v>
      </c>
    </row>
    <row r="6097" spans="1:15" x14ac:dyDescent="0.25">
      <c r="A6097" s="1">
        <v>41401.833333333299</v>
      </c>
      <c r="B6097">
        <v>0.114</v>
      </c>
      <c r="C6097">
        <f>HOUR(A6097)</f>
        <v>20</v>
      </c>
      <c r="D6097">
        <f>MINUTE(A6097)</f>
        <v>0</v>
      </c>
      <c r="E6097">
        <v>5</v>
      </c>
      <c r="F6097">
        <f>60*C6097+D6097</f>
        <v>1200</v>
      </c>
      <c r="G6097">
        <f>IF(MONTH(A6097)&gt;10,1,IF(MONTH(A6097)&lt;4,1,0))</f>
        <v>0</v>
      </c>
      <c r="H6097">
        <f>IF(AND(F6097&gt;=6*60,F6097&lt;10*60),1,IF(F6097&gt;=15*60,1,IF(F6097&lt;1*60,1,0)))</f>
        <v>1</v>
      </c>
      <c r="I6097">
        <f>IF(AND(F6097&gt;=1*60,F6097&lt;6*60),1,0)</f>
        <v>0</v>
      </c>
      <c r="J6097">
        <f>IF(AND(F6097&gt;=10*60,F6097&lt;15*60),1,0)</f>
        <v>0</v>
      </c>
      <c r="K6097">
        <f>IF(AND(F6097&gt;=16*60,F6097&lt;21*60),1,0)</f>
        <v>1</v>
      </c>
      <c r="L6097">
        <f>K6097*G6097</f>
        <v>0</v>
      </c>
      <c r="M6097">
        <f>H6097*B6097</f>
        <v>0.114</v>
      </c>
      <c r="N6097">
        <f>I6097*B6097</f>
        <v>0</v>
      </c>
      <c r="O6097">
        <f>J6097*B6097</f>
        <v>0</v>
      </c>
    </row>
    <row r="6098" spans="1:15" x14ac:dyDescent="0.25">
      <c r="A6098" s="1">
        <v>41401.854166666701</v>
      </c>
      <c r="B6098">
        <v>0.107</v>
      </c>
      <c r="C6098">
        <f>HOUR(A6098)</f>
        <v>20</v>
      </c>
      <c r="D6098">
        <f>MINUTE(A6098)</f>
        <v>30</v>
      </c>
      <c r="E6098">
        <v>5</v>
      </c>
      <c r="F6098">
        <f>60*C6098+D6098</f>
        <v>1230</v>
      </c>
      <c r="G6098">
        <f>IF(MONTH(A6098)&gt;10,1,IF(MONTH(A6098)&lt;4,1,0))</f>
        <v>0</v>
      </c>
      <c r="H6098">
        <f>IF(AND(F6098&gt;=6*60,F6098&lt;10*60),1,IF(F6098&gt;=15*60,1,IF(F6098&lt;1*60,1,0)))</f>
        <v>1</v>
      </c>
      <c r="I6098">
        <f>IF(AND(F6098&gt;=1*60,F6098&lt;6*60),1,0)</f>
        <v>0</v>
      </c>
      <c r="J6098">
        <f>IF(AND(F6098&gt;=10*60,F6098&lt;15*60),1,0)</f>
        <v>0</v>
      </c>
      <c r="K6098">
        <f>IF(AND(F6098&gt;=16*60,F6098&lt;21*60),1,0)</f>
        <v>1</v>
      </c>
      <c r="L6098">
        <f>K6098*G6098</f>
        <v>0</v>
      </c>
      <c r="M6098">
        <f>H6098*B6098</f>
        <v>0.107</v>
      </c>
      <c r="N6098">
        <f>I6098*B6098</f>
        <v>0</v>
      </c>
      <c r="O6098">
        <f>J6098*B6098</f>
        <v>0</v>
      </c>
    </row>
    <row r="6099" spans="1:15" x14ac:dyDescent="0.25">
      <c r="A6099" s="1">
        <v>41401.875</v>
      </c>
      <c r="B6099">
        <v>0.187</v>
      </c>
      <c r="C6099">
        <f>HOUR(A6099)</f>
        <v>21</v>
      </c>
      <c r="D6099">
        <f>MINUTE(A6099)</f>
        <v>0</v>
      </c>
      <c r="E6099">
        <v>5</v>
      </c>
      <c r="F6099">
        <f>60*C6099+D6099</f>
        <v>1260</v>
      </c>
      <c r="G6099">
        <f>IF(MONTH(A6099)&gt;10,1,IF(MONTH(A6099)&lt;4,1,0))</f>
        <v>0</v>
      </c>
      <c r="H6099">
        <f>IF(AND(F6099&gt;=6*60,F6099&lt;10*60),1,IF(F6099&gt;=15*60,1,IF(F6099&lt;1*60,1,0)))</f>
        <v>1</v>
      </c>
      <c r="I6099">
        <f>IF(AND(F6099&gt;=1*60,F6099&lt;6*60),1,0)</f>
        <v>0</v>
      </c>
      <c r="J6099">
        <f>IF(AND(F6099&gt;=10*60,F6099&lt;15*60),1,0)</f>
        <v>0</v>
      </c>
      <c r="K6099">
        <f>IF(AND(F6099&gt;=16*60,F6099&lt;21*60),1,0)</f>
        <v>0</v>
      </c>
      <c r="L6099">
        <f>K6099*G6099</f>
        <v>0</v>
      </c>
      <c r="M6099">
        <f>H6099*B6099</f>
        <v>0.187</v>
      </c>
      <c r="N6099">
        <f>I6099*B6099</f>
        <v>0</v>
      </c>
      <c r="O6099">
        <f>J6099*B6099</f>
        <v>0</v>
      </c>
    </row>
    <row r="6100" spans="1:15" x14ac:dyDescent="0.25">
      <c r="A6100" s="1">
        <v>41401.895833333299</v>
      </c>
      <c r="B6100">
        <v>0.151</v>
      </c>
      <c r="C6100">
        <f>HOUR(A6100)</f>
        <v>21</v>
      </c>
      <c r="D6100">
        <f>MINUTE(A6100)</f>
        <v>30</v>
      </c>
      <c r="E6100">
        <v>5</v>
      </c>
      <c r="F6100">
        <f>60*C6100+D6100</f>
        <v>1290</v>
      </c>
      <c r="G6100">
        <f>IF(MONTH(A6100)&gt;10,1,IF(MONTH(A6100)&lt;4,1,0))</f>
        <v>0</v>
      </c>
      <c r="H6100">
        <f>IF(AND(F6100&gt;=6*60,F6100&lt;10*60),1,IF(F6100&gt;=15*60,1,IF(F6100&lt;1*60,1,0)))</f>
        <v>1</v>
      </c>
      <c r="I6100">
        <f>IF(AND(F6100&gt;=1*60,F6100&lt;6*60),1,0)</f>
        <v>0</v>
      </c>
      <c r="J6100">
        <f>IF(AND(F6100&gt;=10*60,F6100&lt;15*60),1,0)</f>
        <v>0</v>
      </c>
      <c r="K6100">
        <f>IF(AND(F6100&gt;=16*60,F6100&lt;21*60),1,0)</f>
        <v>0</v>
      </c>
      <c r="L6100">
        <f>K6100*G6100</f>
        <v>0</v>
      </c>
      <c r="M6100">
        <f>H6100*B6100</f>
        <v>0.151</v>
      </c>
      <c r="N6100">
        <f>I6100*B6100</f>
        <v>0</v>
      </c>
      <c r="O6100">
        <f>J6100*B6100</f>
        <v>0</v>
      </c>
    </row>
    <row r="6101" spans="1:15" x14ac:dyDescent="0.25">
      <c r="A6101" s="1">
        <v>41401.916666666701</v>
      </c>
      <c r="B6101">
        <v>0.13800000000000001</v>
      </c>
      <c r="C6101">
        <f>HOUR(A6101)</f>
        <v>22</v>
      </c>
      <c r="D6101">
        <f>MINUTE(A6101)</f>
        <v>0</v>
      </c>
      <c r="E6101">
        <v>5</v>
      </c>
      <c r="F6101">
        <f>60*C6101+D6101</f>
        <v>1320</v>
      </c>
      <c r="G6101">
        <f>IF(MONTH(A6101)&gt;10,1,IF(MONTH(A6101)&lt;4,1,0))</f>
        <v>0</v>
      </c>
      <c r="H6101">
        <f>IF(AND(F6101&gt;=6*60,F6101&lt;10*60),1,IF(F6101&gt;=15*60,1,IF(F6101&lt;1*60,1,0)))</f>
        <v>1</v>
      </c>
      <c r="I6101">
        <f>IF(AND(F6101&gt;=1*60,F6101&lt;6*60),1,0)</f>
        <v>0</v>
      </c>
      <c r="J6101">
        <f>IF(AND(F6101&gt;=10*60,F6101&lt;15*60),1,0)</f>
        <v>0</v>
      </c>
      <c r="K6101">
        <f>IF(AND(F6101&gt;=16*60,F6101&lt;21*60),1,0)</f>
        <v>0</v>
      </c>
      <c r="L6101">
        <f>K6101*G6101</f>
        <v>0</v>
      </c>
      <c r="M6101">
        <f>H6101*B6101</f>
        <v>0.13800000000000001</v>
      </c>
      <c r="N6101">
        <f>I6101*B6101</f>
        <v>0</v>
      </c>
      <c r="O6101">
        <f>J6101*B6101</f>
        <v>0</v>
      </c>
    </row>
    <row r="6102" spans="1:15" x14ac:dyDescent="0.25">
      <c r="A6102" s="1">
        <v>41401.9375</v>
      </c>
      <c r="B6102">
        <v>0.29499999999999998</v>
      </c>
      <c r="C6102">
        <f>HOUR(A6102)</f>
        <v>22</v>
      </c>
      <c r="D6102">
        <f>MINUTE(A6102)</f>
        <v>30</v>
      </c>
      <c r="E6102">
        <v>5</v>
      </c>
      <c r="F6102">
        <f>60*C6102+D6102</f>
        <v>1350</v>
      </c>
      <c r="G6102">
        <f>IF(MONTH(A6102)&gt;10,1,IF(MONTH(A6102)&lt;4,1,0))</f>
        <v>0</v>
      </c>
      <c r="H6102">
        <f>IF(AND(F6102&gt;=6*60,F6102&lt;10*60),1,IF(F6102&gt;=15*60,1,IF(F6102&lt;1*60,1,0)))</f>
        <v>1</v>
      </c>
      <c r="I6102">
        <f>IF(AND(F6102&gt;=1*60,F6102&lt;6*60),1,0)</f>
        <v>0</v>
      </c>
      <c r="J6102">
        <f>IF(AND(F6102&gt;=10*60,F6102&lt;15*60),1,0)</f>
        <v>0</v>
      </c>
      <c r="K6102">
        <f>IF(AND(F6102&gt;=16*60,F6102&lt;21*60),1,0)</f>
        <v>0</v>
      </c>
      <c r="L6102">
        <f>K6102*G6102</f>
        <v>0</v>
      </c>
      <c r="M6102">
        <f>H6102*B6102</f>
        <v>0.29499999999999998</v>
      </c>
      <c r="N6102">
        <f>I6102*B6102</f>
        <v>0</v>
      </c>
      <c r="O6102">
        <f>J6102*B6102</f>
        <v>0</v>
      </c>
    </row>
    <row r="6103" spans="1:15" x14ac:dyDescent="0.25">
      <c r="A6103" s="1">
        <v>41401.958333333299</v>
      </c>
      <c r="B6103">
        <v>0.27100000000000002</v>
      </c>
      <c r="C6103">
        <f>HOUR(A6103)</f>
        <v>23</v>
      </c>
      <c r="D6103">
        <f>MINUTE(A6103)</f>
        <v>0</v>
      </c>
      <c r="E6103">
        <v>5</v>
      </c>
      <c r="F6103">
        <f>60*C6103+D6103</f>
        <v>1380</v>
      </c>
      <c r="G6103">
        <f>IF(MONTH(A6103)&gt;10,1,IF(MONTH(A6103)&lt;4,1,0))</f>
        <v>0</v>
      </c>
      <c r="H6103">
        <f>IF(AND(F6103&gt;=6*60,F6103&lt;10*60),1,IF(F6103&gt;=15*60,1,IF(F6103&lt;1*60,1,0)))</f>
        <v>1</v>
      </c>
      <c r="I6103">
        <f>IF(AND(F6103&gt;=1*60,F6103&lt;6*60),1,0)</f>
        <v>0</v>
      </c>
      <c r="J6103">
        <f>IF(AND(F6103&gt;=10*60,F6103&lt;15*60),1,0)</f>
        <v>0</v>
      </c>
      <c r="K6103">
        <f>IF(AND(F6103&gt;=16*60,F6103&lt;21*60),1,0)</f>
        <v>0</v>
      </c>
      <c r="L6103">
        <f>K6103*G6103</f>
        <v>0</v>
      </c>
      <c r="M6103">
        <f>H6103*B6103</f>
        <v>0.27100000000000002</v>
      </c>
      <c r="N6103">
        <f>I6103*B6103</f>
        <v>0</v>
      </c>
      <c r="O6103">
        <f>J6103*B6103</f>
        <v>0</v>
      </c>
    </row>
    <row r="6104" spans="1:15" x14ac:dyDescent="0.25">
      <c r="A6104" s="1">
        <v>41401.979166666701</v>
      </c>
      <c r="B6104">
        <v>0.109</v>
      </c>
      <c r="C6104">
        <f>HOUR(A6104)</f>
        <v>23</v>
      </c>
      <c r="D6104">
        <f>MINUTE(A6104)</f>
        <v>30</v>
      </c>
      <c r="E6104">
        <v>5</v>
      </c>
      <c r="F6104">
        <f>60*C6104+D6104</f>
        <v>1410</v>
      </c>
      <c r="G6104">
        <f>IF(MONTH(A6104)&gt;10,1,IF(MONTH(A6104)&lt;4,1,0))</f>
        <v>0</v>
      </c>
      <c r="H6104">
        <f>IF(AND(F6104&gt;=6*60,F6104&lt;10*60),1,IF(F6104&gt;=15*60,1,IF(F6104&lt;1*60,1,0)))</f>
        <v>1</v>
      </c>
      <c r="I6104">
        <f>IF(AND(F6104&gt;=1*60,F6104&lt;6*60),1,0)</f>
        <v>0</v>
      </c>
      <c r="J6104">
        <f>IF(AND(F6104&gt;=10*60,F6104&lt;15*60),1,0)</f>
        <v>0</v>
      </c>
      <c r="K6104">
        <f>IF(AND(F6104&gt;=16*60,F6104&lt;21*60),1,0)</f>
        <v>0</v>
      </c>
      <c r="L6104">
        <f>K6104*G6104</f>
        <v>0</v>
      </c>
      <c r="M6104">
        <f>H6104*B6104</f>
        <v>0.109</v>
      </c>
      <c r="N6104">
        <f>I6104*B6104</f>
        <v>0</v>
      </c>
      <c r="O6104">
        <f>J6104*B6104</f>
        <v>0</v>
      </c>
    </row>
    <row r="6105" spans="1:15" x14ac:dyDescent="0.25">
      <c r="A6105" s="1">
        <v>41402</v>
      </c>
      <c r="B6105">
        <v>0.10100000000000001</v>
      </c>
      <c r="C6105">
        <f>HOUR(A6105)</f>
        <v>0</v>
      </c>
      <c r="D6105">
        <f>MINUTE(A6105)</f>
        <v>0</v>
      </c>
      <c r="E6105">
        <v>5</v>
      </c>
      <c r="F6105">
        <f>60*C6105+D6105</f>
        <v>0</v>
      </c>
      <c r="G6105">
        <f>IF(MONTH(A6105)&gt;10,1,IF(MONTH(A6105)&lt;4,1,0))</f>
        <v>0</v>
      </c>
      <c r="H6105">
        <f>IF(AND(F6105&gt;=6*60,F6105&lt;10*60),1,IF(F6105&gt;=15*60,1,IF(F6105&lt;1*60,1,0)))</f>
        <v>1</v>
      </c>
      <c r="I6105">
        <f>IF(AND(F6105&gt;=1*60,F6105&lt;6*60),1,0)</f>
        <v>0</v>
      </c>
      <c r="J6105">
        <f>IF(AND(F6105&gt;=10*60,F6105&lt;15*60),1,0)</f>
        <v>0</v>
      </c>
      <c r="K6105">
        <f>IF(AND(F6105&gt;=16*60,F6105&lt;21*60),1,0)</f>
        <v>0</v>
      </c>
      <c r="L6105">
        <f>K6105*G6105</f>
        <v>0</v>
      </c>
      <c r="M6105">
        <f>H6105*B6105</f>
        <v>0.10100000000000001</v>
      </c>
      <c r="N6105">
        <f>I6105*B6105</f>
        <v>0</v>
      </c>
      <c r="O6105">
        <f>J6105*B6105</f>
        <v>0</v>
      </c>
    </row>
    <row r="6106" spans="1:15" x14ac:dyDescent="0.25">
      <c r="A6106" s="1">
        <v>41402.020833333299</v>
      </c>
      <c r="B6106">
        <v>0.107</v>
      </c>
      <c r="C6106">
        <f>HOUR(A6106)</f>
        <v>0</v>
      </c>
      <c r="D6106">
        <f>MINUTE(A6106)</f>
        <v>30</v>
      </c>
      <c r="E6106">
        <v>5</v>
      </c>
      <c r="F6106">
        <f>60*C6106+D6106</f>
        <v>30</v>
      </c>
      <c r="G6106">
        <f>IF(MONTH(A6106)&gt;10,1,IF(MONTH(A6106)&lt;4,1,0))</f>
        <v>0</v>
      </c>
      <c r="H6106">
        <f>IF(AND(F6106&gt;=6*60,F6106&lt;10*60),1,IF(F6106&gt;=15*60,1,IF(F6106&lt;1*60,1,0)))</f>
        <v>1</v>
      </c>
      <c r="I6106">
        <f>IF(AND(F6106&gt;=1*60,F6106&lt;6*60),1,0)</f>
        <v>0</v>
      </c>
      <c r="J6106">
        <f>IF(AND(F6106&gt;=10*60,F6106&lt;15*60),1,0)</f>
        <v>0</v>
      </c>
      <c r="K6106">
        <f>IF(AND(F6106&gt;=16*60,F6106&lt;21*60),1,0)</f>
        <v>0</v>
      </c>
      <c r="L6106">
        <f>K6106*G6106</f>
        <v>0</v>
      </c>
      <c r="M6106">
        <f>H6106*B6106</f>
        <v>0.107</v>
      </c>
      <c r="N6106">
        <f>I6106*B6106</f>
        <v>0</v>
      </c>
      <c r="O6106">
        <f>J6106*B6106</f>
        <v>0</v>
      </c>
    </row>
    <row r="6107" spans="1:15" x14ac:dyDescent="0.25">
      <c r="A6107" s="1">
        <v>41402.041666666701</v>
      </c>
      <c r="B6107">
        <v>7.3999999999999996E-2</v>
      </c>
      <c r="C6107">
        <f>HOUR(A6107)</f>
        <v>1</v>
      </c>
      <c r="D6107">
        <f>MINUTE(A6107)</f>
        <v>0</v>
      </c>
      <c r="E6107">
        <v>5</v>
      </c>
      <c r="F6107">
        <f>60*C6107+D6107</f>
        <v>60</v>
      </c>
      <c r="G6107">
        <f>IF(MONTH(A6107)&gt;10,1,IF(MONTH(A6107)&lt;4,1,0))</f>
        <v>0</v>
      </c>
      <c r="H6107">
        <f>IF(AND(F6107&gt;=6*60,F6107&lt;10*60),1,IF(F6107&gt;=15*60,1,IF(F6107&lt;1*60,1,0)))</f>
        <v>0</v>
      </c>
      <c r="I6107">
        <f>IF(AND(F6107&gt;=1*60,F6107&lt;6*60),1,0)</f>
        <v>1</v>
      </c>
      <c r="J6107">
        <f>IF(AND(F6107&gt;=10*60,F6107&lt;15*60),1,0)</f>
        <v>0</v>
      </c>
      <c r="K6107">
        <f>IF(AND(F6107&gt;=16*60,F6107&lt;21*60),1,0)</f>
        <v>0</v>
      </c>
      <c r="L6107">
        <f>K6107*G6107</f>
        <v>0</v>
      </c>
      <c r="M6107">
        <f>H6107*B6107</f>
        <v>0</v>
      </c>
      <c r="N6107">
        <f>I6107*B6107</f>
        <v>7.3999999999999996E-2</v>
      </c>
      <c r="O6107">
        <f>J6107*B6107</f>
        <v>0</v>
      </c>
    </row>
    <row r="6108" spans="1:15" x14ac:dyDescent="0.25">
      <c r="A6108" s="1">
        <v>41402.0625</v>
      </c>
      <c r="B6108">
        <v>4.8000000000000001E-2</v>
      </c>
      <c r="C6108">
        <f>HOUR(A6108)</f>
        <v>1</v>
      </c>
      <c r="D6108">
        <f>MINUTE(A6108)</f>
        <v>30</v>
      </c>
      <c r="E6108">
        <v>5</v>
      </c>
      <c r="F6108">
        <f>60*C6108+D6108</f>
        <v>90</v>
      </c>
      <c r="G6108">
        <f>IF(MONTH(A6108)&gt;10,1,IF(MONTH(A6108)&lt;4,1,0))</f>
        <v>0</v>
      </c>
      <c r="H6108">
        <f>IF(AND(F6108&gt;=6*60,F6108&lt;10*60),1,IF(F6108&gt;=15*60,1,IF(F6108&lt;1*60,1,0)))</f>
        <v>0</v>
      </c>
      <c r="I6108">
        <f>IF(AND(F6108&gt;=1*60,F6108&lt;6*60),1,0)</f>
        <v>1</v>
      </c>
      <c r="J6108">
        <f>IF(AND(F6108&gt;=10*60,F6108&lt;15*60),1,0)</f>
        <v>0</v>
      </c>
      <c r="K6108">
        <f>IF(AND(F6108&gt;=16*60,F6108&lt;21*60),1,0)</f>
        <v>0</v>
      </c>
      <c r="L6108">
        <f>K6108*G6108</f>
        <v>0</v>
      </c>
      <c r="M6108">
        <f>H6108*B6108</f>
        <v>0</v>
      </c>
      <c r="N6108">
        <f>I6108*B6108</f>
        <v>4.8000000000000001E-2</v>
      </c>
      <c r="O6108">
        <f>J6108*B6108</f>
        <v>0</v>
      </c>
    </row>
    <row r="6109" spans="1:15" x14ac:dyDescent="0.25">
      <c r="A6109" s="1">
        <v>41402.083333333299</v>
      </c>
      <c r="B6109">
        <v>0.03</v>
      </c>
      <c r="C6109">
        <f>HOUR(A6109)</f>
        <v>2</v>
      </c>
      <c r="D6109">
        <f>MINUTE(A6109)</f>
        <v>0</v>
      </c>
      <c r="E6109">
        <v>5</v>
      </c>
      <c r="F6109">
        <f>60*C6109+D6109</f>
        <v>120</v>
      </c>
      <c r="G6109">
        <f>IF(MONTH(A6109)&gt;10,1,IF(MONTH(A6109)&lt;4,1,0))</f>
        <v>0</v>
      </c>
      <c r="H6109">
        <f>IF(AND(F6109&gt;=6*60,F6109&lt;10*60),1,IF(F6109&gt;=15*60,1,IF(F6109&lt;1*60,1,0)))</f>
        <v>0</v>
      </c>
      <c r="I6109">
        <f>IF(AND(F6109&gt;=1*60,F6109&lt;6*60),1,0)</f>
        <v>1</v>
      </c>
      <c r="J6109">
        <f>IF(AND(F6109&gt;=10*60,F6109&lt;15*60),1,0)</f>
        <v>0</v>
      </c>
      <c r="K6109">
        <f>IF(AND(F6109&gt;=16*60,F6109&lt;21*60),1,0)</f>
        <v>0</v>
      </c>
      <c r="L6109">
        <f>K6109*G6109</f>
        <v>0</v>
      </c>
      <c r="M6109">
        <f>H6109*B6109</f>
        <v>0</v>
      </c>
      <c r="N6109">
        <f>I6109*B6109</f>
        <v>0.03</v>
      </c>
      <c r="O6109">
        <f>J6109*B6109</f>
        <v>0</v>
      </c>
    </row>
    <row r="6110" spans="1:15" x14ac:dyDescent="0.25">
      <c r="A6110" s="1">
        <v>41402.104166666701</v>
      </c>
      <c r="B6110">
        <v>4.8000000000000001E-2</v>
      </c>
      <c r="C6110">
        <f>HOUR(A6110)</f>
        <v>2</v>
      </c>
      <c r="D6110">
        <f>MINUTE(A6110)</f>
        <v>30</v>
      </c>
      <c r="E6110">
        <v>5</v>
      </c>
      <c r="F6110">
        <f>60*C6110+D6110</f>
        <v>150</v>
      </c>
      <c r="G6110">
        <f>IF(MONTH(A6110)&gt;10,1,IF(MONTH(A6110)&lt;4,1,0))</f>
        <v>0</v>
      </c>
      <c r="H6110">
        <f>IF(AND(F6110&gt;=6*60,F6110&lt;10*60),1,IF(F6110&gt;=15*60,1,IF(F6110&lt;1*60,1,0)))</f>
        <v>0</v>
      </c>
      <c r="I6110">
        <f>IF(AND(F6110&gt;=1*60,F6110&lt;6*60),1,0)</f>
        <v>1</v>
      </c>
      <c r="J6110">
        <f>IF(AND(F6110&gt;=10*60,F6110&lt;15*60),1,0)</f>
        <v>0</v>
      </c>
      <c r="K6110">
        <f>IF(AND(F6110&gt;=16*60,F6110&lt;21*60),1,0)</f>
        <v>0</v>
      </c>
      <c r="L6110">
        <f>K6110*G6110</f>
        <v>0</v>
      </c>
      <c r="M6110">
        <f>H6110*B6110</f>
        <v>0</v>
      </c>
      <c r="N6110">
        <f>I6110*B6110</f>
        <v>4.8000000000000001E-2</v>
      </c>
      <c r="O6110">
        <f>J6110*B6110</f>
        <v>0</v>
      </c>
    </row>
    <row r="6111" spans="1:15" x14ac:dyDescent="0.25">
      <c r="A6111" s="1">
        <v>41402.125</v>
      </c>
      <c r="B6111">
        <v>4.8000000000000001E-2</v>
      </c>
      <c r="C6111">
        <f>HOUR(A6111)</f>
        <v>3</v>
      </c>
      <c r="D6111">
        <f>MINUTE(A6111)</f>
        <v>0</v>
      </c>
      <c r="E6111">
        <v>5</v>
      </c>
      <c r="F6111">
        <f>60*C6111+D6111</f>
        <v>180</v>
      </c>
      <c r="G6111">
        <f>IF(MONTH(A6111)&gt;10,1,IF(MONTH(A6111)&lt;4,1,0))</f>
        <v>0</v>
      </c>
      <c r="H6111">
        <f>IF(AND(F6111&gt;=6*60,F6111&lt;10*60),1,IF(F6111&gt;=15*60,1,IF(F6111&lt;1*60,1,0)))</f>
        <v>0</v>
      </c>
      <c r="I6111">
        <f>IF(AND(F6111&gt;=1*60,F6111&lt;6*60),1,0)</f>
        <v>1</v>
      </c>
      <c r="J6111">
        <f>IF(AND(F6111&gt;=10*60,F6111&lt;15*60),1,0)</f>
        <v>0</v>
      </c>
      <c r="K6111">
        <f>IF(AND(F6111&gt;=16*60,F6111&lt;21*60),1,0)</f>
        <v>0</v>
      </c>
      <c r="L6111">
        <f>K6111*G6111</f>
        <v>0</v>
      </c>
      <c r="M6111">
        <f>H6111*B6111</f>
        <v>0</v>
      </c>
      <c r="N6111">
        <f>I6111*B6111</f>
        <v>4.8000000000000001E-2</v>
      </c>
      <c r="O6111">
        <f>J6111*B6111</f>
        <v>0</v>
      </c>
    </row>
    <row r="6112" spans="1:15" x14ac:dyDescent="0.25">
      <c r="A6112" s="1">
        <v>41402.145833333299</v>
      </c>
      <c r="B6112">
        <v>4.5999999999999999E-2</v>
      </c>
      <c r="C6112">
        <f>HOUR(A6112)</f>
        <v>3</v>
      </c>
      <c r="D6112">
        <f>MINUTE(A6112)</f>
        <v>30</v>
      </c>
      <c r="E6112">
        <v>5</v>
      </c>
      <c r="F6112">
        <f>60*C6112+D6112</f>
        <v>210</v>
      </c>
      <c r="G6112">
        <f>IF(MONTH(A6112)&gt;10,1,IF(MONTH(A6112)&lt;4,1,0))</f>
        <v>0</v>
      </c>
      <c r="H6112">
        <f>IF(AND(F6112&gt;=6*60,F6112&lt;10*60),1,IF(F6112&gt;=15*60,1,IF(F6112&lt;1*60,1,0)))</f>
        <v>0</v>
      </c>
      <c r="I6112">
        <f>IF(AND(F6112&gt;=1*60,F6112&lt;6*60),1,0)</f>
        <v>1</v>
      </c>
      <c r="J6112">
        <f>IF(AND(F6112&gt;=10*60,F6112&lt;15*60),1,0)</f>
        <v>0</v>
      </c>
      <c r="K6112">
        <f>IF(AND(F6112&gt;=16*60,F6112&lt;21*60),1,0)</f>
        <v>0</v>
      </c>
      <c r="L6112">
        <f>K6112*G6112</f>
        <v>0</v>
      </c>
      <c r="M6112">
        <f>H6112*B6112</f>
        <v>0</v>
      </c>
      <c r="N6112">
        <f>I6112*B6112</f>
        <v>4.5999999999999999E-2</v>
      </c>
      <c r="O6112">
        <f>J6112*B6112</f>
        <v>0</v>
      </c>
    </row>
    <row r="6113" spans="1:15" x14ac:dyDescent="0.25">
      <c r="A6113" s="1">
        <v>41402.166666666701</v>
      </c>
      <c r="B6113">
        <v>3.1E-2</v>
      </c>
      <c r="C6113">
        <f>HOUR(A6113)</f>
        <v>4</v>
      </c>
      <c r="D6113">
        <f>MINUTE(A6113)</f>
        <v>0</v>
      </c>
      <c r="E6113">
        <v>5</v>
      </c>
      <c r="F6113">
        <f>60*C6113+D6113</f>
        <v>240</v>
      </c>
      <c r="G6113">
        <f>IF(MONTH(A6113)&gt;10,1,IF(MONTH(A6113)&lt;4,1,0))</f>
        <v>0</v>
      </c>
      <c r="H6113">
        <f>IF(AND(F6113&gt;=6*60,F6113&lt;10*60),1,IF(F6113&gt;=15*60,1,IF(F6113&lt;1*60,1,0)))</f>
        <v>0</v>
      </c>
      <c r="I6113">
        <f>IF(AND(F6113&gt;=1*60,F6113&lt;6*60),1,0)</f>
        <v>1</v>
      </c>
      <c r="J6113">
        <f>IF(AND(F6113&gt;=10*60,F6113&lt;15*60),1,0)</f>
        <v>0</v>
      </c>
      <c r="K6113">
        <f>IF(AND(F6113&gt;=16*60,F6113&lt;21*60),1,0)</f>
        <v>0</v>
      </c>
      <c r="L6113">
        <f>K6113*G6113</f>
        <v>0</v>
      </c>
      <c r="M6113">
        <f>H6113*B6113</f>
        <v>0</v>
      </c>
      <c r="N6113">
        <f>I6113*B6113</f>
        <v>3.1E-2</v>
      </c>
      <c r="O6113">
        <f>J6113*B6113</f>
        <v>0</v>
      </c>
    </row>
    <row r="6114" spans="1:15" x14ac:dyDescent="0.25">
      <c r="A6114" s="1">
        <v>41402.1875</v>
      </c>
      <c r="B6114">
        <v>4.8000000000000001E-2</v>
      </c>
      <c r="C6114">
        <f>HOUR(A6114)</f>
        <v>4</v>
      </c>
      <c r="D6114">
        <f>MINUTE(A6114)</f>
        <v>30</v>
      </c>
      <c r="E6114">
        <v>5</v>
      </c>
      <c r="F6114">
        <f>60*C6114+D6114</f>
        <v>270</v>
      </c>
      <c r="G6114">
        <f>IF(MONTH(A6114)&gt;10,1,IF(MONTH(A6114)&lt;4,1,0))</f>
        <v>0</v>
      </c>
      <c r="H6114">
        <f>IF(AND(F6114&gt;=6*60,F6114&lt;10*60),1,IF(F6114&gt;=15*60,1,IF(F6114&lt;1*60,1,0)))</f>
        <v>0</v>
      </c>
      <c r="I6114">
        <f>IF(AND(F6114&gt;=1*60,F6114&lt;6*60),1,0)</f>
        <v>1</v>
      </c>
      <c r="J6114">
        <f>IF(AND(F6114&gt;=10*60,F6114&lt;15*60),1,0)</f>
        <v>0</v>
      </c>
      <c r="K6114">
        <f>IF(AND(F6114&gt;=16*60,F6114&lt;21*60),1,0)</f>
        <v>0</v>
      </c>
      <c r="L6114">
        <f>K6114*G6114</f>
        <v>0</v>
      </c>
      <c r="M6114">
        <f>H6114*B6114</f>
        <v>0</v>
      </c>
      <c r="N6114">
        <f>I6114*B6114</f>
        <v>4.8000000000000001E-2</v>
      </c>
      <c r="O6114">
        <f>J6114*B6114</f>
        <v>0</v>
      </c>
    </row>
    <row r="6115" spans="1:15" x14ac:dyDescent="0.25">
      <c r="A6115" s="1">
        <v>41402.208333333299</v>
      </c>
      <c r="B6115">
        <v>4.7E-2</v>
      </c>
      <c r="C6115">
        <f>HOUR(A6115)</f>
        <v>5</v>
      </c>
      <c r="D6115">
        <f>MINUTE(A6115)</f>
        <v>0</v>
      </c>
      <c r="E6115">
        <v>5</v>
      </c>
      <c r="F6115">
        <f>60*C6115+D6115</f>
        <v>300</v>
      </c>
      <c r="G6115">
        <f>IF(MONTH(A6115)&gt;10,1,IF(MONTH(A6115)&lt;4,1,0))</f>
        <v>0</v>
      </c>
      <c r="H6115">
        <f>IF(AND(F6115&gt;=6*60,F6115&lt;10*60),1,IF(F6115&gt;=15*60,1,IF(F6115&lt;1*60,1,0)))</f>
        <v>0</v>
      </c>
      <c r="I6115">
        <f>IF(AND(F6115&gt;=1*60,F6115&lt;6*60),1,0)</f>
        <v>1</v>
      </c>
      <c r="J6115">
        <f>IF(AND(F6115&gt;=10*60,F6115&lt;15*60),1,0)</f>
        <v>0</v>
      </c>
      <c r="K6115">
        <f>IF(AND(F6115&gt;=16*60,F6115&lt;21*60),1,0)</f>
        <v>0</v>
      </c>
      <c r="L6115">
        <f>K6115*G6115</f>
        <v>0</v>
      </c>
      <c r="M6115">
        <f>H6115*B6115</f>
        <v>0</v>
      </c>
      <c r="N6115">
        <f>I6115*B6115</f>
        <v>4.7E-2</v>
      </c>
      <c r="O6115">
        <f>J6115*B6115</f>
        <v>0</v>
      </c>
    </row>
    <row r="6116" spans="1:15" x14ac:dyDescent="0.25">
      <c r="A6116" s="1">
        <v>41402.229166666701</v>
      </c>
      <c r="B6116">
        <v>4.2000000000000003E-2</v>
      </c>
      <c r="C6116">
        <f>HOUR(A6116)</f>
        <v>5</v>
      </c>
      <c r="D6116">
        <f>MINUTE(A6116)</f>
        <v>30</v>
      </c>
      <c r="E6116">
        <v>5</v>
      </c>
      <c r="F6116">
        <f>60*C6116+D6116</f>
        <v>330</v>
      </c>
      <c r="G6116">
        <f>IF(MONTH(A6116)&gt;10,1,IF(MONTH(A6116)&lt;4,1,0))</f>
        <v>0</v>
      </c>
      <c r="H6116">
        <f>IF(AND(F6116&gt;=6*60,F6116&lt;10*60),1,IF(F6116&gt;=15*60,1,IF(F6116&lt;1*60,1,0)))</f>
        <v>0</v>
      </c>
      <c r="I6116">
        <f>IF(AND(F6116&gt;=1*60,F6116&lt;6*60),1,0)</f>
        <v>1</v>
      </c>
      <c r="J6116">
        <f>IF(AND(F6116&gt;=10*60,F6116&lt;15*60),1,0)</f>
        <v>0</v>
      </c>
      <c r="K6116">
        <f>IF(AND(F6116&gt;=16*60,F6116&lt;21*60),1,0)</f>
        <v>0</v>
      </c>
      <c r="L6116">
        <f>K6116*G6116</f>
        <v>0</v>
      </c>
      <c r="M6116">
        <f>H6116*B6116</f>
        <v>0</v>
      </c>
      <c r="N6116">
        <f>I6116*B6116</f>
        <v>4.2000000000000003E-2</v>
      </c>
      <c r="O6116">
        <f>J6116*B6116</f>
        <v>0</v>
      </c>
    </row>
    <row r="6117" spans="1:15" x14ac:dyDescent="0.25">
      <c r="A6117" s="1">
        <v>41402.25</v>
      </c>
      <c r="B6117">
        <v>3.5000000000000003E-2</v>
      </c>
      <c r="C6117">
        <f>HOUR(A6117)</f>
        <v>6</v>
      </c>
      <c r="D6117">
        <f>MINUTE(A6117)</f>
        <v>0</v>
      </c>
      <c r="E6117">
        <v>5</v>
      </c>
      <c r="F6117">
        <f>60*C6117+D6117</f>
        <v>360</v>
      </c>
      <c r="G6117">
        <f>IF(MONTH(A6117)&gt;10,1,IF(MONTH(A6117)&lt;4,1,0))</f>
        <v>0</v>
      </c>
      <c r="H6117">
        <f>IF(AND(F6117&gt;=6*60,F6117&lt;10*60),1,IF(F6117&gt;=15*60,1,IF(F6117&lt;1*60,1,0)))</f>
        <v>1</v>
      </c>
      <c r="I6117">
        <f>IF(AND(F6117&gt;=1*60,F6117&lt;6*60),1,0)</f>
        <v>0</v>
      </c>
      <c r="J6117">
        <f>IF(AND(F6117&gt;=10*60,F6117&lt;15*60),1,0)</f>
        <v>0</v>
      </c>
      <c r="K6117">
        <f>IF(AND(F6117&gt;=16*60,F6117&lt;21*60),1,0)</f>
        <v>0</v>
      </c>
      <c r="L6117">
        <f>K6117*G6117</f>
        <v>0</v>
      </c>
      <c r="M6117">
        <f>H6117*B6117</f>
        <v>3.5000000000000003E-2</v>
      </c>
      <c r="N6117">
        <f>I6117*B6117</f>
        <v>0</v>
      </c>
      <c r="O6117">
        <f>J6117*B6117</f>
        <v>0</v>
      </c>
    </row>
    <row r="6118" spans="1:15" x14ac:dyDescent="0.25">
      <c r="A6118" s="1">
        <v>41402.270833333299</v>
      </c>
      <c r="B6118">
        <v>0.38900000000000001</v>
      </c>
      <c r="C6118">
        <f>HOUR(A6118)</f>
        <v>6</v>
      </c>
      <c r="D6118">
        <f>MINUTE(A6118)</f>
        <v>30</v>
      </c>
      <c r="E6118">
        <v>5</v>
      </c>
      <c r="F6118">
        <f>60*C6118+D6118</f>
        <v>390</v>
      </c>
      <c r="G6118">
        <f>IF(MONTH(A6118)&gt;10,1,IF(MONTH(A6118)&lt;4,1,0))</f>
        <v>0</v>
      </c>
      <c r="H6118">
        <f>IF(AND(F6118&gt;=6*60,F6118&lt;10*60),1,IF(F6118&gt;=15*60,1,IF(F6118&lt;1*60,1,0)))</f>
        <v>1</v>
      </c>
      <c r="I6118">
        <f>IF(AND(F6118&gt;=1*60,F6118&lt;6*60),1,0)</f>
        <v>0</v>
      </c>
      <c r="J6118">
        <f>IF(AND(F6118&gt;=10*60,F6118&lt;15*60),1,0)</f>
        <v>0</v>
      </c>
      <c r="K6118">
        <f>IF(AND(F6118&gt;=16*60,F6118&lt;21*60),1,0)</f>
        <v>0</v>
      </c>
      <c r="L6118">
        <f>K6118*G6118</f>
        <v>0</v>
      </c>
      <c r="M6118">
        <f>H6118*B6118</f>
        <v>0.38900000000000001</v>
      </c>
      <c r="N6118">
        <f>I6118*B6118</f>
        <v>0</v>
      </c>
      <c r="O6118">
        <f>J6118*B6118</f>
        <v>0</v>
      </c>
    </row>
    <row r="6119" spans="1:15" x14ac:dyDescent="0.25">
      <c r="A6119" s="1">
        <v>41402.291666666701</v>
      </c>
      <c r="B6119">
        <v>0.11899999999999999</v>
      </c>
      <c r="C6119">
        <f>HOUR(A6119)</f>
        <v>7</v>
      </c>
      <c r="D6119">
        <f>MINUTE(A6119)</f>
        <v>0</v>
      </c>
      <c r="E6119">
        <v>5</v>
      </c>
      <c r="F6119">
        <f>60*C6119+D6119</f>
        <v>420</v>
      </c>
      <c r="G6119">
        <f>IF(MONTH(A6119)&gt;10,1,IF(MONTH(A6119)&lt;4,1,0))</f>
        <v>0</v>
      </c>
      <c r="H6119">
        <f>IF(AND(F6119&gt;=6*60,F6119&lt;10*60),1,IF(F6119&gt;=15*60,1,IF(F6119&lt;1*60,1,0)))</f>
        <v>1</v>
      </c>
      <c r="I6119">
        <f>IF(AND(F6119&gt;=1*60,F6119&lt;6*60),1,0)</f>
        <v>0</v>
      </c>
      <c r="J6119">
        <f>IF(AND(F6119&gt;=10*60,F6119&lt;15*60),1,0)</f>
        <v>0</v>
      </c>
      <c r="K6119">
        <f>IF(AND(F6119&gt;=16*60,F6119&lt;21*60),1,0)</f>
        <v>0</v>
      </c>
      <c r="L6119">
        <f>K6119*G6119</f>
        <v>0</v>
      </c>
      <c r="M6119">
        <f>H6119*B6119</f>
        <v>0.11899999999999999</v>
      </c>
      <c r="N6119">
        <f>I6119*B6119</f>
        <v>0</v>
      </c>
      <c r="O6119">
        <f>J6119*B6119</f>
        <v>0</v>
      </c>
    </row>
    <row r="6120" spans="1:15" x14ac:dyDescent="0.25">
      <c r="A6120" s="1">
        <v>41402.3125</v>
      </c>
      <c r="B6120">
        <v>0.106</v>
      </c>
      <c r="C6120">
        <f>HOUR(A6120)</f>
        <v>7</v>
      </c>
      <c r="D6120">
        <f>MINUTE(A6120)</f>
        <v>30</v>
      </c>
      <c r="E6120">
        <v>5</v>
      </c>
      <c r="F6120">
        <f>60*C6120+D6120</f>
        <v>450</v>
      </c>
      <c r="G6120">
        <f>IF(MONTH(A6120)&gt;10,1,IF(MONTH(A6120)&lt;4,1,0))</f>
        <v>0</v>
      </c>
      <c r="H6120">
        <f>IF(AND(F6120&gt;=6*60,F6120&lt;10*60),1,IF(F6120&gt;=15*60,1,IF(F6120&lt;1*60,1,0)))</f>
        <v>1</v>
      </c>
      <c r="I6120">
        <f>IF(AND(F6120&gt;=1*60,F6120&lt;6*60),1,0)</f>
        <v>0</v>
      </c>
      <c r="J6120">
        <f>IF(AND(F6120&gt;=10*60,F6120&lt;15*60),1,0)</f>
        <v>0</v>
      </c>
      <c r="K6120">
        <f>IF(AND(F6120&gt;=16*60,F6120&lt;21*60),1,0)</f>
        <v>0</v>
      </c>
      <c r="L6120">
        <f>K6120*G6120</f>
        <v>0</v>
      </c>
      <c r="M6120">
        <f>H6120*B6120</f>
        <v>0.106</v>
      </c>
      <c r="N6120">
        <f>I6120*B6120</f>
        <v>0</v>
      </c>
      <c r="O6120">
        <f>J6120*B6120</f>
        <v>0</v>
      </c>
    </row>
    <row r="6121" spans="1:15" x14ac:dyDescent="0.25">
      <c r="A6121" s="1">
        <v>41402.333333333299</v>
      </c>
      <c r="B6121">
        <v>0.10100000000000001</v>
      </c>
      <c r="C6121">
        <f>HOUR(A6121)</f>
        <v>8</v>
      </c>
      <c r="D6121">
        <f>MINUTE(A6121)</f>
        <v>0</v>
      </c>
      <c r="E6121">
        <v>5</v>
      </c>
      <c r="F6121">
        <f>60*C6121+D6121</f>
        <v>480</v>
      </c>
      <c r="G6121">
        <f>IF(MONTH(A6121)&gt;10,1,IF(MONTH(A6121)&lt;4,1,0))</f>
        <v>0</v>
      </c>
      <c r="H6121">
        <f>IF(AND(F6121&gt;=6*60,F6121&lt;10*60),1,IF(F6121&gt;=15*60,1,IF(F6121&lt;1*60,1,0)))</f>
        <v>1</v>
      </c>
      <c r="I6121">
        <f>IF(AND(F6121&gt;=1*60,F6121&lt;6*60),1,0)</f>
        <v>0</v>
      </c>
      <c r="J6121">
        <f>IF(AND(F6121&gt;=10*60,F6121&lt;15*60),1,0)</f>
        <v>0</v>
      </c>
      <c r="K6121">
        <f>IF(AND(F6121&gt;=16*60,F6121&lt;21*60),1,0)</f>
        <v>0</v>
      </c>
      <c r="L6121">
        <f>K6121*G6121</f>
        <v>0</v>
      </c>
      <c r="M6121">
        <f>H6121*B6121</f>
        <v>0.10100000000000001</v>
      </c>
      <c r="N6121">
        <f>I6121*B6121</f>
        <v>0</v>
      </c>
      <c r="O6121">
        <f>J6121*B6121</f>
        <v>0</v>
      </c>
    </row>
    <row r="6122" spans="1:15" x14ac:dyDescent="0.25">
      <c r="A6122" s="1">
        <v>41402.354166666701</v>
      </c>
      <c r="B6122">
        <v>0.22800000000000001</v>
      </c>
      <c r="C6122">
        <f>HOUR(A6122)</f>
        <v>8</v>
      </c>
      <c r="D6122">
        <f>MINUTE(A6122)</f>
        <v>30</v>
      </c>
      <c r="E6122">
        <v>5</v>
      </c>
      <c r="F6122">
        <f>60*C6122+D6122</f>
        <v>510</v>
      </c>
      <c r="G6122">
        <f>IF(MONTH(A6122)&gt;10,1,IF(MONTH(A6122)&lt;4,1,0))</f>
        <v>0</v>
      </c>
      <c r="H6122">
        <f>IF(AND(F6122&gt;=6*60,F6122&lt;10*60),1,IF(F6122&gt;=15*60,1,IF(F6122&lt;1*60,1,0)))</f>
        <v>1</v>
      </c>
      <c r="I6122">
        <f>IF(AND(F6122&gt;=1*60,F6122&lt;6*60),1,0)</f>
        <v>0</v>
      </c>
      <c r="J6122">
        <f>IF(AND(F6122&gt;=10*60,F6122&lt;15*60),1,0)</f>
        <v>0</v>
      </c>
      <c r="K6122">
        <f>IF(AND(F6122&gt;=16*60,F6122&lt;21*60),1,0)</f>
        <v>0</v>
      </c>
      <c r="L6122">
        <f>K6122*G6122</f>
        <v>0</v>
      </c>
      <c r="M6122">
        <f>H6122*B6122</f>
        <v>0.22800000000000001</v>
      </c>
      <c r="N6122">
        <f>I6122*B6122</f>
        <v>0</v>
      </c>
      <c r="O6122">
        <f>J6122*B6122</f>
        <v>0</v>
      </c>
    </row>
    <row r="6123" spans="1:15" x14ac:dyDescent="0.25">
      <c r="A6123" s="1">
        <v>41402.375</v>
      </c>
      <c r="B6123">
        <v>0.108</v>
      </c>
      <c r="C6123">
        <f>HOUR(A6123)</f>
        <v>9</v>
      </c>
      <c r="D6123">
        <f>MINUTE(A6123)</f>
        <v>0</v>
      </c>
      <c r="E6123">
        <v>5</v>
      </c>
      <c r="F6123">
        <f>60*C6123+D6123</f>
        <v>540</v>
      </c>
      <c r="G6123">
        <f>IF(MONTH(A6123)&gt;10,1,IF(MONTH(A6123)&lt;4,1,0))</f>
        <v>0</v>
      </c>
      <c r="H6123">
        <f>IF(AND(F6123&gt;=6*60,F6123&lt;10*60),1,IF(F6123&gt;=15*60,1,IF(F6123&lt;1*60,1,0)))</f>
        <v>1</v>
      </c>
      <c r="I6123">
        <f>IF(AND(F6123&gt;=1*60,F6123&lt;6*60),1,0)</f>
        <v>0</v>
      </c>
      <c r="J6123">
        <f>IF(AND(F6123&gt;=10*60,F6123&lt;15*60),1,0)</f>
        <v>0</v>
      </c>
      <c r="K6123">
        <f>IF(AND(F6123&gt;=16*60,F6123&lt;21*60),1,0)</f>
        <v>0</v>
      </c>
      <c r="L6123">
        <f>K6123*G6123</f>
        <v>0</v>
      </c>
      <c r="M6123">
        <f>H6123*B6123</f>
        <v>0.108</v>
      </c>
      <c r="N6123">
        <f>I6123*B6123</f>
        <v>0</v>
      </c>
      <c r="O6123">
        <f>J6123*B6123</f>
        <v>0</v>
      </c>
    </row>
    <row r="6124" spans="1:15" x14ac:dyDescent="0.25">
      <c r="A6124" s="1">
        <v>41402.395833333299</v>
      </c>
      <c r="B6124">
        <v>9.6000000000000002E-2</v>
      </c>
      <c r="C6124">
        <f>HOUR(A6124)</f>
        <v>9</v>
      </c>
      <c r="D6124">
        <f>MINUTE(A6124)</f>
        <v>30</v>
      </c>
      <c r="E6124">
        <v>5</v>
      </c>
      <c r="F6124">
        <f>60*C6124+D6124</f>
        <v>570</v>
      </c>
      <c r="G6124">
        <f>IF(MONTH(A6124)&gt;10,1,IF(MONTH(A6124)&lt;4,1,0))</f>
        <v>0</v>
      </c>
      <c r="H6124">
        <f>IF(AND(F6124&gt;=6*60,F6124&lt;10*60),1,IF(F6124&gt;=15*60,1,IF(F6124&lt;1*60,1,0)))</f>
        <v>1</v>
      </c>
      <c r="I6124">
        <f>IF(AND(F6124&gt;=1*60,F6124&lt;6*60),1,0)</f>
        <v>0</v>
      </c>
      <c r="J6124">
        <f>IF(AND(F6124&gt;=10*60,F6124&lt;15*60),1,0)</f>
        <v>0</v>
      </c>
      <c r="K6124">
        <f>IF(AND(F6124&gt;=16*60,F6124&lt;21*60),1,0)</f>
        <v>0</v>
      </c>
      <c r="L6124">
        <f>K6124*G6124</f>
        <v>0</v>
      </c>
      <c r="M6124">
        <f>H6124*B6124</f>
        <v>9.6000000000000002E-2</v>
      </c>
      <c r="N6124">
        <f>I6124*B6124</f>
        <v>0</v>
      </c>
      <c r="O6124">
        <f>J6124*B6124</f>
        <v>0</v>
      </c>
    </row>
    <row r="6125" spans="1:15" x14ac:dyDescent="0.25">
      <c r="A6125" s="1">
        <v>41402.416666666701</v>
      </c>
      <c r="B6125">
        <v>0.1</v>
      </c>
      <c r="C6125">
        <f>HOUR(A6125)</f>
        <v>10</v>
      </c>
      <c r="D6125">
        <f>MINUTE(A6125)</f>
        <v>0</v>
      </c>
      <c r="E6125">
        <v>5</v>
      </c>
      <c r="F6125">
        <f>60*C6125+D6125</f>
        <v>600</v>
      </c>
      <c r="G6125">
        <f>IF(MONTH(A6125)&gt;10,1,IF(MONTH(A6125)&lt;4,1,0))</f>
        <v>0</v>
      </c>
      <c r="H6125">
        <f>IF(AND(F6125&gt;=6*60,F6125&lt;10*60),1,IF(F6125&gt;=15*60,1,IF(F6125&lt;1*60,1,0)))</f>
        <v>0</v>
      </c>
      <c r="I6125">
        <f>IF(AND(F6125&gt;=1*60,F6125&lt;6*60),1,0)</f>
        <v>0</v>
      </c>
      <c r="J6125">
        <f>IF(AND(F6125&gt;=10*60,F6125&lt;15*60),1,0)</f>
        <v>1</v>
      </c>
      <c r="K6125">
        <f>IF(AND(F6125&gt;=16*60,F6125&lt;21*60),1,0)</f>
        <v>0</v>
      </c>
      <c r="L6125">
        <f>K6125*G6125</f>
        <v>0</v>
      </c>
      <c r="M6125">
        <f>H6125*B6125</f>
        <v>0</v>
      </c>
      <c r="N6125">
        <f>I6125*B6125</f>
        <v>0</v>
      </c>
      <c r="O6125">
        <f>J6125*B6125</f>
        <v>0.1</v>
      </c>
    </row>
    <row r="6126" spans="1:15" x14ac:dyDescent="0.25">
      <c r="A6126" s="1">
        <v>41402.4375</v>
      </c>
      <c r="B6126">
        <v>0.108</v>
      </c>
      <c r="C6126">
        <f>HOUR(A6126)</f>
        <v>10</v>
      </c>
      <c r="D6126">
        <f>MINUTE(A6126)</f>
        <v>30</v>
      </c>
      <c r="E6126">
        <v>5</v>
      </c>
      <c r="F6126">
        <f>60*C6126+D6126</f>
        <v>630</v>
      </c>
      <c r="G6126">
        <f>IF(MONTH(A6126)&gt;10,1,IF(MONTH(A6126)&lt;4,1,0))</f>
        <v>0</v>
      </c>
      <c r="H6126">
        <f>IF(AND(F6126&gt;=6*60,F6126&lt;10*60),1,IF(F6126&gt;=15*60,1,IF(F6126&lt;1*60,1,0)))</f>
        <v>0</v>
      </c>
      <c r="I6126">
        <f>IF(AND(F6126&gt;=1*60,F6126&lt;6*60),1,0)</f>
        <v>0</v>
      </c>
      <c r="J6126">
        <f>IF(AND(F6126&gt;=10*60,F6126&lt;15*60),1,0)</f>
        <v>1</v>
      </c>
      <c r="K6126">
        <f>IF(AND(F6126&gt;=16*60,F6126&lt;21*60),1,0)</f>
        <v>0</v>
      </c>
      <c r="L6126">
        <f>K6126*G6126</f>
        <v>0</v>
      </c>
      <c r="M6126">
        <f>H6126*B6126</f>
        <v>0</v>
      </c>
      <c r="N6126">
        <f>I6126*B6126</f>
        <v>0</v>
      </c>
      <c r="O6126">
        <f>J6126*B6126</f>
        <v>0.108</v>
      </c>
    </row>
    <row r="6127" spans="1:15" x14ac:dyDescent="0.25">
      <c r="A6127" s="1">
        <v>41402.458333333299</v>
      </c>
      <c r="B6127">
        <v>0.108</v>
      </c>
      <c r="C6127">
        <f>HOUR(A6127)</f>
        <v>11</v>
      </c>
      <c r="D6127">
        <f>MINUTE(A6127)</f>
        <v>0</v>
      </c>
      <c r="E6127">
        <v>5</v>
      </c>
      <c r="F6127">
        <f>60*C6127+D6127</f>
        <v>660</v>
      </c>
      <c r="G6127">
        <f>IF(MONTH(A6127)&gt;10,1,IF(MONTH(A6127)&lt;4,1,0))</f>
        <v>0</v>
      </c>
      <c r="H6127">
        <f>IF(AND(F6127&gt;=6*60,F6127&lt;10*60),1,IF(F6127&gt;=15*60,1,IF(F6127&lt;1*60,1,0)))</f>
        <v>0</v>
      </c>
      <c r="I6127">
        <f>IF(AND(F6127&gt;=1*60,F6127&lt;6*60),1,0)</f>
        <v>0</v>
      </c>
      <c r="J6127">
        <f>IF(AND(F6127&gt;=10*60,F6127&lt;15*60),1,0)</f>
        <v>1</v>
      </c>
      <c r="K6127">
        <f>IF(AND(F6127&gt;=16*60,F6127&lt;21*60),1,0)</f>
        <v>0</v>
      </c>
      <c r="L6127">
        <f>K6127*G6127</f>
        <v>0</v>
      </c>
      <c r="M6127">
        <f>H6127*B6127</f>
        <v>0</v>
      </c>
      <c r="N6127">
        <f>I6127*B6127</f>
        <v>0</v>
      </c>
      <c r="O6127">
        <f>J6127*B6127</f>
        <v>0.108</v>
      </c>
    </row>
    <row r="6128" spans="1:15" x14ac:dyDescent="0.25">
      <c r="A6128" s="1">
        <v>41402.479166666701</v>
      </c>
      <c r="B6128">
        <v>9.9000000000000005E-2</v>
      </c>
      <c r="C6128">
        <f>HOUR(A6128)</f>
        <v>11</v>
      </c>
      <c r="D6128">
        <f>MINUTE(A6128)</f>
        <v>30</v>
      </c>
      <c r="E6128">
        <v>5</v>
      </c>
      <c r="F6128">
        <f>60*C6128+D6128</f>
        <v>690</v>
      </c>
      <c r="G6128">
        <f>IF(MONTH(A6128)&gt;10,1,IF(MONTH(A6128)&lt;4,1,0))</f>
        <v>0</v>
      </c>
      <c r="H6128">
        <f>IF(AND(F6128&gt;=6*60,F6128&lt;10*60),1,IF(F6128&gt;=15*60,1,IF(F6128&lt;1*60,1,0)))</f>
        <v>0</v>
      </c>
      <c r="I6128">
        <f>IF(AND(F6128&gt;=1*60,F6128&lt;6*60),1,0)</f>
        <v>0</v>
      </c>
      <c r="J6128">
        <f>IF(AND(F6128&gt;=10*60,F6128&lt;15*60),1,0)</f>
        <v>1</v>
      </c>
      <c r="K6128">
        <f>IF(AND(F6128&gt;=16*60,F6128&lt;21*60),1,0)</f>
        <v>0</v>
      </c>
      <c r="L6128">
        <f>K6128*G6128</f>
        <v>0</v>
      </c>
      <c r="M6128">
        <f>H6128*B6128</f>
        <v>0</v>
      </c>
      <c r="N6128">
        <f>I6128*B6128</f>
        <v>0</v>
      </c>
      <c r="O6128">
        <f>J6128*B6128</f>
        <v>9.9000000000000005E-2</v>
      </c>
    </row>
    <row r="6129" spans="1:15" x14ac:dyDescent="0.25">
      <c r="A6129" s="1">
        <v>41402.5</v>
      </c>
      <c r="B6129">
        <v>9.7000000000000003E-2</v>
      </c>
      <c r="C6129">
        <f>HOUR(A6129)</f>
        <v>12</v>
      </c>
      <c r="D6129">
        <f>MINUTE(A6129)</f>
        <v>0</v>
      </c>
      <c r="E6129">
        <v>5</v>
      </c>
      <c r="F6129">
        <f>60*C6129+D6129</f>
        <v>720</v>
      </c>
      <c r="G6129">
        <f>IF(MONTH(A6129)&gt;10,1,IF(MONTH(A6129)&lt;4,1,0))</f>
        <v>0</v>
      </c>
      <c r="H6129">
        <f>IF(AND(F6129&gt;=6*60,F6129&lt;10*60),1,IF(F6129&gt;=15*60,1,IF(F6129&lt;1*60,1,0)))</f>
        <v>0</v>
      </c>
      <c r="I6129">
        <f>IF(AND(F6129&gt;=1*60,F6129&lt;6*60),1,0)</f>
        <v>0</v>
      </c>
      <c r="J6129">
        <f>IF(AND(F6129&gt;=10*60,F6129&lt;15*60),1,0)</f>
        <v>1</v>
      </c>
      <c r="K6129">
        <f>IF(AND(F6129&gt;=16*60,F6129&lt;21*60),1,0)</f>
        <v>0</v>
      </c>
      <c r="L6129">
        <f>K6129*G6129</f>
        <v>0</v>
      </c>
      <c r="M6129">
        <f>H6129*B6129</f>
        <v>0</v>
      </c>
      <c r="N6129">
        <f>I6129*B6129</f>
        <v>0</v>
      </c>
      <c r="O6129">
        <f>J6129*B6129</f>
        <v>9.7000000000000003E-2</v>
      </c>
    </row>
    <row r="6130" spans="1:15" x14ac:dyDescent="0.25">
      <c r="A6130" s="1">
        <v>41402.520833333299</v>
      </c>
      <c r="B6130">
        <v>0.108</v>
      </c>
      <c r="C6130">
        <f>HOUR(A6130)</f>
        <v>12</v>
      </c>
      <c r="D6130">
        <f>MINUTE(A6130)</f>
        <v>30</v>
      </c>
      <c r="E6130">
        <v>5</v>
      </c>
      <c r="F6130">
        <f>60*C6130+D6130</f>
        <v>750</v>
      </c>
      <c r="G6130">
        <f>IF(MONTH(A6130)&gt;10,1,IF(MONTH(A6130)&lt;4,1,0))</f>
        <v>0</v>
      </c>
      <c r="H6130">
        <f>IF(AND(F6130&gt;=6*60,F6130&lt;10*60),1,IF(F6130&gt;=15*60,1,IF(F6130&lt;1*60,1,0)))</f>
        <v>0</v>
      </c>
      <c r="I6130">
        <f>IF(AND(F6130&gt;=1*60,F6130&lt;6*60),1,0)</f>
        <v>0</v>
      </c>
      <c r="J6130">
        <f>IF(AND(F6130&gt;=10*60,F6130&lt;15*60),1,0)</f>
        <v>1</v>
      </c>
      <c r="K6130">
        <f>IF(AND(F6130&gt;=16*60,F6130&lt;21*60),1,0)</f>
        <v>0</v>
      </c>
      <c r="L6130">
        <f>K6130*G6130</f>
        <v>0</v>
      </c>
      <c r="M6130">
        <f>H6130*B6130</f>
        <v>0</v>
      </c>
      <c r="N6130">
        <f>I6130*B6130</f>
        <v>0</v>
      </c>
      <c r="O6130">
        <f>J6130*B6130</f>
        <v>0.108</v>
      </c>
    </row>
    <row r="6131" spans="1:15" x14ac:dyDescent="0.25">
      <c r="A6131" s="1">
        <v>41402.541666666701</v>
      </c>
      <c r="B6131">
        <v>0.11</v>
      </c>
      <c r="C6131">
        <f>HOUR(A6131)</f>
        <v>13</v>
      </c>
      <c r="D6131">
        <f>MINUTE(A6131)</f>
        <v>0</v>
      </c>
      <c r="E6131">
        <v>5</v>
      </c>
      <c r="F6131">
        <f>60*C6131+D6131</f>
        <v>780</v>
      </c>
      <c r="G6131">
        <f>IF(MONTH(A6131)&gt;10,1,IF(MONTH(A6131)&lt;4,1,0))</f>
        <v>0</v>
      </c>
      <c r="H6131">
        <f>IF(AND(F6131&gt;=6*60,F6131&lt;10*60),1,IF(F6131&gt;=15*60,1,IF(F6131&lt;1*60,1,0)))</f>
        <v>0</v>
      </c>
      <c r="I6131">
        <f>IF(AND(F6131&gt;=1*60,F6131&lt;6*60),1,0)</f>
        <v>0</v>
      </c>
      <c r="J6131">
        <f>IF(AND(F6131&gt;=10*60,F6131&lt;15*60),1,0)</f>
        <v>1</v>
      </c>
      <c r="K6131">
        <f>IF(AND(F6131&gt;=16*60,F6131&lt;21*60),1,0)</f>
        <v>0</v>
      </c>
      <c r="L6131">
        <f>K6131*G6131</f>
        <v>0</v>
      </c>
      <c r="M6131">
        <f>H6131*B6131</f>
        <v>0</v>
      </c>
      <c r="N6131">
        <f>I6131*B6131</f>
        <v>0</v>
      </c>
      <c r="O6131">
        <f>J6131*B6131</f>
        <v>0.11</v>
      </c>
    </row>
    <row r="6132" spans="1:15" x14ac:dyDescent="0.25">
      <c r="A6132" s="1">
        <v>41402.5625</v>
      </c>
      <c r="B6132">
        <v>6.8000000000000005E-2</v>
      </c>
      <c r="C6132">
        <f>HOUR(A6132)</f>
        <v>13</v>
      </c>
      <c r="D6132">
        <f>MINUTE(A6132)</f>
        <v>30</v>
      </c>
      <c r="E6132">
        <v>5</v>
      </c>
      <c r="F6132">
        <f>60*C6132+D6132</f>
        <v>810</v>
      </c>
      <c r="G6132">
        <f>IF(MONTH(A6132)&gt;10,1,IF(MONTH(A6132)&lt;4,1,0))</f>
        <v>0</v>
      </c>
      <c r="H6132">
        <f>IF(AND(F6132&gt;=6*60,F6132&lt;10*60),1,IF(F6132&gt;=15*60,1,IF(F6132&lt;1*60,1,0)))</f>
        <v>0</v>
      </c>
      <c r="I6132">
        <f>IF(AND(F6132&gt;=1*60,F6132&lt;6*60),1,0)</f>
        <v>0</v>
      </c>
      <c r="J6132">
        <f>IF(AND(F6132&gt;=10*60,F6132&lt;15*60),1,0)</f>
        <v>1</v>
      </c>
      <c r="K6132">
        <f>IF(AND(F6132&gt;=16*60,F6132&lt;21*60),1,0)</f>
        <v>0</v>
      </c>
      <c r="L6132">
        <f>K6132*G6132</f>
        <v>0</v>
      </c>
      <c r="M6132">
        <f>H6132*B6132</f>
        <v>0</v>
      </c>
      <c r="N6132">
        <f>I6132*B6132</f>
        <v>0</v>
      </c>
      <c r="O6132">
        <f>J6132*B6132</f>
        <v>6.8000000000000005E-2</v>
      </c>
    </row>
    <row r="6133" spans="1:15" x14ac:dyDescent="0.25">
      <c r="A6133" s="1">
        <v>41402.583333333299</v>
      </c>
      <c r="B6133">
        <v>3.1E-2</v>
      </c>
      <c r="C6133">
        <f>HOUR(A6133)</f>
        <v>14</v>
      </c>
      <c r="D6133">
        <f>MINUTE(A6133)</f>
        <v>0</v>
      </c>
      <c r="E6133">
        <v>5</v>
      </c>
      <c r="F6133">
        <f>60*C6133+D6133</f>
        <v>840</v>
      </c>
      <c r="G6133">
        <f>IF(MONTH(A6133)&gt;10,1,IF(MONTH(A6133)&lt;4,1,0))</f>
        <v>0</v>
      </c>
      <c r="H6133">
        <f>IF(AND(F6133&gt;=6*60,F6133&lt;10*60),1,IF(F6133&gt;=15*60,1,IF(F6133&lt;1*60,1,0)))</f>
        <v>0</v>
      </c>
      <c r="I6133">
        <f>IF(AND(F6133&gt;=1*60,F6133&lt;6*60),1,0)</f>
        <v>0</v>
      </c>
      <c r="J6133">
        <f>IF(AND(F6133&gt;=10*60,F6133&lt;15*60),1,0)</f>
        <v>1</v>
      </c>
      <c r="K6133">
        <f>IF(AND(F6133&gt;=16*60,F6133&lt;21*60),1,0)</f>
        <v>0</v>
      </c>
      <c r="L6133">
        <f>K6133*G6133</f>
        <v>0</v>
      </c>
      <c r="M6133">
        <f>H6133*B6133</f>
        <v>0</v>
      </c>
      <c r="N6133">
        <f>I6133*B6133</f>
        <v>0</v>
      </c>
      <c r="O6133">
        <f>J6133*B6133</f>
        <v>3.1E-2</v>
      </c>
    </row>
    <row r="6134" spans="1:15" x14ac:dyDescent="0.25">
      <c r="A6134" s="1">
        <v>41402.604166666701</v>
      </c>
      <c r="B6134">
        <v>4.8000000000000001E-2</v>
      </c>
      <c r="C6134">
        <f>HOUR(A6134)</f>
        <v>14</v>
      </c>
      <c r="D6134">
        <f>MINUTE(A6134)</f>
        <v>30</v>
      </c>
      <c r="E6134">
        <v>5</v>
      </c>
      <c r="F6134">
        <f>60*C6134+D6134</f>
        <v>870</v>
      </c>
      <c r="G6134">
        <f>IF(MONTH(A6134)&gt;10,1,IF(MONTH(A6134)&lt;4,1,0))</f>
        <v>0</v>
      </c>
      <c r="H6134">
        <f>IF(AND(F6134&gt;=6*60,F6134&lt;10*60),1,IF(F6134&gt;=15*60,1,IF(F6134&lt;1*60,1,0)))</f>
        <v>0</v>
      </c>
      <c r="I6134">
        <f>IF(AND(F6134&gt;=1*60,F6134&lt;6*60),1,0)</f>
        <v>0</v>
      </c>
      <c r="J6134">
        <f>IF(AND(F6134&gt;=10*60,F6134&lt;15*60),1,0)</f>
        <v>1</v>
      </c>
      <c r="K6134">
        <f>IF(AND(F6134&gt;=16*60,F6134&lt;21*60),1,0)</f>
        <v>0</v>
      </c>
      <c r="L6134">
        <f>K6134*G6134</f>
        <v>0</v>
      </c>
      <c r="M6134">
        <f>H6134*B6134</f>
        <v>0</v>
      </c>
      <c r="N6134">
        <f>I6134*B6134</f>
        <v>0</v>
      </c>
      <c r="O6134">
        <f>J6134*B6134</f>
        <v>4.8000000000000001E-2</v>
      </c>
    </row>
    <row r="6135" spans="1:15" x14ac:dyDescent="0.25">
      <c r="A6135" s="1">
        <v>41402.625</v>
      </c>
      <c r="B6135">
        <v>4.8000000000000001E-2</v>
      </c>
      <c r="C6135">
        <f>HOUR(A6135)</f>
        <v>15</v>
      </c>
      <c r="D6135">
        <f>MINUTE(A6135)</f>
        <v>0</v>
      </c>
      <c r="E6135">
        <v>5</v>
      </c>
      <c r="F6135">
        <f>60*C6135+D6135</f>
        <v>900</v>
      </c>
      <c r="G6135">
        <f>IF(MONTH(A6135)&gt;10,1,IF(MONTH(A6135)&lt;4,1,0))</f>
        <v>0</v>
      </c>
      <c r="H6135">
        <f>IF(AND(F6135&gt;=6*60,F6135&lt;10*60),1,IF(F6135&gt;=15*60,1,IF(F6135&lt;1*60,1,0)))</f>
        <v>1</v>
      </c>
      <c r="I6135">
        <f>IF(AND(F6135&gt;=1*60,F6135&lt;6*60),1,0)</f>
        <v>0</v>
      </c>
      <c r="J6135">
        <f>IF(AND(F6135&gt;=10*60,F6135&lt;15*60),1,0)</f>
        <v>0</v>
      </c>
      <c r="K6135">
        <f>IF(AND(F6135&gt;=16*60,F6135&lt;21*60),1,0)</f>
        <v>0</v>
      </c>
      <c r="L6135">
        <f>K6135*G6135</f>
        <v>0</v>
      </c>
      <c r="M6135">
        <f>H6135*B6135</f>
        <v>4.8000000000000001E-2</v>
      </c>
      <c r="N6135">
        <f>I6135*B6135</f>
        <v>0</v>
      </c>
      <c r="O6135">
        <f>J6135*B6135</f>
        <v>0</v>
      </c>
    </row>
    <row r="6136" spans="1:15" x14ac:dyDescent="0.25">
      <c r="A6136" s="1">
        <v>41402.645833333299</v>
      </c>
      <c r="B6136">
        <v>4.8000000000000001E-2</v>
      </c>
      <c r="C6136">
        <f>HOUR(A6136)</f>
        <v>15</v>
      </c>
      <c r="D6136">
        <f>MINUTE(A6136)</f>
        <v>30</v>
      </c>
      <c r="E6136">
        <v>5</v>
      </c>
      <c r="F6136">
        <f>60*C6136+D6136</f>
        <v>930</v>
      </c>
      <c r="G6136">
        <f>IF(MONTH(A6136)&gt;10,1,IF(MONTH(A6136)&lt;4,1,0))</f>
        <v>0</v>
      </c>
      <c r="H6136">
        <f>IF(AND(F6136&gt;=6*60,F6136&lt;10*60),1,IF(F6136&gt;=15*60,1,IF(F6136&lt;1*60,1,0)))</f>
        <v>1</v>
      </c>
      <c r="I6136">
        <f>IF(AND(F6136&gt;=1*60,F6136&lt;6*60),1,0)</f>
        <v>0</v>
      </c>
      <c r="J6136">
        <f>IF(AND(F6136&gt;=10*60,F6136&lt;15*60),1,0)</f>
        <v>0</v>
      </c>
      <c r="K6136">
        <f>IF(AND(F6136&gt;=16*60,F6136&lt;21*60),1,0)</f>
        <v>0</v>
      </c>
      <c r="L6136">
        <f>K6136*G6136</f>
        <v>0</v>
      </c>
      <c r="M6136">
        <f>H6136*B6136</f>
        <v>4.8000000000000001E-2</v>
      </c>
      <c r="N6136">
        <f>I6136*B6136</f>
        <v>0</v>
      </c>
      <c r="O6136">
        <f>J6136*B6136</f>
        <v>0</v>
      </c>
    </row>
    <row r="6137" spans="1:15" x14ac:dyDescent="0.25">
      <c r="A6137" s="1">
        <v>41402.666666666701</v>
      </c>
      <c r="B6137">
        <v>3.9E-2</v>
      </c>
      <c r="C6137">
        <f>HOUR(A6137)</f>
        <v>16</v>
      </c>
      <c r="D6137">
        <f>MINUTE(A6137)</f>
        <v>0</v>
      </c>
      <c r="E6137">
        <v>5</v>
      </c>
      <c r="F6137">
        <f>60*C6137+D6137</f>
        <v>960</v>
      </c>
      <c r="G6137">
        <f>IF(MONTH(A6137)&gt;10,1,IF(MONTH(A6137)&lt;4,1,0))</f>
        <v>0</v>
      </c>
      <c r="H6137">
        <f>IF(AND(F6137&gt;=6*60,F6137&lt;10*60),1,IF(F6137&gt;=15*60,1,IF(F6137&lt;1*60,1,0)))</f>
        <v>1</v>
      </c>
      <c r="I6137">
        <f>IF(AND(F6137&gt;=1*60,F6137&lt;6*60),1,0)</f>
        <v>0</v>
      </c>
      <c r="J6137">
        <f>IF(AND(F6137&gt;=10*60,F6137&lt;15*60),1,0)</f>
        <v>0</v>
      </c>
      <c r="K6137">
        <f>IF(AND(F6137&gt;=16*60,F6137&lt;21*60),1,0)</f>
        <v>1</v>
      </c>
      <c r="L6137">
        <f>K6137*G6137</f>
        <v>0</v>
      </c>
      <c r="M6137">
        <f>H6137*B6137</f>
        <v>3.9E-2</v>
      </c>
      <c r="N6137">
        <f>I6137*B6137</f>
        <v>0</v>
      </c>
      <c r="O6137">
        <f>J6137*B6137</f>
        <v>0</v>
      </c>
    </row>
    <row r="6138" spans="1:15" x14ac:dyDescent="0.25">
      <c r="A6138" s="1">
        <v>41402.6875</v>
      </c>
      <c r="B6138">
        <v>3.9E-2</v>
      </c>
      <c r="C6138">
        <f>HOUR(A6138)</f>
        <v>16</v>
      </c>
      <c r="D6138">
        <f>MINUTE(A6138)</f>
        <v>30</v>
      </c>
      <c r="E6138">
        <v>5</v>
      </c>
      <c r="F6138">
        <f>60*C6138+D6138</f>
        <v>990</v>
      </c>
      <c r="G6138">
        <f>IF(MONTH(A6138)&gt;10,1,IF(MONTH(A6138)&lt;4,1,0))</f>
        <v>0</v>
      </c>
      <c r="H6138">
        <f>IF(AND(F6138&gt;=6*60,F6138&lt;10*60),1,IF(F6138&gt;=15*60,1,IF(F6138&lt;1*60,1,0)))</f>
        <v>1</v>
      </c>
      <c r="I6138">
        <f>IF(AND(F6138&gt;=1*60,F6138&lt;6*60),1,0)</f>
        <v>0</v>
      </c>
      <c r="J6138">
        <f>IF(AND(F6138&gt;=10*60,F6138&lt;15*60),1,0)</f>
        <v>0</v>
      </c>
      <c r="K6138">
        <f>IF(AND(F6138&gt;=16*60,F6138&lt;21*60),1,0)</f>
        <v>1</v>
      </c>
      <c r="L6138">
        <f>K6138*G6138</f>
        <v>0</v>
      </c>
      <c r="M6138">
        <f>H6138*B6138</f>
        <v>3.9E-2</v>
      </c>
      <c r="N6138">
        <f>I6138*B6138</f>
        <v>0</v>
      </c>
      <c r="O6138">
        <f>J6138*B6138</f>
        <v>0</v>
      </c>
    </row>
    <row r="6139" spans="1:15" x14ac:dyDescent="0.25">
      <c r="A6139" s="1">
        <v>41402.708333333299</v>
      </c>
      <c r="B6139">
        <v>1.0900000000000001</v>
      </c>
      <c r="C6139">
        <f>HOUR(A6139)</f>
        <v>17</v>
      </c>
      <c r="D6139">
        <f>MINUTE(A6139)</f>
        <v>0</v>
      </c>
      <c r="E6139">
        <v>5</v>
      </c>
      <c r="F6139">
        <f>60*C6139+D6139</f>
        <v>1020</v>
      </c>
      <c r="G6139">
        <f>IF(MONTH(A6139)&gt;10,1,IF(MONTH(A6139)&lt;4,1,0))</f>
        <v>0</v>
      </c>
      <c r="H6139">
        <f>IF(AND(F6139&gt;=6*60,F6139&lt;10*60),1,IF(F6139&gt;=15*60,1,IF(F6139&lt;1*60,1,0)))</f>
        <v>1</v>
      </c>
      <c r="I6139">
        <f>IF(AND(F6139&gt;=1*60,F6139&lt;6*60),1,0)</f>
        <v>0</v>
      </c>
      <c r="J6139">
        <f>IF(AND(F6139&gt;=10*60,F6139&lt;15*60),1,0)</f>
        <v>0</v>
      </c>
      <c r="K6139">
        <f>IF(AND(F6139&gt;=16*60,F6139&lt;21*60),1,0)</f>
        <v>1</v>
      </c>
      <c r="L6139">
        <f>K6139*G6139</f>
        <v>0</v>
      </c>
      <c r="M6139">
        <f>H6139*B6139</f>
        <v>1.0900000000000001</v>
      </c>
      <c r="N6139">
        <f>I6139*B6139</f>
        <v>0</v>
      </c>
      <c r="O6139">
        <f>J6139*B6139</f>
        <v>0</v>
      </c>
    </row>
    <row r="6140" spans="1:15" x14ac:dyDescent="0.25">
      <c r="A6140" s="1">
        <v>41402.729166666701</v>
      </c>
      <c r="B6140">
        <v>0.182</v>
      </c>
      <c r="C6140">
        <f>HOUR(A6140)</f>
        <v>17</v>
      </c>
      <c r="D6140">
        <f>MINUTE(A6140)</f>
        <v>30</v>
      </c>
      <c r="E6140">
        <v>5</v>
      </c>
      <c r="F6140">
        <f>60*C6140+D6140</f>
        <v>1050</v>
      </c>
      <c r="G6140">
        <f>IF(MONTH(A6140)&gt;10,1,IF(MONTH(A6140)&lt;4,1,0))</f>
        <v>0</v>
      </c>
      <c r="H6140">
        <f>IF(AND(F6140&gt;=6*60,F6140&lt;10*60),1,IF(F6140&gt;=15*60,1,IF(F6140&lt;1*60,1,0)))</f>
        <v>1</v>
      </c>
      <c r="I6140">
        <f>IF(AND(F6140&gt;=1*60,F6140&lt;6*60),1,0)</f>
        <v>0</v>
      </c>
      <c r="J6140">
        <f>IF(AND(F6140&gt;=10*60,F6140&lt;15*60),1,0)</f>
        <v>0</v>
      </c>
      <c r="K6140">
        <f>IF(AND(F6140&gt;=16*60,F6140&lt;21*60),1,0)</f>
        <v>1</v>
      </c>
      <c r="L6140">
        <f>K6140*G6140</f>
        <v>0</v>
      </c>
      <c r="M6140">
        <f>H6140*B6140</f>
        <v>0.182</v>
      </c>
      <c r="N6140">
        <f>I6140*B6140</f>
        <v>0</v>
      </c>
      <c r="O6140">
        <f>J6140*B6140</f>
        <v>0</v>
      </c>
    </row>
    <row r="6141" spans="1:15" x14ac:dyDescent="0.25">
      <c r="A6141" s="1">
        <v>41402.75</v>
      </c>
      <c r="B6141">
        <v>0.183</v>
      </c>
      <c r="C6141">
        <f>HOUR(A6141)</f>
        <v>18</v>
      </c>
      <c r="D6141">
        <f>MINUTE(A6141)</f>
        <v>0</v>
      </c>
      <c r="E6141">
        <v>5</v>
      </c>
      <c r="F6141">
        <f>60*C6141+D6141</f>
        <v>1080</v>
      </c>
      <c r="G6141">
        <f>IF(MONTH(A6141)&gt;10,1,IF(MONTH(A6141)&lt;4,1,0))</f>
        <v>0</v>
      </c>
      <c r="H6141">
        <f>IF(AND(F6141&gt;=6*60,F6141&lt;10*60),1,IF(F6141&gt;=15*60,1,IF(F6141&lt;1*60,1,0)))</f>
        <v>1</v>
      </c>
      <c r="I6141">
        <f>IF(AND(F6141&gt;=1*60,F6141&lt;6*60),1,0)</f>
        <v>0</v>
      </c>
      <c r="J6141">
        <f>IF(AND(F6141&gt;=10*60,F6141&lt;15*60),1,0)</f>
        <v>0</v>
      </c>
      <c r="K6141">
        <f>IF(AND(F6141&gt;=16*60,F6141&lt;21*60),1,0)</f>
        <v>1</v>
      </c>
      <c r="L6141">
        <f>K6141*G6141</f>
        <v>0</v>
      </c>
      <c r="M6141">
        <f>H6141*B6141</f>
        <v>0.183</v>
      </c>
      <c r="N6141">
        <f>I6141*B6141</f>
        <v>0</v>
      </c>
      <c r="O6141">
        <f>J6141*B6141</f>
        <v>0</v>
      </c>
    </row>
    <row r="6142" spans="1:15" x14ac:dyDescent="0.25">
      <c r="A6142" s="1">
        <v>41402.770833333299</v>
      </c>
      <c r="B6142">
        <v>0.188</v>
      </c>
      <c r="C6142">
        <f>HOUR(A6142)</f>
        <v>18</v>
      </c>
      <c r="D6142">
        <f>MINUTE(A6142)</f>
        <v>30</v>
      </c>
      <c r="E6142">
        <v>5</v>
      </c>
      <c r="F6142">
        <f>60*C6142+D6142</f>
        <v>1110</v>
      </c>
      <c r="G6142">
        <f>IF(MONTH(A6142)&gt;10,1,IF(MONTH(A6142)&lt;4,1,0))</f>
        <v>0</v>
      </c>
      <c r="H6142">
        <f>IF(AND(F6142&gt;=6*60,F6142&lt;10*60),1,IF(F6142&gt;=15*60,1,IF(F6142&lt;1*60,1,0)))</f>
        <v>1</v>
      </c>
      <c r="I6142">
        <f>IF(AND(F6142&gt;=1*60,F6142&lt;6*60),1,0)</f>
        <v>0</v>
      </c>
      <c r="J6142">
        <f>IF(AND(F6142&gt;=10*60,F6142&lt;15*60),1,0)</f>
        <v>0</v>
      </c>
      <c r="K6142">
        <f>IF(AND(F6142&gt;=16*60,F6142&lt;21*60),1,0)</f>
        <v>1</v>
      </c>
      <c r="L6142">
        <f>K6142*G6142</f>
        <v>0</v>
      </c>
      <c r="M6142">
        <f>H6142*B6142</f>
        <v>0.188</v>
      </c>
      <c r="N6142">
        <f>I6142*B6142</f>
        <v>0</v>
      </c>
      <c r="O6142">
        <f>J6142*B6142</f>
        <v>0</v>
      </c>
    </row>
    <row r="6143" spans="1:15" x14ac:dyDescent="0.25">
      <c r="A6143" s="1">
        <v>41402.791666666701</v>
      </c>
      <c r="B6143">
        <v>0.17299999999999999</v>
      </c>
      <c r="C6143">
        <f>HOUR(A6143)</f>
        <v>19</v>
      </c>
      <c r="D6143">
        <f>MINUTE(A6143)</f>
        <v>0</v>
      </c>
      <c r="E6143">
        <v>5</v>
      </c>
      <c r="F6143">
        <f>60*C6143+D6143</f>
        <v>1140</v>
      </c>
      <c r="G6143">
        <f>IF(MONTH(A6143)&gt;10,1,IF(MONTH(A6143)&lt;4,1,0))</f>
        <v>0</v>
      </c>
      <c r="H6143">
        <f>IF(AND(F6143&gt;=6*60,F6143&lt;10*60),1,IF(F6143&gt;=15*60,1,IF(F6143&lt;1*60,1,0)))</f>
        <v>1</v>
      </c>
      <c r="I6143">
        <f>IF(AND(F6143&gt;=1*60,F6143&lt;6*60),1,0)</f>
        <v>0</v>
      </c>
      <c r="J6143">
        <f>IF(AND(F6143&gt;=10*60,F6143&lt;15*60),1,0)</f>
        <v>0</v>
      </c>
      <c r="K6143">
        <f>IF(AND(F6143&gt;=16*60,F6143&lt;21*60),1,0)</f>
        <v>1</v>
      </c>
      <c r="L6143">
        <f>K6143*G6143</f>
        <v>0</v>
      </c>
      <c r="M6143">
        <f>H6143*B6143</f>
        <v>0.17299999999999999</v>
      </c>
      <c r="N6143">
        <f>I6143*B6143</f>
        <v>0</v>
      </c>
      <c r="O6143">
        <f>J6143*B6143</f>
        <v>0</v>
      </c>
    </row>
    <row r="6144" spans="1:15" x14ac:dyDescent="0.25">
      <c r="A6144" s="1">
        <v>41402.8125</v>
      </c>
      <c r="B6144">
        <v>0.193</v>
      </c>
      <c r="C6144">
        <f>HOUR(A6144)</f>
        <v>19</v>
      </c>
      <c r="D6144">
        <f>MINUTE(A6144)</f>
        <v>30</v>
      </c>
      <c r="E6144">
        <v>5</v>
      </c>
      <c r="F6144">
        <f>60*C6144+D6144</f>
        <v>1170</v>
      </c>
      <c r="G6144">
        <f>IF(MONTH(A6144)&gt;10,1,IF(MONTH(A6144)&lt;4,1,0))</f>
        <v>0</v>
      </c>
      <c r="H6144">
        <f>IF(AND(F6144&gt;=6*60,F6144&lt;10*60),1,IF(F6144&gt;=15*60,1,IF(F6144&lt;1*60,1,0)))</f>
        <v>1</v>
      </c>
      <c r="I6144">
        <f>IF(AND(F6144&gt;=1*60,F6144&lt;6*60),1,0)</f>
        <v>0</v>
      </c>
      <c r="J6144">
        <f>IF(AND(F6144&gt;=10*60,F6144&lt;15*60),1,0)</f>
        <v>0</v>
      </c>
      <c r="K6144">
        <f>IF(AND(F6144&gt;=16*60,F6144&lt;21*60),1,0)</f>
        <v>1</v>
      </c>
      <c r="L6144">
        <f>K6144*G6144</f>
        <v>0</v>
      </c>
      <c r="M6144">
        <f>H6144*B6144</f>
        <v>0.193</v>
      </c>
      <c r="N6144">
        <f>I6144*B6144</f>
        <v>0</v>
      </c>
      <c r="O6144">
        <f>J6144*B6144</f>
        <v>0</v>
      </c>
    </row>
    <row r="6145" spans="1:15" x14ac:dyDescent="0.25">
      <c r="A6145" s="1">
        <v>41402.833333333299</v>
      </c>
      <c r="B6145">
        <v>0.13200000000000001</v>
      </c>
      <c r="C6145">
        <f>HOUR(A6145)</f>
        <v>20</v>
      </c>
      <c r="D6145">
        <f>MINUTE(A6145)</f>
        <v>0</v>
      </c>
      <c r="E6145">
        <v>5</v>
      </c>
      <c r="F6145">
        <f>60*C6145+D6145</f>
        <v>1200</v>
      </c>
      <c r="G6145">
        <f>IF(MONTH(A6145)&gt;10,1,IF(MONTH(A6145)&lt;4,1,0))</f>
        <v>0</v>
      </c>
      <c r="H6145">
        <f>IF(AND(F6145&gt;=6*60,F6145&lt;10*60),1,IF(F6145&gt;=15*60,1,IF(F6145&lt;1*60,1,0)))</f>
        <v>1</v>
      </c>
      <c r="I6145">
        <f>IF(AND(F6145&gt;=1*60,F6145&lt;6*60),1,0)</f>
        <v>0</v>
      </c>
      <c r="J6145">
        <f>IF(AND(F6145&gt;=10*60,F6145&lt;15*60),1,0)</f>
        <v>0</v>
      </c>
      <c r="K6145">
        <f>IF(AND(F6145&gt;=16*60,F6145&lt;21*60),1,0)</f>
        <v>1</v>
      </c>
      <c r="L6145">
        <f>K6145*G6145</f>
        <v>0</v>
      </c>
      <c r="M6145">
        <f>H6145*B6145</f>
        <v>0.13200000000000001</v>
      </c>
      <c r="N6145">
        <f>I6145*B6145</f>
        <v>0</v>
      </c>
      <c r="O6145">
        <f>J6145*B6145</f>
        <v>0</v>
      </c>
    </row>
    <row r="6146" spans="1:15" x14ac:dyDescent="0.25">
      <c r="A6146" s="1">
        <v>41402.854166666701</v>
      </c>
      <c r="B6146">
        <v>0.13</v>
      </c>
      <c r="C6146">
        <f>HOUR(A6146)</f>
        <v>20</v>
      </c>
      <c r="D6146">
        <f>MINUTE(A6146)</f>
        <v>30</v>
      </c>
      <c r="E6146">
        <v>5</v>
      </c>
      <c r="F6146">
        <f>60*C6146+D6146</f>
        <v>1230</v>
      </c>
      <c r="G6146">
        <f>IF(MONTH(A6146)&gt;10,1,IF(MONTH(A6146)&lt;4,1,0))</f>
        <v>0</v>
      </c>
      <c r="H6146">
        <f>IF(AND(F6146&gt;=6*60,F6146&lt;10*60),1,IF(F6146&gt;=15*60,1,IF(F6146&lt;1*60,1,0)))</f>
        <v>1</v>
      </c>
      <c r="I6146">
        <f>IF(AND(F6146&gt;=1*60,F6146&lt;6*60),1,0)</f>
        <v>0</v>
      </c>
      <c r="J6146">
        <f>IF(AND(F6146&gt;=10*60,F6146&lt;15*60),1,0)</f>
        <v>0</v>
      </c>
      <c r="K6146">
        <f>IF(AND(F6146&gt;=16*60,F6146&lt;21*60),1,0)</f>
        <v>1</v>
      </c>
      <c r="L6146">
        <f>K6146*G6146</f>
        <v>0</v>
      </c>
      <c r="M6146">
        <f>H6146*B6146</f>
        <v>0.13</v>
      </c>
      <c r="N6146">
        <f>I6146*B6146</f>
        <v>0</v>
      </c>
      <c r="O6146">
        <f>J6146*B6146</f>
        <v>0</v>
      </c>
    </row>
    <row r="6147" spans="1:15" x14ac:dyDescent="0.25">
      <c r="A6147" s="1">
        <v>41402.875</v>
      </c>
      <c r="B6147">
        <v>0.13700000000000001</v>
      </c>
      <c r="C6147">
        <f>HOUR(A6147)</f>
        <v>21</v>
      </c>
      <c r="D6147">
        <f>MINUTE(A6147)</f>
        <v>0</v>
      </c>
      <c r="E6147">
        <v>5</v>
      </c>
      <c r="F6147">
        <f>60*C6147+D6147</f>
        <v>1260</v>
      </c>
      <c r="G6147">
        <f>IF(MONTH(A6147)&gt;10,1,IF(MONTH(A6147)&lt;4,1,0))</f>
        <v>0</v>
      </c>
      <c r="H6147">
        <f>IF(AND(F6147&gt;=6*60,F6147&lt;10*60),1,IF(F6147&gt;=15*60,1,IF(F6147&lt;1*60,1,0)))</f>
        <v>1</v>
      </c>
      <c r="I6147">
        <f>IF(AND(F6147&gt;=1*60,F6147&lt;6*60),1,0)</f>
        <v>0</v>
      </c>
      <c r="J6147">
        <f>IF(AND(F6147&gt;=10*60,F6147&lt;15*60),1,0)</f>
        <v>0</v>
      </c>
      <c r="K6147">
        <f>IF(AND(F6147&gt;=16*60,F6147&lt;21*60),1,0)</f>
        <v>0</v>
      </c>
      <c r="L6147">
        <f>K6147*G6147</f>
        <v>0</v>
      </c>
      <c r="M6147">
        <f>H6147*B6147</f>
        <v>0.13700000000000001</v>
      </c>
      <c r="N6147">
        <f>I6147*B6147</f>
        <v>0</v>
      </c>
      <c r="O6147">
        <f>J6147*B6147</f>
        <v>0</v>
      </c>
    </row>
    <row r="6148" spans="1:15" x14ac:dyDescent="0.25">
      <c r="A6148" s="1">
        <v>41402.895833333299</v>
      </c>
      <c r="B6148">
        <v>0.127</v>
      </c>
      <c r="C6148">
        <f>HOUR(A6148)</f>
        <v>21</v>
      </c>
      <c r="D6148">
        <f>MINUTE(A6148)</f>
        <v>30</v>
      </c>
      <c r="E6148">
        <v>5</v>
      </c>
      <c r="F6148">
        <f>60*C6148+D6148</f>
        <v>1290</v>
      </c>
      <c r="G6148">
        <f>IF(MONTH(A6148)&gt;10,1,IF(MONTH(A6148)&lt;4,1,0))</f>
        <v>0</v>
      </c>
      <c r="H6148">
        <f>IF(AND(F6148&gt;=6*60,F6148&lt;10*60),1,IF(F6148&gt;=15*60,1,IF(F6148&lt;1*60,1,0)))</f>
        <v>1</v>
      </c>
      <c r="I6148">
        <f>IF(AND(F6148&gt;=1*60,F6148&lt;6*60),1,0)</f>
        <v>0</v>
      </c>
      <c r="J6148">
        <f>IF(AND(F6148&gt;=10*60,F6148&lt;15*60),1,0)</f>
        <v>0</v>
      </c>
      <c r="K6148">
        <f>IF(AND(F6148&gt;=16*60,F6148&lt;21*60),1,0)</f>
        <v>0</v>
      </c>
      <c r="L6148">
        <f>K6148*G6148</f>
        <v>0</v>
      </c>
      <c r="M6148">
        <f>H6148*B6148</f>
        <v>0.127</v>
      </c>
      <c r="N6148">
        <f>I6148*B6148</f>
        <v>0</v>
      </c>
      <c r="O6148">
        <f>J6148*B6148</f>
        <v>0</v>
      </c>
    </row>
    <row r="6149" spans="1:15" x14ac:dyDescent="0.25">
      <c r="A6149" s="1">
        <v>41402.916666666701</v>
      </c>
      <c r="B6149">
        <v>0.13100000000000001</v>
      </c>
      <c r="C6149">
        <f>HOUR(A6149)</f>
        <v>22</v>
      </c>
      <c r="D6149">
        <f>MINUTE(A6149)</f>
        <v>0</v>
      </c>
      <c r="E6149">
        <v>5</v>
      </c>
      <c r="F6149">
        <f>60*C6149+D6149</f>
        <v>1320</v>
      </c>
      <c r="G6149">
        <f>IF(MONTH(A6149)&gt;10,1,IF(MONTH(A6149)&lt;4,1,0))</f>
        <v>0</v>
      </c>
      <c r="H6149">
        <f>IF(AND(F6149&gt;=6*60,F6149&lt;10*60),1,IF(F6149&gt;=15*60,1,IF(F6149&lt;1*60,1,0)))</f>
        <v>1</v>
      </c>
      <c r="I6149">
        <f>IF(AND(F6149&gt;=1*60,F6149&lt;6*60),1,0)</f>
        <v>0</v>
      </c>
      <c r="J6149">
        <f>IF(AND(F6149&gt;=10*60,F6149&lt;15*60),1,0)</f>
        <v>0</v>
      </c>
      <c r="K6149">
        <f>IF(AND(F6149&gt;=16*60,F6149&lt;21*60),1,0)</f>
        <v>0</v>
      </c>
      <c r="L6149">
        <f>K6149*G6149</f>
        <v>0</v>
      </c>
      <c r="M6149">
        <f>H6149*B6149</f>
        <v>0.13100000000000001</v>
      </c>
      <c r="N6149">
        <f>I6149*B6149</f>
        <v>0</v>
      </c>
      <c r="O6149">
        <f>J6149*B6149</f>
        <v>0</v>
      </c>
    </row>
    <row r="6150" spans="1:15" x14ac:dyDescent="0.25">
      <c r="A6150" s="1">
        <v>41402.9375</v>
      </c>
      <c r="B6150">
        <v>0.123</v>
      </c>
      <c r="C6150">
        <f>HOUR(A6150)</f>
        <v>22</v>
      </c>
      <c r="D6150">
        <f>MINUTE(A6150)</f>
        <v>30</v>
      </c>
      <c r="E6150">
        <v>5</v>
      </c>
      <c r="F6150">
        <f>60*C6150+D6150</f>
        <v>1350</v>
      </c>
      <c r="G6150">
        <f>IF(MONTH(A6150)&gt;10,1,IF(MONTH(A6150)&lt;4,1,0))</f>
        <v>0</v>
      </c>
      <c r="H6150">
        <f>IF(AND(F6150&gt;=6*60,F6150&lt;10*60),1,IF(F6150&gt;=15*60,1,IF(F6150&lt;1*60,1,0)))</f>
        <v>1</v>
      </c>
      <c r="I6150">
        <f>IF(AND(F6150&gt;=1*60,F6150&lt;6*60),1,0)</f>
        <v>0</v>
      </c>
      <c r="J6150">
        <f>IF(AND(F6150&gt;=10*60,F6150&lt;15*60),1,0)</f>
        <v>0</v>
      </c>
      <c r="K6150">
        <f>IF(AND(F6150&gt;=16*60,F6150&lt;21*60),1,0)</f>
        <v>0</v>
      </c>
      <c r="L6150">
        <f>K6150*G6150</f>
        <v>0</v>
      </c>
      <c r="M6150">
        <f>H6150*B6150</f>
        <v>0.123</v>
      </c>
      <c r="N6150">
        <f>I6150*B6150</f>
        <v>0</v>
      </c>
      <c r="O6150">
        <f>J6150*B6150</f>
        <v>0</v>
      </c>
    </row>
    <row r="6151" spans="1:15" x14ac:dyDescent="0.25">
      <c r="A6151" s="1">
        <v>41402.958333333299</v>
      </c>
      <c r="B6151">
        <v>0.109</v>
      </c>
      <c r="C6151">
        <f>HOUR(A6151)</f>
        <v>23</v>
      </c>
      <c r="D6151">
        <f>MINUTE(A6151)</f>
        <v>0</v>
      </c>
      <c r="E6151">
        <v>5</v>
      </c>
      <c r="F6151">
        <f>60*C6151+D6151</f>
        <v>1380</v>
      </c>
      <c r="G6151">
        <f>IF(MONTH(A6151)&gt;10,1,IF(MONTH(A6151)&lt;4,1,0))</f>
        <v>0</v>
      </c>
      <c r="H6151">
        <f>IF(AND(F6151&gt;=6*60,F6151&lt;10*60),1,IF(F6151&gt;=15*60,1,IF(F6151&lt;1*60,1,0)))</f>
        <v>1</v>
      </c>
      <c r="I6151">
        <f>IF(AND(F6151&gt;=1*60,F6151&lt;6*60),1,0)</f>
        <v>0</v>
      </c>
      <c r="J6151">
        <f>IF(AND(F6151&gt;=10*60,F6151&lt;15*60),1,0)</f>
        <v>0</v>
      </c>
      <c r="K6151">
        <f>IF(AND(F6151&gt;=16*60,F6151&lt;21*60),1,0)</f>
        <v>0</v>
      </c>
      <c r="L6151">
        <f>K6151*G6151</f>
        <v>0</v>
      </c>
      <c r="M6151">
        <f>H6151*B6151</f>
        <v>0.109</v>
      </c>
      <c r="N6151">
        <f>I6151*B6151</f>
        <v>0</v>
      </c>
      <c r="O6151">
        <f>J6151*B6151</f>
        <v>0</v>
      </c>
    </row>
    <row r="6152" spans="1:15" x14ac:dyDescent="0.25">
      <c r="A6152" s="1">
        <v>41402.979166666701</v>
      </c>
      <c r="B6152">
        <v>9.6000000000000002E-2</v>
      </c>
      <c r="C6152">
        <f>HOUR(A6152)</f>
        <v>23</v>
      </c>
      <c r="D6152">
        <f>MINUTE(A6152)</f>
        <v>30</v>
      </c>
      <c r="E6152">
        <v>5</v>
      </c>
      <c r="F6152">
        <f>60*C6152+D6152</f>
        <v>1410</v>
      </c>
      <c r="G6152">
        <f>IF(MONTH(A6152)&gt;10,1,IF(MONTH(A6152)&lt;4,1,0))</f>
        <v>0</v>
      </c>
      <c r="H6152">
        <f>IF(AND(F6152&gt;=6*60,F6152&lt;10*60),1,IF(F6152&gt;=15*60,1,IF(F6152&lt;1*60,1,0)))</f>
        <v>1</v>
      </c>
      <c r="I6152">
        <f>IF(AND(F6152&gt;=1*60,F6152&lt;6*60),1,0)</f>
        <v>0</v>
      </c>
      <c r="J6152">
        <f>IF(AND(F6152&gt;=10*60,F6152&lt;15*60),1,0)</f>
        <v>0</v>
      </c>
      <c r="K6152">
        <f>IF(AND(F6152&gt;=16*60,F6152&lt;21*60),1,0)</f>
        <v>0</v>
      </c>
      <c r="L6152">
        <f>K6152*G6152</f>
        <v>0</v>
      </c>
      <c r="M6152">
        <f>H6152*B6152</f>
        <v>9.6000000000000002E-2</v>
      </c>
      <c r="N6152">
        <f>I6152*B6152</f>
        <v>0</v>
      </c>
      <c r="O6152">
        <f>J6152*B6152</f>
        <v>0</v>
      </c>
    </row>
    <row r="6153" spans="1:15" x14ac:dyDescent="0.25">
      <c r="A6153" s="1">
        <v>41403</v>
      </c>
      <c r="B6153">
        <v>0.113</v>
      </c>
      <c r="C6153">
        <f>HOUR(A6153)</f>
        <v>0</v>
      </c>
      <c r="D6153">
        <f>MINUTE(A6153)</f>
        <v>0</v>
      </c>
      <c r="E6153">
        <v>5</v>
      </c>
      <c r="F6153">
        <f>60*C6153+D6153</f>
        <v>0</v>
      </c>
      <c r="G6153">
        <f>IF(MONTH(A6153)&gt;10,1,IF(MONTH(A6153)&lt;4,1,0))</f>
        <v>0</v>
      </c>
      <c r="H6153">
        <f>IF(AND(F6153&gt;=6*60,F6153&lt;10*60),1,IF(F6153&gt;=15*60,1,IF(F6153&lt;1*60,1,0)))</f>
        <v>1</v>
      </c>
      <c r="I6153">
        <f>IF(AND(F6153&gt;=1*60,F6153&lt;6*60),1,0)</f>
        <v>0</v>
      </c>
      <c r="J6153">
        <f>IF(AND(F6153&gt;=10*60,F6153&lt;15*60),1,0)</f>
        <v>0</v>
      </c>
      <c r="K6153">
        <f>IF(AND(F6153&gt;=16*60,F6153&lt;21*60),1,0)</f>
        <v>0</v>
      </c>
      <c r="L6153">
        <f>K6153*G6153</f>
        <v>0</v>
      </c>
      <c r="M6153">
        <f>H6153*B6153</f>
        <v>0.113</v>
      </c>
      <c r="N6153">
        <f>I6153*B6153</f>
        <v>0</v>
      </c>
      <c r="O6153">
        <f>J6153*B6153</f>
        <v>0</v>
      </c>
    </row>
    <row r="6154" spans="1:15" x14ac:dyDescent="0.25">
      <c r="A6154" s="1">
        <v>41403.020833333299</v>
      </c>
      <c r="B6154">
        <v>0.112</v>
      </c>
      <c r="C6154">
        <f>HOUR(A6154)</f>
        <v>0</v>
      </c>
      <c r="D6154">
        <f>MINUTE(A6154)</f>
        <v>30</v>
      </c>
      <c r="E6154">
        <v>5</v>
      </c>
      <c r="F6154">
        <f>60*C6154+D6154</f>
        <v>30</v>
      </c>
      <c r="G6154">
        <f>IF(MONTH(A6154)&gt;10,1,IF(MONTH(A6154)&lt;4,1,0))</f>
        <v>0</v>
      </c>
      <c r="H6154">
        <f>IF(AND(F6154&gt;=6*60,F6154&lt;10*60),1,IF(F6154&gt;=15*60,1,IF(F6154&lt;1*60,1,0)))</f>
        <v>1</v>
      </c>
      <c r="I6154">
        <f>IF(AND(F6154&gt;=1*60,F6154&lt;6*60),1,0)</f>
        <v>0</v>
      </c>
      <c r="J6154">
        <f>IF(AND(F6154&gt;=10*60,F6154&lt;15*60),1,0)</f>
        <v>0</v>
      </c>
      <c r="K6154">
        <f>IF(AND(F6154&gt;=16*60,F6154&lt;21*60),1,0)</f>
        <v>0</v>
      </c>
      <c r="L6154">
        <f>K6154*G6154</f>
        <v>0</v>
      </c>
      <c r="M6154">
        <f>H6154*B6154</f>
        <v>0.112</v>
      </c>
      <c r="N6154">
        <f>I6154*B6154</f>
        <v>0</v>
      </c>
      <c r="O6154">
        <f>J6154*B6154</f>
        <v>0</v>
      </c>
    </row>
    <row r="6155" spans="1:15" x14ac:dyDescent="0.25">
      <c r="A6155" s="1">
        <v>41403.041666666701</v>
      </c>
      <c r="B6155">
        <v>5.6000000000000001E-2</v>
      </c>
      <c r="C6155">
        <f>HOUR(A6155)</f>
        <v>1</v>
      </c>
      <c r="D6155">
        <f>MINUTE(A6155)</f>
        <v>0</v>
      </c>
      <c r="E6155">
        <v>5</v>
      </c>
      <c r="F6155">
        <f>60*C6155+D6155</f>
        <v>60</v>
      </c>
      <c r="G6155">
        <f>IF(MONTH(A6155)&gt;10,1,IF(MONTH(A6155)&lt;4,1,0))</f>
        <v>0</v>
      </c>
      <c r="H6155">
        <f>IF(AND(F6155&gt;=6*60,F6155&lt;10*60),1,IF(F6155&gt;=15*60,1,IF(F6155&lt;1*60,1,0)))</f>
        <v>0</v>
      </c>
      <c r="I6155">
        <f>IF(AND(F6155&gt;=1*60,F6155&lt;6*60),1,0)</f>
        <v>1</v>
      </c>
      <c r="J6155">
        <f>IF(AND(F6155&gt;=10*60,F6155&lt;15*60),1,0)</f>
        <v>0</v>
      </c>
      <c r="K6155">
        <f>IF(AND(F6155&gt;=16*60,F6155&lt;21*60),1,0)</f>
        <v>0</v>
      </c>
      <c r="L6155">
        <f>K6155*G6155</f>
        <v>0</v>
      </c>
      <c r="M6155">
        <f>H6155*B6155</f>
        <v>0</v>
      </c>
      <c r="N6155">
        <f>I6155*B6155</f>
        <v>5.6000000000000001E-2</v>
      </c>
      <c r="O6155">
        <f>J6155*B6155</f>
        <v>0</v>
      </c>
    </row>
    <row r="6156" spans="1:15" x14ac:dyDescent="0.25">
      <c r="A6156" s="1">
        <v>41403.0625</v>
      </c>
      <c r="B6156">
        <v>5.2999999999999999E-2</v>
      </c>
      <c r="C6156">
        <f>HOUR(A6156)</f>
        <v>1</v>
      </c>
      <c r="D6156">
        <f>MINUTE(A6156)</f>
        <v>30</v>
      </c>
      <c r="E6156">
        <v>5</v>
      </c>
      <c r="F6156">
        <f>60*C6156+D6156</f>
        <v>90</v>
      </c>
      <c r="G6156">
        <f>IF(MONTH(A6156)&gt;10,1,IF(MONTH(A6156)&lt;4,1,0))</f>
        <v>0</v>
      </c>
      <c r="H6156">
        <f>IF(AND(F6156&gt;=6*60,F6156&lt;10*60),1,IF(F6156&gt;=15*60,1,IF(F6156&lt;1*60,1,0)))</f>
        <v>0</v>
      </c>
      <c r="I6156">
        <f>IF(AND(F6156&gt;=1*60,F6156&lt;6*60),1,0)</f>
        <v>1</v>
      </c>
      <c r="J6156">
        <f>IF(AND(F6156&gt;=10*60,F6156&lt;15*60),1,0)</f>
        <v>0</v>
      </c>
      <c r="K6156">
        <f>IF(AND(F6156&gt;=16*60,F6156&lt;21*60),1,0)</f>
        <v>0</v>
      </c>
      <c r="L6156">
        <f>K6156*G6156</f>
        <v>0</v>
      </c>
      <c r="M6156">
        <f>H6156*B6156</f>
        <v>0</v>
      </c>
      <c r="N6156">
        <f>I6156*B6156</f>
        <v>5.2999999999999999E-2</v>
      </c>
      <c r="O6156">
        <f>J6156*B6156</f>
        <v>0</v>
      </c>
    </row>
    <row r="6157" spans="1:15" x14ac:dyDescent="0.25">
      <c r="A6157" s="1">
        <v>41403.083333333299</v>
      </c>
      <c r="B6157">
        <v>5.1999999999999998E-2</v>
      </c>
      <c r="C6157">
        <f>HOUR(A6157)</f>
        <v>2</v>
      </c>
      <c r="D6157">
        <f>MINUTE(A6157)</f>
        <v>0</v>
      </c>
      <c r="E6157">
        <v>5</v>
      </c>
      <c r="F6157">
        <f>60*C6157+D6157</f>
        <v>120</v>
      </c>
      <c r="G6157">
        <f>IF(MONTH(A6157)&gt;10,1,IF(MONTH(A6157)&lt;4,1,0))</f>
        <v>0</v>
      </c>
      <c r="H6157">
        <f>IF(AND(F6157&gt;=6*60,F6157&lt;10*60),1,IF(F6157&gt;=15*60,1,IF(F6157&lt;1*60,1,0)))</f>
        <v>0</v>
      </c>
      <c r="I6157">
        <f>IF(AND(F6157&gt;=1*60,F6157&lt;6*60),1,0)</f>
        <v>1</v>
      </c>
      <c r="J6157">
        <f>IF(AND(F6157&gt;=10*60,F6157&lt;15*60),1,0)</f>
        <v>0</v>
      </c>
      <c r="K6157">
        <f>IF(AND(F6157&gt;=16*60,F6157&lt;21*60),1,0)</f>
        <v>0</v>
      </c>
      <c r="L6157">
        <f>K6157*G6157</f>
        <v>0</v>
      </c>
      <c r="M6157">
        <f>H6157*B6157</f>
        <v>0</v>
      </c>
      <c r="N6157">
        <f>I6157*B6157</f>
        <v>5.1999999999999998E-2</v>
      </c>
      <c r="O6157">
        <f>J6157*B6157</f>
        <v>0</v>
      </c>
    </row>
    <row r="6158" spans="1:15" x14ac:dyDescent="0.25">
      <c r="A6158" s="1">
        <v>41403.104166666701</v>
      </c>
      <c r="B6158">
        <v>3.5999999999999997E-2</v>
      </c>
      <c r="C6158">
        <f>HOUR(A6158)</f>
        <v>2</v>
      </c>
      <c r="D6158">
        <f>MINUTE(A6158)</f>
        <v>30</v>
      </c>
      <c r="E6158">
        <v>5</v>
      </c>
      <c r="F6158">
        <f>60*C6158+D6158</f>
        <v>150</v>
      </c>
      <c r="G6158">
        <f>IF(MONTH(A6158)&gt;10,1,IF(MONTH(A6158)&lt;4,1,0))</f>
        <v>0</v>
      </c>
      <c r="H6158">
        <f>IF(AND(F6158&gt;=6*60,F6158&lt;10*60),1,IF(F6158&gt;=15*60,1,IF(F6158&lt;1*60,1,0)))</f>
        <v>0</v>
      </c>
      <c r="I6158">
        <f>IF(AND(F6158&gt;=1*60,F6158&lt;6*60),1,0)</f>
        <v>1</v>
      </c>
      <c r="J6158">
        <f>IF(AND(F6158&gt;=10*60,F6158&lt;15*60),1,0)</f>
        <v>0</v>
      </c>
      <c r="K6158">
        <f>IF(AND(F6158&gt;=16*60,F6158&lt;21*60),1,0)</f>
        <v>0</v>
      </c>
      <c r="L6158">
        <f>K6158*G6158</f>
        <v>0</v>
      </c>
      <c r="M6158">
        <f>H6158*B6158</f>
        <v>0</v>
      </c>
      <c r="N6158">
        <f>I6158*B6158</f>
        <v>3.5999999999999997E-2</v>
      </c>
      <c r="O6158">
        <f>J6158*B6158</f>
        <v>0</v>
      </c>
    </row>
    <row r="6159" spans="1:15" x14ac:dyDescent="0.25">
      <c r="A6159" s="1">
        <v>41403.125</v>
      </c>
      <c r="B6159">
        <v>4.8000000000000001E-2</v>
      </c>
      <c r="C6159">
        <f>HOUR(A6159)</f>
        <v>3</v>
      </c>
      <c r="D6159">
        <f>MINUTE(A6159)</f>
        <v>0</v>
      </c>
      <c r="E6159">
        <v>5</v>
      </c>
      <c r="F6159">
        <f>60*C6159+D6159</f>
        <v>180</v>
      </c>
      <c r="G6159">
        <f>IF(MONTH(A6159)&gt;10,1,IF(MONTH(A6159)&lt;4,1,0))</f>
        <v>0</v>
      </c>
      <c r="H6159">
        <f>IF(AND(F6159&gt;=6*60,F6159&lt;10*60),1,IF(F6159&gt;=15*60,1,IF(F6159&lt;1*60,1,0)))</f>
        <v>0</v>
      </c>
      <c r="I6159">
        <f>IF(AND(F6159&gt;=1*60,F6159&lt;6*60),1,0)</f>
        <v>1</v>
      </c>
      <c r="J6159">
        <f>IF(AND(F6159&gt;=10*60,F6159&lt;15*60),1,0)</f>
        <v>0</v>
      </c>
      <c r="K6159">
        <f>IF(AND(F6159&gt;=16*60,F6159&lt;21*60),1,0)</f>
        <v>0</v>
      </c>
      <c r="L6159">
        <f>K6159*G6159</f>
        <v>0</v>
      </c>
      <c r="M6159">
        <f>H6159*B6159</f>
        <v>0</v>
      </c>
      <c r="N6159">
        <f>I6159*B6159</f>
        <v>4.8000000000000001E-2</v>
      </c>
      <c r="O6159">
        <f>J6159*B6159</f>
        <v>0</v>
      </c>
    </row>
    <row r="6160" spans="1:15" x14ac:dyDescent="0.25">
      <c r="A6160" s="1">
        <v>41403.145833333299</v>
      </c>
      <c r="B6160">
        <v>5.1999999999999998E-2</v>
      </c>
      <c r="C6160">
        <f>HOUR(A6160)</f>
        <v>3</v>
      </c>
      <c r="D6160">
        <f>MINUTE(A6160)</f>
        <v>30</v>
      </c>
      <c r="E6160">
        <v>5</v>
      </c>
      <c r="F6160">
        <f>60*C6160+D6160</f>
        <v>210</v>
      </c>
      <c r="G6160">
        <f>IF(MONTH(A6160)&gt;10,1,IF(MONTH(A6160)&lt;4,1,0))</f>
        <v>0</v>
      </c>
      <c r="H6160">
        <f>IF(AND(F6160&gt;=6*60,F6160&lt;10*60),1,IF(F6160&gt;=15*60,1,IF(F6160&lt;1*60,1,0)))</f>
        <v>0</v>
      </c>
      <c r="I6160">
        <f>IF(AND(F6160&gt;=1*60,F6160&lt;6*60),1,0)</f>
        <v>1</v>
      </c>
      <c r="J6160">
        <f>IF(AND(F6160&gt;=10*60,F6160&lt;15*60),1,0)</f>
        <v>0</v>
      </c>
      <c r="K6160">
        <f>IF(AND(F6160&gt;=16*60,F6160&lt;21*60),1,0)</f>
        <v>0</v>
      </c>
      <c r="L6160">
        <f>K6160*G6160</f>
        <v>0</v>
      </c>
      <c r="M6160">
        <f>H6160*B6160</f>
        <v>0</v>
      </c>
      <c r="N6160">
        <f>I6160*B6160</f>
        <v>5.1999999999999998E-2</v>
      </c>
      <c r="O6160">
        <f>J6160*B6160</f>
        <v>0</v>
      </c>
    </row>
    <row r="6161" spans="1:15" x14ac:dyDescent="0.25">
      <c r="A6161" s="1">
        <v>41403.166666666701</v>
      </c>
      <c r="B6161">
        <v>4.9000000000000002E-2</v>
      </c>
      <c r="C6161">
        <f>HOUR(A6161)</f>
        <v>4</v>
      </c>
      <c r="D6161">
        <f>MINUTE(A6161)</f>
        <v>0</v>
      </c>
      <c r="E6161">
        <v>5</v>
      </c>
      <c r="F6161">
        <f>60*C6161+D6161</f>
        <v>240</v>
      </c>
      <c r="G6161">
        <f>IF(MONTH(A6161)&gt;10,1,IF(MONTH(A6161)&lt;4,1,0))</f>
        <v>0</v>
      </c>
      <c r="H6161">
        <f>IF(AND(F6161&gt;=6*60,F6161&lt;10*60),1,IF(F6161&gt;=15*60,1,IF(F6161&lt;1*60,1,0)))</f>
        <v>0</v>
      </c>
      <c r="I6161">
        <f>IF(AND(F6161&gt;=1*60,F6161&lt;6*60),1,0)</f>
        <v>1</v>
      </c>
      <c r="J6161">
        <f>IF(AND(F6161&gt;=10*60,F6161&lt;15*60),1,0)</f>
        <v>0</v>
      </c>
      <c r="K6161">
        <f>IF(AND(F6161&gt;=16*60,F6161&lt;21*60),1,0)</f>
        <v>0</v>
      </c>
      <c r="L6161">
        <f>K6161*G6161</f>
        <v>0</v>
      </c>
      <c r="M6161">
        <f>H6161*B6161</f>
        <v>0</v>
      </c>
      <c r="N6161">
        <f>I6161*B6161</f>
        <v>4.9000000000000002E-2</v>
      </c>
      <c r="O6161">
        <f>J6161*B6161</f>
        <v>0</v>
      </c>
    </row>
    <row r="6162" spans="1:15" x14ac:dyDescent="0.25">
      <c r="A6162" s="1">
        <v>41403.1875</v>
      </c>
      <c r="B6162">
        <v>3.5000000000000003E-2</v>
      </c>
      <c r="C6162">
        <f>HOUR(A6162)</f>
        <v>4</v>
      </c>
      <c r="D6162">
        <f>MINUTE(A6162)</f>
        <v>30</v>
      </c>
      <c r="E6162">
        <v>5</v>
      </c>
      <c r="F6162">
        <f>60*C6162+D6162</f>
        <v>270</v>
      </c>
      <c r="G6162">
        <f>IF(MONTH(A6162)&gt;10,1,IF(MONTH(A6162)&lt;4,1,0))</f>
        <v>0</v>
      </c>
      <c r="H6162">
        <f>IF(AND(F6162&gt;=6*60,F6162&lt;10*60),1,IF(F6162&gt;=15*60,1,IF(F6162&lt;1*60,1,0)))</f>
        <v>0</v>
      </c>
      <c r="I6162">
        <f>IF(AND(F6162&gt;=1*60,F6162&lt;6*60),1,0)</f>
        <v>1</v>
      </c>
      <c r="J6162">
        <f>IF(AND(F6162&gt;=10*60,F6162&lt;15*60),1,0)</f>
        <v>0</v>
      </c>
      <c r="K6162">
        <f>IF(AND(F6162&gt;=16*60,F6162&lt;21*60),1,0)</f>
        <v>0</v>
      </c>
      <c r="L6162">
        <f>K6162*G6162</f>
        <v>0</v>
      </c>
      <c r="M6162">
        <f>H6162*B6162</f>
        <v>0</v>
      </c>
      <c r="N6162">
        <f>I6162*B6162</f>
        <v>3.5000000000000003E-2</v>
      </c>
      <c r="O6162">
        <f>J6162*B6162</f>
        <v>0</v>
      </c>
    </row>
    <row r="6163" spans="1:15" x14ac:dyDescent="0.25">
      <c r="A6163" s="1">
        <v>41403.208333333299</v>
      </c>
      <c r="B6163">
        <v>5.1999999999999998E-2</v>
      </c>
      <c r="C6163">
        <f>HOUR(A6163)</f>
        <v>5</v>
      </c>
      <c r="D6163">
        <f>MINUTE(A6163)</f>
        <v>0</v>
      </c>
      <c r="E6163">
        <v>5</v>
      </c>
      <c r="F6163">
        <f>60*C6163+D6163</f>
        <v>300</v>
      </c>
      <c r="G6163">
        <f>IF(MONTH(A6163)&gt;10,1,IF(MONTH(A6163)&lt;4,1,0))</f>
        <v>0</v>
      </c>
      <c r="H6163">
        <f>IF(AND(F6163&gt;=6*60,F6163&lt;10*60),1,IF(F6163&gt;=15*60,1,IF(F6163&lt;1*60,1,0)))</f>
        <v>0</v>
      </c>
      <c r="I6163">
        <f>IF(AND(F6163&gt;=1*60,F6163&lt;6*60),1,0)</f>
        <v>1</v>
      </c>
      <c r="J6163">
        <f>IF(AND(F6163&gt;=10*60,F6163&lt;15*60),1,0)</f>
        <v>0</v>
      </c>
      <c r="K6163">
        <f>IF(AND(F6163&gt;=16*60,F6163&lt;21*60),1,0)</f>
        <v>0</v>
      </c>
      <c r="L6163">
        <f>K6163*G6163</f>
        <v>0</v>
      </c>
      <c r="M6163">
        <f>H6163*B6163</f>
        <v>0</v>
      </c>
      <c r="N6163">
        <f>I6163*B6163</f>
        <v>5.1999999999999998E-2</v>
      </c>
      <c r="O6163">
        <f>J6163*B6163</f>
        <v>0</v>
      </c>
    </row>
    <row r="6164" spans="1:15" x14ac:dyDescent="0.25">
      <c r="A6164" s="1">
        <v>41403.229166666701</v>
      </c>
      <c r="B6164">
        <v>5.1999999999999998E-2</v>
      </c>
      <c r="C6164">
        <f>HOUR(A6164)</f>
        <v>5</v>
      </c>
      <c r="D6164">
        <f>MINUTE(A6164)</f>
        <v>30</v>
      </c>
      <c r="E6164">
        <v>5</v>
      </c>
      <c r="F6164">
        <f>60*C6164+D6164</f>
        <v>330</v>
      </c>
      <c r="G6164">
        <f>IF(MONTH(A6164)&gt;10,1,IF(MONTH(A6164)&lt;4,1,0))</f>
        <v>0</v>
      </c>
      <c r="H6164">
        <f>IF(AND(F6164&gt;=6*60,F6164&lt;10*60),1,IF(F6164&gt;=15*60,1,IF(F6164&lt;1*60,1,0)))</f>
        <v>0</v>
      </c>
      <c r="I6164">
        <f>IF(AND(F6164&gt;=1*60,F6164&lt;6*60),1,0)</f>
        <v>1</v>
      </c>
      <c r="J6164">
        <f>IF(AND(F6164&gt;=10*60,F6164&lt;15*60),1,0)</f>
        <v>0</v>
      </c>
      <c r="K6164">
        <f>IF(AND(F6164&gt;=16*60,F6164&lt;21*60),1,0)</f>
        <v>0</v>
      </c>
      <c r="L6164">
        <f>K6164*G6164</f>
        <v>0</v>
      </c>
      <c r="M6164">
        <f>H6164*B6164</f>
        <v>0</v>
      </c>
      <c r="N6164">
        <f>I6164*B6164</f>
        <v>5.1999999999999998E-2</v>
      </c>
      <c r="O6164">
        <f>J6164*B6164</f>
        <v>0</v>
      </c>
    </row>
    <row r="6165" spans="1:15" x14ac:dyDescent="0.25">
      <c r="A6165" s="1">
        <v>41403.25</v>
      </c>
      <c r="B6165">
        <v>3.3000000000000002E-2</v>
      </c>
      <c r="C6165">
        <f>HOUR(A6165)</f>
        <v>6</v>
      </c>
      <c r="D6165">
        <f>MINUTE(A6165)</f>
        <v>0</v>
      </c>
      <c r="E6165">
        <v>5</v>
      </c>
      <c r="F6165">
        <f>60*C6165+D6165</f>
        <v>360</v>
      </c>
      <c r="G6165">
        <f>IF(MONTH(A6165)&gt;10,1,IF(MONTH(A6165)&lt;4,1,0))</f>
        <v>0</v>
      </c>
      <c r="H6165">
        <f>IF(AND(F6165&gt;=6*60,F6165&lt;10*60),1,IF(F6165&gt;=15*60,1,IF(F6165&lt;1*60,1,0)))</f>
        <v>1</v>
      </c>
      <c r="I6165">
        <f>IF(AND(F6165&gt;=1*60,F6165&lt;6*60),1,0)</f>
        <v>0</v>
      </c>
      <c r="J6165">
        <f>IF(AND(F6165&gt;=10*60,F6165&lt;15*60),1,0)</f>
        <v>0</v>
      </c>
      <c r="K6165">
        <f>IF(AND(F6165&gt;=16*60,F6165&lt;21*60),1,0)</f>
        <v>0</v>
      </c>
      <c r="L6165">
        <f>K6165*G6165</f>
        <v>0</v>
      </c>
      <c r="M6165">
        <f>H6165*B6165</f>
        <v>3.3000000000000002E-2</v>
      </c>
      <c r="N6165">
        <f>I6165*B6165</f>
        <v>0</v>
      </c>
      <c r="O6165">
        <f>J6165*B6165</f>
        <v>0</v>
      </c>
    </row>
    <row r="6166" spans="1:15" x14ac:dyDescent="0.25">
      <c r="A6166" s="1">
        <v>41403.270833333299</v>
      </c>
      <c r="B6166">
        <v>0.05</v>
      </c>
      <c r="C6166">
        <f>HOUR(A6166)</f>
        <v>6</v>
      </c>
      <c r="D6166">
        <f>MINUTE(A6166)</f>
        <v>30</v>
      </c>
      <c r="E6166">
        <v>5</v>
      </c>
      <c r="F6166">
        <f>60*C6166+D6166</f>
        <v>390</v>
      </c>
      <c r="G6166">
        <f>IF(MONTH(A6166)&gt;10,1,IF(MONTH(A6166)&lt;4,1,0))</f>
        <v>0</v>
      </c>
      <c r="H6166">
        <f>IF(AND(F6166&gt;=6*60,F6166&lt;10*60),1,IF(F6166&gt;=15*60,1,IF(F6166&lt;1*60,1,0)))</f>
        <v>1</v>
      </c>
      <c r="I6166">
        <f>IF(AND(F6166&gt;=1*60,F6166&lt;6*60),1,0)</f>
        <v>0</v>
      </c>
      <c r="J6166">
        <f>IF(AND(F6166&gt;=10*60,F6166&lt;15*60),1,0)</f>
        <v>0</v>
      </c>
      <c r="K6166">
        <f>IF(AND(F6166&gt;=16*60,F6166&lt;21*60),1,0)</f>
        <v>0</v>
      </c>
      <c r="L6166">
        <f>K6166*G6166</f>
        <v>0</v>
      </c>
      <c r="M6166">
        <f>H6166*B6166</f>
        <v>0.05</v>
      </c>
      <c r="N6166">
        <f>I6166*B6166</f>
        <v>0</v>
      </c>
      <c r="O6166">
        <f>J6166*B6166</f>
        <v>0</v>
      </c>
    </row>
    <row r="6167" spans="1:15" x14ac:dyDescent="0.25">
      <c r="A6167" s="1">
        <v>41403.291666666701</v>
      </c>
      <c r="B6167">
        <v>1.0289999999999999</v>
      </c>
      <c r="C6167">
        <f>HOUR(A6167)</f>
        <v>7</v>
      </c>
      <c r="D6167">
        <f>MINUTE(A6167)</f>
        <v>0</v>
      </c>
      <c r="E6167">
        <v>5</v>
      </c>
      <c r="F6167">
        <f>60*C6167+D6167</f>
        <v>420</v>
      </c>
      <c r="G6167">
        <f>IF(MONTH(A6167)&gt;10,1,IF(MONTH(A6167)&lt;4,1,0))</f>
        <v>0</v>
      </c>
      <c r="H6167">
        <f>IF(AND(F6167&gt;=6*60,F6167&lt;10*60),1,IF(F6167&gt;=15*60,1,IF(F6167&lt;1*60,1,0)))</f>
        <v>1</v>
      </c>
      <c r="I6167">
        <f>IF(AND(F6167&gt;=1*60,F6167&lt;6*60),1,0)</f>
        <v>0</v>
      </c>
      <c r="J6167">
        <f>IF(AND(F6167&gt;=10*60,F6167&lt;15*60),1,0)</f>
        <v>0</v>
      </c>
      <c r="K6167">
        <f>IF(AND(F6167&gt;=16*60,F6167&lt;21*60),1,0)</f>
        <v>0</v>
      </c>
      <c r="L6167">
        <f>K6167*G6167</f>
        <v>0</v>
      </c>
      <c r="M6167">
        <f>H6167*B6167</f>
        <v>1.0289999999999999</v>
      </c>
      <c r="N6167">
        <f>I6167*B6167</f>
        <v>0</v>
      </c>
      <c r="O6167">
        <f>J6167*B6167</f>
        <v>0</v>
      </c>
    </row>
    <row r="6168" spans="1:15" x14ac:dyDescent="0.25">
      <c r="A6168" s="1">
        <v>41403.3125</v>
      </c>
      <c r="B6168">
        <v>0.60599999999999998</v>
      </c>
      <c r="C6168">
        <f>HOUR(A6168)</f>
        <v>7</v>
      </c>
      <c r="D6168">
        <f>MINUTE(A6168)</f>
        <v>30</v>
      </c>
      <c r="E6168">
        <v>5</v>
      </c>
      <c r="F6168">
        <f>60*C6168+D6168</f>
        <v>450</v>
      </c>
      <c r="G6168">
        <f>IF(MONTH(A6168)&gt;10,1,IF(MONTH(A6168)&lt;4,1,0))</f>
        <v>0</v>
      </c>
      <c r="H6168">
        <f>IF(AND(F6168&gt;=6*60,F6168&lt;10*60),1,IF(F6168&gt;=15*60,1,IF(F6168&lt;1*60,1,0)))</f>
        <v>1</v>
      </c>
      <c r="I6168">
        <f>IF(AND(F6168&gt;=1*60,F6168&lt;6*60),1,0)</f>
        <v>0</v>
      </c>
      <c r="J6168">
        <f>IF(AND(F6168&gt;=10*60,F6168&lt;15*60),1,0)</f>
        <v>0</v>
      </c>
      <c r="K6168">
        <f>IF(AND(F6168&gt;=16*60,F6168&lt;21*60),1,0)</f>
        <v>0</v>
      </c>
      <c r="L6168">
        <f>K6168*G6168</f>
        <v>0</v>
      </c>
      <c r="M6168">
        <f>H6168*B6168</f>
        <v>0.60599999999999998</v>
      </c>
      <c r="N6168">
        <f>I6168*B6168</f>
        <v>0</v>
      </c>
      <c r="O6168">
        <f>J6168*B6168</f>
        <v>0</v>
      </c>
    </row>
    <row r="6169" spans="1:15" x14ac:dyDescent="0.25">
      <c r="A6169" s="1">
        <v>41403.333333333299</v>
      </c>
      <c r="B6169">
        <v>0.38800000000000001</v>
      </c>
      <c r="C6169">
        <f>HOUR(A6169)</f>
        <v>8</v>
      </c>
      <c r="D6169">
        <f>MINUTE(A6169)</f>
        <v>0</v>
      </c>
      <c r="E6169">
        <v>5</v>
      </c>
      <c r="F6169">
        <f>60*C6169+D6169</f>
        <v>480</v>
      </c>
      <c r="G6169">
        <f>IF(MONTH(A6169)&gt;10,1,IF(MONTH(A6169)&lt;4,1,0))</f>
        <v>0</v>
      </c>
      <c r="H6169">
        <f>IF(AND(F6169&gt;=6*60,F6169&lt;10*60),1,IF(F6169&gt;=15*60,1,IF(F6169&lt;1*60,1,0)))</f>
        <v>1</v>
      </c>
      <c r="I6169">
        <f>IF(AND(F6169&gt;=1*60,F6169&lt;6*60),1,0)</f>
        <v>0</v>
      </c>
      <c r="J6169">
        <f>IF(AND(F6169&gt;=10*60,F6169&lt;15*60),1,0)</f>
        <v>0</v>
      </c>
      <c r="K6169">
        <f>IF(AND(F6169&gt;=16*60,F6169&lt;21*60),1,0)</f>
        <v>0</v>
      </c>
      <c r="L6169">
        <f>K6169*G6169</f>
        <v>0</v>
      </c>
      <c r="M6169">
        <f>H6169*B6169</f>
        <v>0.38800000000000001</v>
      </c>
      <c r="N6169">
        <f>I6169*B6169</f>
        <v>0</v>
      </c>
      <c r="O6169">
        <f>J6169*B6169</f>
        <v>0</v>
      </c>
    </row>
    <row r="6170" spans="1:15" x14ac:dyDescent="0.25">
      <c r="A6170" s="1">
        <v>41403.354166666701</v>
      </c>
      <c r="B6170">
        <v>0.115</v>
      </c>
      <c r="C6170">
        <f>HOUR(A6170)</f>
        <v>8</v>
      </c>
      <c r="D6170">
        <f>MINUTE(A6170)</f>
        <v>30</v>
      </c>
      <c r="E6170">
        <v>5</v>
      </c>
      <c r="F6170">
        <f>60*C6170+D6170</f>
        <v>510</v>
      </c>
      <c r="G6170">
        <f>IF(MONTH(A6170)&gt;10,1,IF(MONTH(A6170)&lt;4,1,0))</f>
        <v>0</v>
      </c>
      <c r="H6170">
        <f>IF(AND(F6170&gt;=6*60,F6170&lt;10*60),1,IF(F6170&gt;=15*60,1,IF(F6170&lt;1*60,1,0)))</f>
        <v>1</v>
      </c>
      <c r="I6170">
        <f>IF(AND(F6170&gt;=1*60,F6170&lt;6*60),1,0)</f>
        <v>0</v>
      </c>
      <c r="J6170">
        <f>IF(AND(F6170&gt;=10*60,F6170&lt;15*60),1,0)</f>
        <v>0</v>
      </c>
      <c r="K6170">
        <f>IF(AND(F6170&gt;=16*60,F6170&lt;21*60),1,0)</f>
        <v>0</v>
      </c>
      <c r="L6170">
        <f>K6170*G6170</f>
        <v>0</v>
      </c>
      <c r="M6170">
        <f>H6170*B6170</f>
        <v>0.115</v>
      </c>
      <c r="N6170">
        <f>I6170*B6170</f>
        <v>0</v>
      </c>
      <c r="O6170">
        <f>J6170*B6170</f>
        <v>0</v>
      </c>
    </row>
    <row r="6171" spans="1:15" x14ac:dyDescent="0.25">
      <c r="A6171" s="1">
        <v>41403.375</v>
      </c>
      <c r="B6171">
        <v>0.11600000000000001</v>
      </c>
      <c r="C6171">
        <f>HOUR(A6171)</f>
        <v>9</v>
      </c>
      <c r="D6171">
        <f>MINUTE(A6171)</f>
        <v>0</v>
      </c>
      <c r="E6171">
        <v>5</v>
      </c>
      <c r="F6171">
        <f>60*C6171+D6171</f>
        <v>540</v>
      </c>
      <c r="G6171">
        <f>IF(MONTH(A6171)&gt;10,1,IF(MONTH(A6171)&lt;4,1,0))</f>
        <v>0</v>
      </c>
      <c r="H6171">
        <f>IF(AND(F6171&gt;=6*60,F6171&lt;10*60),1,IF(F6171&gt;=15*60,1,IF(F6171&lt;1*60,1,0)))</f>
        <v>1</v>
      </c>
      <c r="I6171">
        <f>IF(AND(F6171&gt;=1*60,F6171&lt;6*60),1,0)</f>
        <v>0</v>
      </c>
      <c r="J6171">
        <f>IF(AND(F6171&gt;=10*60,F6171&lt;15*60),1,0)</f>
        <v>0</v>
      </c>
      <c r="K6171">
        <f>IF(AND(F6171&gt;=16*60,F6171&lt;21*60),1,0)</f>
        <v>0</v>
      </c>
      <c r="L6171">
        <f>K6171*G6171</f>
        <v>0</v>
      </c>
      <c r="M6171">
        <f>H6171*B6171</f>
        <v>0.11600000000000001</v>
      </c>
      <c r="N6171">
        <f>I6171*B6171</f>
        <v>0</v>
      </c>
      <c r="O6171">
        <f>J6171*B6171</f>
        <v>0</v>
      </c>
    </row>
    <row r="6172" spans="1:15" x14ac:dyDescent="0.25">
      <c r="A6172" s="1">
        <v>41403.395833333299</v>
      </c>
      <c r="B6172">
        <v>9.2999999999999999E-2</v>
      </c>
      <c r="C6172">
        <f>HOUR(A6172)</f>
        <v>9</v>
      </c>
      <c r="D6172">
        <f>MINUTE(A6172)</f>
        <v>30</v>
      </c>
      <c r="E6172">
        <v>5</v>
      </c>
      <c r="F6172">
        <f>60*C6172+D6172</f>
        <v>570</v>
      </c>
      <c r="G6172">
        <f>IF(MONTH(A6172)&gt;10,1,IF(MONTH(A6172)&lt;4,1,0))</f>
        <v>0</v>
      </c>
      <c r="H6172">
        <f>IF(AND(F6172&gt;=6*60,F6172&lt;10*60),1,IF(F6172&gt;=15*60,1,IF(F6172&lt;1*60,1,0)))</f>
        <v>1</v>
      </c>
      <c r="I6172">
        <f>IF(AND(F6172&gt;=1*60,F6172&lt;6*60),1,0)</f>
        <v>0</v>
      </c>
      <c r="J6172">
        <f>IF(AND(F6172&gt;=10*60,F6172&lt;15*60),1,0)</f>
        <v>0</v>
      </c>
      <c r="K6172">
        <f>IF(AND(F6172&gt;=16*60,F6172&lt;21*60),1,0)</f>
        <v>0</v>
      </c>
      <c r="L6172">
        <f>K6172*G6172</f>
        <v>0</v>
      </c>
      <c r="M6172">
        <f>H6172*B6172</f>
        <v>9.2999999999999999E-2</v>
      </c>
      <c r="N6172">
        <f>I6172*B6172</f>
        <v>0</v>
      </c>
      <c r="O6172">
        <f>J6172*B6172</f>
        <v>0</v>
      </c>
    </row>
    <row r="6173" spans="1:15" x14ac:dyDescent="0.25">
      <c r="A6173" s="1">
        <v>41403.416666666701</v>
      </c>
      <c r="B6173">
        <v>0.16200000000000001</v>
      </c>
      <c r="C6173">
        <f>HOUR(A6173)</f>
        <v>10</v>
      </c>
      <c r="D6173">
        <f>MINUTE(A6173)</f>
        <v>0</v>
      </c>
      <c r="E6173">
        <v>5</v>
      </c>
      <c r="F6173">
        <f>60*C6173+D6173</f>
        <v>600</v>
      </c>
      <c r="G6173">
        <f>IF(MONTH(A6173)&gt;10,1,IF(MONTH(A6173)&lt;4,1,0))</f>
        <v>0</v>
      </c>
      <c r="H6173">
        <f>IF(AND(F6173&gt;=6*60,F6173&lt;10*60),1,IF(F6173&gt;=15*60,1,IF(F6173&lt;1*60,1,0)))</f>
        <v>0</v>
      </c>
      <c r="I6173">
        <f>IF(AND(F6173&gt;=1*60,F6173&lt;6*60),1,0)</f>
        <v>0</v>
      </c>
      <c r="J6173">
        <f>IF(AND(F6173&gt;=10*60,F6173&lt;15*60),1,0)</f>
        <v>1</v>
      </c>
      <c r="K6173">
        <f>IF(AND(F6173&gt;=16*60,F6173&lt;21*60),1,0)</f>
        <v>0</v>
      </c>
      <c r="L6173">
        <f>K6173*G6173</f>
        <v>0</v>
      </c>
      <c r="M6173">
        <f>H6173*B6173</f>
        <v>0</v>
      </c>
      <c r="N6173">
        <f>I6173*B6173</f>
        <v>0</v>
      </c>
      <c r="O6173">
        <f>J6173*B6173</f>
        <v>0.16200000000000001</v>
      </c>
    </row>
    <row r="6174" spans="1:15" x14ac:dyDescent="0.25">
      <c r="A6174" s="1">
        <v>41403.4375</v>
      </c>
      <c r="B6174">
        <v>0.13600000000000001</v>
      </c>
      <c r="C6174">
        <f>HOUR(A6174)</f>
        <v>10</v>
      </c>
      <c r="D6174">
        <f>MINUTE(A6174)</f>
        <v>30</v>
      </c>
      <c r="E6174">
        <v>5</v>
      </c>
      <c r="F6174">
        <f>60*C6174+D6174</f>
        <v>630</v>
      </c>
      <c r="G6174">
        <f>IF(MONTH(A6174)&gt;10,1,IF(MONTH(A6174)&lt;4,1,0))</f>
        <v>0</v>
      </c>
      <c r="H6174">
        <f>IF(AND(F6174&gt;=6*60,F6174&lt;10*60),1,IF(F6174&gt;=15*60,1,IF(F6174&lt;1*60,1,0)))</f>
        <v>0</v>
      </c>
      <c r="I6174">
        <f>IF(AND(F6174&gt;=1*60,F6174&lt;6*60),1,0)</f>
        <v>0</v>
      </c>
      <c r="J6174">
        <f>IF(AND(F6174&gt;=10*60,F6174&lt;15*60),1,0)</f>
        <v>1</v>
      </c>
      <c r="K6174">
        <f>IF(AND(F6174&gt;=16*60,F6174&lt;21*60),1,0)</f>
        <v>0</v>
      </c>
      <c r="L6174">
        <f>K6174*G6174</f>
        <v>0</v>
      </c>
      <c r="M6174">
        <f>H6174*B6174</f>
        <v>0</v>
      </c>
      <c r="N6174">
        <f>I6174*B6174</f>
        <v>0</v>
      </c>
      <c r="O6174">
        <f>J6174*B6174</f>
        <v>0.13600000000000001</v>
      </c>
    </row>
    <row r="6175" spans="1:15" x14ac:dyDescent="0.25">
      <c r="A6175" s="1">
        <v>41403.458333333299</v>
      </c>
      <c r="B6175">
        <v>0.105</v>
      </c>
      <c r="C6175">
        <f>HOUR(A6175)</f>
        <v>11</v>
      </c>
      <c r="D6175">
        <f>MINUTE(A6175)</f>
        <v>0</v>
      </c>
      <c r="E6175">
        <v>5</v>
      </c>
      <c r="F6175">
        <f>60*C6175+D6175</f>
        <v>660</v>
      </c>
      <c r="G6175">
        <f>IF(MONTH(A6175)&gt;10,1,IF(MONTH(A6175)&lt;4,1,0))</f>
        <v>0</v>
      </c>
      <c r="H6175">
        <f>IF(AND(F6175&gt;=6*60,F6175&lt;10*60),1,IF(F6175&gt;=15*60,1,IF(F6175&lt;1*60,1,0)))</f>
        <v>0</v>
      </c>
      <c r="I6175">
        <f>IF(AND(F6175&gt;=1*60,F6175&lt;6*60),1,0)</f>
        <v>0</v>
      </c>
      <c r="J6175">
        <f>IF(AND(F6175&gt;=10*60,F6175&lt;15*60),1,0)</f>
        <v>1</v>
      </c>
      <c r="K6175">
        <f>IF(AND(F6175&gt;=16*60,F6175&lt;21*60),1,0)</f>
        <v>0</v>
      </c>
      <c r="L6175">
        <f>K6175*G6175</f>
        <v>0</v>
      </c>
      <c r="M6175">
        <f>H6175*B6175</f>
        <v>0</v>
      </c>
      <c r="N6175">
        <f>I6175*B6175</f>
        <v>0</v>
      </c>
      <c r="O6175">
        <f>J6175*B6175</f>
        <v>0.105</v>
      </c>
    </row>
    <row r="6176" spans="1:15" x14ac:dyDescent="0.25">
      <c r="A6176" s="1">
        <v>41403.479166666701</v>
      </c>
      <c r="B6176">
        <v>0.16300000000000001</v>
      </c>
      <c r="C6176">
        <f>HOUR(A6176)</f>
        <v>11</v>
      </c>
      <c r="D6176">
        <f>MINUTE(A6176)</f>
        <v>30</v>
      </c>
      <c r="E6176">
        <v>5</v>
      </c>
      <c r="F6176">
        <f>60*C6176+D6176</f>
        <v>690</v>
      </c>
      <c r="G6176">
        <f>IF(MONTH(A6176)&gt;10,1,IF(MONTH(A6176)&lt;4,1,0))</f>
        <v>0</v>
      </c>
      <c r="H6176">
        <f>IF(AND(F6176&gt;=6*60,F6176&lt;10*60),1,IF(F6176&gt;=15*60,1,IF(F6176&lt;1*60,1,0)))</f>
        <v>0</v>
      </c>
      <c r="I6176">
        <f>IF(AND(F6176&gt;=1*60,F6176&lt;6*60),1,0)</f>
        <v>0</v>
      </c>
      <c r="J6176">
        <f>IF(AND(F6176&gt;=10*60,F6176&lt;15*60),1,0)</f>
        <v>1</v>
      </c>
      <c r="K6176">
        <f>IF(AND(F6176&gt;=16*60,F6176&lt;21*60),1,0)</f>
        <v>0</v>
      </c>
      <c r="L6176">
        <f>K6176*G6176</f>
        <v>0</v>
      </c>
      <c r="M6176">
        <f>H6176*B6176</f>
        <v>0</v>
      </c>
      <c r="N6176">
        <f>I6176*B6176</f>
        <v>0</v>
      </c>
      <c r="O6176">
        <f>J6176*B6176</f>
        <v>0.16300000000000001</v>
      </c>
    </row>
    <row r="6177" spans="1:15" x14ac:dyDescent="0.25">
      <c r="A6177" s="1">
        <v>41403.5</v>
      </c>
      <c r="B6177">
        <v>0.13900000000000001</v>
      </c>
      <c r="C6177">
        <f>HOUR(A6177)</f>
        <v>12</v>
      </c>
      <c r="D6177">
        <f>MINUTE(A6177)</f>
        <v>0</v>
      </c>
      <c r="E6177">
        <v>5</v>
      </c>
      <c r="F6177">
        <f>60*C6177+D6177</f>
        <v>720</v>
      </c>
      <c r="G6177">
        <f>IF(MONTH(A6177)&gt;10,1,IF(MONTH(A6177)&lt;4,1,0))</f>
        <v>0</v>
      </c>
      <c r="H6177">
        <f>IF(AND(F6177&gt;=6*60,F6177&lt;10*60),1,IF(F6177&gt;=15*60,1,IF(F6177&lt;1*60,1,0)))</f>
        <v>0</v>
      </c>
      <c r="I6177">
        <f>IF(AND(F6177&gt;=1*60,F6177&lt;6*60),1,0)</f>
        <v>0</v>
      </c>
      <c r="J6177">
        <f>IF(AND(F6177&gt;=10*60,F6177&lt;15*60),1,0)</f>
        <v>1</v>
      </c>
      <c r="K6177">
        <f>IF(AND(F6177&gt;=16*60,F6177&lt;21*60),1,0)</f>
        <v>0</v>
      </c>
      <c r="L6177">
        <f>K6177*G6177</f>
        <v>0</v>
      </c>
      <c r="M6177">
        <f>H6177*B6177</f>
        <v>0</v>
      </c>
      <c r="N6177">
        <f>I6177*B6177</f>
        <v>0</v>
      </c>
      <c r="O6177">
        <f>J6177*B6177</f>
        <v>0.13900000000000001</v>
      </c>
    </row>
    <row r="6178" spans="1:15" x14ac:dyDescent="0.25">
      <c r="A6178" s="1">
        <v>41403.520833333299</v>
      </c>
      <c r="B6178">
        <v>7.2999999999999995E-2</v>
      </c>
      <c r="C6178">
        <f>HOUR(A6178)</f>
        <v>12</v>
      </c>
      <c r="D6178">
        <f>MINUTE(A6178)</f>
        <v>30</v>
      </c>
      <c r="E6178">
        <v>5</v>
      </c>
      <c r="F6178">
        <f>60*C6178+D6178</f>
        <v>750</v>
      </c>
      <c r="G6178">
        <f>IF(MONTH(A6178)&gt;10,1,IF(MONTH(A6178)&lt;4,1,0))</f>
        <v>0</v>
      </c>
      <c r="H6178">
        <f>IF(AND(F6178&gt;=6*60,F6178&lt;10*60),1,IF(F6178&gt;=15*60,1,IF(F6178&lt;1*60,1,0)))</f>
        <v>0</v>
      </c>
      <c r="I6178">
        <f>IF(AND(F6178&gt;=1*60,F6178&lt;6*60),1,0)</f>
        <v>0</v>
      </c>
      <c r="J6178">
        <f>IF(AND(F6178&gt;=10*60,F6178&lt;15*60),1,0)</f>
        <v>1</v>
      </c>
      <c r="K6178">
        <f>IF(AND(F6178&gt;=16*60,F6178&lt;21*60),1,0)</f>
        <v>0</v>
      </c>
      <c r="L6178">
        <f>K6178*G6178</f>
        <v>0</v>
      </c>
      <c r="M6178">
        <f>H6178*B6178</f>
        <v>0</v>
      </c>
      <c r="N6178">
        <f>I6178*B6178</f>
        <v>0</v>
      </c>
      <c r="O6178">
        <f>J6178*B6178</f>
        <v>7.2999999999999995E-2</v>
      </c>
    </row>
    <row r="6179" spans="1:15" x14ac:dyDescent="0.25">
      <c r="A6179" s="1">
        <v>41403.541666666701</v>
      </c>
      <c r="B6179">
        <v>4.8000000000000001E-2</v>
      </c>
      <c r="C6179">
        <f>HOUR(A6179)</f>
        <v>13</v>
      </c>
      <c r="D6179">
        <f>MINUTE(A6179)</f>
        <v>0</v>
      </c>
      <c r="E6179">
        <v>5</v>
      </c>
      <c r="F6179">
        <f>60*C6179+D6179</f>
        <v>780</v>
      </c>
      <c r="G6179">
        <f>IF(MONTH(A6179)&gt;10,1,IF(MONTH(A6179)&lt;4,1,0))</f>
        <v>0</v>
      </c>
      <c r="H6179">
        <f>IF(AND(F6179&gt;=6*60,F6179&lt;10*60),1,IF(F6179&gt;=15*60,1,IF(F6179&lt;1*60,1,0)))</f>
        <v>0</v>
      </c>
      <c r="I6179">
        <f>IF(AND(F6179&gt;=1*60,F6179&lt;6*60),1,0)</f>
        <v>0</v>
      </c>
      <c r="J6179">
        <f>IF(AND(F6179&gt;=10*60,F6179&lt;15*60),1,0)</f>
        <v>1</v>
      </c>
      <c r="K6179">
        <f>IF(AND(F6179&gt;=16*60,F6179&lt;21*60),1,0)</f>
        <v>0</v>
      </c>
      <c r="L6179">
        <f>K6179*G6179</f>
        <v>0</v>
      </c>
      <c r="M6179">
        <f>H6179*B6179</f>
        <v>0</v>
      </c>
      <c r="N6179">
        <f>I6179*B6179</f>
        <v>0</v>
      </c>
      <c r="O6179">
        <f>J6179*B6179</f>
        <v>4.8000000000000001E-2</v>
      </c>
    </row>
    <row r="6180" spans="1:15" x14ac:dyDescent="0.25">
      <c r="A6180" s="1">
        <v>41403.5625</v>
      </c>
      <c r="B6180">
        <v>3.9E-2</v>
      </c>
      <c r="C6180">
        <f>HOUR(A6180)</f>
        <v>13</v>
      </c>
      <c r="D6180">
        <f>MINUTE(A6180)</f>
        <v>30</v>
      </c>
      <c r="E6180">
        <v>5</v>
      </c>
      <c r="F6180">
        <f>60*C6180+D6180</f>
        <v>810</v>
      </c>
      <c r="G6180">
        <f>IF(MONTH(A6180)&gt;10,1,IF(MONTH(A6180)&lt;4,1,0))</f>
        <v>0</v>
      </c>
      <c r="H6180">
        <f>IF(AND(F6180&gt;=6*60,F6180&lt;10*60),1,IF(F6180&gt;=15*60,1,IF(F6180&lt;1*60,1,0)))</f>
        <v>0</v>
      </c>
      <c r="I6180">
        <f>IF(AND(F6180&gt;=1*60,F6180&lt;6*60),1,0)</f>
        <v>0</v>
      </c>
      <c r="J6180">
        <f>IF(AND(F6180&gt;=10*60,F6180&lt;15*60),1,0)</f>
        <v>1</v>
      </c>
      <c r="K6180">
        <f>IF(AND(F6180&gt;=16*60,F6180&lt;21*60),1,0)</f>
        <v>0</v>
      </c>
      <c r="L6180">
        <f>K6180*G6180</f>
        <v>0</v>
      </c>
      <c r="M6180">
        <f>H6180*B6180</f>
        <v>0</v>
      </c>
      <c r="N6180">
        <f>I6180*B6180</f>
        <v>0</v>
      </c>
      <c r="O6180">
        <f>J6180*B6180</f>
        <v>3.9E-2</v>
      </c>
    </row>
    <row r="6181" spans="1:15" x14ac:dyDescent="0.25">
      <c r="A6181" s="1">
        <v>41403.583333333299</v>
      </c>
      <c r="B6181">
        <v>5.5E-2</v>
      </c>
      <c r="C6181">
        <f>HOUR(A6181)</f>
        <v>14</v>
      </c>
      <c r="D6181">
        <f>MINUTE(A6181)</f>
        <v>0</v>
      </c>
      <c r="E6181">
        <v>5</v>
      </c>
      <c r="F6181">
        <f>60*C6181+D6181</f>
        <v>840</v>
      </c>
      <c r="G6181">
        <f>IF(MONTH(A6181)&gt;10,1,IF(MONTH(A6181)&lt;4,1,0))</f>
        <v>0</v>
      </c>
      <c r="H6181">
        <f>IF(AND(F6181&gt;=6*60,F6181&lt;10*60),1,IF(F6181&gt;=15*60,1,IF(F6181&lt;1*60,1,0)))</f>
        <v>0</v>
      </c>
      <c r="I6181">
        <f>IF(AND(F6181&gt;=1*60,F6181&lt;6*60),1,0)</f>
        <v>0</v>
      </c>
      <c r="J6181">
        <f>IF(AND(F6181&gt;=10*60,F6181&lt;15*60),1,0)</f>
        <v>1</v>
      </c>
      <c r="K6181">
        <f>IF(AND(F6181&gt;=16*60,F6181&lt;21*60),1,0)</f>
        <v>0</v>
      </c>
      <c r="L6181">
        <f>K6181*G6181</f>
        <v>0</v>
      </c>
      <c r="M6181">
        <f>H6181*B6181</f>
        <v>0</v>
      </c>
      <c r="N6181">
        <f>I6181*B6181</f>
        <v>0</v>
      </c>
      <c r="O6181">
        <f>J6181*B6181</f>
        <v>5.5E-2</v>
      </c>
    </row>
    <row r="6182" spans="1:15" x14ac:dyDescent="0.25">
      <c r="A6182" s="1">
        <v>41403.604166666701</v>
      </c>
      <c r="B6182">
        <v>5.5E-2</v>
      </c>
      <c r="C6182">
        <f>HOUR(A6182)</f>
        <v>14</v>
      </c>
      <c r="D6182">
        <f>MINUTE(A6182)</f>
        <v>30</v>
      </c>
      <c r="E6182">
        <v>5</v>
      </c>
      <c r="F6182">
        <f>60*C6182+D6182</f>
        <v>870</v>
      </c>
      <c r="G6182">
        <f>IF(MONTH(A6182)&gt;10,1,IF(MONTH(A6182)&lt;4,1,0))</f>
        <v>0</v>
      </c>
      <c r="H6182">
        <f>IF(AND(F6182&gt;=6*60,F6182&lt;10*60),1,IF(F6182&gt;=15*60,1,IF(F6182&lt;1*60,1,0)))</f>
        <v>0</v>
      </c>
      <c r="I6182">
        <f>IF(AND(F6182&gt;=1*60,F6182&lt;6*60),1,0)</f>
        <v>0</v>
      </c>
      <c r="J6182">
        <f>IF(AND(F6182&gt;=10*60,F6182&lt;15*60),1,0)</f>
        <v>1</v>
      </c>
      <c r="K6182">
        <f>IF(AND(F6182&gt;=16*60,F6182&lt;21*60),1,0)</f>
        <v>0</v>
      </c>
      <c r="L6182">
        <f>K6182*G6182</f>
        <v>0</v>
      </c>
      <c r="M6182">
        <f>H6182*B6182</f>
        <v>0</v>
      </c>
      <c r="N6182">
        <f>I6182*B6182</f>
        <v>0</v>
      </c>
      <c r="O6182">
        <f>J6182*B6182</f>
        <v>5.5E-2</v>
      </c>
    </row>
    <row r="6183" spans="1:15" x14ac:dyDescent="0.25">
      <c r="A6183" s="1">
        <v>41403.625</v>
      </c>
      <c r="B6183">
        <v>4.4999999999999998E-2</v>
      </c>
      <c r="C6183">
        <f>HOUR(A6183)</f>
        <v>15</v>
      </c>
      <c r="D6183">
        <f>MINUTE(A6183)</f>
        <v>0</v>
      </c>
      <c r="E6183">
        <v>5</v>
      </c>
      <c r="F6183">
        <f>60*C6183+D6183</f>
        <v>900</v>
      </c>
      <c r="G6183">
        <f>IF(MONTH(A6183)&gt;10,1,IF(MONTH(A6183)&lt;4,1,0))</f>
        <v>0</v>
      </c>
      <c r="H6183">
        <f>IF(AND(F6183&gt;=6*60,F6183&lt;10*60),1,IF(F6183&gt;=15*60,1,IF(F6183&lt;1*60,1,0)))</f>
        <v>1</v>
      </c>
      <c r="I6183">
        <f>IF(AND(F6183&gt;=1*60,F6183&lt;6*60),1,0)</f>
        <v>0</v>
      </c>
      <c r="J6183">
        <f>IF(AND(F6183&gt;=10*60,F6183&lt;15*60),1,0)</f>
        <v>0</v>
      </c>
      <c r="K6183">
        <f>IF(AND(F6183&gt;=16*60,F6183&lt;21*60),1,0)</f>
        <v>0</v>
      </c>
      <c r="L6183">
        <f>K6183*G6183</f>
        <v>0</v>
      </c>
      <c r="M6183">
        <f>H6183*B6183</f>
        <v>4.4999999999999998E-2</v>
      </c>
      <c r="N6183">
        <f>I6183*B6183</f>
        <v>0</v>
      </c>
      <c r="O6183">
        <f>J6183*B6183</f>
        <v>0</v>
      </c>
    </row>
    <row r="6184" spans="1:15" x14ac:dyDescent="0.25">
      <c r="A6184" s="1">
        <v>41403.645833333299</v>
      </c>
      <c r="B6184">
        <v>4.2000000000000003E-2</v>
      </c>
      <c r="C6184">
        <f>HOUR(A6184)</f>
        <v>15</v>
      </c>
      <c r="D6184">
        <f>MINUTE(A6184)</f>
        <v>30</v>
      </c>
      <c r="E6184">
        <v>5</v>
      </c>
      <c r="F6184">
        <f>60*C6184+D6184</f>
        <v>930</v>
      </c>
      <c r="G6184">
        <f>IF(MONTH(A6184)&gt;10,1,IF(MONTH(A6184)&lt;4,1,0))</f>
        <v>0</v>
      </c>
      <c r="H6184">
        <f>IF(AND(F6184&gt;=6*60,F6184&lt;10*60),1,IF(F6184&gt;=15*60,1,IF(F6184&lt;1*60,1,0)))</f>
        <v>1</v>
      </c>
      <c r="I6184">
        <f>IF(AND(F6184&gt;=1*60,F6184&lt;6*60),1,0)</f>
        <v>0</v>
      </c>
      <c r="J6184">
        <f>IF(AND(F6184&gt;=10*60,F6184&lt;15*60),1,0)</f>
        <v>0</v>
      </c>
      <c r="K6184">
        <f>IF(AND(F6184&gt;=16*60,F6184&lt;21*60),1,0)</f>
        <v>0</v>
      </c>
      <c r="L6184">
        <f>K6184*G6184</f>
        <v>0</v>
      </c>
      <c r="M6184">
        <f>H6184*B6184</f>
        <v>4.2000000000000003E-2</v>
      </c>
      <c r="N6184">
        <f>I6184*B6184</f>
        <v>0</v>
      </c>
      <c r="O6184">
        <f>J6184*B6184</f>
        <v>0</v>
      </c>
    </row>
    <row r="6185" spans="1:15" x14ac:dyDescent="0.25">
      <c r="A6185" s="1">
        <v>41403.666666666701</v>
      </c>
      <c r="B6185">
        <v>5.6000000000000001E-2</v>
      </c>
      <c r="C6185">
        <f>HOUR(A6185)</f>
        <v>16</v>
      </c>
      <c r="D6185">
        <f>MINUTE(A6185)</f>
        <v>0</v>
      </c>
      <c r="E6185">
        <v>5</v>
      </c>
      <c r="F6185">
        <f>60*C6185+D6185</f>
        <v>960</v>
      </c>
      <c r="G6185">
        <f>IF(MONTH(A6185)&gt;10,1,IF(MONTH(A6185)&lt;4,1,0))</f>
        <v>0</v>
      </c>
      <c r="H6185">
        <f>IF(AND(F6185&gt;=6*60,F6185&lt;10*60),1,IF(F6185&gt;=15*60,1,IF(F6185&lt;1*60,1,0)))</f>
        <v>1</v>
      </c>
      <c r="I6185">
        <f>IF(AND(F6185&gt;=1*60,F6185&lt;6*60),1,0)</f>
        <v>0</v>
      </c>
      <c r="J6185">
        <f>IF(AND(F6185&gt;=10*60,F6185&lt;15*60),1,0)</f>
        <v>0</v>
      </c>
      <c r="K6185">
        <f>IF(AND(F6185&gt;=16*60,F6185&lt;21*60),1,0)</f>
        <v>1</v>
      </c>
      <c r="L6185">
        <f>K6185*G6185</f>
        <v>0</v>
      </c>
      <c r="M6185">
        <f>H6185*B6185</f>
        <v>5.6000000000000001E-2</v>
      </c>
      <c r="N6185">
        <f>I6185*B6185</f>
        <v>0</v>
      </c>
      <c r="O6185">
        <f>J6185*B6185</f>
        <v>0</v>
      </c>
    </row>
    <row r="6186" spans="1:15" x14ac:dyDescent="0.25">
      <c r="A6186" s="1">
        <v>41403.6875</v>
      </c>
      <c r="B6186">
        <v>5.5E-2</v>
      </c>
      <c r="C6186">
        <f>HOUR(A6186)</f>
        <v>16</v>
      </c>
      <c r="D6186">
        <f>MINUTE(A6186)</f>
        <v>30</v>
      </c>
      <c r="E6186">
        <v>5</v>
      </c>
      <c r="F6186">
        <f>60*C6186+D6186</f>
        <v>990</v>
      </c>
      <c r="G6186">
        <f>IF(MONTH(A6186)&gt;10,1,IF(MONTH(A6186)&lt;4,1,0))</f>
        <v>0</v>
      </c>
      <c r="H6186">
        <f>IF(AND(F6186&gt;=6*60,F6186&lt;10*60),1,IF(F6186&gt;=15*60,1,IF(F6186&lt;1*60,1,0)))</f>
        <v>1</v>
      </c>
      <c r="I6186">
        <f>IF(AND(F6186&gt;=1*60,F6186&lt;6*60),1,0)</f>
        <v>0</v>
      </c>
      <c r="J6186">
        <f>IF(AND(F6186&gt;=10*60,F6186&lt;15*60),1,0)</f>
        <v>0</v>
      </c>
      <c r="K6186">
        <f>IF(AND(F6186&gt;=16*60,F6186&lt;21*60),1,0)</f>
        <v>1</v>
      </c>
      <c r="L6186">
        <f>K6186*G6186</f>
        <v>0</v>
      </c>
      <c r="M6186">
        <f>H6186*B6186</f>
        <v>5.5E-2</v>
      </c>
      <c r="N6186">
        <f>I6186*B6186</f>
        <v>0</v>
      </c>
      <c r="O6186">
        <f>J6186*B6186</f>
        <v>0</v>
      </c>
    </row>
    <row r="6187" spans="1:15" x14ac:dyDescent="0.25">
      <c r="A6187" s="1">
        <v>41403.708333333299</v>
      </c>
      <c r="B6187">
        <v>4.4999999999999998E-2</v>
      </c>
      <c r="C6187">
        <f>HOUR(A6187)</f>
        <v>17</v>
      </c>
      <c r="D6187">
        <f>MINUTE(A6187)</f>
        <v>0</v>
      </c>
      <c r="E6187">
        <v>5</v>
      </c>
      <c r="F6187">
        <f>60*C6187+D6187</f>
        <v>1020</v>
      </c>
      <c r="G6187">
        <f>IF(MONTH(A6187)&gt;10,1,IF(MONTH(A6187)&lt;4,1,0))</f>
        <v>0</v>
      </c>
      <c r="H6187">
        <f>IF(AND(F6187&gt;=6*60,F6187&lt;10*60),1,IF(F6187&gt;=15*60,1,IF(F6187&lt;1*60,1,0)))</f>
        <v>1</v>
      </c>
      <c r="I6187">
        <f>IF(AND(F6187&gt;=1*60,F6187&lt;6*60),1,0)</f>
        <v>0</v>
      </c>
      <c r="J6187">
        <f>IF(AND(F6187&gt;=10*60,F6187&lt;15*60),1,0)</f>
        <v>0</v>
      </c>
      <c r="K6187">
        <f>IF(AND(F6187&gt;=16*60,F6187&lt;21*60),1,0)</f>
        <v>1</v>
      </c>
      <c r="L6187">
        <f>K6187*G6187</f>
        <v>0</v>
      </c>
      <c r="M6187">
        <f>H6187*B6187</f>
        <v>4.4999999999999998E-2</v>
      </c>
      <c r="N6187">
        <f>I6187*B6187</f>
        <v>0</v>
      </c>
      <c r="O6187">
        <f>J6187*B6187</f>
        <v>0</v>
      </c>
    </row>
    <row r="6188" spans="1:15" x14ac:dyDescent="0.25">
      <c r="A6188" s="1">
        <v>41403.729166666701</v>
      </c>
      <c r="B6188">
        <v>9.4E-2</v>
      </c>
      <c r="C6188">
        <f>HOUR(A6188)</f>
        <v>17</v>
      </c>
      <c r="D6188">
        <f>MINUTE(A6188)</f>
        <v>30</v>
      </c>
      <c r="E6188">
        <v>5</v>
      </c>
      <c r="F6188">
        <f>60*C6188+D6188</f>
        <v>1050</v>
      </c>
      <c r="G6188">
        <f>IF(MONTH(A6188)&gt;10,1,IF(MONTH(A6188)&lt;4,1,0))</f>
        <v>0</v>
      </c>
      <c r="H6188">
        <f>IF(AND(F6188&gt;=6*60,F6188&lt;10*60),1,IF(F6188&gt;=15*60,1,IF(F6188&lt;1*60,1,0)))</f>
        <v>1</v>
      </c>
      <c r="I6188">
        <f>IF(AND(F6188&gt;=1*60,F6188&lt;6*60),1,0)</f>
        <v>0</v>
      </c>
      <c r="J6188">
        <f>IF(AND(F6188&gt;=10*60,F6188&lt;15*60),1,0)</f>
        <v>0</v>
      </c>
      <c r="K6188">
        <f>IF(AND(F6188&gt;=16*60,F6188&lt;21*60),1,0)</f>
        <v>1</v>
      </c>
      <c r="L6188">
        <f>K6188*G6188</f>
        <v>0</v>
      </c>
      <c r="M6188">
        <f>H6188*B6188</f>
        <v>9.4E-2</v>
      </c>
      <c r="N6188">
        <f>I6188*B6188</f>
        <v>0</v>
      </c>
      <c r="O6188">
        <f>J6188*B6188</f>
        <v>0</v>
      </c>
    </row>
    <row r="6189" spans="1:15" x14ac:dyDescent="0.25">
      <c r="A6189" s="1">
        <v>41403.75</v>
      </c>
      <c r="B6189">
        <v>6.8000000000000005E-2</v>
      </c>
      <c r="C6189">
        <f>HOUR(A6189)</f>
        <v>18</v>
      </c>
      <c r="D6189">
        <f>MINUTE(A6189)</f>
        <v>0</v>
      </c>
      <c r="E6189">
        <v>5</v>
      </c>
      <c r="F6189">
        <f>60*C6189+D6189</f>
        <v>1080</v>
      </c>
      <c r="G6189">
        <f>IF(MONTH(A6189)&gt;10,1,IF(MONTH(A6189)&lt;4,1,0))</f>
        <v>0</v>
      </c>
      <c r="H6189">
        <f>IF(AND(F6189&gt;=6*60,F6189&lt;10*60),1,IF(F6189&gt;=15*60,1,IF(F6189&lt;1*60,1,0)))</f>
        <v>1</v>
      </c>
      <c r="I6189">
        <f>IF(AND(F6189&gt;=1*60,F6189&lt;6*60),1,0)</f>
        <v>0</v>
      </c>
      <c r="J6189">
        <f>IF(AND(F6189&gt;=10*60,F6189&lt;15*60),1,0)</f>
        <v>0</v>
      </c>
      <c r="K6189">
        <f>IF(AND(F6189&gt;=16*60,F6189&lt;21*60),1,0)</f>
        <v>1</v>
      </c>
      <c r="L6189">
        <f>K6189*G6189</f>
        <v>0</v>
      </c>
      <c r="M6189">
        <f>H6189*B6189</f>
        <v>6.8000000000000005E-2</v>
      </c>
      <c r="N6189">
        <f>I6189*B6189</f>
        <v>0</v>
      </c>
      <c r="O6189">
        <f>J6189*B6189</f>
        <v>0</v>
      </c>
    </row>
    <row r="6190" spans="1:15" x14ac:dyDescent="0.25">
      <c r="A6190" s="1">
        <v>41403.770833333299</v>
      </c>
      <c r="B6190">
        <v>0.16200000000000001</v>
      </c>
      <c r="C6190">
        <f>HOUR(A6190)</f>
        <v>18</v>
      </c>
      <c r="D6190">
        <f>MINUTE(A6190)</f>
        <v>30</v>
      </c>
      <c r="E6190">
        <v>5</v>
      </c>
      <c r="F6190">
        <f>60*C6190+D6190</f>
        <v>1110</v>
      </c>
      <c r="G6190">
        <f>IF(MONTH(A6190)&gt;10,1,IF(MONTH(A6190)&lt;4,1,0))</f>
        <v>0</v>
      </c>
      <c r="H6190">
        <f>IF(AND(F6190&gt;=6*60,F6190&lt;10*60),1,IF(F6190&gt;=15*60,1,IF(F6190&lt;1*60,1,0)))</f>
        <v>1</v>
      </c>
      <c r="I6190">
        <f>IF(AND(F6190&gt;=1*60,F6190&lt;6*60),1,0)</f>
        <v>0</v>
      </c>
      <c r="J6190">
        <f>IF(AND(F6190&gt;=10*60,F6190&lt;15*60),1,0)</f>
        <v>0</v>
      </c>
      <c r="K6190">
        <f>IF(AND(F6190&gt;=16*60,F6190&lt;21*60),1,0)</f>
        <v>1</v>
      </c>
      <c r="L6190">
        <f>K6190*G6190</f>
        <v>0</v>
      </c>
      <c r="M6190">
        <f>H6190*B6190</f>
        <v>0.16200000000000001</v>
      </c>
      <c r="N6190">
        <f>I6190*B6190</f>
        <v>0</v>
      </c>
      <c r="O6190">
        <f>J6190*B6190</f>
        <v>0</v>
      </c>
    </row>
    <row r="6191" spans="1:15" x14ac:dyDescent="0.25">
      <c r="A6191" s="1">
        <v>41403.791666666701</v>
      </c>
      <c r="B6191">
        <v>0.154</v>
      </c>
      <c r="C6191">
        <f>HOUR(A6191)</f>
        <v>19</v>
      </c>
      <c r="D6191">
        <f>MINUTE(A6191)</f>
        <v>0</v>
      </c>
      <c r="E6191">
        <v>5</v>
      </c>
      <c r="F6191">
        <f>60*C6191+D6191</f>
        <v>1140</v>
      </c>
      <c r="G6191">
        <f>IF(MONTH(A6191)&gt;10,1,IF(MONTH(A6191)&lt;4,1,0))</f>
        <v>0</v>
      </c>
      <c r="H6191">
        <f>IF(AND(F6191&gt;=6*60,F6191&lt;10*60),1,IF(F6191&gt;=15*60,1,IF(F6191&lt;1*60,1,0)))</f>
        <v>1</v>
      </c>
      <c r="I6191">
        <f>IF(AND(F6191&gt;=1*60,F6191&lt;6*60),1,0)</f>
        <v>0</v>
      </c>
      <c r="J6191">
        <f>IF(AND(F6191&gt;=10*60,F6191&lt;15*60),1,0)</f>
        <v>0</v>
      </c>
      <c r="K6191">
        <f>IF(AND(F6191&gt;=16*60,F6191&lt;21*60),1,0)</f>
        <v>1</v>
      </c>
      <c r="L6191">
        <f>K6191*G6191</f>
        <v>0</v>
      </c>
      <c r="M6191">
        <f>H6191*B6191</f>
        <v>0.154</v>
      </c>
      <c r="N6191">
        <f>I6191*B6191</f>
        <v>0</v>
      </c>
      <c r="O6191">
        <f>J6191*B6191</f>
        <v>0</v>
      </c>
    </row>
    <row r="6192" spans="1:15" x14ac:dyDescent="0.25">
      <c r="A6192" s="1">
        <v>41403.8125</v>
      </c>
      <c r="B6192">
        <v>0.14399999999999999</v>
      </c>
      <c r="C6192">
        <f>HOUR(A6192)</f>
        <v>19</v>
      </c>
      <c r="D6192">
        <f>MINUTE(A6192)</f>
        <v>30</v>
      </c>
      <c r="E6192">
        <v>5</v>
      </c>
      <c r="F6192">
        <f>60*C6192+D6192</f>
        <v>1170</v>
      </c>
      <c r="G6192">
        <f>IF(MONTH(A6192)&gt;10,1,IF(MONTH(A6192)&lt;4,1,0))</f>
        <v>0</v>
      </c>
      <c r="H6192">
        <f>IF(AND(F6192&gt;=6*60,F6192&lt;10*60),1,IF(F6192&gt;=15*60,1,IF(F6192&lt;1*60,1,0)))</f>
        <v>1</v>
      </c>
      <c r="I6192">
        <f>IF(AND(F6192&gt;=1*60,F6192&lt;6*60),1,0)</f>
        <v>0</v>
      </c>
      <c r="J6192">
        <f>IF(AND(F6192&gt;=10*60,F6192&lt;15*60),1,0)</f>
        <v>0</v>
      </c>
      <c r="K6192">
        <f>IF(AND(F6192&gt;=16*60,F6192&lt;21*60),1,0)</f>
        <v>1</v>
      </c>
      <c r="L6192">
        <f>K6192*G6192</f>
        <v>0</v>
      </c>
      <c r="M6192">
        <f>H6192*B6192</f>
        <v>0.14399999999999999</v>
      </c>
      <c r="N6192">
        <f>I6192*B6192</f>
        <v>0</v>
      </c>
      <c r="O6192">
        <f>J6192*B6192</f>
        <v>0</v>
      </c>
    </row>
    <row r="6193" spans="1:15" x14ac:dyDescent="0.25">
      <c r="A6193" s="1">
        <v>41403.833333333299</v>
      </c>
      <c r="B6193">
        <v>0.151</v>
      </c>
      <c r="C6193">
        <f>HOUR(A6193)</f>
        <v>20</v>
      </c>
      <c r="D6193">
        <f>MINUTE(A6193)</f>
        <v>0</v>
      </c>
      <c r="E6193">
        <v>5</v>
      </c>
      <c r="F6193">
        <f>60*C6193+D6193</f>
        <v>1200</v>
      </c>
      <c r="G6193">
        <f>IF(MONTH(A6193)&gt;10,1,IF(MONTH(A6193)&lt;4,1,0))</f>
        <v>0</v>
      </c>
      <c r="H6193">
        <f>IF(AND(F6193&gt;=6*60,F6193&lt;10*60),1,IF(F6193&gt;=15*60,1,IF(F6193&lt;1*60,1,0)))</f>
        <v>1</v>
      </c>
      <c r="I6193">
        <f>IF(AND(F6193&gt;=1*60,F6193&lt;6*60),1,0)</f>
        <v>0</v>
      </c>
      <c r="J6193">
        <f>IF(AND(F6193&gt;=10*60,F6193&lt;15*60),1,0)</f>
        <v>0</v>
      </c>
      <c r="K6193">
        <f>IF(AND(F6193&gt;=16*60,F6193&lt;21*60),1,0)</f>
        <v>1</v>
      </c>
      <c r="L6193">
        <f>K6193*G6193</f>
        <v>0</v>
      </c>
      <c r="M6193">
        <f>H6193*B6193</f>
        <v>0.151</v>
      </c>
      <c r="N6193">
        <f>I6193*B6193</f>
        <v>0</v>
      </c>
      <c r="O6193">
        <f>J6193*B6193</f>
        <v>0</v>
      </c>
    </row>
    <row r="6194" spans="1:15" x14ac:dyDescent="0.25">
      <c r="A6194" s="1">
        <v>41403.854166666701</v>
      </c>
      <c r="B6194">
        <v>0.17199999999999999</v>
      </c>
      <c r="C6194">
        <f>HOUR(A6194)</f>
        <v>20</v>
      </c>
      <c r="D6194">
        <f>MINUTE(A6194)</f>
        <v>30</v>
      </c>
      <c r="E6194">
        <v>5</v>
      </c>
      <c r="F6194">
        <f>60*C6194+D6194</f>
        <v>1230</v>
      </c>
      <c r="G6194">
        <f>IF(MONTH(A6194)&gt;10,1,IF(MONTH(A6194)&lt;4,1,0))</f>
        <v>0</v>
      </c>
      <c r="H6194">
        <f>IF(AND(F6194&gt;=6*60,F6194&lt;10*60),1,IF(F6194&gt;=15*60,1,IF(F6194&lt;1*60,1,0)))</f>
        <v>1</v>
      </c>
      <c r="I6194">
        <f>IF(AND(F6194&gt;=1*60,F6194&lt;6*60),1,0)</f>
        <v>0</v>
      </c>
      <c r="J6194">
        <f>IF(AND(F6194&gt;=10*60,F6194&lt;15*60),1,0)</f>
        <v>0</v>
      </c>
      <c r="K6194">
        <f>IF(AND(F6194&gt;=16*60,F6194&lt;21*60),1,0)</f>
        <v>1</v>
      </c>
      <c r="L6194">
        <f>K6194*G6194</f>
        <v>0</v>
      </c>
      <c r="M6194">
        <f>H6194*B6194</f>
        <v>0.17199999999999999</v>
      </c>
      <c r="N6194">
        <f>I6194*B6194</f>
        <v>0</v>
      </c>
      <c r="O6194">
        <f>J6194*B6194</f>
        <v>0</v>
      </c>
    </row>
    <row r="6195" spans="1:15" x14ac:dyDescent="0.25">
      <c r="A6195" s="1">
        <v>41403.875</v>
      </c>
      <c r="B6195">
        <v>0.20100000000000001</v>
      </c>
      <c r="C6195">
        <f>HOUR(A6195)</f>
        <v>21</v>
      </c>
      <c r="D6195">
        <f>MINUTE(A6195)</f>
        <v>0</v>
      </c>
      <c r="E6195">
        <v>5</v>
      </c>
      <c r="F6195">
        <f>60*C6195+D6195</f>
        <v>1260</v>
      </c>
      <c r="G6195">
        <f>IF(MONTH(A6195)&gt;10,1,IF(MONTH(A6195)&lt;4,1,0))</f>
        <v>0</v>
      </c>
      <c r="H6195">
        <f>IF(AND(F6195&gt;=6*60,F6195&lt;10*60),1,IF(F6195&gt;=15*60,1,IF(F6195&lt;1*60,1,0)))</f>
        <v>1</v>
      </c>
      <c r="I6195">
        <f>IF(AND(F6195&gt;=1*60,F6195&lt;6*60),1,0)</f>
        <v>0</v>
      </c>
      <c r="J6195">
        <f>IF(AND(F6195&gt;=10*60,F6195&lt;15*60),1,0)</f>
        <v>0</v>
      </c>
      <c r="K6195">
        <f>IF(AND(F6195&gt;=16*60,F6195&lt;21*60),1,0)</f>
        <v>0</v>
      </c>
      <c r="L6195">
        <f>K6195*G6195</f>
        <v>0</v>
      </c>
      <c r="M6195">
        <f>H6195*B6195</f>
        <v>0.20100000000000001</v>
      </c>
      <c r="N6195">
        <f>I6195*B6195</f>
        <v>0</v>
      </c>
      <c r="O6195">
        <f>J6195*B6195</f>
        <v>0</v>
      </c>
    </row>
    <row r="6196" spans="1:15" x14ac:dyDescent="0.25">
      <c r="A6196" s="1">
        <v>41403.895833333299</v>
      </c>
      <c r="B6196">
        <v>0.18</v>
      </c>
      <c r="C6196">
        <f>HOUR(A6196)</f>
        <v>21</v>
      </c>
      <c r="D6196">
        <f>MINUTE(A6196)</f>
        <v>30</v>
      </c>
      <c r="E6196">
        <v>5</v>
      </c>
      <c r="F6196">
        <f>60*C6196+D6196</f>
        <v>1290</v>
      </c>
      <c r="G6196">
        <f>IF(MONTH(A6196)&gt;10,1,IF(MONTH(A6196)&lt;4,1,0))</f>
        <v>0</v>
      </c>
      <c r="H6196">
        <f>IF(AND(F6196&gt;=6*60,F6196&lt;10*60),1,IF(F6196&gt;=15*60,1,IF(F6196&lt;1*60,1,0)))</f>
        <v>1</v>
      </c>
      <c r="I6196">
        <f>IF(AND(F6196&gt;=1*60,F6196&lt;6*60),1,0)</f>
        <v>0</v>
      </c>
      <c r="J6196">
        <f>IF(AND(F6196&gt;=10*60,F6196&lt;15*60),1,0)</f>
        <v>0</v>
      </c>
      <c r="K6196">
        <f>IF(AND(F6196&gt;=16*60,F6196&lt;21*60),1,0)</f>
        <v>0</v>
      </c>
      <c r="L6196">
        <f>K6196*G6196</f>
        <v>0</v>
      </c>
      <c r="M6196">
        <f>H6196*B6196</f>
        <v>0.18</v>
      </c>
      <c r="N6196">
        <f>I6196*B6196</f>
        <v>0</v>
      </c>
      <c r="O6196">
        <f>J6196*B6196</f>
        <v>0</v>
      </c>
    </row>
    <row r="6197" spans="1:15" x14ac:dyDescent="0.25">
      <c r="A6197" s="1">
        <v>41403.916666666701</v>
      </c>
      <c r="B6197">
        <v>0.12</v>
      </c>
      <c r="C6197">
        <f>HOUR(A6197)</f>
        <v>22</v>
      </c>
      <c r="D6197">
        <f>MINUTE(A6197)</f>
        <v>0</v>
      </c>
      <c r="E6197">
        <v>5</v>
      </c>
      <c r="F6197">
        <f>60*C6197+D6197</f>
        <v>1320</v>
      </c>
      <c r="G6197">
        <f>IF(MONTH(A6197)&gt;10,1,IF(MONTH(A6197)&lt;4,1,0))</f>
        <v>0</v>
      </c>
      <c r="H6197">
        <f>IF(AND(F6197&gt;=6*60,F6197&lt;10*60),1,IF(F6197&gt;=15*60,1,IF(F6197&lt;1*60,1,0)))</f>
        <v>1</v>
      </c>
      <c r="I6197">
        <f>IF(AND(F6197&gt;=1*60,F6197&lt;6*60),1,0)</f>
        <v>0</v>
      </c>
      <c r="J6197">
        <f>IF(AND(F6197&gt;=10*60,F6197&lt;15*60),1,0)</f>
        <v>0</v>
      </c>
      <c r="K6197">
        <f>IF(AND(F6197&gt;=16*60,F6197&lt;21*60),1,0)</f>
        <v>0</v>
      </c>
      <c r="L6197">
        <f>K6197*G6197</f>
        <v>0</v>
      </c>
      <c r="M6197">
        <f>H6197*B6197</f>
        <v>0.12</v>
      </c>
      <c r="N6197">
        <f>I6197*B6197</f>
        <v>0</v>
      </c>
      <c r="O6197">
        <f>J6197*B6197</f>
        <v>0</v>
      </c>
    </row>
    <row r="6198" spans="1:15" x14ac:dyDescent="0.25">
      <c r="A6198" s="1">
        <v>41403.9375</v>
      </c>
      <c r="B6198">
        <v>0.12</v>
      </c>
      <c r="C6198">
        <f>HOUR(A6198)</f>
        <v>22</v>
      </c>
      <c r="D6198">
        <f>MINUTE(A6198)</f>
        <v>30</v>
      </c>
      <c r="E6198">
        <v>5</v>
      </c>
      <c r="F6198">
        <f>60*C6198+D6198</f>
        <v>1350</v>
      </c>
      <c r="G6198">
        <f>IF(MONTH(A6198)&gt;10,1,IF(MONTH(A6198)&lt;4,1,0))</f>
        <v>0</v>
      </c>
      <c r="H6198">
        <f>IF(AND(F6198&gt;=6*60,F6198&lt;10*60),1,IF(F6198&gt;=15*60,1,IF(F6198&lt;1*60,1,0)))</f>
        <v>1</v>
      </c>
      <c r="I6198">
        <f>IF(AND(F6198&gt;=1*60,F6198&lt;6*60),1,0)</f>
        <v>0</v>
      </c>
      <c r="J6198">
        <f>IF(AND(F6198&gt;=10*60,F6198&lt;15*60),1,0)</f>
        <v>0</v>
      </c>
      <c r="K6198">
        <f>IF(AND(F6198&gt;=16*60,F6198&lt;21*60),1,0)</f>
        <v>0</v>
      </c>
      <c r="L6198">
        <f>K6198*G6198</f>
        <v>0</v>
      </c>
      <c r="M6198">
        <f>H6198*B6198</f>
        <v>0.12</v>
      </c>
      <c r="N6198">
        <f>I6198*B6198</f>
        <v>0</v>
      </c>
      <c r="O6198">
        <f>J6198*B6198</f>
        <v>0</v>
      </c>
    </row>
    <row r="6199" spans="1:15" x14ac:dyDescent="0.25">
      <c r="A6199" s="1">
        <v>41403.958333333299</v>
      </c>
      <c r="B6199">
        <v>0.124</v>
      </c>
      <c r="C6199">
        <f>HOUR(A6199)</f>
        <v>23</v>
      </c>
      <c r="D6199">
        <f>MINUTE(A6199)</f>
        <v>0</v>
      </c>
      <c r="E6199">
        <v>5</v>
      </c>
      <c r="F6199">
        <f>60*C6199+D6199</f>
        <v>1380</v>
      </c>
      <c r="G6199">
        <f>IF(MONTH(A6199)&gt;10,1,IF(MONTH(A6199)&lt;4,1,0))</f>
        <v>0</v>
      </c>
      <c r="H6199">
        <f>IF(AND(F6199&gt;=6*60,F6199&lt;10*60),1,IF(F6199&gt;=15*60,1,IF(F6199&lt;1*60,1,0)))</f>
        <v>1</v>
      </c>
      <c r="I6199">
        <f>IF(AND(F6199&gt;=1*60,F6199&lt;6*60),1,0)</f>
        <v>0</v>
      </c>
      <c r="J6199">
        <f>IF(AND(F6199&gt;=10*60,F6199&lt;15*60),1,0)</f>
        <v>0</v>
      </c>
      <c r="K6199">
        <f>IF(AND(F6199&gt;=16*60,F6199&lt;21*60),1,0)</f>
        <v>0</v>
      </c>
      <c r="L6199">
        <f>K6199*G6199</f>
        <v>0</v>
      </c>
      <c r="M6199">
        <f>H6199*B6199</f>
        <v>0.124</v>
      </c>
      <c r="N6199">
        <f>I6199*B6199</f>
        <v>0</v>
      </c>
      <c r="O6199">
        <f>J6199*B6199</f>
        <v>0</v>
      </c>
    </row>
    <row r="6200" spans="1:15" x14ac:dyDescent="0.25">
      <c r="A6200" s="1">
        <v>41403.979166666701</v>
      </c>
      <c r="B6200">
        <v>6.8000000000000005E-2</v>
      </c>
      <c r="C6200">
        <f>HOUR(A6200)</f>
        <v>23</v>
      </c>
      <c r="D6200">
        <f>MINUTE(A6200)</f>
        <v>30</v>
      </c>
      <c r="E6200">
        <v>5</v>
      </c>
      <c r="F6200">
        <f>60*C6200+D6200</f>
        <v>1410</v>
      </c>
      <c r="G6200">
        <f>IF(MONTH(A6200)&gt;10,1,IF(MONTH(A6200)&lt;4,1,0))</f>
        <v>0</v>
      </c>
      <c r="H6200">
        <f>IF(AND(F6200&gt;=6*60,F6200&lt;10*60),1,IF(F6200&gt;=15*60,1,IF(F6200&lt;1*60,1,0)))</f>
        <v>1</v>
      </c>
      <c r="I6200">
        <f>IF(AND(F6200&gt;=1*60,F6200&lt;6*60),1,0)</f>
        <v>0</v>
      </c>
      <c r="J6200">
        <f>IF(AND(F6200&gt;=10*60,F6200&lt;15*60),1,0)</f>
        <v>0</v>
      </c>
      <c r="K6200">
        <f>IF(AND(F6200&gt;=16*60,F6200&lt;21*60),1,0)</f>
        <v>0</v>
      </c>
      <c r="L6200">
        <f>K6200*G6200</f>
        <v>0</v>
      </c>
      <c r="M6200">
        <f>H6200*B6200</f>
        <v>6.8000000000000005E-2</v>
      </c>
      <c r="N6200">
        <f>I6200*B6200</f>
        <v>0</v>
      </c>
      <c r="O6200">
        <f>J6200*B6200</f>
        <v>0</v>
      </c>
    </row>
    <row r="6201" spans="1:15" x14ac:dyDescent="0.25">
      <c r="A6201" s="1">
        <v>41404</v>
      </c>
      <c r="B6201">
        <v>6.0999999999999999E-2</v>
      </c>
      <c r="C6201">
        <f>HOUR(A6201)</f>
        <v>0</v>
      </c>
      <c r="D6201">
        <f>MINUTE(A6201)</f>
        <v>0</v>
      </c>
      <c r="E6201">
        <v>5</v>
      </c>
      <c r="F6201">
        <f>60*C6201+D6201</f>
        <v>0</v>
      </c>
      <c r="G6201">
        <f>IF(MONTH(A6201)&gt;10,1,IF(MONTH(A6201)&lt;4,1,0))</f>
        <v>0</v>
      </c>
      <c r="H6201">
        <f>IF(AND(F6201&gt;=6*60,F6201&lt;10*60),1,IF(F6201&gt;=15*60,1,IF(F6201&lt;1*60,1,0)))</f>
        <v>1</v>
      </c>
      <c r="I6201">
        <f>IF(AND(F6201&gt;=1*60,F6201&lt;6*60),1,0)</f>
        <v>0</v>
      </c>
      <c r="J6201">
        <f>IF(AND(F6201&gt;=10*60,F6201&lt;15*60),1,0)</f>
        <v>0</v>
      </c>
      <c r="K6201">
        <f>IF(AND(F6201&gt;=16*60,F6201&lt;21*60),1,0)</f>
        <v>0</v>
      </c>
      <c r="L6201">
        <f>K6201*G6201</f>
        <v>0</v>
      </c>
      <c r="M6201">
        <f>H6201*B6201</f>
        <v>6.0999999999999999E-2</v>
      </c>
      <c r="N6201">
        <f>I6201*B6201</f>
        <v>0</v>
      </c>
      <c r="O6201">
        <f>J6201*B6201</f>
        <v>0</v>
      </c>
    </row>
    <row r="6202" spans="1:15" x14ac:dyDescent="0.25">
      <c r="A6202" s="1">
        <v>41404.020833333299</v>
      </c>
      <c r="B6202">
        <v>5.2999999999999999E-2</v>
      </c>
      <c r="C6202">
        <f>HOUR(A6202)</f>
        <v>0</v>
      </c>
      <c r="D6202">
        <f>MINUTE(A6202)</f>
        <v>30</v>
      </c>
      <c r="E6202">
        <v>5</v>
      </c>
      <c r="F6202">
        <f>60*C6202+D6202</f>
        <v>30</v>
      </c>
      <c r="G6202">
        <f>IF(MONTH(A6202)&gt;10,1,IF(MONTH(A6202)&lt;4,1,0))</f>
        <v>0</v>
      </c>
      <c r="H6202">
        <f>IF(AND(F6202&gt;=6*60,F6202&lt;10*60),1,IF(F6202&gt;=15*60,1,IF(F6202&lt;1*60,1,0)))</f>
        <v>1</v>
      </c>
      <c r="I6202">
        <f>IF(AND(F6202&gt;=1*60,F6202&lt;6*60),1,0)</f>
        <v>0</v>
      </c>
      <c r="J6202">
        <f>IF(AND(F6202&gt;=10*60,F6202&lt;15*60),1,0)</f>
        <v>0</v>
      </c>
      <c r="K6202">
        <f>IF(AND(F6202&gt;=16*60,F6202&lt;21*60),1,0)</f>
        <v>0</v>
      </c>
      <c r="L6202">
        <f>K6202*G6202</f>
        <v>0</v>
      </c>
      <c r="M6202">
        <f>H6202*B6202</f>
        <v>5.2999999999999999E-2</v>
      </c>
      <c r="N6202">
        <f>I6202*B6202</f>
        <v>0</v>
      </c>
      <c r="O6202">
        <f>J6202*B6202</f>
        <v>0</v>
      </c>
    </row>
    <row r="6203" spans="1:15" x14ac:dyDescent="0.25">
      <c r="A6203" s="1">
        <v>41404.041666666701</v>
      </c>
      <c r="B6203">
        <v>3.5000000000000003E-2</v>
      </c>
      <c r="C6203">
        <f>HOUR(A6203)</f>
        <v>1</v>
      </c>
      <c r="D6203">
        <f>MINUTE(A6203)</f>
        <v>0</v>
      </c>
      <c r="E6203">
        <v>5</v>
      </c>
      <c r="F6203">
        <f>60*C6203+D6203</f>
        <v>60</v>
      </c>
      <c r="G6203">
        <f>IF(MONTH(A6203)&gt;10,1,IF(MONTH(A6203)&lt;4,1,0))</f>
        <v>0</v>
      </c>
      <c r="H6203">
        <f>IF(AND(F6203&gt;=6*60,F6203&lt;10*60),1,IF(F6203&gt;=15*60,1,IF(F6203&lt;1*60,1,0)))</f>
        <v>0</v>
      </c>
      <c r="I6203">
        <f>IF(AND(F6203&gt;=1*60,F6203&lt;6*60),1,0)</f>
        <v>1</v>
      </c>
      <c r="J6203">
        <f>IF(AND(F6203&gt;=10*60,F6203&lt;15*60),1,0)</f>
        <v>0</v>
      </c>
      <c r="K6203">
        <f>IF(AND(F6203&gt;=16*60,F6203&lt;21*60),1,0)</f>
        <v>0</v>
      </c>
      <c r="L6203">
        <f>K6203*G6203</f>
        <v>0</v>
      </c>
      <c r="M6203">
        <f>H6203*B6203</f>
        <v>0</v>
      </c>
      <c r="N6203">
        <f>I6203*B6203</f>
        <v>3.5000000000000003E-2</v>
      </c>
      <c r="O6203">
        <f>J6203*B6203</f>
        <v>0</v>
      </c>
    </row>
    <row r="6204" spans="1:15" x14ac:dyDescent="0.25">
      <c r="A6204" s="1">
        <v>41404.0625</v>
      </c>
      <c r="B6204">
        <v>5.6000000000000001E-2</v>
      </c>
      <c r="C6204">
        <f>HOUR(A6204)</f>
        <v>1</v>
      </c>
      <c r="D6204">
        <f>MINUTE(A6204)</f>
        <v>30</v>
      </c>
      <c r="E6204">
        <v>5</v>
      </c>
      <c r="F6204">
        <f>60*C6204+D6204</f>
        <v>90</v>
      </c>
      <c r="G6204">
        <f>IF(MONTH(A6204)&gt;10,1,IF(MONTH(A6204)&lt;4,1,0))</f>
        <v>0</v>
      </c>
      <c r="H6204">
        <f>IF(AND(F6204&gt;=6*60,F6204&lt;10*60),1,IF(F6204&gt;=15*60,1,IF(F6204&lt;1*60,1,0)))</f>
        <v>0</v>
      </c>
      <c r="I6204">
        <f>IF(AND(F6204&gt;=1*60,F6204&lt;6*60),1,0)</f>
        <v>1</v>
      </c>
      <c r="J6204">
        <f>IF(AND(F6204&gt;=10*60,F6204&lt;15*60),1,0)</f>
        <v>0</v>
      </c>
      <c r="K6204">
        <f>IF(AND(F6204&gt;=16*60,F6204&lt;21*60),1,0)</f>
        <v>0</v>
      </c>
      <c r="L6204">
        <f>K6204*G6204</f>
        <v>0</v>
      </c>
      <c r="M6204">
        <f>H6204*B6204</f>
        <v>0</v>
      </c>
      <c r="N6204">
        <f>I6204*B6204</f>
        <v>5.6000000000000001E-2</v>
      </c>
      <c r="O6204">
        <f>J6204*B6204</f>
        <v>0</v>
      </c>
    </row>
    <row r="6205" spans="1:15" x14ac:dyDescent="0.25">
      <c r="A6205" s="1">
        <v>41404.083333333299</v>
      </c>
      <c r="B6205">
        <v>4.8000000000000001E-2</v>
      </c>
      <c r="C6205">
        <f>HOUR(A6205)</f>
        <v>2</v>
      </c>
      <c r="D6205">
        <f>MINUTE(A6205)</f>
        <v>0</v>
      </c>
      <c r="E6205">
        <v>5</v>
      </c>
      <c r="F6205">
        <f>60*C6205+D6205</f>
        <v>120</v>
      </c>
      <c r="G6205">
        <f>IF(MONTH(A6205)&gt;10,1,IF(MONTH(A6205)&lt;4,1,0))</f>
        <v>0</v>
      </c>
      <c r="H6205">
        <f>IF(AND(F6205&gt;=6*60,F6205&lt;10*60),1,IF(F6205&gt;=15*60,1,IF(F6205&lt;1*60,1,0)))</f>
        <v>0</v>
      </c>
      <c r="I6205">
        <f>IF(AND(F6205&gt;=1*60,F6205&lt;6*60),1,0)</f>
        <v>1</v>
      </c>
      <c r="J6205">
        <f>IF(AND(F6205&gt;=10*60,F6205&lt;15*60),1,0)</f>
        <v>0</v>
      </c>
      <c r="K6205">
        <f>IF(AND(F6205&gt;=16*60,F6205&lt;21*60),1,0)</f>
        <v>0</v>
      </c>
      <c r="L6205">
        <f>K6205*G6205</f>
        <v>0</v>
      </c>
      <c r="M6205">
        <f>H6205*B6205</f>
        <v>0</v>
      </c>
      <c r="N6205">
        <f>I6205*B6205</f>
        <v>4.8000000000000001E-2</v>
      </c>
      <c r="O6205">
        <f>J6205*B6205</f>
        <v>0</v>
      </c>
    </row>
    <row r="6206" spans="1:15" x14ac:dyDescent="0.25">
      <c r="A6206" s="1">
        <v>41404.104166666701</v>
      </c>
      <c r="B6206">
        <v>4.1000000000000002E-2</v>
      </c>
      <c r="C6206">
        <f>HOUR(A6206)</f>
        <v>2</v>
      </c>
      <c r="D6206">
        <f>MINUTE(A6206)</f>
        <v>30</v>
      </c>
      <c r="E6206">
        <v>5</v>
      </c>
      <c r="F6206">
        <f>60*C6206+D6206</f>
        <v>150</v>
      </c>
      <c r="G6206">
        <f>IF(MONTH(A6206)&gt;10,1,IF(MONTH(A6206)&lt;4,1,0))</f>
        <v>0</v>
      </c>
      <c r="H6206">
        <f>IF(AND(F6206&gt;=6*60,F6206&lt;10*60),1,IF(F6206&gt;=15*60,1,IF(F6206&lt;1*60,1,0)))</f>
        <v>0</v>
      </c>
      <c r="I6206">
        <f>IF(AND(F6206&gt;=1*60,F6206&lt;6*60),1,0)</f>
        <v>1</v>
      </c>
      <c r="J6206">
        <f>IF(AND(F6206&gt;=10*60,F6206&lt;15*60),1,0)</f>
        <v>0</v>
      </c>
      <c r="K6206">
        <f>IF(AND(F6206&gt;=16*60,F6206&lt;21*60),1,0)</f>
        <v>0</v>
      </c>
      <c r="L6206">
        <f>K6206*G6206</f>
        <v>0</v>
      </c>
      <c r="M6206">
        <f>H6206*B6206</f>
        <v>0</v>
      </c>
      <c r="N6206">
        <f>I6206*B6206</f>
        <v>4.1000000000000002E-2</v>
      </c>
      <c r="O6206">
        <f>J6206*B6206</f>
        <v>0</v>
      </c>
    </row>
    <row r="6207" spans="1:15" x14ac:dyDescent="0.25">
      <c r="A6207" s="1">
        <v>41404.125</v>
      </c>
      <c r="B6207">
        <v>5.5E-2</v>
      </c>
      <c r="C6207">
        <f>HOUR(A6207)</f>
        <v>3</v>
      </c>
      <c r="D6207">
        <f>MINUTE(A6207)</f>
        <v>0</v>
      </c>
      <c r="E6207">
        <v>5</v>
      </c>
      <c r="F6207">
        <f>60*C6207+D6207</f>
        <v>180</v>
      </c>
      <c r="G6207">
        <f>IF(MONTH(A6207)&gt;10,1,IF(MONTH(A6207)&lt;4,1,0))</f>
        <v>0</v>
      </c>
      <c r="H6207">
        <f>IF(AND(F6207&gt;=6*60,F6207&lt;10*60),1,IF(F6207&gt;=15*60,1,IF(F6207&lt;1*60,1,0)))</f>
        <v>0</v>
      </c>
      <c r="I6207">
        <f>IF(AND(F6207&gt;=1*60,F6207&lt;6*60),1,0)</f>
        <v>1</v>
      </c>
      <c r="J6207">
        <f>IF(AND(F6207&gt;=10*60,F6207&lt;15*60),1,0)</f>
        <v>0</v>
      </c>
      <c r="K6207">
        <f>IF(AND(F6207&gt;=16*60,F6207&lt;21*60),1,0)</f>
        <v>0</v>
      </c>
      <c r="L6207">
        <f>K6207*G6207</f>
        <v>0</v>
      </c>
      <c r="M6207">
        <f>H6207*B6207</f>
        <v>0</v>
      </c>
      <c r="N6207">
        <f>I6207*B6207</f>
        <v>5.5E-2</v>
      </c>
      <c r="O6207">
        <f>J6207*B6207</f>
        <v>0</v>
      </c>
    </row>
    <row r="6208" spans="1:15" x14ac:dyDescent="0.25">
      <c r="A6208" s="1">
        <v>41404.145833333299</v>
      </c>
      <c r="B6208">
        <v>4.4999999999999998E-2</v>
      </c>
      <c r="C6208">
        <f>HOUR(A6208)</f>
        <v>3</v>
      </c>
      <c r="D6208">
        <f>MINUTE(A6208)</f>
        <v>30</v>
      </c>
      <c r="E6208">
        <v>5</v>
      </c>
      <c r="F6208">
        <f>60*C6208+D6208</f>
        <v>210</v>
      </c>
      <c r="G6208">
        <f>IF(MONTH(A6208)&gt;10,1,IF(MONTH(A6208)&lt;4,1,0))</f>
        <v>0</v>
      </c>
      <c r="H6208">
        <f>IF(AND(F6208&gt;=6*60,F6208&lt;10*60),1,IF(F6208&gt;=15*60,1,IF(F6208&lt;1*60,1,0)))</f>
        <v>0</v>
      </c>
      <c r="I6208">
        <f>IF(AND(F6208&gt;=1*60,F6208&lt;6*60),1,0)</f>
        <v>1</v>
      </c>
      <c r="J6208">
        <f>IF(AND(F6208&gt;=10*60,F6208&lt;15*60),1,0)</f>
        <v>0</v>
      </c>
      <c r="K6208">
        <f>IF(AND(F6208&gt;=16*60,F6208&lt;21*60),1,0)</f>
        <v>0</v>
      </c>
      <c r="L6208">
        <f>K6208*G6208</f>
        <v>0</v>
      </c>
      <c r="M6208">
        <f>H6208*B6208</f>
        <v>0</v>
      </c>
      <c r="N6208">
        <f>I6208*B6208</f>
        <v>4.4999999999999998E-2</v>
      </c>
      <c r="O6208">
        <f>J6208*B6208</f>
        <v>0</v>
      </c>
    </row>
    <row r="6209" spans="1:15" x14ac:dyDescent="0.25">
      <c r="A6209" s="1">
        <v>41404.166666666701</v>
      </c>
      <c r="B6209">
        <v>4.4999999999999998E-2</v>
      </c>
      <c r="C6209">
        <f>HOUR(A6209)</f>
        <v>4</v>
      </c>
      <c r="D6209">
        <f>MINUTE(A6209)</f>
        <v>0</v>
      </c>
      <c r="E6209">
        <v>5</v>
      </c>
      <c r="F6209">
        <f>60*C6209+D6209</f>
        <v>240</v>
      </c>
      <c r="G6209">
        <f>IF(MONTH(A6209)&gt;10,1,IF(MONTH(A6209)&lt;4,1,0))</f>
        <v>0</v>
      </c>
      <c r="H6209">
        <f>IF(AND(F6209&gt;=6*60,F6209&lt;10*60),1,IF(F6209&gt;=15*60,1,IF(F6209&lt;1*60,1,0)))</f>
        <v>0</v>
      </c>
      <c r="I6209">
        <f>IF(AND(F6209&gt;=1*60,F6209&lt;6*60),1,0)</f>
        <v>1</v>
      </c>
      <c r="J6209">
        <f>IF(AND(F6209&gt;=10*60,F6209&lt;15*60),1,0)</f>
        <v>0</v>
      </c>
      <c r="K6209">
        <f>IF(AND(F6209&gt;=16*60,F6209&lt;21*60),1,0)</f>
        <v>0</v>
      </c>
      <c r="L6209">
        <f>K6209*G6209</f>
        <v>0</v>
      </c>
      <c r="M6209">
        <f>H6209*B6209</f>
        <v>0</v>
      </c>
      <c r="N6209">
        <f>I6209*B6209</f>
        <v>4.4999999999999998E-2</v>
      </c>
      <c r="O6209">
        <f>J6209*B6209</f>
        <v>0</v>
      </c>
    </row>
    <row r="6210" spans="1:15" x14ac:dyDescent="0.25">
      <c r="A6210" s="1">
        <v>41404.1875</v>
      </c>
      <c r="B6210">
        <v>5.6000000000000001E-2</v>
      </c>
      <c r="C6210">
        <f>HOUR(A6210)</f>
        <v>4</v>
      </c>
      <c r="D6210">
        <f>MINUTE(A6210)</f>
        <v>30</v>
      </c>
      <c r="E6210">
        <v>5</v>
      </c>
      <c r="F6210">
        <f>60*C6210+D6210</f>
        <v>270</v>
      </c>
      <c r="G6210">
        <f>IF(MONTH(A6210)&gt;10,1,IF(MONTH(A6210)&lt;4,1,0))</f>
        <v>0</v>
      </c>
      <c r="H6210">
        <f>IF(AND(F6210&gt;=6*60,F6210&lt;10*60),1,IF(F6210&gt;=15*60,1,IF(F6210&lt;1*60,1,0)))</f>
        <v>0</v>
      </c>
      <c r="I6210">
        <f>IF(AND(F6210&gt;=1*60,F6210&lt;6*60),1,0)</f>
        <v>1</v>
      </c>
      <c r="J6210">
        <f>IF(AND(F6210&gt;=10*60,F6210&lt;15*60),1,0)</f>
        <v>0</v>
      </c>
      <c r="K6210">
        <f>IF(AND(F6210&gt;=16*60,F6210&lt;21*60),1,0)</f>
        <v>0</v>
      </c>
      <c r="L6210">
        <f>K6210*G6210</f>
        <v>0</v>
      </c>
      <c r="M6210">
        <f>H6210*B6210</f>
        <v>0</v>
      </c>
      <c r="N6210">
        <f>I6210*B6210</f>
        <v>5.6000000000000001E-2</v>
      </c>
      <c r="O6210">
        <f>J6210*B6210</f>
        <v>0</v>
      </c>
    </row>
    <row r="6211" spans="1:15" x14ac:dyDescent="0.25">
      <c r="A6211" s="1">
        <v>41404.208333333299</v>
      </c>
      <c r="B6211">
        <v>4.2000000000000003E-2</v>
      </c>
      <c r="C6211">
        <f>HOUR(A6211)</f>
        <v>5</v>
      </c>
      <c r="D6211">
        <f>MINUTE(A6211)</f>
        <v>0</v>
      </c>
      <c r="E6211">
        <v>5</v>
      </c>
      <c r="F6211">
        <f>60*C6211+D6211</f>
        <v>300</v>
      </c>
      <c r="G6211">
        <f>IF(MONTH(A6211)&gt;10,1,IF(MONTH(A6211)&lt;4,1,0))</f>
        <v>0</v>
      </c>
      <c r="H6211">
        <f>IF(AND(F6211&gt;=6*60,F6211&lt;10*60),1,IF(F6211&gt;=15*60,1,IF(F6211&lt;1*60,1,0)))</f>
        <v>0</v>
      </c>
      <c r="I6211">
        <f>IF(AND(F6211&gt;=1*60,F6211&lt;6*60),1,0)</f>
        <v>1</v>
      </c>
      <c r="J6211">
        <f>IF(AND(F6211&gt;=10*60,F6211&lt;15*60),1,0)</f>
        <v>0</v>
      </c>
      <c r="K6211">
        <f>IF(AND(F6211&gt;=16*60,F6211&lt;21*60),1,0)</f>
        <v>0</v>
      </c>
      <c r="L6211">
        <f>K6211*G6211</f>
        <v>0</v>
      </c>
      <c r="M6211">
        <f>H6211*B6211</f>
        <v>0</v>
      </c>
      <c r="N6211">
        <f>I6211*B6211</f>
        <v>4.2000000000000003E-2</v>
      </c>
      <c r="O6211">
        <f>J6211*B6211</f>
        <v>0</v>
      </c>
    </row>
    <row r="6212" spans="1:15" x14ac:dyDescent="0.25">
      <c r="A6212" s="1">
        <v>41404.229166666701</v>
      </c>
      <c r="B6212">
        <v>0.36299999999999999</v>
      </c>
      <c r="C6212">
        <f>HOUR(A6212)</f>
        <v>5</v>
      </c>
      <c r="D6212">
        <f>MINUTE(A6212)</f>
        <v>30</v>
      </c>
      <c r="E6212">
        <v>5</v>
      </c>
      <c r="F6212">
        <f>60*C6212+D6212</f>
        <v>330</v>
      </c>
      <c r="G6212">
        <f>IF(MONTH(A6212)&gt;10,1,IF(MONTH(A6212)&lt;4,1,0))</f>
        <v>0</v>
      </c>
      <c r="H6212">
        <f>IF(AND(F6212&gt;=6*60,F6212&lt;10*60),1,IF(F6212&gt;=15*60,1,IF(F6212&lt;1*60,1,0)))</f>
        <v>0</v>
      </c>
      <c r="I6212">
        <f>IF(AND(F6212&gt;=1*60,F6212&lt;6*60),1,0)</f>
        <v>1</v>
      </c>
      <c r="J6212">
        <f>IF(AND(F6212&gt;=10*60,F6212&lt;15*60),1,0)</f>
        <v>0</v>
      </c>
      <c r="K6212">
        <f>IF(AND(F6212&gt;=16*60,F6212&lt;21*60),1,0)</f>
        <v>0</v>
      </c>
      <c r="L6212">
        <f>K6212*G6212</f>
        <v>0</v>
      </c>
      <c r="M6212">
        <f>H6212*B6212</f>
        <v>0</v>
      </c>
      <c r="N6212">
        <f>I6212*B6212</f>
        <v>0.36299999999999999</v>
      </c>
      <c r="O6212">
        <f>J6212*B6212</f>
        <v>0</v>
      </c>
    </row>
    <row r="6213" spans="1:15" x14ac:dyDescent="0.25">
      <c r="A6213" s="1">
        <v>41404.25</v>
      </c>
      <c r="B6213">
        <v>0.13500000000000001</v>
      </c>
      <c r="C6213">
        <f>HOUR(A6213)</f>
        <v>6</v>
      </c>
      <c r="D6213">
        <f>MINUTE(A6213)</f>
        <v>0</v>
      </c>
      <c r="E6213">
        <v>5</v>
      </c>
      <c r="F6213">
        <f>60*C6213+D6213</f>
        <v>360</v>
      </c>
      <c r="G6213">
        <f>IF(MONTH(A6213)&gt;10,1,IF(MONTH(A6213)&lt;4,1,0))</f>
        <v>0</v>
      </c>
      <c r="H6213">
        <f>IF(AND(F6213&gt;=6*60,F6213&lt;10*60),1,IF(F6213&gt;=15*60,1,IF(F6213&lt;1*60,1,0)))</f>
        <v>1</v>
      </c>
      <c r="I6213">
        <f>IF(AND(F6213&gt;=1*60,F6213&lt;6*60),1,0)</f>
        <v>0</v>
      </c>
      <c r="J6213">
        <f>IF(AND(F6213&gt;=10*60,F6213&lt;15*60),1,0)</f>
        <v>0</v>
      </c>
      <c r="K6213">
        <f>IF(AND(F6213&gt;=16*60,F6213&lt;21*60),1,0)</f>
        <v>0</v>
      </c>
      <c r="L6213">
        <f>K6213*G6213</f>
        <v>0</v>
      </c>
      <c r="M6213">
        <f>H6213*B6213</f>
        <v>0.13500000000000001</v>
      </c>
      <c r="N6213">
        <f>I6213*B6213</f>
        <v>0</v>
      </c>
      <c r="O6213">
        <f>J6213*B6213</f>
        <v>0</v>
      </c>
    </row>
    <row r="6214" spans="1:15" x14ac:dyDescent="0.25">
      <c r="A6214" s="1">
        <v>41404.270833333299</v>
      </c>
      <c r="B6214">
        <v>0.11</v>
      </c>
      <c r="C6214">
        <f>HOUR(A6214)</f>
        <v>6</v>
      </c>
      <c r="D6214">
        <f>MINUTE(A6214)</f>
        <v>30</v>
      </c>
      <c r="E6214">
        <v>5</v>
      </c>
      <c r="F6214">
        <f>60*C6214+D6214</f>
        <v>390</v>
      </c>
      <c r="G6214">
        <f>IF(MONTH(A6214)&gt;10,1,IF(MONTH(A6214)&lt;4,1,0))</f>
        <v>0</v>
      </c>
      <c r="H6214">
        <f>IF(AND(F6214&gt;=6*60,F6214&lt;10*60),1,IF(F6214&gt;=15*60,1,IF(F6214&lt;1*60,1,0)))</f>
        <v>1</v>
      </c>
      <c r="I6214">
        <f>IF(AND(F6214&gt;=1*60,F6214&lt;6*60),1,0)</f>
        <v>0</v>
      </c>
      <c r="J6214">
        <f>IF(AND(F6214&gt;=10*60,F6214&lt;15*60),1,0)</f>
        <v>0</v>
      </c>
      <c r="K6214">
        <f>IF(AND(F6214&gt;=16*60,F6214&lt;21*60),1,0)</f>
        <v>0</v>
      </c>
      <c r="L6214">
        <f>K6214*G6214</f>
        <v>0</v>
      </c>
      <c r="M6214">
        <f>H6214*B6214</f>
        <v>0.11</v>
      </c>
      <c r="N6214">
        <f>I6214*B6214</f>
        <v>0</v>
      </c>
      <c r="O6214">
        <f>J6214*B6214</f>
        <v>0</v>
      </c>
    </row>
    <row r="6215" spans="1:15" x14ac:dyDescent="0.25">
      <c r="A6215" s="1">
        <v>41404.291666666701</v>
      </c>
      <c r="B6215">
        <v>0.108</v>
      </c>
      <c r="C6215">
        <f>HOUR(A6215)</f>
        <v>7</v>
      </c>
      <c r="D6215">
        <f>MINUTE(A6215)</f>
        <v>0</v>
      </c>
      <c r="E6215">
        <v>5</v>
      </c>
      <c r="F6215">
        <f>60*C6215+D6215</f>
        <v>420</v>
      </c>
      <c r="G6215">
        <f>IF(MONTH(A6215)&gt;10,1,IF(MONTH(A6215)&lt;4,1,0))</f>
        <v>0</v>
      </c>
      <c r="H6215">
        <f>IF(AND(F6215&gt;=6*60,F6215&lt;10*60),1,IF(F6215&gt;=15*60,1,IF(F6215&lt;1*60,1,0)))</f>
        <v>1</v>
      </c>
      <c r="I6215">
        <f>IF(AND(F6215&gt;=1*60,F6215&lt;6*60),1,0)</f>
        <v>0</v>
      </c>
      <c r="J6215">
        <f>IF(AND(F6215&gt;=10*60,F6215&lt;15*60),1,0)</f>
        <v>0</v>
      </c>
      <c r="K6215">
        <f>IF(AND(F6215&gt;=16*60,F6215&lt;21*60),1,0)</f>
        <v>0</v>
      </c>
      <c r="L6215">
        <f>K6215*G6215</f>
        <v>0</v>
      </c>
      <c r="M6215">
        <f>H6215*B6215</f>
        <v>0.108</v>
      </c>
      <c r="N6215">
        <f>I6215*B6215</f>
        <v>0</v>
      </c>
      <c r="O6215">
        <f>J6215*B6215</f>
        <v>0</v>
      </c>
    </row>
    <row r="6216" spans="1:15" x14ac:dyDescent="0.25">
      <c r="A6216" s="1">
        <v>41404.3125</v>
      </c>
      <c r="B6216">
        <v>0.11799999999999999</v>
      </c>
      <c r="C6216">
        <f>HOUR(A6216)</f>
        <v>7</v>
      </c>
      <c r="D6216">
        <f>MINUTE(A6216)</f>
        <v>30</v>
      </c>
      <c r="E6216">
        <v>5</v>
      </c>
      <c r="F6216">
        <f>60*C6216+D6216</f>
        <v>450</v>
      </c>
      <c r="G6216">
        <f>IF(MONTH(A6216)&gt;10,1,IF(MONTH(A6216)&lt;4,1,0))</f>
        <v>0</v>
      </c>
      <c r="H6216">
        <f>IF(AND(F6216&gt;=6*60,F6216&lt;10*60),1,IF(F6216&gt;=15*60,1,IF(F6216&lt;1*60,1,0)))</f>
        <v>1</v>
      </c>
      <c r="I6216">
        <f>IF(AND(F6216&gt;=1*60,F6216&lt;6*60),1,0)</f>
        <v>0</v>
      </c>
      <c r="J6216">
        <f>IF(AND(F6216&gt;=10*60,F6216&lt;15*60),1,0)</f>
        <v>0</v>
      </c>
      <c r="K6216">
        <f>IF(AND(F6216&gt;=16*60,F6216&lt;21*60),1,0)</f>
        <v>0</v>
      </c>
      <c r="L6216">
        <f>K6216*G6216</f>
        <v>0</v>
      </c>
      <c r="M6216">
        <f>H6216*B6216</f>
        <v>0.11799999999999999</v>
      </c>
      <c r="N6216">
        <f>I6216*B6216</f>
        <v>0</v>
      </c>
      <c r="O6216">
        <f>J6216*B6216</f>
        <v>0</v>
      </c>
    </row>
    <row r="6217" spans="1:15" x14ac:dyDescent="0.25">
      <c r="A6217" s="1">
        <v>41404.333333333299</v>
      </c>
      <c r="B6217">
        <v>0.109</v>
      </c>
      <c r="C6217">
        <f>HOUR(A6217)</f>
        <v>8</v>
      </c>
      <c r="D6217">
        <f>MINUTE(A6217)</f>
        <v>0</v>
      </c>
      <c r="E6217">
        <v>5</v>
      </c>
      <c r="F6217">
        <f>60*C6217+D6217</f>
        <v>480</v>
      </c>
      <c r="G6217">
        <f>IF(MONTH(A6217)&gt;10,1,IF(MONTH(A6217)&lt;4,1,0))</f>
        <v>0</v>
      </c>
      <c r="H6217">
        <f>IF(AND(F6217&gt;=6*60,F6217&lt;10*60),1,IF(F6217&gt;=15*60,1,IF(F6217&lt;1*60,1,0)))</f>
        <v>1</v>
      </c>
      <c r="I6217">
        <f>IF(AND(F6217&gt;=1*60,F6217&lt;6*60),1,0)</f>
        <v>0</v>
      </c>
      <c r="J6217">
        <f>IF(AND(F6217&gt;=10*60,F6217&lt;15*60),1,0)</f>
        <v>0</v>
      </c>
      <c r="K6217">
        <f>IF(AND(F6217&gt;=16*60,F6217&lt;21*60),1,0)</f>
        <v>0</v>
      </c>
      <c r="L6217">
        <f>K6217*G6217</f>
        <v>0</v>
      </c>
      <c r="M6217">
        <f>H6217*B6217</f>
        <v>0.109</v>
      </c>
      <c r="N6217">
        <f>I6217*B6217</f>
        <v>0</v>
      </c>
      <c r="O6217">
        <f>J6217*B6217</f>
        <v>0</v>
      </c>
    </row>
    <row r="6218" spans="1:15" x14ac:dyDescent="0.25">
      <c r="A6218" s="1">
        <v>41404.354166666701</v>
      </c>
      <c r="B6218">
        <v>0.104</v>
      </c>
      <c r="C6218">
        <f>HOUR(A6218)</f>
        <v>8</v>
      </c>
      <c r="D6218">
        <f>MINUTE(A6218)</f>
        <v>30</v>
      </c>
      <c r="E6218">
        <v>5</v>
      </c>
      <c r="F6218">
        <f>60*C6218+D6218</f>
        <v>510</v>
      </c>
      <c r="G6218">
        <f>IF(MONTH(A6218)&gt;10,1,IF(MONTH(A6218)&lt;4,1,0))</f>
        <v>0</v>
      </c>
      <c r="H6218">
        <f>IF(AND(F6218&gt;=6*60,F6218&lt;10*60),1,IF(F6218&gt;=15*60,1,IF(F6218&lt;1*60,1,0)))</f>
        <v>1</v>
      </c>
      <c r="I6218">
        <f>IF(AND(F6218&gt;=1*60,F6218&lt;6*60),1,0)</f>
        <v>0</v>
      </c>
      <c r="J6218">
        <f>IF(AND(F6218&gt;=10*60,F6218&lt;15*60),1,0)</f>
        <v>0</v>
      </c>
      <c r="K6218">
        <f>IF(AND(F6218&gt;=16*60,F6218&lt;21*60),1,0)</f>
        <v>0</v>
      </c>
      <c r="L6218">
        <f>K6218*G6218</f>
        <v>0</v>
      </c>
      <c r="M6218">
        <f>H6218*B6218</f>
        <v>0.104</v>
      </c>
      <c r="N6218">
        <f>I6218*B6218</f>
        <v>0</v>
      </c>
      <c r="O6218">
        <f>J6218*B6218</f>
        <v>0</v>
      </c>
    </row>
    <row r="6219" spans="1:15" x14ac:dyDescent="0.25">
      <c r="A6219" s="1">
        <v>41404.375</v>
      </c>
      <c r="B6219">
        <v>0.11700000000000001</v>
      </c>
      <c r="C6219">
        <f>HOUR(A6219)</f>
        <v>9</v>
      </c>
      <c r="D6219">
        <f>MINUTE(A6219)</f>
        <v>0</v>
      </c>
      <c r="E6219">
        <v>5</v>
      </c>
      <c r="F6219">
        <f>60*C6219+D6219</f>
        <v>540</v>
      </c>
      <c r="G6219">
        <f>IF(MONTH(A6219)&gt;10,1,IF(MONTH(A6219)&lt;4,1,0))</f>
        <v>0</v>
      </c>
      <c r="H6219">
        <f>IF(AND(F6219&gt;=6*60,F6219&lt;10*60),1,IF(F6219&gt;=15*60,1,IF(F6219&lt;1*60,1,0)))</f>
        <v>1</v>
      </c>
      <c r="I6219">
        <f>IF(AND(F6219&gt;=1*60,F6219&lt;6*60),1,0)</f>
        <v>0</v>
      </c>
      <c r="J6219">
        <f>IF(AND(F6219&gt;=10*60,F6219&lt;15*60),1,0)</f>
        <v>0</v>
      </c>
      <c r="K6219">
        <f>IF(AND(F6219&gt;=16*60,F6219&lt;21*60),1,0)</f>
        <v>0</v>
      </c>
      <c r="L6219">
        <f>K6219*G6219</f>
        <v>0</v>
      </c>
      <c r="M6219">
        <f>H6219*B6219</f>
        <v>0.11700000000000001</v>
      </c>
      <c r="N6219">
        <f>I6219*B6219</f>
        <v>0</v>
      </c>
      <c r="O6219">
        <f>J6219*B6219</f>
        <v>0</v>
      </c>
    </row>
    <row r="6220" spans="1:15" x14ac:dyDescent="0.25">
      <c r="A6220" s="1">
        <v>41404.395833333299</v>
      </c>
      <c r="B6220">
        <v>7.6999999999999999E-2</v>
      </c>
      <c r="C6220">
        <f>HOUR(A6220)</f>
        <v>9</v>
      </c>
      <c r="D6220">
        <f>MINUTE(A6220)</f>
        <v>30</v>
      </c>
      <c r="E6220">
        <v>5</v>
      </c>
      <c r="F6220">
        <f>60*C6220+D6220</f>
        <v>570</v>
      </c>
      <c r="G6220">
        <f>IF(MONTH(A6220)&gt;10,1,IF(MONTH(A6220)&lt;4,1,0))</f>
        <v>0</v>
      </c>
      <c r="H6220">
        <f>IF(AND(F6220&gt;=6*60,F6220&lt;10*60),1,IF(F6220&gt;=15*60,1,IF(F6220&lt;1*60,1,0)))</f>
        <v>1</v>
      </c>
      <c r="I6220">
        <f>IF(AND(F6220&gt;=1*60,F6220&lt;6*60),1,0)</f>
        <v>0</v>
      </c>
      <c r="J6220">
        <f>IF(AND(F6220&gt;=10*60,F6220&lt;15*60),1,0)</f>
        <v>0</v>
      </c>
      <c r="K6220">
        <f>IF(AND(F6220&gt;=16*60,F6220&lt;21*60),1,0)</f>
        <v>0</v>
      </c>
      <c r="L6220">
        <f>K6220*G6220</f>
        <v>0</v>
      </c>
      <c r="M6220">
        <f>H6220*B6220</f>
        <v>7.6999999999999999E-2</v>
      </c>
      <c r="N6220">
        <f>I6220*B6220</f>
        <v>0</v>
      </c>
      <c r="O6220">
        <f>J6220*B6220</f>
        <v>0</v>
      </c>
    </row>
    <row r="6221" spans="1:15" x14ac:dyDescent="0.25">
      <c r="A6221" s="1">
        <v>41404.416666666701</v>
      </c>
      <c r="B6221">
        <v>3.6999999999999998E-2</v>
      </c>
      <c r="C6221">
        <f>HOUR(A6221)</f>
        <v>10</v>
      </c>
      <c r="D6221">
        <f>MINUTE(A6221)</f>
        <v>0</v>
      </c>
      <c r="E6221">
        <v>5</v>
      </c>
      <c r="F6221">
        <f>60*C6221+D6221</f>
        <v>600</v>
      </c>
      <c r="G6221">
        <f>IF(MONTH(A6221)&gt;10,1,IF(MONTH(A6221)&lt;4,1,0))</f>
        <v>0</v>
      </c>
      <c r="H6221">
        <f>IF(AND(F6221&gt;=6*60,F6221&lt;10*60),1,IF(F6221&gt;=15*60,1,IF(F6221&lt;1*60,1,0)))</f>
        <v>0</v>
      </c>
      <c r="I6221">
        <f>IF(AND(F6221&gt;=1*60,F6221&lt;6*60),1,0)</f>
        <v>0</v>
      </c>
      <c r="J6221">
        <f>IF(AND(F6221&gt;=10*60,F6221&lt;15*60),1,0)</f>
        <v>1</v>
      </c>
      <c r="K6221">
        <f>IF(AND(F6221&gt;=16*60,F6221&lt;21*60),1,0)</f>
        <v>0</v>
      </c>
      <c r="L6221">
        <f>K6221*G6221</f>
        <v>0</v>
      </c>
      <c r="M6221">
        <f>H6221*B6221</f>
        <v>0</v>
      </c>
      <c r="N6221">
        <f>I6221*B6221</f>
        <v>0</v>
      </c>
      <c r="O6221">
        <f>J6221*B6221</f>
        <v>3.6999999999999998E-2</v>
      </c>
    </row>
    <row r="6222" spans="1:15" x14ac:dyDescent="0.25">
      <c r="A6222" s="1">
        <v>41404.4375</v>
      </c>
      <c r="B6222">
        <v>5.2999999999999999E-2</v>
      </c>
      <c r="C6222">
        <f>HOUR(A6222)</f>
        <v>10</v>
      </c>
      <c r="D6222">
        <f>MINUTE(A6222)</f>
        <v>30</v>
      </c>
      <c r="E6222">
        <v>5</v>
      </c>
      <c r="F6222">
        <f>60*C6222+D6222</f>
        <v>630</v>
      </c>
      <c r="G6222">
        <f>IF(MONTH(A6222)&gt;10,1,IF(MONTH(A6222)&lt;4,1,0))</f>
        <v>0</v>
      </c>
      <c r="H6222">
        <f>IF(AND(F6222&gt;=6*60,F6222&lt;10*60),1,IF(F6222&gt;=15*60,1,IF(F6222&lt;1*60,1,0)))</f>
        <v>0</v>
      </c>
      <c r="I6222">
        <f>IF(AND(F6222&gt;=1*60,F6222&lt;6*60),1,0)</f>
        <v>0</v>
      </c>
      <c r="J6222">
        <f>IF(AND(F6222&gt;=10*60,F6222&lt;15*60),1,0)</f>
        <v>1</v>
      </c>
      <c r="K6222">
        <f>IF(AND(F6222&gt;=16*60,F6222&lt;21*60),1,0)</f>
        <v>0</v>
      </c>
      <c r="L6222">
        <f>K6222*G6222</f>
        <v>0</v>
      </c>
      <c r="M6222">
        <f>H6222*B6222</f>
        <v>0</v>
      </c>
      <c r="N6222">
        <f>I6222*B6222</f>
        <v>0</v>
      </c>
      <c r="O6222">
        <f>J6222*B6222</f>
        <v>5.2999999999999999E-2</v>
      </c>
    </row>
    <row r="6223" spans="1:15" x14ac:dyDescent="0.25">
      <c r="A6223" s="1">
        <v>41404.458333333299</v>
      </c>
      <c r="B6223">
        <v>5.6000000000000001E-2</v>
      </c>
      <c r="C6223">
        <f>HOUR(A6223)</f>
        <v>11</v>
      </c>
      <c r="D6223">
        <f>MINUTE(A6223)</f>
        <v>0</v>
      </c>
      <c r="E6223">
        <v>5</v>
      </c>
      <c r="F6223">
        <f>60*C6223+D6223</f>
        <v>660</v>
      </c>
      <c r="G6223">
        <f>IF(MONTH(A6223)&gt;10,1,IF(MONTH(A6223)&lt;4,1,0))</f>
        <v>0</v>
      </c>
      <c r="H6223">
        <f>IF(AND(F6223&gt;=6*60,F6223&lt;10*60),1,IF(F6223&gt;=15*60,1,IF(F6223&lt;1*60,1,0)))</f>
        <v>0</v>
      </c>
      <c r="I6223">
        <f>IF(AND(F6223&gt;=1*60,F6223&lt;6*60),1,0)</f>
        <v>0</v>
      </c>
      <c r="J6223">
        <f>IF(AND(F6223&gt;=10*60,F6223&lt;15*60),1,0)</f>
        <v>1</v>
      </c>
      <c r="K6223">
        <f>IF(AND(F6223&gt;=16*60,F6223&lt;21*60),1,0)</f>
        <v>0</v>
      </c>
      <c r="L6223">
        <f>K6223*G6223</f>
        <v>0</v>
      </c>
      <c r="M6223">
        <f>H6223*B6223</f>
        <v>0</v>
      </c>
      <c r="N6223">
        <f>I6223*B6223</f>
        <v>0</v>
      </c>
      <c r="O6223">
        <f>J6223*B6223</f>
        <v>5.6000000000000001E-2</v>
      </c>
    </row>
    <row r="6224" spans="1:15" x14ac:dyDescent="0.25">
      <c r="A6224" s="1">
        <v>41404.479166666701</v>
      </c>
      <c r="B6224">
        <v>3.2000000000000001E-2</v>
      </c>
      <c r="C6224">
        <f>HOUR(A6224)</f>
        <v>11</v>
      </c>
      <c r="D6224">
        <f>MINUTE(A6224)</f>
        <v>30</v>
      </c>
      <c r="E6224">
        <v>5</v>
      </c>
      <c r="F6224">
        <f>60*C6224+D6224</f>
        <v>690</v>
      </c>
      <c r="G6224">
        <f>IF(MONTH(A6224)&gt;10,1,IF(MONTH(A6224)&lt;4,1,0))</f>
        <v>0</v>
      </c>
      <c r="H6224">
        <f>IF(AND(F6224&gt;=6*60,F6224&lt;10*60),1,IF(F6224&gt;=15*60,1,IF(F6224&lt;1*60,1,0)))</f>
        <v>0</v>
      </c>
      <c r="I6224">
        <f>IF(AND(F6224&gt;=1*60,F6224&lt;6*60),1,0)</f>
        <v>0</v>
      </c>
      <c r="J6224">
        <f>IF(AND(F6224&gt;=10*60,F6224&lt;15*60),1,0)</f>
        <v>1</v>
      </c>
      <c r="K6224">
        <f>IF(AND(F6224&gt;=16*60,F6224&lt;21*60),1,0)</f>
        <v>0</v>
      </c>
      <c r="L6224">
        <f>K6224*G6224</f>
        <v>0</v>
      </c>
      <c r="M6224">
        <f>H6224*B6224</f>
        <v>0</v>
      </c>
      <c r="N6224">
        <f>I6224*B6224</f>
        <v>0</v>
      </c>
      <c r="O6224">
        <f>J6224*B6224</f>
        <v>3.2000000000000001E-2</v>
      </c>
    </row>
    <row r="6225" spans="1:15" x14ac:dyDescent="0.25">
      <c r="A6225" s="1">
        <v>41404.5</v>
      </c>
      <c r="B6225">
        <v>5.3999999999999999E-2</v>
      </c>
      <c r="C6225">
        <f>HOUR(A6225)</f>
        <v>12</v>
      </c>
      <c r="D6225">
        <f>MINUTE(A6225)</f>
        <v>0</v>
      </c>
      <c r="E6225">
        <v>5</v>
      </c>
      <c r="F6225">
        <f>60*C6225+D6225</f>
        <v>720</v>
      </c>
      <c r="G6225">
        <f>IF(MONTH(A6225)&gt;10,1,IF(MONTH(A6225)&lt;4,1,0))</f>
        <v>0</v>
      </c>
      <c r="H6225">
        <f>IF(AND(F6225&gt;=6*60,F6225&lt;10*60),1,IF(F6225&gt;=15*60,1,IF(F6225&lt;1*60,1,0)))</f>
        <v>0</v>
      </c>
      <c r="I6225">
        <f>IF(AND(F6225&gt;=1*60,F6225&lt;6*60),1,0)</f>
        <v>0</v>
      </c>
      <c r="J6225">
        <f>IF(AND(F6225&gt;=10*60,F6225&lt;15*60),1,0)</f>
        <v>1</v>
      </c>
      <c r="K6225">
        <f>IF(AND(F6225&gt;=16*60,F6225&lt;21*60),1,0)</f>
        <v>0</v>
      </c>
      <c r="L6225">
        <f>K6225*G6225</f>
        <v>0</v>
      </c>
      <c r="M6225">
        <f>H6225*B6225</f>
        <v>0</v>
      </c>
      <c r="N6225">
        <f>I6225*B6225</f>
        <v>0</v>
      </c>
      <c r="O6225">
        <f>J6225*B6225</f>
        <v>5.3999999999999999E-2</v>
      </c>
    </row>
    <row r="6226" spans="1:15" x14ac:dyDescent="0.25">
      <c r="A6226" s="1">
        <v>41404.520833333299</v>
      </c>
      <c r="B6226">
        <v>5.3999999999999999E-2</v>
      </c>
      <c r="C6226">
        <f>HOUR(A6226)</f>
        <v>12</v>
      </c>
      <c r="D6226">
        <f>MINUTE(A6226)</f>
        <v>30</v>
      </c>
      <c r="E6226">
        <v>5</v>
      </c>
      <c r="F6226">
        <f>60*C6226+D6226</f>
        <v>750</v>
      </c>
      <c r="G6226">
        <f>IF(MONTH(A6226)&gt;10,1,IF(MONTH(A6226)&lt;4,1,0))</f>
        <v>0</v>
      </c>
      <c r="H6226">
        <f>IF(AND(F6226&gt;=6*60,F6226&lt;10*60),1,IF(F6226&gt;=15*60,1,IF(F6226&lt;1*60,1,0)))</f>
        <v>0</v>
      </c>
      <c r="I6226">
        <f>IF(AND(F6226&gt;=1*60,F6226&lt;6*60),1,0)</f>
        <v>0</v>
      </c>
      <c r="J6226">
        <f>IF(AND(F6226&gt;=10*60,F6226&lt;15*60),1,0)</f>
        <v>1</v>
      </c>
      <c r="K6226">
        <f>IF(AND(F6226&gt;=16*60,F6226&lt;21*60),1,0)</f>
        <v>0</v>
      </c>
      <c r="L6226">
        <f>K6226*G6226</f>
        <v>0</v>
      </c>
      <c r="M6226">
        <f>H6226*B6226</f>
        <v>0</v>
      </c>
      <c r="N6226">
        <f>I6226*B6226</f>
        <v>0</v>
      </c>
      <c r="O6226">
        <f>J6226*B6226</f>
        <v>5.3999999999999999E-2</v>
      </c>
    </row>
    <row r="6227" spans="1:15" x14ac:dyDescent="0.25">
      <c r="A6227" s="1">
        <v>41404.541666666701</v>
      </c>
      <c r="B6227">
        <v>8.2000000000000003E-2</v>
      </c>
      <c r="C6227">
        <f>HOUR(A6227)</f>
        <v>13</v>
      </c>
      <c r="D6227">
        <f>MINUTE(A6227)</f>
        <v>0</v>
      </c>
      <c r="E6227">
        <v>5</v>
      </c>
      <c r="F6227">
        <f>60*C6227+D6227</f>
        <v>780</v>
      </c>
      <c r="G6227">
        <f>IF(MONTH(A6227)&gt;10,1,IF(MONTH(A6227)&lt;4,1,0))</f>
        <v>0</v>
      </c>
      <c r="H6227">
        <f>IF(AND(F6227&gt;=6*60,F6227&lt;10*60),1,IF(F6227&gt;=15*60,1,IF(F6227&lt;1*60,1,0)))</f>
        <v>0</v>
      </c>
      <c r="I6227">
        <f>IF(AND(F6227&gt;=1*60,F6227&lt;6*60),1,0)</f>
        <v>0</v>
      </c>
      <c r="J6227">
        <f>IF(AND(F6227&gt;=10*60,F6227&lt;15*60),1,0)</f>
        <v>1</v>
      </c>
      <c r="K6227">
        <f>IF(AND(F6227&gt;=16*60,F6227&lt;21*60),1,0)</f>
        <v>0</v>
      </c>
      <c r="L6227">
        <f>K6227*G6227</f>
        <v>0</v>
      </c>
      <c r="M6227">
        <f>H6227*B6227</f>
        <v>0</v>
      </c>
      <c r="N6227">
        <f>I6227*B6227</f>
        <v>0</v>
      </c>
      <c r="O6227">
        <f>J6227*B6227</f>
        <v>8.2000000000000003E-2</v>
      </c>
    </row>
    <row r="6228" spans="1:15" x14ac:dyDescent="0.25">
      <c r="A6228" s="1">
        <v>41404.5625</v>
      </c>
      <c r="B6228">
        <v>0.14199999999999999</v>
      </c>
      <c r="C6228">
        <f>HOUR(A6228)</f>
        <v>13</v>
      </c>
      <c r="D6228">
        <f>MINUTE(A6228)</f>
        <v>30</v>
      </c>
      <c r="E6228">
        <v>5</v>
      </c>
      <c r="F6228">
        <f>60*C6228+D6228</f>
        <v>810</v>
      </c>
      <c r="G6228">
        <f>IF(MONTH(A6228)&gt;10,1,IF(MONTH(A6228)&lt;4,1,0))</f>
        <v>0</v>
      </c>
      <c r="H6228">
        <f>IF(AND(F6228&gt;=6*60,F6228&lt;10*60),1,IF(F6228&gt;=15*60,1,IF(F6228&lt;1*60,1,0)))</f>
        <v>0</v>
      </c>
      <c r="I6228">
        <f>IF(AND(F6228&gt;=1*60,F6228&lt;6*60),1,0)</f>
        <v>0</v>
      </c>
      <c r="J6228">
        <f>IF(AND(F6228&gt;=10*60,F6228&lt;15*60),1,0)</f>
        <v>1</v>
      </c>
      <c r="K6228">
        <f>IF(AND(F6228&gt;=16*60,F6228&lt;21*60),1,0)</f>
        <v>0</v>
      </c>
      <c r="L6228">
        <f>K6228*G6228</f>
        <v>0</v>
      </c>
      <c r="M6228">
        <f>H6228*B6228</f>
        <v>0</v>
      </c>
      <c r="N6228">
        <f>I6228*B6228</f>
        <v>0</v>
      </c>
      <c r="O6228">
        <f>J6228*B6228</f>
        <v>0.14199999999999999</v>
      </c>
    </row>
    <row r="6229" spans="1:15" x14ac:dyDescent="0.25">
      <c r="A6229" s="1">
        <v>41404.583333333299</v>
      </c>
      <c r="B6229">
        <v>0.11600000000000001</v>
      </c>
      <c r="C6229">
        <f>HOUR(A6229)</f>
        <v>14</v>
      </c>
      <c r="D6229">
        <f>MINUTE(A6229)</f>
        <v>0</v>
      </c>
      <c r="E6229">
        <v>5</v>
      </c>
      <c r="F6229">
        <f>60*C6229+D6229</f>
        <v>840</v>
      </c>
      <c r="G6229">
        <f>IF(MONTH(A6229)&gt;10,1,IF(MONTH(A6229)&lt;4,1,0))</f>
        <v>0</v>
      </c>
      <c r="H6229">
        <f>IF(AND(F6229&gt;=6*60,F6229&lt;10*60),1,IF(F6229&gt;=15*60,1,IF(F6229&lt;1*60,1,0)))</f>
        <v>0</v>
      </c>
      <c r="I6229">
        <f>IF(AND(F6229&gt;=1*60,F6229&lt;6*60),1,0)</f>
        <v>0</v>
      </c>
      <c r="J6229">
        <f>IF(AND(F6229&gt;=10*60,F6229&lt;15*60),1,0)</f>
        <v>1</v>
      </c>
      <c r="K6229">
        <f>IF(AND(F6229&gt;=16*60,F6229&lt;21*60),1,0)</f>
        <v>0</v>
      </c>
      <c r="L6229">
        <f>K6229*G6229</f>
        <v>0</v>
      </c>
      <c r="M6229">
        <f>H6229*B6229</f>
        <v>0</v>
      </c>
      <c r="N6229">
        <f>I6229*B6229</f>
        <v>0</v>
      </c>
      <c r="O6229">
        <f>J6229*B6229</f>
        <v>0.11600000000000001</v>
      </c>
    </row>
    <row r="6230" spans="1:15" x14ac:dyDescent="0.25">
      <c r="A6230" s="1">
        <v>41404.604166666701</v>
      </c>
      <c r="B6230">
        <v>0.112</v>
      </c>
      <c r="C6230">
        <f>HOUR(A6230)</f>
        <v>14</v>
      </c>
      <c r="D6230">
        <f>MINUTE(A6230)</f>
        <v>30</v>
      </c>
      <c r="E6230">
        <v>5</v>
      </c>
      <c r="F6230">
        <f>60*C6230+D6230</f>
        <v>870</v>
      </c>
      <c r="G6230">
        <f>IF(MONTH(A6230)&gt;10,1,IF(MONTH(A6230)&lt;4,1,0))</f>
        <v>0</v>
      </c>
      <c r="H6230">
        <f>IF(AND(F6230&gt;=6*60,F6230&lt;10*60),1,IF(F6230&gt;=15*60,1,IF(F6230&lt;1*60,1,0)))</f>
        <v>0</v>
      </c>
      <c r="I6230">
        <f>IF(AND(F6230&gt;=1*60,F6230&lt;6*60),1,0)</f>
        <v>0</v>
      </c>
      <c r="J6230">
        <f>IF(AND(F6230&gt;=10*60,F6230&lt;15*60),1,0)</f>
        <v>1</v>
      </c>
      <c r="K6230">
        <f>IF(AND(F6230&gt;=16*60,F6230&lt;21*60),1,0)</f>
        <v>0</v>
      </c>
      <c r="L6230">
        <f>K6230*G6230</f>
        <v>0</v>
      </c>
      <c r="M6230">
        <f>H6230*B6230</f>
        <v>0</v>
      </c>
      <c r="N6230">
        <f>I6230*B6230</f>
        <v>0</v>
      </c>
      <c r="O6230">
        <f>J6230*B6230</f>
        <v>0.112</v>
      </c>
    </row>
    <row r="6231" spans="1:15" x14ac:dyDescent="0.25">
      <c r="A6231" s="1">
        <v>41404.625</v>
      </c>
      <c r="B6231">
        <v>2.9000000000000001E-2</v>
      </c>
      <c r="C6231">
        <f>HOUR(A6231)</f>
        <v>15</v>
      </c>
      <c r="D6231">
        <f>MINUTE(A6231)</f>
        <v>0</v>
      </c>
      <c r="E6231">
        <v>5</v>
      </c>
      <c r="F6231">
        <f>60*C6231+D6231</f>
        <v>900</v>
      </c>
      <c r="G6231">
        <f>IF(MONTH(A6231)&gt;10,1,IF(MONTH(A6231)&lt;4,1,0))</f>
        <v>0</v>
      </c>
      <c r="H6231">
        <f>IF(AND(F6231&gt;=6*60,F6231&lt;10*60),1,IF(F6231&gt;=15*60,1,IF(F6231&lt;1*60,1,0)))</f>
        <v>1</v>
      </c>
      <c r="I6231">
        <f>IF(AND(F6231&gt;=1*60,F6231&lt;6*60),1,0)</f>
        <v>0</v>
      </c>
      <c r="J6231">
        <f>IF(AND(F6231&gt;=10*60,F6231&lt;15*60),1,0)</f>
        <v>0</v>
      </c>
      <c r="K6231">
        <f>IF(AND(F6231&gt;=16*60,F6231&lt;21*60),1,0)</f>
        <v>0</v>
      </c>
      <c r="L6231">
        <f>K6231*G6231</f>
        <v>0</v>
      </c>
      <c r="M6231">
        <f>H6231*B6231</f>
        <v>2.9000000000000001E-2</v>
      </c>
      <c r="N6231">
        <f>I6231*B6231</f>
        <v>0</v>
      </c>
      <c r="O6231">
        <f>J6231*B6231</f>
        <v>0</v>
      </c>
    </row>
    <row r="6232" spans="1:15" x14ac:dyDescent="0.25">
      <c r="A6232" s="1">
        <v>41404.645833333299</v>
      </c>
      <c r="B6232">
        <v>6.5000000000000002E-2</v>
      </c>
      <c r="C6232">
        <f>HOUR(A6232)</f>
        <v>15</v>
      </c>
      <c r="D6232">
        <f>MINUTE(A6232)</f>
        <v>30</v>
      </c>
      <c r="E6232">
        <v>5</v>
      </c>
      <c r="F6232">
        <f>60*C6232+D6232</f>
        <v>930</v>
      </c>
      <c r="G6232">
        <f>IF(MONTH(A6232)&gt;10,1,IF(MONTH(A6232)&lt;4,1,0))</f>
        <v>0</v>
      </c>
      <c r="H6232">
        <f>IF(AND(F6232&gt;=6*60,F6232&lt;10*60),1,IF(F6232&gt;=15*60,1,IF(F6232&lt;1*60,1,0)))</f>
        <v>1</v>
      </c>
      <c r="I6232">
        <f>IF(AND(F6232&gt;=1*60,F6232&lt;6*60),1,0)</f>
        <v>0</v>
      </c>
      <c r="J6232">
        <f>IF(AND(F6232&gt;=10*60,F6232&lt;15*60),1,0)</f>
        <v>0</v>
      </c>
      <c r="K6232">
        <f>IF(AND(F6232&gt;=16*60,F6232&lt;21*60),1,0)</f>
        <v>0</v>
      </c>
      <c r="L6232">
        <f>K6232*G6232</f>
        <v>0</v>
      </c>
      <c r="M6232">
        <f>H6232*B6232</f>
        <v>6.5000000000000002E-2</v>
      </c>
      <c r="N6232">
        <f>I6232*B6232</f>
        <v>0</v>
      </c>
      <c r="O6232">
        <f>J6232*B6232</f>
        <v>0</v>
      </c>
    </row>
    <row r="6233" spans="1:15" x14ac:dyDescent="0.25">
      <c r="A6233" s="1">
        <v>41404.666666666701</v>
      </c>
      <c r="B6233">
        <v>0.126</v>
      </c>
      <c r="C6233">
        <f>HOUR(A6233)</f>
        <v>16</v>
      </c>
      <c r="D6233">
        <f>MINUTE(A6233)</f>
        <v>0</v>
      </c>
      <c r="E6233">
        <v>5</v>
      </c>
      <c r="F6233">
        <f>60*C6233+D6233</f>
        <v>960</v>
      </c>
      <c r="G6233">
        <f>IF(MONTH(A6233)&gt;10,1,IF(MONTH(A6233)&lt;4,1,0))</f>
        <v>0</v>
      </c>
      <c r="H6233">
        <f>IF(AND(F6233&gt;=6*60,F6233&lt;10*60),1,IF(F6233&gt;=15*60,1,IF(F6233&lt;1*60,1,0)))</f>
        <v>1</v>
      </c>
      <c r="I6233">
        <f>IF(AND(F6233&gt;=1*60,F6233&lt;6*60),1,0)</f>
        <v>0</v>
      </c>
      <c r="J6233">
        <f>IF(AND(F6233&gt;=10*60,F6233&lt;15*60),1,0)</f>
        <v>0</v>
      </c>
      <c r="K6233">
        <f>IF(AND(F6233&gt;=16*60,F6233&lt;21*60),1,0)</f>
        <v>1</v>
      </c>
      <c r="L6233">
        <f>K6233*G6233</f>
        <v>0</v>
      </c>
      <c r="M6233">
        <f>H6233*B6233</f>
        <v>0.126</v>
      </c>
      <c r="N6233">
        <f>I6233*B6233</f>
        <v>0</v>
      </c>
      <c r="O6233">
        <f>J6233*B6233</f>
        <v>0</v>
      </c>
    </row>
    <row r="6234" spans="1:15" x14ac:dyDescent="0.25">
      <c r="A6234" s="1">
        <v>41404.6875</v>
      </c>
      <c r="B6234">
        <v>0.11700000000000001</v>
      </c>
      <c r="C6234">
        <f>HOUR(A6234)</f>
        <v>16</v>
      </c>
      <c r="D6234">
        <f>MINUTE(A6234)</f>
        <v>30</v>
      </c>
      <c r="E6234">
        <v>5</v>
      </c>
      <c r="F6234">
        <f>60*C6234+D6234</f>
        <v>990</v>
      </c>
      <c r="G6234">
        <f>IF(MONTH(A6234)&gt;10,1,IF(MONTH(A6234)&lt;4,1,0))</f>
        <v>0</v>
      </c>
      <c r="H6234">
        <f>IF(AND(F6234&gt;=6*60,F6234&lt;10*60),1,IF(F6234&gt;=15*60,1,IF(F6234&lt;1*60,1,0)))</f>
        <v>1</v>
      </c>
      <c r="I6234">
        <f>IF(AND(F6234&gt;=1*60,F6234&lt;6*60),1,0)</f>
        <v>0</v>
      </c>
      <c r="J6234">
        <f>IF(AND(F6234&gt;=10*60,F6234&lt;15*60),1,0)</f>
        <v>0</v>
      </c>
      <c r="K6234">
        <f>IF(AND(F6234&gt;=16*60,F6234&lt;21*60),1,0)</f>
        <v>1</v>
      </c>
      <c r="L6234">
        <f>K6234*G6234</f>
        <v>0</v>
      </c>
      <c r="M6234">
        <f>H6234*B6234</f>
        <v>0.11700000000000001</v>
      </c>
      <c r="N6234">
        <f>I6234*B6234</f>
        <v>0</v>
      </c>
      <c r="O6234">
        <f>J6234*B6234</f>
        <v>0</v>
      </c>
    </row>
    <row r="6235" spans="1:15" x14ac:dyDescent="0.25">
      <c r="A6235" s="1">
        <v>41404.708333333299</v>
      </c>
      <c r="B6235">
        <v>0.11</v>
      </c>
      <c r="C6235">
        <f>HOUR(A6235)</f>
        <v>17</v>
      </c>
      <c r="D6235">
        <f>MINUTE(A6235)</f>
        <v>0</v>
      </c>
      <c r="E6235">
        <v>5</v>
      </c>
      <c r="F6235">
        <f>60*C6235+D6235</f>
        <v>1020</v>
      </c>
      <c r="G6235">
        <f>IF(MONTH(A6235)&gt;10,1,IF(MONTH(A6235)&lt;4,1,0))</f>
        <v>0</v>
      </c>
      <c r="H6235">
        <f>IF(AND(F6235&gt;=6*60,F6235&lt;10*60),1,IF(F6235&gt;=15*60,1,IF(F6235&lt;1*60,1,0)))</f>
        <v>1</v>
      </c>
      <c r="I6235">
        <f>IF(AND(F6235&gt;=1*60,F6235&lt;6*60),1,0)</f>
        <v>0</v>
      </c>
      <c r="J6235">
        <f>IF(AND(F6235&gt;=10*60,F6235&lt;15*60),1,0)</f>
        <v>0</v>
      </c>
      <c r="K6235">
        <f>IF(AND(F6235&gt;=16*60,F6235&lt;21*60),1,0)</f>
        <v>1</v>
      </c>
      <c r="L6235">
        <f>K6235*G6235</f>
        <v>0</v>
      </c>
      <c r="M6235">
        <f>H6235*B6235</f>
        <v>0.11</v>
      </c>
      <c r="N6235">
        <f>I6235*B6235</f>
        <v>0</v>
      </c>
      <c r="O6235">
        <f>J6235*B6235</f>
        <v>0</v>
      </c>
    </row>
    <row r="6236" spans="1:15" x14ac:dyDescent="0.25">
      <c r="A6236" s="1">
        <v>41404.729166666701</v>
      </c>
      <c r="B6236">
        <v>0.13800000000000001</v>
      </c>
      <c r="C6236">
        <f>HOUR(A6236)</f>
        <v>17</v>
      </c>
      <c r="D6236">
        <f>MINUTE(A6236)</f>
        <v>30</v>
      </c>
      <c r="E6236">
        <v>5</v>
      </c>
      <c r="F6236">
        <f>60*C6236+D6236</f>
        <v>1050</v>
      </c>
      <c r="G6236">
        <f>IF(MONTH(A6236)&gt;10,1,IF(MONTH(A6236)&lt;4,1,0))</f>
        <v>0</v>
      </c>
      <c r="H6236">
        <f>IF(AND(F6236&gt;=6*60,F6236&lt;10*60),1,IF(F6236&gt;=15*60,1,IF(F6236&lt;1*60,1,0)))</f>
        <v>1</v>
      </c>
      <c r="I6236">
        <f>IF(AND(F6236&gt;=1*60,F6236&lt;6*60),1,0)</f>
        <v>0</v>
      </c>
      <c r="J6236">
        <f>IF(AND(F6236&gt;=10*60,F6236&lt;15*60),1,0)</f>
        <v>0</v>
      </c>
      <c r="K6236">
        <f>IF(AND(F6236&gt;=16*60,F6236&lt;21*60),1,0)</f>
        <v>1</v>
      </c>
      <c r="L6236">
        <f>K6236*G6236</f>
        <v>0</v>
      </c>
      <c r="M6236">
        <f>H6236*B6236</f>
        <v>0.13800000000000001</v>
      </c>
      <c r="N6236">
        <f>I6236*B6236</f>
        <v>0</v>
      </c>
      <c r="O6236">
        <f>J6236*B6236</f>
        <v>0</v>
      </c>
    </row>
    <row r="6237" spans="1:15" x14ac:dyDescent="0.25">
      <c r="A6237" s="1">
        <v>41404.75</v>
      </c>
      <c r="B6237">
        <v>0.13500000000000001</v>
      </c>
      <c r="C6237">
        <f>HOUR(A6237)</f>
        <v>18</v>
      </c>
      <c r="D6237">
        <f>MINUTE(A6237)</f>
        <v>0</v>
      </c>
      <c r="E6237">
        <v>5</v>
      </c>
      <c r="F6237">
        <f>60*C6237+D6237</f>
        <v>1080</v>
      </c>
      <c r="G6237">
        <f>IF(MONTH(A6237)&gt;10,1,IF(MONTH(A6237)&lt;4,1,0))</f>
        <v>0</v>
      </c>
      <c r="H6237">
        <f>IF(AND(F6237&gt;=6*60,F6237&lt;10*60),1,IF(F6237&gt;=15*60,1,IF(F6237&lt;1*60,1,0)))</f>
        <v>1</v>
      </c>
      <c r="I6237">
        <f>IF(AND(F6237&gt;=1*60,F6237&lt;6*60),1,0)</f>
        <v>0</v>
      </c>
      <c r="J6237">
        <f>IF(AND(F6237&gt;=10*60,F6237&lt;15*60),1,0)</f>
        <v>0</v>
      </c>
      <c r="K6237">
        <f>IF(AND(F6237&gt;=16*60,F6237&lt;21*60),1,0)</f>
        <v>1</v>
      </c>
      <c r="L6237">
        <f>K6237*G6237</f>
        <v>0</v>
      </c>
      <c r="M6237">
        <f>H6237*B6237</f>
        <v>0.13500000000000001</v>
      </c>
      <c r="N6237">
        <f>I6237*B6237</f>
        <v>0</v>
      </c>
      <c r="O6237">
        <f>J6237*B6237</f>
        <v>0</v>
      </c>
    </row>
    <row r="6238" spans="1:15" x14ac:dyDescent="0.25">
      <c r="A6238" s="1">
        <v>41404.770833333299</v>
      </c>
      <c r="B6238">
        <v>0.215</v>
      </c>
      <c r="C6238">
        <f>HOUR(A6238)</f>
        <v>18</v>
      </c>
      <c r="D6238">
        <f>MINUTE(A6238)</f>
        <v>30</v>
      </c>
      <c r="E6238">
        <v>5</v>
      </c>
      <c r="F6238">
        <f>60*C6238+D6238</f>
        <v>1110</v>
      </c>
      <c r="G6238">
        <f>IF(MONTH(A6238)&gt;10,1,IF(MONTH(A6238)&lt;4,1,0))</f>
        <v>0</v>
      </c>
      <c r="H6238">
        <f>IF(AND(F6238&gt;=6*60,F6238&lt;10*60),1,IF(F6238&gt;=15*60,1,IF(F6238&lt;1*60,1,0)))</f>
        <v>1</v>
      </c>
      <c r="I6238">
        <f>IF(AND(F6238&gt;=1*60,F6238&lt;6*60),1,0)</f>
        <v>0</v>
      </c>
      <c r="J6238">
        <f>IF(AND(F6238&gt;=10*60,F6238&lt;15*60),1,0)</f>
        <v>0</v>
      </c>
      <c r="K6238">
        <f>IF(AND(F6238&gt;=16*60,F6238&lt;21*60),1,0)</f>
        <v>1</v>
      </c>
      <c r="L6238">
        <f>K6238*G6238</f>
        <v>0</v>
      </c>
      <c r="M6238">
        <f>H6238*B6238</f>
        <v>0.215</v>
      </c>
      <c r="N6238">
        <f>I6238*B6238</f>
        <v>0</v>
      </c>
      <c r="O6238">
        <f>J6238*B6238</f>
        <v>0</v>
      </c>
    </row>
    <row r="6239" spans="1:15" x14ac:dyDescent="0.25">
      <c r="A6239" s="1">
        <v>41404.791666666701</v>
      </c>
      <c r="B6239">
        <v>0.13800000000000001</v>
      </c>
      <c r="C6239">
        <f>HOUR(A6239)</f>
        <v>19</v>
      </c>
      <c r="D6239">
        <f>MINUTE(A6239)</f>
        <v>0</v>
      </c>
      <c r="E6239">
        <v>5</v>
      </c>
      <c r="F6239">
        <f>60*C6239+D6239</f>
        <v>1140</v>
      </c>
      <c r="G6239">
        <f>IF(MONTH(A6239)&gt;10,1,IF(MONTH(A6239)&lt;4,1,0))</f>
        <v>0</v>
      </c>
      <c r="H6239">
        <f>IF(AND(F6239&gt;=6*60,F6239&lt;10*60),1,IF(F6239&gt;=15*60,1,IF(F6239&lt;1*60,1,0)))</f>
        <v>1</v>
      </c>
      <c r="I6239">
        <f>IF(AND(F6239&gt;=1*60,F6239&lt;6*60),1,0)</f>
        <v>0</v>
      </c>
      <c r="J6239">
        <f>IF(AND(F6239&gt;=10*60,F6239&lt;15*60),1,0)</f>
        <v>0</v>
      </c>
      <c r="K6239">
        <f>IF(AND(F6239&gt;=16*60,F6239&lt;21*60),1,0)</f>
        <v>1</v>
      </c>
      <c r="L6239">
        <f>K6239*G6239</f>
        <v>0</v>
      </c>
      <c r="M6239">
        <f>H6239*B6239</f>
        <v>0.13800000000000001</v>
      </c>
      <c r="N6239">
        <f>I6239*B6239</f>
        <v>0</v>
      </c>
      <c r="O6239">
        <f>J6239*B6239</f>
        <v>0</v>
      </c>
    </row>
    <row r="6240" spans="1:15" x14ac:dyDescent="0.25">
      <c r="A6240" s="1">
        <v>41404.8125</v>
      </c>
      <c r="B6240">
        <v>0.13500000000000001</v>
      </c>
      <c r="C6240">
        <f>HOUR(A6240)</f>
        <v>19</v>
      </c>
      <c r="D6240">
        <f>MINUTE(A6240)</f>
        <v>30</v>
      </c>
      <c r="E6240">
        <v>5</v>
      </c>
      <c r="F6240">
        <f>60*C6240+D6240</f>
        <v>1170</v>
      </c>
      <c r="G6240">
        <f>IF(MONTH(A6240)&gt;10,1,IF(MONTH(A6240)&lt;4,1,0))</f>
        <v>0</v>
      </c>
      <c r="H6240">
        <f>IF(AND(F6240&gt;=6*60,F6240&lt;10*60),1,IF(F6240&gt;=15*60,1,IF(F6240&lt;1*60,1,0)))</f>
        <v>1</v>
      </c>
      <c r="I6240">
        <f>IF(AND(F6240&gt;=1*60,F6240&lt;6*60),1,0)</f>
        <v>0</v>
      </c>
      <c r="J6240">
        <f>IF(AND(F6240&gt;=10*60,F6240&lt;15*60),1,0)</f>
        <v>0</v>
      </c>
      <c r="K6240">
        <f>IF(AND(F6240&gt;=16*60,F6240&lt;21*60),1,0)</f>
        <v>1</v>
      </c>
      <c r="L6240">
        <f>K6240*G6240</f>
        <v>0</v>
      </c>
      <c r="M6240">
        <f>H6240*B6240</f>
        <v>0.13500000000000001</v>
      </c>
      <c r="N6240">
        <f>I6240*B6240</f>
        <v>0</v>
      </c>
      <c r="O6240">
        <f>J6240*B6240</f>
        <v>0</v>
      </c>
    </row>
    <row r="6241" spans="1:15" x14ac:dyDescent="0.25">
      <c r="A6241" s="1">
        <v>41404.833333333299</v>
      </c>
      <c r="B6241">
        <v>0.125</v>
      </c>
      <c r="C6241">
        <f>HOUR(A6241)</f>
        <v>20</v>
      </c>
      <c r="D6241">
        <f>MINUTE(A6241)</f>
        <v>0</v>
      </c>
      <c r="E6241">
        <v>5</v>
      </c>
      <c r="F6241">
        <f>60*C6241+D6241</f>
        <v>1200</v>
      </c>
      <c r="G6241">
        <f>IF(MONTH(A6241)&gt;10,1,IF(MONTH(A6241)&lt;4,1,0))</f>
        <v>0</v>
      </c>
      <c r="H6241">
        <f>IF(AND(F6241&gt;=6*60,F6241&lt;10*60),1,IF(F6241&gt;=15*60,1,IF(F6241&lt;1*60,1,0)))</f>
        <v>1</v>
      </c>
      <c r="I6241">
        <f>IF(AND(F6241&gt;=1*60,F6241&lt;6*60),1,0)</f>
        <v>0</v>
      </c>
      <c r="J6241">
        <f>IF(AND(F6241&gt;=10*60,F6241&lt;15*60),1,0)</f>
        <v>0</v>
      </c>
      <c r="K6241">
        <f>IF(AND(F6241&gt;=16*60,F6241&lt;21*60),1,0)</f>
        <v>1</v>
      </c>
      <c r="L6241">
        <f>K6241*G6241</f>
        <v>0</v>
      </c>
      <c r="M6241">
        <f>H6241*B6241</f>
        <v>0.125</v>
      </c>
      <c r="N6241">
        <f>I6241*B6241</f>
        <v>0</v>
      </c>
      <c r="O6241">
        <f>J6241*B6241</f>
        <v>0</v>
      </c>
    </row>
    <row r="6242" spans="1:15" x14ac:dyDescent="0.25">
      <c r="A6242" s="1">
        <v>41404.854166666701</v>
      </c>
      <c r="B6242">
        <v>0.105</v>
      </c>
      <c r="C6242">
        <f>HOUR(A6242)</f>
        <v>20</v>
      </c>
      <c r="D6242">
        <f>MINUTE(A6242)</f>
        <v>30</v>
      </c>
      <c r="E6242">
        <v>5</v>
      </c>
      <c r="F6242">
        <f>60*C6242+D6242</f>
        <v>1230</v>
      </c>
      <c r="G6242">
        <f>IF(MONTH(A6242)&gt;10,1,IF(MONTH(A6242)&lt;4,1,0))</f>
        <v>0</v>
      </c>
      <c r="H6242">
        <f>IF(AND(F6242&gt;=6*60,F6242&lt;10*60),1,IF(F6242&gt;=15*60,1,IF(F6242&lt;1*60,1,0)))</f>
        <v>1</v>
      </c>
      <c r="I6242">
        <f>IF(AND(F6242&gt;=1*60,F6242&lt;6*60),1,0)</f>
        <v>0</v>
      </c>
      <c r="J6242">
        <f>IF(AND(F6242&gt;=10*60,F6242&lt;15*60),1,0)</f>
        <v>0</v>
      </c>
      <c r="K6242">
        <f>IF(AND(F6242&gt;=16*60,F6242&lt;21*60),1,0)</f>
        <v>1</v>
      </c>
      <c r="L6242">
        <f>K6242*G6242</f>
        <v>0</v>
      </c>
      <c r="M6242">
        <f>H6242*B6242</f>
        <v>0.105</v>
      </c>
      <c r="N6242">
        <f>I6242*B6242</f>
        <v>0</v>
      </c>
      <c r="O6242">
        <f>J6242*B6242</f>
        <v>0</v>
      </c>
    </row>
    <row r="6243" spans="1:15" x14ac:dyDescent="0.25">
      <c r="A6243" s="1">
        <v>41404.875</v>
      </c>
      <c r="B6243">
        <v>9.6000000000000002E-2</v>
      </c>
      <c r="C6243">
        <f>HOUR(A6243)</f>
        <v>21</v>
      </c>
      <c r="D6243">
        <f>MINUTE(A6243)</f>
        <v>0</v>
      </c>
      <c r="E6243">
        <v>5</v>
      </c>
      <c r="F6243">
        <f>60*C6243+D6243</f>
        <v>1260</v>
      </c>
      <c r="G6243">
        <f>IF(MONTH(A6243)&gt;10,1,IF(MONTH(A6243)&lt;4,1,0))</f>
        <v>0</v>
      </c>
      <c r="H6243">
        <f>IF(AND(F6243&gt;=6*60,F6243&lt;10*60),1,IF(F6243&gt;=15*60,1,IF(F6243&lt;1*60,1,0)))</f>
        <v>1</v>
      </c>
      <c r="I6243">
        <f>IF(AND(F6243&gt;=1*60,F6243&lt;6*60),1,0)</f>
        <v>0</v>
      </c>
      <c r="J6243">
        <f>IF(AND(F6243&gt;=10*60,F6243&lt;15*60),1,0)</f>
        <v>0</v>
      </c>
      <c r="K6243">
        <f>IF(AND(F6243&gt;=16*60,F6243&lt;21*60),1,0)</f>
        <v>0</v>
      </c>
      <c r="L6243">
        <f>K6243*G6243</f>
        <v>0</v>
      </c>
      <c r="M6243">
        <f>H6243*B6243</f>
        <v>9.6000000000000002E-2</v>
      </c>
      <c r="N6243">
        <f>I6243*B6243</f>
        <v>0</v>
      </c>
      <c r="O6243">
        <f>J6243*B6243</f>
        <v>0</v>
      </c>
    </row>
    <row r="6244" spans="1:15" x14ac:dyDescent="0.25">
      <c r="A6244" s="1">
        <v>41404.895833333299</v>
      </c>
      <c r="B6244">
        <v>7.3999999999999996E-2</v>
      </c>
      <c r="C6244">
        <f>HOUR(A6244)</f>
        <v>21</v>
      </c>
      <c r="D6244">
        <f>MINUTE(A6244)</f>
        <v>30</v>
      </c>
      <c r="E6244">
        <v>5</v>
      </c>
      <c r="F6244">
        <f>60*C6244+D6244</f>
        <v>1290</v>
      </c>
      <c r="G6244">
        <f>IF(MONTH(A6244)&gt;10,1,IF(MONTH(A6244)&lt;4,1,0))</f>
        <v>0</v>
      </c>
      <c r="H6244">
        <f>IF(AND(F6244&gt;=6*60,F6244&lt;10*60),1,IF(F6244&gt;=15*60,1,IF(F6244&lt;1*60,1,0)))</f>
        <v>1</v>
      </c>
      <c r="I6244">
        <f>IF(AND(F6244&gt;=1*60,F6244&lt;6*60),1,0)</f>
        <v>0</v>
      </c>
      <c r="J6244">
        <f>IF(AND(F6244&gt;=10*60,F6244&lt;15*60),1,0)</f>
        <v>0</v>
      </c>
      <c r="K6244">
        <f>IF(AND(F6244&gt;=16*60,F6244&lt;21*60),1,0)</f>
        <v>0</v>
      </c>
      <c r="L6244">
        <f>K6244*G6244</f>
        <v>0</v>
      </c>
      <c r="M6244">
        <f>H6244*B6244</f>
        <v>7.3999999999999996E-2</v>
      </c>
      <c r="N6244">
        <f>I6244*B6244</f>
        <v>0</v>
      </c>
      <c r="O6244">
        <f>J6244*B6244</f>
        <v>0</v>
      </c>
    </row>
    <row r="6245" spans="1:15" x14ac:dyDescent="0.25">
      <c r="A6245" s="1">
        <v>41404.916666666701</v>
      </c>
      <c r="B6245">
        <v>6.9000000000000006E-2</v>
      </c>
      <c r="C6245">
        <f>HOUR(A6245)</f>
        <v>22</v>
      </c>
      <c r="D6245">
        <f>MINUTE(A6245)</f>
        <v>0</v>
      </c>
      <c r="E6245">
        <v>5</v>
      </c>
      <c r="F6245">
        <f>60*C6245+D6245</f>
        <v>1320</v>
      </c>
      <c r="G6245">
        <f>IF(MONTH(A6245)&gt;10,1,IF(MONTH(A6245)&lt;4,1,0))</f>
        <v>0</v>
      </c>
      <c r="H6245">
        <f>IF(AND(F6245&gt;=6*60,F6245&lt;10*60),1,IF(F6245&gt;=15*60,1,IF(F6245&lt;1*60,1,0)))</f>
        <v>1</v>
      </c>
      <c r="I6245">
        <f>IF(AND(F6245&gt;=1*60,F6245&lt;6*60),1,0)</f>
        <v>0</v>
      </c>
      <c r="J6245">
        <f>IF(AND(F6245&gt;=10*60,F6245&lt;15*60),1,0)</f>
        <v>0</v>
      </c>
      <c r="K6245">
        <f>IF(AND(F6245&gt;=16*60,F6245&lt;21*60),1,0)</f>
        <v>0</v>
      </c>
      <c r="L6245">
        <f>K6245*G6245</f>
        <v>0</v>
      </c>
      <c r="M6245">
        <f>H6245*B6245</f>
        <v>6.9000000000000006E-2</v>
      </c>
      <c r="N6245">
        <f>I6245*B6245</f>
        <v>0</v>
      </c>
      <c r="O6245">
        <f>J6245*B6245</f>
        <v>0</v>
      </c>
    </row>
    <row r="6246" spans="1:15" x14ac:dyDescent="0.25">
      <c r="A6246" s="1">
        <v>41404.9375</v>
      </c>
      <c r="B6246">
        <v>9.5000000000000001E-2</v>
      </c>
      <c r="C6246">
        <f>HOUR(A6246)</f>
        <v>22</v>
      </c>
      <c r="D6246">
        <f>MINUTE(A6246)</f>
        <v>30</v>
      </c>
      <c r="E6246">
        <v>5</v>
      </c>
      <c r="F6246">
        <f>60*C6246+D6246</f>
        <v>1350</v>
      </c>
      <c r="G6246">
        <f>IF(MONTH(A6246)&gt;10,1,IF(MONTH(A6246)&lt;4,1,0))</f>
        <v>0</v>
      </c>
      <c r="H6246">
        <f>IF(AND(F6246&gt;=6*60,F6246&lt;10*60),1,IF(F6246&gt;=15*60,1,IF(F6246&lt;1*60,1,0)))</f>
        <v>1</v>
      </c>
      <c r="I6246">
        <f>IF(AND(F6246&gt;=1*60,F6246&lt;6*60),1,0)</f>
        <v>0</v>
      </c>
      <c r="J6246">
        <f>IF(AND(F6246&gt;=10*60,F6246&lt;15*60),1,0)</f>
        <v>0</v>
      </c>
      <c r="K6246">
        <f>IF(AND(F6246&gt;=16*60,F6246&lt;21*60),1,0)</f>
        <v>0</v>
      </c>
      <c r="L6246">
        <f>K6246*G6246</f>
        <v>0</v>
      </c>
      <c r="M6246">
        <f>H6246*B6246</f>
        <v>9.5000000000000001E-2</v>
      </c>
      <c r="N6246">
        <f>I6246*B6246</f>
        <v>0</v>
      </c>
      <c r="O6246">
        <f>J6246*B6246</f>
        <v>0</v>
      </c>
    </row>
    <row r="6247" spans="1:15" x14ac:dyDescent="0.25">
      <c r="A6247" s="1">
        <v>41404.958333333299</v>
      </c>
      <c r="B6247">
        <v>0.115</v>
      </c>
      <c r="C6247">
        <f>HOUR(A6247)</f>
        <v>23</v>
      </c>
      <c r="D6247">
        <f>MINUTE(A6247)</f>
        <v>0</v>
      </c>
      <c r="E6247">
        <v>5</v>
      </c>
      <c r="F6247">
        <f>60*C6247+D6247</f>
        <v>1380</v>
      </c>
      <c r="G6247">
        <f>IF(MONTH(A6247)&gt;10,1,IF(MONTH(A6247)&lt;4,1,0))</f>
        <v>0</v>
      </c>
      <c r="H6247">
        <f>IF(AND(F6247&gt;=6*60,F6247&lt;10*60),1,IF(F6247&gt;=15*60,1,IF(F6247&lt;1*60,1,0)))</f>
        <v>1</v>
      </c>
      <c r="I6247">
        <f>IF(AND(F6247&gt;=1*60,F6247&lt;6*60),1,0)</f>
        <v>0</v>
      </c>
      <c r="J6247">
        <f>IF(AND(F6247&gt;=10*60,F6247&lt;15*60),1,0)</f>
        <v>0</v>
      </c>
      <c r="K6247">
        <f>IF(AND(F6247&gt;=16*60,F6247&lt;21*60),1,0)</f>
        <v>0</v>
      </c>
      <c r="L6247">
        <f>K6247*G6247</f>
        <v>0</v>
      </c>
      <c r="M6247">
        <f>H6247*B6247</f>
        <v>0.115</v>
      </c>
      <c r="N6247">
        <f>I6247*B6247</f>
        <v>0</v>
      </c>
      <c r="O6247">
        <f>J6247*B6247</f>
        <v>0</v>
      </c>
    </row>
    <row r="6248" spans="1:15" x14ac:dyDescent="0.25">
      <c r="A6248" s="1">
        <v>41404.979166666701</v>
      </c>
      <c r="B6248">
        <v>0.123</v>
      </c>
      <c r="C6248">
        <f>HOUR(A6248)</f>
        <v>23</v>
      </c>
      <c r="D6248">
        <f>MINUTE(A6248)</f>
        <v>30</v>
      </c>
      <c r="E6248">
        <v>5</v>
      </c>
      <c r="F6248">
        <f>60*C6248+D6248</f>
        <v>1410</v>
      </c>
      <c r="G6248">
        <f>IF(MONTH(A6248)&gt;10,1,IF(MONTH(A6248)&lt;4,1,0))</f>
        <v>0</v>
      </c>
      <c r="H6248">
        <f>IF(AND(F6248&gt;=6*60,F6248&lt;10*60),1,IF(F6248&gt;=15*60,1,IF(F6248&lt;1*60,1,0)))</f>
        <v>1</v>
      </c>
      <c r="I6248">
        <f>IF(AND(F6248&gt;=1*60,F6248&lt;6*60),1,0)</f>
        <v>0</v>
      </c>
      <c r="J6248">
        <f>IF(AND(F6248&gt;=10*60,F6248&lt;15*60),1,0)</f>
        <v>0</v>
      </c>
      <c r="K6248">
        <f>IF(AND(F6248&gt;=16*60,F6248&lt;21*60),1,0)</f>
        <v>0</v>
      </c>
      <c r="L6248">
        <f>K6248*G6248</f>
        <v>0</v>
      </c>
      <c r="M6248">
        <f>H6248*B6248</f>
        <v>0.123</v>
      </c>
      <c r="N6248">
        <f>I6248*B6248</f>
        <v>0</v>
      </c>
      <c r="O6248">
        <f>J6248*B6248</f>
        <v>0</v>
      </c>
    </row>
    <row r="6249" spans="1:15" x14ac:dyDescent="0.25">
      <c r="A6249" s="1">
        <v>41405</v>
      </c>
      <c r="B6249">
        <v>6.7000000000000004E-2</v>
      </c>
      <c r="C6249">
        <f>HOUR(A6249)</f>
        <v>0</v>
      </c>
      <c r="D6249">
        <f>MINUTE(A6249)</f>
        <v>0</v>
      </c>
      <c r="E6249">
        <v>5</v>
      </c>
      <c r="F6249">
        <f>60*C6249+D6249</f>
        <v>0</v>
      </c>
      <c r="G6249">
        <f>IF(MONTH(A6249)&gt;10,1,IF(MONTH(A6249)&lt;4,1,0))</f>
        <v>0</v>
      </c>
      <c r="H6249">
        <f>IF(AND(F6249&gt;=6*60,F6249&lt;10*60),1,IF(F6249&gt;=15*60,1,IF(F6249&lt;1*60,1,0)))</f>
        <v>1</v>
      </c>
      <c r="I6249">
        <f>IF(AND(F6249&gt;=1*60,F6249&lt;6*60),1,0)</f>
        <v>0</v>
      </c>
      <c r="J6249">
        <f>IF(AND(F6249&gt;=10*60,F6249&lt;15*60),1,0)</f>
        <v>0</v>
      </c>
      <c r="K6249">
        <f>IF(AND(F6249&gt;=16*60,F6249&lt;21*60),1,0)</f>
        <v>0</v>
      </c>
      <c r="L6249">
        <f>K6249*G6249</f>
        <v>0</v>
      </c>
      <c r="M6249">
        <f>H6249*B6249</f>
        <v>6.7000000000000004E-2</v>
      </c>
      <c r="N6249">
        <f>I6249*B6249</f>
        <v>0</v>
      </c>
      <c r="O6249">
        <f>J6249*B6249</f>
        <v>0</v>
      </c>
    </row>
    <row r="6250" spans="1:15" x14ac:dyDescent="0.25">
      <c r="A6250" s="1">
        <v>41405.020833333299</v>
      </c>
      <c r="B6250">
        <v>6.4000000000000001E-2</v>
      </c>
      <c r="C6250">
        <f>HOUR(A6250)</f>
        <v>0</v>
      </c>
      <c r="D6250">
        <f>MINUTE(A6250)</f>
        <v>30</v>
      </c>
      <c r="E6250">
        <v>5</v>
      </c>
      <c r="F6250">
        <f>60*C6250+D6250</f>
        <v>30</v>
      </c>
      <c r="G6250">
        <f>IF(MONTH(A6250)&gt;10,1,IF(MONTH(A6250)&lt;4,1,0))</f>
        <v>0</v>
      </c>
      <c r="H6250">
        <f>IF(AND(F6250&gt;=6*60,F6250&lt;10*60),1,IF(F6250&gt;=15*60,1,IF(F6250&lt;1*60,1,0)))</f>
        <v>1</v>
      </c>
      <c r="I6250">
        <f>IF(AND(F6250&gt;=1*60,F6250&lt;6*60),1,0)</f>
        <v>0</v>
      </c>
      <c r="J6250">
        <f>IF(AND(F6250&gt;=10*60,F6250&lt;15*60),1,0)</f>
        <v>0</v>
      </c>
      <c r="K6250">
        <f>IF(AND(F6250&gt;=16*60,F6250&lt;21*60),1,0)</f>
        <v>0</v>
      </c>
      <c r="L6250">
        <f>K6250*G6250</f>
        <v>0</v>
      </c>
      <c r="M6250">
        <f>H6250*B6250</f>
        <v>6.4000000000000001E-2</v>
      </c>
      <c r="N6250">
        <f>I6250*B6250</f>
        <v>0</v>
      </c>
      <c r="O6250">
        <f>J6250*B6250</f>
        <v>0</v>
      </c>
    </row>
    <row r="6251" spans="1:15" x14ac:dyDescent="0.25">
      <c r="A6251" s="1">
        <v>41405.041666666701</v>
      </c>
      <c r="B6251">
        <v>3.5000000000000003E-2</v>
      </c>
      <c r="C6251">
        <f>HOUR(A6251)</f>
        <v>1</v>
      </c>
      <c r="D6251">
        <f>MINUTE(A6251)</f>
        <v>0</v>
      </c>
      <c r="E6251">
        <v>5</v>
      </c>
      <c r="F6251">
        <f>60*C6251+D6251</f>
        <v>60</v>
      </c>
      <c r="G6251">
        <f>IF(MONTH(A6251)&gt;10,1,IF(MONTH(A6251)&lt;4,1,0))</f>
        <v>0</v>
      </c>
      <c r="H6251">
        <f>IF(AND(F6251&gt;=6*60,F6251&lt;10*60),1,IF(F6251&gt;=15*60,1,IF(F6251&lt;1*60,1,0)))</f>
        <v>0</v>
      </c>
      <c r="I6251">
        <f>IF(AND(F6251&gt;=1*60,F6251&lt;6*60),1,0)</f>
        <v>1</v>
      </c>
      <c r="J6251">
        <f>IF(AND(F6251&gt;=10*60,F6251&lt;15*60),1,0)</f>
        <v>0</v>
      </c>
      <c r="K6251">
        <f>IF(AND(F6251&gt;=16*60,F6251&lt;21*60),1,0)</f>
        <v>0</v>
      </c>
      <c r="L6251">
        <f>K6251*G6251</f>
        <v>0</v>
      </c>
      <c r="M6251">
        <f>H6251*B6251</f>
        <v>0</v>
      </c>
      <c r="N6251">
        <f>I6251*B6251</f>
        <v>3.5000000000000003E-2</v>
      </c>
      <c r="O6251">
        <f>J6251*B6251</f>
        <v>0</v>
      </c>
    </row>
    <row r="6252" spans="1:15" x14ac:dyDescent="0.25">
      <c r="A6252" s="1">
        <v>41405.0625</v>
      </c>
      <c r="B6252">
        <v>5.7000000000000002E-2</v>
      </c>
      <c r="C6252">
        <f>HOUR(A6252)</f>
        <v>1</v>
      </c>
      <c r="D6252">
        <f>MINUTE(A6252)</f>
        <v>30</v>
      </c>
      <c r="E6252">
        <v>5</v>
      </c>
      <c r="F6252">
        <f>60*C6252+D6252</f>
        <v>90</v>
      </c>
      <c r="G6252">
        <f>IF(MONTH(A6252)&gt;10,1,IF(MONTH(A6252)&lt;4,1,0))</f>
        <v>0</v>
      </c>
      <c r="H6252">
        <f>IF(AND(F6252&gt;=6*60,F6252&lt;10*60),1,IF(F6252&gt;=15*60,1,IF(F6252&lt;1*60,1,0)))</f>
        <v>0</v>
      </c>
      <c r="I6252">
        <f>IF(AND(F6252&gt;=1*60,F6252&lt;6*60),1,0)</f>
        <v>1</v>
      </c>
      <c r="J6252">
        <f>IF(AND(F6252&gt;=10*60,F6252&lt;15*60),1,0)</f>
        <v>0</v>
      </c>
      <c r="K6252">
        <f>IF(AND(F6252&gt;=16*60,F6252&lt;21*60),1,0)</f>
        <v>0</v>
      </c>
      <c r="L6252">
        <f>K6252*G6252</f>
        <v>0</v>
      </c>
      <c r="M6252">
        <f>H6252*B6252</f>
        <v>0</v>
      </c>
      <c r="N6252">
        <f>I6252*B6252</f>
        <v>5.7000000000000002E-2</v>
      </c>
      <c r="O6252">
        <f>J6252*B6252</f>
        <v>0</v>
      </c>
    </row>
    <row r="6253" spans="1:15" x14ac:dyDescent="0.25">
      <c r="A6253" s="1">
        <v>41405.083333333299</v>
      </c>
      <c r="B6253">
        <v>5.1999999999999998E-2</v>
      </c>
      <c r="C6253">
        <f>HOUR(A6253)</f>
        <v>2</v>
      </c>
      <c r="D6253">
        <f>MINUTE(A6253)</f>
        <v>0</v>
      </c>
      <c r="E6253">
        <v>5</v>
      </c>
      <c r="F6253">
        <f>60*C6253+D6253</f>
        <v>120</v>
      </c>
      <c r="G6253">
        <f>IF(MONTH(A6253)&gt;10,1,IF(MONTH(A6253)&lt;4,1,0))</f>
        <v>0</v>
      </c>
      <c r="H6253">
        <f>IF(AND(F6253&gt;=6*60,F6253&lt;10*60),1,IF(F6253&gt;=15*60,1,IF(F6253&lt;1*60,1,0)))</f>
        <v>0</v>
      </c>
      <c r="I6253">
        <f>IF(AND(F6253&gt;=1*60,F6253&lt;6*60),1,0)</f>
        <v>1</v>
      </c>
      <c r="J6253">
        <f>IF(AND(F6253&gt;=10*60,F6253&lt;15*60),1,0)</f>
        <v>0</v>
      </c>
      <c r="K6253">
        <f>IF(AND(F6253&gt;=16*60,F6253&lt;21*60),1,0)</f>
        <v>0</v>
      </c>
      <c r="L6253">
        <f>K6253*G6253</f>
        <v>0</v>
      </c>
      <c r="M6253">
        <f>H6253*B6253</f>
        <v>0</v>
      </c>
      <c r="N6253">
        <f>I6253*B6253</f>
        <v>5.1999999999999998E-2</v>
      </c>
      <c r="O6253">
        <f>J6253*B6253</f>
        <v>0</v>
      </c>
    </row>
    <row r="6254" spans="1:15" x14ac:dyDescent="0.25">
      <c r="A6254" s="1">
        <v>41405.104166666701</v>
      </c>
      <c r="B6254">
        <v>0.03</v>
      </c>
      <c r="C6254">
        <f>HOUR(A6254)</f>
        <v>2</v>
      </c>
      <c r="D6254">
        <f>MINUTE(A6254)</f>
        <v>30</v>
      </c>
      <c r="E6254">
        <v>5</v>
      </c>
      <c r="F6254">
        <f>60*C6254+D6254</f>
        <v>150</v>
      </c>
      <c r="G6254">
        <f>IF(MONTH(A6254)&gt;10,1,IF(MONTH(A6254)&lt;4,1,0))</f>
        <v>0</v>
      </c>
      <c r="H6254">
        <f>IF(AND(F6254&gt;=6*60,F6254&lt;10*60),1,IF(F6254&gt;=15*60,1,IF(F6254&lt;1*60,1,0)))</f>
        <v>0</v>
      </c>
      <c r="I6254">
        <f>IF(AND(F6254&gt;=1*60,F6254&lt;6*60),1,0)</f>
        <v>1</v>
      </c>
      <c r="J6254">
        <f>IF(AND(F6254&gt;=10*60,F6254&lt;15*60),1,0)</f>
        <v>0</v>
      </c>
      <c r="K6254">
        <f>IF(AND(F6254&gt;=16*60,F6254&lt;21*60),1,0)</f>
        <v>0</v>
      </c>
      <c r="L6254">
        <f>K6254*G6254</f>
        <v>0</v>
      </c>
      <c r="M6254">
        <f>H6254*B6254</f>
        <v>0</v>
      </c>
      <c r="N6254">
        <f>I6254*B6254</f>
        <v>0.03</v>
      </c>
      <c r="O6254">
        <f>J6254*B6254</f>
        <v>0</v>
      </c>
    </row>
    <row r="6255" spans="1:15" x14ac:dyDescent="0.25">
      <c r="A6255" s="1">
        <v>41405.125</v>
      </c>
      <c r="B6255">
        <v>5.0999999999999997E-2</v>
      </c>
      <c r="C6255">
        <f>HOUR(A6255)</f>
        <v>3</v>
      </c>
      <c r="D6255">
        <f>MINUTE(A6255)</f>
        <v>0</v>
      </c>
      <c r="E6255">
        <v>5</v>
      </c>
      <c r="F6255">
        <f>60*C6255+D6255</f>
        <v>180</v>
      </c>
      <c r="G6255">
        <f>IF(MONTH(A6255)&gt;10,1,IF(MONTH(A6255)&lt;4,1,0))</f>
        <v>0</v>
      </c>
      <c r="H6255">
        <f>IF(AND(F6255&gt;=6*60,F6255&lt;10*60),1,IF(F6255&gt;=15*60,1,IF(F6255&lt;1*60,1,0)))</f>
        <v>0</v>
      </c>
      <c r="I6255">
        <f>IF(AND(F6255&gt;=1*60,F6255&lt;6*60),1,0)</f>
        <v>1</v>
      </c>
      <c r="J6255">
        <f>IF(AND(F6255&gt;=10*60,F6255&lt;15*60),1,0)</f>
        <v>0</v>
      </c>
      <c r="K6255">
        <f>IF(AND(F6255&gt;=16*60,F6255&lt;21*60),1,0)</f>
        <v>0</v>
      </c>
      <c r="L6255">
        <f>K6255*G6255</f>
        <v>0</v>
      </c>
      <c r="M6255">
        <f>H6255*B6255</f>
        <v>0</v>
      </c>
      <c r="N6255">
        <f>I6255*B6255</f>
        <v>5.0999999999999997E-2</v>
      </c>
      <c r="O6255">
        <f>J6255*B6255</f>
        <v>0</v>
      </c>
    </row>
    <row r="6256" spans="1:15" x14ac:dyDescent="0.25">
      <c r="A6256" s="1">
        <v>41405.145833333299</v>
      </c>
      <c r="B6256">
        <v>4.5999999999999999E-2</v>
      </c>
      <c r="C6256">
        <f>HOUR(A6256)</f>
        <v>3</v>
      </c>
      <c r="D6256">
        <f>MINUTE(A6256)</f>
        <v>30</v>
      </c>
      <c r="E6256">
        <v>5</v>
      </c>
      <c r="F6256">
        <f>60*C6256+D6256</f>
        <v>210</v>
      </c>
      <c r="G6256">
        <f>IF(MONTH(A6256)&gt;10,1,IF(MONTH(A6256)&lt;4,1,0))</f>
        <v>0</v>
      </c>
      <c r="H6256">
        <f>IF(AND(F6256&gt;=6*60,F6256&lt;10*60),1,IF(F6256&gt;=15*60,1,IF(F6256&lt;1*60,1,0)))</f>
        <v>0</v>
      </c>
      <c r="I6256">
        <f>IF(AND(F6256&gt;=1*60,F6256&lt;6*60),1,0)</f>
        <v>1</v>
      </c>
      <c r="J6256">
        <f>IF(AND(F6256&gt;=10*60,F6256&lt;15*60),1,0)</f>
        <v>0</v>
      </c>
      <c r="K6256">
        <f>IF(AND(F6256&gt;=16*60,F6256&lt;21*60),1,0)</f>
        <v>0</v>
      </c>
      <c r="L6256">
        <f>K6256*G6256</f>
        <v>0</v>
      </c>
      <c r="M6256">
        <f>H6256*B6256</f>
        <v>0</v>
      </c>
      <c r="N6256">
        <f>I6256*B6256</f>
        <v>4.5999999999999999E-2</v>
      </c>
      <c r="O6256">
        <f>J6256*B6256</f>
        <v>0</v>
      </c>
    </row>
    <row r="6257" spans="1:15" x14ac:dyDescent="0.25">
      <c r="A6257" s="1">
        <v>41405.166666666701</v>
      </c>
      <c r="B6257">
        <v>3.5999999999999997E-2</v>
      </c>
      <c r="C6257">
        <f>HOUR(A6257)</f>
        <v>4</v>
      </c>
      <c r="D6257">
        <f>MINUTE(A6257)</f>
        <v>0</v>
      </c>
      <c r="E6257">
        <v>5</v>
      </c>
      <c r="F6257">
        <f>60*C6257+D6257</f>
        <v>240</v>
      </c>
      <c r="G6257">
        <f>IF(MONTH(A6257)&gt;10,1,IF(MONTH(A6257)&lt;4,1,0))</f>
        <v>0</v>
      </c>
      <c r="H6257">
        <f>IF(AND(F6257&gt;=6*60,F6257&lt;10*60),1,IF(F6257&gt;=15*60,1,IF(F6257&lt;1*60,1,0)))</f>
        <v>0</v>
      </c>
      <c r="I6257">
        <f>IF(AND(F6257&gt;=1*60,F6257&lt;6*60),1,0)</f>
        <v>1</v>
      </c>
      <c r="J6257">
        <f>IF(AND(F6257&gt;=10*60,F6257&lt;15*60),1,0)</f>
        <v>0</v>
      </c>
      <c r="K6257">
        <f>IF(AND(F6257&gt;=16*60,F6257&lt;21*60),1,0)</f>
        <v>0</v>
      </c>
      <c r="L6257">
        <f>K6257*G6257</f>
        <v>0</v>
      </c>
      <c r="M6257">
        <f>H6257*B6257</f>
        <v>0</v>
      </c>
      <c r="N6257">
        <f>I6257*B6257</f>
        <v>3.5999999999999997E-2</v>
      </c>
      <c r="O6257">
        <f>J6257*B6257</f>
        <v>0</v>
      </c>
    </row>
    <row r="6258" spans="1:15" x14ac:dyDescent="0.25">
      <c r="A6258" s="1">
        <v>41405.1875</v>
      </c>
      <c r="B6258">
        <v>5.1999999999999998E-2</v>
      </c>
      <c r="C6258">
        <f>HOUR(A6258)</f>
        <v>4</v>
      </c>
      <c r="D6258">
        <f>MINUTE(A6258)</f>
        <v>30</v>
      </c>
      <c r="E6258">
        <v>5</v>
      </c>
      <c r="F6258">
        <f>60*C6258+D6258</f>
        <v>270</v>
      </c>
      <c r="G6258">
        <f>IF(MONTH(A6258)&gt;10,1,IF(MONTH(A6258)&lt;4,1,0))</f>
        <v>0</v>
      </c>
      <c r="H6258">
        <f>IF(AND(F6258&gt;=6*60,F6258&lt;10*60),1,IF(F6258&gt;=15*60,1,IF(F6258&lt;1*60,1,0)))</f>
        <v>0</v>
      </c>
      <c r="I6258">
        <f>IF(AND(F6258&gt;=1*60,F6258&lt;6*60),1,0)</f>
        <v>1</v>
      </c>
      <c r="J6258">
        <f>IF(AND(F6258&gt;=10*60,F6258&lt;15*60),1,0)</f>
        <v>0</v>
      </c>
      <c r="K6258">
        <f>IF(AND(F6258&gt;=16*60,F6258&lt;21*60),1,0)</f>
        <v>0</v>
      </c>
      <c r="L6258">
        <f>K6258*G6258</f>
        <v>0</v>
      </c>
      <c r="M6258">
        <f>H6258*B6258</f>
        <v>0</v>
      </c>
      <c r="N6258">
        <f>I6258*B6258</f>
        <v>5.1999999999999998E-2</v>
      </c>
      <c r="O6258">
        <f>J6258*B6258</f>
        <v>0</v>
      </c>
    </row>
    <row r="6259" spans="1:15" x14ac:dyDescent="0.25">
      <c r="A6259" s="1">
        <v>41405.208333333299</v>
      </c>
      <c r="B6259">
        <v>4.3999999999999997E-2</v>
      </c>
      <c r="C6259">
        <f>HOUR(A6259)</f>
        <v>5</v>
      </c>
      <c r="D6259">
        <f>MINUTE(A6259)</f>
        <v>0</v>
      </c>
      <c r="E6259">
        <v>5</v>
      </c>
      <c r="F6259">
        <f>60*C6259+D6259</f>
        <v>300</v>
      </c>
      <c r="G6259">
        <f>IF(MONTH(A6259)&gt;10,1,IF(MONTH(A6259)&lt;4,1,0))</f>
        <v>0</v>
      </c>
      <c r="H6259">
        <f>IF(AND(F6259&gt;=6*60,F6259&lt;10*60),1,IF(F6259&gt;=15*60,1,IF(F6259&lt;1*60,1,0)))</f>
        <v>0</v>
      </c>
      <c r="I6259">
        <f>IF(AND(F6259&gt;=1*60,F6259&lt;6*60),1,0)</f>
        <v>1</v>
      </c>
      <c r="J6259">
        <f>IF(AND(F6259&gt;=10*60,F6259&lt;15*60),1,0)</f>
        <v>0</v>
      </c>
      <c r="K6259">
        <f>IF(AND(F6259&gt;=16*60,F6259&lt;21*60),1,0)</f>
        <v>0</v>
      </c>
      <c r="L6259">
        <f>K6259*G6259</f>
        <v>0</v>
      </c>
      <c r="M6259">
        <f>H6259*B6259</f>
        <v>0</v>
      </c>
      <c r="N6259">
        <f>I6259*B6259</f>
        <v>4.3999999999999997E-2</v>
      </c>
      <c r="O6259">
        <f>J6259*B6259</f>
        <v>0</v>
      </c>
    </row>
    <row r="6260" spans="1:15" x14ac:dyDescent="0.25">
      <c r="A6260" s="1">
        <v>41405.229166666701</v>
      </c>
      <c r="B6260">
        <v>3.7999999999999999E-2</v>
      </c>
      <c r="C6260">
        <f>HOUR(A6260)</f>
        <v>5</v>
      </c>
      <c r="D6260">
        <f>MINUTE(A6260)</f>
        <v>30</v>
      </c>
      <c r="E6260">
        <v>5</v>
      </c>
      <c r="F6260">
        <f>60*C6260+D6260</f>
        <v>330</v>
      </c>
      <c r="G6260">
        <f>IF(MONTH(A6260)&gt;10,1,IF(MONTH(A6260)&lt;4,1,0))</f>
        <v>0</v>
      </c>
      <c r="H6260">
        <f>IF(AND(F6260&gt;=6*60,F6260&lt;10*60),1,IF(F6260&gt;=15*60,1,IF(F6260&lt;1*60,1,0)))</f>
        <v>0</v>
      </c>
      <c r="I6260">
        <f>IF(AND(F6260&gt;=1*60,F6260&lt;6*60),1,0)</f>
        <v>1</v>
      </c>
      <c r="J6260">
        <f>IF(AND(F6260&gt;=10*60,F6260&lt;15*60),1,0)</f>
        <v>0</v>
      </c>
      <c r="K6260">
        <f>IF(AND(F6260&gt;=16*60,F6260&lt;21*60),1,0)</f>
        <v>0</v>
      </c>
      <c r="L6260">
        <f>K6260*G6260</f>
        <v>0</v>
      </c>
      <c r="M6260">
        <f>H6260*B6260</f>
        <v>0</v>
      </c>
      <c r="N6260">
        <f>I6260*B6260</f>
        <v>3.7999999999999999E-2</v>
      </c>
      <c r="O6260">
        <f>J6260*B6260</f>
        <v>0</v>
      </c>
    </row>
    <row r="6261" spans="1:15" x14ac:dyDescent="0.25">
      <c r="A6261" s="1">
        <v>41405.25</v>
      </c>
      <c r="B6261">
        <v>5.1999999999999998E-2</v>
      </c>
      <c r="C6261">
        <f>HOUR(A6261)</f>
        <v>6</v>
      </c>
      <c r="D6261">
        <f>MINUTE(A6261)</f>
        <v>0</v>
      </c>
      <c r="E6261">
        <v>5</v>
      </c>
      <c r="F6261">
        <f>60*C6261+D6261</f>
        <v>360</v>
      </c>
      <c r="G6261">
        <f>IF(MONTH(A6261)&gt;10,1,IF(MONTH(A6261)&lt;4,1,0))</f>
        <v>0</v>
      </c>
      <c r="H6261">
        <f>IF(AND(F6261&gt;=6*60,F6261&lt;10*60),1,IF(F6261&gt;=15*60,1,IF(F6261&lt;1*60,1,0)))</f>
        <v>1</v>
      </c>
      <c r="I6261">
        <f>IF(AND(F6261&gt;=1*60,F6261&lt;6*60),1,0)</f>
        <v>0</v>
      </c>
      <c r="J6261">
        <f>IF(AND(F6261&gt;=10*60,F6261&lt;15*60),1,0)</f>
        <v>0</v>
      </c>
      <c r="K6261">
        <f>IF(AND(F6261&gt;=16*60,F6261&lt;21*60),1,0)</f>
        <v>0</v>
      </c>
      <c r="L6261">
        <f>K6261*G6261</f>
        <v>0</v>
      </c>
      <c r="M6261">
        <f>H6261*B6261</f>
        <v>5.1999999999999998E-2</v>
      </c>
      <c r="N6261">
        <f>I6261*B6261</f>
        <v>0</v>
      </c>
      <c r="O6261">
        <f>J6261*B6261</f>
        <v>0</v>
      </c>
    </row>
    <row r="6262" spans="1:15" x14ac:dyDescent="0.25">
      <c r="A6262" s="1">
        <v>41405.270833333299</v>
      </c>
      <c r="B6262">
        <v>4.5999999999999999E-2</v>
      </c>
      <c r="C6262">
        <f>HOUR(A6262)</f>
        <v>6</v>
      </c>
      <c r="D6262">
        <f>MINUTE(A6262)</f>
        <v>30</v>
      </c>
      <c r="E6262">
        <v>5</v>
      </c>
      <c r="F6262">
        <f>60*C6262+D6262</f>
        <v>390</v>
      </c>
      <c r="G6262">
        <f>IF(MONTH(A6262)&gt;10,1,IF(MONTH(A6262)&lt;4,1,0))</f>
        <v>0</v>
      </c>
      <c r="H6262">
        <f>IF(AND(F6262&gt;=6*60,F6262&lt;10*60),1,IF(F6262&gt;=15*60,1,IF(F6262&lt;1*60,1,0)))</f>
        <v>1</v>
      </c>
      <c r="I6262">
        <f>IF(AND(F6262&gt;=1*60,F6262&lt;6*60),1,0)</f>
        <v>0</v>
      </c>
      <c r="J6262">
        <f>IF(AND(F6262&gt;=10*60,F6262&lt;15*60),1,0)</f>
        <v>0</v>
      </c>
      <c r="K6262">
        <f>IF(AND(F6262&gt;=16*60,F6262&lt;21*60),1,0)</f>
        <v>0</v>
      </c>
      <c r="L6262">
        <f>K6262*G6262</f>
        <v>0</v>
      </c>
      <c r="M6262">
        <f>H6262*B6262</f>
        <v>4.5999999999999999E-2</v>
      </c>
      <c r="N6262">
        <f>I6262*B6262</f>
        <v>0</v>
      </c>
      <c r="O6262">
        <f>J6262*B6262</f>
        <v>0</v>
      </c>
    </row>
    <row r="6263" spans="1:15" x14ac:dyDescent="0.25">
      <c r="A6263" s="1">
        <v>41405.291666666701</v>
      </c>
      <c r="B6263">
        <v>0.34200000000000003</v>
      </c>
      <c r="C6263">
        <f>HOUR(A6263)</f>
        <v>7</v>
      </c>
      <c r="D6263">
        <f>MINUTE(A6263)</f>
        <v>0</v>
      </c>
      <c r="E6263">
        <v>5</v>
      </c>
      <c r="F6263">
        <f>60*C6263+D6263</f>
        <v>420</v>
      </c>
      <c r="G6263">
        <f>IF(MONTH(A6263)&gt;10,1,IF(MONTH(A6263)&lt;4,1,0))</f>
        <v>0</v>
      </c>
      <c r="H6263">
        <f>IF(AND(F6263&gt;=6*60,F6263&lt;10*60),1,IF(F6263&gt;=15*60,1,IF(F6263&lt;1*60,1,0)))</f>
        <v>1</v>
      </c>
      <c r="I6263">
        <f>IF(AND(F6263&gt;=1*60,F6263&lt;6*60),1,0)</f>
        <v>0</v>
      </c>
      <c r="J6263">
        <f>IF(AND(F6263&gt;=10*60,F6263&lt;15*60),1,0)</f>
        <v>0</v>
      </c>
      <c r="K6263">
        <f>IF(AND(F6263&gt;=16*60,F6263&lt;21*60),1,0)</f>
        <v>0</v>
      </c>
      <c r="L6263">
        <f>K6263*G6263</f>
        <v>0</v>
      </c>
      <c r="M6263">
        <f>H6263*B6263</f>
        <v>0.34200000000000003</v>
      </c>
      <c r="N6263">
        <f>I6263*B6263</f>
        <v>0</v>
      </c>
      <c r="O6263">
        <f>J6263*B6263</f>
        <v>0</v>
      </c>
    </row>
    <row r="6264" spans="1:15" x14ac:dyDescent="0.25">
      <c r="A6264" s="1">
        <v>41405.3125</v>
      </c>
      <c r="B6264">
        <v>0.12</v>
      </c>
      <c r="C6264">
        <f>HOUR(A6264)</f>
        <v>7</v>
      </c>
      <c r="D6264">
        <f>MINUTE(A6264)</f>
        <v>30</v>
      </c>
      <c r="E6264">
        <v>5</v>
      </c>
      <c r="F6264">
        <f>60*C6264+D6264</f>
        <v>450</v>
      </c>
      <c r="G6264">
        <f>IF(MONTH(A6264)&gt;10,1,IF(MONTH(A6264)&lt;4,1,0))</f>
        <v>0</v>
      </c>
      <c r="H6264">
        <f>IF(AND(F6264&gt;=6*60,F6264&lt;10*60),1,IF(F6264&gt;=15*60,1,IF(F6264&lt;1*60,1,0)))</f>
        <v>1</v>
      </c>
      <c r="I6264">
        <f>IF(AND(F6264&gt;=1*60,F6264&lt;6*60),1,0)</f>
        <v>0</v>
      </c>
      <c r="J6264">
        <f>IF(AND(F6264&gt;=10*60,F6264&lt;15*60),1,0)</f>
        <v>0</v>
      </c>
      <c r="K6264">
        <f>IF(AND(F6264&gt;=16*60,F6264&lt;21*60),1,0)</f>
        <v>0</v>
      </c>
      <c r="L6264">
        <f>K6264*G6264</f>
        <v>0</v>
      </c>
      <c r="M6264">
        <f>H6264*B6264</f>
        <v>0.12</v>
      </c>
      <c r="N6264">
        <f>I6264*B6264</f>
        <v>0</v>
      </c>
      <c r="O6264">
        <f>J6264*B6264</f>
        <v>0</v>
      </c>
    </row>
    <row r="6265" spans="1:15" x14ac:dyDescent="0.25">
      <c r="A6265" s="1">
        <v>41405.333333333299</v>
      </c>
      <c r="B6265">
        <v>0.115</v>
      </c>
      <c r="C6265">
        <f>HOUR(A6265)</f>
        <v>8</v>
      </c>
      <c r="D6265">
        <f>MINUTE(A6265)</f>
        <v>0</v>
      </c>
      <c r="E6265">
        <v>5</v>
      </c>
      <c r="F6265">
        <f>60*C6265+D6265</f>
        <v>480</v>
      </c>
      <c r="G6265">
        <f>IF(MONTH(A6265)&gt;10,1,IF(MONTH(A6265)&lt;4,1,0))</f>
        <v>0</v>
      </c>
      <c r="H6265">
        <f>IF(AND(F6265&gt;=6*60,F6265&lt;10*60),1,IF(F6265&gt;=15*60,1,IF(F6265&lt;1*60,1,0)))</f>
        <v>1</v>
      </c>
      <c r="I6265">
        <f>IF(AND(F6265&gt;=1*60,F6265&lt;6*60),1,0)</f>
        <v>0</v>
      </c>
      <c r="J6265">
        <f>IF(AND(F6265&gt;=10*60,F6265&lt;15*60),1,0)</f>
        <v>0</v>
      </c>
      <c r="K6265">
        <f>IF(AND(F6265&gt;=16*60,F6265&lt;21*60),1,0)</f>
        <v>0</v>
      </c>
      <c r="L6265">
        <f>K6265*G6265</f>
        <v>0</v>
      </c>
      <c r="M6265">
        <f>H6265*B6265</f>
        <v>0.115</v>
      </c>
      <c r="N6265">
        <f>I6265*B6265</f>
        <v>0</v>
      </c>
      <c r="O6265">
        <f>J6265*B6265</f>
        <v>0</v>
      </c>
    </row>
    <row r="6266" spans="1:15" x14ac:dyDescent="0.25">
      <c r="A6266" s="1">
        <v>41405.354166666701</v>
      </c>
      <c r="B6266">
        <v>8.4000000000000005E-2</v>
      </c>
      <c r="C6266">
        <f>HOUR(A6266)</f>
        <v>8</v>
      </c>
      <c r="D6266">
        <f>MINUTE(A6266)</f>
        <v>30</v>
      </c>
      <c r="E6266">
        <v>5</v>
      </c>
      <c r="F6266">
        <f>60*C6266+D6266</f>
        <v>510</v>
      </c>
      <c r="G6266">
        <f>IF(MONTH(A6266)&gt;10,1,IF(MONTH(A6266)&lt;4,1,0))</f>
        <v>0</v>
      </c>
      <c r="H6266">
        <f>IF(AND(F6266&gt;=6*60,F6266&lt;10*60),1,IF(F6266&gt;=15*60,1,IF(F6266&lt;1*60,1,0)))</f>
        <v>1</v>
      </c>
      <c r="I6266">
        <f>IF(AND(F6266&gt;=1*60,F6266&lt;6*60),1,0)</f>
        <v>0</v>
      </c>
      <c r="J6266">
        <f>IF(AND(F6266&gt;=10*60,F6266&lt;15*60),1,0)</f>
        <v>0</v>
      </c>
      <c r="K6266">
        <f>IF(AND(F6266&gt;=16*60,F6266&lt;21*60),1,0)</f>
        <v>0</v>
      </c>
      <c r="L6266">
        <f>K6266*G6266</f>
        <v>0</v>
      </c>
      <c r="M6266">
        <f>H6266*B6266</f>
        <v>8.4000000000000005E-2</v>
      </c>
      <c r="N6266">
        <f>I6266*B6266</f>
        <v>0</v>
      </c>
      <c r="O6266">
        <f>J6266*B6266</f>
        <v>0</v>
      </c>
    </row>
    <row r="6267" spans="1:15" x14ac:dyDescent="0.25">
      <c r="A6267" s="1">
        <v>41405.375</v>
      </c>
      <c r="B6267">
        <v>5.0999999999999997E-2</v>
      </c>
      <c r="C6267">
        <f>HOUR(A6267)</f>
        <v>9</v>
      </c>
      <c r="D6267">
        <f>MINUTE(A6267)</f>
        <v>0</v>
      </c>
      <c r="E6267">
        <v>5</v>
      </c>
      <c r="F6267">
        <f>60*C6267+D6267</f>
        <v>540</v>
      </c>
      <c r="G6267">
        <f>IF(MONTH(A6267)&gt;10,1,IF(MONTH(A6267)&lt;4,1,0))</f>
        <v>0</v>
      </c>
      <c r="H6267">
        <f>IF(AND(F6267&gt;=6*60,F6267&lt;10*60),1,IF(F6267&gt;=15*60,1,IF(F6267&lt;1*60,1,0)))</f>
        <v>1</v>
      </c>
      <c r="I6267">
        <f>IF(AND(F6267&gt;=1*60,F6267&lt;6*60),1,0)</f>
        <v>0</v>
      </c>
      <c r="J6267">
        <f>IF(AND(F6267&gt;=10*60,F6267&lt;15*60),1,0)</f>
        <v>0</v>
      </c>
      <c r="K6267">
        <f>IF(AND(F6267&gt;=16*60,F6267&lt;21*60),1,0)</f>
        <v>0</v>
      </c>
      <c r="L6267">
        <f>K6267*G6267</f>
        <v>0</v>
      </c>
      <c r="M6267">
        <f>H6267*B6267</f>
        <v>5.0999999999999997E-2</v>
      </c>
      <c r="N6267">
        <f>I6267*B6267</f>
        <v>0</v>
      </c>
      <c r="O6267">
        <f>J6267*B6267</f>
        <v>0</v>
      </c>
    </row>
    <row r="6268" spans="1:15" x14ac:dyDescent="0.25">
      <c r="A6268" s="1">
        <v>41405.395833333299</v>
      </c>
      <c r="B6268">
        <v>5.0999999999999997E-2</v>
      </c>
      <c r="C6268">
        <f>HOUR(A6268)</f>
        <v>9</v>
      </c>
      <c r="D6268">
        <f>MINUTE(A6268)</f>
        <v>30</v>
      </c>
      <c r="E6268">
        <v>5</v>
      </c>
      <c r="F6268">
        <f>60*C6268+D6268</f>
        <v>570</v>
      </c>
      <c r="G6268">
        <f>IF(MONTH(A6268)&gt;10,1,IF(MONTH(A6268)&lt;4,1,0))</f>
        <v>0</v>
      </c>
      <c r="H6268">
        <f>IF(AND(F6268&gt;=6*60,F6268&lt;10*60),1,IF(F6268&gt;=15*60,1,IF(F6268&lt;1*60,1,0)))</f>
        <v>1</v>
      </c>
      <c r="I6268">
        <f>IF(AND(F6268&gt;=1*60,F6268&lt;6*60),1,0)</f>
        <v>0</v>
      </c>
      <c r="J6268">
        <f>IF(AND(F6268&gt;=10*60,F6268&lt;15*60),1,0)</f>
        <v>0</v>
      </c>
      <c r="K6268">
        <f>IF(AND(F6268&gt;=16*60,F6268&lt;21*60),1,0)</f>
        <v>0</v>
      </c>
      <c r="L6268">
        <f>K6268*G6268</f>
        <v>0</v>
      </c>
      <c r="M6268">
        <f>H6268*B6268</f>
        <v>5.0999999999999997E-2</v>
      </c>
      <c r="N6268">
        <f>I6268*B6268</f>
        <v>0</v>
      </c>
      <c r="O6268">
        <f>J6268*B6268</f>
        <v>0</v>
      </c>
    </row>
    <row r="6269" spans="1:15" x14ac:dyDescent="0.25">
      <c r="A6269" s="1">
        <v>41405.416666666701</v>
      </c>
      <c r="B6269">
        <v>0.03</v>
      </c>
      <c r="C6269">
        <f>HOUR(A6269)</f>
        <v>10</v>
      </c>
      <c r="D6269">
        <f>MINUTE(A6269)</f>
        <v>0</v>
      </c>
      <c r="E6269">
        <v>5</v>
      </c>
      <c r="F6269">
        <f>60*C6269+D6269</f>
        <v>600</v>
      </c>
      <c r="G6269">
        <f>IF(MONTH(A6269)&gt;10,1,IF(MONTH(A6269)&lt;4,1,0))</f>
        <v>0</v>
      </c>
      <c r="H6269">
        <f>IF(AND(F6269&gt;=6*60,F6269&lt;10*60),1,IF(F6269&gt;=15*60,1,IF(F6269&lt;1*60,1,0)))</f>
        <v>0</v>
      </c>
      <c r="I6269">
        <f>IF(AND(F6269&gt;=1*60,F6269&lt;6*60),1,0)</f>
        <v>0</v>
      </c>
      <c r="J6269">
        <f>IF(AND(F6269&gt;=10*60,F6269&lt;15*60),1,0)</f>
        <v>1</v>
      </c>
      <c r="K6269">
        <f>IF(AND(F6269&gt;=16*60,F6269&lt;21*60),1,0)</f>
        <v>0</v>
      </c>
      <c r="L6269">
        <f>K6269*G6269</f>
        <v>0</v>
      </c>
      <c r="M6269">
        <f>H6269*B6269</f>
        <v>0</v>
      </c>
      <c r="N6269">
        <f>I6269*B6269</f>
        <v>0</v>
      </c>
      <c r="O6269">
        <f>J6269*B6269</f>
        <v>0.03</v>
      </c>
    </row>
    <row r="6270" spans="1:15" x14ac:dyDescent="0.25">
      <c r="A6270" s="1">
        <v>41405.4375</v>
      </c>
      <c r="B6270">
        <v>5.0999999999999997E-2</v>
      </c>
      <c r="C6270">
        <f>HOUR(A6270)</f>
        <v>10</v>
      </c>
      <c r="D6270">
        <f>MINUTE(A6270)</f>
        <v>30</v>
      </c>
      <c r="E6270">
        <v>5</v>
      </c>
      <c r="F6270">
        <f>60*C6270+D6270</f>
        <v>630</v>
      </c>
      <c r="G6270">
        <f>IF(MONTH(A6270)&gt;10,1,IF(MONTH(A6270)&lt;4,1,0))</f>
        <v>0</v>
      </c>
      <c r="H6270">
        <f>IF(AND(F6270&gt;=6*60,F6270&lt;10*60),1,IF(F6270&gt;=15*60,1,IF(F6270&lt;1*60,1,0)))</f>
        <v>0</v>
      </c>
      <c r="I6270">
        <f>IF(AND(F6270&gt;=1*60,F6270&lt;6*60),1,0)</f>
        <v>0</v>
      </c>
      <c r="J6270">
        <f>IF(AND(F6270&gt;=10*60,F6270&lt;15*60),1,0)</f>
        <v>1</v>
      </c>
      <c r="K6270">
        <f>IF(AND(F6270&gt;=16*60,F6270&lt;21*60),1,0)</f>
        <v>0</v>
      </c>
      <c r="L6270">
        <f>K6270*G6270</f>
        <v>0</v>
      </c>
      <c r="M6270">
        <f>H6270*B6270</f>
        <v>0</v>
      </c>
      <c r="N6270">
        <f>I6270*B6270</f>
        <v>0</v>
      </c>
      <c r="O6270">
        <f>J6270*B6270</f>
        <v>5.0999999999999997E-2</v>
      </c>
    </row>
    <row r="6271" spans="1:15" x14ac:dyDescent="0.25">
      <c r="A6271" s="1">
        <v>41405.458333333299</v>
      </c>
      <c r="B6271">
        <v>5.1999999999999998E-2</v>
      </c>
      <c r="C6271">
        <f>HOUR(A6271)</f>
        <v>11</v>
      </c>
      <c r="D6271">
        <f>MINUTE(A6271)</f>
        <v>0</v>
      </c>
      <c r="E6271">
        <v>5</v>
      </c>
      <c r="F6271">
        <f>60*C6271+D6271</f>
        <v>660</v>
      </c>
      <c r="G6271">
        <f>IF(MONTH(A6271)&gt;10,1,IF(MONTH(A6271)&lt;4,1,0))</f>
        <v>0</v>
      </c>
      <c r="H6271">
        <f>IF(AND(F6271&gt;=6*60,F6271&lt;10*60),1,IF(F6271&gt;=15*60,1,IF(F6271&lt;1*60,1,0)))</f>
        <v>0</v>
      </c>
      <c r="I6271">
        <f>IF(AND(F6271&gt;=1*60,F6271&lt;6*60),1,0)</f>
        <v>0</v>
      </c>
      <c r="J6271">
        <f>IF(AND(F6271&gt;=10*60,F6271&lt;15*60),1,0)</f>
        <v>1</v>
      </c>
      <c r="K6271">
        <f>IF(AND(F6271&gt;=16*60,F6271&lt;21*60),1,0)</f>
        <v>0</v>
      </c>
      <c r="L6271">
        <f>K6271*G6271</f>
        <v>0</v>
      </c>
      <c r="M6271">
        <f>H6271*B6271</f>
        <v>0</v>
      </c>
      <c r="N6271">
        <f>I6271*B6271</f>
        <v>0</v>
      </c>
      <c r="O6271">
        <f>J6271*B6271</f>
        <v>5.1999999999999998E-2</v>
      </c>
    </row>
    <row r="6272" spans="1:15" x14ac:dyDescent="0.25">
      <c r="A6272" s="1">
        <v>41405.479166666701</v>
      </c>
      <c r="B6272">
        <v>3.9E-2</v>
      </c>
      <c r="C6272">
        <f>HOUR(A6272)</f>
        <v>11</v>
      </c>
      <c r="D6272">
        <f>MINUTE(A6272)</f>
        <v>30</v>
      </c>
      <c r="E6272">
        <v>5</v>
      </c>
      <c r="F6272">
        <f>60*C6272+D6272</f>
        <v>690</v>
      </c>
      <c r="G6272">
        <f>IF(MONTH(A6272)&gt;10,1,IF(MONTH(A6272)&lt;4,1,0))</f>
        <v>0</v>
      </c>
      <c r="H6272">
        <f>IF(AND(F6272&gt;=6*60,F6272&lt;10*60),1,IF(F6272&gt;=15*60,1,IF(F6272&lt;1*60,1,0)))</f>
        <v>0</v>
      </c>
      <c r="I6272">
        <f>IF(AND(F6272&gt;=1*60,F6272&lt;6*60),1,0)</f>
        <v>0</v>
      </c>
      <c r="J6272">
        <f>IF(AND(F6272&gt;=10*60,F6272&lt;15*60),1,0)</f>
        <v>1</v>
      </c>
      <c r="K6272">
        <f>IF(AND(F6272&gt;=16*60,F6272&lt;21*60),1,0)</f>
        <v>0</v>
      </c>
      <c r="L6272">
        <f>K6272*G6272</f>
        <v>0</v>
      </c>
      <c r="M6272">
        <f>H6272*B6272</f>
        <v>0</v>
      </c>
      <c r="N6272">
        <f>I6272*B6272</f>
        <v>0</v>
      </c>
      <c r="O6272">
        <f>J6272*B6272</f>
        <v>3.9E-2</v>
      </c>
    </row>
    <row r="6273" spans="1:15" x14ac:dyDescent="0.25">
      <c r="A6273" s="1">
        <v>41405.5</v>
      </c>
      <c r="B6273">
        <v>4.2000000000000003E-2</v>
      </c>
      <c r="C6273">
        <f>HOUR(A6273)</f>
        <v>12</v>
      </c>
      <c r="D6273">
        <f>MINUTE(A6273)</f>
        <v>0</v>
      </c>
      <c r="E6273">
        <v>5</v>
      </c>
      <c r="F6273">
        <f>60*C6273+D6273</f>
        <v>720</v>
      </c>
      <c r="G6273">
        <f>IF(MONTH(A6273)&gt;10,1,IF(MONTH(A6273)&lt;4,1,0))</f>
        <v>0</v>
      </c>
      <c r="H6273">
        <f>IF(AND(F6273&gt;=6*60,F6273&lt;10*60),1,IF(F6273&gt;=15*60,1,IF(F6273&lt;1*60,1,0)))</f>
        <v>0</v>
      </c>
      <c r="I6273">
        <f>IF(AND(F6273&gt;=1*60,F6273&lt;6*60),1,0)</f>
        <v>0</v>
      </c>
      <c r="J6273">
        <f>IF(AND(F6273&gt;=10*60,F6273&lt;15*60),1,0)</f>
        <v>1</v>
      </c>
      <c r="K6273">
        <f>IF(AND(F6273&gt;=16*60,F6273&lt;21*60),1,0)</f>
        <v>0</v>
      </c>
      <c r="L6273">
        <f>K6273*G6273</f>
        <v>0</v>
      </c>
      <c r="M6273">
        <f>H6273*B6273</f>
        <v>0</v>
      </c>
      <c r="N6273">
        <f>I6273*B6273</f>
        <v>0</v>
      </c>
      <c r="O6273">
        <f>J6273*B6273</f>
        <v>4.2000000000000003E-2</v>
      </c>
    </row>
    <row r="6274" spans="1:15" x14ac:dyDescent="0.25">
      <c r="A6274" s="1">
        <v>41405.520833333299</v>
      </c>
      <c r="B6274">
        <v>5.0999999999999997E-2</v>
      </c>
      <c r="C6274">
        <f>HOUR(A6274)</f>
        <v>12</v>
      </c>
      <c r="D6274">
        <f>MINUTE(A6274)</f>
        <v>30</v>
      </c>
      <c r="E6274">
        <v>5</v>
      </c>
      <c r="F6274">
        <f>60*C6274+D6274</f>
        <v>750</v>
      </c>
      <c r="G6274">
        <f>IF(MONTH(A6274)&gt;10,1,IF(MONTH(A6274)&lt;4,1,0))</f>
        <v>0</v>
      </c>
      <c r="H6274">
        <f>IF(AND(F6274&gt;=6*60,F6274&lt;10*60),1,IF(F6274&gt;=15*60,1,IF(F6274&lt;1*60,1,0)))</f>
        <v>0</v>
      </c>
      <c r="I6274">
        <f>IF(AND(F6274&gt;=1*60,F6274&lt;6*60),1,0)</f>
        <v>0</v>
      </c>
      <c r="J6274">
        <f>IF(AND(F6274&gt;=10*60,F6274&lt;15*60),1,0)</f>
        <v>1</v>
      </c>
      <c r="K6274">
        <f>IF(AND(F6274&gt;=16*60,F6274&lt;21*60),1,0)</f>
        <v>0</v>
      </c>
      <c r="L6274">
        <f>K6274*G6274</f>
        <v>0</v>
      </c>
      <c r="M6274">
        <f>H6274*B6274</f>
        <v>0</v>
      </c>
      <c r="N6274">
        <f>I6274*B6274</f>
        <v>0</v>
      </c>
      <c r="O6274">
        <f>J6274*B6274</f>
        <v>5.0999999999999997E-2</v>
      </c>
    </row>
    <row r="6275" spans="1:15" x14ac:dyDescent="0.25">
      <c r="A6275" s="1">
        <v>41405.541666666701</v>
      </c>
      <c r="B6275">
        <v>0.11600000000000001</v>
      </c>
      <c r="C6275">
        <f>HOUR(A6275)</f>
        <v>13</v>
      </c>
      <c r="D6275">
        <f>MINUTE(A6275)</f>
        <v>0</v>
      </c>
      <c r="E6275">
        <v>5</v>
      </c>
      <c r="F6275">
        <f>60*C6275+D6275</f>
        <v>780</v>
      </c>
      <c r="G6275">
        <f>IF(MONTH(A6275)&gt;10,1,IF(MONTH(A6275)&lt;4,1,0))</f>
        <v>0</v>
      </c>
      <c r="H6275">
        <f>IF(AND(F6275&gt;=6*60,F6275&lt;10*60),1,IF(F6275&gt;=15*60,1,IF(F6275&lt;1*60,1,0)))</f>
        <v>0</v>
      </c>
      <c r="I6275">
        <f>IF(AND(F6275&gt;=1*60,F6275&lt;6*60),1,0)</f>
        <v>0</v>
      </c>
      <c r="J6275">
        <f>IF(AND(F6275&gt;=10*60,F6275&lt;15*60),1,0)</f>
        <v>1</v>
      </c>
      <c r="K6275">
        <f>IF(AND(F6275&gt;=16*60,F6275&lt;21*60),1,0)</f>
        <v>0</v>
      </c>
      <c r="L6275">
        <f>K6275*G6275</f>
        <v>0</v>
      </c>
      <c r="M6275">
        <f>H6275*B6275</f>
        <v>0</v>
      </c>
      <c r="N6275">
        <f>I6275*B6275</f>
        <v>0</v>
      </c>
      <c r="O6275">
        <f>J6275*B6275</f>
        <v>0.11600000000000001</v>
      </c>
    </row>
    <row r="6276" spans="1:15" x14ac:dyDescent="0.25">
      <c r="A6276" s="1">
        <v>41405.5625</v>
      </c>
      <c r="B6276">
        <v>9.5000000000000001E-2</v>
      </c>
      <c r="C6276">
        <f>HOUR(A6276)</f>
        <v>13</v>
      </c>
      <c r="D6276">
        <f>MINUTE(A6276)</f>
        <v>30</v>
      </c>
      <c r="E6276">
        <v>5</v>
      </c>
      <c r="F6276">
        <f>60*C6276+D6276</f>
        <v>810</v>
      </c>
      <c r="G6276">
        <f>IF(MONTH(A6276)&gt;10,1,IF(MONTH(A6276)&lt;4,1,0))</f>
        <v>0</v>
      </c>
      <c r="H6276">
        <f>IF(AND(F6276&gt;=6*60,F6276&lt;10*60),1,IF(F6276&gt;=15*60,1,IF(F6276&lt;1*60,1,0)))</f>
        <v>0</v>
      </c>
      <c r="I6276">
        <f>IF(AND(F6276&gt;=1*60,F6276&lt;6*60),1,0)</f>
        <v>0</v>
      </c>
      <c r="J6276">
        <f>IF(AND(F6276&gt;=10*60,F6276&lt;15*60),1,0)</f>
        <v>1</v>
      </c>
      <c r="K6276">
        <f>IF(AND(F6276&gt;=16*60,F6276&lt;21*60),1,0)</f>
        <v>0</v>
      </c>
      <c r="L6276">
        <f>K6276*G6276</f>
        <v>0</v>
      </c>
      <c r="M6276">
        <f>H6276*B6276</f>
        <v>0</v>
      </c>
      <c r="N6276">
        <f>I6276*B6276</f>
        <v>0</v>
      </c>
      <c r="O6276">
        <f>J6276*B6276</f>
        <v>9.5000000000000001E-2</v>
      </c>
    </row>
    <row r="6277" spans="1:15" x14ac:dyDescent="0.25">
      <c r="A6277" s="1">
        <v>41405.583333333299</v>
      </c>
      <c r="B6277">
        <v>0.113</v>
      </c>
      <c r="C6277">
        <f>HOUR(A6277)</f>
        <v>14</v>
      </c>
      <c r="D6277">
        <f>MINUTE(A6277)</f>
        <v>0</v>
      </c>
      <c r="E6277">
        <v>5</v>
      </c>
      <c r="F6277">
        <f>60*C6277+D6277</f>
        <v>840</v>
      </c>
      <c r="G6277">
        <f>IF(MONTH(A6277)&gt;10,1,IF(MONTH(A6277)&lt;4,1,0))</f>
        <v>0</v>
      </c>
      <c r="H6277">
        <f>IF(AND(F6277&gt;=6*60,F6277&lt;10*60),1,IF(F6277&gt;=15*60,1,IF(F6277&lt;1*60,1,0)))</f>
        <v>0</v>
      </c>
      <c r="I6277">
        <f>IF(AND(F6277&gt;=1*60,F6277&lt;6*60),1,0)</f>
        <v>0</v>
      </c>
      <c r="J6277">
        <f>IF(AND(F6277&gt;=10*60,F6277&lt;15*60),1,0)</f>
        <v>1</v>
      </c>
      <c r="K6277">
        <f>IF(AND(F6277&gt;=16*60,F6277&lt;21*60),1,0)</f>
        <v>0</v>
      </c>
      <c r="L6277">
        <f>K6277*G6277</f>
        <v>0</v>
      </c>
      <c r="M6277">
        <f>H6277*B6277</f>
        <v>0</v>
      </c>
      <c r="N6277">
        <f>I6277*B6277</f>
        <v>0</v>
      </c>
      <c r="O6277">
        <f>J6277*B6277</f>
        <v>0.113</v>
      </c>
    </row>
    <row r="6278" spans="1:15" x14ac:dyDescent="0.25">
      <c r="A6278" s="1">
        <v>41405.604166666701</v>
      </c>
      <c r="B6278">
        <v>0.112</v>
      </c>
      <c r="C6278">
        <f>HOUR(A6278)</f>
        <v>14</v>
      </c>
      <c r="D6278">
        <f>MINUTE(A6278)</f>
        <v>30</v>
      </c>
      <c r="E6278">
        <v>5</v>
      </c>
      <c r="F6278">
        <f>60*C6278+D6278</f>
        <v>870</v>
      </c>
      <c r="G6278">
        <f>IF(MONTH(A6278)&gt;10,1,IF(MONTH(A6278)&lt;4,1,0))</f>
        <v>0</v>
      </c>
      <c r="H6278">
        <f>IF(AND(F6278&gt;=6*60,F6278&lt;10*60),1,IF(F6278&gt;=15*60,1,IF(F6278&lt;1*60,1,0)))</f>
        <v>0</v>
      </c>
      <c r="I6278">
        <f>IF(AND(F6278&gt;=1*60,F6278&lt;6*60),1,0)</f>
        <v>0</v>
      </c>
      <c r="J6278">
        <f>IF(AND(F6278&gt;=10*60,F6278&lt;15*60),1,0)</f>
        <v>1</v>
      </c>
      <c r="K6278">
        <f>IF(AND(F6278&gt;=16*60,F6278&lt;21*60),1,0)</f>
        <v>0</v>
      </c>
      <c r="L6278">
        <f>K6278*G6278</f>
        <v>0</v>
      </c>
      <c r="M6278">
        <f>H6278*B6278</f>
        <v>0</v>
      </c>
      <c r="N6278">
        <f>I6278*B6278</f>
        <v>0</v>
      </c>
      <c r="O6278">
        <f>J6278*B6278</f>
        <v>0.112</v>
      </c>
    </row>
    <row r="6279" spans="1:15" x14ac:dyDescent="0.25">
      <c r="A6279" s="1">
        <v>41405.625</v>
      </c>
      <c r="B6279">
        <v>0.104</v>
      </c>
      <c r="C6279">
        <f>HOUR(A6279)</f>
        <v>15</v>
      </c>
      <c r="D6279">
        <f>MINUTE(A6279)</f>
        <v>0</v>
      </c>
      <c r="E6279">
        <v>5</v>
      </c>
      <c r="F6279">
        <f>60*C6279+D6279</f>
        <v>900</v>
      </c>
      <c r="G6279">
        <f>IF(MONTH(A6279)&gt;10,1,IF(MONTH(A6279)&lt;4,1,0))</f>
        <v>0</v>
      </c>
      <c r="H6279">
        <f>IF(AND(F6279&gt;=6*60,F6279&lt;10*60),1,IF(F6279&gt;=15*60,1,IF(F6279&lt;1*60,1,0)))</f>
        <v>1</v>
      </c>
      <c r="I6279">
        <f>IF(AND(F6279&gt;=1*60,F6279&lt;6*60),1,0)</f>
        <v>0</v>
      </c>
      <c r="J6279">
        <f>IF(AND(F6279&gt;=10*60,F6279&lt;15*60),1,0)</f>
        <v>0</v>
      </c>
      <c r="K6279">
        <f>IF(AND(F6279&gt;=16*60,F6279&lt;21*60),1,0)</f>
        <v>0</v>
      </c>
      <c r="L6279">
        <f>K6279*G6279</f>
        <v>0</v>
      </c>
      <c r="M6279">
        <f>H6279*B6279</f>
        <v>0.104</v>
      </c>
      <c r="N6279">
        <f>I6279*B6279</f>
        <v>0</v>
      </c>
      <c r="O6279">
        <f>J6279*B6279</f>
        <v>0</v>
      </c>
    </row>
    <row r="6280" spans="1:15" x14ac:dyDescent="0.25">
      <c r="A6280" s="1">
        <v>41405.645833333299</v>
      </c>
      <c r="B6280">
        <v>0.10299999999999999</v>
      </c>
      <c r="C6280">
        <f>HOUR(A6280)</f>
        <v>15</v>
      </c>
      <c r="D6280">
        <f>MINUTE(A6280)</f>
        <v>30</v>
      </c>
      <c r="E6280">
        <v>5</v>
      </c>
      <c r="F6280">
        <f>60*C6280+D6280</f>
        <v>930</v>
      </c>
      <c r="G6280">
        <f>IF(MONTH(A6280)&gt;10,1,IF(MONTH(A6280)&lt;4,1,0))</f>
        <v>0</v>
      </c>
      <c r="H6280">
        <f>IF(AND(F6280&gt;=6*60,F6280&lt;10*60),1,IF(F6280&gt;=15*60,1,IF(F6280&lt;1*60,1,0)))</f>
        <v>1</v>
      </c>
      <c r="I6280">
        <f>IF(AND(F6280&gt;=1*60,F6280&lt;6*60),1,0)</f>
        <v>0</v>
      </c>
      <c r="J6280">
        <f>IF(AND(F6280&gt;=10*60,F6280&lt;15*60),1,0)</f>
        <v>0</v>
      </c>
      <c r="K6280">
        <f>IF(AND(F6280&gt;=16*60,F6280&lt;21*60),1,0)</f>
        <v>0</v>
      </c>
      <c r="L6280">
        <f>K6280*G6280</f>
        <v>0</v>
      </c>
      <c r="M6280">
        <f>H6280*B6280</f>
        <v>0.10299999999999999</v>
      </c>
      <c r="N6280">
        <f>I6280*B6280</f>
        <v>0</v>
      </c>
      <c r="O6280">
        <f>J6280*B6280</f>
        <v>0</v>
      </c>
    </row>
    <row r="6281" spans="1:15" x14ac:dyDescent="0.25">
      <c r="A6281" s="1">
        <v>41405.666666666701</v>
      </c>
      <c r="B6281">
        <v>0.114</v>
      </c>
      <c r="C6281">
        <f>HOUR(A6281)</f>
        <v>16</v>
      </c>
      <c r="D6281">
        <f>MINUTE(A6281)</f>
        <v>0</v>
      </c>
      <c r="E6281">
        <v>5</v>
      </c>
      <c r="F6281">
        <f>60*C6281+D6281</f>
        <v>960</v>
      </c>
      <c r="G6281">
        <f>IF(MONTH(A6281)&gt;10,1,IF(MONTH(A6281)&lt;4,1,0))</f>
        <v>0</v>
      </c>
      <c r="H6281">
        <f>IF(AND(F6281&gt;=6*60,F6281&lt;10*60),1,IF(F6281&gt;=15*60,1,IF(F6281&lt;1*60,1,0)))</f>
        <v>1</v>
      </c>
      <c r="I6281">
        <f>IF(AND(F6281&gt;=1*60,F6281&lt;6*60),1,0)</f>
        <v>0</v>
      </c>
      <c r="J6281">
        <f>IF(AND(F6281&gt;=10*60,F6281&lt;15*60),1,0)</f>
        <v>0</v>
      </c>
      <c r="K6281">
        <f>IF(AND(F6281&gt;=16*60,F6281&lt;21*60),1,0)</f>
        <v>1</v>
      </c>
      <c r="L6281">
        <f>K6281*G6281</f>
        <v>0</v>
      </c>
      <c r="M6281">
        <f>H6281*B6281</f>
        <v>0.114</v>
      </c>
      <c r="N6281">
        <f>I6281*B6281</f>
        <v>0</v>
      </c>
      <c r="O6281">
        <f>J6281*B6281</f>
        <v>0</v>
      </c>
    </row>
    <row r="6282" spans="1:15" x14ac:dyDescent="0.25">
      <c r="A6282" s="1">
        <v>41405.6875</v>
      </c>
      <c r="B6282">
        <v>0.114</v>
      </c>
      <c r="C6282">
        <f>HOUR(A6282)</f>
        <v>16</v>
      </c>
      <c r="D6282">
        <f>MINUTE(A6282)</f>
        <v>30</v>
      </c>
      <c r="E6282">
        <v>5</v>
      </c>
      <c r="F6282">
        <f>60*C6282+D6282</f>
        <v>990</v>
      </c>
      <c r="G6282">
        <f>IF(MONTH(A6282)&gt;10,1,IF(MONTH(A6282)&lt;4,1,0))</f>
        <v>0</v>
      </c>
      <c r="H6282">
        <f>IF(AND(F6282&gt;=6*60,F6282&lt;10*60),1,IF(F6282&gt;=15*60,1,IF(F6282&lt;1*60,1,0)))</f>
        <v>1</v>
      </c>
      <c r="I6282">
        <f>IF(AND(F6282&gt;=1*60,F6282&lt;6*60),1,0)</f>
        <v>0</v>
      </c>
      <c r="J6282">
        <f>IF(AND(F6282&gt;=10*60,F6282&lt;15*60),1,0)</f>
        <v>0</v>
      </c>
      <c r="K6282">
        <f>IF(AND(F6282&gt;=16*60,F6282&lt;21*60),1,0)</f>
        <v>1</v>
      </c>
      <c r="L6282">
        <f>K6282*G6282</f>
        <v>0</v>
      </c>
      <c r="M6282">
        <f>H6282*B6282</f>
        <v>0.114</v>
      </c>
      <c r="N6282">
        <f>I6282*B6282</f>
        <v>0</v>
      </c>
      <c r="O6282">
        <f>J6282*B6282</f>
        <v>0</v>
      </c>
    </row>
    <row r="6283" spans="1:15" x14ac:dyDescent="0.25">
      <c r="A6283" s="1">
        <v>41405.708333333299</v>
      </c>
      <c r="B6283">
        <v>0.378</v>
      </c>
      <c r="C6283">
        <f>HOUR(A6283)</f>
        <v>17</v>
      </c>
      <c r="D6283">
        <f>MINUTE(A6283)</f>
        <v>0</v>
      </c>
      <c r="E6283">
        <v>5</v>
      </c>
      <c r="F6283">
        <f>60*C6283+D6283</f>
        <v>1020</v>
      </c>
      <c r="G6283">
        <f>IF(MONTH(A6283)&gt;10,1,IF(MONTH(A6283)&lt;4,1,0))</f>
        <v>0</v>
      </c>
      <c r="H6283">
        <f>IF(AND(F6283&gt;=6*60,F6283&lt;10*60),1,IF(F6283&gt;=15*60,1,IF(F6283&lt;1*60,1,0)))</f>
        <v>1</v>
      </c>
      <c r="I6283">
        <f>IF(AND(F6283&gt;=1*60,F6283&lt;6*60),1,0)</f>
        <v>0</v>
      </c>
      <c r="J6283">
        <f>IF(AND(F6283&gt;=10*60,F6283&lt;15*60),1,0)</f>
        <v>0</v>
      </c>
      <c r="K6283">
        <f>IF(AND(F6283&gt;=16*60,F6283&lt;21*60),1,0)</f>
        <v>1</v>
      </c>
      <c r="L6283">
        <f>K6283*G6283</f>
        <v>0</v>
      </c>
      <c r="M6283">
        <f>H6283*B6283</f>
        <v>0.378</v>
      </c>
      <c r="N6283">
        <f>I6283*B6283</f>
        <v>0</v>
      </c>
      <c r="O6283">
        <f>J6283*B6283</f>
        <v>0</v>
      </c>
    </row>
    <row r="6284" spans="1:15" x14ac:dyDescent="0.25">
      <c r="A6284" s="1">
        <v>41405.729166666701</v>
      </c>
      <c r="B6284">
        <v>0.123</v>
      </c>
      <c r="C6284">
        <f>HOUR(A6284)</f>
        <v>17</v>
      </c>
      <c r="D6284">
        <f>MINUTE(A6284)</f>
        <v>30</v>
      </c>
      <c r="E6284">
        <v>5</v>
      </c>
      <c r="F6284">
        <f>60*C6284+D6284</f>
        <v>1050</v>
      </c>
      <c r="G6284">
        <f>IF(MONTH(A6284)&gt;10,1,IF(MONTH(A6284)&lt;4,1,0))</f>
        <v>0</v>
      </c>
      <c r="H6284">
        <f>IF(AND(F6284&gt;=6*60,F6284&lt;10*60),1,IF(F6284&gt;=15*60,1,IF(F6284&lt;1*60,1,0)))</f>
        <v>1</v>
      </c>
      <c r="I6284">
        <f>IF(AND(F6284&gt;=1*60,F6284&lt;6*60),1,0)</f>
        <v>0</v>
      </c>
      <c r="J6284">
        <f>IF(AND(F6284&gt;=10*60,F6284&lt;15*60),1,0)</f>
        <v>0</v>
      </c>
      <c r="K6284">
        <f>IF(AND(F6284&gt;=16*60,F6284&lt;21*60),1,0)</f>
        <v>1</v>
      </c>
      <c r="L6284">
        <f>K6284*G6284</f>
        <v>0</v>
      </c>
      <c r="M6284">
        <f>H6284*B6284</f>
        <v>0.123</v>
      </c>
      <c r="N6284">
        <f>I6284*B6284</f>
        <v>0</v>
      </c>
      <c r="O6284">
        <f>J6284*B6284</f>
        <v>0</v>
      </c>
    </row>
    <row r="6285" spans="1:15" x14ac:dyDescent="0.25">
      <c r="A6285" s="1">
        <v>41405.75</v>
      </c>
      <c r="B6285">
        <v>0.121</v>
      </c>
      <c r="C6285">
        <f>HOUR(A6285)</f>
        <v>18</v>
      </c>
      <c r="D6285">
        <f>MINUTE(A6285)</f>
        <v>0</v>
      </c>
      <c r="E6285">
        <v>5</v>
      </c>
      <c r="F6285">
        <f>60*C6285+D6285</f>
        <v>1080</v>
      </c>
      <c r="G6285">
        <f>IF(MONTH(A6285)&gt;10,1,IF(MONTH(A6285)&lt;4,1,0))</f>
        <v>0</v>
      </c>
      <c r="H6285">
        <f>IF(AND(F6285&gt;=6*60,F6285&lt;10*60),1,IF(F6285&gt;=15*60,1,IF(F6285&lt;1*60,1,0)))</f>
        <v>1</v>
      </c>
      <c r="I6285">
        <f>IF(AND(F6285&gt;=1*60,F6285&lt;6*60),1,0)</f>
        <v>0</v>
      </c>
      <c r="J6285">
        <f>IF(AND(F6285&gt;=10*60,F6285&lt;15*60),1,0)</f>
        <v>0</v>
      </c>
      <c r="K6285">
        <f>IF(AND(F6285&gt;=16*60,F6285&lt;21*60),1,0)</f>
        <v>1</v>
      </c>
      <c r="L6285">
        <f>K6285*G6285</f>
        <v>0</v>
      </c>
      <c r="M6285">
        <f>H6285*B6285</f>
        <v>0.121</v>
      </c>
      <c r="N6285">
        <f>I6285*B6285</f>
        <v>0</v>
      </c>
      <c r="O6285">
        <f>J6285*B6285</f>
        <v>0</v>
      </c>
    </row>
    <row r="6286" spans="1:15" x14ac:dyDescent="0.25">
      <c r="A6286" s="1">
        <v>41405.770833333299</v>
      </c>
      <c r="B6286">
        <v>0.123</v>
      </c>
      <c r="C6286">
        <f>HOUR(A6286)</f>
        <v>18</v>
      </c>
      <c r="D6286">
        <f>MINUTE(A6286)</f>
        <v>30</v>
      </c>
      <c r="E6286">
        <v>5</v>
      </c>
      <c r="F6286">
        <f>60*C6286+D6286</f>
        <v>1110</v>
      </c>
      <c r="G6286">
        <f>IF(MONTH(A6286)&gt;10,1,IF(MONTH(A6286)&lt;4,1,0))</f>
        <v>0</v>
      </c>
      <c r="H6286">
        <f>IF(AND(F6286&gt;=6*60,F6286&lt;10*60),1,IF(F6286&gt;=15*60,1,IF(F6286&lt;1*60,1,0)))</f>
        <v>1</v>
      </c>
      <c r="I6286">
        <f>IF(AND(F6286&gt;=1*60,F6286&lt;6*60),1,0)</f>
        <v>0</v>
      </c>
      <c r="J6286">
        <f>IF(AND(F6286&gt;=10*60,F6286&lt;15*60),1,0)</f>
        <v>0</v>
      </c>
      <c r="K6286">
        <f>IF(AND(F6286&gt;=16*60,F6286&lt;21*60),1,0)</f>
        <v>1</v>
      </c>
      <c r="L6286">
        <f>K6286*G6286</f>
        <v>0</v>
      </c>
      <c r="M6286">
        <f>H6286*B6286</f>
        <v>0.123</v>
      </c>
      <c r="N6286">
        <f>I6286*B6286</f>
        <v>0</v>
      </c>
      <c r="O6286">
        <f>J6286*B6286</f>
        <v>0</v>
      </c>
    </row>
    <row r="6287" spans="1:15" x14ac:dyDescent="0.25">
      <c r="A6287" s="1">
        <v>41405.791666666701</v>
      </c>
      <c r="B6287">
        <v>0.14199999999999999</v>
      </c>
      <c r="C6287">
        <f>HOUR(A6287)</f>
        <v>19</v>
      </c>
      <c r="D6287">
        <f>MINUTE(A6287)</f>
        <v>0</v>
      </c>
      <c r="E6287">
        <v>5</v>
      </c>
      <c r="F6287">
        <f>60*C6287+D6287</f>
        <v>1140</v>
      </c>
      <c r="G6287">
        <f>IF(MONTH(A6287)&gt;10,1,IF(MONTH(A6287)&lt;4,1,0))</f>
        <v>0</v>
      </c>
      <c r="H6287">
        <f>IF(AND(F6287&gt;=6*60,F6287&lt;10*60),1,IF(F6287&gt;=15*60,1,IF(F6287&lt;1*60,1,0)))</f>
        <v>1</v>
      </c>
      <c r="I6287">
        <f>IF(AND(F6287&gt;=1*60,F6287&lt;6*60),1,0)</f>
        <v>0</v>
      </c>
      <c r="J6287">
        <f>IF(AND(F6287&gt;=10*60,F6287&lt;15*60),1,0)</f>
        <v>0</v>
      </c>
      <c r="K6287">
        <f>IF(AND(F6287&gt;=16*60,F6287&lt;21*60),1,0)</f>
        <v>1</v>
      </c>
      <c r="L6287">
        <f>K6287*G6287</f>
        <v>0</v>
      </c>
      <c r="M6287">
        <f>H6287*B6287</f>
        <v>0.14199999999999999</v>
      </c>
      <c r="N6287">
        <f>I6287*B6287</f>
        <v>0</v>
      </c>
      <c r="O6287">
        <f>J6287*B6287</f>
        <v>0</v>
      </c>
    </row>
    <row r="6288" spans="1:15" x14ac:dyDescent="0.25">
      <c r="A6288" s="1">
        <v>41405.8125</v>
      </c>
      <c r="B6288">
        <v>0.129</v>
      </c>
      <c r="C6288">
        <f>HOUR(A6288)</f>
        <v>19</v>
      </c>
      <c r="D6288">
        <f>MINUTE(A6288)</f>
        <v>30</v>
      </c>
      <c r="E6288">
        <v>5</v>
      </c>
      <c r="F6288">
        <f>60*C6288+D6288</f>
        <v>1170</v>
      </c>
      <c r="G6288">
        <f>IF(MONTH(A6288)&gt;10,1,IF(MONTH(A6288)&lt;4,1,0))</f>
        <v>0</v>
      </c>
      <c r="H6288">
        <f>IF(AND(F6288&gt;=6*60,F6288&lt;10*60),1,IF(F6288&gt;=15*60,1,IF(F6288&lt;1*60,1,0)))</f>
        <v>1</v>
      </c>
      <c r="I6288">
        <f>IF(AND(F6288&gt;=1*60,F6288&lt;6*60),1,0)</f>
        <v>0</v>
      </c>
      <c r="J6288">
        <f>IF(AND(F6288&gt;=10*60,F6288&lt;15*60),1,0)</f>
        <v>0</v>
      </c>
      <c r="K6288">
        <f>IF(AND(F6288&gt;=16*60,F6288&lt;21*60),1,0)</f>
        <v>1</v>
      </c>
      <c r="L6288">
        <f>K6288*G6288</f>
        <v>0</v>
      </c>
      <c r="M6288">
        <f>H6288*B6288</f>
        <v>0.129</v>
      </c>
      <c r="N6288">
        <f>I6288*B6288</f>
        <v>0</v>
      </c>
      <c r="O6288">
        <f>J6288*B6288</f>
        <v>0</v>
      </c>
    </row>
    <row r="6289" spans="1:15" x14ac:dyDescent="0.25">
      <c r="A6289" s="1">
        <v>41405.833333333299</v>
      </c>
      <c r="B6289">
        <v>0.14000000000000001</v>
      </c>
      <c r="C6289">
        <f>HOUR(A6289)</f>
        <v>20</v>
      </c>
      <c r="D6289">
        <f>MINUTE(A6289)</f>
        <v>0</v>
      </c>
      <c r="E6289">
        <v>5</v>
      </c>
      <c r="F6289">
        <f>60*C6289+D6289</f>
        <v>1200</v>
      </c>
      <c r="G6289">
        <f>IF(MONTH(A6289)&gt;10,1,IF(MONTH(A6289)&lt;4,1,0))</f>
        <v>0</v>
      </c>
      <c r="H6289">
        <f>IF(AND(F6289&gt;=6*60,F6289&lt;10*60),1,IF(F6289&gt;=15*60,1,IF(F6289&lt;1*60,1,0)))</f>
        <v>1</v>
      </c>
      <c r="I6289">
        <f>IF(AND(F6289&gt;=1*60,F6289&lt;6*60),1,0)</f>
        <v>0</v>
      </c>
      <c r="J6289">
        <f>IF(AND(F6289&gt;=10*60,F6289&lt;15*60),1,0)</f>
        <v>0</v>
      </c>
      <c r="K6289">
        <f>IF(AND(F6289&gt;=16*60,F6289&lt;21*60),1,0)</f>
        <v>1</v>
      </c>
      <c r="L6289">
        <f>K6289*G6289</f>
        <v>0</v>
      </c>
      <c r="M6289">
        <f>H6289*B6289</f>
        <v>0.14000000000000001</v>
      </c>
      <c r="N6289">
        <f>I6289*B6289</f>
        <v>0</v>
      </c>
      <c r="O6289">
        <f>J6289*B6289</f>
        <v>0</v>
      </c>
    </row>
    <row r="6290" spans="1:15" x14ac:dyDescent="0.25">
      <c r="A6290" s="1">
        <v>41405.854166666701</v>
      </c>
      <c r="B6290">
        <v>0.125</v>
      </c>
      <c r="C6290">
        <f>HOUR(A6290)</f>
        <v>20</v>
      </c>
      <c r="D6290">
        <f>MINUTE(A6290)</f>
        <v>30</v>
      </c>
      <c r="E6290">
        <v>5</v>
      </c>
      <c r="F6290">
        <f>60*C6290+D6290</f>
        <v>1230</v>
      </c>
      <c r="G6290">
        <f>IF(MONTH(A6290)&gt;10,1,IF(MONTH(A6290)&lt;4,1,0))</f>
        <v>0</v>
      </c>
      <c r="H6290">
        <f>IF(AND(F6290&gt;=6*60,F6290&lt;10*60),1,IF(F6290&gt;=15*60,1,IF(F6290&lt;1*60,1,0)))</f>
        <v>1</v>
      </c>
      <c r="I6290">
        <f>IF(AND(F6290&gt;=1*60,F6290&lt;6*60),1,0)</f>
        <v>0</v>
      </c>
      <c r="J6290">
        <f>IF(AND(F6290&gt;=10*60,F6290&lt;15*60),1,0)</f>
        <v>0</v>
      </c>
      <c r="K6290">
        <f>IF(AND(F6290&gt;=16*60,F6290&lt;21*60),1,0)</f>
        <v>1</v>
      </c>
      <c r="L6290">
        <f>K6290*G6290</f>
        <v>0</v>
      </c>
      <c r="M6290">
        <f>H6290*B6290</f>
        <v>0.125</v>
      </c>
      <c r="N6290">
        <f>I6290*B6290</f>
        <v>0</v>
      </c>
      <c r="O6290">
        <f>J6290*B6290</f>
        <v>0</v>
      </c>
    </row>
    <row r="6291" spans="1:15" x14ac:dyDescent="0.25">
      <c r="A6291" s="1">
        <v>41405.875</v>
      </c>
      <c r="B6291">
        <v>9.7000000000000003E-2</v>
      </c>
      <c r="C6291">
        <f>HOUR(A6291)</f>
        <v>21</v>
      </c>
      <c r="D6291">
        <f>MINUTE(A6291)</f>
        <v>0</v>
      </c>
      <c r="E6291">
        <v>5</v>
      </c>
      <c r="F6291">
        <f>60*C6291+D6291</f>
        <v>1260</v>
      </c>
      <c r="G6291">
        <f>IF(MONTH(A6291)&gt;10,1,IF(MONTH(A6291)&lt;4,1,0))</f>
        <v>0</v>
      </c>
      <c r="H6291">
        <f>IF(AND(F6291&gt;=6*60,F6291&lt;10*60),1,IF(F6291&gt;=15*60,1,IF(F6291&lt;1*60,1,0)))</f>
        <v>1</v>
      </c>
      <c r="I6291">
        <f>IF(AND(F6291&gt;=1*60,F6291&lt;6*60),1,0)</f>
        <v>0</v>
      </c>
      <c r="J6291">
        <f>IF(AND(F6291&gt;=10*60,F6291&lt;15*60),1,0)</f>
        <v>0</v>
      </c>
      <c r="K6291">
        <f>IF(AND(F6291&gt;=16*60,F6291&lt;21*60),1,0)</f>
        <v>0</v>
      </c>
      <c r="L6291">
        <f>K6291*G6291</f>
        <v>0</v>
      </c>
      <c r="M6291">
        <f>H6291*B6291</f>
        <v>9.7000000000000003E-2</v>
      </c>
      <c r="N6291">
        <f>I6291*B6291</f>
        <v>0</v>
      </c>
      <c r="O6291">
        <f>J6291*B6291</f>
        <v>0</v>
      </c>
    </row>
    <row r="6292" spans="1:15" x14ac:dyDescent="0.25">
      <c r="A6292" s="1">
        <v>41405.895833333299</v>
      </c>
      <c r="B6292">
        <v>0.16500000000000001</v>
      </c>
      <c r="C6292">
        <f>HOUR(A6292)</f>
        <v>21</v>
      </c>
      <c r="D6292">
        <f>MINUTE(A6292)</f>
        <v>30</v>
      </c>
      <c r="E6292">
        <v>5</v>
      </c>
      <c r="F6292">
        <f>60*C6292+D6292</f>
        <v>1290</v>
      </c>
      <c r="G6292">
        <f>IF(MONTH(A6292)&gt;10,1,IF(MONTH(A6292)&lt;4,1,0))</f>
        <v>0</v>
      </c>
      <c r="H6292">
        <f>IF(AND(F6292&gt;=6*60,F6292&lt;10*60),1,IF(F6292&gt;=15*60,1,IF(F6292&lt;1*60,1,0)))</f>
        <v>1</v>
      </c>
      <c r="I6292">
        <f>IF(AND(F6292&gt;=1*60,F6292&lt;6*60),1,0)</f>
        <v>0</v>
      </c>
      <c r="J6292">
        <f>IF(AND(F6292&gt;=10*60,F6292&lt;15*60),1,0)</f>
        <v>0</v>
      </c>
      <c r="K6292">
        <f>IF(AND(F6292&gt;=16*60,F6292&lt;21*60),1,0)</f>
        <v>0</v>
      </c>
      <c r="L6292">
        <f>K6292*G6292</f>
        <v>0</v>
      </c>
      <c r="M6292">
        <f>H6292*B6292</f>
        <v>0.16500000000000001</v>
      </c>
      <c r="N6292">
        <f>I6292*B6292</f>
        <v>0</v>
      </c>
      <c r="O6292">
        <f>J6292*B6292</f>
        <v>0</v>
      </c>
    </row>
    <row r="6293" spans="1:15" x14ac:dyDescent="0.25">
      <c r="A6293" s="1">
        <v>41405.916666666701</v>
      </c>
      <c r="B6293">
        <v>0.13</v>
      </c>
      <c r="C6293">
        <f>HOUR(A6293)</f>
        <v>22</v>
      </c>
      <c r="D6293">
        <f>MINUTE(A6293)</f>
        <v>0</v>
      </c>
      <c r="E6293">
        <v>5</v>
      </c>
      <c r="F6293">
        <f>60*C6293+D6293</f>
        <v>1320</v>
      </c>
      <c r="G6293">
        <f>IF(MONTH(A6293)&gt;10,1,IF(MONTH(A6293)&lt;4,1,0))</f>
        <v>0</v>
      </c>
      <c r="H6293">
        <f>IF(AND(F6293&gt;=6*60,F6293&lt;10*60),1,IF(F6293&gt;=15*60,1,IF(F6293&lt;1*60,1,0)))</f>
        <v>1</v>
      </c>
      <c r="I6293">
        <f>IF(AND(F6293&gt;=1*60,F6293&lt;6*60),1,0)</f>
        <v>0</v>
      </c>
      <c r="J6293">
        <f>IF(AND(F6293&gt;=10*60,F6293&lt;15*60),1,0)</f>
        <v>0</v>
      </c>
      <c r="K6293">
        <f>IF(AND(F6293&gt;=16*60,F6293&lt;21*60),1,0)</f>
        <v>0</v>
      </c>
      <c r="L6293">
        <f>K6293*G6293</f>
        <v>0</v>
      </c>
      <c r="M6293">
        <f>H6293*B6293</f>
        <v>0.13</v>
      </c>
      <c r="N6293">
        <f>I6293*B6293</f>
        <v>0</v>
      </c>
      <c r="O6293">
        <f>J6293*B6293</f>
        <v>0</v>
      </c>
    </row>
    <row r="6294" spans="1:15" x14ac:dyDescent="0.25">
      <c r="A6294" s="1">
        <v>41405.9375</v>
      </c>
      <c r="B6294">
        <v>9.7000000000000003E-2</v>
      </c>
      <c r="C6294">
        <f>HOUR(A6294)</f>
        <v>22</v>
      </c>
      <c r="D6294">
        <f>MINUTE(A6294)</f>
        <v>30</v>
      </c>
      <c r="E6294">
        <v>5</v>
      </c>
      <c r="F6294">
        <f>60*C6294+D6294</f>
        <v>1350</v>
      </c>
      <c r="G6294">
        <f>IF(MONTH(A6294)&gt;10,1,IF(MONTH(A6294)&lt;4,1,0))</f>
        <v>0</v>
      </c>
      <c r="H6294">
        <f>IF(AND(F6294&gt;=6*60,F6294&lt;10*60),1,IF(F6294&gt;=15*60,1,IF(F6294&lt;1*60,1,0)))</f>
        <v>1</v>
      </c>
      <c r="I6294">
        <f>IF(AND(F6294&gt;=1*60,F6294&lt;6*60),1,0)</f>
        <v>0</v>
      </c>
      <c r="J6294">
        <f>IF(AND(F6294&gt;=10*60,F6294&lt;15*60),1,0)</f>
        <v>0</v>
      </c>
      <c r="K6294">
        <f>IF(AND(F6294&gt;=16*60,F6294&lt;21*60),1,0)</f>
        <v>0</v>
      </c>
      <c r="L6294">
        <f>K6294*G6294</f>
        <v>0</v>
      </c>
      <c r="M6294">
        <f>H6294*B6294</f>
        <v>9.7000000000000003E-2</v>
      </c>
      <c r="N6294">
        <f>I6294*B6294</f>
        <v>0</v>
      </c>
      <c r="O6294">
        <f>J6294*B6294</f>
        <v>0</v>
      </c>
    </row>
    <row r="6295" spans="1:15" x14ac:dyDescent="0.25">
      <c r="A6295" s="1">
        <v>41405.958333333299</v>
      </c>
      <c r="B6295">
        <v>0.111</v>
      </c>
      <c r="C6295">
        <f>HOUR(A6295)</f>
        <v>23</v>
      </c>
      <c r="D6295">
        <f>MINUTE(A6295)</f>
        <v>0</v>
      </c>
      <c r="E6295">
        <v>5</v>
      </c>
      <c r="F6295">
        <f>60*C6295+D6295</f>
        <v>1380</v>
      </c>
      <c r="G6295">
        <f>IF(MONTH(A6295)&gt;10,1,IF(MONTH(A6295)&lt;4,1,0))</f>
        <v>0</v>
      </c>
      <c r="H6295">
        <f>IF(AND(F6295&gt;=6*60,F6295&lt;10*60),1,IF(F6295&gt;=15*60,1,IF(F6295&lt;1*60,1,0)))</f>
        <v>1</v>
      </c>
      <c r="I6295">
        <f>IF(AND(F6295&gt;=1*60,F6295&lt;6*60),1,0)</f>
        <v>0</v>
      </c>
      <c r="J6295">
        <f>IF(AND(F6295&gt;=10*60,F6295&lt;15*60),1,0)</f>
        <v>0</v>
      </c>
      <c r="K6295">
        <f>IF(AND(F6295&gt;=16*60,F6295&lt;21*60),1,0)</f>
        <v>0</v>
      </c>
      <c r="L6295">
        <f>K6295*G6295</f>
        <v>0</v>
      </c>
      <c r="M6295">
        <f>H6295*B6295</f>
        <v>0.111</v>
      </c>
      <c r="N6295">
        <f>I6295*B6295</f>
        <v>0</v>
      </c>
      <c r="O6295">
        <f>J6295*B6295</f>
        <v>0</v>
      </c>
    </row>
    <row r="6296" spans="1:15" x14ac:dyDescent="0.25">
      <c r="A6296" s="1">
        <v>41405.979166666701</v>
      </c>
      <c r="B6296">
        <v>0.115</v>
      </c>
      <c r="C6296">
        <f>HOUR(A6296)</f>
        <v>23</v>
      </c>
      <c r="D6296">
        <f>MINUTE(A6296)</f>
        <v>30</v>
      </c>
      <c r="E6296">
        <v>5</v>
      </c>
      <c r="F6296">
        <f>60*C6296+D6296</f>
        <v>1410</v>
      </c>
      <c r="G6296">
        <f>IF(MONTH(A6296)&gt;10,1,IF(MONTH(A6296)&lt;4,1,0))</f>
        <v>0</v>
      </c>
      <c r="H6296">
        <f>IF(AND(F6296&gt;=6*60,F6296&lt;10*60),1,IF(F6296&gt;=15*60,1,IF(F6296&lt;1*60,1,0)))</f>
        <v>1</v>
      </c>
      <c r="I6296">
        <f>IF(AND(F6296&gt;=1*60,F6296&lt;6*60),1,0)</f>
        <v>0</v>
      </c>
      <c r="J6296">
        <f>IF(AND(F6296&gt;=10*60,F6296&lt;15*60),1,0)</f>
        <v>0</v>
      </c>
      <c r="K6296">
        <f>IF(AND(F6296&gt;=16*60,F6296&lt;21*60),1,0)</f>
        <v>0</v>
      </c>
      <c r="L6296">
        <f>K6296*G6296</f>
        <v>0</v>
      </c>
      <c r="M6296">
        <f>H6296*B6296</f>
        <v>0.115</v>
      </c>
      <c r="N6296">
        <f>I6296*B6296</f>
        <v>0</v>
      </c>
      <c r="O6296">
        <f>J6296*B6296</f>
        <v>0</v>
      </c>
    </row>
    <row r="6297" spans="1:15" x14ac:dyDescent="0.25">
      <c r="A6297" s="1">
        <v>41406</v>
      </c>
      <c r="B6297">
        <v>0.107</v>
      </c>
      <c r="C6297">
        <f>HOUR(A6297)</f>
        <v>0</v>
      </c>
      <c r="D6297">
        <f>MINUTE(A6297)</f>
        <v>0</v>
      </c>
      <c r="E6297">
        <v>5</v>
      </c>
      <c r="F6297">
        <f>60*C6297+D6297</f>
        <v>0</v>
      </c>
      <c r="G6297">
        <f>IF(MONTH(A6297)&gt;10,1,IF(MONTH(A6297)&lt;4,1,0))</f>
        <v>0</v>
      </c>
      <c r="H6297">
        <f>IF(AND(F6297&gt;=6*60,F6297&lt;10*60),1,IF(F6297&gt;=15*60,1,IF(F6297&lt;1*60,1,0)))</f>
        <v>1</v>
      </c>
      <c r="I6297">
        <f>IF(AND(F6297&gt;=1*60,F6297&lt;6*60),1,0)</f>
        <v>0</v>
      </c>
      <c r="J6297">
        <f>IF(AND(F6297&gt;=10*60,F6297&lt;15*60),1,0)</f>
        <v>0</v>
      </c>
      <c r="K6297">
        <f>IF(AND(F6297&gt;=16*60,F6297&lt;21*60),1,0)</f>
        <v>0</v>
      </c>
      <c r="L6297">
        <f>K6297*G6297</f>
        <v>0</v>
      </c>
      <c r="M6297">
        <f>H6297*B6297</f>
        <v>0.107</v>
      </c>
      <c r="N6297">
        <f>I6297*B6297</f>
        <v>0</v>
      </c>
      <c r="O6297">
        <f>J6297*B6297</f>
        <v>0</v>
      </c>
    </row>
    <row r="6298" spans="1:15" x14ac:dyDescent="0.25">
      <c r="A6298" s="1">
        <v>41406.020833333299</v>
      </c>
      <c r="B6298">
        <v>0.14199999999999999</v>
      </c>
      <c r="C6298">
        <f>HOUR(A6298)</f>
        <v>0</v>
      </c>
      <c r="D6298">
        <f>MINUTE(A6298)</f>
        <v>30</v>
      </c>
      <c r="E6298">
        <v>5</v>
      </c>
      <c r="F6298">
        <f>60*C6298+D6298</f>
        <v>30</v>
      </c>
      <c r="G6298">
        <f>IF(MONTH(A6298)&gt;10,1,IF(MONTH(A6298)&lt;4,1,0))</f>
        <v>0</v>
      </c>
      <c r="H6298">
        <f>IF(AND(F6298&gt;=6*60,F6298&lt;10*60),1,IF(F6298&gt;=15*60,1,IF(F6298&lt;1*60,1,0)))</f>
        <v>1</v>
      </c>
      <c r="I6298">
        <f>IF(AND(F6298&gt;=1*60,F6298&lt;6*60),1,0)</f>
        <v>0</v>
      </c>
      <c r="J6298">
        <f>IF(AND(F6298&gt;=10*60,F6298&lt;15*60),1,0)</f>
        <v>0</v>
      </c>
      <c r="K6298">
        <f>IF(AND(F6298&gt;=16*60,F6298&lt;21*60),1,0)</f>
        <v>0</v>
      </c>
      <c r="L6298">
        <f>K6298*G6298</f>
        <v>0</v>
      </c>
      <c r="M6298">
        <f>H6298*B6298</f>
        <v>0.14199999999999999</v>
      </c>
      <c r="N6298">
        <f>I6298*B6298</f>
        <v>0</v>
      </c>
      <c r="O6298">
        <f>J6298*B6298</f>
        <v>0</v>
      </c>
    </row>
    <row r="6299" spans="1:15" x14ac:dyDescent="0.25">
      <c r="A6299" s="1">
        <v>41406.041666666701</v>
      </c>
      <c r="B6299">
        <v>0.14199999999999999</v>
      </c>
      <c r="C6299">
        <f>HOUR(A6299)</f>
        <v>1</v>
      </c>
      <c r="D6299">
        <f>MINUTE(A6299)</f>
        <v>0</v>
      </c>
      <c r="E6299">
        <v>5</v>
      </c>
      <c r="F6299">
        <f>60*C6299+D6299</f>
        <v>60</v>
      </c>
      <c r="G6299">
        <f>IF(MONTH(A6299)&gt;10,1,IF(MONTH(A6299)&lt;4,1,0))</f>
        <v>0</v>
      </c>
      <c r="H6299">
        <f>IF(AND(F6299&gt;=6*60,F6299&lt;10*60),1,IF(F6299&gt;=15*60,1,IF(F6299&lt;1*60,1,0)))</f>
        <v>0</v>
      </c>
      <c r="I6299">
        <f>IF(AND(F6299&gt;=1*60,F6299&lt;6*60),1,0)</f>
        <v>1</v>
      </c>
      <c r="J6299">
        <f>IF(AND(F6299&gt;=10*60,F6299&lt;15*60),1,0)</f>
        <v>0</v>
      </c>
      <c r="K6299">
        <f>IF(AND(F6299&gt;=16*60,F6299&lt;21*60),1,0)</f>
        <v>0</v>
      </c>
      <c r="L6299">
        <f>K6299*G6299</f>
        <v>0</v>
      </c>
      <c r="M6299">
        <f>H6299*B6299</f>
        <v>0</v>
      </c>
      <c r="N6299">
        <f>I6299*B6299</f>
        <v>0.14199999999999999</v>
      </c>
      <c r="O6299">
        <f>J6299*B6299</f>
        <v>0</v>
      </c>
    </row>
    <row r="6300" spans="1:15" x14ac:dyDescent="0.25">
      <c r="A6300" s="1">
        <v>41406.0625</v>
      </c>
      <c r="B6300">
        <v>0.10299999999999999</v>
      </c>
      <c r="C6300">
        <f>HOUR(A6300)</f>
        <v>1</v>
      </c>
      <c r="D6300">
        <f>MINUTE(A6300)</f>
        <v>30</v>
      </c>
      <c r="E6300">
        <v>5</v>
      </c>
      <c r="F6300">
        <f>60*C6300+D6300</f>
        <v>90</v>
      </c>
      <c r="G6300">
        <f>IF(MONTH(A6300)&gt;10,1,IF(MONTH(A6300)&lt;4,1,0))</f>
        <v>0</v>
      </c>
      <c r="H6300">
        <f>IF(AND(F6300&gt;=6*60,F6300&lt;10*60),1,IF(F6300&gt;=15*60,1,IF(F6300&lt;1*60,1,0)))</f>
        <v>0</v>
      </c>
      <c r="I6300">
        <f>IF(AND(F6300&gt;=1*60,F6300&lt;6*60),1,0)</f>
        <v>1</v>
      </c>
      <c r="J6300">
        <f>IF(AND(F6300&gt;=10*60,F6300&lt;15*60),1,0)</f>
        <v>0</v>
      </c>
      <c r="K6300">
        <f>IF(AND(F6300&gt;=16*60,F6300&lt;21*60),1,0)</f>
        <v>0</v>
      </c>
      <c r="L6300">
        <f>K6300*G6300</f>
        <v>0</v>
      </c>
      <c r="M6300">
        <f>H6300*B6300</f>
        <v>0</v>
      </c>
      <c r="N6300">
        <f>I6300*B6300</f>
        <v>0.10299999999999999</v>
      </c>
      <c r="O6300">
        <f>J6300*B6300</f>
        <v>0</v>
      </c>
    </row>
    <row r="6301" spans="1:15" x14ac:dyDescent="0.25">
      <c r="A6301" s="1">
        <v>41406.083333333299</v>
      </c>
      <c r="B6301">
        <v>5.5E-2</v>
      </c>
      <c r="C6301">
        <f>HOUR(A6301)</f>
        <v>2</v>
      </c>
      <c r="D6301">
        <f>MINUTE(A6301)</f>
        <v>0</v>
      </c>
      <c r="E6301">
        <v>5</v>
      </c>
      <c r="F6301">
        <f>60*C6301+D6301</f>
        <v>120</v>
      </c>
      <c r="G6301">
        <f>IF(MONTH(A6301)&gt;10,1,IF(MONTH(A6301)&lt;4,1,0))</f>
        <v>0</v>
      </c>
      <c r="H6301">
        <f>IF(AND(F6301&gt;=6*60,F6301&lt;10*60),1,IF(F6301&gt;=15*60,1,IF(F6301&lt;1*60,1,0)))</f>
        <v>0</v>
      </c>
      <c r="I6301">
        <f>IF(AND(F6301&gt;=1*60,F6301&lt;6*60),1,0)</f>
        <v>1</v>
      </c>
      <c r="J6301">
        <f>IF(AND(F6301&gt;=10*60,F6301&lt;15*60),1,0)</f>
        <v>0</v>
      </c>
      <c r="K6301">
        <f>IF(AND(F6301&gt;=16*60,F6301&lt;21*60),1,0)</f>
        <v>0</v>
      </c>
      <c r="L6301">
        <f>K6301*G6301</f>
        <v>0</v>
      </c>
      <c r="M6301">
        <f>H6301*B6301</f>
        <v>0</v>
      </c>
      <c r="N6301">
        <f>I6301*B6301</f>
        <v>5.5E-2</v>
      </c>
      <c r="O6301">
        <f>J6301*B6301</f>
        <v>0</v>
      </c>
    </row>
    <row r="6302" spans="1:15" x14ac:dyDescent="0.25">
      <c r="A6302" s="1">
        <v>41406.104166666701</v>
      </c>
      <c r="B6302">
        <v>4.8000000000000001E-2</v>
      </c>
      <c r="C6302">
        <f>HOUR(A6302)</f>
        <v>2</v>
      </c>
      <c r="D6302">
        <f>MINUTE(A6302)</f>
        <v>30</v>
      </c>
      <c r="E6302">
        <v>5</v>
      </c>
      <c r="F6302">
        <f>60*C6302+D6302</f>
        <v>150</v>
      </c>
      <c r="G6302">
        <f>IF(MONTH(A6302)&gt;10,1,IF(MONTH(A6302)&lt;4,1,0))</f>
        <v>0</v>
      </c>
      <c r="H6302">
        <f>IF(AND(F6302&gt;=6*60,F6302&lt;10*60),1,IF(F6302&gt;=15*60,1,IF(F6302&lt;1*60,1,0)))</f>
        <v>0</v>
      </c>
      <c r="I6302">
        <f>IF(AND(F6302&gt;=1*60,F6302&lt;6*60),1,0)</f>
        <v>1</v>
      </c>
      <c r="J6302">
        <f>IF(AND(F6302&gt;=10*60,F6302&lt;15*60),1,0)</f>
        <v>0</v>
      </c>
      <c r="K6302">
        <f>IF(AND(F6302&gt;=16*60,F6302&lt;21*60),1,0)</f>
        <v>0</v>
      </c>
      <c r="L6302">
        <f>K6302*G6302</f>
        <v>0</v>
      </c>
      <c r="M6302">
        <f>H6302*B6302</f>
        <v>0</v>
      </c>
      <c r="N6302">
        <f>I6302*B6302</f>
        <v>4.8000000000000001E-2</v>
      </c>
      <c r="O6302">
        <f>J6302*B6302</f>
        <v>0</v>
      </c>
    </row>
    <row r="6303" spans="1:15" x14ac:dyDescent="0.25">
      <c r="A6303" s="1">
        <v>41406.125</v>
      </c>
      <c r="B6303">
        <v>3.9E-2</v>
      </c>
      <c r="C6303">
        <f>HOUR(A6303)</f>
        <v>3</v>
      </c>
      <c r="D6303">
        <f>MINUTE(A6303)</f>
        <v>0</v>
      </c>
      <c r="E6303">
        <v>5</v>
      </c>
      <c r="F6303">
        <f>60*C6303+D6303</f>
        <v>180</v>
      </c>
      <c r="G6303">
        <f>IF(MONTH(A6303)&gt;10,1,IF(MONTH(A6303)&lt;4,1,0))</f>
        <v>0</v>
      </c>
      <c r="H6303">
        <f>IF(AND(F6303&gt;=6*60,F6303&lt;10*60),1,IF(F6303&gt;=15*60,1,IF(F6303&lt;1*60,1,0)))</f>
        <v>0</v>
      </c>
      <c r="I6303">
        <f>IF(AND(F6303&gt;=1*60,F6303&lt;6*60),1,0)</f>
        <v>1</v>
      </c>
      <c r="J6303">
        <f>IF(AND(F6303&gt;=10*60,F6303&lt;15*60),1,0)</f>
        <v>0</v>
      </c>
      <c r="K6303">
        <f>IF(AND(F6303&gt;=16*60,F6303&lt;21*60),1,0)</f>
        <v>0</v>
      </c>
      <c r="L6303">
        <f>K6303*G6303</f>
        <v>0</v>
      </c>
      <c r="M6303">
        <f>H6303*B6303</f>
        <v>0</v>
      </c>
      <c r="N6303">
        <f>I6303*B6303</f>
        <v>3.9E-2</v>
      </c>
      <c r="O6303">
        <f>J6303*B6303</f>
        <v>0</v>
      </c>
    </row>
    <row r="6304" spans="1:15" x14ac:dyDescent="0.25">
      <c r="A6304" s="1">
        <v>41406.145833333299</v>
      </c>
      <c r="B6304">
        <v>0.05</v>
      </c>
      <c r="C6304">
        <f>HOUR(A6304)</f>
        <v>3</v>
      </c>
      <c r="D6304">
        <f>MINUTE(A6304)</f>
        <v>30</v>
      </c>
      <c r="E6304">
        <v>5</v>
      </c>
      <c r="F6304">
        <f>60*C6304+D6304</f>
        <v>210</v>
      </c>
      <c r="G6304">
        <f>IF(MONTH(A6304)&gt;10,1,IF(MONTH(A6304)&lt;4,1,0))</f>
        <v>0</v>
      </c>
      <c r="H6304">
        <f>IF(AND(F6304&gt;=6*60,F6304&lt;10*60),1,IF(F6304&gt;=15*60,1,IF(F6304&lt;1*60,1,0)))</f>
        <v>0</v>
      </c>
      <c r="I6304">
        <f>IF(AND(F6304&gt;=1*60,F6304&lt;6*60),1,0)</f>
        <v>1</v>
      </c>
      <c r="J6304">
        <f>IF(AND(F6304&gt;=10*60,F6304&lt;15*60),1,0)</f>
        <v>0</v>
      </c>
      <c r="K6304">
        <f>IF(AND(F6304&gt;=16*60,F6304&lt;21*60),1,0)</f>
        <v>0</v>
      </c>
      <c r="L6304">
        <f>K6304*G6304</f>
        <v>0</v>
      </c>
      <c r="M6304">
        <f>H6304*B6304</f>
        <v>0</v>
      </c>
      <c r="N6304">
        <f>I6304*B6304</f>
        <v>0.05</v>
      </c>
      <c r="O6304">
        <f>J6304*B6304</f>
        <v>0</v>
      </c>
    </row>
    <row r="6305" spans="1:15" x14ac:dyDescent="0.25">
      <c r="A6305" s="1">
        <v>41406.166666666701</v>
      </c>
      <c r="B6305">
        <v>5.1999999999999998E-2</v>
      </c>
      <c r="C6305">
        <f>HOUR(A6305)</f>
        <v>4</v>
      </c>
      <c r="D6305">
        <f>MINUTE(A6305)</f>
        <v>0</v>
      </c>
      <c r="E6305">
        <v>5</v>
      </c>
      <c r="F6305">
        <f>60*C6305+D6305</f>
        <v>240</v>
      </c>
      <c r="G6305">
        <f>IF(MONTH(A6305)&gt;10,1,IF(MONTH(A6305)&lt;4,1,0))</f>
        <v>0</v>
      </c>
      <c r="H6305">
        <f>IF(AND(F6305&gt;=6*60,F6305&lt;10*60),1,IF(F6305&gt;=15*60,1,IF(F6305&lt;1*60,1,0)))</f>
        <v>0</v>
      </c>
      <c r="I6305">
        <f>IF(AND(F6305&gt;=1*60,F6305&lt;6*60),1,0)</f>
        <v>1</v>
      </c>
      <c r="J6305">
        <f>IF(AND(F6305&gt;=10*60,F6305&lt;15*60),1,0)</f>
        <v>0</v>
      </c>
      <c r="K6305">
        <f>IF(AND(F6305&gt;=16*60,F6305&lt;21*60),1,0)</f>
        <v>0</v>
      </c>
      <c r="L6305">
        <f>K6305*G6305</f>
        <v>0</v>
      </c>
      <c r="M6305">
        <f>H6305*B6305</f>
        <v>0</v>
      </c>
      <c r="N6305">
        <f>I6305*B6305</f>
        <v>5.1999999999999998E-2</v>
      </c>
      <c r="O6305">
        <f>J6305*B6305</f>
        <v>0</v>
      </c>
    </row>
    <row r="6306" spans="1:15" x14ac:dyDescent="0.25">
      <c r="A6306" s="1">
        <v>41406.1875</v>
      </c>
      <c r="B6306">
        <v>0.03</v>
      </c>
      <c r="C6306">
        <f>HOUR(A6306)</f>
        <v>4</v>
      </c>
      <c r="D6306">
        <f>MINUTE(A6306)</f>
        <v>30</v>
      </c>
      <c r="E6306">
        <v>5</v>
      </c>
      <c r="F6306">
        <f>60*C6306+D6306</f>
        <v>270</v>
      </c>
      <c r="G6306">
        <f>IF(MONTH(A6306)&gt;10,1,IF(MONTH(A6306)&lt;4,1,0))</f>
        <v>0</v>
      </c>
      <c r="H6306">
        <f>IF(AND(F6306&gt;=6*60,F6306&lt;10*60),1,IF(F6306&gt;=15*60,1,IF(F6306&lt;1*60,1,0)))</f>
        <v>0</v>
      </c>
      <c r="I6306">
        <f>IF(AND(F6306&gt;=1*60,F6306&lt;6*60),1,0)</f>
        <v>1</v>
      </c>
      <c r="J6306">
        <f>IF(AND(F6306&gt;=10*60,F6306&lt;15*60),1,0)</f>
        <v>0</v>
      </c>
      <c r="K6306">
        <f>IF(AND(F6306&gt;=16*60,F6306&lt;21*60),1,0)</f>
        <v>0</v>
      </c>
      <c r="L6306">
        <f>K6306*G6306</f>
        <v>0</v>
      </c>
      <c r="M6306">
        <f>H6306*B6306</f>
        <v>0</v>
      </c>
      <c r="N6306">
        <f>I6306*B6306</f>
        <v>0.03</v>
      </c>
      <c r="O6306">
        <f>J6306*B6306</f>
        <v>0</v>
      </c>
    </row>
    <row r="6307" spans="1:15" x14ac:dyDescent="0.25">
      <c r="A6307" s="1">
        <v>41406.208333333299</v>
      </c>
      <c r="B6307">
        <v>5.2999999999999999E-2</v>
      </c>
      <c r="C6307">
        <f>HOUR(A6307)</f>
        <v>5</v>
      </c>
      <c r="D6307">
        <f>MINUTE(A6307)</f>
        <v>0</v>
      </c>
      <c r="E6307">
        <v>5</v>
      </c>
      <c r="F6307">
        <f>60*C6307+D6307</f>
        <v>300</v>
      </c>
      <c r="G6307">
        <f>IF(MONTH(A6307)&gt;10,1,IF(MONTH(A6307)&lt;4,1,0))</f>
        <v>0</v>
      </c>
      <c r="H6307">
        <f>IF(AND(F6307&gt;=6*60,F6307&lt;10*60),1,IF(F6307&gt;=15*60,1,IF(F6307&lt;1*60,1,0)))</f>
        <v>0</v>
      </c>
      <c r="I6307">
        <f>IF(AND(F6307&gt;=1*60,F6307&lt;6*60),1,0)</f>
        <v>1</v>
      </c>
      <c r="J6307">
        <f>IF(AND(F6307&gt;=10*60,F6307&lt;15*60),1,0)</f>
        <v>0</v>
      </c>
      <c r="K6307">
        <f>IF(AND(F6307&gt;=16*60,F6307&lt;21*60),1,0)</f>
        <v>0</v>
      </c>
      <c r="L6307">
        <f>K6307*G6307</f>
        <v>0</v>
      </c>
      <c r="M6307">
        <f>H6307*B6307</f>
        <v>0</v>
      </c>
      <c r="N6307">
        <f>I6307*B6307</f>
        <v>5.2999999999999999E-2</v>
      </c>
      <c r="O6307">
        <f>J6307*B6307</f>
        <v>0</v>
      </c>
    </row>
    <row r="6308" spans="1:15" x14ac:dyDescent="0.25">
      <c r="A6308" s="1">
        <v>41406.229166666701</v>
      </c>
      <c r="B6308">
        <v>5.0999999999999997E-2</v>
      </c>
      <c r="C6308">
        <f>HOUR(A6308)</f>
        <v>5</v>
      </c>
      <c r="D6308">
        <f>MINUTE(A6308)</f>
        <v>30</v>
      </c>
      <c r="E6308">
        <v>5</v>
      </c>
      <c r="F6308">
        <f>60*C6308+D6308</f>
        <v>330</v>
      </c>
      <c r="G6308">
        <f>IF(MONTH(A6308)&gt;10,1,IF(MONTH(A6308)&lt;4,1,0))</f>
        <v>0</v>
      </c>
      <c r="H6308">
        <f>IF(AND(F6308&gt;=6*60,F6308&lt;10*60),1,IF(F6308&gt;=15*60,1,IF(F6308&lt;1*60,1,0)))</f>
        <v>0</v>
      </c>
      <c r="I6308">
        <f>IF(AND(F6308&gt;=1*60,F6308&lt;6*60),1,0)</f>
        <v>1</v>
      </c>
      <c r="J6308">
        <f>IF(AND(F6308&gt;=10*60,F6308&lt;15*60),1,0)</f>
        <v>0</v>
      </c>
      <c r="K6308">
        <f>IF(AND(F6308&gt;=16*60,F6308&lt;21*60),1,0)</f>
        <v>0</v>
      </c>
      <c r="L6308">
        <f>K6308*G6308</f>
        <v>0</v>
      </c>
      <c r="M6308">
        <f>H6308*B6308</f>
        <v>0</v>
      </c>
      <c r="N6308">
        <f>I6308*B6308</f>
        <v>5.0999999999999997E-2</v>
      </c>
      <c r="O6308">
        <f>J6308*B6308</f>
        <v>0</v>
      </c>
    </row>
    <row r="6309" spans="1:15" x14ac:dyDescent="0.25">
      <c r="A6309" s="1">
        <v>41406.25</v>
      </c>
      <c r="B6309">
        <v>3.1E-2</v>
      </c>
      <c r="C6309">
        <f>HOUR(A6309)</f>
        <v>6</v>
      </c>
      <c r="D6309">
        <f>MINUTE(A6309)</f>
        <v>0</v>
      </c>
      <c r="E6309">
        <v>5</v>
      </c>
      <c r="F6309">
        <f>60*C6309+D6309</f>
        <v>360</v>
      </c>
      <c r="G6309">
        <f>IF(MONTH(A6309)&gt;10,1,IF(MONTH(A6309)&lt;4,1,0))</f>
        <v>0</v>
      </c>
      <c r="H6309">
        <f>IF(AND(F6309&gt;=6*60,F6309&lt;10*60),1,IF(F6309&gt;=15*60,1,IF(F6309&lt;1*60,1,0)))</f>
        <v>1</v>
      </c>
      <c r="I6309">
        <f>IF(AND(F6309&gt;=1*60,F6309&lt;6*60),1,0)</f>
        <v>0</v>
      </c>
      <c r="J6309">
        <f>IF(AND(F6309&gt;=10*60,F6309&lt;15*60),1,0)</f>
        <v>0</v>
      </c>
      <c r="K6309">
        <f>IF(AND(F6309&gt;=16*60,F6309&lt;21*60),1,0)</f>
        <v>0</v>
      </c>
      <c r="L6309">
        <f>K6309*G6309</f>
        <v>0</v>
      </c>
      <c r="M6309">
        <f>H6309*B6309</f>
        <v>3.1E-2</v>
      </c>
      <c r="N6309">
        <f>I6309*B6309</f>
        <v>0</v>
      </c>
      <c r="O6309">
        <f>J6309*B6309</f>
        <v>0</v>
      </c>
    </row>
    <row r="6310" spans="1:15" x14ac:dyDescent="0.25">
      <c r="A6310" s="1">
        <v>41406.270833333299</v>
      </c>
      <c r="B6310">
        <v>5.1999999999999998E-2</v>
      </c>
      <c r="C6310">
        <f>HOUR(A6310)</f>
        <v>6</v>
      </c>
      <c r="D6310">
        <f>MINUTE(A6310)</f>
        <v>30</v>
      </c>
      <c r="E6310">
        <v>5</v>
      </c>
      <c r="F6310">
        <f>60*C6310+D6310</f>
        <v>390</v>
      </c>
      <c r="G6310">
        <f>IF(MONTH(A6310)&gt;10,1,IF(MONTH(A6310)&lt;4,1,0))</f>
        <v>0</v>
      </c>
      <c r="H6310">
        <f>IF(AND(F6310&gt;=6*60,F6310&lt;10*60),1,IF(F6310&gt;=15*60,1,IF(F6310&lt;1*60,1,0)))</f>
        <v>1</v>
      </c>
      <c r="I6310">
        <f>IF(AND(F6310&gt;=1*60,F6310&lt;6*60),1,0)</f>
        <v>0</v>
      </c>
      <c r="J6310">
        <f>IF(AND(F6310&gt;=10*60,F6310&lt;15*60),1,0)</f>
        <v>0</v>
      </c>
      <c r="K6310">
        <f>IF(AND(F6310&gt;=16*60,F6310&lt;21*60),1,0)</f>
        <v>0</v>
      </c>
      <c r="L6310">
        <f>K6310*G6310</f>
        <v>0</v>
      </c>
      <c r="M6310">
        <f>H6310*B6310</f>
        <v>5.1999999999999998E-2</v>
      </c>
      <c r="N6310">
        <f>I6310*B6310</f>
        <v>0</v>
      </c>
      <c r="O6310">
        <f>J6310*B6310</f>
        <v>0</v>
      </c>
    </row>
    <row r="6311" spans="1:15" x14ac:dyDescent="0.25">
      <c r="A6311" s="1">
        <v>41406.291666666701</v>
      </c>
      <c r="B6311">
        <v>5.1999999999999998E-2</v>
      </c>
      <c r="C6311">
        <f>HOUR(A6311)</f>
        <v>7</v>
      </c>
      <c r="D6311">
        <f>MINUTE(A6311)</f>
        <v>0</v>
      </c>
      <c r="E6311">
        <v>5</v>
      </c>
      <c r="F6311">
        <f>60*C6311+D6311</f>
        <v>420</v>
      </c>
      <c r="G6311">
        <f>IF(MONTH(A6311)&gt;10,1,IF(MONTH(A6311)&lt;4,1,0))</f>
        <v>0</v>
      </c>
      <c r="H6311">
        <f>IF(AND(F6311&gt;=6*60,F6311&lt;10*60),1,IF(F6311&gt;=15*60,1,IF(F6311&lt;1*60,1,0)))</f>
        <v>1</v>
      </c>
      <c r="I6311">
        <f>IF(AND(F6311&gt;=1*60,F6311&lt;6*60),1,0)</f>
        <v>0</v>
      </c>
      <c r="J6311">
        <f>IF(AND(F6311&gt;=10*60,F6311&lt;15*60),1,0)</f>
        <v>0</v>
      </c>
      <c r="K6311">
        <f>IF(AND(F6311&gt;=16*60,F6311&lt;21*60),1,0)</f>
        <v>0</v>
      </c>
      <c r="L6311">
        <f>K6311*G6311</f>
        <v>0</v>
      </c>
      <c r="M6311">
        <f>H6311*B6311</f>
        <v>5.1999999999999998E-2</v>
      </c>
      <c r="N6311">
        <f>I6311*B6311</f>
        <v>0</v>
      </c>
      <c r="O6311">
        <f>J6311*B6311</f>
        <v>0</v>
      </c>
    </row>
    <row r="6312" spans="1:15" x14ac:dyDescent="0.25">
      <c r="A6312" s="1">
        <v>41406.3125</v>
      </c>
      <c r="B6312">
        <v>0.03</v>
      </c>
      <c r="C6312">
        <f>HOUR(A6312)</f>
        <v>7</v>
      </c>
      <c r="D6312">
        <f>MINUTE(A6312)</f>
        <v>30</v>
      </c>
      <c r="E6312">
        <v>5</v>
      </c>
      <c r="F6312">
        <f>60*C6312+D6312</f>
        <v>450</v>
      </c>
      <c r="G6312">
        <f>IF(MONTH(A6312)&gt;10,1,IF(MONTH(A6312)&lt;4,1,0))</f>
        <v>0</v>
      </c>
      <c r="H6312">
        <f>IF(AND(F6312&gt;=6*60,F6312&lt;10*60),1,IF(F6312&gt;=15*60,1,IF(F6312&lt;1*60,1,0)))</f>
        <v>1</v>
      </c>
      <c r="I6312">
        <f>IF(AND(F6312&gt;=1*60,F6312&lt;6*60),1,0)</f>
        <v>0</v>
      </c>
      <c r="J6312">
        <f>IF(AND(F6312&gt;=10*60,F6312&lt;15*60),1,0)</f>
        <v>0</v>
      </c>
      <c r="K6312">
        <f>IF(AND(F6312&gt;=16*60,F6312&lt;21*60),1,0)</f>
        <v>0</v>
      </c>
      <c r="L6312">
        <f>K6312*G6312</f>
        <v>0</v>
      </c>
      <c r="M6312">
        <f>H6312*B6312</f>
        <v>0.03</v>
      </c>
      <c r="N6312">
        <f>I6312*B6312</f>
        <v>0</v>
      </c>
      <c r="O6312">
        <f>J6312*B6312</f>
        <v>0</v>
      </c>
    </row>
    <row r="6313" spans="1:15" x14ac:dyDescent="0.25">
      <c r="A6313" s="1">
        <v>41406.333333333299</v>
      </c>
      <c r="B6313">
        <v>0.25900000000000001</v>
      </c>
      <c r="C6313">
        <f>HOUR(A6313)</f>
        <v>8</v>
      </c>
      <c r="D6313">
        <f>MINUTE(A6313)</f>
        <v>0</v>
      </c>
      <c r="E6313">
        <v>5</v>
      </c>
      <c r="F6313">
        <f>60*C6313+D6313</f>
        <v>480</v>
      </c>
      <c r="G6313">
        <f>IF(MONTH(A6313)&gt;10,1,IF(MONTH(A6313)&lt;4,1,0))</f>
        <v>0</v>
      </c>
      <c r="H6313">
        <f>IF(AND(F6313&gt;=6*60,F6313&lt;10*60),1,IF(F6313&gt;=15*60,1,IF(F6313&lt;1*60,1,0)))</f>
        <v>1</v>
      </c>
      <c r="I6313">
        <f>IF(AND(F6313&gt;=1*60,F6313&lt;6*60),1,0)</f>
        <v>0</v>
      </c>
      <c r="J6313">
        <f>IF(AND(F6313&gt;=10*60,F6313&lt;15*60),1,0)</f>
        <v>0</v>
      </c>
      <c r="K6313">
        <f>IF(AND(F6313&gt;=16*60,F6313&lt;21*60),1,0)</f>
        <v>0</v>
      </c>
      <c r="L6313">
        <f>K6313*G6313</f>
        <v>0</v>
      </c>
      <c r="M6313">
        <f>H6313*B6313</f>
        <v>0.25900000000000001</v>
      </c>
      <c r="N6313">
        <f>I6313*B6313</f>
        <v>0</v>
      </c>
      <c r="O6313">
        <f>J6313*B6313</f>
        <v>0</v>
      </c>
    </row>
    <row r="6314" spans="1:15" x14ac:dyDescent="0.25">
      <c r="A6314" s="1">
        <v>41406.354166666701</v>
      </c>
      <c r="B6314">
        <v>0.121</v>
      </c>
      <c r="C6314">
        <f>HOUR(A6314)</f>
        <v>8</v>
      </c>
      <c r="D6314">
        <f>MINUTE(A6314)</f>
        <v>30</v>
      </c>
      <c r="E6314">
        <v>5</v>
      </c>
      <c r="F6314">
        <f>60*C6314+D6314</f>
        <v>510</v>
      </c>
      <c r="G6314">
        <f>IF(MONTH(A6314)&gt;10,1,IF(MONTH(A6314)&lt;4,1,0))</f>
        <v>0</v>
      </c>
      <c r="H6314">
        <f>IF(AND(F6314&gt;=6*60,F6314&lt;10*60),1,IF(F6314&gt;=15*60,1,IF(F6314&lt;1*60,1,0)))</f>
        <v>1</v>
      </c>
      <c r="I6314">
        <f>IF(AND(F6314&gt;=1*60,F6314&lt;6*60),1,0)</f>
        <v>0</v>
      </c>
      <c r="J6314">
        <f>IF(AND(F6314&gt;=10*60,F6314&lt;15*60),1,0)</f>
        <v>0</v>
      </c>
      <c r="K6314">
        <f>IF(AND(F6314&gt;=16*60,F6314&lt;21*60),1,0)</f>
        <v>0</v>
      </c>
      <c r="L6314">
        <f>K6314*G6314</f>
        <v>0</v>
      </c>
      <c r="M6314">
        <f>H6314*B6314</f>
        <v>0.121</v>
      </c>
      <c r="N6314">
        <f>I6314*B6314</f>
        <v>0</v>
      </c>
      <c r="O6314">
        <f>J6314*B6314</f>
        <v>0</v>
      </c>
    </row>
    <row r="6315" spans="1:15" x14ac:dyDescent="0.25">
      <c r="A6315" s="1">
        <v>41406.375</v>
      </c>
      <c r="B6315">
        <v>9.5000000000000001E-2</v>
      </c>
      <c r="C6315">
        <f>HOUR(A6315)</f>
        <v>9</v>
      </c>
      <c r="D6315">
        <f>MINUTE(A6315)</f>
        <v>0</v>
      </c>
      <c r="E6315">
        <v>5</v>
      </c>
      <c r="F6315">
        <f>60*C6315+D6315</f>
        <v>540</v>
      </c>
      <c r="G6315">
        <f>IF(MONTH(A6315)&gt;10,1,IF(MONTH(A6315)&lt;4,1,0))</f>
        <v>0</v>
      </c>
      <c r="H6315">
        <f>IF(AND(F6315&gt;=6*60,F6315&lt;10*60),1,IF(F6315&gt;=15*60,1,IF(F6315&lt;1*60,1,0)))</f>
        <v>1</v>
      </c>
      <c r="I6315">
        <f>IF(AND(F6315&gt;=1*60,F6315&lt;6*60),1,0)</f>
        <v>0</v>
      </c>
      <c r="J6315">
        <f>IF(AND(F6315&gt;=10*60,F6315&lt;15*60),1,0)</f>
        <v>0</v>
      </c>
      <c r="K6315">
        <f>IF(AND(F6315&gt;=16*60,F6315&lt;21*60),1,0)</f>
        <v>0</v>
      </c>
      <c r="L6315">
        <f>K6315*G6315</f>
        <v>0</v>
      </c>
      <c r="M6315">
        <f>H6315*B6315</f>
        <v>9.5000000000000001E-2</v>
      </c>
      <c r="N6315">
        <f>I6315*B6315</f>
        <v>0</v>
      </c>
      <c r="O6315">
        <f>J6315*B6315</f>
        <v>0</v>
      </c>
    </row>
    <row r="6316" spans="1:15" x14ac:dyDescent="0.25">
      <c r="A6316" s="1">
        <v>41406.395833333299</v>
      </c>
      <c r="B6316">
        <v>0.114</v>
      </c>
      <c r="C6316">
        <f>HOUR(A6316)</f>
        <v>9</v>
      </c>
      <c r="D6316">
        <f>MINUTE(A6316)</f>
        <v>30</v>
      </c>
      <c r="E6316">
        <v>5</v>
      </c>
      <c r="F6316">
        <f>60*C6316+D6316</f>
        <v>570</v>
      </c>
      <c r="G6316">
        <f>IF(MONTH(A6316)&gt;10,1,IF(MONTH(A6316)&lt;4,1,0))</f>
        <v>0</v>
      </c>
      <c r="H6316">
        <f>IF(AND(F6316&gt;=6*60,F6316&lt;10*60),1,IF(F6316&gt;=15*60,1,IF(F6316&lt;1*60,1,0)))</f>
        <v>1</v>
      </c>
      <c r="I6316">
        <f>IF(AND(F6316&gt;=1*60,F6316&lt;6*60),1,0)</f>
        <v>0</v>
      </c>
      <c r="J6316">
        <f>IF(AND(F6316&gt;=10*60,F6316&lt;15*60),1,0)</f>
        <v>0</v>
      </c>
      <c r="K6316">
        <f>IF(AND(F6316&gt;=16*60,F6316&lt;21*60),1,0)</f>
        <v>0</v>
      </c>
      <c r="L6316">
        <f>K6316*G6316</f>
        <v>0</v>
      </c>
      <c r="M6316">
        <f>H6316*B6316</f>
        <v>0.114</v>
      </c>
      <c r="N6316">
        <f>I6316*B6316</f>
        <v>0</v>
      </c>
      <c r="O6316">
        <f>J6316*B6316</f>
        <v>0</v>
      </c>
    </row>
    <row r="6317" spans="1:15" x14ac:dyDescent="0.25">
      <c r="A6317" s="1">
        <v>41406.416666666701</v>
      </c>
      <c r="B6317">
        <v>8.1000000000000003E-2</v>
      </c>
      <c r="C6317">
        <f>HOUR(A6317)</f>
        <v>10</v>
      </c>
      <c r="D6317">
        <f>MINUTE(A6317)</f>
        <v>0</v>
      </c>
      <c r="E6317">
        <v>5</v>
      </c>
      <c r="F6317">
        <f>60*C6317+D6317</f>
        <v>600</v>
      </c>
      <c r="G6317">
        <f>IF(MONTH(A6317)&gt;10,1,IF(MONTH(A6317)&lt;4,1,0))</f>
        <v>0</v>
      </c>
      <c r="H6317">
        <f>IF(AND(F6317&gt;=6*60,F6317&lt;10*60),1,IF(F6317&gt;=15*60,1,IF(F6317&lt;1*60,1,0)))</f>
        <v>0</v>
      </c>
      <c r="I6317">
        <f>IF(AND(F6317&gt;=1*60,F6317&lt;6*60),1,0)</f>
        <v>0</v>
      </c>
      <c r="J6317">
        <f>IF(AND(F6317&gt;=10*60,F6317&lt;15*60),1,0)</f>
        <v>1</v>
      </c>
      <c r="K6317">
        <f>IF(AND(F6317&gt;=16*60,F6317&lt;21*60),1,0)</f>
        <v>0</v>
      </c>
      <c r="L6317">
        <f>K6317*G6317</f>
        <v>0</v>
      </c>
      <c r="M6317">
        <f>H6317*B6317</f>
        <v>0</v>
      </c>
      <c r="N6317">
        <f>I6317*B6317</f>
        <v>0</v>
      </c>
      <c r="O6317">
        <f>J6317*B6317</f>
        <v>8.1000000000000003E-2</v>
      </c>
    </row>
    <row r="6318" spans="1:15" x14ac:dyDescent="0.25">
      <c r="A6318" s="1">
        <v>41406.4375</v>
      </c>
      <c r="B6318">
        <v>0.03</v>
      </c>
      <c r="C6318">
        <f>HOUR(A6318)</f>
        <v>10</v>
      </c>
      <c r="D6318">
        <f>MINUTE(A6318)</f>
        <v>30</v>
      </c>
      <c r="E6318">
        <v>5</v>
      </c>
      <c r="F6318">
        <f>60*C6318+D6318</f>
        <v>630</v>
      </c>
      <c r="G6318">
        <f>IF(MONTH(A6318)&gt;10,1,IF(MONTH(A6318)&lt;4,1,0))</f>
        <v>0</v>
      </c>
      <c r="H6318">
        <f>IF(AND(F6318&gt;=6*60,F6318&lt;10*60),1,IF(F6318&gt;=15*60,1,IF(F6318&lt;1*60,1,0)))</f>
        <v>0</v>
      </c>
      <c r="I6318">
        <f>IF(AND(F6318&gt;=1*60,F6318&lt;6*60),1,0)</f>
        <v>0</v>
      </c>
      <c r="J6318">
        <f>IF(AND(F6318&gt;=10*60,F6318&lt;15*60),1,0)</f>
        <v>1</v>
      </c>
      <c r="K6318">
        <f>IF(AND(F6318&gt;=16*60,F6318&lt;21*60),1,0)</f>
        <v>0</v>
      </c>
      <c r="L6318">
        <f>K6318*G6318</f>
        <v>0</v>
      </c>
      <c r="M6318">
        <f>H6318*B6318</f>
        <v>0</v>
      </c>
      <c r="N6318">
        <f>I6318*B6318</f>
        <v>0</v>
      </c>
      <c r="O6318">
        <f>J6318*B6318</f>
        <v>0.03</v>
      </c>
    </row>
    <row r="6319" spans="1:15" x14ac:dyDescent="0.25">
      <c r="A6319" s="1">
        <v>41406.458333333299</v>
      </c>
      <c r="B6319">
        <v>5.1999999999999998E-2</v>
      </c>
      <c r="C6319">
        <f>HOUR(A6319)</f>
        <v>11</v>
      </c>
      <c r="D6319">
        <f>MINUTE(A6319)</f>
        <v>0</v>
      </c>
      <c r="E6319">
        <v>5</v>
      </c>
      <c r="F6319">
        <f>60*C6319+D6319</f>
        <v>660</v>
      </c>
      <c r="G6319">
        <f>IF(MONTH(A6319)&gt;10,1,IF(MONTH(A6319)&lt;4,1,0))</f>
        <v>0</v>
      </c>
      <c r="H6319">
        <f>IF(AND(F6319&gt;=6*60,F6319&lt;10*60),1,IF(F6319&gt;=15*60,1,IF(F6319&lt;1*60,1,0)))</f>
        <v>0</v>
      </c>
      <c r="I6319">
        <f>IF(AND(F6319&gt;=1*60,F6319&lt;6*60),1,0)</f>
        <v>0</v>
      </c>
      <c r="J6319">
        <f>IF(AND(F6319&gt;=10*60,F6319&lt;15*60),1,0)</f>
        <v>1</v>
      </c>
      <c r="K6319">
        <f>IF(AND(F6319&gt;=16*60,F6319&lt;21*60),1,0)</f>
        <v>0</v>
      </c>
      <c r="L6319">
        <f>K6319*G6319</f>
        <v>0</v>
      </c>
      <c r="M6319">
        <f>H6319*B6319</f>
        <v>0</v>
      </c>
      <c r="N6319">
        <f>I6319*B6319</f>
        <v>0</v>
      </c>
      <c r="O6319">
        <f>J6319*B6319</f>
        <v>5.1999999999999998E-2</v>
      </c>
    </row>
    <row r="6320" spans="1:15" x14ac:dyDescent="0.25">
      <c r="A6320" s="1">
        <v>41406.479166666701</v>
      </c>
      <c r="B6320">
        <v>6.4000000000000001E-2</v>
      </c>
      <c r="C6320">
        <f>HOUR(A6320)</f>
        <v>11</v>
      </c>
      <c r="D6320">
        <f>MINUTE(A6320)</f>
        <v>30</v>
      </c>
      <c r="E6320">
        <v>5</v>
      </c>
      <c r="F6320">
        <f>60*C6320+D6320</f>
        <v>690</v>
      </c>
      <c r="G6320">
        <f>IF(MONTH(A6320)&gt;10,1,IF(MONTH(A6320)&lt;4,1,0))</f>
        <v>0</v>
      </c>
      <c r="H6320">
        <f>IF(AND(F6320&gt;=6*60,F6320&lt;10*60),1,IF(F6320&gt;=15*60,1,IF(F6320&lt;1*60,1,0)))</f>
        <v>0</v>
      </c>
      <c r="I6320">
        <f>IF(AND(F6320&gt;=1*60,F6320&lt;6*60),1,0)</f>
        <v>0</v>
      </c>
      <c r="J6320">
        <f>IF(AND(F6320&gt;=10*60,F6320&lt;15*60),1,0)</f>
        <v>1</v>
      </c>
      <c r="K6320">
        <f>IF(AND(F6320&gt;=16*60,F6320&lt;21*60),1,0)</f>
        <v>0</v>
      </c>
      <c r="L6320">
        <f>K6320*G6320</f>
        <v>0</v>
      </c>
      <c r="M6320">
        <f>H6320*B6320</f>
        <v>0</v>
      </c>
      <c r="N6320">
        <f>I6320*B6320</f>
        <v>0</v>
      </c>
      <c r="O6320">
        <f>J6320*B6320</f>
        <v>6.4000000000000001E-2</v>
      </c>
    </row>
    <row r="6321" spans="1:15" x14ac:dyDescent="0.25">
      <c r="A6321" s="1">
        <v>41406.5</v>
      </c>
      <c r="B6321">
        <v>9.8000000000000004E-2</v>
      </c>
      <c r="C6321">
        <f>HOUR(A6321)</f>
        <v>12</v>
      </c>
      <c r="D6321">
        <f>MINUTE(A6321)</f>
        <v>0</v>
      </c>
      <c r="E6321">
        <v>5</v>
      </c>
      <c r="F6321">
        <f>60*C6321+D6321</f>
        <v>720</v>
      </c>
      <c r="G6321">
        <f>IF(MONTH(A6321)&gt;10,1,IF(MONTH(A6321)&lt;4,1,0))</f>
        <v>0</v>
      </c>
      <c r="H6321">
        <f>IF(AND(F6321&gt;=6*60,F6321&lt;10*60),1,IF(F6321&gt;=15*60,1,IF(F6321&lt;1*60,1,0)))</f>
        <v>0</v>
      </c>
      <c r="I6321">
        <f>IF(AND(F6321&gt;=1*60,F6321&lt;6*60),1,0)</f>
        <v>0</v>
      </c>
      <c r="J6321">
        <f>IF(AND(F6321&gt;=10*60,F6321&lt;15*60),1,0)</f>
        <v>1</v>
      </c>
      <c r="K6321">
        <f>IF(AND(F6321&gt;=16*60,F6321&lt;21*60),1,0)</f>
        <v>0</v>
      </c>
      <c r="L6321">
        <f>K6321*G6321</f>
        <v>0</v>
      </c>
      <c r="M6321">
        <f>H6321*B6321</f>
        <v>0</v>
      </c>
      <c r="N6321">
        <f>I6321*B6321</f>
        <v>0</v>
      </c>
      <c r="O6321">
        <f>J6321*B6321</f>
        <v>9.8000000000000004E-2</v>
      </c>
    </row>
    <row r="6322" spans="1:15" x14ac:dyDescent="0.25">
      <c r="A6322" s="1">
        <v>41406.520833333299</v>
      </c>
      <c r="B6322">
        <v>9.5000000000000001E-2</v>
      </c>
      <c r="C6322">
        <f>HOUR(A6322)</f>
        <v>12</v>
      </c>
      <c r="D6322">
        <f>MINUTE(A6322)</f>
        <v>30</v>
      </c>
      <c r="E6322">
        <v>5</v>
      </c>
      <c r="F6322">
        <f>60*C6322+D6322</f>
        <v>750</v>
      </c>
      <c r="G6322">
        <f>IF(MONTH(A6322)&gt;10,1,IF(MONTH(A6322)&lt;4,1,0))</f>
        <v>0</v>
      </c>
      <c r="H6322">
        <f>IF(AND(F6322&gt;=6*60,F6322&lt;10*60),1,IF(F6322&gt;=15*60,1,IF(F6322&lt;1*60,1,0)))</f>
        <v>0</v>
      </c>
      <c r="I6322">
        <f>IF(AND(F6322&gt;=1*60,F6322&lt;6*60),1,0)</f>
        <v>0</v>
      </c>
      <c r="J6322">
        <f>IF(AND(F6322&gt;=10*60,F6322&lt;15*60),1,0)</f>
        <v>1</v>
      </c>
      <c r="K6322">
        <f>IF(AND(F6322&gt;=16*60,F6322&lt;21*60),1,0)</f>
        <v>0</v>
      </c>
      <c r="L6322">
        <f>K6322*G6322</f>
        <v>0</v>
      </c>
      <c r="M6322">
        <f>H6322*B6322</f>
        <v>0</v>
      </c>
      <c r="N6322">
        <f>I6322*B6322</f>
        <v>0</v>
      </c>
      <c r="O6322">
        <f>J6322*B6322</f>
        <v>9.5000000000000001E-2</v>
      </c>
    </row>
    <row r="6323" spans="1:15" x14ac:dyDescent="0.25">
      <c r="A6323" s="1">
        <v>41406.541666666701</v>
      </c>
      <c r="B6323">
        <v>9.5000000000000001E-2</v>
      </c>
      <c r="C6323">
        <f>HOUR(A6323)</f>
        <v>13</v>
      </c>
      <c r="D6323">
        <f>MINUTE(A6323)</f>
        <v>0</v>
      </c>
      <c r="E6323">
        <v>5</v>
      </c>
      <c r="F6323">
        <f>60*C6323+D6323</f>
        <v>780</v>
      </c>
      <c r="G6323">
        <f>IF(MONTH(A6323)&gt;10,1,IF(MONTH(A6323)&lt;4,1,0))</f>
        <v>0</v>
      </c>
      <c r="H6323">
        <f>IF(AND(F6323&gt;=6*60,F6323&lt;10*60),1,IF(F6323&gt;=15*60,1,IF(F6323&lt;1*60,1,0)))</f>
        <v>0</v>
      </c>
      <c r="I6323">
        <f>IF(AND(F6323&gt;=1*60,F6323&lt;6*60),1,0)</f>
        <v>0</v>
      </c>
      <c r="J6323">
        <f>IF(AND(F6323&gt;=10*60,F6323&lt;15*60),1,0)</f>
        <v>1</v>
      </c>
      <c r="K6323">
        <f>IF(AND(F6323&gt;=16*60,F6323&lt;21*60),1,0)</f>
        <v>0</v>
      </c>
      <c r="L6323">
        <f>K6323*G6323</f>
        <v>0</v>
      </c>
      <c r="M6323">
        <f>H6323*B6323</f>
        <v>0</v>
      </c>
      <c r="N6323">
        <f>I6323*B6323</f>
        <v>0</v>
      </c>
      <c r="O6323">
        <f>J6323*B6323</f>
        <v>9.5000000000000001E-2</v>
      </c>
    </row>
    <row r="6324" spans="1:15" x14ac:dyDescent="0.25">
      <c r="A6324" s="1">
        <v>41406.5625</v>
      </c>
      <c r="B6324">
        <v>0.122</v>
      </c>
      <c r="C6324">
        <f>HOUR(A6324)</f>
        <v>13</v>
      </c>
      <c r="D6324">
        <f>MINUTE(A6324)</f>
        <v>30</v>
      </c>
      <c r="E6324">
        <v>5</v>
      </c>
      <c r="F6324">
        <f>60*C6324+D6324</f>
        <v>810</v>
      </c>
      <c r="G6324">
        <f>IF(MONTH(A6324)&gt;10,1,IF(MONTH(A6324)&lt;4,1,0))</f>
        <v>0</v>
      </c>
      <c r="H6324">
        <f>IF(AND(F6324&gt;=6*60,F6324&lt;10*60),1,IF(F6324&gt;=15*60,1,IF(F6324&lt;1*60,1,0)))</f>
        <v>0</v>
      </c>
      <c r="I6324">
        <f>IF(AND(F6324&gt;=1*60,F6324&lt;6*60),1,0)</f>
        <v>0</v>
      </c>
      <c r="J6324">
        <f>IF(AND(F6324&gt;=10*60,F6324&lt;15*60),1,0)</f>
        <v>1</v>
      </c>
      <c r="K6324">
        <f>IF(AND(F6324&gt;=16*60,F6324&lt;21*60),1,0)</f>
        <v>0</v>
      </c>
      <c r="L6324">
        <f>K6324*G6324</f>
        <v>0</v>
      </c>
      <c r="M6324">
        <f>H6324*B6324</f>
        <v>0</v>
      </c>
      <c r="N6324">
        <f>I6324*B6324</f>
        <v>0</v>
      </c>
      <c r="O6324">
        <f>J6324*B6324</f>
        <v>0.122</v>
      </c>
    </row>
    <row r="6325" spans="1:15" x14ac:dyDescent="0.25">
      <c r="A6325" s="1">
        <v>41406.583333333299</v>
      </c>
      <c r="B6325">
        <v>8.5999999999999993E-2</v>
      </c>
      <c r="C6325">
        <f>HOUR(A6325)</f>
        <v>14</v>
      </c>
      <c r="D6325">
        <f>MINUTE(A6325)</f>
        <v>0</v>
      </c>
      <c r="E6325">
        <v>5</v>
      </c>
      <c r="F6325">
        <f>60*C6325+D6325</f>
        <v>840</v>
      </c>
      <c r="G6325">
        <f>IF(MONTH(A6325)&gt;10,1,IF(MONTH(A6325)&lt;4,1,0))</f>
        <v>0</v>
      </c>
      <c r="H6325">
        <f>IF(AND(F6325&gt;=6*60,F6325&lt;10*60),1,IF(F6325&gt;=15*60,1,IF(F6325&lt;1*60,1,0)))</f>
        <v>0</v>
      </c>
      <c r="I6325">
        <f>IF(AND(F6325&gt;=1*60,F6325&lt;6*60),1,0)</f>
        <v>0</v>
      </c>
      <c r="J6325">
        <f>IF(AND(F6325&gt;=10*60,F6325&lt;15*60),1,0)</f>
        <v>1</v>
      </c>
      <c r="K6325">
        <f>IF(AND(F6325&gt;=16*60,F6325&lt;21*60),1,0)</f>
        <v>0</v>
      </c>
      <c r="L6325">
        <f>K6325*G6325</f>
        <v>0</v>
      </c>
      <c r="M6325">
        <f>H6325*B6325</f>
        <v>0</v>
      </c>
      <c r="N6325">
        <f>I6325*B6325</f>
        <v>0</v>
      </c>
      <c r="O6325">
        <f>J6325*B6325</f>
        <v>8.5999999999999993E-2</v>
      </c>
    </row>
    <row r="6326" spans="1:15" x14ac:dyDescent="0.25">
      <c r="A6326" s="1">
        <v>41406.604166666701</v>
      </c>
      <c r="B6326">
        <v>9.7000000000000003E-2</v>
      </c>
      <c r="C6326">
        <f>HOUR(A6326)</f>
        <v>14</v>
      </c>
      <c r="D6326">
        <f>MINUTE(A6326)</f>
        <v>30</v>
      </c>
      <c r="E6326">
        <v>5</v>
      </c>
      <c r="F6326">
        <f>60*C6326+D6326</f>
        <v>870</v>
      </c>
      <c r="G6326">
        <f>IF(MONTH(A6326)&gt;10,1,IF(MONTH(A6326)&lt;4,1,0))</f>
        <v>0</v>
      </c>
      <c r="H6326">
        <f>IF(AND(F6326&gt;=6*60,F6326&lt;10*60),1,IF(F6326&gt;=15*60,1,IF(F6326&lt;1*60,1,0)))</f>
        <v>0</v>
      </c>
      <c r="I6326">
        <f>IF(AND(F6326&gt;=1*60,F6326&lt;6*60),1,0)</f>
        <v>0</v>
      </c>
      <c r="J6326">
        <f>IF(AND(F6326&gt;=10*60,F6326&lt;15*60),1,0)</f>
        <v>1</v>
      </c>
      <c r="K6326">
        <f>IF(AND(F6326&gt;=16*60,F6326&lt;21*60),1,0)</f>
        <v>0</v>
      </c>
      <c r="L6326">
        <f>K6326*G6326</f>
        <v>0</v>
      </c>
      <c r="M6326">
        <f>H6326*B6326</f>
        <v>0</v>
      </c>
      <c r="N6326">
        <f>I6326*B6326</f>
        <v>0</v>
      </c>
      <c r="O6326">
        <f>J6326*B6326</f>
        <v>9.7000000000000003E-2</v>
      </c>
    </row>
    <row r="6327" spans="1:15" x14ac:dyDescent="0.25">
      <c r="A6327" s="1">
        <v>41406.625</v>
      </c>
      <c r="B6327">
        <v>0.11799999999999999</v>
      </c>
      <c r="C6327">
        <f>HOUR(A6327)</f>
        <v>15</v>
      </c>
      <c r="D6327">
        <f>MINUTE(A6327)</f>
        <v>0</v>
      </c>
      <c r="E6327">
        <v>5</v>
      </c>
      <c r="F6327">
        <f>60*C6327+D6327</f>
        <v>900</v>
      </c>
      <c r="G6327">
        <f>IF(MONTH(A6327)&gt;10,1,IF(MONTH(A6327)&lt;4,1,0))</f>
        <v>0</v>
      </c>
      <c r="H6327">
        <f>IF(AND(F6327&gt;=6*60,F6327&lt;10*60),1,IF(F6327&gt;=15*60,1,IF(F6327&lt;1*60,1,0)))</f>
        <v>1</v>
      </c>
      <c r="I6327">
        <f>IF(AND(F6327&gt;=1*60,F6327&lt;6*60),1,0)</f>
        <v>0</v>
      </c>
      <c r="J6327">
        <f>IF(AND(F6327&gt;=10*60,F6327&lt;15*60),1,0)</f>
        <v>0</v>
      </c>
      <c r="K6327">
        <f>IF(AND(F6327&gt;=16*60,F6327&lt;21*60),1,0)</f>
        <v>0</v>
      </c>
      <c r="L6327">
        <f>K6327*G6327</f>
        <v>0</v>
      </c>
      <c r="M6327">
        <f>H6327*B6327</f>
        <v>0.11799999999999999</v>
      </c>
      <c r="N6327">
        <f>I6327*B6327</f>
        <v>0</v>
      </c>
      <c r="O6327">
        <f>J6327*B6327</f>
        <v>0</v>
      </c>
    </row>
    <row r="6328" spans="1:15" x14ac:dyDescent="0.25">
      <c r="A6328" s="1">
        <v>41406.645833333299</v>
      </c>
      <c r="B6328">
        <v>0.14599999999999999</v>
      </c>
      <c r="C6328">
        <f>HOUR(A6328)</f>
        <v>15</v>
      </c>
      <c r="D6328">
        <f>MINUTE(A6328)</f>
        <v>30</v>
      </c>
      <c r="E6328">
        <v>5</v>
      </c>
      <c r="F6328">
        <f>60*C6328+D6328</f>
        <v>930</v>
      </c>
      <c r="G6328">
        <f>IF(MONTH(A6328)&gt;10,1,IF(MONTH(A6328)&lt;4,1,0))</f>
        <v>0</v>
      </c>
      <c r="H6328">
        <f>IF(AND(F6328&gt;=6*60,F6328&lt;10*60),1,IF(F6328&gt;=15*60,1,IF(F6328&lt;1*60,1,0)))</f>
        <v>1</v>
      </c>
      <c r="I6328">
        <f>IF(AND(F6328&gt;=1*60,F6328&lt;6*60),1,0)</f>
        <v>0</v>
      </c>
      <c r="J6328">
        <f>IF(AND(F6328&gt;=10*60,F6328&lt;15*60),1,0)</f>
        <v>0</v>
      </c>
      <c r="K6328">
        <f>IF(AND(F6328&gt;=16*60,F6328&lt;21*60),1,0)</f>
        <v>0</v>
      </c>
      <c r="L6328">
        <f>K6328*G6328</f>
        <v>0</v>
      </c>
      <c r="M6328">
        <f>H6328*B6328</f>
        <v>0.14599999999999999</v>
      </c>
      <c r="N6328">
        <f>I6328*B6328</f>
        <v>0</v>
      </c>
      <c r="O6328">
        <f>J6328*B6328</f>
        <v>0</v>
      </c>
    </row>
    <row r="6329" spans="1:15" x14ac:dyDescent="0.25">
      <c r="A6329" s="1">
        <v>41406.666666666701</v>
      </c>
      <c r="B6329">
        <v>0.14099999999999999</v>
      </c>
      <c r="C6329">
        <f>HOUR(A6329)</f>
        <v>16</v>
      </c>
      <c r="D6329">
        <f>MINUTE(A6329)</f>
        <v>0</v>
      </c>
      <c r="E6329">
        <v>5</v>
      </c>
      <c r="F6329">
        <f>60*C6329+D6329</f>
        <v>960</v>
      </c>
      <c r="G6329">
        <f>IF(MONTH(A6329)&gt;10,1,IF(MONTH(A6329)&lt;4,1,0))</f>
        <v>0</v>
      </c>
      <c r="H6329">
        <f>IF(AND(F6329&gt;=6*60,F6329&lt;10*60),1,IF(F6329&gt;=15*60,1,IF(F6329&lt;1*60,1,0)))</f>
        <v>1</v>
      </c>
      <c r="I6329">
        <f>IF(AND(F6329&gt;=1*60,F6329&lt;6*60),1,0)</f>
        <v>0</v>
      </c>
      <c r="J6329">
        <f>IF(AND(F6329&gt;=10*60,F6329&lt;15*60),1,0)</f>
        <v>0</v>
      </c>
      <c r="K6329">
        <f>IF(AND(F6329&gt;=16*60,F6329&lt;21*60),1,0)</f>
        <v>1</v>
      </c>
      <c r="L6329">
        <f>K6329*G6329</f>
        <v>0</v>
      </c>
      <c r="M6329">
        <f>H6329*B6329</f>
        <v>0.14099999999999999</v>
      </c>
      <c r="N6329">
        <f>I6329*B6329</f>
        <v>0</v>
      </c>
      <c r="O6329">
        <f>J6329*B6329</f>
        <v>0</v>
      </c>
    </row>
    <row r="6330" spans="1:15" x14ac:dyDescent="0.25">
      <c r="A6330" s="1">
        <v>41406.6875</v>
      </c>
      <c r="B6330">
        <v>0.123</v>
      </c>
      <c r="C6330">
        <f>HOUR(A6330)</f>
        <v>16</v>
      </c>
      <c r="D6330">
        <f>MINUTE(A6330)</f>
        <v>30</v>
      </c>
      <c r="E6330">
        <v>5</v>
      </c>
      <c r="F6330">
        <f>60*C6330+D6330</f>
        <v>990</v>
      </c>
      <c r="G6330">
        <f>IF(MONTH(A6330)&gt;10,1,IF(MONTH(A6330)&lt;4,1,0))</f>
        <v>0</v>
      </c>
      <c r="H6330">
        <f>IF(AND(F6330&gt;=6*60,F6330&lt;10*60),1,IF(F6330&gt;=15*60,1,IF(F6330&lt;1*60,1,0)))</f>
        <v>1</v>
      </c>
      <c r="I6330">
        <f>IF(AND(F6330&gt;=1*60,F6330&lt;6*60),1,0)</f>
        <v>0</v>
      </c>
      <c r="J6330">
        <f>IF(AND(F6330&gt;=10*60,F6330&lt;15*60),1,0)</f>
        <v>0</v>
      </c>
      <c r="K6330">
        <f>IF(AND(F6330&gt;=16*60,F6330&lt;21*60),1,0)</f>
        <v>1</v>
      </c>
      <c r="L6330">
        <f>K6330*G6330</f>
        <v>0</v>
      </c>
      <c r="M6330">
        <f>H6330*B6330</f>
        <v>0.123</v>
      </c>
      <c r="N6330">
        <f>I6330*B6330</f>
        <v>0</v>
      </c>
      <c r="O6330">
        <f>J6330*B6330</f>
        <v>0</v>
      </c>
    </row>
    <row r="6331" spans="1:15" x14ac:dyDescent="0.25">
      <c r="A6331" s="1">
        <v>41406.708333333299</v>
      </c>
      <c r="B6331">
        <v>0.11899999999999999</v>
      </c>
      <c r="C6331">
        <f>HOUR(A6331)</f>
        <v>17</v>
      </c>
      <c r="D6331">
        <f>MINUTE(A6331)</f>
        <v>0</v>
      </c>
      <c r="E6331">
        <v>5</v>
      </c>
      <c r="F6331">
        <f>60*C6331+D6331</f>
        <v>1020</v>
      </c>
      <c r="G6331">
        <f>IF(MONTH(A6331)&gt;10,1,IF(MONTH(A6331)&lt;4,1,0))</f>
        <v>0</v>
      </c>
      <c r="H6331">
        <f>IF(AND(F6331&gt;=6*60,F6331&lt;10*60),1,IF(F6331&gt;=15*60,1,IF(F6331&lt;1*60,1,0)))</f>
        <v>1</v>
      </c>
      <c r="I6331">
        <f>IF(AND(F6331&gt;=1*60,F6331&lt;6*60),1,0)</f>
        <v>0</v>
      </c>
      <c r="J6331">
        <f>IF(AND(F6331&gt;=10*60,F6331&lt;15*60),1,0)</f>
        <v>0</v>
      </c>
      <c r="K6331">
        <f>IF(AND(F6331&gt;=16*60,F6331&lt;21*60),1,0)</f>
        <v>1</v>
      </c>
      <c r="L6331">
        <f>K6331*G6331</f>
        <v>0</v>
      </c>
      <c r="M6331">
        <f>H6331*B6331</f>
        <v>0.11899999999999999</v>
      </c>
      <c r="N6331">
        <f>I6331*B6331</f>
        <v>0</v>
      </c>
      <c r="O6331">
        <f>J6331*B6331</f>
        <v>0</v>
      </c>
    </row>
    <row r="6332" spans="1:15" x14ac:dyDescent="0.25">
      <c r="A6332" s="1">
        <v>41406.729166666701</v>
      </c>
      <c r="B6332">
        <v>0.128</v>
      </c>
      <c r="C6332">
        <f>HOUR(A6332)</f>
        <v>17</v>
      </c>
      <c r="D6332">
        <f>MINUTE(A6332)</f>
        <v>30</v>
      </c>
      <c r="E6332">
        <v>5</v>
      </c>
      <c r="F6332">
        <f>60*C6332+D6332</f>
        <v>1050</v>
      </c>
      <c r="G6332">
        <f>IF(MONTH(A6332)&gt;10,1,IF(MONTH(A6332)&lt;4,1,0))</f>
        <v>0</v>
      </c>
      <c r="H6332">
        <f>IF(AND(F6332&gt;=6*60,F6332&lt;10*60),1,IF(F6332&gt;=15*60,1,IF(F6332&lt;1*60,1,0)))</f>
        <v>1</v>
      </c>
      <c r="I6332">
        <f>IF(AND(F6332&gt;=1*60,F6332&lt;6*60),1,0)</f>
        <v>0</v>
      </c>
      <c r="J6332">
        <f>IF(AND(F6332&gt;=10*60,F6332&lt;15*60),1,0)</f>
        <v>0</v>
      </c>
      <c r="K6332">
        <f>IF(AND(F6332&gt;=16*60,F6332&lt;21*60),1,0)</f>
        <v>1</v>
      </c>
      <c r="L6332">
        <f>K6332*G6332</f>
        <v>0</v>
      </c>
      <c r="M6332">
        <f>H6332*B6332</f>
        <v>0.128</v>
      </c>
      <c r="N6332">
        <f>I6332*B6332</f>
        <v>0</v>
      </c>
      <c r="O6332">
        <f>J6332*B6332</f>
        <v>0</v>
      </c>
    </row>
    <row r="6333" spans="1:15" x14ac:dyDescent="0.25">
      <c r="A6333" s="1">
        <v>41406.75</v>
      </c>
      <c r="B6333">
        <v>0.12</v>
      </c>
      <c r="C6333">
        <f>HOUR(A6333)</f>
        <v>18</v>
      </c>
      <c r="D6333">
        <f>MINUTE(A6333)</f>
        <v>0</v>
      </c>
      <c r="E6333">
        <v>5</v>
      </c>
      <c r="F6333">
        <f>60*C6333+D6333</f>
        <v>1080</v>
      </c>
      <c r="G6333">
        <f>IF(MONTH(A6333)&gt;10,1,IF(MONTH(A6333)&lt;4,1,0))</f>
        <v>0</v>
      </c>
      <c r="H6333">
        <f>IF(AND(F6333&gt;=6*60,F6333&lt;10*60),1,IF(F6333&gt;=15*60,1,IF(F6333&lt;1*60,1,0)))</f>
        <v>1</v>
      </c>
      <c r="I6333">
        <f>IF(AND(F6333&gt;=1*60,F6333&lt;6*60),1,0)</f>
        <v>0</v>
      </c>
      <c r="J6333">
        <f>IF(AND(F6333&gt;=10*60,F6333&lt;15*60),1,0)</f>
        <v>0</v>
      </c>
      <c r="K6333">
        <f>IF(AND(F6333&gt;=16*60,F6333&lt;21*60),1,0)</f>
        <v>1</v>
      </c>
      <c r="L6333">
        <f>K6333*G6333</f>
        <v>0</v>
      </c>
      <c r="M6333">
        <f>H6333*B6333</f>
        <v>0.12</v>
      </c>
      <c r="N6333">
        <f>I6333*B6333</f>
        <v>0</v>
      </c>
      <c r="O6333">
        <f>J6333*B6333</f>
        <v>0</v>
      </c>
    </row>
    <row r="6334" spans="1:15" x14ac:dyDescent="0.25">
      <c r="A6334" s="1">
        <v>41406.770833333299</v>
      </c>
      <c r="B6334">
        <v>0.13700000000000001</v>
      </c>
      <c r="C6334">
        <f>HOUR(A6334)</f>
        <v>18</v>
      </c>
      <c r="D6334">
        <f>MINUTE(A6334)</f>
        <v>30</v>
      </c>
      <c r="E6334">
        <v>5</v>
      </c>
      <c r="F6334">
        <f>60*C6334+D6334</f>
        <v>1110</v>
      </c>
      <c r="G6334">
        <f>IF(MONTH(A6334)&gt;10,1,IF(MONTH(A6334)&lt;4,1,0))</f>
        <v>0</v>
      </c>
      <c r="H6334">
        <f>IF(AND(F6334&gt;=6*60,F6334&lt;10*60),1,IF(F6334&gt;=15*60,1,IF(F6334&lt;1*60,1,0)))</f>
        <v>1</v>
      </c>
      <c r="I6334">
        <f>IF(AND(F6334&gt;=1*60,F6334&lt;6*60),1,0)</f>
        <v>0</v>
      </c>
      <c r="J6334">
        <f>IF(AND(F6334&gt;=10*60,F6334&lt;15*60),1,0)</f>
        <v>0</v>
      </c>
      <c r="K6334">
        <f>IF(AND(F6334&gt;=16*60,F6334&lt;21*60),1,0)</f>
        <v>1</v>
      </c>
      <c r="L6334">
        <f>K6334*G6334</f>
        <v>0</v>
      </c>
      <c r="M6334">
        <f>H6334*B6334</f>
        <v>0.13700000000000001</v>
      </c>
      <c r="N6334">
        <f>I6334*B6334</f>
        <v>0</v>
      </c>
      <c r="O6334">
        <f>J6334*B6334</f>
        <v>0</v>
      </c>
    </row>
    <row r="6335" spans="1:15" x14ac:dyDescent="0.25">
      <c r="A6335" s="1">
        <v>41406.791666666701</v>
      </c>
      <c r="B6335">
        <v>0.13800000000000001</v>
      </c>
      <c r="C6335">
        <f>HOUR(A6335)</f>
        <v>19</v>
      </c>
      <c r="D6335">
        <f>MINUTE(A6335)</f>
        <v>0</v>
      </c>
      <c r="E6335">
        <v>5</v>
      </c>
      <c r="F6335">
        <f>60*C6335+D6335</f>
        <v>1140</v>
      </c>
      <c r="G6335">
        <f>IF(MONTH(A6335)&gt;10,1,IF(MONTH(A6335)&lt;4,1,0))</f>
        <v>0</v>
      </c>
      <c r="H6335">
        <f>IF(AND(F6335&gt;=6*60,F6335&lt;10*60),1,IF(F6335&gt;=15*60,1,IF(F6335&lt;1*60,1,0)))</f>
        <v>1</v>
      </c>
      <c r="I6335">
        <f>IF(AND(F6335&gt;=1*60,F6335&lt;6*60),1,0)</f>
        <v>0</v>
      </c>
      <c r="J6335">
        <f>IF(AND(F6335&gt;=10*60,F6335&lt;15*60),1,0)</f>
        <v>0</v>
      </c>
      <c r="K6335">
        <f>IF(AND(F6335&gt;=16*60,F6335&lt;21*60),1,0)</f>
        <v>1</v>
      </c>
      <c r="L6335">
        <f>K6335*G6335</f>
        <v>0</v>
      </c>
      <c r="M6335">
        <f>H6335*B6335</f>
        <v>0.13800000000000001</v>
      </c>
      <c r="N6335">
        <f>I6335*B6335</f>
        <v>0</v>
      </c>
      <c r="O6335">
        <f>J6335*B6335</f>
        <v>0</v>
      </c>
    </row>
    <row r="6336" spans="1:15" x14ac:dyDescent="0.25">
      <c r="A6336" s="1">
        <v>41406.8125</v>
      </c>
      <c r="B6336">
        <v>0.14899999999999999</v>
      </c>
      <c r="C6336">
        <f>HOUR(A6336)</f>
        <v>19</v>
      </c>
      <c r="D6336">
        <f>MINUTE(A6336)</f>
        <v>30</v>
      </c>
      <c r="E6336">
        <v>5</v>
      </c>
      <c r="F6336">
        <f>60*C6336+D6336</f>
        <v>1170</v>
      </c>
      <c r="G6336">
        <f>IF(MONTH(A6336)&gt;10,1,IF(MONTH(A6336)&lt;4,1,0))</f>
        <v>0</v>
      </c>
      <c r="H6336">
        <f>IF(AND(F6336&gt;=6*60,F6336&lt;10*60),1,IF(F6336&gt;=15*60,1,IF(F6336&lt;1*60,1,0)))</f>
        <v>1</v>
      </c>
      <c r="I6336">
        <f>IF(AND(F6336&gt;=1*60,F6336&lt;6*60),1,0)</f>
        <v>0</v>
      </c>
      <c r="J6336">
        <f>IF(AND(F6336&gt;=10*60,F6336&lt;15*60),1,0)</f>
        <v>0</v>
      </c>
      <c r="K6336">
        <f>IF(AND(F6336&gt;=16*60,F6336&lt;21*60),1,0)</f>
        <v>1</v>
      </c>
      <c r="L6336">
        <f>K6336*G6336</f>
        <v>0</v>
      </c>
      <c r="M6336">
        <f>H6336*B6336</f>
        <v>0.14899999999999999</v>
      </c>
      <c r="N6336">
        <f>I6336*B6336</f>
        <v>0</v>
      </c>
      <c r="O6336">
        <f>J6336*B6336</f>
        <v>0</v>
      </c>
    </row>
    <row r="6337" spans="1:15" x14ac:dyDescent="0.25">
      <c r="A6337" s="1">
        <v>41406.833333333299</v>
      </c>
      <c r="B6337">
        <v>0.14899999999999999</v>
      </c>
      <c r="C6337">
        <f>HOUR(A6337)</f>
        <v>20</v>
      </c>
      <c r="D6337">
        <f>MINUTE(A6337)</f>
        <v>0</v>
      </c>
      <c r="E6337">
        <v>5</v>
      </c>
      <c r="F6337">
        <f>60*C6337+D6337</f>
        <v>1200</v>
      </c>
      <c r="G6337">
        <f>IF(MONTH(A6337)&gt;10,1,IF(MONTH(A6337)&lt;4,1,0))</f>
        <v>0</v>
      </c>
      <c r="H6337">
        <f>IF(AND(F6337&gt;=6*60,F6337&lt;10*60),1,IF(F6337&gt;=15*60,1,IF(F6337&lt;1*60,1,0)))</f>
        <v>1</v>
      </c>
      <c r="I6337">
        <f>IF(AND(F6337&gt;=1*60,F6337&lt;6*60),1,0)</f>
        <v>0</v>
      </c>
      <c r="J6337">
        <f>IF(AND(F6337&gt;=10*60,F6337&lt;15*60),1,0)</f>
        <v>0</v>
      </c>
      <c r="K6337">
        <f>IF(AND(F6337&gt;=16*60,F6337&lt;21*60),1,0)</f>
        <v>1</v>
      </c>
      <c r="L6337">
        <f>K6337*G6337</f>
        <v>0</v>
      </c>
      <c r="M6337">
        <f>H6337*B6337</f>
        <v>0.14899999999999999</v>
      </c>
      <c r="N6337">
        <f>I6337*B6337</f>
        <v>0</v>
      </c>
      <c r="O6337">
        <f>J6337*B6337</f>
        <v>0</v>
      </c>
    </row>
    <row r="6338" spans="1:15" x14ac:dyDescent="0.25">
      <c r="A6338" s="1">
        <v>41406.854166666701</v>
      </c>
      <c r="B6338">
        <v>0.17799999999999999</v>
      </c>
      <c r="C6338">
        <f>HOUR(A6338)</f>
        <v>20</v>
      </c>
      <c r="D6338">
        <f>MINUTE(A6338)</f>
        <v>30</v>
      </c>
      <c r="E6338">
        <v>5</v>
      </c>
      <c r="F6338">
        <f>60*C6338+D6338</f>
        <v>1230</v>
      </c>
      <c r="G6338">
        <f>IF(MONTH(A6338)&gt;10,1,IF(MONTH(A6338)&lt;4,1,0))</f>
        <v>0</v>
      </c>
      <c r="H6338">
        <f>IF(AND(F6338&gt;=6*60,F6338&lt;10*60),1,IF(F6338&gt;=15*60,1,IF(F6338&lt;1*60,1,0)))</f>
        <v>1</v>
      </c>
      <c r="I6338">
        <f>IF(AND(F6338&gt;=1*60,F6338&lt;6*60),1,0)</f>
        <v>0</v>
      </c>
      <c r="J6338">
        <f>IF(AND(F6338&gt;=10*60,F6338&lt;15*60),1,0)</f>
        <v>0</v>
      </c>
      <c r="K6338">
        <f>IF(AND(F6338&gt;=16*60,F6338&lt;21*60),1,0)</f>
        <v>1</v>
      </c>
      <c r="L6338">
        <f>K6338*G6338</f>
        <v>0</v>
      </c>
      <c r="M6338">
        <f>H6338*B6338</f>
        <v>0.17799999999999999</v>
      </c>
      <c r="N6338">
        <f>I6338*B6338</f>
        <v>0</v>
      </c>
      <c r="O6338">
        <f>J6338*B6338</f>
        <v>0</v>
      </c>
    </row>
    <row r="6339" spans="1:15" x14ac:dyDescent="0.25">
      <c r="A6339" s="1">
        <v>41406.875</v>
      </c>
      <c r="B6339">
        <v>0.185</v>
      </c>
      <c r="C6339">
        <f>HOUR(A6339)</f>
        <v>21</v>
      </c>
      <c r="D6339">
        <f>MINUTE(A6339)</f>
        <v>0</v>
      </c>
      <c r="E6339">
        <v>5</v>
      </c>
      <c r="F6339">
        <f>60*C6339+D6339</f>
        <v>1260</v>
      </c>
      <c r="G6339">
        <f>IF(MONTH(A6339)&gt;10,1,IF(MONTH(A6339)&lt;4,1,0))</f>
        <v>0</v>
      </c>
      <c r="H6339">
        <f>IF(AND(F6339&gt;=6*60,F6339&lt;10*60),1,IF(F6339&gt;=15*60,1,IF(F6339&lt;1*60,1,0)))</f>
        <v>1</v>
      </c>
      <c r="I6339">
        <f>IF(AND(F6339&gt;=1*60,F6339&lt;6*60),1,0)</f>
        <v>0</v>
      </c>
      <c r="J6339">
        <f>IF(AND(F6339&gt;=10*60,F6339&lt;15*60),1,0)</f>
        <v>0</v>
      </c>
      <c r="K6339">
        <f>IF(AND(F6339&gt;=16*60,F6339&lt;21*60),1,0)</f>
        <v>0</v>
      </c>
      <c r="L6339">
        <f>K6339*G6339</f>
        <v>0</v>
      </c>
      <c r="M6339">
        <f>H6339*B6339</f>
        <v>0.185</v>
      </c>
      <c r="N6339">
        <f>I6339*B6339</f>
        <v>0</v>
      </c>
      <c r="O6339">
        <f>J6339*B6339</f>
        <v>0</v>
      </c>
    </row>
    <row r="6340" spans="1:15" x14ac:dyDescent="0.25">
      <c r="A6340" s="1">
        <v>41406.895833333299</v>
      </c>
      <c r="B6340">
        <v>0.14099999999999999</v>
      </c>
      <c r="C6340">
        <f>HOUR(A6340)</f>
        <v>21</v>
      </c>
      <c r="D6340">
        <f>MINUTE(A6340)</f>
        <v>30</v>
      </c>
      <c r="E6340">
        <v>5</v>
      </c>
      <c r="F6340">
        <f>60*C6340+D6340</f>
        <v>1290</v>
      </c>
      <c r="G6340">
        <f>IF(MONTH(A6340)&gt;10,1,IF(MONTH(A6340)&lt;4,1,0))</f>
        <v>0</v>
      </c>
      <c r="H6340">
        <f>IF(AND(F6340&gt;=6*60,F6340&lt;10*60),1,IF(F6340&gt;=15*60,1,IF(F6340&lt;1*60,1,0)))</f>
        <v>1</v>
      </c>
      <c r="I6340">
        <f>IF(AND(F6340&gt;=1*60,F6340&lt;6*60),1,0)</f>
        <v>0</v>
      </c>
      <c r="J6340">
        <f>IF(AND(F6340&gt;=10*60,F6340&lt;15*60),1,0)</f>
        <v>0</v>
      </c>
      <c r="K6340">
        <f>IF(AND(F6340&gt;=16*60,F6340&lt;21*60),1,0)</f>
        <v>0</v>
      </c>
      <c r="L6340">
        <f>K6340*G6340</f>
        <v>0</v>
      </c>
      <c r="M6340">
        <f>H6340*B6340</f>
        <v>0.14099999999999999</v>
      </c>
      <c r="N6340">
        <f>I6340*B6340</f>
        <v>0</v>
      </c>
      <c r="O6340">
        <f>J6340*B6340</f>
        <v>0</v>
      </c>
    </row>
    <row r="6341" spans="1:15" x14ac:dyDescent="0.25">
      <c r="A6341" s="1">
        <v>41406.916666666701</v>
      </c>
      <c r="B6341">
        <v>0.11899999999999999</v>
      </c>
      <c r="C6341">
        <f>HOUR(A6341)</f>
        <v>22</v>
      </c>
      <c r="D6341">
        <f>MINUTE(A6341)</f>
        <v>0</v>
      </c>
      <c r="E6341">
        <v>5</v>
      </c>
      <c r="F6341">
        <f>60*C6341+D6341</f>
        <v>1320</v>
      </c>
      <c r="G6341">
        <f>IF(MONTH(A6341)&gt;10,1,IF(MONTH(A6341)&lt;4,1,0))</f>
        <v>0</v>
      </c>
      <c r="H6341">
        <f>IF(AND(F6341&gt;=6*60,F6341&lt;10*60),1,IF(F6341&gt;=15*60,1,IF(F6341&lt;1*60,1,0)))</f>
        <v>1</v>
      </c>
      <c r="I6341">
        <f>IF(AND(F6341&gt;=1*60,F6341&lt;6*60),1,0)</f>
        <v>0</v>
      </c>
      <c r="J6341">
        <f>IF(AND(F6341&gt;=10*60,F6341&lt;15*60),1,0)</f>
        <v>0</v>
      </c>
      <c r="K6341">
        <f>IF(AND(F6341&gt;=16*60,F6341&lt;21*60),1,0)</f>
        <v>0</v>
      </c>
      <c r="L6341">
        <f>K6341*G6341</f>
        <v>0</v>
      </c>
      <c r="M6341">
        <f>H6341*B6341</f>
        <v>0.11899999999999999</v>
      </c>
      <c r="N6341">
        <f>I6341*B6341</f>
        <v>0</v>
      </c>
      <c r="O6341">
        <f>J6341*B6341</f>
        <v>0</v>
      </c>
    </row>
    <row r="6342" spans="1:15" x14ac:dyDescent="0.25">
      <c r="A6342" s="1">
        <v>41406.9375</v>
      </c>
      <c r="B6342">
        <v>0.112</v>
      </c>
      <c r="C6342">
        <f>HOUR(A6342)</f>
        <v>22</v>
      </c>
      <c r="D6342">
        <f>MINUTE(A6342)</f>
        <v>30</v>
      </c>
      <c r="E6342">
        <v>5</v>
      </c>
      <c r="F6342">
        <f>60*C6342+D6342</f>
        <v>1350</v>
      </c>
      <c r="G6342">
        <f>IF(MONTH(A6342)&gt;10,1,IF(MONTH(A6342)&lt;4,1,0))</f>
        <v>0</v>
      </c>
      <c r="H6342">
        <f>IF(AND(F6342&gt;=6*60,F6342&lt;10*60),1,IF(F6342&gt;=15*60,1,IF(F6342&lt;1*60,1,0)))</f>
        <v>1</v>
      </c>
      <c r="I6342">
        <f>IF(AND(F6342&gt;=1*60,F6342&lt;6*60),1,0)</f>
        <v>0</v>
      </c>
      <c r="J6342">
        <f>IF(AND(F6342&gt;=10*60,F6342&lt;15*60),1,0)</f>
        <v>0</v>
      </c>
      <c r="K6342">
        <f>IF(AND(F6342&gt;=16*60,F6342&lt;21*60),1,0)</f>
        <v>0</v>
      </c>
      <c r="L6342">
        <f>K6342*G6342</f>
        <v>0</v>
      </c>
      <c r="M6342">
        <f>H6342*B6342</f>
        <v>0.112</v>
      </c>
      <c r="N6342">
        <f>I6342*B6342</f>
        <v>0</v>
      </c>
      <c r="O6342">
        <f>J6342*B6342</f>
        <v>0</v>
      </c>
    </row>
    <row r="6343" spans="1:15" x14ac:dyDescent="0.25">
      <c r="A6343" s="1">
        <v>41406.958333333299</v>
      </c>
      <c r="B6343">
        <v>0.107</v>
      </c>
      <c r="C6343">
        <f>HOUR(A6343)</f>
        <v>23</v>
      </c>
      <c r="D6343">
        <f>MINUTE(A6343)</f>
        <v>0</v>
      </c>
      <c r="E6343">
        <v>5</v>
      </c>
      <c r="F6343">
        <f>60*C6343+D6343</f>
        <v>1380</v>
      </c>
      <c r="G6343">
        <f>IF(MONTH(A6343)&gt;10,1,IF(MONTH(A6343)&lt;4,1,0))</f>
        <v>0</v>
      </c>
      <c r="H6343">
        <f>IF(AND(F6343&gt;=6*60,F6343&lt;10*60),1,IF(F6343&gt;=15*60,1,IF(F6343&lt;1*60,1,0)))</f>
        <v>1</v>
      </c>
      <c r="I6343">
        <f>IF(AND(F6343&gt;=1*60,F6343&lt;6*60),1,0)</f>
        <v>0</v>
      </c>
      <c r="J6343">
        <f>IF(AND(F6343&gt;=10*60,F6343&lt;15*60),1,0)</f>
        <v>0</v>
      </c>
      <c r="K6343">
        <f>IF(AND(F6343&gt;=16*60,F6343&lt;21*60),1,0)</f>
        <v>0</v>
      </c>
      <c r="L6343">
        <f>K6343*G6343</f>
        <v>0</v>
      </c>
      <c r="M6343">
        <f>H6343*B6343</f>
        <v>0.107</v>
      </c>
      <c r="N6343">
        <f>I6343*B6343</f>
        <v>0</v>
      </c>
      <c r="O6343">
        <f>J6343*B6343</f>
        <v>0</v>
      </c>
    </row>
    <row r="6344" spans="1:15" x14ac:dyDescent="0.25">
      <c r="A6344" s="1">
        <v>41406.979166666701</v>
      </c>
      <c r="B6344">
        <v>0.107</v>
      </c>
      <c r="C6344">
        <f>HOUR(A6344)</f>
        <v>23</v>
      </c>
      <c r="D6344">
        <f>MINUTE(A6344)</f>
        <v>30</v>
      </c>
      <c r="E6344">
        <v>5</v>
      </c>
      <c r="F6344">
        <f>60*C6344+D6344</f>
        <v>1410</v>
      </c>
      <c r="G6344">
        <f>IF(MONTH(A6344)&gt;10,1,IF(MONTH(A6344)&lt;4,1,0))</f>
        <v>0</v>
      </c>
      <c r="H6344">
        <f>IF(AND(F6344&gt;=6*60,F6344&lt;10*60),1,IF(F6344&gt;=15*60,1,IF(F6344&lt;1*60,1,0)))</f>
        <v>1</v>
      </c>
      <c r="I6344">
        <f>IF(AND(F6344&gt;=1*60,F6344&lt;6*60),1,0)</f>
        <v>0</v>
      </c>
      <c r="J6344">
        <f>IF(AND(F6344&gt;=10*60,F6344&lt;15*60),1,0)</f>
        <v>0</v>
      </c>
      <c r="K6344">
        <f>IF(AND(F6344&gt;=16*60,F6344&lt;21*60),1,0)</f>
        <v>0</v>
      </c>
      <c r="L6344">
        <f>K6344*G6344</f>
        <v>0</v>
      </c>
      <c r="M6344">
        <f>H6344*B6344</f>
        <v>0.107</v>
      </c>
      <c r="N6344">
        <f>I6344*B6344</f>
        <v>0</v>
      </c>
      <c r="O6344">
        <f>J6344*B6344</f>
        <v>0</v>
      </c>
    </row>
    <row r="6345" spans="1:15" x14ac:dyDescent="0.25">
      <c r="A6345" s="1">
        <v>41407</v>
      </c>
      <c r="B6345">
        <v>0.113</v>
      </c>
      <c r="C6345">
        <f>HOUR(A6345)</f>
        <v>0</v>
      </c>
      <c r="D6345">
        <f>MINUTE(A6345)</f>
        <v>0</v>
      </c>
      <c r="E6345">
        <v>5</v>
      </c>
      <c r="F6345">
        <f>60*C6345+D6345</f>
        <v>0</v>
      </c>
      <c r="G6345">
        <f>IF(MONTH(A6345)&gt;10,1,IF(MONTH(A6345)&lt;4,1,0))</f>
        <v>0</v>
      </c>
      <c r="H6345">
        <f>IF(AND(F6345&gt;=6*60,F6345&lt;10*60),1,IF(F6345&gt;=15*60,1,IF(F6345&lt;1*60,1,0)))</f>
        <v>1</v>
      </c>
      <c r="I6345">
        <f>IF(AND(F6345&gt;=1*60,F6345&lt;6*60),1,0)</f>
        <v>0</v>
      </c>
      <c r="J6345">
        <f>IF(AND(F6345&gt;=10*60,F6345&lt;15*60),1,0)</f>
        <v>0</v>
      </c>
      <c r="K6345">
        <f>IF(AND(F6345&gt;=16*60,F6345&lt;21*60),1,0)</f>
        <v>0</v>
      </c>
      <c r="L6345">
        <f>K6345*G6345</f>
        <v>0</v>
      </c>
      <c r="M6345">
        <f>H6345*B6345</f>
        <v>0.113</v>
      </c>
      <c r="N6345">
        <f>I6345*B6345</f>
        <v>0</v>
      </c>
      <c r="O6345">
        <f>J6345*B6345</f>
        <v>0</v>
      </c>
    </row>
    <row r="6346" spans="1:15" x14ac:dyDescent="0.25">
      <c r="A6346" s="1">
        <v>41407.020833333299</v>
      </c>
      <c r="B6346">
        <v>6.9000000000000006E-2</v>
      </c>
      <c r="C6346">
        <f>HOUR(A6346)</f>
        <v>0</v>
      </c>
      <c r="D6346">
        <f>MINUTE(A6346)</f>
        <v>30</v>
      </c>
      <c r="E6346">
        <v>5</v>
      </c>
      <c r="F6346">
        <f>60*C6346+D6346</f>
        <v>30</v>
      </c>
      <c r="G6346">
        <f>IF(MONTH(A6346)&gt;10,1,IF(MONTH(A6346)&lt;4,1,0))</f>
        <v>0</v>
      </c>
      <c r="H6346">
        <f>IF(AND(F6346&gt;=6*60,F6346&lt;10*60),1,IF(F6346&gt;=15*60,1,IF(F6346&lt;1*60,1,0)))</f>
        <v>1</v>
      </c>
      <c r="I6346">
        <f>IF(AND(F6346&gt;=1*60,F6346&lt;6*60),1,0)</f>
        <v>0</v>
      </c>
      <c r="J6346">
        <f>IF(AND(F6346&gt;=10*60,F6346&lt;15*60),1,0)</f>
        <v>0</v>
      </c>
      <c r="K6346">
        <f>IF(AND(F6346&gt;=16*60,F6346&lt;21*60),1,0)</f>
        <v>0</v>
      </c>
      <c r="L6346">
        <f>K6346*G6346</f>
        <v>0</v>
      </c>
      <c r="M6346">
        <f>H6346*B6346</f>
        <v>6.9000000000000006E-2</v>
      </c>
      <c r="N6346">
        <f>I6346*B6346</f>
        <v>0</v>
      </c>
      <c r="O6346">
        <f>J6346*B6346</f>
        <v>0</v>
      </c>
    </row>
    <row r="6347" spans="1:15" x14ac:dyDescent="0.25">
      <c r="A6347" s="1">
        <v>41407.041666666701</v>
      </c>
      <c r="B6347">
        <v>4.4999999999999998E-2</v>
      </c>
      <c r="C6347">
        <f>HOUR(A6347)</f>
        <v>1</v>
      </c>
      <c r="D6347">
        <f>MINUTE(A6347)</f>
        <v>0</v>
      </c>
      <c r="E6347">
        <v>5</v>
      </c>
      <c r="F6347">
        <f>60*C6347+D6347</f>
        <v>60</v>
      </c>
      <c r="G6347">
        <f>IF(MONTH(A6347)&gt;10,1,IF(MONTH(A6347)&lt;4,1,0))</f>
        <v>0</v>
      </c>
      <c r="H6347">
        <f>IF(AND(F6347&gt;=6*60,F6347&lt;10*60),1,IF(F6347&gt;=15*60,1,IF(F6347&lt;1*60,1,0)))</f>
        <v>0</v>
      </c>
      <c r="I6347">
        <f>IF(AND(F6347&gt;=1*60,F6347&lt;6*60),1,0)</f>
        <v>1</v>
      </c>
      <c r="J6347">
        <f>IF(AND(F6347&gt;=10*60,F6347&lt;15*60),1,0)</f>
        <v>0</v>
      </c>
      <c r="K6347">
        <f>IF(AND(F6347&gt;=16*60,F6347&lt;21*60),1,0)</f>
        <v>0</v>
      </c>
      <c r="L6347">
        <f>K6347*G6347</f>
        <v>0</v>
      </c>
      <c r="M6347">
        <f>H6347*B6347</f>
        <v>0</v>
      </c>
      <c r="N6347">
        <f>I6347*B6347</f>
        <v>4.4999999999999998E-2</v>
      </c>
      <c r="O6347">
        <f>J6347*B6347</f>
        <v>0</v>
      </c>
    </row>
    <row r="6348" spans="1:15" x14ac:dyDescent="0.25">
      <c r="A6348" s="1">
        <v>41407.0625</v>
      </c>
      <c r="B6348">
        <v>5.6000000000000001E-2</v>
      </c>
      <c r="C6348">
        <f>HOUR(A6348)</f>
        <v>1</v>
      </c>
      <c r="D6348">
        <f>MINUTE(A6348)</f>
        <v>30</v>
      </c>
      <c r="E6348">
        <v>5</v>
      </c>
      <c r="F6348">
        <f>60*C6348+D6348</f>
        <v>90</v>
      </c>
      <c r="G6348">
        <f>IF(MONTH(A6348)&gt;10,1,IF(MONTH(A6348)&lt;4,1,0))</f>
        <v>0</v>
      </c>
      <c r="H6348">
        <f>IF(AND(F6348&gt;=6*60,F6348&lt;10*60),1,IF(F6348&gt;=15*60,1,IF(F6348&lt;1*60,1,0)))</f>
        <v>0</v>
      </c>
      <c r="I6348">
        <f>IF(AND(F6348&gt;=1*60,F6348&lt;6*60),1,0)</f>
        <v>1</v>
      </c>
      <c r="J6348">
        <f>IF(AND(F6348&gt;=10*60,F6348&lt;15*60),1,0)</f>
        <v>0</v>
      </c>
      <c r="K6348">
        <f>IF(AND(F6348&gt;=16*60,F6348&lt;21*60),1,0)</f>
        <v>0</v>
      </c>
      <c r="L6348">
        <f>K6348*G6348</f>
        <v>0</v>
      </c>
      <c r="M6348">
        <f>H6348*B6348</f>
        <v>0</v>
      </c>
      <c r="N6348">
        <f>I6348*B6348</f>
        <v>5.6000000000000001E-2</v>
      </c>
      <c r="O6348">
        <f>J6348*B6348</f>
        <v>0</v>
      </c>
    </row>
    <row r="6349" spans="1:15" x14ac:dyDescent="0.25">
      <c r="A6349" s="1">
        <v>41407.083333333299</v>
      </c>
      <c r="B6349">
        <v>3.2000000000000001E-2</v>
      </c>
      <c r="C6349">
        <f>HOUR(A6349)</f>
        <v>2</v>
      </c>
      <c r="D6349">
        <f>MINUTE(A6349)</f>
        <v>0</v>
      </c>
      <c r="E6349">
        <v>5</v>
      </c>
      <c r="F6349">
        <f>60*C6349+D6349</f>
        <v>120</v>
      </c>
      <c r="G6349">
        <f>IF(MONTH(A6349)&gt;10,1,IF(MONTH(A6349)&lt;4,1,0))</f>
        <v>0</v>
      </c>
      <c r="H6349">
        <f>IF(AND(F6349&gt;=6*60,F6349&lt;10*60),1,IF(F6349&gt;=15*60,1,IF(F6349&lt;1*60,1,0)))</f>
        <v>0</v>
      </c>
      <c r="I6349">
        <f>IF(AND(F6349&gt;=1*60,F6349&lt;6*60),1,0)</f>
        <v>1</v>
      </c>
      <c r="J6349">
        <f>IF(AND(F6349&gt;=10*60,F6349&lt;15*60),1,0)</f>
        <v>0</v>
      </c>
      <c r="K6349">
        <f>IF(AND(F6349&gt;=16*60,F6349&lt;21*60),1,0)</f>
        <v>0</v>
      </c>
      <c r="L6349">
        <f>K6349*G6349</f>
        <v>0</v>
      </c>
      <c r="M6349">
        <f>H6349*B6349</f>
        <v>0</v>
      </c>
      <c r="N6349">
        <f>I6349*B6349</f>
        <v>3.2000000000000001E-2</v>
      </c>
      <c r="O6349">
        <f>J6349*B6349</f>
        <v>0</v>
      </c>
    </row>
    <row r="6350" spans="1:15" x14ac:dyDescent="0.25">
      <c r="A6350" s="1">
        <v>41407.104166666701</v>
      </c>
      <c r="B6350">
        <v>0.04</v>
      </c>
      <c r="C6350">
        <f>HOUR(A6350)</f>
        <v>2</v>
      </c>
      <c r="D6350">
        <f>MINUTE(A6350)</f>
        <v>30</v>
      </c>
      <c r="E6350">
        <v>5</v>
      </c>
      <c r="F6350">
        <f>60*C6350+D6350</f>
        <v>150</v>
      </c>
      <c r="G6350">
        <f>IF(MONTH(A6350)&gt;10,1,IF(MONTH(A6350)&lt;4,1,0))</f>
        <v>0</v>
      </c>
      <c r="H6350">
        <f>IF(AND(F6350&gt;=6*60,F6350&lt;10*60),1,IF(F6350&gt;=15*60,1,IF(F6350&lt;1*60,1,0)))</f>
        <v>0</v>
      </c>
      <c r="I6350">
        <f>IF(AND(F6350&gt;=1*60,F6350&lt;6*60),1,0)</f>
        <v>1</v>
      </c>
      <c r="J6350">
        <f>IF(AND(F6350&gt;=10*60,F6350&lt;15*60),1,0)</f>
        <v>0</v>
      </c>
      <c r="K6350">
        <f>IF(AND(F6350&gt;=16*60,F6350&lt;21*60),1,0)</f>
        <v>0</v>
      </c>
      <c r="L6350">
        <f>K6350*G6350</f>
        <v>0</v>
      </c>
      <c r="M6350">
        <f>H6350*B6350</f>
        <v>0</v>
      </c>
      <c r="N6350">
        <f>I6350*B6350</f>
        <v>0.04</v>
      </c>
      <c r="O6350">
        <f>J6350*B6350</f>
        <v>0</v>
      </c>
    </row>
    <row r="6351" spans="1:15" x14ac:dyDescent="0.25">
      <c r="A6351" s="1">
        <v>41407.125</v>
      </c>
      <c r="B6351">
        <v>4.1000000000000002E-2</v>
      </c>
      <c r="C6351">
        <f>HOUR(A6351)</f>
        <v>3</v>
      </c>
      <c r="D6351">
        <f>MINUTE(A6351)</f>
        <v>0</v>
      </c>
      <c r="E6351">
        <v>5</v>
      </c>
      <c r="F6351">
        <f>60*C6351+D6351</f>
        <v>180</v>
      </c>
      <c r="G6351">
        <f>IF(MONTH(A6351)&gt;10,1,IF(MONTH(A6351)&lt;4,1,0))</f>
        <v>0</v>
      </c>
      <c r="H6351">
        <f>IF(AND(F6351&gt;=6*60,F6351&lt;10*60),1,IF(F6351&gt;=15*60,1,IF(F6351&lt;1*60,1,0)))</f>
        <v>0</v>
      </c>
      <c r="I6351">
        <f>IF(AND(F6351&gt;=1*60,F6351&lt;6*60),1,0)</f>
        <v>1</v>
      </c>
      <c r="J6351">
        <f>IF(AND(F6351&gt;=10*60,F6351&lt;15*60),1,0)</f>
        <v>0</v>
      </c>
      <c r="K6351">
        <f>IF(AND(F6351&gt;=16*60,F6351&lt;21*60),1,0)</f>
        <v>0</v>
      </c>
      <c r="L6351">
        <f>K6351*G6351</f>
        <v>0</v>
      </c>
      <c r="M6351">
        <f>H6351*B6351</f>
        <v>0</v>
      </c>
      <c r="N6351">
        <f>I6351*B6351</f>
        <v>4.1000000000000002E-2</v>
      </c>
      <c r="O6351">
        <f>J6351*B6351</f>
        <v>0</v>
      </c>
    </row>
    <row r="6352" spans="1:15" x14ac:dyDescent="0.25">
      <c r="A6352" s="1">
        <v>41407.145833333299</v>
      </c>
      <c r="B6352">
        <v>2.1000000000000001E-2</v>
      </c>
      <c r="C6352">
        <f>HOUR(A6352)</f>
        <v>3</v>
      </c>
      <c r="D6352">
        <f>MINUTE(A6352)</f>
        <v>30</v>
      </c>
      <c r="E6352">
        <v>5</v>
      </c>
      <c r="F6352">
        <f>60*C6352+D6352</f>
        <v>210</v>
      </c>
      <c r="G6352">
        <f>IF(MONTH(A6352)&gt;10,1,IF(MONTH(A6352)&lt;4,1,0))</f>
        <v>0</v>
      </c>
      <c r="H6352">
        <f>IF(AND(F6352&gt;=6*60,F6352&lt;10*60),1,IF(F6352&gt;=15*60,1,IF(F6352&lt;1*60,1,0)))</f>
        <v>0</v>
      </c>
      <c r="I6352">
        <f>IF(AND(F6352&gt;=1*60,F6352&lt;6*60),1,0)</f>
        <v>1</v>
      </c>
      <c r="J6352">
        <f>IF(AND(F6352&gt;=10*60,F6352&lt;15*60),1,0)</f>
        <v>0</v>
      </c>
      <c r="K6352">
        <f>IF(AND(F6352&gt;=16*60,F6352&lt;21*60),1,0)</f>
        <v>0</v>
      </c>
      <c r="L6352">
        <f>K6352*G6352</f>
        <v>0</v>
      </c>
      <c r="M6352">
        <f>H6352*B6352</f>
        <v>0</v>
      </c>
      <c r="N6352">
        <f>I6352*B6352</f>
        <v>2.1000000000000001E-2</v>
      </c>
      <c r="O6352">
        <f>J6352*B6352</f>
        <v>0</v>
      </c>
    </row>
    <row r="6353" spans="1:15" x14ac:dyDescent="0.25">
      <c r="A6353" s="1">
        <v>41407.166666666701</v>
      </c>
      <c r="B6353">
        <v>3.6999999999999998E-2</v>
      </c>
      <c r="C6353">
        <f>HOUR(A6353)</f>
        <v>4</v>
      </c>
      <c r="D6353">
        <f>MINUTE(A6353)</f>
        <v>0</v>
      </c>
      <c r="E6353">
        <v>5</v>
      </c>
      <c r="F6353">
        <f>60*C6353+D6353</f>
        <v>240</v>
      </c>
      <c r="G6353">
        <f>IF(MONTH(A6353)&gt;10,1,IF(MONTH(A6353)&lt;4,1,0))</f>
        <v>0</v>
      </c>
      <c r="H6353">
        <f>IF(AND(F6353&gt;=6*60,F6353&lt;10*60),1,IF(F6353&gt;=15*60,1,IF(F6353&lt;1*60,1,0)))</f>
        <v>0</v>
      </c>
      <c r="I6353">
        <f>IF(AND(F6353&gt;=1*60,F6353&lt;6*60),1,0)</f>
        <v>1</v>
      </c>
      <c r="J6353">
        <f>IF(AND(F6353&gt;=10*60,F6353&lt;15*60),1,0)</f>
        <v>0</v>
      </c>
      <c r="K6353">
        <f>IF(AND(F6353&gt;=16*60,F6353&lt;21*60),1,0)</f>
        <v>0</v>
      </c>
      <c r="L6353">
        <f>K6353*G6353</f>
        <v>0</v>
      </c>
      <c r="M6353">
        <f>H6353*B6353</f>
        <v>0</v>
      </c>
      <c r="N6353">
        <f>I6353*B6353</f>
        <v>3.6999999999999998E-2</v>
      </c>
      <c r="O6353">
        <f>J6353*B6353</f>
        <v>0</v>
      </c>
    </row>
    <row r="6354" spans="1:15" x14ac:dyDescent="0.25">
      <c r="A6354" s="1">
        <v>41407.1875</v>
      </c>
      <c r="B6354">
        <v>0.04</v>
      </c>
      <c r="C6354">
        <f>HOUR(A6354)</f>
        <v>4</v>
      </c>
      <c r="D6354">
        <f>MINUTE(A6354)</f>
        <v>30</v>
      </c>
      <c r="E6354">
        <v>5</v>
      </c>
      <c r="F6354">
        <f>60*C6354+D6354</f>
        <v>270</v>
      </c>
      <c r="G6354">
        <f>IF(MONTH(A6354)&gt;10,1,IF(MONTH(A6354)&lt;4,1,0))</f>
        <v>0</v>
      </c>
      <c r="H6354">
        <f>IF(AND(F6354&gt;=6*60,F6354&lt;10*60),1,IF(F6354&gt;=15*60,1,IF(F6354&lt;1*60,1,0)))</f>
        <v>0</v>
      </c>
      <c r="I6354">
        <f>IF(AND(F6354&gt;=1*60,F6354&lt;6*60),1,0)</f>
        <v>1</v>
      </c>
      <c r="J6354">
        <f>IF(AND(F6354&gt;=10*60,F6354&lt;15*60),1,0)</f>
        <v>0</v>
      </c>
      <c r="K6354">
        <f>IF(AND(F6354&gt;=16*60,F6354&lt;21*60),1,0)</f>
        <v>0</v>
      </c>
      <c r="L6354">
        <f>K6354*G6354</f>
        <v>0</v>
      </c>
      <c r="M6354">
        <f>H6354*B6354</f>
        <v>0</v>
      </c>
      <c r="N6354">
        <f>I6354*B6354</f>
        <v>0.04</v>
      </c>
      <c r="O6354">
        <f>J6354*B6354</f>
        <v>0</v>
      </c>
    </row>
    <row r="6355" spans="1:15" x14ac:dyDescent="0.25">
      <c r="A6355" s="1">
        <v>41407.208333333299</v>
      </c>
      <c r="B6355">
        <v>3.9E-2</v>
      </c>
      <c r="C6355">
        <f>HOUR(A6355)</f>
        <v>5</v>
      </c>
      <c r="D6355">
        <f>MINUTE(A6355)</f>
        <v>0</v>
      </c>
      <c r="E6355">
        <v>5</v>
      </c>
      <c r="F6355">
        <f>60*C6355+D6355</f>
        <v>300</v>
      </c>
      <c r="G6355">
        <f>IF(MONTH(A6355)&gt;10,1,IF(MONTH(A6355)&lt;4,1,0))</f>
        <v>0</v>
      </c>
      <c r="H6355">
        <f>IF(AND(F6355&gt;=6*60,F6355&lt;10*60),1,IF(F6355&gt;=15*60,1,IF(F6355&lt;1*60,1,0)))</f>
        <v>0</v>
      </c>
      <c r="I6355">
        <f>IF(AND(F6355&gt;=1*60,F6355&lt;6*60),1,0)</f>
        <v>1</v>
      </c>
      <c r="J6355">
        <f>IF(AND(F6355&gt;=10*60,F6355&lt;15*60),1,0)</f>
        <v>0</v>
      </c>
      <c r="K6355">
        <f>IF(AND(F6355&gt;=16*60,F6355&lt;21*60),1,0)</f>
        <v>0</v>
      </c>
      <c r="L6355">
        <f>K6355*G6355</f>
        <v>0</v>
      </c>
      <c r="M6355">
        <f>H6355*B6355</f>
        <v>0</v>
      </c>
      <c r="N6355">
        <f>I6355*B6355</f>
        <v>3.9E-2</v>
      </c>
      <c r="O6355">
        <f>J6355*B6355</f>
        <v>0</v>
      </c>
    </row>
    <row r="6356" spans="1:15" x14ac:dyDescent="0.25">
      <c r="A6356" s="1">
        <v>41407.229166666701</v>
      </c>
      <c r="B6356">
        <v>1.9E-2</v>
      </c>
      <c r="C6356">
        <f>HOUR(A6356)</f>
        <v>5</v>
      </c>
      <c r="D6356">
        <f>MINUTE(A6356)</f>
        <v>30</v>
      </c>
      <c r="E6356">
        <v>5</v>
      </c>
      <c r="F6356">
        <f>60*C6356+D6356</f>
        <v>330</v>
      </c>
      <c r="G6356">
        <f>IF(MONTH(A6356)&gt;10,1,IF(MONTH(A6356)&lt;4,1,0))</f>
        <v>0</v>
      </c>
      <c r="H6356">
        <f>IF(AND(F6356&gt;=6*60,F6356&lt;10*60),1,IF(F6356&gt;=15*60,1,IF(F6356&lt;1*60,1,0)))</f>
        <v>0</v>
      </c>
      <c r="I6356">
        <f>IF(AND(F6356&gt;=1*60,F6356&lt;6*60),1,0)</f>
        <v>1</v>
      </c>
      <c r="J6356">
        <f>IF(AND(F6356&gt;=10*60,F6356&lt;15*60),1,0)</f>
        <v>0</v>
      </c>
      <c r="K6356">
        <f>IF(AND(F6356&gt;=16*60,F6356&lt;21*60),1,0)</f>
        <v>0</v>
      </c>
      <c r="L6356">
        <f>K6356*G6356</f>
        <v>0</v>
      </c>
      <c r="M6356">
        <f>H6356*B6356</f>
        <v>0</v>
      </c>
      <c r="N6356">
        <f>I6356*B6356</f>
        <v>1.9E-2</v>
      </c>
      <c r="O6356">
        <f>J6356*B6356</f>
        <v>0</v>
      </c>
    </row>
    <row r="6357" spans="1:15" x14ac:dyDescent="0.25">
      <c r="A6357" s="1">
        <v>41407.25</v>
      </c>
      <c r="B6357">
        <v>0.04</v>
      </c>
      <c r="C6357">
        <f>HOUR(A6357)</f>
        <v>6</v>
      </c>
      <c r="D6357">
        <f>MINUTE(A6357)</f>
        <v>0</v>
      </c>
      <c r="E6357">
        <v>5</v>
      </c>
      <c r="F6357">
        <f>60*C6357+D6357</f>
        <v>360</v>
      </c>
      <c r="G6357">
        <f>IF(MONTH(A6357)&gt;10,1,IF(MONTH(A6357)&lt;4,1,0))</f>
        <v>0</v>
      </c>
      <c r="H6357">
        <f>IF(AND(F6357&gt;=6*60,F6357&lt;10*60),1,IF(F6357&gt;=15*60,1,IF(F6357&lt;1*60,1,0)))</f>
        <v>1</v>
      </c>
      <c r="I6357">
        <f>IF(AND(F6357&gt;=1*60,F6357&lt;6*60),1,0)</f>
        <v>0</v>
      </c>
      <c r="J6357">
        <f>IF(AND(F6357&gt;=10*60,F6357&lt;15*60),1,0)</f>
        <v>0</v>
      </c>
      <c r="K6357">
        <f>IF(AND(F6357&gt;=16*60,F6357&lt;21*60),1,0)</f>
        <v>0</v>
      </c>
      <c r="L6357">
        <f>K6357*G6357</f>
        <v>0</v>
      </c>
      <c r="M6357">
        <f>H6357*B6357</f>
        <v>0.04</v>
      </c>
      <c r="N6357">
        <f>I6357*B6357</f>
        <v>0</v>
      </c>
      <c r="O6357">
        <f>J6357*B6357</f>
        <v>0</v>
      </c>
    </row>
    <row r="6358" spans="1:15" x14ac:dyDescent="0.25">
      <c r="A6358" s="1">
        <v>41407.270833333299</v>
      </c>
      <c r="B6358">
        <v>0.20499999999999999</v>
      </c>
      <c r="C6358">
        <f>HOUR(A6358)</f>
        <v>6</v>
      </c>
      <c r="D6358">
        <f>MINUTE(A6358)</f>
        <v>30</v>
      </c>
      <c r="E6358">
        <v>5</v>
      </c>
      <c r="F6358">
        <f>60*C6358+D6358</f>
        <v>390</v>
      </c>
      <c r="G6358">
        <f>IF(MONTH(A6358)&gt;10,1,IF(MONTH(A6358)&lt;4,1,0))</f>
        <v>0</v>
      </c>
      <c r="H6358">
        <f>IF(AND(F6358&gt;=6*60,F6358&lt;10*60),1,IF(F6358&gt;=15*60,1,IF(F6358&lt;1*60,1,0)))</f>
        <v>1</v>
      </c>
      <c r="I6358">
        <f>IF(AND(F6358&gt;=1*60,F6358&lt;6*60),1,0)</f>
        <v>0</v>
      </c>
      <c r="J6358">
        <f>IF(AND(F6358&gt;=10*60,F6358&lt;15*60),1,0)</f>
        <v>0</v>
      </c>
      <c r="K6358">
        <f>IF(AND(F6358&gt;=16*60,F6358&lt;21*60),1,0)</f>
        <v>0</v>
      </c>
      <c r="L6358">
        <f>K6358*G6358</f>
        <v>0</v>
      </c>
      <c r="M6358">
        <f>H6358*B6358</f>
        <v>0.20499999999999999</v>
      </c>
      <c r="N6358">
        <f>I6358*B6358</f>
        <v>0</v>
      </c>
      <c r="O6358">
        <f>J6358*B6358</f>
        <v>0</v>
      </c>
    </row>
    <row r="6359" spans="1:15" x14ac:dyDescent="0.25">
      <c r="A6359" s="1">
        <v>41407.291666666701</v>
      </c>
      <c r="B6359">
        <v>0.17699999999999999</v>
      </c>
      <c r="C6359">
        <f>HOUR(A6359)</f>
        <v>7</v>
      </c>
      <c r="D6359">
        <f>MINUTE(A6359)</f>
        <v>0</v>
      </c>
      <c r="E6359">
        <v>5</v>
      </c>
      <c r="F6359">
        <f>60*C6359+D6359</f>
        <v>420</v>
      </c>
      <c r="G6359">
        <f>IF(MONTH(A6359)&gt;10,1,IF(MONTH(A6359)&lt;4,1,0))</f>
        <v>0</v>
      </c>
      <c r="H6359">
        <f>IF(AND(F6359&gt;=6*60,F6359&lt;10*60),1,IF(F6359&gt;=15*60,1,IF(F6359&lt;1*60,1,0)))</f>
        <v>1</v>
      </c>
      <c r="I6359">
        <f>IF(AND(F6359&gt;=1*60,F6359&lt;6*60),1,0)</f>
        <v>0</v>
      </c>
      <c r="J6359">
        <f>IF(AND(F6359&gt;=10*60,F6359&lt;15*60),1,0)</f>
        <v>0</v>
      </c>
      <c r="K6359">
        <f>IF(AND(F6359&gt;=16*60,F6359&lt;21*60),1,0)</f>
        <v>0</v>
      </c>
      <c r="L6359">
        <f>K6359*G6359</f>
        <v>0</v>
      </c>
      <c r="M6359">
        <f>H6359*B6359</f>
        <v>0.17699999999999999</v>
      </c>
      <c r="N6359">
        <f>I6359*B6359</f>
        <v>0</v>
      </c>
      <c r="O6359">
        <f>J6359*B6359</f>
        <v>0</v>
      </c>
    </row>
    <row r="6360" spans="1:15" x14ac:dyDescent="0.25">
      <c r="A6360" s="1">
        <v>41407.3125</v>
      </c>
      <c r="B6360">
        <v>0.246</v>
      </c>
      <c r="C6360">
        <f>HOUR(A6360)</f>
        <v>7</v>
      </c>
      <c r="D6360">
        <f>MINUTE(A6360)</f>
        <v>30</v>
      </c>
      <c r="E6360">
        <v>5</v>
      </c>
      <c r="F6360">
        <f>60*C6360+D6360</f>
        <v>450</v>
      </c>
      <c r="G6360">
        <f>IF(MONTH(A6360)&gt;10,1,IF(MONTH(A6360)&lt;4,1,0))</f>
        <v>0</v>
      </c>
      <c r="H6360">
        <f>IF(AND(F6360&gt;=6*60,F6360&lt;10*60),1,IF(F6360&gt;=15*60,1,IF(F6360&lt;1*60,1,0)))</f>
        <v>1</v>
      </c>
      <c r="I6360">
        <f>IF(AND(F6360&gt;=1*60,F6360&lt;6*60),1,0)</f>
        <v>0</v>
      </c>
      <c r="J6360">
        <f>IF(AND(F6360&gt;=10*60,F6360&lt;15*60),1,0)</f>
        <v>0</v>
      </c>
      <c r="K6360">
        <f>IF(AND(F6360&gt;=16*60,F6360&lt;21*60),1,0)</f>
        <v>0</v>
      </c>
      <c r="L6360">
        <f>K6360*G6360</f>
        <v>0</v>
      </c>
      <c r="M6360">
        <f>H6360*B6360</f>
        <v>0.246</v>
      </c>
      <c r="N6360">
        <f>I6360*B6360</f>
        <v>0</v>
      </c>
      <c r="O6360">
        <f>J6360*B6360</f>
        <v>0</v>
      </c>
    </row>
    <row r="6361" spans="1:15" x14ac:dyDescent="0.25">
      <c r="A6361" s="1">
        <v>41407.333333333299</v>
      </c>
      <c r="B6361">
        <v>0.38200000000000001</v>
      </c>
      <c r="C6361">
        <f>HOUR(A6361)</f>
        <v>8</v>
      </c>
      <c r="D6361">
        <f>MINUTE(A6361)</f>
        <v>0</v>
      </c>
      <c r="E6361">
        <v>5</v>
      </c>
      <c r="F6361">
        <f>60*C6361+D6361</f>
        <v>480</v>
      </c>
      <c r="G6361">
        <f>IF(MONTH(A6361)&gt;10,1,IF(MONTH(A6361)&lt;4,1,0))</f>
        <v>0</v>
      </c>
      <c r="H6361">
        <f>IF(AND(F6361&gt;=6*60,F6361&lt;10*60),1,IF(F6361&gt;=15*60,1,IF(F6361&lt;1*60,1,0)))</f>
        <v>1</v>
      </c>
      <c r="I6361">
        <f>IF(AND(F6361&gt;=1*60,F6361&lt;6*60),1,0)</f>
        <v>0</v>
      </c>
      <c r="J6361">
        <f>IF(AND(F6361&gt;=10*60,F6361&lt;15*60),1,0)</f>
        <v>0</v>
      </c>
      <c r="K6361">
        <f>IF(AND(F6361&gt;=16*60,F6361&lt;21*60),1,0)</f>
        <v>0</v>
      </c>
      <c r="L6361">
        <f>K6361*G6361</f>
        <v>0</v>
      </c>
      <c r="M6361">
        <f>H6361*B6361</f>
        <v>0.38200000000000001</v>
      </c>
      <c r="N6361">
        <f>I6361*B6361</f>
        <v>0</v>
      </c>
      <c r="O6361">
        <f>J6361*B6361</f>
        <v>0</v>
      </c>
    </row>
    <row r="6362" spans="1:15" x14ac:dyDescent="0.25">
      <c r="A6362" s="1">
        <v>41407.354166666701</v>
      </c>
      <c r="B6362">
        <v>0.252</v>
      </c>
      <c r="C6362">
        <f>HOUR(A6362)</f>
        <v>8</v>
      </c>
      <c r="D6362">
        <f>MINUTE(A6362)</f>
        <v>30</v>
      </c>
      <c r="E6362">
        <v>5</v>
      </c>
      <c r="F6362">
        <f>60*C6362+D6362</f>
        <v>510</v>
      </c>
      <c r="G6362">
        <f>IF(MONTH(A6362)&gt;10,1,IF(MONTH(A6362)&lt;4,1,0))</f>
        <v>0</v>
      </c>
      <c r="H6362">
        <f>IF(AND(F6362&gt;=6*60,F6362&lt;10*60),1,IF(F6362&gt;=15*60,1,IF(F6362&lt;1*60,1,0)))</f>
        <v>1</v>
      </c>
      <c r="I6362">
        <f>IF(AND(F6362&gt;=1*60,F6362&lt;6*60),1,0)</f>
        <v>0</v>
      </c>
      <c r="J6362">
        <f>IF(AND(F6362&gt;=10*60,F6362&lt;15*60),1,0)</f>
        <v>0</v>
      </c>
      <c r="K6362">
        <f>IF(AND(F6362&gt;=16*60,F6362&lt;21*60),1,0)</f>
        <v>0</v>
      </c>
      <c r="L6362">
        <f>K6362*G6362</f>
        <v>0</v>
      </c>
      <c r="M6362">
        <f>H6362*B6362</f>
        <v>0.252</v>
      </c>
      <c r="N6362">
        <f>I6362*B6362</f>
        <v>0</v>
      </c>
      <c r="O6362">
        <f>J6362*B6362</f>
        <v>0</v>
      </c>
    </row>
    <row r="6363" spans="1:15" x14ac:dyDescent="0.25">
      <c r="A6363" s="1">
        <v>41407.375</v>
      </c>
      <c r="B6363">
        <v>0.19700000000000001</v>
      </c>
      <c r="C6363">
        <f>HOUR(A6363)</f>
        <v>9</v>
      </c>
      <c r="D6363">
        <f>MINUTE(A6363)</f>
        <v>0</v>
      </c>
      <c r="E6363">
        <v>5</v>
      </c>
      <c r="F6363">
        <f>60*C6363+D6363</f>
        <v>540</v>
      </c>
      <c r="G6363">
        <f>IF(MONTH(A6363)&gt;10,1,IF(MONTH(A6363)&lt;4,1,0))</f>
        <v>0</v>
      </c>
      <c r="H6363">
        <f>IF(AND(F6363&gt;=6*60,F6363&lt;10*60),1,IF(F6363&gt;=15*60,1,IF(F6363&lt;1*60,1,0)))</f>
        <v>1</v>
      </c>
      <c r="I6363">
        <f>IF(AND(F6363&gt;=1*60,F6363&lt;6*60),1,0)</f>
        <v>0</v>
      </c>
      <c r="J6363">
        <f>IF(AND(F6363&gt;=10*60,F6363&lt;15*60),1,0)</f>
        <v>0</v>
      </c>
      <c r="K6363">
        <f>IF(AND(F6363&gt;=16*60,F6363&lt;21*60),1,0)</f>
        <v>0</v>
      </c>
      <c r="L6363">
        <f>K6363*G6363</f>
        <v>0</v>
      </c>
      <c r="M6363">
        <f>H6363*B6363</f>
        <v>0.19700000000000001</v>
      </c>
      <c r="N6363">
        <f>I6363*B6363</f>
        <v>0</v>
      </c>
      <c r="O6363">
        <f>J6363*B6363</f>
        <v>0</v>
      </c>
    </row>
    <row r="6364" spans="1:15" x14ac:dyDescent="0.25">
      <c r="A6364" s="1">
        <v>41407.395833333299</v>
      </c>
      <c r="B6364">
        <v>0.18</v>
      </c>
      <c r="C6364">
        <f>HOUR(A6364)</f>
        <v>9</v>
      </c>
      <c r="D6364">
        <f>MINUTE(A6364)</f>
        <v>30</v>
      </c>
      <c r="E6364">
        <v>5</v>
      </c>
      <c r="F6364">
        <f>60*C6364+D6364</f>
        <v>570</v>
      </c>
      <c r="G6364">
        <f>IF(MONTH(A6364)&gt;10,1,IF(MONTH(A6364)&lt;4,1,0))</f>
        <v>0</v>
      </c>
      <c r="H6364">
        <f>IF(AND(F6364&gt;=6*60,F6364&lt;10*60),1,IF(F6364&gt;=15*60,1,IF(F6364&lt;1*60,1,0)))</f>
        <v>1</v>
      </c>
      <c r="I6364">
        <f>IF(AND(F6364&gt;=1*60,F6364&lt;6*60),1,0)</f>
        <v>0</v>
      </c>
      <c r="J6364">
        <f>IF(AND(F6364&gt;=10*60,F6364&lt;15*60),1,0)</f>
        <v>0</v>
      </c>
      <c r="K6364">
        <f>IF(AND(F6364&gt;=16*60,F6364&lt;21*60),1,0)</f>
        <v>0</v>
      </c>
      <c r="L6364">
        <f>K6364*G6364</f>
        <v>0</v>
      </c>
      <c r="M6364">
        <f>H6364*B6364</f>
        <v>0.18</v>
      </c>
      <c r="N6364">
        <f>I6364*B6364</f>
        <v>0</v>
      </c>
      <c r="O6364">
        <f>J6364*B6364</f>
        <v>0</v>
      </c>
    </row>
    <row r="6365" spans="1:15" x14ac:dyDescent="0.25">
      <c r="A6365" s="1">
        <v>41407.416666666701</v>
      </c>
      <c r="B6365">
        <v>0.17100000000000001</v>
      </c>
      <c r="C6365">
        <f>HOUR(A6365)</f>
        <v>10</v>
      </c>
      <c r="D6365">
        <f>MINUTE(A6365)</f>
        <v>0</v>
      </c>
      <c r="E6365">
        <v>5</v>
      </c>
      <c r="F6365">
        <f>60*C6365+D6365</f>
        <v>600</v>
      </c>
      <c r="G6365">
        <f>IF(MONTH(A6365)&gt;10,1,IF(MONTH(A6365)&lt;4,1,0))</f>
        <v>0</v>
      </c>
      <c r="H6365">
        <f>IF(AND(F6365&gt;=6*60,F6365&lt;10*60),1,IF(F6365&gt;=15*60,1,IF(F6365&lt;1*60,1,0)))</f>
        <v>0</v>
      </c>
      <c r="I6365">
        <f>IF(AND(F6365&gt;=1*60,F6365&lt;6*60),1,0)</f>
        <v>0</v>
      </c>
      <c r="J6365">
        <f>IF(AND(F6365&gt;=10*60,F6365&lt;15*60),1,0)</f>
        <v>1</v>
      </c>
      <c r="K6365">
        <f>IF(AND(F6365&gt;=16*60,F6365&lt;21*60),1,0)</f>
        <v>0</v>
      </c>
      <c r="L6365">
        <f>K6365*G6365</f>
        <v>0</v>
      </c>
      <c r="M6365">
        <f>H6365*B6365</f>
        <v>0</v>
      </c>
      <c r="N6365">
        <f>I6365*B6365</f>
        <v>0</v>
      </c>
      <c r="O6365">
        <f>J6365*B6365</f>
        <v>0.17100000000000001</v>
      </c>
    </row>
    <row r="6366" spans="1:15" x14ac:dyDescent="0.25">
      <c r="A6366" s="1">
        <v>41407.4375</v>
      </c>
      <c r="B6366">
        <v>0.156</v>
      </c>
      <c r="C6366">
        <f>HOUR(A6366)</f>
        <v>10</v>
      </c>
      <c r="D6366">
        <f>MINUTE(A6366)</f>
        <v>30</v>
      </c>
      <c r="E6366">
        <v>5</v>
      </c>
      <c r="F6366">
        <f>60*C6366+D6366</f>
        <v>630</v>
      </c>
      <c r="G6366">
        <f>IF(MONTH(A6366)&gt;10,1,IF(MONTH(A6366)&lt;4,1,0))</f>
        <v>0</v>
      </c>
      <c r="H6366">
        <f>IF(AND(F6366&gt;=6*60,F6366&lt;10*60),1,IF(F6366&gt;=15*60,1,IF(F6366&lt;1*60,1,0)))</f>
        <v>0</v>
      </c>
      <c r="I6366">
        <f>IF(AND(F6366&gt;=1*60,F6366&lt;6*60),1,0)</f>
        <v>0</v>
      </c>
      <c r="J6366">
        <f>IF(AND(F6366&gt;=10*60,F6366&lt;15*60),1,0)</f>
        <v>1</v>
      </c>
      <c r="K6366">
        <f>IF(AND(F6366&gt;=16*60,F6366&lt;21*60),1,0)</f>
        <v>0</v>
      </c>
      <c r="L6366">
        <f>K6366*G6366</f>
        <v>0</v>
      </c>
      <c r="M6366">
        <f>H6366*B6366</f>
        <v>0</v>
      </c>
      <c r="N6366">
        <f>I6366*B6366</f>
        <v>0</v>
      </c>
      <c r="O6366">
        <f>J6366*B6366</f>
        <v>0.156</v>
      </c>
    </row>
    <row r="6367" spans="1:15" x14ac:dyDescent="0.25">
      <c r="A6367" s="1">
        <v>41407.458333333299</v>
      </c>
      <c r="B6367">
        <v>0.16300000000000001</v>
      </c>
      <c r="C6367">
        <f>HOUR(A6367)</f>
        <v>11</v>
      </c>
      <c r="D6367">
        <f>MINUTE(A6367)</f>
        <v>0</v>
      </c>
      <c r="E6367">
        <v>5</v>
      </c>
      <c r="F6367">
        <f>60*C6367+D6367</f>
        <v>660</v>
      </c>
      <c r="G6367">
        <f>IF(MONTH(A6367)&gt;10,1,IF(MONTH(A6367)&lt;4,1,0))</f>
        <v>0</v>
      </c>
      <c r="H6367">
        <f>IF(AND(F6367&gt;=6*60,F6367&lt;10*60),1,IF(F6367&gt;=15*60,1,IF(F6367&lt;1*60,1,0)))</f>
        <v>0</v>
      </c>
      <c r="I6367">
        <f>IF(AND(F6367&gt;=1*60,F6367&lt;6*60),1,0)</f>
        <v>0</v>
      </c>
      <c r="J6367">
        <f>IF(AND(F6367&gt;=10*60,F6367&lt;15*60),1,0)</f>
        <v>1</v>
      </c>
      <c r="K6367">
        <f>IF(AND(F6367&gt;=16*60,F6367&lt;21*60),1,0)</f>
        <v>0</v>
      </c>
      <c r="L6367">
        <f>K6367*G6367</f>
        <v>0</v>
      </c>
      <c r="M6367">
        <f>H6367*B6367</f>
        <v>0</v>
      </c>
      <c r="N6367">
        <f>I6367*B6367</f>
        <v>0</v>
      </c>
      <c r="O6367">
        <f>J6367*B6367</f>
        <v>0.16300000000000001</v>
      </c>
    </row>
    <row r="6368" spans="1:15" x14ac:dyDescent="0.25">
      <c r="A6368" s="1">
        <v>41407.479166666701</v>
      </c>
      <c r="B6368">
        <v>0.17100000000000001</v>
      </c>
      <c r="C6368">
        <f>HOUR(A6368)</f>
        <v>11</v>
      </c>
      <c r="D6368">
        <f>MINUTE(A6368)</f>
        <v>30</v>
      </c>
      <c r="E6368">
        <v>5</v>
      </c>
      <c r="F6368">
        <f>60*C6368+D6368</f>
        <v>690</v>
      </c>
      <c r="G6368">
        <f>IF(MONTH(A6368)&gt;10,1,IF(MONTH(A6368)&lt;4,1,0))</f>
        <v>0</v>
      </c>
      <c r="H6368">
        <f>IF(AND(F6368&gt;=6*60,F6368&lt;10*60),1,IF(F6368&gt;=15*60,1,IF(F6368&lt;1*60,1,0)))</f>
        <v>0</v>
      </c>
      <c r="I6368">
        <f>IF(AND(F6368&gt;=1*60,F6368&lt;6*60),1,0)</f>
        <v>0</v>
      </c>
      <c r="J6368">
        <f>IF(AND(F6368&gt;=10*60,F6368&lt;15*60),1,0)</f>
        <v>1</v>
      </c>
      <c r="K6368">
        <f>IF(AND(F6368&gt;=16*60,F6368&lt;21*60),1,0)</f>
        <v>0</v>
      </c>
      <c r="L6368">
        <f>K6368*G6368</f>
        <v>0</v>
      </c>
      <c r="M6368">
        <f>H6368*B6368</f>
        <v>0</v>
      </c>
      <c r="N6368">
        <f>I6368*B6368</f>
        <v>0</v>
      </c>
      <c r="O6368">
        <f>J6368*B6368</f>
        <v>0.17100000000000001</v>
      </c>
    </row>
    <row r="6369" spans="1:15" x14ac:dyDescent="0.25">
      <c r="A6369" s="1">
        <v>41407.5</v>
      </c>
      <c r="B6369">
        <v>0.16800000000000001</v>
      </c>
      <c r="C6369">
        <f>HOUR(A6369)</f>
        <v>12</v>
      </c>
      <c r="D6369">
        <f>MINUTE(A6369)</f>
        <v>0</v>
      </c>
      <c r="E6369">
        <v>5</v>
      </c>
      <c r="F6369">
        <f>60*C6369+D6369</f>
        <v>720</v>
      </c>
      <c r="G6369">
        <f>IF(MONTH(A6369)&gt;10,1,IF(MONTH(A6369)&lt;4,1,0))</f>
        <v>0</v>
      </c>
      <c r="H6369">
        <f>IF(AND(F6369&gt;=6*60,F6369&lt;10*60),1,IF(F6369&gt;=15*60,1,IF(F6369&lt;1*60,1,0)))</f>
        <v>0</v>
      </c>
      <c r="I6369">
        <f>IF(AND(F6369&gt;=1*60,F6369&lt;6*60),1,0)</f>
        <v>0</v>
      </c>
      <c r="J6369">
        <f>IF(AND(F6369&gt;=10*60,F6369&lt;15*60),1,0)</f>
        <v>1</v>
      </c>
      <c r="K6369">
        <f>IF(AND(F6369&gt;=16*60,F6369&lt;21*60),1,0)</f>
        <v>0</v>
      </c>
      <c r="L6369">
        <f>K6369*G6369</f>
        <v>0</v>
      </c>
      <c r="M6369">
        <f>H6369*B6369</f>
        <v>0</v>
      </c>
      <c r="N6369">
        <f>I6369*B6369</f>
        <v>0</v>
      </c>
      <c r="O6369">
        <f>J6369*B6369</f>
        <v>0.16800000000000001</v>
      </c>
    </row>
    <row r="6370" spans="1:15" x14ac:dyDescent="0.25">
      <c r="A6370" s="1">
        <v>41407.520833333299</v>
      </c>
      <c r="B6370">
        <v>0.153</v>
      </c>
      <c r="C6370">
        <f>HOUR(A6370)</f>
        <v>12</v>
      </c>
      <c r="D6370">
        <f>MINUTE(A6370)</f>
        <v>30</v>
      </c>
      <c r="E6370">
        <v>5</v>
      </c>
      <c r="F6370">
        <f>60*C6370+D6370</f>
        <v>750</v>
      </c>
      <c r="G6370">
        <f>IF(MONTH(A6370)&gt;10,1,IF(MONTH(A6370)&lt;4,1,0))</f>
        <v>0</v>
      </c>
      <c r="H6370">
        <f>IF(AND(F6370&gt;=6*60,F6370&lt;10*60),1,IF(F6370&gt;=15*60,1,IF(F6370&lt;1*60,1,0)))</f>
        <v>0</v>
      </c>
      <c r="I6370">
        <f>IF(AND(F6370&gt;=1*60,F6370&lt;6*60),1,0)</f>
        <v>0</v>
      </c>
      <c r="J6370">
        <f>IF(AND(F6370&gt;=10*60,F6370&lt;15*60),1,0)</f>
        <v>1</v>
      </c>
      <c r="K6370">
        <f>IF(AND(F6370&gt;=16*60,F6370&lt;21*60),1,0)</f>
        <v>0</v>
      </c>
      <c r="L6370">
        <f>K6370*G6370</f>
        <v>0</v>
      </c>
      <c r="M6370">
        <f>H6370*B6370</f>
        <v>0</v>
      </c>
      <c r="N6370">
        <f>I6370*B6370</f>
        <v>0</v>
      </c>
      <c r="O6370">
        <f>J6370*B6370</f>
        <v>0.153</v>
      </c>
    </row>
    <row r="6371" spans="1:15" x14ac:dyDescent="0.25">
      <c r="A6371" s="1">
        <v>41407.541666666701</v>
      </c>
      <c r="B6371">
        <v>0.17100000000000001</v>
      </c>
      <c r="C6371">
        <f>HOUR(A6371)</f>
        <v>13</v>
      </c>
      <c r="D6371">
        <f>MINUTE(A6371)</f>
        <v>0</v>
      </c>
      <c r="E6371">
        <v>5</v>
      </c>
      <c r="F6371">
        <f>60*C6371+D6371</f>
        <v>780</v>
      </c>
      <c r="G6371">
        <f>IF(MONTH(A6371)&gt;10,1,IF(MONTH(A6371)&lt;4,1,0))</f>
        <v>0</v>
      </c>
      <c r="H6371">
        <f>IF(AND(F6371&gt;=6*60,F6371&lt;10*60),1,IF(F6371&gt;=15*60,1,IF(F6371&lt;1*60,1,0)))</f>
        <v>0</v>
      </c>
      <c r="I6371">
        <f>IF(AND(F6371&gt;=1*60,F6371&lt;6*60),1,0)</f>
        <v>0</v>
      </c>
      <c r="J6371">
        <f>IF(AND(F6371&gt;=10*60,F6371&lt;15*60),1,0)</f>
        <v>1</v>
      </c>
      <c r="K6371">
        <f>IF(AND(F6371&gt;=16*60,F6371&lt;21*60),1,0)</f>
        <v>0</v>
      </c>
      <c r="L6371">
        <f>K6371*G6371</f>
        <v>0</v>
      </c>
      <c r="M6371">
        <f>H6371*B6371</f>
        <v>0</v>
      </c>
      <c r="N6371">
        <f>I6371*B6371</f>
        <v>0</v>
      </c>
      <c r="O6371">
        <f>J6371*B6371</f>
        <v>0.17100000000000001</v>
      </c>
    </row>
    <row r="6372" spans="1:15" x14ac:dyDescent="0.25">
      <c r="A6372" s="1">
        <v>41407.5625</v>
      </c>
      <c r="B6372">
        <v>0.17199999999999999</v>
      </c>
      <c r="C6372">
        <f>HOUR(A6372)</f>
        <v>13</v>
      </c>
      <c r="D6372">
        <f>MINUTE(A6372)</f>
        <v>30</v>
      </c>
      <c r="E6372">
        <v>5</v>
      </c>
      <c r="F6372">
        <f>60*C6372+D6372</f>
        <v>810</v>
      </c>
      <c r="G6372">
        <f>IF(MONTH(A6372)&gt;10,1,IF(MONTH(A6372)&lt;4,1,0))</f>
        <v>0</v>
      </c>
      <c r="H6372">
        <f>IF(AND(F6372&gt;=6*60,F6372&lt;10*60),1,IF(F6372&gt;=15*60,1,IF(F6372&lt;1*60,1,0)))</f>
        <v>0</v>
      </c>
      <c r="I6372">
        <f>IF(AND(F6372&gt;=1*60,F6372&lt;6*60),1,0)</f>
        <v>0</v>
      </c>
      <c r="J6372">
        <f>IF(AND(F6372&gt;=10*60,F6372&lt;15*60),1,0)</f>
        <v>1</v>
      </c>
      <c r="K6372">
        <f>IF(AND(F6372&gt;=16*60,F6372&lt;21*60),1,0)</f>
        <v>0</v>
      </c>
      <c r="L6372">
        <f>K6372*G6372</f>
        <v>0</v>
      </c>
      <c r="M6372">
        <f>H6372*B6372</f>
        <v>0</v>
      </c>
      <c r="N6372">
        <f>I6372*B6372</f>
        <v>0</v>
      </c>
      <c r="O6372">
        <f>J6372*B6372</f>
        <v>0.17199999999999999</v>
      </c>
    </row>
    <row r="6373" spans="1:15" x14ac:dyDescent="0.25">
      <c r="A6373" s="1">
        <v>41407.583333333299</v>
      </c>
      <c r="B6373">
        <v>0.17</v>
      </c>
      <c r="C6373">
        <f>HOUR(A6373)</f>
        <v>14</v>
      </c>
      <c r="D6373">
        <f>MINUTE(A6373)</f>
        <v>0</v>
      </c>
      <c r="E6373">
        <v>5</v>
      </c>
      <c r="F6373">
        <f>60*C6373+D6373</f>
        <v>840</v>
      </c>
      <c r="G6373">
        <f>IF(MONTH(A6373)&gt;10,1,IF(MONTH(A6373)&lt;4,1,0))</f>
        <v>0</v>
      </c>
      <c r="H6373">
        <f>IF(AND(F6373&gt;=6*60,F6373&lt;10*60),1,IF(F6373&gt;=15*60,1,IF(F6373&lt;1*60,1,0)))</f>
        <v>0</v>
      </c>
      <c r="I6373">
        <f>IF(AND(F6373&gt;=1*60,F6373&lt;6*60),1,0)</f>
        <v>0</v>
      </c>
      <c r="J6373">
        <f>IF(AND(F6373&gt;=10*60,F6373&lt;15*60),1,0)</f>
        <v>1</v>
      </c>
      <c r="K6373">
        <f>IF(AND(F6373&gt;=16*60,F6373&lt;21*60),1,0)</f>
        <v>0</v>
      </c>
      <c r="L6373">
        <f>K6373*G6373</f>
        <v>0</v>
      </c>
      <c r="M6373">
        <f>H6373*B6373</f>
        <v>0</v>
      </c>
      <c r="N6373">
        <f>I6373*B6373</f>
        <v>0</v>
      </c>
      <c r="O6373">
        <f>J6373*B6373</f>
        <v>0.17</v>
      </c>
    </row>
    <row r="6374" spans="1:15" x14ac:dyDescent="0.25">
      <c r="A6374" s="1">
        <v>41407.604166666701</v>
      </c>
      <c r="B6374">
        <v>0.17199999999999999</v>
      </c>
      <c r="C6374">
        <f>HOUR(A6374)</f>
        <v>14</v>
      </c>
      <c r="D6374">
        <f>MINUTE(A6374)</f>
        <v>30</v>
      </c>
      <c r="E6374">
        <v>5</v>
      </c>
      <c r="F6374">
        <f>60*C6374+D6374</f>
        <v>870</v>
      </c>
      <c r="G6374">
        <f>IF(MONTH(A6374)&gt;10,1,IF(MONTH(A6374)&lt;4,1,0))</f>
        <v>0</v>
      </c>
      <c r="H6374">
        <f>IF(AND(F6374&gt;=6*60,F6374&lt;10*60),1,IF(F6374&gt;=15*60,1,IF(F6374&lt;1*60,1,0)))</f>
        <v>0</v>
      </c>
      <c r="I6374">
        <f>IF(AND(F6374&gt;=1*60,F6374&lt;6*60),1,0)</f>
        <v>0</v>
      </c>
      <c r="J6374">
        <f>IF(AND(F6374&gt;=10*60,F6374&lt;15*60),1,0)</f>
        <v>1</v>
      </c>
      <c r="K6374">
        <f>IF(AND(F6374&gt;=16*60,F6374&lt;21*60),1,0)</f>
        <v>0</v>
      </c>
      <c r="L6374">
        <f>K6374*G6374</f>
        <v>0</v>
      </c>
      <c r="M6374">
        <f>H6374*B6374</f>
        <v>0</v>
      </c>
      <c r="N6374">
        <f>I6374*B6374</f>
        <v>0</v>
      </c>
      <c r="O6374">
        <f>J6374*B6374</f>
        <v>0.17199999999999999</v>
      </c>
    </row>
    <row r="6375" spans="1:15" x14ac:dyDescent="0.25">
      <c r="A6375" s="1">
        <v>41407.625</v>
      </c>
      <c r="B6375">
        <v>0.17299999999999999</v>
      </c>
      <c r="C6375">
        <f>HOUR(A6375)</f>
        <v>15</v>
      </c>
      <c r="D6375">
        <f>MINUTE(A6375)</f>
        <v>0</v>
      </c>
      <c r="E6375">
        <v>5</v>
      </c>
      <c r="F6375">
        <f>60*C6375+D6375</f>
        <v>900</v>
      </c>
      <c r="G6375">
        <f>IF(MONTH(A6375)&gt;10,1,IF(MONTH(A6375)&lt;4,1,0))</f>
        <v>0</v>
      </c>
      <c r="H6375">
        <f>IF(AND(F6375&gt;=6*60,F6375&lt;10*60),1,IF(F6375&gt;=15*60,1,IF(F6375&lt;1*60,1,0)))</f>
        <v>1</v>
      </c>
      <c r="I6375">
        <f>IF(AND(F6375&gt;=1*60,F6375&lt;6*60),1,0)</f>
        <v>0</v>
      </c>
      <c r="J6375">
        <f>IF(AND(F6375&gt;=10*60,F6375&lt;15*60),1,0)</f>
        <v>0</v>
      </c>
      <c r="K6375">
        <f>IF(AND(F6375&gt;=16*60,F6375&lt;21*60),1,0)</f>
        <v>0</v>
      </c>
      <c r="L6375">
        <f>K6375*G6375</f>
        <v>0</v>
      </c>
      <c r="M6375">
        <f>H6375*B6375</f>
        <v>0.17299999999999999</v>
      </c>
      <c r="N6375">
        <f>I6375*B6375</f>
        <v>0</v>
      </c>
      <c r="O6375">
        <f>J6375*B6375</f>
        <v>0</v>
      </c>
    </row>
    <row r="6376" spans="1:15" x14ac:dyDescent="0.25">
      <c r="A6376" s="1">
        <v>41407.645833333299</v>
      </c>
      <c r="B6376">
        <v>0.17100000000000001</v>
      </c>
      <c r="C6376">
        <f>HOUR(A6376)</f>
        <v>15</v>
      </c>
      <c r="D6376">
        <f>MINUTE(A6376)</f>
        <v>30</v>
      </c>
      <c r="E6376">
        <v>5</v>
      </c>
      <c r="F6376">
        <f>60*C6376+D6376</f>
        <v>930</v>
      </c>
      <c r="G6376">
        <f>IF(MONTH(A6376)&gt;10,1,IF(MONTH(A6376)&lt;4,1,0))</f>
        <v>0</v>
      </c>
      <c r="H6376">
        <f>IF(AND(F6376&gt;=6*60,F6376&lt;10*60),1,IF(F6376&gt;=15*60,1,IF(F6376&lt;1*60,1,0)))</f>
        <v>1</v>
      </c>
      <c r="I6376">
        <f>IF(AND(F6376&gt;=1*60,F6376&lt;6*60),1,0)</f>
        <v>0</v>
      </c>
      <c r="J6376">
        <f>IF(AND(F6376&gt;=10*60,F6376&lt;15*60),1,0)</f>
        <v>0</v>
      </c>
      <c r="K6376">
        <f>IF(AND(F6376&gt;=16*60,F6376&lt;21*60),1,0)</f>
        <v>0</v>
      </c>
      <c r="L6376">
        <f>K6376*G6376</f>
        <v>0</v>
      </c>
      <c r="M6376">
        <f>H6376*B6376</f>
        <v>0.17100000000000001</v>
      </c>
      <c r="N6376">
        <f>I6376*B6376</f>
        <v>0</v>
      </c>
      <c r="O6376">
        <f>J6376*B6376</f>
        <v>0</v>
      </c>
    </row>
    <row r="6377" spans="1:15" x14ac:dyDescent="0.25">
      <c r="A6377" s="1">
        <v>41407.666666666701</v>
      </c>
      <c r="B6377">
        <v>0.189</v>
      </c>
      <c r="C6377">
        <f>HOUR(A6377)</f>
        <v>16</v>
      </c>
      <c r="D6377">
        <f>MINUTE(A6377)</f>
        <v>0</v>
      </c>
      <c r="E6377">
        <v>5</v>
      </c>
      <c r="F6377">
        <f>60*C6377+D6377</f>
        <v>960</v>
      </c>
      <c r="G6377">
        <f>IF(MONTH(A6377)&gt;10,1,IF(MONTH(A6377)&lt;4,1,0))</f>
        <v>0</v>
      </c>
      <c r="H6377">
        <f>IF(AND(F6377&gt;=6*60,F6377&lt;10*60),1,IF(F6377&gt;=15*60,1,IF(F6377&lt;1*60,1,0)))</f>
        <v>1</v>
      </c>
      <c r="I6377">
        <f>IF(AND(F6377&gt;=1*60,F6377&lt;6*60),1,0)</f>
        <v>0</v>
      </c>
      <c r="J6377">
        <f>IF(AND(F6377&gt;=10*60,F6377&lt;15*60),1,0)</f>
        <v>0</v>
      </c>
      <c r="K6377">
        <f>IF(AND(F6377&gt;=16*60,F6377&lt;21*60),1,0)</f>
        <v>1</v>
      </c>
      <c r="L6377">
        <f>K6377*G6377</f>
        <v>0</v>
      </c>
      <c r="M6377">
        <f>H6377*B6377</f>
        <v>0.189</v>
      </c>
      <c r="N6377">
        <f>I6377*B6377</f>
        <v>0</v>
      </c>
      <c r="O6377">
        <f>J6377*B6377</f>
        <v>0</v>
      </c>
    </row>
    <row r="6378" spans="1:15" x14ac:dyDescent="0.25">
      <c r="A6378" s="1">
        <v>41407.6875</v>
      </c>
      <c r="B6378">
        <v>0.22700000000000001</v>
      </c>
      <c r="C6378">
        <f>HOUR(A6378)</f>
        <v>16</v>
      </c>
      <c r="D6378">
        <f>MINUTE(A6378)</f>
        <v>30</v>
      </c>
      <c r="E6378">
        <v>5</v>
      </c>
      <c r="F6378">
        <f>60*C6378+D6378</f>
        <v>990</v>
      </c>
      <c r="G6378">
        <f>IF(MONTH(A6378)&gt;10,1,IF(MONTH(A6378)&lt;4,1,0))</f>
        <v>0</v>
      </c>
      <c r="H6378">
        <f>IF(AND(F6378&gt;=6*60,F6378&lt;10*60),1,IF(F6378&gt;=15*60,1,IF(F6378&lt;1*60,1,0)))</f>
        <v>1</v>
      </c>
      <c r="I6378">
        <f>IF(AND(F6378&gt;=1*60,F6378&lt;6*60),1,0)</f>
        <v>0</v>
      </c>
      <c r="J6378">
        <f>IF(AND(F6378&gt;=10*60,F6378&lt;15*60),1,0)</f>
        <v>0</v>
      </c>
      <c r="K6378">
        <f>IF(AND(F6378&gt;=16*60,F6378&lt;21*60),1,0)</f>
        <v>1</v>
      </c>
      <c r="L6378">
        <f>K6378*G6378</f>
        <v>0</v>
      </c>
      <c r="M6378">
        <f>H6378*B6378</f>
        <v>0.22700000000000001</v>
      </c>
      <c r="N6378">
        <f>I6378*B6378</f>
        <v>0</v>
      </c>
      <c r="O6378">
        <f>J6378*B6378</f>
        <v>0</v>
      </c>
    </row>
    <row r="6379" spans="1:15" x14ac:dyDescent="0.25">
      <c r="A6379" s="1">
        <v>41407.708333333299</v>
      </c>
      <c r="B6379">
        <v>0.23100000000000001</v>
      </c>
      <c r="C6379">
        <f>HOUR(A6379)</f>
        <v>17</v>
      </c>
      <c r="D6379">
        <f>MINUTE(A6379)</f>
        <v>0</v>
      </c>
      <c r="E6379">
        <v>5</v>
      </c>
      <c r="F6379">
        <f>60*C6379+D6379</f>
        <v>1020</v>
      </c>
      <c r="G6379">
        <f>IF(MONTH(A6379)&gt;10,1,IF(MONTH(A6379)&lt;4,1,0))</f>
        <v>0</v>
      </c>
      <c r="H6379">
        <f>IF(AND(F6379&gt;=6*60,F6379&lt;10*60),1,IF(F6379&gt;=15*60,1,IF(F6379&lt;1*60,1,0)))</f>
        <v>1</v>
      </c>
      <c r="I6379">
        <f>IF(AND(F6379&gt;=1*60,F6379&lt;6*60),1,0)</f>
        <v>0</v>
      </c>
      <c r="J6379">
        <f>IF(AND(F6379&gt;=10*60,F6379&lt;15*60),1,0)</f>
        <v>0</v>
      </c>
      <c r="K6379">
        <f>IF(AND(F6379&gt;=16*60,F6379&lt;21*60),1,0)</f>
        <v>1</v>
      </c>
      <c r="L6379">
        <f>K6379*G6379</f>
        <v>0</v>
      </c>
      <c r="M6379">
        <f>H6379*B6379</f>
        <v>0.23100000000000001</v>
      </c>
      <c r="N6379">
        <f>I6379*B6379</f>
        <v>0</v>
      </c>
      <c r="O6379">
        <f>J6379*B6379</f>
        <v>0</v>
      </c>
    </row>
    <row r="6380" spans="1:15" x14ac:dyDescent="0.25">
      <c r="A6380" s="1">
        <v>41407.729166666701</v>
      </c>
      <c r="B6380">
        <v>0.25900000000000001</v>
      </c>
      <c r="C6380">
        <f>HOUR(A6380)</f>
        <v>17</v>
      </c>
      <c r="D6380">
        <f>MINUTE(A6380)</f>
        <v>30</v>
      </c>
      <c r="E6380">
        <v>5</v>
      </c>
      <c r="F6380">
        <f>60*C6380+D6380</f>
        <v>1050</v>
      </c>
      <c r="G6380">
        <f>IF(MONTH(A6380)&gt;10,1,IF(MONTH(A6380)&lt;4,1,0))</f>
        <v>0</v>
      </c>
      <c r="H6380">
        <f>IF(AND(F6380&gt;=6*60,F6380&lt;10*60),1,IF(F6380&gt;=15*60,1,IF(F6380&lt;1*60,1,0)))</f>
        <v>1</v>
      </c>
      <c r="I6380">
        <f>IF(AND(F6380&gt;=1*60,F6380&lt;6*60),1,0)</f>
        <v>0</v>
      </c>
      <c r="J6380">
        <f>IF(AND(F6380&gt;=10*60,F6380&lt;15*60),1,0)</f>
        <v>0</v>
      </c>
      <c r="K6380">
        <f>IF(AND(F6380&gt;=16*60,F6380&lt;21*60),1,0)</f>
        <v>1</v>
      </c>
      <c r="L6380">
        <f>K6380*G6380</f>
        <v>0</v>
      </c>
      <c r="M6380">
        <f>H6380*B6380</f>
        <v>0.25900000000000001</v>
      </c>
      <c r="N6380">
        <f>I6380*B6380</f>
        <v>0</v>
      </c>
      <c r="O6380">
        <f>J6380*B6380</f>
        <v>0</v>
      </c>
    </row>
    <row r="6381" spans="1:15" x14ac:dyDescent="0.25">
      <c r="A6381" s="1">
        <v>41407.75</v>
      </c>
      <c r="B6381">
        <v>0.245</v>
      </c>
      <c r="C6381">
        <f>HOUR(A6381)</f>
        <v>18</v>
      </c>
      <c r="D6381">
        <f>MINUTE(A6381)</f>
        <v>0</v>
      </c>
      <c r="E6381">
        <v>5</v>
      </c>
      <c r="F6381">
        <f>60*C6381+D6381</f>
        <v>1080</v>
      </c>
      <c r="G6381">
        <f>IF(MONTH(A6381)&gt;10,1,IF(MONTH(A6381)&lt;4,1,0))</f>
        <v>0</v>
      </c>
      <c r="H6381">
        <f>IF(AND(F6381&gt;=6*60,F6381&lt;10*60),1,IF(F6381&gt;=15*60,1,IF(F6381&lt;1*60,1,0)))</f>
        <v>1</v>
      </c>
      <c r="I6381">
        <f>IF(AND(F6381&gt;=1*60,F6381&lt;6*60),1,0)</f>
        <v>0</v>
      </c>
      <c r="J6381">
        <f>IF(AND(F6381&gt;=10*60,F6381&lt;15*60),1,0)</f>
        <v>0</v>
      </c>
      <c r="K6381">
        <f>IF(AND(F6381&gt;=16*60,F6381&lt;21*60),1,0)</f>
        <v>1</v>
      </c>
      <c r="L6381">
        <f>K6381*G6381</f>
        <v>0</v>
      </c>
      <c r="M6381">
        <f>H6381*B6381</f>
        <v>0.245</v>
      </c>
      <c r="N6381">
        <f>I6381*B6381</f>
        <v>0</v>
      </c>
      <c r="O6381">
        <f>J6381*B6381</f>
        <v>0</v>
      </c>
    </row>
    <row r="6382" spans="1:15" x14ac:dyDescent="0.25">
      <c r="A6382" s="1">
        <v>41407.770833333299</v>
      </c>
      <c r="B6382">
        <v>0.14299999999999999</v>
      </c>
      <c r="C6382">
        <f>HOUR(A6382)</f>
        <v>18</v>
      </c>
      <c r="D6382">
        <f>MINUTE(A6382)</f>
        <v>30</v>
      </c>
      <c r="E6382">
        <v>5</v>
      </c>
      <c r="F6382">
        <f>60*C6382+D6382</f>
        <v>1110</v>
      </c>
      <c r="G6382">
        <f>IF(MONTH(A6382)&gt;10,1,IF(MONTH(A6382)&lt;4,1,0))</f>
        <v>0</v>
      </c>
      <c r="H6382">
        <f>IF(AND(F6382&gt;=6*60,F6382&lt;10*60),1,IF(F6382&gt;=15*60,1,IF(F6382&lt;1*60,1,0)))</f>
        <v>1</v>
      </c>
      <c r="I6382">
        <f>IF(AND(F6382&gt;=1*60,F6382&lt;6*60),1,0)</f>
        <v>0</v>
      </c>
      <c r="J6382">
        <f>IF(AND(F6382&gt;=10*60,F6382&lt;15*60),1,0)</f>
        <v>0</v>
      </c>
      <c r="K6382">
        <f>IF(AND(F6382&gt;=16*60,F6382&lt;21*60),1,0)</f>
        <v>1</v>
      </c>
      <c r="L6382">
        <f>K6382*G6382</f>
        <v>0</v>
      </c>
      <c r="M6382">
        <f>H6382*B6382</f>
        <v>0.14299999999999999</v>
      </c>
      <c r="N6382">
        <f>I6382*B6382</f>
        <v>0</v>
      </c>
      <c r="O6382">
        <f>J6382*B6382</f>
        <v>0</v>
      </c>
    </row>
    <row r="6383" spans="1:15" x14ac:dyDescent="0.25">
      <c r="A6383" s="1">
        <v>41407.791666666701</v>
      </c>
      <c r="B6383">
        <v>0.115</v>
      </c>
      <c r="C6383">
        <f>HOUR(A6383)</f>
        <v>19</v>
      </c>
      <c r="D6383">
        <f>MINUTE(A6383)</f>
        <v>0</v>
      </c>
      <c r="E6383">
        <v>5</v>
      </c>
      <c r="F6383">
        <f>60*C6383+D6383</f>
        <v>1140</v>
      </c>
      <c r="G6383">
        <f>IF(MONTH(A6383)&gt;10,1,IF(MONTH(A6383)&lt;4,1,0))</f>
        <v>0</v>
      </c>
      <c r="H6383">
        <f>IF(AND(F6383&gt;=6*60,F6383&lt;10*60),1,IF(F6383&gt;=15*60,1,IF(F6383&lt;1*60,1,0)))</f>
        <v>1</v>
      </c>
      <c r="I6383">
        <f>IF(AND(F6383&gt;=1*60,F6383&lt;6*60),1,0)</f>
        <v>0</v>
      </c>
      <c r="J6383">
        <f>IF(AND(F6383&gt;=10*60,F6383&lt;15*60),1,0)</f>
        <v>0</v>
      </c>
      <c r="K6383">
        <f>IF(AND(F6383&gt;=16*60,F6383&lt;21*60),1,0)</f>
        <v>1</v>
      </c>
      <c r="L6383">
        <f>K6383*G6383</f>
        <v>0</v>
      </c>
      <c r="M6383">
        <f>H6383*B6383</f>
        <v>0.115</v>
      </c>
      <c r="N6383">
        <f>I6383*B6383</f>
        <v>0</v>
      </c>
      <c r="O6383">
        <f>J6383*B6383</f>
        <v>0</v>
      </c>
    </row>
    <row r="6384" spans="1:15" x14ac:dyDescent="0.25">
      <c r="A6384" s="1">
        <v>41407.8125</v>
      </c>
      <c r="B6384">
        <v>0.14099999999999999</v>
      </c>
      <c r="C6384">
        <f>HOUR(A6384)</f>
        <v>19</v>
      </c>
      <c r="D6384">
        <f>MINUTE(A6384)</f>
        <v>30</v>
      </c>
      <c r="E6384">
        <v>5</v>
      </c>
      <c r="F6384">
        <f>60*C6384+D6384</f>
        <v>1170</v>
      </c>
      <c r="G6384">
        <f>IF(MONTH(A6384)&gt;10,1,IF(MONTH(A6384)&lt;4,1,0))</f>
        <v>0</v>
      </c>
      <c r="H6384">
        <f>IF(AND(F6384&gt;=6*60,F6384&lt;10*60),1,IF(F6384&gt;=15*60,1,IF(F6384&lt;1*60,1,0)))</f>
        <v>1</v>
      </c>
      <c r="I6384">
        <f>IF(AND(F6384&gt;=1*60,F6384&lt;6*60),1,0)</f>
        <v>0</v>
      </c>
      <c r="J6384">
        <f>IF(AND(F6384&gt;=10*60,F6384&lt;15*60),1,0)</f>
        <v>0</v>
      </c>
      <c r="K6384">
        <f>IF(AND(F6384&gt;=16*60,F6384&lt;21*60),1,0)</f>
        <v>1</v>
      </c>
      <c r="L6384">
        <f>K6384*G6384</f>
        <v>0</v>
      </c>
      <c r="M6384">
        <f>H6384*B6384</f>
        <v>0.14099999999999999</v>
      </c>
      <c r="N6384">
        <f>I6384*B6384</f>
        <v>0</v>
      </c>
      <c r="O6384">
        <f>J6384*B6384</f>
        <v>0</v>
      </c>
    </row>
    <row r="6385" spans="1:15" x14ac:dyDescent="0.25">
      <c r="A6385" s="1">
        <v>41407.833333333299</v>
      </c>
      <c r="B6385">
        <v>0.107</v>
      </c>
      <c r="C6385">
        <f>HOUR(A6385)</f>
        <v>20</v>
      </c>
      <c r="D6385">
        <f>MINUTE(A6385)</f>
        <v>0</v>
      </c>
      <c r="E6385">
        <v>5</v>
      </c>
      <c r="F6385">
        <f>60*C6385+D6385</f>
        <v>1200</v>
      </c>
      <c r="G6385">
        <f>IF(MONTH(A6385)&gt;10,1,IF(MONTH(A6385)&lt;4,1,0))</f>
        <v>0</v>
      </c>
      <c r="H6385">
        <f>IF(AND(F6385&gt;=6*60,F6385&lt;10*60),1,IF(F6385&gt;=15*60,1,IF(F6385&lt;1*60,1,0)))</f>
        <v>1</v>
      </c>
      <c r="I6385">
        <f>IF(AND(F6385&gt;=1*60,F6385&lt;6*60),1,0)</f>
        <v>0</v>
      </c>
      <c r="J6385">
        <f>IF(AND(F6385&gt;=10*60,F6385&lt;15*60),1,0)</f>
        <v>0</v>
      </c>
      <c r="K6385">
        <f>IF(AND(F6385&gt;=16*60,F6385&lt;21*60),1,0)</f>
        <v>1</v>
      </c>
      <c r="L6385">
        <f>K6385*G6385</f>
        <v>0</v>
      </c>
      <c r="M6385">
        <f>H6385*B6385</f>
        <v>0.107</v>
      </c>
      <c r="N6385">
        <f>I6385*B6385</f>
        <v>0</v>
      </c>
      <c r="O6385">
        <f>J6385*B6385</f>
        <v>0</v>
      </c>
    </row>
    <row r="6386" spans="1:15" x14ac:dyDescent="0.25">
      <c r="A6386" s="1">
        <v>41407.854166666701</v>
      </c>
      <c r="B6386">
        <v>0.114</v>
      </c>
      <c r="C6386">
        <f>HOUR(A6386)</f>
        <v>20</v>
      </c>
      <c r="D6386">
        <f>MINUTE(A6386)</f>
        <v>30</v>
      </c>
      <c r="E6386">
        <v>5</v>
      </c>
      <c r="F6386">
        <f>60*C6386+D6386</f>
        <v>1230</v>
      </c>
      <c r="G6386">
        <f>IF(MONTH(A6386)&gt;10,1,IF(MONTH(A6386)&lt;4,1,0))</f>
        <v>0</v>
      </c>
      <c r="H6386">
        <f>IF(AND(F6386&gt;=6*60,F6386&lt;10*60),1,IF(F6386&gt;=15*60,1,IF(F6386&lt;1*60,1,0)))</f>
        <v>1</v>
      </c>
      <c r="I6386">
        <f>IF(AND(F6386&gt;=1*60,F6386&lt;6*60),1,0)</f>
        <v>0</v>
      </c>
      <c r="J6386">
        <f>IF(AND(F6386&gt;=10*60,F6386&lt;15*60),1,0)</f>
        <v>0</v>
      </c>
      <c r="K6386">
        <f>IF(AND(F6386&gt;=16*60,F6386&lt;21*60),1,0)</f>
        <v>1</v>
      </c>
      <c r="L6386">
        <f>K6386*G6386</f>
        <v>0</v>
      </c>
      <c r="M6386">
        <f>H6386*B6386</f>
        <v>0.114</v>
      </c>
      <c r="N6386">
        <f>I6386*B6386</f>
        <v>0</v>
      </c>
      <c r="O6386">
        <f>J6386*B6386</f>
        <v>0</v>
      </c>
    </row>
    <row r="6387" spans="1:15" x14ac:dyDescent="0.25">
      <c r="A6387" s="1">
        <v>41407.875</v>
      </c>
      <c r="B6387">
        <v>0.14799999999999999</v>
      </c>
      <c r="C6387">
        <f>HOUR(A6387)</f>
        <v>21</v>
      </c>
      <c r="D6387">
        <f>MINUTE(A6387)</f>
        <v>0</v>
      </c>
      <c r="E6387">
        <v>5</v>
      </c>
      <c r="F6387">
        <f>60*C6387+D6387</f>
        <v>1260</v>
      </c>
      <c r="G6387">
        <f>IF(MONTH(A6387)&gt;10,1,IF(MONTH(A6387)&lt;4,1,0))</f>
        <v>0</v>
      </c>
      <c r="H6387">
        <f>IF(AND(F6387&gt;=6*60,F6387&lt;10*60),1,IF(F6387&gt;=15*60,1,IF(F6387&lt;1*60,1,0)))</f>
        <v>1</v>
      </c>
      <c r="I6387">
        <f>IF(AND(F6387&gt;=1*60,F6387&lt;6*60),1,0)</f>
        <v>0</v>
      </c>
      <c r="J6387">
        <f>IF(AND(F6387&gt;=10*60,F6387&lt;15*60),1,0)</f>
        <v>0</v>
      </c>
      <c r="K6387">
        <f>IF(AND(F6387&gt;=16*60,F6387&lt;21*60),1,0)</f>
        <v>0</v>
      </c>
      <c r="L6387">
        <f>K6387*G6387</f>
        <v>0</v>
      </c>
      <c r="M6387">
        <f>H6387*B6387</f>
        <v>0.14799999999999999</v>
      </c>
      <c r="N6387">
        <f>I6387*B6387</f>
        <v>0</v>
      </c>
      <c r="O6387">
        <f>J6387*B6387</f>
        <v>0</v>
      </c>
    </row>
    <row r="6388" spans="1:15" x14ac:dyDescent="0.25">
      <c r="A6388" s="1">
        <v>41407.895833333299</v>
      </c>
      <c r="B6388">
        <v>0.13</v>
      </c>
      <c r="C6388">
        <f>HOUR(A6388)</f>
        <v>21</v>
      </c>
      <c r="D6388">
        <f>MINUTE(A6388)</f>
        <v>30</v>
      </c>
      <c r="E6388">
        <v>5</v>
      </c>
      <c r="F6388">
        <f>60*C6388+D6388</f>
        <v>1290</v>
      </c>
      <c r="G6388">
        <f>IF(MONTH(A6388)&gt;10,1,IF(MONTH(A6388)&lt;4,1,0))</f>
        <v>0</v>
      </c>
      <c r="H6388">
        <f>IF(AND(F6388&gt;=6*60,F6388&lt;10*60),1,IF(F6388&gt;=15*60,1,IF(F6388&lt;1*60,1,0)))</f>
        <v>1</v>
      </c>
      <c r="I6388">
        <f>IF(AND(F6388&gt;=1*60,F6388&lt;6*60),1,0)</f>
        <v>0</v>
      </c>
      <c r="J6388">
        <f>IF(AND(F6388&gt;=10*60,F6388&lt;15*60),1,0)</f>
        <v>0</v>
      </c>
      <c r="K6388">
        <f>IF(AND(F6388&gt;=16*60,F6388&lt;21*60),1,0)</f>
        <v>0</v>
      </c>
      <c r="L6388">
        <f>K6388*G6388</f>
        <v>0</v>
      </c>
      <c r="M6388">
        <f>H6388*B6388</f>
        <v>0.13</v>
      </c>
      <c r="N6388">
        <f>I6388*B6388</f>
        <v>0</v>
      </c>
      <c r="O6388">
        <f>J6388*B6388</f>
        <v>0</v>
      </c>
    </row>
    <row r="6389" spans="1:15" x14ac:dyDescent="0.25">
      <c r="A6389" s="1">
        <v>41407.916666666701</v>
      </c>
      <c r="B6389">
        <v>0.192</v>
      </c>
      <c r="C6389">
        <f>HOUR(A6389)</f>
        <v>22</v>
      </c>
      <c r="D6389">
        <f>MINUTE(A6389)</f>
        <v>0</v>
      </c>
      <c r="E6389">
        <v>5</v>
      </c>
      <c r="F6389">
        <f>60*C6389+D6389</f>
        <v>1320</v>
      </c>
      <c r="G6389">
        <f>IF(MONTH(A6389)&gt;10,1,IF(MONTH(A6389)&lt;4,1,0))</f>
        <v>0</v>
      </c>
      <c r="H6389">
        <f>IF(AND(F6389&gt;=6*60,F6389&lt;10*60),1,IF(F6389&gt;=15*60,1,IF(F6389&lt;1*60,1,0)))</f>
        <v>1</v>
      </c>
      <c r="I6389">
        <f>IF(AND(F6389&gt;=1*60,F6389&lt;6*60),1,0)</f>
        <v>0</v>
      </c>
      <c r="J6389">
        <f>IF(AND(F6389&gt;=10*60,F6389&lt;15*60),1,0)</f>
        <v>0</v>
      </c>
      <c r="K6389">
        <f>IF(AND(F6389&gt;=16*60,F6389&lt;21*60),1,0)</f>
        <v>0</v>
      </c>
      <c r="L6389">
        <f>K6389*G6389</f>
        <v>0</v>
      </c>
      <c r="M6389">
        <f>H6389*B6389</f>
        <v>0.192</v>
      </c>
      <c r="N6389">
        <f>I6389*B6389</f>
        <v>0</v>
      </c>
      <c r="O6389">
        <f>J6389*B6389</f>
        <v>0</v>
      </c>
    </row>
    <row r="6390" spans="1:15" x14ac:dyDescent="0.25">
      <c r="A6390" s="1">
        <v>41407.9375</v>
      </c>
      <c r="B6390">
        <v>0.16800000000000001</v>
      </c>
      <c r="C6390">
        <f>HOUR(A6390)</f>
        <v>22</v>
      </c>
      <c r="D6390">
        <f>MINUTE(A6390)</f>
        <v>30</v>
      </c>
      <c r="E6390">
        <v>5</v>
      </c>
      <c r="F6390">
        <f>60*C6390+D6390</f>
        <v>1350</v>
      </c>
      <c r="G6390">
        <f>IF(MONTH(A6390)&gt;10,1,IF(MONTH(A6390)&lt;4,1,0))</f>
        <v>0</v>
      </c>
      <c r="H6390">
        <f>IF(AND(F6390&gt;=6*60,F6390&lt;10*60),1,IF(F6390&gt;=15*60,1,IF(F6390&lt;1*60,1,0)))</f>
        <v>1</v>
      </c>
      <c r="I6390">
        <f>IF(AND(F6390&gt;=1*60,F6390&lt;6*60),1,0)</f>
        <v>0</v>
      </c>
      <c r="J6390">
        <f>IF(AND(F6390&gt;=10*60,F6390&lt;15*60),1,0)</f>
        <v>0</v>
      </c>
      <c r="K6390">
        <f>IF(AND(F6390&gt;=16*60,F6390&lt;21*60),1,0)</f>
        <v>0</v>
      </c>
      <c r="L6390">
        <f>K6390*G6390</f>
        <v>0</v>
      </c>
      <c r="M6390">
        <f>H6390*B6390</f>
        <v>0.16800000000000001</v>
      </c>
      <c r="N6390">
        <f>I6390*B6390</f>
        <v>0</v>
      </c>
      <c r="O6390">
        <f>J6390*B6390</f>
        <v>0</v>
      </c>
    </row>
    <row r="6391" spans="1:15" x14ac:dyDescent="0.25">
      <c r="A6391" s="1">
        <v>41407.958333333299</v>
      </c>
      <c r="B6391">
        <v>0.122</v>
      </c>
      <c r="C6391">
        <f>HOUR(A6391)</f>
        <v>23</v>
      </c>
      <c r="D6391">
        <f>MINUTE(A6391)</f>
        <v>0</v>
      </c>
      <c r="E6391">
        <v>5</v>
      </c>
      <c r="F6391">
        <f>60*C6391+D6391</f>
        <v>1380</v>
      </c>
      <c r="G6391">
        <f>IF(MONTH(A6391)&gt;10,1,IF(MONTH(A6391)&lt;4,1,0))</f>
        <v>0</v>
      </c>
      <c r="H6391">
        <f>IF(AND(F6391&gt;=6*60,F6391&lt;10*60),1,IF(F6391&gt;=15*60,1,IF(F6391&lt;1*60,1,0)))</f>
        <v>1</v>
      </c>
      <c r="I6391">
        <f>IF(AND(F6391&gt;=1*60,F6391&lt;6*60),1,0)</f>
        <v>0</v>
      </c>
      <c r="J6391">
        <f>IF(AND(F6391&gt;=10*60,F6391&lt;15*60),1,0)</f>
        <v>0</v>
      </c>
      <c r="K6391">
        <f>IF(AND(F6391&gt;=16*60,F6391&lt;21*60),1,0)</f>
        <v>0</v>
      </c>
      <c r="L6391">
        <f>K6391*G6391</f>
        <v>0</v>
      </c>
      <c r="M6391">
        <f>H6391*B6391</f>
        <v>0.122</v>
      </c>
      <c r="N6391">
        <f>I6391*B6391</f>
        <v>0</v>
      </c>
      <c r="O6391">
        <f>J6391*B6391</f>
        <v>0</v>
      </c>
    </row>
    <row r="6392" spans="1:15" x14ac:dyDescent="0.25">
      <c r="A6392" s="1">
        <v>41407.979166666701</v>
      </c>
      <c r="B6392">
        <v>0.13700000000000001</v>
      </c>
      <c r="C6392">
        <f>HOUR(A6392)</f>
        <v>23</v>
      </c>
      <c r="D6392">
        <f>MINUTE(A6392)</f>
        <v>30</v>
      </c>
      <c r="E6392">
        <v>5</v>
      </c>
      <c r="F6392">
        <f>60*C6392+D6392</f>
        <v>1410</v>
      </c>
      <c r="G6392">
        <f>IF(MONTH(A6392)&gt;10,1,IF(MONTH(A6392)&lt;4,1,0))</f>
        <v>0</v>
      </c>
      <c r="H6392">
        <f>IF(AND(F6392&gt;=6*60,F6392&lt;10*60),1,IF(F6392&gt;=15*60,1,IF(F6392&lt;1*60,1,0)))</f>
        <v>1</v>
      </c>
      <c r="I6392">
        <f>IF(AND(F6392&gt;=1*60,F6392&lt;6*60),1,0)</f>
        <v>0</v>
      </c>
      <c r="J6392">
        <f>IF(AND(F6392&gt;=10*60,F6392&lt;15*60),1,0)</f>
        <v>0</v>
      </c>
      <c r="K6392">
        <f>IF(AND(F6392&gt;=16*60,F6392&lt;21*60),1,0)</f>
        <v>0</v>
      </c>
      <c r="L6392">
        <f>K6392*G6392</f>
        <v>0</v>
      </c>
      <c r="M6392">
        <f>H6392*B6392</f>
        <v>0.13700000000000001</v>
      </c>
      <c r="N6392">
        <f>I6392*B6392</f>
        <v>0</v>
      </c>
      <c r="O6392">
        <f>J6392*B6392</f>
        <v>0</v>
      </c>
    </row>
    <row r="6393" spans="1:15" x14ac:dyDescent="0.25">
      <c r="A6393" s="1">
        <v>41408</v>
      </c>
      <c r="B6393">
        <v>0.123</v>
      </c>
      <c r="C6393">
        <f>HOUR(A6393)</f>
        <v>0</v>
      </c>
      <c r="D6393">
        <f>MINUTE(A6393)</f>
        <v>0</v>
      </c>
      <c r="E6393">
        <v>5</v>
      </c>
      <c r="F6393">
        <f>60*C6393+D6393</f>
        <v>0</v>
      </c>
      <c r="G6393">
        <f>IF(MONTH(A6393)&gt;10,1,IF(MONTH(A6393)&lt;4,1,0))</f>
        <v>0</v>
      </c>
      <c r="H6393">
        <f>IF(AND(F6393&gt;=6*60,F6393&lt;10*60),1,IF(F6393&gt;=15*60,1,IF(F6393&lt;1*60,1,0)))</f>
        <v>1</v>
      </c>
      <c r="I6393">
        <f>IF(AND(F6393&gt;=1*60,F6393&lt;6*60),1,0)</f>
        <v>0</v>
      </c>
      <c r="J6393">
        <f>IF(AND(F6393&gt;=10*60,F6393&lt;15*60),1,0)</f>
        <v>0</v>
      </c>
      <c r="K6393">
        <f>IF(AND(F6393&gt;=16*60,F6393&lt;21*60),1,0)</f>
        <v>0</v>
      </c>
      <c r="L6393">
        <f>K6393*G6393</f>
        <v>0</v>
      </c>
      <c r="M6393">
        <f>H6393*B6393</f>
        <v>0.123</v>
      </c>
      <c r="N6393">
        <f>I6393*B6393</f>
        <v>0</v>
      </c>
      <c r="O6393">
        <f>J6393*B6393</f>
        <v>0</v>
      </c>
    </row>
    <row r="6394" spans="1:15" x14ac:dyDescent="0.25">
      <c r="A6394" s="1">
        <v>41408.020833333299</v>
      </c>
      <c r="B6394">
        <v>0.10100000000000001</v>
      </c>
      <c r="C6394">
        <f>HOUR(A6394)</f>
        <v>0</v>
      </c>
      <c r="D6394">
        <f>MINUTE(A6394)</f>
        <v>30</v>
      </c>
      <c r="E6394">
        <v>5</v>
      </c>
      <c r="F6394">
        <f>60*C6394+D6394</f>
        <v>30</v>
      </c>
      <c r="G6394">
        <f>IF(MONTH(A6394)&gt;10,1,IF(MONTH(A6394)&lt;4,1,0))</f>
        <v>0</v>
      </c>
      <c r="H6394">
        <f>IF(AND(F6394&gt;=6*60,F6394&lt;10*60),1,IF(F6394&gt;=15*60,1,IF(F6394&lt;1*60,1,0)))</f>
        <v>1</v>
      </c>
      <c r="I6394">
        <f>IF(AND(F6394&gt;=1*60,F6394&lt;6*60),1,0)</f>
        <v>0</v>
      </c>
      <c r="J6394">
        <f>IF(AND(F6394&gt;=10*60,F6394&lt;15*60),1,0)</f>
        <v>0</v>
      </c>
      <c r="K6394">
        <f>IF(AND(F6394&gt;=16*60,F6394&lt;21*60),1,0)</f>
        <v>0</v>
      </c>
      <c r="L6394">
        <f>K6394*G6394</f>
        <v>0</v>
      </c>
      <c r="M6394">
        <f>H6394*B6394</f>
        <v>0.10100000000000001</v>
      </c>
      <c r="N6394">
        <f>I6394*B6394</f>
        <v>0</v>
      </c>
      <c r="O6394">
        <f>J6394*B6394</f>
        <v>0</v>
      </c>
    </row>
    <row r="6395" spans="1:15" x14ac:dyDescent="0.25">
      <c r="A6395" s="1">
        <v>41408.041666666701</v>
      </c>
      <c r="B6395">
        <v>0.11</v>
      </c>
      <c r="C6395">
        <f>HOUR(A6395)</f>
        <v>1</v>
      </c>
      <c r="D6395">
        <f>MINUTE(A6395)</f>
        <v>0</v>
      </c>
      <c r="E6395">
        <v>5</v>
      </c>
      <c r="F6395">
        <f>60*C6395+D6395</f>
        <v>60</v>
      </c>
      <c r="G6395">
        <f>IF(MONTH(A6395)&gt;10,1,IF(MONTH(A6395)&lt;4,1,0))</f>
        <v>0</v>
      </c>
      <c r="H6395">
        <f>IF(AND(F6395&gt;=6*60,F6395&lt;10*60),1,IF(F6395&gt;=15*60,1,IF(F6395&lt;1*60,1,0)))</f>
        <v>0</v>
      </c>
      <c r="I6395">
        <f>IF(AND(F6395&gt;=1*60,F6395&lt;6*60),1,0)</f>
        <v>1</v>
      </c>
      <c r="J6395">
        <f>IF(AND(F6395&gt;=10*60,F6395&lt;15*60),1,0)</f>
        <v>0</v>
      </c>
      <c r="K6395">
        <f>IF(AND(F6395&gt;=16*60,F6395&lt;21*60),1,0)</f>
        <v>0</v>
      </c>
      <c r="L6395">
        <f>K6395*G6395</f>
        <v>0</v>
      </c>
      <c r="M6395">
        <f>H6395*B6395</f>
        <v>0</v>
      </c>
      <c r="N6395">
        <f>I6395*B6395</f>
        <v>0.11</v>
      </c>
      <c r="O6395">
        <f>J6395*B6395</f>
        <v>0</v>
      </c>
    </row>
    <row r="6396" spans="1:15" x14ac:dyDescent="0.25">
      <c r="A6396" s="1">
        <v>41408.0625</v>
      </c>
      <c r="B6396">
        <v>8.8999999999999996E-2</v>
      </c>
      <c r="C6396">
        <f>HOUR(A6396)</f>
        <v>1</v>
      </c>
      <c r="D6396">
        <f>MINUTE(A6396)</f>
        <v>30</v>
      </c>
      <c r="E6396">
        <v>5</v>
      </c>
      <c r="F6396">
        <f>60*C6396+D6396</f>
        <v>90</v>
      </c>
      <c r="G6396">
        <f>IF(MONTH(A6396)&gt;10,1,IF(MONTH(A6396)&lt;4,1,0))</f>
        <v>0</v>
      </c>
      <c r="H6396">
        <f>IF(AND(F6396&gt;=6*60,F6396&lt;10*60),1,IF(F6396&gt;=15*60,1,IF(F6396&lt;1*60,1,0)))</f>
        <v>0</v>
      </c>
      <c r="I6396">
        <f>IF(AND(F6396&gt;=1*60,F6396&lt;6*60),1,0)</f>
        <v>1</v>
      </c>
      <c r="J6396">
        <f>IF(AND(F6396&gt;=10*60,F6396&lt;15*60),1,0)</f>
        <v>0</v>
      </c>
      <c r="K6396">
        <f>IF(AND(F6396&gt;=16*60,F6396&lt;21*60),1,0)</f>
        <v>0</v>
      </c>
      <c r="L6396">
        <f>K6396*G6396</f>
        <v>0</v>
      </c>
      <c r="M6396">
        <f>H6396*B6396</f>
        <v>0</v>
      </c>
      <c r="N6396">
        <f>I6396*B6396</f>
        <v>8.8999999999999996E-2</v>
      </c>
      <c r="O6396">
        <f>J6396*B6396</f>
        <v>0</v>
      </c>
    </row>
    <row r="6397" spans="1:15" x14ac:dyDescent="0.25">
      <c r="A6397" s="1">
        <v>41408.083333333299</v>
      </c>
      <c r="B6397">
        <v>9.5000000000000001E-2</v>
      </c>
      <c r="C6397">
        <f>HOUR(A6397)</f>
        <v>2</v>
      </c>
      <c r="D6397">
        <f>MINUTE(A6397)</f>
        <v>0</v>
      </c>
      <c r="E6397">
        <v>5</v>
      </c>
      <c r="F6397">
        <f>60*C6397+D6397</f>
        <v>120</v>
      </c>
      <c r="G6397">
        <f>IF(MONTH(A6397)&gt;10,1,IF(MONTH(A6397)&lt;4,1,0))</f>
        <v>0</v>
      </c>
      <c r="H6397">
        <f>IF(AND(F6397&gt;=6*60,F6397&lt;10*60),1,IF(F6397&gt;=15*60,1,IF(F6397&lt;1*60,1,0)))</f>
        <v>0</v>
      </c>
      <c r="I6397">
        <f>IF(AND(F6397&gt;=1*60,F6397&lt;6*60),1,0)</f>
        <v>1</v>
      </c>
      <c r="J6397">
        <f>IF(AND(F6397&gt;=10*60,F6397&lt;15*60),1,0)</f>
        <v>0</v>
      </c>
      <c r="K6397">
        <f>IF(AND(F6397&gt;=16*60,F6397&lt;21*60),1,0)</f>
        <v>0</v>
      </c>
      <c r="L6397">
        <f>K6397*G6397</f>
        <v>0</v>
      </c>
      <c r="M6397">
        <f>H6397*B6397</f>
        <v>0</v>
      </c>
      <c r="N6397">
        <f>I6397*B6397</f>
        <v>9.5000000000000001E-2</v>
      </c>
      <c r="O6397">
        <f>J6397*B6397</f>
        <v>0</v>
      </c>
    </row>
    <row r="6398" spans="1:15" x14ac:dyDescent="0.25">
      <c r="A6398" s="1">
        <v>41408.104166666701</v>
      </c>
      <c r="B6398">
        <v>0.106</v>
      </c>
      <c r="C6398">
        <f>HOUR(A6398)</f>
        <v>2</v>
      </c>
      <c r="D6398">
        <f>MINUTE(A6398)</f>
        <v>30</v>
      </c>
      <c r="E6398">
        <v>5</v>
      </c>
      <c r="F6398">
        <f>60*C6398+D6398</f>
        <v>150</v>
      </c>
      <c r="G6398">
        <f>IF(MONTH(A6398)&gt;10,1,IF(MONTH(A6398)&lt;4,1,0))</f>
        <v>0</v>
      </c>
      <c r="H6398">
        <f>IF(AND(F6398&gt;=6*60,F6398&lt;10*60),1,IF(F6398&gt;=15*60,1,IF(F6398&lt;1*60,1,0)))</f>
        <v>0</v>
      </c>
      <c r="I6398">
        <f>IF(AND(F6398&gt;=1*60,F6398&lt;6*60),1,0)</f>
        <v>1</v>
      </c>
      <c r="J6398">
        <f>IF(AND(F6398&gt;=10*60,F6398&lt;15*60),1,0)</f>
        <v>0</v>
      </c>
      <c r="K6398">
        <f>IF(AND(F6398&gt;=16*60,F6398&lt;21*60),1,0)</f>
        <v>0</v>
      </c>
      <c r="L6398">
        <f>K6398*G6398</f>
        <v>0</v>
      </c>
      <c r="M6398">
        <f>H6398*B6398</f>
        <v>0</v>
      </c>
      <c r="N6398">
        <f>I6398*B6398</f>
        <v>0.106</v>
      </c>
      <c r="O6398">
        <f>J6398*B6398</f>
        <v>0</v>
      </c>
    </row>
    <row r="6399" spans="1:15" x14ac:dyDescent="0.25">
      <c r="A6399" s="1">
        <v>41408.125</v>
      </c>
      <c r="B6399">
        <v>8.8999999999999996E-2</v>
      </c>
      <c r="C6399">
        <f>HOUR(A6399)</f>
        <v>3</v>
      </c>
      <c r="D6399">
        <f>MINUTE(A6399)</f>
        <v>0</v>
      </c>
      <c r="E6399">
        <v>5</v>
      </c>
      <c r="F6399">
        <f>60*C6399+D6399</f>
        <v>180</v>
      </c>
      <c r="G6399">
        <f>IF(MONTH(A6399)&gt;10,1,IF(MONTH(A6399)&lt;4,1,0))</f>
        <v>0</v>
      </c>
      <c r="H6399">
        <f>IF(AND(F6399&gt;=6*60,F6399&lt;10*60),1,IF(F6399&gt;=15*60,1,IF(F6399&lt;1*60,1,0)))</f>
        <v>0</v>
      </c>
      <c r="I6399">
        <f>IF(AND(F6399&gt;=1*60,F6399&lt;6*60),1,0)</f>
        <v>1</v>
      </c>
      <c r="J6399">
        <f>IF(AND(F6399&gt;=10*60,F6399&lt;15*60),1,0)</f>
        <v>0</v>
      </c>
      <c r="K6399">
        <f>IF(AND(F6399&gt;=16*60,F6399&lt;21*60),1,0)</f>
        <v>0</v>
      </c>
      <c r="L6399">
        <f>K6399*G6399</f>
        <v>0</v>
      </c>
      <c r="M6399">
        <f>H6399*B6399</f>
        <v>0</v>
      </c>
      <c r="N6399">
        <f>I6399*B6399</f>
        <v>8.8999999999999996E-2</v>
      </c>
      <c r="O6399">
        <f>J6399*B6399</f>
        <v>0</v>
      </c>
    </row>
    <row r="6400" spans="1:15" x14ac:dyDescent="0.25">
      <c r="A6400" s="1">
        <v>41408.145833333299</v>
      </c>
      <c r="B6400">
        <v>9.6000000000000002E-2</v>
      </c>
      <c r="C6400">
        <f>HOUR(A6400)</f>
        <v>3</v>
      </c>
      <c r="D6400">
        <f>MINUTE(A6400)</f>
        <v>30</v>
      </c>
      <c r="E6400">
        <v>5</v>
      </c>
      <c r="F6400">
        <f>60*C6400+D6400</f>
        <v>210</v>
      </c>
      <c r="G6400">
        <f>IF(MONTH(A6400)&gt;10,1,IF(MONTH(A6400)&lt;4,1,0))</f>
        <v>0</v>
      </c>
      <c r="H6400">
        <f>IF(AND(F6400&gt;=6*60,F6400&lt;10*60),1,IF(F6400&gt;=15*60,1,IF(F6400&lt;1*60,1,0)))</f>
        <v>0</v>
      </c>
      <c r="I6400">
        <f>IF(AND(F6400&gt;=1*60,F6400&lt;6*60),1,0)</f>
        <v>1</v>
      </c>
      <c r="J6400">
        <f>IF(AND(F6400&gt;=10*60,F6400&lt;15*60),1,0)</f>
        <v>0</v>
      </c>
      <c r="K6400">
        <f>IF(AND(F6400&gt;=16*60,F6400&lt;21*60),1,0)</f>
        <v>0</v>
      </c>
      <c r="L6400">
        <f>K6400*G6400</f>
        <v>0</v>
      </c>
      <c r="M6400">
        <f>H6400*B6400</f>
        <v>0</v>
      </c>
      <c r="N6400">
        <f>I6400*B6400</f>
        <v>9.6000000000000002E-2</v>
      </c>
      <c r="O6400">
        <f>J6400*B6400</f>
        <v>0</v>
      </c>
    </row>
    <row r="6401" spans="1:15" x14ac:dyDescent="0.25">
      <c r="A6401" s="1">
        <v>41408.166666666701</v>
      </c>
      <c r="B6401">
        <v>0.10299999999999999</v>
      </c>
      <c r="C6401">
        <f>HOUR(A6401)</f>
        <v>4</v>
      </c>
      <c r="D6401">
        <f>MINUTE(A6401)</f>
        <v>0</v>
      </c>
      <c r="E6401">
        <v>5</v>
      </c>
      <c r="F6401">
        <f>60*C6401+D6401</f>
        <v>240</v>
      </c>
      <c r="G6401">
        <f>IF(MONTH(A6401)&gt;10,1,IF(MONTH(A6401)&lt;4,1,0))</f>
        <v>0</v>
      </c>
      <c r="H6401">
        <f>IF(AND(F6401&gt;=6*60,F6401&lt;10*60),1,IF(F6401&gt;=15*60,1,IF(F6401&lt;1*60,1,0)))</f>
        <v>0</v>
      </c>
      <c r="I6401">
        <f>IF(AND(F6401&gt;=1*60,F6401&lt;6*60),1,0)</f>
        <v>1</v>
      </c>
      <c r="J6401">
        <f>IF(AND(F6401&gt;=10*60,F6401&lt;15*60),1,0)</f>
        <v>0</v>
      </c>
      <c r="K6401">
        <f>IF(AND(F6401&gt;=16*60,F6401&lt;21*60),1,0)</f>
        <v>0</v>
      </c>
      <c r="L6401">
        <f>K6401*G6401</f>
        <v>0</v>
      </c>
      <c r="M6401">
        <f>H6401*B6401</f>
        <v>0</v>
      </c>
      <c r="N6401">
        <f>I6401*B6401</f>
        <v>0.10299999999999999</v>
      </c>
      <c r="O6401">
        <f>J6401*B6401</f>
        <v>0</v>
      </c>
    </row>
    <row r="6402" spans="1:15" x14ac:dyDescent="0.25">
      <c r="A6402" s="1">
        <v>41408.1875</v>
      </c>
      <c r="B6402">
        <v>0.10199999999999999</v>
      </c>
      <c r="C6402">
        <f>HOUR(A6402)</f>
        <v>4</v>
      </c>
      <c r="D6402">
        <f>MINUTE(A6402)</f>
        <v>30</v>
      </c>
      <c r="E6402">
        <v>5</v>
      </c>
      <c r="F6402">
        <f>60*C6402+D6402</f>
        <v>270</v>
      </c>
      <c r="G6402">
        <f>IF(MONTH(A6402)&gt;10,1,IF(MONTH(A6402)&lt;4,1,0))</f>
        <v>0</v>
      </c>
      <c r="H6402">
        <f>IF(AND(F6402&gt;=6*60,F6402&lt;10*60),1,IF(F6402&gt;=15*60,1,IF(F6402&lt;1*60,1,0)))</f>
        <v>0</v>
      </c>
      <c r="I6402">
        <f>IF(AND(F6402&gt;=1*60,F6402&lt;6*60),1,0)</f>
        <v>1</v>
      </c>
      <c r="J6402">
        <f>IF(AND(F6402&gt;=10*60,F6402&lt;15*60),1,0)</f>
        <v>0</v>
      </c>
      <c r="K6402">
        <f>IF(AND(F6402&gt;=16*60,F6402&lt;21*60),1,0)</f>
        <v>0</v>
      </c>
      <c r="L6402">
        <f>K6402*G6402</f>
        <v>0</v>
      </c>
      <c r="M6402">
        <f>H6402*B6402</f>
        <v>0</v>
      </c>
      <c r="N6402">
        <f>I6402*B6402</f>
        <v>0.10199999999999999</v>
      </c>
      <c r="O6402">
        <f>J6402*B6402</f>
        <v>0</v>
      </c>
    </row>
    <row r="6403" spans="1:15" x14ac:dyDescent="0.25">
      <c r="A6403" s="1">
        <v>41408.208333333299</v>
      </c>
      <c r="B6403">
        <v>0.10199999999999999</v>
      </c>
      <c r="C6403">
        <f>HOUR(A6403)</f>
        <v>5</v>
      </c>
      <c r="D6403">
        <f>MINUTE(A6403)</f>
        <v>0</v>
      </c>
      <c r="E6403">
        <v>5</v>
      </c>
      <c r="F6403">
        <f>60*C6403+D6403</f>
        <v>300</v>
      </c>
      <c r="G6403">
        <f>IF(MONTH(A6403)&gt;10,1,IF(MONTH(A6403)&lt;4,1,0))</f>
        <v>0</v>
      </c>
      <c r="H6403">
        <f>IF(AND(F6403&gt;=6*60,F6403&lt;10*60),1,IF(F6403&gt;=15*60,1,IF(F6403&lt;1*60,1,0)))</f>
        <v>0</v>
      </c>
      <c r="I6403">
        <f>IF(AND(F6403&gt;=1*60,F6403&lt;6*60),1,0)</f>
        <v>1</v>
      </c>
      <c r="J6403">
        <f>IF(AND(F6403&gt;=10*60,F6403&lt;15*60),1,0)</f>
        <v>0</v>
      </c>
      <c r="K6403">
        <f>IF(AND(F6403&gt;=16*60,F6403&lt;21*60),1,0)</f>
        <v>0</v>
      </c>
      <c r="L6403">
        <f>K6403*G6403</f>
        <v>0</v>
      </c>
      <c r="M6403">
        <f>H6403*B6403</f>
        <v>0</v>
      </c>
      <c r="N6403">
        <f>I6403*B6403</f>
        <v>0.10199999999999999</v>
      </c>
      <c r="O6403">
        <f>J6403*B6403</f>
        <v>0</v>
      </c>
    </row>
    <row r="6404" spans="1:15" x14ac:dyDescent="0.25">
      <c r="A6404" s="1">
        <v>41408.229166666701</v>
      </c>
      <c r="B6404">
        <v>5.8000000000000003E-2</v>
      </c>
      <c r="C6404">
        <f>HOUR(A6404)</f>
        <v>5</v>
      </c>
      <c r="D6404">
        <f>MINUTE(A6404)</f>
        <v>30</v>
      </c>
      <c r="E6404">
        <v>5</v>
      </c>
      <c r="F6404">
        <f>60*C6404+D6404</f>
        <v>330</v>
      </c>
      <c r="G6404">
        <f>IF(MONTH(A6404)&gt;10,1,IF(MONTH(A6404)&lt;4,1,0))</f>
        <v>0</v>
      </c>
      <c r="H6404">
        <f>IF(AND(F6404&gt;=6*60,F6404&lt;10*60),1,IF(F6404&gt;=15*60,1,IF(F6404&lt;1*60,1,0)))</f>
        <v>0</v>
      </c>
      <c r="I6404">
        <f>IF(AND(F6404&gt;=1*60,F6404&lt;6*60),1,0)</f>
        <v>1</v>
      </c>
      <c r="J6404">
        <f>IF(AND(F6404&gt;=10*60,F6404&lt;15*60),1,0)</f>
        <v>0</v>
      </c>
      <c r="K6404">
        <f>IF(AND(F6404&gt;=16*60,F6404&lt;21*60),1,0)</f>
        <v>0</v>
      </c>
      <c r="L6404">
        <f>K6404*G6404</f>
        <v>0</v>
      </c>
      <c r="M6404">
        <f>H6404*B6404</f>
        <v>0</v>
      </c>
      <c r="N6404">
        <f>I6404*B6404</f>
        <v>5.8000000000000003E-2</v>
      </c>
      <c r="O6404">
        <f>J6404*B6404</f>
        <v>0</v>
      </c>
    </row>
    <row r="6405" spans="1:15" x14ac:dyDescent="0.25">
      <c r="A6405" s="1">
        <v>41408.25</v>
      </c>
      <c r="B6405">
        <v>2.9000000000000001E-2</v>
      </c>
      <c r="C6405">
        <f>HOUR(A6405)</f>
        <v>6</v>
      </c>
      <c r="D6405">
        <f>MINUTE(A6405)</f>
        <v>0</v>
      </c>
      <c r="E6405">
        <v>5</v>
      </c>
      <c r="F6405">
        <f>60*C6405+D6405</f>
        <v>360</v>
      </c>
      <c r="G6405">
        <f>IF(MONTH(A6405)&gt;10,1,IF(MONTH(A6405)&lt;4,1,0))</f>
        <v>0</v>
      </c>
      <c r="H6405">
        <f>IF(AND(F6405&gt;=6*60,F6405&lt;10*60),1,IF(F6405&gt;=15*60,1,IF(F6405&lt;1*60,1,0)))</f>
        <v>1</v>
      </c>
      <c r="I6405">
        <f>IF(AND(F6405&gt;=1*60,F6405&lt;6*60),1,0)</f>
        <v>0</v>
      </c>
      <c r="J6405">
        <f>IF(AND(F6405&gt;=10*60,F6405&lt;15*60),1,0)</f>
        <v>0</v>
      </c>
      <c r="K6405">
        <f>IF(AND(F6405&gt;=16*60,F6405&lt;21*60),1,0)</f>
        <v>0</v>
      </c>
      <c r="L6405">
        <f>K6405*G6405</f>
        <v>0</v>
      </c>
      <c r="M6405">
        <f>H6405*B6405</f>
        <v>2.9000000000000001E-2</v>
      </c>
      <c r="N6405">
        <f>I6405*B6405</f>
        <v>0</v>
      </c>
      <c r="O6405">
        <f>J6405*B6405</f>
        <v>0</v>
      </c>
    </row>
    <row r="6406" spans="1:15" x14ac:dyDescent="0.25">
      <c r="A6406" s="1">
        <v>41408.270833333299</v>
      </c>
      <c r="B6406">
        <v>5.3999999999999999E-2</v>
      </c>
      <c r="C6406">
        <f>HOUR(A6406)</f>
        <v>6</v>
      </c>
      <c r="D6406">
        <f>MINUTE(A6406)</f>
        <v>30</v>
      </c>
      <c r="E6406">
        <v>5</v>
      </c>
      <c r="F6406">
        <f>60*C6406+D6406</f>
        <v>390</v>
      </c>
      <c r="G6406">
        <f>IF(MONTH(A6406)&gt;10,1,IF(MONTH(A6406)&lt;4,1,0))</f>
        <v>0</v>
      </c>
      <c r="H6406">
        <f>IF(AND(F6406&gt;=6*60,F6406&lt;10*60),1,IF(F6406&gt;=15*60,1,IF(F6406&lt;1*60,1,0)))</f>
        <v>1</v>
      </c>
      <c r="I6406">
        <f>IF(AND(F6406&gt;=1*60,F6406&lt;6*60),1,0)</f>
        <v>0</v>
      </c>
      <c r="J6406">
        <f>IF(AND(F6406&gt;=10*60,F6406&lt;15*60),1,0)</f>
        <v>0</v>
      </c>
      <c r="K6406">
        <f>IF(AND(F6406&gt;=16*60,F6406&lt;21*60),1,0)</f>
        <v>0</v>
      </c>
      <c r="L6406">
        <f>K6406*G6406</f>
        <v>0</v>
      </c>
      <c r="M6406">
        <f>H6406*B6406</f>
        <v>5.3999999999999999E-2</v>
      </c>
      <c r="N6406">
        <f>I6406*B6406</f>
        <v>0</v>
      </c>
      <c r="O6406">
        <f>J6406*B6406</f>
        <v>0</v>
      </c>
    </row>
    <row r="6407" spans="1:15" x14ac:dyDescent="0.25">
      <c r="A6407" s="1">
        <v>41408.291666666701</v>
      </c>
      <c r="B6407">
        <v>0.497</v>
      </c>
      <c r="C6407">
        <f>HOUR(A6407)</f>
        <v>7</v>
      </c>
      <c r="D6407">
        <f>MINUTE(A6407)</f>
        <v>0</v>
      </c>
      <c r="E6407">
        <v>5</v>
      </c>
      <c r="F6407">
        <f>60*C6407+D6407</f>
        <v>420</v>
      </c>
      <c r="G6407">
        <f>IF(MONTH(A6407)&gt;10,1,IF(MONTH(A6407)&lt;4,1,0))</f>
        <v>0</v>
      </c>
      <c r="H6407">
        <f>IF(AND(F6407&gt;=6*60,F6407&lt;10*60),1,IF(F6407&gt;=15*60,1,IF(F6407&lt;1*60,1,0)))</f>
        <v>1</v>
      </c>
      <c r="I6407">
        <f>IF(AND(F6407&gt;=1*60,F6407&lt;6*60),1,0)</f>
        <v>0</v>
      </c>
      <c r="J6407">
        <f>IF(AND(F6407&gt;=10*60,F6407&lt;15*60),1,0)</f>
        <v>0</v>
      </c>
      <c r="K6407">
        <f>IF(AND(F6407&gt;=16*60,F6407&lt;21*60),1,0)</f>
        <v>0</v>
      </c>
      <c r="L6407">
        <f>K6407*G6407</f>
        <v>0</v>
      </c>
      <c r="M6407">
        <f>H6407*B6407</f>
        <v>0.497</v>
      </c>
      <c r="N6407">
        <f>I6407*B6407</f>
        <v>0</v>
      </c>
      <c r="O6407">
        <f>J6407*B6407</f>
        <v>0</v>
      </c>
    </row>
    <row r="6408" spans="1:15" x14ac:dyDescent="0.25">
      <c r="A6408" s="1">
        <v>41408.3125</v>
      </c>
      <c r="B6408">
        <v>0.216</v>
      </c>
      <c r="C6408">
        <f>HOUR(A6408)</f>
        <v>7</v>
      </c>
      <c r="D6408">
        <f>MINUTE(A6408)</f>
        <v>30</v>
      </c>
      <c r="E6408">
        <v>5</v>
      </c>
      <c r="F6408">
        <f>60*C6408+D6408</f>
        <v>450</v>
      </c>
      <c r="G6408">
        <f>IF(MONTH(A6408)&gt;10,1,IF(MONTH(A6408)&lt;4,1,0))</f>
        <v>0</v>
      </c>
      <c r="H6408">
        <f>IF(AND(F6408&gt;=6*60,F6408&lt;10*60),1,IF(F6408&gt;=15*60,1,IF(F6408&lt;1*60,1,0)))</f>
        <v>1</v>
      </c>
      <c r="I6408">
        <f>IF(AND(F6408&gt;=1*60,F6408&lt;6*60),1,0)</f>
        <v>0</v>
      </c>
      <c r="J6408">
        <f>IF(AND(F6408&gt;=10*60,F6408&lt;15*60),1,0)</f>
        <v>0</v>
      </c>
      <c r="K6408">
        <f>IF(AND(F6408&gt;=16*60,F6408&lt;21*60),1,0)</f>
        <v>0</v>
      </c>
      <c r="L6408">
        <f>K6408*G6408</f>
        <v>0</v>
      </c>
      <c r="M6408">
        <f>H6408*B6408</f>
        <v>0.216</v>
      </c>
      <c r="N6408">
        <f>I6408*B6408</f>
        <v>0</v>
      </c>
      <c r="O6408">
        <f>J6408*B6408</f>
        <v>0</v>
      </c>
    </row>
    <row r="6409" spans="1:15" x14ac:dyDescent="0.25">
      <c r="A6409" s="1">
        <v>41408.333333333299</v>
      </c>
      <c r="B6409">
        <v>0.85599999999999998</v>
      </c>
      <c r="C6409">
        <f>HOUR(A6409)</f>
        <v>8</v>
      </c>
      <c r="D6409">
        <f>MINUTE(A6409)</f>
        <v>0</v>
      </c>
      <c r="E6409">
        <v>5</v>
      </c>
      <c r="F6409">
        <f>60*C6409+D6409</f>
        <v>480</v>
      </c>
      <c r="G6409">
        <f>IF(MONTH(A6409)&gt;10,1,IF(MONTH(A6409)&lt;4,1,0))</f>
        <v>0</v>
      </c>
      <c r="H6409">
        <f>IF(AND(F6409&gt;=6*60,F6409&lt;10*60),1,IF(F6409&gt;=15*60,1,IF(F6409&lt;1*60,1,0)))</f>
        <v>1</v>
      </c>
      <c r="I6409">
        <f>IF(AND(F6409&gt;=1*60,F6409&lt;6*60),1,0)</f>
        <v>0</v>
      </c>
      <c r="J6409">
        <f>IF(AND(F6409&gt;=10*60,F6409&lt;15*60),1,0)</f>
        <v>0</v>
      </c>
      <c r="K6409">
        <f>IF(AND(F6409&gt;=16*60,F6409&lt;21*60),1,0)</f>
        <v>0</v>
      </c>
      <c r="L6409">
        <f>K6409*G6409</f>
        <v>0</v>
      </c>
      <c r="M6409">
        <f>H6409*B6409</f>
        <v>0.85599999999999998</v>
      </c>
      <c r="N6409">
        <f>I6409*B6409</f>
        <v>0</v>
      </c>
      <c r="O6409">
        <f>J6409*B6409</f>
        <v>0</v>
      </c>
    </row>
    <row r="6410" spans="1:15" x14ac:dyDescent="0.25">
      <c r="A6410" s="1">
        <v>41408.354166666701</v>
      </c>
      <c r="B6410">
        <v>0.63700000000000001</v>
      </c>
      <c r="C6410">
        <f>HOUR(A6410)</f>
        <v>8</v>
      </c>
      <c r="D6410">
        <f>MINUTE(A6410)</f>
        <v>30</v>
      </c>
      <c r="E6410">
        <v>5</v>
      </c>
      <c r="F6410">
        <f>60*C6410+D6410</f>
        <v>510</v>
      </c>
      <c r="G6410">
        <f>IF(MONTH(A6410)&gt;10,1,IF(MONTH(A6410)&lt;4,1,0))</f>
        <v>0</v>
      </c>
      <c r="H6410">
        <f>IF(AND(F6410&gt;=6*60,F6410&lt;10*60),1,IF(F6410&gt;=15*60,1,IF(F6410&lt;1*60,1,0)))</f>
        <v>1</v>
      </c>
      <c r="I6410">
        <f>IF(AND(F6410&gt;=1*60,F6410&lt;6*60),1,0)</f>
        <v>0</v>
      </c>
      <c r="J6410">
        <f>IF(AND(F6410&gt;=10*60,F6410&lt;15*60),1,0)</f>
        <v>0</v>
      </c>
      <c r="K6410">
        <f>IF(AND(F6410&gt;=16*60,F6410&lt;21*60),1,0)</f>
        <v>0</v>
      </c>
      <c r="L6410">
        <f>K6410*G6410</f>
        <v>0</v>
      </c>
      <c r="M6410">
        <f>H6410*B6410</f>
        <v>0.63700000000000001</v>
      </c>
      <c r="N6410">
        <f>I6410*B6410</f>
        <v>0</v>
      </c>
      <c r="O6410">
        <f>J6410*B6410</f>
        <v>0</v>
      </c>
    </row>
    <row r="6411" spans="1:15" x14ac:dyDescent="0.25">
      <c r="A6411" s="1">
        <v>41408.375</v>
      </c>
      <c r="B6411">
        <v>0.621</v>
      </c>
      <c r="C6411">
        <f>HOUR(A6411)</f>
        <v>9</v>
      </c>
      <c r="D6411">
        <f>MINUTE(A6411)</f>
        <v>0</v>
      </c>
      <c r="E6411">
        <v>5</v>
      </c>
      <c r="F6411">
        <f>60*C6411+D6411</f>
        <v>540</v>
      </c>
      <c r="G6411">
        <f>IF(MONTH(A6411)&gt;10,1,IF(MONTH(A6411)&lt;4,1,0))</f>
        <v>0</v>
      </c>
      <c r="H6411">
        <f>IF(AND(F6411&gt;=6*60,F6411&lt;10*60),1,IF(F6411&gt;=15*60,1,IF(F6411&lt;1*60,1,0)))</f>
        <v>1</v>
      </c>
      <c r="I6411">
        <f>IF(AND(F6411&gt;=1*60,F6411&lt;6*60),1,0)</f>
        <v>0</v>
      </c>
      <c r="J6411">
        <f>IF(AND(F6411&gt;=10*60,F6411&lt;15*60),1,0)</f>
        <v>0</v>
      </c>
      <c r="K6411">
        <f>IF(AND(F6411&gt;=16*60,F6411&lt;21*60),1,0)</f>
        <v>0</v>
      </c>
      <c r="L6411">
        <f>K6411*G6411</f>
        <v>0</v>
      </c>
      <c r="M6411">
        <f>H6411*B6411</f>
        <v>0.621</v>
      </c>
      <c r="N6411">
        <f>I6411*B6411</f>
        <v>0</v>
      </c>
      <c r="O6411">
        <f>J6411*B6411</f>
        <v>0</v>
      </c>
    </row>
    <row r="6412" spans="1:15" x14ac:dyDescent="0.25">
      <c r="A6412" s="1">
        <v>41408.395833333299</v>
      </c>
      <c r="B6412">
        <v>0.57999999999999996</v>
      </c>
      <c r="C6412">
        <f>HOUR(A6412)</f>
        <v>9</v>
      </c>
      <c r="D6412">
        <f>MINUTE(A6412)</f>
        <v>30</v>
      </c>
      <c r="E6412">
        <v>5</v>
      </c>
      <c r="F6412">
        <f>60*C6412+D6412</f>
        <v>570</v>
      </c>
      <c r="G6412">
        <f>IF(MONTH(A6412)&gt;10,1,IF(MONTH(A6412)&lt;4,1,0))</f>
        <v>0</v>
      </c>
      <c r="H6412">
        <f>IF(AND(F6412&gt;=6*60,F6412&lt;10*60),1,IF(F6412&gt;=15*60,1,IF(F6412&lt;1*60,1,0)))</f>
        <v>1</v>
      </c>
      <c r="I6412">
        <f>IF(AND(F6412&gt;=1*60,F6412&lt;6*60),1,0)</f>
        <v>0</v>
      </c>
      <c r="J6412">
        <f>IF(AND(F6412&gt;=10*60,F6412&lt;15*60),1,0)</f>
        <v>0</v>
      </c>
      <c r="K6412">
        <f>IF(AND(F6412&gt;=16*60,F6412&lt;21*60),1,0)</f>
        <v>0</v>
      </c>
      <c r="L6412">
        <f>K6412*G6412</f>
        <v>0</v>
      </c>
      <c r="M6412">
        <f>H6412*B6412</f>
        <v>0.57999999999999996</v>
      </c>
      <c r="N6412">
        <f>I6412*B6412</f>
        <v>0</v>
      </c>
      <c r="O6412">
        <f>J6412*B6412</f>
        <v>0</v>
      </c>
    </row>
    <row r="6413" spans="1:15" x14ac:dyDescent="0.25">
      <c r="A6413" s="1">
        <v>41408.416666666701</v>
      </c>
      <c r="B6413">
        <v>6.9000000000000006E-2</v>
      </c>
      <c r="C6413">
        <f>HOUR(A6413)</f>
        <v>10</v>
      </c>
      <c r="D6413">
        <f>MINUTE(A6413)</f>
        <v>0</v>
      </c>
      <c r="E6413">
        <v>5</v>
      </c>
      <c r="F6413">
        <f>60*C6413+D6413</f>
        <v>600</v>
      </c>
      <c r="G6413">
        <f>IF(MONTH(A6413)&gt;10,1,IF(MONTH(A6413)&lt;4,1,0))</f>
        <v>0</v>
      </c>
      <c r="H6413">
        <f>IF(AND(F6413&gt;=6*60,F6413&lt;10*60),1,IF(F6413&gt;=15*60,1,IF(F6413&lt;1*60,1,0)))</f>
        <v>0</v>
      </c>
      <c r="I6413">
        <f>IF(AND(F6413&gt;=1*60,F6413&lt;6*60),1,0)</f>
        <v>0</v>
      </c>
      <c r="J6413">
        <f>IF(AND(F6413&gt;=10*60,F6413&lt;15*60),1,0)</f>
        <v>1</v>
      </c>
      <c r="K6413">
        <f>IF(AND(F6413&gt;=16*60,F6413&lt;21*60),1,0)</f>
        <v>0</v>
      </c>
      <c r="L6413">
        <f>K6413*G6413</f>
        <v>0</v>
      </c>
      <c r="M6413">
        <f>H6413*B6413</f>
        <v>0</v>
      </c>
      <c r="N6413">
        <f>I6413*B6413</f>
        <v>0</v>
      </c>
      <c r="O6413">
        <f>J6413*B6413</f>
        <v>6.9000000000000006E-2</v>
      </c>
    </row>
    <row r="6414" spans="1:15" x14ac:dyDescent="0.25">
      <c r="A6414" s="1">
        <v>41408.4375</v>
      </c>
      <c r="B6414">
        <v>0.78100000000000003</v>
      </c>
      <c r="C6414">
        <f>HOUR(A6414)</f>
        <v>10</v>
      </c>
      <c r="D6414">
        <f>MINUTE(A6414)</f>
        <v>30</v>
      </c>
      <c r="E6414">
        <v>5</v>
      </c>
      <c r="F6414">
        <f>60*C6414+D6414</f>
        <v>630</v>
      </c>
      <c r="G6414">
        <f>IF(MONTH(A6414)&gt;10,1,IF(MONTH(A6414)&lt;4,1,0))</f>
        <v>0</v>
      </c>
      <c r="H6414">
        <f>IF(AND(F6414&gt;=6*60,F6414&lt;10*60),1,IF(F6414&gt;=15*60,1,IF(F6414&lt;1*60,1,0)))</f>
        <v>0</v>
      </c>
      <c r="I6414">
        <f>IF(AND(F6414&gt;=1*60,F6414&lt;6*60),1,0)</f>
        <v>0</v>
      </c>
      <c r="J6414">
        <f>IF(AND(F6414&gt;=10*60,F6414&lt;15*60),1,0)</f>
        <v>1</v>
      </c>
      <c r="K6414">
        <f>IF(AND(F6414&gt;=16*60,F6414&lt;21*60),1,0)</f>
        <v>0</v>
      </c>
      <c r="L6414">
        <f>K6414*G6414</f>
        <v>0</v>
      </c>
      <c r="M6414">
        <f>H6414*B6414</f>
        <v>0</v>
      </c>
      <c r="N6414">
        <f>I6414*B6414</f>
        <v>0</v>
      </c>
      <c r="O6414">
        <f>J6414*B6414</f>
        <v>0.78100000000000003</v>
      </c>
    </row>
    <row r="6415" spans="1:15" x14ac:dyDescent="0.25">
      <c r="A6415" s="1">
        <v>41408.458333333299</v>
      </c>
      <c r="B6415">
        <v>1.0029999999999999</v>
      </c>
      <c r="C6415">
        <f>HOUR(A6415)</f>
        <v>11</v>
      </c>
      <c r="D6415">
        <f>MINUTE(A6415)</f>
        <v>0</v>
      </c>
      <c r="E6415">
        <v>5</v>
      </c>
      <c r="F6415">
        <f>60*C6415+D6415</f>
        <v>660</v>
      </c>
      <c r="G6415">
        <f>IF(MONTH(A6415)&gt;10,1,IF(MONTH(A6415)&lt;4,1,0))</f>
        <v>0</v>
      </c>
      <c r="H6415">
        <f>IF(AND(F6415&gt;=6*60,F6415&lt;10*60),1,IF(F6415&gt;=15*60,1,IF(F6415&lt;1*60,1,0)))</f>
        <v>0</v>
      </c>
      <c r="I6415">
        <f>IF(AND(F6415&gt;=1*60,F6415&lt;6*60),1,0)</f>
        <v>0</v>
      </c>
      <c r="J6415">
        <f>IF(AND(F6415&gt;=10*60,F6415&lt;15*60),1,0)</f>
        <v>1</v>
      </c>
      <c r="K6415">
        <f>IF(AND(F6415&gt;=16*60,F6415&lt;21*60),1,0)</f>
        <v>0</v>
      </c>
      <c r="L6415">
        <f>K6415*G6415</f>
        <v>0</v>
      </c>
      <c r="M6415">
        <f>H6415*B6415</f>
        <v>0</v>
      </c>
      <c r="N6415">
        <f>I6415*B6415</f>
        <v>0</v>
      </c>
      <c r="O6415">
        <f>J6415*B6415</f>
        <v>1.0029999999999999</v>
      </c>
    </row>
    <row r="6416" spans="1:15" x14ac:dyDescent="0.25">
      <c r="A6416" s="1">
        <v>41408.479166666701</v>
      </c>
      <c r="B6416">
        <v>0.66300000000000003</v>
      </c>
      <c r="C6416">
        <f>HOUR(A6416)</f>
        <v>11</v>
      </c>
      <c r="D6416">
        <f>MINUTE(A6416)</f>
        <v>30</v>
      </c>
      <c r="E6416">
        <v>5</v>
      </c>
      <c r="F6416">
        <f>60*C6416+D6416</f>
        <v>690</v>
      </c>
      <c r="G6416">
        <f>IF(MONTH(A6416)&gt;10,1,IF(MONTH(A6416)&lt;4,1,0))</f>
        <v>0</v>
      </c>
      <c r="H6416">
        <f>IF(AND(F6416&gt;=6*60,F6416&lt;10*60),1,IF(F6416&gt;=15*60,1,IF(F6416&lt;1*60,1,0)))</f>
        <v>0</v>
      </c>
      <c r="I6416">
        <f>IF(AND(F6416&gt;=1*60,F6416&lt;6*60),1,0)</f>
        <v>0</v>
      </c>
      <c r="J6416">
        <f>IF(AND(F6416&gt;=10*60,F6416&lt;15*60),1,0)</f>
        <v>1</v>
      </c>
      <c r="K6416">
        <f>IF(AND(F6416&gt;=16*60,F6416&lt;21*60),1,0)</f>
        <v>0</v>
      </c>
      <c r="L6416">
        <f>K6416*G6416</f>
        <v>0</v>
      </c>
      <c r="M6416">
        <f>H6416*B6416</f>
        <v>0</v>
      </c>
      <c r="N6416">
        <f>I6416*B6416</f>
        <v>0</v>
      </c>
      <c r="O6416">
        <f>J6416*B6416</f>
        <v>0.66300000000000003</v>
      </c>
    </row>
    <row r="6417" spans="1:15" x14ac:dyDescent="0.25">
      <c r="A6417" s="1">
        <v>41408.5</v>
      </c>
      <c r="B6417">
        <v>0.46500000000000002</v>
      </c>
      <c r="C6417">
        <f>HOUR(A6417)</f>
        <v>12</v>
      </c>
      <c r="D6417">
        <f>MINUTE(A6417)</f>
        <v>0</v>
      </c>
      <c r="E6417">
        <v>5</v>
      </c>
      <c r="F6417">
        <f>60*C6417+D6417</f>
        <v>720</v>
      </c>
      <c r="G6417">
        <f>IF(MONTH(A6417)&gt;10,1,IF(MONTH(A6417)&lt;4,1,0))</f>
        <v>0</v>
      </c>
      <c r="H6417">
        <f>IF(AND(F6417&gt;=6*60,F6417&lt;10*60),1,IF(F6417&gt;=15*60,1,IF(F6417&lt;1*60,1,0)))</f>
        <v>0</v>
      </c>
      <c r="I6417">
        <f>IF(AND(F6417&gt;=1*60,F6417&lt;6*60),1,0)</f>
        <v>0</v>
      </c>
      <c r="J6417">
        <f>IF(AND(F6417&gt;=10*60,F6417&lt;15*60),1,0)</f>
        <v>1</v>
      </c>
      <c r="K6417">
        <f>IF(AND(F6417&gt;=16*60,F6417&lt;21*60),1,0)</f>
        <v>0</v>
      </c>
      <c r="L6417">
        <f>K6417*G6417</f>
        <v>0</v>
      </c>
      <c r="M6417">
        <f>H6417*B6417</f>
        <v>0</v>
      </c>
      <c r="N6417">
        <f>I6417*B6417</f>
        <v>0</v>
      </c>
      <c r="O6417">
        <f>J6417*B6417</f>
        <v>0.46500000000000002</v>
      </c>
    </row>
    <row r="6418" spans="1:15" x14ac:dyDescent="0.25">
      <c r="A6418" s="1">
        <v>41408.520833333299</v>
      </c>
      <c r="B6418">
        <v>0.439</v>
      </c>
      <c r="C6418">
        <f>HOUR(A6418)</f>
        <v>12</v>
      </c>
      <c r="D6418">
        <f>MINUTE(A6418)</f>
        <v>30</v>
      </c>
      <c r="E6418">
        <v>5</v>
      </c>
      <c r="F6418">
        <f>60*C6418+D6418</f>
        <v>750</v>
      </c>
      <c r="G6418">
        <f>IF(MONTH(A6418)&gt;10,1,IF(MONTH(A6418)&lt;4,1,0))</f>
        <v>0</v>
      </c>
      <c r="H6418">
        <f>IF(AND(F6418&gt;=6*60,F6418&lt;10*60),1,IF(F6418&gt;=15*60,1,IF(F6418&lt;1*60,1,0)))</f>
        <v>0</v>
      </c>
      <c r="I6418">
        <f>IF(AND(F6418&gt;=1*60,F6418&lt;6*60),1,0)</f>
        <v>0</v>
      </c>
      <c r="J6418">
        <f>IF(AND(F6418&gt;=10*60,F6418&lt;15*60),1,0)</f>
        <v>1</v>
      </c>
      <c r="K6418">
        <f>IF(AND(F6418&gt;=16*60,F6418&lt;21*60),1,0)</f>
        <v>0</v>
      </c>
      <c r="L6418">
        <f>K6418*G6418</f>
        <v>0</v>
      </c>
      <c r="M6418">
        <f>H6418*B6418</f>
        <v>0</v>
      </c>
      <c r="N6418">
        <f>I6418*B6418</f>
        <v>0</v>
      </c>
      <c r="O6418">
        <f>J6418*B6418</f>
        <v>0.439</v>
      </c>
    </row>
    <row r="6419" spans="1:15" x14ac:dyDescent="0.25">
      <c r="A6419" s="1">
        <v>41408.541666666701</v>
      </c>
      <c r="B6419">
        <v>0.57399999999999995</v>
      </c>
      <c r="C6419">
        <f>HOUR(A6419)</f>
        <v>13</v>
      </c>
      <c r="D6419">
        <f>MINUTE(A6419)</f>
        <v>0</v>
      </c>
      <c r="E6419">
        <v>5</v>
      </c>
      <c r="F6419">
        <f>60*C6419+D6419</f>
        <v>780</v>
      </c>
      <c r="G6419">
        <f>IF(MONTH(A6419)&gt;10,1,IF(MONTH(A6419)&lt;4,1,0))</f>
        <v>0</v>
      </c>
      <c r="H6419">
        <f>IF(AND(F6419&gt;=6*60,F6419&lt;10*60),1,IF(F6419&gt;=15*60,1,IF(F6419&lt;1*60,1,0)))</f>
        <v>0</v>
      </c>
      <c r="I6419">
        <f>IF(AND(F6419&gt;=1*60,F6419&lt;6*60),1,0)</f>
        <v>0</v>
      </c>
      <c r="J6419">
        <f>IF(AND(F6419&gt;=10*60,F6419&lt;15*60),1,0)</f>
        <v>1</v>
      </c>
      <c r="K6419">
        <f>IF(AND(F6419&gt;=16*60,F6419&lt;21*60),1,0)</f>
        <v>0</v>
      </c>
      <c r="L6419">
        <f>K6419*G6419</f>
        <v>0</v>
      </c>
      <c r="M6419">
        <f>H6419*B6419</f>
        <v>0</v>
      </c>
      <c r="N6419">
        <f>I6419*B6419</f>
        <v>0</v>
      </c>
      <c r="O6419">
        <f>J6419*B6419</f>
        <v>0.57399999999999995</v>
      </c>
    </row>
    <row r="6420" spans="1:15" x14ac:dyDescent="0.25">
      <c r="A6420" s="1">
        <v>41408.5625</v>
      </c>
      <c r="B6420">
        <v>0.82</v>
      </c>
      <c r="C6420">
        <f>HOUR(A6420)</f>
        <v>13</v>
      </c>
      <c r="D6420">
        <f>MINUTE(A6420)</f>
        <v>30</v>
      </c>
      <c r="E6420">
        <v>5</v>
      </c>
      <c r="F6420">
        <f>60*C6420+D6420</f>
        <v>810</v>
      </c>
      <c r="G6420">
        <f>IF(MONTH(A6420)&gt;10,1,IF(MONTH(A6420)&lt;4,1,0))</f>
        <v>0</v>
      </c>
      <c r="H6420">
        <f>IF(AND(F6420&gt;=6*60,F6420&lt;10*60),1,IF(F6420&gt;=15*60,1,IF(F6420&lt;1*60,1,0)))</f>
        <v>0</v>
      </c>
      <c r="I6420">
        <f>IF(AND(F6420&gt;=1*60,F6420&lt;6*60),1,0)</f>
        <v>0</v>
      </c>
      <c r="J6420">
        <f>IF(AND(F6420&gt;=10*60,F6420&lt;15*60),1,0)</f>
        <v>1</v>
      </c>
      <c r="K6420">
        <f>IF(AND(F6420&gt;=16*60,F6420&lt;21*60),1,0)</f>
        <v>0</v>
      </c>
      <c r="L6420">
        <f>K6420*G6420</f>
        <v>0</v>
      </c>
      <c r="M6420">
        <f>H6420*B6420</f>
        <v>0</v>
      </c>
      <c r="N6420">
        <f>I6420*B6420</f>
        <v>0</v>
      </c>
      <c r="O6420">
        <f>J6420*B6420</f>
        <v>0.82</v>
      </c>
    </row>
    <row r="6421" spans="1:15" x14ac:dyDescent="0.25">
      <c r="A6421" s="1">
        <v>41408.583333333299</v>
      </c>
      <c r="B6421">
        <v>0.61799999999999999</v>
      </c>
      <c r="C6421">
        <f>HOUR(A6421)</f>
        <v>14</v>
      </c>
      <c r="D6421">
        <f>MINUTE(A6421)</f>
        <v>0</v>
      </c>
      <c r="E6421">
        <v>5</v>
      </c>
      <c r="F6421">
        <f>60*C6421+D6421</f>
        <v>840</v>
      </c>
      <c r="G6421">
        <f>IF(MONTH(A6421)&gt;10,1,IF(MONTH(A6421)&lt;4,1,0))</f>
        <v>0</v>
      </c>
      <c r="H6421">
        <f>IF(AND(F6421&gt;=6*60,F6421&lt;10*60),1,IF(F6421&gt;=15*60,1,IF(F6421&lt;1*60,1,0)))</f>
        <v>0</v>
      </c>
      <c r="I6421">
        <f>IF(AND(F6421&gt;=1*60,F6421&lt;6*60),1,0)</f>
        <v>0</v>
      </c>
      <c r="J6421">
        <f>IF(AND(F6421&gt;=10*60,F6421&lt;15*60),1,0)</f>
        <v>1</v>
      </c>
      <c r="K6421">
        <f>IF(AND(F6421&gt;=16*60,F6421&lt;21*60),1,0)</f>
        <v>0</v>
      </c>
      <c r="L6421">
        <f>K6421*G6421</f>
        <v>0</v>
      </c>
      <c r="M6421">
        <f>H6421*B6421</f>
        <v>0</v>
      </c>
      <c r="N6421">
        <f>I6421*B6421</f>
        <v>0</v>
      </c>
      <c r="O6421">
        <f>J6421*B6421</f>
        <v>0.61799999999999999</v>
      </c>
    </row>
    <row r="6422" spans="1:15" x14ac:dyDescent="0.25">
      <c r="A6422" s="1">
        <v>41408.604166666701</v>
      </c>
      <c r="B6422">
        <v>0.104</v>
      </c>
      <c r="C6422">
        <f>HOUR(A6422)</f>
        <v>14</v>
      </c>
      <c r="D6422">
        <f>MINUTE(A6422)</f>
        <v>30</v>
      </c>
      <c r="E6422">
        <v>5</v>
      </c>
      <c r="F6422">
        <f>60*C6422+D6422</f>
        <v>870</v>
      </c>
      <c r="G6422">
        <f>IF(MONTH(A6422)&gt;10,1,IF(MONTH(A6422)&lt;4,1,0))</f>
        <v>0</v>
      </c>
      <c r="H6422">
        <f>IF(AND(F6422&gt;=6*60,F6422&lt;10*60),1,IF(F6422&gt;=15*60,1,IF(F6422&lt;1*60,1,0)))</f>
        <v>0</v>
      </c>
      <c r="I6422">
        <f>IF(AND(F6422&gt;=1*60,F6422&lt;6*60),1,0)</f>
        <v>0</v>
      </c>
      <c r="J6422">
        <f>IF(AND(F6422&gt;=10*60,F6422&lt;15*60),1,0)</f>
        <v>1</v>
      </c>
      <c r="K6422">
        <f>IF(AND(F6422&gt;=16*60,F6422&lt;21*60),1,0)</f>
        <v>0</v>
      </c>
      <c r="L6422">
        <f>K6422*G6422</f>
        <v>0</v>
      </c>
      <c r="M6422">
        <f>H6422*B6422</f>
        <v>0</v>
      </c>
      <c r="N6422">
        <f>I6422*B6422</f>
        <v>0</v>
      </c>
      <c r="O6422">
        <f>J6422*B6422</f>
        <v>0.104</v>
      </c>
    </row>
    <row r="6423" spans="1:15" x14ac:dyDescent="0.25">
      <c r="A6423" s="1">
        <v>41408.625</v>
      </c>
      <c r="B6423">
        <v>0.107</v>
      </c>
      <c r="C6423">
        <f>HOUR(A6423)</f>
        <v>15</v>
      </c>
      <c r="D6423">
        <f>MINUTE(A6423)</f>
        <v>0</v>
      </c>
      <c r="E6423">
        <v>5</v>
      </c>
      <c r="F6423">
        <f>60*C6423+D6423</f>
        <v>900</v>
      </c>
      <c r="G6423">
        <f>IF(MONTH(A6423)&gt;10,1,IF(MONTH(A6423)&lt;4,1,0))</f>
        <v>0</v>
      </c>
      <c r="H6423">
        <f>IF(AND(F6423&gt;=6*60,F6423&lt;10*60),1,IF(F6423&gt;=15*60,1,IF(F6423&lt;1*60,1,0)))</f>
        <v>1</v>
      </c>
      <c r="I6423">
        <f>IF(AND(F6423&gt;=1*60,F6423&lt;6*60),1,0)</f>
        <v>0</v>
      </c>
      <c r="J6423">
        <f>IF(AND(F6423&gt;=10*60,F6423&lt;15*60),1,0)</f>
        <v>0</v>
      </c>
      <c r="K6423">
        <f>IF(AND(F6423&gt;=16*60,F6423&lt;21*60),1,0)</f>
        <v>0</v>
      </c>
      <c r="L6423">
        <f>K6423*G6423</f>
        <v>0</v>
      </c>
      <c r="M6423">
        <f>H6423*B6423</f>
        <v>0.107</v>
      </c>
      <c r="N6423">
        <f>I6423*B6423</f>
        <v>0</v>
      </c>
      <c r="O6423">
        <f>J6423*B6423</f>
        <v>0</v>
      </c>
    </row>
    <row r="6424" spans="1:15" x14ac:dyDescent="0.25">
      <c r="A6424" s="1">
        <v>41408.645833333299</v>
      </c>
      <c r="B6424">
        <v>8.5000000000000006E-2</v>
      </c>
      <c r="C6424">
        <f>HOUR(A6424)</f>
        <v>15</v>
      </c>
      <c r="D6424">
        <f>MINUTE(A6424)</f>
        <v>30</v>
      </c>
      <c r="E6424">
        <v>5</v>
      </c>
      <c r="F6424">
        <f>60*C6424+D6424</f>
        <v>930</v>
      </c>
      <c r="G6424">
        <f>IF(MONTH(A6424)&gt;10,1,IF(MONTH(A6424)&lt;4,1,0))</f>
        <v>0</v>
      </c>
      <c r="H6424">
        <f>IF(AND(F6424&gt;=6*60,F6424&lt;10*60),1,IF(F6424&gt;=15*60,1,IF(F6424&lt;1*60,1,0)))</f>
        <v>1</v>
      </c>
      <c r="I6424">
        <f>IF(AND(F6424&gt;=1*60,F6424&lt;6*60),1,0)</f>
        <v>0</v>
      </c>
      <c r="J6424">
        <f>IF(AND(F6424&gt;=10*60,F6424&lt;15*60),1,0)</f>
        <v>0</v>
      </c>
      <c r="K6424">
        <f>IF(AND(F6424&gt;=16*60,F6424&lt;21*60),1,0)</f>
        <v>0</v>
      </c>
      <c r="L6424">
        <f>K6424*G6424</f>
        <v>0</v>
      </c>
      <c r="M6424">
        <f>H6424*B6424</f>
        <v>8.5000000000000006E-2</v>
      </c>
      <c r="N6424">
        <f>I6424*B6424</f>
        <v>0</v>
      </c>
      <c r="O6424">
        <f>J6424*B6424</f>
        <v>0</v>
      </c>
    </row>
    <row r="6425" spans="1:15" x14ac:dyDescent="0.25">
      <c r="A6425" s="1">
        <v>41408.666666666701</v>
      </c>
      <c r="B6425">
        <v>0.10299999999999999</v>
      </c>
      <c r="C6425">
        <f>HOUR(A6425)</f>
        <v>16</v>
      </c>
      <c r="D6425">
        <f>MINUTE(A6425)</f>
        <v>0</v>
      </c>
      <c r="E6425">
        <v>5</v>
      </c>
      <c r="F6425">
        <f>60*C6425+D6425</f>
        <v>960</v>
      </c>
      <c r="G6425">
        <f>IF(MONTH(A6425)&gt;10,1,IF(MONTH(A6425)&lt;4,1,0))</f>
        <v>0</v>
      </c>
      <c r="H6425">
        <f>IF(AND(F6425&gt;=6*60,F6425&lt;10*60),1,IF(F6425&gt;=15*60,1,IF(F6425&lt;1*60,1,0)))</f>
        <v>1</v>
      </c>
      <c r="I6425">
        <f>IF(AND(F6425&gt;=1*60,F6425&lt;6*60),1,0)</f>
        <v>0</v>
      </c>
      <c r="J6425">
        <f>IF(AND(F6425&gt;=10*60,F6425&lt;15*60),1,0)</f>
        <v>0</v>
      </c>
      <c r="K6425">
        <f>IF(AND(F6425&gt;=16*60,F6425&lt;21*60),1,0)</f>
        <v>1</v>
      </c>
      <c r="L6425">
        <f>K6425*G6425</f>
        <v>0</v>
      </c>
      <c r="M6425">
        <f>H6425*B6425</f>
        <v>0.10299999999999999</v>
      </c>
      <c r="N6425">
        <f>I6425*B6425</f>
        <v>0</v>
      </c>
      <c r="O6425">
        <f>J6425*B6425</f>
        <v>0</v>
      </c>
    </row>
    <row r="6426" spans="1:15" x14ac:dyDescent="0.25">
      <c r="A6426" s="1">
        <v>41408.6875</v>
      </c>
      <c r="B6426">
        <v>1.022</v>
      </c>
      <c r="C6426">
        <f>HOUR(A6426)</f>
        <v>16</v>
      </c>
      <c r="D6426">
        <f>MINUTE(A6426)</f>
        <v>30</v>
      </c>
      <c r="E6426">
        <v>5</v>
      </c>
      <c r="F6426">
        <f>60*C6426+D6426</f>
        <v>990</v>
      </c>
      <c r="G6426">
        <f>IF(MONTH(A6426)&gt;10,1,IF(MONTH(A6426)&lt;4,1,0))</f>
        <v>0</v>
      </c>
      <c r="H6426">
        <f>IF(AND(F6426&gt;=6*60,F6426&lt;10*60),1,IF(F6426&gt;=15*60,1,IF(F6426&lt;1*60,1,0)))</f>
        <v>1</v>
      </c>
      <c r="I6426">
        <f>IF(AND(F6426&gt;=1*60,F6426&lt;6*60),1,0)</f>
        <v>0</v>
      </c>
      <c r="J6426">
        <f>IF(AND(F6426&gt;=10*60,F6426&lt;15*60),1,0)</f>
        <v>0</v>
      </c>
      <c r="K6426">
        <f>IF(AND(F6426&gt;=16*60,F6426&lt;21*60),1,0)</f>
        <v>1</v>
      </c>
      <c r="L6426">
        <f>K6426*G6426</f>
        <v>0</v>
      </c>
      <c r="M6426">
        <f>H6426*B6426</f>
        <v>1.022</v>
      </c>
      <c r="N6426">
        <f>I6426*B6426</f>
        <v>0</v>
      </c>
      <c r="O6426">
        <f>J6426*B6426</f>
        <v>0</v>
      </c>
    </row>
    <row r="6427" spans="1:15" x14ac:dyDescent="0.25">
      <c r="A6427" s="1">
        <v>41408.708333333299</v>
      </c>
      <c r="B6427">
        <v>0.78400000000000003</v>
      </c>
      <c r="C6427">
        <f>HOUR(A6427)</f>
        <v>17</v>
      </c>
      <c r="D6427">
        <f>MINUTE(A6427)</f>
        <v>0</v>
      </c>
      <c r="E6427">
        <v>5</v>
      </c>
      <c r="F6427">
        <f>60*C6427+D6427</f>
        <v>1020</v>
      </c>
      <c r="G6427">
        <f>IF(MONTH(A6427)&gt;10,1,IF(MONTH(A6427)&lt;4,1,0))</f>
        <v>0</v>
      </c>
      <c r="H6427">
        <f>IF(AND(F6427&gt;=6*60,F6427&lt;10*60),1,IF(F6427&gt;=15*60,1,IF(F6427&lt;1*60,1,0)))</f>
        <v>1</v>
      </c>
      <c r="I6427">
        <f>IF(AND(F6427&gt;=1*60,F6427&lt;6*60),1,0)</f>
        <v>0</v>
      </c>
      <c r="J6427">
        <f>IF(AND(F6427&gt;=10*60,F6427&lt;15*60),1,0)</f>
        <v>0</v>
      </c>
      <c r="K6427">
        <f>IF(AND(F6427&gt;=16*60,F6427&lt;21*60),1,0)</f>
        <v>1</v>
      </c>
      <c r="L6427">
        <f>K6427*G6427</f>
        <v>0</v>
      </c>
      <c r="M6427">
        <f>H6427*B6427</f>
        <v>0.78400000000000003</v>
      </c>
      <c r="N6427">
        <f>I6427*B6427</f>
        <v>0</v>
      </c>
      <c r="O6427">
        <f>J6427*B6427</f>
        <v>0</v>
      </c>
    </row>
    <row r="6428" spans="1:15" x14ac:dyDescent="0.25">
      <c r="A6428" s="1">
        <v>41408.729166666701</v>
      </c>
      <c r="B6428">
        <v>1.98</v>
      </c>
      <c r="C6428">
        <f>HOUR(A6428)</f>
        <v>17</v>
      </c>
      <c r="D6428">
        <f>MINUTE(A6428)</f>
        <v>30</v>
      </c>
      <c r="E6428">
        <v>5</v>
      </c>
      <c r="F6428">
        <f>60*C6428+D6428</f>
        <v>1050</v>
      </c>
      <c r="G6428">
        <f>IF(MONTH(A6428)&gt;10,1,IF(MONTH(A6428)&lt;4,1,0))</f>
        <v>0</v>
      </c>
      <c r="H6428">
        <f>IF(AND(F6428&gt;=6*60,F6428&lt;10*60),1,IF(F6428&gt;=15*60,1,IF(F6428&lt;1*60,1,0)))</f>
        <v>1</v>
      </c>
      <c r="I6428">
        <f>IF(AND(F6428&gt;=1*60,F6428&lt;6*60),1,0)</f>
        <v>0</v>
      </c>
      <c r="J6428">
        <f>IF(AND(F6428&gt;=10*60,F6428&lt;15*60),1,0)</f>
        <v>0</v>
      </c>
      <c r="K6428">
        <f>IF(AND(F6428&gt;=16*60,F6428&lt;21*60),1,0)</f>
        <v>1</v>
      </c>
      <c r="L6428">
        <f>K6428*G6428</f>
        <v>0</v>
      </c>
      <c r="M6428">
        <f>H6428*B6428</f>
        <v>1.98</v>
      </c>
      <c r="N6428">
        <f>I6428*B6428</f>
        <v>0</v>
      </c>
      <c r="O6428">
        <f>J6428*B6428</f>
        <v>0</v>
      </c>
    </row>
    <row r="6429" spans="1:15" x14ac:dyDescent="0.25">
      <c r="A6429" s="1">
        <v>41408.75</v>
      </c>
      <c r="B6429">
        <v>0.34599999999999997</v>
      </c>
      <c r="C6429">
        <f>HOUR(A6429)</f>
        <v>18</v>
      </c>
      <c r="D6429">
        <f>MINUTE(A6429)</f>
        <v>0</v>
      </c>
      <c r="E6429">
        <v>5</v>
      </c>
      <c r="F6429">
        <f>60*C6429+D6429</f>
        <v>1080</v>
      </c>
      <c r="G6429">
        <f>IF(MONTH(A6429)&gt;10,1,IF(MONTH(A6429)&lt;4,1,0))</f>
        <v>0</v>
      </c>
      <c r="H6429">
        <f>IF(AND(F6429&gt;=6*60,F6429&lt;10*60),1,IF(F6429&gt;=15*60,1,IF(F6429&lt;1*60,1,0)))</f>
        <v>1</v>
      </c>
      <c r="I6429">
        <f>IF(AND(F6429&gt;=1*60,F6429&lt;6*60),1,0)</f>
        <v>0</v>
      </c>
      <c r="J6429">
        <f>IF(AND(F6429&gt;=10*60,F6429&lt;15*60),1,0)</f>
        <v>0</v>
      </c>
      <c r="K6429">
        <f>IF(AND(F6429&gt;=16*60,F6429&lt;21*60),1,0)</f>
        <v>1</v>
      </c>
      <c r="L6429">
        <f>K6429*G6429</f>
        <v>0</v>
      </c>
      <c r="M6429">
        <f>H6429*B6429</f>
        <v>0.34599999999999997</v>
      </c>
      <c r="N6429">
        <f>I6429*B6429</f>
        <v>0</v>
      </c>
      <c r="O6429">
        <f>J6429*B6429</f>
        <v>0</v>
      </c>
    </row>
    <row r="6430" spans="1:15" x14ac:dyDescent="0.25">
      <c r="A6430" s="1">
        <v>41408.770833333299</v>
      </c>
      <c r="B6430">
        <v>0.16500000000000001</v>
      </c>
      <c r="C6430">
        <f>HOUR(A6430)</f>
        <v>18</v>
      </c>
      <c r="D6430">
        <f>MINUTE(A6430)</f>
        <v>30</v>
      </c>
      <c r="E6430">
        <v>5</v>
      </c>
      <c r="F6430">
        <f>60*C6430+D6430</f>
        <v>1110</v>
      </c>
      <c r="G6430">
        <f>IF(MONTH(A6430)&gt;10,1,IF(MONTH(A6430)&lt;4,1,0))</f>
        <v>0</v>
      </c>
      <c r="H6430">
        <f>IF(AND(F6430&gt;=6*60,F6430&lt;10*60),1,IF(F6430&gt;=15*60,1,IF(F6430&lt;1*60,1,0)))</f>
        <v>1</v>
      </c>
      <c r="I6430">
        <f>IF(AND(F6430&gt;=1*60,F6430&lt;6*60),1,0)</f>
        <v>0</v>
      </c>
      <c r="J6430">
        <f>IF(AND(F6430&gt;=10*60,F6430&lt;15*60),1,0)</f>
        <v>0</v>
      </c>
      <c r="K6430">
        <f>IF(AND(F6430&gt;=16*60,F6430&lt;21*60),1,0)</f>
        <v>1</v>
      </c>
      <c r="L6430">
        <f>K6430*G6430</f>
        <v>0</v>
      </c>
      <c r="M6430">
        <f>H6430*B6430</f>
        <v>0.16500000000000001</v>
      </c>
      <c r="N6430">
        <f>I6430*B6430</f>
        <v>0</v>
      </c>
      <c r="O6430">
        <f>J6430*B6430</f>
        <v>0</v>
      </c>
    </row>
    <row r="6431" spans="1:15" x14ac:dyDescent="0.25">
      <c r="A6431" s="1">
        <v>41408.791666666701</v>
      </c>
      <c r="B6431">
        <v>0.17599999999999999</v>
      </c>
      <c r="C6431">
        <f>HOUR(A6431)</f>
        <v>19</v>
      </c>
      <c r="D6431">
        <f>MINUTE(A6431)</f>
        <v>0</v>
      </c>
      <c r="E6431">
        <v>5</v>
      </c>
      <c r="F6431">
        <f>60*C6431+D6431</f>
        <v>1140</v>
      </c>
      <c r="G6431">
        <f>IF(MONTH(A6431)&gt;10,1,IF(MONTH(A6431)&lt;4,1,0))</f>
        <v>0</v>
      </c>
      <c r="H6431">
        <f>IF(AND(F6431&gt;=6*60,F6431&lt;10*60),1,IF(F6431&gt;=15*60,1,IF(F6431&lt;1*60,1,0)))</f>
        <v>1</v>
      </c>
      <c r="I6431">
        <f>IF(AND(F6431&gt;=1*60,F6431&lt;6*60),1,0)</f>
        <v>0</v>
      </c>
      <c r="J6431">
        <f>IF(AND(F6431&gt;=10*60,F6431&lt;15*60),1,0)</f>
        <v>0</v>
      </c>
      <c r="K6431">
        <f>IF(AND(F6431&gt;=16*60,F6431&lt;21*60),1,0)</f>
        <v>1</v>
      </c>
      <c r="L6431">
        <f>K6431*G6431</f>
        <v>0</v>
      </c>
      <c r="M6431">
        <f>H6431*B6431</f>
        <v>0.17599999999999999</v>
      </c>
      <c r="N6431">
        <f>I6431*B6431</f>
        <v>0</v>
      </c>
      <c r="O6431">
        <f>J6431*B6431</f>
        <v>0</v>
      </c>
    </row>
    <row r="6432" spans="1:15" x14ac:dyDescent="0.25">
      <c r="A6432" s="1">
        <v>41408.8125</v>
      </c>
      <c r="B6432">
        <v>0.156</v>
      </c>
      <c r="C6432">
        <f>HOUR(A6432)</f>
        <v>19</v>
      </c>
      <c r="D6432">
        <f>MINUTE(A6432)</f>
        <v>30</v>
      </c>
      <c r="E6432">
        <v>5</v>
      </c>
      <c r="F6432">
        <f>60*C6432+D6432</f>
        <v>1170</v>
      </c>
      <c r="G6432">
        <f>IF(MONTH(A6432)&gt;10,1,IF(MONTH(A6432)&lt;4,1,0))</f>
        <v>0</v>
      </c>
      <c r="H6432">
        <f>IF(AND(F6432&gt;=6*60,F6432&lt;10*60),1,IF(F6432&gt;=15*60,1,IF(F6432&lt;1*60,1,0)))</f>
        <v>1</v>
      </c>
      <c r="I6432">
        <f>IF(AND(F6432&gt;=1*60,F6432&lt;6*60),1,0)</f>
        <v>0</v>
      </c>
      <c r="J6432">
        <f>IF(AND(F6432&gt;=10*60,F6432&lt;15*60),1,0)</f>
        <v>0</v>
      </c>
      <c r="K6432">
        <f>IF(AND(F6432&gt;=16*60,F6432&lt;21*60),1,0)</f>
        <v>1</v>
      </c>
      <c r="L6432">
        <f>K6432*G6432</f>
        <v>0</v>
      </c>
      <c r="M6432">
        <f>H6432*B6432</f>
        <v>0.156</v>
      </c>
      <c r="N6432">
        <f>I6432*B6432</f>
        <v>0</v>
      </c>
      <c r="O6432">
        <f>J6432*B6432</f>
        <v>0</v>
      </c>
    </row>
    <row r="6433" spans="1:15" x14ac:dyDescent="0.25">
      <c r="A6433" s="1">
        <v>41408.833333333299</v>
      </c>
      <c r="B6433">
        <v>0.124</v>
      </c>
      <c r="C6433">
        <f>HOUR(A6433)</f>
        <v>20</v>
      </c>
      <c r="D6433">
        <f>MINUTE(A6433)</f>
        <v>0</v>
      </c>
      <c r="E6433">
        <v>5</v>
      </c>
      <c r="F6433">
        <f>60*C6433+D6433</f>
        <v>1200</v>
      </c>
      <c r="G6433">
        <f>IF(MONTH(A6433)&gt;10,1,IF(MONTH(A6433)&lt;4,1,0))</f>
        <v>0</v>
      </c>
      <c r="H6433">
        <f>IF(AND(F6433&gt;=6*60,F6433&lt;10*60),1,IF(F6433&gt;=15*60,1,IF(F6433&lt;1*60,1,0)))</f>
        <v>1</v>
      </c>
      <c r="I6433">
        <f>IF(AND(F6433&gt;=1*60,F6433&lt;6*60),1,0)</f>
        <v>0</v>
      </c>
      <c r="J6433">
        <f>IF(AND(F6433&gt;=10*60,F6433&lt;15*60),1,0)</f>
        <v>0</v>
      </c>
      <c r="K6433">
        <f>IF(AND(F6433&gt;=16*60,F6433&lt;21*60),1,0)</f>
        <v>1</v>
      </c>
      <c r="L6433">
        <f>K6433*G6433</f>
        <v>0</v>
      </c>
      <c r="M6433">
        <f>H6433*B6433</f>
        <v>0.124</v>
      </c>
      <c r="N6433">
        <f>I6433*B6433</f>
        <v>0</v>
      </c>
      <c r="O6433">
        <f>J6433*B6433</f>
        <v>0</v>
      </c>
    </row>
    <row r="6434" spans="1:15" x14ac:dyDescent="0.25">
      <c r="A6434" s="1">
        <v>41408.854166666701</v>
      </c>
      <c r="B6434">
        <v>9.8000000000000004E-2</v>
      </c>
      <c r="C6434">
        <f>HOUR(A6434)</f>
        <v>20</v>
      </c>
      <c r="D6434">
        <f>MINUTE(A6434)</f>
        <v>30</v>
      </c>
      <c r="E6434">
        <v>5</v>
      </c>
      <c r="F6434">
        <f>60*C6434+D6434</f>
        <v>1230</v>
      </c>
      <c r="G6434">
        <f>IF(MONTH(A6434)&gt;10,1,IF(MONTH(A6434)&lt;4,1,0))</f>
        <v>0</v>
      </c>
      <c r="H6434">
        <f>IF(AND(F6434&gt;=6*60,F6434&lt;10*60),1,IF(F6434&gt;=15*60,1,IF(F6434&lt;1*60,1,0)))</f>
        <v>1</v>
      </c>
      <c r="I6434">
        <f>IF(AND(F6434&gt;=1*60,F6434&lt;6*60),1,0)</f>
        <v>0</v>
      </c>
      <c r="J6434">
        <f>IF(AND(F6434&gt;=10*60,F6434&lt;15*60),1,0)</f>
        <v>0</v>
      </c>
      <c r="K6434">
        <f>IF(AND(F6434&gt;=16*60,F6434&lt;21*60),1,0)</f>
        <v>1</v>
      </c>
      <c r="L6434">
        <f>K6434*G6434</f>
        <v>0</v>
      </c>
      <c r="M6434">
        <f>H6434*B6434</f>
        <v>9.8000000000000004E-2</v>
      </c>
      <c r="N6434">
        <f>I6434*B6434</f>
        <v>0</v>
      </c>
      <c r="O6434">
        <f>J6434*B6434</f>
        <v>0</v>
      </c>
    </row>
    <row r="6435" spans="1:15" x14ac:dyDescent="0.25">
      <c r="A6435" s="1">
        <v>41408.875</v>
      </c>
      <c r="B6435">
        <v>0.108</v>
      </c>
      <c r="C6435">
        <f>HOUR(A6435)</f>
        <v>21</v>
      </c>
      <c r="D6435">
        <f>MINUTE(A6435)</f>
        <v>0</v>
      </c>
      <c r="E6435">
        <v>5</v>
      </c>
      <c r="F6435">
        <f>60*C6435+D6435</f>
        <v>1260</v>
      </c>
      <c r="G6435">
        <f>IF(MONTH(A6435)&gt;10,1,IF(MONTH(A6435)&lt;4,1,0))</f>
        <v>0</v>
      </c>
      <c r="H6435">
        <f>IF(AND(F6435&gt;=6*60,F6435&lt;10*60),1,IF(F6435&gt;=15*60,1,IF(F6435&lt;1*60,1,0)))</f>
        <v>1</v>
      </c>
      <c r="I6435">
        <f>IF(AND(F6435&gt;=1*60,F6435&lt;6*60),1,0)</f>
        <v>0</v>
      </c>
      <c r="J6435">
        <f>IF(AND(F6435&gt;=10*60,F6435&lt;15*60),1,0)</f>
        <v>0</v>
      </c>
      <c r="K6435">
        <f>IF(AND(F6435&gt;=16*60,F6435&lt;21*60),1,0)</f>
        <v>0</v>
      </c>
      <c r="L6435">
        <f>K6435*G6435</f>
        <v>0</v>
      </c>
      <c r="M6435">
        <f>H6435*B6435</f>
        <v>0.108</v>
      </c>
      <c r="N6435">
        <f>I6435*B6435</f>
        <v>0</v>
      </c>
      <c r="O6435">
        <f>J6435*B6435</f>
        <v>0</v>
      </c>
    </row>
    <row r="6436" spans="1:15" x14ac:dyDescent="0.25">
      <c r="A6436" s="1">
        <v>41408.895833333299</v>
      </c>
      <c r="B6436">
        <v>9.5000000000000001E-2</v>
      </c>
      <c r="C6436">
        <f>HOUR(A6436)</f>
        <v>21</v>
      </c>
      <c r="D6436">
        <f>MINUTE(A6436)</f>
        <v>30</v>
      </c>
      <c r="E6436">
        <v>5</v>
      </c>
      <c r="F6436">
        <f>60*C6436+D6436</f>
        <v>1290</v>
      </c>
      <c r="G6436">
        <f>IF(MONTH(A6436)&gt;10,1,IF(MONTH(A6436)&lt;4,1,0))</f>
        <v>0</v>
      </c>
      <c r="H6436">
        <f>IF(AND(F6436&gt;=6*60,F6436&lt;10*60),1,IF(F6436&gt;=15*60,1,IF(F6436&lt;1*60,1,0)))</f>
        <v>1</v>
      </c>
      <c r="I6436">
        <f>IF(AND(F6436&gt;=1*60,F6436&lt;6*60),1,0)</f>
        <v>0</v>
      </c>
      <c r="J6436">
        <f>IF(AND(F6436&gt;=10*60,F6436&lt;15*60),1,0)</f>
        <v>0</v>
      </c>
      <c r="K6436">
        <f>IF(AND(F6436&gt;=16*60,F6436&lt;21*60),1,0)</f>
        <v>0</v>
      </c>
      <c r="L6436">
        <f>K6436*G6436</f>
        <v>0</v>
      </c>
      <c r="M6436">
        <f>H6436*B6436</f>
        <v>9.5000000000000001E-2</v>
      </c>
      <c r="N6436">
        <f>I6436*B6436</f>
        <v>0</v>
      </c>
      <c r="O6436">
        <f>J6436*B6436</f>
        <v>0</v>
      </c>
    </row>
    <row r="6437" spans="1:15" x14ac:dyDescent="0.25">
      <c r="A6437" s="1">
        <v>41408.916666666701</v>
      </c>
      <c r="B6437">
        <v>0.107</v>
      </c>
      <c r="C6437">
        <f>HOUR(A6437)</f>
        <v>22</v>
      </c>
      <c r="D6437">
        <f>MINUTE(A6437)</f>
        <v>0</v>
      </c>
      <c r="E6437">
        <v>5</v>
      </c>
      <c r="F6437">
        <f>60*C6437+D6437</f>
        <v>1320</v>
      </c>
      <c r="G6437">
        <f>IF(MONTH(A6437)&gt;10,1,IF(MONTH(A6437)&lt;4,1,0))</f>
        <v>0</v>
      </c>
      <c r="H6437">
        <f>IF(AND(F6437&gt;=6*60,F6437&lt;10*60),1,IF(F6437&gt;=15*60,1,IF(F6437&lt;1*60,1,0)))</f>
        <v>1</v>
      </c>
      <c r="I6437">
        <f>IF(AND(F6437&gt;=1*60,F6437&lt;6*60),1,0)</f>
        <v>0</v>
      </c>
      <c r="J6437">
        <f>IF(AND(F6437&gt;=10*60,F6437&lt;15*60),1,0)</f>
        <v>0</v>
      </c>
      <c r="K6437">
        <f>IF(AND(F6437&gt;=16*60,F6437&lt;21*60),1,0)</f>
        <v>0</v>
      </c>
      <c r="L6437">
        <f>K6437*G6437</f>
        <v>0</v>
      </c>
      <c r="M6437">
        <f>H6437*B6437</f>
        <v>0.107</v>
      </c>
      <c r="N6437">
        <f>I6437*B6437</f>
        <v>0</v>
      </c>
      <c r="O6437">
        <f>J6437*B6437</f>
        <v>0</v>
      </c>
    </row>
    <row r="6438" spans="1:15" x14ac:dyDescent="0.25">
      <c r="A6438" s="1">
        <v>41408.9375</v>
      </c>
      <c r="B6438">
        <v>0.114</v>
      </c>
      <c r="C6438">
        <f>HOUR(A6438)</f>
        <v>22</v>
      </c>
      <c r="D6438">
        <f>MINUTE(A6438)</f>
        <v>30</v>
      </c>
      <c r="E6438">
        <v>5</v>
      </c>
      <c r="F6438">
        <f>60*C6438+D6438</f>
        <v>1350</v>
      </c>
      <c r="G6438">
        <f>IF(MONTH(A6438)&gt;10,1,IF(MONTH(A6438)&lt;4,1,0))</f>
        <v>0</v>
      </c>
      <c r="H6438">
        <f>IF(AND(F6438&gt;=6*60,F6438&lt;10*60),1,IF(F6438&gt;=15*60,1,IF(F6438&lt;1*60,1,0)))</f>
        <v>1</v>
      </c>
      <c r="I6438">
        <f>IF(AND(F6438&gt;=1*60,F6438&lt;6*60),1,0)</f>
        <v>0</v>
      </c>
      <c r="J6438">
        <f>IF(AND(F6438&gt;=10*60,F6438&lt;15*60),1,0)</f>
        <v>0</v>
      </c>
      <c r="K6438">
        <f>IF(AND(F6438&gt;=16*60,F6438&lt;21*60),1,0)</f>
        <v>0</v>
      </c>
      <c r="L6438">
        <f>K6438*G6438</f>
        <v>0</v>
      </c>
      <c r="M6438">
        <f>H6438*B6438</f>
        <v>0.114</v>
      </c>
      <c r="N6438">
        <f>I6438*B6438</f>
        <v>0</v>
      </c>
      <c r="O6438">
        <f>J6438*B6438</f>
        <v>0</v>
      </c>
    </row>
    <row r="6439" spans="1:15" x14ac:dyDescent="0.25">
      <c r="A6439" s="1">
        <v>41408.958333333299</v>
      </c>
      <c r="B6439">
        <v>0.14799999999999999</v>
      </c>
      <c r="C6439">
        <f>HOUR(A6439)</f>
        <v>23</v>
      </c>
      <c r="D6439">
        <f>MINUTE(A6439)</f>
        <v>0</v>
      </c>
      <c r="E6439">
        <v>5</v>
      </c>
      <c r="F6439">
        <f>60*C6439+D6439</f>
        <v>1380</v>
      </c>
      <c r="G6439">
        <f>IF(MONTH(A6439)&gt;10,1,IF(MONTH(A6439)&lt;4,1,0))</f>
        <v>0</v>
      </c>
      <c r="H6439">
        <f>IF(AND(F6439&gt;=6*60,F6439&lt;10*60),1,IF(F6439&gt;=15*60,1,IF(F6439&lt;1*60,1,0)))</f>
        <v>1</v>
      </c>
      <c r="I6439">
        <f>IF(AND(F6439&gt;=1*60,F6439&lt;6*60),1,0)</f>
        <v>0</v>
      </c>
      <c r="J6439">
        <f>IF(AND(F6439&gt;=10*60,F6439&lt;15*60),1,0)</f>
        <v>0</v>
      </c>
      <c r="K6439">
        <f>IF(AND(F6439&gt;=16*60,F6439&lt;21*60),1,0)</f>
        <v>0</v>
      </c>
      <c r="L6439">
        <f>K6439*G6439</f>
        <v>0</v>
      </c>
      <c r="M6439">
        <f>H6439*B6439</f>
        <v>0.14799999999999999</v>
      </c>
      <c r="N6439">
        <f>I6439*B6439</f>
        <v>0</v>
      </c>
      <c r="O6439">
        <f>J6439*B6439</f>
        <v>0</v>
      </c>
    </row>
    <row r="6440" spans="1:15" x14ac:dyDescent="0.25">
      <c r="A6440" s="1">
        <v>41408.979166666701</v>
      </c>
      <c r="B6440">
        <v>0.14799999999999999</v>
      </c>
      <c r="C6440">
        <f>HOUR(A6440)</f>
        <v>23</v>
      </c>
      <c r="D6440">
        <f>MINUTE(A6440)</f>
        <v>30</v>
      </c>
      <c r="E6440">
        <v>5</v>
      </c>
      <c r="F6440">
        <f>60*C6440+D6440</f>
        <v>1410</v>
      </c>
      <c r="G6440">
        <f>IF(MONTH(A6440)&gt;10,1,IF(MONTH(A6440)&lt;4,1,0))</f>
        <v>0</v>
      </c>
      <c r="H6440">
        <f>IF(AND(F6440&gt;=6*60,F6440&lt;10*60),1,IF(F6440&gt;=15*60,1,IF(F6440&lt;1*60,1,0)))</f>
        <v>1</v>
      </c>
      <c r="I6440">
        <f>IF(AND(F6440&gt;=1*60,F6440&lt;6*60),1,0)</f>
        <v>0</v>
      </c>
      <c r="J6440">
        <f>IF(AND(F6440&gt;=10*60,F6440&lt;15*60),1,0)</f>
        <v>0</v>
      </c>
      <c r="K6440">
        <f>IF(AND(F6440&gt;=16*60,F6440&lt;21*60),1,0)</f>
        <v>0</v>
      </c>
      <c r="L6440">
        <f>K6440*G6440</f>
        <v>0</v>
      </c>
      <c r="M6440">
        <f>H6440*B6440</f>
        <v>0.14799999999999999</v>
      </c>
      <c r="N6440">
        <f>I6440*B6440</f>
        <v>0</v>
      </c>
      <c r="O6440">
        <f>J6440*B6440</f>
        <v>0</v>
      </c>
    </row>
    <row r="6441" spans="1:15" x14ac:dyDescent="0.25">
      <c r="A6441" s="1">
        <v>41409</v>
      </c>
      <c r="B6441">
        <v>0.14799999999999999</v>
      </c>
      <c r="C6441">
        <f>HOUR(A6441)</f>
        <v>0</v>
      </c>
      <c r="D6441">
        <f>MINUTE(A6441)</f>
        <v>0</v>
      </c>
      <c r="E6441">
        <v>5</v>
      </c>
      <c r="F6441">
        <f>60*C6441+D6441</f>
        <v>0</v>
      </c>
      <c r="G6441">
        <f>IF(MONTH(A6441)&gt;10,1,IF(MONTH(A6441)&lt;4,1,0))</f>
        <v>0</v>
      </c>
      <c r="H6441">
        <f>IF(AND(F6441&gt;=6*60,F6441&lt;10*60),1,IF(F6441&gt;=15*60,1,IF(F6441&lt;1*60,1,0)))</f>
        <v>1</v>
      </c>
      <c r="I6441">
        <f>IF(AND(F6441&gt;=1*60,F6441&lt;6*60),1,0)</f>
        <v>0</v>
      </c>
      <c r="J6441">
        <f>IF(AND(F6441&gt;=10*60,F6441&lt;15*60),1,0)</f>
        <v>0</v>
      </c>
      <c r="K6441">
        <f>IF(AND(F6441&gt;=16*60,F6441&lt;21*60),1,0)</f>
        <v>0</v>
      </c>
      <c r="L6441">
        <f>K6441*G6441</f>
        <v>0</v>
      </c>
      <c r="M6441">
        <f>H6441*B6441</f>
        <v>0.14799999999999999</v>
      </c>
      <c r="N6441">
        <f>I6441*B6441</f>
        <v>0</v>
      </c>
      <c r="O6441">
        <f>J6441*B6441</f>
        <v>0</v>
      </c>
    </row>
    <row r="6442" spans="1:15" x14ac:dyDescent="0.25">
      <c r="A6442" s="1">
        <v>41409.020833333299</v>
      </c>
      <c r="B6442">
        <v>0.126</v>
      </c>
      <c r="C6442">
        <f>HOUR(A6442)</f>
        <v>0</v>
      </c>
      <c r="D6442">
        <f>MINUTE(A6442)</f>
        <v>30</v>
      </c>
      <c r="E6442">
        <v>5</v>
      </c>
      <c r="F6442">
        <f>60*C6442+D6442</f>
        <v>30</v>
      </c>
      <c r="G6442">
        <f>IF(MONTH(A6442)&gt;10,1,IF(MONTH(A6442)&lt;4,1,0))</f>
        <v>0</v>
      </c>
      <c r="H6442">
        <f>IF(AND(F6442&gt;=6*60,F6442&lt;10*60),1,IF(F6442&gt;=15*60,1,IF(F6442&lt;1*60,1,0)))</f>
        <v>1</v>
      </c>
      <c r="I6442">
        <f>IF(AND(F6442&gt;=1*60,F6442&lt;6*60),1,0)</f>
        <v>0</v>
      </c>
      <c r="J6442">
        <f>IF(AND(F6442&gt;=10*60,F6442&lt;15*60),1,0)</f>
        <v>0</v>
      </c>
      <c r="K6442">
        <f>IF(AND(F6442&gt;=16*60,F6442&lt;21*60),1,0)</f>
        <v>0</v>
      </c>
      <c r="L6442">
        <f>K6442*G6442</f>
        <v>0</v>
      </c>
      <c r="M6442">
        <f>H6442*B6442</f>
        <v>0.126</v>
      </c>
      <c r="N6442">
        <f>I6442*B6442</f>
        <v>0</v>
      </c>
      <c r="O6442">
        <f>J6442*B6442</f>
        <v>0</v>
      </c>
    </row>
    <row r="6443" spans="1:15" x14ac:dyDescent="0.25">
      <c r="A6443" s="1">
        <v>41409.041666666701</v>
      </c>
      <c r="B6443">
        <v>0.1</v>
      </c>
      <c r="C6443">
        <f>HOUR(A6443)</f>
        <v>1</v>
      </c>
      <c r="D6443">
        <f>MINUTE(A6443)</f>
        <v>0</v>
      </c>
      <c r="E6443">
        <v>5</v>
      </c>
      <c r="F6443">
        <f>60*C6443+D6443</f>
        <v>60</v>
      </c>
      <c r="G6443">
        <f>IF(MONTH(A6443)&gt;10,1,IF(MONTH(A6443)&lt;4,1,0))</f>
        <v>0</v>
      </c>
      <c r="H6443">
        <f>IF(AND(F6443&gt;=6*60,F6443&lt;10*60),1,IF(F6443&gt;=15*60,1,IF(F6443&lt;1*60,1,0)))</f>
        <v>0</v>
      </c>
      <c r="I6443">
        <f>IF(AND(F6443&gt;=1*60,F6443&lt;6*60),1,0)</f>
        <v>1</v>
      </c>
      <c r="J6443">
        <f>IF(AND(F6443&gt;=10*60,F6443&lt;15*60),1,0)</f>
        <v>0</v>
      </c>
      <c r="K6443">
        <f>IF(AND(F6443&gt;=16*60,F6443&lt;21*60),1,0)</f>
        <v>0</v>
      </c>
      <c r="L6443">
        <f>K6443*G6443</f>
        <v>0</v>
      </c>
      <c r="M6443">
        <f>H6443*B6443</f>
        <v>0</v>
      </c>
      <c r="N6443">
        <f>I6443*B6443</f>
        <v>0.1</v>
      </c>
      <c r="O6443">
        <f>J6443*B6443</f>
        <v>0</v>
      </c>
    </row>
    <row r="6444" spans="1:15" x14ac:dyDescent="0.25">
      <c r="A6444" s="1">
        <v>41409.0625</v>
      </c>
      <c r="B6444">
        <v>0.105</v>
      </c>
      <c r="C6444">
        <f>HOUR(A6444)</f>
        <v>1</v>
      </c>
      <c r="D6444">
        <f>MINUTE(A6444)</f>
        <v>30</v>
      </c>
      <c r="E6444">
        <v>5</v>
      </c>
      <c r="F6444">
        <f>60*C6444+D6444</f>
        <v>90</v>
      </c>
      <c r="G6444">
        <f>IF(MONTH(A6444)&gt;10,1,IF(MONTH(A6444)&lt;4,1,0))</f>
        <v>0</v>
      </c>
      <c r="H6444">
        <f>IF(AND(F6444&gt;=6*60,F6444&lt;10*60),1,IF(F6444&gt;=15*60,1,IF(F6444&lt;1*60,1,0)))</f>
        <v>0</v>
      </c>
      <c r="I6444">
        <f>IF(AND(F6444&gt;=1*60,F6444&lt;6*60),1,0)</f>
        <v>1</v>
      </c>
      <c r="J6444">
        <f>IF(AND(F6444&gt;=10*60,F6444&lt;15*60),1,0)</f>
        <v>0</v>
      </c>
      <c r="K6444">
        <f>IF(AND(F6444&gt;=16*60,F6444&lt;21*60),1,0)</f>
        <v>0</v>
      </c>
      <c r="L6444">
        <f>K6444*G6444</f>
        <v>0</v>
      </c>
      <c r="M6444">
        <f>H6444*B6444</f>
        <v>0</v>
      </c>
      <c r="N6444">
        <f>I6444*B6444</f>
        <v>0.105</v>
      </c>
      <c r="O6444">
        <f>J6444*B6444</f>
        <v>0</v>
      </c>
    </row>
    <row r="6445" spans="1:15" x14ac:dyDescent="0.25">
      <c r="A6445" s="1">
        <v>41409.083333333299</v>
      </c>
      <c r="B6445">
        <v>0.04</v>
      </c>
      <c r="C6445">
        <f>HOUR(A6445)</f>
        <v>2</v>
      </c>
      <c r="D6445">
        <f>MINUTE(A6445)</f>
        <v>0</v>
      </c>
      <c r="E6445">
        <v>5</v>
      </c>
      <c r="F6445">
        <f>60*C6445+D6445</f>
        <v>120</v>
      </c>
      <c r="G6445">
        <f>IF(MONTH(A6445)&gt;10,1,IF(MONTH(A6445)&lt;4,1,0))</f>
        <v>0</v>
      </c>
      <c r="H6445">
        <f>IF(AND(F6445&gt;=6*60,F6445&lt;10*60),1,IF(F6445&gt;=15*60,1,IF(F6445&lt;1*60,1,0)))</f>
        <v>0</v>
      </c>
      <c r="I6445">
        <f>IF(AND(F6445&gt;=1*60,F6445&lt;6*60),1,0)</f>
        <v>1</v>
      </c>
      <c r="J6445">
        <f>IF(AND(F6445&gt;=10*60,F6445&lt;15*60),1,0)</f>
        <v>0</v>
      </c>
      <c r="K6445">
        <f>IF(AND(F6445&gt;=16*60,F6445&lt;21*60),1,0)</f>
        <v>0</v>
      </c>
      <c r="L6445">
        <f>K6445*G6445</f>
        <v>0</v>
      </c>
      <c r="M6445">
        <f>H6445*B6445</f>
        <v>0</v>
      </c>
      <c r="N6445">
        <f>I6445*B6445</f>
        <v>0.04</v>
      </c>
      <c r="O6445">
        <f>J6445*B6445</f>
        <v>0</v>
      </c>
    </row>
    <row r="6446" spans="1:15" x14ac:dyDescent="0.25">
      <c r="A6446" s="1">
        <v>41409.104166666701</v>
      </c>
      <c r="B6446">
        <v>4.4999999999999998E-2</v>
      </c>
      <c r="C6446">
        <f>HOUR(A6446)</f>
        <v>2</v>
      </c>
      <c r="D6446">
        <f>MINUTE(A6446)</f>
        <v>30</v>
      </c>
      <c r="E6446">
        <v>5</v>
      </c>
      <c r="F6446">
        <f>60*C6446+D6446</f>
        <v>150</v>
      </c>
      <c r="G6446">
        <f>IF(MONTH(A6446)&gt;10,1,IF(MONTH(A6446)&lt;4,1,0))</f>
        <v>0</v>
      </c>
      <c r="H6446">
        <f>IF(AND(F6446&gt;=6*60,F6446&lt;10*60),1,IF(F6446&gt;=15*60,1,IF(F6446&lt;1*60,1,0)))</f>
        <v>0</v>
      </c>
      <c r="I6446">
        <f>IF(AND(F6446&gt;=1*60,F6446&lt;6*60),1,0)</f>
        <v>1</v>
      </c>
      <c r="J6446">
        <f>IF(AND(F6446&gt;=10*60,F6446&lt;15*60),1,0)</f>
        <v>0</v>
      </c>
      <c r="K6446">
        <f>IF(AND(F6446&gt;=16*60,F6446&lt;21*60),1,0)</f>
        <v>0</v>
      </c>
      <c r="L6446">
        <f>K6446*G6446</f>
        <v>0</v>
      </c>
      <c r="M6446">
        <f>H6446*B6446</f>
        <v>0</v>
      </c>
      <c r="N6446">
        <f>I6446*B6446</f>
        <v>4.4999999999999998E-2</v>
      </c>
      <c r="O6446">
        <f>J6446*B6446</f>
        <v>0</v>
      </c>
    </row>
    <row r="6447" spans="1:15" x14ac:dyDescent="0.25">
      <c r="A6447" s="1">
        <v>41409.125</v>
      </c>
      <c r="B6447">
        <v>5.8999999999999997E-2</v>
      </c>
      <c r="C6447">
        <f>HOUR(A6447)</f>
        <v>3</v>
      </c>
      <c r="D6447">
        <f>MINUTE(A6447)</f>
        <v>0</v>
      </c>
      <c r="E6447">
        <v>5</v>
      </c>
      <c r="F6447">
        <f>60*C6447+D6447</f>
        <v>180</v>
      </c>
      <c r="G6447">
        <f>IF(MONTH(A6447)&gt;10,1,IF(MONTH(A6447)&lt;4,1,0))</f>
        <v>0</v>
      </c>
      <c r="H6447">
        <f>IF(AND(F6447&gt;=6*60,F6447&lt;10*60),1,IF(F6447&gt;=15*60,1,IF(F6447&lt;1*60,1,0)))</f>
        <v>0</v>
      </c>
      <c r="I6447">
        <f>IF(AND(F6447&gt;=1*60,F6447&lt;6*60),1,0)</f>
        <v>1</v>
      </c>
      <c r="J6447">
        <f>IF(AND(F6447&gt;=10*60,F6447&lt;15*60),1,0)</f>
        <v>0</v>
      </c>
      <c r="K6447">
        <f>IF(AND(F6447&gt;=16*60,F6447&lt;21*60),1,0)</f>
        <v>0</v>
      </c>
      <c r="L6447">
        <f>K6447*G6447</f>
        <v>0</v>
      </c>
      <c r="M6447">
        <f>H6447*B6447</f>
        <v>0</v>
      </c>
      <c r="N6447">
        <f>I6447*B6447</f>
        <v>5.8999999999999997E-2</v>
      </c>
      <c r="O6447">
        <f>J6447*B6447</f>
        <v>0</v>
      </c>
    </row>
    <row r="6448" spans="1:15" x14ac:dyDescent="0.25">
      <c r="A6448" s="1">
        <v>41409.145833333299</v>
      </c>
      <c r="B6448">
        <v>5.1999999999999998E-2</v>
      </c>
      <c r="C6448">
        <f>HOUR(A6448)</f>
        <v>3</v>
      </c>
      <c r="D6448">
        <f>MINUTE(A6448)</f>
        <v>30</v>
      </c>
      <c r="E6448">
        <v>5</v>
      </c>
      <c r="F6448">
        <f>60*C6448+D6448</f>
        <v>210</v>
      </c>
      <c r="G6448">
        <f>IF(MONTH(A6448)&gt;10,1,IF(MONTH(A6448)&lt;4,1,0))</f>
        <v>0</v>
      </c>
      <c r="H6448">
        <f>IF(AND(F6448&gt;=6*60,F6448&lt;10*60),1,IF(F6448&gt;=15*60,1,IF(F6448&lt;1*60,1,0)))</f>
        <v>0</v>
      </c>
      <c r="I6448">
        <f>IF(AND(F6448&gt;=1*60,F6448&lt;6*60),1,0)</f>
        <v>1</v>
      </c>
      <c r="J6448">
        <f>IF(AND(F6448&gt;=10*60,F6448&lt;15*60),1,0)</f>
        <v>0</v>
      </c>
      <c r="K6448">
        <f>IF(AND(F6448&gt;=16*60,F6448&lt;21*60),1,0)</f>
        <v>0</v>
      </c>
      <c r="L6448">
        <f>K6448*G6448</f>
        <v>0</v>
      </c>
      <c r="M6448">
        <f>H6448*B6448</f>
        <v>0</v>
      </c>
      <c r="N6448">
        <f>I6448*B6448</f>
        <v>5.1999999999999998E-2</v>
      </c>
      <c r="O6448">
        <f>J6448*B6448</f>
        <v>0</v>
      </c>
    </row>
    <row r="6449" spans="1:15" x14ac:dyDescent="0.25">
      <c r="A6449" s="1">
        <v>41409.166666666701</v>
      </c>
      <c r="B6449">
        <v>3.5999999999999997E-2</v>
      </c>
      <c r="C6449">
        <f>HOUR(A6449)</f>
        <v>4</v>
      </c>
      <c r="D6449">
        <f>MINUTE(A6449)</f>
        <v>0</v>
      </c>
      <c r="E6449">
        <v>5</v>
      </c>
      <c r="F6449">
        <f>60*C6449+D6449</f>
        <v>240</v>
      </c>
      <c r="G6449">
        <f>IF(MONTH(A6449)&gt;10,1,IF(MONTH(A6449)&lt;4,1,0))</f>
        <v>0</v>
      </c>
      <c r="H6449">
        <f>IF(AND(F6449&gt;=6*60,F6449&lt;10*60),1,IF(F6449&gt;=15*60,1,IF(F6449&lt;1*60,1,0)))</f>
        <v>0</v>
      </c>
      <c r="I6449">
        <f>IF(AND(F6449&gt;=1*60,F6449&lt;6*60),1,0)</f>
        <v>1</v>
      </c>
      <c r="J6449">
        <f>IF(AND(F6449&gt;=10*60,F6449&lt;15*60),1,0)</f>
        <v>0</v>
      </c>
      <c r="K6449">
        <f>IF(AND(F6449&gt;=16*60,F6449&lt;21*60),1,0)</f>
        <v>0</v>
      </c>
      <c r="L6449">
        <f>K6449*G6449</f>
        <v>0</v>
      </c>
      <c r="M6449">
        <f>H6449*B6449</f>
        <v>0</v>
      </c>
      <c r="N6449">
        <f>I6449*B6449</f>
        <v>3.5999999999999997E-2</v>
      </c>
      <c r="O6449">
        <f>J6449*B6449</f>
        <v>0</v>
      </c>
    </row>
    <row r="6450" spans="1:15" x14ac:dyDescent="0.25">
      <c r="A6450" s="1">
        <v>41409.1875</v>
      </c>
      <c r="B6450">
        <v>0.05</v>
      </c>
      <c r="C6450">
        <f>HOUR(A6450)</f>
        <v>4</v>
      </c>
      <c r="D6450">
        <f>MINUTE(A6450)</f>
        <v>30</v>
      </c>
      <c r="E6450">
        <v>5</v>
      </c>
      <c r="F6450">
        <f>60*C6450+D6450</f>
        <v>270</v>
      </c>
      <c r="G6450">
        <f>IF(MONTH(A6450)&gt;10,1,IF(MONTH(A6450)&lt;4,1,0))</f>
        <v>0</v>
      </c>
      <c r="H6450">
        <f>IF(AND(F6450&gt;=6*60,F6450&lt;10*60),1,IF(F6450&gt;=15*60,1,IF(F6450&lt;1*60,1,0)))</f>
        <v>0</v>
      </c>
      <c r="I6450">
        <f>IF(AND(F6450&gt;=1*60,F6450&lt;6*60),1,0)</f>
        <v>1</v>
      </c>
      <c r="J6450">
        <f>IF(AND(F6450&gt;=10*60,F6450&lt;15*60),1,0)</f>
        <v>0</v>
      </c>
      <c r="K6450">
        <f>IF(AND(F6450&gt;=16*60,F6450&lt;21*60),1,0)</f>
        <v>0</v>
      </c>
      <c r="L6450">
        <f>K6450*G6450</f>
        <v>0</v>
      </c>
      <c r="M6450">
        <f>H6450*B6450</f>
        <v>0</v>
      </c>
      <c r="N6450">
        <f>I6450*B6450</f>
        <v>0.05</v>
      </c>
      <c r="O6450">
        <f>J6450*B6450</f>
        <v>0</v>
      </c>
    </row>
    <row r="6451" spans="1:15" x14ac:dyDescent="0.25">
      <c r="A6451" s="1">
        <v>41409.208333333299</v>
      </c>
      <c r="B6451">
        <v>4.1000000000000002E-2</v>
      </c>
      <c r="C6451">
        <f>HOUR(A6451)</f>
        <v>5</v>
      </c>
      <c r="D6451">
        <f>MINUTE(A6451)</f>
        <v>0</v>
      </c>
      <c r="E6451">
        <v>5</v>
      </c>
      <c r="F6451">
        <f>60*C6451+D6451</f>
        <v>300</v>
      </c>
      <c r="G6451">
        <f>IF(MONTH(A6451)&gt;10,1,IF(MONTH(A6451)&lt;4,1,0))</f>
        <v>0</v>
      </c>
      <c r="H6451">
        <f>IF(AND(F6451&gt;=6*60,F6451&lt;10*60),1,IF(F6451&gt;=15*60,1,IF(F6451&lt;1*60,1,0)))</f>
        <v>0</v>
      </c>
      <c r="I6451">
        <f>IF(AND(F6451&gt;=1*60,F6451&lt;6*60),1,0)</f>
        <v>1</v>
      </c>
      <c r="J6451">
        <f>IF(AND(F6451&gt;=10*60,F6451&lt;15*60),1,0)</f>
        <v>0</v>
      </c>
      <c r="K6451">
        <f>IF(AND(F6451&gt;=16*60,F6451&lt;21*60),1,0)</f>
        <v>0</v>
      </c>
      <c r="L6451">
        <f>K6451*G6451</f>
        <v>0</v>
      </c>
      <c r="M6451">
        <f>H6451*B6451</f>
        <v>0</v>
      </c>
      <c r="N6451">
        <f>I6451*B6451</f>
        <v>4.1000000000000002E-2</v>
      </c>
      <c r="O6451">
        <f>J6451*B6451</f>
        <v>0</v>
      </c>
    </row>
    <row r="6452" spans="1:15" x14ac:dyDescent="0.25">
      <c r="A6452" s="1">
        <v>41409.229166666701</v>
      </c>
      <c r="B6452">
        <v>1.7999999999999999E-2</v>
      </c>
      <c r="C6452">
        <f>HOUR(A6452)</f>
        <v>5</v>
      </c>
      <c r="D6452">
        <f>MINUTE(A6452)</f>
        <v>30</v>
      </c>
      <c r="E6452">
        <v>5</v>
      </c>
      <c r="F6452">
        <f>60*C6452+D6452</f>
        <v>330</v>
      </c>
      <c r="G6452">
        <f>IF(MONTH(A6452)&gt;10,1,IF(MONTH(A6452)&lt;4,1,0))</f>
        <v>0</v>
      </c>
      <c r="H6452">
        <f>IF(AND(F6452&gt;=6*60,F6452&lt;10*60),1,IF(F6452&gt;=15*60,1,IF(F6452&lt;1*60,1,0)))</f>
        <v>0</v>
      </c>
      <c r="I6452">
        <f>IF(AND(F6452&gt;=1*60,F6452&lt;6*60),1,0)</f>
        <v>1</v>
      </c>
      <c r="J6452">
        <f>IF(AND(F6452&gt;=10*60,F6452&lt;15*60),1,0)</f>
        <v>0</v>
      </c>
      <c r="K6452">
        <f>IF(AND(F6452&gt;=16*60,F6452&lt;21*60),1,0)</f>
        <v>0</v>
      </c>
      <c r="L6452">
        <f>K6452*G6452</f>
        <v>0</v>
      </c>
      <c r="M6452">
        <f>H6452*B6452</f>
        <v>0</v>
      </c>
      <c r="N6452">
        <f>I6452*B6452</f>
        <v>1.7999999999999999E-2</v>
      </c>
      <c r="O6452">
        <f>J6452*B6452</f>
        <v>0</v>
      </c>
    </row>
    <row r="6453" spans="1:15" x14ac:dyDescent="0.25">
      <c r="A6453" s="1">
        <v>41409.25</v>
      </c>
      <c r="B6453">
        <v>4.1000000000000002E-2</v>
      </c>
      <c r="C6453">
        <f>HOUR(A6453)</f>
        <v>6</v>
      </c>
      <c r="D6453">
        <f>MINUTE(A6453)</f>
        <v>0</v>
      </c>
      <c r="E6453">
        <v>5</v>
      </c>
      <c r="F6453">
        <f>60*C6453+D6453</f>
        <v>360</v>
      </c>
      <c r="G6453">
        <f>IF(MONTH(A6453)&gt;10,1,IF(MONTH(A6453)&lt;4,1,0))</f>
        <v>0</v>
      </c>
      <c r="H6453">
        <f>IF(AND(F6453&gt;=6*60,F6453&lt;10*60),1,IF(F6453&gt;=15*60,1,IF(F6453&lt;1*60,1,0)))</f>
        <v>1</v>
      </c>
      <c r="I6453">
        <f>IF(AND(F6453&gt;=1*60,F6453&lt;6*60),1,0)</f>
        <v>0</v>
      </c>
      <c r="J6453">
        <f>IF(AND(F6453&gt;=10*60,F6453&lt;15*60),1,0)</f>
        <v>0</v>
      </c>
      <c r="K6453">
        <f>IF(AND(F6453&gt;=16*60,F6453&lt;21*60),1,0)</f>
        <v>0</v>
      </c>
      <c r="L6453">
        <f>K6453*G6453</f>
        <v>0</v>
      </c>
      <c r="M6453">
        <f>H6453*B6453</f>
        <v>4.1000000000000002E-2</v>
      </c>
      <c r="N6453">
        <f>I6453*B6453</f>
        <v>0</v>
      </c>
      <c r="O6453">
        <f>J6453*B6453</f>
        <v>0</v>
      </c>
    </row>
    <row r="6454" spans="1:15" x14ac:dyDescent="0.25">
      <c r="A6454" s="1">
        <v>41409.270833333299</v>
      </c>
      <c r="B6454">
        <v>0.04</v>
      </c>
      <c r="C6454">
        <f>HOUR(A6454)</f>
        <v>6</v>
      </c>
      <c r="D6454">
        <f>MINUTE(A6454)</f>
        <v>30</v>
      </c>
      <c r="E6454">
        <v>5</v>
      </c>
      <c r="F6454">
        <f>60*C6454+D6454</f>
        <v>390</v>
      </c>
      <c r="G6454">
        <f>IF(MONTH(A6454)&gt;10,1,IF(MONTH(A6454)&lt;4,1,0))</f>
        <v>0</v>
      </c>
      <c r="H6454">
        <f>IF(AND(F6454&gt;=6*60,F6454&lt;10*60),1,IF(F6454&gt;=15*60,1,IF(F6454&lt;1*60,1,0)))</f>
        <v>1</v>
      </c>
      <c r="I6454">
        <f>IF(AND(F6454&gt;=1*60,F6454&lt;6*60),1,0)</f>
        <v>0</v>
      </c>
      <c r="J6454">
        <f>IF(AND(F6454&gt;=10*60,F6454&lt;15*60),1,0)</f>
        <v>0</v>
      </c>
      <c r="K6454">
        <f>IF(AND(F6454&gt;=16*60,F6454&lt;21*60),1,0)</f>
        <v>0</v>
      </c>
      <c r="L6454">
        <f>K6454*G6454</f>
        <v>0</v>
      </c>
      <c r="M6454">
        <f>H6454*B6454</f>
        <v>0.04</v>
      </c>
      <c r="N6454">
        <f>I6454*B6454</f>
        <v>0</v>
      </c>
      <c r="O6454">
        <f>J6454*B6454</f>
        <v>0</v>
      </c>
    </row>
    <row r="6455" spans="1:15" x14ac:dyDescent="0.25">
      <c r="A6455" s="1">
        <v>41409.291666666701</v>
      </c>
      <c r="B6455">
        <v>0.221</v>
      </c>
      <c r="C6455">
        <f>HOUR(A6455)</f>
        <v>7</v>
      </c>
      <c r="D6455">
        <f>MINUTE(A6455)</f>
        <v>0</v>
      </c>
      <c r="E6455">
        <v>5</v>
      </c>
      <c r="F6455">
        <f>60*C6455+D6455</f>
        <v>420</v>
      </c>
      <c r="G6455">
        <f>IF(MONTH(A6455)&gt;10,1,IF(MONTH(A6455)&lt;4,1,0))</f>
        <v>0</v>
      </c>
      <c r="H6455">
        <f>IF(AND(F6455&gt;=6*60,F6455&lt;10*60),1,IF(F6455&gt;=15*60,1,IF(F6455&lt;1*60,1,0)))</f>
        <v>1</v>
      </c>
      <c r="I6455">
        <f>IF(AND(F6455&gt;=1*60,F6455&lt;6*60),1,0)</f>
        <v>0</v>
      </c>
      <c r="J6455">
        <f>IF(AND(F6455&gt;=10*60,F6455&lt;15*60),1,0)</f>
        <v>0</v>
      </c>
      <c r="K6455">
        <f>IF(AND(F6455&gt;=16*60,F6455&lt;21*60),1,0)</f>
        <v>0</v>
      </c>
      <c r="L6455">
        <f>K6455*G6455</f>
        <v>0</v>
      </c>
      <c r="M6455">
        <f>H6455*B6455</f>
        <v>0.221</v>
      </c>
      <c r="N6455">
        <f>I6455*B6455</f>
        <v>0</v>
      </c>
      <c r="O6455">
        <f>J6455*B6455</f>
        <v>0</v>
      </c>
    </row>
    <row r="6456" spans="1:15" x14ac:dyDescent="0.25">
      <c r="A6456" s="1">
        <v>41409.3125</v>
      </c>
      <c r="B6456">
        <v>0.11</v>
      </c>
      <c r="C6456">
        <f>HOUR(A6456)</f>
        <v>7</v>
      </c>
      <c r="D6456">
        <f>MINUTE(A6456)</f>
        <v>30</v>
      </c>
      <c r="E6456">
        <v>5</v>
      </c>
      <c r="F6456">
        <f>60*C6456+D6456</f>
        <v>450</v>
      </c>
      <c r="G6456">
        <f>IF(MONTH(A6456)&gt;10,1,IF(MONTH(A6456)&lt;4,1,0))</f>
        <v>0</v>
      </c>
      <c r="H6456">
        <f>IF(AND(F6456&gt;=6*60,F6456&lt;10*60),1,IF(F6456&gt;=15*60,1,IF(F6456&lt;1*60,1,0)))</f>
        <v>1</v>
      </c>
      <c r="I6456">
        <f>IF(AND(F6456&gt;=1*60,F6456&lt;6*60),1,0)</f>
        <v>0</v>
      </c>
      <c r="J6456">
        <f>IF(AND(F6456&gt;=10*60,F6456&lt;15*60),1,0)</f>
        <v>0</v>
      </c>
      <c r="K6456">
        <f>IF(AND(F6456&gt;=16*60,F6456&lt;21*60),1,0)</f>
        <v>0</v>
      </c>
      <c r="L6456">
        <f>K6456*G6456</f>
        <v>0</v>
      </c>
      <c r="M6456">
        <f>H6456*B6456</f>
        <v>0.11</v>
      </c>
      <c r="N6456">
        <f>I6456*B6456</f>
        <v>0</v>
      </c>
      <c r="O6456">
        <f>J6456*B6456</f>
        <v>0</v>
      </c>
    </row>
    <row r="6457" spans="1:15" x14ac:dyDescent="0.25">
      <c r="A6457" s="1">
        <v>41409.333333333299</v>
      </c>
      <c r="B6457">
        <v>0.106</v>
      </c>
      <c r="C6457">
        <f>HOUR(A6457)</f>
        <v>8</v>
      </c>
      <c r="D6457">
        <f>MINUTE(A6457)</f>
        <v>0</v>
      </c>
      <c r="E6457">
        <v>5</v>
      </c>
      <c r="F6457">
        <f>60*C6457+D6457</f>
        <v>480</v>
      </c>
      <c r="G6457">
        <f>IF(MONTH(A6457)&gt;10,1,IF(MONTH(A6457)&lt;4,1,0))</f>
        <v>0</v>
      </c>
      <c r="H6457">
        <f>IF(AND(F6457&gt;=6*60,F6457&lt;10*60),1,IF(F6457&gt;=15*60,1,IF(F6457&lt;1*60,1,0)))</f>
        <v>1</v>
      </c>
      <c r="I6457">
        <f>IF(AND(F6457&gt;=1*60,F6457&lt;6*60),1,0)</f>
        <v>0</v>
      </c>
      <c r="J6457">
        <f>IF(AND(F6457&gt;=10*60,F6457&lt;15*60),1,0)</f>
        <v>0</v>
      </c>
      <c r="K6457">
        <f>IF(AND(F6457&gt;=16*60,F6457&lt;21*60),1,0)</f>
        <v>0</v>
      </c>
      <c r="L6457">
        <f>K6457*G6457</f>
        <v>0</v>
      </c>
      <c r="M6457">
        <f>H6457*B6457</f>
        <v>0.106</v>
      </c>
      <c r="N6457">
        <f>I6457*B6457</f>
        <v>0</v>
      </c>
      <c r="O6457">
        <f>J6457*B6457</f>
        <v>0</v>
      </c>
    </row>
    <row r="6458" spans="1:15" x14ac:dyDescent="0.25">
      <c r="A6458" s="1">
        <v>41409.354166666701</v>
      </c>
      <c r="B6458">
        <v>8.3000000000000004E-2</v>
      </c>
      <c r="C6458">
        <f>HOUR(A6458)</f>
        <v>8</v>
      </c>
      <c r="D6458">
        <f>MINUTE(A6458)</f>
        <v>30</v>
      </c>
      <c r="E6458">
        <v>5</v>
      </c>
      <c r="F6458">
        <f>60*C6458+D6458</f>
        <v>510</v>
      </c>
      <c r="G6458">
        <f>IF(MONTH(A6458)&gt;10,1,IF(MONTH(A6458)&lt;4,1,0))</f>
        <v>0</v>
      </c>
      <c r="H6458">
        <f>IF(AND(F6458&gt;=6*60,F6458&lt;10*60),1,IF(F6458&gt;=15*60,1,IF(F6458&lt;1*60,1,0)))</f>
        <v>1</v>
      </c>
      <c r="I6458">
        <f>IF(AND(F6458&gt;=1*60,F6458&lt;6*60),1,0)</f>
        <v>0</v>
      </c>
      <c r="J6458">
        <f>IF(AND(F6458&gt;=10*60,F6458&lt;15*60),1,0)</f>
        <v>0</v>
      </c>
      <c r="K6458">
        <f>IF(AND(F6458&gt;=16*60,F6458&lt;21*60),1,0)</f>
        <v>0</v>
      </c>
      <c r="L6458">
        <f>K6458*G6458</f>
        <v>0</v>
      </c>
      <c r="M6458">
        <f>H6458*B6458</f>
        <v>8.3000000000000004E-2</v>
      </c>
      <c r="N6458">
        <f>I6458*B6458</f>
        <v>0</v>
      </c>
      <c r="O6458">
        <f>J6458*B6458</f>
        <v>0</v>
      </c>
    </row>
    <row r="6459" spans="1:15" x14ac:dyDescent="0.25">
      <c r="A6459" s="1">
        <v>41409.375</v>
      </c>
      <c r="B6459">
        <v>0.10299999999999999</v>
      </c>
      <c r="C6459">
        <f>HOUR(A6459)</f>
        <v>9</v>
      </c>
      <c r="D6459">
        <f>MINUTE(A6459)</f>
        <v>0</v>
      </c>
      <c r="E6459">
        <v>5</v>
      </c>
      <c r="F6459">
        <f>60*C6459+D6459</f>
        <v>540</v>
      </c>
      <c r="G6459">
        <f>IF(MONTH(A6459)&gt;10,1,IF(MONTH(A6459)&lt;4,1,0))</f>
        <v>0</v>
      </c>
      <c r="H6459">
        <f>IF(AND(F6459&gt;=6*60,F6459&lt;10*60),1,IF(F6459&gt;=15*60,1,IF(F6459&lt;1*60,1,0)))</f>
        <v>1</v>
      </c>
      <c r="I6459">
        <f>IF(AND(F6459&gt;=1*60,F6459&lt;6*60),1,0)</f>
        <v>0</v>
      </c>
      <c r="J6459">
        <f>IF(AND(F6459&gt;=10*60,F6459&lt;15*60),1,0)</f>
        <v>0</v>
      </c>
      <c r="K6459">
        <f>IF(AND(F6459&gt;=16*60,F6459&lt;21*60),1,0)</f>
        <v>0</v>
      </c>
      <c r="L6459">
        <f>K6459*G6459</f>
        <v>0</v>
      </c>
      <c r="M6459">
        <f>H6459*B6459</f>
        <v>0.10299999999999999</v>
      </c>
      <c r="N6459">
        <f>I6459*B6459</f>
        <v>0</v>
      </c>
      <c r="O6459">
        <f>J6459*B6459</f>
        <v>0</v>
      </c>
    </row>
    <row r="6460" spans="1:15" x14ac:dyDescent="0.25">
      <c r="A6460" s="1">
        <v>41409.395833333299</v>
      </c>
      <c r="B6460">
        <v>0.13400000000000001</v>
      </c>
      <c r="C6460">
        <f>HOUR(A6460)</f>
        <v>9</v>
      </c>
      <c r="D6460">
        <f>MINUTE(A6460)</f>
        <v>30</v>
      </c>
      <c r="E6460">
        <v>5</v>
      </c>
      <c r="F6460">
        <f>60*C6460+D6460</f>
        <v>570</v>
      </c>
      <c r="G6460">
        <f>IF(MONTH(A6460)&gt;10,1,IF(MONTH(A6460)&lt;4,1,0))</f>
        <v>0</v>
      </c>
      <c r="H6460">
        <f>IF(AND(F6460&gt;=6*60,F6460&lt;10*60),1,IF(F6460&gt;=15*60,1,IF(F6460&lt;1*60,1,0)))</f>
        <v>1</v>
      </c>
      <c r="I6460">
        <f>IF(AND(F6460&gt;=1*60,F6460&lt;6*60),1,0)</f>
        <v>0</v>
      </c>
      <c r="J6460">
        <f>IF(AND(F6460&gt;=10*60,F6460&lt;15*60),1,0)</f>
        <v>0</v>
      </c>
      <c r="K6460">
        <f>IF(AND(F6460&gt;=16*60,F6460&lt;21*60),1,0)</f>
        <v>0</v>
      </c>
      <c r="L6460">
        <f>K6460*G6460</f>
        <v>0</v>
      </c>
      <c r="M6460">
        <f>H6460*B6460</f>
        <v>0.13400000000000001</v>
      </c>
      <c r="N6460">
        <f>I6460*B6460</f>
        <v>0</v>
      </c>
      <c r="O6460">
        <f>J6460*B6460</f>
        <v>0</v>
      </c>
    </row>
    <row r="6461" spans="1:15" x14ac:dyDescent="0.25">
      <c r="A6461" s="1">
        <v>41409.416666666701</v>
      </c>
      <c r="B6461">
        <v>8.6999999999999994E-2</v>
      </c>
      <c r="C6461">
        <f>HOUR(A6461)</f>
        <v>10</v>
      </c>
      <c r="D6461">
        <f>MINUTE(A6461)</f>
        <v>0</v>
      </c>
      <c r="E6461">
        <v>5</v>
      </c>
      <c r="F6461">
        <f>60*C6461+D6461</f>
        <v>600</v>
      </c>
      <c r="G6461">
        <f>IF(MONTH(A6461)&gt;10,1,IF(MONTH(A6461)&lt;4,1,0))</f>
        <v>0</v>
      </c>
      <c r="H6461">
        <f>IF(AND(F6461&gt;=6*60,F6461&lt;10*60),1,IF(F6461&gt;=15*60,1,IF(F6461&lt;1*60,1,0)))</f>
        <v>0</v>
      </c>
      <c r="I6461">
        <f>IF(AND(F6461&gt;=1*60,F6461&lt;6*60),1,0)</f>
        <v>0</v>
      </c>
      <c r="J6461">
        <f>IF(AND(F6461&gt;=10*60,F6461&lt;15*60),1,0)</f>
        <v>1</v>
      </c>
      <c r="K6461">
        <f>IF(AND(F6461&gt;=16*60,F6461&lt;21*60),1,0)</f>
        <v>0</v>
      </c>
      <c r="L6461">
        <f>K6461*G6461</f>
        <v>0</v>
      </c>
      <c r="M6461">
        <f>H6461*B6461</f>
        <v>0</v>
      </c>
      <c r="N6461">
        <f>I6461*B6461</f>
        <v>0</v>
      </c>
      <c r="O6461">
        <f>J6461*B6461</f>
        <v>8.6999999999999994E-2</v>
      </c>
    </row>
    <row r="6462" spans="1:15" x14ac:dyDescent="0.25">
      <c r="A6462" s="1">
        <v>41409.4375</v>
      </c>
      <c r="B6462">
        <v>0.114</v>
      </c>
      <c r="C6462">
        <f>HOUR(A6462)</f>
        <v>10</v>
      </c>
      <c r="D6462">
        <f>MINUTE(A6462)</f>
        <v>30</v>
      </c>
      <c r="E6462">
        <v>5</v>
      </c>
      <c r="F6462">
        <f>60*C6462+D6462</f>
        <v>630</v>
      </c>
      <c r="G6462">
        <f>IF(MONTH(A6462)&gt;10,1,IF(MONTH(A6462)&lt;4,1,0))</f>
        <v>0</v>
      </c>
      <c r="H6462">
        <f>IF(AND(F6462&gt;=6*60,F6462&lt;10*60),1,IF(F6462&gt;=15*60,1,IF(F6462&lt;1*60,1,0)))</f>
        <v>0</v>
      </c>
      <c r="I6462">
        <f>IF(AND(F6462&gt;=1*60,F6462&lt;6*60),1,0)</f>
        <v>0</v>
      </c>
      <c r="J6462">
        <f>IF(AND(F6462&gt;=10*60,F6462&lt;15*60),1,0)</f>
        <v>1</v>
      </c>
      <c r="K6462">
        <f>IF(AND(F6462&gt;=16*60,F6462&lt;21*60),1,0)</f>
        <v>0</v>
      </c>
      <c r="L6462">
        <f>K6462*G6462</f>
        <v>0</v>
      </c>
      <c r="M6462">
        <f>H6462*B6462</f>
        <v>0</v>
      </c>
      <c r="N6462">
        <f>I6462*B6462</f>
        <v>0</v>
      </c>
      <c r="O6462">
        <f>J6462*B6462</f>
        <v>0.114</v>
      </c>
    </row>
    <row r="6463" spans="1:15" x14ac:dyDescent="0.25">
      <c r="A6463" s="1">
        <v>41409.458333333299</v>
      </c>
      <c r="B6463">
        <v>0.114</v>
      </c>
      <c r="C6463">
        <f>HOUR(A6463)</f>
        <v>11</v>
      </c>
      <c r="D6463">
        <f>MINUTE(A6463)</f>
        <v>0</v>
      </c>
      <c r="E6463">
        <v>5</v>
      </c>
      <c r="F6463">
        <f>60*C6463+D6463</f>
        <v>660</v>
      </c>
      <c r="G6463">
        <f>IF(MONTH(A6463)&gt;10,1,IF(MONTH(A6463)&lt;4,1,0))</f>
        <v>0</v>
      </c>
      <c r="H6463">
        <f>IF(AND(F6463&gt;=6*60,F6463&lt;10*60),1,IF(F6463&gt;=15*60,1,IF(F6463&lt;1*60,1,0)))</f>
        <v>0</v>
      </c>
      <c r="I6463">
        <f>IF(AND(F6463&gt;=1*60,F6463&lt;6*60),1,0)</f>
        <v>0</v>
      </c>
      <c r="J6463">
        <f>IF(AND(F6463&gt;=10*60,F6463&lt;15*60),1,0)</f>
        <v>1</v>
      </c>
      <c r="K6463">
        <f>IF(AND(F6463&gt;=16*60,F6463&lt;21*60),1,0)</f>
        <v>0</v>
      </c>
      <c r="L6463">
        <f>K6463*G6463</f>
        <v>0</v>
      </c>
      <c r="M6463">
        <f>H6463*B6463</f>
        <v>0</v>
      </c>
      <c r="N6463">
        <f>I6463*B6463</f>
        <v>0</v>
      </c>
      <c r="O6463">
        <f>J6463*B6463</f>
        <v>0.114</v>
      </c>
    </row>
    <row r="6464" spans="1:15" x14ac:dyDescent="0.25">
      <c r="A6464" s="1">
        <v>41409.479166666701</v>
      </c>
      <c r="B6464">
        <v>8.3000000000000004E-2</v>
      </c>
      <c r="C6464">
        <f>HOUR(A6464)</f>
        <v>11</v>
      </c>
      <c r="D6464">
        <f>MINUTE(A6464)</f>
        <v>30</v>
      </c>
      <c r="E6464">
        <v>5</v>
      </c>
      <c r="F6464">
        <f>60*C6464+D6464</f>
        <v>690</v>
      </c>
      <c r="G6464">
        <f>IF(MONTH(A6464)&gt;10,1,IF(MONTH(A6464)&lt;4,1,0))</f>
        <v>0</v>
      </c>
      <c r="H6464">
        <f>IF(AND(F6464&gt;=6*60,F6464&lt;10*60),1,IF(F6464&gt;=15*60,1,IF(F6464&lt;1*60,1,0)))</f>
        <v>0</v>
      </c>
      <c r="I6464">
        <f>IF(AND(F6464&gt;=1*60,F6464&lt;6*60),1,0)</f>
        <v>0</v>
      </c>
      <c r="J6464">
        <f>IF(AND(F6464&gt;=10*60,F6464&lt;15*60),1,0)</f>
        <v>1</v>
      </c>
      <c r="K6464">
        <f>IF(AND(F6464&gt;=16*60,F6464&lt;21*60),1,0)</f>
        <v>0</v>
      </c>
      <c r="L6464">
        <f>K6464*G6464</f>
        <v>0</v>
      </c>
      <c r="M6464">
        <f>H6464*B6464</f>
        <v>0</v>
      </c>
      <c r="N6464">
        <f>I6464*B6464</f>
        <v>0</v>
      </c>
      <c r="O6464">
        <f>J6464*B6464</f>
        <v>8.3000000000000004E-2</v>
      </c>
    </row>
    <row r="6465" spans="1:15" x14ac:dyDescent="0.25">
      <c r="A6465" s="1">
        <v>41409.5</v>
      </c>
      <c r="B6465">
        <v>0.107</v>
      </c>
      <c r="C6465">
        <f>HOUR(A6465)</f>
        <v>12</v>
      </c>
      <c r="D6465">
        <f>MINUTE(A6465)</f>
        <v>0</v>
      </c>
      <c r="E6465">
        <v>5</v>
      </c>
      <c r="F6465">
        <f>60*C6465+D6465</f>
        <v>720</v>
      </c>
      <c r="G6465">
        <f>IF(MONTH(A6465)&gt;10,1,IF(MONTH(A6465)&lt;4,1,0))</f>
        <v>0</v>
      </c>
      <c r="H6465">
        <f>IF(AND(F6465&gt;=6*60,F6465&lt;10*60),1,IF(F6465&gt;=15*60,1,IF(F6465&lt;1*60,1,0)))</f>
        <v>0</v>
      </c>
      <c r="I6465">
        <f>IF(AND(F6465&gt;=1*60,F6465&lt;6*60),1,0)</f>
        <v>0</v>
      </c>
      <c r="J6465">
        <f>IF(AND(F6465&gt;=10*60,F6465&lt;15*60),1,0)</f>
        <v>1</v>
      </c>
      <c r="K6465">
        <f>IF(AND(F6465&gt;=16*60,F6465&lt;21*60),1,0)</f>
        <v>0</v>
      </c>
      <c r="L6465">
        <f>K6465*G6465</f>
        <v>0</v>
      </c>
      <c r="M6465">
        <f>H6465*B6465</f>
        <v>0</v>
      </c>
      <c r="N6465">
        <f>I6465*B6465</f>
        <v>0</v>
      </c>
      <c r="O6465">
        <f>J6465*B6465</f>
        <v>0.107</v>
      </c>
    </row>
    <row r="6466" spans="1:15" x14ac:dyDescent="0.25">
      <c r="A6466" s="1">
        <v>41409.520833333299</v>
      </c>
      <c r="B6466">
        <v>0.10299999999999999</v>
      </c>
      <c r="C6466">
        <f>HOUR(A6466)</f>
        <v>12</v>
      </c>
      <c r="D6466">
        <f>MINUTE(A6466)</f>
        <v>30</v>
      </c>
      <c r="E6466">
        <v>5</v>
      </c>
      <c r="F6466">
        <f>60*C6466+D6466</f>
        <v>750</v>
      </c>
      <c r="G6466">
        <f>IF(MONTH(A6466)&gt;10,1,IF(MONTH(A6466)&lt;4,1,0))</f>
        <v>0</v>
      </c>
      <c r="H6466">
        <f>IF(AND(F6466&gt;=6*60,F6466&lt;10*60),1,IF(F6466&gt;=15*60,1,IF(F6466&lt;1*60,1,0)))</f>
        <v>0</v>
      </c>
      <c r="I6466">
        <f>IF(AND(F6466&gt;=1*60,F6466&lt;6*60),1,0)</f>
        <v>0</v>
      </c>
      <c r="J6466">
        <f>IF(AND(F6466&gt;=10*60,F6466&lt;15*60),1,0)</f>
        <v>1</v>
      </c>
      <c r="K6466">
        <f>IF(AND(F6466&gt;=16*60,F6466&lt;21*60),1,0)</f>
        <v>0</v>
      </c>
      <c r="L6466">
        <f>K6466*G6466</f>
        <v>0</v>
      </c>
      <c r="M6466">
        <f>H6466*B6466</f>
        <v>0</v>
      </c>
      <c r="N6466">
        <f>I6466*B6466</f>
        <v>0</v>
      </c>
      <c r="O6466">
        <f>J6466*B6466</f>
        <v>0.10299999999999999</v>
      </c>
    </row>
    <row r="6467" spans="1:15" x14ac:dyDescent="0.25">
      <c r="A6467" s="1">
        <v>41409.541666666701</v>
      </c>
      <c r="B6467">
        <v>7.9000000000000001E-2</v>
      </c>
      <c r="C6467">
        <f>HOUR(A6467)</f>
        <v>13</v>
      </c>
      <c r="D6467">
        <f>MINUTE(A6467)</f>
        <v>0</v>
      </c>
      <c r="E6467">
        <v>5</v>
      </c>
      <c r="F6467">
        <f>60*C6467+D6467</f>
        <v>780</v>
      </c>
      <c r="G6467">
        <f>IF(MONTH(A6467)&gt;10,1,IF(MONTH(A6467)&lt;4,1,0))</f>
        <v>0</v>
      </c>
      <c r="H6467">
        <f>IF(AND(F6467&gt;=6*60,F6467&lt;10*60),1,IF(F6467&gt;=15*60,1,IF(F6467&lt;1*60,1,0)))</f>
        <v>0</v>
      </c>
      <c r="I6467">
        <f>IF(AND(F6467&gt;=1*60,F6467&lt;6*60),1,0)</f>
        <v>0</v>
      </c>
      <c r="J6467">
        <f>IF(AND(F6467&gt;=10*60,F6467&lt;15*60),1,0)</f>
        <v>1</v>
      </c>
      <c r="K6467">
        <f>IF(AND(F6467&gt;=16*60,F6467&lt;21*60),1,0)</f>
        <v>0</v>
      </c>
      <c r="L6467">
        <f>K6467*G6467</f>
        <v>0</v>
      </c>
      <c r="M6467">
        <f>H6467*B6467</f>
        <v>0</v>
      </c>
      <c r="N6467">
        <f>I6467*B6467</f>
        <v>0</v>
      </c>
      <c r="O6467">
        <f>J6467*B6467</f>
        <v>7.9000000000000001E-2</v>
      </c>
    </row>
    <row r="6468" spans="1:15" x14ac:dyDescent="0.25">
      <c r="A6468" s="1">
        <v>41409.5625</v>
      </c>
      <c r="B6468">
        <v>0.10100000000000001</v>
      </c>
      <c r="C6468">
        <f>HOUR(A6468)</f>
        <v>13</v>
      </c>
      <c r="D6468">
        <f>MINUTE(A6468)</f>
        <v>30</v>
      </c>
      <c r="E6468">
        <v>5</v>
      </c>
      <c r="F6468">
        <f>60*C6468+D6468</f>
        <v>810</v>
      </c>
      <c r="G6468">
        <f>IF(MONTH(A6468)&gt;10,1,IF(MONTH(A6468)&lt;4,1,0))</f>
        <v>0</v>
      </c>
      <c r="H6468">
        <f>IF(AND(F6468&gt;=6*60,F6468&lt;10*60),1,IF(F6468&gt;=15*60,1,IF(F6468&lt;1*60,1,0)))</f>
        <v>0</v>
      </c>
      <c r="I6468">
        <f>IF(AND(F6468&gt;=1*60,F6468&lt;6*60),1,0)</f>
        <v>0</v>
      </c>
      <c r="J6468">
        <f>IF(AND(F6468&gt;=10*60,F6468&lt;15*60),1,0)</f>
        <v>1</v>
      </c>
      <c r="K6468">
        <f>IF(AND(F6468&gt;=16*60,F6468&lt;21*60),1,0)</f>
        <v>0</v>
      </c>
      <c r="L6468">
        <f>K6468*G6468</f>
        <v>0</v>
      </c>
      <c r="M6468">
        <f>H6468*B6468</f>
        <v>0</v>
      </c>
      <c r="N6468">
        <f>I6468*B6468</f>
        <v>0</v>
      </c>
      <c r="O6468">
        <f>J6468*B6468</f>
        <v>0.10100000000000001</v>
      </c>
    </row>
    <row r="6469" spans="1:15" x14ac:dyDescent="0.25">
      <c r="A6469" s="1">
        <v>41409.583333333299</v>
      </c>
      <c r="B6469">
        <v>0.10199999999999999</v>
      </c>
      <c r="C6469">
        <f>HOUR(A6469)</f>
        <v>14</v>
      </c>
      <c r="D6469">
        <f>MINUTE(A6469)</f>
        <v>0</v>
      </c>
      <c r="E6469">
        <v>5</v>
      </c>
      <c r="F6469">
        <f>60*C6469+D6469</f>
        <v>840</v>
      </c>
      <c r="G6469">
        <f>IF(MONTH(A6469)&gt;10,1,IF(MONTH(A6469)&lt;4,1,0))</f>
        <v>0</v>
      </c>
      <c r="H6469">
        <f>IF(AND(F6469&gt;=6*60,F6469&lt;10*60),1,IF(F6469&gt;=15*60,1,IF(F6469&lt;1*60,1,0)))</f>
        <v>0</v>
      </c>
      <c r="I6469">
        <f>IF(AND(F6469&gt;=1*60,F6469&lt;6*60),1,0)</f>
        <v>0</v>
      </c>
      <c r="J6469">
        <f>IF(AND(F6469&gt;=10*60,F6469&lt;15*60),1,0)</f>
        <v>1</v>
      </c>
      <c r="K6469">
        <f>IF(AND(F6469&gt;=16*60,F6469&lt;21*60),1,0)</f>
        <v>0</v>
      </c>
      <c r="L6469">
        <f>K6469*G6469</f>
        <v>0</v>
      </c>
      <c r="M6469">
        <f>H6469*B6469</f>
        <v>0</v>
      </c>
      <c r="N6469">
        <f>I6469*B6469</f>
        <v>0</v>
      </c>
      <c r="O6469">
        <f>J6469*B6469</f>
        <v>0.10199999999999999</v>
      </c>
    </row>
    <row r="6470" spans="1:15" x14ac:dyDescent="0.25">
      <c r="A6470" s="1">
        <v>41409.604166666701</v>
      </c>
      <c r="B6470">
        <v>7.9000000000000001E-2</v>
      </c>
      <c r="C6470">
        <f>HOUR(A6470)</f>
        <v>14</v>
      </c>
      <c r="D6470">
        <f>MINUTE(A6470)</f>
        <v>30</v>
      </c>
      <c r="E6470">
        <v>5</v>
      </c>
      <c r="F6470">
        <f>60*C6470+D6470</f>
        <v>870</v>
      </c>
      <c r="G6470">
        <f>IF(MONTH(A6470)&gt;10,1,IF(MONTH(A6470)&lt;4,1,0))</f>
        <v>0</v>
      </c>
      <c r="H6470">
        <f>IF(AND(F6470&gt;=6*60,F6470&lt;10*60),1,IF(F6470&gt;=15*60,1,IF(F6470&lt;1*60,1,0)))</f>
        <v>0</v>
      </c>
      <c r="I6470">
        <f>IF(AND(F6470&gt;=1*60,F6470&lt;6*60),1,0)</f>
        <v>0</v>
      </c>
      <c r="J6470">
        <f>IF(AND(F6470&gt;=10*60,F6470&lt;15*60),1,0)</f>
        <v>1</v>
      </c>
      <c r="K6470">
        <f>IF(AND(F6470&gt;=16*60,F6470&lt;21*60),1,0)</f>
        <v>0</v>
      </c>
      <c r="L6470">
        <f>K6470*G6470</f>
        <v>0</v>
      </c>
      <c r="M6470">
        <f>H6470*B6470</f>
        <v>0</v>
      </c>
      <c r="N6470">
        <f>I6470*B6470</f>
        <v>0</v>
      </c>
      <c r="O6470">
        <f>J6470*B6470</f>
        <v>7.9000000000000001E-2</v>
      </c>
    </row>
    <row r="6471" spans="1:15" x14ac:dyDescent="0.25">
      <c r="A6471" s="1">
        <v>41409.625</v>
      </c>
      <c r="B6471">
        <v>0.10100000000000001</v>
      </c>
      <c r="C6471">
        <f>HOUR(A6471)</f>
        <v>15</v>
      </c>
      <c r="D6471">
        <f>MINUTE(A6471)</f>
        <v>0</v>
      </c>
      <c r="E6471">
        <v>5</v>
      </c>
      <c r="F6471">
        <f>60*C6471+D6471</f>
        <v>900</v>
      </c>
      <c r="G6471">
        <f>IF(MONTH(A6471)&gt;10,1,IF(MONTH(A6471)&lt;4,1,0))</f>
        <v>0</v>
      </c>
      <c r="H6471">
        <f>IF(AND(F6471&gt;=6*60,F6471&lt;10*60),1,IF(F6471&gt;=15*60,1,IF(F6471&lt;1*60,1,0)))</f>
        <v>1</v>
      </c>
      <c r="I6471">
        <f>IF(AND(F6471&gt;=1*60,F6471&lt;6*60),1,0)</f>
        <v>0</v>
      </c>
      <c r="J6471">
        <f>IF(AND(F6471&gt;=10*60,F6471&lt;15*60),1,0)</f>
        <v>0</v>
      </c>
      <c r="K6471">
        <f>IF(AND(F6471&gt;=16*60,F6471&lt;21*60),1,0)</f>
        <v>0</v>
      </c>
      <c r="L6471">
        <f>K6471*G6471</f>
        <v>0</v>
      </c>
      <c r="M6471">
        <f>H6471*B6471</f>
        <v>0.10100000000000001</v>
      </c>
      <c r="N6471">
        <f>I6471*B6471</f>
        <v>0</v>
      </c>
      <c r="O6471">
        <f>J6471*B6471</f>
        <v>0</v>
      </c>
    </row>
    <row r="6472" spans="1:15" x14ac:dyDescent="0.25">
      <c r="A6472" s="1">
        <v>41409.645833333299</v>
      </c>
      <c r="B6472">
        <v>0.10299999999999999</v>
      </c>
      <c r="C6472">
        <f>HOUR(A6472)</f>
        <v>15</v>
      </c>
      <c r="D6472">
        <f>MINUTE(A6472)</f>
        <v>30</v>
      </c>
      <c r="E6472">
        <v>5</v>
      </c>
      <c r="F6472">
        <f>60*C6472+D6472</f>
        <v>930</v>
      </c>
      <c r="G6472">
        <f>IF(MONTH(A6472)&gt;10,1,IF(MONTH(A6472)&lt;4,1,0))</f>
        <v>0</v>
      </c>
      <c r="H6472">
        <f>IF(AND(F6472&gt;=6*60,F6472&lt;10*60),1,IF(F6472&gt;=15*60,1,IF(F6472&lt;1*60,1,0)))</f>
        <v>1</v>
      </c>
      <c r="I6472">
        <f>IF(AND(F6472&gt;=1*60,F6472&lt;6*60),1,0)</f>
        <v>0</v>
      </c>
      <c r="J6472">
        <f>IF(AND(F6472&gt;=10*60,F6472&lt;15*60),1,0)</f>
        <v>0</v>
      </c>
      <c r="K6472">
        <f>IF(AND(F6472&gt;=16*60,F6472&lt;21*60),1,0)</f>
        <v>0</v>
      </c>
      <c r="L6472">
        <f>K6472*G6472</f>
        <v>0</v>
      </c>
      <c r="M6472">
        <f>H6472*B6472</f>
        <v>0.10299999999999999</v>
      </c>
      <c r="N6472">
        <f>I6472*B6472</f>
        <v>0</v>
      </c>
      <c r="O6472">
        <f>J6472*B6472</f>
        <v>0</v>
      </c>
    </row>
    <row r="6473" spans="1:15" x14ac:dyDescent="0.25">
      <c r="A6473" s="1">
        <v>41409.666666666701</v>
      </c>
      <c r="B6473">
        <v>0.10199999999999999</v>
      </c>
      <c r="C6473">
        <f>HOUR(A6473)</f>
        <v>16</v>
      </c>
      <c r="D6473">
        <f>MINUTE(A6473)</f>
        <v>0</v>
      </c>
      <c r="E6473">
        <v>5</v>
      </c>
      <c r="F6473">
        <f>60*C6473+D6473</f>
        <v>960</v>
      </c>
      <c r="G6473">
        <f>IF(MONTH(A6473)&gt;10,1,IF(MONTH(A6473)&lt;4,1,0))</f>
        <v>0</v>
      </c>
      <c r="H6473">
        <f>IF(AND(F6473&gt;=6*60,F6473&lt;10*60),1,IF(F6473&gt;=15*60,1,IF(F6473&lt;1*60,1,0)))</f>
        <v>1</v>
      </c>
      <c r="I6473">
        <f>IF(AND(F6473&gt;=1*60,F6473&lt;6*60),1,0)</f>
        <v>0</v>
      </c>
      <c r="J6473">
        <f>IF(AND(F6473&gt;=10*60,F6473&lt;15*60),1,0)</f>
        <v>0</v>
      </c>
      <c r="K6473">
        <f>IF(AND(F6473&gt;=16*60,F6473&lt;21*60),1,0)</f>
        <v>1</v>
      </c>
      <c r="L6473">
        <f>K6473*G6473</f>
        <v>0</v>
      </c>
      <c r="M6473">
        <f>H6473*B6473</f>
        <v>0.10199999999999999</v>
      </c>
      <c r="N6473">
        <f>I6473*B6473</f>
        <v>0</v>
      </c>
      <c r="O6473">
        <f>J6473*B6473</f>
        <v>0</v>
      </c>
    </row>
    <row r="6474" spans="1:15" x14ac:dyDescent="0.25">
      <c r="A6474" s="1">
        <v>41409.6875</v>
      </c>
      <c r="B6474">
        <v>8.2000000000000003E-2</v>
      </c>
      <c r="C6474">
        <f>HOUR(A6474)</f>
        <v>16</v>
      </c>
      <c r="D6474">
        <f>MINUTE(A6474)</f>
        <v>30</v>
      </c>
      <c r="E6474">
        <v>5</v>
      </c>
      <c r="F6474">
        <f>60*C6474+D6474</f>
        <v>990</v>
      </c>
      <c r="G6474">
        <f>IF(MONTH(A6474)&gt;10,1,IF(MONTH(A6474)&lt;4,1,0))</f>
        <v>0</v>
      </c>
      <c r="H6474">
        <f>IF(AND(F6474&gt;=6*60,F6474&lt;10*60),1,IF(F6474&gt;=15*60,1,IF(F6474&lt;1*60,1,0)))</f>
        <v>1</v>
      </c>
      <c r="I6474">
        <f>IF(AND(F6474&gt;=1*60,F6474&lt;6*60),1,0)</f>
        <v>0</v>
      </c>
      <c r="J6474">
        <f>IF(AND(F6474&gt;=10*60,F6474&lt;15*60),1,0)</f>
        <v>0</v>
      </c>
      <c r="K6474">
        <f>IF(AND(F6474&gt;=16*60,F6474&lt;21*60),1,0)</f>
        <v>1</v>
      </c>
      <c r="L6474">
        <f>K6474*G6474</f>
        <v>0</v>
      </c>
      <c r="M6474">
        <f>H6474*B6474</f>
        <v>8.2000000000000003E-2</v>
      </c>
      <c r="N6474">
        <f>I6474*B6474</f>
        <v>0</v>
      </c>
      <c r="O6474">
        <f>J6474*B6474</f>
        <v>0</v>
      </c>
    </row>
    <row r="6475" spans="1:15" x14ac:dyDescent="0.25">
      <c r="A6475" s="1">
        <v>41409.708333333299</v>
      </c>
      <c r="B6475">
        <v>0.20899999999999999</v>
      </c>
      <c r="C6475">
        <f>HOUR(A6475)</f>
        <v>17</v>
      </c>
      <c r="D6475">
        <f>MINUTE(A6475)</f>
        <v>0</v>
      </c>
      <c r="E6475">
        <v>5</v>
      </c>
      <c r="F6475">
        <f>60*C6475+D6475</f>
        <v>1020</v>
      </c>
      <c r="G6475">
        <f>IF(MONTH(A6475)&gt;10,1,IF(MONTH(A6475)&lt;4,1,0))</f>
        <v>0</v>
      </c>
      <c r="H6475">
        <f>IF(AND(F6475&gt;=6*60,F6475&lt;10*60),1,IF(F6475&gt;=15*60,1,IF(F6475&lt;1*60,1,0)))</f>
        <v>1</v>
      </c>
      <c r="I6475">
        <f>IF(AND(F6475&gt;=1*60,F6475&lt;6*60),1,0)</f>
        <v>0</v>
      </c>
      <c r="J6475">
        <f>IF(AND(F6475&gt;=10*60,F6475&lt;15*60),1,0)</f>
        <v>0</v>
      </c>
      <c r="K6475">
        <f>IF(AND(F6475&gt;=16*60,F6475&lt;21*60),1,0)</f>
        <v>1</v>
      </c>
      <c r="L6475">
        <f>K6475*G6475</f>
        <v>0</v>
      </c>
      <c r="M6475">
        <f>H6475*B6475</f>
        <v>0.20899999999999999</v>
      </c>
      <c r="N6475">
        <f>I6475*B6475</f>
        <v>0</v>
      </c>
      <c r="O6475">
        <f>J6475*B6475</f>
        <v>0</v>
      </c>
    </row>
    <row r="6476" spans="1:15" x14ac:dyDescent="0.25">
      <c r="A6476" s="1">
        <v>41409.729166666701</v>
      </c>
      <c r="B6476">
        <v>0.38800000000000001</v>
      </c>
      <c r="C6476">
        <f>HOUR(A6476)</f>
        <v>17</v>
      </c>
      <c r="D6476">
        <f>MINUTE(A6476)</f>
        <v>30</v>
      </c>
      <c r="E6476">
        <v>5</v>
      </c>
      <c r="F6476">
        <f>60*C6476+D6476</f>
        <v>1050</v>
      </c>
      <c r="G6476">
        <f>IF(MONTH(A6476)&gt;10,1,IF(MONTH(A6476)&lt;4,1,0))</f>
        <v>0</v>
      </c>
      <c r="H6476">
        <f>IF(AND(F6476&gt;=6*60,F6476&lt;10*60),1,IF(F6476&gt;=15*60,1,IF(F6476&lt;1*60,1,0)))</f>
        <v>1</v>
      </c>
      <c r="I6476">
        <f>IF(AND(F6476&gt;=1*60,F6476&lt;6*60),1,0)</f>
        <v>0</v>
      </c>
      <c r="J6476">
        <f>IF(AND(F6476&gt;=10*60,F6476&lt;15*60),1,0)</f>
        <v>0</v>
      </c>
      <c r="K6476">
        <f>IF(AND(F6476&gt;=16*60,F6476&lt;21*60),1,0)</f>
        <v>1</v>
      </c>
      <c r="L6476">
        <f>K6476*G6476</f>
        <v>0</v>
      </c>
      <c r="M6476">
        <f>H6476*B6476</f>
        <v>0.38800000000000001</v>
      </c>
      <c r="N6476">
        <f>I6476*B6476</f>
        <v>0</v>
      </c>
      <c r="O6476">
        <f>J6476*B6476</f>
        <v>0</v>
      </c>
    </row>
    <row r="6477" spans="1:15" x14ac:dyDescent="0.25">
      <c r="A6477" s="1">
        <v>41409.75</v>
      </c>
      <c r="B6477">
        <v>0.14799999999999999</v>
      </c>
      <c r="C6477">
        <f>HOUR(A6477)</f>
        <v>18</v>
      </c>
      <c r="D6477">
        <f>MINUTE(A6477)</f>
        <v>0</v>
      </c>
      <c r="E6477">
        <v>5</v>
      </c>
      <c r="F6477">
        <f>60*C6477+D6477</f>
        <v>1080</v>
      </c>
      <c r="G6477">
        <f>IF(MONTH(A6477)&gt;10,1,IF(MONTH(A6477)&lt;4,1,0))</f>
        <v>0</v>
      </c>
      <c r="H6477">
        <f>IF(AND(F6477&gt;=6*60,F6477&lt;10*60),1,IF(F6477&gt;=15*60,1,IF(F6477&lt;1*60,1,0)))</f>
        <v>1</v>
      </c>
      <c r="I6477">
        <f>IF(AND(F6477&gt;=1*60,F6477&lt;6*60),1,0)</f>
        <v>0</v>
      </c>
      <c r="J6477">
        <f>IF(AND(F6477&gt;=10*60,F6477&lt;15*60),1,0)</f>
        <v>0</v>
      </c>
      <c r="K6477">
        <f>IF(AND(F6477&gt;=16*60,F6477&lt;21*60),1,0)</f>
        <v>1</v>
      </c>
      <c r="L6477">
        <f>K6477*G6477</f>
        <v>0</v>
      </c>
      <c r="M6477">
        <f>H6477*B6477</f>
        <v>0.14799999999999999</v>
      </c>
      <c r="N6477">
        <f>I6477*B6477</f>
        <v>0</v>
      </c>
      <c r="O6477">
        <f>J6477*B6477</f>
        <v>0</v>
      </c>
    </row>
    <row r="6478" spans="1:15" x14ac:dyDescent="0.25">
      <c r="A6478" s="1">
        <v>41409.770833333299</v>
      </c>
      <c r="B6478">
        <v>0.16800000000000001</v>
      </c>
      <c r="C6478">
        <f>HOUR(A6478)</f>
        <v>18</v>
      </c>
      <c r="D6478">
        <f>MINUTE(A6478)</f>
        <v>30</v>
      </c>
      <c r="E6478">
        <v>5</v>
      </c>
      <c r="F6478">
        <f>60*C6478+D6478</f>
        <v>1110</v>
      </c>
      <c r="G6478">
        <f>IF(MONTH(A6478)&gt;10,1,IF(MONTH(A6478)&lt;4,1,0))</f>
        <v>0</v>
      </c>
      <c r="H6478">
        <f>IF(AND(F6478&gt;=6*60,F6478&lt;10*60),1,IF(F6478&gt;=15*60,1,IF(F6478&lt;1*60,1,0)))</f>
        <v>1</v>
      </c>
      <c r="I6478">
        <f>IF(AND(F6478&gt;=1*60,F6478&lt;6*60),1,0)</f>
        <v>0</v>
      </c>
      <c r="J6478">
        <f>IF(AND(F6478&gt;=10*60,F6478&lt;15*60),1,0)</f>
        <v>0</v>
      </c>
      <c r="K6478">
        <f>IF(AND(F6478&gt;=16*60,F6478&lt;21*60),1,0)</f>
        <v>1</v>
      </c>
      <c r="L6478">
        <f>K6478*G6478</f>
        <v>0</v>
      </c>
      <c r="M6478">
        <f>H6478*B6478</f>
        <v>0.16800000000000001</v>
      </c>
      <c r="N6478">
        <f>I6478*B6478</f>
        <v>0</v>
      </c>
      <c r="O6478">
        <f>J6478*B6478</f>
        <v>0</v>
      </c>
    </row>
    <row r="6479" spans="1:15" x14ac:dyDescent="0.25">
      <c r="A6479" s="1">
        <v>41409.791666666701</v>
      </c>
      <c r="B6479">
        <v>0.184</v>
      </c>
      <c r="C6479">
        <f>HOUR(A6479)</f>
        <v>19</v>
      </c>
      <c r="D6479">
        <f>MINUTE(A6479)</f>
        <v>0</v>
      </c>
      <c r="E6479">
        <v>5</v>
      </c>
      <c r="F6479">
        <f>60*C6479+D6479</f>
        <v>1140</v>
      </c>
      <c r="G6479">
        <f>IF(MONTH(A6479)&gt;10,1,IF(MONTH(A6479)&lt;4,1,0))</f>
        <v>0</v>
      </c>
      <c r="H6479">
        <f>IF(AND(F6479&gt;=6*60,F6479&lt;10*60),1,IF(F6479&gt;=15*60,1,IF(F6479&lt;1*60,1,0)))</f>
        <v>1</v>
      </c>
      <c r="I6479">
        <f>IF(AND(F6479&gt;=1*60,F6479&lt;6*60),1,0)</f>
        <v>0</v>
      </c>
      <c r="J6479">
        <f>IF(AND(F6479&gt;=10*60,F6479&lt;15*60),1,0)</f>
        <v>0</v>
      </c>
      <c r="K6479">
        <f>IF(AND(F6479&gt;=16*60,F6479&lt;21*60),1,0)</f>
        <v>1</v>
      </c>
      <c r="L6479">
        <f>K6479*G6479</f>
        <v>0</v>
      </c>
      <c r="M6479">
        <f>H6479*B6479</f>
        <v>0.184</v>
      </c>
      <c r="N6479">
        <f>I6479*B6479</f>
        <v>0</v>
      </c>
      <c r="O6479">
        <f>J6479*B6479</f>
        <v>0</v>
      </c>
    </row>
    <row r="6480" spans="1:15" x14ac:dyDescent="0.25">
      <c r="A6480" s="1">
        <v>41409.8125</v>
      </c>
      <c r="B6480">
        <v>0.156</v>
      </c>
      <c r="C6480">
        <f>HOUR(A6480)</f>
        <v>19</v>
      </c>
      <c r="D6480">
        <f>MINUTE(A6480)</f>
        <v>30</v>
      </c>
      <c r="E6480">
        <v>5</v>
      </c>
      <c r="F6480">
        <f>60*C6480+D6480</f>
        <v>1170</v>
      </c>
      <c r="G6480">
        <f>IF(MONTH(A6480)&gt;10,1,IF(MONTH(A6480)&lt;4,1,0))</f>
        <v>0</v>
      </c>
      <c r="H6480">
        <f>IF(AND(F6480&gt;=6*60,F6480&lt;10*60),1,IF(F6480&gt;=15*60,1,IF(F6480&lt;1*60,1,0)))</f>
        <v>1</v>
      </c>
      <c r="I6480">
        <f>IF(AND(F6480&gt;=1*60,F6480&lt;6*60),1,0)</f>
        <v>0</v>
      </c>
      <c r="J6480">
        <f>IF(AND(F6480&gt;=10*60,F6480&lt;15*60),1,0)</f>
        <v>0</v>
      </c>
      <c r="K6480">
        <f>IF(AND(F6480&gt;=16*60,F6480&lt;21*60),1,0)</f>
        <v>1</v>
      </c>
      <c r="L6480">
        <f>K6480*G6480</f>
        <v>0</v>
      </c>
      <c r="M6480">
        <f>H6480*B6480</f>
        <v>0.156</v>
      </c>
      <c r="N6480">
        <f>I6480*B6480</f>
        <v>0</v>
      </c>
      <c r="O6480">
        <f>J6480*B6480</f>
        <v>0</v>
      </c>
    </row>
    <row r="6481" spans="1:15" x14ac:dyDescent="0.25">
      <c r="A6481" s="1">
        <v>41409.833333333299</v>
      </c>
      <c r="B6481">
        <v>0.1</v>
      </c>
      <c r="C6481">
        <f>HOUR(A6481)</f>
        <v>20</v>
      </c>
      <c r="D6481">
        <f>MINUTE(A6481)</f>
        <v>0</v>
      </c>
      <c r="E6481">
        <v>5</v>
      </c>
      <c r="F6481">
        <f>60*C6481+D6481</f>
        <v>1200</v>
      </c>
      <c r="G6481">
        <f>IF(MONTH(A6481)&gt;10,1,IF(MONTH(A6481)&lt;4,1,0))</f>
        <v>0</v>
      </c>
      <c r="H6481">
        <f>IF(AND(F6481&gt;=6*60,F6481&lt;10*60),1,IF(F6481&gt;=15*60,1,IF(F6481&lt;1*60,1,0)))</f>
        <v>1</v>
      </c>
      <c r="I6481">
        <f>IF(AND(F6481&gt;=1*60,F6481&lt;6*60),1,0)</f>
        <v>0</v>
      </c>
      <c r="J6481">
        <f>IF(AND(F6481&gt;=10*60,F6481&lt;15*60),1,0)</f>
        <v>0</v>
      </c>
      <c r="K6481">
        <f>IF(AND(F6481&gt;=16*60,F6481&lt;21*60),1,0)</f>
        <v>1</v>
      </c>
      <c r="L6481">
        <f>K6481*G6481</f>
        <v>0</v>
      </c>
      <c r="M6481">
        <f>H6481*B6481</f>
        <v>0.1</v>
      </c>
      <c r="N6481">
        <f>I6481*B6481</f>
        <v>0</v>
      </c>
      <c r="O6481">
        <f>J6481*B6481</f>
        <v>0</v>
      </c>
    </row>
    <row r="6482" spans="1:15" x14ac:dyDescent="0.25">
      <c r="A6482" s="1">
        <v>41409.854166666701</v>
      </c>
      <c r="B6482">
        <v>8.1000000000000003E-2</v>
      </c>
      <c r="C6482">
        <f>HOUR(A6482)</f>
        <v>20</v>
      </c>
      <c r="D6482">
        <f>MINUTE(A6482)</f>
        <v>30</v>
      </c>
      <c r="E6482">
        <v>5</v>
      </c>
      <c r="F6482">
        <f>60*C6482+D6482</f>
        <v>1230</v>
      </c>
      <c r="G6482">
        <f>IF(MONTH(A6482)&gt;10,1,IF(MONTH(A6482)&lt;4,1,0))</f>
        <v>0</v>
      </c>
      <c r="H6482">
        <f>IF(AND(F6482&gt;=6*60,F6482&lt;10*60),1,IF(F6482&gt;=15*60,1,IF(F6482&lt;1*60,1,0)))</f>
        <v>1</v>
      </c>
      <c r="I6482">
        <f>IF(AND(F6482&gt;=1*60,F6482&lt;6*60),1,0)</f>
        <v>0</v>
      </c>
      <c r="J6482">
        <f>IF(AND(F6482&gt;=10*60,F6482&lt;15*60),1,0)</f>
        <v>0</v>
      </c>
      <c r="K6482">
        <f>IF(AND(F6482&gt;=16*60,F6482&lt;21*60),1,0)</f>
        <v>1</v>
      </c>
      <c r="L6482">
        <f>K6482*G6482</f>
        <v>0</v>
      </c>
      <c r="M6482">
        <f>H6482*B6482</f>
        <v>8.1000000000000003E-2</v>
      </c>
      <c r="N6482">
        <f>I6482*B6482</f>
        <v>0</v>
      </c>
      <c r="O6482">
        <f>J6482*B6482</f>
        <v>0</v>
      </c>
    </row>
    <row r="6483" spans="1:15" x14ac:dyDescent="0.25">
      <c r="A6483" s="1">
        <v>41409.875</v>
      </c>
      <c r="B6483">
        <v>0.125</v>
      </c>
      <c r="C6483">
        <f>HOUR(A6483)</f>
        <v>21</v>
      </c>
      <c r="D6483">
        <f>MINUTE(A6483)</f>
        <v>0</v>
      </c>
      <c r="E6483">
        <v>5</v>
      </c>
      <c r="F6483">
        <f>60*C6483+D6483</f>
        <v>1260</v>
      </c>
      <c r="G6483">
        <f>IF(MONTH(A6483)&gt;10,1,IF(MONTH(A6483)&lt;4,1,0))</f>
        <v>0</v>
      </c>
      <c r="H6483">
        <f>IF(AND(F6483&gt;=6*60,F6483&lt;10*60),1,IF(F6483&gt;=15*60,1,IF(F6483&lt;1*60,1,0)))</f>
        <v>1</v>
      </c>
      <c r="I6483">
        <f>IF(AND(F6483&gt;=1*60,F6483&lt;6*60),1,0)</f>
        <v>0</v>
      </c>
      <c r="J6483">
        <f>IF(AND(F6483&gt;=10*60,F6483&lt;15*60),1,0)</f>
        <v>0</v>
      </c>
      <c r="K6483">
        <f>IF(AND(F6483&gt;=16*60,F6483&lt;21*60),1,0)</f>
        <v>0</v>
      </c>
      <c r="L6483">
        <f>K6483*G6483</f>
        <v>0</v>
      </c>
      <c r="M6483">
        <f>H6483*B6483</f>
        <v>0.125</v>
      </c>
      <c r="N6483">
        <f>I6483*B6483</f>
        <v>0</v>
      </c>
      <c r="O6483">
        <f>J6483*B6483</f>
        <v>0</v>
      </c>
    </row>
    <row r="6484" spans="1:15" x14ac:dyDescent="0.25">
      <c r="A6484" s="1">
        <v>41409.895833333299</v>
      </c>
      <c r="B6484">
        <v>9.0999999999999998E-2</v>
      </c>
      <c r="C6484">
        <f>HOUR(A6484)</f>
        <v>21</v>
      </c>
      <c r="D6484">
        <f>MINUTE(A6484)</f>
        <v>30</v>
      </c>
      <c r="E6484">
        <v>5</v>
      </c>
      <c r="F6484">
        <f>60*C6484+D6484</f>
        <v>1290</v>
      </c>
      <c r="G6484">
        <f>IF(MONTH(A6484)&gt;10,1,IF(MONTH(A6484)&lt;4,1,0))</f>
        <v>0</v>
      </c>
      <c r="H6484">
        <f>IF(AND(F6484&gt;=6*60,F6484&lt;10*60),1,IF(F6484&gt;=15*60,1,IF(F6484&lt;1*60,1,0)))</f>
        <v>1</v>
      </c>
      <c r="I6484">
        <f>IF(AND(F6484&gt;=1*60,F6484&lt;6*60),1,0)</f>
        <v>0</v>
      </c>
      <c r="J6484">
        <f>IF(AND(F6484&gt;=10*60,F6484&lt;15*60),1,0)</f>
        <v>0</v>
      </c>
      <c r="K6484">
        <f>IF(AND(F6484&gt;=16*60,F6484&lt;21*60),1,0)</f>
        <v>0</v>
      </c>
      <c r="L6484">
        <f>K6484*G6484</f>
        <v>0</v>
      </c>
      <c r="M6484">
        <f>H6484*B6484</f>
        <v>9.0999999999999998E-2</v>
      </c>
      <c r="N6484">
        <f>I6484*B6484</f>
        <v>0</v>
      </c>
      <c r="O6484">
        <f>J6484*B6484</f>
        <v>0</v>
      </c>
    </row>
    <row r="6485" spans="1:15" x14ac:dyDescent="0.25">
      <c r="A6485" s="1">
        <v>41409.916666666701</v>
      </c>
      <c r="B6485">
        <v>8.2000000000000003E-2</v>
      </c>
      <c r="C6485">
        <f>HOUR(A6485)</f>
        <v>22</v>
      </c>
      <c r="D6485">
        <f>MINUTE(A6485)</f>
        <v>0</v>
      </c>
      <c r="E6485">
        <v>5</v>
      </c>
      <c r="F6485">
        <f>60*C6485+D6485</f>
        <v>1320</v>
      </c>
      <c r="G6485">
        <f>IF(MONTH(A6485)&gt;10,1,IF(MONTH(A6485)&lt;4,1,0))</f>
        <v>0</v>
      </c>
      <c r="H6485">
        <f>IF(AND(F6485&gt;=6*60,F6485&lt;10*60),1,IF(F6485&gt;=15*60,1,IF(F6485&lt;1*60,1,0)))</f>
        <v>1</v>
      </c>
      <c r="I6485">
        <f>IF(AND(F6485&gt;=1*60,F6485&lt;6*60),1,0)</f>
        <v>0</v>
      </c>
      <c r="J6485">
        <f>IF(AND(F6485&gt;=10*60,F6485&lt;15*60),1,0)</f>
        <v>0</v>
      </c>
      <c r="K6485">
        <f>IF(AND(F6485&gt;=16*60,F6485&lt;21*60),1,0)</f>
        <v>0</v>
      </c>
      <c r="L6485">
        <f>K6485*G6485</f>
        <v>0</v>
      </c>
      <c r="M6485">
        <f>H6485*B6485</f>
        <v>8.2000000000000003E-2</v>
      </c>
      <c r="N6485">
        <f>I6485*B6485</f>
        <v>0</v>
      </c>
      <c r="O6485">
        <f>J6485*B6485</f>
        <v>0</v>
      </c>
    </row>
    <row r="6486" spans="1:15" x14ac:dyDescent="0.25">
      <c r="A6486" s="1">
        <v>41409.9375</v>
      </c>
      <c r="B6486">
        <v>9.7000000000000003E-2</v>
      </c>
      <c r="C6486">
        <f>HOUR(A6486)</f>
        <v>22</v>
      </c>
      <c r="D6486">
        <f>MINUTE(A6486)</f>
        <v>30</v>
      </c>
      <c r="E6486">
        <v>5</v>
      </c>
      <c r="F6486">
        <f>60*C6486+D6486</f>
        <v>1350</v>
      </c>
      <c r="G6486">
        <f>IF(MONTH(A6486)&gt;10,1,IF(MONTH(A6486)&lt;4,1,0))</f>
        <v>0</v>
      </c>
      <c r="H6486">
        <f>IF(AND(F6486&gt;=6*60,F6486&lt;10*60),1,IF(F6486&gt;=15*60,1,IF(F6486&lt;1*60,1,0)))</f>
        <v>1</v>
      </c>
      <c r="I6486">
        <f>IF(AND(F6486&gt;=1*60,F6486&lt;6*60),1,0)</f>
        <v>0</v>
      </c>
      <c r="J6486">
        <f>IF(AND(F6486&gt;=10*60,F6486&lt;15*60),1,0)</f>
        <v>0</v>
      </c>
      <c r="K6486">
        <f>IF(AND(F6486&gt;=16*60,F6486&lt;21*60),1,0)</f>
        <v>0</v>
      </c>
      <c r="L6486">
        <f>K6486*G6486</f>
        <v>0</v>
      </c>
      <c r="M6486">
        <f>H6486*B6486</f>
        <v>9.7000000000000003E-2</v>
      </c>
      <c r="N6486">
        <f>I6486*B6486</f>
        <v>0</v>
      </c>
      <c r="O6486">
        <f>J6486*B6486</f>
        <v>0</v>
      </c>
    </row>
    <row r="6487" spans="1:15" x14ac:dyDescent="0.25">
      <c r="A6487" s="1">
        <v>41409.958333333299</v>
      </c>
      <c r="B6487">
        <v>8.1000000000000003E-2</v>
      </c>
      <c r="C6487">
        <f>HOUR(A6487)</f>
        <v>23</v>
      </c>
      <c r="D6487">
        <f>MINUTE(A6487)</f>
        <v>0</v>
      </c>
      <c r="E6487">
        <v>5</v>
      </c>
      <c r="F6487">
        <f>60*C6487+D6487</f>
        <v>1380</v>
      </c>
      <c r="G6487">
        <f>IF(MONTH(A6487)&gt;10,1,IF(MONTH(A6487)&lt;4,1,0))</f>
        <v>0</v>
      </c>
      <c r="H6487">
        <f>IF(AND(F6487&gt;=6*60,F6487&lt;10*60),1,IF(F6487&gt;=15*60,1,IF(F6487&lt;1*60,1,0)))</f>
        <v>1</v>
      </c>
      <c r="I6487">
        <f>IF(AND(F6487&gt;=1*60,F6487&lt;6*60),1,0)</f>
        <v>0</v>
      </c>
      <c r="J6487">
        <f>IF(AND(F6487&gt;=10*60,F6487&lt;15*60),1,0)</f>
        <v>0</v>
      </c>
      <c r="K6487">
        <f>IF(AND(F6487&gt;=16*60,F6487&lt;21*60),1,0)</f>
        <v>0</v>
      </c>
      <c r="L6487">
        <f>K6487*G6487</f>
        <v>0</v>
      </c>
      <c r="M6487">
        <f>H6487*B6487</f>
        <v>8.1000000000000003E-2</v>
      </c>
      <c r="N6487">
        <f>I6487*B6487</f>
        <v>0</v>
      </c>
      <c r="O6487">
        <f>J6487*B6487</f>
        <v>0</v>
      </c>
    </row>
    <row r="6488" spans="1:15" x14ac:dyDescent="0.25">
      <c r="A6488" s="1">
        <v>41409.979166666701</v>
      </c>
      <c r="B6488">
        <v>2.4E-2</v>
      </c>
      <c r="C6488">
        <f>HOUR(A6488)</f>
        <v>23</v>
      </c>
      <c r="D6488">
        <f>MINUTE(A6488)</f>
        <v>30</v>
      </c>
      <c r="E6488">
        <v>5</v>
      </c>
      <c r="F6488">
        <f>60*C6488+D6488</f>
        <v>1410</v>
      </c>
      <c r="G6488">
        <f>IF(MONTH(A6488)&gt;10,1,IF(MONTH(A6488)&lt;4,1,0))</f>
        <v>0</v>
      </c>
      <c r="H6488">
        <f>IF(AND(F6488&gt;=6*60,F6488&lt;10*60),1,IF(F6488&gt;=15*60,1,IF(F6488&lt;1*60,1,0)))</f>
        <v>1</v>
      </c>
      <c r="I6488">
        <f>IF(AND(F6488&gt;=1*60,F6488&lt;6*60),1,0)</f>
        <v>0</v>
      </c>
      <c r="J6488">
        <f>IF(AND(F6488&gt;=10*60,F6488&lt;15*60),1,0)</f>
        <v>0</v>
      </c>
      <c r="K6488">
        <f>IF(AND(F6488&gt;=16*60,F6488&lt;21*60),1,0)</f>
        <v>0</v>
      </c>
      <c r="L6488">
        <f>K6488*G6488</f>
        <v>0</v>
      </c>
      <c r="M6488">
        <f>H6488*B6488</f>
        <v>2.4E-2</v>
      </c>
      <c r="N6488">
        <f>I6488*B6488</f>
        <v>0</v>
      </c>
      <c r="O6488">
        <f>J6488*B6488</f>
        <v>0</v>
      </c>
    </row>
    <row r="6489" spans="1:15" x14ac:dyDescent="0.25">
      <c r="A6489" s="1">
        <v>41410</v>
      </c>
      <c r="B6489">
        <v>3.7999999999999999E-2</v>
      </c>
      <c r="C6489">
        <f>HOUR(A6489)</f>
        <v>0</v>
      </c>
      <c r="D6489">
        <f>MINUTE(A6489)</f>
        <v>0</v>
      </c>
      <c r="E6489">
        <v>5</v>
      </c>
      <c r="F6489">
        <f>60*C6489+D6489</f>
        <v>0</v>
      </c>
      <c r="G6489">
        <f>IF(MONTH(A6489)&gt;10,1,IF(MONTH(A6489)&lt;4,1,0))</f>
        <v>0</v>
      </c>
      <c r="H6489">
        <f>IF(AND(F6489&gt;=6*60,F6489&lt;10*60),1,IF(F6489&gt;=15*60,1,IF(F6489&lt;1*60,1,0)))</f>
        <v>1</v>
      </c>
      <c r="I6489">
        <f>IF(AND(F6489&gt;=1*60,F6489&lt;6*60),1,0)</f>
        <v>0</v>
      </c>
      <c r="J6489">
        <f>IF(AND(F6489&gt;=10*60,F6489&lt;15*60),1,0)</f>
        <v>0</v>
      </c>
      <c r="K6489">
        <f>IF(AND(F6489&gt;=16*60,F6489&lt;21*60),1,0)</f>
        <v>0</v>
      </c>
      <c r="L6489">
        <f>K6489*G6489</f>
        <v>0</v>
      </c>
      <c r="M6489">
        <f>H6489*B6489</f>
        <v>3.7999999999999999E-2</v>
      </c>
      <c r="N6489">
        <f>I6489*B6489</f>
        <v>0</v>
      </c>
      <c r="O6489">
        <f>J6489*B6489</f>
        <v>0</v>
      </c>
    </row>
    <row r="6490" spans="1:15" x14ac:dyDescent="0.25">
      <c r="A6490" s="1">
        <v>41410.020833333299</v>
      </c>
      <c r="B6490">
        <v>1.7999999999999999E-2</v>
      </c>
      <c r="C6490">
        <f>HOUR(A6490)</f>
        <v>0</v>
      </c>
      <c r="D6490">
        <f>MINUTE(A6490)</f>
        <v>30</v>
      </c>
      <c r="E6490">
        <v>5</v>
      </c>
      <c r="F6490">
        <f>60*C6490+D6490</f>
        <v>30</v>
      </c>
      <c r="G6490">
        <f>IF(MONTH(A6490)&gt;10,1,IF(MONTH(A6490)&lt;4,1,0))</f>
        <v>0</v>
      </c>
      <c r="H6490">
        <f>IF(AND(F6490&gt;=6*60,F6490&lt;10*60),1,IF(F6490&gt;=15*60,1,IF(F6490&lt;1*60,1,0)))</f>
        <v>1</v>
      </c>
      <c r="I6490">
        <f>IF(AND(F6490&gt;=1*60,F6490&lt;6*60),1,0)</f>
        <v>0</v>
      </c>
      <c r="J6490">
        <f>IF(AND(F6490&gt;=10*60,F6490&lt;15*60),1,0)</f>
        <v>0</v>
      </c>
      <c r="K6490">
        <f>IF(AND(F6490&gt;=16*60,F6490&lt;21*60),1,0)</f>
        <v>0</v>
      </c>
      <c r="L6490">
        <f>K6490*G6490</f>
        <v>0</v>
      </c>
      <c r="M6490">
        <f>H6490*B6490</f>
        <v>1.7999999999999999E-2</v>
      </c>
      <c r="N6490">
        <f>I6490*B6490</f>
        <v>0</v>
      </c>
      <c r="O6490">
        <f>J6490*B6490</f>
        <v>0</v>
      </c>
    </row>
    <row r="6491" spans="1:15" x14ac:dyDescent="0.25">
      <c r="A6491" s="1">
        <v>41410.041666666701</v>
      </c>
      <c r="B6491">
        <v>3.3000000000000002E-2</v>
      </c>
      <c r="C6491">
        <f>HOUR(A6491)</f>
        <v>1</v>
      </c>
      <c r="D6491">
        <f>MINUTE(A6491)</f>
        <v>0</v>
      </c>
      <c r="E6491">
        <v>5</v>
      </c>
      <c r="F6491">
        <f>60*C6491+D6491</f>
        <v>60</v>
      </c>
      <c r="G6491">
        <f>IF(MONTH(A6491)&gt;10,1,IF(MONTH(A6491)&lt;4,1,0))</f>
        <v>0</v>
      </c>
      <c r="H6491">
        <f>IF(AND(F6491&gt;=6*60,F6491&lt;10*60),1,IF(F6491&gt;=15*60,1,IF(F6491&lt;1*60,1,0)))</f>
        <v>0</v>
      </c>
      <c r="I6491">
        <f>IF(AND(F6491&gt;=1*60,F6491&lt;6*60),1,0)</f>
        <v>1</v>
      </c>
      <c r="J6491">
        <f>IF(AND(F6491&gt;=10*60,F6491&lt;15*60),1,0)</f>
        <v>0</v>
      </c>
      <c r="K6491">
        <f>IF(AND(F6491&gt;=16*60,F6491&lt;21*60),1,0)</f>
        <v>0</v>
      </c>
      <c r="L6491">
        <f>K6491*G6491</f>
        <v>0</v>
      </c>
      <c r="M6491">
        <f>H6491*B6491</f>
        <v>0</v>
      </c>
      <c r="N6491">
        <f>I6491*B6491</f>
        <v>3.3000000000000002E-2</v>
      </c>
      <c r="O6491">
        <f>J6491*B6491</f>
        <v>0</v>
      </c>
    </row>
    <row r="6492" spans="1:15" x14ac:dyDescent="0.25">
      <c r="A6492" s="1">
        <v>41410.0625</v>
      </c>
      <c r="B6492">
        <v>3.5999999999999997E-2</v>
      </c>
      <c r="C6492">
        <f>HOUR(A6492)</f>
        <v>1</v>
      </c>
      <c r="D6492">
        <f>MINUTE(A6492)</f>
        <v>30</v>
      </c>
      <c r="E6492">
        <v>5</v>
      </c>
      <c r="F6492">
        <f>60*C6492+D6492</f>
        <v>90</v>
      </c>
      <c r="G6492">
        <f>IF(MONTH(A6492)&gt;10,1,IF(MONTH(A6492)&lt;4,1,0))</f>
        <v>0</v>
      </c>
      <c r="H6492">
        <f>IF(AND(F6492&gt;=6*60,F6492&lt;10*60),1,IF(F6492&gt;=15*60,1,IF(F6492&lt;1*60,1,0)))</f>
        <v>0</v>
      </c>
      <c r="I6492">
        <f>IF(AND(F6492&gt;=1*60,F6492&lt;6*60),1,0)</f>
        <v>1</v>
      </c>
      <c r="J6492">
        <f>IF(AND(F6492&gt;=10*60,F6492&lt;15*60),1,0)</f>
        <v>0</v>
      </c>
      <c r="K6492">
        <f>IF(AND(F6492&gt;=16*60,F6492&lt;21*60),1,0)</f>
        <v>0</v>
      </c>
      <c r="L6492">
        <f>K6492*G6492</f>
        <v>0</v>
      </c>
      <c r="M6492">
        <f>H6492*B6492</f>
        <v>0</v>
      </c>
      <c r="N6492">
        <f>I6492*B6492</f>
        <v>3.5999999999999997E-2</v>
      </c>
      <c r="O6492">
        <f>J6492*B6492</f>
        <v>0</v>
      </c>
    </row>
    <row r="6493" spans="1:15" x14ac:dyDescent="0.25">
      <c r="A6493" s="1">
        <v>41410.083333333299</v>
      </c>
      <c r="B6493">
        <v>1.4E-2</v>
      </c>
      <c r="C6493">
        <f>HOUR(A6493)</f>
        <v>2</v>
      </c>
      <c r="D6493">
        <f>MINUTE(A6493)</f>
        <v>0</v>
      </c>
      <c r="E6493">
        <v>5</v>
      </c>
      <c r="F6493">
        <f>60*C6493+D6493</f>
        <v>120</v>
      </c>
      <c r="G6493">
        <f>IF(MONTH(A6493)&gt;10,1,IF(MONTH(A6493)&lt;4,1,0))</f>
        <v>0</v>
      </c>
      <c r="H6493">
        <f>IF(AND(F6493&gt;=6*60,F6493&lt;10*60),1,IF(F6493&gt;=15*60,1,IF(F6493&lt;1*60,1,0)))</f>
        <v>0</v>
      </c>
      <c r="I6493">
        <f>IF(AND(F6493&gt;=1*60,F6493&lt;6*60),1,0)</f>
        <v>1</v>
      </c>
      <c r="J6493">
        <f>IF(AND(F6493&gt;=10*60,F6493&lt;15*60),1,0)</f>
        <v>0</v>
      </c>
      <c r="K6493">
        <f>IF(AND(F6493&gt;=16*60,F6493&lt;21*60),1,0)</f>
        <v>0</v>
      </c>
      <c r="L6493">
        <f>K6493*G6493</f>
        <v>0</v>
      </c>
      <c r="M6493">
        <f>H6493*B6493</f>
        <v>0</v>
      </c>
      <c r="N6493">
        <f>I6493*B6493</f>
        <v>1.4E-2</v>
      </c>
      <c r="O6493">
        <f>J6493*B6493</f>
        <v>0</v>
      </c>
    </row>
    <row r="6494" spans="1:15" x14ac:dyDescent="0.25">
      <c r="A6494" s="1">
        <v>41410.104166666701</v>
      </c>
      <c r="B6494">
        <v>3.6999999999999998E-2</v>
      </c>
      <c r="C6494">
        <f>HOUR(A6494)</f>
        <v>2</v>
      </c>
      <c r="D6494">
        <f>MINUTE(A6494)</f>
        <v>30</v>
      </c>
      <c r="E6494">
        <v>5</v>
      </c>
      <c r="F6494">
        <f>60*C6494+D6494</f>
        <v>150</v>
      </c>
      <c r="G6494">
        <f>IF(MONTH(A6494)&gt;10,1,IF(MONTH(A6494)&lt;4,1,0))</f>
        <v>0</v>
      </c>
      <c r="H6494">
        <f>IF(AND(F6494&gt;=6*60,F6494&lt;10*60),1,IF(F6494&gt;=15*60,1,IF(F6494&lt;1*60,1,0)))</f>
        <v>0</v>
      </c>
      <c r="I6494">
        <f>IF(AND(F6494&gt;=1*60,F6494&lt;6*60),1,0)</f>
        <v>1</v>
      </c>
      <c r="J6494">
        <f>IF(AND(F6494&gt;=10*60,F6494&lt;15*60),1,0)</f>
        <v>0</v>
      </c>
      <c r="K6494">
        <f>IF(AND(F6494&gt;=16*60,F6494&lt;21*60),1,0)</f>
        <v>0</v>
      </c>
      <c r="L6494">
        <f>K6494*G6494</f>
        <v>0</v>
      </c>
      <c r="M6494">
        <f>H6494*B6494</f>
        <v>0</v>
      </c>
      <c r="N6494">
        <f>I6494*B6494</f>
        <v>3.6999999999999998E-2</v>
      </c>
      <c r="O6494">
        <f>J6494*B6494</f>
        <v>0</v>
      </c>
    </row>
    <row r="6495" spans="1:15" x14ac:dyDescent="0.25">
      <c r="A6495" s="1">
        <v>41410.125</v>
      </c>
      <c r="B6495">
        <v>3.5999999999999997E-2</v>
      </c>
      <c r="C6495">
        <f>HOUR(A6495)</f>
        <v>3</v>
      </c>
      <c r="D6495">
        <f>MINUTE(A6495)</f>
        <v>0</v>
      </c>
      <c r="E6495">
        <v>5</v>
      </c>
      <c r="F6495">
        <f>60*C6495+D6495</f>
        <v>180</v>
      </c>
      <c r="G6495">
        <f>IF(MONTH(A6495)&gt;10,1,IF(MONTH(A6495)&lt;4,1,0))</f>
        <v>0</v>
      </c>
      <c r="H6495">
        <f>IF(AND(F6495&gt;=6*60,F6495&lt;10*60),1,IF(F6495&gt;=15*60,1,IF(F6495&lt;1*60,1,0)))</f>
        <v>0</v>
      </c>
      <c r="I6495">
        <f>IF(AND(F6495&gt;=1*60,F6495&lt;6*60),1,0)</f>
        <v>1</v>
      </c>
      <c r="J6495">
        <f>IF(AND(F6495&gt;=10*60,F6495&lt;15*60),1,0)</f>
        <v>0</v>
      </c>
      <c r="K6495">
        <f>IF(AND(F6495&gt;=16*60,F6495&lt;21*60),1,0)</f>
        <v>0</v>
      </c>
      <c r="L6495">
        <f>K6495*G6495</f>
        <v>0</v>
      </c>
      <c r="M6495">
        <f>H6495*B6495</f>
        <v>0</v>
      </c>
      <c r="N6495">
        <f>I6495*B6495</f>
        <v>3.5999999999999997E-2</v>
      </c>
      <c r="O6495">
        <f>J6495*B6495</f>
        <v>0</v>
      </c>
    </row>
    <row r="6496" spans="1:15" x14ac:dyDescent="0.25">
      <c r="A6496" s="1">
        <v>41410.145833333299</v>
      </c>
      <c r="B6496">
        <v>1.2999999999999999E-2</v>
      </c>
      <c r="C6496">
        <f>HOUR(A6496)</f>
        <v>3</v>
      </c>
      <c r="D6496">
        <f>MINUTE(A6496)</f>
        <v>30</v>
      </c>
      <c r="E6496">
        <v>5</v>
      </c>
      <c r="F6496">
        <f>60*C6496+D6496</f>
        <v>210</v>
      </c>
      <c r="G6496">
        <f>IF(MONTH(A6496)&gt;10,1,IF(MONTH(A6496)&lt;4,1,0))</f>
        <v>0</v>
      </c>
      <c r="H6496">
        <f>IF(AND(F6496&gt;=6*60,F6496&lt;10*60),1,IF(F6496&gt;=15*60,1,IF(F6496&lt;1*60,1,0)))</f>
        <v>0</v>
      </c>
      <c r="I6496">
        <f>IF(AND(F6496&gt;=1*60,F6496&lt;6*60),1,0)</f>
        <v>1</v>
      </c>
      <c r="J6496">
        <f>IF(AND(F6496&gt;=10*60,F6496&lt;15*60),1,0)</f>
        <v>0</v>
      </c>
      <c r="K6496">
        <f>IF(AND(F6496&gt;=16*60,F6496&lt;21*60),1,0)</f>
        <v>0</v>
      </c>
      <c r="L6496">
        <f>K6496*G6496</f>
        <v>0</v>
      </c>
      <c r="M6496">
        <f>H6496*B6496</f>
        <v>0</v>
      </c>
      <c r="N6496">
        <f>I6496*B6496</f>
        <v>1.2999999999999999E-2</v>
      </c>
      <c r="O6496">
        <f>J6496*B6496</f>
        <v>0</v>
      </c>
    </row>
    <row r="6497" spans="1:15" x14ac:dyDescent="0.25">
      <c r="A6497" s="1">
        <v>41410.166666666701</v>
      </c>
      <c r="B6497">
        <v>3.6999999999999998E-2</v>
      </c>
      <c r="C6497">
        <f>HOUR(A6497)</f>
        <v>4</v>
      </c>
      <c r="D6497">
        <f>MINUTE(A6497)</f>
        <v>0</v>
      </c>
      <c r="E6497">
        <v>5</v>
      </c>
      <c r="F6497">
        <f>60*C6497+D6497</f>
        <v>240</v>
      </c>
      <c r="G6497">
        <f>IF(MONTH(A6497)&gt;10,1,IF(MONTH(A6497)&lt;4,1,0))</f>
        <v>0</v>
      </c>
      <c r="H6497">
        <f>IF(AND(F6497&gt;=6*60,F6497&lt;10*60),1,IF(F6497&gt;=15*60,1,IF(F6497&lt;1*60,1,0)))</f>
        <v>0</v>
      </c>
      <c r="I6497">
        <f>IF(AND(F6497&gt;=1*60,F6497&lt;6*60),1,0)</f>
        <v>1</v>
      </c>
      <c r="J6497">
        <f>IF(AND(F6497&gt;=10*60,F6497&lt;15*60),1,0)</f>
        <v>0</v>
      </c>
      <c r="K6497">
        <f>IF(AND(F6497&gt;=16*60,F6497&lt;21*60),1,0)</f>
        <v>0</v>
      </c>
      <c r="L6497">
        <f>K6497*G6497</f>
        <v>0</v>
      </c>
      <c r="M6497">
        <f>H6497*B6497</f>
        <v>0</v>
      </c>
      <c r="N6497">
        <f>I6497*B6497</f>
        <v>3.6999999999999998E-2</v>
      </c>
      <c r="O6497">
        <f>J6497*B6497</f>
        <v>0</v>
      </c>
    </row>
    <row r="6498" spans="1:15" x14ac:dyDescent="0.25">
      <c r="A6498" s="1">
        <v>41410.1875</v>
      </c>
      <c r="B6498">
        <v>3.5000000000000003E-2</v>
      </c>
      <c r="C6498">
        <f>HOUR(A6498)</f>
        <v>4</v>
      </c>
      <c r="D6498">
        <f>MINUTE(A6498)</f>
        <v>30</v>
      </c>
      <c r="E6498">
        <v>5</v>
      </c>
      <c r="F6498">
        <f>60*C6498+D6498</f>
        <v>270</v>
      </c>
      <c r="G6498">
        <f>IF(MONTH(A6498)&gt;10,1,IF(MONTH(A6498)&lt;4,1,0))</f>
        <v>0</v>
      </c>
      <c r="H6498">
        <f>IF(AND(F6498&gt;=6*60,F6498&lt;10*60),1,IF(F6498&gt;=15*60,1,IF(F6498&lt;1*60,1,0)))</f>
        <v>0</v>
      </c>
      <c r="I6498">
        <f>IF(AND(F6498&gt;=1*60,F6498&lt;6*60),1,0)</f>
        <v>1</v>
      </c>
      <c r="J6498">
        <f>IF(AND(F6498&gt;=10*60,F6498&lt;15*60),1,0)</f>
        <v>0</v>
      </c>
      <c r="K6498">
        <f>IF(AND(F6498&gt;=16*60,F6498&lt;21*60),1,0)</f>
        <v>0</v>
      </c>
      <c r="L6498">
        <f>K6498*G6498</f>
        <v>0</v>
      </c>
      <c r="M6498">
        <f>H6498*B6498</f>
        <v>0</v>
      </c>
      <c r="N6498">
        <f>I6498*B6498</f>
        <v>3.5000000000000003E-2</v>
      </c>
      <c r="O6498">
        <f>J6498*B6498</f>
        <v>0</v>
      </c>
    </row>
    <row r="6499" spans="1:15" x14ac:dyDescent="0.25">
      <c r="A6499" s="1">
        <v>41410.208333333299</v>
      </c>
      <c r="B6499">
        <v>1.4E-2</v>
      </c>
      <c r="C6499">
        <f>HOUR(A6499)</f>
        <v>5</v>
      </c>
      <c r="D6499">
        <f>MINUTE(A6499)</f>
        <v>0</v>
      </c>
      <c r="E6499">
        <v>5</v>
      </c>
      <c r="F6499">
        <f>60*C6499+D6499</f>
        <v>300</v>
      </c>
      <c r="G6499">
        <f>IF(MONTH(A6499)&gt;10,1,IF(MONTH(A6499)&lt;4,1,0))</f>
        <v>0</v>
      </c>
      <c r="H6499">
        <f>IF(AND(F6499&gt;=6*60,F6499&lt;10*60),1,IF(F6499&gt;=15*60,1,IF(F6499&lt;1*60,1,0)))</f>
        <v>0</v>
      </c>
      <c r="I6499">
        <f>IF(AND(F6499&gt;=1*60,F6499&lt;6*60),1,0)</f>
        <v>1</v>
      </c>
      <c r="J6499">
        <f>IF(AND(F6499&gt;=10*60,F6499&lt;15*60),1,0)</f>
        <v>0</v>
      </c>
      <c r="K6499">
        <f>IF(AND(F6499&gt;=16*60,F6499&lt;21*60),1,0)</f>
        <v>0</v>
      </c>
      <c r="L6499">
        <f>K6499*G6499</f>
        <v>0</v>
      </c>
      <c r="M6499">
        <f>H6499*B6499</f>
        <v>0</v>
      </c>
      <c r="N6499">
        <f>I6499*B6499</f>
        <v>1.4E-2</v>
      </c>
      <c r="O6499">
        <f>J6499*B6499</f>
        <v>0</v>
      </c>
    </row>
    <row r="6500" spans="1:15" x14ac:dyDescent="0.25">
      <c r="A6500" s="1">
        <v>41410.229166666701</v>
      </c>
      <c r="B6500">
        <v>3.5000000000000003E-2</v>
      </c>
      <c r="C6500">
        <f>HOUR(A6500)</f>
        <v>5</v>
      </c>
      <c r="D6500">
        <f>MINUTE(A6500)</f>
        <v>30</v>
      </c>
      <c r="E6500">
        <v>5</v>
      </c>
      <c r="F6500">
        <f>60*C6500+D6500</f>
        <v>330</v>
      </c>
      <c r="G6500">
        <f>IF(MONTH(A6500)&gt;10,1,IF(MONTH(A6500)&lt;4,1,0))</f>
        <v>0</v>
      </c>
      <c r="H6500">
        <f>IF(AND(F6500&gt;=6*60,F6500&lt;10*60),1,IF(F6500&gt;=15*60,1,IF(F6500&lt;1*60,1,0)))</f>
        <v>0</v>
      </c>
      <c r="I6500">
        <f>IF(AND(F6500&gt;=1*60,F6500&lt;6*60),1,0)</f>
        <v>1</v>
      </c>
      <c r="J6500">
        <f>IF(AND(F6500&gt;=10*60,F6500&lt;15*60),1,0)</f>
        <v>0</v>
      </c>
      <c r="K6500">
        <f>IF(AND(F6500&gt;=16*60,F6500&lt;21*60),1,0)</f>
        <v>0</v>
      </c>
      <c r="L6500">
        <f>K6500*G6500</f>
        <v>0</v>
      </c>
      <c r="M6500">
        <f>H6500*B6500</f>
        <v>0</v>
      </c>
      <c r="N6500">
        <f>I6500*B6500</f>
        <v>3.5000000000000003E-2</v>
      </c>
      <c r="O6500">
        <f>J6500*B6500</f>
        <v>0</v>
      </c>
    </row>
    <row r="6501" spans="1:15" x14ac:dyDescent="0.25">
      <c r="A6501" s="1">
        <v>41410.25</v>
      </c>
      <c r="B6501">
        <v>0.03</v>
      </c>
      <c r="C6501">
        <f>HOUR(A6501)</f>
        <v>6</v>
      </c>
      <c r="D6501">
        <f>MINUTE(A6501)</f>
        <v>0</v>
      </c>
      <c r="E6501">
        <v>5</v>
      </c>
      <c r="F6501">
        <f>60*C6501+D6501</f>
        <v>360</v>
      </c>
      <c r="G6501">
        <f>IF(MONTH(A6501)&gt;10,1,IF(MONTH(A6501)&lt;4,1,0))</f>
        <v>0</v>
      </c>
      <c r="H6501">
        <f>IF(AND(F6501&gt;=6*60,F6501&lt;10*60),1,IF(F6501&gt;=15*60,1,IF(F6501&lt;1*60,1,0)))</f>
        <v>1</v>
      </c>
      <c r="I6501">
        <f>IF(AND(F6501&gt;=1*60,F6501&lt;6*60),1,0)</f>
        <v>0</v>
      </c>
      <c r="J6501">
        <f>IF(AND(F6501&gt;=10*60,F6501&lt;15*60),1,0)</f>
        <v>0</v>
      </c>
      <c r="K6501">
        <f>IF(AND(F6501&gt;=16*60,F6501&lt;21*60),1,0)</f>
        <v>0</v>
      </c>
      <c r="L6501">
        <f>K6501*G6501</f>
        <v>0</v>
      </c>
      <c r="M6501">
        <f>H6501*B6501</f>
        <v>0.03</v>
      </c>
      <c r="N6501">
        <f>I6501*B6501</f>
        <v>0</v>
      </c>
      <c r="O6501">
        <f>J6501*B6501</f>
        <v>0</v>
      </c>
    </row>
    <row r="6502" spans="1:15" x14ac:dyDescent="0.25">
      <c r="A6502" s="1">
        <v>41410.270833333299</v>
      </c>
      <c r="B6502">
        <v>1.9E-2</v>
      </c>
      <c r="C6502">
        <f>HOUR(A6502)</f>
        <v>6</v>
      </c>
      <c r="D6502">
        <f>MINUTE(A6502)</f>
        <v>30</v>
      </c>
      <c r="E6502">
        <v>5</v>
      </c>
      <c r="F6502">
        <f>60*C6502+D6502</f>
        <v>390</v>
      </c>
      <c r="G6502">
        <f>IF(MONTH(A6502)&gt;10,1,IF(MONTH(A6502)&lt;4,1,0))</f>
        <v>0</v>
      </c>
      <c r="H6502">
        <f>IF(AND(F6502&gt;=6*60,F6502&lt;10*60),1,IF(F6502&gt;=15*60,1,IF(F6502&lt;1*60,1,0)))</f>
        <v>1</v>
      </c>
      <c r="I6502">
        <f>IF(AND(F6502&gt;=1*60,F6502&lt;6*60),1,0)</f>
        <v>0</v>
      </c>
      <c r="J6502">
        <f>IF(AND(F6502&gt;=10*60,F6502&lt;15*60),1,0)</f>
        <v>0</v>
      </c>
      <c r="K6502">
        <f>IF(AND(F6502&gt;=16*60,F6502&lt;21*60),1,0)</f>
        <v>0</v>
      </c>
      <c r="L6502">
        <f>K6502*G6502</f>
        <v>0</v>
      </c>
      <c r="M6502">
        <f>H6502*B6502</f>
        <v>1.9E-2</v>
      </c>
      <c r="N6502">
        <f>I6502*B6502</f>
        <v>0</v>
      </c>
      <c r="O6502">
        <f>J6502*B6502</f>
        <v>0</v>
      </c>
    </row>
    <row r="6503" spans="1:15" x14ac:dyDescent="0.25">
      <c r="A6503" s="1">
        <v>41410.291666666701</v>
      </c>
      <c r="B6503">
        <v>0.442</v>
      </c>
      <c r="C6503">
        <f>HOUR(A6503)</f>
        <v>7</v>
      </c>
      <c r="D6503">
        <f>MINUTE(A6503)</f>
        <v>0</v>
      </c>
      <c r="E6503">
        <v>5</v>
      </c>
      <c r="F6503">
        <f>60*C6503+D6503</f>
        <v>420</v>
      </c>
      <c r="G6503">
        <f>IF(MONTH(A6503)&gt;10,1,IF(MONTH(A6503)&lt;4,1,0))</f>
        <v>0</v>
      </c>
      <c r="H6503">
        <f>IF(AND(F6503&gt;=6*60,F6503&lt;10*60),1,IF(F6503&gt;=15*60,1,IF(F6503&lt;1*60,1,0)))</f>
        <v>1</v>
      </c>
      <c r="I6503">
        <f>IF(AND(F6503&gt;=1*60,F6503&lt;6*60),1,0)</f>
        <v>0</v>
      </c>
      <c r="J6503">
        <f>IF(AND(F6503&gt;=10*60,F6503&lt;15*60),1,0)</f>
        <v>0</v>
      </c>
      <c r="K6503">
        <f>IF(AND(F6503&gt;=16*60,F6503&lt;21*60),1,0)</f>
        <v>0</v>
      </c>
      <c r="L6503">
        <f>K6503*G6503</f>
        <v>0</v>
      </c>
      <c r="M6503">
        <f>H6503*B6503</f>
        <v>0.442</v>
      </c>
      <c r="N6503">
        <f>I6503*B6503</f>
        <v>0</v>
      </c>
      <c r="O6503">
        <f>J6503*B6503</f>
        <v>0</v>
      </c>
    </row>
    <row r="6504" spans="1:15" x14ac:dyDescent="0.25">
      <c r="A6504" s="1">
        <v>41410.3125</v>
      </c>
      <c r="B6504">
        <v>9.9000000000000005E-2</v>
      </c>
      <c r="C6504">
        <f>HOUR(A6504)</f>
        <v>7</v>
      </c>
      <c r="D6504">
        <f>MINUTE(A6504)</f>
        <v>30</v>
      </c>
      <c r="E6504">
        <v>5</v>
      </c>
      <c r="F6504">
        <f>60*C6504+D6504</f>
        <v>450</v>
      </c>
      <c r="G6504">
        <f>IF(MONTH(A6504)&gt;10,1,IF(MONTH(A6504)&lt;4,1,0))</f>
        <v>0</v>
      </c>
      <c r="H6504">
        <f>IF(AND(F6504&gt;=6*60,F6504&lt;10*60),1,IF(F6504&gt;=15*60,1,IF(F6504&lt;1*60,1,0)))</f>
        <v>1</v>
      </c>
      <c r="I6504">
        <f>IF(AND(F6504&gt;=1*60,F6504&lt;6*60),1,0)</f>
        <v>0</v>
      </c>
      <c r="J6504">
        <f>IF(AND(F6504&gt;=10*60,F6504&lt;15*60),1,0)</f>
        <v>0</v>
      </c>
      <c r="K6504">
        <f>IF(AND(F6504&gt;=16*60,F6504&lt;21*60),1,0)</f>
        <v>0</v>
      </c>
      <c r="L6504">
        <f>K6504*G6504</f>
        <v>0</v>
      </c>
      <c r="M6504">
        <f>H6504*B6504</f>
        <v>9.9000000000000005E-2</v>
      </c>
      <c r="N6504">
        <f>I6504*B6504</f>
        <v>0</v>
      </c>
      <c r="O6504">
        <f>J6504*B6504</f>
        <v>0</v>
      </c>
    </row>
    <row r="6505" spans="1:15" x14ac:dyDescent="0.25">
      <c r="A6505" s="1">
        <v>41410.333333333299</v>
      </c>
      <c r="B6505">
        <v>8.5000000000000006E-2</v>
      </c>
      <c r="C6505">
        <f>HOUR(A6505)</f>
        <v>8</v>
      </c>
      <c r="D6505">
        <f>MINUTE(A6505)</f>
        <v>0</v>
      </c>
      <c r="E6505">
        <v>5</v>
      </c>
      <c r="F6505">
        <f>60*C6505+D6505</f>
        <v>480</v>
      </c>
      <c r="G6505">
        <f>IF(MONTH(A6505)&gt;10,1,IF(MONTH(A6505)&lt;4,1,0))</f>
        <v>0</v>
      </c>
      <c r="H6505">
        <f>IF(AND(F6505&gt;=6*60,F6505&lt;10*60),1,IF(F6505&gt;=15*60,1,IF(F6505&lt;1*60,1,0)))</f>
        <v>1</v>
      </c>
      <c r="I6505">
        <f>IF(AND(F6505&gt;=1*60,F6505&lt;6*60),1,0)</f>
        <v>0</v>
      </c>
      <c r="J6505">
        <f>IF(AND(F6505&gt;=10*60,F6505&lt;15*60),1,0)</f>
        <v>0</v>
      </c>
      <c r="K6505">
        <f>IF(AND(F6505&gt;=16*60,F6505&lt;21*60),1,0)</f>
        <v>0</v>
      </c>
      <c r="L6505">
        <f>K6505*G6505</f>
        <v>0</v>
      </c>
      <c r="M6505">
        <f>H6505*B6505</f>
        <v>8.5000000000000006E-2</v>
      </c>
      <c r="N6505">
        <f>I6505*B6505</f>
        <v>0</v>
      </c>
      <c r="O6505">
        <f>J6505*B6505</f>
        <v>0</v>
      </c>
    </row>
    <row r="6506" spans="1:15" x14ac:dyDescent="0.25">
      <c r="A6506" s="1">
        <v>41410.354166666701</v>
      </c>
      <c r="B6506">
        <v>9.8000000000000004E-2</v>
      </c>
      <c r="C6506">
        <f>HOUR(A6506)</f>
        <v>8</v>
      </c>
      <c r="D6506">
        <f>MINUTE(A6506)</f>
        <v>30</v>
      </c>
      <c r="E6506">
        <v>5</v>
      </c>
      <c r="F6506">
        <f>60*C6506+D6506</f>
        <v>510</v>
      </c>
      <c r="G6506">
        <f>IF(MONTH(A6506)&gt;10,1,IF(MONTH(A6506)&lt;4,1,0))</f>
        <v>0</v>
      </c>
      <c r="H6506">
        <f>IF(AND(F6506&gt;=6*60,F6506&lt;10*60),1,IF(F6506&gt;=15*60,1,IF(F6506&lt;1*60,1,0)))</f>
        <v>1</v>
      </c>
      <c r="I6506">
        <f>IF(AND(F6506&gt;=1*60,F6506&lt;6*60),1,0)</f>
        <v>0</v>
      </c>
      <c r="J6506">
        <f>IF(AND(F6506&gt;=10*60,F6506&lt;15*60),1,0)</f>
        <v>0</v>
      </c>
      <c r="K6506">
        <f>IF(AND(F6506&gt;=16*60,F6506&lt;21*60),1,0)</f>
        <v>0</v>
      </c>
      <c r="L6506">
        <f>K6506*G6506</f>
        <v>0</v>
      </c>
      <c r="M6506">
        <f>H6506*B6506</f>
        <v>9.8000000000000004E-2</v>
      </c>
      <c r="N6506">
        <f>I6506*B6506</f>
        <v>0</v>
      </c>
      <c r="O6506">
        <f>J6506*B6506</f>
        <v>0</v>
      </c>
    </row>
    <row r="6507" spans="1:15" x14ac:dyDescent="0.25">
      <c r="A6507" s="1">
        <v>41410.375</v>
      </c>
      <c r="B6507">
        <v>9.0999999999999998E-2</v>
      </c>
      <c r="C6507">
        <f>HOUR(A6507)</f>
        <v>9</v>
      </c>
      <c r="D6507">
        <f>MINUTE(A6507)</f>
        <v>0</v>
      </c>
      <c r="E6507">
        <v>5</v>
      </c>
      <c r="F6507">
        <f>60*C6507+D6507</f>
        <v>540</v>
      </c>
      <c r="G6507">
        <f>IF(MONTH(A6507)&gt;10,1,IF(MONTH(A6507)&lt;4,1,0))</f>
        <v>0</v>
      </c>
      <c r="H6507">
        <f>IF(AND(F6507&gt;=6*60,F6507&lt;10*60),1,IF(F6507&gt;=15*60,1,IF(F6507&lt;1*60,1,0)))</f>
        <v>1</v>
      </c>
      <c r="I6507">
        <f>IF(AND(F6507&gt;=1*60,F6507&lt;6*60),1,0)</f>
        <v>0</v>
      </c>
      <c r="J6507">
        <f>IF(AND(F6507&gt;=10*60,F6507&lt;15*60),1,0)</f>
        <v>0</v>
      </c>
      <c r="K6507">
        <f>IF(AND(F6507&gt;=16*60,F6507&lt;21*60),1,0)</f>
        <v>0</v>
      </c>
      <c r="L6507">
        <f>K6507*G6507</f>
        <v>0</v>
      </c>
      <c r="M6507">
        <f>H6507*B6507</f>
        <v>9.0999999999999998E-2</v>
      </c>
      <c r="N6507">
        <f>I6507*B6507</f>
        <v>0</v>
      </c>
      <c r="O6507">
        <f>J6507*B6507</f>
        <v>0</v>
      </c>
    </row>
    <row r="6508" spans="1:15" x14ac:dyDescent="0.25">
      <c r="A6508" s="1">
        <v>41410.395833333299</v>
      </c>
      <c r="B6508">
        <v>4.4999999999999998E-2</v>
      </c>
      <c r="C6508">
        <f>HOUR(A6508)</f>
        <v>9</v>
      </c>
      <c r="D6508">
        <f>MINUTE(A6508)</f>
        <v>30</v>
      </c>
      <c r="E6508">
        <v>5</v>
      </c>
      <c r="F6508">
        <f>60*C6508+D6508</f>
        <v>570</v>
      </c>
      <c r="G6508">
        <f>IF(MONTH(A6508)&gt;10,1,IF(MONTH(A6508)&lt;4,1,0))</f>
        <v>0</v>
      </c>
      <c r="H6508">
        <f>IF(AND(F6508&gt;=6*60,F6508&lt;10*60),1,IF(F6508&gt;=15*60,1,IF(F6508&lt;1*60,1,0)))</f>
        <v>1</v>
      </c>
      <c r="I6508">
        <f>IF(AND(F6508&gt;=1*60,F6508&lt;6*60),1,0)</f>
        <v>0</v>
      </c>
      <c r="J6508">
        <f>IF(AND(F6508&gt;=10*60,F6508&lt;15*60),1,0)</f>
        <v>0</v>
      </c>
      <c r="K6508">
        <f>IF(AND(F6508&gt;=16*60,F6508&lt;21*60),1,0)</f>
        <v>0</v>
      </c>
      <c r="L6508">
        <f>K6508*G6508</f>
        <v>0</v>
      </c>
      <c r="M6508">
        <f>H6508*B6508</f>
        <v>4.4999999999999998E-2</v>
      </c>
      <c r="N6508">
        <f>I6508*B6508</f>
        <v>0</v>
      </c>
      <c r="O6508">
        <f>J6508*B6508</f>
        <v>0</v>
      </c>
    </row>
    <row r="6509" spans="1:15" x14ac:dyDescent="0.25">
      <c r="A6509" s="1">
        <v>41410.416666666701</v>
      </c>
      <c r="B6509">
        <v>3.4000000000000002E-2</v>
      </c>
      <c r="C6509">
        <f>HOUR(A6509)</f>
        <v>10</v>
      </c>
      <c r="D6509">
        <f>MINUTE(A6509)</f>
        <v>0</v>
      </c>
      <c r="E6509">
        <v>5</v>
      </c>
      <c r="F6509">
        <f>60*C6509+D6509</f>
        <v>600</v>
      </c>
      <c r="G6509">
        <f>IF(MONTH(A6509)&gt;10,1,IF(MONTH(A6509)&lt;4,1,0))</f>
        <v>0</v>
      </c>
      <c r="H6509">
        <f>IF(AND(F6509&gt;=6*60,F6509&lt;10*60),1,IF(F6509&gt;=15*60,1,IF(F6509&lt;1*60,1,0)))</f>
        <v>0</v>
      </c>
      <c r="I6509">
        <f>IF(AND(F6509&gt;=1*60,F6509&lt;6*60),1,0)</f>
        <v>0</v>
      </c>
      <c r="J6509">
        <f>IF(AND(F6509&gt;=10*60,F6509&lt;15*60),1,0)</f>
        <v>1</v>
      </c>
      <c r="K6509">
        <f>IF(AND(F6509&gt;=16*60,F6509&lt;21*60),1,0)</f>
        <v>0</v>
      </c>
      <c r="L6509">
        <f>K6509*G6509</f>
        <v>0</v>
      </c>
      <c r="M6509">
        <f>H6509*B6509</f>
        <v>0</v>
      </c>
      <c r="N6509">
        <f>I6509*B6509</f>
        <v>0</v>
      </c>
      <c r="O6509">
        <f>J6509*B6509</f>
        <v>3.4000000000000002E-2</v>
      </c>
    </row>
    <row r="6510" spans="1:15" x14ac:dyDescent="0.25">
      <c r="A6510" s="1">
        <v>41410.4375</v>
      </c>
      <c r="B6510">
        <v>0.04</v>
      </c>
      <c r="C6510">
        <f>HOUR(A6510)</f>
        <v>10</v>
      </c>
      <c r="D6510">
        <f>MINUTE(A6510)</f>
        <v>30</v>
      </c>
      <c r="E6510">
        <v>5</v>
      </c>
      <c r="F6510">
        <f>60*C6510+D6510</f>
        <v>630</v>
      </c>
      <c r="G6510">
        <f>IF(MONTH(A6510)&gt;10,1,IF(MONTH(A6510)&lt;4,1,0))</f>
        <v>0</v>
      </c>
      <c r="H6510">
        <f>IF(AND(F6510&gt;=6*60,F6510&lt;10*60),1,IF(F6510&gt;=15*60,1,IF(F6510&lt;1*60,1,0)))</f>
        <v>0</v>
      </c>
      <c r="I6510">
        <f>IF(AND(F6510&gt;=1*60,F6510&lt;6*60),1,0)</f>
        <v>0</v>
      </c>
      <c r="J6510">
        <f>IF(AND(F6510&gt;=10*60,F6510&lt;15*60),1,0)</f>
        <v>1</v>
      </c>
      <c r="K6510">
        <f>IF(AND(F6510&gt;=16*60,F6510&lt;21*60),1,0)</f>
        <v>0</v>
      </c>
      <c r="L6510">
        <f>K6510*G6510</f>
        <v>0</v>
      </c>
      <c r="M6510">
        <f>H6510*B6510</f>
        <v>0</v>
      </c>
      <c r="N6510">
        <f>I6510*B6510</f>
        <v>0</v>
      </c>
      <c r="O6510">
        <f>J6510*B6510</f>
        <v>0.04</v>
      </c>
    </row>
    <row r="6511" spans="1:15" x14ac:dyDescent="0.25">
      <c r="A6511" s="1">
        <v>41410.458333333299</v>
      </c>
      <c r="B6511">
        <v>0.03</v>
      </c>
      <c r="C6511">
        <f>HOUR(A6511)</f>
        <v>11</v>
      </c>
      <c r="D6511">
        <f>MINUTE(A6511)</f>
        <v>0</v>
      </c>
      <c r="E6511">
        <v>5</v>
      </c>
      <c r="F6511">
        <f>60*C6511+D6511</f>
        <v>660</v>
      </c>
      <c r="G6511">
        <f>IF(MONTH(A6511)&gt;10,1,IF(MONTH(A6511)&lt;4,1,0))</f>
        <v>0</v>
      </c>
      <c r="H6511">
        <f>IF(AND(F6511&gt;=6*60,F6511&lt;10*60),1,IF(F6511&gt;=15*60,1,IF(F6511&lt;1*60,1,0)))</f>
        <v>0</v>
      </c>
      <c r="I6511">
        <f>IF(AND(F6511&gt;=1*60,F6511&lt;6*60),1,0)</f>
        <v>0</v>
      </c>
      <c r="J6511">
        <f>IF(AND(F6511&gt;=10*60,F6511&lt;15*60),1,0)</f>
        <v>1</v>
      </c>
      <c r="K6511">
        <f>IF(AND(F6511&gt;=16*60,F6511&lt;21*60),1,0)</f>
        <v>0</v>
      </c>
      <c r="L6511">
        <f>K6511*G6511</f>
        <v>0</v>
      </c>
      <c r="M6511">
        <f>H6511*B6511</f>
        <v>0</v>
      </c>
      <c r="N6511">
        <f>I6511*B6511</f>
        <v>0</v>
      </c>
      <c r="O6511">
        <f>J6511*B6511</f>
        <v>0.03</v>
      </c>
    </row>
    <row r="6512" spans="1:15" x14ac:dyDescent="0.25">
      <c r="A6512" s="1">
        <v>41410.479166666701</v>
      </c>
      <c r="B6512">
        <v>2.1000000000000001E-2</v>
      </c>
      <c r="C6512">
        <f>HOUR(A6512)</f>
        <v>11</v>
      </c>
      <c r="D6512">
        <f>MINUTE(A6512)</f>
        <v>30</v>
      </c>
      <c r="E6512">
        <v>5</v>
      </c>
      <c r="F6512">
        <f>60*C6512+D6512</f>
        <v>690</v>
      </c>
      <c r="G6512">
        <f>IF(MONTH(A6512)&gt;10,1,IF(MONTH(A6512)&lt;4,1,0))</f>
        <v>0</v>
      </c>
      <c r="H6512">
        <f>IF(AND(F6512&gt;=6*60,F6512&lt;10*60),1,IF(F6512&gt;=15*60,1,IF(F6512&lt;1*60,1,0)))</f>
        <v>0</v>
      </c>
      <c r="I6512">
        <f>IF(AND(F6512&gt;=1*60,F6512&lt;6*60),1,0)</f>
        <v>0</v>
      </c>
      <c r="J6512">
        <f>IF(AND(F6512&gt;=10*60,F6512&lt;15*60),1,0)</f>
        <v>1</v>
      </c>
      <c r="K6512">
        <f>IF(AND(F6512&gt;=16*60,F6512&lt;21*60),1,0)</f>
        <v>0</v>
      </c>
      <c r="L6512">
        <f>K6512*G6512</f>
        <v>0</v>
      </c>
      <c r="M6512">
        <f>H6512*B6512</f>
        <v>0</v>
      </c>
      <c r="N6512">
        <f>I6512*B6512</f>
        <v>0</v>
      </c>
      <c r="O6512">
        <f>J6512*B6512</f>
        <v>2.1000000000000001E-2</v>
      </c>
    </row>
    <row r="6513" spans="1:15" x14ac:dyDescent="0.25">
      <c r="A6513" s="1">
        <v>41410.5</v>
      </c>
      <c r="B6513">
        <v>0.03</v>
      </c>
      <c r="C6513">
        <f>HOUR(A6513)</f>
        <v>12</v>
      </c>
      <c r="D6513">
        <f>MINUTE(A6513)</f>
        <v>0</v>
      </c>
      <c r="E6513">
        <v>5</v>
      </c>
      <c r="F6513">
        <f>60*C6513+D6513</f>
        <v>720</v>
      </c>
      <c r="G6513">
        <f>IF(MONTH(A6513)&gt;10,1,IF(MONTH(A6513)&lt;4,1,0))</f>
        <v>0</v>
      </c>
      <c r="H6513">
        <f>IF(AND(F6513&gt;=6*60,F6513&lt;10*60),1,IF(F6513&gt;=15*60,1,IF(F6513&lt;1*60,1,0)))</f>
        <v>0</v>
      </c>
      <c r="I6513">
        <f>IF(AND(F6513&gt;=1*60,F6513&lt;6*60),1,0)</f>
        <v>0</v>
      </c>
      <c r="J6513">
        <f>IF(AND(F6513&gt;=10*60,F6513&lt;15*60),1,0)</f>
        <v>1</v>
      </c>
      <c r="K6513">
        <f>IF(AND(F6513&gt;=16*60,F6513&lt;21*60),1,0)</f>
        <v>0</v>
      </c>
      <c r="L6513">
        <f>K6513*G6513</f>
        <v>0</v>
      </c>
      <c r="M6513">
        <f>H6513*B6513</f>
        <v>0</v>
      </c>
      <c r="N6513">
        <f>I6513*B6513</f>
        <v>0</v>
      </c>
      <c r="O6513">
        <f>J6513*B6513</f>
        <v>0.03</v>
      </c>
    </row>
    <row r="6514" spans="1:15" x14ac:dyDescent="0.25">
      <c r="A6514" s="1">
        <v>41410.520833333299</v>
      </c>
      <c r="B6514">
        <v>3.5000000000000003E-2</v>
      </c>
      <c r="C6514">
        <f>HOUR(A6514)</f>
        <v>12</v>
      </c>
      <c r="D6514">
        <f>MINUTE(A6514)</f>
        <v>30</v>
      </c>
      <c r="E6514">
        <v>5</v>
      </c>
      <c r="F6514">
        <f>60*C6514+D6514</f>
        <v>750</v>
      </c>
      <c r="G6514">
        <f>IF(MONTH(A6514)&gt;10,1,IF(MONTH(A6514)&lt;4,1,0))</f>
        <v>0</v>
      </c>
      <c r="H6514">
        <f>IF(AND(F6514&gt;=6*60,F6514&lt;10*60),1,IF(F6514&gt;=15*60,1,IF(F6514&lt;1*60,1,0)))</f>
        <v>0</v>
      </c>
      <c r="I6514">
        <f>IF(AND(F6514&gt;=1*60,F6514&lt;6*60),1,0)</f>
        <v>0</v>
      </c>
      <c r="J6514">
        <f>IF(AND(F6514&gt;=10*60,F6514&lt;15*60),1,0)</f>
        <v>1</v>
      </c>
      <c r="K6514">
        <f>IF(AND(F6514&gt;=16*60,F6514&lt;21*60),1,0)</f>
        <v>0</v>
      </c>
      <c r="L6514">
        <f>K6514*G6514</f>
        <v>0</v>
      </c>
      <c r="M6514">
        <f>H6514*B6514</f>
        <v>0</v>
      </c>
      <c r="N6514">
        <f>I6514*B6514</f>
        <v>0</v>
      </c>
      <c r="O6514">
        <f>J6514*B6514</f>
        <v>3.5000000000000003E-2</v>
      </c>
    </row>
    <row r="6515" spans="1:15" x14ac:dyDescent="0.25">
      <c r="A6515" s="1">
        <v>41410.541666666701</v>
      </c>
      <c r="B6515">
        <v>3.5000000000000003E-2</v>
      </c>
      <c r="C6515">
        <f>HOUR(A6515)</f>
        <v>13</v>
      </c>
      <c r="D6515">
        <f>MINUTE(A6515)</f>
        <v>0</v>
      </c>
      <c r="E6515">
        <v>5</v>
      </c>
      <c r="F6515">
        <f>60*C6515+D6515</f>
        <v>780</v>
      </c>
      <c r="G6515">
        <f>IF(MONTH(A6515)&gt;10,1,IF(MONTH(A6515)&lt;4,1,0))</f>
        <v>0</v>
      </c>
      <c r="H6515">
        <f>IF(AND(F6515&gt;=6*60,F6515&lt;10*60),1,IF(F6515&gt;=15*60,1,IF(F6515&lt;1*60,1,0)))</f>
        <v>0</v>
      </c>
      <c r="I6515">
        <f>IF(AND(F6515&gt;=1*60,F6515&lt;6*60),1,0)</f>
        <v>0</v>
      </c>
      <c r="J6515">
        <f>IF(AND(F6515&gt;=10*60,F6515&lt;15*60),1,0)</f>
        <v>1</v>
      </c>
      <c r="K6515">
        <f>IF(AND(F6515&gt;=16*60,F6515&lt;21*60),1,0)</f>
        <v>0</v>
      </c>
      <c r="L6515">
        <f>K6515*G6515</f>
        <v>0</v>
      </c>
      <c r="M6515">
        <f>H6515*B6515</f>
        <v>0</v>
      </c>
      <c r="N6515">
        <f>I6515*B6515</f>
        <v>0</v>
      </c>
      <c r="O6515">
        <f>J6515*B6515</f>
        <v>3.5000000000000003E-2</v>
      </c>
    </row>
    <row r="6516" spans="1:15" x14ac:dyDescent="0.25">
      <c r="A6516" s="1">
        <v>41410.5625</v>
      </c>
      <c r="B6516">
        <v>4.5999999999999999E-2</v>
      </c>
      <c r="C6516">
        <f>HOUR(A6516)</f>
        <v>13</v>
      </c>
      <c r="D6516">
        <f>MINUTE(A6516)</f>
        <v>30</v>
      </c>
      <c r="E6516">
        <v>5</v>
      </c>
      <c r="F6516">
        <f>60*C6516+D6516</f>
        <v>810</v>
      </c>
      <c r="G6516">
        <f>IF(MONTH(A6516)&gt;10,1,IF(MONTH(A6516)&lt;4,1,0))</f>
        <v>0</v>
      </c>
      <c r="H6516">
        <f>IF(AND(F6516&gt;=6*60,F6516&lt;10*60),1,IF(F6516&gt;=15*60,1,IF(F6516&lt;1*60,1,0)))</f>
        <v>0</v>
      </c>
      <c r="I6516">
        <f>IF(AND(F6516&gt;=1*60,F6516&lt;6*60),1,0)</f>
        <v>0</v>
      </c>
      <c r="J6516">
        <f>IF(AND(F6516&gt;=10*60,F6516&lt;15*60),1,0)</f>
        <v>1</v>
      </c>
      <c r="K6516">
        <f>IF(AND(F6516&gt;=16*60,F6516&lt;21*60),1,0)</f>
        <v>0</v>
      </c>
      <c r="L6516">
        <f>K6516*G6516</f>
        <v>0</v>
      </c>
      <c r="M6516">
        <f>H6516*B6516</f>
        <v>0</v>
      </c>
      <c r="N6516">
        <f>I6516*B6516</f>
        <v>0</v>
      </c>
      <c r="O6516">
        <f>J6516*B6516</f>
        <v>4.5999999999999999E-2</v>
      </c>
    </row>
    <row r="6517" spans="1:15" x14ac:dyDescent="0.25">
      <c r="A6517" s="1">
        <v>41410.583333333299</v>
      </c>
      <c r="B6517">
        <v>8.5999999999999993E-2</v>
      </c>
      <c r="C6517">
        <f>HOUR(A6517)</f>
        <v>14</v>
      </c>
      <c r="D6517">
        <f>MINUTE(A6517)</f>
        <v>0</v>
      </c>
      <c r="E6517">
        <v>5</v>
      </c>
      <c r="F6517">
        <f>60*C6517+D6517</f>
        <v>840</v>
      </c>
      <c r="G6517">
        <f>IF(MONTH(A6517)&gt;10,1,IF(MONTH(A6517)&lt;4,1,0))</f>
        <v>0</v>
      </c>
      <c r="H6517">
        <f>IF(AND(F6517&gt;=6*60,F6517&lt;10*60),1,IF(F6517&gt;=15*60,1,IF(F6517&lt;1*60,1,0)))</f>
        <v>0</v>
      </c>
      <c r="I6517">
        <f>IF(AND(F6517&gt;=1*60,F6517&lt;6*60),1,0)</f>
        <v>0</v>
      </c>
      <c r="J6517">
        <f>IF(AND(F6517&gt;=10*60,F6517&lt;15*60),1,0)</f>
        <v>1</v>
      </c>
      <c r="K6517">
        <f>IF(AND(F6517&gt;=16*60,F6517&lt;21*60),1,0)</f>
        <v>0</v>
      </c>
      <c r="L6517">
        <f>K6517*G6517</f>
        <v>0</v>
      </c>
      <c r="M6517">
        <f>H6517*B6517</f>
        <v>0</v>
      </c>
      <c r="N6517">
        <f>I6517*B6517</f>
        <v>0</v>
      </c>
      <c r="O6517">
        <f>J6517*B6517</f>
        <v>8.5999999999999993E-2</v>
      </c>
    </row>
    <row r="6518" spans="1:15" x14ac:dyDescent="0.25">
      <c r="A6518" s="1">
        <v>41410.604166666701</v>
      </c>
      <c r="B6518">
        <v>9.9000000000000005E-2</v>
      </c>
      <c r="C6518">
        <f>HOUR(A6518)</f>
        <v>14</v>
      </c>
      <c r="D6518">
        <f>MINUTE(A6518)</f>
        <v>30</v>
      </c>
      <c r="E6518">
        <v>5</v>
      </c>
      <c r="F6518">
        <f>60*C6518+D6518</f>
        <v>870</v>
      </c>
      <c r="G6518">
        <f>IF(MONTH(A6518)&gt;10,1,IF(MONTH(A6518)&lt;4,1,0))</f>
        <v>0</v>
      </c>
      <c r="H6518">
        <f>IF(AND(F6518&gt;=6*60,F6518&lt;10*60),1,IF(F6518&gt;=15*60,1,IF(F6518&lt;1*60,1,0)))</f>
        <v>0</v>
      </c>
      <c r="I6518">
        <f>IF(AND(F6518&gt;=1*60,F6518&lt;6*60),1,0)</f>
        <v>0</v>
      </c>
      <c r="J6518">
        <f>IF(AND(F6518&gt;=10*60,F6518&lt;15*60),1,0)</f>
        <v>1</v>
      </c>
      <c r="K6518">
        <f>IF(AND(F6518&gt;=16*60,F6518&lt;21*60),1,0)</f>
        <v>0</v>
      </c>
      <c r="L6518">
        <f>K6518*G6518</f>
        <v>0</v>
      </c>
      <c r="M6518">
        <f>H6518*B6518</f>
        <v>0</v>
      </c>
      <c r="N6518">
        <f>I6518*B6518</f>
        <v>0</v>
      </c>
      <c r="O6518">
        <f>J6518*B6518</f>
        <v>9.9000000000000005E-2</v>
      </c>
    </row>
    <row r="6519" spans="1:15" x14ac:dyDescent="0.25">
      <c r="A6519" s="1">
        <v>41410.625</v>
      </c>
      <c r="B6519">
        <v>0.57199999999999995</v>
      </c>
      <c r="C6519">
        <f>HOUR(A6519)</f>
        <v>15</v>
      </c>
      <c r="D6519">
        <f>MINUTE(A6519)</f>
        <v>0</v>
      </c>
      <c r="E6519">
        <v>5</v>
      </c>
      <c r="F6519">
        <f>60*C6519+D6519</f>
        <v>900</v>
      </c>
      <c r="G6519">
        <f>IF(MONTH(A6519)&gt;10,1,IF(MONTH(A6519)&lt;4,1,0))</f>
        <v>0</v>
      </c>
      <c r="H6519">
        <f>IF(AND(F6519&gt;=6*60,F6519&lt;10*60),1,IF(F6519&gt;=15*60,1,IF(F6519&lt;1*60,1,0)))</f>
        <v>1</v>
      </c>
      <c r="I6519">
        <f>IF(AND(F6519&gt;=1*60,F6519&lt;6*60),1,0)</f>
        <v>0</v>
      </c>
      <c r="J6519">
        <f>IF(AND(F6519&gt;=10*60,F6519&lt;15*60),1,0)</f>
        <v>0</v>
      </c>
      <c r="K6519">
        <f>IF(AND(F6519&gt;=16*60,F6519&lt;21*60),1,0)</f>
        <v>0</v>
      </c>
      <c r="L6519">
        <f>K6519*G6519</f>
        <v>0</v>
      </c>
      <c r="M6519">
        <f>H6519*B6519</f>
        <v>0.57199999999999995</v>
      </c>
      <c r="N6519">
        <f>I6519*B6519</f>
        <v>0</v>
      </c>
      <c r="O6519">
        <f>J6519*B6519</f>
        <v>0</v>
      </c>
    </row>
    <row r="6520" spans="1:15" x14ac:dyDescent="0.25">
      <c r="A6520" s="1">
        <v>41410.645833333299</v>
      </c>
      <c r="B6520">
        <v>0.56200000000000006</v>
      </c>
      <c r="C6520">
        <f>HOUR(A6520)</f>
        <v>15</v>
      </c>
      <c r="D6520">
        <f>MINUTE(A6520)</f>
        <v>30</v>
      </c>
      <c r="E6520">
        <v>5</v>
      </c>
      <c r="F6520">
        <f>60*C6520+D6520</f>
        <v>930</v>
      </c>
      <c r="G6520">
        <f>IF(MONTH(A6520)&gt;10,1,IF(MONTH(A6520)&lt;4,1,0))</f>
        <v>0</v>
      </c>
      <c r="H6520">
        <f>IF(AND(F6520&gt;=6*60,F6520&lt;10*60),1,IF(F6520&gt;=15*60,1,IF(F6520&lt;1*60,1,0)))</f>
        <v>1</v>
      </c>
      <c r="I6520">
        <f>IF(AND(F6520&gt;=1*60,F6520&lt;6*60),1,0)</f>
        <v>0</v>
      </c>
      <c r="J6520">
        <f>IF(AND(F6520&gt;=10*60,F6520&lt;15*60),1,0)</f>
        <v>0</v>
      </c>
      <c r="K6520">
        <f>IF(AND(F6520&gt;=16*60,F6520&lt;21*60),1,0)</f>
        <v>0</v>
      </c>
      <c r="L6520">
        <f>K6520*G6520</f>
        <v>0</v>
      </c>
      <c r="M6520">
        <f>H6520*B6520</f>
        <v>0.56200000000000006</v>
      </c>
      <c r="N6520">
        <f>I6520*B6520</f>
        <v>0</v>
      </c>
      <c r="O6520">
        <f>J6520*B6520</f>
        <v>0</v>
      </c>
    </row>
    <row r="6521" spans="1:15" x14ac:dyDescent="0.25">
      <c r="A6521" s="1">
        <v>41410.666666666701</v>
      </c>
      <c r="B6521">
        <v>0.55400000000000005</v>
      </c>
      <c r="C6521">
        <f>HOUR(A6521)</f>
        <v>16</v>
      </c>
      <c r="D6521">
        <f>MINUTE(A6521)</f>
        <v>0</v>
      </c>
      <c r="E6521">
        <v>5</v>
      </c>
      <c r="F6521">
        <f>60*C6521+D6521</f>
        <v>960</v>
      </c>
      <c r="G6521">
        <f>IF(MONTH(A6521)&gt;10,1,IF(MONTH(A6521)&lt;4,1,0))</f>
        <v>0</v>
      </c>
      <c r="H6521">
        <f>IF(AND(F6521&gt;=6*60,F6521&lt;10*60),1,IF(F6521&gt;=15*60,1,IF(F6521&lt;1*60,1,0)))</f>
        <v>1</v>
      </c>
      <c r="I6521">
        <f>IF(AND(F6521&gt;=1*60,F6521&lt;6*60),1,0)</f>
        <v>0</v>
      </c>
      <c r="J6521">
        <f>IF(AND(F6521&gt;=10*60,F6521&lt;15*60),1,0)</f>
        <v>0</v>
      </c>
      <c r="K6521">
        <f>IF(AND(F6521&gt;=16*60,F6521&lt;21*60),1,0)</f>
        <v>1</v>
      </c>
      <c r="L6521">
        <f>K6521*G6521</f>
        <v>0</v>
      </c>
      <c r="M6521">
        <f>H6521*B6521</f>
        <v>0.55400000000000005</v>
      </c>
      <c r="N6521">
        <f>I6521*B6521</f>
        <v>0</v>
      </c>
      <c r="O6521">
        <f>J6521*B6521</f>
        <v>0</v>
      </c>
    </row>
    <row r="6522" spans="1:15" x14ac:dyDescent="0.25">
      <c r="A6522" s="1">
        <v>41410.6875</v>
      </c>
      <c r="B6522">
        <v>1.827</v>
      </c>
      <c r="C6522">
        <f>HOUR(A6522)</f>
        <v>16</v>
      </c>
      <c r="D6522">
        <f>MINUTE(A6522)</f>
        <v>30</v>
      </c>
      <c r="E6522">
        <v>5</v>
      </c>
      <c r="F6522">
        <f>60*C6522+D6522</f>
        <v>990</v>
      </c>
      <c r="G6522">
        <f>IF(MONTH(A6522)&gt;10,1,IF(MONTH(A6522)&lt;4,1,0))</f>
        <v>0</v>
      </c>
      <c r="H6522">
        <f>IF(AND(F6522&gt;=6*60,F6522&lt;10*60),1,IF(F6522&gt;=15*60,1,IF(F6522&lt;1*60,1,0)))</f>
        <v>1</v>
      </c>
      <c r="I6522">
        <f>IF(AND(F6522&gt;=1*60,F6522&lt;6*60),1,0)</f>
        <v>0</v>
      </c>
      <c r="J6522">
        <f>IF(AND(F6522&gt;=10*60,F6522&lt;15*60),1,0)</f>
        <v>0</v>
      </c>
      <c r="K6522">
        <f>IF(AND(F6522&gt;=16*60,F6522&lt;21*60),1,0)</f>
        <v>1</v>
      </c>
      <c r="L6522">
        <f>K6522*G6522</f>
        <v>0</v>
      </c>
      <c r="M6522">
        <f>H6522*B6522</f>
        <v>1.827</v>
      </c>
      <c r="N6522">
        <f>I6522*B6522</f>
        <v>0</v>
      </c>
      <c r="O6522">
        <f>J6522*B6522</f>
        <v>0</v>
      </c>
    </row>
    <row r="6523" spans="1:15" x14ac:dyDescent="0.25">
      <c r="A6523" s="1">
        <v>41410.708333333299</v>
      </c>
      <c r="B6523">
        <v>0.31</v>
      </c>
      <c r="C6523">
        <f>HOUR(A6523)</f>
        <v>17</v>
      </c>
      <c r="D6523">
        <f>MINUTE(A6523)</f>
        <v>0</v>
      </c>
      <c r="E6523">
        <v>5</v>
      </c>
      <c r="F6523">
        <f>60*C6523+D6523</f>
        <v>1020</v>
      </c>
      <c r="G6523">
        <f>IF(MONTH(A6523)&gt;10,1,IF(MONTH(A6523)&lt;4,1,0))</f>
        <v>0</v>
      </c>
      <c r="H6523">
        <f>IF(AND(F6523&gt;=6*60,F6523&lt;10*60),1,IF(F6523&gt;=15*60,1,IF(F6523&lt;1*60,1,0)))</f>
        <v>1</v>
      </c>
      <c r="I6523">
        <f>IF(AND(F6523&gt;=1*60,F6523&lt;6*60),1,0)</f>
        <v>0</v>
      </c>
      <c r="J6523">
        <f>IF(AND(F6523&gt;=10*60,F6523&lt;15*60),1,0)</f>
        <v>0</v>
      </c>
      <c r="K6523">
        <f>IF(AND(F6523&gt;=16*60,F6523&lt;21*60),1,0)</f>
        <v>1</v>
      </c>
      <c r="L6523">
        <f>K6523*G6523</f>
        <v>0</v>
      </c>
      <c r="M6523">
        <f>H6523*B6523</f>
        <v>0.31</v>
      </c>
      <c r="N6523">
        <f>I6523*B6523</f>
        <v>0</v>
      </c>
      <c r="O6523">
        <f>J6523*B6523</f>
        <v>0</v>
      </c>
    </row>
    <row r="6524" spans="1:15" x14ac:dyDescent="0.25">
      <c r="A6524" s="1">
        <v>41410.729166666701</v>
      </c>
      <c r="B6524">
        <v>0.28100000000000003</v>
      </c>
      <c r="C6524">
        <f>HOUR(A6524)</f>
        <v>17</v>
      </c>
      <c r="D6524">
        <f>MINUTE(A6524)</f>
        <v>30</v>
      </c>
      <c r="E6524">
        <v>5</v>
      </c>
      <c r="F6524">
        <f>60*C6524+D6524</f>
        <v>1050</v>
      </c>
      <c r="G6524">
        <f>IF(MONTH(A6524)&gt;10,1,IF(MONTH(A6524)&lt;4,1,0))</f>
        <v>0</v>
      </c>
      <c r="H6524">
        <f>IF(AND(F6524&gt;=6*60,F6524&lt;10*60),1,IF(F6524&gt;=15*60,1,IF(F6524&lt;1*60,1,0)))</f>
        <v>1</v>
      </c>
      <c r="I6524">
        <f>IF(AND(F6524&gt;=1*60,F6524&lt;6*60),1,0)</f>
        <v>0</v>
      </c>
      <c r="J6524">
        <f>IF(AND(F6524&gt;=10*60,F6524&lt;15*60),1,0)</f>
        <v>0</v>
      </c>
      <c r="K6524">
        <f>IF(AND(F6524&gt;=16*60,F6524&lt;21*60),1,0)</f>
        <v>1</v>
      </c>
      <c r="L6524">
        <f>K6524*G6524</f>
        <v>0</v>
      </c>
      <c r="M6524">
        <f>H6524*B6524</f>
        <v>0.28100000000000003</v>
      </c>
      <c r="N6524">
        <f>I6524*B6524</f>
        <v>0</v>
      </c>
      <c r="O6524">
        <f>J6524*B6524</f>
        <v>0</v>
      </c>
    </row>
    <row r="6525" spans="1:15" x14ac:dyDescent="0.25">
      <c r="A6525" s="1">
        <v>41410.75</v>
      </c>
      <c r="B6525">
        <v>0.41</v>
      </c>
      <c r="C6525">
        <f>HOUR(A6525)</f>
        <v>18</v>
      </c>
      <c r="D6525">
        <f>MINUTE(A6525)</f>
        <v>0</v>
      </c>
      <c r="E6525">
        <v>5</v>
      </c>
      <c r="F6525">
        <f>60*C6525+D6525</f>
        <v>1080</v>
      </c>
      <c r="G6525">
        <f>IF(MONTH(A6525)&gt;10,1,IF(MONTH(A6525)&lt;4,1,0))</f>
        <v>0</v>
      </c>
      <c r="H6525">
        <f>IF(AND(F6525&gt;=6*60,F6525&lt;10*60),1,IF(F6525&gt;=15*60,1,IF(F6525&lt;1*60,1,0)))</f>
        <v>1</v>
      </c>
      <c r="I6525">
        <f>IF(AND(F6525&gt;=1*60,F6525&lt;6*60),1,0)</f>
        <v>0</v>
      </c>
      <c r="J6525">
        <f>IF(AND(F6525&gt;=10*60,F6525&lt;15*60),1,0)</f>
        <v>0</v>
      </c>
      <c r="K6525">
        <f>IF(AND(F6525&gt;=16*60,F6525&lt;21*60),1,0)</f>
        <v>1</v>
      </c>
      <c r="L6525">
        <f>K6525*G6525</f>
        <v>0</v>
      </c>
      <c r="M6525">
        <f>H6525*B6525</f>
        <v>0.41</v>
      </c>
      <c r="N6525">
        <f>I6525*B6525</f>
        <v>0</v>
      </c>
      <c r="O6525">
        <f>J6525*B6525</f>
        <v>0</v>
      </c>
    </row>
    <row r="6526" spans="1:15" x14ac:dyDescent="0.25">
      <c r="A6526" s="1">
        <v>41410.770833333299</v>
      </c>
      <c r="B6526">
        <v>0.16200000000000001</v>
      </c>
      <c r="C6526">
        <f>HOUR(A6526)</f>
        <v>18</v>
      </c>
      <c r="D6526">
        <f>MINUTE(A6526)</f>
        <v>30</v>
      </c>
      <c r="E6526">
        <v>5</v>
      </c>
      <c r="F6526">
        <f>60*C6526+D6526</f>
        <v>1110</v>
      </c>
      <c r="G6526">
        <f>IF(MONTH(A6526)&gt;10,1,IF(MONTH(A6526)&lt;4,1,0))</f>
        <v>0</v>
      </c>
      <c r="H6526">
        <f>IF(AND(F6526&gt;=6*60,F6526&lt;10*60),1,IF(F6526&gt;=15*60,1,IF(F6526&lt;1*60,1,0)))</f>
        <v>1</v>
      </c>
      <c r="I6526">
        <f>IF(AND(F6526&gt;=1*60,F6526&lt;6*60),1,0)</f>
        <v>0</v>
      </c>
      <c r="J6526">
        <f>IF(AND(F6526&gt;=10*60,F6526&lt;15*60),1,0)</f>
        <v>0</v>
      </c>
      <c r="K6526">
        <f>IF(AND(F6526&gt;=16*60,F6526&lt;21*60),1,0)</f>
        <v>1</v>
      </c>
      <c r="L6526">
        <f>K6526*G6526</f>
        <v>0</v>
      </c>
      <c r="M6526">
        <f>H6526*B6526</f>
        <v>0.16200000000000001</v>
      </c>
      <c r="N6526">
        <f>I6526*B6526</f>
        <v>0</v>
      </c>
      <c r="O6526">
        <f>J6526*B6526</f>
        <v>0</v>
      </c>
    </row>
    <row r="6527" spans="1:15" x14ac:dyDescent="0.25">
      <c r="A6527" s="1">
        <v>41410.791666666701</v>
      </c>
      <c r="B6527">
        <v>0.2</v>
      </c>
      <c r="C6527">
        <f>HOUR(A6527)</f>
        <v>19</v>
      </c>
      <c r="D6527">
        <f>MINUTE(A6527)</f>
        <v>0</v>
      </c>
      <c r="E6527">
        <v>5</v>
      </c>
      <c r="F6527">
        <f>60*C6527+D6527</f>
        <v>1140</v>
      </c>
      <c r="G6527">
        <f>IF(MONTH(A6527)&gt;10,1,IF(MONTH(A6527)&lt;4,1,0))</f>
        <v>0</v>
      </c>
      <c r="H6527">
        <f>IF(AND(F6527&gt;=6*60,F6527&lt;10*60),1,IF(F6527&gt;=15*60,1,IF(F6527&lt;1*60,1,0)))</f>
        <v>1</v>
      </c>
      <c r="I6527">
        <f>IF(AND(F6527&gt;=1*60,F6527&lt;6*60),1,0)</f>
        <v>0</v>
      </c>
      <c r="J6527">
        <f>IF(AND(F6527&gt;=10*60,F6527&lt;15*60),1,0)</f>
        <v>0</v>
      </c>
      <c r="K6527">
        <f>IF(AND(F6527&gt;=16*60,F6527&lt;21*60),1,0)</f>
        <v>1</v>
      </c>
      <c r="L6527">
        <f>K6527*G6527</f>
        <v>0</v>
      </c>
      <c r="M6527">
        <f>H6527*B6527</f>
        <v>0.2</v>
      </c>
      <c r="N6527">
        <f>I6527*B6527</f>
        <v>0</v>
      </c>
      <c r="O6527">
        <f>J6527*B6527</f>
        <v>0</v>
      </c>
    </row>
    <row r="6528" spans="1:15" x14ac:dyDescent="0.25">
      <c r="A6528" s="1">
        <v>41410.8125</v>
      </c>
      <c r="B6528">
        <v>0.14899999999999999</v>
      </c>
      <c r="C6528">
        <f>HOUR(A6528)</f>
        <v>19</v>
      </c>
      <c r="D6528">
        <f>MINUTE(A6528)</f>
        <v>30</v>
      </c>
      <c r="E6528">
        <v>5</v>
      </c>
      <c r="F6528">
        <f>60*C6528+D6528</f>
        <v>1170</v>
      </c>
      <c r="G6528">
        <f>IF(MONTH(A6528)&gt;10,1,IF(MONTH(A6528)&lt;4,1,0))</f>
        <v>0</v>
      </c>
      <c r="H6528">
        <f>IF(AND(F6528&gt;=6*60,F6528&lt;10*60),1,IF(F6528&gt;=15*60,1,IF(F6528&lt;1*60,1,0)))</f>
        <v>1</v>
      </c>
      <c r="I6528">
        <f>IF(AND(F6528&gt;=1*60,F6528&lt;6*60),1,0)</f>
        <v>0</v>
      </c>
      <c r="J6528">
        <f>IF(AND(F6528&gt;=10*60,F6528&lt;15*60),1,0)</f>
        <v>0</v>
      </c>
      <c r="K6528">
        <f>IF(AND(F6528&gt;=16*60,F6528&lt;21*60),1,0)</f>
        <v>1</v>
      </c>
      <c r="L6528">
        <f>K6528*G6528</f>
        <v>0</v>
      </c>
      <c r="M6528">
        <f>H6528*B6528</f>
        <v>0.14899999999999999</v>
      </c>
      <c r="N6528">
        <f>I6528*B6528</f>
        <v>0</v>
      </c>
      <c r="O6528">
        <f>J6528*B6528</f>
        <v>0</v>
      </c>
    </row>
    <row r="6529" spans="1:15" x14ac:dyDescent="0.25">
      <c r="A6529" s="1">
        <v>41410.833333333299</v>
      </c>
      <c r="B6529">
        <v>0.11600000000000001</v>
      </c>
      <c r="C6529">
        <f>HOUR(A6529)</f>
        <v>20</v>
      </c>
      <c r="D6529">
        <f>MINUTE(A6529)</f>
        <v>0</v>
      </c>
      <c r="E6529">
        <v>5</v>
      </c>
      <c r="F6529">
        <f>60*C6529+D6529</f>
        <v>1200</v>
      </c>
      <c r="G6529">
        <f>IF(MONTH(A6529)&gt;10,1,IF(MONTH(A6529)&lt;4,1,0))</f>
        <v>0</v>
      </c>
      <c r="H6529">
        <f>IF(AND(F6529&gt;=6*60,F6529&lt;10*60),1,IF(F6529&gt;=15*60,1,IF(F6529&lt;1*60,1,0)))</f>
        <v>1</v>
      </c>
      <c r="I6529">
        <f>IF(AND(F6529&gt;=1*60,F6529&lt;6*60),1,0)</f>
        <v>0</v>
      </c>
      <c r="J6529">
        <f>IF(AND(F6529&gt;=10*60,F6529&lt;15*60),1,0)</f>
        <v>0</v>
      </c>
      <c r="K6529">
        <f>IF(AND(F6529&gt;=16*60,F6529&lt;21*60),1,0)</f>
        <v>1</v>
      </c>
      <c r="L6529">
        <f>K6529*G6529</f>
        <v>0</v>
      </c>
      <c r="M6529">
        <f>H6529*B6529</f>
        <v>0.11600000000000001</v>
      </c>
      <c r="N6529">
        <f>I6529*B6529</f>
        <v>0</v>
      </c>
      <c r="O6529">
        <f>J6529*B6529</f>
        <v>0</v>
      </c>
    </row>
    <row r="6530" spans="1:15" x14ac:dyDescent="0.25">
      <c r="A6530" s="1">
        <v>41410.854166666701</v>
      </c>
      <c r="B6530">
        <v>9.2999999999999999E-2</v>
      </c>
      <c r="C6530">
        <f>HOUR(A6530)</f>
        <v>20</v>
      </c>
      <c r="D6530">
        <f>MINUTE(A6530)</f>
        <v>30</v>
      </c>
      <c r="E6530">
        <v>5</v>
      </c>
      <c r="F6530">
        <f>60*C6530+D6530</f>
        <v>1230</v>
      </c>
      <c r="G6530">
        <f>IF(MONTH(A6530)&gt;10,1,IF(MONTH(A6530)&lt;4,1,0))</f>
        <v>0</v>
      </c>
      <c r="H6530">
        <f>IF(AND(F6530&gt;=6*60,F6530&lt;10*60),1,IF(F6530&gt;=15*60,1,IF(F6530&lt;1*60,1,0)))</f>
        <v>1</v>
      </c>
      <c r="I6530">
        <f>IF(AND(F6530&gt;=1*60,F6530&lt;6*60),1,0)</f>
        <v>0</v>
      </c>
      <c r="J6530">
        <f>IF(AND(F6530&gt;=10*60,F6530&lt;15*60),1,0)</f>
        <v>0</v>
      </c>
      <c r="K6530">
        <f>IF(AND(F6530&gt;=16*60,F6530&lt;21*60),1,0)</f>
        <v>1</v>
      </c>
      <c r="L6530">
        <f>K6530*G6530</f>
        <v>0</v>
      </c>
      <c r="M6530">
        <f>H6530*B6530</f>
        <v>9.2999999999999999E-2</v>
      </c>
      <c r="N6530">
        <f>I6530*B6530</f>
        <v>0</v>
      </c>
      <c r="O6530">
        <f>J6530*B6530</f>
        <v>0</v>
      </c>
    </row>
    <row r="6531" spans="1:15" x14ac:dyDescent="0.25">
      <c r="A6531" s="1">
        <v>41410.875</v>
      </c>
      <c r="B6531">
        <v>9.2999999999999999E-2</v>
      </c>
      <c r="C6531">
        <f>HOUR(A6531)</f>
        <v>21</v>
      </c>
      <c r="D6531">
        <f>MINUTE(A6531)</f>
        <v>0</v>
      </c>
      <c r="E6531">
        <v>5</v>
      </c>
      <c r="F6531">
        <f>60*C6531+D6531</f>
        <v>1260</v>
      </c>
      <c r="G6531">
        <f>IF(MONTH(A6531)&gt;10,1,IF(MONTH(A6531)&lt;4,1,0))</f>
        <v>0</v>
      </c>
      <c r="H6531">
        <f>IF(AND(F6531&gt;=6*60,F6531&lt;10*60),1,IF(F6531&gt;=15*60,1,IF(F6531&lt;1*60,1,0)))</f>
        <v>1</v>
      </c>
      <c r="I6531">
        <f>IF(AND(F6531&gt;=1*60,F6531&lt;6*60),1,0)</f>
        <v>0</v>
      </c>
      <c r="J6531">
        <f>IF(AND(F6531&gt;=10*60,F6531&lt;15*60),1,0)</f>
        <v>0</v>
      </c>
      <c r="K6531">
        <f>IF(AND(F6531&gt;=16*60,F6531&lt;21*60),1,0)</f>
        <v>0</v>
      </c>
      <c r="L6531">
        <f>K6531*G6531</f>
        <v>0</v>
      </c>
      <c r="M6531">
        <f>H6531*B6531</f>
        <v>9.2999999999999999E-2</v>
      </c>
      <c r="N6531">
        <f>I6531*B6531</f>
        <v>0</v>
      </c>
      <c r="O6531">
        <f>J6531*B6531</f>
        <v>0</v>
      </c>
    </row>
    <row r="6532" spans="1:15" x14ac:dyDescent="0.25">
      <c r="A6532" s="1">
        <v>41410.895833333299</v>
      </c>
      <c r="B6532">
        <v>0.10299999999999999</v>
      </c>
      <c r="C6532">
        <f>HOUR(A6532)</f>
        <v>21</v>
      </c>
      <c r="D6532">
        <f>MINUTE(A6532)</f>
        <v>30</v>
      </c>
      <c r="E6532">
        <v>5</v>
      </c>
      <c r="F6532">
        <f>60*C6532+D6532</f>
        <v>1290</v>
      </c>
      <c r="G6532">
        <f>IF(MONTH(A6532)&gt;10,1,IF(MONTH(A6532)&lt;4,1,0))</f>
        <v>0</v>
      </c>
      <c r="H6532">
        <f>IF(AND(F6532&gt;=6*60,F6532&lt;10*60),1,IF(F6532&gt;=15*60,1,IF(F6532&lt;1*60,1,0)))</f>
        <v>1</v>
      </c>
      <c r="I6532">
        <f>IF(AND(F6532&gt;=1*60,F6532&lt;6*60),1,0)</f>
        <v>0</v>
      </c>
      <c r="J6532">
        <f>IF(AND(F6532&gt;=10*60,F6532&lt;15*60),1,0)</f>
        <v>0</v>
      </c>
      <c r="K6532">
        <f>IF(AND(F6532&gt;=16*60,F6532&lt;21*60),1,0)</f>
        <v>0</v>
      </c>
      <c r="L6532">
        <f>K6532*G6532</f>
        <v>0</v>
      </c>
      <c r="M6532">
        <f>H6532*B6532</f>
        <v>0.10299999999999999</v>
      </c>
      <c r="N6532">
        <f>I6532*B6532</f>
        <v>0</v>
      </c>
      <c r="O6532">
        <f>J6532*B6532</f>
        <v>0</v>
      </c>
    </row>
    <row r="6533" spans="1:15" x14ac:dyDescent="0.25">
      <c r="A6533" s="1">
        <v>41410.916666666701</v>
      </c>
      <c r="B6533">
        <v>8.6999999999999994E-2</v>
      </c>
      <c r="C6533">
        <f>HOUR(A6533)</f>
        <v>22</v>
      </c>
      <c r="D6533">
        <f>MINUTE(A6533)</f>
        <v>0</v>
      </c>
      <c r="E6533">
        <v>5</v>
      </c>
      <c r="F6533">
        <f>60*C6533+D6533</f>
        <v>1320</v>
      </c>
      <c r="G6533">
        <f>IF(MONTH(A6533)&gt;10,1,IF(MONTH(A6533)&lt;4,1,0))</f>
        <v>0</v>
      </c>
      <c r="H6533">
        <f>IF(AND(F6533&gt;=6*60,F6533&lt;10*60),1,IF(F6533&gt;=15*60,1,IF(F6533&lt;1*60,1,0)))</f>
        <v>1</v>
      </c>
      <c r="I6533">
        <f>IF(AND(F6533&gt;=1*60,F6533&lt;6*60),1,0)</f>
        <v>0</v>
      </c>
      <c r="J6533">
        <f>IF(AND(F6533&gt;=10*60,F6533&lt;15*60),1,0)</f>
        <v>0</v>
      </c>
      <c r="K6533">
        <f>IF(AND(F6533&gt;=16*60,F6533&lt;21*60),1,0)</f>
        <v>0</v>
      </c>
      <c r="L6533">
        <f>K6533*G6533</f>
        <v>0</v>
      </c>
      <c r="M6533">
        <f>H6533*B6533</f>
        <v>8.6999999999999994E-2</v>
      </c>
      <c r="N6533">
        <f>I6533*B6533</f>
        <v>0</v>
      </c>
      <c r="O6533">
        <f>J6533*B6533</f>
        <v>0</v>
      </c>
    </row>
    <row r="6534" spans="1:15" x14ac:dyDescent="0.25">
      <c r="A6534" s="1">
        <v>41410.9375</v>
      </c>
      <c r="B6534">
        <v>9.8000000000000004E-2</v>
      </c>
      <c r="C6534">
        <f>HOUR(A6534)</f>
        <v>22</v>
      </c>
      <c r="D6534">
        <f>MINUTE(A6534)</f>
        <v>30</v>
      </c>
      <c r="E6534">
        <v>5</v>
      </c>
      <c r="F6534">
        <f>60*C6534+D6534</f>
        <v>1350</v>
      </c>
      <c r="G6534">
        <f>IF(MONTH(A6534)&gt;10,1,IF(MONTH(A6534)&lt;4,1,0))</f>
        <v>0</v>
      </c>
      <c r="H6534">
        <f>IF(AND(F6534&gt;=6*60,F6534&lt;10*60),1,IF(F6534&gt;=15*60,1,IF(F6534&lt;1*60,1,0)))</f>
        <v>1</v>
      </c>
      <c r="I6534">
        <f>IF(AND(F6534&gt;=1*60,F6534&lt;6*60),1,0)</f>
        <v>0</v>
      </c>
      <c r="J6534">
        <f>IF(AND(F6534&gt;=10*60,F6534&lt;15*60),1,0)</f>
        <v>0</v>
      </c>
      <c r="K6534">
        <f>IF(AND(F6534&gt;=16*60,F6534&lt;21*60),1,0)</f>
        <v>0</v>
      </c>
      <c r="L6534">
        <f>K6534*G6534</f>
        <v>0</v>
      </c>
      <c r="M6534">
        <f>H6534*B6534</f>
        <v>9.8000000000000004E-2</v>
      </c>
      <c r="N6534">
        <f>I6534*B6534</f>
        <v>0</v>
      </c>
      <c r="O6534">
        <f>J6534*B6534</f>
        <v>0</v>
      </c>
    </row>
    <row r="6535" spans="1:15" x14ac:dyDescent="0.25">
      <c r="A6535" s="1">
        <v>41410.958333333299</v>
      </c>
      <c r="B6535">
        <v>0.10199999999999999</v>
      </c>
      <c r="C6535">
        <f>HOUR(A6535)</f>
        <v>23</v>
      </c>
      <c r="D6535">
        <f>MINUTE(A6535)</f>
        <v>0</v>
      </c>
      <c r="E6535">
        <v>5</v>
      </c>
      <c r="F6535">
        <f>60*C6535+D6535</f>
        <v>1380</v>
      </c>
      <c r="G6535">
        <f>IF(MONTH(A6535)&gt;10,1,IF(MONTH(A6535)&lt;4,1,0))</f>
        <v>0</v>
      </c>
      <c r="H6535">
        <f>IF(AND(F6535&gt;=6*60,F6535&lt;10*60),1,IF(F6535&gt;=15*60,1,IF(F6535&lt;1*60,1,0)))</f>
        <v>1</v>
      </c>
      <c r="I6535">
        <f>IF(AND(F6535&gt;=1*60,F6535&lt;6*60),1,0)</f>
        <v>0</v>
      </c>
      <c r="J6535">
        <f>IF(AND(F6535&gt;=10*60,F6535&lt;15*60),1,0)</f>
        <v>0</v>
      </c>
      <c r="K6535">
        <f>IF(AND(F6535&gt;=16*60,F6535&lt;21*60),1,0)</f>
        <v>0</v>
      </c>
      <c r="L6535">
        <f>K6535*G6535</f>
        <v>0</v>
      </c>
      <c r="M6535">
        <f>H6535*B6535</f>
        <v>0.10199999999999999</v>
      </c>
      <c r="N6535">
        <f>I6535*B6535</f>
        <v>0</v>
      </c>
      <c r="O6535">
        <f>J6535*B6535</f>
        <v>0</v>
      </c>
    </row>
    <row r="6536" spans="1:15" x14ac:dyDescent="0.25">
      <c r="A6536" s="1">
        <v>41410.979166666701</v>
      </c>
      <c r="B6536">
        <v>8.1000000000000003E-2</v>
      </c>
      <c r="C6536">
        <f>HOUR(A6536)</f>
        <v>23</v>
      </c>
      <c r="D6536">
        <f>MINUTE(A6536)</f>
        <v>30</v>
      </c>
      <c r="E6536">
        <v>5</v>
      </c>
      <c r="F6536">
        <f>60*C6536+D6536</f>
        <v>1410</v>
      </c>
      <c r="G6536">
        <f>IF(MONTH(A6536)&gt;10,1,IF(MONTH(A6536)&lt;4,1,0))</f>
        <v>0</v>
      </c>
      <c r="H6536">
        <f>IF(AND(F6536&gt;=6*60,F6536&lt;10*60),1,IF(F6536&gt;=15*60,1,IF(F6536&lt;1*60,1,0)))</f>
        <v>1</v>
      </c>
      <c r="I6536">
        <f>IF(AND(F6536&gt;=1*60,F6536&lt;6*60),1,0)</f>
        <v>0</v>
      </c>
      <c r="J6536">
        <f>IF(AND(F6536&gt;=10*60,F6536&lt;15*60),1,0)</f>
        <v>0</v>
      </c>
      <c r="K6536">
        <f>IF(AND(F6536&gt;=16*60,F6536&lt;21*60),1,0)</f>
        <v>0</v>
      </c>
      <c r="L6536">
        <f>K6536*G6536</f>
        <v>0</v>
      </c>
      <c r="M6536">
        <f>H6536*B6536</f>
        <v>8.1000000000000003E-2</v>
      </c>
      <c r="N6536">
        <f>I6536*B6536</f>
        <v>0</v>
      </c>
      <c r="O6536">
        <f>J6536*B6536</f>
        <v>0</v>
      </c>
    </row>
    <row r="6537" spans="1:15" x14ac:dyDescent="0.25">
      <c r="A6537" s="1">
        <v>41411</v>
      </c>
      <c r="B6537">
        <v>6.2E-2</v>
      </c>
      <c r="C6537">
        <f>HOUR(A6537)</f>
        <v>0</v>
      </c>
      <c r="D6537">
        <f>MINUTE(A6537)</f>
        <v>0</v>
      </c>
      <c r="E6537">
        <v>5</v>
      </c>
      <c r="F6537">
        <f>60*C6537+D6537</f>
        <v>0</v>
      </c>
      <c r="G6537">
        <f>IF(MONTH(A6537)&gt;10,1,IF(MONTH(A6537)&lt;4,1,0))</f>
        <v>0</v>
      </c>
      <c r="H6537">
        <f>IF(AND(F6537&gt;=6*60,F6537&lt;10*60),1,IF(F6537&gt;=15*60,1,IF(F6537&lt;1*60,1,0)))</f>
        <v>1</v>
      </c>
      <c r="I6537">
        <f>IF(AND(F6537&gt;=1*60,F6537&lt;6*60),1,0)</f>
        <v>0</v>
      </c>
      <c r="J6537">
        <f>IF(AND(F6537&gt;=10*60,F6537&lt;15*60),1,0)</f>
        <v>0</v>
      </c>
      <c r="K6537">
        <f>IF(AND(F6537&gt;=16*60,F6537&lt;21*60),1,0)</f>
        <v>0</v>
      </c>
      <c r="L6537">
        <f>K6537*G6537</f>
        <v>0</v>
      </c>
      <c r="M6537">
        <f>H6537*B6537</f>
        <v>6.2E-2</v>
      </c>
      <c r="N6537">
        <f>I6537*B6537</f>
        <v>0</v>
      </c>
      <c r="O6537">
        <f>J6537*B6537</f>
        <v>0</v>
      </c>
    </row>
    <row r="6538" spans="1:15" x14ac:dyDescent="0.25">
      <c r="A6538" s="1">
        <v>41411.020833333299</v>
      </c>
      <c r="B6538">
        <v>4.2000000000000003E-2</v>
      </c>
      <c r="C6538">
        <f>HOUR(A6538)</f>
        <v>0</v>
      </c>
      <c r="D6538">
        <f>MINUTE(A6538)</f>
        <v>30</v>
      </c>
      <c r="E6538">
        <v>5</v>
      </c>
      <c r="F6538">
        <f>60*C6538+D6538</f>
        <v>30</v>
      </c>
      <c r="G6538">
        <f>IF(MONTH(A6538)&gt;10,1,IF(MONTH(A6538)&lt;4,1,0))</f>
        <v>0</v>
      </c>
      <c r="H6538">
        <f>IF(AND(F6538&gt;=6*60,F6538&lt;10*60),1,IF(F6538&gt;=15*60,1,IF(F6538&lt;1*60,1,0)))</f>
        <v>1</v>
      </c>
      <c r="I6538">
        <f>IF(AND(F6538&gt;=1*60,F6538&lt;6*60),1,0)</f>
        <v>0</v>
      </c>
      <c r="J6538">
        <f>IF(AND(F6538&gt;=10*60,F6538&lt;15*60),1,0)</f>
        <v>0</v>
      </c>
      <c r="K6538">
        <f>IF(AND(F6538&gt;=16*60,F6538&lt;21*60),1,0)</f>
        <v>0</v>
      </c>
      <c r="L6538">
        <f>K6538*G6538</f>
        <v>0</v>
      </c>
      <c r="M6538">
        <f>H6538*B6538</f>
        <v>4.2000000000000003E-2</v>
      </c>
      <c r="N6538">
        <f>I6538*B6538</f>
        <v>0</v>
      </c>
      <c r="O6538">
        <f>J6538*B6538</f>
        <v>0</v>
      </c>
    </row>
    <row r="6539" spans="1:15" x14ac:dyDescent="0.25">
      <c r="A6539" s="1">
        <v>41411.041666666701</v>
      </c>
      <c r="B6539">
        <v>1.7000000000000001E-2</v>
      </c>
      <c r="C6539">
        <f>HOUR(A6539)</f>
        <v>1</v>
      </c>
      <c r="D6539">
        <f>MINUTE(A6539)</f>
        <v>0</v>
      </c>
      <c r="E6539">
        <v>5</v>
      </c>
      <c r="F6539">
        <f>60*C6539+D6539</f>
        <v>60</v>
      </c>
      <c r="G6539">
        <f>IF(MONTH(A6539)&gt;10,1,IF(MONTH(A6539)&lt;4,1,0))</f>
        <v>0</v>
      </c>
      <c r="H6539">
        <f>IF(AND(F6539&gt;=6*60,F6539&lt;10*60),1,IF(F6539&gt;=15*60,1,IF(F6539&lt;1*60,1,0)))</f>
        <v>0</v>
      </c>
      <c r="I6539">
        <f>IF(AND(F6539&gt;=1*60,F6539&lt;6*60),1,0)</f>
        <v>1</v>
      </c>
      <c r="J6539">
        <f>IF(AND(F6539&gt;=10*60,F6539&lt;15*60),1,0)</f>
        <v>0</v>
      </c>
      <c r="K6539">
        <f>IF(AND(F6539&gt;=16*60,F6539&lt;21*60),1,0)</f>
        <v>0</v>
      </c>
      <c r="L6539">
        <f>K6539*G6539</f>
        <v>0</v>
      </c>
      <c r="M6539">
        <f>H6539*B6539</f>
        <v>0</v>
      </c>
      <c r="N6539">
        <f>I6539*B6539</f>
        <v>1.7000000000000001E-2</v>
      </c>
      <c r="O6539">
        <f>J6539*B6539</f>
        <v>0</v>
      </c>
    </row>
    <row r="6540" spans="1:15" x14ac:dyDescent="0.25">
      <c r="A6540" s="1">
        <v>41411.0625</v>
      </c>
      <c r="B6540">
        <v>4.1000000000000002E-2</v>
      </c>
      <c r="C6540">
        <f>HOUR(A6540)</f>
        <v>1</v>
      </c>
      <c r="D6540">
        <f>MINUTE(A6540)</f>
        <v>30</v>
      </c>
      <c r="E6540">
        <v>5</v>
      </c>
      <c r="F6540">
        <f>60*C6540+D6540</f>
        <v>90</v>
      </c>
      <c r="G6540">
        <f>IF(MONTH(A6540)&gt;10,1,IF(MONTH(A6540)&lt;4,1,0))</f>
        <v>0</v>
      </c>
      <c r="H6540">
        <f>IF(AND(F6540&gt;=6*60,F6540&lt;10*60),1,IF(F6540&gt;=15*60,1,IF(F6540&lt;1*60,1,0)))</f>
        <v>0</v>
      </c>
      <c r="I6540">
        <f>IF(AND(F6540&gt;=1*60,F6540&lt;6*60),1,0)</f>
        <v>1</v>
      </c>
      <c r="J6540">
        <f>IF(AND(F6540&gt;=10*60,F6540&lt;15*60),1,0)</f>
        <v>0</v>
      </c>
      <c r="K6540">
        <f>IF(AND(F6540&gt;=16*60,F6540&lt;21*60),1,0)</f>
        <v>0</v>
      </c>
      <c r="L6540">
        <f>K6540*G6540</f>
        <v>0</v>
      </c>
      <c r="M6540">
        <f>H6540*B6540</f>
        <v>0</v>
      </c>
      <c r="N6540">
        <f>I6540*B6540</f>
        <v>4.1000000000000002E-2</v>
      </c>
      <c r="O6540">
        <f>J6540*B6540</f>
        <v>0</v>
      </c>
    </row>
    <row r="6541" spans="1:15" x14ac:dyDescent="0.25">
      <c r="A6541" s="1">
        <v>41411.083333333299</v>
      </c>
      <c r="B6541">
        <v>4.1000000000000002E-2</v>
      </c>
      <c r="C6541">
        <f>HOUR(A6541)</f>
        <v>2</v>
      </c>
      <c r="D6541">
        <f>MINUTE(A6541)</f>
        <v>0</v>
      </c>
      <c r="E6541">
        <v>5</v>
      </c>
      <c r="F6541">
        <f>60*C6541+D6541</f>
        <v>120</v>
      </c>
      <c r="G6541">
        <f>IF(MONTH(A6541)&gt;10,1,IF(MONTH(A6541)&lt;4,1,0))</f>
        <v>0</v>
      </c>
      <c r="H6541">
        <f>IF(AND(F6541&gt;=6*60,F6541&lt;10*60),1,IF(F6541&gt;=15*60,1,IF(F6541&lt;1*60,1,0)))</f>
        <v>0</v>
      </c>
      <c r="I6541">
        <f>IF(AND(F6541&gt;=1*60,F6541&lt;6*60),1,0)</f>
        <v>1</v>
      </c>
      <c r="J6541">
        <f>IF(AND(F6541&gt;=10*60,F6541&lt;15*60),1,0)</f>
        <v>0</v>
      </c>
      <c r="K6541">
        <f>IF(AND(F6541&gt;=16*60,F6541&lt;21*60),1,0)</f>
        <v>0</v>
      </c>
      <c r="L6541">
        <f>K6541*G6541</f>
        <v>0</v>
      </c>
      <c r="M6541">
        <f>H6541*B6541</f>
        <v>0</v>
      </c>
      <c r="N6541">
        <f>I6541*B6541</f>
        <v>4.1000000000000002E-2</v>
      </c>
      <c r="O6541">
        <f>J6541*B6541</f>
        <v>0</v>
      </c>
    </row>
    <row r="6542" spans="1:15" x14ac:dyDescent="0.25">
      <c r="A6542" s="1">
        <v>41411.104166666701</v>
      </c>
      <c r="B6542">
        <v>1.7999999999999999E-2</v>
      </c>
      <c r="C6542">
        <f>HOUR(A6542)</f>
        <v>2</v>
      </c>
      <c r="D6542">
        <f>MINUTE(A6542)</f>
        <v>30</v>
      </c>
      <c r="E6542">
        <v>5</v>
      </c>
      <c r="F6542">
        <f>60*C6542+D6542</f>
        <v>150</v>
      </c>
      <c r="G6542">
        <f>IF(MONTH(A6542)&gt;10,1,IF(MONTH(A6542)&lt;4,1,0))</f>
        <v>0</v>
      </c>
      <c r="H6542">
        <f>IF(AND(F6542&gt;=6*60,F6542&lt;10*60),1,IF(F6542&gt;=15*60,1,IF(F6542&lt;1*60,1,0)))</f>
        <v>0</v>
      </c>
      <c r="I6542">
        <f>IF(AND(F6542&gt;=1*60,F6542&lt;6*60),1,0)</f>
        <v>1</v>
      </c>
      <c r="J6542">
        <f>IF(AND(F6542&gt;=10*60,F6542&lt;15*60),1,0)</f>
        <v>0</v>
      </c>
      <c r="K6542">
        <f>IF(AND(F6542&gt;=16*60,F6542&lt;21*60),1,0)</f>
        <v>0</v>
      </c>
      <c r="L6542">
        <f>K6542*G6542</f>
        <v>0</v>
      </c>
      <c r="M6542">
        <f>H6542*B6542</f>
        <v>0</v>
      </c>
      <c r="N6542">
        <f>I6542*B6542</f>
        <v>1.7999999999999999E-2</v>
      </c>
      <c r="O6542">
        <f>J6542*B6542</f>
        <v>0</v>
      </c>
    </row>
    <row r="6543" spans="1:15" x14ac:dyDescent="0.25">
      <c r="A6543" s="1">
        <v>41411.125</v>
      </c>
      <c r="B6543">
        <v>4.1000000000000002E-2</v>
      </c>
      <c r="C6543">
        <f>HOUR(A6543)</f>
        <v>3</v>
      </c>
      <c r="D6543">
        <f>MINUTE(A6543)</f>
        <v>0</v>
      </c>
      <c r="E6543">
        <v>5</v>
      </c>
      <c r="F6543">
        <f>60*C6543+D6543</f>
        <v>180</v>
      </c>
      <c r="G6543">
        <f>IF(MONTH(A6543)&gt;10,1,IF(MONTH(A6543)&lt;4,1,0))</f>
        <v>0</v>
      </c>
      <c r="H6543">
        <f>IF(AND(F6543&gt;=6*60,F6543&lt;10*60),1,IF(F6543&gt;=15*60,1,IF(F6543&lt;1*60,1,0)))</f>
        <v>0</v>
      </c>
      <c r="I6543">
        <f>IF(AND(F6543&gt;=1*60,F6543&lt;6*60),1,0)</f>
        <v>1</v>
      </c>
      <c r="J6543">
        <f>IF(AND(F6543&gt;=10*60,F6543&lt;15*60),1,0)</f>
        <v>0</v>
      </c>
      <c r="K6543">
        <f>IF(AND(F6543&gt;=16*60,F6543&lt;21*60),1,0)</f>
        <v>0</v>
      </c>
      <c r="L6543">
        <f>K6543*G6543</f>
        <v>0</v>
      </c>
      <c r="M6543">
        <f>H6543*B6543</f>
        <v>0</v>
      </c>
      <c r="N6543">
        <f>I6543*B6543</f>
        <v>4.1000000000000002E-2</v>
      </c>
      <c r="O6543">
        <f>J6543*B6543</f>
        <v>0</v>
      </c>
    </row>
    <row r="6544" spans="1:15" x14ac:dyDescent="0.25">
      <c r="A6544" s="1">
        <v>41411.145833333299</v>
      </c>
      <c r="B6544">
        <v>4.1000000000000002E-2</v>
      </c>
      <c r="C6544">
        <f>HOUR(A6544)</f>
        <v>3</v>
      </c>
      <c r="D6544">
        <f>MINUTE(A6544)</f>
        <v>30</v>
      </c>
      <c r="E6544">
        <v>5</v>
      </c>
      <c r="F6544">
        <f>60*C6544+D6544</f>
        <v>210</v>
      </c>
      <c r="G6544">
        <f>IF(MONTH(A6544)&gt;10,1,IF(MONTH(A6544)&lt;4,1,0))</f>
        <v>0</v>
      </c>
      <c r="H6544">
        <f>IF(AND(F6544&gt;=6*60,F6544&lt;10*60),1,IF(F6544&gt;=15*60,1,IF(F6544&lt;1*60,1,0)))</f>
        <v>0</v>
      </c>
      <c r="I6544">
        <f>IF(AND(F6544&gt;=1*60,F6544&lt;6*60),1,0)</f>
        <v>1</v>
      </c>
      <c r="J6544">
        <f>IF(AND(F6544&gt;=10*60,F6544&lt;15*60),1,0)</f>
        <v>0</v>
      </c>
      <c r="K6544">
        <f>IF(AND(F6544&gt;=16*60,F6544&lt;21*60),1,0)</f>
        <v>0</v>
      </c>
      <c r="L6544">
        <f>K6544*G6544</f>
        <v>0</v>
      </c>
      <c r="M6544">
        <f>H6544*B6544</f>
        <v>0</v>
      </c>
      <c r="N6544">
        <f>I6544*B6544</f>
        <v>4.1000000000000002E-2</v>
      </c>
      <c r="O6544">
        <f>J6544*B6544</f>
        <v>0</v>
      </c>
    </row>
    <row r="6545" spans="1:15" x14ac:dyDescent="0.25">
      <c r="A6545" s="1">
        <v>41411.166666666701</v>
      </c>
      <c r="B6545">
        <v>1.7000000000000001E-2</v>
      </c>
      <c r="C6545">
        <f>HOUR(A6545)</f>
        <v>4</v>
      </c>
      <c r="D6545">
        <f>MINUTE(A6545)</f>
        <v>0</v>
      </c>
      <c r="E6545">
        <v>5</v>
      </c>
      <c r="F6545">
        <f>60*C6545+D6545</f>
        <v>240</v>
      </c>
      <c r="G6545">
        <f>IF(MONTH(A6545)&gt;10,1,IF(MONTH(A6545)&lt;4,1,0))</f>
        <v>0</v>
      </c>
      <c r="H6545">
        <f>IF(AND(F6545&gt;=6*60,F6545&lt;10*60),1,IF(F6545&gt;=15*60,1,IF(F6545&lt;1*60,1,0)))</f>
        <v>0</v>
      </c>
      <c r="I6545">
        <f>IF(AND(F6545&gt;=1*60,F6545&lt;6*60),1,0)</f>
        <v>1</v>
      </c>
      <c r="J6545">
        <f>IF(AND(F6545&gt;=10*60,F6545&lt;15*60),1,0)</f>
        <v>0</v>
      </c>
      <c r="K6545">
        <f>IF(AND(F6545&gt;=16*60,F6545&lt;21*60),1,0)</f>
        <v>0</v>
      </c>
      <c r="L6545">
        <f>K6545*G6545</f>
        <v>0</v>
      </c>
      <c r="M6545">
        <f>H6545*B6545</f>
        <v>0</v>
      </c>
      <c r="N6545">
        <f>I6545*B6545</f>
        <v>1.7000000000000001E-2</v>
      </c>
      <c r="O6545">
        <f>J6545*B6545</f>
        <v>0</v>
      </c>
    </row>
    <row r="6546" spans="1:15" x14ac:dyDescent="0.25">
      <c r="A6546" s="1">
        <v>41411.1875</v>
      </c>
      <c r="B6546">
        <v>4.1000000000000002E-2</v>
      </c>
      <c r="C6546">
        <f>HOUR(A6546)</f>
        <v>4</v>
      </c>
      <c r="D6546">
        <f>MINUTE(A6546)</f>
        <v>30</v>
      </c>
      <c r="E6546">
        <v>5</v>
      </c>
      <c r="F6546">
        <f>60*C6546+D6546</f>
        <v>270</v>
      </c>
      <c r="G6546">
        <f>IF(MONTH(A6546)&gt;10,1,IF(MONTH(A6546)&lt;4,1,0))</f>
        <v>0</v>
      </c>
      <c r="H6546">
        <f>IF(AND(F6546&gt;=6*60,F6546&lt;10*60),1,IF(F6546&gt;=15*60,1,IF(F6546&lt;1*60,1,0)))</f>
        <v>0</v>
      </c>
      <c r="I6546">
        <f>IF(AND(F6546&gt;=1*60,F6546&lt;6*60),1,0)</f>
        <v>1</v>
      </c>
      <c r="J6546">
        <f>IF(AND(F6546&gt;=10*60,F6546&lt;15*60),1,0)</f>
        <v>0</v>
      </c>
      <c r="K6546">
        <f>IF(AND(F6546&gt;=16*60,F6546&lt;21*60),1,0)</f>
        <v>0</v>
      </c>
      <c r="L6546">
        <f>K6546*G6546</f>
        <v>0</v>
      </c>
      <c r="M6546">
        <f>H6546*B6546</f>
        <v>0</v>
      </c>
      <c r="N6546">
        <f>I6546*B6546</f>
        <v>4.1000000000000002E-2</v>
      </c>
      <c r="O6546">
        <f>J6546*B6546</f>
        <v>0</v>
      </c>
    </row>
    <row r="6547" spans="1:15" x14ac:dyDescent="0.25">
      <c r="A6547" s="1">
        <v>41411.208333333299</v>
      </c>
      <c r="B6547">
        <v>3.9E-2</v>
      </c>
      <c r="C6547">
        <f>HOUR(A6547)</f>
        <v>5</v>
      </c>
      <c r="D6547">
        <f>MINUTE(A6547)</f>
        <v>0</v>
      </c>
      <c r="E6547">
        <v>5</v>
      </c>
      <c r="F6547">
        <f>60*C6547+D6547</f>
        <v>300</v>
      </c>
      <c r="G6547">
        <f>IF(MONTH(A6547)&gt;10,1,IF(MONTH(A6547)&lt;4,1,0))</f>
        <v>0</v>
      </c>
      <c r="H6547">
        <f>IF(AND(F6547&gt;=6*60,F6547&lt;10*60),1,IF(F6547&gt;=15*60,1,IF(F6547&lt;1*60,1,0)))</f>
        <v>0</v>
      </c>
      <c r="I6547">
        <f>IF(AND(F6547&gt;=1*60,F6547&lt;6*60),1,0)</f>
        <v>1</v>
      </c>
      <c r="J6547">
        <f>IF(AND(F6547&gt;=10*60,F6547&lt;15*60),1,0)</f>
        <v>0</v>
      </c>
      <c r="K6547">
        <f>IF(AND(F6547&gt;=16*60,F6547&lt;21*60),1,0)</f>
        <v>0</v>
      </c>
      <c r="L6547">
        <f>K6547*G6547</f>
        <v>0</v>
      </c>
      <c r="M6547">
        <f>H6547*B6547</f>
        <v>0</v>
      </c>
      <c r="N6547">
        <f>I6547*B6547</f>
        <v>3.9E-2</v>
      </c>
      <c r="O6547">
        <f>J6547*B6547</f>
        <v>0</v>
      </c>
    </row>
    <row r="6548" spans="1:15" x14ac:dyDescent="0.25">
      <c r="A6548" s="1">
        <v>41411.229166666701</v>
      </c>
      <c r="B6548">
        <v>0.245</v>
      </c>
      <c r="C6548">
        <f>HOUR(A6548)</f>
        <v>5</v>
      </c>
      <c r="D6548">
        <f>MINUTE(A6548)</f>
        <v>30</v>
      </c>
      <c r="E6548">
        <v>5</v>
      </c>
      <c r="F6548">
        <f>60*C6548+D6548</f>
        <v>330</v>
      </c>
      <c r="G6548">
        <f>IF(MONTH(A6548)&gt;10,1,IF(MONTH(A6548)&lt;4,1,0))</f>
        <v>0</v>
      </c>
      <c r="H6548">
        <f>IF(AND(F6548&gt;=6*60,F6548&lt;10*60),1,IF(F6548&gt;=15*60,1,IF(F6548&lt;1*60,1,0)))</f>
        <v>0</v>
      </c>
      <c r="I6548">
        <f>IF(AND(F6548&gt;=1*60,F6548&lt;6*60),1,0)</f>
        <v>1</v>
      </c>
      <c r="J6548">
        <f>IF(AND(F6548&gt;=10*60,F6548&lt;15*60),1,0)</f>
        <v>0</v>
      </c>
      <c r="K6548">
        <f>IF(AND(F6548&gt;=16*60,F6548&lt;21*60),1,0)</f>
        <v>0</v>
      </c>
      <c r="L6548">
        <f>K6548*G6548</f>
        <v>0</v>
      </c>
      <c r="M6548">
        <f>H6548*B6548</f>
        <v>0</v>
      </c>
      <c r="N6548">
        <f>I6548*B6548</f>
        <v>0.245</v>
      </c>
      <c r="O6548">
        <f>J6548*B6548</f>
        <v>0</v>
      </c>
    </row>
    <row r="6549" spans="1:15" x14ac:dyDescent="0.25">
      <c r="A6549" s="1">
        <v>41411.25</v>
      </c>
      <c r="B6549">
        <v>0.11600000000000001</v>
      </c>
      <c r="C6549">
        <f>HOUR(A6549)</f>
        <v>6</v>
      </c>
      <c r="D6549">
        <f>MINUTE(A6549)</f>
        <v>0</v>
      </c>
      <c r="E6549">
        <v>5</v>
      </c>
      <c r="F6549">
        <f>60*C6549+D6549</f>
        <v>360</v>
      </c>
      <c r="G6549">
        <f>IF(MONTH(A6549)&gt;10,1,IF(MONTH(A6549)&lt;4,1,0))</f>
        <v>0</v>
      </c>
      <c r="H6549">
        <f>IF(AND(F6549&gt;=6*60,F6549&lt;10*60),1,IF(F6549&gt;=15*60,1,IF(F6549&lt;1*60,1,0)))</f>
        <v>1</v>
      </c>
      <c r="I6549">
        <f>IF(AND(F6549&gt;=1*60,F6549&lt;6*60),1,0)</f>
        <v>0</v>
      </c>
      <c r="J6549">
        <f>IF(AND(F6549&gt;=10*60,F6549&lt;15*60),1,0)</f>
        <v>0</v>
      </c>
      <c r="K6549">
        <f>IF(AND(F6549&gt;=16*60,F6549&lt;21*60),1,0)</f>
        <v>0</v>
      </c>
      <c r="L6549">
        <f>K6549*G6549</f>
        <v>0</v>
      </c>
      <c r="M6549">
        <f>H6549*B6549</f>
        <v>0.11600000000000001</v>
      </c>
      <c r="N6549">
        <f>I6549*B6549</f>
        <v>0</v>
      </c>
      <c r="O6549">
        <f>J6549*B6549</f>
        <v>0</v>
      </c>
    </row>
    <row r="6550" spans="1:15" x14ac:dyDescent="0.25">
      <c r="A6550" s="1">
        <v>41411.270833333299</v>
      </c>
      <c r="B6550">
        <v>0.10299999999999999</v>
      </c>
      <c r="C6550">
        <f>HOUR(A6550)</f>
        <v>6</v>
      </c>
      <c r="D6550">
        <f>MINUTE(A6550)</f>
        <v>30</v>
      </c>
      <c r="E6550">
        <v>5</v>
      </c>
      <c r="F6550">
        <f>60*C6550+D6550</f>
        <v>390</v>
      </c>
      <c r="G6550">
        <f>IF(MONTH(A6550)&gt;10,1,IF(MONTH(A6550)&lt;4,1,0))</f>
        <v>0</v>
      </c>
      <c r="H6550">
        <f>IF(AND(F6550&gt;=6*60,F6550&lt;10*60),1,IF(F6550&gt;=15*60,1,IF(F6550&lt;1*60,1,0)))</f>
        <v>1</v>
      </c>
      <c r="I6550">
        <f>IF(AND(F6550&gt;=1*60,F6550&lt;6*60),1,0)</f>
        <v>0</v>
      </c>
      <c r="J6550">
        <f>IF(AND(F6550&gt;=10*60,F6550&lt;15*60),1,0)</f>
        <v>0</v>
      </c>
      <c r="K6550">
        <f>IF(AND(F6550&gt;=16*60,F6550&lt;21*60),1,0)</f>
        <v>0</v>
      </c>
      <c r="L6550">
        <f>K6550*G6550</f>
        <v>0</v>
      </c>
      <c r="M6550">
        <f>H6550*B6550</f>
        <v>0.10299999999999999</v>
      </c>
      <c r="N6550">
        <f>I6550*B6550</f>
        <v>0</v>
      </c>
      <c r="O6550">
        <f>J6550*B6550</f>
        <v>0</v>
      </c>
    </row>
    <row r="6551" spans="1:15" x14ac:dyDescent="0.25">
      <c r="A6551" s="1">
        <v>41411.291666666701</v>
      </c>
      <c r="B6551">
        <v>9.0999999999999998E-2</v>
      </c>
      <c r="C6551">
        <f>HOUR(A6551)</f>
        <v>7</v>
      </c>
      <c r="D6551">
        <f>MINUTE(A6551)</f>
        <v>0</v>
      </c>
      <c r="E6551">
        <v>5</v>
      </c>
      <c r="F6551">
        <f>60*C6551+D6551</f>
        <v>420</v>
      </c>
      <c r="G6551">
        <f>IF(MONTH(A6551)&gt;10,1,IF(MONTH(A6551)&lt;4,1,0))</f>
        <v>0</v>
      </c>
      <c r="H6551">
        <f>IF(AND(F6551&gt;=6*60,F6551&lt;10*60),1,IF(F6551&gt;=15*60,1,IF(F6551&lt;1*60,1,0)))</f>
        <v>1</v>
      </c>
      <c r="I6551">
        <f>IF(AND(F6551&gt;=1*60,F6551&lt;6*60),1,0)</f>
        <v>0</v>
      </c>
      <c r="J6551">
        <f>IF(AND(F6551&gt;=10*60,F6551&lt;15*60),1,0)</f>
        <v>0</v>
      </c>
      <c r="K6551">
        <f>IF(AND(F6551&gt;=16*60,F6551&lt;21*60),1,0)</f>
        <v>0</v>
      </c>
      <c r="L6551">
        <f>K6551*G6551</f>
        <v>0</v>
      </c>
      <c r="M6551">
        <f>H6551*B6551</f>
        <v>9.0999999999999998E-2</v>
      </c>
      <c r="N6551">
        <f>I6551*B6551</f>
        <v>0</v>
      </c>
      <c r="O6551">
        <f>J6551*B6551</f>
        <v>0</v>
      </c>
    </row>
    <row r="6552" spans="1:15" x14ac:dyDescent="0.25">
      <c r="A6552" s="1">
        <v>41411.3125</v>
      </c>
      <c r="B6552">
        <v>0.104</v>
      </c>
      <c r="C6552">
        <f>HOUR(A6552)</f>
        <v>7</v>
      </c>
      <c r="D6552">
        <f>MINUTE(A6552)</f>
        <v>30</v>
      </c>
      <c r="E6552">
        <v>5</v>
      </c>
      <c r="F6552">
        <f>60*C6552+D6552</f>
        <v>450</v>
      </c>
      <c r="G6552">
        <f>IF(MONTH(A6552)&gt;10,1,IF(MONTH(A6552)&lt;4,1,0))</f>
        <v>0</v>
      </c>
      <c r="H6552">
        <f>IF(AND(F6552&gt;=6*60,F6552&lt;10*60),1,IF(F6552&gt;=15*60,1,IF(F6552&lt;1*60,1,0)))</f>
        <v>1</v>
      </c>
      <c r="I6552">
        <f>IF(AND(F6552&gt;=1*60,F6552&lt;6*60),1,0)</f>
        <v>0</v>
      </c>
      <c r="J6552">
        <f>IF(AND(F6552&gt;=10*60,F6552&lt;15*60),1,0)</f>
        <v>0</v>
      </c>
      <c r="K6552">
        <f>IF(AND(F6552&gt;=16*60,F6552&lt;21*60),1,0)</f>
        <v>0</v>
      </c>
      <c r="L6552">
        <f>K6552*G6552</f>
        <v>0</v>
      </c>
      <c r="M6552">
        <f>H6552*B6552</f>
        <v>0.104</v>
      </c>
      <c r="N6552">
        <f>I6552*B6552</f>
        <v>0</v>
      </c>
      <c r="O6552">
        <f>J6552*B6552</f>
        <v>0</v>
      </c>
    </row>
    <row r="6553" spans="1:15" x14ac:dyDescent="0.25">
      <c r="A6553" s="1">
        <v>41411.333333333299</v>
      </c>
      <c r="B6553">
        <v>0.23799999999999999</v>
      </c>
      <c r="C6553">
        <f>HOUR(A6553)</f>
        <v>8</v>
      </c>
      <c r="D6553">
        <f>MINUTE(A6553)</f>
        <v>0</v>
      </c>
      <c r="E6553">
        <v>5</v>
      </c>
      <c r="F6553">
        <f>60*C6553+D6553</f>
        <v>480</v>
      </c>
      <c r="G6553">
        <f>IF(MONTH(A6553)&gt;10,1,IF(MONTH(A6553)&lt;4,1,0))</f>
        <v>0</v>
      </c>
      <c r="H6553">
        <f>IF(AND(F6553&gt;=6*60,F6553&lt;10*60),1,IF(F6553&gt;=15*60,1,IF(F6553&lt;1*60,1,0)))</f>
        <v>1</v>
      </c>
      <c r="I6553">
        <f>IF(AND(F6553&gt;=1*60,F6553&lt;6*60),1,0)</f>
        <v>0</v>
      </c>
      <c r="J6553">
        <f>IF(AND(F6553&gt;=10*60,F6553&lt;15*60),1,0)</f>
        <v>0</v>
      </c>
      <c r="K6553">
        <f>IF(AND(F6553&gt;=16*60,F6553&lt;21*60),1,0)</f>
        <v>0</v>
      </c>
      <c r="L6553">
        <f>K6553*G6553</f>
        <v>0</v>
      </c>
      <c r="M6553">
        <f>H6553*B6553</f>
        <v>0.23799999999999999</v>
      </c>
      <c r="N6553">
        <f>I6553*B6553</f>
        <v>0</v>
      </c>
      <c r="O6553">
        <f>J6553*B6553</f>
        <v>0</v>
      </c>
    </row>
    <row r="6554" spans="1:15" x14ac:dyDescent="0.25">
      <c r="A6554" s="1">
        <v>41411.354166666701</v>
      </c>
      <c r="B6554">
        <v>9.6000000000000002E-2</v>
      </c>
      <c r="C6554">
        <f>HOUR(A6554)</f>
        <v>8</v>
      </c>
      <c r="D6554">
        <f>MINUTE(A6554)</f>
        <v>30</v>
      </c>
      <c r="E6554">
        <v>5</v>
      </c>
      <c r="F6554">
        <f>60*C6554+D6554</f>
        <v>510</v>
      </c>
      <c r="G6554">
        <f>IF(MONTH(A6554)&gt;10,1,IF(MONTH(A6554)&lt;4,1,0))</f>
        <v>0</v>
      </c>
      <c r="H6554">
        <f>IF(AND(F6554&gt;=6*60,F6554&lt;10*60),1,IF(F6554&gt;=15*60,1,IF(F6554&lt;1*60,1,0)))</f>
        <v>1</v>
      </c>
      <c r="I6554">
        <f>IF(AND(F6554&gt;=1*60,F6554&lt;6*60),1,0)</f>
        <v>0</v>
      </c>
      <c r="J6554">
        <f>IF(AND(F6554&gt;=10*60,F6554&lt;15*60),1,0)</f>
        <v>0</v>
      </c>
      <c r="K6554">
        <f>IF(AND(F6554&gt;=16*60,F6554&lt;21*60),1,0)</f>
        <v>0</v>
      </c>
      <c r="L6554">
        <f>K6554*G6554</f>
        <v>0</v>
      </c>
      <c r="M6554">
        <f>H6554*B6554</f>
        <v>9.6000000000000002E-2</v>
      </c>
      <c r="N6554">
        <f>I6554*B6554</f>
        <v>0</v>
      </c>
      <c r="O6554">
        <f>J6554*B6554</f>
        <v>0</v>
      </c>
    </row>
    <row r="6555" spans="1:15" x14ac:dyDescent="0.25">
      <c r="A6555" s="1">
        <v>41411.375</v>
      </c>
      <c r="B6555">
        <v>0.188</v>
      </c>
      <c r="C6555">
        <f>HOUR(A6555)</f>
        <v>9</v>
      </c>
      <c r="D6555">
        <f>MINUTE(A6555)</f>
        <v>0</v>
      </c>
      <c r="E6555">
        <v>5</v>
      </c>
      <c r="F6555">
        <f>60*C6555+D6555</f>
        <v>540</v>
      </c>
      <c r="G6555">
        <f>IF(MONTH(A6555)&gt;10,1,IF(MONTH(A6555)&lt;4,1,0))</f>
        <v>0</v>
      </c>
      <c r="H6555">
        <f>IF(AND(F6555&gt;=6*60,F6555&lt;10*60),1,IF(F6555&gt;=15*60,1,IF(F6555&lt;1*60,1,0)))</f>
        <v>1</v>
      </c>
      <c r="I6555">
        <f>IF(AND(F6555&gt;=1*60,F6555&lt;6*60),1,0)</f>
        <v>0</v>
      </c>
      <c r="J6555">
        <f>IF(AND(F6555&gt;=10*60,F6555&lt;15*60),1,0)</f>
        <v>0</v>
      </c>
      <c r="K6555">
        <f>IF(AND(F6555&gt;=16*60,F6555&lt;21*60),1,0)</f>
        <v>0</v>
      </c>
      <c r="L6555">
        <f>K6555*G6555</f>
        <v>0</v>
      </c>
      <c r="M6555">
        <f>H6555*B6555</f>
        <v>0.188</v>
      </c>
      <c r="N6555">
        <f>I6555*B6555</f>
        <v>0</v>
      </c>
      <c r="O6555">
        <f>J6555*B6555</f>
        <v>0</v>
      </c>
    </row>
    <row r="6556" spans="1:15" x14ac:dyDescent="0.25">
      <c r="A6556" s="1">
        <v>41411.395833333299</v>
      </c>
      <c r="B6556">
        <v>0.123</v>
      </c>
      <c r="C6556">
        <f>HOUR(A6556)</f>
        <v>9</v>
      </c>
      <c r="D6556">
        <f>MINUTE(A6556)</f>
        <v>30</v>
      </c>
      <c r="E6556">
        <v>5</v>
      </c>
      <c r="F6556">
        <f>60*C6556+D6556</f>
        <v>570</v>
      </c>
      <c r="G6556">
        <f>IF(MONTH(A6556)&gt;10,1,IF(MONTH(A6556)&lt;4,1,0))</f>
        <v>0</v>
      </c>
      <c r="H6556">
        <f>IF(AND(F6556&gt;=6*60,F6556&lt;10*60),1,IF(F6556&gt;=15*60,1,IF(F6556&lt;1*60,1,0)))</f>
        <v>1</v>
      </c>
      <c r="I6556">
        <f>IF(AND(F6556&gt;=1*60,F6556&lt;6*60),1,0)</f>
        <v>0</v>
      </c>
      <c r="J6556">
        <f>IF(AND(F6556&gt;=10*60,F6556&lt;15*60),1,0)</f>
        <v>0</v>
      </c>
      <c r="K6556">
        <f>IF(AND(F6556&gt;=16*60,F6556&lt;21*60),1,0)</f>
        <v>0</v>
      </c>
      <c r="L6556">
        <f>K6556*G6556</f>
        <v>0</v>
      </c>
      <c r="M6556">
        <f>H6556*B6556</f>
        <v>0.123</v>
      </c>
      <c r="N6556">
        <f>I6556*B6556</f>
        <v>0</v>
      </c>
      <c r="O6556">
        <f>J6556*B6556</f>
        <v>0</v>
      </c>
    </row>
    <row r="6557" spans="1:15" x14ac:dyDescent="0.25">
      <c r="A6557" s="1">
        <v>41411.416666666701</v>
      </c>
      <c r="B6557">
        <v>7.0999999999999994E-2</v>
      </c>
      <c r="C6557">
        <f>HOUR(A6557)</f>
        <v>10</v>
      </c>
      <c r="D6557">
        <f>MINUTE(A6557)</f>
        <v>0</v>
      </c>
      <c r="E6557">
        <v>5</v>
      </c>
      <c r="F6557">
        <f>60*C6557+D6557</f>
        <v>600</v>
      </c>
      <c r="G6557">
        <f>IF(MONTH(A6557)&gt;10,1,IF(MONTH(A6557)&lt;4,1,0))</f>
        <v>0</v>
      </c>
      <c r="H6557">
        <f>IF(AND(F6557&gt;=6*60,F6557&lt;10*60),1,IF(F6557&gt;=15*60,1,IF(F6557&lt;1*60,1,0)))</f>
        <v>0</v>
      </c>
      <c r="I6557">
        <f>IF(AND(F6557&gt;=1*60,F6557&lt;6*60),1,0)</f>
        <v>0</v>
      </c>
      <c r="J6557">
        <f>IF(AND(F6557&gt;=10*60,F6557&lt;15*60),1,0)</f>
        <v>1</v>
      </c>
      <c r="K6557">
        <f>IF(AND(F6557&gt;=16*60,F6557&lt;21*60),1,0)</f>
        <v>0</v>
      </c>
      <c r="L6557">
        <f>K6557*G6557</f>
        <v>0</v>
      </c>
      <c r="M6557">
        <f>H6557*B6557</f>
        <v>0</v>
      </c>
      <c r="N6557">
        <f>I6557*B6557</f>
        <v>0</v>
      </c>
      <c r="O6557">
        <f>J6557*B6557</f>
        <v>7.0999999999999994E-2</v>
      </c>
    </row>
    <row r="6558" spans="1:15" x14ac:dyDescent="0.25">
      <c r="A6558" s="1">
        <v>41411.4375</v>
      </c>
      <c r="B6558">
        <v>3.5999999999999997E-2</v>
      </c>
      <c r="C6558">
        <f>HOUR(A6558)</f>
        <v>10</v>
      </c>
      <c r="D6558">
        <f>MINUTE(A6558)</f>
        <v>30</v>
      </c>
      <c r="E6558">
        <v>5</v>
      </c>
      <c r="F6558">
        <f>60*C6558+D6558</f>
        <v>630</v>
      </c>
      <c r="G6558">
        <f>IF(MONTH(A6558)&gt;10,1,IF(MONTH(A6558)&lt;4,1,0))</f>
        <v>0</v>
      </c>
      <c r="H6558">
        <f>IF(AND(F6558&gt;=6*60,F6558&lt;10*60),1,IF(F6558&gt;=15*60,1,IF(F6558&lt;1*60,1,0)))</f>
        <v>0</v>
      </c>
      <c r="I6558">
        <f>IF(AND(F6558&gt;=1*60,F6558&lt;6*60),1,0)</f>
        <v>0</v>
      </c>
      <c r="J6558">
        <f>IF(AND(F6558&gt;=10*60,F6558&lt;15*60),1,0)</f>
        <v>1</v>
      </c>
      <c r="K6558">
        <f>IF(AND(F6558&gt;=16*60,F6558&lt;21*60),1,0)</f>
        <v>0</v>
      </c>
      <c r="L6558">
        <f>K6558*G6558</f>
        <v>0</v>
      </c>
      <c r="M6558">
        <f>H6558*B6558</f>
        <v>0</v>
      </c>
      <c r="N6558">
        <f>I6558*B6558</f>
        <v>0</v>
      </c>
      <c r="O6558">
        <f>J6558*B6558</f>
        <v>3.5999999999999997E-2</v>
      </c>
    </row>
    <row r="6559" spans="1:15" x14ac:dyDescent="0.25">
      <c r="A6559" s="1">
        <v>41411.458333333299</v>
      </c>
      <c r="B6559">
        <v>3.2000000000000001E-2</v>
      </c>
      <c r="C6559">
        <f>HOUR(A6559)</f>
        <v>11</v>
      </c>
      <c r="D6559">
        <f>MINUTE(A6559)</f>
        <v>0</v>
      </c>
      <c r="E6559">
        <v>5</v>
      </c>
      <c r="F6559">
        <f>60*C6559+D6559</f>
        <v>660</v>
      </c>
      <c r="G6559">
        <f>IF(MONTH(A6559)&gt;10,1,IF(MONTH(A6559)&lt;4,1,0))</f>
        <v>0</v>
      </c>
      <c r="H6559">
        <f>IF(AND(F6559&gt;=6*60,F6559&lt;10*60),1,IF(F6559&gt;=15*60,1,IF(F6559&lt;1*60,1,0)))</f>
        <v>0</v>
      </c>
      <c r="I6559">
        <f>IF(AND(F6559&gt;=1*60,F6559&lt;6*60),1,0)</f>
        <v>0</v>
      </c>
      <c r="J6559">
        <f>IF(AND(F6559&gt;=10*60,F6559&lt;15*60),1,0)</f>
        <v>1</v>
      </c>
      <c r="K6559">
        <f>IF(AND(F6559&gt;=16*60,F6559&lt;21*60),1,0)</f>
        <v>0</v>
      </c>
      <c r="L6559">
        <f>K6559*G6559</f>
        <v>0</v>
      </c>
      <c r="M6559">
        <f>H6559*B6559</f>
        <v>0</v>
      </c>
      <c r="N6559">
        <f>I6559*B6559</f>
        <v>0</v>
      </c>
      <c r="O6559">
        <f>J6559*B6559</f>
        <v>3.2000000000000001E-2</v>
      </c>
    </row>
    <row r="6560" spans="1:15" x14ac:dyDescent="0.25">
      <c r="A6560" s="1">
        <v>41411.479166666701</v>
      </c>
      <c r="B6560">
        <v>3.6999999999999998E-2</v>
      </c>
      <c r="C6560">
        <f>HOUR(A6560)</f>
        <v>11</v>
      </c>
      <c r="D6560">
        <f>MINUTE(A6560)</f>
        <v>30</v>
      </c>
      <c r="E6560">
        <v>5</v>
      </c>
      <c r="F6560">
        <f>60*C6560+D6560</f>
        <v>690</v>
      </c>
      <c r="G6560">
        <f>IF(MONTH(A6560)&gt;10,1,IF(MONTH(A6560)&lt;4,1,0))</f>
        <v>0</v>
      </c>
      <c r="H6560">
        <f>IF(AND(F6560&gt;=6*60,F6560&lt;10*60),1,IF(F6560&gt;=15*60,1,IF(F6560&lt;1*60,1,0)))</f>
        <v>0</v>
      </c>
      <c r="I6560">
        <f>IF(AND(F6560&gt;=1*60,F6560&lt;6*60),1,0)</f>
        <v>0</v>
      </c>
      <c r="J6560">
        <f>IF(AND(F6560&gt;=10*60,F6560&lt;15*60),1,0)</f>
        <v>1</v>
      </c>
      <c r="K6560">
        <f>IF(AND(F6560&gt;=16*60,F6560&lt;21*60),1,0)</f>
        <v>0</v>
      </c>
      <c r="L6560">
        <f>K6560*G6560</f>
        <v>0</v>
      </c>
      <c r="M6560">
        <f>H6560*B6560</f>
        <v>0</v>
      </c>
      <c r="N6560">
        <f>I6560*B6560</f>
        <v>0</v>
      </c>
      <c r="O6560">
        <f>J6560*B6560</f>
        <v>3.6999999999999998E-2</v>
      </c>
    </row>
    <row r="6561" spans="1:15" x14ac:dyDescent="0.25">
      <c r="A6561" s="1">
        <v>41411.5</v>
      </c>
      <c r="B6561">
        <v>8.1000000000000003E-2</v>
      </c>
      <c r="C6561">
        <f>HOUR(A6561)</f>
        <v>12</v>
      </c>
      <c r="D6561">
        <f>MINUTE(A6561)</f>
        <v>0</v>
      </c>
      <c r="E6561">
        <v>5</v>
      </c>
      <c r="F6561">
        <f>60*C6561+D6561</f>
        <v>720</v>
      </c>
      <c r="G6561">
        <f>IF(MONTH(A6561)&gt;10,1,IF(MONTH(A6561)&lt;4,1,0))</f>
        <v>0</v>
      </c>
      <c r="H6561">
        <f>IF(AND(F6561&gt;=6*60,F6561&lt;10*60),1,IF(F6561&gt;=15*60,1,IF(F6561&lt;1*60,1,0)))</f>
        <v>0</v>
      </c>
      <c r="I6561">
        <f>IF(AND(F6561&gt;=1*60,F6561&lt;6*60),1,0)</f>
        <v>0</v>
      </c>
      <c r="J6561">
        <f>IF(AND(F6561&gt;=10*60,F6561&lt;15*60),1,0)</f>
        <v>1</v>
      </c>
      <c r="K6561">
        <f>IF(AND(F6561&gt;=16*60,F6561&lt;21*60),1,0)</f>
        <v>0</v>
      </c>
      <c r="L6561">
        <f>K6561*G6561</f>
        <v>0</v>
      </c>
      <c r="M6561">
        <f>H6561*B6561</f>
        <v>0</v>
      </c>
      <c r="N6561">
        <f>I6561*B6561</f>
        <v>0</v>
      </c>
      <c r="O6561">
        <f>J6561*B6561</f>
        <v>8.1000000000000003E-2</v>
      </c>
    </row>
    <row r="6562" spans="1:15" x14ac:dyDescent="0.25">
      <c r="A6562" s="1">
        <v>41411.520833333299</v>
      </c>
      <c r="B6562">
        <v>6.9000000000000006E-2</v>
      </c>
      <c r="C6562">
        <f>HOUR(A6562)</f>
        <v>12</v>
      </c>
      <c r="D6562">
        <f>MINUTE(A6562)</f>
        <v>30</v>
      </c>
      <c r="E6562">
        <v>5</v>
      </c>
      <c r="F6562">
        <f>60*C6562+D6562</f>
        <v>750</v>
      </c>
      <c r="G6562">
        <f>IF(MONTH(A6562)&gt;10,1,IF(MONTH(A6562)&lt;4,1,0))</f>
        <v>0</v>
      </c>
      <c r="H6562">
        <f>IF(AND(F6562&gt;=6*60,F6562&lt;10*60),1,IF(F6562&gt;=15*60,1,IF(F6562&lt;1*60,1,0)))</f>
        <v>0</v>
      </c>
      <c r="I6562">
        <f>IF(AND(F6562&gt;=1*60,F6562&lt;6*60),1,0)</f>
        <v>0</v>
      </c>
      <c r="J6562">
        <f>IF(AND(F6562&gt;=10*60,F6562&lt;15*60),1,0)</f>
        <v>1</v>
      </c>
      <c r="K6562">
        <f>IF(AND(F6562&gt;=16*60,F6562&lt;21*60),1,0)</f>
        <v>0</v>
      </c>
      <c r="L6562">
        <f>K6562*G6562</f>
        <v>0</v>
      </c>
      <c r="M6562">
        <f>H6562*B6562</f>
        <v>0</v>
      </c>
      <c r="N6562">
        <f>I6562*B6562</f>
        <v>0</v>
      </c>
      <c r="O6562">
        <f>J6562*B6562</f>
        <v>6.9000000000000006E-2</v>
      </c>
    </row>
    <row r="6563" spans="1:15" x14ac:dyDescent="0.25">
      <c r="A6563" s="1">
        <v>41411.541666666701</v>
      </c>
      <c r="B6563">
        <v>0.247</v>
      </c>
      <c r="C6563">
        <f>HOUR(A6563)</f>
        <v>13</v>
      </c>
      <c r="D6563">
        <f>MINUTE(A6563)</f>
        <v>0</v>
      </c>
      <c r="E6563">
        <v>5</v>
      </c>
      <c r="F6563">
        <f>60*C6563+D6563</f>
        <v>780</v>
      </c>
      <c r="G6563">
        <f>IF(MONTH(A6563)&gt;10,1,IF(MONTH(A6563)&lt;4,1,0))</f>
        <v>0</v>
      </c>
      <c r="H6563">
        <f>IF(AND(F6563&gt;=6*60,F6563&lt;10*60),1,IF(F6563&gt;=15*60,1,IF(F6563&lt;1*60,1,0)))</f>
        <v>0</v>
      </c>
      <c r="I6563">
        <f>IF(AND(F6563&gt;=1*60,F6563&lt;6*60),1,0)</f>
        <v>0</v>
      </c>
      <c r="J6563">
        <f>IF(AND(F6563&gt;=10*60,F6563&lt;15*60),1,0)</f>
        <v>1</v>
      </c>
      <c r="K6563">
        <f>IF(AND(F6563&gt;=16*60,F6563&lt;21*60),1,0)</f>
        <v>0</v>
      </c>
      <c r="L6563">
        <f>K6563*G6563</f>
        <v>0</v>
      </c>
      <c r="M6563">
        <f>H6563*B6563</f>
        <v>0</v>
      </c>
      <c r="N6563">
        <f>I6563*B6563</f>
        <v>0</v>
      </c>
      <c r="O6563">
        <f>J6563*B6563</f>
        <v>0.247</v>
      </c>
    </row>
    <row r="6564" spans="1:15" x14ac:dyDescent="0.25">
      <c r="A6564" s="1">
        <v>41411.5625</v>
      </c>
      <c r="B6564">
        <v>0.13900000000000001</v>
      </c>
      <c r="C6564">
        <f>HOUR(A6564)</f>
        <v>13</v>
      </c>
      <c r="D6564">
        <f>MINUTE(A6564)</f>
        <v>30</v>
      </c>
      <c r="E6564">
        <v>5</v>
      </c>
      <c r="F6564">
        <f>60*C6564+D6564</f>
        <v>810</v>
      </c>
      <c r="G6564">
        <f>IF(MONTH(A6564)&gt;10,1,IF(MONTH(A6564)&lt;4,1,0))</f>
        <v>0</v>
      </c>
      <c r="H6564">
        <f>IF(AND(F6564&gt;=6*60,F6564&lt;10*60),1,IF(F6564&gt;=15*60,1,IF(F6564&lt;1*60,1,0)))</f>
        <v>0</v>
      </c>
      <c r="I6564">
        <f>IF(AND(F6564&gt;=1*60,F6564&lt;6*60),1,0)</f>
        <v>0</v>
      </c>
      <c r="J6564">
        <f>IF(AND(F6564&gt;=10*60,F6564&lt;15*60),1,0)</f>
        <v>1</v>
      </c>
      <c r="K6564">
        <f>IF(AND(F6564&gt;=16*60,F6564&lt;21*60),1,0)</f>
        <v>0</v>
      </c>
      <c r="L6564">
        <f>K6564*G6564</f>
        <v>0</v>
      </c>
      <c r="M6564">
        <f>H6564*B6564</f>
        <v>0</v>
      </c>
      <c r="N6564">
        <f>I6564*B6564</f>
        <v>0</v>
      </c>
      <c r="O6564">
        <f>J6564*B6564</f>
        <v>0.13900000000000001</v>
      </c>
    </row>
    <row r="6565" spans="1:15" x14ac:dyDescent="0.25">
      <c r="A6565" s="1">
        <v>41411.583333333299</v>
      </c>
      <c r="B6565">
        <v>9.9000000000000005E-2</v>
      </c>
      <c r="C6565">
        <f>HOUR(A6565)</f>
        <v>14</v>
      </c>
      <c r="D6565">
        <f>MINUTE(A6565)</f>
        <v>0</v>
      </c>
      <c r="E6565">
        <v>5</v>
      </c>
      <c r="F6565">
        <f>60*C6565+D6565</f>
        <v>840</v>
      </c>
      <c r="G6565">
        <f>IF(MONTH(A6565)&gt;10,1,IF(MONTH(A6565)&lt;4,1,0))</f>
        <v>0</v>
      </c>
      <c r="H6565">
        <f>IF(AND(F6565&gt;=6*60,F6565&lt;10*60),1,IF(F6565&gt;=15*60,1,IF(F6565&lt;1*60,1,0)))</f>
        <v>0</v>
      </c>
      <c r="I6565">
        <f>IF(AND(F6565&gt;=1*60,F6565&lt;6*60),1,0)</f>
        <v>0</v>
      </c>
      <c r="J6565">
        <f>IF(AND(F6565&gt;=10*60,F6565&lt;15*60),1,0)</f>
        <v>1</v>
      </c>
      <c r="K6565">
        <f>IF(AND(F6565&gt;=16*60,F6565&lt;21*60),1,0)</f>
        <v>0</v>
      </c>
      <c r="L6565">
        <f>K6565*G6565</f>
        <v>0</v>
      </c>
      <c r="M6565">
        <f>H6565*B6565</f>
        <v>0</v>
      </c>
      <c r="N6565">
        <f>I6565*B6565</f>
        <v>0</v>
      </c>
      <c r="O6565">
        <f>J6565*B6565</f>
        <v>9.9000000000000005E-2</v>
      </c>
    </row>
    <row r="6566" spans="1:15" x14ac:dyDescent="0.25">
      <c r="A6566" s="1">
        <v>41411.604166666701</v>
      </c>
      <c r="B6566">
        <v>0.1</v>
      </c>
      <c r="C6566">
        <f>HOUR(A6566)</f>
        <v>14</v>
      </c>
      <c r="D6566">
        <f>MINUTE(A6566)</f>
        <v>30</v>
      </c>
      <c r="E6566">
        <v>5</v>
      </c>
      <c r="F6566">
        <f>60*C6566+D6566</f>
        <v>870</v>
      </c>
      <c r="G6566">
        <f>IF(MONTH(A6566)&gt;10,1,IF(MONTH(A6566)&lt;4,1,0))</f>
        <v>0</v>
      </c>
      <c r="H6566">
        <f>IF(AND(F6566&gt;=6*60,F6566&lt;10*60),1,IF(F6566&gt;=15*60,1,IF(F6566&lt;1*60,1,0)))</f>
        <v>0</v>
      </c>
      <c r="I6566">
        <f>IF(AND(F6566&gt;=1*60,F6566&lt;6*60),1,0)</f>
        <v>0</v>
      </c>
      <c r="J6566">
        <f>IF(AND(F6566&gt;=10*60,F6566&lt;15*60),1,0)</f>
        <v>1</v>
      </c>
      <c r="K6566">
        <f>IF(AND(F6566&gt;=16*60,F6566&lt;21*60),1,0)</f>
        <v>0</v>
      </c>
      <c r="L6566">
        <f>K6566*G6566</f>
        <v>0</v>
      </c>
      <c r="M6566">
        <f>H6566*B6566</f>
        <v>0</v>
      </c>
      <c r="N6566">
        <f>I6566*B6566</f>
        <v>0</v>
      </c>
      <c r="O6566">
        <f>J6566*B6566</f>
        <v>0.1</v>
      </c>
    </row>
    <row r="6567" spans="1:15" x14ac:dyDescent="0.25">
      <c r="A6567" s="1">
        <v>41411.625</v>
      </c>
      <c r="B6567">
        <v>0.10299999999999999</v>
      </c>
      <c r="C6567">
        <f>HOUR(A6567)</f>
        <v>15</v>
      </c>
      <c r="D6567">
        <f>MINUTE(A6567)</f>
        <v>0</v>
      </c>
      <c r="E6567">
        <v>5</v>
      </c>
      <c r="F6567">
        <f>60*C6567+D6567</f>
        <v>900</v>
      </c>
      <c r="G6567">
        <f>IF(MONTH(A6567)&gt;10,1,IF(MONTH(A6567)&lt;4,1,0))</f>
        <v>0</v>
      </c>
      <c r="H6567">
        <f>IF(AND(F6567&gt;=6*60,F6567&lt;10*60),1,IF(F6567&gt;=15*60,1,IF(F6567&lt;1*60,1,0)))</f>
        <v>1</v>
      </c>
      <c r="I6567">
        <f>IF(AND(F6567&gt;=1*60,F6567&lt;6*60),1,0)</f>
        <v>0</v>
      </c>
      <c r="J6567">
        <f>IF(AND(F6567&gt;=10*60,F6567&lt;15*60),1,0)</f>
        <v>0</v>
      </c>
      <c r="K6567">
        <f>IF(AND(F6567&gt;=16*60,F6567&lt;21*60),1,0)</f>
        <v>0</v>
      </c>
      <c r="L6567">
        <f>K6567*G6567</f>
        <v>0</v>
      </c>
      <c r="M6567">
        <f>H6567*B6567</f>
        <v>0.10299999999999999</v>
      </c>
      <c r="N6567">
        <f>I6567*B6567</f>
        <v>0</v>
      </c>
      <c r="O6567">
        <f>J6567*B6567</f>
        <v>0</v>
      </c>
    </row>
    <row r="6568" spans="1:15" x14ac:dyDescent="0.25">
      <c r="A6568" s="1">
        <v>41411.645833333299</v>
      </c>
      <c r="B6568">
        <v>0.1</v>
      </c>
      <c r="C6568">
        <f>HOUR(A6568)</f>
        <v>15</v>
      </c>
      <c r="D6568">
        <f>MINUTE(A6568)</f>
        <v>30</v>
      </c>
      <c r="E6568">
        <v>5</v>
      </c>
      <c r="F6568">
        <f>60*C6568+D6568</f>
        <v>930</v>
      </c>
      <c r="G6568">
        <f>IF(MONTH(A6568)&gt;10,1,IF(MONTH(A6568)&lt;4,1,0))</f>
        <v>0</v>
      </c>
      <c r="H6568">
        <f>IF(AND(F6568&gt;=6*60,F6568&lt;10*60),1,IF(F6568&gt;=15*60,1,IF(F6568&lt;1*60,1,0)))</f>
        <v>1</v>
      </c>
      <c r="I6568">
        <f>IF(AND(F6568&gt;=1*60,F6568&lt;6*60),1,0)</f>
        <v>0</v>
      </c>
      <c r="J6568">
        <f>IF(AND(F6568&gt;=10*60,F6568&lt;15*60),1,0)</f>
        <v>0</v>
      </c>
      <c r="K6568">
        <f>IF(AND(F6568&gt;=16*60,F6568&lt;21*60),1,0)</f>
        <v>0</v>
      </c>
      <c r="L6568">
        <f>K6568*G6568</f>
        <v>0</v>
      </c>
      <c r="M6568">
        <f>H6568*B6568</f>
        <v>0.1</v>
      </c>
      <c r="N6568">
        <f>I6568*B6568</f>
        <v>0</v>
      </c>
      <c r="O6568">
        <f>J6568*B6568</f>
        <v>0</v>
      </c>
    </row>
    <row r="6569" spans="1:15" x14ac:dyDescent="0.25">
      <c r="A6569" s="1">
        <v>41411.666666666701</v>
      </c>
      <c r="B6569">
        <v>0.02</v>
      </c>
      <c r="C6569">
        <f>HOUR(A6569)</f>
        <v>16</v>
      </c>
      <c r="D6569">
        <f>MINUTE(A6569)</f>
        <v>0</v>
      </c>
      <c r="E6569">
        <v>5</v>
      </c>
      <c r="F6569">
        <f>60*C6569+D6569</f>
        <v>960</v>
      </c>
      <c r="G6569">
        <f>IF(MONTH(A6569)&gt;10,1,IF(MONTH(A6569)&lt;4,1,0))</f>
        <v>0</v>
      </c>
      <c r="H6569">
        <f>IF(AND(F6569&gt;=6*60,F6569&lt;10*60),1,IF(F6569&gt;=15*60,1,IF(F6569&lt;1*60,1,0)))</f>
        <v>1</v>
      </c>
      <c r="I6569">
        <f>IF(AND(F6569&gt;=1*60,F6569&lt;6*60),1,0)</f>
        <v>0</v>
      </c>
      <c r="J6569">
        <f>IF(AND(F6569&gt;=10*60,F6569&lt;15*60),1,0)</f>
        <v>0</v>
      </c>
      <c r="K6569">
        <f>IF(AND(F6569&gt;=16*60,F6569&lt;21*60),1,0)</f>
        <v>1</v>
      </c>
      <c r="L6569">
        <f>K6569*G6569</f>
        <v>0</v>
      </c>
      <c r="M6569">
        <f>H6569*B6569</f>
        <v>0.02</v>
      </c>
      <c r="N6569">
        <f>I6569*B6569</f>
        <v>0</v>
      </c>
      <c r="O6569">
        <f>J6569*B6569</f>
        <v>0</v>
      </c>
    </row>
    <row r="6570" spans="1:15" x14ac:dyDescent="0.25">
      <c r="A6570" s="1">
        <v>41411.6875</v>
      </c>
      <c r="B6570">
        <v>3.7999999999999999E-2</v>
      </c>
      <c r="C6570">
        <f>HOUR(A6570)</f>
        <v>16</v>
      </c>
      <c r="D6570">
        <f>MINUTE(A6570)</f>
        <v>30</v>
      </c>
      <c r="E6570">
        <v>5</v>
      </c>
      <c r="F6570">
        <f>60*C6570+D6570</f>
        <v>990</v>
      </c>
      <c r="G6570">
        <f>IF(MONTH(A6570)&gt;10,1,IF(MONTH(A6570)&lt;4,1,0))</f>
        <v>0</v>
      </c>
      <c r="H6570">
        <f>IF(AND(F6570&gt;=6*60,F6570&lt;10*60),1,IF(F6570&gt;=15*60,1,IF(F6570&lt;1*60,1,0)))</f>
        <v>1</v>
      </c>
      <c r="I6570">
        <f>IF(AND(F6570&gt;=1*60,F6570&lt;6*60),1,0)</f>
        <v>0</v>
      </c>
      <c r="J6570">
        <f>IF(AND(F6570&gt;=10*60,F6570&lt;15*60),1,0)</f>
        <v>0</v>
      </c>
      <c r="K6570">
        <f>IF(AND(F6570&gt;=16*60,F6570&lt;21*60),1,0)</f>
        <v>1</v>
      </c>
      <c r="L6570">
        <f>K6570*G6570</f>
        <v>0</v>
      </c>
      <c r="M6570">
        <f>H6570*B6570</f>
        <v>3.7999999999999999E-2</v>
      </c>
      <c r="N6570">
        <f>I6570*B6570</f>
        <v>0</v>
      </c>
      <c r="O6570">
        <f>J6570*B6570</f>
        <v>0</v>
      </c>
    </row>
    <row r="6571" spans="1:15" x14ac:dyDescent="0.25">
      <c r="A6571" s="1">
        <v>41411.708333333299</v>
      </c>
      <c r="B6571">
        <v>0.115</v>
      </c>
      <c r="C6571">
        <f>HOUR(A6571)</f>
        <v>17</v>
      </c>
      <c r="D6571">
        <f>MINUTE(A6571)</f>
        <v>0</v>
      </c>
      <c r="E6571">
        <v>5</v>
      </c>
      <c r="F6571">
        <f>60*C6571+D6571</f>
        <v>1020</v>
      </c>
      <c r="G6571">
        <f>IF(MONTH(A6571)&gt;10,1,IF(MONTH(A6571)&lt;4,1,0))</f>
        <v>0</v>
      </c>
      <c r="H6571">
        <f>IF(AND(F6571&gt;=6*60,F6571&lt;10*60),1,IF(F6571&gt;=15*60,1,IF(F6571&lt;1*60,1,0)))</f>
        <v>1</v>
      </c>
      <c r="I6571">
        <f>IF(AND(F6571&gt;=1*60,F6571&lt;6*60),1,0)</f>
        <v>0</v>
      </c>
      <c r="J6571">
        <f>IF(AND(F6571&gt;=10*60,F6571&lt;15*60),1,0)</f>
        <v>0</v>
      </c>
      <c r="K6571">
        <f>IF(AND(F6571&gt;=16*60,F6571&lt;21*60),1,0)</f>
        <v>1</v>
      </c>
      <c r="L6571">
        <f>K6571*G6571</f>
        <v>0</v>
      </c>
      <c r="M6571">
        <f>H6571*B6571</f>
        <v>0.115</v>
      </c>
      <c r="N6571">
        <f>I6571*B6571</f>
        <v>0</v>
      </c>
      <c r="O6571">
        <f>J6571*B6571</f>
        <v>0</v>
      </c>
    </row>
    <row r="6572" spans="1:15" x14ac:dyDescent="0.25">
      <c r="A6572" s="1">
        <v>41411.729166666701</v>
      </c>
      <c r="B6572">
        <v>0.46100000000000002</v>
      </c>
      <c r="C6572">
        <f>HOUR(A6572)</f>
        <v>17</v>
      </c>
      <c r="D6572">
        <f>MINUTE(A6572)</f>
        <v>30</v>
      </c>
      <c r="E6572">
        <v>5</v>
      </c>
      <c r="F6572">
        <f>60*C6572+D6572</f>
        <v>1050</v>
      </c>
      <c r="G6572">
        <f>IF(MONTH(A6572)&gt;10,1,IF(MONTH(A6572)&lt;4,1,0))</f>
        <v>0</v>
      </c>
      <c r="H6572">
        <f>IF(AND(F6572&gt;=6*60,F6572&lt;10*60),1,IF(F6572&gt;=15*60,1,IF(F6572&lt;1*60,1,0)))</f>
        <v>1</v>
      </c>
      <c r="I6572">
        <f>IF(AND(F6572&gt;=1*60,F6572&lt;6*60),1,0)</f>
        <v>0</v>
      </c>
      <c r="J6572">
        <f>IF(AND(F6572&gt;=10*60,F6572&lt;15*60),1,0)</f>
        <v>0</v>
      </c>
      <c r="K6572">
        <f>IF(AND(F6572&gt;=16*60,F6572&lt;21*60),1,0)</f>
        <v>1</v>
      </c>
      <c r="L6572">
        <f>K6572*G6572</f>
        <v>0</v>
      </c>
      <c r="M6572">
        <f>H6572*B6572</f>
        <v>0.46100000000000002</v>
      </c>
      <c r="N6572">
        <f>I6572*B6572</f>
        <v>0</v>
      </c>
      <c r="O6572">
        <f>J6572*B6572</f>
        <v>0</v>
      </c>
    </row>
    <row r="6573" spans="1:15" x14ac:dyDescent="0.25">
      <c r="A6573" s="1">
        <v>41411.75</v>
      </c>
      <c r="B6573">
        <v>0.19800000000000001</v>
      </c>
      <c r="C6573">
        <f>HOUR(A6573)</f>
        <v>18</v>
      </c>
      <c r="D6573">
        <f>MINUTE(A6573)</f>
        <v>0</v>
      </c>
      <c r="E6573">
        <v>5</v>
      </c>
      <c r="F6573">
        <f>60*C6573+D6573</f>
        <v>1080</v>
      </c>
      <c r="G6573">
        <f>IF(MONTH(A6573)&gt;10,1,IF(MONTH(A6573)&lt;4,1,0))</f>
        <v>0</v>
      </c>
      <c r="H6573">
        <f>IF(AND(F6573&gt;=6*60,F6573&lt;10*60),1,IF(F6573&gt;=15*60,1,IF(F6573&lt;1*60,1,0)))</f>
        <v>1</v>
      </c>
      <c r="I6573">
        <f>IF(AND(F6573&gt;=1*60,F6573&lt;6*60),1,0)</f>
        <v>0</v>
      </c>
      <c r="J6573">
        <f>IF(AND(F6573&gt;=10*60,F6573&lt;15*60),1,0)</f>
        <v>0</v>
      </c>
      <c r="K6573">
        <f>IF(AND(F6573&gt;=16*60,F6573&lt;21*60),1,0)</f>
        <v>1</v>
      </c>
      <c r="L6573">
        <f>K6573*G6573</f>
        <v>0</v>
      </c>
      <c r="M6573">
        <f>H6573*B6573</f>
        <v>0.19800000000000001</v>
      </c>
      <c r="N6573">
        <f>I6573*B6573</f>
        <v>0</v>
      </c>
      <c r="O6573">
        <f>J6573*B6573</f>
        <v>0</v>
      </c>
    </row>
    <row r="6574" spans="1:15" x14ac:dyDescent="0.25">
      <c r="A6574" s="1">
        <v>41411.770833333299</v>
      </c>
      <c r="B6574">
        <v>0.122</v>
      </c>
      <c r="C6574">
        <f>HOUR(A6574)</f>
        <v>18</v>
      </c>
      <c r="D6574">
        <f>MINUTE(A6574)</f>
        <v>30</v>
      </c>
      <c r="E6574">
        <v>5</v>
      </c>
      <c r="F6574">
        <f>60*C6574+D6574</f>
        <v>1110</v>
      </c>
      <c r="G6574">
        <f>IF(MONTH(A6574)&gt;10,1,IF(MONTH(A6574)&lt;4,1,0))</f>
        <v>0</v>
      </c>
      <c r="H6574">
        <f>IF(AND(F6574&gt;=6*60,F6574&lt;10*60),1,IF(F6574&gt;=15*60,1,IF(F6574&lt;1*60,1,0)))</f>
        <v>1</v>
      </c>
      <c r="I6574">
        <f>IF(AND(F6574&gt;=1*60,F6574&lt;6*60),1,0)</f>
        <v>0</v>
      </c>
      <c r="J6574">
        <f>IF(AND(F6574&gt;=10*60,F6574&lt;15*60),1,0)</f>
        <v>0</v>
      </c>
      <c r="K6574">
        <f>IF(AND(F6574&gt;=16*60,F6574&lt;21*60),1,0)</f>
        <v>1</v>
      </c>
      <c r="L6574">
        <f>K6574*G6574</f>
        <v>0</v>
      </c>
      <c r="M6574">
        <f>H6574*B6574</f>
        <v>0.122</v>
      </c>
      <c r="N6574">
        <f>I6574*B6574</f>
        <v>0</v>
      </c>
      <c r="O6574">
        <f>J6574*B6574</f>
        <v>0</v>
      </c>
    </row>
    <row r="6575" spans="1:15" x14ac:dyDescent="0.25">
      <c r="A6575" s="1">
        <v>41411.791666666701</v>
      </c>
      <c r="B6575">
        <v>0.11600000000000001</v>
      </c>
      <c r="C6575">
        <f>HOUR(A6575)</f>
        <v>19</v>
      </c>
      <c r="D6575">
        <f>MINUTE(A6575)</f>
        <v>0</v>
      </c>
      <c r="E6575">
        <v>5</v>
      </c>
      <c r="F6575">
        <f>60*C6575+D6575</f>
        <v>1140</v>
      </c>
      <c r="G6575">
        <f>IF(MONTH(A6575)&gt;10,1,IF(MONTH(A6575)&lt;4,1,0))</f>
        <v>0</v>
      </c>
      <c r="H6575">
        <f>IF(AND(F6575&gt;=6*60,F6575&lt;10*60),1,IF(F6575&gt;=15*60,1,IF(F6575&lt;1*60,1,0)))</f>
        <v>1</v>
      </c>
      <c r="I6575">
        <f>IF(AND(F6575&gt;=1*60,F6575&lt;6*60),1,0)</f>
        <v>0</v>
      </c>
      <c r="J6575">
        <f>IF(AND(F6575&gt;=10*60,F6575&lt;15*60),1,0)</f>
        <v>0</v>
      </c>
      <c r="K6575">
        <f>IF(AND(F6575&gt;=16*60,F6575&lt;21*60),1,0)</f>
        <v>1</v>
      </c>
      <c r="L6575">
        <f>K6575*G6575</f>
        <v>0</v>
      </c>
      <c r="M6575">
        <f>H6575*B6575</f>
        <v>0.11600000000000001</v>
      </c>
      <c r="N6575">
        <f>I6575*B6575</f>
        <v>0</v>
      </c>
      <c r="O6575">
        <f>J6575*B6575</f>
        <v>0</v>
      </c>
    </row>
    <row r="6576" spans="1:15" x14ac:dyDescent="0.25">
      <c r="A6576" s="1">
        <v>41411.8125</v>
      </c>
      <c r="B6576">
        <v>0.104</v>
      </c>
      <c r="C6576">
        <f>HOUR(A6576)</f>
        <v>19</v>
      </c>
      <c r="D6576">
        <f>MINUTE(A6576)</f>
        <v>30</v>
      </c>
      <c r="E6576">
        <v>5</v>
      </c>
      <c r="F6576">
        <f>60*C6576+D6576</f>
        <v>1170</v>
      </c>
      <c r="G6576">
        <f>IF(MONTH(A6576)&gt;10,1,IF(MONTH(A6576)&lt;4,1,0))</f>
        <v>0</v>
      </c>
      <c r="H6576">
        <f>IF(AND(F6576&gt;=6*60,F6576&lt;10*60),1,IF(F6576&gt;=15*60,1,IF(F6576&lt;1*60,1,0)))</f>
        <v>1</v>
      </c>
      <c r="I6576">
        <f>IF(AND(F6576&gt;=1*60,F6576&lt;6*60),1,0)</f>
        <v>0</v>
      </c>
      <c r="J6576">
        <f>IF(AND(F6576&gt;=10*60,F6576&lt;15*60),1,0)</f>
        <v>0</v>
      </c>
      <c r="K6576">
        <f>IF(AND(F6576&gt;=16*60,F6576&lt;21*60),1,0)</f>
        <v>1</v>
      </c>
      <c r="L6576">
        <f>K6576*G6576</f>
        <v>0</v>
      </c>
      <c r="M6576">
        <f>H6576*B6576</f>
        <v>0.104</v>
      </c>
      <c r="N6576">
        <f>I6576*B6576</f>
        <v>0</v>
      </c>
      <c r="O6576">
        <f>J6576*B6576</f>
        <v>0</v>
      </c>
    </row>
    <row r="6577" spans="1:15" x14ac:dyDescent="0.25">
      <c r="A6577" s="1">
        <v>41411.833333333299</v>
      </c>
      <c r="B6577">
        <v>0.13500000000000001</v>
      </c>
      <c r="C6577">
        <f>HOUR(A6577)</f>
        <v>20</v>
      </c>
      <c r="D6577">
        <f>MINUTE(A6577)</f>
        <v>0</v>
      </c>
      <c r="E6577">
        <v>5</v>
      </c>
      <c r="F6577">
        <f>60*C6577+D6577</f>
        <v>1200</v>
      </c>
      <c r="G6577">
        <f>IF(MONTH(A6577)&gt;10,1,IF(MONTH(A6577)&lt;4,1,0))</f>
        <v>0</v>
      </c>
      <c r="H6577">
        <f>IF(AND(F6577&gt;=6*60,F6577&lt;10*60),1,IF(F6577&gt;=15*60,1,IF(F6577&lt;1*60,1,0)))</f>
        <v>1</v>
      </c>
      <c r="I6577">
        <f>IF(AND(F6577&gt;=1*60,F6577&lt;6*60),1,0)</f>
        <v>0</v>
      </c>
      <c r="J6577">
        <f>IF(AND(F6577&gt;=10*60,F6577&lt;15*60),1,0)</f>
        <v>0</v>
      </c>
      <c r="K6577">
        <f>IF(AND(F6577&gt;=16*60,F6577&lt;21*60),1,0)</f>
        <v>1</v>
      </c>
      <c r="L6577">
        <f>K6577*G6577</f>
        <v>0</v>
      </c>
      <c r="M6577">
        <f>H6577*B6577</f>
        <v>0.13500000000000001</v>
      </c>
      <c r="N6577">
        <f>I6577*B6577</f>
        <v>0</v>
      </c>
      <c r="O6577">
        <f>J6577*B6577</f>
        <v>0</v>
      </c>
    </row>
    <row r="6578" spans="1:15" x14ac:dyDescent="0.25">
      <c r="A6578" s="1">
        <v>41411.854166666701</v>
      </c>
      <c r="B6578">
        <v>0.124</v>
      </c>
      <c r="C6578">
        <f>HOUR(A6578)</f>
        <v>20</v>
      </c>
      <c r="D6578">
        <f>MINUTE(A6578)</f>
        <v>30</v>
      </c>
      <c r="E6578">
        <v>5</v>
      </c>
      <c r="F6578">
        <f>60*C6578+D6578</f>
        <v>1230</v>
      </c>
      <c r="G6578">
        <f>IF(MONTH(A6578)&gt;10,1,IF(MONTH(A6578)&lt;4,1,0))</f>
        <v>0</v>
      </c>
      <c r="H6578">
        <f>IF(AND(F6578&gt;=6*60,F6578&lt;10*60),1,IF(F6578&gt;=15*60,1,IF(F6578&lt;1*60,1,0)))</f>
        <v>1</v>
      </c>
      <c r="I6578">
        <f>IF(AND(F6578&gt;=1*60,F6578&lt;6*60),1,0)</f>
        <v>0</v>
      </c>
      <c r="J6578">
        <f>IF(AND(F6578&gt;=10*60,F6578&lt;15*60),1,0)</f>
        <v>0</v>
      </c>
      <c r="K6578">
        <f>IF(AND(F6578&gt;=16*60,F6578&lt;21*60),1,0)</f>
        <v>1</v>
      </c>
      <c r="L6578">
        <f>K6578*G6578</f>
        <v>0</v>
      </c>
      <c r="M6578">
        <f>H6578*B6578</f>
        <v>0.124</v>
      </c>
      <c r="N6578">
        <f>I6578*B6578</f>
        <v>0</v>
      </c>
      <c r="O6578">
        <f>J6578*B6578</f>
        <v>0</v>
      </c>
    </row>
    <row r="6579" spans="1:15" x14ac:dyDescent="0.25">
      <c r="A6579" s="1">
        <v>41411.875</v>
      </c>
      <c r="B6579">
        <v>9.6000000000000002E-2</v>
      </c>
      <c r="C6579">
        <f>HOUR(A6579)</f>
        <v>21</v>
      </c>
      <c r="D6579">
        <f>MINUTE(A6579)</f>
        <v>0</v>
      </c>
      <c r="E6579">
        <v>5</v>
      </c>
      <c r="F6579">
        <f>60*C6579+D6579</f>
        <v>1260</v>
      </c>
      <c r="G6579">
        <f>IF(MONTH(A6579)&gt;10,1,IF(MONTH(A6579)&lt;4,1,0))</f>
        <v>0</v>
      </c>
      <c r="H6579">
        <f>IF(AND(F6579&gt;=6*60,F6579&lt;10*60),1,IF(F6579&gt;=15*60,1,IF(F6579&lt;1*60,1,0)))</f>
        <v>1</v>
      </c>
      <c r="I6579">
        <f>IF(AND(F6579&gt;=1*60,F6579&lt;6*60),1,0)</f>
        <v>0</v>
      </c>
      <c r="J6579">
        <f>IF(AND(F6579&gt;=10*60,F6579&lt;15*60),1,0)</f>
        <v>0</v>
      </c>
      <c r="K6579">
        <f>IF(AND(F6579&gt;=16*60,F6579&lt;21*60),1,0)</f>
        <v>0</v>
      </c>
      <c r="L6579">
        <f>K6579*G6579</f>
        <v>0</v>
      </c>
      <c r="M6579">
        <f>H6579*B6579</f>
        <v>9.6000000000000002E-2</v>
      </c>
      <c r="N6579">
        <f>I6579*B6579</f>
        <v>0</v>
      </c>
      <c r="O6579">
        <f>J6579*B6579</f>
        <v>0</v>
      </c>
    </row>
    <row r="6580" spans="1:15" x14ac:dyDescent="0.25">
      <c r="A6580" s="1">
        <v>41411.895833333299</v>
      </c>
      <c r="B6580">
        <v>0.111</v>
      </c>
      <c r="C6580">
        <f>HOUR(A6580)</f>
        <v>21</v>
      </c>
      <c r="D6580">
        <f>MINUTE(A6580)</f>
        <v>30</v>
      </c>
      <c r="E6580">
        <v>5</v>
      </c>
      <c r="F6580">
        <f>60*C6580+D6580</f>
        <v>1290</v>
      </c>
      <c r="G6580">
        <f>IF(MONTH(A6580)&gt;10,1,IF(MONTH(A6580)&lt;4,1,0))</f>
        <v>0</v>
      </c>
      <c r="H6580">
        <f>IF(AND(F6580&gt;=6*60,F6580&lt;10*60),1,IF(F6580&gt;=15*60,1,IF(F6580&lt;1*60,1,0)))</f>
        <v>1</v>
      </c>
      <c r="I6580">
        <f>IF(AND(F6580&gt;=1*60,F6580&lt;6*60),1,0)</f>
        <v>0</v>
      </c>
      <c r="J6580">
        <f>IF(AND(F6580&gt;=10*60,F6580&lt;15*60),1,0)</f>
        <v>0</v>
      </c>
      <c r="K6580">
        <f>IF(AND(F6580&gt;=16*60,F6580&lt;21*60),1,0)</f>
        <v>0</v>
      </c>
      <c r="L6580">
        <f>K6580*G6580</f>
        <v>0</v>
      </c>
      <c r="M6580">
        <f>H6580*B6580</f>
        <v>0.111</v>
      </c>
      <c r="N6580">
        <f>I6580*B6580</f>
        <v>0</v>
      </c>
      <c r="O6580">
        <f>J6580*B6580</f>
        <v>0</v>
      </c>
    </row>
    <row r="6581" spans="1:15" x14ac:dyDescent="0.25">
      <c r="A6581" s="1">
        <v>41411.916666666701</v>
      </c>
      <c r="B6581">
        <v>9.9000000000000005E-2</v>
      </c>
      <c r="C6581">
        <f>HOUR(A6581)</f>
        <v>22</v>
      </c>
      <c r="D6581">
        <f>MINUTE(A6581)</f>
        <v>0</v>
      </c>
      <c r="E6581">
        <v>5</v>
      </c>
      <c r="F6581">
        <f>60*C6581+D6581</f>
        <v>1320</v>
      </c>
      <c r="G6581">
        <f>IF(MONTH(A6581)&gt;10,1,IF(MONTH(A6581)&lt;4,1,0))</f>
        <v>0</v>
      </c>
      <c r="H6581">
        <f>IF(AND(F6581&gt;=6*60,F6581&lt;10*60),1,IF(F6581&gt;=15*60,1,IF(F6581&lt;1*60,1,0)))</f>
        <v>1</v>
      </c>
      <c r="I6581">
        <f>IF(AND(F6581&gt;=1*60,F6581&lt;6*60),1,0)</f>
        <v>0</v>
      </c>
      <c r="J6581">
        <f>IF(AND(F6581&gt;=10*60,F6581&lt;15*60),1,0)</f>
        <v>0</v>
      </c>
      <c r="K6581">
        <f>IF(AND(F6581&gt;=16*60,F6581&lt;21*60),1,0)</f>
        <v>0</v>
      </c>
      <c r="L6581">
        <f>K6581*G6581</f>
        <v>0</v>
      </c>
      <c r="M6581">
        <f>H6581*B6581</f>
        <v>9.9000000000000005E-2</v>
      </c>
      <c r="N6581">
        <f>I6581*B6581</f>
        <v>0</v>
      </c>
      <c r="O6581">
        <f>J6581*B6581</f>
        <v>0</v>
      </c>
    </row>
    <row r="6582" spans="1:15" x14ac:dyDescent="0.25">
      <c r="A6582" s="1">
        <v>41411.9375</v>
      </c>
      <c r="B6582">
        <v>9.1999999999999998E-2</v>
      </c>
      <c r="C6582">
        <f>HOUR(A6582)</f>
        <v>22</v>
      </c>
      <c r="D6582">
        <f>MINUTE(A6582)</f>
        <v>30</v>
      </c>
      <c r="E6582">
        <v>5</v>
      </c>
      <c r="F6582">
        <f>60*C6582+D6582</f>
        <v>1350</v>
      </c>
      <c r="G6582">
        <f>IF(MONTH(A6582)&gt;10,1,IF(MONTH(A6582)&lt;4,1,0))</f>
        <v>0</v>
      </c>
      <c r="H6582">
        <f>IF(AND(F6582&gt;=6*60,F6582&lt;10*60),1,IF(F6582&gt;=15*60,1,IF(F6582&lt;1*60,1,0)))</f>
        <v>1</v>
      </c>
      <c r="I6582">
        <f>IF(AND(F6582&gt;=1*60,F6582&lt;6*60),1,0)</f>
        <v>0</v>
      </c>
      <c r="J6582">
        <f>IF(AND(F6582&gt;=10*60,F6582&lt;15*60),1,0)</f>
        <v>0</v>
      </c>
      <c r="K6582">
        <f>IF(AND(F6582&gt;=16*60,F6582&lt;21*60),1,0)</f>
        <v>0</v>
      </c>
      <c r="L6582">
        <f>K6582*G6582</f>
        <v>0</v>
      </c>
      <c r="M6582">
        <f>H6582*B6582</f>
        <v>9.1999999999999998E-2</v>
      </c>
      <c r="N6582">
        <f>I6582*B6582</f>
        <v>0</v>
      </c>
      <c r="O6582">
        <f>J6582*B6582</f>
        <v>0</v>
      </c>
    </row>
    <row r="6583" spans="1:15" x14ac:dyDescent="0.25">
      <c r="A6583" s="1">
        <v>41411.958333333299</v>
      </c>
      <c r="B6583">
        <v>4.2000000000000003E-2</v>
      </c>
      <c r="C6583">
        <f>HOUR(A6583)</f>
        <v>23</v>
      </c>
      <c r="D6583">
        <f>MINUTE(A6583)</f>
        <v>0</v>
      </c>
      <c r="E6583">
        <v>5</v>
      </c>
      <c r="F6583">
        <f>60*C6583+D6583</f>
        <v>1380</v>
      </c>
      <c r="G6583">
        <f>IF(MONTH(A6583)&gt;10,1,IF(MONTH(A6583)&lt;4,1,0))</f>
        <v>0</v>
      </c>
      <c r="H6583">
        <f>IF(AND(F6583&gt;=6*60,F6583&lt;10*60),1,IF(F6583&gt;=15*60,1,IF(F6583&lt;1*60,1,0)))</f>
        <v>1</v>
      </c>
      <c r="I6583">
        <f>IF(AND(F6583&gt;=1*60,F6583&lt;6*60),1,0)</f>
        <v>0</v>
      </c>
      <c r="J6583">
        <f>IF(AND(F6583&gt;=10*60,F6583&lt;15*60),1,0)</f>
        <v>0</v>
      </c>
      <c r="K6583">
        <f>IF(AND(F6583&gt;=16*60,F6583&lt;21*60),1,0)</f>
        <v>0</v>
      </c>
      <c r="L6583">
        <f>K6583*G6583</f>
        <v>0</v>
      </c>
      <c r="M6583">
        <f>H6583*B6583</f>
        <v>4.2000000000000003E-2</v>
      </c>
      <c r="N6583">
        <f>I6583*B6583</f>
        <v>0</v>
      </c>
      <c r="O6583">
        <f>J6583*B6583</f>
        <v>0</v>
      </c>
    </row>
    <row r="6584" spans="1:15" x14ac:dyDescent="0.25">
      <c r="A6584" s="1">
        <v>41411.979166666701</v>
      </c>
      <c r="B6584">
        <v>1.7000000000000001E-2</v>
      </c>
      <c r="C6584">
        <f>HOUR(A6584)</f>
        <v>23</v>
      </c>
      <c r="D6584">
        <f>MINUTE(A6584)</f>
        <v>30</v>
      </c>
      <c r="E6584">
        <v>5</v>
      </c>
      <c r="F6584">
        <f>60*C6584+D6584</f>
        <v>1410</v>
      </c>
      <c r="G6584">
        <f>IF(MONTH(A6584)&gt;10,1,IF(MONTH(A6584)&lt;4,1,0))</f>
        <v>0</v>
      </c>
      <c r="H6584">
        <f>IF(AND(F6584&gt;=6*60,F6584&lt;10*60),1,IF(F6584&gt;=15*60,1,IF(F6584&lt;1*60,1,0)))</f>
        <v>1</v>
      </c>
      <c r="I6584">
        <f>IF(AND(F6584&gt;=1*60,F6584&lt;6*60),1,0)</f>
        <v>0</v>
      </c>
      <c r="J6584">
        <f>IF(AND(F6584&gt;=10*60,F6584&lt;15*60),1,0)</f>
        <v>0</v>
      </c>
      <c r="K6584">
        <f>IF(AND(F6584&gt;=16*60,F6584&lt;21*60),1,0)</f>
        <v>0</v>
      </c>
      <c r="L6584">
        <f>K6584*G6584</f>
        <v>0</v>
      </c>
      <c r="M6584">
        <f>H6584*B6584</f>
        <v>1.7000000000000001E-2</v>
      </c>
      <c r="N6584">
        <f>I6584*B6584</f>
        <v>0</v>
      </c>
      <c r="O6584">
        <f>J6584*B6584</f>
        <v>0</v>
      </c>
    </row>
    <row r="6585" spans="1:15" x14ac:dyDescent="0.25">
      <c r="A6585" s="1">
        <v>41412</v>
      </c>
      <c r="B6585">
        <v>3.9E-2</v>
      </c>
      <c r="C6585">
        <f>HOUR(A6585)</f>
        <v>0</v>
      </c>
      <c r="D6585">
        <f>MINUTE(A6585)</f>
        <v>0</v>
      </c>
      <c r="E6585">
        <v>5</v>
      </c>
      <c r="F6585">
        <f>60*C6585+D6585</f>
        <v>0</v>
      </c>
      <c r="G6585">
        <f>IF(MONTH(A6585)&gt;10,1,IF(MONTH(A6585)&lt;4,1,0))</f>
        <v>0</v>
      </c>
      <c r="H6585">
        <f>IF(AND(F6585&gt;=6*60,F6585&lt;10*60),1,IF(F6585&gt;=15*60,1,IF(F6585&lt;1*60,1,0)))</f>
        <v>1</v>
      </c>
      <c r="I6585">
        <f>IF(AND(F6585&gt;=1*60,F6585&lt;6*60),1,0)</f>
        <v>0</v>
      </c>
      <c r="J6585">
        <f>IF(AND(F6585&gt;=10*60,F6585&lt;15*60),1,0)</f>
        <v>0</v>
      </c>
      <c r="K6585">
        <f>IF(AND(F6585&gt;=16*60,F6585&lt;21*60),1,0)</f>
        <v>0</v>
      </c>
      <c r="L6585">
        <f>K6585*G6585</f>
        <v>0</v>
      </c>
      <c r="M6585">
        <f>H6585*B6585</f>
        <v>3.9E-2</v>
      </c>
      <c r="N6585">
        <f>I6585*B6585</f>
        <v>0</v>
      </c>
      <c r="O6585">
        <f>J6585*B6585</f>
        <v>0</v>
      </c>
    </row>
    <row r="6586" spans="1:15" x14ac:dyDescent="0.25">
      <c r="A6586" s="1">
        <v>41412.020833333299</v>
      </c>
      <c r="B6586">
        <v>0.04</v>
      </c>
      <c r="C6586">
        <f>HOUR(A6586)</f>
        <v>0</v>
      </c>
      <c r="D6586">
        <f>MINUTE(A6586)</f>
        <v>30</v>
      </c>
      <c r="E6586">
        <v>5</v>
      </c>
      <c r="F6586">
        <f>60*C6586+D6586</f>
        <v>30</v>
      </c>
      <c r="G6586">
        <f>IF(MONTH(A6586)&gt;10,1,IF(MONTH(A6586)&lt;4,1,0))</f>
        <v>0</v>
      </c>
      <c r="H6586">
        <f>IF(AND(F6586&gt;=6*60,F6586&lt;10*60),1,IF(F6586&gt;=15*60,1,IF(F6586&lt;1*60,1,0)))</f>
        <v>1</v>
      </c>
      <c r="I6586">
        <f>IF(AND(F6586&gt;=1*60,F6586&lt;6*60),1,0)</f>
        <v>0</v>
      </c>
      <c r="J6586">
        <f>IF(AND(F6586&gt;=10*60,F6586&lt;15*60),1,0)</f>
        <v>0</v>
      </c>
      <c r="K6586">
        <f>IF(AND(F6586&gt;=16*60,F6586&lt;21*60),1,0)</f>
        <v>0</v>
      </c>
      <c r="L6586">
        <f>K6586*G6586</f>
        <v>0</v>
      </c>
      <c r="M6586">
        <f>H6586*B6586</f>
        <v>0.04</v>
      </c>
      <c r="N6586">
        <f>I6586*B6586</f>
        <v>0</v>
      </c>
      <c r="O6586">
        <f>J6586*B6586</f>
        <v>0</v>
      </c>
    </row>
    <row r="6587" spans="1:15" x14ac:dyDescent="0.25">
      <c r="A6587" s="1">
        <v>41412.041666666701</v>
      </c>
      <c r="B6587">
        <v>1.7000000000000001E-2</v>
      </c>
      <c r="C6587">
        <f>HOUR(A6587)</f>
        <v>1</v>
      </c>
      <c r="D6587">
        <f>MINUTE(A6587)</f>
        <v>0</v>
      </c>
      <c r="E6587">
        <v>5</v>
      </c>
      <c r="F6587">
        <f>60*C6587+D6587</f>
        <v>60</v>
      </c>
      <c r="G6587">
        <f>IF(MONTH(A6587)&gt;10,1,IF(MONTH(A6587)&lt;4,1,0))</f>
        <v>0</v>
      </c>
      <c r="H6587">
        <f>IF(AND(F6587&gt;=6*60,F6587&lt;10*60),1,IF(F6587&gt;=15*60,1,IF(F6587&lt;1*60,1,0)))</f>
        <v>0</v>
      </c>
      <c r="I6587">
        <f>IF(AND(F6587&gt;=1*60,F6587&lt;6*60),1,0)</f>
        <v>1</v>
      </c>
      <c r="J6587">
        <f>IF(AND(F6587&gt;=10*60,F6587&lt;15*60),1,0)</f>
        <v>0</v>
      </c>
      <c r="K6587">
        <f>IF(AND(F6587&gt;=16*60,F6587&lt;21*60),1,0)</f>
        <v>0</v>
      </c>
      <c r="L6587">
        <f>K6587*G6587</f>
        <v>0</v>
      </c>
      <c r="M6587">
        <f>H6587*B6587</f>
        <v>0</v>
      </c>
      <c r="N6587">
        <f>I6587*B6587</f>
        <v>1.7000000000000001E-2</v>
      </c>
      <c r="O6587">
        <f>J6587*B6587</f>
        <v>0</v>
      </c>
    </row>
    <row r="6588" spans="1:15" x14ac:dyDescent="0.25">
      <c r="A6588" s="1">
        <v>41412.0625</v>
      </c>
      <c r="B6588">
        <v>3.9E-2</v>
      </c>
      <c r="C6588">
        <f>HOUR(A6588)</f>
        <v>1</v>
      </c>
      <c r="D6588">
        <f>MINUTE(A6588)</f>
        <v>30</v>
      </c>
      <c r="E6588">
        <v>5</v>
      </c>
      <c r="F6588">
        <f>60*C6588+D6588</f>
        <v>90</v>
      </c>
      <c r="G6588">
        <f>IF(MONTH(A6588)&gt;10,1,IF(MONTH(A6588)&lt;4,1,0))</f>
        <v>0</v>
      </c>
      <c r="H6588">
        <f>IF(AND(F6588&gt;=6*60,F6588&lt;10*60),1,IF(F6588&gt;=15*60,1,IF(F6588&lt;1*60,1,0)))</f>
        <v>0</v>
      </c>
      <c r="I6588">
        <f>IF(AND(F6588&gt;=1*60,F6588&lt;6*60),1,0)</f>
        <v>1</v>
      </c>
      <c r="J6588">
        <f>IF(AND(F6588&gt;=10*60,F6588&lt;15*60),1,0)</f>
        <v>0</v>
      </c>
      <c r="K6588">
        <f>IF(AND(F6588&gt;=16*60,F6588&lt;21*60),1,0)</f>
        <v>0</v>
      </c>
      <c r="L6588">
        <f>K6588*G6588</f>
        <v>0</v>
      </c>
      <c r="M6588">
        <f>H6588*B6588</f>
        <v>0</v>
      </c>
      <c r="N6588">
        <f>I6588*B6588</f>
        <v>3.9E-2</v>
      </c>
      <c r="O6588">
        <f>J6588*B6588</f>
        <v>0</v>
      </c>
    </row>
    <row r="6589" spans="1:15" x14ac:dyDescent="0.25">
      <c r="A6589" s="1">
        <v>41412.083333333299</v>
      </c>
      <c r="B6589">
        <v>3.9E-2</v>
      </c>
      <c r="C6589">
        <f>HOUR(A6589)</f>
        <v>2</v>
      </c>
      <c r="D6589">
        <f>MINUTE(A6589)</f>
        <v>0</v>
      </c>
      <c r="E6589">
        <v>5</v>
      </c>
      <c r="F6589">
        <f>60*C6589+D6589</f>
        <v>120</v>
      </c>
      <c r="G6589">
        <f>IF(MONTH(A6589)&gt;10,1,IF(MONTH(A6589)&lt;4,1,0))</f>
        <v>0</v>
      </c>
      <c r="H6589">
        <f>IF(AND(F6589&gt;=6*60,F6589&lt;10*60),1,IF(F6589&gt;=15*60,1,IF(F6589&lt;1*60,1,0)))</f>
        <v>0</v>
      </c>
      <c r="I6589">
        <f>IF(AND(F6589&gt;=1*60,F6589&lt;6*60),1,0)</f>
        <v>1</v>
      </c>
      <c r="J6589">
        <f>IF(AND(F6589&gt;=10*60,F6589&lt;15*60),1,0)</f>
        <v>0</v>
      </c>
      <c r="K6589">
        <f>IF(AND(F6589&gt;=16*60,F6589&lt;21*60),1,0)</f>
        <v>0</v>
      </c>
      <c r="L6589">
        <f>K6589*G6589</f>
        <v>0</v>
      </c>
      <c r="M6589">
        <f>H6589*B6589</f>
        <v>0</v>
      </c>
      <c r="N6589">
        <f>I6589*B6589</f>
        <v>3.9E-2</v>
      </c>
      <c r="O6589">
        <f>J6589*B6589</f>
        <v>0</v>
      </c>
    </row>
    <row r="6590" spans="1:15" x14ac:dyDescent="0.25">
      <c r="A6590" s="1">
        <v>41412.104166666701</v>
      </c>
      <c r="B6590">
        <v>1.7999999999999999E-2</v>
      </c>
      <c r="C6590">
        <f>HOUR(A6590)</f>
        <v>2</v>
      </c>
      <c r="D6590">
        <f>MINUTE(A6590)</f>
        <v>30</v>
      </c>
      <c r="E6590">
        <v>5</v>
      </c>
      <c r="F6590">
        <f>60*C6590+D6590</f>
        <v>150</v>
      </c>
      <c r="G6590">
        <f>IF(MONTH(A6590)&gt;10,1,IF(MONTH(A6590)&lt;4,1,0))</f>
        <v>0</v>
      </c>
      <c r="H6590">
        <f>IF(AND(F6590&gt;=6*60,F6590&lt;10*60),1,IF(F6590&gt;=15*60,1,IF(F6590&lt;1*60,1,0)))</f>
        <v>0</v>
      </c>
      <c r="I6590">
        <f>IF(AND(F6590&gt;=1*60,F6590&lt;6*60),1,0)</f>
        <v>1</v>
      </c>
      <c r="J6590">
        <f>IF(AND(F6590&gt;=10*60,F6590&lt;15*60),1,0)</f>
        <v>0</v>
      </c>
      <c r="K6590">
        <f>IF(AND(F6590&gt;=16*60,F6590&lt;21*60),1,0)</f>
        <v>0</v>
      </c>
      <c r="L6590">
        <f>K6590*G6590</f>
        <v>0</v>
      </c>
      <c r="M6590">
        <f>H6590*B6590</f>
        <v>0</v>
      </c>
      <c r="N6590">
        <f>I6590*B6590</f>
        <v>1.7999999999999999E-2</v>
      </c>
      <c r="O6590">
        <f>J6590*B6590</f>
        <v>0</v>
      </c>
    </row>
    <row r="6591" spans="1:15" x14ac:dyDescent="0.25">
      <c r="A6591" s="1">
        <v>41412.125</v>
      </c>
      <c r="B6591">
        <v>3.7999999999999999E-2</v>
      </c>
      <c r="C6591">
        <f>HOUR(A6591)</f>
        <v>3</v>
      </c>
      <c r="D6591">
        <f>MINUTE(A6591)</f>
        <v>0</v>
      </c>
      <c r="E6591">
        <v>5</v>
      </c>
      <c r="F6591">
        <f>60*C6591+D6591</f>
        <v>180</v>
      </c>
      <c r="G6591">
        <f>IF(MONTH(A6591)&gt;10,1,IF(MONTH(A6591)&lt;4,1,0))</f>
        <v>0</v>
      </c>
      <c r="H6591">
        <f>IF(AND(F6591&gt;=6*60,F6591&lt;10*60),1,IF(F6591&gt;=15*60,1,IF(F6591&lt;1*60,1,0)))</f>
        <v>0</v>
      </c>
      <c r="I6591">
        <f>IF(AND(F6591&gt;=1*60,F6591&lt;6*60),1,0)</f>
        <v>1</v>
      </c>
      <c r="J6591">
        <f>IF(AND(F6591&gt;=10*60,F6591&lt;15*60),1,0)</f>
        <v>0</v>
      </c>
      <c r="K6591">
        <f>IF(AND(F6591&gt;=16*60,F6591&lt;21*60),1,0)</f>
        <v>0</v>
      </c>
      <c r="L6591">
        <f>K6591*G6591</f>
        <v>0</v>
      </c>
      <c r="M6591">
        <f>H6591*B6591</f>
        <v>0</v>
      </c>
      <c r="N6591">
        <f>I6591*B6591</f>
        <v>3.7999999999999999E-2</v>
      </c>
      <c r="O6591">
        <f>J6591*B6591</f>
        <v>0</v>
      </c>
    </row>
    <row r="6592" spans="1:15" x14ac:dyDescent="0.25">
      <c r="A6592" s="1">
        <v>41412.145833333299</v>
      </c>
      <c r="B6592">
        <v>3.4000000000000002E-2</v>
      </c>
      <c r="C6592">
        <f>HOUR(A6592)</f>
        <v>3</v>
      </c>
      <c r="D6592">
        <f>MINUTE(A6592)</f>
        <v>30</v>
      </c>
      <c r="E6592">
        <v>5</v>
      </c>
      <c r="F6592">
        <f>60*C6592+D6592</f>
        <v>210</v>
      </c>
      <c r="G6592">
        <f>IF(MONTH(A6592)&gt;10,1,IF(MONTH(A6592)&lt;4,1,0))</f>
        <v>0</v>
      </c>
      <c r="H6592">
        <f>IF(AND(F6592&gt;=6*60,F6592&lt;10*60),1,IF(F6592&gt;=15*60,1,IF(F6592&lt;1*60,1,0)))</f>
        <v>0</v>
      </c>
      <c r="I6592">
        <f>IF(AND(F6592&gt;=1*60,F6592&lt;6*60),1,0)</f>
        <v>1</v>
      </c>
      <c r="J6592">
        <f>IF(AND(F6592&gt;=10*60,F6592&lt;15*60),1,0)</f>
        <v>0</v>
      </c>
      <c r="K6592">
        <f>IF(AND(F6592&gt;=16*60,F6592&lt;21*60),1,0)</f>
        <v>0</v>
      </c>
      <c r="L6592">
        <f>K6592*G6592</f>
        <v>0</v>
      </c>
      <c r="M6592">
        <f>H6592*B6592</f>
        <v>0</v>
      </c>
      <c r="N6592">
        <f>I6592*B6592</f>
        <v>3.4000000000000002E-2</v>
      </c>
      <c r="O6592">
        <f>J6592*B6592</f>
        <v>0</v>
      </c>
    </row>
    <row r="6593" spans="1:15" x14ac:dyDescent="0.25">
      <c r="A6593" s="1">
        <v>41412.166666666701</v>
      </c>
      <c r="B6593">
        <v>2.1999999999999999E-2</v>
      </c>
      <c r="C6593">
        <f>HOUR(A6593)</f>
        <v>4</v>
      </c>
      <c r="D6593">
        <f>MINUTE(A6593)</f>
        <v>0</v>
      </c>
      <c r="E6593">
        <v>5</v>
      </c>
      <c r="F6593">
        <f>60*C6593+D6593</f>
        <v>240</v>
      </c>
      <c r="G6593">
        <f>IF(MONTH(A6593)&gt;10,1,IF(MONTH(A6593)&lt;4,1,0))</f>
        <v>0</v>
      </c>
      <c r="H6593">
        <f>IF(AND(F6593&gt;=6*60,F6593&lt;10*60),1,IF(F6593&gt;=15*60,1,IF(F6593&lt;1*60,1,0)))</f>
        <v>0</v>
      </c>
      <c r="I6593">
        <f>IF(AND(F6593&gt;=1*60,F6593&lt;6*60),1,0)</f>
        <v>1</v>
      </c>
      <c r="J6593">
        <f>IF(AND(F6593&gt;=10*60,F6593&lt;15*60),1,0)</f>
        <v>0</v>
      </c>
      <c r="K6593">
        <f>IF(AND(F6593&gt;=16*60,F6593&lt;21*60),1,0)</f>
        <v>0</v>
      </c>
      <c r="L6593">
        <f>K6593*G6593</f>
        <v>0</v>
      </c>
      <c r="M6593">
        <f>H6593*B6593</f>
        <v>0</v>
      </c>
      <c r="N6593">
        <f>I6593*B6593</f>
        <v>2.1999999999999999E-2</v>
      </c>
      <c r="O6593">
        <f>J6593*B6593</f>
        <v>0</v>
      </c>
    </row>
    <row r="6594" spans="1:15" x14ac:dyDescent="0.25">
      <c r="A6594" s="1">
        <v>41412.1875</v>
      </c>
      <c r="B6594">
        <v>3.7999999999999999E-2</v>
      </c>
      <c r="C6594">
        <f>HOUR(A6594)</f>
        <v>4</v>
      </c>
      <c r="D6594">
        <f>MINUTE(A6594)</f>
        <v>30</v>
      </c>
      <c r="E6594">
        <v>5</v>
      </c>
      <c r="F6594">
        <f>60*C6594+D6594</f>
        <v>270</v>
      </c>
      <c r="G6594">
        <f>IF(MONTH(A6594)&gt;10,1,IF(MONTH(A6594)&lt;4,1,0))</f>
        <v>0</v>
      </c>
      <c r="H6594">
        <f>IF(AND(F6594&gt;=6*60,F6594&lt;10*60),1,IF(F6594&gt;=15*60,1,IF(F6594&lt;1*60,1,0)))</f>
        <v>0</v>
      </c>
      <c r="I6594">
        <f>IF(AND(F6594&gt;=1*60,F6594&lt;6*60),1,0)</f>
        <v>1</v>
      </c>
      <c r="J6594">
        <f>IF(AND(F6594&gt;=10*60,F6594&lt;15*60),1,0)</f>
        <v>0</v>
      </c>
      <c r="K6594">
        <f>IF(AND(F6594&gt;=16*60,F6594&lt;21*60),1,0)</f>
        <v>0</v>
      </c>
      <c r="L6594">
        <f>K6594*G6594</f>
        <v>0</v>
      </c>
      <c r="M6594">
        <f>H6594*B6594</f>
        <v>0</v>
      </c>
      <c r="N6594">
        <f>I6594*B6594</f>
        <v>3.7999999999999999E-2</v>
      </c>
      <c r="O6594">
        <f>J6594*B6594</f>
        <v>0</v>
      </c>
    </row>
    <row r="6595" spans="1:15" x14ac:dyDescent="0.25">
      <c r="A6595" s="1">
        <v>41412.208333333299</v>
      </c>
      <c r="B6595">
        <v>2.5999999999999999E-2</v>
      </c>
      <c r="C6595">
        <f>HOUR(A6595)</f>
        <v>5</v>
      </c>
      <c r="D6595">
        <f>MINUTE(A6595)</f>
        <v>0</v>
      </c>
      <c r="E6595">
        <v>5</v>
      </c>
      <c r="F6595">
        <f>60*C6595+D6595</f>
        <v>300</v>
      </c>
      <c r="G6595">
        <f>IF(MONTH(A6595)&gt;10,1,IF(MONTH(A6595)&lt;4,1,0))</f>
        <v>0</v>
      </c>
      <c r="H6595">
        <f>IF(AND(F6595&gt;=6*60,F6595&lt;10*60),1,IF(F6595&gt;=15*60,1,IF(F6595&lt;1*60,1,0)))</f>
        <v>0</v>
      </c>
      <c r="I6595">
        <f>IF(AND(F6595&gt;=1*60,F6595&lt;6*60),1,0)</f>
        <v>1</v>
      </c>
      <c r="J6595">
        <f>IF(AND(F6595&gt;=10*60,F6595&lt;15*60),1,0)</f>
        <v>0</v>
      </c>
      <c r="K6595">
        <f>IF(AND(F6595&gt;=16*60,F6595&lt;21*60),1,0)</f>
        <v>0</v>
      </c>
      <c r="L6595">
        <f>K6595*G6595</f>
        <v>0</v>
      </c>
      <c r="M6595">
        <f>H6595*B6595</f>
        <v>0</v>
      </c>
      <c r="N6595">
        <f>I6595*B6595</f>
        <v>2.5999999999999999E-2</v>
      </c>
      <c r="O6595">
        <f>J6595*B6595</f>
        <v>0</v>
      </c>
    </row>
    <row r="6596" spans="1:15" x14ac:dyDescent="0.25">
      <c r="A6596" s="1">
        <v>41412.229166666701</v>
      </c>
      <c r="B6596">
        <v>0.108</v>
      </c>
      <c r="C6596">
        <f>HOUR(A6596)</f>
        <v>5</v>
      </c>
      <c r="D6596">
        <f>MINUTE(A6596)</f>
        <v>30</v>
      </c>
      <c r="E6596">
        <v>5</v>
      </c>
      <c r="F6596">
        <f>60*C6596+D6596</f>
        <v>330</v>
      </c>
      <c r="G6596">
        <f>IF(MONTH(A6596)&gt;10,1,IF(MONTH(A6596)&lt;4,1,0))</f>
        <v>0</v>
      </c>
      <c r="H6596">
        <f>IF(AND(F6596&gt;=6*60,F6596&lt;10*60),1,IF(F6596&gt;=15*60,1,IF(F6596&lt;1*60,1,0)))</f>
        <v>0</v>
      </c>
      <c r="I6596">
        <f>IF(AND(F6596&gt;=1*60,F6596&lt;6*60),1,0)</f>
        <v>1</v>
      </c>
      <c r="J6596">
        <f>IF(AND(F6596&gt;=10*60,F6596&lt;15*60),1,0)</f>
        <v>0</v>
      </c>
      <c r="K6596">
        <f>IF(AND(F6596&gt;=16*60,F6596&lt;21*60),1,0)</f>
        <v>0</v>
      </c>
      <c r="L6596">
        <f>K6596*G6596</f>
        <v>0</v>
      </c>
      <c r="M6596">
        <f>H6596*B6596</f>
        <v>0</v>
      </c>
      <c r="N6596">
        <f>I6596*B6596</f>
        <v>0.108</v>
      </c>
      <c r="O6596">
        <f>J6596*B6596</f>
        <v>0</v>
      </c>
    </row>
    <row r="6597" spans="1:15" x14ac:dyDescent="0.25">
      <c r="A6597" s="1">
        <v>41412.25</v>
      </c>
      <c r="B6597">
        <v>0.501</v>
      </c>
      <c r="C6597">
        <f>HOUR(A6597)</f>
        <v>6</v>
      </c>
      <c r="D6597">
        <f>MINUTE(A6597)</f>
        <v>0</v>
      </c>
      <c r="E6597">
        <v>5</v>
      </c>
      <c r="F6597">
        <f>60*C6597+D6597</f>
        <v>360</v>
      </c>
      <c r="G6597">
        <f>IF(MONTH(A6597)&gt;10,1,IF(MONTH(A6597)&lt;4,1,0))</f>
        <v>0</v>
      </c>
      <c r="H6597">
        <f>IF(AND(F6597&gt;=6*60,F6597&lt;10*60),1,IF(F6597&gt;=15*60,1,IF(F6597&lt;1*60,1,0)))</f>
        <v>1</v>
      </c>
      <c r="I6597">
        <f>IF(AND(F6597&gt;=1*60,F6597&lt;6*60),1,0)</f>
        <v>0</v>
      </c>
      <c r="J6597">
        <f>IF(AND(F6597&gt;=10*60,F6597&lt;15*60),1,0)</f>
        <v>0</v>
      </c>
      <c r="K6597">
        <f>IF(AND(F6597&gt;=16*60,F6597&lt;21*60),1,0)</f>
        <v>0</v>
      </c>
      <c r="L6597">
        <f>K6597*G6597</f>
        <v>0</v>
      </c>
      <c r="M6597">
        <f>H6597*B6597</f>
        <v>0.501</v>
      </c>
      <c r="N6597">
        <f>I6597*B6597</f>
        <v>0</v>
      </c>
      <c r="O6597">
        <f>J6597*B6597</f>
        <v>0</v>
      </c>
    </row>
    <row r="6598" spans="1:15" x14ac:dyDescent="0.25">
      <c r="A6598" s="1">
        <v>41412.270833333299</v>
      </c>
      <c r="B6598">
        <v>9.6000000000000002E-2</v>
      </c>
      <c r="C6598">
        <f>HOUR(A6598)</f>
        <v>6</v>
      </c>
      <c r="D6598">
        <f>MINUTE(A6598)</f>
        <v>30</v>
      </c>
      <c r="E6598">
        <v>5</v>
      </c>
      <c r="F6598">
        <f>60*C6598+D6598</f>
        <v>390</v>
      </c>
      <c r="G6598">
        <f>IF(MONTH(A6598)&gt;10,1,IF(MONTH(A6598)&lt;4,1,0))</f>
        <v>0</v>
      </c>
      <c r="H6598">
        <f>IF(AND(F6598&gt;=6*60,F6598&lt;10*60),1,IF(F6598&gt;=15*60,1,IF(F6598&lt;1*60,1,0)))</f>
        <v>1</v>
      </c>
      <c r="I6598">
        <f>IF(AND(F6598&gt;=1*60,F6598&lt;6*60),1,0)</f>
        <v>0</v>
      </c>
      <c r="J6598">
        <f>IF(AND(F6598&gt;=10*60,F6598&lt;15*60),1,0)</f>
        <v>0</v>
      </c>
      <c r="K6598">
        <f>IF(AND(F6598&gt;=16*60,F6598&lt;21*60),1,0)</f>
        <v>0</v>
      </c>
      <c r="L6598">
        <f>K6598*G6598</f>
        <v>0</v>
      </c>
      <c r="M6598">
        <f>H6598*B6598</f>
        <v>9.6000000000000002E-2</v>
      </c>
      <c r="N6598">
        <f>I6598*B6598</f>
        <v>0</v>
      </c>
      <c r="O6598">
        <f>J6598*B6598</f>
        <v>0</v>
      </c>
    </row>
    <row r="6599" spans="1:15" x14ac:dyDescent="0.25">
      <c r="A6599" s="1">
        <v>41412.291666666701</v>
      </c>
      <c r="B6599">
        <v>9.8000000000000004E-2</v>
      </c>
      <c r="C6599">
        <f>HOUR(A6599)</f>
        <v>7</v>
      </c>
      <c r="D6599">
        <f>MINUTE(A6599)</f>
        <v>0</v>
      </c>
      <c r="E6599">
        <v>5</v>
      </c>
      <c r="F6599">
        <f>60*C6599+D6599</f>
        <v>420</v>
      </c>
      <c r="G6599">
        <f>IF(MONTH(A6599)&gt;10,1,IF(MONTH(A6599)&lt;4,1,0))</f>
        <v>0</v>
      </c>
      <c r="H6599">
        <f>IF(AND(F6599&gt;=6*60,F6599&lt;10*60),1,IF(F6599&gt;=15*60,1,IF(F6599&lt;1*60,1,0)))</f>
        <v>1</v>
      </c>
      <c r="I6599">
        <f>IF(AND(F6599&gt;=1*60,F6599&lt;6*60),1,0)</f>
        <v>0</v>
      </c>
      <c r="J6599">
        <f>IF(AND(F6599&gt;=10*60,F6599&lt;15*60),1,0)</f>
        <v>0</v>
      </c>
      <c r="K6599">
        <f>IF(AND(F6599&gt;=16*60,F6599&lt;21*60),1,0)</f>
        <v>0</v>
      </c>
      <c r="L6599">
        <f>K6599*G6599</f>
        <v>0</v>
      </c>
      <c r="M6599">
        <f>H6599*B6599</f>
        <v>9.8000000000000004E-2</v>
      </c>
      <c r="N6599">
        <f>I6599*B6599</f>
        <v>0</v>
      </c>
      <c r="O6599">
        <f>J6599*B6599</f>
        <v>0</v>
      </c>
    </row>
    <row r="6600" spans="1:15" x14ac:dyDescent="0.25">
      <c r="A6600" s="1">
        <v>41412.3125</v>
      </c>
      <c r="B6600">
        <v>0.1</v>
      </c>
      <c r="C6600">
        <f>HOUR(A6600)</f>
        <v>7</v>
      </c>
      <c r="D6600">
        <f>MINUTE(A6600)</f>
        <v>30</v>
      </c>
      <c r="E6600">
        <v>5</v>
      </c>
      <c r="F6600">
        <f>60*C6600+D6600</f>
        <v>450</v>
      </c>
      <c r="G6600">
        <f>IF(MONTH(A6600)&gt;10,1,IF(MONTH(A6600)&lt;4,1,0))</f>
        <v>0</v>
      </c>
      <c r="H6600">
        <f>IF(AND(F6600&gt;=6*60,F6600&lt;10*60),1,IF(F6600&gt;=15*60,1,IF(F6600&lt;1*60,1,0)))</f>
        <v>1</v>
      </c>
      <c r="I6600">
        <f>IF(AND(F6600&gt;=1*60,F6600&lt;6*60),1,0)</f>
        <v>0</v>
      </c>
      <c r="J6600">
        <f>IF(AND(F6600&gt;=10*60,F6600&lt;15*60),1,0)</f>
        <v>0</v>
      </c>
      <c r="K6600">
        <f>IF(AND(F6600&gt;=16*60,F6600&lt;21*60),1,0)</f>
        <v>0</v>
      </c>
      <c r="L6600">
        <f>K6600*G6600</f>
        <v>0</v>
      </c>
      <c r="M6600">
        <f>H6600*B6600</f>
        <v>0.1</v>
      </c>
      <c r="N6600">
        <f>I6600*B6600</f>
        <v>0</v>
      </c>
      <c r="O6600">
        <f>J6600*B6600</f>
        <v>0</v>
      </c>
    </row>
    <row r="6601" spans="1:15" x14ac:dyDescent="0.25">
      <c r="A6601" s="1">
        <v>41412.333333333299</v>
      </c>
      <c r="B6601">
        <v>7.9000000000000001E-2</v>
      </c>
      <c r="C6601">
        <f>HOUR(A6601)</f>
        <v>8</v>
      </c>
      <c r="D6601">
        <f>MINUTE(A6601)</f>
        <v>0</v>
      </c>
      <c r="E6601">
        <v>5</v>
      </c>
      <c r="F6601">
        <f>60*C6601+D6601</f>
        <v>480</v>
      </c>
      <c r="G6601">
        <f>IF(MONTH(A6601)&gt;10,1,IF(MONTH(A6601)&lt;4,1,0))</f>
        <v>0</v>
      </c>
      <c r="H6601">
        <f>IF(AND(F6601&gt;=6*60,F6601&lt;10*60),1,IF(F6601&gt;=15*60,1,IF(F6601&lt;1*60,1,0)))</f>
        <v>1</v>
      </c>
      <c r="I6601">
        <f>IF(AND(F6601&gt;=1*60,F6601&lt;6*60),1,0)</f>
        <v>0</v>
      </c>
      <c r="J6601">
        <f>IF(AND(F6601&gt;=10*60,F6601&lt;15*60),1,0)</f>
        <v>0</v>
      </c>
      <c r="K6601">
        <f>IF(AND(F6601&gt;=16*60,F6601&lt;21*60),1,0)</f>
        <v>0</v>
      </c>
      <c r="L6601">
        <f>K6601*G6601</f>
        <v>0</v>
      </c>
      <c r="M6601">
        <f>H6601*B6601</f>
        <v>7.9000000000000001E-2</v>
      </c>
      <c r="N6601">
        <f>I6601*B6601</f>
        <v>0</v>
      </c>
      <c r="O6601">
        <f>J6601*B6601</f>
        <v>0</v>
      </c>
    </row>
    <row r="6602" spans="1:15" x14ac:dyDescent="0.25">
      <c r="A6602" s="1">
        <v>41412.354166666701</v>
      </c>
      <c r="B6602">
        <v>8.2000000000000003E-2</v>
      </c>
      <c r="C6602">
        <f>HOUR(A6602)</f>
        <v>8</v>
      </c>
      <c r="D6602">
        <f>MINUTE(A6602)</f>
        <v>30</v>
      </c>
      <c r="E6602">
        <v>5</v>
      </c>
      <c r="F6602">
        <f>60*C6602+D6602</f>
        <v>510</v>
      </c>
      <c r="G6602">
        <f>IF(MONTH(A6602)&gt;10,1,IF(MONTH(A6602)&lt;4,1,0))</f>
        <v>0</v>
      </c>
      <c r="H6602">
        <f>IF(AND(F6602&gt;=6*60,F6602&lt;10*60),1,IF(F6602&gt;=15*60,1,IF(F6602&lt;1*60,1,0)))</f>
        <v>1</v>
      </c>
      <c r="I6602">
        <f>IF(AND(F6602&gt;=1*60,F6602&lt;6*60),1,0)</f>
        <v>0</v>
      </c>
      <c r="J6602">
        <f>IF(AND(F6602&gt;=10*60,F6602&lt;15*60),1,0)</f>
        <v>0</v>
      </c>
      <c r="K6602">
        <f>IF(AND(F6602&gt;=16*60,F6602&lt;21*60),1,0)</f>
        <v>0</v>
      </c>
      <c r="L6602">
        <f>K6602*G6602</f>
        <v>0</v>
      </c>
      <c r="M6602">
        <f>H6602*B6602</f>
        <v>8.2000000000000003E-2</v>
      </c>
      <c r="N6602">
        <f>I6602*B6602</f>
        <v>0</v>
      </c>
      <c r="O6602">
        <f>J6602*B6602</f>
        <v>0</v>
      </c>
    </row>
    <row r="6603" spans="1:15" x14ac:dyDescent="0.25">
      <c r="A6603" s="1">
        <v>41412.375</v>
      </c>
      <c r="B6603">
        <v>8.6999999999999994E-2</v>
      </c>
      <c r="C6603">
        <f>HOUR(A6603)</f>
        <v>9</v>
      </c>
      <c r="D6603">
        <f>MINUTE(A6603)</f>
        <v>0</v>
      </c>
      <c r="E6603">
        <v>5</v>
      </c>
      <c r="F6603">
        <f>60*C6603+D6603</f>
        <v>540</v>
      </c>
      <c r="G6603">
        <f>IF(MONTH(A6603)&gt;10,1,IF(MONTH(A6603)&lt;4,1,0))</f>
        <v>0</v>
      </c>
      <c r="H6603">
        <f>IF(AND(F6603&gt;=6*60,F6603&lt;10*60),1,IF(F6603&gt;=15*60,1,IF(F6603&lt;1*60,1,0)))</f>
        <v>1</v>
      </c>
      <c r="I6603">
        <f>IF(AND(F6603&gt;=1*60,F6603&lt;6*60),1,0)</f>
        <v>0</v>
      </c>
      <c r="J6603">
        <f>IF(AND(F6603&gt;=10*60,F6603&lt;15*60),1,0)</f>
        <v>0</v>
      </c>
      <c r="K6603">
        <f>IF(AND(F6603&gt;=16*60,F6603&lt;21*60),1,0)</f>
        <v>0</v>
      </c>
      <c r="L6603">
        <f>K6603*G6603</f>
        <v>0</v>
      </c>
      <c r="M6603">
        <f>H6603*B6603</f>
        <v>8.6999999999999994E-2</v>
      </c>
      <c r="N6603">
        <f>I6603*B6603</f>
        <v>0</v>
      </c>
      <c r="O6603">
        <f>J6603*B6603</f>
        <v>0</v>
      </c>
    </row>
    <row r="6604" spans="1:15" x14ac:dyDescent="0.25">
      <c r="A6604" s="1">
        <v>41412.395833333299</v>
      </c>
      <c r="B6604">
        <v>0.10100000000000001</v>
      </c>
      <c r="C6604">
        <f>HOUR(A6604)</f>
        <v>9</v>
      </c>
      <c r="D6604">
        <f>MINUTE(A6604)</f>
        <v>30</v>
      </c>
      <c r="E6604">
        <v>5</v>
      </c>
      <c r="F6604">
        <f>60*C6604+D6604</f>
        <v>570</v>
      </c>
      <c r="G6604">
        <f>IF(MONTH(A6604)&gt;10,1,IF(MONTH(A6604)&lt;4,1,0))</f>
        <v>0</v>
      </c>
      <c r="H6604">
        <f>IF(AND(F6604&gt;=6*60,F6604&lt;10*60),1,IF(F6604&gt;=15*60,1,IF(F6604&lt;1*60,1,0)))</f>
        <v>1</v>
      </c>
      <c r="I6604">
        <f>IF(AND(F6604&gt;=1*60,F6604&lt;6*60),1,0)</f>
        <v>0</v>
      </c>
      <c r="J6604">
        <f>IF(AND(F6604&gt;=10*60,F6604&lt;15*60),1,0)</f>
        <v>0</v>
      </c>
      <c r="K6604">
        <f>IF(AND(F6604&gt;=16*60,F6604&lt;21*60),1,0)</f>
        <v>0</v>
      </c>
      <c r="L6604">
        <f>K6604*G6604</f>
        <v>0</v>
      </c>
      <c r="M6604">
        <f>H6604*B6604</f>
        <v>0.10100000000000001</v>
      </c>
      <c r="N6604">
        <f>I6604*B6604</f>
        <v>0</v>
      </c>
      <c r="O6604">
        <f>J6604*B6604</f>
        <v>0</v>
      </c>
    </row>
    <row r="6605" spans="1:15" x14ac:dyDescent="0.25">
      <c r="A6605" s="1">
        <v>41412.416666666701</v>
      </c>
      <c r="B6605">
        <v>9.8000000000000004E-2</v>
      </c>
      <c r="C6605">
        <f>HOUR(A6605)</f>
        <v>10</v>
      </c>
      <c r="D6605">
        <f>MINUTE(A6605)</f>
        <v>0</v>
      </c>
      <c r="E6605">
        <v>5</v>
      </c>
      <c r="F6605">
        <f>60*C6605+D6605</f>
        <v>600</v>
      </c>
      <c r="G6605">
        <f>IF(MONTH(A6605)&gt;10,1,IF(MONTH(A6605)&lt;4,1,0))</f>
        <v>0</v>
      </c>
      <c r="H6605">
        <f>IF(AND(F6605&gt;=6*60,F6605&lt;10*60),1,IF(F6605&gt;=15*60,1,IF(F6605&lt;1*60,1,0)))</f>
        <v>0</v>
      </c>
      <c r="I6605">
        <f>IF(AND(F6605&gt;=1*60,F6605&lt;6*60),1,0)</f>
        <v>0</v>
      </c>
      <c r="J6605">
        <f>IF(AND(F6605&gt;=10*60,F6605&lt;15*60),1,0)</f>
        <v>1</v>
      </c>
      <c r="K6605">
        <f>IF(AND(F6605&gt;=16*60,F6605&lt;21*60),1,0)</f>
        <v>0</v>
      </c>
      <c r="L6605">
        <f>K6605*G6605</f>
        <v>0</v>
      </c>
      <c r="M6605">
        <f>H6605*B6605</f>
        <v>0</v>
      </c>
      <c r="N6605">
        <f>I6605*B6605</f>
        <v>0</v>
      </c>
      <c r="O6605">
        <f>J6605*B6605</f>
        <v>9.8000000000000004E-2</v>
      </c>
    </row>
    <row r="6606" spans="1:15" x14ac:dyDescent="0.25">
      <c r="A6606" s="1">
        <v>41412.4375</v>
      </c>
      <c r="B6606">
        <v>5.8999999999999997E-2</v>
      </c>
      <c r="C6606">
        <f>HOUR(A6606)</f>
        <v>10</v>
      </c>
      <c r="D6606">
        <f>MINUTE(A6606)</f>
        <v>30</v>
      </c>
      <c r="E6606">
        <v>5</v>
      </c>
      <c r="F6606">
        <f>60*C6606+D6606</f>
        <v>630</v>
      </c>
      <c r="G6606">
        <f>IF(MONTH(A6606)&gt;10,1,IF(MONTH(A6606)&lt;4,1,0))</f>
        <v>0</v>
      </c>
      <c r="H6606">
        <f>IF(AND(F6606&gt;=6*60,F6606&lt;10*60),1,IF(F6606&gt;=15*60,1,IF(F6606&lt;1*60,1,0)))</f>
        <v>0</v>
      </c>
      <c r="I6606">
        <f>IF(AND(F6606&gt;=1*60,F6606&lt;6*60),1,0)</f>
        <v>0</v>
      </c>
      <c r="J6606">
        <f>IF(AND(F6606&gt;=10*60,F6606&lt;15*60),1,0)</f>
        <v>1</v>
      </c>
      <c r="K6606">
        <f>IF(AND(F6606&gt;=16*60,F6606&lt;21*60),1,0)</f>
        <v>0</v>
      </c>
      <c r="L6606">
        <f>K6606*G6606</f>
        <v>0</v>
      </c>
      <c r="M6606">
        <f>H6606*B6606</f>
        <v>0</v>
      </c>
      <c r="N6606">
        <f>I6606*B6606</f>
        <v>0</v>
      </c>
      <c r="O6606">
        <f>J6606*B6606</f>
        <v>5.8999999999999997E-2</v>
      </c>
    </row>
    <row r="6607" spans="1:15" x14ac:dyDescent="0.25">
      <c r="A6607" s="1">
        <v>41412.458333333299</v>
      </c>
      <c r="B6607">
        <v>3.7999999999999999E-2</v>
      </c>
      <c r="C6607">
        <f>HOUR(A6607)</f>
        <v>11</v>
      </c>
      <c r="D6607">
        <f>MINUTE(A6607)</f>
        <v>0</v>
      </c>
      <c r="E6607">
        <v>5</v>
      </c>
      <c r="F6607">
        <f>60*C6607+D6607</f>
        <v>660</v>
      </c>
      <c r="G6607">
        <f>IF(MONTH(A6607)&gt;10,1,IF(MONTH(A6607)&lt;4,1,0))</f>
        <v>0</v>
      </c>
      <c r="H6607">
        <f>IF(AND(F6607&gt;=6*60,F6607&lt;10*60),1,IF(F6607&gt;=15*60,1,IF(F6607&lt;1*60,1,0)))</f>
        <v>0</v>
      </c>
      <c r="I6607">
        <f>IF(AND(F6607&gt;=1*60,F6607&lt;6*60),1,0)</f>
        <v>0</v>
      </c>
      <c r="J6607">
        <f>IF(AND(F6607&gt;=10*60,F6607&lt;15*60),1,0)</f>
        <v>1</v>
      </c>
      <c r="K6607">
        <f>IF(AND(F6607&gt;=16*60,F6607&lt;21*60),1,0)</f>
        <v>0</v>
      </c>
      <c r="L6607">
        <f>K6607*G6607</f>
        <v>0</v>
      </c>
      <c r="M6607">
        <f>H6607*B6607</f>
        <v>0</v>
      </c>
      <c r="N6607">
        <f>I6607*B6607</f>
        <v>0</v>
      </c>
      <c r="O6607">
        <f>J6607*B6607</f>
        <v>3.7999999999999999E-2</v>
      </c>
    </row>
    <row r="6608" spans="1:15" x14ac:dyDescent="0.25">
      <c r="A6608" s="1">
        <v>41412.479166666701</v>
      </c>
      <c r="B6608">
        <v>3.3000000000000002E-2</v>
      </c>
      <c r="C6608">
        <f>HOUR(A6608)</f>
        <v>11</v>
      </c>
      <c r="D6608">
        <f>MINUTE(A6608)</f>
        <v>30</v>
      </c>
      <c r="E6608">
        <v>5</v>
      </c>
      <c r="F6608">
        <f>60*C6608+D6608</f>
        <v>690</v>
      </c>
      <c r="G6608">
        <f>IF(MONTH(A6608)&gt;10,1,IF(MONTH(A6608)&lt;4,1,0))</f>
        <v>0</v>
      </c>
      <c r="H6608">
        <f>IF(AND(F6608&gt;=6*60,F6608&lt;10*60),1,IF(F6608&gt;=15*60,1,IF(F6608&lt;1*60,1,0)))</f>
        <v>0</v>
      </c>
      <c r="I6608">
        <f>IF(AND(F6608&gt;=1*60,F6608&lt;6*60),1,0)</f>
        <v>0</v>
      </c>
      <c r="J6608">
        <f>IF(AND(F6608&gt;=10*60,F6608&lt;15*60),1,0)</f>
        <v>1</v>
      </c>
      <c r="K6608">
        <f>IF(AND(F6608&gt;=16*60,F6608&lt;21*60),1,0)</f>
        <v>0</v>
      </c>
      <c r="L6608">
        <f>K6608*G6608</f>
        <v>0</v>
      </c>
      <c r="M6608">
        <f>H6608*B6608</f>
        <v>0</v>
      </c>
      <c r="N6608">
        <f>I6608*B6608</f>
        <v>0</v>
      </c>
      <c r="O6608">
        <f>J6608*B6608</f>
        <v>3.3000000000000002E-2</v>
      </c>
    </row>
    <row r="6609" spans="1:15" x14ac:dyDescent="0.25">
      <c r="A6609" s="1">
        <v>41412.5</v>
      </c>
      <c r="B6609">
        <v>6.4000000000000001E-2</v>
      </c>
      <c r="C6609">
        <f>HOUR(A6609)</f>
        <v>12</v>
      </c>
      <c r="D6609">
        <f>MINUTE(A6609)</f>
        <v>0</v>
      </c>
      <c r="E6609">
        <v>5</v>
      </c>
      <c r="F6609">
        <f>60*C6609+D6609</f>
        <v>720</v>
      </c>
      <c r="G6609">
        <f>IF(MONTH(A6609)&gt;10,1,IF(MONTH(A6609)&lt;4,1,0))</f>
        <v>0</v>
      </c>
      <c r="H6609">
        <f>IF(AND(F6609&gt;=6*60,F6609&lt;10*60),1,IF(F6609&gt;=15*60,1,IF(F6609&lt;1*60,1,0)))</f>
        <v>0</v>
      </c>
      <c r="I6609">
        <f>IF(AND(F6609&gt;=1*60,F6609&lt;6*60),1,0)</f>
        <v>0</v>
      </c>
      <c r="J6609">
        <f>IF(AND(F6609&gt;=10*60,F6609&lt;15*60),1,0)</f>
        <v>1</v>
      </c>
      <c r="K6609">
        <f>IF(AND(F6609&gt;=16*60,F6609&lt;21*60),1,0)</f>
        <v>0</v>
      </c>
      <c r="L6609">
        <f>K6609*G6609</f>
        <v>0</v>
      </c>
      <c r="M6609">
        <f>H6609*B6609</f>
        <v>0</v>
      </c>
      <c r="N6609">
        <f>I6609*B6609</f>
        <v>0</v>
      </c>
      <c r="O6609">
        <f>J6609*B6609</f>
        <v>6.4000000000000001E-2</v>
      </c>
    </row>
    <row r="6610" spans="1:15" x14ac:dyDescent="0.25">
      <c r="A6610" s="1">
        <v>41412.520833333299</v>
      </c>
      <c r="B6610">
        <v>0.107</v>
      </c>
      <c r="C6610">
        <f>HOUR(A6610)</f>
        <v>12</v>
      </c>
      <c r="D6610">
        <f>MINUTE(A6610)</f>
        <v>30</v>
      </c>
      <c r="E6610">
        <v>5</v>
      </c>
      <c r="F6610">
        <f>60*C6610+D6610</f>
        <v>750</v>
      </c>
      <c r="G6610">
        <f>IF(MONTH(A6610)&gt;10,1,IF(MONTH(A6610)&lt;4,1,0))</f>
        <v>0</v>
      </c>
      <c r="H6610">
        <f>IF(AND(F6610&gt;=6*60,F6610&lt;10*60),1,IF(F6610&gt;=15*60,1,IF(F6610&lt;1*60,1,0)))</f>
        <v>0</v>
      </c>
      <c r="I6610">
        <f>IF(AND(F6610&gt;=1*60,F6610&lt;6*60),1,0)</f>
        <v>0</v>
      </c>
      <c r="J6610">
        <f>IF(AND(F6610&gt;=10*60,F6610&lt;15*60),1,0)</f>
        <v>1</v>
      </c>
      <c r="K6610">
        <f>IF(AND(F6610&gt;=16*60,F6610&lt;21*60),1,0)</f>
        <v>0</v>
      </c>
      <c r="L6610">
        <f>K6610*G6610</f>
        <v>0</v>
      </c>
      <c r="M6610">
        <f>H6610*B6610</f>
        <v>0</v>
      </c>
      <c r="N6610">
        <f>I6610*B6610</f>
        <v>0</v>
      </c>
      <c r="O6610">
        <f>J6610*B6610</f>
        <v>0.107</v>
      </c>
    </row>
    <row r="6611" spans="1:15" x14ac:dyDescent="0.25">
      <c r="A6611" s="1">
        <v>41412.541666666701</v>
      </c>
      <c r="B6611">
        <v>9.9000000000000005E-2</v>
      </c>
      <c r="C6611">
        <f>HOUR(A6611)</f>
        <v>13</v>
      </c>
      <c r="D6611">
        <f>MINUTE(A6611)</f>
        <v>0</v>
      </c>
      <c r="E6611">
        <v>5</v>
      </c>
      <c r="F6611">
        <f>60*C6611+D6611</f>
        <v>780</v>
      </c>
      <c r="G6611">
        <f>IF(MONTH(A6611)&gt;10,1,IF(MONTH(A6611)&lt;4,1,0))</f>
        <v>0</v>
      </c>
      <c r="H6611">
        <f>IF(AND(F6611&gt;=6*60,F6611&lt;10*60),1,IF(F6611&gt;=15*60,1,IF(F6611&lt;1*60,1,0)))</f>
        <v>0</v>
      </c>
      <c r="I6611">
        <f>IF(AND(F6611&gt;=1*60,F6611&lt;6*60),1,0)</f>
        <v>0</v>
      </c>
      <c r="J6611">
        <f>IF(AND(F6611&gt;=10*60,F6611&lt;15*60),1,0)</f>
        <v>1</v>
      </c>
      <c r="K6611">
        <f>IF(AND(F6611&gt;=16*60,F6611&lt;21*60),1,0)</f>
        <v>0</v>
      </c>
      <c r="L6611">
        <f>K6611*G6611</f>
        <v>0</v>
      </c>
      <c r="M6611">
        <f>H6611*B6611</f>
        <v>0</v>
      </c>
      <c r="N6611">
        <f>I6611*B6611</f>
        <v>0</v>
      </c>
      <c r="O6611">
        <f>J6611*B6611</f>
        <v>9.9000000000000005E-2</v>
      </c>
    </row>
    <row r="6612" spans="1:15" x14ac:dyDescent="0.25">
      <c r="A6612" s="1">
        <v>41412.5625</v>
      </c>
      <c r="B6612">
        <v>9.6000000000000002E-2</v>
      </c>
      <c r="C6612">
        <f>HOUR(A6612)</f>
        <v>13</v>
      </c>
      <c r="D6612">
        <f>MINUTE(A6612)</f>
        <v>30</v>
      </c>
      <c r="E6612">
        <v>5</v>
      </c>
      <c r="F6612">
        <f>60*C6612+D6612</f>
        <v>810</v>
      </c>
      <c r="G6612">
        <f>IF(MONTH(A6612)&gt;10,1,IF(MONTH(A6612)&lt;4,1,0))</f>
        <v>0</v>
      </c>
      <c r="H6612">
        <f>IF(AND(F6612&gt;=6*60,F6612&lt;10*60),1,IF(F6612&gt;=15*60,1,IF(F6612&lt;1*60,1,0)))</f>
        <v>0</v>
      </c>
      <c r="I6612">
        <f>IF(AND(F6612&gt;=1*60,F6612&lt;6*60),1,0)</f>
        <v>0</v>
      </c>
      <c r="J6612">
        <f>IF(AND(F6612&gt;=10*60,F6612&lt;15*60),1,0)</f>
        <v>1</v>
      </c>
      <c r="K6612">
        <f>IF(AND(F6612&gt;=16*60,F6612&lt;21*60),1,0)</f>
        <v>0</v>
      </c>
      <c r="L6612">
        <f>K6612*G6612</f>
        <v>0</v>
      </c>
      <c r="M6612">
        <f>H6612*B6612</f>
        <v>0</v>
      </c>
      <c r="N6612">
        <f>I6612*B6612</f>
        <v>0</v>
      </c>
      <c r="O6612">
        <f>J6612*B6612</f>
        <v>9.6000000000000002E-2</v>
      </c>
    </row>
    <row r="6613" spans="1:15" x14ac:dyDescent="0.25">
      <c r="A6613" s="1">
        <v>41412.583333333299</v>
      </c>
      <c r="B6613">
        <v>0.122</v>
      </c>
      <c r="C6613">
        <f>HOUR(A6613)</f>
        <v>14</v>
      </c>
      <c r="D6613">
        <f>MINUTE(A6613)</f>
        <v>0</v>
      </c>
      <c r="E6613">
        <v>5</v>
      </c>
      <c r="F6613">
        <f>60*C6613+D6613</f>
        <v>840</v>
      </c>
      <c r="G6613">
        <f>IF(MONTH(A6613)&gt;10,1,IF(MONTH(A6613)&lt;4,1,0))</f>
        <v>0</v>
      </c>
      <c r="H6613">
        <f>IF(AND(F6613&gt;=6*60,F6613&lt;10*60),1,IF(F6613&gt;=15*60,1,IF(F6613&lt;1*60,1,0)))</f>
        <v>0</v>
      </c>
      <c r="I6613">
        <f>IF(AND(F6613&gt;=1*60,F6613&lt;6*60),1,0)</f>
        <v>0</v>
      </c>
      <c r="J6613">
        <f>IF(AND(F6613&gt;=10*60,F6613&lt;15*60),1,0)</f>
        <v>1</v>
      </c>
      <c r="K6613">
        <f>IF(AND(F6613&gt;=16*60,F6613&lt;21*60),1,0)</f>
        <v>0</v>
      </c>
      <c r="L6613">
        <f>K6613*G6613</f>
        <v>0</v>
      </c>
      <c r="M6613">
        <f>H6613*B6613</f>
        <v>0</v>
      </c>
      <c r="N6613">
        <f>I6613*B6613</f>
        <v>0</v>
      </c>
      <c r="O6613">
        <f>J6613*B6613</f>
        <v>0.122</v>
      </c>
    </row>
    <row r="6614" spans="1:15" x14ac:dyDescent="0.25">
      <c r="A6614" s="1">
        <v>41412.604166666701</v>
      </c>
      <c r="B6614">
        <v>0.112</v>
      </c>
      <c r="C6614">
        <f>HOUR(A6614)</f>
        <v>14</v>
      </c>
      <c r="D6614">
        <f>MINUTE(A6614)</f>
        <v>30</v>
      </c>
      <c r="E6614">
        <v>5</v>
      </c>
      <c r="F6614">
        <f>60*C6614+D6614</f>
        <v>870</v>
      </c>
      <c r="G6614">
        <f>IF(MONTH(A6614)&gt;10,1,IF(MONTH(A6614)&lt;4,1,0))</f>
        <v>0</v>
      </c>
      <c r="H6614">
        <f>IF(AND(F6614&gt;=6*60,F6614&lt;10*60),1,IF(F6614&gt;=15*60,1,IF(F6614&lt;1*60,1,0)))</f>
        <v>0</v>
      </c>
      <c r="I6614">
        <f>IF(AND(F6614&gt;=1*60,F6614&lt;6*60),1,0)</f>
        <v>0</v>
      </c>
      <c r="J6614">
        <f>IF(AND(F6614&gt;=10*60,F6614&lt;15*60),1,0)</f>
        <v>1</v>
      </c>
      <c r="K6614">
        <f>IF(AND(F6614&gt;=16*60,F6614&lt;21*60),1,0)</f>
        <v>0</v>
      </c>
      <c r="L6614">
        <f>K6614*G6614</f>
        <v>0</v>
      </c>
      <c r="M6614">
        <f>H6614*B6614</f>
        <v>0</v>
      </c>
      <c r="N6614">
        <f>I6614*B6614</f>
        <v>0</v>
      </c>
      <c r="O6614">
        <f>J6614*B6614</f>
        <v>0.112</v>
      </c>
    </row>
    <row r="6615" spans="1:15" x14ac:dyDescent="0.25">
      <c r="A6615" s="1">
        <v>41412.625</v>
      </c>
      <c r="B6615">
        <v>9.7000000000000003E-2</v>
      </c>
      <c r="C6615">
        <f>HOUR(A6615)</f>
        <v>15</v>
      </c>
      <c r="D6615">
        <f>MINUTE(A6615)</f>
        <v>0</v>
      </c>
      <c r="E6615">
        <v>5</v>
      </c>
      <c r="F6615">
        <f>60*C6615+D6615</f>
        <v>900</v>
      </c>
      <c r="G6615">
        <f>IF(MONTH(A6615)&gt;10,1,IF(MONTH(A6615)&lt;4,1,0))</f>
        <v>0</v>
      </c>
      <c r="H6615">
        <f>IF(AND(F6615&gt;=6*60,F6615&lt;10*60),1,IF(F6615&gt;=15*60,1,IF(F6615&lt;1*60,1,0)))</f>
        <v>1</v>
      </c>
      <c r="I6615">
        <f>IF(AND(F6615&gt;=1*60,F6615&lt;6*60),1,0)</f>
        <v>0</v>
      </c>
      <c r="J6615">
        <f>IF(AND(F6615&gt;=10*60,F6615&lt;15*60),1,0)</f>
        <v>0</v>
      </c>
      <c r="K6615">
        <f>IF(AND(F6615&gt;=16*60,F6615&lt;21*60),1,0)</f>
        <v>0</v>
      </c>
      <c r="L6615">
        <f>K6615*G6615</f>
        <v>0</v>
      </c>
      <c r="M6615">
        <f>H6615*B6615</f>
        <v>9.7000000000000003E-2</v>
      </c>
      <c r="N6615">
        <f>I6615*B6615</f>
        <v>0</v>
      </c>
      <c r="O6615">
        <f>J6615*B6615</f>
        <v>0</v>
      </c>
    </row>
    <row r="6616" spans="1:15" x14ac:dyDescent="0.25">
      <c r="A6616" s="1">
        <v>41412.645833333299</v>
      </c>
      <c r="B6616">
        <v>0.11600000000000001</v>
      </c>
      <c r="C6616">
        <f>HOUR(A6616)</f>
        <v>15</v>
      </c>
      <c r="D6616">
        <f>MINUTE(A6616)</f>
        <v>30</v>
      </c>
      <c r="E6616">
        <v>5</v>
      </c>
      <c r="F6616">
        <f>60*C6616+D6616</f>
        <v>930</v>
      </c>
      <c r="G6616">
        <f>IF(MONTH(A6616)&gt;10,1,IF(MONTH(A6616)&lt;4,1,0))</f>
        <v>0</v>
      </c>
      <c r="H6616">
        <f>IF(AND(F6616&gt;=6*60,F6616&lt;10*60),1,IF(F6616&gt;=15*60,1,IF(F6616&lt;1*60,1,0)))</f>
        <v>1</v>
      </c>
      <c r="I6616">
        <f>IF(AND(F6616&gt;=1*60,F6616&lt;6*60),1,0)</f>
        <v>0</v>
      </c>
      <c r="J6616">
        <f>IF(AND(F6616&gt;=10*60,F6616&lt;15*60),1,0)</f>
        <v>0</v>
      </c>
      <c r="K6616">
        <f>IF(AND(F6616&gt;=16*60,F6616&lt;21*60),1,0)</f>
        <v>0</v>
      </c>
      <c r="L6616">
        <f>K6616*G6616</f>
        <v>0</v>
      </c>
      <c r="M6616">
        <f>H6616*B6616</f>
        <v>0.11600000000000001</v>
      </c>
      <c r="N6616">
        <f>I6616*B6616</f>
        <v>0</v>
      </c>
      <c r="O6616">
        <f>J6616*B6616</f>
        <v>0</v>
      </c>
    </row>
    <row r="6617" spans="1:15" x14ac:dyDescent="0.25">
      <c r="A6617" s="1">
        <v>41412.666666666701</v>
      </c>
      <c r="B6617">
        <v>0.10199999999999999</v>
      </c>
      <c r="C6617">
        <f>HOUR(A6617)</f>
        <v>16</v>
      </c>
      <c r="D6617">
        <f>MINUTE(A6617)</f>
        <v>0</v>
      </c>
      <c r="E6617">
        <v>5</v>
      </c>
      <c r="F6617">
        <f>60*C6617+D6617</f>
        <v>960</v>
      </c>
      <c r="G6617">
        <f>IF(MONTH(A6617)&gt;10,1,IF(MONTH(A6617)&lt;4,1,0))</f>
        <v>0</v>
      </c>
      <c r="H6617">
        <f>IF(AND(F6617&gt;=6*60,F6617&lt;10*60),1,IF(F6617&gt;=15*60,1,IF(F6617&lt;1*60,1,0)))</f>
        <v>1</v>
      </c>
      <c r="I6617">
        <f>IF(AND(F6617&gt;=1*60,F6617&lt;6*60),1,0)</f>
        <v>0</v>
      </c>
      <c r="J6617">
        <f>IF(AND(F6617&gt;=10*60,F6617&lt;15*60),1,0)</f>
        <v>0</v>
      </c>
      <c r="K6617">
        <f>IF(AND(F6617&gt;=16*60,F6617&lt;21*60),1,0)</f>
        <v>1</v>
      </c>
      <c r="L6617">
        <f>K6617*G6617</f>
        <v>0</v>
      </c>
      <c r="M6617">
        <f>H6617*B6617</f>
        <v>0.10199999999999999</v>
      </c>
      <c r="N6617">
        <f>I6617*B6617</f>
        <v>0</v>
      </c>
      <c r="O6617">
        <f>J6617*B6617</f>
        <v>0</v>
      </c>
    </row>
    <row r="6618" spans="1:15" x14ac:dyDescent="0.25">
      <c r="A6618" s="1">
        <v>41412.6875</v>
      </c>
      <c r="B6618">
        <v>0.105</v>
      </c>
      <c r="C6618">
        <f>HOUR(A6618)</f>
        <v>16</v>
      </c>
      <c r="D6618">
        <f>MINUTE(A6618)</f>
        <v>30</v>
      </c>
      <c r="E6618">
        <v>5</v>
      </c>
      <c r="F6618">
        <f>60*C6618+D6618</f>
        <v>990</v>
      </c>
      <c r="G6618">
        <f>IF(MONTH(A6618)&gt;10,1,IF(MONTH(A6618)&lt;4,1,0))</f>
        <v>0</v>
      </c>
      <c r="H6618">
        <f>IF(AND(F6618&gt;=6*60,F6618&lt;10*60),1,IF(F6618&gt;=15*60,1,IF(F6618&lt;1*60,1,0)))</f>
        <v>1</v>
      </c>
      <c r="I6618">
        <f>IF(AND(F6618&gt;=1*60,F6618&lt;6*60),1,0)</f>
        <v>0</v>
      </c>
      <c r="J6618">
        <f>IF(AND(F6618&gt;=10*60,F6618&lt;15*60),1,0)</f>
        <v>0</v>
      </c>
      <c r="K6618">
        <f>IF(AND(F6618&gt;=16*60,F6618&lt;21*60),1,0)</f>
        <v>1</v>
      </c>
      <c r="L6618">
        <f>K6618*G6618</f>
        <v>0</v>
      </c>
      <c r="M6618">
        <f>H6618*B6618</f>
        <v>0.105</v>
      </c>
      <c r="N6618">
        <f>I6618*B6618</f>
        <v>0</v>
      </c>
      <c r="O6618">
        <f>J6618*B6618</f>
        <v>0</v>
      </c>
    </row>
    <row r="6619" spans="1:15" x14ac:dyDescent="0.25">
      <c r="A6619" s="1">
        <v>41412.708333333299</v>
      </c>
      <c r="B6619">
        <v>0.124</v>
      </c>
      <c r="C6619">
        <f>HOUR(A6619)</f>
        <v>17</v>
      </c>
      <c r="D6619">
        <f>MINUTE(A6619)</f>
        <v>0</v>
      </c>
      <c r="E6619">
        <v>5</v>
      </c>
      <c r="F6619">
        <f>60*C6619+D6619</f>
        <v>1020</v>
      </c>
      <c r="G6619">
        <f>IF(MONTH(A6619)&gt;10,1,IF(MONTH(A6619)&lt;4,1,0))</f>
        <v>0</v>
      </c>
      <c r="H6619">
        <f>IF(AND(F6619&gt;=6*60,F6619&lt;10*60),1,IF(F6619&gt;=15*60,1,IF(F6619&lt;1*60,1,0)))</f>
        <v>1</v>
      </c>
      <c r="I6619">
        <f>IF(AND(F6619&gt;=1*60,F6619&lt;6*60),1,0)</f>
        <v>0</v>
      </c>
      <c r="J6619">
        <f>IF(AND(F6619&gt;=10*60,F6619&lt;15*60),1,0)</f>
        <v>0</v>
      </c>
      <c r="K6619">
        <f>IF(AND(F6619&gt;=16*60,F6619&lt;21*60),1,0)</f>
        <v>1</v>
      </c>
      <c r="L6619">
        <f>K6619*G6619</f>
        <v>0</v>
      </c>
      <c r="M6619">
        <f>H6619*B6619</f>
        <v>0.124</v>
      </c>
      <c r="N6619">
        <f>I6619*B6619</f>
        <v>0</v>
      </c>
      <c r="O6619">
        <f>J6619*B6619</f>
        <v>0</v>
      </c>
    </row>
    <row r="6620" spans="1:15" x14ac:dyDescent="0.25">
      <c r="A6620" s="1">
        <v>41412.729166666701</v>
      </c>
      <c r="B6620">
        <v>0.128</v>
      </c>
      <c r="C6620">
        <f>HOUR(A6620)</f>
        <v>17</v>
      </c>
      <c r="D6620">
        <f>MINUTE(A6620)</f>
        <v>30</v>
      </c>
      <c r="E6620">
        <v>5</v>
      </c>
      <c r="F6620">
        <f>60*C6620+D6620</f>
        <v>1050</v>
      </c>
      <c r="G6620">
        <f>IF(MONTH(A6620)&gt;10,1,IF(MONTH(A6620)&lt;4,1,0))</f>
        <v>0</v>
      </c>
      <c r="H6620">
        <f>IF(AND(F6620&gt;=6*60,F6620&lt;10*60),1,IF(F6620&gt;=15*60,1,IF(F6620&lt;1*60,1,0)))</f>
        <v>1</v>
      </c>
      <c r="I6620">
        <f>IF(AND(F6620&gt;=1*60,F6620&lt;6*60),1,0)</f>
        <v>0</v>
      </c>
      <c r="J6620">
        <f>IF(AND(F6620&gt;=10*60,F6620&lt;15*60),1,0)</f>
        <v>0</v>
      </c>
      <c r="K6620">
        <f>IF(AND(F6620&gt;=16*60,F6620&lt;21*60),1,0)</f>
        <v>1</v>
      </c>
      <c r="L6620">
        <f>K6620*G6620</f>
        <v>0</v>
      </c>
      <c r="M6620">
        <f>H6620*B6620</f>
        <v>0.128</v>
      </c>
      <c r="N6620">
        <f>I6620*B6620</f>
        <v>0</v>
      </c>
      <c r="O6620">
        <f>J6620*B6620</f>
        <v>0</v>
      </c>
    </row>
    <row r="6621" spans="1:15" x14ac:dyDescent="0.25">
      <c r="A6621" s="1">
        <v>41412.75</v>
      </c>
      <c r="B6621">
        <v>0.13300000000000001</v>
      </c>
      <c r="C6621">
        <f>HOUR(A6621)</f>
        <v>18</v>
      </c>
      <c r="D6621">
        <f>MINUTE(A6621)</f>
        <v>0</v>
      </c>
      <c r="E6621">
        <v>5</v>
      </c>
      <c r="F6621">
        <f>60*C6621+D6621</f>
        <v>1080</v>
      </c>
      <c r="G6621">
        <f>IF(MONTH(A6621)&gt;10,1,IF(MONTH(A6621)&lt;4,1,0))</f>
        <v>0</v>
      </c>
      <c r="H6621">
        <f>IF(AND(F6621&gt;=6*60,F6621&lt;10*60),1,IF(F6621&gt;=15*60,1,IF(F6621&lt;1*60,1,0)))</f>
        <v>1</v>
      </c>
      <c r="I6621">
        <f>IF(AND(F6621&gt;=1*60,F6621&lt;6*60),1,0)</f>
        <v>0</v>
      </c>
      <c r="J6621">
        <f>IF(AND(F6621&gt;=10*60,F6621&lt;15*60),1,0)</f>
        <v>0</v>
      </c>
      <c r="K6621">
        <f>IF(AND(F6621&gt;=16*60,F6621&lt;21*60),1,0)</f>
        <v>1</v>
      </c>
      <c r="L6621">
        <f>K6621*G6621</f>
        <v>0</v>
      </c>
      <c r="M6621">
        <f>H6621*B6621</f>
        <v>0.13300000000000001</v>
      </c>
      <c r="N6621">
        <f>I6621*B6621</f>
        <v>0</v>
      </c>
      <c r="O6621">
        <f>J6621*B6621</f>
        <v>0</v>
      </c>
    </row>
    <row r="6622" spans="1:15" x14ac:dyDescent="0.25">
      <c r="A6622" s="1">
        <v>41412.770833333299</v>
      </c>
      <c r="B6622">
        <v>9.5000000000000001E-2</v>
      </c>
      <c r="C6622">
        <f>HOUR(A6622)</f>
        <v>18</v>
      </c>
      <c r="D6622">
        <f>MINUTE(A6622)</f>
        <v>30</v>
      </c>
      <c r="E6622">
        <v>5</v>
      </c>
      <c r="F6622">
        <f>60*C6622+D6622</f>
        <v>1110</v>
      </c>
      <c r="G6622">
        <f>IF(MONTH(A6622)&gt;10,1,IF(MONTH(A6622)&lt;4,1,0))</f>
        <v>0</v>
      </c>
      <c r="H6622">
        <f>IF(AND(F6622&gt;=6*60,F6622&lt;10*60),1,IF(F6622&gt;=15*60,1,IF(F6622&lt;1*60,1,0)))</f>
        <v>1</v>
      </c>
      <c r="I6622">
        <f>IF(AND(F6622&gt;=1*60,F6622&lt;6*60),1,0)</f>
        <v>0</v>
      </c>
      <c r="J6622">
        <f>IF(AND(F6622&gt;=10*60,F6622&lt;15*60),1,0)</f>
        <v>0</v>
      </c>
      <c r="K6622">
        <f>IF(AND(F6622&gt;=16*60,F6622&lt;21*60),1,0)</f>
        <v>1</v>
      </c>
      <c r="L6622">
        <f>K6622*G6622</f>
        <v>0</v>
      </c>
      <c r="M6622">
        <f>H6622*B6622</f>
        <v>9.5000000000000001E-2</v>
      </c>
      <c r="N6622">
        <f>I6622*B6622</f>
        <v>0</v>
      </c>
      <c r="O6622">
        <f>J6622*B6622</f>
        <v>0</v>
      </c>
    </row>
    <row r="6623" spans="1:15" x14ac:dyDescent="0.25">
      <c r="A6623" s="1">
        <v>41412.791666666701</v>
      </c>
      <c r="B6623">
        <v>0.11600000000000001</v>
      </c>
      <c r="C6623">
        <f>HOUR(A6623)</f>
        <v>19</v>
      </c>
      <c r="D6623">
        <f>MINUTE(A6623)</f>
        <v>0</v>
      </c>
      <c r="E6623">
        <v>5</v>
      </c>
      <c r="F6623">
        <f>60*C6623+D6623</f>
        <v>1140</v>
      </c>
      <c r="G6623">
        <f>IF(MONTH(A6623)&gt;10,1,IF(MONTH(A6623)&lt;4,1,0))</f>
        <v>0</v>
      </c>
      <c r="H6623">
        <f>IF(AND(F6623&gt;=6*60,F6623&lt;10*60),1,IF(F6623&gt;=15*60,1,IF(F6623&lt;1*60,1,0)))</f>
        <v>1</v>
      </c>
      <c r="I6623">
        <f>IF(AND(F6623&gt;=1*60,F6623&lt;6*60),1,0)</f>
        <v>0</v>
      </c>
      <c r="J6623">
        <f>IF(AND(F6623&gt;=10*60,F6623&lt;15*60),1,0)</f>
        <v>0</v>
      </c>
      <c r="K6623">
        <f>IF(AND(F6623&gt;=16*60,F6623&lt;21*60),1,0)</f>
        <v>1</v>
      </c>
      <c r="L6623">
        <f>K6623*G6623</f>
        <v>0</v>
      </c>
      <c r="M6623">
        <f>H6623*B6623</f>
        <v>0.11600000000000001</v>
      </c>
      <c r="N6623">
        <f>I6623*B6623</f>
        <v>0</v>
      </c>
      <c r="O6623">
        <f>J6623*B6623</f>
        <v>0</v>
      </c>
    </row>
    <row r="6624" spans="1:15" x14ac:dyDescent="0.25">
      <c r="A6624" s="1">
        <v>41412.8125</v>
      </c>
      <c r="B6624">
        <v>0.11799999999999999</v>
      </c>
      <c r="C6624">
        <f>HOUR(A6624)</f>
        <v>19</v>
      </c>
      <c r="D6624">
        <f>MINUTE(A6624)</f>
        <v>30</v>
      </c>
      <c r="E6624">
        <v>5</v>
      </c>
      <c r="F6624">
        <f>60*C6624+D6624</f>
        <v>1170</v>
      </c>
      <c r="G6624">
        <f>IF(MONTH(A6624)&gt;10,1,IF(MONTH(A6624)&lt;4,1,0))</f>
        <v>0</v>
      </c>
      <c r="H6624">
        <f>IF(AND(F6624&gt;=6*60,F6624&lt;10*60),1,IF(F6624&gt;=15*60,1,IF(F6624&lt;1*60,1,0)))</f>
        <v>1</v>
      </c>
      <c r="I6624">
        <f>IF(AND(F6624&gt;=1*60,F6624&lt;6*60),1,0)</f>
        <v>0</v>
      </c>
      <c r="J6624">
        <f>IF(AND(F6624&gt;=10*60,F6624&lt;15*60),1,0)</f>
        <v>0</v>
      </c>
      <c r="K6624">
        <f>IF(AND(F6624&gt;=16*60,F6624&lt;21*60),1,0)</f>
        <v>1</v>
      </c>
      <c r="L6624">
        <f>K6624*G6624</f>
        <v>0</v>
      </c>
      <c r="M6624">
        <f>H6624*B6624</f>
        <v>0.11799999999999999</v>
      </c>
      <c r="N6624">
        <f>I6624*B6624</f>
        <v>0</v>
      </c>
      <c r="O6624">
        <f>J6624*B6624</f>
        <v>0</v>
      </c>
    </row>
    <row r="6625" spans="1:15" x14ac:dyDescent="0.25">
      <c r="A6625" s="1">
        <v>41412.833333333299</v>
      </c>
      <c r="B6625">
        <v>0.127</v>
      </c>
      <c r="C6625">
        <f>HOUR(A6625)</f>
        <v>20</v>
      </c>
      <c r="D6625">
        <f>MINUTE(A6625)</f>
        <v>0</v>
      </c>
      <c r="E6625">
        <v>5</v>
      </c>
      <c r="F6625">
        <f>60*C6625+D6625</f>
        <v>1200</v>
      </c>
      <c r="G6625">
        <f>IF(MONTH(A6625)&gt;10,1,IF(MONTH(A6625)&lt;4,1,0))</f>
        <v>0</v>
      </c>
      <c r="H6625">
        <f>IF(AND(F6625&gt;=6*60,F6625&lt;10*60),1,IF(F6625&gt;=15*60,1,IF(F6625&lt;1*60,1,0)))</f>
        <v>1</v>
      </c>
      <c r="I6625">
        <f>IF(AND(F6625&gt;=1*60,F6625&lt;6*60),1,0)</f>
        <v>0</v>
      </c>
      <c r="J6625">
        <f>IF(AND(F6625&gt;=10*60,F6625&lt;15*60),1,0)</f>
        <v>0</v>
      </c>
      <c r="K6625">
        <f>IF(AND(F6625&gt;=16*60,F6625&lt;21*60),1,0)</f>
        <v>1</v>
      </c>
      <c r="L6625">
        <f>K6625*G6625</f>
        <v>0</v>
      </c>
      <c r="M6625">
        <f>H6625*B6625</f>
        <v>0.127</v>
      </c>
      <c r="N6625">
        <f>I6625*B6625</f>
        <v>0</v>
      </c>
      <c r="O6625">
        <f>J6625*B6625</f>
        <v>0</v>
      </c>
    </row>
    <row r="6626" spans="1:15" x14ac:dyDescent="0.25">
      <c r="A6626" s="1">
        <v>41412.854166666701</v>
      </c>
      <c r="B6626">
        <v>0.13400000000000001</v>
      </c>
      <c r="C6626">
        <f>HOUR(A6626)</f>
        <v>20</v>
      </c>
      <c r="D6626">
        <f>MINUTE(A6626)</f>
        <v>30</v>
      </c>
      <c r="E6626">
        <v>5</v>
      </c>
      <c r="F6626">
        <f>60*C6626+D6626</f>
        <v>1230</v>
      </c>
      <c r="G6626">
        <f>IF(MONTH(A6626)&gt;10,1,IF(MONTH(A6626)&lt;4,1,0))</f>
        <v>0</v>
      </c>
      <c r="H6626">
        <f>IF(AND(F6626&gt;=6*60,F6626&lt;10*60),1,IF(F6626&gt;=15*60,1,IF(F6626&lt;1*60,1,0)))</f>
        <v>1</v>
      </c>
      <c r="I6626">
        <f>IF(AND(F6626&gt;=1*60,F6626&lt;6*60),1,0)</f>
        <v>0</v>
      </c>
      <c r="J6626">
        <f>IF(AND(F6626&gt;=10*60,F6626&lt;15*60),1,0)</f>
        <v>0</v>
      </c>
      <c r="K6626">
        <f>IF(AND(F6626&gt;=16*60,F6626&lt;21*60),1,0)</f>
        <v>1</v>
      </c>
      <c r="L6626">
        <f>K6626*G6626</f>
        <v>0</v>
      </c>
      <c r="M6626">
        <f>H6626*B6626</f>
        <v>0.13400000000000001</v>
      </c>
      <c r="N6626">
        <f>I6626*B6626</f>
        <v>0</v>
      </c>
      <c r="O6626">
        <f>J6626*B6626</f>
        <v>0</v>
      </c>
    </row>
    <row r="6627" spans="1:15" x14ac:dyDescent="0.25">
      <c r="A6627" s="1">
        <v>41412.875</v>
      </c>
      <c r="B6627">
        <v>9.9000000000000005E-2</v>
      </c>
      <c r="C6627">
        <f>HOUR(A6627)</f>
        <v>21</v>
      </c>
      <c r="D6627">
        <f>MINUTE(A6627)</f>
        <v>0</v>
      </c>
      <c r="E6627">
        <v>5</v>
      </c>
      <c r="F6627">
        <f>60*C6627+D6627</f>
        <v>1260</v>
      </c>
      <c r="G6627">
        <f>IF(MONTH(A6627)&gt;10,1,IF(MONTH(A6627)&lt;4,1,0))</f>
        <v>0</v>
      </c>
      <c r="H6627">
        <f>IF(AND(F6627&gt;=6*60,F6627&lt;10*60),1,IF(F6627&gt;=15*60,1,IF(F6627&lt;1*60,1,0)))</f>
        <v>1</v>
      </c>
      <c r="I6627">
        <f>IF(AND(F6627&gt;=1*60,F6627&lt;6*60),1,0)</f>
        <v>0</v>
      </c>
      <c r="J6627">
        <f>IF(AND(F6627&gt;=10*60,F6627&lt;15*60),1,0)</f>
        <v>0</v>
      </c>
      <c r="K6627">
        <f>IF(AND(F6627&gt;=16*60,F6627&lt;21*60),1,0)</f>
        <v>0</v>
      </c>
      <c r="L6627">
        <f>K6627*G6627</f>
        <v>0</v>
      </c>
      <c r="M6627">
        <f>H6627*B6627</f>
        <v>9.9000000000000005E-2</v>
      </c>
      <c r="N6627">
        <f>I6627*B6627</f>
        <v>0</v>
      </c>
      <c r="O6627">
        <f>J6627*B6627</f>
        <v>0</v>
      </c>
    </row>
    <row r="6628" spans="1:15" x14ac:dyDescent="0.25">
      <c r="A6628" s="1">
        <v>41412.895833333299</v>
      </c>
      <c r="B6628">
        <v>3.5000000000000003E-2</v>
      </c>
      <c r="C6628">
        <f>HOUR(A6628)</f>
        <v>21</v>
      </c>
      <c r="D6628">
        <f>MINUTE(A6628)</f>
        <v>30</v>
      </c>
      <c r="E6628">
        <v>5</v>
      </c>
      <c r="F6628">
        <f>60*C6628+D6628</f>
        <v>1290</v>
      </c>
      <c r="G6628">
        <f>IF(MONTH(A6628)&gt;10,1,IF(MONTH(A6628)&lt;4,1,0))</f>
        <v>0</v>
      </c>
      <c r="H6628">
        <f>IF(AND(F6628&gt;=6*60,F6628&lt;10*60),1,IF(F6628&gt;=15*60,1,IF(F6628&lt;1*60,1,0)))</f>
        <v>1</v>
      </c>
      <c r="I6628">
        <f>IF(AND(F6628&gt;=1*60,F6628&lt;6*60),1,0)</f>
        <v>0</v>
      </c>
      <c r="J6628">
        <f>IF(AND(F6628&gt;=10*60,F6628&lt;15*60),1,0)</f>
        <v>0</v>
      </c>
      <c r="K6628">
        <f>IF(AND(F6628&gt;=16*60,F6628&lt;21*60),1,0)</f>
        <v>0</v>
      </c>
      <c r="L6628">
        <f>K6628*G6628</f>
        <v>0</v>
      </c>
      <c r="M6628">
        <f>H6628*B6628</f>
        <v>3.5000000000000003E-2</v>
      </c>
      <c r="N6628">
        <f>I6628*B6628</f>
        <v>0</v>
      </c>
      <c r="O6628">
        <f>J6628*B6628</f>
        <v>0</v>
      </c>
    </row>
    <row r="6629" spans="1:15" x14ac:dyDescent="0.25">
      <c r="A6629" s="1">
        <v>41412.916666666701</v>
      </c>
      <c r="B6629">
        <v>3.9E-2</v>
      </c>
      <c r="C6629">
        <f>HOUR(A6629)</f>
        <v>22</v>
      </c>
      <c r="D6629">
        <f>MINUTE(A6629)</f>
        <v>0</v>
      </c>
      <c r="E6629">
        <v>5</v>
      </c>
      <c r="F6629">
        <f>60*C6629+D6629</f>
        <v>1320</v>
      </c>
      <c r="G6629">
        <f>IF(MONTH(A6629)&gt;10,1,IF(MONTH(A6629)&lt;4,1,0))</f>
        <v>0</v>
      </c>
      <c r="H6629">
        <f>IF(AND(F6629&gt;=6*60,F6629&lt;10*60),1,IF(F6629&gt;=15*60,1,IF(F6629&lt;1*60,1,0)))</f>
        <v>1</v>
      </c>
      <c r="I6629">
        <f>IF(AND(F6629&gt;=1*60,F6629&lt;6*60),1,0)</f>
        <v>0</v>
      </c>
      <c r="J6629">
        <f>IF(AND(F6629&gt;=10*60,F6629&lt;15*60),1,0)</f>
        <v>0</v>
      </c>
      <c r="K6629">
        <f>IF(AND(F6629&gt;=16*60,F6629&lt;21*60),1,0)</f>
        <v>0</v>
      </c>
      <c r="L6629">
        <f>K6629*G6629</f>
        <v>0</v>
      </c>
      <c r="M6629">
        <f>H6629*B6629</f>
        <v>3.9E-2</v>
      </c>
      <c r="N6629">
        <f>I6629*B6629</f>
        <v>0</v>
      </c>
      <c r="O6629">
        <f>J6629*B6629</f>
        <v>0</v>
      </c>
    </row>
    <row r="6630" spans="1:15" x14ac:dyDescent="0.25">
      <c r="A6630" s="1">
        <v>41412.9375</v>
      </c>
      <c r="B6630">
        <v>2.9000000000000001E-2</v>
      </c>
      <c r="C6630">
        <f>HOUR(A6630)</f>
        <v>22</v>
      </c>
      <c r="D6630">
        <f>MINUTE(A6630)</f>
        <v>30</v>
      </c>
      <c r="E6630">
        <v>5</v>
      </c>
      <c r="F6630">
        <f>60*C6630+D6630</f>
        <v>1350</v>
      </c>
      <c r="G6630">
        <f>IF(MONTH(A6630)&gt;10,1,IF(MONTH(A6630)&lt;4,1,0))</f>
        <v>0</v>
      </c>
      <c r="H6630">
        <f>IF(AND(F6630&gt;=6*60,F6630&lt;10*60),1,IF(F6630&gt;=15*60,1,IF(F6630&lt;1*60,1,0)))</f>
        <v>1</v>
      </c>
      <c r="I6630">
        <f>IF(AND(F6630&gt;=1*60,F6630&lt;6*60),1,0)</f>
        <v>0</v>
      </c>
      <c r="J6630">
        <f>IF(AND(F6630&gt;=10*60,F6630&lt;15*60),1,0)</f>
        <v>0</v>
      </c>
      <c r="K6630">
        <f>IF(AND(F6630&gt;=16*60,F6630&lt;21*60),1,0)</f>
        <v>0</v>
      </c>
      <c r="L6630">
        <f>K6630*G6630</f>
        <v>0</v>
      </c>
      <c r="M6630">
        <f>H6630*B6630</f>
        <v>2.9000000000000001E-2</v>
      </c>
      <c r="N6630">
        <f>I6630*B6630</f>
        <v>0</v>
      </c>
      <c r="O6630">
        <f>J6630*B6630</f>
        <v>0</v>
      </c>
    </row>
    <row r="6631" spans="1:15" x14ac:dyDescent="0.25">
      <c r="A6631" s="1">
        <v>41412.958333333299</v>
      </c>
      <c r="B6631">
        <v>2.3E-2</v>
      </c>
      <c r="C6631">
        <f>HOUR(A6631)</f>
        <v>23</v>
      </c>
      <c r="D6631">
        <f>MINUTE(A6631)</f>
        <v>0</v>
      </c>
      <c r="E6631">
        <v>5</v>
      </c>
      <c r="F6631">
        <f>60*C6631+D6631</f>
        <v>1380</v>
      </c>
      <c r="G6631">
        <f>IF(MONTH(A6631)&gt;10,1,IF(MONTH(A6631)&lt;4,1,0))</f>
        <v>0</v>
      </c>
      <c r="H6631">
        <f>IF(AND(F6631&gt;=6*60,F6631&lt;10*60),1,IF(F6631&gt;=15*60,1,IF(F6631&lt;1*60,1,0)))</f>
        <v>1</v>
      </c>
      <c r="I6631">
        <f>IF(AND(F6631&gt;=1*60,F6631&lt;6*60),1,0)</f>
        <v>0</v>
      </c>
      <c r="J6631">
        <f>IF(AND(F6631&gt;=10*60,F6631&lt;15*60),1,0)</f>
        <v>0</v>
      </c>
      <c r="K6631">
        <f>IF(AND(F6631&gt;=16*60,F6631&lt;21*60),1,0)</f>
        <v>0</v>
      </c>
      <c r="L6631">
        <f>K6631*G6631</f>
        <v>0</v>
      </c>
      <c r="M6631">
        <f>H6631*B6631</f>
        <v>2.3E-2</v>
      </c>
      <c r="N6631">
        <f>I6631*B6631</f>
        <v>0</v>
      </c>
      <c r="O6631">
        <f>J6631*B6631</f>
        <v>0</v>
      </c>
    </row>
    <row r="6632" spans="1:15" x14ac:dyDescent="0.25">
      <c r="A6632" s="1">
        <v>41412.979166666701</v>
      </c>
      <c r="B6632">
        <v>0.10299999999999999</v>
      </c>
      <c r="C6632">
        <f>HOUR(A6632)</f>
        <v>23</v>
      </c>
      <c r="D6632">
        <f>MINUTE(A6632)</f>
        <v>30</v>
      </c>
      <c r="E6632">
        <v>5</v>
      </c>
      <c r="F6632">
        <f>60*C6632+D6632</f>
        <v>1410</v>
      </c>
      <c r="G6632">
        <f>IF(MONTH(A6632)&gt;10,1,IF(MONTH(A6632)&lt;4,1,0))</f>
        <v>0</v>
      </c>
      <c r="H6632">
        <f>IF(AND(F6632&gt;=6*60,F6632&lt;10*60),1,IF(F6632&gt;=15*60,1,IF(F6632&lt;1*60,1,0)))</f>
        <v>1</v>
      </c>
      <c r="I6632">
        <f>IF(AND(F6632&gt;=1*60,F6632&lt;6*60),1,0)</f>
        <v>0</v>
      </c>
      <c r="J6632">
        <f>IF(AND(F6632&gt;=10*60,F6632&lt;15*60),1,0)</f>
        <v>0</v>
      </c>
      <c r="K6632">
        <f>IF(AND(F6632&gt;=16*60,F6632&lt;21*60),1,0)</f>
        <v>0</v>
      </c>
      <c r="L6632">
        <f>K6632*G6632</f>
        <v>0</v>
      </c>
      <c r="M6632">
        <f>H6632*B6632</f>
        <v>0.10299999999999999</v>
      </c>
      <c r="N6632">
        <f>I6632*B6632</f>
        <v>0</v>
      </c>
      <c r="O6632">
        <f>J6632*B6632</f>
        <v>0</v>
      </c>
    </row>
    <row r="6633" spans="1:15" x14ac:dyDescent="0.25">
      <c r="A6633" s="1">
        <v>41413</v>
      </c>
      <c r="B6633">
        <v>8.3000000000000004E-2</v>
      </c>
      <c r="C6633">
        <f>HOUR(A6633)</f>
        <v>0</v>
      </c>
      <c r="D6633">
        <f>MINUTE(A6633)</f>
        <v>0</v>
      </c>
      <c r="E6633">
        <v>5</v>
      </c>
      <c r="F6633">
        <f>60*C6633+D6633</f>
        <v>0</v>
      </c>
      <c r="G6633">
        <f>IF(MONTH(A6633)&gt;10,1,IF(MONTH(A6633)&lt;4,1,0))</f>
        <v>0</v>
      </c>
      <c r="H6633">
        <f>IF(AND(F6633&gt;=6*60,F6633&lt;10*60),1,IF(F6633&gt;=15*60,1,IF(F6633&lt;1*60,1,0)))</f>
        <v>1</v>
      </c>
      <c r="I6633">
        <f>IF(AND(F6633&gt;=1*60,F6633&lt;6*60),1,0)</f>
        <v>0</v>
      </c>
      <c r="J6633">
        <f>IF(AND(F6633&gt;=10*60,F6633&lt;15*60),1,0)</f>
        <v>0</v>
      </c>
      <c r="K6633">
        <f>IF(AND(F6633&gt;=16*60,F6633&lt;21*60),1,0)</f>
        <v>0</v>
      </c>
      <c r="L6633">
        <f>K6633*G6633</f>
        <v>0</v>
      </c>
      <c r="M6633">
        <f>H6633*B6633</f>
        <v>8.3000000000000004E-2</v>
      </c>
      <c r="N6633">
        <f>I6633*B6633</f>
        <v>0</v>
      </c>
      <c r="O6633">
        <f>J6633*B6633</f>
        <v>0</v>
      </c>
    </row>
    <row r="6634" spans="1:15" x14ac:dyDescent="0.25">
      <c r="A6634" s="1">
        <v>41413.020833333299</v>
      </c>
      <c r="B6634">
        <v>7.0000000000000007E-2</v>
      </c>
      <c r="C6634">
        <f>HOUR(A6634)</f>
        <v>0</v>
      </c>
      <c r="D6634">
        <f>MINUTE(A6634)</f>
        <v>30</v>
      </c>
      <c r="E6634">
        <v>5</v>
      </c>
      <c r="F6634">
        <f>60*C6634+D6634</f>
        <v>30</v>
      </c>
      <c r="G6634">
        <f>IF(MONTH(A6634)&gt;10,1,IF(MONTH(A6634)&lt;4,1,0))</f>
        <v>0</v>
      </c>
      <c r="H6634">
        <f>IF(AND(F6634&gt;=6*60,F6634&lt;10*60),1,IF(F6634&gt;=15*60,1,IF(F6634&lt;1*60,1,0)))</f>
        <v>1</v>
      </c>
      <c r="I6634">
        <f>IF(AND(F6634&gt;=1*60,F6634&lt;6*60),1,0)</f>
        <v>0</v>
      </c>
      <c r="J6634">
        <f>IF(AND(F6634&gt;=10*60,F6634&lt;15*60),1,0)</f>
        <v>0</v>
      </c>
      <c r="K6634">
        <f>IF(AND(F6634&gt;=16*60,F6634&lt;21*60),1,0)</f>
        <v>0</v>
      </c>
      <c r="L6634">
        <f>K6634*G6634</f>
        <v>0</v>
      </c>
      <c r="M6634">
        <f>H6634*B6634</f>
        <v>7.0000000000000007E-2</v>
      </c>
      <c r="N6634">
        <f>I6634*B6634</f>
        <v>0</v>
      </c>
      <c r="O6634">
        <f>J6634*B6634</f>
        <v>0</v>
      </c>
    </row>
    <row r="6635" spans="1:15" x14ac:dyDescent="0.25">
      <c r="A6635" s="1">
        <v>41413.041666666701</v>
      </c>
      <c r="B6635">
        <v>4.8000000000000001E-2</v>
      </c>
      <c r="C6635">
        <f>HOUR(A6635)</f>
        <v>1</v>
      </c>
      <c r="D6635">
        <f>MINUTE(A6635)</f>
        <v>0</v>
      </c>
      <c r="E6635">
        <v>5</v>
      </c>
      <c r="F6635">
        <f>60*C6635+D6635</f>
        <v>60</v>
      </c>
      <c r="G6635">
        <f>IF(MONTH(A6635)&gt;10,1,IF(MONTH(A6635)&lt;4,1,0))</f>
        <v>0</v>
      </c>
      <c r="H6635">
        <f>IF(AND(F6635&gt;=6*60,F6635&lt;10*60),1,IF(F6635&gt;=15*60,1,IF(F6635&lt;1*60,1,0)))</f>
        <v>0</v>
      </c>
      <c r="I6635">
        <f>IF(AND(F6635&gt;=1*60,F6635&lt;6*60),1,0)</f>
        <v>1</v>
      </c>
      <c r="J6635">
        <f>IF(AND(F6635&gt;=10*60,F6635&lt;15*60),1,0)</f>
        <v>0</v>
      </c>
      <c r="K6635">
        <f>IF(AND(F6635&gt;=16*60,F6635&lt;21*60),1,0)</f>
        <v>0</v>
      </c>
      <c r="L6635">
        <f>K6635*G6635</f>
        <v>0</v>
      </c>
      <c r="M6635">
        <f>H6635*B6635</f>
        <v>0</v>
      </c>
      <c r="N6635">
        <f>I6635*B6635</f>
        <v>4.8000000000000001E-2</v>
      </c>
      <c r="O6635">
        <f>J6635*B6635</f>
        <v>0</v>
      </c>
    </row>
    <row r="6636" spans="1:15" x14ac:dyDescent="0.25">
      <c r="A6636" s="1">
        <v>41413.0625</v>
      </c>
      <c r="B6636">
        <v>2.7E-2</v>
      </c>
      <c r="C6636">
        <f>HOUR(A6636)</f>
        <v>1</v>
      </c>
      <c r="D6636">
        <f>MINUTE(A6636)</f>
        <v>30</v>
      </c>
      <c r="E6636">
        <v>5</v>
      </c>
      <c r="F6636">
        <f>60*C6636+D6636</f>
        <v>90</v>
      </c>
      <c r="G6636">
        <f>IF(MONTH(A6636)&gt;10,1,IF(MONTH(A6636)&lt;4,1,0))</f>
        <v>0</v>
      </c>
      <c r="H6636">
        <f>IF(AND(F6636&gt;=6*60,F6636&lt;10*60),1,IF(F6636&gt;=15*60,1,IF(F6636&lt;1*60,1,0)))</f>
        <v>0</v>
      </c>
      <c r="I6636">
        <f>IF(AND(F6636&gt;=1*60,F6636&lt;6*60),1,0)</f>
        <v>1</v>
      </c>
      <c r="J6636">
        <f>IF(AND(F6636&gt;=10*60,F6636&lt;15*60),1,0)</f>
        <v>0</v>
      </c>
      <c r="K6636">
        <f>IF(AND(F6636&gt;=16*60,F6636&lt;21*60),1,0)</f>
        <v>0</v>
      </c>
      <c r="L6636">
        <f>K6636*G6636</f>
        <v>0</v>
      </c>
      <c r="M6636">
        <f>H6636*B6636</f>
        <v>0</v>
      </c>
      <c r="N6636">
        <f>I6636*B6636</f>
        <v>2.7E-2</v>
      </c>
      <c r="O6636">
        <f>J6636*B6636</f>
        <v>0</v>
      </c>
    </row>
    <row r="6637" spans="1:15" x14ac:dyDescent="0.25">
      <c r="A6637" s="1">
        <v>41413.083333333299</v>
      </c>
      <c r="B6637">
        <v>4.8000000000000001E-2</v>
      </c>
      <c r="C6637">
        <f>HOUR(A6637)</f>
        <v>2</v>
      </c>
      <c r="D6637">
        <f>MINUTE(A6637)</f>
        <v>0</v>
      </c>
      <c r="E6637">
        <v>5</v>
      </c>
      <c r="F6637">
        <f>60*C6637+D6637</f>
        <v>120</v>
      </c>
      <c r="G6637">
        <f>IF(MONTH(A6637)&gt;10,1,IF(MONTH(A6637)&lt;4,1,0))</f>
        <v>0</v>
      </c>
      <c r="H6637">
        <f>IF(AND(F6637&gt;=6*60,F6637&lt;10*60),1,IF(F6637&gt;=15*60,1,IF(F6637&lt;1*60,1,0)))</f>
        <v>0</v>
      </c>
      <c r="I6637">
        <f>IF(AND(F6637&gt;=1*60,F6637&lt;6*60),1,0)</f>
        <v>1</v>
      </c>
      <c r="J6637">
        <f>IF(AND(F6637&gt;=10*60,F6637&lt;15*60),1,0)</f>
        <v>0</v>
      </c>
      <c r="K6637">
        <f>IF(AND(F6637&gt;=16*60,F6637&lt;21*60),1,0)</f>
        <v>0</v>
      </c>
      <c r="L6637">
        <f>K6637*G6637</f>
        <v>0</v>
      </c>
      <c r="M6637">
        <f>H6637*B6637</f>
        <v>0</v>
      </c>
      <c r="N6637">
        <f>I6637*B6637</f>
        <v>4.8000000000000001E-2</v>
      </c>
      <c r="O6637">
        <f>J6637*B6637</f>
        <v>0</v>
      </c>
    </row>
    <row r="6638" spans="1:15" x14ac:dyDescent="0.25">
      <c r="A6638" s="1">
        <v>41413.104166666701</v>
      </c>
      <c r="B6638">
        <v>4.4999999999999998E-2</v>
      </c>
      <c r="C6638">
        <f>HOUR(A6638)</f>
        <v>2</v>
      </c>
      <c r="D6638">
        <f>MINUTE(A6638)</f>
        <v>30</v>
      </c>
      <c r="E6638">
        <v>5</v>
      </c>
      <c r="F6638">
        <f>60*C6638+D6638</f>
        <v>150</v>
      </c>
      <c r="G6638">
        <f>IF(MONTH(A6638)&gt;10,1,IF(MONTH(A6638)&lt;4,1,0))</f>
        <v>0</v>
      </c>
      <c r="H6638">
        <f>IF(AND(F6638&gt;=6*60,F6638&lt;10*60),1,IF(F6638&gt;=15*60,1,IF(F6638&lt;1*60,1,0)))</f>
        <v>0</v>
      </c>
      <c r="I6638">
        <f>IF(AND(F6638&gt;=1*60,F6638&lt;6*60),1,0)</f>
        <v>1</v>
      </c>
      <c r="J6638">
        <f>IF(AND(F6638&gt;=10*60,F6638&lt;15*60),1,0)</f>
        <v>0</v>
      </c>
      <c r="K6638">
        <f>IF(AND(F6638&gt;=16*60,F6638&lt;21*60),1,0)</f>
        <v>0</v>
      </c>
      <c r="L6638">
        <f>K6638*G6638</f>
        <v>0</v>
      </c>
      <c r="M6638">
        <f>H6638*B6638</f>
        <v>0</v>
      </c>
      <c r="N6638">
        <f>I6638*B6638</f>
        <v>4.4999999999999998E-2</v>
      </c>
      <c r="O6638">
        <f>J6638*B6638</f>
        <v>0</v>
      </c>
    </row>
    <row r="6639" spans="1:15" x14ac:dyDescent="0.25">
      <c r="A6639" s="1">
        <v>41413.125</v>
      </c>
      <c r="B6639">
        <v>0.03</v>
      </c>
      <c r="C6639">
        <f>HOUR(A6639)</f>
        <v>3</v>
      </c>
      <c r="D6639">
        <f>MINUTE(A6639)</f>
        <v>0</v>
      </c>
      <c r="E6639">
        <v>5</v>
      </c>
      <c r="F6639">
        <f>60*C6639+D6639</f>
        <v>180</v>
      </c>
      <c r="G6639">
        <f>IF(MONTH(A6639)&gt;10,1,IF(MONTH(A6639)&lt;4,1,0))</f>
        <v>0</v>
      </c>
      <c r="H6639">
        <f>IF(AND(F6639&gt;=6*60,F6639&lt;10*60),1,IF(F6639&gt;=15*60,1,IF(F6639&lt;1*60,1,0)))</f>
        <v>0</v>
      </c>
      <c r="I6639">
        <f>IF(AND(F6639&gt;=1*60,F6639&lt;6*60),1,0)</f>
        <v>1</v>
      </c>
      <c r="J6639">
        <f>IF(AND(F6639&gt;=10*60,F6639&lt;15*60),1,0)</f>
        <v>0</v>
      </c>
      <c r="K6639">
        <f>IF(AND(F6639&gt;=16*60,F6639&lt;21*60),1,0)</f>
        <v>0</v>
      </c>
      <c r="L6639">
        <f>K6639*G6639</f>
        <v>0</v>
      </c>
      <c r="M6639">
        <f>H6639*B6639</f>
        <v>0</v>
      </c>
      <c r="N6639">
        <f>I6639*B6639</f>
        <v>0.03</v>
      </c>
      <c r="O6639">
        <f>J6639*B6639</f>
        <v>0</v>
      </c>
    </row>
    <row r="6640" spans="1:15" x14ac:dyDescent="0.25">
      <c r="A6640" s="1">
        <v>41413.145833333299</v>
      </c>
      <c r="B6640">
        <v>4.7E-2</v>
      </c>
      <c r="C6640">
        <f>HOUR(A6640)</f>
        <v>3</v>
      </c>
      <c r="D6640">
        <f>MINUTE(A6640)</f>
        <v>30</v>
      </c>
      <c r="E6640">
        <v>5</v>
      </c>
      <c r="F6640">
        <f>60*C6640+D6640</f>
        <v>210</v>
      </c>
      <c r="G6640">
        <f>IF(MONTH(A6640)&gt;10,1,IF(MONTH(A6640)&lt;4,1,0))</f>
        <v>0</v>
      </c>
      <c r="H6640">
        <f>IF(AND(F6640&gt;=6*60,F6640&lt;10*60),1,IF(F6640&gt;=15*60,1,IF(F6640&lt;1*60,1,0)))</f>
        <v>0</v>
      </c>
      <c r="I6640">
        <f>IF(AND(F6640&gt;=1*60,F6640&lt;6*60),1,0)</f>
        <v>1</v>
      </c>
      <c r="J6640">
        <f>IF(AND(F6640&gt;=10*60,F6640&lt;15*60),1,0)</f>
        <v>0</v>
      </c>
      <c r="K6640">
        <f>IF(AND(F6640&gt;=16*60,F6640&lt;21*60),1,0)</f>
        <v>0</v>
      </c>
      <c r="L6640">
        <f>K6640*G6640</f>
        <v>0</v>
      </c>
      <c r="M6640">
        <f>H6640*B6640</f>
        <v>0</v>
      </c>
      <c r="N6640">
        <f>I6640*B6640</f>
        <v>4.7E-2</v>
      </c>
      <c r="O6640">
        <f>J6640*B6640</f>
        <v>0</v>
      </c>
    </row>
    <row r="6641" spans="1:15" x14ac:dyDescent="0.25">
      <c r="A6641" s="1">
        <v>41413.166666666701</v>
      </c>
      <c r="B6641">
        <v>3.5000000000000003E-2</v>
      </c>
      <c r="C6641">
        <f>HOUR(A6641)</f>
        <v>4</v>
      </c>
      <c r="D6641">
        <f>MINUTE(A6641)</f>
        <v>0</v>
      </c>
      <c r="E6641">
        <v>5</v>
      </c>
      <c r="F6641">
        <f>60*C6641+D6641</f>
        <v>240</v>
      </c>
      <c r="G6641">
        <f>IF(MONTH(A6641)&gt;10,1,IF(MONTH(A6641)&lt;4,1,0))</f>
        <v>0</v>
      </c>
      <c r="H6641">
        <f>IF(AND(F6641&gt;=6*60,F6641&lt;10*60),1,IF(F6641&gt;=15*60,1,IF(F6641&lt;1*60,1,0)))</f>
        <v>0</v>
      </c>
      <c r="I6641">
        <f>IF(AND(F6641&gt;=1*60,F6641&lt;6*60),1,0)</f>
        <v>1</v>
      </c>
      <c r="J6641">
        <f>IF(AND(F6641&gt;=10*60,F6641&lt;15*60),1,0)</f>
        <v>0</v>
      </c>
      <c r="K6641">
        <f>IF(AND(F6641&gt;=16*60,F6641&lt;21*60),1,0)</f>
        <v>0</v>
      </c>
      <c r="L6641">
        <f>K6641*G6641</f>
        <v>0</v>
      </c>
      <c r="M6641">
        <f>H6641*B6641</f>
        <v>0</v>
      </c>
      <c r="N6641">
        <f>I6641*B6641</f>
        <v>3.5000000000000003E-2</v>
      </c>
      <c r="O6641">
        <f>J6641*B6641</f>
        <v>0</v>
      </c>
    </row>
    <row r="6642" spans="1:15" x14ac:dyDescent="0.25">
      <c r="A6642" s="1">
        <v>41413.1875</v>
      </c>
      <c r="B6642">
        <v>0.04</v>
      </c>
      <c r="C6642">
        <f>HOUR(A6642)</f>
        <v>4</v>
      </c>
      <c r="D6642">
        <f>MINUTE(A6642)</f>
        <v>30</v>
      </c>
      <c r="E6642">
        <v>5</v>
      </c>
      <c r="F6642">
        <f>60*C6642+D6642</f>
        <v>270</v>
      </c>
      <c r="G6642">
        <f>IF(MONTH(A6642)&gt;10,1,IF(MONTH(A6642)&lt;4,1,0))</f>
        <v>0</v>
      </c>
      <c r="H6642">
        <f>IF(AND(F6642&gt;=6*60,F6642&lt;10*60),1,IF(F6642&gt;=15*60,1,IF(F6642&lt;1*60,1,0)))</f>
        <v>0</v>
      </c>
      <c r="I6642">
        <f>IF(AND(F6642&gt;=1*60,F6642&lt;6*60),1,0)</f>
        <v>1</v>
      </c>
      <c r="J6642">
        <f>IF(AND(F6642&gt;=10*60,F6642&lt;15*60),1,0)</f>
        <v>0</v>
      </c>
      <c r="K6642">
        <f>IF(AND(F6642&gt;=16*60,F6642&lt;21*60),1,0)</f>
        <v>0</v>
      </c>
      <c r="L6642">
        <f>K6642*G6642</f>
        <v>0</v>
      </c>
      <c r="M6642">
        <f>H6642*B6642</f>
        <v>0</v>
      </c>
      <c r="N6642">
        <f>I6642*B6642</f>
        <v>0.04</v>
      </c>
      <c r="O6642">
        <f>J6642*B6642</f>
        <v>0</v>
      </c>
    </row>
    <row r="6643" spans="1:15" x14ac:dyDescent="0.25">
      <c r="A6643" s="1">
        <v>41413.208333333299</v>
      </c>
      <c r="B6643">
        <v>4.7E-2</v>
      </c>
      <c r="C6643">
        <f>HOUR(A6643)</f>
        <v>5</v>
      </c>
      <c r="D6643">
        <f>MINUTE(A6643)</f>
        <v>0</v>
      </c>
      <c r="E6643">
        <v>5</v>
      </c>
      <c r="F6643">
        <f>60*C6643+D6643</f>
        <v>300</v>
      </c>
      <c r="G6643">
        <f>IF(MONTH(A6643)&gt;10,1,IF(MONTH(A6643)&lt;4,1,0))</f>
        <v>0</v>
      </c>
      <c r="H6643">
        <f>IF(AND(F6643&gt;=6*60,F6643&lt;10*60),1,IF(F6643&gt;=15*60,1,IF(F6643&lt;1*60,1,0)))</f>
        <v>0</v>
      </c>
      <c r="I6643">
        <f>IF(AND(F6643&gt;=1*60,F6643&lt;6*60),1,0)</f>
        <v>1</v>
      </c>
      <c r="J6643">
        <f>IF(AND(F6643&gt;=10*60,F6643&lt;15*60),1,0)</f>
        <v>0</v>
      </c>
      <c r="K6643">
        <f>IF(AND(F6643&gt;=16*60,F6643&lt;21*60),1,0)</f>
        <v>0</v>
      </c>
      <c r="L6643">
        <f>K6643*G6643</f>
        <v>0</v>
      </c>
      <c r="M6643">
        <f>H6643*B6643</f>
        <v>0</v>
      </c>
      <c r="N6643">
        <f>I6643*B6643</f>
        <v>4.7E-2</v>
      </c>
      <c r="O6643">
        <f>J6643*B6643</f>
        <v>0</v>
      </c>
    </row>
    <row r="6644" spans="1:15" x14ac:dyDescent="0.25">
      <c r="A6644" s="1">
        <v>41413.229166666701</v>
      </c>
      <c r="B6644">
        <v>2.7E-2</v>
      </c>
      <c r="C6644">
        <f>HOUR(A6644)</f>
        <v>5</v>
      </c>
      <c r="D6644">
        <f>MINUTE(A6644)</f>
        <v>30</v>
      </c>
      <c r="E6644">
        <v>5</v>
      </c>
      <c r="F6644">
        <f>60*C6644+D6644</f>
        <v>330</v>
      </c>
      <c r="G6644">
        <f>IF(MONTH(A6644)&gt;10,1,IF(MONTH(A6644)&lt;4,1,0))</f>
        <v>0</v>
      </c>
      <c r="H6644">
        <f>IF(AND(F6644&gt;=6*60,F6644&lt;10*60),1,IF(F6644&gt;=15*60,1,IF(F6644&lt;1*60,1,0)))</f>
        <v>0</v>
      </c>
      <c r="I6644">
        <f>IF(AND(F6644&gt;=1*60,F6644&lt;6*60),1,0)</f>
        <v>1</v>
      </c>
      <c r="J6644">
        <f>IF(AND(F6644&gt;=10*60,F6644&lt;15*60),1,0)</f>
        <v>0</v>
      </c>
      <c r="K6644">
        <f>IF(AND(F6644&gt;=16*60,F6644&lt;21*60),1,0)</f>
        <v>0</v>
      </c>
      <c r="L6644">
        <f>K6644*G6644</f>
        <v>0</v>
      </c>
      <c r="M6644">
        <f>H6644*B6644</f>
        <v>0</v>
      </c>
      <c r="N6644">
        <f>I6644*B6644</f>
        <v>2.7E-2</v>
      </c>
      <c r="O6644">
        <f>J6644*B6644</f>
        <v>0</v>
      </c>
    </row>
    <row r="6645" spans="1:15" x14ac:dyDescent="0.25">
      <c r="A6645" s="1">
        <v>41413.25</v>
      </c>
      <c r="B6645">
        <v>4.5999999999999999E-2</v>
      </c>
      <c r="C6645">
        <f>HOUR(A6645)</f>
        <v>6</v>
      </c>
      <c r="D6645">
        <f>MINUTE(A6645)</f>
        <v>0</v>
      </c>
      <c r="E6645">
        <v>5</v>
      </c>
      <c r="F6645">
        <f>60*C6645+D6645</f>
        <v>360</v>
      </c>
      <c r="G6645">
        <f>IF(MONTH(A6645)&gt;10,1,IF(MONTH(A6645)&lt;4,1,0))</f>
        <v>0</v>
      </c>
      <c r="H6645">
        <f>IF(AND(F6645&gt;=6*60,F6645&lt;10*60),1,IF(F6645&gt;=15*60,1,IF(F6645&lt;1*60,1,0)))</f>
        <v>1</v>
      </c>
      <c r="I6645">
        <f>IF(AND(F6645&gt;=1*60,F6645&lt;6*60),1,0)</f>
        <v>0</v>
      </c>
      <c r="J6645">
        <f>IF(AND(F6645&gt;=10*60,F6645&lt;15*60),1,0)</f>
        <v>0</v>
      </c>
      <c r="K6645">
        <f>IF(AND(F6645&gt;=16*60,F6645&lt;21*60),1,0)</f>
        <v>0</v>
      </c>
      <c r="L6645">
        <f>K6645*G6645</f>
        <v>0</v>
      </c>
      <c r="M6645">
        <f>H6645*B6645</f>
        <v>4.5999999999999999E-2</v>
      </c>
      <c r="N6645">
        <f>I6645*B6645</f>
        <v>0</v>
      </c>
      <c r="O6645">
        <f>J6645*B6645</f>
        <v>0</v>
      </c>
    </row>
    <row r="6646" spans="1:15" x14ac:dyDescent="0.25">
      <c r="A6646" s="1">
        <v>41413.270833333299</v>
      </c>
      <c r="B6646">
        <v>4.7E-2</v>
      </c>
      <c r="C6646">
        <f>HOUR(A6646)</f>
        <v>6</v>
      </c>
      <c r="D6646">
        <f>MINUTE(A6646)</f>
        <v>30</v>
      </c>
      <c r="E6646">
        <v>5</v>
      </c>
      <c r="F6646">
        <f>60*C6646+D6646</f>
        <v>390</v>
      </c>
      <c r="G6646">
        <f>IF(MONTH(A6646)&gt;10,1,IF(MONTH(A6646)&lt;4,1,0))</f>
        <v>0</v>
      </c>
      <c r="H6646">
        <f>IF(AND(F6646&gt;=6*60,F6646&lt;10*60),1,IF(F6646&gt;=15*60,1,IF(F6646&lt;1*60,1,0)))</f>
        <v>1</v>
      </c>
      <c r="I6646">
        <f>IF(AND(F6646&gt;=1*60,F6646&lt;6*60),1,0)</f>
        <v>0</v>
      </c>
      <c r="J6646">
        <f>IF(AND(F6646&gt;=10*60,F6646&lt;15*60),1,0)</f>
        <v>0</v>
      </c>
      <c r="K6646">
        <f>IF(AND(F6646&gt;=16*60,F6646&lt;21*60),1,0)</f>
        <v>0</v>
      </c>
      <c r="L6646">
        <f>K6646*G6646</f>
        <v>0</v>
      </c>
      <c r="M6646">
        <f>H6646*B6646</f>
        <v>4.7E-2</v>
      </c>
      <c r="N6646">
        <f>I6646*B6646</f>
        <v>0</v>
      </c>
      <c r="O6646">
        <f>J6646*B6646</f>
        <v>0</v>
      </c>
    </row>
    <row r="6647" spans="1:15" x14ac:dyDescent="0.25">
      <c r="A6647" s="1">
        <v>41413.291666666701</v>
      </c>
      <c r="B6647">
        <v>2.7E-2</v>
      </c>
      <c r="C6647">
        <f>HOUR(A6647)</f>
        <v>7</v>
      </c>
      <c r="D6647">
        <f>MINUTE(A6647)</f>
        <v>0</v>
      </c>
      <c r="E6647">
        <v>5</v>
      </c>
      <c r="F6647">
        <f>60*C6647+D6647</f>
        <v>420</v>
      </c>
      <c r="G6647">
        <f>IF(MONTH(A6647)&gt;10,1,IF(MONTH(A6647)&lt;4,1,0))</f>
        <v>0</v>
      </c>
      <c r="H6647">
        <f>IF(AND(F6647&gt;=6*60,F6647&lt;10*60),1,IF(F6647&gt;=15*60,1,IF(F6647&lt;1*60,1,0)))</f>
        <v>1</v>
      </c>
      <c r="I6647">
        <f>IF(AND(F6647&gt;=1*60,F6647&lt;6*60),1,0)</f>
        <v>0</v>
      </c>
      <c r="J6647">
        <f>IF(AND(F6647&gt;=10*60,F6647&lt;15*60),1,0)</f>
        <v>0</v>
      </c>
      <c r="K6647">
        <f>IF(AND(F6647&gt;=16*60,F6647&lt;21*60),1,0)</f>
        <v>0</v>
      </c>
      <c r="L6647">
        <f>K6647*G6647</f>
        <v>0</v>
      </c>
      <c r="M6647">
        <f>H6647*B6647</f>
        <v>2.7E-2</v>
      </c>
      <c r="N6647">
        <f>I6647*B6647</f>
        <v>0</v>
      </c>
      <c r="O6647">
        <f>J6647*B6647</f>
        <v>0</v>
      </c>
    </row>
    <row r="6648" spans="1:15" x14ac:dyDescent="0.25">
      <c r="A6648" s="1">
        <v>41413.3125</v>
      </c>
      <c r="B6648">
        <v>4.7E-2</v>
      </c>
      <c r="C6648">
        <f>HOUR(A6648)</f>
        <v>7</v>
      </c>
      <c r="D6648">
        <f>MINUTE(A6648)</f>
        <v>30</v>
      </c>
      <c r="E6648">
        <v>5</v>
      </c>
      <c r="F6648">
        <f>60*C6648+D6648</f>
        <v>450</v>
      </c>
      <c r="G6648">
        <f>IF(MONTH(A6648)&gt;10,1,IF(MONTH(A6648)&lt;4,1,0))</f>
        <v>0</v>
      </c>
      <c r="H6648">
        <f>IF(AND(F6648&gt;=6*60,F6648&lt;10*60),1,IF(F6648&gt;=15*60,1,IF(F6648&lt;1*60,1,0)))</f>
        <v>1</v>
      </c>
      <c r="I6648">
        <f>IF(AND(F6648&gt;=1*60,F6648&lt;6*60),1,0)</f>
        <v>0</v>
      </c>
      <c r="J6648">
        <f>IF(AND(F6648&gt;=10*60,F6648&lt;15*60),1,0)</f>
        <v>0</v>
      </c>
      <c r="K6648">
        <f>IF(AND(F6648&gt;=16*60,F6648&lt;21*60),1,0)</f>
        <v>0</v>
      </c>
      <c r="L6648">
        <f>K6648*G6648</f>
        <v>0</v>
      </c>
      <c r="M6648">
        <f>H6648*B6648</f>
        <v>4.7E-2</v>
      </c>
      <c r="N6648">
        <f>I6648*B6648</f>
        <v>0</v>
      </c>
      <c r="O6648">
        <f>J6648*B6648</f>
        <v>0</v>
      </c>
    </row>
    <row r="6649" spans="1:15" x14ac:dyDescent="0.25">
      <c r="A6649" s="1">
        <v>41413.333333333299</v>
      </c>
      <c r="B6649">
        <v>0.38300000000000001</v>
      </c>
      <c r="C6649">
        <f>HOUR(A6649)</f>
        <v>8</v>
      </c>
      <c r="D6649">
        <f>MINUTE(A6649)</f>
        <v>0</v>
      </c>
      <c r="E6649">
        <v>5</v>
      </c>
      <c r="F6649">
        <f>60*C6649+D6649</f>
        <v>480</v>
      </c>
      <c r="G6649">
        <f>IF(MONTH(A6649)&gt;10,1,IF(MONTH(A6649)&lt;4,1,0))</f>
        <v>0</v>
      </c>
      <c r="H6649">
        <f>IF(AND(F6649&gt;=6*60,F6649&lt;10*60),1,IF(F6649&gt;=15*60,1,IF(F6649&lt;1*60,1,0)))</f>
        <v>1</v>
      </c>
      <c r="I6649">
        <f>IF(AND(F6649&gt;=1*60,F6649&lt;6*60),1,0)</f>
        <v>0</v>
      </c>
      <c r="J6649">
        <f>IF(AND(F6649&gt;=10*60,F6649&lt;15*60),1,0)</f>
        <v>0</v>
      </c>
      <c r="K6649">
        <f>IF(AND(F6649&gt;=16*60,F6649&lt;21*60),1,0)</f>
        <v>0</v>
      </c>
      <c r="L6649">
        <f>K6649*G6649</f>
        <v>0</v>
      </c>
      <c r="M6649">
        <f>H6649*B6649</f>
        <v>0.38300000000000001</v>
      </c>
      <c r="N6649">
        <f>I6649*B6649</f>
        <v>0</v>
      </c>
      <c r="O6649">
        <f>J6649*B6649</f>
        <v>0</v>
      </c>
    </row>
    <row r="6650" spans="1:15" x14ac:dyDescent="0.25">
      <c r="A6650" s="1">
        <v>41413.354166666701</v>
      </c>
      <c r="B6650">
        <v>9.7000000000000003E-2</v>
      </c>
      <c r="C6650">
        <f>HOUR(A6650)</f>
        <v>8</v>
      </c>
      <c r="D6650">
        <f>MINUTE(A6650)</f>
        <v>30</v>
      </c>
      <c r="E6650">
        <v>5</v>
      </c>
      <c r="F6650">
        <f>60*C6650+D6650</f>
        <v>510</v>
      </c>
      <c r="G6650">
        <f>IF(MONTH(A6650)&gt;10,1,IF(MONTH(A6650)&lt;4,1,0))</f>
        <v>0</v>
      </c>
      <c r="H6650">
        <f>IF(AND(F6650&gt;=6*60,F6650&lt;10*60),1,IF(F6650&gt;=15*60,1,IF(F6650&lt;1*60,1,0)))</f>
        <v>1</v>
      </c>
      <c r="I6650">
        <f>IF(AND(F6650&gt;=1*60,F6650&lt;6*60),1,0)</f>
        <v>0</v>
      </c>
      <c r="J6650">
        <f>IF(AND(F6650&gt;=10*60,F6650&lt;15*60),1,0)</f>
        <v>0</v>
      </c>
      <c r="K6650">
        <f>IF(AND(F6650&gt;=16*60,F6650&lt;21*60),1,0)</f>
        <v>0</v>
      </c>
      <c r="L6650">
        <f>K6650*G6650</f>
        <v>0</v>
      </c>
      <c r="M6650">
        <f>H6650*B6650</f>
        <v>9.7000000000000003E-2</v>
      </c>
      <c r="N6650">
        <f>I6650*B6650</f>
        <v>0</v>
      </c>
      <c r="O6650">
        <f>J6650*B6650</f>
        <v>0</v>
      </c>
    </row>
    <row r="6651" spans="1:15" x14ac:dyDescent="0.25">
      <c r="A6651" s="1">
        <v>41413.375</v>
      </c>
      <c r="B6651">
        <v>0.109</v>
      </c>
      <c r="C6651">
        <f>HOUR(A6651)</f>
        <v>9</v>
      </c>
      <c r="D6651">
        <f>MINUTE(A6651)</f>
        <v>0</v>
      </c>
      <c r="E6651">
        <v>5</v>
      </c>
      <c r="F6651">
        <f>60*C6651+D6651</f>
        <v>540</v>
      </c>
      <c r="G6651">
        <f>IF(MONTH(A6651)&gt;10,1,IF(MONTH(A6651)&lt;4,1,0))</f>
        <v>0</v>
      </c>
      <c r="H6651">
        <f>IF(AND(F6651&gt;=6*60,F6651&lt;10*60),1,IF(F6651&gt;=15*60,1,IF(F6651&lt;1*60,1,0)))</f>
        <v>1</v>
      </c>
      <c r="I6651">
        <f>IF(AND(F6651&gt;=1*60,F6651&lt;6*60),1,0)</f>
        <v>0</v>
      </c>
      <c r="J6651">
        <f>IF(AND(F6651&gt;=10*60,F6651&lt;15*60),1,0)</f>
        <v>0</v>
      </c>
      <c r="K6651">
        <f>IF(AND(F6651&gt;=16*60,F6651&lt;21*60),1,0)</f>
        <v>0</v>
      </c>
      <c r="L6651">
        <f>K6651*G6651</f>
        <v>0</v>
      </c>
      <c r="M6651">
        <f>H6651*B6651</f>
        <v>0.109</v>
      </c>
      <c r="N6651">
        <f>I6651*B6651</f>
        <v>0</v>
      </c>
      <c r="O6651">
        <f>J6651*B6651</f>
        <v>0</v>
      </c>
    </row>
    <row r="6652" spans="1:15" x14ac:dyDescent="0.25">
      <c r="A6652" s="1">
        <v>41413.395833333299</v>
      </c>
      <c r="B6652">
        <v>3.2000000000000001E-2</v>
      </c>
      <c r="C6652">
        <f>HOUR(A6652)</f>
        <v>9</v>
      </c>
      <c r="D6652">
        <f>MINUTE(A6652)</f>
        <v>30</v>
      </c>
      <c r="E6652">
        <v>5</v>
      </c>
      <c r="F6652">
        <f>60*C6652+D6652</f>
        <v>570</v>
      </c>
      <c r="G6652">
        <f>IF(MONTH(A6652)&gt;10,1,IF(MONTH(A6652)&lt;4,1,0))</f>
        <v>0</v>
      </c>
      <c r="H6652">
        <f>IF(AND(F6652&gt;=6*60,F6652&lt;10*60),1,IF(F6652&gt;=15*60,1,IF(F6652&lt;1*60,1,0)))</f>
        <v>1</v>
      </c>
      <c r="I6652">
        <f>IF(AND(F6652&gt;=1*60,F6652&lt;6*60),1,0)</f>
        <v>0</v>
      </c>
      <c r="J6652">
        <f>IF(AND(F6652&gt;=10*60,F6652&lt;15*60),1,0)</f>
        <v>0</v>
      </c>
      <c r="K6652">
        <f>IF(AND(F6652&gt;=16*60,F6652&lt;21*60),1,0)</f>
        <v>0</v>
      </c>
      <c r="L6652">
        <f>K6652*G6652</f>
        <v>0</v>
      </c>
      <c r="M6652">
        <f>H6652*B6652</f>
        <v>3.2000000000000001E-2</v>
      </c>
      <c r="N6652">
        <f>I6652*B6652</f>
        <v>0</v>
      </c>
      <c r="O6652">
        <f>J6652*B6652</f>
        <v>0</v>
      </c>
    </row>
    <row r="6653" spans="1:15" x14ac:dyDescent="0.25">
      <c r="A6653" s="1">
        <v>41413.416666666701</v>
      </c>
      <c r="B6653">
        <v>4.8000000000000001E-2</v>
      </c>
      <c r="C6653">
        <f>HOUR(A6653)</f>
        <v>10</v>
      </c>
      <c r="D6653">
        <f>MINUTE(A6653)</f>
        <v>0</v>
      </c>
      <c r="E6653">
        <v>5</v>
      </c>
      <c r="F6653">
        <f>60*C6653+D6653</f>
        <v>600</v>
      </c>
      <c r="G6653">
        <f>IF(MONTH(A6653)&gt;10,1,IF(MONTH(A6653)&lt;4,1,0))</f>
        <v>0</v>
      </c>
      <c r="H6653">
        <f>IF(AND(F6653&gt;=6*60,F6653&lt;10*60),1,IF(F6653&gt;=15*60,1,IF(F6653&lt;1*60,1,0)))</f>
        <v>0</v>
      </c>
      <c r="I6653">
        <f>IF(AND(F6653&gt;=1*60,F6653&lt;6*60),1,0)</f>
        <v>0</v>
      </c>
      <c r="J6653">
        <f>IF(AND(F6653&gt;=10*60,F6653&lt;15*60),1,0)</f>
        <v>1</v>
      </c>
      <c r="K6653">
        <f>IF(AND(F6653&gt;=16*60,F6653&lt;21*60),1,0)</f>
        <v>0</v>
      </c>
      <c r="L6653">
        <f>K6653*G6653</f>
        <v>0</v>
      </c>
      <c r="M6653">
        <f>H6653*B6653</f>
        <v>0</v>
      </c>
      <c r="N6653">
        <f>I6653*B6653</f>
        <v>0</v>
      </c>
      <c r="O6653">
        <f>J6653*B6653</f>
        <v>4.8000000000000001E-2</v>
      </c>
    </row>
    <row r="6654" spans="1:15" x14ac:dyDescent="0.25">
      <c r="A6654" s="1">
        <v>41413.4375</v>
      </c>
      <c r="B6654">
        <v>9.9000000000000005E-2</v>
      </c>
      <c r="C6654">
        <f>HOUR(A6654)</f>
        <v>10</v>
      </c>
      <c r="D6654">
        <f>MINUTE(A6654)</f>
        <v>30</v>
      </c>
      <c r="E6654">
        <v>5</v>
      </c>
      <c r="F6654">
        <f>60*C6654+D6654</f>
        <v>630</v>
      </c>
      <c r="G6654">
        <f>IF(MONTH(A6654)&gt;10,1,IF(MONTH(A6654)&lt;4,1,0))</f>
        <v>0</v>
      </c>
      <c r="H6654">
        <f>IF(AND(F6654&gt;=6*60,F6654&lt;10*60),1,IF(F6654&gt;=15*60,1,IF(F6654&lt;1*60,1,0)))</f>
        <v>0</v>
      </c>
      <c r="I6654">
        <f>IF(AND(F6654&gt;=1*60,F6654&lt;6*60),1,0)</f>
        <v>0</v>
      </c>
      <c r="J6654">
        <f>IF(AND(F6654&gt;=10*60,F6654&lt;15*60),1,0)</f>
        <v>1</v>
      </c>
      <c r="K6654">
        <f>IF(AND(F6654&gt;=16*60,F6654&lt;21*60),1,0)</f>
        <v>0</v>
      </c>
      <c r="L6654">
        <f>K6654*G6654</f>
        <v>0</v>
      </c>
      <c r="M6654">
        <f>H6654*B6654</f>
        <v>0</v>
      </c>
      <c r="N6654">
        <f>I6654*B6654</f>
        <v>0</v>
      </c>
      <c r="O6654">
        <f>J6654*B6654</f>
        <v>9.9000000000000005E-2</v>
      </c>
    </row>
    <row r="6655" spans="1:15" x14ac:dyDescent="0.25">
      <c r="A6655" s="1">
        <v>41413.458333333299</v>
      </c>
      <c r="B6655">
        <v>0.16700000000000001</v>
      </c>
      <c r="C6655">
        <f>HOUR(A6655)</f>
        <v>11</v>
      </c>
      <c r="D6655">
        <f>MINUTE(A6655)</f>
        <v>0</v>
      </c>
      <c r="E6655">
        <v>5</v>
      </c>
      <c r="F6655">
        <f>60*C6655+D6655</f>
        <v>660</v>
      </c>
      <c r="G6655">
        <f>IF(MONTH(A6655)&gt;10,1,IF(MONTH(A6655)&lt;4,1,0))</f>
        <v>0</v>
      </c>
      <c r="H6655">
        <f>IF(AND(F6655&gt;=6*60,F6655&lt;10*60),1,IF(F6655&gt;=15*60,1,IF(F6655&lt;1*60,1,0)))</f>
        <v>0</v>
      </c>
      <c r="I6655">
        <f>IF(AND(F6655&gt;=1*60,F6655&lt;6*60),1,0)</f>
        <v>0</v>
      </c>
      <c r="J6655">
        <f>IF(AND(F6655&gt;=10*60,F6655&lt;15*60),1,0)</f>
        <v>1</v>
      </c>
      <c r="K6655">
        <f>IF(AND(F6655&gt;=16*60,F6655&lt;21*60),1,0)</f>
        <v>0</v>
      </c>
      <c r="L6655">
        <f>K6655*G6655</f>
        <v>0</v>
      </c>
      <c r="M6655">
        <f>H6655*B6655</f>
        <v>0</v>
      </c>
      <c r="N6655">
        <f>I6655*B6655</f>
        <v>0</v>
      </c>
      <c r="O6655">
        <f>J6655*B6655</f>
        <v>0.16700000000000001</v>
      </c>
    </row>
    <row r="6656" spans="1:15" x14ac:dyDescent="0.25">
      <c r="A6656" s="1">
        <v>41413.479166666701</v>
      </c>
      <c r="B6656">
        <v>7.8E-2</v>
      </c>
      <c r="C6656">
        <f>HOUR(A6656)</f>
        <v>11</v>
      </c>
      <c r="D6656">
        <f>MINUTE(A6656)</f>
        <v>30</v>
      </c>
      <c r="E6656">
        <v>5</v>
      </c>
      <c r="F6656">
        <f>60*C6656+D6656</f>
        <v>690</v>
      </c>
      <c r="G6656">
        <f>IF(MONTH(A6656)&gt;10,1,IF(MONTH(A6656)&lt;4,1,0))</f>
        <v>0</v>
      </c>
      <c r="H6656">
        <f>IF(AND(F6656&gt;=6*60,F6656&lt;10*60),1,IF(F6656&gt;=15*60,1,IF(F6656&lt;1*60,1,0)))</f>
        <v>0</v>
      </c>
      <c r="I6656">
        <f>IF(AND(F6656&gt;=1*60,F6656&lt;6*60),1,0)</f>
        <v>0</v>
      </c>
      <c r="J6656">
        <f>IF(AND(F6656&gt;=10*60,F6656&lt;15*60),1,0)</f>
        <v>1</v>
      </c>
      <c r="K6656">
        <f>IF(AND(F6656&gt;=16*60,F6656&lt;21*60),1,0)</f>
        <v>0</v>
      </c>
      <c r="L6656">
        <f>K6656*G6656</f>
        <v>0</v>
      </c>
      <c r="M6656">
        <f>H6656*B6656</f>
        <v>0</v>
      </c>
      <c r="N6656">
        <f>I6656*B6656</f>
        <v>0</v>
      </c>
      <c r="O6656">
        <f>J6656*B6656</f>
        <v>7.8E-2</v>
      </c>
    </row>
    <row r="6657" spans="1:15" x14ac:dyDescent="0.25">
      <c r="A6657" s="1">
        <v>41413.5</v>
      </c>
      <c r="B6657">
        <v>9.5000000000000001E-2</v>
      </c>
      <c r="C6657">
        <f>HOUR(A6657)</f>
        <v>12</v>
      </c>
      <c r="D6657">
        <f>MINUTE(A6657)</f>
        <v>0</v>
      </c>
      <c r="E6657">
        <v>5</v>
      </c>
      <c r="F6657">
        <f>60*C6657+D6657</f>
        <v>720</v>
      </c>
      <c r="G6657">
        <f>IF(MONTH(A6657)&gt;10,1,IF(MONTH(A6657)&lt;4,1,0))</f>
        <v>0</v>
      </c>
      <c r="H6657">
        <f>IF(AND(F6657&gt;=6*60,F6657&lt;10*60),1,IF(F6657&gt;=15*60,1,IF(F6657&lt;1*60,1,0)))</f>
        <v>0</v>
      </c>
      <c r="I6657">
        <f>IF(AND(F6657&gt;=1*60,F6657&lt;6*60),1,0)</f>
        <v>0</v>
      </c>
      <c r="J6657">
        <f>IF(AND(F6657&gt;=10*60,F6657&lt;15*60),1,0)</f>
        <v>1</v>
      </c>
      <c r="K6657">
        <f>IF(AND(F6657&gt;=16*60,F6657&lt;21*60),1,0)</f>
        <v>0</v>
      </c>
      <c r="L6657">
        <f>K6657*G6657</f>
        <v>0</v>
      </c>
      <c r="M6657">
        <f>H6657*B6657</f>
        <v>0</v>
      </c>
      <c r="N6657">
        <f>I6657*B6657</f>
        <v>0</v>
      </c>
      <c r="O6657">
        <f>J6657*B6657</f>
        <v>9.5000000000000001E-2</v>
      </c>
    </row>
    <row r="6658" spans="1:15" x14ac:dyDescent="0.25">
      <c r="A6658" s="1">
        <v>41413.520833333299</v>
      </c>
      <c r="B6658">
        <v>0.26700000000000002</v>
      </c>
      <c r="C6658">
        <f>HOUR(A6658)</f>
        <v>12</v>
      </c>
      <c r="D6658">
        <f>MINUTE(A6658)</f>
        <v>30</v>
      </c>
      <c r="E6658">
        <v>5</v>
      </c>
      <c r="F6658">
        <f>60*C6658+D6658</f>
        <v>750</v>
      </c>
      <c r="G6658">
        <f>IF(MONTH(A6658)&gt;10,1,IF(MONTH(A6658)&lt;4,1,0))</f>
        <v>0</v>
      </c>
      <c r="H6658">
        <f>IF(AND(F6658&gt;=6*60,F6658&lt;10*60),1,IF(F6658&gt;=15*60,1,IF(F6658&lt;1*60,1,0)))</f>
        <v>0</v>
      </c>
      <c r="I6658">
        <f>IF(AND(F6658&gt;=1*60,F6658&lt;6*60),1,0)</f>
        <v>0</v>
      </c>
      <c r="J6658">
        <f>IF(AND(F6658&gt;=10*60,F6658&lt;15*60),1,0)</f>
        <v>1</v>
      </c>
      <c r="K6658">
        <f>IF(AND(F6658&gt;=16*60,F6658&lt;21*60),1,0)</f>
        <v>0</v>
      </c>
      <c r="L6658">
        <f>K6658*G6658</f>
        <v>0</v>
      </c>
      <c r="M6658">
        <f>H6658*B6658</f>
        <v>0</v>
      </c>
      <c r="N6658">
        <f>I6658*B6658</f>
        <v>0</v>
      </c>
      <c r="O6658">
        <f>J6658*B6658</f>
        <v>0.26700000000000002</v>
      </c>
    </row>
    <row r="6659" spans="1:15" x14ac:dyDescent="0.25">
      <c r="A6659" s="1">
        <v>41413.541666666701</v>
      </c>
      <c r="B6659">
        <v>0.19800000000000001</v>
      </c>
      <c r="C6659">
        <f>HOUR(A6659)</f>
        <v>13</v>
      </c>
      <c r="D6659">
        <f>MINUTE(A6659)</f>
        <v>0</v>
      </c>
      <c r="E6659">
        <v>5</v>
      </c>
      <c r="F6659">
        <f>60*C6659+D6659</f>
        <v>780</v>
      </c>
      <c r="G6659">
        <f>IF(MONTH(A6659)&gt;10,1,IF(MONTH(A6659)&lt;4,1,0))</f>
        <v>0</v>
      </c>
      <c r="H6659">
        <f>IF(AND(F6659&gt;=6*60,F6659&lt;10*60),1,IF(F6659&gt;=15*60,1,IF(F6659&lt;1*60,1,0)))</f>
        <v>0</v>
      </c>
      <c r="I6659">
        <f>IF(AND(F6659&gt;=1*60,F6659&lt;6*60),1,0)</f>
        <v>0</v>
      </c>
      <c r="J6659">
        <f>IF(AND(F6659&gt;=10*60,F6659&lt;15*60),1,0)</f>
        <v>1</v>
      </c>
      <c r="K6659">
        <f>IF(AND(F6659&gt;=16*60,F6659&lt;21*60),1,0)</f>
        <v>0</v>
      </c>
      <c r="L6659">
        <f>K6659*G6659</f>
        <v>0</v>
      </c>
      <c r="M6659">
        <f>H6659*B6659</f>
        <v>0</v>
      </c>
      <c r="N6659">
        <f>I6659*B6659</f>
        <v>0</v>
      </c>
      <c r="O6659">
        <f>J6659*B6659</f>
        <v>0.19800000000000001</v>
      </c>
    </row>
    <row r="6660" spans="1:15" x14ac:dyDescent="0.25">
      <c r="A6660" s="1">
        <v>41413.5625</v>
      </c>
      <c r="B6660">
        <v>0.10299999999999999</v>
      </c>
      <c r="C6660">
        <f>HOUR(A6660)</f>
        <v>13</v>
      </c>
      <c r="D6660">
        <f>MINUTE(A6660)</f>
        <v>30</v>
      </c>
      <c r="E6660">
        <v>5</v>
      </c>
      <c r="F6660">
        <f>60*C6660+D6660</f>
        <v>810</v>
      </c>
      <c r="G6660">
        <f>IF(MONTH(A6660)&gt;10,1,IF(MONTH(A6660)&lt;4,1,0))</f>
        <v>0</v>
      </c>
      <c r="H6660">
        <f>IF(AND(F6660&gt;=6*60,F6660&lt;10*60),1,IF(F6660&gt;=15*60,1,IF(F6660&lt;1*60,1,0)))</f>
        <v>0</v>
      </c>
      <c r="I6660">
        <f>IF(AND(F6660&gt;=1*60,F6660&lt;6*60),1,0)</f>
        <v>0</v>
      </c>
      <c r="J6660">
        <f>IF(AND(F6660&gt;=10*60,F6660&lt;15*60),1,0)</f>
        <v>1</v>
      </c>
      <c r="K6660">
        <f>IF(AND(F6660&gt;=16*60,F6660&lt;21*60),1,0)</f>
        <v>0</v>
      </c>
      <c r="L6660">
        <f>K6660*G6660</f>
        <v>0</v>
      </c>
      <c r="M6660">
        <f>H6660*B6660</f>
        <v>0</v>
      </c>
      <c r="N6660">
        <f>I6660*B6660</f>
        <v>0</v>
      </c>
      <c r="O6660">
        <f>J6660*B6660</f>
        <v>0.10299999999999999</v>
      </c>
    </row>
    <row r="6661" spans="1:15" x14ac:dyDescent="0.25">
      <c r="A6661" s="1">
        <v>41413.583333333299</v>
      </c>
      <c r="B6661">
        <v>9.6000000000000002E-2</v>
      </c>
      <c r="C6661">
        <f>HOUR(A6661)</f>
        <v>14</v>
      </c>
      <c r="D6661">
        <f>MINUTE(A6661)</f>
        <v>0</v>
      </c>
      <c r="E6661">
        <v>5</v>
      </c>
      <c r="F6661">
        <f>60*C6661+D6661</f>
        <v>840</v>
      </c>
      <c r="G6661">
        <f>IF(MONTH(A6661)&gt;10,1,IF(MONTH(A6661)&lt;4,1,0))</f>
        <v>0</v>
      </c>
      <c r="H6661">
        <f>IF(AND(F6661&gt;=6*60,F6661&lt;10*60),1,IF(F6661&gt;=15*60,1,IF(F6661&lt;1*60,1,0)))</f>
        <v>0</v>
      </c>
      <c r="I6661">
        <f>IF(AND(F6661&gt;=1*60,F6661&lt;6*60),1,0)</f>
        <v>0</v>
      </c>
      <c r="J6661">
        <f>IF(AND(F6661&gt;=10*60,F6661&lt;15*60),1,0)</f>
        <v>1</v>
      </c>
      <c r="K6661">
        <f>IF(AND(F6661&gt;=16*60,F6661&lt;21*60),1,0)</f>
        <v>0</v>
      </c>
      <c r="L6661">
        <f>K6661*G6661</f>
        <v>0</v>
      </c>
      <c r="M6661">
        <f>H6661*B6661</f>
        <v>0</v>
      </c>
      <c r="N6661">
        <f>I6661*B6661</f>
        <v>0</v>
      </c>
      <c r="O6661">
        <f>J6661*B6661</f>
        <v>9.6000000000000002E-2</v>
      </c>
    </row>
    <row r="6662" spans="1:15" x14ac:dyDescent="0.25">
      <c r="A6662" s="1">
        <v>41413.604166666701</v>
      </c>
      <c r="B6662">
        <v>9.1999999999999998E-2</v>
      </c>
      <c r="C6662">
        <f>HOUR(A6662)</f>
        <v>14</v>
      </c>
      <c r="D6662">
        <f>MINUTE(A6662)</f>
        <v>30</v>
      </c>
      <c r="E6662">
        <v>5</v>
      </c>
      <c r="F6662">
        <f>60*C6662+D6662</f>
        <v>870</v>
      </c>
      <c r="G6662">
        <f>IF(MONTH(A6662)&gt;10,1,IF(MONTH(A6662)&lt;4,1,0))</f>
        <v>0</v>
      </c>
      <c r="H6662">
        <f>IF(AND(F6662&gt;=6*60,F6662&lt;10*60),1,IF(F6662&gt;=15*60,1,IF(F6662&lt;1*60,1,0)))</f>
        <v>0</v>
      </c>
      <c r="I6662">
        <f>IF(AND(F6662&gt;=1*60,F6662&lt;6*60),1,0)</f>
        <v>0</v>
      </c>
      <c r="J6662">
        <f>IF(AND(F6662&gt;=10*60,F6662&lt;15*60),1,0)</f>
        <v>1</v>
      </c>
      <c r="K6662">
        <f>IF(AND(F6662&gt;=16*60,F6662&lt;21*60),1,0)</f>
        <v>0</v>
      </c>
      <c r="L6662">
        <f>K6662*G6662</f>
        <v>0</v>
      </c>
      <c r="M6662">
        <f>H6662*B6662</f>
        <v>0</v>
      </c>
      <c r="N6662">
        <f>I6662*B6662</f>
        <v>0</v>
      </c>
      <c r="O6662">
        <f>J6662*B6662</f>
        <v>9.1999999999999998E-2</v>
      </c>
    </row>
    <row r="6663" spans="1:15" x14ac:dyDescent="0.25">
      <c r="A6663" s="1">
        <v>41413.625</v>
      </c>
      <c r="B6663">
        <v>0.112</v>
      </c>
      <c r="C6663">
        <f>HOUR(A6663)</f>
        <v>15</v>
      </c>
      <c r="D6663">
        <f>MINUTE(A6663)</f>
        <v>0</v>
      </c>
      <c r="E6663">
        <v>5</v>
      </c>
      <c r="F6663">
        <f>60*C6663+D6663</f>
        <v>900</v>
      </c>
      <c r="G6663">
        <f>IF(MONTH(A6663)&gt;10,1,IF(MONTH(A6663)&lt;4,1,0))</f>
        <v>0</v>
      </c>
      <c r="H6663">
        <f>IF(AND(F6663&gt;=6*60,F6663&lt;10*60),1,IF(F6663&gt;=15*60,1,IF(F6663&lt;1*60,1,0)))</f>
        <v>1</v>
      </c>
      <c r="I6663">
        <f>IF(AND(F6663&gt;=1*60,F6663&lt;6*60),1,0)</f>
        <v>0</v>
      </c>
      <c r="J6663">
        <f>IF(AND(F6663&gt;=10*60,F6663&lt;15*60),1,0)</f>
        <v>0</v>
      </c>
      <c r="K6663">
        <f>IF(AND(F6663&gt;=16*60,F6663&lt;21*60),1,0)</f>
        <v>0</v>
      </c>
      <c r="L6663">
        <f>K6663*G6663</f>
        <v>0</v>
      </c>
      <c r="M6663">
        <f>H6663*B6663</f>
        <v>0.112</v>
      </c>
      <c r="N6663">
        <f>I6663*B6663</f>
        <v>0</v>
      </c>
      <c r="O6663">
        <f>J6663*B6663</f>
        <v>0</v>
      </c>
    </row>
    <row r="6664" spans="1:15" x14ac:dyDescent="0.25">
      <c r="A6664" s="1">
        <v>41413.645833333299</v>
      </c>
      <c r="B6664">
        <v>0.16800000000000001</v>
      </c>
      <c r="C6664">
        <f>HOUR(A6664)</f>
        <v>15</v>
      </c>
      <c r="D6664">
        <f>MINUTE(A6664)</f>
        <v>30</v>
      </c>
      <c r="E6664">
        <v>5</v>
      </c>
      <c r="F6664">
        <f>60*C6664+D6664</f>
        <v>930</v>
      </c>
      <c r="G6664">
        <f>IF(MONTH(A6664)&gt;10,1,IF(MONTH(A6664)&lt;4,1,0))</f>
        <v>0</v>
      </c>
      <c r="H6664">
        <f>IF(AND(F6664&gt;=6*60,F6664&lt;10*60),1,IF(F6664&gt;=15*60,1,IF(F6664&lt;1*60,1,0)))</f>
        <v>1</v>
      </c>
      <c r="I6664">
        <f>IF(AND(F6664&gt;=1*60,F6664&lt;6*60),1,0)</f>
        <v>0</v>
      </c>
      <c r="J6664">
        <f>IF(AND(F6664&gt;=10*60,F6664&lt;15*60),1,0)</f>
        <v>0</v>
      </c>
      <c r="K6664">
        <f>IF(AND(F6664&gt;=16*60,F6664&lt;21*60),1,0)</f>
        <v>0</v>
      </c>
      <c r="L6664">
        <f>K6664*G6664</f>
        <v>0</v>
      </c>
      <c r="M6664">
        <f>H6664*B6664</f>
        <v>0.16800000000000001</v>
      </c>
      <c r="N6664">
        <f>I6664*B6664</f>
        <v>0</v>
      </c>
      <c r="O6664">
        <f>J6664*B6664</f>
        <v>0</v>
      </c>
    </row>
    <row r="6665" spans="1:15" x14ac:dyDescent="0.25">
      <c r="A6665" s="1">
        <v>41413.666666666701</v>
      </c>
      <c r="B6665">
        <v>1.7</v>
      </c>
      <c r="C6665">
        <f>HOUR(A6665)</f>
        <v>16</v>
      </c>
      <c r="D6665">
        <f>MINUTE(A6665)</f>
        <v>0</v>
      </c>
      <c r="E6665">
        <v>5</v>
      </c>
      <c r="F6665">
        <f>60*C6665+D6665</f>
        <v>960</v>
      </c>
      <c r="G6665">
        <f>IF(MONTH(A6665)&gt;10,1,IF(MONTH(A6665)&lt;4,1,0))</f>
        <v>0</v>
      </c>
      <c r="H6665">
        <f>IF(AND(F6665&gt;=6*60,F6665&lt;10*60),1,IF(F6665&gt;=15*60,1,IF(F6665&lt;1*60,1,0)))</f>
        <v>1</v>
      </c>
      <c r="I6665">
        <f>IF(AND(F6665&gt;=1*60,F6665&lt;6*60),1,0)</f>
        <v>0</v>
      </c>
      <c r="J6665">
        <f>IF(AND(F6665&gt;=10*60,F6665&lt;15*60),1,0)</f>
        <v>0</v>
      </c>
      <c r="K6665">
        <f>IF(AND(F6665&gt;=16*60,F6665&lt;21*60),1,0)</f>
        <v>1</v>
      </c>
      <c r="L6665">
        <f>K6665*G6665</f>
        <v>0</v>
      </c>
      <c r="M6665">
        <f>H6665*B6665</f>
        <v>1.7</v>
      </c>
      <c r="N6665">
        <f>I6665*B6665</f>
        <v>0</v>
      </c>
      <c r="O6665">
        <f>J6665*B6665</f>
        <v>0</v>
      </c>
    </row>
    <row r="6666" spans="1:15" x14ac:dyDescent="0.25">
      <c r="A6666" s="1">
        <v>41413.6875</v>
      </c>
      <c r="B6666">
        <v>1.1180000000000001</v>
      </c>
      <c r="C6666">
        <f>HOUR(A6666)</f>
        <v>16</v>
      </c>
      <c r="D6666">
        <f>MINUTE(A6666)</f>
        <v>30</v>
      </c>
      <c r="E6666">
        <v>5</v>
      </c>
      <c r="F6666">
        <f>60*C6666+D6666</f>
        <v>990</v>
      </c>
      <c r="G6666">
        <f>IF(MONTH(A6666)&gt;10,1,IF(MONTH(A6666)&lt;4,1,0))</f>
        <v>0</v>
      </c>
      <c r="H6666">
        <f>IF(AND(F6666&gt;=6*60,F6666&lt;10*60),1,IF(F6666&gt;=15*60,1,IF(F6666&lt;1*60,1,0)))</f>
        <v>1</v>
      </c>
      <c r="I6666">
        <f>IF(AND(F6666&gt;=1*60,F6666&lt;6*60),1,0)</f>
        <v>0</v>
      </c>
      <c r="J6666">
        <f>IF(AND(F6666&gt;=10*60,F6666&lt;15*60),1,0)</f>
        <v>0</v>
      </c>
      <c r="K6666">
        <f>IF(AND(F6666&gt;=16*60,F6666&lt;21*60),1,0)</f>
        <v>1</v>
      </c>
      <c r="L6666">
        <f>K6666*G6666</f>
        <v>0</v>
      </c>
      <c r="M6666">
        <f>H6666*B6666</f>
        <v>1.1180000000000001</v>
      </c>
      <c r="N6666">
        <f>I6666*B6666</f>
        <v>0</v>
      </c>
      <c r="O6666">
        <f>J6666*B6666</f>
        <v>0</v>
      </c>
    </row>
    <row r="6667" spans="1:15" x14ac:dyDescent="0.25">
      <c r="A6667" s="1">
        <v>41413.708333333299</v>
      </c>
      <c r="B6667">
        <v>1.0960000000000001</v>
      </c>
      <c r="C6667">
        <f>HOUR(A6667)</f>
        <v>17</v>
      </c>
      <c r="D6667">
        <f>MINUTE(A6667)</f>
        <v>0</v>
      </c>
      <c r="E6667">
        <v>5</v>
      </c>
      <c r="F6667">
        <f>60*C6667+D6667</f>
        <v>1020</v>
      </c>
      <c r="G6667">
        <f>IF(MONTH(A6667)&gt;10,1,IF(MONTH(A6667)&lt;4,1,0))</f>
        <v>0</v>
      </c>
      <c r="H6667">
        <f>IF(AND(F6667&gt;=6*60,F6667&lt;10*60),1,IF(F6667&gt;=15*60,1,IF(F6667&lt;1*60,1,0)))</f>
        <v>1</v>
      </c>
      <c r="I6667">
        <f>IF(AND(F6667&gt;=1*60,F6667&lt;6*60),1,0)</f>
        <v>0</v>
      </c>
      <c r="J6667">
        <f>IF(AND(F6667&gt;=10*60,F6667&lt;15*60),1,0)</f>
        <v>0</v>
      </c>
      <c r="K6667">
        <f>IF(AND(F6667&gt;=16*60,F6667&lt;21*60),1,0)</f>
        <v>1</v>
      </c>
      <c r="L6667">
        <f>K6667*G6667</f>
        <v>0</v>
      </c>
      <c r="M6667">
        <f>H6667*B6667</f>
        <v>1.0960000000000001</v>
      </c>
      <c r="N6667">
        <f>I6667*B6667</f>
        <v>0</v>
      </c>
      <c r="O6667">
        <f>J6667*B6667</f>
        <v>0</v>
      </c>
    </row>
    <row r="6668" spans="1:15" x14ac:dyDescent="0.25">
      <c r="A6668" s="1">
        <v>41413.729166666701</v>
      </c>
      <c r="B6668">
        <v>0.66100000000000003</v>
      </c>
      <c r="C6668">
        <f>HOUR(A6668)</f>
        <v>17</v>
      </c>
      <c r="D6668">
        <f>MINUTE(A6668)</f>
        <v>30</v>
      </c>
      <c r="E6668">
        <v>5</v>
      </c>
      <c r="F6668">
        <f>60*C6668+D6668</f>
        <v>1050</v>
      </c>
      <c r="G6668">
        <f>IF(MONTH(A6668)&gt;10,1,IF(MONTH(A6668)&lt;4,1,0))</f>
        <v>0</v>
      </c>
      <c r="H6668">
        <f>IF(AND(F6668&gt;=6*60,F6668&lt;10*60),1,IF(F6668&gt;=15*60,1,IF(F6668&lt;1*60,1,0)))</f>
        <v>1</v>
      </c>
      <c r="I6668">
        <f>IF(AND(F6668&gt;=1*60,F6668&lt;6*60),1,0)</f>
        <v>0</v>
      </c>
      <c r="J6668">
        <f>IF(AND(F6668&gt;=10*60,F6668&lt;15*60),1,0)</f>
        <v>0</v>
      </c>
      <c r="K6668">
        <f>IF(AND(F6668&gt;=16*60,F6668&lt;21*60),1,0)</f>
        <v>1</v>
      </c>
      <c r="L6668">
        <f>K6668*G6668</f>
        <v>0</v>
      </c>
      <c r="M6668">
        <f>H6668*B6668</f>
        <v>0.66100000000000003</v>
      </c>
      <c r="N6668">
        <f>I6668*B6668</f>
        <v>0</v>
      </c>
      <c r="O6668">
        <f>J6668*B6668</f>
        <v>0</v>
      </c>
    </row>
    <row r="6669" spans="1:15" x14ac:dyDescent="0.25">
      <c r="A6669" s="1">
        <v>41413.75</v>
      </c>
      <c r="B6669">
        <v>0.111</v>
      </c>
      <c r="C6669">
        <f>HOUR(A6669)</f>
        <v>18</v>
      </c>
      <c r="D6669">
        <f>MINUTE(A6669)</f>
        <v>0</v>
      </c>
      <c r="E6669">
        <v>5</v>
      </c>
      <c r="F6669">
        <f>60*C6669+D6669</f>
        <v>1080</v>
      </c>
      <c r="G6669">
        <f>IF(MONTH(A6669)&gt;10,1,IF(MONTH(A6669)&lt;4,1,0))</f>
        <v>0</v>
      </c>
      <c r="H6669">
        <f>IF(AND(F6669&gt;=6*60,F6669&lt;10*60),1,IF(F6669&gt;=15*60,1,IF(F6669&lt;1*60,1,0)))</f>
        <v>1</v>
      </c>
      <c r="I6669">
        <f>IF(AND(F6669&gt;=1*60,F6669&lt;6*60),1,0)</f>
        <v>0</v>
      </c>
      <c r="J6669">
        <f>IF(AND(F6669&gt;=10*60,F6669&lt;15*60),1,0)</f>
        <v>0</v>
      </c>
      <c r="K6669">
        <f>IF(AND(F6669&gt;=16*60,F6669&lt;21*60),1,0)</f>
        <v>1</v>
      </c>
      <c r="L6669">
        <f>K6669*G6669</f>
        <v>0</v>
      </c>
      <c r="M6669">
        <f>H6669*B6669</f>
        <v>0.111</v>
      </c>
      <c r="N6669">
        <f>I6669*B6669</f>
        <v>0</v>
      </c>
      <c r="O6669">
        <f>J6669*B6669</f>
        <v>0</v>
      </c>
    </row>
    <row r="6670" spans="1:15" x14ac:dyDescent="0.25">
      <c r="A6670" s="1">
        <v>41413.770833333299</v>
      </c>
      <c r="B6670">
        <v>0.25</v>
      </c>
      <c r="C6670">
        <f>HOUR(A6670)</f>
        <v>18</v>
      </c>
      <c r="D6670">
        <f>MINUTE(A6670)</f>
        <v>30</v>
      </c>
      <c r="E6670">
        <v>5</v>
      </c>
      <c r="F6670">
        <f>60*C6670+D6670</f>
        <v>1110</v>
      </c>
      <c r="G6670">
        <f>IF(MONTH(A6670)&gt;10,1,IF(MONTH(A6670)&lt;4,1,0))</f>
        <v>0</v>
      </c>
      <c r="H6670">
        <f>IF(AND(F6670&gt;=6*60,F6670&lt;10*60),1,IF(F6670&gt;=15*60,1,IF(F6670&lt;1*60,1,0)))</f>
        <v>1</v>
      </c>
      <c r="I6670">
        <f>IF(AND(F6670&gt;=1*60,F6670&lt;6*60),1,0)</f>
        <v>0</v>
      </c>
      <c r="J6670">
        <f>IF(AND(F6670&gt;=10*60,F6670&lt;15*60),1,0)</f>
        <v>0</v>
      </c>
      <c r="K6670">
        <f>IF(AND(F6670&gt;=16*60,F6670&lt;21*60),1,0)</f>
        <v>1</v>
      </c>
      <c r="L6670">
        <f>K6670*G6670</f>
        <v>0</v>
      </c>
      <c r="M6670">
        <f>H6670*B6670</f>
        <v>0.25</v>
      </c>
      <c r="N6670">
        <f>I6670*B6670</f>
        <v>0</v>
      </c>
      <c r="O6670">
        <f>J6670*B6670</f>
        <v>0</v>
      </c>
    </row>
    <row r="6671" spans="1:15" x14ac:dyDescent="0.25">
      <c r="A6671" s="1">
        <v>41413.791666666701</v>
      </c>
      <c r="B6671">
        <v>0.247</v>
      </c>
      <c r="C6671">
        <f>HOUR(A6671)</f>
        <v>19</v>
      </c>
      <c r="D6671">
        <f>MINUTE(A6671)</f>
        <v>0</v>
      </c>
      <c r="E6671">
        <v>5</v>
      </c>
      <c r="F6671">
        <f>60*C6671+D6671</f>
        <v>1140</v>
      </c>
      <c r="G6671">
        <f>IF(MONTH(A6671)&gt;10,1,IF(MONTH(A6671)&lt;4,1,0))</f>
        <v>0</v>
      </c>
      <c r="H6671">
        <f>IF(AND(F6671&gt;=6*60,F6671&lt;10*60),1,IF(F6671&gt;=15*60,1,IF(F6671&lt;1*60,1,0)))</f>
        <v>1</v>
      </c>
      <c r="I6671">
        <f>IF(AND(F6671&gt;=1*60,F6671&lt;6*60),1,0)</f>
        <v>0</v>
      </c>
      <c r="J6671">
        <f>IF(AND(F6671&gt;=10*60,F6671&lt;15*60),1,0)</f>
        <v>0</v>
      </c>
      <c r="K6671">
        <f>IF(AND(F6671&gt;=16*60,F6671&lt;21*60),1,0)</f>
        <v>1</v>
      </c>
      <c r="L6671">
        <f>K6671*G6671</f>
        <v>0</v>
      </c>
      <c r="M6671">
        <f>H6671*B6671</f>
        <v>0.247</v>
      </c>
      <c r="N6671">
        <f>I6671*B6671</f>
        <v>0</v>
      </c>
      <c r="O6671">
        <f>J6671*B6671</f>
        <v>0</v>
      </c>
    </row>
    <row r="6672" spans="1:15" x14ac:dyDescent="0.25">
      <c r="A6672" s="1">
        <v>41413.8125</v>
      </c>
      <c r="B6672">
        <v>0.106</v>
      </c>
      <c r="C6672">
        <f>HOUR(A6672)</f>
        <v>19</v>
      </c>
      <c r="D6672">
        <f>MINUTE(A6672)</f>
        <v>30</v>
      </c>
      <c r="E6672">
        <v>5</v>
      </c>
      <c r="F6672">
        <f>60*C6672+D6672</f>
        <v>1170</v>
      </c>
      <c r="G6672">
        <f>IF(MONTH(A6672)&gt;10,1,IF(MONTH(A6672)&lt;4,1,0))</f>
        <v>0</v>
      </c>
      <c r="H6672">
        <f>IF(AND(F6672&gt;=6*60,F6672&lt;10*60),1,IF(F6672&gt;=15*60,1,IF(F6672&lt;1*60,1,0)))</f>
        <v>1</v>
      </c>
      <c r="I6672">
        <f>IF(AND(F6672&gt;=1*60,F6672&lt;6*60),1,0)</f>
        <v>0</v>
      </c>
      <c r="J6672">
        <f>IF(AND(F6672&gt;=10*60,F6672&lt;15*60),1,0)</f>
        <v>0</v>
      </c>
      <c r="K6672">
        <f>IF(AND(F6672&gt;=16*60,F6672&lt;21*60),1,0)</f>
        <v>1</v>
      </c>
      <c r="L6672">
        <f>K6672*G6672</f>
        <v>0</v>
      </c>
      <c r="M6672">
        <f>H6672*B6672</f>
        <v>0.106</v>
      </c>
      <c r="N6672">
        <f>I6672*B6672</f>
        <v>0</v>
      </c>
      <c r="O6672">
        <f>J6672*B6672</f>
        <v>0</v>
      </c>
    </row>
    <row r="6673" spans="1:15" x14ac:dyDescent="0.25">
      <c r="A6673" s="1">
        <v>41413.833333333299</v>
      </c>
      <c r="B6673">
        <v>0.112</v>
      </c>
      <c r="C6673">
        <f>HOUR(A6673)</f>
        <v>20</v>
      </c>
      <c r="D6673">
        <f>MINUTE(A6673)</f>
        <v>0</v>
      </c>
      <c r="E6673">
        <v>5</v>
      </c>
      <c r="F6673">
        <f>60*C6673+D6673</f>
        <v>1200</v>
      </c>
      <c r="G6673">
        <f>IF(MONTH(A6673)&gt;10,1,IF(MONTH(A6673)&lt;4,1,0))</f>
        <v>0</v>
      </c>
      <c r="H6673">
        <f>IF(AND(F6673&gt;=6*60,F6673&lt;10*60),1,IF(F6673&gt;=15*60,1,IF(F6673&lt;1*60,1,0)))</f>
        <v>1</v>
      </c>
      <c r="I6673">
        <f>IF(AND(F6673&gt;=1*60,F6673&lt;6*60),1,0)</f>
        <v>0</v>
      </c>
      <c r="J6673">
        <f>IF(AND(F6673&gt;=10*60,F6673&lt;15*60),1,0)</f>
        <v>0</v>
      </c>
      <c r="K6673">
        <f>IF(AND(F6673&gt;=16*60,F6673&lt;21*60),1,0)</f>
        <v>1</v>
      </c>
      <c r="L6673">
        <f>K6673*G6673</f>
        <v>0</v>
      </c>
      <c r="M6673">
        <f>H6673*B6673</f>
        <v>0.112</v>
      </c>
      <c r="N6673">
        <f>I6673*B6673</f>
        <v>0</v>
      </c>
      <c r="O6673">
        <f>J6673*B6673</f>
        <v>0</v>
      </c>
    </row>
    <row r="6674" spans="1:15" x14ac:dyDescent="0.25">
      <c r="A6674" s="1">
        <v>41413.854166666701</v>
      </c>
      <c r="B6674">
        <v>0.11799999999999999</v>
      </c>
      <c r="C6674">
        <f>HOUR(A6674)</f>
        <v>20</v>
      </c>
      <c r="D6674">
        <f>MINUTE(A6674)</f>
        <v>30</v>
      </c>
      <c r="E6674">
        <v>5</v>
      </c>
      <c r="F6674">
        <f>60*C6674+D6674</f>
        <v>1230</v>
      </c>
      <c r="G6674">
        <f>IF(MONTH(A6674)&gt;10,1,IF(MONTH(A6674)&lt;4,1,0))</f>
        <v>0</v>
      </c>
      <c r="H6674">
        <f>IF(AND(F6674&gt;=6*60,F6674&lt;10*60),1,IF(F6674&gt;=15*60,1,IF(F6674&lt;1*60,1,0)))</f>
        <v>1</v>
      </c>
      <c r="I6674">
        <f>IF(AND(F6674&gt;=1*60,F6674&lt;6*60),1,0)</f>
        <v>0</v>
      </c>
      <c r="J6674">
        <f>IF(AND(F6674&gt;=10*60,F6674&lt;15*60),1,0)</f>
        <v>0</v>
      </c>
      <c r="K6674">
        <f>IF(AND(F6674&gt;=16*60,F6674&lt;21*60),1,0)</f>
        <v>1</v>
      </c>
      <c r="L6674">
        <f>K6674*G6674</f>
        <v>0</v>
      </c>
      <c r="M6674">
        <f>H6674*B6674</f>
        <v>0.11799999999999999</v>
      </c>
      <c r="N6674">
        <f>I6674*B6674</f>
        <v>0</v>
      </c>
      <c r="O6674">
        <f>J6674*B6674</f>
        <v>0</v>
      </c>
    </row>
    <row r="6675" spans="1:15" x14ac:dyDescent="0.25">
      <c r="A6675" s="1">
        <v>41413.875</v>
      </c>
      <c r="B6675">
        <v>0.11</v>
      </c>
      <c r="C6675">
        <f>HOUR(A6675)</f>
        <v>21</v>
      </c>
      <c r="D6675">
        <f>MINUTE(A6675)</f>
        <v>0</v>
      </c>
      <c r="E6675">
        <v>5</v>
      </c>
      <c r="F6675">
        <f>60*C6675+D6675</f>
        <v>1260</v>
      </c>
      <c r="G6675">
        <f>IF(MONTH(A6675)&gt;10,1,IF(MONTH(A6675)&lt;4,1,0))</f>
        <v>0</v>
      </c>
      <c r="H6675">
        <f>IF(AND(F6675&gt;=6*60,F6675&lt;10*60),1,IF(F6675&gt;=15*60,1,IF(F6675&lt;1*60,1,0)))</f>
        <v>1</v>
      </c>
      <c r="I6675">
        <f>IF(AND(F6675&gt;=1*60,F6675&lt;6*60),1,0)</f>
        <v>0</v>
      </c>
      <c r="J6675">
        <f>IF(AND(F6675&gt;=10*60,F6675&lt;15*60),1,0)</f>
        <v>0</v>
      </c>
      <c r="K6675">
        <f>IF(AND(F6675&gt;=16*60,F6675&lt;21*60),1,0)</f>
        <v>0</v>
      </c>
      <c r="L6675">
        <f>K6675*G6675</f>
        <v>0</v>
      </c>
      <c r="M6675">
        <f>H6675*B6675</f>
        <v>0.11</v>
      </c>
      <c r="N6675">
        <f>I6675*B6675</f>
        <v>0</v>
      </c>
      <c r="O6675">
        <f>J6675*B6675</f>
        <v>0</v>
      </c>
    </row>
    <row r="6676" spans="1:15" x14ac:dyDescent="0.25">
      <c r="A6676" s="1">
        <v>41413.895833333299</v>
      </c>
      <c r="B6676">
        <v>9.7000000000000003E-2</v>
      </c>
      <c r="C6676">
        <f>HOUR(A6676)</f>
        <v>21</v>
      </c>
      <c r="D6676">
        <f>MINUTE(A6676)</f>
        <v>30</v>
      </c>
      <c r="E6676">
        <v>5</v>
      </c>
      <c r="F6676">
        <f>60*C6676+D6676</f>
        <v>1290</v>
      </c>
      <c r="G6676">
        <f>IF(MONTH(A6676)&gt;10,1,IF(MONTH(A6676)&lt;4,1,0))</f>
        <v>0</v>
      </c>
      <c r="H6676">
        <f>IF(AND(F6676&gt;=6*60,F6676&lt;10*60),1,IF(F6676&gt;=15*60,1,IF(F6676&lt;1*60,1,0)))</f>
        <v>1</v>
      </c>
      <c r="I6676">
        <f>IF(AND(F6676&gt;=1*60,F6676&lt;6*60),1,0)</f>
        <v>0</v>
      </c>
      <c r="J6676">
        <f>IF(AND(F6676&gt;=10*60,F6676&lt;15*60),1,0)</f>
        <v>0</v>
      </c>
      <c r="K6676">
        <f>IF(AND(F6676&gt;=16*60,F6676&lt;21*60),1,0)</f>
        <v>0</v>
      </c>
      <c r="L6676">
        <f>K6676*G6676</f>
        <v>0</v>
      </c>
      <c r="M6676">
        <f>H6676*B6676</f>
        <v>9.7000000000000003E-2</v>
      </c>
      <c r="N6676">
        <f>I6676*B6676</f>
        <v>0</v>
      </c>
      <c r="O6676">
        <f>J6676*B6676</f>
        <v>0</v>
      </c>
    </row>
    <row r="6677" spans="1:15" x14ac:dyDescent="0.25">
      <c r="A6677" s="1">
        <v>41413.916666666701</v>
      </c>
      <c r="B6677">
        <v>0.105</v>
      </c>
      <c r="C6677">
        <f>HOUR(A6677)</f>
        <v>22</v>
      </c>
      <c r="D6677">
        <f>MINUTE(A6677)</f>
        <v>0</v>
      </c>
      <c r="E6677">
        <v>5</v>
      </c>
      <c r="F6677">
        <f>60*C6677+D6677</f>
        <v>1320</v>
      </c>
      <c r="G6677">
        <f>IF(MONTH(A6677)&gt;10,1,IF(MONTH(A6677)&lt;4,1,0))</f>
        <v>0</v>
      </c>
      <c r="H6677">
        <f>IF(AND(F6677&gt;=6*60,F6677&lt;10*60),1,IF(F6677&gt;=15*60,1,IF(F6677&lt;1*60,1,0)))</f>
        <v>1</v>
      </c>
      <c r="I6677">
        <f>IF(AND(F6677&gt;=1*60,F6677&lt;6*60),1,0)</f>
        <v>0</v>
      </c>
      <c r="J6677">
        <f>IF(AND(F6677&gt;=10*60,F6677&lt;15*60),1,0)</f>
        <v>0</v>
      </c>
      <c r="K6677">
        <f>IF(AND(F6677&gt;=16*60,F6677&lt;21*60),1,0)</f>
        <v>0</v>
      </c>
      <c r="L6677">
        <f>K6677*G6677</f>
        <v>0</v>
      </c>
      <c r="M6677">
        <f>H6677*B6677</f>
        <v>0.105</v>
      </c>
      <c r="N6677">
        <f>I6677*B6677</f>
        <v>0</v>
      </c>
      <c r="O6677">
        <f>J6677*B6677</f>
        <v>0</v>
      </c>
    </row>
    <row r="6678" spans="1:15" x14ac:dyDescent="0.25">
      <c r="A6678" s="1">
        <v>41413.9375</v>
      </c>
      <c r="B6678">
        <v>0.1</v>
      </c>
      <c r="C6678">
        <f>HOUR(A6678)</f>
        <v>22</v>
      </c>
      <c r="D6678">
        <f>MINUTE(A6678)</f>
        <v>30</v>
      </c>
      <c r="E6678">
        <v>5</v>
      </c>
      <c r="F6678">
        <f>60*C6678+D6678</f>
        <v>1350</v>
      </c>
      <c r="G6678">
        <f>IF(MONTH(A6678)&gt;10,1,IF(MONTH(A6678)&lt;4,1,0))</f>
        <v>0</v>
      </c>
      <c r="H6678">
        <f>IF(AND(F6678&gt;=6*60,F6678&lt;10*60),1,IF(F6678&gt;=15*60,1,IF(F6678&lt;1*60,1,0)))</f>
        <v>1</v>
      </c>
      <c r="I6678">
        <f>IF(AND(F6678&gt;=1*60,F6678&lt;6*60),1,0)</f>
        <v>0</v>
      </c>
      <c r="J6678">
        <f>IF(AND(F6678&gt;=10*60,F6678&lt;15*60),1,0)</f>
        <v>0</v>
      </c>
      <c r="K6678">
        <f>IF(AND(F6678&gt;=16*60,F6678&lt;21*60),1,0)</f>
        <v>0</v>
      </c>
      <c r="L6678">
        <f>K6678*G6678</f>
        <v>0</v>
      </c>
      <c r="M6678">
        <f>H6678*B6678</f>
        <v>0.1</v>
      </c>
      <c r="N6678">
        <f>I6678*B6678</f>
        <v>0</v>
      </c>
      <c r="O6678">
        <f>J6678*B6678</f>
        <v>0</v>
      </c>
    </row>
    <row r="6679" spans="1:15" x14ac:dyDescent="0.25">
      <c r="A6679" s="1">
        <v>41413.958333333299</v>
      </c>
      <c r="B6679">
        <v>0.123</v>
      </c>
      <c r="C6679">
        <f>HOUR(A6679)</f>
        <v>23</v>
      </c>
      <c r="D6679">
        <f>MINUTE(A6679)</f>
        <v>0</v>
      </c>
      <c r="E6679">
        <v>5</v>
      </c>
      <c r="F6679">
        <f>60*C6679+D6679</f>
        <v>1380</v>
      </c>
      <c r="G6679">
        <f>IF(MONTH(A6679)&gt;10,1,IF(MONTH(A6679)&lt;4,1,0))</f>
        <v>0</v>
      </c>
      <c r="H6679">
        <f>IF(AND(F6679&gt;=6*60,F6679&lt;10*60),1,IF(F6679&gt;=15*60,1,IF(F6679&lt;1*60,1,0)))</f>
        <v>1</v>
      </c>
      <c r="I6679">
        <f>IF(AND(F6679&gt;=1*60,F6679&lt;6*60),1,0)</f>
        <v>0</v>
      </c>
      <c r="J6679">
        <f>IF(AND(F6679&gt;=10*60,F6679&lt;15*60),1,0)</f>
        <v>0</v>
      </c>
      <c r="K6679">
        <f>IF(AND(F6679&gt;=16*60,F6679&lt;21*60),1,0)</f>
        <v>0</v>
      </c>
      <c r="L6679">
        <f>K6679*G6679</f>
        <v>0</v>
      </c>
      <c r="M6679">
        <f>H6679*B6679</f>
        <v>0.123</v>
      </c>
      <c r="N6679">
        <f>I6679*B6679</f>
        <v>0</v>
      </c>
      <c r="O6679">
        <f>J6679*B6679</f>
        <v>0</v>
      </c>
    </row>
    <row r="6680" spans="1:15" x14ac:dyDescent="0.25">
      <c r="A6680" s="1">
        <v>41413.979166666701</v>
      </c>
      <c r="B6680">
        <v>0.13900000000000001</v>
      </c>
      <c r="C6680">
        <f>HOUR(A6680)</f>
        <v>23</v>
      </c>
      <c r="D6680">
        <f>MINUTE(A6680)</f>
        <v>30</v>
      </c>
      <c r="E6680">
        <v>5</v>
      </c>
      <c r="F6680">
        <f>60*C6680+D6680</f>
        <v>1410</v>
      </c>
      <c r="G6680">
        <f>IF(MONTH(A6680)&gt;10,1,IF(MONTH(A6680)&lt;4,1,0))</f>
        <v>0</v>
      </c>
      <c r="H6680">
        <f>IF(AND(F6680&gt;=6*60,F6680&lt;10*60),1,IF(F6680&gt;=15*60,1,IF(F6680&lt;1*60,1,0)))</f>
        <v>1</v>
      </c>
      <c r="I6680">
        <f>IF(AND(F6680&gt;=1*60,F6680&lt;6*60),1,0)</f>
        <v>0</v>
      </c>
      <c r="J6680">
        <f>IF(AND(F6680&gt;=10*60,F6680&lt;15*60),1,0)</f>
        <v>0</v>
      </c>
      <c r="K6680">
        <f>IF(AND(F6680&gt;=16*60,F6680&lt;21*60),1,0)</f>
        <v>0</v>
      </c>
      <c r="L6680">
        <f>K6680*G6680</f>
        <v>0</v>
      </c>
      <c r="M6680">
        <f>H6680*B6680</f>
        <v>0.13900000000000001</v>
      </c>
      <c r="N6680">
        <f>I6680*B6680</f>
        <v>0</v>
      </c>
      <c r="O6680">
        <f>J6680*B6680</f>
        <v>0</v>
      </c>
    </row>
    <row r="6681" spans="1:15" x14ac:dyDescent="0.25">
      <c r="A6681" s="1">
        <v>41414</v>
      </c>
      <c r="B6681">
        <v>0.16400000000000001</v>
      </c>
      <c r="C6681">
        <f>HOUR(A6681)</f>
        <v>0</v>
      </c>
      <c r="D6681">
        <f>MINUTE(A6681)</f>
        <v>0</v>
      </c>
      <c r="E6681">
        <v>5</v>
      </c>
      <c r="F6681">
        <f>60*C6681+D6681</f>
        <v>0</v>
      </c>
      <c r="G6681">
        <f>IF(MONTH(A6681)&gt;10,1,IF(MONTH(A6681)&lt;4,1,0))</f>
        <v>0</v>
      </c>
      <c r="H6681">
        <f>IF(AND(F6681&gt;=6*60,F6681&lt;10*60),1,IF(F6681&gt;=15*60,1,IF(F6681&lt;1*60,1,0)))</f>
        <v>1</v>
      </c>
      <c r="I6681">
        <f>IF(AND(F6681&gt;=1*60,F6681&lt;6*60),1,0)</f>
        <v>0</v>
      </c>
      <c r="J6681">
        <f>IF(AND(F6681&gt;=10*60,F6681&lt;15*60),1,0)</f>
        <v>0</v>
      </c>
      <c r="K6681">
        <f>IF(AND(F6681&gt;=16*60,F6681&lt;21*60),1,0)</f>
        <v>0</v>
      </c>
      <c r="L6681">
        <f>K6681*G6681</f>
        <v>0</v>
      </c>
      <c r="M6681">
        <f>H6681*B6681</f>
        <v>0.16400000000000001</v>
      </c>
      <c r="N6681">
        <f>I6681*B6681</f>
        <v>0</v>
      </c>
      <c r="O6681">
        <f>J6681*B6681</f>
        <v>0</v>
      </c>
    </row>
    <row r="6682" spans="1:15" x14ac:dyDescent="0.25">
      <c r="A6682" s="1">
        <v>41414.020833333299</v>
      </c>
      <c r="B6682">
        <v>6.7000000000000004E-2</v>
      </c>
      <c r="C6682">
        <f>HOUR(A6682)</f>
        <v>0</v>
      </c>
      <c r="D6682">
        <f>MINUTE(A6682)</f>
        <v>30</v>
      </c>
      <c r="E6682">
        <v>5</v>
      </c>
      <c r="F6682">
        <f>60*C6682+D6682</f>
        <v>30</v>
      </c>
      <c r="G6682">
        <f>IF(MONTH(A6682)&gt;10,1,IF(MONTH(A6682)&lt;4,1,0))</f>
        <v>0</v>
      </c>
      <c r="H6682">
        <f>IF(AND(F6682&gt;=6*60,F6682&lt;10*60),1,IF(F6682&gt;=15*60,1,IF(F6682&lt;1*60,1,0)))</f>
        <v>1</v>
      </c>
      <c r="I6682">
        <f>IF(AND(F6682&gt;=1*60,F6682&lt;6*60),1,0)</f>
        <v>0</v>
      </c>
      <c r="J6682">
        <f>IF(AND(F6682&gt;=10*60,F6682&lt;15*60),1,0)</f>
        <v>0</v>
      </c>
      <c r="K6682">
        <f>IF(AND(F6682&gt;=16*60,F6682&lt;21*60),1,0)</f>
        <v>0</v>
      </c>
      <c r="L6682">
        <f>K6682*G6682</f>
        <v>0</v>
      </c>
      <c r="M6682">
        <f>H6682*B6682</f>
        <v>6.7000000000000004E-2</v>
      </c>
      <c r="N6682">
        <f>I6682*B6682</f>
        <v>0</v>
      </c>
      <c r="O6682">
        <f>J6682*B6682</f>
        <v>0</v>
      </c>
    </row>
    <row r="6683" spans="1:15" x14ac:dyDescent="0.25">
      <c r="A6683" s="1">
        <v>41414.041666666701</v>
      </c>
      <c r="B6683">
        <v>4.7E-2</v>
      </c>
      <c r="C6683">
        <f>HOUR(A6683)</f>
        <v>1</v>
      </c>
      <c r="D6683">
        <f>MINUTE(A6683)</f>
        <v>0</v>
      </c>
      <c r="E6683">
        <v>5</v>
      </c>
      <c r="F6683">
        <f>60*C6683+D6683</f>
        <v>60</v>
      </c>
      <c r="G6683">
        <f>IF(MONTH(A6683)&gt;10,1,IF(MONTH(A6683)&lt;4,1,0))</f>
        <v>0</v>
      </c>
      <c r="H6683">
        <f>IF(AND(F6683&gt;=6*60,F6683&lt;10*60),1,IF(F6683&gt;=15*60,1,IF(F6683&lt;1*60,1,0)))</f>
        <v>0</v>
      </c>
      <c r="I6683">
        <f>IF(AND(F6683&gt;=1*60,F6683&lt;6*60),1,0)</f>
        <v>1</v>
      </c>
      <c r="J6683">
        <f>IF(AND(F6683&gt;=10*60,F6683&lt;15*60),1,0)</f>
        <v>0</v>
      </c>
      <c r="K6683">
        <f>IF(AND(F6683&gt;=16*60,F6683&lt;21*60),1,0)</f>
        <v>0</v>
      </c>
      <c r="L6683">
        <f>K6683*G6683</f>
        <v>0</v>
      </c>
      <c r="M6683">
        <f>H6683*B6683</f>
        <v>0</v>
      </c>
      <c r="N6683">
        <f>I6683*B6683</f>
        <v>4.7E-2</v>
      </c>
      <c r="O6683">
        <f>J6683*B6683</f>
        <v>0</v>
      </c>
    </row>
    <row r="6684" spans="1:15" x14ac:dyDescent="0.25">
      <c r="A6684" s="1">
        <v>41414.0625</v>
      </c>
      <c r="B6684">
        <v>4.4999999999999998E-2</v>
      </c>
      <c r="C6684">
        <f>HOUR(A6684)</f>
        <v>1</v>
      </c>
      <c r="D6684">
        <f>MINUTE(A6684)</f>
        <v>30</v>
      </c>
      <c r="E6684">
        <v>5</v>
      </c>
      <c r="F6684">
        <f>60*C6684+D6684</f>
        <v>90</v>
      </c>
      <c r="G6684">
        <f>IF(MONTH(A6684)&gt;10,1,IF(MONTH(A6684)&lt;4,1,0))</f>
        <v>0</v>
      </c>
      <c r="H6684">
        <f>IF(AND(F6684&gt;=6*60,F6684&lt;10*60),1,IF(F6684&gt;=15*60,1,IF(F6684&lt;1*60,1,0)))</f>
        <v>0</v>
      </c>
      <c r="I6684">
        <f>IF(AND(F6684&gt;=1*60,F6684&lt;6*60),1,0)</f>
        <v>1</v>
      </c>
      <c r="J6684">
        <f>IF(AND(F6684&gt;=10*60,F6684&lt;15*60),1,0)</f>
        <v>0</v>
      </c>
      <c r="K6684">
        <f>IF(AND(F6684&gt;=16*60,F6684&lt;21*60),1,0)</f>
        <v>0</v>
      </c>
      <c r="L6684">
        <f>K6684*G6684</f>
        <v>0</v>
      </c>
      <c r="M6684">
        <f>H6684*B6684</f>
        <v>0</v>
      </c>
      <c r="N6684">
        <f>I6684*B6684</f>
        <v>4.4999999999999998E-2</v>
      </c>
      <c r="O6684">
        <f>J6684*B6684</f>
        <v>0</v>
      </c>
    </row>
    <row r="6685" spans="1:15" x14ac:dyDescent="0.25">
      <c r="A6685" s="1">
        <v>41414.083333333299</v>
      </c>
      <c r="B6685">
        <v>2.5000000000000001E-2</v>
      </c>
      <c r="C6685">
        <f>HOUR(A6685)</f>
        <v>2</v>
      </c>
      <c r="D6685">
        <f>MINUTE(A6685)</f>
        <v>0</v>
      </c>
      <c r="E6685">
        <v>5</v>
      </c>
      <c r="F6685">
        <f>60*C6685+D6685</f>
        <v>120</v>
      </c>
      <c r="G6685">
        <f>IF(MONTH(A6685)&gt;10,1,IF(MONTH(A6685)&lt;4,1,0))</f>
        <v>0</v>
      </c>
      <c r="H6685">
        <f>IF(AND(F6685&gt;=6*60,F6685&lt;10*60),1,IF(F6685&gt;=15*60,1,IF(F6685&lt;1*60,1,0)))</f>
        <v>0</v>
      </c>
      <c r="I6685">
        <f>IF(AND(F6685&gt;=1*60,F6685&lt;6*60),1,0)</f>
        <v>1</v>
      </c>
      <c r="J6685">
        <f>IF(AND(F6685&gt;=10*60,F6685&lt;15*60),1,0)</f>
        <v>0</v>
      </c>
      <c r="K6685">
        <f>IF(AND(F6685&gt;=16*60,F6685&lt;21*60),1,0)</f>
        <v>0</v>
      </c>
      <c r="L6685">
        <f>K6685*G6685</f>
        <v>0</v>
      </c>
      <c r="M6685">
        <f>H6685*B6685</f>
        <v>0</v>
      </c>
      <c r="N6685">
        <f>I6685*B6685</f>
        <v>2.5000000000000001E-2</v>
      </c>
      <c r="O6685">
        <f>J6685*B6685</f>
        <v>0</v>
      </c>
    </row>
    <row r="6686" spans="1:15" x14ac:dyDescent="0.25">
      <c r="A6686" s="1">
        <v>41414.104166666701</v>
      </c>
      <c r="B6686">
        <v>4.3999999999999997E-2</v>
      </c>
      <c r="C6686">
        <f>HOUR(A6686)</f>
        <v>2</v>
      </c>
      <c r="D6686">
        <f>MINUTE(A6686)</f>
        <v>30</v>
      </c>
      <c r="E6686">
        <v>5</v>
      </c>
      <c r="F6686">
        <f>60*C6686+D6686</f>
        <v>150</v>
      </c>
      <c r="G6686">
        <f>IF(MONTH(A6686)&gt;10,1,IF(MONTH(A6686)&lt;4,1,0))</f>
        <v>0</v>
      </c>
      <c r="H6686">
        <f>IF(AND(F6686&gt;=6*60,F6686&lt;10*60),1,IF(F6686&gt;=15*60,1,IF(F6686&lt;1*60,1,0)))</f>
        <v>0</v>
      </c>
      <c r="I6686">
        <f>IF(AND(F6686&gt;=1*60,F6686&lt;6*60),1,0)</f>
        <v>1</v>
      </c>
      <c r="J6686">
        <f>IF(AND(F6686&gt;=10*60,F6686&lt;15*60),1,0)</f>
        <v>0</v>
      </c>
      <c r="K6686">
        <f>IF(AND(F6686&gt;=16*60,F6686&lt;21*60),1,0)</f>
        <v>0</v>
      </c>
      <c r="L6686">
        <f>K6686*G6686</f>
        <v>0</v>
      </c>
      <c r="M6686">
        <f>H6686*B6686</f>
        <v>0</v>
      </c>
      <c r="N6686">
        <f>I6686*B6686</f>
        <v>4.3999999999999997E-2</v>
      </c>
      <c r="O6686">
        <f>J6686*B6686</f>
        <v>0</v>
      </c>
    </row>
    <row r="6687" spans="1:15" x14ac:dyDescent="0.25">
      <c r="A6687" s="1">
        <v>41414.125</v>
      </c>
      <c r="B6687">
        <v>4.4999999999999998E-2</v>
      </c>
      <c r="C6687">
        <f>HOUR(A6687)</f>
        <v>3</v>
      </c>
      <c r="D6687">
        <f>MINUTE(A6687)</f>
        <v>0</v>
      </c>
      <c r="E6687">
        <v>5</v>
      </c>
      <c r="F6687">
        <f>60*C6687+D6687</f>
        <v>180</v>
      </c>
      <c r="G6687">
        <f>IF(MONTH(A6687)&gt;10,1,IF(MONTH(A6687)&lt;4,1,0))</f>
        <v>0</v>
      </c>
      <c r="H6687">
        <f>IF(AND(F6687&gt;=6*60,F6687&lt;10*60),1,IF(F6687&gt;=15*60,1,IF(F6687&lt;1*60,1,0)))</f>
        <v>0</v>
      </c>
      <c r="I6687">
        <f>IF(AND(F6687&gt;=1*60,F6687&lt;6*60),1,0)</f>
        <v>1</v>
      </c>
      <c r="J6687">
        <f>IF(AND(F6687&gt;=10*60,F6687&lt;15*60),1,0)</f>
        <v>0</v>
      </c>
      <c r="K6687">
        <f>IF(AND(F6687&gt;=16*60,F6687&lt;21*60),1,0)</f>
        <v>0</v>
      </c>
      <c r="L6687">
        <f>K6687*G6687</f>
        <v>0</v>
      </c>
      <c r="M6687">
        <f>H6687*B6687</f>
        <v>0</v>
      </c>
      <c r="N6687">
        <f>I6687*B6687</f>
        <v>4.4999999999999998E-2</v>
      </c>
      <c r="O6687">
        <f>J6687*B6687</f>
        <v>0</v>
      </c>
    </row>
    <row r="6688" spans="1:15" x14ac:dyDescent="0.25">
      <c r="A6688" s="1">
        <v>41414.145833333299</v>
      </c>
      <c r="B6688">
        <v>3.9E-2</v>
      </c>
      <c r="C6688">
        <f>HOUR(A6688)</f>
        <v>3</v>
      </c>
      <c r="D6688">
        <f>MINUTE(A6688)</f>
        <v>30</v>
      </c>
      <c r="E6688">
        <v>5</v>
      </c>
      <c r="F6688">
        <f>60*C6688+D6688</f>
        <v>210</v>
      </c>
      <c r="G6688">
        <f>IF(MONTH(A6688)&gt;10,1,IF(MONTH(A6688)&lt;4,1,0))</f>
        <v>0</v>
      </c>
      <c r="H6688">
        <f>IF(AND(F6688&gt;=6*60,F6688&lt;10*60),1,IF(F6688&gt;=15*60,1,IF(F6688&lt;1*60,1,0)))</f>
        <v>0</v>
      </c>
      <c r="I6688">
        <f>IF(AND(F6688&gt;=1*60,F6688&lt;6*60),1,0)</f>
        <v>1</v>
      </c>
      <c r="J6688">
        <f>IF(AND(F6688&gt;=10*60,F6688&lt;15*60),1,0)</f>
        <v>0</v>
      </c>
      <c r="K6688">
        <f>IF(AND(F6688&gt;=16*60,F6688&lt;21*60),1,0)</f>
        <v>0</v>
      </c>
      <c r="L6688">
        <f>K6688*G6688</f>
        <v>0</v>
      </c>
      <c r="M6688">
        <f>H6688*B6688</f>
        <v>0</v>
      </c>
      <c r="N6688">
        <f>I6688*B6688</f>
        <v>3.9E-2</v>
      </c>
      <c r="O6688">
        <f>J6688*B6688</f>
        <v>0</v>
      </c>
    </row>
    <row r="6689" spans="1:15" x14ac:dyDescent="0.25">
      <c r="A6689" s="1">
        <v>41414.166666666701</v>
      </c>
      <c r="B6689">
        <v>0.03</v>
      </c>
      <c r="C6689">
        <f>HOUR(A6689)</f>
        <v>4</v>
      </c>
      <c r="D6689">
        <f>MINUTE(A6689)</f>
        <v>0</v>
      </c>
      <c r="E6689">
        <v>5</v>
      </c>
      <c r="F6689">
        <f>60*C6689+D6689</f>
        <v>240</v>
      </c>
      <c r="G6689">
        <f>IF(MONTH(A6689)&gt;10,1,IF(MONTH(A6689)&lt;4,1,0))</f>
        <v>0</v>
      </c>
      <c r="H6689">
        <f>IF(AND(F6689&gt;=6*60,F6689&lt;10*60),1,IF(F6689&gt;=15*60,1,IF(F6689&lt;1*60,1,0)))</f>
        <v>0</v>
      </c>
      <c r="I6689">
        <f>IF(AND(F6689&gt;=1*60,F6689&lt;6*60),1,0)</f>
        <v>1</v>
      </c>
      <c r="J6689">
        <f>IF(AND(F6689&gt;=10*60,F6689&lt;15*60),1,0)</f>
        <v>0</v>
      </c>
      <c r="K6689">
        <f>IF(AND(F6689&gt;=16*60,F6689&lt;21*60),1,0)</f>
        <v>0</v>
      </c>
      <c r="L6689">
        <f>K6689*G6689</f>
        <v>0</v>
      </c>
      <c r="M6689">
        <f>H6689*B6689</f>
        <v>0</v>
      </c>
      <c r="N6689">
        <f>I6689*B6689</f>
        <v>0.03</v>
      </c>
      <c r="O6689">
        <f>J6689*B6689</f>
        <v>0</v>
      </c>
    </row>
    <row r="6690" spans="1:15" x14ac:dyDescent="0.25">
      <c r="A6690" s="1">
        <v>41414.1875</v>
      </c>
      <c r="B6690">
        <v>4.4999999999999998E-2</v>
      </c>
      <c r="C6690">
        <f>HOUR(A6690)</f>
        <v>4</v>
      </c>
      <c r="D6690">
        <f>MINUTE(A6690)</f>
        <v>30</v>
      </c>
      <c r="E6690">
        <v>5</v>
      </c>
      <c r="F6690">
        <f>60*C6690+D6690</f>
        <v>270</v>
      </c>
      <c r="G6690">
        <f>IF(MONTH(A6690)&gt;10,1,IF(MONTH(A6690)&lt;4,1,0))</f>
        <v>0</v>
      </c>
      <c r="H6690">
        <f>IF(AND(F6690&gt;=6*60,F6690&lt;10*60),1,IF(F6690&gt;=15*60,1,IF(F6690&lt;1*60,1,0)))</f>
        <v>0</v>
      </c>
      <c r="I6690">
        <f>IF(AND(F6690&gt;=1*60,F6690&lt;6*60),1,0)</f>
        <v>1</v>
      </c>
      <c r="J6690">
        <f>IF(AND(F6690&gt;=10*60,F6690&lt;15*60),1,0)</f>
        <v>0</v>
      </c>
      <c r="K6690">
        <f>IF(AND(F6690&gt;=16*60,F6690&lt;21*60),1,0)</f>
        <v>0</v>
      </c>
      <c r="L6690">
        <f>K6690*G6690</f>
        <v>0</v>
      </c>
      <c r="M6690">
        <f>H6690*B6690</f>
        <v>0</v>
      </c>
      <c r="N6690">
        <f>I6690*B6690</f>
        <v>4.4999999999999998E-2</v>
      </c>
      <c r="O6690">
        <f>J6690*B6690</f>
        <v>0</v>
      </c>
    </row>
    <row r="6691" spans="1:15" x14ac:dyDescent="0.25">
      <c r="A6691" s="1">
        <v>41414.208333333299</v>
      </c>
      <c r="B6691">
        <v>9.2999999999999999E-2</v>
      </c>
      <c r="C6691">
        <f>HOUR(A6691)</f>
        <v>5</v>
      </c>
      <c r="D6691">
        <f>MINUTE(A6691)</f>
        <v>0</v>
      </c>
      <c r="E6691">
        <v>5</v>
      </c>
      <c r="F6691">
        <f>60*C6691+D6691</f>
        <v>300</v>
      </c>
      <c r="G6691">
        <f>IF(MONTH(A6691)&gt;10,1,IF(MONTH(A6691)&lt;4,1,0))</f>
        <v>0</v>
      </c>
      <c r="H6691">
        <f>IF(AND(F6691&gt;=6*60,F6691&lt;10*60),1,IF(F6691&gt;=15*60,1,IF(F6691&lt;1*60,1,0)))</f>
        <v>0</v>
      </c>
      <c r="I6691">
        <f>IF(AND(F6691&gt;=1*60,F6691&lt;6*60),1,0)</f>
        <v>1</v>
      </c>
      <c r="J6691">
        <f>IF(AND(F6691&gt;=10*60,F6691&lt;15*60),1,0)</f>
        <v>0</v>
      </c>
      <c r="K6691">
        <f>IF(AND(F6691&gt;=16*60,F6691&lt;21*60),1,0)</f>
        <v>0</v>
      </c>
      <c r="L6691">
        <f>K6691*G6691</f>
        <v>0</v>
      </c>
      <c r="M6691">
        <f>H6691*B6691</f>
        <v>0</v>
      </c>
      <c r="N6691">
        <f>I6691*B6691</f>
        <v>9.2999999999999999E-2</v>
      </c>
      <c r="O6691">
        <f>J6691*B6691</f>
        <v>0</v>
      </c>
    </row>
    <row r="6692" spans="1:15" x14ac:dyDescent="0.25">
      <c r="A6692" s="1">
        <v>41414.229166666701</v>
      </c>
      <c r="B6692">
        <v>0.25600000000000001</v>
      </c>
      <c r="C6692">
        <f>HOUR(A6692)</f>
        <v>5</v>
      </c>
      <c r="D6692">
        <f>MINUTE(A6692)</f>
        <v>30</v>
      </c>
      <c r="E6692">
        <v>5</v>
      </c>
      <c r="F6692">
        <f>60*C6692+D6692</f>
        <v>330</v>
      </c>
      <c r="G6692">
        <f>IF(MONTH(A6692)&gt;10,1,IF(MONTH(A6692)&lt;4,1,0))</f>
        <v>0</v>
      </c>
      <c r="H6692">
        <f>IF(AND(F6692&gt;=6*60,F6692&lt;10*60),1,IF(F6692&gt;=15*60,1,IF(F6692&lt;1*60,1,0)))</f>
        <v>0</v>
      </c>
      <c r="I6692">
        <f>IF(AND(F6692&gt;=1*60,F6692&lt;6*60),1,0)</f>
        <v>1</v>
      </c>
      <c r="J6692">
        <f>IF(AND(F6692&gt;=10*60,F6692&lt;15*60),1,0)</f>
        <v>0</v>
      </c>
      <c r="K6692">
        <f>IF(AND(F6692&gt;=16*60,F6692&lt;21*60),1,0)</f>
        <v>0</v>
      </c>
      <c r="L6692">
        <f>K6692*G6692</f>
        <v>0</v>
      </c>
      <c r="M6692">
        <f>H6692*B6692</f>
        <v>0</v>
      </c>
      <c r="N6692">
        <f>I6692*B6692</f>
        <v>0.25600000000000001</v>
      </c>
      <c r="O6692">
        <f>J6692*B6692</f>
        <v>0</v>
      </c>
    </row>
    <row r="6693" spans="1:15" x14ac:dyDescent="0.25">
      <c r="A6693" s="1">
        <v>41414.25</v>
      </c>
      <c r="B6693">
        <v>0.113</v>
      </c>
      <c r="C6693">
        <f>HOUR(A6693)</f>
        <v>6</v>
      </c>
      <c r="D6693">
        <f>MINUTE(A6693)</f>
        <v>0</v>
      </c>
      <c r="E6693">
        <v>5</v>
      </c>
      <c r="F6693">
        <f>60*C6693+D6693</f>
        <v>360</v>
      </c>
      <c r="G6693">
        <f>IF(MONTH(A6693)&gt;10,1,IF(MONTH(A6693)&lt;4,1,0))</f>
        <v>0</v>
      </c>
      <c r="H6693">
        <f>IF(AND(F6693&gt;=6*60,F6693&lt;10*60),1,IF(F6693&gt;=15*60,1,IF(F6693&lt;1*60,1,0)))</f>
        <v>1</v>
      </c>
      <c r="I6693">
        <f>IF(AND(F6693&gt;=1*60,F6693&lt;6*60),1,0)</f>
        <v>0</v>
      </c>
      <c r="J6693">
        <f>IF(AND(F6693&gt;=10*60,F6693&lt;15*60),1,0)</f>
        <v>0</v>
      </c>
      <c r="K6693">
        <f>IF(AND(F6693&gt;=16*60,F6693&lt;21*60),1,0)</f>
        <v>0</v>
      </c>
      <c r="L6693">
        <f>K6693*G6693</f>
        <v>0</v>
      </c>
      <c r="M6693">
        <f>H6693*B6693</f>
        <v>0.113</v>
      </c>
      <c r="N6693">
        <f>I6693*B6693</f>
        <v>0</v>
      </c>
      <c r="O6693">
        <f>J6693*B6693</f>
        <v>0</v>
      </c>
    </row>
    <row r="6694" spans="1:15" x14ac:dyDescent="0.25">
      <c r="A6694" s="1">
        <v>41414.270833333299</v>
      </c>
      <c r="B6694">
        <v>0.25700000000000001</v>
      </c>
      <c r="C6694">
        <f>HOUR(A6694)</f>
        <v>6</v>
      </c>
      <c r="D6694">
        <f>MINUTE(A6694)</f>
        <v>30</v>
      </c>
      <c r="E6694">
        <v>5</v>
      </c>
      <c r="F6694">
        <f>60*C6694+D6694</f>
        <v>390</v>
      </c>
      <c r="G6694">
        <f>IF(MONTH(A6694)&gt;10,1,IF(MONTH(A6694)&lt;4,1,0))</f>
        <v>0</v>
      </c>
      <c r="H6694">
        <f>IF(AND(F6694&gt;=6*60,F6694&lt;10*60),1,IF(F6694&gt;=15*60,1,IF(F6694&lt;1*60,1,0)))</f>
        <v>1</v>
      </c>
      <c r="I6694">
        <f>IF(AND(F6694&gt;=1*60,F6694&lt;6*60),1,0)</f>
        <v>0</v>
      </c>
      <c r="J6694">
        <f>IF(AND(F6694&gt;=10*60,F6694&lt;15*60),1,0)</f>
        <v>0</v>
      </c>
      <c r="K6694">
        <f>IF(AND(F6694&gt;=16*60,F6694&lt;21*60),1,0)</f>
        <v>0</v>
      </c>
      <c r="L6694">
        <f>K6694*G6694</f>
        <v>0</v>
      </c>
      <c r="M6694">
        <f>H6694*B6694</f>
        <v>0.25700000000000001</v>
      </c>
      <c r="N6694">
        <f>I6694*B6694</f>
        <v>0</v>
      </c>
      <c r="O6694">
        <f>J6694*B6694</f>
        <v>0</v>
      </c>
    </row>
    <row r="6695" spans="1:15" x14ac:dyDescent="0.25">
      <c r="A6695" s="1">
        <v>41414.291666666701</v>
      </c>
      <c r="B6695">
        <v>0.252</v>
      </c>
      <c r="C6695">
        <f>HOUR(A6695)</f>
        <v>7</v>
      </c>
      <c r="D6695">
        <f>MINUTE(A6695)</f>
        <v>0</v>
      </c>
      <c r="E6695">
        <v>5</v>
      </c>
      <c r="F6695">
        <f>60*C6695+D6695</f>
        <v>420</v>
      </c>
      <c r="G6695">
        <f>IF(MONTH(A6695)&gt;10,1,IF(MONTH(A6695)&lt;4,1,0))</f>
        <v>0</v>
      </c>
      <c r="H6695">
        <f>IF(AND(F6695&gt;=6*60,F6695&lt;10*60),1,IF(F6695&gt;=15*60,1,IF(F6695&lt;1*60,1,0)))</f>
        <v>1</v>
      </c>
      <c r="I6695">
        <f>IF(AND(F6695&gt;=1*60,F6695&lt;6*60),1,0)</f>
        <v>0</v>
      </c>
      <c r="J6695">
        <f>IF(AND(F6695&gt;=10*60,F6695&lt;15*60),1,0)</f>
        <v>0</v>
      </c>
      <c r="K6695">
        <f>IF(AND(F6695&gt;=16*60,F6695&lt;21*60),1,0)</f>
        <v>0</v>
      </c>
      <c r="L6695">
        <f>K6695*G6695</f>
        <v>0</v>
      </c>
      <c r="M6695">
        <f>H6695*B6695</f>
        <v>0.252</v>
      </c>
      <c r="N6695">
        <f>I6695*B6695</f>
        <v>0</v>
      </c>
      <c r="O6695">
        <f>J6695*B6695</f>
        <v>0</v>
      </c>
    </row>
    <row r="6696" spans="1:15" x14ac:dyDescent="0.25">
      <c r="A6696" s="1">
        <v>41414.3125</v>
      </c>
      <c r="B6696">
        <v>0.108</v>
      </c>
      <c r="C6696">
        <f>HOUR(A6696)</f>
        <v>7</v>
      </c>
      <c r="D6696">
        <f>MINUTE(A6696)</f>
        <v>30</v>
      </c>
      <c r="E6696">
        <v>5</v>
      </c>
      <c r="F6696">
        <f>60*C6696+D6696</f>
        <v>450</v>
      </c>
      <c r="G6696">
        <f>IF(MONTH(A6696)&gt;10,1,IF(MONTH(A6696)&lt;4,1,0))</f>
        <v>0</v>
      </c>
      <c r="H6696">
        <f>IF(AND(F6696&gt;=6*60,F6696&lt;10*60),1,IF(F6696&gt;=15*60,1,IF(F6696&lt;1*60,1,0)))</f>
        <v>1</v>
      </c>
      <c r="I6696">
        <f>IF(AND(F6696&gt;=1*60,F6696&lt;6*60),1,0)</f>
        <v>0</v>
      </c>
      <c r="J6696">
        <f>IF(AND(F6696&gt;=10*60,F6696&lt;15*60),1,0)</f>
        <v>0</v>
      </c>
      <c r="K6696">
        <f>IF(AND(F6696&gt;=16*60,F6696&lt;21*60),1,0)</f>
        <v>0</v>
      </c>
      <c r="L6696">
        <f>K6696*G6696</f>
        <v>0</v>
      </c>
      <c r="M6696">
        <f>H6696*B6696</f>
        <v>0.108</v>
      </c>
      <c r="N6696">
        <f>I6696*B6696</f>
        <v>0</v>
      </c>
      <c r="O6696">
        <f>J6696*B6696</f>
        <v>0</v>
      </c>
    </row>
    <row r="6697" spans="1:15" x14ac:dyDescent="0.25">
      <c r="A6697" s="1">
        <v>41414.333333333299</v>
      </c>
      <c r="B6697">
        <v>0.107</v>
      </c>
      <c r="C6697">
        <f>HOUR(A6697)</f>
        <v>8</v>
      </c>
      <c r="D6697">
        <f>MINUTE(A6697)</f>
        <v>0</v>
      </c>
      <c r="E6697">
        <v>5</v>
      </c>
      <c r="F6697">
        <f>60*C6697+D6697</f>
        <v>480</v>
      </c>
      <c r="G6697">
        <f>IF(MONTH(A6697)&gt;10,1,IF(MONTH(A6697)&lt;4,1,0))</f>
        <v>0</v>
      </c>
      <c r="H6697">
        <f>IF(AND(F6697&gt;=6*60,F6697&lt;10*60),1,IF(F6697&gt;=15*60,1,IF(F6697&lt;1*60,1,0)))</f>
        <v>1</v>
      </c>
      <c r="I6697">
        <f>IF(AND(F6697&gt;=1*60,F6697&lt;6*60),1,0)</f>
        <v>0</v>
      </c>
      <c r="J6697">
        <f>IF(AND(F6697&gt;=10*60,F6697&lt;15*60),1,0)</f>
        <v>0</v>
      </c>
      <c r="K6697">
        <f>IF(AND(F6697&gt;=16*60,F6697&lt;21*60),1,0)</f>
        <v>0</v>
      </c>
      <c r="L6697">
        <f>K6697*G6697</f>
        <v>0</v>
      </c>
      <c r="M6697">
        <f>H6697*B6697</f>
        <v>0.107</v>
      </c>
      <c r="N6697">
        <f>I6697*B6697</f>
        <v>0</v>
      </c>
      <c r="O6697">
        <f>J6697*B6697</f>
        <v>0</v>
      </c>
    </row>
    <row r="6698" spans="1:15" x14ac:dyDescent="0.25">
      <c r="A6698" s="1">
        <v>41414.354166666701</v>
      </c>
      <c r="B6698">
        <v>8.5000000000000006E-2</v>
      </c>
      <c r="C6698">
        <f>HOUR(A6698)</f>
        <v>8</v>
      </c>
      <c r="D6698">
        <f>MINUTE(A6698)</f>
        <v>30</v>
      </c>
      <c r="E6698">
        <v>5</v>
      </c>
      <c r="F6698">
        <f>60*C6698+D6698</f>
        <v>510</v>
      </c>
      <c r="G6698">
        <f>IF(MONTH(A6698)&gt;10,1,IF(MONTH(A6698)&lt;4,1,0))</f>
        <v>0</v>
      </c>
      <c r="H6698">
        <f>IF(AND(F6698&gt;=6*60,F6698&lt;10*60),1,IF(F6698&gt;=15*60,1,IF(F6698&lt;1*60,1,0)))</f>
        <v>1</v>
      </c>
      <c r="I6698">
        <f>IF(AND(F6698&gt;=1*60,F6698&lt;6*60),1,0)</f>
        <v>0</v>
      </c>
      <c r="J6698">
        <f>IF(AND(F6698&gt;=10*60,F6698&lt;15*60),1,0)</f>
        <v>0</v>
      </c>
      <c r="K6698">
        <f>IF(AND(F6698&gt;=16*60,F6698&lt;21*60),1,0)</f>
        <v>0</v>
      </c>
      <c r="L6698">
        <f>K6698*G6698</f>
        <v>0</v>
      </c>
      <c r="M6698">
        <f>H6698*B6698</f>
        <v>8.5000000000000006E-2</v>
      </c>
      <c r="N6698">
        <f>I6698*B6698</f>
        <v>0</v>
      </c>
      <c r="O6698">
        <f>J6698*B6698</f>
        <v>0</v>
      </c>
    </row>
    <row r="6699" spans="1:15" x14ac:dyDescent="0.25">
      <c r="A6699" s="1">
        <v>41414.375</v>
      </c>
      <c r="B6699">
        <v>0.106</v>
      </c>
      <c r="C6699">
        <f>HOUR(A6699)</f>
        <v>9</v>
      </c>
      <c r="D6699">
        <f>MINUTE(A6699)</f>
        <v>0</v>
      </c>
      <c r="E6699">
        <v>5</v>
      </c>
      <c r="F6699">
        <f>60*C6699+D6699</f>
        <v>540</v>
      </c>
      <c r="G6699">
        <f>IF(MONTH(A6699)&gt;10,1,IF(MONTH(A6699)&lt;4,1,0))</f>
        <v>0</v>
      </c>
      <c r="H6699">
        <f>IF(AND(F6699&gt;=6*60,F6699&lt;10*60),1,IF(F6699&gt;=15*60,1,IF(F6699&lt;1*60,1,0)))</f>
        <v>1</v>
      </c>
      <c r="I6699">
        <f>IF(AND(F6699&gt;=1*60,F6699&lt;6*60),1,0)</f>
        <v>0</v>
      </c>
      <c r="J6699">
        <f>IF(AND(F6699&gt;=10*60,F6699&lt;15*60),1,0)</f>
        <v>0</v>
      </c>
      <c r="K6699">
        <f>IF(AND(F6699&gt;=16*60,F6699&lt;21*60),1,0)</f>
        <v>0</v>
      </c>
      <c r="L6699">
        <f>K6699*G6699</f>
        <v>0</v>
      </c>
      <c r="M6699">
        <f>H6699*B6699</f>
        <v>0.106</v>
      </c>
      <c r="N6699">
        <f>I6699*B6699</f>
        <v>0</v>
      </c>
      <c r="O6699">
        <f>J6699*B6699</f>
        <v>0</v>
      </c>
    </row>
    <row r="6700" spans="1:15" x14ac:dyDescent="0.25">
      <c r="A6700" s="1">
        <v>41414.395833333299</v>
      </c>
      <c r="B6700">
        <v>0.10100000000000001</v>
      </c>
      <c r="C6700">
        <f>HOUR(A6700)</f>
        <v>9</v>
      </c>
      <c r="D6700">
        <f>MINUTE(A6700)</f>
        <v>30</v>
      </c>
      <c r="E6700">
        <v>5</v>
      </c>
      <c r="F6700">
        <f>60*C6700+D6700</f>
        <v>570</v>
      </c>
      <c r="G6700">
        <f>IF(MONTH(A6700)&gt;10,1,IF(MONTH(A6700)&lt;4,1,0))</f>
        <v>0</v>
      </c>
      <c r="H6700">
        <f>IF(AND(F6700&gt;=6*60,F6700&lt;10*60),1,IF(F6700&gt;=15*60,1,IF(F6700&lt;1*60,1,0)))</f>
        <v>1</v>
      </c>
      <c r="I6700">
        <f>IF(AND(F6700&gt;=1*60,F6700&lt;6*60),1,0)</f>
        <v>0</v>
      </c>
      <c r="J6700">
        <f>IF(AND(F6700&gt;=10*60,F6700&lt;15*60),1,0)</f>
        <v>0</v>
      </c>
      <c r="K6700">
        <f>IF(AND(F6700&gt;=16*60,F6700&lt;21*60),1,0)</f>
        <v>0</v>
      </c>
      <c r="L6700">
        <f>K6700*G6700</f>
        <v>0</v>
      </c>
      <c r="M6700">
        <f>H6700*B6700</f>
        <v>0.10100000000000001</v>
      </c>
      <c r="N6700">
        <f>I6700*B6700</f>
        <v>0</v>
      </c>
      <c r="O6700">
        <f>J6700*B6700</f>
        <v>0</v>
      </c>
    </row>
    <row r="6701" spans="1:15" x14ac:dyDescent="0.25">
      <c r="A6701" s="1">
        <v>41414.416666666701</v>
      </c>
      <c r="B6701">
        <v>7.8E-2</v>
      </c>
      <c r="C6701">
        <f>HOUR(A6701)</f>
        <v>10</v>
      </c>
      <c r="D6701">
        <f>MINUTE(A6701)</f>
        <v>0</v>
      </c>
      <c r="E6701">
        <v>5</v>
      </c>
      <c r="F6701">
        <f>60*C6701+D6701</f>
        <v>600</v>
      </c>
      <c r="G6701">
        <f>IF(MONTH(A6701)&gt;10,1,IF(MONTH(A6701)&lt;4,1,0))</f>
        <v>0</v>
      </c>
      <c r="H6701">
        <f>IF(AND(F6701&gt;=6*60,F6701&lt;10*60),1,IF(F6701&gt;=15*60,1,IF(F6701&lt;1*60,1,0)))</f>
        <v>0</v>
      </c>
      <c r="I6701">
        <f>IF(AND(F6701&gt;=1*60,F6701&lt;6*60),1,0)</f>
        <v>0</v>
      </c>
      <c r="J6701">
        <f>IF(AND(F6701&gt;=10*60,F6701&lt;15*60),1,0)</f>
        <v>1</v>
      </c>
      <c r="K6701">
        <f>IF(AND(F6701&gt;=16*60,F6701&lt;21*60),1,0)</f>
        <v>0</v>
      </c>
      <c r="L6701">
        <f>K6701*G6701</f>
        <v>0</v>
      </c>
      <c r="M6701">
        <f>H6701*B6701</f>
        <v>0</v>
      </c>
      <c r="N6701">
        <f>I6701*B6701</f>
        <v>0</v>
      </c>
      <c r="O6701">
        <f>J6701*B6701</f>
        <v>7.8E-2</v>
      </c>
    </row>
    <row r="6702" spans="1:15" x14ac:dyDescent="0.25">
      <c r="A6702" s="1">
        <v>41414.4375</v>
      </c>
      <c r="B6702">
        <v>9.9000000000000005E-2</v>
      </c>
      <c r="C6702">
        <f>HOUR(A6702)</f>
        <v>10</v>
      </c>
      <c r="D6702">
        <f>MINUTE(A6702)</f>
        <v>30</v>
      </c>
      <c r="E6702">
        <v>5</v>
      </c>
      <c r="F6702">
        <f>60*C6702+D6702</f>
        <v>630</v>
      </c>
      <c r="G6702">
        <f>IF(MONTH(A6702)&gt;10,1,IF(MONTH(A6702)&lt;4,1,0))</f>
        <v>0</v>
      </c>
      <c r="H6702">
        <f>IF(AND(F6702&gt;=6*60,F6702&lt;10*60),1,IF(F6702&gt;=15*60,1,IF(F6702&lt;1*60,1,0)))</f>
        <v>0</v>
      </c>
      <c r="I6702">
        <f>IF(AND(F6702&gt;=1*60,F6702&lt;6*60),1,0)</f>
        <v>0</v>
      </c>
      <c r="J6702">
        <f>IF(AND(F6702&gt;=10*60,F6702&lt;15*60),1,0)</f>
        <v>1</v>
      </c>
      <c r="K6702">
        <f>IF(AND(F6702&gt;=16*60,F6702&lt;21*60),1,0)</f>
        <v>0</v>
      </c>
      <c r="L6702">
        <f>K6702*G6702</f>
        <v>0</v>
      </c>
      <c r="M6702">
        <f>H6702*B6702</f>
        <v>0</v>
      </c>
      <c r="N6702">
        <f>I6702*B6702</f>
        <v>0</v>
      </c>
      <c r="O6702">
        <f>J6702*B6702</f>
        <v>9.9000000000000005E-2</v>
      </c>
    </row>
    <row r="6703" spans="1:15" x14ac:dyDescent="0.25">
      <c r="A6703" s="1">
        <v>41414.458333333299</v>
      </c>
      <c r="B6703">
        <v>9.8000000000000004E-2</v>
      </c>
      <c r="C6703">
        <f>HOUR(A6703)</f>
        <v>11</v>
      </c>
      <c r="D6703">
        <f>MINUTE(A6703)</f>
        <v>0</v>
      </c>
      <c r="E6703">
        <v>5</v>
      </c>
      <c r="F6703">
        <f>60*C6703+D6703</f>
        <v>660</v>
      </c>
      <c r="G6703">
        <f>IF(MONTH(A6703)&gt;10,1,IF(MONTH(A6703)&lt;4,1,0))</f>
        <v>0</v>
      </c>
      <c r="H6703">
        <f>IF(AND(F6703&gt;=6*60,F6703&lt;10*60),1,IF(F6703&gt;=15*60,1,IF(F6703&lt;1*60,1,0)))</f>
        <v>0</v>
      </c>
      <c r="I6703">
        <f>IF(AND(F6703&gt;=1*60,F6703&lt;6*60),1,0)</f>
        <v>0</v>
      </c>
      <c r="J6703">
        <f>IF(AND(F6703&gt;=10*60,F6703&lt;15*60),1,0)</f>
        <v>1</v>
      </c>
      <c r="K6703">
        <f>IF(AND(F6703&gt;=16*60,F6703&lt;21*60),1,0)</f>
        <v>0</v>
      </c>
      <c r="L6703">
        <f>K6703*G6703</f>
        <v>0</v>
      </c>
      <c r="M6703">
        <f>H6703*B6703</f>
        <v>0</v>
      </c>
      <c r="N6703">
        <f>I6703*B6703</f>
        <v>0</v>
      </c>
      <c r="O6703">
        <f>J6703*B6703</f>
        <v>9.8000000000000004E-2</v>
      </c>
    </row>
    <row r="6704" spans="1:15" x14ac:dyDescent="0.25">
      <c r="A6704" s="1">
        <v>41414.479166666701</v>
      </c>
      <c r="B6704">
        <v>7.8E-2</v>
      </c>
      <c r="C6704">
        <f>HOUR(A6704)</f>
        <v>11</v>
      </c>
      <c r="D6704">
        <f>MINUTE(A6704)</f>
        <v>30</v>
      </c>
      <c r="E6704">
        <v>5</v>
      </c>
      <c r="F6704">
        <f>60*C6704+D6704</f>
        <v>690</v>
      </c>
      <c r="G6704">
        <f>IF(MONTH(A6704)&gt;10,1,IF(MONTH(A6704)&lt;4,1,0))</f>
        <v>0</v>
      </c>
      <c r="H6704">
        <f>IF(AND(F6704&gt;=6*60,F6704&lt;10*60),1,IF(F6704&gt;=15*60,1,IF(F6704&lt;1*60,1,0)))</f>
        <v>0</v>
      </c>
      <c r="I6704">
        <f>IF(AND(F6704&gt;=1*60,F6704&lt;6*60),1,0)</f>
        <v>0</v>
      </c>
      <c r="J6704">
        <f>IF(AND(F6704&gt;=10*60,F6704&lt;15*60),1,0)</f>
        <v>1</v>
      </c>
      <c r="K6704">
        <f>IF(AND(F6704&gt;=16*60,F6704&lt;21*60),1,0)</f>
        <v>0</v>
      </c>
      <c r="L6704">
        <f>K6704*G6704</f>
        <v>0</v>
      </c>
      <c r="M6704">
        <f>H6704*B6704</f>
        <v>0</v>
      </c>
      <c r="N6704">
        <f>I6704*B6704</f>
        <v>0</v>
      </c>
      <c r="O6704">
        <f>J6704*B6704</f>
        <v>7.8E-2</v>
      </c>
    </row>
    <row r="6705" spans="1:15" x14ac:dyDescent="0.25">
      <c r="A6705" s="1">
        <v>41414.5</v>
      </c>
      <c r="B6705">
        <v>9.8000000000000004E-2</v>
      </c>
      <c r="C6705">
        <f>HOUR(A6705)</f>
        <v>12</v>
      </c>
      <c r="D6705">
        <f>MINUTE(A6705)</f>
        <v>0</v>
      </c>
      <c r="E6705">
        <v>5</v>
      </c>
      <c r="F6705">
        <f>60*C6705+D6705</f>
        <v>720</v>
      </c>
      <c r="G6705">
        <f>IF(MONTH(A6705)&gt;10,1,IF(MONTH(A6705)&lt;4,1,0))</f>
        <v>0</v>
      </c>
      <c r="H6705">
        <f>IF(AND(F6705&gt;=6*60,F6705&lt;10*60),1,IF(F6705&gt;=15*60,1,IF(F6705&lt;1*60,1,0)))</f>
        <v>0</v>
      </c>
      <c r="I6705">
        <f>IF(AND(F6705&gt;=1*60,F6705&lt;6*60),1,0)</f>
        <v>0</v>
      </c>
      <c r="J6705">
        <f>IF(AND(F6705&gt;=10*60,F6705&lt;15*60),1,0)</f>
        <v>1</v>
      </c>
      <c r="K6705">
        <f>IF(AND(F6705&gt;=16*60,F6705&lt;21*60),1,0)</f>
        <v>0</v>
      </c>
      <c r="L6705">
        <f>K6705*G6705</f>
        <v>0</v>
      </c>
      <c r="M6705">
        <f>H6705*B6705</f>
        <v>0</v>
      </c>
      <c r="N6705">
        <f>I6705*B6705</f>
        <v>0</v>
      </c>
      <c r="O6705">
        <f>J6705*B6705</f>
        <v>9.8000000000000004E-2</v>
      </c>
    </row>
    <row r="6706" spans="1:15" x14ac:dyDescent="0.25">
      <c r="A6706" s="1">
        <v>41414.520833333299</v>
      </c>
      <c r="B6706">
        <v>7.1999999999999995E-2</v>
      </c>
      <c r="C6706">
        <f>HOUR(A6706)</f>
        <v>12</v>
      </c>
      <c r="D6706">
        <f>MINUTE(A6706)</f>
        <v>30</v>
      </c>
      <c r="E6706">
        <v>5</v>
      </c>
      <c r="F6706">
        <f>60*C6706+D6706</f>
        <v>750</v>
      </c>
      <c r="G6706">
        <f>IF(MONTH(A6706)&gt;10,1,IF(MONTH(A6706)&lt;4,1,0))</f>
        <v>0</v>
      </c>
      <c r="H6706">
        <f>IF(AND(F6706&gt;=6*60,F6706&lt;10*60),1,IF(F6706&gt;=15*60,1,IF(F6706&lt;1*60,1,0)))</f>
        <v>0</v>
      </c>
      <c r="I6706">
        <f>IF(AND(F6706&gt;=1*60,F6706&lt;6*60),1,0)</f>
        <v>0</v>
      </c>
      <c r="J6706">
        <f>IF(AND(F6706&gt;=10*60,F6706&lt;15*60),1,0)</f>
        <v>1</v>
      </c>
      <c r="K6706">
        <f>IF(AND(F6706&gt;=16*60,F6706&lt;21*60),1,0)</f>
        <v>0</v>
      </c>
      <c r="L6706">
        <f>K6706*G6706</f>
        <v>0</v>
      </c>
      <c r="M6706">
        <f>H6706*B6706</f>
        <v>0</v>
      </c>
      <c r="N6706">
        <f>I6706*B6706</f>
        <v>0</v>
      </c>
      <c r="O6706">
        <f>J6706*B6706</f>
        <v>7.1999999999999995E-2</v>
      </c>
    </row>
    <row r="6707" spans="1:15" x14ac:dyDescent="0.25">
      <c r="A6707" s="1">
        <v>41414.541666666701</v>
      </c>
      <c r="B6707">
        <v>1.7999999999999999E-2</v>
      </c>
      <c r="C6707">
        <f>HOUR(A6707)</f>
        <v>13</v>
      </c>
      <c r="D6707">
        <f>MINUTE(A6707)</f>
        <v>0</v>
      </c>
      <c r="E6707">
        <v>5</v>
      </c>
      <c r="F6707">
        <f>60*C6707+D6707</f>
        <v>780</v>
      </c>
      <c r="G6707">
        <f>IF(MONTH(A6707)&gt;10,1,IF(MONTH(A6707)&lt;4,1,0))</f>
        <v>0</v>
      </c>
      <c r="H6707">
        <f>IF(AND(F6707&gt;=6*60,F6707&lt;10*60),1,IF(F6707&gt;=15*60,1,IF(F6707&lt;1*60,1,0)))</f>
        <v>0</v>
      </c>
      <c r="I6707">
        <f>IF(AND(F6707&gt;=1*60,F6707&lt;6*60),1,0)</f>
        <v>0</v>
      </c>
      <c r="J6707">
        <f>IF(AND(F6707&gt;=10*60,F6707&lt;15*60),1,0)</f>
        <v>1</v>
      </c>
      <c r="K6707">
        <f>IF(AND(F6707&gt;=16*60,F6707&lt;21*60),1,0)</f>
        <v>0</v>
      </c>
      <c r="L6707">
        <f>K6707*G6707</f>
        <v>0</v>
      </c>
      <c r="M6707">
        <f>H6707*B6707</f>
        <v>0</v>
      </c>
      <c r="N6707">
        <f>I6707*B6707</f>
        <v>0</v>
      </c>
      <c r="O6707">
        <f>J6707*B6707</f>
        <v>1.7999999999999999E-2</v>
      </c>
    </row>
    <row r="6708" spans="1:15" x14ac:dyDescent="0.25">
      <c r="A6708" s="1">
        <v>41414.5625</v>
      </c>
      <c r="B6708">
        <v>3.7999999999999999E-2</v>
      </c>
      <c r="C6708">
        <f>HOUR(A6708)</f>
        <v>13</v>
      </c>
      <c r="D6708">
        <f>MINUTE(A6708)</f>
        <v>30</v>
      </c>
      <c r="E6708">
        <v>5</v>
      </c>
      <c r="F6708">
        <f>60*C6708+D6708</f>
        <v>810</v>
      </c>
      <c r="G6708">
        <f>IF(MONTH(A6708)&gt;10,1,IF(MONTH(A6708)&lt;4,1,0))</f>
        <v>0</v>
      </c>
      <c r="H6708">
        <f>IF(AND(F6708&gt;=6*60,F6708&lt;10*60),1,IF(F6708&gt;=15*60,1,IF(F6708&lt;1*60,1,0)))</f>
        <v>0</v>
      </c>
      <c r="I6708">
        <f>IF(AND(F6708&gt;=1*60,F6708&lt;6*60),1,0)</f>
        <v>0</v>
      </c>
      <c r="J6708">
        <f>IF(AND(F6708&gt;=10*60,F6708&lt;15*60),1,0)</f>
        <v>1</v>
      </c>
      <c r="K6708">
        <f>IF(AND(F6708&gt;=16*60,F6708&lt;21*60),1,0)</f>
        <v>0</v>
      </c>
      <c r="L6708">
        <f>K6708*G6708</f>
        <v>0</v>
      </c>
      <c r="M6708">
        <f>H6708*B6708</f>
        <v>0</v>
      </c>
      <c r="N6708">
        <f>I6708*B6708</f>
        <v>0</v>
      </c>
      <c r="O6708">
        <f>J6708*B6708</f>
        <v>3.7999999999999999E-2</v>
      </c>
    </row>
    <row r="6709" spans="1:15" x14ac:dyDescent="0.25">
      <c r="A6709" s="1">
        <v>41414.583333333299</v>
      </c>
      <c r="B6709">
        <v>3.7999999999999999E-2</v>
      </c>
      <c r="C6709">
        <f>HOUR(A6709)</f>
        <v>14</v>
      </c>
      <c r="D6709">
        <f>MINUTE(A6709)</f>
        <v>0</v>
      </c>
      <c r="E6709">
        <v>5</v>
      </c>
      <c r="F6709">
        <f>60*C6709+D6709</f>
        <v>840</v>
      </c>
      <c r="G6709">
        <f>IF(MONTH(A6709)&gt;10,1,IF(MONTH(A6709)&lt;4,1,0))</f>
        <v>0</v>
      </c>
      <c r="H6709">
        <f>IF(AND(F6709&gt;=6*60,F6709&lt;10*60),1,IF(F6709&gt;=15*60,1,IF(F6709&lt;1*60,1,0)))</f>
        <v>0</v>
      </c>
      <c r="I6709">
        <f>IF(AND(F6709&gt;=1*60,F6709&lt;6*60),1,0)</f>
        <v>0</v>
      </c>
      <c r="J6709">
        <f>IF(AND(F6709&gt;=10*60,F6709&lt;15*60),1,0)</f>
        <v>1</v>
      </c>
      <c r="K6709">
        <f>IF(AND(F6709&gt;=16*60,F6709&lt;21*60),1,0)</f>
        <v>0</v>
      </c>
      <c r="L6709">
        <f>K6709*G6709</f>
        <v>0</v>
      </c>
      <c r="M6709">
        <f>H6709*B6709</f>
        <v>0</v>
      </c>
      <c r="N6709">
        <f>I6709*B6709</f>
        <v>0</v>
      </c>
      <c r="O6709">
        <f>J6709*B6709</f>
        <v>3.7999999999999999E-2</v>
      </c>
    </row>
    <row r="6710" spans="1:15" x14ac:dyDescent="0.25">
      <c r="A6710" s="1">
        <v>41414.604166666701</v>
      </c>
      <c r="B6710">
        <v>1.6E-2</v>
      </c>
      <c r="C6710">
        <f>HOUR(A6710)</f>
        <v>14</v>
      </c>
      <c r="D6710">
        <f>MINUTE(A6710)</f>
        <v>30</v>
      </c>
      <c r="E6710">
        <v>5</v>
      </c>
      <c r="F6710">
        <f>60*C6710+D6710</f>
        <v>870</v>
      </c>
      <c r="G6710">
        <f>IF(MONTH(A6710)&gt;10,1,IF(MONTH(A6710)&lt;4,1,0))</f>
        <v>0</v>
      </c>
      <c r="H6710">
        <f>IF(AND(F6710&gt;=6*60,F6710&lt;10*60),1,IF(F6710&gt;=15*60,1,IF(F6710&lt;1*60,1,0)))</f>
        <v>0</v>
      </c>
      <c r="I6710">
        <f>IF(AND(F6710&gt;=1*60,F6710&lt;6*60),1,0)</f>
        <v>0</v>
      </c>
      <c r="J6710">
        <f>IF(AND(F6710&gt;=10*60,F6710&lt;15*60),1,0)</f>
        <v>1</v>
      </c>
      <c r="K6710">
        <f>IF(AND(F6710&gt;=16*60,F6710&lt;21*60),1,0)</f>
        <v>0</v>
      </c>
      <c r="L6710">
        <f>K6710*G6710</f>
        <v>0</v>
      </c>
      <c r="M6710">
        <f>H6710*B6710</f>
        <v>0</v>
      </c>
      <c r="N6710">
        <f>I6710*B6710</f>
        <v>0</v>
      </c>
      <c r="O6710">
        <f>J6710*B6710</f>
        <v>1.6E-2</v>
      </c>
    </row>
    <row r="6711" spans="1:15" x14ac:dyDescent="0.25">
      <c r="A6711" s="1">
        <v>41414.625</v>
      </c>
      <c r="B6711">
        <v>3.6999999999999998E-2</v>
      </c>
      <c r="C6711">
        <f>HOUR(A6711)</f>
        <v>15</v>
      </c>
      <c r="D6711">
        <f>MINUTE(A6711)</f>
        <v>0</v>
      </c>
      <c r="E6711">
        <v>5</v>
      </c>
      <c r="F6711">
        <f>60*C6711+D6711</f>
        <v>900</v>
      </c>
      <c r="G6711">
        <f>IF(MONTH(A6711)&gt;10,1,IF(MONTH(A6711)&lt;4,1,0))</f>
        <v>0</v>
      </c>
      <c r="H6711">
        <f>IF(AND(F6711&gt;=6*60,F6711&lt;10*60),1,IF(F6711&gt;=15*60,1,IF(F6711&lt;1*60,1,0)))</f>
        <v>1</v>
      </c>
      <c r="I6711">
        <f>IF(AND(F6711&gt;=1*60,F6711&lt;6*60),1,0)</f>
        <v>0</v>
      </c>
      <c r="J6711">
        <f>IF(AND(F6711&gt;=10*60,F6711&lt;15*60),1,0)</f>
        <v>0</v>
      </c>
      <c r="K6711">
        <f>IF(AND(F6711&gt;=16*60,F6711&lt;21*60),1,0)</f>
        <v>0</v>
      </c>
      <c r="L6711">
        <f>K6711*G6711</f>
        <v>0</v>
      </c>
      <c r="M6711">
        <f>H6711*B6711</f>
        <v>3.6999999999999998E-2</v>
      </c>
      <c r="N6711">
        <f>I6711*B6711</f>
        <v>0</v>
      </c>
      <c r="O6711">
        <f>J6711*B6711</f>
        <v>0</v>
      </c>
    </row>
    <row r="6712" spans="1:15" x14ac:dyDescent="0.25">
      <c r="A6712" s="1">
        <v>41414.645833333299</v>
      </c>
      <c r="B6712">
        <v>3.6999999999999998E-2</v>
      </c>
      <c r="C6712">
        <f>HOUR(A6712)</f>
        <v>15</v>
      </c>
      <c r="D6712">
        <f>MINUTE(A6712)</f>
        <v>30</v>
      </c>
      <c r="E6712">
        <v>5</v>
      </c>
      <c r="F6712">
        <f>60*C6712+D6712</f>
        <v>930</v>
      </c>
      <c r="G6712">
        <f>IF(MONTH(A6712)&gt;10,1,IF(MONTH(A6712)&lt;4,1,0))</f>
        <v>0</v>
      </c>
      <c r="H6712">
        <f>IF(AND(F6712&gt;=6*60,F6712&lt;10*60),1,IF(F6712&gt;=15*60,1,IF(F6712&lt;1*60,1,0)))</f>
        <v>1</v>
      </c>
      <c r="I6712">
        <f>IF(AND(F6712&gt;=1*60,F6712&lt;6*60),1,0)</f>
        <v>0</v>
      </c>
      <c r="J6712">
        <f>IF(AND(F6712&gt;=10*60,F6712&lt;15*60),1,0)</f>
        <v>0</v>
      </c>
      <c r="K6712">
        <f>IF(AND(F6712&gt;=16*60,F6712&lt;21*60),1,0)</f>
        <v>0</v>
      </c>
      <c r="L6712">
        <f>K6712*G6712</f>
        <v>0</v>
      </c>
      <c r="M6712">
        <f>H6712*B6712</f>
        <v>3.6999999999999998E-2</v>
      </c>
      <c r="N6712">
        <f>I6712*B6712</f>
        <v>0</v>
      </c>
      <c r="O6712">
        <f>J6712*B6712</f>
        <v>0</v>
      </c>
    </row>
    <row r="6713" spans="1:15" x14ac:dyDescent="0.25">
      <c r="A6713" s="1">
        <v>41414.666666666701</v>
      </c>
      <c r="B6713">
        <v>2.1000000000000001E-2</v>
      </c>
      <c r="C6713">
        <f>HOUR(A6713)</f>
        <v>16</v>
      </c>
      <c r="D6713">
        <f>MINUTE(A6713)</f>
        <v>0</v>
      </c>
      <c r="E6713">
        <v>5</v>
      </c>
      <c r="F6713">
        <f>60*C6713+D6713</f>
        <v>960</v>
      </c>
      <c r="G6713">
        <f>IF(MONTH(A6713)&gt;10,1,IF(MONTH(A6713)&lt;4,1,0))</f>
        <v>0</v>
      </c>
      <c r="H6713">
        <f>IF(AND(F6713&gt;=6*60,F6713&lt;10*60),1,IF(F6713&gt;=15*60,1,IF(F6713&lt;1*60,1,0)))</f>
        <v>1</v>
      </c>
      <c r="I6713">
        <f>IF(AND(F6713&gt;=1*60,F6713&lt;6*60),1,0)</f>
        <v>0</v>
      </c>
      <c r="J6713">
        <f>IF(AND(F6713&gt;=10*60,F6713&lt;15*60),1,0)</f>
        <v>0</v>
      </c>
      <c r="K6713">
        <f>IF(AND(F6713&gt;=16*60,F6713&lt;21*60),1,0)</f>
        <v>1</v>
      </c>
      <c r="L6713">
        <f>K6713*G6713</f>
        <v>0</v>
      </c>
      <c r="M6713">
        <f>H6713*B6713</f>
        <v>2.1000000000000001E-2</v>
      </c>
      <c r="N6713">
        <f>I6713*B6713</f>
        <v>0</v>
      </c>
      <c r="O6713">
        <f>J6713*B6713</f>
        <v>0</v>
      </c>
    </row>
    <row r="6714" spans="1:15" x14ac:dyDescent="0.25">
      <c r="A6714" s="1">
        <v>41414.6875</v>
      </c>
      <c r="B6714">
        <v>0.107</v>
      </c>
      <c r="C6714">
        <f>HOUR(A6714)</f>
        <v>16</v>
      </c>
      <c r="D6714">
        <f>MINUTE(A6714)</f>
        <v>30</v>
      </c>
      <c r="E6714">
        <v>5</v>
      </c>
      <c r="F6714">
        <f>60*C6714+D6714</f>
        <v>990</v>
      </c>
      <c r="G6714">
        <f>IF(MONTH(A6714)&gt;10,1,IF(MONTH(A6714)&lt;4,1,0))</f>
        <v>0</v>
      </c>
      <c r="H6714">
        <f>IF(AND(F6714&gt;=6*60,F6714&lt;10*60),1,IF(F6714&gt;=15*60,1,IF(F6714&lt;1*60,1,0)))</f>
        <v>1</v>
      </c>
      <c r="I6714">
        <f>IF(AND(F6714&gt;=1*60,F6714&lt;6*60),1,0)</f>
        <v>0</v>
      </c>
      <c r="J6714">
        <f>IF(AND(F6714&gt;=10*60,F6714&lt;15*60),1,0)</f>
        <v>0</v>
      </c>
      <c r="K6714">
        <f>IF(AND(F6714&gt;=16*60,F6714&lt;21*60),1,0)</f>
        <v>1</v>
      </c>
      <c r="L6714">
        <f>K6714*G6714</f>
        <v>0</v>
      </c>
      <c r="M6714">
        <f>H6714*B6714</f>
        <v>0.107</v>
      </c>
      <c r="N6714">
        <f>I6714*B6714</f>
        <v>0</v>
      </c>
      <c r="O6714">
        <f>J6714*B6714</f>
        <v>0</v>
      </c>
    </row>
    <row r="6715" spans="1:15" x14ac:dyDescent="0.25">
      <c r="A6715" s="1">
        <v>41414.708333333299</v>
      </c>
      <c r="B6715">
        <v>0.114</v>
      </c>
      <c r="C6715">
        <f>HOUR(A6715)</f>
        <v>17</v>
      </c>
      <c r="D6715">
        <f>MINUTE(A6715)</f>
        <v>0</v>
      </c>
      <c r="E6715">
        <v>5</v>
      </c>
      <c r="F6715">
        <f>60*C6715+D6715</f>
        <v>1020</v>
      </c>
      <c r="G6715">
        <f>IF(MONTH(A6715)&gt;10,1,IF(MONTH(A6715)&lt;4,1,0))</f>
        <v>0</v>
      </c>
      <c r="H6715">
        <f>IF(AND(F6715&gt;=6*60,F6715&lt;10*60),1,IF(F6715&gt;=15*60,1,IF(F6715&lt;1*60,1,0)))</f>
        <v>1</v>
      </c>
      <c r="I6715">
        <f>IF(AND(F6715&gt;=1*60,F6715&lt;6*60),1,0)</f>
        <v>0</v>
      </c>
      <c r="J6715">
        <f>IF(AND(F6715&gt;=10*60,F6715&lt;15*60),1,0)</f>
        <v>0</v>
      </c>
      <c r="K6715">
        <f>IF(AND(F6715&gt;=16*60,F6715&lt;21*60),1,0)</f>
        <v>1</v>
      </c>
      <c r="L6715">
        <f>K6715*G6715</f>
        <v>0</v>
      </c>
      <c r="M6715">
        <f>H6715*B6715</f>
        <v>0.114</v>
      </c>
      <c r="N6715">
        <f>I6715*B6715</f>
        <v>0</v>
      </c>
      <c r="O6715">
        <f>J6715*B6715</f>
        <v>0</v>
      </c>
    </row>
    <row r="6716" spans="1:15" x14ac:dyDescent="0.25">
      <c r="A6716" s="1">
        <v>41414.729166666701</v>
      </c>
      <c r="B6716">
        <v>9.5000000000000001E-2</v>
      </c>
      <c r="C6716">
        <f>HOUR(A6716)</f>
        <v>17</v>
      </c>
      <c r="D6716">
        <f>MINUTE(A6716)</f>
        <v>30</v>
      </c>
      <c r="E6716">
        <v>5</v>
      </c>
      <c r="F6716">
        <f>60*C6716+D6716</f>
        <v>1050</v>
      </c>
      <c r="G6716">
        <f>IF(MONTH(A6716)&gt;10,1,IF(MONTH(A6716)&lt;4,1,0))</f>
        <v>0</v>
      </c>
      <c r="H6716">
        <f>IF(AND(F6716&gt;=6*60,F6716&lt;10*60),1,IF(F6716&gt;=15*60,1,IF(F6716&lt;1*60,1,0)))</f>
        <v>1</v>
      </c>
      <c r="I6716">
        <f>IF(AND(F6716&gt;=1*60,F6716&lt;6*60),1,0)</f>
        <v>0</v>
      </c>
      <c r="J6716">
        <f>IF(AND(F6716&gt;=10*60,F6716&lt;15*60),1,0)</f>
        <v>0</v>
      </c>
      <c r="K6716">
        <f>IF(AND(F6716&gt;=16*60,F6716&lt;21*60),1,0)</f>
        <v>1</v>
      </c>
      <c r="L6716">
        <f>K6716*G6716</f>
        <v>0</v>
      </c>
      <c r="M6716">
        <f>H6716*B6716</f>
        <v>9.5000000000000001E-2</v>
      </c>
      <c r="N6716">
        <f>I6716*B6716</f>
        <v>0</v>
      </c>
      <c r="O6716">
        <f>J6716*B6716</f>
        <v>0</v>
      </c>
    </row>
    <row r="6717" spans="1:15" x14ac:dyDescent="0.25">
      <c r="A6717" s="1">
        <v>41414.75</v>
      </c>
      <c r="B6717">
        <v>0.14699999999999999</v>
      </c>
      <c r="C6717">
        <f>HOUR(A6717)</f>
        <v>18</v>
      </c>
      <c r="D6717">
        <f>MINUTE(A6717)</f>
        <v>0</v>
      </c>
      <c r="E6717">
        <v>5</v>
      </c>
      <c r="F6717">
        <f>60*C6717+D6717</f>
        <v>1080</v>
      </c>
      <c r="G6717">
        <f>IF(MONTH(A6717)&gt;10,1,IF(MONTH(A6717)&lt;4,1,0))</f>
        <v>0</v>
      </c>
      <c r="H6717">
        <f>IF(AND(F6717&gt;=6*60,F6717&lt;10*60),1,IF(F6717&gt;=15*60,1,IF(F6717&lt;1*60,1,0)))</f>
        <v>1</v>
      </c>
      <c r="I6717">
        <f>IF(AND(F6717&gt;=1*60,F6717&lt;6*60),1,0)</f>
        <v>0</v>
      </c>
      <c r="J6717">
        <f>IF(AND(F6717&gt;=10*60,F6717&lt;15*60),1,0)</f>
        <v>0</v>
      </c>
      <c r="K6717">
        <f>IF(AND(F6717&gt;=16*60,F6717&lt;21*60),1,0)</f>
        <v>1</v>
      </c>
      <c r="L6717">
        <f>K6717*G6717</f>
        <v>0</v>
      </c>
      <c r="M6717">
        <f>H6717*B6717</f>
        <v>0.14699999999999999</v>
      </c>
      <c r="N6717">
        <f>I6717*B6717</f>
        <v>0</v>
      </c>
      <c r="O6717">
        <f>J6717*B6717</f>
        <v>0</v>
      </c>
    </row>
    <row r="6718" spans="1:15" x14ac:dyDescent="0.25">
      <c r="A6718" s="1">
        <v>41414.770833333299</v>
      </c>
      <c r="B6718">
        <v>0.122</v>
      </c>
      <c r="C6718">
        <f>HOUR(A6718)</f>
        <v>18</v>
      </c>
      <c r="D6718">
        <f>MINUTE(A6718)</f>
        <v>30</v>
      </c>
      <c r="E6718">
        <v>5</v>
      </c>
      <c r="F6718">
        <f>60*C6718+D6718</f>
        <v>1110</v>
      </c>
      <c r="G6718">
        <f>IF(MONTH(A6718)&gt;10,1,IF(MONTH(A6718)&lt;4,1,0))</f>
        <v>0</v>
      </c>
      <c r="H6718">
        <f>IF(AND(F6718&gt;=6*60,F6718&lt;10*60),1,IF(F6718&gt;=15*60,1,IF(F6718&lt;1*60,1,0)))</f>
        <v>1</v>
      </c>
      <c r="I6718">
        <f>IF(AND(F6718&gt;=1*60,F6718&lt;6*60),1,0)</f>
        <v>0</v>
      </c>
      <c r="J6718">
        <f>IF(AND(F6718&gt;=10*60,F6718&lt;15*60),1,0)</f>
        <v>0</v>
      </c>
      <c r="K6718">
        <f>IF(AND(F6718&gt;=16*60,F6718&lt;21*60),1,0)</f>
        <v>1</v>
      </c>
      <c r="L6718">
        <f>K6718*G6718</f>
        <v>0</v>
      </c>
      <c r="M6718">
        <f>H6718*B6718</f>
        <v>0.122</v>
      </c>
      <c r="N6718">
        <f>I6718*B6718</f>
        <v>0</v>
      </c>
      <c r="O6718">
        <f>J6718*B6718</f>
        <v>0</v>
      </c>
    </row>
    <row r="6719" spans="1:15" x14ac:dyDescent="0.25">
      <c r="A6719" s="1">
        <v>41414.791666666701</v>
      </c>
      <c r="B6719">
        <v>0.114</v>
      </c>
      <c r="C6719">
        <f>HOUR(A6719)</f>
        <v>19</v>
      </c>
      <c r="D6719">
        <f>MINUTE(A6719)</f>
        <v>0</v>
      </c>
      <c r="E6719">
        <v>5</v>
      </c>
      <c r="F6719">
        <f>60*C6719+D6719</f>
        <v>1140</v>
      </c>
      <c r="G6719">
        <f>IF(MONTH(A6719)&gt;10,1,IF(MONTH(A6719)&lt;4,1,0))</f>
        <v>0</v>
      </c>
      <c r="H6719">
        <f>IF(AND(F6719&gt;=6*60,F6719&lt;10*60),1,IF(F6719&gt;=15*60,1,IF(F6719&lt;1*60,1,0)))</f>
        <v>1</v>
      </c>
      <c r="I6719">
        <f>IF(AND(F6719&gt;=1*60,F6719&lt;6*60),1,0)</f>
        <v>0</v>
      </c>
      <c r="J6719">
        <f>IF(AND(F6719&gt;=10*60,F6719&lt;15*60),1,0)</f>
        <v>0</v>
      </c>
      <c r="K6719">
        <f>IF(AND(F6719&gt;=16*60,F6719&lt;21*60),1,0)</f>
        <v>1</v>
      </c>
      <c r="L6719">
        <f>K6719*G6719</f>
        <v>0</v>
      </c>
      <c r="M6719">
        <f>H6719*B6719</f>
        <v>0.114</v>
      </c>
      <c r="N6719">
        <f>I6719*B6719</f>
        <v>0</v>
      </c>
      <c r="O6719">
        <f>J6719*B6719</f>
        <v>0</v>
      </c>
    </row>
    <row r="6720" spans="1:15" x14ac:dyDescent="0.25">
      <c r="A6720" s="1">
        <v>41414.8125</v>
      </c>
      <c r="B6720">
        <v>0.105</v>
      </c>
      <c r="C6720">
        <f>HOUR(A6720)</f>
        <v>19</v>
      </c>
      <c r="D6720">
        <f>MINUTE(A6720)</f>
        <v>30</v>
      </c>
      <c r="E6720">
        <v>5</v>
      </c>
      <c r="F6720">
        <f>60*C6720+D6720</f>
        <v>1170</v>
      </c>
      <c r="G6720">
        <f>IF(MONTH(A6720)&gt;10,1,IF(MONTH(A6720)&lt;4,1,0))</f>
        <v>0</v>
      </c>
      <c r="H6720">
        <f>IF(AND(F6720&gt;=6*60,F6720&lt;10*60),1,IF(F6720&gt;=15*60,1,IF(F6720&lt;1*60,1,0)))</f>
        <v>1</v>
      </c>
      <c r="I6720">
        <f>IF(AND(F6720&gt;=1*60,F6720&lt;6*60),1,0)</f>
        <v>0</v>
      </c>
      <c r="J6720">
        <f>IF(AND(F6720&gt;=10*60,F6720&lt;15*60),1,0)</f>
        <v>0</v>
      </c>
      <c r="K6720">
        <f>IF(AND(F6720&gt;=16*60,F6720&lt;21*60),1,0)</f>
        <v>1</v>
      </c>
      <c r="L6720">
        <f>K6720*G6720</f>
        <v>0</v>
      </c>
      <c r="M6720">
        <f>H6720*B6720</f>
        <v>0.105</v>
      </c>
      <c r="N6720">
        <f>I6720*B6720</f>
        <v>0</v>
      </c>
      <c r="O6720">
        <f>J6720*B6720</f>
        <v>0</v>
      </c>
    </row>
    <row r="6721" spans="1:15" x14ac:dyDescent="0.25">
      <c r="A6721" s="1">
        <v>41414.833333333299</v>
      </c>
      <c r="B6721">
        <v>0.10299999999999999</v>
      </c>
      <c r="C6721">
        <f>HOUR(A6721)</f>
        <v>20</v>
      </c>
      <c r="D6721">
        <f>MINUTE(A6721)</f>
        <v>0</v>
      </c>
      <c r="E6721">
        <v>5</v>
      </c>
      <c r="F6721">
        <f>60*C6721+D6721</f>
        <v>1200</v>
      </c>
      <c r="G6721">
        <f>IF(MONTH(A6721)&gt;10,1,IF(MONTH(A6721)&lt;4,1,0))</f>
        <v>0</v>
      </c>
      <c r="H6721">
        <f>IF(AND(F6721&gt;=6*60,F6721&lt;10*60),1,IF(F6721&gt;=15*60,1,IF(F6721&lt;1*60,1,0)))</f>
        <v>1</v>
      </c>
      <c r="I6721">
        <f>IF(AND(F6721&gt;=1*60,F6721&lt;6*60),1,0)</f>
        <v>0</v>
      </c>
      <c r="J6721">
        <f>IF(AND(F6721&gt;=10*60,F6721&lt;15*60),1,0)</f>
        <v>0</v>
      </c>
      <c r="K6721">
        <f>IF(AND(F6721&gt;=16*60,F6721&lt;21*60),1,0)</f>
        <v>1</v>
      </c>
      <c r="L6721">
        <f>K6721*G6721</f>
        <v>0</v>
      </c>
      <c r="M6721">
        <f>H6721*B6721</f>
        <v>0.10299999999999999</v>
      </c>
      <c r="N6721">
        <f>I6721*B6721</f>
        <v>0</v>
      </c>
      <c r="O6721">
        <f>J6721*B6721</f>
        <v>0</v>
      </c>
    </row>
    <row r="6722" spans="1:15" x14ac:dyDescent="0.25">
      <c r="A6722" s="1">
        <v>41414.854166666701</v>
      </c>
      <c r="B6722">
        <v>0.104</v>
      </c>
      <c r="C6722">
        <f>HOUR(A6722)</f>
        <v>20</v>
      </c>
      <c r="D6722">
        <f>MINUTE(A6722)</f>
        <v>30</v>
      </c>
      <c r="E6722">
        <v>5</v>
      </c>
      <c r="F6722">
        <f>60*C6722+D6722</f>
        <v>1230</v>
      </c>
      <c r="G6722">
        <f>IF(MONTH(A6722)&gt;10,1,IF(MONTH(A6722)&lt;4,1,0))</f>
        <v>0</v>
      </c>
      <c r="H6722">
        <f>IF(AND(F6722&gt;=6*60,F6722&lt;10*60),1,IF(F6722&gt;=15*60,1,IF(F6722&lt;1*60,1,0)))</f>
        <v>1</v>
      </c>
      <c r="I6722">
        <f>IF(AND(F6722&gt;=1*60,F6722&lt;6*60),1,0)</f>
        <v>0</v>
      </c>
      <c r="J6722">
        <f>IF(AND(F6722&gt;=10*60,F6722&lt;15*60),1,0)</f>
        <v>0</v>
      </c>
      <c r="K6722">
        <f>IF(AND(F6722&gt;=16*60,F6722&lt;21*60),1,0)</f>
        <v>1</v>
      </c>
      <c r="L6722">
        <f>K6722*G6722</f>
        <v>0</v>
      </c>
      <c r="M6722">
        <f>H6722*B6722</f>
        <v>0.104</v>
      </c>
      <c r="N6722">
        <f>I6722*B6722</f>
        <v>0</v>
      </c>
      <c r="O6722">
        <f>J6722*B6722</f>
        <v>0</v>
      </c>
    </row>
    <row r="6723" spans="1:15" x14ac:dyDescent="0.25">
      <c r="A6723" s="1">
        <v>41414.875</v>
      </c>
      <c r="B6723">
        <v>0.109</v>
      </c>
      <c r="C6723">
        <f>HOUR(A6723)</f>
        <v>21</v>
      </c>
      <c r="D6723">
        <f>MINUTE(A6723)</f>
        <v>0</v>
      </c>
      <c r="E6723">
        <v>5</v>
      </c>
      <c r="F6723">
        <f>60*C6723+D6723</f>
        <v>1260</v>
      </c>
      <c r="G6723">
        <f>IF(MONTH(A6723)&gt;10,1,IF(MONTH(A6723)&lt;4,1,0))</f>
        <v>0</v>
      </c>
      <c r="H6723">
        <f>IF(AND(F6723&gt;=6*60,F6723&lt;10*60),1,IF(F6723&gt;=15*60,1,IF(F6723&lt;1*60,1,0)))</f>
        <v>1</v>
      </c>
      <c r="I6723">
        <f>IF(AND(F6723&gt;=1*60,F6723&lt;6*60),1,0)</f>
        <v>0</v>
      </c>
      <c r="J6723">
        <f>IF(AND(F6723&gt;=10*60,F6723&lt;15*60),1,0)</f>
        <v>0</v>
      </c>
      <c r="K6723">
        <f>IF(AND(F6723&gt;=16*60,F6723&lt;21*60),1,0)</f>
        <v>0</v>
      </c>
      <c r="L6723">
        <f>K6723*G6723</f>
        <v>0</v>
      </c>
      <c r="M6723">
        <f>H6723*B6723</f>
        <v>0.109</v>
      </c>
      <c r="N6723">
        <f>I6723*B6723</f>
        <v>0</v>
      </c>
      <c r="O6723">
        <f>J6723*B6723</f>
        <v>0</v>
      </c>
    </row>
    <row r="6724" spans="1:15" x14ac:dyDescent="0.25">
      <c r="A6724" s="1">
        <v>41414.895833333299</v>
      </c>
      <c r="B6724">
        <v>0.31</v>
      </c>
      <c r="C6724">
        <f>HOUR(A6724)</f>
        <v>21</v>
      </c>
      <c r="D6724">
        <f>MINUTE(A6724)</f>
        <v>30</v>
      </c>
      <c r="E6724">
        <v>5</v>
      </c>
      <c r="F6724">
        <f>60*C6724+D6724</f>
        <v>1290</v>
      </c>
      <c r="G6724">
        <f>IF(MONTH(A6724)&gt;10,1,IF(MONTH(A6724)&lt;4,1,0))</f>
        <v>0</v>
      </c>
      <c r="H6724">
        <f>IF(AND(F6724&gt;=6*60,F6724&lt;10*60),1,IF(F6724&gt;=15*60,1,IF(F6724&lt;1*60,1,0)))</f>
        <v>1</v>
      </c>
      <c r="I6724">
        <f>IF(AND(F6724&gt;=1*60,F6724&lt;6*60),1,0)</f>
        <v>0</v>
      </c>
      <c r="J6724">
        <f>IF(AND(F6724&gt;=10*60,F6724&lt;15*60),1,0)</f>
        <v>0</v>
      </c>
      <c r="K6724">
        <f>IF(AND(F6724&gt;=16*60,F6724&lt;21*60),1,0)</f>
        <v>0</v>
      </c>
      <c r="L6724">
        <f>K6724*G6724</f>
        <v>0</v>
      </c>
      <c r="M6724">
        <f>H6724*B6724</f>
        <v>0.31</v>
      </c>
      <c r="N6724">
        <f>I6724*B6724</f>
        <v>0</v>
      </c>
      <c r="O6724">
        <f>J6724*B6724</f>
        <v>0</v>
      </c>
    </row>
    <row r="6725" spans="1:15" x14ac:dyDescent="0.25">
      <c r="A6725" s="1">
        <v>41414.916666666701</v>
      </c>
      <c r="B6725">
        <v>0.16700000000000001</v>
      </c>
      <c r="C6725">
        <f>HOUR(A6725)</f>
        <v>22</v>
      </c>
      <c r="D6725">
        <f>MINUTE(A6725)</f>
        <v>0</v>
      </c>
      <c r="E6725">
        <v>5</v>
      </c>
      <c r="F6725">
        <f>60*C6725+D6725</f>
        <v>1320</v>
      </c>
      <c r="G6725">
        <f>IF(MONTH(A6725)&gt;10,1,IF(MONTH(A6725)&lt;4,1,0))</f>
        <v>0</v>
      </c>
      <c r="H6725">
        <f>IF(AND(F6725&gt;=6*60,F6725&lt;10*60),1,IF(F6725&gt;=15*60,1,IF(F6725&lt;1*60,1,0)))</f>
        <v>1</v>
      </c>
      <c r="I6725">
        <f>IF(AND(F6725&gt;=1*60,F6725&lt;6*60),1,0)</f>
        <v>0</v>
      </c>
      <c r="J6725">
        <f>IF(AND(F6725&gt;=10*60,F6725&lt;15*60),1,0)</f>
        <v>0</v>
      </c>
      <c r="K6725">
        <f>IF(AND(F6725&gt;=16*60,F6725&lt;21*60),1,0)</f>
        <v>0</v>
      </c>
      <c r="L6725">
        <f>K6725*G6725</f>
        <v>0</v>
      </c>
      <c r="M6725">
        <f>H6725*B6725</f>
        <v>0.16700000000000001</v>
      </c>
      <c r="N6725">
        <f>I6725*B6725</f>
        <v>0</v>
      </c>
      <c r="O6725">
        <f>J6725*B6725</f>
        <v>0</v>
      </c>
    </row>
    <row r="6726" spans="1:15" x14ac:dyDescent="0.25">
      <c r="A6726" s="1">
        <v>41414.9375</v>
      </c>
      <c r="B6726">
        <v>0.109</v>
      </c>
      <c r="C6726">
        <f>HOUR(A6726)</f>
        <v>22</v>
      </c>
      <c r="D6726">
        <f>MINUTE(A6726)</f>
        <v>30</v>
      </c>
      <c r="E6726">
        <v>5</v>
      </c>
      <c r="F6726">
        <f>60*C6726+D6726</f>
        <v>1350</v>
      </c>
      <c r="G6726">
        <f>IF(MONTH(A6726)&gt;10,1,IF(MONTH(A6726)&lt;4,1,0))</f>
        <v>0</v>
      </c>
      <c r="H6726">
        <f>IF(AND(F6726&gt;=6*60,F6726&lt;10*60),1,IF(F6726&gt;=15*60,1,IF(F6726&lt;1*60,1,0)))</f>
        <v>1</v>
      </c>
      <c r="I6726">
        <f>IF(AND(F6726&gt;=1*60,F6726&lt;6*60),1,0)</f>
        <v>0</v>
      </c>
      <c r="J6726">
        <f>IF(AND(F6726&gt;=10*60,F6726&lt;15*60),1,0)</f>
        <v>0</v>
      </c>
      <c r="K6726">
        <f>IF(AND(F6726&gt;=16*60,F6726&lt;21*60),1,0)</f>
        <v>0</v>
      </c>
      <c r="L6726">
        <f>K6726*G6726</f>
        <v>0</v>
      </c>
      <c r="M6726">
        <f>H6726*B6726</f>
        <v>0.109</v>
      </c>
      <c r="N6726">
        <f>I6726*B6726</f>
        <v>0</v>
      </c>
      <c r="O6726">
        <f>J6726*B6726</f>
        <v>0</v>
      </c>
    </row>
    <row r="6727" spans="1:15" x14ac:dyDescent="0.25">
      <c r="A6727" s="1">
        <v>41414.958333333299</v>
      </c>
      <c r="B6727">
        <v>0.111</v>
      </c>
      <c r="C6727">
        <f>HOUR(A6727)</f>
        <v>23</v>
      </c>
      <c r="D6727">
        <f>MINUTE(A6727)</f>
        <v>0</v>
      </c>
      <c r="E6727">
        <v>5</v>
      </c>
      <c r="F6727">
        <f>60*C6727+D6727</f>
        <v>1380</v>
      </c>
      <c r="G6727">
        <f>IF(MONTH(A6727)&gt;10,1,IF(MONTH(A6727)&lt;4,1,0))</f>
        <v>0</v>
      </c>
      <c r="H6727">
        <f>IF(AND(F6727&gt;=6*60,F6727&lt;10*60),1,IF(F6727&gt;=15*60,1,IF(F6727&lt;1*60,1,0)))</f>
        <v>1</v>
      </c>
      <c r="I6727">
        <f>IF(AND(F6727&gt;=1*60,F6727&lt;6*60),1,0)</f>
        <v>0</v>
      </c>
      <c r="J6727">
        <f>IF(AND(F6727&gt;=10*60,F6727&lt;15*60),1,0)</f>
        <v>0</v>
      </c>
      <c r="K6727">
        <f>IF(AND(F6727&gt;=16*60,F6727&lt;21*60),1,0)</f>
        <v>0</v>
      </c>
      <c r="L6727">
        <f>K6727*G6727</f>
        <v>0</v>
      </c>
      <c r="M6727">
        <f>H6727*B6727</f>
        <v>0.111</v>
      </c>
      <c r="N6727">
        <f>I6727*B6727</f>
        <v>0</v>
      </c>
      <c r="O6727">
        <f>J6727*B6727</f>
        <v>0</v>
      </c>
    </row>
    <row r="6728" spans="1:15" x14ac:dyDescent="0.25">
      <c r="A6728" s="1">
        <v>41414.979166666701</v>
      </c>
      <c r="B6728">
        <v>0.112</v>
      </c>
      <c r="C6728">
        <f>HOUR(A6728)</f>
        <v>23</v>
      </c>
      <c r="D6728">
        <f>MINUTE(A6728)</f>
        <v>30</v>
      </c>
      <c r="E6728">
        <v>5</v>
      </c>
      <c r="F6728">
        <f>60*C6728+D6728</f>
        <v>1410</v>
      </c>
      <c r="G6728">
        <f>IF(MONTH(A6728)&gt;10,1,IF(MONTH(A6728)&lt;4,1,0))</f>
        <v>0</v>
      </c>
      <c r="H6728">
        <f>IF(AND(F6728&gt;=6*60,F6728&lt;10*60),1,IF(F6728&gt;=15*60,1,IF(F6728&lt;1*60,1,0)))</f>
        <v>1</v>
      </c>
      <c r="I6728">
        <f>IF(AND(F6728&gt;=1*60,F6728&lt;6*60),1,0)</f>
        <v>0</v>
      </c>
      <c r="J6728">
        <f>IF(AND(F6728&gt;=10*60,F6728&lt;15*60),1,0)</f>
        <v>0</v>
      </c>
      <c r="K6728">
        <f>IF(AND(F6728&gt;=16*60,F6728&lt;21*60),1,0)</f>
        <v>0</v>
      </c>
      <c r="L6728">
        <f>K6728*G6728</f>
        <v>0</v>
      </c>
      <c r="M6728">
        <f>H6728*B6728</f>
        <v>0.112</v>
      </c>
      <c r="N6728">
        <f>I6728*B6728</f>
        <v>0</v>
      </c>
      <c r="O6728">
        <f>J6728*B6728</f>
        <v>0</v>
      </c>
    </row>
    <row r="6729" spans="1:15" x14ac:dyDescent="0.25">
      <c r="A6729" s="1">
        <v>41415</v>
      </c>
      <c r="B6729">
        <v>9.6000000000000002E-2</v>
      </c>
      <c r="C6729">
        <f>HOUR(A6729)</f>
        <v>0</v>
      </c>
      <c r="D6729">
        <f>MINUTE(A6729)</f>
        <v>0</v>
      </c>
      <c r="E6729">
        <v>5</v>
      </c>
      <c r="F6729">
        <f>60*C6729+D6729</f>
        <v>0</v>
      </c>
      <c r="G6729">
        <f>IF(MONTH(A6729)&gt;10,1,IF(MONTH(A6729)&lt;4,1,0))</f>
        <v>0</v>
      </c>
      <c r="H6729">
        <f>IF(AND(F6729&gt;=6*60,F6729&lt;10*60),1,IF(F6729&gt;=15*60,1,IF(F6729&lt;1*60,1,0)))</f>
        <v>1</v>
      </c>
      <c r="I6729">
        <f>IF(AND(F6729&gt;=1*60,F6729&lt;6*60),1,0)</f>
        <v>0</v>
      </c>
      <c r="J6729">
        <f>IF(AND(F6729&gt;=10*60,F6729&lt;15*60),1,0)</f>
        <v>0</v>
      </c>
      <c r="K6729">
        <f>IF(AND(F6729&gt;=16*60,F6729&lt;21*60),1,0)</f>
        <v>0</v>
      </c>
      <c r="L6729">
        <f>K6729*G6729</f>
        <v>0</v>
      </c>
      <c r="M6729">
        <f>H6729*B6729</f>
        <v>9.6000000000000002E-2</v>
      </c>
      <c r="N6729">
        <f>I6729*B6729</f>
        <v>0</v>
      </c>
      <c r="O6729">
        <f>J6729*B6729</f>
        <v>0</v>
      </c>
    </row>
    <row r="6730" spans="1:15" x14ac:dyDescent="0.25">
      <c r="A6730" s="1">
        <v>41415.020833333299</v>
      </c>
      <c r="B6730">
        <v>8.5000000000000006E-2</v>
      </c>
      <c r="C6730">
        <f>HOUR(A6730)</f>
        <v>0</v>
      </c>
      <c r="D6730">
        <f>MINUTE(A6730)</f>
        <v>30</v>
      </c>
      <c r="E6730">
        <v>5</v>
      </c>
      <c r="F6730">
        <f>60*C6730+D6730</f>
        <v>30</v>
      </c>
      <c r="G6730">
        <f>IF(MONTH(A6730)&gt;10,1,IF(MONTH(A6730)&lt;4,1,0))</f>
        <v>0</v>
      </c>
      <c r="H6730">
        <f>IF(AND(F6730&gt;=6*60,F6730&lt;10*60),1,IF(F6730&gt;=15*60,1,IF(F6730&lt;1*60,1,0)))</f>
        <v>1</v>
      </c>
      <c r="I6730">
        <f>IF(AND(F6730&gt;=1*60,F6730&lt;6*60),1,0)</f>
        <v>0</v>
      </c>
      <c r="J6730">
        <f>IF(AND(F6730&gt;=10*60,F6730&lt;15*60),1,0)</f>
        <v>0</v>
      </c>
      <c r="K6730">
        <f>IF(AND(F6730&gt;=16*60,F6730&lt;21*60),1,0)</f>
        <v>0</v>
      </c>
      <c r="L6730">
        <f>K6730*G6730</f>
        <v>0</v>
      </c>
      <c r="M6730">
        <f>H6730*B6730</f>
        <v>8.5000000000000006E-2</v>
      </c>
      <c r="N6730">
        <f>I6730*B6730</f>
        <v>0</v>
      </c>
      <c r="O6730">
        <f>J6730*B6730</f>
        <v>0</v>
      </c>
    </row>
    <row r="6731" spans="1:15" x14ac:dyDescent="0.25">
      <c r="A6731" s="1">
        <v>41415.041666666701</v>
      </c>
      <c r="B6731">
        <v>0.05</v>
      </c>
      <c r="C6731">
        <f>HOUR(A6731)</f>
        <v>1</v>
      </c>
      <c r="D6731">
        <f>MINUTE(A6731)</f>
        <v>0</v>
      </c>
      <c r="E6731">
        <v>5</v>
      </c>
      <c r="F6731">
        <f>60*C6731+D6731</f>
        <v>60</v>
      </c>
      <c r="G6731">
        <f>IF(MONTH(A6731)&gt;10,1,IF(MONTH(A6731)&lt;4,1,0))</f>
        <v>0</v>
      </c>
      <c r="H6731">
        <f>IF(AND(F6731&gt;=6*60,F6731&lt;10*60),1,IF(F6731&gt;=15*60,1,IF(F6731&lt;1*60,1,0)))</f>
        <v>0</v>
      </c>
      <c r="I6731">
        <f>IF(AND(F6731&gt;=1*60,F6731&lt;6*60),1,0)</f>
        <v>1</v>
      </c>
      <c r="J6731">
        <f>IF(AND(F6731&gt;=10*60,F6731&lt;15*60),1,0)</f>
        <v>0</v>
      </c>
      <c r="K6731">
        <f>IF(AND(F6731&gt;=16*60,F6731&lt;21*60),1,0)</f>
        <v>0</v>
      </c>
      <c r="L6731">
        <f>K6731*G6731</f>
        <v>0</v>
      </c>
      <c r="M6731">
        <f>H6731*B6731</f>
        <v>0</v>
      </c>
      <c r="N6731">
        <f>I6731*B6731</f>
        <v>0.05</v>
      </c>
      <c r="O6731">
        <f>J6731*B6731</f>
        <v>0</v>
      </c>
    </row>
    <row r="6732" spans="1:15" x14ac:dyDescent="0.25">
      <c r="A6732" s="1">
        <v>41415.0625</v>
      </c>
      <c r="B6732">
        <v>4.9000000000000002E-2</v>
      </c>
      <c r="C6732">
        <f>HOUR(A6732)</f>
        <v>1</v>
      </c>
      <c r="D6732">
        <f>MINUTE(A6732)</f>
        <v>30</v>
      </c>
      <c r="E6732">
        <v>5</v>
      </c>
      <c r="F6732">
        <f>60*C6732+D6732</f>
        <v>90</v>
      </c>
      <c r="G6732">
        <f>IF(MONTH(A6732)&gt;10,1,IF(MONTH(A6732)&lt;4,1,0))</f>
        <v>0</v>
      </c>
      <c r="H6732">
        <f>IF(AND(F6732&gt;=6*60,F6732&lt;10*60),1,IF(F6732&gt;=15*60,1,IF(F6732&lt;1*60,1,0)))</f>
        <v>0</v>
      </c>
      <c r="I6732">
        <f>IF(AND(F6732&gt;=1*60,F6732&lt;6*60),1,0)</f>
        <v>1</v>
      </c>
      <c r="J6732">
        <f>IF(AND(F6732&gt;=10*60,F6732&lt;15*60),1,0)</f>
        <v>0</v>
      </c>
      <c r="K6732">
        <f>IF(AND(F6732&gt;=16*60,F6732&lt;21*60),1,0)</f>
        <v>0</v>
      </c>
      <c r="L6732">
        <f>K6732*G6732</f>
        <v>0</v>
      </c>
      <c r="M6732">
        <f>H6732*B6732</f>
        <v>0</v>
      </c>
      <c r="N6732">
        <f>I6732*B6732</f>
        <v>4.9000000000000002E-2</v>
      </c>
      <c r="O6732">
        <f>J6732*B6732</f>
        <v>0</v>
      </c>
    </row>
    <row r="6733" spans="1:15" x14ac:dyDescent="0.25">
      <c r="A6733" s="1">
        <v>41415.083333333299</v>
      </c>
      <c r="B6733">
        <v>7.3999999999999996E-2</v>
      </c>
      <c r="C6733">
        <f>HOUR(A6733)</f>
        <v>2</v>
      </c>
      <c r="D6733">
        <f>MINUTE(A6733)</f>
        <v>0</v>
      </c>
      <c r="E6733">
        <v>5</v>
      </c>
      <c r="F6733">
        <f>60*C6733+D6733</f>
        <v>120</v>
      </c>
      <c r="G6733">
        <f>IF(MONTH(A6733)&gt;10,1,IF(MONTH(A6733)&lt;4,1,0))</f>
        <v>0</v>
      </c>
      <c r="H6733">
        <f>IF(AND(F6733&gt;=6*60,F6733&lt;10*60),1,IF(F6733&gt;=15*60,1,IF(F6733&lt;1*60,1,0)))</f>
        <v>0</v>
      </c>
      <c r="I6733">
        <f>IF(AND(F6733&gt;=1*60,F6733&lt;6*60),1,0)</f>
        <v>1</v>
      </c>
      <c r="J6733">
        <f>IF(AND(F6733&gt;=10*60,F6733&lt;15*60),1,0)</f>
        <v>0</v>
      </c>
      <c r="K6733">
        <f>IF(AND(F6733&gt;=16*60,F6733&lt;21*60),1,0)</f>
        <v>0</v>
      </c>
      <c r="L6733">
        <f>K6733*G6733</f>
        <v>0</v>
      </c>
      <c r="M6733">
        <f>H6733*B6733</f>
        <v>0</v>
      </c>
      <c r="N6733">
        <f>I6733*B6733</f>
        <v>7.3999999999999996E-2</v>
      </c>
      <c r="O6733">
        <f>J6733*B6733</f>
        <v>0</v>
      </c>
    </row>
    <row r="6734" spans="1:15" x14ac:dyDescent="0.25">
      <c r="A6734" s="1">
        <v>41415.104166666701</v>
      </c>
      <c r="B6734">
        <v>9.0999999999999998E-2</v>
      </c>
      <c r="C6734">
        <f>HOUR(A6734)</f>
        <v>2</v>
      </c>
      <c r="D6734">
        <f>MINUTE(A6734)</f>
        <v>30</v>
      </c>
      <c r="E6734">
        <v>5</v>
      </c>
      <c r="F6734">
        <f>60*C6734+D6734</f>
        <v>150</v>
      </c>
      <c r="G6734">
        <f>IF(MONTH(A6734)&gt;10,1,IF(MONTH(A6734)&lt;4,1,0))</f>
        <v>0</v>
      </c>
      <c r="H6734">
        <f>IF(AND(F6734&gt;=6*60,F6734&lt;10*60),1,IF(F6734&gt;=15*60,1,IF(F6734&lt;1*60,1,0)))</f>
        <v>0</v>
      </c>
      <c r="I6734">
        <f>IF(AND(F6734&gt;=1*60,F6734&lt;6*60),1,0)</f>
        <v>1</v>
      </c>
      <c r="J6734">
        <f>IF(AND(F6734&gt;=10*60,F6734&lt;15*60),1,0)</f>
        <v>0</v>
      </c>
      <c r="K6734">
        <f>IF(AND(F6734&gt;=16*60,F6734&lt;21*60),1,0)</f>
        <v>0</v>
      </c>
      <c r="L6734">
        <f>K6734*G6734</f>
        <v>0</v>
      </c>
      <c r="M6734">
        <f>H6734*B6734</f>
        <v>0</v>
      </c>
      <c r="N6734">
        <f>I6734*B6734</f>
        <v>9.0999999999999998E-2</v>
      </c>
      <c r="O6734">
        <f>J6734*B6734</f>
        <v>0</v>
      </c>
    </row>
    <row r="6735" spans="1:15" x14ac:dyDescent="0.25">
      <c r="A6735" s="1">
        <v>41415.125</v>
      </c>
      <c r="B6735">
        <v>0.109</v>
      </c>
      <c r="C6735">
        <f>HOUR(A6735)</f>
        <v>3</v>
      </c>
      <c r="D6735">
        <f>MINUTE(A6735)</f>
        <v>0</v>
      </c>
      <c r="E6735">
        <v>5</v>
      </c>
      <c r="F6735">
        <f>60*C6735+D6735</f>
        <v>180</v>
      </c>
      <c r="G6735">
        <f>IF(MONTH(A6735)&gt;10,1,IF(MONTH(A6735)&lt;4,1,0))</f>
        <v>0</v>
      </c>
      <c r="H6735">
        <f>IF(AND(F6735&gt;=6*60,F6735&lt;10*60),1,IF(F6735&gt;=15*60,1,IF(F6735&lt;1*60,1,0)))</f>
        <v>0</v>
      </c>
      <c r="I6735">
        <f>IF(AND(F6735&gt;=1*60,F6735&lt;6*60),1,0)</f>
        <v>1</v>
      </c>
      <c r="J6735">
        <f>IF(AND(F6735&gt;=10*60,F6735&lt;15*60),1,0)</f>
        <v>0</v>
      </c>
      <c r="K6735">
        <f>IF(AND(F6735&gt;=16*60,F6735&lt;21*60),1,0)</f>
        <v>0</v>
      </c>
      <c r="L6735">
        <f>K6735*G6735</f>
        <v>0</v>
      </c>
      <c r="M6735">
        <f>H6735*B6735</f>
        <v>0</v>
      </c>
      <c r="N6735">
        <f>I6735*B6735</f>
        <v>0.109</v>
      </c>
      <c r="O6735">
        <f>J6735*B6735</f>
        <v>0</v>
      </c>
    </row>
    <row r="6736" spans="1:15" x14ac:dyDescent="0.25">
      <c r="A6736" s="1">
        <v>41415.145833333299</v>
      </c>
      <c r="B6736">
        <v>0.04</v>
      </c>
      <c r="C6736">
        <f>HOUR(A6736)</f>
        <v>3</v>
      </c>
      <c r="D6736">
        <f>MINUTE(A6736)</f>
        <v>30</v>
      </c>
      <c r="E6736">
        <v>5</v>
      </c>
      <c r="F6736">
        <f>60*C6736+D6736</f>
        <v>210</v>
      </c>
      <c r="G6736">
        <f>IF(MONTH(A6736)&gt;10,1,IF(MONTH(A6736)&lt;4,1,0))</f>
        <v>0</v>
      </c>
      <c r="H6736">
        <f>IF(AND(F6736&gt;=6*60,F6736&lt;10*60),1,IF(F6736&gt;=15*60,1,IF(F6736&lt;1*60,1,0)))</f>
        <v>0</v>
      </c>
      <c r="I6736">
        <f>IF(AND(F6736&gt;=1*60,F6736&lt;6*60),1,0)</f>
        <v>1</v>
      </c>
      <c r="J6736">
        <f>IF(AND(F6736&gt;=10*60,F6736&lt;15*60),1,0)</f>
        <v>0</v>
      </c>
      <c r="K6736">
        <f>IF(AND(F6736&gt;=16*60,F6736&lt;21*60),1,0)</f>
        <v>0</v>
      </c>
      <c r="L6736">
        <f>K6736*G6736</f>
        <v>0</v>
      </c>
      <c r="M6736">
        <f>H6736*B6736</f>
        <v>0</v>
      </c>
      <c r="N6736">
        <f>I6736*B6736</f>
        <v>0.04</v>
      </c>
      <c r="O6736">
        <f>J6736*B6736</f>
        <v>0</v>
      </c>
    </row>
    <row r="6737" spans="1:15" x14ac:dyDescent="0.25">
      <c r="A6737" s="1">
        <v>41415.166666666701</v>
      </c>
      <c r="B6737">
        <v>0.05</v>
      </c>
      <c r="C6737">
        <f>HOUR(A6737)</f>
        <v>4</v>
      </c>
      <c r="D6737">
        <f>MINUTE(A6737)</f>
        <v>0</v>
      </c>
      <c r="E6737">
        <v>5</v>
      </c>
      <c r="F6737">
        <f>60*C6737+D6737</f>
        <v>240</v>
      </c>
      <c r="G6737">
        <f>IF(MONTH(A6737)&gt;10,1,IF(MONTH(A6737)&lt;4,1,0))</f>
        <v>0</v>
      </c>
      <c r="H6737">
        <f>IF(AND(F6737&gt;=6*60,F6737&lt;10*60),1,IF(F6737&gt;=15*60,1,IF(F6737&lt;1*60,1,0)))</f>
        <v>0</v>
      </c>
      <c r="I6737">
        <f>IF(AND(F6737&gt;=1*60,F6737&lt;6*60),1,0)</f>
        <v>1</v>
      </c>
      <c r="J6737">
        <f>IF(AND(F6737&gt;=10*60,F6737&lt;15*60),1,0)</f>
        <v>0</v>
      </c>
      <c r="K6737">
        <f>IF(AND(F6737&gt;=16*60,F6737&lt;21*60),1,0)</f>
        <v>0</v>
      </c>
      <c r="L6737">
        <f>K6737*G6737</f>
        <v>0</v>
      </c>
      <c r="M6737">
        <f>H6737*B6737</f>
        <v>0</v>
      </c>
      <c r="N6737">
        <f>I6737*B6737</f>
        <v>0.05</v>
      </c>
      <c r="O6737">
        <f>J6737*B6737</f>
        <v>0</v>
      </c>
    </row>
    <row r="6738" spans="1:15" x14ac:dyDescent="0.25">
      <c r="A6738" s="1">
        <v>41415.1875</v>
      </c>
      <c r="B6738">
        <v>4.8000000000000001E-2</v>
      </c>
      <c r="C6738">
        <f>HOUR(A6738)</f>
        <v>4</v>
      </c>
      <c r="D6738">
        <f>MINUTE(A6738)</f>
        <v>30</v>
      </c>
      <c r="E6738">
        <v>5</v>
      </c>
      <c r="F6738">
        <f>60*C6738+D6738</f>
        <v>270</v>
      </c>
      <c r="G6738">
        <f>IF(MONTH(A6738)&gt;10,1,IF(MONTH(A6738)&lt;4,1,0))</f>
        <v>0</v>
      </c>
      <c r="H6738">
        <f>IF(AND(F6738&gt;=6*60,F6738&lt;10*60),1,IF(F6738&gt;=15*60,1,IF(F6738&lt;1*60,1,0)))</f>
        <v>0</v>
      </c>
      <c r="I6738">
        <f>IF(AND(F6738&gt;=1*60,F6738&lt;6*60),1,0)</f>
        <v>1</v>
      </c>
      <c r="J6738">
        <f>IF(AND(F6738&gt;=10*60,F6738&lt;15*60),1,0)</f>
        <v>0</v>
      </c>
      <c r="K6738">
        <f>IF(AND(F6738&gt;=16*60,F6738&lt;21*60),1,0)</f>
        <v>0</v>
      </c>
      <c r="L6738">
        <f>K6738*G6738</f>
        <v>0</v>
      </c>
      <c r="M6738">
        <f>H6738*B6738</f>
        <v>0</v>
      </c>
      <c r="N6738">
        <f>I6738*B6738</f>
        <v>4.8000000000000001E-2</v>
      </c>
      <c r="O6738">
        <f>J6738*B6738</f>
        <v>0</v>
      </c>
    </row>
    <row r="6739" spans="1:15" x14ac:dyDescent="0.25">
      <c r="A6739" s="1">
        <v>41415.208333333299</v>
      </c>
      <c r="B6739">
        <v>0.26600000000000001</v>
      </c>
      <c r="C6739">
        <f>HOUR(A6739)</f>
        <v>5</v>
      </c>
      <c r="D6739">
        <f>MINUTE(A6739)</f>
        <v>0</v>
      </c>
      <c r="E6739">
        <v>5</v>
      </c>
      <c r="F6739">
        <f>60*C6739+D6739</f>
        <v>300</v>
      </c>
      <c r="G6739">
        <f>IF(MONTH(A6739)&gt;10,1,IF(MONTH(A6739)&lt;4,1,0))</f>
        <v>0</v>
      </c>
      <c r="H6739">
        <f>IF(AND(F6739&gt;=6*60,F6739&lt;10*60),1,IF(F6739&gt;=15*60,1,IF(F6739&lt;1*60,1,0)))</f>
        <v>0</v>
      </c>
      <c r="I6739">
        <f>IF(AND(F6739&gt;=1*60,F6739&lt;6*60),1,0)</f>
        <v>1</v>
      </c>
      <c r="J6739">
        <f>IF(AND(F6739&gt;=10*60,F6739&lt;15*60),1,0)</f>
        <v>0</v>
      </c>
      <c r="K6739">
        <f>IF(AND(F6739&gt;=16*60,F6739&lt;21*60),1,0)</f>
        <v>0</v>
      </c>
      <c r="L6739">
        <f>K6739*G6739</f>
        <v>0</v>
      </c>
      <c r="M6739">
        <f>H6739*B6739</f>
        <v>0</v>
      </c>
      <c r="N6739">
        <f>I6739*B6739</f>
        <v>0.26600000000000001</v>
      </c>
      <c r="O6739">
        <f>J6739*B6739</f>
        <v>0</v>
      </c>
    </row>
    <row r="6740" spans="1:15" x14ac:dyDescent="0.25">
      <c r="A6740" s="1">
        <v>41415.229166666701</v>
      </c>
      <c r="B6740">
        <v>0.20200000000000001</v>
      </c>
      <c r="C6740">
        <f>HOUR(A6740)</f>
        <v>5</v>
      </c>
      <c r="D6740">
        <f>MINUTE(A6740)</f>
        <v>30</v>
      </c>
      <c r="E6740">
        <v>5</v>
      </c>
      <c r="F6740">
        <f>60*C6740+D6740</f>
        <v>330</v>
      </c>
      <c r="G6740">
        <f>IF(MONTH(A6740)&gt;10,1,IF(MONTH(A6740)&lt;4,1,0))</f>
        <v>0</v>
      </c>
      <c r="H6740">
        <f>IF(AND(F6740&gt;=6*60,F6740&lt;10*60),1,IF(F6740&gt;=15*60,1,IF(F6740&lt;1*60,1,0)))</f>
        <v>0</v>
      </c>
      <c r="I6740">
        <f>IF(AND(F6740&gt;=1*60,F6740&lt;6*60),1,0)</f>
        <v>1</v>
      </c>
      <c r="J6740">
        <f>IF(AND(F6740&gt;=10*60,F6740&lt;15*60),1,0)</f>
        <v>0</v>
      </c>
      <c r="K6740">
        <f>IF(AND(F6740&gt;=16*60,F6740&lt;21*60),1,0)</f>
        <v>0</v>
      </c>
      <c r="L6740">
        <f>K6740*G6740</f>
        <v>0</v>
      </c>
      <c r="M6740">
        <f>H6740*B6740</f>
        <v>0</v>
      </c>
      <c r="N6740">
        <f>I6740*B6740</f>
        <v>0.20200000000000001</v>
      </c>
      <c r="O6740">
        <f>J6740*B6740</f>
        <v>0</v>
      </c>
    </row>
    <row r="6741" spans="1:15" x14ac:dyDescent="0.25">
      <c r="A6741" s="1">
        <v>41415.25</v>
      </c>
      <c r="B6741">
        <v>0.45200000000000001</v>
      </c>
      <c r="C6741">
        <f>HOUR(A6741)</f>
        <v>6</v>
      </c>
      <c r="D6741">
        <f>MINUTE(A6741)</f>
        <v>0</v>
      </c>
      <c r="E6741">
        <v>5</v>
      </c>
      <c r="F6741">
        <f>60*C6741+D6741</f>
        <v>360</v>
      </c>
      <c r="G6741">
        <f>IF(MONTH(A6741)&gt;10,1,IF(MONTH(A6741)&lt;4,1,0))</f>
        <v>0</v>
      </c>
      <c r="H6741">
        <f>IF(AND(F6741&gt;=6*60,F6741&lt;10*60),1,IF(F6741&gt;=15*60,1,IF(F6741&lt;1*60,1,0)))</f>
        <v>1</v>
      </c>
      <c r="I6741">
        <f>IF(AND(F6741&gt;=1*60,F6741&lt;6*60),1,0)</f>
        <v>0</v>
      </c>
      <c r="J6741">
        <f>IF(AND(F6741&gt;=10*60,F6741&lt;15*60),1,0)</f>
        <v>0</v>
      </c>
      <c r="K6741">
        <f>IF(AND(F6741&gt;=16*60,F6741&lt;21*60),1,0)</f>
        <v>0</v>
      </c>
      <c r="L6741">
        <f>K6741*G6741</f>
        <v>0</v>
      </c>
      <c r="M6741">
        <f>H6741*B6741</f>
        <v>0.45200000000000001</v>
      </c>
      <c r="N6741">
        <f>I6741*B6741</f>
        <v>0</v>
      </c>
      <c r="O6741">
        <f>J6741*B6741</f>
        <v>0</v>
      </c>
    </row>
    <row r="6742" spans="1:15" x14ac:dyDescent="0.25">
      <c r="A6742" s="1">
        <v>41415.270833333299</v>
      </c>
      <c r="B6742">
        <v>0.192</v>
      </c>
      <c r="C6742">
        <f>HOUR(A6742)</f>
        <v>6</v>
      </c>
      <c r="D6742">
        <f>MINUTE(A6742)</f>
        <v>30</v>
      </c>
      <c r="E6742">
        <v>5</v>
      </c>
      <c r="F6742">
        <f>60*C6742+D6742</f>
        <v>390</v>
      </c>
      <c r="G6742">
        <f>IF(MONTH(A6742)&gt;10,1,IF(MONTH(A6742)&lt;4,1,0))</f>
        <v>0</v>
      </c>
      <c r="H6742">
        <f>IF(AND(F6742&gt;=6*60,F6742&lt;10*60),1,IF(F6742&gt;=15*60,1,IF(F6742&lt;1*60,1,0)))</f>
        <v>1</v>
      </c>
      <c r="I6742">
        <f>IF(AND(F6742&gt;=1*60,F6742&lt;6*60),1,0)</f>
        <v>0</v>
      </c>
      <c r="J6742">
        <f>IF(AND(F6742&gt;=10*60,F6742&lt;15*60),1,0)</f>
        <v>0</v>
      </c>
      <c r="K6742">
        <f>IF(AND(F6742&gt;=16*60,F6742&lt;21*60),1,0)</f>
        <v>0</v>
      </c>
      <c r="L6742">
        <f>K6742*G6742</f>
        <v>0</v>
      </c>
      <c r="M6742">
        <f>H6742*B6742</f>
        <v>0.192</v>
      </c>
      <c r="N6742">
        <f>I6742*B6742</f>
        <v>0</v>
      </c>
      <c r="O6742">
        <f>J6742*B6742</f>
        <v>0</v>
      </c>
    </row>
    <row r="6743" spans="1:15" x14ac:dyDescent="0.25">
      <c r="A6743" s="1">
        <v>41415.291666666701</v>
      </c>
      <c r="B6743">
        <v>0.20699999999999999</v>
      </c>
      <c r="C6743">
        <f>HOUR(A6743)</f>
        <v>7</v>
      </c>
      <c r="D6743">
        <f>MINUTE(A6743)</f>
        <v>0</v>
      </c>
      <c r="E6743">
        <v>5</v>
      </c>
      <c r="F6743">
        <f>60*C6743+D6743</f>
        <v>420</v>
      </c>
      <c r="G6743">
        <f>IF(MONTH(A6743)&gt;10,1,IF(MONTH(A6743)&lt;4,1,0))</f>
        <v>0</v>
      </c>
      <c r="H6743">
        <f>IF(AND(F6743&gt;=6*60,F6743&lt;10*60),1,IF(F6743&gt;=15*60,1,IF(F6743&lt;1*60,1,0)))</f>
        <v>1</v>
      </c>
      <c r="I6743">
        <f>IF(AND(F6743&gt;=1*60,F6743&lt;6*60),1,0)</f>
        <v>0</v>
      </c>
      <c r="J6743">
        <f>IF(AND(F6743&gt;=10*60,F6743&lt;15*60),1,0)</f>
        <v>0</v>
      </c>
      <c r="K6743">
        <f>IF(AND(F6743&gt;=16*60,F6743&lt;21*60),1,0)</f>
        <v>0</v>
      </c>
      <c r="L6743">
        <f>K6743*G6743</f>
        <v>0</v>
      </c>
      <c r="M6743">
        <f>H6743*B6743</f>
        <v>0.20699999999999999</v>
      </c>
      <c r="N6743">
        <f>I6743*B6743</f>
        <v>0</v>
      </c>
      <c r="O6743">
        <f>J6743*B6743</f>
        <v>0</v>
      </c>
    </row>
    <row r="6744" spans="1:15" x14ac:dyDescent="0.25">
      <c r="A6744" s="1">
        <v>41415.3125</v>
      </c>
      <c r="B6744">
        <v>0.21</v>
      </c>
      <c r="C6744">
        <f>HOUR(A6744)</f>
        <v>7</v>
      </c>
      <c r="D6744">
        <f>MINUTE(A6744)</f>
        <v>30</v>
      </c>
      <c r="E6744">
        <v>5</v>
      </c>
      <c r="F6744">
        <f>60*C6744+D6744</f>
        <v>450</v>
      </c>
      <c r="G6744">
        <f>IF(MONTH(A6744)&gt;10,1,IF(MONTH(A6744)&lt;4,1,0))</f>
        <v>0</v>
      </c>
      <c r="H6744">
        <f>IF(AND(F6744&gt;=6*60,F6744&lt;10*60),1,IF(F6744&gt;=15*60,1,IF(F6744&lt;1*60,1,0)))</f>
        <v>1</v>
      </c>
      <c r="I6744">
        <f>IF(AND(F6744&gt;=1*60,F6744&lt;6*60),1,0)</f>
        <v>0</v>
      </c>
      <c r="J6744">
        <f>IF(AND(F6744&gt;=10*60,F6744&lt;15*60),1,0)</f>
        <v>0</v>
      </c>
      <c r="K6744">
        <f>IF(AND(F6744&gt;=16*60,F6744&lt;21*60),1,0)</f>
        <v>0</v>
      </c>
      <c r="L6744">
        <f>K6744*G6744</f>
        <v>0</v>
      </c>
      <c r="M6744">
        <f>H6744*B6744</f>
        <v>0.21</v>
      </c>
      <c r="N6744">
        <f>I6744*B6744</f>
        <v>0</v>
      </c>
      <c r="O6744">
        <f>J6744*B6744</f>
        <v>0</v>
      </c>
    </row>
    <row r="6745" spans="1:15" x14ac:dyDescent="0.25">
      <c r="A6745" s="1">
        <v>41415.333333333299</v>
      </c>
      <c r="B6745">
        <v>0.17699999999999999</v>
      </c>
      <c r="C6745">
        <f>HOUR(A6745)</f>
        <v>8</v>
      </c>
      <c r="D6745">
        <f>MINUTE(A6745)</f>
        <v>0</v>
      </c>
      <c r="E6745">
        <v>5</v>
      </c>
      <c r="F6745">
        <f>60*C6745+D6745</f>
        <v>480</v>
      </c>
      <c r="G6745">
        <f>IF(MONTH(A6745)&gt;10,1,IF(MONTH(A6745)&lt;4,1,0))</f>
        <v>0</v>
      </c>
      <c r="H6745">
        <f>IF(AND(F6745&gt;=6*60,F6745&lt;10*60),1,IF(F6745&gt;=15*60,1,IF(F6745&lt;1*60,1,0)))</f>
        <v>1</v>
      </c>
      <c r="I6745">
        <f>IF(AND(F6745&gt;=1*60,F6745&lt;6*60),1,0)</f>
        <v>0</v>
      </c>
      <c r="J6745">
        <f>IF(AND(F6745&gt;=10*60,F6745&lt;15*60),1,0)</f>
        <v>0</v>
      </c>
      <c r="K6745">
        <f>IF(AND(F6745&gt;=16*60,F6745&lt;21*60),1,0)</f>
        <v>0</v>
      </c>
      <c r="L6745">
        <f>K6745*G6745</f>
        <v>0</v>
      </c>
      <c r="M6745">
        <f>H6745*B6745</f>
        <v>0.17699999999999999</v>
      </c>
      <c r="N6745">
        <f>I6745*B6745</f>
        <v>0</v>
      </c>
      <c r="O6745">
        <f>J6745*B6745</f>
        <v>0</v>
      </c>
    </row>
    <row r="6746" spans="1:15" x14ac:dyDescent="0.25">
      <c r="A6746" s="1">
        <v>41415.354166666701</v>
      </c>
      <c r="B6746">
        <v>0.111</v>
      </c>
      <c r="C6746">
        <f>HOUR(A6746)</f>
        <v>8</v>
      </c>
      <c r="D6746">
        <f>MINUTE(A6746)</f>
        <v>30</v>
      </c>
      <c r="E6746">
        <v>5</v>
      </c>
      <c r="F6746">
        <f>60*C6746+D6746</f>
        <v>510</v>
      </c>
      <c r="G6746">
        <f>IF(MONTH(A6746)&gt;10,1,IF(MONTH(A6746)&lt;4,1,0))</f>
        <v>0</v>
      </c>
      <c r="H6746">
        <f>IF(AND(F6746&gt;=6*60,F6746&lt;10*60),1,IF(F6746&gt;=15*60,1,IF(F6746&lt;1*60,1,0)))</f>
        <v>1</v>
      </c>
      <c r="I6746">
        <f>IF(AND(F6746&gt;=1*60,F6746&lt;6*60),1,0)</f>
        <v>0</v>
      </c>
      <c r="J6746">
        <f>IF(AND(F6746&gt;=10*60,F6746&lt;15*60),1,0)</f>
        <v>0</v>
      </c>
      <c r="K6746">
        <f>IF(AND(F6746&gt;=16*60,F6746&lt;21*60),1,0)</f>
        <v>0</v>
      </c>
      <c r="L6746">
        <f>K6746*G6746</f>
        <v>0</v>
      </c>
      <c r="M6746">
        <f>H6746*B6746</f>
        <v>0.111</v>
      </c>
      <c r="N6746">
        <f>I6746*B6746</f>
        <v>0</v>
      </c>
      <c r="O6746">
        <f>J6746*B6746</f>
        <v>0</v>
      </c>
    </row>
    <row r="6747" spans="1:15" x14ac:dyDescent="0.25">
      <c r="A6747" s="1">
        <v>41415.375</v>
      </c>
      <c r="B6747">
        <v>0.24</v>
      </c>
      <c r="C6747">
        <f>HOUR(A6747)</f>
        <v>9</v>
      </c>
      <c r="D6747">
        <f>MINUTE(A6747)</f>
        <v>0</v>
      </c>
      <c r="E6747">
        <v>5</v>
      </c>
      <c r="F6747">
        <f>60*C6747+D6747</f>
        <v>540</v>
      </c>
      <c r="G6747">
        <f>IF(MONTH(A6747)&gt;10,1,IF(MONTH(A6747)&lt;4,1,0))</f>
        <v>0</v>
      </c>
      <c r="H6747">
        <f>IF(AND(F6747&gt;=6*60,F6747&lt;10*60),1,IF(F6747&gt;=15*60,1,IF(F6747&lt;1*60,1,0)))</f>
        <v>1</v>
      </c>
      <c r="I6747">
        <f>IF(AND(F6747&gt;=1*60,F6747&lt;6*60),1,0)</f>
        <v>0</v>
      </c>
      <c r="J6747">
        <f>IF(AND(F6747&gt;=10*60,F6747&lt;15*60),1,0)</f>
        <v>0</v>
      </c>
      <c r="K6747">
        <f>IF(AND(F6747&gt;=16*60,F6747&lt;21*60),1,0)</f>
        <v>0</v>
      </c>
      <c r="L6747">
        <f>K6747*G6747</f>
        <v>0</v>
      </c>
      <c r="M6747">
        <f>H6747*B6747</f>
        <v>0.24</v>
      </c>
      <c r="N6747">
        <f>I6747*B6747</f>
        <v>0</v>
      </c>
      <c r="O6747">
        <f>J6747*B6747</f>
        <v>0</v>
      </c>
    </row>
    <row r="6748" spans="1:15" x14ac:dyDescent="0.25">
      <c r="A6748" s="1">
        <v>41415.395833333299</v>
      </c>
      <c r="B6748">
        <v>0.186</v>
      </c>
      <c r="C6748">
        <f>HOUR(A6748)</f>
        <v>9</v>
      </c>
      <c r="D6748">
        <f>MINUTE(A6748)</f>
        <v>30</v>
      </c>
      <c r="E6748">
        <v>5</v>
      </c>
      <c r="F6748">
        <f>60*C6748+D6748</f>
        <v>570</v>
      </c>
      <c r="G6748">
        <f>IF(MONTH(A6748)&gt;10,1,IF(MONTH(A6748)&lt;4,1,0))</f>
        <v>0</v>
      </c>
      <c r="H6748">
        <f>IF(AND(F6748&gt;=6*60,F6748&lt;10*60),1,IF(F6748&gt;=15*60,1,IF(F6748&lt;1*60,1,0)))</f>
        <v>1</v>
      </c>
      <c r="I6748">
        <f>IF(AND(F6748&gt;=1*60,F6748&lt;6*60),1,0)</f>
        <v>0</v>
      </c>
      <c r="J6748">
        <f>IF(AND(F6748&gt;=10*60,F6748&lt;15*60),1,0)</f>
        <v>0</v>
      </c>
      <c r="K6748">
        <f>IF(AND(F6748&gt;=16*60,F6748&lt;21*60),1,0)</f>
        <v>0</v>
      </c>
      <c r="L6748">
        <f>K6748*G6748</f>
        <v>0</v>
      </c>
      <c r="M6748">
        <f>H6748*B6748</f>
        <v>0.186</v>
      </c>
      <c r="N6748">
        <f>I6748*B6748</f>
        <v>0</v>
      </c>
      <c r="O6748">
        <f>J6748*B6748</f>
        <v>0</v>
      </c>
    </row>
    <row r="6749" spans="1:15" x14ac:dyDescent="0.25">
      <c r="A6749" s="1">
        <v>41415.416666666701</v>
      </c>
      <c r="B6749">
        <v>9.7000000000000003E-2</v>
      </c>
      <c r="C6749">
        <f>HOUR(A6749)</f>
        <v>10</v>
      </c>
      <c r="D6749">
        <f>MINUTE(A6749)</f>
        <v>0</v>
      </c>
      <c r="E6749">
        <v>5</v>
      </c>
      <c r="F6749">
        <f>60*C6749+D6749</f>
        <v>600</v>
      </c>
      <c r="G6749">
        <f>IF(MONTH(A6749)&gt;10,1,IF(MONTH(A6749)&lt;4,1,0))</f>
        <v>0</v>
      </c>
      <c r="H6749">
        <f>IF(AND(F6749&gt;=6*60,F6749&lt;10*60),1,IF(F6749&gt;=15*60,1,IF(F6749&lt;1*60,1,0)))</f>
        <v>0</v>
      </c>
      <c r="I6749">
        <f>IF(AND(F6749&gt;=1*60,F6749&lt;6*60),1,0)</f>
        <v>0</v>
      </c>
      <c r="J6749">
        <f>IF(AND(F6749&gt;=10*60,F6749&lt;15*60),1,0)</f>
        <v>1</v>
      </c>
      <c r="K6749">
        <f>IF(AND(F6749&gt;=16*60,F6749&lt;21*60),1,0)</f>
        <v>0</v>
      </c>
      <c r="L6749">
        <f>K6749*G6749</f>
        <v>0</v>
      </c>
      <c r="M6749">
        <f>H6749*B6749</f>
        <v>0</v>
      </c>
      <c r="N6749">
        <f>I6749*B6749</f>
        <v>0</v>
      </c>
      <c r="O6749">
        <f>J6749*B6749</f>
        <v>9.7000000000000003E-2</v>
      </c>
    </row>
    <row r="6750" spans="1:15" x14ac:dyDescent="0.25">
      <c r="A6750" s="1">
        <v>41415.4375</v>
      </c>
      <c r="B6750">
        <v>7.6999999999999999E-2</v>
      </c>
      <c r="C6750">
        <f>HOUR(A6750)</f>
        <v>10</v>
      </c>
      <c r="D6750">
        <f>MINUTE(A6750)</f>
        <v>30</v>
      </c>
      <c r="E6750">
        <v>5</v>
      </c>
      <c r="F6750">
        <f>60*C6750+D6750</f>
        <v>630</v>
      </c>
      <c r="G6750">
        <f>IF(MONTH(A6750)&gt;10,1,IF(MONTH(A6750)&lt;4,1,0))</f>
        <v>0</v>
      </c>
      <c r="H6750">
        <f>IF(AND(F6750&gt;=6*60,F6750&lt;10*60),1,IF(F6750&gt;=15*60,1,IF(F6750&lt;1*60,1,0)))</f>
        <v>0</v>
      </c>
      <c r="I6750">
        <f>IF(AND(F6750&gt;=1*60,F6750&lt;6*60),1,0)</f>
        <v>0</v>
      </c>
      <c r="J6750">
        <f>IF(AND(F6750&gt;=10*60,F6750&lt;15*60),1,0)</f>
        <v>1</v>
      </c>
      <c r="K6750">
        <f>IF(AND(F6750&gt;=16*60,F6750&lt;21*60),1,0)</f>
        <v>0</v>
      </c>
      <c r="L6750">
        <f>K6750*G6750</f>
        <v>0</v>
      </c>
      <c r="M6750">
        <f>H6750*B6750</f>
        <v>0</v>
      </c>
      <c r="N6750">
        <f>I6750*B6750</f>
        <v>0</v>
      </c>
      <c r="O6750">
        <f>J6750*B6750</f>
        <v>7.6999999999999999E-2</v>
      </c>
    </row>
    <row r="6751" spans="1:15" x14ac:dyDescent="0.25">
      <c r="A6751" s="1">
        <v>41415.458333333299</v>
      </c>
      <c r="B6751">
        <v>9.5000000000000001E-2</v>
      </c>
      <c r="C6751">
        <f>HOUR(A6751)</f>
        <v>11</v>
      </c>
      <c r="D6751">
        <f>MINUTE(A6751)</f>
        <v>0</v>
      </c>
      <c r="E6751">
        <v>5</v>
      </c>
      <c r="F6751">
        <f>60*C6751+D6751</f>
        <v>660</v>
      </c>
      <c r="G6751">
        <f>IF(MONTH(A6751)&gt;10,1,IF(MONTH(A6751)&lt;4,1,0))</f>
        <v>0</v>
      </c>
      <c r="H6751">
        <f>IF(AND(F6751&gt;=6*60,F6751&lt;10*60),1,IF(F6751&gt;=15*60,1,IF(F6751&lt;1*60,1,0)))</f>
        <v>0</v>
      </c>
      <c r="I6751">
        <f>IF(AND(F6751&gt;=1*60,F6751&lt;6*60),1,0)</f>
        <v>0</v>
      </c>
      <c r="J6751">
        <f>IF(AND(F6751&gt;=10*60,F6751&lt;15*60),1,0)</f>
        <v>1</v>
      </c>
      <c r="K6751">
        <f>IF(AND(F6751&gt;=16*60,F6751&lt;21*60),1,0)</f>
        <v>0</v>
      </c>
      <c r="L6751">
        <f>K6751*G6751</f>
        <v>0</v>
      </c>
      <c r="M6751">
        <f>H6751*B6751</f>
        <v>0</v>
      </c>
      <c r="N6751">
        <f>I6751*B6751</f>
        <v>0</v>
      </c>
      <c r="O6751">
        <f>J6751*B6751</f>
        <v>9.5000000000000001E-2</v>
      </c>
    </row>
    <row r="6752" spans="1:15" x14ac:dyDescent="0.25">
      <c r="A6752" s="1">
        <v>41415.479166666701</v>
      </c>
      <c r="B6752">
        <v>9.4E-2</v>
      </c>
      <c r="C6752">
        <f>HOUR(A6752)</f>
        <v>11</v>
      </c>
      <c r="D6752">
        <f>MINUTE(A6752)</f>
        <v>30</v>
      </c>
      <c r="E6752">
        <v>5</v>
      </c>
      <c r="F6752">
        <f>60*C6752+D6752</f>
        <v>690</v>
      </c>
      <c r="G6752">
        <f>IF(MONTH(A6752)&gt;10,1,IF(MONTH(A6752)&lt;4,1,0))</f>
        <v>0</v>
      </c>
      <c r="H6752">
        <f>IF(AND(F6752&gt;=6*60,F6752&lt;10*60),1,IF(F6752&gt;=15*60,1,IF(F6752&lt;1*60,1,0)))</f>
        <v>0</v>
      </c>
      <c r="I6752">
        <f>IF(AND(F6752&gt;=1*60,F6752&lt;6*60),1,0)</f>
        <v>0</v>
      </c>
      <c r="J6752">
        <f>IF(AND(F6752&gt;=10*60,F6752&lt;15*60),1,0)</f>
        <v>1</v>
      </c>
      <c r="K6752">
        <f>IF(AND(F6752&gt;=16*60,F6752&lt;21*60),1,0)</f>
        <v>0</v>
      </c>
      <c r="L6752">
        <f>K6752*G6752</f>
        <v>0</v>
      </c>
      <c r="M6752">
        <f>H6752*B6752</f>
        <v>0</v>
      </c>
      <c r="N6752">
        <f>I6752*B6752</f>
        <v>0</v>
      </c>
      <c r="O6752">
        <f>J6752*B6752</f>
        <v>9.4E-2</v>
      </c>
    </row>
    <row r="6753" spans="1:15" x14ac:dyDescent="0.25">
      <c r="A6753" s="1">
        <v>41415.5</v>
      </c>
      <c r="B6753">
        <v>1.4E-2</v>
      </c>
      <c r="C6753">
        <f>HOUR(A6753)</f>
        <v>12</v>
      </c>
      <c r="D6753">
        <f>MINUTE(A6753)</f>
        <v>0</v>
      </c>
      <c r="E6753">
        <v>5</v>
      </c>
      <c r="F6753">
        <f>60*C6753+D6753</f>
        <v>720</v>
      </c>
      <c r="G6753">
        <f>IF(MONTH(A6753)&gt;10,1,IF(MONTH(A6753)&lt;4,1,0))</f>
        <v>0</v>
      </c>
      <c r="H6753">
        <f>IF(AND(F6753&gt;=6*60,F6753&lt;10*60),1,IF(F6753&gt;=15*60,1,IF(F6753&lt;1*60,1,0)))</f>
        <v>0</v>
      </c>
      <c r="I6753">
        <f>IF(AND(F6753&gt;=1*60,F6753&lt;6*60),1,0)</f>
        <v>0</v>
      </c>
      <c r="J6753">
        <f>IF(AND(F6753&gt;=10*60,F6753&lt;15*60),1,0)</f>
        <v>1</v>
      </c>
      <c r="K6753">
        <f>IF(AND(F6753&gt;=16*60,F6753&lt;21*60),1,0)</f>
        <v>0</v>
      </c>
      <c r="L6753">
        <f>K6753*G6753</f>
        <v>0</v>
      </c>
      <c r="M6753">
        <f>H6753*B6753</f>
        <v>0</v>
      </c>
      <c r="N6753">
        <f>I6753*B6753</f>
        <v>0</v>
      </c>
      <c r="O6753">
        <f>J6753*B6753</f>
        <v>1.4E-2</v>
      </c>
    </row>
    <row r="6754" spans="1:15" x14ac:dyDescent="0.25">
      <c r="A6754" s="1">
        <v>41415.520833333299</v>
      </c>
      <c r="B6754">
        <v>9.0999999999999998E-2</v>
      </c>
      <c r="C6754">
        <f>HOUR(A6754)</f>
        <v>12</v>
      </c>
      <c r="D6754">
        <f>MINUTE(A6754)</f>
        <v>30</v>
      </c>
      <c r="E6754">
        <v>5</v>
      </c>
      <c r="F6754">
        <f>60*C6754+D6754</f>
        <v>750</v>
      </c>
      <c r="G6754">
        <f>IF(MONTH(A6754)&gt;10,1,IF(MONTH(A6754)&lt;4,1,0))</f>
        <v>0</v>
      </c>
      <c r="H6754">
        <f>IF(AND(F6754&gt;=6*60,F6754&lt;10*60),1,IF(F6754&gt;=15*60,1,IF(F6754&lt;1*60,1,0)))</f>
        <v>0</v>
      </c>
      <c r="I6754">
        <f>IF(AND(F6754&gt;=1*60,F6754&lt;6*60),1,0)</f>
        <v>0</v>
      </c>
      <c r="J6754">
        <f>IF(AND(F6754&gt;=10*60,F6754&lt;15*60),1,0)</f>
        <v>1</v>
      </c>
      <c r="K6754">
        <f>IF(AND(F6754&gt;=16*60,F6754&lt;21*60),1,0)</f>
        <v>0</v>
      </c>
      <c r="L6754">
        <f>K6754*G6754</f>
        <v>0</v>
      </c>
      <c r="M6754">
        <f>H6754*B6754</f>
        <v>0</v>
      </c>
      <c r="N6754">
        <f>I6754*B6754</f>
        <v>0</v>
      </c>
      <c r="O6754">
        <f>J6754*B6754</f>
        <v>9.0999999999999998E-2</v>
      </c>
    </row>
    <row r="6755" spans="1:15" x14ac:dyDescent="0.25">
      <c r="A6755" s="1">
        <v>41415.541666666701</v>
      </c>
      <c r="B6755">
        <v>9.9000000000000005E-2</v>
      </c>
      <c r="C6755">
        <f>HOUR(A6755)</f>
        <v>13</v>
      </c>
      <c r="D6755">
        <f>MINUTE(A6755)</f>
        <v>0</v>
      </c>
      <c r="E6755">
        <v>5</v>
      </c>
      <c r="F6755">
        <f>60*C6755+D6755</f>
        <v>780</v>
      </c>
      <c r="G6755">
        <f>IF(MONTH(A6755)&gt;10,1,IF(MONTH(A6755)&lt;4,1,0))</f>
        <v>0</v>
      </c>
      <c r="H6755">
        <f>IF(AND(F6755&gt;=6*60,F6755&lt;10*60),1,IF(F6755&gt;=15*60,1,IF(F6755&lt;1*60,1,0)))</f>
        <v>0</v>
      </c>
      <c r="I6755">
        <f>IF(AND(F6755&gt;=1*60,F6755&lt;6*60),1,0)</f>
        <v>0</v>
      </c>
      <c r="J6755">
        <f>IF(AND(F6755&gt;=10*60,F6755&lt;15*60),1,0)</f>
        <v>1</v>
      </c>
      <c r="K6755">
        <f>IF(AND(F6755&gt;=16*60,F6755&lt;21*60),1,0)</f>
        <v>0</v>
      </c>
      <c r="L6755">
        <f>K6755*G6755</f>
        <v>0</v>
      </c>
      <c r="M6755">
        <f>H6755*B6755</f>
        <v>0</v>
      </c>
      <c r="N6755">
        <f>I6755*B6755</f>
        <v>0</v>
      </c>
      <c r="O6755">
        <f>J6755*B6755</f>
        <v>9.9000000000000005E-2</v>
      </c>
    </row>
    <row r="6756" spans="1:15" x14ac:dyDescent="0.25">
      <c r="A6756" s="1">
        <v>41415.5625</v>
      </c>
      <c r="B6756">
        <v>7.6999999999999999E-2</v>
      </c>
      <c r="C6756">
        <f>HOUR(A6756)</f>
        <v>13</v>
      </c>
      <c r="D6756">
        <f>MINUTE(A6756)</f>
        <v>30</v>
      </c>
      <c r="E6756">
        <v>5</v>
      </c>
      <c r="F6756">
        <f>60*C6756+D6756</f>
        <v>810</v>
      </c>
      <c r="G6756">
        <f>IF(MONTH(A6756)&gt;10,1,IF(MONTH(A6756)&lt;4,1,0))</f>
        <v>0</v>
      </c>
      <c r="H6756">
        <f>IF(AND(F6756&gt;=6*60,F6756&lt;10*60),1,IF(F6756&gt;=15*60,1,IF(F6756&lt;1*60,1,0)))</f>
        <v>0</v>
      </c>
      <c r="I6756">
        <f>IF(AND(F6756&gt;=1*60,F6756&lt;6*60),1,0)</f>
        <v>0</v>
      </c>
      <c r="J6756">
        <f>IF(AND(F6756&gt;=10*60,F6756&lt;15*60),1,0)</f>
        <v>1</v>
      </c>
      <c r="K6756">
        <f>IF(AND(F6756&gt;=16*60,F6756&lt;21*60),1,0)</f>
        <v>0</v>
      </c>
      <c r="L6756">
        <f>K6756*G6756</f>
        <v>0</v>
      </c>
      <c r="M6756">
        <f>H6756*B6756</f>
        <v>0</v>
      </c>
      <c r="N6756">
        <f>I6756*B6756</f>
        <v>0</v>
      </c>
      <c r="O6756">
        <f>J6756*B6756</f>
        <v>7.6999999999999999E-2</v>
      </c>
    </row>
    <row r="6757" spans="1:15" x14ac:dyDescent="0.25">
      <c r="A6757" s="1">
        <v>41415.583333333299</v>
      </c>
      <c r="B6757">
        <v>0.22900000000000001</v>
      </c>
      <c r="C6757">
        <f>HOUR(A6757)</f>
        <v>14</v>
      </c>
      <c r="D6757">
        <f>MINUTE(A6757)</f>
        <v>0</v>
      </c>
      <c r="E6757">
        <v>5</v>
      </c>
      <c r="F6757">
        <f>60*C6757+D6757</f>
        <v>840</v>
      </c>
      <c r="G6757">
        <f>IF(MONTH(A6757)&gt;10,1,IF(MONTH(A6757)&lt;4,1,0))</f>
        <v>0</v>
      </c>
      <c r="H6757">
        <f>IF(AND(F6757&gt;=6*60,F6757&lt;10*60),1,IF(F6757&gt;=15*60,1,IF(F6757&lt;1*60,1,0)))</f>
        <v>0</v>
      </c>
      <c r="I6757">
        <f>IF(AND(F6757&gt;=1*60,F6757&lt;6*60),1,0)</f>
        <v>0</v>
      </c>
      <c r="J6757">
        <f>IF(AND(F6757&gt;=10*60,F6757&lt;15*60),1,0)</f>
        <v>1</v>
      </c>
      <c r="K6757">
        <f>IF(AND(F6757&gt;=16*60,F6757&lt;21*60),1,0)</f>
        <v>0</v>
      </c>
      <c r="L6757">
        <f>K6757*G6757</f>
        <v>0</v>
      </c>
      <c r="M6757">
        <f>H6757*B6757</f>
        <v>0</v>
      </c>
      <c r="N6757">
        <f>I6757*B6757</f>
        <v>0</v>
      </c>
      <c r="O6757">
        <f>J6757*B6757</f>
        <v>0.22900000000000001</v>
      </c>
    </row>
    <row r="6758" spans="1:15" x14ac:dyDescent="0.25">
      <c r="A6758" s="1">
        <v>41415.604166666701</v>
      </c>
      <c r="B6758">
        <v>9.5000000000000001E-2</v>
      </c>
      <c r="C6758">
        <f>HOUR(A6758)</f>
        <v>14</v>
      </c>
      <c r="D6758">
        <f>MINUTE(A6758)</f>
        <v>30</v>
      </c>
      <c r="E6758">
        <v>5</v>
      </c>
      <c r="F6758">
        <f>60*C6758+D6758</f>
        <v>870</v>
      </c>
      <c r="G6758">
        <f>IF(MONTH(A6758)&gt;10,1,IF(MONTH(A6758)&lt;4,1,0))</f>
        <v>0</v>
      </c>
      <c r="H6758">
        <f>IF(AND(F6758&gt;=6*60,F6758&lt;10*60),1,IF(F6758&gt;=15*60,1,IF(F6758&lt;1*60,1,0)))</f>
        <v>0</v>
      </c>
      <c r="I6758">
        <f>IF(AND(F6758&gt;=1*60,F6758&lt;6*60),1,0)</f>
        <v>0</v>
      </c>
      <c r="J6758">
        <f>IF(AND(F6758&gt;=10*60,F6758&lt;15*60),1,0)</f>
        <v>1</v>
      </c>
      <c r="K6758">
        <f>IF(AND(F6758&gt;=16*60,F6758&lt;21*60),1,0)</f>
        <v>0</v>
      </c>
      <c r="L6758">
        <f>K6758*G6758</f>
        <v>0</v>
      </c>
      <c r="M6758">
        <f>H6758*B6758</f>
        <v>0</v>
      </c>
      <c r="N6758">
        <f>I6758*B6758</f>
        <v>0</v>
      </c>
      <c r="O6758">
        <f>J6758*B6758</f>
        <v>9.5000000000000001E-2</v>
      </c>
    </row>
    <row r="6759" spans="1:15" x14ac:dyDescent="0.25">
      <c r="A6759" s="1">
        <v>41415.625</v>
      </c>
      <c r="B6759">
        <v>4.5999999999999999E-2</v>
      </c>
      <c r="C6759">
        <f>HOUR(A6759)</f>
        <v>15</v>
      </c>
      <c r="D6759">
        <f>MINUTE(A6759)</f>
        <v>0</v>
      </c>
      <c r="E6759">
        <v>5</v>
      </c>
      <c r="F6759">
        <f>60*C6759+D6759</f>
        <v>900</v>
      </c>
      <c r="G6759">
        <f>IF(MONTH(A6759)&gt;10,1,IF(MONTH(A6759)&lt;4,1,0))</f>
        <v>0</v>
      </c>
      <c r="H6759">
        <f>IF(AND(F6759&gt;=6*60,F6759&lt;10*60),1,IF(F6759&gt;=15*60,1,IF(F6759&lt;1*60,1,0)))</f>
        <v>1</v>
      </c>
      <c r="I6759">
        <f>IF(AND(F6759&gt;=1*60,F6759&lt;6*60),1,0)</f>
        <v>0</v>
      </c>
      <c r="J6759">
        <f>IF(AND(F6759&gt;=10*60,F6759&lt;15*60),1,0)</f>
        <v>0</v>
      </c>
      <c r="K6759">
        <f>IF(AND(F6759&gt;=16*60,F6759&lt;21*60),1,0)</f>
        <v>0</v>
      </c>
      <c r="L6759">
        <f>K6759*G6759</f>
        <v>0</v>
      </c>
      <c r="M6759">
        <f>H6759*B6759</f>
        <v>4.5999999999999999E-2</v>
      </c>
      <c r="N6759">
        <f>I6759*B6759</f>
        <v>0</v>
      </c>
      <c r="O6759">
        <f>J6759*B6759</f>
        <v>0</v>
      </c>
    </row>
    <row r="6760" spans="1:15" x14ac:dyDescent="0.25">
      <c r="A6760" s="1">
        <v>41415.645833333299</v>
      </c>
      <c r="B6760">
        <v>2.4E-2</v>
      </c>
      <c r="C6760">
        <f>HOUR(A6760)</f>
        <v>15</v>
      </c>
      <c r="D6760">
        <f>MINUTE(A6760)</f>
        <v>30</v>
      </c>
      <c r="E6760">
        <v>5</v>
      </c>
      <c r="F6760">
        <f>60*C6760+D6760</f>
        <v>930</v>
      </c>
      <c r="G6760">
        <f>IF(MONTH(A6760)&gt;10,1,IF(MONTH(A6760)&lt;4,1,0))</f>
        <v>0</v>
      </c>
      <c r="H6760">
        <f>IF(AND(F6760&gt;=6*60,F6760&lt;10*60),1,IF(F6760&gt;=15*60,1,IF(F6760&lt;1*60,1,0)))</f>
        <v>1</v>
      </c>
      <c r="I6760">
        <f>IF(AND(F6760&gt;=1*60,F6760&lt;6*60),1,0)</f>
        <v>0</v>
      </c>
      <c r="J6760">
        <f>IF(AND(F6760&gt;=10*60,F6760&lt;15*60),1,0)</f>
        <v>0</v>
      </c>
      <c r="K6760">
        <f>IF(AND(F6760&gt;=16*60,F6760&lt;21*60),1,0)</f>
        <v>0</v>
      </c>
      <c r="L6760">
        <f>K6760*G6760</f>
        <v>0</v>
      </c>
      <c r="M6760">
        <f>H6760*B6760</f>
        <v>2.4E-2</v>
      </c>
      <c r="N6760">
        <f>I6760*B6760</f>
        <v>0</v>
      </c>
      <c r="O6760">
        <f>J6760*B6760</f>
        <v>0</v>
      </c>
    </row>
    <row r="6761" spans="1:15" x14ac:dyDescent="0.25">
      <c r="A6761" s="1">
        <v>41415.666666666701</v>
      </c>
      <c r="B6761">
        <v>3.5000000000000003E-2</v>
      </c>
      <c r="C6761">
        <f>HOUR(A6761)</f>
        <v>16</v>
      </c>
      <c r="D6761">
        <f>MINUTE(A6761)</f>
        <v>0</v>
      </c>
      <c r="E6761">
        <v>5</v>
      </c>
      <c r="F6761">
        <f>60*C6761+D6761</f>
        <v>960</v>
      </c>
      <c r="G6761">
        <f>IF(MONTH(A6761)&gt;10,1,IF(MONTH(A6761)&lt;4,1,0))</f>
        <v>0</v>
      </c>
      <c r="H6761">
        <f>IF(AND(F6761&gt;=6*60,F6761&lt;10*60),1,IF(F6761&gt;=15*60,1,IF(F6761&lt;1*60,1,0)))</f>
        <v>1</v>
      </c>
      <c r="I6761">
        <f>IF(AND(F6761&gt;=1*60,F6761&lt;6*60),1,0)</f>
        <v>0</v>
      </c>
      <c r="J6761">
        <f>IF(AND(F6761&gt;=10*60,F6761&lt;15*60),1,0)</f>
        <v>0</v>
      </c>
      <c r="K6761">
        <f>IF(AND(F6761&gt;=16*60,F6761&lt;21*60),1,0)</f>
        <v>1</v>
      </c>
      <c r="L6761">
        <f>K6761*G6761</f>
        <v>0</v>
      </c>
      <c r="M6761">
        <f>H6761*B6761</f>
        <v>3.5000000000000003E-2</v>
      </c>
      <c r="N6761">
        <f>I6761*B6761</f>
        <v>0</v>
      </c>
      <c r="O6761">
        <f>J6761*B6761</f>
        <v>0</v>
      </c>
    </row>
    <row r="6762" spans="1:15" x14ac:dyDescent="0.25">
      <c r="A6762" s="1">
        <v>41415.6875</v>
      </c>
      <c r="B6762">
        <v>3.3000000000000002E-2</v>
      </c>
      <c r="C6762">
        <f>HOUR(A6762)</f>
        <v>16</v>
      </c>
      <c r="D6762">
        <f>MINUTE(A6762)</f>
        <v>30</v>
      </c>
      <c r="E6762">
        <v>5</v>
      </c>
      <c r="F6762">
        <f>60*C6762+D6762</f>
        <v>990</v>
      </c>
      <c r="G6762">
        <f>IF(MONTH(A6762)&gt;10,1,IF(MONTH(A6762)&lt;4,1,0))</f>
        <v>0</v>
      </c>
      <c r="H6762">
        <f>IF(AND(F6762&gt;=6*60,F6762&lt;10*60),1,IF(F6762&gt;=15*60,1,IF(F6762&lt;1*60,1,0)))</f>
        <v>1</v>
      </c>
      <c r="I6762">
        <f>IF(AND(F6762&gt;=1*60,F6762&lt;6*60),1,0)</f>
        <v>0</v>
      </c>
      <c r="J6762">
        <f>IF(AND(F6762&gt;=10*60,F6762&lt;15*60),1,0)</f>
        <v>0</v>
      </c>
      <c r="K6762">
        <f>IF(AND(F6762&gt;=16*60,F6762&lt;21*60),1,0)</f>
        <v>1</v>
      </c>
      <c r="L6762">
        <f>K6762*G6762</f>
        <v>0</v>
      </c>
      <c r="M6762">
        <f>H6762*B6762</f>
        <v>3.3000000000000002E-2</v>
      </c>
      <c r="N6762">
        <f>I6762*B6762</f>
        <v>0</v>
      </c>
      <c r="O6762">
        <f>J6762*B6762</f>
        <v>0</v>
      </c>
    </row>
    <row r="6763" spans="1:15" x14ac:dyDescent="0.25">
      <c r="A6763" s="1">
        <v>41415.708333333299</v>
      </c>
      <c r="B6763">
        <v>1.4E-2</v>
      </c>
      <c r="C6763">
        <f>HOUR(A6763)</f>
        <v>17</v>
      </c>
      <c r="D6763">
        <f>MINUTE(A6763)</f>
        <v>0</v>
      </c>
      <c r="E6763">
        <v>5</v>
      </c>
      <c r="F6763">
        <f>60*C6763+D6763</f>
        <v>1020</v>
      </c>
      <c r="G6763">
        <f>IF(MONTH(A6763)&gt;10,1,IF(MONTH(A6763)&lt;4,1,0))</f>
        <v>0</v>
      </c>
      <c r="H6763">
        <f>IF(AND(F6763&gt;=6*60,F6763&lt;10*60),1,IF(F6763&gt;=15*60,1,IF(F6763&lt;1*60,1,0)))</f>
        <v>1</v>
      </c>
      <c r="I6763">
        <f>IF(AND(F6763&gt;=1*60,F6763&lt;6*60),1,0)</f>
        <v>0</v>
      </c>
      <c r="J6763">
        <f>IF(AND(F6763&gt;=10*60,F6763&lt;15*60),1,0)</f>
        <v>0</v>
      </c>
      <c r="K6763">
        <f>IF(AND(F6763&gt;=16*60,F6763&lt;21*60),1,0)</f>
        <v>1</v>
      </c>
      <c r="L6763">
        <f>K6763*G6763</f>
        <v>0</v>
      </c>
      <c r="M6763">
        <f>H6763*B6763</f>
        <v>1.4E-2</v>
      </c>
      <c r="N6763">
        <f>I6763*B6763</f>
        <v>0</v>
      </c>
      <c r="O6763">
        <f>J6763*B6763</f>
        <v>0</v>
      </c>
    </row>
    <row r="6764" spans="1:15" x14ac:dyDescent="0.25">
      <c r="A6764" s="1">
        <v>41415.729166666701</v>
      </c>
      <c r="B6764">
        <v>3.4000000000000002E-2</v>
      </c>
      <c r="C6764">
        <f>HOUR(A6764)</f>
        <v>17</v>
      </c>
      <c r="D6764">
        <f>MINUTE(A6764)</f>
        <v>30</v>
      </c>
      <c r="E6764">
        <v>5</v>
      </c>
      <c r="F6764">
        <f>60*C6764+D6764</f>
        <v>1050</v>
      </c>
      <c r="G6764">
        <f>IF(MONTH(A6764)&gt;10,1,IF(MONTH(A6764)&lt;4,1,0))</f>
        <v>0</v>
      </c>
      <c r="H6764">
        <f>IF(AND(F6764&gt;=6*60,F6764&lt;10*60),1,IF(F6764&gt;=15*60,1,IF(F6764&lt;1*60,1,0)))</f>
        <v>1</v>
      </c>
      <c r="I6764">
        <f>IF(AND(F6764&gt;=1*60,F6764&lt;6*60),1,0)</f>
        <v>0</v>
      </c>
      <c r="J6764">
        <f>IF(AND(F6764&gt;=10*60,F6764&lt;15*60),1,0)</f>
        <v>0</v>
      </c>
      <c r="K6764">
        <f>IF(AND(F6764&gt;=16*60,F6764&lt;21*60),1,0)</f>
        <v>1</v>
      </c>
      <c r="L6764">
        <f>K6764*G6764</f>
        <v>0</v>
      </c>
      <c r="M6764">
        <f>H6764*B6764</f>
        <v>3.4000000000000002E-2</v>
      </c>
      <c r="N6764">
        <f>I6764*B6764</f>
        <v>0</v>
      </c>
      <c r="O6764">
        <f>J6764*B6764</f>
        <v>0</v>
      </c>
    </row>
    <row r="6765" spans="1:15" x14ac:dyDescent="0.25">
      <c r="A6765" s="1">
        <v>41415.75</v>
      </c>
      <c r="B6765">
        <v>0.105</v>
      </c>
      <c r="C6765">
        <f>HOUR(A6765)</f>
        <v>18</v>
      </c>
      <c r="D6765">
        <f>MINUTE(A6765)</f>
        <v>0</v>
      </c>
      <c r="E6765">
        <v>5</v>
      </c>
      <c r="F6765">
        <f>60*C6765+D6765</f>
        <v>1080</v>
      </c>
      <c r="G6765">
        <f>IF(MONTH(A6765)&gt;10,1,IF(MONTH(A6765)&lt;4,1,0))</f>
        <v>0</v>
      </c>
      <c r="H6765">
        <f>IF(AND(F6765&gt;=6*60,F6765&lt;10*60),1,IF(F6765&gt;=15*60,1,IF(F6765&lt;1*60,1,0)))</f>
        <v>1</v>
      </c>
      <c r="I6765">
        <f>IF(AND(F6765&gt;=1*60,F6765&lt;6*60),1,0)</f>
        <v>0</v>
      </c>
      <c r="J6765">
        <f>IF(AND(F6765&gt;=10*60,F6765&lt;15*60),1,0)</f>
        <v>0</v>
      </c>
      <c r="K6765">
        <f>IF(AND(F6765&gt;=16*60,F6765&lt;21*60),1,0)</f>
        <v>1</v>
      </c>
      <c r="L6765">
        <f>K6765*G6765</f>
        <v>0</v>
      </c>
      <c r="M6765">
        <f>H6765*B6765</f>
        <v>0.105</v>
      </c>
      <c r="N6765">
        <f>I6765*B6765</f>
        <v>0</v>
      </c>
      <c r="O6765">
        <f>J6765*B6765</f>
        <v>0</v>
      </c>
    </row>
    <row r="6766" spans="1:15" x14ac:dyDescent="0.25">
      <c r="A6766" s="1">
        <v>41415.770833333299</v>
      </c>
      <c r="B6766">
        <v>0.11899999999999999</v>
      </c>
      <c r="C6766">
        <f>HOUR(A6766)</f>
        <v>18</v>
      </c>
      <c r="D6766">
        <f>MINUTE(A6766)</f>
        <v>30</v>
      </c>
      <c r="E6766">
        <v>5</v>
      </c>
      <c r="F6766">
        <f>60*C6766+D6766</f>
        <v>1110</v>
      </c>
      <c r="G6766">
        <f>IF(MONTH(A6766)&gt;10,1,IF(MONTH(A6766)&lt;4,1,0))</f>
        <v>0</v>
      </c>
      <c r="H6766">
        <f>IF(AND(F6766&gt;=6*60,F6766&lt;10*60),1,IF(F6766&gt;=15*60,1,IF(F6766&lt;1*60,1,0)))</f>
        <v>1</v>
      </c>
      <c r="I6766">
        <f>IF(AND(F6766&gt;=1*60,F6766&lt;6*60),1,0)</f>
        <v>0</v>
      </c>
      <c r="J6766">
        <f>IF(AND(F6766&gt;=10*60,F6766&lt;15*60),1,0)</f>
        <v>0</v>
      </c>
      <c r="K6766">
        <f>IF(AND(F6766&gt;=16*60,F6766&lt;21*60),1,0)</f>
        <v>1</v>
      </c>
      <c r="L6766">
        <f>K6766*G6766</f>
        <v>0</v>
      </c>
      <c r="M6766">
        <f>H6766*B6766</f>
        <v>0.11899999999999999</v>
      </c>
      <c r="N6766">
        <f>I6766*B6766</f>
        <v>0</v>
      </c>
      <c r="O6766">
        <f>J6766*B6766</f>
        <v>0</v>
      </c>
    </row>
    <row r="6767" spans="1:15" x14ac:dyDescent="0.25">
      <c r="A6767" s="1">
        <v>41415.791666666701</v>
      </c>
      <c r="B6767">
        <v>0.104</v>
      </c>
      <c r="C6767">
        <f>HOUR(A6767)</f>
        <v>19</v>
      </c>
      <c r="D6767">
        <f>MINUTE(A6767)</f>
        <v>0</v>
      </c>
      <c r="E6767">
        <v>5</v>
      </c>
      <c r="F6767">
        <f>60*C6767+D6767</f>
        <v>1140</v>
      </c>
      <c r="G6767">
        <f>IF(MONTH(A6767)&gt;10,1,IF(MONTH(A6767)&lt;4,1,0))</f>
        <v>0</v>
      </c>
      <c r="H6767">
        <f>IF(AND(F6767&gt;=6*60,F6767&lt;10*60),1,IF(F6767&gt;=15*60,1,IF(F6767&lt;1*60,1,0)))</f>
        <v>1</v>
      </c>
      <c r="I6767">
        <f>IF(AND(F6767&gt;=1*60,F6767&lt;6*60),1,0)</f>
        <v>0</v>
      </c>
      <c r="J6767">
        <f>IF(AND(F6767&gt;=10*60,F6767&lt;15*60),1,0)</f>
        <v>0</v>
      </c>
      <c r="K6767">
        <f>IF(AND(F6767&gt;=16*60,F6767&lt;21*60),1,0)</f>
        <v>1</v>
      </c>
      <c r="L6767">
        <f>K6767*G6767</f>
        <v>0</v>
      </c>
      <c r="M6767">
        <f>H6767*B6767</f>
        <v>0.104</v>
      </c>
      <c r="N6767">
        <f>I6767*B6767</f>
        <v>0</v>
      </c>
      <c r="O6767">
        <f>J6767*B6767</f>
        <v>0</v>
      </c>
    </row>
    <row r="6768" spans="1:15" x14ac:dyDescent="0.25">
      <c r="A6768" s="1">
        <v>41415.8125</v>
      </c>
      <c r="B6768">
        <v>0.433</v>
      </c>
      <c r="C6768">
        <f>HOUR(A6768)</f>
        <v>19</v>
      </c>
      <c r="D6768">
        <f>MINUTE(A6768)</f>
        <v>30</v>
      </c>
      <c r="E6768">
        <v>5</v>
      </c>
      <c r="F6768">
        <f>60*C6768+D6768</f>
        <v>1170</v>
      </c>
      <c r="G6768">
        <f>IF(MONTH(A6768)&gt;10,1,IF(MONTH(A6768)&lt;4,1,0))</f>
        <v>0</v>
      </c>
      <c r="H6768">
        <f>IF(AND(F6768&gt;=6*60,F6768&lt;10*60),1,IF(F6768&gt;=15*60,1,IF(F6768&lt;1*60,1,0)))</f>
        <v>1</v>
      </c>
      <c r="I6768">
        <f>IF(AND(F6768&gt;=1*60,F6768&lt;6*60),1,0)</f>
        <v>0</v>
      </c>
      <c r="J6768">
        <f>IF(AND(F6768&gt;=10*60,F6768&lt;15*60),1,0)</f>
        <v>0</v>
      </c>
      <c r="K6768">
        <f>IF(AND(F6768&gt;=16*60,F6768&lt;21*60),1,0)</f>
        <v>1</v>
      </c>
      <c r="L6768">
        <f>K6768*G6768</f>
        <v>0</v>
      </c>
      <c r="M6768">
        <f>H6768*B6768</f>
        <v>0.433</v>
      </c>
      <c r="N6768">
        <f>I6768*B6768</f>
        <v>0</v>
      </c>
      <c r="O6768">
        <f>J6768*B6768</f>
        <v>0</v>
      </c>
    </row>
    <row r="6769" spans="1:15" x14ac:dyDescent="0.25">
      <c r="A6769" s="1">
        <v>41415.833333333299</v>
      </c>
      <c r="B6769">
        <v>0.109</v>
      </c>
      <c r="C6769">
        <f>HOUR(A6769)</f>
        <v>20</v>
      </c>
      <c r="D6769">
        <f>MINUTE(A6769)</f>
        <v>0</v>
      </c>
      <c r="E6769">
        <v>5</v>
      </c>
      <c r="F6769">
        <f>60*C6769+D6769</f>
        <v>1200</v>
      </c>
      <c r="G6769">
        <f>IF(MONTH(A6769)&gt;10,1,IF(MONTH(A6769)&lt;4,1,0))</f>
        <v>0</v>
      </c>
      <c r="H6769">
        <f>IF(AND(F6769&gt;=6*60,F6769&lt;10*60),1,IF(F6769&gt;=15*60,1,IF(F6769&lt;1*60,1,0)))</f>
        <v>1</v>
      </c>
      <c r="I6769">
        <f>IF(AND(F6769&gt;=1*60,F6769&lt;6*60),1,0)</f>
        <v>0</v>
      </c>
      <c r="J6769">
        <f>IF(AND(F6769&gt;=10*60,F6769&lt;15*60),1,0)</f>
        <v>0</v>
      </c>
      <c r="K6769">
        <f>IF(AND(F6769&gt;=16*60,F6769&lt;21*60),1,0)</f>
        <v>1</v>
      </c>
      <c r="L6769">
        <f>K6769*G6769</f>
        <v>0</v>
      </c>
      <c r="M6769">
        <f>H6769*B6769</f>
        <v>0.109</v>
      </c>
      <c r="N6769">
        <f>I6769*B6769</f>
        <v>0</v>
      </c>
      <c r="O6769">
        <f>J6769*B6769</f>
        <v>0</v>
      </c>
    </row>
    <row r="6770" spans="1:15" x14ac:dyDescent="0.25">
      <c r="A6770" s="1">
        <v>41415.854166666701</v>
      </c>
      <c r="B6770">
        <v>9.2999999999999999E-2</v>
      </c>
      <c r="C6770">
        <f>HOUR(A6770)</f>
        <v>20</v>
      </c>
      <c r="D6770">
        <f>MINUTE(A6770)</f>
        <v>30</v>
      </c>
      <c r="E6770">
        <v>5</v>
      </c>
      <c r="F6770">
        <f>60*C6770+D6770</f>
        <v>1230</v>
      </c>
      <c r="G6770">
        <f>IF(MONTH(A6770)&gt;10,1,IF(MONTH(A6770)&lt;4,1,0))</f>
        <v>0</v>
      </c>
      <c r="H6770">
        <f>IF(AND(F6770&gt;=6*60,F6770&lt;10*60),1,IF(F6770&gt;=15*60,1,IF(F6770&lt;1*60,1,0)))</f>
        <v>1</v>
      </c>
      <c r="I6770">
        <f>IF(AND(F6770&gt;=1*60,F6770&lt;6*60),1,0)</f>
        <v>0</v>
      </c>
      <c r="J6770">
        <f>IF(AND(F6770&gt;=10*60,F6770&lt;15*60),1,0)</f>
        <v>0</v>
      </c>
      <c r="K6770">
        <f>IF(AND(F6770&gt;=16*60,F6770&lt;21*60),1,0)</f>
        <v>1</v>
      </c>
      <c r="L6770">
        <f>K6770*G6770</f>
        <v>0</v>
      </c>
      <c r="M6770">
        <f>H6770*B6770</f>
        <v>9.2999999999999999E-2</v>
      </c>
      <c r="N6770">
        <f>I6770*B6770</f>
        <v>0</v>
      </c>
      <c r="O6770">
        <f>J6770*B6770</f>
        <v>0</v>
      </c>
    </row>
    <row r="6771" spans="1:15" x14ac:dyDescent="0.25">
      <c r="A6771" s="1">
        <v>41415.875</v>
      </c>
      <c r="B6771">
        <v>0.10199999999999999</v>
      </c>
      <c r="C6771">
        <f>HOUR(A6771)</f>
        <v>21</v>
      </c>
      <c r="D6771">
        <f>MINUTE(A6771)</f>
        <v>0</v>
      </c>
      <c r="E6771">
        <v>5</v>
      </c>
      <c r="F6771">
        <f>60*C6771+D6771</f>
        <v>1260</v>
      </c>
      <c r="G6771">
        <f>IF(MONTH(A6771)&gt;10,1,IF(MONTH(A6771)&lt;4,1,0))</f>
        <v>0</v>
      </c>
      <c r="H6771">
        <f>IF(AND(F6771&gt;=6*60,F6771&lt;10*60),1,IF(F6771&gt;=15*60,1,IF(F6771&lt;1*60,1,0)))</f>
        <v>1</v>
      </c>
      <c r="I6771">
        <f>IF(AND(F6771&gt;=1*60,F6771&lt;6*60),1,0)</f>
        <v>0</v>
      </c>
      <c r="J6771">
        <f>IF(AND(F6771&gt;=10*60,F6771&lt;15*60),1,0)</f>
        <v>0</v>
      </c>
      <c r="K6771">
        <f>IF(AND(F6771&gt;=16*60,F6771&lt;21*60),1,0)</f>
        <v>0</v>
      </c>
      <c r="L6771">
        <f>K6771*G6771</f>
        <v>0</v>
      </c>
      <c r="M6771">
        <f>H6771*B6771</f>
        <v>0.10199999999999999</v>
      </c>
      <c r="N6771">
        <f>I6771*B6771</f>
        <v>0</v>
      </c>
      <c r="O6771">
        <f>J6771*B6771</f>
        <v>0</v>
      </c>
    </row>
    <row r="6772" spans="1:15" x14ac:dyDescent="0.25">
      <c r="A6772" s="1">
        <v>41415.895833333299</v>
      </c>
      <c r="B6772">
        <v>9.9000000000000005E-2</v>
      </c>
      <c r="C6772">
        <f>HOUR(A6772)</f>
        <v>21</v>
      </c>
      <c r="D6772">
        <f>MINUTE(A6772)</f>
        <v>30</v>
      </c>
      <c r="E6772">
        <v>5</v>
      </c>
      <c r="F6772">
        <f>60*C6772+D6772</f>
        <v>1290</v>
      </c>
      <c r="G6772">
        <f>IF(MONTH(A6772)&gt;10,1,IF(MONTH(A6772)&lt;4,1,0))</f>
        <v>0</v>
      </c>
      <c r="H6772">
        <f>IF(AND(F6772&gt;=6*60,F6772&lt;10*60),1,IF(F6772&gt;=15*60,1,IF(F6772&lt;1*60,1,0)))</f>
        <v>1</v>
      </c>
      <c r="I6772">
        <f>IF(AND(F6772&gt;=1*60,F6772&lt;6*60),1,0)</f>
        <v>0</v>
      </c>
      <c r="J6772">
        <f>IF(AND(F6772&gt;=10*60,F6772&lt;15*60),1,0)</f>
        <v>0</v>
      </c>
      <c r="K6772">
        <f>IF(AND(F6772&gt;=16*60,F6772&lt;21*60),1,0)</f>
        <v>0</v>
      </c>
      <c r="L6772">
        <f>K6772*G6772</f>
        <v>0</v>
      </c>
      <c r="M6772">
        <f>H6772*B6772</f>
        <v>9.9000000000000005E-2</v>
      </c>
      <c r="N6772">
        <f>I6772*B6772</f>
        <v>0</v>
      </c>
      <c r="O6772">
        <f>J6772*B6772</f>
        <v>0</v>
      </c>
    </row>
    <row r="6773" spans="1:15" x14ac:dyDescent="0.25">
      <c r="A6773" s="1">
        <v>41415.916666666701</v>
      </c>
      <c r="B6773">
        <v>7.8E-2</v>
      </c>
      <c r="C6773">
        <f>HOUR(A6773)</f>
        <v>22</v>
      </c>
      <c r="D6773">
        <f>MINUTE(A6773)</f>
        <v>0</v>
      </c>
      <c r="E6773">
        <v>5</v>
      </c>
      <c r="F6773">
        <f>60*C6773+D6773</f>
        <v>1320</v>
      </c>
      <c r="G6773">
        <f>IF(MONTH(A6773)&gt;10,1,IF(MONTH(A6773)&lt;4,1,0))</f>
        <v>0</v>
      </c>
      <c r="H6773">
        <f>IF(AND(F6773&gt;=6*60,F6773&lt;10*60),1,IF(F6773&gt;=15*60,1,IF(F6773&lt;1*60,1,0)))</f>
        <v>1</v>
      </c>
      <c r="I6773">
        <f>IF(AND(F6773&gt;=1*60,F6773&lt;6*60),1,0)</f>
        <v>0</v>
      </c>
      <c r="J6773">
        <f>IF(AND(F6773&gt;=10*60,F6773&lt;15*60),1,0)</f>
        <v>0</v>
      </c>
      <c r="K6773">
        <f>IF(AND(F6773&gt;=16*60,F6773&lt;21*60),1,0)</f>
        <v>0</v>
      </c>
      <c r="L6773">
        <f>K6773*G6773</f>
        <v>0</v>
      </c>
      <c r="M6773">
        <f>H6773*B6773</f>
        <v>7.8E-2</v>
      </c>
      <c r="N6773">
        <f>I6773*B6773</f>
        <v>0</v>
      </c>
      <c r="O6773">
        <f>J6773*B6773</f>
        <v>0</v>
      </c>
    </row>
    <row r="6774" spans="1:15" x14ac:dyDescent="0.25">
      <c r="A6774" s="1">
        <v>41415.9375</v>
      </c>
      <c r="B6774">
        <v>0.11</v>
      </c>
      <c r="C6774">
        <f>HOUR(A6774)</f>
        <v>22</v>
      </c>
      <c r="D6774">
        <f>MINUTE(A6774)</f>
        <v>30</v>
      </c>
      <c r="E6774">
        <v>5</v>
      </c>
      <c r="F6774">
        <f>60*C6774+D6774</f>
        <v>1350</v>
      </c>
      <c r="G6774">
        <f>IF(MONTH(A6774)&gt;10,1,IF(MONTH(A6774)&lt;4,1,0))</f>
        <v>0</v>
      </c>
      <c r="H6774">
        <f>IF(AND(F6774&gt;=6*60,F6774&lt;10*60),1,IF(F6774&gt;=15*60,1,IF(F6774&lt;1*60,1,0)))</f>
        <v>1</v>
      </c>
      <c r="I6774">
        <f>IF(AND(F6774&gt;=1*60,F6774&lt;6*60),1,0)</f>
        <v>0</v>
      </c>
      <c r="J6774">
        <f>IF(AND(F6774&gt;=10*60,F6774&lt;15*60),1,0)</f>
        <v>0</v>
      </c>
      <c r="K6774">
        <f>IF(AND(F6774&gt;=16*60,F6774&lt;21*60),1,0)</f>
        <v>0</v>
      </c>
      <c r="L6774">
        <f>K6774*G6774</f>
        <v>0</v>
      </c>
      <c r="M6774">
        <f>H6774*B6774</f>
        <v>0.11</v>
      </c>
      <c r="N6774">
        <f>I6774*B6774</f>
        <v>0</v>
      </c>
      <c r="O6774">
        <f>J6774*B6774</f>
        <v>0</v>
      </c>
    </row>
    <row r="6775" spans="1:15" x14ac:dyDescent="0.25">
      <c r="A6775" s="1">
        <v>41415.958333333299</v>
      </c>
      <c r="B6775">
        <v>0.115</v>
      </c>
      <c r="C6775">
        <f>HOUR(A6775)</f>
        <v>23</v>
      </c>
      <c r="D6775">
        <f>MINUTE(A6775)</f>
        <v>0</v>
      </c>
      <c r="E6775">
        <v>5</v>
      </c>
      <c r="F6775">
        <f>60*C6775+D6775</f>
        <v>1380</v>
      </c>
      <c r="G6775">
        <f>IF(MONTH(A6775)&gt;10,1,IF(MONTH(A6775)&lt;4,1,0))</f>
        <v>0</v>
      </c>
      <c r="H6775">
        <f>IF(AND(F6775&gt;=6*60,F6775&lt;10*60),1,IF(F6775&gt;=15*60,1,IF(F6775&lt;1*60,1,0)))</f>
        <v>1</v>
      </c>
      <c r="I6775">
        <f>IF(AND(F6775&gt;=1*60,F6775&lt;6*60),1,0)</f>
        <v>0</v>
      </c>
      <c r="J6775">
        <f>IF(AND(F6775&gt;=10*60,F6775&lt;15*60),1,0)</f>
        <v>0</v>
      </c>
      <c r="K6775">
        <f>IF(AND(F6775&gt;=16*60,F6775&lt;21*60),1,0)</f>
        <v>0</v>
      </c>
      <c r="L6775">
        <f>K6775*G6775</f>
        <v>0</v>
      </c>
      <c r="M6775">
        <f>H6775*B6775</f>
        <v>0.115</v>
      </c>
      <c r="N6775">
        <f>I6775*B6775</f>
        <v>0</v>
      </c>
      <c r="O6775">
        <f>J6775*B6775</f>
        <v>0</v>
      </c>
    </row>
    <row r="6776" spans="1:15" x14ac:dyDescent="0.25">
      <c r="A6776" s="1">
        <v>41415.979166666701</v>
      </c>
      <c r="B6776">
        <v>9.2999999999999999E-2</v>
      </c>
      <c r="C6776">
        <f>HOUR(A6776)</f>
        <v>23</v>
      </c>
      <c r="D6776">
        <f>MINUTE(A6776)</f>
        <v>30</v>
      </c>
      <c r="E6776">
        <v>5</v>
      </c>
      <c r="F6776">
        <f>60*C6776+D6776</f>
        <v>1410</v>
      </c>
      <c r="G6776">
        <f>IF(MONTH(A6776)&gt;10,1,IF(MONTH(A6776)&lt;4,1,0))</f>
        <v>0</v>
      </c>
      <c r="H6776">
        <f>IF(AND(F6776&gt;=6*60,F6776&lt;10*60),1,IF(F6776&gt;=15*60,1,IF(F6776&lt;1*60,1,0)))</f>
        <v>1</v>
      </c>
      <c r="I6776">
        <f>IF(AND(F6776&gt;=1*60,F6776&lt;6*60),1,0)</f>
        <v>0</v>
      </c>
      <c r="J6776">
        <f>IF(AND(F6776&gt;=10*60,F6776&lt;15*60),1,0)</f>
        <v>0</v>
      </c>
      <c r="K6776">
        <f>IF(AND(F6776&gt;=16*60,F6776&lt;21*60),1,0)</f>
        <v>0</v>
      </c>
      <c r="L6776">
        <f>K6776*G6776</f>
        <v>0</v>
      </c>
      <c r="M6776">
        <f>H6776*B6776</f>
        <v>9.2999999999999999E-2</v>
      </c>
      <c r="N6776">
        <f>I6776*B6776</f>
        <v>0</v>
      </c>
      <c r="O6776">
        <f>J6776*B6776</f>
        <v>0</v>
      </c>
    </row>
    <row r="6777" spans="1:15" x14ac:dyDescent="0.25">
      <c r="A6777" s="1">
        <v>41416</v>
      </c>
      <c r="B6777">
        <v>0.115</v>
      </c>
      <c r="C6777">
        <f>HOUR(A6777)</f>
        <v>0</v>
      </c>
      <c r="D6777">
        <f>MINUTE(A6777)</f>
        <v>0</v>
      </c>
      <c r="E6777">
        <v>5</v>
      </c>
      <c r="F6777">
        <f>60*C6777+D6777</f>
        <v>0</v>
      </c>
      <c r="G6777">
        <f>IF(MONTH(A6777)&gt;10,1,IF(MONTH(A6777)&lt;4,1,0))</f>
        <v>0</v>
      </c>
      <c r="H6777">
        <f>IF(AND(F6777&gt;=6*60,F6777&lt;10*60),1,IF(F6777&gt;=15*60,1,IF(F6777&lt;1*60,1,0)))</f>
        <v>1</v>
      </c>
      <c r="I6777">
        <f>IF(AND(F6777&gt;=1*60,F6777&lt;6*60),1,0)</f>
        <v>0</v>
      </c>
      <c r="J6777">
        <f>IF(AND(F6777&gt;=10*60,F6777&lt;15*60),1,0)</f>
        <v>0</v>
      </c>
      <c r="K6777">
        <f>IF(AND(F6777&gt;=16*60,F6777&lt;21*60),1,0)</f>
        <v>0</v>
      </c>
      <c r="L6777">
        <f>K6777*G6777</f>
        <v>0</v>
      </c>
      <c r="M6777">
        <f>H6777*B6777</f>
        <v>0.115</v>
      </c>
      <c r="N6777">
        <f>I6777*B6777</f>
        <v>0</v>
      </c>
      <c r="O6777">
        <f>J6777*B6777</f>
        <v>0</v>
      </c>
    </row>
    <row r="6778" spans="1:15" x14ac:dyDescent="0.25">
      <c r="A6778" s="1">
        <v>41416.020833333299</v>
      </c>
      <c r="B6778">
        <v>0.113</v>
      </c>
      <c r="C6778">
        <f>HOUR(A6778)</f>
        <v>0</v>
      </c>
      <c r="D6778">
        <f>MINUTE(A6778)</f>
        <v>30</v>
      </c>
      <c r="E6778">
        <v>5</v>
      </c>
      <c r="F6778">
        <f>60*C6778+D6778</f>
        <v>30</v>
      </c>
      <c r="G6778">
        <f>IF(MONTH(A6778)&gt;10,1,IF(MONTH(A6778)&lt;4,1,0))</f>
        <v>0</v>
      </c>
      <c r="H6778">
        <f>IF(AND(F6778&gt;=6*60,F6778&lt;10*60),1,IF(F6778&gt;=15*60,1,IF(F6778&lt;1*60,1,0)))</f>
        <v>1</v>
      </c>
      <c r="I6778">
        <f>IF(AND(F6778&gt;=1*60,F6778&lt;6*60),1,0)</f>
        <v>0</v>
      </c>
      <c r="J6778">
        <f>IF(AND(F6778&gt;=10*60,F6778&lt;15*60),1,0)</f>
        <v>0</v>
      </c>
      <c r="K6778">
        <f>IF(AND(F6778&gt;=16*60,F6778&lt;21*60),1,0)</f>
        <v>0</v>
      </c>
      <c r="L6778">
        <f>K6778*G6778</f>
        <v>0</v>
      </c>
      <c r="M6778">
        <f>H6778*B6778</f>
        <v>0.113</v>
      </c>
      <c r="N6778">
        <f>I6778*B6778</f>
        <v>0</v>
      </c>
      <c r="O6778">
        <f>J6778*B6778</f>
        <v>0</v>
      </c>
    </row>
    <row r="6779" spans="1:15" x14ac:dyDescent="0.25">
      <c r="A6779" s="1">
        <v>41416.041666666701</v>
      </c>
      <c r="B6779">
        <v>9.0999999999999998E-2</v>
      </c>
      <c r="C6779">
        <f>HOUR(A6779)</f>
        <v>1</v>
      </c>
      <c r="D6779">
        <f>MINUTE(A6779)</f>
        <v>0</v>
      </c>
      <c r="E6779">
        <v>5</v>
      </c>
      <c r="F6779">
        <f>60*C6779+D6779</f>
        <v>60</v>
      </c>
      <c r="G6779">
        <f>IF(MONTH(A6779)&gt;10,1,IF(MONTH(A6779)&lt;4,1,0))</f>
        <v>0</v>
      </c>
      <c r="H6779">
        <f>IF(AND(F6779&gt;=6*60,F6779&lt;10*60),1,IF(F6779&gt;=15*60,1,IF(F6779&lt;1*60,1,0)))</f>
        <v>0</v>
      </c>
      <c r="I6779">
        <f>IF(AND(F6779&gt;=1*60,F6779&lt;6*60),1,0)</f>
        <v>1</v>
      </c>
      <c r="J6779">
        <f>IF(AND(F6779&gt;=10*60,F6779&lt;15*60),1,0)</f>
        <v>0</v>
      </c>
      <c r="K6779">
        <f>IF(AND(F6779&gt;=16*60,F6779&lt;21*60),1,0)</f>
        <v>0</v>
      </c>
      <c r="L6779">
        <f>K6779*G6779</f>
        <v>0</v>
      </c>
      <c r="M6779">
        <f>H6779*B6779</f>
        <v>0</v>
      </c>
      <c r="N6779">
        <f>I6779*B6779</f>
        <v>9.0999999999999998E-2</v>
      </c>
      <c r="O6779">
        <f>J6779*B6779</f>
        <v>0</v>
      </c>
    </row>
    <row r="6780" spans="1:15" x14ac:dyDescent="0.25">
      <c r="A6780" s="1">
        <v>41416.0625</v>
      </c>
      <c r="B6780">
        <v>0.113</v>
      </c>
      <c r="C6780">
        <f>HOUR(A6780)</f>
        <v>1</v>
      </c>
      <c r="D6780">
        <f>MINUTE(A6780)</f>
        <v>30</v>
      </c>
      <c r="E6780">
        <v>5</v>
      </c>
      <c r="F6780">
        <f>60*C6780+D6780</f>
        <v>90</v>
      </c>
      <c r="G6780">
        <f>IF(MONTH(A6780)&gt;10,1,IF(MONTH(A6780)&lt;4,1,0))</f>
        <v>0</v>
      </c>
      <c r="H6780">
        <f>IF(AND(F6780&gt;=6*60,F6780&lt;10*60),1,IF(F6780&gt;=15*60,1,IF(F6780&lt;1*60,1,0)))</f>
        <v>0</v>
      </c>
      <c r="I6780">
        <f>IF(AND(F6780&gt;=1*60,F6780&lt;6*60),1,0)</f>
        <v>1</v>
      </c>
      <c r="J6780">
        <f>IF(AND(F6780&gt;=10*60,F6780&lt;15*60),1,0)</f>
        <v>0</v>
      </c>
      <c r="K6780">
        <f>IF(AND(F6780&gt;=16*60,F6780&lt;21*60),1,0)</f>
        <v>0</v>
      </c>
      <c r="L6780">
        <f>K6780*G6780</f>
        <v>0</v>
      </c>
      <c r="M6780">
        <f>H6780*B6780</f>
        <v>0</v>
      </c>
      <c r="N6780">
        <f>I6780*B6780</f>
        <v>0.113</v>
      </c>
      <c r="O6780">
        <f>J6780*B6780</f>
        <v>0</v>
      </c>
    </row>
    <row r="6781" spans="1:15" x14ac:dyDescent="0.25">
      <c r="A6781" s="1">
        <v>41416.083333333299</v>
      </c>
      <c r="B6781">
        <v>0.05</v>
      </c>
      <c r="C6781">
        <f>HOUR(A6781)</f>
        <v>2</v>
      </c>
      <c r="D6781">
        <f>MINUTE(A6781)</f>
        <v>0</v>
      </c>
      <c r="E6781">
        <v>5</v>
      </c>
      <c r="F6781">
        <f>60*C6781+D6781</f>
        <v>120</v>
      </c>
      <c r="G6781">
        <f>IF(MONTH(A6781)&gt;10,1,IF(MONTH(A6781)&lt;4,1,0))</f>
        <v>0</v>
      </c>
      <c r="H6781">
        <f>IF(AND(F6781&gt;=6*60,F6781&lt;10*60),1,IF(F6781&gt;=15*60,1,IF(F6781&lt;1*60,1,0)))</f>
        <v>0</v>
      </c>
      <c r="I6781">
        <f>IF(AND(F6781&gt;=1*60,F6781&lt;6*60),1,0)</f>
        <v>1</v>
      </c>
      <c r="J6781">
        <f>IF(AND(F6781&gt;=10*60,F6781&lt;15*60),1,0)</f>
        <v>0</v>
      </c>
      <c r="K6781">
        <f>IF(AND(F6781&gt;=16*60,F6781&lt;21*60),1,0)</f>
        <v>0</v>
      </c>
      <c r="L6781">
        <f>K6781*G6781</f>
        <v>0</v>
      </c>
      <c r="M6781">
        <f>H6781*B6781</f>
        <v>0</v>
      </c>
      <c r="N6781">
        <f>I6781*B6781</f>
        <v>0.05</v>
      </c>
      <c r="O6781">
        <f>J6781*B6781</f>
        <v>0</v>
      </c>
    </row>
    <row r="6782" spans="1:15" x14ac:dyDescent="0.25">
      <c r="A6782" s="1">
        <v>41416.104166666701</v>
      </c>
      <c r="B6782">
        <v>1.7000000000000001E-2</v>
      </c>
      <c r="C6782">
        <f>HOUR(A6782)</f>
        <v>2</v>
      </c>
      <c r="D6782">
        <f>MINUTE(A6782)</f>
        <v>30</v>
      </c>
      <c r="E6782">
        <v>5</v>
      </c>
      <c r="F6782">
        <f>60*C6782+D6782</f>
        <v>150</v>
      </c>
      <c r="G6782">
        <f>IF(MONTH(A6782)&gt;10,1,IF(MONTH(A6782)&lt;4,1,0))</f>
        <v>0</v>
      </c>
      <c r="H6782">
        <f>IF(AND(F6782&gt;=6*60,F6782&lt;10*60),1,IF(F6782&gt;=15*60,1,IF(F6782&lt;1*60,1,0)))</f>
        <v>0</v>
      </c>
      <c r="I6782">
        <f>IF(AND(F6782&gt;=1*60,F6782&lt;6*60),1,0)</f>
        <v>1</v>
      </c>
      <c r="J6782">
        <f>IF(AND(F6782&gt;=10*60,F6782&lt;15*60),1,0)</f>
        <v>0</v>
      </c>
      <c r="K6782">
        <f>IF(AND(F6782&gt;=16*60,F6782&lt;21*60),1,0)</f>
        <v>0</v>
      </c>
      <c r="L6782">
        <f>K6782*G6782</f>
        <v>0</v>
      </c>
      <c r="M6782">
        <f>H6782*B6782</f>
        <v>0</v>
      </c>
      <c r="N6782">
        <f>I6782*B6782</f>
        <v>1.7000000000000001E-2</v>
      </c>
      <c r="O6782">
        <f>J6782*B6782</f>
        <v>0</v>
      </c>
    </row>
    <row r="6783" spans="1:15" x14ac:dyDescent="0.25">
      <c r="A6783" s="1">
        <v>41416.125</v>
      </c>
      <c r="B6783">
        <v>3.7999999999999999E-2</v>
      </c>
      <c r="C6783">
        <f>HOUR(A6783)</f>
        <v>3</v>
      </c>
      <c r="D6783">
        <f>MINUTE(A6783)</f>
        <v>0</v>
      </c>
      <c r="E6783">
        <v>5</v>
      </c>
      <c r="F6783">
        <f>60*C6783+D6783</f>
        <v>180</v>
      </c>
      <c r="G6783">
        <f>IF(MONTH(A6783)&gt;10,1,IF(MONTH(A6783)&lt;4,1,0))</f>
        <v>0</v>
      </c>
      <c r="H6783">
        <f>IF(AND(F6783&gt;=6*60,F6783&lt;10*60),1,IF(F6783&gt;=15*60,1,IF(F6783&lt;1*60,1,0)))</f>
        <v>0</v>
      </c>
      <c r="I6783">
        <f>IF(AND(F6783&gt;=1*60,F6783&lt;6*60),1,0)</f>
        <v>1</v>
      </c>
      <c r="J6783">
        <f>IF(AND(F6783&gt;=10*60,F6783&lt;15*60),1,0)</f>
        <v>0</v>
      </c>
      <c r="K6783">
        <f>IF(AND(F6783&gt;=16*60,F6783&lt;21*60),1,0)</f>
        <v>0</v>
      </c>
      <c r="L6783">
        <f>K6783*G6783</f>
        <v>0</v>
      </c>
      <c r="M6783">
        <f>H6783*B6783</f>
        <v>0</v>
      </c>
      <c r="N6783">
        <f>I6783*B6783</f>
        <v>3.7999999999999999E-2</v>
      </c>
      <c r="O6783">
        <f>J6783*B6783</f>
        <v>0</v>
      </c>
    </row>
    <row r="6784" spans="1:15" x14ac:dyDescent="0.25">
      <c r="A6784" s="1">
        <v>41416.145833333299</v>
      </c>
      <c r="B6784">
        <v>3.9E-2</v>
      </c>
      <c r="C6784">
        <f>HOUR(A6784)</f>
        <v>3</v>
      </c>
      <c r="D6784">
        <f>MINUTE(A6784)</f>
        <v>30</v>
      </c>
      <c r="E6784">
        <v>5</v>
      </c>
      <c r="F6784">
        <f>60*C6784+D6784</f>
        <v>210</v>
      </c>
      <c r="G6784">
        <f>IF(MONTH(A6784)&gt;10,1,IF(MONTH(A6784)&lt;4,1,0))</f>
        <v>0</v>
      </c>
      <c r="H6784">
        <f>IF(AND(F6784&gt;=6*60,F6784&lt;10*60),1,IF(F6784&gt;=15*60,1,IF(F6784&lt;1*60,1,0)))</f>
        <v>0</v>
      </c>
      <c r="I6784">
        <f>IF(AND(F6784&gt;=1*60,F6784&lt;6*60),1,0)</f>
        <v>1</v>
      </c>
      <c r="J6784">
        <f>IF(AND(F6784&gt;=10*60,F6784&lt;15*60),1,0)</f>
        <v>0</v>
      </c>
      <c r="K6784">
        <f>IF(AND(F6784&gt;=16*60,F6784&lt;21*60),1,0)</f>
        <v>0</v>
      </c>
      <c r="L6784">
        <f>K6784*G6784</f>
        <v>0</v>
      </c>
      <c r="M6784">
        <f>H6784*B6784</f>
        <v>0</v>
      </c>
      <c r="N6784">
        <f>I6784*B6784</f>
        <v>3.9E-2</v>
      </c>
      <c r="O6784">
        <f>J6784*B6784</f>
        <v>0</v>
      </c>
    </row>
    <row r="6785" spans="1:15" x14ac:dyDescent="0.25">
      <c r="A6785" s="1">
        <v>41416.166666666701</v>
      </c>
      <c r="B6785">
        <v>1.7000000000000001E-2</v>
      </c>
      <c r="C6785">
        <f>HOUR(A6785)</f>
        <v>4</v>
      </c>
      <c r="D6785">
        <f>MINUTE(A6785)</f>
        <v>0</v>
      </c>
      <c r="E6785">
        <v>5</v>
      </c>
      <c r="F6785">
        <f>60*C6785+D6785</f>
        <v>240</v>
      </c>
      <c r="G6785">
        <f>IF(MONTH(A6785)&gt;10,1,IF(MONTH(A6785)&lt;4,1,0))</f>
        <v>0</v>
      </c>
      <c r="H6785">
        <f>IF(AND(F6785&gt;=6*60,F6785&lt;10*60),1,IF(F6785&gt;=15*60,1,IF(F6785&lt;1*60,1,0)))</f>
        <v>0</v>
      </c>
      <c r="I6785">
        <f>IF(AND(F6785&gt;=1*60,F6785&lt;6*60),1,0)</f>
        <v>1</v>
      </c>
      <c r="J6785">
        <f>IF(AND(F6785&gt;=10*60,F6785&lt;15*60),1,0)</f>
        <v>0</v>
      </c>
      <c r="K6785">
        <f>IF(AND(F6785&gt;=16*60,F6785&lt;21*60),1,0)</f>
        <v>0</v>
      </c>
      <c r="L6785">
        <f>K6785*G6785</f>
        <v>0</v>
      </c>
      <c r="M6785">
        <f>H6785*B6785</f>
        <v>0</v>
      </c>
      <c r="N6785">
        <f>I6785*B6785</f>
        <v>1.7000000000000001E-2</v>
      </c>
      <c r="O6785">
        <f>J6785*B6785</f>
        <v>0</v>
      </c>
    </row>
    <row r="6786" spans="1:15" x14ac:dyDescent="0.25">
      <c r="A6786" s="1">
        <v>41416.1875</v>
      </c>
      <c r="B6786">
        <v>4.8000000000000001E-2</v>
      </c>
      <c r="C6786">
        <f>HOUR(A6786)</f>
        <v>4</v>
      </c>
      <c r="D6786">
        <f>MINUTE(A6786)</f>
        <v>30</v>
      </c>
      <c r="E6786">
        <v>5</v>
      </c>
      <c r="F6786">
        <f>60*C6786+D6786</f>
        <v>270</v>
      </c>
      <c r="G6786">
        <f>IF(MONTH(A6786)&gt;10,1,IF(MONTH(A6786)&lt;4,1,0))</f>
        <v>0</v>
      </c>
      <c r="H6786">
        <f>IF(AND(F6786&gt;=6*60,F6786&lt;10*60),1,IF(F6786&gt;=15*60,1,IF(F6786&lt;1*60,1,0)))</f>
        <v>0</v>
      </c>
      <c r="I6786">
        <f>IF(AND(F6786&gt;=1*60,F6786&lt;6*60),1,0)</f>
        <v>1</v>
      </c>
      <c r="J6786">
        <f>IF(AND(F6786&gt;=10*60,F6786&lt;15*60),1,0)</f>
        <v>0</v>
      </c>
      <c r="K6786">
        <f>IF(AND(F6786&gt;=16*60,F6786&lt;21*60),1,0)</f>
        <v>0</v>
      </c>
      <c r="L6786">
        <f>K6786*G6786</f>
        <v>0</v>
      </c>
      <c r="M6786">
        <f>H6786*B6786</f>
        <v>0</v>
      </c>
      <c r="N6786">
        <f>I6786*B6786</f>
        <v>4.8000000000000001E-2</v>
      </c>
      <c r="O6786">
        <f>J6786*B6786</f>
        <v>0</v>
      </c>
    </row>
    <row r="6787" spans="1:15" x14ac:dyDescent="0.25">
      <c r="A6787" s="1">
        <v>41416.208333333299</v>
      </c>
      <c r="B6787">
        <v>0.224</v>
      </c>
      <c r="C6787">
        <f>HOUR(A6787)</f>
        <v>5</v>
      </c>
      <c r="D6787">
        <f>MINUTE(A6787)</f>
        <v>0</v>
      </c>
      <c r="E6787">
        <v>5</v>
      </c>
      <c r="F6787">
        <f>60*C6787+D6787</f>
        <v>300</v>
      </c>
      <c r="G6787">
        <f>IF(MONTH(A6787)&gt;10,1,IF(MONTH(A6787)&lt;4,1,0))</f>
        <v>0</v>
      </c>
      <c r="H6787">
        <f>IF(AND(F6787&gt;=6*60,F6787&lt;10*60),1,IF(F6787&gt;=15*60,1,IF(F6787&lt;1*60,1,0)))</f>
        <v>0</v>
      </c>
      <c r="I6787">
        <f>IF(AND(F6787&gt;=1*60,F6787&lt;6*60),1,0)</f>
        <v>1</v>
      </c>
      <c r="J6787">
        <f>IF(AND(F6787&gt;=10*60,F6787&lt;15*60),1,0)</f>
        <v>0</v>
      </c>
      <c r="K6787">
        <f>IF(AND(F6787&gt;=16*60,F6787&lt;21*60),1,0)</f>
        <v>0</v>
      </c>
      <c r="L6787">
        <f>K6787*G6787</f>
        <v>0</v>
      </c>
      <c r="M6787">
        <f>H6787*B6787</f>
        <v>0</v>
      </c>
      <c r="N6787">
        <f>I6787*B6787</f>
        <v>0.224</v>
      </c>
      <c r="O6787">
        <f>J6787*B6787</f>
        <v>0</v>
      </c>
    </row>
    <row r="6788" spans="1:15" x14ac:dyDescent="0.25">
      <c r="A6788" s="1">
        <v>41416.229166666701</v>
      </c>
      <c r="B6788">
        <v>8.7999999999999995E-2</v>
      </c>
      <c r="C6788">
        <f>HOUR(A6788)</f>
        <v>5</v>
      </c>
      <c r="D6788">
        <f>MINUTE(A6788)</f>
        <v>30</v>
      </c>
      <c r="E6788">
        <v>5</v>
      </c>
      <c r="F6788">
        <f>60*C6788+D6788</f>
        <v>330</v>
      </c>
      <c r="G6788">
        <f>IF(MONTH(A6788)&gt;10,1,IF(MONTH(A6788)&lt;4,1,0))</f>
        <v>0</v>
      </c>
      <c r="H6788">
        <f>IF(AND(F6788&gt;=6*60,F6788&lt;10*60),1,IF(F6788&gt;=15*60,1,IF(F6788&lt;1*60,1,0)))</f>
        <v>0</v>
      </c>
      <c r="I6788">
        <f>IF(AND(F6788&gt;=1*60,F6788&lt;6*60),1,0)</f>
        <v>1</v>
      </c>
      <c r="J6788">
        <f>IF(AND(F6788&gt;=10*60,F6788&lt;15*60),1,0)</f>
        <v>0</v>
      </c>
      <c r="K6788">
        <f>IF(AND(F6788&gt;=16*60,F6788&lt;21*60),1,0)</f>
        <v>0</v>
      </c>
      <c r="L6788">
        <f>K6788*G6788</f>
        <v>0</v>
      </c>
      <c r="M6788">
        <f>H6788*B6788</f>
        <v>0</v>
      </c>
      <c r="N6788">
        <f>I6788*B6788</f>
        <v>8.7999999999999995E-2</v>
      </c>
      <c r="O6788">
        <f>J6788*B6788</f>
        <v>0</v>
      </c>
    </row>
    <row r="6789" spans="1:15" x14ac:dyDescent="0.25">
      <c r="A6789" s="1">
        <v>41416.25</v>
      </c>
      <c r="B6789">
        <v>0.105</v>
      </c>
      <c r="C6789">
        <f>HOUR(A6789)</f>
        <v>6</v>
      </c>
      <c r="D6789">
        <f>MINUTE(A6789)</f>
        <v>0</v>
      </c>
      <c r="E6789">
        <v>5</v>
      </c>
      <c r="F6789">
        <f>60*C6789+D6789</f>
        <v>360</v>
      </c>
      <c r="G6789">
        <f>IF(MONTH(A6789)&gt;10,1,IF(MONTH(A6789)&lt;4,1,0))</f>
        <v>0</v>
      </c>
      <c r="H6789">
        <f>IF(AND(F6789&gt;=6*60,F6789&lt;10*60),1,IF(F6789&gt;=15*60,1,IF(F6789&lt;1*60,1,0)))</f>
        <v>1</v>
      </c>
      <c r="I6789">
        <f>IF(AND(F6789&gt;=1*60,F6789&lt;6*60),1,0)</f>
        <v>0</v>
      </c>
      <c r="J6789">
        <f>IF(AND(F6789&gt;=10*60,F6789&lt;15*60),1,0)</f>
        <v>0</v>
      </c>
      <c r="K6789">
        <f>IF(AND(F6789&gt;=16*60,F6789&lt;21*60),1,0)</f>
        <v>0</v>
      </c>
      <c r="L6789">
        <f>K6789*G6789</f>
        <v>0</v>
      </c>
      <c r="M6789">
        <f>H6789*B6789</f>
        <v>0.105</v>
      </c>
      <c r="N6789">
        <f>I6789*B6789</f>
        <v>0</v>
      </c>
      <c r="O6789">
        <f>J6789*B6789</f>
        <v>0</v>
      </c>
    </row>
    <row r="6790" spans="1:15" x14ac:dyDescent="0.25">
      <c r="A6790" s="1">
        <v>41416.270833333299</v>
      </c>
      <c r="B6790">
        <v>0.115</v>
      </c>
      <c r="C6790">
        <f>HOUR(A6790)</f>
        <v>6</v>
      </c>
      <c r="D6790">
        <f>MINUTE(A6790)</f>
        <v>30</v>
      </c>
      <c r="E6790">
        <v>5</v>
      </c>
      <c r="F6790">
        <f>60*C6790+D6790</f>
        <v>390</v>
      </c>
      <c r="G6790">
        <f>IF(MONTH(A6790)&gt;10,1,IF(MONTH(A6790)&lt;4,1,0))</f>
        <v>0</v>
      </c>
      <c r="H6790">
        <f>IF(AND(F6790&gt;=6*60,F6790&lt;10*60),1,IF(F6790&gt;=15*60,1,IF(F6790&lt;1*60,1,0)))</f>
        <v>1</v>
      </c>
      <c r="I6790">
        <f>IF(AND(F6790&gt;=1*60,F6790&lt;6*60),1,0)</f>
        <v>0</v>
      </c>
      <c r="J6790">
        <f>IF(AND(F6790&gt;=10*60,F6790&lt;15*60),1,0)</f>
        <v>0</v>
      </c>
      <c r="K6790">
        <f>IF(AND(F6790&gt;=16*60,F6790&lt;21*60),1,0)</f>
        <v>0</v>
      </c>
      <c r="L6790">
        <f>K6790*G6790</f>
        <v>0</v>
      </c>
      <c r="M6790">
        <f>H6790*B6790</f>
        <v>0.115</v>
      </c>
      <c r="N6790">
        <f>I6790*B6790</f>
        <v>0</v>
      </c>
      <c r="O6790">
        <f>J6790*B6790</f>
        <v>0</v>
      </c>
    </row>
    <row r="6791" spans="1:15" x14ac:dyDescent="0.25">
      <c r="A6791" s="1">
        <v>41416.291666666701</v>
      </c>
      <c r="B6791">
        <v>0.316</v>
      </c>
      <c r="C6791">
        <f>HOUR(A6791)</f>
        <v>7</v>
      </c>
      <c r="D6791">
        <f>MINUTE(A6791)</f>
        <v>0</v>
      </c>
      <c r="E6791">
        <v>5</v>
      </c>
      <c r="F6791">
        <f>60*C6791+D6791</f>
        <v>420</v>
      </c>
      <c r="G6791">
        <f>IF(MONTH(A6791)&gt;10,1,IF(MONTH(A6791)&lt;4,1,0))</f>
        <v>0</v>
      </c>
      <c r="H6791">
        <f>IF(AND(F6791&gt;=6*60,F6791&lt;10*60),1,IF(F6791&gt;=15*60,1,IF(F6791&lt;1*60,1,0)))</f>
        <v>1</v>
      </c>
      <c r="I6791">
        <f>IF(AND(F6791&gt;=1*60,F6791&lt;6*60),1,0)</f>
        <v>0</v>
      </c>
      <c r="J6791">
        <f>IF(AND(F6791&gt;=10*60,F6791&lt;15*60),1,0)</f>
        <v>0</v>
      </c>
      <c r="K6791">
        <f>IF(AND(F6791&gt;=16*60,F6791&lt;21*60),1,0)</f>
        <v>0</v>
      </c>
      <c r="L6791">
        <f>K6791*G6791</f>
        <v>0</v>
      </c>
      <c r="M6791">
        <f>H6791*B6791</f>
        <v>0.316</v>
      </c>
      <c r="N6791">
        <f>I6791*B6791</f>
        <v>0</v>
      </c>
      <c r="O6791">
        <f>J6791*B6791</f>
        <v>0</v>
      </c>
    </row>
    <row r="6792" spans="1:15" x14ac:dyDescent="0.25">
      <c r="A6792" s="1">
        <v>41416.3125</v>
      </c>
      <c r="B6792">
        <v>0.151</v>
      </c>
      <c r="C6792">
        <f>HOUR(A6792)</f>
        <v>7</v>
      </c>
      <c r="D6792">
        <f>MINUTE(A6792)</f>
        <v>30</v>
      </c>
      <c r="E6792">
        <v>5</v>
      </c>
      <c r="F6792">
        <f>60*C6792+D6792</f>
        <v>450</v>
      </c>
      <c r="G6792">
        <f>IF(MONTH(A6792)&gt;10,1,IF(MONTH(A6792)&lt;4,1,0))</f>
        <v>0</v>
      </c>
      <c r="H6792">
        <f>IF(AND(F6792&gt;=6*60,F6792&lt;10*60),1,IF(F6792&gt;=15*60,1,IF(F6792&lt;1*60,1,0)))</f>
        <v>1</v>
      </c>
      <c r="I6792">
        <f>IF(AND(F6792&gt;=1*60,F6792&lt;6*60),1,0)</f>
        <v>0</v>
      </c>
      <c r="J6792">
        <f>IF(AND(F6792&gt;=10*60,F6792&lt;15*60),1,0)</f>
        <v>0</v>
      </c>
      <c r="K6792">
        <f>IF(AND(F6792&gt;=16*60,F6792&lt;21*60),1,0)</f>
        <v>0</v>
      </c>
      <c r="L6792">
        <f>K6792*G6792</f>
        <v>0</v>
      </c>
      <c r="M6792">
        <f>H6792*B6792</f>
        <v>0.151</v>
      </c>
      <c r="N6792">
        <f>I6792*B6792</f>
        <v>0</v>
      </c>
      <c r="O6792">
        <f>J6792*B6792</f>
        <v>0</v>
      </c>
    </row>
    <row r="6793" spans="1:15" x14ac:dyDescent="0.25">
      <c r="A6793" s="1">
        <v>41416.333333333299</v>
      </c>
      <c r="B6793">
        <v>0.14399999999999999</v>
      </c>
      <c r="C6793">
        <f>HOUR(A6793)</f>
        <v>8</v>
      </c>
      <c r="D6793">
        <f>MINUTE(A6793)</f>
        <v>0</v>
      </c>
      <c r="E6793">
        <v>5</v>
      </c>
      <c r="F6793">
        <f>60*C6793+D6793</f>
        <v>480</v>
      </c>
      <c r="G6793">
        <f>IF(MONTH(A6793)&gt;10,1,IF(MONTH(A6793)&lt;4,1,0))</f>
        <v>0</v>
      </c>
      <c r="H6793">
        <f>IF(AND(F6793&gt;=6*60,F6793&lt;10*60),1,IF(F6793&gt;=15*60,1,IF(F6793&lt;1*60,1,0)))</f>
        <v>1</v>
      </c>
      <c r="I6793">
        <f>IF(AND(F6793&gt;=1*60,F6793&lt;6*60),1,0)</f>
        <v>0</v>
      </c>
      <c r="J6793">
        <f>IF(AND(F6793&gt;=10*60,F6793&lt;15*60),1,0)</f>
        <v>0</v>
      </c>
      <c r="K6793">
        <f>IF(AND(F6793&gt;=16*60,F6793&lt;21*60),1,0)</f>
        <v>0</v>
      </c>
      <c r="L6793">
        <f>K6793*G6793</f>
        <v>0</v>
      </c>
      <c r="M6793">
        <f>H6793*B6793</f>
        <v>0.14399999999999999</v>
      </c>
      <c r="N6793">
        <f>I6793*B6793</f>
        <v>0</v>
      </c>
      <c r="O6793">
        <f>J6793*B6793</f>
        <v>0</v>
      </c>
    </row>
    <row r="6794" spans="1:15" x14ac:dyDescent="0.25">
      <c r="A6794" s="1">
        <v>41416.354166666701</v>
      </c>
      <c r="B6794">
        <v>8.1000000000000003E-2</v>
      </c>
      <c r="C6794">
        <f>HOUR(A6794)</f>
        <v>8</v>
      </c>
      <c r="D6794">
        <f>MINUTE(A6794)</f>
        <v>30</v>
      </c>
      <c r="E6794">
        <v>5</v>
      </c>
      <c r="F6794">
        <f>60*C6794+D6794</f>
        <v>510</v>
      </c>
      <c r="G6794">
        <f>IF(MONTH(A6794)&gt;10,1,IF(MONTH(A6794)&lt;4,1,0))</f>
        <v>0</v>
      </c>
      <c r="H6794">
        <f>IF(AND(F6794&gt;=6*60,F6794&lt;10*60),1,IF(F6794&gt;=15*60,1,IF(F6794&lt;1*60,1,0)))</f>
        <v>1</v>
      </c>
      <c r="I6794">
        <f>IF(AND(F6794&gt;=1*60,F6794&lt;6*60),1,0)</f>
        <v>0</v>
      </c>
      <c r="J6794">
        <f>IF(AND(F6794&gt;=10*60,F6794&lt;15*60),1,0)</f>
        <v>0</v>
      </c>
      <c r="K6794">
        <f>IF(AND(F6794&gt;=16*60,F6794&lt;21*60),1,0)</f>
        <v>0</v>
      </c>
      <c r="L6794">
        <f>K6794*G6794</f>
        <v>0</v>
      </c>
      <c r="M6794">
        <f>H6794*B6794</f>
        <v>8.1000000000000003E-2</v>
      </c>
      <c r="N6794">
        <f>I6794*B6794</f>
        <v>0</v>
      </c>
      <c r="O6794">
        <f>J6794*B6794</f>
        <v>0</v>
      </c>
    </row>
    <row r="6795" spans="1:15" x14ac:dyDescent="0.25">
      <c r="A6795" s="1">
        <v>41416.375</v>
      </c>
      <c r="B6795">
        <v>8.5999999999999993E-2</v>
      </c>
      <c r="C6795">
        <f>HOUR(A6795)</f>
        <v>9</v>
      </c>
      <c r="D6795">
        <f>MINUTE(A6795)</f>
        <v>0</v>
      </c>
      <c r="E6795">
        <v>5</v>
      </c>
      <c r="F6795">
        <f>60*C6795+D6795</f>
        <v>540</v>
      </c>
      <c r="G6795">
        <f>IF(MONTH(A6795)&gt;10,1,IF(MONTH(A6795)&lt;4,1,0))</f>
        <v>0</v>
      </c>
      <c r="H6795">
        <f>IF(AND(F6795&gt;=6*60,F6795&lt;10*60),1,IF(F6795&gt;=15*60,1,IF(F6795&lt;1*60,1,0)))</f>
        <v>1</v>
      </c>
      <c r="I6795">
        <f>IF(AND(F6795&gt;=1*60,F6795&lt;6*60),1,0)</f>
        <v>0</v>
      </c>
      <c r="J6795">
        <f>IF(AND(F6795&gt;=10*60,F6795&lt;15*60),1,0)</f>
        <v>0</v>
      </c>
      <c r="K6795">
        <f>IF(AND(F6795&gt;=16*60,F6795&lt;21*60),1,0)</f>
        <v>0</v>
      </c>
      <c r="L6795">
        <f>K6795*G6795</f>
        <v>0</v>
      </c>
      <c r="M6795">
        <f>H6795*B6795</f>
        <v>8.5999999999999993E-2</v>
      </c>
      <c r="N6795">
        <f>I6795*B6795</f>
        <v>0</v>
      </c>
      <c r="O6795">
        <f>J6795*B6795</f>
        <v>0</v>
      </c>
    </row>
    <row r="6796" spans="1:15" x14ac:dyDescent="0.25">
      <c r="A6796" s="1">
        <v>41416.395833333299</v>
      </c>
      <c r="B6796">
        <v>3.5000000000000003E-2</v>
      </c>
      <c r="C6796">
        <f>HOUR(A6796)</f>
        <v>9</v>
      </c>
      <c r="D6796">
        <f>MINUTE(A6796)</f>
        <v>30</v>
      </c>
      <c r="E6796">
        <v>5</v>
      </c>
      <c r="F6796">
        <f>60*C6796+D6796</f>
        <v>570</v>
      </c>
      <c r="G6796">
        <f>IF(MONTH(A6796)&gt;10,1,IF(MONTH(A6796)&lt;4,1,0))</f>
        <v>0</v>
      </c>
      <c r="H6796">
        <f>IF(AND(F6796&gt;=6*60,F6796&lt;10*60),1,IF(F6796&gt;=15*60,1,IF(F6796&lt;1*60,1,0)))</f>
        <v>1</v>
      </c>
      <c r="I6796">
        <f>IF(AND(F6796&gt;=1*60,F6796&lt;6*60),1,0)</f>
        <v>0</v>
      </c>
      <c r="J6796">
        <f>IF(AND(F6796&gt;=10*60,F6796&lt;15*60),1,0)</f>
        <v>0</v>
      </c>
      <c r="K6796">
        <f>IF(AND(F6796&gt;=16*60,F6796&lt;21*60),1,0)</f>
        <v>0</v>
      </c>
      <c r="L6796">
        <f>K6796*G6796</f>
        <v>0</v>
      </c>
      <c r="M6796">
        <f>H6796*B6796</f>
        <v>3.5000000000000003E-2</v>
      </c>
      <c r="N6796">
        <f>I6796*B6796</f>
        <v>0</v>
      </c>
      <c r="O6796">
        <f>J6796*B6796</f>
        <v>0</v>
      </c>
    </row>
    <row r="6797" spans="1:15" x14ac:dyDescent="0.25">
      <c r="A6797" s="1">
        <v>41416.416666666701</v>
      </c>
      <c r="B6797">
        <v>3.6999999999999998E-2</v>
      </c>
      <c r="C6797">
        <f>HOUR(A6797)</f>
        <v>10</v>
      </c>
      <c r="D6797">
        <f>MINUTE(A6797)</f>
        <v>0</v>
      </c>
      <c r="E6797">
        <v>5</v>
      </c>
      <c r="F6797">
        <f>60*C6797+D6797</f>
        <v>600</v>
      </c>
      <c r="G6797">
        <f>IF(MONTH(A6797)&gt;10,1,IF(MONTH(A6797)&lt;4,1,0))</f>
        <v>0</v>
      </c>
      <c r="H6797">
        <f>IF(AND(F6797&gt;=6*60,F6797&lt;10*60),1,IF(F6797&gt;=15*60,1,IF(F6797&lt;1*60,1,0)))</f>
        <v>0</v>
      </c>
      <c r="I6797">
        <f>IF(AND(F6797&gt;=1*60,F6797&lt;6*60),1,0)</f>
        <v>0</v>
      </c>
      <c r="J6797">
        <f>IF(AND(F6797&gt;=10*60,F6797&lt;15*60),1,0)</f>
        <v>1</v>
      </c>
      <c r="K6797">
        <f>IF(AND(F6797&gt;=16*60,F6797&lt;21*60),1,0)</f>
        <v>0</v>
      </c>
      <c r="L6797">
        <f>K6797*G6797</f>
        <v>0</v>
      </c>
      <c r="M6797">
        <f>H6797*B6797</f>
        <v>0</v>
      </c>
      <c r="N6797">
        <f>I6797*B6797</f>
        <v>0</v>
      </c>
      <c r="O6797">
        <f>J6797*B6797</f>
        <v>3.6999999999999998E-2</v>
      </c>
    </row>
    <row r="6798" spans="1:15" x14ac:dyDescent="0.25">
      <c r="A6798" s="1">
        <v>41416.4375</v>
      </c>
      <c r="B6798">
        <v>7.4999999999999997E-2</v>
      </c>
      <c r="C6798">
        <f>HOUR(A6798)</f>
        <v>10</v>
      </c>
      <c r="D6798">
        <f>MINUTE(A6798)</f>
        <v>30</v>
      </c>
      <c r="E6798">
        <v>5</v>
      </c>
      <c r="F6798">
        <f>60*C6798+D6798</f>
        <v>630</v>
      </c>
      <c r="G6798">
        <f>IF(MONTH(A6798)&gt;10,1,IF(MONTH(A6798)&lt;4,1,0))</f>
        <v>0</v>
      </c>
      <c r="H6798">
        <f>IF(AND(F6798&gt;=6*60,F6798&lt;10*60),1,IF(F6798&gt;=15*60,1,IF(F6798&lt;1*60,1,0)))</f>
        <v>0</v>
      </c>
      <c r="I6798">
        <f>IF(AND(F6798&gt;=1*60,F6798&lt;6*60),1,0)</f>
        <v>0</v>
      </c>
      <c r="J6798">
        <f>IF(AND(F6798&gt;=10*60,F6798&lt;15*60),1,0)</f>
        <v>1</v>
      </c>
      <c r="K6798">
        <f>IF(AND(F6798&gt;=16*60,F6798&lt;21*60),1,0)</f>
        <v>0</v>
      </c>
      <c r="L6798">
        <f>K6798*G6798</f>
        <v>0</v>
      </c>
      <c r="M6798">
        <f>H6798*B6798</f>
        <v>0</v>
      </c>
      <c r="N6798">
        <f>I6798*B6798</f>
        <v>0</v>
      </c>
      <c r="O6798">
        <f>J6798*B6798</f>
        <v>7.4999999999999997E-2</v>
      </c>
    </row>
    <row r="6799" spans="1:15" x14ac:dyDescent="0.25">
      <c r="A6799" s="1">
        <v>41416.458333333299</v>
      </c>
      <c r="B6799">
        <v>2.4E-2</v>
      </c>
      <c r="C6799">
        <f>HOUR(A6799)</f>
        <v>11</v>
      </c>
      <c r="D6799">
        <f>MINUTE(A6799)</f>
        <v>0</v>
      </c>
      <c r="E6799">
        <v>5</v>
      </c>
      <c r="F6799">
        <f>60*C6799+D6799</f>
        <v>660</v>
      </c>
      <c r="G6799">
        <f>IF(MONTH(A6799)&gt;10,1,IF(MONTH(A6799)&lt;4,1,0))</f>
        <v>0</v>
      </c>
      <c r="H6799">
        <f>IF(AND(F6799&gt;=6*60,F6799&lt;10*60),1,IF(F6799&gt;=15*60,1,IF(F6799&lt;1*60,1,0)))</f>
        <v>0</v>
      </c>
      <c r="I6799">
        <f>IF(AND(F6799&gt;=1*60,F6799&lt;6*60),1,0)</f>
        <v>0</v>
      </c>
      <c r="J6799">
        <f>IF(AND(F6799&gt;=10*60,F6799&lt;15*60),1,0)</f>
        <v>1</v>
      </c>
      <c r="K6799">
        <f>IF(AND(F6799&gt;=16*60,F6799&lt;21*60),1,0)</f>
        <v>0</v>
      </c>
      <c r="L6799">
        <f>K6799*G6799</f>
        <v>0</v>
      </c>
      <c r="M6799">
        <f>H6799*B6799</f>
        <v>0</v>
      </c>
      <c r="N6799">
        <f>I6799*B6799</f>
        <v>0</v>
      </c>
      <c r="O6799">
        <f>J6799*B6799</f>
        <v>2.4E-2</v>
      </c>
    </row>
    <row r="6800" spans="1:15" x14ac:dyDescent="0.25">
      <c r="A6800" s="1">
        <v>41416.479166666701</v>
      </c>
      <c r="B6800">
        <v>0.04</v>
      </c>
      <c r="C6800">
        <f>HOUR(A6800)</f>
        <v>11</v>
      </c>
      <c r="D6800">
        <f>MINUTE(A6800)</f>
        <v>30</v>
      </c>
      <c r="E6800">
        <v>5</v>
      </c>
      <c r="F6800">
        <f>60*C6800+D6800</f>
        <v>690</v>
      </c>
      <c r="G6800">
        <f>IF(MONTH(A6800)&gt;10,1,IF(MONTH(A6800)&lt;4,1,0))</f>
        <v>0</v>
      </c>
      <c r="H6800">
        <f>IF(AND(F6800&gt;=6*60,F6800&lt;10*60),1,IF(F6800&gt;=15*60,1,IF(F6800&lt;1*60,1,0)))</f>
        <v>0</v>
      </c>
      <c r="I6800">
        <f>IF(AND(F6800&gt;=1*60,F6800&lt;6*60),1,0)</f>
        <v>0</v>
      </c>
      <c r="J6800">
        <f>IF(AND(F6800&gt;=10*60,F6800&lt;15*60),1,0)</f>
        <v>1</v>
      </c>
      <c r="K6800">
        <f>IF(AND(F6800&gt;=16*60,F6800&lt;21*60),1,0)</f>
        <v>0</v>
      </c>
      <c r="L6800">
        <f>K6800*G6800</f>
        <v>0</v>
      </c>
      <c r="M6800">
        <f>H6800*B6800</f>
        <v>0</v>
      </c>
      <c r="N6800">
        <f>I6800*B6800</f>
        <v>0</v>
      </c>
      <c r="O6800">
        <f>J6800*B6800</f>
        <v>0.04</v>
      </c>
    </row>
    <row r="6801" spans="1:15" x14ac:dyDescent="0.25">
      <c r="A6801" s="1">
        <v>41416.5</v>
      </c>
      <c r="B6801">
        <v>4.2999999999999997E-2</v>
      </c>
      <c r="C6801">
        <f>HOUR(A6801)</f>
        <v>12</v>
      </c>
      <c r="D6801">
        <f>MINUTE(A6801)</f>
        <v>0</v>
      </c>
      <c r="E6801">
        <v>5</v>
      </c>
      <c r="F6801">
        <f>60*C6801+D6801</f>
        <v>720</v>
      </c>
      <c r="G6801">
        <f>IF(MONTH(A6801)&gt;10,1,IF(MONTH(A6801)&lt;4,1,0))</f>
        <v>0</v>
      </c>
      <c r="H6801">
        <f>IF(AND(F6801&gt;=6*60,F6801&lt;10*60),1,IF(F6801&gt;=15*60,1,IF(F6801&lt;1*60,1,0)))</f>
        <v>0</v>
      </c>
      <c r="I6801">
        <f>IF(AND(F6801&gt;=1*60,F6801&lt;6*60),1,0)</f>
        <v>0</v>
      </c>
      <c r="J6801">
        <f>IF(AND(F6801&gt;=10*60,F6801&lt;15*60),1,0)</f>
        <v>1</v>
      </c>
      <c r="K6801">
        <f>IF(AND(F6801&gt;=16*60,F6801&lt;21*60),1,0)</f>
        <v>0</v>
      </c>
      <c r="L6801">
        <f>K6801*G6801</f>
        <v>0</v>
      </c>
      <c r="M6801">
        <f>H6801*B6801</f>
        <v>0</v>
      </c>
      <c r="N6801">
        <f>I6801*B6801</f>
        <v>0</v>
      </c>
      <c r="O6801">
        <f>J6801*B6801</f>
        <v>4.2999999999999997E-2</v>
      </c>
    </row>
    <row r="6802" spans="1:15" x14ac:dyDescent="0.25">
      <c r="A6802" s="1">
        <v>41416.520833333299</v>
      </c>
      <c r="B6802">
        <v>2.1999999999999999E-2</v>
      </c>
      <c r="C6802">
        <f>HOUR(A6802)</f>
        <v>12</v>
      </c>
      <c r="D6802">
        <f>MINUTE(A6802)</f>
        <v>30</v>
      </c>
      <c r="E6802">
        <v>5</v>
      </c>
      <c r="F6802">
        <f>60*C6802+D6802</f>
        <v>750</v>
      </c>
      <c r="G6802">
        <f>IF(MONTH(A6802)&gt;10,1,IF(MONTH(A6802)&lt;4,1,0))</f>
        <v>0</v>
      </c>
      <c r="H6802">
        <f>IF(AND(F6802&gt;=6*60,F6802&lt;10*60),1,IF(F6802&gt;=15*60,1,IF(F6802&lt;1*60,1,0)))</f>
        <v>0</v>
      </c>
      <c r="I6802">
        <f>IF(AND(F6802&gt;=1*60,F6802&lt;6*60),1,0)</f>
        <v>0</v>
      </c>
      <c r="J6802">
        <f>IF(AND(F6802&gt;=10*60,F6802&lt;15*60),1,0)</f>
        <v>1</v>
      </c>
      <c r="K6802">
        <f>IF(AND(F6802&gt;=16*60,F6802&lt;21*60),1,0)</f>
        <v>0</v>
      </c>
      <c r="L6802">
        <f>K6802*G6802</f>
        <v>0</v>
      </c>
      <c r="M6802">
        <f>H6802*B6802</f>
        <v>0</v>
      </c>
      <c r="N6802">
        <f>I6802*B6802</f>
        <v>0</v>
      </c>
      <c r="O6802">
        <f>J6802*B6802</f>
        <v>2.1999999999999999E-2</v>
      </c>
    </row>
    <row r="6803" spans="1:15" x14ac:dyDescent="0.25">
      <c r="A6803" s="1">
        <v>41416.541666666701</v>
      </c>
      <c r="B6803">
        <v>4.5999999999999999E-2</v>
      </c>
      <c r="C6803">
        <f>HOUR(A6803)</f>
        <v>13</v>
      </c>
      <c r="D6803">
        <f>MINUTE(A6803)</f>
        <v>0</v>
      </c>
      <c r="E6803">
        <v>5</v>
      </c>
      <c r="F6803">
        <f>60*C6803+D6803</f>
        <v>780</v>
      </c>
      <c r="G6803">
        <f>IF(MONTH(A6803)&gt;10,1,IF(MONTH(A6803)&lt;4,1,0))</f>
        <v>0</v>
      </c>
      <c r="H6803">
        <f>IF(AND(F6803&gt;=6*60,F6803&lt;10*60),1,IF(F6803&gt;=15*60,1,IF(F6803&lt;1*60,1,0)))</f>
        <v>0</v>
      </c>
      <c r="I6803">
        <f>IF(AND(F6803&gt;=1*60,F6803&lt;6*60),1,0)</f>
        <v>0</v>
      </c>
      <c r="J6803">
        <f>IF(AND(F6803&gt;=10*60,F6803&lt;15*60),1,0)</f>
        <v>1</v>
      </c>
      <c r="K6803">
        <f>IF(AND(F6803&gt;=16*60,F6803&lt;21*60),1,0)</f>
        <v>0</v>
      </c>
      <c r="L6803">
        <f>K6803*G6803</f>
        <v>0</v>
      </c>
      <c r="M6803">
        <f>H6803*B6803</f>
        <v>0</v>
      </c>
      <c r="N6803">
        <f>I6803*B6803</f>
        <v>0</v>
      </c>
      <c r="O6803">
        <f>J6803*B6803</f>
        <v>4.5999999999999999E-2</v>
      </c>
    </row>
    <row r="6804" spans="1:15" x14ac:dyDescent="0.25">
      <c r="A6804" s="1">
        <v>41416.5625</v>
      </c>
      <c r="B6804">
        <v>4.3999999999999997E-2</v>
      </c>
      <c r="C6804">
        <f>HOUR(A6804)</f>
        <v>13</v>
      </c>
      <c r="D6804">
        <f>MINUTE(A6804)</f>
        <v>30</v>
      </c>
      <c r="E6804">
        <v>5</v>
      </c>
      <c r="F6804">
        <f>60*C6804+D6804</f>
        <v>810</v>
      </c>
      <c r="G6804">
        <f>IF(MONTH(A6804)&gt;10,1,IF(MONTH(A6804)&lt;4,1,0))</f>
        <v>0</v>
      </c>
      <c r="H6804">
        <f>IF(AND(F6804&gt;=6*60,F6804&lt;10*60),1,IF(F6804&gt;=15*60,1,IF(F6804&lt;1*60,1,0)))</f>
        <v>0</v>
      </c>
      <c r="I6804">
        <f>IF(AND(F6804&gt;=1*60,F6804&lt;6*60),1,0)</f>
        <v>0</v>
      </c>
      <c r="J6804">
        <f>IF(AND(F6804&gt;=10*60,F6804&lt;15*60),1,0)</f>
        <v>1</v>
      </c>
      <c r="K6804">
        <f>IF(AND(F6804&gt;=16*60,F6804&lt;21*60),1,0)</f>
        <v>0</v>
      </c>
      <c r="L6804">
        <f>K6804*G6804</f>
        <v>0</v>
      </c>
      <c r="M6804">
        <f>H6804*B6804</f>
        <v>0</v>
      </c>
      <c r="N6804">
        <f>I6804*B6804</f>
        <v>0</v>
      </c>
      <c r="O6804">
        <f>J6804*B6804</f>
        <v>4.3999999999999997E-2</v>
      </c>
    </row>
    <row r="6805" spans="1:15" x14ac:dyDescent="0.25">
      <c r="A6805" s="1">
        <v>41416.583333333299</v>
      </c>
      <c r="B6805">
        <v>6.8000000000000005E-2</v>
      </c>
      <c r="C6805">
        <f>HOUR(A6805)</f>
        <v>14</v>
      </c>
      <c r="D6805">
        <f>MINUTE(A6805)</f>
        <v>0</v>
      </c>
      <c r="E6805">
        <v>5</v>
      </c>
      <c r="F6805">
        <f>60*C6805+D6805</f>
        <v>840</v>
      </c>
      <c r="G6805">
        <f>IF(MONTH(A6805)&gt;10,1,IF(MONTH(A6805)&lt;4,1,0))</f>
        <v>0</v>
      </c>
      <c r="H6805">
        <f>IF(AND(F6805&gt;=6*60,F6805&lt;10*60),1,IF(F6805&gt;=15*60,1,IF(F6805&lt;1*60,1,0)))</f>
        <v>0</v>
      </c>
      <c r="I6805">
        <f>IF(AND(F6805&gt;=1*60,F6805&lt;6*60),1,0)</f>
        <v>0</v>
      </c>
      <c r="J6805">
        <f>IF(AND(F6805&gt;=10*60,F6805&lt;15*60),1,0)</f>
        <v>1</v>
      </c>
      <c r="K6805">
        <f>IF(AND(F6805&gt;=16*60,F6805&lt;21*60),1,0)</f>
        <v>0</v>
      </c>
      <c r="L6805">
        <f>K6805*G6805</f>
        <v>0</v>
      </c>
      <c r="M6805">
        <f>H6805*B6805</f>
        <v>0</v>
      </c>
      <c r="N6805">
        <f>I6805*B6805</f>
        <v>0</v>
      </c>
      <c r="O6805">
        <f>J6805*B6805</f>
        <v>6.8000000000000005E-2</v>
      </c>
    </row>
    <row r="6806" spans="1:15" x14ac:dyDescent="0.25">
      <c r="A6806" s="1">
        <v>41416.604166666701</v>
      </c>
      <c r="B6806">
        <v>0.125</v>
      </c>
      <c r="C6806">
        <f>HOUR(A6806)</f>
        <v>14</v>
      </c>
      <c r="D6806">
        <f>MINUTE(A6806)</f>
        <v>30</v>
      </c>
      <c r="E6806">
        <v>5</v>
      </c>
      <c r="F6806">
        <f>60*C6806+D6806</f>
        <v>870</v>
      </c>
      <c r="G6806">
        <f>IF(MONTH(A6806)&gt;10,1,IF(MONTH(A6806)&lt;4,1,0))</f>
        <v>0</v>
      </c>
      <c r="H6806">
        <f>IF(AND(F6806&gt;=6*60,F6806&lt;10*60),1,IF(F6806&gt;=15*60,1,IF(F6806&lt;1*60,1,0)))</f>
        <v>0</v>
      </c>
      <c r="I6806">
        <f>IF(AND(F6806&gt;=1*60,F6806&lt;6*60),1,0)</f>
        <v>0</v>
      </c>
      <c r="J6806">
        <f>IF(AND(F6806&gt;=10*60,F6806&lt;15*60),1,0)</f>
        <v>1</v>
      </c>
      <c r="K6806">
        <f>IF(AND(F6806&gt;=16*60,F6806&lt;21*60),1,0)</f>
        <v>0</v>
      </c>
      <c r="L6806">
        <f>K6806*G6806</f>
        <v>0</v>
      </c>
      <c r="M6806">
        <f>H6806*B6806</f>
        <v>0</v>
      </c>
      <c r="N6806">
        <f>I6806*B6806</f>
        <v>0</v>
      </c>
      <c r="O6806">
        <f>J6806*B6806</f>
        <v>0.125</v>
      </c>
    </row>
    <row r="6807" spans="1:15" x14ac:dyDescent="0.25">
      <c r="A6807" s="1">
        <v>41416.625</v>
      </c>
      <c r="B6807">
        <v>9.8000000000000004E-2</v>
      </c>
      <c r="C6807">
        <f>HOUR(A6807)</f>
        <v>15</v>
      </c>
      <c r="D6807">
        <f>MINUTE(A6807)</f>
        <v>0</v>
      </c>
      <c r="E6807">
        <v>5</v>
      </c>
      <c r="F6807">
        <f>60*C6807+D6807</f>
        <v>900</v>
      </c>
      <c r="G6807">
        <f>IF(MONTH(A6807)&gt;10,1,IF(MONTH(A6807)&lt;4,1,0))</f>
        <v>0</v>
      </c>
      <c r="H6807">
        <f>IF(AND(F6807&gt;=6*60,F6807&lt;10*60),1,IF(F6807&gt;=15*60,1,IF(F6807&lt;1*60,1,0)))</f>
        <v>1</v>
      </c>
      <c r="I6807">
        <f>IF(AND(F6807&gt;=1*60,F6807&lt;6*60),1,0)</f>
        <v>0</v>
      </c>
      <c r="J6807">
        <f>IF(AND(F6807&gt;=10*60,F6807&lt;15*60),1,0)</f>
        <v>0</v>
      </c>
      <c r="K6807">
        <f>IF(AND(F6807&gt;=16*60,F6807&lt;21*60),1,0)</f>
        <v>0</v>
      </c>
      <c r="L6807">
        <f>K6807*G6807</f>
        <v>0</v>
      </c>
      <c r="M6807">
        <f>H6807*B6807</f>
        <v>9.8000000000000004E-2</v>
      </c>
      <c r="N6807">
        <f>I6807*B6807</f>
        <v>0</v>
      </c>
      <c r="O6807">
        <f>J6807*B6807</f>
        <v>0</v>
      </c>
    </row>
    <row r="6808" spans="1:15" x14ac:dyDescent="0.25">
      <c r="A6808" s="1">
        <v>41416.645833333299</v>
      </c>
      <c r="B6808">
        <v>0.11600000000000001</v>
      </c>
      <c r="C6808">
        <f>HOUR(A6808)</f>
        <v>15</v>
      </c>
      <c r="D6808">
        <f>MINUTE(A6808)</f>
        <v>30</v>
      </c>
      <c r="E6808">
        <v>5</v>
      </c>
      <c r="F6808">
        <f>60*C6808+D6808</f>
        <v>930</v>
      </c>
      <c r="G6808">
        <f>IF(MONTH(A6808)&gt;10,1,IF(MONTH(A6808)&lt;4,1,0))</f>
        <v>0</v>
      </c>
      <c r="H6808">
        <f>IF(AND(F6808&gt;=6*60,F6808&lt;10*60),1,IF(F6808&gt;=15*60,1,IF(F6808&lt;1*60,1,0)))</f>
        <v>1</v>
      </c>
      <c r="I6808">
        <f>IF(AND(F6808&gt;=1*60,F6808&lt;6*60),1,0)</f>
        <v>0</v>
      </c>
      <c r="J6808">
        <f>IF(AND(F6808&gt;=10*60,F6808&lt;15*60),1,0)</f>
        <v>0</v>
      </c>
      <c r="K6808">
        <f>IF(AND(F6808&gt;=16*60,F6808&lt;21*60),1,0)</f>
        <v>0</v>
      </c>
      <c r="L6808">
        <f>K6808*G6808</f>
        <v>0</v>
      </c>
      <c r="M6808">
        <f>H6808*B6808</f>
        <v>0.11600000000000001</v>
      </c>
      <c r="N6808">
        <f>I6808*B6808</f>
        <v>0</v>
      </c>
      <c r="O6808">
        <f>J6808*B6808</f>
        <v>0</v>
      </c>
    </row>
    <row r="6809" spans="1:15" x14ac:dyDescent="0.25">
      <c r="A6809" s="1">
        <v>41416.666666666701</v>
      </c>
      <c r="B6809">
        <v>0.114</v>
      </c>
      <c r="C6809">
        <f>HOUR(A6809)</f>
        <v>16</v>
      </c>
      <c r="D6809">
        <f>MINUTE(A6809)</f>
        <v>0</v>
      </c>
      <c r="E6809">
        <v>5</v>
      </c>
      <c r="F6809">
        <f>60*C6809+D6809</f>
        <v>960</v>
      </c>
      <c r="G6809">
        <f>IF(MONTH(A6809)&gt;10,1,IF(MONTH(A6809)&lt;4,1,0))</f>
        <v>0</v>
      </c>
      <c r="H6809">
        <f>IF(AND(F6809&gt;=6*60,F6809&lt;10*60),1,IF(F6809&gt;=15*60,1,IF(F6809&lt;1*60,1,0)))</f>
        <v>1</v>
      </c>
      <c r="I6809">
        <f>IF(AND(F6809&gt;=1*60,F6809&lt;6*60),1,0)</f>
        <v>0</v>
      </c>
      <c r="J6809">
        <f>IF(AND(F6809&gt;=10*60,F6809&lt;15*60),1,0)</f>
        <v>0</v>
      </c>
      <c r="K6809">
        <f>IF(AND(F6809&gt;=16*60,F6809&lt;21*60),1,0)</f>
        <v>1</v>
      </c>
      <c r="L6809">
        <f>K6809*G6809</f>
        <v>0</v>
      </c>
      <c r="M6809">
        <f>H6809*B6809</f>
        <v>0.114</v>
      </c>
      <c r="N6809">
        <f>I6809*B6809</f>
        <v>0</v>
      </c>
      <c r="O6809">
        <f>J6809*B6809</f>
        <v>0</v>
      </c>
    </row>
    <row r="6810" spans="1:15" x14ac:dyDescent="0.25">
      <c r="A6810" s="1">
        <v>41416.6875</v>
      </c>
      <c r="B6810">
        <v>9.7000000000000003E-2</v>
      </c>
      <c r="C6810">
        <f>HOUR(A6810)</f>
        <v>16</v>
      </c>
      <c r="D6810">
        <f>MINUTE(A6810)</f>
        <v>30</v>
      </c>
      <c r="E6810">
        <v>5</v>
      </c>
      <c r="F6810">
        <f>60*C6810+D6810</f>
        <v>990</v>
      </c>
      <c r="G6810">
        <f>IF(MONTH(A6810)&gt;10,1,IF(MONTH(A6810)&lt;4,1,0))</f>
        <v>0</v>
      </c>
      <c r="H6810">
        <f>IF(AND(F6810&gt;=6*60,F6810&lt;10*60),1,IF(F6810&gt;=15*60,1,IF(F6810&lt;1*60,1,0)))</f>
        <v>1</v>
      </c>
      <c r="I6810">
        <f>IF(AND(F6810&gt;=1*60,F6810&lt;6*60),1,0)</f>
        <v>0</v>
      </c>
      <c r="J6810">
        <f>IF(AND(F6810&gt;=10*60,F6810&lt;15*60),1,0)</f>
        <v>0</v>
      </c>
      <c r="K6810">
        <f>IF(AND(F6810&gt;=16*60,F6810&lt;21*60),1,0)</f>
        <v>1</v>
      </c>
      <c r="L6810">
        <f>K6810*G6810</f>
        <v>0</v>
      </c>
      <c r="M6810">
        <f>H6810*B6810</f>
        <v>9.7000000000000003E-2</v>
      </c>
      <c r="N6810">
        <f>I6810*B6810</f>
        <v>0</v>
      </c>
      <c r="O6810">
        <f>J6810*B6810</f>
        <v>0</v>
      </c>
    </row>
    <row r="6811" spans="1:15" x14ac:dyDescent="0.25">
      <c r="A6811" s="1">
        <v>41416.708333333299</v>
      </c>
      <c r="B6811">
        <v>0.11</v>
      </c>
      <c r="C6811">
        <f>HOUR(A6811)</f>
        <v>17</v>
      </c>
      <c r="D6811">
        <f>MINUTE(A6811)</f>
        <v>0</v>
      </c>
      <c r="E6811">
        <v>5</v>
      </c>
      <c r="F6811">
        <f>60*C6811+D6811</f>
        <v>1020</v>
      </c>
      <c r="G6811">
        <f>IF(MONTH(A6811)&gt;10,1,IF(MONTH(A6811)&lt;4,1,0))</f>
        <v>0</v>
      </c>
      <c r="H6811">
        <f>IF(AND(F6811&gt;=6*60,F6811&lt;10*60),1,IF(F6811&gt;=15*60,1,IF(F6811&lt;1*60,1,0)))</f>
        <v>1</v>
      </c>
      <c r="I6811">
        <f>IF(AND(F6811&gt;=1*60,F6811&lt;6*60),1,0)</f>
        <v>0</v>
      </c>
      <c r="J6811">
        <f>IF(AND(F6811&gt;=10*60,F6811&lt;15*60),1,0)</f>
        <v>0</v>
      </c>
      <c r="K6811">
        <f>IF(AND(F6811&gt;=16*60,F6811&lt;21*60),1,0)</f>
        <v>1</v>
      </c>
      <c r="L6811">
        <f>K6811*G6811</f>
        <v>0</v>
      </c>
      <c r="M6811">
        <f>H6811*B6811</f>
        <v>0.11</v>
      </c>
      <c r="N6811">
        <f>I6811*B6811</f>
        <v>0</v>
      </c>
      <c r="O6811">
        <f>J6811*B6811</f>
        <v>0</v>
      </c>
    </row>
    <row r="6812" spans="1:15" x14ac:dyDescent="0.25">
      <c r="A6812" s="1">
        <v>41416.729166666701</v>
      </c>
      <c r="B6812">
        <v>0.112</v>
      </c>
      <c r="C6812">
        <f>HOUR(A6812)</f>
        <v>17</v>
      </c>
      <c r="D6812">
        <f>MINUTE(A6812)</f>
        <v>30</v>
      </c>
      <c r="E6812">
        <v>5</v>
      </c>
      <c r="F6812">
        <f>60*C6812+D6812</f>
        <v>1050</v>
      </c>
      <c r="G6812">
        <f>IF(MONTH(A6812)&gt;10,1,IF(MONTH(A6812)&lt;4,1,0))</f>
        <v>0</v>
      </c>
      <c r="H6812">
        <f>IF(AND(F6812&gt;=6*60,F6812&lt;10*60),1,IF(F6812&gt;=15*60,1,IF(F6812&lt;1*60,1,0)))</f>
        <v>1</v>
      </c>
      <c r="I6812">
        <f>IF(AND(F6812&gt;=1*60,F6812&lt;6*60),1,0)</f>
        <v>0</v>
      </c>
      <c r="J6812">
        <f>IF(AND(F6812&gt;=10*60,F6812&lt;15*60),1,0)</f>
        <v>0</v>
      </c>
      <c r="K6812">
        <f>IF(AND(F6812&gt;=16*60,F6812&lt;21*60),1,0)</f>
        <v>1</v>
      </c>
      <c r="L6812">
        <f>K6812*G6812</f>
        <v>0</v>
      </c>
      <c r="M6812">
        <f>H6812*B6812</f>
        <v>0.112</v>
      </c>
      <c r="N6812">
        <f>I6812*B6812</f>
        <v>0</v>
      </c>
      <c r="O6812">
        <f>J6812*B6812</f>
        <v>0</v>
      </c>
    </row>
    <row r="6813" spans="1:15" x14ac:dyDescent="0.25">
      <c r="A6813" s="1">
        <v>41416.75</v>
      </c>
      <c r="B6813">
        <v>8.1000000000000003E-2</v>
      </c>
      <c r="C6813">
        <f>HOUR(A6813)</f>
        <v>18</v>
      </c>
      <c r="D6813">
        <f>MINUTE(A6813)</f>
        <v>0</v>
      </c>
      <c r="E6813">
        <v>5</v>
      </c>
      <c r="F6813">
        <f>60*C6813+D6813</f>
        <v>1080</v>
      </c>
      <c r="G6813">
        <f>IF(MONTH(A6813)&gt;10,1,IF(MONTH(A6813)&lt;4,1,0))</f>
        <v>0</v>
      </c>
      <c r="H6813">
        <f>IF(AND(F6813&gt;=6*60,F6813&lt;10*60),1,IF(F6813&gt;=15*60,1,IF(F6813&lt;1*60,1,0)))</f>
        <v>1</v>
      </c>
      <c r="I6813">
        <f>IF(AND(F6813&gt;=1*60,F6813&lt;6*60),1,0)</f>
        <v>0</v>
      </c>
      <c r="J6813">
        <f>IF(AND(F6813&gt;=10*60,F6813&lt;15*60),1,0)</f>
        <v>0</v>
      </c>
      <c r="K6813">
        <f>IF(AND(F6813&gt;=16*60,F6813&lt;21*60),1,0)</f>
        <v>1</v>
      </c>
      <c r="L6813">
        <f>K6813*G6813</f>
        <v>0</v>
      </c>
      <c r="M6813">
        <f>H6813*B6813</f>
        <v>8.1000000000000003E-2</v>
      </c>
      <c r="N6813">
        <f>I6813*B6813</f>
        <v>0</v>
      </c>
      <c r="O6813">
        <f>J6813*B6813</f>
        <v>0</v>
      </c>
    </row>
    <row r="6814" spans="1:15" x14ac:dyDescent="0.25">
      <c r="A6814" s="1">
        <v>41416.770833333299</v>
      </c>
      <c r="B6814">
        <v>0.45200000000000001</v>
      </c>
      <c r="C6814">
        <f>HOUR(A6814)</f>
        <v>18</v>
      </c>
      <c r="D6814">
        <f>MINUTE(A6814)</f>
        <v>30</v>
      </c>
      <c r="E6814">
        <v>5</v>
      </c>
      <c r="F6814">
        <f>60*C6814+D6814</f>
        <v>1110</v>
      </c>
      <c r="G6814">
        <f>IF(MONTH(A6814)&gt;10,1,IF(MONTH(A6814)&lt;4,1,0))</f>
        <v>0</v>
      </c>
      <c r="H6814">
        <f>IF(AND(F6814&gt;=6*60,F6814&lt;10*60),1,IF(F6814&gt;=15*60,1,IF(F6814&lt;1*60,1,0)))</f>
        <v>1</v>
      </c>
      <c r="I6814">
        <f>IF(AND(F6814&gt;=1*60,F6814&lt;6*60),1,0)</f>
        <v>0</v>
      </c>
      <c r="J6814">
        <f>IF(AND(F6814&gt;=10*60,F6814&lt;15*60),1,0)</f>
        <v>0</v>
      </c>
      <c r="K6814">
        <f>IF(AND(F6814&gt;=16*60,F6814&lt;21*60),1,0)</f>
        <v>1</v>
      </c>
      <c r="L6814">
        <f>K6814*G6814</f>
        <v>0</v>
      </c>
      <c r="M6814">
        <f>H6814*B6814</f>
        <v>0.45200000000000001</v>
      </c>
      <c r="N6814">
        <f>I6814*B6814</f>
        <v>0</v>
      </c>
      <c r="O6814">
        <f>J6814*B6814</f>
        <v>0</v>
      </c>
    </row>
    <row r="6815" spans="1:15" x14ac:dyDescent="0.25">
      <c r="A6815" s="1">
        <v>41416.791666666701</v>
      </c>
      <c r="B6815">
        <v>0.12</v>
      </c>
      <c r="C6815">
        <f>HOUR(A6815)</f>
        <v>19</v>
      </c>
      <c r="D6815">
        <f>MINUTE(A6815)</f>
        <v>0</v>
      </c>
      <c r="E6815">
        <v>5</v>
      </c>
      <c r="F6815">
        <f>60*C6815+D6815</f>
        <v>1140</v>
      </c>
      <c r="G6815">
        <f>IF(MONTH(A6815)&gt;10,1,IF(MONTH(A6815)&lt;4,1,0))</f>
        <v>0</v>
      </c>
      <c r="H6815">
        <f>IF(AND(F6815&gt;=6*60,F6815&lt;10*60),1,IF(F6815&gt;=15*60,1,IF(F6815&lt;1*60,1,0)))</f>
        <v>1</v>
      </c>
      <c r="I6815">
        <f>IF(AND(F6815&gt;=1*60,F6815&lt;6*60),1,0)</f>
        <v>0</v>
      </c>
      <c r="J6815">
        <f>IF(AND(F6815&gt;=10*60,F6815&lt;15*60),1,0)</f>
        <v>0</v>
      </c>
      <c r="K6815">
        <f>IF(AND(F6815&gt;=16*60,F6815&lt;21*60),1,0)</f>
        <v>1</v>
      </c>
      <c r="L6815">
        <f>K6815*G6815</f>
        <v>0</v>
      </c>
      <c r="M6815">
        <f>H6815*B6815</f>
        <v>0.12</v>
      </c>
      <c r="N6815">
        <f>I6815*B6815</f>
        <v>0</v>
      </c>
      <c r="O6815">
        <f>J6815*B6815</f>
        <v>0</v>
      </c>
    </row>
    <row r="6816" spans="1:15" x14ac:dyDescent="0.25">
      <c r="A6816" s="1">
        <v>41416.8125</v>
      </c>
      <c r="B6816">
        <v>0.154</v>
      </c>
      <c r="C6816">
        <f>HOUR(A6816)</f>
        <v>19</v>
      </c>
      <c r="D6816">
        <f>MINUTE(A6816)</f>
        <v>30</v>
      </c>
      <c r="E6816">
        <v>5</v>
      </c>
      <c r="F6816">
        <f>60*C6816+D6816</f>
        <v>1170</v>
      </c>
      <c r="G6816">
        <f>IF(MONTH(A6816)&gt;10,1,IF(MONTH(A6816)&lt;4,1,0))</f>
        <v>0</v>
      </c>
      <c r="H6816">
        <f>IF(AND(F6816&gt;=6*60,F6816&lt;10*60),1,IF(F6816&gt;=15*60,1,IF(F6816&lt;1*60,1,0)))</f>
        <v>1</v>
      </c>
      <c r="I6816">
        <f>IF(AND(F6816&gt;=1*60,F6816&lt;6*60),1,0)</f>
        <v>0</v>
      </c>
      <c r="J6816">
        <f>IF(AND(F6816&gt;=10*60,F6816&lt;15*60),1,0)</f>
        <v>0</v>
      </c>
      <c r="K6816">
        <f>IF(AND(F6816&gt;=16*60,F6816&lt;21*60),1,0)</f>
        <v>1</v>
      </c>
      <c r="L6816">
        <f>K6816*G6816</f>
        <v>0</v>
      </c>
      <c r="M6816">
        <f>H6816*B6816</f>
        <v>0.154</v>
      </c>
      <c r="N6816">
        <f>I6816*B6816</f>
        <v>0</v>
      </c>
      <c r="O6816">
        <f>J6816*B6816</f>
        <v>0</v>
      </c>
    </row>
    <row r="6817" spans="1:15" x14ac:dyDescent="0.25">
      <c r="A6817" s="1">
        <v>41416.833333333299</v>
      </c>
      <c r="B6817">
        <v>0.16500000000000001</v>
      </c>
      <c r="C6817">
        <f>HOUR(A6817)</f>
        <v>20</v>
      </c>
      <c r="D6817">
        <f>MINUTE(A6817)</f>
        <v>0</v>
      </c>
      <c r="E6817">
        <v>5</v>
      </c>
      <c r="F6817">
        <f>60*C6817+D6817</f>
        <v>1200</v>
      </c>
      <c r="G6817">
        <f>IF(MONTH(A6817)&gt;10,1,IF(MONTH(A6817)&lt;4,1,0))</f>
        <v>0</v>
      </c>
      <c r="H6817">
        <f>IF(AND(F6817&gt;=6*60,F6817&lt;10*60),1,IF(F6817&gt;=15*60,1,IF(F6817&lt;1*60,1,0)))</f>
        <v>1</v>
      </c>
      <c r="I6817">
        <f>IF(AND(F6817&gt;=1*60,F6817&lt;6*60),1,0)</f>
        <v>0</v>
      </c>
      <c r="J6817">
        <f>IF(AND(F6817&gt;=10*60,F6817&lt;15*60),1,0)</f>
        <v>0</v>
      </c>
      <c r="K6817">
        <f>IF(AND(F6817&gt;=16*60,F6817&lt;21*60),1,0)</f>
        <v>1</v>
      </c>
      <c r="L6817">
        <f>K6817*G6817</f>
        <v>0</v>
      </c>
      <c r="M6817">
        <f>H6817*B6817</f>
        <v>0.16500000000000001</v>
      </c>
      <c r="N6817">
        <f>I6817*B6817</f>
        <v>0</v>
      </c>
      <c r="O6817">
        <f>J6817*B6817</f>
        <v>0</v>
      </c>
    </row>
    <row r="6818" spans="1:15" x14ac:dyDescent="0.25">
      <c r="A6818" s="1">
        <v>41416.854166666701</v>
      </c>
      <c r="B6818">
        <v>0.12</v>
      </c>
      <c r="C6818">
        <f>HOUR(A6818)</f>
        <v>20</v>
      </c>
      <c r="D6818">
        <f>MINUTE(A6818)</f>
        <v>30</v>
      </c>
      <c r="E6818">
        <v>5</v>
      </c>
      <c r="F6818">
        <f>60*C6818+D6818</f>
        <v>1230</v>
      </c>
      <c r="G6818">
        <f>IF(MONTH(A6818)&gt;10,1,IF(MONTH(A6818)&lt;4,1,0))</f>
        <v>0</v>
      </c>
      <c r="H6818">
        <f>IF(AND(F6818&gt;=6*60,F6818&lt;10*60),1,IF(F6818&gt;=15*60,1,IF(F6818&lt;1*60,1,0)))</f>
        <v>1</v>
      </c>
      <c r="I6818">
        <f>IF(AND(F6818&gt;=1*60,F6818&lt;6*60),1,0)</f>
        <v>0</v>
      </c>
      <c r="J6818">
        <f>IF(AND(F6818&gt;=10*60,F6818&lt;15*60),1,0)</f>
        <v>0</v>
      </c>
      <c r="K6818">
        <f>IF(AND(F6818&gt;=16*60,F6818&lt;21*60),1,0)</f>
        <v>1</v>
      </c>
      <c r="L6818">
        <f>K6818*G6818</f>
        <v>0</v>
      </c>
      <c r="M6818">
        <f>H6818*B6818</f>
        <v>0.12</v>
      </c>
      <c r="N6818">
        <f>I6818*B6818</f>
        <v>0</v>
      </c>
      <c r="O6818">
        <f>J6818*B6818</f>
        <v>0</v>
      </c>
    </row>
    <row r="6819" spans="1:15" x14ac:dyDescent="0.25">
      <c r="A6819" s="1">
        <v>41416.875</v>
      </c>
      <c r="B6819">
        <v>9.7000000000000003E-2</v>
      </c>
      <c r="C6819">
        <f>HOUR(A6819)</f>
        <v>21</v>
      </c>
      <c r="D6819">
        <f>MINUTE(A6819)</f>
        <v>0</v>
      </c>
      <c r="E6819">
        <v>5</v>
      </c>
      <c r="F6819">
        <f>60*C6819+D6819</f>
        <v>1260</v>
      </c>
      <c r="G6819">
        <f>IF(MONTH(A6819)&gt;10,1,IF(MONTH(A6819)&lt;4,1,0))</f>
        <v>0</v>
      </c>
      <c r="H6819">
        <f>IF(AND(F6819&gt;=6*60,F6819&lt;10*60),1,IF(F6819&gt;=15*60,1,IF(F6819&lt;1*60,1,0)))</f>
        <v>1</v>
      </c>
      <c r="I6819">
        <f>IF(AND(F6819&gt;=1*60,F6819&lt;6*60),1,0)</f>
        <v>0</v>
      </c>
      <c r="J6819">
        <f>IF(AND(F6819&gt;=10*60,F6819&lt;15*60),1,0)</f>
        <v>0</v>
      </c>
      <c r="K6819">
        <f>IF(AND(F6819&gt;=16*60,F6819&lt;21*60),1,0)</f>
        <v>0</v>
      </c>
      <c r="L6819">
        <f>K6819*G6819</f>
        <v>0</v>
      </c>
      <c r="M6819">
        <f>H6819*B6819</f>
        <v>9.7000000000000003E-2</v>
      </c>
      <c r="N6819">
        <f>I6819*B6819</f>
        <v>0</v>
      </c>
      <c r="O6819">
        <f>J6819*B6819</f>
        <v>0</v>
      </c>
    </row>
    <row r="6820" spans="1:15" x14ac:dyDescent="0.25">
      <c r="A6820" s="1">
        <v>41416.895833333299</v>
      </c>
      <c r="B6820">
        <v>0.113</v>
      </c>
      <c r="C6820">
        <f>HOUR(A6820)</f>
        <v>21</v>
      </c>
      <c r="D6820">
        <f>MINUTE(A6820)</f>
        <v>30</v>
      </c>
      <c r="E6820">
        <v>5</v>
      </c>
      <c r="F6820">
        <f>60*C6820+D6820</f>
        <v>1290</v>
      </c>
      <c r="G6820">
        <f>IF(MONTH(A6820)&gt;10,1,IF(MONTH(A6820)&lt;4,1,0))</f>
        <v>0</v>
      </c>
      <c r="H6820">
        <f>IF(AND(F6820&gt;=6*60,F6820&lt;10*60),1,IF(F6820&gt;=15*60,1,IF(F6820&lt;1*60,1,0)))</f>
        <v>1</v>
      </c>
      <c r="I6820">
        <f>IF(AND(F6820&gt;=1*60,F6820&lt;6*60),1,0)</f>
        <v>0</v>
      </c>
      <c r="J6820">
        <f>IF(AND(F6820&gt;=10*60,F6820&lt;15*60),1,0)</f>
        <v>0</v>
      </c>
      <c r="K6820">
        <f>IF(AND(F6820&gt;=16*60,F6820&lt;21*60),1,0)</f>
        <v>0</v>
      </c>
      <c r="L6820">
        <f>K6820*G6820</f>
        <v>0</v>
      </c>
      <c r="M6820">
        <f>H6820*B6820</f>
        <v>0.113</v>
      </c>
      <c r="N6820">
        <f>I6820*B6820</f>
        <v>0</v>
      </c>
      <c r="O6820">
        <f>J6820*B6820</f>
        <v>0</v>
      </c>
    </row>
    <row r="6821" spans="1:15" x14ac:dyDescent="0.25">
      <c r="A6821" s="1">
        <v>41416.916666666701</v>
      </c>
      <c r="B6821">
        <v>0.105</v>
      </c>
      <c r="C6821">
        <f>HOUR(A6821)</f>
        <v>22</v>
      </c>
      <c r="D6821">
        <f>MINUTE(A6821)</f>
        <v>0</v>
      </c>
      <c r="E6821">
        <v>5</v>
      </c>
      <c r="F6821">
        <f>60*C6821+D6821</f>
        <v>1320</v>
      </c>
      <c r="G6821">
        <f>IF(MONTH(A6821)&gt;10,1,IF(MONTH(A6821)&lt;4,1,0))</f>
        <v>0</v>
      </c>
      <c r="H6821">
        <f>IF(AND(F6821&gt;=6*60,F6821&lt;10*60),1,IF(F6821&gt;=15*60,1,IF(F6821&lt;1*60,1,0)))</f>
        <v>1</v>
      </c>
      <c r="I6821">
        <f>IF(AND(F6821&gt;=1*60,F6821&lt;6*60),1,0)</f>
        <v>0</v>
      </c>
      <c r="J6821">
        <f>IF(AND(F6821&gt;=10*60,F6821&lt;15*60),1,0)</f>
        <v>0</v>
      </c>
      <c r="K6821">
        <f>IF(AND(F6821&gt;=16*60,F6821&lt;21*60),1,0)</f>
        <v>0</v>
      </c>
      <c r="L6821">
        <f>K6821*G6821</f>
        <v>0</v>
      </c>
      <c r="M6821">
        <f>H6821*B6821</f>
        <v>0.105</v>
      </c>
      <c r="N6821">
        <f>I6821*B6821</f>
        <v>0</v>
      </c>
      <c r="O6821">
        <f>J6821*B6821</f>
        <v>0</v>
      </c>
    </row>
    <row r="6822" spans="1:15" x14ac:dyDescent="0.25">
      <c r="A6822" s="1">
        <v>41416.9375</v>
      </c>
      <c r="B6822">
        <v>9.9000000000000005E-2</v>
      </c>
      <c r="C6822">
        <f>HOUR(A6822)</f>
        <v>22</v>
      </c>
      <c r="D6822">
        <f>MINUTE(A6822)</f>
        <v>30</v>
      </c>
      <c r="E6822">
        <v>5</v>
      </c>
      <c r="F6822">
        <f>60*C6822+D6822</f>
        <v>1350</v>
      </c>
      <c r="G6822">
        <f>IF(MONTH(A6822)&gt;10,1,IF(MONTH(A6822)&lt;4,1,0))</f>
        <v>0</v>
      </c>
      <c r="H6822">
        <f>IF(AND(F6822&gt;=6*60,F6822&lt;10*60),1,IF(F6822&gt;=15*60,1,IF(F6822&lt;1*60,1,0)))</f>
        <v>1</v>
      </c>
      <c r="I6822">
        <f>IF(AND(F6822&gt;=1*60,F6822&lt;6*60),1,0)</f>
        <v>0</v>
      </c>
      <c r="J6822">
        <f>IF(AND(F6822&gt;=10*60,F6822&lt;15*60),1,0)</f>
        <v>0</v>
      </c>
      <c r="K6822">
        <f>IF(AND(F6822&gt;=16*60,F6822&lt;21*60),1,0)</f>
        <v>0</v>
      </c>
      <c r="L6822">
        <f>K6822*G6822</f>
        <v>0</v>
      </c>
      <c r="M6822">
        <f>H6822*B6822</f>
        <v>9.9000000000000005E-2</v>
      </c>
      <c r="N6822">
        <f>I6822*B6822</f>
        <v>0</v>
      </c>
      <c r="O6822">
        <f>J6822*B6822</f>
        <v>0</v>
      </c>
    </row>
    <row r="6823" spans="1:15" x14ac:dyDescent="0.25">
      <c r="A6823" s="1">
        <v>41416.958333333299</v>
      </c>
      <c r="B6823">
        <v>0.11</v>
      </c>
      <c r="C6823">
        <f>HOUR(A6823)</f>
        <v>23</v>
      </c>
      <c r="D6823">
        <f>MINUTE(A6823)</f>
        <v>0</v>
      </c>
      <c r="E6823">
        <v>5</v>
      </c>
      <c r="F6823">
        <f>60*C6823+D6823</f>
        <v>1380</v>
      </c>
      <c r="G6823">
        <f>IF(MONTH(A6823)&gt;10,1,IF(MONTH(A6823)&lt;4,1,0))</f>
        <v>0</v>
      </c>
      <c r="H6823">
        <f>IF(AND(F6823&gt;=6*60,F6823&lt;10*60),1,IF(F6823&gt;=15*60,1,IF(F6823&lt;1*60,1,0)))</f>
        <v>1</v>
      </c>
      <c r="I6823">
        <f>IF(AND(F6823&gt;=1*60,F6823&lt;6*60),1,0)</f>
        <v>0</v>
      </c>
      <c r="J6823">
        <f>IF(AND(F6823&gt;=10*60,F6823&lt;15*60),1,0)</f>
        <v>0</v>
      </c>
      <c r="K6823">
        <f>IF(AND(F6823&gt;=16*60,F6823&lt;21*60),1,0)</f>
        <v>0</v>
      </c>
      <c r="L6823">
        <f>K6823*G6823</f>
        <v>0</v>
      </c>
      <c r="M6823">
        <f>H6823*B6823</f>
        <v>0.11</v>
      </c>
      <c r="N6823">
        <f>I6823*B6823</f>
        <v>0</v>
      </c>
      <c r="O6823">
        <f>J6823*B6823</f>
        <v>0</v>
      </c>
    </row>
    <row r="6824" spans="1:15" x14ac:dyDescent="0.25">
      <c r="A6824" s="1">
        <v>41416.979166666701</v>
      </c>
      <c r="B6824">
        <v>0.10100000000000001</v>
      </c>
      <c r="C6824">
        <f>HOUR(A6824)</f>
        <v>23</v>
      </c>
      <c r="D6824">
        <f>MINUTE(A6824)</f>
        <v>30</v>
      </c>
      <c r="E6824">
        <v>5</v>
      </c>
      <c r="F6824">
        <f>60*C6824+D6824</f>
        <v>1410</v>
      </c>
      <c r="G6824">
        <f>IF(MONTH(A6824)&gt;10,1,IF(MONTH(A6824)&lt;4,1,0))</f>
        <v>0</v>
      </c>
      <c r="H6824">
        <f>IF(AND(F6824&gt;=6*60,F6824&lt;10*60),1,IF(F6824&gt;=15*60,1,IF(F6824&lt;1*60,1,0)))</f>
        <v>1</v>
      </c>
      <c r="I6824">
        <f>IF(AND(F6824&gt;=1*60,F6824&lt;6*60),1,0)</f>
        <v>0</v>
      </c>
      <c r="J6824">
        <f>IF(AND(F6824&gt;=10*60,F6824&lt;15*60),1,0)</f>
        <v>0</v>
      </c>
      <c r="K6824">
        <f>IF(AND(F6824&gt;=16*60,F6824&lt;21*60),1,0)</f>
        <v>0</v>
      </c>
      <c r="L6824">
        <f>K6824*G6824</f>
        <v>0</v>
      </c>
      <c r="M6824">
        <f>H6824*B6824</f>
        <v>0.10100000000000001</v>
      </c>
      <c r="N6824">
        <f>I6824*B6824</f>
        <v>0</v>
      </c>
      <c r="O6824">
        <f>J6824*B6824</f>
        <v>0</v>
      </c>
    </row>
    <row r="6825" spans="1:15" x14ac:dyDescent="0.25">
      <c r="A6825" s="1">
        <v>41417</v>
      </c>
      <c r="B6825">
        <v>9.7000000000000003E-2</v>
      </c>
      <c r="C6825">
        <f>HOUR(A6825)</f>
        <v>0</v>
      </c>
      <c r="D6825">
        <f>MINUTE(A6825)</f>
        <v>0</v>
      </c>
      <c r="E6825">
        <v>5</v>
      </c>
      <c r="F6825">
        <f>60*C6825+D6825</f>
        <v>0</v>
      </c>
      <c r="G6825">
        <f>IF(MONTH(A6825)&gt;10,1,IF(MONTH(A6825)&lt;4,1,0))</f>
        <v>0</v>
      </c>
      <c r="H6825">
        <f>IF(AND(F6825&gt;=6*60,F6825&lt;10*60),1,IF(F6825&gt;=15*60,1,IF(F6825&lt;1*60,1,0)))</f>
        <v>1</v>
      </c>
      <c r="I6825">
        <f>IF(AND(F6825&gt;=1*60,F6825&lt;6*60),1,0)</f>
        <v>0</v>
      </c>
      <c r="J6825">
        <f>IF(AND(F6825&gt;=10*60,F6825&lt;15*60),1,0)</f>
        <v>0</v>
      </c>
      <c r="K6825">
        <f>IF(AND(F6825&gt;=16*60,F6825&lt;21*60),1,0)</f>
        <v>0</v>
      </c>
      <c r="L6825">
        <f>K6825*G6825</f>
        <v>0</v>
      </c>
      <c r="M6825">
        <f>H6825*B6825</f>
        <v>9.7000000000000003E-2</v>
      </c>
      <c r="N6825">
        <f>I6825*B6825</f>
        <v>0</v>
      </c>
      <c r="O6825">
        <f>J6825*B6825</f>
        <v>0</v>
      </c>
    </row>
    <row r="6826" spans="1:15" x14ac:dyDescent="0.25">
      <c r="A6826" s="1">
        <v>41417.020833333299</v>
      </c>
      <c r="B6826">
        <v>0.11</v>
      </c>
      <c r="C6826">
        <f>HOUR(A6826)</f>
        <v>0</v>
      </c>
      <c r="D6826">
        <f>MINUTE(A6826)</f>
        <v>30</v>
      </c>
      <c r="E6826">
        <v>5</v>
      </c>
      <c r="F6826">
        <f>60*C6826+D6826</f>
        <v>30</v>
      </c>
      <c r="G6826">
        <f>IF(MONTH(A6826)&gt;10,1,IF(MONTH(A6826)&lt;4,1,0))</f>
        <v>0</v>
      </c>
      <c r="H6826">
        <f>IF(AND(F6826&gt;=6*60,F6826&lt;10*60),1,IF(F6826&gt;=15*60,1,IF(F6826&lt;1*60,1,0)))</f>
        <v>1</v>
      </c>
      <c r="I6826">
        <f>IF(AND(F6826&gt;=1*60,F6826&lt;6*60),1,0)</f>
        <v>0</v>
      </c>
      <c r="J6826">
        <f>IF(AND(F6826&gt;=10*60,F6826&lt;15*60),1,0)</f>
        <v>0</v>
      </c>
      <c r="K6826">
        <f>IF(AND(F6826&gt;=16*60,F6826&lt;21*60),1,0)</f>
        <v>0</v>
      </c>
      <c r="L6826">
        <f>K6826*G6826</f>
        <v>0</v>
      </c>
      <c r="M6826">
        <f>H6826*B6826</f>
        <v>0.11</v>
      </c>
      <c r="N6826">
        <f>I6826*B6826</f>
        <v>0</v>
      </c>
      <c r="O6826">
        <f>J6826*B6826</f>
        <v>0</v>
      </c>
    </row>
    <row r="6827" spans="1:15" x14ac:dyDescent="0.25">
      <c r="A6827" s="1">
        <v>41417.041666666701</v>
      </c>
      <c r="B6827">
        <v>9.8000000000000004E-2</v>
      </c>
      <c r="C6827">
        <f>HOUR(A6827)</f>
        <v>1</v>
      </c>
      <c r="D6827">
        <f>MINUTE(A6827)</f>
        <v>0</v>
      </c>
      <c r="E6827">
        <v>5</v>
      </c>
      <c r="F6827">
        <f>60*C6827+D6827</f>
        <v>60</v>
      </c>
      <c r="G6827">
        <f>IF(MONTH(A6827)&gt;10,1,IF(MONTH(A6827)&lt;4,1,0))</f>
        <v>0</v>
      </c>
      <c r="H6827">
        <f>IF(AND(F6827&gt;=6*60,F6827&lt;10*60),1,IF(F6827&gt;=15*60,1,IF(F6827&lt;1*60,1,0)))</f>
        <v>0</v>
      </c>
      <c r="I6827">
        <f>IF(AND(F6827&gt;=1*60,F6827&lt;6*60),1,0)</f>
        <v>1</v>
      </c>
      <c r="J6827">
        <f>IF(AND(F6827&gt;=10*60,F6827&lt;15*60),1,0)</f>
        <v>0</v>
      </c>
      <c r="K6827">
        <f>IF(AND(F6827&gt;=16*60,F6827&lt;21*60),1,0)</f>
        <v>0</v>
      </c>
      <c r="L6827">
        <f>K6827*G6827</f>
        <v>0</v>
      </c>
      <c r="M6827">
        <f>H6827*B6827</f>
        <v>0</v>
      </c>
      <c r="N6827">
        <f>I6827*B6827</f>
        <v>9.8000000000000004E-2</v>
      </c>
      <c r="O6827">
        <f>J6827*B6827</f>
        <v>0</v>
      </c>
    </row>
    <row r="6828" spans="1:15" x14ac:dyDescent="0.25">
      <c r="A6828" s="1">
        <v>41417.0625</v>
      </c>
      <c r="B6828">
        <v>4.9000000000000002E-2</v>
      </c>
      <c r="C6828">
        <f>HOUR(A6828)</f>
        <v>1</v>
      </c>
      <c r="D6828">
        <f>MINUTE(A6828)</f>
        <v>30</v>
      </c>
      <c r="E6828">
        <v>5</v>
      </c>
      <c r="F6828">
        <f>60*C6828+D6828</f>
        <v>90</v>
      </c>
      <c r="G6828">
        <f>IF(MONTH(A6828)&gt;10,1,IF(MONTH(A6828)&lt;4,1,0))</f>
        <v>0</v>
      </c>
      <c r="H6828">
        <f>IF(AND(F6828&gt;=6*60,F6828&lt;10*60),1,IF(F6828&gt;=15*60,1,IF(F6828&lt;1*60,1,0)))</f>
        <v>0</v>
      </c>
      <c r="I6828">
        <f>IF(AND(F6828&gt;=1*60,F6828&lt;6*60),1,0)</f>
        <v>1</v>
      </c>
      <c r="J6828">
        <f>IF(AND(F6828&gt;=10*60,F6828&lt;15*60),1,0)</f>
        <v>0</v>
      </c>
      <c r="K6828">
        <f>IF(AND(F6828&gt;=16*60,F6828&lt;21*60),1,0)</f>
        <v>0</v>
      </c>
      <c r="L6828">
        <f>K6828*G6828</f>
        <v>0</v>
      </c>
      <c r="M6828">
        <f>H6828*B6828</f>
        <v>0</v>
      </c>
      <c r="N6828">
        <f>I6828*B6828</f>
        <v>4.9000000000000002E-2</v>
      </c>
      <c r="O6828">
        <f>J6828*B6828</f>
        <v>0</v>
      </c>
    </row>
    <row r="6829" spans="1:15" x14ac:dyDescent="0.25">
      <c r="A6829" s="1">
        <v>41417.083333333299</v>
      </c>
      <c r="B6829">
        <v>3.5000000000000003E-2</v>
      </c>
      <c r="C6829">
        <f>HOUR(A6829)</f>
        <v>2</v>
      </c>
      <c r="D6829">
        <f>MINUTE(A6829)</f>
        <v>0</v>
      </c>
      <c r="E6829">
        <v>5</v>
      </c>
      <c r="F6829">
        <f>60*C6829+D6829</f>
        <v>120</v>
      </c>
      <c r="G6829">
        <f>IF(MONTH(A6829)&gt;10,1,IF(MONTH(A6829)&lt;4,1,0))</f>
        <v>0</v>
      </c>
      <c r="H6829">
        <f>IF(AND(F6829&gt;=6*60,F6829&lt;10*60),1,IF(F6829&gt;=15*60,1,IF(F6829&lt;1*60,1,0)))</f>
        <v>0</v>
      </c>
      <c r="I6829">
        <f>IF(AND(F6829&gt;=1*60,F6829&lt;6*60),1,0)</f>
        <v>1</v>
      </c>
      <c r="J6829">
        <f>IF(AND(F6829&gt;=10*60,F6829&lt;15*60),1,0)</f>
        <v>0</v>
      </c>
      <c r="K6829">
        <f>IF(AND(F6829&gt;=16*60,F6829&lt;21*60),1,0)</f>
        <v>0</v>
      </c>
      <c r="L6829">
        <f>K6829*G6829</f>
        <v>0</v>
      </c>
      <c r="M6829">
        <f>H6829*B6829</f>
        <v>0</v>
      </c>
      <c r="N6829">
        <f>I6829*B6829</f>
        <v>3.5000000000000003E-2</v>
      </c>
      <c r="O6829">
        <f>J6829*B6829</f>
        <v>0</v>
      </c>
    </row>
    <row r="6830" spans="1:15" x14ac:dyDescent="0.25">
      <c r="A6830" s="1">
        <v>41417.104166666701</v>
      </c>
      <c r="B6830">
        <v>2.4E-2</v>
      </c>
      <c r="C6830">
        <f>HOUR(A6830)</f>
        <v>2</v>
      </c>
      <c r="D6830">
        <f>MINUTE(A6830)</f>
        <v>30</v>
      </c>
      <c r="E6830">
        <v>5</v>
      </c>
      <c r="F6830">
        <f>60*C6830+D6830</f>
        <v>150</v>
      </c>
      <c r="G6830">
        <f>IF(MONTH(A6830)&gt;10,1,IF(MONTH(A6830)&lt;4,1,0))</f>
        <v>0</v>
      </c>
      <c r="H6830">
        <f>IF(AND(F6830&gt;=6*60,F6830&lt;10*60),1,IF(F6830&gt;=15*60,1,IF(F6830&lt;1*60,1,0)))</f>
        <v>0</v>
      </c>
      <c r="I6830">
        <f>IF(AND(F6830&gt;=1*60,F6830&lt;6*60),1,0)</f>
        <v>1</v>
      </c>
      <c r="J6830">
        <f>IF(AND(F6830&gt;=10*60,F6830&lt;15*60),1,0)</f>
        <v>0</v>
      </c>
      <c r="K6830">
        <f>IF(AND(F6830&gt;=16*60,F6830&lt;21*60),1,0)</f>
        <v>0</v>
      </c>
      <c r="L6830">
        <f>K6830*G6830</f>
        <v>0</v>
      </c>
      <c r="M6830">
        <f>H6830*B6830</f>
        <v>0</v>
      </c>
      <c r="N6830">
        <f>I6830*B6830</f>
        <v>2.4E-2</v>
      </c>
      <c r="O6830">
        <f>J6830*B6830</f>
        <v>0</v>
      </c>
    </row>
    <row r="6831" spans="1:15" x14ac:dyDescent="0.25">
      <c r="A6831" s="1">
        <v>41417.125</v>
      </c>
      <c r="B6831">
        <v>2.8000000000000001E-2</v>
      </c>
      <c r="C6831">
        <f>HOUR(A6831)</f>
        <v>3</v>
      </c>
      <c r="D6831">
        <f>MINUTE(A6831)</f>
        <v>0</v>
      </c>
      <c r="E6831">
        <v>5</v>
      </c>
      <c r="F6831">
        <f>60*C6831+D6831</f>
        <v>180</v>
      </c>
      <c r="G6831">
        <f>IF(MONTH(A6831)&gt;10,1,IF(MONTH(A6831)&lt;4,1,0))</f>
        <v>0</v>
      </c>
      <c r="H6831">
        <f>IF(AND(F6831&gt;=6*60,F6831&lt;10*60),1,IF(F6831&gt;=15*60,1,IF(F6831&lt;1*60,1,0)))</f>
        <v>0</v>
      </c>
      <c r="I6831">
        <f>IF(AND(F6831&gt;=1*60,F6831&lt;6*60),1,0)</f>
        <v>1</v>
      </c>
      <c r="J6831">
        <f>IF(AND(F6831&gt;=10*60,F6831&lt;15*60),1,0)</f>
        <v>0</v>
      </c>
      <c r="K6831">
        <f>IF(AND(F6831&gt;=16*60,F6831&lt;21*60),1,0)</f>
        <v>0</v>
      </c>
      <c r="L6831">
        <f>K6831*G6831</f>
        <v>0</v>
      </c>
      <c r="M6831">
        <f>H6831*B6831</f>
        <v>0</v>
      </c>
      <c r="N6831">
        <f>I6831*B6831</f>
        <v>2.8000000000000001E-2</v>
      </c>
      <c r="O6831">
        <f>J6831*B6831</f>
        <v>0</v>
      </c>
    </row>
    <row r="6832" spans="1:15" x14ac:dyDescent="0.25">
      <c r="A6832" s="1">
        <v>41417.145833333299</v>
      </c>
      <c r="B6832">
        <v>3.4000000000000002E-2</v>
      </c>
      <c r="C6832">
        <f>HOUR(A6832)</f>
        <v>3</v>
      </c>
      <c r="D6832">
        <f>MINUTE(A6832)</f>
        <v>30</v>
      </c>
      <c r="E6832">
        <v>5</v>
      </c>
      <c r="F6832">
        <f>60*C6832+D6832</f>
        <v>210</v>
      </c>
      <c r="G6832">
        <f>IF(MONTH(A6832)&gt;10,1,IF(MONTH(A6832)&lt;4,1,0))</f>
        <v>0</v>
      </c>
      <c r="H6832">
        <f>IF(AND(F6832&gt;=6*60,F6832&lt;10*60),1,IF(F6832&gt;=15*60,1,IF(F6832&lt;1*60,1,0)))</f>
        <v>0</v>
      </c>
      <c r="I6832">
        <f>IF(AND(F6832&gt;=1*60,F6832&lt;6*60),1,0)</f>
        <v>1</v>
      </c>
      <c r="J6832">
        <f>IF(AND(F6832&gt;=10*60,F6832&lt;15*60),1,0)</f>
        <v>0</v>
      </c>
      <c r="K6832">
        <f>IF(AND(F6832&gt;=16*60,F6832&lt;21*60),1,0)</f>
        <v>0</v>
      </c>
      <c r="L6832">
        <f>K6832*G6832</f>
        <v>0</v>
      </c>
      <c r="M6832">
        <f>H6832*B6832</f>
        <v>0</v>
      </c>
      <c r="N6832">
        <f>I6832*B6832</f>
        <v>3.4000000000000002E-2</v>
      </c>
      <c r="O6832">
        <f>J6832*B6832</f>
        <v>0</v>
      </c>
    </row>
    <row r="6833" spans="1:15" x14ac:dyDescent="0.25">
      <c r="A6833" s="1">
        <v>41417.166666666701</v>
      </c>
      <c r="B6833">
        <v>1.7999999999999999E-2</v>
      </c>
      <c r="C6833">
        <f>HOUR(A6833)</f>
        <v>4</v>
      </c>
      <c r="D6833">
        <f>MINUTE(A6833)</f>
        <v>0</v>
      </c>
      <c r="E6833">
        <v>5</v>
      </c>
      <c r="F6833">
        <f>60*C6833+D6833</f>
        <v>240</v>
      </c>
      <c r="G6833">
        <f>IF(MONTH(A6833)&gt;10,1,IF(MONTH(A6833)&lt;4,1,0))</f>
        <v>0</v>
      </c>
      <c r="H6833">
        <f>IF(AND(F6833&gt;=6*60,F6833&lt;10*60),1,IF(F6833&gt;=15*60,1,IF(F6833&lt;1*60,1,0)))</f>
        <v>0</v>
      </c>
      <c r="I6833">
        <f>IF(AND(F6833&gt;=1*60,F6833&lt;6*60),1,0)</f>
        <v>1</v>
      </c>
      <c r="J6833">
        <f>IF(AND(F6833&gt;=10*60,F6833&lt;15*60),1,0)</f>
        <v>0</v>
      </c>
      <c r="K6833">
        <f>IF(AND(F6833&gt;=16*60,F6833&lt;21*60),1,0)</f>
        <v>0</v>
      </c>
      <c r="L6833">
        <f>K6833*G6833</f>
        <v>0</v>
      </c>
      <c r="M6833">
        <f>H6833*B6833</f>
        <v>0</v>
      </c>
      <c r="N6833">
        <f>I6833*B6833</f>
        <v>1.7999999999999999E-2</v>
      </c>
      <c r="O6833">
        <f>J6833*B6833</f>
        <v>0</v>
      </c>
    </row>
    <row r="6834" spans="1:15" x14ac:dyDescent="0.25">
      <c r="A6834" s="1">
        <v>41417.1875</v>
      </c>
      <c r="B6834">
        <v>0.03</v>
      </c>
      <c r="C6834">
        <f>HOUR(A6834)</f>
        <v>4</v>
      </c>
      <c r="D6834">
        <f>MINUTE(A6834)</f>
        <v>30</v>
      </c>
      <c r="E6834">
        <v>5</v>
      </c>
      <c r="F6834">
        <f>60*C6834+D6834</f>
        <v>270</v>
      </c>
      <c r="G6834">
        <f>IF(MONTH(A6834)&gt;10,1,IF(MONTH(A6834)&lt;4,1,0))</f>
        <v>0</v>
      </c>
      <c r="H6834">
        <f>IF(AND(F6834&gt;=6*60,F6834&lt;10*60),1,IF(F6834&gt;=15*60,1,IF(F6834&lt;1*60,1,0)))</f>
        <v>0</v>
      </c>
      <c r="I6834">
        <f>IF(AND(F6834&gt;=1*60,F6834&lt;6*60),1,0)</f>
        <v>1</v>
      </c>
      <c r="J6834">
        <f>IF(AND(F6834&gt;=10*60,F6834&lt;15*60),1,0)</f>
        <v>0</v>
      </c>
      <c r="K6834">
        <f>IF(AND(F6834&gt;=16*60,F6834&lt;21*60),1,0)</f>
        <v>0</v>
      </c>
      <c r="L6834">
        <f>K6834*G6834</f>
        <v>0</v>
      </c>
      <c r="M6834">
        <f>H6834*B6834</f>
        <v>0</v>
      </c>
      <c r="N6834">
        <f>I6834*B6834</f>
        <v>0.03</v>
      </c>
      <c r="O6834">
        <f>J6834*B6834</f>
        <v>0</v>
      </c>
    </row>
    <row r="6835" spans="1:15" x14ac:dyDescent="0.25">
      <c r="A6835" s="1">
        <v>41417.208333333299</v>
      </c>
      <c r="B6835">
        <v>3.5000000000000003E-2</v>
      </c>
      <c r="C6835">
        <f>HOUR(A6835)</f>
        <v>5</v>
      </c>
      <c r="D6835">
        <f>MINUTE(A6835)</f>
        <v>0</v>
      </c>
      <c r="E6835">
        <v>5</v>
      </c>
      <c r="F6835">
        <f>60*C6835+D6835</f>
        <v>300</v>
      </c>
      <c r="G6835">
        <f>IF(MONTH(A6835)&gt;10,1,IF(MONTH(A6835)&lt;4,1,0))</f>
        <v>0</v>
      </c>
      <c r="H6835">
        <f>IF(AND(F6835&gt;=6*60,F6835&lt;10*60),1,IF(F6835&gt;=15*60,1,IF(F6835&lt;1*60,1,0)))</f>
        <v>0</v>
      </c>
      <c r="I6835">
        <f>IF(AND(F6835&gt;=1*60,F6835&lt;6*60),1,0)</f>
        <v>1</v>
      </c>
      <c r="J6835">
        <f>IF(AND(F6835&gt;=10*60,F6835&lt;15*60),1,0)</f>
        <v>0</v>
      </c>
      <c r="K6835">
        <f>IF(AND(F6835&gt;=16*60,F6835&lt;21*60),1,0)</f>
        <v>0</v>
      </c>
      <c r="L6835">
        <f>K6835*G6835</f>
        <v>0</v>
      </c>
      <c r="M6835">
        <f>H6835*B6835</f>
        <v>0</v>
      </c>
      <c r="N6835">
        <f>I6835*B6835</f>
        <v>3.5000000000000003E-2</v>
      </c>
      <c r="O6835">
        <f>J6835*B6835</f>
        <v>0</v>
      </c>
    </row>
    <row r="6836" spans="1:15" x14ac:dyDescent="0.25">
      <c r="A6836" s="1">
        <v>41417.229166666701</v>
      </c>
      <c r="B6836">
        <v>0.27700000000000002</v>
      </c>
      <c r="C6836">
        <f>HOUR(A6836)</f>
        <v>5</v>
      </c>
      <c r="D6836">
        <f>MINUTE(A6836)</f>
        <v>30</v>
      </c>
      <c r="E6836">
        <v>5</v>
      </c>
      <c r="F6836">
        <f>60*C6836+D6836</f>
        <v>330</v>
      </c>
      <c r="G6836">
        <f>IF(MONTH(A6836)&gt;10,1,IF(MONTH(A6836)&lt;4,1,0))</f>
        <v>0</v>
      </c>
      <c r="H6836">
        <f>IF(AND(F6836&gt;=6*60,F6836&lt;10*60),1,IF(F6836&gt;=15*60,1,IF(F6836&lt;1*60,1,0)))</f>
        <v>0</v>
      </c>
      <c r="I6836">
        <f>IF(AND(F6836&gt;=1*60,F6836&lt;6*60),1,0)</f>
        <v>1</v>
      </c>
      <c r="J6836">
        <f>IF(AND(F6836&gt;=10*60,F6836&lt;15*60),1,0)</f>
        <v>0</v>
      </c>
      <c r="K6836">
        <f>IF(AND(F6836&gt;=16*60,F6836&lt;21*60),1,0)</f>
        <v>0</v>
      </c>
      <c r="L6836">
        <f>K6836*G6836</f>
        <v>0</v>
      </c>
      <c r="M6836">
        <f>H6836*B6836</f>
        <v>0</v>
      </c>
      <c r="N6836">
        <f>I6836*B6836</f>
        <v>0.27700000000000002</v>
      </c>
      <c r="O6836">
        <f>J6836*B6836</f>
        <v>0</v>
      </c>
    </row>
    <row r="6837" spans="1:15" x14ac:dyDescent="0.25">
      <c r="A6837" s="1">
        <v>41417.25</v>
      </c>
      <c r="B6837">
        <v>0.11</v>
      </c>
      <c r="C6837">
        <f>HOUR(A6837)</f>
        <v>6</v>
      </c>
      <c r="D6837">
        <f>MINUTE(A6837)</f>
        <v>0</v>
      </c>
      <c r="E6837">
        <v>5</v>
      </c>
      <c r="F6837">
        <f>60*C6837+D6837</f>
        <v>360</v>
      </c>
      <c r="G6837">
        <f>IF(MONTH(A6837)&gt;10,1,IF(MONTH(A6837)&lt;4,1,0))</f>
        <v>0</v>
      </c>
      <c r="H6837">
        <f>IF(AND(F6837&gt;=6*60,F6837&lt;10*60),1,IF(F6837&gt;=15*60,1,IF(F6837&lt;1*60,1,0)))</f>
        <v>1</v>
      </c>
      <c r="I6837">
        <f>IF(AND(F6837&gt;=1*60,F6837&lt;6*60),1,0)</f>
        <v>0</v>
      </c>
      <c r="J6837">
        <f>IF(AND(F6837&gt;=10*60,F6837&lt;15*60),1,0)</f>
        <v>0</v>
      </c>
      <c r="K6837">
        <f>IF(AND(F6837&gt;=16*60,F6837&lt;21*60),1,0)</f>
        <v>0</v>
      </c>
      <c r="L6837">
        <f>K6837*G6837</f>
        <v>0</v>
      </c>
      <c r="M6837">
        <f>H6837*B6837</f>
        <v>0.11</v>
      </c>
      <c r="N6837">
        <f>I6837*B6837</f>
        <v>0</v>
      </c>
      <c r="O6837">
        <f>J6837*B6837</f>
        <v>0</v>
      </c>
    </row>
    <row r="6838" spans="1:15" x14ac:dyDescent="0.25">
      <c r="A6838" s="1">
        <v>41417.270833333299</v>
      </c>
      <c r="B6838">
        <v>0.10299999999999999</v>
      </c>
      <c r="C6838">
        <f>HOUR(A6838)</f>
        <v>6</v>
      </c>
      <c r="D6838">
        <f>MINUTE(A6838)</f>
        <v>30</v>
      </c>
      <c r="E6838">
        <v>5</v>
      </c>
      <c r="F6838">
        <f>60*C6838+D6838</f>
        <v>390</v>
      </c>
      <c r="G6838">
        <f>IF(MONTH(A6838)&gt;10,1,IF(MONTH(A6838)&lt;4,1,0))</f>
        <v>0</v>
      </c>
      <c r="H6838">
        <f>IF(AND(F6838&gt;=6*60,F6838&lt;10*60),1,IF(F6838&gt;=15*60,1,IF(F6838&lt;1*60,1,0)))</f>
        <v>1</v>
      </c>
      <c r="I6838">
        <f>IF(AND(F6838&gt;=1*60,F6838&lt;6*60),1,0)</f>
        <v>0</v>
      </c>
      <c r="J6838">
        <f>IF(AND(F6838&gt;=10*60,F6838&lt;15*60),1,0)</f>
        <v>0</v>
      </c>
      <c r="K6838">
        <f>IF(AND(F6838&gt;=16*60,F6838&lt;21*60),1,0)</f>
        <v>0</v>
      </c>
      <c r="L6838">
        <f>K6838*G6838</f>
        <v>0</v>
      </c>
      <c r="M6838">
        <f>H6838*B6838</f>
        <v>0.10299999999999999</v>
      </c>
      <c r="N6838">
        <f>I6838*B6838</f>
        <v>0</v>
      </c>
      <c r="O6838">
        <f>J6838*B6838</f>
        <v>0</v>
      </c>
    </row>
    <row r="6839" spans="1:15" x14ac:dyDescent="0.25">
      <c r="A6839" s="1">
        <v>41417.291666666701</v>
      </c>
      <c r="B6839">
        <v>7.6999999999999999E-2</v>
      </c>
      <c r="C6839">
        <f>HOUR(A6839)</f>
        <v>7</v>
      </c>
      <c r="D6839">
        <f>MINUTE(A6839)</f>
        <v>0</v>
      </c>
      <c r="E6839">
        <v>5</v>
      </c>
      <c r="F6839">
        <f>60*C6839+D6839</f>
        <v>420</v>
      </c>
      <c r="G6839">
        <f>IF(MONTH(A6839)&gt;10,1,IF(MONTH(A6839)&lt;4,1,0))</f>
        <v>0</v>
      </c>
      <c r="H6839">
        <f>IF(AND(F6839&gt;=6*60,F6839&lt;10*60),1,IF(F6839&gt;=15*60,1,IF(F6839&lt;1*60,1,0)))</f>
        <v>1</v>
      </c>
      <c r="I6839">
        <f>IF(AND(F6839&gt;=1*60,F6839&lt;6*60),1,0)</f>
        <v>0</v>
      </c>
      <c r="J6839">
        <f>IF(AND(F6839&gt;=10*60,F6839&lt;15*60),1,0)</f>
        <v>0</v>
      </c>
      <c r="K6839">
        <f>IF(AND(F6839&gt;=16*60,F6839&lt;21*60),1,0)</f>
        <v>0</v>
      </c>
      <c r="L6839">
        <f>K6839*G6839</f>
        <v>0</v>
      </c>
      <c r="M6839">
        <f>H6839*B6839</f>
        <v>7.6999999999999999E-2</v>
      </c>
      <c r="N6839">
        <f>I6839*B6839</f>
        <v>0</v>
      </c>
      <c r="O6839">
        <f>J6839*B6839</f>
        <v>0</v>
      </c>
    </row>
    <row r="6840" spans="1:15" x14ac:dyDescent="0.25">
      <c r="A6840" s="1">
        <v>41417.3125</v>
      </c>
      <c r="B6840">
        <v>9.8000000000000004E-2</v>
      </c>
      <c r="C6840">
        <f>HOUR(A6840)</f>
        <v>7</v>
      </c>
      <c r="D6840">
        <f>MINUTE(A6840)</f>
        <v>30</v>
      </c>
      <c r="E6840">
        <v>5</v>
      </c>
      <c r="F6840">
        <f>60*C6840+D6840</f>
        <v>450</v>
      </c>
      <c r="G6840">
        <f>IF(MONTH(A6840)&gt;10,1,IF(MONTH(A6840)&lt;4,1,0))</f>
        <v>0</v>
      </c>
      <c r="H6840">
        <f>IF(AND(F6840&gt;=6*60,F6840&lt;10*60),1,IF(F6840&gt;=15*60,1,IF(F6840&lt;1*60,1,0)))</f>
        <v>1</v>
      </c>
      <c r="I6840">
        <f>IF(AND(F6840&gt;=1*60,F6840&lt;6*60),1,0)</f>
        <v>0</v>
      </c>
      <c r="J6840">
        <f>IF(AND(F6840&gt;=10*60,F6840&lt;15*60),1,0)</f>
        <v>0</v>
      </c>
      <c r="K6840">
        <f>IF(AND(F6840&gt;=16*60,F6840&lt;21*60),1,0)</f>
        <v>0</v>
      </c>
      <c r="L6840">
        <f>K6840*G6840</f>
        <v>0</v>
      </c>
      <c r="M6840">
        <f>H6840*B6840</f>
        <v>9.8000000000000004E-2</v>
      </c>
      <c r="N6840">
        <f>I6840*B6840</f>
        <v>0</v>
      </c>
      <c r="O6840">
        <f>J6840*B6840</f>
        <v>0</v>
      </c>
    </row>
    <row r="6841" spans="1:15" x14ac:dyDescent="0.25">
      <c r="A6841" s="1">
        <v>41417.333333333299</v>
      </c>
      <c r="B6841">
        <v>9.8000000000000004E-2</v>
      </c>
      <c r="C6841">
        <f>HOUR(A6841)</f>
        <v>8</v>
      </c>
      <c r="D6841">
        <f>MINUTE(A6841)</f>
        <v>0</v>
      </c>
      <c r="E6841">
        <v>5</v>
      </c>
      <c r="F6841">
        <f>60*C6841+D6841</f>
        <v>480</v>
      </c>
      <c r="G6841">
        <f>IF(MONTH(A6841)&gt;10,1,IF(MONTH(A6841)&lt;4,1,0))</f>
        <v>0</v>
      </c>
      <c r="H6841">
        <f>IF(AND(F6841&gt;=6*60,F6841&lt;10*60),1,IF(F6841&gt;=15*60,1,IF(F6841&lt;1*60,1,0)))</f>
        <v>1</v>
      </c>
      <c r="I6841">
        <f>IF(AND(F6841&gt;=1*60,F6841&lt;6*60),1,0)</f>
        <v>0</v>
      </c>
      <c r="J6841">
        <f>IF(AND(F6841&gt;=10*60,F6841&lt;15*60),1,0)</f>
        <v>0</v>
      </c>
      <c r="K6841">
        <f>IF(AND(F6841&gt;=16*60,F6841&lt;21*60),1,0)</f>
        <v>0</v>
      </c>
      <c r="L6841">
        <f>K6841*G6841</f>
        <v>0</v>
      </c>
      <c r="M6841">
        <f>H6841*B6841</f>
        <v>9.8000000000000004E-2</v>
      </c>
      <c r="N6841">
        <f>I6841*B6841</f>
        <v>0</v>
      </c>
      <c r="O6841">
        <f>J6841*B6841</f>
        <v>0</v>
      </c>
    </row>
    <row r="6842" spans="1:15" x14ac:dyDescent="0.25">
      <c r="A6842" s="1">
        <v>41417.354166666701</v>
      </c>
      <c r="B6842">
        <v>7.5999999999999998E-2</v>
      </c>
      <c r="C6842">
        <f>HOUR(A6842)</f>
        <v>8</v>
      </c>
      <c r="D6842">
        <f>MINUTE(A6842)</f>
        <v>30</v>
      </c>
      <c r="E6842">
        <v>5</v>
      </c>
      <c r="F6842">
        <f>60*C6842+D6842</f>
        <v>510</v>
      </c>
      <c r="G6842">
        <f>IF(MONTH(A6842)&gt;10,1,IF(MONTH(A6842)&lt;4,1,0))</f>
        <v>0</v>
      </c>
      <c r="H6842">
        <f>IF(AND(F6842&gt;=6*60,F6842&lt;10*60),1,IF(F6842&gt;=15*60,1,IF(F6842&lt;1*60,1,0)))</f>
        <v>1</v>
      </c>
      <c r="I6842">
        <f>IF(AND(F6842&gt;=1*60,F6842&lt;6*60),1,0)</f>
        <v>0</v>
      </c>
      <c r="J6842">
        <f>IF(AND(F6842&gt;=10*60,F6842&lt;15*60),1,0)</f>
        <v>0</v>
      </c>
      <c r="K6842">
        <f>IF(AND(F6842&gt;=16*60,F6842&lt;21*60),1,0)</f>
        <v>0</v>
      </c>
      <c r="L6842">
        <f>K6842*G6842</f>
        <v>0</v>
      </c>
      <c r="M6842">
        <f>H6842*B6842</f>
        <v>7.5999999999999998E-2</v>
      </c>
      <c r="N6842">
        <f>I6842*B6842</f>
        <v>0</v>
      </c>
      <c r="O6842">
        <f>J6842*B6842</f>
        <v>0</v>
      </c>
    </row>
    <row r="6843" spans="1:15" x14ac:dyDescent="0.25">
      <c r="A6843" s="1">
        <v>41417.375</v>
      </c>
      <c r="B6843">
        <v>4.3999999999999997E-2</v>
      </c>
      <c r="C6843">
        <f>HOUR(A6843)</f>
        <v>9</v>
      </c>
      <c r="D6843">
        <f>MINUTE(A6843)</f>
        <v>0</v>
      </c>
      <c r="E6843">
        <v>5</v>
      </c>
      <c r="F6843">
        <f>60*C6843+D6843</f>
        <v>540</v>
      </c>
      <c r="G6843">
        <f>IF(MONTH(A6843)&gt;10,1,IF(MONTH(A6843)&lt;4,1,0))</f>
        <v>0</v>
      </c>
      <c r="H6843">
        <f>IF(AND(F6843&gt;=6*60,F6843&lt;10*60),1,IF(F6843&gt;=15*60,1,IF(F6843&lt;1*60,1,0)))</f>
        <v>1</v>
      </c>
      <c r="I6843">
        <f>IF(AND(F6843&gt;=1*60,F6843&lt;6*60),1,0)</f>
        <v>0</v>
      </c>
      <c r="J6843">
        <f>IF(AND(F6843&gt;=10*60,F6843&lt;15*60),1,0)</f>
        <v>0</v>
      </c>
      <c r="K6843">
        <f>IF(AND(F6843&gt;=16*60,F6843&lt;21*60),1,0)</f>
        <v>0</v>
      </c>
      <c r="L6843">
        <f>K6843*G6843</f>
        <v>0</v>
      </c>
      <c r="M6843">
        <f>H6843*B6843</f>
        <v>4.3999999999999997E-2</v>
      </c>
      <c r="N6843">
        <f>I6843*B6843</f>
        <v>0</v>
      </c>
      <c r="O6843">
        <f>J6843*B6843</f>
        <v>0</v>
      </c>
    </row>
    <row r="6844" spans="1:15" x14ac:dyDescent="0.25">
      <c r="A6844" s="1">
        <v>41417.395833333299</v>
      </c>
      <c r="B6844">
        <v>3.4000000000000002E-2</v>
      </c>
      <c r="C6844">
        <f>HOUR(A6844)</f>
        <v>9</v>
      </c>
      <c r="D6844">
        <f>MINUTE(A6844)</f>
        <v>30</v>
      </c>
      <c r="E6844">
        <v>5</v>
      </c>
      <c r="F6844">
        <f>60*C6844+D6844</f>
        <v>570</v>
      </c>
      <c r="G6844">
        <f>IF(MONTH(A6844)&gt;10,1,IF(MONTH(A6844)&lt;4,1,0))</f>
        <v>0</v>
      </c>
      <c r="H6844">
        <f>IF(AND(F6844&gt;=6*60,F6844&lt;10*60),1,IF(F6844&gt;=15*60,1,IF(F6844&lt;1*60,1,0)))</f>
        <v>1</v>
      </c>
      <c r="I6844">
        <f>IF(AND(F6844&gt;=1*60,F6844&lt;6*60),1,0)</f>
        <v>0</v>
      </c>
      <c r="J6844">
        <f>IF(AND(F6844&gt;=10*60,F6844&lt;15*60),1,0)</f>
        <v>0</v>
      </c>
      <c r="K6844">
        <f>IF(AND(F6844&gt;=16*60,F6844&lt;21*60),1,0)</f>
        <v>0</v>
      </c>
      <c r="L6844">
        <f>K6844*G6844</f>
        <v>0</v>
      </c>
      <c r="M6844">
        <f>H6844*B6844</f>
        <v>3.4000000000000002E-2</v>
      </c>
      <c r="N6844">
        <f>I6844*B6844</f>
        <v>0</v>
      </c>
      <c r="O6844">
        <f>J6844*B6844</f>
        <v>0</v>
      </c>
    </row>
    <row r="6845" spans="1:15" x14ac:dyDescent="0.25">
      <c r="A6845" s="1">
        <v>41417.416666666701</v>
      </c>
      <c r="B6845">
        <v>0.03</v>
      </c>
      <c r="C6845">
        <f>HOUR(A6845)</f>
        <v>10</v>
      </c>
      <c r="D6845">
        <f>MINUTE(A6845)</f>
        <v>0</v>
      </c>
      <c r="E6845">
        <v>5</v>
      </c>
      <c r="F6845">
        <f>60*C6845+D6845</f>
        <v>600</v>
      </c>
      <c r="G6845">
        <f>IF(MONTH(A6845)&gt;10,1,IF(MONTH(A6845)&lt;4,1,0))</f>
        <v>0</v>
      </c>
      <c r="H6845">
        <f>IF(AND(F6845&gt;=6*60,F6845&lt;10*60),1,IF(F6845&gt;=15*60,1,IF(F6845&lt;1*60,1,0)))</f>
        <v>0</v>
      </c>
      <c r="I6845">
        <f>IF(AND(F6845&gt;=1*60,F6845&lt;6*60),1,0)</f>
        <v>0</v>
      </c>
      <c r="J6845">
        <f>IF(AND(F6845&gt;=10*60,F6845&lt;15*60),1,0)</f>
        <v>1</v>
      </c>
      <c r="K6845">
        <f>IF(AND(F6845&gt;=16*60,F6845&lt;21*60),1,0)</f>
        <v>0</v>
      </c>
      <c r="L6845">
        <f>K6845*G6845</f>
        <v>0</v>
      </c>
      <c r="M6845">
        <f>H6845*B6845</f>
        <v>0</v>
      </c>
      <c r="N6845">
        <f>I6845*B6845</f>
        <v>0</v>
      </c>
      <c r="O6845">
        <f>J6845*B6845</f>
        <v>0.03</v>
      </c>
    </row>
    <row r="6846" spans="1:15" x14ac:dyDescent="0.25">
      <c r="A6846" s="1">
        <v>41417.4375</v>
      </c>
      <c r="B6846">
        <v>6.2E-2</v>
      </c>
      <c r="C6846">
        <f>HOUR(A6846)</f>
        <v>10</v>
      </c>
      <c r="D6846">
        <f>MINUTE(A6846)</f>
        <v>30</v>
      </c>
      <c r="E6846">
        <v>5</v>
      </c>
      <c r="F6846">
        <f>60*C6846+D6846</f>
        <v>630</v>
      </c>
      <c r="G6846">
        <f>IF(MONTH(A6846)&gt;10,1,IF(MONTH(A6846)&lt;4,1,0))</f>
        <v>0</v>
      </c>
      <c r="H6846">
        <f>IF(AND(F6846&gt;=6*60,F6846&lt;10*60),1,IF(F6846&gt;=15*60,1,IF(F6846&lt;1*60,1,0)))</f>
        <v>0</v>
      </c>
      <c r="I6846">
        <f>IF(AND(F6846&gt;=1*60,F6846&lt;6*60),1,0)</f>
        <v>0</v>
      </c>
      <c r="J6846">
        <f>IF(AND(F6846&gt;=10*60,F6846&lt;15*60),1,0)</f>
        <v>1</v>
      </c>
      <c r="K6846">
        <f>IF(AND(F6846&gt;=16*60,F6846&lt;21*60),1,0)</f>
        <v>0</v>
      </c>
      <c r="L6846">
        <f>K6846*G6846</f>
        <v>0</v>
      </c>
      <c r="M6846">
        <f>H6846*B6846</f>
        <v>0</v>
      </c>
      <c r="N6846">
        <f>I6846*B6846</f>
        <v>0</v>
      </c>
      <c r="O6846">
        <f>J6846*B6846</f>
        <v>6.2E-2</v>
      </c>
    </row>
    <row r="6847" spans="1:15" x14ac:dyDescent="0.25">
      <c r="A6847" s="1">
        <v>41417.458333333299</v>
      </c>
      <c r="B6847">
        <v>0.108</v>
      </c>
      <c r="C6847">
        <f>HOUR(A6847)</f>
        <v>11</v>
      </c>
      <c r="D6847">
        <f>MINUTE(A6847)</f>
        <v>0</v>
      </c>
      <c r="E6847">
        <v>5</v>
      </c>
      <c r="F6847">
        <f>60*C6847+D6847</f>
        <v>660</v>
      </c>
      <c r="G6847">
        <f>IF(MONTH(A6847)&gt;10,1,IF(MONTH(A6847)&lt;4,1,0))</f>
        <v>0</v>
      </c>
      <c r="H6847">
        <f>IF(AND(F6847&gt;=6*60,F6847&lt;10*60),1,IF(F6847&gt;=15*60,1,IF(F6847&lt;1*60,1,0)))</f>
        <v>0</v>
      </c>
      <c r="I6847">
        <f>IF(AND(F6847&gt;=1*60,F6847&lt;6*60),1,0)</f>
        <v>0</v>
      </c>
      <c r="J6847">
        <f>IF(AND(F6847&gt;=10*60,F6847&lt;15*60),1,0)</f>
        <v>1</v>
      </c>
      <c r="K6847">
        <f>IF(AND(F6847&gt;=16*60,F6847&lt;21*60),1,0)</f>
        <v>0</v>
      </c>
      <c r="L6847">
        <f>K6847*G6847</f>
        <v>0</v>
      </c>
      <c r="M6847">
        <f>H6847*B6847</f>
        <v>0</v>
      </c>
      <c r="N6847">
        <f>I6847*B6847</f>
        <v>0</v>
      </c>
      <c r="O6847">
        <f>J6847*B6847</f>
        <v>0.108</v>
      </c>
    </row>
    <row r="6848" spans="1:15" x14ac:dyDescent="0.25">
      <c r="A6848" s="1">
        <v>41417.479166666701</v>
      </c>
      <c r="B6848">
        <v>0.106</v>
      </c>
      <c r="C6848">
        <f>HOUR(A6848)</f>
        <v>11</v>
      </c>
      <c r="D6848">
        <f>MINUTE(A6848)</f>
        <v>30</v>
      </c>
      <c r="E6848">
        <v>5</v>
      </c>
      <c r="F6848">
        <f>60*C6848+D6848</f>
        <v>690</v>
      </c>
      <c r="G6848">
        <f>IF(MONTH(A6848)&gt;10,1,IF(MONTH(A6848)&lt;4,1,0))</f>
        <v>0</v>
      </c>
      <c r="H6848">
        <f>IF(AND(F6848&gt;=6*60,F6848&lt;10*60),1,IF(F6848&gt;=15*60,1,IF(F6848&lt;1*60,1,0)))</f>
        <v>0</v>
      </c>
      <c r="I6848">
        <f>IF(AND(F6848&gt;=1*60,F6848&lt;6*60),1,0)</f>
        <v>0</v>
      </c>
      <c r="J6848">
        <f>IF(AND(F6848&gt;=10*60,F6848&lt;15*60),1,0)</f>
        <v>1</v>
      </c>
      <c r="K6848">
        <f>IF(AND(F6848&gt;=16*60,F6848&lt;21*60),1,0)</f>
        <v>0</v>
      </c>
      <c r="L6848">
        <f>K6848*G6848</f>
        <v>0</v>
      </c>
      <c r="M6848">
        <f>H6848*B6848</f>
        <v>0</v>
      </c>
      <c r="N6848">
        <f>I6848*B6848</f>
        <v>0</v>
      </c>
      <c r="O6848">
        <f>J6848*B6848</f>
        <v>0.106</v>
      </c>
    </row>
    <row r="6849" spans="1:15" x14ac:dyDescent="0.25">
      <c r="A6849" s="1">
        <v>41417.5</v>
      </c>
      <c r="B6849">
        <v>0.13600000000000001</v>
      </c>
      <c r="C6849">
        <f>HOUR(A6849)</f>
        <v>12</v>
      </c>
      <c r="D6849">
        <f>MINUTE(A6849)</f>
        <v>0</v>
      </c>
      <c r="E6849">
        <v>5</v>
      </c>
      <c r="F6849">
        <f>60*C6849+D6849</f>
        <v>720</v>
      </c>
      <c r="G6849">
        <f>IF(MONTH(A6849)&gt;10,1,IF(MONTH(A6849)&lt;4,1,0))</f>
        <v>0</v>
      </c>
      <c r="H6849">
        <f>IF(AND(F6849&gt;=6*60,F6849&lt;10*60),1,IF(F6849&gt;=15*60,1,IF(F6849&lt;1*60,1,0)))</f>
        <v>0</v>
      </c>
      <c r="I6849">
        <f>IF(AND(F6849&gt;=1*60,F6849&lt;6*60),1,0)</f>
        <v>0</v>
      </c>
      <c r="J6849">
        <f>IF(AND(F6849&gt;=10*60,F6849&lt;15*60),1,0)</f>
        <v>1</v>
      </c>
      <c r="K6849">
        <f>IF(AND(F6849&gt;=16*60,F6849&lt;21*60),1,0)</f>
        <v>0</v>
      </c>
      <c r="L6849">
        <f>K6849*G6849</f>
        <v>0</v>
      </c>
      <c r="M6849">
        <f>H6849*B6849</f>
        <v>0</v>
      </c>
      <c r="N6849">
        <f>I6849*B6849</f>
        <v>0</v>
      </c>
      <c r="O6849">
        <f>J6849*B6849</f>
        <v>0.13600000000000001</v>
      </c>
    </row>
    <row r="6850" spans="1:15" x14ac:dyDescent="0.25">
      <c r="A6850" s="1">
        <v>41417.520833333299</v>
      </c>
      <c r="B6850">
        <v>0.16200000000000001</v>
      </c>
      <c r="C6850">
        <f>HOUR(A6850)</f>
        <v>12</v>
      </c>
      <c r="D6850">
        <f>MINUTE(A6850)</f>
        <v>30</v>
      </c>
      <c r="E6850">
        <v>5</v>
      </c>
      <c r="F6850">
        <f>60*C6850+D6850</f>
        <v>750</v>
      </c>
      <c r="G6850">
        <f>IF(MONTH(A6850)&gt;10,1,IF(MONTH(A6850)&lt;4,1,0))</f>
        <v>0</v>
      </c>
      <c r="H6850">
        <f>IF(AND(F6850&gt;=6*60,F6850&lt;10*60),1,IF(F6850&gt;=15*60,1,IF(F6850&lt;1*60,1,0)))</f>
        <v>0</v>
      </c>
      <c r="I6850">
        <f>IF(AND(F6850&gt;=1*60,F6850&lt;6*60),1,0)</f>
        <v>0</v>
      </c>
      <c r="J6850">
        <f>IF(AND(F6850&gt;=10*60,F6850&lt;15*60),1,0)</f>
        <v>1</v>
      </c>
      <c r="K6850">
        <f>IF(AND(F6850&gt;=16*60,F6850&lt;21*60),1,0)</f>
        <v>0</v>
      </c>
      <c r="L6850">
        <f>K6850*G6850</f>
        <v>0</v>
      </c>
      <c r="M6850">
        <f>H6850*B6850</f>
        <v>0</v>
      </c>
      <c r="N6850">
        <f>I6850*B6850</f>
        <v>0</v>
      </c>
      <c r="O6850">
        <f>J6850*B6850</f>
        <v>0.16200000000000001</v>
      </c>
    </row>
    <row r="6851" spans="1:15" x14ac:dyDescent="0.25">
      <c r="A6851" s="1">
        <v>41417.541666666701</v>
      </c>
      <c r="B6851">
        <v>0.13400000000000001</v>
      </c>
      <c r="C6851">
        <f>HOUR(A6851)</f>
        <v>13</v>
      </c>
      <c r="D6851">
        <f>MINUTE(A6851)</f>
        <v>0</v>
      </c>
      <c r="E6851">
        <v>5</v>
      </c>
      <c r="F6851">
        <f>60*C6851+D6851</f>
        <v>780</v>
      </c>
      <c r="G6851">
        <f>IF(MONTH(A6851)&gt;10,1,IF(MONTH(A6851)&lt;4,1,0))</f>
        <v>0</v>
      </c>
      <c r="H6851">
        <f>IF(AND(F6851&gt;=6*60,F6851&lt;10*60),1,IF(F6851&gt;=15*60,1,IF(F6851&lt;1*60,1,0)))</f>
        <v>0</v>
      </c>
      <c r="I6851">
        <f>IF(AND(F6851&gt;=1*60,F6851&lt;6*60),1,0)</f>
        <v>0</v>
      </c>
      <c r="J6851">
        <f>IF(AND(F6851&gt;=10*60,F6851&lt;15*60),1,0)</f>
        <v>1</v>
      </c>
      <c r="K6851">
        <f>IF(AND(F6851&gt;=16*60,F6851&lt;21*60),1,0)</f>
        <v>0</v>
      </c>
      <c r="L6851">
        <f>K6851*G6851</f>
        <v>0</v>
      </c>
      <c r="M6851">
        <f>H6851*B6851</f>
        <v>0</v>
      </c>
      <c r="N6851">
        <f>I6851*B6851</f>
        <v>0</v>
      </c>
      <c r="O6851">
        <f>J6851*B6851</f>
        <v>0.13400000000000001</v>
      </c>
    </row>
    <row r="6852" spans="1:15" x14ac:dyDescent="0.25">
      <c r="A6852" s="1">
        <v>41417.5625</v>
      </c>
      <c r="B6852">
        <v>8.5000000000000006E-2</v>
      </c>
      <c r="C6852">
        <f>HOUR(A6852)</f>
        <v>13</v>
      </c>
      <c r="D6852">
        <f>MINUTE(A6852)</f>
        <v>30</v>
      </c>
      <c r="E6852">
        <v>5</v>
      </c>
      <c r="F6852">
        <f>60*C6852+D6852</f>
        <v>810</v>
      </c>
      <c r="G6852">
        <f>IF(MONTH(A6852)&gt;10,1,IF(MONTH(A6852)&lt;4,1,0))</f>
        <v>0</v>
      </c>
      <c r="H6852">
        <f>IF(AND(F6852&gt;=6*60,F6852&lt;10*60),1,IF(F6852&gt;=15*60,1,IF(F6852&lt;1*60,1,0)))</f>
        <v>0</v>
      </c>
      <c r="I6852">
        <f>IF(AND(F6852&gt;=1*60,F6852&lt;6*60),1,0)</f>
        <v>0</v>
      </c>
      <c r="J6852">
        <f>IF(AND(F6852&gt;=10*60,F6852&lt;15*60),1,0)</f>
        <v>1</v>
      </c>
      <c r="K6852">
        <f>IF(AND(F6852&gt;=16*60,F6852&lt;21*60),1,0)</f>
        <v>0</v>
      </c>
      <c r="L6852">
        <f>K6852*G6852</f>
        <v>0</v>
      </c>
      <c r="M6852">
        <f>H6852*B6852</f>
        <v>0</v>
      </c>
      <c r="N6852">
        <f>I6852*B6852</f>
        <v>0</v>
      </c>
      <c r="O6852">
        <f>J6852*B6852</f>
        <v>8.5000000000000006E-2</v>
      </c>
    </row>
    <row r="6853" spans="1:15" x14ac:dyDescent="0.25">
      <c r="A6853" s="1">
        <v>41417.583333333299</v>
      </c>
      <c r="B6853">
        <v>9.9000000000000005E-2</v>
      </c>
      <c r="C6853">
        <f>HOUR(A6853)</f>
        <v>14</v>
      </c>
      <c r="D6853">
        <f>MINUTE(A6853)</f>
        <v>0</v>
      </c>
      <c r="E6853">
        <v>5</v>
      </c>
      <c r="F6853">
        <f>60*C6853+D6853</f>
        <v>840</v>
      </c>
      <c r="G6853">
        <f>IF(MONTH(A6853)&gt;10,1,IF(MONTH(A6853)&lt;4,1,0))</f>
        <v>0</v>
      </c>
      <c r="H6853">
        <f>IF(AND(F6853&gt;=6*60,F6853&lt;10*60),1,IF(F6853&gt;=15*60,1,IF(F6853&lt;1*60,1,0)))</f>
        <v>0</v>
      </c>
      <c r="I6853">
        <f>IF(AND(F6853&gt;=1*60,F6853&lt;6*60),1,0)</f>
        <v>0</v>
      </c>
      <c r="J6853">
        <f>IF(AND(F6853&gt;=10*60,F6853&lt;15*60),1,0)</f>
        <v>1</v>
      </c>
      <c r="K6853">
        <f>IF(AND(F6853&gt;=16*60,F6853&lt;21*60),1,0)</f>
        <v>0</v>
      </c>
      <c r="L6853">
        <f>K6853*G6853</f>
        <v>0</v>
      </c>
      <c r="M6853">
        <f>H6853*B6853</f>
        <v>0</v>
      </c>
      <c r="N6853">
        <f>I6853*B6853</f>
        <v>0</v>
      </c>
      <c r="O6853">
        <f>J6853*B6853</f>
        <v>9.9000000000000005E-2</v>
      </c>
    </row>
    <row r="6854" spans="1:15" x14ac:dyDescent="0.25">
      <c r="A6854" s="1">
        <v>41417.604166666701</v>
      </c>
      <c r="B6854">
        <v>0.104</v>
      </c>
      <c r="C6854">
        <f>HOUR(A6854)</f>
        <v>14</v>
      </c>
      <c r="D6854">
        <f>MINUTE(A6854)</f>
        <v>30</v>
      </c>
      <c r="E6854">
        <v>5</v>
      </c>
      <c r="F6854">
        <f>60*C6854+D6854</f>
        <v>870</v>
      </c>
      <c r="G6854">
        <f>IF(MONTH(A6854)&gt;10,1,IF(MONTH(A6854)&lt;4,1,0))</f>
        <v>0</v>
      </c>
      <c r="H6854">
        <f>IF(AND(F6854&gt;=6*60,F6854&lt;10*60),1,IF(F6854&gt;=15*60,1,IF(F6854&lt;1*60,1,0)))</f>
        <v>0</v>
      </c>
      <c r="I6854">
        <f>IF(AND(F6854&gt;=1*60,F6854&lt;6*60),1,0)</f>
        <v>0</v>
      </c>
      <c r="J6854">
        <f>IF(AND(F6854&gt;=10*60,F6854&lt;15*60),1,0)</f>
        <v>1</v>
      </c>
      <c r="K6854">
        <f>IF(AND(F6854&gt;=16*60,F6854&lt;21*60),1,0)</f>
        <v>0</v>
      </c>
      <c r="L6854">
        <f>K6854*G6854</f>
        <v>0</v>
      </c>
      <c r="M6854">
        <f>H6854*B6854</f>
        <v>0</v>
      </c>
      <c r="N6854">
        <f>I6854*B6854</f>
        <v>0</v>
      </c>
      <c r="O6854">
        <f>J6854*B6854</f>
        <v>0.104</v>
      </c>
    </row>
    <row r="6855" spans="1:15" x14ac:dyDescent="0.25">
      <c r="A6855" s="1">
        <v>41417.625</v>
      </c>
      <c r="B6855">
        <v>9.9000000000000005E-2</v>
      </c>
      <c r="C6855">
        <f>HOUR(A6855)</f>
        <v>15</v>
      </c>
      <c r="D6855">
        <f>MINUTE(A6855)</f>
        <v>0</v>
      </c>
      <c r="E6855">
        <v>5</v>
      </c>
      <c r="F6855">
        <f>60*C6855+D6855</f>
        <v>900</v>
      </c>
      <c r="G6855">
        <f>IF(MONTH(A6855)&gt;10,1,IF(MONTH(A6855)&lt;4,1,0))</f>
        <v>0</v>
      </c>
      <c r="H6855">
        <f>IF(AND(F6855&gt;=6*60,F6855&lt;10*60),1,IF(F6855&gt;=15*60,1,IF(F6855&lt;1*60,1,0)))</f>
        <v>1</v>
      </c>
      <c r="I6855">
        <f>IF(AND(F6855&gt;=1*60,F6855&lt;6*60),1,0)</f>
        <v>0</v>
      </c>
      <c r="J6855">
        <f>IF(AND(F6855&gt;=10*60,F6855&lt;15*60),1,0)</f>
        <v>0</v>
      </c>
      <c r="K6855">
        <f>IF(AND(F6855&gt;=16*60,F6855&lt;21*60),1,0)</f>
        <v>0</v>
      </c>
      <c r="L6855">
        <f>K6855*G6855</f>
        <v>0</v>
      </c>
      <c r="M6855">
        <f>H6855*B6855</f>
        <v>9.9000000000000005E-2</v>
      </c>
      <c r="N6855">
        <f>I6855*B6855</f>
        <v>0</v>
      </c>
      <c r="O6855">
        <f>J6855*B6855</f>
        <v>0</v>
      </c>
    </row>
    <row r="6856" spans="1:15" x14ac:dyDescent="0.25">
      <c r="A6856" s="1">
        <v>41417.645833333299</v>
      </c>
      <c r="B6856">
        <v>8.5999999999999993E-2</v>
      </c>
      <c r="C6856">
        <f>HOUR(A6856)</f>
        <v>15</v>
      </c>
      <c r="D6856">
        <f>MINUTE(A6856)</f>
        <v>30</v>
      </c>
      <c r="E6856">
        <v>5</v>
      </c>
      <c r="F6856">
        <f>60*C6856+D6856</f>
        <v>930</v>
      </c>
      <c r="G6856">
        <f>IF(MONTH(A6856)&gt;10,1,IF(MONTH(A6856)&lt;4,1,0))</f>
        <v>0</v>
      </c>
      <c r="H6856">
        <f>IF(AND(F6856&gt;=6*60,F6856&lt;10*60),1,IF(F6856&gt;=15*60,1,IF(F6856&lt;1*60,1,0)))</f>
        <v>1</v>
      </c>
      <c r="I6856">
        <f>IF(AND(F6856&gt;=1*60,F6856&lt;6*60),1,0)</f>
        <v>0</v>
      </c>
      <c r="J6856">
        <f>IF(AND(F6856&gt;=10*60,F6856&lt;15*60),1,0)</f>
        <v>0</v>
      </c>
      <c r="K6856">
        <f>IF(AND(F6856&gt;=16*60,F6856&lt;21*60),1,0)</f>
        <v>0</v>
      </c>
      <c r="L6856">
        <f>K6856*G6856</f>
        <v>0</v>
      </c>
      <c r="M6856">
        <f>H6856*B6856</f>
        <v>8.5999999999999993E-2</v>
      </c>
      <c r="N6856">
        <f>I6856*B6856</f>
        <v>0</v>
      </c>
      <c r="O6856">
        <f>J6856*B6856</f>
        <v>0</v>
      </c>
    </row>
    <row r="6857" spans="1:15" x14ac:dyDescent="0.25">
      <c r="A6857" s="1">
        <v>41417.666666666701</v>
      </c>
      <c r="B6857">
        <v>0.104</v>
      </c>
      <c r="C6857">
        <f>HOUR(A6857)</f>
        <v>16</v>
      </c>
      <c r="D6857">
        <f>MINUTE(A6857)</f>
        <v>0</v>
      </c>
      <c r="E6857">
        <v>5</v>
      </c>
      <c r="F6857">
        <f>60*C6857+D6857</f>
        <v>960</v>
      </c>
      <c r="G6857">
        <f>IF(MONTH(A6857)&gt;10,1,IF(MONTH(A6857)&lt;4,1,0))</f>
        <v>0</v>
      </c>
      <c r="H6857">
        <f>IF(AND(F6857&gt;=6*60,F6857&lt;10*60),1,IF(F6857&gt;=15*60,1,IF(F6857&lt;1*60,1,0)))</f>
        <v>1</v>
      </c>
      <c r="I6857">
        <f>IF(AND(F6857&gt;=1*60,F6857&lt;6*60),1,0)</f>
        <v>0</v>
      </c>
      <c r="J6857">
        <f>IF(AND(F6857&gt;=10*60,F6857&lt;15*60),1,0)</f>
        <v>0</v>
      </c>
      <c r="K6857">
        <f>IF(AND(F6857&gt;=16*60,F6857&lt;21*60),1,0)</f>
        <v>1</v>
      </c>
      <c r="L6857">
        <f>K6857*G6857</f>
        <v>0</v>
      </c>
      <c r="M6857">
        <f>H6857*B6857</f>
        <v>0.104</v>
      </c>
      <c r="N6857">
        <f>I6857*B6857</f>
        <v>0</v>
      </c>
      <c r="O6857">
        <f>J6857*B6857</f>
        <v>0</v>
      </c>
    </row>
    <row r="6858" spans="1:15" x14ac:dyDescent="0.25">
      <c r="A6858" s="1">
        <v>41417.6875</v>
      </c>
      <c r="B6858">
        <v>0.104</v>
      </c>
      <c r="C6858">
        <f>HOUR(A6858)</f>
        <v>16</v>
      </c>
      <c r="D6858">
        <f>MINUTE(A6858)</f>
        <v>30</v>
      </c>
      <c r="E6858">
        <v>5</v>
      </c>
      <c r="F6858">
        <f>60*C6858+D6858</f>
        <v>990</v>
      </c>
      <c r="G6858">
        <f>IF(MONTH(A6858)&gt;10,1,IF(MONTH(A6858)&lt;4,1,0))</f>
        <v>0</v>
      </c>
      <c r="H6858">
        <f>IF(AND(F6858&gt;=6*60,F6858&lt;10*60),1,IF(F6858&gt;=15*60,1,IF(F6858&lt;1*60,1,0)))</f>
        <v>1</v>
      </c>
      <c r="I6858">
        <f>IF(AND(F6858&gt;=1*60,F6858&lt;6*60),1,0)</f>
        <v>0</v>
      </c>
      <c r="J6858">
        <f>IF(AND(F6858&gt;=10*60,F6858&lt;15*60),1,0)</f>
        <v>0</v>
      </c>
      <c r="K6858">
        <f>IF(AND(F6858&gt;=16*60,F6858&lt;21*60),1,0)</f>
        <v>1</v>
      </c>
      <c r="L6858">
        <f>K6858*G6858</f>
        <v>0</v>
      </c>
      <c r="M6858">
        <f>H6858*B6858</f>
        <v>0.104</v>
      </c>
      <c r="N6858">
        <f>I6858*B6858</f>
        <v>0</v>
      </c>
      <c r="O6858">
        <f>J6858*B6858</f>
        <v>0</v>
      </c>
    </row>
    <row r="6859" spans="1:15" x14ac:dyDescent="0.25">
      <c r="A6859" s="1">
        <v>41417.708333333299</v>
      </c>
      <c r="B6859">
        <v>0.08</v>
      </c>
      <c r="C6859">
        <f>HOUR(A6859)</f>
        <v>17</v>
      </c>
      <c r="D6859">
        <f>MINUTE(A6859)</f>
        <v>0</v>
      </c>
      <c r="E6859">
        <v>5</v>
      </c>
      <c r="F6859">
        <f>60*C6859+D6859</f>
        <v>1020</v>
      </c>
      <c r="G6859">
        <f>IF(MONTH(A6859)&gt;10,1,IF(MONTH(A6859)&lt;4,1,0))</f>
        <v>0</v>
      </c>
      <c r="H6859">
        <f>IF(AND(F6859&gt;=6*60,F6859&lt;10*60),1,IF(F6859&gt;=15*60,1,IF(F6859&lt;1*60,1,0)))</f>
        <v>1</v>
      </c>
      <c r="I6859">
        <f>IF(AND(F6859&gt;=1*60,F6859&lt;6*60),1,0)</f>
        <v>0</v>
      </c>
      <c r="J6859">
        <f>IF(AND(F6859&gt;=10*60,F6859&lt;15*60),1,0)</f>
        <v>0</v>
      </c>
      <c r="K6859">
        <f>IF(AND(F6859&gt;=16*60,F6859&lt;21*60),1,0)</f>
        <v>1</v>
      </c>
      <c r="L6859">
        <f>K6859*G6859</f>
        <v>0</v>
      </c>
      <c r="M6859">
        <f>H6859*B6859</f>
        <v>0.08</v>
      </c>
      <c r="N6859">
        <f>I6859*B6859</f>
        <v>0</v>
      </c>
      <c r="O6859">
        <f>J6859*B6859</f>
        <v>0</v>
      </c>
    </row>
    <row r="6860" spans="1:15" x14ac:dyDescent="0.25">
      <c r="A6860" s="1">
        <v>41417.729166666701</v>
      </c>
      <c r="B6860">
        <v>0.121</v>
      </c>
      <c r="C6860">
        <f>HOUR(A6860)</f>
        <v>17</v>
      </c>
      <c r="D6860">
        <f>MINUTE(A6860)</f>
        <v>30</v>
      </c>
      <c r="E6860">
        <v>5</v>
      </c>
      <c r="F6860">
        <f>60*C6860+D6860</f>
        <v>1050</v>
      </c>
      <c r="G6860">
        <f>IF(MONTH(A6860)&gt;10,1,IF(MONTH(A6860)&lt;4,1,0))</f>
        <v>0</v>
      </c>
      <c r="H6860">
        <f>IF(AND(F6860&gt;=6*60,F6860&lt;10*60),1,IF(F6860&gt;=15*60,1,IF(F6860&lt;1*60,1,0)))</f>
        <v>1</v>
      </c>
      <c r="I6860">
        <f>IF(AND(F6860&gt;=1*60,F6860&lt;6*60),1,0)</f>
        <v>0</v>
      </c>
      <c r="J6860">
        <f>IF(AND(F6860&gt;=10*60,F6860&lt;15*60),1,0)</f>
        <v>0</v>
      </c>
      <c r="K6860">
        <f>IF(AND(F6860&gt;=16*60,F6860&lt;21*60),1,0)</f>
        <v>1</v>
      </c>
      <c r="L6860">
        <f>K6860*G6860</f>
        <v>0</v>
      </c>
      <c r="M6860">
        <f>H6860*B6860</f>
        <v>0.121</v>
      </c>
      <c r="N6860">
        <f>I6860*B6860</f>
        <v>0</v>
      </c>
      <c r="O6860">
        <f>J6860*B6860</f>
        <v>0</v>
      </c>
    </row>
    <row r="6861" spans="1:15" x14ac:dyDescent="0.25">
      <c r="A6861" s="1">
        <v>41417.75</v>
      </c>
      <c r="B6861">
        <v>0.10299999999999999</v>
      </c>
      <c r="C6861">
        <f>HOUR(A6861)</f>
        <v>18</v>
      </c>
      <c r="D6861">
        <f>MINUTE(A6861)</f>
        <v>0</v>
      </c>
      <c r="E6861">
        <v>5</v>
      </c>
      <c r="F6861">
        <f>60*C6861+D6861</f>
        <v>1080</v>
      </c>
      <c r="G6861">
        <f>IF(MONTH(A6861)&gt;10,1,IF(MONTH(A6861)&lt;4,1,0))</f>
        <v>0</v>
      </c>
      <c r="H6861">
        <f>IF(AND(F6861&gt;=6*60,F6861&lt;10*60),1,IF(F6861&gt;=15*60,1,IF(F6861&lt;1*60,1,0)))</f>
        <v>1</v>
      </c>
      <c r="I6861">
        <f>IF(AND(F6861&gt;=1*60,F6861&lt;6*60),1,0)</f>
        <v>0</v>
      </c>
      <c r="J6861">
        <f>IF(AND(F6861&gt;=10*60,F6861&lt;15*60),1,0)</f>
        <v>0</v>
      </c>
      <c r="K6861">
        <f>IF(AND(F6861&gt;=16*60,F6861&lt;21*60),1,0)</f>
        <v>1</v>
      </c>
      <c r="L6861">
        <f>K6861*G6861</f>
        <v>0</v>
      </c>
      <c r="M6861">
        <f>H6861*B6861</f>
        <v>0.10299999999999999</v>
      </c>
      <c r="N6861">
        <f>I6861*B6861</f>
        <v>0</v>
      </c>
      <c r="O6861">
        <f>J6861*B6861</f>
        <v>0</v>
      </c>
    </row>
    <row r="6862" spans="1:15" x14ac:dyDescent="0.25">
      <c r="A6862" s="1">
        <v>41417.770833333299</v>
      </c>
      <c r="B6862">
        <v>8.6999999999999994E-2</v>
      </c>
      <c r="C6862">
        <f>HOUR(A6862)</f>
        <v>18</v>
      </c>
      <c r="D6862">
        <f>MINUTE(A6862)</f>
        <v>30</v>
      </c>
      <c r="E6862">
        <v>5</v>
      </c>
      <c r="F6862">
        <f>60*C6862+D6862</f>
        <v>1110</v>
      </c>
      <c r="G6862">
        <f>IF(MONTH(A6862)&gt;10,1,IF(MONTH(A6862)&lt;4,1,0))</f>
        <v>0</v>
      </c>
      <c r="H6862">
        <f>IF(AND(F6862&gt;=6*60,F6862&lt;10*60),1,IF(F6862&gt;=15*60,1,IF(F6862&lt;1*60,1,0)))</f>
        <v>1</v>
      </c>
      <c r="I6862">
        <f>IF(AND(F6862&gt;=1*60,F6862&lt;6*60),1,0)</f>
        <v>0</v>
      </c>
      <c r="J6862">
        <f>IF(AND(F6862&gt;=10*60,F6862&lt;15*60),1,0)</f>
        <v>0</v>
      </c>
      <c r="K6862">
        <f>IF(AND(F6862&gt;=16*60,F6862&lt;21*60),1,0)</f>
        <v>1</v>
      </c>
      <c r="L6862">
        <f>K6862*G6862</f>
        <v>0</v>
      </c>
      <c r="M6862">
        <f>H6862*B6862</f>
        <v>8.6999999999999994E-2</v>
      </c>
      <c r="N6862">
        <f>I6862*B6862</f>
        <v>0</v>
      </c>
      <c r="O6862">
        <f>J6862*B6862</f>
        <v>0</v>
      </c>
    </row>
    <row r="6863" spans="1:15" x14ac:dyDescent="0.25">
      <c r="A6863" s="1">
        <v>41417.791666666701</v>
      </c>
      <c r="B6863">
        <v>0.10199999999999999</v>
      </c>
      <c r="C6863">
        <f>HOUR(A6863)</f>
        <v>19</v>
      </c>
      <c r="D6863">
        <f>MINUTE(A6863)</f>
        <v>0</v>
      </c>
      <c r="E6863">
        <v>5</v>
      </c>
      <c r="F6863">
        <f>60*C6863+D6863</f>
        <v>1140</v>
      </c>
      <c r="G6863">
        <f>IF(MONTH(A6863)&gt;10,1,IF(MONTH(A6863)&lt;4,1,0))</f>
        <v>0</v>
      </c>
      <c r="H6863">
        <f>IF(AND(F6863&gt;=6*60,F6863&lt;10*60),1,IF(F6863&gt;=15*60,1,IF(F6863&lt;1*60,1,0)))</f>
        <v>1</v>
      </c>
      <c r="I6863">
        <f>IF(AND(F6863&gt;=1*60,F6863&lt;6*60),1,0)</f>
        <v>0</v>
      </c>
      <c r="J6863">
        <f>IF(AND(F6863&gt;=10*60,F6863&lt;15*60),1,0)</f>
        <v>0</v>
      </c>
      <c r="K6863">
        <f>IF(AND(F6863&gt;=16*60,F6863&lt;21*60),1,0)</f>
        <v>1</v>
      </c>
      <c r="L6863">
        <f>K6863*G6863</f>
        <v>0</v>
      </c>
      <c r="M6863">
        <f>H6863*B6863</f>
        <v>0.10199999999999999</v>
      </c>
      <c r="N6863">
        <f>I6863*B6863</f>
        <v>0</v>
      </c>
      <c r="O6863">
        <f>J6863*B6863</f>
        <v>0</v>
      </c>
    </row>
    <row r="6864" spans="1:15" x14ac:dyDescent="0.25">
      <c r="A6864" s="1">
        <v>41417.8125</v>
      </c>
      <c r="B6864">
        <v>0.10199999999999999</v>
      </c>
      <c r="C6864">
        <f>HOUR(A6864)</f>
        <v>19</v>
      </c>
      <c r="D6864">
        <f>MINUTE(A6864)</f>
        <v>30</v>
      </c>
      <c r="E6864">
        <v>5</v>
      </c>
      <c r="F6864">
        <f>60*C6864+D6864</f>
        <v>1170</v>
      </c>
      <c r="G6864">
        <f>IF(MONTH(A6864)&gt;10,1,IF(MONTH(A6864)&lt;4,1,0))</f>
        <v>0</v>
      </c>
      <c r="H6864">
        <f>IF(AND(F6864&gt;=6*60,F6864&lt;10*60),1,IF(F6864&gt;=15*60,1,IF(F6864&lt;1*60,1,0)))</f>
        <v>1</v>
      </c>
      <c r="I6864">
        <f>IF(AND(F6864&gt;=1*60,F6864&lt;6*60),1,0)</f>
        <v>0</v>
      </c>
      <c r="J6864">
        <f>IF(AND(F6864&gt;=10*60,F6864&lt;15*60),1,0)</f>
        <v>0</v>
      </c>
      <c r="K6864">
        <f>IF(AND(F6864&gt;=16*60,F6864&lt;21*60),1,0)</f>
        <v>1</v>
      </c>
      <c r="L6864">
        <f>K6864*G6864</f>
        <v>0</v>
      </c>
      <c r="M6864">
        <f>H6864*B6864</f>
        <v>0.10199999999999999</v>
      </c>
      <c r="N6864">
        <f>I6864*B6864</f>
        <v>0</v>
      </c>
      <c r="O6864">
        <f>J6864*B6864</f>
        <v>0</v>
      </c>
    </row>
    <row r="6865" spans="1:15" x14ac:dyDescent="0.25">
      <c r="A6865" s="1">
        <v>41417.833333333299</v>
      </c>
      <c r="B6865">
        <v>7.9000000000000001E-2</v>
      </c>
      <c r="C6865">
        <f>HOUR(A6865)</f>
        <v>20</v>
      </c>
      <c r="D6865">
        <f>MINUTE(A6865)</f>
        <v>0</v>
      </c>
      <c r="E6865">
        <v>5</v>
      </c>
      <c r="F6865">
        <f>60*C6865+D6865</f>
        <v>1200</v>
      </c>
      <c r="G6865">
        <f>IF(MONTH(A6865)&gt;10,1,IF(MONTH(A6865)&lt;4,1,0))</f>
        <v>0</v>
      </c>
      <c r="H6865">
        <f>IF(AND(F6865&gt;=6*60,F6865&lt;10*60),1,IF(F6865&gt;=15*60,1,IF(F6865&lt;1*60,1,0)))</f>
        <v>1</v>
      </c>
      <c r="I6865">
        <f>IF(AND(F6865&gt;=1*60,F6865&lt;6*60),1,0)</f>
        <v>0</v>
      </c>
      <c r="J6865">
        <f>IF(AND(F6865&gt;=10*60,F6865&lt;15*60),1,0)</f>
        <v>0</v>
      </c>
      <c r="K6865">
        <f>IF(AND(F6865&gt;=16*60,F6865&lt;21*60),1,0)</f>
        <v>1</v>
      </c>
      <c r="L6865">
        <f>K6865*G6865</f>
        <v>0</v>
      </c>
      <c r="M6865">
        <f>H6865*B6865</f>
        <v>7.9000000000000001E-2</v>
      </c>
      <c r="N6865">
        <f>I6865*B6865</f>
        <v>0</v>
      </c>
      <c r="O6865">
        <f>J6865*B6865</f>
        <v>0</v>
      </c>
    </row>
    <row r="6866" spans="1:15" x14ac:dyDescent="0.25">
      <c r="A6866" s="1">
        <v>41417.854166666701</v>
      </c>
      <c r="B6866">
        <v>0.11799999999999999</v>
      </c>
      <c r="C6866">
        <f>HOUR(A6866)</f>
        <v>20</v>
      </c>
      <c r="D6866">
        <f>MINUTE(A6866)</f>
        <v>30</v>
      </c>
      <c r="E6866">
        <v>5</v>
      </c>
      <c r="F6866">
        <f>60*C6866+D6866</f>
        <v>1230</v>
      </c>
      <c r="G6866">
        <f>IF(MONTH(A6866)&gt;10,1,IF(MONTH(A6866)&lt;4,1,0))</f>
        <v>0</v>
      </c>
      <c r="H6866">
        <f>IF(AND(F6866&gt;=6*60,F6866&lt;10*60),1,IF(F6866&gt;=15*60,1,IF(F6866&lt;1*60,1,0)))</f>
        <v>1</v>
      </c>
      <c r="I6866">
        <f>IF(AND(F6866&gt;=1*60,F6866&lt;6*60),1,0)</f>
        <v>0</v>
      </c>
      <c r="J6866">
        <f>IF(AND(F6866&gt;=10*60,F6866&lt;15*60),1,0)</f>
        <v>0</v>
      </c>
      <c r="K6866">
        <f>IF(AND(F6866&gt;=16*60,F6866&lt;21*60),1,0)</f>
        <v>1</v>
      </c>
      <c r="L6866">
        <f>K6866*G6866</f>
        <v>0</v>
      </c>
      <c r="M6866">
        <f>H6866*B6866</f>
        <v>0.11799999999999999</v>
      </c>
      <c r="N6866">
        <f>I6866*B6866</f>
        <v>0</v>
      </c>
      <c r="O6866">
        <f>J6866*B6866</f>
        <v>0</v>
      </c>
    </row>
    <row r="6867" spans="1:15" x14ac:dyDescent="0.25">
      <c r="A6867" s="1">
        <v>41417.875</v>
      </c>
      <c r="B6867">
        <v>0.123</v>
      </c>
      <c r="C6867">
        <f>HOUR(A6867)</f>
        <v>21</v>
      </c>
      <c r="D6867">
        <f>MINUTE(A6867)</f>
        <v>0</v>
      </c>
      <c r="E6867">
        <v>5</v>
      </c>
      <c r="F6867">
        <f>60*C6867+D6867</f>
        <v>1260</v>
      </c>
      <c r="G6867">
        <f>IF(MONTH(A6867)&gt;10,1,IF(MONTH(A6867)&lt;4,1,0))</f>
        <v>0</v>
      </c>
      <c r="H6867">
        <f>IF(AND(F6867&gt;=6*60,F6867&lt;10*60),1,IF(F6867&gt;=15*60,1,IF(F6867&lt;1*60,1,0)))</f>
        <v>1</v>
      </c>
      <c r="I6867">
        <f>IF(AND(F6867&gt;=1*60,F6867&lt;6*60),1,0)</f>
        <v>0</v>
      </c>
      <c r="J6867">
        <f>IF(AND(F6867&gt;=10*60,F6867&lt;15*60),1,0)</f>
        <v>0</v>
      </c>
      <c r="K6867">
        <f>IF(AND(F6867&gt;=16*60,F6867&lt;21*60),1,0)</f>
        <v>0</v>
      </c>
      <c r="L6867">
        <f>K6867*G6867</f>
        <v>0</v>
      </c>
      <c r="M6867">
        <f>H6867*B6867</f>
        <v>0.123</v>
      </c>
      <c r="N6867">
        <f>I6867*B6867</f>
        <v>0</v>
      </c>
      <c r="O6867">
        <f>J6867*B6867</f>
        <v>0</v>
      </c>
    </row>
    <row r="6868" spans="1:15" x14ac:dyDescent="0.25">
      <c r="A6868" s="1">
        <v>41417.895833333299</v>
      </c>
      <c r="B6868">
        <v>0.10299999999999999</v>
      </c>
      <c r="C6868">
        <f>HOUR(A6868)</f>
        <v>21</v>
      </c>
      <c r="D6868">
        <f>MINUTE(A6868)</f>
        <v>30</v>
      </c>
      <c r="E6868">
        <v>5</v>
      </c>
      <c r="F6868">
        <f>60*C6868+D6868</f>
        <v>1290</v>
      </c>
      <c r="G6868">
        <f>IF(MONTH(A6868)&gt;10,1,IF(MONTH(A6868)&lt;4,1,0))</f>
        <v>0</v>
      </c>
      <c r="H6868">
        <f>IF(AND(F6868&gt;=6*60,F6868&lt;10*60),1,IF(F6868&gt;=15*60,1,IF(F6868&lt;1*60,1,0)))</f>
        <v>1</v>
      </c>
      <c r="I6868">
        <f>IF(AND(F6868&gt;=1*60,F6868&lt;6*60),1,0)</f>
        <v>0</v>
      </c>
      <c r="J6868">
        <f>IF(AND(F6868&gt;=10*60,F6868&lt;15*60),1,0)</f>
        <v>0</v>
      </c>
      <c r="K6868">
        <f>IF(AND(F6868&gt;=16*60,F6868&lt;21*60),1,0)</f>
        <v>0</v>
      </c>
      <c r="L6868">
        <f>K6868*G6868</f>
        <v>0</v>
      </c>
      <c r="M6868">
        <f>H6868*B6868</f>
        <v>0.10299999999999999</v>
      </c>
      <c r="N6868">
        <f>I6868*B6868</f>
        <v>0</v>
      </c>
      <c r="O6868">
        <f>J6868*B6868</f>
        <v>0</v>
      </c>
    </row>
    <row r="6869" spans="1:15" x14ac:dyDescent="0.25">
      <c r="A6869" s="1">
        <v>41417.916666666701</v>
      </c>
      <c r="B6869">
        <v>0.106</v>
      </c>
      <c r="C6869">
        <f>HOUR(A6869)</f>
        <v>22</v>
      </c>
      <c r="D6869">
        <f>MINUTE(A6869)</f>
        <v>0</v>
      </c>
      <c r="E6869">
        <v>5</v>
      </c>
      <c r="F6869">
        <f>60*C6869+D6869</f>
        <v>1320</v>
      </c>
      <c r="G6869">
        <f>IF(MONTH(A6869)&gt;10,1,IF(MONTH(A6869)&lt;4,1,0))</f>
        <v>0</v>
      </c>
      <c r="H6869">
        <f>IF(AND(F6869&gt;=6*60,F6869&lt;10*60),1,IF(F6869&gt;=15*60,1,IF(F6869&lt;1*60,1,0)))</f>
        <v>1</v>
      </c>
      <c r="I6869">
        <f>IF(AND(F6869&gt;=1*60,F6869&lt;6*60),1,0)</f>
        <v>0</v>
      </c>
      <c r="J6869">
        <f>IF(AND(F6869&gt;=10*60,F6869&lt;15*60),1,0)</f>
        <v>0</v>
      </c>
      <c r="K6869">
        <f>IF(AND(F6869&gt;=16*60,F6869&lt;21*60),1,0)</f>
        <v>0</v>
      </c>
      <c r="L6869">
        <f>K6869*G6869</f>
        <v>0</v>
      </c>
      <c r="M6869">
        <f>H6869*B6869</f>
        <v>0.106</v>
      </c>
      <c r="N6869">
        <f>I6869*B6869</f>
        <v>0</v>
      </c>
      <c r="O6869">
        <f>J6869*B6869</f>
        <v>0</v>
      </c>
    </row>
    <row r="6870" spans="1:15" x14ac:dyDescent="0.25">
      <c r="A6870" s="1">
        <v>41417.9375</v>
      </c>
      <c r="B6870">
        <v>0.10199999999999999</v>
      </c>
      <c r="C6870">
        <f>HOUR(A6870)</f>
        <v>22</v>
      </c>
      <c r="D6870">
        <f>MINUTE(A6870)</f>
        <v>30</v>
      </c>
      <c r="E6870">
        <v>5</v>
      </c>
      <c r="F6870">
        <f>60*C6870+D6870</f>
        <v>1350</v>
      </c>
      <c r="G6870">
        <f>IF(MONTH(A6870)&gt;10,1,IF(MONTH(A6870)&lt;4,1,0))</f>
        <v>0</v>
      </c>
      <c r="H6870">
        <f>IF(AND(F6870&gt;=6*60,F6870&lt;10*60),1,IF(F6870&gt;=15*60,1,IF(F6870&lt;1*60,1,0)))</f>
        <v>1</v>
      </c>
      <c r="I6870">
        <f>IF(AND(F6870&gt;=1*60,F6870&lt;6*60),1,0)</f>
        <v>0</v>
      </c>
      <c r="J6870">
        <f>IF(AND(F6870&gt;=10*60,F6870&lt;15*60),1,0)</f>
        <v>0</v>
      </c>
      <c r="K6870">
        <f>IF(AND(F6870&gt;=16*60,F6870&lt;21*60),1,0)</f>
        <v>0</v>
      </c>
      <c r="L6870">
        <f>K6870*G6870</f>
        <v>0</v>
      </c>
      <c r="M6870">
        <f>H6870*B6870</f>
        <v>0.10199999999999999</v>
      </c>
      <c r="N6870">
        <f>I6870*B6870</f>
        <v>0</v>
      </c>
      <c r="O6870">
        <f>J6870*B6870</f>
        <v>0</v>
      </c>
    </row>
    <row r="6871" spans="1:15" x14ac:dyDescent="0.25">
      <c r="A6871" s="1">
        <v>41417.958333333299</v>
      </c>
      <c r="B6871">
        <v>0.08</v>
      </c>
      <c r="C6871">
        <f>HOUR(A6871)</f>
        <v>23</v>
      </c>
      <c r="D6871">
        <f>MINUTE(A6871)</f>
        <v>0</v>
      </c>
      <c r="E6871">
        <v>5</v>
      </c>
      <c r="F6871">
        <f>60*C6871+D6871</f>
        <v>1380</v>
      </c>
      <c r="G6871">
        <f>IF(MONTH(A6871)&gt;10,1,IF(MONTH(A6871)&lt;4,1,0))</f>
        <v>0</v>
      </c>
      <c r="H6871">
        <f>IF(AND(F6871&gt;=6*60,F6871&lt;10*60),1,IF(F6871&gt;=15*60,1,IF(F6871&lt;1*60,1,0)))</f>
        <v>1</v>
      </c>
      <c r="I6871">
        <f>IF(AND(F6871&gt;=1*60,F6871&lt;6*60),1,0)</f>
        <v>0</v>
      </c>
      <c r="J6871">
        <f>IF(AND(F6871&gt;=10*60,F6871&lt;15*60),1,0)</f>
        <v>0</v>
      </c>
      <c r="K6871">
        <f>IF(AND(F6871&gt;=16*60,F6871&lt;21*60),1,0)</f>
        <v>0</v>
      </c>
      <c r="L6871">
        <f>K6871*G6871</f>
        <v>0</v>
      </c>
      <c r="M6871">
        <f>H6871*B6871</f>
        <v>0.08</v>
      </c>
      <c r="N6871">
        <f>I6871*B6871</f>
        <v>0</v>
      </c>
      <c r="O6871">
        <f>J6871*B6871</f>
        <v>0</v>
      </c>
    </row>
    <row r="6872" spans="1:15" x14ac:dyDescent="0.25">
      <c r="A6872" s="1">
        <v>41417.979166666701</v>
      </c>
      <c r="B6872">
        <v>0.10100000000000001</v>
      </c>
      <c r="C6872">
        <f>HOUR(A6872)</f>
        <v>23</v>
      </c>
      <c r="D6872">
        <f>MINUTE(A6872)</f>
        <v>30</v>
      </c>
      <c r="E6872">
        <v>5</v>
      </c>
      <c r="F6872">
        <f>60*C6872+D6872</f>
        <v>1410</v>
      </c>
      <c r="G6872">
        <f>IF(MONTH(A6872)&gt;10,1,IF(MONTH(A6872)&lt;4,1,0))</f>
        <v>0</v>
      </c>
      <c r="H6872">
        <f>IF(AND(F6872&gt;=6*60,F6872&lt;10*60),1,IF(F6872&gt;=15*60,1,IF(F6872&lt;1*60,1,0)))</f>
        <v>1</v>
      </c>
      <c r="I6872">
        <f>IF(AND(F6872&gt;=1*60,F6872&lt;6*60),1,0)</f>
        <v>0</v>
      </c>
      <c r="J6872">
        <f>IF(AND(F6872&gt;=10*60,F6872&lt;15*60),1,0)</f>
        <v>0</v>
      </c>
      <c r="K6872">
        <f>IF(AND(F6872&gt;=16*60,F6872&lt;21*60),1,0)</f>
        <v>0</v>
      </c>
      <c r="L6872">
        <f>K6872*G6872</f>
        <v>0</v>
      </c>
      <c r="M6872">
        <f>H6872*B6872</f>
        <v>0.10100000000000001</v>
      </c>
      <c r="N6872">
        <f>I6872*B6872</f>
        <v>0</v>
      </c>
      <c r="O6872">
        <f>J6872*B6872</f>
        <v>0</v>
      </c>
    </row>
    <row r="6873" spans="1:15" x14ac:dyDescent="0.25">
      <c r="A6873" s="1">
        <v>41418</v>
      </c>
      <c r="B6873">
        <v>0.10100000000000001</v>
      </c>
      <c r="C6873">
        <f>HOUR(A6873)</f>
        <v>0</v>
      </c>
      <c r="D6873">
        <f>MINUTE(A6873)</f>
        <v>0</v>
      </c>
      <c r="E6873">
        <v>5</v>
      </c>
      <c r="F6873">
        <f>60*C6873+D6873</f>
        <v>0</v>
      </c>
      <c r="G6873">
        <f>IF(MONTH(A6873)&gt;10,1,IF(MONTH(A6873)&lt;4,1,0))</f>
        <v>0</v>
      </c>
      <c r="H6873">
        <f>IF(AND(F6873&gt;=6*60,F6873&lt;10*60),1,IF(F6873&gt;=15*60,1,IF(F6873&lt;1*60,1,0)))</f>
        <v>1</v>
      </c>
      <c r="I6873">
        <f>IF(AND(F6873&gt;=1*60,F6873&lt;6*60),1,0)</f>
        <v>0</v>
      </c>
      <c r="J6873">
        <f>IF(AND(F6873&gt;=10*60,F6873&lt;15*60),1,0)</f>
        <v>0</v>
      </c>
      <c r="K6873">
        <f>IF(AND(F6873&gt;=16*60,F6873&lt;21*60),1,0)</f>
        <v>0</v>
      </c>
      <c r="L6873">
        <f>K6873*G6873</f>
        <v>0</v>
      </c>
      <c r="M6873">
        <f>H6873*B6873</f>
        <v>0.10100000000000001</v>
      </c>
      <c r="N6873">
        <f>I6873*B6873</f>
        <v>0</v>
      </c>
      <c r="O6873">
        <f>J6873*B6873</f>
        <v>0</v>
      </c>
    </row>
    <row r="6874" spans="1:15" x14ac:dyDescent="0.25">
      <c r="A6874" s="1">
        <v>41418.020833333299</v>
      </c>
      <c r="B6874">
        <v>7.4999999999999997E-2</v>
      </c>
      <c r="C6874">
        <f>HOUR(A6874)</f>
        <v>0</v>
      </c>
      <c r="D6874">
        <f>MINUTE(A6874)</f>
        <v>30</v>
      </c>
      <c r="E6874">
        <v>5</v>
      </c>
      <c r="F6874">
        <f>60*C6874+D6874</f>
        <v>30</v>
      </c>
      <c r="G6874">
        <f>IF(MONTH(A6874)&gt;10,1,IF(MONTH(A6874)&lt;4,1,0))</f>
        <v>0</v>
      </c>
      <c r="H6874">
        <f>IF(AND(F6874&gt;=6*60,F6874&lt;10*60),1,IF(F6874&gt;=15*60,1,IF(F6874&lt;1*60,1,0)))</f>
        <v>1</v>
      </c>
      <c r="I6874">
        <f>IF(AND(F6874&gt;=1*60,F6874&lt;6*60),1,0)</f>
        <v>0</v>
      </c>
      <c r="J6874">
        <f>IF(AND(F6874&gt;=10*60,F6874&lt;15*60),1,0)</f>
        <v>0</v>
      </c>
      <c r="K6874">
        <f>IF(AND(F6874&gt;=16*60,F6874&lt;21*60),1,0)</f>
        <v>0</v>
      </c>
      <c r="L6874">
        <f>K6874*G6874</f>
        <v>0</v>
      </c>
      <c r="M6874">
        <f>H6874*B6874</f>
        <v>7.4999999999999997E-2</v>
      </c>
      <c r="N6874">
        <f>I6874*B6874</f>
        <v>0</v>
      </c>
      <c r="O6874">
        <f>J6874*B6874</f>
        <v>0</v>
      </c>
    </row>
    <row r="6875" spans="1:15" x14ac:dyDescent="0.25">
      <c r="A6875" s="1">
        <v>41418.041666666701</v>
      </c>
      <c r="B6875">
        <v>3.7999999999999999E-2</v>
      </c>
      <c r="C6875">
        <f>HOUR(A6875)</f>
        <v>1</v>
      </c>
      <c r="D6875">
        <f>MINUTE(A6875)</f>
        <v>0</v>
      </c>
      <c r="E6875">
        <v>5</v>
      </c>
      <c r="F6875">
        <f>60*C6875+D6875</f>
        <v>60</v>
      </c>
      <c r="G6875">
        <f>IF(MONTH(A6875)&gt;10,1,IF(MONTH(A6875)&lt;4,1,0))</f>
        <v>0</v>
      </c>
      <c r="H6875">
        <f>IF(AND(F6875&gt;=6*60,F6875&lt;10*60),1,IF(F6875&gt;=15*60,1,IF(F6875&lt;1*60,1,0)))</f>
        <v>0</v>
      </c>
      <c r="I6875">
        <f>IF(AND(F6875&gt;=1*60,F6875&lt;6*60),1,0)</f>
        <v>1</v>
      </c>
      <c r="J6875">
        <f>IF(AND(F6875&gt;=10*60,F6875&lt;15*60),1,0)</f>
        <v>0</v>
      </c>
      <c r="K6875">
        <f>IF(AND(F6875&gt;=16*60,F6875&lt;21*60),1,0)</f>
        <v>0</v>
      </c>
      <c r="L6875">
        <f>K6875*G6875</f>
        <v>0</v>
      </c>
      <c r="M6875">
        <f>H6875*B6875</f>
        <v>0</v>
      </c>
      <c r="N6875">
        <f>I6875*B6875</f>
        <v>3.7999999999999999E-2</v>
      </c>
      <c r="O6875">
        <f>J6875*B6875</f>
        <v>0</v>
      </c>
    </row>
    <row r="6876" spans="1:15" x14ac:dyDescent="0.25">
      <c r="A6876" s="1">
        <v>41418.0625</v>
      </c>
      <c r="B6876">
        <v>0.04</v>
      </c>
      <c r="C6876">
        <f>HOUR(A6876)</f>
        <v>1</v>
      </c>
      <c r="D6876">
        <f>MINUTE(A6876)</f>
        <v>30</v>
      </c>
      <c r="E6876">
        <v>5</v>
      </c>
      <c r="F6876">
        <f>60*C6876+D6876</f>
        <v>90</v>
      </c>
      <c r="G6876">
        <f>IF(MONTH(A6876)&gt;10,1,IF(MONTH(A6876)&lt;4,1,0))</f>
        <v>0</v>
      </c>
      <c r="H6876">
        <f>IF(AND(F6876&gt;=6*60,F6876&lt;10*60),1,IF(F6876&gt;=15*60,1,IF(F6876&lt;1*60,1,0)))</f>
        <v>0</v>
      </c>
      <c r="I6876">
        <f>IF(AND(F6876&gt;=1*60,F6876&lt;6*60),1,0)</f>
        <v>1</v>
      </c>
      <c r="J6876">
        <f>IF(AND(F6876&gt;=10*60,F6876&lt;15*60),1,0)</f>
        <v>0</v>
      </c>
      <c r="K6876">
        <f>IF(AND(F6876&gt;=16*60,F6876&lt;21*60),1,0)</f>
        <v>0</v>
      </c>
      <c r="L6876">
        <f>K6876*G6876</f>
        <v>0</v>
      </c>
      <c r="M6876">
        <f>H6876*B6876</f>
        <v>0</v>
      </c>
      <c r="N6876">
        <f>I6876*B6876</f>
        <v>0.04</v>
      </c>
      <c r="O6876">
        <f>J6876*B6876</f>
        <v>0</v>
      </c>
    </row>
    <row r="6877" spans="1:15" x14ac:dyDescent="0.25">
      <c r="A6877" s="1">
        <v>41418.083333333299</v>
      </c>
      <c r="B6877">
        <v>2.5000000000000001E-2</v>
      </c>
      <c r="C6877">
        <f>HOUR(A6877)</f>
        <v>2</v>
      </c>
      <c r="D6877">
        <f>MINUTE(A6877)</f>
        <v>0</v>
      </c>
      <c r="E6877">
        <v>5</v>
      </c>
      <c r="F6877">
        <f>60*C6877+D6877</f>
        <v>120</v>
      </c>
      <c r="G6877">
        <f>IF(MONTH(A6877)&gt;10,1,IF(MONTH(A6877)&lt;4,1,0))</f>
        <v>0</v>
      </c>
      <c r="H6877">
        <f>IF(AND(F6877&gt;=6*60,F6877&lt;10*60),1,IF(F6877&gt;=15*60,1,IF(F6877&lt;1*60,1,0)))</f>
        <v>0</v>
      </c>
      <c r="I6877">
        <f>IF(AND(F6877&gt;=1*60,F6877&lt;6*60),1,0)</f>
        <v>1</v>
      </c>
      <c r="J6877">
        <f>IF(AND(F6877&gt;=10*60,F6877&lt;15*60),1,0)</f>
        <v>0</v>
      </c>
      <c r="K6877">
        <f>IF(AND(F6877&gt;=16*60,F6877&lt;21*60),1,0)</f>
        <v>0</v>
      </c>
      <c r="L6877">
        <f>K6877*G6877</f>
        <v>0</v>
      </c>
      <c r="M6877">
        <f>H6877*B6877</f>
        <v>0</v>
      </c>
      <c r="N6877">
        <f>I6877*B6877</f>
        <v>2.5000000000000001E-2</v>
      </c>
      <c r="O6877">
        <f>J6877*B6877</f>
        <v>0</v>
      </c>
    </row>
    <row r="6878" spans="1:15" x14ac:dyDescent="0.25">
      <c r="A6878" s="1">
        <v>41418.104166666701</v>
      </c>
      <c r="B6878">
        <v>3.3000000000000002E-2</v>
      </c>
      <c r="C6878">
        <f>HOUR(A6878)</f>
        <v>2</v>
      </c>
      <c r="D6878">
        <f>MINUTE(A6878)</f>
        <v>30</v>
      </c>
      <c r="E6878">
        <v>5</v>
      </c>
      <c r="F6878">
        <f>60*C6878+D6878</f>
        <v>150</v>
      </c>
      <c r="G6878">
        <f>IF(MONTH(A6878)&gt;10,1,IF(MONTH(A6878)&lt;4,1,0))</f>
        <v>0</v>
      </c>
      <c r="H6878">
        <f>IF(AND(F6878&gt;=6*60,F6878&lt;10*60),1,IF(F6878&gt;=15*60,1,IF(F6878&lt;1*60,1,0)))</f>
        <v>0</v>
      </c>
      <c r="I6878">
        <f>IF(AND(F6878&gt;=1*60,F6878&lt;6*60),1,0)</f>
        <v>1</v>
      </c>
      <c r="J6878">
        <f>IF(AND(F6878&gt;=10*60,F6878&lt;15*60),1,0)</f>
        <v>0</v>
      </c>
      <c r="K6878">
        <f>IF(AND(F6878&gt;=16*60,F6878&lt;21*60),1,0)</f>
        <v>0</v>
      </c>
      <c r="L6878">
        <f>K6878*G6878</f>
        <v>0</v>
      </c>
      <c r="M6878">
        <f>H6878*B6878</f>
        <v>0</v>
      </c>
      <c r="N6878">
        <f>I6878*B6878</f>
        <v>3.3000000000000002E-2</v>
      </c>
      <c r="O6878">
        <f>J6878*B6878</f>
        <v>0</v>
      </c>
    </row>
    <row r="6879" spans="1:15" x14ac:dyDescent="0.25">
      <c r="A6879" s="1">
        <v>41418.125</v>
      </c>
      <c r="B6879">
        <v>0.04</v>
      </c>
      <c r="C6879">
        <f>HOUR(A6879)</f>
        <v>3</v>
      </c>
      <c r="D6879">
        <f>MINUTE(A6879)</f>
        <v>0</v>
      </c>
      <c r="E6879">
        <v>5</v>
      </c>
      <c r="F6879">
        <f>60*C6879+D6879</f>
        <v>180</v>
      </c>
      <c r="G6879">
        <f>IF(MONTH(A6879)&gt;10,1,IF(MONTH(A6879)&lt;4,1,0))</f>
        <v>0</v>
      </c>
      <c r="H6879">
        <f>IF(AND(F6879&gt;=6*60,F6879&lt;10*60),1,IF(F6879&gt;=15*60,1,IF(F6879&lt;1*60,1,0)))</f>
        <v>0</v>
      </c>
      <c r="I6879">
        <f>IF(AND(F6879&gt;=1*60,F6879&lt;6*60),1,0)</f>
        <v>1</v>
      </c>
      <c r="J6879">
        <f>IF(AND(F6879&gt;=10*60,F6879&lt;15*60),1,0)</f>
        <v>0</v>
      </c>
      <c r="K6879">
        <f>IF(AND(F6879&gt;=16*60,F6879&lt;21*60),1,0)</f>
        <v>0</v>
      </c>
      <c r="L6879">
        <f>K6879*G6879</f>
        <v>0</v>
      </c>
      <c r="M6879">
        <f>H6879*B6879</f>
        <v>0</v>
      </c>
      <c r="N6879">
        <f>I6879*B6879</f>
        <v>0.04</v>
      </c>
      <c r="O6879">
        <f>J6879*B6879</f>
        <v>0</v>
      </c>
    </row>
    <row r="6880" spans="1:15" x14ac:dyDescent="0.25">
      <c r="A6880" s="1">
        <v>41418.145833333299</v>
      </c>
      <c r="B6880">
        <v>3.1E-2</v>
      </c>
      <c r="C6880">
        <f>HOUR(A6880)</f>
        <v>3</v>
      </c>
      <c r="D6880">
        <f>MINUTE(A6880)</f>
        <v>30</v>
      </c>
      <c r="E6880">
        <v>5</v>
      </c>
      <c r="F6880">
        <f>60*C6880+D6880</f>
        <v>210</v>
      </c>
      <c r="G6880">
        <f>IF(MONTH(A6880)&gt;10,1,IF(MONTH(A6880)&lt;4,1,0))</f>
        <v>0</v>
      </c>
      <c r="H6880">
        <f>IF(AND(F6880&gt;=6*60,F6880&lt;10*60),1,IF(F6880&gt;=15*60,1,IF(F6880&lt;1*60,1,0)))</f>
        <v>0</v>
      </c>
      <c r="I6880">
        <f>IF(AND(F6880&gt;=1*60,F6880&lt;6*60),1,0)</f>
        <v>1</v>
      </c>
      <c r="J6880">
        <f>IF(AND(F6880&gt;=10*60,F6880&lt;15*60),1,0)</f>
        <v>0</v>
      </c>
      <c r="K6880">
        <f>IF(AND(F6880&gt;=16*60,F6880&lt;21*60),1,0)</f>
        <v>0</v>
      </c>
      <c r="L6880">
        <f>K6880*G6880</f>
        <v>0</v>
      </c>
      <c r="M6880">
        <f>H6880*B6880</f>
        <v>0</v>
      </c>
      <c r="N6880">
        <f>I6880*B6880</f>
        <v>3.1E-2</v>
      </c>
      <c r="O6880">
        <f>J6880*B6880</f>
        <v>0</v>
      </c>
    </row>
    <row r="6881" spans="1:15" x14ac:dyDescent="0.25">
      <c r="A6881" s="1">
        <v>41418.166666666701</v>
      </c>
      <c r="B6881">
        <v>2.8000000000000001E-2</v>
      </c>
      <c r="C6881">
        <f>HOUR(A6881)</f>
        <v>4</v>
      </c>
      <c r="D6881">
        <f>MINUTE(A6881)</f>
        <v>0</v>
      </c>
      <c r="E6881">
        <v>5</v>
      </c>
      <c r="F6881">
        <f>60*C6881+D6881</f>
        <v>240</v>
      </c>
      <c r="G6881">
        <f>IF(MONTH(A6881)&gt;10,1,IF(MONTH(A6881)&lt;4,1,0))</f>
        <v>0</v>
      </c>
      <c r="H6881">
        <f>IF(AND(F6881&gt;=6*60,F6881&lt;10*60),1,IF(F6881&gt;=15*60,1,IF(F6881&lt;1*60,1,0)))</f>
        <v>0</v>
      </c>
      <c r="I6881">
        <f>IF(AND(F6881&gt;=1*60,F6881&lt;6*60),1,0)</f>
        <v>1</v>
      </c>
      <c r="J6881">
        <f>IF(AND(F6881&gt;=10*60,F6881&lt;15*60),1,0)</f>
        <v>0</v>
      </c>
      <c r="K6881">
        <f>IF(AND(F6881&gt;=16*60,F6881&lt;21*60),1,0)</f>
        <v>0</v>
      </c>
      <c r="L6881">
        <f>K6881*G6881</f>
        <v>0</v>
      </c>
      <c r="M6881">
        <f>H6881*B6881</f>
        <v>0</v>
      </c>
      <c r="N6881">
        <f>I6881*B6881</f>
        <v>2.8000000000000001E-2</v>
      </c>
      <c r="O6881">
        <f>J6881*B6881</f>
        <v>0</v>
      </c>
    </row>
    <row r="6882" spans="1:15" x14ac:dyDescent="0.25">
      <c r="A6882" s="1">
        <v>41418.1875</v>
      </c>
      <c r="B6882">
        <v>4.1000000000000002E-2</v>
      </c>
      <c r="C6882">
        <f>HOUR(A6882)</f>
        <v>4</v>
      </c>
      <c r="D6882">
        <f>MINUTE(A6882)</f>
        <v>30</v>
      </c>
      <c r="E6882">
        <v>5</v>
      </c>
      <c r="F6882">
        <f>60*C6882+D6882</f>
        <v>270</v>
      </c>
      <c r="G6882">
        <f>IF(MONTH(A6882)&gt;10,1,IF(MONTH(A6882)&lt;4,1,0))</f>
        <v>0</v>
      </c>
      <c r="H6882">
        <f>IF(AND(F6882&gt;=6*60,F6882&lt;10*60),1,IF(F6882&gt;=15*60,1,IF(F6882&lt;1*60,1,0)))</f>
        <v>0</v>
      </c>
      <c r="I6882">
        <f>IF(AND(F6882&gt;=1*60,F6882&lt;6*60),1,0)</f>
        <v>1</v>
      </c>
      <c r="J6882">
        <f>IF(AND(F6882&gt;=10*60,F6882&lt;15*60),1,0)</f>
        <v>0</v>
      </c>
      <c r="K6882">
        <f>IF(AND(F6882&gt;=16*60,F6882&lt;21*60),1,0)</f>
        <v>0</v>
      </c>
      <c r="L6882">
        <f>K6882*G6882</f>
        <v>0</v>
      </c>
      <c r="M6882">
        <f>H6882*B6882</f>
        <v>0</v>
      </c>
      <c r="N6882">
        <f>I6882*B6882</f>
        <v>4.1000000000000002E-2</v>
      </c>
      <c r="O6882">
        <f>J6882*B6882</f>
        <v>0</v>
      </c>
    </row>
    <row r="6883" spans="1:15" x14ac:dyDescent="0.25">
      <c r="A6883" s="1">
        <v>41418.208333333299</v>
      </c>
      <c r="B6883">
        <v>3.4000000000000002E-2</v>
      </c>
      <c r="C6883">
        <f>HOUR(A6883)</f>
        <v>5</v>
      </c>
      <c r="D6883">
        <f>MINUTE(A6883)</f>
        <v>0</v>
      </c>
      <c r="E6883">
        <v>5</v>
      </c>
      <c r="F6883">
        <f>60*C6883+D6883</f>
        <v>300</v>
      </c>
      <c r="G6883">
        <f>IF(MONTH(A6883)&gt;10,1,IF(MONTH(A6883)&lt;4,1,0))</f>
        <v>0</v>
      </c>
      <c r="H6883">
        <f>IF(AND(F6883&gt;=6*60,F6883&lt;10*60),1,IF(F6883&gt;=15*60,1,IF(F6883&lt;1*60,1,0)))</f>
        <v>0</v>
      </c>
      <c r="I6883">
        <f>IF(AND(F6883&gt;=1*60,F6883&lt;6*60),1,0)</f>
        <v>1</v>
      </c>
      <c r="J6883">
        <f>IF(AND(F6883&gt;=10*60,F6883&lt;15*60),1,0)</f>
        <v>0</v>
      </c>
      <c r="K6883">
        <f>IF(AND(F6883&gt;=16*60,F6883&lt;21*60),1,0)</f>
        <v>0</v>
      </c>
      <c r="L6883">
        <f>K6883*G6883</f>
        <v>0</v>
      </c>
      <c r="M6883">
        <f>H6883*B6883</f>
        <v>0</v>
      </c>
      <c r="N6883">
        <f>I6883*B6883</f>
        <v>3.4000000000000002E-2</v>
      </c>
      <c r="O6883">
        <f>J6883*B6883</f>
        <v>0</v>
      </c>
    </row>
    <row r="6884" spans="1:15" x14ac:dyDescent="0.25">
      <c r="A6884" s="1">
        <v>41418.229166666701</v>
      </c>
      <c r="B6884">
        <v>2.4E-2</v>
      </c>
      <c r="C6884">
        <f>HOUR(A6884)</f>
        <v>5</v>
      </c>
      <c r="D6884">
        <f>MINUTE(A6884)</f>
        <v>30</v>
      </c>
      <c r="E6884">
        <v>5</v>
      </c>
      <c r="F6884">
        <f>60*C6884+D6884</f>
        <v>330</v>
      </c>
      <c r="G6884">
        <f>IF(MONTH(A6884)&gt;10,1,IF(MONTH(A6884)&lt;4,1,0))</f>
        <v>0</v>
      </c>
      <c r="H6884">
        <f>IF(AND(F6884&gt;=6*60,F6884&lt;10*60),1,IF(F6884&gt;=15*60,1,IF(F6884&lt;1*60,1,0)))</f>
        <v>0</v>
      </c>
      <c r="I6884">
        <f>IF(AND(F6884&gt;=1*60,F6884&lt;6*60),1,0)</f>
        <v>1</v>
      </c>
      <c r="J6884">
        <f>IF(AND(F6884&gt;=10*60,F6884&lt;15*60),1,0)</f>
        <v>0</v>
      </c>
      <c r="K6884">
        <f>IF(AND(F6884&gt;=16*60,F6884&lt;21*60),1,0)</f>
        <v>0</v>
      </c>
      <c r="L6884">
        <f>K6884*G6884</f>
        <v>0</v>
      </c>
      <c r="M6884">
        <f>H6884*B6884</f>
        <v>0</v>
      </c>
      <c r="N6884">
        <f>I6884*B6884</f>
        <v>2.4E-2</v>
      </c>
      <c r="O6884">
        <f>J6884*B6884</f>
        <v>0</v>
      </c>
    </row>
    <row r="6885" spans="1:15" x14ac:dyDescent="0.25">
      <c r="A6885" s="1">
        <v>41418.25</v>
      </c>
      <c r="B6885">
        <v>0.308</v>
      </c>
      <c r="C6885">
        <f>HOUR(A6885)</f>
        <v>6</v>
      </c>
      <c r="D6885">
        <f>MINUTE(A6885)</f>
        <v>0</v>
      </c>
      <c r="E6885">
        <v>5</v>
      </c>
      <c r="F6885">
        <f>60*C6885+D6885</f>
        <v>360</v>
      </c>
      <c r="G6885">
        <f>IF(MONTH(A6885)&gt;10,1,IF(MONTH(A6885)&lt;4,1,0))</f>
        <v>0</v>
      </c>
      <c r="H6885">
        <f>IF(AND(F6885&gt;=6*60,F6885&lt;10*60),1,IF(F6885&gt;=15*60,1,IF(F6885&lt;1*60,1,0)))</f>
        <v>1</v>
      </c>
      <c r="I6885">
        <f>IF(AND(F6885&gt;=1*60,F6885&lt;6*60),1,0)</f>
        <v>0</v>
      </c>
      <c r="J6885">
        <f>IF(AND(F6885&gt;=10*60,F6885&lt;15*60),1,0)</f>
        <v>0</v>
      </c>
      <c r="K6885">
        <f>IF(AND(F6885&gt;=16*60,F6885&lt;21*60),1,0)</f>
        <v>0</v>
      </c>
      <c r="L6885">
        <f>K6885*G6885</f>
        <v>0</v>
      </c>
      <c r="M6885">
        <f>H6885*B6885</f>
        <v>0.308</v>
      </c>
      <c r="N6885">
        <f>I6885*B6885</f>
        <v>0</v>
      </c>
      <c r="O6885">
        <f>J6885*B6885</f>
        <v>0</v>
      </c>
    </row>
    <row r="6886" spans="1:15" x14ac:dyDescent="0.25">
      <c r="A6886" s="1">
        <v>41418.270833333299</v>
      </c>
      <c r="B6886">
        <v>0.11600000000000001</v>
      </c>
      <c r="C6886">
        <f>HOUR(A6886)</f>
        <v>6</v>
      </c>
      <c r="D6886">
        <f>MINUTE(A6886)</f>
        <v>30</v>
      </c>
      <c r="E6886">
        <v>5</v>
      </c>
      <c r="F6886">
        <f>60*C6886+D6886</f>
        <v>390</v>
      </c>
      <c r="G6886">
        <f>IF(MONTH(A6886)&gt;10,1,IF(MONTH(A6886)&lt;4,1,0))</f>
        <v>0</v>
      </c>
      <c r="H6886">
        <f>IF(AND(F6886&gt;=6*60,F6886&lt;10*60),1,IF(F6886&gt;=15*60,1,IF(F6886&lt;1*60,1,0)))</f>
        <v>1</v>
      </c>
      <c r="I6886">
        <f>IF(AND(F6886&gt;=1*60,F6886&lt;6*60),1,0)</f>
        <v>0</v>
      </c>
      <c r="J6886">
        <f>IF(AND(F6886&gt;=10*60,F6886&lt;15*60),1,0)</f>
        <v>0</v>
      </c>
      <c r="K6886">
        <f>IF(AND(F6886&gt;=16*60,F6886&lt;21*60),1,0)</f>
        <v>0</v>
      </c>
      <c r="L6886">
        <f>K6886*G6886</f>
        <v>0</v>
      </c>
      <c r="M6886">
        <f>H6886*B6886</f>
        <v>0.11600000000000001</v>
      </c>
      <c r="N6886">
        <f>I6886*B6886</f>
        <v>0</v>
      </c>
      <c r="O6886">
        <f>J6886*B6886</f>
        <v>0</v>
      </c>
    </row>
    <row r="6887" spans="1:15" x14ac:dyDescent="0.25">
      <c r="A6887" s="1">
        <v>41418.291666666701</v>
      </c>
      <c r="B6887">
        <v>9.4E-2</v>
      </c>
      <c r="C6887">
        <f>HOUR(A6887)</f>
        <v>7</v>
      </c>
      <c r="D6887">
        <f>MINUTE(A6887)</f>
        <v>0</v>
      </c>
      <c r="E6887">
        <v>5</v>
      </c>
      <c r="F6887">
        <f>60*C6887+D6887</f>
        <v>420</v>
      </c>
      <c r="G6887">
        <f>IF(MONTH(A6887)&gt;10,1,IF(MONTH(A6887)&lt;4,1,0))</f>
        <v>0</v>
      </c>
      <c r="H6887">
        <f>IF(AND(F6887&gt;=6*60,F6887&lt;10*60),1,IF(F6887&gt;=15*60,1,IF(F6887&lt;1*60,1,0)))</f>
        <v>1</v>
      </c>
      <c r="I6887">
        <f>IF(AND(F6887&gt;=1*60,F6887&lt;6*60),1,0)</f>
        <v>0</v>
      </c>
      <c r="J6887">
        <f>IF(AND(F6887&gt;=10*60,F6887&lt;15*60),1,0)</f>
        <v>0</v>
      </c>
      <c r="K6887">
        <f>IF(AND(F6887&gt;=16*60,F6887&lt;21*60),1,0)</f>
        <v>0</v>
      </c>
      <c r="L6887">
        <f>K6887*G6887</f>
        <v>0</v>
      </c>
      <c r="M6887">
        <f>H6887*B6887</f>
        <v>9.4E-2</v>
      </c>
      <c r="N6887">
        <f>I6887*B6887</f>
        <v>0</v>
      </c>
      <c r="O6887">
        <f>J6887*B6887</f>
        <v>0</v>
      </c>
    </row>
    <row r="6888" spans="1:15" x14ac:dyDescent="0.25">
      <c r="A6888" s="1">
        <v>41418.3125</v>
      </c>
      <c r="B6888">
        <v>0.10299999999999999</v>
      </c>
      <c r="C6888">
        <f>HOUR(A6888)</f>
        <v>7</v>
      </c>
      <c r="D6888">
        <f>MINUTE(A6888)</f>
        <v>30</v>
      </c>
      <c r="E6888">
        <v>5</v>
      </c>
      <c r="F6888">
        <f>60*C6888+D6888</f>
        <v>450</v>
      </c>
      <c r="G6888">
        <f>IF(MONTH(A6888)&gt;10,1,IF(MONTH(A6888)&lt;4,1,0))</f>
        <v>0</v>
      </c>
      <c r="H6888">
        <f>IF(AND(F6888&gt;=6*60,F6888&lt;10*60),1,IF(F6888&gt;=15*60,1,IF(F6888&lt;1*60,1,0)))</f>
        <v>1</v>
      </c>
      <c r="I6888">
        <f>IF(AND(F6888&gt;=1*60,F6888&lt;6*60),1,0)</f>
        <v>0</v>
      </c>
      <c r="J6888">
        <f>IF(AND(F6888&gt;=10*60,F6888&lt;15*60),1,0)</f>
        <v>0</v>
      </c>
      <c r="K6888">
        <f>IF(AND(F6888&gt;=16*60,F6888&lt;21*60),1,0)</f>
        <v>0</v>
      </c>
      <c r="L6888">
        <f>K6888*G6888</f>
        <v>0</v>
      </c>
      <c r="M6888">
        <f>H6888*B6888</f>
        <v>0.10299999999999999</v>
      </c>
      <c r="N6888">
        <f>I6888*B6888</f>
        <v>0</v>
      </c>
      <c r="O6888">
        <f>J6888*B6888</f>
        <v>0</v>
      </c>
    </row>
    <row r="6889" spans="1:15" x14ac:dyDescent="0.25">
      <c r="A6889" s="1">
        <v>41418.333333333299</v>
      </c>
      <c r="B6889">
        <v>0.10299999999999999</v>
      </c>
      <c r="C6889">
        <f>HOUR(A6889)</f>
        <v>8</v>
      </c>
      <c r="D6889">
        <f>MINUTE(A6889)</f>
        <v>0</v>
      </c>
      <c r="E6889">
        <v>5</v>
      </c>
      <c r="F6889">
        <f>60*C6889+D6889</f>
        <v>480</v>
      </c>
      <c r="G6889">
        <f>IF(MONTH(A6889)&gt;10,1,IF(MONTH(A6889)&lt;4,1,0))</f>
        <v>0</v>
      </c>
      <c r="H6889">
        <f>IF(AND(F6889&gt;=6*60,F6889&lt;10*60),1,IF(F6889&gt;=15*60,1,IF(F6889&lt;1*60,1,0)))</f>
        <v>1</v>
      </c>
      <c r="I6889">
        <f>IF(AND(F6889&gt;=1*60,F6889&lt;6*60),1,0)</f>
        <v>0</v>
      </c>
      <c r="J6889">
        <f>IF(AND(F6889&gt;=10*60,F6889&lt;15*60),1,0)</f>
        <v>0</v>
      </c>
      <c r="K6889">
        <f>IF(AND(F6889&gt;=16*60,F6889&lt;21*60),1,0)</f>
        <v>0</v>
      </c>
      <c r="L6889">
        <f>K6889*G6889</f>
        <v>0</v>
      </c>
      <c r="M6889">
        <f>H6889*B6889</f>
        <v>0.10299999999999999</v>
      </c>
      <c r="N6889">
        <f>I6889*B6889</f>
        <v>0</v>
      </c>
      <c r="O6889">
        <f>J6889*B6889</f>
        <v>0</v>
      </c>
    </row>
    <row r="6890" spans="1:15" x14ac:dyDescent="0.25">
      <c r="A6890" s="1">
        <v>41418.354166666701</v>
      </c>
      <c r="B6890">
        <v>8.5999999999999993E-2</v>
      </c>
      <c r="C6890">
        <f>HOUR(A6890)</f>
        <v>8</v>
      </c>
      <c r="D6890">
        <f>MINUTE(A6890)</f>
        <v>30</v>
      </c>
      <c r="E6890">
        <v>5</v>
      </c>
      <c r="F6890">
        <f>60*C6890+D6890</f>
        <v>510</v>
      </c>
      <c r="G6890">
        <f>IF(MONTH(A6890)&gt;10,1,IF(MONTH(A6890)&lt;4,1,0))</f>
        <v>0</v>
      </c>
      <c r="H6890">
        <f>IF(AND(F6890&gt;=6*60,F6890&lt;10*60),1,IF(F6890&gt;=15*60,1,IF(F6890&lt;1*60,1,0)))</f>
        <v>1</v>
      </c>
      <c r="I6890">
        <f>IF(AND(F6890&gt;=1*60,F6890&lt;6*60),1,0)</f>
        <v>0</v>
      </c>
      <c r="J6890">
        <f>IF(AND(F6890&gt;=10*60,F6890&lt;15*60),1,0)</f>
        <v>0</v>
      </c>
      <c r="K6890">
        <f>IF(AND(F6890&gt;=16*60,F6890&lt;21*60),1,0)</f>
        <v>0</v>
      </c>
      <c r="L6890">
        <f>K6890*G6890</f>
        <v>0</v>
      </c>
      <c r="M6890">
        <f>H6890*B6890</f>
        <v>8.5999999999999993E-2</v>
      </c>
      <c r="N6890">
        <f>I6890*B6890</f>
        <v>0</v>
      </c>
      <c r="O6890">
        <f>J6890*B6890</f>
        <v>0</v>
      </c>
    </row>
    <row r="6891" spans="1:15" x14ac:dyDescent="0.25">
      <c r="A6891" s="1">
        <v>41418.375</v>
      </c>
      <c r="B6891">
        <v>0.1</v>
      </c>
      <c r="C6891">
        <f>HOUR(A6891)</f>
        <v>9</v>
      </c>
      <c r="D6891">
        <f>MINUTE(A6891)</f>
        <v>0</v>
      </c>
      <c r="E6891">
        <v>5</v>
      </c>
      <c r="F6891">
        <f>60*C6891+D6891</f>
        <v>540</v>
      </c>
      <c r="G6891">
        <f>IF(MONTH(A6891)&gt;10,1,IF(MONTH(A6891)&lt;4,1,0))</f>
        <v>0</v>
      </c>
      <c r="H6891">
        <f>IF(AND(F6891&gt;=6*60,F6891&lt;10*60),1,IF(F6891&gt;=15*60,1,IF(F6891&lt;1*60,1,0)))</f>
        <v>1</v>
      </c>
      <c r="I6891">
        <f>IF(AND(F6891&gt;=1*60,F6891&lt;6*60),1,0)</f>
        <v>0</v>
      </c>
      <c r="J6891">
        <f>IF(AND(F6891&gt;=10*60,F6891&lt;15*60),1,0)</f>
        <v>0</v>
      </c>
      <c r="K6891">
        <f>IF(AND(F6891&gt;=16*60,F6891&lt;21*60),1,0)</f>
        <v>0</v>
      </c>
      <c r="L6891">
        <f>K6891*G6891</f>
        <v>0</v>
      </c>
      <c r="M6891">
        <f>H6891*B6891</f>
        <v>0.1</v>
      </c>
      <c r="N6891">
        <f>I6891*B6891</f>
        <v>0</v>
      </c>
      <c r="O6891">
        <f>J6891*B6891</f>
        <v>0</v>
      </c>
    </row>
    <row r="6892" spans="1:15" x14ac:dyDescent="0.25">
      <c r="A6892" s="1">
        <v>41418.395833333299</v>
      </c>
      <c r="B6892">
        <v>0.10199999999999999</v>
      </c>
      <c r="C6892">
        <f>HOUR(A6892)</f>
        <v>9</v>
      </c>
      <c r="D6892">
        <f>MINUTE(A6892)</f>
        <v>30</v>
      </c>
      <c r="E6892">
        <v>5</v>
      </c>
      <c r="F6892">
        <f>60*C6892+D6892</f>
        <v>570</v>
      </c>
      <c r="G6892">
        <f>IF(MONTH(A6892)&gt;10,1,IF(MONTH(A6892)&lt;4,1,0))</f>
        <v>0</v>
      </c>
      <c r="H6892">
        <f>IF(AND(F6892&gt;=6*60,F6892&lt;10*60),1,IF(F6892&gt;=15*60,1,IF(F6892&lt;1*60,1,0)))</f>
        <v>1</v>
      </c>
      <c r="I6892">
        <f>IF(AND(F6892&gt;=1*60,F6892&lt;6*60),1,0)</f>
        <v>0</v>
      </c>
      <c r="J6892">
        <f>IF(AND(F6892&gt;=10*60,F6892&lt;15*60),1,0)</f>
        <v>0</v>
      </c>
      <c r="K6892">
        <f>IF(AND(F6892&gt;=16*60,F6892&lt;21*60),1,0)</f>
        <v>0</v>
      </c>
      <c r="L6892">
        <f>K6892*G6892</f>
        <v>0</v>
      </c>
      <c r="M6892">
        <f>H6892*B6892</f>
        <v>0.10199999999999999</v>
      </c>
      <c r="N6892">
        <f>I6892*B6892</f>
        <v>0</v>
      </c>
      <c r="O6892">
        <f>J6892*B6892</f>
        <v>0</v>
      </c>
    </row>
    <row r="6893" spans="1:15" x14ac:dyDescent="0.25">
      <c r="A6893" s="1">
        <v>41418.416666666701</v>
      </c>
      <c r="B6893">
        <v>9.5000000000000001E-2</v>
      </c>
      <c r="C6893">
        <f>HOUR(A6893)</f>
        <v>10</v>
      </c>
      <c r="D6893">
        <f>MINUTE(A6893)</f>
        <v>0</v>
      </c>
      <c r="E6893">
        <v>5</v>
      </c>
      <c r="F6893">
        <f>60*C6893+D6893</f>
        <v>600</v>
      </c>
      <c r="G6893">
        <f>IF(MONTH(A6893)&gt;10,1,IF(MONTH(A6893)&lt;4,1,0))</f>
        <v>0</v>
      </c>
      <c r="H6893">
        <f>IF(AND(F6893&gt;=6*60,F6893&lt;10*60),1,IF(F6893&gt;=15*60,1,IF(F6893&lt;1*60,1,0)))</f>
        <v>0</v>
      </c>
      <c r="I6893">
        <f>IF(AND(F6893&gt;=1*60,F6893&lt;6*60),1,0)</f>
        <v>0</v>
      </c>
      <c r="J6893">
        <f>IF(AND(F6893&gt;=10*60,F6893&lt;15*60),1,0)</f>
        <v>1</v>
      </c>
      <c r="K6893">
        <f>IF(AND(F6893&gt;=16*60,F6893&lt;21*60),1,0)</f>
        <v>0</v>
      </c>
      <c r="L6893">
        <f>K6893*G6893</f>
        <v>0</v>
      </c>
      <c r="M6893">
        <f>H6893*B6893</f>
        <v>0</v>
      </c>
      <c r="N6893">
        <f>I6893*B6893</f>
        <v>0</v>
      </c>
      <c r="O6893">
        <f>J6893*B6893</f>
        <v>9.5000000000000001E-2</v>
      </c>
    </row>
    <row r="6894" spans="1:15" x14ac:dyDescent="0.25">
      <c r="A6894" s="1">
        <v>41418.4375</v>
      </c>
      <c r="B6894">
        <v>9.1999999999999998E-2</v>
      </c>
      <c r="C6894">
        <f>HOUR(A6894)</f>
        <v>10</v>
      </c>
      <c r="D6894">
        <f>MINUTE(A6894)</f>
        <v>30</v>
      </c>
      <c r="E6894">
        <v>5</v>
      </c>
      <c r="F6894">
        <f>60*C6894+D6894</f>
        <v>630</v>
      </c>
      <c r="G6894">
        <f>IF(MONTH(A6894)&gt;10,1,IF(MONTH(A6894)&lt;4,1,0))</f>
        <v>0</v>
      </c>
      <c r="H6894">
        <f>IF(AND(F6894&gt;=6*60,F6894&lt;10*60),1,IF(F6894&gt;=15*60,1,IF(F6894&lt;1*60,1,0)))</f>
        <v>0</v>
      </c>
      <c r="I6894">
        <f>IF(AND(F6894&gt;=1*60,F6894&lt;6*60),1,0)</f>
        <v>0</v>
      </c>
      <c r="J6894">
        <f>IF(AND(F6894&gt;=10*60,F6894&lt;15*60),1,0)</f>
        <v>1</v>
      </c>
      <c r="K6894">
        <f>IF(AND(F6894&gt;=16*60,F6894&lt;21*60),1,0)</f>
        <v>0</v>
      </c>
      <c r="L6894">
        <f>K6894*G6894</f>
        <v>0</v>
      </c>
      <c r="M6894">
        <f>H6894*B6894</f>
        <v>0</v>
      </c>
      <c r="N6894">
        <f>I6894*B6894</f>
        <v>0</v>
      </c>
      <c r="O6894">
        <f>J6894*B6894</f>
        <v>9.1999999999999998E-2</v>
      </c>
    </row>
    <row r="6895" spans="1:15" x14ac:dyDescent="0.25">
      <c r="A6895" s="1">
        <v>41418.458333333299</v>
      </c>
      <c r="B6895">
        <v>7.4999999999999997E-2</v>
      </c>
      <c r="C6895">
        <f>HOUR(A6895)</f>
        <v>11</v>
      </c>
      <c r="D6895">
        <f>MINUTE(A6895)</f>
        <v>0</v>
      </c>
      <c r="E6895">
        <v>5</v>
      </c>
      <c r="F6895">
        <f>60*C6895+D6895</f>
        <v>660</v>
      </c>
      <c r="G6895">
        <f>IF(MONTH(A6895)&gt;10,1,IF(MONTH(A6895)&lt;4,1,0))</f>
        <v>0</v>
      </c>
      <c r="H6895">
        <f>IF(AND(F6895&gt;=6*60,F6895&lt;10*60),1,IF(F6895&gt;=15*60,1,IF(F6895&lt;1*60,1,0)))</f>
        <v>0</v>
      </c>
      <c r="I6895">
        <f>IF(AND(F6895&gt;=1*60,F6895&lt;6*60),1,0)</f>
        <v>0</v>
      </c>
      <c r="J6895">
        <f>IF(AND(F6895&gt;=10*60,F6895&lt;15*60),1,0)</f>
        <v>1</v>
      </c>
      <c r="K6895">
        <f>IF(AND(F6895&gt;=16*60,F6895&lt;21*60),1,0)</f>
        <v>0</v>
      </c>
      <c r="L6895">
        <f>K6895*G6895</f>
        <v>0</v>
      </c>
      <c r="M6895">
        <f>H6895*B6895</f>
        <v>0</v>
      </c>
      <c r="N6895">
        <f>I6895*B6895</f>
        <v>0</v>
      </c>
      <c r="O6895">
        <f>J6895*B6895</f>
        <v>7.4999999999999997E-2</v>
      </c>
    </row>
    <row r="6896" spans="1:15" x14ac:dyDescent="0.25">
      <c r="A6896" s="1">
        <v>41418.479166666701</v>
      </c>
      <c r="B6896">
        <v>3.6999999999999998E-2</v>
      </c>
      <c r="C6896">
        <f>HOUR(A6896)</f>
        <v>11</v>
      </c>
      <c r="D6896">
        <f>MINUTE(A6896)</f>
        <v>30</v>
      </c>
      <c r="E6896">
        <v>5</v>
      </c>
      <c r="F6896">
        <f>60*C6896+D6896</f>
        <v>690</v>
      </c>
      <c r="G6896">
        <f>IF(MONTH(A6896)&gt;10,1,IF(MONTH(A6896)&lt;4,1,0))</f>
        <v>0</v>
      </c>
      <c r="H6896">
        <f>IF(AND(F6896&gt;=6*60,F6896&lt;10*60),1,IF(F6896&gt;=15*60,1,IF(F6896&lt;1*60,1,0)))</f>
        <v>0</v>
      </c>
      <c r="I6896">
        <f>IF(AND(F6896&gt;=1*60,F6896&lt;6*60),1,0)</f>
        <v>0</v>
      </c>
      <c r="J6896">
        <f>IF(AND(F6896&gt;=10*60,F6896&lt;15*60),1,0)</f>
        <v>1</v>
      </c>
      <c r="K6896">
        <f>IF(AND(F6896&gt;=16*60,F6896&lt;21*60),1,0)</f>
        <v>0</v>
      </c>
      <c r="L6896">
        <f>K6896*G6896</f>
        <v>0</v>
      </c>
      <c r="M6896">
        <f>H6896*B6896</f>
        <v>0</v>
      </c>
      <c r="N6896">
        <f>I6896*B6896</f>
        <v>0</v>
      </c>
      <c r="O6896">
        <f>J6896*B6896</f>
        <v>3.6999999999999998E-2</v>
      </c>
    </row>
    <row r="6897" spans="1:15" x14ac:dyDescent="0.25">
      <c r="A6897" s="1">
        <v>41418.5</v>
      </c>
      <c r="B6897">
        <v>1.7999999999999999E-2</v>
      </c>
      <c r="C6897">
        <f>HOUR(A6897)</f>
        <v>12</v>
      </c>
      <c r="D6897">
        <f>MINUTE(A6897)</f>
        <v>0</v>
      </c>
      <c r="E6897">
        <v>5</v>
      </c>
      <c r="F6897">
        <f>60*C6897+D6897</f>
        <v>720</v>
      </c>
      <c r="G6897">
        <f>IF(MONTH(A6897)&gt;10,1,IF(MONTH(A6897)&lt;4,1,0))</f>
        <v>0</v>
      </c>
      <c r="H6897">
        <f>IF(AND(F6897&gt;=6*60,F6897&lt;10*60),1,IF(F6897&gt;=15*60,1,IF(F6897&lt;1*60,1,0)))</f>
        <v>0</v>
      </c>
      <c r="I6897">
        <f>IF(AND(F6897&gt;=1*60,F6897&lt;6*60),1,0)</f>
        <v>0</v>
      </c>
      <c r="J6897">
        <f>IF(AND(F6897&gt;=10*60,F6897&lt;15*60),1,0)</f>
        <v>1</v>
      </c>
      <c r="K6897">
        <f>IF(AND(F6897&gt;=16*60,F6897&lt;21*60),1,0)</f>
        <v>0</v>
      </c>
      <c r="L6897">
        <f>K6897*G6897</f>
        <v>0</v>
      </c>
      <c r="M6897">
        <f>H6897*B6897</f>
        <v>0</v>
      </c>
      <c r="N6897">
        <f>I6897*B6897</f>
        <v>0</v>
      </c>
      <c r="O6897">
        <f>J6897*B6897</f>
        <v>1.7999999999999999E-2</v>
      </c>
    </row>
    <row r="6898" spans="1:15" x14ac:dyDescent="0.25">
      <c r="A6898" s="1">
        <v>41418.520833333299</v>
      </c>
      <c r="B6898">
        <v>3.6999999999999998E-2</v>
      </c>
      <c r="C6898">
        <f>HOUR(A6898)</f>
        <v>12</v>
      </c>
      <c r="D6898">
        <f>MINUTE(A6898)</f>
        <v>30</v>
      </c>
      <c r="E6898">
        <v>5</v>
      </c>
      <c r="F6898">
        <f>60*C6898+D6898</f>
        <v>750</v>
      </c>
      <c r="G6898">
        <f>IF(MONTH(A6898)&gt;10,1,IF(MONTH(A6898)&lt;4,1,0))</f>
        <v>0</v>
      </c>
      <c r="H6898">
        <f>IF(AND(F6898&gt;=6*60,F6898&lt;10*60),1,IF(F6898&gt;=15*60,1,IF(F6898&lt;1*60,1,0)))</f>
        <v>0</v>
      </c>
      <c r="I6898">
        <f>IF(AND(F6898&gt;=1*60,F6898&lt;6*60),1,0)</f>
        <v>0</v>
      </c>
      <c r="J6898">
        <f>IF(AND(F6898&gt;=10*60,F6898&lt;15*60),1,0)</f>
        <v>1</v>
      </c>
      <c r="K6898">
        <f>IF(AND(F6898&gt;=16*60,F6898&lt;21*60),1,0)</f>
        <v>0</v>
      </c>
      <c r="L6898">
        <f>K6898*G6898</f>
        <v>0</v>
      </c>
      <c r="M6898">
        <f>H6898*B6898</f>
        <v>0</v>
      </c>
      <c r="N6898">
        <f>I6898*B6898</f>
        <v>0</v>
      </c>
      <c r="O6898">
        <f>J6898*B6898</f>
        <v>3.6999999999999998E-2</v>
      </c>
    </row>
    <row r="6899" spans="1:15" x14ac:dyDescent="0.25">
      <c r="A6899" s="1">
        <v>41418.541666666701</v>
      </c>
      <c r="B6899">
        <v>3.7999999999999999E-2</v>
      </c>
      <c r="C6899">
        <f>HOUR(A6899)</f>
        <v>13</v>
      </c>
      <c r="D6899">
        <f>MINUTE(A6899)</f>
        <v>0</v>
      </c>
      <c r="E6899">
        <v>5</v>
      </c>
      <c r="F6899">
        <f>60*C6899+D6899</f>
        <v>780</v>
      </c>
      <c r="G6899">
        <f>IF(MONTH(A6899)&gt;10,1,IF(MONTH(A6899)&lt;4,1,0))</f>
        <v>0</v>
      </c>
      <c r="H6899">
        <f>IF(AND(F6899&gt;=6*60,F6899&lt;10*60),1,IF(F6899&gt;=15*60,1,IF(F6899&lt;1*60,1,0)))</f>
        <v>0</v>
      </c>
      <c r="I6899">
        <f>IF(AND(F6899&gt;=1*60,F6899&lt;6*60),1,0)</f>
        <v>0</v>
      </c>
      <c r="J6899">
        <f>IF(AND(F6899&gt;=10*60,F6899&lt;15*60),1,0)</f>
        <v>1</v>
      </c>
      <c r="K6899">
        <f>IF(AND(F6899&gt;=16*60,F6899&lt;21*60),1,0)</f>
        <v>0</v>
      </c>
      <c r="L6899">
        <f>K6899*G6899</f>
        <v>0</v>
      </c>
      <c r="M6899">
        <f>H6899*B6899</f>
        <v>0</v>
      </c>
      <c r="N6899">
        <f>I6899*B6899</f>
        <v>0</v>
      </c>
      <c r="O6899">
        <f>J6899*B6899</f>
        <v>3.7999999999999999E-2</v>
      </c>
    </row>
    <row r="6900" spans="1:15" x14ac:dyDescent="0.25">
      <c r="A6900" s="1">
        <v>41418.5625</v>
      </c>
      <c r="B6900">
        <v>4.9000000000000002E-2</v>
      </c>
      <c r="C6900">
        <f>HOUR(A6900)</f>
        <v>13</v>
      </c>
      <c r="D6900">
        <f>MINUTE(A6900)</f>
        <v>30</v>
      </c>
      <c r="E6900">
        <v>5</v>
      </c>
      <c r="F6900">
        <f>60*C6900+D6900</f>
        <v>810</v>
      </c>
      <c r="G6900">
        <f>IF(MONTH(A6900)&gt;10,1,IF(MONTH(A6900)&lt;4,1,0))</f>
        <v>0</v>
      </c>
      <c r="H6900">
        <f>IF(AND(F6900&gt;=6*60,F6900&lt;10*60),1,IF(F6900&gt;=15*60,1,IF(F6900&lt;1*60,1,0)))</f>
        <v>0</v>
      </c>
      <c r="I6900">
        <f>IF(AND(F6900&gt;=1*60,F6900&lt;6*60),1,0)</f>
        <v>0</v>
      </c>
      <c r="J6900">
        <f>IF(AND(F6900&gt;=10*60,F6900&lt;15*60),1,0)</f>
        <v>1</v>
      </c>
      <c r="K6900">
        <f>IF(AND(F6900&gt;=16*60,F6900&lt;21*60),1,0)</f>
        <v>0</v>
      </c>
      <c r="L6900">
        <f>K6900*G6900</f>
        <v>0</v>
      </c>
      <c r="M6900">
        <f>H6900*B6900</f>
        <v>0</v>
      </c>
      <c r="N6900">
        <f>I6900*B6900</f>
        <v>0</v>
      </c>
      <c r="O6900">
        <f>J6900*B6900</f>
        <v>4.9000000000000002E-2</v>
      </c>
    </row>
    <row r="6901" spans="1:15" x14ac:dyDescent="0.25">
      <c r="A6901" s="1">
        <v>41418.583333333299</v>
      </c>
      <c r="B6901">
        <v>9.0999999999999998E-2</v>
      </c>
      <c r="C6901">
        <f>HOUR(A6901)</f>
        <v>14</v>
      </c>
      <c r="D6901">
        <f>MINUTE(A6901)</f>
        <v>0</v>
      </c>
      <c r="E6901">
        <v>5</v>
      </c>
      <c r="F6901">
        <f>60*C6901+D6901</f>
        <v>840</v>
      </c>
      <c r="G6901">
        <f>IF(MONTH(A6901)&gt;10,1,IF(MONTH(A6901)&lt;4,1,0))</f>
        <v>0</v>
      </c>
      <c r="H6901">
        <f>IF(AND(F6901&gt;=6*60,F6901&lt;10*60),1,IF(F6901&gt;=15*60,1,IF(F6901&lt;1*60,1,0)))</f>
        <v>0</v>
      </c>
      <c r="I6901">
        <f>IF(AND(F6901&gt;=1*60,F6901&lt;6*60),1,0)</f>
        <v>0</v>
      </c>
      <c r="J6901">
        <f>IF(AND(F6901&gt;=10*60,F6901&lt;15*60),1,0)</f>
        <v>1</v>
      </c>
      <c r="K6901">
        <f>IF(AND(F6901&gt;=16*60,F6901&lt;21*60),1,0)</f>
        <v>0</v>
      </c>
      <c r="L6901">
        <f>K6901*G6901</f>
        <v>0</v>
      </c>
      <c r="M6901">
        <f>H6901*B6901</f>
        <v>0</v>
      </c>
      <c r="N6901">
        <f>I6901*B6901</f>
        <v>0</v>
      </c>
      <c r="O6901">
        <f>J6901*B6901</f>
        <v>9.0999999999999998E-2</v>
      </c>
    </row>
    <row r="6902" spans="1:15" x14ac:dyDescent="0.25">
      <c r="A6902" s="1">
        <v>41418.604166666701</v>
      </c>
      <c r="B6902">
        <v>0.111</v>
      </c>
      <c r="C6902">
        <f>HOUR(A6902)</f>
        <v>14</v>
      </c>
      <c r="D6902">
        <f>MINUTE(A6902)</f>
        <v>30</v>
      </c>
      <c r="E6902">
        <v>5</v>
      </c>
      <c r="F6902">
        <f>60*C6902+D6902</f>
        <v>870</v>
      </c>
      <c r="G6902">
        <f>IF(MONTH(A6902)&gt;10,1,IF(MONTH(A6902)&lt;4,1,0))</f>
        <v>0</v>
      </c>
      <c r="H6902">
        <f>IF(AND(F6902&gt;=6*60,F6902&lt;10*60),1,IF(F6902&gt;=15*60,1,IF(F6902&lt;1*60,1,0)))</f>
        <v>0</v>
      </c>
      <c r="I6902">
        <f>IF(AND(F6902&gt;=1*60,F6902&lt;6*60),1,0)</f>
        <v>0</v>
      </c>
      <c r="J6902">
        <f>IF(AND(F6902&gt;=10*60,F6902&lt;15*60),1,0)</f>
        <v>1</v>
      </c>
      <c r="K6902">
        <f>IF(AND(F6902&gt;=16*60,F6902&lt;21*60),1,0)</f>
        <v>0</v>
      </c>
      <c r="L6902">
        <f>K6902*G6902</f>
        <v>0</v>
      </c>
      <c r="M6902">
        <f>H6902*B6902</f>
        <v>0</v>
      </c>
      <c r="N6902">
        <f>I6902*B6902</f>
        <v>0</v>
      </c>
      <c r="O6902">
        <f>J6902*B6902</f>
        <v>0.111</v>
      </c>
    </row>
    <row r="6903" spans="1:15" x14ac:dyDescent="0.25">
      <c r="A6903" s="1">
        <v>41418.625</v>
      </c>
      <c r="B6903">
        <v>0.14000000000000001</v>
      </c>
      <c r="C6903">
        <f>HOUR(A6903)</f>
        <v>15</v>
      </c>
      <c r="D6903">
        <f>MINUTE(A6903)</f>
        <v>0</v>
      </c>
      <c r="E6903">
        <v>5</v>
      </c>
      <c r="F6903">
        <f>60*C6903+D6903</f>
        <v>900</v>
      </c>
      <c r="G6903">
        <f>IF(MONTH(A6903)&gt;10,1,IF(MONTH(A6903)&lt;4,1,0))</f>
        <v>0</v>
      </c>
      <c r="H6903">
        <f>IF(AND(F6903&gt;=6*60,F6903&lt;10*60),1,IF(F6903&gt;=15*60,1,IF(F6903&lt;1*60,1,0)))</f>
        <v>1</v>
      </c>
      <c r="I6903">
        <f>IF(AND(F6903&gt;=1*60,F6903&lt;6*60),1,0)</f>
        <v>0</v>
      </c>
      <c r="J6903">
        <f>IF(AND(F6903&gt;=10*60,F6903&lt;15*60),1,0)</f>
        <v>0</v>
      </c>
      <c r="K6903">
        <f>IF(AND(F6903&gt;=16*60,F6903&lt;21*60),1,0)</f>
        <v>0</v>
      </c>
      <c r="L6903">
        <f>K6903*G6903</f>
        <v>0</v>
      </c>
      <c r="M6903">
        <f>H6903*B6903</f>
        <v>0.14000000000000001</v>
      </c>
      <c r="N6903">
        <f>I6903*B6903</f>
        <v>0</v>
      </c>
      <c r="O6903">
        <f>J6903*B6903</f>
        <v>0</v>
      </c>
    </row>
    <row r="6904" spans="1:15" x14ac:dyDescent="0.25">
      <c r="A6904" s="1">
        <v>41418.645833333299</v>
      </c>
      <c r="B6904">
        <v>0.17199999999999999</v>
      </c>
      <c r="C6904">
        <f>HOUR(A6904)</f>
        <v>15</v>
      </c>
      <c r="D6904">
        <f>MINUTE(A6904)</f>
        <v>30</v>
      </c>
      <c r="E6904">
        <v>5</v>
      </c>
      <c r="F6904">
        <f>60*C6904+D6904</f>
        <v>930</v>
      </c>
      <c r="G6904">
        <f>IF(MONTH(A6904)&gt;10,1,IF(MONTH(A6904)&lt;4,1,0))</f>
        <v>0</v>
      </c>
      <c r="H6904">
        <f>IF(AND(F6904&gt;=6*60,F6904&lt;10*60),1,IF(F6904&gt;=15*60,1,IF(F6904&lt;1*60,1,0)))</f>
        <v>1</v>
      </c>
      <c r="I6904">
        <f>IF(AND(F6904&gt;=1*60,F6904&lt;6*60),1,0)</f>
        <v>0</v>
      </c>
      <c r="J6904">
        <f>IF(AND(F6904&gt;=10*60,F6904&lt;15*60),1,0)</f>
        <v>0</v>
      </c>
      <c r="K6904">
        <f>IF(AND(F6904&gt;=16*60,F6904&lt;21*60),1,0)</f>
        <v>0</v>
      </c>
      <c r="L6904">
        <f>K6904*G6904</f>
        <v>0</v>
      </c>
      <c r="M6904">
        <f>H6904*B6904</f>
        <v>0.17199999999999999</v>
      </c>
      <c r="N6904">
        <f>I6904*B6904</f>
        <v>0</v>
      </c>
      <c r="O6904">
        <f>J6904*B6904</f>
        <v>0</v>
      </c>
    </row>
    <row r="6905" spans="1:15" x14ac:dyDescent="0.25">
      <c r="A6905" s="1">
        <v>41418.666666666701</v>
      </c>
      <c r="B6905">
        <v>0.13600000000000001</v>
      </c>
      <c r="C6905">
        <f>HOUR(A6905)</f>
        <v>16</v>
      </c>
      <c r="D6905">
        <f>MINUTE(A6905)</f>
        <v>0</v>
      </c>
      <c r="E6905">
        <v>5</v>
      </c>
      <c r="F6905">
        <f>60*C6905+D6905</f>
        <v>960</v>
      </c>
      <c r="G6905">
        <f>IF(MONTH(A6905)&gt;10,1,IF(MONTH(A6905)&lt;4,1,0))</f>
        <v>0</v>
      </c>
      <c r="H6905">
        <f>IF(AND(F6905&gt;=6*60,F6905&lt;10*60),1,IF(F6905&gt;=15*60,1,IF(F6905&lt;1*60,1,0)))</f>
        <v>1</v>
      </c>
      <c r="I6905">
        <f>IF(AND(F6905&gt;=1*60,F6905&lt;6*60),1,0)</f>
        <v>0</v>
      </c>
      <c r="J6905">
        <f>IF(AND(F6905&gt;=10*60,F6905&lt;15*60),1,0)</f>
        <v>0</v>
      </c>
      <c r="K6905">
        <f>IF(AND(F6905&gt;=16*60,F6905&lt;21*60),1,0)</f>
        <v>1</v>
      </c>
      <c r="L6905">
        <f>K6905*G6905</f>
        <v>0</v>
      </c>
      <c r="M6905">
        <f>H6905*B6905</f>
        <v>0.13600000000000001</v>
      </c>
      <c r="N6905">
        <f>I6905*B6905</f>
        <v>0</v>
      </c>
      <c r="O6905">
        <f>J6905*B6905</f>
        <v>0</v>
      </c>
    </row>
    <row r="6906" spans="1:15" x14ac:dyDescent="0.25">
      <c r="A6906" s="1">
        <v>41418.6875</v>
      </c>
      <c r="B6906">
        <v>8.3000000000000004E-2</v>
      </c>
      <c r="C6906">
        <f>HOUR(A6906)</f>
        <v>16</v>
      </c>
      <c r="D6906">
        <f>MINUTE(A6906)</f>
        <v>30</v>
      </c>
      <c r="E6906">
        <v>5</v>
      </c>
      <c r="F6906">
        <f>60*C6906+D6906</f>
        <v>990</v>
      </c>
      <c r="G6906">
        <f>IF(MONTH(A6906)&gt;10,1,IF(MONTH(A6906)&lt;4,1,0))</f>
        <v>0</v>
      </c>
      <c r="H6906">
        <f>IF(AND(F6906&gt;=6*60,F6906&lt;10*60),1,IF(F6906&gt;=15*60,1,IF(F6906&lt;1*60,1,0)))</f>
        <v>1</v>
      </c>
      <c r="I6906">
        <f>IF(AND(F6906&gt;=1*60,F6906&lt;6*60),1,0)</f>
        <v>0</v>
      </c>
      <c r="J6906">
        <f>IF(AND(F6906&gt;=10*60,F6906&lt;15*60),1,0)</f>
        <v>0</v>
      </c>
      <c r="K6906">
        <f>IF(AND(F6906&gt;=16*60,F6906&lt;21*60),1,0)</f>
        <v>1</v>
      </c>
      <c r="L6906">
        <f>K6906*G6906</f>
        <v>0</v>
      </c>
      <c r="M6906">
        <f>H6906*B6906</f>
        <v>8.3000000000000004E-2</v>
      </c>
      <c r="N6906">
        <f>I6906*B6906</f>
        <v>0</v>
      </c>
      <c r="O6906">
        <f>J6906*B6906</f>
        <v>0</v>
      </c>
    </row>
    <row r="6907" spans="1:15" x14ac:dyDescent="0.25">
      <c r="A6907" s="1">
        <v>41418.708333333299</v>
      </c>
      <c r="B6907">
        <v>0.2</v>
      </c>
      <c r="C6907">
        <f>HOUR(A6907)</f>
        <v>17</v>
      </c>
      <c r="D6907">
        <f>MINUTE(A6907)</f>
        <v>0</v>
      </c>
      <c r="E6907">
        <v>5</v>
      </c>
      <c r="F6907">
        <f>60*C6907+D6907</f>
        <v>1020</v>
      </c>
      <c r="G6907">
        <f>IF(MONTH(A6907)&gt;10,1,IF(MONTH(A6907)&lt;4,1,0))</f>
        <v>0</v>
      </c>
      <c r="H6907">
        <f>IF(AND(F6907&gt;=6*60,F6907&lt;10*60),1,IF(F6907&gt;=15*60,1,IF(F6907&lt;1*60,1,0)))</f>
        <v>1</v>
      </c>
      <c r="I6907">
        <f>IF(AND(F6907&gt;=1*60,F6907&lt;6*60),1,0)</f>
        <v>0</v>
      </c>
      <c r="J6907">
        <f>IF(AND(F6907&gt;=10*60,F6907&lt;15*60),1,0)</f>
        <v>0</v>
      </c>
      <c r="K6907">
        <f>IF(AND(F6907&gt;=16*60,F6907&lt;21*60),1,0)</f>
        <v>1</v>
      </c>
      <c r="L6907">
        <f>K6907*G6907</f>
        <v>0</v>
      </c>
      <c r="M6907">
        <f>H6907*B6907</f>
        <v>0.2</v>
      </c>
      <c r="N6907">
        <f>I6907*B6907</f>
        <v>0</v>
      </c>
      <c r="O6907">
        <f>J6907*B6907</f>
        <v>0</v>
      </c>
    </row>
    <row r="6908" spans="1:15" x14ac:dyDescent="0.25">
      <c r="A6908" s="1">
        <v>41418.729166666701</v>
      </c>
      <c r="B6908">
        <v>0.26500000000000001</v>
      </c>
      <c r="C6908">
        <f>HOUR(A6908)</f>
        <v>17</v>
      </c>
      <c r="D6908">
        <f>MINUTE(A6908)</f>
        <v>30</v>
      </c>
      <c r="E6908">
        <v>5</v>
      </c>
      <c r="F6908">
        <f>60*C6908+D6908</f>
        <v>1050</v>
      </c>
      <c r="G6908">
        <f>IF(MONTH(A6908)&gt;10,1,IF(MONTH(A6908)&lt;4,1,0))</f>
        <v>0</v>
      </c>
      <c r="H6908">
        <f>IF(AND(F6908&gt;=6*60,F6908&lt;10*60),1,IF(F6908&gt;=15*60,1,IF(F6908&lt;1*60,1,0)))</f>
        <v>1</v>
      </c>
      <c r="I6908">
        <f>IF(AND(F6908&gt;=1*60,F6908&lt;6*60),1,0)</f>
        <v>0</v>
      </c>
      <c r="J6908">
        <f>IF(AND(F6908&gt;=10*60,F6908&lt;15*60),1,0)</f>
        <v>0</v>
      </c>
      <c r="K6908">
        <f>IF(AND(F6908&gt;=16*60,F6908&lt;21*60),1,0)</f>
        <v>1</v>
      </c>
      <c r="L6908">
        <f>K6908*G6908</f>
        <v>0</v>
      </c>
      <c r="M6908">
        <f>H6908*B6908</f>
        <v>0.26500000000000001</v>
      </c>
      <c r="N6908">
        <f>I6908*B6908</f>
        <v>0</v>
      </c>
      <c r="O6908">
        <f>J6908*B6908</f>
        <v>0</v>
      </c>
    </row>
    <row r="6909" spans="1:15" x14ac:dyDescent="0.25">
      <c r="A6909" s="1">
        <v>41418.75</v>
      </c>
      <c r="B6909">
        <v>8.1000000000000003E-2</v>
      </c>
      <c r="C6909">
        <f>HOUR(A6909)</f>
        <v>18</v>
      </c>
      <c r="D6909">
        <f>MINUTE(A6909)</f>
        <v>0</v>
      </c>
      <c r="E6909">
        <v>5</v>
      </c>
      <c r="F6909">
        <f>60*C6909+D6909</f>
        <v>1080</v>
      </c>
      <c r="G6909">
        <f>IF(MONTH(A6909)&gt;10,1,IF(MONTH(A6909)&lt;4,1,0))</f>
        <v>0</v>
      </c>
      <c r="H6909">
        <f>IF(AND(F6909&gt;=6*60,F6909&lt;10*60),1,IF(F6909&gt;=15*60,1,IF(F6909&lt;1*60,1,0)))</f>
        <v>1</v>
      </c>
      <c r="I6909">
        <f>IF(AND(F6909&gt;=1*60,F6909&lt;6*60),1,0)</f>
        <v>0</v>
      </c>
      <c r="J6909">
        <f>IF(AND(F6909&gt;=10*60,F6909&lt;15*60),1,0)</f>
        <v>0</v>
      </c>
      <c r="K6909">
        <f>IF(AND(F6909&gt;=16*60,F6909&lt;21*60),1,0)</f>
        <v>1</v>
      </c>
      <c r="L6909">
        <f>K6909*G6909</f>
        <v>0</v>
      </c>
      <c r="M6909">
        <f>H6909*B6909</f>
        <v>8.1000000000000003E-2</v>
      </c>
      <c r="N6909">
        <f>I6909*B6909</f>
        <v>0</v>
      </c>
      <c r="O6909">
        <f>J6909*B6909</f>
        <v>0</v>
      </c>
    </row>
    <row r="6910" spans="1:15" x14ac:dyDescent="0.25">
      <c r="A6910" s="1">
        <v>41418.770833333299</v>
      </c>
      <c r="B6910">
        <v>0.11700000000000001</v>
      </c>
      <c r="C6910">
        <f>HOUR(A6910)</f>
        <v>18</v>
      </c>
      <c r="D6910">
        <f>MINUTE(A6910)</f>
        <v>30</v>
      </c>
      <c r="E6910">
        <v>5</v>
      </c>
      <c r="F6910">
        <f>60*C6910+D6910</f>
        <v>1110</v>
      </c>
      <c r="G6910">
        <f>IF(MONTH(A6910)&gt;10,1,IF(MONTH(A6910)&lt;4,1,0))</f>
        <v>0</v>
      </c>
      <c r="H6910">
        <f>IF(AND(F6910&gt;=6*60,F6910&lt;10*60),1,IF(F6910&gt;=15*60,1,IF(F6910&lt;1*60,1,0)))</f>
        <v>1</v>
      </c>
      <c r="I6910">
        <f>IF(AND(F6910&gt;=1*60,F6910&lt;6*60),1,0)</f>
        <v>0</v>
      </c>
      <c r="J6910">
        <f>IF(AND(F6910&gt;=10*60,F6910&lt;15*60),1,0)</f>
        <v>0</v>
      </c>
      <c r="K6910">
        <f>IF(AND(F6910&gt;=16*60,F6910&lt;21*60),1,0)</f>
        <v>1</v>
      </c>
      <c r="L6910">
        <f>K6910*G6910</f>
        <v>0</v>
      </c>
      <c r="M6910">
        <f>H6910*B6910</f>
        <v>0.11700000000000001</v>
      </c>
      <c r="N6910">
        <f>I6910*B6910</f>
        <v>0</v>
      </c>
      <c r="O6910">
        <f>J6910*B6910</f>
        <v>0</v>
      </c>
    </row>
    <row r="6911" spans="1:15" x14ac:dyDescent="0.25">
      <c r="A6911" s="1">
        <v>41418.791666666701</v>
      </c>
      <c r="B6911">
        <v>0.122</v>
      </c>
      <c r="C6911">
        <f>HOUR(A6911)</f>
        <v>19</v>
      </c>
      <c r="D6911">
        <f>MINUTE(A6911)</f>
        <v>0</v>
      </c>
      <c r="E6911">
        <v>5</v>
      </c>
      <c r="F6911">
        <f>60*C6911+D6911</f>
        <v>1140</v>
      </c>
      <c r="G6911">
        <f>IF(MONTH(A6911)&gt;10,1,IF(MONTH(A6911)&lt;4,1,0))</f>
        <v>0</v>
      </c>
      <c r="H6911">
        <f>IF(AND(F6911&gt;=6*60,F6911&lt;10*60),1,IF(F6911&gt;=15*60,1,IF(F6911&lt;1*60,1,0)))</f>
        <v>1</v>
      </c>
      <c r="I6911">
        <f>IF(AND(F6911&gt;=1*60,F6911&lt;6*60),1,0)</f>
        <v>0</v>
      </c>
      <c r="J6911">
        <f>IF(AND(F6911&gt;=10*60,F6911&lt;15*60),1,0)</f>
        <v>0</v>
      </c>
      <c r="K6911">
        <f>IF(AND(F6911&gt;=16*60,F6911&lt;21*60),1,0)</f>
        <v>1</v>
      </c>
      <c r="L6911">
        <f>K6911*G6911</f>
        <v>0</v>
      </c>
      <c r="M6911">
        <f>H6911*B6911</f>
        <v>0.122</v>
      </c>
      <c r="N6911">
        <f>I6911*B6911</f>
        <v>0</v>
      </c>
      <c r="O6911">
        <f>J6911*B6911</f>
        <v>0</v>
      </c>
    </row>
    <row r="6912" spans="1:15" x14ac:dyDescent="0.25">
      <c r="A6912" s="1">
        <v>41418.8125</v>
      </c>
      <c r="B6912">
        <v>9.1999999999999998E-2</v>
      </c>
      <c r="C6912">
        <f>HOUR(A6912)</f>
        <v>19</v>
      </c>
      <c r="D6912">
        <f>MINUTE(A6912)</f>
        <v>30</v>
      </c>
      <c r="E6912">
        <v>5</v>
      </c>
      <c r="F6912">
        <f>60*C6912+D6912</f>
        <v>1170</v>
      </c>
      <c r="G6912">
        <f>IF(MONTH(A6912)&gt;10,1,IF(MONTH(A6912)&lt;4,1,0))</f>
        <v>0</v>
      </c>
      <c r="H6912">
        <f>IF(AND(F6912&gt;=6*60,F6912&lt;10*60),1,IF(F6912&gt;=15*60,1,IF(F6912&lt;1*60,1,0)))</f>
        <v>1</v>
      </c>
      <c r="I6912">
        <f>IF(AND(F6912&gt;=1*60,F6912&lt;6*60),1,0)</f>
        <v>0</v>
      </c>
      <c r="J6912">
        <f>IF(AND(F6912&gt;=10*60,F6912&lt;15*60),1,0)</f>
        <v>0</v>
      </c>
      <c r="K6912">
        <f>IF(AND(F6912&gt;=16*60,F6912&lt;21*60),1,0)</f>
        <v>1</v>
      </c>
      <c r="L6912">
        <f>K6912*G6912</f>
        <v>0</v>
      </c>
      <c r="M6912">
        <f>H6912*B6912</f>
        <v>9.1999999999999998E-2</v>
      </c>
      <c r="N6912">
        <f>I6912*B6912</f>
        <v>0</v>
      </c>
      <c r="O6912">
        <f>J6912*B6912</f>
        <v>0</v>
      </c>
    </row>
    <row r="6913" spans="1:15" x14ac:dyDescent="0.25">
      <c r="A6913" s="1">
        <v>41418.833333333299</v>
      </c>
      <c r="B6913">
        <v>0.114</v>
      </c>
      <c r="C6913">
        <f>HOUR(A6913)</f>
        <v>20</v>
      </c>
      <c r="D6913">
        <f>MINUTE(A6913)</f>
        <v>0</v>
      </c>
      <c r="E6913">
        <v>5</v>
      </c>
      <c r="F6913">
        <f>60*C6913+D6913</f>
        <v>1200</v>
      </c>
      <c r="G6913">
        <f>IF(MONTH(A6913)&gt;10,1,IF(MONTH(A6913)&lt;4,1,0))</f>
        <v>0</v>
      </c>
      <c r="H6913">
        <f>IF(AND(F6913&gt;=6*60,F6913&lt;10*60),1,IF(F6913&gt;=15*60,1,IF(F6913&lt;1*60,1,0)))</f>
        <v>1</v>
      </c>
      <c r="I6913">
        <f>IF(AND(F6913&gt;=1*60,F6913&lt;6*60),1,0)</f>
        <v>0</v>
      </c>
      <c r="J6913">
        <f>IF(AND(F6913&gt;=10*60,F6913&lt;15*60),1,0)</f>
        <v>0</v>
      </c>
      <c r="K6913">
        <f>IF(AND(F6913&gt;=16*60,F6913&lt;21*60),1,0)</f>
        <v>1</v>
      </c>
      <c r="L6913">
        <f>K6913*G6913</f>
        <v>0</v>
      </c>
      <c r="M6913">
        <f>H6913*B6913</f>
        <v>0.114</v>
      </c>
      <c r="N6913">
        <f>I6913*B6913</f>
        <v>0</v>
      </c>
      <c r="O6913">
        <f>J6913*B6913</f>
        <v>0</v>
      </c>
    </row>
    <row r="6914" spans="1:15" x14ac:dyDescent="0.25">
      <c r="A6914" s="1">
        <v>41418.854166666701</v>
      </c>
      <c r="B6914">
        <v>0.114</v>
      </c>
      <c r="C6914">
        <f>HOUR(A6914)</f>
        <v>20</v>
      </c>
      <c r="D6914">
        <f>MINUTE(A6914)</f>
        <v>30</v>
      </c>
      <c r="E6914">
        <v>5</v>
      </c>
      <c r="F6914">
        <f>60*C6914+D6914</f>
        <v>1230</v>
      </c>
      <c r="G6914">
        <f>IF(MONTH(A6914)&gt;10,1,IF(MONTH(A6914)&lt;4,1,0))</f>
        <v>0</v>
      </c>
      <c r="H6914">
        <f>IF(AND(F6914&gt;=6*60,F6914&lt;10*60),1,IF(F6914&gt;=15*60,1,IF(F6914&lt;1*60,1,0)))</f>
        <v>1</v>
      </c>
      <c r="I6914">
        <f>IF(AND(F6914&gt;=1*60,F6914&lt;6*60),1,0)</f>
        <v>0</v>
      </c>
      <c r="J6914">
        <f>IF(AND(F6914&gt;=10*60,F6914&lt;15*60),1,0)</f>
        <v>0</v>
      </c>
      <c r="K6914">
        <f>IF(AND(F6914&gt;=16*60,F6914&lt;21*60),1,0)</f>
        <v>1</v>
      </c>
      <c r="L6914">
        <f>K6914*G6914</f>
        <v>0</v>
      </c>
      <c r="M6914">
        <f>H6914*B6914</f>
        <v>0.114</v>
      </c>
      <c r="N6914">
        <f>I6914*B6914</f>
        <v>0</v>
      </c>
      <c r="O6914">
        <f>J6914*B6914</f>
        <v>0</v>
      </c>
    </row>
    <row r="6915" spans="1:15" x14ac:dyDescent="0.25">
      <c r="A6915" s="1">
        <v>41418.875</v>
      </c>
      <c r="B6915">
        <v>0.122</v>
      </c>
      <c r="C6915">
        <f>HOUR(A6915)</f>
        <v>21</v>
      </c>
      <c r="D6915">
        <f>MINUTE(A6915)</f>
        <v>0</v>
      </c>
      <c r="E6915">
        <v>5</v>
      </c>
      <c r="F6915">
        <f>60*C6915+D6915</f>
        <v>1260</v>
      </c>
      <c r="G6915">
        <f>IF(MONTH(A6915)&gt;10,1,IF(MONTH(A6915)&lt;4,1,0))</f>
        <v>0</v>
      </c>
      <c r="H6915">
        <f>IF(AND(F6915&gt;=6*60,F6915&lt;10*60),1,IF(F6915&gt;=15*60,1,IF(F6915&lt;1*60,1,0)))</f>
        <v>1</v>
      </c>
      <c r="I6915">
        <f>IF(AND(F6915&gt;=1*60,F6915&lt;6*60),1,0)</f>
        <v>0</v>
      </c>
      <c r="J6915">
        <f>IF(AND(F6915&gt;=10*60,F6915&lt;15*60),1,0)</f>
        <v>0</v>
      </c>
      <c r="K6915">
        <f>IF(AND(F6915&gt;=16*60,F6915&lt;21*60),1,0)</f>
        <v>0</v>
      </c>
      <c r="L6915">
        <f>K6915*G6915</f>
        <v>0</v>
      </c>
      <c r="M6915">
        <f>H6915*B6915</f>
        <v>0.122</v>
      </c>
      <c r="N6915">
        <f>I6915*B6915</f>
        <v>0</v>
      </c>
      <c r="O6915">
        <f>J6915*B6915</f>
        <v>0</v>
      </c>
    </row>
    <row r="6916" spans="1:15" x14ac:dyDescent="0.25">
      <c r="A6916" s="1">
        <v>41418.895833333299</v>
      </c>
      <c r="B6916">
        <v>0.109</v>
      </c>
      <c r="C6916">
        <f>HOUR(A6916)</f>
        <v>21</v>
      </c>
      <c r="D6916">
        <f>MINUTE(A6916)</f>
        <v>30</v>
      </c>
      <c r="E6916">
        <v>5</v>
      </c>
      <c r="F6916">
        <f>60*C6916+D6916</f>
        <v>1290</v>
      </c>
      <c r="G6916">
        <f>IF(MONTH(A6916)&gt;10,1,IF(MONTH(A6916)&lt;4,1,0))</f>
        <v>0</v>
      </c>
      <c r="H6916">
        <f>IF(AND(F6916&gt;=6*60,F6916&lt;10*60),1,IF(F6916&gt;=15*60,1,IF(F6916&lt;1*60,1,0)))</f>
        <v>1</v>
      </c>
      <c r="I6916">
        <f>IF(AND(F6916&gt;=1*60,F6916&lt;6*60),1,0)</f>
        <v>0</v>
      </c>
      <c r="J6916">
        <f>IF(AND(F6916&gt;=10*60,F6916&lt;15*60),1,0)</f>
        <v>0</v>
      </c>
      <c r="K6916">
        <f>IF(AND(F6916&gt;=16*60,F6916&lt;21*60),1,0)</f>
        <v>0</v>
      </c>
      <c r="L6916">
        <f>K6916*G6916</f>
        <v>0</v>
      </c>
      <c r="M6916">
        <f>H6916*B6916</f>
        <v>0.109</v>
      </c>
      <c r="N6916">
        <f>I6916*B6916</f>
        <v>0</v>
      </c>
      <c r="O6916">
        <f>J6916*B6916</f>
        <v>0</v>
      </c>
    </row>
    <row r="6917" spans="1:15" x14ac:dyDescent="0.25">
      <c r="A6917" s="1">
        <v>41418.916666666701</v>
      </c>
      <c r="B6917">
        <v>0.11</v>
      </c>
      <c r="C6917">
        <f>HOUR(A6917)</f>
        <v>22</v>
      </c>
      <c r="D6917">
        <f>MINUTE(A6917)</f>
        <v>0</v>
      </c>
      <c r="E6917">
        <v>5</v>
      </c>
      <c r="F6917">
        <f>60*C6917+D6917</f>
        <v>1320</v>
      </c>
      <c r="G6917">
        <f>IF(MONTH(A6917)&gt;10,1,IF(MONTH(A6917)&lt;4,1,0))</f>
        <v>0</v>
      </c>
      <c r="H6917">
        <f>IF(AND(F6917&gt;=6*60,F6917&lt;10*60),1,IF(F6917&gt;=15*60,1,IF(F6917&lt;1*60,1,0)))</f>
        <v>1</v>
      </c>
      <c r="I6917">
        <f>IF(AND(F6917&gt;=1*60,F6917&lt;6*60),1,0)</f>
        <v>0</v>
      </c>
      <c r="J6917">
        <f>IF(AND(F6917&gt;=10*60,F6917&lt;15*60),1,0)</f>
        <v>0</v>
      </c>
      <c r="K6917">
        <f>IF(AND(F6917&gt;=16*60,F6917&lt;21*60),1,0)</f>
        <v>0</v>
      </c>
      <c r="L6917">
        <f>K6917*G6917</f>
        <v>0</v>
      </c>
      <c r="M6917">
        <f>H6917*B6917</f>
        <v>0.11</v>
      </c>
      <c r="N6917">
        <f>I6917*B6917</f>
        <v>0</v>
      </c>
      <c r="O6917">
        <f>J6917*B6917</f>
        <v>0</v>
      </c>
    </row>
    <row r="6918" spans="1:15" x14ac:dyDescent="0.25">
      <c r="A6918" s="1">
        <v>41418.9375</v>
      </c>
      <c r="B6918">
        <v>0.105</v>
      </c>
      <c r="C6918">
        <f>HOUR(A6918)</f>
        <v>22</v>
      </c>
      <c r="D6918">
        <f>MINUTE(A6918)</f>
        <v>30</v>
      </c>
      <c r="E6918">
        <v>5</v>
      </c>
      <c r="F6918">
        <f>60*C6918+D6918</f>
        <v>1350</v>
      </c>
      <c r="G6918">
        <f>IF(MONTH(A6918)&gt;10,1,IF(MONTH(A6918)&lt;4,1,0))</f>
        <v>0</v>
      </c>
      <c r="H6918">
        <f>IF(AND(F6918&gt;=6*60,F6918&lt;10*60),1,IF(F6918&gt;=15*60,1,IF(F6918&lt;1*60,1,0)))</f>
        <v>1</v>
      </c>
      <c r="I6918">
        <f>IF(AND(F6918&gt;=1*60,F6918&lt;6*60),1,0)</f>
        <v>0</v>
      </c>
      <c r="J6918">
        <f>IF(AND(F6918&gt;=10*60,F6918&lt;15*60),1,0)</f>
        <v>0</v>
      </c>
      <c r="K6918">
        <f>IF(AND(F6918&gt;=16*60,F6918&lt;21*60),1,0)</f>
        <v>0</v>
      </c>
      <c r="L6918">
        <f>K6918*G6918</f>
        <v>0</v>
      </c>
      <c r="M6918">
        <f>H6918*B6918</f>
        <v>0.105</v>
      </c>
      <c r="N6918">
        <f>I6918*B6918</f>
        <v>0</v>
      </c>
      <c r="O6918">
        <f>J6918*B6918</f>
        <v>0</v>
      </c>
    </row>
    <row r="6919" spans="1:15" x14ac:dyDescent="0.25">
      <c r="A6919" s="1">
        <v>41418.958333333299</v>
      </c>
      <c r="B6919">
        <v>8.1000000000000003E-2</v>
      </c>
      <c r="C6919">
        <f>HOUR(A6919)</f>
        <v>23</v>
      </c>
      <c r="D6919">
        <f>MINUTE(A6919)</f>
        <v>0</v>
      </c>
      <c r="E6919">
        <v>5</v>
      </c>
      <c r="F6919">
        <f>60*C6919+D6919</f>
        <v>1380</v>
      </c>
      <c r="G6919">
        <f>IF(MONTH(A6919)&gt;10,1,IF(MONTH(A6919)&lt;4,1,0))</f>
        <v>0</v>
      </c>
      <c r="H6919">
        <f>IF(AND(F6919&gt;=6*60,F6919&lt;10*60),1,IF(F6919&gt;=15*60,1,IF(F6919&lt;1*60,1,0)))</f>
        <v>1</v>
      </c>
      <c r="I6919">
        <f>IF(AND(F6919&gt;=1*60,F6919&lt;6*60),1,0)</f>
        <v>0</v>
      </c>
      <c r="J6919">
        <f>IF(AND(F6919&gt;=10*60,F6919&lt;15*60),1,0)</f>
        <v>0</v>
      </c>
      <c r="K6919">
        <f>IF(AND(F6919&gt;=16*60,F6919&lt;21*60),1,0)</f>
        <v>0</v>
      </c>
      <c r="L6919">
        <f>K6919*G6919</f>
        <v>0</v>
      </c>
      <c r="M6919">
        <f>H6919*B6919</f>
        <v>8.1000000000000003E-2</v>
      </c>
      <c r="N6919">
        <f>I6919*B6919</f>
        <v>0</v>
      </c>
      <c r="O6919">
        <f>J6919*B6919</f>
        <v>0</v>
      </c>
    </row>
    <row r="6920" spans="1:15" x14ac:dyDescent="0.25">
      <c r="A6920" s="1">
        <v>41418.979166666701</v>
      </c>
      <c r="B6920">
        <v>0.10299999999999999</v>
      </c>
      <c r="C6920">
        <f>HOUR(A6920)</f>
        <v>23</v>
      </c>
      <c r="D6920">
        <f>MINUTE(A6920)</f>
        <v>30</v>
      </c>
      <c r="E6920">
        <v>5</v>
      </c>
      <c r="F6920">
        <f>60*C6920+D6920</f>
        <v>1410</v>
      </c>
      <c r="G6920">
        <f>IF(MONTH(A6920)&gt;10,1,IF(MONTH(A6920)&lt;4,1,0))</f>
        <v>0</v>
      </c>
      <c r="H6920">
        <f>IF(AND(F6920&gt;=6*60,F6920&lt;10*60),1,IF(F6920&gt;=15*60,1,IF(F6920&lt;1*60,1,0)))</f>
        <v>1</v>
      </c>
      <c r="I6920">
        <f>IF(AND(F6920&gt;=1*60,F6920&lt;6*60),1,0)</f>
        <v>0</v>
      </c>
      <c r="J6920">
        <f>IF(AND(F6920&gt;=10*60,F6920&lt;15*60),1,0)</f>
        <v>0</v>
      </c>
      <c r="K6920">
        <f>IF(AND(F6920&gt;=16*60,F6920&lt;21*60),1,0)</f>
        <v>0</v>
      </c>
      <c r="L6920">
        <f>K6920*G6920</f>
        <v>0</v>
      </c>
      <c r="M6920">
        <f>H6920*B6920</f>
        <v>0.10299999999999999</v>
      </c>
      <c r="N6920">
        <f>I6920*B6920</f>
        <v>0</v>
      </c>
      <c r="O6920">
        <f>J6920*B6920</f>
        <v>0</v>
      </c>
    </row>
    <row r="6921" spans="1:15" x14ac:dyDescent="0.25">
      <c r="A6921" s="1">
        <v>41419</v>
      </c>
      <c r="B6921">
        <v>0.10199999999999999</v>
      </c>
      <c r="C6921">
        <f>HOUR(A6921)</f>
        <v>0</v>
      </c>
      <c r="D6921">
        <f>MINUTE(A6921)</f>
        <v>0</v>
      </c>
      <c r="E6921">
        <v>5</v>
      </c>
      <c r="F6921">
        <f>60*C6921+D6921</f>
        <v>0</v>
      </c>
      <c r="G6921">
        <f>IF(MONTH(A6921)&gt;10,1,IF(MONTH(A6921)&lt;4,1,0))</f>
        <v>0</v>
      </c>
      <c r="H6921">
        <f>IF(AND(F6921&gt;=6*60,F6921&lt;10*60),1,IF(F6921&gt;=15*60,1,IF(F6921&lt;1*60,1,0)))</f>
        <v>1</v>
      </c>
      <c r="I6921">
        <f>IF(AND(F6921&gt;=1*60,F6921&lt;6*60),1,0)</f>
        <v>0</v>
      </c>
      <c r="J6921">
        <f>IF(AND(F6921&gt;=10*60,F6921&lt;15*60),1,0)</f>
        <v>0</v>
      </c>
      <c r="K6921">
        <f>IF(AND(F6921&gt;=16*60,F6921&lt;21*60),1,0)</f>
        <v>0</v>
      </c>
      <c r="L6921">
        <f>K6921*G6921</f>
        <v>0</v>
      </c>
      <c r="M6921">
        <f>H6921*B6921</f>
        <v>0.10199999999999999</v>
      </c>
      <c r="N6921">
        <f>I6921*B6921</f>
        <v>0</v>
      </c>
      <c r="O6921">
        <f>J6921*B6921</f>
        <v>0</v>
      </c>
    </row>
    <row r="6922" spans="1:15" x14ac:dyDescent="0.25">
      <c r="A6922" s="1">
        <v>41419.020833333299</v>
      </c>
      <c r="B6922">
        <v>4.5999999999999999E-2</v>
      </c>
      <c r="C6922">
        <f>HOUR(A6922)</f>
        <v>0</v>
      </c>
      <c r="D6922">
        <f>MINUTE(A6922)</f>
        <v>30</v>
      </c>
      <c r="E6922">
        <v>5</v>
      </c>
      <c r="F6922">
        <f>60*C6922+D6922</f>
        <v>30</v>
      </c>
      <c r="G6922">
        <f>IF(MONTH(A6922)&gt;10,1,IF(MONTH(A6922)&lt;4,1,0))</f>
        <v>0</v>
      </c>
      <c r="H6922">
        <f>IF(AND(F6922&gt;=6*60,F6922&lt;10*60),1,IF(F6922&gt;=15*60,1,IF(F6922&lt;1*60,1,0)))</f>
        <v>1</v>
      </c>
      <c r="I6922">
        <f>IF(AND(F6922&gt;=1*60,F6922&lt;6*60),1,0)</f>
        <v>0</v>
      </c>
      <c r="J6922">
        <f>IF(AND(F6922&gt;=10*60,F6922&lt;15*60),1,0)</f>
        <v>0</v>
      </c>
      <c r="K6922">
        <f>IF(AND(F6922&gt;=16*60,F6922&lt;21*60),1,0)</f>
        <v>0</v>
      </c>
      <c r="L6922">
        <f>K6922*G6922</f>
        <v>0</v>
      </c>
      <c r="M6922">
        <f>H6922*B6922</f>
        <v>4.5999999999999999E-2</v>
      </c>
      <c r="N6922">
        <f>I6922*B6922</f>
        <v>0</v>
      </c>
      <c r="O6922">
        <f>J6922*B6922</f>
        <v>0</v>
      </c>
    </row>
    <row r="6923" spans="1:15" x14ac:dyDescent="0.25">
      <c r="A6923" s="1">
        <v>41419.041666666701</v>
      </c>
      <c r="B6923">
        <v>3.9E-2</v>
      </c>
      <c r="C6923">
        <f>HOUR(A6923)</f>
        <v>1</v>
      </c>
      <c r="D6923">
        <f>MINUTE(A6923)</f>
        <v>0</v>
      </c>
      <c r="E6923">
        <v>5</v>
      </c>
      <c r="F6923">
        <f>60*C6923+D6923</f>
        <v>60</v>
      </c>
      <c r="G6923">
        <f>IF(MONTH(A6923)&gt;10,1,IF(MONTH(A6923)&lt;4,1,0))</f>
        <v>0</v>
      </c>
      <c r="H6923">
        <f>IF(AND(F6923&gt;=6*60,F6923&lt;10*60),1,IF(F6923&gt;=15*60,1,IF(F6923&lt;1*60,1,0)))</f>
        <v>0</v>
      </c>
      <c r="I6923">
        <f>IF(AND(F6923&gt;=1*60,F6923&lt;6*60),1,0)</f>
        <v>1</v>
      </c>
      <c r="J6923">
        <f>IF(AND(F6923&gt;=10*60,F6923&lt;15*60),1,0)</f>
        <v>0</v>
      </c>
      <c r="K6923">
        <f>IF(AND(F6923&gt;=16*60,F6923&lt;21*60),1,0)</f>
        <v>0</v>
      </c>
      <c r="L6923">
        <f>K6923*G6923</f>
        <v>0</v>
      </c>
      <c r="M6923">
        <f>H6923*B6923</f>
        <v>0</v>
      </c>
      <c r="N6923">
        <f>I6923*B6923</f>
        <v>3.9E-2</v>
      </c>
      <c r="O6923">
        <f>J6923*B6923</f>
        <v>0</v>
      </c>
    </row>
    <row r="6924" spans="1:15" x14ac:dyDescent="0.25">
      <c r="A6924" s="1">
        <v>41419.0625</v>
      </c>
      <c r="B6924">
        <v>3.9E-2</v>
      </c>
      <c r="C6924">
        <f>HOUR(A6924)</f>
        <v>1</v>
      </c>
      <c r="D6924">
        <f>MINUTE(A6924)</f>
        <v>30</v>
      </c>
      <c r="E6924">
        <v>5</v>
      </c>
      <c r="F6924">
        <f>60*C6924+D6924</f>
        <v>90</v>
      </c>
      <c r="G6924">
        <f>IF(MONTH(A6924)&gt;10,1,IF(MONTH(A6924)&lt;4,1,0))</f>
        <v>0</v>
      </c>
      <c r="H6924">
        <f>IF(AND(F6924&gt;=6*60,F6924&lt;10*60),1,IF(F6924&gt;=15*60,1,IF(F6924&lt;1*60,1,0)))</f>
        <v>0</v>
      </c>
      <c r="I6924">
        <f>IF(AND(F6924&gt;=1*60,F6924&lt;6*60),1,0)</f>
        <v>1</v>
      </c>
      <c r="J6924">
        <f>IF(AND(F6924&gt;=10*60,F6924&lt;15*60),1,0)</f>
        <v>0</v>
      </c>
      <c r="K6924">
        <f>IF(AND(F6924&gt;=16*60,F6924&lt;21*60),1,0)</f>
        <v>0</v>
      </c>
      <c r="L6924">
        <f>K6924*G6924</f>
        <v>0</v>
      </c>
      <c r="M6924">
        <f>H6924*B6924</f>
        <v>0</v>
      </c>
      <c r="N6924">
        <f>I6924*B6924</f>
        <v>3.9E-2</v>
      </c>
      <c r="O6924">
        <f>J6924*B6924</f>
        <v>0</v>
      </c>
    </row>
    <row r="6925" spans="1:15" x14ac:dyDescent="0.25">
      <c r="A6925" s="1">
        <v>41419.083333333299</v>
      </c>
      <c r="B6925">
        <v>2.5000000000000001E-2</v>
      </c>
      <c r="C6925">
        <f>HOUR(A6925)</f>
        <v>2</v>
      </c>
      <c r="D6925">
        <f>MINUTE(A6925)</f>
        <v>0</v>
      </c>
      <c r="E6925">
        <v>5</v>
      </c>
      <c r="F6925">
        <f>60*C6925+D6925</f>
        <v>120</v>
      </c>
      <c r="G6925">
        <f>IF(MONTH(A6925)&gt;10,1,IF(MONTH(A6925)&lt;4,1,0))</f>
        <v>0</v>
      </c>
      <c r="H6925">
        <f>IF(AND(F6925&gt;=6*60,F6925&lt;10*60),1,IF(F6925&gt;=15*60,1,IF(F6925&lt;1*60,1,0)))</f>
        <v>0</v>
      </c>
      <c r="I6925">
        <f>IF(AND(F6925&gt;=1*60,F6925&lt;6*60),1,0)</f>
        <v>1</v>
      </c>
      <c r="J6925">
        <f>IF(AND(F6925&gt;=10*60,F6925&lt;15*60),1,0)</f>
        <v>0</v>
      </c>
      <c r="K6925">
        <f>IF(AND(F6925&gt;=16*60,F6925&lt;21*60),1,0)</f>
        <v>0</v>
      </c>
      <c r="L6925">
        <f>K6925*G6925</f>
        <v>0</v>
      </c>
      <c r="M6925">
        <f>H6925*B6925</f>
        <v>0</v>
      </c>
      <c r="N6925">
        <f>I6925*B6925</f>
        <v>2.5000000000000001E-2</v>
      </c>
      <c r="O6925">
        <f>J6925*B6925</f>
        <v>0</v>
      </c>
    </row>
    <row r="6926" spans="1:15" x14ac:dyDescent="0.25">
      <c r="A6926" s="1">
        <v>41419.104166666701</v>
      </c>
      <c r="B6926">
        <v>3.2000000000000001E-2</v>
      </c>
      <c r="C6926">
        <f>HOUR(A6926)</f>
        <v>2</v>
      </c>
      <c r="D6926">
        <f>MINUTE(A6926)</f>
        <v>30</v>
      </c>
      <c r="E6926">
        <v>5</v>
      </c>
      <c r="F6926">
        <f>60*C6926+D6926</f>
        <v>150</v>
      </c>
      <c r="G6926">
        <f>IF(MONTH(A6926)&gt;10,1,IF(MONTH(A6926)&lt;4,1,0))</f>
        <v>0</v>
      </c>
      <c r="H6926">
        <f>IF(AND(F6926&gt;=6*60,F6926&lt;10*60),1,IF(F6926&gt;=15*60,1,IF(F6926&lt;1*60,1,0)))</f>
        <v>0</v>
      </c>
      <c r="I6926">
        <f>IF(AND(F6926&gt;=1*60,F6926&lt;6*60),1,0)</f>
        <v>1</v>
      </c>
      <c r="J6926">
        <f>IF(AND(F6926&gt;=10*60,F6926&lt;15*60),1,0)</f>
        <v>0</v>
      </c>
      <c r="K6926">
        <f>IF(AND(F6926&gt;=16*60,F6926&lt;21*60),1,0)</f>
        <v>0</v>
      </c>
      <c r="L6926">
        <f>K6926*G6926</f>
        <v>0</v>
      </c>
      <c r="M6926">
        <f>H6926*B6926</f>
        <v>0</v>
      </c>
      <c r="N6926">
        <f>I6926*B6926</f>
        <v>3.2000000000000001E-2</v>
      </c>
      <c r="O6926">
        <f>J6926*B6926</f>
        <v>0</v>
      </c>
    </row>
    <row r="6927" spans="1:15" x14ac:dyDescent="0.25">
      <c r="A6927" s="1">
        <v>41419.125</v>
      </c>
      <c r="B6927">
        <v>3.9E-2</v>
      </c>
      <c r="C6927">
        <f>HOUR(A6927)</f>
        <v>3</v>
      </c>
      <c r="D6927">
        <f>MINUTE(A6927)</f>
        <v>0</v>
      </c>
      <c r="E6927">
        <v>5</v>
      </c>
      <c r="F6927">
        <f>60*C6927+D6927</f>
        <v>180</v>
      </c>
      <c r="G6927">
        <f>IF(MONTH(A6927)&gt;10,1,IF(MONTH(A6927)&lt;4,1,0))</f>
        <v>0</v>
      </c>
      <c r="H6927">
        <f>IF(AND(F6927&gt;=6*60,F6927&lt;10*60),1,IF(F6927&gt;=15*60,1,IF(F6927&lt;1*60,1,0)))</f>
        <v>0</v>
      </c>
      <c r="I6927">
        <f>IF(AND(F6927&gt;=1*60,F6927&lt;6*60),1,0)</f>
        <v>1</v>
      </c>
      <c r="J6927">
        <f>IF(AND(F6927&gt;=10*60,F6927&lt;15*60),1,0)</f>
        <v>0</v>
      </c>
      <c r="K6927">
        <f>IF(AND(F6927&gt;=16*60,F6927&lt;21*60),1,0)</f>
        <v>0</v>
      </c>
      <c r="L6927">
        <f>K6927*G6927</f>
        <v>0</v>
      </c>
      <c r="M6927">
        <f>H6927*B6927</f>
        <v>0</v>
      </c>
      <c r="N6927">
        <f>I6927*B6927</f>
        <v>3.9E-2</v>
      </c>
      <c r="O6927">
        <f>J6927*B6927</f>
        <v>0</v>
      </c>
    </row>
    <row r="6928" spans="1:15" x14ac:dyDescent="0.25">
      <c r="A6928" s="1">
        <v>41419.145833333299</v>
      </c>
      <c r="B6928">
        <v>3.4000000000000002E-2</v>
      </c>
      <c r="C6928">
        <f>HOUR(A6928)</f>
        <v>3</v>
      </c>
      <c r="D6928">
        <f>MINUTE(A6928)</f>
        <v>30</v>
      </c>
      <c r="E6928">
        <v>5</v>
      </c>
      <c r="F6928">
        <f>60*C6928+D6928</f>
        <v>210</v>
      </c>
      <c r="G6928">
        <f>IF(MONTH(A6928)&gt;10,1,IF(MONTH(A6928)&lt;4,1,0))</f>
        <v>0</v>
      </c>
      <c r="H6928">
        <f>IF(AND(F6928&gt;=6*60,F6928&lt;10*60),1,IF(F6928&gt;=15*60,1,IF(F6928&lt;1*60,1,0)))</f>
        <v>0</v>
      </c>
      <c r="I6928">
        <f>IF(AND(F6928&gt;=1*60,F6928&lt;6*60),1,0)</f>
        <v>1</v>
      </c>
      <c r="J6928">
        <f>IF(AND(F6928&gt;=10*60,F6928&lt;15*60),1,0)</f>
        <v>0</v>
      </c>
      <c r="K6928">
        <f>IF(AND(F6928&gt;=16*60,F6928&lt;21*60),1,0)</f>
        <v>0</v>
      </c>
      <c r="L6928">
        <f>K6928*G6928</f>
        <v>0</v>
      </c>
      <c r="M6928">
        <f>H6928*B6928</f>
        <v>0</v>
      </c>
      <c r="N6928">
        <f>I6928*B6928</f>
        <v>3.4000000000000002E-2</v>
      </c>
      <c r="O6928">
        <f>J6928*B6928</f>
        <v>0</v>
      </c>
    </row>
    <row r="6929" spans="1:15" x14ac:dyDescent="0.25">
      <c r="A6929" s="1">
        <v>41419.166666666701</v>
      </c>
      <c r="B6929">
        <v>2.3E-2</v>
      </c>
      <c r="C6929">
        <f>HOUR(A6929)</f>
        <v>4</v>
      </c>
      <c r="D6929">
        <f>MINUTE(A6929)</f>
        <v>0</v>
      </c>
      <c r="E6929">
        <v>5</v>
      </c>
      <c r="F6929">
        <f>60*C6929+D6929</f>
        <v>240</v>
      </c>
      <c r="G6929">
        <f>IF(MONTH(A6929)&gt;10,1,IF(MONTH(A6929)&lt;4,1,0))</f>
        <v>0</v>
      </c>
      <c r="H6929">
        <f>IF(AND(F6929&gt;=6*60,F6929&lt;10*60),1,IF(F6929&gt;=15*60,1,IF(F6929&lt;1*60,1,0)))</f>
        <v>0</v>
      </c>
      <c r="I6929">
        <f>IF(AND(F6929&gt;=1*60,F6929&lt;6*60),1,0)</f>
        <v>1</v>
      </c>
      <c r="J6929">
        <f>IF(AND(F6929&gt;=10*60,F6929&lt;15*60),1,0)</f>
        <v>0</v>
      </c>
      <c r="K6929">
        <f>IF(AND(F6929&gt;=16*60,F6929&lt;21*60),1,0)</f>
        <v>0</v>
      </c>
      <c r="L6929">
        <f>K6929*G6929</f>
        <v>0</v>
      </c>
      <c r="M6929">
        <f>H6929*B6929</f>
        <v>0</v>
      </c>
      <c r="N6929">
        <f>I6929*B6929</f>
        <v>2.3E-2</v>
      </c>
      <c r="O6929">
        <f>J6929*B6929</f>
        <v>0</v>
      </c>
    </row>
    <row r="6930" spans="1:15" x14ac:dyDescent="0.25">
      <c r="A6930" s="1">
        <v>41419.1875</v>
      </c>
      <c r="B6930">
        <v>3.9E-2</v>
      </c>
      <c r="C6930">
        <f>HOUR(A6930)</f>
        <v>4</v>
      </c>
      <c r="D6930">
        <f>MINUTE(A6930)</f>
        <v>30</v>
      </c>
      <c r="E6930">
        <v>5</v>
      </c>
      <c r="F6930">
        <f>60*C6930+D6930</f>
        <v>270</v>
      </c>
      <c r="G6930">
        <f>IF(MONTH(A6930)&gt;10,1,IF(MONTH(A6930)&lt;4,1,0))</f>
        <v>0</v>
      </c>
      <c r="H6930">
        <f>IF(AND(F6930&gt;=6*60,F6930&lt;10*60),1,IF(F6930&gt;=15*60,1,IF(F6930&lt;1*60,1,0)))</f>
        <v>0</v>
      </c>
      <c r="I6930">
        <f>IF(AND(F6930&gt;=1*60,F6930&lt;6*60),1,0)</f>
        <v>1</v>
      </c>
      <c r="J6930">
        <f>IF(AND(F6930&gt;=10*60,F6930&lt;15*60),1,0)</f>
        <v>0</v>
      </c>
      <c r="K6930">
        <f>IF(AND(F6930&gt;=16*60,F6930&lt;21*60),1,0)</f>
        <v>0</v>
      </c>
      <c r="L6930">
        <f>K6930*G6930</f>
        <v>0</v>
      </c>
      <c r="M6930">
        <f>H6930*B6930</f>
        <v>0</v>
      </c>
      <c r="N6930">
        <f>I6930*B6930</f>
        <v>3.9E-2</v>
      </c>
      <c r="O6930">
        <f>J6930*B6930</f>
        <v>0</v>
      </c>
    </row>
    <row r="6931" spans="1:15" x14ac:dyDescent="0.25">
      <c r="A6931" s="1">
        <v>41419.208333333299</v>
      </c>
      <c r="B6931">
        <v>3.9E-2</v>
      </c>
      <c r="C6931">
        <f>HOUR(A6931)</f>
        <v>5</v>
      </c>
      <c r="D6931">
        <f>MINUTE(A6931)</f>
        <v>0</v>
      </c>
      <c r="E6931">
        <v>5</v>
      </c>
      <c r="F6931">
        <f>60*C6931+D6931</f>
        <v>300</v>
      </c>
      <c r="G6931">
        <f>IF(MONTH(A6931)&gt;10,1,IF(MONTH(A6931)&lt;4,1,0))</f>
        <v>0</v>
      </c>
      <c r="H6931">
        <f>IF(AND(F6931&gt;=6*60,F6931&lt;10*60),1,IF(F6931&gt;=15*60,1,IF(F6931&lt;1*60,1,0)))</f>
        <v>0</v>
      </c>
      <c r="I6931">
        <f>IF(AND(F6931&gt;=1*60,F6931&lt;6*60),1,0)</f>
        <v>1</v>
      </c>
      <c r="J6931">
        <f>IF(AND(F6931&gt;=10*60,F6931&lt;15*60),1,0)</f>
        <v>0</v>
      </c>
      <c r="K6931">
        <f>IF(AND(F6931&gt;=16*60,F6931&lt;21*60),1,0)</f>
        <v>0</v>
      </c>
      <c r="L6931">
        <f>K6931*G6931</f>
        <v>0</v>
      </c>
      <c r="M6931">
        <f>H6931*B6931</f>
        <v>0</v>
      </c>
      <c r="N6931">
        <f>I6931*B6931</f>
        <v>3.9E-2</v>
      </c>
      <c r="O6931">
        <f>J6931*B6931</f>
        <v>0</v>
      </c>
    </row>
    <row r="6932" spans="1:15" x14ac:dyDescent="0.25">
      <c r="A6932" s="1">
        <v>41419.229166666701</v>
      </c>
      <c r="B6932">
        <v>0.218</v>
      </c>
      <c r="C6932">
        <f>HOUR(A6932)</f>
        <v>5</v>
      </c>
      <c r="D6932">
        <f>MINUTE(A6932)</f>
        <v>30</v>
      </c>
      <c r="E6932">
        <v>5</v>
      </c>
      <c r="F6932">
        <f>60*C6932+D6932</f>
        <v>330</v>
      </c>
      <c r="G6932">
        <f>IF(MONTH(A6932)&gt;10,1,IF(MONTH(A6932)&lt;4,1,0))</f>
        <v>0</v>
      </c>
      <c r="H6932">
        <f>IF(AND(F6932&gt;=6*60,F6932&lt;10*60),1,IF(F6932&gt;=15*60,1,IF(F6932&lt;1*60,1,0)))</f>
        <v>0</v>
      </c>
      <c r="I6932">
        <f>IF(AND(F6932&gt;=1*60,F6932&lt;6*60),1,0)</f>
        <v>1</v>
      </c>
      <c r="J6932">
        <f>IF(AND(F6932&gt;=10*60,F6932&lt;15*60),1,0)</f>
        <v>0</v>
      </c>
      <c r="K6932">
        <f>IF(AND(F6932&gt;=16*60,F6932&lt;21*60),1,0)</f>
        <v>0</v>
      </c>
      <c r="L6932">
        <f>K6932*G6932</f>
        <v>0</v>
      </c>
      <c r="M6932">
        <f>H6932*B6932</f>
        <v>0</v>
      </c>
      <c r="N6932">
        <f>I6932*B6932</f>
        <v>0.218</v>
      </c>
      <c r="O6932">
        <f>J6932*B6932</f>
        <v>0</v>
      </c>
    </row>
    <row r="6933" spans="1:15" x14ac:dyDescent="0.25">
      <c r="A6933" s="1">
        <v>41419.25</v>
      </c>
      <c r="B6933">
        <v>0.108</v>
      </c>
      <c r="C6933">
        <f>HOUR(A6933)</f>
        <v>6</v>
      </c>
      <c r="D6933">
        <f>MINUTE(A6933)</f>
        <v>0</v>
      </c>
      <c r="E6933">
        <v>5</v>
      </c>
      <c r="F6933">
        <f>60*C6933+D6933</f>
        <v>360</v>
      </c>
      <c r="G6933">
        <f>IF(MONTH(A6933)&gt;10,1,IF(MONTH(A6933)&lt;4,1,0))</f>
        <v>0</v>
      </c>
      <c r="H6933">
        <f>IF(AND(F6933&gt;=6*60,F6933&lt;10*60),1,IF(F6933&gt;=15*60,1,IF(F6933&lt;1*60,1,0)))</f>
        <v>1</v>
      </c>
      <c r="I6933">
        <f>IF(AND(F6933&gt;=1*60,F6933&lt;6*60),1,0)</f>
        <v>0</v>
      </c>
      <c r="J6933">
        <f>IF(AND(F6933&gt;=10*60,F6933&lt;15*60),1,0)</f>
        <v>0</v>
      </c>
      <c r="K6933">
        <f>IF(AND(F6933&gt;=16*60,F6933&lt;21*60),1,0)</f>
        <v>0</v>
      </c>
      <c r="L6933">
        <f>K6933*G6933</f>
        <v>0</v>
      </c>
      <c r="M6933">
        <f>H6933*B6933</f>
        <v>0.108</v>
      </c>
      <c r="N6933">
        <f>I6933*B6933</f>
        <v>0</v>
      </c>
      <c r="O6933">
        <f>J6933*B6933</f>
        <v>0</v>
      </c>
    </row>
    <row r="6934" spans="1:15" x14ac:dyDescent="0.25">
      <c r="A6934" s="1">
        <v>41419.270833333299</v>
      </c>
      <c r="B6934">
        <v>0.10299999999999999</v>
      </c>
      <c r="C6934">
        <f>HOUR(A6934)</f>
        <v>6</v>
      </c>
      <c r="D6934">
        <f>MINUTE(A6934)</f>
        <v>30</v>
      </c>
      <c r="E6934">
        <v>5</v>
      </c>
      <c r="F6934">
        <f>60*C6934+D6934</f>
        <v>390</v>
      </c>
      <c r="G6934">
        <f>IF(MONTH(A6934)&gt;10,1,IF(MONTH(A6934)&lt;4,1,0))</f>
        <v>0</v>
      </c>
      <c r="H6934">
        <f>IF(AND(F6934&gt;=6*60,F6934&lt;10*60),1,IF(F6934&gt;=15*60,1,IF(F6934&lt;1*60,1,0)))</f>
        <v>1</v>
      </c>
      <c r="I6934">
        <f>IF(AND(F6934&gt;=1*60,F6934&lt;6*60),1,0)</f>
        <v>0</v>
      </c>
      <c r="J6934">
        <f>IF(AND(F6934&gt;=10*60,F6934&lt;15*60),1,0)</f>
        <v>0</v>
      </c>
      <c r="K6934">
        <f>IF(AND(F6934&gt;=16*60,F6934&lt;21*60),1,0)</f>
        <v>0</v>
      </c>
      <c r="L6934">
        <f>K6934*G6934</f>
        <v>0</v>
      </c>
      <c r="M6934">
        <f>H6934*B6934</f>
        <v>0.10299999999999999</v>
      </c>
      <c r="N6934">
        <f>I6934*B6934</f>
        <v>0</v>
      </c>
      <c r="O6934">
        <f>J6934*B6934</f>
        <v>0</v>
      </c>
    </row>
    <row r="6935" spans="1:15" x14ac:dyDescent="0.25">
      <c r="A6935" s="1">
        <v>41419.291666666701</v>
      </c>
      <c r="B6935">
        <v>8.8999999999999996E-2</v>
      </c>
      <c r="C6935">
        <f>HOUR(A6935)</f>
        <v>7</v>
      </c>
      <c r="D6935">
        <f>MINUTE(A6935)</f>
        <v>0</v>
      </c>
      <c r="E6935">
        <v>5</v>
      </c>
      <c r="F6935">
        <f>60*C6935+D6935</f>
        <v>420</v>
      </c>
      <c r="G6935">
        <f>IF(MONTH(A6935)&gt;10,1,IF(MONTH(A6935)&lt;4,1,0))</f>
        <v>0</v>
      </c>
      <c r="H6935">
        <f>IF(AND(F6935&gt;=6*60,F6935&lt;10*60),1,IF(F6935&gt;=15*60,1,IF(F6935&lt;1*60,1,0)))</f>
        <v>1</v>
      </c>
      <c r="I6935">
        <f>IF(AND(F6935&gt;=1*60,F6935&lt;6*60),1,0)</f>
        <v>0</v>
      </c>
      <c r="J6935">
        <f>IF(AND(F6935&gt;=10*60,F6935&lt;15*60),1,0)</f>
        <v>0</v>
      </c>
      <c r="K6935">
        <f>IF(AND(F6935&gt;=16*60,F6935&lt;21*60),1,0)</f>
        <v>0</v>
      </c>
      <c r="L6935">
        <f>K6935*G6935</f>
        <v>0</v>
      </c>
      <c r="M6935">
        <f>H6935*B6935</f>
        <v>8.8999999999999996E-2</v>
      </c>
      <c r="N6935">
        <f>I6935*B6935</f>
        <v>0</v>
      </c>
      <c r="O6935">
        <f>J6935*B6935</f>
        <v>0</v>
      </c>
    </row>
    <row r="6936" spans="1:15" x14ac:dyDescent="0.25">
      <c r="A6936" s="1">
        <v>41419.3125</v>
      </c>
      <c r="B6936">
        <v>9.4E-2</v>
      </c>
      <c r="C6936">
        <f>HOUR(A6936)</f>
        <v>7</v>
      </c>
      <c r="D6936">
        <f>MINUTE(A6936)</f>
        <v>30</v>
      </c>
      <c r="E6936">
        <v>5</v>
      </c>
      <c r="F6936">
        <f>60*C6936+D6936</f>
        <v>450</v>
      </c>
      <c r="G6936">
        <f>IF(MONTH(A6936)&gt;10,1,IF(MONTH(A6936)&lt;4,1,0))</f>
        <v>0</v>
      </c>
      <c r="H6936">
        <f>IF(AND(F6936&gt;=6*60,F6936&lt;10*60),1,IF(F6936&gt;=15*60,1,IF(F6936&lt;1*60,1,0)))</f>
        <v>1</v>
      </c>
      <c r="I6936">
        <f>IF(AND(F6936&gt;=1*60,F6936&lt;6*60),1,0)</f>
        <v>0</v>
      </c>
      <c r="J6936">
        <f>IF(AND(F6936&gt;=10*60,F6936&lt;15*60),1,0)</f>
        <v>0</v>
      </c>
      <c r="K6936">
        <f>IF(AND(F6936&gt;=16*60,F6936&lt;21*60),1,0)</f>
        <v>0</v>
      </c>
      <c r="L6936">
        <f>K6936*G6936</f>
        <v>0</v>
      </c>
      <c r="M6936">
        <f>H6936*B6936</f>
        <v>9.4E-2</v>
      </c>
      <c r="N6936">
        <f>I6936*B6936</f>
        <v>0</v>
      </c>
      <c r="O6936">
        <f>J6936*B6936</f>
        <v>0</v>
      </c>
    </row>
    <row r="6937" spans="1:15" x14ac:dyDescent="0.25">
      <c r="A6937" s="1">
        <v>41419.333333333299</v>
      </c>
      <c r="B6937">
        <v>0.10299999999999999</v>
      </c>
      <c r="C6937">
        <f>HOUR(A6937)</f>
        <v>8</v>
      </c>
      <c r="D6937">
        <f>MINUTE(A6937)</f>
        <v>0</v>
      </c>
      <c r="E6937">
        <v>5</v>
      </c>
      <c r="F6937">
        <f>60*C6937+D6937</f>
        <v>480</v>
      </c>
      <c r="G6937">
        <f>IF(MONTH(A6937)&gt;10,1,IF(MONTH(A6937)&lt;4,1,0))</f>
        <v>0</v>
      </c>
      <c r="H6937">
        <f>IF(AND(F6937&gt;=6*60,F6937&lt;10*60),1,IF(F6937&gt;=15*60,1,IF(F6937&lt;1*60,1,0)))</f>
        <v>1</v>
      </c>
      <c r="I6937">
        <f>IF(AND(F6937&gt;=1*60,F6937&lt;6*60),1,0)</f>
        <v>0</v>
      </c>
      <c r="J6937">
        <f>IF(AND(F6937&gt;=10*60,F6937&lt;15*60),1,0)</f>
        <v>0</v>
      </c>
      <c r="K6937">
        <f>IF(AND(F6937&gt;=16*60,F6937&lt;21*60),1,0)</f>
        <v>0</v>
      </c>
      <c r="L6937">
        <f>K6937*G6937</f>
        <v>0</v>
      </c>
      <c r="M6937">
        <f>H6937*B6937</f>
        <v>0.10299999999999999</v>
      </c>
      <c r="N6937">
        <f>I6937*B6937</f>
        <v>0</v>
      </c>
      <c r="O6937">
        <f>J6937*B6937</f>
        <v>0</v>
      </c>
    </row>
    <row r="6938" spans="1:15" x14ac:dyDescent="0.25">
      <c r="A6938" s="1">
        <v>41419.354166666701</v>
      </c>
      <c r="B6938">
        <v>9.7000000000000003E-2</v>
      </c>
      <c r="C6938">
        <f>HOUR(A6938)</f>
        <v>8</v>
      </c>
      <c r="D6938">
        <f>MINUTE(A6938)</f>
        <v>30</v>
      </c>
      <c r="E6938">
        <v>5</v>
      </c>
      <c r="F6938">
        <f>60*C6938+D6938</f>
        <v>510</v>
      </c>
      <c r="G6938">
        <f>IF(MONTH(A6938)&gt;10,1,IF(MONTH(A6938)&lt;4,1,0))</f>
        <v>0</v>
      </c>
      <c r="H6938">
        <f>IF(AND(F6938&gt;=6*60,F6938&lt;10*60),1,IF(F6938&gt;=15*60,1,IF(F6938&lt;1*60,1,0)))</f>
        <v>1</v>
      </c>
      <c r="I6938">
        <f>IF(AND(F6938&gt;=1*60,F6938&lt;6*60),1,0)</f>
        <v>0</v>
      </c>
      <c r="J6938">
        <f>IF(AND(F6938&gt;=10*60,F6938&lt;15*60),1,0)</f>
        <v>0</v>
      </c>
      <c r="K6938">
        <f>IF(AND(F6938&gt;=16*60,F6938&lt;21*60),1,0)</f>
        <v>0</v>
      </c>
      <c r="L6938">
        <f>K6938*G6938</f>
        <v>0</v>
      </c>
      <c r="M6938">
        <f>H6938*B6938</f>
        <v>9.7000000000000003E-2</v>
      </c>
      <c r="N6938">
        <f>I6938*B6938</f>
        <v>0</v>
      </c>
      <c r="O6938">
        <f>J6938*B6938</f>
        <v>0</v>
      </c>
    </row>
    <row r="6939" spans="1:15" x14ac:dyDescent="0.25">
      <c r="A6939" s="1">
        <v>41419.375</v>
      </c>
      <c r="B6939">
        <v>2.5000000000000001E-2</v>
      </c>
      <c r="C6939">
        <f>HOUR(A6939)</f>
        <v>9</v>
      </c>
      <c r="D6939">
        <f>MINUTE(A6939)</f>
        <v>0</v>
      </c>
      <c r="E6939">
        <v>5</v>
      </c>
      <c r="F6939">
        <f>60*C6939+D6939</f>
        <v>540</v>
      </c>
      <c r="G6939">
        <f>IF(MONTH(A6939)&gt;10,1,IF(MONTH(A6939)&lt;4,1,0))</f>
        <v>0</v>
      </c>
      <c r="H6939">
        <f>IF(AND(F6939&gt;=6*60,F6939&lt;10*60),1,IF(F6939&gt;=15*60,1,IF(F6939&lt;1*60,1,0)))</f>
        <v>1</v>
      </c>
      <c r="I6939">
        <f>IF(AND(F6939&gt;=1*60,F6939&lt;6*60),1,0)</f>
        <v>0</v>
      </c>
      <c r="J6939">
        <f>IF(AND(F6939&gt;=10*60,F6939&lt;15*60),1,0)</f>
        <v>0</v>
      </c>
      <c r="K6939">
        <f>IF(AND(F6939&gt;=16*60,F6939&lt;21*60),1,0)</f>
        <v>0</v>
      </c>
      <c r="L6939">
        <f>K6939*G6939</f>
        <v>0</v>
      </c>
      <c r="M6939">
        <f>H6939*B6939</f>
        <v>2.5000000000000001E-2</v>
      </c>
      <c r="N6939">
        <f>I6939*B6939</f>
        <v>0</v>
      </c>
      <c r="O6939">
        <f>J6939*B6939</f>
        <v>0</v>
      </c>
    </row>
    <row r="6940" spans="1:15" x14ac:dyDescent="0.25">
      <c r="A6940" s="1">
        <v>41419.395833333299</v>
      </c>
      <c r="B6940">
        <v>3.9E-2</v>
      </c>
      <c r="C6940">
        <f>HOUR(A6940)</f>
        <v>9</v>
      </c>
      <c r="D6940">
        <f>MINUTE(A6940)</f>
        <v>30</v>
      </c>
      <c r="E6940">
        <v>5</v>
      </c>
      <c r="F6940">
        <f>60*C6940+D6940</f>
        <v>570</v>
      </c>
      <c r="G6940">
        <f>IF(MONTH(A6940)&gt;10,1,IF(MONTH(A6940)&lt;4,1,0))</f>
        <v>0</v>
      </c>
      <c r="H6940">
        <f>IF(AND(F6940&gt;=6*60,F6940&lt;10*60),1,IF(F6940&gt;=15*60,1,IF(F6940&lt;1*60,1,0)))</f>
        <v>1</v>
      </c>
      <c r="I6940">
        <f>IF(AND(F6940&gt;=1*60,F6940&lt;6*60),1,0)</f>
        <v>0</v>
      </c>
      <c r="J6940">
        <f>IF(AND(F6940&gt;=10*60,F6940&lt;15*60),1,0)</f>
        <v>0</v>
      </c>
      <c r="K6940">
        <f>IF(AND(F6940&gt;=16*60,F6940&lt;21*60),1,0)</f>
        <v>0</v>
      </c>
      <c r="L6940">
        <f>K6940*G6940</f>
        <v>0</v>
      </c>
      <c r="M6940">
        <f>H6940*B6940</f>
        <v>3.9E-2</v>
      </c>
      <c r="N6940">
        <f>I6940*B6940</f>
        <v>0</v>
      </c>
      <c r="O6940">
        <f>J6940*B6940</f>
        <v>0</v>
      </c>
    </row>
    <row r="6941" spans="1:15" x14ac:dyDescent="0.25">
      <c r="A6941" s="1">
        <v>41419.416666666701</v>
      </c>
      <c r="B6941">
        <v>3.7999999999999999E-2</v>
      </c>
      <c r="C6941">
        <f>HOUR(A6941)</f>
        <v>10</v>
      </c>
      <c r="D6941">
        <f>MINUTE(A6941)</f>
        <v>0</v>
      </c>
      <c r="E6941">
        <v>5</v>
      </c>
      <c r="F6941">
        <f>60*C6941+D6941</f>
        <v>600</v>
      </c>
      <c r="G6941">
        <f>IF(MONTH(A6941)&gt;10,1,IF(MONTH(A6941)&lt;4,1,0))</f>
        <v>0</v>
      </c>
      <c r="H6941">
        <f>IF(AND(F6941&gt;=6*60,F6941&lt;10*60),1,IF(F6941&gt;=15*60,1,IF(F6941&lt;1*60,1,0)))</f>
        <v>0</v>
      </c>
      <c r="I6941">
        <f>IF(AND(F6941&gt;=1*60,F6941&lt;6*60),1,0)</f>
        <v>0</v>
      </c>
      <c r="J6941">
        <f>IF(AND(F6941&gt;=10*60,F6941&lt;15*60),1,0)</f>
        <v>1</v>
      </c>
      <c r="K6941">
        <f>IF(AND(F6941&gt;=16*60,F6941&lt;21*60),1,0)</f>
        <v>0</v>
      </c>
      <c r="L6941">
        <f>K6941*G6941</f>
        <v>0</v>
      </c>
      <c r="M6941">
        <f>H6941*B6941</f>
        <v>0</v>
      </c>
      <c r="N6941">
        <f>I6941*B6941</f>
        <v>0</v>
      </c>
      <c r="O6941">
        <f>J6941*B6941</f>
        <v>3.7999999999999999E-2</v>
      </c>
    </row>
    <row r="6942" spans="1:15" x14ac:dyDescent="0.25">
      <c r="A6942" s="1">
        <v>41419.4375</v>
      </c>
      <c r="B6942">
        <v>3.9E-2</v>
      </c>
      <c r="C6942">
        <f>HOUR(A6942)</f>
        <v>10</v>
      </c>
      <c r="D6942">
        <f>MINUTE(A6942)</f>
        <v>30</v>
      </c>
      <c r="E6942">
        <v>5</v>
      </c>
      <c r="F6942">
        <f>60*C6942+D6942</f>
        <v>630</v>
      </c>
      <c r="G6942">
        <f>IF(MONTH(A6942)&gt;10,1,IF(MONTH(A6942)&lt;4,1,0))</f>
        <v>0</v>
      </c>
      <c r="H6942">
        <f>IF(AND(F6942&gt;=6*60,F6942&lt;10*60),1,IF(F6942&gt;=15*60,1,IF(F6942&lt;1*60,1,0)))</f>
        <v>0</v>
      </c>
      <c r="I6942">
        <f>IF(AND(F6942&gt;=1*60,F6942&lt;6*60),1,0)</f>
        <v>0</v>
      </c>
      <c r="J6942">
        <f>IF(AND(F6942&gt;=10*60,F6942&lt;15*60),1,0)</f>
        <v>1</v>
      </c>
      <c r="K6942">
        <f>IF(AND(F6942&gt;=16*60,F6942&lt;21*60),1,0)</f>
        <v>0</v>
      </c>
      <c r="L6942">
        <f>K6942*G6942</f>
        <v>0</v>
      </c>
      <c r="M6942">
        <f>H6942*B6942</f>
        <v>0</v>
      </c>
      <c r="N6942">
        <f>I6942*B6942</f>
        <v>0</v>
      </c>
      <c r="O6942">
        <f>J6942*B6942</f>
        <v>3.9E-2</v>
      </c>
    </row>
    <row r="6943" spans="1:15" x14ac:dyDescent="0.25">
      <c r="A6943" s="1">
        <v>41419.458333333299</v>
      </c>
      <c r="B6943">
        <v>0.107</v>
      </c>
      <c r="C6943">
        <f>HOUR(A6943)</f>
        <v>11</v>
      </c>
      <c r="D6943">
        <f>MINUTE(A6943)</f>
        <v>0</v>
      </c>
      <c r="E6943">
        <v>5</v>
      </c>
      <c r="F6943">
        <f>60*C6943+D6943</f>
        <v>660</v>
      </c>
      <c r="G6943">
        <f>IF(MONTH(A6943)&gt;10,1,IF(MONTH(A6943)&lt;4,1,0))</f>
        <v>0</v>
      </c>
      <c r="H6943">
        <f>IF(AND(F6943&gt;=6*60,F6943&lt;10*60),1,IF(F6943&gt;=15*60,1,IF(F6943&lt;1*60,1,0)))</f>
        <v>0</v>
      </c>
      <c r="I6943">
        <f>IF(AND(F6943&gt;=1*60,F6943&lt;6*60),1,0)</f>
        <v>0</v>
      </c>
      <c r="J6943">
        <f>IF(AND(F6943&gt;=10*60,F6943&lt;15*60),1,0)</f>
        <v>1</v>
      </c>
      <c r="K6943">
        <f>IF(AND(F6943&gt;=16*60,F6943&lt;21*60),1,0)</f>
        <v>0</v>
      </c>
      <c r="L6943">
        <f>K6943*G6943</f>
        <v>0</v>
      </c>
      <c r="M6943">
        <f>H6943*B6943</f>
        <v>0</v>
      </c>
      <c r="N6943">
        <f>I6943*B6943</f>
        <v>0</v>
      </c>
      <c r="O6943">
        <f>J6943*B6943</f>
        <v>0.107</v>
      </c>
    </row>
    <row r="6944" spans="1:15" x14ac:dyDescent="0.25">
      <c r="A6944" s="1">
        <v>41419.479166666701</v>
      </c>
      <c r="B6944">
        <v>4.8000000000000001E-2</v>
      </c>
      <c r="C6944">
        <f>HOUR(A6944)</f>
        <v>11</v>
      </c>
      <c r="D6944">
        <f>MINUTE(A6944)</f>
        <v>30</v>
      </c>
      <c r="E6944">
        <v>5</v>
      </c>
      <c r="F6944">
        <f>60*C6944+D6944</f>
        <v>690</v>
      </c>
      <c r="G6944">
        <f>IF(MONTH(A6944)&gt;10,1,IF(MONTH(A6944)&lt;4,1,0))</f>
        <v>0</v>
      </c>
      <c r="H6944">
        <f>IF(AND(F6944&gt;=6*60,F6944&lt;10*60),1,IF(F6944&gt;=15*60,1,IF(F6944&lt;1*60,1,0)))</f>
        <v>0</v>
      </c>
      <c r="I6944">
        <f>IF(AND(F6944&gt;=1*60,F6944&lt;6*60),1,0)</f>
        <v>0</v>
      </c>
      <c r="J6944">
        <f>IF(AND(F6944&gt;=10*60,F6944&lt;15*60),1,0)</f>
        <v>1</v>
      </c>
      <c r="K6944">
        <f>IF(AND(F6944&gt;=16*60,F6944&lt;21*60),1,0)</f>
        <v>0</v>
      </c>
      <c r="L6944">
        <f>K6944*G6944</f>
        <v>0</v>
      </c>
      <c r="M6944">
        <f>H6944*B6944</f>
        <v>0</v>
      </c>
      <c r="N6944">
        <f>I6944*B6944</f>
        <v>0</v>
      </c>
      <c r="O6944">
        <f>J6944*B6944</f>
        <v>4.8000000000000001E-2</v>
      </c>
    </row>
    <row r="6945" spans="1:15" x14ac:dyDescent="0.25">
      <c r="A6945" s="1">
        <v>41419.5</v>
      </c>
      <c r="B6945">
        <v>5.7000000000000002E-2</v>
      </c>
      <c r="C6945">
        <f>HOUR(A6945)</f>
        <v>12</v>
      </c>
      <c r="D6945">
        <f>MINUTE(A6945)</f>
        <v>0</v>
      </c>
      <c r="E6945">
        <v>5</v>
      </c>
      <c r="F6945">
        <f>60*C6945+D6945</f>
        <v>720</v>
      </c>
      <c r="G6945">
        <f>IF(MONTH(A6945)&gt;10,1,IF(MONTH(A6945)&lt;4,1,0))</f>
        <v>0</v>
      </c>
      <c r="H6945">
        <f>IF(AND(F6945&gt;=6*60,F6945&lt;10*60),1,IF(F6945&gt;=15*60,1,IF(F6945&lt;1*60,1,0)))</f>
        <v>0</v>
      </c>
      <c r="I6945">
        <f>IF(AND(F6945&gt;=1*60,F6945&lt;6*60),1,0)</f>
        <v>0</v>
      </c>
      <c r="J6945">
        <f>IF(AND(F6945&gt;=10*60,F6945&lt;15*60),1,0)</f>
        <v>1</v>
      </c>
      <c r="K6945">
        <f>IF(AND(F6945&gt;=16*60,F6945&lt;21*60),1,0)</f>
        <v>0</v>
      </c>
      <c r="L6945">
        <f>K6945*G6945</f>
        <v>0</v>
      </c>
      <c r="M6945">
        <f>H6945*B6945</f>
        <v>0</v>
      </c>
      <c r="N6945">
        <f>I6945*B6945</f>
        <v>0</v>
      </c>
      <c r="O6945">
        <f>J6945*B6945</f>
        <v>5.7000000000000002E-2</v>
      </c>
    </row>
    <row r="6946" spans="1:15" x14ac:dyDescent="0.25">
      <c r="A6946" s="1">
        <v>41419.520833333299</v>
      </c>
      <c r="B6946">
        <v>9.6000000000000002E-2</v>
      </c>
      <c r="C6946">
        <f>HOUR(A6946)</f>
        <v>12</v>
      </c>
      <c r="D6946">
        <f>MINUTE(A6946)</f>
        <v>30</v>
      </c>
      <c r="E6946">
        <v>5</v>
      </c>
      <c r="F6946">
        <f>60*C6946+D6946</f>
        <v>750</v>
      </c>
      <c r="G6946">
        <f>IF(MONTH(A6946)&gt;10,1,IF(MONTH(A6946)&lt;4,1,0))</f>
        <v>0</v>
      </c>
      <c r="H6946">
        <f>IF(AND(F6946&gt;=6*60,F6946&lt;10*60),1,IF(F6946&gt;=15*60,1,IF(F6946&lt;1*60,1,0)))</f>
        <v>0</v>
      </c>
      <c r="I6946">
        <f>IF(AND(F6946&gt;=1*60,F6946&lt;6*60),1,0)</f>
        <v>0</v>
      </c>
      <c r="J6946">
        <f>IF(AND(F6946&gt;=10*60,F6946&lt;15*60),1,0)</f>
        <v>1</v>
      </c>
      <c r="K6946">
        <f>IF(AND(F6946&gt;=16*60,F6946&lt;21*60),1,0)</f>
        <v>0</v>
      </c>
      <c r="L6946">
        <f>K6946*G6946</f>
        <v>0</v>
      </c>
      <c r="M6946">
        <f>H6946*B6946</f>
        <v>0</v>
      </c>
      <c r="N6946">
        <f>I6946*B6946</f>
        <v>0</v>
      </c>
      <c r="O6946">
        <f>J6946*B6946</f>
        <v>9.6000000000000002E-2</v>
      </c>
    </row>
    <row r="6947" spans="1:15" x14ac:dyDescent="0.25">
      <c r="A6947" s="1">
        <v>41419.541666666701</v>
      </c>
      <c r="B6947">
        <v>0.11</v>
      </c>
      <c r="C6947">
        <f>HOUR(A6947)</f>
        <v>13</v>
      </c>
      <c r="D6947">
        <f>MINUTE(A6947)</f>
        <v>0</v>
      </c>
      <c r="E6947">
        <v>5</v>
      </c>
      <c r="F6947">
        <f>60*C6947+D6947</f>
        <v>780</v>
      </c>
      <c r="G6947">
        <f>IF(MONTH(A6947)&gt;10,1,IF(MONTH(A6947)&lt;4,1,0))</f>
        <v>0</v>
      </c>
      <c r="H6947">
        <f>IF(AND(F6947&gt;=6*60,F6947&lt;10*60),1,IF(F6947&gt;=15*60,1,IF(F6947&lt;1*60,1,0)))</f>
        <v>0</v>
      </c>
      <c r="I6947">
        <f>IF(AND(F6947&gt;=1*60,F6947&lt;6*60),1,0)</f>
        <v>0</v>
      </c>
      <c r="J6947">
        <f>IF(AND(F6947&gt;=10*60,F6947&lt;15*60),1,0)</f>
        <v>1</v>
      </c>
      <c r="K6947">
        <f>IF(AND(F6947&gt;=16*60,F6947&lt;21*60),1,0)</f>
        <v>0</v>
      </c>
      <c r="L6947">
        <f>K6947*G6947</f>
        <v>0</v>
      </c>
      <c r="M6947">
        <f>H6947*B6947</f>
        <v>0</v>
      </c>
      <c r="N6947">
        <f>I6947*B6947</f>
        <v>0</v>
      </c>
      <c r="O6947">
        <f>J6947*B6947</f>
        <v>0.11</v>
      </c>
    </row>
    <row r="6948" spans="1:15" x14ac:dyDescent="0.25">
      <c r="A6948" s="1">
        <v>41419.5625</v>
      </c>
      <c r="B6948">
        <v>9.2999999999999999E-2</v>
      </c>
      <c r="C6948">
        <f>HOUR(A6948)</f>
        <v>13</v>
      </c>
      <c r="D6948">
        <f>MINUTE(A6948)</f>
        <v>30</v>
      </c>
      <c r="E6948">
        <v>5</v>
      </c>
      <c r="F6948">
        <f>60*C6948+D6948</f>
        <v>810</v>
      </c>
      <c r="G6948">
        <f>IF(MONTH(A6948)&gt;10,1,IF(MONTH(A6948)&lt;4,1,0))</f>
        <v>0</v>
      </c>
      <c r="H6948">
        <f>IF(AND(F6948&gt;=6*60,F6948&lt;10*60),1,IF(F6948&gt;=15*60,1,IF(F6948&lt;1*60,1,0)))</f>
        <v>0</v>
      </c>
      <c r="I6948">
        <f>IF(AND(F6948&gt;=1*60,F6948&lt;6*60),1,0)</f>
        <v>0</v>
      </c>
      <c r="J6948">
        <f>IF(AND(F6948&gt;=10*60,F6948&lt;15*60),1,0)</f>
        <v>1</v>
      </c>
      <c r="K6948">
        <f>IF(AND(F6948&gt;=16*60,F6948&lt;21*60),1,0)</f>
        <v>0</v>
      </c>
      <c r="L6948">
        <f>K6948*G6948</f>
        <v>0</v>
      </c>
      <c r="M6948">
        <f>H6948*B6948</f>
        <v>0</v>
      </c>
      <c r="N6948">
        <f>I6948*B6948</f>
        <v>0</v>
      </c>
      <c r="O6948">
        <f>J6948*B6948</f>
        <v>9.2999999999999999E-2</v>
      </c>
    </row>
    <row r="6949" spans="1:15" x14ac:dyDescent="0.25">
      <c r="A6949" s="1">
        <v>41419.583333333299</v>
      </c>
      <c r="B6949">
        <v>0.10299999999999999</v>
      </c>
      <c r="C6949">
        <f>HOUR(A6949)</f>
        <v>14</v>
      </c>
      <c r="D6949">
        <f>MINUTE(A6949)</f>
        <v>0</v>
      </c>
      <c r="E6949">
        <v>5</v>
      </c>
      <c r="F6949">
        <f>60*C6949+D6949</f>
        <v>840</v>
      </c>
      <c r="G6949">
        <f>IF(MONTH(A6949)&gt;10,1,IF(MONTH(A6949)&lt;4,1,0))</f>
        <v>0</v>
      </c>
      <c r="H6949">
        <f>IF(AND(F6949&gt;=6*60,F6949&lt;10*60),1,IF(F6949&gt;=15*60,1,IF(F6949&lt;1*60,1,0)))</f>
        <v>0</v>
      </c>
      <c r="I6949">
        <f>IF(AND(F6949&gt;=1*60,F6949&lt;6*60),1,0)</f>
        <v>0</v>
      </c>
      <c r="J6949">
        <f>IF(AND(F6949&gt;=10*60,F6949&lt;15*60),1,0)</f>
        <v>1</v>
      </c>
      <c r="K6949">
        <f>IF(AND(F6949&gt;=16*60,F6949&lt;21*60),1,0)</f>
        <v>0</v>
      </c>
      <c r="L6949">
        <f>K6949*G6949</f>
        <v>0</v>
      </c>
      <c r="M6949">
        <f>H6949*B6949</f>
        <v>0</v>
      </c>
      <c r="N6949">
        <f>I6949*B6949</f>
        <v>0</v>
      </c>
      <c r="O6949">
        <f>J6949*B6949</f>
        <v>0.10299999999999999</v>
      </c>
    </row>
    <row r="6950" spans="1:15" x14ac:dyDescent="0.25">
      <c r="A6950" s="1">
        <v>41419.604166666701</v>
      </c>
      <c r="B6950">
        <v>0.10299999999999999</v>
      </c>
      <c r="C6950">
        <f>HOUR(A6950)</f>
        <v>14</v>
      </c>
      <c r="D6950">
        <f>MINUTE(A6950)</f>
        <v>30</v>
      </c>
      <c r="E6950">
        <v>5</v>
      </c>
      <c r="F6950">
        <f>60*C6950+D6950</f>
        <v>870</v>
      </c>
      <c r="G6950">
        <f>IF(MONTH(A6950)&gt;10,1,IF(MONTH(A6950)&lt;4,1,0))</f>
        <v>0</v>
      </c>
      <c r="H6950">
        <f>IF(AND(F6950&gt;=6*60,F6950&lt;10*60),1,IF(F6950&gt;=15*60,1,IF(F6950&lt;1*60,1,0)))</f>
        <v>0</v>
      </c>
      <c r="I6950">
        <f>IF(AND(F6950&gt;=1*60,F6950&lt;6*60),1,0)</f>
        <v>0</v>
      </c>
      <c r="J6950">
        <f>IF(AND(F6950&gt;=10*60,F6950&lt;15*60),1,0)</f>
        <v>1</v>
      </c>
      <c r="K6950">
        <f>IF(AND(F6950&gt;=16*60,F6950&lt;21*60),1,0)</f>
        <v>0</v>
      </c>
      <c r="L6950">
        <f>K6950*G6950</f>
        <v>0</v>
      </c>
      <c r="M6950">
        <f>H6950*B6950</f>
        <v>0</v>
      </c>
      <c r="N6950">
        <f>I6950*B6950</f>
        <v>0</v>
      </c>
      <c r="O6950">
        <f>J6950*B6950</f>
        <v>0.10299999999999999</v>
      </c>
    </row>
    <row r="6951" spans="1:15" x14ac:dyDescent="0.25">
      <c r="A6951" s="1">
        <v>41419.625</v>
      </c>
      <c r="B6951">
        <v>8.1000000000000003E-2</v>
      </c>
      <c r="C6951">
        <f>HOUR(A6951)</f>
        <v>15</v>
      </c>
      <c r="D6951">
        <f>MINUTE(A6951)</f>
        <v>0</v>
      </c>
      <c r="E6951">
        <v>5</v>
      </c>
      <c r="F6951">
        <f>60*C6951+D6951</f>
        <v>900</v>
      </c>
      <c r="G6951">
        <f>IF(MONTH(A6951)&gt;10,1,IF(MONTH(A6951)&lt;4,1,0))</f>
        <v>0</v>
      </c>
      <c r="H6951">
        <f>IF(AND(F6951&gt;=6*60,F6951&lt;10*60),1,IF(F6951&gt;=15*60,1,IF(F6951&lt;1*60,1,0)))</f>
        <v>1</v>
      </c>
      <c r="I6951">
        <f>IF(AND(F6951&gt;=1*60,F6951&lt;6*60),1,0)</f>
        <v>0</v>
      </c>
      <c r="J6951">
        <f>IF(AND(F6951&gt;=10*60,F6951&lt;15*60),1,0)</f>
        <v>0</v>
      </c>
      <c r="K6951">
        <f>IF(AND(F6951&gt;=16*60,F6951&lt;21*60),1,0)</f>
        <v>0</v>
      </c>
      <c r="L6951">
        <f>K6951*G6951</f>
        <v>0</v>
      </c>
      <c r="M6951">
        <f>H6951*B6951</f>
        <v>8.1000000000000003E-2</v>
      </c>
      <c r="N6951">
        <f>I6951*B6951</f>
        <v>0</v>
      </c>
      <c r="O6951">
        <f>J6951*B6951</f>
        <v>0</v>
      </c>
    </row>
    <row r="6952" spans="1:15" x14ac:dyDescent="0.25">
      <c r="A6952" s="1">
        <v>41419.645833333299</v>
      </c>
      <c r="B6952">
        <v>0.111</v>
      </c>
      <c r="C6952">
        <f>HOUR(A6952)</f>
        <v>15</v>
      </c>
      <c r="D6952">
        <f>MINUTE(A6952)</f>
        <v>30</v>
      </c>
      <c r="E6952">
        <v>5</v>
      </c>
      <c r="F6952">
        <f>60*C6952+D6952</f>
        <v>930</v>
      </c>
      <c r="G6952">
        <f>IF(MONTH(A6952)&gt;10,1,IF(MONTH(A6952)&lt;4,1,0))</f>
        <v>0</v>
      </c>
      <c r="H6952">
        <f>IF(AND(F6952&gt;=6*60,F6952&lt;10*60),1,IF(F6952&gt;=15*60,1,IF(F6952&lt;1*60,1,0)))</f>
        <v>1</v>
      </c>
      <c r="I6952">
        <f>IF(AND(F6952&gt;=1*60,F6952&lt;6*60),1,0)</f>
        <v>0</v>
      </c>
      <c r="J6952">
        <f>IF(AND(F6952&gt;=10*60,F6952&lt;15*60),1,0)</f>
        <v>0</v>
      </c>
      <c r="K6952">
        <f>IF(AND(F6952&gt;=16*60,F6952&lt;21*60),1,0)</f>
        <v>0</v>
      </c>
      <c r="L6952">
        <f>K6952*G6952</f>
        <v>0</v>
      </c>
      <c r="M6952">
        <f>H6952*B6952</f>
        <v>0.111</v>
      </c>
      <c r="N6952">
        <f>I6952*B6952</f>
        <v>0</v>
      </c>
      <c r="O6952">
        <f>J6952*B6952</f>
        <v>0</v>
      </c>
    </row>
    <row r="6953" spans="1:15" x14ac:dyDescent="0.25">
      <c r="A6953" s="1">
        <v>41419.666666666701</v>
      </c>
      <c r="B6953">
        <v>0.13900000000000001</v>
      </c>
      <c r="C6953">
        <f>HOUR(A6953)</f>
        <v>16</v>
      </c>
      <c r="D6953">
        <f>MINUTE(A6953)</f>
        <v>0</v>
      </c>
      <c r="E6953">
        <v>5</v>
      </c>
      <c r="F6953">
        <f>60*C6953+D6953</f>
        <v>960</v>
      </c>
      <c r="G6953">
        <f>IF(MONTH(A6953)&gt;10,1,IF(MONTH(A6953)&lt;4,1,0))</f>
        <v>0</v>
      </c>
      <c r="H6953">
        <f>IF(AND(F6953&gt;=6*60,F6953&lt;10*60),1,IF(F6953&gt;=15*60,1,IF(F6953&lt;1*60,1,0)))</f>
        <v>1</v>
      </c>
      <c r="I6953">
        <f>IF(AND(F6953&gt;=1*60,F6953&lt;6*60),1,0)</f>
        <v>0</v>
      </c>
      <c r="J6953">
        <f>IF(AND(F6953&gt;=10*60,F6953&lt;15*60),1,0)</f>
        <v>0</v>
      </c>
      <c r="K6953">
        <f>IF(AND(F6953&gt;=16*60,F6953&lt;21*60),1,0)</f>
        <v>1</v>
      </c>
      <c r="L6953">
        <f>K6953*G6953</f>
        <v>0</v>
      </c>
      <c r="M6953">
        <f>H6953*B6953</f>
        <v>0.13900000000000001</v>
      </c>
      <c r="N6953">
        <f>I6953*B6953</f>
        <v>0</v>
      </c>
      <c r="O6953">
        <f>J6953*B6953</f>
        <v>0</v>
      </c>
    </row>
    <row r="6954" spans="1:15" x14ac:dyDescent="0.25">
      <c r="A6954" s="1">
        <v>41419.6875</v>
      </c>
      <c r="B6954">
        <v>0.17499999999999999</v>
      </c>
      <c r="C6954">
        <f>HOUR(A6954)</f>
        <v>16</v>
      </c>
      <c r="D6954">
        <f>MINUTE(A6954)</f>
        <v>30</v>
      </c>
      <c r="E6954">
        <v>5</v>
      </c>
      <c r="F6954">
        <f>60*C6954+D6954</f>
        <v>990</v>
      </c>
      <c r="G6954">
        <f>IF(MONTH(A6954)&gt;10,1,IF(MONTH(A6954)&lt;4,1,0))</f>
        <v>0</v>
      </c>
      <c r="H6954">
        <f>IF(AND(F6954&gt;=6*60,F6954&lt;10*60),1,IF(F6954&gt;=15*60,1,IF(F6954&lt;1*60,1,0)))</f>
        <v>1</v>
      </c>
      <c r="I6954">
        <f>IF(AND(F6954&gt;=1*60,F6954&lt;6*60),1,0)</f>
        <v>0</v>
      </c>
      <c r="J6954">
        <f>IF(AND(F6954&gt;=10*60,F6954&lt;15*60),1,0)</f>
        <v>0</v>
      </c>
      <c r="K6954">
        <f>IF(AND(F6954&gt;=16*60,F6954&lt;21*60),1,0)</f>
        <v>1</v>
      </c>
      <c r="L6954">
        <f>K6954*G6954</f>
        <v>0</v>
      </c>
      <c r="M6954">
        <f>H6954*B6954</f>
        <v>0.17499999999999999</v>
      </c>
      <c r="N6954">
        <f>I6954*B6954</f>
        <v>0</v>
      </c>
      <c r="O6954">
        <f>J6954*B6954</f>
        <v>0</v>
      </c>
    </row>
    <row r="6955" spans="1:15" x14ac:dyDescent="0.25">
      <c r="A6955" s="1">
        <v>41419.708333333299</v>
      </c>
      <c r="B6955">
        <v>0.13400000000000001</v>
      </c>
      <c r="C6955">
        <f>HOUR(A6955)</f>
        <v>17</v>
      </c>
      <c r="D6955">
        <f>MINUTE(A6955)</f>
        <v>0</v>
      </c>
      <c r="E6955">
        <v>5</v>
      </c>
      <c r="F6955">
        <f>60*C6955+D6955</f>
        <v>1020</v>
      </c>
      <c r="G6955">
        <f>IF(MONTH(A6955)&gt;10,1,IF(MONTH(A6955)&lt;4,1,0))</f>
        <v>0</v>
      </c>
      <c r="H6955">
        <f>IF(AND(F6955&gt;=6*60,F6955&lt;10*60),1,IF(F6955&gt;=15*60,1,IF(F6955&lt;1*60,1,0)))</f>
        <v>1</v>
      </c>
      <c r="I6955">
        <f>IF(AND(F6955&gt;=1*60,F6955&lt;6*60),1,0)</f>
        <v>0</v>
      </c>
      <c r="J6955">
        <f>IF(AND(F6955&gt;=10*60,F6955&lt;15*60),1,0)</f>
        <v>0</v>
      </c>
      <c r="K6955">
        <f>IF(AND(F6955&gt;=16*60,F6955&lt;21*60),1,0)</f>
        <v>1</v>
      </c>
      <c r="L6955">
        <f>K6955*G6955</f>
        <v>0</v>
      </c>
      <c r="M6955">
        <f>H6955*B6955</f>
        <v>0.13400000000000001</v>
      </c>
      <c r="N6955">
        <f>I6955*B6955</f>
        <v>0</v>
      </c>
      <c r="O6955">
        <f>J6955*B6955</f>
        <v>0</v>
      </c>
    </row>
    <row r="6956" spans="1:15" x14ac:dyDescent="0.25">
      <c r="A6956" s="1">
        <v>41419.729166666701</v>
      </c>
      <c r="B6956">
        <v>0.111</v>
      </c>
      <c r="C6956">
        <f>HOUR(A6956)</f>
        <v>17</v>
      </c>
      <c r="D6956">
        <f>MINUTE(A6956)</f>
        <v>30</v>
      </c>
      <c r="E6956">
        <v>5</v>
      </c>
      <c r="F6956">
        <f>60*C6956+D6956</f>
        <v>1050</v>
      </c>
      <c r="G6956">
        <f>IF(MONTH(A6956)&gt;10,1,IF(MONTH(A6956)&lt;4,1,0))</f>
        <v>0</v>
      </c>
      <c r="H6956">
        <f>IF(AND(F6956&gt;=6*60,F6956&lt;10*60),1,IF(F6956&gt;=15*60,1,IF(F6956&lt;1*60,1,0)))</f>
        <v>1</v>
      </c>
      <c r="I6956">
        <f>IF(AND(F6956&gt;=1*60,F6956&lt;6*60),1,0)</f>
        <v>0</v>
      </c>
      <c r="J6956">
        <f>IF(AND(F6956&gt;=10*60,F6956&lt;15*60),1,0)</f>
        <v>0</v>
      </c>
      <c r="K6956">
        <f>IF(AND(F6956&gt;=16*60,F6956&lt;21*60),1,0)</f>
        <v>1</v>
      </c>
      <c r="L6956">
        <f>K6956*G6956</f>
        <v>0</v>
      </c>
      <c r="M6956">
        <f>H6956*B6956</f>
        <v>0.111</v>
      </c>
      <c r="N6956">
        <f>I6956*B6956</f>
        <v>0</v>
      </c>
      <c r="O6956">
        <f>J6956*B6956</f>
        <v>0</v>
      </c>
    </row>
    <row r="6957" spans="1:15" x14ac:dyDescent="0.25">
      <c r="A6957" s="1">
        <v>41419.75</v>
      </c>
      <c r="B6957">
        <v>8.8999999999999996E-2</v>
      </c>
      <c r="C6957">
        <f>HOUR(A6957)</f>
        <v>18</v>
      </c>
      <c r="D6957">
        <f>MINUTE(A6957)</f>
        <v>0</v>
      </c>
      <c r="E6957">
        <v>5</v>
      </c>
      <c r="F6957">
        <f>60*C6957+D6957</f>
        <v>1080</v>
      </c>
      <c r="G6957">
        <f>IF(MONTH(A6957)&gt;10,1,IF(MONTH(A6957)&lt;4,1,0))</f>
        <v>0</v>
      </c>
      <c r="H6957">
        <f>IF(AND(F6957&gt;=6*60,F6957&lt;10*60),1,IF(F6957&gt;=15*60,1,IF(F6957&lt;1*60,1,0)))</f>
        <v>1</v>
      </c>
      <c r="I6957">
        <f>IF(AND(F6957&gt;=1*60,F6957&lt;6*60),1,0)</f>
        <v>0</v>
      </c>
      <c r="J6957">
        <f>IF(AND(F6957&gt;=10*60,F6957&lt;15*60),1,0)</f>
        <v>0</v>
      </c>
      <c r="K6957">
        <f>IF(AND(F6957&gt;=16*60,F6957&lt;21*60),1,0)</f>
        <v>1</v>
      </c>
      <c r="L6957">
        <f>K6957*G6957</f>
        <v>0</v>
      </c>
      <c r="M6957">
        <f>H6957*B6957</f>
        <v>8.8999999999999996E-2</v>
      </c>
      <c r="N6957">
        <f>I6957*B6957</f>
        <v>0</v>
      </c>
      <c r="O6957">
        <f>J6957*B6957</f>
        <v>0</v>
      </c>
    </row>
    <row r="6958" spans="1:15" x14ac:dyDescent="0.25">
      <c r="A6958" s="1">
        <v>41419.770833333299</v>
      </c>
      <c r="B6958">
        <v>0.13200000000000001</v>
      </c>
      <c r="C6958">
        <f>HOUR(A6958)</f>
        <v>18</v>
      </c>
      <c r="D6958">
        <f>MINUTE(A6958)</f>
        <v>30</v>
      </c>
      <c r="E6958">
        <v>5</v>
      </c>
      <c r="F6958">
        <f>60*C6958+D6958</f>
        <v>1110</v>
      </c>
      <c r="G6958">
        <f>IF(MONTH(A6958)&gt;10,1,IF(MONTH(A6958)&lt;4,1,0))</f>
        <v>0</v>
      </c>
      <c r="H6958">
        <f>IF(AND(F6958&gt;=6*60,F6958&lt;10*60),1,IF(F6958&gt;=15*60,1,IF(F6958&lt;1*60,1,0)))</f>
        <v>1</v>
      </c>
      <c r="I6958">
        <f>IF(AND(F6958&gt;=1*60,F6958&lt;6*60),1,0)</f>
        <v>0</v>
      </c>
      <c r="J6958">
        <f>IF(AND(F6958&gt;=10*60,F6958&lt;15*60),1,0)</f>
        <v>0</v>
      </c>
      <c r="K6958">
        <f>IF(AND(F6958&gt;=16*60,F6958&lt;21*60),1,0)</f>
        <v>1</v>
      </c>
      <c r="L6958">
        <f>K6958*G6958</f>
        <v>0</v>
      </c>
      <c r="M6958">
        <f>H6958*B6958</f>
        <v>0.13200000000000001</v>
      </c>
      <c r="N6958">
        <f>I6958*B6958</f>
        <v>0</v>
      </c>
      <c r="O6958">
        <f>J6958*B6958</f>
        <v>0</v>
      </c>
    </row>
    <row r="6959" spans="1:15" x14ac:dyDescent="0.25">
      <c r="A6959" s="1">
        <v>41419.791666666701</v>
      </c>
      <c r="B6959">
        <v>0.1</v>
      </c>
      <c r="C6959">
        <f>HOUR(A6959)</f>
        <v>19</v>
      </c>
      <c r="D6959">
        <f>MINUTE(A6959)</f>
        <v>0</v>
      </c>
      <c r="E6959">
        <v>5</v>
      </c>
      <c r="F6959">
        <f>60*C6959+D6959</f>
        <v>1140</v>
      </c>
      <c r="G6959">
        <f>IF(MONTH(A6959)&gt;10,1,IF(MONTH(A6959)&lt;4,1,0))</f>
        <v>0</v>
      </c>
      <c r="H6959">
        <f>IF(AND(F6959&gt;=6*60,F6959&lt;10*60),1,IF(F6959&gt;=15*60,1,IF(F6959&lt;1*60,1,0)))</f>
        <v>1</v>
      </c>
      <c r="I6959">
        <f>IF(AND(F6959&gt;=1*60,F6959&lt;6*60),1,0)</f>
        <v>0</v>
      </c>
      <c r="J6959">
        <f>IF(AND(F6959&gt;=10*60,F6959&lt;15*60),1,0)</f>
        <v>0</v>
      </c>
      <c r="K6959">
        <f>IF(AND(F6959&gt;=16*60,F6959&lt;21*60),1,0)</f>
        <v>1</v>
      </c>
      <c r="L6959">
        <f>K6959*G6959</f>
        <v>0</v>
      </c>
      <c r="M6959">
        <f>H6959*B6959</f>
        <v>0.1</v>
      </c>
      <c r="N6959">
        <f>I6959*B6959</f>
        <v>0</v>
      </c>
      <c r="O6959">
        <f>J6959*B6959</f>
        <v>0</v>
      </c>
    </row>
    <row r="6960" spans="1:15" x14ac:dyDescent="0.25">
      <c r="A6960" s="1">
        <v>41419.8125</v>
      </c>
      <c r="B6960">
        <v>0.122</v>
      </c>
      <c r="C6960">
        <f>HOUR(A6960)</f>
        <v>19</v>
      </c>
      <c r="D6960">
        <f>MINUTE(A6960)</f>
        <v>30</v>
      </c>
      <c r="E6960">
        <v>5</v>
      </c>
      <c r="F6960">
        <f>60*C6960+D6960</f>
        <v>1170</v>
      </c>
      <c r="G6960">
        <f>IF(MONTH(A6960)&gt;10,1,IF(MONTH(A6960)&lt;4,1,0))</f>
        <v>0</v>
      </c>
      <c r="H6960">
        <f>IF(AND(F6960&gt;=6*60,F6960&lt;10*60),1,IF(F6960&gt;=15*60,1,IF(F6960&lt;1*60,1,0)))</f>
        <v>1</v>
      </c>
      <c r="I6960">
        <f>IF(AND(F6960&gt;=1*60,F6960&lt;6*60),1,0)</f>
        <v>0</v>
      </c>
      <c r="J6960">
        <f>IF(AND(F6960&gt;=10*60,F6960&lt;15*60),1,0)</f>
        <v>0</v>
      </c>
      <c r="K6960">
        <f>IF(AND(F6960&gt;=16*60,F6960&lt;21*60),1,0)</f>
        <v>1</v>
      </c>
      <c r="L6960">
        <f>K6960*G6960</f>
        <v>0</v>
      </c>
      <c r="M6960">
        <f>H6960*B6960</f>
        <v>0.122</v>
      </c>
      <c r="N6960">
        <f>I6960*B6960</f>
        <v>0</v>
      </c>
      <c r="O6960">
        <f>J6960*B6960</f>
        <v>0</v>
      </c>
    </row>
    <row r="6961" spans="1:15" x14ac:dyDescent="0.25">
      <c r="A6961" s="1">
        <v>41419.833333333299</v>
      </c>
      <c r="B6961">
        <v>0.121</v>
      </c>
      <c r="C6961">
        <f>HOUR(A6961)</f>
        <v>20</v>
      </c>
      <c r="D6961">
        <f>MINUTE(A6961)</f>
        <v>0</v>
      </c>
      <c r="E6961">
        <v>5</v>
      </c>
      <c r="F6961">
        <f>60*C6961+D6961</f>
        <v>1200</v>
      </c>
      <c r="G6961">
        <f>IF(MONTH(A6961)&gt;10,1,IF(MONTH(A6961)&lt;4,1,0))</f>
        <v>0</v>
      </c>
      <c r="H6961">
        <f>IF(AND(F6961&gt;=6*60,F6961&lt;10*60),1,IF(F6961&gt;=15*60,1,IF(F6961&lt;1*60,1,0)))</f>
        <v>1</v>
      </c>
      <c r="I6961">
        <f>IF(AND(F6961&gt;=1*60,F6961&lt;6*60),1,0)</f>
        <v>0</v>
      </c>
      <c r="J6961">
        <f>IF(AND(F6961&gt;=10*60,F6961&lt;15*60),1,0)</f>
        <v>0</v>
      </c>
      <c r="K6961">
        <f>IF(AND(F6961&gt;=16*60,F6961&lt;21*60),1,0)</f>
        <v>1</v>
      </c>
      <c r="L6961">
        <f>K6961*G6961</f>
        <v>0</v>
      </c>
      <c r="M6961">
        <f>H6961*B6961</f>
        <v>0.121</v>
      </c>
      <c r="N6961">
        <f>I6961*B6961</f>
        <v>0</v>
      </c>
      <c r="O6961">
        <f>J6961*B6961</f>
        <v>0</v>
      </c>
    </row>
    <row r="6962" spans="1:15" x14ac:dyDescent="0.25">
      <c r="A6962" s="1">
        <v>41419.854166666701</v>
      </c>
      <c r="B6962">
        <v>9.1999999999999998E-2</v>
      </c>
      <c r="C6962">
        <f>HOUR(A6962)</f>
        <v>20</v>
      </c>
      <c r="D6962">
        <f>MINUTE(A6962)</f>
        <v>30</v>
      </c>
      <c r="E6962">
        <v>5</v>
      </c>
      <c r="F6962">
        <f>60*C6962+D6962</f>
        <v>1230</v>
      </c>
      <c r="G6962">
        <f>IF(MONTH(A6962)&gt;10,1,IF(MONTH(A6962)&lt;4,1,0))</f>
        <v>0</v>
      </c>
      <c r="H6962">
        <f>IF(AND(F6962&gt;=6*60,F6962&lt;10*60),1,IF(F6962&gt;=15*60,1,IF(F6962&lt;1*60,1,0)))</f>
        <v>1</v>
      </c>
      <c r="I6962">
        <f>IF(AND(F6962&gt;=1*60,F6962&lt;6*60),1,0)</f>
        <v>0</v>
      </c>
      <c r="J6962">
        <f>IF(AND(F6962&gt;=10*60,F6962&lt;15*60),1,0)</f>
        <v>0</v>
      </c>
      <c r="K6962">
        <f>IF(AND(F6962&gt;=16*60,F6962&lt;21*60),1,0)</f>
        <v>1</v>
      </c>
      <c r="L6962">
        <f>K6962*G6962</f>
        <v>0</v>
      </c>
      <c r="M6962">
        <f>H6962*B6962</f>
        <v>9.1999999999999998E-2</v>
      </c>
      <c r="N6962">
        <f>I6962*B6962</f>
        <v>0</v>
      </c>
      <c r="O6962">
        <f>J6962*B6962</f>
        <v>0</v>
      </c>
    </row>
    <row r="6963" spans="1:15" x14ac:dyDescent="0.25">
      <c r="A6963" s="1">
        <v>41419.875</v>
      </c>
      <c r="B6963">
        <v>0.114</v>
      </c>
      <c r="C6963">
        <f>HOUR(A6963)</f>
        <v>21</v>
      </c>
      <c r="D6963">
        <f>MINUTE(A6963)</f>
        <v>0</v>
      </c>
      <c r="E6963">
        <v>5</v>
      </c>
      <c r="F6963">
        <f>60*C6963+D6963</f>
        <v>1260</v>
      </c>
      <c r="G6963">
        <f>IF(MONTH(A6963)&gt;10,1,IF(MONTH(A6963)&lt;4,1,0))</f>
        <v>0</v>
      </c>
      <c r="H6963">
        <f>IF(AND(F6963&gt;=6*60,F6963&lt;10*60),1,IF(F6963&gt;=15*60,1,IF(F6963&lt;1*60,1,0)))</f>
        <v>1</v>
      </c>
      <c r="I6963">
        <f>IF(AND(F6963&gt;=1*60,F6963&lt;6*60),1,0)</f>
        <v>0</v>
      </c>
      <c r="J6963">
        <f>IF(AND(F6963&gt;=10*60,F6963&lt;15*60),1,0)</f>
        <v>0</v>
      </c>
      <c r="K6963">
        <f>IF(AND(F6963&gt;=16*60,F6963&lt;21*60),1,0)</f>
        <v>0</v>
      </c>
      <c r="L6963">
        <f>K6963*G6963</f>
        <v>0</v>
      </c>
      <c r="M6963">
        <f>H6963*B6963</f>
        <v>0.114</v>
      </c>
      <c r="N6963">
        <f>I6963*B6963</f>
        <v>0</v>
      </c>
      <c r="O6963">
        <f>J6963*B6963</f>
        <v>0</v>
      </c>
    </row>
    <row r="6964" spans="1:15" x14ac:dyDescent="0.25">
      <c r="A6964" s="1">
        <v>41419.895833333299</v>
      </c>
      <c r="B6964">
        <v>0.13200000000000001</v>
      </c>
      <c r="C6964">
        <f>HOUR(A6964)</f>
        <v>21</v>
      </c>
      <c r="D6964">
        <f>MINUTE(A6964)</f>
        <v>30</v>
      </c>
      <c r="E6964">
        <v>5</v>
      </c>
      <c r="F6964">
        <f>60*C6964+D6964</f>
        <v>1290</v>
      </c>
      <c r="G6964">
        <f>IF(MONTH(A6964)&gt;10,1,IF(MONTH(A6964)&lt;4,1,0))</f>
        <v>0</v>
      </c>
      <c r="H6964">
        <f>IF(AND(F6964&gt;=6*60,F6964&lt;10*60),1,IF(F6964&gt;=15*60,1,IF(F6964&lt;1*60,1,0)))</f>
        <v>1</v>
      </c>
      <c r="I6964">
        <f>IF(AND(F6964&gt;=1*60,F6964&lt;6*60),1,0)</f>
        <v>0</v>
      </c>
      <c r="J6964">
        <f>IF(AND(F6964&gt;=10*60,F6964&lt;15*60),1,0)</f>
        <v>0</v>
      </c>
      <c r="K6964">
        <f>IF(AND(F6964&gt;=16*60,F6964&lt;21*60),1,0)</f>
        <v>0</v>
      </c>
      <c r="L6964">
        <f>K6964*G6964</f>
        <v>0</v>
      </c>
      <c r="M6964">
        <f>H6964*B6964</f>
        <v>0.13200000000000001</v>
      </c>
      <c r="N6964">
        <f>I6964*B6964</f>
        <v>0</v>
      </c>
      <c r="O6964">
        <f>J6964*B6964</f>
        <v>0</v>
      </c>
    </row>
    <row r="6965" spans="1:15" x14ac:dyDescent="0.25">
      <c r="A6965" s="1">
        <v>41419.916666666701</v>
      </c>
      <c r="B6965">
        <v>9.6000000000000002E-2</v>
      </c>
      <c r="C6965">
        <f>HOUR(A6965)</f>
        <v>22</v>
      </c>
      <c r="D6965">
        <f>MINUTE(A6965)</f>
        <v>0</v>
      </c>
      <c r="E6965">
        <v>5</v>
      </c>
      <c r="F6965">
        <f>60*C6965+D6965</f>
        <v>1320</v>
      </c>
      <c r="G6965">
        <f>IF(MONTH(A6965)&gt;10,1,IF(MONTH(A6965)&lt;4,1,0))</f>
        <v>0</v>
      </c>
      <c r="H6965">
        <f>IF(AND(F6965&gt;=6*60,F6965&lt;10*60),1,IF(F6965&gt;=15*60,1,IF(F6965&lt;1*60,1,0)))</f>
        <v>1</v>
      </c>
      <c r="I6965">
        <f>IF(AND(F6965&gt;=1*60,F6965&lt;6*60),1,0)</f>
        <v>0</v>
      </c>
      <c r="J6965">
        <f>IF(AND(F6965&gt;=10*60,F6965&lt;15*60),1,0)</f>
        <v>0</v>
      </c>
      <c r="K6965">
        <f>IF(AND(F6965&gt;=16*60,F6965&lt;21*60),1,0)</f>
        <v>0</v>
      </c>
      <c r="L6965">
        <f>K6965*G6965</f>
        <v>0</v>
      </c>
      <c r="M6965">
        <f>H6965*B6965</f>
        <v>9.6000000000000002E-2</v>
      </c>
      <c r="N6965">
        <f>I6965*B6965</f>
        <v>0</v>
      </c>
      <c r="O6965">
        <f>J6965*B6965</f>
        <v>0</v>
      </c>
    </row>
    <row r="6966" spans="1:15" x14ac:dyDescent="0.25">
      <c r="A6966" s="1">
        <v>41419.9375</v>
      </c>
      <c r="B6966">
        <v>8.5000000000000006E-2</v>
      </c>
      <c r="C6966">
        <f>HOUR(A6966)</f>
        <v>22</v>
      </c>
      <c r="D6966">
        <f>MINUTE(A6966)</f>
        <v>30</v>
      </c>
      <c r="E6966">
        <v>5</v>
      </c>
      <c r="F6966">
        <f>60*C6966+D6966</f>
        <v>1350</v>
      </c>
      <c r="G6966">
        <f>IF(MONTH(A6966)&gt;10,1,IF(MONTH(A6966)&lt;4,1,0))</f>
        <v>0</v>
      </c>
      <c r="H6966">
        <f>IF(AND(F6966&gt;=6*60,F6966&lt;10*60),1,IF(F6966&gt;=15*60,1,IF(F6966&lt;1*60,1,0)))</f>
        <v>1</v>
      </c>
      <c r="I6966">
        <f>IF(AND(F6966&gt;=1*60,F6966&lt;6*60),1,0)</f>
        <v>0</v>
      </c>
      <c r="J6966">
        <f>IF(AND(F6966&gt;=10*60,F6966&lt;15*60),1,0)</f>
        <v>0</v>
      </c>
      <c r="K6966">
        <f>IF(AND(F6966&gt;=16*60,F6966&lt;21*60),1,0)</f>
        <v>0</v>
      </c>
      <c r="L6966">
        <f>K6966*G6966</f>
        <v>0</v>
      </c>
      <c r="M6966">
        <f>H6966*B6966</f>
        <v>8.5000000000000006E-2</v>
      </c>
      <c r="N6966">
        <f>I6966*B6966</f>
        <v>0</v>
      </c>
      <c r="O6966">
        <f>J6966*B6966</f>
        <v>0</v>
      </c>
    </row>
    <row r="6967" spans="1:15" x14ac:dyDescent="0.25">
      <c r="A6967" s="1">
        <v>41419.958333333299</v>
      </c>
      <c r="B6967">
        <v>5.6000000000000001E-2</v>
      </c>
      <c r="C6967">
        <f>HOUR(A6967)</f>
        <v>23</v>
      </c>
      <c r="D6967">
        <f>MINUTE(A6967)</f>
        <v>0</v>
      </c>
      <c r="E6967">
        <v>5</v>
      </c>
      <c r="F6967">
        <f>60*C6967+D6967</f>
        <v>1380</v>
      </c>
      <c r="G6967">
        <f>IF(MONTH(A6967)&gt;10,1,IF(MONTH(A6967)&lt;4,1,0))</f>
        <v>0</v>
      </c>
      <c r="H6967">
        <f>IF(AND(F6967&gt;=6*60,F6967&lt;10*60),1,IF(F6967&gt;=15*60,1,IF(F6967&lt;1*60,1,0)))</f>
        <v>1</v>
      </c>
      <c r="I6967">
        <f>IF(AND(F6967&gt;=1*60,F6967&lt;6*60),1,0)</f>
        <v>0</v>
      </c>
      <c r="J6967">
        <f>IF(AND(F6967&gt;=10*60,F6967&lt;15*60),1,0)</f>
        <v>0</v>
      </c>
      <c r="K6967">
        <f>IF(AND(F6967&gt;=16*60,F6967&lt;21*60),1,0)</f>
        <v>0</v>
      </c>
      <c r="L6967">
        <f>K6967*G6967</f>
        <v>0</v>
      </c>
      <c r="M6967">
        <f>H6967*B6967</f>
        <v>5.6000000000000001E-2</v>
      </c>
      <c r="N6967">
        <f>I6967*B6967</f>
        <v>0</v>
      </c>
      <c r="O6967">
        <f>J6967*B6967</f>
        <v>0</v>
      </c>
    </row>
    <row r="6968" spans="1:15" x14ac:dyDescent="0.25">
      <c r="A6968" s="1">
        <v>41419.979166666701</v>
      </c>
      <c r="B6968">
        <v>8.5999999999999993E-2</v>
      </c>
      <c r="C6968">
        <f>HOUR(A6968)</f>
        <v>23</v>
      </c>
      <c r="D6968">
        <f>MINUTE(A6968)</f>
        <v>30</v>
      </c>
      <c r="E6968">
        <v>5</v>
      </c>
      <c r="F6968">
        <f>60*C6968+D6968</f>
        <v>1410</v>
      </c>
      <c r="G6968">
        <f>IF(MONTH(A6968)&gt;10,1,IF(MONTH(A6968)&lt;4,1,0))</f>
        <v>0</v>
      </c>
      <c r="H6968">
        <f>IF(AND(F6968&gt;=6*60,F6968&lt;10*60),1,IF(F6968&gt;=15*60,1,IF(F6968&lt;1*60,1,0)))</f>
        <v>1</v>
      </c>
      <c r="I6968">
        <f>IF(AND(F6968&gt;=1*60,F6968&lt;6*60),1,0)</f>
        <v>0</v>
      </c>
      <c r="J6968">
        <f>IF(AND(F6968&gt;=10*60,F6968&lt;15*60),1,0)</f>
        <v>0</v>
      </c>
      <c r="K6968">
        <f>IF(AND(F6968&gt;=16*60,F6968&lt;21*60),1,0)</f>
        <v>0</v>
      </c>
      <c r="L6968">
        <f>K6968*G6968</f>
        <v>0</v>
      </c>
      <c r="M6968">
        <f>H6968*B6968</f>
        <v>8.5999999999999993E-2</v>
      </c>
      <c r="N6968">
        <f>I6968*B6968</f>
        <v>0</v>
      </c>
      <c r="O6968">
        <f>J6968*B6968</f>
        <v>0</v>
      </c>
    </row>
    <row r="6969" spans="1:15" x14ac:dyDescent="0.25">
      <c r="A6969" s="1">
        <v>41420</v>
      </c>
      <c r="B6969">
        <v>0.105</v>
      </c>
      <c r="C6969">
        <f>HOUR(A6969)</f>
        <v>0</v>
      </c>
      <c r="D6969">
        <f>MINUTE(A6969)</f>
        <v>0</v>
      </c>
      <c r="E6969">
        <v>5</v>
      </c>
      <c r="F6969">
        <f>60*C6969+D6969</f>
        <v>0</v>
      </c>
      <c r="G6969">
        <f>IF(MONTH(A6969)&gt;10,1,IF(MONTH(A6969)&lt;4,1,0))</f>
        <v>0</v>
      </c>
      <c r="H6969">
        <f>IF(AND(F6969&gt;=6*60,F6969&lt;10*60),1,IF(F6969&gt;=15*60,1,IF(F6969&lt;1*60,1,0)))</f>
        <v>1</v>
      </c>
      <c r="I6969">
        <f>IF(AND(F6969&gt;=1*60,F6969&lt;6*60),1,0)</f>
        <v>0</v>
      </c>
      <c r="J6969">
        <f>IF(AND(F6969&gt;=10*60,F6969&lt;15*60),1,0)</f>
        <v>0</v>
      </c>
      <c r="K6969">
        <f>IF(AND(F6969&gt;=16*60,F6969&lt;21*60),1,0)</f>
        <v>0</v>
      </c>
      <c r="L6969">
        <f>K6969*G6969</f>
        <v>0</v>
      </c>
      <c r="M6969">
        <f>H6969*B6969</f>
        <v>0.105</v>
      </c>
      <c r="N6969">
        <f>I6969*B6969</f>
        <v>0</v>
      </c>
      <c r="O6969">
        <f>J6969*B6969</f>
        <v>0</v>
      </c>
    </row>
    <row r="6970" spans="1:15" x14ac:dyDescent="0.25">
      <c r="A6970" s="1">
        <v>41420.020833333299</v>
      </c>
      <c r="B6970">
        <v>9.9000000000000005E-2</v>
      </c>
      <c r="C6970">
        <f>HOUR(A6970)</f>
        <v>0</v>
      </c>
      <c r="D6970">
        <f>MINUTE(A6970)</f>
        <v>30</v>
      </c>
      <c r="E6970">
        <v>5</v>
      </c>
      <c r="F6970">
        <f>60*C6970+D6970</f>
        <v>30</v>
      </c>
      <c r="G6970">
        <f>IF(MONTH(A6970)&gt;10,1,IF(MONTH(A6970)&lt;4,1,0))</f>
        <v>0</v>
      </c>
      <c r="H6970">
        <f>IF(AND(F6970&gt;=6*60,F6970&lt;10*60),1,IF(F6970&gt;=15*60,1,IF(F6970&lt;1*60,1,0)))</f>
        <v>1</v>
      </c>
      <c r="I6970">
        <f>IF(AND(F6970&gt;=1*60,F6970&lt;6*60),1,0)</f>
        <v>0</v>
      </c>
      <c r="J6970">
        <f>IF(AND(F6970&gt;=10*60,F6970&lt;15*60),1,0)</f>
        <v>0</v>
      </c>
      <c r="K6970">
        <f>IF(AND(F6970&gt;=16*60,F6970&lt;21*60),1,0)</f>
        <v>0</v>
      </c>
      <c r="L6970">
        <f>K6970*G6970</f>
        <v>0</v>
      </c>
      <c r="M6970">
        <f>H6970*B6970</f>
        <v>9.9000000000000005E-2</v>
      </c>
      <c r="N6970">
        <f>I6970*B6970</f>
        <v>0</v>
      </c>
      <c r="O6970">
        <f>J6970*B6970</f>
        <v>0</v>
      </c>
    </row>
    <row r="6971" spans="1:15" x14ac:dyDescent="0.25">
      <c r="A6971" s="1">
        <v>41420.041666666701</v>
      </c>
      <c r="B6971">
        <v>7.8E-2</v>
      </c>
      <c r="C6971">
        <f>HOUR(A6971)</f>
        <v>1</v>
      </c>
      <c r="D6971">
        <f>MINUTE(A6971)</f>
        <v>0</v>
      </c>
      <c r="E6971">
        <v>5</v>
      </c>
      <c r="F6971">
        <f>60*C6971+D6971</f>
        <v>60</v>
      </c>
      <c r="G6971">
        <f>IF(MONTH(A6971)&gt;10,1,IF(MONTH(A6971)&lt;4,1,0))</f>
        <v>0</v>
      </c>
      <c r="H6971">
        <f>IF(AND(F6971&gt;=6*60,F6971&lt;10*60),1,IF(F6971&gt;=15*60,1,IF(F6971&lt;1*60,1,0)))</f>
        <v>0</v>
      </c>
      <c r="I6971">
        <f>IF(AND(F6971&gt;=1*60,F6971&lt;6*60),1,0)</f>
        <v>1</v>
      </c>
      <c r="J6971">
        <f>IF(AND(F6971&gt;=10*60,F6971&lt;15*60),1,0)</f>
        <v>0</v>
      </c>
      <c r="K6971">
        <f>IF(AND(F6971&gt;=16*60,F6971&lt;21*60),1,0)</f>
        <v>0</v>
      </c>
      <c r="L6971">
        <f>K6971*G6971</f>
        <v>0</v>
      </c>
      <c r="M6971">
        <f>H6971*B6971</f>
        <v>0</v>
      </c>
      <c r="N6971">
        <f>I6971*B6971</f>
        <v>7.8E-2</v>
      </c>
      <c r="O6971">
        <f>J6971*B6971</f>
        <v>0</v>
      </c>
    </row>
    <row r="6972" spans="1:15" x14ac:dyDescent="0.25">
      <c r="A6972" s="1">
        <v>41420.0625</v>
      </c>
      <c r="B6972">
        <v>9.8000000000000004E-2</v>
      </c>
      <c r="C6972">
        <f>HOUR(A6972)</f>
        <v>1</v>
      </c>
      <c r="D6972">
        <f>MINUTE(A6972)</f>
        <v>30</v>
      </c>
      <c r="E6972">
        <v>5</v>
      </c>
      <c r="F6972">
        <f>60*C6972+D6972</f>
        <v>90</v>
      </c>
      <c r="G6972">
        <f>IF(MONTH(A6972)&gt;10,1,IF(MONTH(A6972)&lt;4,1,0))</f>
        <v>0</v>
      </c>
      <c r="H6972">
        <f>IF(AND(F6972&gt;=6*60,F6972&lt;10*60),1,IF(F6972&gt;=15*60,1,IF(F6972&lt;1*60,1,0)))</f>
        <v>0</v>
      </c>
      <c r="I6972">
        <f>IF(AND(F6972&gt;=1*60,F6972&lt;6*60),1,0)</f>
        <v>1</v>
      </c>
      <c r="J6972">
        <f>IF(AND(F6972&gt;=10*60,F6972&lt;15*60),1,0)</f>
        <v>0</v>
      </c>
      <c r="K6972">
        <f>IF(AND(F6972&gt;=16*60,F6972&lt;21*60),1,0)</f>
        <v>0</v>
      </c>
      <c r="L6972">
        <f>K6972*G6972</f>
        <v>0</v>
      </c>
      <c r="M6972">
        <f>H6972*B6972</f>
        <v>0</v>
      </c>
      <c r="N6972">
        <f>I6972*B6972</f>
        <v>9.8000000000000004E-2</v>
      </c>
      <c r="O6972">
        <f>J6972*B6972</f>
        <v>0</v>
      </c>
    </row>
    <row r="6973" spans="1:15" x14ac:dyDescent="0.25">
      <c r="A6973" s="1">
        <v>41420.083333333299</v>
      </c>
      <c r="B6973">
        <v>9.9000000000000005E-2</v>
      </c>
      <c r="C6973">
        <f>HOUR(A6973)</f>
        <v>2</v>
      </c>
      <c r="D6973">
        <f>MINUTE(A6973)</f>
        <v>0</v>
      </c>
      <c r="E6973">
        <v>5</v>
      </c>
      <c r="F6973">
        <f>60*C6973+D6973</f>
        <v>120</v>
      </c>
      <c r="G6973">
        <f>IF(MONTH(A6973)&gt;10,1,IF(MONTH(A6973)&lt;4,1,0))</f>
        <v>0</v>
      </c>
      <c r="H6973">
        <f>IF(AND(F6973&gt;=6*60,F6973&lt;10*60),1,IF(F6973&gt;=15*60,1,IF(F6973&lt;1*60,1,0)))</f>
        <v>0</v>
      </c>
      <c r="I6973">
        <f>IF(AND(F6973&gt;=1*60,F6973&lt;6*60),1,0)</f>
        <v>1</v>
      </c>
      <c r="J6973">
        <f>IF(AND(F6973&gt;=10*60,F6973&lt;15*60),1,0)</f>
        <v>0</v>
      </c>
      <c r="K6973">
        <f>IF(AND(F6973&gt;=16*60,F6973&lt;21*60),1,0)</f>
        <v>0</v>
      </c>
      <c r="L6973">
        <f>K6973*G6973</f>
        <v>0</v>
      </c>
      <c r="M6973">
        <f>H6973*B6973</f>
        <v>0</v>
      </c>
      <c r="N6973">
        <f>I6973*B6973</f>
        <v>9.9000000000000005E-2</v>
      </c>
      <c r="O6973">
        <f>J6973*B6973</f>
        <v>0</v>
      </c>
    </row>
    <row r="6974" spans="1:15" x14ac:dyDescent="0.25">
      <c r="A6974" s="1">
        <v>41420.104166666701</v>
      </c>
      <c r="B6974">
        <v>2.5000000000000001E-2</v>
      </c>
      <c r="C6974">
        <f>HOUR(A6974)</f>
        <v>2</v>
      </c>
      <c r="D6974">
        <f>MINUTE(A6974)</f>
        <v>30</v>
      </c>
      <c r="E6974">
        <v>5</v>
      </c>
      <c r="F6974">
        <f>60*C6974+D6974</f>
        <v>150</v>
      </c>
      <c r="G6974">
        <f>IF(MONTH(A6974)&gt;10,1,IF(MONTH(A6974)&lt;4,1,0))</f>
        <v>0</v>
      </c>
      <c r="H6974">
        <f>IF(AND(F6974&gt;=6*60,F6974&lt;10*60),1,IF(F6974&gt;=15*60,1,IF(F6974&lt;1*60,1,0)))</f>
        <v>0</v>
      </c>
      <c r="I6974">
        <f>IF(AND(F6974&gt;=1*60,F6974&lt;6*60),1,0)</f>
        <v>1</v>
      </c>
      <c r="J6974">
        <f>IF(AND(F6974&gt;=10*60,F6974&lt;15*60),1,0)</f>
        <v>0</v>
      </c>
      <c r="K6974">
        <f>IF(AND(F6974&gt;=16*60,F6974&lt;21*60),1,0)</f>
        <v>0</v>
      </c>
      <c r="L6974">
        <f>K6974*G6974</f>
        <v>0</v>
      </c>
      <c r="M6974">
        <f>H6974*B6974</f>
        <v>0</v>
      </c>
      <c r="N6974">
        <f>I6974*B6974</f>
        <v>2.5000000000000001E-2</v>
      </c>
      <c r="O6974">
        <f>J6974*B6974</f>
        <v>0</v>
      </c>
    </row>
    <row r="6975" spans="1:15" x14ac:dyDescent="0.25">
      <c r="A6975" s="1">
        <v>41420.125</v>
      </c>
      <c r="B6975">
        <v>3.3000000000000002E-2</v>
      </c>
      <c r="C6975">
        <f>HOUR(A6975)</f>
        <v>3</v>
      </c>
      <c r="D6975">
        <f>MINUTE(A6975)</f>
        <v>0</v>
      </c>
      <c r="E6975">
        <v>5</v>
      </c>
      <c r="F6975">
        <f>60*C6975+D6975</f>
        <v>180</v>
      </c>
      <c r="G6975">
        <f>IF(MONTH(A6975)&gt;10,1,IF(MONTH(A6975)&lt;4,1,0))</f>
        <v>0</v>
      </c>
      <c r="H6975">
        <f>IF(AND(F6975&gt;=6*60,F6975&lt;10*60),1,IF(F6975&gt;=15*60,1,IF(F6975&lt;1*60,1,0)))</f>
        <v>0</v>
      </c>
      <c r="I6975">
        <f>IF(AND(F6975&gt;=1*60,F6975&lt;6*60),1,0)</f>
        <v>1</v>
      </c>
      <c r="J6975">
        <f>IF(AND(F6975&gt;=10*60,F6975&lt;15*60),1,0)</f>
        <v>0</v>
      </c>
      <c r="K6975">
        <f>IF(AND(F6975&gt;=16*60,F6975&lt;21*60),1,0)</f>
        <v>0</v>
      </c>
      <c r="L6975">
        <f>K6975*G6975</f>
        <v>0</v>
      </c>
      <c r="M6975">
        <f>H6975*B6975</f>
        <v>0</v>
      </c>
      <c r="N6975">
        <f>I6975*B6975</f>
        <v>3.3000000000000002E-2</v>
      </c>
      <c r="O6975">
        <f>J6975*B6975</f>
        <v>0</v>
      </c>
    </row>
    <row r="6976" spans="1:15" x14ac:dyDescent="0.25">
      <c r="A6976" s="1">
        <v>41420.145833333299</v>
      </c>
      <c r="B6976">
        <v>3.5000000000000003E-2</v>
      </c>
      <c r="C6976">
        <f>HOUR(A6976)</f>
        <v>3</v>
      </c>
      <c r="D6976">
        <f>MINUTE(A6976)</f>
        <v>30</v>
      </c>
      <c r="E6976">
        <v>5</v>
      </c>
      <c r="F6976">
        <f>60*C6976+D6976</f>
        <v>210</v>
      </c>
      <c r="G6976">
        <f>IF(MONTH(A6976)&gt;10,1,IF(MONTH(A6976)&lt;4,1,0))</f>
        <v>0</v>
      </c>
      <c r="H6976">
        <f>IF(AND(F6976&gt;=6*60,F6976&lt;10*60),1,IF(F6976&gt;=15*60,1,IF(F6976&lt;1*60,1,0)))</f>
        <v>0</v>
      </c>
      <c r="I6976">
        <f>IF(AND(F6976&gt;=1*60,F6976&lt;6*60),1,0)</f>
        <v>1</v>
      </c>
      <c r="J6976">
        <f>IF(AND(F6976&gt;=10*60,F6976&lt;15*60),1,0)</f>
        <v>0</v>
      </c>
      <c r="K6976">
        <f>IF(AND(F6976&gt;=16*60,F6976&lt;21*60),1,0)</f>
        <v>0</v>
      </c>
      <c r="L6976">
        <f>K6976*G6976</f>
        <v>0</v>
      </c>
      <c r="M6976">
        <f>H6976*B6976</f>
        <v>0</v>
      </c>
      <c r="N6976">
        <f>I6976*B6976</f>
        <v>3.5000000000000003E-2</v>
      </c>
      <c r="O6976">
        <f>J6976*B6976</f>
        <v>0</v>
      </c>
    </row>
    <row r="6977" spans="1:15" x14ac:dyDescent="0.25">
      <c r="A6977" s="1">
        <v>41420.166666666701</v>
      </c>
      <c r="B6977">
        <v>1.7000000000000001E-2</v>
      </c>
      <c r="C6977">
        <f>HOUR(A6977)</f>
        <v>4</v>
      </c>
      <c r="D6977">
        <f>MINUTE(A6977)</f>
        <v>0</v>
      </c>
      <c r="E6977">
        <v>5</v>
      </c>
      <c r="F6977">
        <f>60*C6977+D6977</f>
        <v>240</v>
      </c>
      <c r="G6977">
        <f>IF(MONTH(A6977)&gt;10,1,IF(MONTH(A6977)&lt;4,1,0))</f>
        <v>0</v>
      </c>
      <c r="H6977">
        <f>IF(AND(F6977&gt;=6*60,F6977&lt;10*60),1,IF(F6977&gt;=15*60,1,IF(F6977&lt;1*60,1,0)))</f>
        <v>0</v>
      </c>
      <c r="I6977">
        <f>IF(AND(F6977&gt;=1*60,F6977&lt;6*60),1,0)</f>
        <v>1</v>
      </c>
      <c r="J6977">
        <f>IF(AND(F6977&gt;=10*60,F6977&lt;15*60),1,0)</f>
        <v>0</v>
      </c>
      <c r="K6977">
        <f>IF(AND(F6977&gt;=16*60,F6977&lt;21*60),1,0)</f>
        <v>0</v>
      </c>
      <c r="L6977">
        <f>K6977*G6977</f>
        <v>0</v>
      </c>
      <c r="M6977">
        <f>H6977*B6977</f>
        <v>0</v>
      </c>
      <c r="N6977">
        <f>I6977*B6977</f>
        <v>1.7000000000000001E-2</v>
      </c>
      <c r="O6977">
        <f>J6977*B6977</f>
        <v>0</v>
      </c>
    </row>
    <row r="6978" spans="1:15" x14ac:dyDescent="0.25">
      <c r="A6978" s="1">
        <v>41420.1875</v>
      </c>
      <c r="B6978">
        <v>0.03</v>
      </c>
      <c r="C6978">
        <f>HOUR(A6978)</f>
        <v>4</v>
      </c>
      <c r="D6978">
        <f>MINUTE(A6978)</f>
        <v>30</v>
      </c>
      <c r="E6978">
        <v>5</v>
      </c>
      <c r="F6978">
        <f>60*C6978+D6978</f>
        <v>270</v>
      </c>
      <c r="G6978">
        <f>IF(MONTH(A6978)&gt;10,1,IF(MONTH(A6978)&lt;4,1,0))</f>
        <v>0</v>
      </c>
      <c r="H6978">
        <f>IF(AND(F6978&gt;=6*60,F6978&lt;10*60),1,IF(F6978&gt;=15*60,1,IF(F6978&lt;1*60,1,0)))</f>
        <v>0</v>
      </c>
      <c r="I6978">
        <f>IF(AND(F6978&gt;=1*60,F6978&lt;6*60),1,0)</f>
        <v>1</v>
      </c>
      <c r="J6978">
        <f>IF(AND(F6978&gt;=10*60,F6978&lt;15*60),1,0)</f>
        <v>0</v>
      </c>
      <c r="K6978">
        <f>IF(AND(F6978&gt;=16*60,F6978&lt;21*60),1,0)</f>
        <v>0</v>
      </c>
      <c r="L6978">
        <f>K6978*G6978</f>
        <v>0</v>
      </c>
      <c r="M6978">
        <f>H6978*B6978</f>
        <v>0</v>
      </c>
      <c r="N6978">
        <f>I6978*B6978</f>
        <v>0.03</v>
      </c>
      <c r="O6978">
        <f>J6978*B6978</f>
        <v>0</v>
      </c>
    </row>
    <row r="6979" spans="1:15" x14ac:dyDescent="0.25">
      <c r="A6979" s="1">
        <v>41420.208333333299</v>
      </c>
      <c r="B6979">
        <v>3.4000000000000002E-2</v>
      </c>
      <c r="C6979">
        <f>HOUR(A6979)</f>
        <v>5</v>
      </c>
      <c r="D6979">
        <f>MINUTE(A6979)</f>
        <v>0</v>
      </c>
      <c r="E6979">
        <v>5</v>
      </c>
      <c r="F6979">
        <f>60*C6979+D6979</f>
        <v>300</v>
      </c>
      <c r="G6979">
        <f>IF(MONTH(A6979)&gt;10,1,IF(MONTH(A6979)&lt;4,1,0))</f>
        <v>0</v>
      </c>
      <c r="H6979">
        <f>IF(AND(F6979&gt;=6*60,F6979&lt;10*60),1,IF(F6979&gt;=15*60,1,IF(F6979&lt;1*60,1,0)))</f>
        <v>0</v>
      </c>
      <c r="I6979">
        <f>IF(AND(F6979&gt;=1*60,F6979&lt;6*60),1,0)</f>
        <v>1</v>
      </c>
      <c r="J6979">
        <f>IF(AND(F6979&gt;=10*60,F6979&lt;15*60),1,0)</f>
        <v>0</v>
      </c>
      <c r="K6979">
        <f>IF(AND(F6979&gt;=16*60,F6979&lt;21*60),1,0)</f>
        <v>0</v>
      </c>
      <c r="L6979">
        <f>K6979*G6979</f>
        <v>0</v>
      </c>
      <c r="M6979">
        <f>H6979*B6979</f>
        <v>0</v>
      </c>
      <c r="N6979">
        <f>I6979*B6979</f>
        <v>3.4000000000000002E-2</v>
      </c>
      <c r="O6979">
        <f>J6979*B6979</f>
        <v>0</v>
      </c>
    </row>
    <row r="6980" spans="1:15" x14ac:dyDescent="0.25">
      <c r="A6980" s="1">
        <v>41420.229166666701</v>
      </c>
      <c r="B6980">
        <v>2.1999999999999999E-2</v>
      </c>
      <c r="C6980">
        <f>HOUR(A6980)</f>
        <v>5</v>
      </c>
      <c r="D6980">
        <f>MINUTE(A6980)</f>
        <v>30</v>
      </c>
      <c r="E6980">
        <v>5</v>
      </c>
      <c r="F6980">
        <f>60*C6980+D6980</f>
        <v>330</v>
      </c>
      <c r="G6980">
        <f>IF(MONTH(A6980)&gt;10,1,IF(MONTH(A6980)&lt;4,1,0))</f>
        <v>0</v>
      </c>
      <c r="H6980">
        <f>IF(AND(F6980&gt;=6*60,F6980&lt;10*60),1,IF(F6980&gt;=15*60,1,IF(F6980&lt;1*60,1,0)))</f>
        <v>0</v>
      </c>
      <c r="I6980">
        <f>IF(AND(F6980&gt;=1*60,F6980&lt;6*60),1,0)</f>
        <v>1</v>
      </c>
      <c r="J6980">
        <f>IF(AND(F6980&gt;=10*60,F6980&lt;15*60),1,0)</f>
        <v>0</v>
      </c>
      <c r="K6980">
        <f>IF(AND(F6980&gt;=16*60,F6980&lt;21*60),1,0)</f>
        <v>0</v>
      </c>
      <c r="L6980">
        <f>K6980*G6980</f>
        <v>0</v>
      </c>
      <c r="M6980">
        <f>H6980*B6980</f>
        <v>0</v>
      </c>
      <c r="N6980">
        <f>I6980*B6980</f>
        <v>2.1999999999999999E-2</v>
      </c>
      <c r="O6980">
        <f>J6980*B6980</f>
        <v>0</v>
      </c>
    </row>
    <row r="6981" spans="1:15" x14ac:dyDescent="0.25">
      <c r="A6981" s="1">
        <v>41420.25</v>
      </c>
      <c r="B6981">
        <v>2.5000000000000001E-2</v>
      </c>
      <c r="C6981">
        <f>HOUR(A6981)</f>
        <v>6</v>
      </c>
      <c r="D6981">
        <f>MINUTE(A6981)</f>
        <v>0</v>
      </c>
      <c r="E6981">
        <v>5</v>
      </c>
      <c r="F6981">
        <f>60*C6981+D6981</f>
        <v>360</v>
      </c>
      <c r="G6981">
        <f>IF(MONTH(A6981)&gt;10,1,IF(MONTH(A6981)&lt;4,1,0))</f>
        <v>0</v>
      </c>
      <c r="H6981">
        <f>IF(AND(F6981&gt;=6*60,F6981&lt;10*60),1,IF(F6981&gt;=15*60,1,IF(F6981&lt;1*60,1,0)))</f>
        <v>1</v>
      </c>
      <c r="I6981">
        <f>IF(AND(F6981&gt;=1*60,F6981&lt;6*60),1,0)</f>
        <v>0</v>
      </c>
      <c r="J6981">
        <f>IF(AND(F6981&gt;=10*60,F6981&lt;15*60),1,0)</f>
        <v>0</v>
      </c>
      <c r="K6981">
        <f>IF(AND(F6981&gt;=16*60,F6981&lt;21*60),1,0)</f>
        <v>0</v>
      </c>
      <c r="L6981">
        <f>K6981*G6981</f>
        <v>0</v>
      </c>
      <c r="M6981">
        <f>H6981*B6981</f>
        <v>2.5000000000000001E-2</v>
      </c>
      <c r="N6981">
        <f>I6981*B6981</f>
        <v>0</v>
      </c>
      <c r="O6981">
        <f>J6981*B6981</f>
        <v>0</v>
      </c>
    </row>
    <row r="6982" spans="1:15" x14ac:dyDescent="0.25">
      <c r="A6982" s="1">
        <v>41420.270833333299</v>
      </c>
      <c r="B6982">
        <v>3.4000000000000002E-2</v>
      </c>
      <c r="C6982">
        <f>HOUR(A6982)</f>
        <v>6</v>
      </c>
      <c r="D6982">
        <f>MINUTE(A6982)</f>
        <v>30</v>
      </c>
      <c r="E6982">
        <v>5</v>
      </c>
      <c r="F6982">
        <f>60*C6982+D6982</f>
        <v>390</v>
      </c>
      <c r="G6982">
        <f>IF(MONTH(A6982)&gt;10,1,IF(MONTH(A6982)&lt;4,1,0))</f>
        <v>0</v>
      </c>
      <c r="H6982">
        <f>IF(AND(F6982&gt;=6*60,F6982&lt;10*60),1,IF(F6982&gt;=15*60,1,IF(F6982&lt;1*60,1,0)))</f>
        <v>1</v>
      </c>
      <c r="I6982">
        <f>IF(AND(F6982&gt;=1*60,F6982&lt;6*60),1,0)</f>
        <v>0</v>
      </c>
      <c r="J6982">
        <f>IF(AND(F6982&gt;=10*60,F6982&lt;15*60),1,0)</f>
        <v>0</v>
      </c>
      <c r="K6982">
        <f>IF(AND(F6982&gt;=16*60,F6982&lt;21*60),1,0)</f>
        <v>0</v>
      </c>
      <c r="L6982">
        <f>K6982*G6982</f>
        <v>0</v>
      </c>
      <c r="M6982">
        <f>H6982*B6982</f>
        <v>3.4000000000000002E-2</v>
      </c>
      <c r="N6982">
        <f>I6982*B6982</f>
        <v>0</v>
      </c>
      <c r="O6982">
        <f>J6982*B6982</f>
        <v>0</v>
      </c>
    </row>
    <row r="6983" spans="1:15" x14ac:dyDescent="0.25">
      <c r="A6983" s="1">
        <v>41420.291666666701</v>
      </c>
      <c r="B6983">
        <v>2.4E-2</v>
      </c>
      <c r="C6983">
        <f>HOUR(A6983)</f>
        <v>7</v>
      </c>
      <c r="D6983">
        <f>MINUTE(A6983)</f>
        <v>0</v>
      </c>
      <c r="E6983">
        <v>5</v>
      </c>
      <c r="F6983">
        <f>60*C6983+D6983</f>
        <v>420</v>
      </c>
      <c r="G6983">
        <f>IF(MONTH(A6983)&gt;10,1,IF(MONTH(A6983)&lt;4,1,0))</f>
        <v>0</v>
      </c>
      <c r="H6983">
        <f>IF(AND(F6983&gt;=6*60,F6983&lt;10*60),1,IF(F6983&gt;=15*60,1,IF(F6983&lt;1*60,1,0)))</f>
        <v>1</v>
      </c>
      <c r="I6983">
        <f>IF(AND(F6983&gt;=1*60,F6983&lt;6*60),1,0)</f>
        <v>0</v>
      </c>
      <c r="J6983">
        <f>IF(AND(F6983&gt;=10*60,F6983&lt;15*60),1,0)</f>
        <v>0</v>
      </c>
      <c r="K6983">
        <f>IF(AND(F6983&gt;=16*60,F6983&lt;21*60),1,0)</f>
        <v>0</v>
      </c>
      <c r="L6983">
        <f>K6983*G6983</f>
        <v>0</v>
      </c>
      <c r="M6983">
        <f>H6983*B6983</f>
        <v>2.4E-2</v>
      </c>
      <c r="N6983">
        <f>I6983*B6983</f>
        <v>0</v>
      </c>
      <c r="O6983">
        <f>J6983*B6983</f>
        <v>0</v>
      </c>
    </row>
    <row r="6984" spans="1:15" x14ac:dyDescent="0.25">
      <c r="A6984" s="1">
        <v>41420.3125</v>
      </c>
      <c r="B6984">
        <v>2.1999999999999999E-2</v>
      </c>
      <c r="C6984">
        <f>HOUR(A6984)</f>
        <v>7</v>
      </c>
      <c r="D6984">
        <f>MINUTE(A6984)</f>
        <v>30</v>
      </c>
      <c r="E6984">
        <v>5</v>
      </c>
      <c r="F6984">
        <f>60*C6984+D6984</f>
        <v>450</v>
      </c>
      <c r="G6984">
        <f>IF(MONTH(A6984)&gt;10,1,IF(MONTH(A6984)&lt;4,1,0))</f>
        <v>0</v>
      </c>
      <c r="H6984">
        <f>IF(AND(F6984&gt;=6*60,F6984&lt;10*60),1,IF(F6984&gt;=15*60,1,IF(F6984&lt;1*60,1,0)))</f>
        <v>1</v>
      </c>
      <c r="I6984">
        <f>IF(AND(F6984&gt;=1*60,F6984&lt;6*60),1,0)</f>
        <v>0</v>
      </c>
      <c r="J6984">
        <f>IF(AND(F6984&gt;=10*60,F6984&lt;15*60),1,0)</f>
        <v>0</v>
      </c>
      <c r="K6984">
        <f>IF(AND(F6984&gt;=16*60,F6984&lt;21*60),1,0)</f>
        <v>0</v>
      </c>
      <c r="L6984">
        <f>K6984*G6984</f>
        <v>0</v>
      </c>
      <c r="M6984">
        <f>H6984*B6984</f>
        <v>2.1999999999999999E-2</v>
      </c>
      <c r="N6984">
        <f>I6984*B6984</f>
        <v>0</v>
      </c>
      <c r="O6984">
        <f>J6984*B6984</f>
        <v>0</v>
      </c>
    </row>
    <row r="6985" spans="1:15" x14ac:dyDescent="0.25">
      <c r="A6985" s="1">
        <v>41420.333333333299</v>
      </c>
      <c r="B6985">
        <v>0.17100000000000001</v>
      </c>
      <c r="C6985">
        <f>HOUR(A6985)</f>
        <v>8</v>
      </c>
      <c r="D6985">
        <f>MINUTE(A6985)</f>
        <v>0</v>
      </c>
      <c r="E6985">
        <v>5</v>
      </c>
      <c r="F6985">
        <f>60*C6985+D6985</f>
        <v>480</v>
      </c>
      <c r="G6985">
        <f>IF(MONTH(A6985)&gt;10,1,IF(MONTH(A6985)&lt;4,1,0))</f>
        <v>0</v>
      </c>
      <c r="H6985">
        <f>IF(AND(F6985&gt;=6*60,F6985&lt;10*60),1,IF(F6985&gt;=15*60,1,IF(F6985&lt;1*60,1,0)))</f>
        <v>1</v>
      </c>
      <c r="I6985">
        <f>IF(AND(F6985&gt;=1*60,F6985&lt;6*60),1,0)</f>
        <v>0</v>
      </c>
      <c r="J6985">
        <f>IF(AND(F6985&gt;=10*60,F6985&lt;15*60),1,0)</f>
        <v>0</v>
      </c>
      <c r="K6985">
        <f>IF(AND(F6985&gt;=16*60,F6985&lt;21*60),1,0)</f>
        <v>0</v>
      </c>
      <c r="L6985">
        <f>K6985*G6985</f>
        <v>0</v>
      </c>
      <c r="M6985">
        <f>H6985*B6985</f>
        <v>0.17100000000000001</v>
      </c>
      <c r="N6985">
        <f>I6985*B6985</f>
        <v>0</v>
      </c>
      <c r="O6985">
        <f>J6985*B6985</f>
        <v>0</v>
      </c>
    </row>
    <row r="6986" spans="1:15" x14ac:dyDescent="0.25">
      <c r="A6986" s="1">
        <v>41420.354166666701</v>
      </c>
      <c r="B6986">
        <v>0.13800000000000001</v>
      </c>
      <c r="C6986">
        <f>HOUR(A6986)</f>
        <v>8</v>
      </c>
      <c r="D6986">
        <f>MINUTE(A6986)</f>
        <v>30</v>
      </c>
      <c r="E6986">
        <v>5</v>
      </c>
      <c r="F6986">
        <f>60*C6986+D6986</f>
        <v>510</v>
      </c>
      <c r="G6986">
        <f>IF(MONTH(A6986)&gt;10,1,IF(MONTH(A6986)&lt;4,1,0))</f>
        <v>0</v>
      </c>
      <c r="H6986">
        <f>IF(AND(F6986&gt;=6*60,F6986&lt;10*60),1,IF(F6986&gt;=15*60,1,IF(F6986&lt;1*60,1,0)))</f>
        <v>1</v>
      </c>
      <c r="I6986">
        <f>IF(AND(F6986&gt;=1*60,F6986&lt;6*60),1,0)</f>
        <v>0</v>
      </c>
      <c r="J6986">
        <f>IF(AND(F6986&gt;=10*60,F6986&lt;15*60),1,0)</f>
        <v>0</v>
      </c>
      <c r="K6986">
        <f>IF(AND(F6986&gt;=16*60,F6986&lt;21*60),1,0)</f>
        <v>0</v>
      </c>
      <c r="L6986">
        <f>K6986*G6986</f>
        <v>0</v>
      </c>
      <c r="M6986">
        <f>H6986*B6986</f>
        <v>0.13800000000000001</v>
      </c>
      <c r="N6986">
        <f>I6986*B6986</f>
        <v>0</v>
      </c>
      <c r="O6986">
        <f>J6986*B6986</f>
        <v>0</v>
      </c>
    </row>
    <row r="6987" spans="1:15" x14ac:dyDescent="0.25">
      <c r="A6987" s="1">
        <v>41420.375</v>
      </c>
      <c r="B6987">
        <v>7.0000000000000007E-2</v>
      </c>
      <c r="C6987">
        <f>HOUR(A6987)</f>
        <v>9</v>
      </c>
      <c r="D6987">
        <f>MINUTE(A6987)</f>
        <v>0</v>
      </c>
      <c r="E6987">
        <v>5</v>
      </c>
      <c r="F6987">
        <f>60*C6987+D6987</f>
        <v>540</v>
      </c>
      <c r="G6987">
        <f>IF(MONTH(A6987)&gt;10,1,IF(MONTH(A6987)&lt;4,1,0))</f>
        <v>0</v>
      </c>
      <c r="H6987">
        <f>IF(AND(F6987&gt;=6*60,F6987&lt;10*60),1,IF(F6987&gt;=15*60,1,IF(F6987&lt;1*60,1,0)))</f>
        <v>1</v>
      </c>
      <c r="I6987">
        <f>IF(AND(F6987&gt;=1*60,F6987&lt;6*60),1,0)</f>
        <v>0</v>
      </c>
      <c r="J6987">
        <f>IF(AND(F6987&gt;=10*60,F6987&lt;15*60),1,0)</f>
        <v>0</v>
      </c>
      <c r="K6987">
        <f>IF(AND(F6987&gt;=16*60,F6987&lt;21*60),1,0)</f>
        <v>0</v>
      </c>
      <c r="L6987">
        <f>K6987*G6987</f>
        <v>0</v>
      </c>
      <c r="M6987">
        <f>H6987*B6987</f>
        <v>7.0000000000000007E-2</v>
      </c>
      <c r="N6987">
        <f>I6987*B6987</f>
        <v>0</v>
      </c>
      <c r="O6987">
        <f>J6987*B6987</f>
        <v>0</v>
      </c>
    </row>
    <row r="6988" spans="1:15" x14ac:dyDescent="0.25">
      <c r="A6988" s="1">
        <v>41420.395833333299</v>
      </c>
      <c r="B6988">
        <v>7.0999999999999994E-2</v>
      </c>
      <c r="C6988">
        <f>HOUR(A6988)</f>
        <v>9</v>
      </c>
      <c r="D6988">
        <f>MINUTE(A6988)</f>
        <v>30</v>
      </c>
      <c r="E6988">
        <v>5</v>
      </c>
      <c r="F6988">
        <f>60*C6988+D6988</f>
        <v>570</v>
      </c>
      <c r="G6988">
        <f>IF(MONTH(A6988)&gt;10,1,IF(MONTH(A6988)&lt;4,1,0))</f>
        <v>0</v>
      </c>
      <c r="H6988">
        <f>IF(AND(F6988&gt;=6*60,F6988&lt;10*60),1,IF(F6988&gt;=15*60,1,IF(F6988&lt;1*60,1,0)))</f>
        <v>1</v>
      </c>
      <c r="I6988">
        <f>IF(AND(F6988&gt;=1*60,F6988&lt;6*60),1,0)</f>
        <v>0</v>
      </c>
      <c r="J6988">
        <f>IF(AND(F6988&gt;=10*60,F6988&lt;15*60),1,0)</f>
        <v>0</v>
      </c>
      <c r="K6988">
        <f>IF(AND(F6988&gt;=16*60,F6988&lt;21*60),1,0)</f>
        <v>0</v>
      </c>
      <c r="L6988">
        <f>K6988*G6988</f>
        <v>0</v>
      </c>
      <c r="M6988">
        <f>H6988*B6988</f>
        <v>7.0999999999999994E-2</v>
      </c>
      <c r="N6988">
        <f>I6988*B6988</f>
        <v>0</v>
      </c>
      <c r="O6988">
        <f>J6988*B6988</f>
        <v>0</v>
      </c>
    </row>
    <row r="6989" spans="1:15" x14ac:dyDescent="0.25">
      <c r="A6989" s="1">
        <v>41420.416666666701</v>
      </c>
      <c r="B6989">
        <v>0.29199999999999998</v>
      </c>
      <c r="C6989">
        <f>HOUR(A6989)</f>
        <v>10</v>
      </c>
      <c r="D6989">
        <f>MINUTE(A6989)</f>
        <v>0</v>
      </c>
      <c r="E6989">
        <v>5</v>
      </c>
      <c r="F6989">
        <f>60*C6989+D6989</f>
        <v>600</v>
      </c>
      <c r="G6989">
        <f>IF(MONTH(A6989)&gt;10,1,IF(MONTH(A6989)&lt;4,1,0))</f>
        <v>0</v>
      </c>
      <c r="H6989">
        <f>IF(AND(F6989&gt;=6*60,F6989&lt;10*60),1,IF(F6989&gt;=15*60,1,IF(F6989&lt;1*60,1,0)))</f>
        <v>0</v>
      </c>
      <c r="I6989">
        <f>IF(AND(F6989&gt;=1*60,F6989&lt;6*60),1,0)</f>
        <v>0</v>
      </c>
      <c r="J6989">
        <f>IF(AND(F6989&gt;=10*60,F6989&lt;15*60),1,0)</f>
        <v>1</v>
      </c>
      <c r="K6989">
        <f>IF(AND(F6989&gt;=16*60,F6989&lt;21*60),1,0)</f>
        <v>0</v>
      </c>
      <c r="L6989">
        <f>K6989*G6989</f>
        <v>0</v>
      </c>
      <c r="M6989">
        <f>H6989*B6989</f>
        <v>0</v>
      </c>
      <c r="N6989">
        <f>I6989*B6989</f>
        <v>0</v>
      </c>
      <c r="O6989">
        <f>J6989*B6989</f>
        <v>0.29199999999999998</v>
      </c>
    </row>
    <row r="6990" spans="1:15" x14ac:dyDescent="0.25">
      <c r="A6990" s="1">
        <v>41420.4375</v>
      </c>
      <c r="B6990">
        <v>0.10199999999999999</v>
      </c>
      <c r="C6990">
        <f>HOUR(A6990)</f>
        <v>10</v>
      </c>
      <c r="D6990">
        <f>MINUTE(A6990)</f>
        <v>30</v>
      </c>
      <c r="E6990">
        <v>5</v>
      </c>
      <c r="F6990">
        <f>60*C6990+D6990</f>
        <v>630</v>
      </c>
      <c r="G6990">
        <f>IF(MONTH(A6990)&gt;10,1,IF(MONTH(A6990)&lt;4,1,0))</f>
        <v>0</v>
      </c>
      <c r="H6990">
        <f>IF(AND(F6990&gt;=6*60,F6990&lt;10*60),1,IF(F6990&gt;=15*60,1,IF(F6990&lt;1*60,1,0)))</f>
        <v>0</v>
      </c>
      <c r="I6990">
        <f>IF(AND(F6990&gt;=1*60,F6990&lt;6*60),1,0)</f>
        <v>0</v>
      </c>
      <c r="J6990">
        <f>IF(AND(F6990&gt;=10*60,F6990&lt;15*60),1,0)</f>
        <v>1</v>
      </c>
      <c r="K6990">
        <f>IF(AND(F6990&gt;=16*60,F6990&lt;21*60),1,0)</f>
        <v>0</v>
      </c>
      <c r="L6990">
        <f>K6990*G6990</f>
        <v>0</v>
      </c>
      <c r="M6990">
        <f>H6990*B6990</f>
        <v>0</v>
      </c>
      <c r="N6990">
        <f>I6990*B6990</f>
        <v>0</v>
      </c>
      <c r="O6990">
        <f>J6990*B6990</f>
        <v>0.10199999999999999</v>
      </c>
    </row>
    <row r="6991" spans="1:15" x14ac:dyDescent="0.25">
      <c r="A6991" s="1">
        <v>41420.458333333299</v>
      </c>
      <c r="B6991">
        <v>3.7999999999999999E-2</v>
      </c>
      <c r="C6991">
        <f>HOUR(A6991)</f>
        <v>11</v>
      </c>
      <c r="D6991">
        <f>MINUTE(A6991)</f>
        <v>0</v>
      </c>
      <c r="E6991">
        <v>5</v>
      </c>
      <c r="F6991">
        <f>60*C6991+D6991</f>
        <v>660</v>
      </c>
      <c r="G6991">
        <f>IF(MONTH(A6991)&gt;10,1,IF(MONTH(A6991)&lt;4,1,0))</f>
        <v>0</v>
      </c>
      <c r="H6991">
        <f>IF(AND(F6991&gt;=6*60,F6991&lt;10*60),1,IF(F6991&gt;=15*60,1,IF(F6991&lt;1*60,1,0)))</f>
        <v>0</v>
      </c>
      <c r="I6991">
        <f>IF(AND(F6991&gt;=1*60,F6991&lt;6*60),1,0)</f>
        <v>0</v>
      </c>
      <c r="J6991">
        <f>IF(AND(F6991&gt;=10*60,F6991&lt;15*60),1,0)</f>
        <v>1</v>
      </c>
      <c r="K6991">
        <f>IF(AND(F6991&gt;=16*60,F6991&lt;21*60),1,0)</f>
        <v>0</v>
      </c>
      <c r="L6991">
        <f>K6991*G6991</f>
        <v>0</v>
      </c>
      <c r="M6991">
        <f>H6991*B6991</f>
        <v>0</v>
      </c>
      <c r="N6991">
        <f>I6991*B6991</f>
        <v>0</v>
      </c>
      <c r="O6991">
        <f>J6991*B6991</f>
        <v>3.7999999999999999E-2</v>
      </c>
    </row>
    <row r="6992" spans="1:15" x14ac:dyDescent="0.25">
      <c r="A6992" s="1">
        <v>41420.479166666701</v>
      </c>
      <c r="B6992">
        <v>9.6000000000000002E-2</v>
      </c>
      <c r="C6992">
        <f>HOUR(A6992)</f>
        <v>11</v>
      </c>
      <c r="D6992">
        <f>MINUTE(A6992)</f>
        <v>30</v>
      </c>
      <c r="E6992">
        <v>5</v>
      </c>
      <c r="F6992">
        <f>60*C6992+D6992</f>
        <v>690</v>
      </c>
      <c r="G6992">
        <f>IF(MONTH(A6992)&gt;10,1,IF(MONTH(A6992)&lt;4,1,0))</f>
        <v>0</v>
      </c>
      <c r="H6992">
        <f>IF(AND(F6992&gt;=6*60,F6992&lt;10*60),1,IF(F6992&gt;=15*60,1,IF(F6992&lt;1*60,1,0)))</f>
        <v>0</v>
      </c>
      <c r="I6992">
        <f>IF(AND(F6992&gt;=1*60,F6992&lt;6*60),1,0)</f>
        <v>0</v>
      </c>
      <c r="J6992">
        <f>IF(AND(F6992&gt;=10*60,F6992&lt;15*60),1,0)</f>
        <v>1</v>
      </c>
      <c r="K6992">
        <f>IF(AND(F6992&gt;=16*60,F6992&lt;21*60),1,0)</f>
        <v>0</v>
      </c>
      <c r="L6992">
        <f>K6992*G6992</f>
        <v>0</v>
      </c>
      <c r="M6992">
        <f>H6992*B6992</f>
        <v>0</v>
      </c>
      <c r="N6992">
        <f>I6992*B6992</f>
        <v>0</v>
      </c>
      <c r="O6992">
        <f>J6992*B6992</f>
        <v>9.6000000000000002E-2</v>
      </c>
    </row>
    <row r="6993" spans="1:15" x14ac:dyDescent="0.25">
      <c r="A6993" s="1">
        <v>41420.5</v>
      </c>
      <c r="B6993">
        <v>8.5000000000000006E-2</v>
      </c>
      <c r="C6993">
        <f>HOUR(A6993)</f>
        <v>12</v>
      </c>
      <c r="D6993">
        <f>MINUTE(A6993)</f>
        <v>0</v>
      </c>
      <c r="E6993">
        <v>5</v>
      </c>
      <c r="F6993">
        <f>60*C6993+D6993</f>
        <v>720</v>
      </c>
      <c r="G6993">
        <f>IF(MONTH(A6993)&gt;10,1,IF(MONTH(A6993)&lt;4,1,0))</f>
        <v>0</v>
      </c>
      <c r="H6993">
        <f>IF(AND(F6993&gt;=6*60,F6993&lt;10*60),1,IF(F6993&gt;=15*60,1,IF(F6993&lt;1*60,1,0)))</f>
        <v>0</v>
      </c>
      <c r="I6993">
        <f>IF(AND(F6993&gt;=1*60,F6993&lt;6*60),1,0)</f>
        <v>0</v>
      </c>
      <c r="J6993">
        <f>IF(AND(F6993&gt;=10*60,F6993&lt;15*60),1,0)</f>
        <v>1</v>
      </c>
      <c r="K6993">
        <f>IF(AND(F6993&gt;=16*60,F6993&lt;21*60),1,0)</f>
        <v>0</v>
      </c>
      <c r="L6993">
        <f>K6993*G6993</f>
        <v>0</v>
      </c>
      <c r="M6993">
        <f>H6993*B6993</f>
        <v>0</v>
      </c>
      <c r="N6993">
        <f>I6993*B6993</f>
        <v>0</v>
      </c>
      <c r="O6993">
        <f>J6993*B6993</f>
        <v>8.5000000000000006E-2</v>
      </c>
    </row>
    <row r="6994" spans="1:15" x14ac:dyDescent="0.25">
      <c r="A6994" s="1">
        <v>41420.520833333299</v>
      </c>
      <c r="B6994">
        <v>0.10299999999999999</v>
      </c>
      <c r="C6994">
        <f>HOUR(A6994)</f>
        <v>12</v>
      </c>
      <c r="D6994">
        <f>MINUTE(A6994)</f>
        <v>30</v>
      </c>
      <c r="E6994">
        <v>5</v>
      </c>
      <c r="F6994">
        <f>60*C6994+D6994</f>
        <v>750</v>
      </c>
      <c r="G6994">
        <f>IF(MONTH(A6994)&gt;10,1,IF(MONTH(A6994)&lt;4,1,0))</f>
        <v>0</v>
      </c>
      <c r="H6994">
        <f>IF(AND(F6994&gt;=6*60,F6994&lt;10*60),1,IF(F6994&gt;=15*60,1,IF(F6994&lt;1*60,1,0)))</f>
        <v>0</v>
      </c>
      <c r="I6994">
        <f>IF(AND(F6994&gt;=1*60,F6994&lt;6*60),1,0)</f>
        <v>0</v>
      </c>
      <c r="J6994">
        <f>IF(AND(F6994&gt;=10*60,F6994&lt;15*60),1,0)</f>
        <v>1</v>
      </c>
      <c r="K6994">
        <f>IF(AND(F6994&gt;=16*60,F6994&lt;21*60),1,0)</f>
        <v>0</v>
      </c>
      <c r="L6994">
        <f>K6994*G6994</f>
        <v>0</v>
      </c>
      <c r="M6994">
        <f>H6994*B6994</f>
        <v>0</v>
      </c>
      <c r="N6994">
        <f>I6994*B6994</f>
        <v>0</v>
      </c>
      <c r="O6994">
        <f>J6994*B6994</f>
        <v>0.10299999999999999</v>
      </c>
    </row>
    <row r="6995" spans="1:15" x14ac:dyDescent="0.25">
      <c r="A6995" s="1">
        <v>41420.541666666701</v>
      </c>
      <c r="B6995">
        <v>0.10100000000000001</v>
      </c>
      <c r="C6995">
        <f>HOUR(A6995)</f>
        <v>13</v>
      </c>
      <c r="D6995">
        <f>MINUTE(A6995)</f>
        <v>0</v>
      </c>
      <c r="E6995">
        <v>5</v>
      </c>
      <c r="F6995">
        <f>60*C6995+D6995</f>
        <v>780</v>
      </c>
      <c r="G6995">
        <f>IF(MONTH(A6995)&gt;10,1,IF(MONTH(A6995)&lt;4,1,0))</f>
        <v>0</v>
      </c>
      <c r="H6995">
        <f>IF(AND(F6995&gt;=6*60,F6995&lt;10*60),1,IF(F6995&gt;=15*60,1,IF(F6995&lt;1*60,1,0)))</f>
        <v>0</v>
      </c>
      <c r="I6995">
        <f>IF(AND(F6995&gt;=1*60,F6995&lt;6*60),1,0)</f>
        <v>0</v>
      </c>
      <c r="J6995">
        <f>IF(AND(F6995&gt;=10*60,F6995&lt;15*60),1,0)</f>
        <v>1</v>
      </c>
      <c r="K6995">
        <f>IF(AND(F6995&gt;=16*60,F6995&lt;21*60),1,0)</f>
        <v>0</v>
      </c>
      <c r="L6995">
        <f>K6995*G6995</f>
        <v>0</v>
      </c>
      <c r="M6995">
        <f>H6995*B6995</f>
        <v>0</v>
      </c>
      <c r="N6995">
        <f>I6995*B6995</f>
        <v>0</v>
      </c>
      <c r="O6995">
        <f>J6995*B6995</f>
        <v>0.10100000000000001</v>
      </c>
    </row>
    <row r="6996" spans="1:15" x14ac:dyDescent="0.25">
      <c r="A6996" s="1">
        <v>41420.5625</v>
      </c>
      <c r="B6996">
        <v>8.5000000000000006E-2</v>
      </c>
      <c r="C6996">
        <f>HOUR(A6996)</f>
        <v>13</v>
      </c>
      <c r="D6996">
        <f>MINUTE(A6996)</f>
        <v>30</v>
      </c>
      <c r="E6996">
        <v>5</v>
      </c>
      <c r="F6996">
        <f>60*C6996+D6996</f>
        <v>810</v>
      </c>
      <c r="G6996">
        <f>IF(MONTH(A6996)&gt;10,1,IF(MONTH(A6996)&lt;4,1,0))</f>
        <v>0</v>
      </c>
      <c r="H6996">
        <f>IF(AND(F6996&gt;=6*60,F6996&lt;10*60),1,IF(F6996&gt;=15*60,1,IF(F6996&lt;1*60,1,0)))</f>
        <v>0</v>
      </c>
      <c r="I6996">
        <f>IF(AND(F6996&gt;=1*60,F6996&lt;6*60),1,0)</f>
        <v>0</v>
      </c>
      <c r="J6996">
        <f>IF(AND(F6996&gt;=10*60,F6996&lt;15*60),1,0)</f>
        <v>1</v>
      </c>
      <c r="K6996">
        <f>IF(AND(F6996&gt;=16*60,F6996&lt;21*60),1,0)</f>
        <v>0</v>
      </c>
      <c r="L6996">
        <f>K6996*G6996</f>
        <v>0</v>
      </c>
      <c r="M6996">
        <f>H6996*B6996</f>
        <v>0</v>
      </c>
      <c r="N6996">
        <f>I6996*B6996</f>
        <v>0</v>
      </c>
      <c r="O6996">
        <f>J6996*B6996</f>
        <v>8.5000000000000006E-2</v>
      </c>
    </row>
    <row r="6997" spans="1:15" x14ac:dyDescent="0.25">
      <c r="A6997" s="1">
        <v>41420.583333333299</v>
      </c>
      <c r="B6997">
        <v>0.08</v>
      </c>
      <c r="C6997">
        <f>HOUR(A6997)</f>
        <v>14</v>
      </c>
      <c r="D6997">
        <f>MINUTE(A6997)</f>
        <v>0</v>
      </c>
      <c r="E6997">
        <v>5</v>
      </c>
      <c r="F6997">
        <f>60*C6997+D6997</f>
        <v>840</v>
      </c>
      <c r="G6997">
        <f>IF(MONTH(A6997)&gt;10,1,IF(MONTH(A6997)&lt;4,1,0))</f>
        <v>0</v>
      </c>
      <c r="H6997">
        <f>IF(AND(F6997&gt;=6*60,F6997&lt;10*60),1,IF(F6997&gt;=15*60,1,IF(F6997&lt;1*60,1,0)))</f>
        <v>0</v>
      </c>
      <c r="I6997">
        <f>IF(AND(F6997&gt;=1*60,F6997&lt;6*60),1,0)</f>
        <v>0</v>
      </c>
      <c r="J6997">
        <f>IF(AND(F6997&gt;=10*60,F6997&lt;15*60),1,0)</f>
        <v>1</v>
      </c>
      <c r="K6997">
        <f>IF(AND(F6997&gt;=16*60,F6997&lt;21*60),1,0)</f>
        <v>0</v>
      </c>
      <c r="L6997">
        <f>K6997*G6997</f>
        <v>0</v>
      </c>
      <c r="M6997">
        <f>H6997*B6997</f>
        <v>0</v>
      </c>
      <c r="N6997">
        <f>I6997*B6997</f>
        <v>0</v>
      </c>
      <c r="O6997">
        <f>J6997*B6997</f>
        <v>0.08</v>
      </c>
    </row>
    <row r="6998" spans="1:15" x14ac:dyDescent="0.25">
      <c r="A6998" s="1">
        <v>41420.604166666701</v>
      </c>
      <c r="B6998">
        <v>3.9E-2</v>
      </c>
      <c r="C6998">
        <f>HOUR(A6998)</f>
        <v>14</v>
      </c>
      <c r="D6998">
        <f>MINUTE(A6998)</f>
        <v>30</v>
      </c>
      <c r="E6998">
        <v>5</v>
      </c>
      <c r="F6998">
        <f>60*C6998+D6998</f>
        <v>870</v>
      </c>
      <c r="G6998">
        <f>IF(MONTH(A6998)&gt;10,1,IF(MONTH(A6998)&lt;4,1,0))</f>
        <v>0</v>
      </c>
      <c r="H6998">
        <f>IF(AND(F6998&gt;=6*60,F6998&lt;10*60),1,IF(F6998&gt;=15*60,1,IF(F6998&lt;1*60,1,0)))</f>
        <v>0</v>
      </c>
      <c r="I6998">
        <f>IF(AND(F6998&gt;=1*60,F6998&lt;6*60),1,0)</f>
        <v>0</v>
      </c>
      <c r="J6998">
        <f>IF(AND(F6998&gt;=10*60,F6998&lt;15*60),1,0)</f>
        <v>1</v>
      </c>
      <c r="K6998">
        <f>IF(AND(F6998&gt;=16*60,F6998&lt;21*60),1,0)</f>
        <v>0</v>
      </c>
      <c r="L6998">
        <f>K6998*G6998</f>
        <v>0</v>
      </c>
      <c r="M6998">
        <f>H6998*B6998</f>
        <v>0</v>
      </c>
      <c r="N6998">
        <f>I6998*B6998</f>
        <v>0</v>
      </c>
      <c r="O6998">
        <f>J6998*B6998</f>
        <v>3.9E-2</v>
      </c>
    </row>
    <row r="6999" spans="1:15" x14ac:dyDescent="0.25">
      <c r="A6999" s="1">
        <v>41420.625</v>
      </c>
      <c r="B6999">
        <v>3.1E-2</v>
      </c>
      <c r="C6999">
        <f>HOUR(A6999)</f>
        <v>15</v>
      </c>
      <c r="D6999">
        <f>MINUTE(A6999)</f>
        <v>0</v>
      </c>
      <c r="E6999">
        <v>5</v>
      </c>
      <c r="F6999">
        <f>60*C6999+D6999</f>
        <v>900</v>
      </c>
      <c r="G6999">
        <f>IF(MONTH(A6999)&gt;10,1,IF(MONTH(A6999)&lt;4,1,0))</f>
        <v>0</v>
      </c>
      <c r="H6999">
        <f>IF(AND(F6999&gt;=6*60,F6999&lt;10*60),1,IF(F6999&gt;=15*60,1,IF(F6999&lt;1*60,1,0)))</f>
        <v>1</v>
      </c>
      <c r="I6999">
        <f>IF(AND(F6999&gt;=1*60,F6999&lt;6*60),1,0)</f>
        <v>0</v>
      </c>
      <c r="J6999">
        <f>IF(AND(F6999&gt;=10*60,F6999&lt;15*60),1,0)</f>
        <v>0</v>
      </c>
      <c r="K6999">
        <f>IF(AND(F6999&gt;=16*60,F6999&lt;21*60),1,0)</f>
        <v>0</v>
      </c>
      <c r="L6999">
        <f>K6999*G6999</f>
        <v>0</v>
      </c>
      <c r="M6999">
        <f>H6999*B6999</f>
        <v>3.1E-2</v>
      </c>
      <c r="N6999">
        <f>I6999*B6999</f>
        <v>0</v>
      </c>
      <c r="O6999">
        <f>J6999*B6999</f>
        <v>0</v>
      </c>
    </row>
    <row r="7000" spans="1:15" x14ac:dyDescent="0.25">
      <c r="A7000" s="1">
        <v>41420.645833333299</v>
      </c>
      <c r="B7000">
        <v>2.4E-2</v>
      </c>
      <c r="C7000">
        <f>HOUR(A7000)</f>
        <v>15</v>
      </c>
      <c r="D7000">
        <f>MINUTE(A7000)</f>
        <v>30</v>
      </c>
      <c r="E7000">
        <v>5</v>
      </c>
      <c r="F7000">
        <f>60*C7000+D7000</f>
        <v>930</v>
      </c>
      <c r="G7000">
        <f>IF(MONTH(A7000)&gt;10,1,IF(MONTH(A7000)&lt;4,1,0))</f>
        <v>0</v>
      </c>
      <c r="H7000">
        <f>IF(AND(F7000&gt;=6*60,F7000&lt;10*60),1,IF(F7000&gt;=15*60,1,IF(F7000&lt;1*60,1,0)))</f>
        <v>1</v>
      </c>
      <c r="I7000">
        <f>IF(AND(F7000&gt;=1*60,F7000&lt;6*60),1,0)</f>
        <v>0</v>
      </c>
      <c r="J7000">
        <f>IF(AND(F7000&gt;=10*60,F7000&lt;15*60),1,0)</f>
        <v>0</v>
      </c>
      <c r="K7000">
        <f>IF(AND(F7000&gt;=16*60,F7000&lt;21*60),1,0)</f>
        <v>0</v>
      </c>
      <c r="L7000">
        <f>K7000*G7000</f>
        <v>0</v>
      </c>
      <c r="M7000">
        <f>H7000*B7000</f>
        <v>2.4E-2</v>
      </c>
      <c r="N7000">
        <f>I7000*B7000</f>
        <v>0</v>
      </c>
      <c r="O7000">
        <f>J7000*B7000</f>
        <v>0</v>
      </c>
    </row>
    <row r="7001" spans="1:15" x14ac:dyDescent="0.25">
      <c r="A7001" s="1">
        <v>41420.666666666701</v>
      </c>
      <c r="B7001">
        <v>3.6999999999999998E-2</v>
      </c>
      <c r="C7001">
        <f>HOUR(A7001)</f>
        <v>16</v>
      </c>
      <c r="D7001">
        <f>MINUTE(A7001)</f>
        <v>0</v>
      </c>
      <c r="E7001">
        <v>5</v>
      </c>
      <c r="F7001">
        <f>60*C7001+D7001</f>
        <v>960</v>
      </c>
      <c r="G7001">
        <f>IF(MONTH(A7001)&gt;10,1,IF(MONTH(A7001)&lt;4,1,0))</f>
        <v>0</v>
      </c>
      <c r="H7001">
        <f>IF(AND(F7001&gt;=6*60,F7001&lt;10*60),1,IF(F7001&gt;=15*60,1,IF(F7001&lt;1*60,1,0)))</f>
        <v>1</v>
      </c>
      <c r="I7001">
        <f>IF(AND(F7001&gt;=1*60,F7001&lt;6*60),1,0)</f>
        <v>0</v>
      </c>
      <c r="J7001">
        <f>IF(AND(F7001&gt;=10*60,F7001&lt;15*60),1,0)</f>
        <v>0</v>
      </c>
      <c r="K7001">
        <f>IF(AND(F7001&gt;=16*60,F7001&lt;21*60),1,0)</f>
        <v>1</v>
      </c>
      <c r="L7001">
        <f>K7001*G7001</f>
        <v>0</v>
      </c>
      <c r="M7001">
        <f>H7001*B7001</f>
        <v>3.6999999999999998E-2</v>
      </c>
      <c r="N7001">
        <f>I7001*B7001</f>
        <v>0</v>
      </c>
      <c r="O7001">
        <f>J7001*B7001</f>
        <v>0</v>
      </c>
    </row>
    <row r="7002" spans="1:15" x14ac:dyDescent="0.25">
      <c r="A7002" s="1">
        <v>41420.6875</v>
      </c>
      <c r="B7002">
        <v>3.7999999999999999E-2</v>
      </c>
      <c r="C7002">
        <f>HOUR(A7002)</f>
        <v>16</v>
      </c>
      <c r="D7002">
        <f>MINUTE(A7002)</f>
        <v>30</v>
      </c>
      <c r="E7002">
        <v>5</v>
      </c>
      <c r="F7002">
        <f>60*C7002+D7002</f>
        <v>990</v>
      </c>
      <c r="G7002">
        <f>IF(MONTH(A7002)&gt;10,1,IF(MONTH(A7002)&lt;4,1,0))</f>
        <v>0</v>
      </c>
      <c r="H7002">
        <f>IF(AND(F7002&gt;=6*60,F7002&lt;10*60),1,IF(F7002&gt;=15*60,1,IF(F7002&lt;1*60,1,0)))</f>
        <v>1</v>
      </c>
      <c r="I7002">
        <f>IF(AND(F7002&gt;=1*60,F7002&lt;6*60),1,0)</f>
        <v>0</v>
      </c>
      <c r="J7002">
        <f>IF(AND(F7002&gt;=10*60,F7002&lt;15*60),1,0)</f>
        <v>0</v>
      </c>
      <c r="K7002">
        <f>IF(AND(F7002&gt;=16*60,F7002&lt;21*60),1,0)</f>
        <v>1</v>
      </c>
      <c r="L7002">
        <f>K7002*G7002</f>
        <v>0</v>
      </c>
      <c r="M7002">
        <f>H7002*B7002</f>
        <v>3.7999999999999999E-2</v>
      </c>
      <c r="N7002">
        <f>I7002*B7002</f>
        <v>0</v>
      </c>
      <c r="O7002">
        <f>J7002*B7002</f>
        <v>0</v>
      </c>
    </row>
    <row r="7003" spans="1:15" x14ac:dyDescent="0.25">
      <c r="A7003" s="1">
        <v>41420.708333333299</v>
      </c>
      <c r="B7003">
        <v>1.9E-2</v>
      </c>
      <c r="C7003">
        <f>HOUR(A7003)</f>
        <v>17</v>
      </c>
      <c r="D7003">
        <f>MINUTE(A7003)</f>
        <v>0</v>
      </c>
      <c r="E7003">
        <v>5</v>
      </c>
      <c r="F7003">
        <f>60*C7003+D7003</f>
        <v>1020</v>
      </c>
      <c r="G7003">
        <f>IF(MONTH(A7003)&gt;10,1,IF(MONTH(A7003)&lt;4,1,0))</f>
        <v>0</v>
      </c>
      <c r="H7003">
        <f>IF(AND(F7003&gt;=6*60,F7003&lt;10*60),1,IF(F7003&gt;=15*60,1,IF(F7003&lt;1*60,1,0)))</f>
        <v>1</v>
      </c>
      <c r="I7003">
        <f>IF(AND(F7003&gt;=1*60,F7003&lt;6*60),1,0)</f>
        <v>0</v>
      </c>
      <c r="J7003">
        <f>IF(AND(F7003&gt;=10*60,F7003&lt;15*60),1,0)</f>
        <v>0</v>
      </c>
      <c r="K7003">
        <f>IF(AND(F7003&gt;=16*60,F7003&lt;21*60),1,0)</f>
        <v>1</v>
      </c>
      <c r="L7003">
        <f>K7003*G7003</f>
        <v>0</v>
      </c>
      <c r="M7003">
        <f>H7003*B7003</f>
        <v>1.9E-2</v>
      </c>
      <c r="N7003">
        <f>I7003*B7003</f>
        <v>0</v>
      </c>
      <c r="O7003">
        <f>J7003*B7003</f>
        <v>0</v>
      </c>
    </row>
    <row r="7004" spans="1:15" x14ac:dyDescent="0.25">
      <c r="A7004" s="1">
        <v>41420.729166666701</v>
      </c>
      <c r="B7004">
        <v>0.25</v>
      </c>
      <c r="C7004">
        <f>HOUR(A7004)</f>
        <v>17</v>
      </c>
      <c r="D7004">
        <f>MINUTE(A7004)</f>
        <v>30</v>
      </c>
      <c r="E7004">
        <v>5</v>
      </c>
      <c r="F7004">
        <f>60*C7004+D7004</f>
        <v>1050</v>
      </c>
      <c r="G7004">
        <f>IF(MONTH(A7004)&gt;10,1,IF(MONTH(A7004)&lt;4,1,0))</f>
        <v>0</v>
      </c>
      <c r="H7004">
        <f>IF(AND(F7004&gt;=6*60,F7004&lt;10*60),1,IF(F7004&gt;=15*60,1,IF(F7004&lt;1*60,1,0)))</f>
        <v>1</v>
      </c>
      <c r="I7004">
        <f>IF(AND(F7004&gt;=1*60,F7004&lt;6*60),1,0)</f>
        <v>0</v>
      </c>
      <c r="J7004">
        <f>IF(AND(F7004&gt;=10*60,F7004&lt;15*60),1,0)</f>
        <v>0</v>
      </c>
      <c r="K7004">
        <f>IF(AND(F7004&gt;=16*60,F7004&lt;21*60),1,0)</f>
        <v>1</v>
      </c>
      <c r="L7004">
        <f>K7004*G7004</f>
        <v>0</v>
      </c>
      <c r="M7004">
        <f>H7004*B7004</f>
        <v>0.25</v>
      </c>
      <c r="N7004">
        <f>I7004*B7004</f>
        <v>0</v>
      </c>
      <c r="O7004">
        <f>J7004*B7004</f>
        <v>0</v>
      </c>
    </row>
    <row r="7005" spans="1:15" x14ac:dyDescent="0.25">
      <c r="A7005" s="1">
        <v>41420.75</v>
      </c>
      <c r="B7005">
        <v>0.121</v>
      </c>
      <c r="C7005">
        <f>HOUR(A7005)</f>
        <v>18</v>
      </c>
      <c r="D7005">
        <f>MINUTE(A7005)</f>
        <v>0</v>
      </c>
      <c r="E7005">
        <v>5</v>
      </c>
      <c r="F7005">
        <f>60*C7005+D7005</f>
        <v>1080</v>
      </c>
      <c r="G7005">
        <f>IF(MONTH(A7005)&gt;10,1,IF(MONTH(A7005)&lt;4,1,0))</f>
        <v>0</v>
      </c>
      <c r="H7005">
        <f>IF(AND(F7005&gt;=6*60,F7005&lt;10*60),1,IF(F7005&gt;=15*60,1,IF(F7005&lt;1*60,1,0)))</f>
        <v>1</v>
      </c>
      <c r="I7005">
        <f>IF(AND(F7005&gt;=1*60,F7005&lt;6*60),1,0)</f>
        <v>0</v>
      </c>
      <c r="J7005">
        <f>IF(AND(F7005&gt;=10*60,F7005&lt;15*60),1,0)</f>
        <v>0</v>
      </c>
      <c r="K7005">
        <f>IF(AND(F7005&gt;=16*60,F7005&lt;21*60),1,0)</f>
        <v>1</v>
      </c>
      <c r="L7005">
        <f>K7005*G7005</f>
        <v>0</v>
      </c>
      <c r="M7005">
        <f>H7005*B7005</f>
        <v>0.121</v>
      </c>
      <c r="N7005">
        <f>I7005*B7005</f>
        <v>0</v>
      </c>
      <c r="O7005">
        <f>J7005*B7005</f>
        <v>0</v>
      </c>
    </row>
    <row r="7006" spans="1:15" x14ac:dyDescent="0.25">
      <c r="A7006" s="1">
        <v>41420.770833333299</v>
      </c>
      <c r="B7006">
        <v>0.113</v>
      </c>
      <c r="C7006">
        <f>HOUR(A7006)</f>
        <v>18</v>
      </c>
      <c r="D7006">
        <f>MINUTE(A7006)</f>
        <v>30</v>
      </c>
      <c r="E7006">
        <v>5</v>
      </c>
      <c r="F7006">
        <f>60*C7006+D7006</f>
        <v>1110</v>
      </c>
      <c r="G7006">
        <f>IF(MONTH(A7006)&gt;10,1,IF(MONTH(A7006)&lt;4,1,0))</f>
        <v>0</v>
      </c>
      <c r="H7006">
        <f>IF(AND(F7006&gt;=6*60,F7006&lt;10*60),1,IF(F7006&gt;=15*60,1,IF(F7006&lt;1*60,1,0)))</f>
        <v>1</v>
      </c>
      <c r="I7006">
        <f>IF(AND(F7006&gt;=1*60,F7006&lt;6*60),1,0)</f>
        <v>0</v>
      </c>
      <c r="J7006">
        <f>IF(AND(F7006&gt;=10*60,F7006&lt;15*60),1,0)</f>
        <v>0</v>
      </c>
      <c r="K7006">
        <f>IF(AND(F7006&gt;=16*60,F7006&lt;21*60),1,0)</f>
        <v>1</v>
      </c>
      <c r="L7006">
        <f>K7006*G7006</f>
        <v>0</v>
      </c>
      <c r="M7006">
        <f>H7006*B7006</f>
        <v>0.113</v>
      </c>
      <c r="N7006">
        <f>I7006*B7006</f>
        <v>0</v>
      </c>
      <c r="O7006">
        <f>J7006*B7006</f>
        <v>0</v>
      </c>
    </row>
    <row r="7007" spans="1:15" x14ac:dyDescent="0.25">
      <c r="A7007" s="1">
        <v>41420.791666666701</v>
      </c>
      <c r="B7007">
        <v>9.4E-2</v>
      </c>
      <c r="C7007">
        <f>HOUR(A7007)</f>
        <v>19</v>
      </c>
      <c r="D7007">
        <f>MINUTE(A7007)</f>
        <v>0</v>
      </c>
      <c r="E7007">
        <v>5</v>
      </c>
      <c r="F7007">
        <f>60*C7007+D7007</f>
        <v>1140</v>
      </c>
      <c r="G7007">
        <f>IF(MONTH(A7007)&gt;10,1,IF(MONTH(A7007)&lt;4,1,0))</f>
        <v>0</v>
      </c>
      <c r="H7007">
        <f>IF(AND(F7007&gt;=6*60,F7007&lt;10*60),1,IF(F7007&gt;=15*60,1,IF(F7007&lt;1*60,1,0)))</f>
        <v>1</v>
      </c>
      <c r="I7007">
        <f>IF(AND(F7007&gt;=1*60,F7007&lt;6*60),1,0)</f>
        <v>0</v>
      </c>
      <c r="J7007">
        <f>IF(AND(F7007&gt;=10*60,F7007&lt;15*60),1,0)</f>
        <v>0</v>
      </c>
      <c r="K7007">
        <f>IF(AND(F7007&gt;=16*60,F7007&lt;21*60),1,0)</f>
        <v>1</v>
      </c>
      <c r="L7007">
        <f>K7007*G7007</f>
        <v>0</v>
      </c>
      <c r="M7007">
        <f>H7007*B7007</f>
        <v>9.4E-2</v>
      </c>
      <c r="N7007">
        <f>I7007*B7007</f>
        <v>0</v>
      </c>
      <c r="O7007">
        <f>J7007*B7007</f>
        <v>0</v>
      </c>
    </row>
    <row r="7008" spans="1:15" x14ac:dyDescent="0.25">
      <c r="A7008" s="1">
        <v>41420.8125</v>
      </c>
      <c r="B7008">
        <v>0.121</v>
      </c>
      <c r="C7008">
        <f>HOUR(A7008)</f>
        <v>19</v>
      </c>
      <c r="D7008">
        <f>MINUTE(A7008)</f>
        <v>30</v>
      </c>
      <c r="E7008">
        <v>5</v>
      </c>
      <c r="F7008">
        <f>60*C7008+D7008</f>
        <v>1170</v>
      </c>
      <c r="G7008">
        <f>IF(MONTH(A7008)&gt;10,1,IF(MONTH(A7008)&lt;4,1,0))</f>
        <v>0</v>
      </c>
      <c r="H7008">
        <f>IF(AND(F7008&gt;=6*60,F7008&lt;10*60),1,IF(F7008&gt;=15*60,1,IF(F7008&lt;1*60,1,0)))</f>
        <v>1</v>
      </c>
      <c r="I7008">
        <f>IF(AND(F7008&gt;=1*60,F7008&lt;6*60),1,0)</f>
        <v>0</v>
      </c>
      <c r="J7008">
        <f>IF(AND(F7008&gt;=10*60,F7008&lt;15*60),1,0)</f>
        <v>0</v>
      </c>
      <c r="K7008">
        <f>IF(AND(F7008&gt;=16*60,F7008&lt;21*60),1,0)</f>
        <v>1</v>
      </c>
      <c r="L7008">
        <f>K7008*G7008</f>
        <v>0</v>
      </c>
      <c r="M7008">
        <f>H7008*B7008</f>
        <v>0.121</v>
      </c>
      <c r="N7008">
        <f>I7008*B7008</f>
        <v>0</v>
      </c>
      <c r="O7008">
        <f>J7008*B7008</f>
        <v>0</v>
      </c>
    </row>
    <row r="7009" spans="1:15" x14ac:dyDescent="0.25">
      <c r="A7009" s="1">
        <v>41420.833333333299</v>
      </c>
      <c r="B7009">
        <v>0.13700000000000001</v>
      </c>
      <c r="C7009">
        <f>HOUR(A7009)</f>
        <v>20</v>
      </c>
      <c r="D7009">
        <f>MINUTE(A7009)</f>
        <v>0</v>
      </c>
      <c r="E7009">
        <v>5</v>
      </c>
      <c r="F7009">
        <f>60*C7009+D7009</f>
        <v>1200</v>
      </c>
      <c r="G7009">
        <f>IF(MONTH(A7009)&gt;10,1,IF(MONTH(A7009)&lt;4,1,0))</f>
        <v>0</v>
      </c>
      <c r="H7009">
        <f>IF(AND(F7009&gt;=6*60,F7009&lt;10*60),1,IF(F7009&gt;=15*60,1,IF(F7009&lt;1*60,1,0)))</f>
        <v>1</v>
      </c>
      <c r="I7009">
        <f>IF(AND(F7009&gt;=1*60,F7009&lt;6*60),1,0)</f>
        <v>0</v>
      </c>
      <c r="J7009">
        <f>IF(AND(F7009&gt;=10*60,F7009&lt;15*60),1,0)</f>
        <v>0</v>
      </c>
      <c r="K7009">
        <f>IF(AND(F7009&gt;=16*60,F7009&lt;21*60),1,0)</f>
        <v>1</v>
      </c>
      <c r="L7009">
        <f>K7009*G7009</f>
        <v>0</v>
      </c>
      <c r="M7009">
        <f>H7009*B7009</f>
        <v>0.13700000000000001</v>
      </c>
      <c r="N7009">
        <f>I7009*B7009</f>
        <v>0</v>
      </c>
      <c r="O7009">
        <f>J7009*B7009</f>
        <v>0</v>
      </c>
    </row>
    <row r="7010" spans="1:15" x14ac:dyDescent="0.25">
      <c r="A7010" s="1">
        <v>41420.854166666701</v>
      </c>
      <c r="B7010">
        <v>0.16600000000000001</v>
      </c>
      <c r="C7010">
        <f>HOUR(A7010)</f>
        <v>20</v>
      </c>
      <c r="D7010">
        <f>MINUTE(A7010)</f>
        <v>30</v>
      </c>
      <c r="E7010">
        <v>5</v>
      </c>
      <c r="F7010">
        <f>60*C7010+D7010</f>
        <v>1230</v>
      </c>
      <c r="G7010">
        <f>IF(MONTH(A7010)&gt;10,1,IF(MONTH(A7010)&lt;4,1,0))</f>
        <v>0</v>
      </c>
      <c r="H7010">
        <f>IF(AND(F7010&gt;=6*60,F7010&lt;10*60),1,IF(F7010&gt;=15*60,1,IF(F7010&lt;1*60,1,0)))</f>
        <v>1</v>
      </c>
      <c r="I7010">
        <f>IF(AND(F7010&gt;=1*60,F7010&lt;6*60),1,0)</f>
        <v>0</v>
      </c>
      <c r="J7010">
        <f>IF(AND(F7010&gt;=10*60,F7010&lt;15*60),1,0)</f>
        <v>0</v>
      </c>
      <c r="K7010">
        <f>IF(AND(F7010&gt;=16*60,F7010&lt;21*60),1,0)</f>
        <v>1</v>
      </c>
      <c r="L7010">
        <f>K7010*G7010</f>
        <v>0</v>
      </c>
      <c r="M7010">
        <f>H7010*B7010</f>
        <v>0.16600000000000001</v>
      </c>
      <c r="N7010">
        <f>I7010*B7010</f>
        <v>0</v>
      </c>
      <c r="O7010">
        <f>J7010*B7010</f>
        <v>0</v>
      </c>
    </row>
    <row r="7011" spans="1:15" x14ac:dyDescent="0.25">
      <c r="A7011" s="1">
        <v>41420.875</v>
      </c>
      <c r="B7011">
        <v>0.11700000000000001</v>
      </c>
      <c r="C7011">
        <f>HOUR(A7011)</f>
        <v>21</v>
      </c>
      <c r="D7011">
        <f>MINUTE(A7011)</f>
        <v>0</v>
      </c>
      <c r="E7011">
        <v>5</v>
      </c>
      <c r="F7011">
        <f>60*C7011+D7011</f>
        <v>1260</v>
      </c>
      <c r="G7011">
        <f>IF(MONTH(A7011)&gt;10,1,IF(MONTH(A7011)&lt;4,1,0))</f>
        <v>0</v>
      </c>
      <c r="H7011">
        <f>IF(AND(F7011&gt;=6*60,F7011&lt;10*60),1,IF(F7011&gt;=15*60,1,IF(F7011&lt;1*60,1,0)))</f>
        <v>1</v>
      </c>
      <c r="I7011">
        <f>IF(AND(F7011&gt;=1*60,F7011&lt;6*60),1,0)</f>
        <v>0</v>
      </c>
      <c r="J7011">
        <f>IF(AND(F7011&gt;=10*60,F7011&lt;15*60),1,0)</f>
        <v>0</v>
      </c>
      <c r="K7011">
        <f>IF(AND(F7011&gt;=16*60,F7011&lt;21*60),1,0)</f>
        <v>0</v>
      </c>
      <c r="L7011">
        <f>K7011*G7011</f>
        <v>0</v>
      </c>
      <c r="M7011">
        <f>H7011*B7011</f>
        <v>0.11700000000000001</v>
      </c>
      <c r="N7011">
        <f>I7011*B7011</f>
        <v>0</v>
      </c>
      <c r="O7011">
        <f>J7011*B7011</f>
        <v>0</v>
      </c>
    </row>
    <row r="7012" spans="1:15" x14ac:dyDescent="0.25">
      <c r="A7012" s="1">
        <v>41420.895833333299</v>
      </c>
      <c r="B7012">
        <v>0.1</v>
      </c>
      <c r="C7012">
        <f>HOUR(A7012)</f>
        <v>21</v>
      </c>
      <c r="D7012">
        <f>MINUTE(A7012)</f>
        <v>30</v>
      </c>
      <c r="E7012">
        <v>5</v>
      </c>
      <c r="F7012">
        <f>60*C7012+D7012</f>
        <v>1290</v>
      </c>
      <c r="G7012">
        <f>IF(MONTH(A7012)&gt;10,1,IF(MONTH(A7012)&lt;4,1,0))</f>
        <v>0</v>
      </c>
      <c r="H7012">
        <f>IF(AND(F7012&gt;=6*60,F7012&lt;10*60),1,IF(F7012&gt;=15*60,1,IF(F7012&lt;1*60,1,0)))</f>
        <v>1</v>
      </c>
      <c r="I7012">
        <f>IF(AND(F7012&gt;=1*60,F7012&lt;6*60),1,0)</f>
        <v>0</v>
      </c>
      <c r="J7012">
        <f>IF(AND(F7012&gt;=10*60,F7012&lt;15*60),1,0)</f>
        <v>0</v>
      </c>
      <c r="K7012">
        <f>IF(AND(F7012&gt;=16*60,F7012&lt;21*60),1,0)</f>
        <v>0</v>
      </c>
      <c r="L7012">
        <f>K7012*G7012</f>
        <v>0</v>
      </c>
      <c r="M7012">
        <f>H7012*B7012</f>
        <v>0.1</v>
      </c>
      <c r="N7012">
        <f>I7012*B7012</f>
        <v>0</v>
      </c>
      <c r="O7012">
        <f>J7012*B7012</f>
        <v>0</v>
      </c>
    </row>
    <row r="7013" spans="1:15" x14ac:dyDescent="0.25">
      <c r="A7013" s="1">
        <v>41420.916666666701</v>
      </c>
      <c r="B7013">
        <v>7.5999999999999998E-2</v>
      </c>
      <c r="C7013">
        <f>HOUR(A7013)</f>
        <v>22</v>
      </c>
      <c r="D7013">
        <f>MINUTE(A7013)</f>
        <v>0</v>
      </c>
      <c r="E7013">
        <v>5</v>
      </c>
      <c r="F7013">
        <f>60*C7013+D7013</f>
        <v>1320</v>
      </c>
      <c r="G7013">
        <f>IF(MONTH(A7013)&gt;10,1,IF(MONTH(A7013)&lt;4,1,0))</f>
        <v>0</v>
      </c>
      <c r="H7013">
        <f>IF(AND(F7013&gt;=6*60,F7013&lt;10*60),1,IF(F7013&gt;=15*60,1,IF(F7013&lt;1*60,1,0)))</f>
        <v>1</v>
      </c>
      <c r="I7013">
        <f>IF(AND(F7013&gt;=1*60,F7013&lt;6*60),1,0)</f>
        <v>0</v>
      </c>
      <c r="J7013">
        <f>IF(AND(F7013&gt;=10*60,F7013&lt;15*60),1,0)</f>
        <v>0</v>
      </c>
      <c r="K7013">
        <f>IF(AND(F7013&gt;=16*60,F7013&lt;21*60),1,0)</f>
        <v>0</v>
      </c>
      <c r="L7013">
        <f>K7013*G7013</f>
        <v>0</v>
      </c>
      <c r="M7013">
        <f>H7013*B7013</f>
        <v>7.5999999999999998E-2</v>
      </c>
      <c r="N7013">
        <f>I7013*B7013</f>
        <v>0</v>
      </c>
      <c r="O7013">
        <f>J7013*B7013</f>
        <v>0</v>
      </c>
    </row>
    <row r="7014" spans="1:15" x14ac:dyDescent="0.25">
      <c r="A7014" s="1">
        <v>41420.9375</v>
      </c>
      <c r="B7014">
        <v>9.5000000000000001E-2</v>
      </c>
      <c r="C7014">
        <f>HOUR(A7014)</f>
        <v>22</v>
      </c>
      <c r="D7014">
        <f>MINUTE(A7014)</f>
        <v>30</v>
      </c>
      <c r="E7014">
        <v>5</v>
      </c>
      <c r="F7014">
        <f>60*C7014+D7014</f>
        <v>1350</v>
      </c>
      <c r="G7014">
        <f>IF(MONTH(A7014)&gt;10,1,IF(MONTH(A7014)&lt;4,1,0))</f>
        <v>0</v>
      </c>
      <c r="H7014">
        <f>IF(AND(F7014&gt;=6*60,F7014&lt;10*60),1,IF(F7014&gt;=15*60,1,IF(F7014&lt;1*60,1,0)))</f>
        <v>1</v>
      </c>
      <c r="I7014">
        <f>IF(AND(F7014&gt;=1*60,F7014&lt;6*60),1,0)</f>
        <v>0</v>
      </c>
      <c r="J7014">
        <f>IF(AND(F7014&gt;=10*60,F7014&lt;15*60),1,0)</f>
        <v>0</v>
      </c>
      <c r="K7014">
        <f>IF(AND(F7014&gt;=16*60,F7014&lt;21*60),1,0)</f>
        <v>0</v>
      </c>
      <c r="L7014">
        <f>K7014*G7014</f>
        <v>0</v>
      </c>
      <c r="M7014">
        <f>H7014*B7014</f>
        <v>9.5000000000000001E-2</v>
      </c>
      <c r="N7014">
        <f>I7014*B7014</f>
        <v>0</v>
      </c>
      <c r="O7014">
        <f>J7014*B7014</f>
        <v>0</v>
      </c>
    </row>
    <row r="7015" spans="1:15" x14ac:dyDescent="0.25">
      <c r="A7015" s="1">
        <v>41420.958333333299</v>
      </c>
      <c r="B7015">
        <v>8.7999999999999995E-2</v>
      </c>
      <c r="C7015">
        <f>HOUR(A7015)</f>
        <v>23</v>
      </c>
      <c r="D7015">
        <f>MINUTE(A7015)</f>
        <v>0</v>
      </c>
      <c r="E7015">
        <v>5</v>
      </c>
      <c r="F7015">
        <f>60*C7015+D7015</f>
        <v>1380</v>
      </c>
      <c r="G7015">
        <f>IF(MONTH(A7015)&gt;10,1,IF(MONTH(A7015)&lt;4,1,0))</f>
        <v>0</v>
      </c>
      <c r="H7015">
        <f>IF(AND(F7015&gt;=6*60,F7015&lt;10*60),1,IF(F7015&gt;=15*60,1,IF(F7015&lt;1*60,1,0)))</f>
        <v>1</v>
      </c>
      <c r="I7015">
        <f>IF(AND(F7015&gt;=1*60,F7015&lt;6*60),1,0)</f>
        <v>0</v>
      </c>
      <c r="J7015">
        <f>IF(AND(F7015&gt;=10*60,F7015&lt;15*60),1,0)</f>
        <v>0</v>
      </c>
      <c r="K7015">
        <f>IF(AND(F7015&gt;=16*60,F7015&lt;21*60),1,0)</f>
        <v>0</v>
      </c>
      <c r="L7015">
        <f>K7015*G7015</f>
        <v>0</v>
      </c>
      <c r="M7015">
        <f>H7015*B7015</f>
        <v>8.7999999999999995E-2</v>
      </c>
      <c r="N7015">
        <f>I7015*B7015</f>
        <v>0</v>
      </c>
      <c r="O7015">
        <f>J7015*B7015</f>
        <v>0</v>
      </c>
    </row>
    <row r="7016" spans="1:15" x14ac:dyDescent="0.25">
      <c r="A7016" s="1">
        <v>41420.979166666701</v>
      </c>
      <c r="B7016">
        <v>8.2000000000000003E-2</v>
      </c>
      <c r="C7016">
        <f>HOUR(A7016)</f>
        <v>23</v>
      </c>
      <c r="D7016">
        <f>MINUTE(A7016)</f>
        <v>30</v>
      </c>
      <c r="E7016">
        <v>5</v>
      </c>
      <c r="F7016">
        <f>60*C7016+D7016</f>
        <v>1410</v>
      </c>
      <c r="G7016">
        <f>IF(MONTH(A7016)&gt;10,1,IF(MONTH(A7016)&lt;4,1,0))</f>
        <v>0</v>
      </c>
      <c r="H7016">
        <f>IF(AND(F7016&gt;=6*60,F7016&lt;10*60),1,IF(F7016&gt;=15*60,1,IF(F7016&lt;1*60,1,0)))</f>
        <v>1</v>
      </c>
      <c r="I7016">
        <f>IF(AND(F7016&gt;=1*60,F7016&lt;6*60),1,0)</f>
        <v>0</v>
      </c>
      <c r="J7016">
        <f>IF(AND(F7016&gt;=10*60,F7016&lt;15*60),1,0)</f>
        <v>0</v>
      </c>
      <c r="K7016">
        <f>IF(AND(F7016&gt;=16*60,F7016&lt;21*60),1,0)</f>
        <v>0</v>
      </c>
      <c r="L7016">
        <f>K7016*G7016</f>
        <v>0</v>
      </c>
      <c r="M7016">
        <f>H7016*B7016</f>
        <v>8.2000000000000003E-2</v>
      </c>
      <c r="N7016">
        <f>I7016*B7016</f>
        <v>0</v>
      </c>
      <c r="O7016">
        <f>J7016*B7016</f>
        <v>0</v>
      </c>
    </row>
    <row r="7017" spans="1:15" x14ac:dyDescent="0.25">
      <c r="A7017" s="1">
        <v>41421</v>
      </c>
      <c r="B7017">
        <v>9.6000000000000002E-2</v>
      </c>
      <c r="C7017">
        <f>HOUR(A7017)</f>
        <v>0</v>
      </c>
      <c r="D7017">
        <f>MINUTE(A7017)</f>
        <v>0</v>
      </c>
      <c r="E7017">
        <v>5</v>
      </c>
      <c r="F7017">
        <f>60*C7017+D7017</f>
        <v>0</v>
      </c>
      <c r="G7017">
        <f>IF(MONTH(A7017)&gt;10,1,IF(MONTH(A7017)&lt;4,1,0))</f>
        <v>0</v>
      </c>
      <c r="H7017">
        <f>IF(AND(F7017&gt;=6*60,F7017&lt;10*60),1,IF(F7017&gt;=15*60,1,IF(F7017&lt;1*60,1,0)))</f>
        <v>1</v>
      </c>
      <c r="I7017">
        <f>IF(AND(F7017&gt;=1*60,F7017&lt;6*60),1,0)</f>
        <v>0</v>
      </c>
      <c r="J7017">
        <f>IF(AND(F7017&gt;=10*60,F7017&lt;15*60),1,0)</f>
        <v>0</v>
      </c>
      <c r="K7017">
        <f>IF(AND(F7017&gt;=16*60,F7017&lt;21*60),1,0)</f>
        <v>0</v>
      </c>
      <c r="L7017">
        <f>K7017*G7017</f>
        <v>0</v>
      </c>
      <c r="M7017">
        <f>H7017*B7017</f>
        <v>9.6000000000000002E-2</v>
      </c>
      <c r="N7017">
        <f>I7017*B7017</f>
        <v>0</v>
      </c>
      <c r="O7017">
        <f>J7017*B7017</f>
        <v>0</v>
      </c>
    </row>
    <row r="7018" spans="1:15" x14ac:dyDescent="0.25">
      <c r="A7018" s="1">
        <v>41421.020833333299</v>
      </c>
      <c r="B7018">
        <v>7.9000000000000001E-2</v>
      </c>
      <c r="C7018">
        <f>HOUR(A7018)</f>
        <v>0</v>
      </c>
      <c r="D7018">
        <f>MINUTE(A7018)</f>
        <v>30</v>
      </c>
      <c r="E7018">
        <v>5</v>
      </c>
      <c r="F7018">
        <f>60*C7018+D7018</f>
        <v>30</v>
      </c>
      <c r="G7018">
        <f>IF(MONTH(A7018)&gt;10,1,IF(MONTH(A7018)&lt;4,1,0))</f>
        <v>0</v>
      </c>
      <c r="H7018">
        <f>IF(AND(F7018&gt;=6*60,F7018&lt;10*60),1,IF(F7018&gt;=15*60,1,IF(F7018&lt;1*60,1,0)))</f>
        <v>1</v>
      </c>
      <c r="I7018">
        <f>IF(AND(F7018&gt;=1*60,F7018&lt;6*60),1,0)</f>
        <v>0</v>
      </c>
      <c r="J7018">
        <f>IF(AND(F7018&gt;=10*60,F7018&lt;15*60),1,0)</f>
        <v>0</v>
      </c>
      <c r="K7018">
        <f>IF(AND(F7018&gt;=16*60,F7018&lt;21*60),1,0)</f>
        <v>0</v>
      </c>
      <c r="L7018">
        <f>K7018*G7018</f>
        <v>0</v>
      </c>
      <c r="M7018">
        <f>H7018*B7018</f>
        <v>7.9000000000000001E-2</v>
      </c>
      <c r="N7018">
        <f>I7018*B7018</f>
        <v>0</v>
      </c>
      <c r="O7018">
        <f>J7018*B7018</f>
        <v>0</v>
      </c>
    </row>
    <row r="7019" spans="1:15" x14ac:dyDescent="0.25">
      <c r="A7019" s="1">
        <v>41421.041666666701</v>
      </c>
      <c r="B7019">
        <v>7.4999999999999997E-2</v>
      </c>
      <c r="C7019">
        <f>HOUR(A7019)</f>
        <v>1</v>
      </c>
      <c r="D7019">
        <f>MINUTE(A7019)</f>
        <v>0</v>
      </c>
      <c r="E7019">
        <v>5</v>
      </c>
      <c r="F7019">
        <f>60*C7019+D7019</f>
        <v>60</v>
      </c>
      <c r="G7019">
        <f>IF(MONTH(A7019)&gt;10,1,IF(MONTH(A7019)&lt;4,1,0))</f>
        <v>0</v>
      </c>
      <c r="H7019">
        <f>IF(AND(F7019&gt;=6*60,F7019&lt;10*60),1,IF(F7019&gt;=15*60,1,IF(F7019&lt;1*60,1,0)))</f>
        <v>0</v>
      </c>
      <c r="I7019">
        <f>IF(AND(F7019&gt;=1*60,F7019&lt;6*60),1,0)</f>
        <v>1</v>
      </c>
      <c r="J7019">
        <f>IF(AND(F7019&gt;=10*60,F7019&lt;15*60),1,0)</f>
        <v>0</v>
      </c>
      <c r="K7019">
        <f>IF(AND(F7019&gt;=16*60,F7019&lt;21*60),1,0)</f>
        <v>0</v>
      </c>
      <c r="L7019">
        <f>K7019*G7019</f>
        <v>0</v>
      </c>
      <c r="M7019">
        <f>H7019*B7019</f>
        <v>0</v>
      </c>
      <c r="N7019">
        <f>I7019*B7019</f>
        <v>7.4999999999999997E-2</v>
      </c>
      <c r="O7019">
        <f>J7019*B7019</f>
        <v>0</v>
      </c>
    </row>
    <row r="7020" spans="1:15" x14ac:dyDescent="0.25">
      <c r="A7020" s="1">
        <v>41421.0625</v>
      </c>
      <c r="B7020">
        <v>3.7999999999999999E-2</v>
      </c>
      <c r="C7020">
        <f>HOUR(A7020)</f>
        <v>1</v>
      </c>
      <c r="D7020">
        <f>MINUTE(A7020)</f>
        <v>30</v>
      </c>
      <c r="E7020">
        <v>5</v>
      </c>
      <c r="F7020">
        <f>60*C7020+D7020</f>
        <v>90</v>
      </c>
      <c r="G7020">
        <f>IF(MONTH(A7020)&gt;10,1,IF(MONTH(A7020)&lt;4,1,0))</f>
        <v>0</v>
      </c>
      <c r="H7020">
        <f>IF(AND(F7020&gt;=6*60,F7020&lt;10*60),1,IF(F7020&gt;=15*60,1,IF(F7020&lt;1*60,1,0)))</f>
        <v>0</v>
      </c>
      <c r="I7020">
        <f>IF(AND(F7020&gt;=1*60,F7020&lt;6*60),1,0)</f>
        <v>1</v>
      </c>
      <c r="J7020">
        <f>IF(AND(F7020&gt;=10*60,F7020&lt;15*60),1,0)</f>
        <v>0</v>
      </c>
      <c r="K7020">
        <f>IF(AND(F7020&gt;=16*60,F7020&lt;21*60),1,0)</f>
        <v>0</v>
      </c>
      <c r="L7020">
        <f>K7020*G7020</f>
        <v>0</v>
      </c>
      <c r="M7020">
        <f>H7020*B7020</f>
        <v>0</v>
      </c>
      <c r="N7020">
        <f>I7020*B7020</f>
        <v>3.7999999999999999E-2</v>
      </c>
      <c r="O7020">
        <f>J7020*B7020</f>
        <v>0</v>
      </c>
    </row>
    <row r="7021" spans="1:15" x14ac:dyDescent="0.25">
      <c r="A7021" s="1">
        <v>41421.083333333299</v>
      </c>
      <c r="B7021">
        <v>1.2999999999999999E-2</v>
      </c>
      <c r="C7021">
        <f>HOUR(A7021)</f>
        <v>2</v>
      </c>
      <c r="D7021">
        <f>MINUTE(A7021)</f>
        <v>0</v>
      </c>
      <c r="E7021">
        <v>5</v>
      </c>
      <c r="F7021">
        <f>60*C7021+D7021</f>
        <v>120</v>
      </c>
      <c r="G7021">
        <f>IF(MONTH(A7021)&gt;10,1,IF(MONTH(A7021)&lt;4,1,0))</f>
        <v>0</v>
      </c>
      <c r="H7021">
        <f>IF(AND(F7021&gt;=6*60,F7021&lt;10*60),1,IF(F7021&gt;=15*60,1,IF(F7021&lt;1*60,1,0)))</f>
        <v>0</v>
      </c>
      <c r="I7021">
        <f>IF(AND(F7021&gt;=1*60,F7021&lt;6*60),1,0)</f>
        <v>1</v>
      </c>
      <c r="J7021">
        <f>IF(AND(F7021&gt;=10*60,F7021&lt;15*60),1,0)</f>
        <v>0</v>
      </c>
      <c r="K7021">
        <f>IF(AND(F7021&gt;=16*60,F7021&lt;21*60),1,0)</f>
        <v>0</v>
      </c>
      <c r="L7021">
        <f>K7021*G7021</f>
        <v>0</v>
      </c>
      <c r="M7021">
        <f>H7021*B7021</f>
        <v>0</v>
      </c>
      <c r="N7021">
        <f>I7021*B7021</f>
        <v>1.2999999999999999E-2</v>
      </c>
      <c r="O7021">
        <f>J7021*B7021</f>
        <v>0</v>
      </c>
    </row>
    <row r="7022" spans="1:15" x14ac:dyDescent="0.25">
      <c r="A7022" s="1">
        <v>41421.104166666701</v>
      </c>
      <c r="B7022">
        <v>3.3000000000000002E-2</v>
      </c>
      <c r="C7022">
        <f>HOUR(A7022)</f>
        <v>2</v>
      </c>
      <c r="D7022">
        <f>MINUTE(A7022)</f>
        <v>30</v>
      </c>
      <c r="E7022">
        <v>5</v>
      </c>
      <c r="F7022">
        <f>60*C7022+D7022</f>
        <v>150</v>
      </c>
      <c r="G7022">
        <f>IF(MONTH(A7022)&gt;10,1,IF(MONTH(A7022)&lt;4,1,0))</f>
        <v>0</v>
      </c>
      <c r="H7022">
        <f>IF(AND(F7022&gt;=6*60,F7022&lt;10*60),1,IF(F7022&gt;=15*60,1,IF(F7022&lt;1*60,1,0)))</f>
        <v>0</v>
      </c>
      <c r="I7022">
        <f>IF(AND(F7022&gt;=1*60,F7022&lt;6*60),1,0)</f>
        <v>1</v>
      </c>
      <c r="J7022">
        <f>IF(AND(F7022&gt;=10*60,F7022&lt;15*60),1,0)</f>
        <v>0</v>
      </c>
      <c r="K7022">
        <f>IF(AND(F7022&gt;=16*60,F7022&lt;21*60),1,0)</f>
        <v>0</v>
      </c>
      <c r="L7022">
        <f>K7022*G7022</f>
        <v>0</v>
      </c>
      <c r="M7022">
        <f>H7022*B7022</f>
        <v>0</v>
      </c>
      <c r="N7022">
        <f>I7022*B7022</f>
        <v>3.3000000000000002E-2</v>
      </c>
      <c r="O7022">
        <f>J7022*B7022</f>
        <v>0</v>
      </c>
    </row>
    <row r="7023" spans="1:15" x14ac:dyDescent="0.25">
      <c r="A7023" s="1">
        <v>41421.125</v>
      </c>
      <c r="B7023">
        <v>3.4000000000000002E-2</v>
      </c>
      <c r="C7023">
        <f>HOUR(A7023)</f>
        <v>3</v>
      </c>
      <c r="D7023">
        <f>MINUTE(A7023)</f>
        <v>0</v>
      </c>
      <c r="E7023">
        <v>5</v>
      </c>
      <c r="F7023">
        <f>60*C7023+D7023</f>
        <v>180</v>
      </c>
      <c r="G7023">
        <f>IF(MONTH(A7023)&gt;10,1,IF(MONTH(A7023)&lt;4,1,0))</f>
        <v>0</v>
      </c>
      <c r="H7023">
        <f>IF(AND(F7023&gt;=6*60,F7023&lt;10*60),1,IF(F7023&gt;=15*60,1,IF(F7023&lt;1*60,1,0)))</f>
        <v>0</v>
      </c>
      <c r="I7023">
        <f>IF(AND(F7023&gt;=1*60,F7023&lt;6*60),1,0)</f>
        <v>1</v>
      </c>
      <c r="J7023">
        <f>IF(AND(F7023&gt;=10*60,F7023&lt;15*60),1,0)</f>
        <v>0</v>
      </c>
      <c r="K7023">
        <f>IF(AND(F7023&gt;=16*60,F7023&lt;21*60),1,0)</f>
        <v>0</v>
      </c>
      <c r="L7023">
        <f>K7023*G7023</f>
        <v>0</v>
      </c>
      <c r="M7023">
        <f>H7023*B7023</f>
        <v>0</v>
      </c>
      <c r="N7023">
        <f>I7023*B7023</f>
        <v>3.4000000000000002E-2</v>
      </c>
      <c r="O7023">
        <f>J7023*B7023</f>
        <v>0</v>
      </c>
    </row>
    <row r="7024" spans="1:15" x14ac:dyDescent="0.25">
      <c r="A7024" s="1">
        <v>41421.145833333299</v>
      </c>
      <c r="B7024">
        <v>1.2999999999999999E-2</v>
      </c>
      <c r="C7024">
        <f>HOUR(A7024)</f>
        <v>3</v>
      </c>
      <c r="D7024">
        <f>MINUTE(A7024)</f>
        <v>30</v>
      </c>
      <c r="E7024">
        <v>5</v>
      </c>
      <c r="F7024">
        <f>60*C7024+D7024</f>
        <v>210</v>
      </c>
      <c r="G7024">
        <f>IF(MONTH(A7024)&gt;10,1,IF(MONTH(A7024)&lt;4,1,0))</f>
        <v>0</v>
      </c>
      <c r="H7024">
        <f>IF(AND(F7024&gt;=6*60,F7024&lt;10*60),1,IF(F7024&gt;=15*60,1,IF(F7024&lt;1*60,1,0)))</f>
        <v>0</v>
      </c>
      <c r="I7024">
        <f>IF(AND(F7024&gt;=1*60,F7024&lt;6*60),1,0)</f>
        <v>1</v>
      </c>
      <c r="J7024">
        <f>IF(AND(F7024&gt;=10*60,F7024&lt;15*60),1,0)</f>
        <v>0</v>
      </c>
      <c r="K7024">
        <f>IF(AND(F7024&gt;=16*60,F7024&lt;21*60),1,0)</f>
        <v>0</v>
      </c>
      <c r="L7024">
        <f>K7024*G7024</f>
        <v>0</v>
      </c>
      <c r="M7024">
        <f>H7024*B7024</f>
        <v>0</v>
      </c>
      <c r="N7024">
        <f>I7024*B7024</f>
        <v>1.2999999999999999E-2</v>
      </c>
      <c r="O7024">
        <f>J7024*B7024</f>
        <v>0</v>
      </c>
    </row>
    <row r="7025" spans="1:15" x14ac:dyDescent="0.25">
      <c r="A7025" s="1">
        <v>41421.166666666701</v>
      </c>
      <c r="B7025">
        <v>3.3000000000000002E-2</v>
      </c>
      <c r="C7025">
        <f>HOUR(A7025)</f>
        <v>4</v>
      </c>
      <c r="D7025">
        <f>MINUTE(A7025)</f>
        <v>0</v>
      </c>
      <c r="E7025">
        <v>5</v>
      </c>
      <c r="F7025">
        <f>60*C7025+D7025</f>
        <v>240</v>
      </c>
      <c r="G7025">
        <f>IF(MONTH(A7025)&gt;10,1,IF(MONTH(A7025)&lt;4,1,0))</f>
        <v>0</v>
      </c>
      <c r="H7025">
        <f>IF(AND(F7025&gt;=6*60,F7025&lt;10*60),1,IF(F7025&gt;=15*60,1,IF(F7025&lt;1*60,1,0)))</f>
        <v>0</v>
      </c>
      <c r="I7025">
        <f>IF(AND(F7025&gt;=1*60,F7025&lt;6*60),1,0)</f>
        <v>1</v>
      </c>
      <c r="J7025">
        <f>IF(AND(F7025&gt;=10*60,F7025&lt;15*60),1,0)</f>
        <v>0</v>
      </c>
      <c r="K7025">
        <f>IF(AND(F7025&gt;=16*60,F7025&lt;21*60),1,0)</f>
        <v>0</v>
      </c>
      <c r="L7025">
        <f>K7025*G7025</f>
        <v>0</v>
      </c>
      <c r="M7025">
        <f>H7025*B7025</f>
        <v>0</v>
      </c>
      <c r="N7025">
        <f>I7025*B7025</f>
        <v>3.3000000000000002E-2</v>
      </c>
      <c r="O7025">
        <f>J7025*B7025</f>
        <v>0</v>
      </c>
    </row>
    <row r="7026" spans="1:15" x14ac:dyDescent="0.25">
      <c r="A7026" s="1">
        <v>41421.1875</v>
      </c>
      <c r="B7026">
        <v>3.3000000000000002E-2</v>
      </c>
      <c r="C7026">
        <f>HOUR(A7026)</f>
        <v>4</v>
      </c>
      <c r="D7026">
        <f>MINUTE(A7026)</f>
        <v>30</v>
      </c>
      <c r="E7026">
        <v>5</v>
      </c>
      <c r="F7026">
        <f>60*C7026+D7026</f>
        <v>270</v>
      </c>
      <c r="G7026">
        <f>IF(MONTH(A7026)&gt;10,1,IF(MONTH(A7026)&lt;4,1,0))</f>
        <v>0</v>
      </c>
      <c r="H7026">
        <f>IF(AND(F7026&gt;=6*60,F7026&lt;10*60),1,IF(F7026&gt;=15*60,1,IF(F7026&lt;1*60,1,0)))</f>
        <v>0</v>
      </c>
      <c r="I7026">
        <f>IF(AND(F7026&gt;=1*60,F7026&lt;6*60),1,0)</f>
        <v>1</v>
      </c>
      <c r="J7026">
        <f>IF(AND(F7026&gt;=10*60,F7026&lt;15*60),1,0)</f>
        <v>0</v>
      </c>
      <c r="K7026">
        <f>IF(AND(F7026&gt;=16*60,F7026&lt;21*60),1,0)</f>
        <v>0</v>
      </c>
      <c r="L7026">
        <f>K7026*G7026</f>
        <v>0</v>
      </c>
      <c r="M7026">
        <f>H7026*B7026</f>
        <v>0</v>
      </c>
      <c r="N7026">
        <f>I7026*B7026</f>
        <v>3.3000000000000002E-2</v>
      </c>
      <c r="O7026">
        <f>J7026*B7026</f>
        <v>0</v>
      </c>
    </row>
    <row r="7027" spans="1:15" x14ac:dyDescent="0.25">
      <c r="A7027" s="1">
        <v>41421.208333333299</v>
      </c>
      <c r="B7027">
        <v>1.2999999999999999E-2</v>
      </c>
      <c r="C7027">
        <f>HOUR(A7027)</f>
        <v>5</v>
      </c>
      <c r="D7027">
        <f>MINUTE(A7027)</f>
        <v>0</v>
      </c>
      <c r="E7027">
        <v>5</v>
      </c>
      <c r="F7027">
        <f>60*C7027+D7027</f>
        <v>300</v>
      </c>
      <c r="G7027">
        <f>IF(MONTH(A7027)&gt;10,1,IF(MONTH(A7027)&lt;4,1,0))</f>
        <v>0</v>
      </c>
      <c r="H7027">
        <f>IF(AND(F7027&gt;=6*60,F7027&lt;10*60),1,IF(F7027&gt;=15*60,1,IF(F7027&lt;1*60,1,0)))</f>
        <v>0</v>
      </c>
      <c r="I7027">
        <f>IF(AND(F7027&gt;=1*60,F7027&lt;6*60),1,0)</f>
        <v>1</v>
      </c>
      <c r="J7027">
        <f>IF(AND(F7027&gt;=10*60,F7027&lt;15*60),1,0)</f>
        <v>0</v>
      </c>
      <c r="K7027">
        <f>IF(AND(F7027&gt;=16*60,F7027&lt;21*60),1,0)</f>
        <v>0</v>
      </c>
      <c r="L7027">
        <f>K7027*G7027</f>
        <v>0</v>
      </c>
      <c r="M7027">
        <f>H7027*B7027</f>
        <v>0</v>
      </c>
      <c r="N7027">
        <f>I7027*B7027</f>
        <v>1.2999999999999999E-2</v>
      </c>
      <c r="O7027">
        <f>J7027*B7027</f>
        <v>0</v>
      </c>
    </row>
    <row r="7028" spans="1:15" x14ac:dyDescent="0.25">
      <c r="A7028" s="1">
        <v>41421.229166666701</v>
      </c>
      <c r="B7028">
        <v>3.3000000000000002E-2</v>
      </c>
      <c r="C7028">
        <f>HOUR(A7028)</f>
        <v>5</v>
      </c>
      <c r="D7028">
        <f>MINUTE(A7028)</f>
        <v>30</v>
      </c>
      <c r="E7028">
        <v>5</v>
      </c>
      <c r="F7028">
        <f>60*C7028+D7028</f>
        <v>330</v>
      </c>
      <c r="G7028">
        <f>IF(MONTH(A7028)&gt;10,1,IF(MONTH(A7028)&lt;4,1,0))</f>
        <v>0</v>
      </c>
      <c r="H7028">
        <f>IF(AND(F7028&gt;=6*60,F7028&lt;10*60),1,IF(F7028&gt;=15*60,1,IF(F7028&lt;1*60,1,0)))</f>
        <v>0</v>
      </c>
      <c r="I7028">
        <f>IF(AND(F7028&gt;=1*60,F7028&lt;6*60),1,0)</f>
        <v>1</v>
      </c>
      <c r="J7028">
        <f>IF(AND(F7028&gt;=10*60,F7028&lt;15*60),1,0)</f>
        <v>0</v>
      </c>
      <c r="K7028">
        <f>IF(AND(F7028&gt;=16*60,F7028&lt;21*60),1,0)</f>
        <v>0</v>
      </c>
      <c r="L7028">
        <f>K7028*G7028</f>
        <v>0</v>
      </c>
      <c r="M7028">
        <f>H7028*B7028</f>
        <v>0</v>
      </c>
      <c r="N7028">
        <f>I7028*B7028</f>
        <v>3.3000000000000002E-2</v>
      </c>
      <c r="O7028">
        <f>J7028*B7028</f>
        <v>0</v>
      </c>
    </row>
    <row r="7029" spans="1:15" x14ac:dyDescent="0.25">
      <c r="A7029" s="1">
        <v>41421.25</v>
      </c>
      <c r="B7029">
        <v>0.23400000000000001</v>
      </c>
      <c r="C7029">
        <f>HOUR(A7029)</f>
        <v>6</v>
      </c>
      <c r="D7029">
        <f>MINUTE(A7029)</f>
        <v>0</v>
      </c>
      <c r="E7029">
        <v>5</v>
      </c>
      <c r="F7029">
        <f>60*C7029+D7029</f>
        <v>360</v>
      </c>
      <c r="G7029">
        <f>IF(MONTH(A7029)&gt;10,1,IF(MONTH(A7029)&lt;4,1,0))</f>
        <v>0</v>
      </c>
      <c r="H7029">
        <f>IF(AND(F7029&gt;=6*60,F7029&lt;10*60),1,IF(F7029&gt;=15*60,1,IF(F7029&lt;1*60,1,0)))</f>
        <v>1</v>
      </c>
      <c r="I7029">
        <f>IF(AND(F7029&gt;=1*60,F7029&lt;6*60),1,0)</f>
        <v>0</v>
      </c>
      <c r="J7029">
        <f>IF(AND(F7029&gt;=10*60,F7029&lt;15*60),1,0)</f>
        <v>0</v>
      </c>
      <c r="K7029">
        <f>IF(AND(F7029&gt;=16*60,F7029&lt;21*60),1,0)</f>
        <v>0</v>
      </c>
      <c r="L7029">
        <f>K7029*G7029</f>
        <v>0</v>
      </c>
      <c r="M7029">
        <f>H7029*B7029</f>
        <v>0.23400000000000001</v>
      </c>
      <c r="N7029">
        <f>I7029*B7029</f>
        <v>0</v>
      </c>
      <c r="O7029">
        <f>J7029*B7029</f>
        <v>0</v>
      </c>
    </row>
    <row r="7030" spans="1:15" x14ac:dyDescent="0.25">
      <c r="A7030" s="1">
        <v>41421.270833333299</v>
      </c>
      <c r="B7030">
        <v>8.4000000000000005E-2</v>
      </c>
      <c r="C7030">
        <f>HOUR(A7030)</f>
        <v>6</v>
      </c>
      <c r="D7030">
        <f>MINUTE(A7030)</f>
        <v>30</v>
      </c>
      <c r="E7030">
        <v>5</v>
      </c>
      <c r="F7030">
        <f>60*C7030+D7030</f>
        <v>390</v>
      </c>
      <c r="G7030">
        <f>IF(MONTH(A7030)&gt;10,1,IF(MONTH(A7030)&lt;4,1,0))</f>
        <v>0</v>
      </c>
      <c r="H7030">
        <f>IF(AND(F7030&gt;=6*60,F7030&lt;10*60),1,IF(F7030&gt;=15*60,1,IF(F7030&lt;1*60,1,0)))</f>
        <v>1</v>
      </c>
      <c r="I7030">
        <f>IF(AND(F7030&gt;=1*60,F7030&lt;6*60),1,0)</f>
        <v>0</v>
      </c>
      <c r="J7030">
        <f>IF(AND(F7030&gt;=10*60,F7030&lt;15*60),1,0)</f>
        <v>0</v>
      </c>
      <c r="K7030">
        <f>IF(AND(F7030&gt;=16*60,F7030&lt;21*60),1,0)</f>
        <v>0</v>
      </c>
      <c r="L7030">
        <f>K7030*G7030</f>
        <v>0</v>
      </c>
      <c r="M7030">
        <f>H7030*B7030</f>
        <v>8.4000000000000005E-2</v>
      </c>
      <c r="N7030">
        <f>I7030*B7030</f>
        <v>0</v>
      </c>
      <c r="O7030">
        <f>J7030*B7030</f>
        <v>0</v>
      </c>
    </row>
    <row r="7031" spans="1:15" x14ac:dyDescent="0.25">
      <c r="A7031" s="1">
        <v>41421.291666666701</v>
      </c>
      <c r="B7031">
        <v>0.10100000000000001</v>
      </c>
      <c r="C7031">
        <f>HOUR(A7031)</f>
        <v>7</v>
      </c>
      <c r="D7031">
        <f>MINUTE(A7031)</f>
        <v>0</v>
      </c>
      <c r="E7031">
        <v>5</v>
      </c>
      <c r="F7031">
        <f>60*C7031+D7031</f>
        <v>420</v>
      </c>
      <c r="G7031">
        <f>IF(MONTH(A7031)&gt;10,1,IF(MONTH(A7031)&lt;4,1,0))</f>
        <v>0</v>
      </c>
      <c r="H7031">
        <f>IF(AND(F7031&gt;=6*60,F7031&lt;10*60),1,IF(F7031&gt;=15*60,1,IF(F7031&lt;1*60,1,0)))</f>
        <v>1</v>
      </c>
      <c r="I7031">
        <f>IF(AND(F7031&gt;=1*60,F7031&lt;6*60),1,0)</f>
        <v>0</v>
      </c>
      <c r="J7031">
        <f>IF(AND(F7031&gt;=10*60,F7031&lt;15*60),1,0)</f>
        <v>0</v>
      </c>
      <c r="K7031">
        <f>IF(AND(F7031&gt;=16*60,F7031&lt;21*60),1,0)</f>
        <v>0</v>
      </c>
      <c r="L7031">
        <f>K7031*G7031</f>
        <v>0</v>
      </c>
      <c r="M7031">
        <f>H7031*B7031</f>
        <v>0.10100000000000001</v>
      </c>
      <c r="N7031">
        <f>I7031*B7031</f>
        <v>0</v>
      </c>
      <c r="O7031">
        <f>J7031*B7031</f>
        <v>0</v>
      </c>
    </row>
    <row r="7032" spans="1:15" x14ac:dyDescent="0.25">
      <c r="A7032" s="1">
        <v>41421.3125</v>
      </c>
      <c r="B7032">
        <v>9.9000000000000005E-2</v>
      </c>
      <c r="C7032">
        <f>HOUR(A7032)</f>
        <v>7</v>
      </c>
      <c r="D7032">
        <f>MINUTE(A7032)</f>
        <v>30</v>
      </c>
      <c r="E7032">
        <v>5</v>
      </c>
      <c r="F7032">
        <f>60*C7032+D7032</f>
        <v>450</v>
      </c>
      <c r="G7032">
        <f>IF(MONTH(A7032)&gt;10,1,IF(MONTH(A7032)&lt;4,1,0))</f>
        <v>0</v>
      </c>
      <c r="H7032">
        <f>IF(AND(F7032&gt;=6*60,F7032&lt;10*60),1,IF(F7032&gt;=15*60,1,IF(F7032&lt;1*60,1,0)))</f>
        <v>1</v>
      </c>
      <c r="I7032">
        <f>IF(AND(F7032&gt;=1*60,F7032&lt;6*60),1,0)</f>
        <v>0</v>
      </c>
      <c r="J7032">
        <f>IF(AND(F7032&gt;=10*60,F7032&lt;15*60),1,0)</f>
        <v>0</v>
      </c>
      <c r="K7032">
        <f>IF(AND(F7032&gt;=16*60,F7032&lt;21*60),1,0)</f>
        <v>0</v>
      </c>
      <c r="L7032">
        <f>K7032*G7032</f>
        <v>0</v>
      </c>
      <c r="M7032">
        <f>H7032*B7032</f>
        <v>9.9000000000000005E-2</v>
      </c>
      <c r="N7032">
        <f>I7032*B7032</f>
        <v>0</v>
      </c>
      <c r="O7032">
        <f>J7032*B7032</f>
        <v>0</v>
      </c>
    </row>
    <row r="7033" spans="1:15" x14ac:dyDescent="0.25">
      <c r="A7033" s="1">
        <v>41421.333333333299</v>
      </c>
      <c r="B7033">
        <v>7.8E-2</v>
      </c>
      <c r="C7033">
        <f>HOUR(A7033)</f>
        <v>8</v>
      </c>
      <c r="D7033">
        <f>MINUTE(A7033)</f>
        <v>0</v>
      </c>
      <c r="E7033">
        <v>5</v>
      </c>
      <c r="F7033">
        <f>60*C7033+D7033</f>
        <v>480</v>
      </c>
      <c r="G7033">
        <f>IF(MONTH(A7033)&gt;10,1,IF(MONTH(A7033)&lt;4,1,0))</f>
        <v>0</v>
      </c>
      <c r="H7033">
        <f>IF(AND(F7033&gt;=6*60,F7033&lt;10*60),1,IF(F7033&gt;=15*60,1,IF(F7033&lt;1*60,1,0)))</f>
        <v>1</v>
      </c>
      <c r="I7033">
        <f>IF(AND(F7033&gt;=1*60,F7033&lt;6*60),1,0)</f>
        <v>0</v>
      </c>
      <c r="J7033">
        <f>IF(AND(F7033&gt;=10*60,F7033&lt;15*60),1,0)</f>
        <v>0</v>
      </c>
      <c r="K7033">
        <f>IF(AND(F7033&gt;=16*60,F7033&lt;21*60),1,0)</f>
        <v>0</v>
      </c>
      <c r="L7033">
        <f>K7033*G7033</f>
        <v>0</v>
      </c>
      <c r="M7033">
        <f>H7033*B7033</f>
        <v>7.8E-2</v>
      </c>
      <c r="N7033">
        <f>I7033*B7033</f>
        <v>0</v>
      </c>
      <c r="O7033">
        <f>J7033*B7033</f>
        <v>0</v>
      </c>
    </row>
    <row r="7034" spans="1:15" x14ac:dyDescent="0.25">
      <c r="A7034" s="1">
        <v>41421.354166666701</v>
      </c>
      <c r="B7034">
        <v>9.7000000000000003E-2</v>
      </c>
      <c r="C7034">
        <f>HOUR(A7034)</f>
        <v>8</v>
      </c>
      <c r="D7034">
        <f>MINUTE(A7034)</f>
        <v>30</v>
      </c>
      <c r="E7034">
        <v>5</v>
      </c>
      <c r="F7034">
        <f>60*C7034+D7034</f>
        <v>510</v>
      </c>
      <c r="G7034">
        <f>IF(MONTH(A7034)&gt;10,1,IF(MONTH(A7034)&lt;4,1,0))</f>
        <v>0</v>
      </c>
      <c r="H7034">
        <f>IF(AND(F7034&gt;=6*60,F7034&lt;10*60),1,IF(F7034&gt;=15*60,1,IF(F7034&lt;1*60,1,0)))</f>
        <v>1</v>
      </c>
      <c r="I7034">
        <f>IF(AND(F7034&gt;=1*60,F7034&lt;6*60),1,0)</f>
        <v>0</v>
      </c>
      <c r="J7034">
        <f>IF(AND(F7034&gt;=10*60,F7034&lt;15*60),1,0)</f>
        <v>0</v>
      </c>
      <c r="K7034">
        <f>IF(AND(F7034&gt;=16*60,F7034&lt;21*60),1,0)</f>
        <v>0</v>
      </c>
      <c r="L7034">
        <f>K7034*G7034</f>
        <v>0</v>
      </c>
      <c r="M7034">
        <f>H7034*B7034</f>
        <v>9.7000000000000003E-2</v>
      </c>
      <c r="N7034">
        <f>I7034*B7034</f>
        <v>0</v>
      </c>
      <c r="O7034">
        <f>J7034*B7034</f>
        <v>0</v>
      </c>
    </row>
    <row r="7035" spans="1:15" x14ac:dyDescent="0.25">
      <c r="A7035" s="1">
        <v>41421.375</v>
      </c>
      <c r="B7035">
        <v>0.39600000000000002</v>
      </c>
      <c r="C7035">
        <f>HOUR(A7035)</f>
        <v>9</v>
      </c>
      <c r="D7035">
        <f>MINUTE(A7035)</f>
        <v>0</v>
      </c>
      <c r="E7035">
        <v>5</v>
      </c>
      <c r="F7035">
        <f>60*C7035+D7035</f>
        <v>540</v>
      </c>
      <c r="G7035">
        <f>IF(MONTH(A7035)&gt;10,1,IF(MONTH(A7035)&lt;4,1,0))</f>
        <v>0</v>
      </c>
      <c r="H7035">
        <f>IF(AND(F7035&gt;=6*60,F7035&lt;10*60),1,IF(F7035&gt;=15*60,1,IF(F7035&lt;1*60,1,0)))</f>
        <v>1</v>
      </c>
      <c r="I7035">
        <f>IF(AND(F7035&gt;=1*60,F7035&lt;6*60),1,0)</f>
        <v>0</v>
      </c>
      <c r="J7035">
        <f>IF(AND(F7035&gt;=10*60,F7035&lt;15*60),1,0)</f>
        <v>0</v>
      </c>
      <c r="K7035">
        <f>IF(AND(F7035&gt;=16*60,F7035&lt;21*60),1,0)</f>
        <v>0</v>
      </c>
      <c r="L7035">
        <f>K7035*G7035</f>
        <v>0</v>
      </c>
      <c r="M7035">
        <f>H7035*B7035</f>
        <v>0.39600000000000002</v>
      </c>
      <c r="N7035">
        <f>I7035*B7035</f>
        <v>0</v>
      </c>
      <c r="O7035">
        <f>J7035*B7035</f>
        <v>0</v>
      </c>
    </row>
    <row r="7036" spans="1:15" x14ac:dyDescent="0.25">
      <c r="A7036" s="1">
        <v>41421.395833333299</v>
      </c>
      <c r="B7036">
        <v>8.1000000000000003E-2</v>
      </c>
      <c r="C7036">
        <f>HOUR(A7036)</f>
        <v>9</v>
      </c>
      <c r="D7036">
        <f>MINUTE(A7036)</f>
        <v>30</v>
      </c>
      <c r="E7036">
        <v>5</v>
      </c>
      <c r="F7036">
        <f>60*C7036+D7036</f>
        <v>570</v>
      </c>
      <c r="G7036">
        <f>IF(MONTH(A7036)&gt;10,1,IF(MONTH(A7036)&lt;4,1,0))</f>
        <v>0</v>
      </c>
      <c r="H7036">
        <f>IF(AND(F7036&gt;=6*60,F7036&lt;10*60),1,IF(F7036&gt;=15*60,1,IF(F7036&lt;1*60,1,0)))</f>
        <v>1</v>
      </c>
      <c r="I7036">
        <f>IF(AND(F7036&gt;=1*60,F7036&lt;6*60),1,0)</f>
        <v>0</v>
      </c>
      <c r="J7036">
        <f>IF(AND(F7036&gt;=10*60,F7036&lt;15*60),1,0)</f>
        <v>0</v>
      </c>
      <c r="K7036">
        <f>IF(AND(F7036&gt;=16*60,F7036&lt;21*60),1,0)</f>
        <v>0</v>
      </c>
      <c r="L7036">
        <f>K7036*G7036</f>
        <v>0</v>
      </c>
      <c r="M7036">
        <f>H7036*B7036</f>
        <v>8.1000000000000003E-2</v>
      </c>
      <c r="N7036">
        <f>I7036*B7036</f>
        <v>0</v>
      </c>
      <c r="O7036">
        <f>J7036*B7036</f>
        <v>0</v>
      </c>
    </row>
    <row r="7037" spans="1:15" x14ac:dyDescent="0.25">
      <c r="A7037" s="1">
        <v>41421.416666666701</v>
      </c>
      <c r="B7037">
        <v>6.6000000000000003E-2</v>
      </c>
      <c r="C7037">
        <f>HOUR(A7037)</f>
        <v>10</v>
      </c>
      <c r="D7037">
        <f>MINUTE(A7037)</f>
        <v>0</v>
      </c>
      <c r="E7037">
        <v>5</v>
      </c>
      <c r="F7037">
        <f>60*C7037+D7037</f>
        <v>600</v>
      </c>
      <c r="G7037">
        <f>IF(MONTH(A7037)&gt;10,1,IF(MONTH(A7037)&lt;4,1,0))</f>
        <v>0</v>
      </c>
      <c r="H7037">
        <f>IF(AND(F7037&gt;=6*60,F7037&lt;10*60),1,IF(F7037&gt;=15*60,1,IF(F7037&lt;1*60,1,0)))</f>
        <v>0</v>
      </c>
      <c r="I7037">
        <f>IF(AND(F7037&gt;=1*60,F7037&lt;6*60),1,0)</f>
        <v>0</v>
      </c>
      <c r="J7037">
        <f>IF(AND(F7037&gt;=10*60,F7037&lt;15*60),1,0)</f>
        <v>1</v>
      </c>
      <c r="K7037">
        <f>IF(AND(F7037&gt;=16*60,F7037&lt;21*60),1,0)</f>
        <v>0</v>
      </c>
      <c r="L7037">
        <f>K7037*G7037</f>
        <v>0</v>
      </c>
      <c r="M7037">
        <f>H7037*B7037</f>
        <v>0</v>
      </c>
      <c r="N7037">
        <f>I7037*B7037</f>
        <v>0</v>
      </c>
      <c r="O7037">
        <f>J7037*B7037</f>
        <v>6.6000000000000003E-2</v>
      </c>
    </row>
    <row r="7038" spans="1:15" x14ac:dyDescent="0.25">
      <c r="A7038" s="1">
        <v>41421.4375</v>
      </c>
      <c r="B7038">
        <v>3.4000000000000002E-2</v>
      </c>
      <c r="C7038">
        <f>HOUR(A7038)</f>
        <v>10</v>
      </c>
      <c r="D7038">
        <f>MINUTE(A7038)</f>
        <v>30</v>
      </c>
      <c r="E7038">
        <v>5</v>
      </c>
      <c r="F7038">
        <f>60*C7038+D7038</f>
        <v>630</v>
      </c>
      <c r="G7038">
        <f>IF(MONTH(A7038)&gt;10,1,IF(MONTH(A7038)&lt;4,1,0))</f>
        <v>0</v>
      </c>
      <c r="H7038">
        <f>IF(AND(F7038&gt;=6*60,F7038&lt;10*60),1,IF(F7038&gt;=15*60,1,IF(F7038&lt;1*60,1,0)))</f>
        <v>0</v>
      </c>
      <c r="I7038">
        <f>IF(AND(F7038&gt;=1*60,F7038&lt;6*60),1,0)</f>
        <v>0</v>
      </c>
      <c r="J7038">
        <f>IF(AND(F7038&gt;=10*60,F7038&lt;15*60),1,0)</f>
        <v>1</v>
      </c>
      <c r="K7038">
        <f>IF(AND(F7038&gt;=16*60,F7038&lt;21*60),1,0)</f>
        <v>0</v>
      </c>
      <c r="L7038">
        <f>K7038*G7038</f>
        <v>0</v>
      </c>
      <c r="M7038">
        <f>H7038*B7038</f>
        <v>0</v>
      </c>
      <c r="N7038">
        <f>I7038*B7038</f>
        <v>0</v>
      </c>
      <c r="O7038">
        <f>J7038*B7038</f>
        <v>3.4000000000000002E-2</v>
      </c>
    </row>
    <row r="7039" spans="1:15" x14ac:dyDescent="0.25">
      <c r="A7039" s="1">
        <v>41421.458333333299</v>
      </c>
      <c r="B7039">
        <v>2.4E-2</v>
      </c>
      <c r="C7039">
        <f>HOUR(A7039)</f>
        <v>11</v>
      </c>
      <c r="D7039">
        <f>MINUTE(A7039)</f>
        <v>0</v>
      </c>
      <c r="E7039">
        <v>5</v>
      </c>
      <c r="F7039">
        <f>60*C7039+D7039</f>
        <v>660</v>
      </c>
      <c r="G7039">
        <f>IF(MONTH(A7039)&gt;10,1,IF(MONTH(A7039)&lt;4,1,0))</f>
        <v>0</v>
      </c>
      <c r="H7039">
        <f>IF(AND(F7039&gt;=6*60,F7039&lt;10*60),1,IF(F7039&gt;=15*60,1,IF(F7039&lt;1*60,1,0)))</f>
        <v>0</v>
      </c>
      <c r="I7039">
        <f>IF(AND(F7039&gt;=1*60,F7039&lt;6*60),1,0)</f>
        <v>0</v>
      </c>
      <c r="J7039">
        <f>IF(AND(F7039&gt;=10*60,F7039&lt;15*60),1,0)</f>
        <v>1</v>
      </c>
      <c r="K7039">
        <f>IF(AND(F7039&gt;=16*60,F7039&lt;21*60),1,0)</f>
        <v>0</v>
      </c>
      <c r="L7039">
        <f>K7039*G7039</f>
        <v>0</v>
      </c>
      <c r="M7039">
        <f>H7039*B7039</f>
        <v>0</v>
      </c>
      <c r="N7039">
        <f>I7039*B7039</f>
        <v>0</v>
      </c>
      <c r="O7039">
        <f>J7039*B7039</f>
        <v>2.4E-2</v>
      </c>
    </row>
    <row r="7040" spans="1:15" x14ac:dyDescent="0.25">
      <c r="A7040" s="1">
        <v>41421.479166666701</v>
      </c>
      <c r="B7040">
        <v>6.8000000000000005E-2</v>
      </c>
      <c r="C7040">
        <f>HOUR(A7040)</f>
        <v>11</v>
      </c>
      <c r="D7040">
        <f>MINUTE(A7040)</f>
        <v>30</v>
      </c>
      <c r="E7040">
        <v>5</v>
      </c>
      <c r="F7040">
        <f>60*C7040+D7040</f>
        <v>690</v>
      </c>
      <c r="G7040">
        <f>IF(MONTH(A7040)&gt;10,1,IF(MONTH(A7040)&lt;4,1,0))</f>
        <v>0</v>
      </c>
      <c r="H7040">
        <f>IF(AND(F7040&gt;=6*60,F7040&lt;10*60),1,IF(F7040&gt;=15*60,1,IF(F7040&lt;1*60,1,0)))</f>
        <v>0</v>
      </c>
      <c r="I7040">
        <f>IF(AND(F7040&gt;=1*60,F7040&lt;6*60),1,0)</f>
        <v>0</v>
      </c>
      <c r="J7040">
        <f>IF(AND(F7040&gt;=10*60,F7040&lt;15*60),1,0)</f>
        <v>1</v>
      </c>
      <c r="K7040">
        <f>IF(AND(F7040&gt;=16*60,F7040&lt;21*60),1,0)</f>
        <v>0</v>
      </c>
      <c r="L7040">
        <f>K7040*G7040</f>
        <v>0</v>
      </c>
      <c r="M7040">
        <f>H7040*B7040</f>
        <v>0</v>
      </c>
      <c r="N7040">
        <f>I7040*B7040</f>
        <v>0</v>
      </c>
      <c r="O7040">
        <f>J7040*B7040</f>
        <v>6.8000000000000005E-2</v>
      </c>
    </row>
    <row r="7041" spans="1:15" x14ac:dyDescent="0.25">
      <c r="A7041" s="1">
        <v>41421.5</v>
      </c>
      <c r="B7041">
        <v>0.106</v>
      </c>
      <c r="C7041">
        <f>HOUR(A7041)</f>
        <v>12</v>
      </c>
      <c r="D7041">
        <f>MINUTE(A7041)</f>
        <v>0</v>
      </c>
      <c r="E7041">
        <v>5</v>
      </c>
      <c r="F7041">
        <f>60*C7041+D7041</f>
        <v>720</v>
      </c>
      <c r="G7041">
        <f>IF(MONTH(A7041)&gt;10,1,IF(MONTH(A7041)&lt;4,1,0))</f>
        <v>0</v>
      </c>
      <c r="H7041">
        <f>IF(AND(F7041&gt;=6*60,F7041&lt;10*60),1,IF(F7041&gt;=15*60,1,IF(F7041&lt;1*60,1,0)))</f>
        <v>0</v>
      </c>
      <c r="I7041">
        <f>IF(AND(F7041&gt;=1*60,F7041&lt;6*60),1,0)</f>
        <v>0</v>
      </c>
      <c r="J7041">
        <f>IF(AND(F7041&gt;=10*60,F7041&lt;15*60),1,0)</f>
        <v>1</v>
      </c>
      <c r="K7041">
        <f>IF(AND(F7041&gt;=16*60,F7041&lt;21*60),1,0)</f>
        <v>0</v>
      </c>
      <c r="L7041">
        <f>K7041*G7041</f>
        <v>0</v>
      </c>
      <c r="M7041">
        <f>H7041*B7041</f>
        <v>0</v>
      </c>
      <c r="N7041">
        <f>I7041*B7041</f>
        <v>0</v>
      </c>
      <c r="O7041">
        <f>J7041*B7041</f>
        <v>0.106</v>
      </c>
    </row>
    <row r="7042" spans="1:15" x14ac:dyDescent="0.25">
      <c r="A7042" s="1">
        <v>41421.520833333299</v>
      </c>
      <c r="B7042">
        <v>0.10299999999999999</v>
      </c>
      <c r="C7042">
        <f>HOUR(A7042)</f>
        <v>12</v>
      </c>
      <c r="D7042">
        <f>MINUTE(A7042)</f>
        <v>30</v>
      </c>
      <c r="E7042">
        <v>5</v>
      </c>
      <c r="F7042">
        <f>60*C7042+D7042</f>
        <v>750</v>
      </c>
      <c r="G7042">
        <f>IF(MONTH(A7042)&gt;10,1,IF(MONTH(A7042)&lt;4,1,0))</f>
        <v>0</v>
      </c>
      <c r="H7042">
        <f>IF(AND(F7042&gt;=6*60,F7042&lt;10*60),1,IF(F7042&gt;=15*60,1,IF(F7042&lt;1*60,1,0)))</f>
        <v>0</v>
      </c>
      <c r="I7042">
        <f>IF(AND(F7042&gt;=1*60,F7042&lt;6*60),1,0)</f>
        <v>0</v>
      </c>
      <c r="J7042">
        <f>IF(AND(F7042&gt;=10*60,F7042&lt;15*60),1,0)</f>
        <v>1</v>
      </c>
      <c r="K7042">
        <f>IF(AND(F7042&gt;=16*60,F7042&lt;21*60),1,0)</f>
        <v>0</v>
      </c>
      <c r="L7042">
        <f>K7042*G7042</f>
        <v>0</v>
      </c>
      <c r="M7042">
        <f>H7042*B7042</f>
        <v>0</v>
      </c>
      <c r="N7042">
        <f>I7042*B7042</f>
        <v>0</v>
      </c>
      <c r="O7042">
        <f>J7042*B7042</f>
        <v>0.10299999999999999</v>
      </c>
    </row>
    <row r="7043" spans="1:15" x14ac:dyDescent="0.25">
      <c r="A7043" s="1">
        <v>41421.541666666701</v>
      </c>
      <c r="B7043">
        <v>0.13200000000000001</v>
      </c>
      <c r="C7043">
        <f>HOUR(A7043)</f>
        <v>13</v>
      </c>
      <c r="D7043">
        <f>MINUTE(A7043)</f>
        <v>0</v>
      </c>
      <c r="E7043">
        <v>5</v>
      </c>
      <c r="F7043">
        <f>60*C7043+D7043</f>
        <v>780</v>
      </c>
      <c r="G7043">
        <f>IF(MONTH(A7043)&gt;10,1,IF(MONTH(A7043)&lt;4,1,0))</f>
        <v>0</v>
      </c>
      <c r="H7043">
        <f>IF(AND(F7043&gt;=6*60,F7043&lt;10*60),1,IF(F7043&gt;=15*60,1,IF(F7043&lt;1*60,1,0)))</f>
        <v>0</v>
      </c>
      <c r="I7043">
        <f>IF(AND(F7043&gt;=1*60,F7043&lt;6*60),1,0)</f>
        <v>0</v>
      </c>
      <c r="J7043">
        <f>IF(AND(F7043&gt;=10*60,F7043&lt;15*60),1,0)</f>
        <v>1</v>
      </c>
      <c r="K7043">
        <f>IF(AND(F7043&gt;=16*60,F7043&lt;21*60),1,0)</f>
        <v>0</v>
      </c>
      <c r="L7043">
        <f>K7043*G7043</f>
        <v>0</v>
      </c>
      <c r="M7043">
        <f>H7043*B7043</f>
        <v>0</v>
      </c>
      <c r="N7043">
        <f>I7043*B7043</f>
        <v>0</v>
      </c>
      <c r="O7043">
        <f>J7043*B7043</f>
        <v>0.13200000000000001</v>
      </c>
    </row>
    <row r="7044" spans="1:15" x14ac:dyDescent="0.25">
      <c r="A7044" s="1">
        <v>41421.5625</v>
      </c>
      <c r="B7044">
        <v>0.115</v>
      </c>
      <c r="C7044">
        <f>HOUR(A7044)</f>
        <v>13</v>
      </c>
      <c r="D7044">
        <f>MINUTE(A7044)</f>
        <v>30</v>
      </c>
      <c r="E7044">
        <v>5</v>
      </c>
      <c r="F7044">
        <f>60*C7044+D7044</f>
        <v>810</v>
      </c>
      <c r="G7044">
        <f>IF(MONTH(A7044)&gt;10,1,IF(MONTH(A7044)&lt;4,1,0))</f>
        <v>0</v>
      </c>
      <c r="H7044">
        <f>IF(AND(F7044&gt;=6*60,F7044&lt;10*60),1,IF(F7044&gt;=15*60,1,IF(F7044&lt;1*60,1,0)))</f>
        <v>0</v>
      </c>
      <c r="I7044">
        <f>IF(AND(F7044&gt;=1*60,F7044&lt;6*60),1,0)</f>
        <v>0</v>
      </c>
      <c r="J7044">
        <f>IF(AND(F7044&gt;=10*60,F7044&lt;15*60),1,0)</f>
        <v>1</v>
      </c>
      <c r="K7044">
        <f>IF(AND(F7044&gt;=16*60,F7044&lt;21*60),1,0)</f>
        <v>0</v>
      </c>
      <c r="L7044">
        <f>K7044*G7044</f>
        <v>0</v>
      </c>
      <c r="M7044">
        <f>H7044*B7044</f>
        <v>0</v>
      </c>
      <c r="N7044">
        <f>I7044*B7044</f>
        <v>0</v>
      </c>
      <c r="O7044">
        <f>J7044*B7044</f>
        <v>0.115</v>
      </c>
    </row>
    <row r="7045" spans="1:15" x14ac:dyDescent="0.25">
      <c r="A7045" s="1">
        <v>41421.583333333299</v>
      </c>
      <c r="B7045">
        <v>0.14499999999999999</v>
      </c>
      <c r="C7045">
        <f>HOUR(A7045)</f>
        <v>14</v>
      </c>
      <c r="D7045">
        <f>MINUTE(A7045)</f>
        <v>0</v>
      </c>
      <c r="E7045">
        <v>5</v>
      </c>
      <c r="F7045">
        <f>60*C7045+D7045</f>
        <v>840</v>
      </c>
      <c r="G7045">
        <f>IF(MONTH(A7045)&gt;10,1,IF(MONTH(A7045)&lt;4,1,0))</f>
        <v>0</v>
      </c>
      <c r="H7045">
        <f>IF(AND(F7045&gt;=6*60,F7045&lt;10*60),1,IF(F7045&gt;=15*60,1,IF(F7045&lt;1*60,1,0)))</f>
        <v>0</v>
      </c>
      <c r="I7045">
        <f>IF(AND(F7045&gt;=1*60,F7045&lt;6*60),1,0)</f>
        <v>0</v>
      </c>
      <c r="J7045">
        <f>IF(AND(F7045&gt;=10*60,F7045&lt;15*60),1,0)</f>
        <v>1</v>
      </c>
      <c r="K7045">
        <f>IF(AND(F7045&gt;=16*60,F7045&lt;21*60),1,0)</f>
        <v>0</v>
      </c>
      <c r="L7045">
        <f>K7045*G7045</f>
        <v>0</v>
      </c>
      <c r="M7045">
        <f>H7045*B7045</f>
        <v>0</v>
      </c>
      <c r="N7045">
        <f>I7045*B7045</f>
        <v>0</v>
      </c>
      <c r="O7045">
        <f>J7045*B7045</f>
        <v>0.14499999999999999</v>
      </c>
    </row>
    <row r="7046" spans="1:15" x14ac:dyDescent="0.25">
      <c r="A7046" s="1">
        <v>41421.604166666701</v>
      </c>
      <c r="B7046">
        <v>0.109</v>
      </c>
      <c r="C7046">
        <f>HOUR(A7046)</f>
        <v>14</v>
      </c>
      <c r="D7046">
        <f>MINUTE(A7046)</f>
        <v>30</v>
      </c>
      <c r="E7046">
        <v>5</v>
      </c>
      <c r="F7046">
        <f>60*C7046+D7046</f>
        <v>870</v>
      </c>
      <c r="G7046">
        <f>IF(MONTH(A7046)&gt;10,1,IF(MONTH(A7046)&lt;4,1,0))</f>
        <v>0</v>
      </c>
      <c r="H7046">
        <f>IF(AND(F7046&gt;=6*60,F7046&lt;10*60),1,IF(F7046&gt;=15*60,1,IF(F7046&lt;1*60,1,0)))</f>
        <v>0</v>
      </c>
      <c r="I7046">
        <f>IF(AND(F7046&gt;=1*60,F7046&lt;6*60),1,0)</f>
        <v>0</v>
      </c>
      <c r="J7046">
        <f>IF(AND(F7046&gt;=10*60,F7046&lt;15*60),1,0)</f>
        <v>1</v>
      </c>
      <c r="K7046">
        <f>IF(AND(F7046&gt;=16*60,F7046&lt;21*60),1,0)</f>
        <v>0</v>
      </c>
      <c r="L7046">
        <f>K7046*G7046</f>
        <v>0</v>
      </c>
      <c r="M7046">
        <f>H7046*B7046</f>
        <v>0</v>
      </c>
      <c r="N7046">
        <f>I7046*B7046</f>
        <v>0</v>
      </c>
      <c r="O7046">
        <f>J7046*B7046</f>
        <v>0.109</v>
      </c>
    </row>
    <row r="7047" spans="1:15" x14ac:dyDescent="0.25">
      <c r="A7047" s="1">
        <v>41421.625</v>
      </c>
      <c r="B7047">
        <v>0.106</v>
      </c>
      <c r="C7047">
        <f>HOUR(A7047)</f>
        <v>15</v>
      </c>
      <c r="D7047">
        <f>MINUTE(A7047)</f>
        <v>0</v>
      </c>
      <c r="E7047">
        <v>5</v>
      </c>
      <c r="F7047">
        <f>60*C7047+D7047</f>
        <v>900</v>
      </c>
      <c r="G7047">
        <f>IF(MONTH(A7047)&gt;10,1,IF(MONTH(A7047)&lt;4,1,0))</f>
        <v>0</v>
      </c>
      <c r="H7047">
        <f>IF(AND(F7047&gt;=6*60,F7047&lt;10*60),1,IF(F7047&gt;=15*60,1,IF(F7047&lt;1*60,1,0)))</f>
        <v>1</v>
      </c>
      <c r="I7047">
        <f>IF(AND(F7047&gt;=1*60,F7047&lt;6*60),1,0)</f>
        <v>0</v>
      </c>
      <c r="J7047">
        <f>IF(AND(F7047&gt;=10*60,F7047&lt;15*60),1,0)</f>
        <v>0</v>
      </c>
      <c r="K7047">
        <f>IF(AND(F7047&gt;=16*60,F7047&lt;21*60),1,0)</f>
        <v>0</v>
      </c>
      <c r="L7047">
        <f>K7047*G7047</f>
        <v>0</v>
      </c>
      <c r="M7047">
        <f>H7047*B7047</f>
        <v>0.106</v>
      </c>
      <c r="N7047">
        <f>I7047*B7047</f>
        <v>0</v>
      </c>
      <c r="O7047">
        <f>J7047*B7047</f>
        <v>0</v>
      </c>
    </row>
    <row r="7048" spans="1:15" x14ac:dyDescent="0.25">
      <c r="A7048" s="1">
        <v>41421.645833333299</v>
      </c>
      <c r="B7048">
        <v>0.115</v>
      </c>
      <c r="C7048">
        <f>HOUR(A7048)</f>
        <v>15</v>
      </c>
      <c r="D7048">
        <f>MINUTE(A7048)</f>
        <v>30</v>
      </c>
      <c r="E7048">
        <v>5</v>
      </c>
      <c r="F7048">
        <f>60*C7048+D7048</f>
        <v>930</v>
      </c>
      <c r="G7048">
        <f>IF(MONTH(A7048)&gt;10,1,IF(MONTH(A7048)&lt;4,1,0))</f>
        <v>0</v>
      </c>
      <c r="H7048">
        <f>IF(AND(F7048&gt;=6*60,F7048&lt;10*60),1,IF(F7048&gt;=15*60,1,IF(F7048&lt;1*60,1,0)))</f>
        <v>1</v>
      </c>
      <c r="I7048">
        <f>IF(AND(F7048&gt;=1*60,F7048&lt;6*60),1,0)</f>
        <v>0</v>
      </c>
      <c r="J7048">
        <f>IF(AND(F7048&gt;=10*60,F7048&lt;15*60),1,0)</f>
        <v>0</v>
      </c>
      <c r="K7048">
        <f>IF(AND(F7048&gt;=16*60,F7048&lt;21*60),1,0)</f>
        <v>0</v>
      </c>
      <c r="L7048">
        <f>K7048*G7048</f>
        <v>0</v>
      </c>
      <c r="M7048">
        <f>H7048*B7048</f>
        <v>0.115</v>
      </c>
      <c r="N7048">
        <f>I7048*B7048</f>
        <v>0</v>
      </c>
      <c r="O7048">
        <f>J7048*B7048</f>
        <v>0</v>
      </c>
    </row>
    <row r="7049" spans="1:15" x14ac:dyDescent="0.25">
      <c r="A7049" s="1">
        <v>41421.666666666701</v>
      </c>
      <c r="B7049">
        <v>0.111</v>
      </c>
      <c r="C7049">
        <f>HOUR(A7049)</f>
        <v>16</v>
      </c>
      <c r="D7049">
        <f>MINUTE(A7049)</f>
        <v>0</v>
      </c>
      <c r="E7049">
        <v>5</v>
      </c>
      <c r="F7049">
        <f>60*C7049+D7049</f>
        <v>960</v>
      </c>
      <c r="G7049">
        <f>IF(MONTH(A7049)&gt;10,1,IF(MONTH(A7049)&lt;4,1,0))</f>
        <v>0</v>
      </c>
      <c r="H7049">
        <f>IF(AND(F7049&gt;=6*60,F7049&lt;10*60),1,IF(F7049&gt;=15*60,1,IF(F7049&lt;1*60,1,0)))</f>
        <v>1</v>
      </c>
      <c r="I7049">
        <f>IF(AND(F7049&gt;=1*60,F7049&lt;6*60),1,0)</f>
        <v>0</v>
      </c>
      <c r="J7049">
        <f>IF(AND(F7049&gt;=10*60,F7049&lt;15*60),1,0)</f>
        <v>0</v>
      </c>
      <c r="K7049">
        <f>IF(AND(F7049&gt;=16*60,F7049&lt;21*60),1,0)</f>
        <v>1</v>
      </c>
      <c r="L7049">
        <f>K7049*G7049</f>
        <v>0</v>
      </c>
      <c r="M7049">
        <f>H7049*B7049</f>
        <v>0.111</v>
      </c>
      <c r="N7049">
        <f>I7049*B7049</f>
        <v>0</v>
      </c>
      <c r="O7049">
        <f>J7049*B7049</f>
        <v>0</v>
      </c>
    </row>
    <row r="7050" spans="1:15" x14ac:dyDescent="0.25">
      <c r="A7050" s="1">
        <v>41421.6875</v>
      </c>
      <c r="B7050">
        <v>0.99099999999999999</v>
      </c>
      <c r="C7050">
        <f>HOUR(A7050)</f>
        <v>16</v>
      </c>
      <c r="D7050">
        <f>MINUTE(A7050)</f>
        <v>30</v>
      </c>
      <c r="E7050">
        <v>5</v>
      </c>
      <c r="F7050">
        <f>60*C7050+D7050</f>
        <v>990</v>
      </c>
      <c r="G7050">
        <f>IF(MONTH(A7050)&gt;10,1,IF(MONTH(A7050)&lt;4,1,0))</f>
        <v>0</v>
      </c>
      <c r="H7050">
        <f>IF(AND(F7050&gt;=6*60,F7050&lt;10*60),1,IF(F7050&gt;=15*60,1,IF(F7050&lt;1*60,1,0)))</f>
        <v>1</v>
      </c>
      <c r="I7050">
        <f>IF(AND(F7050&gt;=1*60,F7050&lt;6*60),1,0)</f>
        <v>0</v>
      </c>
      <c r="J7050">
        <f>IF(AND(F7050&gt;=10*60,F7050&lt;15*60),1,0)</f>
        <v>0</v>
      </c>
      <c r="K7050">
        <f>IF(AND(F7050&gt;=16*60,F7050&lt;21*60),1,0)</f>
        <v>1</v>
      </c>
      <c r="L7050">
        <f>K7050*G7050</f>
        <v>0</v>
      </c>
      <c r="M7050">
        <f>H7050*B7050</f>
        <v>0.99099999999999999</v>
      </c>
      <c r="N7050">
        <f>I7050*B7050</f>
        <v>0</v>
      </c>
      <c r="O7050">
        <f>J7050*B7050</f>
        <v>0</v>
      </c>
    </row>
    <row r="7051" spans="1:15" x14ac:dyDescent="0.25">
      <c r="A7051" s="1">
        <v>41421.708333333299</v>
      </c>
      <c r="B7051">
        <v>1.681</v>
      </c>
      <c r="C7051">
        <f>HOUR(A7051)</f>
        <v>17</v>
      </c>
      <c r="D7051">
        <f>MINUTE(A7051)</f>
        <v>0</v>
      </c>
      <c r="E7051">
        <v>5</v>
      </c>
      <c r="F7051">
        <f>60*C7051+D7051</f>
        <v>1020</v>
      </c>
      <c r="G7051">
        <f>IF(MONTH(A7051)&gt;10,1,IF(MONTH(A7051)&lt;4,1,0))</f>
        <v>0</v>
      </c>
      <c r="H7051">
        <f>IF(AND(F7051&gt;=6*60,F7051&lt;10*60),1,IF(F7051&gt;=15*60,1,IF(F7051&lt;1*60,1,0)))</f>
        <v>1</v>
      </c>
      <c r="I7051">
        <f>IF(AND(F7051&gt;=1*60,F7051&lt;6*60),1,0)</f>
        <v>0</v>
      </c>
      <c r="J7051">
        <f>IF(AND(F7051&gt;=10*60,F7051&lt;15*60),1,0)</f>
        <v>0</v>
      </c>
      <c r="K7051">
        <f>IF(AND(F7051&gt;=16*60,F7051&lt;21*60),1,0)</f>
        <v>1</v>
      </c>
      <c r="L7051">
        <f>K7051*G7051</f>
        <v>0</v>
      </c>
      <c r="M7051">
        <f>H7051*B7051</f>
        <v>1.681</v>
      </c>
      <c r="N7051">
        <f>I7051*B7051</f>
        <v>0</v>
      </c>
      <c r="O7051">
        <f>J7051*B7051</f>
        <v>0</v>
      </c>
    </row>
    <row r="7052" spans="1:15" x14ac:dyDescent="0.25">
      <c r="A7052" s="1">
        <v>41421.729166666701</v>
      </c>
      <c r="B7052">
        <v>0.313</v>
      </c>
      <c r="C7052">
        <f>HOUR(A7052)</f>
        <v>17</v>
      </c>
      <c r="D7052">
        <f>MINUTE(A7052)</f>
        <v>30</v>
      </c>
      <c r="E7052">
        <v>5</v>
      </c>
      <c r="F7052">
        <f>60*C7052+D7052</f>
        <v>1050</v>
      </c>
      <c r="G7052">
        <f>IF(MONTH(A7052)&gt;10,1,IF(MONTH(A7052)&lt;4,1,0))</f>
        <v>0</v>
      </c>
      <c r="H7052">
        <f>IF(AND(F7052&gt;=6*60,F7052&lt;10*60),1,IF(F7052&gt;=15*60,1,IF(F7052&lt;1*60,1,0)))</f>
        <v>1</v>
      </c>
      <c r="I7052">
        <f>IF(AND(F7052&gt;=1*60,F7052&lt;6*60),1,0)</f>
        <v>0</v>
      </c>
      <c r="J7052">
        <f>IF(AND(F7052&gt;=10*60,F7052&lt;15*60),1,0)</f>
        <v>0</v>
      </c>
      <c r="K7052">
        <f>IF(AND(F7052&gt;=16*60,F7052&lt;21*60),1,0)</f>
        <v>1</v>
      </c>
      <c r="L7052">
        <f>K7052*G7052</f>
        <v>0</v>
      </c>
      <c r="M7052">
        <f>H7052*B7052</f>
        <v>0.313</v>
      </c>
      <c r="N7052">
        <f>I7052*B7052</f>
        <v>0</v>
      </c>
      <c r="O7052">
        <f>J7052*B7052</f>
        <v>0</v>
      </c>
    </row>
    <row r="7053" spans="1:15" x14ac:dyDescent="0.25">
      <c r="A7053" s="1">
        <v>41421.75</v>
      </c>
      <c r="B7053">
        <v>0.107</v>
      </c>
      <c r="C7053">
        <f>HOUR(A7053)</f>
        <v>18</v>
      </c>
      <c r="D7053">
        <f>MINUTE(A7053)</f>
        <v>0</v>
      </c>
      <c r="E7053">
        <v>5</v>
      </c>
      <c r="F7053">
        <f>60*C7053+D7053</f>
        <v>1080</v>
      </c>
      <c r="G7053">
        <f>IF(MONTH(A7053)&gt;10,1,IF(MONTH(A7053)&lt;4,1,0))</f>
        <v>0</v>
      </c>
      <c r="H7053">
        <f>IF(AND(F7053&gt;=6*60,F7053&lt;10*60),1,IF(F7053&gt;=15*60,1,IF(F7053&lt;1*60,1,0)))</f>
        <v>1</v>
      </c>
      <c r="I7053">
        <f>IF(AND(F7053&gt;=1*60,F7053&lt;6*60),1,0)</f>
        <v>0</v>
      </c>
      <c r="J7053">
        <f>IF(AND(F7053&gt;=10*60,F7053&lt;15*60),1,0)</f>
        <v>0</v>
      </c>
      <c r="K7053">
        <f>IF(AND(F7053&gt;=16*60,F7053&lt;21*60),1,0)</f>
        <v>1</v>
      </c>
      <c r="L7053">
        <f>K7053*G7053</f>
        <v>0</v>
      </c>
      <c r="M7053">
        <f>H7053*B7053</f>
        <v>0.107</v>
      </c>
      <c r="N7053">
        <f>I7053*B7053</f>
        <v>0</v>
      </c>
      <c r="O7053">
        <f>J7053*B7053</f>
        <v>0</v>
      </c>
    </row>
    <row r="7054" spans="1:15" x14ac:dyDescent="0.25">
      <c r="A7054" s="1">
        <v>41421.770833333299</v>
      </c>
      <c r="B7054">
        <v>0.11600000000000001</v>
      </c>
      <c r="C7054">
        <f>HOUR(A7054)</f>
        <v>18</v>
      </c>
      <c r="D7054">
        <f>MINUTE(A7054)</f>
        <v>30</v>
      </c>
      <c r="E7054">
        <v>5</v>
      </c>
      <c r="F7054">
        <f>60*C7054+D7054</f>
        <v>1110</v>
      </c>
      <c r="G7054">
        <f>IF(MONTH(A7054)&gt;10,1,IF(MONTH(A7054)&lt;4,1,0))</f>
        <v>0</v>
      </c>
      <c r="H7054">
        <f>IF(AND(F7054&gt;=6*60,F7054&lt;10*60),1,IF(F7054&gt;=15*60,1,IF(F7054&lt;1*60,1,0)))</f>
        <v>1</v>
      </c>
      <c r="I7054">
        <f>IF(AND(F7054&gt;=1*60,F7054&lt;6*60),1,0)</f>
        <v>0</v>
      </c>
      <c r="J7054">
        <f>IF(AND(F7054&gt;=10*60,F7054&lt;15*60),1,0)</f>
        <v>0</v>
      </c>
      <c r="K7054">
        <f>IF(AND(F7054&gt;=16*60,F7054&lt;21*60),1,0)</f>
        <v>1</v>
      </c>
      <c r="L7054">
        <f>K7054*G7054</f>
        <v>0</v>
      </c>
      <c r="M7054">
        <f>H7054*B7054</f>
        <v>0.11600000000000001</v>
      </c>
      <c r="N7054">
        <f>I7054*B7054</f>
        <v>0</v>
      </c>
      <c r="O7054">
        <f>J7054*B7054</f>
        <v>0</v>
      </c>
    </row>
    <row r="7055" spans="1:15" x14ac:dyDescent="0.25">
      <c r="A7055" s="1">
        <v>41421.791666666701</v>
      </c>
      <c r="B7055">
        <v>0.13200000000000001</v>
      </c>
      <c r="C7055">
        <f>HOUR(A7055)</f>
        <v>19</v>
      </c>
      <c r="D7055">
        <f>MINUTE(A7055)</f>
        <v>0</v>
      </c>
      <c r="E7055">
        <v>5</v>
      </c>
      <c r="F7055">
        <f>60*C7055+D7055</f>
        <v>1140</v>
      </c>
      <c r="G7055">
        <f>IF(MONTH(A7055)&gt;10,1,IF(MONTH(A7055)&lt;4,1,0))</f>
        <v>0</v>
      </c>
      <c r="H7055">
        <f>IF(AND(F7055&gt;=6*60,F7055&lt;10*60),1,IF(F7055&gt;=15*60,1,IF(F7055&lt;1*60,1,0)))</f>
        <v>1</v>
      </c>
      <c r="I7055">
        <f>IF(AND(F7055&gt;=1*60,F7055&lt;6*60),1,0)</f>
        <v>0</v>
      </c>
      <c r="J7055">
        <f>IF(AND(F7055&gt;=10*60,F7055&lt;15*60),1,0)</f>
        <v>0</v>
      </c>
      <c r="K7055">
        <f>IF(AND(F7055&gt;=16*60,F7055&lt;21*60),1,0)</f>
        <v>1</v>
      </c>
      <c r="L7055">
        <f>K7055*G7055</f>
        <v>0</v>
      </c>
      <c r="M7055">
        <f>H7055*B7055</f>
        <v>0.13200000000000001</v>
      </c>
      <c r="N7055">
        <f>I7055*B7055</f>
        <v>0</v>
      </c>
      <c r="O7055">
        <f>J7055*B7055</f>
        <v>0</v>
      </c>
    </row>
    <row r="7056" spans="1:15" x14ac:dyDescent="0.25">
      <c r="A7056" s="1">
        <v>41421.8125</v>
      </c>
      <c r="B7056">
        <v>0.17799999999999999</v>
      </c>
      <c r="C7056">
        <f>HOUR(A7056)</f>
        <v>19</v>
      </c>
      <c r="D7056">
        <f>MINUTE(A7056)</f>
        <v>30</v>
      </c>
      <c r="E7056">
        <v>5</v>
      </c>
      <c r="F7056">
        <f>60*C7056+D7056</f>
        <v>1170</v>
      </c>
      <c r="G7056">
        <f>IF(MONTH(A7056)&gt;10,1,IF(MONTH(A7056)&lt;4,1,0))</f>
        <v>0</v>
      </c>
      <c r="H7056">
        <f>IF(AND(F7056&gt;=6*60,F7056&lt;10*60),1,IF(F7056&gt;=15*60,1,IF(F7056&lt;1*60,1,0)))</f>
        <v>1</v>
      </c>
      <c r="I7056">
        <f>IF(AND(F7056&gt;=1*60,F7056&lt;6*60),1,0)</f>
        <v>0</v>
      </c>
      <c r="J7056">
        <f>IF(AND(F7056&gt;=10*60,F7056&lt;15*60),1,0)</f>
        <v>0</v>
      </c>
      <c r="K7056">
        <f>IF(AND(F7056&gt;=16*60,F7056&lt;21*60),1,0)</f>
        <v>1</v>
      </c>
      <c r="L7056">
        <f>K7056*G7056</f>
        <v>0</v>
      </c>
      <c r="M7056">
        <f>H7056*B7056</f>
        <v>0.17799999999999999</v>
      </c>
      <c r="N7056">
        <f>I7056*B7056</f>
        <v>0</v>
      </c>
      <c r="O7056">
        <f>J7056*B7056</f>
        <v>0</v>
      </c>
    </row>
    <row r="7057" spans="1:15" x14ac:dyDescent="0.25">
      <c r="A7057" s="1">
        <v>41421.833333333299</v>
      </c>
      <c r="B7057">
        <v>8.8999999999999996E-2</v>
      </c>
      <c r="C7057">
        <f>HOUR(A7057)</f>
        <v>20</v>
      </c>
      <c r="D7057">
        <f>MINUTE(A7057)</f>
        <v>0</v>
      </c>
      <c r="E7057">
        <v>5</v>
      </c>
      <c r="F7057">
        <f>60*C7057+D7057</f>
        <v>1200</v>
      </c>
      <c r="G7057">
        <f>IF(MONTH(A7057)&gt;10,1,IF(MONTH(A7057)&lt;4,1,0))</f>
        <v>0</v>
      </c>
      <c r="H7057">
        <f>IF(AND(F7057&gt;=6*60,F7057&lt;10*60),1,IF(F7057&gt;=15*60,1,IF(F7057&lt;1*60,1,0)))</f>
        <v>1</v>
      </c>
      <c r="I7057">
        <f>IF(AND(F7057&gt;=1*60,F7057&lt;6*60),1,0)</f>
        <v>0</v>
      </c>
      <c r="J7057">
        <f>IF(AND(F7057&gt;=10*60,F7057&lt;15*60),1,0)</f>
        <v>0</v>
      </c>
      <c r="K7057">
        <f>IF(AND(F7057&gt;=16*60,F7057&lt;21*60),1,0)</f>
        <v>1</v>
      </c>
      <c r="L7057">
        <f>K7057*G7057</f>
        <v>0</v>
      </c>
      <c r="M7057">
        <f>H7057*B7057</f>
        <v>8.8999999999999996E-2</v>
      </c>
      <c r="N7057">
        <f>I7057*B7057</f>
        <v>0</v>
      </c>
      <c r="O7057">
        <f>J7057*B7057</f>
        <v>0</v>
      </c>
    </row>
    <row r="7058" spans="1:15" x14ac:dyDescent="0.25">
      <c r="A7058" s="1">
        <v>41421.854166666701</v>
      </c>
      <c r="B7058">
        <v>8.5999999999999993E-2</v>
      </c>
      <c r="C7058">
        <f>HOUR(A7058)</f>
        <v>20</v>
      </c>
      <c r="D7058">
        <f>MINUTE(A7058)</f>
        <v>30</v>
      </c>
      <c r="E7058">
        <v>5</v>
      </c>
      <c r="F7058">
        <f>60*C7058+D7058</f>
        <v>1230</v>
      </c>
      <c r="G7058">
        <f>IF(MONTH(A7058)&gt;10,1,IF(MONTH(A7058)&lt;4,1,0))</f>
        <v>0</v>
      </c>
      <c r="H7058">
        <f>IF(AND(F7058&gt;=6*60,F7058&lt;10*60),1,IF(F7058&gt;=15*60,1,IF(F7058&lt;1*60,1,0)))</f>
        <v>1</v>
      </c>
      <c r="I7058">
        <f>IF(AND(F7058&gt;=1*60,F7058&lt;6*60),1,0)</f>
        <v>0</v>
      </c>
      <c r="J7058">
        <f>IF(AND(F7058&gt;=10*60,F7058&lt;15*60),1,0)</f>
        <v>0</v>
      </c>
      <c r="K7058">
        <f>IF(AND(F7058&gt;=16*60,F7058&lt;21*60),1,0)</f>
        <v>1</v>
      </c>
      <c r="L7058">
        <f>K7058*G7058</f>
        <v>0</v>
      </c>
      <c r="M7058">
        <f>H7058*B7058</f>
        <v>8.5999999999999993E-2</v>
      </c>
      <c r="N7058">
        <f>I7058*B7058</f>
        <v>0</v>
      </c>
      <c r="O7058">
        <f>J7058*B7058</f>
        <v>0</v>
      </c>
    </row>
    <row r="7059" spans="1:15" x14ac:dyDescent="0.25">
      <c r="A7059" s="1">
        <v>41421.875</v>
      </c>
      <c r="B7059">
        <v>9.8000000000000004E-2</v>
      </c>
      <c r="C7059">
        <f>HOUR(A7059)</f>
        <v>21</v>
      </c>
      <c r="D7059">
        <f>MINUTE(A7059)</f>
        <v>0</v>
      </c>
      <c r="E7059">
        <v>5</v>
      </c>
      <c r="F7059">
        <f>60*C7059+D7059</f>
        <v>1260</v>
      </c>
      <c r="G7059">
        <f>IF(MONTH(A7059)&gt;10,1,IF(MONTH(A7059)&lt;4,1,0))</f>
        <v>0</v>
      </c>
      <c r="H7059">
        <f>IF(AND(F7059&gt;=6*60,F7059&lt;10*60),1,IF(F7059&gt;=15*60,1,IF(F7059&lt;1*60,1,0)))</f>
        <v>1</v>
      </c>
      <c r="I7059">
        <f>IF(AND(F7059&gt;=1*60,F7059&lt;6*60),1,0)</f>
        <v>0</v>
      </c>
      <c r="J7059">
        <f>IF(AND(F7059&gt;=10*60,F7059&lt;15*60),1,0)</f>
        <v>0</v>
      </c>
      <c r="K7059">
        <f>IF(AND(F7059&gt;=16*60,F7059&lt;21*60),1,0)</f>
        <v>0</v>
      </c>
      <c r="L7059">
        <f>K7059*G7059</f>
        <v>0</v>
      </c>
      <c r="M7059">
        <f>H7059*B7059</f>
        <v>9.8000000000000004E-2</v>
      </c>
      <c r="N7059">
        <f>I7059*B7059</f>
        <v>0</v>
      </c>
      <c r="O7059">
        <f>J7059*B7059</f>
        <v>0</v>
      </c>
    </row>
    <row r="7060" spans="1:15" x14ac:dyDescent="0.25">
      <c r="A7060" s="1">
        <v>41421.895833333299</v>
      </c>
      <c r="B7060">
        <v>0.106</v>
      </c>
      <c r="C7060">
        <f>HOUR(A7060)</f>
        <v>21</v>
      </c>
      <c r="D7060">
        <f>MINUTE(A7060)</f>
        <v>30</v>
      </c>
      <c r="E7060">
        <v>5</v>
      </c>
      <c r="F7060">
        <f>60*C7060+D7060</f>
        <v>1290</v>
      </c>
      <c r="G7060">
        <f>IF(MONTH(A7060)&gt;10,1,IF(MONTH(A7060)&lt;4,1,0))</f>
        <v>0</v>
      </c>
      <c r="H7060">
        <f>IF(AND(F7060&gt;=6*60,F7060&lt;10*60),1,IF(F7060&gt;=15*60,1,IF(F7060&lt;1*60,1,0)))</f>
        <v>1</v>
      </c>
      <c r="I7060">
        <f>IF(AND(F7060&gt;=1*60,F7060&lt;6*60),1,0)</f>
        <v>0</v>
      </c>
      <c r="J7060">
        <f>IF(AND(F7060&gt;=10*60,F7060&lt;15*60),1,0)</f>
        <v>0</v>
      </c>
      <c r="K7060">
        <f>IF(AND(F7060&gt;=16*60,F7060&lt;21*60),1,0)</f>
        <v>0</v>
      </c>
      <c r="L7060">
        <f>K7060*G7060</f>
        <v>0</v>
      </c>
      <c r="M7060">
        <f>H7060*B7060</f>
        <v>0.106</v>
      </c>
      <c r="N7060">
        <f>I7060*B7060</f>
        <v>0</v>
      </c>
      <c r="O7060">
        <f>J7060*B7060</f>
        <v>0</v>
      </c>
    </row>
    <row r="7061" spans="1:15" x14ac:dyDescent="0.25">
      <c r="A7061" s="1">
        <v>41421.916666666701</v>
      </c>
      <c r="B7061">
        <v>9.1999999999999998E-2</v>
      </c>
      <c r="C7061">
        <f>HOUR(A7061)</f>
        <v>22</v>
      </c>
      <c r="D7061">
        <f>MINUTE(A7061)</f>
        <v>0</v>
      </c>
      <c r="E7061">
        <v>5</v>
      </c>
      <c r="F7061">
        <f>60*C7061+D7061</f>
        <v>1320</v>
      </c>
      <c r="G7061">
        <f>IF(MONTH(A7061)&gt;10,1,IF(MONTH(A7061)&lt;4,1,0))</f>
        <v>0</v>
      </c>
      <c r="H7061">
        <f>IF(AND(F7061&gt;=6*60,F7061&lt;10*60),1,IF(F7061&gt;=15*60,1,IF(F7061&lt;1*60,1,0)))</f>
        <v>1</v>
      </c>
      <c r="I7061">
        <f>IF(AND(F7061&gt;=1*60,F7061&lt;6*60),1,0)</f>
        <v>0</v>
      </c>
      <c r="J7061">
        <f>IF(AND(F7061&gt;=10*60,F7061&lt;15*60),1,0)</f>
        <v>0</v>
      </c>
      <c r="K7061">
        <f>IF(AND(F7061&gt;=16*60,F7061&lt;21*60),1,0)</f>
        <v>0</v>
      </c>
      <c r="L7061">
        <f>K7061*G7061</f>
        <v>0</v>
      </c>
      <c r="M7061">
        <f>H7061*B7061</f>
        <v>9.1999999999999998E-2</v>
      </c>
      <c r="N7061">
        <f>I7061*B7061</f>
        <v>0</v>
      </c>
      <c r="O7061">
        <f>J7061*B7061</f>
        <v>0</v>
      </c>
    </row>
    <row r="7062" spans="1:15" x14ac:dyDescent="0.25">
      <c r="A7062" s="1">
        <v>41421.9375</v>
      </c>
      <c r="B7062">
        <v>9.8000000000000004E-2</v>
      </c>
      <c r="C7062">
        <f>HOUR(A7062)</f>
        <v>22</v>
      </c>
      <c r="D7062">
        <f>MINUTE(A7062)</f>
        <v>30</v>
      </c>
      <c r="E7062">
        <v>5</v>
      </c>
      <c r="F7062">
        <f>60*C7062+D7062</f>
        <v>1350</v>
      </c>
      <c r="G7062">
        <f>IF(MONTH(A7062)&gt;10,1,IF(MONTH(A7062)&lt;4,1,0))</f>
        <v>0</v>
      </c>
      <c r="H7062">
        <f>IF(AND(F7062&gt;=6*60,F7062&lt;10*60),1,IF(F7062&gt;=15*60,1,IF(F7062&lt;1*60,1,0)))</f>
        <v>1</v>
      </c>
      <c r="I7062">
        <f>IF(AND(F7062&gt;=1*60,F7062&lt;6*60),1,0)</f>
        <v>0</v>
      </c>
      <c r="J7062">
        <f>IF(AND(F7062&gt;=10*60,F7062&lt;15*60),1,0)</f>
        <v>0</v>
      </c>
      <c r="K7062">
        <f>IF(AND(F7062&gt;=16*60,F7062&lt;21*60),1,0)</f>
        <v>0</v>
      </c>
      <c r="L7062">
        <f>K7062*G7062</f>
        <v>0</v>
      </c>
      <c r="M7062">
        <f>H7062*B7062</f>
        <v>9.8000000000000004E-2</v>
      </c>
      <c r="N7062">
        <f>I7062*B7062</f>
        <v>0</v>
      </c>
      <c r="O7062">
        <f>J7062*B7062</f>
        <v>0</v>
      </c>
    </row>
    <row r="7063" spans="1:15" x14ac:dyDescent="0.25">
      <c r="A7063" s="1">
        <v>41421.958333333299</v>
      </c>
      <c r="B7063">
        <v>9.7000000000000003E-2</v>
      </c>
      <c r="C7063">
        <f>HOUR(A7063)</f>
        <v>23</v>
      </c>
      <c r="D7063">
        <f>MINUTE(A7063)</f>
        <v>0</v>
      </c>
      <c r="E7063">
        <v>5</v>
      </c>
      <c r="F7063">
        <f>60*C7063+D7063</f>
        <v>1380</v>
      </c>
      <c r="G7063">
        <f>IF(MONTH(A7063)&gt;10,1,IF(MONTH(A7063)&lt;4,1,0))</f>
        <v>0</v>
      </c>
      <c r="H7063">
        <f>IF(AND(F7063&gt;=6*60,F7063&lt;10*60),1,IF(F7063&gt;=15*60,1,IF(F7063&lt;1*60,1,0)))</f>
        <v>1</v>
      </c>
      <c r="I7063">
        <f>IF(AND(F7063&gt;=1*60,F7063&lt;6*60),1,0)</f>
        <v>0</v>
      </c>
      <c r="J7063">
        <f>IF(AND(F7063&gt;=10*60,F7063&lt;15*60),1,0)</f>
        <v>0</v>
      </c>
      <c r="K7063">
        <f>IF(AND(F7063&gt;=16*60,F7063&lt;21*60),1,0)</f>
        <v>0</v>
      </c>
      <c r="L7063">
        <f>K7063*G7063</f>
        <v>0</v>
      </c>
      <c r="M7063">
        <f>H7063*B7063</f>
        <v>9.7000000000000003E-2</v>
      </c>
      <c r="N7063">
        <f>I7063*B7063</f>
        <v>0</v>
      </c>
      <c r="O7063">
        <f>J7063*B7063</f>
        <v>0</v>
      </c>
    </row>
    <row r="7064" spans="1:15" x14ac:dyDescent="0.25">
      <c r="A7064" s="1">
        <v>41421.979166666701</v>
      </c>
      <c r="B7064">
        <v>0.08</v>
      </c>
      <c r="C7064">
        <f>HOUR(A7064)</f>
        <v>23</v>
      </c>
      <c r="D7064">
        <f>MINUTE(A7064)</f>
        <v>30</v>
      </c>
      <c r="E7064">
        <v>5</v>
      </c>
      <c r="F7064">
        <f>60*C7064+D7064</f>
        <v>1410</v>
      </c>
      <c r="G7064">
        <f>IF(MONTH(A7064)&gt;10,1,IF(MONTH(A7064)&lt;4,1,0))</f>
        <v>0</v>
      </c>
      <c r="H7064">
        <f>IF(AND(F7064&gt;=6*60,F7064&lt;10*60),1,IF(F7064&gt;=15*60,1,IF(F7064&lt;1*60,1,0)))</f>
        <v>1</v>
      </c>
      <c r="I7064">
        <f>IF(AND(F7064&gt;=1*60,F7064&lt;6*60),1,0)</f>
        <v>0</v>
      </c>
      <c r="J7064">
        <f>IF(AND(F7064&gt;=10*60,F7064&lt;15*60),1,0)</f>
        <v>0</v>
      </c>
      <c r="K7064">
        <f>IF(AND(F7064&gt;=16*60,F7064&lt;21*60),1,0)</f>
        <v>0</v>
      </c>
      <c r="L7064">
        <f>K7064*G7064</f>
        <v>0</v>
      </c>
      <c r="M7064">
        <f>H7064*B7064</f>
        <v>0.08</v>
      </c>
      <c r="N7064">
        <f>I7064*B7064</f>
        <v>0</v>
      </c>
      <c r="O7064">
        <f>J7064*B7064</f>
        <v>0</v>
      </c>
    </row>
    <row r="7065" spans="1:15" x14ac:dyDescent="0.25">
      <c r="A7065" s="1">
        <v>41422</v>
      </c>
      <c r="B7065">
        <v>9.2999999999999999E-2</v>
      </c>
      <c r="C7065">
        <f>HOUR(A7065)</f>
        <v>0</v>
      </c>
      <c r="D7065">
        <f>MINUTE(A7065)</f>
        <v>0</v>
      </c>
      <c r="E7065">
        <v>5</v>
      </c>
      <c r="F7065">
        <f>60*C7065+D7065</f>
        <v>0</v>
      </c>
      <c r="G7065">
        <f>IF(MONTH(A7065)&gt;10,1,IF(MONTH(A7065)&lt;4,1,0))</f>
        <v>0</v>
      </c>
      <c r="H7065">
        <f>IF(AND(F7065&gt;=6*60,F7065&lt;10*60),1,IF(F7065&gt;=15*60,1,IF(F7065&lt;1*60,1,0)))</f>
        <v>1</v>
      </c>
      <c r="I7065">
        <f>IF(AND(F7065&gt;=1*60,F7065&lt;6*60),1,0)</f>
        <v>0</v>
      </c>
      <c r="J7065">
        <f>IF(AND(F7065&gt;=10*60,F7065&lt;15*60),1,0)</f>
        <v>0</v>
      </c>
      <c r="K7065">
        <f>IF(AND(F7065&gt;=16*60,F7065&lt;21*60),1,0)</f>
        <v>0</v>
      </c>
      <c r="L7065">
        <f>K7065*G7065</f>
        <v>0</v>
      </c>
      <c r="M7065">
        <f>H7065*B7065</f>
        <v>9.2999999999999999E-2</v>
      </c>
      <c r="N7065">
        <f>I7065*B7065</f>
        <v>0</v>
      </c>
      <c r="O7065">
        <f>J7065*B7065</f>
        <v>0</v>
      </c>
    </row>
    <row r="7066" spans="1:15" x14ac:dyDescent="0.25">
      <c r="A7066" s="1">
        <v>41422.020833333299</v>
      </c>
      <c r="B7066">
        <v>9.6000000000000002E-2</v>
      </c>
      <c r="C7066">
        <f>HOUR(A7066)</f>
        <v>0</v>
      </c>
      <c r="D7066">
        <f>MINUTE(A7066)</f>
        <v>30</v>
      </c>
      <c r="E7066">
        <v>5</v>
      </c>
      <c r="F7066">
        <f>60*C7066+D7066</f>
        <v>30</v>
      </c>
      <c r="G7066">
        <f>IF(MONTH(A7066)&gt;10,1,IF(MONTH(A7066)&lt;4,1,0))</f>
        <v>0</v>
      </c>
      <c r="H7066">
        <f>IF(AND(F7066&gt;=6*60,F7066&lt;10*60),1,IF(F7066&gt;=15*60,1,IF(F7066&lt;1*60,1,0)))</f>
        <v>1</v>
      </c>
      <c r="I7066">
        <f>IF(AND(F7066&gt;=1*60,F7066&lt;6*60),1,0)</f>
        <v>0</v>
      </c>
      <c r="J7066">
        <f>IF(AND(F7066&gt;=10*60,F7066&lt;15*60),1,0)</f>
        <v>0</v>
      </c>
      <c r="K7066">
        <f>IF(AND(F7066&gt;=16*60,F7066&lt;21*60),1,0)</f>
        <v>0</v>
      </c>
      <c r="L7066">
        <f>K7066*G7066</f>
        <v>0</v>
      </c>
      <c r="M7066">
        <f>H7066*B7066</f>
        <v>9.6000000000000002E-2</v>
      </c>
      <c r="N7066">
        <f>I7066*B7066</f>
        <v>0</v>
      </c>
      <c r="O7066">
        <f>J7066*B7066</f>
        <v>0</v>
      </c>
    </row>
    <row r="7067" spans="1:15" x14ac:dyDescent="0.25">
      <c r="A7067" s="1">
        <v>41422.041666666701</v>
      </c>
      <c r="B7067">
        <v>8.5999999999999993E-2</v>
      </c>
      <c r="C7067">
        <f>HOUR(A7067)</f>
        <v>1</v>
      </c>
      <c r="D7067">
        <f>MINUTE(A7067)</f>
        <v>0</v>
      </c>
      <c r="E7067">
        <v>5</v>
      </c>
      <c r="F7067">
        <f>60*C7067+D7067</f>
        <v>60</v>
      </c>
      <c r="G7067">
        <f>IF(MONTH(A7067)&gt;10,1,IF(MONTH(A7067)&lt;4,1,0))</f>
        <v>0</v>
      </c>
      <c r="H7067">
        <f>IF(AND(F7067&gt;=6*60,F7067&lt;10*60),1,IF(F7067&gt;=15*60,1,IF(F7067&lt;1*60,1,0)))</f>
        <v>0</v>
      </c>
      <c r="I7067">
        <f>IF(AND(F7067&gt;=1*60,F7067&lt;6*60),1,0)</f>
        <v>1</v>
      </c>
      <c r="J7067">
        <f>IF(AND(F7067&gt;=10*60,F7067&lt;15*60),1,0)</f>
        <v>0</v>
      </c>
      <c r="K7067">
        <f>IF(AND(F7067&gt;=16*60,F7067&lt;21*60),1,0)</f>
        <v>0</v>
      </c>
      <c r="L7067">
        <f>K7067*G7067</f>
        <v>0</v>
      </c>
      <c r="M7067">
        <f>H7067*B7067</f>
        <v>0</v>
      </c>
      <c r="N7067">
        <f>I7067*B7067</f>
        <v>8.5999999999999993E-2</v>
      </c>
      <c r="O7067">
        <f>J7067*B7067</f>
        <v>0</v>
      </c>
    </row>
    <row r="7068" spans="1:15" x14ac:dyDescent="0.25">
      <c r="A7068" s="1">
        <v>41422.0625</v>
      </c>
      <c r="B7068">
        <v>0.11</v>
      </c>
      <c r="C7068">
        <f>HOUR(A7068)</f>
        <v>1</v>
      </c>
      <c r="D7068">
        <f>MINUTE(A7068)</f>
        <v>30</v>
      </c>
      <c r="E7068">
        <v>5</v>
      </c>
      <c r="F7068">
        <f>60*C7068+D7068</f>
        <v>90</v>
      </c>
      <c r="G7068">
        <f>IF(MONTH(A7068)&gt;10,1,IF(MONTH(A7068)&lt;4,1,0))</f>
        <v>0</v>
      </c>
      <c r="H7068">
        <f>IF(AND(F7068&gt;=6*60,F7068&lt;10*60),1,IF(F7068&gt;=15*60,1,IF(F7068&lt;1*60,1,0)))</f>
        <v>0</v>
      </c>
      <c r="I7068">
        <f>IF(AND(F7068&gt;=1*60,F7068&lt;6*60),1,0)</f>
        <v>1</v>
      </c>
      <c r="J7068">
        <f>IF(AND(F7068&gt;=10*60,F7068&lt;15*60),1,0)</f>
        <v>0</v>
      </c>
      <c r="K7068">
        <f>IF(AND(F7068&gt;=16*60,F7068&lt;21*60),1,0)</f>
        <v>0</v>
      </c>
      <c r="L7068">
        <f>K7068*G7068</f>
        <v>0</v>
      </c>
      <c r="M7068">
        <f>H7068*B7068</f>
        <v>0</v>
      </c>
      <c r="N7068">
        <f>I7068*B7068</f>
        <v>0.11</v>
      </c>
      <c r="O7068">
        <f>J7068*B7068</f>
        <v>0</v>
      </c>
    </row>
    <row r="7069" spans="1:15" x14ac:dyDescent="0.25">
      <c r="A7069" s="1">
        <v>41422.083333333299</v>
      </c>
      <c r="B7069">
        <v>0.13200000000000001</v>
      </c>
      <c r="C7069">
        <f>HOUR(A7069)</f>
        <v>2</v>
      </c>
      <c r="D7069">
        <f>MINUTE(A7069)</f>
        <v>0</v>
      </c>
      <c r="E7069">
        <v>5</v>
      </c>
      <c r="F7069">
        <f>60*C7069+D7069</f>
        <v>120</v>
      </c>
      <c r="G7069">
        <f>IF(MONTH(A7069)&gt;10,1,IF(MONTH(A7069)&lt;4,1,0))</f>
        <v>0</v>
      </c>
      <c r="H7069">
        <f>IF(AND(F7069&gt;=6*60,F7069&lt;10*60),1,IF(F7069&gt;=15*60,1,IF(F7069&lt;1*60,1,0)))</f>
        <v>0</v>
      </c>
      <c r="I7069">
        <f>IF(AND(F7069&gt;=1*60,F7069&lt;6*60),1,0)</f>
        <v>1</v>
      </c>
      <c r="J7069">
        <f>IF(AND(F7069&gt;=10*60,F7069&lt;15*60),1,0)</f>
        <v>0</v>
      </c>
      <c r="K7069">
        <f>IF(AND(F7069&gt;=16*60,F7069&lt;21*60),1,0)</f>
        <v>0</v>
      </c>
      <c r="L7069">
        <f>K7069*G7069</f>
        <v>0</v>
      </c>
      <c r="M7069">
        <f>H7069*B7069</f>
        <v>0</v>
      </c>
      <c r="N7069">
        <f>I7069*B7069</f>
        <v>0.13200000000000001</v>
      </c>
      <c r="O7069">
        <f>J7069*B7069</f>
        <v>0</v>
      </c>
    </row>
    <row r="7070" spans="1:15" x14ac:dyDescent="0.25">
      <c r="A7070" s="1">
        <v>41422.104166666701</v>
      </c>
      <c r="B7070">
        <v>0.17899999999999999</v>
      </c>
      <c r="C7070">
        <f>HOUR(A7070)</f>
        <v>2</v>
      </c>
      <c r="D7070">
        <f>MINUTE(A7070)</f>
        <v>30</v>
      </c>
      <c r="E7070">
        <v>5</v>
      </c>
      <c r="F7070">
        <f>60*C7070+D7070</f>
        <v>150</v>
      </c>
      <c r="G7070">
        <f>IF(MONTH(A7070)&gt;10,1,IF(MONTH(A7070)&lt;4,1,0))</f>
        <v>0</v>
      </c>
      <c r="H7070">
        <f>IF(AND(F7070&gt;=6*60,F7070&lt;10*60),1,IF(F7070&gt;=15*60,1,IF(F7070&lt;1*60,1,0)))</f>
        <v>0</v>
      </c>
      <c r="I7070">
        <f>IF(AND(F7070&gt;=1*60,F7070&lt;6*60),1,0)</f>
        <v>1</v>
      </c>
      <c r="J7070">
        <f>IF(AND(F7070&gt;=10*60,F7070&lt;15*60),1,0)</f>
        <v>0</v>
      </c>
      <c r="K7070">
        <f>IF(AND(F7070&gt;=16*60,F7070&lt;21*60),1,0)</f>
        <v>0</v>
      </c>
      <c r="L7070">
        <f>K7070*G7070</f>
        <v>0</v>
      </c>
      <c r="M7070">
        <f>H7070*B7070</f>
        <v>0</v>
      </c>
      <c r="N7070">
        <f>I7070*B7070</f>
        <v>0.17899999999999999</v>
      </c>
      <c r="O7070">
        <f>J7070*B7070</f>
        <v>0</v>
      </c>
    </row>
    <row r="7071" spans="1:15" x14ac:dyDescent="0.25">
      <c r="A7071" s="1">
        <v>41422.125</v>
      </c>
      <c r="B7071">
        <v>0.13900000000000001</v>
      </c>
      <c r="C7071">
        <f>HOUR(A7071)</f>
        <v>3</v>
      </c>
      <c r="D7071">
        <f>MINUTE(A7071)</f>
        <v>0</v>
      </c>
      <c r="E7071">
        <v>5</v>
      </c>
      <c r="F7071">
        <f>60*C7071+D7071</f>
        <v>180</v>
      </c>
      <c r="G7071">
        <f>IF(MONTH(A7071)&gt;10,1,IF(MONTH(A7071)&lt;4,1,0))</f>
        <v>0</v>
      </c>
      <c r="H7071">
        <f>IF(AND(F7071&gt;=6*60,F7071&lt;10*60),1,IF(F7071&gt;=15*60,1,IF(F7071&lt;1*60,1,0)))</f>
        <v>0</v>
      </c>
      <c r="I7071">
        <f>IF(AND(F7071&gt;=1*60,F7071&lt;6*60),1,0)</f>
        <v>1</v>
      </c>
      <c r="J7071">
        <f>IF(AND(F7071&gt;=10*60,F7071&lt;15*60),1,0)</f>
        <v>0</v>
      </c>
      <c r="K7071">
        <f>IF(AND(F7071&gt;=16*60,F7071&lt;21*60),1,0)</f>
        <v>0</v>
      </c>
      <c r="L7071">
        <f>K7071*G7071</f>
        <v>0</v>
      </c>
      <c r="M7071">
        <f>H7071*B7071</f>
        <v>0</v>
      </c>
      <c r="N7071">
        <f>I7071*B7071</f>
        <v>0.13900000000000001</v>
      </c>
      <c r="O7071">
        <f>J7071*B7071</f>
        <v>0</v>
      </c>
    </row>
    <row r="7072" spans="1:15" x14ac:dyDescent="0.25">
      <c r="A7072" s="1">
        <v>41422.145833333299</v>
      </c>
      <c r="B7072">
        <v>0.114</v>
      </c>
      <c r="C7072">
        <f>HOUR(A7072)</f>
        <v>3</v>
      </c>
      <c r="D7072">
        <f>MINUTE(A7072)</f>
        <v>30</v>
      </c>
      <c r="E7072">
        <v>5</v>
      </c>
      <c r="F7072">
        <f>60*C7072+D7072</f>
        <v>210</v>
      </c>
      <c r="G7072">
        <f>IF(MONTH(A7072)&gt;10,1,IF(MONTH(A7072)&lt;4,1,0))</f>
        <v>0</v>
      </c>
      <c r="H7072">
        <f>IF(AND(F7072&gt;=6*60,F7072&lt;10*60),1,IF(F7072&gt;=15*60,1,IF(F7072&lt;1*60,1,0)))</f>
        <v>0</v>
      </c>
      <c r="I7072">
        <f>IF(AND(F7072&gt;=1*60,F7072&lt;6*60),1,0)</f>
        <v>1</v>
      </c>
      <c r="J7072">
        <f>IF(AND(F7072&gt;=10*60,F7072&lt;15*60),1,0)</f>
        <v>0</v>
      </c>
      <c r="K7072">
        <f>IF(AND(F7072&gt;=16*60,F7072&lt;21*60),1,0)</f>
        <v>0</v>
      </c>
      <c r="L7072">
        <f>K7072*G7072</f>
        <v>0</v>
      </c>
      <c r="M7072">
        <f>H7072*B7072</f>
        <v>0</v>
      </c>
      <c r="N7072">
        <f>I7072*B7072</f>
        <v>0.114</v>
      </c>
      <c r="O7072">
        <f>J7072*B7072</f>
        <v>0</v>
      </c>
    </row>
    <row r="7073" spans="1:15" x14ac:dyDescent="0.25">
      <c r="A7073" s="1">
        <v>41422.166666666701</v>
      </c>
      <c r="B7073">
        <v>9.0999999999999998E-2</v>
      </c>
      <c r="C7073">
        <f>HOUR(A7073)</f>
        <v>4</v>
      </c>
      <c r="D7073">
        <f>MINUTE(A7073)</f>
        <v>0</v>
      </c>
      <c r="E7073">
        <v>5</v>
      </c>
      <c r="F7073">
        <f>60*C7073+D7073</f>
        <v>240</v>
      </c>
      <c r="G7073">
        <f>IF(MONTH(A7073)&gt;10,1,IF(MONTH(A7073)&lt;4,1,0))</f>
        <v>0</v>
      </c>
      <c r="H7073">
        <f>IF(AND(F7073&gt;=6*60,F7073&lt;10*60),1,IF(F7073&gt;=15*60,1,IF(F7073&lt;1*60,1,0)))</f>
        <v>0</v>
      </c>
      <c r="I7073">
        <f>IF(AND(F7073&gt;=1*60,F7073&lt;6*60),1,0)</f>
        <v>1</v>
      </c>
      <c r="J7073">
        <f>IF(AND(F7073&gt;=10*60,F7073&lt;15*60),1,0)</f>
        <v>0</v>
      </c>
      <c r="K7073">
        <f>IF(AND(F7073&gt;=16*60,F7073&lt;21*60),1,0)</f>
        <v>0</v>
      </c>
      <c r="L7073">
        <f>K7073*G7073</f>
        <v>0</v>
      </c>
      <c r="M7073">
        <f>H7073*B7073</f>
        <v>0</v>
      </c>
      <c r="N7073">
        <f>I7073*B7073</f>
        <v>9.0999999999999998E-2</v>
      </c>
      <c r="O7073">
        <f>J7073*B7073</f>
        <v>0</v>
      </c>
    </row>
    <row r="7074" spans="1:15" x14ac:dyDescent="0.25">
      <c r="A7074" s="1">
        <v>41422.1875</v>
      </c>
      <c r="B7074">
        <v>0.115</v>
      </c>
      <c r="C7074">
        <f>HOUR(A7074)</f>
        <v>4</v>
      </c>
      <c r="D7074">
        <f>MINUTE(A7074)</f>
        <v>30</v>
      </c>
      <c r="E7074">
        <v>5</v>
      </c>
      <c r="F7074">
        <f>60*C7074+D7074</f>
        <v>270</v>
      </c>
      <c r="G7074">
        <f>IF(MONTH(A7074)&gt;10,1,IF(MONTH(A7074)&lt;4,1,0))</f>
        <v>0</v>
      </c>
      <c r="H7074">
        <f>IF(AND(F7074&gt;=6*60,F7074&lt;10*60),1,IF(F7074&gt;=15*60,1,IF(F7074&lt;1*60,1,0)))</f>
        <v>0</v>
      </c>
      <c r="I7074">
        <f>IF(AND(F7074&gt;=1*60,F7074&lt;6*60),1,0)</f>
        <v>1</v>
      </c>
      <c r="J7074">
        <f>IF(AND(F7074&gt;=10*60,F7074&lt;15*60),1,0)</f>
        <v>0</v>
      </c>
      <c r="K7074">
        <f>IF(AND(F7074&gt;=16*60,F7074&lt;21*60),1,0)</f>
        <v>0</v>
      </c>
      <c r="L7074">
        <f>K7074*G7074</f>
        <v>0</v>
      </c>
      <c r="M7074">
        <f>H7074*B7074</f>
        <v>0</v>
      </c>
      <c r="N7074">
        <f>I7074*B7074</f>
        <v>0.115</v>
      </c>
      <c r="O7074">
        <f>J7074*B7074</f>
        <v>0</v>
      </c>
    </row>
    <row r="7075" spans="1:15" x14ac:dyDescent="0.25">
      <c r="A7075" s="1">
        <v>41422.208333333299</v>
      </c>
      <c r="B7075">
        <v>4.1000000000000002E-2</v>
      </c>
      <c r="C7075">
        <f>HOUR(A7075)</f>
        <v>5</v>
      </c>
      <c r="D7075">
        <f>MINUTE(A7075)</f>
        <v>0</v>
      </c>
      <c r="E7075">
        <v>5</v>
      </c>
      <c r="F7075">
        <f>60*C7075+D7075</f>
        <v>300</v>
      </c>
      <c r="G7075">
        <f>IF(MONTH(A7075)&gt;10,1,IF(MONTH(A7075)&lt;4,1,0))</f>
        <v>0</v>
      </c>
      <c r="H7075">
        <f>IF(AND(F7075&gt;=6*60,F7075&lt;10*60),1,IF(F7075&gt;=15*60,1,IF(F7075&lt;1*60,1,0)))</f>
        <v>0</v>
      </c>
      <c r="I7075">
        <f>IF(AND(F7075&gt;=1*60,F7075&lt;6*60),1,0)</f>
        <v>1</v>
      </c>
      <c r="J7075">
        <f>IF(AND(F7075&gt;=10*60,F7075&lt;15*60),1,0)</f>
        <v>0</v>
      </c>
      <c r="K7075">
        <f>IF(AND(F7075&gt;=16*60,F7075&lt;21*60),1,0)</f>
        <v>0</v>
      </c>
      <c r="L7075">
        <f>K7075*G7075</f>
        <v>0</v>
      </c>
      <c r="M7075">
        <f>H7075*B7075</f>
        <v>0</v>
      </c>
      <c r="N7075">
        <f>I7075*B7075</f>
        <v>4.1000000000000002E-2</v>
      </c>
      <c r="O7075">
        <f>J7075*B7075</f>
        <v>0</v>
      </c>
    </row>
    <row r="7076" spans="1:15" x14ac:dyDescent="0.25">
      <c r="A7076" s="1">
        <v>41422.229166666701</v>
      </c>
      <c r="B7076">
        <v>1.7000000000000001E-2</v>
      </c>
      <c r="C7076">
        <f>HOUR(A7076)</f>
        <v>5</v>
      </c>
      <c r="D7076">
        <f>MINUTE(A7076)</f>
        <v>30</v>
      </c>
      <c r="E7076">
        <v>5</v>
      </c>
      <c r="F7076">
        <f>60*C7076+D7076</f>
        <v>330</v>
      </c>
      <c r="G7076">
        <f>IF(MONTH(A7076)&gt;10,1,IF(MONTH(A7076)&lt;4,1,0))</f>
        <v>0</v>
      </c>
      <c r="H7076">
        <f>IF(AND(F7076&gt;=6*60,F7076&lt;10*60),1,IF(F7076&gt;=15*60,1,IF(F7076&lt;1*60,1,0)))</f>
        <v>0</v>
      </c>
      <c r="I7076">
        <f>IF(AND(F7076&gt;=1*60,F7076&lt;6*60),1,0)</f>
        <v>1</v>
      </c>
      <c r="J7076">
        <f>IF(AND(F7076&gt;=10*60,F7076&lt;15*60),1,0)</f>
        <v>0</v>
      </c>
      <c r="K7076">
        <f>IF(AND(F7076&gt;=16*60,F7076&lt;21*60),1,0)</f>
        <v>0</v>
      </c>
      <c r="L7076">
        <f>K7076*G7076</f>
        <v>0</v>
      </c>
      <c r="M7076">
        <f>H7076*B7076</f>
        <v>0</v>
      </c>
      <c r="N7076">
        <f>I7076*B7076</f>
        <v>1.7000000000000001E-2</v>
      </c>
      <c r="O7076">
        <f>J7076*B7076</f>
        <v>0</v>
      </c>
    </row>
    <row r="7077" spans="1:15" x14ac:dyDescent="0.25">
      <c r="A7077" s="1">
        <v>41422.25</v>
      </c>
      <c r="B7077">
        <v>3.9E-2</v>
      </c>
      <c r="C7077">
        <f>HOUR(A7077)</f>
        <v>6</v>
      </c>
      <c r="D7077">
        <f>MINUTE(A7077)</f>
        <v>0</v>
      </c>
      <c r="E7077">
        <v>5</v>
      </c>
      <c r="F7077">
        <f>60*C7077+D7077</f>
        <v>360</v>
      </c>
      <c r="G7077">
        <f>IF(MONTH(A7077)&gt;10,1,IF(MONTH(A7077)&lt;4,1,0))</f>
        <v>0</v>
      </c>
      <c r="H7077">
        <f>IF(AND(F7077&gt;=6*60,F7077&lt;10*60),1,IF(F7077&gt;=15*60,1,IF(F7077&lt;1*60,1,0)))</f>
        <v>1</v>
      </c>
      <c r="I7077">
        <f>IF(AND(F7077&gt;=1*60,F7077&lt;6*60),1,0)</f>
        <v>0</v>
      </c>
      <c r="J7077">
        <f>IF(AND(F7077&gt;=10*60,F7077&lt;15*60),1,0)</f>
        <v>0</v>
      </c>
      <c r="K7077">
        <f>IF(AND(F7077&gt;=16*60,F7077&lt;21*60),1,0)</f>
        <v>0</v>
      </c>
      <c r="L7077">
        <f>K7077*G7077</f>
        <v>0</v>
      </c>
      <c r="M7077">
        <f>H7077*B7077</f>
        <v>3.9E-2</v>
      </c>
      <c r="N7077">
        <f>I7077*B7077</f>
        <v>0</v>
      </c>
      <c r="O7077">
        <f>J7077*B7077</f>
        <v>0</v>
      </c>
    </row>
    <row r="7078" spans="1:15" x14ac:dyDescent="0.25">
      <c r="A7078" s="1">
        <v>41422.270833333299</v>
      </c>
      <c r="B7078">
        <v>0.30499999999999999</v>
      </c>
      <c r="C7078">
        <f>HOUR(A7078)</f>
        <v>6</v>
      </c>
      <c r="D7078">
        <f>MINUTE(A7078)</f>
        <v>30</v>
      </c>
      <c r="E7078">
        <v>5</v>
      </c>
      <c r="F7078">
        <f>60*C7078+D7078</f>
        <v>390</v>
      </c>
      <c r="G7078">
        <f>IF(MONTH(A7078)&gt;10,1,IF(MONTH(A7078)&lt;4,1,0))</f>
        <v>0</v>
      </c>
      <c r="H7078">
        <f>IF(AND(F7078&gt;=6*60,F7078&lt;10*60),1,IF(F7078&gt;=15*60,1,IF(F7078&lt;1*60,1,0)))</f>
        <v>1</v>
      </c>
      <c r="I7078">
        <f>IF(AND(F7078&gt;=1*60,F7078&lt;6*60),1,0)</f>
        <v>0</v>
      </c>
      <c r="J7078">
        <f>IF(AND(F7078&gt;=10*60,F7078&lt;15*60),1,0)</f>
        <v>0</v>
      </c>
      <c r="K7078">
        <f>IF(AND(F7078&gt;=16*60,F7078&lt;21*60),1,0)</f>
        <v>0</v>
      </c>
      <c r="L7078">
        <f>K7078*G7078</f>
        <v>0</v>
      </c>
      <c r="M7078">
        <f>H7078*B7078</f>
        <v>0.30499999999999999</v>
      </c>
      <c r="N7078">
        <f>I7078*B7078</f>
        <v>0</v>
      </c>
      <c r="O7078">
        <f>J7078*B7078</f>
        <v>0</v>
      </c>
    </row>
    <row r="7079" spans="1:15" x14ac:dyDescent="0.25">
      <c r="A7079" s="1">
        <v>41422.291666666701</v>
      </c>
      <c r="B7079">
        <v>8.6999999999999994E-2</v>
      </c>
      <c r="C7079">
        <f>HOUR(A7079)</f>
        <v>7</v>
      </c>
      <c r="D7079">
        <f>MINUTE(A7079)</f>
        <v>0</v>
      </c>
      <c r="E7079">
        <v>5</v>
      </c>
      <c r="F7079">
        <f>60*C7079+D7079</f>
        <v>420</v>
      </c>
      <c r="G7079">
        <f>IF(MONTH(A7079)&gt;10,1,IF(MONTH(A7079)&lt;4,1,0))</f>
        <v>0</v>
      </c>
      <c r="H7079">
        <f>IF(AND(F7079&gt;=6*60,F7079&lt;10*60),1,IF(F7079&gt;=15*60,1,IF(F7079&lt;1*60,1,0)))</f>
        <v>1</v>
      </c>
      <c r="I7079">
        <f>IF(AND(F7079&gt;=1*60,F7079&lt;6*60),1,0)</f>
        <v>0</v>
      </c>
      <c r="J7079">
        <f>IF(AND(F7079&gt;=10*60,F7079&lt;15*60),1,0)</f>
        <v>0</v>
      </c>
      <c r="K7079">
        <f>IF(AND(F7079&gt;=16*60,F7079&lt;21*60),1,0)</f>
        <v>0</v>
      </c>
      <c r="L7079">
        <f>K7079*G7079</f>
        <v>0</v>
      </c>
      <c r="M7079">
        <f>H7079*B7079</f>
        <v>8.6999999999999994E-2</v>
      </c>
      <c r="N7079">
        <f>I7079*B7079</f>
        <v>0</v>
      </c>
      <c r="O7079">
        <f>J7079*B7079</f>
        <v>0</v>
      </c>
    </row>
    <row r="7080" spans="1:15" x14ac:dyDescent="0.25">
      <c r="A7080" s="1">
        <v>41422.3125</v>
      </c>
      <c r="B7080">
        <v>0.105</v>
      </c>
      <c r="C7080">
        <f>HOUR(A7080)</f>
        <v>7</v>
      </c>
      <c r="D7080">
        <f>MINUTE(A7080)</f>
        <v>30</v>
      </c>
      <c r="E7080">
        <v>5</v>
      </c>
      <c r="F7080">
        <f>60*C7080+D7080</f>
        <v>450</v>
      </c>
      <c r="G7080">
        <f>IF(MONTH(A7080)&gt;10,1,IF(MONTH(A7080)&lt;4,1,0))</f>
        <v>0</v>
      </c>
      <c r="H7080">
        <f>IF(AND(F7080&gt;=6*60,F7080&lt;10*60),1,IF(F7080&gt;=15*60,1,IF(F7080&lt;1*60,1,0)))</f>
        <v>1</v>
      </c>
      <c r="I7080">
        <f>IF(AND(F7080&gt;=1*60,F7080&lt;6*60),1,0)</f>
        <v>0</v>
      </c>
      <c r="J7080">
        <f>IF(AND(F7080&gt;=10*60,F7080&lt;15*60),1,0)</f>
        <v>0</v>
      </c>
      <c r="K7080">
        <f>IF(AND(F7080&gt;=16*60,F7080&lt;21*60),1,0)</f>
        <v>0</v>
      </c>
      <c r="L7080">
        <f>K7080*G7080</f>
        <v>0</v>
      </c>
      <c r="M7080">
        <f>H7080*B7080</f>
        <v>0.105</v>
      </c>
      <c r="N7080">
        <f>I7080*B7080</f>
        <v>0</v>
      </c>
      <c r="O7080">
        <f>J7080*B7080</f>
        <v>0</v>
      </c>
    </row>
    <row r="7081" spans="1:15" x14ac:dyDescent="0.25">
      <c r="A7081" s="1">
        <v>41422.333333333299</v>
      </c>
      <c r="B7081">
        <v>9.8000000000000004E-2</v>
      </c>
      <c r="C7081">
        <f>HOUR(A7081)</f>
        <v>8</v>
      </c>
      <c r="D7081">
        <f>MINUTE(A7081)</f>
        <v>0</v>
      </c>
      <c r="E7081">
        <v>5</v>
      </c>
      <c r="F7081">
        <f>60*C7081+D7081</f>
        <v>480</v>
      </c>
      <c r="G7081">
        <f>IF(MONTH(A7081)&gt;10,1,IF(MONTH(A7081)&lt;4,1,0))</f>
        <v>0</v>
      </c>
      <c r="H7081">
        <f>IF(AND(F7081&gt;=6*60,F7081&lt;10*60),1,IF(F7081&gt;=15*60,1,IF(F7081&lt;1*60,1,0)))</f>
        <v>1</v>
      </c>
      <c r="I7081">
        <f>IF(AND(F7081&gt;=1*60,F7081&lt;6*60),1,0)</f>
        <v>0</v>
      </c>
      <c r="J7081">
        <f>IF(AND(F7081&gt;=10*60,F7081&lt;15*60),1,0)</f>
        <v>0</v>
      </c>
      <c r="K7081">
        <f>IF(AND(F7081&gt;=16*60,F7081&lt;21*60),1,0)</f>
        <v>0</v>
      </c>
      <c r="L7081">
        <f>K7081*G7081</f>
        <v>0</v>
      </c>
      <c r="M7081">
        <f>H7081*B7081</f>
        <v>9.8000000000000004E-2</v>
      </c>
      <c r="N7081">
        <f>I7081*B7081</f>
        <v>0</v>
      </c>
      <c r="O7081">
        <f>J7081*B7081</f>
        <v>0</v>
      </c>
    </row>
    <row r="7082" spans="1:15" x14ac:dyDescent="0.25">
      <c r="A7082" s="1">
        <v>41422.354166666701</v>
      </c>
      <c r="B7082">
        <v>8.5000000000000006E-2</v>
      </c>
      <c r="C7082">
        <f>HOUR(A7082)</f>
        <v>8</v>
      </c>
      <c r="D7082">
        <f>MINUTE(A7082)</f>
        <v>30</v>
      </c>
      <c r="E7082">
        <v>5</v>
      </c>
      <c r="F7082">
        <f>60*C7082+D7082</f>
        <v>510</v>
      </c>
      <c r="G7082">
        <f>IF(MONTH(A7082)&gt;10,1,IF(MONTH(A7082)&lt;4,1,0))</f>
        <v>0</v>
      </c>
      <c r="H7082">
        <f>IF(AND(F7082&gt;=6*60,F7082&lt;10*60),1,IF(F7082&gt;=15*60,1,IF(F7082&lt;1*60,1,0)))</f>
        <v>1</v>
      </c>
      <c r="I7082">
        <f>IF(AND(F7082&gt;=1*60,F7082&lt;6*60),1,0)</f>
        <v>0</v>
      </c>
      <c r="J7082">
        <f>IF(AND(F7082&gt;=10*60,F7082&lt;15*60),1,0)</f>
        <v>0</v>
      </c>
      <c r="K7082">
        <f>IF(AND(F7082&gt;=16*60,F7082&lt;21*60),1,0)</f>
        <v>0</v>
      </c>
      <c r="L7082">
        <f>K7082*G7082</f>
        <v>0</v>
      </c>
      <c r="M7082">
        <f>H7082*B7082</f>
        <v>8.5000000000000006E-2</v>
      </c>
      <c r="N7082">
        <f>I7082*B7082</f>
        <v>0</v>
      </c>
      <c r="O7082">
        <f>J7082*B7082</f>
        <v>0</v>
      </c>
    </row>
    <row r="7083" spans="1:15" x14ac:dyDescent="0.25">
      <c r="A7083" s="1">
        <v>41422.375</v>
      </c>
      <c r="B7083">
        <v>0.10100000000000001</v>
      </c>
      <c r="C7083">
        <f>HOUR(A7083)</f>
        <v>9</v>
      </c>
      <c r="D7083">
        <f>MINUTE(A7083)</f>
        <v>0</v>
      </c>
      <c r="E7083">
        <v>5</v>
      </c>
      <c r="F7083">
        <f>60*C7083+D7083</f>
        <v>540</v>
      </c>
      <c r="G7083">
        <f>IF(MONTH(A7083)&gt;10,1,IF(MONTH(A7083)&lt;4,1,0))</f>
        <v>0</v>
      </c>
      <c r="H7083">
        <f>IF(AND(F7083&gt;=6*60,F7083&lt;10*60),1,IF(F7083&gt;=15*60,1,IF(F7083&lt;1*60,1,0)))</f>
        <v>1</v>
      </c>
      <c r="I7083">
        <f>IF(AND(F7083&gt;=1*60,F7083&lt;6*60),1,0)</f>
        <v>0</v>
      </c>
      <c r="J7083">
        <f>IF(AND(F7083&gt;=10*60,F7083&lt;15*60),1,0)</f>
        <v>0</v>
      </c>
      <c r="K7083">
        <f>IF(AND(F7083&gt;=16*60,F7083&lt;21*60),1,0)</f>
        <v>0</v>
      </c>
      <c r="L7083">
        <f>K7083*G7083</f>
        <v>0</v>
      </c>
      <c r="M7083">
        <f>H7083*B7083</f>
        <v>0.10100000000000001</v>
      </c>
      <c r="N7083">
        <f>I7083*B7083</f>
        <v>0</v>
      </c>
      <c r="O7083">
        <f>J7083*B7083</f>
        <v>0</v>
      </c>
    </row>
    <row r="7084" spans="1:15" x14ac:dyDescent="0.25">
      <c r="A7084" s="1">
        <v>41422.395833333299</v>
      </c>
      <c r="B7084">
        <v>0.129</v>
      </c>
      <c r="C7084">
        <f>HOUR(A7084)</f>
        <v>9</v>
      </c>
      <c r="D7084">
        <f>MINUTE(A7084)</f>
        <v>30</v>
      </c>
      <c r="E7084">
        <v>5</v>
      </c>
      <c r="F7084">
        <f>60*C7084+D7084</f>
        <v>570</v>
      </c>
      <c r="G7084">
        <f>IF(MONTH(A7084)&gt;10,1,IF(MONTH(A7084)&lt;4,1,0))</f>
        <v>0</v>
      </c>
      <c r="H7084">
        <f>IF(AND(F7084&gt;=6*60,F7084&lt;10*60),1,IF(F7084&gt;=15*60,1,IF(F7084&lt;1*60,1,0)))</f>
        <v>1</v>
      </c>
      <c r="I7084">
        <f>IF(AND(F7084&gt;=1*60,F7084&lt;6*60),1,0)</f>
        <v>0</v>
      </c>
      <c r="J7084">
        <f>IF(AND(F7084&gt;=10*60,F7084&lt;15*60),1,0)</f>
        <v>0</v>
      </c>
      <c r="K7084">
        <f>IF(AND(F7084&gt;=16*60,F7084&lt;21*60),1,0)</f>
        <v>0</v>
      </c>
      <c r="L7084">
        <f>K7084*G7084</f>
        <v>0</v>
      </c>
      <c r="M7084">
        <f>H7084*B7084</f>
        <v>0.129</v>
      </c>
      <c r="N7084">
        <f>I7084*B7084</f>
        <v>0</v>
      </c>
      <c r="O7084">
        <f>J7084*B7084</f>
        <v>0</v>
      </c>
    </row>
    <row r="7085" spans="1:15" x14ac:dyDescent="0.25">
      <c r="A7085" s="1">
        <v>41422.416666666701</v>
      </c>
      <c r="B7085">
        <v>0.11899999999999999</v>
      </c>
      <c r="C7085">
        <f>HOUR(A7085)</f>
        <v>10</v>
      </c>
      <c r="D7085">
        <f>MINUTE(A7085)</f>
        <v>0</v>
      </c>
      <c r="E7085">
        <v>5</v>
      </c>
      <c r="F7085">
        <f>60*C7085+D7085</f>
        <v>600</v>
      </c>
      <c r="G7085">
        <f>IF(MONTH(A7085)&gt;10,1,IF(MONTH(A7085)&lt;4,1,0))</f>
        <v>0</v>
      </c>
      <c r="H7085">
        <f>IF(AND(F7085&gt;=6*60,F7085&lt;10*60),1,IF(F7085&gt;=15*60,1,IF(F7085&lt;1*60,1,0)))</f>
        <v>0</v>
      </c>
      <c r="I7085">
        <f>IF(AND(F7085&gt;=1*60,F7085&lt;6*60),1,0)</f>
        <v>0</v>
      </c>
      <c r="J7085">
        <f>IF(AND(F7085&gt;=10*60,F7085&lt;15*60),1,0)</f>
        <v>1</v>
      </c>
      <c r="K7085">
        <f>IF(AND(F7085&gt;=16*60,F7085&lt;21*60),1,0)</f>
        <v>0</v>
      </c>
      <c r="L7085">
        <f>K7085*G7085</f>
        <v>0</v>
      </c>
      <c r="M7085">
        <f>H7085*B7085</f>
        <v>0</v>
      </c>
      <c r="N7085">
        <f>I7085*B7085</f>
        <v>0</v>
      </c>
      <c r="O7085">
        <f>J7085*B7085</f>
        <v>0.11899999999999999</v>
      </c>
    </row>
    <row r="7086" spans="1:15" x14ac:dyDescent="0.25">
      <c r="A7086" s="1">
        <v>41422.4375</v>
      </c>
      <c r="B7086">
        <v>0.11700000000000001</v>
      </c>
      <c r="C7086">
        <f>HOUR(A7086)</f>
        <v>10</v>
      </c>
      <c r="D7086">
        <f>MINUTE(A7086)</f>
        <v>30</v>
      </c>
      <c r="E7086">
        <v>5</v>
      </c>
      <c r="F7086">
        <f>60*C7086+D7086</f>
        <v>630</v>
      </c>
      <c r="G7086">
        <f>IF(MONTH(A7086)&gt;10,1,IF(MONTH(A7086)&lt;4,1,0))</f>
        <v>0</v>
      </c>
      <c r="H7086">
        <f>IF(AND(F7086&gt;=6*60,F7086&lt;10*60),1,IF(F7086&gt;=15*60,1,IF(F7086&lt;1*60,1,0)))</f>
        <v>0</v>
      </c>
      <c r="I7086">
        <f>IF(AND(F7086&gt;=1*60,F7086&lt;6*60),1,0)</f>
        <v>0</v>
      </c>
      <c r="J7086">
        <f>IF(AND(F7086&gt;=10*60,F7086&lt;15*60),1,0)</f>
        <v>1</v>
      </c>
      <c r="K7086">
        <f>IF(AND(F7086&gt;=16*60,F7086&lt;21*60),1,0)</f>
        <v>0</v>
      </c>
      <c r="L7086">
        <f>K7086*G7086</f>
        <v>0</v>
      </c>
      <c r="M7086">
        <f>H7086*B7086</f>
        <v>0</v>
      </c>
      <c r="N7086">
        <f>I7086*B7086</f>
        <v>0</v>
      </c>
      <c r="O7086">
        <f>J7086*B7086</f>
        <v>0.11700000000000001</v>
      </c>
    </row>
    <row r="7087" spans="1:15" x14ac:dyDescent="0.25">
      <c r="A7087" s="1">
        <v>41422.458333333299</v>
      </c>
      <c r="B7087">
        <v>0.113</v>
      </c>
      <c r="C7087">
        <f>HOUR(A7087)</f>
        <v>11</v>
      </c>
      <c r="D7087">
        <f>MINUTE(A7087)</f>
        <v>0</v>
      </c>
      <c r="E7087">
        <v>5</v>
      </c>
      <c r="F7087">
        <f>60*C7087+D7087</f>
        <v>660</v>
      </c>
      <c r="G7087">
        <f>IF(MONTH(A7087)&gt;10,1,IF(MONTH(A7087)&lt;4,1,0))</f>
        <v>0</v>
      </c>
      <c r="H7087">
        <f>IF(AND(F7087&gt;=6*60,F7087&lt;10*60),1,IF(F7087&gt;=15*60,1,IF(F7087&lt;1*60,1,0)))</f>
        <v>0</v>
      </c>
      <c r="I7087">
        <f>IF(AND(F7087&gt;=1*60,F7087&lt;6*60),1,0)</f>
        <v>0</v>
      </c>
      <c r="J7087">
        <f>IF(AND(F7087&gt;=10*60,F7087&lt;15*60),1,0)</f>
        <v>1</v>
      </c>
      <c r="K7087">
        <f>IF(AND(F7087&gt;=16*60,F7087&lt;21*60),1,0)</f>
        <v>0</v>
      </c>
      <c r="L7087">
        <f>K7087*G7087</f>
        <v>0</v>
      </c>
      <c r="M7087">
        <f>H7087*B7087</f>
        <v>0</v>
      </c>
      <c r="N7087">
        <f>I7087*B7087</f>
        <v>0</v>
      </c>
      <c r="O7087">
        <f>J7087*B7087</f>
        <v>0.113</v>
      </c>
    </row>
    <row r="7088" spans="1:15" x14ac:dyDescent="0.25">
      <c r="A7088" s="1">
        <v>41422.479166666701</v>
      </c>
      <c r="B7088">
        <v>7.0999999999999994E-2</v>
      </c>
      <c r="C7088">
        <f>HOUR(A7088)</f>
        <v>11</v>
      </c>
      <c r="D7088">
        <f>MINUTE(A7088)</f>
        <v>30</v>
      </c>
      <c r="E7088">
        <v>5</v>
      </c>
      <c r="F7088">
        <f>60*C7088+D7088</f>
        <v>690</v>
      </c>
      <c r="G7088">
        <f>IF(MONTH(A7088)&gt;10,1,IF(MONTH(A7088)&lt;4,1,0))</f>
        <v>0</v>
      </c>
      <c r="H7088">
        <f>IF(AND(F7088&gt;=6*60,F7088&lt;10*60),1,IF(F7088&gt;=15*60,1,IF(F7088&lt;1*60,1,0)))</f>
        <v>0</v>
      </c>
      <c r="I7088">
        <f>IF(AND(F7088&gt;=1*60,F7088&lt;6*60),1,0)</f>
        <v>0</v>
      </c>
      <c r="J7088">
        <f>IF(AND(F7088&gt;=10*60,F7088&lt;15*60),1,0)</f>
        <v>1</v>
      </c>
      <c r="K7088">
        <f>IF(AND(F7088&gt;=16*60,F7088&lt;21*60),1,0)</f>
        <v>0</v>
      </c>
      <c r="L7088">
        <f>K7088*G7088</f>
        <v>0</v>
      </c>
      <c r="M7088">
        <f>H7088*B7088</f>
        <v>0</v>
      </c>
      <c r="N7088">
        <f>I7088*B7088</f>
        <v>0</v>
      </c>
      <c r="O7088">
        <f>J7088*B7088</f>
        <v>7.0999999999999994E-2</v>
      </c>
    </row>
    <row r="7089" spans="1:15" x14ac:dyDescent="0.25">
      <c r="A7089" s="1">
        <v>41422.5</v>
      </c>
      <c r="B7089">
        <v>3.7999999999999999E-2</v>
      </c>
      <c r="C7089">
        <f>HOUR(A7089)</f>
        <v>12</v>
      </c>
      <c r="D7089">
        <f>MINUTE(A7089)</f>
        <v>0</v>
      </c>
      <c r="E7089">
        <v>5</v>
      </c>
      <c r="F7089">
        <f>60*C7089+D7089</f>
        <v>720</v>
      </c>
      <c r="G7089">
        <f>IF(MONTH(A7089)&gt;10,1,IF(MONTH(A7089)&lt;4,1,0))</f>
        <v>0</v>
      </c>
      <c r="H7089">
        <f>IF(AND(F7089&gt;=6*60,F7089&lt;10*60),1,IF(F7089&gt;=15*60,1,IF(F7089&lt;1*60,1,0)))</f>
        <v>0</v>
      </c>
      <c r="I7089">
        <f>IF(AND(F7089&gt;=1*60,F7089&lt;6*60),1,0)</f>
        <v>0</v>
      </c>
      <c r="J7089">
        <f>IF(AND(F7089&gt;=10*60,F7089&lt;15*60),1,0)</f>
        <v>1</v>
      </c>
      <c r="K7089">
        <f>IF(AND(F7089&gt;=16*60,F7089&lt;21*60),1,0)</f>
        <v>0</v>
      </c>
      <c r="L7089">
        <f>K7089*G7089</f>
        <v>0</v>
      </c>
      <c r="M7089">
        <f>H7089*B7089</f>
        <v>0</v>
      </c>
      <c r="N7089">
        <f>I7089*B7089</f>
        <v>0</v>
      </c>
      <c r="O7089">
        <f>J7089*B7089</f>
        <v>3.7999999999999999E-2</v>
      </c>
    </row>
    <row r="7090" spans="1:15" x14ac:dyDescent="0.25">
      <c r="A7090" s="1">
        <v>41422.520833333299</v>
      </c>
      <c r="B7090">
        <v>4.2000000000000003E-2</v>
      </c>
      <c r="C7090">
        <f>HOUR(A7090)</f>
        <v>12</v>
      </c>
      <c r="D7090">
        <f>MINUTE(A7090)</f>
        <v>30</v>
      </c>
      <c r="E7090">
        <v>5</v>
      </c>
      <c r="F7090">
        <f>60*C7090+D7090</f>
        <v>750</v>
      </c>
      <c r="G7090">
        <f>IF(MONTH(A7090)&gt;10,1,IF(MONTH(A7090)&lt;4,1,0))</f>
        <v>0</v>
      </c>
      <c r="H7090">
        <f>IF(AND(F7090&gt;=6*60,F7090&lt;10*60),1,IF(F7090&gt;=15*60,1,IF(F7090&lt;1*60,1,0)))</f>
        <v>0</v>
      </c>
      <c r="I7090">
        <f>IF(AND(F7090&gt;=1*60,F7090&lt;6*60),1,0)</f>
        <v>0</v>
      </c>
      <c r="J7090">
        <f>IF(AND(F7090&gt;=10*60,F7090&lt;15*60),1,0)</f>
        <v>1</v>
      </c>
      <c r="K7090">
        <f>IF(AND(F7090&gt;=16*60,F7090&lt;21*60),1,0)</f>
        <v>0</v>
      </c>
      <c r="L7090">
        <f>K7090*G7090</f>
        <v>0</v>
      </c>
      <c r="M7090">
        <f>H7090*B7090</f>
        <v>0</v>
      </c>
      <c r="N7090">
        <f>I7090*B7090</f>
        <v>0</v>
      </c>
      <c r="O7090">
        <f>J7090*B7090</f>
        <v>4.2000000000000003E-2</v>
      </c>
    </row>
    <row r="7091" spans="1:15" x14ac:dyDescent="0.25">
      <c r="A7091" s="1">
        <v>41422.541666666701</v>
      </c>
      <c r="B7091">
        <v>4.2000000000000003E-2</v>
      </c>
      <c r="C7091">
        <f>HOUR(A7091)</f>
        <v>13</v>
      </c>
      <c r="D7091">
        <f>MINUTE(A7091)</f>
        <v>0</v>
      </c>
      <c r="E7091">
        <v>5</v>
      </c>
      <c r="F7091">
        <f>60*C7091+D7091</f>
        <v>780</v>
      </c>
      <c r="G7091">
        <f>IF(MONTH(A7091)&gt;10,1,IF(MONTH(A7091)&lt;4,1,0))</f>
        <v>0</v>
      </c>
      <c r="H7091">
        <f>IF(AND(F7091&gt;=6*60,F7091&lt;10*60),1,IF(F7091&gt;=15*60,1,IF(F7091&lt;1*60,1,0)))</f>
        <v>0</v>
      </c>
      <c r="I7091">
        <f>IF(AND(F7091&gt;=1*60,F7091&lt;6*60),1,0)</f>
        <v>0</v>
      </c>
      <c r="J7091">
        <f>IF(AND(F7091&gt;=10*60,F7091&lt;15*60),1,0)</f>
        <v>1</v>
      </c>
      <c r="K7091">
        <f>IF(AND(F7091&gt;=16*60,F7091&lt;21*60),1,0)</f>
        <v>0</v>
      </c>
      <c r="L7091">
        <f>K7091*G7091</f>
        <v>0</v>
      </c>
      <c r="M7091">
        <f>H7091*B7091</f>
        <v>0</v>
      </c>
      <c r="N7091">
        <f>I7091*B7091</f>
        <v>0</v>
      </c>
      <c r="O7091">
        <f>J7091*B7091</f>
        <v>4.2000000000000003E-2</v>
      </c>
    </row>
    <row r="7092" spans="1:15" x14ac:dyDescent="0.25">
      <c r="A7092" s="1">
        <v>41422.5625</v>
      </c>
      <c r="B7092">
        <v>4.2999999999999997E-2</v>
      </c>
      <c r="C7092">
        <f>HOUR(A7092)</f>
        <v>13</v>
      </c>
      <c r="D7092">
        <f>MINUTE(A7092)</f>
        <v>30</v>
      </c>
      <c r="E7092">
        <v>5</v>
      </c>
      <c r="F7092">
        <f>60*C7092+D7092</f>
        <v>810</v>
      </c>
      <c r="G7092">
        <f>IF(MONTH(A7092)&gt;10,1,IF(MONTH(A7092)&lt;4,1,0))</f>
        <v>0</v>
      </c>
      <c r="H7092">
        <f>IF(AND(F7092&gt;=6*60,F7092&lt;10*60),1,IF(F7092&gt;=15*60,1,IF(F7092&lt;1*60,1,0)))</f>
        <v>0</v>
      </c>
      <c r="I7092">
        <f>IF(AND(F7092&gt;=1*60,F7092&lt;6*60),1,0)</f>
        <v>0</v>
      </c>
      <c r="J7092">
        <f>IF(AND(F7092&gt;=10*60,F7092&lt;15*60),1,0)</f>
        <v>1</v>
      </c>
      <c r="K7092">
        <f>IF(AND(F7092&gt;=16*60,F7092&lt;21*60),1,0)</f>
        <v>0</v>
      </c>
      <c r="L7092">
        <f>K7092*G7092</f>
        <v>0</v>
      </c>
      <c r="M7092">
        <f>H7092*B7092</f>
        <v>0</v>
      </c>
      <c r="N7092">
        <f>I7092*B7092</f>
        <v>0</v>
      </c>
      <c r="O7092">
        <f>J7092*B7092</f>
        <v>4.2999999999999997E-2</v>
      </c>
    </row>
    <row r="7093" spans="1:15" x14ac:dyDescent="0.25">
      <c r="A7093" s="1">
        <v>41422.583333333299</v>
      </c>
      <c r="B7093">
        <v>0.40799999999999997</v>
      </c>
      <c r="C7093">
        <f>HOUR(A7093)</f>
        <v>14</v>
      </c>
      <c r="D7093">
        <f>MINUTE(A7093)</f>
        <v>0</v>
      </c>
      <c r="E7093">
        <v>5</v>
      </c>
      <c r="F7093">
        <f>60*C7093+D7093</f>
        <v>840</v>
      </c>
      <c r="G7093">
        <f>IF(MONTH(A7093)&gt;10,1,IF(MONTH(A7093)&lt;4,1,0))</f>
        <v>0</v>
      </c>
      <c r="H7093">
        <f>IF(AND(F7093&gt;=6*60,F7093&lt;10*60),1,IF(F7093&gt;=15*60,1,IF(F7093&lt;1*60,1,0)))</f>
        <v>0</v>
      </c>
      <c r="I7093">
        <f>IF(AND(F7093&gt;=1*60,F7093&lt;6*60),1,0)</f>
        <v>0</v>
      </c>
      <c r="J7093">
        <f>IF(AND(F7093&gt;=10*60,F7093&lt;15*60),1,0)</f>
        <v>1</v>
      </c>
      <c r="K7093">
        <f>IF(AND(F7093&gt;=16*60,F7093&lt;21*60),1,0)</f>
        <v>0</v>
      </c>
      <c r="L7093">
        <f>K7093*G7093</f>
        <v>0</v>
      </c>
      <c r="M7093">
        <f>H7093*B7093</f>
        <v>0</v>
      </c>
      <c r="N7093">
        <f>I7093*B7093</f>
        <v>0</v>
      </c>
      <c r="O7093">
        <f>J7093*B7093</f>
        <v>0.40799999999999997</v>
      </c>
    </row>
    <row r="7094" spans="1:15" x14ac:dyDescent="0.25">
      <c r="A7094" s="1">
        <v>41422.604166666701</v>
      </c>
      <c r="B7094">
        <v>0.253</v>
      </c>
      <c r="C7094">
        <f>HOUR(A7094)</f>
        <v>14</v>
      </c>
      <c r="D7094">
        <f>MINUTE(A7094)</f>
        <v>30</v>
      </c>
      <c r="E7094">
        <v>5</v>
      </c>
      <c r="F7094">
        <f>60*C7094+D7094</f>
        <v>870</v>
      </c>
      <c r="G7094">
        <f>IF(MONTH(A7094)&gt;10,1,IF(MONTH(A7094)&lt;4,1,0))</f>
        <v>0</v>
      </c>
      <c r="H7094">
        <f>IF(AND(F7094&gt;=6*60,F7094&lt;10*60),1,IF(F7094&gt;=15*60,1,IF(F7094&lt;1*60,1,0)))</f>
        <v>0</v>
      </c>
      <c r="I7094">
        <f>IF(AND(F7094&gt;=1*60,F7094&lt;6*60),1,0)</f>
        <v>0</v>
      </c>
      <c r="J7094">
        <f>IF(AND(F7094&gt;=10*60,F7094&lt;15*60),1,0)</f>
        <v>1</v>
      </c>
      <c r="K7094">
        <f>IF(AND(F7094&gt;=16*60,F7094&lt;21*60),1,0)</f>
        <v>0</v>
      </c>
      <c r="L7094">
        <f>K7094*G7094</f>
        <v>0</v>
      </c>
      <c r="M7094">
        <f>H7094*B7094</f>
        <v>0</v>
      </c>
      <c r="N7094">
        <f>I7094*B7094</f>
        <v>0</v>
      </c>
      <c r="O7094">
        <f>J7094*B7094</f>
        <v>0.253</v>
      </c>
    </row>
    <row r="7095" spans="1:15" x14ac:dyDescent="0.25">
      <c r="A7095" s="1">
        <v>41422.625</v>
      </c>
      <c r="B7095">
        <v>0.11600000000000001</v>
      </c>
      <c r="C7095">
        <f>HOUR(A7095)</f>
        <v>15</v>
      </c>
      <c r="D7095">
        <f>MINUTE(A7095)</f>
        <v>0</v>
      </c>
      <c r="E7095">
        <v>5</v>
      </c>
      <c r="F7095">
        <f>60*C7095+D7095</f>
        <v>900</v>
      </c>
      <c r="G7095">
        <f>IF(MONTH(A7095)&gt;10,1,IF(MONTH(A7095)&lt;4,1,0))</f>
        <v>0</v>
      </c>
      <c r="H7095">
        <f>IF(AND(F7095&gt;=6*60,F7095&lt;10*60),1,IF(F7095&gt;=15*60,1,IF(F7095&lt;1*60,1,0)))</f>
        <v>1</v>
      </c>
      <c r="I7095">
        <f>IF(AND(F7095&gt;=1*60,F7095&lt;6*60),1,0)</f>
        <v>0</v>
      </c>
      <c r="J7095">
        <f>IF(AND(F7095&gt;=10*60,F7095&lt;15*60),1,0)</f>
        <v>0</v>
      </c>
      <c r="K7095">
        <f>IF(AND(F7095&gt;=16*60,F7095&lt;21*60),1,0)</f>
        <v>0</v>
      </c>
      <c r="L7095">
        <f>K7095*G7095</f>
        <v>0</v>
      </c>
      <c r="M7095">
        <f>H7095*B7095</f>
        <v>0.11600000000000001</v>
      </c>
      <c r="N7095">
        <f>I7095*B7095</f>
        <v>0</v>
      </c>
      <c r="O7095">
        <f>J7095*B7095</f>
        <v>0</v>
      </c>
    </row>
    <row r="7096" spans="1:15" x14ac:dyDescent="0.25">
      <c r="A7096" s="1">
        <v>41422.645833333299</v>
      </c>
      <c r="B7096">
        <v>0.106</v>
      </c>
      <c r="C7096">
        <f>HOUR(A7096)</f>
        <v>15</v>
      </c>
      <c r="D7096">
        <f>MINUTE(A7096)</f>
        <v>30</v>
      </c>
      <c r="E7096">
        <v>5</v>
      </c>
      <c r="F7096">
        <f>60*C7096+D7096</f>
        <v>930</v>
      </c>
      <c r="G7096">
        <f>IF(MONTH(A7096)&gt;10,1,IF(MONTH(A7096)&lt;4,1,0))</f>
        <v>0</v>
      </c>
      <c r="H7096">
        <f>IF(AND(F7096&gt;=6*60,F7096&lt;10*60),1,IF(F7096&gt;=15*60,1,IF(F7096&lt;1*60,1,0)))</f>
        <v>1</v>
      </c>
      <c r="I7096">
        <f>IF(AND(F7096&gt;=1*60,F7096&lt;6*60),1,0)</f>
        <v>0</v>
      </c>
      <c r="J7096">
        <f>IF(AND(F7096&gt;=10*60,F7096&lt;15*60),1,0)</f>
        <v>0</v>
      </c>
      <c r="K7096">
        <f>IF(AND(F7096&gt;=16*60,F7096&lt;21*60),1,0)</f>
        <v>0</v>
      </c>
      <c r="L7096">
        <f>K7096*G7096</f>
        <v>0</v>
      </c>
      <c r="M7096">
        <f>H7096*B7096</f>
        <v>0.106</v>
      </c>
      <c r="N7096">
        <f>I7096*B7096</f>
        <v>0</v>
      </c>
      <c r="O7096">
        <f>J7096*B7096</f>
        <v>0</v>
      </c>
    </row>
    <row r="7097" spans="1:15" x14ac:dyDescent="0.25">
      <c r="A7097" s="1">
        <v>41422.666666666701</v>
      </c>
      <c r="B7097">
        <v>0.1</v>
      </c>
      <c r="C7097">
        <f>HOUR(A7097)</f>
        <v>16</v>
      </c>
      <c r="D7097">
        <f>MINUTE(A7097)</f>
        <v>0</v>
      </c>
      <c r="E7097">
        <v>5</v>
      </c>
      <c r="F7097">
        <f>60*C7097+D7097</f>
        <v>960</v>
      </c>
      <c r="G7097">
        <f>IF(MONTH(A7097)&gt;10,1,IF(MONTH(A7097)&lt;4,1,0))</f>
        <v>0</v>
      </c>
      <c r="H7097">
        <f>IF(AND(F7097&gt;=6*60,F7097&lt;10*60),1,IF(F7097&gt;=15*60,1,IF(F7097&lt;1*60,1,0)))</f>
        <v>1</v>
      </c>
      <c r="I7097">
        <f>IF(AND(F7097&gt;=1*60,F7097&lt;6*60),1,0)</f>
        <v>0</v>
      </c>
      <c r="J7097">
        <f>IF(AND(F7097&gt;=10*60,F7097&lt;15*60),1,0)</f>
        <v>0</v>
      </c>
      <c r="K7097">
        <f>IF(AND(F7097&gt;=16*60,F7097&lt;21*60),1,0)</f>
        <v>1</v>
      </c>
      <c r="L7097">
        <f>K7097*G7097</f>
        <v>0</v>
      </c>
      <c r="M7097">
        <f>H7097*B7097</f>
        <v>0.1</v>
      </c>
      <c r="N7097">
        <f>I7097*B7097</f>
        <v>0</v>
      </c>
      <c r="O7097">
        <f>J7097*B7097</f>
        <v>0</v>
      </c>
    </row>
    <row r="7098" spans="1:15" x14ac:dyDescent="0.25">
      <c r="A7098" s="1">
        <v>41422.6875</v>
      </c>
      <c r="B7098">
        <v>8.4000000000000005E-2</v>
      </c>
      <c r="C7098">
        <f>HOUR(A7098)</f>
        <v>16</v>
      </c>
      <c r="D7098">
        <f>MINUTE(A7098)</f>
        <v>30</v>
      </c>
      <c r="E7098">
        <v>5</v>
      </c>
      <c r="F7098">
        <f>60*C7098+D7098</f>
        <v>990</v>
      </c>
      <c r="G7098">
        <f>IF(MONTH(A7098)&gt;10,1,IF(MONTH(A7098)&lt;4,1,0))</f>
        <v>0</v>
      </c>
      <c r="H7098">
        <f>IF(AND(F7098&gt;=6*60,F7098&lt;10*60),1,IF(F7098&gt;=15*60,1,IF(F7098&lt;1*60,1,0)))</f>
        <v>1</v>
      </c>
      <c r="I7098">
        <f>IF(AND(F7098&gt;=1*60,F7098&lt;6*60),1,0)</f>
        <v>0</v>
      </c>
      <c r="J7098">
        <f>IF(AND(F7098&gt;=10*60,F7098&lt;15*60),1,0)</f>
        <v>0</v>
      </c>
      <c r="K7098">
        <f>IF(AND(F7098&gt;=16*60,F7098&lt;21*60),1,0)</f>
        <v>1</v>
      </c>
      <c r="L7098">
        <f>K7098*G7098</f>
        <v>0</v>
      </c>
      <c r="M7098">
        <f>H7098*B7098</f>
        <v>8.4000000000000005E-2</v>
      </c>
      <c r="N7098">
        <f>I7098*B7098</f>
        <v>0</v>
      </c>
      <c r="O7098">
        <f>J7098*B7098</f>
        <v>0</v>
      </c>
    </row>
    <row r="7099" spans="1:15" x14ac:dyDescent="0.25">
      <c r="A7099" s="1">
        <v>41422.708333333299</v>
      </c>
      <c r="B7099">
        <v>0.104</v>
      </c>
      <c r="C7099">
        <f>HOUR(A7099)</f>
        <v>17</v>
      </c>
      <c r="D7099">
        <f>MINUTE(A7099)</f>
        <v>0</v>
      </c>
      <c r="E7099">
        <v>5</v>
      </c>
      <c r="F7099">
        <f>60*C7099+D7099</f>
        <v>1020</v>
      </c>
      <c r="G7099">
        <f>IF(MONTH(A7099)&gt;10,1,IF(MONTH(A7099)&lt;4,1,0))</f>
        <v>0</v>
      </c>
      <c r="H7099">
        <f>IF(AND(F7099&gt;=6*60,F7099&lt;10*60),1,IF(F7099&gt;=15*60,1,IF(F7099&lt;1*60,1,0)))</f>
        <v>1</v>
      </c>
      <c r="I7099">
        <f>IF(AND(F7099&gt;=1*60,F7099&lt;6*60),1,0)</f>
        <v>0</v>
      </c>
      <c r="J7099">
        <f>IF(AND(F7099&gt;=10*60,F7099&lt;15*60),1,0)</f>
        <v>0</v>
      </c>
      <c r="K7099">
        <f>IF(AND(F7099&gt;=16*60,F7099&lt;21*60),1,0)</f>
        <v>1</v>
      </c>
      <c r="L7099">
        <f>K7099*G7099</f>
        <v>0</v>
      </c>
      <c r="M7099">
        <f>H7099*B7099</f>
        <v>0.104</v>
      </c>
      <c r="N7099">
        <f>I7099*B7099</f>
        <v>0</v>
      </c>
      <c r="O7099">
        <f>J7099*B7099</f>
        <v>0</v>
      </c>
    </row>
    <row r="7100" spans="1:15" x14ac:dyDescent="0.25">
      <c r="A7100" s="1">
        <v>41422.729166666701</v>
      </c>
      <c r="B7100">
        <v>0.112</v>
      </c>
      <c r="C7100">
        <f>HOUR(A7100)</f>
        <v>17</v>
      </c>
      <c r="D7100">
        <f>MINUTE(A7100)</f>
        <v>30</v>
      </c>
      <c r="E7100">
        <v>5</v>
      </c>
      <c r="F7100">
        <f>60*C7100+D7100</f>
        <v>1050</v>
      </c>
      <c r="G7100">
        <f>IF(MONTH(A7100)&gt;10,1,IF(MONTH(A7100)&lt;4,1,0))</f>
        <v>0</v>
      </c>
      <c r="H7100">
        <f>IF(AND(F7100&gt;=6*60,F7100&lt;10*60),1,IF(F7100&gt;=15*60,1,IF(F7100&lt;1*60,1,0)))</f>
        <v>1</v>
      </c>
      <c r="I7100">
        <f>IF(AND(F7100&gt;=1*60,F7100&lt;6*60),1,0)</f>
        <v>0</v>
      </c>
      <c r="J7100">
        <f>IF(AND(F7100&gt;=10*60,F7100&lt;15*60),1,0)</f>
        <v>0</v>
      </c>
      <c r="K7100">
        <f>IF(AND(F7100&gt;=16*60,F7100&lt;21*60),1,0)</f>
        <v>1</v>
      </c>
      <c r="L7100">
        <f>K7100*G7100</f>
        <v>0</v>
      </c>
      <c r="M7100">
        <f>H7100*B7100</f>
        <v>0.112</v>
      </c>
      <c r="N7100">
        <f>I7100*B7100</f>
        <v>0</v>
      </c>
      <c r="O7100">
        <f>J7100*B7100</f>
        <v>0</v>
      </c>
    </row>
    <row r="7101" spans="1:15" x14ac:dyDescent="0.25">
      <c r="A7101" s="1">
        <v>41422.75</v>
      </c>
      <c r="B7101">
        <v>9.0999999999999998E-2</v>
      </c>
      <c r="C7101">
        <f>HOUR(A7101)</f>
        <v>18</v>
      </c>
      <c r="D7101">
        <f>MINUTE(A7101)</f>
        <v>0</v>
      </c>
      <c r="E7101">
        <v>5</v>
      </c>
      <c r="F7101">
        <f>60*C7101+D7101</f>
        <v>1080</v>
      </c>
      <c r="G7101">
        <f>IF(MONTH(A7101)&gt;10,1,IF(MONTH(A7101)&lt;4,1,0))</f>
        <v>0</v>
      </c>
      <c r="H7101">
        <f>IF(AND(F7101&gt;=6*60,F7101&lt;10*60),1,IF(F7101&gt;=15*60,1,IF(F7101&lt;1*60,1,0)))</f>
        <v>1</v>
      </c>
      <c r="I7101">
        <f>IF(AND(F7101&gt;=1*60,F7101&lt;6*60),1,0)</f>
        <v>0</v>
      </c>
      <c r="J7101">
        <f>IF(AND(F7101&gt;=10*60,F7101&lt;15*60),1,0)</f>
        <v>0</v>
      </c>
      <c r="K7101">
        <f>IF(AND(F7101&gt;=16*60,F7101&lt;21*60),1,0)</f>
        <v>1</v>
      </c>
      <c r="L7101">
        <f>K7101*G7101</f>
        <v>0</v>
      </c>
      <c r="M7101">
        <f>H7101*B7101</f>
        <v>9.0999999999999998E-2</v>
      </c>
      <c r="N7101">
        <f>I7101*B7101</f>
        <v>0</v>
      </c>
      <c r="O7101">
        <f>J7101*B7101</f>
        <v>0</v>
      </c>
    </row>
    <row r="7102" spans="1:15" x14ac:dyDescent="0.25">
      <c r="A7102" s="1">
        <v>41422.770833333299</v>
      </c>
      <c r="B7102">
        <v>0.114</v>
      </c>
      <c r="C7102">
        <f>HOUR(A7102)</f>
        <v>18</v>
      </c>
      <c r="D7102">
        <f>MINUTE(A7102)</f>
        <v>30</v>
      </c>
      <c r="E7102">
        <v>5</v>
      </c>
      <c r="F7102">
        <f>60*C7102+D7102</f>
        <v>1110</v>
      </c>
      <c r="G7102">
        <f>IF(MONTH(A7102)&gt;10,1,IF(MONTH(A7102)&lt;4,1,0))</f>
        <v>0</v>
      </c>
      <c r="H7102">
        <f>IF(AND(F7102&gt;=6*60,F7102&lt;10*60),1,IF(F7102&gt;=15*60,1,IF(F7102&lt;1*60,1,0)))</f>
        <v>1</v>
      </c>
      <c r="I7102">
        <f>IF(AND(F7102&gt;=1*60,F7102&lt;6*60),1,0)</f>
        <v>0</v>
      </c>
      <c r="J7102">
        <f>IF(AND(F7102&gt;=10*60,F7102&lt;15*60),1,0)</f>
        <v>0</v>
      </c>
      <c r="K7102">
        <f>IF(AND(F7102&gt;=16*60,F7102&lt;21*60),1,0)</f>
        <v>1</v>
      </c>
      <c r="L7102">
        <f>K7102*G7102</f>
        <v>0</v>
      </c>
      <c r="M7102">
        <f>H7102*B7102</f>
        <v>0.114</v>
      </c>
      <c r="N7102">
        <f>I7102*B7102</f>
        <v>0</v>
      </c>
      <c r="O7102">
        <f>J7102*B7102</f>
        <v>0</v>
      </c>
    </row>
    <row r="7103" spans="1:15" x14ac:dyDescent="0.25">
      <c r="A7103" s="1">
        <v>41422.791666666701</v>
      </c>
      <c r="B7103">
        <v>0.10299999999999999</v>
      </c>
      <c r="C7103">
        <f>HOUR(A7103)</f>
        <v>19</v>
      </c>
      <c r="D7103">
        <f>MINUTE(A7103)</f>
        <v>0</v>
      </c>
      <c r="E7103">
        <v>5</v>
      </c>
      <c r="F7103">
        <f>60*C7103+D7103</f>
        <v>1140</v>
      </c>
      <c r="G7103">
        <f>IF(MONTH(A7103)&gt;10,1,IF(MONTH(A7103)&lt;4,1,0))</f>
        <v>0</v>
      </c>
      <c r="H7103">
        <f>IF(AND(F7103&gt;=6*60,F7103&lt;10*60),1,IF(F7103&gt;=15*60,1,IF(F7103&lt;1*60,1,0)))</f>
        <v>1</v>
      </c>
      <c r="I7103">
        <f>IF(AND(F7103&gt;=1*60,F7103&lt;6*60),1,0)</f>
        <v>0</v>
      </c>
      <c r="J7103">
        <f>IF(AND(F7103&gt;=10*60,F7103&lt;15*60),1,0)</f>
        <v>0</v>
      </c>
      <c r="K7103">
        <f>IF(AND(F7103&gt;=16*60,F7103&lt;21*60),1,0)</f>
        <v>1</v>
      </c>
      <c r="L7103">
        <f>K7103*G7103</f>
        <v>0</v>
      </c>
      <c r="M7103">
        <f>H7103*B7103</f>
        <v>0.10299999999999999</v>
      </c>
      <c r="N7103">
        <f>I7103*B7103</f>
        <v>0</v>
      </c>
      <c r="O7103">
        <f>J7103*B7103</f>
        <v>0</v>
      </c>
    </row>
    <row r="7104" spans="1:15" x14ac:dyDescent="0.25">
      <c r="A7104" s="1">
        <v>41422.8125</v>
      </c>
      <c r="B7104">
        <v>8.6999999999999994E-2</v>
      </c>
      <c r="C7104">
        <f>HOUR(A7104)</f>
        <v>19</v>
      </c>
      <c r="D7104">
        <f>MINUTE(A7104)</f>
        <v>30</v>
      </c>
      <c r="E7104">
        <v>5</v>
      </c>
      <c r="F7104">
        <f>60*C7104+D7104</f>
        <v>1170</v>
      </c>
      <c r="G7104">
        <f>IF(MONTH(A7104)&gt;10,1,IF(MONTH(A7104)&lt;4,1,0))</f>
        <v>0</v>
      </c>
      <c r="H7104">
        <f>IF(AND(F7104&gt;=6*60,F7104&lt;10*60),1,IF(F7104&gt;=15*60,1,IF(F7104&lt;1*60,1,0)))</f>
        <v>1</v>
      </c>
      <c r="I7104">
        <f>IF(AND(F7104&gt;=1*60,F7104&lt;6*60),1,0)</f>
        <v>0</v>
      </c>
      <c r="J7104">
        <f>IF(AND(F7104&gt;=10*60,F7104&lt;15*60),1,0)</f>
        <v>0</v>
      </c>
      <c r="K7104">
        <f>IF(AND(F7104&gt;=16*60,F7104&lt;21*60),1,0)</f>
        <v>1</v>
      </c>
      <c r="L7104">
        <f>K7104*G7104</f>
        <v>0</v>
      </c>
      <c r="M7104">
        <f>H7104*B7104</f>
        <v>8.6999999999999994E-2</v>
      </c>
      <c r="N7104">
        <f>I7104*B7104</f>
        <v>0</v>
      </c>
      <c r="O7104">
        <f>J7104*B7104</f>
        <v>0</v>
      </c>
    </row>
    <row r="7105" spans="1:15" x14ac:dyDescent="0.25">
      <c r="A7105" s="1">
        <v>41422.833333333299</v>
      </c>
      <c r="B7105">
        <v>0.113</v>
      </c>
      <c r="C7105">
        <f>HOUR(A7105)</f>
        <v>20</v>
      </c>
      <c r="D7105">
        <f>MINUTE(A7105)</f>
        <v>0</v>
      </c>
      <c r="E7105">
        <v>5</v>
      </c>
      <c r="F7105">
        <f>60*C7105+D7105</f>
        <v>1200</v>
      </c>
      <c r="G7105">
        <f>IF(MONTH(A7105)&gt;10,1,IF(MONTH(A7105)&lt;4,1,0))</f>
        <v>0</v>
      </c>
      <c r="H7105">
        <f>IF(AND(F7105&gt;=6*60,F7105&lt;10*60),1,IF(F7105&gt;=15*60,1,IF(F7105&lt;1*60,1,0)))</f>
        <v>1</v>
      </c>
      <c r="I7105">
        <f>IF(AND(F7105&gt;=1*60,F7105&lt;6*60),1,0)</f>
        <v>0</v>
      </c>
      <c r="J7105">
        <f>IF(AND(F7105&gt;=10*60,F7105&lt;15*60),1,0)</f>
        <v>0</v>
      </c>
      <c r="K7105">
        <f>IF(AND(F7105&gt;=16*60,F7105&lt;21*60),1,0)</f>
        <v>1</v>
      </c>
      <c r="L7105">
        <f>K7105*G7105</f>
        <v>0</v>
      </c>
      <c r="M7105">
        <f>H7105*B7105</f>
        <v>0.113</v>
      </c>
      <c r="N7105">
        <f>I7105*B7105</f>
        <v>0</v>
      </c>
      <c r="O7105">
        <f>J7105*B7105</f>
        <v>0</v>
      </c>
    </row>
    <row r="7106" spans="1:15" x14ac:dyDescent="0.25">
      <c r="A7106" s="1">
        <v>41422.854166666701</v>
      </c>
      <c r="B7106">
        <v>0.10100000000000001</v>
      </c>
      <c r="C7106">
        <f>HOUR(A7106)</f>
        <v>20</v>
      </c>
      <c r="D7106">
        <f>MINUTE(A7106)</f>
        <v>30</v>
      </c>
      <c r="E7106">
        <v>5</v>
      </c>
      <c r="F7106">
        <f>60*C7106+D7106</f>
        <v>1230</v>
      </c>
      <c r="G7106">
        <f>IF(MONTH(A7106)&gt;10,1,IF(MONTH(A7106)&lt;4,1,0))</f>
        <v>0</v>
      </c>
      <c r="H7106">
        <f>IF(AND(F7106&gt;=6*60,F7106&lt;10*60),1,IF(F7106&gt;=15*60,1,IF(F7106&lt;1*60,1,0)))</f>
        <v>1</v>
      </c>
      <c r="I7106">
        <f>IF(AND(F7106&gt;=1*60,F7106&lt;6*60),1,0)</f>
        <v>0</v>
      </c>
      <c r="J7106">
        <f>IF(AND(F7106&gt;=10*60,F7106&lt;15*60),1,0)</f>
        <v>0</v>
      </c>
      <c r="K7106">
        <f>IF(AND(F7106&gt;=16*60,F7106&lt;21*60),1,0)</f>
        <v>1</v>
      </c>
      <c r="L7106">
        <f>K7106*G7106</f>
        <v>0</v>
      </c>
      <c r="M7106">
        <f>H7106*B7106</f>
        <v>0.10100000000000001</v>
      </c>
      <c r="N7106">
        <f>I7106*B7106</f>
        <v>0</v>
      </c>
      <c r="O7106">
        <f>J7106*B7106</f>
        <v>0</v>
      </c>
    </row>
    <row r="7107" spans="1:15" x14ac:dyDescent="0.25">
      <c r="A7107" s="1">
        <v>41422.875</v>
      </c>
      <c r="B7107">
        <v>7.6999999999999999E-2</v>
      </c>
      <c r="C7107">
        <f>HOUR(A7107)</f>
        <v>21</v>
      </c>
      <c r="D7107">
        <f>MINUTE(A7107)</f>
        <v>0</v>
      </c>
      <c r="E7107">
        <v>5</v>
      </c>
      <c r="F7107">
        <f>60*C7107+D7107</f>
        <v>1260</v>
      </c>
      <c r="G7107">
        <f>IF(MONTH(A7107)&gt;10,1,IF(MONTH(A7107)&lt;4,1,0))</f>
        <v>0</v>
      </c>
      <c r="H7107">
        <f>IF(AND(F7107&gt;=6*60,F7107&lt;10*60),1,IF(F7107&gt;=15*60,1,IF(F7107&lt;1*60,1,0)))</f>
        <v>1</v>
      </c>
      <c r="I7107">
        <f>IF(AND(F7107&gt;=1*60,F7107&lt;6*60),1,0)</f>
        <v>0</v>
      </c>
      <c r="J7107">
        <f>IF(AND(F7107&gt;=10*60,F7107&lt;15*60),1,0)</f>
        <v>0</v>
      </c>
      <c r="K7107">
        <f>IF(AND(F7107&gt;=16*60,F7107&lt;21*60),1,0)</f>
        <v>0</v>
      </c>
      <c r="L7107">
        <f>K7107*G7107</f>
        <v>0</v>
      </c>
      <c r="M7107">
        <f>H7107*B7107</f>
        <v>7.6999999999999999E-2</v>
      </c>
      <c r="N7107">
        <f>I7107*B7107</f>
        <v>0</v>
      </c>
      <c r="O7107">
        <f>J7107*B7107</f>
        <v>0</v>
      </c>
    </row>
    <row r="7108" spans="1:15" x14ac:dyDescent="0.25">
      <c r="A7108" s="1">
        <v>41422.895833333299</v>
      </c>
      <c r="B7108">
        <v>0.10100000000000001</v>
      </c>
      <c r="C7108">
        <f>HOUR(A7108)</f>
        <v>21</v>
      </c>
      <c r="D7108">
        <f>MINUTE(A7108)</f>
        <v>30</v>
      </c>
      <c r="E7108">
        <v>5</v>
      </c>
      <c r="F7108">
        <f>60*C7108+D7108</f>
        <v>1290</v>
      </c>
      <c r="G7108">
        <f>IF(MONTH(A7108)&gt;10,1,IF(MONTH(A7108)&lt;4,1,0))</f>
        <v>0</v>
      </c>
      <c r="H7108">
        <f>IF(AND(F7108&gt;=6*60,F7108&lt;10*60),1,IF(F7108&gt;=15*60,1,IF(F7108&lt;1*60,1,0)))</f>
        <v>1</v>
      </c>
      <c r="I7108">
        <f>IF(AND(F7108&gt;=1*60,F7108&lt;6*60),1,0)</f>
        <v>0</v>
      </c>
      <c r="J7108">
        <f>IF(AND(F7108&gt;=10*60,F7108&lt;15*60),1,0)</f>
        <v>0</v>
      </c>
      <c r="K7108">
        <f>IF(AND(F7108&gt;=16*60,F7108&lt;21*60),1,0)</f>
        <v>0</v>
      </c>
      <c r="L7108">
        <f>K7108*G7108</f>
        <v>0</v>
      </c>
      <c r="M7108">
        <f>H7108*B7108</f>
        <v>0.10100000000000001</v>
      </c>
      <c r="N7108">
        <f>I7108*B7108</f>
        <v>0</v>
      </c>
      <c r="O7108">
        <f>J7108*B7108</f>
        <v>0</v>
      </c>
    </row>
    <row r="7109" spans="1:15" x14ac:dyDescent="0.25">
      <c r="A7109" s="1">
        <v>41422.916666666701</v>
      </c>
      <c r="B7109">
        <v>0.1</v>
      </c>
      <c r="C7109">
        <f>HOUR(A7109)</f>
        <v>22</v>
      </c>
      <c r="D7109">
        <f>MINUTE(A7109)</f>
        <v>0</v>
      </c>
      <c r="E7109">
        <v>5</v>
      </c>
      <c r="F7109">
        <f>60*C7109+D7109</f>
        <v>1320</v>
      </c>
      <c r="G7109">
        <f>IF(MONTH(A7109)&gt;10,1,IF(MONTH(A7109)&lt;4,1,0))</f>
        <v>0</v>
      </c>
      <c r="H7109">
        <f>IF(AND(F7109&gt;=6*60,F7109&lt;10*60),1,IF(F7109&gt;=15*60,1,IF(F7109&lt;1*60,1,0)))</f>
        <v>1</v>
      </c>
      <c r="I7109">
        <f>IF(AND(F7109&gt;=1*60,F7109&lt;6*60),1,0)</f>
        <v>0</v>
      </c>
      <c r="J7109">
        <f>IF(AND(F7109&gt;=10*60,F7109&lt;15*60),1,0)</f>
        <v>0</v>
      </c>
      <c r="K7109">
        <f>IF(AND(F7109&gt;=16*60,F7109&lt;21*60),1,0)</f>
        <v>0</v>
      </c>
      <c r="L7109">
        <f>K7109*G7109</f>
        <v>0</v>
      </c>
      <c r="M7109">
        <f>H7109*B7109</f>
        <v>0.1</v>
      </c>
      <c r="N7109">
        <f>I7109*B7109</f>
        <v>0</v>
      </c>
      <c r="O7109">
        <f>J7109*B7109</f>
        <v>0</v>
      </c>
    </row>
    <row r="7110" spans="1:15" x14ac:dyDescent="0.25">
      <c r="A7110" s="1">
        <v>41422.9375</v>
      </c>
      <c r="B7110">
        <v>7.8E-2</v>
      </c>
      <c r="C7110">
        <f>HOUR(A7110)</f>
        <v>22</v>
      </c>
      <c r="D7110">
        <f>MINUTE(A7110)</f>
        <v>30</v>
      </c>
      <c r="E7110">
        <v>5</v>
      </c>
      <c r="F7110">
        <f>60*C7110+D7110</f>
        <v>1350</v>
      </c>
      <c r="G7110">
        <f>IF(MONTH(A7110)&gt;10,1,IF(MONTH(A7110)&lt;4,1,0))</f>
        <v>0</v>
      </c>
      <c r="H7110">
        <f>IF(AND(F7110&gt;=6*60,F7110&lt;10*60),1,IF(F7110&gt;=15*60,1,IF(F7110&lt;1*60,1,0)))</f>
        <v>1</v>
      </c>
      <c r="I7110">
        <f>IF(AND(F7110&gt;=1*60,F7110&lt;6*60),1,0)</f>
        <v>0</v>
      </c>
      <c r="J7110">
        <f>IF(AND(F7110&gt;=10*60,F7110&lt;15*60),1,0)</f>
        <v>0</v>
      </c>
      <c r="K7110">
        <f>IF(AND(F7110&gt;=16*60,F7110&lt;21*60),1,0)</f>
        <v>0</v>
      </c>
      <c r="L7110">
        <f>K7110*G7110</f>
        <v>0</v>
      </c>
      <c r="M7110">
        <f>H7110*B7110</f>
        <v>7.8E-2</v>
      </c>
      <c r="N7110">
        <f>I7110*B7110</f>
        <v>0</v>
      </c>
      <c r="O7110">
        <f>J7110*B7110</f>
        <v>0</v>
      </c>
    </row>
    <row r="7111" spans="1:15" x14ac:dyDescent="0.25">
      <c r="A7111" s="1">
        <v>41422.958333333299</v>
      </c>
      <c r="B7111">
        <v>0.1</v>
      </c>
      <c r="C7111">
        <f>HOUR(A7111)</f>
        <v>23</v>
      </c>
      <c r="D7111">
        <f>MINUTE(A7111)</f>
        <v>0</v>
      </c>
      <c r="E7111">
        <v>5</v>
      </c>
      <c r="F7111">
        <f>60*C7111+D7111</f>
        <v>1380</v>
      </c>
      <c r="G7111">
        <f>IF(MONTH(A7111)&gt;10,1,IF(MONTH(A7111)&lt;4,1,0))</f>
        <v>0</v>
      </c>
      <c r="H7111">
        <f>IF(AND(F7111&gt;=6*60,F7111&lt;10*60),1,IF(F7111&gt;=15*60,1,IF(F7111&lt;1*60,1,0)))</f>
        <v>1</v>
      </c>
      <c r="I7111">
        <f>IF(AND(F7111&gt;=1*60,F7111&lt;6*60),1,0)</f>
        <v>0</v>
      </c>
      <c r="J7111">
        <f>IF(AND(F7111&gt;=10*60,F7111&lt;15*60),1,0)</f>
        <v>0</v>
      </c>
      <c r="K7111">
        <f>IF(AND(F7111&gt;=16*60,F7111&lt;21*60),1,0)</f>
        <v>0</v>
      </c>
      <c r="L7111">
        <f>K7111*G7111</f>
        <v>0</v>
      </c>
      <c r="M7111">
        <f>H7111*B7111</f>
        <v>0.1</v>
      </c>
      <c r="N7111">
        <f>I7111*B7111</f>
        <v>0</v>
      </c>
      <c r="O7111">
        <f>J7111*B7111</f>
        <v>0</v>
      </c>
    </row>
    <row r="7112" spans="1:15" x14ac:dyDescent="0.25">
      <c r="A7112" s="1">
        <v>41422.979166666701</v>
      </c>
      <c r="B7112">
        <v>0.1</v>
      </c>
      <c r="C7112">
        <f>HOUR(A7112)</f>
        <v>23</v>
      </c>
      <c r="D7112">
        <f>MINUTE(A7112)</f>
        <v>30</v>
      </c>
      <c r="E7112">
        <v>5</v>
      </c>
      <c r="F7112">
        <f>60*C7112+D7112</f>
        <v>1410</v>
      </c>
      <c r="G7112">
        <f>IF(MONTH(A7112)&gt;10,1,IF(MONTH(A7112)&lt;4,1,0))</f>
        <v>0</v>
      </c>
      <c r="H7112">
        <f>IF(AND(F7112&gt;=6*60,F7112&lt;10*60),1,IF(F7112&gt;=15*60,1,IF(F7112&lt;1*60,1,0)))</f>
        <v>1</v>
      </c>
      <c r="I7112">
        <f>IF(AND(F7112&gt;=1*60,F7112&lt;6*60),1,0)</f>
        <v>0</v>
      </c>
      <c r="J7112">
        <f>IF(AND(F7112&gt;=10*60,F7112&lt;15*60),1,0)</f>
        <v>0</v>
      </c>
      <c r="K7112">
        <f>IF(AND(F7112&gt;=16*60,F7112&lt;21*60),1,0)</f>
        <v>0</v>
      </c>
      <c r="L7112">
        <f>K7112*G7112</f>
        <v>0</v>
      </c>
      <c r="M7112">
        <f>H7112*B7112</f>
        <v>0.1</v>
      </c>
      <c r="N7112">
        <f>I7112*B7112</f>
        <v>0</v>
      </c>
      <c r="O7112">
        <f>J7112*B7112</f>
        <v>0</v>
      </c>
    </row>
    <row r="7113" spans="1:15" x14ac:dyDescent="0.25">
      <c r="A7113" s="1">
        <v>41423</v>
      </c>
      <c r="B7113">
        <v>8.8999999999999996E-2</v>
      </c>
      <c r="C7113">
        <f>HOUR(A7113)</f>
        <v>0</v>
      </c>
      <c r="D7113">
        <f>MINUTE(A7113)</f>
        <v>0</v>
      </c>
      <c r="E7113">
        <v>5</v>
      </c>
      <c r="F7113">
        <f>60*C7113+D7113</f>
        <v>0</v>
      </c>
      <c r="G7113">
        <f>IF(MONTH(A7113)&gt;10,1,IF(MONTH(A7113)&lt;4,1,0))</f>
        <v>0</v>
      </c>
      <c r="H7113">
        <f>IF(AND(F7113&gt;=6*60,F7113&lt;10*60),1,IF(F7113&gt;=15*60,1,IF(F7113&lt;1*60,1,0)))</f>
        <v>1</v>
      </c>
      <c r="I7113">
        <f>IF(AND(F7113&gt;=1*60,F7113&lt;6*60),1,0)</f>
        <v>0</v>
      </c>
      <c r="J7113">
        <f>IF(AND(F7113&gt;=10*60,F7113&lt;15*60),1,0)</f>
        <v>0</v>
      </c>
      <c r="K7113">
        <f>IF(AND(F7113&gt;=16*60,F7113&lt;21*60),1,0)</f>
        <v>0</v>
      </c>
      <c r="L7113">
        <f>K7113*G7113</f>
        <v>0</v>
      </c>
      <c r="M7113">
        <f>H7113*B7113</f>
        <v>8.8999999999999996E-2</v>
      </c>
      <c r="N7113">
        <f>I7113*B7113</f>
        <v>0</v>
      </c>
      <c r="O7113">
        <f>J7113*B7113</f>
        <v>0</v>
      </c>
    </row>
    <row r="7114" spans="1:15" x14ac:dyDescent="0.25">
      <c r="A7114" s="1">
        <v>41423.020833333299</v>
      </c>
      <c r="B7114">
        <v>0.114</v>
      </c>
      <c r="C7114">
        <f>HOUR(A7114)</f>
        <v>0</v>
      </c>
      <c r="D7114">
        <f>MINUTE(A7114)</f>
        <v>30</v>
      </c>
      <c r="E7114">
        <v>5</v>
      </c>
      <c r="F7114">
        <f>60*C7114+D7114</f>
        <v>30</v>
      </c>
      <c r="G7114">
        <f>IF(MONTH(A7114)&gt;10,1,IF(MONTH(A7114)&lt;4,1,0))</f>
        <v>0</v>
      </c>
      <c r="H7114">
        <f>IF(AND(F7114&gt;=6*60,F7114&lt;10*60),1,IF(F7114&gt;=15*60,1,IF(F7114&lt;1*60,1,0)))</f>
        <v>1</v>
      </c>
      <c r="I7114">
        <f>IF(AND(F7114&gt;=1*60,F7114&lt;6*60),1,0)</f>
        <v>0</v>
      </c>
      <c r="J7114">
        <f>IF(AND(F7114&gt;=10*60,F7114&lt;15*60),1,0)</f>
        <v>0</v>
      </c>
      <c r="K7114">
        <f>IF(AND(F7114&gt;=16*60,F7114&lt;21*60),1,0)</f>
        <v>0</v>
      </c>
      <c r="L7114">
        <f>K7114*G7114</f>
        <v>0</v>
      </c>
      <c r="M7114">
        <f>H7114*B7114</f>
        <v>0.114</v>
      </c>
      <c r="N7114">
        <f>I7114*B7114</f>
        <v>0</v>
      </c>
      <c r="O7114">
        <f>J7114*B7114</f>
        <v>0</v>
      </c>
    </row>
    <row r="7115" spans="1:15" x14ac:dyDescent="0.25">
      <c r="A7115" s="1">
        <v>41423.041666666701</v>
      </c>
      <c r="B7115">
        <v>0.11700000000000001</v>
      </c>
      <c r="C7115">
        <f>HOUR(A7115)</f>
        <v>1</v>
      </c>
      <c r="D7115">
        <f>MINUTE(A7115)</f>
        <v>0</v>
      </c>
      <c r="E7115">
        <v>5</v>
      </c>
      <c r="F7115">
        <f>60*C7115+D7115</f>
        <v>60</v>
      </c>
      <c r="G7115">
        <f>IF(MONTH(A7115)&gt;10,1,IF(MONTH(A7115)&lt;4,1,0))</f>
        <v>0</v>
      </c>
      <c r="H7115">
        <f>IF(AND(F7115&gt;=6*60,F7115&lt;10*60),1,IF(F7115&gt;=15*60,1,IF(F7115&lt;1*60,1,0)))</f>
        <v>0</v>
      </c>
      <c r="I7115">
        <f>IF(AND(F7115&gt;=1*60,F7115&lt;6*60),1,0)</f>
        <v>1</v>
      </c>
      <c r="J7115">
        <f>IF(AND(F7115&gt;=10*60,F7115&lt;15*60),1,0)</f>
        <v>0</v>
      </c>
      <c r="K7115">
        <f>IF(AND(F7115&gt;=16*60,F7115&lt;21*60),1,0)</f>
        <v>0</v>
      </c>
      <c r="L7115">
        <f>K7115*G7115</f>
        <v>0</v>
      </c>
      <c r="M7115">
        <f>H7115*B7115</f>
        <v>0</v>
      </c>
      <c r="N7115">
        <f>I7115*B7115</f>
        <v>0.11700000000000001</v>
      </c>
      <c r="O7115">
        <f>J7115*B7115</f>
        <v>0</v>
      </c>
    </row>
    <row r="7116" spans="1:15" x14ac:dyDescent="0.25">
      <c r="A7116" s="1">
        <v>41423.0625</v>
      </c>
      <c r="B7116">
        <v>0.11899999999999999</v>
      </c>
      <c r="C7116">
        <f>HOUR(A7116)</f>
        <v>1</v>
      </c>
      <c r="D7116">
        <f>MINUTE(A7116)</f>
        <v>30</v>
      </c>
      <c r="E7116">
        <v>5</v>
      </c>
      <c r="F7116">
        <f>60*C7116+D7116</f>
        <v>90</v>
      </c>
      <c r="G7116">
        <f>IF(MONTH(A7116)&gt;10,1,IF(MONTH(A7116)&lt;4,1,0))</f>
        <v>0</v>
      </c>
      <c r="H7116">
        <f>IF(AND(F7116&gt;=6*60,F7116&lt;10*60),1,IF(F7116&gt;=15*60,1,IF(F7116&lt;1*60,1,0)))</f>
        <v>0</v>
      </c>
      <c r="I7116">
        <f>IF(AND(F7116&gt;=1*60,F7116&lt;6*60),1,0)</f>
        <v>1</v>
      </c>
      <c r="J7116">
        <f>IF(AND(F7116&gt;=10*60,F7116&lt;15*60),1,0)</f>
        <v>0</v>
      </c>
      <c r="K7116">
        <f>IF(AND(F7116&gt;=16*60,F7116&lt;21*60),1,0)</f>
        <v>0</v>
      </c>
      <c r="L7116">
        <f>K7116*G7116</f>
        <v>0</v>
      </c>
      <c r="M7116">
        <f>H7116*B7116</f>
        <v>0</v>
      </c>
      <c r="N7116">
        <f>I7116*B7116</f>
        <v>0.11899999999999999</v>
      </c>
      <c r="O7116">
        <f>J7116*B7116</f>
        <v>0</v>
      </c>
    </row>
    <row r="7117" spans="1:15" x14ac:dyDescent="0.25">
      <c r="A7117" s="1">
        <v>41423.083333333299</v>
      </c>
      <c r="B7117">
        <v>0.152</v>
      </c>
      <c r="C7117">
        <f>HOUR(A7117)</f>
        <v>2</v>
      </c>
      <c r="D7117">
        <f>MINUTE(A7117)</f>
        <v>0</v>
      </c>
      <c r="E7117">
        <v>5</v>
      </c>
      <c r="F7117">
        <f>60*C7117+D7117</f>
        <v>120</v>
      </c>
      <c r="G7117">
        <f>IF(MONTH(A7117)&gt;10,1,IF(MONTH(A7117)&lt;4,1,0))</f>
        <v>0</v>
      </c>
      <c r="H7117">
        <f>IF(AND(F7117&gt;=6*60,F7117&lt;10*60),1,IF(F7117&gt;=15*60,1,IF(F7117&lt;1*60,1,0)))</f>
        <v>0</v>
      </c>
      <c r="I7117">
        <f>IF(AND(F7117&gt;=1*60,F7117&lt;6*60),1,0)</f>
        <v>1</v>
      </c>
      <c r="J7117">
        <f>IF(AND(F7117&gt;=10*60,F7117&lt;15*60),1,0)</f>
        <v>0</v>
      </c>
      <c r="K7117">
        <f>IF(AND(F7117&gt;=16*60,F7117&lt;21*60),1,0)</f>
        <v>0</v>
      </c>
      <c r="L7117">
        <f>K7117*G7117</f>
        <v>0</v>
      </c>
      <c r="M7117">
        <f>H7117*B7117</f>
        <v>0</v>
      </c>
      <c r="N7117">
        <f>I7117*B7117</f>
        <v>0.152</v>
      </c>
      <c r="O7117">
        <f>J7117*B7117</f>
        <v>0</v>
      </c>
    </row>
    <row r="7118" spans="1:15" x14ac:dyDescent="0.25">
      <c r="A7118" s="1">
        <v>41423.104166666701</v>
      </c>
      <c r="B7118">
        <v>0.17299999999999999</v>
      </c>
      <c r="C7118">
        <f>HOUR(A7118)</f>
        <v>2</v>
      </c>
      <c r="D7118">
        <f>MINUTE(A7118)</f>
        <v>30</v>
      </c>
      <c r="E7118">
        <v>5</v>
      </c>
      <c r="F7118">
        <f>60*C7118+D7118</f>
        <v>150</v>
      </c>
      <c r="G7118">
        <f>IF(MONTH(A7118)&gt;10,1,IF(MONTH(A7118)&lt;4,1,0))</f>
        <v>0</v>
      </c>
      <c r="H7118">
        <f>IF(AND(F7118&gt;=6*60,F7118&lt;10*60),1,IF(F7118&gt;=15*60,1,IF(F7118&lt;1*60,1,0)))</f>
        <v>0</v>
      </c>
      <c r="I7118">
        <f>IF(AND(F7118&gt;=1*60,F7118&lt;6*60),1,0)</f>
        <v>1</v>
      </c>
      <c r="J7118">
        <f>IF(AND(F7118&gt;=10*60,F7118&lt;15*60),1,0)</f>
        <v>0</v>
      </c>
      <c r="K7118">
        <f>IF(AND(F7118&gt;=16*60,F7118&lt;21*60),1,0)</f>
        <v>0</v>
      </c>
      <c r="L7118">
        <f>K7118*G7118</f>
        <v>0</v>
      </c>
      <c r="M7118">
        <f>H7118*B7118</f>
        <v>0</v>
      </c>
      <c r="N7118">
        <f>I7118*B7118</f>
        <v>0.17299999999999999</v>
      </c>
      <c r="O7118">
        <f>J7118*B7118</f>
        <v>0</v>
      </c>
    </row>
    <row r="7119" spans="1:15" x14ac:dyDescent="0.25">
      <c r="A7119" s="1">
        <v>41423.125</v>
      </c>
      <c r="B7119">
        <v>0.129</v>
      </c>
      <c r="C7119">
        <f>HOUR(A7119)</f>
        <v>3</v>
      </c>
      <c r="D7119">
        <f>MINUTE(A7119)</f>
        <v>0</v>
      </c>
      <c r="E7119">
        <v>5</v>
      </c>
      <c r="F7119">
        <f>60*C7119+D7119</f>
        <v>180</v>
      </c>
      <c r="G7119">
        <f>IF(MONTH(A7119)&gt;10,1,IF(MONTH(A7119)&lt;4,1,0))</f>
        <v>0</v>
      </c>
      <c r="H7119">
        <f>IF(AND(F7119&gt;=6*60,F7119&lt;10*60),1,IF(F7119&gt;=15*60,1,IF(F7119&lt;1*60,1,0)))</f>
        <v>0</v>
      </c>
      <c r="I7119">
        <f>IF(AND(F7119&gt;=1*60,F7119&lt;6*60),1,0)</f>
        <v>1</v>
      </c>
      <c r="J7119">
        <f>IF(AND(F7119&gt;=10*60,F7119&lt;15*60),1,0)</f>
        <v>0</v>
      </c>
      <c r="K7119">
        <f>IF(AND(F7119&gt;=16*60,F7119&lt;21*60),1,0)</f>
        <v>0</v>
      </c>
      <c r="L7119">
        <f>K7119*G7119</f>
        <v>0</v>
      </c>
      <c r="M7119">
        <f>H7119*B7119</f>
        <v>0</v>
      </c>
      <c r="N7119">
        <f>I7119*B7119</f>
        <v>0.129</v>
      </c>
      <c r="O7119">
        <f>J7119*B7119</f>
        <v>0</v>
      </c>
    </row>
    <row r="7120" spans="1:15" x14ac:dyDescent="0.25">
      <c r="A7120" s="1">
        <v>41423.145833333299</v>
      </c>
      <c r="B7120">
        <v>0.115</v>
      </c>
      <c r="C7120">
        <f>HOUR(A7120)</f>
        <v>3</v>
      </c>
      <c r="D7120">
        <f>MINUTE(A7120)</f>
        <v>30</v>
      </c>
      <c r="E7120">
        <v>5</v>
      </c>
      <c r="F7120">
        <f>60*C7120+D7120</f>
        <v>210</v>
      </c>
      <c r="G7120">
        <f>IF(MONTH(A7120)&gt;10,1,IF(MONTH(A7120)&lt;4,1,0))</f>
        <v>0</v>
      </c>
      <c r="H7120">
        <f>IF(AND(F7120&gt;=6*60,F7120&lt;10*60),1,IF(F7120&gt;=15*60,1,IF(F7120&lt;1*60,1,0)))</f>
        <v>0</v>
      </c>
      <c r="I7120">
        <f>IF(AND(F7120&gt;=1*60,F7120&lt;6*60),1,0)</f>
        <v>1</v>
      </c>
      <c r="J7120">
        <f>IF(AND(F7120&gt;=10*60,F7120&lt;15*60),1,0)</f>
        <v>0</v>
      </c>
      <c r="K7120">
        <f>IF(AND(F7120&gt;=16*60,F7120&lt;21*60),1,0)</f>
        <v>0</v>
      </c>
      <c r="L7120">
        <f>K7120*G7120</f>
        <v>0</v>
      </c>
      <c r="M7120">
        <f>H7120*B7120</f>
        <v>0</v>
      </c>
      <c r="N7120">
        <f>I7120*B7120</f>
        <v>0.115</v>
      </c>
      <c r="O7120">
        <f>J7120*B7120</f>
        <v>0</v>
      </c>
    </row>
    <row r="7121" spans="1:15" x14ac:dyDescent="0.25">
      <c r="A7121" s="1">
        <v>41423.166666666701</v>
      </c>
      <c r="B7121">
        <v>9.6000000000000002E-2</v>
      </c>
      <c r="C7121">
        <f>HOUR(A7121)</f>
        <v>4</v>
      </c>
      <c r="D7121">
        <f>MINUTE(A7121)</f>
        <v>0</v>
      </c>
      <c r="E7121">
        <v>5</v>
      </c>
      <c r="F7121">
        <f>60*C7121+D7121</f>
        <v>240</v>
      </c>
      <c r="G7121">
        <f>IF(MONTH(A7121)&gt;10,1,IF(MONTH(A7121)&lt;4,1,0))</f>
        <v>0</v>
      </c>
      <c r="H7121">
        <f>IF(AND(F7121&gt;=6*60,F7121&lt;10*60),1,IF(F7121&gt;=15*60,1,IF(F7121&lt;1*60,1,0)))</f>
        <v>0</v>
      </c>
      <c r="I7121">
        <f>IF(AND(F7121&gt;=1*60,F7121&lt;6*60),1,0)</f>
        <v>1</v>
      </c>
      <c r="J7121">
        <f>IF(AND(F7121&gt;=10*60,F7121&lt;15*60),1,0)</f>
        <v>0</v>
      </c>
      <c r="K7121">
        <f>IF(AND(F7121&gt;=16*60,F7121&lt;21*60),1,0)</f>
        <v>0</v>
      </c>
      <c r="L7121">
        <f>K7121*G7121</f>
        <v>0</v>
      </c>
      <c r="M7121">
        <f>H7121*B7121</f>
        <v>0</v>
      </c>
      <c r="N7121">
        <f>I7121*B7121</f>
        <v>9.6000000000000002E-2</v>
      </c>
      <c r="O7121">
        <f>J7121*B7121</f>
        <v>0</v>
      </c>
    </row>
    <row r="7122" spans="1:15" x14ac:dyDescent="0.25">
      <c r="A7122" s="1">
        <v>41423.1875</v>
      </c>
      <c r="B7122">
        <v>0.114</v>
      </c>
      <c r="C7122">
        <f>HOUR(A7122)</f>
        <v>4</v>
      </c>
      <c r="D7122">
        <f>MINUTE(A7122)</f>
        <v>30</v>
      </c>
      <c r="E7122">
        <v>5</v>
      </c>
      <c r="F7122">
        <f>60*C7122+D7122</f>
        <v>270</v>
      </c>
      <c r="G7122">
        <f>IF(MONTH(A7122)&gt;10,1,IF(MONTH(A7122)&lt;4,1,0))</f>
        <v>0</v>
      </c>
      <c r="H7122">
        <f>IF(AND(F7122&gt;=6*60,F7122&lt;10*60),1,IF(F7122&gt;=15*60,1,IF(F7122&lt;1*60,1,0)))</f>
        <v>0</v>
      </c>
      <c r="I7122">
        <f>IF(AND(F7122&gt;=1*60,F7122&lt;6*60),1,0)</f>
        <v>1</v>
      </c>
      <c r="J7122">
        <f>IF(AND(F7122&gt;=10*60,F7122&lt;15*60),1,0)</f>
        <v>0</v>
      </c>
      <c r="K7122">
        <f>IF(AND(F7122&gt;=16*60,F7122&lt;21*60),1,0)</f>
        <v>0</v>
      </c>
      <c r="L7122">
        <f>K7122*G7122</f>
        <v>0</v>
      </c>
      <c r="M7122">
        <f>H7122*B7122</f>
        <v>0</v>
      </c>
      <c r="N7122">
        <f>I7122*B7122</f>
        <v>0.114</v>
      </c>
      <c r="O7122">
        <f>J7122*B7122</f>
        <v>0</v>
      </c>
    </row>
    <row r="7123" spans="1:15" x14ac:dyDescent="0.25">
      <c r="A7123" s="1">
        <v>41423.208333333299</v>
      </c>
      <c r="B7123">
        <v>0.1</v>
      </c>
      <c r="C7123">
        <f>HOUR(A7123)</f>
        <v>5</v>
      </c>
      <c r="D7123">
        <f>MINUTE(A7123)</f>
        <v>0</v>
      </c>
      <c r="E7123">
        <v>5</v>
      </c>
      <c r="F7123">
        <f>60*C7123+D7123</f>
        <v>300</v>
      </c>
      <c r="G7123">
        <f>IF(MONTH(A7123)&gt;10,1,IF(MONTH(A7123)&lt;4,1,0))</f>
        <v>0</v>
      </c>
      <c r="H7123">
        <f>IF(AND(F7123&gt;=6*60,F7123&lt;10*60),1,IF(F7123&gt;=15*60,1,IF(F7123&lt;1*60,1,0)))</f>
        <v>0</v>
      </c>
      <c r="I7123">
        <f>IF(AND(F7123&gt;=1*60,F7123&lt;6*60),1,0)</f>
        <v>1</v>
      </c>
      <c r="J7123">
        <f>IF(AND(F7123&gt;=10*60,F7123&lt;15*60),1,0)</f>
        <v>0</v>
      </c>
      <c r="K7123">
        <f>IF(AND(F7123&gt;=16*60,F7123&lt;21*60),1,0)</f>
        <v>0</v>
      </c>
      <c r="L7123">
        <f>K7123*G7123</f>
        <v>0</v>
      </c>
      <c r="M7123">
        <f>H7123*B7123</f>
        <v>0</v>
      </c>
      <c r="N7123">
        <f>I7123*B7123</f>
        <v>0.1</v>
      </c>
      <c r="O7123">
        <f>J7123*B7123</f>
        <v>0</v>
      </c>
    </row>
    <row r="7124" spans="1:15" x14ac:dyDescent="0.25">
      <c r="A7124" s="1">
        <v>41423.229166666701</v>
      </c>
      <c r="B7124">
        <v>0.08</v>
      </c>
      <c r="C7124">
        <f>HOUR(A7124)</f>
        <v>5</v>
      </c>
      <c r="D7124">
        <f>MINUTE(A7124)</f>
        <v>30</v>
      </c>
      <c r="E7124">
        <v>5</v>
      </c>
      <c r="F7124">
        <f>60*C7124+D7124</f>
        <v>330</v>
      </c>
      <c r="G7124">
        <f>IF(MONTH(A7124)&gt;10,1,IF(MONTH(A7124)&lt;4,1,0))</f>
        <v>0</v>
      </c>
      <c r="H7124">
        <f>IF(AND(F7124&gt;=6*60,F7124&lt;10*60),1,IF(F7124&gt;=15*60,1,IF(F7124&lt;1*60,1,0)))</f>
        <v>0</v>
      </c>
      <c r="I7124">
        <f>IF(AND(F7124&gt;=1*60,F7124&lt;6*60),1,0)</f>
        <v>1</v>
      </c>
      <c r="J7124">
        <f>IF(AND(F7124&gt;=10*60,F7124&lt;15*60),1,0)</f>
        <v>0</v>
      </c>
      <c r="K7124">
        <f>IF(AND(F7124&gt;=16*60,F7124&lt;21*60),1,0)</f>
        <v>0</v>
      </c>
      <c r="L7124">
        <f>K7124*G7124</f>
        <v>0</v>
      </c>
      <c r="M7124">
        <f>H7124*B7124</f>
        <v>0</v>
      </c>
      <c r="N7124">
        <f>I7124*B7124</f>
        <v>0.08</v>
      </c>
      <c r="O7124">
        <f>J7124*B7124</f>
        <v>0</v>
      </c>
    </row>
    <row r="7125" spans="1:15" x14ac:dyDescent="0.25">
      <c r="A7125" s="1">
        <v>41423.25</v>
      </c>
      <c r="B7125">
        <v>0.30099999999999999</v>
      </c>
      <c r="C7125">
        <f>HOUR(A7125)</f>
        <v>6</v>
      </c>
      <c r="D7125">
        <f>MINUTE(A7125)</f>
        <v>0</v>
      </c>
      <c r="E7125">
        <v>5</v>
      </c>
      <c r="F7125">
        <f>60*C7125+D7125</f>
        <v>360</v>
      </c>
      <c r="G7125">
        <f>IF(MONTH(A7125)&gt;10,1,IF(MONTH(A7125)&lt;4,1,0))</f>
        <v>0</v>
      </c>
      <c r="H7125">
        <f>IF(AND(F7125&gt;=6*60,F7125&lt;10*60),1,IF(F7125&gt;=15*60,1,IF(F7125&lt;1*60,1,0)))</f>
        <v>1</v>
      </c>
      <c r="I7125">
        <f>IF(AND(F7125&gt;=1*60,F7125&lt;6*60),1,0)</f>
        <v>0</v>
      </c>
      <c r="J7125">
        <f>IF(AND(F7125&gt;=10*60,F7125&lt;15*60),1,0)</f>
        <v>0</v>
      </c>
      <c r="K7125">
        <f>IF(AND(F7125&gt;=16*60,F7125&lt;21*60),1,0)</f>
        <v>0</v>
      </c>
      <c r="L7125">
        <f>K7125*G7125</f>
        <v>0</v>
      </c>
      <c r="M7125">
        <f>H7125*B7125</f>
        <v>0.30099999999999999</v>
      </c>
      <c r="N7125">
        <f>I7125*B7125</f>
        <v>0</v>
      </c>
      <c r="O7125">
        <f>J7125*B7125</f>
        <v>0</v>
      </c>
    </row>
    <row r="7126" spans="1:15" x14ac:dyDescent="0.25">
      <c r="A7126" s="1">
        <v>41423.270833333299</v>
      </c>
      <c r="B7126">
        <v>8.7999999999999995E-2</v>
      </c>
      <c r="C7126">
        <f>HOUR(A7126)</f>
        <v>6</v>
      </c>
      <c r="D7126">
        <f>MINUTE(A7126)</f>
        <v>30</v>
      </c>
      <c r="E7126">
        <v>5</v>
      </c>
      <c r="F7126">
        <f>60*C7126+D7126</f>
        <v>390</v>
      </c>
      <c r="G7126">
        <f>IF(MONTH(A7126)&gt;10,1,IF(MONTH(A7126)&lt;4,1,0))</f>
        <v>0</v>
      </c>
      <c r="H7126">
        <f>IF(AND(F7126&gt;=6*60,F7126&lt;10*60),1,IF(F7126&gt;=15*60,1,IF(F7126&lt;1*60,1,0)))</f>
        <v>1</v>
      </c>
      <c r="I7126">
        <f>IF(AND(F7126&gt;=1*60,F7126&lt;6*60),1,0)</f>
        <v>0</v>
      </c>
      <c r="J7126">
        <f>IF(AND(F7126&gt;=10*60,F7126&lt;15*60),1,0)</f>
        <v>0</v>
      </c>
      <c r="K7126">
        <f>IF(AND(F7126&gt;=16*60,F7126&lt;21*60),1,0)</f>
        <v>0</v>
      </c>
      <c r="L7126">
        <f>K7126*G7126</f>
        <v>0</v>
      </c>
      <c r="M7126">
        <f>H7126*B7126</f>
        <v>8.7999999999999995E-2</v>
      </c>
      <c r="N7126">
        <f>I7126*B7126</f>
        <v>0</v>
      </c>
      <c r="O7126">
        <f>J7126*B7126</f>
        <v>0</v>
      </c>
    </row>
    <row r="7127" spans="1:15" x14ac:dyDescent="0.25">
      <c r="A7127" s="1">
        <v>41423.291666666701</v>
      </c>
      <c r="B7127">
        <v>0.09</v>
      </c>
      <c r="C7127">
        <f>HOUR(A7127)</f>
        <v>7</v>
      </c>
      <c r="D7127">
        <f>MINUTE(A7127)</f>
        <v>0</v>
      </c>
      <c r="E7127">
        <v>5</v>
      </c>
      <c r="F7127">
        <f>60*C7127+D7127</f>
        <v>420</v>
      </c>
      <c r="G7127">
        <f>IF(MONTH(A7127)&gt;10,1,IF(MONTH(A7127)&lt;4,1,0))</f>
        <v>0</v>
      </c>
      <c r="H7127">
        <f>IF(AND(F7127&gt;=6*60,F7127&lt;10*60),1,IF(F7127&gt;=15*60,1,IF(F7127&lt;1*60,1,0)))</f>
        <v>1</v>
      </c>
      <c r="I7127">
        <f>IF(AND(F7127&gt;=1*60,F7127&lt;6*60),1,0)</f>
        <v>0</v>
      </c>
      <c r="J7127">
        <f>IF(AND(F7127&gt;=10*60,F7127&lt;15*60),1,0)</f>
        <v>0</v>
      </c>
      <c r="K7127">
        <f>IF(AND(F7127&gt;=16*60,F7127&lt;21*60),1,0)</f>
        <v>0</v>
      </c>
      <c r="L7127">
        <f>K7127*G7127</f>
        <v>0</v>
      </c>
      <c r="M7127">
        <f>H7127*B7127</f>
        <v>0.09</v>
      </c>
      <c r="N7127">
        <f>I7127*B7127</f>
        <v>0</v>
      </c>
      <c r="O7127">
        <f>J7127*B7127</f>
        <v>0</v>
      </c>
    </row>
    <row r="7128" spans="1:15" x14ac:dyDescent="0.25">
      <c r="A7128" s="1">
        <v>41423.3125</v>
      </c>
      <c r="B7128">
        <v>0.1</v>
      </c>
      <c r="C7128">
        <f>HOUR(A7128)</f>
        <v>7</v>
      </c>
      <c r="D7128">
        <f>MINUTE(A7128)</f>
        <v>30</v>
      </c>
      <c r="E7128">
        <v>5</v>
      </c>
      <c r="F7128">
        <f>60*C7128+D7128</f>
        <v>450</v>
      </c>
      <c r="G7128">
        <f>IF(MONTH(A7128)&gt;10,1,IF(MONTH(A7128)&lt;4,1,0))</f>
        <v>0</v>
      </c>
      <c r="H7128">
        <f>IF(AND(F7128&gt;=6*60,F7128&lt;10*60),1,IF(F7128&gt;=15*60,1,IF(F7128&lt;1*60,1,0)))</f>
        <v>1</v>
      </c>
      <c r="I7128">
        <f>IF(AND(F7128&gt;=1*60,F7128&lt;6*60),1,0)</f>
        <v>0</v>
      </c>
      <c r="J7128">
        <f>IF(AND(F7128&gt;=10*60,F7128&lt;15*60),1,0)</f>
        <v>0</v>
      </c>
      <c r="K7128">
        <f>IF(AND(F7128&gt;=16*60,F7128&lt;21*60),1,0)</f>
        <v>0</v>
      </c>
      <c r="L7128">
        <f>K7128*G7128</f>
        <v>0</v>
      </c>
      <c r="M7128">
        <f>H7128*B7128</f>
        <v>0.1</v>
      </c>
      <c r="N7128">
        <f>I7128*B7128</f>
        <v>0</v>
      </c>
      <c r="O7128">
        <f>J7128*B7128</f>
        <v>0</v>
      </c>
    </row>
    <row r="7129" spans="1:15" x14ac:dyDescent="0.25">
      <c r="A7129" s="1">
        <v>41423.333333333299</v>
      </c>
      <c r="B7129">
        <v>8.2000000000000003E-2</v>
      </c>
      <c r="C7129">
        <f>HOUR(A7129)</f>
        <v>8</v>
      </c>
      <c r="D7129">
        <f>MINUTE(A7129)</f>
        <v>0</v>
      </c>
      <c r="E7129">
        <v>5</v>
      </c>
      <c r="F7129">
        <f>60*C7129+D7129</f>
        <v>480</v>
      </c>
      <c r="G7129">
        <f>IF(MONTH(A7129)&gt;10,1,IF(MONTH(A7129)&lt;4,1,0))</f>
        <v>0</v>
      </c>
      <c r="H7129">
        <f>IF(AND(F7129&gt;=6*60,F7129&lt;10*60),1,IF(F7129&gt;=15*60,1,IF(F7129&lt;1*60,1,0)))</f>
        <v>1</v>
      </c>
      <c r="I7129">
        <f>IF(AND(F7129&gt;=1*60,F7129&lt;6*60),1,0)</f>
        <v>0</v>
      </c>
      <c r="J7129">
        <f>IF(AND(F7129&gt;=10*60,F7129&lt;15*60),1,0)</f>
        <v>0</v>
      </c>
      <c r="K7129">
        <f>IF(AND(F7129&gt;=16*60,F7129&lt;21*60),1,0)</f>
        <v>0</v>
      </c>
      <c r="L7129">
        <f>K7129*G7129</f>
        <v>0</v>
      </c>
      <c r="M7129">
        <f>H7129*B7129</f>
        <v>8.2000000000000003E-2</v>
      </c>
      <c r="N7129">
        <f>I7129*B7129</f>
        <v>0</v>
      </c>
      <c r="O7129">
        <f>J7129*B7129</f>
        <v>0</v>
      </c>
    </row>
    <row r="7130" spans="1:15" x14ac:dyDescent="0.25">
      <c r="A7130" s="1">
        <v>41423.354166666701</v>
      </c>
      <c r="B7130">
        <v>0.30499999999999999</v>
      </c>
      <c r="C7130">
        <f>HOUR(A7130)</f>
        <v>8</v>
      </c>
      <c r="D7130">
        <f>MINUTE(A7130)</f>
        <v>30</v>
      </c>
      <c r="E7130">
        <v>5</v>
      </c>
      <c r="F7130">
        <f>60*C7130+D7130</f>
        <v>510</v>
      </c>
      <c r="G7130">
        <f>IF(MONTH(A7130)&gt;10,1,IF(MONTH(A7130)&lt;4,1,0))</f>
        <v>0</v>
      </c>
      <c r="H7130">
        <f>IF(AND(F7130&gt;=6*60,F7130&lt;10*60),1,IF(F7130&gt;=15*60,1,IF(F7130&lt;1*60,1,0)))</f>
        <v>1</v>
      </c>
      <c r="I7130">
        <f>IF(AND(F7130&gt;=1*60,F7130&lt;6*60),1,0)</f>
        <v>0</v>
      </c>
      <c r="J7130">
        <f>IF(AND(F7130&gt;=10*60,F7130&lt;15*60),1,0)</f>
        <v>0</v>
      </c>
      <c r="K7130">
        <f>IF(AND(F7130&gt;=16*60,F7130&lt;21*60),1,0)</f>
        <v>0</v>
      </c>
      <c r="L7130">
        <f>K7130*G7130</f>
        <v>0</v>
      </c>
      <c r="M7130">
        <f>H7130*B7130</f>
        <v>0.30499999999999999</v>
      </c>
      <c r="N7130">
        <f>I7130*B7130</f>
        <v>0</v>
      </c>
      <c r="O7130">
        <f>J7130*B7130</f>
        <v>0</v>
      </c>
    </row>
    <row r="7131" spans="1:15" x14ac:dyDescent="0.25">
      <c r="A7131" s="1">
        <v>41423.375</v>
      </c>
      <c r="B7131">
        <v>0.14799999999999999</v>
      </c>
      <c r="C7131">
        <f>HOUR(A7131)</f>
        <v>9</v>
      </c>
      <c r="D7131">
        <f>MINUTE(A7131)</f>
        <v>0</v>
      </c>
      <c r="E7131">
        <v>5</v>
      </c>
      <c r="F7131">
        <f>60*C7131+D7131</f>
        <v>540</v>
      </c>
      <c r="G7131">
        <f>IF(MONTH(A7131)&gt;10,1,IF(MONTH(A7131)&lt;4,1,0))</f>
        <v>0</v>
      </c>
      <c r="H7131">
        <f>IF(AND(F7131&gt;=6*60,F7131&lt;10*60),1,IF(F7131&gt;=15*60,1,IF(F7131&lt;1*60,1,0)))</f>
        <v>1</v>
      </c>
      <c r="I7131">
        <f>IF(AND(F7131&gt;=1*60,F7131&lt;6*60),1,0)</f>
        <v>0</v>
      </c>
      <c r="J7131">
        <f>IF(AND(F7131&gt;=10*60,F7131&lt;15*60),1,0)</f>
        <v>0</v>
      </c>
      <c r="K7131">
        <f>IF(AND(F7131&gt;=16*60,F7131&lt;21*60),1,0)</f>
        <v>0</v>
      </c>
      <c r="L7131">
        <f>K7131*G7131</f>
        <v>0</v>
      </c>
      <c r="M7131">
        <f>H7131*B7131</f>
        <v>0.14799999999999999</v>
      </c>
      <c r="N7131">
        <f>I7131*B7131</f>
        <v>0</v>
      </c>
      <c r="O7131">
        <f>J7131*B7131</f>
        <v>0</v>
      </c>
    </row>
    <row r="7132" spans="1:15" x14ac:dyDescent="0.25">
      <c r="A7132" s="1">
        <v>41423.395833333299</v>
      </c>
      <c r="B7132">
        <v>7.9000000000000001E-2</v>
      </c>
      <c r="C7132">
        <f>HOUR(A7132)</f>
        <v>9</v>
      </c>
      <c r="D7132">
        <f>MINUTE(A7132)</f>
        <v>30</v>
      </c>
      <c r="E7132">
        <v>5</v>
      </c>
      <c r="F7132">
        <f>60*C7132+D7132</f>
        <v>570</v>
      </c>
      <c r="G7132">
        <f>IF(MONTH(A7132)&gt;10,1,IF(MONTH(A7132)&lt;4,1,0))</f>
        <v>0</v>
      </c>
      <c r="H7132">
        <f>IF(AND(F7132&gt;=6*60,F7132&lt;10*60),1,IF(F7132&gt;=15*60,1,IF(F7132&lt;1*60,1,0)))</f>
        <v>1</v>
      </c>
      <c r="I7132">
        <f>IF(AND(F7132&gt;=1*60,F7132&lt;6*60),1,0)</f>
        <v>0</v>
      </c>
      <c r="J7132">
        <f>IF(AND(F7132&gt;=10*60,F7132&lt;15*60),1,0)</f>
        <v>0</v>
      </c>
      <c r="K7132">
        <f>IF(AND(F7132&gt;=16*60,F7132&lt;21*60),1,0)</f>
        <v>0</v>
      </c>
      <c r="L7132">
        <f>K7132*G7132</f>
        <v>0</v>
      </c>
      <c r="M7132">
        <f>H7132*B7132</f>
        <v>7.9000000000000001E-2</v>
      </c>
      <c r="N7132">
        <f>I7132*B7132</f>
        <v>0</v>
      </c>
      <c r="O7132">
        <f>J7132*B7132</f>
        <v>0</v>
      </c>
    </row>
    <row r="7133" spans="1:15" x14ac:dyDescent="0.25">
      <c r="A7133" s="1">
        <v>41423.416666666701</v>
      </c>
      <c r="B7133">
        <v>9.8000000000000004E-2</v>
      </c>
      <c r="C7133">
        <f>HOUR(A7133)</f>
        <v>10</v>
      </c>
      <c r="D7133">
        <f>MINUTE(A7133)</f>
        <v>0</v>
      </c>
      <c r="E7133">
        <v>5</v>
      </c>
      <c r="F7133">
        <f>60*C7133+D7133</f>
        <v>600</v>
      </c>
      <c r="G7133">
        <f>IF(MONTH(A7133)&gt;10,1,IF(MONTH(A7133)&lt;4,1,0))</f>
        <v>0</v>
      </c>
      <c r="H7133">
        <f>IF(AND(F7133&gt;=6*60,F7133&lt;10*60),1,IF(F7133&gt;=15*60,1,IF(F7133&lt;1*60,1,0)))</f>
        <v>0</v>
      </c>
      <c r="I7133">
        <f>IF(AND(F7133&gt;=1*60,F7133&lt;6*60),1,0)</f>
        <v>0</v>
      </c>
      <c r="J7133">
        <f>IF(AND(F7133&gt;=10*60,F7133&lt;15*60),1,0)</f>
        <v>1</v>
      </c>
      <c r="K7133">
        <f>IF(AND(F7133&gt;=16*60,F7133&lt;21*60),1,0)</f>
        <v>0</v>
      </c>
      <c r="L7133">
        <f>K7133*G7133</f>
        <v>0</v>
      </c>
      <c r="M7133">
        <f>H7133*B7133</f>
        <v>0</v>
      </c>
      <c r="N7133">
        <f>I7133*B7133</f>
        <v>0</v>
      </c>
      <c r="O7133">
        <f>J7133*B7133</f>
        <v>9.8000000000000004E-2</v>
      </c>
    </row>
    <row r="7134" spans="1:15" x14ac:dyDescent="0.25">
      <c r="A7134" s="1">
        <v>41423.4375</v>
      </c>
      <c r="B7134">
        <v>9.9000000000000005E-2</v>
      </c>
      <c r="C7134">
        <f>HOUR(A7134)</f>
        <v>10</v>
      </c>
      <c r="D7134">
        <f>MINUTE(A7134)</f>
        <v>30</v>
      </c>
      <c r="E7134">
        <v>5</v>
      </c>
      <c r="F7134">
        <f>60*C7134+D7134</f>
        <v>630</v>
      </c>
      <c r="G7134">
        <f>IF(MONTH(A7134)&gt;10,1,IF(MONTH(A7134)&lt;4,1,0))</f>
        <v>0</v>
      </c>
      <c r="H7134">
        <f>IF(AND(F7134&gt;=6*60,F7134&lt;10*60),1,IF(F7134&gt;=15*60,1,IF(F7134&lt;1*60,1,0)))</f>
        <v>0</v>
      </c>
      <c r="I7134">
        <f>IF(AND(F7134&gt;=1*60,F7134&lt;6*60),1,0)</f>
        <v>0</v>
      </c>
      <c r="J7134">
        <f>IF(AND(F7134&gt;=10*60,F7134&lt;15*60),1,0)</f>
        <v>1</v>
      </c>
      <c r="K7134">
        <f>IF(AND(F7134&gt;=16*60,F7134&lt;21*60),1,0)</f>
        <v>0</v>
      </c>
      <c r="L7134">
        <f>K7134*G7134</f>
        <v>0</v>
      </c>
      <c r="M7134">
        <f>H7134*B7134</f>
        <v>0</v>
      </c>
      <c r="N7134">
        <f>I7134*B7134</f>
        <v>0</v>
      </c>
      <c r="O7134">
        <f>J7134*B7134</f>
        <v>9.9000000000000005E-2</v>
      </c>
    </row>
    <row r="7135" spans="1:15" x14ac:dyDescent="0.25">
      <c r="A7135" s="1">
        <v>41423.458333333299</v>
      </c>
      <c r="B7135">
        <v>4.5999999999999999E-2</v>
      </c>
      <c r="C7135">
        <f>HOUR(A7135)</f>
        <v>11</v>
      </c>
      <c r="D7135">
        <f>MINUTE(A7135)</f>
        <v>0</v>
      </c>
      <c r="E7135">
        <v>5</v>
      </c>
      <c r="F7135">
        <f>60*C7135+D7135</f>
        <v>660</v>
      </c>
      <c r="G7135">
        <f>IF(MONTH(A7135)&gt;10,1,IF(MONTH(A7135)&lt;4,1,0))</f>
        <v>0</v>
      </c>
      <c r="H7135">
        <f>IF(AND(F7135&gt;=6*60,F7135&lt;10*60),1,IF(F7135&gt;=15*60,1,IF(F7135&lt;1*60,1,0)))</f>
        <v>0</v>
      </c>
      <c r="I7135">
        <f>IF(AND(F7135&gt;=1*60,F7135&lt;6*60),1,0)</f>
        <v>0</v>
      </c>
      <c r="J7135">
        <f>IF(AND(F7135&gt;=10*60,F7135&lt;15*60),1,0)</f>
        <v>1</v>
      </c>
      <c r="K7135">
        <f>IF(AND(F7135&gt;=16*60,F7135&lt;21*60),1,0)</f>
        <v>0</v>
      </c>
      <c r="L7135">
        <f>K7135*G7135</f>
        <v>0</v>
      </c>
      <c r="M7135">
        <f>H7135*B7135</f>
        <v>0</v>
      </c>
      <c r="N7135">
        <f>I7135*B7135</f>
        <v>0</v>
      </c>
      <c r="O7135">
        <f>J7135*B7135</f>
        <v>4.5999999999999999E-2</v>
      </c>
    </row>
    <row r="7136" spans="1:15" x14ac:dyDescent="0.25">
      <c r="A7136" s="1">
        <v>41423.479166666701</v>
      </c>
      <c r="B7136">
        <v>3.5999999999999997E-2</v>
      </c>
      <c r="C7136">
        <f>HOUR(A7136)</f>
        <v>11</v>
      </c>
      <c r="D7136">
        <f>MINUTE(A7136)</f>
        <v>30</v>
      </c>
      <c r="E7136">
        <v>5</v>
      </c>
      <c r="F7136">
        <f>60*C7136+D7136</f>
        <v>690</v>
      </c>
      <c r="G7136">
        <f>IF(MONTH(A7136)&gt;10,1,IF(MONTH(A7136)&lt;4,1,0))</f>
        <v>0</v>
      </c>
      <c r="H7136">
        <f>IF(AND(F7136&gt;=6*60,F7136&lt;10*60),1,IF(F7136&gt;=15*60,1,IF(F7136&lt;1*60,1,0)))</f>
        <v>0</v>
      </c>
      <c r="I7136">
        <f>IF(AND(F7136&gt;=1*60,F7136&lt;6*60),1,0)</f>
        <v>0</v>
      </c>
      <c r="J7136">
        <f>IF(AND(F7136&gt;=10*60,F7136&lt;15*60),1,0)</f>
        <v>1</v>
      </c>
      <c r="K7136">
        <f>IF(AND(F7136&gt;=16*60,F7136&lt;21*60),1,0)</f>
        <v>0</v>
      </c>
      <c r="L7136">
        <f>K7136*G7136</f>
        <v>0</v>
      </c>
      <c r="M7136">
        <f>H7136*B7136</f>
        <v>0</v>
      </c>
      <c r="N7136">
        <f>I7136*B7136</f>
        <v>0</v>
      </c>
      <c r="O7136">
        <f>J7136*B7136</f>
        <v>3.5999999999999997E-2</v>
      </c>
    </row>
    <row r="7137" spans="1:15" x14ac:dyDescent="0.25">
      <c r="A7137" s="1">
        <v>41423.5</v>
      </c>
      <c r="B7137">
        <v>3.7999999999999999E-2</v>
      </c>
      <c r="C7137">
        <f>HOUR(A7137)</f>
        <v>12</v>
      </c>
      <c r="D7137">
        <f>MINUTE(A7137)</f>
        <v>0</v>
      </c>
      <c r="E7137">
        <v>5</v>
      </c>
      <c r="F7137">
        <f>60*C7137+D7137</f>
        <v>720</v>
      </c>
      <c r="G7137">
        <f>IF(MONTH(A7137)&gt;10,1,IF(MONTH(A7137)&lt;4,1,0))</f>
        <v>0</v>
      </c>
      <c r="H7137">
        <f>IF(AND(F7137&gt;=6*60,F7137&lt;10*60),1,IF(F7137&gt;=15*60,1,IF(F7137&lt;1*60,1,0)))</f>
        <v>0</v>
      </c>
      <c r="I7137">
        <f>IF(AND(F7137&gt;=1*60,F7137&lt;6*60),1,0)</f>
        <v>0</v>
      </c>
      <c r="J7137">
        <f>IF(AND(F7137&gt;=10*60,F7137&lt;15*60),1,0)</f>
        <v>1</v>
      </c>
      <c r="K7137">
        <f>IF(AND(F7137&gt;=16*60,F7137&lt;21*60),1,0)</f>
        <v>0</v>
      </c>
      <c r="L7137">
        <f>K7137*G7137</f>
        <v>0</v>
      </c>
      <c r="M7137">
        <f>H7137*B7137</f>
        <v>0</v>
      </c>
      <c r="N7137">
        <f>I7137*B7137</f>
        <v>0</v>
      </c>
      <c r="O7137">
        <f>J7137*B7137</f>
        <v>3.7999999999999999E-2</v>
      </c>
    </row>
    <row r="7138" spans="1:15" x14ac:dyDescent="0.25">
      <c r="A7138" s="1">
        <v>41423.520833333299</v>
      </c>
      <c r="B7138">
        <v>2.5999999999999999E-2</v>
      </c>
      <c r="C7138">
        <f>HOUR(A7138)</f>
        <v>12</v>
      </c>
      <c r="D7138">
        <f>MINUTE(A7138)</f>
        <v>30</v>
      </c>
      <c r="E7138">
        <v>5</v>
      </c>
      <c r="F7138">
        <f>60*C7138+D7138</f>
        <v>750</v>
      </c>
      <c r="G7138">
        <f>IF(MONTH(A7138)&gt;10,1,IF(MONTH(A7138)&lt;4,1,0))</f>
        <v>0</v>
      </c>
      <c r="H7138">
        <f>IF(AND(F7138&gt;=6*60,F7138&lt;10*60),1,IF(F7138&gt;=15*60,1,IF(F7138&lt;1*60,1,0)))</f>
        <v>0</v>
      </c>
      <c r="I7138">
        <f>IF(AND(F7138&gt;=1*60,F7138&lt;6*60),1,0)</f>
        <v>0</v>
      </c>
      <c r="J7138">
        <f>IF(AND(F7138&gt;=10*60,F7138&lt;15*60),1,0)</f>
        <v>1</v>
      </c>
      <c r="K7138">
        <f>IF(AND(F7138&gt;=16*60,F7138&lt;21*60),1,0)</f>
        <v>0</v>
      </c>
      <c r="L7138">
        <f>K7138*G7138</f>
        <v>0</v>
      </c>
      <c r="M7138">
        <f>H7138*B7138</f>
        <v>0</v>
      </c>
      <c r="N7138">
        <f>I7138*B7138</f>
        <v>0</v>
      </c>
      <c r="O7138">
        <f>J7138*B7138</f>
        <v>2.5999999999999999E-2</v>
      </c>
    </row>
    <row r="7139" spans="1:15" x14ac:dyDescent="0.25">
      <c r="A7139" s="1">
        <v>41423.541666666701</v>
      </c>
      <c r="B7139">
        <v>2.9000000000000001E-2</v>
      </c>
      <c r="C7139">
        <f>HOUR(A7139)</f>
        <v>13</v>
      </c>
      <c r="D7139">
        <f>MINUTE(A7139)</f>
        <v>0</v>
      </c>
      <c r="E7139">
        <v>5</v>
      </c>
      <c r="F7139">
        <f>60*C7139+D7139</f>
        <v>780</v>
      </c>
      <c r="G7139">
        <f>IF(MONTH(A7139)&gt;10,1,IF(MONTH(A7139)&lt;4,1,0))</f>
        <v>0</v>
      </c>
      <c r="H7139">
        <f>IF(AND(F7139&gt;=6*60,F7139&lt;10*60),1,IF(F7139&gt;=15*60,1,IF(F7139&lt;1*60,1,0)))</f>
        <v>0</v>
      </c>
      <c r="I7139">
        <f>IF(AND(F7139&gt;=1*60,F7139&lt;6*60),1,0)</f>
        <v>0</v>
      </c>
      <c r="J7139">
        <f>IF(AND(F7139&gt;=10*60,F7139&lt;15*60),1,0)</f>
        <v>1</v>
      </c>
      <c r="K7139">
        <f>IF(AND(F7139&gt;=16*60,F7139&lt;21*60),1,0)</f>
        <v>0</v>
      </c>
      <c r="L7139">
        <f>K7139*G7139</f>
        <v>0</v>
      </c>
      <c r="M7139">
        <f>H7139*B7139</f>
        <v>0</v>
      </c>
      <c r="N7139">
        <f>I7139*B7139</f>
        <v>0</v>
      </c>
      <c r="O7139">
        <f>J7139*B7139</f>
        <v>2.9000000000000001E-2</v>
      </c>
    </row>
    <row r="7140" spans="1:15" x14ac:dyDescent="0.25">
      <c r="A7140" s="1">
        <v>41423.5625</v>
      </c>
      <c r="B7140">
        <v>9.5000000000000001E-2</v>
      </c>
      <c r="C7140">
        <f>HOUR(A7140)</f>
        <v>13</v>
      </c>
      <c r="D7140">
        <f>MINUTE(A7140)</f>
        <v>30</v>
      </c>
      <c r="E7140">
        <v>5</v>
      </c>
      <c r="F7140">
        <f>60*C7140+D7140</f>
        <v>810</v>
      </c>
      <c r="G7140">
        <f>IF(MONTH(A7140)&gt;10,1,IF(MONTH(A7140)&lt;4,1,0))</f>
        <v>0</v>
      </c>
      <c r="H7140">
        <f>IF(AND(F7140&gt;=6*60,F7140&lt;10*60),1,IF(F7140&gt;=15*60,1,IF(F7140&lt;1*60,1,0)))</f>
        <v>0</v>
      </c>
      <c r="I7140">
        <f>IF(AND(F7140&gt;=1*60,F7140&lt;6*60),1,0)</f>
        <v>0</v>
      </c>
      <c r="J7140">
        <f>IF(AND(F7140&gt;=10*60,F7140&lt;15*60),1,0)</f>
        <v>1</v>
      </c>
      <c r="K7140">
        <f>IF(AND(F7140&gt;=16*60,F7140&lt;21*60),1,0)</f>
        <v>0</v>
      </c>
      <c r="L7140">
        <f>K7140*G7140</f>
        <v>0</v>
      </c>
      <c r="M7140">
        <f>H7140*B7140</f>
        <v>0</v>
      </c>
      <c r="N7140">
        <f>I7140*B7140</f>
        <v>0</v>
      </c>
      <c r="O7140">
        <f>J7140*B7140</f>
        <v>9.5000000000000001E-2</v>
      </c>
    </row>
    <row r="7141" spans="1:15" x14ac:dyDescent="0.25">
      <c r="A7141" s="1">
        <v>41423.583333333299</v>
      </c>
      <c r="B7141">
        <v>0.10100000000000001</v>
      </c>
      <c r="C7141">
        <f>HOUR(A7141)</f>
        <v>14</v>
      </c>
      <c r="D7141">
        <f>MINUTE(A7141)</f>
        <v>0</v>
      </c>
      <c r="E7141">
        <v>5</v>
      </c>
      <c r="F7141">
        <f>60*C7141+D7141</f>
        <v>840</v>
      </c>
      <c r="G7141">
        <f>IF(MONTH(A7141)&gt;10,1,IF(MONTH(A7141)&lt;4,1,0))</f>
        <v>0</v>
      </c>
      <c r="H7141">
        <f>IF(AND(F7141&gt;=6*60,F7141&lt;10*60),1,IF(F7141&gt;=15*60,1,IF(F7141&lt;1*60,1,0)))</f>
        <v>0</v>
      </c>
      <c r="I7141">
        <f>IF(AND(F7141&gt;=1*60,F7141&lt;6*60),1,0)</f>
        <v>0</v>
      </c>
      <c r="J7141">
        <f>IF(AND(F7141&gt;=10*60,F7141&lt;15*60),1,0)</f>
        <v>1</v>
      </c>
      <c r="K7141">
        <f>IF(AND(F7141&gt;=16*60,F7141&lt;21*60),1,0)</f>
        <v>0</v>
      </c>
      <c r="L7141">
        <f>K7141*G7141</f>
        <v>0</v>
      </c>
      <c r="M7141">
        <f>H7141*B7141</f>
        <v>0</v>
      </c>
      <c r="N7141">
        <f>I7141*B7141</f>
        <v>0</v>
      </c>
      <c r="O7141">
        <f>J7141*B7141</f>
        <v>0.10100000000000001</v>
      </c>
    </row>
    <row r="7142" spans="1:15" x14ac:dyDescent="0.25">
      <c r="A7142" s="1">
        <v>41423.604166666701</v>
      </c>
      <c r="B7142">
        <v>8.5999999999999993E-2</v>
      </c>
      <c r="C7142">
        <f>HOUR(A7142)</f>
        <v>14</v>
      </c>
      <c r="D7142">
        <f>MINUTE(A7142)</f>
        <v>30</v>
      </c>
      <c r="E7142">
        <v>5</v>
      </c>
      <c r="F7142">
        <f>60*C7142+D7142</f>
        <v>870</v>
      </c>
      <c r="G7142">
        <f>IF(MONTH(A7142)&gt;10,1,IF(MONTH(A7142)&lt;4,1,0))</f>
        <v>0</v>
      </c>
      <c r="H7142">
        <f>IF(AND(F7142&gt;=6*60,F7142&lt;10*60),1,IF(F7142&gt;=15*60,1,IF(F7142&lt;1*60,1,0)))</f>
        <v>0</v>
      </c>
      <c r="I7142">
        <f>IF(AND(F7142&gt;=1*60,F7142&lt;6*60),1,0)</f>
        <v>0</v>
      </c>
      <c r="J7142">
        <f>IF(AND(F7142&gt;=10*60,F7142&lt;15*60),1,0)</f>
        <v>1</v>
      </c>
      <c r="K7142">
        <f>IF(AND(F7142&gt;=16*60,F7142&lt;21*60),1,0)</f>
        <v>0</v>
      </c>
      <c r="L7142">
        <f>K7142*G7142</f>
        <v>0</v>
      </c>
      <c r="M7142">
        <f>H7142*B7142</f>
        <v>0</v>
      </c>
      <c r="N7142">
        <f>I7142*B7142</f>
        <v>0</v>
      </c>
      <c r="O7142">
        <f>J7142*B7142</f>
        <v>8.5999999999999993E-2</v>
      </c>
    </row>
    <row r="7143" spans="1:15" x14ac:dyDescent="0.25">
      <c r="A7143" s="1">
        <v>41423.625</v>
      </c>
      <c r="B7143">
        <v>0.10100000000000001</v>
      </c>
      <c r="C7143">
        <f>HOUR(A7143)</f>
        <v>15</v>
      </c>
      <c r="D7143">
        <f>MINUTE(A7143)</f>
        <v>0</v>
      </c>
      <c r="E7143">
        <v>5</v>
      </c>
      <c r="F7143">
        <f>60*C7143+D7143</f>
        <v>900</v>
      </c>
      <c r="G7143">
        <f>IF(MONTH(A7143)&gt;10,1,IF(MONTH(A7143)&lt;4,1,0))</f>
        <v>0</v>
      </c>
      <c r="H7143">
        <f>IF(AND(F7143&gt;=6*60,F7143&lt;10*60),1,IF(F7143&gt;=15*60,1,IF(F7143&lt;1*60,1,0)))</f>
        <v>1</v>
      </c>
      <c r="I7143">
        <f>IF(AND(F7143&gt;=1*60,F7143&lt;6*60),1,0)</f>
        <v>0</v>
      </c>
      <c r="J7143">
        <f>IF(AND(F7143&gt;=10*60,F7143&lt;15*60),1,0)</f>
        <v>0</v>
      </c>
      <c r="K7143">
        <f>IF(AND(F7143&gt;=16*60,F7143&lt;21*60),1,0)</f>
        <v>0</v>
      </c>
      <c r="L7143">
        <f>K7143*G7143</f>
        <v>0</v>
      </c>
      <c r="M7143">
        <f>H7143*B7143</f>
        <v>0.10100000000000001</v>
      </c>
      <c r="N7143">
        <f>I7143*B7143</f>
        <v>0</v>
      </c>
      <c r="O7143">
        <f>J7143*B7143</f>
        <v>0</v>
      </c>
    </row>
    <row r="7144" spans="1:15" x14ac:dyDescent="0.25">
      <c r="A7144" s="1">
        <v>41423.645833333299</v>
      </c>
      <c r="B7144">
        <v>0.10100000000000001</v>
      </c>
      <c r="C7144">
        <f>HOUR(A7144)</f>
        <v>15</v>
      </c>
      <c r="D7144">
        <f>MINUTE(A7144)</f>
        <v>30</v>
      </c>
      <c r="E7144">
        <v>5</v>
      </c>
      <c r="F7144">
        <f>60*C7144+D7144</f>
        <v>930</v>
      </c>
      <c r="G7144">
        <f>IF(MONTH(A7144)&gt;10,1,IF(MONTH(A7144)&lt;4,1,0))</f>
        <v>0</v>
      </c>
      <c r="H7144">
        <f>IF(AND(F7144&gt;=6*60,F7144&lt;10*60),1,IF(F7144&gt;=15*60,1,IF(F7144&lt;1*60,1,0)))</f>
        <v>1</v>
      </c>
      <c r="I7144">
        <f>IF(AND(F7144&gt;=1*60,F7144&lt;6*60),1,0)</f>
        <v>0</v>
      </c>
      <c r="J7144">
        <f>IF(AND(F7144&gt;=10*60,F7144&lt;15*60),1,0)</f>
        <v>0</v>
      </c>
      <c r="K7144">
        <f>IF(AND(F7144&gt;=16*60,F7144&lt;21*60),1,0)</f>
        <v>0</v>
      </c>
      <c r="L7144">
        <f>K7144*G7144</f>
        <v>0</v>
      </c>
      <c r="M7144">
        <f>H7144*B7144</f>
        <v>0.10100000000000001</v>
      </c>
      <c r="N7144">
        <f>I7144*B7144</f>
        <v>0</v>
      </c>
      <c r="O7144">
        <f>J7144*B7144</f>
        <v>0</v>
      </c>
    </row>
    <row r="7145" spans="1:15" x14ac:dyDescent="0.25">
      <c r="A7145" s="1">
        <v>41423.666666666701</v>
      </c>
      <c r="B7145">
        <v>7.9000000000000001E-2</v>
      </c>
      <c r="C7145">
        <f>HOUR(A7145)</f>
        <v>16</v>
      </c>
      <c r="D7145">
        <f>MINUTE(A7145)</f>
        <v>0</v>
      </c>
      <c r="E7145">
        <v>5</v>
      </c>
      <c r="F7145">
        <f>60*C7145+D7145</f>
        <v>960</v>
      </c>
      <c r="G7145">
        <f>IF(MONTH(A7145)&gt;10,1,IF(MONTH(A7145)&lt;4,1,0))</f>
        <v>0</v>
      </c>
      <c r="H7145">
        <f>IF(AND(F7145&gt;=6*60,F7145&lt;10*60),1,IF(F7145&gt;=15*60,1,IF(F7145&lt;1*60,1,0)))</f>
        <v>1</v>
      </c>
      <c r="I7145">
        <f>IF(AND(F7145&gt;=1*60,F7145&lt;6*60),1,0)</f>
        <v>0</v>
      </c>
      <c r="J7145">
        <f>IF(AND(F7145&gt;=10*60,F7145&lt;15*60),1,0)</f>
        <v>0</v>
      </c>
      <c r="K7145">
        <f>IF(AND(F7145&gt;=16*60,F7145&lt;21*60),1,0)</f>
        <v>1</v>
      </c>
      <c r="L7145">
        <f>K7145*G7145</f>
        <v>0</v>
      </c>
      <c r="M7145">
        <f>H7145*B7145</f>
        <v>7.9000000000000001E-2</v>
      </c>
      <c r="N7145">
        <f>I7145*B7145</f>
        <v>0</v>
      </c>
      <c r="O7145">
        <f>J7145*B7145</f>
        <v>0</v>
      </c>
    </row>
    <row r="7146" spans="1:15" x14ac:dyDescent="0.25">
      <c r="A7146" s="1">
        <v>41423.6875</v>
      </c>
      <c r="B7146">
        <v>0.35299999999999998</v>
      </c>
      <c r="C7146">
        <f>HOUR(A7146)</f>
        <v>16</v>
      </c>
      <c r="D7146">
        <f>MINUTE(A7146)</f>
        <v>30</v>
      </c>
      <c r="E7146">
        <v>5</v>
      </c>
      <c r="F7146">
        <f>60*C7146+D7146</f>
        <v>990</v>
      </c>
      <c r="G7146">
        <f>IF(MONTH(A7146)&gt;10,1,IF(MONTH(A7146)&lt;4,1,0))</f>
        <v>0</v>
      </c>
      <c r="H7146">
        <f>IF(AND(F7146&gt;=6*60,F7146&lt;10*60),1,IF(F7146&gt;=15*60,1,IF(F7146&lt;1*60,1,0)))</f>
        <v>1</v>
      </c>
      <c r="I7146">
        <f>IF(AND(F7146&gt;=1*60,F7146&lt;6*60),1,0)</f>
        <v>0</v>
      </c>
      <c r="J7146">
        <f>IF(AND(F7146&gt;=10*60,F7146&lt;15*60),1,0)</f>
        <v>0</v>
      </c>
      <c r="K7146">
        <f>IF(AND(F7146&gt;=16*60,F7146&lt;21*60),1,0)</f>
        <v>1</v>
      </c>
      <c r="L7146">
        <f>K7146*G7146</f>
        <v>0</v>
      </c>
      <c r="M7146">
        <f>H7146*B7146</f>
        <v>0.35299999999999998</v>
      </c>
      <c r="N7146">
        <f>I7146*B7146</f>
        <v>0</v>
      </c>
      <c r="O7146">
        <f>J7146*B7146</f>
        <v>0</v>
      </c>
    </row>
    <row r="7147" spans="1:15" x14ac:dyDescent="0.25">
      <c r="A7147" s="1">
        <v>41423.708333333299</v>
      </c>
      <c r="B7147">
        <v>0.104</v>
      </c>
      <c r="C7147">
        <f>HOUR(A7147)</f>
        <v>17</v>
      </c>
      <c r="D7147">
        <f>MINUTE(A7147)</f>
        <v>0</v>
      </c>
      <c r="E7147">
        <v>5</v>
      </c>
      <c r="F7147">
        <f>60*C7147+D7147</f>
        <v>1020</v>
      </c>
      <c r="G7147">
        <f>IF(MONTH(A7147)&gt;10,1,IF(MONTH(A7147)&lt;4,1,0))</f>
        <v>0</v>
      </c>
      <c r="H7147">
        <f>IF(AND(F7147&gt;=6*60,F7147&lt;10*60),1,IF(F7147&gt;=15*60,1,IF(F7147&lt;1*60,1,0)))</f>
        <v>1</v>
      </c>
      <c r="I7147">
        <f>IF(AND(F7147&gt;=1*60,F7147&lt;6*60),1,0)</f>
        <v>0</v>
      </c>
      <c r="J7147">
        <f>IF(AND(F7147&gt;=10*60,F7147&lt;15*60),1,0)</f>
        <v>0</v>
      </c>
      <c r="K7147">
        <f>IF(AND(F7147&gt;=16*60,F7147&lt;21*60),1,0)</f>
        <v>1</v>
      </c>
      <c r="L7147">
        <f>K7147*G7147</f>
        <v>0</v>
      </c>
      <c r="M7147">
        <f>H7147*B7147</f>
        <v>0.104</v>
      </c>
      <c r="N7147">
        <f>I7147*B7147</f>
        <v>0</v>
      </c>
      <c r="O7147">
        <f>J7147*B7147</f>
        <v>0</v>
      </c>
    </row>
    <row r="7148" spans="1:15" x14ac:dyDescent="0.25">
      <c r="A7148" s="1">
        <v>41423.729166666701</v>
      </c>
      <c r="B7148">
        <v>8.7999999999999995E-2</v>
      </c>
      <c r="C7148">
        <f>HOUR(A7148)</f>
        <v>17</v>
      </c>
      <c r="D7148">
        <f>MINUTE(A7148)</f>
        <v>30</v>
      </c>
      <c r="E7148">
        <v>5</v>
      </c>
      <c r="F7148">
        <f>60*C7148+D7148</f>
        <v>1050</v>
      </c>
      <c r="G7148">
        <f>IF(MONTH(A7148)&gt;10,1,IF(MONTH(A7148)&lt;4,1,0))</f>
        <v>0</v>
      </c>
      <c r="H7148">
        <f>IF(AND(F7148&gt;=6*60,F7148&lt;10*60),1,IF(F7148&gt;=15*60,1,IF(F7148&lt;1*60,1,0)))</f>
        <v>1</v>
      </c>
      <c r="I7148">
        <f>IF(AND(F7148&gt;=1*60,F7148&lt;6*60),1,0)</f>
        <v>0</v>
      </c>
      <c r="J7148">
        <f>IF(AND(F7148&gt;=10*60,F7148&lt;15*60),1,0)</f>
        <v>0</v>
      </c>
      <c r="K7148">
        <f>IF(AND(F7148&gt;=16*60,F7148&lt;21*60),1,0)</f>
        <v>1</v>
      </c>
      <c r="L7148">
        <f>K7148*G7148</f>
        <v>0</v>
      </c>
      <c r="M7148">
        <f>H7148*B7148</f>
        <v>8.7999999999999995E-2</v>
      </c>
      <c r="N7148">
        <f>I7148*B7148</f>
        <v>0</v>
      </c>
      <c r="O7148">
        <f>J7148*B7148</f>
        <v>0</v>
      </c>
    </row>
    <row r="7149" spans="1:15" x14ac:dyDescent="0.25">
      <c r="A7149" s="1">
        <v>41423.75</v>
      </c>
      <c r="B7149">
        <v>0.1</v>
      </c>
      <c r="C7149">
        <f>HOUR(A7149)</f>
        <v>18</v>
      </c>
      <c r="D7149">
        <f>MINUTE(A7149)</f>
        <v>0</v>
      </c>
      <c r="E7149">
        <v>5</v>
      </c>
      <c r="F7149">
        <f>60*C7149+D7149</f>
        <v>1080</v>
      </c>
      <c r="G7149">
        <f>IF(MONTH(A7149)&gt;10,1,IF(MONTH(A7149)&lt;4,1,0))</f>
        <v>0</v>
      </c>
      <c r="H7149">
        <f>IF(AND(F7149&gt;=6*60,F7149&lt;10*60),1,IF(F7149&gt;=15*60,1,IF(F7149&lt;1*60,1,0)))</f>
        <v>1</v>
      </c>
      <c r="I7149">
        <f>IF(AND(F7149&gt;=1*60,F7149&lt;6*60),1,0)</f>
        <v>0</v>
      </c>
      <c r="J7149">
        <f>IF(AND(F7149&gt;=10*60,F7149&lt;15*60),1,0)</f>
        <v>0</v>
      </c>
      <c r="K7149">
        <f>IF(AND(F7149&gt;=16*60,F7149&lt;21*60),1,0)</f>
        <v>1</v>
      </c>
      <c r="L7149">
        <f>K7149*G7149</f>
        <v>0</v>
      </c>
      <c r="M7149">
        <f>H7149*B7149</f>
        <v>0.1</v>
      </c>
      <c r="N7149">
        <f>I7149*B7149</f>
        <v>0</v>
      </c>
      <c r="O7149">
        <f>J7149*B7149</f>
        <v>0</v>
      </c>
    </row>
    <row r="7150" spans="1:15" x14ac:dyDescent="0.25">
      <c r="A7150" s="1">
        <v>41423.770833333299</v>
      </c>
      <c r="B7150">
        <v>0.112</v>
      </c>
      <c r="C7150">
        <f>HOUR(A7150)</f>
        <v>18</v>
      </c>
      <c r="D7150">
        <f>MINUTE(A7150)</f>
        <v>30</v>
      </c>
      <c r="E7150">
        <v>5</v>
      </c>
      <c r="F7150">
        <f>60*C7150+D7150</f>
        <v>1110</v>
      </c>
      <c r="G7150">
        <f>IF(MONTH(A7150)&gt;10,1,IF(MONTH(A7150)&lt;4,1,0))</f>
        <v>0</v>
      </c>
      <c r="H7150">
        <f>IF(AND(F7150&gt;=6*60,F7150&lt;10*60),1,IF(F7150&gt;=15*60,1,IF(F7150&lt;1*60,1,0)))</f>
        <v>1</v>
      </c>
      <c r="I7150">
        <f>IF(AND(F7150&gt;=1*60,F7150&lt;6*60),1,0)</f>
        <v>0</v>
      </c>
      <c r="J7150">
        <f>IF(AND(F7150&gt;=10*60,F7150&lt;15*60),1,0)</f>
        <v>0</v>
      </c>
      <c r="K7150">
        <f>IF(AND(F7150&gt;=16*60,F7150&lt;21*60),1,0)</f>
        <v>1</v>
      </c>
      <c r="L7150">
        <f>K7150*G7150</f>
        <v>0</v>
      </c>
      <c r="M7150">
        <f>H7150*B7150</f>
        <v>0.112</v>
      </c>
      <c r="N7150">
        <f>I7150*B7150</f>
        <v>0</v>
      </c>
      <c r="O7150">
        <f>J7150*B7150</f>
        <v>0</v>
      </c>
    </row>
    <row r="7151" spans="1:15" x14ac:dyDescent="0.25">
      <c r="A7151" s="1">
        <v>41423.791666666701</v>
      </c>
      <c r="B7151">
        <v>0.11700000000000001</v>
      </c>
      <c r="C7151">
        <f>HOUR(A7151)</f>
        <v>19</v>
      </c>
      <c r="D7151">
        <f>MINUTE(A7151)</f>
        <v>0</v>
      </c>
      <c r="E7151">
        <v>5</v>
      </c>
      <c r="F7151">
        <f>60*C7151+D7151</f>
        <v>1140</v>
      </c>
      <c r="G7151">
        <f>IF(MONTH(A7151)&gt;10,1,IF(MONTH(A7151)&lt;4,1,0))</f>
        <v>0</v>
      </c>
      <c r="H7151">
        <f>IF(AND(F7151&gt;=6*60,F7151&lt;10*60),1,IF(F7151&gt;=15*60,1,IF(F7151&lt;1*60,1,0)))</f>
        <v>1</v>
      </c>
      <c r="I7151">
        <f>IF(AND(F7151&gt;=1*60,F7151&lt;6*60),1,0)</f>
        <v>0</v>
      </c>
      <c r="J7151">
        <f>IF(AND(F7151&gt;=10*60,F7151&lt;15*60),1,0)</f>
        <v>0</v>
      </c>
      <c r="K7151">
        <f>IF(AND(F7151&gt;=16*60,F7151&lt;21*60),1,0)</f>
        <v>1</v>
      </c>
      <c r="L7151">
        <f>K7151*G7151</f>
        <v>0</v>
      </c>
      <c r="M7151">
        <f>H7151*B7151</f>
        <v>0.11700000000000001</v>
      </c>
      <c r="N7151">
        <f>I7151*B7151</f>
        <v>0</v>
      </c>
      <c r="O7151">
        <f>J7151*B7151</f>
        <v>0</v>
      </c>
    </row>
    <row r="7152" spans="1:15" x14ac:dyDescent="0.25">
      <c r="A7152" s="1">
        <v>41423.8125</v>
      </c>
      <c r="B7152">
        <v>9.6000000000000002E-2</v>
      </c>
      <c r="C7152">
        <f>HOUR(A7152)</f>
        <v>19</v>
      </c>
      <c r="D7152">
        <f>MINUTE(A7152)</f>
        <v>30</v>
      </c>
      <c r="E7152">
        <v>5</v>
      </c>
      <c r="F7152">
        <f>60*C7152+D7152</f>
        <v>1170</v>
      </c>
      <c r="G7152">
        <f>IF(MONTH(A7152)&gt;10,1,IF(MONTH(A7152)&lt;4,1,0))</f>
        <v>0</v>
      </c>
      <c r="H7152">
        <f>IF(AND(F7152&gt;=6*60,F7152&lt;10*60),1,IF(F7152&gt;=15*60,1,IF(F7152&lt;1*60,1,0)))</f>
        <v>1</v>
      </c>
      <c r="I7152">
        <f>IF(AND(F7152&gt;=1*60,F7152&lt;6*60),1,0)</f>
        <v>0</v>
      </c>
      <c r="J7152">
        <f>IF(AND(F7152&gt;=10*60,F7152&lt;15*60),1,0)</f>
        <v>0</v>
      </c>
      <c r="K7152">
        <f>IF(AND(F7152&gt;=16*60,F7152&lt;21*60),1,0)</f>
        <v>1</v>
      </c>
      <c r="L7152">
        <f>K7152*G7152</f>
        <v>0</v>
      </c>
      <c r="M7152">
        <f>H7152*B7152</f>
        <v>9.6000000000000002E-2</v>
      </c>
      <c r="N7152">
        <f>I7152*B7152</f>
        <v>0</v>
      </c>
      <c r="O7152">
        <f>J7152*B7152</f>
        <v>0</v>
      </c>
    </row>
    <row r="7153" spans="1:15" x14ac:dyDescent="0.25">
      <c r="A7153" s="1">
        <v>41423.833333333299</v>
      </c>
      <c r="B7153">
        <v>0.114</v>
      </c>
      <c r="C7153">
        <f>HOUR(A7153)</f>
        <v>20</v>
      </c>
      <c r="D7153">
        <f>MINUTE(A7153)</f>
        <v>0</v>
      </c>
      <c r="E7153">
        <v>5</v>
      </c>
      <c r="F7153">
        <f>60*C7153+D7153</f>
        <v>1200</v>
      </c>
      <c r="G7153">
        <f>IF(MONTH(A7153)&gt;10,1,IF(MONTH(A7153)&lt;4,1,0))</f>
        <v>0</v>
      </c>
      <c r="H7153">
        <f>IF(AND(F7153&gt;=6*60,F7153&lt;10*60),1,IF(F7153&gt;=15*60,1,IF(F7153&lt;1*60,1,0)))</f>
        <v>1</v>
      </c>
      <c r="I7153">
        <f>IF(AND(F7153&gt;=1*60,F7153&lt;6*60),1,0)</f>
        <v>0</v>
      </c>
      <c r="J7153">
        <f>IF(AND(F7153&gt;=10*60,F7153&lt;15*60),1,0)</f>
        <v>0</v>
      </c>
      <c r="K7153">
        <f>IF(AND(F7153&gt;=16*60,F7153&lt;21*60),1,0)</f>
        <v>1</v>
      </c>
      <c r="L7153">
        <f>K7153*G7153</f>
        <v>0</v>
      </c>
      <c r="M7153">
        <f>H7153*B7153</f>
        <v>0.114</v>
      </c>
      <c r="N7153">
        <f>I7153*B7153</f>
        <v>0</v>
      </c>
      <c r="O7153">
        <f>J7153*B7153</f>
        <v>0</v>
      </c>
    </row>
    <row r="7154" spans="1:15" x14ac:dyDescent="0.25">
      <c r="A7154" s="1">
        <v>41423.854166666701</v>
      </c>
      <c r="B7154">
        <v>0.114</v>
      </c>
      <c r="C7154">
        <f>HOUR(A7154)</f>
        <v>20</v>
      </c>
      <c r="D7154">
        <f>MINUTE(A7154)</f>
        <v>30</v>
      </c>
      <c r="E7154">
        <v>5</v>
      </c>
      <c r="F7154">
        <f>60*C7154+D7154</f>
        <v>1230</v>
      </c>
      <c r="G7154">
        <f>IF(MONTH(A7154)&gt;10,1,IF(MONTH(A7154)&lt;4,1,0))</f>
        <v>0</v>
      </c>
      <c r="H7154">
        <f>IF(AND(F7154&gt;=6*60,F7154&lt;10*60),1,IF(F7154&gt;=15*60,1,IF(F7154&lt;1*60,1,0)))</f>
        <v>1</v>
      </c>
      <c r="I7154">
        <f>IF(AND(F7154&gt;=1*60,F7154&lt;6*60),1,0)</f>
        <v>0</v>
      </c>
      <c r="J7154">
        <f>IF(AND(F7154&gt;=10*60,F7154&lt;15*60),1,0)</f>
        <v>0</v>
      </c>
      <c r="K7154">
        <f>IF(AND(F7154&gt;=16*60,F7154&lt;21*60),1,0)</f>
        <v>1</v>
      </c>
      <c r="L7154">
        <f>K7154*G7154</f>
        <v>0</v>
      </c>
      <c r="M7154">
        <f>H7154*B7154</f>
        <v>0.114</v>
      </c>
      <c r="N7154">
        <f>I7154*B7154</f>
        <v>0</v>
      </c>
      <c r="O7154">
        <f>J7154*B7154</f>
        <v>0</v>
      </c>
    </row>
    <row r="7155" spans="1:15" x14ac:dyDescent="0.25">
      <c r="A7155" s="1">
        <v>41423.875</v>
      </c>
      <c r="B7155">
        <v>9.5000000000000001E-2</v>
      </c>
      <c r="C7155">
        <f>HOUR(A7155)</f>
        <v>21</v>
      </c>
      <c r="D7155">
        <f>MINUTE(A7155)</f>
        <v>0</v>
      </c>
      <c r="E7155">
        <v>5</v>
      </c>
      <c r="F7155">
        <f>60*C7155+D7155</f>
        <v>1260</v>
      </c>
      <c r="G7155">
        <f>IF(MONTH(A7155)&gt;10,1,IF(MONTH(A7155)&lt;4,1,0))</f>
        <v>0</v>
      </c>
      <c r="H7155">
        <f>IF(AND(F7155&gt;=6*60,F7155&lt;10*60),1,IF(F7155&gt;=15*60,1,IF(F7155&lt;1*60,1,0)))</f>
        <v>1</v>
      </c>
      <c r="I7155">
        <f>IF(AND(F7155&gt;=1*60,F7155&lt;6*60),1,0)</f>
        <v>0</v>
      </c>
      <c r="J7155">
        <f>IF(AND(F7155&gt;=10*60,F7155&lt;15*60),1,0)</f>
        <v>0</v>
      </c>
      <c r="K7155">
        <f>IF(AND(F7155&gt;=16*60,F7155&lt;21*60),1,0)</f>
        <v>0</v>
      </c>
      <c r="L7155">
        <f>K7155*G7155</f>
        <v>0</v>
      </c>
      <c r="M7155">
        <f>H7155*B7155</f>
        <v>9.5000000000000001E-2</v>
      </c>
      <c r="N7155">
        <f>I7155*B7155</f>
        <v>0</v>
      </c>
      <c r="O7155">
        <f>J7155*B7155</f>
        <v>0</v>
      </c>
    </row>
    <row r="7156" spans="1:15" x14ac:dyDescent="0.25">
      <c r="A7156" s="1">
        <v>41423.895833333299</v>
      </c>
      <c r="B7156">
        <v>0.11</v>
      </c>
      <c r="C7156">
        <f>HOUR(A7156)</f>
        <v>21</v>
      </c>
      <c r="D7156">
        <f>MINUTE(A7156)</f>
        <v>30</v>
      </c>
      <c r="E7156">
        <v>5</v>
      </c>
      <c r="F7156">
        <f>60*C7156+D7156</f>
        <v>1290</v>
      </c>
      <c r="G7156">
        <f>IF(MONTH(A7156)&gt;10,1,IF(MONTH(A7156)&lt;4,1,0))</f>
        <v>0</v>
      </c>
      <c r="H7156">
        <f>IF(AND(F7156&gt;=6*60,F7156&lt;10*60),1,IF(F7156&gt;=15*60,1,IF(F7156&lt;1*60,1,0)))</f>
        <v>1</v>
      </c>
      <c r="I7156">
        <f>IF(AND(F7156&gt;=1*60,F7156&lt;6*60),1,0)</f>
        <v>0</v>
      </c>
      <c r="J7156">
        <f>IF(AND(F7156&gt;=10*60,F7156&lt;15*60),1,0)</f>
        <v>0</v>
      </c>
      <c r="K7156">
        <f>IF(AND(F7156&gt;=16*60,F7156&lt;21*60),1,0)</f>
        <v>0</v>
      </c>
      <c r="L7156">
        <f>K7156*G7156</f>
        <v>0</v>
      </c>
      <c r="M7156">
        <f>H7156*B7156</f>
        <v>0.11</v>
      </c>
      <c r="N7156">
        <f>I7156*B7156</f>
        <v>0</v>
      </c>
      <c r="O7156">
        <f>J7156*B7156</f>
        <v>0</v>
      </c>
    </row>
    <row r="7157" spans="1:15" x14ac:dyDescent="0.25">
      <c r="A7157" s="1">
        <v>41423.916666666701</v>
      </c>
      <c r="B7157">
        <v>9.1999999999999998E-2</v>
      </c>
      <c r="C7157">
        <f>HOUR(A7157)</f>
        <v>22</v>
      </c>
      <c r="D7157">
        <f>MINUTE(A7157)</f>
        <v>0</v>
      </c>
      <c r="E7157">
        <v>5</v>
      </c>
      <c r="F7157">
        <f>60*C7157+D7157</f>
        <v>1320</v>
      </c>
      <c r="G7157">
        <f>IF(MONTH(A7157)&gt;10,1,IF(MONTH(A7157)&lt;4,1,0))</f>
        <v>0</v>
      </c>
      <c r="H7157">
        <f>IF(AND(F7157&gt;=6*60,F7157&lt;10*60),1,IF(F7157&gt;=15*60,1,IF(F7157&lt;1*60,1,0)))</f>
        <v>1</v>
      </c>
      <c r="I7157">
        <f>IF(AND(F7157&gt;=1*60,F7157&lt;6*60),1,0)</f>
        <v>0</v>
      </c>
      <c r="J7157">
        <f>IF(AND(F7157&gt;=10*60,F7157&lt;15*60),1,0)</f>
        <v>0</v>
      </c>
      <c r="K7157">
        <f>IF(AND(F7157&gt;=16*60,F7157&lt;21*60),1,0)</f>
        <v>0</v>
      </c>
      <c r="L7157">
        <f>K7157*G7157</f>
        <v>0</v>
      </c>
      <c r="M7157">
        <f>H7157*B7157</f>
        <v>9.1999999999999998E-2</v>
      </c>
      <c r="N7157">
        <f>I7157*B7157</f>
        <v>0</v>
      </c>
      <c r="O7157">
        <f>J7157*B7157</f>
        <v>0</v>
      </c>
    </row>
    <row r="7158" spans="1:15" x14ac:dyDescent="0.25">
      <c r="A7158" s="1">
        <v>41423.9375</v>
      </c>
      <c r="B7158">
        <v>4.2999999999999997E-2</v>
      </c>
      <c r="C7158">
        <f>HOUR(A7158)</f>
        <v>22</v>
      </c>
      <c r="D7158">
        <f>MINUTE(A7158)</f>
        <v>30</v>
      </c>
      <c r="E7158">
        <v>5</v>
      </c>
      <c r="F7158">
        <f>60*C7158+D7158</f>
        <v>1350</v>
      </c>
      <c r="G7158">
        <f>IF(MONTH(A7158)&gt;10,1,IF(MONTH(A7158)&lt;4,1,0))</f>
        <v>0</v>
      </c>
      <c r="H7158">
        <f>IF(AND(F7158&gt;=6*60,F7158&lt;10*60),1,IF(F7158&gt;=15*60,1,IF(F7158&lt;1*60,1,0)))</f>
        <v>1</v>
      </c>
      <c r="I7158">
        <f>IF(AND(F7158&gt;=1*60,F7158&lt;6*60),1,0)</f>
        <v>0</v>
      </c>
      <c r="J7158">
        <f>IF(AND(F7158&gt;=10*60,F7158&lt;15*60),1,0)</f>
        <v>0</v>
      </c>
      <c r="K7158">
        <f>IF(AND(F7158&gt;=16*60,F7158&lt;21*60),1,0)</f>
        <v>0</v>
      </c>
      <c r="L7158">
        <f>K7158*G7158</f>
        <v>0</v>
      </c>
      <c r="M7158">
        <f>H7158*B7158</f>
        <v>4.2999999999999997E-2</v>
      </c>
      <c r="N7158">
        <f>I7158*B7158</f>
        <v>0</v>
      </c>
      <c r="O7158">
        <f>J7158*B7158</f>
        <v>0</v>
      </c>
    </row>
    <row r="7159" spans="1:15" x14ac:dyDescent="0.25">
      <c r="A7159" s="1">
        <v>41423.958333333299</v>
      </c>
      <c r="B7159">
        <v>4.1000000000000002E-2</v>
      </c>
      <c r="C7159">
        <f>HOUR(A7159)</f>
        <v>23</v>
      </c>
      <c r="D7159">
        <f>MINUTE(A7159)</f>
        <v>0</v>
      </c>
      <c r="E7159">
        <v>5</v>
      </c>
      <c r="F7159">
        <f>60*C7159+D7159</f>
        <v>1380</v>
      </c>
      <c r="G7159">
        <f>IF(MONTH(A7159)&gt;10,1,IF(MONTH(A7159)&lt;4,1,0))</f>
        <v>0</v>
      </c>
      <c r="H7159">
        <f>IF(AND(F7159&gt;=6*60,F7159&lt;10*60),1,IF(F7159&gt;=15*60,1,IF(F7159&lt;1*60,1,0)))</f>
        <v>1</v>
      </c>
      <c r="I7159">
        <f>IF(AND(F7159&gt;=1*60,F7159&lt;6*60),1,0)</f>
        <v>0</v>
      </c>
      <c r="J7159">
        <f>IF(AND(F7159&gt;=10*60,F7159&lt;15*60),1,0)</f>
        <v>0</v>
      </c>
      <c r="K7159">
        <f>IF(AND(F7159&gt;=16*60,F7159&lt;21*60),1,0)</f>
        <v>0</v>
      </c>
      <c r="L7159">
        <f>K7159*G7159</f>
        <v>0</v>
      </c>
      <c r="M7159">
        <f>H7159*B7159</f>
        <v>4.1000000000000002E-2</v>
      </c>
      <c r="N7159">
        <f>I7159*B7159</f>
        <v>0</v>
      </c>
      <c r="O7159">
        <f>J7159*B7159</f>
        <v>0</v>
      </c>
    </row>
    <row r="7160" spans="1:15" x14ac:dyDescent="0.25">
      <c r="A7160" s="1">
        <v>41423.979166666701</v>
      </c>
      <c r="B7160">
        <v>5.2999999999999999E-2</v>
      </c>
      <c r="C7160">
        <f>HOUR(A7160)</f>
        <v>23</v>
      </c>
      <c r="D7160">
        <f>MINUTE(A7160)</f>
        <v>30</v>
      </c>
      <c r="E7160">
        <v>5</v>
      </c>
      <c r="F7160">
        <f>60*C7160+D7160</f>
        <v>1410</v>
      </c>
      <c r="G7160">
        <f>IF(MONTH(A7160)&gt;10,1,IF(MONTH(A7160)&lt;4,1,0))</f>
        <v>0</v>
      </c>
      <c r="H7160">
        <f>IF(AND(F7160&gt;=6*60,F7160&lt;10*60),1,IF(F7160&gt;=15*60,1,IF(F7160&lt;1*60,1,0)))</f>
        <v>1</v>
      </c>
      <c r="I7160">
        <f>IF(AND(F7160&gt;=1*60,F7160&lt;6*60),1,0)</f>
        <v>0</v>
      </c>
      <c r="J7160">
        <f>IF(AND(F7160&gt;=10*60,F7160&lt;15*60),1,0)</f>
        <v>0</v>
      </c>
      <c r="K7160">
        <f>IF(AND(F7160&gt;=16*60,F7160&lt;21*60),1,0)</f>
        <v>0</v>
      </c>
      <c r="L7160">
        <f>K7160*G7160</f>
        <v>0</v>
      </c>
      <c r="M7160">
        <f>H7160*B7160</f>
        <v>5.2999999999999999E-2</v>
      </c>
      <c r="N7160">
        <f>I7160*B7160</f>
        <v>0</v>
      </c>
      <c r="O7160">
        <f>J7160*B7160</f>
        <v>0</v>
      </c>
    </row>
    <row r="7161" spans="1:15" x14ac:dyDescent="0.25">
      <c r="A7161" s="1">
        <v>41424</v>
      </c>
      <c r="B7161">
        <v>5.2999999999999999E-2</v>
      </c>
      <c r="C7161">
        <f>HOUR(A7161)</f>
        <v>0</v>
      </c>
      <c r="D7161">
        <f>MINUTE(A7161)</f>
        <v>0</v>
      </c>
      <c r="E7161">
        <v>5</v>
      </c>
      <c r="F7161">
        <f>60*C7161+D7161</f>
        <v>0</v>
      </c>
      <c r="G7161">
        <f>IF(MONTH(A7161)&gt;10,1,IF(MONTH(A7161)&lt;4,1,0))</f>
        <v>0</v>
      </c>
      <c r="H7161">
        <f>IF(AND(F7161&gt;=6*60,F7161&lt;10*60),1,IF(F7161&gt;=15*60,1,IF(F7161&lt;1*60,1,0)))</f>
        <v>1</v>
      </c>
      <c r="I7161">
        <f>IF(AND(F7161&gt;=1*60,F7161&lt;6*60),1,0)</f>
        <v>0</v>
      </c>
      <c r="J7161">
        <f>IF(AND(F7161&gt;=10*60,F7161&lt;15*60),1,0)</f>
        <v>0</v>
      </c>
      <c r="K7161">
        <f>IF(AND(F7161&gt;=16*60,F7161&lt;21*60),1,0)</f>
        <v>0</v>
      </c>
      <c r="L7161">
        <f>K7161*G7161</f>
        <v>0</v>
      </c>
      <c r="M7161">
        <f>H7161*B7161</f>
        <v>5.2999999999999999E-2</v>
      </c>
      <c r="N7161">
        <f>I7161*B7161</f>
        <v>0</v>
      </c>
      <c r="O7161">
        <f>J7161*B7161</f>
        <v>0</v>
      </c>
    </row>
    <row r="7162" spans="1:15" x14ac:dyDescent="0.25">
      <c r="A7162" s="1">
        <v>41424.020833333299</v>
      </c>
      <c r="B7162">
        <v>3.2000000000000001E-2</v>
      </c>
      <c r="C7162">
        <f>HOUR(A7162)</f>
        <v>0</v>
      </c>
      <c r="D7162">
        <f>MINUTE(A7162)</f>
        <v>30</v>
      </c>
      <c r="E7162">
        <v>5</v>
      </c>
      <c r="F7162">
        <f>60*C7162+D7162</f>
        <v>30</v>
      </c>
      <c r="G7162">
        <f>IF(MONTH(A7162)&gt;10,1,IF(MONTH(A7162)&lt;4,1,0))</f>
        <v>0</v>
      </c>
      <c r="H7162">
        <f>IF(AND(F7162&gt;=6*60,F7162&lt;10*60),1,IF(F7162&gt;=15*60,1,IF(F7162&lt;1*60,1,0)))</f>
        <v>1</v>
      </c>
      <c r="I7162">
        <f>IF(AND(F7162&gt;=1*60,F7162&lt;6*60),1,0)</f>
        <v>0</v>
      </c>
      <c r="J7162">
        <f>IF(AND(F7162&gt;=10*60,F7162&lt;15*60),1,0)</f>
        <v>0</v>
      </c>
      <c r="K7162">
        <f>IF(AND(F7162&gt;=16*60,F7162&lt;21*60),1,0)</f>
        <v>0</v>
      </c>
      <c r="L7162">
        <f>K7162*G7162</f>
        <v>0</v>
      </c>
      <c r="M7162">
        <f>H7162*B7162</f>
        <v>3.2000000000000001E-2</v>
      </c>
      <c r="N7162">
        <f>I7162*B7162</f>
        <v>0</v>
      </c>
      <c r="O7162">
        <f>J7162*B7162</f>
        <v>0</v>
      </c>
    </row>
    <row r="7163" spans="1:15" x14ac:dyDescent="0.25">
      <c r="A7163" s="1">
        <v>41424.041666666701</v>
      </c>
      <c r="B7163">
        <v>5.2999999999999999E-2</v>
      </c>
      <c r="C7163">
        <f>HOUR(A7163)</f>
        <v>1</v>
      </c>
      <c r="D7163">
        <f>MINUTE(A7163)</f>
        <v>0</v>
      </c>
      <c r="E7163">
        <v>5</v>
      </c>
      <c r="F7163">
        <f>60*C7163+D7163</f>
        <v>60</v>
      </c>
      <c r="G7163">
        <f>IF(MONTH(A7163)&gt;10,1,IF(MONTH(A7163)&lt;4,1,0))</f>
        <v>0</v>
      </c>
      <c r="H7163">
        <f>IF(AND(F7163&gt;=6*60,F7163&lt;10*60),1,IF(F7163&gt;=15*60,1,IF(F7163&lt;1*60,1,0)))</f>
        <v>0</v>
      </c>
      <c r="I7163">
        <f>IF(AND(F7163&gt;=1*60,F7163&lt;6*60),1,0)</f>
        <v>1</v>
      </c>
      <c r="J7163">
        <f>IF(AND(F7163&gt;=10*60,F7163&lt;15*60),1,0)</f>
        <v>0</v>
      </c>
      <c r="K7163">
        <f>IF(AND(F7163&gt;=16*60,F7163&lt;21*60),1,0)</f>
        <v>0</v>
      </c>
      <c r="L7163">
        <f>K7163*G7163</f>
        <v>0</v>
      </c>
      <c r="M7163">
        <f>H7163*B7163</f>
        <v>0</v>
      </c>
      <c r="N7163">
        <f>I7163*B7163</f>
        <v>5.2999999999999999E-2</v>
      </c>
      <c r="O7163">
        <f>J7163*B7163</f>
        <v>0</v>
      </c>
    </row>
    <row r="7164" spans="1:15" x14ac:dyDescent="0.25">
      <c r="A7164" s="1">
        <v>41424.0625</v>
      </c>
      <c r="B7164">
        <v>5.1999999999999998E-2</v>
      </c>
      <c r="C7164">
        <f>HOUR(A7164)</f>
        <v>1</v>
      </c>
      <c r="D7164">
        <f>MINUTE(A7164)</f>
        <v>30</v>
      </c>
      <c r="E7164">
        <v>5</v>
      </c>
      <c r="F7164">
        <f>60*C7164+D7164</f>
        <v>90</v>
      </c>
      <c r="G7164">
        <f>IF(MONTH(A7164)&gt;10,1,IF(MONTH(A7164)&lt;4,1,0))</f>
        <v>0</v>
      </c>
      <c r="H7164">
        <f>IF(AND(F7164&gt;=6*60,F7164&lt;10*60),1,IF(F7164&gt;=15*60,1,IF(F7164&lt;1*60,1,0)))</f>
        <v>0</v>
      </c>
      <c r="I7164">
        <f>IF(AND(F7164&gt;=1*60,F7164&lt;6*60),1,0)</f>
        <v>1</v>
      </c>
      <c r="J7164">
        <f>IF(AND(F7164&gt;=10*60,F7164&lt;15*60),1,0)</f>
        <v>0</v>
      </c>
      <c r="K7164">
        <f>IF(AND(F7164&gt;=16*60,F7164&lt;21*60),1,0)</f>
        <v>0</v>
      </c>
      <c r="L7164">
        <f>K7164*G7164</f>
        <v>0</v>
      </c>
      <c r="M7164">
        <f>H7164*B7164</f>
        <v>0</v>
      </c>
      <c r="N7164">
        <f>I7164*B7164</f>
        <v>5.1999999999999998E-2</v>
      </c>
      <c r="O7164">
        <f>J7164*B7164</f>
        <v>0</v>
      </c>
    </row>
    <row r="7165" spans="1:15" x14ac:dyDescent="0.25">
      <c r="A7165" s="1">
        <v>41424.083333333299</v>
      </c>
      <c r="B7165">
        <v>3.2000000000000001E-2</v>
      </c>
      <c r="C7165">
        <f>HOUR(A7165)</f>
        <v>2</v>
      </c>
      <c r="D7165">
        <f>MINUTE(A7165)</f>
        <v>0</v>
      </c>
      <c r="E7165">
        <v>5</v>
      </c>
      <c r="F7165">
        <f>60*C7165+D7165</f>
        <v>120</v>
      </c>
      <c r="G7165">
        <f>IF(MONTH(A7165)&gt;10,1,IF(MONTH(A7165)&lt;4,1,0))</f>
        <v>0</v>
      </c>
      <c r="H7165">
        <f>IF(AND(F7165&gt;=6*60,F7165&lt;10*60),1,IF(F7165&gt;=15*60,1,IF(F7165&lt;1*60,1,0)))</f>
        <v>0</v>
      </c>
      <c r="I7165">
        <f>IF(AND(F7165&gt;=1*60,F7165&lt;6*60),1,0)</f>
        <v>1</v>
      </c>
      <c r="J7165">
        <f>IF(AND(F7165&gt;=10*60,F7165&lt;15*60),1,0)</f>
        <v>0</v>
      </c>
      <c r="K7165">
        <f>IF(AND(F7165&gt;=16*60,F7165&lt;21*60),1,0)</f>
        <v>0</v>
      </c>
      <c r="L7165">
        <f>K7165*G7165</f>
        <v>0</v>
      </c>
      <c r="M7165">
        <f>H7165*B7165</f>
        <v>0</v>
      </c>
      <c r="N7165">
        <f>I7165*B7165</f>
        <v>3.2000000000000001E-2</v>
      </c>
      <c r="O7165">
        <f>J7165*B7165</f>
        <v>0</v>
      </c>
    </row>
    <row r="7166" spans="1:15" x14ac:dyDescent="0.25">
      <c r="A7166" s="1">
        <v>41424.104166666701</v>
      </c>
      <c r="B7166">
        <v>5.1999999999999998E-2</v>
      </c>
      <c r="C7166">
        <f>HOUR(A7166)</f>
        <v>2</v>
      </c>
      <c r="D7166">
        <f>MINUTE(A7166)</f>
        <v>30</v>
      </c>
      <c r="E7166">
        <v>5</v>
      </c>
      <c r="F7166">
        <f>60*C7166+D7166</f>
        <v>150</v>
      </c>
      <c r="G7166">
        <f>IF(MONTH(A7166)&gt;10,1,IF(MONTH(A7166)&lt;4,1,0))</f>
        <v>0</v>
      </c>
      <c r="H7166">
        <f>IF(AND(F7166&gt;=6*60,F7166&lt;10*60),1,IF(F7166&gt;=15*60,1,IF(F7166&lt;1*60,1,0)))</f>
        <v>0</v>
      </c>
      <c r="I7166">
        <f>IF(AND(F7166&gt;=1*60,F7166&lt;6*60),1,0)</f>
        <v>1</v>
      </c>
      <c r="J7166">
        <f>IF(AND(F7166&gt;=10*60,F7166&lt;15*60),1,0)</f>
        <v>0</v>
      </c>
      <c r="K7166">
        <f>IF(AND(F7166&gt;=16*60,F7166&lt;21*60),1,0)</f>
        <v>0</v>
      </c>
      <c r="L7166">
        <f>K7166*G7166</f>
        <v>0</v>
      </c>
      <c r="M7166">
        <f>H7166*B7166</f>
        <v>0</v>
      </c>
      <c r="N7166">
        <f>I7166*B7166</f>
        <v>5.1999999999999998E-2</v>
      </c>
      <c r="O7166">
        <f>J7166*B7166</f>
        <v>0</v>
      </c>
    </row>
    <row r="7167" spans="1:15" x14ac:dyDescent="0.25">
      <c r="A7167" s="1">
        <v>41424.125</v>
      </c>
      <c r="B7167">
        <v>5.1999999999999998E-2</v>
      </c>
      <c r="C7167">
        <f>HOUR(A7167)</f>
        <v>3</v>
      </c>
      <c r="D7167">
        <f>MINUTE(A7167)</f>
        <v>0</v>
      </c>
      <c r="E7167">
        <v>5</v>
      </c>
      <c r="F7167">
        <f>60*C7167+D7167</f>
        <v>180</v>
      </c>
      <c r="G7167">
        <f>IF(MONTH(A7167)&gt;10,1,IF(MONTH(A7167)&lt;4,1,0))</f>
        <v>0</v>
      </c>
      <c r="H7167">
        <f>IF(AND(F7167&gt;=6*60,F7167&lt;10*60),1,IF(F7167&gt;=15*60,1,IF(F7167&lt;1*60,1,0)))</f>
        <v>0</v>
      </c>
      <c r="I7167">
        <f>IF(AND(F7167&gt;=1*60,F7167&lt;6*60),1,0)</f>
        <v>1</v>
      </c>
      <c r="J7167">
        <f>IF(AND(F7167&gt;=10*60,F7167&lt;15*60),1,0)</f>
        <v>0</v>
      </c>
      <c r="K7167">
        <f>IF(AND(F7167&gt;=16*60,F7167&lt;21*60),1,0)</f>
        <v>0</v>
      </c>
      <c r="L7167">
        <f>K7167*G7167</f>
        <v>0</v>
      </c>
      <c r="M7167">
        <f>H7167*B7167</f>
        <v>0</v>
      </c>
      <c r="N7167">
        <f>I7167*B7167</f>
        <v>5.1999999999999998E-2</v>
      </c>
      <c r="O7167">
        <f>J7167*B7167</f>
        <v>0</v>
      </c>
    </row>
    <row r="7168" spans="1:15" x14ac:dyDescent="0.25">
      <c r="A7168" s="1">
        <v>41424.145833333299</v>
      </c>
      <c r="B7168">
        <v>3.9E-2</v>
      </c>
      <c r="C7168">
        <f>HOUR(A7168)</f>
        <v>3</v>
      </c>
      <c r="D7168">
        <f>MINUTE(A7168)</f>
        <v>30</v>
      </c>
      <c r="E7168">
        <v>5</v>
      </c>
      <c r="F7168">
        <f>60*C7168+D7168</f>
        <v>210</v>
      </c>
      <c r="G7168">
        <f>IF(MONTH(A7168)&gt;10,1,IF(MONTH(A7168)&lt;4,1,0))</f>
        <v>0</v>
      </c>
      <c r="H7168">
        <f>IF(AND(F7168&gt;=6*60,F7168&lt;10*60),1,IF(F7168&gt;=15*60,1,IF(F7168&lt;1*60,1,0)))</f>
        <v>0</v>
      </c>
      <c r="I7168">
        <f>IF(AND(F7168&gt;=1*60,F7168&lt;6*60),1,0)</f>
        <v>1</v>
      </c>
      <c r="J7168">
        <f>IF(AND(F7168&gt;=10*60,F7168&lt;15*60),1,0)</f>
        <v>0</v>
      </c>
      <c r="K7168">
        <f>IF(AND(F7168&gt;=16*60,F7168&lt;21*60),1,0)</f>
        <v>0</v>
      </c>
      <c r="L7168">
        <f>K7168*G7168</f>
        <v>0</v>
      </c>
      <c r="M7168">
        <f>H7168*B7168</f>
        <v>0</v>
      </c>
      <c r="N7168">
        <f>I7168*B7168</f>
        <v>3.9E-2</v>
      </c>
      <c r="O7168">
        <f>J7168*B7168</f>
        <v>0</v>
      </c>
    </row>
    <row r="7169" spans="1:15" x14ac:dyDescent="0.25">
      <c r="A7169" s="1">
        <v>41424.166666666701</v>
      </c>
      <c r="B7169">
        <v>4.5999999999999999E-2</v>
      </c>
      <c r="C7169">
        <f>HOUR(A7169)</f>
        <v>4</v>
      </c>
      <c r="D7169">
        <f>MINUTE(A7169)</f>
        <v>0</v>
      </c>
      <c r="E7169">
        <v>5</v>
      </c>
      <c r="F7169">
        <f>60*C7169+D7169</f>
        <v>240</v>
      </c>
      <c r="G7169">
        <f>IF(MONTH(A7169)&gt;10,1,IF(MONTH(A7169)&lt;4,1,0))</f>
        <v>0</v>
      </c>
      <c r="H7169">
        <f>IF(AND(F7169&gt;=6*60,F7169&lt;10*60),1,IF(F7169&gt;=15*60,1,IF(F7169&lt;1*60,1,0)))</f>
        <v>0</v>
      </c>
      <c r="I7169">
        <f>IF(AND(F7169&gt;=1*60,F7169&lt;6*60),1,0)</f>
        <v>1</v>
      </c>
      <c r="J7169">
        <f>IF(AND(F7169&gt;=10*60,F7169&lt;15*60),1,0)</f>
        <v>0</v>
      </c>
      <c r="K7169">
        <f>IF(AND(F7169&gt;=16*60,F7169&lt;21*60),1,0)</f>
        <v>0</v>
      </c>
      <c r="L7169">
        <f>K7169*G7169</f>
        <v>0</v>
      </c>
      <c r="M7169">
        <f>H7169*B7169</f>
        <v>0</v>
      </c>
      <c r="N7169">
        <f>I7169*B7169</f>
        <v>4.5999999999999999E-2</v>
      </c>
      <c r="O7169">
        <f>J7169*B7169</f>
        <v>0</v>
      </c>
    </row>
    <row r="7170" spans="1:15" x14ac:dyDescent="0.25">
      <c r="A7170" s="1">
        <v>41424.1875</v>
      </c>
      <c r="B7170">
        <v>5.2999999999999999E-2</v>
      </c>
      <c r="C7170">
        <f>HOUR(A7170)</f>
        <v>4</v>
      </c>
      <c r="D7170">
        <f>MINUTE(A7170)</f>
        <v>30</v>
      </c>
      <c r="E7170">
        <v>5</v>
      </c>
      <c r="F7170">
        <f>60*C7170+D7170</f>
        <v>270</v>
      </c>
      <c r="G7170">
        <f>IF(MONTH(A7170)&gt;10,1,IF(MONTH(A7170)&lt;4,1,0))</f>
        <v>0</v>
      </c>
      <c r="H7170">
        <f>IF(AND(F7170&gt;=6*60,F7170&lt;10*60),1,IF(F7170&gt;=15*60,1,IF(F7170&lt;1*60,1,0)))</f>
        <v>0</v>
      </c>
      <c r="I7170">
        <f>IF(AND(F7170&gt;=1*60,F7170&lt;6*60),1,0)</f>
        <v>1</v>
      </c>
      <c r="J7170">
        <f>IF(AND(F7170&gt;=10*60,F7170&lt;15*60),1,0)</f>
        <v>0</v>
      </c>
      <c r="K7170">
        <f>IF(AND(F7170&gt;=16*60,F7170&lt;21*60),1,0)</f>
        <v>0</v>
      </c>
      <c r="L7170">
        <f>K7170*G7170</f>
        <v>0</v>
      </c>
      <c r="M7170">
        <f>H7170*B7170</f>
        <v>0</v>
      </c>
      <c r="N7170">
        <f>I7170*B7170</f>
        <v>5.2999999999999999E-2</v>
      </c>
      <c r="O7170">
        <f>J7170*B7170</f>
        <v>0</v>
      </c>
    </row>
    <row r="7171" spans="1:15" x14ac:dyDescent="0.25">
      <c r="A7171" s="1">
        <v>41424.208333333299</v>
      </c>
      <c r="B7171">
        <v>4.2000000000000003E-2</v>
      </c>
      <c r="C7171">
        <f>HOUR(A7171)</f>
        <v>5</v>
      </c>
      <c r="D7171">
        <f>MINUTE(A7171)</f>
        <v>0</v>
      </c>
      <c r="E7171">
        <v>5</v>
      </c>
      <c r="F7171">
        <f>60*C7171+D7171</f>
        <v>300</v>
      </c>
      <c r="G7171">
        <f>IF(MONTH(A7171)&gt;10,1,IF(MONTH(A7171)&lt;4,1,0))</f>
        <v>0</v>
      </c>
      <c r="H7171">
        <f>IF(AND(F7171&gt;=6*60,F7171&lt;10*60),1,IF(F7171&gt;=15*60,1,IF(F7171&lt;1*60,1,0)))</f>
        <v>0</v>
      </c>
      <c r="I7171">
        <f>IF(AND(F7171&gt;=1*60,F7171&lt;6*60),1,0)</f>
        <v>1</v>
      </c>
      <c r="J7171">
        <f>IF(AND(F7171&gt;=10*60,F7171&lt;15*60),1,0)</f>
        <v>0</v>
      </c>
      <c r="K7171">
        <f>IF(AND(F7171&gt;=16*60,F7171&lt;21*60),1,0)</f>
        <v>0</v>
      </c>
      <c r="L7171">
        <f>K7171*G7171</f>
        <v>0</v>
      </c>
      <c r="M7171">
        <f>H7171*B7171</f>
        <v>0</v>
      </c>
      <c r="N7171">
        <f>I7171*B7171</f>
        <v>4.2000000000000003E-2</v>
      </c>
      <c r="O7171">
        <f>J7171*B7171</f>
        <v>0</v>
      </c>
    </row>
    <row r="7172" spans="1:15" x14ac:dyDescent="0.25">
      <c r="A7172" s="1">
        <v>41424.229166666701</v>
      </c>
      <c r="B7172">
        <v>0.29599999999999999</v>
      </c>
      <c r="C7172">
        <f>HOUR(A7172)</f>
        <v>5</v>
      </c>
      <c r="D7172">
        <f>MINUTE(A7172)</f>
        <v>30</v>
      </c>
      <c r="E7172">
        <v>5</v>
      </c>
      <c r="F7172">
        <f>60*C7172+D7172</f>
        <v>330</v>
      </c>
      <c r="G7172">
        <f>IF(MONTH(A7172)&gt;10,1,IF(MONTH(A7172)&lt;4,1,0))</f>
        <v>0</v>
      </c>
      <c r="H7172">
        <f>IF(AND(F7172&gt;=6*60,F7172&lt;10*60),1,IF(F7172&gt;=15*60,1,IF(F7172&lt;1*60,1,0)))</f>
        <v>0</v>
      </c>
      <c r="I7172">
        <f>IF(AND(F7172&gt;=1*60,F7172&lt;6*60),1,0)</f>
        <v>1</v>
      </c>
      <c r="J7172">
        <f>IF(AND(F7172&gt;=10*60,F7172&lt;15*60),1,0)</f>
        <v>0</v>
      </c>
      <c r="K7172">
        <f>IF(AND(F7172&gt;=16*60,F7172&lt;21*60),1,0)</f>
        <v>0</v>
      </c>
      <c r="L7172">
        <f>K7172*G7172</f>
        <v>0</v>
      </c>
      <c r="M7172">
        <f>H7172*B7172</f>
        <v>0</v>
      </c>
      <c r="N7172">
        <f>I7172*B7172</f>
        <v>0.29599999999999999</v>
      </c>
      <c r="O7172">
        <f>J7172*B7172</f>
        <v>0</v>
      </c>
    </row>
    <row r="7173" spans="1:15" x14ac:dyDescent="0.25">
      <c r="A7173" s="1">
        <v>41424.25</v>
      </c>
      <c r="B7173">
        <v>0.161</v>
      </c>
      <c r="C7173">
        <f>HOUR(A7173)</f>
        <v>6</v>
      </c>
      <c r="D7173">
        <f>MINUTE(A7173)</f>
        <v>0</v>
      </c>
      <c r="E7173">
        <v>5</v>
      </c>
      <c r="F7173">
        <f>60*C7173+D7173</f>
        <v>360</v>
      </c>
      <c r="G7173">
        <f>IF(MONTH(A7173)&gt;10,1,IF(MONTH(A7173)&lt;4,1,0))</f>
        <v>0</v>
      </c>
      <c r="H7173">
        <f>IF(AND(F7173&gt;=6*60,F7173&lt;10*60),1,IF(F7173&gt;=15*60,1,IF(F7173&lt;1*60,1,0)))</f>
        <v>1</v>
      </c>
      <c r="I7173">
        <f>IF(AND(F7173&gt;=1*60,F7173&lt;6*60),1,0)</f>
        <v>0</v>
      </c>
      <c r="J7173">
        <f>IF(AND(F7173&gt;=10*60,F7173&lt;15*60),1,0)</f>
        <v>0</v>
      </c>
      <c r="K7173">
        <f>IF(AND(F7173&gt;=16*60,F7173&lt;21*60),1,0)</f>
        <v>0</v>
      </c>
      <c r="L7173">
        <f>K7173*G7173</f>
        <v>0</v>
      </c>
      <c r="M7173">
        <f>H7173*B7173</f>
        <v>0.161</v>
      </c>
      <c r="N7173">
        <f>I7173*B7173</f>
        <v>0</v>
      </c>
      <c r="O7173">
        <f>J7173*B7173</f>
        <v>0</v>
      </c>
    </row>
    <row r="7174" spans="1:15" x14ac:dyDescent="0.25">
      <c r="A7174" s="1">
        <v>41424.270833333299</v>
      </c>
      <c r="B7174">
        <v>0.185</v>
      </c>
      <c r="C7174">
        <f>HOUR(A7174)</f>
        <v>6</v>
      </c>
      <c r="D7174">
        <f>MINUTE(A7174)</f>
        <v>30</v>
      </c>
      <c r="E7174">
        <v>5</v>
      </c>
      <c r="F7174">
        <f>60*C7174+D7174</f>
        <v>390</v>
      </c>
      <c r="G7174">
        <f>IF(MONTH(A7174)&gt;10,1,IF(MONTH(A7174)&lt;4,1,0))</f>
        <v>0</v>
      </c>
      <c r="H7174">
        <f>IF(AND(F7174&gt;=6*60,F7174&lt;10*60),1,IF(F7174&gt;=15*60,1,IF(F7174&lt;1*60,1,0)))</f>
        <v>1</v>
      </c>
      <c r="I7174">
        <f>IF(AND(F7174&gt;=1*60,F7174&lt;6*60),1,0)</f>
        <v>0</v>
      </c>
      <c r="J7174">
        <f>IF(AND(F7174&gt;=10*60,F7174&lt;15*60),1,0)</f>
        <v>0</v>
      </c>
      <c r="K7174">
        <f>IF(AND(F7174&gt;=16*60,F7174&lt;21*60),1,0)</f>
        <v>0</v>
      </c>
      <c r="L7174">
        <f>K7174*G7174</f>
        <v>0</v>
      </c>
      <c r="M7174">
        <f>H7174*B7174</f>
        <v>0.185</v>
      </c>
      <c r="N7174">
        <f>I7174*B7174</f>
        <v>0</v>
      </c>
      <c r="O7174">
        <f>J7174*B7174</f>
        <v>0</v>
      </c>
    </row>
    <row r="7175" spans="1:15" x14ac:dyDescent="0.25">
      <c r="A7175" s="1">
        <v>41424.291666666701</v>
      </c>
      <c r="B7175">
        <v>0.14000000000000001</v>
      </c>
      <c r="C7175">
        <f>HOUR(A7175)</f>
        <v>7</v>
      </c>
      <c r="D7175">
        <f>MINUTE(A7175)</f>
        <v>0</v>
      </c>
      <c r="E7175">
        <v>5</v>
      </c>
      <c r="F7175">
        <f>60*C7175+D7175</f>
        <v>420</v>
      </c>
      <c r="G7175">
        <f>IF(MONTH(A7175)&gt;10,1,IF(MONTH(A7175)&lt;4,1,0))</f>
        <v>0</v>
      </c>
      <c r="H7175">
        <f>IF(AND(F7175&gt;=6*60,F7175&lt;10*60),1,IF(F7175&gt;=15*60,1,IF(F7175&lt;1*60,1,0)))</f>
        <v>1</v>
      </c>
      <c r="I7175">
        <f>IF(AND(F7175&gt;=1*60,F7175&lt;6*60),1,0)</f>
        <v>0</v>
      </c>
      <c r="J7175">
        <f>IF(AND(F7175&gt;=10*60,F7175&lt;15*60),1,0)</f>
        <v>0</v>
      </c>
      <c r="K7175">
        <f>IF(AND(F7175&gt;=16*60,F7175&lt;21*60),1,0)</f>
        <v>0</v>
      </c>
      <c r="L7175">
        <f>K7175*G7175</f>
        <v>0</v>
      </c>
      <c r="M7175">
        <f>H7175*B7175</f>
        <v>0.14000000000000001</v>
      </c>
      <c r="N7175">
        <f>I7175*B7175</f>
        <v>0</v>
      </c>
      <c r="O7175">
        <f>J7175*B7175</f>
        <v>0</v>
      </c>
    </row>
    <row r="7176" spans="1:15" x14ac:dyDescent="0.25">
      <c r="A7176" s="1">
        <v>41424.3125</v>
      </c>
      <c r="B7176">
        <v>0.115</v>
      </c>
      <c r="C7176">
        <f>HOUR(A7176)</f>
        <v>7</v>
      </c>
      <c r="D7176">
        <f>MINUTE(A7176)</f>
        <v>30</v>
      </c>
      <c r="E7176">
        <v>5</v>
      </c>
      <c r="F7176">
        <f>60*C7176+D7176</f>
        <v>450</v>
      </c>
      <c r="G7176">
        <f>IF(MONTH(A7176)&gt;10,1,IF(MONTH(A7176)&lt;4,1,0))</f>
        <v>0</v>
      </c>
      <c r="H7176">
        <f>IF(AND(F7176&gt;=6*60,F7176&lt;10*60),1,IF(F7176&gt;=15*60,1,IF(F7176&lt;1*60,1,0)))</f>
        <v>1</v>
      </c>
      <c r="I7176">
        <f>IF(AND(F7176&gt;=1*60,F7176&lt;6*60),1,0)</f>
        <v>0</v>
      </c>
      <c r="J7176">
        <f>IF(AND(F7176&gt;=10*60,F7176&lt;15*60),1,0)</f>
        <v>0</v>
      </c>
      <c r="K7176">
        <f>IF(AND(F7176&gt;=16*60,F7176&lt;21*60),1,0)</f>
        <v>0</v>
      </c>
      <c r="L7176">
        <f>K7176*G7176</f>
        <v>0</v>
      </c>
      <c r="M7176">
        <f>H7176*B7176</f>
        <v>0.115</v>
      </c>
      <c r="N7176">
        <f>I7176*B7176</f>
        <v>0</v>
      </c>
      <c r="O7176">
        <f>J7176*B7176</f>
        <v>0</v>
      </c>
    </row>
    <row r="7177" spans="1:15" x14ac:dyDescent="0.25">
      <c r="A7177" s="1">
        <v>41424.333333333299</v>
      </c>
      <c r="B7177">
        <v>0.36899999999999999</v>
      </c>
      <c r="C7177">
        <f>HOUR(A7177)</f>
        <v>8</v>
      </c>
      <c r="D7177">
        <f>MINUTE(A7177)</f>
        <v>0</v>
      </c>
      <c r="E7177">
        <v>5</v>
      </c>
      <c r="F7177">
        <f>60*C7177+D7177</f>
        <v>480</v>
      </c>
      <c r="G7177">
        <f>IF(MONTH(A7177)&gt;10,1,IF(MONTH(A7177)&lt;4,1,0))</f>
        <v>0</v>
      </c>
      <c r="H7177">
        <f>IF(AND(F7177&gt;=6*60,F7177&lt;10*60),1,IF(F7177&gt;=15*60,1,IF(F7177&lt;1*60,1,0)))</f>
        <v>1</v>
      </c>
      <c r="I7177">
        <f>IF(AND(F7177&gt;=1*60,F7177&lt;6*60),1,0)</f>
        <v>0</v>
      </c>
      <c r="J7177">
        <f>IF(AND(F7177&gt;=10*60,F7177&lt;15*60),1,0)</f>
        <v>0</v>
      </c>
      <c r="K7177">
        <f>IF(AND(F7177&gt;=16*60,F7177&lt;21*60),1,0)</f>
        <v>0</v>
      </c>
      <c r="L7177">
        <f>K7177*G7177</f>
        <v>0</v>
      </c>
      <c r="M7177">
        <f>H7177*B7177</f>
        <v>0.36899999999999999</v>
      </c>
      <c r="N7177">
        <f>I7177*B7177</f>
        <v>0</v>
      </c>
      <c r="O7177">
        <f>J7177*B7177</f>
        <v>0</v>
      </c>
    </row>
    <row r="7178" spans="1:15" x14ac:dyDescent="0.25">
      <c r="A7178" s="1">
        <v>41424.354166666701</v>
      </c>
      <c r="B7178">
        <v>0.13900000000000001</v>
      </c>
      <c r="C7178">
        <f>HOUR(A7178)</f>
        <v>8</v>
      </c>
      <c r="D7178">
        <f>MINUTE(A7178)</f>
        <v>30</v>
      </c>
      <c r="E7178">
        <v>5</v>
      </c>
      <c r="F7178">
        <f>60*C7178+D7178</f>
        <v>510</v>
      </c>
      <c r="G7178">
        <f>IF(MONTH(A7178)&gt;10,1,IF(MONTH(A7178)&lt;4,1,0))</f>
        <v>0</v>
      </c>
      <c r="H7178">
        <f>IF(AND(F7178&gt;=6*60,F7178&lt;10*60),1,IF(F7178&gt;=15*60,1,IF(F7178&lt;1*60,1,0)))</f>
        <v>1</v>
      </c>
      <c r="I7178">
        <f>IF(AND(F7178&gt;=1*60,F7178&lt;6*60),1,0)</f>
        <v>0</v>
      </c>
      <c r="J7178">
        <f>IF(AND(F7178&gt;=10*60,F7178&lt;15*60),1,0)</f>
        <v>0</v>
      </c>
      <c r="K7178">
        <f>IF(AND(F7178&gt;=16*60,F7178&lt;21*60),1,0)</f>
        <v>0</v>
      </c>
      <c r="L7178">
        <f>K7178*G7178</f>
        <v>0</v>
      </c>
      <c r="M7178">
        <f>H7178*B7178</f>
        <v>0.13900000000000001</v>
      </c>
      <c r="N7178">
        <f>I7178*B7178</f>
        <v>0</v>
      </c>
      <c r="O7178">
        <f>J7178*B7178</f>
        <v>0</v>
      </c>
    </row>
    <row r="7179" spans="1:15" x14ac:dyDescent="0.25">
      <c r="A7179" s="1">
        <v>41424.375</v>
      </c>
      <c r="B7179">
        <v>0.115</v>
      </c>
      <c r="C7179">
        <f>HOUR(A7179)</f>
        <v>9</v>
      </c>
      <c r="D7179">
        <f>MINUTE(A7179)</f>
        <v>0</v>
      </c>
      <c r="E7179">
        <v>5</v>
      </c>
      <c r="F7179">
        <f>60*C7179+D7179</f>
        <v>540</v>
      </c>
      <c r="G7179">
        <f>IF(MONTH(A7179)&gt;10,1,IF(MONTH(A7179)&lt;4,1,0))</f>
        <v>0</v>
      </c>
      <c r="H7179">
        <f>IF(AND(F7179&gt;=6*60,F7179&lt;10*60),1,IF(F7179&gt;=15*60,1,IF(F7179&lt;1*60,1,0)))</f>
        <v>1</v>
      </c>
      <c r="I7179">
        <f>IF(AND(F7179&gt;=1*60,F7179&lt;6*60),1,0)</f>
        <v>0</v>
      </c>
      <c r="J7179">
        <f>IF(AND(F7179&gt;=10*60,F7179&lt;15*60),1,0)</f>
        <v>0</v>
      </c>
      <c r="K7179">
        <f>IF(AND(F7179&gt;=16*60,F7179&lt;21*60),1,0)</f>
        <v>0</v>
      </c>
      <c r="L7179">
        <f>K7179*G7179</f>
        <v>0</v>
      </c>
      <c r="M7179">
        <f>H7179*B7179</f>
        <v>0.115</v>
      </c>
      <c r="N7179">
        <f>I7179*B7179</f>
        <v>0</v>
      </c>
      <c r="O7179">
        <f>J7179*B7179</f>
        <v>0</v>
      </c>
    </row>
    <row r="7180" spans="1:15" x14ac:dyDescent="0.25">
      <c r="A7180" s="1">
        <v>41424.395833333299</v>
      </c>
      <c r="B7180">
        <v>6.8000000000000005E-2</v>
      </c>
      <c r="C7180">
        <f>HOUR(A7180)</f>
        <v>9</v>
      </c>
      <c r="D7180">
        <f>MINUTE(A7180)</f>
        <v>30</v>
      </c>
      <c r="E7180">
        <v>5</v>
      </c>
      <c r="F7180">
        <f>60*C7180+D7180</f>
        <v>570</v>
      </c>
      <c r="G7180">
        <f>IF(MONTH(A7180)&gt;10,1,IF(MONTH(A7180)&lt;4,1,0))</f>
        <v>0</v>
      </c>
      <c r="H7180">
        <f>IF(AND(F7180&gt;=6*60,F7180&lt;10*60),1,IF(F7180&gt;=15*60,1,IF(F7180&lt;1*60,1,0)))</f>
        <v>1</v>
      </c>
      <c r="I7180">
        <f>IF(AND(F7180&gt;=1*60,F7180&lt;6*60),1,0)</f>
        <v>0</v>
      </c>
      <c r="J7180">
        <f>IF(AND(F7180&gt;=10*60,F7180&lt;15*60),1,0)</f>
        <v>0</v>
      </c>
      <c r="K7180">
        <f>IF(AND(F7180&gt;=16*60,F7180&lt;21*60),1,0)</f>
        <v>0</v>
      </c>
      <c r="L7180">
        <f>K7180*G7180</f>
        <v>0</v>
      </c>
      <c r="M7180">
        <f>H7180*B7180</f>
        <v>6.8000000000000005E-2</v>
      </c>
      <c r="N7180">
        <f>I7180*B7180</f>
        <v>0</v>
      </c>
      <c r="O7180">
        <f>J7180*B7180</f>
        <v>0</v>
      </c>
    </row>
    <row r="7181" spans="1:15" x14ac:dyDescent="0.25">
      <c r="A7181" s="1">
        <v>41424.416666666701</v>
      </c>
      <c r="B7181">
        <v>0.04</v>
      </c>
      <c r="C7181">
        <f>HOUR(A7181)</f>
        <v>10</v>
      </c>
      <c r="D7181">
        <f>MINUTE(A7181)</f>
        <v>0</v>
      </c>
      <c r="E7181">
        <v>5</v>
      </c>
      <c r="F7181">
        <f>60*C7181+D7181</f>
        <v>600</v>
      </c>
      <c r="G7181">
        <f>IF(MONTH(A7181)&gt;10,1,IF(MONTH(A7181)&lt;4,1,0))</f>
        <v>0</v>
      </c>
      <c r="H7181">
        <f>IF(AND(F7181&gt;=6*60,F7181&lt;10*60),1,IF(F7181&gt;=15*60,1,IF(F7181&lt;1*60,1,0)))</f>
        <v>0</v>
      </c>
      <c r="I7181">
        <f>IF(AND(F7181&gt;=1*60,F7181&lt;6*60),1,0)</f>
        <v>0</v>
      </c>
      <c r="J7181">
        <f>IF(AND(F7181&gt;=10*60,F7181&lt;15*60),1,0)</f>
        <v>1</v>
      </c>
      <c r="K7181">
        <f>IF(AND(F7181&gt;=16*60,F7181&lt;21*60),1,0)</f>
        <v>0</v>
      </c>
      <c r="L7181">
        <f>K7181*G7181</f>
        <v>0</v>
      </c>
      <c r="M7181">
        <f>H7181*B7181</f>
        <v>0</v>
      </c>
      <c r="N7181">
        <f>I7181*B7181</f>
        <v>0</v>
      </c>
      <c r="O7181">
        <f>J7181*B7181</f>
        <v>0.04</v>
      </c>
    </row>
    <row r="7182" spans="1:15" x14ac:dyDescent="0.25">
      <c r="A7182" s="1">
        <v>41424.4375</v>
      </c>
      <c r="B7182">
        <v>3.2000000000000001E-2</v>
      </c>
      <c r="C7182">
        <f>HOUR(A7182)</f>
        <v>10</v>
      </c>
      <c r="D7182">
        <f>MINUTE(A7182)</f>
        <v>30</v>
      </c>
      <c r="E7182">
        <v>5</v>
      </c>
      <c r="F7182">
        <f>60*C7182+D7182</f>
        <v>630</v>
      </c>
      <c r="G7182">
        <f>IF(MONTH(A7182)&gt;10,1,IF(MONTH(A7182)&lt;4,1,0))</f>
        <v>0</v>
      </c>
      <c r="H7182">
        <f>IF(AND(F7182&gt;=6*60,F7182&lt;10*60),1,IF(F7182&gt;=15*60,1,IF(F7182&lt;1*60,1,0)))</f>
        <v>0</v>
      </c>
      <c r="I7182">
        <f>IF(AND(F7182&gt;=1*60,F7182&lt;6*60),1,0)</f>
        <v>0</v>
      </c>
      <c r="J7182">
        <f>IF(AND(F7182&gt;=10*60,F7182&lt;15*60),1,0)</f>
        <v>1</v>
      </c>
      <c r="K7182">
        <f>IF(AND(F7182&gt;=16*60,F7182&lt;21*60),1,0)</f>
        <v>0</v>
      </c>
      <c r="L7182">
        <f>K7182*G7182</f>
        <v>0</v>
      </c>
      <c r="M7182">
        <f>H7182*B7182</f>
        <v>0</v>
      </c>
      <c r="N7182">
        <f>I7182*B7182</f>
        <v>0</v>
      </c>
      <c r="O7182">
        <f>J7182*B7182</f>
        <v>3.2000000000000001E-2</v>
      </c>
    </row>
    <row r="7183" spans="1:15" x14ac:dyDescent="0.25">
      <c r="A7183" s="1">
        <v>41424.458333333299</v>
      </c>
      <c r="B7183">
        <v>2.7E-2</v>
      </c>
      <c r="C7183">
        <f>HOUR(A7183)</f>
        <v>11</v>
      </c>
      <c r="D7183">
        <f>MINUTE(A7183)</f>
        <v>0</v>
      </c>
      <c r="E7183">
        <v>5</v>
      </c>
      <c r="F7183">
        <f>60*C7183+D7183</f>
        <v>660</v>
      </c>
      <c r="G7183">
        <f>IF(MONTH(A7183)&gt;10,1,IF(MONTH(A7183)&lt;4,1,0))</f>
        <v>0</v>
      </c>
      <c r="H7183">
        <f>IF(AND(F7183&gt;=6*60,F7183&lt;10*60),1,IF(F7183&gt;=15*60,1,IF(F7183&lt;1*60,1,0)))</f>
        <v>0</v>
      </c>
      <c r="I7183">
        <f>IF(AND(F7183&gt;=1*60,F7183&lt;6*60),1,0)</f>
        <v>0</v>
      </c>
      <c r="J7183">
        <f>IF(AND(F7183&gt;=10*60,F7183&lt;15*60),1,0)</f>
        <v>1</v>
      </c>
      <c r="K7183">
        <f>IF(AND(F7183&gt;=16*60,F7183&lt;21*60),1,0)</f>
        <v>0</v>
      </c>
      <c r="L7183">
        <f>K7183*G7183</f>
        <v>0</v>
      </c>
      <c r="M7183">
        <f>H7183*B7183</f>
        <v>0</v>
      </c>
      <c r="N7183">
        <f>I7183*B7183</f>
        <v>0</v>
      </c>
      <c r="O7183">
        <f>J7183*B7183</f>
        <v>2.7E-2</v>
      </c>
    </row>
    <row r="7184" spans="1:15" x14ac:dyDescent="0.25">
      <c r="A7184" s="1">
        <v>41424.479166666701</v>
      </c>
      <c r="B7184">
        <v>3.9E-2</v>
      </c>
      <c r="C7184">
        <f>HOUR(A7184)</f>
        <v>11</v>
      </c>
      <c r="D7184">
        <f>MINUTE(A7184)</f>
        <v>30</v>
      </c>
      <c r="E7184">
        <v>5</v>
      </c>
      <c r="F7184">
        <f>60*C7184+D7184</f>
        <v>690</v>
      </c>
      <c r="G7184">
        <f>IF(MONTH(A7184)&gt;10,1,IF(MONTH(A7184)&lt;4,1,0))</f>
        <v>0</v>
      </c>
      <c r="H7184">
        <f>IF(AND(F7184&gt;=6*60,F7184&lt;10*60),1,IF(F7184&gt;=15*60,1,IF(F7184&lt;1*60,1,0)))</f>
        <v>0</v>
      </c>
      <c r="I7184">
        <f>IF(AND(F7184&gt;=1*60,F7184&lt;6*60),1,0)</f>
        <v>0</v>
      </c>
      <c r="J7184">
        <f>IF(AND(F7184&gt;=10*60,F7184&lt;15*60),1,0)</f>
        <v>1</v>
      </c>
      <c r="K7184">
        <f>IF(AND(F7184&gt;=16*60,F7184&lt;21*60),1,0)</f>
        <v>0</v>
      </c>
      <c r="L7184">
        <f>K7184*G7184</f>
        <v>0</v>
      </c>
      <c r="M7184">
        <f>H7184*B7184</f>
        <v>0</v>
      </c>
      <c r="N7184">
        <f>I7184*B7184</f>
        <v>0</v>
      </c>
      <c r="O7184">
        <f>J7184*B7184</f>
        <v>3.9E-2</v>
      </c>
    </row>
    <row r="7185" spans="1:15" x14ac:dyDescent="0.25">
      <c r="A7185" s="1">
        <v>41424.5</v>
      </c>
      <c r="B7185">
        <v>2.3E-2</v>
      </c>
      <c r="C7185">
        <f>HOUR(A7185)</f>
        <v>12</v>
      </c>
      <c r="D7185">
        <f>MINUTE(A7185)</f>
        <v>0</v>
      </c>
      <c r="E7185">
        <v>5</v>
      </c>
      <c r="F7185">
        <f>60*C7185+D7185</f>
        <v>720</v>
      </c>
      <c r="G7185">
        <f>IF(MONTH(A7185)&gt;10,1,IF(MONTH(A7185)&lt;4,1,0))</f>
        <v>0</v>
      </c>
      <c r="H7185">
        <f>IF(AND(F7185&gt;=6*60,F7185&lt;10*60),1,IF(F7185&gt;=15*60,1,IF(F7185&lt;1*60,1,0)))</f>
        <v>0</v>
      </c>
      <c r="I7185">
        <f>IF(AND(F7185&gt;=1*60,F7185&lt;6*60),1,0)</f>
        <v>0</v>
      </c>
      <c r="J7185">
        <f>IF(AND(F7185&gt;=10*60,F7185&lt;15*60),1,0)</f>
        <v>1</v>
      </c>
      <c r="K7185">
        <f>IF(AND(F7185&gt;=16*60,F7185&lt;21*60),1,0)</f>
        <v>0</v>
      </c>
      <c r="L7185">
        <f>K7185*G7185</f>
        <v>0</v>
      </c>
      <c r="M7185">
        <f>H7185*B7185</f>
        <v>0</v>
      </c>
      <c r="N7185">
        <f>I7185*B7185</f>
        <v>0</v>
      </c>
      <c r="O7185">
        <f>J7185*B7185</f>
        <v>2.3E-2</v>
      </c>
    </row>
    <row r="7186" spans="1:15" x14ac:dyDescent="0.25">
      <c r="A7186" s="1">
        <v>41424.520833333299</v>
      </c>
      <c r="B7186">
        <v>3.2000000000000001E-2</v>
      </c>
      <c r="C7186">
        <f>HOUR(A7186)</f>
        <v>12</v>
      </c>
      <c r="D7186">
        <f>MINUTE(A7186)</f>
        <v>30</v>
      </c>
      <c r="E7186">
        <v>5</v>
      </c>
      <c r="F7186">
        <f>60*C7186+D7186</f>
        <v>750</v>
      </c>
      <c r="G7186">
        <f>IF(MONTH(A7186)&gt;10,1,IF(MONTH(A7186)&lt;4,1,0))</f>
        <v>0</v>
      </c>
      <c r="H7186">
        <f>IF(AND(F7186&gt;=6*60,F7186&lt;10*60),1,IF(F7186&gt;=15*60,1,IF(F7186&lt;1*60,1,0)))</f>
        <v>0</v>
      </c>
      <c r="I7186">
        <f>IF(AND(F7186&gt;=1*60,F7186&lt;6*60),1,0)</f>
        <v>0</v>
      </c>
      <c r="J7186">
        <f>IF(AND(F7186&gt;=10*60,F7186&lt;15*60),1,0)</f>
        <v>1</v>
      </c>
      <c r="K7186">
        <f>IF(AND(F7186&gt;=16*60,F7186&lt;21*60),1,0)</f>
        <v>0</v>
      </c>
      <c r="L7186">
        <f>K7186*G7186</f>
        <v>0</v>
      </c>
      <c r="M7186">
        <f>H7186*B7186</f>
        <v>0</v>
      </c>
      <c r="N7186">
        <f>I7186*B7186</f>
        <v>0</v>
      </c>
      <c r="O7186">
        <f>J7186*B7186</f>
        <v>3.2000000000000001E-2</v>
      </c>
    </row>
    <row r="7187" spans="1:15" x14ac:dyDescent="0.25">
      <c r="A7187" s="1">
        <v>41424.541666666701</v>
      </c>
      <c r="B7187">
        <v>3.7999999999999999E-2</v>
      </c>
      <c r="C7187">
        <f>HOUR(A7187)</f>
        <v>13</v>
      </c>
      <c r="D7187">
        <f>MINUTE(A7187)</f>
        <v>0</v>
      </c>
      <c r="E7187">
        <v>5</v>
      </c>
      <c r="F7187">
        <f>60*C7187+D7187</f>
        <v>780</v>
      </c>
      <c r="G7187">
        <f>IF(MONTH(A7187)&gt;10,1,IF(MONTH(A7187)&lt;4,1,0))</f>
        <v>0</v>
      </c>
      <c r="H7187">
        <f>IF(AND(F7187&gt;=6*60,F7187&lt;10*60),1,IF(F7187&gt;=15*60,1,IF(F7187&lt;1*60,1,0)))</f>
        <v>0</v>
      </c>
      <c r="I7187">
        <f>IF(AND(F7187&gt;=1*60,F7187&lt;6*60),1,0)</f>
        <v>0</v>
      </c>
      <c r="J7187">
        <f>IF(AND(F7187&gt;=10*60,F7187&lt;15*60),1,0)</f>
        <v>1</v>
      </c>
      <c r="K7187">
        <f>IF(AND(F7187&gt;=16*60,F7187&lt;21*60),1,0)</f>
        <v>0</v>
      </c>
      <c r="L7187">
        <f>K7187*G7187</f>
        <v>0</v>
      </c>
      <c r="M7187">
        <f>H7187*B7187</f>
        <v>0</v>
      </c>
      <c r="N7187">
        <f>I7187*B7187</f>
        <v>0</v>
      </c>
      <c r="O7187">
        <f>J7187*B7187</f>
        <v>3.7999999999999999E-2</v>
      </c>
    </row>
    <row r="7188" spans="1:15" x14ac:dyDescent="0.25">
      <c r="A7188" s="1">
        <v>41424.5625</v>
      </c>
      <c r="B7188">
        <v>2.4E-2</v>
      </c>
      <c r="C7188">
        <f>HOUR(A7188)</f>
        <v>13</v>
      </c>
      <c r="D7188">
        <f>MINUTE(A7188)</f>
        <v>30</v>
      </c>
      <c r="E7188">
        <v>5</v>
      </c>
      <c r="F7188">
        <f>60*C7188+D7188</f>
        <v>810</v>
      </c>
      <c r="G7188">
        <f>IF(MONTH(A7188)&gt;10,1,IF(MONTH(A7188)&lt;4,1,0))</f>
        <v>0</v>
      </c>
      <c r="H7188">
        <f>IF(AND(F7188&gt;=6*60,F7188&lt;10*60),1,IF(F7188&gt;=15*60,1,IF(F7188&lt;1*60,1,0)))</f>
        <v>0</v>
      </c>
      <c r="I7188">
        <f>IF(AND(F7188&gt;=1*60,F7188&lt;6*60),1,0)</f>
        <v>0</v>
      </c>
      <c r="J7188">
        <f>IF(AND(F7188&gt;=10*60,F7188&lt;15*60),1,0)</f>
        <v>1</v>
      </c>
      <c r="K7188">
        <f>IF(AND(F7188&gt;=16*60,F7188&lt;21*60),1,0)</f>
        <v>0</v>
      </c>
      <c r="L7188">
        <f>K7188*G7188</f>
        <v>0</v>
      </c>
      <c r="M7188">
        <f>H7188*B7188</f>
        <v>0</v>
      </c>
      <c r="N7188">
        <f>I7188*B7188</f>
        <v>0</v>
      </c>
      <c r="O7188">
        <f>J7188*B7188</f>
        <v>2.4E-2</v>
      </c>
    </row>
    <row r="7189" spans="1:15" x14ac:dyDescent="0.25">
      <c r="A7189" s="1">
        <v>41424.583333333299</v>
      </c>
      <c r="B7189">
        <v>0.08</v>
      </c>
      <c r="C7189">
        <f>HOUR(A7189)</f>
        <v>14</v>
      </c>
      <c r="D7189">
        <f>MINUTE(A7189)</f>
        <v>0</v>
      </c>
      <c r="E7189">
        <v>5</v>
      </c>
      <c r="F7189">
        <f>60*C7189+D7189</f>
        <v>840</v>
      </c>
      <c r="G7189">
        <f>IF(MONTH(A7189)&gt;10,1,IF(MONTH(A7189)&lt;4,1,0))</f>
        <v>0</v>
      </c>
      <c r="H7189">
        <f>IF(AND(F7189&gt;=6*60,F7189&lt;10*60),1,IF(F7189&gt;=15*60,1,IF(F7189&lt;1*60,1,0)))</f>
        <v>0</v>
      </c>
      <c r="I7189">
        <f>IF(AND(F7189&gt;=1*60,F7189&lt;6*60),1,0)</f>
        <v>0</v>
      </c>
      <c r="J7189">
        <f>IF(AND(F7189&gt;=10*60,F7189&lt;15*60),1,0)</f>
        <v>1</v>
      </c>
      <c r="K7189">
        <f>IF(AND(F7189&gt;=16*60,F7189&lt;21*60),1,0)</f>
        <v>0</v>
      </c>
      <c r="L7189">
        <f>K7189*G7189</f>
        <v>0</v>
      </c>
      <c r="M7189">
        <f>H7189*B7189</f>
        <v>0</v>
      </c>
      <c r="N7189">
        <f>I7189*B7189</f>
        <v>0</v>
      </c>
      <c r="O7189">
        <f>J7189*B7189</f>
        <v>0.08</v>
      </c>
    </row>
    <row r="7190" spans="1:15" x14ac:dyDescent="0.25">
      <c r="A7190" s="1">
        <v>41424.604166666701</v>
      </c>
      <c r="B7190">
        <v>0.106</v>
      </c>
      <c r="C7190">
        <f>HOUR(A7190)</f>
        <v>14</v>
      </c>
      <c r="D7190">
        <f>MINUTE(A7190)</f>
        <v>30</v>
      </c>
      <c r="E7190">
        <v>5</v>
      </c>
      <c r="F7190">
        <f>60*C7190+D7190</f>
        <v>870</v>
      </c>
      <c r="G7190">
        <f>IF(MONTH(A7190)&gt;10,1,IF(MONTH(A7190)&lt;4,1,0))</f>
        <v>0</v>
      </c>
      <c r="H7190">
        <f>IF(AND(F7190&gt;=6*60,F7190&lt;10*60),1,IF(F7190&gt;=15*60,1,IF(F7190&lt;1*60,1,0)))</f>
        <v>0</v>
      </c>
      <c r="I7190">
        <f>IF(AND(F7190&gt;=1*60,F7190&lt;6*60),1,0)</f>
        <v>0</v>
      </c>
      <c r="J7190">
        <f>IF(AND(F7190&gt;=10*60,F7190&lt;15*60),1,0)</f>
        <v>1</v>
      </c>
      <c r="K7190">
        <f>IF(AND(F7190&gt;=16*60,F7190&lt;21*60),1,0)</f>
        <v>0</v>
      </c>
      <c r="L7190">
        <f>K7190*G7190</f>
        <v>0</v>
      </c>
      <c r="M7190">
        <f>H7190*B7190</f>
        <v>0</v>
      </c>
      <c r="N7190">
        <f>I7190*B7190</f>
        <v>0</v>
      </c>
      <c r="O7190">
        <f>J7190*B7190</f>
        <v>0.106</v>
      </c>
    </row>
    <row r="7191" spans="1:15" x14ac:dyDescent="0.25">
      <c r="A7191" s="1">
        <v>41424.625</v>
      </c>
      <c r="B7191">
        <v>9.1999999999999998E-2</v>
      </c>
      <c r="C7191">
        <f>HOUR(A7191)</f>
        <v>15</v>
      </c>
      <c r="D7191">
        <f>MINUTE(A7191)</f>
        <v>0</v>
      </c>
      <c r="E7191">
        <v>5</v>
      </c>
      <c r="F7191">
        <f>60*C7191+D7191</f>
        <v>900</v>
      </c>
      <c r="G7191">
        <f>IF(MONTH(A7191)&gt;10,1,IF(MONTH(A7191)&lt;4,1,0))</f>
        <v>0</v>
      </c>
      <c r="H7191">
        <f>IF(AND(F7191&gt;=6*60,F7191&lt;10*60),1,IF(F7191&gt;=15*60,1,IF(F7191&lt;1*60,1,0)))</f>
        <v>1</v>
      </c>
      <c r="I7191">
        <f>IF(AND(F7191&gt;=1*60,F7191&lt;6*60),1,0)</f>
        <v>0</v>
      </c>
      <c r="J7191">
        <f>IF(AND(F7191&gt;=10*60,F7191&lt;15*60),1,0)</f>
        <v>0</v>
      </c>
      <c r="K7191">
        <f>IF(AND(F7191&gt;=16*60,F7191&lt;21*60),1,0)</f>
        <v>0</v>
      </c>
      <c r="L7191">
        <f>K7191*G7191</f>
        <v>0</v>
      </c>
      <c r="M7191">
        <f>H7191*B7191</f>
        <v>9.1999999999999998E-2</v>
      </c>
      <c r="N7191">
        <f>I7191*B7191</f>
        <v>0</v>
      </c>
      <c r="O7191">
        <f>J7191*B7191</f>
        <v>0</v>
      </c>
    </row>
    <row r="7192" spans="1:15" x14ac:dyDescent="0.25">
      <c r="A7192" s="1">
        <v>41424.645833333299</v>
      </c>
      <c r="B7192">
        <v>4.8000000000000001E-2</v>
      </c>
      <c r="C7192">
        <f>HOUR(A7192)</f>
        <v>15</v>
      </c>
      <c r="D7192">
        <f>MINUTE(A7192)</f>
        <v>30</v>
      </c>
      <c r="E7192">
        <v>5</v>
      </c>
      <c r="F7192">
        <f>60*C7192+D7192</f>
        <v>930</v>
      </c>
      <c r="G7192">
        <f>IF(MONTH(A7192)&gt;10,1,IF(MONTH(A7192)&lt;4,1,0))</f>
        <v>0</v>
      </c>
      <c r="H7192">
        <f>IF(AND(F7192&gt;=6*60,F7192&lt;10*60),1,IF(F7192&gt;=15*60,1,IF(F7192&lt;1*60,1,0)))</f>
        <v>1</v>
      </c>
      <c r="I7192">
        <f>IF(AND(F7192&gt;=1*60,F7192&lt;6*60),1,0)</f>
        <v>0</v>
      </c>
      <c r="J7192">
        <f>IF(AND(F7192&gt;=10*60,F7192&lt;15*60),1,0)</f>
        <v>0</v>
      </c>
      <c r="K7192">
        <f>IF(AND(F7192&gt;=16*60,F7192&lt;21*60),1,0)</f>
        <v>0</v>
      </c>
      <c r="L7192">
        <f>K7192*G7192</f>
        <v>0</v>
      </c>
      <c r="M7192">
        <f>H7192*B7192</f>
        <v>4.8000000000000001E-2</v>
      </c>
      <c r="N7192">
        <f>I7192*B7192</f>
        <v>0</v>
      </c>
      <c r="O7192">
        <f>J7192*B7192</f>
        <v>0</v>
      </c>
    </row>
    <row r="7193" spans="1:15" x14ac:dyDescent="0.25">
      <c r="A7193" s="1">
        <v>41424.666666666701</v>
      </c>
      <c r="B7193">
        <v>0.13200000000000001</v>
      </c>
      <c r="C7193">
        <f>HOUR(A7193)</f>
        <v>16</v>
      </c>
      <c r="D7193">
        <f>MINUTE(A7193)</f>
        <v>0</v>
      </c>
      <c r="E7193">
        <v>5</v>
      </c>
      <c r="F7193">
        <f>60*C7193+D7193</f>
        <v>960</v>
      </c>
      <c r="G7193">
        <f>IF(MONTH(A7193)&gt;10,1,IF(MONTH(A7193)&lt;4,1,0))</f>
        <v>0</v>
      </c>
      <c r="H7193">
        <f>IF(AND(F7193&gt;=6*60,F7193&lt;10*60),1,IF(F7193&gt;=15*60,1,IF(F7193&lt;1*60,1,0)))</f>
        <v>1</v>
      </c>
      <c r="I7193">
        <f>IF(AND(F7193&gt;=1*60,F7193&lt;6*60),1,0)</f>
        <v>0</v>
      </c>
      <c r="J7193">
        <f>IF(AND(F7193&gt;=10*60,F7193&lt;15*60),1,0)</f>
        <v>0</v>
      </c>
      <c r="K7193">
        <f>IF(AND(F7193&gt;=16*60,F7193&lt;21*60),1,0)</f>
        <v>1</v>
      </c>
      <c r="L7193">
        <f>K7193*G7193</f>
        <v>0</v>
      </c>
      <c r="M7193">
        <f>H7193*B7193</f>
        <v>0.13200000000000001</v>
      </c>
      <c r="N7193">
        <f>I7193*B7193</f>
        <v>0</v>
      </c>
      <c r="O7193">
        <f>J7193*B7193</f>
        <v>0</v>
      </c>
    </row>
    <row r="7194" spans="1:15" x14ac:dyDescent="0.25">
      <c r="A7194" s="1">
        <v>41424.6875</v>
      </c>
      <c r="B7194">
        <v>0.13100000000000001</v>
      </c>
      <c r="C7194">
        <f>HOUR(A7194)</f>
        <v>16</v>
      </c>
      <c r="D7194">
        <f>MINUTE(A7194)</f>
        <v>30</v>
      </c>
      <c r="E7194">
        <v>5</v>
      </c>
      <c r="F7194">
        <f>60*C7194+D7194</f>
        <v>990</v>
      </c>
      <c r="G7194">
        <f>IF(MONTH(A7194)&gt;10,1,IF(MONTH(A7194)&lt;4,1,0))</f>
        <v>0</v>
      </c>
      <c r="H7194">
        <f>IF(AND(F7194&gt;=6*60,F7194&lt;10*60),1,IF(F7194&gt;=15*60,1,IF(F7194&lt;1*60,1,0)))</f>
        <v>1</v>
      </c>
      <c r="I7194">
        <f>IF(AND(F7194&gt;=1*60,F7194&lt;6*60),1,0)</f>
        <v>0</v>
      </c>
      <c r="J7194">
        <f>IF(AND(F7194&gt;=10*60,F7194&lt;15*60),1,0)</f>
        <v>0</v>
      </c>
      <c r="K7194">
        <f>IF(AND(F7194&gt;=16*60,F7194&lt;21*60),1,0)</f>
        <v>1</v>
      </c>
      <c r="L7194">
        <f>K7194*G7194</f>
        <v>0</v>
      </c>
      <c r="M7194">
        <f>H7194*B7194</f>
        <v>0.13100000000000001</v>
      </c>
      <c r="N7194">
        <f>I7194*B7194</f>
        <v>0</v>
      </c>
      <c r="O7194">
        <f>J7194*B7194</f>
        <v>0</v>
      </c>
    </row>
    <row r="7195" spans="1:15" x14ac:dyDescent="0.25">
      <c r="A7195" s="1">
        <v>41424.708333333299</v>
      </c>
      <c r="B7195">
        <v>0.13500000000000001</v>
      </c>
      <c r="C7195">
        <f>HOUR(A7195)</f>
        <v>17</v>
      </c>
      <c r="D7195">
        <f>MINUTE(A7195)</f>
        <v>0</v>
      </c>
      <c r="E7195">
        <v>5</v>
      </c>
      <c r="F7195">
        <f>60*C7195+D7195</f>
        <v>1020</v>
      </c>
      <c r="G7195">
        <f>IF(MONTH(A7195)&gt;10,1,IF(MONTH(A7195)&lt;4,1,0))</f>
        <v>0</v>
      </c>
      <c r="H7195">
        <f>IF(AND(F7195&gt;=6*60,F7195&lt;10*60),1,IF(F7195&gt;=15*60,1,IF(F7195&lt;1*60,1,0)))</f>
        <v>1</v>
      </c>
      <c r="I7195">
        <f>IF(AND(F7195&gt;=1*60,F7195&lt;6*60),1,0)</f>
        <v>0</v>
      </c>
      <c r="J7195">
        <f>IF(AND(F7195&gt;=10*60,F7195&lt;15*60),1,0)</f>
        <v>0</v>
      </c>
      <c r="K7195">
        <f>IF(AND(F7195&gt;=16*60,F7195&lt;21*60),1,0)</f>
        <v>1</v>
      </c>
      <c r="L7195">
        <f>K7195*G7195</f>
        <v>0</v>
      </c>
      <c r="M7195">
        <f>H7195*B7195</f>
        <v>0.13500000000000001</v>
      </c>
      <c r="N7195">
        <f>I7195*B7195</f>
        <v>0</v>
      </c>
      <c r="O7195">
        <f>J7195*B7195</f>
        <v>0</v>
      </c>
    </row>
    <row r="7196" spans="1:15" x14ac:dyDescent="0.25">
      <c r="A7196" s="1">
        <v>41424.729166666701</v>
      </c>
      <c r="B7196">
        <v>0.27900000000000003</v>
      </c>
      <c r="C7196">
        <f>HOUR(A7196)</f>
        <v>17</v>
      </c>
      <c r="D7196">
        <f>MINUTE(A7196)</f>
        <v>30</v>
      </c>
      <c r="E7196">
        <v>5</v>
      </c>
      <c r="F7196">
        <f>60*C7196+D7196</f>
        <v>1050</v>
      </c>
      <c r="G7196">
        <f>IF(MONTH(A7196)&gt;10,1,IF(MONTH(A7196)&lt;4,1,0))</f>
        <v>0</v>
      </c>
      <c r="H7196">
        <f>IF(AND(F7196&gt;=6*60,F7196&lt;10*60),1,IF(F7196&gt;=15*60,1,IF(F7196&lt;1*60,1,0)))</f>
        <v>1</v>
      </c>
      <c r="I7196">
        <f>IF(AND(F7196&gt;=1*60,F7196&lt;6*60),1,0)</f>
        <v>0</v>
      </c>
      <c r="J7196">
        <f>IF(AND(F7196&gt;=10*60,F7196&lt;15*60),1,0)</f>
        <v>0</v>
      </c>
      <c r="K7196">
        <f>IF(AND(F7196&gt;=16*60,F7196&lt;21*60),1,0)</f>
        <v>1</v>
      </c>
      <c r="L7196">
        <f>K7196*G7196</f>
        <v>0</v>
      </c>
      <c r="M7196">
        <f>H7196*B7196</f>
        <v>0.27900000000000003</v>
      </c>
      <c r="N7196">
        <f>I7196*B7196</f>
        <v>0</v>
      </c>
      <c r="O7196">
        <f>J7196*B7196</f>
        <v>0</v>
      </c>
    </row>
    <row r="7197" spans="1:15" x14ac:dyDescent="0.25">
      <c r="A7197" s="1">
        <v>41424.75</v>
      </c>
      <c r="B7197">
        <v>0.129</v>
      </c>
      <c r="C7197">
        <f>HOUR(A7197)</f>
        <v>18</v>
      </c>
      <c r="D7197">
        <f>MINUTE(A7197)</f>
        <v>0</v>
      </c>
      <c r="E7197">
        <v>5</v>
      </c>
      <c r="F7197">
        <f>60*C7197+D7197</f>
        <v>1080</v>
      </c>
      <c r="G7197">
        <f>IF(MONTH(A7197)&gt;10,1,IF(MONTH(A7197)&lt;4,1,0))</f>
        <v>0</v>
      </c>
      <c r="H7197">
        <f>IF(AND(F7197&gt;=6*60,F7197&lt;10*60),1,IF(F7197&gt;=15*60,1,IF(F7197&lt;1*60,1,0)))</f>
        <v>1</v>
      </c>
      <c r="I7197">
        <f>IF(AND(F7197&gt;=1*60,F7197&lt;6*60),1,0)</f>
        <v>0</v>
      </c>
      <c r="J7197">
        <f>IF(AND(F7197&gt;=10*60,F7197&lt;15*60),1,0)</f>
        <v>0</v>
      </c>
      <c r="K7197">
        <f>IF(AND(F7197&gt;=16*60,F7197&lt;21*60),1,0)</f>
        <v>1</v>
      </c>
      <c r="L7197">
        <f>K7197*G7197</f>
        <v>0</v>
      </c>
      <c r="M7197">
        <f>H7197*B7197</f>
        <v>0.129</v>
      </c>
      <c r="N7197">
        <f>I7197*B7197</f>
        <v>0</v>
      </c>
      <c r="O7197">
        <f>J7197*B7197</f>
        <v>0</v>
      </c>
    </row>
    <row r="7198" spans="1:15" x14ac:dyDescent="0.25">
      <c r="A7198" s="1">
        <v>41424.770833333299</v>
      </c>
      <c r="B7198">
        <v>0.151</v>
      </c>
      <c r="C7198">
        <f>HOUR(A7198)</f>
        <v>18</v>
      </c>
      <c r="D7198">
        <f>MINUTE(A7198)</f>
        <v>30</v>
      </c>
      <c r="E7198">
        <v>5</v>
      </c>
      <c r="F7198">
        <f>60*C7198+D7198</f>
        <v>1110</v>
      </c>
      <c r="G7198">
        <f>IF(MONTH(A7198)&gt;10,1,IF(MONTH(A7198)&lt;4,1,0))</f>
        <v>0</v>
      </c>
      <c r="H7198">
        <f>IF(AND(F7198&gt;=6*60,F7198&lt;10*60),1,IF(F7198&gt;=15*60,1,IF(F7198&lt;1*60,1,0)))</f>
        <v>1</v>
      </c>
      <c r="I7198">
        <f>IF(AND(F7198&gt;=1*60,F7198&lt;6*60),1,0)</f>
        <v>0</v>
      </c>
      <c r="J7198">
        <f>IF(AND(F7198&gt;=10*60,F7198&lt;15*60),1,0)</f>
        <v>0</v>
      </c>
      <c r="K7198">
        <f>IF(AND(F7198&gt;=16*60,F7198&lt;21*60),1,0)</f>
        <v>1</v>
      </c>
      <c r="L7198">
        <f>K7198*G7198</f>
        <v>0</v>
      </c>
      <c r="M7198">
        <f>H7198*B7198</f>
        <v>0.151</v>
      </c>
      <c r="N7198">
        <f>I7198*B7198</f>
        <v>0</v>
      </c>
      <c r="O7198">
        <f>J7198*B7198</f>
        <v>0</v>
      </c>
    </row>
    <row r="7199" spans="1:15" x14ac:dyDescent="0.25">
      <c r="A7199" s="1">
        <v>41424.791666666701</v>
      </c>
      <c r="B7199">
        <v>0.14299999999999999</v>
      </c>
      <c r="C7199">
        <f>HOUR(A7199)</f>
        <v>19</v>
      </c>
      <c r="D7199">
        <f>MINUTE(A7199)</f>
        <v>0</v>
      </c>
      <c r="E7199">
        <v>5</v>
      </c>
      <c r="F7199">
        <f>60*C7199+D7199</f>
        <v>1140</v>
      </c>
      <c r="G7199">
        <f>IF(MONTH(A7199)&gt;10,1,IF(MONTH(A7199)&lt;4,1,0))</f>
        <v>0</v>
      </c>
      <c r="H7199">
        <f>IF(AND(F7199&gt;=6*60,F7199&lt;10*60),1,IF(F7199&gt;=15*60,1,IF(F7199&lt;1*60,1,0)))</f>
        <v>1</v>
      </c>
      <c r="I7199">
        <f>IF(AND(F7199&gt;=1*60,F7199&lt;6*60),1,0)</f>
        <v>0</v>
      </c>
      <c r="J7199">
        <f>IF(AND(F7199&gt;=10*60,F7199&lt;15*60),1,0)</f>
        <v>0</v>
      </c>
      <c r="K7199">
        <f>IF(AND(F7199&gt;=16*60,F7199&lt;21*60),1,0)</f>
        <v>1</v>
      </c>
      <c r="L7199">
        <f>K7199*G7199</f>
        <v>0</v>
      </c>
      <c r="M7199">
        <f>H7199*B7199</f>
        <v>0.14299999999999999</v>
      </c>
      <c r="N7199">
        <f>I7199*B7199</f>
        <v>0</v>
      </c>
      <c r="O7199">
        <f>J7199*B7199</f>
        <v>0</v>
      </c>
    </row>
    <row r="7200" spans="1:15" x14ac:dyDescent="0.25">
      <c r="A7200" s="1">
        <v>41424.8125</v>
      </c>
      <c r="B7200">
        <v>0.14199999999999999</v>
      </c>
      <c r="C7200">
        <f>HOUR(A7200)</f>
        <v>19</v>
      </c>
      <c r="D7200">
        <f>MINUTE(A7200)</f>
        <v>30</v>
      </c>
      <c r="E7200">
        <v>5</v>
      </c>
      <c r="F7200">
        <f>60*C7200+D7200</f>
        <v>1170</v>
      </c>
      <c r="G7200">
        <f>IF(MONTH(A7200)&gt;10,1,IF(MONTH(A7200)&lt;4,1,0))</f>
        <v>0</v>
      </c>
      <c r="H7200">
        <f>IF(AND(F7200&gt;=6*60,F7200&lt;10*60),1,IF(F7200&gt;=15*60,1,IF(F7200&lt;1*60,1,0)))</f>
        <v>1</v>
      </c>
      <c r="I7200">
        <f>IF(AND(F7200&gt;=1*60,F7200&lt;6*60),1,0)</f>
        <v>0</v>
      </c>
      <c r="J7200">
        <f>IF(AND(F7200&gt;=10*60,F7200&lt;15*60),1,0)</f>
        <v>0</v>
      </c>
      <c r="K7200">
        <f>IF(AND(F7200&gt;=16*60,F7200&lt;21*60),1,0)</f>
        <v>1</v>
      </c>
      <c r="L7200">
        <f>K7200*G7200</f>
        <v>0</v>
      </c>
      <c r="M7200">
        <f>H7200*B7200</f>
        <v>0.14199999999999999</v>
      </c>
      <c r="N7200">
        <f>I7200*B7200</f>
        <v>0</v>
      </c>
      <c r="O7200">
        <f>J7200*B7200</f>
        <v>0</v>
      </c>
    </row>
    <row r="7201" spans="1:15" x14ac:dyDescent="0.25">
      <c r="A7201" s="1">
        <v>41424.833333333299</v>
      </c>
      <c r="B7201">
        <v>0.115</v>
      </c>
      <c r="C7201">
        <f>HOUR(A7201)</f>
        <v>20</v>
      </c>
      <c r="D7201">
        <f>MINUTE(A7201)</f>
        <v>0</v>
      </c>
      <c r="E7201">
        <v>5</v>
      </c>
      <c r="F7201">
        <f>60*C7201+D7201</f>
        <v>1200</v>
      </c>
      <c r="G7201">
        <f>IF(MONTH(A7201)&gt;10,1,IF(MONTH(A7201)&lt;4,1,0))</f>
        <v>0</v>
      </c>
      <c r="H7201">
        <f>IF(AND(F7201&gt;=6*60,F7201&lt;10*60),1,IF(F7201&gt;=15*60,1,IF(F7201&lt;1*60,1,0)))</f>
        <v>1</v>
      </c>
      <c r="I7201">
        <f>IF(AND(F7201&gt;=1*60,F7201&lt;6*60),1,0)</f>
        <v>0</v>
      </c>
      <c r="J7201">
        <f>IF(AND(F7201&gt;=10*60,F7201&lt;15*60),1,0)</f>
        <v>0</v>
      </c>
      <c r="K7201">
        <f>IF(AND(F7201&gt;=16*60,F7201&lt;21*60),1,0)</f>
        <v>1</v>
      </c>
      <c r="L7201">
        <f>K7201*G7201</f>
        <v>0</v>
      </c>
      <c r="M7201">
        <f>H7201*B7201</f>
        <v>0.115</v>
      </c>
      <c r="N7201">
        <f>I7201*B7201</f>
        <v>0</v>
      </c>
      <c r="O7201">
        <f>J7201*B7201</f>
        <v>0</v>
      </c>
    </row>
    <row r="7202" spans="1:15" x14ac:dyDescent="0.25">
      <c r="A7202" s="1">
        <v>41424.854166666701</v>
      </c>
      <c r="B7202">
        <v>9.8000000000000004E-2</v>
      </c>
      <c r="C7202">
        <f>HOUR(A7202)</f>
        <v>20</v>
      </c>
      <c r="D7202">
        <f>MINUTE(A7202)</f>
        <v>30</v>
      </c>
      <c r="E7202">
        <v>5</v>
      </c>
      <c r="F7202">
        <f>60*C7202+D7202</f>
        <v>1230</v>
      </c>
      <c r="G7202">
        <f>IF(MONTH(A7202)&gt;10,1,IF(MONTH(A7202)&lt;4,1,0))</f>
        <v>0</v>
      </c>
      <c r="H7202">
        <f>IF(AND(F7202&gt;=6*60,F7202&lt;10*60),1,IF(F7202&gt;=15*60,1,IF(F7202&lt;1*60,1,0)))</f>
        <v>1</v>
      </c>
      <c r="I7202">
        <f>IF(AND(F7202&gt;=1*60,F7202&lt;6*60),1,0)</f>
        <v>0</v>
      </c>
      <c r="J7202">
        <f>IF(AND(F7202&gt;=10*60,F7202&lt;15*60),1,0)</f>
        <v>0</v>
      </c>
      <c r="K7202">
        <f>IF(AND(F7202&gt;=16*60,F7202&lt;21*60),1,0)</f>
        <v>1</v>
      </c>
      <c r="L7202">
        <f>K7202*G7202</f>
        <v>0</v>
      </c>
      <c r="M7202">
        <f>H7202*B7202</f>
        <v>9.8000000000000004E-2</v>
      </c>
      <c r="N7202">
        <f>I7202*B7202</f>
        <v>0</v>
      </c>
      <c r="O7202">
        <f>J7202*B7202</f>
        <v>0</v>
      </c>
    </row>
    <row r="7203" spans="1:15" x14ac:dyDescent="0.25">
      <c r="A7203" s="1">
        <v>41424.875</v>
      </c>
      <c r="B7203">
        <v>0.111</v>
      </c>
      <c r="C7203">
        <f>HOUR(A7203)</f>
        <v>21</v>
      </c>
      <c r="D7203">
        <f>MINUTE(A7203)</f>
        <v>0</v>
      </c>
      <c r="E7203">
        <v>5</v>
      </c>
      <c r="F7203">
        <f>60*C7203+D7203</f>
        <v>1260</v>
      </c>
      <c r="G7203">
        <f>IF(MONTH(A7203)&gt;10,1,IF(MONTH(A7203)&lt;4,1,0))</f>
        <v>0</v>
      </c>
      <c r="H7203">
        <f>IF(AND(F7203&gt;=6*60,F7203&lt;10*60),1,IF(F7203&gt;=15*60,1,IF(F7203&lt;1*60,1,0)))</f>
        <v>1</v>
      </c>
      <c r="I7203">
        <f>IF(AND(F7203&gt;=1*60,F7203&lt;6*60),1,0)</f>
        <v>0</v>
      </c>
      <c r="J7203">
        <f>IF(AND(F7203&gt;=10*60,F7203&lt;15*60),1,0)</f>
        <v>0</v>
      </c>
      <c r="K7203">
        <f>IF(AND(F7203&gt;=16*60,F7203&lt;21*60),1,0)</f>
        <v>0</v>
      </c>
      <c r="L7203">
        <f>K7203*G7203</f>
        <v>0</v>
      </c>
      <c r="M7203">
        <f>H7203*B7203</f>
        <v>0.111</v>
      </c>
      <c r="N7203">
        <f>I7203*B7203</f>
        <v>0</v>
      </c>
      <c r="O7203">
        <f>J7203*B7203</f>
        <v>0</v>
      </c>
    </row>
    <row r="7204" spans="1:15" x14ac:dyDescent="0.25">
      <c r="A7204" s="1">
        <v>41424.895833333299</v>
      </c>
      <c r="B7204">
        <v>0.113</v>
      </c>
      <c r="C7204">
        <f>HOUR(A7204)</f>
        <v>21</v>
      </c>
      <c r="D7204">
        <f>MINUTE(A7204)</f>
        <v>30</v>
      </c>
      <c r="E7204">
        <v>5</v>
      </c>
      <c r="F7204">
        <f>60*C7204+D7204</f>
        <v>1290</v>
      </c>
      <c r="G7204">
        <f>IF(MONTH(A7204)&gt;10,1,IF(MONTH(A7204)&lt;4,1,0))</f>
        <v>0</v>
      </c>
      <c r="H7204">
        <f>IF(AND(F7204&gt;=6*60,F7204&lt;10*60),1,IF(F7204&gt;=15*60,1,IF(F7204&lt;1*60,1,0)))</f>
        <v>1</v>
      </c>
      <c r="I7204">
        <f>IF(AND(F7204&gt;=1*60,F7204&lt;6*60),1,0)</f>
        <v>0</v>
      </c>
      <c r="J7204">
        <f>IF(AND(F7204&gt;=10*60,F7204&lt;15*60),1,0)</f>
        <v>0</v>
      </c>
      <c r="K7204">
        <f>IF(AND(F7204&gt;=16*60,F7204&lt;21*60),1,0)</f>
        <v>0</v>
      </c>
      <c r="L7204">
        <f>K7204*G7204</f>
        <v>0</v>
      </c>
      <c r="M7204">
        <f>H7204*B7204</f>
        <v>0.113</v>
      </c>
      <c r="N7204">
        <f>I7204*B7204</f>
        <v>0</v>
      </c>
      <c r="O7204">
        <f>J7204*B7204</f>
        <v>0</v>
      </c>
    </row>
    <row r="7205" spans="1:15" x14ac:dyDescent="0.25">
      <c r="A7205" s="1">
        <v>41424.916666666701</v>
      </c>
      <c r="B7205">
        <v>0.112</v>
      </c>
      <c r="C7205">
        <f>HOUR(A7205)</f>
        <v>22</v>
      </c>
      <c r="D7205">
        <f>MINUTE(A7205)</f>
        <v>0</v>
      </c>
      <c r="E7205">
        <v>5</v>
      </c>
      <c r="F7205">
        <f>60*C7205+D7205</f>
        <v>1320</v>
      </c>
      <c r="G7205">
        <f>IF(MONTH(A7205)&gt;10,1,IF(MONTH(A7205)&lt;4,1,0))</f>
        <v>0</v>
      </c>
      <c r="H7205">
        <f>IF(AND(F7205&gt;=6*60,F7205&lt;10*60),1,IF(F7205&gt;=15*60,1,IF(F7205&lt;1*60,1,0)))</f>
        <v>1</v>
      </c>
      <c r="I7205">
        <f>IF(AND(F7205&gt;=1*60,F7205&lt;6*60),1,0)</f>
        <v>0</v>
      </c>
      <c r="J7205">
        <f>IF(AND(F7205&gt;=10*60,F7205&lt;15*60),1,0)</f>
        <v>0</v>
      </c>
      <c r="K7205">
        <f>IF(AND(F7205&gt;=16*60,F7205&lt;21*60),1,0)</f>
        <v>0</v>
      </c>
      <c r="L7205">
        <f>K7205*G7205</f>
        <v>0</v>
      </c>
      <c r="M7205">
        <f>H7205*B7205</f>
        <v>0.112</v>
      </c>
      <c r="N7205">
        <f>I7205*B7205</f>
        <v>0</v>
      </c>
      <c r="O7205">
        <f>J7205*B7205</f>
        <v>0</v>
      </c>
    </row>
    <row r="7206" spans="1:15" x14ac:dyDescent="0.25">
      <c r="A7206" s="1">
        <v>41424.9375</v>
      </c>
      <c r="B7206">
        <v>0.112</v>
      </c>
      <c r="C7206">
        <f>HOUR(A7206)</f>
        <v>22</v>
      </c>
      <c r="D7206">
        <f>MINUTE(A7206)</f>
        <v>30</v>
      </c>
      <c r="E7206">
        <v>5</v>
      </c>
      <c r="F7206">
        <f>60*C7206+D7206</f>
        <v>1350</v>
      </c>
      <c r="G7206">
        <f>IF(MONTH(A7206)&gt;10,1,IF(MONTH(A7206)&lt;4,1,0))</f>
        <v>0</v>
      </c>
      <c r="H7206">
        <f>IF(AND(F7206&gt;=6*60,F7206&lt;10*60),1,IF(F7206&gt;=15*60,1,IF(F7206&lt;1*60,1,0)))</f>
        <v>1</v>
      </c>
      <c r="I7206">
        <f>IF(AND(F7206&gt;=1*60,F7206&lt;6*60),1,0)</f>
        <v>0</v>
      </c>
      <c r="J7206">
        <f>IF(AND(F7206&gt;=10*60,F7206&lt;15*60),1,0)</f>
        <v>0</v>
      </c>
      <c r="K7206">
        <f>IF(AND(F7206&gt;=16*60,F7206&lt;21*60),1,0)</f>
        <v>0</v>
      </c>
      <c r="L7206">
        <f>K7206*G7206</f>
        <v>0</v>
      </c>
      <c r="M7206">
        <f>H7206*B7206</f>
        <v>0.112</v>
      </c>
      <c r="N7206">
        <f>I7206*B7206</f>
        <v>0</v>
      </c>
      <c r="O7206">
        <f>J7206*B7206</f>
        <v>0</v>
      </c>
    </row>
    <row r="7207" spans="1:15" x14ac:dyDescent="0.25">
      <c r="A7207" s="1">
        <v>41424.958333333299</v>
      </c>
      <c r="B7207">
        <v>5.3999999999999999E-2</v>
      </c>
      <c r="C7207">
        <f>HOUR(A7207)</f>
        <v>23</v>
      </c>
      <c r="D7207">
        <f>MINUTE(A7207)</f>
        <v>0</v>
      </c>
      <c r="E7207">
        <v>5</v>
      </c>
      <c r="F7207">
        <f>60*C7207+D7207</f>
        <v>1380</v>
      </c>
      <c r="G7207">
        <f>IF(MONTH(A7207)&gt;10,1,IF(MONTH(A7207)&lt;4,1,0))</f>
        <v>0</v>
      </c>
      <c r="H7207">
        <f>IF(AND(F7207&gt;=6*60,F7207&lt;10*60),1,IF(F7207&gt;=15*60,1,IF(F7207&lt;1*60,1,0)))</f>
        <v>1</v>
      </c>
      <c r="I7207">
        <f>IF(AND(F7207&gt;=1*60,F7207&lt;6*60),1,0)</f>
        <v>0</v>
      </c>
      <c r="J7207">
        <f>IF(AND(F7207&gt;=10*60,F7207&lt;15*60),1,0)</f>
        <v>0</v>
      </c>
      <c r="K7207">
        <f>IF(AND(F7207&gt;=16*60,F7207&lt;21*60),1,0)</f>
        <v>0</v>
      </c>
      <c r="L7207">
        <f>K7207*G7207</f>
        <v>0</v>
      </c>
      <c r="M7207">
        <f>H7207*B7207</f>
        <v>5.3999999999999999E-2</v>
      </c>
      <c r="N7207">
        <f>I7207*B7207</f>
        <v>0</v>
      </c>
      <c r="O7207">
        <f>J7207*B7207</f>
        <v>0</v>
      </c>
    </row>
    <row r="7208" spans="1:15" x14ac:dyDescent="0.25">
      <c r="A7208" s="1">
        <v>41424.979166666701</v>
      </c>
      <c r="B7208">
        <v>3.6999999999999998E-2</v>
      </c>
      <c r="C7208">
        <f>HOUR(A7208)</f>
        <v>23</v>
      </c>
      <c r="D7208">
        <f>MINUTE(A7208)</f>
        <v>30</v>
      </c>
      <c r="E7208">
        <v>5</v>
      </c>
      <c r="F7208">
        <f>60*C7208+D7208</f>
        <v>1410</v>
      </c>
      <c r="G7208">
        <f>IF(MONTH(A7208)&gt;10,1,IF(MONTH(A7208)&lt;4,1,0))</f>
        <v>0</v>
      </c>
      <c r="H7208">
        <f>IF(AND(F7208&gt;=6*60,F7208&lt;10*60),1,IF(F7208&gt;=15*60,1,IF(F7208&lt;1*60,1,0)))</f>
        <v>1</v>
      </c>
      <c r="I7208">
        <f>IF(AND(F7208&gt;=1*60,F7208&lt;6*60),1,0)</f>
        <v>0</v>
      </c>
      <c r="J7208">
        <f>IF(AND(F7208&gt;=10*60,F7208&lt;15*60),1,0)</f>
        <v>0</v>
      </c>
      <c r="K7208">
        <f>IF(AND(F7208&gt;=16*60,F7208&lt;21*60),1,0)</f>
        <v>0</v>
      </c>
      <c r="L7208">
        <f>K7208*G7208</f>
        <v>0</v>
      </c>
      <c r="M7208">
        <f>H7208*B7208</f>
        <v>3.6999999999999998E-2</v>
      </c>
      <c r="N7208">
        <f>I7208*B7208</f>
        <v>0</v>
      </c>
      <c r="O7208">
        <f>J7208*B7208</f>
        <v>0</v>
      </c>
    </row>
    <row r="7209" spans="1:15" x14ac:dyDescent="0.25">
      <c r="A7209" s="1">
        <v>41425</v>
      </c>
      <c r="B7209">
        <v>4.5999999999999999E-2</v>
      </c>
      <c r="C7209">
        <f>HOUR(A7209)</f>
        <v>0</v>
      </c>
      <c r="D7209">
        <f>MINUTE(A7209)</f>
        <v>0</v>
      </c>
      <c r="E7209">
        <v>5</v>
      </c>
      <c r="F7209">
        <f>60*C7209+D7209</f>
        <v>0</v>
      </c>
      <c r="G7209">
        <f>IF(MONTH(A7209)&gt;10,1,IF(MONTH(A7209)&lt;4,1,0))</f>
        <v>0</v>
      </c>
      <c r="H7209">
        <f>IF(AND(F7209&gt;=6*60,F7209&lt;10*60),1,IF(F7209&gt;=15*60,1,IF(F7209&lt;1*60,1,0)))</f>
        <v>1</v>
      </c>
      <c r="I7209">
        <f>IF(AND(F7209&gt;=1*60,F7209&lt;6*60),1,0)</f>
        <v>0</v>
      </c>
      <c r="J7209">
        <f>IF(AND(F7209&gt;=10*60,F7209&lt;15*60),1,0)</f>
        <v>0</v>
      </c>
      <c r="K7209">
        <f>IF(AND(F7209&gt;=16*60,F7209&lt;21*60),1,0)</f>
        <v>0</v>
      </c>
      <c r="L7209">
        <f>K7209*G7209</f>
        <v>0</v>
      </c>
      <c r="M7209">
        <f>H7209*B7209</f>
        <v>4.5999999999999999E-2</v>
      </c>
      <c r="N7209">
        <f>I7209*B7209</f>
        <v>0</v>
      </c>
      <c r="O7209">
        <f>J7209*B7209</f>
        <v>0</v>
      </c>
    </row>
    <row r="7210" spans="1:15" x14ac:dyDescent="0.25">
      <c r="A7210" s="1">
        <v>41425.020833333299</v>
      </c>
      <c r="B7210">
        <v>5.0999999999999997E-2</v>
      </c>
      <c r="C7210">
        <f>HOUR(A7210)</f>
        <v>0</v>
      </c>
      <c r="D7210">
        <f>MINUTE(A7210)</f>
        <v>30</v>
      </c>
      <c r="E7210">
        <v>5</v>
      </c>
      <c r="F7210">
        <f>60*C7210+D7210</f>
        <v>30</v>
      </c>
      <c r="G7210">
        <f>IF(MONTH(A7210)&gt;10,1,IF(MONTH(A7210)&lt;4,1,0))</f>
        <v>0</v>
      </c>
      <c r="H7210">
        <f>IF(AND(F7210&gt;=6*60,F7210&lt;10*60),1,IF(F7210&gt;=15*60,1,IF(F7210&lt;1*60,1,0)))</f>
        <v>1</v>
      </c>
      <c r="I7210">
        <f>IF(AND(F7210&gt;=1*60,F7210&lt;6*60),1,0)</f>
        <v>0</v>
      </c>
      <c r="J7210">
        <f>IF(AND(F7210&gt;=10*60,F7210&lt;15*60),1,0)</f>
        <v>0</v>
      </c>
      <c r="K7210">
        <f>IF(AND(F7210&gt;=16*60,F7210&lt;21*60),1,0)</f>
        <v>0</v>
      </c>
      <c r="L7210">
        <f>K7210*G7210</f>
        <v>0</v>
      </c>
      <c r="M7210">
        <f>H7210*B7210</f>
        <v>5.0999999999999997E-2</v>
      </c>
      <c r="N7210">
        <f>I7210*B7210</f>
        <v>0</v>
      </c>
      <c r="O7210">
        <f>J7210*B7210</f>
        <v>0</v>
      </c>
    </row>
    <row r="7211" spans="1:15" x14ac:dyDescent="0.25">
      <c r="A7211" s="1">
        <v>41425.041666666701</v>
      </c>
      <c r="B7211">
        <v>5.1999999999999998E-2</v>
      </c>
      <c r="C7211">
        <f>HOUR(A7211)</f>
        <v>1</v>
      </c>
      <c r="D7211">
        <f>MINUTE(A7211)</f>
        <v>0</v>
      </c>
      <c r="E7211">
        <v>5</v>
      </c>
      <c r="F7211">
        <f>60*C7211+D7211</f>
        <v>60</v>
      </c>
      <c r="G7211">
        <f>IF(MONTH(A7211)&gt;10,1,IF(MONTH(A7211)&lt;4,1,0))</f>
        <v>0</v>
      </c>
      <c r="H7211">
        <f>IF(AND(F7211&gt;=6*60,F7211&lt;10*60),1,IF(F7211&gt;=15*60,1,IF(F7211&lt;1*60,1,0)))</f>
        <v>0</v>
      </c>
      <c r="I7211">
        <f>IF(AND(F7211&gt;=1*60,F7211&lt;6*60),1,0)</f>
        <v>1</v>
      </c>
      <c r="J7211">
        <f>IF(AND(F7211&gt;=10*60,F7211&lt;15*60),1,0)</f>
        <v>0</v>
      </c>
      <c r="K7211">
        <f>IF(AND(F7211&gt;=16*60,F7211&lt;21*60),1,0)</f>
        <v>0</v>
      </c>
      <c r="L7211">
        <f>K7211*G7211</f>
        <v>0</v>
      </c>
      <c r="M7211">
        <f>H7211*B7211</f>
        <v>0</v>
      </c>
      <c r="N7211">
        <f>I7211*B7211</f>
        <v>5.1999999999999998E-2</v>
      </c>
      <c r="O7211">
        <f>J7211*B7211</f>
        <v>0</v>
      </c>
    </row>
    <row r="7212" spans="1:15" x14ac:dyDescent="0.25">
      <c r="A7212" s="1">
        <v>41425.0625</v>
      </c>
      <c r="B7212">
        <v>3.6999999999999998E-2</v>
      </c>
      <c r="C7212">
        <f>HOUR(A7212)</f>
        <v>1</v>
      </c>
      <c r="D7212">
        <f>MINUTE(A7212)</f>
        <v>30</v>
      </c>
      <c r="E7212">
        <v>5</v>
      </c>
      <c r="F7212">
        <f>60*C7212+D7212</f>
        <v>90</v>
      </c>
      <c r="G7212">
        <f>IF(MONTH(A7212)&gt;10,1,IF(MONTH(A7212)&lt;4,1,0))</f>
        <v>0</v>
      </c>
      <c r="H7212">
        <f>IF(AND(F7212&gt;=6*60,F7212&lt;10*60),1,IF(F7212&gt;=15*60,1,IF(F7212&lt;1*60,1,0)))</f>
        <v>0</v>
      </c>
      <c r="I7212">
        <f>IF(AND(F7212&gt;=1*60,F7212&lt;6*60),1,0)</f>
        <v>1</v>
      </c>
      <c r="J7212">
        <f>IF(AND(F7212&gt;=10*60,F7212&lt;15*60),1,0)</f>
        <v>0</v>
      </c>
      <c r="K7212">
        <f>IF(AND(F7212&gt;=16*60,F7212&lt;21*60),1,0)</f>
        <v>0</v>
      </c>
      <c r="L7212">
        <f>K7212*G7212</f>
        <v>0</v>
      </c>
      <c r="M7212">
        <f>H7212*B7212</f>
        <v>0</v>
      </c>
      <c r="N7212">
        <f>I7212*B7212</f>
        <v>3.6999999999999998E-2</v>
      </c>
      <c r="O7212">
        <f>J7212*B7212</f>
        <v>0</v>
      </c>
    </row>
    <row r="7213" spans="1:15" x14ac:dyDescent="0.25">
      <c r="A7213" s="1">
        <v>41425.083333333299</v>
      </c>
      <c r="B7213">
        <v>4.4999999999999998E-2</v>
      </c>
      <c r="C7213">
        <f>HOUR(A7213)</f>
        <v>2</v>
      </c>
      <c r="D7213">
        <f>MINUTE(A7213)</f>
        <v>0</v>
      </c>
      <c r="E7213">
        <v>5</v>
      </c>
      <c r="F7213">
        <f>60*C7213+D7213</f>
        <v>120</v>
      </c>
      <c r="G7213">
        <f>IF(MONTH(A7213)&gt;10,1,IF(MONTH(A7213)&lt;4,1,0))</f>
        <v>0</v>
      </c>
      <c r="H7213">
        <f>IF(AND(F7213&gt;=6*60,F7213&lt;10*60),1,IF(F7213&gt;=15*60,1,IF(F7213&lt;1*60,1,0)))</f>
        <v>0</v>
      </c>
      <c r="I7213">
        <f>IF(AND(F7213&gt;=1*60,F7213&lt;6*60),1,0)</f>
        <v>1</v>
      </c>
      <c r="J7213">
        <f>IF(AND(F7213&gt;=10*60,F7213&lt;15*60),1,0)</f>
        <v>0</v>
      </c>
      <c r="K7213">
        <f>IF(AND(F7213&gt;=16*60,F7213&lt;21*60),1,0)</f>
        <v>0</v>
      </c>
      <c r="L7213">
        <f>K7213*G7213</f>
        <v>0</v>
      </c>
      <c r="M7213">
        <f>H7213*B7213</f>
        <v>0</v>
      </c>
      <c r="N7213">
        <f>I7213*B7213</f>
        <v>4.4999999999999998E-2</v>
      </c>
      <c r="O7213">
        <f>J7213*B7213</f>
        <v>0</v>
      </c>
    </row>
    <row r="7214" spans="1:15" x14ac:dyDescent="0.25">
      <c r="A7214" s="1">
        <v>41425.104166666701</v>
      </c>
      <c r="B7214">
        <v>5.0999999999999997E-2</v>
      </c>
      <c r="C7214">
        <f>HOUR(A7214)</f>
        <v>2</v>
      </c>
      <c r="D7214">
        <f>MINUTE(A7214)</f>
        <v>30</v>
      </c>
      <c r="E7214">
        <v>5</v>
      </c>
      <c r="F7214">
        <f>60*C7214+D7214</f>
        <v>150</v>
      </c>
      <c r="G7214">
        <f>IF(MONTH(A7214)&gt;10,1,IF(MONTH(A7214)&lt;4,1,0))</f>
        <v>0</v>
      </c>
      <c r="H7214">
        <f>IF(AND(F7214&gt;=6*60,F7214&lt;10*60),1,IF(F7214&gt;=15*60,1,IF(F7214&lt;1*60,1,0)))</f>
        <v>0</v>
      </c>
      <c r="I7214">
        <f>IF(AND(F7214&gt;=1*60,F7214&lt;6*60),1,0)</f>
        <v>1</v>
      </c>
      <c r="J7214">
        <f>IF(AND(F7214&gt;=10*60,F7214&lt;15*60),1,0)</f>
        <v>0</v>
      </c>
      <c r="K7214">
        <f>IF(AND(F7214&gt;=16*60,F7214&lt;21*60),1,0)</f>
        <v>0</v>
      </c>
      <c r="L7214">
        <f>K7214*G7214</f>
        <v>0</v>
      </c>
      <c r="M7214">
        <f>H7214*B7214</f>
        <v>0</v>
      </c>
      <c r="N7214">
        <f>I7214*B7214</f>
        <v>5.0999999999999997E-2</v>
      </c>
      <c r="O7214">
        <f>J7214*B7214</f>
        <v>0</v>
      </c>
    </row>
    <row r="7215" spans="1:15" x14ac:dyDescent="0.25">
      <c r="A7215" s="1">
        <v>41425.125</v>
      </c>
      <c r="B7215">
        <v>5.0999999999999997E-2</v>
      </c>
      <c r="C7215">
        <f>HOUR(A7215)</f>
        <v>3</v>
      </c>
      <c r="D7215">
        <f>MINUTE(A7215)</f>
        <v>0</v>
      </c>
      <c r="E7215">
        <v>5</v>
      </c>
      <c r="F7215">
        <f>60*C7215+D7215</f>
        <v>180</v>
      </c>
      <c r="G7215">
        <f>IF(MONTH(A7215)&gt;10,1,IF(MONTH(A7215)&lt;4,1,0))</f>
        <v>0</v>
      </c>
      <c r="H7215">
        <f>IF(AND(F7215&gt;=6*60,F7215&lt;10*60),1,IF(F7215&gt;=15*60,1,IF(F7215&lt;1*60,1,0)))</f>
        <v>0</v>
      </c>
      <c r="I7215">
        <f>IF(AND(F7215&gt;=1*60,F7215&lt;6*60),1,0)</f>
        <v>1</v>
      </c>
      <c r="J7215">
        <f>IF(AND(F7215&gt;=10*60,F7215&lt;15*60),1,0)</f>
        <v>0</v>
      </c>
      <c r="K7215">
        <f>IF(AND(F7215&gt;=16*60,F7215&lt;21*60),1,0)</f>
        <v>0</v>
      </c>
      <c r="L7215">
        <f>K7215*G7215</f>
        <v>0</v>
      </c>
      <c r="M7215">
        <f>H7215*B7215</f>
        <v>0</v>
      </c>
      <c r="N7215">
        <f>I7215*B7215</f>
        <v>5.0999999999999997E-2</v>
      </c>
      <c r="O7215">
        <f>J7215*B7215</f>
        <v>0</v>
      </c>
    </row>
    <row r="7216" spans="1:15" x14ac:dyDescent="0.25">
      <c r="A7216" s="1">
        <v>41425.145833333299</v>
      </c>
      <c r="B7216">
        <v>3.5000000000000003E-2</v>
      </c>
      <c r="C7216">
        <f>HOUR(A7216)</f>
        <v>3</v>
      </c>
      <c r="D7216">
        <f>MINUTE(A7216)</f>
        <v>30</v>
      </c>
      <c r="E7216">
        <v>5</v>
      </c>
      <c r="F7216">
        <f>60*C7216+D7216</f>
        <v>210</v>
      </c>
      <c r="G7216">
        <f>IF(MONTH(A7216)&gt;10,1,IF(MONTH(A7216)&lt;4,1,0))</f>
        <v>0</v>
      </c>
      <c r="H7216">
        <f>IF(AND(F7216&gt;=6*60,F7216&lt;10*60),1,IF(F7216&gt;=15*60,1,IF(F7216&lt;1*60,1,0)))</f>
        <v>0</v>
      </c>
      <c r="I7216">
        <f>IF(AND(F7216&gt;=1*60,F7216&lt;6*60),1,0)</f>
        <v>1</v>
      </c>
      <c r="J7216">
        <f>IF(AND(F7216&gt;=10*60,F7216&lt;15*60),1,0)</f>
        <v>0</v>
      </c>
      <c r="K7216">
        <f>IF(AND(F7216&gt;=16*60,F7216&lt;21*60),1,0)</f>
        <v>0</v>
      </c>
      <c r="L7216">
        <f>K7216*G7216</f>
        <v>0</v>
      </c>
      <c r="M7216">
        <f>H7216*B7216</f>
        <v>0</v>
      </c>
      <c r="N7216">
        <f>I7216*B7216</f>
        <v>3.5000000000000003E-2</v>
      </c>
      <c r="O7216">
        <f>J7216*B7216</f>
        <v>0</v>
      </c>
    </row>
    <row r="7217" spans="1:15" x14ac:dyDescent="0.25">
      <c r="A7217" s="1">
        <v>41425.166666666701</v>
      </c>
      <c r="B7217">
        <v>4.8000000000000001E-2</v>
      </c>
      <c r="C7217">
        <f>HOUR(A7217)</f>
        <v>4</v>
      </c>
      <c r="D7217">
        <f>MINUTE(A7217)</f>
        <v>0</v>
      </c>
      <c r="E7217">
        <v>5</v>
      </c>
      <c r="F7217">
        <f>60*C7217+D7217</f>
        <v>240</v>
      </c>
      <c r="G7217">
        <f>IF(MONTH(A7217)&gt;10,1,IF(MONTH(A7217)&lt;4,1,0))</f>
        <v>0</v>
      </c>
      <c r="H7217">
        <f>IF(AND(F7217&gt;=6*60,F7217&lt;10*60),1,IF(F7217&gt;=15*60,1,IF(F7217&lt;1*60,1,0)))</f>
        <v>0</v>
      </c>
      <c r="I7217">
        <f>IF(AND(F7217&gt;=1*60,F7217&lt;6*60),1,0)</f>
        <v>1</v>
      </c>
      <c r="J7217">
        <f>IF(AND(F7217&gt;=10*60,F7217&lt;15*60),1,0)</f>
        <v>0</v>
      </c>
      <c r="K7217">
        <f>IF(AND(F7217&gt;=16*60,F7217&lt;21*60),1,0)</f>
        <v>0</v>
      </c>
      <c r="L7217">
        <f>K7217*G7217</f>
        <v>0</v>
      </c>
      <c r="M7217">
        <f>H7217*B7217</f>
        <v>0</v>
      </c>
      <c r="N7217">
        <f>I7217*B7217</f>
        <v>4.8000000000000001E-2</v>
      </c>
      <c r="O7217">
        <f>J7217*B7217</f>
        <v>0</v>
      </c>
    </row>
    <row r="7218" spans="1:15" x14ac:dyDescent="0.25">
      <c r="A7218" s="1">
        <v>41425.1875</v>
      </c>
      <c r="B7218">
        <v>5.0999999999999997E-2</v>
      </c>
      <c r="C7218">
        <f>HOUR(A7218)</f>
        <v>4</v>
      </c>
      <c r="D7218">
        <f>MINUTE(A7218)</f>
        <v>30</v>
      </c>
      <c r="E7218">
        <v>5</v>
      </c>
      <c r="F7218">
        <f>60*C7218+D7218</f>
        <v>270</v>
      </c>
      <c r="G7218">
        <f>IF(MONTH(A7218)&gt;10,1,IF(MONTH(A7218)&lt;4,1,0))</f>
        <v>0</v>
      </c>
      <c r="H7218">
        <f>IF(AND(F7218&gt;=6*60,F7218&lt;10*60),1,IF(F7218&gt;=15*60,1,IF(F7218&lt;1*60,1,0)))</f>
        <v>0</v>
      </c>
      <c r="I7218">
        <f>IF(AND(F7218&gt;=1*60,F7218&lt;6*60),1,0)</f>
        <v>1</v>
      </c>
      <c r="J7218">
        <f>IF(AND(F7218&gt;=10*60,F7218&lt;15*60),1,0)</f>
        <v>0</v>
      </c>
      <c r="K7218">
        <f>IF(AND(F7218&gt;=16*60,F7218&lt;21*60),1,0)</f>
        <v>0</v>
      </c>
      <c r="L7218">
        <f>K7218*G7218</f>
        <v>0</v>
      </c>
      <c r="M7218">
        <f>H7218*B7218</f>
        <v>0</v>
      </c>
      <c r="N7218">
        <f>I7218*B7218</f>
        <v>5.0999999999999997E-2</v>
      </c>
      <c r="O7218">
        <f>J7218*B7218</f>
        <v>0</v>
      </c>
    </row>
    <row r="7219" spans="1:15" x14ac:dyDescent="0.25">
      <c r="A7219" s="1">
        <v>41425.208333333299</v>
      </c>
      <c r="B7219">
        <v>0.05</v>
      </c>
      <c r="C7219">
        <f>HOUR(A7219)</f>
        <v>5</v>
      </c>
      <c r="D7219">
        <f>MINUTE(A7219)</f>
        <v>0</v>
      </c>
      <c r="E7219">
        <v>5</v>
      </c>
      <c r="F7219">
        <f>60*C7219+D7219</f>
        <v>300</v>
      </c>
      <c r="G7219">
        <f>IF(MONTH(A7219)&gt;10,1,IF(MONTH(A7219)&lt;4,1,0))</f>
        <v>0</v>
      </c>
      <c r="H7219">
        <f>IF(AND(F7219&gt;=6*60,F7219&lt;10*60),1,IF(F7219&gt;=15*60,1,IF(F7219&lt;1*60,1,0)))</f>
        <v>0</v>
      </c>
      <c r="I7219">
        <f>IF(AND(F7219&gt;=1*60,F7219&lt;6*60),1,0)</f>
        <v>1</v>
      </c>
      <c r="J7219">
        <f>IF(AND(F7219&gt;=10*60,F7219&lt;15*60),1,0)</f>
        <v>0</v>
      </c>
      <c r="K7219">
        <f>IF(AND(F7219&gt;=16*60,F7219&lt;21*60),1,0)</f>
        <v>0</v>
      </c>
      <c r="L7219">
        <f>K7219*G7219</f>
        <v>0</v>
      </c>
      <c r="M7219">
        <f>H7219*B7219</f>
        <v>0</v>
      </c>
      <c r="N7219">
        <f>I7219*B7219</f>
        <v>0.05</v>
      </c>
      <c r="O7219">
        <f>J7219*B7219</f>
        <v>0</v>
      </c>
    </row>
    <row r="7220" spans="1:15" x14ac:dyDescent="0.25">
      <c r="A7220" s="1">
        <v>41425.229166666701</v>
      </c>
      <c r="B7220">
        <v>3.2000000000000001E-2</v>
      </c>
      <c r="C7220">
        <f>HOUR(A7220)</f>
        <v>5</v>
      </c>
      <c r="D7220">
        <f>MINUTE(A7220)</f>
        <v>30</v>
      </c>
      <c r="E7220">
        <v>5</v>
      </c>
      <c r="F7220">
        <f>60*C7220+D7220</f>
        <v>330</v>
      </c>
      <c r="G7220">
        <f>IF(MONTH(A7220)&gt;10,1,IF(MONTH(A7220)&lt;4,1,0))</f>
        <v>0</v>
      </c>
      <c r="H7220">
        <f>IF(AND(F7220&gt;=6*60,F7220&lt;10*60),1,IF(F7220&gt;=15*60,1,IF(F7220&lt;1*60,1,0)))</f>
        <v>0</v>
      </c>
      <c r="I7220">
        <f>IF(AND(F7220&gt;=1*60,F7220&lt;6*60),1,0)</f>
        <v>1</v>
      </c>
      <c r="J7220">
        <f>IF(AND(F7220&gt;=10*60,F7220&lt;15*60),1,0)</f>
        <v>0</v>
      </c>
      <c r="K7220">
        <f>IF(AND(F7220&gt;=16*60,F7220&lt;21*60),1,0)</f>
        <v>0</v>
      </c>
      <c r="L7220">
        <f>K7220*G7220</f>
        <v>0</v>
      </c>
      <c r="M7220">
        <f>H7220*B7220</f>
        <v>0</v>
      </c>
      <c r="N7220">
        <f>I7220*B7220</f>
        <v>3.2000000000000001E-2</v>
      </c>
      <c r="O7220">
        <f>J7220*B7220</f>
        <v>0</v>
      </c>
    </row>
    <row r="7221" spans="1:15" x14ac:dyDescent="0.25">
      <c r="A7221" s="1">
        <v>41425.25</v>
      </c>
      <c r="B7221">
        <v>0.28100000000000003</v>
      </c>
      <c r="C7221">
        <f>HOUR(A7221)</f>
        <v>6</v>
      </c>
      <c r="D7221">
        <f>MINUTE(A7221)</f>
        <v>0</v>
      </c>
      <c r="E7221">
        <v>5</v>
      </c>
      <c r="F7221">
        <f>60*C7221+D7221</f>
        <v>360</v>
      </c>
      <c r="G7221">
        <f>IF(MONTH(A7221)&gt;10,1,IF(MONTH(A7221)&lt;4,1,0))</f>
        <v>0</v>
      </c>
      <c r="H7221">
        <f>IF(AND(F7221&gt;=6*60,F7221&lt;10*60),1,IF(F7221&gt;=15*60,1,IF(F7221&lt;1*60,1,0)))</f>
        <v>1</v>
      </c>
      <c r="I7221">
        <f>IF(AND(F7221&gt;=1*60,F7221&lt;6*60),1,0)</f>
        <v>0</v>
      </c>
      <c r="J7221">
        <f>IF(AND(F7221&gt;=10*60,F7221&lt;15*60),1,0)</f>
        <v>0</v>
      </c>
      <c r="K7221">
        <f>IF(AND(F7221&gt;=16*60,F7221&lt;21*60),1,0)</f>
        <v>0</v>
      </c>
      <c r="L7221">
        <f>K7221*G7221</f>
        <v>0</v>
      </c>
      <c r="M7221">
        <f>H7221*B7221</f>
        <v>0.28100000000000003</v>
      </c>
      <c r="N7221">
        <f>I7221*B7221</f>
        <v>0</v>
      </c>
      <c r="O7221">
        <f>J7221*B7221</f>
        <v>0</v>
      </c>
    </row>
    <row r="7222" spans="1:15" x14ac:dyDescent="0.25">
      <c r="A7222" s="1">
        <v>41425.270833333299</v>
      </c>
      <c r="B7222">
        <v>0.27800000000000002</v>
      </c>
      <c r="C7222">
        <f>HOUR(A7222)</f>
        <v>6</v>
      </c>
      <c r="D7222">
        <f>MINUTE(A7222)</f>
        <v>30</v>
      </c>
      <c r="E7222">
        <v>5</v>
      </c>
      <c r="F7222">
        <f>60*C7222+D7222</f>
        <v>390</v>
      </c>
      <c r="G7222">
        <f>IF(MONTH(A7222)&gt;10,1,IF(MONTH(A7222)&lt;4,1,0))</f>
        <v>0</v>
      </c>
      <c r="H7222">
        <f>IF(AND(F7222&gt;=6*60,F7222&lt;10*60),1,IF(F7222&gt;=15*60,1,IF(F7222&lt;1*60,1,0)))</f>
        <v>1</v>
      </c>
      <c r="I7222">
        <f>IF(AND(F7222&gt;=1*60,F7222&lt;6*60),1,0)</f>
        <v>0</v>
      </c>
      <c r="J7222">
        <f>IF(AND(F7222&gt;=10*60,F7222&lt;15*60),1,0)</f>
        <v>0</v>
      </c>
      <c r="K7222">
        <f>IF(AND(F7222&gt;=16*60,F7222&lt;21*60),1,0)</f>
        <v>0</v>
      </c>
      <c r="L7222">
        <f>K7222*G7222</f>
        <v>0</v>
      </c>
      <c r="M7222">
        <f>H7222*B7222</f>
        <v>0.27800000000000002</v>
      </c>
      <c r="N7222">
        <f>I7222*B7222</f>
        <v>0</v>
      </c>
      <c r="O7222">
        <f>J7222*B7222</f>
        <v>0</v>
      </c>
    </row>
    <row r="7223" spans="1:15" x14ac:dyDescent="0.25">
      <c r="A7223" s="1">
        <v>41425.291666666701</v>
      </c>
      <c r="B7223">
        <v>0.189</v>
      </c>
      <c r="C7223">
        <f>HOUR(A7223)</f>
        <v>7</v>
      </c>
      <c r="D7223">
        <f>MINUTE(A7223)</f>
        <v>0</v>
      </c>
      <c r="E7223">
        <v>5</v>
      </c>
      <c r="F7223">
        <f>60*C7223+D7223</f>
        <v>420</v>
      </c>
      <c r="G7223">
        <f>IF(MONTH(A7223)&gt;10,1,IF(MONTH(A7223)&lt;4,1,0))</f>
        <v>0</v>
      </c>
      <c r="H7223">
        <f>IF(AND(F7223&gt;=6*60,F7223&lt;10*60),1,IF(F7223&gt;=15*60,1,IF(F7223&lt;1*60,1,0)))</f>
        <v>1</v>
      </c>
      <c r="I7223">
        <f>IF(AND(F7223&gt;=1*60,F7223&lt;6*60),1,0)</f>
        <v>0</v>
      </c>
      <c r="J7223">
        <f>IF(AND(F7223&gt;=10*60,F7223&lt;15*60),1,0)</f>
        <v>0</v>
      </c>
      <c r="K7223">
        <f>IF(AND(F7223&gt;=16*60,F7223&lt;21*60),1,0)</f>
        <v>0</v>
      </c>
      <c r="L7223">
        <f>K7223*G7223</f>
        <v>0</v>
      </c>
      <c r="M7223">
        <f>H7223*B7223</f>
        <v>0.189</v>
      </c>
      <c r="N7223">
        <f>I7223*B7223</f>
        <v>0</v>
      </c>
      <c r="O7223">
        <f>J7223*B7223</f>
        <v>0</v>
      </c>
    </row>
    <row r="7224" spans="1:15" x14ac:dyDescent="0.25">
      <c r="A7224" s="1">
        <v>41425.3125</v>
      </c>
      <c r="B7224">
        <v>0.20699999999999999</v>
      </c>
      <c r="C7224">
        <f>HOUR(A7224)</f>
        <v>7</v>
      </c>
      <c r="D7224">
        <f>MINUTE(A7224)</f>
        <v>30</v>
      </c>
      <c r="E7224">
        <v>5</v>
      </c>
      <c r="F7224">
        <f>60*C7224+D7224</f>
        <v>450</v>
      </c>
      <c r="G7224">
        <f>IF(MONTH(A7224)&gt;10,1,IF(MONTH(A7224)&lt;4,1,0))</f>
        <v>0</v>
      </c>
      <c r="H7224">
        <f>IF(AND(F7224&gt;=6*60,F7224&lt;10*60),1,IF(F7224&gt;=15*60,1,IF(F7224&lt;1*60,1,0)))</f>
        <v>1</v>
      </c>
      <c r="I7224">
        <f>IF(AND(F7224&gt;=1*60,F7224&lt;6*60),1,0)</f>
        <v>0</v>
      </c>
      <c r="J7224">
        <f>IF(AND(F7224&gt;=10*60,F7224&lt;15*60),1,0)</f>
        <v>0</v>
      </c>
      <c r="K7224">
        <f>IF(AND(F7224&gt;=16*60,F7224&lt;21*60),1,0)</f>
        <v>0</v>
      </c>
      <c r="L7224">
        <f>K7224*G7224</f>
        <v>0</v>
      </c>
      <c r="M7224">
        <f>H7224*B7224</f>
        <v>0.20699999999999999</v>
      </c>
      <c r="N7224">
        <f>I7224*B7224</f>
        <v>0</v>
      </c>
      <c r="O7224">
        <f>J7224*B7224</f>
        <v>0</v>
      </c>
    </row>
    <row r="7225" spans="1:15" x14ac:dyDescent="0.25">
      <c r="A7225" s="1">
        <v>41425.333333333299</v>
      </c>
      <c r="B7225">
        <v>0.20899999999999999</v>
      </c>
      <c r="C7225">
        <f>HOUR(A7225)</f>
        <v>8</v>
      </c>
      <c r="D7225">
        <f>MINUTE(A7225)</f>
        <v>0</v>
      </c>
      <c r="E7225">
        <v>5</v>
      </c>
      <c r="F7225">
        <f>60*C7225+D7225</f>
        <v>480</v>
      </c>
      <c r="G7225">
        <f>IF(MONTH(A7225)&gt;10,1,IF(MONTH(A7225)&lt;4,1,0))</f>
        <v>0</v>
      </c>
      <c r="H7225">
        <f>IF(AND(F7225&gt;=6*60,F7225&lt;10*60),1,IF(F7225&gt;=15*60,1,IF(F7225&lt;1*60,1,0)))</f>
        <v>1</v>
      </c>
      <c r="I7225">
        <f>IF(AND(F7225&gt;=1*60,F7225&lt;6*60),1,0)</f>
        <v>0</v>
      </c>
      <c r="J7225">
        <f>IF(AND(F7225&gt;=10*60,F7225&lt;15*60),1,0)</f>
        <v>0</v>
      </c>
      <c r="K7225">
        <f>IF(AND(F7225&gt;=16*60,F7225&lt;21*60),1,0)</f>
        <v>0</v>
      </c>
      <c r="L7225">
        <f>K7225*G7225</f>
        <v>0</v>
      </c>
      <c r="M7225">
        <f>H7225*B7225</f>
        <v>0.20899999999999999</v>
      </c>
      <c r="N7225">
        <f>I7225*B7225</f>
        <v>0</v>
      </c>
      <c r="O7225">
        <f>J7225*B7225</f>
        <v>0</v>
      </c>
    </row>
    <row r="7226" spans="1:15" x14ac:dyDescent="0.25">
      <c r="A7226" s="1">
        <v>41425.354166666701</v>
      </c>
      <c r="B7226">
        <v>0.23699999999999999</v>
      </c>
      <c r="C7226">
        <f>HOUR(A7226)</f>
        <v>8</v>
      </c>
      <c r="D7226">
        <f>MINUTE(A7226)</f>
        <v>30</v>
      </c>
      <c r="E7226">
        <v>5</v>
      </c>
      <c r="F7226">
        <f>60*C7226+D7226</f>
        <v>510</v>
      </c>
      <c r="G7226">
        <f>IF(MONTH(A7226)&gt;10,1,IF(MONTH(A7226)&lt;4,1,0))</f>
        <v>0</v>
      </c>
      <c r="H7226">
        <f>IF(AND(F7226&gt;=6*60,F7226&lt;10*60),1,IF(F7226&gt;=15*60,1,IF(F7226&lt;1*60,1,0)))</f>
        <v>1</v>
      </c>
      <c r="I7226">
        <f>IF(AND(F7226&gt;=1*60,F7226&lt;6*60),1,0)</f>
        <v>0</v>
      </c>
      <c r="J7226">
        <f>IF(AND(F7226&gt;=10*60,F7226&lt;15*60),1,0)</f>
        <v>0</v>
      </c>
      <c r="K7226">
        <f>IF(AND(F7226&gt;=16*60,F7226&lt;21*60),1,0)</f>
        <v>0</v>
      </c>
      <c r="L7226">
        <f>K7226*G7226</f>
        <v>0</v>
      </c>
      <c r="M7226">
        <f>H7226*B7226</f>
        <v>0.23699999999999999</v>
      </c>
      <c r="N7226">
        <f>I7226*B7226</f>
        <v>0</v>
      </c>
      <c r="O7226">
        <f>J7226*B7226</f>
        <v>0</v>
      </c>
    </row>
    <row r="7227" spans="1:15" x14ac:dyDescent="0.25">
      <c r="A7227" s="1">
        <v>41425.375</v>
      </c>
      <c r="B7227">
        <v>0.23400000000000001</v>
      </c>
      <c r="C7227">
        <f>HOUR(A7227)</f>
        <v>9</v>
      </c>
      <c r="D7227">
        <f>MINUTE(A7227)</f>
        <v>0</v>
      </c>
      <c r="E7227">
        <v>5</v>
      </c>
      <c r="F7227">
        <f>60*C7227+D7227</f>
        <v>540</v>
      </c>
      <c r="G7227">
        <f>IF(MONTH(A7227)&gt;10,1,IF(MONTH(A7227)&lt;4,1,0))</f>
        <v>0</v>
      </c>
      <c r="H7227">
        <f>IF(AND(F7227&gt;=6*60,F7227&lt;10*60),1,IF(F7227&gt;=15*60,1,IF(F7227&lt;1*60,1,0)))</f>
        <v>1</v>
      </c>
      <c r="I7227">
        <f>IF(AND(F7227&gt;=1*60,F7227&lt;6*60),1,0)</f>
        <v>0</v>
      </c>
      <c r="J7227">
        <f>IF(AND(F7227&gt;=10*60,F7227&lt;15*60),1,0)</f>
        <v>0</v>
      </c>
      <c r="K7227">
        <f>IF(AND(F7227&gt;=16*60,F7227&lt;21*60),1,0)</f>
        <v>0</v>
      </c>
      <c r="L7227">
        <f>K7227*G7227</f>
        <v>0</v>
      </c>
      <c r="M7227">
        <f>H7227*B7227</f>
        <v>0.23400000000000001</v>
      </c>
      <c r="N7227">
        <f>I7227*B7227</f>
        <v>0</v>
      </c>
      <c r="O7227">
        <f>J7227*B7227</f>
        <v>0</v>
      </c>
    </row>
    <row r="7228" spans="1:15" x14ac:dyDescent="0.25">
      <c r="A7228" s="1">
        <v>41425.395833333299</v>
      </c>
      <c r="B7228">
        <v>0.27600000000000002</v>
      </c>
      <c r="C7228">
        <f>HOUR(A7228)</f>
        <v>9</v>
      </c>
      <c r="D7228">
        <f>MINUTE(A7228)</f>
        <v>30</v>
      </c>
      <c r="E7228">
        <v>5</v>
      </c>
      <c r="F7228">
        <f>60*C7228+D7228</f>
        <v>570</v>
      </c>
      <c r="G7228">
        <f>IF(MONTH(A7228)&gt;10,1,IF(MONTH(A7228)&lt;4,1,0))</f>
        <v>0</v>
      </c>
      <c r="H7228">
        <f>IF(AND(F7228&gt;=6*60,F7228&lt;10*60),1,IF(F7228&gt;=15*60,1,IF(F7228&lt;1*60,1,0)))</f>
        <v>1</v>
      </c>
      <c r="I7228">
        <f>IF(AND(F7228&gt;=1*60,F7228&lt;6*60),1,0)</f>
        <v>0</v>
      </c>
      <c r="J7228">
        <f>IF(AND(F7228&gt;=10*60,F7228&lt;15*60),1,0)</f>
        <v>0</v>
      </c>
      <c r="K7228">
        <f>IF(AND(F7228&gt;=16*60,F7228&lt;21*60),1,0)</f>
        <v>0</v>
      </c>
      <c r="L7228">
        <f>K7228*G7228</f>
        <v>0</v>
      </c>
      <c r="M7228">
        <f>H7228*B7228</f>
        <v>0.27600000000000002</v>
      </c>
      <c r="N7228">
        <f>I7228*B7228</f>
        <v>0</v>
      </c>
      <c r="O7228">
        <f>J7228*B7228</f>
        <v>0</v>
      </c>
    </row>
    <row r="7229" spans="1:15" x14ac:dyDescent="0.25">
      <c r="A7229" s="1">
        <v>41425.416666666701</v>
      </c>
      <c r="B7229">
        <v>9.9000000000000005E-2</v>
      </c>
      <c r="C7229">
        <f>HOUR(A7229)</f>
        <v>10</v>
      </c>
      <c r="D7229">
        <f>MINUTE(A7229)</f>
        <v>0</v>
      </c>
      <c r="E7229">
        <v>5</v>
      </c>
      <c r="F7229">
        <f>60*C7229+D7229</f>
        <v>600</v>
      </c>
      <c r="G7229">
        <f>IF(MONTH(A7229)&gt;10,1,IF(MONTH(A7229)&lt;4,1,0))</f>
        <v>0</v>
      </c>
      <c r="H7229">
        <f>IF(AND(F7229&gt;=6*60,F7229&lt;10*60),1,IF(F7229&gt;=15*60,1,IF(F7229&lt;1*60,1,0)))</f>
        <v>0</v>
      </c>
      <c r="I7229">
        <f>IF(AND(F7229&gt;=1*60,F7229&lt;6*60),1,0)</f>
        <v>0</v>
      </c>
      <c r="J7229">
        <f>IF(AND(F7229&gt;=10*60,F7229&lt;15*60),1,0)</f>
        <v>1</v>
      </c>
      <c r="K7229">
        <f>IF(AND(F7229&gt;=16*60,F7229&lt;21*60),1,0)</f>
        <v>0</v>
      </c>
      <c r="L7229">
        <f>K7229*G7229</f>
        <v>0</v>
      </c>
      <c r="M7229">
        <f>H7229*B7229</f>
        <v>0</v>
      </c>
      <c r="N7229">
        <f>I7229*B7229</f>
        <v>0</v>
      </c>
      <c r="O7229">
        <f>J7229*B7229</f>
        <v>9.9000000000000005E-2</v>
      </c>
    </row>
    <row r="7230" spans="1:15" x14ac:dyDescent="0.25">
      <c r="A7230" s="1">
        <v>41425.4375</v>
      </c>
      <c r="B7230">
        <v>0.104</v>
      </c>
      <c r="C7230">
        <f>HOUR(A7230)</f>
        <v>10</v>
      </c>
      <c r="D7230">
        <f>MINUTE(A7230)</f>
        <v>30</v>
      </c>
      <c r="E7230">
        <v>5</v>
      </c>
      <c r="F7230">
        <f>60*C7230+D7230</f>
        <v>630</v>
      </c>
      <c r="G7230">
        <f>IF(MONTH(A7230)&gt;10,1,IF(MONTH(A7230)&lt;4,1,0))</f>
        <v>0</v>
      </c>
      <c r="H7230">
        <f>IF(AND(F7230&gt;=6*60,F7230&lt;10*60),1,IF(F7230&gt;=15*60,1,IF(F7230&lt;1*60,1,0)))</f>
        <v>0</v>
      </c>
      <c r="I7230">
        <f>IF(AND(F7230&gt;=1*60,F7230&lt;6*60),1,0)</f>
        <v>0</v>
      </c>
      <c r="J7230">
        <f>IF(AND(F7230&gt;=10*60,F7230&lt;15*60),1,0)</f>
        <v>1</v>
      </c>
      <c r="K7230">
        <f>IF(AND(F7230&gt;=16*60,F7230&lt;21*60),1,0)</f>
        <v>0</v>
      </c>
      <c r="L7230">
        <f>K7230*G7230</f>
        <v>0</v>
      </c>
      <c r="M7230">
        <f>H7230*B7230</f>
        <v>0</v>
      </c>
      <c r="N7230">
        <f>I7230*B7230</f>
        <v>0</v>
      </c>
      <c r="O7230">
        <f>J7230*B7230</f>
        <v>0.104</v>
      </c>
    </row>
    <row r="7231" spans="1:15" x14ac:dyDescent="0.25">
      <c r="A7231" s="1">
        <v>41425.458333333299</v>
      </c>
      <c r="B7231">
        <v>9.2999999999999999E-2</v>
      </c>
      <c r="C7231">
        <f>HOUR(A7231)</f>
        <v>11</v>
      </c>
      <c r="D7231">
        <f>MINUTE(A7231)</f>
        <v>0</v>
      </c>
      <c r="E7231">
        <v>5</v>
      </c>
      <c r="F7231">
        <f>60*C7231+D7231</f>
        <v>660</v>
      </c>
      <c r="G7231">
        <f>IF(MONTH(A7231)&gt;10,1,IF(MONTH(A7231)&lt;4,1,0))</f>
        <v>0</v>
      </c>
      <c r="H7231">
        <f>IF(AND(F7231&gt;=6*60,F7231&lt;10*60),1,IF(F7231&gt;=15*60,1,IF(F7231&lt;1*60,1,0)))</f>
        <v>0</v>
      </c>
      <c r="I7231">
        <f>IF(AND(F7231&gt;=1*60,F7231&lt;6*60),1,0)</f>
        <v>0</v>
      </c>
      <c r="J7231">
        <f>IF(AND(F7231&gt;=10*60,F7231&lt;15*60),1,0)</f>
        <v>1</v>
      </c>
      <c r="K7231">
        <f>IF(AND(F7231&gt;=16*60,F7231&lt;21*60),1,0)</f>
        <v>0</v>
      </c>
      <c r="L7231">
        <f>K7231*G7231</f>
        <v>0</v>
      </c>
      <c r="M7231">
        <f>H7231*B7231</f>
        <v>0</v>
      </c>
      <c r="N7231">
        <f>I7231*B7231</f>
        <v>0</v>
      </c>
      <c r="O7231">
        <f>J7231*B7231</f>
        <v>9.2999999999999999E-2</v>
      </c>
    </row>
    <row r="7232" spans="1:15" x14ac:dyDescent="0.25">
      <c r="A7232" s="1">
        <v>41425.479166666701</v>
      </c>
      <c r="B7232">
        <v>2.9000000000000001E-2</v>
      </c>
      <c r="C7232">
        <f>HOUR(A7232)</f>
        <v>11</v>
      </c>
      <c r="D7232">
        <f>MINUTE(A7232)</f>
        <v>30</v>
      </c>
      <c r="E7232">
        <v>5</v>
      </c>
      <c r="F7232">
        <f>60*C7232+D7232</f>
        <v>690</v>
      </c>
      <c r="G7232">
        <f>IF(MONTH(A7232)&gt;10,1,IF(MONTH(A7232)&lt;4,1,0))</f>
        <v>0</v>
      </c>
      <c r="H7232">
        <f>IF(AND(F7232&gt;=6*60,F7232&lt;10*60),1,IF(F7232&gt;=15*60,1,IF(F7232&lt;1*60,1,0)))</f>
        <v>0</v>
      </c>
      <c r="I7232">
        <f>IF(AND(F7232&gt;=1*60,F7232&lt;6*60),1,0)</f>
        <v>0</v>
      </c>
      <c r="J7232">
        <f>IF(AND(F7232&gt;=10*60,F7232&lt;15*60),1,0)</f>
        <v>1</v>
      </c>
      <c r="K7232">
        <f>IF(AND(F7232&gt;=16*60,F7232&lt;21*60),1,0)</f>
        <v>0</v>
      </c>
      <c r="L7232">
        <f>K7232*G7232</f>
        <v>0</v>
      </c>
      <c r="M7232">
        <f>H7232*B7232</f>
        <v>0</v>
      </c>
      <c r="N7232">
        <f>I7232*B7232</f>
        <v>0</v>
      </c>
      <c r="O7232">
        <f>J7232*B7232</f>
        <v>2.9000000000000001E-2</v>
      </c>
    </row>
    <row r="7233" spans="1:15" x14ac:dyDescent="0.25">
      <c r="A7233" s="1">
        <v>41425.5</v>
      </c>
      <c r="B7233">
        <v>3.5999999999999997E-2</v>
      </c>
      <c r="C7233">
        <f>HOUR(A7233)</f>
        <v>12</v>
      </c>
      <c r="D7233">
        <f>MINUTE(A7233)</f>
        <v>0</v>
      </c>
      <c r="E7233">
        <v>5</v>
      </c>
      <c r="F7233">
        <f>60*C7233+D7233</f>
        <v>720</v>
      </c>
      <c r="G7233">
        <f>IF(MONTH(A7233)&gt;10,1,IF(MONTH(A7233)&lt;4,1,0))</f>
        <v>0</v>
      </c>
      <c r="H7233">
        <f>IF(AND(F7233&gt;=6*60,F7233&lt;10*60),1,IF(F7233&gt;=15*60,1,IF(F7233&lt;1*60,1,0)))</f>
        <v>0</v>
      </c>
      <c r="I7233">
        <f>IF(AND(F7233&gt;=1*60,F7233&lt;6*60),1,0)</f>
        <v>0</v>
      </c>
      <c r="J7233">
        <f>IF(AND(F7233&gt;=10*60,F7233&lt;15*60),1,0)</f>
        <v>1</v>
      </c>
      <c r="K7233">
        <f>IF(AND(F7233&gt;=16*60,F7233&lt;21*60),1,0)</f>
        <v>0</v>
      </c>
      <c r="L7233">
        <f>K7233*G7233</f>
        <v>0</v>
      </c>
      <c r="M7233">
        <f>H7233*B7233</f>
        <v>0</v>
      </c>
      <c r="N7233">
        <f>I7233*B7233</f>
        <v>0</v>
      </c>
      <c r="O7233">
        <f>J7233*B7233</f>
        <v>3.5999999999999997E-2</v>
      </c>
    </row>
    <row r="7234" spans="1:15" x14ac:dyDescent="0.25">
      <c r="A7234" s="1">
        <v>41425.520833333299</v>
      </c>
      <c r="B7234">
        <v>2.8000000000000001E-2</v>
      </c>
      <c r="C7234">
        <f>HOUR(A7234)</f>
        <v>12</v>
      </c>
      <c r="D7234">
        <f>MINUTE(A7234)</f>
        <v>30</v>
      </c>
      <c r="E7234">
        <v>5</v>
      </c>
      <c r="F7234">
        <f>60*C7234+D7234</f>
        <v>750</v>
      </c>
      <c r="G7234">
        <f>IF(MONTH(A7234)&gt;10,1,IF(MONTH(A7234)&lt;4,1,0))</f>
        <v>0</v>
      </c>
      <c r="H7234">
        <f>IF(AND(F7234&gt;=6*60,F7234&lt;10*60),1,IF(F7234&gt;=15*60,1,IF(F7234&lt;1*60,1,0)))</f>
        <v>0</v>
      </c>
      <c r="I7234">
        <f>IF(AND(F7234&gt;=1*60,F7234&lt;6*60),1,0)</f>
        <v>0</v>
      </c>
      <c r="J7234">
        <f>IF(AND(F7234&gt;=10*60,F7234&lt;15*60),1,0)</f>
        <v>1</v>
      </c>
      <c r="K7234">
        <f>IF(AND(F7234&gt;=16*60,F7234&lt;21*60),1,0)</f>
        <v>0</v>
      </c>
      <c r="L7234">
        <f>K7234*G7234</f>
        <v>0</v>
      </c>
      <c r="M7234">
        <f>H7234*B7234</f>
        <v>0</v>
      </c>
      <c r="N7234">
        <f>I7234*B7234</f>
        <v>0</v>
      </c>
      <c r="O7234">
        <f>J7234*B7234</f>
        <v>2.8000000000000001E-2</v>
      </c>
    </row>
    <row r="7235" spans="1:15" x14ac:dyDescent="0.25">
      <c r="A7235" s="1">
        <v>41425.541666666701</v>
      </c>
      <c r="B7235">
        <v>2.5999999999999999E-2</v>
      </c>
      <c r="C7235">
        <f>HOUR(A7235)</f>
        <v>13</v>
      </c>
      <c r="D7235">
        <f>MINUTE(A7235)</f>
        <v>0</v>
      </c>
      <c r="E7235">
        <v>5</v>
      </c>
      <c r="F7235">
        <f>60*C7235+D7235</f>
        <v>780</v>
      </c>
      <c r="G7235">
        <f>IF(MONTH(A7235)&gt;10,1,IF(MONTH(A7235)&lt;4,1,0))</f>
        <v>0</v>
      </c>
      <c r="H7235">
        <f>IF(AND(F7235&gt;=6*60,F7235&lt;10*60),1,IF(F7235&gt;=15*60,1,IF(F7235&lt;1*60,1,0)))</f>
        <v>0</v>
      </c>
      <c r="I7235">
        <f>IF(AND(F7235&gt;=1*60,F7235&lt;6*60),1,0)</f>
        <v>0</v>
      </c>
      <c r="J7235">
        <f>IF(AND(F7235&gt;=10*60,F7235&lt;15*60),1,0)</f>
        <v>1</v>
      </c>
      <c r="K7235">
        <f>IF(AND(F7235&gt;=16*60,F7235&lt;21*60),1,0)</f>
        <v>0</v>
      </c>
      <c r="L7235">
        <f>K7235*G7235</f>
        <v>0</v>
      </c>
      <c r="M7235">
        <f>H7235*B7235</f>
        <v>0</v>
      </c>
      <c r="N7235">
        <f>I7235*B7235</f>
        <v>0</v>
      </c>
      <c r="O7235">
        <f>J7235*B7235</f>
        <v>2.5999999999999999E-2</v>
      </c>
    </row>
    <row r="7236" spans="1:15" x14ac:dyDescent="0.25">
      <c r="A7236" s="1">
        <v>41425.5625</v>
      </c>
      <c r="B7236">
        <v>3.6999999999999998E-2</v>
      </c>
      <c r="C7236">
        <f>HOUR(A7236)</f>
        <v>13</v>
      </c>
      <c r="D7236">
        <f>MINUTE(A7236)</f>
        <v>30</v>
      </c>
      <c r="E7236">
        <v>5</v>
      </c>
      <c r="F7236">
        <f>60*C7236+D7236</f>
        <v>810</v>
      </c>
      <c r="G7236">
        <f>IF(MONTH(A7236)&gt;10,1,IF(MONTH(A7236)&lt;4,1,0))</f>
        <v>0</v>
      </c>
      <c r="H7236">
        <f>IF(AND(F7236&gt;=6*60,F7236&lt;10*60),1,IF(F7236&gt;=15*60,1,IF(F7236&lt;1*60,1,0)))</f>
        <v>0</v>
      </c>
      <c r="I7236">
        <f>IF(AND(F7236&gt;=1*60,F7236&lt;6*60),1,0)</f>
        <v>0</v>
      </c>
      <c r="J7236">
        <f>IF(AND(F7236&gt;=10*60,F7236&lt;15*60),1,0)</f>
        <v>1</v>
      </c>
      <c r="K7236">
        <f>IF(AND(F7236&gt;=16*60,F7236&lt;21*60),1,0)</f>
        <v>0</v>
      </c>
      <c r="L7236">
        <f>K7236*G7236</f>
        <v>0</v>
      </c>
      <c r="M7236">
        <f>H7236*B7236</f>
        <v>0</v>
      </c>
      <c r="N7236">
        <f>I7236*B7236</f>
        <v>0</v>
      </c>
      <c r="O7236">
        <f>J7236*B7236</f>
        <v>3.6999999999999998E-2</v>
      </c>
    </row>
    <row r="7237" spans="1:15" x14ac:dyDescent="0.25">
      <c r="A7237" s="1">
        <v>41425.583333333299</v>
      </c>
      <c r="B7237">
        <v>4.5999999999999999E-2</v>
      </c>
      <c r="C7237">
        <f>HOUR(A7237)</f>
        <v>14</v>
      </c>
      <c r="D7237">
        <f>MINUTE(A7237)</f>
        <v>0</v>
      </c>
      <c r="E7237">
        <v>5</v>
      </c>
      <c r="F7237">
        <f>60*C7237+D7237</f>
        <v>840</v>
      </c>
      <c r="G7237">
        <f>IF(MONTH(A7237)&gt;10,1,IF(MONTH(A7237)&lt;4,1,0))</f>
        <v>0</v>
      </c>
      <c r="H7237">
        <f>IF(AND(F7237&gt;=6*60,F7237&lt;10*60),1,IF(F7237&gt;=15*60,1,IF(F7237&lt;1*60,1,0)))</f>
        <v>0</v>
      </c>
      <c r="I7237">
        <f>IF(AND(F7237&gt;=1*60,F7237&lt;6*60),1,0)</f>
        <v>0</v>
      </c>
      <c r="J7237">
        <f>IF(AND(F7237&gt;=10*60,F7237&lt;15*60),1,0)</f>
        <v>1</v>
      </c>
      <c r="K7237">
        <f>IF(AND(F7237&gt;=16*60,F7237&lt;21*60),1,0)</f>
        <v>0</v>
      </c>
      <c r="L7237">
        <f>K7237*G7237</f>
        <v>0</v>
      </c>
      <c r="M7237">
        <f>H7237*B7237</f>
        <v>0</v>
      </c>
      <c r="N7237">
        <f>I7237*B7237</f>
        <v>0</v>
      </c>
      <c r="O7237">
        <f>J7237*B7237</f>
        <v>4.5999999999999999E-2</v>
      </c>
    </row>
    <row r="7238" spans="1:15" x14ac:dyDescent="0.25">
      <c r="A7238" s="1">
        <v>41425.604166666701</v>
      </c>
      <c r="B7238">
        <v>2.9000000000000001E-2</v>
      </c>
      <c r="C7238">
        <f>HOUR(A7238)</f>
        <v>14</v>
      </c>
      <c r="D7238">
        <f>MINUTE(A7238)</f>
        <v>30</v>
      </c>
      <c r="E7238">
        <v>5</v>
      </c>
      <c r="F7238">
        <f>60*C7238+D7238</f>
        <v>870</v>
      </c>
      <c r="G7238">
        <f>IF(MONTH(A7238)&gt;10,1,IF(MONTH(A7238)&lt;4,1,0))</f>
        <v>0</v>
      </c>
      <c r="H7238">
        <f>IF(AND(F7238&gt;=6*60,F7238&lt;10*60),1,IF(F7238&gt;=15*60,1,IF(F7238&lt;1*60,1,0)))</f>
        <v>0</v>
      </c>
      <c r="I7238">
        <f>IF(AND(F7238&gt;=1*60,F7238&lt;6*60),1,0)</f>
        <v>0</v>
      </c>
      <c r="J7238">
        <f>IF(AND(F7238&gt;=10*60,F7238&lt;15*60),1,0)</f>
        <v>1</v>
      </c>
      <c r="K7238">
        <f>IF(AND(F7238&gt;=16*60,F7238&lt;21*60),1,0)</f>
        <v>0</v>
      </c>
      <c r="L7238">
        <f>K7238*G7238</f>
        <v>0</v>
      </c>
      <c r="M7238">
        <f>H7238*B7238</f>
        <v>0</v>
      </c>
      <c r="N7238">
        <f>I7238*B7238</f>
        <v>0</v>
      </c>
      <c r="O7238">
        <f>J7238*B7238</f>
        <v>2.9000000000000001E-2</v>
      </c>
    </row>
    <row r="7239" spans="1:15" x14ac:dyDescent="0.25">
      <c r="A7239" s="1">
        <v>41425.625</v>
      </c>
      <c r="B7239">
        <v>4.2999999999999997E-2</v>
      </c>
      <c r="C7239">
        <f>HOUR(A7239)</f>
        <v>15</v>
      </c>
      <c r="D7239">
        <f>MINUTE(A7239)</f>
        <v>0</v>
      </c>
      <c r="E7239">
        <v>5</v>
      </c>
      <c r="F7239">
        <f>60*C7239+D7239</f>
        <v>900</v>
      </c>
      <c r="G7239">
        <f>IF(MONTH(A7239)&gt;10,1,IF(MONTH(A7239)&lt;4,1,0))</f>
        <v>0</v>
      </c>
      <c r="H7239">
        <f>IF(AND(F7239&gt;=6*60,F7239&lt;10*60),1,IF(F7239&gt;=15*60,1,IF(F7239&lt;1*60,1,0)))</f>
        <v>1</v>
      </c>
      <c r="I7239">
        <f>IF(AND(F7239&gt;=1*60,F7239&lt;6*60),1,0)</f>
        <v>0</v>
      </c>
      <c r="J7239">
        <f>IF(AND(F7239&gt;=10*60,F7239&lt;15*60),1,0)</f>
        <v>0</v>
      </c>
      <c r="K7239">
        <f>IF(AND(F7239&gt;=16*60,F7239&lt;21*60),1,0)</f>
        <v>0</v>
      </c>
      <c r="L7239">
        <f>K7239*G7239</f>
        <v>0</v>
      </c>
      <c r="M7239">
        <f>H7239*B7239</f>
        <v>4.2999999999999997E-2</v>
      </c>
      <c r="N7239">
        <f>I7239*B7239</f>
        <v>0</v>
      </c>
      <c r="O7239">
        <f>J7239*B7239</f>
        <v>0</v>
      </c>
    </row>
    <row r="7240" spans="1:15" x14ac:dyDescent="0.25">
      <c r="A7240" s="1">
        <v>41425.645833333299</v>
      </c>
      <c r="B7240">
        <v>0.115</v>
      </c>
      <c r="C7240">
        <f>HOUR(A7240)</f>
        <v>15</v>
      </c>
      <c r="D7240">
        <f>MINUTE(A7240)</f>
        <v>30</v>
      </c>
      <c r="E7240">
        <v>5</v>
      </c>
      <c r="F7240">
        <f>60*C7240+D7240</f>
        <v>930</v>
      </c>
      <c r="G7240">
        <f>IF(MONTH(A7240)&gt;10,1,IF(MONTH(A7240)&lt;4,1,0))</f>
        <v>0</v>
      </c>
      <c r="H7240">
        <f>IF(AND(F7240&gt;=6*60,F7240&lt;10*60),1,IF(F7240&gt;=15*60,1,IF(F7240&lt;1*60,1,0)))</f>
        <v>1</v>
      </c>
      <c r="I7240">
        <f>IF(AND(F7240&gt;=1*60,F7240&lt;6*60),1,0)</f>
        <v>0</v>
      </c>
      <c r="J7240">
        <f>IF(AND(F7240&gt;=10*60,F7240&lt;15*60),1,0)</f>
        <v>0</v>
      </c>
      <c r="K7240">
        <f>IF(AND(F7240&gt;=16*60,F7240&lt;21*60),1,0)</f>
        <v>0</v>
      </c>
      <c r="L7240">
        <f>K7240*G7240</f>
        <v>0</v>
      </c>
      <c r="M7240">
        <f>H7240*B7240</f>
        <v>0.115</v>
      </c>
      <c r="N7240">
        <f>I7240*B7240</f>
        <v>0</v>
      </c>
      <c r="O7240">
        <f>J7240*B7240</f>
        <v>0</v>
      </c>
    </row>
    <row r="7241" spans="1:15" x14ac:dyDescent="0.25">
      <c r="A7241" s="1">
        <v>41425.666666666701</v>
      </c>
      <c r="B7241">
        <v>0.14099999999999999</v>
      </c>
      <c r="C7241">
        <f>HOUR(A7241)</f>
        <v>16</v>
      </c>
      <c r="D7241">
        <f>MINUTE(A7241)</f>
        <v>0</v>
      </c>
      <c r="E7241">
        <v>5</v>
      </c>
      <c r="F7241">
        <f>60*C7241+D7241</f>
        <v>960</v>
      </c>
      <c r="G7241">
        <f>IF(MONTH(A7241)&gt;10,1,IF(MONTH(A7241)&lt;4,1,0))</f>
        <v>0</v>
      </c>
      <c r="H7241">
        <f>IF(AND(F7241&gt;=6*60,F7241&lt;10*60),1,IF(F7241&gt;=15*60,1,IF(F7241&lt;1*60,1,0)))</f>
        <v>1</v>
      </c>
      <c r="I7241">
        <f>IF(AND(F7241&gt;=1*60,F7241&lt;6*60),1,0)</f>
        <v>0</v>
      </c>
      <c r="J7241">
        <f>IF(AND(F7241&gt;=10*60,F7241&lt;15*60),1,0)</f>
        <v>0</v>
      </c>
      <c r="K7241">
        <f>IF(AND(F7241&gt;=16*60,F7241&lt;21*60),1,0)</f>
        <v>1</v>
      </c>
      <c r="L7241">
        <f>K7241*G7241</f>
        <v>0</v>
      </c>
      <c r="M7241">
        <f>H7241*B7241</f>
        <v>0.14099999999999999</v>
      </c>
      <c r="N7241">
        <f>I7241*B7241</f>
        <v>0</v>
      </c>
      <c r="O7241">
        <f>J7241*B7241</f>
        <v>0</v>
      </c>
    </row>
    <row r="7242" spans="1:15" x14ac:dyDescent="0.25">
      <c r="A7242" s="1">
        <v>41425.6875</v>
      </c>
      <c r="B7242">
        <v>0.45200000000000001</v>
      </c>
      <c r="C7242">
        <f>HOUR(A7242)</f>
        <v>16</v>
      </c>
      <c r="D7242">
        <f>MINUTE(A7242)</f>
        <v>30</v>
      </c>
      <c r="E7242">
        <v>5</v>
      </c>
      <c r="F7242">
        <f>60*C7242+D7242</f>
        <v>990</v>
      </c>
      <c r="G7242">
        <f>IF(MONTH(A7242)&gt;10,1,IF(MONTH(A7242)&lt;4,1,0))</f>
        <v>0</v>
      </c>
      <c r="H7242">
        <f>IF(AND(F7242&gt;=6*60,F7242&lt;10*60),1,IF(F7242&gt;=15*60,1,IF(F7242&lt;1*60,1,0)))</f>
        <v>1</v>
      </c>
      <c r="I7242">
        <f>IF(AND(F7242&gt;=1*60,F7242&lt;6*60),1,0)</f>
        <v>0</v>
      </c>
      <c r="J7242">
        <f>IF(AND(F7242&gt;=10*60,F7242&lt;15*60),1,0)</f>
        <v>0</v>
      </c>
      <c r="K7242">
        <f>IF(AND(F7242&gt;=16*60,F7242&lt;21*60),1,0)</f>
        <v>1</v>
      </c>
      <c r="L7242">
        <f>K7242*G7242</f>
        <v>0</v>
      </c>
      <c r="M7242">
        <f>H7242*B7242</f>
        <v>0.45200000000000001</v>
      </c>
      <c r="N7242">
        <f>I7242*B7242</f>
        <v>0</v>
      </c>
      <c r="O7242">
        <f>J7242*B7242</f>
        <v>0</v>
      </c>
    </row>
    <row r="7243" spans="1:15" x14ac:dyDescent="0.25">
      <c r="A7243" s="1">
        <v>41425.708333333299</v>
      </c>
      <c r="B7243">
        <v>0.753</v>
      </c>
      <c r="C7243">
        <f>HOUR(A7243)</f>
        <v>17</v>
      </c>
      <c r="D7243">
        <f>MINUTE(A7243)</f>
        <v>0</v>
      </c>
      <c r="E7243">
        <v>5</v>
      </c>
      <c r="F7243">
        <f>60*C7243+D7243</f>
        <v>1020</v>
      </c>
      <c r="G7243">
        <f>IF(MONTH(A7243)&gt;10,1,IF(MONTH(A7243)&lt;4,1,0))</f>
        <v>0</v>
      </c>
      <c r="H7243">
        <f>IF(AND(F7243&gt;=6*60,F7243&lt;10*60),1,IF(F7243&gt;=15*60,1,IF(F7243&lt;1*60,1,0)))</f>
        <v>1</v>
      </c>
      <c r="I7243">
        <f>IF(AND(F7243&gt;=1*60,F7243&lt;6*60),1,0)</f>
        <v>0</v>
      </c>
      <c r="J7243">
        <f>IF(AND(F7243&gt;=10*60,F7243&lt;15*60),1,0)</f>
        <v>0</v>
      </c>
      <c r="K7243">
        <f>IF(AND(F7243&gt;=16*60,F7243&lt;21*60),1,0)</f>
        <v>1</v>
      </c>
      <c r="L7243">
        <f>K7243*G7243</f>
        <v>0</v>
      </c>
      <c r="M7243">
        <f>H7243*B7243</f>
        <v>0.753</v>
      </c>
      <c r="N7243">
        <f>I7243*B7243</f>
        <v>0</v>
      </c>
      <c r="O7243">
        <f>J7243*B7243</f>
        <v>0</v>
      </c>
    </row>
    <row r="7244" spans="1:15" x14ac:dyDescent="0.25">
      <c r="A7244" s="1">
        <v>41425.729166666701</v>
      </c>
      <c r="B7244">
        <v>1.391</v>
      </c>
      <c r="C7244">
        <f>HOUR(A7244)</f>
        <v>17</v>
      </c>
      <c r="D7244">
        <f>MINUTE(A7244)</f>
        <v>30</v>
      </c>
      <c r="E7244">
        <v>5</v>
      </c>
      <c r="F7244">
        <f>60*C7244+D7244</f>
        <v>1050</v>
      </c>
      <c r="G7244">
        <f>IF(MONTH(A7244)&gt;10,1,IF(MONTH(A7244)&lt;4,1,0))</f>
        <v>0</v>
      </c>
      <c r="H7244">
        <f>IF(AND(F7244&gt;=6*60,F7244&lt;10*60),1,IF(F7244&gt;=15*60,1,IF(F7244&lt;1*60,1,0)))</f>
        <v>1</v>
      </c>
      <c r="I7244">
        <f>IF(AND(F7244&gt;=1*60,F7244&lt;6*60),1,0)</f>
        <v>0</v>
      </c>
      <c r="J7244">
        <f>IF(AND(F7244&gt;=10*60,F7244&lt;15*60),1,0)</f>
        <v>0</v>
      </c>
      <c r="K7244">
        <f>IF(AND(F7244&gt;=16*60,F7244&lt;21*60),1,0)</f>
        <v>1</v>
      </c>
      <c r="L7244">
        <f>K7244*G7244</f>
        <v>0</v>
      </c>
      <c r="M7244">
        <f>H7244*B7244</f>
        <v>1.391</v>
      </c>
      <c r="N7244">
        <f>I7244*B7244</f>
        <v>0</v>
      </c>
      <c r="O7244">
        <f>J7244*B7244</f>
        <v>0</v>
      </c>
    </row>
    <row r="7245" spans="1:15" x14ac:dyDescent="0.25">
      <c r="A7245" s="1">
        <v>41425.75</v>
      </c>
      <c r="B7245">
        <v>1.772</v>
      </c>
      <c r="C7245">
        <f>HOUR(A7245)</f>
        <v>18</v>
      </c>
      <c r="D7245">
        <f>MINUTE(A7245)</f>
        <v>0</v>
      </c>
      <c r="E7245">
        <v>5</v>
      </c>
      <c r="F7245">
        <f>60*C7245+D7245</f>
        <v>1080</v>
      </c>
      <c r="G7245">
        <f>IF(MONTH(A7245)&gt;10,1,IF(MONTH(A7245)&lt;4,1,0))</f>
        <v>0</v>
      </c>
      <c r="H7245">
        <f>IF(AND(F7245&gt;=6*60,F7245&lt;10*60),1,IF(F7245&gt;=15*60,1,IF(F7245&lt;1*60,1,0)))</f>
        <v>1</v>
      </c>
      <c r="I7245">
        <f>IF(AND(F7245&gt;=1*60,F7245&lt;6*60),1,0)</f>
        <v>0</v>
      </c>
      <c r="J7245">
        <f>IF(AND(F7245&gt;=10*60,F7245&lt;15*60),1,0)</f>
        <v>0</v>
      </c>
      <c r="K7245">
        <f>IF(AND(F7245&gt;=16*60,F7245&lt;21*60),1,0)</f>
        <v>1</v>
      </c>
      <c r="L7245">
        <f>K7245*G7245</f>
        <v>0</v>
      </c>
      <c r="M7245">
        <f>H7245*B7245</f>
        <v>1.772</v>
      </c>
      <c r="N7245">
        <f>I7245*B7245</f>
        <v>0</v>
      </c>
      <c r="O7245">
        <f>J7245*B7245</f>
        <v>0</v>
      </c>
    </row>
    <row r="7246" spans="1:15" x14ac:dyDescent="0.25">
      <c r="A7246" s="1">
        <v>41425.770833333299</v>
      </c>
      <c r="B7246">
        <v>0.43099999999999999</v>
      </c>
      <c r="C7246">
        <f>HOUR(A7246)</f>
        <v>18</v>
      </c>
      <c r="D7246">
        <f>MINUTE(A7246)</f>
        <v>30</v>
      </c>
      <c r="E7246">
        <v>5</v>
      </c>
      <c r="F7246">
        <f>60*C7246+D7246</f>
        <v>1110</v>
      </c>
      <c r="G7246">
        <f>IF(MONTH(A7246)&gt;10,1,IF(MONTH(A7246)&lt;4,1,0))</f>
        <v>0</v>
      </c>
      <c r="H7246">
        <f>IF(AND(F7246&gt;=6*60,F7246&lt;10*60),1,IF(F7246&gt;=15*60,1,IF(F7246&lt;1*60,1,0)))</f>
        <v>1</v>
      </c>
      <c r="I7246">
        <f>IF(AND(F7246&gt;=1*60,F7246&lt;6*60),1,0)</f>
        <v>0</v>
      </c>
      <c r="J7246">
        <f>IF(AND(F7246&gt;=10*60,F7246&lt;15*60),1,0)</f>
        <v>0</v>
      </c>
      <c r="K7246">
        <f>IF(AND(F7246&gt;=16*60,F7246&lt;21*60),1,0)</f>
        <v>1</v>
      </c>
      <c r="L7246">
        <f>K7246*G7246</f>
        <v>0</v>
      </c>
      <c r="M7246">
        <f>H7246*B7246</f>
        <v>0.43099999999999999</v>
      </c>
      <c r="N7246">
        <f>I7246*B7246</f>
        <v>0</v>
      </c>
      <c r="O7246">
        <f>J7246*B7246</f>
        <v>0</v>
      </c>
    </row>
    <row r="7247" spans="1:15" x14ac:dyDescent="0.25">
      <c r="A7247" s="1">
        <v>41425.791666666701</v>
      </c>
      <c r="B7247">
        <v>0.158</v>
      </c>
      <c r="C7247">
        <f>HOUR(A7247)</f>
        <v>19</v>
      </c>
      <c r="D7247">
        <f>MINUTE(A7247)</f>
        <v>0</v>
      </c>
      <c r="E7247">
        <v>5</v>
      </c>
      <c r="F7247">
        <f>60*C7247+D7247</f>
        <v>1140</v>
      </c>
      <c r="G7247">
        <f>IF(MONTH(A7247)&gt;10,1,IF(MONTH(A7247)&lt;4,1,0))</f>
        <v>0</v>
      </c>
      <c r="H7247">
        <f>IF(AND(F7247&gt;=6*60,F7247&lt;10*60),1,IF(F7247&gt;=15*60,1,IF(F7247&lt;1*60,1,0)))</f>
        <v>1</v>
      </c>
      <c r="I7247">
        <f>IF(AND(F7247&gt;=1*60,F7247&lt;6*60),1,0)</f>
        <v>0</v>
      </c>
      <c r="J7247">
        <f>IF(AND(F7247&gt;=10*60,F7247&lt;15*60),1,0)</f>
        <v>0</v>
      </c>
      <c r="K7247">
        <f>IF(AND(F7247&gt;=16*60,F7247&lt;21*60),1,0)</f>
        <v>1</v>
      </c>
      <c r="L7247">
        <f>K7247*G7247</f>
        <v>0</v>
      </c>
      <c r="M7247">
        <f>H7247*B7247</f>
        <v>0.158</v>
      </c>
      <c r="N7247">
        <f>I7247*B7247</f>
        <v>0</v>
      </c>
      <c r="O7247">
        <f>J7247*B7247</f>
        <v>0</v>
      </c>
    </row>
    <row r="7248" spans="1:15" x14ac:dyDescent="0.25">
      <c r="A7248" s="1">
        <v>41425.8125</v>
      </c>
      <c r="B7248">
        <v>0.16600000000000001</v>
      </c>
      <c r="C7248">
        <f>HOUR(A7248)</f>
        <v>19</v>
      </c>
      <c r="D7248">
        <f>MINUTE(A7248)</f>
        <v>30</v>
      </c>
      <c r="E7248">
        <v>5</v>
      </c>
      <c r="F7248">
        <f>60*C7248+D7248</f>
        <v>1170</v>
      </c>
      <c r="G7248">
        <f>IF(MONTH(A7248)&gt;10,1,IF(MONTH(A7248)&lt;4,1,0))</f>
        <v>0</v>
      </c>
      <c r="H7248">
        <f>IF(AND(F7248&gt;=6*60,F7248&lt;10*60),1,IF(F7248&gt;=15*60,1,IF(F7248&lt;1*60,1,0)))</f>
        <v>1</v>
      </c>
      <c r="I7248">
        <f>IF(AND(F7248&gt;=1*60,F7248&lt;6*60),1,0)</f>
        <v>0</v>
      </c>
      <c r="J7248">
        <f>IF(AND(F7248&gt;=10*60,F7248&lt;15*60),1,0)</f>
        <v>0</v>
      </c>
      <c r="K7248">
        <f>IF(AND(F7248&gt;=16*60,F7248&lt;21*60),1,0)</f>
        <v>1</v>
      </c>
      <c r="L7248">
        <f>K7248*G7248</f>
        <v>0</v>
      </c>
      <c r="M7248">
        <f>H7248*B7248</f>
        <v>0.16600000000000001</v>
      </c>
      <c r="N7248">
        <f>I7248*B7248</f>
        <v>0</v>
      </c>
      <c r="O7248">
        <f>J7248*B7248</f>
        <v>0</v>
      </c>
    </row>
    <row r="7249" spans="1:15" x14ac:dyDescent="0.25">
      <c r="A7249" s="1">
        <v>41425.833333333299</v>
      </c>
      <c r="B7249">
        <v>0.14199999999999999</v>
      </c>
      <c r="C7249">
        <f>HOUR(A7249)</f>
        <v>20</v>
      </c>
      <c r="D7249">
        <f>MINUTE(A7249)</f>
        <v>0</v>
      </c>
      <c r="E7249">
        <v>5</v>
      </c>
      <c r="F7249">
        <f>60*C7249+D7249</f>
        <v>1200</v>
      </c>
      <c r="G7249">
        <f>IF(MONTH(A7249)&gt;10,1,IF(MONTH(A7249)&lt;4,1,0))</f>
        <v>0</v>
      </c>
      <c r="H7249">
        <f>IF(AND(F7249&gt;=6*60,F7249&lt;10*60),1,IF(F7249&gt;=15*60,1,IF(F7249&lt;1*60,1,0)))</f>
        <v>1</v>
      </c>
      <c r="I7249">
        <f>IF(AND(F7249&gt;=1*60,F7249&lt;6*60),1,0)</f>
        <v>0</v>
      </c>
      <c r="J7249">
        <f>IF(AND(F7249&gt;=10*60,F7249&lt;15*60),1,0)</f>
        <v>0</v>
      </c>
      <c r="K7249">
        <f>IF(AND(F7249&gt;=16*60,F7249&lt;21*60),1,0)</f>
        <v>1</v>
      </c>
      <c r="L7249">
        <f>K7249*G7249</f>
        <v>0</v>
      </c>
      <c r="M7249">
        <f>H7249*B7249</f>
        <v>0.14199999999999999</v>
      </c>
      <c r="N7249">
        <f>I7249*B7249</f>
        <v>0</v>
      </c>
      <c r="O7249">
        <f>J7249*B7249</f>
        <v>0</v>
      </c>
    </row>
    <row r="7250" spans="1:15" x14ac:dyDescent="0.25">
      <c r="A7250" s="1">
        <v>41425.854166666701</v>
      </c>
      <c r="B7250">
        <v>0.108</v>
      </c>
      <c r="C7250">
        <f>HOUR(A7250)</f>
        <v>20</v>
      </c>
      <c r="D7250">
        <f>MINUTE(A7250)</f>
        <v>30</v>
      </c>
      <c r="E7250">
        <v>5</v>
      </c>
      <c r="F7250">
        <f>60*C7250+D7250</f>
        <v>1230</v>
      </c>
      <c r="G7250">
        <f>IF(MONTH(A7250)&gt;10,1,IF(MONTH(A7250)&lt;4,1,0))</f>
        <v>0</v>
      </c>
      <c r="H7250">
        <f>IF(AND(F7250&gt;=6*60,F7250&lt;10*60),1,IF(F7250&gt;=15*60,1,IF(F7250&lt;1*60,1,0)))</f>
        <v>1</v>
      </c>
      <c r="I7250">
        <f>IF(AND(F7250&gt;=1*60,F7250&lt;6*60),1,0)</f>
        <v>0</v>
      </c>
      <c r="J7250">
        <f>IF(AND(F7250&gt;=10*60,F7250&lt;15*60),1,0)</f>
        <v>0</v>
      </c>
      <c r="K7250">
        <f>IF(AND(F7250&gt;=16*60,F7250&lt;21*60),1,0)</f>
        <v>1</v>
      </c>
      <c r="L7250">
        <f>K7250*G7250</f>
        <v>0</v>
      </c>
      <c r="M7250">
        <f>H7250*B7250</f>
        <v>0.108</v>
      </c>
      <c r="N7250">
        <f>I7250*B7250</f>
        <v>0</v>
      </c>
      <c r="O7250">
        <f>J7250*B7250</f>
        <v>0</v>
      </c>
    </row>
    <row r="7251" spans="1:15" x14ac:dyDescent="0.25">
      <c r="A7251" s="1">
        <v>41425.875</v>
      </c>
      <c r="B7251">
        <v>0.104</v>
      </c>
      <c r="C7251">
        <f>HOUR(A7251)</f>
        <v>21</v>
      </c>
      <c r="D7251">
        <f>MINUTE(A7251)</f>
        <v>0</v>
      </c>
      <c r="E7251">
        <v>5</v>
      </c>
      <c r="F7251">
        <f>60*C7251+D7251</f>
        <v>1260</v>
      </c>
      <c r="G7251">
        <f>IF(MONTH(A7251)&gt;10,1,IF(MONTH(A7251)&lt;4,1,0))</f>
        <v>0</v>
      </c>
      <c r="H7251">
        <f>IF(AND(F7251&gt;=6*60,F7251&lt;10*60),1,IF(F7251&gt;=15*60,1,IF(F7251&lt;1*60,1,0)))</f>
        <v>1</v>
      </c>
      <c r="I7251">
        <f>IF(AND(F7251&gt;=1*60,F7251&lt;6*60),1,0)</f>
        <v>0</v>
      </c>
      <c r="J7251">
        <f>IF(AND(F7251&gt;=10*60,F7251&lt;15*60),1,0)</f>
        <v>0</v>
      </c>
      <c r="K7251">
        <f>IF(AND(F7251&gt;=16*60,F7251&lt;21*60),1,0)</f>
        <v>0</v>
      </c>
      <c r="L7251">
        <f>K7251*G7251</f>
        <v>0</v>
      </c>
      <c r="M7251">
        <f>H7251*B7251</f>
        <v>0.104</v>
      </c>
      <c r="N7251">
        <f>I7251*B7251</f>
        <v>0</v>
      </c>
      <c r="O7251">
        <f>J7251*B7251</f>
        <v>0</v>
      </c>
    </row>
    <row r="7252" spans="1:15" x14ac:dyDescent="0.25">
      <c r="A7252" s="1">
        <v>41425.895833333299</v>
      </c>
      <c r="B7252">
        <v>0.107</v>
      </c>
      <c r="C7252">
        <f>HOUR(A7252)</f>
        <v>21</v>
      </c>
      <c r="D7252">
        <f>MINUTE(A7252)</f>
        <v>30</v>
      </c>
      <c r="E7252">
        <v>5</v>
      </c>
      <c r="F7252">
        <f>60*C7252+D7252</f>
        <v>1290</v>
      </c>
      <c r="G7252">
        <f>IF(MONTH(A7252)&gt;10,1,IF(MONTH(A7252)&lt;4,1,0))</f>
        <v>0</v>
      </c>
      <c r="H7252">
        <f>IF(AND(F7252&gt;=6*60,F7252&lt;10*60),1,IF(F7252&gt;=15*60,1,IF(F7252&lt;1*60,1,0)))</f>
        <v>1</v>
      </c>
      <c r="I7252">
        <f>IF(AND(F7252&gt;=1*60,F7252&lt;6*60),1,0)</f>
        <v>0</v>
      </c>
      <c r="J7252">
        <f>IF(AND(F7252&gt;=10*60,F7252&lt;15*60),1,0)</f>
        <v>0</v>
      </c>
      <c r="K7252">
        <f>IF(AND(F7252&gt;=16*60,F7252&lt;21*60),1,0)</f>
        <v>0</v>
      </c>
      <c r="L7252">
        <f>K7252*G7252</f>
        <v>0</v>
      </c>
      <c r="M7252">
        <f>H7252*B7252</f>
        <v>0.107</v>
      </c>
      <c r="N7252">
        <f>I7252*B7252</f>
        <v>0</v>
      </c>
      <c r="O7252">
        <f>J7252*B7252</f>
        <v>0</v>
      </c>
    </row>
    <row r="7253" spans="1:15" x14ac:dyDescent="0.25">
      <c r="A7253" s="1">
        <v>41425.916666666701</v>
      </c>
      <c r="B7253">
        <v>0.108</v>
      </c>
      <c r="C7253">
        <f>HOUR(A7253)</f>
        <v>22</v>
      </c>
      <c r="D7253">
        <f>MINUTE(A7253)</f>
        <v>0</v>
      </c>
      <c r="E7253">
        <v>5</v>
      </c>
      <c r="F7253">
        <f>60*C7253+D7253</f>
        <v>1320</v>
      </c>
      <c r="G7253">
        <f>IF(MONTH(A7253)&gt;10,1,IF(MONTH(A7253)&lt;4,1,0))</f>
        <v>0</v>
      </c>
      <c r="H7253">
        <f>IF(AND(F7253&gt;=6*60,F7253&lt;10*60),1,IF(F7253&gt;=15*60,1,IF(F7253&lt;1*60,1,0)))</f>
        <v>1</v>
      </c>
      <c r="I7253">
        <f>IF(AND(F7253&gt;=1*60,F7253&lt;6*60),1,0)</f>
        <v>0</v>
      </c>
      <c r="J7253">
        <f>IF(AND(F7253&gt;=10*60,F7253&lt;15*60),1,0)</f>
        <v>0</v>
      </c>
      <c r="K7253">
        <f>IF(AND(F7253&gt;=16*60,F7253&lt;21*60),1,0)</f>
        <v>0</v>
      </c>
      <c r="L7253">
        <f>K7253*G7253</f>
        <v>0</v>
      </c>
      <c r="M7253">
        <f>H7253*B7253</f>
        <v>0.108</v>
      </c>
      <c r="N7253">
        <f>I7253*B7253</f>
        <v>0</v>
      </c>
      <c r="O7253">
        <f>J7253*B7253</f>
        <v>0</v>
      </c>
    </row>
    <row r="7254" spans="1:15" x14ac:dyDescent="0.25">
      <c r="A7254" s="1">
        <v>41425.9375</v>
      </c>
      <c r="B7254">
        <v>0.107</v>
      </c>
      <c r="C7254">
        <f>HOUR(A7254)</f>
        <v>22</v>
      </c>
      <c r="D7254">
        <f>MINUTE(A7254)</f>
        <v>30</v>
      </c>
      <c r="E7254">
        <v>5</v>
      </c>
      <c r="F7254">
        <f>60*C7254+D7254</f>
        <v>1350</v>
      </c>
      <c r="G7254">
        <f>IF(MONTH(A7254)&gt;10,1,IF(MONTH(A7254)&lt;4,1,0))</f>
        <v>0</v>
      </c>
      <c r="H7254">
        <f>IF(AND(F7254&gt;=6*60,F7254&lt;10*60),1,IF(F7254&gt;=15*60,1,IF(F7254&lt;1*60,1,0)))</f>
        <v>1</v>
      </c>
      <c r="I7254">
        <f>IF(AND(F7254&gt;=1*60,F7254&lt;6*60),1,0)</f>
        <v>0</v>
      </c>
      <c r="J7254">
        <f>IF(AND(F7254&gt;=10*60,F7254&lt;15*60),1,0)</f>
        <v>0</v>
      </c>
      <c r="K7254">
        <f>IF(AND(F7254&gt;=16*60,F7254&lt;21*60),1,0)</f>
        <v>0</v>
      </c>
      <c r="L7254">
        <f>K7254*G7254</f>
        <v>0</v>
      </c>
      <c r="M7254">
        <f>H7254*B7254</f>
        <v>0.107</v>
      </c>
      <c r="N7254">
        <f>I7254*B7254</f>
        <v>0</v>
      </c>
      <c r="O7254">
        <f>J7254*B7254</f>
        <v>0</v>
      </c>
    </row>
    <row r="7255" spans="1:15" x14ac:dyDescent="0.25">
      <c r="A7255" s="1">
        <v>41425.958333333299</v>
      </c>
      <c r="B7255">
        <v>0.107</v>
      </c>
      <c r="C7255">
        <f>HOUR(A7255)</f>
        <v>23</v>
      </c>
      <c r="D7255">
        <f>MINUTE(A7255)</f>
        <v>0</v>
      </c>
      <c r="E7255">
        <v>5</v>
      </c>
      <c r="F7255">
        <f>60*C7255+D7255</f>
        <v>1380</v>
      </c>
      <c r="G7255">
        <f>IF(MONTH(A7255)&gt;10,1,IF(MONTH(A7255)&lt;4,1,0))</f>
        <v>0</v>
      </c>
      <c r="H7255">
        <f>IF(AND(F7255&gt;=6*60,F7255&lt;10*60),1,IF(F7255&gt;=15*60,1,IF(F7255&lt;1*60,1,0)))</f>
        <v>1</v>
      </c>
      <c r="I7255">
        <f>IF(AND(F7255&gt;=1*60,F7255&lt;6*60),1,0)</f>
        <v>0</v>
      </c>
      <c r="J7255">
        <f>IF(AND(F7255&gt;=10*60,F7255&lt;15*60),1,0)</f>
        <v>0</v>
      </c>
      <c r="K7255">
        <f>IF(AND(F7255&gt;=16*60,F7255&lt;21*60),1,0)</f>
        <v>0</v>
      </c>
      <c r="L7255">
        <f>K7255*G7255</f>
        <v>0</v>
      </c>
      <c r="M7255">
        <f>H7255*B7255</f>
        <v>0.107</v>
      </c>
      <c r="N7255">
        <f>I7255*B7255</f>
        <v>0</v>
      </c>
      <c r="O7255">
        <f>J7255*B7255</f>
        <v>0</v>
      </c>
    </row>
    <row r="7256" spans="1:15" x14ac:dyDescent="0.25">
      <c r="A7256" s="1">
        <v>41425.979166666701</v>
      </c>
      <c r="B7256">
        <v>0.104</v>
      </c>
      <c r="C7256">
        <f>HOUR(A7256)</f>
        <v>23</v>
      </c>
      <c r="D7256">
        <f>MINUTE(A7256)</f>
        <v>30</v>
      </c>
      <c r="E7256">
        <v>5</v>
      </c>
      <c r="F7256">
        <f>60*C7256+D7256</f>
        <v>1410</v>
      </c>
      <c r="G7256">
        <f>IF(MONTH(A7256)&gt;10,1,IF(MONTH(A7256)&lt;4,1,0))</f>
        <v>0</v>
      </c>
      <c r="H7256">
        <f>IF(AND(F7256&gt;=6*60,F7256&lt;10*60),1,IF(F7256&gt;=15*60,1,IF(F7256&lt;1*60,1,0)))</f>
        <v>1</v>
      </c>
      <c r="I7256">
        <f>IF(AND(F7256&gt;=1*60,F7256&lt;6*60),1,0)</f>
        <v>0</v>
      </c>
      <c r="J7256">
        <f>IF(AND(F7256&gt;=10*60,F7256&lt;15*60),1,0)</f>
        <v>0</v>
      </c>
      <c r="K7256">
        <f>IF(AND(F7256&gt;=16*60,F7256&lt;21*60),1,0)</f>
        <v>0</v>
      </c>
      <c r="L7256">
        <f>K7256*G7256</f>
        <v>0</v>
      </c>
      <c r="M7256">
        <f>H7256*B7256</f>
        <v>0.104</v>
      </c>
      <c r="N7256">
        <f>I7256*B7256</f>
        <v>0</v>
      </c>
      <c r="O7256">
        <f>J7256*B7256</f>
        <v>0</v>
      </c>
    </row>
    <row r="7257" spans="1:15" x14ac:dyDescent="0.25">
      <c r="A7257" s="1">
        <v>41426</v>
      </c>
      <c r="B7257">
        <v>6.0999999999999999E-2</v>
      </c>
      <c r="C7257">
        <f>HOUR(A7257)</f>
        <v>0</v>
      </c>
      <c r="D7257">
        <f>MINUTE(A7257)</f>
        <v>0</v>
      </c>
      <c r="E7257">
        <v>6</v>
      </c>
      <c r="F7257">
        <f>60*C7257+D7257</f>
        <v>0</v>
      </c>
      <c r="G7257">
        <f>IF(MONTH(A7257)&gt;10,1,IF(MONTH(A7257)&lt;4,1,0))</f>
        <v>0</v>
      </c>
      <c r="H7257">
        <f>IF(AND(F7257&gt;=6*60,F7257&lt;10*60),1,IF(F7257&gt;=15*60,1,IF(F7257&lt;1*60,1,0)))</f>
        <v>1</v>
      </c>
      <c r="I7257">
        <f>IF(AND(F7257&gt;=1*60,F7257&lt;6*60),1,0)</f>
        <v>0</v>
      </c>
      <c r="J7257">
        <f>IF(AND(F7257&gt;=10*60,F7257&lt;15*60),1,0)</f>
        <v>0</v>
      </c>
      <c r="K7257">
        <f>IF(AND(F7257&gt;=16*60,F7257&lt;21*60),1,0)</f>
        <v>0</v>
      </c>
      <c r="L7257">
        <f>K7257*G7257</f>
        <v>0</v>
      </c>
      <c r="M7257">
        <f>H7257*B7257</f>
        <v>6.0999999999999999E-2</v>
      </c>
      <c r="N7257">
        <f>I7257*B7257</f>
        <v>0</v>
      </c>
      <c r="O7257">
        <f>J7257*B7257</f>
        <v>0</v>
      </c>
    </row>
    <row r="7258" spans="1:15" x14ac:dyDescent="0.25">
      <c r="A7258" s="1">
        <v>41426.020833333299</v>
      </c>
      <c r="B7258">
        <v>5.0999999999999997E-2</v>
      </c>
      <c r="C7258">
        <f>HOUR(A7258)</f>
        <v>0</v>
      </c>
      <c r="D7258">
        <f>MINUTE(A7258)</f>
        <v>30</v>
      </c>
      <c r="E7258">
        <v>6</v>
      </c>
      <c r="F7258">
        <f>60*C7258+D7258</f>
        <v>30</v>
      </c>
      <c r="G7258">
        <f>IF(MONTH(A7258)&gt;10,1,IF(MONTH(A7258)&lt;4,1,0))</f>
        <v>0</v>
      </c>
      <c r="H7258">
        <f>IF(AND(F7258&gt;=6*60,F7258&lt;10*60),1,IF(F7258&gt;=15*60,1,IF(F7258&lt;1*60,1,0)))</f>
        <v>1</v>
      </c>
      <c r="I7258">
        <f>IF(AND(F7258&gt;=1*60,F7258&lt;6*60),1,0)</f>
        <v>0</v>
      </c>
      <c r="J7258">
        <f>IF(AND(F7258&gt;=10*60,F7258&lt;15*60),1,0)</f>
        <v>0</v>
      </c>
      <c r="K7258">
        <f>IF(AND(F7258&gt;=16*60,F7258&lt;21*60),1,0)</f>
        <v>0</v>
      </c>
      <c r="L7258">
        <f>K7258*G7258</f>
        <v>0</v>
      </c>
      <c r="M7258">
        <f>H7258*B7258</f>
        <v>5.0999999999999997E-2</v>
      </c>
      <c r="N7258">
        <f>I7258*B7258</f>
        <v>0</v>
      </c>
      <c r="O7258">
        <f>J7258*B7258</f>
        <v>0</v>
      </c>
    </row>
    <row r="7259" spans="1:15" x14ac:dyDescent="0.25">
      <c r="A7259" s="1">
        <v>41426.041666666701</v>
      </c>
      <c r="B7259">
        <v>5.1999999999999998E-2</v>
      </c>
      <c r="C7259">
        <f>HOUR(A7259)</f>
        <v>1</v>
      </c>
      <c r="D7259">
        <f>MINUTE(A7259)</f>
        <v>0</v>
      </c>
      <c r="E7259">
        <v>6</v>
      </c>
      <c r="F7259">
        <f>60*C7259+D7259</f>
        <v>60</v>
      </c>
      <c r="G7259">
        <f>IF(MONTH(A7259)&gt;10,1,IF(MONTH(A7259)&lt;4,1,0))</f>
        <v>0</v>
      </c>
      <c r="H7259">
        <f>IF(AND(F7259&gt;=6*60,F7259&lt;10*60),1,IF(F7259&gt;=15*60,1,IF(F7259&lt;1*60,1,0)))</f>
        <v>0</v>
      </c>
      <c r="I7259">
        <f>IF(AND(F7259&gt;=1*60,F7259&lt;6*60),1,0)</f>
        <v>1</v>
      </c>
      <c r="J7259">
        <f>IF(AND(F7259&gt;=10*60,F7259&lt;15*60),1,0)</f>
        <v>0</v>
      </c>
      <c r="K7259">
        <f>IF(AND(F7259&gt;=16*60,F7259&lt;21*60),1,0)</f>
        <v>0</v>
      </c>
      <c r="L7259">
        <f>K7259*G7259</f>
        <v>0</v>
      </c>
      <c r="M7259">
        <f>H7259*B7259</f>
        <v>0</v>
      </c>
      <c r="N7259">
        <f>I7259*B7259</f>
        <v>5.1999999999999998E-2</v>
      </c>
      <c r="O7259">
        <f>J7259*B7259</f>
        <v>0</v>
      </c>
    </row>
    <row r="7260" spans="1:15" x14ac:dyDescent="0.25">
      <c r="A7260" s="1">
        <v>41426.0625</v>
      </c>
      <c r="B7260">
        <v>0.05</v>
      </c>
      <c r="C7260">
        <f>HOUR(A7260)</f>
        <v>1</v>
      </c>
      <c r="D7260">
        <f>MINUTE(A7260)</f>
        <v>30</v>
      </c>
      <c r="E7260">
        <v>6</v>
      </c>
      <c r="F7260">
        <f>60*C7260+D7260</f>
        <v>90</v>
      </c>
      <c r="G7260">
        <f>IF(MONTH(A7260)&gt;10,1,IF(MONTH(A7260)&lt;4,1,0))</f>
        <v>0</v>
      </c>
      <c r="H7260">
        <f>IF(AND(F7260&gt;=6*60,F7260&lt;10*60),1,IF(F7260&gt;=15*60,1,IF(F7260&lt;1*60,1,0)))</f>
        <v>0</v>
      </c>
      <c r="I7260">
        <f>IF(AND(F7260&gt;=1*60,F7260&lt;6*60),1,0)</f>
        <v>1</v>
      </c>
      <c r="J7260">
        <f>IF(AND(F7260&gt;=10*60,F7260&lt;15*60),1,0)</f>
        <v>0</v>
      </c>
      <c r="K7260">
        <f>IF(AND(F7260&gt;=16*60,F7260&lt;21*60),1,0)</f>
        <v>0</v>
      </c>
      <c r="L7260">
        <f>K7260*G7260</f>
        <v>0</v>
      </c>
      <c r="M7260">
        <f>H7260*B7260</f>
        <v>0</v>
      </c>
      <c r="N7260">
        <f>I7260*B7260</f>
        <v>0.05</v>
      </c>
      <c r="O7260">
        <f>J7260*B7260</f>
        <v>0</v>
      </c>
    </row>
    <row r="7261" spans="1:15" x14ac:dyDescent="0.25">
      <c r="A7261" s="1">
        <v>41426.083333333299</v>
      </c>
      <c r="B7261">
        <v>5.0999999999999997E-2</v>
      </c>
      <c r="C7261">
        <f>HOUR(A7261)</f>
        <v>2</v>
      </c>
      <c r="D7261">
        <f>MINUTE(A7261)</f>
        <v>0</v>
      </c>
      <c r="E7261">
        <v>6</v>
      </c>
      <c r="F7261">
        <f>60*C7261+D7261</f>
        <v>120</v>
      </c>
      <c r="G7261">
        <f>IF(MONTH(A7261)&gt;10,1,IF(MONTH(A7261)&lt;4,1,0))</f>
        <v>0</v>
      </c>
      <c r="H7261">
        <f>IF(AND(F7261&gt;=6*60,F7261&lt;10*60),1,IF(F7261&gt;=15*60,1,IF(F7261&lt;1*60,1,0)))</f>
        <v>0</v>
      </c>
      <c r="I7261">
        <f>IF(AND(F7261&gt;=1*60,F7261&lt;6*60),1,0)</f>
        <v>1</v>
      </c>
      <c r="J7261">
        <f>IF(AND(F7261&gt;=10*60,F7261&lt;15*60),1,0)</f>
        <v>0</v>
      </c>
      <c r="K7261">
        <f>IF(AND(F7261&gt;=16*60,F7261&lt;21*60),1,0)</f>
        <v>0</v>
      </c>
      <c r="L7261">
        <f>K7261*G7261</f>
        <v>0</v>
      </c>
      <c r="M7261">
        <f>H7261*B7261</f>
        <v>0</v>
      </c>
      <c r="N7261">
        <f>I7261*B7261</f>
        <v>5.0999999999999997E-2</v>
      </c>
      <c r="O7261">
        <f>J7261*B7261</f>
        <v>0</v>
      </c>
    </row>
    <row r="7262" spans="1:15" x14ac:dyDescent="0.25">
      <c r="A7262" s="1">
        <v>41426.104166666701</v>
      </c>
      <c r="B7262">
        <v>7.2999999999999995E-2</v>
      </c>
      <c r="C7262">
        <f>HOUR(A7262)</f>
        <v>2</v>
      </c>
      <c r="D7262">
        <f>MINUTE(A7262)</f>
        <v>30</v>
      </c>
      <c r="E7262">
        <v>6</v>
      </c>
      <c r="F7262">
        <f>60*C7262+D7262</f>
        <v>150</v>
      </c>
      <c r="G7262">
        <f>IF(MONTH(A7262)&gt;10,1,IF(MONTH(A7262)&lt;4,1,0))</f>
        <v>0</v>
      </c>
      <c r="H7262">
        <f>IF(AND(F7262&gt;=6*60,F7262&lt;10*60),1,IF(F7262&gt;=15*60,1,IF(F7262&lt;1*60,1,0)))</f>
        <v>0</v>
      </c>
      <c r="I7262">
        <f>IF(AND(F7262&gt;=1*60,F7262&lt;6*60),1,0)</f>
        <v>1</v>
      </c>
      <c r="J7262">
        <f>IF(AND(F7262&gt;=10*60,F7262&lt;15*60),1,0)</f>
        <v>0</v>
      </c>
      <c r="K7262">
        <f>IF(AND(F7262&gt;=16*60,F7262&lt;21*60),1,0)</f>
        <v>0</v>
      </c>
      <c r="L7262">
        <f>K7262*G7262</f>
        <v>0</v>
      </c>
      <c r="M7262">
        <f>H7262*B7262</f>
        <v>0</v>
      </c>
      <c r="N7262">
        <f>I7262*B7262</f>
        <v>7.2999999999999995E-2</v>
      </c>
      <c r="O7262">
        <f>J7262*B7262</f>
        <v>0</v>
      </c>
    </row>
    <row r="7263" spans="1:15" x14ac:dyDescent="0.25">
      <c r="A7263" s="1">
        <v>41426.125</v>
      </c>
      <c r="B7263">
        <v>8.7999999999999995E-2</v>
      </c>
      <c r="C7263">
        <f>HOUR(A7263)</f>
        <v>3</v>
      </c>
      <c r="D7263">
        <f>MINUTE(A7263)</f>
        <v>0</v>
      </c>
      <c r="E7263">
        <v>6</v>
      </c>
      <c r="F7263">
        <f>60*C7263+D7263</f>
        <v>180</v>
      </c>
      <c r="G7263">
        <f>IF(MONTH(A7263)&gt;10,1,IF(MONTH(A7263)&lt;4,1,0))</f>
        <v>0</v>
      </c>
      <c r="H7263">
        <f>IF(AND(F7263&gt;=6*60,F7263&lt;10*60),1,IF(F7263&gt;=15*60,1,IF(F7263&lt;1*60,1,0)))</f>
        <v>0</v>
      </c>
      <c r="I7263">
        <f>IF(AND(F7263&gt;=1*60,F7263&lt;6*60),1,0)</f>
        <v>1</v>
      </c>
      <c r="J7263">
        <f>IF(AND(F7263&gt;=10*60,F7263&lt;15*60),1,0)</f>
        <v>0</v>
      </c>
      <c r="K7263">
        <f>IF(AND(F7263&gt;=16*60,F7263&lt;21*60),1,0)</f>
        <v>0</v>
      </c>
      <c r="L7263">
        <f>K7263*G7263</f>
        <v>0</v>
      </c>
      <c r="M7263">
        <f>H7263*B7263</f>
        <v>0</v>
      </c>
      <c r="N7263">
        <f>I7263*B7263</f>
        <v>8.7999999999999995E-2</v>
      </c>
      <c r="O7263">
        <f>J7263*B7263</f>
        <v>0</v>
      </c>
    </row>
    <row r="7264" spans="1:15" x14ac:dyDescent="0.25">
      <c r="A7264" s="1">
        <v>41426.145833333299</v>
      </c>
      <c r="B7264">
        <v>0.115</v>
      </c>
      <c r="C7264">
        <f>HOUR(A7264)</f>
        <v>3</v>
      </c>
      <c r="D7264">
        <f>MINUTE(A7264)</f>
        <v>30</v>
      </c>
      <c r="E7264">
        <v>6</v>
      </c>
      <c r="F7264">
        <f>60*C7264+D7264</f>
        <v>210</v>
      </c>
      <c r="G7264">
        <f>IF(MONTH(A7264)&gt;10,1,IF(MONTH(A7264)&lt;4,1,0))</f>
        <v>0</v>
      </c>
      <c r="H7264">
        <f>IF(AND(F7264&gt;=6*60,F7264&lt;10*60),1,IF(F7264&gt;=15*60,1,IF(F7264&lt;1*60,1,0)))</f>
        <v>0</v>
      </c>
      <c r="I7264">
        <f>IF(AND(F7264&gt;=1*60,F7264&lt;6*60),1,0)</f>
        <v>1</v>
      </c>
      <c r="J7264">
        <f>IF(AND(F7264&gt;=10*60,F7264&lt;15*60),1,0)</f>
        <v>0</v>
      </c>
      <c r="K7264">
        <f>IF(AND(F7264&gt;=16*60,F7264&lt;21*60),1,0)</f>
        <v>0</v>
      </c>
      <c r="L7264">
        <f>K7264*G7264</f>
        <v>0</v>
      </c>
      <c r="M7264">
        <f>H7264*B7264</f>
        <v>0</v>
      </c>
      <c r="N7264">
        <f>I7264*B7264</f>
        <v>0.115</v>
      </c>
      <c r="O7264">
        <f>J7264*B7264</f>
        <v>0</v>
      </c>
    </row>
    <row r="7265" spans="1:15" x14ac:dyDescent="0.25">
      <c r="A7265" s="1">
        <v>41426.166666666701</v>
      </c>
      <c r="B7265">
        <v>8.1000000000000003E-2</v>
      </c>
      <c r="C7265">
        <f>HOUR(A7265)</f>
        <v>4</v>
      </c>
      <c r="D7265">
        <f>MINUTE(A7265)</f>
        <v>0</v>
      </c>
      <c r="E7265">
        <v>6</v>
      </c>
      <c r="F7265">
        <f>60*C7265+D7265</f>
        <v>240</v>
      </c>
      <c r="G7265">
        <f>IF(MONTH(A7265)&gt;10,1,IF(MONTH(A7265)&lt;4,1,0))</f>
        <v>0</v>
      </c>
      <c r="H7265">
        <f>IF(AND(F7265&gt;=6*60,F7265&lt;10*60),1,IF(F7265&gt;=15*60,1,IF(F7265&lt;1*60,1,0)))</f>
        <v>0</v>
      </c>
      <c r="I7265">
        <f>IF(AND(F7265&gt;=1*60,F7265&lt;6*60),1,0)</f>
        <v>1</v>
      </c>
      <c r="J7265">
        <f>IF(AND(F7265&gt;=10*60,F7265&lt;15*60),1,0)</f>
        <v>0</v>
      </c>
      <c r="K7265">
        <f>IF(AND(F7265&gt;=16*60,F7265&lt;21*60),1,0)</f>
        <v>0</v>
      </c>
      <c r="L7265">
        <f>K7265*G7265</f>
        <v>0</v>
      </c>
      <c r="M7265">
        <f>H7265*B7265</f>
        <v>0</v>
      </c>
      <c r="N7265">
        <f>I7265*B7265</f>
        <v>8.1000000000000003E-2</v>
      </c>
      <c r="O7265">
        <f>J7265*B7265</f>
        <v>0</v>
      </c>
    </row>
    <row r="7266" spans="1:15" x14ac:dyDescent="0.25">
      <c r="A7266" s="1">
        <v>41426.1875</v>
      </c>
      <c r="B7266">
        <v>5.2999999999999999E-2</v>
      </c>
      <c r="C7266">
        <f>HOUR(A7266)</f>
        <v>4</v>
      </c>
      <c r="D7266">
        <f>MINUTE(A7266)</f>
        <v>30</v>
      </c>
      <c r="E7266">
        <v>6</v>
      </c>
      <c r="F7266">
        <f>60*C7266+D7266</f>
        <v>270</v>
      </c>
      <c r="G7266">
        <f>IF(MONTH(A7266)&gt;10,1,IF(MONTH(A7266)&lt;4,1,0))</f>
        <v>0</v>
      </c>
      <c r="H7266">
        <f>IF(AND(F7266&gt;=6*60,F7266&lt;10*60),1,IF(F7266&gt;=15*60,1,IF(F7266&lt;1*60,1,0)))</f>
        <v>0</v>
      </c>
      <c r="I7266">
        <f>IF(AND(F7266&gt;=1*60,F7266&lt;6*60),1,0)</f>
        <v>1</v>
      </c>
      <c r="J7266">
        <f>IF(AND(F7266&gt;=10*60,F7266&lt;15*60),1,0)</f>
        <v>0</v>
      </c>
      <c r="K7266">
        <f>IF(AND(F7266&gt;=16*60,F7266&lt;21*60),1,0)</f>
        <v>0</v>
      </c>
      <c r="L7266">
        <f>K7266*G7266</f>
        <v>0</v>
      </c>
      <c r="M7266">
        <f>H7266*B7266</f>
        <v>0</v>
      </c>
      <c r="N7266">
        <f>I7266*B7266</f>
        <v>5.2999999999999999E-2</v>
      </c>
      <c r="O7266">
        <f>J7266*B7266</f>
        <v>0</v>
      </c>
    </row>
    <row r="7267" spans="1:15" x14ac:dyDescent="0.25">
      <c r="A7267" s="1">
        <v>41426.208333333299</v>
      </c>
      <c r="B7267">
        <v>4.3999999999999997E-2</v>
      </c>
      <c r="C7267">
        <f>HOUR(A7267)</f>
        <v>5</v>
      </c>
      <c r="D7267">
        <f>MINUTE(A7267)</f>
        <v>0</v>
      </c>
      <c r="E7267">
        <v>6</v>
      </c>
      <c r="F7267">
        <f>60*C7267+D7267</f>
        <v>300</v>
      </c>
      <c r="G7267">
        <f>IF(MONTH(A7267)&gt;10,1,IF(MONTH(A7267)&lt;4,1,0))</f>
        <v>0</v>
      </c>
      <c r="H7267">
        <f>IF(AND(F7267&gt;=6*60,F7267&lt;10*60),1,IF(F7267&gt;=15*60,1,IF(F7267&lt;1*60,1,0)))</f>
        <v>0</v>
      </c>
      <c r="I7267">
        <f>IF(AND(F7267&gt;=1*60,F7267&lt;6*60),1,0)</f>
        <v>1</v>
      </c>
      <c r="J7267">
        <f>IF(AND(F7267&gt;=10*60,F7267&lt;15*60),1,0)</f>
        <v>0</v>
      </c>
      <c r="K7267">
        <f>IF(AND(F7267&gt;=16*60,F7267&lt;21*60),1,0)</f>
        <v>0</v>
      </c>
      <c r="L7267">
        <f>K7267*G7267</f>
        <v>0</v>
      </c>
      <c r="M7267">
        <f>H7267*B7267</f>
        <v>0</v>
      </c>
      <c r="N7267">
        <f>I7267*B7267</f>
        <v>4.3999999999999997E-2</v>
      </c>
      <c r="O7267">
        <f>J7267*B7267</f>
        <v>0</v>
      </c>
    </row>
    <row r="7268" spans="1:15" x14ac:dyDescent="0.25">
      <c r="A7268" s="1">
        <v>41426.229166666701</v>
      </c>
      <c r="B7268">
        <v>4.5999999999999999E-2</v>
      </c>
      <c r="C7268">
        <f>HOUR(A7268)</f>
        <v>5</v>
      </c>
      <c r="D7268">
        <f>MINUTE(A7268)</f>
        <v>30</v>
      </c>
      <c r="E7268">
        <v>6</v>
      </c>
      <c r="F7268">
        <f>60*C7268+D7268</f>
        <v>330</v>
      </c>
      <c r="G7268">
        <f>IF(MONTH(A7268)&gt;10,1,IF(MONTH(A7268)&lt;4,1,0))</f>
        <v>0</v>
      </c>
      <c r="H7268">
        <f>IF(AND(F7268&gt;=6*60,F7268&lt;10*60),1,IF(F7268&gt;=15*60,1,IF(F7268&lt;1*60,1,0)))</f>
        <v>0</v>
      </c>
      <c r="I7268">
        <f>IF(AND(F7268&gt;=1*60,F7268&lt;6*60),1,0)</f>
        <v>1</v>
      </c>
      <c r="J7268">
        <f>IF(AND(F7268&gt;=10*60,F7268&lt;15*60),1,0)</f>
        <v>0</v>
      </c>
      <c r="K7268">
        <f>IF(AND(F7268&gt;=16*60,F7268&lt;21*60),1,0)</f>
        <v>0</v>
      </c>
      <c r="L7268">
        <f>K7268*G7268</f>
        <v>0</v>
      </c>
      <c r="M7268">
        <f>H7268*B7268</f>
        <v>0</v>
      </c>
      <c r="N7268">
        <f>I7268*B7268</f>
        <v>4.5999999999999999E-2</v>
      </c>
      <c r="O7268">
        <f>J7268*B7268</f>
        <v>0</v>
      </c>
    </row>
    <row r="7269" spans="1:15" x14ac:dyDescent="0.25">
      <c r="A7269" s="1">
        <v>41426.25</v>
      </c>
      <c r="B7269">
        <v>5.0999999999999997E-2</v>
      </c>
      <c r="C7269">
        <f>HOUR(A7269)</f>
        <v>6</v>
      </c>
      <c r="D7269">
        <f>MINUTE(A7269)</f>
        <v>0</v>
      </c>
      <c r="E7269">
        <v>6</v>
      </c>
      <c r="F7269">
        <f>60*C7269+D7269</f>
        <v>360</v>
      </c>
      <c r="G7269">
        <f>IF(MONTH(A7269)&gt;10,1,IF(MONTH(A7269)&lt;4,1,0))</f>
        <v>0</v>
      </c>
      <c r="H7269">
        <f>IF(AND(F7269&gt;=6*60,F7269&lt;10*60),1,IF(F7269&gt;=15*60,1,IF(F7269&lt;1*60,1,0)))</f>
        <v>1</v>
      </c>
      <c r="I7269">
        <f>IF(AND(F7269&gt;=1*60,F7269&lt;6*60),1,0)</f>
        <v>0</v>
      </c>
      <c r="J7269">
        <f>IF(AND(F7269&gt;=10*60,F7269&lt;15*60),1,0)</f>
        <v>0</v>
      </c>
      <c r="K7269">
        <f>IF(AND(F7269&gt;=16*60,F7269&lt;21*60),1,0)</f>
        <v>0</v>
      </c>
      <c r="L7269">
        <f>K7269*G7269</f>
        <v>0</v>
      </c>
      <c r="M7269">
        <f>H7269*B7269</f>
        <v>5.0999999999999997E-2</v>
      </c>
      <c r="N7269">
        <f>I7269*B7269</f>
        <v>0</v>
      </c>
      <c r="O7269">
        <f>J7269*B7269</f>
        <v>0</v>
      </c>
    </row>
    <row r="7270" spans="1:15" x14ac:dyDescent="0.25">
      <c r="A7270" s="1">
        <v>41426.270833333299</v>
      </c>
      <c r="B7270">
        <v>5.0999999999999997E-2</v>
      </c>
      <c r="C7270">
        <f>HOUR(A7270)</f>
        <v>6</v>
      </c>
      <c r="D7270">
        <f>MINUTE(A7270)</f>
        <v>30</v>
      </c>
      <c r="E7270">
        <v>6</v>
      </c>
      <c r="F7270">
        <f>60*C7270+D7270</f>
        <v>390</v>
      </c>
      <c r="G7270">
        <f>IF(MONTH(A7270)&gt;10,1,IF(MONTH(A7270)&lt;4,1,0))</f>
        <v>0</v>
      </c>
      <c r="H7270">
        <f>IF(AND(F7270&gt;=6*60,F7270&lt;10*60),1,IF(F7270&gt;=15*60,1,IF(F7270&lt;1*60,1,0)))</f>
        <v>1</v>
      </c>
      <c r="I7270">
        <f>IF(AND(F7270&gt;=1*60,F7270&lt;6*60),1,0)</f>
        <v>0</v>
      </c>
      <c r="J7270">
        <f>IF(AND(F7270&gt;=10*60,F7270&lt;15*60),1,0)</f>
        <v>0</v>
      </c>
      <c r="K7270">
        <f>IF(AND(F7270&gt;=16*60,F7270&lt;21*60),1,0)</f>
        <v>0</v>
      </c>
      <c r="L7270">
        <f>K7270*G7270</f>
        <v>0</v>
      </c>
      <c r="M7270">
        <f>H7270*B7270</f>
        <v>5.0999999999999997E-2</v>
      </c>
      <c r="N7270">
        <f>I7270*B7270</f>
        <v>0</v>
      </c>
      <c r="O7270">
        <f>J7270*B7270</f>
        <v>0</v>
      </c>
    </row>
    <row r="7271" spans="1:15" x14ac:dyDescent="0.25">
      <c r="A7271" s="1">
        <v>41426.291666666701</v>
      </c>
      <c r="B7271">
        <v>0.31900000000000001</v>
      </c>
      <c r="C7271">
        <f>HOUR(A7271)</f>
        <v>7</v>
      </c>
      <c r="D7271">
        <f>MINUTE(A7271)</f>
        <v>0</v>
      </c>
      <c r="E7271">
        <v>6</v>
      </c>
      <c r="F7271">
        <f>60*C7271+D7271</f>
        <v>420</v>
      </c>
      <c r="G7271">
        <f>IF(MONTH(A7271)&gt;10,1,IF(MONTH(A7271)&lt;4,1,0))</f>
        <v>0</v>
      </c>
      <c r="H7271">
        <f>IF(AND(F7271&gt;=6*60,F7271&lt;10*60),1,IF(F7271&gt;=15*60,1,IF(F7271&lt;1*60,1,0)))</f>
        <v>1</v>
      </c>
      <c r="I7271">
        <f>IF(AND(F7271&gt;=1*60,F7271&lt;6*60),1,0)</f>
        <v>0</v>
      </c>
      <c r="J7271">
        <f>IF(AND(F7271&gt;=10*60,F7271&lt;15*60),1,0)</f>
        <v>0</v>
      </c>
      <c r="K7271">
        <f>IF(AND(F7271&gt;=16*60,F7271&lt;21*60),1,0)</f>
        <v>0</v>
      </c>
      <c r="L7271">
        <f>K7271*G7271</f>
        <v>0</v>
      </c>
      <c r="M7271">
        <f>H7271*B7271</f>
        <v>0.31900000000000001</v>
      </c>
      <c r="N7271">
        <f>I7271*B7271</f>
        <v>0</v>
      </c>
      <c r="O7271">
        <f>J7271*B7271</f>
        <v>0</v>
      </c>
    </row>
    <row r="7272" spans="1:15" x14ac:dyDescent="0.25">
      <c r="A7272" s="1">
        <v>41426.3125</v>
      </c>
      <c r="B7272">
        <v>0.14899999999999999</v>
      </c>
      <c r="C7272">
        <f>HOUR(A7272)</f>
        <v>7</v>
      </c>
      <c r="D7272">
        <f>MINUTE(A7272)</f>
        <v>30</v>
      </c>
      <c r="E7272">
        <v>6</v>
      </c>
      <c r="F7272">
        <f>60*C7272+D7272</f>
        <v>450</v>
      </c>
      <c r="G7272">
        <f>IF(MONTH(A7272)&gt;10,1,IF(MONTH(A7272)&lt;4,1,0))</f>
        <v>0</v>
      </c>
      <c r="H7272">
        <f>IF(AND(F7272&gt;=6*60,F7272&lt;10*60),1,IF(F7272&gt;=15*60,1,IF(F7272&lt;1*60,1,0)))</f>
        <v>1</v>
      </c>
      <c r="I7272">
        <f>IF(AND(F7272&gt;=1*60,F7272&lt;6*60),1,0)</f>
        <v>0</v>
      </c>
      <c r="J7272">
        <f>IF(AND(F7272&gt;=10*60,F7272&lt;15*60),1,0)</f>
        <v>0</v>
      </c>
      <c r="K7272">
        <f>IF(AND(F7272&gt;=16*60,F7272&lt;21*60),1,0)</f>
        <v>0</v>
      </c>
      <c r="L7272">
        <f>K7272*G7272</f>
        <v>0</v>
      </c>
      <c r="M7272">
        <f>H7272*B7272</f>
        <v>0.14899999999999999</v>
      </c>
      <c r="N7272">
        <f>I7272*B7272</f>
        <v>0</v>
      </c>
      <c r="O7272">
        <f>J7272*B7272</f>
        <v>0</v>
      </c>
    </row>
    <row r="7273" spans="1:15" x14ac:dyDescent="0.25">
      <c r="A7273" s="1">
        <v>41426.333333333299</v>
      </c>
      <c r="B7273">
        <v>0.13200000000000001</v>
      </c>
      <c r="C7273">
        <f>HOUR(A7273)</f>
        <v>8</v>
      </c>
      <c r="D7273">
        <f>MINUTE(A7273)</f>
        <v>0</v>
      </c>
      <c r="E7273">
        <v>6</v>
      </c>
      <c r="F7273">
        <f>60*C7273+D7273</f>
        <v>480</v>
      </c>
      <c r="G7273">
        <f>IF(MONTH(A7273)&gt;10,1,IF(MONTH(A7273)&lt;4,1,0))</f>
        <v>0</v>
      </c>
      <c r="H7273">
        <f>IF(AND(F7273&gt;=6*60,F7273&lt;10*60),1,IF(F7273&gt;=15*60,1,IF(F7273&lt;1*60,1,0)))</f>
        <v>1</v>
      </c>
      <c r="I7273">
        <f>IF(AND(F7273&gt;=1*60,F7273&lt;6*60),1,0)</f>
        <v>0</v>
      </c>
      <c r="J7273">
        <f>IF(AND(F7273&gt;=10*60,F7273&lt;15*60),1,0)</f>
        <v>0</v>
      </c>
      <c r="K7273">
        <f>IF(AND(F7273&gt;=16*60,F7273&lt;21*60),1,0)</f>
        <v>0</v>
      </c>
      <c r="L7273">
        <f>K7273*G7273</f>
        <v>0</v>
      </c>
      <c r="M7273">
        <f>H7273*B7273</f>
        <v>0.13200000000000001</v>
      </c>
      <c r="N7273">
        <f>I7273*B7273</f>
        <v>0</v>
      </c>
      <c r="O7273">
        <f>J7273*B7273</f>
        <v>0</v>
      </c>
    </row>
    <row r="7274" spans="1:15" x14ac:dyDescent="0.25">
      <c r="A7274" s="1">
        <v>41426.354166666701</v>
      </c>
      <c r="B7274">
        <v>0.114</v>
      </c>
      <c r="C7274">
        <f>HOUR(A7274)</f>
        <v>8</v>
      </c>
      <c r="D7274">
        <f>MINUTE(A7274)</f>
        <v>30</v>
      </c>
      <c r="E7274">
        <v>6</v>
      </c>
      <c r="F7274">
        <f>60*C7274+D7274</f>
        <v>510</v>
      </c>
      <c r="G7274">
        <f>IF(MONTH(A7274)&gt;10,1,IF(MONTH(A7274)&lt;4,1,0))</f>
        <v>0</v>
      </c>
      <c r="H7274">
        <f>IF(AND(F7274&gt;=6*60,F7274&lt;10*60),1,IF(F7274&gt;=15*60,1,IF(F7274&lt;1*60,1,0)))</f>
        <v>1</v>
      </c>
      <c r="I7274">
        <f>IF(AND(F7274&gt;=1*60,F7274&lt;6*60),1,0)</f>
        <v>0</v>
      </c>
      <c r="J7274">
        <f>IF(AND(F7274&gt;=10*60,F7274&lt;15*60),1,0)</f>
        <v>0</v>
      </c>
      <c r="K7274">
        <f>IF(AND(F7274&gt;=16*60,F7274&lt;21*60),1,0)</f>
        <v>0</v>
      </c>
      <c r="L7274">
        <f>K7274*G7274</f>
        <v>0</v>
      </c>
      <c r="M7274">
        <f>H7274*B7274</f>
        <v>0.114</v>
      </c>
      <c r="N7274">
        <f>I7274*B7274</f>
        <v>0</v>
      </c>
      <c r="O7274">
        <f>J7274*B7274</f>
        <v>0</v>
      </c>
    </row>
    <row r="7275" spans="1:15" x14ac:dyDescent="0.25">
      <c r="A7275" s="1">
        <v>41426.375</v>
      </c>
      <c r="B7275">
        <v>0.104</v>
      </c>
      <c r="C7275">
        <f>HOUR(A7275)</f>
        <v>9</v>
      </c>
      <c r="D7275">
        <f>MINUTE(A7275)</f>
        <v>0</v>
      </c>
      <c r="E7275">
        <v>6</v>
      </c>
      <c r="F7275">
        <f>60*C7275+D7275</f>
        <v>540</v>
      </c>
      <c r="G7275">
        <f>IF(MONTH(A7275)&gt;10,1,IF(MONTH(A7275)&lt;4,1,0))</f>
        <v>0</v>
      </c>
      <c r="H7275">
        <f>IF(AND(F7275&gt;=6*60,F7275&lt;10*60),1,IF(F7275&gt;=15*60,1,IF(F7275&lt;1*60,1,0)))</f>
        <v>1</v>
      </c>
      <c r="I7275">
        <f>IF(AND(F7275&gt;=1*60,F7275&lt;6*60),1,0)</f>
        <v>0</v>
      </c>
      <c r="J7275">
        <f>IF(AND(F7275&gt;=10*60,F7275&lt;15*60),1,0)</f>
        <v>0</v>
      </c>
      <c r="K7275">
        <f>IF(AND(F7275&gt;=16*60,F7275&lt;21*60),1,0)</f>
        <v>0</v>
      </c>
      <c r="L7275">
        <f>K7275*G7275</f>
        <v>0</v>
      </c>
      <c r="M7275">
        <f>H7275*B7275</f>
        <v>0.104</v>
      </c>
      <c r="N7275">
        <f>I7275*B7275</f>
        <v>0</v>
      </c>
      <c r="O7275">
        <f>J7275*B7275</f>
        <v>0</v>
      </c>
    </row>
    <row r="7276" spans="1:15" x14ac:dyDescent="0.25">
      <c r="A7276" s="1">
        <v>41426.395833333299</v>
      </c>
      <c r="B7276">
        <v>6.7000000000000004E-2</v>
      </c>
      <c r="C7276">
        <f>HOUR(A7276)</f>
        <v>9</v>
      </c>
      <c r="D7276">
        <f>MINUTE(A7276)</f>
        <v>30</v>
      </c>
      <c r="E7276">
        <v>6</v>
      </c>
      <c r="F7276">
        <f>60*C7276+D7276</f>
        <v>570</v>
      </c>
      <c r="G7276">
        <f>IF(MONTH(A7276)&gt;10,1,IF(MONTH(A7276)&lt;4,1,0))</f>
        <v>0</v>
      </c>
      <c r="H7276">
        <f>IF(AND(F7276&gt;=6*60,F7276&lt;10*60),1,IF(F7276&gt;=15*60,1,IF(F7276&lt;1*60,1,0)))</f>
        <v>1</v>
      </c>
      <c r="I7276">
        <f>IF(AND(F7276&gt;=1*60,F7276&lt;6*60),1,0)</f>
        <v>0</v>
      </c>
      <c r="J7276">
        <f>IF(AND(F7276&gt;=10*60,F7276&lt;15*60),1,0)</f>
        <v>0</v>
      </c>
      <c r="K7276">
        <f>IF(AND(F7276&gt;=16*60,F7276&lt;21*60),1,0)</f>
        <v>0</v>
      </c>
      <c r="L7276">
        <f>K7276*G7276</f>
        <v>0</v>
      </c>
      <c r="M7276">
        <f>H7276*B7276</f>
        <v>6.7000000000000004E-2</v>
      </c>
      <c r="N7276">
        <f>I7276*B7276</f>
        <v>0</v>
      </c>
      <c r="O7276">
        <f>J7276*B7276</f>
        <v>0</v>
      </c>
    </row>
    <row r="7277" spans="1:15" x14ac:dyDescent="0.25">
      <c r="A7277" s="1">
        <v>41426.416666666701</v>
      </c>
      <c r="B7277">
        <v>4.8000000000000001E-2</v>
      </c>
      <c r="C7277">
        <f>HOUR(A7277)</f>
        <v>10</v>
      </c>
      <c r="D7277">
        <f>MINUTE(A7277)</f>
        <v>0</v>
      </c>
      <c r="E7277">
        <v>6</v>
      </c>
      <c r="F7277">
        <f>60*C7277+D7277</f>
        <v>600</v>
      </c>
      <c r="G7277">
        <f>IF(MONTH(A7277)&gt;10,1,IF(MONTH(A7277)&lt;4,1,0))</f>
        <v>0</v>
      </c>
      <c r="H7277">
        <f>IF(AND(F7277&gt;=6*60,F7277&lt;10*60),1,IF(F7277&gt;=15*60,1,IF(F7277&lt;1*60,1,0)))</f>
        <v>0</v>
      </c>
      <c r="I7277">
        <f>IF(AND(F7277&gt;=1*60,F7277&lt;6*60),1,0)</f>
        <v>0</v>
      </c>
      <c r="J7277">
        <f>IF(AND(F7277&gt;=10*60,F7277&lt;15*60),1,0)</f>
        <v>1</v>
      </c>
      <c r="K7277">
        <f>IF(AND(F7277&gt;=16*60,F7277&lt;21*60),1,0)</f>
        <v>0</v>
      </c>
      <c r="L7277">
        <f>K7277*G7277</f>
        <v>0</v>
      </c>
      <c r="M7277">
        <f>H7277*B7277</f>
        <v>0</v>
      </c>
      <c r="N7277">
        <f>I7277*B7277</f>
        <v>0</v>
      </c>
      <c r="O7277">
        <f>J7277*B7277</f>
        <v>4.8000000000000001E-2</v>
      </c>
    </row>
    <row r="7278" spans="1:15" x14ac:dyDescent="0.25">
      <c r="A7278" s="1">
        <v>41426.4375</v>
      </c>
      <c r="B7278">
        <v>3.6999999999999998E-2</v>
      </c>
      <c r="C7278">
        <f>HOUR(A7278)</f>
        <v>10</v>
      </c>
      <c r="D7278">
        <f>MINUTE(A7278)</f>
        <v>30</v>
      </c>
      <c r="E7278">
        <v>6</v>
      </c>
      <c r="F7278">
        <f>60*C7278+D7278</f>
        <v>630</v>
      </c>
      <c r="G7278">
        <f>IF(MONTH(A7278)&gt;10,1,IF(MONTH(A7278)&lt;4,1,0))</f>
        <v>0</v>
      </c>
      <c r="H7278">
        <f>IF(AND(F7278&gt;=6*60,F7278&lt;10*60),1,IF(F7278&gt;=15*60,1,IF(F7278&lt;1*60,1,0)))</f>
        <v>0</v>
      </c>
      <c r="I7278">
        <f>IF(AND(F7278&gt;=1*60,F7278&lt;6*60),1,0)</f>
        <v>0</v>
      </c>
      <c r="J7278">
        <f>IF(AND(F7278&gt;=10*60,F7278&lt;15*60),1,0)</f>
        <v>1</v>
      </c>
      <c r="K7278">
        <f>IF(AND(F7278&gt;=16*60,F7278&lt;21*60),1,0)</f>
        <v>0</v>
      </c>
      <c r="L7278">
        <f>K7278*G7278</f>
        <v>0</v>
      </c>
      <c r="M7278">
        <f>H7278*B7278</f>
        <v>0</v>
      </c>
      <c r="N7278">
        <f>I7278*B7278</f>
        <v>0</v>
      </c>
      <c r="O7278">
        <f>J7278*B7278</f>
        <v>3.6999999999999998E-2</v>
      </c>
    </row>
    <row r="7279" spans="1:15" x14ac:dyDescent="0.25">
      <c r="A7279" s="1">
        <v>41426.458333333299</v>
      </c>
      <c r="B7279">
        <v>0.28699999999999998</v>
      </c>
      <c r="C7279">
        <f>HOUR(A7279)</f>
        <v>11</v>
      </c>
      <c r="D7279">
        <f>MINUTE(A7279)</f>
        <v>0</v>
      </c>
      <c r="E7279">
        <v>6</v>
      </c>
      <c r="F7279">
        <f>60*C7279+D7279</f>
        <v>660</v>
      </c>
      <c r="G7279">
        <f>IF(MONTH(A7279)&gt;10,1,IF(MONTH(A7279)&lt;4,1,0))</f>
        <v>0</v>
      </c>
      <c r="H7279">
        <f>IF(AND(F7279&gt;=6*60,F7279&lt;10*60),1,IF(F7279&gt;=15*60,1,IF(F7279&lt;1*60,1,0)))</f>
        <v>0</v>
      </c>
      <c r="I7279">
        <f>IF(AND(F7279&gt;=1*60,F7279&lt;6*60),1,0)</f>
        <v>0</v>
      </c>
      <c r="J7279">
        <f>IF(AND(F7279&gt;=10*60,F7279&lt;15*60),1,0)</f>
        <v>1</v>
      </c>
      <c r="K7279">
        <f>IF(AND(F7279&gt;=16*60,F7279&lt;21*60),1,0)</f>
        <v>0</v>
      </c>
      <c r="L7279">
        <f>K7279*G7279</f>
        <v>0</v>
      </c>
      <c r="M7279">
        <f>H7279*B7279</f>
        <v>0</v>
      </c>
      <c r="N7279">
        <f>I7279*B7279</f>
        <v>0</v>
      </c>
      <c r="O7279">
        <f>J7279*B7279</f>
        <v>0.28699999999999998</v>
      </c>
    </row>
    <row r="7280" spans="1:15" x14ac:dyDescent="0.25">
      <c r="A7280" s="1">
        <v>41426.479166666701</v>
      </c>
      <c r="B7280">
        <v>0.105</v>
      </c>
      <c r="C7280">
        <f>HOUR(A7280)</f>
        <v>11</v>
      </c>
      <c r="D7280">
        <f>MINUTE(A7280)</f>
        <v>30</v>
      </c>
      <c r="E7280">
        <v>6</v>
      </c>
      <c r="F7280">
        <f>60*C7280+D7280</f>
        <v>690</v>
      </c>
      <c r="G7280">
        <f>IF(MONTH(A7280)&gt;10,1,IF(MONTH(A7280)&lt;4,1,0))</f>
        <v>0</v>
      </c>
      <c r="H7280">
        <f>IF(AND(F7280&gt;=6*60,F7280&lt;10*60),1,IF(F7280&gt;=15*60,1,IF(F7280&lt;1*60,1,0)))</f>
        <v>0</v>
      </c>
      <c r="I7280">
        <f>IF(AND(F7280&gt;=1*60,F7280&lt;6*60),1,0)</f>
        <v>0</v>
      </c>
      <c r="J7280">
        <f>IF(AND(F7280&gt;=10*60,F7280&lt;15*60),1,0)</f>
        <v>1</v>
      </c>
      <c r="K7280">
        <f>IF(AND(F7280&gt;=16*60,F7280&lt;21*60),1,0)</f>
        <v>0</v>
      </c>
      <c r="L7280">
        <f>K7280*G7280</f>
        <v>0</v>
      </c>
      <c r="M7280">
        <f>H7280*B7280</f>
        <v>0</v>
      </c>
      <c r="N7280">
        <f>I7280*B7280</f>
        <v>0</v>
      </c>
      <c r="O7280">
        <f>J7280*B7280</f>
        <v>0.105</v>
      </c>
    </row>
    <row r="7281" spans="1:15" x14ac:dyDescent="0.25">
      <c r="A7281" s="1">
        <v>41426.5</v>
      </c>
      <c r="B7281">
        <v>8.5000000000000006E-2</v>
      </c>
      <c r="C7281">
        <f>HOUR(A7281)</f>
        <v>12</v>
      </c>
      <c r="D7281">
        <f>MINUTE(A7281)</f>
        <v>0</v>
      </c>
      <c r="E7281">
        <v>6</v>
      </c>
      <c r="F7281">
        <f>60*C7281+D7281</f>
        <v>720</v>
      </c>
      <c r="G7281">
        <f>IF(MONTH(A7281)&gt;10,1,IF(MONTH(A7281)&lt;4,1,0))</f>
        <v>0</v>
      </c>
      <c r="H7281">
        <f>IF(AND(F7281&gt;=6*60,F7281&lt;10*60),1,IF(F7281&gt;=15*60,1,IF(F7281&lt;1*60,1,0)))</f>
        <v>0</v>
      </c>
      <c r="I7281">
        <f>IF(AND(F7281&gt;=1*60,F7281&lt;6*60),1,0)</f>
        <v>0</v>
      </c>
      <c r="J7281">
        <f>IF(AND(F7281&gt;=10*60,F7281&lt;15*60),1,0)</f>
        <v>1</v>
      </c>
      <c r="K7281">
        <f>IF(AND(F7281&gt;=16*60,F7281&lt;21*60),1,0)</f>
        <v>0</v>
      </c>
      <c r="L7281">
        <f>K7281*G7281</f>
        <v>0</v>
      </c>
      <c r="M7281">
        <f>H7281*B7281</f>
        <v>0</v>
      </c>
      <c r="N7281">
        <f>I7281*B7281</f>
        <v>0</v>
      </c>
      <c r="O7281">
        <f>J7281*B7281</f>
        <v>8.5000000000000006E-2</v>
      </c>
    </row>
    <row r="7282" spans="1:15" x14ac:dyDescent="0.25">
      <c r="A7282" s="1">
        <v>41426.520833333299</v>
      </c>
      <c r="B7282">
        <v>9.9000000000000005E-2</v>
      </c>
      <c r="C7282">
        <f>HOUR(A7282)</f>
        <v>12</v>
      </c>
      <c r="D7282">
        <f>MINUTE(A7282)</f>
        <v>30</v>
      </c>
      <c r="E7282">
        <v>6</v>
      </c>
      <c r="F7282">
        <f>60*C7282+D7282</f>
        <v>750</v>
      </c>
      <c r="G7282">
        <f>IF(MONTH(A7282)&gt;10,1,IF(MONTH(A7282)&lt;4,1,0))</f>
        <v>0</v>
      </c>
      <c r="H7282">
        <f>IF(AND(F7282&gt;=6*60,F7282&lt;10*60),1,IF(F7282&gt;=15*60,1,IF(F7282&lt;1*60,1,0)))</f>
        <v>0</v>
      </c>
      <c r="I7282">
        <f>IF(AND(F7282&gt;=1*60,F7282&lt;6*60),1,0)</f>
        <v>0</v>
      </c>
      <c r="J7282">
        <f>IF(AND(F7282&gt;=10*60,F7282&lt;15*60),1,0)</f>
        <v>1</v>
      </c>
      <c r="K7282">
        <f>IF(AND(F7282&gt;=16*60,F7282&lt;21*60),1,0)</f>
        <v>0</v>
      </c>
      <c r="L7282">
        <f>K7282*G7282</f>
        <v>0</v>
      </c>
      <c r="M7282">
        <f>H7282*B7282</f>
        <v>0</v>
      </c>
      <c r="N7282">
        <f>I7282*B7282</f>
        <v>0</v>
      </c>
      <c r="O7282">
        <f>J7282*B7282</f>
        <v>9.9000000000000005E-2</v>
      </c>
    </row>
    <row r="7283" spans="1:15" x14ac:dyDescent="0.25">
      <c r="A7283" s="1">
        <v>41426.541666666701</v>
      </c>
      <c r="B7283">
        <v>0.10100000000000001</v>
      </c>
      <c r="C7283">
        <f>HOUR(A7283)</f>
        <v>13</v>
      </c>
      <c r="D7283">
        <f>MINUTE(A7283)</f>
        <v>0</v>
      </c>
      <c r="E7283">
        <v>6</v>
      </c>
      <c r="F7283">
        <f>60*C7283+D7283</f>
        <v>780</v>
      </c>
      <c r="G7283">
        <f>IF(MONTH(A7283)&gt;10,1,IF(MONTH(A7283)&lt;4,1,0))</f>
        <v>0</v>
      </c>
      <c r="H7283">
        <f>IF(AND(F7283&gt;=6*60,F7283&lt;10*60),1,IF(F7283&gt;=15*60,1,IF(F7283&lt;1*60,1,0)))</f>
        <v>0</v>
      </c>
      <c r="I7283">
        <f>IF(AND(F7283&gt;=1*60,F7283&lt;6*60),1,0)</f>
        <v>0</v>
      </c>
      <c r="J7283">
        <f>IF(AND(F7283&gt;=10*60,F7283&lt;15*60),1,0)</f>
        <v>1</v>
      </c>
      <c r="K7283">
        <f>IF(AND(F7283&gt;=16*60,F7283&lt;21*60),1,0)</f>
        <v>0</v>
      </c>
      <c r="L7283">
        <f>K7283*G7283</f>
        <v>0</v>
      </c>
      <c r="M7283">
        <f>H7283*B7283</f>
        <v>0</v>
      </c>
      <c r="N7283">
        <f>I7283*B7283</f>
        <v>0</v>
      </c>
      <c r="O7283">
        <f>J7283*B7283</f>
        <v>0.10100000000000001</v>
      </c>
    </row>
    <row r="7284" spans="1:15" x14ac:dyDescent="0.25">
      <c r="A7284" s="1">
        <v>41426.5625</v>
      </c>
      <c r="B7284">
        <v>0.10100000000000001</v>
      </c>
      <c r="C7284">
        <f>HOUR(A7284)</f>
        <v>13</v>
      </c>
      <c r="D7284">
        <f>MINUTE(A7284)</f>
        <v>30</v>
      </c>
      <c r="E7284">
        <v>6</v>
      </c>
      <c r="F7284">
        <f>60*C7284+D7284</f>
        <v>810</v>
      </c>
      <c r="G7284">
        <f>IF(MONTH(A7284)&gt;10,1,IF(MONTH(A7284)&lt;4,1,0))</f>
        <v>0</v>
      </c>
      <c r="H7284">
        <f>IF(AND(F7284&gt;=6*60,F7284&lt;10*60),1,IF(F7284&gt;=15*60,1,IF(F7284&lt;1*60,1,0)))</f>
        <v>0</v>
      </c>
      <c r="I7284">
        <f>IF(AND(F7284&gt;=1*60,F7284&lt;6*60),1,0)</f>
        <v>0</v>
      </c>
      <c r="J7284">
        <f>IF(AND(F7284&gt;=10*60,F7284&lt;15*60),1,0)</f>
        <v>1</v>
      </c>
      <c r="K7284">
        <f>IF(AND(F7284&gt;=16*60,F7284&lt;21*60),1,0)</f>
        <v>0</v>
      </c>
      <c r="L7284">
        <f>K7284*G7284</f>
        <v>0</v>
      </c>
      <c r="M7284">
        <f>H7284*B7284</f>
        <v>0</v>
      </c>
      <c r="N7284">
        <f>I7284*B7284</f>
        <v>0</v>
      </c>
      <c r="O7284">
        <f>J7284*B7284</f>
        <v>0.10100000000000001</v>
      </c>
    </row>
    <row r="7285" spans="1:15" x14ac:dyDescent="0.25">
      <c r="A7285" s="1">
        <v>41426.583333333299</v>
      </c>
      <c r="B7285">
        <v>9.2999999999999999E-2</v>
      </c>
      <c r="C7285">
        <f>HOUR(A7285)</f>
        <v>14</v>
      </c>
      <c r="D7285">
        <f>MINUTE(A7285)</f>
        <v>0</v>
      </c>
      <c r="E7285">
        <v>6</v>
      </c>
      <c r="F7285">
        <f>60*C7285+D7285</f>
        <v>840</v>
      </c>
      <c r="G7285">
        <f>IF(MONTH(A7285)&gt;10,1,IF(MONTH(A7285)&lt;4,1,0))</f>
        <v>0</v>
      </c>
      <c r="H7285">
        <f>IF(AND(F7285&gt;=6*60,F7285&lt;10*60),1,IF(F7285&gt;=15*60,1,IF(F7285&lt;1*60,1,0)))</f>
        <v>0</v>
      </c>
      <c r="I7285">
        <f>IF(AND(F7285&gt;=1*60,F7285&lt;6*60),1,0)</f>
        <v>0</v>
      </c>
      <c r="J7285">
        <f>IF(AND(F7285&gt;=10*60,F7285&lt;15*60),1,0)</f>
        <v>1</v>
      </c>
      <c r="K7285">
        <f>IF(AND(F7285&gt;=16*60,F7285&lt;21*60),1,0)</f>
        <v>0</v>
      </c>
      <c r="L7285">
        <f>K7285*G7285</f>
        <v>0</v>
      </c>
      <c r="M7285">
        <f>H7285*B7285</f>
        <v>0</v>
      </c>
      <c r="N7285">
        <f>I7285*B7285</f>
        <v>0</v>
      </c>
      <c r="O7285">
        <f>J7285*B7285</f>
        <v>9.2999999999999999E-2</v>
      </c>
    </row>
    <row r="7286" spans="1:15" x14ac:dyDescent="0.25">
      <c r="A7286" s="1">
        <v>41426.604166666701</v>
      </c>
      <c r="B7286">
        <v>0.217</v>
      </c>
      <c r="C7286">
        <f>HOUR(A7286)</f>
        <v>14</v>
      </c>
      <c r="D7286">
        <f>MINUTE(A7286)</f>
        <v>30</v>
      </c>
      <c r="E7286">
        <v>6</v>
      </c>
      <c r="F7286">
        <f>60*C7286+D7286</f>
        <v>870</v>
      </c>
      <c r="G7286">
        <f>IF(MONTH(A7286)&gt;10,1,IF(MONTH(A7286)&lt;4,1,0))</f>
        <v>0</v>
      </c>
      <c r="H7286">
        <f>IF(AND(F7286&gt;=6*60,F7286&lt;10*60),1,IF(F7286&gt;=15*60,1,IF(F7286&lt;1*60,1,0)))</f>
        <v>0</v>
      </c>
      <c r="I7286">
        <f>IF(AND(F7286&gt;=1*60,F7286&lt;6*60),1,0)</f>
        <v>0</v>
      </c>
      <c r="J7286">
        <f>IF(AND(F7286&gt;=10*60,F7286&lt;15*60),1,0)</f>
        <v>1</v>
      </c>
      <c r="K7286">
        <f>IF(AND(F7286&gt;=16*60,F7286&lt;21*60),1,0)</f>
        <v>0</v>
      </c>
      <c r="L7286">
        <f>K7286*G7286</f>
        <v>0</v>
      </c>
      <c r="M7286">
        <f>H7286*B7286</f>
        <v>0</v>
      </c>
      <c r="N7286">
        <f>I7286*B7286</f>
        <v>0</v>
      </c>
      <c r="O7286">
        <f>J7286*B7286</f>
        <v>0.217</v>
      </c>
    </row>
    <row r="7287" spans="1:15" x14ac:dyDescent="0.25">
      <c r="A7287" s="1">
        <v>41426.625</v>
      </c>
      <c r="B7287">
        <v>9.4E-2</v>
      </c>
      <c r="C7287">
        <f>HOUR(A7287)</f>
        <v>15</v>
      </c>
      <c r="D7287">
        <f>MINUTE(A7287)</f>
        <v>0</v>
      </c>
      <c r="E7287">
        <v>6</v>
      </c>
      <c r="F7287">
        <f>60*C7287+D7287</f>
        <v>900</v>
      </c>
      <c r="G7287">
        <f>IF(MONTH(A7287)&gt;10,1,IF(MONTH(A7287)&lt;4,1,0))</f>
        <v>0</v>
      </c>
      <c r="H7287">
        <f>IF(AND(F7287&gt;=6*60,F7287&lt;10*60),1,IF(F7287&gt;=15*60,1,IF(F7287&lt;1*60,1,0)))</f>
        <v>1</v>
      </c>
      <c r="I7287">
        <f>IF(AND(F7287&gt;=1*60,F7287&lt;6*60),1,0)</f>
        <v>0</v>
      </c>
      <c r="J7287">
        <f>IF(AND(F7287&gt;=10*60,F7287&lt;15*60),1,0)</f>
        <v>0</v>
      </c>
      <c r="K7287">
        <f>IF(AND(F7287&gt;=16*60,F7287&lt;21*60),1,0)</f>
        <v>0</v>
      </c>
      <c r="L7287">
        <f>K7287*G7287</f>
        <v>0</v>
      </c>
      <c r="M7287">
        <f>H7287*B7287</f>
        <v>9.4E-2</v>
      </c>
      <c r="N7287">
        <f>I7287*B7287</f>
        <v>0</v>
      </c>
      <c r="O7287">
        <f>J7287*B7287</f>
        <v>0</v>
      </c>
    </row>
    <row r="7288" spans="1:15" x14ac:dyDescent="0.25">
      <c r="A7288" s="1">
        <v>41426.645833333299</v>
      </c>
      <c r="B7288">
        <v>0.10199999999999999</v>
      </c>
      <c r="C7288">
        <f>HOUR(A7288)</f>
        <v>15</v>
      </c>
      <c r="D7288">
        <f>MINUTE(A7288)</f>
        <v>30</v>
      </c>
      <c r="E7288">
        <v>6</v>
      </c>
      <c r="F7288">
        <f>60*C7288+D7288</f>
        <v>930</v>
      </c>
      <c r="G7288">
        <f>IF(MONTH(A7288)&gt;10,1,IF(MONTH(A7288)&lt;4,1,0))</f>
        <v>0</v>
      </c>
      <c r="H7288">
        <f>IF(AND(F7288&gt;=6*60,F7288&lt;10*60),1,IF(F7288&gt;=15*60,1,IF(F7288&lt;1*60,1,0)))</f>
        <v>1</v>
      </c>
      <c r="I7288">
        <f>IF(AND(F7288&gt;=1*60,F7288&lt;6*60),1,0)</f>
        <v>0</v>
      </c>
      <c r="J7288">
        <f>IF(AND(F7288&gt;=10*60,F7288&lt;15*60),1,0)</f>
        <v>0</v>
      </c>
      <c r="K7288">
        <f>IF(AND(F7288&gt;=16*60,F7288&lt;21*60),1,0)</f>
        <v>0</v>
      </c>
      <c r="L7288">
        <f>K7288*G7288</f>
        <v>0</v>
      </c>
      <c r="M7288">
        <f>H7288*B7288</f>
        <v>0.10199999999999999</v>
      </c>
      <c r="N7288">
        <f>I7288*B7288</f>
        <v>0</v>
      </c>
      <c r="O7288">
        <f>J7288*B7288</f>
        <v>0</v>
      </c>
    </row>
    <row r="7289" spans="1:15" x14ac:dyDescent="0.25">
      <c r="A7289" s="1">
        <v>41426.666666666701</v>
      </c>
      <c r="B7289">
        <v>0.10199999999999999</v>
      </c>
      <c r="C7289">
        <f>HOUR(A7289)</f>
        <v>16</v>
      </c>
      <c r="D7289">
        <f>MINUTE(A7289)</f>
        <v>0</v>
      </c>
      <c r="E7289">
        <v>6</v>
      </c>
      <c r="F7289">
        <f>60*C7289+D7289</f>
        <v>960</v>
      </c>
      <c r="G7289">
        <f>IF(MONTH(A7289)&gt;10,1,IF(MONTH(A7289)&lt;4,1,0))</f>
        <v>0</v>
      </c>
      <c r="H7289">
        <f>IF(AND(F7289&gt;=6*60,F7289&lt;10*60),1,IF(F7289&gt;=15*60,1,IF(F7289&lt;1*60,1,0)))</f>
        <v>1</v>
      </c>
      <c r="I7289">
        <f>IF(AND(F7289&gt;=1*60,F7289&lt;6*60),1,0)</f>
        <v>0</v>
      </c>
      <c r="J7289">
        <f>IF(AND(F7289&gt;=10*60,F7289&lt;15*60),1,0)</f>
        <v>0</v>
      </c>
      <c r="K7289">
        <f>IF(AND(F7289&gt;=16*60,F7289&lt;21*60),1,0)</f>
        <v>1</v>
      </c>
      <c r="L7289">
        <f>K7289*G7289</f>
        <v>0</v>
      </c>
      <c r="M7289">
        <f>H7289*B7289</f>
        <v>0.10199999999999999</v>
      </c>
      <c r="N7289">
        <f>I7289*B7289</f>
        <v>0</v>
      </c>
      <c r="O7289">
        <f>J7289*B7289</f>
        <v>0</v>
      </c>
    </row>
    <row r="7290" spans="1:15" x14ac:dyDescent="0.25">
      <c r="A7290" s="1">
        <v>41426.6875</v>
      </c>
      <c r="B7290">
        <v>8.8999999999999996E-2</v>
      </c>
      <c r="C7290">
        <f>HOUR(A7290)</f>
        <v>16</v>
      </c>
      <c r="D7290">
        <f>MINUTE(A7290)</f>
        <v>30</v>
      </c>
      <c r="E7290">
        <v>6</v>
      </c>
      <c r="F7290">
        <f>60*C7290+D7290</f>
        <v>990</v>
      </c>
      <c r="G7290">
        <f>IF(MONTH(A7290)&gt;10,1,IF(MONTH(A7290)&lt;4,1,0))</f>
        <v>0</v>
      </c>
      <c r="H7290">
        <f>IF(AND(F7290&gt;=6*60,F7290&lt;10*60),1,IF(F7290&gt;=15*60,1,IF(F7290&lt;1*60,1,0)))</f>
        <v>1</v>
      </c>
      <c r="I7290">
        <f>IF(AND(F7290&gt;=1*60,F7290&lt;6*60),1,0)</f>
        <v>0</v>
      </c>
      <c r="J7290">
        <f>IF(AND(F7290&gt;=10*60,F7290&lt;15*60),1,0)</f>
        <v>0</v>
      </c>
      <c r="K7290">
        <f>IF(AND(F7290&gt;=16*60,F7290&lt;21*60),1,0)</f>
        <v>1</v>
      </c>
      <c r="L7290">
        <f>K7290*G7290</f>
        <v>0</v>
      </c>
      <c r="M7290">
        <f>H7290*B7290</f>
        <v>8.8999999999999996E-2</v>
      </c>
      <c r="N7290">
        <f>I7290*B7290</f>
        <v>0</v>
      </c>
      <c r="O7290">
        <f>J7290*B7290</f>
        <v>0</v>
      </c>
    </row>
    <row r="7291" spans="1:15" x14ac:dyDescent="0.25">
      <c r="A7291" s="1">
        <v>41426.708333333299</v>
      </c>
      <c r="B7291">
        <v>9.2999999999999999E-2</v>
      </c>
      <c r="C7291">
        <f>HOUR(A7291)</f>
        <v>17</v>
      </c>
      <c r="D7291">
        <f>MINUTE(A7291)</f>
        <v>0</v>
      </c>
      <c r="E7291">
        <v>6</v>
      </c>
      <c r="F7291">
        <f>60*C7291+D7291</f>
        <v>1020</v>
      </c>
      <c r="G7291">
        <f>IF(MONTH(A7291)&gt;10,1,IF(MONTH(A7291)&lt;4,1,0))</f>
        <v>0</v>
      </c>
      <c r="H7291">
        <f>IF(AND(F7291&gt;=6*60,F7291&lt;10*60),1,IF(F7291&gt;=15*60,1,IF(F7291&lt;1*60,1,0)))</f>
        <v>1</v>
      </c>
      <c r="I7291">
        <f>IF(AND(F7291&gt;=1*60,F7291&lt;6*60),1,0)</f>
        <v>0</v>
      </c>
      <c r="J7291">
        <f>IF(AND(F7291&gt;=10*60,F7291&lt;15*60),1,0)</f>
        <v>0</v>
      </c>
      <c r="K7291">
        <f>IF(AND(F7291&gt;=16*60,F7291&lt;21*60),1,0)</f>
        <v>1</v>
      </c>
      <c r="L7291">
        <f>K7291*G7291</f>
        <v>0</v>
      </c>
      <c r="M7291">
        <f>H7291*B7291</f>
        <v>9.2999999999999999E-2</v>
      </c>
      <c r="N7291">
        <f>I7291*B7291</f>
        <v>0</v>
      </c>
      <c r="O7291">
        <f>J7291*B7291</f>
        <v>0</v>
      </c>
    </row>
    <row r="7292" spans="1:15" x14ac:dyDescent="0.25">
      <c r="A7292" s="1">
        <v>41426.729166666701</v>
      </c>
      <c r="B7292">
        <v>0.10100000000000001</v>
      </c>
      <c r="C7292">
        <f>HOUR(A7292)</f>
        <v>17</v>
      </c>
      <c r="D7292">
        <f>MINUTE(A7292)</f>
        <v>30</v>
      </c>
      <c r="E7292">
        <v>6</v>
      </c>
      <c r="F7292">
        <f>60*C7292+D7292</f>
        <v>1050</v>
      </c>
      <c r="G7292">
        <f>IF(MONTH(A7292)&gt;10,1,IF(MONTH(A7292)&lt;4,1,0))</f>
        <v>0</v>
      </c>
      <c r="H7292">
        <f>IF(AND(F7292&gt;=6*60,F7292&lt;10*60),1,IF(F7292&gt;=15*60,1,IF(F7292&lt;1*60,1,0)))</f>
        <v>1</v>
      </c>
      <c r="I7292">
        <f>IF(AND(F7292&gt;=1*60,F7292&lt;6*60),1,0)</f>
        <v>0</v>
      </c>
      <c r="J7292">
        <f>IF(AND(F7292&gt;=10*60,F7292&lt;15*60),1,0)</f>
        <v>0</v>
      </c>
      <c r="K7292">
        <f>IF(AND(F7292&gt;=16*60,F7292&lt;21*60),1,0)</f>
        <v>1</v>
      </c>
      <c r="L7292">
        <f>K7292*G7292</f>
        <v>0</v>
      </c>
      <c r="M7292">
        <f>H7292*B7292</f>
        <v>0.10100000000000001</v>
      </c>
      <c r="N7292">
        <f>I7292*B7292</f>
        <v>0</v>
      </c>
      <c r="O7292">
        <f>J7292*B7292</f>
        <v>0</v>
      </c>
    </row>
    <row r="7293" spans="1:15" x14ac:dyDescent="0.25">
      <c r="A7293" s="1">
        <v>41426.75</v>
      </c>
      <c r="B7293">
        <v>0.10199999999999999</v>
      </c>
      <c r="C7293">
        <f>HOUR(A7293)</f>
        <v>18</v>
      </c>
      <c r="D7293">
        <f>MINUTE(A7293)</f>
        <v>0</v>
      </c>
      <c r="E7293">
        <v>6</v>
      </c>
      <c r="F7293">
        <f>60*C7293+D7293</f>
        <v>1080</v>
      </c>
      <c r="G7293">
        <f>IF(MONTH(A7293)&gt;10,1,IF(MONTH(A7293)&lt;4,1,0))</f>
        <v>0</v>
      </c>
      <c r="H7293">
        <f>IF(AND(F7293&gt;=6*60,F7293&lt;10*60),1,IF(F7293&gt;=15*60,1,IF(F7293&lt;1*60,1,0)))</f>
        <v>1</v>
      </c>
      <c r="I7293">
        <f>IF(AND(F7293&gt;=1*60,F7293&lt;6*60),1,0)</f>
        <v>0</v>
      </c>
      <c r="J7293">
        <f>IF(AND(F7293&gt;=10*60,F7293&lt;15*60),1,0)</f>
        <v>0</v>
      </c>
      <c r="K7293">
        <f>IF(AND(F7293&gt;=16*60,F7293&lt;21*60),1,0)</f>
        <v>1</v>
      </c>
      <c r="L7293">
        <f>K7293*G7293</f>
        <v>0</v>
      </c>
      <c r="M7293">
        <f>H7293*B7293</f>
        <v>0.10199999999999999</v>
      </c>
      <c r="N7293">
        <f>I7293*B7293</f>
        <v>0</v>
      </c>
      <c r="O7293">
        <f>J7293*B7293</f>
        <v>0</v>
      </c>
    </row>
    <row r="7294" spans="1:15" x14ac:dyDescent="0.25">
      <c r="A7294" s="1">
        <v>41426.770833333299</v>
      </c>
      <c r="B7294">
        <v>0.106</v>
      </c>
      <c r="C7294">
        <f>HOUR(A7294)</f>
        <v>18</v>
      </c>
      <c r="D7294">
        <f>MINUTE(A7294)</f>
        <v>30</v>
      </c>
      <c r="E7294">
        <v>6</v>
      </c>
      <c r="F7294">
        <f>60*C7294+D7294</f>
        <v>1110</v>
      </c>
      <c r="G7294">
        <f>IF(MONTH(A7294)&gt;10,1,IF(MONTH(A7294)&lt;4,1,0))</f>
        <v>0</v>
      </c>
      <c r="H7294">
        <f>IF(AND(F7294&gt;=6*60,F7294&lt;10*60),1,IF(F7294&gt;=15*60,1,IF(F7294&lt;1*60,1,0)))</f>
        <v>1</v>
      </c>
      <c r="I7294">
        <f>IF(AND(F7294&gt;=1*60,F7294&lt;6*60),1,0)</f>
        <v>0</v>
      </c>
      <c r="J7294">
        <f>IF(AND(F7294&gt;=10*60,F7294&lt;15*60),1,0)</f>
        <v>0</v>
      </c>
      <c r="K7294">
        <f>IF(AND(F7294&gt;=16*60,F7294&lt;21*60),1,0)</f>
        <v>1</v>
      </c>
      <c r="L7294">
        <f>K7294*G7294</f>
        <v>0</v>
      </c>
      <c r="M7294">
        <f>H7294*B7294</f>
        <v>0.106</v>
      </c>
      <c r="N7294">
        <f>I7294*B7294</f>
        <v>0</v>
      </c>
      <c r="O7294">
        <f>J7294*B7294</f>
        <v>0</v>
      </c>
    </row>
    <row r="7295" spans="1:15" x14ac:dyDescent="0.25">
      <c r="A7295" s="1">
        <v>41426.791666666701</v>
      </c>
      <c r="B7295">
        <v>0.22800000000000001</v>
      </c>
      <c r="C7295">
        <f>HOUR(A7295)</f>
        <v>19</v>
      </c>
      <c r="D7295">
        <f>MINUTE(A7295)</f>
        <v>0</v>
      </c>
      <c r="E7295">
        <v>6</v>
      </c>
      <c r="F7295">
        <f>60*C7295+D7295</f>
        <v>1140</v>
      </c>
      <c r="G7295">
        <f>IF(MONTH(A7295)&gt;10,1,IF(MONTH(A7295)&lt;4,1,0))</f>
        <v>0</v>
      </c>
      <c r="H7295">
        <f>IF(AND(F7295&gt;=6*60,F7295&lt;10*60),1,IF(F7295&gt;=15*60,1,IF(F7295&lt;1*60,1,0)))</f>
        <v>1</v>
      </c>
      <c r="I7295">
        <f>IF(AND(F7295&gt;=1*60,F7295&lt;6*60),1,0)</f>
        <v>0</v>
      </c>
      <c r="J7295">
        <f>IF(AND(F7295&gt;=10*60,F7295&lt;15*60),1,0)</f>
        <v>0</v>
      </c>
      <c r="K7295">
        <f>IF(AND(F7295&gt;=16*60,F7295&lt;21*60),1,0)</f>
        <v>1</v>
      </c>
      <c r="L7295">
        <f>K7295*G7295</f>
        <v>0</v>
      </c>
      <c r="M7295">
        <f>H7295*B7295</f>
        <v>0.22800000000000001</v>
      </c>
      <c r="N7295">
        <f>I7295*B7295</f>
        <v>0</v>
      </c>
      <c r="O7295">
        <f>J7295*B7295</f>
        <v>0</v>
      </c>
    </row>
    <row r="7296" spans="1:15" x14ac:dyDescent="0.25">
      <c r="A7296" s="1">
        <v>41426.8125</v>
      </c>
      <c r="B7296">
        <v>0.10100000000000001</v>
      </c>
      <c r="C7296">
        <f>HOUR(A7296)</f>
        <v>19</v>
      </c>
      <c r="D7296">
        <f>MINUTE(A7296)</f>
        <v>30</v>
      </c>
      <c r="E7296">
        <v>6</v>
      </c>
      <c r="F7296">
        <f>60*C7296+D7296</f>
        <v>1170</v>
      </c>
      <c r="G7296">
        <f>IF(MONTH(A7296)&gt;10,1,IF(MONTH(A7296)&lt;4,1,0))</f>
        <v>0</v>
      </c>
      <c r="H7296">
        <f>IF(AND(F7296&gt;=6*60,F7296&lt;10*60),1,IF(F7296&gt;=15*60,1,IF(F7296&lt;1*60,1,0)))</f>
        <v>1</v>
      </c>
      <c r="I7296">
        <f>IF(AND(F7296&gt;=1*60,F7296&lt;6*60),1,0)</f>
        <v>0</v>
      </c>
      <c r="J7296">
        <f>IF(AND(F7296&gt;=10*60,F7296&lt;15*60),1,0)</f>
        <v>0</v>
      </c>
      <c r="K7296">
        <f>IF(AND(F7296&gt;=16*60,F7296&lt;21*60),1,0)</f>
        <v>1</v>
      </c>
      <c r="L7296">
        <f>K7296*G7296</f>
        <v>0</v>
      </c>
      <c r="M7296">
        <f>H7296*B7296</f>
        <v>0.10100000000000001</v>
      </c>
      <c r="N7296">
        <f>I7296*B7296</f>
        <v>0</v>
      </c>
      <c r="O7296">
        <f>J7296*B7296</f>
        <v>0</v>
      </c>
    </row>
    <row r="7297" spans="1:15" x14ac:dyDescent="0.25">
      <c r="A7297" s="1">
        <v>41426.833333333299</v>
      </c>
      <c r="B7297">
        <v>0.10100000000000001</v>
      </c>
      <c r="C7297">
        <f>HOUR(A7297)</f>
        <v>20</v>
      </c>
      <c r="D7297">
        <f>MINUTE(A7297)</f>
        <v>0</v>
      </c>
      <c r="E7297">
        <v>6</v>
      </c>
      <c r="F7297">
        <f>60*C7297+D7297</f>
        <v>1200</v>
      </c>
      <c r="G7297">
        <f>IF(MONTH(A7297)&gt;10,1,IF(MONTH(A7297)&lt;4,1,0))</f>
        <v>0</v>
      </c>
      <c r="H7297">
        <f>IF(AND(F7297&gt;=6*60,F7297&lt;10*60),1,IF(F7297&gt;=15*60,1,IF(F7297&lt;1*60,1,0)))</f>
        <v>1</v>
      </c>
      <c r="I7297">
        <f>IF(AND(F7297&gt;=1*60,F7297&lt;6*60),1,0)</f>
        <v>0</v>
      </c>
      <c r="J7297">
        <f>IF(AND(F7297&gt;=10*60,F7297&lt;15*60),1,0)</f>
        <v>0</v>
      </c>
      <c r="K7297">
        <f>IF(AND(F7297&gt;=16*60,F7297&lt;21*60),1,0)</f>
        <v>1</v>
      </c>
      <c r="L7297">
        <f>K7297*G7297</f>
        <v>0</v>
      </c>
      <c r="M7297">
        <f>H7297*B7297</f>
        <v>0.10100000000000001</v>
      </c>
      <c r="N7297">
        <f>I7297*B7297</f>
        <v>0</v>
      </c>
      <c r="O7297">
        <f>J7297*B7297</f>
        <v>0</v>
      </c>
    </row>
    <row r="7298" spans="1:15" x14ac:dyDescent="0.25">
      <c r="A7298" s="1">
        <v>41426.854166666701</v>
      </c>
      <c r="B7298">
        <v>7.8E-2</v>
      </c>
      <c r="C7298">
        <f>HOUR(A7298)</f>
        <v>20</v>
      </c>
      <c r="D7298">
        <f>MINUTE(A7298)</f>
        <v>30</v>
      </c>
      <c r="E7298">
        <v>6</v>
      </c>
      <c r="F7298">
        <f>60*C7298+D7298</f>
        <v>1230</v>
      </c>
      <c r="G7298">
        <f>IF(MONTH(A7298)&gt;10,1,IF(MONTH(A7298)&lt;4,1,0))</f>
        <v>0</v>
      </c>
      <c r="H7298">
        <f>IF(AND(F7298&gt;=6*60,F7298&lt;10*60),1,IF(F7298&gt;=15*60,1,IF(F7298&lt;1*60,1,0)))</f>
        <v>1</v>
      </c>
      <c r="I7298">
        <f>IF(AND(F7298&gt;=1*60,F7298&lt;6*60),1,0)</f>
        <v>0</v>
      </c>
      <c r="J7298">
        <f>IF(AND(F7298&gt;=10*60,F7298&lt;15*60),1,0)</f>
        <v>0</v>
      </c>
      <c r="K7298">
        <f>IF(AND(F7298&gt;=16*60,F7298&lt;21*60),1,0)</f>
        <v>1</v>
      </c>
      <c r="L7298">
        <f>K7298*G7298</f>
        <v>0</v>
      </c>
      <c r="M7298">
        <f>H7298*B7298</f>
        <v>7.8E-2</v>
      </c>
      <c r="N7298">
        <f>I7298*B7298</f>
        <v>0</v>
      </c>
      <c r="O7298">
        <f>J7298*B7298</f>
        <v>0</v>
      </c>
    </row>
    <row r="7299" spans="1:15" x14ac:dyDescent="0.25">
      <c r="A7299" s="1">
        <v>41426.875</v>
      </c>
      <c r="B7299">
        <v>0.1</v>
      </c>
      <c r="C7299">
        <f>HOUR(A7299)</f>
        <v>21</v>
      </c>
      <c r="D7299">
        <f>MINUTE(A7299)</f>
        <v>0</v>
      </c>
      <c r="E7299">
        <v>6</v>
      </c>
      <c r="F7299">
        <f>60*C7299+D7299</f>
        <v>1260</v>
      </c>
      <c r="G7299">
        <f>IF(MONTH(A7299)&gt;10,1,IF(MONTH(A7299)&lt;4,1,0))</f>
        <v>0</v>
      </c>
      <c r="H7299">
        <f>IF(AND(F7299&gt;=6*60,F7299&lt;10*60),1,IF(F7299&gt;=15*60,1,IF(F7299&lt;1*60,1,0)))</f>
        <v>1</v>
      </c>
      <c r="I7299">
        <f>IF(AND(F7299&gt;=1*60,F7299&lt;6*60),1,0)</f>
        <v>0</v>
      </c>
      <c r="J7299">
        <f>IF(AND(F7299&gt;=10*60,F7299&lt;15*60),1,0)</f>
        <v>0</v>
      </c>
      <c r="K7299">
        <f>IF(AND(F7299&gt;=16*60,F7299&lt;21*60),1,0)</f>
        <v>0</v>
      </c>
      <c r="L7299">
        <f>K7299*G7299</f>
        <v>0</v>
      </c>
      <c r="M7299">
        <f>H7299*B7299</f>
        <v>0.1</v>
      </c>
      <c r="N7299">
        <f>I7299*B7299</f>
        <v>0</v>
      </c>
      <c r="O7299">
        <f>J7299*B7299</f>
        <v>0</v>
      </c>
    </row>
    <row r="7300" spans="1:15" x14ac:dyDescent="0.25">
      <c r="A7300" s="1">
        <v>41426.895833333299</v>
      </c>
      <c r="B7300">
        <v>0.1</v>
      </c>
      <c r="C7300">
        <f>HOUR(A7300)</f>
        <v>21</v>
      </c>
      <c r="D7300">
        <f>MINUTE(A7300)</f>
        <v>30</v>
      </c>
      <c r="E7300">
        <v>6</v>
      </c>
      <c r="F7300">
        <f>60*C7300+D7300</f>
        <v>1290</v>
      </c>
      <c r="G7300">
        <f>IF(MONTH(A7300)&gt;10,1,IF(MONTH(A7300)&lt;4,1,0))</f>
        <v>0</v>
      </c>
      <c r="H7300">
        <f>IF(AND(F7300&gt;=6*60,F7300&lt;10*60),1,IF(F7300&gt;=15*60,1,IF(F7300&lt;1*60,1,0)))</f>
        <v>1</v>
      </c>
      <c r="I7300">
        <f>IF(AND(F7300&gt;=1*60,F7300&lt;6*60),1,0)</f>
        <v>0</v>
      </c>
      <c r="J7300">
        <f>IF(AND(F7300&gt;=10*60,F7300&lt;15*60),1,0)</f>
        <v>0</v>
      </c>
      <c r="K7300">
        <f>IF(AND(F7300&gt;=16*60,F7300&lt;21*60),1,0)</f>
        <v>0</v>
      </c>
      <c r="L7300">
        <f>K7300*G7300</f>
        <v>0</v>
      </c>
      <c r="M7300">
        <f>H7300*B7300</f>
        <v>0.1</v>
      </c>
      <c r="N7300">
        <f>I7300*B7300</f>
        <v>0</v>
      </c>
      <c r="O7300">
        <f>J7300*B7300</f>
        <v>0</v>
      </c>
    </row>
    <row r="7301" spans="1:15" x14ac:dyDescent="0.25">
      <c r="A7301" s="1">
        <v>41426.916666666701</v>
      </c>
      <c r="B7301">
        <v>9.4E-2</v>
      </c>
      <c r="C7301">
        <f>HOUR(A7301)</f>
        <v>22</v>
      </c>
      <c r="D7301">
        <f>MINUTE(A7301)</f>
        <v>0</v>
      </c>
      <c r="E7301">
        <v>6</v>
      </c>
      <c r="F7301">
        <f>60*C7301+D7301</f>
        <v>1320</v>
      </c>
      <c r="G7301">
        <f>IF(MONTH(A7301)&gt;10,1,IF(MONTH(A7301)&lt;4,1,0))</f>
        <v>0</v>
      </c>
      <c r="H7301">
        <f>IF(AND(F7301&gt;=6*60,F7301&lt;10*60),1,IF(F7301&gt;=15*60,1,IF(F7301&lt;1*60,1,0)))</f>
        <v>1</v>
      </c>
      <c r="I7301">
        <f>IF(AND(F7301&gt;=1*60,F7301&lt;6*60),1,0)</f>
        <v>0</v>
      </c>
      <c r="J7301">
        <f>IF(AND(F7301&gt;=10*60,F7301&lt;15*60),1,0)</f>
        <v>0</v>
      </c>
      <c r="K7301">
        <f>IF(AND(F7301&gt;=16*60,F7301&lt;21*60),1,0)</f>
        <v>0</v>
      </c>
      <c r="L7301">
        <f>K7301*G7301</f>
        <v>0</v>
      </c>
      <c r="M7301">
        <f>H7301*B7301</f>
        <v>9.4E-2</v>
      </c>
      <c r="N7301">
        <f>I7301*B7301</f>
        <v>0</v>
      </c>
      <c r="O7301">
        <f>J7301*B7301</f>
        <v>0</v>
      </c>
    </row>
    <row r="7302" spans="1:15" x14ac:dyDescent="0.25">
      <c r="A7302" s="1">
        <v>41426.9375</v>
      </c>
      <c r="B7302">
        <v>8.5000000000000006E-2</v>
      </c>
      <c r="C7302">
        <f>HOUR(A7302)</f>
        <v>22</v>
      </c>
      <c r="D7302">
        <f>MINUTE(A7302)</f>
        <v>30</v>
      </c>
      <c r="E7302">
        <v>6</v>
      </c>
      <c r="F7302">
        <f>60*C7302+D7302</f>
        <v>1350</v>
      </c>
      <c r="G7302">
        <f>IF(MONTH(A7302)&gt;10,1,IF(MONTH(A7302)&lt;4,1,0))</f>
        <v>0</v>
      </c>
      <c r="H7302">
        <f>IF(AND(F7302&gt;=6*60,F7302&lt;10*60),1,IF(F7302&gt;=15*60,1,IF(F7302&lt;1*60,1,0)))</f>
        <v>1</v>
      </c>
      <c r="I7302">
        <f>IF(AND(F7302&gt;=1*60,F7302&lt;6*60),1,0)</f>
        <v>0</v>
      </c>
      <c r="J7302">
        <f>IF(AND(F7302&gt;=10*60,F7302&lt;15*60),1,0)</f>
        <v>0</v>
      </c>
      <c r="K7302">
        <f>IF(AND(F7302&gt;=16*60,F7302&lt;21*60),1,0)</f>
        <v>0</v>
      </c>
      <c r="L7302">
        <f>K7302*G7302</f>
        <v>0</v>
      </c>
      <c r="M7302">
        <f>H7302*B7302</f>
        <v>8.5000000000000006E-2</v>
      </c>
      <c r="N7302">
        <f>I7302*B7302</f>
        <v>0</v>
      </c>
      <c r="O7302">
        <f>J7302*B7302</f>
        <v>0</v>
      </c>
    </row>
    <row r="7303" spans="1:15" x14ac:dyDescent="0.25">
      <c r="A7303" s="1">
        <v>41426.958333333299</v>
      </c>
      <c r="B7303">
        <v>0.11899999999999999</v>
      </c>
      <c r="C7303">
        <f>HOUR(A7303)</f>
        <v>23</v>
      </c>
      <c r="D7303">
        <f>MINUTE(A7303)</f>
        <v>0</v>
      </c>
      <c r="E7303">
        <v>6</v>
      </c>
      <c r="F7303">
        <f>60*C7303+D7303</f>
        <v>1380</v>
      </c>
      <c r="G7303">
        <f>IF(MONTH(A7303)&gt;10,1,IF(MONTH(A7303)&lt;4,1,0))</f>
        <v>0</v>
      </c>
      <c r="H7303">
        <f>IF(AND(F7303&gt;=6*60,F7303&lt;10*60),1,IF(F7303&gt;=15*60,1,IF(F7303&lt;1*60,1,0)))</f>
        <v>1</v>
      </c>
      <c r="I7303">
        <f>IF(AND(F7303&gt;=1*60,F7303&lt;6*60),1,0)</f>
        <v>0</v>
      </c>
      <c r="J7303">
        <f>IF(AND(F7303&gt;=10*60,F7303&lt;15*60),1,0)</f>
        <v>0</v>
      </c>
      <c r="K7303">
        <f>IF(AND(F7303&gt;=16*60,F7303&lt;21*60),1,0)</f>
        <v>0</v>
      </c>
      <c r="L7303">
        <f>K7303*G7303</f>
        <v>0</v>
      </c>
      <c r="M7303">
        <f>H7303*B7303</f>
        <v>0.11899999999999999</v>
      </c>
      <c r="N7303">
        <f>I7303*B7303</f>
        <v>0</v>
      </c>
      <c r="O7303">
        <f>J7303*B7303</f>
        <v>0</v>
      </c>
    </row>
    <row r="7304" spans="1:15" x14ac:dyDescent="0.25">
      <c r="A7304" s="1">
        <v>41426.979166666701</v>
      </c>
      <c r="B7304">
        <v>0.10199999999999999</v>
      </c>
      <c r="C7304">
        <f>HOUR(A7304)</f>
        <v>23</v>
      </c>
      <c r="D7304">
        <f>MINUTE(A7304)</f>
        <v>30</v>
      </c>
      <c r="E7304">
        <v>6</v>
      </c>
      <c r="F7304">
        <f>60*C7304+D7304</f>
        <v>1410</v>
      </c>
      <c r="G7304">
        <f>IF(MONTH(A7304)&gt;10,1,IF(MONTH(A7304)&lt;4,1,0))</f>
        <v>0</v>
      </c>
      <c r="H7304">
        <f>IF(AND(F7304&gt;=6*60,F7304&lt;10*60),1,IF(F7304&gt;=15*60,1,IF(F7304&lt;1*60,1,0)))</f>
        <v>1</v>
      </c>
      <c r="I7304">
        <f>IF(AND(F7304&gt;=1*60,F7304&lt;6*60),1,0)</f>
        <v>0</v>
      </c>
      <c r="J7304">
        <f>IF(AND(F7304&gt;=10*60,F7304&lt;15*60),1,0)</f>
        <v>0</v>
      </c>
      <c r="K7304">
        <f>IF(AND(F7304&gt;=16*60,F7304&lt;21*60),1,0)</f>
        <v>0</v>
      </c>
      <c r="L7304">
        <f>K7304*G7304</f>
        <v>0</v>
      </c>
      <c r="M7304">
        <f>H7304*B7304</f>
        <v>0.10199999999999999</v>
      </c>
      <c r="N7304">
        <f>I7304*B7304</f>
        <v>0</v>
      </c>
      <c r="O7304">
        <f>J7304*B7304</f>
        <v>0</v>
      </c>
    </row>
    <row r="7305" spans="1:15" x14ac:dyDescent="0.25">
      <c r="A7305" s="1">
        <v>41427</v>
      </c>
      <c r="B7305">
        <v>9.9000000000000005E-2</v>
      </c>
      <c r="C7305">
        <f>HOUR(A7305)</f>
        <v>0</v>
      </c>
      <c r="D7305">
        <f>MINUTE(A7305)</f>
        <v>0</v>
      </c>
      <c r="E7305">
        <v>6</v>
      </c>
      <c r="F7305">
        <f>60*C7305+D7305</f>
        <v>0</v>
      </c>
      <c r="G7305">
        <f>IF(MONTH(A7305)&gt;10,1,IF(MONTH(A7305)&lt;4,1,0))</f>
        <v>0</v>
      </c>
      <c r="H7305">
        <f>IF(AND(F7305&gt;=6*60,F7305&lt;10*60),1,IF(F7305&gt;=15*60,1,IF(F7305&lt;1*60,1,0)))</f>
        <v>1</v>
      </c>
      <c r="I7305">
        <f>IF(AND(F7305&gt;=1*60,F7305&lt;6*60),1,0)</f>
        <v>0</v>
      </c>
      <c r="J7305">
        <f>IF(AND(F7305&gt;=10*60,F7305&lt;15*60),1,0)</f>
        <v>0</v>
      </c>
      <c r="K7305">
        <f>IF(AND(F7305&gt;=16*60,F7305&lt;21*60),1,0)</f>
        <v>0</v>
      </c>
      <c r="L7305">
        <f>K7305*G7305</f>
        <v>0</v>
      </c>
      <c r="M7305">
        <f>H7305*B7305</f>
        <v>9.9000000000000005E-2</v>
      </c>
      <c r="N7305">
        <f>I7305*B7305</f>
        <v>0</v>
      </c>
      <c r="O7305">
        <f>J7305*B7305</f>
        <v>0</v>
      </c>
    </row>
    <row r="7306" spans="1:15" x14ac:dyDescent="0.25">
      <c r="A7306" s="1">
        <v>41427.020833333299</v>
      </c>
      <c r="B7306">
        <v>0.107</v>
      </c>
      <c r="C7306">
        <f>HOUR(A7306)</f>
        <v>0</v>
      </c>
      <c r="D7306">
        <f>MINUTE(A7306)</f>
        <v>30</v>
      </c>
      <c r="E7306">
        <v>6</v>
      </c>
      <c r="F7306">
        <f>60*C7306+D7306</f>
        <v>30</v>
      </c>
      <c r="G7306">
        <f>IF(MONTH(A7306)&gt;10,1,IF(MONTH(A7306)&lt;4,1,0))</f>
        <v>0</v>
      </c>
      <c r="H7306">
        <f>IF(AND(F7306&gt;=6*60,F7306&lt;10*60),1,IF(F7306&gt;=15*60,1,IF(F7306&lt;1*60,1,0)))</f>
        <v>1</v>
      </c>
      <c r="I7306">
        <f>IF(AND(F7306&gt;=1*60,F7306&lt;6*60),1,0)</f>
        <v>0</v>
      </c>
      <c r="J7306">
        <f>IF(AND(F7306&gt;=10*60,F7306&lt;15*60),1,0)</f>
        <v>0</v>
      </c>
      <c r="K7306">
        <f>IF(AND(F7306&gt;=16*60,F7306&lt;21*60),1,0)</f>
        <v>0</v>
      </c>
      <c r="L7306">
        <f>K7306*G7306</f>
        <v>0</v>
      </c>
      <c r="M7306">
        <f>H7306*B7306</f>
        <v>0.107</v>
      </c>
      <c r="N7306">
        <f>I7306*B7306</f>
        <v>0</v>
      </c>
      <c r="O7306">
        <f>J7306*B7306</f>
        <v>0</v>
      </c>
    </row>
    <row r="7307" spans="1:15" x14ac:dyDescent="0.25">
      <c r="A7307" s="1">
        <v>41427.041666666701</v>
      </c>
      <c r="B7307">
        <v>6.3E-2</v>
      </c>
      <c r="C7307">
        <f>HOUR(A7307)</f>
        <v>1</v>
      </c>
      <c r="D7307">
        <f>MINUTE(A7307)</f>
        <v>0</v>
      </c>
      <c r="E7307">
        <v>6</v>
      </c>
      <c r="F7307">
        <f>60*C7307+D7307</f>
        <v>60</v>
      </c>
      <c r="G7307">
        <f>IF(MONTH(A7307)&gt;10,1,IF(MONTH(A7307)&lt;4,1,0))</f>
        <v>0</v>
      </c>
      <c r="H7307">
        <f>IF(AND(F7307&gt;=6*60,F7307&lt;10*60),1,IF(F7307&gt;=15*60,1,IF(F7307&lt;1*60,1,0)))</f>
        <v>0</v>
      </c>
      <c r="I7307">
        <f>IF(AND(F7307&gt;=1*60,F7307&lt;6*60),1,0)</f>
        <v>1</v>
      </c>
      <c r="J7307">
        <f>IF(AND(F7307&gt;=10*60,F7307&lt;15*60),1,0)</f>
        <v>0</v>
      </c>
      <c r="K7307">
        <f>IF(AND(F7307&gt;=16*60,F7307&lt;21*60),1,0)</f>
        <v>0</v>
      </c>
      <c r="L7307">
        <f>K7307*G7307</f>
        <v>0</v>
      </c>
      <c r="M7307">
        <f>H7307*B7307</f>
        <v>0</v>
      </c>
      <c r="N7307">
        <f>I7307*B7307</f>
        <v>6.3E-2</v>
      </c>
      <c r="O7307">
        <f>J7307*B7307</f>
        <v>0</v>
      </c>
    </row>
    <row r="7308" spans="1:15" x14ac:dyDescent="0.25">
      <c r="A7308" s="1">
        <v>41427.0625</v>
      </c>
      <c r="B7308">
        <v>5.2999999999999999E-2</v>
      </c>
      <c r="C7308">
        <f>HOUR(A7308)</f>
        <v>1</v>
      </c>
      <c r="D7308">
        <f>MINUTE(A7308)</f>
        <v>30</v>
      </c>
      <c r="E7308">
        <v>6</v>
      </c>
      <c r="F7308">
        <f>60*C7308+D7308</f>
        <v>90</v>
      </c>
      <c r="G7308">
        <f>IF(MONTH(A7308)&gt;10,1,IF(MONTH(A7308)&lt;4,1,0))</f>
        <v>0</v>
      </c>
      <c r="H7308">
        <f>IF(AND(F7308&gt;=6*60,F7308&lt;10*60),1,IF(F7308&gt;=15*60,1,IF(F7308&lt;1*60,1,0)))</f>
        <v>0</v>
      </c>
      <c r="I7308">
        <f>IF(AND(F7308&gt;=1*60,F7308&lt;6*60),1,0)</f>
        <v>1</v>
      </c>
      <c r="J7308">
        <f>IF(AND(F7308&gt;=10*60,F7308&lt;15*60),1,0)</f>
        <v>0</v>
      </c>
      <c r="K7308">
        <f>IF(AND(F7308&gt;=16*60,F7308&lt;21*60),1,0)</f>
        <v>0</v>
      </c>
      <c r="L7308">
        <f>K7308*G7308</f>
        <v>0</v>
      </c>
      <c r="M7308">
        <f>H7308*B7308</f>
        <v>0</v>
      </c>
      <c r="N7308">
        <f>I7308*B7308</f>
        <v>5.2999999999999999E-2</v>
      </c>
      <c r="O7308">
        <f>J7308*B7308</f>
        <v>0</v>
      </c>
    </row>
    <row r="7309" spans="1:15" x14ac:dyDescent="0.25">
      <c r="A7309" s="1">
        <v>41427.083333333299</v>
      </c>
      <c r="B7309">
        <v>3.2000000000000001E-2</v>
      </c>
      <c r="C7309">
        <f>HOUR(A7309)</f>
        <v>2</v>
      </c>
      <c r="D7309">
        <f>MINUTE(A7309)</f>
        <v>0</v>
      </c>
      <c r="E7309">
        <v>6</v>
      </c>
      <c r="F7309">
        <f>60*C7309+D7309</f>
        <v>120</v>
      </c>
      <c r="G7309">
        <f>IF(MONTH(A7309)&gt;10,1,IF(MONTH(A7309)&lt;4,1,0))</f>
        <v>0</v>
      </c>
      <c r="H7309">
        <f>IF(AND(F7309&gt;=6*60,F7309&lt;10*60),1,IF(F7309&gt;=15*60,1,IF(F7309&lt;1*60,1,0)))</f>
        <v>0</v>
      </c>
      <c r="I7309">
        <f>IF(AND(F7309&gt;=1*60,F7309&lt;6*60),1,0)</f>
        <v>1</v>
      </c>
      <c r="J7309">
        <f>IF(AND(F7309&gt;=10*60,F7309&lt;15*60),1,0)</f>
        <v>0</v>
      </c>
      <c r="K7309">
        <f>IF(AND(F7309&gt;=16*60,F7309&lt;21*60),1,0)</f>
        <v>0</v>
      </c>
      <c r="L7309">
        <f>K7309*G7309</f>
        <v>0</v>
      </c>
      <c r="M7309">
        <f>H7309*B7309</f>
        <v>0</v>
      </c>
      <c r="N7309">
        <f>I7309*B7309</f>
        <v>3.2000000000000001E-2</v>
      </c>
      <c r="O7309">
        <f>J7309*B7309</f>
        <v>0</v>
      </c>
    </row>
    <row r="7310" spans="1:15" x14ac:dyDescent="0.25">
      <c r="A7310" s="1">
        <v>41427.104166666701</v>
      </c>
      <c r="B7310">
        <v>8.1000000000000003E-2</v>
      </c>
      <c r="C7310">
        <f>HOUR(A7310)</f>
        <v>2</v>
      </c>
      <c r="D7310">
        <f>MINUTE(A7310)</f>
        <v>30</v>
      </c>
      <c r="E7310">
        <v>6</v>
      </c>
      <c r="F7310">
        <f>60*C7310+D7310</f>
        <v>150</v>
      </c>
      <c r="G7310">
        <f>IF(MONTH(A7310)&gt;10,1,IF(MONTH(A7310)&lt;4,1,0))</f>
        <v>0</v>
      </c>
      <c r="H7310">
        <f>IF(AND(F7310&gt;=6*60,F7310&lt;10*60),1,IF(F7310&gt;=15*60,1,IF(F7310&lt;1*60,1,0)))</f>
        <v>0</v>
      </c>
      <c r="I7310">
        <f>IF(AND(F7310&gt;=1*60,F7310&lt;6*60),1,0)</f>
        <v>1</v>
      </c>
      <c r="J7310">
        <f>IF(AND(F7310&gt;=10*60,F7310&lt;15*60),1,0)</f>
        <v>0</v>
      </c>
      <c r="K7310">
        <f>IF(AND(F7310&gt;=16*60,F7310&lt;21*60),1,0)</f>
        <v>0</v>
      </c>
      <c r="L7310">
        <f>K7310*G7310</f>
        <v>0</v>
      </c>
      <c r="M7310">
        <f>H7310*B7310</f>
        <v>0</v>
      </c>
      <c r="N7310">
        <f>I7310*B7310</f>
        <v>8.1000000000000003E-2</v>
      </c>
      <c r="O7310">
        <f>J7310*B7310</f>
        <v>0</v>
      </c>
    </row>
    <row r="7311" spans="1:15" x14ac:dyDescent="0.25">
      <c r="A7311" s="1">
        <v>41427.125</v>
      </c>
      <c r="B7311">
        <v>8.6999999999999994E-2</v>
      </c>
      <c r="C7311">
        <f>HOUR(A7311)</f>
        <v>3</v>
      </c>
      <c r="D7311">
        <f>MINUTE(A7311)</f>
        <v>0</v>
      </c>
      <c r="E7311">
        <v>6</v>
      </c>
      <c r="F7311">
        <f>60*C7311+D7311</f>
        <v>180</v>
      </c>
      <c r="G7311">
        <f>IF(MONTH(A7311)&gt;10,1,IF(MONTH(A7311)&lt;4,1,0))</f>
        <v>0</v>
      </c>
      <c r="H7311">
        <f>IF(AND(F7311&gt;=6*60,F7311&lt;10*60),1,IF(F7311&gt;=15*60,1,IF(F7311&lt;1*60,1,0)))</f>
        <v>0</v>
      </c>
      <c r="I7311">
        <f>IF(AND(F7311&gt;=1*60,F7311&lt;6*60),1,0)</f>
        <v>1</v>
      </c>
      <c r="J7311">
        <f>IF(AND(F7311&gt;=10*60,F7311&lt;15*60),1,0)</f>
        <v>0</v>
      </c>
      <c r="K7311">
        <f>IF(AND(F7311&gt;=16*60,F7311&lt;21*60),1,0)</f>
        <v>0</v>
      </c>
      <c r="L7311">
        <f>K7311*G7311</f>
        <v>0</v>
      </c>
      <c r="M7311">
        <f>H7311*B7311</f>
        <v>0</v>
      </c>
      <c r="N7311">
        <f>I7311*B7311</f>
        <v>8.6999999999999994E-2</v>
      </c>
      <c r="O7311">
        <f>J7311*B7311</f>
        <v>0</v>
      </c>
    </row>
    <row r="7312" spans="1:15" x14ac:dyDescent="0.25">
      <c r="A7312" s="1">
        <v>41427.145833333299</v>
      </c>
      <c r="B7312">
        <v>0.112</v>
      </c>
      <c r="C7312">
        <f>HOUR(A7312)</f>
        <v>3</v>
      </c>
      <c r="D7312">
        <f>MINUTE(A7312)</f>
        <v>30</v>
      </c>
      <c r="E7312">
        <v>6</v>
      </c>
      <c r="F7312">
        <f>60*C7312+D7312</f>
        <v>210</v>
      </c>
      <c r="G7312">
        <f>IF(MONTH(A7312)&gt;10,1,IF(MONTH(A7312)&lt;4,1,0))</f>
        <v>0</v>
      </c>
      <c r="H7312">
        <f>IF(AND(F7312&gt;=6*60,F7312&lt;10*60),1,IF(F7312&gt;=15*60,1,IF(F7312&lt;1*60,1,0)))</f>
        <v>0</v>
      </c>
      <c r="I7312">
        <f>IF(AND(F7312&gt;=1*60,F7312&lt;6*60),1,0)</f>
        <v>1</v>
      </c>
      <c r="J7312">
        <f>IF(AND(F7312&gt;=10*60,F7312&lt;15*60),1,0)</f>
        <v>0</v>
      </c>
      <c r="K7312">
        <f>IF(AND(F7312&gt;=16*60,F7312&lt;21*60),1,0)</f>
        <v>0</v>
      </c>
      <c r="L7312">
        <f>K7312*G7312</f>
        <v>0</v>
      </c>
      <c r="M7312">
        <f>H7312*B7312</f>
        <v>0</v>
      </c>
      <c r="N7312">
        <f>I7312*B7312</f>
        <v>0.112</v>
      </c>
      <c r="O7312">
        <f>J7312*B7312</f>
        <v>0</v>
      </c>
    </row>
    <row r="7313" spans="1:15" x14ac:dyDescent="0.25">
      <c r="A7313" s="1">
        <v>41427.166666666701</v>
      </c>
      <c r="B7313">
        <v>7.0000000000000007E-2</v>
      </c>
      <c r="C7313">
        <f>HOUR(A7313)</f>
        <v>4</v>
      </c>
      <c r="D7313">
        <f>MINUTE(A7313)</f>
        <v>0</v>
      </c>
      <c r="E7313">
        <v>6</v>
      </c>
      <c r="F7313">
        <f>60*C7313+D7313</f>
        <v>240</v>
      </c>
      <c r="G7313">
        <f>IF(MONTH(A7313)&gt;10,1,IF(MONTH(A7313)&lt;4,1,0))</f>
        <v>0</v>
      </c>
      <c r="H7313">
        <f>IF(AND(F7313&gt;=6*60,F7313&lt;10*60),1,IF(F7313&gt;=15*60,1,IF(F7313&lt;1*60,1,0)))</f>
        <v>0</v>
      </c>
      <c r="I7313">
        <f>IF(AND(F7313&gt;=1*60,F7313&lt;6*60),1,0)</f>
        <v>1</v>
      </c>
      <c r="J7313">
        <f>IF(AND(F7313&gt;=10*60,F7313&lt;15*60),1,0)</f>
        <v>0</v>
      </c>
      <c r="K7313">
        <f>IF(AND(F7313&gt;=16*60,F7313&lt;21*60),1,0)</f>
        <v>0</v>
      </c>
      <c r="L7313">
        <f>K7313*G7313</f>
        <v>0</v>
      </c>
      <c r="M7313">
        <f>H7313*B7313</f>
        <v>0</v>
      </c>
      <c r="N7313">
        <f>I7313*B7313</f>
        <v>7.0000000000000007E-2</v>
      </c>
      <c r="O7313">
        <f>J7313*B7313</f>
        <v>0</v>
      </c>
    </row>
    <row r="7314" spans="1:15" x14ac:dyDescent="0.25">
      <c r="A7314" s="1">
        <v>41427.1875</v>
      </c>
      <c r="B7314">
        <v>0.21</v>
      </c>
      <c r="C7314">
        <f>HOUR(A7314)</f>
        <v>4</v>
      </c>
      <c r="D7314">
        <f>MINUTE(A7314)</f>
        <v>30</v>
      </c>
      <c r="E7314">
        <v>6</v>
      </c>
      <c r="F7314">
        <f>60*C7314+D7314</f>
        <v>270</v>
      </c>
      <c r="G7314">
        <f>IF(MONTH(A7314)&gt;10,1,IF(MONTH(A7314)&lt;4,1,0))</f>
        <v>0</v>
      </c>
      <c r="H7314">
        <f>IF(AND(F7314&gt;=6*60,F7314&lt;10*60),1,IF(F7314&gt;=15*60,1,IF(F7314&lt;1*60,1,0)))</f>
        <v>0</v>
      </c>
      <c r="I7314">
        <f>IF(AND(F7314&gt;=1*60,F7314&lt;6*60),1,0)</f>
        <v>1</v>
      </c>
      <c r="J7314">
        <f>IF(AND(F7314&gt;=10*60,F7314&lt;15*60),1,0)</f>
        <v>0</v>
      </c>
      <c r="K7314">
        <f>IF(AND(F7314&gt;=16*60,F7314&lt;21*60),1,0)</f>
        <v>0</v>
      </c>
      <c r="L7314">
        <f>K7314*G7314</f>
        <v>0</v>
      </c>
      <c r="M7314">
        <f>H7314*B7314</f>
        <v>0</v>
      </c>
      <c r="N7314">
        <f>I7314*B7314</f>
        <v>0.21</v>
      </c>
      <c r="O7314">
        <f>J7314*B7314</f>
        <v>0</v>
      </c>
    </row>
    <row r="7315" spans="1:15" x14ac:dyDescent="0.25">
      <c r="A7315" s="1">
        <v>41427.208333333299</v>
      </c>
      <c r="B7315">
        <v>8.6999999999999994E-2</v>
      </c>
      <c r="C7315">
        <f>HOUR(A7315)</f>
        <v>5</v>
      </c>
      <c r="D7315">
        <f>MINUTE(A7315)</f>
        <v>0</v>
      </c>
      <c r="E7315">
        <v>6</v>
      </c>
      <c r="F7315">
        <f>60*C7315+D7315</f>
        <v>300</v>
      </c>
      <c r="G7315">
        <f>IF(MONTH(A7315)&gt;10,1,IF(MONTH(A7315)&lt;4,1,0))</f>
        <v>0</v>
      </c>
      <c r="H7315">
        <f>IF(AND(F7315&gt;=6*60,F7315&lt;10*60),1,IF(F7315&gt;=15*60,1,IF(F7315&lt;1*60,1,0)))</f>
        <v>0</v>
      </c>
      <c r="I7315">
        <f>IF(AND(F7315&gt;=1*60,F7315&lt;6*60),1,0)</f>
        <v>1</v>
      </c>
      <c r="J7315">
        <f>IF(AND(F7315&gt;=10*60,F7315&lt;15*60),1,0)</f>
        <v>0</v>
      </c>
      <c r="K7315">
        <f>IF(AND(F7315&gt;=16*60,F7315&lt;21*60),1,0)</f>
        <v>0</v>
      </c>
      <c r="L7315">
        <f>K7315*G7315</f>
        <v>0</v>
      </c>
      <c r="M7315">
        <f>H7315*B7315</f>
        <v>0</v>
      </c>
      <c r="N7315">
        <f>I7315*B7315</f>
        <v>8.6999999999999994E-2</v>
      </c>
      <c r="O7315">
        <f>J7315*B7315</f>
        <v>0</v>
      </c>
    </row>
    <row r="7316" spans="1:15" x14ac:dyDescent="0.25">
      <c r="A7316" s="1">
        <v>41427.229166666701</v>
      </c>
      <c r="B7316">
        <v>0.129</v>
      </c>
      <c r="C7316">
        <f>HOUR(A7316)</f>
        <v>5</v>
      </c>
      <c r="D7316">
        <f>MINUTE(A7316)</f>
        <v>30</v>
      </c>
      <c r="E7316">
        <v>6</v>
      </c>
      <c r="F7316">
        <f>60*C7316+D7316</f>
        <v>330</v>
      </c>
      <c r="G7316">
        <f>IF(MONTH(A7316)&gt;10,1,IF(MONTH(A7316)&lt;4,1,0))</f>
        <v>0</v>
      </c>
      <c r="H7316">
        <f>IF(AND(F7316&gt;=6*60,F7316&lt;10*60),1,IF(F7316&gt;=15*60,1,IF(F7316&lt;1*60,1,0)))</f>
        <v>0</v>
      </c>
      <c r="I7316">
        <f>IF(AND(F7316&gt;=1*60,F7316&lt;6*60),1,0)</f>
        <v>1</v>
      </c>
      <c r="J7316">
        <f>IF(AND(F7316&gt;=10*60,F7316&lt;15*60),1,0)</f>
        <v>0</v>
      </c>
      <c r="K7316">
        <f>IF(AND(F7316&gt;=16*60,F7316&lt;21*60),1,0)</f>
        <v>0</v>
      </c>
      <c r="L7316">
        <f>K7316*G7316</f>
        <v>0</v>
      </c>
      <c r="M7316">
        <f>H7316*B7316</f>
        <v>0</v>
      </c>
      <c r="N7316">
        <f>I7316*B7316</f>
        <v>0.129</v>
      </c>
      <c r="O7316">
        <f>J7316*B7316</f>
        <v>0</v>
      </c>
    </row>
    <row r="7317" spans="1:15" x14ac:dyDescent="0.25">
      <c r="A7317" s="1">
        <v>41427.25</v>
      </c>
      <c r="B7317">
        <v>0.154</v>
      </c>
      <c r="C7317">
        <f>HOUR(A7317)</f>
        <v>6</v>
      </c>
      <c r="D7317">
        <f>MINUTE(A7317)</f>
        <v>0</v>
      </c>
      <c r="E7317">
        <v>6</v>
      </c>
      <c r="F7317">
        <f>60*C7317+D7317</f>
        <v>360</v>
      </c>
      <c r="G7317">
        <f>IF(MONTH(A7317)&gt;10,1,IF(MONTH(A7317)&lt;4,1,0))</f>
        <v>0</v>
      </c>
      <c r="H7317">
        <f>IF(AND(F7317&gt;=6*60,F7317&lt;10*60),1,IF(F7317&gt;=15*60,1,IF(F7317&lt;1*60,1,0)))</f>
        <v>1</v>
      </c>
      <c r="I7317">
        <f>IF(AND(F7317&gt;=1*60,F7317&lt;6*60),1,0)</f>
        <v>0</v>
      </c>
      <c r="J7317">
        <f>IF(AND(F7317&gt;=10*60,F7317&lt;15*60),1,0)</f>
        <v>0</v>
      </c>
      <c r="K7317">
        <f>IF(AND(F7317&gt;=16*60,F7317&lt;21*60),1,0)</f>
        <v>0</v>
      </c>
      <c r="L7317">
        <f>K7317*G7317</f>
        <v>0</v>
      </c>
      <c r="M7317">
        <f>H7317*B7317</f>
        <v>0.154</v>
      </c>
      <c r="N7317">
        <f>I7317*B7317</f>
        <v>0</v>
      </c>
      <c r="O7317">
        <f>J7317*B7317</f>
        <v>0</v>
      </c>
    </row>
    <row r="7318" spans="1:15" x14ac:dyDescent="0.25">
      <c r="A7318" s="1">
        <v>41427.270833333299</v>
      </c>
      <c r="B7318">
        <v>0.35299999999999998</v>
      </c>
      <c r="C7318">
        <f>HOUR(A7318)</f>
        <v>6</v>
      </c>
      <c r="D7318">
        <f>MINUTE(A7318)</f>
        <v>30</v>
      </c>
      <c r="E7318">
        <v>6</v>
      </c>
      <c r="F7318">
        <f>60*C7318+D7318</f>
        <v>390</v>
      </c>
      <c r="G7318">
        <f>IF(MONTH(A7318)&gt;10,1,IF(MONTH(A7318)&lt;4,1,0))</f>
        <v>0</v>
      </c>
      <c r="H7318">
        <f>IF(AND(F7318&gt;=6*60,F7318&lt;10*60),1,IF(F7318&gt;=15*60,1,IF(F7318&lt;1*60,1,0)))</f>
        <v>1</v>
      </c>
      <c r="I7318">
        <f>IF(AND(F7318&gt;=1*60,F7318&lt;6*60),1,0)</f>
        <v>0</v>
      </c>
      <c r="J7318">
        <f>IF(AND(F7318&gt;=10*60,F7318&lt;15*60),1,0)</f>
        <v>0</v>
      </c>
      <c r="K7318">
        <f>IF(AND(F7318&gt;=16*60,F7318&lt;21*60),1,0)</f>
        <v>0</v>
      </c>
      <c r="L7318">
        <f>K7318*G7318</f>
        <v>0</v>
      </c>
      <c r="M7318">
        <f>H7318*B7318</f>
        <v>0.35299999999999998</v>
      </c>
      <c r="N7318">
        <f>I7318*B7318</f>
        <v>0</v>
      </c>
      <c r="O7318">
        <f>J7318*B7318</f>
        <v>0</v>
      </c>
    </row>
    <row r="7319" spans="1:15" x14ac:dyDescent="0.25">
      <c r="A7319" s="1">
        <v>41427.291666666701</v>
      </c>
      <c r="B7319">
        <v>0.11899999999999999</v>
      </c>
      <c r="C7319">
        <f>HOUR(A7319)</f>
        <v>7</v>
      </c>
      <c r="D7319">
        <f>MINUTE(A7319)</f>
        <v>0</v>
      </c>
      <c r="E7319">
        <v>6</v>
      </c>
      <c r="F7319">
        <f>60*C7319+D7319</f>
        <v>420</v>
      </c>
      <c r="G7319">
        <f>IF(MONTH(A7319)&gt;10,1,IF(MONTH(A7319)&lt;4,1,0))</f>
        <v>0</v>
      </c>
      <c r="H7319">
        <f>IF(AND(F7319&gt;=6*60,F7319&lt;10*60),1,IF(F7319&gt;=15*60,1,IF(F7319&lt;1*60,1,0)))</f>
        <v>1</v>
      </c>
      <c r="I7319">
        <f>IF(AND(F7319&gt;=1*60,F7319&lt;6*60),1,0)</f>
        <v>0</v>
      </c>
      <c r="J7319">
        <f>IF(AND(F7319&gt;=10*60,F7319&lt;15*60),1,0)</f>
        <v>0</v>
      </c>
      <c r="K7319">
        <f>IF(AND(F7319&gt;=16*60,F7319&lt;21*60),1,0)</f>
        <v>0</v>
      </c>
      <c r="L7319">
        <f>K7319*G7319</f>
        <v>0</v>
      </c>
      <c r="M7319">
        <f>H7319*B7319</f>
        <v>0.11899999999999999</v>
      </c>
      <c r="N7319">
        <f>I7319*B7319</f>
        <v>0</v>
      </c>
      <c r="O7319">
        <f>J7319*B7319</f>
        <v>0</v>
      </c>
    </row>
    <row r="7320" spans="1:15" x14ac:dyDescent="0.25">
      <c r="A7320" s="1">
        <v>41427.3125</v>
      </c>
      <c r="B7320">
        <v>9.2999999999999999E-2</v>
      </c>
      <c r="C7320">
        <f>HOUR(A7320)</f>
        <v>7</v>
      </c>
      <c r="D7320">
        <f>MINUTE(A7320)</f>
        <v>30</v>
      </c>
      <c r="E7320">
        <v>6</v>
      </c>
      <c r="F7320">
        <f>60*C7320+D7320</f>
        <v>450</v>
      </c>
      <c r="G7320">
        <f>IF(MONTH(A7320)&gt;10,1,IF(MONTH(A7320)&lt;4,1,0))</f>
        <v>0</v>
      </c>
      <c r="H7320">
        <f>IF(AND(F7320&gt;=6*60,F7320&lt;10*60),1,IF(F7320&gt;=15*60,1,IF(F7320&lt;1*60,1,0)))</f>
        <v>1</v>
      </c>
      <c r="I7320">
        <f>IF(AND(F7320&gt;=1*60,F7320&lt;6*60),1,0)</f>
        <v>0</v>
      </c>
      <c r="J7320">
        <f>IF(AND(F7320&gt;=10*60,F7320&lt;15*60),1,0)</f>
        <v>0</v>
      </c>
      <c r="K7320">
        <f>IF(AND(F7320&gt;=16*60,F7320&lt;21*60),1,0)</f>
        <v>0</v>
      </c>
      <c r="L7320">
        <f>K7320*G7320</f>
        <v>0</v>
      </c>
      <c r="M7320">
        <f>H7320*B7320</f>
        <v>9.2999999999999999E-2</v>
      </c>
      <c r="N7320">
        <f>I7320*B7320</f>
        <v>0</v>
      </c>
      <c r="O7320">
        <f>J7320*B7320</f>
        <v>0</v>
      </c>
    </row>
    <row r="7321" spans="1:15" x14ac:dyDescent="0.25">
      <c r="A7321" s="1">
        <v>41427.333333333299</v>
      </c>
      <c r="B7321">
        <v>0.113</v>
      </c>
      <c r="C7321">
        <f>HOUR(A7321)</f>
        <v>8</v>
      </c>
      <c r="D7321">
        <f>MINUTE(A7321)</f>
        <v>0</v>
      </c>
      <c r="E7321">
        <v>6</v>
      </c>
      <c r="F7321">
        <f>60*C7321+D7321</f>
        <v>480</v>
      </c>
      <c r="G7321">
        <f>IF(MONTH(A7321)&gt;10,1,IF(MONTH(A7321)&lt;4,1,0))</f>
        <v>0</v>
      </c>
      <c r="H7321">
        <f>IF(AND(F7321&gt;=6*60,F7321&lt;10*60),1,IF(F7321&gt;=15*60,1,IF(F7321&lt;1*60,1,0)))</f>
        <v>1</v>
      </c>
      <c r="I7321">
        <f>IF(AND(F7321&gt;=1*60,F7321&lt;6*60),1,0)</f>
        <v>0</v>
      </c>
      <c r="J7321">
        <f>IF(AND(F7321&gt;=10*60,F7321&lt;15*60),1,0)</f>
        <v>0</v>
      </c>
      <c r="K7321">
        <f>IF(AND(F7321&gt;=16*60,F7321&lt;21*60),1,0)</f>
        <v>0</v>
      </c>
      <c r="L7321">
        <f>K7321*G7321</f>
        <v>0</v>
      </c>
      <c r="M7321">
        <f>H7321*B7321</f>
        <v>0.113</v>
      </c>
      <c r="N7321">
        <f>I7321*B7321</f>
        <v>0</v>
      </c>
      <c r="O7321">
        <f>J7321*B7321</f>
        <v>0</v>
      </c>
    </row>
    <row r="7322" spans="1:15" x14ac:dyDescent="0.25">
      <c r="A7322" s="1">
        <v>41427.354166666701</v>
      </c>
      <c r="B7322">
        <v>0.112</v>
      </c>
      <c r="C7322">
        <f>HOUR(A7322)</f>
        <v>8</v>
      </c>
      <c r="D7322">
        <f>MINUTE(A7322)</f>
        <v>30</v>
      </c>
      <c r="E7322">
        <v>6</v>
      </c>
      <c r="F7322">
        <f>60*C7322+D7322</f>
        <v>510</v>
      </c>
      <c r="G7322">
        <f>IF(MONTH(A7322)&gt;10,1,IF(MONTH(A7322)&lt;4,1,0))</f>
        <v>0</v>
      </c>
      <c r="H7322">
        <f>IF(AND(F7322&gt;=6*60,F7322&lt;10*60),1,IF(F7322&gt;=15*60,1,IF(F7322&lt;1*60,1,0)))</f>
        <v>1</v>
      </c>
      <c r="I7322">
        <f>IF(AND(F7322&gt;=1*60,F7322&lt;6*60),1,0)</f>
        <v>0</v>
      </c>
      <c r="J7322">
        <f>IF(AND(F7322&gt;=10*60,F7322&lt;15*60),1,0)</f>
        <v>0</v>
      </c>
      <c r="K7322">
        <f>IF(AND(F7322&gt;=16*60,F7322&lt;21*60),1,0)</f>
        <v>0</v>
      </c>
      <c r="L7322">
        <f>K7322*G7322</f>
        <v>0</v>
      </c>
      <c r="M7322">
        <f>H7322*B7322</f>
        <v>0.112</v>
      </c>
      <c r="N7322">
        <f>I7322*B7322</f>
        <v>0</v>
      </c>
      <c r="O7322">
        <f>J7322*B7322</f>
        <v>0</v>
      </c>
    </row>
    <row r="7323" spans="1:15" x14ac:dyDescent="0.25">
      <c r="A7323" s="1">
        <v>41427.375</v>
      </c>
      <c r="B7323">
        <v>9.6000000000000002E-2</v>
      </c>
      <c r="C7323">
        <f>HOUR(A7323)</f>
        <v>9</v>
      </c>
      <c r="D7323">
        <f>MINUTE(A7323)</f>
        <v>0</v>
      </c>
      <c r="E7323">
        <v>6</v>
      </c>
      <c r="F7323">
        <f>60*C7323+D7323</f>
        <v>540</v>
      </c>
      <c r="G7323">
        <f>IF(MONTH(A7323)&gt;10,1,IF(MONTH(A7323)&lt;4,1,0))</f>
        <v>0</v>
      </c>
      <c r="H7323">
        <f>IF(AND(F7323&gt;=6*60,F7323&lt;10*60),1,IF(F7323&gt;=15*60,1,IF(F7323&lt;1*60,1,0)))</f>
        <v>1</v>
      </c>
      <c r="I7323">
        <f>IF(AND(F7323&gt;=1*60,F7323&lt;6*60),1,0)</f>
        <v>0</v>
      </c>
      <c r="J7323">
        <f>IF(AND(F7323&gt;=10*60,F7323&lt;15*60),1,0)</f>
        <v>0</v>
      </c>
      <c r="K7323">
        <f>IF(AND(F7323&gt;=16*60,F7323&lt;21*60),1,0)</f>
        <v>0</v>
      </c>
      <c r="L7323">
        <f>K7323*G7323</f>
        <v>0</v>
      </c>
      <c r="M7323">
        <f>H7323*B7323</f>
        <v>9.6000000000000002E-2</v>
      </c>
      <c r="N7323">
        <f>I7323*B7323</f>
        <v>0</v>
      </c>
      <c r="O7323">
        <f>J7323*B7323</f>
        <v>0</v>
      </c>
    </row>
    <row r="7324" spans="1:15" x14ac:dyDescent="0.25">
      <c r="A7324" s="1">
        <v>41427.395833333299</v>
      </c>
      <c r="B7324">
        <v>0.11600000000000001</v>
      </c>
      <c r="C7324">
        <f>HOUR(A7324)</f>
        <v>9</v>
      </c>
      <c r="D7324">
        <f>MINUTE(A7324)</f>
        <v>30</v>
      </c>
      <c r="E7324">
        <v>6</v>
      </c>
      <c r="F7324">
        <f>60*C7324+D7324</f>
        <v>570</v>
      </c>
      <c r="G7324">
        <f>IF(MONTH(A7324)&gt;10,1,IF(MONTH(A7324)&lt;4,1,0))</f>
        <v>0</v>
      </c>
      <c r="H7324">
        <f>IF(AND(F7324&gt;=6*60,F7324&lt;10*60),1,IF(F7324&gt;=15*60,1,IF(F7324&lt;1*60,1,0)))</f>
        <v>1</v>
      </c>
      <c r="I7324">
        <f>IF(AND(F7324&gt;=1*60,F7324&lt;6*60),1,0)</f>
        <v>0</v>
      </c>
      <c r="J7324">
        <f>IF(AND(F7324&gt;=10*60,F7324&lt;15*60),1,0)</f>
        <v>0</v>
      </c>
      <c r="K7324">
        <f>IF(AND(F7324&gt;=16*60,F7324&lt;21*60),1,0)</f>
        <v>0</v>
      </c>
      <c r="L7324">
        <f>K7324*G7324</f>
        <v>0</v>
      </c>
      <c r="M7324">
        <f>H7324*B7324</f>
        <v>0.11600000000000001</v>
      </c>
      <c r="N7324">
        <f>I7324*B7324</f>
        <v>0</v>
      </c>
      <c r="O7324">
        <f>J7324*B7324</f>
        <v>0</v>
      </c>
    </row>
    <row r="7325" spans="1:15" x14ac:dyDescent="0.25">
      <c r="A7325" s="1">
        <v>41427.416666666701</v>
      </c>
      <c r="B7325">
        <v>0.10299999999999999</v>
      </c>
      <c r="C7325">
        <f>HOUR(A7325)</f>
        <v>10</v>
      </c>
      <c r="D7325">
        <f>MINUTE(A7325)</f>
        <v>0</v>
      </c>
      <c r="E7325">
        <v>6</v>
      </c>
      <c r="F7325">
        <f>60*C7325+D7325</f>
        <v>600</v>
      </c>
      <c r="G7325">
        <f>IF(MONTH(A7325)&gt;10,1,IF(MONTH(A7325)&lt;4,1,0))</f>
        <v>0</v>
      </c>
      <c r="H7325">
        <f>IF(AND(F7325&gt;=6*60,F7325&lt;10*60),1,IF(F7325&gt;=15*60,1,IF(F7325&lt;1*60,1,0)))</f>
        <v>0</v>
      </c>
      <c r="I7325">
        <f>IF(AND(F7325&gt;=1*60,F7325&lt;6*60),1,0)</f>
        <v>0</v>
      </c>
      <c r="J7325">
        <f>IF(AND(F7325&gt;=10*60,F7325&lt;15*60),1,0)</f>
        <v>1</v>
      </c>
      <c r="K7325">
        <f>IF(AND(F7325&gt;=16*60,F7325&lt;21*60),1,0)</f>
        <v>0</v>
      </c>
      <c r="L7325">
        <f>K7325*G7325</f>
        <v>0</v>
      </c>
      <c r="M7325">
        <f>H7325*B7325</f>
        <v>0</v>
      </c>
      <c r="N7325">
        <f>I7325*B7325</f>
        <v>0</v>
      </c>
      <c r="O7325">
        <f>J7325*B7325</f>
        <v>0.10299999999999999</v>
      </c>
    </row>
    <row r="7326" spans="1:15" x14ac:dyDescent="0.25">
      <c r="A7326" s="1">
        <v>41427.4375</v>
      </c>
      <c r="B7326">
        <v>0.23599999999999999</v>
      </c>
      <c r="C7326">
        <f>HOUR(A7326)</f>
        <v>10</v>
      </c>
      <c r="D7326">
        <f>MINUTE(A7326)</f>
        <v>30</v>
      </c>
      <c r="E7326">
        <v>6</v>
      </c>
      <c r="F7326">
        <f>60*C7326+D7326</f>
        <v>630</v>
      </c>
      <c r="G7326">
        <f>IF(MONTH(A7326)&gt;10,1,IF(MONTH(A7326)&lt;4,1,0))</f>
        <v>0</v>
      </c>
      <c r="H7326">
        <f>IF(AND(F7326&gt;=6*60,F7326&lt;10*60),1,IF(F7326&gt;=15*60,1,IF(F7326&lt;1*60,1,0)))</f>
        <v>0</v>
      </c>
      <c r="I7326">
        <f>IF(AND(F7326&gt;=1*60,F7326&lt;6*60),1,0)</f>
        <v>0</v>
      </c>
      <c r="J7326">
        <f>IF(AND(F7326&gt;=10*60,F7326&lt;15*60),1,0)</f>
        <v>1</v>
      </c>
      <c r="K7326">
        <f>IF(AND(F7326&gt;=16*60,F7326&lt;21*60),1,0)</f>
        <v>0</v>
      </c>
      <c r="L7326">
        <f>K7326*G7326</f>
        <v>0</v>
      </c>
      <c r="M7326">
        <f>H7326*B7326</f>
        <v>0</v>
      </c>
      <c r="N7326">
        <f>I7326*B7326</f>
        <v>0</v>
      </c>
      <c r="O7326">
        <f>J7326*B7326</f>
        <v>0.23599999999999999</v>
      </c>
    </row>
    <row r="7327" spans="1:15" x14ac:dyDescent="0.25">
      <c r="A7327" s="1">
        <v>41427.458333333299</v>
      </c>
      <c r="B7327">
        <v>0.10199999999999999</v>
      </c>
      <c r="C7327">
        <f>HOUR(A7327)</f>
        <v>11</v>
      </c>
      <c r="D7327">
        <f>MINUTE(A7327)</f>
        <v>0</v>
      </c>
      <c r="E7327">
        <v>6</v>
      </c>
      <c r="F7327">
        <f>60*C7327+D7327</f>
        <v>660</v>
      </c>
      <c r="G7327">
        <f>IF(MONTH(A7327)&gt;10,1,IF(MONTH(A7327)&lt;4,1,0))</f>
        <v>0</v>
      </c>
      <c r="H7327">
        <f>IF(AND(F7327&gt;=6*60,F7327&lt;10*60),1,IF(F7327&gt;=15*60,1,IF(F7327&lt;1*60,1,0)))</f>
        <v>0</v>
      </c>
      <c r="I7327">
        <f>IF(AND(F7327&gt;=1*60,F7327&lt;6*60),1,0)</f>
        <v>0</v>
      </c>
      <c r="J7327">
        <f>IF(AND(F7327&gt;=10*60,F7327&lt;15*60),1,0)</f>
        <v>1</v>
      </c>
      <c r="K7327">
        <f>IF(AND(F7327&gt;=16*60,F7327&lt;21*60),1,0)</f>
        <v>0</v>
      </c>
      <c r="L7327">
        <f>K7327*G7327</f>
        <v>0</v>
      </c>
      <c r="M7327">
        <f>H7327*B7327</f>
        <v>0</v>
      </c>
      <c r="N7327">
        <f>I7327*B7327</f>
        <v>0</v>
      </c>
      <c r="O7327">
        <f>J7327*B7327</f>
        <v>0.10199999999999999</v>
      </c>
    </row>
    <row r="7328" spans="1:15" x14ac:dyDescent="0.25">
      <c r="A7328" s="1">
        <v>41427.479166666701</v>
      </c>
      <c r="B7328">
        <v>8.5000000000000006E-2</v>
      </c>
      <c r="C7328">
        <f>HOUR(A7328)</f>
        <v>11</v>
      </c>
      <c r="D7328">
        <f>MINUTE(A7328)</f>
        <v>30</v>
      </c>
      <c r="E7328">
        <v>6</v>
      </c>
      <c r="F7328">
        <f>60*C7328+D7328</f>
        <v>690</v>
      </c>
      <c r="G7328">
        <f>IF(MONTH(A7328)&gt;10,1,IF(MONTH(A7328)&lt;4,1,0))</f>
        <v>0</v>
      </c>
      <c r="H7328">
        <f>IF(AND(F7328&gt;=6*60,F7328&lt;10*60),1,IF(F7328&gt;=15*60,1,IF(F7328&lt;1*60,1,0)))</f>
        <v>0</v>
      </c>
      <c r="I7328">
        <f>IF(AND(F7328&gt;=1*60,F7328&lt;6*60),1,0)</f>
        <v>0</v>
      </c>
      <c r="J7328">
        <f>IF(AND(F7328&gt;=10*60,F7328&lt;15*60),1,0)</f>
        <v>1</v>
      </c>
      <c r="K7328">
        <f>IF(AND(F7328&gt;=16*60,F7328&lt;21*60),1,0)</f>
        <v>0</v>
      </c>
      <c r="L7328">
        <f>K7328*G7328</f>
        <v>0</v>
      </c>
      <c r="M7328">
        <f>H7328*B7328</f>
        <v>0</v>
      </c>
      <c r="N7328">
        <f>I7328*B7328</f>
        <v>0</v>
      </c>
      <c r="O7328">
        <f>J7328*B7328</f>
        <v>8.5000000000000006E-2</v>
      </c>
    </row>
    <row r="7329" spans="1:15" x14ac:dyDescent="0.25">
      <c r="A7329" s="1">
        <v>41427.5</v>
      </c>
      <c r="B7329">
        <v>1.7999999999999999E-2</v>
      </c>
      <c r="C7329">
        <f>HOUR(A7329)</f>
        <v>12</v>
      </c>
      <c r="D7329">
        <f>MINUTE(A7329)</f>
        <v>0</v>
      </c>
      <c r="E7329">
        <v>6</v>
      </c>
      <c r="F7329">
        <f>60*C7329+D7329</f>
        <v>720</v>
      </c>
      <c r="G7329">
        <f>IF(MONTH(A7329)&gt;10,1,IF(MONTH(A7329)&lt;4,1,0))</f>
        <v>0</v>
      </c>
      <c r="H7329">
        <f>IF(AND(F7329&gt;=6*60,F7329&lt;10*60),1,IF(F7329&gt;=15*60,1,IF(F7329&lt;1*60,1,0)))</f>
        <v>0</v>
      </c>
      <c r="I7329">
        <f>IF(AND(F7329&gt;=1*60,F7329&lt;6*60),1,0)</f>
        <v>0</v>
      </c>
      <c r="J7329">
        <f>IF(AND(F7329&gt;=10*60,F7329&lt;15*60),1,0)</f>
        <v>1</v>
      </c>
      <c r="K7329">
        <f>IF(AND(F7329&gt;=16*60,F7329&lt;21*60),1,0)</f>
        <v>0</v>
      </c>
      <c r="L7329">
        <f>K7329*G7329</f>
        <v>0</v>
      </c>
      <c r="M7329">
        <f>H7329*B7329</f>
        <v>0</v>
      </c>
      <c r="N7329">
        <f>I7329*B7329</f>
        <v>0</v>
      </c>
      <c r="O7329">
        <f>J7329*B7329</f>
        <v>1.7999999999999999E-2</v>
      </c>
    </row>
    <row r="7330" spans="1:15" x14ac:dyDescent="0.25">
      <c r="A7330" s="1">
        <v>41427.520833333299</v>
      </c>
      <c r="B7330">
        <v>3.9E-2</v>
      </c>
      <c r="C7330">
        <f>HOUR(A7330)</f>
        <v>12</v>
      </c>
      <c r="D7330">
        <f>MINUTE(A7330)</f>
        <v>30</v>
      </c>
      <c r="E7330">
        <v>6</v>
      </c>
      <c r="F7330">
        <f>60*C7330+D7330</f>
        <v>750</v>
      </c>
      <c r="G7330">
        <f>IF(MONTH(A7330)&gt;10,1,IF(MONTH(A7330)&lt;4,1,0))</f>
        <v>0</v>
      </c>
      <c r="H7330">
        <f>IF(AND(F7330&gt;=6*60,F7330&lt;10*60),1,IF(F7330&gt;=15*60,1,IF(F7330&lt;1*60,1,0)))</f>
        <v>0</v>
      </c>
      <c r="I7330">
        <f>IF(AND(F7330&gt;=1*60,F7330&lt;6*60),1,0)</f>
        <v>0</v>
      </c>
      <c r="J7330">
        <f>IF(AND(F7330&gt;=10*60,F7330&lt;15*60),1,0)</f>
        <v>1</v>
      </c>
      <c r="K7330">
        <f>IF(AND(F7330&gt;=16*60,F7330&lt;21*60),1,0)</f>
        <v>0</v>
      </c>
      <c r="L7330">
        <f>K7330*G7330</f>
        <v>0</v>
      </c>
      <c r="M7330">
        <f>H7330*B7330</f>
        <v>0</v>
      </c>
      <c r="N7330">
        <f>I7330*B7330</f>
        <v>0</v>
      </c>
      <c r="O7330">
        <f>J7330*B7330</f>
        <v>3.9E-2</v>
      </c>
    </row>
    <row r="7331" spans="1:15" x14ac:dyDescent="0.25">
      <c r="A7331" s="1">
        <v>41427.541666666701</v>
      </c>
      <c r="B7331">
        <v>0.09</v>
      </c>
      <c r="C7331">
        <f>HOUR(A7331)</f>
        <v>13</v>
      </c>
      <c r="D7331">
        <f>MINUTE(A7331)</f>
        <v>0</v>
      </c>
      <c r="E7331">
        <v>6</v>
      </c>
      <c r="F7331">
        <f>60*C7331+D7331</f>
        <v>780</v>
      </c>
      <c r="G7331">
        <f>IF(MONTH(A7331)&gt;10,1,IF(MONTH(A7331)&lt;4,1,0))</f>
        <v>0</v>
      </c>
      <c r="H7331">
        <f>IF(AND(F7331&gt;=6*60,F7331&lt;10*60),1,IF(F7331&gt;=15*60,1,IF(F7331&lt;1*60,1,0)))</f>
        <v>0</v>
      </c>
      <c r="I7331">
        <f>IF(AND(F7331&gt;=1*60,F7331&lt;6*60),1,0)</f>
        <v>0</v>
      </c>
      <c r="J7331">
        <f>IF(AND(F7331&gt;=10*60,F7331&lt;15*60),1,0)</f>
        <v>1</v>
      </c>
      <c r="K7331">
        <f>IF(AND(F7331&gt;=16*60,F7331&lt;21*60),1,0)</f>
        <v>0</v>
      </c>
      <c r="L7331">
        <f>K7331*G7331</f>
        <v>0</v>
      </c>
      <c r="M7331">
        <f>H7331*B7331</f>
        <v>0</v>
      </c>
      <c r="N7331">
        <f>I7331*B7331</f>
        <v>0</v>
      </c>
      <c r="O7331">
        <f>J7331*B7331</f>
        <v>0.09</v>
      </c>
    </row>
    <row r="7332" spans="1:15" x14ac:dyDescent="0.25">
      <c r="A7332" s="1">
        <v>41427.5625</v>
      </c>
      <c r="B7332">
        <v>9.5000000000000001E-2</v>
      </c>
      <c r="C7332">
        <f>HOUR(A7332)</f>
        <v>13</v>
      </c>
      <c r="D7332">
        <f>MINUTE(A7332)</f>
        <v>30</v>
      </c>
      <c r="E7332">
        <v>6</v>
      </c>
      <c r="F7332">
        <f>60*C7332+D7332</f>
        <v>810</v>
      </c>
      <c r="G7332">
        <f>IF(MONTH(A7332)&gt;10,1,IF(MONTH(A7332)&lt;4,1,0))</f>
        <v>0</v>
      </c>
      <c r="H7332">
        <f>IF(AND(F7332&gt;=6*60,F7332&lt;10*60),1,IF(F7332&gt;=15*60,1,IF(F7332&lt;1*60,1,0)))</f>
        <v>0</v>
      </c>
      <c r="I7332">
        <f>IF(AND(F7332&gt;=1*60,F7332&lt;6*60),1,0)</f>
        <v>0</v>
      </c>
      <c r="J7332">
        <f>IF(AND(F7332&gt;=10*60,F7332&lt;15*60),1,0)</f>
        <v>1</v>
      </c>
      <c r="K7332">
        <f>IF(AND(F7332&gt;=16*60,F7332&lt;21*60),1,0)</f>
        <v>0</v>
      </c>
      <c r="L7332">
        <f>K7332*G7332</f>
        <v>0</v>
      </c>
      <c r="M7332">
        <f>H7332*B7332</f>
        <v>0</v>
      </c>
      <c r="N7332">
        <f>I7332*B7332</f>
        <v>0</v>
      </c>
      <c r="O7332">
        <f>J7332*B7332</f>
        <v>9.5000000000000001E-2</v>
      </c>
    </row>
    <row r="7333" spans="1:15" x14ac:dyDescent="0.25">
      <c r="A7333" s="1">
        <v>41427.583333333299</v>
      </c>
      <c r="B7333">
        <v>0.10100000000000001</v>
      </c>
      <c r="C7333">
        <f>HOUR(A7333)</f>
        <v>14</v>
      </c>
      <c r="D7333">
        <f>MINUTE(A7333)</f>
        <v>0</v>
      </c>
      <c r="E7333">
        <v>6</v>
      </c>
      <c r="F7333">
        <f>60*C7333+D7333</f>
        <v>840</v>
      </c>
      <c r="G7333">
        <f>IF(MONTH(A7333)&gt;10,1,IF(MONTH(A7333)&lt;4,1,0))</f>
        <v>0</v>
      </c>
      <c r="H7333">
        <f>IF(AND(F7333&gt;=6*60,F7333&lt;10*60),1,IF(F7333&gt;=15*60,1,IF(F7333&lt;1*60,1,0)))</f>
        <v>0</v>
      </c>
      <c r="I7333">
        <f>IF(AND(F7333&gt;=1*60,F7333&lt;6*60),1,0)</f>
        <v>0</v>
      </c>
      <c r="J7333">
        <f>IF(AND(F7333&gt;=10*60,F7333&lt;15*60),1,0)</f>
        <v>1</v>
      </c>
      <c r="K7333">
        <f>IF(AND(F7333&gt;=16*60,F7333&lt;21*60),1,0)</f>
        <v>0</v>
      </c>
      <c r="L7333">
        <f>K7333*G7333</f>
        <v>0</v>
      </c>
      <c r="M7333">
        <f>H7333*B7333</f>
        <v>0</v>
      </c>
      <c r="N7333">
        <f>I7333*B7333</f>
        <v>0</v>
      </c>
      <c r="O7333">
        <f>J7333*B7333</f>
        <v>0.10100000000000001</v>
      </c>
    </row>
    <row r="7334" spans="1:15" x14ac:dyDescent="0.25">
      <c r="A7334" s="1">
        <v>41427.604166666701</v>
      </c>
      <c r="B7334">
        <v>0.11799999999999999</v>
      </c>
      <c r="C7334">
        <f>HOUR(A7334)</f>
        <v>14</v>
      </c>
      <c r="D7334">
        <f>MINUTE(A7334)</f>
        <v>30</v>
      </c>
      <c r="E7334">
        <v>6</v>
      </c>
      <c r="F7334">
        <f>60*C7334+D7334</f>
        <v>870</v>
      </c>
      <c r="G7334">
        <f>IF(MONTH(A7334)&gt;10,1,IF(MONTH(A7334)&lt;4,1,0))</f>
        <v>0</v>
      </c>
      <c r="H7334">
        <f>IF(AND(F7334&gt;=6*60,F7334&lt;10*60),1,IF(F7334&gt;=15*60,1,IF(F7334&lt;1*60,1,0)))</f>
        <v>0</v>
      </c>
      <c r="I7334">
        <f>IF(AND(F7334&gt;=1*60,F7334&lt;6*60),1,0)</f>
        <v>0</v>
      </c>
      <c r="J7334">
        <f>IF(AND(F7334&gt;=10*60,F7334&lt;15*60),1,0)</f>
        <v>1</v>
      </c>
      <c r="K7334">
        <f>IF(AND(F7334&gt;=16*60,F7334&lt;21*60),1,0)</f>
        <v>0</v>
      </c>
      <c r="L7334">
        <f>K7334*G7334</f>
        <v>0</v>
      </c>
      <c r="M7334">
        <f>H7334*B7334</f>
        <v>0</v>
      </c>
      <c r="N7334">
        <f>I7334*B7334</f>
        <v>0</v>
      </c>
      <c r="O7334">
        <f>J7334*B7334</f>
        <v>0.11799999999999999</v>
      </c>
    </row>
    <row r="7335" spans="1:15" x14ac:dyDescent="0.25">
      <c r="A7335" s="1">
        <v>41427.625</v>
      </c>
      <c r="B7335">
        <v>0.106</v>
      </c>
      <c r="C7335">
        <f>HOUR(A7335)</f>
        <v>15</v>
      </c>
      <c r="D7335">
        <f>MINUTE(A7335)</f>
        <v>0</v>
      </c>
      <c r="E7335">
        <v>6</v>
      </c>
      <c r="F7335">
        <f>60*C7335+D7335</f>
        <v>900</v>
      </c>
      <c r="G7335">
        <f>IF(MONTH(A7335)&gt;10,1,IF(MONTH(A7335)&lt;4,1,0))</f>
        <v>0</v>
      </c>
      <c r="H7335">
        <f>IF(AND(F7335&gt;=6*60,F7335&lt;10*60),1,IF(F7335&gt;=15*60,1,IF(F7335&lt;1*60,1,0)))</f>
        <v>1</v>
      </c>
      <c r="I7335">
        <f>IF(AND(F7335&gt;=1*60,F7335&lt;6*60),1,0)</f>
        <v>0</v>
      </c>
      <c r="J7335">
        <f>IF(AND(F7335&gt;=10*60,F7335&lt;15*60),1,0)</f>
        <v>0</v>
      </c>
      <c r="K7335">
        <f>IF(AND(F7335&gt;=16*60,F7335&lt;21*60),1,0)</f>
        <v>0</v>
      </c>
      <c r="L7335">
        <f>K7335*G7335</f>
        <v>0</v>
      </c>
      <c r="M7335">
        <f>H7335*B7335</f>
        <v>0.106</v>
      </c>
      <c r="N7335">
        <f>I7335*B7335</f>
        <v>0</v>
      </c>
      <c r="O7335">
        <f>J7335*B7335</f>
        <v>0</v>
      </c>
    </row>
    <row r="7336" spans="1:15" x14ac:dyDescent="0.25">
      <c r="A7336" s="1">
        <v>41427.645833333299</v>
      </c>
      <c r="B7336">
        <v>0.107</v>
      </c>
      <c r="C7336">
        <f>HOUR(A7336)</f>
        <v>15</v>
      </c>
      <c r="D7336">
        <f>MINUTE(A7336)</f>
        <v>30</v>
      </c>
      <c r="E7336">
        <v>6</v>
      </c>
      <c r="F7336">
        <f>60*C7336+D7336</f>
        <v>930</v>
      </c>
      <c r="G7336">
        <f>IF(MONTH(A7336)&gt;10,1,IF(MONTH(A7336)&lt;4,1,0))</f>
        <v>0</v>
      </c>
      <c r="H7336">
        <f>IF(AND(F7336&gt;=6*60,F7336&lt;10*60),1,IF(F7336&gt;=15*60,1,IF(F7336&lt;1*60,1,0)))</f>
        <v>1</v>
      </c>
      <c r="I7336">
        <f>IF(AND(F7336&gt;=1*60,F7336&lt;6*60),1,0)</f>
        <v>0</v>
      </c>
      <c r="J7336">
        <f>IF(AND(F7336&gt;=10*60,F7336&lt;15*60),1,0)</f>
        <v>0</v>
      </c>
      <c r="K7336">
        <f>IF(AND(F7336&gt;=16*60,F7336&lt;21*60),1,0)</f>
        <v>0</v>
      </c>
      <c r="L7336">
        <f>K7336*G7336</f>
        <v>0</v>
      </c>
      <c r="M7336">
        <f>H7336*B7336</f>
        <v>0.107</v>
      </c>
      <c r="N7336">
        <f>I7336*B7336</f>
        <v>0</v>
      </c>
      <c r="O7336">
        <f>J7336*B7336</f>
        <v>0</v>
      </c>
    </row>
    <row r="7337" spans="1:15" x14ac:dyDescent="0.25">
      <c r="A7337" s="1">
        <v>41427.666666666701</v>
      </c>
      <c r="B7337">
        <v>0.11799999999999999</v>
      </c>
      <c r="C7337">
        <f>HOUR(A7337)</f>
        <v>16</v>
      </c>
      <c r="D7337">
        <f>MINUTE(A7337)</f>
        <v>0</v>
      </c>
      <c r="E7337">
        <v>6</v>
      </c>
      <c r="F7337">
        <f>60*C7337+D7337</f>
        <v>960</v>
      </c>
      <c r="G7337">
        <f>IF(MONTH(A7337)&gt;10,1,IF(MONTH(A7337)&lt;4,1,0))</f>
        <v>0</v>
      </c>
      <c r="H7337">
        <f>IF(AND(F7337&gt;=6*60,F7337&lt;10*60),1,IF(F7337&gt;=15*60,1,IF(F7337&lt;1*60,1,0)))</f>
        <v>1</v>
      </c>
      <c r="I7337">
        <f>IF(AND(F7337&gt;=1*60,F7337&lt;6*60),1,0)</f>
        <v>0</v>
      </c>
      <c r="J7337">
        <f>IF(AND(F7337&gt;=10*60,F7337&lt;15*60),1,0)</f>
        <v>0</v>
      </c>
      <c r="K7337">
        <f>IF(AND(F7337&gt;=16*60,F7337&lt;21*60),1,0)</f>
        <v>1</v>
      </c>
      <c r="L7337">
        <f>K7337*G7337</f>
        <v>0</v>
      </c>
      <c r="M7337">
        <f>H7337*B7337</f>
        <v>0.11799999999999999</v>
      </c>
      <c r="N7337">
        <f>I7337*B7337</f>
        <v>0</v>
      </c>
      <c r="O7337">
        <f>J7337*B7337</f>
        <v>0</v>
      </c>
    </row>
    <row r="7338" spans="1:15" x14ac:dyDescent="0.25">
      <c r="A7338" s="1">
        <v>41427.6875</v>
      </c>
      <c r="B7338">
        <v>0.113</v>
      </c>
      <c r="C7338">
        <f>HOUR(A7338)</f>
        <v>16</v>
      </c>
      <c r="D7338">
        <f>MINUTE(A7338)</f>
        <v>30</v>
      </c>
      <c r="E7338">
        <v>6</v>
      </c>
      <c r="F7338">
        <f>60*C7338+D7338</f>
        <v>990</v>
      </c>
      <c r="G7338">
        <f>IF(MONTH(A7338)&gt;10,1,IF(MONTH(A7338)&lt;4,1,0))</f>
        <v>0</v>
      </c>
      <c r="H7338">
        <f>IF(AND(F7338&gt;=6*60,F7338&lt;10*60),1,IF(F7338&gt;=15*60,1,IF(F7338&lt;1*60,1,0)))</f>
        <v>1</v>
      </c>
      <c r="I7338">
        <f>IF(AND(F7338&gt;=1*60,F7338&lt;6*60),1,0)</f>
        <v>0</v>
      </c>
      <c r="J7338">
        <f>IF(AND(F7338&gt;=10*60,F7338&lt;15*60),1,0)</f>
        <v>0</v>
      </c>
      <c r="K7338">
        <f>IF(AND(F7338&gt;=16*60,F7338&lt;21*60),1,0)</f>
        <v>1</v>
      </c>
      <c r="L7338">
        <f>K7338*G7338</f>
        <v>0</v>
      </c>
      <c r="M7338">
        <f>H7338*B7338</f>
        <v>0.113</v>
      </c>
      <c r="N7338">
        <f>I7338*B7338</f>
        <v>0</v>
      </c>
      <c r="O7338">
        <f>J7338*B7338</f>
        <v>0</v>
      </c>
    </row>
    <row r="7339" spans="1:15" x14ac:dyDescent="0.25">
      <c r="A7339" s="1">
        <v>41427.708333333299</v>
      </c>
      <c r="B7339">
        <v>0.105</v>
      </c>
      <c r="C7339">
        <f>HOUR(A7339)</f>
        <v>17</v>
      </c>
      <c r="D7339">
        <f>MINUTE(A7339)</f>
        <v>0</v>
      </c>
      <c r="E7339">
        <v>6</v>
      </c>
      <c r="F7339">
        <f>60*C7339+D7339</f>
        <v>1020</v>
      </c>
      <c r="G7339">
        <f>IF(MONTH(A7339)&gt;10,1,IF(MONTH(A7339)&lt;4,1,0))</f>
        <v>0</v>
      </c>
      <c r="H7339">
        <f>IF(AND(F7339&gt;=6*60,F7339&lt;10*60),1,IF(F7339&gt;=15*60,1,IF(F7339&lt;1*60,1,0)))</f>
        <v>1</v>
      </c>
      <c r="I7339">
        <f>IF(AND(F7339&gt;=1*60,F7339&lt;6*60),1,0)</f>
        <v>0</v>
      </c>
      <c r="J7339">
        <f>IF(AND(F7339&gt;=10*60,F7339&lt;15*60),1,0)</f>
        <v>0</v>
      </c>
      <c r="K7339">
        <f>IF(AND(F7339&gt;=16*60,F7339&lt;21*60),1,0)</f>
        <v>1</v>
      </c>
      <c r="L7339">
        <f>K7339*G7339</f>
        <v>0</v>
      </c>
      <c r="M7339">
        <f>H7339*B7339</f>
        <v>0.105</v>
      </c>
      <c r="N7339">
        <f>I7339*B7339</f>
        <v>0</v>
      </c>
      <c r="O7339">
        <f>J7339*B7339</f>
        <v>0</v>
      </c>
    </row>
    <row r="7340" spans="1:15" x14ac:dyDescent="0.25">
      <c r="A7340" s="1">
        <v>41427.729166666701</v>
      </c>
      <c r="B7340">
        <v>0.30199999999999999</v>
      </c>
      <c r="C7340">
        <f>HOUR(A7340)</f>
        <v>17</v>
      </c>
      <c r="D7340">
        <f>MINUTE(A7340)</f>
        <v>30</v>
      </c>
      <c r="E7340">
        <v>6</v>
      </c>
      <c r="F7340">
        <f>60*C7340+D7340</f>
        <v>1050</v>
      </c>
      <c r="G7340">
        <f>IF(MONTH(A7340)&gt;10,1,IF(MONTH(A7340)&lt;4,1,0))</f>
        <v>0</v>
      </c>
      <c r="H7340">
        <f>IF(AND(F7340&gt;=6*60,F7340&lt;10*60),1,IF(F7340&gt;=15*60,1,IF(F7340&lt;1*60,1,0)))</f>
        <v>1</v>
      </c>
      <c r="I7340">
        <f>IF(AND(F7340&gt;=1*60,F7340&lt;6*60),1,0)</f>
        <v>0</v>
      </c>
      <c r="J7340">
        <f>IF(AND(F7340&gt;=10*60,F7340&lt;15*60),1,0)</f>
        <v>0</v>
      </c>
      <c r="K7340">
        <f>IF(AND(F7340&gt;=16*60,F7340&lt;21*60),1,0)</f>
        <v>1</v>
      </c>
      <c r="L7340">
        <f>K7340*G7340</f>
        <v>0</v>
      </c>
      <c r="M7340">
        <f>H7340*B7340</f>
        <v>0.30199999999999999</v>
      </c>
      <c r="N7340">
        <f>I7340*B7340</f>
        <v>0</v>
      </c>
      <c r="O7340">
        <f>J7340*B7340</f>
        <v>0</v>
      </c>
    </row>
    <row r="7341" spans="1:15" x14ac:dyDescent="0.25">
      <c r="A7341" s="1">
        <v>41427.75</v>
      </c>
      <c r="B7341">
        <v>0.32</v>
      </c>
      <c r="C7341">
        <f>HOUR(A7341)</f>
        <v>18</v>
      </c>
      <c r="D7341">
        <f>MINUTE(A7341)</f>
        <v>0</v>
      </c>
      <c r="E7341">
        <v>6</v>
      </c>
      <c r="F7341">
        <f>60*C7341+D7341</f>
        <v>1080</v>
      </c>
      <c r="G7341">
        <f>IF(MONTH(A7341)&gt;10,1,IF(MONTH(A7341)&lt;4,1,0))</f>
        <v>0</v>
      </c>
      <c r="H7341">
        <f>IF(AND(F7341&gt;=6*60,F7341&lt;10*60),1,IF(F7341&gt;=15*60,1,IF(F7341&lt;1*60,1,0)))</f>
        <v>1</v>
      </c>
      <c r="I7341">
        <f>IF(AND(F7341&gt;=1*60,F7341&lt;6*60),1,0)</f>
        <v>0</v>
      </c>
      <c r="J7341">
        <f>IF(AND(F7341&gt;=10*60,F7341&lt;15*60),1,0)</f>
        <v>0</v>
      </c>
      <c r="K7341">
        <f>IF(AND(F7341&gt;=16*60,F7341&lt;21*60),1,0)</f>
        <v>1</v>
      </c>
      <c r="L7341">
        <f>K7341*G7341</f>
        <v>0</v>
      </c>
      <c r="M7341">
        <f>H7341*B7341</f>
        <v>0.32</v>
      </c>
      <c r="N7341">
        <f>I7341*B7341</f>
        <v>0</v>
      </c>
      <c r="O7341">
        <f>J7341*B7341</f>
        <v>0</v>
      </c>
    </row>
    <row r="7342" spans="1:15" x14ac:dyDescent="0.25">
      <c r="A7342" s="1">
        <v>41427.770833333299</v>
      </c>
      <c r="B7342">
        <v>0.157</v>
      </c>
      <c r="C7342">
        <f>HOUR(A7342)</f>
        <v>18</v>
      </c>
      <c r="D7342">
        <f>MINUTE(A7342)</f>
        <v>30</v>
      </c>
      <c r="E7342">
        <v>6</v>
      </c>
      <c r="F7342">
        <f>60*C7342+D7342</f>
        <v>1110</v>
      </c>
      <c r="G7342">
        <f>IF(MONTH(A7342)&gt;10,1,IF(MONTH(A7342)&lt;4,1,0))</f>
        <v>0</v>
      </c>
      <c r="H7342">
        <f>IF(AND(F7342&gt;=6*60,F7342&lt;10*60),1,IF(F7342&gt;=15*60,1,IF(F7342&lt;1*60,1,0)))</f>
        <v>1</v>
      </c>
      <c r="I7342">
        <f>IF(AND(F7342&gt;=1*60,F7342&lt;6*60),1,0)</f>
        <v>0</v>
      </c>
      <c r="J7342">
        <f>IF(AND(F7342&gt;=10*60,F7342&lt;15*60),1,0)</f>
        <v>0</v>
      </c>
      <c r="K7342">
        <f>IF(AND(F7342&gt;=16*60,F7342&lt;21*60),1,0)</f>
        <v>1</v>
      </c>
      <c r="L7342">
        <f>K7342*G7342</f>
        <v>0</v>
      </c>
      <c r="M7342">
        <f>H7342*B7342</f>
        <v>0.157</v>
      </c>
      <c r="N7342">
        <f>I7342*B7342</f>
        <v>0</v>
      </c>
      <c r="O7342">
        <f>J7342*B7342</f>
        <v>0</v>
      </c>
    </row>
    <row r="7343" spans="1:15" x14ac:dyDescent="0.25">
      <c r="A7343" s="1">
        <v>41427.791666666701</v>
      </c>
      <c r="B7343">
        <v>0.13800000000000001</v>
      </c>
      <c r="C7343">
        <f>HOUR(A7343)</f>
        <v>19</v>
      </c>
      <c r="D7343">
        <f>MINUTE(A7343)</f>
        <v>0</v>
      </c>
      <c r="E7343">
        <v>6</v>
      </c>
      <c r="F7343">
        <f>60*C7343+D7343</f>
        <v>1140</v>
      </c>
      <c r="G7343">
        <f>IF(MONTH(A7343)&gt;10,1,IF(MONTH(A7343)&lt;4,1,0))</f>
        <v>0</v>
      </c>
      <c r="H7343">
        <f>IF(AND(F7343&gt;=6*60,F7343&lt;10*60),1,IF(F7343&gt;=15*60,1,IF(F7343&lt;1*60,1,0)))</f>
        <v>1</v>
      </c>
      <c r="I7343">
        <f>IF(AND(F7343&gt;=1*60,F7343&lt;6*60),1,0)</f>
        <v>0</v>
      </c>
      <c r="J7343">
        <f>IF(AND(F7343&gt;=10*60,F7343&lt;15*60),1,0)</f>
        <v>0</v>
      </c>
      <c r="K7343">
        <f>IF(AND(F7343&gt;=16*60,F7343&lt;21*60),1,0)</f>
        <v>1</v>
      </c>
      <c r="L7343">
        <f>K7343*G7343</f>
        <v>0</v>
      </c>
      <c r="M7343">
        <f>H7343*B7343</f>
        <v>0.13800000000000001</v>
      </c>
      <c r="N7343">
        <f>I7343*B7343</f>
        <v>0</v>
      </c>
      <c r="O7343">
        <f>J7343*B7343</f>
        <v>0</v>
      </c>
    </row>
    <row r="7344" spans="1:15" x14ac:dyDescent="0.25">
      <c r="A7344" s="1">
        <v>41427.8125</v>
      </c>
      <c r="B7344">
        <v>0.154</v>
      </c>
      <c r="C7344">
        <f>HOUR(A7344)</f>
        <v>19</v>
      </c>
      <c r="D7344">
        <f>MINUTE(A7344)</f>
        <v>30</v>
      </c>
      <c r="E7344">
        <v>6</v>
      </c>
      <c r="F7344">
        <f>60*C7344+D7344</f>
        <v>1170</v>
      </c>
      <c r="G7344">
        <f>IF(MONTH(A7344)&gt;10,1,IF(MONTH(A7344)&lt;4,1,0))</f>
        <v>0</v>
      </c>
      <c r="H7344">
        <f>IF(AND(F7344&gt;=6*60,F7344&lt;10*60),1,IF(F7344&gt;=15*60,1,IF(F7344&lt;1*60,1,0)))</f>
        <v>1</v>
      </c>
      <c r="I7344">
        <f>IF(AND(F7344&gt;=1*60,F7344&lt;6*60),1,0)</f>
        <v>0</v>
      </c>
      <c r="J7344">
        <f>IF(AND(F7344&gt;=10*60,F7344&lt;15*60),1,0)</f>
        <v>0</v>
      </c>
      <c r="K7344">
        <f>IF(AND(F7344&gt;=16*60,F7344&lt;21*60),1,0)</f>
        <v>1</v>
      </c>
      <c r="L7344">
        <f>K7344*G7344</f>
        <v>0</v>
      </c>
      <c r="M7344">
        <f>H7344*B7344</f>
        <v>0.154</v>
      </c>
      <c r="N7344">
        <f>I7344*B7344</f>
        <v>0</v>
      </c>
      <c r="O7344">
        <f>J7344*B7344</f>
        <v>0</v>
      </c>
    </row>
    <row r="7345" spans="1:15" x14ac:dyDescent="0.25">
      <c r="A7345" s="1">
        <v>41427.833333333299</v>
      </c>
      <c r="B7345">
        <v>0.16</v>
      </c>
      <c r="C7345">
        <f>HOUR(A7345)</f>
        <v>20</v>
      </c>
      <c r="D7345">
        <f>MINUTE(A7345)</f>
        <v>0</v>
      </c>
      <c r="E7345">
        <v>6</v>
      </c>
      <c r="F7345">
        <f>60*C7345+D7345</f>
        <v>1200</v>
      </c>
      <c r="G7345">
        <f>IF(MONTH(A7345)&gt;10,1,IF(MONTH(A7345)&lt;4,1,0))</f>
        <v>0</v>
      </c>
      <c r="H7345">
        <f>IF(AND(F7345&gt;=6*60,F7345&lt;10*60),1,IF(F7345&gt;=15*60,1,IF(F7345&lt;1*60,1,0)))</f>
        <v>1</v>
      </c>
      <c r="I7345">
        <f>IF(AND(F7345&gt;=1*60,F7345&lt;6*60),1,0)</f>
        <v>0</v>
      </c>
      <c r="J7345">
        <f>IF(AND(F7345&gt;=10*60,F7345&lt;15*60),1,0)</f>
        <v>0</v>
      </c>
      <c r="K7345">
        <f>IF(AND(F7345&gt;=16*60,F7345&lt;21*60),1,0)</f>
        <v>1</v>
      </c>
      <c r="L7345">
        <f>K7345*G7345</f>
        <v>0</v>
      </c>
      <c r="M7345">
        <f>H7345*B7345</f>
        <v>0.16</v>
      </c>
      <c r="N7345">
        <f>I7345*B7345</f>
        <v>0</v>
      </c>
      <c r="O7345">
        <f>J7345*B7345</f>
        <v>0</v>
      </c>
    </row>
    <row r="7346" spans="1:15" x14ac:dyDescent="0.25">
      <c r="A7346" s="1">
        <v>41427.854166666701</v>
      </c>
      <c r="B7346">
        <v>0.158</v>
      </c>
      <c r="C7346">
        <f>HOUR(A7346)</f>
        <v>20</v>
      </c>
      <c r="D7346">
        <f>MINUTE(A7346)</f>
        <v>30</v>
      </c>
      <c r="E7346">
        <v>6</v>
      </c>
      <c r="F7346">
        <f>60*C7346+D7346</f>
        <v>1230</v>
      </c>
      <c r="G7346">
        <f>IF(MONTH(A7346)&gt;10,1,IF(MONTH(A7346)&lt;4,1,0))</f>
        <v>0</v>
      </c>
      <c r="H7346">
        <f>IF(AND(F7346&gt;=6*60,F7346&lt;10*60),1,IF(F7346&gt;=15*60,1,IF(F7346&lt;1*60,1,0)))</f>
        <v>1</v>
      </c>
      <c r="I7346">
        <f>IF(AND(F7346&gt;=1*60,F7346&lt;6*60),1,0)</f>
        <v>0</v>
      </c>
      <c r="J7346">
        <f>IF(AND(F7346&gt;=10*60,F7346&lt;15*60),1,0)</f>
        <v>0</v>
      </c>
      <c r="K7346">
        <f>IF(AND(F7346&gt;=16*60,F7346&lt;21*60),1,0)</f>
        <v>1</v>
      </c>
      <c r="L7346">
        <f>K7346*G7346</f>
        <v>0</v>
      </c>
      <c r="M7346">
        <f>H7346*B7346</f>
        <v>0.158</v>
      </c>
      <c r="N7346">
        <f>I7346*B7346</f>
        <v>0</v>
      </c>
      <c r="O7346">
        <f>J7346*B7346</f>
        <v>0</v>
      </c>
    </row>
    <row r="7347" spans="1:15" x14ac:dyDescent="0.25">
      <c r="A7347" s="1">
        <v>41427.875</v>
      </c>
      <c r="B7347">
        <v>0.14699999999999999</v>
      </c>
      <c r="C7347">
        <f>HOUR(A7347)</f>
        <v>21</v>
      </c>
      <c r="D7347">
        <f>MINUTE(A7347)</f>
        <v>0</v>
      </c>
      <c r="E7347">
        <v>6</v>
      </c>
      <c r="F7347">
        <f>60*C7347+D7347</f>
        <v>1260</v>
      </c>
      <c r="G7347">
        <f>IF(MONTH(A7347)&gt;10,1,IF(MONTH(A7347)&lt;4,1,0))</f>
        <v>0</v>
      </c>
      <c r="H7347">
        <f>IF(AND(F7347&gt;=6*60,F7347&lt;10*60),1,IF(F7347&gt;=15*60,1,IF(F7347&lt;1*60,1,0)))</f>
        <v>1</v>
      </c>
      <c r="I7347">
        <f>IF(AND(F7347&gt;=1*60,F7347&lt;6*60),1,0)</f>
        <v>0</v>
      </c>
      <c r="J7347">
        <f>IF(AND(F7347&gt;=10*60,F7347&lt;15*60),1,0)</f>
        <v>0</v>
      </c>
      <c r="K7347">
        <f>IF(AND(F7347&gt;=16*60,F7347&lt;21*60),1,0)</f>
        <v>0</v>
      </c>
      <c r="L7347">
        <f>K7347*G7347</f>
        <v>0</v>
      </c>
      <c r="M7347">
        <f>H7347*B7347</f>
        <v>0.14699999999999999</v>
      </c>
      <c r="N7347">
        <f>I7347*B7347</f>
        <v>0</v>
      </c>
      <c r="O7347">
        <f>J7347*B7347</f>
        <v>0</v>
      </c>
    </row>
    <row r="7348" spans="1:15" x14ac:dyDescent="0.25">
      <c r="A7348" s="1">
        <v>41427.895833333299</v>
      </c>
      <c r="B7348">
        <v>0.154</v>
      </c>
      <c r="C7348">
        <f>HOUR(A7348)</f>
        <v>21</v>
      </c>
      <c r="D7348">
        <f>MINUTE(A7348)</f>
        <v>30</v>
      </c>
      <c r="E7348">
        <v>6</v>
      </c>
      <c r="F7348">
        <f>60*C7348+D7348</f>
        <v>1290</v>
      </c>
      <c r="G7348">
        <f>IF(MONTH(A7348)&gt;10,1,IF(MONTH(A7348)&lt;4,1,0))</f>
        <v>0</v>
      </c>
      <c r="H7348">
        <f>IF(AND(F7348&gt;=6*60,F7348&lt;10*60),1,IF(F7348&gt;=15*60,1,IF(F7348&lt;1*60,1,0)))</f>
        <v>1</v>
      </c>
      <c r="I7348">
        <f>IF(AND(F7348&gt;=1*60,F7348&lt;6*60),1,0)</f>
        <v>0</v>
      </c>
      <c r="J7348">
        <f>IF(AND(F7348&gt;=10*60,F7348&lt;15*60),1,0)</f>
        <v>0</v>
      </c>
      <c r="K7348">
        <f>IF(AND(F7348&gt;=16*60,F7348&lt;21*60),1,0)</f>
        <v>0</v>
      </c>
      <c r="L7348">
        <f>K7348*G7348</f>
        <v>0</v>
      </c>
      <c r="M7348">
        <f>H7348*B7348</f>
        <v>0.154</v>
      </c>
      <c r="N7348">
        <f>I7348*B7348</f>
        <v>0</v>
      </c>
      <c r="O7348">
        <f>J7348*B7348</f>
        <v>0</v>
      </c>
    </row>
    <row r="7349" spans="1:15" x14ac:dyDescent="0.25">
      <c r="A7349" s="1">
        <v>41427.916666666701</v>
      </c>
      <c r="B7349">
        <v>0.14599999999999999</v>
      </c>
      <c r="C7349">
        <f>HOUR(A7349)</f>
        <v>22</v>
      </c>
      <c r="D7349">
        <f>MINUTE(A7349)</f>
        <v>0</v>
      </c>
      <c r="E7349">
        <v>6</v>
      </c>
      <c r="F7349">
        <f>60*C7349+D7349</f>
        <v>1320</v>
      </c>
      <c r="G7349">
        <f>IF(MONTH(A7349)&gt;10,1,IF(MONTH(A7349)&lt;4,1,0))</f>
        <v>0</v>
      </c>
      <c r="H7349">
        <f>IF(AND(F7349&gt;=6*60,F7349&lt;10*60),1,IF(F7349&gt;=15*60,1,IF(F7349&lt;1*60,1,0)))</f>
        <v>1</v>
      </c>
      <c r="I7349">
        <f>IF(AND(F7349&gt;=1*60,F7349&lt;6*60),1,0)</f>
        <v>0</v>
      </c>
      <c r="J7349">
        <f>IF(AND(F7349&gt;=10*60,F7349&lt;15*60),1,0)</f>
        <v>0</v>
      </c>
      <c r="K7349">
        <f>IF(AND(F7349&gt;=16*60,F7349&lt;21*60),1,0)</f>
        <v>0</v>
      </c>
      <c r="L7349">
        <f>K7349*G7349</f>
        <v>0</v>
      </c>
      <c r="M7349">
        <f>H7349*B7349</f>
        <v>0.14599999999999999</v>
      </c>
      <c r="N7349">
        <f>I7349*B7349</f>
        <v>0</v>
      </c>
      <c r="O7349">
        <f>J7349*B7349</f>
        <v>0</v>
      </c>
    </row>
    <row r="7350" spans="1:15" x14ac:dyDescent="0.25">
      <c r="A7350" s="1">
        <v>41427.9375</v>
      </c>
      <c r="B7350">
        <v>0.113</v>
      </c>
      <c r="C7350">
        <f>HOUR(A7350)</f>
        <v>22</v>
      </c>
      <c r="D7350">
        <f>MINUTE(A7350)</f>
        <v>30</v>
      </c>
      <c r="E7350">
        <v>6</v>
      </c>
      <c r="F7350">
        <f>60*C7350+D7350</f>
        <v>1350</v>
      </c>
      <c r="G7350">
        <f>IF(MONTH(A7350)&gt;10,1,IF(MONTH(A7350)&lt;4,1,0))</f>
        <v>0</v>
      </c>
      <c r="H7350">
        <f>IF(AND(F7350&gt;=6*60,F7350&lt;10*60),1,IF(F7350&gt;=15*60,1,IF(F7350&lt;1*60,1,0)))</f>
        <v>1</v>
      </c>
      <c r="I7350">
        <f>IF(AND(F7350&gt;=1*60,F7350&lt;6*60),1,0)</f>
        <v>0</v>
      </c>
      <c r="J7350">
        <f>IF(AND(F7350&gt;=10*60,F7350&lt;15*60),1,0)</f>
        <v>0</v>
      </c>
      <c r="K7350">
        <f>IF(AND(F7350&gt;=16*60,F7350&lt;21*60),1,0)</f>
        <v>0</v>
      </c>
      <c r="L7350">
        <f>K7350*G7350</f>
        <v>0</v>
      </c>
      <c r="M7350">
        <f>H7350*B7350</f>
        <v>0.113</v>
      </c>
      <c r="N7350">
        <f>I7350*B7350</f>
        <v>0</v>
      </c>
      <c r="O7350">
        <f>J7350*B7350</f>
        <v>0</v>
      </c>
    </row>
    <row r="7351" spans="1:15" x14ac:dyDescent="0.25">
      <c r="A7351" s="1">
        <v>41427.958333333299</v>
      </c>
      <c r="B7351">
        <v>0.127</v>
      </c>
      <c r="C7351">
        <f>HOUR(A7351)</f>
        <v>23</v>
      </c>
      <c r="D7351">
        <f>MINUTE(A7351)</f>
        <v>0</v>
      </c>
      <c r="E7351">
        <v>6</v>
      </c>
      <c r="F7351">
        <f>60*C7351+D7351</f>
        <v>1380</v>
      </c>
      <c r="G7351">
        <f>IF(MONTH(A7351)&gt;10,1,IF(MONTH(A7351)&lt;4,1,0))</f>
        <v>0</v>
      </c>
      <c r="H7351">
        <f>IF(AND(F7351&gt;=6*60,F7351&lt;10*60),1,IF(F7351&gt;=15*60,1,IF(F7351&lt;1*60,1,0)))</f>
        <v>1</v>
      </c>
      <c r="I7351">
        <f>IF(AND(F7351&gt;=1*60,F7351&lt;6*60),1,0)</f>
        <v>0</v>
      </c>
      <c r="J7351">
        <f>IF(AND(F7351&gt;=10*60,F7351&lt;15*60),1,0)</f>
        <v>0</v>
      </c>
      <c r="K7351">
        <f>IF(AND(F7351&gt;=16*60,F7351&lt;21*60),1,0)</f>
        <v>0</v>
      </c>
      <c r="L7351">
        <f>K7351*G7351</f>
        <v>0</v>
      </c>
      <c r="M7351">
        <f>H7351*B7351</f>
        <v>0.127</v>
      </c>
      <c r="N7351">
        <f>I7351*B7351</f>
        <v>0</v>
      </c>
      <c r="O7351">
        <f>J7351*B7351</f>
        <v>0</v>
      </c>
    </row>
    <row r="7352" spans="1:15" x14ac:dyDescent="0.25">
      <c r="A7352" s="1">
        <v>41427.979166666701</v>
      </c>
      <c r="B7352">
        <v>0.191</v>
      </c>
      <c r="C7352">
        <f>HOUR(A7352)</f>
        <v>23</v>
      </c>
      <c r="D7352">
        <f>MINUTE(A7352)</f>
        <v>30</v>
      </c>
      <c r="E7352">
        <v>6</v>
      </c>
      <c r="F7352">
        <f>60*C7352+D7352</f>
        <v>1410</v>
      </c>
      <c r="G7352">
        <f>IF(MONTH(A7352)&gt;10,1,IF(MONTH(A7352)&lt;4,1,0))</f>
        <v>0</v>
      </c>
      <c r="H7352">
        <f>IF(AND(F7352&gt;=6*60,F7352&lt;10*60),1,IF(F7352&gt;=15*60,1,IF(F7352&lt;1*60,1,0)))</f>
        <v>1</v>
      </c>
      <c r="I7352">
        <f>IF(AND(F7352&gt;=1*60,F7352&lt;6*60),1,0)</f>
        <v>0</v>
      </c>
      <c r="J7352">
        <f>IF(AND(F7352&gt;=10*60,F7352&lt;15*60),1,0)</f>
        <v>0</v>
      </c>
      <c r="K7352">
        <f>IF(AND(F7352&gt;=16*60,F7352&lt;21*60),1,0)</f>
        <v>0</v>
      </c>
      <c r="L7352">
        <f>K7352*G7352</f>
        <v>0</v>
      </c>
      <c r="M7352">
        <f>H7352*B7352</f>
        <v>0.191</v>
      </c>
      <c r="N7352">
        <f>I7352*B7352</f>
        <v>0</v>
      </c>
      <c r="O7352">
        <f>J7352*B7352</f>
        <v>0</v>
      </c>
    </row>
    <row r="7353" spans="1:15" x14ac:dyDescent="0.25">
      <c r="A7353" s="1">
        <v>41428</v>
      </c>
      <c r="B7353">
        <v>0.107</v>
      </c>
      <c r="C7353">
        <f>HOUR(A7353)</f>
        <v>0</v>
      </c>
      <c r="D7353">
        <f>MINUTE(A7353)</f>
        <v>0</v>
      </c>
      <c r="E7353">
        <v>6</v>
      </c>
      <c r="F7353">
        <f>60*C7353+D7353</f>
        <v>0</v>
      </c>
      <c r="G7353">
        <f>IF(MONTH(A7353)&gt;10,1,IF(MONTH(A7353)&lt;4,1,0))</f>
        <v>0</v>
      </c>
      <c r="H7353">
        <f>IF(AND(F7353&gt;=6*60,F7353&lt;10*60),1,IF(F7353&gt;=15*60,1,IF(F7353&lt;1*60,1,0)))</f>
        <v>1</v>
      </c>
      <c r="I7353">
        <f>IF(AND(F7353&gt;=1*60,F7353&lt;6*60),1,0)</f>
        <v>0</v>
      </c>
      <c r="J7353">
        <f>IF(AND(F7353&gt;=10*60,F7353&lt;15*60),1,0)</f>
        <v>0</v>
      </c>
      <c r="K7353">
        <f>IF(AND(F7353&gt;=16*60,F7353&lt;21*60),1,0)</f>
        <v>0</v>
      </c>
      <c r="L7353">
        <f>K7353*G7353</f>
        <v>0</v>
      </c>
      <c r="M7353">
        <f>H7353*B7353</f>
        <v>0.107</v>
      </c>
      <c r="N7353">
        <f>I7353*B7353</f>
        <v>0</v>
      </c>
      <c r="O7353">
        <f>J7353*B7353</f>
        <v>0</v>
      </c>
    </row>
    <row r="7354" spans="1:15" x14ac:dyDescent="0.25">
      <c r="A7354" s="1">
        <v>41428.020833333299</v>
      </c>
      <c r="B7354">
        <v>5.8000000000000003E-2</v>
      </c>
      <c r="C7354">
        <f>HOUR(A7354)</f>
        <v>0</v>
      </c>
      <c r="D7354">
        <f>MINUTE(A7354)</f>
        <v>30</v>
      </c>
      <c r="E7354">
        <v>6</v>
      </c>
      <c r="F7354">
        <f>60*C7354+D7354</f>
        <v>30</v>
      </c>
      <c r="G7354">
        <f>IF(MONTH(A7354)&gt;10,1,IF(MONTH(A7354)&lt;4,1,0))</f>
        <v>0</v>
      </c>
      <c r="H7354">
        <f>IF(AND(F7354&gt;=6*60,F7354&lt;10*60),1,IF(F7354&gt;=15*60,1,IF(F7354&lt;1*60,1,0)))</f>
        <v>1</v>
      </c>
      <c r="I7354">
        <f>IF(AND(F7354&gt;=1*60,F7354&lt;6*60),1,0)</f>
        <v>0</v>
      </c>
      <c r="J7354">
        <f>IF(AND(F7354&gt;=10*60,F7354&lt;15*60),1,0)</f>
        <v>0</v>
      </c>
      <c r="K7354">
        <f>IF(AND(F7354&gt;=16*60,F7354&lt;21*60),1,0)</f>
        <v>0</v>
      </c>
      <c r="L7354">
        <f>K7354*G7354</f>
        <v>0</v>
      </c>
      <c r="M7354">
        <f>H7354*B7354</f>
        <v>5.8000000000000003E-2</v>
      </c>
      <c r="N7354">
        <f>I7354*B7354</f>
        <v>0</v>
      </c>
      <c r="O7354">
        <f>J7354*B7354</f>
        <v>0</v>
      </c>
    </row>
    <row r="7355" spans="1:15" x14ac:dyDescent="0.25">
      <c r="A7355" s="1">
        <v>41428.041666666701</v>
      </c>
      <c r="B7355">
        <v>4.4999999999999998E-2</v>
      </c>
      <c r="C7355">
        <f>HOUR(A7355)</f>
        <v>1</v>
      </c>
      <c r="D7355">
        <f>MINUTE(A7355)</f>
        <v>0</v>
      </c>
      <c r="E7355">
        <v>6</v>
      </c>
      <c r="F7355">
        <f>60*C7355+D7355</f>
        <v>60</v>
      </c>
      <c r="G7355">
        <f>IF(MONTH(A7355)&gt;10,1,IF(MONTH(A7355)&lt;4,1,0))</f>
        <v>0</v>
      </c>
      <c r="H7355">
        <f>IF(AND(F7355&gt;=6*60,F7355&lt;10*60),1,IF(F7355&gt;=15*60,1,IF(F7355&lt;1*60,1,0)))</f>
        <v>0</v>
      </c>
      <c r="I7355">
        <f>IF(AND(F7355&gt;=1*60,F7355&lt;6*60),1,0)</f>
        <v>1</v>
      </c>
      <c r="J7355">
        <f>IF(AND(F7355&gt;=10*60,F7355&lt;15*60),1,0)</f>
        <v>0</v>
      </c>
      <c r="K7355">
        <f>IF(AND(F7355&gt;=16*60,F7355&lt;21*60),1,0)</f>
        <v>0</v>
      </c>
      <c r="L7355">
        <f>K7355*G7355</f>
        <v>0</v>
      </c>
      <c r="M7355">
        <f>H7355*B7355</f>
        <v>0</v>
      </c>
      <c r="N7355">
        <f>I7355*B7355</f>
        <v>4.4999999999999998E-2</v>
      </c>
      <c r="O7355">
        <f>J7355*B7355</f>
        <v>0</v>
      </c>
    </row>
    <row r="7356" spans="1:15" x14ac:dyDescent="0.25">
      <c r="A7356" s="1">
        <v>41428.0625</v>
      </c>
      <c r="B7356">
        <v>2.4E-2</v>
      </c>
      <c r="C7356">
        <f>HOUR(A7356)</f>
        <v>1</v>
      </c>
      <c r="D7356">
        <f>MINUTE(A7356)</f>
        <v>30</v>
      </c>
      <c r="E7356">
        <v>6</v>
      </c>
      <c r="F7356">
        <f>60*C7356+D7356</f>
        <v>90</v>
      </c>
      <c r="G7356">
        <f>IF(MONTH(A7356)&gt;10,1,IF(MONTH(A7356)&lt;4,1,0))</f>
        <v>0</v>
      </c>
      <c r="H7356">
        <f>IF(AND(F7356&gt;=6*60,F7356&lt;10*60),1,IF(F7356&gt;=15*60,1,IF(F7356&lt;1*60,1,0)))</f>
        <v>0</v>
      </c>
      <c r="I7356">
        <f>IF(AND(F7356&gt;=1*60,F7356&lt;6*60),1,0)</f>
        <v>1</v>
      </c>
      <c r="J7356">
        <f>IF(AND(F7356&gt;=10*60,F7356&lt;15*60),1,0)</f>
        <v>0</v>
      </c>
      <c r="K7356">
        <f>IF(AND(F7356&gt;=16*60,F7356&lt;21*60),1,0)</f>
        <v>0</v>
      </c>
      <c r="L7356">
        <f>K7356*G7356</f>
        <v>0</v>
      </c>
      <c r="M7356">
        <f>H7356*B7356</f>
        <v>0</v>
      </c>
      <c r="N7356">
        <f>I7356*B7356</f>
        <v>2.4E-2</v>
      </c>
      <c r="O7356">
        <f>J7356*B7356</f>
        <v>0</v>
      </c>
    </row>
    <row r="7357" spans="1:15" x14ac:dyDescent="0.25">
      <c r="A7357" s="1">
        <v>41428.083333333299</v>
      </c>
      <c r="B7357">
        <v>4.4999999999999998E-2</v>
      </c>
      <c r="C7357">
        <f>HOUR(A7357)</f>
        <v>2</v>
      </c>
      <c r="D7357">
        <f>MINUTE(A7357)</f>
        <v>0</v>
      </c>
      <c r="E7357">
        <v>6</v>
      </c>
      <c r="F7357">
        <f>60*C7357+D7357</f>
        <v>120</v>
      </c>
      <c r="G7357">
        <f>IF(MONTH(A7357)&gt;10,1,IF(MONTH(A7357)&lt;4,1,0))</f>
        <v>0</v>
      </c>
      <c r="H7357">
        <f>IF(AND(F7357&gt;=6*60,F7357&lt;10*60),1,IF(F7357&gt;=15*60,1,IF(F7357&lt;1*60,1,0)))</f>
        <v>0</v>
      </c>
      <c r="I7357">
        <f>IF(AND(F7357&gt;=1*60,F7357&lt;6*60),1,0)</f>
        <v>1</v>
      </c>
      <c r="J7357">
        <f>IF(AND(F7357&gt;=10*60,F7357&lt;15*60),1,0)</f>
        <v>0</v>
      </c>
      <c r="K7357">
        <f>IF(AND(F7357&gt;=16*60,F7357&lt;21*60),1,0)</f>
        <v>0</v>
      </c>
      <c r="L7357">
        <f>K7357*G7357</f>
        <v>0</v>
      </c>
      <c r="M7357">
        <f>H7357*B7357</f>
        <v>0</v>
      </c>
      <c r="N7357">
        <f>I7357*B7357</f>
        <v>4.4999999999999998E-2</v>
      </c>
      <c r="O7357">
        <f>J7357*B7357</f>
        <v>0</v>
      </c>
    </row>
    <row r="7358" spans="1:15" x14ac:dyDescent="0.25">
      <c r="A7358" s="1">
        <v>41428.104166666701</v>
      </c>
      <c r="B7358">
        <v>4.3999999999999997E-2</v>
      </c>
      <c r="C7358">
        <f>HOUR(A7358)</f>
        <v>2</v>
      </c>
      <c r="D7358">
        <f>MINUTE(A7358)</f>
        <v>30</v>
      </c>
      <c r="E7358">
        <v>6</v>
      </c>
      <c r="F7358">
        <f>60*C7358+D7358</f>
        <v>150</v>
      </c>
      <c r="G7358">
        <f>IF(MONTH(A7358)&gt;10,1,IF(MONTH(A7358)&lt;4,1,0))</f>
        <v>0</v>
      </c>
      <c r="H7358">
        <f>IF(AND(F7358&gt;=6*60,F7358&lt;10*60),1,IF(F7358&gt;=15*60,1,IF(F7358&lt;1*60,1,0)))</f>
        <v>0</v>
      </c>
      <c r="I7358">
        <f>IF(AND(F7358&gt;=1*60,F7358&lt;6*60),1,0)</f>
        <v>1</v>
      </c>
      <c r="J7358">
        <f>IF(AND(F7358&gt;=10*60,F7358&lt;15*60),1,0)</f>
        <v>0</v>
      </c>
      <c r="K7358">
        <f>IF(AND(F7358&gt;=16*60,F7358&lt;21*60),1,0)</f>
        <v>0</v>
      </c>
      <c r="L7358">
        <f>K7358*G7358</f>
        <v>0</v>
      </c>
      <c r="M7358">
        <f>H7358*B7358</f>
        <v>0</v>
      </c>
      <c r="N7358">
        <f>I7358*B7358</f>
        <v>4.3999999999999997E-2</v>
      </c>
      <c r="O7358">
        <f>J7358*B7358</f>
        <v>0</v>
      </c>
    </row>
    <row r="7359" spans="1:15" x14ac:dyDescent="0.25">
      <c r="A7359" s="1">
        <v>41428.125</v>
      </c>
      <c r="B7359">
        <v>2.5000000000000001E-2</v>
      </c>
      <c r="C7359">
        <f>HOUR(A7359)</f>
        <v>3</v>
      </c>
      <c r="D7359">
        <f>MINUTE(A7359)</f>
        <v>0</v>
      </c>
      <c r="E7359">
        <v>6</v>
      </c>
      <c r="F7359">
        <f>60*C7359+D7359</f>
        <v>180</v>
      </c>
      <c r="G7359">
        <f>IF(MONTH(A7359)&gt;10,1,IF(MONTH(A7359)&lt;4,1,0))</f>
        <v>0</v>
      </c>
      <c r="H7359">
        <f>IF(AND(F7359&gt;=6*60,F7359&lt;10*60),1,IF(F7359&gt;=15*60,1,IF(F7359&lt;1*60,1,0)))</f>
        <v>0</v>
      </c>
      <c r="I7359">
        <f>IF(AND(F7359&gt;=1*60,F7359&lt;6*60),1,0)</f>
        <v>1</v>
      </c>
      <c r="J7359">
        <f>IF(AND(F7359&gt;=10*60,F7359&lt;15*60),1,0)</f>
        <v>0</v>
      </c>
      <c r="K7359">
        <f>IF(AND(F7359&gt;=16*60,F7359&lt;21*60),1,0)</f>
        <v>0</v>
      </c>
      <c r="L7359">
        <f>K7359*G7359</f>
        <v>0</v>
      </c>
      <c r="M7359">
        <f>H7359*B7359</f>
        <v>0</v>
      </c>
      <c r="N7359">
        <f>I7359*B7359</f>
        <v>2.5000000000000001E-2</v>
      </c>
      <c r="O7359">
        <f>J7359*B7359</f>
        <v>0</v>
      </c>
    </row>
    <row r="7360" spans="1:15" x14ac:dyDescent="0.25">
      <c r="A7360" s="1">
        <v>41428.145833333299</v>
      </c>
      <c r="B7360">
        <v>4.3999999999999997E-2</v>
      </c>
      <c r="C7360">
        <f>HOUR(A7360)</f>
        <v>3</v>
      </c>
      <c r="D7360">
        <f>MINUTE(A7360)</f>
        <v>30</v>
      </c>
      <c r="E7360">
        <v>6</v>
      </c>
      <c r="F7360">
        <f>60*C7360+D7360</f>
        <v>210</v>
      </c>
      <c r="G7360">
        <f>IF(MONTH(A7360)&gt;10,1,IF(MONTH(A7360)&lt;4,1,0))</f>
        <v>0</v>
      </c>
      <c r="H7360">
        <f>IF(AND(F7360&gt;=6*60,F7360&lt;10*60),1,IF(F7360&gt;=15*60,1,IF(F7360&lt;1*60,1,0)))</f>
        <v>0</v>
      </c>
      <c r="I7360">
        <f>IF(AND(F7360&gt;=1*60,F7360&lt;6*60),1,0)</f>
        <v>1</v>
      </c>
      <c r="J7360">
        <f>IF(AND(F7360&gt;=10*60,F7360&lt;15*60),1,0)</f>
        <v>0</v>
      </c>
      <c r="K7360">
        <f>IF(AND(F7360&gt;=16*60,F7360&lt;21*60),1,0)</f>
        <v>0</v>
      </c>
      <c r="L7360">
        <f>K7360*G7360</f>
        <v>0</v>
      </c>
      <c r="M7360">
        <f>H7360*B7360</f>
        <v>0</v>
      </c>
      <c r="N7360">
        <f>I7360*B7360</f>
        <v>4.3999999999999997E-2</v>
      </c>
      <c r="O7360">
        <f>J7360*B7360</f>
        <v>0</v>
      </c>
    </row>
    <row r="7361" spans="1:15" x14ac:dyDescent="0.25">
      <c r="A7361" s="1">
        <v>41428.166666666701</v>
      </c>
      <c r="B7361">
        <v>4.3999999999999997E-2</v>
      </c>
      <c r="C7361">
        <f>HOUR(A7361)</f>
        <v>4</v>
      </c>
      <c r="D7361">
        <f>MINUTE(A7361)</f>
        <v>0</v>
      </c>
      <c r="E7361">
        <v>6</v>
      </c>
      <c r="F7361">
        <f>60*C7361+D7361</f>
        <v>240</v>
      </c>
      <c r="G7361">
        <f>IF(MONTH(A7361)&gt;10,1,IF(MONTH(A7361)&lt;4,1,0))</f>
        <v>0</v>
      </c>
      <c r="H7361">
        <f>IF(AND(F7361&gt;=6*60,F7361&lt;10*60),1,IF(F7361&gt;=15*60,1,IF(F7361&lt;1*60,1,0)))</f>
        <v>0</v>
      </c>
      <c r="I7361">
        <f>IF(AND(F7361&gt;=1*60,F7361&lt;6*60),1,0)</f>
        <v>1</v>
      </c>
      <c r="J7361">
        <f>IF(AND(F7361&gt;=10*60,F7361&lt;15*60),1,0)</f>
        <v>0</v>
      </c>
      <c r="K7361">
        <f>IF(AND(F7361&gt;=16*60,F7361&lt;21*60),1,0)</f>
        <v>0</v>
      </c>
      <c r="L7361">
        <f>K7361*G7361</f>
        <v>0</v>
      </c>
      <c r="M7361">
        <f>H7361*B7361</f>
        <v>0</v>
      </c>
      <c r="N7361">
        <f>I7361*B7361</f>
        <v>4.3999999999999997E-2</v>
      </c>
      <c r="O7361">
        <f>J7361*B7361</f>
        <v>0</v>
      </c>
    </row>
    <row r="7362" spans="1:15" x14ac:dyDescent="0.25">
      <c r="A7362" s="1">
        <v>41428.1875</v>
      </c>
      <c r="B7362">
        <v>2.7E-2</v>
      </c>
      <c r="C7362">
        <f>HOUR(A7362)</f>
        <v>4</v>
      </c>
      <c r="D7362">
        <f>MINUTE(A7362)</f>
        <v>30</v>
      </c>
      <c r="E7362">
        <v>6</v>
      </c>
      <c r="F7362">
        <f>60*C7362+D7362</f>
        <v>270</v>
      </c>
      <c r="G7362">
        <f>IF(MONTH(A7362)&gt;10,1,IF(MONTH(A7362)&lt;4,1,0))</f>
        <v>0</v>
      </c>
      <c r="H7362">
        <f>IF(AND(F7362&gt;=6*60,F7362&lt;10*60),1,IF(F7362&gt;=15*60,1,IF(F7362&lt;1*60,1,0)))</f>
        <v>0</v>
      </c>
      <c r="I7362">
        <f>IF(AND(F7362&gt;=1*60,F7362&lt;6*60),1,0)</f>
        <v>1</v>
      </c>
      <c r="J7362">
        <f>IF(AND(F7362&gt;=10*60,F7362&lt;15*60),1,0)</f>
        <v>0</v>
      </c>
      <c r="K7362">
        <f>IF(AND(F7362&gt;=16*60,F7362&lt;21*60),1,0)</f>
        <v>0</v>
      </c>
      <c r="L7362">
        <f>K7362*G7362</f>
        <v>0</v>
      </c>
      <c r="M7362">
        <f>H7362*B7362</f>
        <v>0</v>
      </c>
      <c r="N7362">
        <f>I7362*B7362</f>
        <v>2.7E-2</v>
      </c>
      <c r="O7362">
        <f>J7362*B7362</f>
        <v>0</v>
      </c>
    </row>
    <row r="7363" spans="1:15" x14ac:dyDescent="0.25">
      <c r="A7363" s="1">
        <v>41428.208333333299</v>
      </c>
      <c r="B7363">
        <v>4.1000000000000002E-2</v>
      </c>
      <c r="C7363">
        <f>HOUR(A7363)</f>
        <v>5</v>
      </c>
      <c r="D7363">
        <f>MINUTE(A7363)</f>
        <v>0</v>
      </c>
      <c r="E7363">
        <v>6</v>
      </c>
      <c r="F7363">
        <f>60*C7363+D7363</f>
        <v>300</v>
      </c>
      <c r="G7363">
        <f>IF(MONTH(A7363)&gt;10,1,IF(MONTH(A7363)&lt;4,1,0))</f>
        <v>0</v>
      </c>
      <c r="H7363">
        <f>IF(AND(F7363&gt;=6*60,F7363&lt;10*60),1,IF(F7363&gt;=15*60,1,IF(F7363&lt;1*60,1,0)))</f>
        <v>0</v>
      </c>
      <c r="I7363">
        <f>IF(AND(F7363&gt;=1*60,F7363&lt;6*60),1,0)</f>
        <v>1</v>
      </c>
      <c r="J7363">
        <f>IF(AND(F7363&gt;=10*60,F7363&lt;15*60),1,0)</f>
        <v>0</v>
      </c>
      <c r="K7363">
        <f>IF(AND(F7363&gt;=16*60,F7363&lt;21*60),1,0)</f>
        <v>0</v>
      </c>
      <c r="L7363">
        <f>K7363*G7363</f>
        <v>0</v>
      </c>
      <c r="M7363">
        <f>H7363*B7363</f>
        <v>0</v>
      </c>
      <c r="N7363">
        <f>I7363*B7363</f>
        <v>4.1000000000000002E-2</v>
      </c>
      <c r="O7363">
        <f>J7363*B7363</f>
        <v>0</v>
      </c>
    </row>
    <row r="7364" spans="1:15" x14ac:dyDescent="0.25">
      <c r="A7364" s="1">
        <v>41428.229166666701</v>
      </c>
      <c r="B7364">
        <v>0.246</v>
      </c>
      <c r="C7364">
        <f>HOUR(A7364)</f>
        <v>5</v>
      </c>
      <c r="D7364">
        <f>MINUTE(A7364)</f>
        <v>30</v>
      </c>
      <c r="E7364">
        <v>6</v>
      </c>
      <c r="F7364">
        <f>60*C7364+D7364</f>
        <v>330</v>
      </c>
      <c r="G7364">
        <f>IF(MONTH(A7364)&gt;10,1,IF(MONTH(A7364)&lt;4,1,0))</f>
        <v>0</v>
      </c>
      <c r="H7364">
        <f>IF(AND(F7364&gt;=6*60,F7364&lt;10*60),1,IF(F7364&gt;=15*60,1,IF(F7364&lt;1*60,1,0)))</f>
        <v>0</v>
      </c>
      <c r="I7364">
        <f>IF(AND(F7364&gt;=1*60,F7364&lt;6*60),1,0)</f>
        <v>1</v>
      </c>
      <c r="J7364">
        <f>IF(AND(F7364&gt;=10*60,F7364&lt;15*60),1,0)</f>
        <v>0</v>
      </c>
      <c r="K7364">
        <f>IF(AND(F7364&gt;=16*60,F7364&lt;21*60),1,0)</f>
        <v>0</v>
      </c>
      <c r="L7364">
        <f>K7364*G7364</f>
        <v>0</v>
      </c>
      <c r="M7364">
        <f>H7364*B7364</f>
        <v>0</v>
      </c>
      <c r="N7364">
        <f>I7364*B7364</f>
        <v>0.246</v>
      </c>
      <c r="O7364">
        <f>J7364*B7364</f>
        <v>0</v>
      </c>
    </row>
    <row r="7365" spans="1:15" x14ac:dyDescent="0.25">
      <c r="A7365" s="1">
        <v>41428.25</v>
      </c>
      <c r="B7365">
        <v>0.111</v>
      </c>
      <c r="C7365">
        <f>HOUR(A7365)</f>
        <v>6</v>
      </c>
      <c r="D7365">
        <f>MINUTE(A7365)</f>
        <v>0</v>
      </c>
      <c r="E7365">
        <v>6</v>
      </c>
      <c r="F7365">
        <f>60*C7365+D7365</f>
        <v>360</v>
      </c>
      <c r="G7365">
        <f>IF(MONTH(A7365)&gt;10,1,IF(MONTH(A7365)&lt;4,1,0))</f>
        <v>0</v>
      </c>
      <c r="H7365">
        <f>IF(AND(F7365&gt;=6*60,F7365&lt;10*60),1,IF(F7365&gt;=15*60,1,IF(F7365&lt;1*60,1,0)))</f>
        <v>1</v>
      </c>
      <c r="I7365">
        <f>IF(AND(F7365&gt;=1*60,F7365&lt;6*60),1,0)</f>
        <v>0</v>
      </c>
      <c r="J7365">
        <f>IF(AND(F7365&gt;=10*60,F7365&lt;15*60),1,0)</f>
        <v>0</v>
      </c>
      <c r="K7365">
        <f>IF(AND(F7365&gt;=16*60,F7365&lt;21*60),1,0)</f>
        <v>0</v>
      </c>
      <c r="L7365">
        <f>K7365*G7365</f>
        <v>0</v>
      </c>
      <c r="M7365">
        <f>H7365*B7365</f>
        <v>0.111</v>
      </c>
      <c r="N7365">
        <f>I7365*B7365</f>
        <v>0</v>
      </c>
      <c r="O7365">
        <f>J7365*B7365</f>
        <v>0</v>
      </c>
    </row>
    <row r="7366" spans="1:15" x14ac:dyDescent="0.25">
      <c r="A7366" s="1">
        <v>41428.270833333299</v>
      </c>
      <c r="B7366">
        <v>0.14099999999999999</v>
      </c>
      <c r="C7366">
        <f>HOUR(A7366)</f>
        <v>6</v>
      </c>
      <c r="D7366">
        <f>MINUTE(A7366)</f>
        <v>30</v>
      </c>
      <c r="E7366">
        <v>6</v>
      </c>
      <c r="F7366">
        <f>60*C7366+D7366</f>
        <v>390</v>
      </c>
      <c r="G7366">
        <f>IF(MONTH(A7366)&gt;10,1,IF(MONTH(A7366)&lt;4,1,0))</f>
        <v>0</v>
      </c>
      <c r="H7366">
        <f>IF(AND(F7366&gt;=6*60,F7366&lt;10*60),1,IF(F7366&gt;=15*60,1,IF(F7366&lt;1*60,1,0)))</f>
        <v>1</v>
      </c>
      <c r="I7366">
        <f>IF(AND(F7366&gt;=1*60,F7366&lt;6*60),1,0)</f>
        <v>0</v>
      </c>
      <c r="J7366">
        <f>IF(AND(F7366&gt;=10*60,F7366&lt;15*60),1,0)</f>
        <v>0</v>
      </c>
      <c r="K7366">
        <f>IF(AND(F7366&gt;=16*60,F7366&lt;21*60),1,0)</f>
        <v>0</v>
      </c>
      <c r="L7366">
        <f>K7366*G7366</f>
        <v>0</v>
      </c>
      <c r="M7366">
        <f>H7366*B7366</f>
        <v>0.14099999999999999</v>
      </c>
      <c r="N7366">
        <f>I7366*B7366</f>
        <v>0</v>
      </c>
      <c r="O7366">
        <f>J7366*B7366</f>
        <v>0</v>
      </c>
    </row>
    <row r="7367" spans="1:15" x14ac:dyDescent="0.25">
      <c r="A7367" s="1">
        <v>41428.291666666701</v>
      </c>
      <c r="B7367">
        <v>0.14299999999999999</v>
      </c>
      <c r="C7367">
        <f>HOUR(A7367)</f>
        <v>7</v>
      </c>
      <c r="D7367">
        <f>MINUTE(A7367)</f>
        <v>0</v>
      </c>
      <c r="E7367">
        <v>6</v>
      </c>
      <c r="F7367">
        <f>60*C7367+D7367</f>
        <v>420</v>
      </c>
      <c r="G7367">
        <f>IF(MONTH(A7367)&gt;10,1,IF(MONTH(A7367)&lt;4,1,0))</f>
        <v>0</v>
      </c>
      <c r="H7367">
        <f>IF(AND(F7367&gt;=6*60,F7367&lt;10*60),1,IF(F7367&gt;=15*60,1,IF(F7367&lt;1*60,1,0)))</f>
        <v>1</v>
      </c>
      <c r="I7367">
        <f>IF(AND(F7367&gt;=1*60,F7367&lt;6*60),1,0)</f>
        <v>0</v>
      </c>
      <c r="J7367">
        <f>IF(AND(F7367&gt;=10*60,F7367&lt;15*60),1,0)</f>
        <v>0</v>
      </c>
      <c r="K7367">
        <f>IF(AND(F7367&gt;=16*60,F7367&lt;21*60),1,0)</f>
        <v>0</v>
      </c>
      <c r="L7367">
        <f>K7367*G7367</f>
        <v>0</v>
      </c>
      <c r="M7367">
        <f>H7367*B7367</f>
        <v>0.14299999999999999</v>
      </c>
      <c r="N7367">
        <f>I7367*B7367</f>
        <v>0</v>
      </c>
      <c r="O7367">
        <f>J7367*B7367</f>
        <v>0</v>
      </c>
    </row>
    <row r="7368" spans="1:15" x14ac:dyDescent="0.25">
      <c r="A7368" s="1">
        <v>41428.3125</v>
      </c>
      <c r="B7368">
        <v>0.17699999999999999</v>
      </c>
      <c r="C7368">
        <f>HOUR(A7368)</f>
        <v>7</v>
      </c>
      <c r="D7368">
        <f>MINUTE(A7368)</f>
        <v>30</v>
      </c>
      <c r="E7368">
        <v>6</v>
      </c>
      <c r="F7368">
        <f>60*C7368+D7368</f>
        <v>450</v>
      </c>
      <c r="G7368">
        <f>IF(MONTH(A7368)&gt;10,1,IF(MONTH(A7368)&lt;4,1,0))</f>
        <v>0</v>
      </c>
      <c r="H7368">
        <f>IF(AND(F7368&gt;=6*60,F7368&lt;10*60),1,IF(F7368&gt;=15*60,1,IF(F7368&lt;1*60,1,0)))</f>
        <v>1</v>
      </c>
      <c r="I7368">
        <f>IF(AND(F7368&gt;=1*60,F7368&lt;6*60),1,0)</f>
        <v>0</v>
      </c>
      <c r="J7368">
        <f>IF(AND(F7368&gt;=10*60,F7368&lt;15*60),1,0)</f>
        <v>0</v>
      </c>
      <c r="K7368">
        <f>IF(AND(F7368&gt;=16*60,F7368&lt;21*60),1,0)</f>
        <v>0</v>
      </c>
      <c r="L7368">
        <f>K7368*G7368</f>
        <v>0</v>
      </c>
      <c r="M7368">
        <f>H7368*B7368</f>
        <v>0.17699999999999999</v>
      </c>
      <c r="N7368">
        <f>I7368*B7368</f>
        <v>0</v>
      </c>
      <c r="O7368">
        <f>J7368*B7368</f>
        <v>0</v>
      </c>
    </row>
    <row r="7369" spans="1:15" x14ac:dyDescent="0.25">
      <c r="A7369" s="1">
        <v>41428.333333333299</v>
      </c>
      <c r="B7369">
        <v>0.09</v>
      </c>
      <c r="C7369">
        <f>HOUR(A7369)</f>
        <v>8</v>
      </c>
      <c r="D7369">
        <f>MINUTE(A7369)</f>
        <v>0</v>
      </c>
      <c r="E7369">
        <v>6</v>
      </c>
      <c r="F7369">
        <f>60*C7369+D7369</f>
        <v>480</v>
      </c>
      <c r="G7369">
        <f>IF(MONTH(A7369)&gt;10,1,IF(MONTH(A7369)&lt;4,1,0))</f>
        <v>0</v>
      </c>
      <c r="H7369">
        <f>IF(AND(F7369&gt;=6*60,F7369&lt;10*60),1,IF(F7369&gt;=15*60,1,IF(F7369&lt;1*60,1,0)))</f>
        <v>1</v>
      </c>
      <c r="I7369">
        <f>IF(AND(F7369&gt;=1*60,F7369&lt;6*60),1,0)</f>
        <v>0</v>
      </c>
      <c r="J7369">
        <f>IF(AND(F7369&gt;=10*60,F7369&lt;15*60),1,0)</f>
        <v>0</v>
      </c>
      <c r="K7369">
        <f>IF(AND(F7369&gt;=16*60,F7369&lt;21*60),1,0)</f>
        <v>0</v>
      </c>
      <c r="L7369">
        <f>K7369*G7369</f>
        <v>0</v>
      </c>
      <c r="M7369">
        <f>H7369*B7369</f>
        <v>0.09</v>
      </c>
      <c r="N7369">
        <f>I7369*B7369</f>
        <v>0</v>
      </c>
      <c r="O7369">
        <f>J7369*B7369</f>
        <v>0</v>
      </c>
    </row>
    <row r="7370" spans="1:15" x14ac:dyDescent="0.25">
      <c r="A7370" s="1">
        <v>41428.354166666701</v>
      </c>
      <c r="B7370">
        <v>4.7E-2</v>
      </c>
      <c r="C7370">
        <f>HOUR(A7370)</f>
        <v>8</v>
      </c>
      <c r="D7370">
        <f>MINUTE(A7370)</f>
        <v>30</v>
      </c>
      <c r="E7370">
        <v>6</v>
      </c>
      <c r="F7370">
        <f>60*C7370+D7370</f>
        <v>510</v>
      </c>
      <c r="G7370">
        <f>IF(MONTH(A7370)&gt;10,1,IF(MONTH(A7370)&lt;4,1,0))</f>
        <v>0</v>
      </c>
      <c r="H7370">
        <f>IF(AND(F7370&gt;=6*60,F7370&lt;10*60),1,IF(F7370&gt;=15*60,1,IF(F7370&lt;1*60,1,0)))</f>
        <v>1</v>
      </c>
      <c r="I7370">
        <f>IF(AND(F7370&gt;=1*60,F7370&lt;6*60),1,0)</f>
        <v>0</v>
      </c>
      <c r="J7370">
        <f>IF(AND(F7370&gt;=10*60,F7370&lt;15*60),1,0)</f>
        <v>0</v>
      </c>
      <c r="K7370">
        <f>IF(AND(F7370&gt;=16*60,F7370&lt;21*60),1,0)</f>
        <v>0</v>
      </c>
      <c r="L7370">
        <f>K7370*G7370</f>
        <v>0</v>
      </c>
      <c r="M7370">
        <f>H7370*B7370</f>
        <v>4.7E-2</v>
      </c>
      <c r="N7370">
        <f>I7370*B7370</f>
        <v>0</v>
      </c>
      <c r="O7370">
        <f>J7370*B7370</f>
        <v>0</v>
      </c>
    </row>
    <row r="7371" spans="1:15" x14ac:dyDescent="0.25">
      <c r="A7371" s="1">
        <v>41428.375</v>
      </c>
      <c r="B7371">
        <v>7.1999999999999995E-2</v>
      </c>
      <c r="C7371">
        <f>HOUR(A7371)</f>
        <v>9</v>
      </c>
      <c r="D7371">
        <f>MINUTE(A7371)</f>
        <v>0</v>
      </c>
      <c r="E7371">
        <v>6</v>
      </c>
      <c r="F7371">
        <f>60*C7371+D7371</f>
        <v>540</v>
      </c>
      <c r="G7371">
        <f>IF(MONTH(A7371)&gt;10,1,IF(MONTH(A7371)&lt;4,1,0))</f>
        <v>0</v>
      </c>
      <c r="H7371">
        <f>IF(AND(F7371&gt;=6*60,F7371&lt;10*60),1,IF(F7371&gt;=15*60,1,IF(F7371&lt;1*60,1,0)))</f>
        <v>1</v>
      </c>
      <c r="I7371">
        <f>IF(AND(F7371&gt;=1*60,F7371&lt;6*60),1,0)</f>
        <v>0</v>
      </c>
      <c r="J7371">
        <f>IF(AND(F7371&gt;=10*60,F7371&lt;15*60),1,0)</f>
        <v>0</v>
      </c>
      <c r="K7371">
        <f>IF(AND(F7371&gt;=16*60,F7371&lt;21*60),1,0)</f>
        <v>0</v>
      </c>
      <c r="L7371">
        <f>K7371*G7371</f>
        <v>0</v>
      </c>
      <c r="M7371">
        <f>H7371*B7371</f>
        <v>7.1999999999999995E-2</v>
      </c>
      <c r="N7371">
        <f>I7371*B7371</f>
        <v>0</v>
      </c>
      <c r="O7371">
        <f>J7371*B7371</f>
        <v>0</v>
      </c>
    </row>
    <row r="7372" spans="1:15" x14ac:dyDescent="0.25">
      <c r="A7372" s="1">
        <v>41428.395833333299</v>
      </c>
      <c r="B7372">
        <v>0.02</v>
      </c>
      <c r="C7372">
        <f>HOUR(A7372)</f>
        <v>9</v>
      </c>
      <c r="D7372">
        <f>MINUTE(A7372)</f>
        <v>30</v>
      </c>
      <c r="E7372">
        <v>6</v>
      </c>
      <c r="F7372">
        <f>60*C7372+D7372</f>
        <v>570</v>
      </c>
      <c r="G7372">
        <f>IF(MONTH(A7372)&gt;10,1,IF(MONTH(A7372)&lt;4,1,0))</f>
        <v>0</v>
      </c>
      <c r="H7372">
        <f>IF(AND(F7372&gt;=6*60,F7372&lt;10*60),1,IF(F7372&gt;=15*60,1,IF(F7372&lt;1*60,1,0)))</f>
        <v>1</v>
      </c>
      <c r="I7372">
        <f>IF(AND(F7372&gt;=1*60,F7372&lt;6*60),1,0)</f>
        <v>0</v>
      </c>
      <c r="J7372">
        <f>IF(AND(F7372&gt;=10*60,F7372&lt;15*60),1,0)</f>
        <v>0</v>
      </c>
      <c r="K7372">
        <f>IF(AND(F7372&gt;=16*60,F7372&lt;21*60),1,0)</f>
        <v>0</v>
      </c>
      <c r="L7372">
        <f>K7372*G7372</f>
        <v>0</v>
      </c>
      <c r="M7372">
        <f>H7372*B7372</f>
        <v>0.02</v>
      </c>
      <c r="N7372">
        <f>I7372*B7372</f>
        <v>0</v>
      </c>
      <c r="O7372">
        <f>J7372*B7372</f>
        <v>0</v>
      </c>
    </row>
    <row r="7373" spans="1:15" x14ac:dyDescent="0.25">
      <c r="A7373" s="1">
        <v>41428.416666666701</v>
      </c>
      <c r="B7373">
        <v>3.6999999999999998E-2</v>
      </c>
      <c r="C7373">
        <f>HOUR(A7373)</f>
        <v>10</v>
      </c>
      <c r="D7373">
        <f>MINUTE(A7373)</f>
        <v>0</v>
      </c>
      <c r="E7373">
        <v>6</v>
      </c>
      <c r="F7373">
        <f>60*C7373+D7373</f>
        <v>600</v>
      </c>
      <c r="G7373">
        <f>IF(MONTH(A7373)&gt;10,1,IF(MONTH(A7373)&lt;4,1,0))</f>
        <v>0</v>
      </c>
      <c r="H7373">
        <f>IF(AND(F7373&gt;=6*60,F7373&lt;10*60),1,IF(F7373&gt;=15*60,1,IF(F7373&lt;1*60,1,0)))</f>
        <v>0</v>
      </c>
      <c r="I7373">
        <f>IF(AND(F7373&gt;=1*60,F7373&lt;6*60),1,0)</f>
        <v>0</v>
      </c>
      <c r="J7373">
        <f>IF(AND(F7373&gt;=10*60,F7373&lt;15*60),1,0)</f>
        <v>1</v>
      </c>
      <c r="K7373">
        <f>IF(AND(F7373&gt;=16*60,F7373&lt;21*60),1,0)</f>
        <v>0</v>
      </c>
      <c r="L7373">
        <f>K7373*G7373</f>
        <v>0</v>
      </c>
      <c r="M7373">
        <f>H7373*B7373</f>
        <v>0</v>
      </c>
      <c r="N7373">
        <f>I7373*B7373</f>
        <v>0</v>
      </c>
      <c r="O7373">
        <f>J7373*B7373</f>
        <v>3.6999999999999998E-2</v>
      </c>
    </row>
    <row r="7374" spans="1:15" x14ac:dyDescent="0.25">
      <c r="A7374" s="1">
        <v>41428.4375</v>
      </c>
      <c r="B7374">
        <v>3.5999999999999997E-2</v>
      </c>
      <c r="C7374">
        <f>HOUR(A7374)</f>
        <v>10</v>
      </c>
      <c r="D7374">
        <f>MINUTE(A7374)</f>
        <v>30</v>
      </c>
      <c r="E7374">
        <v>6</v>
      </c>
      <c r="F7374">
        <f>60*C7374+D7374</f>
        <v>630</v>
      </c>
      <c r="G7374">
        <f>IF(MONTH(A7374)&gt;10,1,IF(MONTH(A7374)&lt;4,1,0))</f>
        <v>0</v>
      </c>
      <c r="H7374">
        <f>IF(AND(F7374&gt;=6*60,F7374&lt;10*60),1,IF(F7374&gt;=15*60,1,IF(F7374&lt;1*60,1,0)))</f>
        <v>0</v>
      </c>
      <c r="I7374">
        <f>IF(AND(F7374&gt;=1*60,F7374&lt;6*60),1,0)</f>
        <v>0</v>
      </c>
      <c r="J7374">
        <f>IF(AND(F7374&gt;=10*60,F7374&lt;15*60),1,0)</f>
        <v>1</v>
      </c>
      <c r="K7374">
        <f>IF(AND(F7374&gt;=16*60,F7374&lt;21*60),1,0)</f>
        <v>0</v>
      </c>
      <c r="L7374">
        <f>K7374*G7374</f>
        <v>0</v>
      </c>
      <c r="M7374">
        <f>H7374*B7374</f>
        <v>0</v>
      </c>
      <c r="N7374">
        <f>I7374*B7374</f>
        <v>0</v>
      </c>
      <c r="O7374">
        <f>J7374*B7374</f>
        <v>3.5999999999999997E-2</v>
      </c>
    </row>
    <row r="7375" spans="1:15" x14ac:dyDescent="0.25">
      <c r="A7375" s="1">
        <v>41428.458333333299</v>
      </c>
      <c r="B7375">
        <v>5.6000000000000001E-2</v>
      </c>
      <c r="C7375">
        <f>HOUR(A7375)</f>
        <v>11</v>
      </c>
      <c r="D7375">
        <f>MINUTE(A7375)</f>
        <v>0</v>
      </c>
      <c r="E7375">
        <v>6</v>
      </c>
      <c r="F7375">
        <f>60*C7375+D7375</f>
        <v>660</v>
      </c>
      <c r="G7375">
        <f>IF(MONTH(A7375)&gt;10,1,IF(MONTH(A7375)&lt;4,1,0))</f>
        <v>0</v>
      </c>
      <c r="H7375">
        <f>IF(AND(F7375&gt;=6*60,F7375&lt;10*60),1,IF(F7375&gt;=15*60,1,IF(F7375&lt;1*60,1,0)))</f>
        <v>0</v>
      </c>
      <c r="I7375">
        <f>IF(AND(F7375&gt;=1*60,F7375&lt;6*60),1,0)</f>
        <v>0</v>
      </c>
      <c r="J7375">
        <f>IF(AND(F7375&gt;=10*60,F7375&lt;15*60),1,0)</f>
        <v>1</v>
      </c>
      <c r="K7375">
        <f>IF(AND(F7375&gt;=16*60,F7375&lt;21*60),1,0)</f>
        <v>0</v>
      </c>
      <c r="L7375">
        <f>K7375*G7375</f>
        <v>0</v>
      </c>
      <c r="M7375">
        <f>H7375*B7375</f>
        <v>0</v>
      </c>
      <c r="N7375">
        <f>I7375*B7375</f>
        <v>0</v>
      </c>
      <c r="O7375">
        <f>J7375*B7375</f>
        <v>5.6000000000000001E-2</v>
      </c>
    </row>
    <row r="7376" spans="1:15" x14ac:dyDescent="0.25">
      <c r="A7376" s="1">
        <v>41428.479166666701</v>
      </c>
      <c r="B7376">
        <v>0.10299999999999999</v>
      </c>
      <c r="C7376">
        <f>HOUR(A7376)</f>
        <v>11</v>
      </c>
      <c r="D7376">
        <f>MINUTE(A7376)</f>
        <v>30</v>
      </c>
      <c r="E7376">
        <v>6</v>
      </c>
      <c r="F7376">
        <f>60*C7376+D7376</f>
        <v>690</v>
      </c>
      <c r="G7376">
        <f>IF(MONTH(A7376)&gt;10,1,IF(MONTH(A7376)&lt;4,1,0))</f>
        <v>0</v>
      </c>
      <c r="H7376">
        <f>IF(AND(F7376&gt;=6*60,F7376&lt;10*60),1,IF(F7376&gt;=15*60,1,IF(F7376&lt;1*60,1,0)))</f>
        <v>0</v>
      </c>
      <c r="I7376">
        <f>IF(AND(F7376&gt;=1*60,F7376&lt;6*60),1,0)</f>
        <v>0</v>
      </c>
      <c r="J7376">
        <f>IF(AND(F7376&gt;=10*60,F7376&lt;15*60),1,0)</f>
        <v>1</v>
      </c>
      <c r="K7376">
        <f>IF(AND(F7376&gt;=16*60,F7376&lt;21*60),1,0)</f>
        <v>0</v>
      </c>
      <c r="L7376">
        <f>K7376*G7376</f>
        <v>0</v>
      </c>
      <c r="M7376">
        <f>H7376*B7376</f>
        <v>0</v>
      </c>
      <c r="N7376">
        <f>I7376*B7376</f>
        <v>0</v>
      </c>
      <c r="O7376">
        <f>J7376*B7376</f>
        <v>0.10299999999999999</v>
      </c>
    </row>
    <row r="7377" spans="1:15" x14ac:dyDescent="0.25">
      <c r="A7377" s="1">
        <v>41428.5</v>
      </c>
      <c r="B7377">
        <v>0.122</v>
      </c>
      <c r="C7377">
        <f>HOUR(A7377)</f>
        <v>12</v>
      </c>
      <c r="D7377">
        <f>MINUTE(A7377)</f>
        <v>0</v>
      </c>
      <c r="E7377">
        <v>6</v>
      </c>
      <c r="F7377">
        <f>60*C7377+D7377</f>
        <v>720</v>
      </c>
      <c r="G7377">
        <f>IF(MONTH(A7377)&gt;10,1,IF(MONTH(A7377)&lt;4,1,0))</f>
        <v>0</v>
      </c>
      <c r="H7377">
        <f>IF(AND(F7377&gt;=6*60,F7377&lt;10*60),1,IF(F7377&gt;=15*60,1,IF(F7377&lt;1*60,1,0)))</f>
        <v>0</v>
      </c>
      <c r="I7377">
        <f>IF(AND(F7377&gt;=1*60,F7377&lt;6*60),1,0)</f>
        <v>0</v>
      </c>
      <c r="J7377">
        <f>IF(AND(F7377&gt;=10*60,F7377&lt;15*60),1,0)</f>
        <v>1</v>
      </c>
      <c r="K7377">
        <f>IF(AND(F7377&gt;=16*60,F7377&lt;21*60),1,0)</f>
        <v>0</v>
      </c>
      <c r="L7377">
        <f>K7377*G7377</f>
        <v>0</v>
      </c>
      <c r="M7377">
        <f>H7377*B7377</f>
        <v>0</v>
      </c>
      <c r="N7377">
        <f>I7377*B7377</f>
        <v>0</v>
      </c>
      <c r="O7377">
        <f>J7377*B7377</f>
        <v>0.122</v>
      </c>
    </row>
    <row r="7378" spans="1:15" x14ac:dyDescent="0.25">
      <c r="A7378" s="1">
        <v>41428.520833333299</v>
      </c>
      <c r="B7378">
        <v>0.14099999999999999</v>
      </c>
      <c r="C7378">
        <f>HOUR(A7378)</f>
        <v>12</v>
      </c>
      <c r="D7378">
        <f>MINUTE(A7378)</f>
        <v>30</v>
      </c>
      <c r="E7378">
        <v>6</v>
      </c>
      <c r="F7378">
        <f>60*C7378+D7378</f>
        <v>750</v>
      </c>
      <c r="G7378">
        <f>IF(MONTH(A7378)&gt;10,1,IF(MONTH(A7378)&lt;4,1,0))</f>
        <v>0</v>
      </c>
      <c r="H7378">
        <f>IF(AND(F7378&gt;=6*60,F7378&lt;10*60),1,IF(F7378&gt;=15*60,1,IF(F7378&lt;1*60,1,0)))</f>
        <v>0</v>
      </c>
      <c r="I7378">
        <f>IF(AND(F7378&gt;=1*60,F7378&lt;6*60),1,0)</f>
        <v>0</v>
      </c>
      <c r="J7378">
        <f>IF(AND(F7378&gt;=10*60,F7378&lt;15*60),1,0)</f>
        <v>1</v>
      </c>
      <c r="K7378">
        <f>IF(AND(F7378&gt;=16*60,F7378&lt;21*60),1,0)</f>
        <v>0</v>
      </c>
      <c r="L7378">
        <f>K7378*G7378</f>
        <v>0</v>
      </c>
      <c r="M7378">
        <f>H7378*B7378</f>
        <v>0</v>
      </c>
      <c r="N7378">
        <f>I7378*B7378</f>
        <v>0</v>
      </c>
      <c r="O7378">
        <f>J7378*B7378</f>
        <v>0.14099999999999999</v>
      </c>
    </row>
    <row r="7379" spans="1:15" x14ac:dyDescent="0.25">
      <c r="A7379" s="1">
        <v>41428.541666666701</v>
      </c>
      <c r="B7379">
        <v>0.11899999999999999</v>
      </c>
      <c r="C7379">
        <f>HOUR(A7379)</f>
        <v>13</v>
      </c>
      <c r="D7379">
        <f>MINUTE(A7379)</f>
        <v>0</v>
      </c>
      <c r="E7379">
        <v>6</v>
      </c>
      <c r="F7379">
        <f>60*C7379+D7379</f>
        <v>780</v>
      </c>
      <c r="G7379">
        <f>IF(MONTH(A7379)&gt;10,1,IF(MONTH(A7379)&lt;4,1,0))</f>
        <v>0</v>
      </c>
      <c r="H7379">
        <f>IF(AND(F7379&gt;=6*60,F7379&lt;10*60),1,IF(F7379&gt;=15*60,1,IF(F7379&lt;1*60,1,0)))</f>
        <v>0</v>
      </c>
      <c r="I7379">
        <f>IF(AND(F7379&gt;=1*60,F7379&lt;6*60),1,0)</f>
        <v>0</v>
      </c>
      <c r="J7379">
        <f>IF(AND(F7379&gt;=10*60,F7379&lt;15*60),1,0)</f>
        <v>1</v>
      </c>
      <c r="K7379">
        <f>IF(AND(F7379&gt;=16*60,F7379&lt;21*60),1,0)</f>
        <v>0</v>
      </c>
      <c r="L7379">
        <f>K7379*G7379</f>
        <v>0</v>
      </c>
      <c r="M7379">
        <f>H7379*B7379</f>
        <v>0</v>
      </c>
      <c r="N7379">
        <f>I7379*B7379</f>
        <v>0</v>
      </c>
      <c r="O7379">
        <f>J7379*B7379</f>
        <v>0.11899999999999999</v>
      </c>
    </row>
    <row r="7380" spans="1:15" x14ac:dyDescent="0.25">
      <c r="A7380" s="1">
        <v>41428.5625</v>
      </c>
      <c r="B7380">
        <v>0.98599999999999999</v>
      </c>
      <c r="C7380">
        <f>HOUR(A7380)</f>
        <v>13</v>
      </c>
      <c r="D7380">
        <f>MINUTE(A7380)</f>
        <v>30</v>
      </c>
      <c r="E7380">
        <v>6</v>
      </c>
      <c r="F7380">
        <f>60*C7380+D7380</f>
        <v>810</v>
      </c>
      <c r="G7380">
        <f>IF(MONTH(A7380)&gt;10,1,IF(MONTH(A7380)&lt;4,1,0))</f>
        <v>0</v>
      </c>
      <c r="H7380">
        <f>IF(AND(F7380&gt;=6*60,F7380&lt;10*60),1,IF(F7380&gt;=15*60,1,IF(F7380&lt;1*60,1,0)))</f>
        <v>0</v>
      </c>
      <c r="I7380">
        <f>IF(AND(F7380&gt;=1*60,F7380&lt;6*60),1,0)</f>
        <v>0</v>
      </c>
      <c r="J7380">
        <f>IF(AND(F7380&gt;=10*60,F7380&lt;15*60),1,0)</f>
        <v>1</v>
      </c>
      <c r="K7380">
        <f>IF(AND(F7380&gt;=16*60,F7380&lt;21*60),1,0)</f>
        <v>0</v>
      </c>
      <c r="L7380">
        <f>K7380*G7380</f>
        <v>0</v>
      </c>
      <c r="M7380">
        <f>H7380*B7380</f>
        <v>0</v>
      </c>
      <c r="N7380">
        <f>I7380*B7380</f>
        <v>0</v>
      </c>
      <c r="O7380">
        <f>J7380*B7380</f>
        <v>0.98599999999999999</v>
      </c>
    </row>
    <row r="7381" spans="1:15" x14ac:dyDescent="0.25">
      <c r="A7381" s="1">
        <v>41428.583333333299</v>
      </c>
      <c r="B7381">
        <v>1.052</v>
      </c>
      <c r="C7381">
        <f>HOUR(A7381)</f>
        <v>14</v>
      </c>
      <c r="D7381">
        <f>MINUTE(A7381)</f>
        <v>0</v>
      </c>
      <c r="E7381">
        <v>6</v>
      </c>
      <c r="F7381">
        <f>60*C7381+D7381</f>
        <v>840</v>
      </c>
      <c r="G7381">
        <f>IF(MONTH(A7381)&gt;10,1,IF(MONTH(A7381)&lt;4,1,0))</f>
        <v>0</v>
      </c>
      <c r="H7381">
        <f>IF(AND(F7381&gt;=6*60,F7381&lt;10*60),1,IF(F7381&gt;=15*60,1,IF(F7381&lt;1*60,1,0)))</f>
        <v>0</v>
      </c>
      <c r="I7381">
        <f>IF(AND(F7381&gt;=1*60,F7381&lt;6*60),1,0)</f>
        <v>0</v>
      </c>
      <c r="J7381">
        <f>IF(AND(F7381&gt;=10*60,F7381&lt;15*60),1,0)</f>
        <v>1</v>
      </c>
      <c r="K7381">
        <f>IF(AND(F7381&gt;=16*60,F7381&lt;21*60),1,0)</f>
        <v>0</v>
      </c>
      <c r="L7381">
        <f>K7381*G7381</f>
        <v>0</v>
      </c>
      <c r="M7381">
        <f>H7381*B7381</f>
        <v>0</v>
      </c>
      <c r="N7381">
        <f>I7381*B7381</f>
        <v>0</v>
      </c>
      <c r="O7381">
        <f>J7381*B7381</f>
        <v>1.052</v>
      </c>
    </row>
    <row r="7382" spans="1:15" x14ac:dyDescent="0.25">
      <c r="A7382" s="1">
        <v>41428.604166666701</v>
      </c>
      <c r="B7382">
        <v>0.51800000000000002</v>
      </c>
      <c r="C7382">
        <f>HOUR(A7382)</f>
        <v>14</v>
      </c>
      <c r="D7382">
        <f>MINUTE(A7382)</f>
        <v>30</v>
      </c>
      <c r="E7382">
        <v>6</v>
      </c>
      <c r="F7382">
        <f>60*C7382+D7382</f>
        <v>870</v>
      </c>
      <c r="G7382">
        <f>IF(MONTH(A7382)&gt;10,1,IF(MONTH(A7382)&lt;4,1,0))</f>
        <v>0</v>
      </c>
      <c r="H7382">
        <f>IF(AND(F7382&gt;=6*60,F7382&lt;10*60),1,IF(F7382&gt;=15*60,1,IF(F7382&lt;1*60,1,0)))</f>
        <v>0</v>
      </c>
      <c r="I7382">
        <f>IF(AND(F7382&gt;=1*60,F7382&lt;6*60),1,0)</f>
        <v>0</v>
      </c>
      <c r="J7382">
        <f>IF(AND(F7382&gt;=10*60,F7382&lt;15*60),1,0)</f>
        <v>1</v>
      </c>
      <c r="K7382">
        <f>IF(AND(F7382&gt;=16*60,F7382&lt;21*60),1,0)</f>
        <v>0</v>
      </c>
      <c r="L7382">
        <f>K7382*G7382</f>
        <v>0</v>
      </c>
      <c r="M7382">
        <f>H7382*B7382</f>
        <v>0</v>
      </c>
      <c r="N7382">
        <f>I7382*B7382</f>
        <v>0</v>
      </c>
      <c r="O7382">
        <f>J7382*B7382</f>
        <v>0.51800000000000002</v>
      </c>
    </row>
    <row r="7383" spans="1:15" x14ac:dyDescent="0.25">
      <c r="A7383" s="1">
        <v>41428.625</v>
      </c>
      <c r="B7383">
        <v>0.56899999999999995</v>
      </c>
      <c r="C7383">
        <f>HOUR(A7383)</f>
        <v>15</v>
      </c>
      <c r="D7383">
        <f>MINUTE(A7383)</f>
        <v>0</v>
      </c>
      <c r="E7383">
        <v>6</v>
      </c>
      <c r="F7383">
        <f>60*C7383+D7383</f>
        <v>900</v>
      </c>
      <c r="G7383">
        <f>IF(MONTH(A7383)&gt;10,1,IF(MONTH(A7383)&lt;4,1,0))</f>
        <v>0</v>
      </c>
      <c r="H7383">
        <f>IF(AND(F7383&gt;=6*60,F7383&lt;10*60),1,IF(F7383&gt;=15*60,1,IF(F7383&lt;1*60,1,0)))</f>
        <v>1</v>
      </c>
      <c r="I7383">
        <f>IF(AND(F7383&gt;=1*60,F7383&lt;6*60),1,0)</f>
        <v>0</v>
      </c>
      <c r="J7383">
        <f>IF(AND(F7383&gt;=10*60,F7383&lt;15*60),1,0)</f>
        <v>0</v>
      </c>
      <c r="K7383">
        <f>IF(AND(F7383&gt;=16*60,F7383&lt;21*60),1,0)</f>
        <v>0</v>
      </c>
      <c r="L7383">
        <f>K7383*G7383</f>
        <v>0</v>
      </c>
      <c r="M7383">
        <f>H7383*B7383</f>
        <v>0.56899999999999995</v>
      </c>
      <c r="N7383">
        <f>I7383*B7383</f>
        <v>0</v>
      </c>
      <c r="O7383">
        <f>J7383*B7383</f>
        <v>0</v>
      </c>
    </row>
    <row r="7384" spans="1:15" x14ac:dyDescent="0.25">
      <c r="A7384" s="1">
        <v>41428.645833333299</v>
      </c>
      <c r="B7384">
        <v>6.6000000000000003E-2</v>
      </c>
      <c r="C7384">
        <f>HOUR(A7384)</f>
        <v>15</v>
      </c>
      <c r="D7384">
        <f>MINUTE(A7384)</f>
        <v>30</v>
      </c>
      <c r="E7384">
        <v>6</v>
      </c>
      <c r="F7384">
        <f>60*C7384+D7384</f>
        <v>930</v>
      </c>
      <c r="G7384">
        <f>IF(MONTH(A7384)&gt;10,1,IF(MONTH(A7384)&lt;4,1,0))</f>
        <v>0</v>
      </c>
      <c r="H7384">
        <f>IF(AND(F7384&gt;=6*60,F7384&lt;10*60),1,IF(F7384&gt;=15*60,1,IF(F7384&lt;1*60,1,0)))</f>
        <v>1</v>
      </c>
      <c r="I7384">
        <f>IF(AND(F7384&gt;=1*60,F7384&lt;6*60),1,0)</f>
        <v>0</v>
      </c>
      <c r="J7384">
        <f>IF(AND(F7384&gt;=10*60,F7384&lt;15*60),1,0)</f>
        <v>0</v>
      </c>
      <c r="K7384">
        <f>IF(AND(F7384&gt;=16*60,F7384&lt;21*60),1,0)</f>
        <v>0</v>
      </c>
      <c r="L7384">
        <f>K7384*G7384</f>
        <v>0</v>
      </c>
      <c r="M7384">
        <f>H7384*B7384</f>
        <v>6.6000000000000003E-2</v>
      </c>
      <c r="N7384">
        <f>I7384*B7384</f>
        <v>0</v>
      </c>
      <c r="O7384">
        <f>J7384*B7384</f>
        <v>0</v>
      </c>
    </row>
    <row r="7385" spans="1:15" x14ac:dyDescent="0.25">
      <c r="A7385" s="1">
        <v>41428.666666666701</v>
      </c>
      <c r="B7385">
        <v>0.06</v>
      </c>
      <c r="C7385">
        <f>HOUR(A7385)</f>
        <v>16</v>
      </c>
      <c r="D7385">
        <f>MINUTE(A7385)</f>
        <v>0</v>
      </c>
      <c r="E7385">
        <v>6</v>
      </c>
      <c r="F7385">
        <f>60*C7385+D7385</f>
        <v>960</v>
      </c>
      <c r="G7385">
        <f>IF(MONTH(A7385)&gt;10,1,IF(MONTH(A7385)&lt;4,1,0))</f>
        <v>0</v>
      </c>
      <c r="H7385">
        <f>IF(AND(F7385&gt;=6*60,F7385&lt;10*60),1,IF(F7385&gt;=15*60,1,IF(F7385&lt;1*60,1,0)))</f>
        <v>1</v>
      </c>
      <c r="I7385">
        <f>IF(AND(F7385&gt;=1*60,F7385&lt;6*60),1,0)</f>
        <v>0</v>
      </c>
      <c r="J7385">
        <f>IF(AND(F7385&gt;=10*60,F7385&lt;15*60),1,0)</f>
        <v>0</v>
      </c>
      <c r="K7385">
        <f>IF(AND(F7385&gt;=16*60,F7385&lt;21*60),1,0)</f>
        <v>1</v>
      </c>
      <c r="L7385">
        <f>K7385*G7385</f>
        <v>0</v>
      </c>
      <c r="M7385">
        <f>H7385*B7385</f>
        <v>0.06</v>
      </c>
      <c r="N7385">
        <f>I7385*B7385</f>
        <v>0</v>
      </c>
      <c r="O7385">
        <f>J7385*B7385</f>
        <v>0</v>
      </c>
    </row>
    <row r="7386" spans="1:15" x14ac:dyDescent="0.25">
      <c r="A7386" s="1">
        <v>41428.6875</v>
      </c>
      <c r="B7386">
        <v>0.121</v>
      </c>
      <c r="C7386">
        <f>HOUR(A7386)</f>
        <v>16</v>
      </c>
      <c r="D7386">
        <f>MINUTE(A7386)</f>
        <v>30</v>
      </c>
      <c r="E7386">
        <v>6</v>
      </c>
      <c r="F7386">
        <f>60*C7386+D7386</f>
        <v>990</v>
      </c>
      <c r="G7386">
        <f>IF(MONTH(A7386)&gt;10,1,IF(MONTH(A7386)&lt;4,1,0))</f>
        <v>0</v>
      </c>
      <c r="H7386">
        <f>IF(AND(F7386&gt;=6*60,F7386&lt;10*60),1,IF(F7386&gt;=15*60,1,IF(F7386&lt;1*60,1,0)))</f>
        <v>1</v>
      </c>
      <c r="I7386">
        <f>IF(AND(F7386&gt;=1*60,F7386&lt;6*60),1,0)</f>
        <v>0</v>
      </c>
      <c r="J7386">
        <f>IF(AND(F7386&gt;=10*60,F7386&lt;15*60),1,0)</f>
        <v>0</v>
      </c>
      <c r="K7386">
        <f>IF(AND(F7386&gt;=16*60,F7386&lt;21*60),1,0)</f>
        <v>1</v>
      </c>
      <c r="L7386">
        <f>K7386*G7386</f>
        <v>0</v>
      </c>
      <c r="M7386">
        <f>H7386*B7386</f>
        <v>0.121</v>
      </c>
      <c r="N7386">
        <f>I7386*B7386</f>
        <v>0</v>
      </c>
      <c r="O7386">
        <f>J7386*B7386</f>
        <v>0</v>
      </c>
    </row>
    <row r="7387" spans="1:15" x14ac:dyDescent="0.25">
      <c r="A7387" s="1">
        <v>41428.708333333299</v>
      </c>
      <c r="B7387">
        <v>0.1</v>
      </c>
      <c r="C7387">
        <f>HOUR(A7387)</f>
        <v>17</v>
      </c>
      <c r="D7387">
        <f>MINUTE(A7387)</f>
        <v>0</v>
      </c>
      <c r="E7387">
        <v>6</v>
      </c>
      <c r="F7387">
        <f>60*C7387+D7387</f>
        <v>1020</v>
      </c>
      <c r="G7387">
        <f>IF(MONTH(A7387)&gt;10,1,IF(MONTH(A7387)&lt;4,1,0))</f>
        <v>0</v>
      </c>
      <c r="H7387">
        <f>IF(AND(F7387&gt;=6*60,F7387&lt;10*60),1,IF(F7387&gt;=15*60,1,IF(F7387&lt;1*60,1,0)))</f>
        <v>1</v>
      </c>
      <c r="I7387">
        <f>IF(AND(F7387&gt;=1*60,F7387&lt;6*60),1,0)</f>
        <v>0</v>
      </c>
      <c r="J7387">
        <f>IF(AND(F7387&gt;=10*60,F7387&lt;15*60),1,0)</f>
        <v>0</v>
      </c>
      <c r="K7387">
        <f>IF(AND(F7387&gt;=16*60,F7387&lt;21*60),1,0)</f>
        <v>1</v>
      </c>
      <c r="L7387">
        <f>K7387*G7387</f>
        <v>0</v>
      </c>
      <c r="M7387">
        <f>H7387*B7387</f>
        <v>0.1</v>
      </c>
      <c r="N7387">
        <f>I7387*B7387</f>
        <v>0</v>
      </c>
      <c r="O7387">
        <f>J7387*B7387</f>
        <v>0</v>
      </c>
    </row>
    <row r="7388" spans="1:15" x14ac:dyDescent="0.25">
      <c r="A7388" s="1">
        <v>41428.729166666701</v>
      </c>
      <c r="B7388">
        <v>0.124</v>
      </c>
      <c r="C7388">
        <f>HOUR(A7388)</f>
        <v>17</v>
      </c>
      <c r="D7388">
        <f>MINUTE(A7388)</f>
        <v>30</v>
      </c>
      <c r="E7388">
        <v>6</v>
      </c>
      <c r="F7388">
        <f>60*C7388+D7388</f>
        <v>1050</v>
      </c>
      <c r="G7388">
        <f>IF(MONTH(A7388)&gt;10,1,IF(MONTH(A7388)&lt;4,1,0))</f>
        <v>0</v>
      </c>
      <c r="H7388">
        <f>IF(AND(F7388&gt;=6*60,F7388&lt;10*60),1,IF(F7388&gt;=15*60,1,IF(F7388&lt;1*60,1,0)))</f>
        <v>1</v>
      </c>
      <c r="I7388">
        <f>IF(AND(F7388&gt;=1*60,F7388&lt;6*60),1,0)</f>
        <v>0</v>
      </c>
      <c r="J7388">
        <f>IF(AND(F7388&gt;=10*60,F7388&lt;15*60),1,0)</f>
        <v>0</v>
      </c>
      <c r="K7388">
        <f>IF(AND(F7388&gt;=16*60,F7388&lt;21*60),1,0)</f>
        <v>1</v>
      </c>
      <c r="L7388">
        <f>K7388*G7388</f>
        <v>0</v>
      </c>
      <c r="M7388">
        <f>H7388*B7388</f>
        <v>0.124</v>
      </c>
      <c r="N7388">
        <f>I7388*B7388</f>
        <v>0</v>
      </c>
      <c r="O7388">
        <f>J7388*B7388</f>
        <v>0</v>
      </c>
    </row>
    <row r="7389" spans="1:15" x14ac:dyDescent="0.25">
      <c r="A7389" s="1">
        <v>41428.75</v>
      </c>
      <c r="B7389">
        <v>0.11899999999999999</v>
      </c>
      <c r="C7389">
        <f>HOUR(A7389)</f>
        <v>18</v>
      </c>
      <c r="D7389">
        <f>MINUTE(A7389)</f>
        <v>0</v>
      </c>
      <c r="E7389">
        <v>6</v>
      </c>
      <c r="F7389">
        <f>60*C7389+D7389</f>
        <v>1080</v>
      </c>
      <c r="G7389">
        <f>IF(MONTH(A7389)&gt;10,1,IF(MONTH(A7389)&lt;4,1,0))</f>
        <v>0</v>
      </c>
      <c r="H7389">
        <f>IF(AND(F7389&gt;=6*60,F7389&lt;10*60),1,IF(F7389&gt;=15*60,1,IF(F7389&lt;1*60,1,0)))</f>
        <v>1</v>
      </c>
      <c r="I7389">
        <f>IF(AND(F7389&gt;=1*60,F7389&lt;6*60),1,0)</f>
        <v>0</v>
      </c>
      <c r="J7389">
        <f>IF(AND(F7389&gt;=10*60,F7389&lt;15*60),1,0)</f>
        <v>0</v>
      </c>
      <c r="K7389">
        <f>IF(AND(F7389&gt;=16*60,F7389&lt;21*60),1,0)</f>
        <v>1</v>
      </c>
      <c r="L7389">
        <f>K7389*G7389</f>
        <v>0</v>
      </c>
      <c r="M7389">
        <f>H7389*B7389</f>
        <v>0.11899999999999999</v>
      </c>
      <c r="N7389">
        <f>I7389*B7389</f>
        <v>0</v>
      </c>
      <c r="O7389">
        <f>J7389*B7389</f>
        <v>0</v>
      </c>
    </row>
    <row r="7390" spans="1:15" x14ac:dyDescent="0.25">
      <c r="A7390" s="1">
        <v>41428.770833333299</v>
      </c>
      <c r="B7390">
        <v>0.115</v>
      </c>
      <c r="C7390">
        <f>HOUR(A7390)</f>
        <v>18</v>
      </c>
      <c r="D7390">
        <f>MINUTE(A7390)</f>
        <v>30</v>
      </c>
      <c r="E7390">
        <v>6</v>
      </c>
      <c r="F7390">
        <f>60*C7390+D7390</f>
        <v>1110</v>
      </c>
      <c r="G7390">
        <f>IF(MONTH(A7390)&gt;10,1,IF(MONTH(A7390)&lt;4,1,0))</f>
        <v>0</v>
      </c>
      <c r="H7390">
        <f>IF(AND(F7390&gt;=6*60,F7390&lt;10*60),1,IF(F7390&gt;=15*60,1,IF(F7390&lt;1*60,1,0)))</f>
        <v>1</v>
      </c>
      <c r="I7390">
        <f>IF(AND(F7390&gt;=1*60,F7390&lt;6*60),1,0)</f>
        <v>0</v>
      </c>
      <c r="J7390">
        <f>IF(AND(F7390&gt;=10*60,F7390&lt;15*60),1,0)</f>
        <v>0</v>
      </c>
      <c r="K7390">
        <f>IF(AND(F7390&gt;=16*60,F7390&lt;21*60),1,0)</f>
        <v>1</v>
      </c>
      <c r="L7390">
        <f>K7390*G7390</f>
        <v>0</v>
      </c>
      <c r="M7390">
        <f>H7390*B7390</f>
        <v>0.115</v>
      </c>
      <c r="N7390">
        <f>I7390*B7390</f>
        <v>0</v>
      </c>
      <c r="O7390">
        <f>J7390*B7390</f>
        <v>0</v>
      </c>
    </row>
    <row r="7391" spans="1:15" x14ac:dyDescent="0.25">
      <c r="A7391" s="1">
        <v>41428.791666666701</v>
      </c>
      <c r="B7391">
        <v>0.108</v>
      </c>
      <c r="C7391">
        <f>HOUR(A7391)</f>
        <v>19</v>
      </c>
      <c r="D7391">
        <f>MINUTE(A7391)</f>
        <v>0</v>
      </c>
      <c r="E7391">
        <v>6</v>
      </c>
      <c r="F7391">
        <f>60*C7391+D7391</f>
        <v>1140</v>
      </c>
      <c r="G7391">
        <f>IF(MONTH(A7391)&gt;10,1,IF(MONTH(A7391)&lt;4,1,0))</f>
        <v>0</v>
      </c>
      <c r="H7391">
        <f>IF(AND(F7391&gt;=6*60,F7391&lt;10*60),1,IF(F7391&gt;=15*60,1,IF(F7391&lt;1*60,1,0)))</f>
        <v>1</v>
      </c>
      <c r="I7391">
        <f>IF(AND(F7391&gt;=1*60,F7391&lt;6*60),1,0)</f>
        <v>0</v>
      </c>
      <c r="J7391">
        <f>IF(AND(F7391&gt;=10*60,F7391&lt;15*60),1,0)</f>
        <v>0</v>
      </c>
      <c r="K7391">
        <f>IF(AND(F7391&gt;=16*60,F7391&lt;21*60),1,0)</f>
        <v>1</v>
      </c>
      <c r="L7391">
        <f>K7391*G7391</f>
        <v>0</v>
      </c>
      <c r="M7391">
        <f>H7391*B7391</f>
        <v>0.108</v>
      </c>
      <c r="N7391">
        <f>I7391*B7391</f>
        <v>0</v>
      </c>
      <c r="O7391">
        <f>J7391*B7391</f>
        <v>0</v>
      </c>
    </row>
    <row r="7392" spans="1:15" x14ac:dyDescent="0.25">
      <c r="A7392" s="1">
        <v>41428.8125</v>
      </c>
      <c r="B7392">
        <v>0.123</v>
      </c>
      <c r="C7392">
        <f>HOUR(A7392)</f>
        <v>19</v>
      </c>
      <c r="D7392">
        <f>MINUTE(A7392)</f>
        <v>30</v>
      </c>
      <c r="E7392">
        <v>6</v>
      </c>
      <c r="F7392">
        <f>60*C7392+D7392</f>
        <v>1170</v>
      </c>
      <c r="G7392">
        <f>IF(MONTH(A7392)&gt;10,1,IF(MONTH(A7392)&lt;4,1,0))</f>
        <v>0</v>
      </c>
      <c r="H7392">
        <f>IF(AND(F7392&gt;=6*60,F7392&lt;10*60),1,IF(F7392&gt;=15*60,1,IF(F7392&lt;1*60,1,0)))</f>
        <v>1</v>
      </c>
      <c r="I7392">
        <f>IF(AND(F7392&gt;=1*60,F7392&lt;6*60),1,0)</f>
        <v>0</v>
      </c>
      <c r="J7392">
        <f>IF(AND(F7392&gt;=10*60,F7392&lt;15*60),1,0)</f>
        <v>0</v>
      </c>
      <c r="K7392">
        <f>IF(AND(F7392&gt;=16*60,F7392&lt;21*60),1,0)</f>
        <v>1</v>
      </c>
      <c r="L7392">
        <f>K7392*G7392</f>
        <v>0</v>
      </c>
      <c r="M7392">
        <f>H7392*B7392</f>
        <v>0.123</v>
      </c>
      <c r="N7392">
        <f>I7392*B7392</f>
        <v>0</v>
      </c>
      <c r="O7392">
        <f>J7392*B7392</f>
        <v>0</v>
      </c>
    </row>
    <row r="7393" spans="1:15" x14ac:dyDescent="0.25">
      <c r="A7393" s="1">
        <v>41428.833333333299</v>
      </c>
      <c r="B7393">
        <v>0.11700000000000001</v>
      </c>
      <c r="C7393">
        <f>HOUR(A7393)</f>
        <v>20</v>
      </c>
      <c r="D7393">
        <f>MINUTE(A7393)</f>
        <v>0</v>
      </c>
      <c r="E7393">
        <v>6</v>
      </c>
      <c r="F7393">
        <f>60*C7393+D7393</f>
        <v>1200</v>
      </c>
      <c r="G7393">
        <f>IF(MONTH(A7393)&gt;10,1,IF(MONTH(A7393)&lt;4,1,0))</f>
        <v>0</v>
      </c>
      <c r="H7393">
        <f>IF(AND(F7393&gt;=6*60,F7393&lt;10*60),1,IF(F7393&gt;=15*60,1,IF(F7393&lt;1*60,1,0)))</f>
        <v>1</v>
      </c>
      <c r="I7393">
        <f>IF(AND(F7393&gt;=1*60,F7393&lt;6*60),1,0)</f>
        <v>0</v>
      </c>
      <c r="J7393">
        <f>IF(AND(F7393&gt;=10*60,F7393&lt;15*60),1,0)</f>
        <v>0</v>
      </c>
      <c r="K7393">
        <f>IF(AND(F7393&gt;=16*60,F7393&lt;21*60),1,0)</f>
        <v>1</v>
      </c>
      <c r="L7393">
        <f>K7393*G7393</f>
        <v>0</v>
      </c>
      <c r="M7393">
        <f>H7393*B7393</f>
        <v>0.11700000000000001</v>
      </c>
      <c r="N7393">
        <f>I7393*B7393</f>
        <v>0</v>
      </c>
      <c r="O7393">
        <f>J7393*B7393</f>
        <v>0</v>
      </c>
    </row>
    <row r="7394" spans="1:15" x14ac:dyDescent="0.25">
      <c r="A7394" s="1">
        <v>41428.854166666701</v>
      </c>
      <c r="B7394">
        <v>8.6999999999999994E-2</v>
      </c>
      <c r="C7394">
        <f>HOUR(A7394)</f>
        <v>20</v>
      </c>
      <c r="D7394">
        <f>MINUTE(A7394)</f>
        <v>30</v>
      </c>
      <c r="E7394">
        <v>6</v>
      </c>
      <c r="F7394">
        <f>60*C7394+D7394</f>
        <v>1230</v>
      </c>
      <c r="G7394">
        <f>IF(MONTH(A7394)&gt;10,1,IF(MONTH(A7394)&lt;4,1,0))</f>
        <v>0</v>
      </c>
      <c r="H7394">
        <f>IF(AND(F7394&gt;=6*60,F7394&lt;10*60),1,IF(F7394&gt;=15*60,1,IF(F7394&lt;1*60,1,0)))</f>
        <v>1</v>
      </c>
      <c r="I7394">
        <f>IF(AND(F7394&gt;=1*60,F7394&lt;6*60),1,0)</f>
        <v>0</v>
      </c>
      <c r="J7394">
        <f>IF(AND(F7394&gt;=10*60,F7394&lt;15*60),1,0)</f>
        <v>0</v>
      </c>
      <c r="K7394">
        <f>IF(AND(F7394&gt;=16*60,F7394&lt;21*60),1,0)</f>
        <v>1</v>
      </c>
      <c r="L7394">
        <f>K7394*G7394</f>
        <v>0</v>
      </c>
      <c r="M7394">
        <f>H7394*B7394</f>
        <v>8.6999999999999994E-2</v>
      </c>
      <c r="N7394">
        <f>I7394*B7394</f>
        <v>0</v>
      </c>
      <c r="O7394">
        <f>J7394*B7394</f>
        <v>0</v>
      </c>
    </row>
    <row r="7395" spans="1:15" x14ac:dyDescent="0.25">
      <c r="A7395" s="1">
        <v>41428.875</v>
      </c>
      <c r="B7395">
        <v>9.4E-2</v>
      </c>
      <c r="C7395">
        <f>HOUR(A7395)</f>
        <v>21</v>
      </c>
      <c r="D7395">
        <f>MINUTE(A7395)</f>
        <v>0</v>
      </c>
      <c r="E7395">
        <v>6</v>
      </c>
      <c r="F7395">
        <f>60*C7395+D7395</f>
        <v>1260</v>
      </c>
      <c r="G7395">
        <f>IF(MONTH(A7395)&gt;10,1,IF(MONTH(A7395)&lt;4,1,0))</f>
        <v>0</v>
      </c>
      <c r="H7395">
        <f>IF(AND(F7395&gt;=6*60,F7395&lt;10*60),1,IF(F7395&gt;=15*60,1,IF(F7395&lt;1*60,1,0)))</f>
        <v>1</v>
      </c>
      <c r="I7395">
        <f>IF(AND(F7395&gt;=1*60,F7395&lt;6*60),1,0)</f>
        <v>0</v>
      </c>
      <c r="J7395">
        <f>IF(AND(F7395&gt;=10*60,F7395&lt;15*60),1,0)</f>
        <v>0</v>
      </c>
      <c r="K7395">
        <f>IF(AND(F7395&gt;=16*60,F7395&lt;21*60),1,0)</f>
        <v>0</v>
      </c>
      <c r="L7395">
        <f>K7395*G7395</f>
        <v>0</v>
      </c>
      <c r="M7395">
        <f>H7395*B7395</f>
        <v>9.4E-2</v>
      </c>
      <c r="N7395">
        <f>I7395*B7395</f>
        <v>0</v>
      </c>
      <c r="O7395">
        <f>J7395*B7395</f>
        <v>0</v>
      </c>
    </row>
    <row r="7396" spans="1:15" x14ac:dyDescent="0.25">
      <c r="A7396" s="1">
        <v>41428.895833333299</v>
      </c>
      <c r="B7396">
        <v>0.151</v>
      </c>
      <c r="C7396">
        <f>HOUR(A7396)</f>
        <v>21</v>
      </c>
      <c r="D7396">
        <f>MINUTE(A7396)</f>
        <v>30</v>
      </c>
      <c r="E7396">
        <v>6</v>
      </c>
      <c r="F7396">
        <f>60*C7396+D7396</f>
        <v>1290</v>
      </c>
      <c r="G7396">
        <f>IF(MONTH(A7396)&gt;10,1,IF(MONTH(A7396)&lt;4,1,0))</f>
        <v>0</v>
      </c>
      <c r="H7396">
        <f>IF(AND(F7396&gt;=6*60,F7396&lt;10*60),1,IF(F7396&gt;=15*60,1,IF(F7396&lt;1*60,1,0)))</f>
        <v>1</v>
      </c>
      <c r="I7396">
        <f>IF(AND(F7396&gt;=1*60,F7396&lt;6*60),1,0)</f>
        <v>0</v>
      </c>
      <c r="J7396">
        <f>IF(AND(F7396&gt;=10*60,F7396&lt;15*60),1,0)</f>
        <v>0</v>
      </c>
      <c r="K7396">
        <f>IF(AND(F7396&gt;=16*60,F7396&lt;21*60),1,0)</f>
        <v>0</v>
      </c>
      <c r="L7396">
        <f>K7396*G7396</f>
        <v>0</v>
      </c>
      <c r="M7396">
        <f>H7396*B7396</f>
        <v>0.151</v>
      </c>
      <c r="N7396">
        <f>I7396*B7396</f>
        <v>0</v>
      </c>
      <c r="O7396">
        <f>J7396*B7396</f>
        <v>0</v>
      </c>
    </row>
    <row r="7397" spans="1:15" x14ac:dyDescent="0.25">
      <c r="A7397" s="1">
        <v>41428.916666666701</v>
      </c>
      <c r="B7397">
        <v>0.1</v>
      </c>
      <c r="C7397">
        <f>HOUR(A7397)</f>
        <v>22</v>
      </c>
      <c r="D7397">
        <f>MINUTE(A7397)</f>
        <v>0</v>
      </c>
      <c r="E7397">
        <v>6</v>
      </c>
      <c r="F7397">
        <f>60*C7397+D7397</f>
        <v>1320</v>
      </c>
      <c r="G7397">
        <f>IF(MONTH(A7397)&gt;10,1,IF(MONTH(A7397)&lt;4,1,0))</f>
        <v>0</v>
      </c>
      <c r="H7397">
        <f>IF(AND(F7397&gt;=6*60,F7397&lt;10*60),1,IF(F7397&gt;=15*60,1,IF(F7397&lt;1*60,1,0)))</f>
        <v>1</v>
      </c>
      <c r="I7397">
        <f>IF(AND(F7397&gt;=1*60,F7397&lt;6*60),1,0)</f>
        <v>0</v>
      </c>
      <c r="J7397">
        <f>IF(AND(F7397&gt;=10*60,F7397&lt;15*60),1,0)</f>
        <v>0</v>
      </c>
      <c r="K7397">
        <f>IF(AND(F7397&gt;=16*60,F7397&lt;21*60),1,0)</f>
        <v>0</v>
      </c>
      <c r="L7397">
        <f>K7397*G7397</f>
        <v>0</v>
      </c>
      <c r="M7397">
        <f>H7397*B7397</f>
        <v>0.1</v>
      </c>
      <c r="N7397">
        <f>I7397*B7397</f>
        <v>0</v>
      </c>
      <c r="O7397">
        <f>J7397*B7397</f>
        <v>0</v>
      </c>
    </row>
    <row r="7398" spans="1:15" x14ac:dyDescent="0.25">
      <c r="A7398" s="1">
        <v>41428.9375</v>
      </c>
      <c r="B7398">
        <v>7.5999999999999998E-2</v>
      </c>
      <c r="C7398">
        <f>HOUR(A7398)</f>
        <v>22</v>
      </c>
      <c r="D7398">
        <f>MINUTE(A7398)</f>
        <v>30</v>
      </c>
      <c r="E7398">
        <v>6</v>
      </c>
      <c r="F7398">
        <f>60*C7398+D7398</f>
        <v>1350</v>
      </c>
      <c r="G7398">
        <f>IF(MONTH(A7398)&gt;10,1,IF(MONTH(A7398)&lt;4,1,0))</f>
        <v>0</v>
      </c>
      <c r="H7398">
        <f>IF(AND(F7398&gt;=6*60,F7398&lt;10*60),1,IF(F7398&gt;=15*60,1,IF(F7398&lt;1*60,1,0)))</f>
        <v>1</v>
      </c>
      <c r="I7398">
        <f>IF(AND(F7398&gt;=1*60,F7398&lt;6*60),1,0)</f>
        <v>0</v>
      </c>
      <c r="J7398">
        <f>IF(AND(F7398&gt;=10*60,F7398&lt;15*60),1,0)</f>
        <v>0</v>
      </c>
      <c r="K7398">
        <f>IF(AND(F7398&gt;=16*60,F7398&lt;21*60),1,0)</f>
        <v>0</v>
      </c>
      <c r="L7398">
        <f>K7398*G7398</f>
        <v>0</v>
      </c>
      <c r="M7398">
        <f>H7398*B7398</f>
        <v>7.5999999999999998E-2</v>
      </c>
      <c r="N7398">
        <f>I7398*B7398</f>
        <v>0</v>
      </c>
      <c r="O7398">
        <f>J7398*B7398</f>
        <v>0</v>
      </c>
    </row>
    <row r="7399" spans="1:15" x14ac:dyDescent="0.25">
      <c r="A7399" s="1">
        <v>41428.958333333299</v>
      </c>
      <c r="B7399">
        <v>9.8000000000000004E-2</v>
      </c>
      <c r="C7399">
        <f>HOUR(A7399)</f>
        <v>23</v>
      </c>
      <c r="D7399">
        <f>MINUTE(A7399)</f>
        <v>0</v>
      </c>
      <c r="E7399">
        <v>6</v>
      </c>
      <c r="F7399">
        <f>60*C7399+D7399</f>
        <v>1380</v>
      </c>
      <c r="G7399">
        <f>IF(MONTH(A7399)&gt;10,1,IF(MONTH(A7399)&lt;4,1,0))</f>
        <v>0</v>
      </c>
      <c r="H7399">
        <f>IF(AND(F7399&gt;=6*60,F7399&lt;10*60),1,IF(F7399&gt;=15*60,1,IF(F7399&lt;1*60,1,0)))</f>
        <v>1</v>
      </c>
      <c r="I7399">
        <f>IF(AND(F7399&gt;=1*60,F7399&lt;6*60),1,0)</f>
        <v>0</v>
      </c>
      <c r="J7399">
        <f>IF(AND(F7399&gt;=10*60,F7399&lt;15*60),1,0)</f>
        <v>0</v>
      </c>
      <c r="K7399">
        <f>IF(AND(F7399&gt;=16*60,F7399&lt;21*60),1,0)</f>
        <v>0</v>
      </c>
      <c r="L7399">
        <f>K7399*G7399</f>
        <v>0</v>
      </c>
      <c r="M7399">
        <f>H7399*B7399</f>
        <v>9.8000000000000004E-2</v>
      </c>
      <c r="N7399">
        <f>I7399*B7399</f>
        <v>0</v>
      </c>
      <c r="O7399">
        <f>J7399*B7399</f>
        <v>0</v>
      </c>
    </row>
    <row r="7400" spans="1:15" x14ac:dyDescent="0.25">
      <c r="A7400" s="1">
        <v>41428.979166666701</v>
      </c>
      <c r="B7400">
        <v>9.6000000000000002E-2</v>
      </c>
      <c r="C7400">
        <f>HOUR(A7400)</f>
        <v>23</v>
      </c>
      <c r="D7400">
        <f>MINUTE(A7400)</f>
        <v>30</v>
      </c>
      <c r="E7400">
        <v>6</v>
      </c>
      <c r="F7400">
        <f>60*C7400+D7400</f>
        <v>1410</v>
      </c>
      <c r="G7400">
        <f>IF(MONTH(A7400)&gt;10,1,IF(MONTH(A7400)&lt;4,1,0))</f>
        <v>0</v>
      </c>
      <c r="H7400">
        <f>IF(AND(F7400&gt;=6*60,F7400&lt;10*60),1,IF(F7400&gt;=15*60,1,IF(F7400&lt;1*60,1,0)))</f>
        <v>1</v>
      </c>
      <c r="I7400">
        <f>IF(AND(F7400&gt;=1*60,F7400&lt;6*60),1,0)</f>
        <v>0</v>
      </c>
      <c r="J7400">
        <f>IF(AND(F7400&gt;=10*60,F7400&lt;15*60),1,0)</f>
        <v>0</v>
      </c>
      <c r="K7400">
        <f>IF(AND(F7400&gt;=16*60,F7400&lt;21*60),1,0)</f>
        <v>0</v>
      </c>
      <c r="L7400">
        <f>K7400*G7400</f>
        <v>0</v>
      </c>
      <c r="M7400">
        <f>H7400*B7400</f>
        <v>9.6000000000000002E-2</v>
      </c>
      <c r="N7400">
        <f>I7400*B7400</f>
        <v>0</v>
      </c>
      <c r="O7400">
        <f>J7400*B7400</f>
        <v>0</v>
      </c>
    </row>
    <row r="7401" spans="1:15" x14ac:dyDescent="0.25">
      <c r="A7401" s="1">
        <v>41429</v>
      </c>
      <c r="B7401">
        <v>5.6000000000000001E-2</v>
      </c>
      <c r="C7401">
        <f>HOUR(A7401)</f>
        <v>0</v>
      </c>
      <c r="D7401">
        <f>MINUTE(A7401)</f>
        <v>0</v>
      </c>
      <c r="E7401">
        <v>6</v>
      </c>
      <c r="F7401">
        <f>60*C7401+D7401</f>
        <v>0</v>
      </c>
      <c r="G7401">
        <f>IF(MONTH(A7401)&gt;10,1,IF(MONTH(A7401)&lt;4,1,0))</f>
        <v>0</v>
      </c>
      <c r="H7401">
        <f>IF(AND(F7401&gt;=6*60,F7401&lt;10*60),1,IF(F7401&gt;=15*60,1,IF(F7401&lt;1*60,1,0)))</f>
        <v>1</v>
      </c>
      <c r="I7401">
        <f>IF(AND(F7401&gt;=1*60,F7401&lt;6*60),1,0)</f>
        <v>0</v>
      </c>
      <c r="J7401">
        <f>IF(AND(F7401&gt;=10*60,F7401&lt;15*60),1,0)</f>
        <v>0</v>
      </c>
      <c r="K7401">
        <f>IF(AND(F7401&gt;=16*60,F7401&lt;21*60),1,0)</f>
        <v>0</v>
      </c>
      <c r="L7401">
        <f>K7401*G7401</f>
        <v>0</v>
      </c>
      <c r="M7401">
        <f>H7401*B7401</f>
        <v>5.6000000000000001E-2</v>
      </c>
      <c r="N7401">
        <f>I7401*B7401</f>
        <v>0</v>
      </c>
      <c r="O7401">
        <f>J7401*B7401</f>
        <v>0</v>
      </c>
    </row>
    <row r="7402" spans="1:15" x14ac:dyDescent="0.25">
      <c r="A7402" s="1">
        <v>41429.020833333299</v>
      </c>
      <c r="B7402">
        <v>3.5999999999999997E-2</v>
      </c>
      <c r="C7402">
        <f>HOUR(A7402)</f>
        <v>0</v>
      </c>
      <c r="D7402">
        <f>MINUTE(A7402)</f>
        <v>30</v>
      </c>
      <c r="E7402">
        <v>6</v>
      </c>
      <c r="F7402">
        <f>60*C7402+D7402</f>
        <v>30</v>
      </c>
      <c r="G7402">
        <f>IF(MONTH(A7402)&gt;10,1,IF(MONTH(A7402)&lt;4,1,0))</f>
        <v>0</v>
      </c>
      <c r="H7402">
        <f>IF(AND(F7402&gt;=6*60,F7402&lt;10*60),1,IF(F7402&gt;=15*60,1,IF(F7402&lt;1*60,1,0)))</f>
        <v>1</v>
      </c>
      <c r="I7402">
        <f>IF(AND(F7402&gt;=1*60,F7402&lt;6*60),1,0)</f>
        <v>0</v>
      </c>
      <c r="J7402">
        <f>IF(AND(F7402&gt;=10*60,F7402&lt;15*60),1,0)</f>
        <v>0</v>
      </c>
      <c r="K7402">
        <f>IF(AND(F7402&gt;=16*60,F7402&lt;21*60),1,0)</f>
        <v>0</v>
      </c>
      <c r="L7402">
        <f>K7402*G7402</f>
        <v>0</v>
      </c>
      <c r="M7402">
        <f>H7402*B7402</f>
        <v>3.5999999999999997E-2</v>
      </c>
      <c r="N7402">
        <f>I7402*B7402</f>
        <v>0</v>
      </c>
      <c r="O7402">
        <f>J7402*B7402</f>
        <v>0</v>
      </c>
    </row>
    <row r="7403" spans="1:15" x14ac:dyDescent="0.25">
      <c r="A7403" s="1">
        <v>41429.041666666701</v>
      </c>
      <c r="B7403">
        <v>4.1000000000000002E-2</v>
      </c>
      <c r="C7403">
        <f>HOUR(A7403)</f>
        <v>1</v>
      </c>
      <c r="D7403">
        <f>MINUTE(A7403)</f>
        <v>0</v>
      </c>
      <c r="E7403">
        <v>6</v>
      </c>
      <c r="F7403">
        <f>60*C7403+D7403</f>
        <v>60</v>
      </c>
      <c r="G7403">
        <f>IF(MONTH(A7403)&gt;10,1,IF(MONTH(A7403)&lt;4,1,0))</f>
        <v>0</v>
      </c>
      <c r="H7403">
        <f>IF(AND(F7403&gt;=6*60,F7403&lt;10*60),1,IF(F7403&gt;=15*60,1,IF(F7403&lt;1*60,1,0)))</f>
        <v>0</v>
      </c>
      <c r="I7403">
        <f>IF(AND(F7403&gt;=1*60,F7403&lt;6*60),1,0)</f>
        <v>1</v>
      </c>
      <c r="J7403">
        <f>IF(AND(F7403&gt;=10*60,F7403&lt;15*60),1,0)</f>
        <v>0</v>
      </c>
      <c r="K7403">
        <f>IF(AND(F7403&gt;=16*60,F7403&lt;21*60),1,0)</f>
        <v>0</v>
      </c>
      <c r="L7403">
        <f>K7403*G7403</f>
        <v>0</v>
      </c>
      <c r="M7403">
        <f>H7403*B7403</f>
        <v>0</v>
      </c>
      <c r="N7403">
        <f>I7403*B7403</f>
        <v>4.1000000000000002E-2</v>
      </c>
      <c r="O7403">
        <f>J7403*B7403</f>
        <v>0</v>
      </c>
    </row>
    <row r="7404" spans="1:15" x14ac:dyDescent="0.25">
      <c r="A7404" s="1">
        <v>41429.0625</v>
      </c>
      <c r="B7404">
        <v>3.5000000000000003E-2</v>
      </c>
      <c r="C7404">
        <f>HOUR(A7404)</f>
        <v>1</v>
      </c>
      <c r="D7404">
        <f>MINUTE(A7404)</f>
        <v>30</v>
      </c>
      <c r="E7404">
        <v>6</v>
      </c>
      <c r="F7404">
        <f>60*C7404+D7404</f>
        <v>90</v>
      </c>
      <c r="G7404">
        <f>IF(MONTH(A7404)&gt;10,1,IF(MONTH(A7404)&lt;4,1,0))</f>
        <v>0</v>
      </c>
      <c r="H7404">
        <f>IF(AND(F7404&gt;=6*60,F7404&lt;10*60),1,IF(F7404&gt;=15*60,1,IF(F7404&lt;1*60,1,0)))</f>
        <v>0</v>
      </c>
      <c r="I7404">
        <f>IF(AND(F7404&gt;=1*60,F7404&lt;6*60),1,0)</f>
        <v>1</v>
      </c>
      <c r="J7404">
        <f>IF(AND(F7404&gt;=10*60,F7404&lt;15*60),1,0)</f>
        <v>0</v>
      </c>
      <c r="K7404">
        <f>IF(AND(F7404&gt;=16*60,F7404&lt;21*60),1,0)</f>
        <v>0</v>
      </c>
      <c r="L7404">
        <f>K7404*G7404</f>
        <v>0</v>
      </c>
      <c r="M7404">
        <f>H7404*B7404</f>
        <v>0</v>
      </c>
      <c r="N7404">
        <f>I7404*B7404</f>
        <v>3.5000000000000003E-2</v>
      </c>
      <c r="O7404">
        <f>J7404*B7404</f>
        <v>0</v>
      </c>
    </row>
    <row r="7405" spans="1:15" x14ac:dyDescent="0.25">
      <c r="A7405" s="1">
        <v>41429.083333333299</v>
      </c>
      <c r="B7405">
        <v>2.5000000000000001E-2</v>
      </c>
      <c r="C7405">
        <f>HOUR(A7405)</f>
        <v>2</v>
      </c>
      <c r="D7405">
        <f>MINUTE(A7405)</f>
        <v>0</v>
      </c>
      <c r="E7405">
        <v>6</v>
      </c>
      <c r="F7405">
        <f>60*C7405+D7405</f>
        <v>120</v>
      </c>
      <c r="G7405">
        <f>IF(MONTH(A7405)&gt;10,1,IF(MONTH(A7405)&lt;4,1,0))</f>
        <v>0</v>
      </c>
      <c r="H7405">
        <f>IF(AND(F7405&gt;=6*60,F7405&lt;10*60),1,IF(F7405&gt;=15*60,1,IF(F7405&lt;1*60,1,0)))</f>
        <v>0</v>
      </c>
      <c r="I7405">
        <f>IF(AND(F7405&gt;=1*60,F7405&lt;6*60),1,0)</f>
        <v>1</v>
      </c>
      <c r="J7405">
        <f>IF(AND(F7405&gt;=10*60,F7405&lt;15*60),1,0)</f>
        <v>0</v>
      </c>
      <c r="K7405">
        <f>IF(AND(F7405&gt;=16*60,F7405&lt;21*60),1,0)</f>
        <v>0</v>
      </c>
      <c r="L7405">
        <f>K7405*G7405</f>
        <v>0</v>
      </c>
      <c r="M7405">
        <f>H7405*B7405</f>
        <v>0</v>
      </c>
      <c r="N7405">
        <f>I7405*B7405</f>
        <v>2.5000000000000001E-2</v>
      </c>
      <c r="O7405">
        <f>J7405*B7405</f>
        <v>0</v>
      </c>
    </row>
    <row r="7406" spans="1:15" x14ac:dyDescent="0.25">
      <c r="A7406" s="1">
        <v>41429.104166666701</v>
      </c>
      <c r="B7406">
        <v>0.04</v>
      </c>
      <c r="C7406">
        <f>HOUR(A7406)</f>
        <v>2</v>
      </c>
      <c r="D7406">
        <f>MINUTE(A7406)</f>
        <v>30</v>
      </c>
      <c r="E7406">
        <v>6</v>
      </c>
      <c r="F7406">
        <f>60*C7406+D7406</f>
        <v>150</v>
      </c>
      <c r="G7406">
        <f>IF(MONTH(A7406)&gt;10,1,IF(MONTH(A7406)&lt;4,1,0))</f>
        <v>0</v>
      </c>
      <c r="H7406">
        <f>IF(AND(F7406&gt;=6*60,F7406&lt;10*60),1,IF(F7406&gt;=15*60,1,IF(F7406&lt;1*60,1,0)))</f>
        <v>0</v>
      </c>
      <c r="I7406">
        <f>IF(AND(F7406&gt;=1*60,F7406&lt;6*60),1,0)</f>
        <v>1</v>
      </c>
      <c r="J7406">
        <f>IF(AND(F7406&gt;=10*60,F7406&lt;15*60),1,0)</f>
        <v>0</v>
      </c>
      <c r="K7406">
        <f>IF(AND(F7406&gt;=16*60,F7406&lt;21*60),1,0)</f>
        <v>0</v>
      </c>
      <c r="L7406">
        <f>K7406*G7406</f>
        <v>0</v>
      </c>
      <c r="M7406">
        <f>H7406*B7406</f>
        <v>0</v>
      </c>
      <c r="N7406">
        <f>I7406*B7406</f>
        <v>0.04</v>
      </c>
      <c r="O7406">
        <f>J7406*B7406</f>
        <v>0</v>
      </c>
    </row>
    <row r="7407" spans="1:15" x14ac:dyDescent="0.25">
      <c r="A7407" s="1">
        <v>41429.125</v>
      </c>
      <c r="B7407">
        <v>0.04</v>
      </c>
      <c r="C7407">
        <f>HOUR(A7407)</f>
        <v>3</v>
      </c>
      <c r="D7407">
        <f>MINUTE(A7407)</f>
        <v>0</v>
      </c>
      <c r="E7407">
        <v>6</v>
      </c>
      <c r="F7407">
        <f>60*C7407+D7407</f>
        <v>180</v>
      </c>
      <c r="G7407">
        <f>IF(MONTH(A7407)&gt;10,1,IF(MONTH(A7407)&lt;4,1,0))</f>
        <v>0</v>
      </c>
      <c r="H7407">
        <f>IF(AND(F7407&gt;=6*60,F7407&lt;10*60),1,IF(F7407&gt;=15*60,1,IF(F7407&lt;1*60,1,0)))</f>
        <v>0</v>
      </c>
      <c r="I7407">
        <f>IF(AND(F7407&gt;=1*60,F7407&lt;6*60),1,0)</f>
        <v>1</v>
      </c>
      <c r="J7407">
        <f>IF(AND(F7407&gt;=10*60,F7407&lt;15*60),1,0)</f>
        <v>0</v>
      </c>
      <c r="K7407">
        <f>IF(AND(F7407&gt;=16*60,F7407&lt;21*60),1,0)</f>
        <v>0</v>
      </c>
      <c r="L7407">
        <f>K7407*G7407</f>
        <v>0</v>
      </c>
      <c r="M7407">
        <f>H7407*B7407</f>
        <v>0</v>
      </c>
      <c r="N7407">
        <f>I7407*B7407</f>
        <v>0.04</v>
      </c>
      <c r="O7407">
        <f>J7407*B7407</f>
        <v>0</v>
      </c>
    </row>
    <row r="7408" spans="1:15" x14ac:dyDescent="0.25">
      <c r="A7408" s="1">
        <v>41429.145833333299</v>
      </c>
      <c r="B7408">
        <v>0.02</v>
      </c>
      <c r="C7408">
        <f>HOUR(A7408)</f>
        <v>3</v>
      </c>
      <c r="D7408">
        <f>MINUTE(A7408)</f>
        <v>30</v>
      </c>
      <c r="E7408">
        <v>6</v>
      </c>
      <c r="F7408">
        <f>60*C7408+D7408</f>
        <v>210</v>
      </c>
      <c r="G7408">
        <f>IF(MONTH(A7408)&gt;10,1,IF(MONTH(A7408)&lt;4,1,0))</f>
        <v>0</v>
      </c>
      <c r="H7408">
        <f>IF(AND(F7408&gt;=6*60,F7408&lt;10*60),1,IF(F7408&gt;=15*60,1,IF(F7408&lt;1*60,1,0)))</f>
        <v>0</v>
      </c>
      <c r="I7408">
        <f>IF(AND(F7408&gt;=1*60,F7408&lt;6*60),1,0)</f>
        <v>1</v>
      </c>
      <c r="J7408">
        <f>IF(AND(F7408&gt;=10*60,F7408&lt;15*60),1,0)</f>
        <v>0</v>
      </c>
      <c r="K7408">
        <f>IF(AND(F7408&gt;=16*60,F7408&lt;21*60),1,0)</f>
        <v>0</v>
      </c>
      <c r="L7408">
        <f>K7408*G7408</f>
        <v>0</v>
      </c>
      <c r="M7408">
        <f>H7408*B7408</f>
        <v>0</v>
      </c>
      <c r="N7408">
        <f>I7408*B7408</f>
        <v>0.02</v>
      </c>
      <c r="O7408">
        <f>J7408*B7408</f>
        <v>0</v>
      </c>
    </row>
    <row r="7409" spans="1:15" x14ac:dyDescent="0.25">
      <c r="A7409" s="1">
        <v>41429.166666666701</v>
      </c>
      <c r="B7409">
        <v>3.9E-2</v>
      </c>
      <c r="C7409">
        <f>HOUR(A7409)</f>
        <v>4</v>
      </c>
      <c r="D7409">
        <f>MINUTE(A7409)</f>
        <v>0</v>
      </c>
      <c r="E7409">
        <v>6</v>
      </c>
      <c r="F7409">
        <f>60*C7409+D7409</f>
        <v>240</v>
      </c>
      <c r="G7409">
        <f>IF(MONTH(A7409)&gt;10,1,IF(MONTH(A7409)&lt;4,1,0))</f>
        <v>0</v>
      </c>
      <c r="H7409">
        <f>IF(AND(F7409&gt;=6*60,F7409&lt;10*60),1,IF(F7409&gt;=15*60,1,IF(F7409&lt;1*60,1,0)))</f>
        <v>0</v>
      </c>
      <c r="I7409">
        <f>IF(AND(F7409&gt;=1*60,F7409&lt;6*60),1,0)</f>
        <v>1</v>
      </c>
      <c r="J7409">
        <f>IF(AND(F7409&gt;=10*60,F7409&lt;15*60),1,0)</f>
        <v>0</v>
      </c>
      <c r="K7409">
        <f>IF(AND(F7409&gt;=16*60,F7409&lt;21*60),1,0)</f>
        <v>0</v>
      </c>
      <c r="L7409">
        <f>K7409*G7409</f>
        <v>0</v>
      </c>
      <c r="M7409">
        <f>H7409*B7409</f>
        <v>0</v>
      </c>
      <c r="N7409">
        <f>I7409*B7409</f>
        <v>3.9E-2</v>
      </c>
      <c r="O7409">
        <f>J7409*B7409</f>
        <v>0</v>
      </c>
    </row>
    <row r="7410" spans="1:15" x14ac:dyDescent="0.25">
      <c r="A7410" s="1">
        <v>41429.1875</v>
      </c>
      <c r="B7410">
        <v>3.6999999999999998E-2</v>
      </c>
      <c r="C7410">
        <f>HOUR(A7410)</f>
        <v>4</v>
      </c>
      <c r="D7410">
        <f>MINUTE(A7410)</f>
        <v>30</v>
      </c>
      <c r="E7410">
        <v>6</v>
      </c>
      <c r="F7410">
        <f>60*C7410+D7410</f>
        <v>270</v>
      </c>
      <c r="G7410">
        <f>IF(MONTH(A7410)&gt;10,1,IF(MONTH(A7410)&lt;4,1,0))</f>
        <v>0</v>
      </c>
      <c r="H7410">
        <f>IF(AND(F7410&gt;=6*60,F7410&lt;10*60),1,IF(F7410&gt;=15*60,1,IF(F7410&lt;1*60,1,0)))</f>
        <v>0</v>
      </c>
      <c r="I7410">
        <f>IF(AND(F7410&gt;=1*60,F7410&lt;6*60),1,0)</f>
        <v>1</v>
      </c>
      <c r="J7410">
        <f>IF(AND(F7410&gt;=10*60,F7410&lt;15*60),1,0)</f>
        <v>0</v>
      </c>
      <c r="K7410">
        <f>IF(AND(F7410&gt;=16*60,F7410&lt;21*60),1,0)</f>
        <v>0</v>
      </c>
      <c r="L7410">
        <f>K7410*G7410</f>
        <v>0</v>
      </c>
      <c r="M7410">
        <f>H7410*B7410</f>
        <v>0</v>
      </c>
      <c r="N7410">
        <f>I7410*B7410</f>
        <v>3.6999999999999998E-2</v>
      </c>
      <c r="O7410">
        <f>J7410*B7410</f>
        <v>0</v>
      </c>
    </row>
    <row r="7411" spans="1:15" x14ac:dyDescent="0.25">
      <c r="A7411" s="1">
        <v>41429.208333333299</v>
      </c>
      <c r="B7411">
        <v>2.5999999999999999E-2</v>
      </c>
      <c r="C7411">
        <f>HOUR(A7411)</f>
        <v>5</v>
      </c>
      <c r="D7411">
        <f>MINUTE(A7411)</f>
        <v>0</v>
      </c>
      <c r="E7411">
        <v>6</v>
      </c>
      <c r="F7411">
        <f>60*C7411+D7411</f>
        <v>300</v>
      </c>
      <c r="G7411">
        <f>IF(MONTH(A7411)&gt;10,1,IF(MONTH(A7411)&lt;4,1,0))</f>
        <v>0</v>
      </c>
      <c r="H7411">
        <f>IF(AND(F7411&gt;=6*60,F7411&lt;10*60),1,IF(F7411&gt;=15*60,1,IF(F7411&lt;1*60,1,0)))</f>
        <v>0</v>
      </c>
      <c r="I7411">
        <f>IF(AND(F7411&gt;=1*60,F7411&lt;6*60),1,0)</f>
        <v>1</v>
      </c>
      <c r="J7411">
        <f>IF(AND(F7411&gt;=10*60,F7411&lt;15*60),1,0)</f>
        <v>0</v>
      </c>
      <c r="K7411">
        <f>IF(AND(F7411&gt;=16*60,F7411&lt;21*60),1,0)</f>
        <v>0</v>
      </c>
      <c r="L7411">
        <f>K7411*G7411</f>
        <v>0</v>
      </c>
      <c r="M7411">
        <f>H7411*B7411</f>
        <v>0</v>
      </c>
      <c r="N7411">
        <f>I7411*B7411</f>
        <v>2.5999999999999999E-2</v>
      </c>
      <c r="O7411">
        <f>J7411*B7411</f>
        <v>0</v>
      </c>
    </row>
    <row r="7412" spans="1:15" x14ac:dyDescent="0.25">
      <c r="A7412" s="1">
        <v>41429.229166666701</v>
      </c>
      <c r="B7412">
        <v>0.28699999999999998</v>
      </c>
      <c r="C7412">
        <f>HOUR(A7412)</f>
        <v>5</v>
      </c>
      <c r="D7412">
        <f>MINUTE(A7412)</f>
        <v>30</v>
      </c>
      <c r="E7412">
        <v>6</v>
      </c>
      <c r="F7412">
        <f>60*C7412+D7412</f>
        <v>330</v>
      </c>
      <c r="G7412">
        <f>IF(MONTH(A7412)&gt;10,1,IF(MONTH(A7412)&lt;4,1,0))</f>
        <v>0</v>
      </c>
      <c r="H7412">
        <f>IF(AND(F7412&gt;=6*60,F7412&lt;10*60),1,IF(F7412&gt;=15*60,1,IF(F7412&lt;1*60,1,0)))</f>
        <v>0</v>
      </c>
      <c r="I7412">
        <f>IF(AND(F7412&gt;=1*60,F7412&lt;6*60),1,0)</f>
        <v>1</v>
      </c>
      <c r="J7412">
        <f>IF(AND(F7412&gt;=10*60,F7412&lt;15*60),1,0)</f>
        <v>0</v>
      </c>
      <c r="K7412">
        <f>IF(AND(F7412&gt;=16*60,F7412&lt;21*60),1,0)</f>
        <v>0</v>
      </c>
      <c r="L7412">
        <f>K7412*G7412</f>
        <v>0</v>
      </c>
      <c r="M7412">
        <f>H7412*B7412</f>
        <v>0</v>
      </c>
      <c r="N7412">
        <f>I7412*B7412</f>
        <v>0.28699999999999998</v>
      </c>
      <c r="O7412">
        <f>J7412*B7412</f>
        <v>0</v>
      </c>
    </row>
    <row r="7413" spans="1:15" x14ac:dyDescent="0.25">
      <c r="A7413" s="1">
        <v>41429.25</v>
      </c>
      <c r="B7413">
        <v>0.11</v>
      </c>
      <c r="C7413">
        <f>HOUR(A7413)</f>
        <v>6</v>
      </c>
      <c r="D7413">
        <f>MINUTE(A7413)</f>
        <v>0</v>
      </c>
      <c r="E7413">
        <v>6</v>
      </c>
      <c r="F7413">
        <f>60*C7413+D7413</f>
        <v>360</v>
      </c>
      <c r="G7413">
        <f>IF(MONTH(A7413)&gt;10,1,IF(MONTH(A7413)&lt;4,1,0))</f>
        <v>0</v>
      </c>
      <c r="H7413">
        <f>IF(AND(F7413&gt;=6*60,F7413&lt;10*60),1,IF(F7413&gt;=15*60,1,IF(F7413&lt;1*60,1,0)))</f>
        <v>1</v>
      </c>
      <c r="I7413">
        <f>IF(AND(F7413&gt;=1*60,F7413&lt;6*60),1,0)</f>
        <v>0</v>
      </c>
      <c r="J7413">
        <f>IF(AND(F7413&gt;=10*60,F7413&lt;15*60),1,0)</f>
        <v>0</v>
      </c>
      <c r="K7413">
        <f>IF(AND(F7413&gt;=16*60,F7413&lt;21*60),1,0)</f>
        <v>0</v>
      </c>
      <c r="L7413">
        <f>K7413*G7413</f>
        <v>0</v>
      </c>
      <c r="M7413">
        <f>H7413*B7413</f>
        <v>0.11</v>
      </c>
      <c r="N7413">
        <f>I7413*B7413</f>
        <v>0</v>
      </c>
      <c r="O7413">
        <f>J7413*B7413</f>
        <v>0</v>
      </c>
    </row>
    <row r="7414" spans="1:15" x14ac:dyDescent="0.25">
      <c r="A7414" s="1">
        <v>41429.270833333299</v>
      </c>
      <c r="B7414">
        <v>0.107</v>
      </c>
      <c r="C7414">
        <f>HOUR(A7414)</f>
        <v>6</v>
      </c>
      <c r="D7414">
        <f>MINUTE(A7414)</f>
        <v>30</v>
      </c>
      <c r="E7414">
        <v>6</v>
      </c>
      <c r="F7414">
        <f>60*C7414+D7414</f>
        <v>390</v>
      </c>
      <c r="G7414">
        <f>IF(MONTH(A7414)&gt;10,1,IF(MONTH(A7414)&lt;4,1,0))</f>
        <v>0</v>
      </c>
      <c r="H7414">
        <f>IF(AND(F7414&gt;=6*60,F7414&lt;10*60),1,IF(F7414&gt;=15*60,1,IF(F7414&lt;1*60,1,0)))</f>
        <v>1</v>
      </c>
      <c r="I7414">
        <f>IF(AND(F7414&gt;=1*60,F7414&lt;6*60),1,0)</f>
        <v>0</v>
      </c>
      <c r="J7414">
        <f>IF(AND(F7414&gt;=10*60,F7414&lt;15*60),1,0)</f>
        <v>0</v>
      </c>
      <c r="K7414">
        <f>IF(AND(F7414&gt;=16*60,F7414&lt;21*60),1,0)</f>
        <v>0</v>
      </c>
      <c r="L7414">
        <f>K7414*G7414</f>
        <v>0</v>
      </c>
      <c r="M7414">
        <f>H7414*B7414</f>
        <v>0.107</v>
      </c>
      <c r="N7414">
        <f>I7414*B7414</f>
        <v>0</v>
      </c>
      <c r="O7414">
        <f>J7414*B7414</f>
        <v>0</v>
      </c>
    </row>
    <row r="7415" spans="1:15" x14ac:dyDescent="0.25">
      <c r="A7415" s="1">
        <v>41429.291666666701</v>
      </c>
      <c r="B7415">
        <v>8.5000000000000006E-2</v>
      </c>
      <c r="C7415">
        <f>HOUR(A7415)</f>
        <v>7</v>
      </c>
      <c r="D7415">
        <f>MINUTE(A7415)</f>
        <v>0</v>
      </c>
      <c r="E7415">
        <v>6</v>
      </c>
      <c r="F7415">
        <f>60*C7415+D7415</f>
        <v>420</v>
      </c>
      <c r="G7415">
        <f>IF(MONTH(A7415)&gt;10,1,IF(MONTH(A7415)&lt;4,1,0))</f>
        <v>0</v>
      </c>
      <c r="H7415">
        <f>IF(AND(F7415&gt;=6*60,F7415&lt;10*60),1,IF(F7415&gt;=15*60,1,IF(F7415&lt;1*60,1,0)))</f>
        <v>1</v>
      </c>
      <c r="I7415">
        <f>IF(AND(F7415&gt;=1*60,F7415&lt;6*60),1,0)</f>
        <v>0</v>
      </c>
      <c r="J7415">
        <f>IF(AND(F7415&gt;=10*60,F7415&lt;15*60),1,0)</f>
        <v>0</v>
      </c>
      <c r="K7415">
        <f>IF(AND(F7415&gt;=16*60,F7415&lt;21*60),1,0)</f>
        <v>0</v>
      </c>
      <c r="L7415">
        <f>K7415*G7415</f>
        <v>0</v>
      </c>
      <c r="M7415">
        <f>H7415*B7415</f>
        <v>8.5000000000000006E-2</v>
      </c>
      <c r="N7415">
        <f>I7415*B7415</f>
        <v>0</v>
      </c>
      <c r="O7415">
        <f>J7415*B7415</f>
        <v>0</v>
      </c>
    </row>
    <row r="7416" spans="1:15" x14ac:dyDescent="0.25">
      <c r="A7416" s="1">
        <v>41429.3125</v>
      </c>
      <c r="B7416">
        <v>0.10199999999999999</v>
      </c>
      <c r="C7416">
        <f>HOUR(A7416)</f>
        <v>7</v>
      </c>
      <c r="D7416">
        <f>MINUTE(A7416)</f>
        <v>30</v>
      </c>
      <c r="E7416">
        <v>6</v>
      </c>
      <c r="F7416">
        <f>60*C7416+D7416</f>
        <v>450</v>
      </c>
      <c r="G7416">
        <f>IF(MONTH(A7416)&gt;10,1,IF(MONTH(A7416)&lt;4,1,0))</f>
        <v>0</v>
      </c>
      <c r="H7416">
        <f>IF(AND(F7416&gt;=6*60,F7416&lt;10*60),1,IF(F7416&gt;=15*60,1,IF(F7416&lt;1*60,1,0)))</f>
        <v>1</v>
      </c>
      <c r="I7416">
        <f>IF(AND(F7416&gt;=1*60,F7416&lt;6*60),1,0)</f>
        <v>0</v>
      </c>
      <c r="J7416">
        <f>IF(AND(F7416&gt;=10*60,F7416&lt;15*60),1,0)</f>
        <v>0</v>
      </c>
      <c r="K7416">
        <f>IF(AND(F7416&gt;=16*60,F7416&lt;21*60),1,0)</f>
        <v>0</v>
      </c>
      <c r="L7416">
        <f>K7416*G7416</f>
        <v>0</v>
      </c>
      <c r="M7416">
        <f>H7416*B7416</f>
        <v>0.10199999999999999</v>
      </c>
      <c r="N7416">
        <f>I7416*B7416</f>
        <v>0</v>
      </c>
      <c r="O7416">
        <f>J7416*B7416</f>
        <v>0</v>
      </c>
    </row>
    <row r="7417" spans="1:15" x14ac:dyDescent="0.25">
      <c r="A7417" s="1">
        <v>41429.333333333299</v>
      </c>
      <c r="B7417">
        <v>0.10299999999999999</v>
      </c>
      <c r="C7417">
        <f>HOUR(A7417)</f>
        <v>8</v>
      </c>
      <c r="D7417">
        <f>MINUTE(A7417)</f>
        <v>0</v>
      </c>
      <c r="E7417">
        <v>6</v>
      </c>
      <c r="F7417">
        <f>60*C7417+D7417</f>
        <v>480</v>
      </c>
      <c r="G7417">
        <f>IF(MONTH(A7417)&gt;10,1,IF(MONTH(A7417)&lt;4,1,0))</f>
        <v>0</v>
      </c>
      <c r="H7417">
        <f>IF(AND(F7417&gt;=6*60,F7417&lt;10*60),1,IF(F7417&gt;=15*60,1,IF(F7417&lt;1*60,1,0)))</f>
        <v>1</v>
      </c>
      <c r="I7417">
        <f>IF(AND(F7417&gt;=1*60,F7417&lt;6*60),1,0)</f>
        <v>0</v>
      </c>
      <c r="J7417">
        <f>IF(AND(F7417&gt;=10*60,F7417&lt;15*60),1,0)</f>
        <v>0</v>
      </c>
      <c r="K7417">
        <f>IF(AND(F7417&gt;=16*60,F7417&lt;21*60),1,0)</f>
        <v>0</v>
      </c>
      <c r="L7417">
        <f>K7417*G7417</f>
        <v>0</v>
      </c>
      <c r="M7417">
        <f>H7417*B7417</f>
        <v>0.10299999999999999</v>
      </c>
      <c r="N7417">
        <f>I7417*B7417</f>
        <v>0</v>
      </c>
      <c r="O7417">
        <f>J7417*B7417</f>
        <v>0</v>
      </c>
    </row>
    <row r="7418" spans="1:15" x14ac:dyDescent="0.25">
      <c r="A7418" s="1">
        <v>41429.354166666701</v>
      </c>
      <c r="B7418">
        <v>8.8999999999999996E-2</v>
      </c>
      <c r="C7418">
        <f>HOUR(A7418)</f>
        <v>8</v>
      </c>
      <c r="D7418">
        <f>MINUTE(A7418)</f>
        <v>30</v>
      </c>
      <c r="E7418">
        <v>6</v>
      </c>
      <c r="F7418">
        <f>60*C7418+D7418</f>
        <v>510</v>
      </c>
      <c r="G7418">
        <f>IF(MONTH(A7418)&gt;10,1,IF(MONTH(A7418)&lt;4,1,0))</f>
        <v>0</v>
      </c>
      <c r="H7418">
        <f>IF(AND(F7418&gt;=6*60,F7418&lt;10*60),1,IF(F7418&gt;=15*60,1,IF(F7418&lt;1*60,1,0)))</f>
        <v>1</v>
      </c>
      <c r="I7418">
        <f>IF(AND(F7418&gt;=1*60,F7418&lt;6*60),1,0)</f>
        <v>0</v>
      </c>
      <c r="J7418">
        <f>IF(AND(F7418&gt;=10*60,F7418&lt;15*60),1,0)</f>
        <v>0</v>
      </c>
      <c r="K7418">
        <f>IF(AND(F7418&gt;=16*60,F7418&lt;21*60),1,0)</f>
        <v>0</v>
      </c>
      <c r="L7418">
        <f>K7418*G7418</f>
        <v>0</v>
      </c>
      <c r="M7418">
        <f>H7418*B7418</f>
        <v>8.8999999999999996E-2</v>
      </c>
      <c r="N7418">
        <f>I7418*B7418</f>
        <v>0</v>
      </c>
      <c r="O7418">
        <f>J7418*B7418</f>
        <v>0</v>
      </c>
    </row>
    <row r="7419" spans="1:15" x14ac:dyDescent="0.25">
      <c r="A7419" s="1">
        <v>41429.375</v>
      </c>
      <c r="B7419">
        <v>9.7000000000000003E-2</v>
      </c>
      <c r="C7419">
        <f>HOUR(A7419)</f>
        <v>9</v>
      </c>
      <c r="D7419">
        <f>MINUTE(A7419)</f>
        <v>0</v>
      </c>
      <c r="E7419">
        <v>6</v>
      </c>
      <c r="F7419">
        <f>60*C7419+D7419</f>
        <v>540</v>
      </c>
      <c r="G7419">
        <f>IF(MONTH(A7419)&gt;10,1,IF(MONTH(A7419)&lt;4,1,0))</f>
        <v>0</v>
      </c>
      <c r="H7419">
        <f>IF(AND(F7419&gt;=6*60,F7419&lt;10*60),1,IF(F7419&gt;=15*60,1,IF(F7419&lt;1*60,1,0)))</f>
        <v>1</v>
      </c>
      <c r="I7419">
        <f>IF(AND(F7419&gt;=1*60,F7419&lt;6*60),1,0)</f>
        <v>0</v>
      </c>
      <c r="J7419">
        <f>IF(AND(F7419&gt;=10*60,F7419&lt;15*60),1,0)</f>
        <v>0</v>
      </c>
      <c r="K7419">
        <f>IF(AND(F7419&gt;=16*60,F7419&lt;21*60),1,0)</f>
        <v>0</v>
      </c>
      <c r="L7419">
        <f>K7419*G7419</f>
        <v>0</v>
      </c>
      <c r="M7419">
        <f>H7419*B7419</f>
        <v>9.7000000000000003E-2</v>
      </c>
      <c r="N7419">
        <f>I7419*B7419</f>
        <v>0</v>
      </c>
      <c r="O7419">
        <f>J7419*B7419</f>
        <v>0</v>
      </c>
    </row>
    <row r="7420" spans="1:15" x14ac:dyDescent="0.25">
      <c r="A7420" s="1">
        <v>41429.395833333299</v>
      </c>
      <c r="B7420">
        <v>0.10100000000000001</v>
      </c>
      <c r="C7420">
        <f>HOUR(A7420)</f>
        <v>9</v>
      </c>
      <c r="D7420">
        <f>MINUTE(A7420)</f>
        <v>30</v>
      </c>
      <c r="E7420">
        <v>6</v>
      </c>
      <c r="F7420">
        <f>60*C7420+D7420</f>
        <v>570</v>
      </c>
      <c r="G7420">
        <f>IF(MONTH(A7420)&gt;10,1,IF(MONTH(A7420)&lt;4,1,0))</f>
        <v>0</v>
      </c>
      <c r="H7420">
        <f>IF(AND(F7420&gt;=6*60,F7420&lt;10*60),1,IF(F7420&gt;=15*60,1,IF(F7420&lt;1*60,1,0)))</f>
        <v>1</v>
      </c>
      <c r="I7420">
        <f>IF(AND(F7420&gt;=1*60,F7420&lt;6*60),1,0)</f>
        <v>0</v>
      </c>
      <c r="J7420">
        <f>IF(AND(F7420&gt;=10*60,F7420&lt;15*60),1,0)</f>
        <v>0</v>
      </c>
      <c r="K7420">
        <f>IF(AND(F7420&gt;=16*60,F7420&lt;21*60),1,0)</f>
        <v>0</v>
      </c>
      <c r="L7420">
        <f>K7420*G7420</f>
        <v>0</v>
      </c>
      <c r="M7420">
        <f>H7420*B7420</f>
        <v>0.10100000000000001</v>
      </c>
      <c r="N7420">
        <f>I7420*B7420</f>
        <v>0</v>
      </c>
      <c r="O7420">
        <f>J7420*B7420</f>
        <v>0</v>
      </c>
    </row>
    <row r="7421" spans="1:15" x14ac:dyDescent="0.25">
      <c r="A7421" s="1">
        <v>41429.416666666701</v>
      </c>
      <c r="B7421">
        <v>8.4000000000000005E-2</v>
      </c>
      <c r="C7421">
        <f>HOUR(A7421)</f>
        <v>10</v>
      </c>
      <c r="D7421">
        <f>MINUTE(A7421)</f>
        <v>0</v>
      </c>
      <c r="E7421">
        <v>6</v>
      </c>
      <c r="F7421">
        <f>60*C7421+D7421</f>
        <v>600</v>
      </c>
      <c r="G7421">
        <f>IF(MONTH(A7421)&gt;10,1,IF(MONTH(A7421)&lt;4,1,0))</f>
        <v>0</v>
      </c>
      <c r="H7421">
        <f>IF(AND(F7421&gt;=6*60,F7421&lt;10*60),1,IF(F7421&gt;=15*60,1,IF(F7421&lt;1*60,1,0)))</f>
        <v>0</v>
      </c>
      <c r="I7421">
        <f>IF(AND(F7421&gt;=1*60,F7421&lt;6*60),1,0)</f>
        <v>0</v>
      </c>
      <c r="J7421">
        <f>IF(AND(F7421&gt;=10*60,F7421&lt;15*60),1,0)</f>
        <v>1</v>
      </c>
      <c r="K7421">
        <f>IF(AND(F7421&gt;=16*60,F7421&lt;21*60),1,0)</f>
        <v>0</v>
      </c>
      <c r="L7421">
        <f>K7421*G7421</f>
        <v>0</v>
      </c>
      <c r="M7421">
        <f>H7421*B7421</f>
        <v>0</v>
      </c>
      <c r="N7421">
        <f>I7421*B7421</f>
        <v>0</v>
      </c>
      <c r="O7421">
        <f>J7421*B7421</f>
        <v>8.4000000000000005E-2</v>
      </c>
    </row>
    <row r="7422" spans="1:15" x14ac:dyDescent="0.25">
      <c r="A7422" s="1">
        <v>41429.4375</v>
      </c>
      <c r="B7422">
        <v>8.1000000000000003E-2</v>
      </c>
      <c r="C7422">
        <f>HOUR(A7422)</f>
        <v>10</v>
      </c>
      <c r="D7422">
        <f>MINUTE(A7422)</f>
        <v>30</v>
      </c>
      <c r="E7422">
        <v>6</v>
      </c>
      <c r="F7422">
        <f>60*C7422+D7422</f>
        <v>630</v>
      </c>
      <c r="G7422">
        <f>IF(MONTH(A7422)&gt;10,1,IF(MONTH(A7422)&lt;4,1,0))</f>
        <v>0</v>
      </c>
      <c r="H7422">
        <f>IF(AND(F7422&gt;=6*60,F7422&lt;10*60),1,IF(F7422&gt;=15*60,1,IF(F7422&lt;1*60,1,0)))</f>
        <v>0</v>
      </c>
      <c r="I7422">
        <f>IF(AND(F7422&gt;=1*60,F7422&lt;6*60),1,0)</f>
        <v>0</v>
      </c>
      <c r="J7422">
        <f>IF(AND(F7422&gt;=10*60,F7422&lt;15*60),1,0)</f>
        <v>1</v>
      </c>
      <c r="K7422">
        <f>IF(AND(F7422&gt;=16*60,F7422&lt;21*60),1,0)</f>
        <v>0</v>
      </c>
      <c r="L7422">
        <f>K7422*G7422</f>
        <v>0</v>
      </c>
      <c r="M7422">
        <f>H7422*B7422</f>
        <v>0</v>
      </c>
      <c r="N7422">
        <f>I7422*B7422</f>
        <v>0</v>
      </c>
      <c r="O7422">
        <f>J7422*B7422</f>
        <v>8.1000000000000003E-2</v>
      </c>
    </row>
    <row r="7423" spans="1:15" x14ac:dyDescent="0.25">
      <c r="A7423" s="1">
        <v>41429.458333333299</v>
      </c>
      <c r="B7423">
        <v>9.7000000000000003E-2</v>
      </c>
      <c r="C7423">
        <f>HOUR(A7423)</f>
        <v>11</v>
      </c>
      <c r="D7423">
        <f>MINUTE(A7423)</f>
        <v>0</v>
      </c>
      <c r="E7423">
        <v>6</v>
      </c>
      <c r="F7423">
        <f>60*C7423+D7423</f>
        <v>660</v>
      </c>
      <c r="G7423">
        <f>IF(MONTH(A7423)&gt;10,1,IF(MONTH(A7423)&lt;4,1,0))</f>
        <v>0</v>
      </c>
      <c r="H7423">
        <f>IF(AND(F7423&gt;=6*60,F7423&lt;10*60),1,IF(F7423&gt;=15*60,1,IF(F7423&lt;1*60,1,0)))</f>
        <v>0</v>
      </c>
      <c r="I7423">
        <f>IF(AND(F7423&gt;=1*60,F7423&lt;6*60),1,0)</f>
        <v>0</v>
      </c>
      <c r="J7423">
        <f>IF(AND(F7423&gt;=10*60,F7423&lt;15*60),1,0)</f>
        <v>1</v>
      </c>
      <c r="K7423">
        <f>IF(AND(F7423&gt;=16*60,F7423&lt;21*60),1,0)</f>
        <v>0</v>
      </c>
      <c r="L7423">
        <f>K7423*G7423</f>
        <v>0</v>
      </c>
      <c r="M7423">
        <f>H7423*B7423</f>
        <v>0</v>
      </c>
      <c r="N7423">
        <f>I7423*B7423</f>
        <v>0</v>
      </c>
      <c r="O7423">
        <f>J7423*B7423</f>
        <v>9.7000000000000003E-2</v>
      </c>
    </row>
    <row r="7424" spans="1:15" x14ac:dyDescent="0.25">
      <c r="A7424" s="1">
        <v>41429.479166666701</v>
      </c>
      <c r="B7424">
        <v>0.22</v>
      </c>
      <c r="C7424">
        <f>HOUR(A7424)</f>
        <v>11</v>
      </c>
      <c r="D7424">
        <f>MINUTE(A7424)</f>
        <v>30</v>
      </c>
      <c r="E7424">
        <v>6</v>
      </c>
      <c r="F7424">
        <f>60*C7424+D7424</f>
        <v>690</v>
      </c>
      <c r="G7424">
        <f>IF(MONTH(A7424)&gt;10,1,IF(MONTH(A7424)&lt;4,1,0))</f>
        <v>0</v>
      </c>
      <c r="H7424">
        <f>IF(AND(F7424&gt;=6*60,F7424&lt;10*60),1,IF(F7424&gt;=15*60,1,IF(F7424&lt;1*60,1,0)))</f>
        <v>0</v>
      </c>
      <c r="I7424">
        <f>IF(AND(F7424&gt;=1*60,F7424&lt;6*60),1,0)</f>
        <v>0</v>
      </c>
      <c r="J7424">
        <f>IF(AND(F7424&gt;=10*60,F7424&lt;15*60),1,0)</f>
        <v>1</v>
      </c>
      <c r="K7424">
        <f>IF(AND(F7424&gt;=16*60,F7424&lt;21*60),1,0)</f>
        <v>0</v>
      </c>
      <c r="L7424">
        <f>K7424*G7424</f>
        <v>0</v>
      </c>
      <c r="M7424">
        <f>H7424*B7424</f>
        <v>0</v>
      </c>
      <c r="N7424">
        <f>I7424*B7424</f>
        <v>0</v>
      </c>
      <c r="O7424">
        <f>J7424*B7424</f>
        <v>0.22</v>
      </c>
    </row>
    <row r="7425" spans="1:15" x14ac:dyDescent="0.25">
      <c r="A7425" s="1">
        <v>41429.5</v>
      </c>
      <c r="B7425">
        <v>0.13400000000000001</v>
      </c>
      <c r="C7425">
        <f>HOUR(A7425)</f>
        <v>12</v>
      </c>
      <c r="D7425">
        <f>MINUTE(A7425)</f>
        <v>0</v>
      </c>
      <c r="E7425">
        <v>6</v>
      </c>
      <c r="F7425">
        <f>60*C7425+D7425</f>
        <v>720</v>
      </c>
      <c r="G7425">
        <f>IF(MONTH(A7425)&gt;10,1,IF(MONTH(A7425)&lt;4,1,0))</f>
        <v>0</v>
      </c>
      <c r="H7425">
        <f>IF(AND(F7425&gt;=6*60,F7425&lt;10*60),1,IF(F7425&gt;=15*60,1,IF(F7425&lt;1*60,1,0)))</f>
        <v>0</v>
      </c>
      <c r="I7425">
        <f>IF(AND(F7425&gt;=1*60,F7425&lt;6*60),1,0)</f>
        <v>0</v>
      </c>
      <c r="J7425">
        <f>IF(AND(F7425&gt;=10*60,F7425&lt;15*60),1,0)</f>
        <v>1</v>
      </c>
      <c r="K7425">
        <f>IF(AND(F7425&gt;=16*60,F7425&lt;21*60),1,0)</f>
        <v>0</v>
      </c>
      <c r="L7425">
        <f>K7425*G7425</f>
        <v>0</v>
      </c>
      <c r="M7425">
        <f>H7425*B7425</f>
        <v>0</v>
      </c>
      <c r="N7425">
        <f>I7425*B7425</f>
        <v>0</v>
      </c>
      <c r="O7425">
        <f>J7425*B7425</f>
        <v>0.13400000000000001</v>
      </c>
    </row>
    <row r="7426" spans="1:15" x14ac:dyDescent="0.25">
      <c r="A7426" s="1">
        <v>41429.520833333299</v>
      </c>
      <c r="B7426">
        <v>0.161</v>
      </c>
      <c r="C7426">
        <f>HOUR(A7426)</f>
        <v>12</v>
      </c>
      <c r="D7426">
        <f>MINUTE(A7426)</f>
        <v>30</v>
      </c>
      <c r="E7426">
        <v>6</v>
      </c>
      <c r="F7426">
        <f>60*C7426+D7426</f>
        <v>750</v>
      </c>
      <c r="G7426">
        <f>IF(MONTH(A7426)&gt;10,1,IF(MONTH(A7426)&lt;4,1,0))</f>
        <v>0</v>
      </c>
      <c r="H7426">
        <f>IF(AND(F7426&gt;=6*60,F7426&lt;10*60),1,IF(F7426&gt;=15*60,1,IF(F7426&lt;1*60,1,0)))</f>
        <v>0</v>
      </c>
      <c r="I7426">
        <f>IF(AND(F7426&gt;=1*60,F7426&lt;6*60),1,0)</f>
        <v>0</v>
      </c>
      <c r="J7426">
        <f>IF(AND(F7426&gt;=10*60,F7426&lt;15*60),1,0)</f>
        <v>1</v>
      </c>
      <c r="K7426">
        <f>IF(AND(F7426&gt;=16*60,F7426&lt;21*60),1,0)</f>
        <v>0</v>
      </c>
      <c r="L7426">
        <f>K7426*G7426</f>
        <v>0</v>
      </c>
      <c r="M7426">
        <f>H7426*B7426</f>
        <v>0</v>
      </c>
      <c r="N7426">
        <f>I7426*B7426</f>
        <v>0</v>
      </c>
      <c r="O7426">
        <f>J7426*B7426</f>
        <v>0.161</v>
      </c>
    </row>
    <row r="7427" spans="1:15" x14ac:dyDescent="0.25">
      <c r="A7427" s="1">
        <v>41429.541666666701</v>
      </c>
      <c r="B7427">
        <v>9.2999999999999999E-2</v>
      </c>
      <c r="C7427">
        <f>HOUR(A7427)</f>
        <v>13</v>
      </c>
      <c r="D7427">
        <f>MINUTE(A7427)</f>
        <v>0</v>
      </c>
      <c r="E7427">
        <v>6</v>
      </c>
      <c r="F7427">
        <f>60*C7427+D7427</f>
        <v>780</v>
      </c>
      <c r="G7427">
        <f>IF(MONTH(A7427)&gt;10,1,IF(MONTH(A7427)&lt;4,1,0))</f>
        <v>0</v>
      </c>
      <c r="H7427">
        <f>IF(AND(F7427&gt;=6*60,F7427&lt;10*60),1,IF(F7427&gt;=15*60,1,IF(F7427&lt;1*60,1,0)))</f>
        <v>0</v>
      </c>
      <c r="I7427">
        <f>IF(AND(F7427&gt;=1*60,F7427&lt;6*60),1,0)</f>
        <v>0</v>
      </c>
      <c r="J7427">
        <f>IF(AND(F7427&gt;=10*60,F7427&lt;15*60),1,0)</f>
        <v>1</v>
      </c>
      <c r="K7427">
        <f>IF(AND(F7427&gt;=16*60,F7427&lt;21*60),1,0)</f>
        <v>0</v>
      </c>
      <c r="L7427">
        <f>K7427*G7427</f>
        <v>0</v>
      </c>
      <c r="M7427">
        <f>H7427*B7427</f>
        <v>0</v>
      </c>
      <c r="N7427">
        <f>I7427*B7427</f>
        <v>0</v>
      </c>
      <c r="O7427">
        <f>J7427*B7427</f>
        <v>9.2999999999999999E-2</v>
      </c>
    </row>
    <row r="7428" spans="1:15" x14ac:dyDescent="0.25">
      <c r="A7428" s="1">
        <v>41429.5625</v>
      </c>
      <c r="B7428">
        <v>6.8000000000000005E-2</v>
      </c>
      <c r="C7428">
        <f>HOUR(A7428)</f>
        <v>13</v>
      </c>
      <c r="D7428">
        <f>MINUTE(A7428)</f>
        <v>30</v>
      </c>
      <c r="E7428">
        <v>6</v>
      </c>
      <c r="F7428">
        <f>60*C7428+D7428</f>
        <v>810</v>
      </c>
      <c r="G7428">
        <f>IF(MONTH(A7428)&gt;10,1,IF(MONTH(A7428)&lt;4,1,0))</f>
        <v>0</v>
      </c>
      <c r="H7428">
        <f>IF(AND(F7428&gt;=6*60,F7428&lt;10*60),1,IF(F7428&gt;=15*60,1,IF(F7428&lt;1*60,1,0)))</f>
        <v>0</v>
      </c>
      <c r="I7428">
        <f>IF(AND(F7428&gt;=1*60,F7428&lt;6*60),1,0)</f>
        <v>0</v>
      </c>
      <c r="J7428">
        <f>IF(AND(F7428&gt;=10*60,F7428&lt;15*60),1,0)</f>
        <v>1</v>
      </c>
      <c r="K7428">
        <f>IF(AND(F7428&gt;=16*60,F7428&lt;21*60),1,0)</f>
        <v>0</v>
      </c>
      <c r="L7428">
        <f>K7428*G7428</f>
        <v>0</v>
      </c>
      <c r="M7428">
        <f>H7428*B7428</f>
        <v>0</v>
      </c>
      <c r="N7428">
        <f>I7428*B7428</f>
        <v>0</v>
      </c>
      <c r="O7428">
        <f>J7428*B7428</f>
        <v>6.8000000000000005E-2</v>
      </c>
    </row>
    <row r="7429" spans="1:15" x14ac:dyDescent="0.25">
      <c r="A7429" s="1">
        <v>41429.583333333299</v>
      </c>
      <c r="B7429">
        <v>9.4E-2</v>
      </c>
      <c r="C7429">
        <f>HOUR(A7429)</f>
        <v>14</v>
      </c>
      <c r="D7429">
        <f>MINUTE(A7429)</f>
        <v>0</v>
      </c>
      <c r="E7429">
        <v>6</v>
      </c>
      <c r="F7429">
        <f>60*C7429+D7429</f>
        <v>840</v>
      </c>
      <c r="G7429">
        <f>IF(MONTH(A7429)&gt;10,1,IF(MONTH(A7429)&lt;4,1,0))</f>
        <v>0</v>
      </c>
      <c r="H7429">
        <f>IF(AND(F7429&gt;=6*60,F7429&lt;10*60),1,IF(F7429&gt;=15*60,1,IF(F7429&lt;1*60,1,0)))</f>
        <v>0</v>
      </c>
      <c r="I7429">
        <f>IF(AND(F7429&gt;=1*60,F7429&lt;6*60),1,0)</f>
        <v>0</v>
      </c>
      <c r="J7429">
        <f>IF(AND(F7429&gt;=10*60,F7429&lt;15*60),1,0)</f>
        <v>1</v>
      </c>
      <c r="K7429">
        <f>IF(AND(F7429&gt;=16*60,F7429&lt;21*60),1,0)</f>
        <v>0</v>
      </c>
      <c r="L7429">
        <f>K7429*G7429</f>
        <v>0</v>
      </c>
      <c r="M7429">
        <f>H7429*B7429</f>
        <v>0</v>
      </c>
      <c r="N7429">
        <f>I7429*B7429</f>
        <v>0</v>
      </c>
      <c r="O7429">
        <f>J7429*B7429</f>
        <v>9.4E-2</v>
      </c>
    </row>
    <row r="7430" spans="1:15" x14ac:dyDescent="0.25">
      <c r="A7430" s="1">
        <v>41429.604166666701</v>
      </c>
      <c r="B7430">
        <v>0.13900000000000001</v>
      </c>
      <c r="C7430">
        <f>HOUR(A7430)</f>
        <v>14</v>
      </c>
      <c r="D7430">
        <f>MINUTE(A7430)</f>
        <v>30</v>
      </c>
      <c r="E7430">
        <v>6</v>
      </c>
      <c r="F7430">
        <f>60*C7430+D7430</f>
        <v>870</v>
      </c>
      <c r="G7430">
        <f>IF(MONTH(A7430)&gt;10,1,IF(MONTH(A7430)&lt;4,1,0))</f>
        <v>0</v>
      </c>
      <c r="H7430">
        <f>IF(AND(F7430&gt;=6*60,F7430&lt;10*60),1,IF(F7430&gt;=15*60,1,IF(F7430&lt;1*60,1,0)))</f>
        <v>0</v>
      </c>
      <c r="I7430">
        <f>IF(AND(F7430&gt;=1*60,F7430&lt;6*60),1,0)</f>
        <v>0</v>
      </c>
      <c r="J7430">
        <f>IF(AND(F7430&gt;=10*60,F7430&lt;15*60),1,0)</f>
        <v>1</v>
      </c>
      <c r="K7430">
        <f>IF(AND(F7430&gt;=16*60,F7430&lt;21*60),1,0)</f>
        <v>0</v>
      </c>
      <c r="L7430">
        <f>K7430*G7430</f>
        <v>0</v>
      </c>
      <c r="M7430">
        <f>H7430*B7430</f>
        <v>0</v>
      </c>
      <c r="N7430">
        <f>I7430*B7430</f>
        <v>0</v>
      </c>
      <c r="O7430">
        <f>J7430*B7430</f>
        <v>0.13900000000000001</v>
      </c>
    </row>
    <row r="7431" spans="1:15" x14ac:dyDescent="0.25">
      <c r="A7431" s="1">
        <v>41429.625</v>
      </c>
      <c r="B7431">
        <v>9.6000000000000002E-2</v>
      </c>
      <c r="C7431">
        <f>HOUR(A7431)</f>
        <v>15</v>
      </c>
      <c r="D7431">
        <f>MINUTE(A7431)</f>
        <v>0</v>
      </c>
      <c r="E7431">
        <v>6</v>
      </c>
      <c r="F7431">
        <f>60*C7431+D7431</f>
        <v>900</v>
      </c>
      <c r="G7431">
        <f>IF(MONTH(A7431)&gt;10,1,IF(MONTH(A7431)&lt;4,1,0))</f>
        <v>0</v>
      </c>
      <c r="H7431">
        <f>IF(AND(F7431&gt;=6*60,F7431&lt;10*60),1,IF(F7431&gt;=15*60,1,IF(F7431&lt;1*60,1,0)))</f>
        <v>1</v>
      </c>
      <c r="I7431">
        <f>IF(AND(F7431&gt;=1*60,F7431&lt;6*60),1,0)</f>
        <v>0</v>
      </c>
      <c r="J7431">
        <f>IF(AND(F7431&gt;=10*60,F7431&lt;15*60),1,0)</f>
        <v>0</v>
      </c>
      <c r="K7431">
        <f>IF(AND(F7431&gt;=16*60,F7431&lt;21*60),1,0)</f>
        <v>0</v>
      </c>
      <c r="L7431">
        <f>K7431*G7431</f>
        <v>0</v>
      </c>
      <c r="M7431">
        <f>H7431*B7431</f>
        <v>9.6000000000000002E-2</v>
      </c>
      <c r="N7431">
        <f>I7431*B7431</f>
        <v>0</v>
      </c>
      <c r="O7431">
        <f>J7431*B7431</f>
        <v>0</v>
      </c>
    </row>
    <row r="7432" spans="1:15" x14ac:dyDescent="0.25">
      <c r="A7432" s="1">
        <v>41429.645833333299</v>
      </c>
      <c r="B7432">
        <v>9.2999999999999999E-2</v>
      </c>
      <c r="C7432">
        <f>HOUR(A7432)</f>
        <v>15</v>
      </c>
      <c r="D7432">
        <f>MINUTE(A7432)</f>
        <v>30</v>
      </c>
      <c r="E7432">
        <v>6</v>
      </c>
      <c r="F7432">
        <f>60*C7432+D7432</f>
        <v>930</v>
      </c>
      <c r="G7432">
        <f>IF(MONTH(A7432)&gt;10,1,IF(MONTH(A7432)&lt;4,1,0))</f>
        <v>0</v>
      </c>
      <c r="H7432">
        <f>IF(AND(F7432&gt;=6*60,F7432&lt;10*60),1,IF(F7432&gt;=15*60,1,IF(F7432&lt;1*60,1,0)))</f>
        <v>1</v>
      </c>
      <c r="I7432">
        <f>IF(AND(F7432&gt;=1*60,F7432&lt;6*60),1,0)</f>
        <v>0</v>
      </c>
      <c r="J7432">
        <f>IF(AND(F7432&gt;=10*60,F7432&lt;15*60),1,0)</f>
        <v>0</v>
      </c>
      <c r="K7432">
        <f>IF(AND(F7432&gt;=16*60,F7432&lt;21*60),1,0)</f>
        <v>0</v>
      </c>
      <c r="L7432">
        <f>K7432*G7432</f>
        <v>0</v>
      </c>
      <c r="M7432">
        <f>H7432*B7432</f>
        <v>9.2999999999999999E-2</v>
      </c>
      <c r="N7432">
        <f>I7432*B7432</f>
        <v>0</v>
      </c>
      <c r="O7432">
        <f>J7432*B7432</f>
        <v>0</v>
      </c>
    </row>
    <row r="7433" spans="1:15" x14ac:dyDescent="0.25">
      <c r="A7433" s="1">
        <v>41429.666666666701</v>
      </c>
      <c r="B7433">
        <v>7.9000000000000001E-2</v>
      </c>
      <c r="C7433">
        <f>HOUR(A7433)</f>
        <v>16</v>
      </c>
      <c r="D7433">
        <f>MINUTE(A7433)</f>
        <v>0</v>
      </c>
      <c r="E7433">
        <v>6</v>
      </c>
      <c r="F7433">
        <f>60*C7433+D7433</f>
        <v>960</v>
      </c>
      <c r="G7433">
        <f>IF(MONTH(A7433)&gt;10,1,IF(MONTH(A7433)&lt;4,1,0))</f>
        <v>0</v>
      </c>
      <c r="H7433">
        <f>IF(AND(F7433&gt;=6*60,F7433&lt;10*60),1,IF(F7433&gt;=15*60,1,IF(F7433&lt;1*60,1,0)))</f>
        <v>1</v>
      </c>
      <c r="I7433">
        <f>IF(AND(F7433&gt;=1*60,F7433&lt;6*60),1,0)</f>
        <v>0</v>
      </c>
      <c r="J7433">
        <f>IF(AND(F7433&gt;=10*60,F7433&lt;15*60),1,0)</f>
        <v>0</v>
      </c>
      <c r="K7433">
        <f>IF(AND(F7433&gt;=16*60,F7433&lt;21*60),1,0)</f>
        <v>1</v>
      </c>
      <c r="L7433">
        <f>K7433*G7433</f>
        <v>0</v>
      </c>
      <c r="M7433">
        <f>H7433*B7433</f>
        <v>7.9000000000000001E-2</v>
      </c>
      <c r="N7433">
        <f>I7433*B7433</f>
        <v>0</v>
      </c>
      <c r="O7433">
        <f>J7433*B7433</f>
        <v>0</v>
      </c>
    </row>
    <row r="7434" spans="1:15" x14ac:dyDescent="0.25">
      <c r="A7434" s="1">
        <v>41429.6875</v>
      </c>
      <c r="B7434">
        <v>3.5999999999999997E-2</v>
      </c>
      <c r="C7434">
        <f>HOUR(A7434)</f>
        <v>16</v>
      </c>
      <c r="D7434">
        <f>MINUTE(A7434)</f>
        <v>30</v>
      </c>
      <c r="E7434">
        <v>6</v>
      </c>
      <c r="F7434">
        <f>60*C7434+D7434</f>
        <v>990</v>
      </c>
      <c r="G7434">
        <f>IF(MONTH(A7434)&gt;10,1,IF(MONTH(A7434)&lt;4,1,0))</f>
        <v>0</v>
      </c>
      <c r="H7434">
        <f>IF(AND(F7434&gt;=6*60,F7434&lt;10*60),1,IF(F7434&gt;=15*60,1,IF(F7434&lt;1*60,1,0)))</f>
        <v>1</v>
      </c>
      <c r="I7434">
        <f>IF(AND(F7434&gt;=1*60,F7434&lt;6*60),1,0)</f>
        <v>0</v>
      </c>
      <c r="J7434">
        <f>IF(AND(F7434&gt;=10*60,F7434&lt;15*60),1,0)</f>
        <v>0</v>
      </c>
      <c r="K7434">
        <f>IF(AND(F7434&gt;=16*60,F7434&lt;21*60),1,0)</f>
        <v>1</v>
      </c>
      <c r="L7434">
        <f>K7434*G7434</f>
        <v>0</v>
      </c>
      <c r="M7434">
        <f>H7434*B7434</f>
        <v>3.5999999999999997E-2</v>
      </c>
      <c r="N7434">
        <f>I7434*B7434</f>
        <v>0</v>
      </c>
      <c r="O7434">
        <f>J7434*B7434</f>
        <v>0</v>
      </c>
    </row>
    <row r="7435" spans="1:15" x14ac:dyDescent="0.25">
      <c r="A7435" s="1">
        <v>41429.708333333299</v>
      </c>
      <c r="B7435">
        <v>0.38900000000000001</v>
      </c>
      <c r="C7435">
        <f>HOUR(A7435)</f>
        <v>17</v>
      </c>
      <c r="D7435">
        <f>MINUTE(A7435)</f>
        <v>0</v>
      </c>
      <c r="E7435">
        <v>6</v>
      </c>
      <c r="F7435">
        <f>60*C7435+D7435</f>
        <v>1020</v>
      </c>
      <c r="G7435">
        <f>IF(MONTH(A7435)&gt;10,1,IF(MONTH(A7435)&lt;4,1,0))</f>
        <v>0</v>
      </c>
      <c r="H7435">
        <f>IF(AND(F7435&gt;=6*60,F7435&lt;10*60),1,IF(F7435&gt;=15*60,1,IF(F7435&lt;1*60,1,0)))</f>
        <v>1</v>
      </c>
      <c r="I7435">
        <f>IF(AND(F7435&gt;=1*60,F7435&lt;6*60),1,0)</f>
        <v>0</v>
      </c>
      <c r="J7435">
        <f>IF(AND(F7435&gt;=10*60,F7435&lt;15*60),1,0)</f>
        <v>0</v>
      </c>
      <c r="K7435">
        <f>IF(AND(F7435&gt;=16*60,F7435&lt;21*60),1,0)</f>
        <v>1</v>
      </c>
      <c r="L7435">
        <f>K7435*G7435</f>
        <v>0</v>
      </c>
      <c r="M7435">
        <f>H7435*B7435</f>
        <v>0.38900000000000001</v>
      </c>
      <c r="N7435">
        <f>I7435*B7435</f>
        <v>0</v>
      </c>
      <c r="O7435">
        <f>J7435*B7435</f>
        <v>0</v>
      </c>
    </row>
    <row r="7436" spans="1:15" x14ac:dyDescent="0.25">
      <c r="A7436" s="1">
        <v>41429.729166666701</v>
      </c>
      <c r="B7436">
        <v>0.185</v>
      </c>
      <c r="C7436">
        <f>HOUR(A7436)</f>
        <v>17</v>
      </c>
      <c r="D7436">
        <f>MINUTE(A7436)</f>
        <v>30</v>
      </c>
      <c r="E7436">
        <v>6</v>
      </c>
      <c r="F7436">
        <f>60*C7436+D7436</f>
        <v>1050</v>
      </c>
      <c r="G7436">
        <f>IF(MONTH(A7436)&gt;10,1,IF(MONTH(A7436)&lt;4,1,0))</f>
        <v>0</v>
      </c>
      <c r="H7436">
        <f>IF(AND(F7436&gt;=6*60,F7436&lt;10*60),1,IF(F7436&gt;=15*60,1,IF(F7436&lt;1*60,1,0)))</f>
        <v>1</v>
      </c>
      <c r="I7436">
        <f>IF(AND(F7436&gt;=1*60,F7436&lt;6*60),1,0)</f>
        <v>0</v>
      </c>
      <c r="J7436">
        <f>IF(AND(F7436&gt;=10*60,F7436&lt;15*60),1,0)</f>
        <v>0</v>
      </c>
      <c r="K7436">
        <f>IF(AND(F7436&gt;=16*60,F7436&lt;21*60),1,0)</f>
        <v>1</v>
      </c>
      <c r="L7436">
        <f>K7436*G7436</f>
        <v>0</v>
      </c>
      <c r="M7436">
        <f>H7436*B7436</f>
        <v>0.185</v>
      </c>
      <c r="N7436">
        <f>I7436*B7436</f>
        <v>0</v>
      </c>
      <c r="O7436">
        <f>J7436*B7436</f>
        <v>0</v>
      </c>
    </row>
    <row r="7437" spans="1:15" x14ac:dyDescent="0.25">
      <c r="A7437" s="1">
        <v>41429.75</v>
      </c>
      <c r="B7437">
        <v>0.115</v>
      </c>
      <c r="C7437">
        <f>HOUR(A7437)</f>
        <v>18</v>
      </c>
      <c r="D7437">
        <f>MINUTE(A7437)</f>
        <v>0</v>
      </c>
      <c r="E7437">
        <v>6</v>
      </c>
      <c r="F7437">
        <f>60*C7437+D7437</f>
        <v>1080</v>
      </c>
      <c r="G7437">
        <f>IF(MONTH(A7437)&gt;10,1,IF(MONTH(A7437)&lt;4,1,0))</f>
        <v>0</v>
      </c>
      <c r="H7437">
        <f>IF(AND(F7437&gt;=6*60,F7437&lt;10*60),1,IF(F7437&gt;=15*60,1,IF(F7437&lt;1*60,1,0)))</f>
        <v>1</v>
      </c>
      <c r="I7437">
        <f>IF(AND(F7437&gt;=1*60,F7437&lt;6*60),1,0)</f>
        <v>0</v>
      </c>
      <c r="J7437">
        <f>IF(AND(F7437&gt;=10*60,F7437&lt;15*60),1,0)</f>
        <v>0</v>
      </c>
      <c r="K7437">
        <f>IF(AND(F7437&gt;=16*60,F7437&lt;21*60),1,0)</f>
        <v>1</v>
      </c>
      <c r="L7437">
        <f>K7437*G7437</f>
        <v>0</v>
      </c>
      <c r="M7437">
        <f>H7437*B7437</f>
        <v>0.115</v>
      </c>
      <c r="N7437">
        <f>I7437*B7437</f>
        <v>0</v>
      </c>
      <c r="O7437">
        <f>J7437*B7437</f>
        <v>0</v>
      </c>
    </row>
    <row r="7438" spans="1:15" x14ac:dyDescent="0.25">
      <c r="A7438" s="1">
        <v>41429.770833333299</v>
      </c>
      <c r="B7438">
        <v>0.129</v>
      </c>
      <c r="C7438">
        <f>HOUR(A7438)</f>
        <v>18</v>
      </c>
      <c r="D7438">
        <f>MINUTE(A7438)</f>
        <v>30</v>
      </c>
      <c r="E7438">
        <v>6</v>
      </c>
      <c r="F7438">
        <f>60*C7438+D7438</f>
        <v>1110</v>
      </c>
      <c r="G7438">
        <f>IF(MONTH(A7438)&gt;10,1,IF(MONTH(A7438)&lt;4,1,0))</f>
        <v>0</v>
      </c>
      <c r="H7438">
        <f>IF(AND(F7438&gt;=6*60,F7438&lt;10*60),1,IF(F7438&gt;=15*60,1,IF(F7438&lt;1*60,1,0)))</f>
        <v>1</v>
      </c>
      <c r="I7438">
        <f>IF(AND(F7438&gt;=1*60,F7438&lt;6*60),1,0)</f>
        <v>0</v>
      </c>
      <c r="J7438">
        <f>IF(AND(F7438&gt;=10*60,F7438&lt;15*60),1,0)</f>
        <v>0</v>
      </c>
      <c r="K7438">
        <f>IF(AND(F7438&gt;=16*60,F7438&lt;21*60),1,0)</f>
        <v>1</v>
      </c>
      <c r="L7438">
        <f>K7438*G7438</f>
        <v>0</v>
      </c>
      <c r="M7438">
        <f>H7438*B7438</f>
        <v>0.129</v>
      </c>
      <c r="N7438">
        <f>I7438*B7438</f>
        <v>0</v>
      </c>
      <c r="O7438">
        <f>J7438*B7438</f>
        <v>0</v>
      </c>
    </row>
    <row r="7439" spans="1:15" x14ac:dyDescent="0.25">
      <c r="A7439" s="1">
        <v>41429.791666666701</v>
      </c>
      <c r="B7439">
        <v>0.10100000000000001</v>
      </c>
      <c r="C7439">
        <f>HOUR(A7439)</f>
        <v>19</v>
      </c>
      <c r="D7439">
        <f>MINUTE(A7439)</f>
        <v>0</v>
      </c>
      <c r="E7439">
        <v>6</v>
      </c>
      <c r="F7439">
        <f>60*C7439+D7439</f>
        <v>1140</v>
      </c>
      <c r="G7439">
        <f>IF(MONTH(A7439)&gt;10,1,IF(MONTH(A7439)&lt;4,1,0))</f>
        <v>0</v>
      </c>
      <c r="H7439">
        <f>IF(AND(F7439&gt;=6*60,F7439&lt;10*60),1,IF(F7439&gt;=15*60,1,IF(F7439&lt;1*60,1,0)))</f>
        <v>1</v>
      </c>
      <c r="I7439">
        <f>IF(AND(F7439&gt;=1*60,F7439&lt;6*60),1,0)</f>
        <v>0</v>
      </c>
      <c r="J7439">
        <f>IF(AND(F7439&gt;=10*60,F7439&lt;15*60),1,0)</f>
        <v>0</v>
      </c>
      <c r="K7439">
        <f>IF(AND(F7439&gt;=16*60,F7439&lt;21*60),1,0)</f>
        <v>1</v>
      </c>
      <c r="L7439">
        <f>K7439*G7439</f>
        <v>0</v>
      </c>
      <c r="M7439">
        <f>H7439*B7439</f>
        <v>0.10100000000000001</v>
      </c>
      <c r="N7439">
        <f>I7439*B7439</f>
        <v>0</v>
      </c>
      <c r="O7439">
        <f>J7439*B7439</f>
        <v>0</v>
      </c>
    </row>
    <row r="7440" spans="1:15" x14ac:dyDescent="0.25">
      <c r="A7440" s="1">
        <v>41429.8125</v>
      </c>
      <c r="B7440">
        <v>0.123</v>
      </c>
      <c r="C7440">
        <f>HOUR(A7440)</f>
        <v>19</v>
      </c>
      <c r="D7440">
        <f>MINUTE(A7440)</f>
        <v>30</v>
      </c>
      <c r="E7440">
        <v>6</v>
      </c>
      <c r="F7440">
        <f>60*C7440+D7440</f>
        <v>1170</v>
      </c>
      <c r="G7440">
        <f>IF(MONTH(A7440)&gt;10,1,IF(MONTH(A7440)&lt;4,1,0))</f>
        <v>0</v>
      </c>
      <c r="H7440">
        <f>IF(AND(F7440&gt;=6*60,F7440&lt;10*60),1,IF(F7440&gt;=15*60,1,IF(F7440&lt;1*60,1,0)))</f>
        <v>1</v>
      </c>
      <c r="I7440">
        <f>IF(AND(F7440&gt;=1*60,F7440&lt;6*60),1,0)</f>
        <v>0</v>
      </c>
      <c r="J7440">
        <f>IF(AND(F7440&gt;=10*60,F7440&lt;15*60),1,0)</f>
        <v>0</v>
      </c>
      <c r="K7440">
        <f>IF(AND(F7440&gt;=16*60,F7440&lt;21*60),1,0)</f>
        <v>1</v>
      </c>
      <c r="L7440">
        <f>K7440*G7440</f>
        <v>0</v>
      </c>
      <c r="M7440">
        <f>H7440*B7440</f>
        <v>0.123</v>
      </c>
      <c r="N7440">
        <f>I7440*B7440</f>
        <v>0</v>
      </c>
      <c r="O7440">
        <f>J7440*B7440</f>
        <v>0</v>
      </c>
    </row>
    <row r="7441" spans="1:15" x14ac:dyDescent="0.25">
      <c r="A7441" s="1">
        <v>41429.833333333299</v>
      </c>
      <c r="B7441">
        <v>0.13</v>
      </c>
      <c r="C7441">
        <f>HOUR(A7441)</f>
        <v>20</v>
      </c>
      <c r="D7441">
        <f>MINUTE(A7441)</f>
        <v>0</v>
      </c>
      <c r="E7441">
        <v>6</v>
      </c>
      <c r="F7441">
        <f>60*C7441+D7441</f>
        <v>1200</v>
      </c>
      <c r="G7441">
        <f>IF(MONTH(A7441)&gt;10,1,IF(MONTH(A7441)&lt;4,1,0))</f>
        <v>0</v>
      </c>
      <c r="H7441">
        <f>IF(AND(F7441&gt;=6*60,F7441&lt;10*60),1,IF(F7441&gt;=15*60,1,IF(F7441&lt;1*60,1,0)))</f>
        <v>1</v>
      </c>
      <c r="I7441">
        <f>IF(AND(F7441&gt;=1*60,F7441&lt;6*60),1,0)</f>
        <v>0</v>
      </c>
      <c r="J7441">
        <f>IF(AND(F7441&gt;=10*60,F7441&lt;15*60),1,0)</f>
        <v>0</v>
      </c>
      <c r="K7441">
        <f>IF(AND(F7441&gt;=16*60,F7441&lt;21*60),1,0)</f>
        <v>1</v>
      </c>
      <c r="L7441">
        <f>K7441*G7441</f>
        <v>0</v>
      </c>
      <c r="M7441">
        <f>H7441*B7441</f>
        <v>0.13</v>
      </c>
      <c r="N7441">
        <f>I7441*B7441</f>
        <v>0</v>
      </c>
      <c r="O7441">
        <f>J7441*B7441</f>
        <v>0</v>
      </c>
    </row>
    <row r="7442" spans="1:15" x14ac:dyDescent="0.25">
      <c r="A7442" s="1">
        <v>41429.854166666701</v>
      </c>
      <c r="B7442">
        <v>0.112</v>
      </c>
      <c r="C7442">
        <f>HOUR(A7442)</f>
        <v>20</v>
      </c>
      <c r="D7442">
        <f>MINUTE(A7442)</f>
        <v>30</v>
      </c>
      <c r="E7442">
        <v>6</v>
      </c>
      <c r="F7442">
        <f>60*C7442+D7442</f>
        <v>1230</v>
      </c>
      <c r="G7442">
        <f>IF(MONTH(A7442)&gt;10,1,IF(MONTH(A7442)&lt;4,1,0))</f>
        <v>0</v>
      </c>
      <c r="H7442">
        <f>IF(AND(F7442&gt;=6*60,F7442&lt;10*60),1,IF(F7442&gt;=15*60,1,IF(F7442&lt;1*60,1,0)))</f>
        <v>1</v>
      </c>
      <c r="I7442">
        <f>IF(AND(F7442&gt;=1*60,F7442&lt;6*60),1,0)</f>
        <v>0</v>
      </c>
      <c r="J7442">
        <f>IF(AND(F7442&gt;=10*60,F7442&lt;15*60),1,0)</f>
        <v>0</v>
      </c>
      <c r="K7442">
        <f>IF(AND(F7442&gt;=16*60,F7442&lt;21*60),1,0)</f>
        <v>1</v>
      </c>
      <c r="L7442">
        <f>K7442*G7442</f>
        <v>0</v>
      </c>
      <c r="M7442">
        <f>H7442*B7442</f>
        <v>0.112</v>
      </c>
      <c r="N7442">
        <f>I7442*B7442</f>
        <v>0</v>
      </c>
      <c r="O7442">
        <f>J7442*B7442</f>
        <v>0</v>
      </c>
    </row>
    <row r="7443" spans="1:15" x14ac:dyDescent="0.25">
      <c r="A7443" s="1">
        <v>41429.875</v>
      </c>
      <c r="B7443">
        <v>9.0999999999999998E-2</v>
      </c>
      <c r="C7443">
        <f>HOUR(A7443)</f>
        <v>21</v>
      </c>
      <c r="D7443">
        <f>MINUTE(A7443)</f>
        <v>0</v>
      </c>
      <c r="E7443">
        <v>6</v>
      </c>
      <c r="F7443">
        <f>60*C7443+D7443</f>
        <v>1260</v>
      </c>
      <c r="G7443">
        <f>IF(MONTH(A7443)&gt;10,1,IF(MONTH(A7443)&lt;4,1,0))</f>
        <v>0</v>
      </c>
      <c r="H7443">
        <f>IF(AND(F7443&gt;=6*60,F7443&lt;10*60),1,IF(F7443&gt;=15*60,1,IF(F7443&lt;1*60,1,0)))</f>
        <v>1</v>
      </c>
      <c r="I7443">
        <f>IF(AND(F7443&gt;=1*60,F7443&lt;6*60),1,0)</f>
        <v>0</v>
      </c>
      <c r="J7443">
        <f>IF(AND(F7443&gt;=10*60,F7443&lt;15*60),1,0)</f>
        <v>0</v>
      </c>
      <c r="K7443">
        <f>IF(AND(F7443&gt;=16*60,F7443&lt;21*60),1,0)</f>
        <v>0</v>
      </c>
      <c r="L7443">
        <f>K7443*G7443</f>
        <v>0</v>
      </c>
      <c r="M7443">
        <f>H7443*B7443</f>
        <v>9.0999999999999998E-2</v>
      </c>
      <c r="N7443">
        <f>I7443*B7443</f>
        <v>0</v>
      </c>
      <c r="O7443">
        <f>J7443*B7443</f>
        <v>0</v>
      </c>
    </row>
    <row r="7444" spans="1:15" x14ac:dyDescent="0.25">
      <c r="A7444" s="1">
        <v>41429.895833333299</v>
      </c>
      <c r="B7444">
        <v>0.10299999999999999</v>
      </c>
      <c r="C7444">
        <f>HOUR(A7444)</f>
        <v>21</v>
      </c>
      <c r="D7444">
        <f>MINUTE(A7444)</f>
        <v>30</v>
      </c>
      <c r="E7444">
        <v>6</v>
      </c>
      <c r="F7444">
        <f>60*C7444+D7444</f>
        <v>1290</v>
      </c>
      <c r="G7444">
        <f>IF(MONTH(A7444)&gt;10,1,IF(MONTH(A7444)&lt;4,1,0))</f>
        <v>0</v>
      </c>
      <c r="H7444">
        <f>IF(AND(F7444&gt;=6*60,F7444&lt;10*60),1,IF(F7444&gt;=15*60,1,IF(F7444&lt;1*60,1,0)))</f>
        <v>1</v>
      </c>
      <c r="I7444">
        <f>IF(AND(F7444&gt;=1*60,F7444&lt;6*60),1,0)</f>
        <v>0</v>
      </c>
      <c r="J7444">
        <f>IF(AND(F7444&gt;=10*60,F7444&lt;15*60),1,0)</f>
        <v>0</v>
      </c>
      <c r="K7444">
        <f>IF(AND(F7444&gt;=16*60,F7444&lt;21*60),1,0)</f>
        <v>0</v>
      </c>
      <c r="L7444">
        <f>K7444*G7444</f>
        <v>0</v>
      </c>
      <c r="M7444">
        <f>H7444*B7444</f>
        <v>0.10299999999999999</v>
      </c>
      <c r="N7444">
        <f>I7444*B7444</f>
        <v>0</v>
      </c>
      <c r="O7444">
        <f>J7444*B7444</f>
        <v>0</v>
      </c>
    </row>
    <row r="7445" spans="1:15" x14ac:dyDescent="0.25">
      <c r="A7445" s="1">
        <v>41429.916666666701</v>
      </c>
      <c r="B7445">
        <v>9.8000000000000004E-2</v>
      </c>
      <c r="C7445">
        <f>HOUR(A7445)</f>
        <v>22</v>
      </c>
      <c r="D7445">
        <f>MINUTE(A7445)</f>
        <v>0</v>
      </c>
      <c r="E7445">
        <v>6</v>
      </c>
      <c r="F7445">
        <f>60*C7445+D7445</f>
        <v>1320</v>
      </c>
      <c r="G7445">
        <f>IF(MONTH(A7445)&gt;10,1,IF(MONTH(A7445)&lt;4,1,0))</f>
        <v>0</v>
      </c>
      <c r="H7445">
        <f>IF(AND(F7445&gt;=6*60,F7445&lt;10*60),1,IF(F7445&gt;=15*60,1,IF(F7445&lt;1*60,1,0)))</f>
        <v>1</v>
      </c>
      <c r="I7445">
        <f>IF(AND(F7445&gt;=1*60,F7445&lt;6*60),1,0)</f>
        <v>0</v>
      </c>
      <c r="J7445">
        <f>IF(AND(F7445&gt;=10*60,F7445&lt;15*60),1,0)</f>
        <v>0</v>
      </c>
      <c r="K7445">
        <f>IF(AND(F7445&gt;=16*60,F7445&lt;21*60),1,0)</f>
        <v>0</v>
      </c>
      <c r="L7445">
        <f>K7445*G7445</f>
        <v>0</v>
      </c>
      <c r="M7445">
        <f>H7445*B7445</f>
        <v>9.8000000000000004E-2</v>
      </c>
      <c r="N7445">
        <f>I7445*B7445</f>
        <v>0</v>
      </c>
      <c r="O7445">
        <f>J7445*B7445</f>
        <v>0</v>
      </c>
    </row>
    <row r="7446" spans="1:15" x14ac:dyDescent="0.25">
      <c r="A7446" s="1">
        <v>41429.9375</v>
      </c>
      <c r="B7446">
        <v>8.8999999999999996E-2</v>
      </c>
      <c r="C7446">
        <f>HOUR(A7446)</f>
        <v>22</v>
      </c>
      <c r="D7446">
        <f>MINUTE(A7446)</f>
        <v>30</v>
      </c>
      <c r="E7446">
        <v>6</v>
      </c>
      <c r="F7446">
        <f>60*C7446+D7446</f>
        <v>1350</v>
      </c>
      <c r="G7446">
        <f>IF(MONTH(A7446)&gt;10,1,IF(MONTH(A7446)&lt;4,1,0))</f>
        <v>0</v>
      </c>
      <c r="H7446">
        <f>IF(AND(F7446&gt;=6*60,F7446&lt;10*60),1,IF(F7446&gt;=15*60,1,IF(F7446&lt;1*60,1,0)))</f>
        <v>1</v>
      </c>
      <c r="I7446">
        <f>IF(AND(F7446&gt;=1*60,F7446&lt;6*60),1,0)</f>
        <v>0</v>
      </c>
      <c r="J7446">
        <f>IF(AND(F7446&gt;=10*60,F7446&lt;15*60),1,0)</f>
        <v>0</v>
      </c>
      <c r="K7446">
        <f>IF(AND(F7446&gt;=16*60,F7446&lt;21*60),1,0)</f>
        <v>0</v>
      </c>
      <c r="L7446">
        <f>K7446*G7446</f>
        <v>0</v>
      </c>
      <c r="M7446">
        <f>H7446*B7446</f>
        <v>8.8999999999999996E-2</v>
      </c>
      <c r="N7446">
        <f>I7446*B7446</f>
        <v>0</v>
      </c>
      <c r="O7446">
        <f>J7446*B7446</f>
        <v>0</v>
      </c>
    </row>
    <row r="7447" spans="1:15" x14ac:dyDescent="0.25">
      <c r="A7447" s="1">
        <v>41429.958333333299</v>
      </c>
      <c r="B7447">
        <v>0.10299999999999999</v>
      </c>
      <c r="C7447">
        <f>HOUR(A7447)</f>
        <v>23</v>
      </c>
      <c r="D7447">
        <f>MINUTE(A7447)</f>
        <v>0</v>
      </c>
      <c r="E7447">
        <v>6</v>
      </c>
      <c r="F7447">
        <f>60*C7447+D7447</f>
        <v>1380</v>
      </c>
      <c r="G7447">
        <f>IF(MONTH(A7447)&gt;10,1,IF(MONTH(A7447)&lt;4,1,0))</f>
        <v>0</v>
      </c>
      <c r="H7447">
        <f>IF(AND(F7447&gt;=6*60,F7447&lt;10*60),1,IF(F7447&gt;=15*60,1,IF(F7447&lt;1*60,1,0)))</f>
        <v>1</v>
      </c>
      <c r="I7447">
        <f>IF(AND(F7447&gt;=1*60,F7447&lt;6*60),1,0)</f>
        <v>0</v>
      </c>
      <c r="J7447">
        <f>IF(AND(F7447&gt;=10*60,F7447&lt;15*60),1,0)</f>
        <v>0</v>
      </c>
      <c r="K7447">
        <f>IF(AND(F7447&gt;=16*60,F7447&lt;21*60),1,0)</f>
        <v>0</v>
      </c>
      <c r="L7447">
        <f>K7447*G7447</f>
        <v>0</v>
      </c>
      <c r="M7447">
        <f>H7447*B7447</f>
        <v>0.10299999999999999</v>
      </c>
      <c r="N7447">
        <f>I7447*B7447</f>
        <v>0</v>
      </c>
      <c r="O7447">
        <f>J7447*B7447</f>
        <v>0</v>
      </c>
    </row>
    <row r="7448" spans="1:15" x14ac:dyDescent="0.25">
      <c r="A7448" s="1">
        <v>41429.979166666701</v>
      </c>
      <c r="B7448">
        <v>0.10199999999999999</v>
      </c>
      <c r="C7448">
        <f>HOUR(A7448)</f>
        <v>23</v>
      </c>
      <c r="D7448">
        <f>MINUTE(A7448)</f>
        <v>30</v>
      </c>
      <c r="E7448">
        <v>6</v>
      </c>
      <c r="F7448">
        <f>60*C7448+D7448</f>
        <v>1410</v>
      </c>
      <c r="G7448">
        <f>IF(MONTH(A7448)&gt;10,1,IF(MONTH(A7448)&lt;4,1,0))</f>
        <v>0</v>
      </c>
      <c r="H7448">
        <f>IF(AND(F7448&gt;=6*60,F7448&lt;10*60),1,IF(F7448&gt;=15*60,1,IF(F7448&lt;1*60,1,0)))</f>
        <v>1</v>
      </c>
      <c r="I7448">
        <f>IF(AND(F7448&gt;=1*60,F7448&lt;6*60),1,0)</f>
        <v>0</v>
      </c>
      <c r="J7448">
        <f>IF(AND(F7448&gt;=10*60,F7448&lt;15*60),1,0)</f>
        <v>0</v>
      </c>
      <c r="K7448">
        <f>IF(AND(F7448&gt;=16*60,F7448&lt;21*60),1,0)</f>
        <v>0</v>
      </c>
      <c r="L7448">
        <f>K7448*G7448</f>
        <v>0</v>
      </c>
      <c r="M7448">
        <f>H7448*B7448</f>
        <v>0.10199999999999999</v>
      </c>
      <c r="N7448">
        <f>I7448*B7448</f>
        <v>0</v>
      </c>
      <c r="O7448">
        <f>J7448*B7448</f>
        <v>0</v>
      </c>
    </row>
    <row r="7449" spans="1:15" x14ac:dyDescent="0.25">
      <c r="A7449" s="1">
        <v>41430</v>
      </c>
      <c r="B7449">
        <v>8.2000000000000003E-2</v>
      </c>
      <c r="C7449">
        <f>HOUR(A7449)</f>
        <v>0</v>
      </c>
      <c r="D7449">
        <f>MINUTE(A7449)</f>
        <v>0</v>
      </c>
      <c r="E7449">
        <v>6</v>
      </c>
      <c r="F7449">
        <f>60*C7449+D7449</f>
        <v>0</v>
      </c>
      <c r="G7449">
        <f>IF(MONTH(A7449)&gt;10,1,IF(MONTH(A7449)&lt;4,1,0))</f>
        <v>0</v>
      </c>
      <c r="H7449">
        <f>IF(AND(F7449&gt;=6*60,F7449&lt;10*60),1,IF(F7449&gt;=15*60,1,IF(F7449&lt;1*60,1,0)))</f>
        <v>1</v>
      </c>
      <c r="I7449">
        <f>IF(AND(F7449&gt;=1*60,F7449&lt;6*60),1,0)</f>
        <v>0</v>
      </c>
      <c r="J7449">
        <f>IF(AND(F7449&gt;=10*60,F7449&lt;15*60),1,0)</f>
        <v>0</v>
      </c>
      <c r="K7449">
        <f>IF(AND(F7449&gt;=16*60,F7449&lt;21*60),1,0)</f>
        <v>0</v>
      </c>
      <c r="L7449">
        <f>K7449*G7449</f>
        <v>0</v>
      </c>
      <c r="M7449">
        <f>H7449*B7449</f>
        <v>8.2000000000000003E-2</v>
      </c>
      <c r="N7449">
        <f>I7449*B7449</f>
        <v>0</v>
      </c>
      <c r="O7449">
        <f>J7449*B7449</f>
        <v>0</v>
      </c>
    </row>
    <row r="7450" spans="1:15" x14ac:dyDescent="0.25">
      <c r="A7450" s="1">
        <v>41430.020833333299</v>
      </c>
      <c r="B7450">
        <v>9.2999999999999999E-2</v>
      </c>
      <c r="C7450">
        <f>HOUR(A7450)</f>
        <v>0</v>
      </c>
      <c r="D7450">
        <f>MINUTE(A7450)</f>
        <v>30</v>
      </c>
      <c r="E7450">
        <v>6</v>
      </c>
      <c r="F7450">
        <f>60*C7450+D7450</f>
        <v>30</v>
      </c>
      <c r="G7450">
        <f>IF(MONTH(A7450)&gt;10,1,IF(MONTH(A7450)&lt;4,1,0))</f>
        <v>0</v>
      </c>
      <c r="H7450">
        <f>IF(AND(F7450&gt;=6*60,F7450&lt;10*60),1,IF(F7450&gt;=15*60,1,IF(F7450&lt;1*60,1,0)))</f>
        <v>1</v>
      </c>
      <c r="I7450">
        <f>IF(AND(F7450&gt;=1*60,F7450&lt;6*60),1,0)</f>
        <v>0</v>
      </c>
      <c r="J7450">
        <f>IF(AND(F7450&gt;=10*60,F7450&lt;15*60),1,0)</f>
        <v>0</v>
      </c>
      <c r="K7450">
        <f>IF(AND(F7450&gt;=16*60,F7450&lt;21*60),1,0)</f>
        <v>0</v>
      </c>
      <c r="L7450">
        <f>K7450*G7450</f>
        <v>0</v>
      </c>
      <c r="M7450">
        <f>H7450*B7450</f>
        <v>9.2999999999999999E-2</v>
      </c>
      <c r="N7450">
        <f>I7450*B7450</f>
        <v>0</v>
      </c>
      <c r="O7450">
        <f>J7450*B7450</f>
        <v>0</v>
      </c>
    </row>
    <row r="7451" spans="1:15" x14ac:dyDescent="0.25">
      <c r="A7451" s="1">
        <v>41430.041666666701</v>
      </c>
      <c r="B7451">
        <v>3.4000000000000002E-2</v>
      </c>
      <c r="C7451">
        <f>HOUR(A7451)</f>
        <v>1</v>
      </c>
      <c r="D7451">
        <f>MINUTE(A7451)</f>
        <v>0</v>
      </c>
      <c r="E7451">
        <v>6</v>
      </c>
      <c r="F7451">
        <f>60*C7451+D7451</f>
        <v>60</v>
      </c>
      <c r="G7451">
        <f>IF(MONTH(A7451)&gt;10,1,IF(MONTH(A7451)&lt;4,1,0))</f>
        <v>0</v>
      </c>
      <c r="H7451">
        <f>IF(AND(F7451&gt;=6*60,F7451&lt;10*60),1,IF(F7451&gt;=15*60,1,IF(F7451&lt;1*60,1,0)))</f>
        <v>0</v>
      </c>
      <c r="I7451">
        <f>IF(AND(F7451&gt;=1*60,F7451&lt;6*60),1,0)</f>
        <v>1</v>
      </c>
      <c r="J7451">
        <f>IF(AND(F7451&gt;=10*60,F7451&lt;15*60),1,0)</f>
        <v>0</v>
      </c>
      <c r="K7451">
        <f>IF(AND(F7451&gt;=16*60,F7451&lt;21*60),1,0)</f>
        <v>0</v>
      </c>
      <c r="L7451">
        <f>K7451*G7451</f>
        <v>0</v>
      </c>
      <c r="M7451">
        <f>H7451*B7451</f>
        <v>0</v>
      </c>
      <c r="N7451">
        <f>I7451*B7451</f>
        <v>3.4000000000000002E-2</v>
      </c>
      <c r="O7451">
        <f>J7451*B7451</f>
        <v>0</v>
      </c>
    </row>
    <row r="7452" spans="1:15" x14ac:dyDescent="0.25">
      <c r="A7452" s="1">
        <v>41430.0625</v>
      </c>
      <c r="B7452">
        <v>1.4E-2</v>
      </c>
      <c r="C7452">
        <f>HOUR(A7452)</f>
        <v>1</v>
      </c>
      <c r="D7452">
        <f>MINUTE(A7452)</f>
        <v>30</v>
      </c>
      <c r="E7452">
        <v>6</v>
      </c>
      <c r="F7452">
        <f>60*C7452+D7452</f>
        <v>90</v>
      </c>
      <c r="G7452">
        <f>IF(MONTH(A7452)&gt;10,1,IF(MONTH(A7452)&lt;4,1,0))</f>
        <v>0</v>
      </c>
      <c r="H7452">
        <f>IF(AND(F7452&gt;=6*60,F7452&lt;10*60),1,IF(F7452&gt;=15*60,1,IF(F7452&lt;1*60,1,0)))</f>
        <v>0</v>
      </c>
      <c r="I7452">
        <f>IF(AND(F7452&gt;=1*60,F7452&lt;6*60),1,0)</f>
        <v>1</v>
      </c>
      <c r="J7452">
        <f>IF(AND(F7452&gt;=10*60,F7452&lt;15*60),1,0)</f>
        <v>0</v>
      </c>
      <c r="K7452">
        <f>IF(AND(F7452&gt;=16*60,F7452&lt;21*60),1,0)</f>
        <v>0</v>
      </c>
      <c r="L7452">
        <f>K7452*G7452</f>
        <v>0</v>
      </c>
      <c r="M7452">
        <f>H7452*B7452</f>
        <v>0</v>
      </c>
      <c r="N7452">
        <f>I7452*B7452</f>
        <v>1.4E-2</v>
      </c>
      <c r="O7452">
        <f>J7452*B7452</f>
        <v>0</v>
      </c>
    </row>
    <row r="7453" spans="1:15" x14ac:dyDescent="0.25">
      <c r="A7453" s="1">
        <v>41430.083333333299</v>
      </c>
      <c r="B7453">
        <v>3.3000000000000002E-2</v>
      </c>
      <c r="C7453">
        <f>HOUR(A7453)</f>
        <v>2</v>
      </c>
      <c r="D7453">
        <f>MINUTE(A7453)</f>
        <v>0</v>
      </c>
      <c r="E7453">
        <v>6</v>
      </c>
      <c r="F7453">
        <f>60*C7453+D7453</f>
        <v>120</v>
      </c>
      <c r="G7453">
        <f>IF(MONTH(A7453)&gt;10,1,IF(MONTH(A7453)&lt;4,1,0))</f>
        <v>0</v>
      </c>
      <c r="H7453">
        <f>IF(AND(F7453&gt;=6*60,F7453&lt;10*60),1,IF(F7453&gt;=15*60,1,IF(F7453&lt;1*60,1,0)))</f>
        <v>0</v>
      </c>
      <c r="I7453">
        <f>IF(AND(F7453&gt;=1*60,F7453&lt;6*60),1,0)</f>
        <v>1</v>
      </c>
      <c r="J7453">
        <f>IF(AND(F7453&gt;=10*60,F7453&lt;15*60),1,0)</f>
        <v>0</v>
      </c>
      <c r="K7453">
        <f>IF(AND(F7453&gt;=16*60,F7453&lt;21*60),1,0)</f>
        <v>0</v>
      </c>
      <c r="L7453">
        <f>K7453*G7453</f>
        <v>0</v>
      </c>
      <c r="M7453">
        <f>H7453*B7453</f>
        <v>0</v>
      </c>
      <c r="N7453">
        <f>I7453*B7453</f>
        <v>3.3000000000000002E-2</v>
      </c>
      <c r="O7453">
        <f>J7453*B7453</f>
        <v>0</v>
      </c>
    </row>
    <row r="7454" spans="1:15" x14ac:dyDescent="0.25">
      <c r="A7454" s="1">
        <v>41430.104166666701</v>
      </c>
      <c r="B7454">
        <v>3.3000000000000002E-2</v>
      </c>
      <c r="C7454">
        <f>HOUR(A7454)</f>
        <v>2</v>
      </c>
      <c r="D7454">
        <f>MINUTE(A7454)</f>
        <v>30</v>
      </c>
      <c r="E7454">
        <v>6</v>
      </c>
      <c r="F7454">
        <f>60*C7454+D7454</f>
        <v>150</v>
      </c>
      <c r="G7454">
        <f>IF(MONTH(A7454)&gt;10,1,IF(MONTH(A7454)&lt;4,1,0))</f>
        <v>0</v>
      </c>
      <c r="H7454">
        <f>IF(AND(F7454&gt;=6*60,F7454&lt;10*60),1,IF(F7454&gt;=15*60,1,IF(F7454&lt;1*60,1,0)))</f>
        <v>0</v>
      </c>
      <c r="I7454">
        <f>IF(AND(F7454&gt;=1*60,F7454&lt;6*60),1,0)</f>
        <v>1</v>
      </c>
      <c r="J7454">
        <f>IF(AND(F7454&gt;=10*60,F7454&lt;15*60),1,0)</f>
        <v>0</v>
      </c>
      <c r="K7454">
        <f>IF(AND(F7454&gt;=16*60,F7454&lt;21*60),1,0)</f>
        <v>0</v>
      </c>
      <c r="L7454">
        <f>K7454*G7454</f>
        <v>0</v>
      </c>
      <c r="M7454">
        <f>H7454*B7454</f>
        <v>0</v>
      </c>
      <c r="N7454">
        <f>I7454*B7454</f>
        <v>3.3000000000000002E-2</v>
      </c>
      <c r="O7454">
        <f>J7454*B7454</f>
        <v>0</v>
      </c>
    </row>
    <row r="7455" spans="1:15" x14ac:dyDescent="0.25">
      <c r="A7455" s="1">
        <v>41430.125</v>
      </c>
      <c r="B7455">
        <v>1.7000000000000001E-2</v>
      </c>
      <c r="C7455">
        <f>HOUR(A7455)</f>
        <v>3</v>
      </c>
      <c r="D7455">
        <f>MINUTE(A7455)</f>
        <v>0</v>
      </c>
      <c r="E7455">
        <v>6</v>
      </c>
      <c r="F7455">
        <f>60*C7455+D7455</f>
        <v>180</v>
      </c>
      <c r="G7455">
        <f>IF(MONTH(A7455)&gt;10,1,IF(MONTH(A7455)&lt;4,1,0))</f>
        <v>0</v>
      </c>
      <c r="H7455">
        <f>IF(AND(F7455&gt;=6*60,F7455&lt;10*60),1,IF(F7455&gt;=15*60,1,IF(F7455&lt;1*60,1,0)))</f>
        <v>0</v>
      </c>
      <c r="I7455">
        <f>IF(AND(F7455&gt;=1*60,F7455&lt;6*60),1,0)</f>
        <v>1</v>
      </c>
      <c r="J7455">
        <f>IF(AND(F7455&gt;=10*60,F7455&lt;15*60),1,0)</f>
        <v>0</v>
      </c>
      <c r="K7455">
        <f>IF(AND(F7455&gt;=16*60,F7455&lt;21*60),1,0)</f>
        <v>0</v>
      </c>
      <c r="L7455">
        <f>K7455*G7455</f>
        <v>0</v>
      </c>
      <c r="M7455">
        <f>H7455*B7455</f>
        <v>0</v>
      </c>
      <c r="N7455">
        <f>I7455*B7455</f>
        <v>1.7000000000000001E-2</v>
      </c>
      <c r="O7455">
        <f>J7455*B7455</f>
        <v>0</v>
      </c>
    </row>
    <row r="7456" spans="1:15" x14ac:dyDescent="0.25">
      <c r="A7456" s="1">
        <v>41430.145833333299</v>
      </c>
      <c r="B7456">
        <v>0.03</v>
      </c>
      <c r="C7456">
        <f>HOUR(A7456)</f>
        <v>3</v>
      </c>
      <c r="D7456">
        <f>MINUTE(A7456)</f>
        <v>30</v>
      </c>
      <c r="E7456">
        <v>6</v>
      </c>
      <c r="F7456">
        <f>60*C7456+D7456</f>
        <v>210</v>
      </c>
      <c r="G7456">
        <f>IF(MONTH(A7456)&gt;10,1,IF(MONTH(A7456)&lt;4,1,0))</f>
        <v>0</v>
      </c>
      <c r="H7456">
        <f>IF(AND(F7456&gt;=6*60,F7456&lt;10*60),1,IF(F7456&gt;=15*60,1,IF(F7456&lt;1*60,1,0)))</f>
        <v>0</v>
      </c>
      <c r="I7456">
        <f>IF(AND(F7456&gt;=1*60,F7456&lt;6*60),1,0)</f>
        <v>1</v>
      </c>
      <c r="J7456">
        <f>IF(AND(F7456&gt;=10*60,F7456&lt;15*60),1,0)</f>
        <v>0</v>
      </c>
      <c r="K7456">
        <f>IF(AND(F7456&gt;=16*60,F7456&lt;21*60),1,0)</f>
        <v>0</v>
      </c>
      <c r="L7456">
        <f>K7456*G7456</f>
        <v>0</v>
      </c>
      <c r="M7456">
        <f>H7456*B7456</f>
        <v>0</v>
      </c>
      <c r="N7456">
        <f>I7456*B7456</f>
        <v>0.03</v>
      </c>
      <c r="O7456">
        <f>J7456*B7456</f>
        <v>0</v>
      </c>
    </row>
    <row r="7457" spans="1:15" x14ac:dyDescent="0.25">
      <c r="A7457" s="1">
        <v>41430.166666666701</v>
      </c>
      <c r="B7457">
        <v>3.3000000000000002E-2</v>
      </c>
      <c r="C7457">
        <f>HOUR(A7457)</f>
        <v>4</v>
      </c>
      <c r="D7457">
        <f>MINUTE(A7457)</f>
        <v>0</v>
      </c>
      <c r="E7457">
        <v>6</v>
      </c>
      <c r="F7457">
        <f>60*C7457+D7457</f>
        <v>240</v>
      </c>
      <c r="G7457">
        <f>IF(MONTH(A7457)&gt;10,1,IF(MONTH(A7457)&lt;4,1,0))</f>
        <v>0</v>
      </c>
      <c r="H7457">
        <f>IF(AND(F7457&gt;=6*60,F7457&lt;10*60),1,IF(F7457&gt;=15*60,1,IF(F7457&lt;1*60,1,0)))</f>
        <v>0</v>
      </c>
      <c r="I7457">
        <f>IF(AND(F7457&gt;=1*60,F7457&lt;6*60),1,0)</f>
        <v>1</v>
      </c>
      <c r="J7457">
        <f>IF(AND(F7457&gt;=10*60,F7457&lt;15*60),1,0)</f>
        <v>0</v>
      </c>
      <c r="K7457">
        <f>IF(AND(F7457&gt;=16*60,F7457&lt;21*60),1,0)</f>
        <v>0</v>
      </c>
      <c r="L7457">
        <f>K7457*G7457</f>
        <v>0</v>
      </c>
      <c r="M7457">
        <f>H7457*B7457</f>
        <v>0</v>
      </c>
      <c r="N7457">
        <f>I7457*B7457</f>
        <v>3.3000000000000002E-2</v>
      </c>
      <c r="O7457">
        <f>J7457*B7457</f>
        <v>0</v>
      </c>
    </row>
    <row r="7458" spans="1:15" x14ac:dyDescent="0.25">
      <c r="A7458" s="1">
        <v>41430.1875</v>
      </c>
      <c r="B7458">
        <v>2.1000000000000001E-2</v>
      </c>
      <c r="C7458">
        <f>HOUR(A7458)</f>
        <v>4</v>
      </c>
      <c r="D7458">
        <f>MINUTE(A7458)</f>
        <v>30</v>
      </c>
      <c r="E7458">
        <v>6</v>
      </c>
      <c r="F7458">
        <f>60*C7458+D7458</f>
        <v>270</v>
      </c>
      <c r="G7458">
        <f>IF(MONTH(A7458)&gt;10,1,IF(MONTH(A7458)&lt;4,1,0))</f>
        <v>0</v>
      </c>
      <c r="H7458">
        <f>IF(AND(F7458&gt;=6*60,F7458&lt;10*60),1,IF(F7458&gt;=15*60,1,IF(F7458&lt;1*60,1,0)))</f>
        <v>0</v>
      </c>
      <c r="I7458">
        <f>IF(AND(F7458&gt;=1*60,F7458&lt;6*60),1,0)</f>
        <v>1</v>
      </c>
      <c r="J7458">
        <f>IF(AND(F7458&gt;=10*60,F7458&lt;15*60),1,0)</f>
        <v>0</v>
      </c>
      <c r="K7458">
        <f>IF(AND(F7458&gt;=16*60,F7458&lt;21*60),1,0)</f>
        <v>0</v>
      </c>
      <c r="L7458">
        <f>K7458*G7458</f>
        <v>0</v>
      </c>
      <c r="M7458">
        <f>H7458*B7458</f>
        <v>0</v>
      </c>
      <c r="N7458">
        <f>I7458*B7458</f>
        <v>2.1000000000000001E-2</v>
      </c>
      <c r="O7458">
        <f>J7458*B7458</f>
        <v>0</v>
      </c>
    </row>
    <row r="7459" spans="1:15" x14ac:dyDescent="0.25">
      <c r="A7459" s="1">
        <v>41430.208333333299</v>
      </c>
      <c r="B7459">
        <v>2.5999999999999999E-2</v>
      </c>
      <c r="C7459">
        <f>HOUR(A7459)</f>
        <v>5</v>
      </c>
      <c r="D7459">
        <f>MINUTE(A7459)</f>
        <v>0</v>
      </c>
      <c r="E7459">
        <v>6</v>
      </c>
      <c r="F7459">
        <f>60*C7459+D7459</f>
        <v>300</v>
      </c>
      <c r="G7459">
        <f>IF(MONTH(A7459)&gt;10,1,IF(MONTH(A7459)&lt;4,1,0))</f>
        <v>0</v>
      </c>
      <c r="H7459">
        <f>IF(AND(F7459&gt;=6*60,F7459&lt;10*60),1,IF(F7459&gt;=15*60,1,IF(F7459&lt;1*60,1,0)))</f>
        <v>0</v>
      </c>
      <c r="I7459">
        <f>IF(AND(F7459&gt;=1*60,F7459&lt;6*60),1,0)</f>
        <v>1</v>
      </c>
      <c r="J7459">
        <f>IF(AND(F7459&gt;=10*60,F7459&lt;15*60),1,0)</f>
        <v>0</v>
      </c>
      <c r="K7459">
        <f>IF(AND(F7459&gt;=16*60,F7459&lt;21*60),1,0)</f>
        <v>0</v>
      </c>
      <c r="L7459">
        <f>K7459*G7459</f>
        <v>0</v>
      </c>
      <c r="M7459">
        <f>H7459*B7459</f>
        <v>0</v>
      </c>
      <c r="N7459">
        <f>I7459*B7459</f>
        <v>2.5999999999999999E-2</v>
      </c>
      <c r="O7459">
        <f>J7459*B7459</f>
        <v>0</v>
      </c>
    </row>
    <row r="7460" spans="1:15" x14ac:dyDescent="0.25">
      <c r="A7460" s="1">
        <v>41430.229166666701</v>
      </c>
      <c r="B7460">
        <v>6.6000000000000003E-2</v>
      </c>
      <c r="C7460">
        <f>HOUR(A7460)</f>
        <v>5</v>
      </c>
      <c r="D7460">
        <f>MINUTE(A7460)</f>
        <v>30</v>
      </c>
      <c r="E7460">
        <v>6</v>
      </c>
      <c r="F7460">
        <f>60*C7460+D7460</f>
        <v>330</v>
      </c>
      <c r="G7460">
        <f>IF(MONTH(A7460)&gt;10,1,IF(MONTH(A7460)&lt;4,1,0))</f>
        <v>0</v>
      </c>
      <c r="H7460">
        <f>IF(AND(F7460&gt;=6*60,F7460&lt;10*60),1,IF(F7460&gt;=15*60,1,IF(F7460&lt;1*60,1,0)))</f>
        <v>0</v>
      </c>
      <c r="I7460">
        <f>IF(AND(F7460&gt;=1*60,F7460&lt;6*60),1,0)</f>
        <v>1</v>
      </c>
      <c r="J7460">
        <f>IF(AND(F7460&gt;=10*60,F7460&lt;15*60),1,0)</f>
        <v>0</v>
      </c>
      <c r="K7460">
        <f>IF(AND(F7460&gt;=16*60,F7460&lt;21*60),1,0)</f>
        <v>0</v>
      </c>
      <c r="L7460">
        <f>K7460*G7460</f>
        <v>0</v>
      </c>
      <c r="M7460">
        <f>H7460*B7460</f>
        <v>0</v>
      </c>
      <c r="N7460">
        <f>I7460*B7460</f>
        <v>6.6000000000000003E-2</v>
      </c>
      <c r="O7460">
        <f>J7460*B7460</f>
        <v>0</v>
      </c>
    </row>
    <row r="7461" spans="1:15" x14ac:dyDescent="0.25">
      <c r="A7461" s="1">
        <v>41430.25</v>
      </c>
      <c r="B7461">
        <v>7.9000000000000001E-2</v>
      </c>
      <c r="C7461">
        <f>HOUR(A7461)</f>
        <v>6</v>
      </c>
      <c r="D7461">
        <f>MINUTE(A7461)</f>
        <v>0</v>
      </c>
      <c r="E7461">
        <v>6</v>
      </c>
      <c r="F7461">
        <f>60*C7461+D7461</f>
        <v>360</v>
      </c>
      <c r="G7461">
        <f>IF(MONTH(A7461)&gt;10,1,IF(MONTH(A7461)&lt;4,1,0))</f>
        <v>0</v>
      </c>
      <c r="H7461">
        <f>IF(AND(F7461&gt;=6*60,F7461&lt;10*60),1,IF(F7461&gt;=15*60,1,IF(F7461&lt;1*60,1,0)))</f>
        <v>1</v>
      </c>
      <c r="I7461">
        <f>IF(AND(F7461&gt;=1*60,F7461&lt;6*60),1,0)</f>
        <v>0</v>
      </c>
      <c r="J7461">
        <f>IF(AND(F7461&gt;=10*60,F7461&lt;15*60),1,0)</f>
        <v>0</v>
      </c>
      <c r="K7461">
        <f>IF(AND(F7461&gt;=16*60,F7461&lt;21*60),1,0)</f>
        <v>0</v>
      </c>
      <c r="L7461">
        <f>K7461*G7461</f>
        <v>0</v>
      </c>
      <c r="M7461">
        <f>H7461*B7461</f>
        <v>7.9000000000000001E-2</v>
      </c>
      <c r="N7461">
        <f>I7461*B7461</f>
        <v>0</v>
      </c>
      <c r="O7461">
        <f>J7461*B7461</f>
        <v>0</v>
      </c>
    </row>
    <row r="7462" spans="1:15" x14ac:dyDescent="0.25">
      <c r="A7462" s="1">
        <v>41430.270833333299</v>
      </c>
      <c r="B7462">
        <v>1.9E-2</v>
      </c>
      <c r="C7462">
        <f>HOUR(A7462)</f>
        <v>6</v>
      </c>
      <c r="D7462">
        <f>MINUTE(A7462)</f>
        <v>30</v>
      </c>
      <c r="E7462">
        <v>6</v>
      </c>
      <c r="F7462">
        <f>60*C7462+D7462</f>
        <v>390</v>
      </c>
      <c r="G7462">
        <f>IF(MONTH(A7462)&gt;10,1,IF(MONTH(A7462)&lt;4,1,0))</f>
        <v>0</v>
      </c>
      <c r="H7462">
        <f>IF(AND(F7462&gt;=6*60,F7462&lt;10*60),1,IF(F7462&gt;=15*60,1,IF(F7462&lt;1*60,1,0)))</f>
        <v>1</v>
      </c>
      <c r="I7462">
        <f>IF(AND(F7462&gt;=1*60,F7462&lt;6*60),1,0)</f>
        <v>0</v>
      </c>
      <c r="J7462">
        <f>IF(AND(F7462&gt;=10*60,F7462&lt;15*60),1,0)</f>
        <v>0</v>
      </c>
      <c r="K7462">
        <f>IF(AND(F7462&gt;=16*60,F7462&lt;21*60),1,0)</f>
        <v>0</v>
      </c>
      <c r="L7462">
        <f>K7462*G7462</f>
        <v>0</v>
      </c>
      <c r="M7462">
        <f>H7462*B7462</f>
        <v>1.9E-2</v>
      </c>
      <c r="N7462">
        <f>I7462*B7462</f>
        <v>0</v>
      </c>
      <c r="O7462">
        <f>J7462*B7462</f>
        <v>0</v>
      </c>
    </row>
    <row r="7463" spans="1:15" x14ac:dyDescent="0.25">
      <c r="A7463" s="1">
        <v>41430.291666666701</v>
      </c>
      <c r="B7463">
        <v>3.2000000000000001E-2</v>
      </c>
      <c r="C7463">
        <f>HOUR(A7463)</f>
        <v>7</v>
      </c>
      <c r="D7463">
        <f>MINUTE(A7463)</f>
        <v>0</v>
      </c>
      <c r="E7463">
        <v>6</v>
      </c>
      <c r="F7463">
        <f>60*C7463+D7463</f>
        <v>420</v>
      </c>
      <c r="G7463">
        <f>IF(MONTH(A7463)&gt;10,1,IF(MONTH(A7463)&lt;4,1,0))</f>
        <v>0</v>
      </c>
      <c r="H7463">
        <f>IF(AND(F7463&gt;=6*60,F7463&lt;10*60),1,IF(F7463&gt;=15*60,1,IF(F7463&lt;1*60,1,0)))</f>
        <v>1</v>
      </c>
      <c r="I7463">
        <f>IF(AND(F7463&gt;=1*60,F7463&lt;6*60),1,0)</f>
        <v>0</v>
      </c>
      <c r="J7463">
        <f>IF(AND(F7463&gt;=10*60,F7463&lt;15*60),1,0)</f>
        <v>0</v>
      </c>
      <c r="K7463">
        <f>IF(AND(F7463&gt;=16*60,F7463&lt;21*60),1,0)</f>
        <v>0</v>
      </c>
      <c r="L7463">
        <f>K7463*G7463</f>
        <v>0</v>
      </c>
      <c r="M7463">
        <f>H7463*B7463</f>
        <v>3.2000000000000001E-2</v>
      </c>
      <c r="N7463">
        <f>I7463*B7463</f>
        <v>0</v>
      </c>
      <c r="O7463">
        <f>J7463*B7463</f>
        <v>0</v>
      </c>
    </row>
    <row r="7464" spans="1:15" x14ac:dyDescent="0.25">
      <c r="A7464" s="1">
        <v>41430.3125</v>
      </c>
      <c r="B7464">
        <v>0.03</v>
      </c>
      <c r="C7464">
        <f>HOUR(A7464)</f>
        <v>7</v>
      </c>
      <c r="D7464">
        <f>MINUTE(A7464)</f>
        <v>30</v>
      </c>
      <c r="E7464">
        <v>6</v>
      </c>
      <c r="F7464">
        <f>60*C7464+D7464</f>
        <v>450</v>
      </c>
      <c r="G7464">
        <f>IF(MONTH(A7464)&gt;10,1,IF(MONTH(A7464)&lt;4,1,0))</f>
        <v>0</v>
      </c>
      <c r="H7464">
        <f>IF(AND(F7464&gt;=6*60,F7464&lt;10*60),1,IF(F7464&gt;=15*60,1,IF(F7464&lt;1*60,1,0)))</f>
        <v>1</v>
      </c>
      <c r="I7464">
        <f>IF(AND(F7464&gt;=1*60,F7464&lt;6*60),1,0)</f>
        <v>0</v>
      </c>
      <c r="J7464">
        <f>IF(AND(F7464&gt;=10*60,F7464&lt;15*60),1,0)</f>
        <v>0</v>
      </c>
      <c r="K7464">
        <f>IF(AND(F7464&gt;=16*60,F7464&lt;21*60),1,0)</f>
        <v>0</v>
      </c>
      <c r="L7464">
        <f>K7464*G7464</f>
        <v>0</v>
      </c>
      <c r="M7464">
        <f>H7464*B7464</f>
        <v>0.03</v>
      </c>
      <c r="N7464">
        <f>I7464*B7464</f>
        <v>0</v>
      </c>
      <c r="O7464">
        <f>J7464*B7464</f>
        <v>0</v>
      </c>
    </row>
    <row r="7465" spans="1:15" x14ac:dyDescent="0.25">
      <c r="A7465" s="1">
        <v>41430.333333333299</v>
      </c>
      <c r="B7465">
        <v>1.6E-2</v>
      </c>
      <c r="C7465">
        <f>HOUR(A7465)</f>
        <v>8</v>
      </c>
      <c r="D7465">
        <f>MINUTE(A7465)</f>
        <v>0</v>
      </c>
      <c r="E7465">
        <v>6</v>
      </c>
      <c r="F7465">
        <f>60*C7465+D7465</f>
        <v>480</v>
      </c>
      <c r="G7465">
        <f>IF(MONTH(A7465)&gt;10,1,IF(MONTH(A7465)&lt;4,1,0))</f>
        <v>0</v>
      </c>
      <c r="H7465">
        <f>IF(AND(F7465&gt;=6*60,F7465&lt;10*60),1,IF(F7465&gt;=15*60,1,IF(F7465&lt;1*60,1,0)))</f>
        <v>1</v>
      </c>
      <c r="I7465">
        <f>IF(AND(F7465&gt;=1*60,F7465&lt;6*60),1,0)</f>
        <v>0</v>
      </c>
      <c r="J7465">
        <f>IF(AND(F7465&gt;=10*60,F7465&lt;15*60),1,0)</f>
        <v>0</v>
      </c>
      <c r="K7465">
        <f>IF(AND(F7465&gt;=16*60,F7465&lt;21*60),1,0)</f>
        <v>0</v>
      </c>
      <c r="L7465">
        <f>K7465*G7465</f>
        <v>0</v>
      </c>
      <c r="M7465">
        <f>H7465*B7465</f>
        <v>1.6E-2</v>
      </c>
      <c r="N7465">
        <f>I7465*B7465</f>
        <v>0</v>
      </c>
      <c r="O7465">
        <f>J7465*B7465</f>
        <v>0</v>
      </c>
    </row>
    <row r="7466" spans="1:15" x14ac:dyDescent="0.25">
      <c r="A7466" s="1">
        <v>41430.354166666701</v>
      </c>
      <c r="B7466">
        <v>3.1E-2</v>
      </c>
      <c r="C7466">
        <f>HOUR(A7466)</f>
        <v>8</v>
      </c>
      <c r="D7466">
        <f>MINUTE(A7466)</f>
        <v>30</v>
      </c>
      <c r="E7466">
        <v>6</v>
      </c>
      <c r="F7466">
        <f>60*C7466+D7466</f>
        <v>510</v>
      </c>
      <c r="G7466">
        <f>IF(MONTH(A7466)&gt;10,1,IF(MONTH(A7466)&lt;4,1,0))</f>
        <v>0</v>
      </c>
      <c r="H7466">
        <f>IF(AND(F7466&gt;=6*60,F7466&lt;10*60),1,IF(F7466&gt;=15*60,1,IF(F7466&lt;1*60,1,0)))</f>
        <v>1</v>
      </c>
      <c r="I7466">
        <f>IF(AND(F7466&gt;=1*60,F7466&lt;6*60),1,0)</f>
        <v>0</v>
      </c>
      <c r="J7466">
        <f>IF(AND(F7466&gt;=10*60,F7466&lt;15*60),1,0)</f>
        <v>0</v>
      </c>
      <c r="K7466">
        <f>IF(AND(F7466&gt;=16*60,F7466&lt;21*60),1,0)</f>
        <v>0</v>
      </c>
      <c r="L7466">
        <f>K7466*G7466</f>
        <v>0</v>
      </c>
      <c r="M7466">
        <f>H7466*B7466</f>
        <v>3.1E-2</v>
      </c>
      <c r="N7466">
        <f>I7466*B7466</f>
        <v>0</v>
      </c>
      <c r="O7466">
        <f>J7466*B7466</f>
        <v>0</v>
      </c>
    </row>
    <row r="7467" spans="1:15" x14ac:dyDescent="0.25">
      <c r="A7467" s="1">
        <v>41430.375</v>
      </c>
      <c r="B7467">
        <v>4.2000000000000003E-2</v>
      </c>
      <c r="C7467">
        <f>HOUR(A7467)</f>
        <v>9</v>
      </c>
      <c r="D7467">
        <f>MINUTE(A7467)</f>
        <v>0</v>
      </c>
      <c r="E7467">
        <v>6</v>
      </c>
      <c r="F7467">
        <f>60*C7467+D7467</f>
        <v>540</v>
      </c>
      <c r="G7467">
        <f>IF(MONTH(A7467)&gt;10,1,IF(MONTH(A7467)&lt;4,1,0))</f>
        <v>0</v>
      </c>
      <c r="H7467">
        <f>IF(AND(F7467&gt;=6*60,F7467&lt;10*60),1,IF(F7467&gt;=15*60,1,IF(F7467&lt;1*60,1,0)))</f>
        <v>1</v>
      </c>
      <c r="I7467">
        <f>IF(AND(F7467&gt;=1*60,F7467&lt;6*60),1,0)</f>
        <v>0</v>
      </c>
      <c r="J7467">
        <f>IF(AND(F7467&gt;=10*60,F7467&lt;15*60),1,0)</f>
        <v>0</v>
      </c>
      <c r="K7467">
        <f>IF(AND(F7467&gt;=16*60,F7467&lt;21*60),1,0)</f>
        <v>0</v>
      </c>
      <c r="L7467">
        <f>K7467*G7467</f>
        <v>0</v>
      </c>
      <c r="M7467">
        <f>H7467*B7467</f>
        <v>4.2000000000000003E-2</v>
      </c>
      <c r="N7467">
        <f>I7467*B7467</f>
        <v>0</v>
      </c>
      <c r="O7467">
        <f>J7467*B7467</f>
        <v>0</v>
      </c>
    </row>
    <row r="7468" spans="1:15" x14ac:dyDescent="0.25">
      <c r="A7468" s="1">
        <v>41430.395833333299</v>
      </c>
      <c r="B7468">
        <v>8.4000000000000005E-2</v>
      </c>
      <c r="C7468">
        <f>HOUR(A7468)</f>
        <v>9</v>
      </c>
      <c r="D7468">
        <f>MINUTE(A7468)</f>
        <v>30</v>
      </c>
      <c r="E7468">
        <v>6</v>
      </c>
      <c r="F7468">
        <f>60*C7468+D7468</f>
        <v>570</v>
      </c>
      <c r="G7468">
        <f>IF(MONTH(A7468)&gt;10,1,IF(MONTH(A7468)&lt;4,1,0))</f>
        <v>0</v>
      </c>
      <c r="H7468">
        <f>IF(AND(F7468&gt;=6*60,F7468&lt;10*60),1,IF(F7468&gt;=15*60,1,IF(F7468&lt;1*60,1,0)))</f>
        <v>1</v>
      </c>
      <c r="I7468">
        <f>IF(AND(F7468&gt;=1*60,F7468&lt;6*60),1,0)</f>
        <v>0</v>
      </c>
      <c r="J7468">
        <f>IF(AND(F7468&gt;=10*60,F7468&lt;15*60),1,0)</f>
        <v>0</v>
      </c>
      <c r="K7468">
        <f>IF(AND(F7468&gt;=16*60,F7468&lt;21*60),1,0)</f>
        <v>0</v>
      </c>
      <c r="L7468">
        <f>K7468*G7468</f>
        <v>0</v>
      </c>
      <c r="M7468">
        <f>H7468*B7468</f>
        <v>8.4000000000000005E-2</v>
      </c>
      <c r="N7468">
        <f>I7468*B7468</f>
        <v>0</v>
      </c>
      <c r="O7468">
        <f>J7468*B7468</f>
        <v>0</v>
      </c>
    </row>
    <row r="7469" spans="1:15" x14ac:dyDescent="0.25">
      <c r="A7469" s="1">
        <v>41430.416666666701</v>
      </c>
      <c r="B7469">
        <v>0.10100000000000001</v>
      </c>
      <c r="C7469">
        <f>HOUR(A7469)</f>
        <v>10</v>
      </c>
      <c r="D7469">
        <f>MINUTE(A7469)</f>
        <v>0</v>
      </c>
      <c r="E7469">
        <v>6</v>
      </c>
      <c r="F7469">
        <f>60*C7469+D7469</f>
        <v>600</v>
      </c>
      <c r="G7469">
        <f>IF(MONTH(A7469)&gt;10,1,IF(MONTH(A7469)&lt;4,1,0))</f>
        <v>0</v>
      </c>
      <c r="H7469">
        <f>IF(AND(F7469&gt;=6*60,F7469&lt;10*60),1,IF(F7469&gt;=15*60,1,IF(F7469&lt;1*60,1,0)))</f>
        <v>0</v>
      </c>
      <c r="I7469">
        <f>IF(AND(F7469&gt;=1*60,F7469&lt;6*60),1,0)</f>
        <v>0</v>
      </c>
      <c r="J7469">
        <f>IF(AND(F7469&gt;=10*60,F7469&lt;15*60),1,0)</f>
        <v>1</v>
      </c>
      <c r="K7469">
        <f>IF(AND(F7469&gt;=16*60,F7469&lt;21*60),1,0)</f>
        <v>0</v>
      </c>
      <c r="L7469">
        <f>K7469*G7469</f>
        <v>0</v>
      </c>
      <c r="M7469">
        <f>H7469*B7469</f>
        <v>0</v>
      </c>
      <c r="N7469">
        <f>I7469*B7469</f>
        <v>0</v>
      </c>
      <c r="O7469">
        <f>J7469*B7469</f>
        <v>0.10100000000000001</v>
      </c>
    </row>
    <row r="7470" spans="1:15" x14ac:dyDescent="0.25">
      <c r="A7470" s="1">
        <v>41430.4375</v>
      </c>
      <c r="B7470">
        <v>0.04</v>
      </c>
      <c r="C7470">
        <f>HOUR(A7470)</f>
        <v>10</v>
      </c>
      <c r="D7470">
        <f>MINUTE(A7470)</f>
        <v>30</v>
      </c>
      <c r="E7470">
        <v>6</v>
      </c>
      <c r="F7470">
        <f>60*C7470+D7470</f>
        <v>630</v>
      </c>
      <c r="G7470">
        <f>IF(MONTH(A7470)&gt;10,1,IF(MONTH(A7470)&lt;4,1,0))</f>
        <v>0</v>
      </c>
      <c r="H7470">
        <f>IF(AND(F7470&gt;=6*60,F7470&lt;10*60),1,IF(F7470&gt;=15*60,1,IF(F7470&lt;1*60,1,0)))</f>
        <v>0</v>
      </c>
      <c r="I7470">
        <f>IF(AND(F7470&gt;=1*60,F7470&lt;6*60),1,0)</f>
        <v>0</v>
      </c>
      <c r="J7470">
        <f>IF(AND(F7470&gt;=10*60,F7470&lt;15*60),1,0)</f>
        <v>1</v>
      </c>
      <c r="K7470">
        <f>IF(AND(F7470&gt;=16*60,F7470&lt;21*60),1,0)</f>
        <v>0</v>
      </c>
      <c r="L7470">
        <f>K7470*G7470</f>
        <v>0</v>
      </c>
      <c r="M7470">
        <f>H7470*B7470</f>
        <v>0</v>
      </c>
      <c r="N7470">
        <f>I7470*B7470</f>
        <v>0</v>
      </c>
      <c r="O7470">
        <f>J7470*B7470</f>
        <v>0.04</v>
      </c>
    </row>
    <row r="7471" spans="1:15" x14ac:dyDescent="0.25">
      <c r="A7471" s="1">
        <v>41430.458333333299</v>
      </c>
      <c r="B7471">
        <v>1.4E-2</v>
      </c>
      <c r="C7471">
        <f>HOUR(A7471)</f>
        <v>11</v>
      </c>
      <c r="D7471">
        <f>MINUTE(A7471)</f>
        <v>0</v>
      </c>
      <c r="E7471">
        <v>6</v>
      </c>
      <c r="F7471">
        <f>60*C7471+D7471</f>
        <v>660</v>
      </c>
      <c r="G7471">
        <f>IF(MONTH(A7471)&gt;10,1,IF(MONTH(A7471)&lt;4,1,0))</f>
        <v>0</v>
      </c>
      <c r="H7471">
        <f>IF(AND(F7471&gt;=6*60,F7471&lt;10*60),1,IF(F7471&gt;=15*60,1,IF(F7471&lt;1*60,1,0)))</f>
        <v>0</v>
      </c>
      <c r="I7471">
        <f>IF(AND(F7471&gt;=1*60,F7471&lt;6*60),1,0)</f>
        <v>0</v>
      </c>
      <c r="J7471">
        <f>IF(AND(F7471&gt;=10*60,F7471&lt;15*60),1,0)</f>
        <v>1</v>
      </c>
      <c r="K7471">
        <f>IF(AND(F7471&gt;=16*60,F7471&lt;21*60),1,0)</f>
        <v>0</v>
      </c>
      <c r="L7471">
        <f>K7471*G7471</f>
        <v>0</v>
      </c>
      <c r="M7471">
        <f>H7471*B7471</f>
        <v>0</v>
      </c>
      <c r="N7471">
        <f>I7471*B7471</f>
        <v>0</v>
      </c>
      <c r="O7471">
        <f>J7471*B7471</f>
        <v>1.4E-2</v>
      </c>
    </row>
    <row r="7472" spans="1:15" x14ac:dyDescent="0.25">
      <c r="A7472" s="1">
        <v>41430.479166666701</v>
      </c>
      <c r="B7472">
        <v>3.1E-2</v>
      </c>
      <c r="C7472">
        <f>HOUR(A7472)</f>
        <v>11</v>
      </c>
      <c r="D7472">
        <f>MINUTE(A7472)</f>
        <v>30</v>
      </c>
      <c r="E7472">
        <v>6</v>
      </c>
      <c r="F7472">
        <f>60*C7472+D7472</f>
        <v>690</v>
      </c>
      <c r="G7472">
        <f>IF(MONTH(A7472)&gt;10,1,IF(MONTH(A7472)&lt;4,1,0))</f>
        <v>0</v>
      </c>
      <c r="H7472">
        <f>IF(AND(F7472&gt;=6*60,F7472&lt;10*60),1,IF(F7472&gt;=15*60,1,IF(F7472&lt;1*60,1,0)))</f>
        <v>0</v>
      </c>
      <c r="I7472">
        <f>IF(AND(F7472&gt;=1*60,F7472&lt;6*60),1,0)</f>
        <v>0</v>
      </c>
      <c r="J7472">
        <f>IF(AND(F7472&gt;=10*60,F7472&lt;15*60),1,0)</f>
        <v>1</v>
      </c>
      <c r="K7472">
        <f>IF(AND(F7472&gt;=16*60,F7472&lt;21*60),1,0)</f>
        <v>0</v>
      </c>
      <c r="L7472">
        <f>K7472*G7472</f>
        <v>0</v>
      </c>
      <c r="M7472">
        <f>H7472*B7472</f>
        <v>0</v>
      </c>
      <c r="N7472">
        <f>I7472*B7472</f>
        <v>0</v>
      </c>
      <c r="O7472">
        <f>J7472*B7472</f>
        <v>3.1E-2</v>
      </c>
    </row>
    <row r="7473" spans="1:15" x14ac:dyDescent="0.25">
      <c r="A7473" s="1">
        <v>41430.5</v>
      </c>
      <c r="B7473">
        <v>3.2000000000000001E-2</v>
      </c>
      <c r="C7473">
        <f>HOUR(A7473)</f>
        <v>12</v>
      </c>
      <c r="D7473">
        <f>MINUTE(A7473)</f>
        <v>0</v>
      </c>
      <c r="E7473">
        <v>6</v>
      </c>
      <c r="F7473">
        <f>60*C7473+D7473</f>
        <v>720</v>
      </c>
      <c r="G7473">
        <f>IF(MONTH(A7473)&gt;10,1,IF(MONTH(A7473)&lt;4,1,0))</f>
        <v>0</v>
      </c>
      <c r="H7473">
        <f>IF(AND(F7473&gt;=6*60,F7473&lt;10*60),1,IF(F7473&gt;=15*60,1,IF(F7473&lt;1*60,1,0)))</f>
        <v>0</v>
      </c>
      <c r="I7473">
        <f>IF(AND(F7473&gt;=1*60,F7473&lt;6*60),1,0)</f>
        <v>0</v>
      </c>
      <c r="J7473">
        <f>IF(AND(F7473&gt;=10*60,F7473&lt;15*60),1,0)</f>
        <v>1</v>
      </c>
      <c r="K7473">
        <f>IF(AND(F7473&gt;=16*60,F7473&lt;21*60),1,0)</f>
        <v>0</v>
      </c>
      <c r="L7473">
        <f>K7473*G7473</f>
        <v>0</v>
      </c>
      <c r="M7473">
        <f>H7473*B7473</f>
        <v>0</v>
      </c>
      <c r="N7473">
        <f>I7473*B7473</f>
        <v>0</v>
      </c>
      <c r="O7473">
        <f>J7473*B7473</f>
        <v>3.2000000000000001E-2</v>
      </c>
    </row>
    <row r="7474" spans="1:15" x14ac:dyDescent="0.25">
      <c r="A7474" s="1">
        <v>41430.520833333299</v>
      </c>
      <c r="B7474">
        <v>5.6000000000000001E-2</v>
      </c>
      <c r="C7474">
        <f>HOUR(A7474)</f>
        <v>12</v>
      </c>
      <c r="D7474">
        <f>MINUTE(A7474)</f>
        <v>30</v>
      </c>
      <c r="E7474">
        <v>6</v>
      </c>
      <c r="F7474">
        <f>60*C7474+D7474</f>
        <v>750</v>
      </c>
      <c r="G7474">
        <f>IF(MONTH(A7474)&gt;10,1,IF(MONTH(A7474)&lt;4,1,0))</f>
        <v>0</v>
      </c>
      <c r="H7474">
        <f>IF(AND(F7474&gt;=6*60,F7474&lt;10*60),1,IF(F7474&gt;=15*60,1,IF(F7474&lt;1*60,1,0)))</f>
        <v>0</v>
      </c>
      <c r="I7474">
        <f>IF(AND(F7474&gt;=1*60,F7474&lt;6*60),1,0)</f>
        <v>0</v>
      </c>
      <c r="J7474">
        <f>IF(AND(F7474&gt;=10*60,F7474&lt;15*60),1,0)</f>
        <v>1</v>
      </c>
      <c r="K7474">
        <f>IF(AND(F7474&gt;=16*60,F7474&lt;21*60),1,0)</f>
        <v>0</v>
      </c>
      <c r="L7474">
        <f>K7474*G7474</f>
        <v>0</v>
      </c>
      <c r="M7474">
        <f>H7474*B7474</f>
        <v>0</v>
      </c>
      <c r="N7474">
        <f>I7474*B7474</f>
        <v>0</v>
      </c>
      <c r="O7474">
        <f>J7474*B7474</f>
        <v>5.6000000000000001E-2</v>
      </c>
    </row>
    <row r="7475" spans="1:15" x14ac:dyDescent="0.25">
      <c r="A7475" s="1">
        <v>41430.541666666701</v>
      </c>
      <c r="B7475">
        <v>0.13700000000000001</v>
      </c>
      <c r="C7475">
        <f>HOUR(A7475)</f>
        <v>13</v>
      </c>
      <c r="D7475">
        <f>MINUTE(A7475)</f>
        <v>0</v>
      </c>
      <c r="E7475">
        <v>6</v>
      </c>
      <c r="F7475">
        <f>60*C7475+D7475</f>
        <v>780</v>
      </c>
      <c r="G7475">
        <f>IF(MONTH(A7475)&gt;10,1,IF(MONTH(A7475)&lt;4,1,0))</f>
        <v>0</v>
      </c>
      <c r="H7475">
        <f>IF(AND(F7475&gt;=6*60,F7475&lt;10*60),1,IF(F7475&gt;=15*60,1,IF(F7475&lt;1*60,1,0)))</f>
        <v>0</v>
      </c>
      <c r="I7475">
        <f>IF(AND(F7475&gt;=1*60,F7475&lt;6*60),1,0)</f>
        <v>0</v>
      </c>
      <c r="J7475">
        <f>IF(AND(F7475&gt;=10*60,F7475&lt;15*60),1,0)</f>
        <v>1</v>
      </c>
      <c r="K7475">
        <f>IF(AND(F7475&gt;=16*60,F7475&lt;21*60),1,0)</f>
        <v>0</v>
      </c>
      <c r="L7475">
        <f>K7475*G7475</f>
        <v>0</v>
      </c>
      <c r="M7475">
        <f>H7475*B7475</f>
        <v>0</v>
      </c>
      <c r="N7475">
        <f>I7475*B7475</f>
        <v>0</v>
      </c>
      <c r="O7475">
        <f>J7475*B7475</f>
        <v>0.13700000000000001</v>
      </c>
    </row>
    <row r="7476" spans="1:15" x14ac:dyDescent="0.25">
      <c r="A7476" s="1">
        <v>41430.5625</v>
      </c>
      <c r="B7476">
        <v>8.5000000000000006E-2</v>
      </c>
      <c r="C7476">
        <f>HOUR(A7476)</f>
        <v>13</v>
      </c>
      <c r="D7476">
        <f>MINUTE(A7476)</f>
        <v>30</v>
      </c>
      <c r="E7476">
        <v>6</v>
      </c>
      <c r="F7476">
        <f>60*C7476+D7476</f>
        <v>810</v>
      </c>
      <c r="G7476">
        <f>IF(MONTH(A7476)&gt;10,1,IF(MONTH(A7476)&lt;4,1,0))</f>
        <v>0</v>
      </c>
      <c r="H7476">
        <f>IF(AND(F7476&gt;=6*60,F7476&lt;10*60),1,IF(F7476&gt;=15*60,1,IF(F7476&lt;1*60,1,0)))</f>
        <v>0</v>
      </c>
      <c r="I7476">
        <f>IF(AND(F7476&gt;=1*60,F7476&lt;6*60),1,0)</f>
        <v>0</v>
      </c>
      <c r="J7476">
        <f>IF(AND(F7476&gt;=10*60,F7476&lt;15*60),1,0)</f>
        <v>1</v>
      </c>
      <c r="K7476">
        <f>IF(AND(F7476&gt;=16*60,F7476&lt;21*60),1,0)</f>
        <v>0</v>
      </c>
      <c r="L7476">
        <f>K7476*G7476</f>
        <v>0</v>
      </c>
      <c r="M7476">
        <f>H7476*B7476</f>
        <v>0</v>
      </c>
      <c r="N7476">
        <f>I7476*B7476</f>
        <v>0</v>
      </c>
      <c r="O7476">
        <f>J7476*B7476</f>
        <v>8.5000000000000006E-2</v>
      </c>
    </row>
    <row r="7477" spans="1:15" x14ac:dyDescent="0.25">
      <c r="A7477" s="1">
        <v>41430.583333333299</v>
      </c>
      <c r="B7477">
        <v>2.9000000000000001E-2</v>
      </c>
      <c r="C7477">
        <f>HOUR(A7477)</f>
        <v>14</v>
      </c>
      <c r="D7477">
        <f>MINUTE(A7477)</f>
        <v>0</v>
      </c>
      <c r="E7477">
        <v>6</v>
      </c>
      <c r="F7477">
        <f>60*C7477+D7477</f>
        <v>840</v>
      </c>
      <c r="G7477">
        <f>IF(MONTH(A7477)&gt;10,1,IF(MONTH(A7477)&lt;4,1,0))</f>
        <v>0</v>
      </c>
      <c r="H7477">
        <f>IF(AND(F7477&gt;=6*60,F7477&lt;10*60),1,IF(F7477&gt;=15*60,1,IF(F7477&lt;1*60,1,0)))</f>
        <v>0</v>
      </c>
      <c r="I7477">
        <f>IF(AND(F7477&gt;=1*60,F7477&lt;6*60),1,0)</f>
        <v>0</v>
      </c>
      <c r="J7477">
        <f>IF(AND(F7477&gt;=10*60,F7477&lt;15*60),1,0)</f>
        <v>1</v>
      </c>
      <c r="K7477">
        <f>IF(AND(F7477&gt;=16*60,F7477&lt;21*60),1,0)</f>
        <v>0</v>
      </c>
      <c r="L7477">
        <f>K7477*G7477</f>
        <v>0</v>
      </c>
      <c r="M7477">
        <f>H7477*B7477</f>
        <v>0</v>
      </c>
      <c r="N7477">
        <f>I7477*B7477</f>
        <v>0</v>
      </c>
      <c r="O7477">
        <f>J7477*B7477</f>
        <v>2.9000000000000001E-2</v>
      </c>
    </row>
    <row r="7478" spans="1:15" x14ac:dyDescent="0.25">
      <c r="A7478" s="1">
        <v>41430.604166666701</v>
      </c>
      <c r="B7478">
        <v>1.9E-2</v>
      </c>
      <c r="C7478">
        <f>HOUR(A7478)</f>
        <v>14</v>
      </c>
      <c r="D7478">
        <f>MINUTE(A7478)</f>
        <v>30</v>
      </c>
      <c r="E7478">
        <v>6</v>
      </c>
      <c r="F7478">
        <f>60*C7478+D7478</f>
        <v>870</v>
      </c>
      <c r="G7478">
        <f>IF(MONTH(A7478)&gt;10,1,IF(MONTH(A7478)&lt;4,1,0))</f>
        <v>0</v>
      </c>
      <c r="H7478">
        <f>IF(AND(F7478&gt;=6*60,F7478&lt;10*60),1,IF(F7478&gt;=15*60,1,IF(F7478&lt;1*60,1,0)))</f>
        <v>0</v>
      </c>
      <c r="I7478">
        <f>IF(AND(F7478&gt;=1*60,F7478&lt;6*60),1,0)</f>
        <v>0</v>
      </c>
      <c r="J7478">
        <f>IF(AND(F7478&gt;=10*60,F7478&lt;15*60),1,0)</f>
        <v>1</v>
      </c>
      <c r="K7478">
        <f>IF(AND(F7478&gt;=16*60,F7478&lt;21*60),1,0)</f>
        <v>0</v>
      </c>
      <c r="L7478">
        <f>K7478*G7478</f>
        <v>0</v>
      </c>
      <c r="M7478">
        <f>H7478*B7478</f>
        <v>0</v>
      </c>
      <c r="N7478">
        <f>I7478*B7478</f>
        <v>0</v>
      </c>
      <c r="O7478">
        <f>J7478*B7478</f>
        <v>1.9E-2</v>
      </c>
    </row>
    <row r="7479" spans="1:15" x14ac:dyDescent="0.25">
      <c r="A7479" s="1">
        <v>41430.625</v>
      </c>
      <c r="B7479">
        <v>3.4000000000000002E-2</v>
      </c>
      <c r="C7479">
        <f>HOUR(A7479)</f>
        <v>15</v>
      </c>
      <c r="D7479">
        <f>MINUTE(A7479)</f>
        <v>0</v>
      </c>
      <c r="E7479">
        <v>6</v>
      </c>
      <c r="F7479">
        <f>60*C7479+D7479</f>
        <v>900</v>
      </c>
      <c r="G7479">
        <f>IF(MONTH(A7479)&gt;10,1,IF(MONTH(A7479)&lt;4,1,0))</f>
        <v>0</v>
      </c>
      <c r="H7479">
        <f>IF(AND(F7479&gt;=6*60,F7479&lt;10*60),1,IF(F7479&gt;=15*60,1,IF(F7479&lt;1*60,1,0)))</f>
        <v>1</v>
      </c>
      <c r="I7479">
        <f>IF(AND(F7479&gt;=1*60,F7479&lt;6*60),1,0)</f>
        <v>0</v>
      </c>
      <c r="J7479">
        <f>IF(AND(F7479&gt;=10*60,F7479&lt;15*60),1,0)</f>
        <v>0</v>
      </c>
      <c r="K7479">
        <f>IF(AND(F7479&gt;=16*60,F7479&lt;21*60),1,0)</f>
        <v>0</v>
      </c>
      <c r="L7479">
        <f>K7479*G7479</f>
        <v>0</v>
      </c>
      <c r="M7479">
        <f>H7479*B7479</f>
        <v>3.4000000000000002E-2</v>
      </c>
      <c r="N7479">
        <f>I7479*B7479</f>
        <v>0</v>
      </c>
      <c r="O7479">
        <f>J7479*B7479</f>
        <v>0</v>
      </c>
    </row>
    <row r="7480" spans="1:15" x14ac:dyDescent="0.25">
      <c r="A7480" s="1">
        <v>41430.645833333299</v>
      </c>
      <c r="B7480">
        <v>0.10199999999999999</v>
      </c>
      <c r="C7480">
        <f>HOUR(A7480)</f>
        <v>15</v>
      </c>
      <c r="D7480">
        <f>MINUTE(A7480)</f>
        <v>30</v>
      </c>
      <c r="E7480">
        <v>6</v>
      </c>
      <c r="F7480">
        <f>60*C7480+D7480</f>
        <v>930</v>
      </c>
      <c r="G7480">
        <f>IF(MONTH(A7480)&gt;10,1,IF(MONTH(A7480)&lt;4,1,0))</f>
        <v>0</v>
      </c>
      <c r="H7480">
        <f>IF(AND(F7480&gt;=6*60,F7480&lt;10*60),1,IF(F7480&gt;=15*60,1,IF(F7480&lt;1*60,1,0)))</f>
        <v>1</v>
      </c>
      <c r="I7480">
        <f>IF(AND(F7480&gt;=1*60,F7480&lt;6*60),1,0)</f>
        <v>0</v>
      </c>
      <c r="J7480">
        <f>IF(AND(F7480&gt;=10*60,F7480&lt;15*60),1,0)</f>
        <v>0</v>
      </c>
      <c r="K7480">
        <f>IF(AND(F7480&gt;=16*60,F7480&lt;21*60),1,0)</f>
        <v>0</v>
      </c>
      <c r="L7480">
        <f>K7480*G7480</f>
        <v>0</v>
      </c>
      <c r="M7480">
        <f>H7480*B7480</f>
        <v>0.10199999999999999</v>
      </c>
      <c r="N7480">
        <f>I7480*B7480</f>
        <v>0</v>
      </c>
      <c r="O7480">
        <f>J7480*B7480</f>
        <v>0</v>
      </c>
    </row>
    <row r="7481" spans="1:15" x14ac:dyDescent="0.25">
      <c r="A7481" s="1">
        <v>41430.666666666701</v>
      </c>
      <c r="B7481">
        <v>3.5000000000000003E-2</v>
      </c>
      <c r="C7481">
        <f>HOUR(A7481)</f>
        <v>16</v>
      </c>
      <c r="D7481">
        <f>MINUTE(A7481)</f>
        <v>0</v>
      </c>
      <c r="E7481">
        <v>6</v>
      </c>
      <c r="F7481">
        <f>60*C7481+D7481</f>
        <v>960</v>
      </c>
      <c r="G7481">
        <f>IF(MONTH(A7481)&gt;10,1,IF(MONTH(A7481)&lt;4,1,0))</f>
        <v>0</v>
      </c>
      <c r="H7481">
        <f>IF(AND(F7481&gt;=6*60,F7481&lt;10*60),1,IF(F7481&gt;=15*60,1,IF(F7481&lt;1*60,1,0)))</f>
        <v>1</v>
      </c>
      <c r="I7481">
        <f>IF(AND(F7481&gt;=1*60,F7481&lt;6*60),1,0)</f>
        <v>0</v>
      </c>
      <c r="J7481">
        <f>IF(AND(F7481&gt;=10*60,F7481&lt;15*60),1,0)</f>
        <v>0</v>
      </c>
      <c r="K7481">
        <f>IF(AND(F7481&gt;=16*60,F7481&lt;21*60),1,0)</f>
        <v>1</v>
      </c>
      <c r="L7481">
        <f>K7481*G7481</f>
        <v>0</v>
      </c>
      <c r="M7481">
        <f>H7481*B7481</f>
        <v>3.5000000000000003E-2</v>
      </c>
      <c r="N7481">
        <f>I7481*B7481</f>
        <v>0</v>
      </c>
      <c r="O7481">
        <f>J7481*B7481</f>
        <v>0</v>
      </c>
    </row>
    <row r="7482" spans="1:15" x14ac:dyDescent="0.25">
      <c r="A7482" s="1">
        <v>41430.6875</v>
      </c>
      <c r="B7482">
        <v>5.3999999999999999E-2</v>
      </c>
      <c r="C7482">
        <f>HOUR(A7482)</f>
        <v>16</v>
      </c>
      <c r="D7482">
        <f>MINUTE(A7482)</f>
        <v>30</v>
      </c>
      <c r="E7482">
        <v>6</v>
      </c>
      <c r="F7482">
        <f>60*C7482+D7482</f>
        <v>990</v>
      </c>
      <c r="G7482">
        <f>IF(MONTH(A7482)&gt;10,1,IF(MONTH(A7482)&lt;4,1,0))</f>
        <v>0</v>
      </c>
      <c r="H7482">
        <f>IF(AND(F7482&gt;=6*60,F7482&lt;10*60),1,IF(F7482&gt;=15*60,1,IF(F7482&lt;1*60,1,0)))</f>
        <v>1</v>
      </c>
      <c r="I7482">
        <f>IF(AND(F7482&gt;=1*60,F7482&lt;6*60),1,0)</f>
        <v>0</v>
      </c>
      <c r="J7482">
        <f>IF(AND(F7482&gt;=10*60,F7482&lt;15*60),1,0)</f>
        <v>0</v>
      </c>
      <c r="K7482">
        <f>IF(AND(F7482&gt;=16*60,F7482&lt;21*60),1,0)</f>
        <v>1</v>
      </c>
      <c r="L7482">
        <f>K7482*G7482</f>
        <v>0</v>
      </c>
      <c r="M7482">
        <f>H7482*B7482</f>
        <v>5.3999999999999999E-2</v>
      </c>
      <c r="N7482">
        <f>I7482*B7482</f>
        <v>0</v>
      </c>
      <c r="O7482">
        <f>J7482*B7482</f>
        <v>0</v>
      </c>
    </row>
    <row r="7483" spans="1:15" x14ac:dyDescent="0.25">
      <c r="A7483" s="1">
        <v>41430.708333333299</v>
      </c>
      <c r="B7483">
        <v>6.9000000000000006E-2</v>
      </c>
      <c r="C7483">
        <f>HOUR(A7483)</f>
        <v>17</v>
      </c>
      <c r="D7483">
        <f>MINUTE(A7483)</f>
        <v>0</v>
      </c>
      <c r="E7483">
        <v>6</v>
      </c>
      <c r="F7483">
        <f>60*C7483+D7483</f>
        <v>1020</v>
      </c>
      <c r="G7483">
        <f>IF(MONTH(A7483)&gt;10,1,IF(MONTH(A7483)&lt;4,1,0))</f>
        <v>0</v>
      </c>
      <c r="H7483">
        <f>IF(AND(F7483&gt;=6*60,F7483&lt;10*60),1,IF(F7483&gt;=15*60,1,IF(F7483&lt;1*60,1,0)))</f>
        <v>1</v>
      </c>
      <c r="I7483">
        <f>IF(AND(F7483&gt;=1*60,F7483&lt;6*60),1,0)</f>
        <v>0</v>
      </c>
      <c r="J7483">
        <f>IF(AND(F7483&gt;=10*60,F7483&lt;15*60),1,0)</f>
        <v>0</v>
      </c>
      <c r="K7483">
        <f>IF(AND(F7483&gt;=16*60,F7483&lt;21*60),1,0)</f>
        <v>1</v>
      </c>
      <c r="L7483">
        <f>K7483*G7483</f>
        <v>0</v>
      </c>
      <c r="M7483">
        <f>H7483*B7483</f>
        <v>6.9000000000000006E-2</v>
      </c>
      <c r="N7483">
        <f>I7483*B7483</f>
        <v>0</v>
      </c>
      <c r="O7483">
        <f>J7483*B7483</f>
        <v>0</v>
      </c>
    </row>
    <row r="7484" spans="1:15" x14ac:dyDescent="0.25">
      <c r="A7484" s="1">
        <v>41430.729166666701</v>
      </c>
      <c r="B7484">
        <v>0.128</v>
      </c>
      <c r="C7484">
        <f>HOUR(A7484)</f>
        <v>17</v>
      </c>
      <c r="D7484">
        <f>MINUTE(A7484)</f>
        <v>30</v>
      </c>
      <c r="E7484">
        <v>6</v>
      </c>
      <c r="F7484">
        <f>60*C7484+D7484</f>
        <v>1050</v>
      </c>
      <c r="G7484">
        <f>IF(MONTH(A7484)&gt;10,1,IF(MONTH(A7484)&lt;4,1,0))</f>
        <v>0</v>
      </c>
      <c r="H7484">
        <f>IF(AND(F7484&gt;=6*60,F7484&lt;10*60),1,IF(F7484&gt;=15*60,1,IF(F7484&lt;1*60,1,0)))</f>
        <v>1</v>
      </c>
      <c r="I7484">
        <f>IF(AND(F7484&gt;=1*60,F7484&lt;6*60),1,0)</f>
        <v>0</v>
      </c>
      <c r="J7484">
        <f>IF(AND(F7484&gt;=10*60,F7484&lt;15*60),1,0)</f>
        <v>0</v>
      </c>
      <c r="K7484">
        <f>IF(AND(F7484&gt;=16*60,F7484&lt;21*60),1,0)</f>
        <v>1</v>
      </c>
      <c r="L7484">
        <f>K7484*G7484</f>
        <v>0</v>
      </c>
      <c r="M7484">
        <f>H7484*B7484</f>
        <v>0.128</v>
      </c>
      <c r="N7484">
        <f>I7484*B7484</f>
        <v>0</v>
      </c>
      <c r="O7484">
        <f>J7484*B7484</f>
        <v>0</v>
      </c>
    </row>
    <row r="7485" spans="1:15" x14ac:dyDescent="0.25">
      <c r="A7485" s="1">
        <v>41430.75</v>
      </c>
      <c r="B7485">
        <v>0.21299999999999999</v>
      </c>
      <c r="C7485">
        <f>HOUR(A7485)</f>
        <v>18</v>
      </c>
      <c r="D7485">
        <f>MINUTE(A7485)</f>
        <v>0</v>
      </c>
      <c r="E7485">
        <v>6</v>
      </c>
      <c r="F7485">
        <f>60*C7485+D7485</f>
        <v>1080</v>
      </c>
      <c r="G7485">
        <f>IF(MONTH(A7485)&gt;10,1,IF(MONTH(A7485)&lt;4,1,0))</f>
        <v>0</v>
      </c>
      <c r="H7485">
        <f>IF(AND(F7485&gt;=6*60,F7485&lt;10*60),1,IF(F7485&gt;=15*60,1,IF(F7485&lt;1*60,1,0)))</f>
        <v>1</v>
      </c>
      <c r="I7485">
        <f>IF(AND(F7485&gt;=1*60,F7485&lt;6*60),1,0)</f>
        <v>0</v>
      </c>
      <c r="J7485">
        <f>IF(AND(F7485&gt;=10*60,F7485&lt;15*60),1,0)</f>
        <v>0</v>
      </c>
      <c r="K7485">
        <f>IF(AND(F7485&gt;=16*60,F7485&lt;21*60),1,0)</f>
        <v>1</v>
      </c>
      <c r="L7485">
        <f>K7485*G7485</f>
        <v>0</v>
      </c>
      <c r="M7485">
        <f>H7485*B7485</f>
        <v>0.21299999999999999</v>
      </c>
      <c r="N7485">
        <f>I7485*B7485</f>
        <v>0</v>
      </c>
      <c r="O7485">
        <f>J7485*B7485</f>
        <v>0</v>
      </c>
    </row>
    <row r="7486" spans="1:15" x14ac:dyDescent="0.25">
      <c r="A7486" s="1">
        <v>41430.770833333299</v>
      </c>
      <c r="B7486">
        <v>0.22500000000000001</v>
      </c>
      <c r="C7486">
        <f>HOUR(A7486)</f>
        <v>18</v>
      </c>
      <c r="D7486">
        <f>MINUTE(A7486)</f>
        <v>30</v>
      </c>
      <c r="E7486">
        <v>6</v>
      </c>
      <c r="F7486">
        <f>60*C7486+D7486</f>
        <v>1110</v>
      </c>
      <c r="G7486">
        <f>IF(MONTH(A7486)&gt;10,1,IF(MONTH(A7486)&lt;4,1,0))</f>
        <v>0</v>
      </c>
      <c r="H7486">
        <f>IF(AND(F7486&gt;=6*60,F7486&lt;10*60),1,IF(F7486&gt;=15*60,1,IF(F7486&lt;1*60,1,0)))</f>
        <v>1</v>
      </c>
      <c r="I7486">
        <f>IF(AND(F7486&gt;=1*60,F7486&lt;6*60),1,0)</f>
        <v>0</v>
      </c>
      <c r="J7486">
        <f>IF(AND(F7486&gt;=10*60,F7486&lt;15*60),1,0)</f>
        <v>0</v>
      </c>
      <c r="K7486">
        <f>IF(AND(F7486&gt;=16*60,F7486&lt;21*60),1,0)</f>
        <v>1</v>
      </c>
      <c r="L7486">
        <f>K7486*G7486</f>
        <v>0</v>
      </c>
      <c r="M7486">
        <f>H7486*B7486</f>
        <v>0.22500000000000001</v>
      </c>
      <c r="N7486">
        <f>I7486*B7486</f>
        <v>0</v>
      </c>
      <c r="O7486">
        <f>J7486*B7486</f>
        <v>0</v>
      </c>
    </row>
    <row r="7487" spans="1:15" x14ac:dyDescent="0.25">
      <c r="A7487" s="1">
        <v>41430.791666666701</v>
      </c>
      <c r="B7487">
        <v>0.155</v>
      </c>
      <c r="C7487">
        <f>HOUR(A7487)</f>
        <v>19</v>
      </c>
      <c r="D7487">
        <f>MINUTE(A7487)</f>
        <v>0</v>
      </c>
      <c r="E7487">
        <v>6</v>
      </c>
      <c r="F7487">
        <f>60*C7487+D7487</f>
        <v>1140</v>
      </c>
      <c r="G7487">
        <f>IF(MONTH(A7487)&gt;10,1,IF(MONTH(A7487)&lt;4,1,0))</f>
        <v>0</v>
      </c>
      <c r="H7487">
        <f>IF(AND(F7487&gt;=6*60,F7487&lt;10*60),1,IF(F7487&gt;=15*60,1,IF(F7487&lt;1*60,1,0)))</f>
        <v>1</v>
      </c>
      <c r="I7487">
        <f>IF(AND(F7487&gt;=1*60,F7487&lt;6*60),1,0)</f>
        <v>0</v>
      </c>
      <c r="J7487">
        <f>IF(AND(F7487&gt;=10*60,F7487&lt;15*60),1,0)</f>
        <v>0</v>
      </c>
      <c r="K7487">
        <f>IF(AND(F7487&gt;=16*60,F7487&lt;21*60),1,0)</f>
        <v>1</v>
      </c>
      <c r="L7487">
        <f>K7487*G7487</f>
        <v>0</v>
      </c>
      <c r="M7487">
        <f>H7487*B7487</f>
        <v>0.155</v>
      </c>
      <c r="N7487">
        <f>I7487*B7487</f>
        <v>0</v>
      </c>
      <c r="O7487">
        <f>J7487*B7487</f>
        <v>0</v>
      </c>
    </row>
    <row r="7488" spans="1:15" x14ac:dyDescent="0.25">
      <c r="A7488" s="1">
        <v>41430.8125</v>
      </c>
      <c r="B7488">
        <v>0.13900000000000001</v>
      </c>
      <c r="C7488">
        <f>HOUR(A7488)</f>
        <v>19</v>
      </c>
      <c r="D7488">
        <f>MINUTE(A7488)</f>
        <v>30</v>
      </c>
      <c r="E7488">
        <v>6</v>
      </c>
      <c r="F7488">
        <f>60*C7488+D7488</f>
        <v>1170</v>
      </c>
      <c r="G7488">
        <f>IF(MONTH(A7488)&gt;10,1,IF(MONTH(A7488)&lt;4,1,0))</f>
        <v>0</v>
      </c>
      <c r="H7488">
        <f>IF(AND(F7488&gt;=6*60,F7488&lt;10*60),1,IF(F7488&gt;=15*60,1,IF(F7488&lt;1*60,1,0)))</f>
        <v>1</v>
      </c>
      <c r="I7488">
        <f>IF(AND(F7488&gt;=1*60,F7488&lt;6*60),1,0)</f>
        <v>0</v>
      </c>
      <c r="J7488">
        <f>IF(AND(F7488&gt;=10*60,F7488&lt;15*60),1,0)</f>
        <v>0</v>
      </c>
      <c r="K7488">
        <f>IF(AND(F7488&gt;=16*60,F7488&lt;21*60),1,0)</f>
        <v>1</v>
      </c>
      <c r="L7488">
        <f>K7488*G7488</f>
        <v>0</v>
      </c>
      <c r="M7488">
        <f>H7488*B7488</f>
        <v>0.13900000000000001</v>
      </c>
      <c r="N7488">
        <f>I7488*B7488</f>
        <v>0</v>
      </c>
      <c r="O7488">
        <f>J7488*B7488</f>
        <v>0</v>
      </c>
    </row>
    <row r="7489" spans="1:15" x14ac:dyDescent="0.25">
      <c r="A7489" s="1">
        <v>41430.833333333299</v>
      </c>
      <c r="B7489">
        <v>9.6000000000000002E-2</v>
      </c>
      <c r="C7489">
        <f>HOUR(A7489)</f>
        <v>20</v>
      </c>
      <c r="D7489">
        <f>MINUTE(A7489)</f>
        <v>0</v>
      </c>
      <c r="E7489">
        <v>6</v>
      </c>
      <c r="F7489">
        <f>60*C7489+D7489</f>
        <v>1200</v>
      </c>
      <c r="G7489">
        <f>IF(MONTH(A7489)&gt;10,1,IF(MONTH(A7489)&lt;4,1,0))</f>
        <v>0</v>
      </c>
      <c r="H7489">
        <f>IF(AND(F7489&gt;=6*60,F7489&lt;10*60),1,IF(F7489&gt;=15*60,1,IF(F7489&lt;1*60,1,0)))</f>
        <v>1</v>
      </c>
      <c r="I7489">
        <f>IF(AND(F7489&gt;=1*60,F7489&lt;6*60),1,0)</f>
        <v>0</v>
      </c>
      <c r="J7489">
        <f>IF(AND(F7489&gt;=10*60,F7489&lt;15*60),1,0)</f>
        <v>0</v>
      </c>
      <c r="K7489">
        <f>IF(AND(F7489&gt;=16*60,F7489&lt;21*60),1,0)</f>
        <v>1</v>
      </c>
      <c r="L7489">
        <f>K7489*G7489</f>
        <v>0</v>
      </c>
      <c r="M7489">
        <f>H7489*B7489</f>
        <v>9.6000000000000002E-2</v>
      </c>
      <c r="N7489">
        <f>I7489*B7489</f>
        <v>0</v>
      </c>
      <c r="O7489">
        <f>J7489*B7489</f>
        <v>0</v>
      </c>
    </row>
    <row r="7490" spans="1:15" x14ac:dyDescent="0.25">
      <c r="A7490" s="1">
        <v>41430.854166666701</v>
      </c>
      <c r="B7490">
        <v>8.3000000000000004E-2</v>
      </c>
      <c r="C7490">
        <f>HOUR(A7490)</f>
        <v>20</v>
      </c>
      <c r="D7490">
        <f>MINUTE(A7490)</f>
        <v>30</v>
      </c>
      <c r="E7490">
        <v>6</v>
      </c>
      <c r="F7490">
        <f>60*C7490+D7490</f>
        <v>1230</v>
      </c>
      <c r="G7490">
        <f>IF(MONTH(A7490)&gt;10,1,IF(MONTH(A7490)&lt;4,1,0))</f>
        <v>0</v>
      </c>
      <c r="H7490">
        <f>IF(AND(F7490&gt;=6*60,F7490&lt;10*60),1,IF(F7490&gt;=15*60,1,IF(F7490&lt;1*60,1,0)))</f>
        <v>1</v>
      </c>
      <c r="I7490">
        <f>IF(AND(F7490&gt;=1*60,F7490&lt;6*60),1,0)</f>
        <v>0</v>
      </c>
      <c r="J7490">
        <f>IF(AND(F7490&gt;=10*60,F7490&lt;15*60),1,0)</f>
        <v>0</v>
      </c>
      <c r="K7490">
        <f>IF(AND(F7490&gt;=16*60,F7490&lt;21*60),1,0)</f>
        <v>1</v>
      </c>
      <c r="L7490">
        <f>K7490*G7490</f>
        <v>0</v>
      </c>
      <c r="M7490">
        <f>H7490*B7490</f>
        <v>8.3000000000000004E-2</v>
      </c>
      <c r="N7490">
        <f>I7490*B7490</f>
        <v>0</v>
      </c>
      <c r="O7490">
        <f>J7490*B7490</f>
        <v>0</v>
      </c>
    </row>
    <row r="7491" spans="1:15" x14ac:dyDescent="0.25">
      <c r="A7491" s="1">
        <v>41430.875</v>
      </c>
      <c r="B7491">
        <v>0.09</v>
      </c>
      <c r="C7491">
        <f>HOUR(A7491)</f>
        <v>21</v>
      </c>
      <c r="D7491">
        <f>MINUTE(A7491)</f>
        <v>0</v>
      </c>
      <c r="E7491">
        <v>6</v>
      </c>
      <c r="F7491">
        <f>60*C7491+D7491</f>
        <v>1260</v>
      </c>
      <c r="G7491">
        <f>IF(MONTH(A7491)&gt;10,1,IF(MONTH(A7491)&lt;4,1,0))</f>
        <v>0</v>
      </c>
      <c r="H7491">
        <f>IF(AND(F7491&gt;=6*60,F7491&lt;10*60),1,IF(F7491&gt;=15*60,1,IF(F7491&lt;1*60,1,0)))</f>
        <v>1</v>
      </c>
      <c r="I7491">
        <f>IF(AND(F7491&gt;=1*60,F7491&lt;6*60),1,0)</f>
        <v>0</v>
      </c>
      <c r="J7491">
        <f>IF(AND(F7491&gt;=10*60,F7491&lt;15*60),1,0)</f>
        <v>0</v>
      </c>
      <c r="K7491">
        <f>IF(AND(F7491&gt;=16*60,F7491&lt;21*60),1,0)</f>
        <v>0</v>
      </c>
      <c r="L7491">
        <f>K7491*G7491</f>
        <v>0</v>
      </c>
      <c r="M7491">
        <f>H7491*B7491</f>
        <v>0.09</v>
      </c>
      <c r="N7491">
        <f>I7491*B7491</f>
        <v>0</v>
      </c>
      <c r="O7491">
        <f>J7491*B7491</f>
        <v>0</v>
      </c>
    </row>
    <row r="7492" spans="1:15" x14ac:dyDescent="0.25">
      <c r="A7492" s="1">
        <v>41430.895833333299</v>
      </c>
      <c r="B7492">
        <v>9.6000000000000002E-2</v>
      </c>
      <c r="C7492">
        <f>HOUR(A7492)</f>
        <v>21</v>
      </c>
      <c r="D7492">
        <f>MINUTE(A7492)</f>
        <v>30</v>
      </c>
      <c r="E7492">
        <v>6</v>
      </c>
      <c r="F7492">
        <f>60*C7492+D7492</f>
        <v>1290</v>
      </c>
      <c r="G7492">
        <f>IF(MONTH(A7492)&gt;10,1,IF(MONTH(A7492)&lt;4,1,0))</f>
        <v>0</v>
      </c>
      <c r="H7492">
        <f>IF(AND(F7492&gt;=6*60,F7492&lt;10*60),1,IF(F7492&gt;=15*60,1,IF(F7492&lt;1*60,1,0)))</f>
        <v>1</v>
      </c>
      <c r="I7492">
        <f>IF(AND(F7492&gt;=1*60,F7492&lt;6*60),1,0)</f>
        <v>0</v>
      </c>
      <c r="J7492">
        <f>IF(AND(F7492&gt;=10*60,F7492&lt;15*60),1,0)</f>
        <v>0</v>
      </c>
      <c r="K7492">
        <f>IF(AND(F7492&gt;=16*60,F7492&lt;21*60),1,0)</f>
        <v>0</v>
      </c>
      <c r="L7492">
        <f>K7492*G7492</f>
        <v>0</v>
      </c>
      <c r="M7492">
        <f>H7492*B7492</f>
        <v>9.6000000000000002E-2</v>
      </c>
      <c r="N7492">
        <f>I7492*B7492</f>
        <v>0</v>
      </c>
      <c r="O7492">
        <f>J7492*B7492</f>
        <v>0</v>
      </c>
    </row>
    <row r="7493" spans="1:15" x14ac:dyDescent="0.25">
      <c r="A7493" s="1">
        <v>41430.916666666701</v>
      </c>
      <c r="B7493">
        <v>8.3000000000000004E-2</v>
      </c>
      <c r="C7493">
        <f>HOUR(A7493)</f>
        <v>22</v>
      </c>
      <c r="D7493">
        <f>MINUTE(A7493)</f>
        <v>0</v>
      </c>
      <c r="E7493">
        <v>6</v>
      </c>
      <c r="F7493">
        <f>60*C7493+D7493</f>
        <v>1320</v>
      </c>
      <c r="G7493">
        <f>IF(MONTH(A7493)&gt;10,1,IF(MONTH(A7493)&lt;4,1,0))</f>
        <v>0</v>
      </c>
      <c r="H7493">
        <f>IF(AND(F7493&gt;=6*60,F7493&lt;10*60),1,IF(F7493&gt;=15*60,1,IF(F7493&lt;1*60,1,0)))</f>
        <v>1</v>
      </c>
      <c r="I7493">
        <f>IF(AND(F7493&gt;=1*60,F7493&lt;6*60),1,0)</f>
        <v>0</v>
      </c>
      <c r="J7493">
        <f>IF(AND(F7493&gt;=10*60,F7493&lt;15*60),1,0)</f>
        <v>0</v>
      </c>
      <c r="K7493">
        <f>IF(AND(F7493&gt;=16*60,F7493&lt;21*60),1,0)</f>
        <v>0</v>
      </c>
      <c r="L7493">
        <f>K7493*G7493</f>
        <v>0</v>
      </c>
      <c r="M7493">
        <f>H7493*B7493</f>
        <v>8.3000000000000004E-2</v>
      </c>
      <c r="N7493">
        <f>I7493*B7493</f>
        <v>0</v>
      </c>
      <c r="O7493">
        <f>J7493*B7493</f>
        <v>0</v>
      </c>
    </row>
    <row r="7494" spans="1:15" x14ac:dyDescent="0.25">
      <c r="A7494" s="1">
        <v>41430.9375</v>
      </c>
      <c r="B7494">
        <v>9.1999999999999998E-2</v>
      </c>
      <c r="C7494">
        <f>HOUR(A7494)</f>
        <v>22</v>
      </c>
      <c r="D7494">
        <f>MINUTE(A7494)</f>
        <v>30</v>
      </c>
      <c r="E7494">
        <v>6</v>
      </c>
      <c r="F7494">
        <f>60*C7494+D7494</f>
        <v>1350</v>
      </c>
      <c r="G7494">
        <f>IF(MONTH(A7494)&gt;10,1,IF(MONTH(A7494)&lt;4,1,0))</f>
        <v>0</v>
      </c>
      <c r="H7494">
        <f>IF(AND(F7494&gt;=6*60,F7494&lt;10*60),1,IF(F7494&gt;=15*60,1,IF(F7494&lt;1*60,1,0)))</f>
        <v>1</v>
      </c>
      <c r="I7494">
        <f>IF(AND(F7494&gt;=1*60,F7494&lt;6*60),1,0)</f>
        <v>0</v>
      </c>
      <c r="J7494">
        <f>IF(AND(F7494&gt;=10*60,F7494&lt;15*60),1,0)</f>
        <v>0</v>
      </c>
      <c r="K7494">
        <f>IF(AND(F7494&gt;=16*60,F7494&lt;21*60),1,0)</f>
        <v>0</v>
      </c>
      <c r="L7494">
        <f>K7494*G7494</f>
        <v>0</v>
      </c>
      <c r="M7494">
        <f>H7494*B7494</f>
        <v>9.1999999999999998E-2</v>
      </c>
      <c r="N7494">
        <f>I7494*B7494</f>
        <v>0</v>
      </c>
      <c r="O7494">
        <f>J7494*B7494</f>
        <v>0</v>
      </c>
    </row>
    <row r="7495" spans="1:15" x14ac:dyDescent="0.25">
      <c r="A7495" s="1">
        <v>41430.958333333299</v>
      </c>
      <c r="B7495">
        <v>9.5000000000000001E-2</v>
      </c>
      <c r="C7495">
        <f>HOUR(A7495)</f>
        <v>23</v>
      </c>
      <c r="D7495">
        <f>MINUTE(A7495)</f>
        <v>0</v>
      </c>
      <c r="E7495">
        <v>6</v>
      </c>
      <c r="F7495">
        <f>60*C7495+D7495</f>
        <v>1380</v>
      </c>
      <c r="G7495">
        <f>IF(MONTH(A7495)&gt;10,1,IF(MONTH(A7495)&lt;4,1,0))</f>
        <v>0</v>
      </c>
      <c r="H7495">
        <f>IF(AND(F7495&gt;=6*60,F7495&lt;10*60),1,IF(F7495&gt;=15*60,1,IF(F7495&lt;1*60,1,0)))</f>
        <v>1</v>
      </c>
      <c r="I7495">
        <f>IF(AND(F7495&gt;=1*60,F7495&lt;6*60),1,0)</f>
        <v>0</v>
      </c>
      <c r="J7495">
        <f>IF(AND(F7495&gt;=10*60,F7495&lt;15*60),1,0)</f>
        <v>0</v>
      </c>
      <c r="K7495">
        <f>IF(AND(F7495&gt;=16*60,F7495&lt;21*60),1,0)</f>
        <v>0</v>
      </c>
      <c r="L7495">
        <f>K7495*G7495</f>
        <v>0</v>
      </c>
      <c r="M7495">
        <f>H7495*B7495</f>
        <v>9.5000000000000001E-2</v>
      </c>
      <c r="N7495">
        <f>I7495*B7495</f>
        <v>0</v>
      </c>
      <c r="O7495">
        <f>J7495*B7495</f>
        <v>0</v>
      </c>
    </row>
    <row r="7496" spans="1:15" x14ac:dyDescent="0.25">
      <c r="A7496" s="1">
        <v>41430.979166666701</v>
      </c>
      <c r="B7496">
        <v>8.2000000000000003E-2</v>
      </c>
      <c r="C7496">
        <f>HOUR(A7496)</f>
        <v>23</v>
      </c>
      <c r="D7496">
        <f>MINUTE(A7496)</f>
        <v>30</v>
      </c>
      <c r="E7496">
        <v>6</v>
      </c>
      <c r="F7496">
        <f>60*C7496+D7496</f>
        <v>1410</v>
      </c>
      <c r="G7496">
        <f>IF(MONTH(A7496)&gt;10,1,IF(MONTH(A7496)&lt;4,1,0))</f>
        <v>0</v>
      </c>
      <c r="H7496">
        <f>IF(AND(F7496&gt;=6*60,F7496&lt;10*60),1,IF(F7496&gt;=15*60,1,IF(F7496&lt;1*60,1,0)))</f>
        <v>1</v>
      </c>
      <c r="I7496">
        <f>IF(AND(F7496&gt;=1*60,F7496&lt;6*60),1,0)</f>
        <v>0</v>
      </c>
      <c r="J7496">
        <f>IF(AND(F7496&gt;=10*60,F7496&lt;15*60),1,0)</f>
        <v>0</v>
      </c>
      <c r="K7496">
        <f>IF(AND(F7496&gt;=16*60,F7496&lt;21*60),1,0)</f>
        <v>0</v>
      </c>
      <c r="L7496">
        <f>K7496*G7496</f>
        <v>0</v>
      </c>
      <c r="M7496">
        <f>H7496*B7496</f>
        <v>8.2000000000000003E-2</v>
      </c>
      <c r="N7496">
        <f>I7496*B7496</f>
        <v>0</v>
      </c>
      <c r="O7496">
        <f>J7496*B7496</f>
        <v>0</v>
      </c>
    </row>
    <row r="7497" spans="1:15" x14ac:dyDescent="0.25">
      <c r="A7497" s="1">
        <v>41431</v>
      </c>
      <c r="B7497">
        <v>8.8999999999999996E-2</v>
      </c>
      <c r="C7497">
        <f>HOUR(A7497)</f>
        <v>0</v>
      </c>
      <c r="D7497">
        <f>MINUTE(A7497)</f>
        <v>0</v>
      </c>
      <c r="E7497">
        <v>6</v>
      </c>
      <c r="F7497">
        <f>60*C7497+D7497</f>
        <v>0</v>
      </c>
      <c r="G7497">
        <f>IF(MONTH(A7497)&gt;10,1,IF(MONTH(A7497)&lt;4,1,0))</f>
        <v>0</v>
      </c>
      <c r="H7497">
        <f>IF(AND(F7497&gt;=6*60,F7497&lt;10*60),1,IF(F7497&gt;=15*60,1,IF(F7497&lt;1*60,1,0)))</f>
        <v>1</v>
      </c>
      <c r="I7497">
        <f>IF(AND(F7497&gt;=1*60,F7497&lt;6*60),1,0)</f>
        <v>0</v>
      </c>
      <c r="J7497">
        <f>IF(AND(F7497&gt;=10*60,F7497&lt;15*60),1,0)</f>
        <v>0</v>
      </c>
      <c r="K7497">
        <f>IF(AND(F7497&gt;=16*60,F7497&lt;21*60),1,0)</f>
        <v>0</v>
      </c>
      <c r="L7497">
        <f>K7497*G7497</f>
        <v>0</v>
      </c>
      <c r="M7497">
        <f>H7497*B7497</f>
        <v>8.8999999999999996E-2</v>
      </c>
      <c r="N7497">
        <f>I7497*B7497</f>
        <v>0</v>
      </c>
      <c r="O7497">
        <f>J7497*B7497</f>
        <v>0</v>
      </c>
    </row>
    <row r="7498" spans="1:15" x14ac:dyDescent="0.25">
      <c r="A7498" s="1">
        <v>41431.020833333299</v>
      </c>
      <c r="B7498">
        <v>6.7000000000000004E-2</v>
      </c>
      <c r="C7498">
        <f>HOUR(A7498)</f>
        <v>0</v>
      </c>
      <c r="D7498">
        <f>MINUTE(A7498)</f>
        <v>30</v>
      </c>
      <c r="E7498">
        <v>6</v>
      </c>
      <c r="F7498">
        <f>60*C7498+D7498</f>
        <v>30</v>
      </c>
      <c r="G7498">
        <f>IF(MONTH(A7498)&gt;10,1,IF(MONTH(A7498)&lt;4,1,0))</f>
        <v>0</v>
      </c>
      <c r="H7498">
        <f>IF(AND(F7498&gt;=6*60,F7498&lt;10*60),1,IF(F7498&gt;=15*60,1,IF(F7498&lt;1*60,1,0)))</f>
        <v>1</v>
      </c>
      <c r="I7498">
        <f>IF(AND(F7498&gt;=1*60,F7498&lt;6*60),1,0)</f>
        <v>0</v>
      </c>
      <c r="J7498">
        <f>IF(AND(F7498&gt;=10*60,F7498&lt;15*60),1,0)</f>
        <v>0</v>
      </c>
      <c r="K7498">
        <f>IF(AND(F7498&gt;=16*60,F7498&lt;21*60),1,0)</f>
        <v>0</v>
      </c>
      <c r="L7498">
        <f>K7498*G7498</f>
        <v>0</v>
      </c>
      <c r="M7498">
        <f>H7498*B7498</f>
        <v>6.7000000000000004E-2</v>
      </c>
      <c r="N7498">
        <f>I7498*B7498</f>
        <v>0</v>
      </c>
      <c r="O7498">
        <f>J7498*B7498</f>
        <v>0</v>
      </c>
    </row>
    <row r="7499" spans="1:15" x14ac:dyDescent="0.25">
      <c r="A7499" s="1">
        <v>41431.041666666701</v>
      </c>
      <c r="B7499">
        <v>2.3E-2</v>
      </c>
      <c r="C7499">
        <f>HOUR(A7499)</f>
        <v>1</v>
      </c>
      <c r="D7499">
        <f>MINUTE(A7499)</f>
        <v>0</v>
      </c>
      <c r="E7499">
        <v>6</v>
      </c>
      <c r="F7499">
        <f>60*C7499+D7499</f>
        <v>60</v>
      </c>
      <c r="G7499">
        <f>IF(MONTH(A7499)&gt;10,1,IF(MONTH(A7499)&lt;4,1,0))</f>
        <v>0</v>
      </c>
      <c r="H7499">
        <f>IF(AND(F7499&gt;=6*60,F7499&lt;10*60),1,IF(F7499&gt;=15*60,1,IF(F7499&lt;1*60,1,0)))</f>
        <v>0</v>
      </c>
      <c r="I7499">
        <f>IF(AND(F7499&gt;=1*60,F7499&lt;6*60),1,0)</f>
        <v>1</v>
      </c>
      <c r="J7499">
        <f>IF(AND(F7499&gt;=10*60,F7499&lt;15*60),1,0)</f>
        <v>0</v>
      </c>
      <c r="K7499">
        <f>IF(AND(F7499&gt;=16*60,F7499&lt;21*60),1,0)</f>
        <v>0</v>
      </c>
      <c r="L7499">
        <f>K7499*G7499</f>
        <v>0</v>
      </c>
      <c r="M7499">
        <f>H7499*B7499</f>
        <v>0</v>
      </c>
      <c r="N7499">
        <f>I7499*B7499</f>
        <v>2.3E-2</v>
      </c>
      <c r="O7499">
        <f>J7499*B7499</f>
        <v>0</v>
      </c>
    </row>
    <row r="7500" spans="1:15" x14ac:dyDescent="0.25">
      <c r="A7500" s="1">
        <v>41431.0625</v>
      </c>
      <c r="B7500">
        <v>2.4E-2</v>
      </c>
      <c r="C7500">
        <f>HOUR(A7500)</f>
        <v>1</v>
      </c>
      <c r="D7500">
        <f>MINUTE(A7500)</f>
        <v>30</v>
      </c>
      <c r="E7500">
        <v>6</v>
      </c>
      <c r="F7500">
        <f>60*C7500+D7500</f>
        <v>90</v>
      </c>
      <c r="G7500">
        <f>IF(MONTH(A7500)&gt;10,1,IF(MONTH(A7500)&lt;4,1,0))</f>
        <v>0</v>
      </c>
      <c r="H7500">
        <f>IF(AND(F7500&gt;=6*60,F7500&lt;10*60),1,IF(F7500&gt;=15*60,1,IF(F7500&lt;1*60,1,0)))</f>
        <v>0</v>
      </c>
      <c r="I7500">
        <f>IF(AND(F7500&gt;=1*60,F7500&lt;6*60),1,0)</f>
        <v>1</v>
      </c>
      <c r="J7500">
        <f>IF(AND(F7500&gt;=10*60,F7500&lt;15*60),1,0)</f>
        <v>0</v>
      </c>
      <c r="K7500">
        <f>IF(AND(F7500&gt;=16*60,F7500&lt;21*60),1,0)</f>
        <v>0</v>
      </c>
      <c r="L7500">
        <f>K7500*G7500</f>
        <v>0</v>
      </c>
      <c r="M7500">
        <f>H7500*B7500</f>
        <v>0</v>
      </c>
      <c r="N7500">
        <f>I7500*B7500</f>
        <v>2.4E-2</v>
      </c>
      <c r="O7500">
        <f>J7500*B7500</f>
        <v>0</v>
      </c>
    </row>
    <row r="7501" spans="1:15" x14ac:dyDescent="0.25">
      <c r="A7501" s="1">
        <v>41431.083333333299</v>
      </c>
      <c r="B7501">
        <v>3.3000000000000002E-2</v>
      </c>
      <c r="C7501">
        <f>HOUR(A7501)</f>
        <v>2</v>
      </c>
      <c r="D7501">
        <f>MINUTE(A7501)</f>
        <v>0</v>
      </c>
      <c r="E7501">
        <v>6</v>
      </c>
      <c r="F7501">
        <f>60*C7501+D7501</f>
        <v>120</v>
      </c>
      <c r="G7501">
        <f>IF(MONTH(A7501)&gt;10,1,IF(MONTH(A7501)&lt;4,1,0))</f>
        <v>0</v>
      </c>
      <c r="H7501">
        <f>IF(AND(F7501&gt;=6*60,F7501&lt;10*60),1,IF(F7501&gt;=15*60,1,IF(F7501&lt;1*60,1,0)))</f>
        <v>0</v>
      </c>
      <c r="I7501">
        <f>IF(AND(F7501&gt;=1*60,F7501&lt;6*60),1,0)</f>
        <v>1</v>
      </c>
      <c r="J7501">
        <f>IF(AND(F7501&gt;=10*60,F7501&lt;15*60),1,0)</f>
        <v>0</v>
      </c>
      <c r="K7501">
        <f>IF(AND(F7501&gt;=16*60,F7501&lt;21*60),1,0)</f>
        <v>0</v>
      </c>
      <c r="L7501">
        <f>K7501*G7501</f>
        <v>0</v>
      </c>
      <c r="M7501">
        <f>H7501*B7501</f>
        <v>0</v>
      </c>
      <c r="N7501">
        <f>I7501*B7501</f>
        <v>3.3000000000000002E-2</v>
      </c>
      <c r="O7501">
        <f>J7501*B7501</f>
        <v>0</v>
      </c>
    </row>
    <row r="7502" spans="1:15" x14ac:dyDescent="0.25">
      <c r="A7502" s="1">
        <v>41431.104166666701</v>
      </c>
      <c r="B7502">
        <v>2.7E-2</v>
      </c>
      <c r="C7502">
        <f>HOUR(A7502)</f>
        <v>2</v>
      </c>
      <c r="D7502">
        <f>MINUTE(A7502)</f>
        <v>30</v>
      </c>
      <c r="E7502">
        <v>6</v>
      </c>
      <c r="F7502">
        <f>60*C7502+D7502</f>
        <v>150</v>
      </c>
      <c r="G7502">
        <f>IF(MONTH(A7502)&gt;10,1,IF(MONTH(A7502)&lt;4,1,0))</f>
        <v>0</v>
      </c>
      <c r="H7502">
        <f>IF(AND(F7502&gt;=6*60,F7502&lt;10*60),1,IF(F7502&gt;=15*60,1,IF(F7502&lt;1*60,1,0)))</f>
        <v>0</v>
      </c>
      <c r="I7502">
        <f>IF(AND(F7502&gt;=1*60,F7502&lt;6*60),1,0)</f>
        <v>1</v>
      </c>
      <c r="J7502">
        <f>IF(AND(F7502&gt;=10*60,F7502&lt;15*60),1,0)</f>
        <v>0</v>
      </c>
      <c r="K7502">
        <f>IF(AND(F7502&gt;=16*60,F7502&lt;21*60),1,0)</f>
        <v>0</v>
      </c>
      <c r="L7502">
        <f>K7502*G7502</f>
        <v>0</v>
      </c>
      <c r="M7502">
        <f>H7502*B7502</f>
        <v>0</v>
      </c>
      <c r="N7502">
        <f>I7502*B7502</f>
        <v>2.7E-2</v>
      </c>
      <c r="O7502">
        <f>J7502*B7502</f>
        <v>0</v>
      </c>
    </row>
    <row r="7503" spans="1:15" x14ac:dyDescent="0.25">
      <c r="A7503" s="1">
        <v>41431.125</v>
      </c>
      <c r="B7503">
        <v>1.9E-2</v>
      </c>
      <c r="C7503">
        <f>HOUR(A7503)</f>
        <v>3</v>
      </c>
      <c r="D7503">
        <f>MINUTE(A7503)</f>
        <v>0</v>
      </c>
      <c r="E7503">
        <v>6</v>
      </c>
      <c r="F7503">
        <f>60*C7503+D7503</f>
        <v>180</v>
      </c>
      <c r="G7503">
        <f>IF(MONTH(A7503)&gt;10,1,IF(MONTH(A7503)&lt;4,1,0))</f>
        <v>0</v>
      </c>
      <c r="H7503">
        <f>IF(AND(F7503&gt;=6*60,F7503&lt;10*60),1,IF(F7503&gt;=15*60,1,IF(F7503&lt;1*60,1,0)))</f>
        <v>0</v>
      </c>
      <c r="I7503">
        <f>IF(AND(F7503&gt;=1*60,F7503&lt;6*60),1,0)</f>
        <v>1</v>
      </c>
      <c r="J7503">
        <f>IF(AND(F7503&gt;=10*60,F7503&lt;15*60),1,0)</f>
        <v>0</v>
      </c>
      <c r="K7503">
        <f>IF(AND(F7503&gt;=16*60,F7503&lt;21*60),1,0)</f>
        <v>0</v>
      </c>
      <c r="L7503">
        <f>K7503*G7503</f>
        <v>0</v>
      </c>
      <c r="M7503">
        <f>H7503*B7503</f>
        <v>0</v>
      </c>
      <c r="N7503">
        <f>I7503*B7503</f>
        <v>1.9E-2</v>
      </c>
      <c r="O7503">
        <f>J7503*B7503</f>
        <v>0</v>
      </c>
    </row>
    <row r="7504" spans="1:15" x14ac:dyDescent="0.25">
      <c r="A7504" s="1">
        <v>41431.145833333299</v>
      </c>
      <c r="B7504">
        <v>3.3000000000000002E-2</v>
      </c>
      <c r="C7504">
        <f>HOUR(A7504)</f>
        <v>3</v>
      </c>
      <c r="D7504">
        <f>MINUTE(A7504)</f>
        <v>30</v>
      </c>
      <c r="E7504">
        <v>6</v>
      </c>
      <c r="F7504">
        <f>60*C7504+D7504</f>
        <v>210</v>
      </c>
      <c r="G7504">
        <f>IF(MONTH(A7504)&gt;10,1,IF(MONTH(A7504)&lt;4,1,0))</f>
        <v>0</v>
      </c>
      <c r="H7504">
        <f>IF(AND(F7504&gt;=6*60,F7504&lt;10*60),1,IF(F7504&gt;=15*60,1,IF(F7504&lt;1*60,1,0)))</f>
        <v>0</v>
      </c>
      <c r="I7504">
        <f>IF(AND(F7504&gt;=1*60,F7504&lt;6*60),1,0)</f>
        <v>1</v>
      </c>
      <c r="J7504">
        <f>IF(AND(F7504&gt;=10*60,F7504&lt;15*60),1,0)</f>
        <v>0</v>
      </c>
      <c r="K7504">
        <f>IF(AND(F7504&gt;=16*60,F7504&lt;21*60),1,0)</f>
        <v>0</v>
      </c>
      <c r="L7504">
        <f>K7504*G7504</f>
        <v>0</v>
      </c>
      <c r="M7504">
        <f>H7504*B7504</f>
        <v>0</v>
      </c>
      <c r="N7504">
        <f>I7504*B7504</f>
        <v>3.3000000000000002E-2</v>
      </c>
      <c r="O7504">
        <f>J7504*B7504</f>
        <v>0</v>
      </c>
    </row>
    <row r="7505" spans="1:15" x14ac:dyDescent="0.25">
      <c r="A7505" s="1">
        <v>41431.166666666701</v>
      </c>
      <c r="B7505">
        <v>3.3000000000000002E-2</v>
      </c>
      <c r="C7505">
        <f>HOUR(A7505)</f>
        <v>4</v>
      </c>
      <c r="D7505">
        <f>MINUTE(A7505)</f>
        <v>0</v>
      </c>
      <c r="E7505">
        <v>6</v>
      </c>
      <c r="F7505">
        <f>60*C7505+D7505</f>
        <v>240</v>
      </c>
      <c r="G7505">
        <f>IF(MONTH(A7505)&gt;10,1,IF(MONTH(A7505)&lt;4,1,0))</f>
        <v>0</v>
      </c>
      <c r="H7505">
        <f>IF(AND(F7505&gt;=6*60,F7505&lt;10*60),1,IF(F7505&gt;=15*60,1,IF(F7505&lt;1*60,1,0)))</f>
        <v>0</v>
      </c>
      <c r="I7505">
        <f>IF(AND(F7505&gt;=1*60,F7505&lt;6*60),1,0)</f>
        <v>1</v>
      </c>
      <c r="J7505">
        <f>IF(AND(F7505&gt;=10*60,F7505&lt;15*60),1,0)</f>
        <v>0</v>
      </c>
      <c r="K7505">
        <f>IF(AND(F7505&gt;=16*60,F7505&lt;21*60),1,0)</f>
        <v>0</v>
      </c>
      <c r="L7505">
        <f>K7505*G7505</f>
        <v>0</v>
      </c>
      <c r="M7505">
        <f>H7505*B7505</f>
        <v>0</v>
      </c>
      <c r="N7505">
        <f>I7505*B7505</f>
        <v>3.3000000000000002E-2</v>
      </c>
      <c r="O7505">
        <f>J7505*B7505</f>
        <v>0</v>
      </c>
    </row>
    <row r="7506" spans="1:15" x14ac:dyDescent="0.25">
      <c r="A7506" s="1">
        <v>41431.1875</v>
      </c>
      <c r="B7506">
        <v>1.4E-2</v>
      </c>
      <c r="C7506">
        <f>HOUR(A7506)</f>
        <v>4</v>
      </c>
      <c r="D7506">
        <f>MINUTE(A7506)</f>
        <v>30</v>
      </c>
      <c r="E7506">
        <v>6</v>
      </c>
      <c r="F7506">
        <f>60*C7506+D7506</f>
        <v>270</v>
      </c>
      <c r="G7506">
        <f>IF(MONTH(A7506)&gt;10,1,IF(MONTH(A7506)&lt;4,1,0))</f>
        <v>0</v>
      </c>
      <c r="H7506">
        <f>IF(AND(F7506&gt;=6*60,F7506&lt;10*60),1,IF(F7506&gt;=15*60,1,IF(F7506&lt;1*60,1,0)))</f>
        <v>0</v>
      </c>
      <c r="I7506">
        <f>IF(AND(F7506&gt;=1*60,F7506&lt;6*60),1,0)</f>
        <v>1</v>
      </c>
      <c r="J7506">
        <f>IF(AND(F7506&gt;=10*60,F7506&lt;15*60),1,0)</f>
        <v>0</v>
      </c>
      <c r="K7506">
        <f>IF(AND(F7506&gt;=16*60,F7506&lt;21*60),1,0)</f>
        <v>0</v>
      </c>
      <c r="L7506">
        <f>K7506*G7506</f>
        <v>0</v>
      </c>
      <c r="M7506">
        <f>H7506*B7506</f>
        <v>0</v>
      </c>
      <c r="N7506">
        <f>I7506*B7506</f>
        <v>1.4E-2</v>
      </c>
      <c r="O7506">
        <f>J7506*B7506</f>
        <v>0</v>
      </c>
    </row>
    <row r="7507" spans="1:15" x14ac:dyDescent="0.25">
      <c r="A7507" s="1">
        <v>41431.208333333299</v>
      </c>
      <c r="B7507">
        <v>3.2000000000000001E-2</v>
      </c>
      <c r="C7507">
        <f>HOUR(A7507)</f>
        <v>5</v>
      </c>
      <c r="D7507">
        <f>MINUTE(A7507)</f>
        <v>0</v>
      </c>
      <c r="E7507">
        <v>6</v>
      </c>
      <c r="F7507">
        <f>60*C7507+D7507</f>
        <v>300</v>
      </c>
      <c r="G7507">
        <f>IF(MONTH(A7507)&gt;10,1,IF(MONTH(A7507)&lt;4,1,0))</f>
        <v>0</v>
      </c>
      <c r="H7507">
        <f>IF(AND(F7507&gt;=6*60,F7507&lt;10*60),1,IF(F7507&gt;=15*60,1,IF(F7507&lt;1*60,1,0)))</f>
        <v>0</v>
      </c>
      <c r="I7507">
        <f>IF(AND(F7507&gt;=1*60,F7507&lt;6*60),1,0)</f>
        <v>1</v>
      </c>
      <c r="J7507">
        <f>IF(AND(F7507&gt;=10*60,F7507&lt;15*60),1,0)</f>
        <v>0</v>
      </c>
      <c r="K7507">
        <f>IF(AND(F7507&gt;=16*60,F7507&lt;21*60),1,0)</f>
        <v>0</v>
      </c>
      <c r="L7507">
        <f>K7507*G7507</f>
        <v>0</v>
      </c>
      <c r="M7507">
        <f>H7507*B7507</f>
        <v>0</v>
      </c>
      <c r="N7507">
        <f>I7507*B7507</f>
        <v>3.2000000000000001E-2</v>
      </c>
      <c r="O7507">
        <f>J7507*B7507</f>
        <v>0</v>
      </c>
    </row>
    <row r="7508" spans="1:15" x14ac:dyDescent="0.25">
      <c r="A7508" s="1">
        <v>41431.229166666701</v>
      </c>
      <c r="B7508">
        <v>6.9000000000000006E-2</v>
      </c>
      <c r="C7508">
        <f>HOUR(A7508)</f>
        <v>5</v>
      </c>
      <c r="D7508">
        <f>MINUTE(A7508)</f>
        <v>30</v>
      </c>
      <c r="E7508">
        <v>6</v>
      </c>
      <c r="F7508">
        <f>60*C7508+D7508</f>
        <v>330</v>
      </c>
      <c r="G7508">
        <f>IF(MONTH(A7508)&gt;10,1,IF(MONTH(A7508)&lt;4,1,0))</f>
        <v>0</v>
      </c>
      <c r="H7508">
        <f>IF(AND(F7508&gt;=6*60,F7508&lt;10*60),1,IF(F7508&gt;=15*60,1,IF(F7508&lt;1*60,1,0)))</f>
        <v>0</v>
      </c>
      <c r="I7508">
        <f>IF(AND(F7508&gt;=1*60,F7508&lt;6*60),1,0)</f>
        <v>1</v>
      </c>
      <c r="J7508">
        <f>IF(AND(F7508&gt;=10*60,F7508&lt;15*60),1,0)</f>
        <v>0</v>
      </c>
      <c r="K7508">
        <f>IF(AND(F7508&gt;=16*60,F7508&lt;21*60),1,0)</f>
        <v>0</v>
      </c>
      <c r="L7508">
        <f>K7508*G7508</f>
        <v>0</v>
      </c>
      <c r="M7508">
        <f>H7508*B7508</f>
        <v>0</v>
      </c>
      <c r="N7508">
        <f>I7508*B7508</f>
        <v>6.9000000000000006E-2</v>
      </c>
      <c r="O7508">
        <f>J7508*B7508</f>
        <v>0</v>
      </c>
    </row>
    <row r="7509" spans="1:15" x14ac:dyDescent="0.25">
      <c r="A7509" s="1">
        <v>41431.25</v>
      </c>
      <c r="B7509">
        <v>8.8999999999999996E-2</v>
      </c>
      <c r="C7509">
        <f>HOUR(A7509)</f>
        <v>6</v>
      </c>
      <c r="D7509">
        <f>MINUTE(A7509)</f>
        <v>0</v>
      </c>
      <c r="E7509">
        <v>6</v>
      </c>
      <c r="F7509">
        <f>60*C7509+D7509</f>
        <v>360</v>
      </c>
      <c r="G7509">
        <f>IF(MONTH(A7509)&gt;10,1,IF(MONTH(A7509)&lt;4,1,0))</f>
        <v>0</v>
      </c>
      <c r="H7509">
        <f>IF(AND(F7509&gt;=6*60,F7509&lt;10*60),1,IF(F7509&gt;=15*60,1,IF(F7509&lt;1*60,1,0)))</f>
        <v>1</v>
      </c>
      <c r="I7509">
        <f>IF(AND(F7509&gt;=1*60,F7509&lt;6*60),1,0)</f>
        <v>0</v>
      </c>
      <c r="J7509">
        <f>IF(AND(F7509&gt;=10*60,F7509&lt;15*60),1,0)</f>
        <v>0</v>
      </c>
      <c r="K7509">
        <f>IF(AND(F7509&gt;=16*60,F7509&lt;21*60),1,0)</f>
        <v>0</v>
      </c>
      <c r="L7509">
        <f>K7509*G7509</f>
        <v>0</v>
      </c>
      <c r="M7509">
        <f>H7509*B7509</f>
        <v>8.8999999999999996E-2</v>
      </c>
      <c r="N7509">
        <f>I7509*B7509</f>
        <v>0</v>
      </c>
      <c r="O7509">
        <f>J7509*B7509</f>
        <v>0</v>
      </c>
    </row>
    <row r="7510" spans="1:15" x14ac:dyDescent="0.25">
      <c r="A7510" s="1">
        <v>41431.270833333299</v>
      </c>
      <c r="B7510">
        <v>5.3999999999999999E-2</v>
      </c>
      <c r="C7510">
        <f>HOUR(A7510)</f>
        <v>6</v>
      </c>
      <c r="D7510">
        <f>MINUTE(A7510)</f>
        <v>30</v>
      </c>
      <c r="E7510">
        <v>6</v>
      </c>
      <c r="F7510">
        <f>60*C7510+D7510</f>
        <v>390</v>
      </c>
      <c r="G7510">
        <f>IF(MONTH(A7510)&gt;10,1,IF(MONTH(A7510)&lt;4,1,0))</f>
        <v>0</v>
      </c>
      <c r="H7510">
        <f>IF(AND(F7510&gt;=6*60,F7510&lt;10*60),1,IF(F7510&gt;=15*60,1,IF(F7510&lt;1*60,1,0)))</f>
        <v>1</v>
      </c>
      <c r="I7510">
        <f>IF(AND(F7510&gt;=1*60,F7510&lt;6*60),1,0)</f>
        <v>0</v>
      </c>
      <c r="J7510">
        <f>IF(AND(F7510&gt;=10*60,F7510&lt;15*60),1,0)</f>
        <v>0</v>
      </c>
      <c r="K7510">
        <f>IF(AND(F7510&gt;=16*60,F7510&lt;21*60),1,0)</f>
        <v>0</v>
      </c>
      <c r="L7510">
        <f>K7510*G7510</f>
        <v>0</v>
      </c>
      <c r="M7510">
        <f>H7510*B7510</f>
        <v>5.3999999999999999E-2</v>
      </c>
      <c r="N7510">
        <f>I7510*B7510</f>
        <v>0</v>
      </c>
      <c r="O7510">
        <f>J7510*B7510</f>
        <v>0</v>
      </c>
    </row>
    <row r="7511" spans="1:15" x14ac:dyDescent="0.25">
      <c r="A7511" s="1">
        <v>41431.291666666701</v>
      </c>
      <c r="B7511">
        <v>0.04</v>
      </c>
      <c r="C7511">
        <f>HOUR(A7511)</f>
        <v>7</v>
      </c>
      <c r="D7511">
        <f>MINUTE(A7511)</f>
        <v>0</v>
      </c>
      <c r="E7511">
        <v>6</v>
      </c>
      <c r="F7511">
        <f>60*C7511+D7511</f>
        <v>420</v>
      </c>
      <c r="G7511">
        <f>IF(MONTH(A7511)&gt;10,1,IF(MONTH(A7511)&lt;4,1,0))</f>
        <v>0</v>
      </c>
      <c r="H7511">
        <f>IF(AND(F7511&gt;=6*60,F7511&lt;10*60),1,IF(F7511&gt;=15*60,1,IF(F7511&lt;1*60,1,0)))</f>
        <v>1</v>
      </c>
      <c r="I7511">
        <f>IF(AND(F7511&gt;=1*60,F7511&lt;6*60),1,0)</f>
        <v>0</v>
      </c>
      <c r="J7511">
        <f>IF(AND(F7511&gt;=10*60,F7511&lt;15*60),1,0)</f>
        <v>0</v>
      </c>
      <c r="K7511">
        <f>IF(AND(F7511&gt;=16*60,F7511&lt;21*60),1,0)</f>
        <v>0</v>
      </c>
      <c r="L7511">
        <f>K7511*G7511</f>
        <v>0</v>
      </c>
      <c r="M7511">
        <f>H7511*B7511</f>
        <v>0.04</v>
      </c>
      <c r="N7511">
        <f>I7511*B7511</f>
        <v>0</v>
      </c>
      <c r="O7511">
        <f>J7511*B7511</f>
        <v>0</v>
      </c>
    </row>
    <row r="7512" spans="1:15" x14ac:dyDescent="0.25">
      <c r="A7512" s="1">
        <v>41431.3125</v>
      </c>
      <c r="B7512">
        <v>2.4E-2</v>
      </c>
      <c r="C7512">
        <f>HOUR(A7512)</f>
        <v>7</v>
      </c>
      <c r="D7512">
        <f>MINUTE(A7512)</f>
        <v>30</v>
      </c>
      <c r="E7512">
        <v>6</v>
      </c>
      <c r="F7512">
        <f>60*C7512+D7512</f>
        <v>450</v>
      </c>
      <c r="G7512">
        <f>IF(MONTH(A7512)&gt;10,1,IF(MONTH(A7512)&lt;4,1,0))</f>
        <v>0</v>
      </c>
      <c r="H7512">
        <f>IF(AND(F7512&gt;=6*60,F7512&lt;10*60),1,IF(F7512&gt;=15*60,1,IF(F7512&lt;1*60,1,0)))</f>
        <v>1</v>
      </c>
      <c r="I7512">
        <f>IF(AND(F7512&gt;=1*60,F7512&lt;6*60),1,0)</f>
        <v>0</v>
      </c>
      <c r="J7512">
        <f>IF(AND(F7512&gt;=10*60,F7512&lt;15*60),1,0)</f>
        <v>0</v>
      </c>
      <c r="K7512">
        <f>IF(AND(F7512&gt;=16*60,F7512&lt;21*60),1,0)</f>
        <v>0</v>
      </c>
      <c r="L7512">
        <f>K7512*G7512</f>
        <v>0</v>
      </c>
      <c r="M7512">
        <f>H7512*B7512</f>
        <v>2.4E-2</v>
      </c>
      <c r="N7512">
        <f>I7512*B7512</f>
        <v>0</v>
      </c>
      <c r="O7512">
        <f>J7512*B7512</f>
        <v>0</v>
      </c>
    </row>
    <row r="7513" spans="1:15" x14ac:dyDescent="0.25">
      <c r="A7513" s="1">
        <v>41431.333333333299</v>
      </c>
      <c r="B7513">
        <v>2.9000000000000001E-2</v>
      </c>
      <c r="C7513">
        <f>HOUR(A7513)</f>
        <v>8</v>
      </c>
      <c r="D7513">
        <f>MINUTE(A7513)</f>
        <v>0</v>
      </c>
      <c r="E7513">
        <v>6</v>
      </c>
      <c r="F7513">
        <f>60*C7513+D7513</f>
        <v>480</v>
      </c>
      <c r="G7513">
        <f>IF(MONTH(A7513)&gt;10,1,IF(MONTH(A7513)&lt;4,1,0))</f>
        <v>0</v>
      </c>
      <c r="H7513">
        <f>IF(AND(F7513&gt;=6*60,F7513&lt;10*60),1,IF(F7513&gt;=15*60,1,IF(F7513&lt;1*60,1,0)))</f>
        <v>1</v>
      </c>
      <c r="I7513">
        <f>IF(AND(F7513&gt;=1*60,F7513&lt;6*60),1,0)</f>
        <v>0</v>
      </c>
      <c r="J7513">
        <f>IF(AND(F7513&gt;=10*60,F7513&lt;15*60),1,0)</f>
        <v>0</v>
      </c>
      <c r="K7513">
        <f>IF(AND(F7513&gt;=16*60,F7513&lt;21*60),1,0)</f>
        <v>0</v>
      </c>
      <c r="L7513">
        <f>K7513*G7513</f>
        <v>0</v>
      </c>
      <c r="M7513">
        <f>H7513*B7513</f>
        <v>2.9000000000000001E-2</v>
      </c>
      <c r="N7513">
        <f>I7513*B7513</f>
        <v>0</v>
      </c>
      <c r="O7513">
        <f>J7513*B7513</f>
        <v>0</v>
      </c>
    </row>
    <row r="7514" spans="1:15" x14ac:dyDescent="0.25">
      <c r="A7514" s="1">
        <v>41431.354166666701</v>
      </c>
      <c r="B7514">
        <v>3.3000000000000002E-2</v>
      </c>
      <c r="C7514">
        <f>HOUR(A7514)</f>
        <v>8</v>
      </c>
      <c r="D7514">
        <f>MINUTE(A7514)</f>
        <v>30</v>
      </c>
      <c r="E7514">
        <v>6</v>
      </c>
      <c r="F7514">
        <f>60*C7514+D7514</f>
        <v>510</v>
      </c>
      <c r="G7514">
        <f>IF(MONTH(A7514)&gt;10,1,IF(MONTH(A7514)&lt;4,1,0))</f>
        <v>0</v>
      </c>
      <c r="H7514">
        <f>IF(AND(F7514&gt;=6*60,F7514&lt;10*60),1,IF(F7514&gt;=15*60,1,IF(F7514&lt;1*60,1,0)))</f>
        <v>1</v>
      </c>
      <c r="I7514">
        <f>IF(AND(F7514&gt;=1*60,F7514&lt;6*60),1,0)</f>
        <v>0</v>
      </c>
      <c r="J7514">
        <f>IF(AND(F7514&gt;=10*60,F7514&lt;15*60),1,0)</f>
        <v>0</v>
      </c>
      <c r="K7514">
        <f>IF(AND(F7514&gt;=16*60,F7514&lt;21*60),1,0)</f>
        <v>0</v>
      </c>
      <c r="L7514">
        <f>K7514*G7514</f>
        <v>0</v>
      </c>
      <c r="M7514">
        <f>H7514*B7514</f>
        <v>3.3000000000000002E-2</v>
      </c>
      <c r="N7514">
        <f>I7514*B7514</f>
        <v>0</v>
      </c>
      <c r="O7514">
        <f>J7514*B7514</f>
        <v>0</v>
      </c>
    </row>
    <row r="7515" spans="1:15" x14ac:dyDescent="0.25">
      <c r="A7515" s="1">
        <v>41431.375</v>
      </c>
      <c r="B7515">
        <v>2.4E-2</v>
      </c>
      <c r="C7515">
        <f>HOUR(A7515)</f>
        <v>9</v>
      </c>
      <c r="D7515">
        <f>MINUTE(A7515)</f>
        <v>0</v>
      </c>
      <c r="E7515">
        <v>6</v>
      </c>
      <c r="F7515">
        <f>60*C7515+D7515</f>
        <v>540</v>
      </c>
      <c r="G7515">
        <f>IF(MONTH(A7515)&gt;10,1,IF(MONTH(A7515)&lt;4,1,0))</f>
        <v>0</v>
      </c>
      <c r="H7515">
        <f>IF(AND(F7515&gt;=6*60,F7515&lt;10*60),1,IF(F7515&gt;=15*60,1,IF(F7515&lt;1*60,1,0)))</f>
        <v>1</v>
      </c>
      <c r="I7515">
        <f>IF(AND(F7515&gt;=1*60,F7515&lt;6*60),1,0)</f>
        <v>0</v>
      </c>
      <c r="J7515">
        <f>IF(AND(F7515&gt;=10*60,F7515&lt;15*60),1,0)</f>
        <v>0</v>
      </c>
      <c r="K7515">
        <f>IF(AND(F7515&gt;=16*60,F7515&lt;21*60),1,0)</f>
        <v>0</v>
      </c>
      <c r="L7515">
        <f>K7515*G7515</f>
        <v>0</v>
      </c>
      <c r="M7515">
        <f>H7515*B7515</f>
        <v>2.4E-2</v>
      </c>
      <c r="N7515">
        <f>I7515*B7515</f>
        <v>0</v>
      </c>
      <c r="O7515">
        <f>J7515*B7515</f>
        <v>0</v>
      </c>
    </row>
    <row r="7516" spans="1:15" x14ac:dyDescent="0.25">
      <c r="A7516" s="1">
        <v>41431.395833333299</v>
      </c>
      <c r="B7516">
        <v>2.1999999999999999E-2</v>
      </c>
      <c r="C7516">
        <f>HOUR(A7516)</f>
        <v>9</v>
      </c>
      <c r="D7516">
        <f>MINUTE(A7516)</f>
        <v>30</v>
      </c>
      <c r="E7516">
        <v>6</v>
      </c>
      <c r="F7516">
        <f>60*C7516+D7516</f>
        <v>570</v>
      </c>
      <c r="G7516">
        <f>IF(MONTH(A7516)&gt;10,1,IF(MONTH(A7516)&lt;4,1,0))</f>
        <v>0</v>
      </c>
      <c r="H7516">
        <f>IF(AND(F7516&gt;=6*60,F7516&lt;10*60),1,IF(F7516&gt;=15*60,1,IF(F7516&lt;1*60,1,0)))</f>
        <v>1</v>
      </c>
      <c r="I7516">
        <f>IF(AND(F7516&gt;=1*60,F7516&lt;6*60),1,0)</f>
        <v>0</v>
      </c>
      <c r="J7516">
        <f>IF(AND(F7516&gt;=10*60,F7516&lt;15*60),1,0)</f>
        <v>0</v>
      </c>
      <c r="K7516">
        <f>IF(AND(F7516&gt;=16*60,F7516&lt;21*60),1,0)</f>
        <v>0</v>
      </c>
      <c r="L7516">
        <f>K7516*G7516</f>
        <v>0</v>
      </c>
      <c r="M7516">
        <f>H7516*B7516</f>
        <v>2.1999999999999999E-2</v>
      </c>
      <c r="N7516">
        <f>I7516*B7516</f>
        <v>0</v>
      </c>
      <c r="O7516">
        <f>J7516*B7516</f>
        <v>0</v>
      </c>
    </row>
    <row r="7517" spans="1:15" x14ac:dyDescent="0.25">
      <c r="A7517" s="1">
        <v>41431.416666666701</v>
      </c>
      <c r="B7517">
        <v>3.3000000000000002E-2</v>
      </c>
      <c r="C7517">
        <f>HOUR(A7517)</f>
        <v>10</v>
      </c>
      <c r="D7517">
        <f>MINUTE(A7517)</f>
        <v>0</v>
      </c>
      <c r="E7517">
        <v>6</v>
      </c>
      <c r="F7517">
        <f>60*C7517+D7517</f>
        <v>600</v>
      </c>
      <c r="G7517">
        <f>IF(MONTH(A7517)&gt;10,1,IF(MONTH(A7517)&lt;4,1,0))</f>
        <v>0</v>
      </c>
      <c r="H7517">
        <f>IF(AND(F7517&gt;=6*60,F7517&lt;10*60),1,IF(F7517&gt;=15*60,1,IF(F7517&lt;1*60,1,0)))</f>
        <v>0</v>
      </c>
      <c r="I7517">
        <f>IF(AND(F7517&gt;=1*60,F7517&lt;6*60),1,0)</f>
        <v>0</v>
      </c>
      <c r="J7517">
        <f>IF(AND(F7517&gt;=10*60,F7517&lt;15*60),1,0)</f>
        <v>1</v>
      </c>
      <c r="K7517">
        <f>IF(AND(F7517&gt;=16*60,F7517&lt;21*60),1,0)</f>
        <v>0</v>
      </c>
      <c r="L7517">
        <f>K7517*G7517</f>
        <v>0</v>
      </c>
      <c r="M7517">
        <f>H7517*B7517</f>
        <v>0</v>
      </c>
      <c r="N7517">
        <f>I7517*B7517</f>
        <v>0</v>
      </c>
      <c r="O7517">
        <f>J7517*B7517</f>
        <v>3.3000000000000002E-2</v>
      </c>
    </row>
    <row r="7518" spans="1:15" x14ac:dyDescent="0.25">
      <c r="A7518" s="1">
        <v>41431.4375</v>
      </c>
      <c r="B7518">
        <v>0.11899999999999999</v>
      </c>
      <c r="C7518">
        <f>HOUR(A7518)</f>
        <v>10</v>
      </c>
      <c r="D7518">
        <f>MINUTE(A7518)</f>
        <v>30</v>
      </c>
      <c r="E7518">
        <v>6</v>
      </c>
      <c r="F7518">
        <f>60*C7518+D7518</f>
        <v>630</v>
      </c>
      <c r="G7518">
        <f>IF(MONTH(A7518)&gt;10,1,IF(MONTH(A7518)&lt;4,1,0))</f>
        <v>0</v>
      </c>
      <c r="H7518">
        <f>IF(AND(F7518&gt;=6*60,F7518&lt;10*60),1,IF(F7518&gt;=15*60,1,IF(F7518&lt;1*60,1,0)))</f>
        <v>0</v>
      </c>
      <c r="I7518">
        <f>IF(AND(F7518&gt;=1*60,F7518&lt;6*60),1,0)</f>
        <v>0</v>
      </c>
      <c r="J7518">
        <f>IF(AND(F7518&gt;=10*60,F7518&lt;15*60),1,0)</f>
        <v>1</v>
      </c>
      <c r="K7518">
        <f>IF(AND(F7518&gt;=16*60,F7518&lt;21*60),1,0)</f>
        <v>0</v>
      </c>
      <c r="L7518">
        <f>K7518*G7518</f>
        <v>0</v>
      </c>
      <c r="M7518">
        <f>H7518*B7518</f>
        <v>0</v>
      </c>
      <c r="N7518">
        <f>I7518*B7518</f>
        <v>0</v>
      </c>
      <c r="O7518">
        <f>J7518*B7518</f>
        <v>0.11899999999999999</v>
      </c>
    </row>
    <row r="7519" spans="1:15" x14ac:dyDescent="0.25">
      <c r="A7519" s="1">
        <v>41431.458333333299</v>
      </c>
      <c r="B7519">
        <v>0.188</v>
      </c>
      <c r="C7519">
        <f>HOUR(A7519)</f>
        <v>11</v>
      </c>
      <c r="D7519">
        <f>MINUTE(A7519)</f>
        <v>0</v>
      </c>
      <c r="E7519">
        <v>6</v>
      </c>
      <c r="F7519">
        <f>60*C7519+D7519</f>
        <v>660</v>
      </c>
      <c r="G7519">
        <f>IF(MONTH(A7519)&gt;10,1,IF(MONTH(A7519)&lt;4,1,0))</f>
        <v>0</v>
      </c>
      <c r="H7519">
        <f>IF(AND(F7519&gt;=6*60,F7519&lt;10*60),1,IF(F7519&gt;=15*60,1,IF(F7519&lt;1*60,1,0)))</f>
        <v>0</v>
      </c>
      <c r="I7519">
        <f>IF(AND(F7519&gt;=1*60,F7519&lt;6*60),1,0)</f>
        <v>0</v>
      </c>
      <c r="J7519">
        <f>IF(AND(F7519&gt;=10*60,F7519&lt;15*60),1,0)</f>
        <v>1</v>
      </c>
      <c r="K7519">
        <f>IF(AND(F7519&gt;=16*60,F7519&lt;21*60),1,0)</f>
        <v>0</v>
      </c>
      <c r="L7519">
        <f>K7519*G7519</f>
        <v>0</v>
      </c>
      <c r="M7519">
        <f>H7519*B7519</f>
        <v>0</v>
      </c>
      <c r="N7519">
        <f>I7519*B7519</f>
        <v>0</v>
      </c>
      <c r="O7519">
        <f>J7519*B7519</f>
        <v>0.188</v>
      </c>
    </row>
    <row r="7520" spans="1:15" x14ac:dyDescent="0.25">
      <c r="A7520" s="1">
        <v>41431.479166666701</v>
      </c>
      <c r="B7520">
        <v>0.47</v>
      </c>
      <c r="C7520">
        <f>HOUR(A7520)</f>
        <v>11</v>
      </c>
      <c r="D7520">
        <f>MINUTE(A7520)</f>
        <v>30</v>
      </c>
      <c r="E7520">
        <v>6</v>
      </c>
      <c r="F7520">
        <f>60*C7520+D7520</f>
        <v>690</v>
      </c>
      <c r="G7520">
        <f>IF(MONTH(A7520)&gt;10,1,IF(MONTH(A7520)&lt;4,1,0))</f>
        <v>0</v>
      </c>
      <c r="H7520">
        <f>IF(AND(F7520&gt;=6*60,F7520&lt;10*60),1,IF(F7520&gt;=15*60,1,IF(F7520&lt;1*60,1,0)))</f>
        <v>0</v>
      </c>
      <c r="I7520">
        <f>IF(AND(F7520&gt;=1*60,F7520&lt;6*60),1,0)</f>
        <v>0</v>
      </c>
      <c r="J7520">
        <f>IF(AND(F7520&gt;=10*60,F7520&lt;15*60),1,0)</f>
        <v>1</v>
      </c>
      <c r="K7520">
        <f>IF(AND(F7520&gt;=16*60,F7520&lt;21*60),1,0)</f>
        <v>0</v>
      </c>
      <c r="L7520">
        <f>K7520*G7520</f>
        <v>0</v>
      </c>
      <c r="M7520">
        <f>H7520*B7520</f>
        <v>0</v>
      </c>
      <c r="N7520">
        <f>I7520*B7520</f>
        <v>0</v>
      </c>
      <c r="O7520">
        <f>J7520*B7520</f>
        <v>0.47</v>
      </c>
    </row>
    <row r="7521" spans="1:15" x14ac:dyDescent="0.25">
      <c r="A7521" s="1">
        <v>41431.5</v>
      </c>
      <c r="B7521">
        <v>0.83899999999999997</v>
      </c>
      <c r="C7521">
        <f>HOUR(A7521)</f>
        <v>12</v>
      </c>
      <c r="D7521">
        <f>MINUTE(A7521)</f>
        <v>0</v>
      </c>
      <c r="E7521">
        <v>6</v>
      </c>
      <c r="F7521">
        <f>60*C7521+D7521</f>
        <v>720</v>
      </c>
      <c r="G7521">
        <f>IF(MONTH(A7521)&gt;10,1,IF(MONTH(A7521)&lt;4,1,0))</f>
        <v>0</v>
      </c>
      <c r="H7521">
        <f>IF(AND(F7521&gt;=6*60,F7521&lt;10*60),1,IF(F7521&gt;=15*60,1,IF(F7521&lt;1*60,1,0)))</f>
        <v>0</v>
      </c>
      <c r="I7521">
        <f>IF(AND(F7521&gt;=1*60,F7521&lt;6*60),1,0)</f>
        <v>0</v>
      </c>
      <c r="J7521">
        <f>IF(AND(F7521&gt;=10*60,F7521&lt;15*60),1,0)</f>
        <v>1</v>
      </c>
      <c r="K7521">
        <f>IF(AND(F7521&gt;=16*60,F7521&lt;21*60),1,0)</f>
        <v>0</v>
      </c>
      <c r="L7521">
        <f>K7521*G7521</f>
        <v>0</v>
      </c>
      <c r="M7521">
        <f>H7521*B7521</f>
        <v>0</v>
      </c>
      <c r="N7521">
        <f>I7521*B7521</f>
        <v>0</v>
      </c>
      <c r="O7521">
        <f>J7521*B7521</f>
        <v>0.83899999999999997</v>
      </c>
    </row>
    <row r="7522" spans="1:15" x14ac:dyDescent="0.25">
      <c r="A7522" s="1">
        <v>41431.520833333299</v>
      </c>
      <c r="B7522">
        <v>0.79800000000000004</v>
      </c>
      <c r="C7522">
        <f>HOUR(A7522)</f>
        <v>12</v>
      </c>
      <c r="D7522">
        <f>MINUTE(A7522)</f>
        <v>30</v>
      </c>
      <c r="E7522">
        <v>6</v>
      </c>
      <c r="F7522">
        <f>60*C7522+D7522</f>
        <v>750</v>
      </c>
      <c r="G7522">
        <f>IF(MONTH(A7522)&gt;10,1,IF(MONTH(A7522)&lt;4,1,0))</f>
        <v>0</v>
      </c>
      <c r="H7522">
        <f>IF(AND(F7522&gt;=6*60,F7522&lt;10*60),1,IF(F7522&gt;=15*60,1,IF(F7522&lt;1*60,1,0)))</f>
        <v>0</v>
      </c>
      <c r="I7522">
        <f>IF(AND(F7522&gt;=1*60,F7522&lt;6*60),1,0)</f>
        <v>0</v>
      </c>
      <c r="J7522">
        <f>IF(AND(F7522&gt;=10*60,F7522&lt;15*60),1,0)</f>
        <v>1</v>
      </c>
      <c r="K7522">
        <f>IF(AND(F7522&gt;=16*60,F7522&lt;21*60),1,0)</f>
        <v>0</v>
      </c>
      <c r="L7522">
        <f>K7522*G7522</f>
        <v>0</v>
      </c>
      <c r="M7522">
        <f>H7522*B7522</f>
        <v>0</v>
      </c>
      <c r="N7522">
        <f>I7522*B7522</f>
        <v>0</v>
      </c>
      <c r="O7522">
        <f>J7522*B7522</f>
        <v>0.79800000000000004</v>
      </c>
    </row>
    <row r="7523" spans="1:15" x14ac:dyDescent="0.25">
      <c r="A7523" s="1">
        <v>41431.541666666701</v>
      </c>
      <c r="B7523">
        <v>0.50600000000000001</v>
      </c>
      <c r="C7523">
        <f>HOUR(A7523)</f>
        <v>13</v>
      </c>
      <c r="D7523">
        <f>MINUTE(A7523)</f>
        <v>0</v>
      </c>
      <c r="E7523">
        <v>6</v>
      </c>
      <c r="F7523">
        <f>60*C7523+D7523</f>
        <v>780</v>
      </c>
      <c r="G7523">
        <f>IF(MONTH(A7523)&gt;10,1,IF(MONTH(A7523)&lt;4,1,0))</f>
        <v>0</v>
      </c>
      <c r="H7523">
        <f>IF(AND(F7523&gt;=6*60,F7523&lt;10*60),1,IF(F7523&gt;=15*60,1,IF(F7523&lt;1*60,1,0)))</f>
        <v>0</v>
      </c>
      <c r="I7523">
        <f>IF(AND(F7523&gt;=1*60,F7523&lt;6*60),1,0)</f>
        <v>0</v>
      </c>
      <c r="J7523">
        <f>IF(AND(F7523&gt;=10*60,F7523&lt;15*60),1,0)</f>
        <v>1</v>
      </c>
      <c r="K7523">
        <f>IF(AND(F7523&gt;=16*60,F7523&lt;21*60),1,0)</f>
        <v>0</v>
      </c>
      <c r="L7523">
        <f>K7523*G7523</f>
        <v>0</v>
      </c>
      <c r="M7523">
        <f>H7523*B7523</f>
        <v>0</v>
      </c>
      <c r="N7523">
        <f>I7523*B7523</f>
        <v>0</v>
      </c>
      <c r="O7523">
        <f>J7523*B7523</f>
        <v>0.50600000000000001</v>
      </c>
    </row>
    <row r="7524" spans="1:15" x14ac:dyDescent="0.25">
      <c r="A7524" s="1">
        <v>41431.5625</v>
      </c>
      <c r="B7524">
        <v>0.51100000000000001</v>
      </c>
      <c r="C7524">
        <f>HOUR(A7524)</f>
        <v>13</v>
      </c>
      <c r="D7524">
        <f>MINUTE(A7524)</f>
        <v>30</v>
      </c>
      <c r="E7524">
        <v>6</v>
      </c>
      <c r="F7524">
        <f>60*C7524+D7524</f>
        <v>810</v>
      </c>
      <c r="G7524">
        <f>IF(MONTH(A7524)&gt;10,1,IF(MONTH(A7524)&lt;4,1,0))</f>
        <v>0</v>
      </c>
      <c r="H7524">
        <f>IF(AND(F7524&gt;=6*60,F7524&lt;10*60),1,IF(F7524&gt;=15*60,1,IF(F7524&lt;1*60,1,0)))</f>
        <v>0</v>
      </c>
      <c r="I7524">
        <f>IF(AND(F7524&gt;=1*60,F7524&lt;6*60),1,0)</f>
        <v>0</v>
      </c>
      <c r="J7524">
        <f>IF(AND(F7524&gt;=10*60,F7524&lt;15*60),1,0)</f>
        <v>1</v>
      </c>
      <c r="K7524">
        <f>IF(AND(F7524&gt;=16*60,F7524&lt;21*60),1,0)</f>
        <v>0</v>
      </c>
      <c r="L7524">
        <f>K7524*G7524</f>
        <v>0</v>
      </c>
      <c r="M7524">
        <f>H7524*B7524</f>
        <v>0</v>
      </c>
      <c r="N7524">
        <f>I7524*B7524</f>
        <v>0</v>
      </c>
      <c r="O7524">
        <f>J7524*B7524</f>
        <v>0.51100000000000001</v>
      </c>
    </row>
    <row r="7525" spans="1:15" x14ac:dyDescent="0.25">
      <c r="A7525" s="1">
        <v>41431.583333333299</v>
      </c>
      <c r="B7525">
        <v>3.9E-2</v>
      </c>
      <c r="C7525">
        <f>HOUR(A7525)</f>
        <v>14</v>
      </c>
      <c r="D7525">
        <f>MINUTE(A7525)</f>
        <v>0</v>
      </c>
      <c r="E7525">
        <v>6</v>
      </c>
      <c r="F7525">
        <f>60*C7525+D7525</f>
        <v>840</v>
      </c>
      <c r="G7525">
        <f>IF(MONTH(A7525)&gt;10,1,IF(MONTH(A7525)&lt;4,1,0))</f>
        <v>0</v>
      </c>
      <c r="H7525">
        <f>IF(AND(F7525&gt;=6*60,F7525&lt;10*60),1,IF(F7525&gt;=15*60,1,IF(F7525&lt;1*60,1,0)))</f>
        <v>0</v>
      </c>
      <c r="I7525">
        <f>IF(AND(F7525&gt;=1*60,F7525&lt;6*60),1,0)</f>
        <v>0</v>
      </c>
      <c r="J7525">
        <f>IF(AND(F7525&gt;=10*60,F7525&lt;15*60),1,0)</f>
        <v>1</v>
      </c>
      <c r="K7525">
        <f>IF(AND(F7525&gt;=16*60,F7525&lt;21*60),1,0)</f>
        <v>0</v>
      </c>
      <c r="L7525">
        <f>K7525*G7525</f>
        <v>0</v>
      </c>
      <c r="M7525">
        <f>H7525*B7525</f>
        <v>0</v>
      </c>
      <c r="N7525">
        <f>I7525*B7525</f>
        <v>0</v>
      </c>
      <c r="O7525">
        <f>J7525*B7525</f>
        <v>3.9E-2</v>
      </c>
    </row>
    <row r="7526" spans="1:15" x14ac:dyDescent="0.25">
      <c r="A7526" s="1">
        <v>41431.604166666701</v>
      </c>
      <c r="B7526">
        <v>2.1999999999999999E-2</v>
      </c>
      <c r="C7526">
        <f>HOUR(A7526)</f>
        <v>14</v>
      </c>
      <c r="D7526">
        <f>MINUTE(A7526)</f>
        <v>30</v>
      </c>
      <c r="E7526">
        <v>6</v>
      </c>
      <c r="F7526">
        <f>60*C7526+D7526</f>
        <v>870</v>
      </c>
      <c r="G7526">
        <f>IF(MONTH(A7526)&gt;10,1,IF(MONTH(A7526)&lt;4,1,0))</f>
        <v>0</v>
      </c>
      <c r="H7526">
        <f>IF(AND(F7526&gt;=6*60,F7526&lt;10*60),1,IF(F7526&gt;=15*60,1,IF(F7526&lt;1*60,1,0)))</f>
        <v>0</v>
      </c>
      <c r="I7526">
        <f>IF(AND(F7526&gt;=1*60,F7526&lt;6*60),1,0)</f>
        <v>0</v>
      </c>
      <c r="J7526">
        <f>IF(AND(F7526&gt;=10*60,F7526&lt;15*60),1,0)</f>
        <v>1</v>
      </c>
      <c r="K7526">
        <f>IF(AND(F7526&gt;=16*60,F7526&lt;21*60),1,0)</f>
        <v>0</v>
      </c>
      <c r="L7526">
        <f>K7526*G7526</f>
        <v>0</v>
      </c>
      <c r="M7526">
        <f>H7526*B7526</f>
        <v>0</v>
      </c>
      <c r="N7526">
        <f>I7526*B7526</f>
        <v>0</v>
      </c>
      <c r="O7526">
        <f>J7526*B7526</f>
        <v>2.1999999999999999E-2</v>
      </c>
    </row>
    <row r="7527" spans="1:15" x14ac:dyDescent="0.25">
      <c r="A7527" s="1">
        <v>41431.625</v>
      </c>
      <c r="B7527">
        <v>3.7999999999999999E-2</v>
      </c>
      <c r="C7527">
        <f>HOUR(A7527)</f>
        <v>15</v>
      </c>
      <c r="D7527">
        <f>MINUTE(A7527)</f>
        <v>0</v>
      </c>
      <c r="E7527">
        <v>6</v>
      </c>
      <c r="F7527">
        <f>60*C7527+D7527</f>
        <v>900</v>
      </c>
      <c r="G7527">
        <f>IF(MONTH(A7527)&gt;10,1,IF(MONTH(A7527)&lt;4,1,0))</f>
        <v>0</v>
      </c>
      <c r="H7527">
        <f>IF(AND(F7527&gt;=6*60,F7527&lt;10*60),1,IF(F7527&gt;=15*60,1,IF(F7527&lt;1*60,1,0)))</f>
        <v>1</v>
      </c>
      <c r="I7527">
        <f>IF(AND(F7527&gt;=1*60,F7527&lt;6*60),1,0)</f>
        <v>0</v>
      </c>
      <c r="J7527">
        <f>IF(AND(F7527&gt;=10*60,F7527&lt;15*60),1,0)</f>
        <v>0</v>
      </c>
      <c r="K7527">
        <f>IF(AND(F7527&gt;=16*60,F7527&lt;21*60),1,0)</f>
        <v>0</v>
      </c>
      <c r="L7527">
        <f>K7527*G7527</f>
        <v>0</v>
      </c>
      <c r="M7527">
        <f>H7527*B7527</f>
        <v>3.7999999999999999E-2</v>
      </c>
      <c r="N7527">
        <f>I7527*B7527</f>
        <v>0</v>
      </c>
      <c r="O7527">
        <f>J7527*B7527</f>
        <v>0</v>
      </c>
    </row>
    <row r="7528" spans="1:15" x14ac:dyDescent="0.25">
      <c r="A7528" s="1">
        <v>41431.645833333299</v>
      </c>
      <c r="B7528">
        <v>3.7999999999999999E-2</v>
      </c>
      <c r="C7528">
        <f>HOUR(A7528)</f>
        <v>15</v>
      </c>
      <c r="D7528">
        <f>MINUTE(A7528)</f>
        <v>30</v>
      </c>
      <c r="E7528">
        <v>6</v>
      </c>
      <c r="F7528">
        <f>60*C7528+D7528</f>
        <v>930</v>
      </c>
      <c r="G7528">
        <f>IF(MONTH(A7528)&gt;10,1,IF(MONTH(A7528)&lt;4,1,0))</f>
        <v>0</v>
      </c>
      <c r="H7528">
        <f>IF(AND(F7528&gt;=6*60,F7528&lt;10*60),1,IF(F7528&gt;=15*60,1,IF(F7528&lt;1*60,1,0)))</f>
        <v>1</v>
      </c>
      <c r="I7528">
        <f>IF(AND(F7528&gt;=1*60,F7528&lt;6*60),1,0)</f>
        <v>0</v>
      </c>
      <c r="J7528">
        <f>IF(AND(F7528&gt;=10*60,F7528&lt;15*60),1,0)</f>
        <v>0</v>
      </c>
      <c r="K7528">
        <f>IF(AND(F7528&gt;=16*60,F7528&lt;21*60),1,0)</f>
        <v>0</v>
      </c>
      <c r="L7528">
        <f>K7528*G7528</f>
        <v>0</v>
      </c>
      <c r="M7528">
        <f>H7528*B7528</f>
        <v>3.7999999999999999E-2</v>
      </c>
      <c r="N7528">
        <f>I7528*B7528</f>
        <v>0</v>
      </c>
      <c r="O7528">
        <f>J7528*B7528</f>
        <v>0</v>
      </c>
    </row>
    <row r="7529" spans="1:15" x14ac:dyDescent="0.25">
      <c r="A7529" s="1">
        <v>41431.666666666701</v>
      </c>
      <c r="B7529">
        <v>2.1000000000000001E-2</v>
      </c>
      <c r="C7529">
        <f>HOUR(A7529)</f>
        <v>16</v>
      </c>
      <c r="D7529">
        <f>MINUTE(A7529)</f>
        <v>0</v>
      </c>
      <c r="E7529">
        <v>6</v>
      </c>
      <c r="F7529">
        <f>60*C7529+D7529</f>
        <v>960</v>
      </c>
      <c r="G7529">
        <f>IF(MONTH(A7529)&gt;10,1,IF(MONTH(A7529)&lt;4,1,0))</f>
        <v>0</v>
      </c>
      <c r="H7529">
        <f>IF(AND(F7529&gt;=6*60,F7529&lt;10*60),1,IF(F7529&gt;=15*60,1,IF(F7529&lt;1*60,1,0)))</f>
        <v>1</v>
      </c>
      <c r="I7529">
        <f>IF(AND(F7529&gt;=1*60,F7529&lt;6*60),1,0)</f>
        <v>0</v>
      </c>
      <c r="J7529">
        <f>IF(AND(F7529&gt;=10*60,F7529&lt;15*60),1,0)</f>
        <v>0</v>
      </c>
      <c r="K7529">
        <f>IF(AND(F7529&gt;=16*60,F7529&lt;21*60),1,0)</f>
        <v>1</v>
      </c>
      <c r="L7529">
        <f>K7529*G7529</f>
        <v>0</v>
      </c>
      <c r="M7529">
        <f>H7529*B7529</f>
        <v>2.1000000000000001E-2</v>
      </c>
      <c r="N7529">
        <f>I7529*B7529</f>
        <v>0</v>
      </c>
      <c r="O7529">
        <f>J7529*B7529</f>
        <v>0</v>
      </c>
    </row>
    <row r="7530" spans="1:15" x14ac:dyDescent="0.25">
      <c r="A7530" s="1">
        <v>41431.6875</v>
      </c>
      <c r="B7530">
        <v>0.27500000000000002</v>
      </c>
      <c r="C7530">
        <f>HOUR(A7530)</f>
        <v>16</v>
      </c>
      <c r="D7530">
        <f>MINUTE(A7530)</f>
        <v>30</v>
      </c>
      <c r="E7530">
        <v>6</v>
      </c>
      <c r="F7530">
        <f>60*C7530+D7530</f>
        <v>990</v>
      </c>
      <c r="G7530">
        <f>IF(MONTH(A7530)&gt;10,1,IF(MONTH(A7530)&lt;4,1,0))</f>
        <v>0</v>
      </c>
      <c r="H7530">
        <f>IF(AND(F7530&gt;=6*60,F7530&lt;10*60),1,IF(F7530&gt;=15*60,1,IF(F7530&lt;1*60,1,0)))</f>
        <v>1</v>
      </c>
      <c r="I7530">
        <f>IF(AND(F7530&gt;=1*60,F7530&lt;6*60),1,0)</f>
        <v>0</v>
      </c>
      <c r="J7530">
        <f>IF(AND(F7530&gt;=10*60,F7530&lt;15*60),1,0)</f>
        <v>0</v>
      </c>
      <c r="K7530">
        <f>IF(AND(F7530&gt;=16*60,F7530&lt;21*60),1,0)</f>
        <v>1</v>
      </c>
      <c r="L7530">
        <f>K7530*G7530</f>
        <v>0</v>
      </c>
      <c r="M7530">
        <f>H7530*B7530</f>
        <v>0.27500000000000002</v>
      </c>
      <c r="N7530">
        <f>I7530*B7530</f>
        <v>0</v>
      </c>
      <c r="O7530">
        <f>J7530*B7530</f>
        <v>0</v>
      </c>
    </row>
    <row r="7531" spans="1:15" x14ac:dyDescent="0.25">
      <c r="A7531" s="1">
        <v>41431.708333333299</v>
      </c>
      <c r="B7531">
        <v>1.1910000000000001</v>
      </c>
      <c r="C7531">
        <f>HOUR(A7531)</f>
        <v>17</v>
      </c>
      <c r="D7531">
        <f>MINUTE(A7531)</f>
        <v>0</v>
      </c>
      <c r="E7531">
        <v>6</v>
      </c>
      <c r="F7531">
        <f>60*C7531+D7531</f>
        <v>1020</v>
      </c>
      <c r="G7531">
        <f>IF(MONTH(A7531)&gt;10,1,IF(MONTH(A7531)&lt;4,1,0))</f>
        <v>0</v>
      </c>
      <c r="H7531">
        <f>IF(AND(F7531&gt;=6*60,F7531&lt;10*60),1,IF(F7531&gt;=15*60,1,IF(F7531&lt;1*60,1,0)))</f>
        <v>1</v>
      </c>
      <c r="I7531">
        <f>IF(AND(F7531&gt;=1*60,F7531&lt;6*60),1,0)</f>
        <v>0</v>
      </c>
      <c r="J7531">
        <f>IF(AND(F7531&gt;=10*60,F7531&lt;15*60),1,0)</f>
        <v>0</v>
      </c>
      <c r="K7531">
        <f>IF(AND(F7531&gt;=16*60,F7531&lt;21*60),1,0)</f>
        <v>1</v>
      </c>
      <c r="L7531">
        <f>K7531*G7531</f>
        <v>0</v>
      </c>
      <c r="M7531">
        <f>H7531*B7531</f>
        <v>1.1910000000000001</v>
      </c>
      <c r="N7531">
        <f>I7531*B7531</f>
        <v>0</v>
      </c>
      <c r="O7531">
        <f>J7531*B7531</f>
        <v>0</v>
      </c>
    </row>
    <row r="7532" spans="1:15" x14ac:dyDescent="0.25">
      <c r="A7532" s="1">
        <v>41431.729166666701</v>
      </c>
      <c r="B7532">
        <v>0.879</v>
      </c>
      <c r="C7532">
        <f>HOUR(A7532)</f>
        <v>17</v>
      </c>
      <c r="D7532">
        <f>MINUTE(A7532)</f>
        <v>30</v>
      </c>
      <c r="E7532">
        <v>6</v>
      </c>
      <c r="F7532">
        <f>60*C7532+D7532</f>
        <v>1050</v>
      </c>
      <c r="G7532">
        <f>IF(MONTH(A7532)&gt;10,1,IF(MONTH(A7532)&lt;4,1,0))</f>
        <v>0</v>
      </c>
      <c r="H7532">
        <f>IF(AND(F7532&gt;=6*60,F7532&lt;10*60),1,IF(F7532&gt;=15*60,1,IF(F7532&lt;1*60,1,0)))</f>
        <v>1</v>
      </c>
      <c r="I7532">
        <f>IF(AND(F7532&gt;=1*60,F7532&lt;6*60),1,0)</f>
        <v>0</v>
      </c>
      <c r="J7532">
        <f>IF(AND(F7532&gt;=10*60,F7532&lt;15*60),1,0)</f>
        <v>0</v>
      </c>
      <c r="K7532">
        <f>IF(AND(F7532&gt;=16*60,F7532&lt;21*60),1,0)</f>
        <v>1</v>
      </c>
      <c r="L7532">
        <f>K7532*G7532</f>
        <v>0</v>
      </c>
      <c r="M7532">
        <f>H7532*B7532</f>
        <v>0.879</v>
      </c>
      <c r="N7532">
        <f>I7532*B7532</f>
        <v>0</v>
      </c>
      <c r="O7532">
        <f>J7532*B7532</f>
        <v>0</v>
      </c>
    </row>
    <row r="7533" spans="1:15" x14ac:dyDescent="0.25">
      <c r="A7533" s="1">
        <v>41431.75</v>
      </c>
      <c r="B7533">
        <v>0.74199999999999999</v>
      </c>
      <c r="C7533">
        <f>HOUR(A7533)</f>
        <v>18</v>
      </c>
      <c r="D7533">
        <f>MINUTE(A7533)</f>
        <v>0</v>
      </c>
      <c r="E7533">
        <v>6</v>
      </c>
      <c r="F7533">
        <f>60*C7533+D7533</f>
        <v>1080</v>
      </c>
      <c r="G7533">
        <f>IF(MONTH(A7533)&gt;10,1,IF(MONTH(A7533)&lt;4,1,0))</f>
        <v>0</v>
      </c>
      <c r="H7533">
        <f>IF(AND(F7533&gt;=6*60,F7533&lt;10*60),1,IF(F7533&gt;=15*60,1,IF(F7533&lt;1*60,1,0)))</f>
        <v>1</v>
      </c>
      <c r="I7533">
        <f>IF(AND(F7533&gt;=1*60,F7533&lt;6*60),1,0)</f>
        <v>0</v>
      </c>
      <c r="J7533">
        <f>IF(AND(F7533&gt;=10*60,F7533&lt;15*60),1,0)</f>
        <v>0</v>
      </c>
      <c r="K7533">
        <f>IF(AND(F7533&gt;=16*60,F7533&lt;21*60),1,0)</f>
        <v>1</v>
      </c>
      <c r="L7533">
        <f>K7533*G7533</f>
        <v>0</v>
      </c>
      <c r="M7533">
        <f>H7533*B7533</f>
        <v>0.74199999999999999</v>
      </c>
      <c r="N7533">
        <f>I7533*B7533</f>
        <v>0</v>
      </c>
      <c r="O7533">
        <f>J7533*B7533</f>
        <v>0</v>
      </c>
    </row>
    <row r="7534" spans="1:15" x14ac:dyDescent="0.25">
      <c r="A7534" s="1">
        <v>41431.770833333299</v>
      </c>
      <c r="B7534">
        <v>0.64900000000000002</v>
      </c>
      <c r="C7534">
        <f>HOUR(A7534)</f>
        <v>18</v>
      </c>
      <c r="D7534">
        <f>MINUTE(A7534)</f>
        <v>30</v>
      </c>
      <c r="E7534">
        <v>6</v>
      </c>
      <c r="F7534">
        <f>60*C7534+D7534</f>
        <v>1110</v>
      </c>
      <c r="G7534">
        <f>IF(MONTH(A7534)&gt;10,1,IF(MONTH(A7534)&lt;4,1,0))</f>
        <v>0</v>
      </c>
      <c r="H7534">
        <f>IF(AND(F7534&gt;=6*60,F7534&lt;10*60),1,IF(F7534&gt;=15*60,1,IF(F7534&lt;1*60,1,0)))</f>
        <v>1</v>
      </c>
      <c r="I7534">
        <f>IF(AND(F7534&gt;=1*60,F7534&lt;6*60),1,0)</f>
        <v>0</v>
      </c>
      <c r="J7534">
        <f>IF(AND(F7534&gt;=10*60,F7534&lt;15*60),1,0)</f>
        <v>0</v>
      </c>
      <c r="K7534">
        <f>IF(AND(F7534&gt;=16*60,F7534&lt;21*60),1,0)</f>
        <v>1</v>
      </c>
      <c r="L7534">
        <f>K7534*G7534</f>
        <v>0</v>
      </c>
      <c r="M7534">
        <f>H7534*B7534</f>
        <v>0.64900000000000002</v>
      </c>
      <c r="N7534">
        <f>I7534*B7534</f>
        <v>0</v>
      </c>
      <c r="O7534">
        <f>J7534*B7534</f>
        <v>0</v>
      </c>
    </row>
    <row r="7535" spans="1:15" x14ac:dyDescent="0.25">
      <c r="A7535" s="1">
        <v>41431.791666666701</v>
      </c>
      <c r="B7535">
        <v>0.60499999999999998</v>
      </c>
      <c r="C7535">
        <f>HOUR(A7535)</f>
        <v>19</v>
      </c>
      <c r="D7535">
        <f>MINUTE(A7535)</f>
        <v>0</v>
      </c>
      <c r="E7535">
        <v>6</v>
      </c>
      <c r="F7535">
        <f>60*C7535+D7535</f>
        <v>1140</v>
      </c>
      <c r="G7535">
        <f>IF(MONTH(A7535)&gt;10,1,IF(MONTH(A7535)&lt;4,1,0))</f>
        <v>0</v>
      </c>
      <c r="H7535">
        <f>IF(AND(F7535&gt;=6*60,F7535&lt;10*60),1,IF(F7535&gt;=15*60,1,IF(F7535&lt;1*60,1,0)))</f>
        <v>1</v>
      </c>
      <c r="I7535">
        <f>IF(AND(F7535&gt;=1*60,F7535&lt;6*60),1,0)</f>
        <v>0</v>
      </c>
      <c r="J7535">
        <f>IF(AND(F7535&gt;=10*60,F7535&lt;15*60),1,0)</f>
        <v>0</v>
      </c>
      <c r="K7535">
        <f>IF(AND(F7535&gt;=16*60,F7535&lt;21*60),1,0)</f>
        <v>1</v>
      </c>
      <c r="L7535">
        <f>K7535*G7535</f>
        <v>0</v>
      </c>
      <c r="M7535">
        <f>H7535*B7535</f>
        <v>0.60499999999999998</v>
      </c>
      <c r="N7535">
        <f>I7535*B7535</f>
        <v>0</v>
      </c>
      <c r="O7535">
        <f>J7535*B7535</f>
        <v>0</v>
      </c>
    </row>
    <row r="7536" spans="1:15" x14ac:dyDescent="0.25">
      <c r="A7536" s="1">
        <v>41431.8125</v>
      </c>
      <c r="B7536">
        <v>0.13400000000000001</v>
      </c>
      <c r="C7536">
        <f>HOUR(A7536)</f>
        <v>19</v>
      </c>
      <c r="D7536">
        <f>MINUTE(A7536)</f>
        <v>30</v>
      </c>
      <c r="E7536">
        <v>6</v>
      </c>
      <c r="F7536">
        <f>60*C7536+D7536</f>
        <v>1170</v>
      </c>
      <c r="G7536">
        <f>IF(MONTH(A7536)&gt;10,1,IF(MONTH(A7536)&lt;4,1,0))</f>
        <v>0</v>
      </c>
      <c r="H7536">
        <f>IF(AND(F7536&gt;=6*60,F7536&lt;10*60),1,IF(F7536&gt;=15*60,1,IF(F7536&lt;1*60,1,0)))</f>
        <v>1</v>
      </c>
      <c r="I7536">
        <f>IF(AND(F7536&gt;=1*60,F7536&lt;6*60),1,0)</f>
        <v>0</v>
      </c>
      <c r="J7536">
        <f>IF(AND(F7536&gt;=10*60,F7536&lt;15*60),1,0)</f>
        <v>0</v>
      </c>
      <c r="K7536">
        <f>IF(AND(F7536&gt;=16*60,F7536&lt;21*60),1,0)</f>
        <v>1</v>
      </c>
      <c r="L7536">
        <f>K7536*G7536</f>
        <v>0</v>
      </c>
      <c r="M7536">
        <f>H7536*B7536</f>
        <v>0.13400000000000001</v>
      </c>
      <c r="N7536">
        <f>I7536*B7536</f>
        <v>0</v>
      </c>
      <c r="O7536">
        <f>J7536*B7536</f>
        <v>0</v>
      </c>
    </row>
    <row r="7537" spans="1:15" x14ac:dyDescent="0.25">
      <c r="A7537" s="1">
        <v>41431.833333333299</v>
      </c>
      <c r="B7537">
        <v>0.13100000000000001</v>
      </c>
      <c r="C7537">
        <f>HOUR(A7537)</f>
        <v>20</v>
      </c>
      <c r="D7537">
        <f>MINUTE(A7537)</f>
        <v>0</v>
      </c>
      <c r="E7537">
        <v>6</v>
      </c>
      <c r="F7537">
        <f>60*C7537+D7537</f>
        <v>1200</v>
      </c>
      <c r="G7537">
        <f>IF(MONTH(A7537)&gt;10,1,IF(MONTH(A7537)&lt;4,1,0))</f>
        <v>0</v>
      </c>
      <c r="H7537">
        <f>IF(AND(F7537&gt;=6*60,F7537&lt;10*60),1,IF(F7537&gt;=15*60,1,IF(F7537&lt;1*60,1,0)))</f>
        <v>1</v>
      </c>
      <c r="I7537">
        <f>IF(AND(F7537&gt;=1*60,F7537&lt;6*60),1,0)</f>
        <v>0</v>
      </c>
      <c r="J7537">
        <f>IF(AND(F7537&gt;=10*60,F7537&lt;15*60),1,0)</f>
        <v>0</v>
      </c>
      <c r="K7537">
        <f>IF(AND(F7537&gt;=16*60,F7537&lt;21*60),1,0)</f>
        <v>1</v>
      </c>
      <c r="L7537">
        <f>K7537*G7537</f>
        <v>0</v>
      </c>
      <c r="M7537">
        <f>H7537*B7537</f>
        <v>0.13100000000000001</v>
      </c>
      <c r="N7537">
        <f>I7537*B7537</f>
        <v>0</v>
      </c>
      <c r="O7537">
        <f>J7537*B7537</f>
        <v>0</v>
      </c>
    </row>
    <row r="7538" spans="1:15" x14ac:dyDescent="0.25">
      <c r="A7538" s="1">
        <v>41431.854166666701</v>
      </c>
      <c r="B7538">
        <v>9.8000000000000004E-2</v>
      </c>
      <c r="C7538">
        <f>HOUR(A7538)</f>
        <v>20</v>
      </c>
      <c r="D7538">
        <f>MINUTE(A7538)</f>
        <v>30</v>
      </c>
      <c r="E7538">
        <v>6</v>
      </c>
      <c r="F7538">
        <f>60*C7538+D7538</f>
        <v>1230</v>
      </c>
      <c r="G7538">
        <f>IF(MONTH(A7538)&gt;10,1,IF(MONTH(A7538)&lt;4,1,0))</f>
        <v>0</v>
      </c>
      <c r="H7538">
        <f>IF(AND(F7538&gt;=6*60,F7538&lt;10*60),1,IF(F7538&gt;=15*60,1,IF(F7538&lt;1*60,1,0)))</f>
        <v>1</v>
      </c>
      <c r="I7538">
        <f>IF(AND(F7538&gt;=1*60,F7538&lt;6*60),1,0)</f>
        <v>0</v>
      </c>
      <c r="J7538">
        <f>IF(AND(F7538&gt;=10*60,F7538&lt;15*60),1,0)</f>
        <v>0</v>
      </c>
      <c r="K7538">
        <f>IF(AND(F7538&gt;=16*60,F7538&lt;21*60),1,0)</f>
        <v>1</v>
      </c>
      <c r="L7538">
        <f>K7538*G7538</f>
        <v>0</v>
      </c>
      <c r="M7538">
        <f>H7538*B7538</f>
        <v>9.8000000000000004E-2</v>
      </c>
      <c r="N7538">
        <f>I7538*B7538</f>
        <v>0</v>
      </c>
      <c r="O7538">
        <f>J7538*B7538</f>
        <v>0</v>
      </c>
    </row>
    <row r="7539" spans="1:15" x14ac:dyDescent="0.25">
      <c r="A7539" s="1">
        <v>41431.875</v>
      </c>
      <c r="B7539">
        <v>0.27900000000000003</v>
      </c>
      <c r="C7539">
        <f>HOUR(A7539)</f>
        <v>21</v>
      </c>
      <c r="D7539">
        <f>MINUTE(A7539)</f>
        <v>0</v>
      </c>
      <c r="E7539">
        <v>6</v>
      </c>
      <c r="F7539">
        <f>60*C7539+D7539</f>
        <v>1260</v>
      </c>
      <c r="G7539">
        <f>IF(MONTH(A7539)&gt;10,1,IF(MONTH(A7539)&lt;4,1,0))</f>
        <v>0</v>
      </c>
      <c r="H7539">
        <f>IF(AND(F7539&gt;=6*60,F7539&lt;10*60),1,IF(F7539&gt;=15*60,1,IF(F7539&lt;1*60,1,0)))</f>
        <v>1</v>
      </c>
      <c r="I7539">
        <f>IF(AND(F7539&gt;=1*60,F7539&lt;6*60),1,0)</f>
        <v>0</v>
      </c>
      <c r="J7539">
        <f>IF(AND(F7539&gt;=10*60,F7539&lt;15*60),1,0)</f>
        <v>0</v>
      </c>
      <c r="K7539">
        <f>IF(AND(F7539&gt;=16*60,F7539&lt;21*60),1,0)</f>
        <v>0</v>
      </c>
      <c r="L7539">
        <f>K7539*G7539</f>
        <v>0</v>
      </c>
      <c r="M7539">
        <f>H7539*B7539</f>
        <v>0.27900000000000003</v>
      </c>
      <c r="N7539">
        <f>I7539*B7539</f>
        <v>0</v>
      </c>
      <c r="O7539">
        <f>J7539*B7539</f>
        <v>0</v>
      </c>
    </row>
    <row r="7540" spans="1:15" x14ac:dyDescent="0.25">
      <c r="A7540" s="1">
        <v>41431.895833333299</v>
      </c>
      <c r="B7540">
        <v>0.109</v>
      </c>
      <c r="C7540">
        <f>HOUR(A7540)</f>
        <v>21</v>
      </c>
      <c r="D7540">
        <f>MINUTE(A7540)</f>
        <v>30</v>
      </c>
      <c r="E7540">
        <v>6</v>
      </c>
      <c r="F7540">
        <f>60*C7540+D7540</f>
        <v>1290</v>
      </c>
      <c r="G7540">
        <f>IF(MONTH(A7540)&gt;10,1,IF(MONTH(A7540)&lt;4,1,0))</f>
        <v>0</v>
      </c>
      <c r="H7540">
        <f>IF(AND(F7540&gt;=6*60,F7540&lt;10*60),1,IF(F7540&gt;=15*60,1,IF(F7540&lt;1*60,1,0)))</f>
        <v>1</v>
      </c>
      <c r="I7540">
        <f>IF(AND(F7540&gt;=1*60,F7540&lt;6*60),1,0)</f>
        <v>0</v>
      </c>
      <c r="J7540">
        <f>IF(AND(F7540&gt;=10*60,F7540&lt;15*60),1,0)</f>
        <v>0</v>
      </c>
      <c r="K7540">
        <f>IF(AND(F7540&gt;=16*60,F7540&lt;21*60),1,0)</f>
        <v>0</v>
      </c>
      <c r="L7540">
        <f>K7540*G7540</f>
        <v>0</v>
      </c>
      <c r="M7540">
        <f>H7540*B7540</f>
        <v>0.109</v>
      </c>
      <c r="N7540">
        <f>I7540*B7540</f>
        <v>0</v>
      </c>
      <c r="O7540">
        <f>J7540*B7540</f>
        <v>0</v>
      </c>
    </row>
    <row r="7541" spans="1:15" x14ac:dyDescent="0.25">
      <c r="A7541" s="1">
        <v>41431.916666666701</v>
      </c>
      <c r="B7541">
        <v>0.109</v>
      </c>
      <c r="C7541">
        <f>HOUR(A7541)</f>
        <v>22</v>
      </c>
      <c r="D7541">
        <f>MINUTE(A7541)</f>
        <v>0</v>
      </c>
      <c r="E7541">
        <v>6</v>
      </c>
      <c r="F7541">
        <f>60*C7541+D7541</f>
        <v>1320</v>
      </c>
      <c r="G7541">
        <f>IF(MONTH(A7541)&gt;10,1,IF(MONTH(A7541)&lt;4,1,0))</f>
        <v>0</v>
      </c>
      <c r="H7541">
        <f>IF(AND(F7541&gt;=6*60,F7541&lt;10*60),1,IF(F7541&gt;=15*60,1,IF(F7541&lt;1*60,1,0)))</f>
        <v>1</v>
      </c>
      <c r="I7541">
        <f>IF(AND(F7541&gt;=1*60,F7541&lt;6*60),1,0)</f>
        <v>0</v>
      </c>
      <c r="J7541">
        <f>IF(AND(F7541&gt;=10*60,F7541&lt;15*60),1,0)</f>
        <v>0</v>
      </c>
      <c r="K7541">
        <f>IF(AND(F7541&gt;=16*60,F7541&lt;21*60),1,0)</f>
        <v>0</v>
      </c>
      <c r="L7541">
        <f>K7541*G7541</f>
        <v>0</v>
      </c>
      <c r="M7541">
        <f>H7541*B7541</f>
        <v>0.109</v>
      </c>
      <c r="N7541">
        <f>I7541*B7541</f>
        <v>0</v>
      </c>
      <c r="O7541">
        <f>J7541*B7541</f>
        <v>0</v>
      </c>
    </row>
    <row r="7542" spans="1:15" x14ac:dyDescent="0.25">
      <c r="A7542" s="1">
        <v>41431.9375</v>
      </c>
      <c r="B7542">
        <v>0.14399999999999999</v>
      </c>
      <c r="C7542">
        <f>HOUR(A7542)</f>
        <v>22</v>
      </c>
      <c r="D7542">
        <f>MINUTE(A7542)</f>
        <v>30</v>
      </c>
      <c r="E7542">
        <v>6</v>
      </c>
      <c r="F7542">
        <f>60*C7542+D7542</f>
        <v>1350</v>
      </c>
      <c r="G7542">
        <f>IF(MONTH(A7542)&gt;10,1,IF(MONTH(A7542)&lt;4,1,0))</f>
        <v>0</v>
      </c>
      <c r="H7542">
        <f>IF(AND(F7542&gt;=6*60,F7542&lt;10*60),1,IF(F7542&gt;=15*60,1,IF(F7542&lt;1*60,1,0)))</f>
        <v>1</v>
      </c>
      <c r="I7542">
        <f>IF(AND(F7542&gt;=1*60,F7542&lt;6*60),1,0)</f>
        <v>0</v>
      </c>
      <c r="J7542">
        <f>IF(AND(F7542&gt;=10*60,F7542&lt;15*60),1,0)</f>
        <v>0</v>
      </c>
      <c r="K7542">
        <f>IF(AND(F7542&gt;=16*60,F7542&lt;21*60),1,0)</f>
        <v>0</v>
      </c>
      <c r="L7542">
        <f>K7542*G7542</f>
        <v>0</v>
      </c>
      <c r="M7542">
        <f>H7542*B7542</f>
        <v>0.14399999999999999</v>
      </c>
      <c r="N7542">
        <f>I7542*B7542</f>
        <v>0</v>
      </c>
      <c r="O7542">
        <f>J7542*B7542</f>
        <v>0</v>
      </c>
    </row>
    <row r="7543" spans="1:15" x14ac:dyDescent="0.25">
      <c r="A7543" s="1">
        <v>41431.958333333299</v>
      </c>
      <c r="B7543">
        <v>0.16600000000000001</v>
      </c>
      <c r="C7543">
        <f>HOUR(A7543)</f>
        <v>23</v>
      </c>
      <c r="D7543">
        <f>MINUTE(A7543)</f>
        <v>0</v>
      </c>
      <c r="E7543">
        <v>6</v>
      </c>
      <c r="F7543">
        <f>60*C7543+D7543</f>
        <v>1380</v>
      </c>
      <c r="G7543">
        <f>IF(MONTH(A7543)&gt;10,1,IF(MONTH(A7543)&lt;4,1,0))</f>
        <v>0</v>
      </c>
      <c r="H7543">
        <f>IF(AND(F7543&gt;=6*60,F7543&lt;10*60),1,IF(F7543&gt;=15*60,1,IF(F7543&lt;1*60,1,0)))</f>
        <v>1</v>
      </c>
      <c r="I7543">
        <f>IF(AND(F7543&gt;=1*60,F7543&lt;6*60),1,0)</f>
        <v>0</v>
      </c>
      <c r="J7543">
        <f>IF(AND(F7543&gt;=10*60,F7543&lt;15*60),1,0)</f>
        <v>0</v>
      </c>
      <c r="K7543">
        <f>IF(AND(F7543&gt;=16*60,F7543&lt;21*60),1,0)</f>
        <v>0</v>
      </c>
      <c r="L7543">
        <f>K7543*G7543</f>
        <v>0</v>
      </c>
      <c r="M7543">
        <f>H7543*B7543</f>
        <v>0.16600000000000001</v>
      </c>
      <c r="N7543">
        <f>I7543*B7543</f>
        <v>0</v>
      </c>
      <c r="O7543">
        <f>J7543*B7543</f>
        <v>0</v>
      </c>
    </row>
    <row r="7544" spans="1:15" x14ac:dyDescent="0.25">
      <c r="A7544" s="1">
        <v>41431.979166666701</v>
      </c>
      <c r="B7544">
        <v>0.13500000000000001</v>
      </c>
      <c r="C7544">
        <f>HOUR(A7544)</f>
        <v>23</v>
      </c>
      <c r="D7544">
        <f>MINUTE(A7544)</f>
        <v>30</v>
      </c>
      <c r="E7544">
        <v>6</v>
      </c>
      <c r="F7544">
        <f>60*C7544+D7544</f>
        <v>1410</v>
      </c>
      <c r="G7544">
        <f>IF(MONTH(A7544)&gt;10,1,IF(MONTH(A7544)&lt;4,1,0))</f>
        <v>0</v>
      </c>
      <c r="H7544">
        <f>IF(AND(F7544&gt;=6*60,F7544&lt;10*60),1,IF(F7544&gt;=15*60,1,IF(F7544&lt;1*60,1,0)))</f>
        <v>1</v>
      </c>
      <c r="I7544">
        <f>IF(AND(F7544&gt;=1*60,F7544&lt;6*60),1,0)</f>
        <v>0</v>
      </c>
      <c r="J7544">
        <f>IF(AND(F7544&gt;=10*60,F7544&lt;15*60),1,0)</f>
        <v>0</v>
      </c>
      <c r="K7544">
        <f>IF(AND(F7544&gt;=16*60,F7544&lt;21*60),1,0)</f>
        <v>0</v>
      </c>
      <c r="L7544">
        <f>K7544*G7544</f>
        <v>0</v>
      </c>
      <c r="M7544">
        <f>H7544*B7544</f>
        <v>0.13500000000000001</v>
      </c>
      <c r="N7544">
        <f>I7544*B7544</f>
        <v>0</v>
      </c>
      <c r="O7544">
        <f>J7544*B7544</f>
        <v>0</v>
      </c>
    </row>
    <row r="7545" spans="1:15" x14ac:dyDescent="0.25">
      <c r="A7545" s="1">
        <v>41432</v>
      </c>
      <c r="B7545">
        <v>3.5999999999999997E-2</v>
      </c>
      <c r="C7545">
        <f>HOUR(A7545)</f>
        <v>0</v>
      </c>
      <c r="D7545">
        <f>MINUTE(A7545)</f>
        <v>0</v>
      </c>
      <c r="E7545">
        <v>6</v>
      </c>
      <c r="F7545">
        <f>60*C7545+D7545</f>
        <v>0</v>
      </c>
      <c r="G7545">
        <f>IF(MONTH(A7545)&gt;10,1,IF(MONTH(A7545)&lt;4,1,0))</f>
        <v>0</v>
      </c>
      <c r="H7545">
        <f>IF(AND(F7545&gt;=6*60,F7545&lt;10*60),1,IF(F7545&gt;=15*60,1,IF(F7545&lt;1*60,1,0)))</f>
        <v>1</v>
      </c>
      <c r="I7545">
        <f>IF(AND(F7545&gt;=1*60,F7545&lt;6*60),1,0)</f>
        <v>0</v>
      </c>
      <c r="J7545">
        <f>IF(AND(F7545&gt;=10*60,F7545&lt;15*60),1,0)</f>
        <v>0</v>
      </c>
      <c r="K7545">
        <f>IF(AND(F7545&gt;=16*60,F7545&lt;21*60),1,0)</f>
        <v>0</v>
      </c>
      <c r="L7545">
        <f>K7545*G7545</f>
        <v>0</v>
      </c>
      <c r="M7545">
        <f>H7545*B7545</f>
        <v>3.5999999999999997E-2</v>
      </c>
      <c r="N7545">
        <f>I7545*B7545</f>
        <v>0</v>
      </c>
      <c r="O7545">
        <f>J7545*B7545</f>
        <v>0</v>
      </c>
    </row>
    <row r="7546" spans="1:15" x14ac:dyDescent="0.25">
      <c r="A7546" s="1">
        <v>41432.020833333299</v>
      </c>
      <c r="B7546">
        <v>4.2999999999999997E-2</v>
      </c>
      <c r="C7546">
        <f>HOUR(A7546)</f>
        <v>0</v>
      </c>
      <c r="D7546">
        <f>MINUTE(A7546)</f>
        <v>30</v>
      </c>
      <c r="E7546">
        <v>6</v>
      </c>
      <c r="F7546">
        <f>60*C7546+D7546</f>
        <v>30</v>
      </c>
      <c r="G7546">
        <f>IF(MONTH(A7546)&gt;10,1,IF(MONTH(A7546)&lt;4,1,0))</f>
        <v>0</v>
      </c>
      <c r="H7546">
        <f>IF(AND(F7546&gt;=6*60,F7546&lt;10*60),1,IF(F7546&gt;=15*60,1,IF(F7546&lt;1*60,1,0)))</f>
        <v>1</v>
      </c>
      <c r="I7546">
        <f>IF(AND(F7546&gt;=1*60,F7546&lt;6*60),1,0)</f>
        <v>0</v>
      </c>
      <c r="J7546">
        <f>IF(AND(F7546&gt;=10*60,F7546&lt;15*60),1,0)</f>
        <v>0</v>
      </c>
      <c r="K7546">
        <f>IF(AND(F7546&gt;=16*60,F7546&lt;21*60),1,0)</f>
        <v>0</v>
      </c>
      <c r="L7546">
        <f>K7546*G7546</f>
        <v>0</v>
      </c>
      <c r="M7546">
        <f>H7546*B7546</f>
        <v>4.2999999999999997E-2</v>
      </c>
      <c r="N7546">
        <f>I7546*B7546</f>
        <v>0</v>
      </c>
      <c r="O7546">
        <f>J7546*B7546</f>
        <v>0</v>
      </c>
    </row>
    <row r="7547" spans="1:15" x14ac:dyDescent="0.25">
      <c r="A7547" s="1">
        <v>41432.041666666701</v>
      </c>
      <c r="B7547">
        <v>4.5999999999999999E-2</v>
      </c>
      <c r="C7547">
        <f>HOUR(A7547)</f>
        <v>1</v>
      </c>
      <c r="D7547">
        <f>MINUTE(A7547)</f>
        <v>0</v>
      </c>
      <c r="E7547">
        <v>6</v>
      </c>
      <c r="F7547">
        <f>60*C7547+D7547</f>
        <v>60</v>
      </c>
      <c r="G7547">
        <f>IF(MONTH(A7547)&gt;10,1,IF(MONTH(A7547)&lt;4,1,0))</f>
        <v>0</v>
      </c>
      <c r="H7547">
        <f>IF(AND(F7547&gt;=6*60,F7547&lt;10*60),1,IF(F7547&gt;=15*60,1,IF(F7547&lt;1*60,1,0)))</f>
        <v>0</v>
      </c>
      <c r="I7547">
        <f>IF(AND(F7547&gt;=1*60,F7547&lt;6*60),1,0)</f>
        <v>1</v>
      </c>
      <c r="J7547">
        <f>IF(AND(F7547&gt;=10*60,F7547&lt;15*60),1,0)</f>
        <v>0</v>
      </c>
      <c r="K7547">
        <f>IF(AND(F7547&gt;=16*60,F7547&lt;21*60),1,0)</f>
        <v>0</v>
      </c>
      <c r="L7547">
        <f>K7547*G7547</f>
        <v>0</v>
      </c>
      <c r="M7547">
        <f>H7547*B7547</f>
        <v>0</v>
      </c>
      <c r="N7547">
        <f>I7547*B7547</f>
        <v>4.5999999999999999E-2</v>
      </c>
      <c r="O7547">
        <f>J7547*B7547</f>
        <v>0</v>
      </c>
    </row>
    <row r="7548" spans="1:15" x14ac:dyDescent="0.25">
      <c r="A7548" s="1">
        <v>41432.0625</v>
      </c>
      <c r="B7548">
        <v>4.5999999999999999E-2</v>
      </c>
      <c r="C7548">
        <f>HOUR(A7548)</f>
        <v>1</v>
      </c>
      <c r="D7548">
        <f>MINUTE(A7548)</f>
        <v>30</v>
      </c>
      <c r="E7548">
        <v>6</v>
      </c>
      <c r="F7548">
        <f>60*C7548+D7548</f>
        <v>90</v>
      </c>
      <c r="G7548">
        <f>IF(MONTH(A7548)&gt;10,1,IF(MONTH(A7548)&lt;4,1,0))</f>
        <v>0</v>
      </c>
      <c r="H7548">
        <f>IF(AND(F7548&gt;=6*60,F7548&lt;10*60),1,IF(F7548&gt;=15*60,1,IF(F7548&lt;1*60,1,0)))</f>
        <v>0</v>
      </c>
      <c r="I7548">
        <f>IF(AND(F7548&gt;=1*60,F7548&lt;6*60),1,0)</f>
        <v>1</v>
      </c>
      <c r="J7548">
        <f>IF(AND(F7548&gt;=10*60,F7548&lt;15*60),1,0)</f>
        <v>0</v>
      </c>
      <c r="K7548">
        <f>IF(AND(F7548&gt;=16*60,F7548&lt;21*60),1,0)</f>
        <v>0</v>
      </c>
      <c r="L7548">
        <f>K7548*G7548</f>
        <v>0</v>
      </c>
      <c r="M7548">
        <f>H7548*B7548</f>
        <v>0</v>
      </c>
      <c r="N7548">
        <f>I7548*B7548</f>
        <v>4.5999999999999999E-2</v>
      </c>
      <c r="O7548">
        <f>J7548*B7548</f>
        <v>0</v>
      </c>
    </row>
    <row r="7549" spans="1:15" x14ac:dyDescent="0.25">
      <c r="A7549" s="1">
        <v>41432.083333333299</v>
      </c>
      <c r="B7549">
        <v>2.9000000000000001E-2</v>
      </c>
      <c r="C7549">
        <f>HOUR(A7549)</f>
        <v>2</v>
      </c>
      <c r="D7549">
        <f>MINUTE(A7549)</f>
        <v>0</v>
      </c>
      <c r="E7549">
        <v>6</v>
      </c>
      <c r="F7549">
        <f>60*C7549+D7549</f>
        <v>120</v>
      </c>
      <c r="G7549">
        <f>IF(MONTH(A7549)&gt;10,1,IF(MONTH(A7549)&lt;4,1,0))</f>
        <v>0</v>
      </c>
      <c r="H7549">
        <f>IF(AND(F7549&gt;=6*60,F7549&lt;10*60),1,IF(F7549&gt;=15*60,1,IF(F7549&lt;1*60,1,0)))</f>
        <v>0</v>
      </c>
      <c r="I7549">
        <f>IF(AND(F7549&gt;=1*60,F7549&lt;6*60),1,0)</f>
        <v>1</v>
      </c>
      <c r="J7549">
        <f>IF(AND(F7549&gt;=10*60,F7549&lt;15*60),1,0)</f>
        <v>0</v>
      </c>
      <c r="K7549">
        <f>IF(AND(F7549&gt;=16*60,F7549&lt;21*60),1,0)</f>
        <v>0</v>
      </c>
      <c r="L7549">
        <f>K7549*G7549</f>
        <v>0</v>
      </c>
      <c r="M7549">
        <f>H7549*B7549</f>
        <v>0</v>
      </c>
      <c r="N7549">
        <f>I7549*B7549</f>
        <v>2.9000000000000001E-2</v>
      </c>
      <c r="O7549">
        <f>J7549*B7549</f>
        <v>0</v>
      </c>
    </row>
    <row r="7550" spans="1:15" x14ac:dyDescent="0.25">
      <c r="A7550" s="1">
        <v>41432.104166666701</v>
      </c>
      <c r="B7550">
        <v>4.5999999999999999E-2</v>
      </c>
      <c r="C7550">
        <f>HOUR(A7550)</f>
        <v>2</v>
      </c>
      <c r="D7550">
        <f>MINUTE(A7550)</f>
        <v>30</v>
      </c>
      <c r="E7550">
        <v>6</v>
      </c>
      <c r="F7550">
        <f>60*C7550+D7550</f>
        <v>150</v>
      </c>
      <c r="G7550">
        <f>IF(MONTH(A7550)&gt;10,1,IF(MONTH(A7550)&lt;4,1,0))</f>
        <v>0</v>
      </c>
      <c r="H7550">
        <f>IF(AND(F7550&gt;=6*60,F7550&lt;10*60),1,IF(F7550&gt;=15*60,1,IF(F7550&lt;1*60,1,0)))</f>
        <v>0</v>
      </c>
      <c r="I7550">
        <f>IF(AND(F7550&gt;=1*60,F7550&lt;6*60),1,0)</f>
        <v>1</v>
      </c>
      <c r="J7550">
        <f>IF(AND(F7550&gt;=10*60,F7550&lt;15*60),1,0)</f>
        <v>0</v>
      </c>
      <c r="K7550">
        <f>IF(AND(F7550&gt;=16*60,F7550&lt;21*60),1,0)</f>
        <v>0</v>
      </c>
      <c r="L7550">
        <f>K7550*G7550</f>
        <v>0</v>
      </c>
      <c r="M7550">
        <f>H7550*B7550</f>
        <v>0</v>
      </c>
      <c r="N7550">
        <f>I7550*B7550</f>
        <v>4.5999999999999999E-2</v>
      </c>
      <c r="O7550">
        <f>J7550*B7550</f>
        <v>0</v>
      </c>
    </row>
    <row r="7551" spans="1:15" x14ac:dyDescent="0.25">
      <c r="A7551" s="1">
        <v>41432.125</v>
      </c>
      <c r="B7551">
        <v>4.7E-2</v>
      </c>
      <c r="C7551">
        <f>HOUR(A7551)</f>
        <v>3</v>
      </c>
      <c r="D7551">
        <f>MINUTE(A7551)</f>
        <v>0</v>
      </c>
      <c r="E7551">
        <v>6</v>
      </c>
      <c r="F7551">
        <f>60*C7551+D7551</f>
        <v>180</v>
      </c>
      <c r="G7551">
        <f>IF(MONTH(A7551)&gt;10,1,IF(MONTH(A7551)&lt;4,1,0))</f>
        <v>0</v>
      </c>
      <c r="H7551">
        <f>IF(AND(F7551&gt;=6*60,F7551&lt;10*60),1,IF(F7551&gt;=15*60,1,IF(F7551&lt;1*60,1,0)))</f>
        <v>0</v>
      </c>
      <c r="I7551">
        <f>IF(AND(F7551&gt;=1*60,F7551&lt;6*60),1,0)</f>
        <v>1</v>
      </c>
      <c r="J7551">
        <f>IF(AND(F7551&gt;=10*60,F7551&lt;15*60),1,0)</f>
        <v>0</v>
      </c>
      <c r="K7551">
        <f>IF(AND(F7551&gt;=16*60,F7551&lt;21*60),1,0)</f>
        <v>0</v>
      </c>
      <c r="L7551">
        <f>K7551*G7551</f>
        <v>0</v>
      </c>
      <c r="M7551">
        <f>H7551*B7551</f>
        <v>0</v>
      </c>
      <c r="N7551">
        <f>I7551*B7551</f>
        <v>4.7E-2</v>
      </c>
      <c r="O7551">
        <f>J7551*B7551</f>
        <v>0</v>
      </c>
    </row>
    <row r="7552" spans="1:15" x14ac:dyDescent="0.25">
      <c r="A7552" s="1">
        <v>41432.145833333299</v>
      </c>
      <c r="B7552">
        <v>2.7E-2</v>
      </c>
      <c r="C7552">
        <f>HOUR(A7552)</f>
        <v>3</v>
      </c>
      <c r="D7552">
        <f>MINUTE(A7552)</f>
        <v>30</v>
      </c>
      <c r="E7552">
        <v>6</v>
      </c>
      <c r="F7552">
        <f>60*C7552+D7552</f>
        <v>210</v>
      </c>
      <c r="G7552">
        <f>IF(MONTH(A7552)&gt;10,1,IF(MONTH(A7552)&lt;4,1,0))</f>
        <v>0</v>
      </c>
      <c r="H7552">
        <f>IF(AND(F7552&gt;=6*60,F7552&lt;10*60),1,IF(F7552&gt;=15*60,1,IF(F7552&lt;1*60,1,0)))</f>
        <v>0</v>
      </c>
      <c r="I7552">
        <f>IF(AND(F7552&gt;=1*60,F7552&lt;6*60),1,0)</f>
        <v>1</v>
      </c>
      <c r="J7552">
        <f>IF(AND(F7552&gt;=10*60,F7552&lt;15*60),1,0)</f>
        <v>0</v>
      </c>
      <c r="K7552">
        <f>IF(AND(F7552&gt;=16*60,F7552&lt;21*60),1,0)</f>
        <v>0</v>
      </c>
      <c r="L7552">
        <f>K7552*G7552</f>
        <v>0</v>
      </c>
      <c r="M7552">
        <f>H7552*B7552</f>
        <v>0</v>
      </c>
      <c r="N7552">
        <f>I7552*B7552</f>
        <v>2.7E-2</v>
      </c>
      <c r="O7552">
        <f>J7552*B7552</f>
        <v>0</v>
      </c>
    </row>
    <row r="7553" spans="1:15" x14ac:dyDescent="0.25">
      <c r="A7553" s="1">
        <v>41432.166666666701</v>
      </c>
      <c r="B7553">
        <v>4.7E-2</v>
      </c>
      <c r="C7553">
        <f>HOUR(A7553)</f>
        <v>4</v>
      </c>
      <c r="D7553">
        <f>MINUTE(A7553)</f>
        <v>0</v>
      </c>
      <c r="E7553">
        <v>6</v>
      </c>
      <c r="F7553">
        <f>60*C7553+D7553</f>
        <v>240</v>
      </c>
      <c r="G7553">
        <f>IF(MONTH(A7553)&gt;10,1,IF(MONTH(A7553)&lt;4,1,0))</f>
        <v>0</v>
      </c>
      <c r="H7553">
        <f>IF(AND(F7553&gt;=6*60,F7553&lt;10*60),1,IF(F7553&gt;=15*60,1,IF(F7553&lt;1*60,1,0)))</f>
        <v>0</v>
      </c>
      <c r="I7553">
        <f>IF(AND(F7553&gt;=1*60,F7553&lt;6*60),1,0)</f>
        <v>1</v>
      </c>
      <c r="J7553">
        <f>IF(AND(F7553&gt;=10*60,F7553&lt;15*60),1,0)</f>
        <v>0</v>
      </c>
      <c r="K7553">
        <f>IF(AND(F7553&gt;=16*60,F7553&lt;21*60),1,0)</f>
        <v>0</v>
      </c>
      <c r="L7553">
        <f>K7553*G7553</f>
        <v>0</v>
      </c>
      <c r="M7553">
        <f>H7553*B7553</f>
        <v>0</v>
      </c>
      <c r="N7553">
        <f>I7553*B7553</f>
        <v>4.7E-2</v>
      </c>
      <c r="O7553">
        <f>J7553*B7553</f>
        <v>0</v>
      </c>
    </row>
    <row r="7554" spans="1:15" x14ac:dyDescent="0.25">
      <c r="A7554" s="1">
        <v>41432.1875</v>
      </c>
      <c r="B7554">
        <v>4.5999999999999999E-2</v>
      </c>
      <c r="C7554">
        <f>HOUR(A7554)</f>
        <v>4</v>
      </c>
      <c r="D7554">
        <f>MINUTE(A7554)</f>
        <v>30</v>
      </c>
      <c r="E7554">
        <v>6</v>
      </c>
      <c r="F7554">
        <f>60*C7554+D7554</f>
        <v>270</v>
      </c>
      <c r="G7554">
        <f>IF(MONTH(A7554)&gt;10,1,IF(MONTH(A7554)&lt;4,1,0))</f>
        <v>0</v>
      </c>
      <c r="H7554">
        <f>IF(AND(F7554&gt;=6*60,F7554&lt;10*60),1,IF(F7554&gt;=15*60,1,IF(F7554&lt;1*60,1,0)))</f>
        <v>0</v>
      </c>
      <c r="I7554">
        <f>IF(AND(F7554&gt;=1*60,F7554&lt;6*60),1,0)</f>
        <v>1</v>
      </c>
      <c r="J7554">
        <f>IF(AND(F7554&gt;=10*60,F7554&lt;15*60),1,0)</f>
        <v>0</v>
      </c>
      <c r="K7554">
        <f>IF(AND(F7554&gt;=16*60,F7554&lt;21*60),1,0)</f>
        <v>0</v>
      </c>
      <c r="L7554">
        <f>K7554*G7554</f>
        <v>0</v>
      </c>
      <c r="M7554">
        <f>H7554*B7554</f>
        <v>0</v>
      </c>
      <c r="N7554">
        <f>I7554*B7554</f>
        <v>4.5999999999999999E-2</v>
      </c>
      <c r="O7554">
        <f>J7554*B7554</f>
        <v>0</v>
      </c>
    </row>
    <row r="7555" spans="1:15" x14ac:dyDescent="0.25">
      <c r="A7555" s="1">
        <v>41432.208333333299</v>
      </c>
      <c r="B7555">
        <v>0.23699999999999999</v>
      </c>
      <c r="C7555">
        <f>HOUR(A7555)</f>
        <v>5</v>
      </c>
      <c r="D7555">
        <f>MINUTE(A7555)</f>
        <v>0</v>
      </c>
      <c r="E7555">
        <v>6</v>
      </c>
      <c r="F7555">
        <f>60*C7555+D7555</f>
        <v>300</v>
      </c>
      <c r="G7555">
        <f>IF(MONTH(A7555)&gt;10,1,IF(MONTH(A7555)&lt;4,1,0))</f>
        <v>0</v>
      </c>
      <c r="H7555">
        <f>IF(AND(F7555&gt;=6*60,F7555&lt;10*60),1,IF(F7555&gt;=15*60,1,IF(F7555&lt;1*60,1,0)))</f>
        <v>0</v>
      </c>
      <c r="I7555">
        <f>IF(AND(F7555&gt;=1*60,F7555&lt;6*60),1,0)</f>
        <v>1</v>
      </c>
      <c r="J7555">
        <f>IF(AND(F7555&gt;=10*60,F7555&lt;15*60),1,0)</f>
        <v>0</v>
      </c>
      <c r="K7555">
        <f>IF(AND(F7555&gt;=16*60,F7555&lt;21*60),1,0)</f>
        <v>0</v>
      </c>
      <c r="L7555">
        <f>K7555*G7555</f>
        <v>0</v>
      </c>
      <c r="M7555">
        <f>H7555*B7555</f>
        <v>0</v>
      </c>
      <c r="N7555">
        <f>I7555*B7555</f>
        <v>0.23699999999999999</v>
      </c>
      <c r="O7555">
        <f>J7555*B7555</f>
        <v>0</v>
      </c>
    </row>
    <row r="7556" spans="1:15" x14ac:dyDescent="0.25">
      <c r="A7556" s="1">
        <v>41432.229166666701</v>
      </c>
      <c r="B7556">
        <v>0.159</v>
      </c>
      <c r="C7556">
        <f>HOUR(A7556)</f>
        <v>5</v>
      </c>
      <c r="D7556">
        <f>MINUTE(A7556)</f>
        <v>30</v>
      </c>
      <c r="E7556">
        <v>6</v>
      </c>
      <c r="F7556">
        <f>60*C7556+D7556</f>
        <v>330</v>
      </c>
      <c r="G7556">
        <f>IF(MONTH(A7556)&gt;10,1,IF(MONTH(A7556)&lt;4,1,0))</f>
        <v>0</v>
      </c>
      <c r="H7556">
        <f>IF(AND(F7556&gt;=6*60,F7556&lt;10*60),1,IF(F7556&gt;=15*60,1,IF(F7556&lt;1*60,1,0)))</f>
        <v>0</v>
      </c>
      <c r="I7556">
        <f>IF(AND(F7556&gt;=1*60,F7556&lt;6*60),1,0)</f>
        <v>1</v>
      </c>
      <c r="J7556">
        <f>IF(AND(F7556&gt;=10*60,F7556&lt;15*60),1,0)</f>
        <v>0</v>
      </c>
      <c r="K7556">
        <f>IF(AND(F7556&gt;=16*60,F7556&lt;21*60),1,0)</f>
        <v>0</v>
      </c>
      <c r="L7556">
        <f>K7556*G7556</f>
        <v>0</v>
      </c>
      <c r="M7556">
        <f>H7556*B7556</f>
        <v>0</v>
      </c>
      <c r="N7556">
        <f>I7556*B7556</f>
        <v>0.159</v>
      </c>
      <c r="O7556">
        <f>J7556*B7556</f>
        <v>0</v>
      </c>
    </row>
    <row r="7557" spans="1:15" x14ac:dyDescent="0.25">
      <c r="A7557" s="1">
        <v>41432.25</v>
      </c>
      <c r="B7557">
        <v>0.11600000000000001</v>
      </c>
      <c r="C7557">
        <f>HOUR(A7557)</f>
        <v>6</v>
      </c>
      <c r="D7557">
        <f>MINUTE(A7557)</f>
        <v>0</v>
      </c>
      <c r="E7557">
        <v>6</v>
      </c>
      <c r="F7557">
        <f>60*C7557+D7557</f>
        <v>360</v>
      </c>
      <c r="G7557">
        <f>IF(MONTH(A7557)&gt;10,1,IF(MONTH(A7557)&lt;4,1,0))</f>
        <v>0</v>
      </c>
      <c r="H7557">
        <f>IF(AND(F7557&gt;=6*60,F7557&lt;10*60),1,IF(F7557&gt;=15*60,1,IF(F7557&lt;1*60,1,0)))</f>
        <v>1</v>
      </c>
      <c r="I7557">
        <f>IF(AND(F7557&gt;=1*60,F7557&lt;6*60),1,0)</f>
        <v>0</v>
      </c>
      <c r="J7557">
        <f>IF(AND(F7557&gt;=10*60,F7557&lt;15*60),1,0)</f>
        <v>0</v>
      </c>
      <c r="K7557">
        <f>IF(AND(F7557&gt;=16*60,F7557&lt;21*60),1,0)</f>
        <v>0</v>
      </c>
      <c r="L7557">
        <f>K7557*G7557</f>
        <v>0</v>
      </c>
      <c r="M7557">
        <f>H7557*B7557</f>
        <v>0.11600000000000001</v>
      </c>
      <c r="N7557">
        <f>I7557*B7557</f>
        <v>0</v>
      </c>
      <c r="O7557">
        <f>J7557*B7557</f>
        <v>0</v>
      </c>
    </row>
    <row r="7558" spans="1:15" x14ac:dyDescent="0.25">
      <c r="A7558" s="1">
        <v>41432.270833333299</v>
      </c>
      <c r="B7558">
        <v>0.434</v>
      </c>
      <c r="C7558">
        <f>HOUR(A7558)</f>
        <v>6</v>
      </c>
      <c r="D7558">
        <f>MINUTE(A7558)</f>
        <v>30</v>
      </c>
      <c r="E7558">
        <v>6</v>
      </c>
      <c r="F7558">
        <f>60*C7558+D7558</f>
        <v>390</v>
      </c>
      <c r="G7558">
        <f>IF(MONTH(A7558)&gt;10,1,IF(MONTH(A7558)&lt;4,1,0))</f>
        <v>0</v>
      </c>
      <c r="H7558">
        <f>IF(AND(F7558&gt;=6*60,F7558&lt;10*60),1,IF(F7558&gt;=15*60,1,IF(F7558&lt;1*60,1,0)))</f>
        <v>1</v>
      </c>
      <c r="I7558">
        <f>IF(AND(F7558&gt;=1*60,F7558&lt;6*60),1,0)</f>
        <v>0</v>
      </c>
      <c r="J7558">
        <f>IF(AND(F7558&gt;=10*60,F7558&lt;15*60),1,0)</f>
        <v>0</v>
      </c>
      <c r="K7558">
        <f>IF(AND(F7558&gt;=16*60,F7558&lt;21*60),1,0)</f>
        <v>0</v>
      </c>
      <c r="L7558">
        <f>K7558*G7558</f>
        <v>0</v>
      </c>
      <c r="M7558">
        <f>H7558*B7558</f>
        <v>0.434</v>
      </c>
      <c r="N7558">
        <f>I7558*B7558</f>
        <v>0</v>
      </c>
      <c r="O7558">
        <f>J7558*B7558</f>
        <v>0</v>
      </c>
    </row>
    <row r="7559" spans="1:15" x14ac:dyDescent="0.25">
      <c r="A7559" s="1">
        <v>41432.291666666701</v>
      </c>
      <c r="B7559">
        <v>1.0980000000000001</v>
      </c>
      <c r="C7559">
        <f>HOUR(A7559)</f>
        <v>7</v>
      </c>
      <c r="D7559">
        <f>MINUTE(A7559)</f>
        <v>0</v>
      </c>
      <c r="E7559">
        <v>6</v>
      </c>
      <c r="F7559">
        <f>60*C7559+D7559</f>
        <v>420</v>
      </c>
      <c r="G7559">
        <f>IF(MONTH(A7559)&gt;10,1,IF(MONTH(A7559)&lt;4,1,0))</f>
        <v>0</v>
      </c>
      <c r="H7559">
        <f>IF(AND(F7559&gt;=6*60,F7559&lt;10*60),1,IF(F7559&gt;=15*60,1,IF(F7559&lt;1*60,1,0)))</f>
        <v>1</v>
      </c>
      <c r="I7559">
        <f>IF(AND(F7559&gt;=1*60,F7559&lt;6*60),1,0)</f>
        <v>0</v>
      </c>
      <c r="J7559">
        <f>IF(AND(F7559&gt;=10*60,F7559&lt;15*60),1,0)</f>
        <v>0</v>
      </c>
      <c r="K7559">
        <f>IF(AND(F7559&gt;=16*60,F7559&lt;21*60),1,0)</f>
        <v>0</v>
      </c>
      <c r="L7559">
        <f>K7559*G7559</f>
        <v>0</v>
      </c>
      <c r="M7559">
        <f>H7559*B7559</f>
        <v>1.0980000000000001</v>
      </c>
      <c r="N7559">
        <f>I7559*B7559</f>
        <v>0</v>
      </c>
      <c r="O7559">
        <f>J7559*B7559</f>
        <v>0</v>
      </c>
    </row>
    <row r="7560" spans="1:15" x14ac:dyDescent="0.25">
      <c r="A7560" s="1">
        <v>41432.3125</v>
      </c>
      <c r="B7560">
        <v>0.91700000000000004</v>
      </c>
      <c r="C7560">
        <f>HOUR(A7560)</f>
        <v>7</v>
      </c>
      <c r="D7560">
        <f>MINUTE(A7560)</f>
        <v>30</v>
      </c>
      <c r="E7560">
        <v>6</v>
      </c>
      <c r="F7560">
        <f>60*C7560+D7560</f>
        <v>450</v>
      </c>
      <c r="G7560">
        <f>IF(MONTH(A7560)&gt;10,1,IF(MONTH(A7560)&lt;4,1,0))</f>
        <v>0</v>
      </c>
      <c r="H7560">
        <f>IF(AND(F7560&gt;=6*60,F7560&lt;10*60),1,IF(F7560&gt;=15*60,1,IF(F7560&lt;1*60,1,0)))</f>
        <v>1</v>
      </c>
      <c r="I7560">
        <f>IF(AND(F7560&gt;=1*60,F7560&lt;6*60),1,0)</f>
        <v>0</v>
      </c>
      <c r="J7560">
        <f>IF(AND(F7560&gt;=10*60,F7560&lt;15*60),1,0)</f>
        <v>0</v>
      </c>
      <c r="K7560">
        <f>IF(AND(F7560&gt;=16*60,F7560&lt;21*60),1,0)</f>
        <v>0</v>
      </c>
      <c r="L7560">
        <f>K7560*G7560</f>
        <v>0</v>
      </c>
      <c r="M7560">
        <f>H7560*B7560</f>
        <v>0.91700000000000004</v>
      </c>
      <c r="N7560">
        <f>I7560*B7560</f>
        <v>0</v>
      </c>
      <c r="O7560">
        <f>J7560*B7560</f>
        <v>0</v>
      </c>
    </row>
    <row r="7561" spans="1:15" x14ac:dyDescent="0.25">
      <c r="A7561" s="1">
        <v>41432.333333333299</v>
      </c>
      <c r="B7561">
        <v>0.11899999999999999</v>
      </c>
      <c r="C7561">
        <f>HOUR(A7561)</f>
        <v>8</v>
      </c>
      <c r="D7561">
        <f>MINUTE(A7561)</f>
        <v>0</v>
      </c>
      <c r="E7561">
        <v>6</v>
      </c>
      <c r="F7561">
        <f>60*C7561+D7561</f>
        <v>480</v>
      </c>
      <c r="G7561">
        <f>IF(MONTH(A7561)&gt;10,1,IF(MONTH(A7561)&lt;4,1,0))</f>
        <v>0</v>
      </c>
      <c r="H7561">
        <f>IF(AND(F7561&gt;=6*60,F7561&lt;10*60),1,IF(F7561&gt;=15*60,1,IF(F7561&lt;1*60,1,0)))</f>
        <v>1</v>
      </c>
      <c r="I7561">
        <f>IF(AND(F7561&gt;=1*60,F7561&lt;6*60),1,0)</f>
        <v>0</v>
      </c>
      <c r="J7561">
        <f>IF(AND(F7561&gt;=10*60,F7561&lt;15*60),1,0)</f>
        <v>0</v>
      </c>
      <c r="K7561">
        <f>IF(AND(F7561&gt;=16*60,F7561&lt;21*60),1,0)</f>
        <v>0</v>
      </c>
      <c r="L7561">
        <f>K7561*G7561</f>
        <v>0</v>
      </c>
      <c r="M7561">
        <f>H7561*B7561</f>
        <v>0.11899999999999999</v>
      </c>
      <c r="N7561">
        <f>I7561*B7561</f>
        <v>0</v>
      </c>
      <c r="O7561">
        <f>J7561*B7561</f>
        <v>0</v>
      </c>
    </row>
    <row r="7562" spans="1:15" x14ac:dyDescent="0.25">
      <c r="A7562" s="1">
        <v>41432.354166666701</v>
      </c>
      <c r="B7562">
        <v>0.1</v>
      </c>
      <c r="C7562">
        <f>HOUR(A7562)</f>
        <v>8</v>
      </c>
      <c r="D7562">
        <f>MINUTE(A7562)</f>
        <v>30</v>
      </c>
      <c r="E7562">
        <v>6</v>
      </c>
      <c r="F7562">
        <f>60*C7562+D7562</f>
        <v>510</v>
      </c>
      <c r="G7562">
        <f>IF(MONTH(A7562)&gt;10,1,IF(MONTH(A7562)&lt;4,1,0))</f>
        <v>0</v>
      </c>
      <c r="H7562">
        <f>IF(AND(F7562&gt;=6*60,F7562&lt;10*60),1,IF(F7562&gt;=15*60,1,IF(F7562&lt;1*60,1,0)))</f>
        <v>1</v>
      </c>
      <c r="I7562">
        <f>IF(AND(F7562&gt;=1*60,F7562&lt;6*60),1,0)</f>
        <v>0</v>
      </c>
      <c r="J7562">
        <f>IF(AND(F7562&gt;=10*60,F7562&lt;15*60),1,0)</f>
        <v>0</v>
      </c>
      <c r="K7562">
        <f>IF(AND(F7562&gt;=16*60,F7562&lt;21*60),1,0)</f>
        <v>0</v>
      </c>
      <c r="L7562">
        <f>K7562*G7562</f>
        <v>0</v>
      </c>
      <c r="M7562">
        <f>H7562*B7562</f>
        <v>0.1</v>
      </c>
      <c r="N7562">
        <f>I7562*B7562</f>
        <v>0</v>
      </c>
      <c r="O7562">
        <f>J7562*B7562</f>
        <v>0</v>
      </c>
    </row>
    <row r="7563" spans="1:15" x14ac:dyDescent="0.25">
      <c r="A7563" s="1">
        <v>41432.375</v>
      </c>
      <c r="B7563">
        <v>9.5000000000000001E-2</v>
      </c>
      <c r="C7563">
        <f>HOUR(A7563)</f>
        <v>9</v>
      </c>
      <c r="D7563">
        <f>MINUTE(A7563)</f>
        <v>0</v>
      </c>
      <c r="E7563">
        <v>6</v>
      </c>
      <c r="F7563">
        <f>60*C7563+D7563</f>
        <v>540</v>
      </c>
      <c r="G7563">
        <f>IF(MONTH(A7563)&gt;10,1,IF(MONTH(A7563)&lt;4,1,0))</f>
        <v>0</v>
      </c>
      <c r="H7563">
        <f>IF(AND(F7563&gt;=6*60,F7563&lt;10*60),1,IF(F7563&gt;=15*60,1,IF(F7563&lt;1*60,1,0)))</f>
        <v>1</v>
      </c>
      <c r="I7563">
        <f>IF(AND(F7563&gt;=1*60,F7563&lt;6*60),1,0)</f>
        <v>0</v>
      </c>
      <c r="J7563">
        <f>IF(AND(F7563&gt;=10*60,F7563&lt;15*60),1,0)</f>
        <v>0</v>
      </c>
      <c r="K7563">
        <f>IF(AND(F7563&gt;=16*60,F7563&lt;21*60),1,0)</f>
        <v>0</v>
      </c>
      <c r="L7563">
        <f>K7563*G7563</f>
        <v>0</v>
      </c>
      <c r="M7563">
        <f>H7563*B7563</f>
        <v>9.5000000000000001E-2</v>
      </c>
      <c r="N7563">
        <f>I7563*B7563</f>
        <v>0</v>
      </c>
      <c r="O7563">
        <f>J7563*B7563</f>
        <v>0</v>
      </c>
    </row>
    <row r="7564" spans="1:15" x14ac:dyDescent="0.25">
      <c r="A7564" s="1">
        <v>41432.395833333299</v>
      </c>
      <c r="B7564">
        <v>3.7999999999999999E-2</v>
      </c>
      <c r="C7564">
        <f>HOUR(A7564)</f>
        <v>9</v>
      </c>
      <c r="D7564">
        <f>MINUTE(A7564)</f>
        <v>30</v>
      </c>
      <c r="E7564">
        <v>6</v>
      </c>
      <c r="F7564">
        <f>60*C7564+D7564</f>
        <v>570</v>
      </c>
      <c r="G7564">
        <f>IF(MONTH(A7564)&gt;10,1,IF(MONTH(A7564)&lt;4,1,0))</f>
        <v>0</v>
      </c>
      <c r="H7564">
        <f>IF(AND(F7564&gt;=6*60,F7564&lt;10*60),1,IF(F7564&gt;=15*60,1,IF(F7564&lt;1*60,1,0)))</f>
        <v>1</v>
      </c>
      <c r="I7564">
        <f>IF(AND(F7564&gt;=1*60,F7564&lt;6*60),1,0)</f>
        <v>0</v>
      </c>
      <c r="J7564">
        <f>IF(AND(F7564&gt;=10*60,F7564&lt;15*60),1,0)</f>
        <v>0</v>
      </c>
      <c r="K7564">
        <f>IF(AND(F7564&gt;=16*60,F7564&lt;21*60),1,0)</f>
        <v>0</v>
      </c>
      <c r="L7564">
        <f>K7564*G7564</f>
        <v>0</v>
      </c>
      <c r="M7564">
        <f>H7564*B7564</f>
        <v>3.7999999999999999E-2</v>
      </c>
      <c r="N7564">
        <f>I7564*B7564</f>
        <v>0</v>
      </c>
      <c r="O7564">
        <f>J7564*B7564</f>
        <v>0</v>
      </c>
    </row>
    <row r="7565" spans="1:15" x14ac:dyDescent="0.25">
      <c r="A7565" s="1">
        <v>41432.416666666701</v>
      </c>
      <c r="B7565">
        <v>3.3000000000000002E-2</v>
      </c>
      <c r="C7565">
        <f>HOUR(A7565)</f>
        <v>10</v>
      </c>
      <c r="D7565">
        <f>MINUTE(A7565)</f>
        <v>0</v>
      </c>
      <c r="E7565">
        <v>6</v>
      </c>
      <c r="F7565">
        <f>60*C7565+D7565</f>
        <v>600</v>
      </c>
      <c r="G7565">
        <f>IF(MONTH(A7565)&gt;10,1,IF(MONTH(A7565)&lt;4,1,0))</f>
        <v>0</v>
      </c>
      <c r="H7565">
        <f>IF(AND(F7565&gt;=6*60,F7565&lt;10*60),1,IF(F7565&gt;=15*60,1,IF(F7565&lt;1*60,1,0)))</f>
        <v>0</v>
      </c>
      <c r="I7565">
        <f>IF(AND(F7565&gt;=1*60,F7565&lt;6*60),1,0)</f>
        <v>0</v>
      </c>
      <c r="J7565">
        <f>IF(AND(F7565&gt;=10*60,F7565&lt;15*60),1,0)</f>
        <v>1</v>
      </c>
      <c r="K7565">
        <f>IF(AND(F7565&gt;=16*60,F7565&lt;21*60),1,0)</f>
        <v>0</v>
      </c>
      <c r="L7565">
        <f>K7565*G7565</f>
        <v>0</v>
      </c>
      <c r="M7565">
        <f>H7565*B7565</f>
        <v>0</v>
      </c>
      <c r="N7565">
        <f>I7565*B7565</f>
        <v>0</v>
      </c>
      <c r="O7565">
        <f>J7565*B7565</f>
        <v>3.3000000000000002E-2</v>
      </c>
    </row>
    <row r="7566" spans="1:15" x14ac:dyDescent="0.25">
      <c r="A7566" s="1">
        <v>41432.4375</v>
      </c>
      <c r="B7566">
        <v>2.5000000000000001E-2</v>
      </c>
      <c r="C7566">
        <f>HOUR(A7566)</f>
        <v>10</v>
      </c>
      <c r="D7566">
        <f>MINUTE(A7566)</f>
        <v>30</v>
      </c>
      <c r="E7566">
        <v>6</v>
      </c>
      <c r="F7566">
        <f>60*C7566+D7566</f>
        <v>630</v>
      </c>
      <c r="G7566">
        <f>IF(MONTH(A7566)&gt;10,1,IF(MONTH(A7566)&lt;4,1,0))</f>
        <v>0</v>
      </c>
      <c r="H7566">
        <f>IF(AND(F7566&gt;=6*60,F7566&lt;10*60),1,IF(F7566&gt;=15*60,1,IF(F7566&lt;1*60,1,0)))</f>
        <v>0</v>
      </c>
      <c r="I7566">
        <f>IF(AND(F7566&gt;=1*60,F7566&lt;6*60),1,0)</f>
        <v>0</v>
      </c>
      <c r="J7566">
        <f>IF(AND(F7566&gt;=10*60,F7566&lt;15*60),1,0)</f>
        <v>1</v>
      </c>
      <c r="K7566">
        <f>IF(AND(F7566&gt;=16*60,F7566&lt;21*60),1,0)</f>
        <v>0</v>
      </c>
      <c r="L7566">
        <f>K7566*G7566</f>
        <v>0</v>
      </c>
      <c r="M7566">
        <f>H7566*B7566</f>
        <v>0</v>
      </c>
      <c r="N7566">
        <f>I7566*B7566</f>
        <v>0</v>
      </c>
      <c r="O7566">
        <f>J7566*B7566</f>
        <v>2.5000000000000001E-2</v>
      </c>
    </row>
    <row r="7567" spans="1:15" x14ac:dyDescent="0.25">
      <c r="A7567" s="1">
        <v>41432.458333333299</v>
      </c>
      <c r="B7567">
        <v>2.1999999999999999E-2</v>
      </c>
      <c r="C7567">
        <f>HOUR(A7567)</f>
        <v>11</v>
      </c>
      <c r="D7567">
        <f>MINUTE(A7567)</f>
        <v>0</v>
      </c>
      <c r="E7567">
        <v>6</v>
      </c>
      <c r="F7567">
        <f>60*C7567+D7567</f>
        <v>660</v>
      </c>
      <c r="G7567">
        <f>IF(MONTH(A7567)&gt;10,1,IF(MONTH(A7567)&lt;4,1,0))</f>
        <v>0</v>
      </c>
      <c r="H7567">
        <f>IF(AND(F7567&gt;=6*60,F7567&lt;10*60),1,IF(F7567&gt;=15*60,1,IF(F7567&lt;1*60,1,0)))</f>
        <v>0</v>
      </c>
      <c r="I7567">
        <f>IF(AND(F7567&gt;=1*60,F7567&lt;6*60),1,0)</f>
        <v>0</v>
      </c>
      <c r="J7567">
        <f>IF(AND(F7567&gt;=10*60,F7567&lt;15*60),1,0)</f>
        <v>1</v>
      </c>
      <c r="K7567">
        <f>IF(AND(F7567&gt;=16*60,F7567&lt;21*60),1,0)</f>
        <v>0</v>
      </c>
      <c r="L7567">
        <f>K7567*G7567</f>
        <v>0</v>
      </c>
      <c r="M7567">
        <f>H7567*B7567</f>
        <v>0</v>
      </c>
      <c r="N7567">
        <f>I7567*B7567</f>
        <v>0</v>
      </c>
      <c r="O7567">
        <f>J7567*B7567</f>
        <v>2.1999999999999999E-2</v>
      </c>
    </row>
    <row r="7568" spans="1:15" x14ac:dyDescent="0.25">
      <c r="A7568" s="1">
        <v>41432.479166666701</v>
      </c>
      <c r="B7568">
        <v>3.3000000000000002E-2</v>
      </c>
      <c r="C7568">
        <f>HOUR(A7568)</f>
        <v>11</v>
      </c>
      <c r="D7568">
        <f>MINUTE(A7568)</f>
        <v>30</v>
      </c>
      <c r="E7568">
        <v>6</v>
      </c>
      <c r="F7568">
        <f>60*C7568+D7568</f>
        <v>690</v>
      </c>
      <c r="G7568">
        <f>IF(MONTH(A7568)&gt;10,1,IF(MONTH(A7568)&lt;4,1,0))</f>
        <v>0</v>
      </c>
      <c r="H7568">
        <f>IF(AND(F7568&gt;=6*60,F7568&lt;10*60),1,IF(F7568&gt;=15*60,1,IF(F7568&lt;1*60,1,0)))</f>
        <v>0</v>
      </c>
      <c r="I7568">
        <f>IF(AND(F7568&gt;=1*60,F7568&lt;6*60),1,0)</f>
        <v>0</v>
      </c>
      <c r="J7568">
        <f>IF(AND(F7568&gt;=10*60,F7568&lt;15*60),1,0)</f>
        <v>1</v>
      </c>
      <c r="K7568">
        <f>IF(AND(F7568&gt;=16*60,F7568&lt;21*60),1,0)</f>
        <v>0</v>
      </c>
      <c r="L7568">
        <f>K7568*G7568</f>
        <v>0</v>
      </c>
      <c r="M7568">
        <f>H7568*B7568</f>
        <v>0</v>
      </c>
      <c r="N7568">
        <f>I7568*B7568</f>
        <v>0</v>
      </c>
      <c r="O7568">
        <f>J7568*B7568</f>
        <v>3.3000000000000002E-2</v>
      </c>
    </row>
    <row r="7569" spans="1:15" x14ac:dyDescent="0.25">
      <c r="A7569" s="1">
        <v>41432.5</v>
      </c>
      <c r="B7569">
        <v>3.3000000000000002E-2</v>
      </c>
      <c r="C7569">
        <f>HOUR(A7569)</f>
        <v>12</v>
      </c>
      <c r="D7569">
        <f>MINUTE(A7569)</f>
        <v>0</v>
      </c>
      <c r="E7569">
        <v>6</v>
      </c>
      <c r="F7569">
        <f>60*C7569+D7569</f>
        <v>720</v>
      </c>
      <c r="G7569">
        <f>IF(MONTH(A7569)&gt;10,1,IF(MONTH(A7569)&lt;4,1,0))</f>
        <v>0</v>
      </c>
      <c r="H7569">
        <f>IF(AND(F7569&gt;=6*60,F7569&lt;10*60),1,IF(F7569&gt;=15*60,1,IF(F7569&lt;1*60,1,0)))</f>
        <v>0</v>
      </c>
      <c r="I7569">
        <f>IF(AND(F7569&gt;=1*60,F7569&lt;6*60),1,0)</f>
        <v>0</v>
      </c>
      <c r="J7569">
        <f>IF(AND(F7569&gt;=10*60,F7569&lt;15*60),1,0)</f>
        <v>1</v>
      </c>
      <c r="K7569">
        <f>IF(AND(F7569&gt;=16*60,F7569&lt;21*60),1,0)</f>
        <v>0</v>
      </c>
      <c r="L7569">
        <f>K7569*G7569</f>
        <v>0</v>
      </c>
      <c r="M7569">
        <f>H7569*B7569</f>
        <v>0</v>
      </c>
      <c r="N7569">
        <f>I7569*B7569</f>
        <v>0</v>
      </c>
      <c r="O7569">
        <f>J7569*B7569</f>
        <v>3.3000000000000002E-2</v>
      </c>
    </row>
    <row r="7570" spans="1:15" x14ac:dyDescent="0.25">
      <c r="A7570" s="1">
        <v>41432.520833333299</v>
      </c>
      <c r="B7570">
        <v>2.7E-2</v>
      </c>
      <c r="C7570">
        <f>HOUR(A7570)</f>
        <v>12</v>
      </c>
      <c r="D7570">
        <f>MINUTE(A7570)</f>
        <v>30</v>
      </c>
      <c r="E7570">
        <v>6</v>
      </c>
      <c r="F7570">
        <f>60*C7570+D7570</f>
        <v>750</v>
      </c>
      <c r="G7570">
        <f>IF(MONTH(A7570)&gt;10,1,IF(MONTH(A7570)&lt;4,1,0))</f>
        <v>0</v>
      </c>
      <c r="H7570">
        <f>IF(AND(F7570&gt;=6*60,F7570&lt;10*60),1,IF(F7570&gt;=15*60,1,IF(F7570&lt;1*60,1,0)))</f>
        <v>0</v>
      </c>
      <c r="I7570">
        <f>IF(AND(F7570&gt;=1*60,F7570&lt;6*60),1,0)</f>
        <v>0</v>
      </c>
      <c r="J7570">
        <f>IF(AND(F7570&gt;=10*60,F7570&lt;15*60),1,0)</f>
        <v>1</v>
      </c>
      <c r="K7570">
        <f>IF(AND(F7570&gt;=16*60,F7570&lt;21*60),1,0)</f>
        <v>0</v>
      </c>
      <c r="L7570">
        <f>K7570*G7570</f>
        <v>0</v>
      </c>
      <c r="M7570">
        <f>H7570*B7570</f>
        <v>0</v>
      </c>
      <c r="N7570">
        <f>I7570*B7570</f>
        <v>0</v>
      </c>
      <c r="O7570">
        <f>J7570*B7570</f>
        <v>2.7E-2</v>
      </c>
    </row>
    <row r="7571" spans="1:15" x14ac:dyDescent="0.25">
      <c r="A7571" s="1">
        <v>41432.541666666701</v>
      </c>
      <c r="B7571">
        <v>1.9E-2</v>
      </c>
      <c r="C7571">
        <f>HOUR(A7571)</f>
        <v>13</v>
      </c>
      <c r="D7571">
        <f>MINUTE(A7571)</f>
        <v>0</v>
      </c>
      <c r="E7571">
        <v>6</v>
      </c>
      <c r="F7571">
        <f>60*C7571+D7571</f>
        <v>780</v>
      </c>
      <c r="G7571">
        <f>IF(MONTH(A7571)&gt;10,1,IF(MONTH(A7571)&lt;4,1,0))</f>
        <v>0</v>
      </c>
      <c r="H7571">
        <f>IF(AND(F7571&gt;=6*60,F7571&lt;10*60),1,IF(F7571&gt;=15*60,1,IF(F7571&lt;1*60,1,0)))</f>
        <v>0</v>
      </c>
      <c r="I7571">
        <f>IF(AND(F7571&gt;=1*60,F7571&lt;6*60),1,0)</f>
        <v>0</v>
      </c>
      <c r="J7571">
        <f>IF(AND(F7571&gt;=10*60,F7571&lt;15*60),1,0)</f>
        <v>1</v>
      </c>
      <c r="K7571">
        <f>IF(AND(F7571&gt;=16*60,F7571&lt;21*60),1,0)</f>
        <v>0</v>
      </c>
      <c r="L7571">
        <f>K7571*G7571</f>
        <v>0</v>
      </c>
      <c r="M7571">
        <f>H7571*B7571</f>
        <v>0</v>
      </c>
      <c r="N7571">
        <f>I7571*B7571</f>
        <v>0</v>
      </c>
      <c r="O7571">
        <f>J7571*B7571</f>
        <v>1.9E-2</v>
      </c>
    </row>
    <row r="7572" spans="1:15" x14ac:dyDescent="0.25">
      <c r="A7572" s="1">
        <v>41432.5625</v>
      </c>
      <c r="B7572">
        <v>3.3000000000000002E-2</v>
      </c>
      <c r="C7572">
        <f>HOUR(A7572)</f>
        <v>13</v>
      </c>
      <c r="D7572">
        <f>MINUTE(A7572)</f>
        <v>30</v>
      </c>
      <c r="E7572">
        <v>6</v>
      </c>
      <c r="F7572">
        <f>60*C7572+D7572</f>
        <v>810</v>
      </c>
      <c r="G7572">
        <f>IF(MONTH(A7572)&gt;10,1,IF(MONTH(A7572)&lt;4,1,0))</f>
        <v>0</v>
      </c>
      <c r="H7572">
        <f>IF(AND(F7572&gt;=6*60,F7572&lt;10*60),1,IF(F7572&gt;=15*60,1,IF(F7572&lt;1*60,1,0)))</f>
        <v>0</v>
      </c>
      <c r="I7572">
        <f>IF(AND(F7572&gt;=1*60,F7572&lt;6*60),1,0)</f>
        <v>0</v>
      </c>
      <c r="J7572">
        <f>IF(AND(F7572&gt;=10*60,F7572&lt;15*60),1,0)</f>
        <v>1</v>
      </c>
      <c r="K7572">
        <f>IF(AND(F7572&gt;=16*60,F7572&lt;21*60),1,0)</f>
        <v>0</v>
      </c>
      <c r="L7572">
        <f>K7572*G7572</f>
        <v>0</v>
      </c>
      <c r="M7572">
        <f>H7572*B7572</f>
        <v>0</v>
      </c>
      <c r="N7572">
        <f>I7572*B7572</f>
        <v>0</v>
      </c>
      <c r="O7572">
        <f>J7572*B7572</f>
        <v>3.3000000000000002E-2</v>
      </c>
    </row>
    <row r="7573" spans="1:15" x14ac:dyDescent="0.25">
      <c r="A7573" s="1">
        <v>41432.583333333299</v>
      </c>
      <c r="B7573">
        <v>3.3000000000000002E-2</v>
      </c>
      <c r="C7573">
        <f>HOUR(A7573)</f>
        <v>14</v>
      </c>
      <c r="D7573">
        <f>MINUTE(A7573)</f>
        <v>0</v>
      </c>
      <c r="E7573">
        <v>6</v>
      </c>
      <c r="F7573">
        <f>60*C7573+D7573</f>
        <v>840</v>
      </c>
      <c r="G7573">
        <f>IF(MONTH(A7573)&gt;10,1,IF(MONTH(A7573)&lt;4,1,0))</f>
        <v>0</v>
      </c>
      <c r="H7573">
        <f>IF(AND(F7573&gt;=6*60,F7573&lt;10*60),1,IF(F7573&gt;=15*60,1,IF(F7573&lt;1*60,1,0)))</f>
        <v>0</v>
      </c>
      <c r="I7573">
        <f>IF(AND(F7573&gt;=1*60,F7573&lt;6*60),1,0)</f>
        <v>0</v>
      </c>
      <c r="J7573">
        <f>IF(AND(F7573&gt;=10*60,F7573&lt;15*60),1,0)</f>
        <v>1</v>
      </c>
      <c r="K7573">
        <f>IF(AND(F7573&gt;=16*60,F7573&lt;21*60),1,0)</f>
        <v>0</v>
      </c>
      <c r="L7573">
        <f>K7573*G7573</f>
        <v>0</v>
      </c>
      <c r="M7573">
        <f>H7573*B7573</f>
        <v>0</v>
      </c>
      <c r="N7573">
        <f>I7573*B7573</f>
        <v>0</v>
      </c>
      <c r="O7573">
        <f>J7573*B7573</f>
        <v>3.3000000000000002E-2</v>
      </c>
    </row>
    <row r="7574" spans="1:15" x14ac:dyDescent="0.25">
      <c r="A7574" s="1">
        <v>41432.604166666701</v>
      </c>
      <c r="B7574">
        <v>4.2999999999999997E-2</v>
      </c>
      <c r="C7574">
        <f>HOUR(A7574)</f>
        <v>14</v>
      </c>
      <c r="D7574">
        <f>MINUTE(A7574)</f>
        <v>30</v>
      </c>
      <c r="E7574">
        <v>6</v>
      </c>
      <c r="F7574">
        <f>60*C7574+D7574</f>
        <v>870</v>
      </c>
      <c r="G7574">
        <f>IF(MONTH(A7574)&gt;10,1,IF(MONTH(A7574)&lt;4,1,0))</f>
        <v>0</v>
      </c>
      <c r="H7574">
        <f>IF(AND(F7574&gt;=6*60,F7574&lt;10*60),1,IF(F7574&gt;=15*60,1,IF(F7574&lt;1*60,1,0)))</f>
        <v>0</v>
      </c>
      <c r="I7574">
        <f>IF(AND(F7574&gt;=1*60,F7574&lt;6*60),1,0)</f>
        <v>0</v>
      </c>
      <c r="J7574">
        <f>IF(AND(F7574&gt;=10*60,F7574&lt;15*60),1,0)</f>
        <v>1</v>
      </c>
      <c r="K7574">
        <f>IF(AND(F7574&gt;=16*60,F7574&lt;21*60),1,0)</f>
        <v>0</v>
      </c>
      <c r="L7574">
        <f>K7574*G7574</f>
        <v>0</v>
      </c>
      <c r="M7574">
        <f>H7574*B7574</f>
        <v>0</v>
      </c>
      <c r="N7574">
        <f>I7574*B7574</f>
        <v>0</v>
      </c>
      <c r="O7574">
        <f>J7574*B7574</f>
        <v>4.2999999999999997E-2</v>
      </c>
    </row>
    <row r="7575" spans="1:15" x14ac:dyDescent="0.25">
      <c r="A7575" s="1">
        <v>41432.625</v>
      </c>
      <c r="B7575">
        <v>3.1E-2</v>
      </c>
      <c r="C7575">
        <f>HOUR(A7575)</f>
        <v>15</v>
      </c>
      <c r="D7575">
        <f>MINUTE(A7575)</f>
        <v>0</v>
      </c>
      <c r="E7575">
        <v>6</v>
      </c>
      <c r="F7575">
        <f>60*C7575+D7575</f>
        <v>900</v>
      </c>
      <c r="G7575">
        <f>IF(MONTH(A7575)&gt;10,1,IF(MONTH(A7575)&lt;4,1,0))</f>
        <v>0</v>
      </c>
      <c r="H7575">
        <f>IF(AND(F7575&gt;=6*60,F7575&lt;10*60),1,IF(F7575&gt;=15*60,1,IF(F7575&lt;1*60,1,0)))</f>
        <v>1</v>
      </c>
      <c r="I7575">
        <f>IF(AND(F7575&gt;=1*60,F7575&lt;6*60),1,0)</f>
        <v>0</v>
      </c>
      <c r="J7575">
        <f>IF(AND(F7575&gt;=10*60,F7575&lt;15*60),1,0)</f>
        <v>0</v>
      </c>
      <c r="K7575">
        <f>IF(AND(F7575&gt;=16*60,F7575&lt;21*60),1,0)</f>
        <v>0</v>
      </c>
      <c r="L7575">
        <f>K7575*G7575</f>
        <v>0</v>
      </c>
      <c r="M7575">
        <f>H7575*B7575</f>
        <v>3.1E-2</v>
      </c>
      <c r="N7575">
        <f>I7575*B7575</f>
        <v>0</v>
      </c>
      <c r="O7575">
        <f>J7575*B7575</f>
        <v>0</v>
      </c>
    </row>
    <row r="7576" spans="1:15" x14ac:dyDescent="0.25">
      <c r="A7576" s="1">
        <v>41432.645833333299</v>
      </c>
      <c r="B7576">
        <v>0.109</v>
      </c>
      <c r="C7576">
        <f>HOUR(A7576)</f>
        <v>15</v>
      </c>
      <c r="D7576">
        <f>MINUTE(A7576)</f>
        <v>30</v>
      </c>
      <c r="E7576">
        <v>6</v>
      </c>
      <c r="F7576">
        <f>60*C7576+D7576</f>
        <v>930</v>
      </c>
      <c r="G7576">
        <f>IF(MONTH(A7576)&gt;10,1,IF(MONTH(A7576)&lt;4,1,0))</f>
        <v>0</v>
      </c>
      <c r="H7576">
        <f>IF(AND(F7576&gt;=6*60,F7576&lt;10*60),1,IF(F7576&gt;=15*60,1,IF(F7576&lt;1*60,1,0)))</f>
        <v>1</v>
      </c>
      <c r="I7576">
        <f>IF(AND(F7576&gt;=1*60,F7576&lt;6*60),1,0)</f>
        <v>0</v>
      </c>
      <c r="J7576">
        <f>IF(AND(F7576&gt;=10*60,F7576&lt;15*60),1,0)</f>
        <v>0</v>
      </c>
      <c r="K7576">
        <f>IF(AND(F7576&gt;=16*60,F7576&lt;21*60),1,0)</f>
        <v>0</v>
      </c>
      <c r="L7576">
        <f>K7576*G7576</f>
        <v>0</v>
      </c>
      <c r="M7576">
        <f>H7576*B7576</f>
        <v>0.109</v>
      </c>
      <c r="N7576">
        <f>I7576*B7576</f>
        <v>0</v>
      </c>
      <c r="O7576">
        <f>J7576*B7576</f>
        <v>0</v>
      </c>
    </row>
    <row r="7577" spans="1:15" x14ac:dyDescent="0.25">
      <c r="A7577" s="1">
        <v>41432.666666666701</v>
      </c>
      <c r="B7577">
        <v>9.8000000000000004E-2</v>
      </c>
      <c r="C7577">
        <f>HOUR(A7577)</f>
        <v>16</v>
      </c>
      <c r="D7577">
        <f>MINUTE(A7577)</f>
        <v>0</v>
      </c>
      <c r="E7577">
        <v>6</v>
      </c>
      <c r="F7577">
        <f>60*C7577+D7577</f>
        <v>960</v>
      </c>
      <c r="G7577">
        <f>IF(MONTH(A7577)&gt;10,1,IF(MONTH(A7577)&lt;4,1,0))</f>
        <v>0</v>
      </c>
      <c r="H7577">
        <f>IF(AND(F7577&gt;=6*60,F7577&lt;10*60),1,IF(F7577&gt;=15*60,1,IF(F7577&lt;1*60,1,0)))</f>
        <v>1</v>
      </c>
      <c r="I7577">
        <f>IF(AND(F7577&gt;=1*60,F7577&lt;6*60),1,0)</f>
        <v>0</v>
      </c>
      <c r="J7577">
        <f>IF(AND(F7577&gt;=10*60,F7577&lt;15*60),1,0)</f>
        <v>0</v>
      </c>
      <c r="K7577">
        <f>IF(AND(F7577&gt;=16*60,F7577&lt;21*60),1,0)</f>
        <v>1</v>
      </c>
      <c r="L7577">
        <f>K7577*G7577</f>
        <v>0</v>
      </c>
      <c r="M7577">
        <f>H7577*B7577</f>
        <v>9.8000000000000004E-2</v>
      </c>
      <c r="N7577">
        <f>I7577*B7577</f>
        <v>0</v>
      </c>
      <c r="O7577">
        <f>J7577*B7577</f>
        <v>0</v>
      </c>
    </row>
    <row r="7578" spans="1:15" x14ac:dyDescent="0.25">
      <c r="A7578" s="1">
        <v>41432.6875</v>
      </c>
      <c r="B7578">
        <v>3.5000000000000003E-2</v>
      </c>
      <c r="C7578">
        <f>HOUR(A7578)</f>
        <v>16</v>
      </c>
      <c r="D7578">
        <f>MINUTE(A7578)</f>
        <v>30</v>
      </c>
      <c r="E7578">
        <v>6</v>
      </c>
      <c r="F7578">
        <f>60*C7578+D7578</f>
        <v>990</v>
      </c>
      <c r="G7578">
        <f>IF(MONTH(A7578)&gt;10,1,IF(MONTH(A7578)&lt;4,1,0))</f>
        <v>0</v>
      </c>
      <c r="H7578">
        <f>IF(AND(F7578&gt;=6*60,F7578&lt;10*60),1,IF(F7578&gt;=15*60,1,IF(F7578&lt;1*60,1,0)))</f>
        <v>1</v>
      </c>
      <c r="I7578">
        <f>IF(AND(F7578&gt;=1*60,F7578&lt;6*60),1,0)</f>
        <v>0</v>
      </c>
      <c r="J7578">
        <f>IF(AND(F7578&gt;=10*60,F7578&lt;15*60),1,0)</f>
        <v>0</v>
      </c>
      <c r="K7578">
        <f>IF(AND(F7578&gt;=16*60,F7578&lt;21*60),1,0)</f>
        <v>1</v>
      </c>
      <c r="L7578">
        <f>K7578*G7578</f>
        <v>0</v>
      </c>
      <c r="M7578">
        <f>H7578*B7578</f>
        <v>3.5000000000000003E-2</v>
      </c>
      <c r="N7578">
        <f>I7578*B7578</f>
        <v>0</v>
      </c>
      <c r="O7578">
        <f>J7578*B7578</f>
        <v>0</v>
      </c>
    </row>
    <row r="7579" spans="1:15" x14ac:dyDescent="0.25">
      <c r="A7579" s="1">
        <v>41432.708333333299</v>
      </c>
      <c r="B7579">
        <v>0.2</v>
      </c>
      <c r="C7579">
        <f>HOUR(A7579)</f>
        <v>17</v>
      </c>
      <c r="D7579">
        <f>MINUTE(A7579)</f>
        <v>0</v>
      </c>
      <c r="E7579">
        <v>6</v>
      </c>
      <c r="F7579">
        <f>60*C7579+D7579</f>
        <v>1020</v>
      </c>
      <c r="G7579">
        <f>IF(MONTH(A7579)&gt;10,1,IF(MONTH(A7579)&lt;4,1,0))</f>
        <v>0</v>
      </c>
      <c r="H7579">
        <f>IF(AND(F7579&gt;=6*60,F7579&lt;10*60),1,IF(F7579&gt;=15*60,1,IF(F7579&lt;1*60,1,0)))</f>
        <v>1</v>
      </c>
      <c r="I7579">
        <f>IF(AND(F7579&gt;=1*60,F7579&lt;6*60),1,0)</f>
        <v>0</v>
      </c>
      <c r="J7579">
        <f>IF(AND(F7579&gt;=10*60,F7579&lt;15*60),1,0)</f>
        <v>0</v>
      </c>
      <c r="K7579">
        <f>IF(AND(F7579&gt;=16*60,F7579&lt;21*60),1,0)</f>
        <v>1</v>
      </c>
      <c r="L7579">
        <f>K7579*G7579</f>
        <v>0</v>
      </c>
      <c r="M7579">
        <f>H7579*B7579</f>
        <v>0.2</v>
      </c>
      <c r="N7579">
        <f>I7579*B7579</f>
        <v>0</v>
      </c>
      <c r="O7579">
        <f>J7579*B7579</f>
        <v>0</v>
      </c>
    </row>
    <row r="7580" spans="1:15" x14ac:dyDescent="0.25">
      <c r="A7580" s="1">
        <v>41432.729166666701</v>
      </c>
      <c r="B7580">
        <v>1.651</v>
      </c>
      <c r="C7580">
        <f>HOUR(A7580)</f>
        <v>17</v>
      </c>
      <c r="D7580">
        <f>MINUTE(A7580)</f>
        <v>30</v>
      </c>
      <c r="E7580">
        <v>6</v>
      </c>
      <c r="F7580">
        <f>60*C7580+D7580</f>
        <v>1050</v>
      </c>
      <c r="G7580">
        <f>IF(MONTH(A7580)&gt;10,1,IF(MONTH(A7580)&lt;4,1,0))</f>
        <v>0</v>
      </c>
      <c r="H7580">
        <f>IF(AND(F7580&gt;=6*60,F7580&lt;10*60),1,IF(F7580&gt;=15*60,1,IF(F7580&lt;1*60,1,0)))</f>
        <v>1</v>
      </c>
      <c r="I7580">
        <f>IF(AND(F7580&gt;=1*60,F7580&lt;6*60),1,0)</f>
        <v>0</v>
      </c>
      <c r="J7580">
        <f>IF(AND(F7580&gt;=10*60,F7580&lt;15*60),1,0)</f>
        <v>0</v>
      </c>
      <c r="K7580">
        <f>IF(AND(F7580&gt;=16*60,F7580&lt;21*60),1,0)</f>
        <v>1</v>
      </c>
      <c r="L7580">
        <f>K7580*G7580</f>
        <v>0</v>
      </c>
      <c r="M7580">
        <f>H7580*B7580</f>
        <v>1.651</v>
      </c>
      <c r="N7580">
        <f>I7580*B7580</f>
        <v>0</v>
      </c>
      <c r="O7580">
        <f>J7580*B7580</f>
        <v>0</v>
      </c>
    </row>
    <row r="7581" spans="1:15" x14ac:dyDescent="0.25">
      <c r="A7581" s="1">
        <v>41432.75</v>
      </c>
      <c r="B7581">
        <v>0.92500000000000004</v>
      </c>
      <c r="C7581">
        <f>HOUR(A7581)</f>
        <v>18</v>
      </c>
      <c r="D7581">
        <f>MINUTE(A7581)</f>
        <v>0</v>
      </c>
      <c r="E7581">
        <v>6</v>
      </c>
      <c r="F7581">
        <f>60*C7581+D7581</f>
        <v>1080</v>
      </c>
      <c r="G7581">
        <f>IF(MONTH(A7581)&gt;10,1,IF(MONTH(A7581)&lt;4,1,0))</f>
        <v>0</v>
      </c>
      <c r="H7581">
        <f>IF(AND(F7581&gt;=6*60,F7581&lt;10*60),1,IF(F7581&gt;=15*60,1,IF(F7581&lt;1*60,1,0)))</f>
        <v>1</v>
      </c>
      <c r="I7581">
        <f>IF(AND(F7581&gt;=1*60,F7581&lt;6*60),1,0)</f>
        <v>0</v>
      </c>
      <c r="J7581">
        <f>IF(AND(F7581&gt;=10*60,F7581&lt;15*60),1,0)</f>
        <v>0</v>
      </c>
      <c r="K7581">
        <f>IF(AND(F7581&gt;=16*60,F7581&lt;21*60),1,0)</f>
        <v>1</v>
      </c>
      <c r="L7581">
        <f>K7581*G7581</f>
        <v>0</v>
      </c>
      <c r="M7581">
        <f>H7581*B7581</f>
        <v>0.92500000000000004</v>
      </c>
      <c r="N7581">
        <f>I7581*B7581</f>
        <v>0</v>
      </c>
      <c r="O7581">
        <f>J7581*B7581</f>
        <v>0</v>
      </c>
    </row>
    <row r="7582" spans="1:15" x14ac:dyDescent="0.25">
      <c r="A7582" s="1">
        <v>41432.770833333299</v>
      </c>
      <c r="B7582">
        <v>0.126</v>
      </c>
      <c r="C7582">
        <f>HOUR(A7582)</f>
        <v>18</v>
      </c>
      <c r="D7582">
        <f>MINUTE(A7582)</f>
        <v>30</v>
      </c>
      <c r="E7582">
        <v>6</v>
      </c>
      <c r="F7582">
        <f>60*C7582+D7582</f>
        <v>1110</v>
      </c>
      <c r="G7582">
        <f>IF(MONTH(A7582)&gt;10,1,IF(MONTH(A7582)&lt;4,1,0))</f>
        <v>0</v>
      </c>
      <c r="H7582">
        <f>IF(AND(F7582&gt;=6*60,F7582&lt;10*60),1,IF(F7582&gt;=15*60,1,IF(F7582&lt;1*60,1,0)))</f>
        <v>1</v>
      </c>
      <c r="I7582">
        <f>IF(AND(F7582&gt;=1*60,F7582&lt;6*60),1,0)</f>
        <v>0</v>
      </c>
      <c r="J7582">
        <f>IF(AND(F7582&gt;=10*60,F7582&lt;15*60),1,0)</f>
        <v>0</v>
      </c>
      <c r="K7582">
        <f>IF(AND(F7582&gt;=16*60,F7582&lt;21*60),1,0)</f>
        <v>1</v>
      </c>
      <c r="L7582">
        <f>K7582*G7582</f>
        <v>0</v>
      </c>
      <c r="M7582">
        <f>H7582*B7582</f>
        <v>0.126</v>
      </c>
      <c r="N7582">
        <f>I7582*B7582</f>
        <v>0</v>
      </c>
      <c r="O7582">
        <f>J7582*B7582</f>
        <v>0</v>
      </c>
    </row>
    <row r="7583" spans="1:15" x14ac:dyDescent="0.25">
      <c r="A7583" s="1">
        <v>41432.791666666701</v>
      </c>
      <c r="B7583">
        <v>0.107</v>
      </c>
      <c r="C7583">
        <f>HOUR(A7583)</f>
        <v>19</v>
      </c>
      <c r="D7583">
        <f>MINUTE(A7583)</f>
        <v>0</v>
      </c>
      <c r="E7583">
        <v>6</v>
      </c>
      <c r="F7583">
        <f>60*C7583+D7583</f>
        <v>1140</v>
      </c>
      <c r="G7583">
        <f>IF(MONTH(A7583)&gt;10,1,IF(MONTH(A7583)&lt;4,1,0))</f>
        <v>0</v>
      </c>
      <c r="H7583">
        <f>IF(AND(F7583&gt;=6*60,F7583&lt;10*60),1,IF(F7583&gt;=15*60,1,IF(F7583&lt;1*60,1,0)))</f>
        <v>1</v>
      </c>
      <c r="I7583">
        <f>IF(AND(F7583&gt;=1*60,F7583&lt;6*60),1,0)</f>
        <v>0</v>
      </c>
      <c r="J7583">
        <f>IF(AND(F7583&gt;=10*60,F7583&lt;15*60),1,0)</f>
        <v>0</v>
      </c>
      <c r="K7583">
        <f>IF(AND(F7583&gt;=16*60,F7583&lt;21*60),1,0)</f>
        <v>1</v>
      </c>
      <c r="L7583">
        <f>K7583*G7583</f>
        <v>0</v>
      </c>
      <c r="M7583">
        <f>H7583*B7583</f>
        <v>0.107</v>
      </c>
      <c r="N7583">
        <f>I7583*B7583</f>
        <v>0</v>
      </c>
      <c r="O7583">
        <f>J7583*B7583</f>
        <v>0</v>
      </c>
    </row>
    <row r="7584" spans="1:15" x14ac:dyDescent="0.25">
      <c r="A7584" s="1">
        <v>41432.8125</v>
      </c>
      <c r="B7584">
        <v>0.11</v>
      </c>
      <c r="C7584">
        <f>HOUR(A7584)</f>
        <v>19</v>
      </c>
      <c r="D7584">
        <f>MINUTE(A7584)</f>
        <v>30</v>
      </c>
      <c r="E7584">
        <v>6</v>
      </c>
      <c r="F7584">
        <f>60*C7584+D7584</f>
        <v>1170</v>
      </c>
      <c r="G7584">
        <f>IF(MONTH(A7584)&gt;10,1,IF(MONTH(A7584)&lt;4,1,0))</f>
        <v>0</v>
      </c>
      <c r="H7584">
        <f>IF(AND(F7584&gt;=6*60,F7584&lt;10*60),1,IF(F7584&gt;=15*60,1,IF(F7584&lt;1*60,1,0)))</f>
        <v>1</v>
      </c>
      <c r="I7584">
        <f>IF(AND(F7584&gt;=1*60,F7584&lt;6*60),1,0)</f>
        <v>0</v>
      </c>
      <c r="J7584">
        <f>IF(AND(F7584&gt;=10*60,F7584&lt;15*60),1,0)</f>
        <v>0</v>
      </c>
      <c r="K7584">
        <f>IF(AND(F7584&gt;=16*60,F7584&lt;21*60),1,0)</f>
        <v>1</v>
      </c>
      <c r="L7584">
        <f>K7584*G7584</f>
        <v>0</v>
      </c>
      <c r="M7584">
        <f>H7584*B7584</f>
        <v>0.11</v>
      </c>
      <c r="N7584">
        <f>I7584*B7584</f>
        <v>0</v>
      </c>
      <c r="O7584">
        <f>J7584*B7584</f>
        <v>0</v>
      </c>
    </row>
    <row r="7585" spans="1:15" x14ac:dyDescent="0.25">
      <c r="A7585" s="1">
        <v>41432.833333333299</v>
      </c>
      <c r="B7585">
        <v>0.124</v>
      </c>
      <c r="C7585">
        <f>HOUR(A7585)</f>
        <v>20</v>
      </c>
      <c r="D7585">
        <f>MINUTE(A7585)</f>
        <v>0</v>
      </c>
      <c r="E7585">
        <v>6</v>
      </c>
      <c r="F7585">
        <f>60*C7585+D7585</f>
        <v>1200</v>
      </c>
      <c r="G7585">
        <f>IF(MONTH(A7585)&gt;10,1,IF(MONTH(A7585)&lt;4,1,0))</f>
        <v>0</v>
      </c>
      <c r="H7585">
        <f>IF(AND(F7585&gt;=6*60,F7585&lt;10*60),1,IF(F7585&gt;=15*60,1,IF(F7585&lt;1*60,1,0)))</f>
        <v>1</v>
      </c>
      <c r="I7585">
        <f>IF(AND(F7585&gt;=1*60,F7585&lt;6*60),1,0)</f>
        <v>0</v>
      </c>
      <c r="J7585">
        <f>IF(AND(F7585&gt;=10*60,F7585&lt;15*60),1,0)</f>
        <v>0</v>
      </c>
      <c r="K7585">
        <f>IF(AND(F7585&gt;=16*60,F7585&lt;21*60),1,0)</f>
        <v>1</v>
      </c>
      <c r="L7585">
        <f>K7585*G7585</f>
        <v>0</v>
      </c>
      <c r="M7585">
        <f>H7585*B7585</f>
        <v>0.124</v>
      </c>
      <c r="N7585">
        <f>I7585*B7585</f>
        <v>0</v>
      </c>
      <c r="O7585">
        <f>J7585*B7585</f>
        <v>0</v>
      </c>
    </row>
    <row r="7586" spans="1:15" x14ac:dyDescent="0.25">
      <c r="A7586" s="1">
        <v>41432.854166666701</v>
      </c>
      <c r="B7586">
        <v>0.12</v>
      </c>
      <c r="C7586">
        <f>HOUR(A7586)</f>
        <v>20</v>
      </c>
      <c r="D7586">
        <f>MINUTE(A7586)</f>
        <v>30</v>
      </c>
      <c r="E7586">
        <v>6</v>
      </c>
      <c r="F7586">
        <f>60*C7586+D7586</f>
        <v>1230</v>
      </c>
      <c r="G7586">
        <f>IF(MONTH(A7586)&gt;10,1,IF(MONTH(A7586)&lt;4,1,0))</f>
        <v>0</v>
      </c>
      <c r="H7586">
        <f>IF(AND(F7586&gt;=6*60,F7586&lt;10*60),1,IF(F7586&gt;=15*60,1,IF(F7586&lt;1*60,1,0)))</f>
        <v>1</v>
      </c>
      <c r="I7586">
        <f>IF(AND(F7586&gt;=1*60,F7586&lt;6*60),1,0)</f>
        <v>0</v>
      </c>
      <c r="J7586">
        <f>IF(AND(F7586&gt;=10*60,F7586&lt;15*60),1,0)</f>
        <v>0</v>
      </c>
      <c r="K7586">
        <f>IF(AND(F7586&gt;=16*60,F7586&lt;21*60),1,0)</f>
        <v>1</v>
      </c>
      <c r="L7586">
        <f>K7586*G7586</f>
        <v>0</v>
      </c>
      <c r="M7586">
        <f>H7586*B7586</f>
        <v>0.12</v>
      </c>
      <c r="N7586">
        <f>I7586*B7586</f>
        <v>0</v>
      </c>
      <c r="O7586">
        <f>J7586*B7586</f>
        <v>0</v>
      </c>
    </row>
    <row r="7587" spans="1:15" x14ac:dyDescent="0.25">
      <c r="A7587" s="1">
        <v>41432.875</v>
      </c>
      <c r="B7587">
        <v>0.129</v>
      </c>
      <c r="C7587">
        <f>HOUR(A7587)</f>
        <v>21</v>
      </c>
      <c r="D7587">
        <f>MINUTE(A7587)</f>
        <v>0</v>
      </c>
      <c r="E7587">
        <v>6</v>
      </c>
      <c r="F7587">
        <f>60*C7587+D7587</f>
        <v>1260</v>
      </c>
      <c r="G7587">
        <f>IF(MONTH(A7587)&gt;10,1,IF(MONTH(A7587)&lt;4,1,0))</f>
        <v>0</v>
      </c>
      <c r="H7587">
        <f>IF(AND(F7587&gt;=6*60,F7587&lt;10*60),1,IF(F7587&gt;=15*60,1,IF(F7587&lt;1*60,1,0)))</f>
        <v>1</v>
      </c>
      <c r="I7587">
        <f>IF(AND(F7587&gt;=1*60,F7587&lt;6*60),1,0)</f>
        <v>0</v>
      </c>
      <c r="J7587">
        <f>IF(AND(F7587&gt;=10*60,F7587&lt;15*60),1,0)</f>
        <v>0</v>
      </c>
      <c r="K7587">
        <f>IF(AND(F7587&gt;=16*60,F7587&lt;21*60),1,0)</f>
        <v>0</v>
      </c>
      <c r="L7587">
        <f>K7587*G7587</f>
        <v>0</v>
      </c>
      <c r="M7587">
        <f>H7587*B7587</f>
        <v>0.129</v>
      </c>
      <c r="N7587">
        <f>I7587*B7587</f>
        <v>0</v>
      </c>
      <c r="O7587">
        <f>J7587*B7587</f>
        <v>0</v>
      </c>
    </row>
    <row r="7588" spans="1:15" x14ac:dyDescent="0.25">
      <c r="A7588" s="1">
        <v>41432.895833333299</v>
      </c>
      <c r="B7588">
        <v>0.108</v>
      </c>
      <c r="C7588">
        <f>HOUR(A7588)</f>
        <v>21</v>
      </c>
      <c r="D7588">
        <f>MINUTE(A7588)</f>
        <v>30</v>
      </c>
      <c r="E7588">
        <v>6</v>
      </c>
      <c r="F7588">
        <f>60*C7588+D7588</f>
        <v>1290</v>
      </c>
      <c r="G7588">
        <f>IF(MONTH(A7588)&gt;10,1,IF(MONTH(A7588)&lt;4,1,0))</f>
        <v>0</v>
      </c>
      <c r="H7588">
        <f>IF(AND(F7588&gt;=6*60,F7588&lt;10*60),1,IF(F7588&gt;=15*60,1,IF(F7588&lt;1*60,1,0)))</f>
        <v>1</v>
      </c>
      <c r="I7588">
        <f>IF(AND(F7588&gt;=1*60,F7588&lt;6*60),1,0)</f>
        <v>0</v>
      </c>
      <c r="J7588">
        <f>IF(AND(F7588&gt;=10*60,F7588&lt;15*60),1,0)</f>
        <v>0</v>
      </c>
      <c r="K7588">
        <f>IF(AND(F7588&gt;=16*60,F7588&lt;21*60),1,0)</f>
        <v>0</v>
      </c>
      <c r="L7588">
        <f>K7588*G7588</f>
        <v>0</v>
      </c>
      <c r="M7588">
        <f>H7588*B7588</f>
        <v>0.108</v>
      </c>
      <c r="N7588">
        <f>I7588*B7588</f>
        <v>0</v>
      </c>
      <c r="O7588">
        <f>J7588*B7588</f>
        <v>0</v>
      </c>
    </row>
    <row r="7589" spans="1:15" x14ac:dyDescent="0.25">
      <c r="A7589" s="1">
        <v>41432.916666666701</v>
      </c>
      <c r="B7589">
        <v>0.11</v>
      </c>
      <c r="C7589">
        <f>HOUR(A7589)</f>
        <v>22</v>
      </c>
      <c r="D7589">
        <f>MINUTE(A7589)</f>
        <v>0</v>
      </c>
      <c r="E7589">
        <v>6</v>
      </c>
      <c r="F7589">
        <f>60*C7589+D7589</f>
        <v>1320</v>
      </c>
      <c r="G7589">
        <f>IF(MONTH(A7589)&gt;10,1,IF(MONTH(A7589)&lt;4,1,0))</f>
        <v>0</v>
      </c>
      <c r="H7589">
        <f>IF(AND(F7589&gt;=6*60,F7589&lt;10*60),1,IF(F7589&gt;=15*60,1,IF(F7589&lt;1*60,1,0)))</f>
        <v>1</v>
      </c>
      <c r="I7589">
        <f>IF(AND(F7589&gt;=1*60,F7589&lt;6*60),1,0)</f>
        <v>0</v>
      </c>
      <c r="J7589">
        <f>IF(AND(F7589&gt;=10*60,F7589&lt;15*60),1,0)</f>
        <v>0</v>
      </c>
      <c r="K7589">
        <f>IF(AND(F7589&gt;=16*60,F7589&lt;21*60),1,0)</f>
        <v>0</v>
      </c>
      <c r="L7589">
        <f>K7589*G7589</f>
        <v>0</v>
      </c>
      <c r="M7589">
        <f>H7589*B7589</f>
        <v>0.11</v>
      </c>
      <c r="N7589">
        <f>I7589*B7589</f>
        <v>0</v>
      </c>
      <c r="O7589">
        <f>J7589*B7589</f>
        <v>0</v>
      </c>
    </row>
    <row r="7590" spans="1:15" x14ac:dyDescent="0.25">
      <c r="A7590" s="1">
        <v>41432.9375</v>
      </c>
      <c r="B7590">
        <v>0.109</v>
      </c>
      <c r="C7590">
        <f>HOUR(A7590)</f>
        <v>22</v>
      </c>
      <c r="D7590">
        <f>MINUTE(A7590)</f>
        <v>30</v>
      </c>
      <c r="E7590">
        <v>6</v>
      </c>
      <c r="F7590">
        <f>60*C7590+D7590</f>
        <v>1350</v>
      </c>
      <c r="G7590">
        <f>IF(MONTH(A7590)&gt;10,1,IF(MONTH(A7590)&lt;4,1,0))</f>
        <v>0</v>
      </c>
      <c r="H7590">
        <f>IF(AND(F7590&gt;=6*60,F7590&lt;10*60),1,IF(F7590&gt;=15*60,1,IF(F7590&lt;1*60,1,0)))</f>
        <v>1</v>
      </c>
      <c r="I7590">
        <f>IF(AND(F7590&gt;=1*60,F7590&lt;6*60),1,0)</f>
        <v>0</v>
      </c>
      <c r="J7590">
        <f>IF(AND(F7590&gt;=10*60,F7590&lt;15*60),1,0)</f>
        <v>0</v>
      </c>
      <c r="K7590">
        <f>IF(AND(F7590&gt;=16*60,F7590&lt;21*60),1,0)</f>
        <v>0</v>
      </c>
      <c r="L7590">
        <f>K7590*G7590</f>
        <v>0</v>
      </c>
      <c r="M7590">
        <f>H7590*B7590</f>
        <v>0.109</v>
      </c>
      <c r="N7590">
        <f>I7590*B7590</f>
        <v>0</v>
      </c>
      <c r="O7590">
        <f>J7590*B7590</f>
        <v>0</v>
      </c>
    </row>
    <row r="7591" spans="1:15" x14ac:dyDescent="0.25">
      <c r="A7591" s="1">
        <v>41432.958333333299</v>
      </c>
      <c r="B7591">
        <v>0.10199999999999999</v>
      </c>
      <c r="C7591">
        <f>HOUR(A7591)</f>
        <v>23</v>
      </c>
      <c r="D7591">
        <f>MINUTE(A7591)</f>
        <v>0</v>
      </c>
      <c r="E7591">
        <v>6</v>
      </c>
      <c r="F7591">
        <f>60*C7591+D7591</f>
        <v>1380</v>
      </c>
      <c r="G7591">
        <f>IF(MONTH(A7591)&gt;10,1,IF(MONTH(A7591)&lt;4,1,0))</f>
        <v>0</v>
      </c>
      <c r="H7591">
        <f>IF(AND(F7591&gt;=6*60,F7591&lt;10*60),1,IF(F7591&gt;=15*60,1,IF(F7591&lt;1*60,1,0)))</f>
        <v>1</v>
      </c>
      <c r="I7591">
        <f>IF(AND(F7591&gt;=1*60,F7591&lt;6*60),1,0)</f>
        <v>0</v>
      </c>
      <c r="J7591">
        <f>IF(AND(F7591&gt;=10*60,F7591&lt;15*60),1,0)</f>
        <v>0</v>
      </c>
      <c r="K7591">
        <f>IF(AND(F7591&gt;=16*60,F7591&lt;21*60),1,0)</f>
        <v>0</v>
      </c>
      <c r="L7591">
        <f>K7591*G7591</f>
        <v>0</v>
      </c>
      <c r="M7591">
        <f>H7591*B7591</f>
        <v>0.10199999999999999</v>
      </c>
      <c r="N7591">
        <f>I7591*B7591</f>
        <v>0</v>
      </c>
      <c r="O7591">
        <f>J7591*B7591</f>
        <v>0</v>
      </c>
    </row>
    <row r="7592" spans="1:15" x14ac:dyDescent="0.25">
      <c r="A7592" s="1">
        <v>41432.979166666701</v>
      </c>
      <c r="B7592">
        <v>0.13800000000000001</v>
      </c>
      <c r="C7592">
        <f>HOUR(A7592)</f>
        <v>23</v>
      </c>
      <c r="D7592">
        <f>MINUTE(A7592)</f>
        <v>30</v>
      </c>
      <c r="E7592">
        <v>6</v>
      </c>
      <c r="F7592">
        <f>60*C7592+D7592</f>
        <v>1410</v>
      </c>
      <c r="G7592">
        <f>IF(MONTH(A7592)&gt;10,1,IF(MONTH(A7592)&lt;4,1,0))</f>
        <v>0</v>
      </c>
      <c r="H7592">
        <f>IF(AND(F7592&gt;=6*60,F7592&lt;10*60),1,IF(F7592&gt;=15*60,1,IF(F7592&lt;1*60,1,0)))</f>
        <v>1</v>
      </c>
      <c r="I7592">
        <f>IF(AND(F7592&gt;=1*60,F7592&lt;6*60),1,0)</f>
        <v>0</v>
      </c>
      <c r="J7592">
        <f>IF(AND(F7592&gt;=10*60,F7592&lt;15*60),1,0)</f>
        <v>0</v>
      </c>
      <c r="K7592">
        <f>IF(AND(F7592&gt;=16*60,F7592&lt;21*60),1,0)</f>
        <v>0</v>
      </c>
      <c r="L7592">
        <f>K7592*G7592</f>
        <v>0</v>
      </c>
      <c r="M7592">
        <f>H7592*B7592</f>
        <v>0.13800000000000001</v>
      </c>
      <c r="N7592">
        <f>I7592*B7592</f>
        <v>0</v>
      </c>
      <c r="O7592">
        <f>J7592*B7592</f>
        <v>0</v>
      </c>
    </row>
    <row r="7593" spans="1:15" x14ac:dyDescent="0.25">
      <c r="A7593" s="1">
        <v>41433</v>
      </c>
      <c r="B7593">
        <v>0.16</v>
      </c>
      <c r="C7593">
        <f>HOUR(A7593)</f>
        <v>0</v>
      </c>
      <c r="D7593">
        <f>MINUTE(A7593)</f>
        <v>0</v>
      </c>
      <c r="E7593">
        <v>6</v>
      </c>
      <c r="F7593">
        <f>60*C7593+D7593</f>
        <v>0</v>
      </c>
      <c r="G7593">
        <f>IF(MONTH(A7593)&gt;10,1,IF(MONTH(A7593)&lt;4,1,0))</f>
        <v>0</v>
      </c>
      <c r="H7593">
        <f>IF(AND(F7593&gt;=6*60,F7593&lt;10*60),1,IF(F7593&gt;=15*60,1,IF(F7593&lt;1*60,1,0)))</f>
        <v>1</v>
      </c>
      <c r="I7593">
        <f>IF(AND(F7593&gt;=1*60,F7593&lt;6*60),1,0)</f>
        <v>0</v>
      </c>
      <c r="J7593">
        <f>IF(AND(F7593&gt;=10*60,F7593&lt;15*60),1,0)</f>
        <v>0</v>
      </c>
      <c r="K7593">
        <f>IF(AND(F7593&gt;=16*60,F7593&lt;21*60),1,0)</f>
        <v>0</v>
      </c>
      <c r="L7593">
        <f>K7593*G7593</f>
        <v>0</v>
      </c>
      <c r="M7593">
        <f>H7593*B7593</f>
        <v>0.16</v>
      </c>
      <c r="N7593">
        <f>I7593*B7593</f>
        <v>0</v>
      </c>
      <c r="O7593">
        <f>J7593*B7593</f>
        <v>0</v>
      </c>
    </row>
    <row r="7594" spans="1:15" x14ac:dyDescent="0.25">
      <c r="A7594" s="1">
        <v>41433.020833333299</v>
      </c>
      <c r="B7594">
        <v>0.14399999999999999</v>
      </c>
      <c r="C7594">
        <f>HOUR(A7594)</f>
        <v>0</v>
      </c>
      <c r="D7594">
        <f>MINUTE(A7594)</f>
        <v>30</v>
      </c>
      <c r="E7594">
        <v>6</v>
      </c>
      <c r="F7594">
        <f>60*C7594+D7594</f>
        <v>30</v>
      </c>
      <c r="G7594">
        <f>IF(MONTH(A7594)&gt;10,1,IF(MONTH(A7594)&lt;4,1,0))</f>
        <v>0</v>
      </c>
      <c r="H7594">
        <f>IF(AND(F7594&gt;=6*60,F7594&lt;10*60),1,IF(F7594&gt;=15*60,1,IF(F7594&lt;1*60,1,0)))</f>
        <v>1</v>
      </c>
      <c r="I7594">
        <f>IF(AND(F7594&gt;=1*60,F7594&lt;6*60),1,0)</f>
        <v>0</v>
      </c>
      <c r="J7594">
        <f>IF(AND(F7594&gt;=10*60,F7594&lt;15*60),1,0)</f>
        <v>0</v>
      </c>
      <c r="K7594">
        <f>IF(AND(F7594&gt;=16*60,F7594&lt;21*60),1,0)</f>
        <v>0</v>
      </c>
      <c r="L7594">
        <f>K7594*G7594</f>
        <v>0</v>
      </c>
      <c r="M7594">
        <f>H7594*B7594</f>
        <v>0.14399999999999999</v>
      </c>
      <c r="N7594">
        <f>I7594*B7594</f>
        <v>0</v>
      </c>
      <c r="O7594">
        <f>J7594*B7594</f>
        <v>0</v>
      </c>
    </row>
    <row r="7595" spans="1:15" x14ac:dyDescent="0.25">
      <c r="A7595" s="1">
        <v>41433.041666666701</v>
      </c>
      <c r="B7595">
        <v>5.2999999999999999E-2</v>
      </c>
      <c r="C7595">
        <f>HOUR(A7595)</f>
        <v>1</v>
      </c>
      <c r="D7595">
        <f>MINUTE(A7595)</f>
        <v>0</v>
      </c>
      <c r="E7595">
        <v>6</v>
      </c>
      <c r="F7595">
        <f>60*C7595+D7595</f>
        <v>60</v>
      </c>
      <c r="G7595">
        <f>IF(MONTH(A7595)&gt;10,1,IF(MONTH(A7595)&lt;4,1,0))</f>
        <v>0</v>
      </c>
      <c r="H7595">
        <f>IF(AND(F7595&gt;=6*60,F7595&lt;10*60),1,IF(F7595&gt;=15*60,1,IF(F7595&lt;1*60,1,0)))</f>
        <v>0</v>
      </c>
      <c r="I7595">
        <f>IF(AND(F7595&gt;=1*60,F7595&lt;6*60),1,0)</f>
        <v>1</v>
      </c>
      <c r="J7595">
        <f>IF(AND(F7595&gt;=10*60,F7595&lt;15*60),1,0)</f>
        <v>0</v>
      </c>
      <c r="K7595">
        <f>IF(AND(F7595&gt;=16*60,F7595&lt;21*60),1,0)</f>
        <v>0</v>
      </c>
      <c r="L7595">
        <f>K7595*G7595</f>
        <v>0</v>
      </c>
      <c r="M7595">
        <f>H7595*B7595</f>
        <v>0</v>
      </c>
      <c r="N7595">
        <f>I7595*B7595</f>
        <v>5.2999999999999999E-2</v>
      </c>
      <c r="O7595">
        <f>J7595*B7595</f>
        <v>0</v>
      </c>
    </row>
    <row r="7596" spans="1:15" x14ac:dyDescent="0.25">
      <c r="A7596" s="1">
        <v>41433.0625</v>
      </c>
      <c r="B7596">
        <v>3.9E-2</v>
      </c>
      <c r="C7596">
        <f>HOUR(A7596)</f>
        <v>1</v>
      </c>
      <c r="D7596">
        <f>MINUTE(A7596)</f>
        <v>30</v>
      </c>
      <c r="E7596">
        <v>6</v>
      </c>
      <c r="F7596">
        <f>60*C7596+D7596</f>
        <v>90</v>
      </c>
      <c r="G7596">
        <f>IF(MONTH(A7596)&gt;10,1,IF(MONTH(A7596)&lt;4,1,0))</f>
        <v>0</v>
      </c>
      <c r="H7596">
        <f>IF(AND(F7596&gt;=6*60,F7596&lt;10*60),1,IF(F7596&gt;=15*60,1,IF(F7596&lt;1*60,1,0)))</f>
        <v>0</v>
      </c>
      <c r="I7596">
        <f>IF(AND(F7596&gt;=1*60,F7596&lt;6*60),1,0)</f>
        <v>1</v>
      </c>
      <c r="J7596">
        <f>IF(AND(F7596&gt;=10*60,F7596&lt;15*60),1,0)</f>
        <v>0</v>
      </c>
      <c r="K7596">
        <f>IF(AND(F7596&gt;=16*60,F7596&lt;21*60),1,0)</f>
        <v>0</v>
      </c>
      <c r="L7596">
        <f>K7596*G7596</f>
        <v>0</v>
      </c>
      <c r="M7596">
        <f>H7596*B7596</f>
        <v>0</v>
      </c>
      <c r="N7596">
        <f>I7596*B7596</f>
        <v>3.9E-2</v>
      </c>
      <c r="O7596">
        <f>J7596*B7596</f>
        <v>0</v>
      </c>
    </row>
    <row r="7597" spans="1:15" x14ac:dyDescent="0.25">
      <c r="A7597" s="1">
        <v>41433.083333333299</v>
      </c>
      <c r="B7597">
        <v>3.3000000000000002E-2</v>
      </c>
      <c r="C7597">
        <f>HOUR(A7597)</f>
        <v>2</v>
      </c>
      <c r="D7597">
        <f>MINUTE(A7597)</f>
        <v>0</v>
      </c>
      <c r="E7597">
        <v>6</v>
      </c>
      <c r="F7597">
        <f>60*C7597+D7597</f>
        <v>120</v>
      </c>
      <c r="G7597">
        <f>IF(MONTH(A7597)&gt;10,1,IF(MONTH(A7597)&lt;4,1,0))</f>
        <v>0</v>
      </c>
      <c r="H7597">
        <f>IF(AND(F7597&gt;=6*60,F7597&lt;10*60),1,IF(F7597&gt;=15*60,1,IF(F7597&lt;1*60,1,0)))</f>
        <v>0</v>
      </c>
      <c r="I7597">
        <f>IF(AND(F7597&gt;=1*60,F7597&lt;6*60),1,0)</f>
        <v>1</v>
      </c>
      <c r="J7597">
        <f>IF(AND(F7597&gt;=10*60,F7597&lt;15*60),1,0)</f>
        <v>0</v>
      </c>
      <c r="K7597">
        <f>IF(AND(F7597&gt;=16*60,F7597&lt;21*60),1,0)</f>
        <v>0</v>
      </c>
      <c r="L7597">
        <f>K7597*G7597</f>
        <v>0</v>
      </c>
      <c r="M7597">
        <f>H7597*B7597</f>
        <v>0</v>
      </c>
      <c r="N7597">
        <f>I7597*B7597</f>
        <v>3.3000000000000002E-2</v>
      </c>
      <c r="O7597">
        <f>J7597*B7597</f>
        <v>0</v>
      </c>
    </row>
    <row r="7598" spans="1:15" x14ac:dyDescent="0.25">
      <c r="A7598" s="1">
        <v>41433.104166666701</v>
      </c>
      <c r="B7598">
        <v>3.1E-2</v>
      </c>
      <c r="C7598">
        <f>HOUR(A7598)</f>
        <v>2</v>
      </c>
      <c r="D7598">
        <f>MINUTE(A7598)</f>
        <v>30</v>
      </c>
      <c r="E7598">
        <v>6</v>
      </c>
      <c r="F7598">
        <f>60*C7598+D7598</f>
        <v>150</v>
      </c>
      <c r="G7598">
        <f>IF(MONTH(A7598)&gt;10,1,IF(MONTH(A7598)&lt;4,1,0))</f>
        <v>0</v>
      </c>
      <c r="H7598">
        <f>IF(AND(F7598&gt;=6*60,F7598&lt;10*60),1,IF(F7598&gt;=15*60,1,IF(F7598&lt;1*60,1,0)))</f>
        <v>0</v>
      </c>
      <c r="I7598">
        <f>IF(AND(F7598&gt;=1*60,F7598&lt;6*60),1,0)</f>
        <v>1</v>
      </c>
      <c r="J7598">
        <f>IF(AND(F7598&gt;=10*60,F7598&lt;15*60),1,0)</f>
        <v>0</v>
      </c>
      <c r="K7598">
        <f>IF(AND(F7598&gt;=16*60,F7598&lt;21*60),1,0)</f>
        <v>0</v>
      </c>
      <c r="L7598">
        <f>K7598*G7598</f>
        <v>0</v>
      </c>
      <c r="M7598">
        <f>H7598*B7598</f>
        <v>0</v>
      </c>
      <c r="N7598">
        <f>I7598*B7598</f>
        <v>3.1E-2</v>
      </c>
      <c r="O7598">
        <f>J7598*B7598</f>
        <v>0</v>
      </c>
    </row>
    <row r="7599" spans="1:15" x14ac:dyDescent="0.25">
      <c r="A7599" s="1">
        <v>41433.125</v>
      </c>
      <c r="B7599">
        <v>3.7999999999999999E-2</v>
      </c>
      <c r="C7599">
        <f>HOUR(A7599)</f>
        <v>3</v>
      </c>
      <c r="D7599">
        <f>MINUTE(A7599)</f>
        <v>0</v>
      </c>
      <c r="E7599">
        <v>6</v>
      </c>
      <c r="F7599">
        <f>60*C7599+D7599</f>
        <v>180</v>
      </c>
      <c r="G7599">
        <f>IF(MONTH(A7599)&gt;10,1,IF(MONTH(A7599)&lt;4,1,0))</f>
        <v>0</v>
      </c>
      <c r="H7599">
        <f>IF(AND(F7599&gt;=6*60,F7599&lt;10*60),1,IF(F7599&gt;=15*60,1,IF(F7599&lt;1*60,1,0)))</f>
        <v>0</v>
      </c>
      <c r="I7599">
        <f>IF(AND(F7599&gt;=1*60,F7599&lt;6*60),1,0)</f>
        <v>1</v>
      </c>
      <c r="J7599">
        <f>IF(AND(F7599&gt;=10*60,F7599&lt;15*60),1,0)</f>
        <v>0</v>
      </c>
      <c r="K7599">
        <f>IF(AND(F7599&gt;=16*60,F7599&lt;21*60),1,0)</f>
        <v>0</v>
      </c>
      <c r="L7599">
        <f>K7599*G7599</f>
        <v>0</v>
      </c>
      <c r="M7599">
        <f>H7599*B7599</f>
        <v>0</v>
      </c>
      <c r="N7599">
        <f>I7599*B7599</f>
        <v>3.7999999999999999E-2</v>
      </c>
      <c r="O7599">
        <f>J7599*B7599</f>
        <v>0</v>
      </c>
    </row>
    <row r="7600" spans="1:15" x14ac:dyDescent="0.25">
      <c r="A7600" s="1">
        <v>41433.145833333299</v>
      </c>
      <c r="B7600">
        <v>2.5000000000000001E-2</v>
      </c>
      <c r="C7600">
        <f>HOUR(A7600)</f>
        <v>3</v>
      </c>
      <c r="D7600">
        <f>MINUTE(A7600)</f>
        <v>30</v>
      </c>
      <c r="E7600">
        <v>6</v>
      </c>
      <c r="F7600">
        <f>60*C7600+D7600</f>
        <v>210</v>
      </c>
      <c r="G7600">
        <f>IF(MONTH(A7600)&gt;10,1,IF(MONTH(A7600)&lt;4,1,0))</f>
        <v>0</v>
      </c>
      <c r="H7600">
        <f>IF(AND(F7600&gt;=6*60,F7600&lt;10*60),1,IF(F7600&gt;=15*60,1,IF(F7600&lt;1*60,1,0)))</f>
        <v>0</v>
      </c>
      <c r="I7600">
        <f>IF(AND(F7600&gt;=1*60,F7600&lt;6*60),1,0)</f>
        <v>1</v>
      </c>
      <c r="J7600">
        <f>IF(AND(F7600&gt;=10*60,F7600&lt;15*60),1,0)</f>
        <v>0</v>
      </c>
      <c r="K7600">
        <f>IF(AND(F7600&gt;=16*60,F7600&lt;21*60),1,0)</f>
        <v>0</v>
      </c>
      <c r="L7600">
        <f>K7600*G7600</f>
        <v>0</v>
      </c>
      <c r="M7600">
        <f>H7600*B7600</f>
        <v>0</v>
      </c>
      <c r="N7600">
        <f>I7600*B7600</f>
        <v>2.5000000000000001E-2</v>
      </c>
      <c r="O7600">
        <f>J7600*B7600</f>
        <v>0</v>
      </c>
    </row>
    <row r="7601" spans="1:15" x14ac:dyDescent="0.25">
      <c r="A7601" s="1">
        <v>41433.166666666701</v>
      </c>
      <c r="B7601">
        <v>3.1E-2</v>
      </c>
      <c r="C7601">
        <f>HOUR(A7601)</f>
        <v>4</v>
      </c>
      <c r="D7601">
        <f>MINUTE(A7601)</f>
        <v>0</v>
      </c>
      <c r="E7601">
        <v>6</v>
      </c>
      <c r="F7601">
        <f>60*C7601+D7601</f>
        <v>240</v>
      </c>
      <c r="G7601">
        <f>IF(MONTH(A7601)&gt;10,1,IF(MONTH(A7601)&lt;4,1,0))</f>
        <v>0</v>
      </c>
      <c r="H7601">
        <f>IF(AND(F7601&gt;=6*60,F7601&lt;10*60),1,IF(F7601&gt;=15*60,1,IF(F7601&lt;1*60,1,0)))</f>
        <v>0</v>
      </c>
      <c r="I7601">
        <f>IF(AND(F7601&gt;=1*60,F7601&lt;6*60),1,0)</f>
        <v>1</v>
      </c>
      <c r="J7601">
        <f>IF(AND(F7601&gt;=10*60,F7601&lt;15*60),1,0)</f>
        <v>0</v>
      </c>
      <c r="K7601">
        <f>IF(AND(F7601&gt;=16*60,F7601&lt;21*60),1,0)</f>
        <v>0</v>
      </c>
      <c r="L7601">
        <f>K7601*G7601</f>
        <v>0</v>
      </c>
      <c r="M7601">
        <f>H7601*B7601</f>
        <v>0</v>
      </c>
      <c r="N7601">
        <f>I7601*B7601</f>
        <v>3.1E-2</v>
      </c>
      <c r="O7601">
        <f>J7601*B7601</f>
        <v>0</v>
      </c>
    </row>
    <row r="7602" spans="1:15" x14ac:dyDescent="0.25">
      <c r="A7602" s="1">
        <v>41433.1875</v>
      </c>
      <c r="B7602">
        <v>3.6999999999999998E-2</v>
      </c>
      <c r="C7602">
        <f>HOUR(A7602)</f>
        <v>4</v>
      </c>
      <c r="D7602">
        <f>MINUTE(A7602)</f>
        <v>30</v>
      </c>
      <c r="E7602">
        <v>6</v>
      </c>
      <c r="F7602">
        <f>60*C7602+D7602</f>
        <v>270</v>
      </c>
      <c r="G7602">
        <f>IF(MONTH(A7602)&gt;10,1,IF(MONTH(A7602)&lt;4,1,0))</f>
        <v>0</v>
      </c>
      <c r="H7602">
        <f>IF(AND(F7602&gt;=6*60,F7602&lt;10*60),1,IF(F7602&gt;=15*60,1,IF(F7602&lt;1*60,1,0)))</f>
        <v>0</v>
      </c>
      <c r="I7602">
        <f>IF(AND(F7602&gt;=1*60,F7602&lt;6*60),1,0)</f>
        <v>1</v>
      </c>
      <c r="J7602">
        <f>IF(AND(F7602&gt;=10*60,F7602&lt;15*60),1,0)</f>
        <v>0</v>
      </c>
      <c r="K7602">
        <f>IF(AND(F7602&gt;=16*60,F7602&lt;21*60),1,0)</f>
        <v>0</v>
      </c>
      <c r="L7602">
        <f>K7602*G7602</f>
        <v>0</v>
      </c>
      <c r="M7602">
        <f>H7602*B7602</f>
        <v>0</v>
      </c>
      <c r="N7602">
        <f>I7602*B7602</f>
        <v>3.6999999999999998E-2</v>
      </c>
      <c r="O7602">
        <f>J7602*B7602</f>
        <v>0</v>
      </c>
    </row>
    <row r="7603" spans="1:15" x14ac:dyDescent="0.25">
      <c r="A7603" s="1">
        <v>41433.208333333299</v>
      </c>
      <c r="B7603">
        <v>3.4000000000000002E-2</v>
      </c>
      <c r="C7603">
        <f>HOUR(A7603)</f>
        <v>5</v>
      </c>
      <c r="D7603">
        <f>MINUTE(A7603)</f>
        <v>0</v>
      </c>
      <c r="E7603">
        <v>6</v>
      </c>
      <c r="F7603">
        <f>60*C7603+D7603</f>
        <v>300</v>
      </c>
      <c r="G7603">
        <f>IF(MONTH(A7603)&gt;10,1,IF(MONTH(A7603)&lt;4,1,0))</f>
        <v>0</v>
      </c>
      <c r="H7603">
        <f>IF(AND(F7603&gt;=6*60,F7603&lt;10*60),1,IF(F7603&gt;=15*60,1,IF(F7603&lt;1*60,1,0)))</f>
        <v>0</v>
      </c>
      <c r="I7603">
        <f>IF(AND(F7603&gt;=1*60,F7603&lt;6*60),1,0)</f>
        <v>1</v>
      </c>
      <c r="J7603">
        <f>IF(AND(F7603&gt;=10*60,F7603&lt;15*60),1,0)</f>
        <v>0</v>
      </c>
      <c r="K7603">
        <f>IF(AND(F7603&gt;=16*60,F7603&lt;21*60),1,0)</f>
        <v>0</v>
      </c>
      <c r="L7603">
        <f>K7603*G7603</f>
        <v>0</v>
      </c>
      <c r="M7603">
        <f>H7603*B7603</f>
        <v>0</v>
      </c>
      <c r="N7603">
        <f>I7603*B7603</f>
        <v>3.4000000000000002E-2</v>
      </c>
      <c r="O7603">
        <f>J7603*B7603</f>
        <v>0</v>
      </c>
    </row>
    <row r="7604" spans="1:15" x14ac:dyDescent="0.25">
      <c r="A7604" s="1">
        <v>41433.229166666701</v>
      </c>
      <c r="B7604">
        <v>0.22500000000000001</v>
      </c>
      <c r="C7604">
        <f>HOUR(A7604)</f>
        <v>5</v>
      </c>
      <c r="D7604">
        <f>MINUTE(A7604)</f>
        <v>30</v>
      </c>
      <c r="E7604">
        <v>6</v>
      </c>
      <c r="F7604">
        <f>60*C7604+D7604</f>
        <v>330</v>
      </c>
      <c r="G7604">
        <f>IF(MONTH(A7604)&gt;10,1,IF(MONTH(A7604)&lt;4,1,0))</f>
        <v>0</v>
      </c>
      <c r="H7604">
        <f>IF(AND(F7604&gt;=6*60,F7604&lt;10*60),1,IF(F7604&gt;=15*60,1,IF(F7604&lt;1*60,1,0)))</f>
        <v>0</v>
      </c>
      <c r="I7604">
        <f>IF(AND(F7604&gt;=1*60,F7604&lt;6*60),1,0)</f>
        <v>1</v>
      </c>
      <c r="J7604">
        <f>IF(AND(F7604&gt;=10*60,F7604&lt;15*60),1,0)</f>
        <v>0</v>
      </c>
      <c r="K7604">
        <f>IF(AND(F7604&gt;=16*60,F7604&lt;21*60),1,0)</f>
        <v>0</v>
      </c>
      <c r="L7604">
        <f>K7604*G7604</f>
        <v>0</v>
      </c>
      <c r="M7604">
        <f>H7604*B7604</f>
        <v>0</v>
      </c>
      <c r="N7604">
        <f>I7604*B7604</f>
        <v>0.22500000000000001</v>
      </c>
      <c r="O7604">
        <f>J7604*B7604</f>
        <v>0</v>
      </c>
    </row>
    <row r="7605" spans="1:15" x14ac:dyDescent="0.25">
      <c r="A7605" s="1">
        <v>41433.25</v>
      </c>
      <c r="B7605">
        <v>0.113</v>
      </c>
      <c r="C7605">
        <f>HOUR(A7605)</f>
        <v>6</v>
      </c>
      <c r="D7605">
        <f>MINUTE(A7605)</f>
        <v>0</v>
      </c>
      <c r="E7605">
        <v>6</v>
      </c>
      <c r="F7605">
        <f>60*C7605+D7605</f>
        <v>360</v>
      </c>
      <c r="G7605">
        <f>IF(MONTH(A7605)&gt;10,1,IF(MONTH(A7605)&lt;4,1,0))</f>
        <v>0</v>
      </c>
      <c r="H7605">
        <f>IF(AND(F7605&gt;=6*60,F7605&lt;10*60),1,IF(F7605&gt;=15*60,1,IF(F7605&lt;1*60,1,0)))</f>
        <v>1</v>
      </c>
      <c r="I7605">
        <f>IF(AND(F7605&gt;=1*60,F7605&lt;6*60),1,0)</f>
        <v>0</v>
      </c>
      <c r="J7605">
        <f>IF(AND(F7605&gt;=10*60,F7605&lt;15*60),1,0)</f>
        <v>0</v>
      </c>
      <c r="K7605">
        <f>IF(AND(F7605&gt;=16*60,F7605&lt;21*60),1,0)</f>
        <v>0</v>
      </c>
      <c r="L7605">
        <f>K7605*G7605</f>
        <v>0</v>
      </c>
      <c r="M7605">
        <f>H7605*B7605</f>
        <v>0.113</v>
      </c>
      <c r="N7605">
        <f>I7605*B7605</f>
        <v>0</v>
      </c>
      <c r="O7605">
        <f>J7605*B7605</f>
        <v>0</v>
      </c>
    </row>
    <row r="7606" spans="1:15" x14ac:dyDescent="0.25">
      <c r="A7606" s="1">
        <v>41433.270833333299</v>
      </c>
      <c r="B7606">
        <v>0.109</v>
      </c>
      <c r="C7606">
        <f>HOUR(A7606)</f>
        <v>6</v>
      </c>
      <c r="D7606">
        <f>MINUTE(A7606)</f>
        <v>30</v>
      </c>
      <c r="E7606">
        <v>6</v>
      </c>
      <c r="F7606">
        <f>60*C7606+D7606</f>
        <v>390</v>
      </c>
      <c r="G7606">
        <f>IF(MONTH(A7606)&gt;10,1,IF(MONTH(A7606)&lt;4,1,0))</f>
        <v>0</v>
      </c>
      <c r="H7606">
        <f>IF(AND(F7606&gt;=6*60,F7606&lt;10*60),1,IF(F7606&gt;=15*60,1,IF(F7606&lt;1*60,1,0)))</f>
        <v>1</v>
      </c>
      <c r="I7606">
        <f>IF(AND(F7606&gt;=1*60,F7606&lt;6*60),1,0)</f>
        <v>0</v>
      </c>
      <c r="J7606">
        <f>IF(AND(F7606&gt;=10*60,F7606&lt;15*60),1,0)</f>
        <v>0</v>
      </c>
      <c r="K7606">
        <f>IF(AND(F7606&gt;=16*60,F7606&lt;21*60),1,0)</f>
        <v>0</v>
      </c>
      <c r="L7606">
        <f>K7606*G7606</f>
        <v>0</v>
      </c>
      <c r="M7606">
        <f>H7606*B7606</f>
        <v>0.109</v>
      </c>
      <c r="N7606">
        <f>I7606*B7606</f>
        <v>0</v>
      </c>
      <c r="O7606">
        <f>J7606*B7606</f>
        <v>0</v>
      </c>
    </row>
    <row r="7607" spans="1:15" x14ac:dyDescent="0.25">
      <c r="A7607" s="1">
        <v>41433.291666666701</v>
      </c>
      <c r="B7607">
        <v>0.108</v>
      </c>
      <c r="C7607">
        <f>HOUR(A7607)</f>
        <v>7</v>
      </c>
      <c r="D7607">
        <f>MINUTE(A7607)</f>
        <v>0</v>
      </c>
      <c r="E7607">
        <v>6</v>
      </c>
      <c r="F7607">
        <f>60*C7607+D7607</f>
        <v>420</v>
      </c>
      <c r="G7607">
        <f>IF(MONTH(A7607)&gt;10,1,IF(MONTH(A7607)&lt;4,1,0))</f>
        <v>0</v>
      </c>
      <c r="H7607">
        <f>IF(AND(F7607&gt;=6*60,F7607&lt;10*60),1,IF(F7607&gt;=15*60,1,IF(F7607&lt;1*60,1,0)))</f>
        <v>1</v>
      </c>
      <c r="I7607">
        <f>IF(AND(F7607&gt;=1*60,F7607&lt;6*60),1,0)</f>
        <v>0</v>
      </c>
      <c r="J7607">
        <f>IF(AND(F7607&gt;=10*60,F7607&lt;15*60),1,0)</f>
        <v>0</v>
      </c>
      <c r="K7607">
        <f>IF(AND(F7607&gt;=16*60,F7607&lt;21*60),1,0)</f>
        <v>0</v>
      </c>
      <c r="L7607">
        <f>K7607*G7607</f>
        <v>0</v>
      </c>
      <c r="M7607">
        <f>H7607*B7607</f>
        <v>0.108</v>
      </c>
      <c r="N7607">
        <f>I7607*B7607</f>
        <v>0</v>
      </c>
      <c r="O7607">
        <f>J7607*B7607</f>
        <v>0</v>
      </c>
    </row>
    <row r="7608" spans="1:15" x14ac:dyDescent="0.25">
      <c r="A7608" s="1">
        <v>41433.3125</v>
      </c>
      <c r="B7608">
        <v>9.0999999999999998E-2</v>
      </c>
      <c r="C7608">
        <f>HOUR(A7608)</f>
        <v>7</v>
      </c>
      <c r="D7608">
        <f>MINUTE(A7608)</f>
        <v>30</v>
      </c>
      <c r="E7608">
        <v>6</v>
      </c>
      <c r="F7608">
        <f>60*C7608+D7608</f>
        <v>450</v>
      </c>
      <c r="G7608">
        <f>IF(MONTH(A7608)&gt;10,1,IF(MONTH(A7608)&lt;4,1,0))</f>
        <v>0</v>
      </c>
      <c r="H7608">
        <f>IF(AND(F7608&gt;=6*60,F7608&lt;10*60),1,IF(F7608&gt;=15*60,1,IF(F7608&lt;1*60,1,0)))</f>
        <v>1</v>
      </c>
      <c r="I7608">
        <f>IF(AND(F7608&gt;=1*60,F7608&lt;6*60),1,0)</f>
        <v>0</v>
      </c>
      <c r="J7608">
        <f>IF(AND(F7608&gt;=10*60,F7608&lt;15*60),1,0)</f>
        <v>0</v>
      </c>
      <c r="K7608">
        <f>IF(AND(F7608&gt;=16*60,F7608&lt;21*60),1,0)</f>
        <v>0</v>
      </c>
      <c r="L7608">
        <f>K7608*G7608</f>
        <v>0</v>
      </c>
      <c r="M7608">
        <f>H7608*B7608</f>
        <v>9.0999999999999998E-2</v>
      </c>
      <c r="N7608">
        <f>I7608*B7608</f>
        <v>0</v>
      </c>
      <c r="O7608">
        <f>J7608*B7608</f>
        <v>0</v>
      </c>
    </row>
    <row r="7609" spans="1:15" x14ac:dyDescent="0.25">
      <c r="A7609" s="1">
        <v>41433.333333333299</v>
      </c>
      <c r="B7609">
        <v>0.109</v>
      </c>
      <c r="C7609">
        <f>HOUR(A7609)</f>
        <v>8</v>
      </c>
      <c r="D7609">
        <f>MINUTE(A7609)</f>
        <v>0</v>
      </c>
      <c r="E7609">
        <v>6</v>
      </c>
      <c r="F7609">
        <f>60*C7609+D7609</f>
        <v>480</v>
      </c>
      <c r="G7609">
        <f>IF(MONTH(A7609)&gt;10,1,IF(MONTH(A7609)&lt;4,1,0))</f>
        <v>0</v>
      </c>
      <c r="H7609">
        <f>IF(AND(F7609&gt;=6*60,F7609&lt;10*60),1,IF(F7609&gt;=15*60,1,IF(F7609&lt;1*60,1,0)))</f>
        <v>1</v>
      </c>
      <c r="I7609">
        <f>IF(AND(F7609&gt;=1*60,F7609&lt;6*60),1,0)</f>
        <v>0</v>
      </c>
      <c r="J7609">
        <f>IF(AND(F7609&gt;=10*60,F7609&lt;15*60),1,0)</f>
        <v>0</v>
      </c>
      <c r="K7609">
        <f>IF(AND(F7609&gt;=16*60,F7609&lt;21*60),1,0)</f>
        <v>0</v>
      </c>
      <c r="L7609">
        <f>K7609*G7609</f>
        <v>0</v>
      </c>
      <c r="M7609">
        <f>H7609*B7609</f>
        <v>0.109</v>
      </c>
      <c r="N7609">
        <f>I7609*B7609</f>
        <v>0</v>
      </c>
      <c r="O7609">
        <f>J7609*B7609</f>
        <v>0</v>
      </c>
    </row>
    <row r="7610" spans="1:15" x14ac:dyDescent="0.25">
      <c r="A7610" s="1">
        <v>41433.354166666701</v>
      </c>
      <c r="B7610">
        <v>0.125</v>
      </c>
      <c r="C7610">
        <f>HOUR(A7610)</f>
        <v>8</v>
      </c>
      <c r="D7610">
        <f>MINUTE(A7610)</f>
        <v>30</v>
      </c>
      <c r="E7610">
        <v>6</v>
      </c>
      <c r="F7610">
        <f>60*C7610+D7610</f>
        <v>510</v>
      </c>
      <c r="G7610">
        <f>IF(MONTH(A7610)&gt;10,1,IF(MONTH(A7610)&lt;4,1,0))</f>
        <v>0</v>
      </c>
      <c r="H7610">
        <f>IF(AND(F7610&gt;=6*60,F7610&lt;10*60),1,IF(F7610&gt;=15*60,1,IF(F7610&lt;1*60,1,0)))</f>
        <v>1</v>
      </c>
      <c r="I7610">
        <f>IF(AND(F7610&gt;=1*60,F7610&lt;6*60),1,0)</f>
        <v>0</v>
      </c>
      <c r="J7610">
        <f>IF(AND(F7610&gt;=10*60,F7610&lt;15*60),1,0)</f>
        <v>0</v>
      </c>
      <c r="K7610">
        <f>IF(AND(F7610&gt;=16*60,F7610&lt;21*60),1,0)</f>
        <v>0</v>
      </c>
      <c r="L7610">
        <f>K7610*G7610</f>
        <v>0</v>
      </c>
      <c r="M7610">
        <f>H7610*B7610</f>
        <v>0.125</v>
      </c>
      <c r="N7610">
        <f>I7610*B7610</f>
        <v>0</v>
      </c>
      <c r="O7610">
        <f>J7610*B7610</f>
        <v>0</v>
      </c>
    </row>
    <row r="7611" spans="1:15" x14ac:dyDescent="0.25">
      <c r="A7611" s="1">
        <v>41433.375</v>
      </c>
      <c r="B7611">
        <v>8.5000000000000006E-2</v>
      </c>
      <c r="C7611">
        <f>HOUR(A7611)</f>
        <v>9</v>
      </c>
      <c r="D7611">
        <f>MINUTE(A7611)</f>
        <v>0</v>
      </c>
      <c r="E7611">
        <v>6</v>
      </c>
      <c r="F7611">
        <f>60*C7611+D7611</f>
        <v>540</v>
      </c>
      <c r="G7611">
        <f>IF(MONTH(A7611)&gt;10,1,IF(MONTH(A7611)&lt;4,1,0))</f>
        <v>0</v>
      </c>
      <c r="H7611">
        <f>IF(AND(F7611&gt;=6*60,F7611&lt;10*60),1,IF(F7611&gt;=15*60,1,IF(F7611&lt;1*60,1,0)))</f>
        <v>1</v>
      </c>
      <c r="I7611">
        <f>IF(AND(F7611&gt;=1*60,F7611&lt;6*60),1,0)</f>
        <v>0</v>
      </c>
      <c r="J7611">
        <f>IF(AND(F7611&gt;=10*60,F7611&lt;15*60),1,0)</f>
        <v>0</v>
      </c>
      <c r="K7611">
        <f>IF(AND(F7611&gt;=16*60,F7611&lt;21*60),1,0)</f>
        <v>0</v>
      </c>
      <c r="L7611">
        <f>K7611*G7611</f>
        <v>0</v>
      </c>
      <c r="M7611">
        <f>H7611*B7611</f>
        <v>8.5000000000000006E-2</v>
      </c>
      <c r="N7611">
        <f>I7611*B7611</f>
        <v>0</v>
      </c>
      <c r="O7611">
        <f>J7611*B7611</f>
        <v>0</v>
      </c>
    </row>
    <row r="7612" spans="1:15" x14ac:dyDescent="0.25">
      <c r="A7612" s="1">
        <v>41433.395833333299</v>
      </c>
      <c r="B7612">
        <v>7.1999999999999995E-2</v>
      </c>
      <c r="C7612">
        <f>HOUR(A7612)</f>
        <v>9</v>
      </c>
      <c r="D7612">
        <f>MINUTE(A7612)</f>
        <v>30</v>
      </c>
      <c r="E7612">
        <v>6</v>
      </c>
      <c r="F7612">
        <f>60*C7612+D7612</f>
        <v>570</v>
      </c>
      <c r="G7612">
        <f>IF(MONTH(A7612)&gt;10,1,IF(MONTH(A7612)&lt;4,1,0))</f>
        <v>0</v>
      </c>
      <c r="H7612">
        <f>IF(AND(F7612&gt;=6*60,F7612&lt;10*60),1,IF(F7612&gt;=15*60,1,IF(F7612&lt;1*60,1,0)))</f>
        <v>1</v>
      </c>
      <c r="I7612">
        <f>IF(AND(F7612&gt;=1*60,F7612&lt;6*60),1,0)</f>
        <v>0</v>
      </c>
      <c r="J7612">
        <f>IF(AND(F7612&gt;=10*60,F7612&lt;15*60),1,0)</f>
        <v>0</v>
      </c>
      <c r="K7612">
        <f>IF(AND(F7612&gt;=16*60,F7612&lt;21*60),1,0)</f>
        <v>0</v>
      </c>
      <c r="L7612">
        <f>K7612*G7612</f>
        <v>0</v>
      </c>
      <c r="M7612">
        <f>H7612*B7612</f>
        <v>7.1999999999999995E-2</v>
      </c>
      <c r="N7612">
        <f>I7612*B7612</f>
        <v>0</v>
      </c>
      <c r="O7612">
        <f>J7612*B7612</f>
        <v>0</v>
      </c>
    </row>
    <row r="7613" spans="1:15" x14ac:dyDescent="0.25">
      <c r="A7613" s="1">
        <v>41433.416666666701</v>
      </c>
      <c r="B7613">
        <v>3.7999999999999999E-2</v>
      </c>
      <c r="C7613">
        <f>HOUR(A7613)</f>
        <v>10</v>
      </c>
      <c r="D7613">
        <f>MINUTE(A7613)</f>
        <v>0</v>
      </c>
      <c r="E7613">
        <v>6</v>
      </c>
      <c r="F7613">
        <f>60*C7613+D7613</f>
        <v>600</v>
      </c>
      <c r="G7613">
        <f>IF(MONTH(A7613)&gt;10,1,IF(MONTH(A7613)&lt;4,1,0))</f>
        <v>0</v>
      </c>
      <c r="H7613">
        <f>IF(AND(F7613&gt;=6*60,F7613&lt;10*60),1,IF(F7613&gt;=15*60,1,IF(F7613&lt;1*60,1,0)))</f>
        <v>0</v>
      </c>
      <c r="I7613">
        <f>IF(AND(F7613&gt;=1*60,F7613&lt;6*60),1,0)</f>
        <v>0</v>
      </c>
      <c r="J7613">
        <f>IF(AND(F7613&gt;=10*60,F7613&lt;15*60),1,0)</f>
        <v>1</v>
      </c>
      <c r="K7613">
        <f>IF(AND(F7613&gt;=16*60,F7613&lt;21*60),1,0)</f>
        <v>0</v>
      </c>
      <c r="L7613">
        <f>K7613*G7613</f>
        <v>0</v>
      </c>
      <c r="M7613">
        <f>H7613*B7613</f>
        <v>0</v>
      </c>
      <c r="N7613">
        <f>I7613*B7613</f>
        <v>0</v>
      </c>
      <c r="O7613">
        <f>J7613*B7613</f>
        <v>3.7999999999999999E-2</v>
      </c>
    </row>
    <row r="7614" spans="1:15" x14ac:dyDescent="0.25">
      <c r="A7614" s="1">
        <v>41433.4375</v>
      </c>
      <c r="B7614">
        <v>3.6999999999999998E-2</v>
      </c>
      <c r="C7614">
        <f>HOUR(A7614)</f>
        <v>10</v>
      </c>
      <c r="D7614">
        <f>MINUTE(A7614)</f>
        <v>30</v>
      </c>
      <c r="E7614">
        <v>6</v>
      </c>
      <c r="F7614">
        <f>60*C7614+D7614</f>
        <v>630</v>
      </c>
      <c r="G7614">
        <f>IF(MONTH(A7614)&gt;10,1,IF(MONTH(A7614)&lt;4,1,0))</f>
        <v>0</v>
      </c>
      <c r="H7614">
        <f>IF(AND(F7614&gt;=6*60,F7614&lt;10*60),1,IF(F7614&gt;=15*60,1,IF(F7614&lt;1*60,1,0)))</f>
        <v>0</v>
      </c>
      <c r="I7614">
        <f>IF(AND(F7614&gt;=1*60,F7614&lt;6*60),1,0)</f>
        <v>0</v>
      </c>
      <c r="J7614">
        <f>IF(AND(F7614&gt;=10*60,F7614&lt;15*60),1,0)</f>
        <v>1</v>
      </c>
      <c r="K7614">
        <f>IF(AND(F7614&gt;=16*60,F7614&lt;21*60),1,0)</f>
        <v>0</v>
      </c>
      <c r="L7614">
        <f>K7614*G7614</f>
        <v>0</v>
      </c>
      <c r="M7614">
        <f>H7614*B7614</f>
        <v>0</v>
      </c>
      <c r="N7614">
        <f>I7614*B7614</f>
        <v>0</v>
      </c>
      <c r="O7614">
        <f>J7614*B7614</f>
        <v>3.6999999999999998E-2</v>
      </c>
    </row>
    <row r="7615" spans="1:15" x14ac:dyDescent="0.25">
      <c r="A7615" s="1">
        <v>41433.458333333299</v>
      </c>
      <c r="B7615">
        <v>1.7000000000000001E-2</v>
      </c>
      <c r="C7615">
        <f>HOUR(A7615)</f>
        <v>11</v>
      </c>
      <c r="D7615">
        <f>MINUTE(A7615)</f>
        <v>0</v>
      </c>
      <c r="E7615">
        <v>6</v>
      </c>
      <c r="F7615">
        <f>60*C7615+D7615</f>
        <v>660</v>
      </c>
      <c r="G7615">
        <f>IF(MONTH(A7615)&gt;10,1,IF(MONTH(A7615)&lt;4,1,0))</f>
        <v>0</v>
      </c>
      <c r="H7615">
        <f>IF(AND(F7615&gt;=6*60,F7615&lt;10*60),1,IF(F7615&gt;=15*60,1,IF(F7615&lt;1*60,1,0)))</f>
        <v>0</v>
      </c>
      <c r="I7615">
        <f>IF(AND(F7615&gt;=1*60,F7615&lt;6*60),1,0)</f>
        <v>0</v>
      </c>
      <c r="J7615">
        <f>IF(AND(F7615&gt;=10*60,F7615&lt;15*60),1,0)</f>
        <v>1</v>
      </c>
      <c r="K7615">
        <f>IF(AND(F7615&gt;=16*60,F7615&lt;21*60),1,0)</f>
        <v>0</v>
      </c>
      <c r="L7615">
        <f>K7615*G7615</f>
        <v>0</v>
      </c>
      <c r="M7615">
        <f>H7615*B7615</f>
        <v>0</v>
      </c>
      <c r="N7615">
        <f>I7615*B7615</f>
        <v>0</v>
      </c>
      <c r="O7615">
        <f>J7615*B7615</f>
        <v>1.7000000000000001E-2</v>
      </c>
    </row>
    <row r="7616" spans="1:15" x14ac:dyDescent="0.25">
      <c r="A7616" s="1">
        <v>41433.479166666701</v>
      </c>
      <c r="B7616">
        <v>3.6999999999999998E-2</v>
      </c>
      <c r="C7616">
        <f>HOUR(A7616)</f>
        <v>11</v>
      </c>
      <c r="D7616">
        <f>MINUTE(A7616)</f>
        <v>30</v>
      </c>
      <c r="E7616">
        <v>6</v>
      </c>
      <c r="F7616">
        <f>60*C7616+D7616</f>
        <v>690</v>
      </c>
      <c r="G7616">
        <f>IF(MONTH(A7616)&gt;10,1,IF(MONTH(A7616)&lt;4,1,0))</f>
        <v>0</v>
      </c>
      <c r="H7616">
        <f>IF(AND(F7616&gt;=6*60,F7616&lt;10*60),1,IF(F7616&gt;=15*60,1,IF(F7616&lt;1*60,1,0)))</f>
        <v>0</v>
      </c>
      <c r="I7616">
        <f>IF(AND(F7616&gt;=1*60,F7616&lt;6*60),1,0)</f>
        <v>0</v>
      </c>
      <c r="J7616">
        <f>IF(AND(F7616&gt;=10*60,F7616&lt;15*60),1,0)</f>
        <v>1</v>
      </c>
      <c r="K7616">
        <f>IF(AND(F7616&gt;=16*60,F7616&lt;21*60),1,0)</f>
        <v>0</v>
      </c>
      <c r="L7616">
        <f>K7616*G7616</f>
        <v>0</v>
      </c>
      <c r="M7616">
        <f>H7616*B7616</f>
        <v>0</v>
      </c>
      <c r="N7616">
        <f>I7616*B7616</f>
        <v>0</v>
      </c>
      <c r="O7616">
        <f>J7616*B7616</f>
        <v>3.6999999999999998E-2</v>
      </c>
    </row>
    <row r="7617" spans="1:15" x14ac:dyDescent="0.25">
      <c r="A7617" s="1">
        <v>41433.5</v>
      </c>
      <c r="B7617">
        <v>3.6999999999999998E-2</v>
      </c>
      <c r="C7617">
        <f>HOUR(A7617)</f>
        <v>12</v>
      </c>
      <c r="D7617">
        <f>MINUTE(A7617)</f>
        <v>0</v>
      </c>
      <c r="E7617">
        <v>6</v>
      </c>
      <c r="F7617">
        <f>60*C7617+D7617</f>
        <v>720</v>
      </c>
      <c r="G7617">
        <f>IF(MONTH(A7617)&gt;10,1,IF(MONTH(A7617)&lt;4,1,0))</f>
        <v>0</v>
      </c>
      <c r="H7617">
        <f>IF(AND(F7617&gt;=6*60,F7617&lt;10*60),1,IF(F7617&gt;=15*60,1,IF(F7617&lt;1*60,1,0)))</f>
        <v>0</v>
      </c>
      <c r="I7617">
        <f>IF(AND(F7617&gt;=1*60,F7617&lt;6*60),1,0)</f>
        <v>0</v>
      </c>
      <c r="J7617">
        <f>IF(AND(F7617&gt;=10*60,F7617&lt;15*60),1,0)</f>
        <v>1</v>
      </c>
      <c r="K7617">
        <f>IF(AND(F7617&gt;=16*60,F7617&lt;21*60),1,0)</f>
        <v>0</v>
      </c>
      <c r="L7617">
        <f>K7617*G7617</f>
        <v>0</v>
      </c>
      <c r="M7617">
        <f>H7617*B7617</f>
        <v>0</v>
      </c>
      <c r="N7617">
        <f>I7617*B7617</f>
        <v>0</v>
      </c>
      <c r="O7617">
        <f>J7617*B7617</f>
        <v>3.6999999999999998E-2</v>
      </c>
    </row>
    <row r="7618" spans="1:15" x14ac:dyDescent="0.25">
      <c r="A7618" s="1">
        <v>41433.520833333299</v>
      </c>
      <c r="B7618">
        <v>4.3999999999999997E-2</v>
      </c>
      <c r="C7618">
        <f>HOUR(A7618)</f>
        <v>12</v>
      </c>
      <c r="D7618">
        <f>MINUTE(A7618)</f>
        <v>30</v>
      </c>
      <c r="E7618">
        <v>6</v>
      </c>
      <c r="F7618">
        <f>60*C7618+D7618</f>
        <v>750</v>
      </c>
      <c r="G7618">
        <f>IF(MONTH(A7618)&gt;10,1,IF(MONTH(A7618)&lt;4,1,0))</f>
        <v>0</v>
      </c>
      <c r="H7618">
        <f>IF(AND(F7618&gt;=6*60,F7618&lt;10*60),1,IF(F7618&gt;=15*60,1,IF(F7618&lt;1*60,1,0)))</f>
        <v>0</v>
      </c>
      <c r="I7618">
        <f>IF(AND(F7618&gt;=1*60,F7618&lt;6*60),1,0)</f>
        <v>0</v>
      </c>
      <c r="J7618">
        <f>IF(AND(F7618&gt;=10*60,F7618&lt;15*60),1,0)</f>
        <v>1</v>
      </c>
      <c r="K7618">
        <f>IF(AND(F7618&gt;=16*60,F7618&lt;21*60),1,0)</f>
        <v>0</v>
      </c>
      <c r="L7618">
        <f>K7618*G7618</f>
        <v>0</v>
      </c>
      <c r="M7618">
        <f>H7618*B7618</f>
        <v>0</v>
      </c>
      <c r="N7618">
        <f>I7618*B7618</f>
        <v>0</v>
      </c>
      <c r="O7618">
        <f>J7618*B7618</f>
        <v>4.3999999999999997E-2</v>
      </c>
    </row>
    <row r="7619" spans="1:15" x14ac:dyDescent="0.25">
      <c r="A7619" s="1">
        <v>41433.541666666701</v>
      </c>
      <c r="B7619">
        <v>2.1000000000000001E-2</v>
      </c>
      <c r="C7619">
        <f>HOUR(A7619)</f>
        <v>13</v>
      </c>
      <c r="D7619">
        <f>MINUTE(A7619)</f>
        <v>0</v>
      </c>
      <c r="E7619">
        <v>6</v>
      </c>
      <c r="F7619">
        <f>60*C7619+D7619</f>
        <v>780</v>
      </c>
      <c r="G7619">
        <f>IF(MONTH(A7619)&gt;10,1,IF(MONTH(A7619)&lt;4,1,0))</f>
        <v>0</v>
      </c>
      <c r="H7619">
        <f>IF(AND(F7619&gt;=6*60,F7619&lt;10*60),1,IF(F7619&gt;=15*60,1,IF(F7619&lt;1*60,1,0)))</f>
        <v>0</v>
      </c>
      <c r="I7619">
        <f>IF(AND(F7619&gt;=1*60,F7619&lt;6*60),1,0)</f>
        <v>0</v>
      </c>
      <c r="J7619">
        <f>IF(AND(F7619&gt;=10*60,F7619&lt;15*60),1,0)</f>
        <v>1</v>
      </c>
      <c r="K7619">
        <f>IF(AND(F7619&gt;=16*60,F7619&lt;21*60),1,0)</f>
        <v>0</v>
      </c>
      <c r="L7619">
        <f>K7619*G7619</f>
        <v>0</v>
      </c>
      <c r="M7619">
        <f>H7619*B7619</f>
        <v>0</v>
      </c>
      <c r="N7619">
        <f>I7619*B7619</f>
        <v>0</v>
      </c>
      <c r="O7619">
        <f>J7619*B7619</f>
        <v>2.1000000000000001E-2</v>
      </c>
    </row>
    <row r="7620" spans="1:15" x14ac:dyDescent="0.25">
      <c r="A7620" s="1">
        <v>41433.5625</v>
      </c>
      <c r="B7620">
        <v>4.9000000000000002E-2</v>
      </c>
      <c r="C7620">
        <f>HOUR(A7620)</f>
        <v>13</v>
      </c>
      <c r="D7620">
        <f>MINUTE(A7620)</f>
        <v>30</v>
      </c>
      <c r="E7620">
        <v>6</v>
      </c>
      <c r="F7620">
        <f>60*C7620+D7620</f>
        <v>810</v>
      </c>
      <c r="G7620">
        <f>IF(MONTH(A7620)&gt;10,1,IF(MONTH(A7620)&lt;4,1,0))</f>
        <v>0</v>
      </c>
      <c r="H7620">
        <f>IF(AND(F7620&gt;=6*60,F7620&lt;10*60),1,IF(F7620&gt;=15*60,1,IF(F7620&lt;1*60,1,0)))</f>
        <v>0</v>
      </c>
      <c r="I7620">
        <f>IF(AND(F7620&gt;=1*60,F7620&lt;6*60),1,0)</f>
        <v>0</v>
      </c>
      <c r="J7620">
        <f>IF(AND(F7620&gt;=10*60,F7620&lt;15*60),1,0)</f>
        <v>1</v>
      </c>
      <c r="K7620">
        <f>IF(AND(F7620&gt;=16*60,F7620&lt;21*60),1,0)</f>
        <v>0</v>
      </c>
      <c r="L7620">
        <f>K7620*G7620</f>
        <v>0</v>
      </c>
      <c r="M7620">
        <f>H7620*B7620</f>
        <v>0</v>
      </c>
      <c r="N7620">
        <f>I7620*B7620</f>
        <v>0</v>
      </c>
      <c r="O7620">
        <f>J7620*B7620</f>
        <v>4.9000000000000002E-2</v>
      </c>
    </row>
    <row r="7621" spans="1:15" x14ac:dyDescent="0.25">
      <c r="A7621" s="1">
        <v>41433.583333333299</v>
      </c>
      <c r="B7621">
        <v>3.9E-2</v>
      </c>
      <c r="C7621">
        <f>HOUR(A7621)</f>
        <v>14</v>
      </c>
      <c r="D7621">
        <f>MINUTE(A7621)</f>
        <v>0</v>
      </c>
      <c r="E7621">
        <v>6</v>
      </c>
      <c r="F7621">
        <f>60*C7621+D7621</f>
        <v>840</v>
      </c>
      <c r="G7621">
        <f>IF(MONTH(A7621)&gt;10,1,IF(MONTH(A7621)&lt;4,1,0))</f>
        <v>0</v>
      </c>
      <c r="H7621">
        <f>IF(AND(F7621&gt;=6*60,F7621&lt;10*60),1,IF(F7621&gt;=15*60,1,IF(F7621&lt;1*60,1,0)))</f>
        <v>0</v>
      </c>
      <c r="I7621">
        <f>IF(AND(F7621&gt;=1*60,F7621&lt;6*60),1,0)</f>
        <v>0</v>
      </c>
      <c r="J7621">
        <f>IF(AND(F7621&gt;=10*60,F7621&lt;15*60),1,0)</f>
        <v>1</v>
      </c>
      <c r="K7621">
        <f>IF(AND(F7621&gt;=16*60,F7621&lt;21*60),1,0)</f>
        <v>0</v>
      </c>
      <c r="L7621">
        <f>K7621*G7621</f>
        <v>0</v>
      </c>
      <c r="M7621">
        <f>H7621*B7621</f>
        <v>0</v>
      </c>
      <c r="N7621">
        <f>I7621*B7621</f>
        <v>0</v>
      </c>
      <c r="O7621">
        <f>J7621*B7621</f>
        <v>3.9E-2</v>
      </c>
    </row>
    <row r="7622" spans="1:15" x14ac:dyDescent="0.25">
      <c r="A7622" s="1">
        <v>41433.604166666701</v>
      </c>
      <c r="B7622">
        <v>0.105</v>
      </c>
      <c r="C7622">
        <f>HOUR(A7622)</f>
        <v>14</v>
      </c>
      <c r="D7622">
        <f>MINUTE(A7622)</f>
        <v>30</v>
      </c>
      <c r="E7622">
        <v>6</v>
      </c>
      <c r="F7622">
        <f>60*C7622+D7622</f>
        <v>870</v>
      </c>
      <c r="G7622">
        <f>IF(MONTH(A7622)&gt;10,1,IF(MONTH(A7622)&lt;4,1,0))</f>
        <v>0</v>
      </c>
      <c r="H7622">
        <f>IF(AND(F7622&gt;=6*60,F7622&lt;10*60),1,IF(F7622&gt;=15*60,1,IF(F7622&lt;1*60,1,0)))</f>
        <v>0</v>
      </c>
      <c r="I7622">
        <f>IF(AND(F7622&gt;=1*60,F7622&lt;6*60),1,0)</f>
        <v>0</v>
      </c>
      <c r="J7622">
        <f>IF(AND(F7622&gt;=10*60,F7622&lt;15*60),1,0)</f>
        <v>1</v>
      </c>
      <c r="K7622">
        <f>IF(AND(F7622&gt;=16*60,F7622&lt;21*60),1,0)</f>
        <v>0</v>
      </c>
      <c r="L7622">
        <f>K7622*G7622</f>
        <v>0</v>
      </c>
      <c r="M7622">
        <f>H7622*B7622</f>
        <v>0</v>
      </c>
      <c r="N7622">
        <f>I7622*B7622</f>
        <v>0</v>
      </c>
      <c r="O7622">
        <f>J7622*B7622</f>
        <v>0.105</v>
      </c>
    </row>
    <row r="7623" spans="1:15" x14ac:dyDescent="0.25">
      <c r="A7623" s="1">
        <v>41433.625</v>
      </c>
      <c r="B7623">
        <v>0.111</v>
      </c>
      <c r="C7623">
        <f>HOUR(A7623)</f>
        <v>15</v>
      </c>
      <c r="D7623">
        <f>MINUTE(A7623)</f>
        <v>0</v>
      </c>
      <c r="E7623">
        <v>6</v>
      </c>
      <c r="F7623">
        <f>60*C7623+D7623</f>
        <v>900</v>
      </c>
      <c r="G7623">
        <f>IF(MONTH(A7623)&gt;10,1,IF(MONTH(A7623)&lt;4,1,0))</f>
        <v>0</v>
      </c>
      <c r="H7623">
        <f>IF(AND(F7623&gt;=6*60,F7623&lt;10*60),1,IF(F7623&gt;=15*60,1,IF(F7623&lt;1*60,1,0)))</f>
        <v>1</v>
      </c>
      <c r="I7623">
        <f>IF(AND(F7623&gt;=1*60,F7623&lt;6*60),1,0)</f>
        <v>0</v>
      </c>
      <c r="J7623">
        <f>IF(AND(F7623&gt;=10*60,F7623&lt;15*60),1,0)</f>
        <v>0</v>
      </c>
      <c r="K7623">
        <f>IF(AND(F7623&gt;=16*60,F7623&lt;21*60),1,0)</f>
        <v>0</v>
      </c>
      <c r="L7623">
        <f>K7623*G7623</f>
        <v>0</v>
      </c>
      <c r="M7623">
        <f>H7623*B7623</f>
        <v>0.111</v>
      </c>
      <c r="N7623">
        <f>I7623*B7623</f>
        <v>0</v>
      </c>
      <c r="O7623">
        <f>J7623*B7623</f>
        <v>0</v>
      </c>
    </row>
    <row r="7624" spans="1:15" x14ac:dyDescent="0.25">
      <c r="A7624" s="1">
        <v>41433.645833333299</v>
      </c>
      <c r="B7624">
        <v>0.10299999999999999</v>
      </c>
      <c r="C7624">
        <f>HOUR(A7624)</f>
        <v>15</v>
      </c>
      <c r="D7624">
        <f>MINUTE(A7624)</f>
        <v>30</v>
      </c>
      <c r="E7624">
        <v>6</v>
      </c>
      <c r="F7624">
        <f>60*C7624+D7624</f>
        <v>930</v>
      </c>
      <c r="G7624">
        <f>IF(MONTH(A7624)&gt;10,1,IF(MONTH(A7624)&lt;4,1,0))</f>
        <v>0</v>
      </c>
      <c r="H7624">
        <f>IF(AND(F7624&gt;=6*60,F7624&lt;10*60),1,IF(F7624&gt;=15*60,1,IF(F7624&lt;1*60,1,0)))</f>
        <v>1</v>
      </c>
      <c r="I7624">
        <f>IF(AND(F7624&gt;=1*60,F7624&lt;6*60),1,0)</f>
        <v>0</v>
      </c>
      <c r="J7624">
        <f>IF(AND(F7624&gt;=10*60,F7624&lt;15*60),1,0)</f>
        <v>0</v>
      </c>
      <c r="K7624">
        <f>IF(AND(F7624&gt;=16*60,F7624&lt;21*60),1,0)</f>
        <v>0</v>
      </c>
      <c r="L7624">
        <f>K7624*G7624</f>
        <v>0</v>
      </c>
      <c r="M7624">
        <f>H7624*B7624</f>
        <v>0.10299999999999999</v>
      </c>
      <c r="N7624">
        <f>I7624*B7624</f>
        <v>0</v>
      </c>
      <c r="O7624">
        <f>J7624*B7624</f>
        <v>0</v>
      </c>
    </row>
    <row r="7625" spans="1:15" x14ac:dyDescent="0.25">
      <c r="A7625" s="1">
        <v>41433.666666666701</v>
      </c>
      <c r="B7625">
        <v>0.113</v>
      </c>
      <c r="C7625">
        <f>HOUR(A7625)</f>
        <v>16</v>
      </c>
      <c r="D7625">
        <f>MINUTE(A7625)</f>
        <v>0</v>
      </c>
      <c r="E7625">
        <v>6</v>
      </c>
      <c r="F7625">
        <f>60*C7625+D7625</f>
        <v>960</v>
      </c>
      <c r="G7625">
        <f>IF(MONTH(A7625)&gt;10,1,IF(MONTH(A7625)&lt;4,1,0))</f>
        <v>0</v>
      </c>
      <c r="H7625">
        <f>IF(AND(F7625&gt;=6*60,F7625&lt;10*60),1,IF(F7625&gt;=15*60,1,IF(F7625&lt;1*60,1,0)))</f>
        <v>1</v>
      </c>
      <c r="I7625">
        <f>IF(AND(F7625&gt;=1*60,F7625&lt;6*60),1,0)</f>
        <v>0</v>
      </c>
      <c r="J7625">
        <f>IF(AND(F7625&gt;=10*60,F7625&lt;15*60),1,0)</f>
        <v>0</v>
      </c>
      <c r="K7625">
        <f>IF(AND(F7625&gt;=16*60,F7625&lt;21*60),1,0)</f>
        <v>1</v>
      </c>
      <c r="L7625">
        <f>K7625*G7625</f>
        <v>0</v>
      </c>
      <c r="M7625">
        <f>H7625*B7625</f>
        <v>0.113</v>
      </c>
      <c r="N7625">
        <f>I7625*B7625</f>
        <v>0</v>
      </c>
      <c r="O7625">
        <f>J7625*B7625</f>
        <v>0</v>
      </c>
    </row>
    <row r="7626" spans="1:15" x14ac:dyDescent="0.25">
      <c r="A7626" s="1">
        <v>41433.6875</v>
      </c>
      <c r="B7626">
        <v>0.106</v>
      </c>
      <c r="C7626">
        <f>HOUR(A7626)</f>
        <v>16</v>
      </c>
      <c r="D7626">
        <f>MINUTE(A7626)</f>
        <v>30</v>
      </c>
      <c r="E7626">
        <v>6</v>
      </c>
      <c r="F7626">
        <f>60*C7626+D7626</f>
        <v>990</v>
      </c>
      <c r="G7626">
        <f>IF(MONTH(A7626)&gt;10,1,IF(MONTH(A7626)&lt;4,1,0))</f>
        <v>0</v>
      </c>
      <c r="H7626">
        <f>IF(AND(F7626&gt;=6*60,F7626&lt;10*60),1,IF(F7626&gt;=15*60,1,IF(F7626&lt;1*60,1,0)))</f>
        <v>1</v>
      </c>
      <c r="I7626">
        <f>IF(AND(F7626&gt;=1*60,F7626&lt;6*60),1,0)</f>
        <v>0</v>
      </c>
      <c r="J7626">
        <f>IF(AND(F7626&gt;=10*60,F7626&lt;15*60),1,0)</f>
        <v>0</v>
      </c>
      <c r="K7626">
        <f>IF(AND(F7626&gt;=16*60,F7626&lt;21*60),1,0)</f>
        <v>1</v>
      </c>
      <c r="L7626">
        <f>K7626*G7626</f>
        <v>0</v>
      </c>
      <c r="M7626">
        <f>H7626*B7626</f>
        <v>0.106</v>
      </c>
      <c r="N7626">
        <f>I7626*B7626</f>
        <v>0</v>
      </c>
      <c r="O7626">
        <f>J7626*B7626</f>
        <v>0</v>
      </c>
    </row>
    <row r="7627" spans="1:15" x14ac:dyDescent="0.25">
      <c r="A7627" s="1">
        <v>41433.708333333299</v>
      </c>
      <c r="B7627">
        <v>3.7999999999999999E-2</v>
      </c>
      <c r="C7627">
        <f>HOUR(A7627)</f>
        <v>17</v>
      </c>
      <c r="D7627">
        <f>MINUTE(A7627)</f>
        <v>0</v>
      </c>
      <c r="E7627">
        <v>6</v>
      </c>
      <c r="F7627">
        <f>60*C7627+D7627</f>
        <v>1020</v>
      </c>
      <c r="G7627">
        <f>IF(MONTH(A7627)&gt;10,1,IF(MONTH(A7627)&lt;4,1,0))</f>
        <v>0</v>
      </c>
      <c r="H7627">
        <f>IF(AND(F7627&gt;=6*60,F7627&lt;10*60),1,IF(F7627&gt;=15*60,1,IF(F7627&lt;1*60,1,0)))</f>
        <v>1</v>
      </c>
      <c r="I7627">
        <f>IF(AND(F7627&gt;=1*60,F7627&lt;6*60),1,0)</f>
        <v>0</v>
      </c>
      <c r="J7627">
        <f>IF(AND(F7627&gt;=10*60,F7627&lt;15*60),1,0)</f>
        <v>0</v>
      </c>
      <c r="K7627">
        <f>IF(AND(F7627&gt;=16*60,F7627&lt;21*60),1,0)</f>
        <v>1</v>
      </c>
      <c r="L7627">
        <f>K7627*G7627</f>
        <v>0</v>
      </c>
      <c r="M7627">
        <f>H7627*B7627</f>
        <v>3.7999999999999999E-2</v>
      </c>
      <c r="N7627">
        <f>I7627*B7627</f>
        <v>0</v>
      </c>
      <c r="O7627">
        <f>J7627*B7627</f>
        <v>0</v>
      </c>
    </row>
    <row r="7628" spans="1:15" x14ac:dyDescent="0.25">
      <c r="A7628" s="1">
        <v>41433.729166666701</v>
      </c>
      <c r="B7628">
        <v>0.114</v>
      </c>
      <c r="C7628">
        <f>HOUR(A7628)</f>
        <v>17</v>
      </c>
      <c r="D7628">
        <f>MINUTE(A7628)</f>
        <v>30</v>
      </c>
      <c r="E7628">
        <v>6</v>
      </c>
      <c r="F7628">
        <f>60*C7628+D7628</f>
        <v>1050</v>
      </c>
      <c r="G7628">
        <f>IF(MONTH(A7628)&gt;10,1,IF(MONTH(A7628)&lt;4,1,0))</f>
        <v>0</v>
      </c>
      <c r="H7628">
        <f>IF(AND(F7628&gt;=6*60,F7628&lt;10*60),1,IF(F7628&gt;=15*60,1,IF(F7628&lt;1*60,1,0)))</f>
        <v>1</v>
      </c>
      <c r="I7628">
        <f>IF(AND(F7628&gt;=1*60,F7628&lt;6*60),1,0)</f>
        <v>0</v>
      </c>
      <c r="J7628">
        <f>IF(AND(F7628&gt;=10*60,F7628&lt;15*60),1,0)</f>
        <v>0</v>
      </c>
      <c r="K7628">
        <f>IF(AND(F7628&gt;=16*60,F7628&lt;21*60),1,0)</f>
        <v>1</v>
      </c>
      <c r="L7628">
        <f>K7628*G7628</f>
        <v>0</v>
      </c>
      <c r="M7628">
        <f>H7628*B7628</f>
        <v>0.114</v>
      </c>
      <c r="N7628">
        <f>I7628*B7628</f>
        <v>0</v>
      </c>
      <c r="O7628">
        <f>J7628*B7628</f>
        <v>0</v>
      </c>
    </row>
    <row r="7629" spans="1:15" x14ac:dyDescent="0.25">
      <c r="A7629" s="1">
        <v>41433.75</v>
      </c>
      <c r="B7629">
        <v>0.13900000000000001</v>
      </c>
      <c r="C7629">
        <f>HOUR(A7629)</f>
        <v>18</v>
      </c>
      <c r="D7629">
        <f>MINUTE(A7629)</f>
        <v>0</v>
      </c>
      <c r="E7629">
        <v>6</v>
      </c>
      <c r="F7629">
        <f>60*C7629+D7629</f>
        <v>1080</v>
      </c>
      <c r="G7629">
        <f>IF(MONTH(A7629)&gt;10,1,IF(MONTH(A7629)&lt;4,1,0))</f>
        <v>0</v>
      </c>
      <c r="H7629">
        <f>IF(AND(F7629&gt;=6*60,F7629&lt;10*60),1,IF(F7629&gt;=15*60,1,IF(F7629&lt;1*60,1,0)))</f>
        <v>1</v>
      </c>
      <c r="I7629">
        <f>IF(AND(F7629&gt;=1*60,F7629&lt;6*60),1,0)</f>
        <v>0</v>
      </c>
      <c r="J7629">
        <f>IF(AND(F7629&gt;=10*60,F7629&lt;15*60),1,0)</f>
        <v>0</v>
      </c>
      <c r="K7629">
        <f>IF(AND(F7629&gt;=16*60,F7629&lt;21*60),1,0)</f>
        <v>1</v>
      </c>
      <c r="L7629">
        <f>K7629*G7629</f>
        <v>0</v>
      </c>
      <c r="M7629">
        <f>H7629*B7629</f>
        <v>0.13900000000000001</v>
      </c>
      <c r="N7629">
        <f>I7629*B7629</f>
        <v>0</v>
      </c>
      <c r="O7629">
        <f>J7629*B7629</f>
        <v>0</v>
      </c>
    </row>
    <row r="7630" spans="1:15" x14ac:dyDescent="0.25">
      <c r="A7630" s="1">
        <v>41433.770833333299</v>
      </c>
      <c r="B7630">
        <v>0.128</v>
      </c>
      <c r="C7630">
        <f>HOUR(A7630)</f>
        <v>18</v>
      </c>
      <c r="D7630">
        <f>MINUTE(A7630)</f>
        <v>30</v>
      </c>
      <c r="E7630">
        <v>6</v>
      </c>
      <c r="F7630">
        <f>60*C7630+D7630</f>
        <v>1110</v>
      </c>
      <c r="G7630">
        <f>IF(MONTH(A7630)&gt;10,1,IF(MONTH(A7630)&lt;4,1,0))</f>
        <v>0</v>
      </c>
      <c r="H7630">
        <f>IF(AND(F7630&gt;=6*60,F7630&lt;10*60),1,IF(F7630&gt;=15*60,1,IF(F7630&lt;1*60,1,0)))</f>
        <v>1</v>
      </c>
      <c r="I7630">
        <f>IF(AND(F7630&gt;=1*60,F7630&lt;6*60),1,0)</f>
        <v>0</v>
      </c>
      <c r="J7630">
        <f>IF(AND(F7630&gt;=10*60,F7630&lt;15*60),1,0)</f>
        <v>0</v>
      </c>
      <c r="K7630">
        <f>IF(AND(F7630&gt;=16*60,F7630&lt;21*60),1,0)</f>
        <v>1</v>
      </c>
      <c r="L7630">
        <f>K7630*G7630</f>
        <v>0</v>
      </c>
      <c r="M7630">
        <f>H7630*B7630</f>
        <v>0.128</v>
      </c>
      <c r="N7630">
        <f>I7630*B7630</f>
        <v>0</v>
      </c>
      <c r="O7630">
        <f>J7630*B7630</f>
        <v>0</v>
      </c>
    </row>
    <row r="7631" spans="1:15" x14ac:dyDescent="0.25">
      <c r="A7631" s="1">
        <v>41433.791666666701</v>
      </c>
      <c r="B7631">
        <v>0.114</v>
      </c>
      <c r="C7631">
        <f>HOUR(A7631)</f>
        <v>19</v>
      </c>
      <c r="D7631">
        <f>MINUTE(A7631)</f>
        <v>0</v>
      </c>
      <c r="E7631">
        <v>6</v>
      </c>
      <c r="F7631">
        <f>60*C7631+D7631</f>
        <v>1140</v>
      </c>
      <c r="G7631">
        <f>IF(MONTH(A7631)&gt;10,1,IF(MONTH(A7631)&lt;4,1,0))</f>
        <v>0</v>
      </c>
      <c r="H7631">
        <f>IF(AND(F7631&gt;=6*60,F7631&lt;10*60),1,IF(F7631&gt;=15*60,1,IF(F7631&lt;1*60,1,0)))</f>
        <v>1</v>
      </c>
      <c r="I7631">
        <f>IF(AND(F7631&gt;=1*60,F7631&lt;6*60),1,0)</f>
        <v>0</v>
      </c>
      <c r="J7631">
        <f>IF(AND(F7631&gt;=10*60,F7631&lt;15*60),1,0)</f>
        <v>0</v>
      </c>
      <c r="K7631">
        <f>IF(AND(F7631&gt;=16*60,F7631&lt;21*60),1,0)</f>
        <v>1</v>
      </c>
      <c r="L7631">
        <f>K7631*G7631</f>
        <v>0</v>
      </c>
      <c r="M7631">
        <f>H7631*B7631</f>
        <v>0.114</v>
      </c>
      <c r="N7631">
        <f>I7631*B7631</f>
        <v>0</v>
      </c>
      <c r="O7631">
        <f>J7631*B7631</f>
        <v>0</v>
      </c>
    </row>
    <row r="7632" spans="1:15" x14ac:dyDescent="0.25">
      <c r="A7632" s="1">
        <v>41433.8125</v>
      </c>
      <c r="B7632">
        <v>0.111</v>
      </c>
      <c r="C7632">
        <f>HOUR(A7632)</f>
        <v>19</v>
      </c>
      <c r="D7632">
        <f>MINUTE(A7632)</f>
        <v>30</v>
      </c>
      <c r="E7632">
        <v>6</v>
      </c>
      <c r="F7632">
        <f>60*C7632+D7632</f>
        <v>1170</v>
      </c>
      <c r="G7632">
        <f>IF(MONTH(A7632)&gt;10,1,IF(MONTH(A7632)&lt;4,1,0))</f>
        <v>0</v>
      </c>
      <c r="H7632">
        <f>IF(AND(F7632&gt;=6*60,F7632&lt;10*60),1,IF(F7632&gt;=15*60,1,IF(F7632&lt;1*60,1,0)))</f>
        <v>1</v>
      </c>
      <c r="I7632">
        <f>IF(AND(F7632&gt;=1*60,F7632&lt;6*60),1,0)</f>
        <v>0</v>
      </c>
      <c r="J7632">
        <f>IF(AND(F7632&gt;=10*60,F7632&lt;15*60),1,0)</f>
        <v>0</v>
      </c>
      <c r="K7632">
        <f>IF(AND(F7632&gt;=16*60,F7632&lt;21*60),1,0)</f>
        <v>1</v>
      </c>
      <c r="L7632">
        <f>K7632*G7632</f>
        <v>0</v>
      </c>
      <c r="M7632">
        <f>H7632*B7632</f>
        <v>0.111</v>
      </c>
      <c r="N7632">
        <f>I7632*B7632</f>
        <v>0</v>
      </c>
      <c r="O7632">
        <f>J7632*B7632</f>
        <v>0</v>
      </c>
    </row>
    <row r="7633" spans="1:15" x14ac:dyDescent="0.25">
      <c r="A7633" s="1">
        <v>41433.833333333299</v>
      </c>
      <c r="B7633">
        <v>0.129</v>
      </c>
      <c r="C7633">
        <f>HOUR(A7633)</f>
        <v>20</v>
      </c>
      <c r="D7633">
        <f>MINUTE(A7633)</f>
        <v>0</v>
      </c>
      <c r="E7633">
        <v>6</v>
      </c>
      <c r="F7633">
        <f>60*C7633+D7633</f>
        <v>1200</v>
      </c>
      <c r="G7633">
        <f>IF(MONTH(A7633)&gt;10,1,IF(MONTH(A7633)&lt;4,1,0))</f>
        <v>0</v>
      </c>
      <c r="H7633">
        <f>IF(AND(F7633&gt;=6*60,F7633&lt;10*60),1,IF(F7633&gt;=15*60,1,IF(F7633&lt;1*60,1,0)))</f>
        <v>1</v>
      </c>
      <c r="I7633">
        <f>IF(AND(F7633&gt;=1*60,F7633&lt;6*60),1,0)</f>
        <v>0</v>
      </c>
      <c r="J7633">
        <f>IF(AND(F7633&gt;=10*60,F7633&lt;15*60),1,0)</f>
        <v>0</v>
      </c>
      <c r="K7633">
        <f>IF(AND(F7633&gt;=16*60,F7633&lt;21*60),1,0)</f>
        <v>1</v>
      </c>
      <c r="L7633">
        <f>K7633*G7633</f>
        <v>0</v>
      </c>
      <c r="M7633">
        <f>H7633*B7633</f>
        <v>0.129</v>
      </c>
      <c r="N7633">
        <f>I7633*B7633</f>
        <v>0</v>
      </c>
      <c r="O7633">
        <f>J7633*B7633</f>
        <v>0</v>
      </c>
    </row>
    <row r="7634" spans="1:15" x14ac:dyDescent="0.25">
      <c r="A7634" s="1">
        <v>41433.854166666701</v>
      </c>
      <c r="B7634">
        <v>0.11600000000000001</v>
      </c>
      <c r="C7634">
        <f>HOUR(A7634)</f>
        <v>20</v>
      </c>
      <c r="D7634">
        <f>MINUTE(A7634)</f>
        <v>30</v>
      </c>
      <c r="E7634">
        <v>6</v>
      </c>
      <c r="F7634">
        <f>60*C7634+D7634</f>
        <v>1230</v>
      </c>
      <c r="G7634">
        <f>IF(MONTH(A7634)&gt;10,1,IF(MONTH(A7634)&lt;4,1,0))</f>
        <v>0</v>
      </c>
      <c r="H7634">
        <f>IF(AND(F7634&gt;=6*60,F7634&lt;10*60),1,IF(F7634&gt;=15*60,1,IF(F7634&lt;1*60,1,0)))</f>
        <v>1</v>
      </c>
      <c r="I7634">
        <f>IF(AND(F7634&gt;=1*60,F7634&lt;6*60),1,0)</f>
        <v>0</v>
      </c>
      <c r="J7634">
        <f>IF(AND(F7634&gt;=10*60,F7634&lt;15*60),1,0)</f>
        <v>0</v>
      </c>
      <c r="K7634">
        <f>IF(AND(F7634&gt;=16*60,F7634&lt;21*60),1,0)</f>
        <v>1</v>
      </c>
      <c r="L7634">
        <f>K7634*G7634</f>
        <v>0</v>
      </c>
      <c r="M7634">
        <f>H7634*B7634</f>
        <v>0.11600000000000001</v>
      </c>
      <c r="N7634">
        <f>I7634*B7634</f>
        <v>0</v>
      </c>
      <c r="O7634">
        <f>J7634*B7634</f>
        <v>0</v>
      </c>
    </row>
    <row r="7635" spans="1:15" x14ac:dyDescent="0.25">
      <c r="A7635" s="1">
        <v>41433.875</v>
      </c>
      <c r="B7635">
        <v>8.8999999999999996E-2</v>
      </c>
      <c r="C7635">
        <f>HOUR(A7635)</f>
        <v>21</v>
      </c>
      <c r="D7635">
        <f>MINUTE(A7635)</f>
        <v>0</v>
      </c>
      <c r="E7635">
        <v>6</v>
      </c>
      <c r="F7635">
        <f>60*C7635+D7635</f>
        <v>1260</v>
      </c>
      <c r="G7635">
        <f>IF(MONTH(A7635)&gt;10,1,IF(MONTH(A7635)&lt;4,1,0))</f>
        <v>0</v>
      </c>
      <c r="H7635">
        <f>IF(AND(F7635&gt;=6*60,F7635&lt;10*60),1,IF(F7635&gt;=15*60,1,IF(F7635&lt;1*60,1,0)))</f>
        <v>1</v>
      </c>
      <c r="I7635">
        <f>IF(AND(F7635&gt;=1*60,F7635&lt;6*60),1,0)</f>
        <v>0</v>
      </c>
      <c r="J7635">
        <f>IF(AND(F7635&gt;=10*60,F7635&lt;15*60),1,0)</f>
        <v>0</v>
      </c>
      <c r="K7635">
        <f>IF(AND(F7635&gt;=16*60,F7635&lt;21*60),1,0)</f>
        <v>0</v>
      </c>
      <c r="L7635">
        <f>K7635*G7635</f>
        <v>0</v>
      </c>
      <c r="M7635">
        <f>H7635*B7635</f>
        <v>8.8999999999999996E-2</v>
      </c>
      <c r="N7635">
        <f>I7635*B7635</f>
        <v>0</v>
      </c>
      <c r="O7635">
        <f>J7635*B7635</f>
        <v>0</v>
      </c>
    </row>
    <row r="7636" spans="1:15" x14ac:dyDescent="0.25">
      <c r="A7636" s="1">
        <v>41433.895833333299</v>
      </c>
      <c r="B7636">
        <v>0.09</v>
      </c>
      <c r="C7636">
        <f>HOUR(A7636)</f>
        <v>21</v>
      </c>
      <c r="D7636">
        <f>MINUTE(A7636)</f>
        <v>30</v>
      </c>
      <c r="E7636">
        <v>6</v>
      </c>
      <c r="F7636">
        <f>60*C7636+D7636</f>
        <v>1290</v>
      </c>
      <c r="G7636">
        <f>IF(MONTH(A7636)&gt;10,1,IF(MONTH(A7636)&lt;4,1,0))</f>
        <v>0</v>
      </c>
      <c r="H7636">
        <f>IF(AND(F7636&gt;=6*60,F7636&lt;10*60),1,IF(F7636&gt;=15*60,1,IF(F7636&lt;1*60,1,0)))</f>
        <v>1</v>
      </c>
      <c r="I7636">
        <f>IF(AND(F7636&gt;=1*60,F7636&lt;6*60),1,0)</f>
        <v>0</v>
      </c>
      <c r="J7636">
        <f>IF(AND(F7636&gt;=10*60,F7636&lt;15*60),1,0)</f>
        <v>0</v>
      </c>
      <c r="K7636">
        <f>IF(AND(F7636&gt;=16*60,F7636&lt;21*60),1,0)</f>
        <v>0</v>
      </c>
      <c r="L7636">
        <f>K7636*G7636</f>
        <v>0</v>
      </c>
      <c r="M7636">
        <f>H7636*B7636</f>
        <v>0.09</v>
      </c>
      <c r="N7636">
        <f>I7636*B7636</f>
        <v>0</v>
      </c>
      <c r="O7636">
        <f>J7636*B7636</f>
        <v>0</v>
      </c>
    </row>
    <row r="7637" spans="1:15" x14ac:dyDescent="0.25">
      <c r="A7637" s="1">
        <v>41433.916666666701</v>
      </c>
      <c r="B7637">
        <v>0.1</v>
      </c>
      <c r="C7637">
        <f>HOUR(A7637)</f>
        <v>22</v>
      </c>
      <c r="D7637">
        <f>MINUTE(A7637)</f>
        <v>0</v>
      </c>
      <c r="E7637">
        <v>6</v>
      </c>
      <c r="F7637">
        <f>60*C7637+D7637</f>
        <v>1320</v>
      </c>
      <c r="G7637">
        <f>IF(MONTH(A7637)&gt;10,1,IF(MONTH(A7637)&lt;4,1,0))</f>
        <v>0</v>
      </c>
      <c r="H7637">
        <f>IF(AND(F7637&gt;=6*60,F7637&lt;10*60),1,IF(F7637&gt;=15*60,1,IF(F7637&lt;1*60,1,0)))</f>
        <v>1</v>
      </c>
      <c r="I7637">
        <f>IF(AND(F7637&gt;=1*60,F7637&lt;6*60),1,0)</f>
        <v>0</v>
      </c>
      <c r="J7637">
        <f>IF(AND(F7637&gt;=10*60,F7637&lt;15*60),1,0)</f>
        <v>0</v>
      </c>
      <c r="K7637">
        <f>IF(AND(F7637&gt;=16*60,F7637&lt;21*60),1,0)</f>
        <v>0</v>
      </c>
      <c r="L7637">
        <f>K7637*G7637</f>
        <v>0</v>
      </c>
      <c r="M7637">
        <f>H7637*B7637</f>
        <v>0.1</v>
      </c>
      <c r="N7637">
        <f>I7637*B7637</f>
        <v>0</v>
      </c>
      <c r="O7637">
        <f>J7637*B7637</f>
        <v>0</v>
      </c>
    </row>
    <row r="7638" spans="1:15" x14ac:dyDescent="0.25">
      <c r="A7638" s="1">
        <v>41433.9375</v>
      </c>
      <c r="B7638">
        <v>9.9000000000000005E-2</v>
      </c>
      <c r="C7638">
        <f>HOUR(A7638)</f>
        <v>22</v>
      </c>
      <c r="D7638">
        <f>MINUTE(A7638)</f>
        <v>30</v>
      </c>
      <c r="E7638">
        <v>6</v>
      </c>
      <c r="F7638">
        <f>60*C7638+D7638</f>
        <v>1350</v>
      </c>
      <c r="G7638">
        <f>IF(MONTH(A7638)&gt;10,1,IF(MONTH(A7638)&lt;4,1,0))</f>
        <v>0</v>
      </c>
      <c r="H7638">
        <f>IF(AND(F7638&gt;=6*60,F7638&lt;10*60),1,IF(F7638&gt;=15*60,1,IF(F7638&lt;1*60,1,0)))</f>
        <v>1</v>
      </c>
      <c r="I7638">
        <f>IF(AND(F7638&gt;=1*60,F7638&lt;6*60),1,0)</f>
        <v>0</v>
      </c>
      <c r="J7638">
        <f>IF(AND(F7638&gt;=10*60,F7638&lt;15*60),1,0)</f>
        <v>0</v>
      </c>
      <c r="K7638">
        <f>IF(AND(F7638&gt;=16*60,F7638&lt;21*60),1,0)</f>
        <v>0</v>
      </c>
      <c r="L7638">
        <f>K7638*G7638</f>
        <v>0</v>
      </c>
      <c r="M7638">
        <f>H7638*B7638</f>
        <v>9.9000000000000005E-2</v>
      </c>
      <c r="N7638">
        <f>I7638*B7638</f>
        <v>0</v>
      </c>
      <c r="O7638">
        <f>J7638*B7638</f>
        <v>0</v>
      </c>
    </row>
    <row r="7639" spans="1:15" x14ac:dyDescent="0.25">
      <c r="A7639" s="1">
        <v>41433.958333333299</v>
      </c>
      <c r="B7639">
        <v>8.7999999999999995E-2</v>
      </c>
      <c r="C7639">
        <f>HOUR(A7639)</f>
        <v>23</v>
      </c>
      <c r="D7639">
        <f>MINUTE(A7639)</f>
        <v>0</v>
      </c>
      <c r="E7639">
        <v>6</v>
      </c>
      <c r="F7639">
        <f>60*C7639+D7639</f>
        <v>1380</v>
      </c>
      <c r="G7639">
        <f>IF(MONTH(A7639)&gt;10,1,IF(MONTH(A7639)&lt;4,1,0))</f>
        <v>0</v>
      </c>
      <c r="H7639">
        <f>IF(AND(F7639&gt;=6*60,F7639&lt;10*60),1,IF(F7639&gt;=15*60,1,IF(F7639&lt;1*60,1,0)))</f>
        <v>1</v>
      </c>
      <c r="I7639">
        <f>IF(AND(F7639&gt;=1*60,F7639&lt;6*60),1,0)</f>
        <v>0</v>
      </c>
      <c r="J7639">
        <f>IF(AND(F7639&gt;=10*60,F7639&lt;15*60),1,0)</f>
        <v>0</v>
      </c>
      <c r="K7639">
        <f>IF(AND(F7639&gt;=16*60,F7639&lt;21*60),1,0)</f>
        <v>0</v>
      </c>
      <c r="L7639">
        <f>K7639*G7639</f>
        <v>0</v>
      </c>
      <c r="M7639">
        <f>H7639*B7639</f>
        <v>8.7999999999999995E-2</v>
      </c>
      <c r="N7639">
        <f>I7639*B7639</f>
        <v>0</v>
      </c>
      <c r="O7639">
        <f>J7639*B7639</f>
        <v>0</v>
      </c>
    </row>
    <row r="7640" spans="1:15" x14ac:dyDescent="0.25">
      <c r="A7640" s="1">
        <v>41433.979166666701</v>
      </c>
      <c r="B7640">
        <v>5.8999999999999997E-2</v>
      </c>
      <c r="C7640">
        <f>HOUR(A7640)</f>
        <v>23</v>
      </c>
      <c r="D7640">
        <f>MINUTE(A7640)</f>
        <v>30</v>
      </c>
      <c r="E7640">
        <v>6</v>
      </c>
      <c r="F7640">
        <f>60*C7640+D7640</f>
        <v>1410</v>
      </c>
      <c r="G7640">
        <f>IF(MONTH(A7640)&gt;10,1,IF(MONTH(A7640)&lt;4,1,0))</f>
        <v>0</v>
      </c>
      <c r="H7640">
        <f>IF(AND(F7640&gt;=6*60,F7640&lt;10*60),1,IF(F7640&gt;=15*60,1,IF(F7640&lt;1*60,1,0)))</f>
        <v>1</v>
      </c>
      <c r="I7640">
        <f>IF(AND(F7640&gt;=1*60,F7640&lt;6*60),1,0)</f>
        <v>0</v>
      </c>
      <c r="J7640">
        <f>IF(AND(F7640&gt;=10*60,F7640&lt;15*60),1,0)</f>
        <v>0</v>
      </c>
      <c r="K7640">
        <f>IF(AND(F7640&gt;=16*60,F7640&lt;21*60),1,0)</f>
        <v>0</v>
      </c>
      <c r="L7640">
        <f>K7640*G7640</f>
        <v>0</v>
      </c>
      <c r="M7640">
        <f>H7640*B7640</f>
        <v>5.8999999999999997E-2</v>
      </c>
      <c r="N7640">
        <f>I7640*B7640</f>
        <v>0</v>
      </c>
      <c r="O7640">
        <f>J7640*B7640</f>
        <v>0</v>
      </c>
    </row>
    <row r="7641" spans="1:15" x14ac:dyDescent="0.25">
      <c r="A7641" s="1">
        <v>41434</v>
      </c>
      <c r="B7641">
        <v>5.2999999999999999E-2</v>
      </c>
      <c r="C7641">
        <f>HOUR(A7641)</f>
        <v>0</v>
      </c>
      <c r="D7641">
        <f>MINUTE(A7641)</f>
        <v>0</v>
      </c>
      <c r="E7641">
        <v>6</v>
      </c>
      <c r="F7641">
        <f>60*C7641+D7641</f>
        <v>0</v>
      </c>
      <c r="G7641">
        <f>IF(MONTH(A7641)&gt;10,1,IF(MONTH(A7641)&lt;4,1,0))</f>
        <v>0</v>
      </c>
      <c r="H7641">
        <f>IF(AND(F7641&gt;=6*60,F7641&lt;10*60),1,IF(F7641&gt;=15*60,1,IF(F7641&lt;1*60,1,0)))</f>
        <v>1</v>
      </c>
      <c r="I7641">
        <f>IF(AND(F7641&gt;=1*60,F7641&lt;6*60),1,0)</f>
        <v>0</v>
      </c>
      <c r="J7641">
        <f>IF(AND(F7641&gt;=10*60,F7641&lt;15*60),1,0)</f>
        <v>0</v>
      </c>
      <c r="K7641">
        <f>IF(AND(F7641&gt;=16*60,F7641&lt;21*60),1,0)</f>
        <v>0</v>
      </c>
      <c r="L7641">
        <f>K7641*G7641</f>
        <v>0</v>
      </c>
      <c r="M7641">
        <f>H7641*B7641</f>
        <v>5.2999999999999999E-2</v>
      </c>
      <c r="N7641">
        <f>I7641*B7641</f>
        <v>0</v>
      </c>
      <c r="O7641">
        <f>J7641*B7641</f>
        <v>0</v>
      </c>
    </row>
    <row r="7642" spans="1:15" x14ac:dyDescent="0.25">
      <c r="A7642" s="1">
        <v>41434.020833333299</v>
      </c>
      <c r="B7642">
        <v>5.1999999999999998E-2</v>
      </c>
      <c r="C7642">
        <f>HOUR(A7642)</f>
        <v>0</v>
      </c>
      <c r="D7642">
        <f>MINUTE(A7642)</f>
        <v>30</v>
      </c>
      <c r="E7642">
        <v>6</v>
      </c>
      <c r="F7642">
        <f>60*C7642+D7642</f>
        <v>30</v>
      </c>
      <c r="G7642">
        <f>IF(MONTH(A7642)&gt;10,1,IF(MONTH(A7642)&lt;4,1,0))</f>
        <v>0</v>
      </c>
      <c r="H7642">
        <f>IF(AND(F7642&gt;=6*60,F7642&lt;10*60),1,IF(F7642&gt;=15*60,1,IF(F7642&lt;1*60,1,0)))</f>
        <v>1</v>
      </c>
      <c r="I7642">
        <f>IF(AND(F7642&gt;=1*60,F7642&lt;6*60),1,0)</f>
        <v>0</v>
      </c>
      <c r="J7642">
        <f>IF(AND(F7642&gt;=10*60,F7642&lt;15*60),1,0)</f>
        <v>0</v>
      </c>
      <c r="K7642">
        <f>IF(AND(F7642&gt;=16*60,F7642&lt;21*60),1,0)</f>
        <v>0</v>
      </c>
      <c r="L7642">
        <f>K7642*G7642</f>
        <v>0</v>
      </c>
      <c r="M7642">
        <f>H7642*B7642</f>
        <v>5.1999999999999998E-2</v>
      </c>
      <c r="N7642">
        <f>I7642*B7642</f>
        <v>0</v>
      </c>
      <c r="O7642">
        <f>J7642*B7642</f>
        <v>0</v>
      </c>
    </row>
    <row r="7643" spans="1:15" x14ac:dyDescent="0.25">
      <c r="A7643" s="1">
        <v>41434.041666666701</v>
      </c>
      <c r="B7643">
        <v>0.04</v>
      </c>
      <c r="C7643">
        <f>HOUR(A7643)</f>
        <v>1</v>
      </c>
      <c r="D7643">
        <f>MINUTE(A7643)</f>
        <v>0</v>
      </c>
      <c r="E7643">
        <v>6</v>
      </c>
      <c r="F7643">
        <f>60*C7643+D7643</f>
        <v>60</v>
      </c>
      <c r="G7643">
        <f>IF(MONTH(A7643)&gt;10,1,IF(MONTH(A7643)&lt;4,1,0))</f>
        <v>0</v>
      </c>
      <c r="H7643">
        <f>IF(AND(F7643&gt;=6*60,F7643&lt;10*60),1,IF(F7643&gt;=15*60,1,IF(F7643&lt;1*60,1,0)))</f>
        <v>0</v>
      </c>
      <c r="I7643">
        <f>IF(AND(F7643&gt;=1*60,F7643&lt;6*60),1,0)</f>
        <v>1</v>
      </c>
      <c r="J7643">
        <f>IF(AND(F7643&gt;=10*60,F7643&lt;15*60),1,0)</f>
        <v>0</v>
      </c>
      <c r="K7643">
        <f>IF(AND(F7643&gt;=16*60,F7643&lt;21*60),1,0)</f>
        <v>0</v>
      </c>
      <c r="L7643">
        <f>K7643*G7643</f>
        <v>0</v>
      </c>
      <c r="M7643">
        <f>H7643*B7643</f>
        <v>0</v>
      </c>
      <c r="N7643">
        <f>I7643*B7643</f>
        <v>0.04</v>
      </c>
      <c r="O7643">
        <f>J7643*B7643</f>
        <v>0</v>
      </c>
    </row>
    <row r="7644" spans="1:15" x14ac:dyDescent="0.25">
      <c r="A7644" s="1">
        <v>41434.0625</v>
      </c>
      <c r="B7644">
        <v>4.2999999999999997E-2</v>
      </c>
      <c r="C7644">
        <f>HOUR(A7644)</f>
        <v>1</v>
      </c>
      <c r="D7644">
        <f>MINUTE(A7644)</f>
        <v>30</v>
      </c>
      <c r="E7644">
        <v>6</v>
      </c>
      <c r="F7644">
        <f>60*C7644+D7644</f>
        <v>90</v>
      </c>
      <c r="G7644">
        <f>IF(MONTH(A7644)&gt;10,1,IF(MONTH(A7644)&lt;4,1,0))</f>
        <v>0</v>
      </c>
      <c r="H7644">
        <f>IF(AND(F7644&gt;=6*60,F7644&lt;10*60),1,IF(F7644&gt;=15*60,1,IF(F7644&lt;1*60,1,0)))</f>
        <v>0</v>
      </c>
      <c r="I7644">
        <f>IF(AND(F7644&gt;=1*60,F7644&lt;6*60),1,0)</f>
        <v>1</v>
      </c>
      <c r="J7644">
        <f>IF(AND(F7644&gt;=10*60,F7644&lt;15*60),1,0)</f>
        <v>0</v>
      </c>
      <c r="K7644">
        <f>IF(AND(F7644&gt;=16*60,F7644&lt;21*60),1,0)</f>
        <v>0</v>
      </c>
      <c r="L7644">
        <f>K7644*G7644</f>
        <v>0</v>
      </c>
      <c r="M7644">
        <f>H7644*B7644</f>
        <v>0</v>
      </c>
      <c r="N7644">
        <f>I7644*B7644</f>
        <v>4.2999999999999997E-2</v>
      </c>
      <c r="O7644">
        <f>J7644*B7644</f>
        <v>0</v>
      </c>
    </row>
    <row r="7645" spans="1:15" x14ac:dyDescent="0.25">
      <c r="A7645" s="1">
        <v>41434.083333333299</v>
      </c>
      <c r="B7645">
        <v>5.5E-2</v>
      </c>
      <c r="C7645">
        <f>HOUR(A7645)</f>
        <v>2</v>
      </c>
      <c r="D7645">
        <f>MINUTE(A7645)</f>
        <v>0</v>
      </c>
      <c r="E7645">
        <v>6</v>
      </c>
      <c r="F7645">
        <f>60*C7645+D7645</f>
        <v>120</v>
      </c>
      <c r="G7645">
        <f>IF(MONTH(A7645)&gt;10,1,IF(MONTH(A7645)&lt;4,1,0))</f>
        <v>0</v>
      </c>
      <c r="H7645">
        <f>IF(AND(F7645&gt;=6*60,F7645&lt;10*60),1,IF(F7645&gt;=15*60,1,IF(F7645&lt;1*60,1,0)))</f>
        <v>0</v>
      </c>
      <c r="I7645">
        <f>IF(AND(F7645&gt;=1*60,F7645&lt;6*60),1,0)</f>
        <v>1</v>
      </c>
      <c r="J7645">
        <f>IF(AND(F7645&gt;=10*60,F7645&lt;15*60),1,0)</f>
        <v>0</v>
      </c>
      <c r="K7645">
        <f>IF(AND(F7645&gt;=16*60,F7645&lt;21*60),1,0)</f>
        <v>0</v>
      </c>
      <c r="L7645">
        <f>K7645*G7645</f>
        <v>0</v>
      </c>
      <c r="M7645">
        <f>H7645*B7645</f>
        <v>0</v>
      </c>
      <c r="N7645">
        <f>I7645*B7645</f>
        <v>5.5E-2</v>
      </c>
      <c r="O7645">
        <f>J7645*B7645</f>
        <v>0</v>
      </c>
    </row>
    <row r="7646" spans="1:15" x14ac:dyDescent="0.25">
      <c r="A7646" s="1">
        <v>41434.104166666701</v>
      </c>
      <c r="B7646">
        <v>0.09</v>
      </c>
      <c r="C7646">
        <f>HOUR(A7646)</f>
        <v>2</v>
      </c>
      <c r="D7646">
        <f>MINUTE(A7646)</f>
        <v>30</v>
      </c>
      <c r="E7646">
        <v>6</v>
      </c>
      <c r="F7646">
        <f>60*C7646+D7646</f>
        <v>150</v>
      </c>
      <c r="G7646">
        <f>IF(MONTH(A7646)&gt;10,1,IF(MONTH(A7646)&lt;4,1,0))</f>
        <v>0</v>
      </c>
      <c r="H7646">
        <f>IF(AND(F7646&gt;=6*60,F7646&lt;10*60),1,IF(F7646&gt;=15*60,1,IF(F7646&lt;1*60,1,0)))</f>
        <v>0</v>
      </c>
      <c r="I7646">
        <f>IF(AND(F7646&gt;=1*60,F7646&lt;6*60),1,0)</f>
        <v>1</v>
      </c>
      <c r="J7646">
        <f>IF(AND(F7646&gt;=10*60,F7646&lt;15*60),1,0)</f>
        <v>0</v>
      </c>
      <c r="K7646">
        <f>IF(AND(F7646&gt;=16*60,F7646&lt;21*60),1,0)</f>
        <v>0</v>
      </c>
      <c r="L7646">
        <f>K7646*G7646</f>
        <v>0</v>
      </c>
      <c r="M7646">
        <f>H7646*B7646</f>
        <v>0</v>
      </c>
      <c r="N7646">
        <f>I7646*B7646</f>
        <v>0.09</v>
      </c>
      <c r="O7646">
        <f>J7646*B7646</f>
        <v>0</v>
      </c>
    </row>
    <row r="7647" spans="1:15" x14ac:dyDescent="0.25">
      <c r="A7647" s="1">
        <v>41434.125</v>
      </c>
      <c r="B7647">
        <v>0.11799999999999999</v>
      </c>
      <c r="C7647">
        <f>HOUR(A7647)</f>
        <v>3</v>
      </c>
      <c r="D7647">
        <f>MINUTE(A7647)</f>
        <v>0</v>
      </c>
      <c r="E7647">
        <v>6</v>
      </c>
      <c r="F7647">
        <f>60*C7647+D7647</f>
        <v>180</v>
      </c>
      <c r="G7647">
        <f>IF(MONTH(A7647)&gt;10,1,IF(MONTH(A7647)&lt;4,1,0))</f>
        <v>0</v>
      </c>
      <c r="H7647">
        <f>IF(AND(F7647&gt;=6*60,F7647&lt;10*60),1,IF(F7647&gt;=15*60,1,IF(F7647&lt;1*60,1,0)))</f>
        <v>0</v>
      </c>
      <c r="I7647">
        <f>IF(AND(F7647&gt;=1*60,F7647&lt;6*60),1,0)</f>
        <v>1</v>
      </c>
      <c r="J7647">
        <f>IF(AND(F7647&gt;=10*60,F7647&lt;15*60),1,0)</f>
        <v>0</v>
      </c>
      <c r="K7647">
        <f>IF(AND(F7647&gt;=16*60,F7647&lt;21*60),1,0)</f>
        <v>0</v>
      </c>
      <c r="L7647">
        <f>K7647*G7647</f>
        <v>0</v>
      </c>
      <c r="M7647">
        <f>H7647*B7647</f>
        <v>0</v>
      </c>
      <c r="N7647">
        <f>I7647*B7647</f>
        <v>0.11799999999999999</v>
      </c>
      <c r="O7647">
        <f>J7647*B7647</f>
        <v>0</v>
      </c>
    </row>
    <row r="7648" spans="1:15" x14ac:dyDescent="0.25">
      <c r="A7648" s="1">
        <v>41434.145833333299</v>
      </c>
      <c r="B7648">
        <v>7.8E-2</v>
      </c>
      <c r="C7648">
        <f>HOUR(A7648)</f>
        <v>3</v>
      </c>
      <c r="D7648">
        <f>MINUTE(A7648)</f>
        <v>30</v>
      </c>
      <c r="E7648">
        <v>6</v>
      </c>
      <c r="F7648">
        <f>60*C7648+D7648</f>
        <v>210</v>
      </c>
      <c r="G7648">
        <f>IF(MONTH(A7648)&gt;10,1,IF(MONTH(A7648)&lt;4,1,0))</f>
        <v>0</v>
      </c>
      <c r="H7648">
        <f>IF(AND(F7648&gt;=6*60,F7648&lt;10*60),1,IF(F7648&gt;=15*60,1,IF(F7648&lt;1*60,1,0)))</f>
        <v>0</v>
      </c>
      <c r="I7648">
        <f>IF(AND(F7648&gt;=1*60,F7648&lt;6*60),1,0)</f>
        <v>1</v>
      </c>
      <c r="J7648">
        <f>IF(AND(F7648&gt;=10*60,F7648&lt;15*60),1,0)</f>
        <v>0</v>
      </c>
      <c r="K7648">
        <f>IF(AND(F7648&gt;=16*60,F7648&lt;21*60),1,0)</f>
        <v>0</v>
      </c>
      <c r="L7648">
        <f>K7648*G7648</f>
        <v>0</v>
      </c>
      <c r="M7648">
        <f>H7648*B7648</f>
        <v>0</v>
      </c>
      <c r="N7648">
        <f>I7648*B7648</f>
        <v>7.8E-2</v>
      </c>
      <c r="O7648">
        <f>J7648*B7648</f>
        <v>0</v>
      </c>
    </row>
    <row r="7649" spans="1:15" x14ac:dyDescent="0.25">
      <c r="A7649" s="1">
        <v>41434.166666666701</v>
      </c>
      <c r="B7649">
        <v>4.5999999999999999E-2</v>
      </c>
      <c r="C7649">
        <f>HOUR(A7649)</f>
        <v>4</v>
      </c>
      <c r="D7649">
        <f>MINUTE(A7649)</f>
        <v>0</v>
      </c>
      <c r="E7649">
        <v>6</v>
      </c>
      <c r="F7649">
        <f>60*C7649+D7649</f>
        <v>240</v>
      </c>
      <c r="G7649">
        <f>IF(MONTH(A7649)&gt;10,1,IF(MONTH(A7649)&lt;4,1,0))</f>
        <v>0</v>
      </c>
      <c r="H7649">
        <f>IF(AND(F7649&gt;=6*60,F7649&lt;10*60),1,IF(F7649&gt;=15*60,1,IF(F7649&lt;1*60,1,0)))</f>
        <v>0</v>
      </c>
      <c r="I7649">
        <f>IF(AND(F7649&gt;=1*60,F7649&lt;6*60),1,0)</f>
        <v>1</v>
      </c>
      <c r="J7649">
        <f>IF(AND(F7649&gt;=10*60,F7649&lt;15*60),1,0)</f>
        <v>0</v>
      </c>
      <c r="K7649">
        <f>IF(AND(F7649&gt;=16*60,F7649&lt;21*60),1,0)</f>
        <v>0</v>
      </c>
      <c r="L7649">
        <f>K7649*G7649</f>
        <v>0</v>
      </c>
      <c r="M7649">
        <f>H7649*B7649</f>
        <v>0</v>
      </c>
      <c r="N7649">
        <f>I7649*B7649</f>
        <v>4.5999999999999999E-2</v>
      </c>
      <c r="O7649">
        <f>J7649*B7649</f>
        <v>0</v>
      </c>
    </row>
    <row r="7650" spans="1:15" x14ac:dyDescent="0.25">
      <c r="A7650" s="1">
        <v>41434.1875</v>
      </c>
      <c r="B7650">
        <v>3.6999999999999998E-2</v>
      </c>
      <c r="C7650">
        <f>HOUR(A7650)</f>
        <v>4</v>
      </c>
      <c r="D7650">
        <f>MINUTE(A7650)</f>
        <v>30</v>
      </c>
      <c r="E7650">
        <v>6</v>
      </c>
      <c r="F7650">
        <f>60*C7650+D7650</f>
        <v>270</v>
      </c>
      <c r="G7650">
        <f>IF(MONTH(A7650)&gt;10,1,IF(MONTH(A7650)&lt;4,1,0))</f>
        <v>0</v>
      </c>
      <c r="H7650">
        <f>IF(AND(F7650&gt;=6*60,F7650&lt;10*60),1,IF(F7650&gt;=15*60,1,IF(F7650&lt;1*60,1,0)))</f>
        <v>0</v>
      </c>
      <c r="I7650">
        <f>IF(AND(F7650&gt;=1*60,F7650&lt;6*60),1,0)</f>
        <v>1</v>
      </c>
      <c r="J7650">
        <f>IF(AND(F7650&gt;=10*60,F7650&lt;15*60),1,0)</f>
        <v>0</v>
      </c>
      <c r="K7650">
        <f>IF(AND(F7650&gt;=16*60,F7650&lt;21*60),1,0)</f>
        <v>0</v>
      </c>
      <c r="L7650">
        <f>K7650*G7650</f>
        <v>0</v>
      </c>
      <c r="M7650">
        <f>H7650*B7650</f>
        <v>0</v>
      </c>
      <c r="N7650">
        <f>I7650*B7650</f>
        <v>3.6999999999999998E-2</v>
      </c>
      <c r="O7650">
        <f>J7650*B7650</f>
        <v>0</v>
      </c>
    </row>
    <row r="7651" spans="1:15" x14ac:dyDescent="0.25">
      <c r="A7651" s="1">
        <v>41434.208333333299</v>
      </c>
      <c r="B7651">
        <v>0.249</v>
      </c>
      <c r="C7651">
        <f>HOUR(A7651)</f>
        <v>5</v>
      </c>
      <c r="D7651">
        <f>MINUTE(A7651)</f>
        <v>0</v>
      </c>
      <c r="E7651">
        <v>6</v>
      </c>
      <c r="F7651">
        <f>60*C7651+D7651</f>
        <v>300</v>
      </c>
      <c r="G7651">
        <f>IF(MONTH(A7651)&gt;10,1,IF(MONTH(A7651)&lt;4,1,0))</f>
        <v>0</v>
      </c>
      <c r="H7651">
        <f>IF(AND(F7651&gt;=6*60,F7651&lt;10*60),1,IF(F7651&gt;=15*60,1,IF(F7651&lt;1*60,1,0)))</f>
        <v>0</v>
      </c>
      <c r="I7651">
        <f>IF(AND(F7651&gt;=1*60,F7651&lt;6*60),1,0)</f>
        <v>1</v>
      </c>
      <c r="J7651">
        <f>IF(AND(F7651&gt;=10*60,F7651&lt;15*60),1,0)</f>
        <v>0</v>
      </c>
      <c r="K7651">
        <f>IF(AND(F7651&gt;=16*60,F7651&lt;21*60),1,0)</f>
        <v>0</v>
      </c>
      <c r="L7651">
        <f>K7651*G7651</f>
        <v>0</v>
      </c>
      <c r="M7651">
        <f>H7651*B7651</f>
        <v>0</v>
      </c>
      <c r="N7651">
        <f>I7651*B7651</f>
        <v>0.249</v>
      </c>
      <c r="O7651">
        <f>J7651*B7651</f>
        <v>0</v>
      </c>
    </row>
    <row r="7652" spans="1:15" x14ac:dyDescent="0.25">
      <c r="A7652" s="1">
        <v>41434.229166666701</v>
      </c>
      <c r="B7652">
        <v>0.12</v>
      </c>
      <c r="C7652">
        <f>HOUR(A7652)</f>
        <v>5</v>
      </c>
      <c r="D7652">
        <f>MINUTE(A7652)</f>
        <v>30</v>
      </c>
      <c r="E7652">
        <v>6</v>
      </c>
      <c r="F7652">
        <f>60*C7652+D7652</f>
        <v>330</v>
      </c>
      <c r="G7652">
        <f>IF(MONTH(A7652)&gt;10,1,IF(MONTH(A7652)&lt;4,1,0))</f>
        <v>0</v>
      </c>
      <c r="H7652">
        <f>IF(AND(F7652&gt;=6*60,F7652&lt;10*60),1,IF(F7652&gt;=15*60,1,IF(F7652&lt;1*60,1,0)))</f>
        <v>0</v>
      </c>
      <c r="I7652">
        <f>IF(AND(F7652&gt;=1*60,F7652&lt;6*60),1,0)</f>
        <v>1</v>
      </c>
      <c r="J7652">
        <f>IF(AND(F7652&gt;=10*60,F7652&lt;15*60),1,0)</f>
        <v>0</v>
      </c>
      <c r="K7652">
        <f>IF(AND(F7652&gt;=16*60,F7652&lt;21*60),1,0)</f>
        <v>0</v>
      </c>
      <c r="L7652">
        <f>K7652*G7652</f>
        <v>0</v>
      </c>
      <c r="M7652">
        <f>H7652*B7652</f>
        <v>0</v>
      </c>
      <c r="N7652">
        <f>I7652*B7652</f>
        <v>0.12</v>
      </c>
      <c r="O7652">
        <f>J7652*B7652</f>
        <v>0</v>
      </c>
    </row>
    <row r="7653" spans="1:15" x14ac:dyDescent="0.25">
      <c r="A7653" s="1">
        <v>41434.25</v>
      </c>
      <c r="B7653">
        <v>0.106</v>
      </c>
      <c r="C7653">
        <f>HOUR(A7653)</f>
        <v>6</v>
      </c>
      <c r="D7653">
        <f>MINUTE(A7653)</f>
        <v>0</v>
      </c>
      <c r="E7653">
        <v>6</v>
      </c>
      <c r="F7653">
        <f>60*C7653+D7653</f>
        <v>360</v>
      </c>
      <c r="G7653">
        <f>IF(MONTH(A7653)&gt;10,1,IF(MONTH(A7653)&lt;4,1,0))</f>
        <v>0</v>
      </c>
      <c r="H7653">
        <f>IF(AND(F7653&gt;=6*60,F7653&lt;10*60),1,IF(F7653&gt;=15*60,1,IF(F7653&lt;1*60,1,0)))</f>
        <v>1</v>
      </c>
      <c r="I7653">
        <f>IF(AND(F7653&gt;=1*60,F7653&lt;6*60),1,0)</f>
        <v>0</v>
      </c>
      <c r="J7653">
        <f>IF(AND(F7653&gt;=10*60,F7653&lt;15*60),1,0)</f>
        <v>0</v>
      </c>
      <c r="K7653">
        <f>IF(AND(F7653&gt;=16*60,F7653&lt;21*60),1,0)</f>
        <v>0</v>
      </c>
      <c r="L7653">
        <f>K7653*G7653</f>
        <v>0</v>
      </c>
      <c r="M7653">
        <f>H7653*B7653</f>
        <v>0.106</v>
      </c>
      <c r="N7653">
        <f>I7653*B7653</f>
        <v>0</v>
      </c>
      <c r="O7653">
        <f>J7653*B7653</f>
        <v>0</v>
      </c>
    </row>
    <row r="7654" spans="1:15" x14ac:dyDescent="0.25">
      <c r="A7654" s="1">
        <v>41434.270833333299</v>
      </c>
      <c r="B7654">
        <v>0.49099999999999999</v>
      </c>
      <c r="C7654">
        <f>HOUR(A7654)</f>
        <v>6</v>
      </c>
      <c r="D7654">
        <f>MINUTE(A7654)</f>
        <v>30</v>
      </c>
      <c r="E7654">
        <v>6</v>
      </c>
      <c r="F7654">
        <f>60*C7654+D7654</f>
        <v>390</v>
      </c>
      <c r="G7654">
        <f>IF(MONTH(A7654)&gt;10,1,IF(MONTH(A7654)&lt;4,1,0))</f>
        <v>0</v>
      </c>
      <c r="H7654">
        <f>IF(AND(F7654&gt;=6*60,F7654&lt;10*60),1,IF(F7654&gt;=15*60,1,IF(F7654&lt;1*60,1,0)))</f>
        <v>1</v>
      </c>
      <c r="I7654">
        <f>IF(AND(F7654&gt;=1*60,F7654&lt;6*60),1,0)</f>
        <v>0</v>
      </c>
      <c r="J7654">
        <f>IF(AND(F7654&gt;=10*60,F7654&lt;15*60),1,0)</f>
        <v>0</v>
      </c>
      <c r="K7654">
        <f>IF(AND(F7654&gt;=16*60,F7654&lt;21*60),1,0)</f>
        <v>0</v>
      </c>
      <c r="L7654">
        <f>K7654*G7654</f>
        <v>0</v>
      </c>
      <c r="M7654">
        <f>H7654*B7654</f>
        <v>0.49099999999999999</v>
      </c>
      <c r="N7654">
        <f>I7654*B7654</f>
        <v>0</v>
      </c>
      <c r="O7654">
        <f>J7654*B7654</f>
        <v>0</v>
      </c>
    </row>
    <row r="7655" spans="1:15" x14ac:dyDescent="0.25">
      <c r="A7655" s="1">
        <v>41434.291666666701</v>
      </c>
      <c r="B7655">
        <v>0.109</v>
      </c>
      <c r="C7655">
        <f>HOUR(A7655)</f>
        <v>7</v>
      </c>
      <c r="D7655">
        <f>MINUTE(A7655)</f>
        <v>0</v>
      </c>
      <c r="E7655">
        <v>6</v>
      </c>
      <c r="F7655">
        <f>60*C7655+D7655</f>
        <v>420</v>
      </c>
      <c r="G7655">
        <f>IF(MONTH(A7655)&gt;10,1,IF(MONTH(A7655)&lt;4,1,0))</f>
        <v>0</v>
      </c>
      <c r="H7655">
        <f>IF(AND(F7655&gt;=6*60,F7655&lt;10*60),1,IF(F7655&gt;=15*60,1,IF(F7655&lt;1*60,1,0)))</f>
        <v>1</v>
      </c>
      <c r="I7655">
        <f>IF(AND(F7655&gt;=1*60,F7655&lt;6*60),1,0)</f>
        <v>0</v>
      </c>
      <c r="J7655">
        <f>IF(AND(F7655&gt;=10*60,F7655&lt;15*60),1,0)</f>
        <v>0</v>
      </c>
      <c r="K7655">
        <f>IF(AND(F7655&gt;=16*60,F7655&lt;21*60),1,0)</f>
        <v>0</v>
      </c>
      <c r="L7655">
        <f>K7655*G7655</f>
        <v>0</v>
      </c>
      <c r="M7655">
        <f>H7655*B7655</f>
        <v>0.109</v>
      </c>
      <c r="N7655">
        <f>I7655*B7655</f>
        <v>0</v>
      </c>
      <c r="O7655">
        <f>J7655*B7655</f>
        <v>0</v>
      </c>
    </row>
    <row r="7656" spans="1:15" x14ac:dyDescent="0.25">
      <c r="A7656" s="1">
        <v>41434.3125</v>
      </c>
      <c r="B7656">
        <v>0.10100000000000001</v>
      </c>
      <c r="C7656">
        <f>HOUR(A7656)</f>
        <v>7</v>
      </c>
      <c r="D7656">
        <f>MINUTE(A7656)</f>
        <v>30</v>
      </c>
      <c r="E7656">
        <v>6</v>
      </c>
      <c r="F7656">
        <f>60*C7656+D7656</f>
        <v>450</v>
      </c>
      <c r="G7656">
        <f>IF(MONTH(A7656)&gt;10,1,IF(MONTH(A7656)&lt;4,1,0))</f>
        <v>0</v>
      </c>
      <c r="H7656">
        <f>IF(AND(F7656&gt;=6*60,F7656&lt;10*60),1,IF(F7656&gt;=15*60,1,IF(F7656&lt;1*60,1,0)))</f>
        <v>1</v>
      </c>
      <c r="I7656">
        <f>IF(AND(F7656&gt;=1*60,F7656&lt;6*60),1,0)</f>
        <v>0</v>
      </c>
      <c r="J7656">
        <f>IF(AND(F7656&gt;=10*60,F7656&lt;15*60),1,0)</f>
        <v>0</v>
      </c>
      <c r="K7656">
        <f>IF(AND(F7656&gt;=16*60,F7656&lt;21*60),1,0)</f>
        <v>0</v>
      </c>
      <c r="L7656">
        <f>K7656*G7656</f>
        <v>0</v>
      </c>
      <c r="M7656">
        <f>H7656*B7656</f>
        <v>0.10100000000000001</v>
      </c>
      <c r="N7656">
        <f>I7656*B7656</f>
        <v>0</v>
      </c>
      <c r="O7656">
        <f>J7656*B7656</f>
        <v>0</v>
      </c>
    </row>
    <row r="7657" spans="1:15" x14ac:dyDescent="0.25">
      <c r="A7657" s="1">
        <v>41434.333333333299</v>
      </c>
      <c r="B7657">
        <v>0.114</v>
      </c>
      <c r="C7657">
        <f>HOUR(A7657)</f>
        <v>8</v>
      </c>
      <c r="D7657">
        <f>MINUTE(A7657)</f>
        <v>0</v>
      </c>
      <c r="E7657">
        <v>6</v>
      </c>
      <c r="F7657">
        <f>60*C7657+D7657</f>
        <v>480</v>
      </c>
      <c r="G7657">
        <f>IF(MONTH(A7657)&gt;10,1,IF(MONTH(A7657)&lt;4,1,0))</f>
        <v>0</v>
      </c>
      <c r="H7657">
        <f>IF(AND(F7657&gt;=6*60,F7657&lt;10*60),1,IF(F7657&gt;=15*60,1,IF(F7657&lt;1*60,1,0)))</f>
        <v>1</v>
      </c>
      <c r="I7657">
        <f>IF(AND(F7657&gt;=1*60,F7657&lt;6*60),1,0)</f>
        <v>0</v>
      </c>
      <c r="J7657">
        <f>IF(AND(F7657&gt;=10*60,F7657&lt;15*60),1,0)</f>
        <v>0</v>
      </c>
      <c r="K7657">
        <f>IF(AND(F7657&gt;=16*60,F7657&lt;21*60),1,0)</f>
        <v>0</v>
      </c>
      <c r="L7657">
        <f>K7657*G7657</f>
        <v>0</v>
      </c>
      <c r="M7657">
        <f>H7657*B7657</f>
        <v>0.114</v>
      </c>
      <c r="N7657">
        <f>I7657*B7657</f>
        <v>0</v>
      </c>
      <c r="O7657">
        <f>J7657*B7657</f>
        <v>0</v>
      </c>
    </row>
    <row r="7658" spans="1:15" x14ac:dyDescent="0.25">
      <c r="A7658" s="1">
        <v>41434.354166666701</v>
      </c>
      <c r="B7658">
        <v>0.106</v>
      </c>
      <c r="C7658">
        <f>HOUR(A7658)</f>
        <v>8</v>
      </c>
      <c r="D7658">
        <f>MINUTE(A7658)</f>
        <v>30</v>
      </c>
      <c r="E7658">
        <v>6</v>
      </c>
      <c r="F7658">
        <f>60*C7658+D7658</f>
        <v>510</v>
      </c>
      <c r="G7658">
        <f>IF(MONTH(A7658)&gt;10,1,IF(MONTH(A7658)&lt;4,1,0))</f>
        <v>0</v>
      </c>
      <c r="H7658">
        <f>IF(AND(F7658&gt;=6*60,F7658&lt;10*60),1,IF(F7658&gt;=15*60,1,IF(F7658&lt;1*60,1,0)))</f>
        <v>1</v>
      </c>
      <c r="I7658">
        <f>IF(AND(F7658&gt;=1*60,F7658&lt;6*60),1,0)</f>
        <v>0</v>
      </c>
      <c r="J7658">
        <f>IF(AND(F7658&gt;=10*60,F7658&lt;15*60),1,0)</f>
        <v>0</v>
      </c>
      <c r="K7658">
        <f>IF(AND(F7658&gt;=16*60,F7658&lt;21*60),1,0)</f>
        <v>0</v>
      </c>
      <c r="L7658">
        <f>K7658*G7658</f>
        <v>0</v>
      </c>
      <c r="M7658">
        <f>H7658*B7658</f>
        <v>0.106</v>
      </c>
      <c r="N7658">
        <f>I7658*B7658</f>
        <v>0</v>
      </c>
      <c r="O7658">
        <f>J7658*B7658</f>
        <v>0</v>
      </c>
    </row>
    <row r="7659" spans="1:15" x14ac:dyDescent="0.25">
      <c r="A7659" s="1">
        <v>41434.375</v>
      </c>
      <c r="B7659">
        <v>3.4000000000000002E-2</v>
      </c>
      <c r="C7659">
        <f>HOUR(A7659)</f>
        <v>9</v>
      </c>
      <c r="D7659">
        <f>MINUTE(A7659)</f>
        <v>0</v>
      </c>
      <c r="E7659">
        <v>6</v>
      </c>
      <c r="F7659">
        <f>60*C7659+D7659</f>
        <v>540</v>
      </c>
      <c r="G7659">
        <f>IF(MONTH(A7659)&gt;10,1,IF(MONTH(A7659)&lt;4,1,0))</f>
        <v>0</v>
      </c>
      <c r="H7659">
        <f>IF(AND(F7659&gt;=6*60,F7659&lt;10*60),1,IF(F7659&gt;=15*60,1,IF(F7659&lt;1*60,1,0)))</f>
        <v>1</v>
      </c>
      <c r="I7659">
        <f>IF(AND(F7659&gt;=1*60,F7659&lt;6*60),1,0)</f>
        <v>0</v>
      </c>
      <c r="J7659">
        <f>IF(AND(F7659&gt;=10*60,F7659&lt;15*60),1,0)</f>
        <v>0</v>
      </c>
      <c r="K7659">
        <f>IF(AND(F7659&gt;=16*60,F7659&lt;21*60),1,0)</f>
        <v>0</v>
      </c>
      <c r="L7659">
        <f>K7659*G7659</f>
        <v>0</v>
      </c>
      <c r="M7659">
        <f>H7659*B7659</f>
        <v>3.4000000000000002E-2</v>
      </c>
      <c r="N7659">
        <f>I7659*B7659</f>
        <v>0</v>
      </c>
      <c r="O7659">
        <f>J7659*B7659</f>
        <v>0</v>
      </c>
    </row>
    <row r="7660" spans="1:15" x14ac:dyDescent="0.25">
      <c r="A7660" s="1">
        <v>41434.395833333299</v>
      </c>
      <c r="B7660">
        <v>3.5999999999999997E-2</v>
      </c>
      <c r="C7660">
        <f>HOUR(A7660)</f>
        <v>9</v>
      </c>
      <c r="D7660">
        <f>MINUTE(A7660)</f>
        <v>30</v>
      </c>
      <c r="E7660">
        <v>6</v>
      </c>
      <c r="F7660">
        <f>60*C7660+D7660</f>
        <v>570</v>
      </c>
      <c r="G7660">
        <f>IF(MONTH(A7660)&gt;10,1,IF(MONTH(A7660)&lt;4,1,0))</f>
        <v>0</v>
      </c>
      <c r="H7660">
        <f>IF(AND(F7660&gt;=6*60,F7660&lt;10*60),1,IF(F7660&gt;=15*60,1,IF(F7660&lt;1*60,1,0)))</f>
        <v>1</v>
      </c>
      <c r="I7660">
        <f>IF(AND(F7660&gt;=1*60,F7660&lt;6*60),1,0)</f>
        <v>0</v>
      </c>
      <c r="J7660">
        <f>IF(AND(F7660&gt;=10*60,F7660&lt;15*60),1,0)</f>
        <v>0</v>
      </c>
      <c r="K7660">
        <f>IF(AND(F7660&gt;=16*60,F7660&lt;21*60),1,0)</f>
        <v>0</v>
      </c>
      <c r="L7660">
        <f>K7660*G7660</f>
        <v>0</v>
      </c>
      <c r="M7660">
        <f>H7660*B7660</f>
        <v>3.5999999999999997E-2</v>
      </c>
      <c r="N7660">
        <f>I7660*B7660</f>
        <v>0</v>
      </c>
      <c r="O7660">
        <f>J7660*B7660</f>
        <v>0</v>
      </c>
    </row>
    <row r="7661" spans="1:15" x14ac:dyDescent="0.25">
      <c r="A7661" s="1">
        <v>41434.416666666701</v>
      </c>
      <c r="B7661">
        <v>0.113</v>
      </c>
      <c r="C7661">
        <f>HOUR(A7661)</f>
        <v>10</v>
      </c>
      <c r="D7661">
        <f>MINUTE(A7661)</f>
        <v>0</v>
      </c>
      <c r="E7661">
        <v>6</v>
      </c>
      <c r="F7661">
        <f>60*C7661+D7661</f>
        <v>600</v>
      </c>
      <c r="G7661">
        <f>IF(MONTH(A7661)&gt;10,1,IF(MONTH(A7661)&lt;4,1,0))</f>
        <v>0</v>
      </c>
      <c r="H7661">
        <f>IF(AND(F7661&gt;=6*60,F7661&lt;10*60),1,IF(F7661&gt;=15*60,1,IF(F7661&lt;1*60,1,0)))</f>
        <v>0</v>
      </c>
      <c r="I7661">
        <f>IF(AND(F7661&gt;=1*60,F7661&lt;6*60),1,0)</f>
        <v>0</v>
      </c>
      <c r="J7661">
        <f>IF(AND(F7661&gt;=10*60,F7661&lt;15*60),1,0)</f>
        <v>1</v>
      </c>
      <c r="K7661">
        <f>IF(AND(F7661&gt;=16*60,F7661&lt;21*60),1,0)</f>
        <v>0</v>
      </c>
      <c r="L7661">
        <f>K7661*G7661</f>
        <v>0</v>
      </c>
      <c r="M7661">
        <f>H7661*B7661</f>
        <v>0</v>
      </c>
      <c r="N7661">
        <f>I7661*B7661</f>
        <v>0</v>
      </c>
      <c r="O7661">
        <f>J7661*B7661</f>
        <v>0.113</v>
      </c>
    </row>
    <row r="7662" spans="1:15" x14ac:dyDescent="0.25">
      <c r="A7662" s="1">
        <v>41434.4375</v>
      </c>
      <c r="B7662">
        <v>0.22</v>
      </c>
      <c r="C7662">
        <f>HOUR(A7662)</f>
        <v>10</v>
      </c>
      <c r="D7662">
        <f>MINUTE(A7662)</f>
        <v>30</v>
      </c>
      <c r="E7662">
        <v>6</v>
      </c>
      <c r="F7662">
        <f>60*C7662+D7662</f>
        <v>630</v>
      </c>
      <c r="G7662">
        <f>IF(MONTH(A7662)&gt;10,1,IF(MONTH(A7662)&lt;4,1,0))</f>
        <v>0</v>
      </c>
      <c r="H7662">
        <f>IF(AND(F7662&gt;=6*60,F7662&lt;10*60),1,IF(F7662&gt;=15*60,1,IF(F7662&lt;1*60,1,0)))</f>
        <v>0</v>
      </c>
      <c r="I7662">
        <f>IF(AND(F7662&gt;=1*60,F7662&lt;6*60),1,0)</f>
        <v>0</v>
      </c>
      <c r="J7662">
        <f>IF(AND(F7662&gt;=10*60,F7662&lt;15*60),1,0)</f>
        <v>1</v>
      </c>
      <c r="K7662">
        <f>IF(AND(F7662&gt;=16*60,F7662&lt;21*60),1,0)</f>
        <v>0</v>
      </c>
      <c r="L7662">
        <f>K7662*G7662</f>
        <v>0</v>
      </c>
      <c r="M7662">
        <f>H7662*B7662</f>
        <v>0</v>
      </c>
      <c r="N7662">
        <f>I7662*B7662</f>
        <v>0</v>
      </c>
      <c r="O7662">
        <f>J7662*B7662</f>
        <v>0.22</v>
      </c>
    </row>
    <row r="7663" spans="1:15" x14ac:dyDescent="0.25">
      <c r="A7663" s="1">
        <v>41434.458333333299</v>
      </c>
      <c r="B7663">
        <v>0.109</v>
      </c>
      <c r="C7663">
        <f>HOUR(A7663)</f>
        <v>11</v>
      </c>
      <c r="D7663">
        <f>MINUTE(A7663)</f>
        <v>0</v>
      </c>
      <c r="E7663">
        <v>6</v>
      </c>
      <c r="F7663">
        <f>60*C7663+D7663</f>
        <v>660</v>
      </c>
      <c r="G7663">
        <f>IF(MONTH(A7663)&gt;10,1,IF(MONTH(A7663)&lt;4,1,0))</f>
        <v>0</v>
      </c>
      <c r="H7663">
        <f>IF(AND(F7663&gt;=6*60,F7663&lt;10*60),1,IF(F7663&gt;=15*60,1,IF(F7663&lt;1*60,1,0)))</f>
        <v>0</v>
      </c>
      <c r="I7663">
        <f>IF(AND(F7663&gt;=1*60,F7663&lt;6*60),1,0)</f>
        <v>0</v>
      </c>
      <c r="J7663">
        <f>IF(AND(F7663&gt;=10*60,F7663&lt;15*60),1,0)</f>
        <v>1</v>
      </c>
      <c r="K7663">
        <f>IF(AND(F7663&gt;=16*60,F7663&lt;21*60),1,0)</f>
        <v>0</v>
      </c>
      <c r="L7663">
        <f>K7663*G7663</f>
        <v>0</v>
      </c>
      <c r="M7663">
        <f>H7663*B7663</f>
        <v>0</v>
      </c>
      <c r="N7663">
        <f>I7663*B7663</f>
        <v>0</v>
      </c>
      <c r="O7663">
        <f>J7663*B7663</f>
        <v>0.109</v>
      </c>
    </row>
    <row r="7664" spans="1:15" x14ac:dyDescent="0.25">
      <c r="A7664" s="1">
        <v>41434.479166666701</v>
      </c>
      <c r="B7664">
        <v>9.6000000000000002E-2</v>
      </c>
      <c r="C7664">
        <f>HOUR(A7664)</f>
        <v>11</v>
      </c>
      <c r="D7664">
        <f>MINUTE(A7664)</f>
        <v>30</v>
      </c>
      <c r="E7664">
        <v>6</v>
      </c>
      <c r="F7664">
        <f>60*C7664+D7664</f>
        <v>690</v>
      </c>
      <c r="G7664">
        <f>IF(MONTH(A7664)&gt;10,1,IF(MONTH(A7664)&lt;4,1,0))</f>
        <v>0</v>
      </c>
      <c r="H7664">
        <f>IF(AND(F7664&gt;=6*60,F7664&lt;10*60),1,IF(F7664&gt;=15*60,1,IF(F7664&lt;1*60,1,0)))</f>
        <v>0</v>
      </c>
      <c r="I7664">
        <f>IF(AND(F7664&gt;=1*60,F7664&lt;6*60),1,0)</f>
        <v>0</v>
      </c>
      <c r="J7664">
        <f>IF(AND(F7664&gt;=10*60,F7664&lt;15*60),1,0)</f>
        <v>1</v>
      </c>
      <c r="K7664">
        <f>IF(AND(F7664&gt;=16*60,F7664&lt;21*60),1,0)</f>
        <v>0</v>
      </c>
      <c r="L7664">
        <f>K7664*G7664</f>
        <v>0</v>
      </c>
      <c r="M7664">
        <f>H7664*B7664</f>
        <v>0</v>
      </c>
      <c r="N7664">
        <f>I7664*B7664</f>
        <v>0</v>
      </c>
      <c r="O7664">
        <f>J7664*B7664</f>
        <v>9.6000000000000002E-2</v>
      </c>
    </row>
    <row r="7665" spans="1:15" x14ac:dyDescent="0.25">
      <c r="A7665" s="1">
        <v>41434.5</v>
      </c>
      <c r="B7665">
        <v>4.2999999999999997E-2</v>
      </c>
      <c r="C7665">
        <f>HOUR(A7665)</f>
        <v>12</v>
      </c>
      <c r="D7665">
        <f>MINUTE(A7665)</f>
        <v>0</v>
      </c>
      <c r="E7665">
        <v>6</v>
      </c>
      <c r="F7665">
        <f>60*C7665+D7665</f>
        <v>720</v>
      </c>
      <c r="G7665">
        <f>IF(MONTH(A7665)&gt;10,1,IF(MONTH(A7665)&lt;4,1,0))</f>
        <v>0</v>
      </c>
      <c r="H7665">
        <f>IF(AND(F7665&gt;=6*60,F7665&lt;10*60),1,IF(F7665&gt;=15*60,1,IF(F7665&lt;1*60,1,0)))</f>
        <v>0</v>
      </c>
      <c r="I7665">
        <f>IF(AND(F7665&gt;=1*60,F7665&lt;6*60),1,0)</f>
        <v>0</v>
      </c>
      <c r="J7665">
        <f>IF(AND(F7665&gt;=10*60,F7665&lt;15*60),1,0)</f>
        <v>1</v>
      </c>
      <c r="K7665">
        <f>IF(AND(F7665&gt;=16*60,F7665&lt;21*60),1,0)</f>
        <v>0</v>
      </c>
      <c r="L7665">
        <f>K7665*G7665</f>
        <v>0</v>
      </c>
      <c r="M7665">
        <f>H7665*B7665</f>
        <v>0</v>
      </c>
      <c r="N7665">
        <f>I7665*B7665</f>
        <v>0</v>
      </c>
      <c r="O7665">
        <f>J7665*B7665</f>
        <v>4.2999999999999997E-2</v>
      </c>
    </row>
    <row r="7666" spans="1:15" x14ac:dyDescent="0.25">
      <c r="A7666" s="1">
        <v>41434.520833333299</v>
      </c>
      <c r="B7666">
        <v>6.6000000000000003E-2</v>
      </c>
      <c r="C7666">
        <f>HOUR(A7666)</f>
        <v>12</v>
      </c>
      <c r="D7666">
        <f>MINUTE(A7666)</f>
        <v>30</v>
      </c>
      <c r="E7666">
        <v>6</v>
      </c>
      <c r="F7666">
        <f>60*C7666+D7666</f>
        <v>750</v>
      </c>
      <c r="G7666">
        <f>IF(MONTH(A7666)&gt;10,1,IF(MONTH(A7666)&lt;4,1,0))</f>
        <v>0</v>
      </c>
      <c r="H7666">
        <f>IF(AND(F7666&gt;=6*60,F7666&lt;10*60),1,IF(F7666&gt;=15*60,1,IF(F7666&lt;1*60,1,0)))</f>
        <v>0</v>
      </c>
      <c r="I7666">
        <f>IF(AND(F7666&gt;=1*60,F7666&lt;6*60),1,0)</f>
        <v>0</v>
      </c>
      <c r="J7666">
        <f>IF(AND(F7666&gt;=10*60,F7666&lt;15*60),1,0)</f>
        <v>1</v>
      </c>
      <c r="K7666">
        <f>IF(AND(F7666&gt;=16*60,F7666&lt;21*60),1,0)</f>
        <v>0</v>
      </c>
      <c r="L7666">
        <f>K7666*G7666</f>
        <v>0</v>
      </c>
      <c r="M7666">
        <f>H7666*B7666</f>
        <v>0</v>
      </c>
      <c r="N7666">
        <f>I7666*B7666</f>
        <v>0</v>
      </c>
      <c r="O7666">
        <f>J7666*B7666</f>
        <v>6.6000000000000003E-2</v>
      </c>
    </row>
    <row r="7667" spans="1:15" x14ac:dyDescent="0.25">
      <c r="A7667" s="1">
        <v>41434.541666666701</v>
      </c>
      <c r="B7667">
        <v>9.5000000000000001E-2</v>
      </c>
      <c r="C7667">
        <f>HOUR(A7667)</f>
        <v>13</v>
      </c>
      <c r="D7667">
        <f>MINUTE(A7667)</f>
        <v>0</v>
      </c>
      <c r="E7667">
        <v>6</v>
      </c>
      <c r="F7667">
        <f>60*C7667+D7667</f>
        <v>780</v>
      </c>
      <c r="G7667">
        <f>IF(MONTH(A7667)&gt;10,1,IF(MONTH(A7667)&lt;4,1,0))</f>
        <v>0</v>
      </c>
      <c r="H7667">
        <f>IF(AND(F7667&gt;=6*60,F7667&lt;10*60),1,IF(F7667&gt;=15*60,1,IF(F7667&lt;1*60,1,0)))</f>
        <v>0</v>
      </c>
      <c r="I7667">
        <f>IF(AND(F7667&gt;=1*60,F7667&lt;6*60),1,0)</f>
        <v>0</v>
      </c>
      <c r="J7667">
        <f>IF(AND(F7667&gt;=10*60,F7667&lt;15*60),1,0)</f>
        <v>1</v>
      </c>
      <c r="K7667">
        <f>IF(AND(F7667&gt;=16*60,F7667&lt;21*60),1,0)</f>
        <v>0</v>
      </c>
      <c r="L7667">
        <f>K7667*G7667</f>
        <v>0</v>
      </c>
      <c r="M7667">
        <f>H7667*B7667</f>
        <v>0</v>
      </c>
      <c r="N7667">
        <f>I7667*B7667</f>
        <v>0</v>
      </c>
      <c r="O7667">
        <f>J7667*B7667</f>
        <v>9.5000000000000001E-2</v>
      </c>
    </row>
    <row r="7668" spans="1:15" x14ac:dyDescent="0.25">
      <c r="A7668" s="1">
        <v>41434.5625</v>
      </c>
      <c r="B7668">
        <v>0.114</v>
      </c>
      <c r="C7668">
        <f>HOUR(A7668)</f>
        <v>13</v>
      </c>
      <c r="D7668">
        <f>MINUTE(A7668)</f>
        <v>30</v>
      </c>
      <c r="E7668">
        <v>6</v>
      </c>
      <c r="F7668">
        <f>60*C7668+D7668</f>
        <v>810</v>
      </c>
      <c r="G7668">
        <f>IF(MONTH(A7668)&gt;10,1,IF(MONTH(A7668)&lt;4,1,0))</f>
        <v>0</v>
      </c>
      <c r="H7668">
        <f>IF(AND(F7668&gt;=6*60,F7668&lt;10*60),1,IF(F7668&gt;=15*60,1,IF(F7668&lt;1*60,1,0)))</f>
        <v>0</v>
      </c>
      <c r="I7668">
        <f>IF(AND(F7668&gt;=1*60,F7668&lt;6*60),1,0)</f>
        <v>0</v>
      </c>
      <c r="J7668">
        <f>IF(AND(F7668&gt;=10*60,F7668&lt;15*60),1,0)</f>
        <v>1</v>
      </c>
      <c r="K7668">
        <f>IF(AND(F7668&gt;=16*60,F7668&lt;21*60),1,0)</f>
        <v>0</v>
      </c>
      <c r="L7668">
        <f>K7668*G7668</f>
        <v>0</v>
      </c>
      <c r="M7668">
        <f>H7668*B7668</f>
        <v>0</v>
      </c>
      <c r="N7668">
        <f>I7668*B7668</f>
        <v>0</v>
      </c>
      <c r="O7668">
        <f>J7668*B7668</f>
        <v>0.114</v>
      </c>
    </row>
    <row r="7669" spans="1:15" x14ac:dyDescent="0.25">
      <c r="A7669" s="1">
        <v>41434.583333333299</v>
      </c>
      <c r="B7669">
        <v>1.0649999999999999</v>
      </c>
      <c r="C7669">
        <f>HOUR(A7669)</f>
        <v>14</v>
      </c>
      <c r="D7669">
        <f>MINUTE(A7669)</f>
        <v>0</v>
      </c>
      <c r="E7669">
        <v>6</v>
      </c>
      <c r="F7669">
        <f>60*C7669+D7669</f>
        <v>840</v>
      </c>
      <c r="G7669">
        <f>IF(MONTH(A7669)&gt;10,1,IF(MONTH(A7669)&lt;4,1,0))</f>
        <v>0</v>
      </c>
      <c r="H7669">
        <f>IF(AND(F7669&gt;=6*60,F7669&lt;10*60),1,IF(F7669&gt;=15*60,1,IF(F7669&lt;1*60,1,0)))</f>
        <v>0</v>
      </c>
      <c r="I7669">
        <f>IF(AND(F7669&gt;=1*60,F7669&lt;6*60),1,0)</f>
        <v>0</v>
      </c>
      <c r="J7669">
        <f>IF(AND(F7669&gt;=10*60,F7669&lt;15*60),1,0)</f>
        <v>1</v>
      </c>
      <c r="K7669">
        <f>IF(AND(F7669&gt;=16*60,F7669&lt;21*60),1,0)</f>
        <v>0</v>
      </c>
      <c r="L7669">
        <f>K7669*G7669</f>
        <v>0</v>
      </c>
      <c r="M7669">
        <f>H7669*B7669</f>
        <v>0</v>
      </c>
      <c r="N7669">
        <f>I7669*B7669</f>
        <v>0</v>
      </c>
      <c r="O7669">
        <f>J7669*B7669</f>
        <v>1.0649999999999999</v>
      </c>
    </row>
    <row r="7670" spans="1:15" x14ac:dyDescent="0.25">
      <c r="A7670" s="1">
        <v>41434.604166666701</v>
      </c>
      <c r="B7670">
        <v>0.94199999999999995</v>
      </c>
      <c r="C7670">
        <f>HOUR(A7670)</f>
        <v>14</v>
      </c>
      <c r="D7670">
        <f>MINUTE(A7670)</f>
        <v>30</v>
      </c>
      <c r="E7670">
        <v>6</v>
      </c>
      <c r="F7670">
        <f>60*C7670+D7670</f>
        <v>870</v>
      </c>
      <c r="G7670">
        <f>IF(MONTH(A7670)&gt;10,1,IF(MONTH(A7670)&lt;4,1,0))</f>
        <v>0</v>
      </c>
      <c r="H7670">
        <f>IF(AND(F7670&gt;=6*60,F7670&lt;10*60),1,IF(F7670&gt;=15*60,1,IF(F7670&lt;1*60,1,0)))</f>
        <v>0</v>
      </c>
      <c r="I7670">
        <f>IF(AND(F7670&gt;=1*60,F7670&lt;6*60),1,0)</f>
        <v>0</v>
      </c>
      <c r="J7670">
        <f>IF(AND(F7670&gt;=10*60,F7670&lt;15*60),1,0)</f>
        <v>1</v>
      </c>
      <c r="K7670">
        <f>IF(AND(F7670&gt;=16*60,F7670&lt;21*60),1,0)</f>
        <v>0</v>
      </c>
      <c r="L7670">
        <f>K7670*G7670</f>
        <v>0</v>
      </c>
      <c r="M7670">
        <f>H7670*B7670</f>
        <v>0</v>
      </c>
      <c r="N7670">
        <f>I7670*B7670</f>
        <v>0</v>
      </c>
      <c r="O7670">
        <f>J7670*B7670</f>
        <v>0.94199999999999995</v>
      </c>
    </row>
    <row r="7671" spans="1:15" x14ac:dyDescent="0.25">
      <c r="A7671" s="1">
        <v>41434.625</v>
      </c>
      <c r="B7671">
        <v>0.105</v>
      </c>
      <c r="C7671">
        <f>HOUR(A7671)</f>
        <v>15</v>
      </c>
      <c r="D7671">
        <f>MINUTE(A7671)</f>
        <v>0</v>
      </c>
      <c r="E7671">
        <v>6</v>
      </c>
      <c r="F7671">
        <f>60*C7671+D7671</f>
        <v>900</v>
      </c>
      <c r="G7671">
        <f>IF(MONTH(A7671)&gt;10,1,IF(MONTH(A7671)&lt;4,1,0))</f>
        <v>0</v>
      </c>
      <c r="H7671">
        <f>IF(AND(F7671&gt;=6*60,F7671&lt;10*60),1,IF(F7671&gt;=15*60,1,IF(F7671&lt;1*60,1,0)))</f>
        <v>1</v>
      </c>
      <c r="I7671">
        <f>IF(AND(F7671&gt;=1*60,F7671&lt;6*60),1,0)</f>
        <v>0</v>
      </c>
      <c r="J7671">
        <f>IF(AND(F7671&gt;=10*60,F7671&lt;15*60),1,0)</f>
        <v>0</v>
      </c>
      <c r="K7671">
        <f>IF(AND(F7671&gt;=16*60,F7671&lt;21*60),1,0)</f>
        <v>0</v>
      </c>
      <c r="L7671">
        <f>K7671*G7671</f>
        <v>0</v>
      </c>
      <c r="M7671">
        <f>H7671*B7671</f>
        <v>0.105</v>
      </c>
      <c r="N7671">
        <f>I7671*B7671</f>
        <v>0</v>
      </c>
      <c r="O7671">
        <f>J7671*B7671</f>
        <v>0</v>
      </c>
    </row>
    <row r="7672" spans="1:15" x14ac:dyDescent="0.25">
      <c r="A7672" s="1">
        <v>41434.645833333299</v>
      </c>
      <c r="B7672">
        <v>9.9000000000000005E-2</v>
      </c>
      <c r="C7672">
        <f>HOUR(A7672)</f>
        <v>15</v>
      </c>
      <c r="D7672">
        <f>MINUTE(A7672)</f>
        <v>30</v>
      </c>
      <c r="E7672">
        <v>6</v>
      </c>
      <c r="F7672">
        <f>60*C7672+D7672</f>
        <v>930</v>
      </c>
      <c r="G7672">
        <f>IF(MONTH(A7672)&gt;10,1,IF(MONTH(A7672)&lt;4,1,0))</f>
        <v>0</v>
      </c>
      <c r="H7672">
        <f>IF(AND(F7672&gt;=6*60,F7672&lt;10*60),1,IF(F7672&gt;=15*60,1,IF(F7672&lt;1*60,1,0)))</f>
        <v>1</v>
      </c>
      <c r="I7672">
        <f>IF(AND(F7672&gt;=1*60,F7672&lt;6*60),1,0)</f>
        <v>0</v>
      </c>
      <c r="J7672">
        <f>IF(AND(F7672&gt;=10*60,F7672&lt;15*60),1,0)</f>
        <v>0</v>
      </c>
      <c r="K7672">
        <f>IF(AND(F7672&gt;=16*60,F7672&lt;21*60),1,0)</f>
        <v>0</v>
      </c>
      <c r="L7672">
        <f>K7672*G7672</f>
        <v>0</v>
      </c>
      <c r="M7672">
        <f>H7672*B7672</f>
        <v>9.9000000000000005E-2</v>
      </c>
      <c r="N7672">
        <f>I7672*B7672</f>
        <v>0</v>
      </c>
      <c r="O7672">
        <f>J7672*B7672</f>
        <v>0</v>
      </c>
    </row>
    <row r="7673" spans="1:15" x14ac:dyDescent="0.25">
      <c r="A7673" s="1">
        <v>41434.666666666701</v>
      </c>
      <c r="B7673">
        <v>0.121</v>
      </c>
      <c r="C7673">
        <f>HOUR(A7673)</f>
        <v>16</v>
      </c>
      <c r="D7673">
        <f>MINUTE(A7673)</f>
        <v>0</v>
      </c>
      <c r="E7673">
        <v>6</v>
      </c>
      <c r="F7673">
        <f>60*C7673+D7673</f>
        <v>960</v>
      </c>
      <c r="G7673">
        <f>IF(MONTH(A7673)&gt;10,1,IF(MONTH(A7673)&lt;4,1,0))</f>
        <v>0</v>
      </c>
      <c r="H7673">
        <f>IF(AND(F7673&gt;=6*60,F7673&lt;10*60),1,IF(F7673&gt;=15*60,1,IF(F7673&lt;1*60,1,0)))</f>
        <v>1</v>
      </c>
      <c r="I7673">
        <f>IF(AND(F7673&gt;=1*60,F7673&lt;6*60),1,0)</f>
        <v>0</v>
      </c>
      <c r="J7673">
        <f>IF(AND(F7673&gt;=10*60,F7673&lt;15*60),1,0)</f>
        <v>0</v>
      </c>
      <c r="K7673">
        <f>IF(AND(F7673&gt;=16*60,F7673&lt;21*60),1,0)</f>
        <v>1</v>
      </c>
      <c r="L7673">
        <f>K7673*G7673</f>
        <v>0</v>
      </c>
      <c r="M7673">
        <f>H7673*B7673</f>
        <v>0.121</v>
      </c>
      <c r="N7673">
        <f>I7673*B7673</f>
        <v>0</v>
      </c>
      <c r="O7673">
        <f>J7673*B7673</f>
        <v>0</v>
      </c>
    </row>
    <row r="7674" spans="1:15" x14ac:dyDescent="0.25">
      <c r="A7674" s="1">
        <v>41434.6875</v>
      </c>
      <c r="B7674">
        <v>0.11700000000000001</v>
      </c>
      <c r="C7674">
        <f>HOUR(A7674)</f>
        <v>16</v>
      </c>
      <c r="D7674">
        <f>MINUTE(A7674)</f>
        <v>30</v>
      </c>
      <c r="E7674">
        <v>6</v>
      </c>
      <c r="F7674">
        <f>60*C7674+D7674</f>
        <v>990</v>
      </c>
      <c r="G7674">
        <f>IF(MONTH(A7674)&gt;10,1,IF(MONTH(A7674)&lt;4,1,0))</f>
        <v>0</v>
      </c>
      <c r="H7674">
        <f>IF(AND(F7674&gt;=6*60,F7674&lt;10*60),1,IF(F7674&gt;=15*60,1,IF(F7674&lt;1*60,1,0)))</f>
        <v>1</v>
      </c>
      <c r="I7674">
        <f>IF(AND(F7674&gt;=1*60,F7674&lt;6*60),1,0)</f>
        <v>0</v>
      </c>
      <c r="J7674">
        <f>IF(AND(F7674&gt;=10*60,F7674&lt;15*60),1,0)</f>
        <v>0</v>
      </c>
      <c r="K7674">
        <f>IF(AND(F7674&gt;=16*60,F7674&lt;21*60),1,0)</f>
        <v>1</v>
      </c>
      <c r="L7674">
        <f>K7674*G7674</f>
        <v>0</v>
      </c>
      <c r="M7674">
        <f>H7674*B7674</f>
        <v>0.11700000000000001</v>
      </c>
      <c r="N7674">
        <f>I7674*B7674</f>
        <v>0</v>
      </c>
      <c r="O7674">
        <f>J7674*B7674</f>
        <v>0</v>
      </c>
    </row>
    <row r="7675" spans="1:15" x14ac:dyDescent="0.25">
      <c r="A7675" s="1">
        <v>41434.708333333299</v>
      </c>
      <c r="B7675">
        <v>0.108</v>
      </c>
      <c r="C7675">
        <f>HOUR(A7675)</f>
        <v>17</v>
      </c>
      <c r="D7675">
        <f>MINUTE(A7675)</f>
        <v>0</v>
      </c>
      <c r="E7675">
        <v>6</v>
      </c>
      <c r="F7675">
        <f>60*C7675+D7675</f>
        <v>1020</v>
      </c>
      <c r="G7675">
        <f>IF(MONTH(A7675)&gt;10,1,IF(MONTH(A7675)&lt;4,1,0))</f>
        <v>0</v>
      </c>
      <c r="H7675">
        <f>IF(AND(F7675&gt;=6*60,F7675&lt;10*60),1,IF(F7675&gt;=15*60,1,IF(F7675&lt;1*60,1,0)))</f>
        <v>1</v>
      </c>
      <c r="I7675">
        <f>IF(AND(F7675&gt;=1*60,F7675&lt;6*60),1,0)</f>
        <v>0</v>
      </c>
      <c r="J7675">
        <f>IF(AND(F7675&gt;=10*60,F7675&lt;15*60),1,0)</f>
        <v>0</v>
      </c>
      <c r="K7675">
        <f>IF(AND(F7675&gt;=16*60,F7675&lt;21*60),1,0)</f>
        <v>1</v>
      </c>
      <c r="L7675">
        <f>K7675*G7675</f>
        <v>0</v>
      </c>
      <c r="M7675">
        <f>H7675*B7675</f>
        <v>0.108</v>
      </c>
      <c r="N7675">
        <f>I7675*B7675</f>
        <v>0</v>
      </c>
      <c r="O7675">
        <f>J7675*B7675</f>
        <v>0</v>
      </c>
    </row>
    <row r="7676" spans="1:15" x14ac:dyDescent="0.25">
      <c r="A7676" s="1">
        <v>41434.729166666701</v>
      </c>
      <c r="B7676">
        <v>0.11600000000000001</v>
      </c>
      <c r="C7676">
        <f>HOUR(A7676)</f>
        <v>17</v>
      </c>
      <c r="D7676">
        <f>MINUTE(A7676)</f>
        <v>30</v>
      </c>
      <c r="E7676">
        <v>6</v>
      </c>
      <c r="F7676">
        <f>60*C7676+D7676</f>
        <v>1050</v>
      </c>
      <c r="G7676">
        <f>IF(MONTH(A7676)&gt;10,1,IF(MONTH(A7676)&lt;4,1,0))</f>
        <v>0</v>
      </c>
      <c r="H7676">
        <f>IF(AND(F7676&gt;=6*60,F7676&lt;10*60),1,IF(F7676&gt;=15*60,1,IF(F7676&lt;1*60,1,0)))</f>
        <v>1</v>
      </c>
      <c r="I7676">
        <f>IF(AND(F7676&gt;=1*60,F7676&lt;6*60),1,0)</f>
        <v>0</v>
      </c>
      <c r="J7676">
        <f>IF(AND(F7676&gt;=10*60,F7676&lt;15*60),1,0)</f>
        <v>0</v>
      </c>
      <c r="K7676">
        <f>IF(AND(F7676&gt;=16*60,F7676&lt;21*60),1,0)</f>
        <v>1</v>
      </c>
      <c r="L7676">
        <f>K7676*G7676</f>
        <v>0</v>
      </c>
      <c r="M7676">
        <f>H7676*B7676</f>
        <v>0.11600000000000001</v>
      </c>
      <c r="N7676">
        <f>I7676*B7676</f>
        <v>0</v>
      </c>
      <c r="O7676">
        <f>J7676*B7676</f>
        <v>0</v>
      </c>
    </row>
    <row r="7677" spans="1:15" x14ac:dyDescent="0.25">
      <c r="A7677" s="1">
        <v>41434.75</v>
      </c>
      <c r="B7677">
        <v>0.124</v>
      </c>
      <c r="C7677">
        <f>HOUR(A7677)</f>
        <v>18</v>
      </c>
      <c r="D7677">
        <f>MINUTE(A7677)</f>
        <v>0</v>
      </c>
      <c r="E7677">
        <v>6</v>
      </c>
      <c r="F7677">
        <f>60*C7677+D7677</f>
        <v>1080</v>
      </c>
      <c r="G7677">
        <f>IF(MONTH(A7677)&gt;10,1,IF(MONTH(A7677)&lt;4,1,0))</f>
        <v>0</v>
      </c>
      <c r="H7677">
        <f>IF(AND(F7677&gt;=6*60,F7677&lt;10*60),1,IF(F7677&gt;=15*60,1,IF(F7677&lt;1*60,1,0)))</f>
        <v>1</v>
      </c>
      <c r="I7677">
        <f>IF(AND(F7677&gt;=1*60,F7677&lt;6*60),1,0)</f>
        <v>0</v>
      </c>
      <c r="J7677">
        <f>IF(AND(F7677&gt;=10*60,F7677&lt;15*60),1,0)</f>
        <v>0</v>
      </c>
      <c r="K7677">
        <f>IF(AND(F7677&gt;=16*60,F7677&lt;21*60),1,0)</f>
        <v>1</v>
      </c>
      <c r="L7677">
        <f>K7677*G7677</f>
        <v>0</v>
      </c>
      <c r="M7677">
        <f>H7677*B7677</f>
        <v>0.124</v>
      </c>
      <c r="N7677">
        <f>I7677*B7677</f>
        <v>0</v>
      </c>
      <c r="O7677">
        <f>J7677*B7677</f>
        <v>0</v>
      </c>
    </row>
    <row r="7678" spans="1:15" x14ac:dyDescent="0.25">
      <c r="A7678" s="1">
        <v>41434.770833333299</v>
      </c>
      <c r="B7678">
        <v>0.126</v>
      </c>
      <c r="C7678">
        <f>HOUR(A7678)</f>
        <v>18</v>
      </c>
      <c r="D7678">
        <f>MINUTE(A7678)</f>
        <v>30</v>
      </c>
      <c r="E7678">
        <v>6</v>
      </c>
      <c r="F7678">
        <f>60*C7678+D7678</f>
        <v>1110</v>
      </c>
      <c r="G7678">
        <f>IF(MONTH(A7678)&gt;10,1,IF(MONTH(A7678)&lt;4,1,0))</f>
        <v>0</v>
      </c>
      <c r="H7678">
        <f>IF(AND(F7678&gt;=6*60,F7678&lt;10*60),1,IF(F7678&gt;=15*60,1,IF(F7678&lt;1*60,1,0)))</f>
        <v>1</v>
      </c>
      <c r="I7678">
        <f>IF(AND(F7678&gt;=1*60,F7678&lt;6*60),1,0)</f>
        <v>0</v>
      </c>
      <c r="J7678">
        <f>IF(AND(F7678&gt;=10*60,F7678&lt;15*60),1,0)</f>
        <v>0</v>
      </c>
      <c r="K7678">
        <f>IF(AND(F7678&gt;=16*60,F7678&lt;21*60),1,0)</f>
        <v>1</v>
      </c>
      <c r="L7678">
        <f>K7678*G7678</f>
        <v>0</v>
      </c>
      <c r="M7678">
        <f>H7678*B7678</f>
        <v>0.126</v>
      </c>
      <c r="N7678">
        <f>I7678*B7678</f>
        <v>0</v>
      </c>
      <c r="O7678">
        <f>J7678*B7678</f>
        <v>0</v>
      </c>
    </row>
    <row r="7679" spans="1:15" x14ac:dyDescent="0.25">
      <c r="A7679" s="1">
        <v>41434.791666666701</v>
      </c>
      <c r="B7679">
        <v>0.11600000000000001</v>
      </c>
      <c r="C7679">
        <f>HOUR(A7679)</f>
        <v>19</v>
      </c>
      <c r="D7679">
        <f>MINUTE(A7679)</f>
        <v>0</v>
      </c>
      <c r="E7679">
        <v>6</v>
      </c>
      <c r="F7679">
        <f>60*C7679+D7679</f>
        <v>1140</v>
      </c>
      <c r="G7679">
        <f>IF(MONTH(A7679)&gt;10,1,IF(MONTH(A7679)&lt;4,1,0))</f>
        <v>0</v>
      </c>
      <c r="H7679">
        <f>IF(AND(F7679&gt;=6*60,F7679&lt;10*60),1,IF(F7679&gt;=15*60,1,IF(F7679&lt;1*60,1,0)))</f>
        <v>1</v>
      </c>
      <c r="I7679">
        <f>IF(AND(F7679&gt;=1*60,F7679&lt;6*60),1,0)</f>
        <v>0</v>
      </c>
      <c r="J7679">
        <f>IF(AND(F7679&gt;=10*60,F7679&lt;15*60),1,0)</f>
        <v>0</v>
      </c>
      <c r="K7679">
        <f>IF(AND(F7679&gt;=16*60,F7679&lt;21*60),1,0)</f>
        <v>1</v>
      </c>
      <c r="L7679">
        <f>K7679*G7679</f>
        <v>0</v>
      </c>
      <c r="M7679">
        <f>H7679*B7679</f>
        <v>0.11600000000000001</v>
      </c>
      <c r="N7679">
        <f>I7679*B7679</f>
        <v>0</v>
      </c>
      <c r="O7679">
        <f>J7679*B7679</f>
        <v>0</v>
      </c>
    </row>
    <row r="7680" spans="1:15" x14ac:dyDescent="0.25">
      <c r="A7680" s="1">
        <v>41434.8125</v>
      </c>
      <c r="B7680">
        <v>0.113</v>
      </c>
      <c r="C7680">
        <f>HOUR(A7680)</f>
        <v>19</v>
      </c>
      <c r="D7680">
        <f>MINUTE(A7680)</f>
        <v>30</v>
      </c>
      <c r="E7680">
        <v>6</v>
      </c>
      <c r="F7680">
        <f>60*C7680+D7680</f>
        <v>1170</v>
      </c>
      <c r="G7680">
        <f>IF(MONTH(A7680)&gt;10,1,IF(MONTH(A7680)&lt;4,1,0))</f>
        <v>0</v>
      </c>
      <c r="H7680">
        <f>IF(AND(F7680&gt;=6*60,F7680&lt;10*60),1,IF(F7680&gt;=15*60,1,IF(F7680&lt;1*60,1,0)))</f>
        <v>1</v>
      </c>
      <c r="I7680">
        <f>IF(AND(F7680&gt;=1*60,F7680&lt;6*60),1,0)</f>
        <v>0</v>
      </c>
      <c r="J7680">
        <f>IF(AND(F7680&gt;=10*60,F7680&lt;15*60),1,0)</f>
        <v>0</v>
      </c>
      <c r="K7680">
        <f>IF(AND(F7680&gt;=16*60,F7680&lt;21*60),1,0)</f>
        <v>1</v>
      </c>
      <c r="L7680">
        <f>K7680*G7680</f>
        <v>0</v>
      </c>
      <c r="M7680">
        <f>H7680*B7680</f>
        <v>0.113</v>
      </c>
      <c r="N7680">
        <f>I7680*B7680</f>
        <v>0</v>
      </c>
      <c r="O7680">
        <f>J7680*B7680</f>
        <v>0</v>
      </c>
    </row>
    <row r="7681" spans="1:15" x14ac:dyDescent="0.25">
      <c r="A7681" s="1">
        <v>41434.833333333299</v>
      </c>
      <c r="B7681">
        <v>0.11600000000000001</v>
      </c>
      <c r="C7681">
        <f>HOUR(A7681)</f>
        <v>20</v>
      </c>
      <c r="D7681">
        <f>MINUTE(A7681)</f>
        <v>0</v>
      </c>
      <c r="E7681">
        <v>6</v>
      </c>
      <c r="F7681">
        <f>60*C7681+D7681</f>
        <v>1200</v>
      </c>
      <c r="G7681">
        <f>IF(MONTH(A7681)&gt;10,1,IF(MONTH(A7681)&lt;4,1,0))</f>
        <v>0</v>
      </c>
      <c r="H7681">
        <f>IF(AND(F7681&gt;=6*60,F7681&lt;10*60),1,IF(F7681&gt;=15*60,1,IF(F7681&lt;1*60,1,0)))</f>
        <v>1</v>
      </c>
      <c r="I7681">
        <f>IF(AND(F7681&gt;=1*60,F7681&lt;6*60),1,0)</f>
        <v>0</v>
      </c>
      <c r="J7681">
        <f>IF(AND(F7681&gt;=10*60,F7681&lt;15*60),1,0)</f>
        <v>0</v>
      </c>
      <c r="K7681">
        <f>IF(AND(F7681&gt;=16*60,F7681&lt;21*60),1,0)</f>
        <v>1</v>
      </c>
      <c r="L7681">
        <f>K7681*G7681</f>
        <v>0</v>
      </c>
      <c r="M7681">
        <f>H7681*B7681</f>
        <v>0.11600000000000001</v>
      </c>
      <c r="N7681">
        <f>I7681*B7681</f>
        <v>0</v>
      </c>
      <c r="O7681">
        <f>J7681*B7681</f>
        <v>0</v>
      </c>
    </row>
    <row r="7682" spans="1:15" x14ac:dyDescent="0.25">
      <c r="A7682" s="1">
        <v>41434.854166666701</v>
      </c>
      <c r="B7682">
        <v>0.13200000000000001</v>
      </c>
      <c r="C7682">
        <f>HOUR(A7682)</f>
        <v>20</v>
      </c>
      <c r="D7682">
        <f>MINUTE(A7682)</f>
        <v>30</v>
      </c>
      <c r="E7682">
        <v>6</v>
      </c>
      <c r="F7682">
        <f>60*C7682+D7682</f>
        <v>1230</v>
      </c>
      <c r="G7682">
        <f>IF(MONTH(A7682)&gt;10,1,IF(MONTH(A7682)&lt;4,1,0))</f>
        <v>0</v>
      </c>
      <c r="H7682">
        <f>IF(AND(F7682&gt;=6*60,F7682&lt;10*60),1,IF(F7682&gt;=15*60,1,IF(F7682&lt;1*60,1,0)))</f>
        <v>1</v>
      </c>
      <c r="I7682">
        <f>IF(AND(F7682&gt;=1*60,F7682&lt;6*60),1,0)</f>
        <v>0</v>
      </c>
      <c r="J7682">
        <f>IF(AND(F7682&gt;=10*60,F7682&lt;15*60),1,0)</f>
        <v>0</v>
      </c>
      <c r="K7682">
        <f>IF(AND(F7682&gt;=16*60,F7682&lt;21*60),1,0)</f>
        <v>1</v>
      </c>
      <c r="L7682">
        <f>K7682*G7682</f>
        <v>0</v>
      </c>
      <c r="M7682">
        <f>H7682*B7682</f>
        <v>0.13200000000000001</v>
      </c>
      <c r="N7682">
        <f>I7682*B7682</f>
        <v>0</v>
      </c>
      <c r="O7682">
        <f>J7682*B7682</f>
        <v>0</v>
      </c>
    </row>
    <row r="7683" spans="1:15" x14ac:dyDescent="0.25">
      <c r="A7683" s="1">
        <v>41434.875</v>
      </c>
      <c r="B7683">
        <v>0.13200000000000001</v>
      </c>
      <c r="C7683">
        <f>HOUR(A7683)</f>
        <v>21</v>
      </c>
      <c r="D7683">
        <f>MINUTE(A7683)</f>
        <v>0</v>
      </c>
      <c r="E7683">
        <v>6</v>
      </c>
      <c r="F7683">
        <f>60*C7683+D7683</f>
        <v>1260</v>
      </c>
      <c r="G7683">
        <f>IF(MONTH(A7683)&gt;10,1,IF(MONTH(A7683)&lt;4,1,0))</f>
        <v>0</v>
      </c>
      <c r="H7683">
        <f>IF(AND(F7683&gt;=6*60,F7683&lt;10*60),1,IF(F7683&gt;=15*60,1,IF(F7683&lt;1*60,1,0)))</f>
        <v>1</v>
      </c>
      <c r="I7683">
        <f>IF(AND(F7683&gt;=1*60,F7683&lt;6*60),1,0)</f>
        <v>0</v>
      </c>
      <c r="J7683">
        <f>IF(AND(F7683&gt;=10*60,F7683&lt;15*60),1,0)</f>
        <v>0</v>
      </c>
      <c r="K7683">
        <f>IF(AND(F7683&gt;=16*60,F7683&lt;21*60),1,0)</f>
        <v>0</v>
      </c>
      <c r="L7683">
        <f>K7683*G7683</f>
        <v>0</v>
      </c>
      <c r="M7683">
        <f>H7683*B7683</f>
        <v>0.13200000000000001</v>
      </c>
      <c r="N7683">
        <f>I7683*B7683</f>
        <v>0</v>
      </c>
      <c r="O7683">
        <f>J7683*B7683</f>
        <v>0</v>
      </c>
    </row>
    <row r="7684" spans="1:15" x14ac:dyDescent="0.25">
      <c r="A7684" s="1">
        <v>41434.895833333299</v>
      </c>
      <c r="B7684">
        <v>0.11</v>
      </c>
      <c r="C7684">
        <f>HOUR(A7684)</f>
        <v>21</v>
      </c>
      <c r="D7684">
        <f>MINUTE(A7684)</f>
        <v>30</v>
      </c>
      <c r="E7684">
        <v>6</v>
      </c>
      <c r="F7684">
        <f>60*C7684+D7684</f>
        <v>1290</v>
      </c>
      <c r="G7684">
        <f>IF(MONTH(A7684)&gt;10,1,IF(MONTH(A7684)&lt;4,1,0))</f>
        <v>0</v>
      </c>
      <c r="H7684">
        <f>IF(AND(F7684&gt;=6*60,F7684&lt;10*60),1,IF(F7684&gt;=15*60,1,IF(F7684&lt;1*60,1,0)))</f>
        <v>1</v>
      </c>
      <c r="I7684">
        <f>IF(AND(F7684&gt;=1*60,F7684&lt;6*60),1,0)</f>
        <v>0</v>
      </c>
      <c r="J7684">
        <f>IF(AND(F7684&gt;=10*60,F7684&lt;15*60),1,0)</f>
        <v>0</v>
      </c>
      <c r="K7684">
        <f>IF(AND(F7684&gt;=16*60,F7684&lt;21*60),1,0)</f>
        <v>0</v>
      </c>
      <c r="L7684">
        <f>K7684*G7684</f>
        <v>0</v>
      </c>
      <c r="M7684">
        <f>H7684*B7684</f>
        <v>0.11</v>
      </c>
      <c r="N7684">
        <f>I7684*B7684</f>
        <v>0</v>
      </c>
      <c r="O7684">
        <f>J7684*B7684</f>
        <v>0</v>
      </c>
    </row>
    <row r="7685" spans="1:15" x14ac:dyDescent="0.25">
      <c r="A7685" s="1">
        <v>41434.916666666701</v>
      </c>
      <c r="B7685">
        <v>0.13</v>
      </c>
      <c r="C7685">
        <f>HOUR(A7685)</f>
        <v>22</v>
      </c>
      <c r="D7685">
        <f>MINUTE(A7685)</f>
        <v>0</v>
      </c>
      <c r="E7685">
        <v>6</v>
      </c>
      <c r="F7685">
        <f>60*C7685+D7685</f>
        <v>1320</v>
      </c>
      <c r="G7685">
        <f>IF(MONTH(A7685)&gt;10,1,IF(MONTH(A7685)&lt;4,1,0))</f>
        <v>0</v>
      </c>
      <c r="H7685">
        <f>IF(AND(F7685&gt;=6*60,F7685&lt;10*60),1,IF(F7685&gt;=15*60,1,IF(F7685&lt;1*60,1,0)))</f>
        <v>1</v>
      </c>
      <c r="I7685">
        <f>IF(AND(F7685&gt;=1*60,F7685&lt;6*60),1,0)</f>
        <v>0</v>
      </c>
      <c r="J7685">
        <f>IF(AND(F7685&gt;=10*60,F7685&lt;15*60),1,0)</f>
        <v>0</v>
      </c>
      <c r="K7685">
        <f>IF(AND(F7685&gt;=16*60,F7685&lt;21*60),1,0)</f>
        <v>0</v>
      </c>
      <c r="L7685">
        <f>K7685*G7685</f>
        <v>0</v>
      </c>
      <c r="M7685">
        <f>H7685*B7685</f>
        <v>0.13</v>
      </c>
      <c r="N7685">
        <f>I7685*B7685</f>
        <v>0</v>
      </c>
      <c r="O7685">
        <f>J7685*B7685</f>
        <v>0</v>
      </c>
    </row>
    <row r="7686" spans="1:15" x14ac:dyDescent="0.25">
      <c r="A7686" s="1">
        <v>41434.9375</v>
      </c>
      <c r="B7686">
        <v>0.13100000000000001</v>
      </c>
      <c r="C7686">
        <f>HOUR(A7686)</f>
        <v>22</v>
      </c>
      <c r="D7686">
        <f>MINUTE(A7686)</f>
        <v>30</v>
      </c>
      <c r="E7686">
        <v>6</v>
      </c>
      <c r="F7686">
        <f>60*C7686+D7686</f>
        <v>1350</v>
      </c>
      <c r="G7686">
        <f>IF(MONTH(A7686)&gt;10,1,IF(MONTH(A7686)&lt;4,1,0))</f>
        <v>0</v>
      </c>
      <c r="H7686">
        <f>IF(AND(F7686&gt;=6*60,F7686&lt;10*60),1,IF(F7686&gt;=15*60,1,IF(F7686&lt;1*60,1,0)))</f>
        <v>1</v>
      </c>
      <c r="I7686">
        <f>IF(AND(F7686&gt;=1*60,F7686&lt;6*60),1,0)</f>
        <v>0</v>
      </c>
      <c r="J7686">
        <f>IF(AND(F7686&gt;=10*60,F7686&lt;15*60),1,0)</f>
        <v>0</v>
      </c>
      <c r="K7686">
        <f>IF(AND(F7686&gt;=16*60,F7686&lt;21*60),1,0)</f>
        <v>0</v>
      </c>
      <c r="L7686">
        <f>K7686*G7686</f>
        <v>0</v>
      </c>
      <c r="M7686">
        <f>H7686*B7686</f>
        <v>0.13100000000000001</v>
      </c>
      <c r="N7686">
        <f>I7686*B7686</f>
        <v>0</v>
      </c>
      <c r="O7686">
        <f>J7686*B7686</f>
        <v>0</v>
      </c>
    </row>
    <row r="7687" spans="1:15" x14ac:dyDescent="0.25">
      <c r="A7687" s="1">
        <v>41434.958333333299</v>
      </c>
      <c r="B7687">
        <v>0.11799999999999999</v>
      </c>
      <c r="C7687">
        <f>HOUR(A7687)</f>
        <v>23</v>
      </c>
      <c r="D7687">
        <f>MINUTE(A7687)</f>
        <v>0</v>
      </c>
      <c r="E7687">
        <v>6</v>
      </c>
      <c r="F7687">
        <f>60*C7687+D7687</f>
        <v>1380</v>
      </c>
      <c r="G7687">
        <f>IF(MONTH(A7687)&gt;10,1,IF(MONTH(A7687)&lt;4,1,0))</f>
        <v>0</v>
      </c>
      <c r="H7687">
        <f>IF(AND(F7687&gt;=6*60,F7687&lt;10*60),1,IF(F7687&gt;=15*60,1,IF(F7687&lt;1*60,1,0)))</f>
        <v>1</v>
      </c>
      <c r="I7687">
        <f>IF(AND(F7687&gt;=1*60,F7687&lt;6*60),1,0)</f>
        <v>0</v>
      </c>
      <c r="J7687">
        <f>IF(AND(F7687&gt;=10*60,F7687&lt;15*60),1,0)</f>
        <v>0</v>
      </c>
      <c r="K7687">
        <f>IF(AND(F7687&gt;=16*60,F7687&lt;21*60),1,0)</f>
        <v>0</v>
      </c>
      <c r="L7687">
        <f>K7687*G7687</f>
        <v>0</v>
      </c>
      <c r="M7687">
        <f>H7687*B7687</f>
        <v>0.11799999999999999</v>
      </c>
      <c r="N7687">
        <f>I7687*B7687</f>
        <v>0</v>
      </c>
      <c r="O7687">
        <f>J7687*B7687</f>
        <v>0</v>
      </c>
    </row>
    <row r="7688" spans="1:15" x14ac:dyDescent="0.25">
      <c r="A7688" s="1">
        <v>41434.979166666701</v>
      </c>
      <c r="B7688">
        <v>0.121</v>
      </c>
      <c r="C7688">
        <f>HOUR(A7688)</f>
        <v>23</v>
      </c>
      <c r="D7688">
        <f>MINUTE(A7688)</f>
        <v>30</v>
      </c>
      <c r="E7688">
        <v>6</v>
      </c>
      <c r="F7688">
        <f>60*C7688+D7688</f>
        <v>1410</v>
      </c>
      <c r="G7688">
        <f>IF(MONTH(A7688)&gt;10,1,IF(MONTH(A7688)&lt;4,1,0))</f>
        <v>0</v>
      </c>
      <c r="H7688">
        <f>IF(AND(F7688&gt;=6*60,F7688&lt;10*60),1,IF(F7688&gt;=15*60,1,IF(F7688&lt;1*60,1,0)))</f>
        <v>1</v>
      </c>
      <c r="I7688">
        <f>IF(AND(F7688&gt;=1*60,F7688&lt;6*60),1,0)</f>
        <v>0</v>
      </c>
      <c r="J7688">
        <f>IF(AND(F7688&gt;=10*60,F7688&lt;15*60),1,0)</f>
        <v>0</v>
      </c>
      <c r="K7688">
        <f>IF(AND(F7688&gt;=16*60,F7688&lt;21*60),1,0)</f>
        <v>0</v>
      </c>
      <c r="L7688">
        <f>K7688*G7688</f>
        <v>0</v>
      </c>
      <c r="M7688">
        <f>H7688*B7688</f>
        <v>0.121</v>
      </c>
      <c r="N7688">
        <f>I7688*B7688</f>
        <v>0</v>
      </c>
      <c r="O7688">
        <f>J7688*B7688</f>
        <v>0</v>
      </c>
    </row>
    <row r="7689" spans="1:15" x14ac:dyDescent="0.25">
      <c r="A7689" s="1">
        <v>41435</v>
      </c>
      <c r="B7689">
        <v>0.13</v>
      </c>
      <c r="C7689">
        <f>HOUR(A7689)</f>
        <v>0</v>
      </c>
      <c r="D7689">
        <f>MINUTE(A7689)</f>
        <v>0</v>
      </c>
      <c r="E7689">
        <v>6</v>
      </c>
      <c r="F7689">
        <f>60*C7689+D7689</f>
        <v>0</v>
      </c>
      <c r="G7689">
        <f>IF(MONTH(A7689)&gt;10,1,IF(MONTH(A7689)&lt;4,1,0))</f>
        <v>0</v>
      </c>
      <c r="H7689">
        <f>IF(AND(F7689&gt;=6*60,F7689&lt;10*60),1,IF(F7689&gt;=15*60,1,IF(F7689&lt;1*60,1,0)))</f>
        <v>1</v>
      </c>
      <c r="I7689">
        <f>IF(AND(F7689&gt;=1*60,F7689&lt;6*60),1,0)</f>
        <v>0</v>
      </c>
      <c r="J7689">
        <f>IF(AND(F7689&gt;=10*60,F7689&lt;15*60),1,0)</f>
        <v>0</v>
      </c>
      <c r="K7689">
        <f>IF(AND(F7689&gt;=16*60,F7689&lt;21*60),1,0)</f>
        <v>0</v>
      </c>
      <c r="L7689">
        <f>K7689*G7689</f>
        <v>0</v>
      </c>
      <c r="M7689">
        <f>H7689*B7689</f>
        <v>0.13</v>
      </c>
      <c r="N7689">
        <f>I7689*B7689</f>
        <v>0</v>
      </c>
      <c r="O7689">
        <f>J7689*B7689</f>
        <v>0</v>
      </c>
    </row>
    <row r="7690" spans="1:15" x14ac:dyDescent="0.25">
      <c r="A7690" s="1">
        <v>41435.020833333299</v>
      </c>
      <c r="B7690">
        <v>0.13200000000000001</v>
      </c>
      <c r="C7690">
        <f>HOUR(A7690)</f>
        <v>0</v>
      </c>
      <c r="D7690">
        <f>MINUTE(A7690)</f>
        <v>30</v>
      </c>
      <c r="E7690">
        <v>6</v>
      </c>
      <c r="F7690">
        <f>60*C7690+D7690</f>
        <v>30</v>
      </c>
      <c r="G7690">
        <f>IF(MONTH(A7690)&gt;10,1,IF(MONTH(A7690)&lt;4,1,0))</f>
        <v>0</v>
      </c>
      <c r="H7690">
        <f>IF(AND(F7690&gt;=6*60,F7690&lt;10*60),1,IF(F7690&gt;=15*60,1,IF(F7690&lt;1*60,1,0)))</f>
        <v>1</v>
      </c>
      <c r="I7690">
        <f>IF(AND(F7690&gt;=1*60,F7690&lt;6*60),1,0)</f>
        <v>0</v>
      </c>
      <c r="J7690">
        <f>IF(AND(F7690&gt;=10*60,F7690&lt;15*60),1,0)</f>
        <v>0</v>
      </c>
      <c r="K7690">
        <f>IF(AND(F7690&gt;=16*60,F7690&lt;21*60),1,0)</f>
        <v>0</v>
      </c>
      <c r="L7690">
        <f>K7690*G7690</f>
        <v>0</v>
      </c>
      <c r="M7690">
        <f>H7690*B7690</f>
        <v>0.13200000000000001</v>
      </c>
      <c r="N7690">
        <f>I7690*B7690</f>
        <v>0</v>
      </c>
      <c r="O7690">
        <f>J7690*B7690</f>
        <v>0</v>
      </c>
    </row>
    <row r="7691" spans="1:15" x14ac:dyDescent="0.25">
      <c r="A7691" s="1">
        <v>41435.041666666701</v>
      </c>
      <c r="B7691">
        <v>0.107</v>
      </c>
      <c r="C7691">
        <f>HOUR(A7691)</f>
        <v>1</v>
      </c>
      <c r="D7691">
        <f>MINUTE(A7691)</f>
        <v>0</v>
      </c>
      <c r="E7691">
        <v>6</v>
      </c>
      <c r="F7691">
        <f>60*C7691+D7691</f>
        <v>60</v>
      </c>
      <c r="G7691">
        <f>IF(MONTH(A7691)&gt;10,1,IF(MONTH(A7691)&lt;4,1,0))</f>
        <v>0</v>
      </c>
      <c r="H7691">
        <f>IF(AND(F7691&gt;=6*60,F7691&lt;10*60),1,IF(F7691&gt;=15*60,1,IF(F7691&lt;1*60,1,0)))</f>
        <v>0</v>
      </c>
      <c r="I7691">
        <f>IF(AND(F7691&gt;=1*60,F7691&lt;6*60),1,0)</f>
        <v>1</v>
      </c>
      <c r="J7691">
        <f>IF(AND(F7691&gt;=10*60,F7691&lt;15*60),1,0)</f>
        <v>0</v>
      </c>
      <c r="K7691">
        <f>IF(AND(F7691&gt;=16*60,F7691&lt;21*60),1,0)</f>
        <v>0</v>
      </c>
      <c r="L7691">
        <f>K7691*G7691</f>
        <v>0</v>
      </c>
      <c r="M7691">
        <f>H7691*B7691</f>
        <v>0</v>
      </c>
      <c r="N7691">
        <f>I7691*B7691</f>
        <v>0.107</v>
      </c>
      <c r="O7691">
        <f>J7691*B7691</f>
        <v>0</v>
      </c>
    </row>
    <row r="7692" spans="1:15" x14ac:dyDescent="0.25">
      <c r="A7692" s="1">
        <v>41435.0625</v>
      </c>
      <c r="B7692">
        <v>0.128</v>
      </c>
      <c r="C7692">
        <f>HOUR(A7692)</f>
        <v>1</v>
      </c>
      <c r="D7692">
        <f>MINUTE(A7692)</f>
        <v>30</v>
      </c>
      <c r="E7692">
        <v>6</v>
      </c>
      <c r="F7692">
        <f>60*C7692+D7692</f>
        <v>90</v>
      </c>
      <c r="G7692">
        <f>IF(MONTH(A7692)&gt;10,1,IF(MONTH(A7692)&lt;4,1,0))</f>
        <v>0</v>
      </c>
      <c r="H7692">
        <f>IF(AND(F7692&gt;=6*60,F7692&lt;10*60),1,IF(F7692&gt;=15*60,1,IF(F7692&lt;1*60,1,0)))</f>
        <v>0</v>
      </c>
      <c r="I7692">
        <f>IF(AND(F7692&gt;=1*60,F7692&lt;6*60),1,0)</f>
        <v>1</v>
      </c>
      <c r="J7692">
        <f>IF(AND(F7692&gt;=10*60,F7692&lt;15*60),1,0)</f>
        <v>0</v>
      </c>
      <c r="K7692">
        <f>IF(AND(F7692&gt;=16*60,F7692&lt;21*60),1,0)</f>
        <v>0</v>
      </c>
      <c r="L7692">
        <f>K7692*G7692</f>
        <v>0</v>
      </c>
      <c r="M7692">
        <f>H7692*B7692</f>
        <v>0</v>
      </c>
      <c r="N7692">
        <f>I7692*B7692</f>
        <v>0.128</v>
      </c>
      <c r="O7692">
        <f>J7692*B7692</f>
        <v>0</v>
      </c>
    </row>
    <row r="7693" spans="1:15" x14ac:dyDescent="0.25">
      <c r="A7693" s="1">
        <v>41435.083333333299</v>
      </c>
      <c r="B7693">
        <v>8.4000000000000005E-2</v>
      </c>
      <c r="C7693">
        <f>HOUR(A7693)</f>
        <v>2</v>
      </c>
      <c r="D7693">
        <f>MINUTE(A7693)</f>
        <v>0</v>
      </c>
      <c r="E7693">
        <v>6</v>
      </c>
      <c r="F7693">
        <f>60*C7693+D7693</f>
        <v>120</v>
      </c>
      <c r="G7693">
        <f>IF(MONTH(A7693)&gt;10,1,IF(MONTH(A7693)&lt;4,1,0))</f>
        <v>0</v>
      </c>
      <c r="H7693">
        <f>IF(AND(F7693&gt;=6*60,F7693&lt;10*60),1,IF(F7693&gt;=15*60,1,IF(F7693&lt;1*60,1,0)))</f>
        <v>0</v>
      </c>
      <c r="I7693">
        <f>IF(AND(F7693&gt;=1*60,F7693&lt;6*60),1,0)</f>
        <v>1</v>
      </c>
      <c r="J7693">
        <f>IF(AND(F7693&gt;=10*60,F7693&lt;15*60),1,0)</f>
        <v>0</v>
      </c>
      <c r="K7693">
        <f>IF(AND(F7693&gt;=16*60,F7693&lt;21*60),1,0)</f>
        <v>0</v>
      </c>
      <c r="L7693">
        <f>K7693*G7693</f>
        <v>0</v>
      </c>
      <c r="M7693">
        <f>H7693*B7693</f>
        <v>0</v>
      </c>
      <c r="N7693">
        <f>I7693*B7693</f>
        <v>8.4000000000000005E-2</v>
      </c>
      <c r="O7693">
        <f>J7693*B7693</f>
        <v>0</v>
      </c>
    </row>
    <row r="7694" spans="1:15" x14ac:dyDescent="0.25">
      <c r="A7694" s="1">
        <v>41435.104166666701</v>
      </c>
      <c r="B7694">
        <v>8.4000000000000005E-2</v>
      </c>
      <c r="C7694">
        <f>HOUR(A7694)</f>
        <v>2</v>
      </c>
      <c r="D7694">
        <f>MINUTE(A7694)</f>
        <v>30</v>
      </c>
      <c r="E7694">
        <v>6</v>
      </c>
      <c r="F7694">
        <f>60*C7694+D7694</f>
        <v>150</v>
      </c>
      <c r="G7694">
        <f>IF(MONTH(A7694)&gt;10,1,IF(MONTH(A7694)&lt;4,1,0))</f>
        <v>0</v>
      </c>
      <c r="H7694">
        <f>IF(AND(F7694&gt;=6*60,F7694&lt;10*60),1,IF(F7694&gt;=15*60,1,IF(F7694&lt;1*60,1,0)))</f>
        <v>0</v>
      </c>
      <c r="I7694">
        <f>IF(AND(F7694&gt;=1*60,F7694&lt;6*60),1,0)</f>
        <v>1</v>
      </c>
      <c r="J7694">
        <f>IF(AND(F7694&gt;=10*60,F7694&lt;15*60),1,0)</f>
        <v>0</v>
      </c>
      <c r="K7694">
        <f>IF(AND(F7694&gt;=16*60,F7694&lt;21*60),1,0)</f>
        <v>0</v>
      </c>
      <c r="L7694">
        <f>K7694*G7694</f>
        <v>0</v>
      </c>
      <c r="M7694">
        <f>H7694*B7694</f>
        <v>0</v>
      </c>
      <c r="N7694">
        <f>I7694*B7694</f>
        <v>8.4000000000000005E-2</v>
      </c>
      <c r="O7694">
        <f>J7694*B7694</f>
        <v>0</v>
      </c>
    </row>
    <row r="7695" spans="1:15" x14ac:dyDescent="0.25">
      <c r="A7695" s="1">
        <v>41435.125</v>
      </c>
      <c r="B7695">
        <v>0.11600000000000001</v>
      </c>
      <c r="C7695">
        <f>HOUR(A7695)</f>
        <v>3</v>
      </c>
      <c r="D7695">
        <f>MINUTE(A7695)</f>
        <v>0</v>
      </c>
      <c r="E7695">
        <v>6</v>
      </c>
      <c r="F7695">
        <f>60*C7695+D7695</f>
        <v>180</v>
      </c>
      <c r="G7695">
        <f>IF(MONTH(A7695)&gt;10,1,IF(MONTH(A7695)&lt;4,1,0))</f>
        <v>0</v>
      </c>
      <c r="H7695">
        <f>IF(AND(F7695&gt;=6*60,F7695&lt;10*60),1,IF(F7695&gt;=15*60,1,IF(F7695&lt;1*60,1,0)))</f>
        <v>0</v>
      </c>
      <c r="I7695">
        <f>IF(AND(F7695&gt;=1*60,F7695&lt;6*60),1,0)</f>
        <v>1</v>
      </c>
      <c r="J7695">
        <f>IF(AND(F7695&gt;=10*60,F7695&lt;15*60),1,0)</f>
        <v>0</v>
      </c>
      <c r="K7695">
        <f>IF(AND(F7695&gt;=16*60,F7695&lt;21*60),1,0)</f>
        <v>0</v>
      </c>
      <c r="L7695">
        <f>K7695*G7695</f>
        <v>0</v>
      </c>
      <c r="M7695">
        <f>H7695*B7695</f>
        <v>0</v>
      </c>
      <c r="N7695">
        <f>I7695*B7695</f>
        <v>0.11600000000000001</v>
      </c>
      <c r="O7695">
        <f>J7695*B7695</f>
        <v>0</v>
      </c>
    </row>
    <row r="7696" spans="1:15" x14ac:dyDescent="0.25">
      <c r="A7696" s="1">
        <v>41435.145833333299</v>
      </c>
      <c r="B7696">
        <v>7.3999999999999996E-2</v>
      </c>
      <c r="C7696">
        <f>HOUR(A7696)</f>
        <v>3</v>
      </c>
      <c r="D7696">
        <f>MINUTE(A7696)</f>
        <v>30</v>
      </c>
      <c r="E7696">
        <v>6</v>
      </c>
      <c r="F7696">
        <f>60*C7696+D7696</f>
        <v>210</v>
      </c>
      <c r="G7696">
        <f>IF(MONTH(A7696)&gt;10,1,IF(MONTH(A7696)&lt;4,1,0))</f>
        <v>0</v>
      </c>
      <c r="H7696">
        <f>IF(AND(F7696&gt;=6*60,F7696&lt;10*60),1,IF(F7696&gt;=15*60,1,IF(F7696&lt;1*60,1,0)))</f>
        <v>0</v>
      </c>
      <c r="I7696">
        <f>IF(AND(F7696&gt;=1*60,F7696&lt;6*60),1,0)</f>
        <v>1</v>
      </c>
      <c r="J7696">
        <f>IF(AND(F7696&gt;=10*60,F7696&lt;15*60),1,0)</f>
        <v>0</v>
      </c>
      <c r="K7696">
        <f>IF(AND(F7696&gt;=16*60,F7696&lt;21*60),1,0)</f>
        <v>0</v>
      </c>
      <c r="L7696">
        <f>K7696*G7696</f>
        <v>0</v>
      </c>
      <c r="M7696">
        <f>H7696*B7696</f>
        <v>0</v>
      </c>
      <c r="N7696">
        <f>I7696*B7696</f>
        <v>7.3999999999999996E-2</v>
      </c>
      <c r="O7696">
        <f>J7696*B7696</f>
        <v>0</v>
      </c>
    </row>
    <row r="7697" spans="1:15" x14ac:dyDescent="0.25">
      <c r="A7697" s="1">
        <v>41435.166666666701</v>
      </c>
      <c r="B7697">
        <v>3.9E-2</v>
      </c>
      <c r="C7697">
        <f>HOUR(A7697)</f>
        <v>4</v>
      </c>
      <c r="D7697">
        <f>MINUTE(A7697)</f>
        <v>0</v>
      </c>
      <c r="E7697">
        <v>6</v>
      </c>
      <c r="F7697">
        <f>60*C7697+D7697</f>
        <v>240</v>
      </c>
      <c r="G7697">
        <f>IF(MONTH(A7697)&gt;10,1,IF(MONTH(A7697)&lt;4,1,0))</f>
        <v>0</v>
      </c>
      <c r="H7697">
        <f>IF(AND(F7697&gt;=6*60,F7697&lt;10*60),1,IF(F7697&gt;=15*60,1,IF(F7697&lt;1*60,1,0)))</f>
        <v>0</v>
      </c>
      <c r="I7697">
        <f>IF(AND(F7697&gt;=1*60,F7697&lt;6*60),1,0)</f>
        <v>1</v>
      </c>
      <c r="J7697">
        <f>IF(AND(F7697&gt;=10*60,F7697&lt;15*60),1,0)</f>
        <v>0</v>
      </c>
      <c r="K7697">
        <f>IF(AND(F7697&gt;=16*60,F7697&lt;21*60),1,0)</f>
        <v>0</v>
      </c>
      <c r="L7697">
        <f>K7697*G7697</f>
        <v>0</v>
      </c>
      <c r="M7697">
        <f>H7697*B7697</f>
        <v>0</v>
      </c>
      <c r="N7697">
        <f>I7697*B7697</f>
        <v>3.9E-2</v>
      </c>
      <c r="O7697">
        <f>J7697*B7697</f>
        <v>0</v>
      </c>
    </row>
    <row r="7698" spans="1:15" x14ac:dyDescent="0.25">
      <c r="A7698" s="1">
        <v>41435.1875</v>
      </c>
      <c r="B7698">
        <v>3.2000000000000001E-2</v>
      </c>
      <c r="C7698">
        <f>HOUR(A7698)</f>
        <v>4</v>
      </c>
      <c r="D7698">
        <f>MINUTE(A7698)</f>
        <v>30</v>
      </c>
      <c r="E7698">
        <v>6</v>
      </c>
      <c r="F7698">
        <f>60*C7698+D7698</f>
        <v>270</v>
      </c>
      <c r="G7698">
        <f>IF(MONTH(A7698)&gt;10,1,IF(MONTH(A7698)&lt;4,1,0))</f>
        <v>0</v>
      </c>
      <c r="H7698">
        <f>IF(AND(F7698&gt;=6*60,F7698&lt;10*60),1,IF(F7698&gt;=15*60,1,IF(F7698&lt;1*60,1,0)))</f>
        <v>0</v>
      </c>
      <c r="I7698">
        <f>IF(AND(F7698&gt;=1*60,F7698&lt;6*60),1,0)</f>
        <v>1</v>
      </c>
      <c r="J7698">
        <f>IF(AND(F7698&gt;=10*60,F7698&lt;15*60),1,0)</f>
        <v>0</v>
      </c>
      <c r="K7698">
        <f>IF(AND(F7698&gt;=16*60,F7698&lt;21*60),1,0)</f>
        <v>0</v>
      </c>
      <c r="L7698">
        <f>K7698*G7698</f>
        <v>0</v>
      </c>
      <c r="M7698">
        <f>H7698*B7698</f>
        <v>0</v>
      </c>
      <c r="N7698">
        <f>I7698*B7698</f>
        <v>3.2000000000000001E-2</v>
      </c>
      <c r="O7698">
        <f>J7698*B7698</f>
        <v>0</v>
      </c>
    </row>
    <row r="7699" spans="1:15" x14ac:dyDescent="0.25">
      <c r="A7699" s="1">
        <v>41435.208333333299</v>
      </c>
      <c r="B7699">
        <v>4.5999999999999999E-2</v>
      </c>
      <c r="C7699">
        <f>HOUR(A7699)</f>
        <v>5</v>
      </c>
      <c r="D7699">
        <f>MINUTE(A7699)</f>
        <v>0</v>
      </c>
      <c r="E7699">
        <v>6</v>
      </c>
      <c r="F7699">
        <f>60*C7699+D7699</f>
        <v>300</v>
      </c>
      <c r="G7699">
        <f>IF(MONTH(A7699)&gt;10,1,IF(MONTH(A7699)&lt;4,1,0))</f>
        <v>0</v>
      </c>
      <c r="H7699">
        <f>IF(AND(F7699&gt;=6*60,F7699&lt;10*60),1,IF(F7699&gt;=15*60,1,IF(F7699&lt;1*60,1,0)))</f>
        <v>0</v>
      </c>
      <c r="I7699">
        <f>IF(AND(F7699&gt;=1*60,F7699&lt;6*60),1,0)</f>
        <v>1</v>
      </c>
      <c r="J7699">
        <f>IF(AND(F7699&gt;=10*60,F7699&lt;15*60),1,0)</f>
        <v>0</v>
      </c>
      <c r="K7699">
        <f>IF(AND(F7699&gt;=16*60,F7699&lt;21*60),1,0)</f>
        <v>0</v>
      </c>
      <c r="L7699">
        <f>K7699*G7699</f>
        <v>0</v>
      </c>
      <c r="M7699">
        <f>H7699*B7699</f>
        <v>0</v>
      </c>
      <c r="N7699">
        <f>I7699*B7699</f>
        <v>4.5999999999999999E-2</v>
      </c>
      <c r="O7699">
        <f>J7699*B7699</f>
        <v>0</v>
      </c>
    </row>
    <row r="7700" spans="1:15" x14ac:dyDescent="0.25">
      <c r="A7700" s="1">
        <v>41435.229166666701</v>
      </c>
      <c r="B7700">
        <v>3.7999999999999999E-2</v>
      </c>
      <c r="C7700">
        <f>HOUR(A7700)</f>
        <v>5</v>
      </c>
      <c r="D7700">
        <f>MINUTE(A7700)</f>
        <v>30</v>
      </c>
      <c r="E7700">
        <v>6</v>
      </c>
      <c r="F7700">
        <f>60*C7700+D7700</f>
        <v>330</v>
      </c>
      <c r="G7700">
        <f>IF(MONTH(A7700)&gt;10,1,IF(MONTH(A7700)&lt;4,1,0))</f>
        <v>0</v>
      </c>
      <c r="H7700">
        <f>IF(AND(F7700&gt;=6*60,F7700&lt;10*60),1,IF(F7700&gt;=15*60,1,IF(F7700&lt;1*60,1,0)))</f>
        <v>0</v>
      </c>
      <c r="I7700">
        <f>IF(AND(F7700&gt;=1*60,F7700&lt;6*60),1,0)</f>
        <v>1</v>
      </c>
      <c r="J7700">
        <f>IF(AND(F7700&gt;=10*60,F7700&lt;15*60),1,0)</f>
        <v>0</v>
      </c>
      <c r="K7700">
        <f>IF(AND(F7700&gt;=16*60,F7700&lt;21*60),1,0)</f>
        <v>0</v>
      </c>
      <c r="L7700">
        <f>K7700*G7700</f>
        <v>0</v>
      </c>
      <c r="M7700">
        <f>H7700*B7700</f>
        <v>0</v>
      </c>
      <c r="N7700">
        <f>I7700*B7700</f>
        <v>3.7999999999999999E-2</v>
      </c>
      <c r="O7700">
        <f>J7700*B7700</f>
        <v>0</v>
      </c>
    </row>
    <row r="7701" spans="1:15" x14ac:dyDescent="0.25">
      <c r="A7701" s="1">
        <v>41435.25</v>
      </c>
      <c r="B7701">
        <v>3.3000000000000002E-2</v>
      </c>
      <c r="C7701">
        <f>HOUR(A7701)</f>
        <v>6</v>
      </c>
      <c r="D7701">
        <f>MINUTE(A7701)</f>
        <v>0</v>
      </c>
      <c r="E7701">
        <v>6</v>
      </c>
      <c r="F7701">
        <f>60*C7701+D7701</f>
        <v>360</v>
      </c>
      <c r="G7701">
        <f>IF(MONTH(A7701)&gt;10,1,IF(MONTH(A7701)&lt;4,1,0))</f>
        <v>0</v>
      </c>
      <c r="H7701">
        <f>IF(AND(F7701&gt;=6*60,F7701&lt;10*60),1,IF(F7701&gt;=15*60,1,IF(F7701&lt;1*60,1,0)))</f>
        <v>1</v>
      </c>
      <c r="I7701">
        <f>IF(AND(F7701&gt;=1*60,F7701&lt;6*60),1,0)</f>
        <v>0</v>
      </c>
      <c r="J7701">
        <f>IF(AND(F7701&gt;=10*60,F7701&lt;15*60),1,0)</f>
        <v>0</v>
      </c>
      <c r="K7701">
        <f>IF(AND(F7701&gt;=16*60,F7701&lt;21*60),1,0)</f>
        <v>0</v>
      </c>
      <c r="L7701">
        <f>K7701*G7701</f>
        <v>0</v>
      </c>
      <c r="M7701">
        <f>H7701*B7701</f>
        <v>3.3000000000000002E-2</v>
      </c>
      <c r="N7701">
        <f>I7701*B7701</f>
        <v>0</v>
      </c>
      <c r="O7701">
        <f>J7701*B7701</f>
        <v>0</v>
      </c>
    </row>
    <row r="7702" spans="1:15" x14ac:dyDescent="0.25">
      <c r="A7702" s="1">
        <v>41435.270833333299</v>
      </c>
      <c r="B7702">
        <v>4.5999999999999999E-2</v>
      </c>
      <c r="C7702">
        <f>HOUR(A7702)</f>
        <v>6</v>
      </c>
      <c r="D7702">
        <f>MINUTE(A7702)</f>
        <v>30</v>
      </c>
      <c r="E7702">
        <v>6</v>
      </c>
      <c r="F7702">
        <f>60*C7702+D7702</f>
        <v>390</v>
      </c>
      <c r="G7702">
        <f>IF(MONTH(A7702)&gt;10,1,IF(MONTH(A7702)&lt;4,1,0))</f>
        <v>0</v>
      </c>
      <c r="H7702">
        <f>IF(AND(F7702&gt;=6*60,F7702&lt;10*60),1,IF(F7702&gt;=15*60,1,IF(F7702&lt;1*60,1,0)))</f>
        <v>1</v>
      </c>
      <c r="I7702">
        <f>IF(AND(F7702&gt;=1*60,F7702&lt;6*60),1,0)</f>
        <v>0</v>
      </c>
      <c r="J7702">
        <f>IF(AND(F7702&gt;=10*60,F7702&lt;15*60),1,0)</f>
        <v>0</v>
      </c>
      <c r="K7702">
        <f>IF(AND(F7702&gt;=16*60,F7702&lt;21*60),1,0)</f>
        <v>0</v>
      </c>
      <c r="L7702">
        <f>K7702*G7702</f>
        <v>0</v>
      </c>
      <c r="M7702">
        <f>H7702*B7702</f>
        <v>4.5999999999999999E-2</v>
      </c>
      <c r="N7702">
        <f>I7702*B7702</f>
        <v>0</v>
      </c>
      <c r="O7702">
        <f>J7702*B7702</f>
        <v>0</v>
      </c>
    </row>
    <row r="7703" spans="1:15" x14ac:dyDescent="0.25">
      <c r="A7703" s="1">
        <v>41435.291666666701</v>
      </c>
      <c r="B7703">
        <v>0.30199999999999999</v>
      </c>
      <c r="C7703">
        <f>HOUR(A7703)</f>
        <v>7</v>
      </c>
      <c r="D7703">
        <f>MINUTE(A7703)</f>
        <v>0</v>
      </c>
      <c r="E7703">
        <v>6</v>
      </c>
      <c r="F7703">
        <f>60*C7703+D7703</f>
        <v>420</v>
      </c>
      <c r="G7703">
        <f>IF(MONTH(A7703)&gt;10,1,IF(MONTH(A7703)&lt;4,1,0))</f>
        <v>0</v>
      </c>
      <c r="H7703">
        <f>IF(AND(F7703&gt;=6*60,F7703&lt;10*60),1,IF(F7703&gt;=15*60,1,IF(F7703&lt;1*60,1,0)))</f>
        <v>1</v>
      </c>
      <c r="I7703">
        <f>IF(AND(F7703&gt;=1*60,F7703&lt;6*60),1,0)</f>
        <v>0</v>
      </c>
      <c r="J7703">
        <f>IF(AND(F7703&gt;=10*60,F7703&lt;15*60),1,0)</f>
        <v>0</v>
      </c>
      <c r="K7703">
        <f>IF(AND(F7703&gt;=16*60,F7703&lt;21*60),1,0)</f>
        <v>0</v>
      </c>
      <c r="L7703">
        <f>K7703*G7703</f>
        <v>0</v>
      </c>
      <c r="M7703">
        <f>H7703*B7703</f>
        <v>0.30199999999999999</v>
      </c>
      <c r="N7703">
        <f>I7703*B7703</f>
        <v>0</v>
      </c>
      <c r="O7703">
        <f>J7703*B7703</f>
        <v>0</v>
      </c>
    </row>
    <row r="7704" spans="1:15" x14ac:dyDescent="0.25">
      <c r="A7704" s="1">
        <v>41435.3125</v>
      </c>
      <c r="B7704">
        <v>0.114</v>
      </c>
      <c r="C7704">
        <f>HOUR(A7704)</f>
        <v>7</v>
      </c>
      <c r="D7704">
        <f>MINUTE(A7704)</f>
        <v>30</v>
      </c>
      <c r="E7704">
        <v>6</v>
      </c>
      <c r="F7704">
        <f>60*C7704+D7704</f>
        <v>450</v>
      </c>
      <c r="G7704">
        <f>IF(MONTH(A7704)&gt;10,1,IF(MONTH(A7704)&lt;4,1,0))</f>
        <v>0</v>
      </c>
      <c r="H7704">
        <f>IF(AND(F7704&gt;=6*60,F7704&lt;10*60),1,IF(F7704&gt;=15*60,1,IF(F7704&lt;1*60,1,0)))</f>
        <v>1</v>
      </c>
      <c r="I7704">
        <f>IF(AND(F7704&gt;=1*60,F7704&lt;6*60),1,0)</f>
        <v>0</v>
      </c>
      <c r="J7704">
        <f>IF(AND(F7704&gt;=10*60,F7704&lt;15*60),1,0)</f>
        <v>0</v>
      </c>
      <c r="K7704">
        <f>IF(AND(F7704&gt;=16*60,F7704&lt;21*60),1,0)</f>
        <v>0</v>
      </c>
      <c r="L7704">
        <f>K7704*G7704</f>
        <v>0</v>
      </c>
      <c r="M7704">
        <f>H7704*B7704</f>
        <v>0.114</v>
      </c>
      <c r="N7704">
        <f>I7704*B7704</f>
        <v>0</v>
      </c>
      <c r="O7704">
        <f>J7704*B7704</f>
        <v>0</v>
      </c>
    </row>
    <row r="7705" spans="1:15" x14ac:dyDescent="0.25">
      <c r="A7705" s="1">
        <v>41435.333333333299</v>
      </c>
      <c r="B7705">
        <v>0.28899999999999998</v>
      </c>
      <c r="C7705">
        <f>HOUR(A7705)</f>
        <v>8</v>
      </c>
      <c r="D7705">
        <f>MINUTE(A7705)</f>
        <v>0</v>
      </c>
      <c r="E7705">
        <v>6</v>
      </c>
      <c r="F7705">
        <f>60*C7705+D7705</f>
        <v>480</v>
      </c>
      <c r="G7705">
        <f>IF(MONTH(A7705)&gt;10,1,IF(MONTH(A7705)&lt;4,1,0))</f>
        <v>0</v>
      </c>
      <c r="H7705">
        <f>IF(AND(F7705&gt;=6*60,F7705&lt;10*60),1,IF(F7705&gt;=15*60,1,IF(F7705&lt;1*60,1,0)))</f>
        <v>1</v>
      </c>
      <c r="I7705">
        <f>IF(AND(F7705&gt;=1*60,F7705&lt;6*60),1,0)</f>
        <v>0</v>
      </c>
      <c r="J7705">
        <f>IF(AND(F7705&gt;=10*60,F7705&lt;15*60),1,0)</f>
        <v>0</v>
      </c>
      <c r="K7705">
        <f>IF(AND(F7705&gt;=16*60,F7705&lt;21*60),1,0)</f>
        <v>0</v>
      </c>
      <c r="L7705">
        <f>K7705*G7705</f>
        <v>0</v>
      </c>
      <c r="M7705">
        <f>H7705*B7705</f>
        <v>0.28899999999999998</v>
      </c>
      <c r="N7705">
        <f>I7705*B7705</f>
        <v>0</v>
      </c>
      <c r="O7705">
        <f>J7705*B7705</f>
        <v>0</v>
      </c>
    </row>
    <row r="7706" spans="1:15" x14ac:dyDescent="0.25">
      <c r="A7706" s="1">
        <v>41435.354166666701</v>
      </c>
      <c r="B7706">
        <v>8.8999999999999996E-2</v>
      </c>
      <c r="C7706">
        <f>HOUR(A7706)</f>
        <v>8</v>
      </c>
      <c r="D7706">
        <f>MINUTE(A7706)</f>
        <v>30</v>
      </c>
      <c r="E7706">
        <v>6</v>
      </c>
      <c r="F7706">
        <f>60*C7706+D7706</f>
        <v>510</v>
      </c>
      <c r="G7706">
        <f>IF(MONTH(A7706)&gt;10,1,IF(MONTH(A7706)&lt;4,1,0))</f>
        <v>0</v>
      </c>
      <c r="H7706">
        <f>IF(AND(F7706&gt;=6*60,F7706&lt;10*60),1,IF(F7706&gt;=15*60,1,IF(F7706&lt;1*60,1,0)))</f>
        <v>1</v>
      </c>
      <c r="I7706">
        <f>IF(AND(F7706&gt;=1*60,F7706&lt;6*60),1,0)</f>
        <v>0</v>
      </c>
      <c r="J7706">
        <f>IF(AND(F7706&gt;=10*60,F7706&lt;15*60),1,0)</f>
        <v>0</v>
      </c>
      <c r="K7706">
        <f>IF(AND(F7706&gt;=16*60,F7706&lt;21*60),1,0)</f>
        <v>0</v>
      </c>
      <c r="L7706">
        <f>K7706*G7706</f>
        <v>0</v>
      </c>
      <c r="M7706">
        <f>H7706*B7706</f>
        <v>8.8999999999999996E-2</v>
      </c>
      <c r="N7706">
        <f>I7706*B7706</f>
        <v>0</v>
      </c>
      <c r="O7706">
        <f>J7706*B7706</f>
        <v>0</v>
      </c>
    </row>
    <row r="7707" spans="1:15" x14ac:dyDescent="0.25">
      <c r="A7707" s="1">
        <v>41435.375</v>
      </c>
      <c r="B7707">
        <v>0.111</v>
      </c>
      <c r="C7707">
        <f>HOUR(A7707)</f>
        <v>9</v>
      </c>
      <c r="D7707">
        <f>MINUTE(A7707)</f>
        <v>0</v>
      </c>
      <c r="E7707">
        <v>6</v>
      </c>
      <c r="F7707">
        <f>60*C7707+D7707</f>
        <v>540</v>
      </c>
      <c r="G7707">
        <f>IF(MONTH(A7707)&gt;10,1,IF(MONTH(A7707)&lt;4,1,0))</f>
        <v>0</v>
      </c>
      <c r="H7707">
        <f>IF(AND(F7707&gt;=6*60,F7707&lt;10*60),1,IF(F7707&gt;=15*60,1,IF(F7707&lt;1*60,1,0)))</f>
        <v>1</v>
      </c>
      <c r="I7707">
        <f>IF(AND(F7707&gt;=1*60,F7707&lt;6*60),1,0)</f>
        <v>0</v>
      </c>
      <c r="J7707">
        <f>IF(AND(F7707&gt;=10*60,F7707&lt;15*60),1,0)</f>
        <v>0</v>
      </c>
      <c r="K7707">
        <f>IF(AND(F7707&gt;=16*60,F7707&lt;21*60),1,0)</f>
        <v>0</v>
      </c>
      <c r="L7707">
        <f>K7707*G7707</f>
        <v>0</v>
      </c>
      <c r="M7707">
        <f>H7707*B7707</f>
        <v>0.111</v>
      </c>
      <c r="N7707">
        <f>I7707*B7707</f>
        <v>0</v>
      </c>
      <c r="O7707">
        <f>J7707*B7707</f>
        <v>0</v>
      </c>
    </row>
    <row r="7708" spans="1:15" x14ac:dyDescent="0.25">
      <c r="A7708" s="1">
        <v>41435.395833333299</v>
      </c>
      <c r="B7708">
        <v>6.8000000000000005E-2</v>
      </c>
      <c r="C7708">
        <f>HOUR(A7708)</f>
        <v>9</v>
      </c>
      <c r="D7708">
        <f>MINUTE(A7708)</f>
        <v>30</v>
      </c>
      <c r="E7708">
        <v>6</v>
      </c>
      <c r="F7708">
        <f>60*C7708+D7708</f>
        <v>570</v>
      </c>
      <c r="G7708">
        <f>IF(MONTH(A7708)&gt;10,1,IF(MONTH(A7708)&lt;4,1,0))</f>
        <v>0</v>
      </c>
      <c r="H7708">
        <f>IF(AND(F7708&gt;=6*60,F7708&lt;10*60),1,IF(F7708&gt;=15*60,1,IF(F7708&lt;1*60,1,0)))</f>
        <v>1</v>
      </c>
      <c r="I7708">
        <f>IF(AND(F7708&gt;=1*60,F7708&lt;6*60),1,0)</f>
        <v>0</v>
      </c>
      <c r="J7708">
        <f>IF(AND(F7708&gt;=10*60,F7708&lt;15*60),1,0)</f>
        <v>0</v>
      </c>
      <c r="K7708">
        <f>IF(AND(F7708&gt;=16*60,F7708&lt;21*60),1,0)</f>
        <v>0</v>
      </c>
      <c r="L7708">
        <f>K7708*G7708</f>
        <v>0</v>
      </c>
      <c r="M7708">
        <f>H7708*B7708</f>
        <v>6.8000000000000005E-2</v>
      </c>
      <c r="N7708">
        <f>I7708*B7708</f>
        <v>0</v>
      </c>
      <c r="O7708">
        <f>J7708*B7708</f>
        <v>0</v>
      </c>
    </row>
    <row r="7709" spans="1:15" x14ac:dyDescent="0.25">
      <c r="A7709" s="1">
        <v>41435.416666666701</v>
      </c>
      <c r="B7709">
        <v>2.4E-2</v>
      </c>
      <c r="C7709">
        <f>HOUR(A7709)</f>
        <v>10</v>
      </c>
      <c r="D7709">
        <f>MINUTE(A7709)</f>
        <v>0</v>
      </c>
      <c r="E7709">
        <v>6</v>
      </c>
      <c r="F7709">
        <f>60*C7709+D7709</f>
        <v>600</v>
      </c>
      <c r="G7709">
        <f>IF(MONTH(A7709)&gt;10,1,IF(MONTH(A7709)&lt;4,1,0))</f>
        <v>0</v>
      </c>
      <c r="H7709">
        <f>IF(AND(F7709&gt;=6*60,F7709&lt;10*60),1,IF(F7709&gt;=15*60,1,IF(F7709&lt;1*60,1,0)))</f>
        <v>0</v>
      </c>
      <c r="I7709">
        <f>IF(AND(F7709&gt;=1*60,F7709&lt;6*60),1,0)</f>
        <v>0</v>
      </c>
      <c r="J7709">
        <f>IF(AND(F7709&gt;=10*60,F7709&lt;15*60),1,0)</f>
        <v>1</v>
      </c>
      <c r="K7709">
        <f>IF(AND(F7709&gt;=16*60,F7709&lt;21*60),1,0)</f>
        <v>0</v>
      </c>
      <c r="L7709">
        <f>K7709*G7709</f>
        <v>0</v>
      </c>
      <c r="M7709">
        <f>H7709*B7709</f>
        <v>0</v>
      </c>
      <c r="N7709">
        <f>I7709*B7709</f>
        <v>0</v>
      </c>
      <c r="O7709">
        <f>J7709*B7709</f>
        <v>2.4E-2</v>
      </c>
    </row>
    <row r="7710" spans="1:15" x14ac:dyDescent="0.25">
      <c r="A7710" s="1">
        <v>41435.4375</v>
      </c>
      <c r="B7710">
        <v>4.5999999999999999E-2</v>
      </c>
      <c r="C7710">
        <f>HOUR(A7710)</f>
        <v>10</v>
      </c>
      <c r="D7710">
        <f>MINUTE(A7710)</f>
        <v>30</v>
      </c>
      <c r="E7710">
        <v>6</v>
      </c>
      <c r="F7710">
        <f>60*C7710+D7710</f>
        <v>630</v>
      </c>
      <c r="G7710">
        <f>IF(MONTH(A7710)&gt;10,1,IF(MONTH(A7710)&lt;4,1,0))</f>
        <v>0</v>
      </c>
      <c r="H7710">
        <f>IF(AND(F7710&gt;=6*60,F7710&lt;10*60),1,IF(F7710&gt;=15*60,1,IF(F7710&lt;1*60,1,0)))</f>
        <v>0</v>
      </c>
      <c r="I7710">
        <f>IF(AND(F7710&gt;=1*60,F7710&lt;6*60),1,0)</f>
        <v>0</v>
      </c>
      <c r="J7710">
        <f>IF(AND(F7710&gt;=10*60,F7710&lt;15*60),1,0)</f>
        <v>1</v>
      </c>
      <c r="K7710">
        <f>IF(AND(F7710&gt;=16*60,F7710&lt;21*60),1,0)</f>
        <v>0</v>
      </c>
      <c r="L7710">
        <f>K7710*G7710</f>
        <v>0</v>
      </c>
      <c r="M7710">
        <f>H7710*B7710</f>
        <v>0</v>
      </c>
      <c r="N7710">
        <f>I7710*B7710</f>
        <v>0</v>
      </c>
      <c r="O7710">
        <f>J7710*B7710</f>
        <v>4.5999999999999999E-2</v>
      </c>
    </row>
    <row r="7711" spans="1:15" x14ac:dyDescent="0.25">
      <c r="A7711" s="1">
        <v>41435.458333333299</v>
      </c>
      <c r="B7711">
        <v>4.2999999999999997E-2</v>
      </c>
      <c r="C7711">
        <f>HOUR(A7711)</f>
        <v>11</v>
      </c>
      <c r="D7711">
        <f>MINUTE(A7711)</f>
        <v>0</v>
      </c>
      <c r="E7711">
        <v>6</v>
      </c>
      <c r="F7711">
        <f>60*C7711+D7711</f>
        <v>660</v>
      </c>
      <c r="G7711">
        <f>IF(MONTH(A7711)&gt;10,1,IF(MONTH(A7711)&lt;4,1,0))</f>
        <v>0</v>
      </c>
      <c r="H7711">
        <f>IF(AND(F7711&gt;=6*60,F7711&lt;10*60),1,IF(F7711&gt;=15*60,1,IF(F7711&lt;1*60,1,0)))</f>
        <v>0</v>
      </c>
      <c r="I7711">
        <f>IF(AND(F7711&gt;=1*60,F7711&lt;6*60),1,0)</f>
        <v>0</v>
      </c>
      <c r="J7711">
        <f>IF(AND(F7711&gt;=10*60,F7711&lt;15*60),1,0)</f>
        <v>1</v>
      </c>
      <c r="K7711">
        <f>IF(AND(F7711&gt;=16*60,F7711&lt;21*60),1,0)</f>
        <v>0</v>
      </c>
      <c r="L7711">
        <f>K7711*G7711</f>
        <v>0</v>
      </c>
      <c r="M7711">
        <f>H7711*B7711</f>
        <v>0</v>
      </c>
      <c r="N7711">
        <f>I7711*B7711</f>
        <v>0</v>
      </c>
      <c r="O7711">
        <f>J7711*B7711</f>
        <v>4.2999999999999997E-2</v>
      </c>
    </row>
    <row r="7712" spans="1:15" x14ac:dyDescent="0.25">
      <c r="A7712" s="1">
        <v>41435.479166666701</v>
      </c>
      <c r="B7712">
        <v>1.7999999999999999E-2</v>
      </c>
      <c r="C7712">
        <f>HOUR(A7712)</f>
        <v>11</v>
      </c>
      <c r="D7712">
        <f>MINUTE(A7712)</f>
        <v>30</v>
      </c>
      <c r="E7712">
        <v>6</v>
      </c>
      <c r="F7712">
        <f>60*C7712+D7712</f>
        <v>690</v>
      </c>
      <c r="G7712">
        <f>IF(MONTH(A7712)&gt;10,1,IF(MONTH(A7712)&lt;4,1,0))</f>
        <v>0</v>
      </c>
      <c r="H7712">
        <f>IF(AND(F7712&gt;=6*60,F7712&lt;10*60),1,IF(F7712&gt;=15*60,1,IF(F7712&lt;1*60,1,0)))</f>
        <v>0</v>
      </c>
      <c r="I7712">
        <f>IF(AND(F7712&gt;=1*60,F7712&lt;6*60),1,0)</f>
        <v>0</v>
      </c>
      <c r="J7712">
        <f>IF(AND(F7712&gt;=10*60,F7712&lt;15*60),1,0)</f>
        <v>1</v>
      </c>
      <c r="K7712">
        <f>IF(AND(F7712&gt;=16*60,F7712&lt;21*60),1,0)</f>
        <v>0</v>
      </c>
      <c r="L7712">
        <f>K7712*G7712</f>
        <v>0</v>
      </c>
      <c r="M7712">
        <f>H7712*B7712</f>
        <v>0</v>
      </c>
      <c r="N7712">
        <f>I7712*B7712</f>
        <v>0</v>
      </c>
      <c r="O7712">
        <f>J7712*B7712</f>
        <v>1.7999999999999999E-2</v>
      </c>
    </row>
    <row r="7713" spans="1:15" x14ac:dyDescent="0.25">
      <c r="A7713" s="1">
        <v>41435.5</v>
      </c>
      <c r="B7713">
        <v>3.7999999999999999E-2</v>
      </c>
      <c r="C7713">
        <f>HOUR(A7713)</f>
        <v>12</v>
      </c>
      <c r="D7713">
        <f>MINUTE(A7713)</f>
        <v>0</v>
      </c>
      <c r="E7713">
        <v>6</v>
      </c>
      <c r="F7713">
        <f>60*C7713+D7713</f>
        <v>720</v>
      </c>
      <c r="G7713">
        <f>IF(MONTH(A7713)&gt;10,1,IF(MONTH(A7713)&lt;4,1,0))</f>
        <v>0</v>
      </c>
      <c r="H7713">
        <f>IF(AND(F7713&gt;=6*60,F7713&lt;10*60),1,IF(F7713&gt;=15*60,1,IF(F7713&lt;1*60,1,0)))</f>
        <v>0</v>
      </c>
      <c r="I7713">
        <f>IF(AND(F7713&gt;=1*60,F7713&lt;6*60),1,0)</f>
        <v>0</v>
      </c>
      <c r="J7713">
        <f>IF(AND(F7713&gt;=10*60,F7713&lt;15*60),1,0)</f>
        <v>1</v>
      </c>
      <c r="K7713">
        <f>IF(AND(F7713&gt;=16*60,F7713&lt;21*60),1,0)</f>
        <v>0</v>
      </c>
      <c r="L7713">
        <f>K7713*G7713</f>
        <v>0</v>
      </c>
      <c r="M7713">
        <f>H7713*B7713</f>
        <v>0</v>
      </c>
      <c r="N7713">
        <f>I7713*B7713</f>
        <v>0</v>
      </c>
      <c r="O7713">
        <f>J7713*B7713</f>
        <v>3.7999999999999999E-2</v>
      </c>
    </row>
    <row r="7714" spans="1:15" x14ac:dyDescent="0.25">
      <c r="A7714" s="1">
        <v>41435.520833333299</v>
      </c>
      <c r="B7714">
        <v>0.182</v>
      </c>
      <c r="C7714">
        <f>HOUR(A7714)</f>
        <v>12</v>
      </c>
      <c r="D7714">
        <f>MINUTE(A7714)</f>
        <v>30</v>
      </c>
      <c r="E7714">
        <v>6</v>
      </c>
      <c r="F7714">
        <f>60*C7714+D7714</f>
        <v>750</v>
      </c>
      <c r="G7714">
        <f>IF(MONTH(A7714)&gt;10,1,IF(MONTH(A7714)&lt;4,1,0))</f>
        <v>0</v>
      </c>
      <c r="H7714">
        <f>IF(AND(F7714&gt;=6*60,F7714&lt;10*60),1,IF(F7714&gt;=15*60,1,IF(F7714&lt;1*60,1,0)))</f>
        <v>0</v>
      </c>
      <c r="I7714">
        <f>IF(AND(F7714&gt;=1*60,F7714&lt;6*60),1,0)</f>
        <v>0</v>
      </c>
      <c r="J7714">
        <f>IF(AND(F7714&gt;=10*60,F7714&lt;15*60),1,0)</f>
        <v>1</v>
      </c>
      <c r="K7714">
        <f>IF(AND(F7714&gt;=16*60,F7714&lt;21*60),1,0)</f>
        <v>0</v>
      </c>
      <c r="L7714">
        <f>K7714*G7714</f>
        <v>0</v>
      </c>
      <c r="M7714">
        <f>H7714*B7714</f>
        <v>0</v>
      </c>
      <c r="N7714">
        <f>I7714*B7714</f>
        <v>0</v>
      </c>
      <c r="O7714">
        <f>J7714*B7714</f>
        <v>0.182</v>
      </c>
    </row>
    <row r="7715" spans="1:15" x14ac:dyDescent="0.25">
      <c r="A7715" s="1">
        <v>41435.541666666701</v>
      </c>
      <c r="B7715">
        <v>9.0999999999999998E-2</v>
      </c>
      <c r="C7715">
        <f>HOUR(A7715)</f>
        <v>13</v>
      </c>
      <c r="D7715">
        <f>MINUTE(A7715)</f>
        <v>0</v>
      </c>
      <c r="E7715">
        <v>6</v>
      </c>
      <c r="F7715">
        <f>60*C7715+D7715</f>
        <v>780</v>
      </c>
      <c r="G7715">
        <f>IF(MONTH(A7715)&gt;10,1,IF(MONTH(A7715)&lt;4,1,0))</f>
        <v>0</v>
      </c>
      <c r="H7715">
        <f>IF(AND(F7715&gt;=6*60,F7715&lt;10*60),1,IF(F7715&gt;=15*60,1,IF(F7715&lt;1*60,1,0)))</f>
        <v>0</v>
      </c>
      <c r="I7715">
        <f>IF(AND(F7715&gt;=1*60,F7715&lt;6*60),1,0)</f>
        <v>0</v>
      </c>
      <c r="J7715">
        <f>IF(AND(F7715&gt;=10*60,F7715&lt;15*60),1,0)</f>
        <v>1</v>
      </c>
      <c r="K7715">
        <f>IF(AND(F7715&gt;=16*60,F7715&lt;21*60),1,0)</f>
        <v>0</v>
      </c>
      <c r="L7715">
        <f>K7715*G7715</f>
        <v>0</v>
      </c>
      <c r="M7715">
        <f>H7715*B7715</f>
        <v>0</v>
      </c>
      <c r="N7715">
        <f>I7715*B7715</f>
        <v>0</v>
      </c>
      <c r="O7715">
        <f>J7715*B7715</f>
        <v>9.0999999999999998E-2</v>
      </c>
    </row>
    <row r="7716" spans="1:15" x14ac:dyDescent="0.25">
      <c r="A7716" s="1">
        <v>41435.5625</v>
      </c>
      <c r="B7716">
        <v>0.105</v>
      </c>
      <c r="C7716">
        <f>HOUR(A7716)</f>
        <v>13</v>
      </c>
      <c r="D7716">
        <f>MINUTE(A7716)</f>
        <v>30</v>
      </c>
      <c r="E7716">
        <v>6</v>
      </c>
      <c r="F7716">
        <f>60*C7716+D7716</f>
        <v>810</v>
      </c>
      <c r="G7716">
        <f>IF(MONTH(A7716)&gt;10,1,IF(MONTH(A7716)&lt;4,1,0))</f>
        <v>0</v>
      </c>
      <c r="H7716">
        <f>IF(AND(F7716&gt;=6*60,F7716&lt;10*60),1,IF(F7716&gt;=15*60,1,IF(F7716&lt;1*60,1,0)))</f>
        <v>0</v>
      </c>
      <c r="I7716">
        <f>IF(AND(F7716&gt;=1*60,F7716&lt;6*60),1,0)</f>
        <v>0</v>
      </c>
      <c r="J7716">
        <f>IF(AND(F7716&gt;=10*60,F7716&lt;15*60),1,0)</f>
        <v>1</v>
      </c>
      <c r="K7716">
        <f>IF(AND(F7716&gt;=16*60,F7716&lt;21*60),1,0)</f>
        <v>0</v>
      </c>
      <c r="L7716">
        <f>K7716*G7716</f>
        <v>0</v>
      </c>
      <c r="M7716">
        <f>H7716*B7716</f>
        <v>0</v>
      </c>
      <c r="N7716">
        <f>I7716*B7716</f>
        <v>0</v>
      </c>
      <c r="O7716">
        <f>J7716*B7716</f>
        <v>0.105</v>
      </c>
    </row>
    <row r="7717" spans="1:15" x14ac:dyDescent="0.25">
      <c r="A7717" s="1">
        <v>41435.583333333299</v>
      </c>
      <c r="B7717">
        <v>0.10100000000000001</v>
      </c>
      <c r="C7717">
        <f>HOUR(A7717)</f>
        <v>14</v>
      </c>
      <c r="D7717">
        <f>MINUTE(A7717)</f>
        <v>0</v>
      </c>
      <c r="E7717">
        <v>6</v>
      </c>
      <c r="F7717">
        <f>60*C7717+D7717</f>
        <v>840</v>
      </c>
      <c r="G7717">
        <f>IF(MONTH(A7717)&gt;10,1,IF(MONTH(A7717)&lt;4,1,0))</f>
        <v>0</v>
      </c>
      <c r="H7717">
        <f>IF(AND(F7717&gt;=6*60,F7717&lt;10*60),1,IF(F7717&gt;=15*60,1,IF(F7717&lt;1*60,1,0)))</f>
        <v>0</v>
      </c>
      <c r="I7717">
        <f>IF(AND(F7717&gt;=1*60,F7717&lt;6*60),1,0)</f>
        <v>0</v>
      </c>
      <c r="J7717">
        <f>IF(AND(F7717&gt;=10*60,F7717&lt;15*60),1,0)</f>
        <v>1</v>
      </c>
      <c r="K7717">
        <f>IF(AND(F7717&gt;=16*60,F7717&lt;21*60),1,0)</f>
        <v>0</v>
      </c>
      <c r="L7717">
        <f>K7717*G7717</f>
        <v>0</v>
      </c>
      <c r="M7717">
        <f>H7717*B7717</f>
        <v>0</v>
      </c>
      <c r="N7717">
        <f>I7717*B7717</f>
        <v>0</v>
      </c>
      <c r="O7717">
        <f>J7717*B7717</f>
        <v>0.10100000000000001</v>
      </c>
    </row>
    <row r="7718" spans="1:15" x14ac:dyDescent="0.25">
      <c r="A7718" s="1">
        <v>41435.604166666701</v>
      </c>
      <c r="B7718">
        <v>9.4E-2</v>
      </c>
      <c r="C7718">
        <f>HOUR(A7718)</f>
        <v>14</v>
      </c>
      <c r="D7718">
        <f>MINUTE(A7718)</f>
        <v>30</v>
      </c>
      <c r="E7718">
        <v>6</v>
      </c>
      <c r="F7718">
        <f>60*C7718+D7718</f>
        <v>870</v>
      </c>
      <c r="G7718">
        <f>IF(MONTH(A7718)&gt;10,1,IF(MONTH(A7718)&lt;4,1,0))</f>
        <v>0</v>
      </c>
      <c r="H7718">
        <f>IF(AND(F7718&gt;=6*60,F7718&lt;10*60),1,IF(F7718&gt;=15*60,1,IF(F7718&lt;1*60,1,0)))</f>
        <v>0</v>
      </c>
      <c r="I7718">
        <f>IF(AND(F7718&gt;=1*60,F7718&lt;6*60),1,0)</f>
        <v>0</v>
      </c>
      <c r="J7718">
        <f>IF(AND(F7718&gt;=10*60,F7718&lt;15*60),1,0)</f>
        <v>1</v>
      </c>
      <c r="K7718">
        <f>IF(AND(F7718&gt;=16*60,F7718&lt;21*60),1,0)</f>
        <v>0</v>
      </c>
      <c r="L7718">
        <f>K7718*G7718</f>
        <v>0</v>
      </c>
      <c r="M7718">
        <f>H7718*B7718</f>
        <v>0</v>
      </c>
      <c r="N7718">
        <f>I7718*B7718</f>
        <v>0</v>
      </c>
      <c r="O7718">
        <f>J7718*B7718</f>
        <v>9.4E-2</v>
      </c>
    </row>
    <row r="7719" spans="1:15" x14ac:dyDescent="0.25">
      <c r="A7719" s="1">
        <v>41435.625</v>
      </c>
      <c r="B7719">
        <v>8.7999999999999995E-2</v>
      </c>
      <c r="C7719">
        <f>HOUR(A7719)</f>
        <v>15</v>
      </c>
      <c r="D7719">
        <f>MINUTE(A7719)</f>
        <v>0</v>
      </c>
      <c r="E7719">
        <v>6</v>
      </c>
      <c r="F7719">
        <f>60*C7719+D7719</f>
        <v>900</v>
      </c>
      <c r="G7719">
        <f>IF(MONTH(A7719)&gt;10,1,IF(MONTH(A7719)&lt;4,1,0))</f>
        <v>0</v>
      </c>
      <c r="H7719">
        <f>IF(AND(F7719&gt;=6*60,F7719&lt;10*60),1,IF(F7719&gt;=15*60,1,IF(F7719&lt;1*60,1,0)))</f>
        <v>1</v>
      </c>
      <c r="I7719">
        <f>IF(AND(F7719&gt;=1*60,F7719&lt;6*60),1,0)</f>
        <v>0</v>
      </c>
      <c r="J7719">
        <f>IF(AND(F7719&gt;=10*60,F7719&lt;15*60),1,0)</f>
        <v>0</v>
      </c>
      <c r="K7719">
        <f>IF(AND(F7719&gt;=16*60,F7719&lt;21*60),1,0)</f>
        <v>0</v>
      </c>
      <c r="L7719">
        <f>K7719*G7719</f>
        <v>0</v>
      </c>
      <c r="M7719">
        <f>H7719*B7719</f>
        <v>8.7999999999999995E-2</v>
      </c>
      <c r="N7719">
        <f>I7719*B7719</f>
        <v>0</v>
      </c>
      <c r="O7719">
        <f>J7719*B7719</f>
        <v>0</v>
      </c>
    </row>
    <row r="7720" spans="1:15" x14ac:dyDescent="0.25">
      <c r="A7720" s="1">
        <v>41435.645833333299</v>
      </c>
      <c r="B7720">
        <v>0.10100000000000001</v>
      </c>
      <c r="C7720">
        <f>HOUR(A7720)</f>
        <v>15</v>
      </c>
      <c r="D7720">
        <f>MINUTE(A7720)</f>
        <v>30</v>
      </c>
      <c r="E7720">
        <v>6</v>
      </c>
      <c r="F7720">
        <f>60*C7720+D7720</f>
        <v>930</v>
      </c>
      <c r="G7720">
        <f>IF(MONTH(A7720)&gt;10,1,IF(MONTH(A7720)&lt;4,1,0))</f>
        <v>0</v>
      </c>
      <c r="H7720">
        <f>IF(AND(F7720&gt;=6*60,F7720&lt;10*60),1,IF(F7720&gt;=15*60,1,IF(F7720&lt;1*60,1,0)))</f>
        <v>1</v>
      </c>
      <c r="I7720">
        <f>IF(AND(F7720&gt;=1*60,F7720&lt;6*60),1,0)</f>
        <v>0</v>
      </c>
      <c r="J7720">
        <f>IF(AND(F7720&gt;=10*60,F7720&lt;15*60),1,0)</f>
        <v>0</v>
      </c>
      <c r="K7720">
        <f>IF(AND(F7720&gt;=16*60,F7720&lt;21*60),1,0)</f>
        <v>0</v>
      </c>
      <c r="L7720">
        <f>K7720*G7720</f>
        <v>0</v>
      </c>
      <c r="M7720">
        <f>H7720*B7720</f>
        <v>0.10100000000000001</v>
      </c>
      <c r="N7720">
        <f>I7720*B7720</f>
        <v>0</v>
      </c>
      <c r="O7720">
        <f>J7720*B7720</f>
        <v>0</v>
      </c>
    </row>
    <row r="7721" spans="1:15" x14ac:dyDescent="0.25">
      <c r="A7721" s="1">
        <v>41435.666666666701</v>
      </c>
      <c r="B7721">
        <v>0.10199999999999999</v>
      </c>
      <c r="C7721">
        <f>HOUR(A7721)</f>
        <v>16</v>
      </c>
      <c r="D7721">
        <f>MINUTE(A7721)</f>
        <v>0</v>
      </c>
      <c r="E7721">
        <v>6</v>
      </c>
      <c r="F7721">
        <f>60*C7721+D7721</f>
        <v>960</v>
      </c>
      <c r="G7721">
        <f>IF(MONTH(A7721)&gt;10,1,IF(MONTH(A7721)&lt;4,1,0))</f>
        <v>0</v>
      </c>
      <c r="H7721">
        <f>IF(AND(F7721&gt;=6*60,F7721&lt;10*60),1,IF(F7721&gt;=15*60,1,IF(F7721&lt;1*60,1,0)))</f>
        <v>1</v>
      </c>
      <c r="I7721">
        <f>IF(AND(F7721&gt;=1*60,F7721&lt;6*60),1,0)</f>
        <v>0</v>
      </c>
      <c r="J7721">
        <f>IF(AND(F7721&gt;=10*60,F7721&lt;15*60),1,0)</f>
        <v>0</v>
      </c>
      <c r="K7721">
        <f>IF(AND(F7721&gt;=16*60,F7721&lt;21*60),1,0)</f>
        <v>1</v>
      </c>
      <c r="L7721">
        <f>K7721*G7721</f>
        <v>0</v>
      </c>
      <c r="M7721">
        <f>H7721*B7721</f>
        <v>0.10199999999999999</v>
      </c>
      <c r="N7721">
        <f>I7721*B7721</f>
        <v>0</v>
      </c>
      <c r="O7721">
        <f>J7721*B7721</f>
        <v>0</v>
      </c>
    </row>
    <row r="7722" spans="1:15" x14ac:dyDescent="0.25">
      <c r="A7722" s="1">
        <v>41435.6875</v>
      </c>
      <c r="B7722">
        <v>8.3000000000000004E-2</v>
      </c>
      <c r="C7722">
        <f>HOUR(A7722)</f>
        <v>16</v>
      </c>
      <c r="D7722">
        <f>MINUTE(A7722)</f>
        <v>30</v>
      </c>
      <c r="E7722">
        <v>6</v>
      </c>
      <c r="F7722">
        <f>60*C7722+D7722</f>
        <v>990</v>
      </c>
      <c r="G7722">
        <f>IF(MONTH(A7722)&gt;10,1,IF(MONTH(A7722)&lt;4,1,0))</f>
        <v>0</v>
      </c>
      <c r="H7722">
        <f>IF(AND(F7722&gt;=6*60,F7722&lt;10*60),1,IF(F7722&gt;=15*60,1,IF(F7722&lt;1*60,1,0)))</f>
        <v>1</v>
      </c>
      <c r="I7722">
        <f>IF(AND(F7722&gt;=1*60,F7722&lt;6*60),1,0)</f>
        <v>0</v>
      </c>
      <c r="J7722">
        <f>IF(AND(F7722&gt;=10*60,F7722&lt;15*60),1,0)</f>
        <v>0</v>
      </c>
      <c r="K7722">
        <f>IF(AND(F7722&gt;=16*60,F7722&lt;21*60),1,0)</f>
        <v>1</v>
      </c>
      <c r="L7722">
        <f>K7722*G7722</f>
        <v>0</v>
      </c>
      <c r="M7722">
        <f>H7722*B7722</f>
        <v>8.3000000000000004E-2</v>
      </c>
      <c r="N7722">
        <f>I7722*B7722</f>
        <v>0</v>
      </c>
      <c r="O7722">
        <f>J7722*B7722</f>
        <v>0</v>
      </c>
    </row>
    <row r="7723" spans="1:15" x14ac:dyDescent="0.25">
      <c r="A7723" s="1">
        <v>41435.708333333299</v>
      </c>
      <c r="B7723">
        <v>0.157</v>
      </c>
      <c r="C7723">
        <f>HOUR(A7723)</f>
        <v>17</v>
      </c>
      <c r="D7723">
        <f>MINUTE(A7723)</f>
        <v>0</v>
      </c>
      <c r="E7723">
        <v>6</v>
      </c>
      <c r="F7723">
        <f>60*C7723+D7723</f>
        <v>1020</v>
      </c>
      <c r="G7723">
        <f>IF(MONTH(A7723)&gt;10,1,IF(MONTH(A7723)&lt;4,1,0))</f>
        <v>0</v>
      </c>
      <c r="H7723">
        <f>IF(AND(F7723&gt;=6*60,F7723&lt;10*60),1,IF(F7723&gt;=15*60,1,IF(F7723&lt;1*60,1,0)))</f>
        <v>1</v>
      </c>
      <c r="I7723">
        <f>IF(AND(F7723&gt;=1*60,F7723&lt;6*60),1,0)</f>
        <v>0</v>
      </c>
      <c r="J7723">
        <f>IF(AND(F7723&gt;=10*60,F7723&lt;15*60),1,0)</f>
        <v>0</v>
      </c>
      <c r="K7723">
        <f>IF(AND(F7723&gt;=16*60,F7723&lt;21*60),1,0)</f>
        <v>1</v>
      </c>
      <c r="L7723">
        <f>K7723*G7723</f>
        <v>0</v>
      </c>
      <c r="M7723">
        <f>H7723*B7723</f>
        <v>0.157</v>
      </c>
      <c r="N7723">
        <f>I7723*B7723</f>
        <v>0</v>
      </c>
      <c r="O7723">
        <f>J7723*B7723</f>
        <v>0</v>
      </c>
    </row>
    <row r="7724" spans="1:15" x14ac:dyDescent="0.25">
      <c r="A7724" s="1">
        <v>41435.729166666701</v>
      </c>
      <c r="B7724">
        <v>0.58599999999999997</v>
      </c>
      <c r="C7724">
        <f>HOUR(A7724)</f>
        <v>17</v>
      </c>
      <c r="D7724">
        <f>MINUTE(A7724)</f>
        <v>30</v>
      </c>
      <c r="E7724">
        <v>6</v>
      </c>
      <c r="F7724">
        <f>60*C7724+D7724</f>
        <v>1050</v>
      </c>
      <c r="G7724">
        <f>IF(MONTH(A7724)&gt;10,1,IF(MONTH(A7724)&lt;4,1,0))</f>
        <v>0</v>
      </c>
      <c r="H7724">
        <f>IF(AND(F7724&gt;=6*60,F7724&lt;10*60),1,IF(F7724&gt;=15*60,1,IF(F7724&lt;1*60,1,0)))</f>
        <v>1</v>
      </c>
      <c r="I7724">
        <f>IF(AND(F7724&gt;=1*60,F7724&lt;6*60),1,0)</f>
        <v>0</v>
      </c>
      <c r="J7724">
        <f>IF(AND(F7724&gt;=10*60,F7724&lt;15*60),1,0)</f>
        <v>0</v>
      </c>
      <c r="K7724">
        <f>IF(AND(F7724&gt;=16*60,F7724&lt;21*60),1,0)</f>
        <v>1</v>
      </c>
      <c r="L7724">
        <f>K7724*G7724</f>
        <v>0</v>
      </c>
      <c r="M7724">
        <f>H7724*B7724</f>
        <v>0.58599999999999997</v>
      </c>
      <c r="N7724">
        <f>I7724*B7724</f>
        <v>0</v>
      </c>
      <c r="O7724">
        <f>J7724*B7724</f>
        <v>0</v>
      </c>
    </row>
    <row r="7725" spans="1:15" x14ac:dyDescent="0.25">
      <c r="A7725" s="1">
        <v>41435.75</v>
      </c>
      <c r="B7725">
        <v>0.14699999999999999</v>
      </c>
      <c r="C7725">
        <f>HOUR(A7725)</f>
        <v>18</v>
      </c>
      <c r="D7725">
        <f>MINUTE(A7725)</f>
        <v>0</v>
      </c>
      <c r="E7725">
        <v>6</v>
      </c>
      <c r="F7725">
        <f>60*C7725+D7725</f>
        <v>1080</v>
      </c>
      <c r="G7725">
        <f>IF(MONTH(A7725)&gt;10,1,IF(MONTH(A7725)&lt;4,1,0))</f>
        <v>0</v>
      </c>
      <c r="H7725">
        <f>IF(AND(F7725&gt;=6*60,F7725&lt;10*60),1,IF(F7725&gt;=15*60,1,IF(F7725&lt;1*60,1,0)))</f>
        <v>1</v>
      </c>
      <c r="I7725">
        <f>IF(AND(F7725&gt;=1*60,F7725&lt;6*60),1,0)</f>
        <v>0</v>
      </c>
      <c r="J7725">
        <f>IF(AND(F7725&gt;=10*60,F7725&lt;15*60),1,0)</f>
        <v>0</v>
      </c>
      <c r="K7725">
        <f>IF(AND(F7725&gt;=16*60,F7725&lt;21*60),1,0)</f>
        <v>1</v>
      </c>
      <c r="L7725">
        <f>K7725*G7725</f>
        <v>0</v>
      </c>
      <c r="M7725">
        <f>H7725*B7725</f>
        <v>0.14699999999999999</v>
      </c>
      <c r="N7725">
        <f>I7725*B7725</f>
        <v>0</v>
      </c>
      <c r="O7725">
        <f>J7725*B7725</f>
        <v>0</v>
      </c>
    </row>
    <row r="7726" spans="1:15" x14ac:dyDescent="0.25">
      <c r="A7726" s="1">
        <v>41435.770833333299</v>
      </c>
      <c r="B7726">
        <v>8.5000000000000006E-2</v>
      </c>
      <c r="C7726">
        <f>HOUR(A7726)</f>
        <v>18</v>
      </c>
      <c r="D7726">
        <f>MINUTE(A7726)</f>
        <v>30</v>
      </c>
      <c r="E7726">
        <v>6</v>
      </c>
      <c r="F7726">
        <f>60*C7726+D7726</f>
        <v>1110</v>
      </c>
      <c r="G7726">
        <f>IF(MONTH(A7726)&gt;10,1,IF(MONTH(A7726)&lt;4,1,0))</f>
        <v>0</v>
      </c>
      <c r="H7726">
        <f>IF(AND(F7726&gt;=6*60,F7726&lt;10*60),1,IF(F7726&gt;=15*60,1,IF(F7726&lt;1*60,1,0)))</f>
        <v>1</v>
      </c>
      <c r="I7726">
        <f>IF(AND(F7726&gt;=1*60,F7726&lt;6*60),1,0)</f>
        <v>0</v>
      </c>
      <c r="J7726">
        <f>IF(AND(F7726&gt;=10*60,F7726&lt;15*60),1,0)</f>
        <v>0</v>
      </c>
      <c r="K7726">
        <f>IF(AND(F7726&gt;=16*60,F7726&lt;21*60),1,0)</f>
        <v>1</v>
      </c>
      <c r="L7726">
        <f>K7726*G7726</f>
        <v>0</v>
      </c>
      <c r="M7726">
        <f>H7726*B7726</f>
        <v>8.5000000000000006E-2</v>
      </c>
      <c r="N7726">
        <f>I7726*B7726</f>
        <v>0</v>
      </c>
      <c r="O7726">
        <f>J7726*B7726</f>
        <v>0</v>
      </c>
    </row>
    <row r="7727" spans="1:15" x14ac:dyDescent="0.25">
      <c r="A7727" s="1">
        <v>41435.791666666701</v>
      </c>
      <c r="B7727">
        <v>0.108</v>
      </c>
      <c r="C7727">
        <f>HOUR(A7727)</f>
        <v>19</v>
      </c>
      <c r="D7727">
        <f>MINUTE(A7727)</f>
        <v>0</v>
      </c>
      <c r="E7727">
        <v>6</v>
      </c>
      <c r="F7727">
        <f>60*C7727+D7727</f>
        <v>1140</v>
      </c>
      <c r="G7727">
        <f>IF(MONTH(A7727)&gt;10,1,IF(MONTH(A7727)&lt;4,1,0))</f>
        <v>0</v>
      </c>
      <c r="H7727">
        <f>IF(AND(F7727&gt;=6*60,F7727&lt;10*60),1,IF(F7727&gt;=15*60,1,IF(F7727&lt;1*60,1,0)))</f>
        <v>1</v>
      </c>
      <c r="I7727">
        <f>IF(AND(F7727&gt;=1*60,F7727&lt;6*60),1,0)</f>
        <v>0</v>
      </c>
      <c r="J7727">
        <f>IF(AND(F7727&gt;=10*60,F7727&lt;15*60),1,0)</f>
        <v>0</v>
      </c>
      <c r="K7727">
        <f>IF(AND(F7727&gt;=16*60,F7727&lt;21*60),1,0)</f>
        <v>1</v>
      </c>
      <c r="L7727">
        <f>K7727*G7727</f>
        <v>0</v>
      </c>
      <c r="M7727">
        <f>H7727*B7727</f>
        <v>0.108</v>
      </c>
      <c r="N7727">
        <f>I7727*B7727</f>
        <v>0</v>
      </c>
      <c r="O7727">
        <f>J7727*B7727</f>
        <v>0</v>
      </c>
    </row>
    <row r="7728" spans="1:15" x14ac:dyDescent="0.25">
      <c r="A7728" s="1">
        <v>41435.8125</v>
      </c>
      <c r="B7728">
        <v>0.11899999999999999</v>
      </c>
      <c r="C7728">
        <f>HOUR(A7728)</f>
        <v>19</v>
      </c>
      <c r="D7728">
        <f>MINUTE(A7728)</f>
        <v>30</v>
      </c>
      <c r="E7728">
        <v>6</v>
      </c>
      <c r="F7728">
        <f>60*C7728+D7728</f>
        <v>1170</v>
      </c>
      <c r="G7728">
        <f>IF(MONTH(A7728)&gt;10,1,IF(MONTH(A7728)&lt;4,1,0))</f>
        <v>0</v>
      </c>
      <c r="H7728">
        <f>IF(AND(F7728&gt;=6*60,F7728&lt;10*60),1,IF(F7728&gt;=15*60,1,IF(F7728&lt;1*60,1,0)))</f>
        <v>1</v>
      </c>
      <c r="I7728">
        <f>IF(AND(F7728&gt;=1*60,F7728&lt;6*60),1,0)</f>
        <v>0</v>
      </c>
      <c r="J7728">
        <f>IF(AND(F7728&gt;=10*60,F7728&lt;15*60),1,0)</f>
        <v>0</v>
      </c>
      <c r="K7728">
        <f>IF(AND(F7728&gt;=16*60,F7728&lt;21*60),1,0)</f>
        <v>1</v>
      </c>
      <c r="L7728">
        <f>K7728*G7728</f>
        <v>0</v>
      </c>
      <c r="M7728">
        <f>H7728*B7728</f>
        <v>0.11899999999999999</v>
      </c>
      <c r="N7728">
        <f>I7728*B7728</f>
        <v>0</v>
      </c>
      <c r="O7728">
        <f>J7728*B7728</f>
        <v>0</v>
      </c>
    </row>
    <row r="7729" spans="1:15" x14ac:dyDescent="0.25">
      <c r="A7729" s="1">
        <v>41435.833333333299</v>
      </c>
      <c r="B7729">
        <v>9.7000000000000003E-2</v>
      </c>
      <c r="C7729">
        <f>HOUR(A7729)</f>
        <v>20</v>
      </c>
      <c r="D7729">
        <f>MINUTE(A7729)</f>
        <v>0</v>
      </c>
      <c r="E7729">
        <v>6</v>
      </c>
      <c r="F7729">
        <f>60*C7729+D7729</f>
        <v>1200</v>
      </c>
      <c r="G7729">
        <f>IF(MONTH(A7729)&gt;10,1,IF(MONTH(A7729)&lt;4,1,0))</f>
        <v>0</v>
      </c>
      <c r="H7729">
        <f>IF(AND(F7729&gt;=6*60,F7729&lt;10*60),1,IF(F7729&gt;=15*60,1,IF(F7729&lt;1*60,1,0)))</f>
        <v>1</v>
      </c>
      <c r="I7729">
        <f>IF(AND(F7729&gt;=1*60,F7729&lt;6*60),1,0)</f>
        <v>0</v>
      </c>
      <c r="J7729">
        <f>IF(AND(F7729&gt;=10*60,F7729&lt;15*60),1,0)</f>
        <v>0</v>
      </c>
      <c r="K7729">
        <f>IF(AND(F7729&gt;=16*60,F7729&lt;21*60),1,0)</f>
        <v>1</v>
      </c>
      <c r="L7729">
        <f>K7729*G7729</f>
        <v>0</v>
      </c>
      <c r="M7729">
        <f>H7729*B7729</f>
        <v>9.7000000000000003E-2</v>
      </c>
      <c r="N7729">
        <f>I7729*B7729</f>
        <v>0</v>
      </c>
      <c r="O7729">
        <f>J7729*B7729</f>
        <v>0</v>
      </c>
    </row>
    <row r="7730" spans="1:15" x14ac:dyDescent="0.25">
      <c r="A7730" s="1">
        <v>41435.854166666701</v>
      </c>
      <c r="B7730">
        <v>8.6999999999999994E-2</v>
      </c>
      <c r="C7730">
        <f>HOUR(A7730)</f>
        <v>20</v>
      </c>
      <c r="D7730">
        <f>MINUTE(A7730)</f>
        <v>30</v>
      </c>
      <c r="E7730">
        <v>6</v>
      </c>
      <c r="F7730">
        <f>60*C7730+D7730</f>
        <v>1230</v>
      </c>
      <c r="G7730">
        <f>IF(MONTH(A7730)&gt;10,1,IF(MONTH(A7730)&lt;4,1,0))</f>
        <v>0</v>
      </c>
      <c r="H7730">
        <f>IF(AND(F7730&gt;=6*60,F7730&lt;10*60),1,IF(F7730&gt;=15*60,1,IF(F7730&lt;1*60,1,0)))</f>
        <v>1</v>
      </c>
      <c r="I7730">
        <f>IF(AND(F7730&gt;=1*60,F7730&lt;6*60),1,0)</f>
        <v>0</v>
      </c>
      <c r="J7730">
        <f>IF(AND(F7730&gt;=10*60,F7730&lt;15*60),1,0)</f>
        <v>0</v>
      </c>
      <c r="K7730">
        <f>IF(AND(F7730&gt;=16*60,F7730&lt;21*60),1,0)</f>
        <v>1</v>
      </c>
      <c r="L7730">
        <f>K7730*G7730</f>
        <v>0</v>
      </c>
      <c r="M7730">
        <f>H7730*B7730</f>
        <v>8.6999999999999994E-2</v>
      </c>
      <c r="N7730">
        <f>I7730*B7730</f>
        <v>0</v>
      </c>
      <c r="O7730">
        <f>J7730*B7730</f>
        <v>0</v>
      </c>
    </row>
    <row r="7731" spans="1:15" x14ac:dyDescent="0.25">
      <c r="A7731" s="1">
        <v>41435.875</v>
      </c>
      <c r="B7731">
        <v>0.10299999999999999</v>
      </c>
      <c r="C7731">
        <f>HOUR(A7731)</f>
        <v>21</v>
      </c>
      <c r="D7731">
        <f>MINUTE(A7731)</f>
        <v>0</v>
      </c>
      <c r="E7731">
        <v>6</v>
      </c>
      <c r="F7731">
        <f>60*C7731+D7731</f>
        <v>1260</v>
      </c>
      <c r="G7731">
        <f>IF(MONTH(A7731)&gt;10,1,IF(MONTH(A7731)&lt;4,1,0))</f>
        <v>0</v>
      </c>
      <c r="H7731">
        <f>IF(AND(F7731&gt;=6*60,F7731&lt;10*60),1,IF(F7731&gt;=15*60,1,IF(F7731&lt;1*60,1,0)))</f>
        <v>1</v>
      </c>
      <c r="I7731">
        <f>IF(AND(F7731&gt;=1*60,F7731&lt;6*60),1,0)</f>
        <v>0</v>
      </c>
      <c r="J7731">
        <f>IF(AND(F7731&gt;=10*60,F7731&lt;15*60),1,0)</f>
        <v>0</v>
      </c>
      <c r="K7731">
        <f>IF(AND(F7731&gt;=16*60,F7731&lt;21*60),1,0)</f>
        <v>0</v>
      </c>
      <c r="L7731">
        <f>K7731*G7731</f>
        <v>0</v>
      </c>
      <c r="M7731">
        <f>H7731*B7731</f>
        <v>0.10299999999999999</v>
      </c>
      <c r="N7731">
        <f>I7731*B7731</f>
        <v>0</v>
      </c>
      <c r="O7731">
        <f>J7731*B7731</f>
        <v>0</v>
      </c>
    </row>
    <row r="7732" spans="1:15" x14ac:dyDescent="0.25">
      <c r="A7732" s="1">
        <v>41435.895833333299</v>
      </c>
      <c r="B7732">
        <v>8.7999999999999995E-2</v>
      </c>
      <c r="C7732">
        <f>HOUR(A7732)</f>
        <v>21</v>
      </c>
      <c r="D7732">
        <f>MINUTE(A7732)</f>
        <v>30</v>
      </c>
      <c r="E7732">
        <v>6</v>
      </c>
      <c r="F7732">
        <f>60*C7732+D7732</f>
        <v>1290</v>
      </c>
      <c r="G7732">
        <f>IF(MONTH(A7732)&gt;10,1,IF(MONTH(A7732)&lt;4,1,0))</f>
        <v>0</v>
      </c>
      <c r="H7732">
        <f>IF(AND(F7732&gt;=6*60,F7732&lt;10*60),1,IF(F7732&gt;=15*60,1,IF(F7732&lt;1*60,1,0)))</f>
        <v>1</v>
      </c>
      <c r="I7732">
        <f>IF(AND(F7732&gt;=1*60,F7732&lt;6*60),1,0)</f>
        <v>0</v>
      </c>
      <c r="J7732">
        <f>IF(AND(F7732&gt;=10*60,F7732&lt;15*60),1,0)</f>
        <v>0</v>
      </c>
      <c r="K7732">
        <f>IF(AND(F7732&gt;=16*60,F7732&lt;21*60),1,0)</f>
        <v>0</v>
      </c>
      <c r="L7732">
        <f>K7732*G7732</f>
        <v>0</v>
      </c>
      <c r="M7732">
        <f>H7732*B7732</f>
        <v>8.7999999999999995E-2</v>
      </c>
      <c r="N7732">
        <f>I7732*B7732</f>
        <v>0</v>
      </c>
      <c r="O7732">
        <f>J7732*B7732</f>
        <v>0</v>
      </c>
    </row>
    <row r="7733" spans="1:15" x14ac:dyDescent="0.25">
      <c r="A7733" s="1">
        <v>41435.916666666701</v>
      </c>
      <c r="B7733">
        <v>6.8000000000000005E-2</v>
      </c>
      <c r="C7733">
        <f>HOUR(A7733)</f>
        <v>22</v>
      </c>
      <c r="D7733">
        <f>MINUTE(A7733)</f>
        <v>0</v>
      </c>
      <c r="E7733">
        <v>6</v>
      </c>
      <c r="F7733">
        <f>60*C7733+D7733</f>
        <v>1320</v>
      </c>
      <c r="G7733">
        <f>IF(MONTH(A7733)&gt;10,1,IF(MONTH(A7733)&lt;4,1,0))</f>
        <v>0</v>
      </c>
      <c r="H7733">
        <f>IF(AND(F7733&gt;=6*60,F7733&lt;10*60),1,IF(F7733&gt;=15*60,1,IF(F7733&lt;1*60,1,0)))</f>
        <v>1</v>
      </c>
      <c r="I7733">
        <f>IF(AND(F7733&gt;=1*60,F7733&lt;6*60),1,0)</f>
        <v>0</v>
      </c>
      <c r="J7733">
        <f>IF(AND(F7733&gt;=10*60,F7733&lt;15*60),1,0)</f>
        <v>0</v>
      </c>
      <c r="K7733">
        <f>IF(AND(F7733&gt;=16*60,F7733&lt;21*60),1,0)</f>
        <v>0</v>
      </c>
      <c r="L7733">
        <f>K7733*G7733</f>
        <v>0</v>
      </c>
      <c r="M7733">
        <f>H7733*B7733</f>
        <v>6.8000000000000005E-2</v>
      </c>
      <c r="N7733">
        <f>I7733*B7733</f>
        <v>0</v>
      </c>
      <c r="O7733">
        <f>J7733*B7733</f>
        <v>0</v>
      </c>
    </row>
    <row r="7734" spans="1:15" x14ac:dyDescent="0.25">
      <c r="A7734" s="1">
        <v>41435.9375</v>
      </c>
      <c r="B7734">
        <v>0.10100000000000001</v>
      </c>
      <c r="C7734">
        <f>HOUR(A7734)</f>
        <v>22</v>
      </c>
      <c r="D7734">
        <f>MINUTE(A7734)</f>
        <v>30</v>
      </c>
      <c r="E7734">
        <v>6</v>
      </c>
      <c r="F7734">
        <f>60*C7734+D7734</f>
        <v>1350</v>
      </c>
      <c r="G7734">
        <f>IF(MONTH(A7734)&gt;10,1,IF(MONTH(A7734)&lt;4,1,0))</f>
        <v>0</v>
      </c>
      <c r="H7734">
        <f>IF(AND(F7734&gt;=6*60,F7734&lt;10*60),1,IF(F7734&gt;=15*60,1,IF(F7734&lt;1*60,1,0)))</f>
        <v>1</v>
      </c>
      <c r="I7734">
        <f>IF(AND(F7734&gt;=1*60,F7734&lt;6*60),1,0)</f>
        <v>0</v>
      </c>
      <c r="J7734">
        <f>IF(AND(F7734&gt;=10*60,F7734&lt;15*60),1,0)</f>
        <v>0</v>
      </c>
      <c r="K7734">
        <f>IF(AND(F7734&gt;=16*60,F7734&lt;21*60),1,0)</f>
        <v>0</v>
      </c>
      <c r="L7734">
        <f>K7734*G7734</f>
        <v>0</v>
      </c>
      <c r="M7734">
        <f>H7734*B7734</f>
        <v>0.10100000000000001</v>
      </c>
      <c r="N7734">
        <f>I7734*B7734</f>
        <v>0</v>
      </c>
      <c r="O7734">
        <f>J7734*B7734</f>
        <v>0</v>
      </c>
    </row>
    <row r="7735" spans="1:15" x14ac:dyDescent="0.25">
      <c r="A7735" s="1">
        <v>41435.958333333299</v>
      </c>
      <c r="B7735">
        <v>0.1</v>
      </c>
      <c r="C7735">
        <f>HOUR(A7735)</f>
        <v>23</v>
      </c>
      <c r="D7735">
        <f>MINUTE(A7735)</f>
        <v>0</v>
      </c>
      <c r="E7735">
        <v>6</v>
      </c>
      <c r="F7735">
        <f>60*C7735+D7735</f>
        <v>1380</v>
      </c>
      <c r="G7735">
        <f>IF(MONTH(A7735)&gt;10,1,IF(MONTH(A7735)&lt;4,1,0))</f>
        <v>0</v>
      </c>
      <c r="H7735">
        <f>IF(AND(F7735&gt;=6*60,F7735&lt;10*60),1,IF(F7735&gt;=15*60,1,IF(F7735&lt;1*60,1,0)))</f>
        <v>1</v>
      </c>
      <c r="I7735">
        <f>IF(AND(F7735&gt;=1*60,F7735&lt;6*60),1,0)</f>
        <v>0</v>
      </c>
      <c r="J7735">
        <f>IF(AND(F7735&gt;=10*60,F7735&lt;15*60),1,0)</f>
        <v>0</v>
      </c>
      <c r="K7735">
        <f>IF(AND(F7735&gt;=16*60,F7735&lt;21*60),1,0)</f>
        <v>0</v>
      </c>
      <c r="L7735">
        <f>K7735*G7735</f>
        <v>0</v>
      </c>
      <c r="M7735">
        <f>H7735*B7735</f>
        <v>0.1</v>
      </c>
      <c r="N7735">
        <f>I7735*B7735</f>
        <v>0</v>
      </c>
      <c r="O7735">
        <f>J7735*B7735</f>
        <v>0</v>
      </c>
    </row>
    <row r="7736" spans="1:15" x14ac:dyDescent="0.25">
      <c r="A7736" s="1">
        <v>41435.979166666701</v>
      </c>
      <c r="B7736">
        <v>9.2999999999999999E-2</v>
      </c>
      <c r="C7736">
        <f>HOUR(A7736)</f>
        <v>23</v>
      </c>
      <c r="D7736">
        <f>MINUTE(A7736)</f>
        <v>30</v>
      </c>
      <c r="E7736">
        <v>6</v>
      </c>
      <c r="F7736">
        <f>60*C7736+D7736</f>
        <v>1410</v>
      </c>
      <c r="G7736">
        <f>IF(MONTH(A7736)&gt;10,1,IF(MONTH(A7736)&lt;4,1,0))</f>
        <v>0</v>
      </c>
      <c r="H7736">
        <f>IF(AND(F7736&gt;=6*60,F7736&lt;10*60),1,IF(F7736&gt;=15*60,1,IF(F7736&lt;1*60,1,0)))</f>
        <v>1</v>
      </c>
      <c r="I7736">
        <f>IF(AND(F7736&gt;=1*60,F7736&lt;6*60),1,0)</f>
        <v>0</v>
      </c>
      <c r="J7736">
        <f>IF(AND(F7736&gt;=10*60,F7736&lt;15*60),1,0)</f>
        <v>0</v>
      </c>
      <c r="K7736">
        <f>IF(AND(F7736&gt;=16*60,F7736&lt;21*60),1,0)</f>
        <v>0</v>
      </c>
      <c r="L7736">
        <f>K7736*G7736</f>
        <v>0</v>
      </c>
      <c r="M7736">
        <f>H7736*B7736</f>
        <v>9.2999999999999999E-2</v>
      </c>
      <c r="N7736">
        <f>I7736*B7736</f>
        <v>0</v>
      </c>
      <c r="O7736">
        <f>J7736*B7736</f>
        <v>0</v>
      </c>
    </row>
    <row r="7737" spans="1:15" x14ac:dyDescent="0.25">
      <c r="A7737" s="1">
        <v>41436</v>
      </c>
      <c r="B7737">
        <v>8.3000000000000004E-2</v>
      </c>
      <c r="C7737">
        <f>HOUR(A7737)</f>
        <v>0</v>
      </c>
      <c r="D7737">
        <f>MINUTE(A7737)</f>
        <v>0</v>
      </c>
      <c r="E7737">
        <v>6</v>
      </c>
      <c r="F7737">
        <f>60*C7737+D7737</f>
        <v>0</v>
      </c>
      <c r="G7737">
        <f>IF(MONTH(A7737)&gt;10,1,IF(MONTH(A7737)&lt;4,1,0))</f>
        <v>0</v>
      </c>
      <c r="H7737">
        <f>IF(AND(F7737&gt;=6*60,F7737&lt;10*60),1,IF(F7737&gt;=15*60,1,IF(F7737&lt;1*60,1,0)))</f>
        <v>1</v>
      </c>
      <c r="I7737">
        <f>IF(AND(F7737&gt;=1*60,F7737&lt;6*60),1,0)</f>
        <v>0</v>
      </c>
      <c r="J7737">
        <f>IF(AND(F7737&gt;=10*60,F7737&lt;15*60),1,0)</f>
        <v>0</v>
      </c>
      <c r="K7737">
        <f>IF(AND(F7737&gt;=16*60,F7737&lt;21*60),1,0)</f>
        <v>0</v>
      </c>
      <c r="L7737">
        <f>K7737*G7737</f>
        <v>0</v>
      </c>
      <c r="M7737">
        <f>H7737*B7737</f>
        <v>8.3000000000000004E-2</v>
      </c>
      <c r="N7737">
        <f>I7737*B7737</f>
        <v>0</v>
      </c>
      <c r="O7737">
        <f>J7737*B7737</f>
        <v>0</v>
      </c>
    </row>
    <row r="7738" spans="1:15" x14ac:dyDescent="0.25">
      <c r="A7738" s="1">
        <v>41436.020833333299</v>
      </c>
      <c r="B7738">
        <v>9.8000000000000004E-2</v>
      </c>
      <c r="C7738">
        <f>HOUR(A7738)</f>
        <v>0</v>
      </c>
      <c r="D7738">
        <f>MINUTE(A7738)</f>
        <v>30</v>
      </c>
      <c r="E7738">
        <v>6</v>
      </c>
      <c r="F7738">
        <f>60*C7738+D7738</f>
        <v>30</v>
      </c>
      <c r="G7738">
        <f>IF(MONTH(A7738)&gt;10,1,IF(MONTH(A7738)&lt;4,1,0))</f>
        <v>0</v>
      </c>
      <c r="H7738">
        <f>IF(AND(F7738&gt;=6*60,F7738&lt;10*60),1,IF(F7738&gt;=15*60,1,IF(F7738&lt;1*60,1,0)))</f>
        <v>1</v>
      </c>
      <c r="I7738">
        <f>IF(AND(F7738&gt;=1*60,F7738&lt;6*60),1,0)</f>
        <v>0</v>
      </c>
      <c r="J7738">
        <f>IF(AND(F7738&gt;=10*60,F7738&lt;15*60),1,0)</f>
        <v>0</v>
      </c>
      <c r="K7738">
        <f>IF(AND(F7738&gt;=16*60,F7738&lt;21*60),1,0)</f>
        <v>0</v>
      </c>
      <c r="L7738">
        <f>K7738*G7738</f>
        <v>0</v>
      </c>
      <c r="M7738">
        <f>H7738*B7738</f>
        <v>9.8000000000000004E-2</v>
      </c>
      <c r="N7738">
        <f>I7738*B7738</f>
        <v>0</v>
      </c>
      <c r="O7738">
        <f>J7738*B7738</f>
        <v>0</v>
      </c>
    </row>
    <row r="7739" spans="1:15" x14ac:dyDescent="0.25">
      <c r="A7739" s="1">
        <v>41436.041666666701</v>
      </c>
      <c r="B7739">
        <v>9.7000000000000003E-2</v>
      </c>
      <c r="C7739">
        <f>HOUR(A7739)</f>
        <v>1</v>
      </c>
      <c r="D7739">
        <f>MINUTE(A7739)</f>
        <v>0</v>
      </c>
      <c r="E7739">
        <v>6</v>
      </c>
      <c r="F7739">
        <f>60*C7739+D7739</f>
        <v>60</v>
      </c>
      <c r="G7739">
        <f>IF(MONTH(A7739)&gt;10,1,IF(MONTH(A7739)&lt;4,1,0))</f>
        <v>0</v>
      </c>
      <c r="H7739">
        <f>IF(AND(F7739&gt;=6*60,F7739&lt;10*60),1,IF(F7739&gt;=15*60,1,IF(F7739&lt;1*60,1,0)))</f>
        <v>0</v>
      </c>
      <c r="I7739">
        <f>IF(AND(F7739&gt;=1*60,F7739&lt;6*60),1,0)</f>
        <v>1</v>
      </c>
      <c r="J7739">
        <f>IF(AND(F7739&gt;=10*60,F7739&lt;15*60),1,0)</f>
        <v>0</v>
      </c>
      <c r="K7739">
        <f>IF(AND(F7739&gt;=16*60,F7739&lt;21*60),1,0)</f>
        <v>0</v>
      </c>
      <c r="L7739">
        <f>K7739*G7739</f>
        <v>0</v>
      </c>
      <c r="M7739">
        <f>H7739*B7739</f>
        <v>0</v>
      </c>
      <c r="N7739">
        <f>I7739*B7739</f>
        <v>9.7000000000000003E-2</v>
      </c>
      <c r="O7739">
        <f>J7739*B7739</f>
        <v>0</v>
      </c>
    </row>
    <row r="7740" spans="1:15" x14ac:dyDescent="0.25">
      <c r="A7740" s="1">
        <v>41436.0625</v>
      </c>
      <c r="B7740">
        <v>4.1000000000000002E-2</v>
      </c>
      <c r="C7740">
        <f>HOUR(A7740)</f>
        <v>1</v>
      </c>
      <c r="D7740">
        <f>MINUTE(A7740)</f>
        <v>30</v>
      </c>
      <c r="E7740">
        <v>6</v>
      </c>
      <c r="F7740">
        <f>60*C7740+D7740</f>
        <v>90</v>
      </c>
      <c r="G7740">
        <f>IF(MONTH(A7740)&gt;10,1,IF(MONTH(A7740)&lt;4,1,0))</f>
        <v>0</v>
      </c>
      <c r="H7740">
        <f>IF(AND(F7740&gt;=6*60,F7740&lt;10*60),1,IF(F7740&gt;=15*60,1,IF(F7740&lt;1*60,1,0)))</f>
        <v>0</v>
      </c>
      <c r="I7740">
        <f>IF(AND(F7740&gt;=1*60,F7740&lt;6*60),1,0)</f>
        <v>1</v>
      </c>
      <c r="J7740">
        <f>IF(AND(F7740&gt;=10*60,F7740&lt;15*60),1,0)</f>
        <v>0</v>
      </c>
      <c r="K7740">
        <f>IF(AND(F7740&gt;=16*60,F7740&lt;21*60),1,0)</f>
        <v>0</v>
      </c>
      <c r="L7740">
        <f>K7740*G7740</f>
        <v>0</v>
      </c>
      <c r="M7740">
        <f>H7740*B7740</f>
        <v>0</v>
      </c>
      <c r="N7740">
        <f>I7740*B7740</f>
        <v>4.1000000000000002E-2</v>
      </c>
      <c r="O7740">
        <f>J7740*B7740</f>
        <v>0</v>
      </c>
    </row>
    <row r="7741" spans="1:15" x14ac:dyDescent="0.25">
      <c r="A7741" s="1">
        <v>41436.083333333299</v>
      </c>
      <c r="B7741">
        <v>4.9000000000000002E-2</v>
      </c>
      <c r="C7741">
        <f>HOUR(A7741)</f>
        <v>2</v>
      </c>
      <c r="D7741">
        <f>MINUTE(A7741)</f>
        <v>0</v>
      </c>
      <c r="E7741">
        <v>6</v>
      </c>
      <c r="F7741">
        <f>60*C7741+D7741</f>
        <v>120</v>
      </c>
      <c r="G7741">
        <f>IF(MONTH(A7741)&gt;10,1,IF(MONTH(A7741)&lt;4,1,0))</f>
        <v>0</v>
      </c>
      <c r="H7741">
        <f>IF(AND(F7741&gt;=6*60,F7741&lt;10*60),1,IF(F7741&gt;=15*60,1,IF(F7741&lt;1*60,1,0)))</f>
        <v>0</v>
      </c>
      <c r="I7741">
        <f>IF(AND(F7741&gt;=1*60,F7741&lt;6*60),1,0)</f>
        <v>1</v>
      </c>
      <c r="J7741">
        <f>IF(AND(F7741&gt;=10*60,F7741&lt;15*60),1,0)</f>
        <v>0</v>
      </c>
      <c r="K7741">
        <f>IF(AND(F7741&gt;=16*60,F7741&lt;21*60),1,0)</f>
        <v>0</v>
      </c>
      <c r="L7741">
        <f>K7741*G7741</f>
        <v>0</v>
      </c>
      <c r="M7741">
        <f>H7741*B7741</f>
        <v>0</v>
      </c>
      <c r="N7741">
        <f>I7741*B7741</f>
        <v>4.9000000000000002E-2</v>
      </c>
      <c r="O7741">
        <f>J7741*B7741</f>
        <v>0</v>
      </c>
    </row>
    <row r="7742" spans="1:15" x14ac:dyDescent="0.25">
      <c r="A7742" s="1">
        <v>41436.104166666701</v>
      </c>
      <c r="B7742">
        <v>4.9000000000000002E-2</v>
      </c>
      <c r="C7742">
        <f>HOUR(A7742)</f>
        <v>2</v>
      </c>
      <c r="D7742">
        <f>MINUTE(A7742)</f>
        <v>30</v>
      </c>
      <c r="E7742">
        <v>6</v>
      </c>
      <c r="F7742">
        <f>60*C7742+D7742</f>
        <v>150</v>
      </c>
      <c r="G7742">
        <f>IF(MONTH(A7742)&gt;10,1,IF(MONTH(A7742)&lt;4,1,0))</f>
        <v>0</v>
      </c>
      <c r="H7742">
        <f>IF(AND(F7742&gt;=6*60,F7742&lt;10*60),1,IF(F7742&gt;=15*60,1,IF(F7742&lt;1*60,1,0)))</f>
        <v>0</v>
      </c>
      <c r="I7742">
        <f>IF(AND(F7742&gt;=1*60,F7742&lt;6*60),1,0)</f>
        <v>1</v>
      </c>
      <c r="J7742">
        <f>IF(AND(F7742&gt;=10*60,F7742&lt;15*60),1,0)</f>
        <v>0</v>
      </c>
      <c r="K7742">
        <f>IF(AND(F7742&gt;=16*60,F7742&lt;21*60),1,0)</f>
        <v>0</v>
      </c>
      <c r="L7742">
        <f>K7742*G7742</f>
        <v>0</v>
      </c>
      <c r="M7742">
        <f>H7742*B7742</f>
        <v>0</v>
      </c>
      <c r="N7742">
        <f>I7742*B7742</f>
        <v>4.9000000000000002E-2</v>
      </c>
      <c r="O7742">
        <f>J7742*B7742</f>
        <v>0</v>
      </c>
    </row>
    <row r="7743" spans="1:15" x14ac:dyDescent="0.25">
      <c r="A7743" s="1">
        <v>41436.125</v>
      </c>
      <c r="B7743">
        <v>4.1000000000000002E-2</v>
      </c>
      <c r="C7743">
        <f>HOUR(A7743)</f>
        <v>3</v>
      </c>
      <c r="D7743">
        <f>MINUTE(A7743)</f>
        <v>0</v>
      </c>
      <c r="E7743">
        <v>6</v>
      </c>
      <c r="F7743">
        <f>60*C7743+D7743</f>
        <v>180</v>
      </c>
      <c r="G7743">
        <f>IF(MONTH(A7743)&gt;10,1,IF(MONTH(A7743)&lt;4,1,0))</f>
        <v>0</v>
      </c>
      <c r="H7743">
        <f>IF(AND(F7743&gt;=6*60,F7743&lt;10*60),1,IF(F7743&gt;=15*60,1,IF(F7743&lt;1*60,1,0)))</f>
        <v>0</v>
      </c>
      <c r="I7743">
        <f>IF(AND(F7743&gt;=1*60,F7743&lt;6*60),1,0)</f>
        <v>1</v>
      </c>
      <c r="J7743">
        <f>IF(AND(F7743&gt;=10*60,F7743&lt;15*60),1,0)</f>
        <v>0</v>
      </c>
      <c r="K7743">
        <f>IF(AND(F7743&gt;=16*60,F7743&lt;21*60),1,0)</f>
        <v>0</v>
      </c>
      <c r="L7743">
        <f>K7743*G7743</f>
        <v>0</v>
      </c>
      <c r="M7743">
        <f>H7743*B7743</f>
        <v>0</v>
      </c>
      <c r="N7743">
        <f>I7743*B7743</f>
        <v>4.1000000000000002E-2</v>
      </c>
      <c r="O7743">
        <f>J7743*B7743</f>
        <v>0</v>
      </c>
    </row>
    <row r="7744" spans="1:15" x14ac:dyDescent="0.25">
      <c r="A7744" s="1">
        <v>41436.145833333299</v>
      </c>
      <c r="B7744">
        <v>3.5000000000000003E-2</v>
      </c>
      <c r="C7744">
        <f>HOUR(A7744)</f>
        <v>3</v>
      </c>
      <c r="D7744">
        <f>MINUTE(A7744)</f>
        <v>30</v>
      </c>
      <c r="E7744">
        <v>6</v>
      </c>
      <c r="F7744">
        <f>60*C7744+D7744</f>
        <v>210</v>
      </c>
      <c r="G7744">
        <f>IF(MONTH(A7744)&gt;10,1,IF(MONTH(A7744)&lt;4,1,0))</f>
        <v>0</v>
      </c>
      <c r="H7744">
        <f>IF(AND(F7744&gt;=6*60,F7744&lt;10*60),1,IF(F7744&gt;=15*60,1,IF(F7744&lt;1*60,1,0)))</f>
        <v>0</v>
      </c>
      <c r="I7744">
        <f>IF(AND(F7744&gt;=1*60,F7744&lt;6*60),1,0)</f>
        <v>1</v>
      </c>
      <c r="J7744">
        <f>IF(AND(F7744&gt;=10*60,F7744&lt;15*60),1,0)</f>
        <v>0</v>
      </c>
      <c r="K7744">
        <f>IF(AND(F7744&gt;=16*60,F7744&lt;21*60),1,0)</f>
        <v>0</v>
      </c>
      <c r="L7744">
        <f>K7744*G7744</f>
        <v>0</v>
      </c>
      <c r="M7744">
        <f>H7744*B7744</f>
        <v>0</v>
      </c>
      <c r="N7744">
        <f>I7744*B7744</f>
        <v>3.5000000000000003E-2</v>
      </c>
      <c r="O7744">
        <f>J7744*B7744</f>
        <v>0</v>
      </c>
    </row>
    <row r="7745" spans="1:15" x14ac:dyDescent="0.25">
      <c r="A7745" s="1">
        <v>41436.166666666701</v>
      </c>
      <c r="B7745">
        <v>4.8000000000000001E-2</v>
      </c>
      <c r="C7745">
        <f>HOUR(A7745)</f>
        <v>4</v>
      </c>
      <c r="D7745">
        <f>MINUTE(A7745)</f>
        <v>0</v>
      </c>
      <c r="E7745">
        <v>6</v>
      </c>
      <c r="F7745">
        <f>60*C7745+D7745</f>
        <v>240</v>
      </c>
      <c r="G7745">
        <f>IF(MONTH(A7745)&gt;10,1,IF(MONTH(A7745)&lt;4,1,0))</f>
        <v>0</v>
      </c>
      <c r="H7745">
        <f>IF(AND(F7745&gt;=6*60,F7745&lt;10*60),1,IF(F7745&gt;=15*60,1,IF(F7745&lt;1*60,1,0)))</f>
        <v>0</v>
      </c>
      <c r="I7745">
        <f>IF(AND(F7745&gt;=1*60,F7745&lt;6*60),1,0)</f>
        <v>1</v>
      </c>
      <c r="J7745">
        <f>IF(AND(F7745&gt;=10*60,F7745&lt;15*60),1,0)</f>
        <v>0</v>
      </c>
      <c r="K7745">
        <f>IF(AND(F7745&gt;=16*60,F7745&lt;21*60),1,0)</f>
        <v>0</v>
      </c>
      <c r="L7745">
        <f>K7745*G7745</f>
        <v>0</v>
      </c>
      <c r="M7745">
        <f>H7745*B7745</f>
        <v>0</v>
      </c>
      <c r="N7745">
        <f>I7745*B7745</f>
        <v>4.8000000000000001E-2</v>
      </c>
      <c r="O7745">
        <f>J7745*B7745</f>
        <v>0</v>
      </c>
    </row>
    <row r="7746" spans="1:15" x14ac:dyDescent="0.25">
      <c r="A7746" s="1">
        <v>41436.1875</v>
      </c>
      <c r="B7746">
        <v>4.7E-2</v>
      </c>
      <c r="C7746">
        <f>HOUR(A7746)</f>
        <v>4</v>
      </c>
      <c r="D7746">
        <f>MINUTE(A7746)</f>
        <v>30</v>
      </c>
      <c r="E7746">
        <v>6</v>
      </c>
      <c r="F7746">
        <f>60*C7746+D7746</f>
        <v>270</v>
      </c>
      <c r="G7746">
        <f>IF(MONTH(A7746)&gt;10,1,IF(MONTH(A7746)&lt;4,1,0))</f>
        <v>0</v>
      </c>
      <c r="H7746">
        <f>IF(AND(F7746&gt;=6*60,F7746&lt;10*60),1,IF(F7746&gt;=15*60,1,IF(F7746&lt;1*60,1,0)))</f>
        <v>0</v>
      </c>
      <c r="I7746">
        <f>IF(AND(F7746&gt;=1*60,F7746&lt;6*60),1,0)</f>
        <v>1</v>
      </c>
      <c r="J7746">
        <f>IF(AND(F7746&gt;=10*60,F7746&lt;15*60),1,0)</f>
        <v>0</v>
      </c>
      <c r="K7746">
        <f>IF(AND(F7746&gt;=16*60,F7746&lt;21*60),1,0)</f>
        <v>0</v>
      </c>
      <c r="L7746">
        <f>K7746*G7746</f>
        <v>0</v>
      </c>
      <c r="M7746">
        <f>H7746*B7746</f>
        <v>0</v>
      </c>
      <c r="N7746">
        <f>I7746*B7746</f>
        <v>4.7E-2</v>
      </c>
      <c r="O7746">
        <f>J7746*B7746</f>
        <v>0</v>
      </c>
    </row>
    <row r="7747" spans="1:15" x14ac:dyDescent="0.25">
      <c r="A7747" s="1">
        <v>41436.208333333299</v>
      </c>
      <c r="B7747">
        <v>2.7E-2</v>
      </c>
      <c r="C7747">
        <f>HOUR(A7747)</f>
        <v>5</v>
      </c>
      <c r="D7747">
        <f>MINUTE(A7747)</f>
        <v>0</v>
      </c>
      <c r="E7747">
        <v>6</v>
      </c>
      <c r="F7747">
        <f>60*C7747+D7747</f>
        <v>300</v>
      </c>
      <c r="G7747">
        <f>IF(MONTH(A7747)&gt;10,1,IF(MONTH(A7747)&lt;4,1,0))</f>
        <v>0</v>
      </c>
      <c r="H7747">
        <f>IF(AND(F7747&gt;=6*60,F7747&lt;10*60),1,IF(F7747&gt;=15*60,1,IF(F7747&lt;1*60,1,0)))</f>
        <v>0</v>
      </c>
      <c r="I7747">
        <f>IF(AND(F7747&gt;=1*60,F7747&lt;6*60),1,0)</f>
        <v>1</v>
      </c>
      <c r="J7747">
        <f>IF(AND(F7747&gt;=10*60,F7747&lt;15*60),1,0)</f>
        <v>0</v>
      </c>
      <c r="K7747">
        <f>IF(AND(F7747&gt;=16*60,F7747&lt;21*60),1,0)</f>
        <v>0</v>
      </c>
      <c r="L7747">
        <f>K7747*G7747</f>
        <v>0</v>
      </c>
      <c r="M7747">
        <f>H7747*B7747</f>
        <v>0</v>
      </c>
      <c r="N7747">
        <f>I7747*B7747</f>
        <v>2.7E-2</v>
      </c>
      <c r="O7747">
        <f>J7747*B7747</f>
        <v>0</v>
      </c>
    </row>
    <row r="7748" spans="1:15" x14ac:dyDescent="0.25">
      <c r="A7748" s="1">
        <v>41436.229166666701</v>
      </c>
      <c r="B7748">
        <v>4.7E-2</v>
      </c>
      <c r="C7748">
        <f>HOUR(A7748)</f>
        <v>5</v>
      </c>
      <c r="D7748">
        <f>MINUTE(A7748)</f>
        <v>30</v>
      </c>
      <c r="E7748">
        <v>6</v>
      </c>
      <c r="F7748">
        <f>60*C7748+D7748</f>
        <v>330</v>
      </c>
      <c r="G7748">
        <f>IF(MONTH(A7748)&gt;10,1,IF(MONTH(A7748)&lt;4,1,0))</f>
        <v>0</v>
      </c>
      <c r="H7748">
        <f>IF(AND(F7748&gt;=6*60,F7748&lt;10*60),1,IF(F7748&gt;=15*60,1,IF(F7748&lt;1*60,1,0)))</f>
        <v>0</v>
      </c>
      <c r="I7748">
        <f>IF(AND(F7748&gt;=1*60,F7748&lt;6*60),1,0)</f>
        <v>1</v>
      </c>
      <c r="J7748">
        <f>IF(AND(F7748&gt;=10*60,F7748&lt;15*60),1,0)</f>
        <v>0</v>
      </c>
      <c r="K7748">
        <f>IF(AND(F7748&gt;=16*60,F7748&lt;21*60),1,0)</f>
        <v>0</v>
      </c>
      <c r="L7748">
        <f>K7748*G7748</f>
        <v>0</v>
      </c>
      <c r="M7748">
        <f>H7748*B7748</f>
        <v>0</v>
      </c>
      <c r="N7748">
        <f>I7748*B7748</f>
        <v>4.7E-2</v>
      </c>
      <c r="O7748">
        <f>J7748*B7748</f>
        <v>0</v>
      </c>
    </row>
    <row r="7749" spans="1:15" x14ac:dyDescent="0.25">
      <c r="A7749" s="1">
        <v>41436.25</v>
      </c>
      <c r="B7749">
        <v>4.9000000000000002E-2</v>
      </c>
      <c r="C7749">
        <f>HOUR(A7749)</f>
        <v>6</v>
      </c>
      <c r="D7749">
        <f>MINUTE(A7749)</f>
        <v>0</v>
      </c>
      <c r="E7749">
        <v>6</v>
      </c>
      <c r="F7749">
        <f>60*C7749+D7749</f>
        <v>360</v>
      </c>
      <c r="G7749">
        <f>IF(MONTH(A7749)&gt;10,1,IF(MONTH(A7749)&lt;4,1,0))</f>
        <v>0</v>
      </c>
      <c r="H7749">
        <f>IF(AND(F7749&gt;=6*60,F7749&lt;10*60),1,IF(F7749&gt;=15*60,1,IF(F7749&lt;1*60,1,0)))</f>
        <v>1</v>
      </c>
      <c r="I7749">
        <f>IF(AND(F7749&gt;=1*60,F7749&lt;6*60),1,0)</f>
        <v>0</v>
      </c>
      <c r="J7749">
        <f>IF(AND(F7749&gt;=10*60,F7749&lt;15*60),1,0)</f>
        <v>0</v>
      </c>
      <c r="K7749">
        <f>IF(AND(F7749&gt;=16*60,F7749&lt;21*60),1,0)</f>
        <v>0</v>
      </c>
      <c r="L7749">
        <f>K7749*G7749</f>
        <v>0</v>
      </c>
      <c r="M7749">
        <f>H7749*B7749</f>
        <v>4.9000000000000002E-2</v>
      </c>
      <c r="N7749">
        <f>I7749*B7749</f>
        <v>0</v>
      </c>
      <c r="O7749">
        <f>J7749*B7749</f>
        <v>0</v>
      </c>
    </row>
    <row r="7750" spans="1:15" x14ac:dyDescent="0.25">
      <c r="A7750" s="1">
        <v>41436.270833333299</v>
      </c>
      <c r="B7750">
        <v>8.5999999999999993E-2</v>
      </c>
      <c r="C7750">
        <f>HOUR(A7750)</f>
        <v>6</v>
      </c>
      <c r="D7750">
        <f>MINUTE(A7750)</f>
        <v>30</v>
      </c>
      <c r="E7750">
        <v>6</v>
      </c>
      <c r="F7750">
        <f>60*C7750+D7750</f>
        <v>390</v>
      </c>
      <c r="G7750">
        <f>IF(MONTH(A7750)&gt;10,1,IF(MONTH(A7750)&lt;4,1,0))</f>
        <v>0</v>
      </c>
      <c r="H7750">
        <f>IF(AND(F7750&gt;=6*60,F7750&lt;10*60),1,IF(F7750&gt;=15*60,1,IF(F7750&lt;1*60,1,0)))</f>
        <v>1</v>
      </c>
      <c r="I7750">
        <f>IF(AND(F7750&gt;=1*60,F7750&lt;6*60),1,0)</f>
        <v>0</v>
      </c>
      <c r="J7750">
        <f>IF(AND(F7750&gt;=10*60,F7750&lt;15*60),1,0)</f>
        <v>0</v>
      </c>
      <c r="K7750">
        <f>IF(AND(F7750&gt;=16*60,F7750&lt;21*60),1,0)</f>
        <v>0</v>
      </c>
      <c r="L7750">
        <f>K7750*G7750</f>
        <v>0</v>
      </c>
      <c r="M7750">
        <f>H7750*B7750</f>
        <v>8.5999999999999993E-2</v>
      </c>
      <c r="N7750">
        <f>I7750*B7750</f>
        <v>0</v>
      </c>
      <c r="O7750">
        <f>J7750*B7750</f>
        <v>0</v>
      </c>
    </row>
    <row r="7751" spans="1:15" x14ac:dyDescent="0.25">
      <c r="A7751" s="1">
        <v>41436.291666666701</v>
      </c>
      <c r="B7751">
        <v>0.32600000000000001</v>
      </c>
      <c r="C7751">
        <f>HOUR(A7751)</f>
        <v>7</v>
      </c>
      <c r="D7751">
        <f>MINUTE(A7751)</f>
        <v>0</v>
      </c>
      <c r="E7751">
        <v>6</v>
      </c>
      <c r="F7751">
        <f>60*C7751+D7751</f>
        <v>420</v>
      </c>
      <c r="G7751">
        <f>IF(MONTH(A7751)&gt;10,1,IF(MONTH(A7751)&lt;4,1,0))</f>
        <v>0</v>
      </c>
      <c r="H7751">
        <f>IF(AND(F7751&gt;=6*60,F7751&lt;10*60),1,IF(F7751&gt;=15*60,1,IF(F7751&lt;1*60,1,0)))</f>
        <v>1</v>
      </c>
      <c r="I7751">
        <f>IF(AND(F7751&gt;=1*60,F7751&lt;6*60),1,0)</f>
        <v>0</v>
      </c>
      <c r="J7751">
        <f>IF(AND(F7751&gt;=10*60,F7751&lt;15*60),1,0)</f>
        <v>0</v>
      </c>
      <c r="K7751">
        <f>IF(AND(F7751&gt;=16*60,F7751&lt;21*60),1,0)</f>
        <v>0</v>
      </c>
      <c r="L7751">
        <f>K7751*G7751</f>
        <v>0</v>
      </c>
      <c r="M7751">
        <f>H7751*B7751</f>
        <v>0.32600000000000001</v>
      </c>
      <c r="N7751">
        <f>I7751*B7751</f>
        <v>0</v>
      </c>
      <c r="O7751">
        <f>J7751*B7751</f>
        <v>0</v>
      </c>
    </row>
    <row r="7752" spans="1:15" x14ac:dyDescent="0.25">
      <c r="A7752" s="1">
        <v>41436.3125</v>
      </c>
      <c r="B7752">
        <v>0.13300000000000001</v>
      </c>
      <c r="C7752">
        <f>HOUR(A7752)</f>
        <v>7</v>
      </c>
      <c r="D7752">
        <f>MINUTE(A7752)</f>
        <v>30</v>
      </c>
      <c r="E7752">
        <v>6</v>
      </c>
      <c r="F7752">
        <f>60*C7752+D7752</f>
        <v>450</v>
      </c>
      <c r="G7752">
        <f>IF(MONTH(A7752)&gt;10,1,IF(MONTH(A7752)&lt;4,1,0))</f>
        <v>0</v>
      </c>
      <c r="H7752">
        <f>IF(AND(F7752&gt;=6*60,F7752&lt;10*60),1,IF(F7752&gt;=15*60,1,IF(F7752&lt;1*60,1,0)))</f>
        <v>1</v>
      </c>
      <c r="I7752">
        <f>IF(AND(F7752&gt;=1*60,F7752&lt;6*60),1,0)</f>
        <v>0</v>
      </c>
      <c r="J7752">
        <f>IF(AND(F7752&gt;=10*60,F7752&lt;15*60),1,0)</f>
        <v>0</v>
      </c>
      <c r="K7752">
        <f>IF(AND(F7752&gt;=16*60,F7752&lt;21*60),1,0)</f>
        <v>0</v>
      </c>
      <c r="L7752">
        <f>K7752*G7752</f>
        <v>0</v>
      </c>
      <c r="M7752">
        <f>H7752*B7752</f>
        <v>0.13300000000000001</v>
      </c>
      <c r="N7752">
        <f>I7752*B7752</f>
        <v>0</v>
      </c>
      <c r="O7752">
        <f>J7752*B7752</f>
        <v>0</v>
      </c>
    </row>
    <row r="7753" spans="1:15" x14ac:dyDescent="0.25">
      <c r="A7753" s="1">
        <v>41436.333333333299</v>
      </c>
      <c r="B7753">
        <v>0.114</v>
      </c>
      <c r="C7753">
        <f>HOUR(A7753)</f>
        <v>8</v>
      </c>
      <c r="D7753">
        <f>MINUTE(A7753)</f>
        <v>0</v>
      </c>
      <c r="E7753">
        <v>6</v>
      </c>
      <c r="F7753">
        <f>60*C7753+D7753</f>
        <v>480</v>
      </c>
      <c r="G7753">
        <f>IF(MONTH(A7753)&gt;10,1,IF(MONTH(A7753)&lt;4,1,0))</f>
        <v>0</v>
      </c>
      <c r="H7753">
        <f>IF(AND(F7753&gt;=6*60,F7753&lt;10*60),1,IF(F7753&gt;=15*60,1,IF(F7753&lt;1*60,1,0)))</f>
        <v>1</v>
      </c>
      <c r="I7753">
        <f>IF(AND(F7753&gt;=1*60,F7753&lt;6*60),1,0)</f>
        <v>0</v>
      </c>
      <c r="J7753">
        <f>IF(AND(F7753&gt;=10*60,F7753&lt;15*60),1,0)</f>
        <v>0</v>
      </c>
      <c r="K7753">
        <f>IF(AND(F7753&gt;=16*60,F7753&lt;21*60),1,0)</f>
        <v>0</v>
      </c>
      <c r="L7753">
        <f>K7753*G7753</f>
        <v>0</v>
      </c>
      <c r="M7753">
        <f>H7753*B7753</f>
        <v>0.114</v>
      </c>
      <c r="N7753">
        <f>I7753*B7753</f>
        <v>0</v>
      </c>
      <c r="O7753">
        <f>J7753*B7753</f>
        <v>0</v>
      </c>
    </row>
    <row r="7754" spans="1:15" x14ac:dyDescent="0.25">
      <c r="A7754" s="1">
        <v>41436.354166666701</v>
      </c>
      <c r="B7754">
        <v>0.09</v>
      </c>
      <c r="C7754">
        <f>HOUR(A7754)</f>
        <v>8</v>
      </c>
      <c r="D7754">
        <f>MINUTE(A7754)</f>
        <v>30</v>
      </c>
      <c r="E7754">
        <v>6</v>
      </c>
      <c r="F7754">
        <f>60*C7754+D7754</f>
        <v>510</v>
      </c>
      <c r="G7754">
        <f>IF(MONTH(A7754)&gt;10,1,IF(MONTH(A7754)&lt;4,1,0))</f>
        <v>0</v>
      </c>
      <c r="H7754">
        <f>IF(AND(F7754&gt;=6*60,F7754&lt;10*60),1,IF(F7754&gt;=15*60,1,IF(F7754&lt;1*60,1,0)))</f>
        <v>1</v>
      </c>
      <c r="I7754">
        <f>IF(AND(F7754&gt;=1*60,F7754&lt;6*60),1,0)</f>
        <v>0</v>
      </c>
      <c r="J7754">
        <f>IF(AND(F7754&gt;=10*60,F7754&lt;15*60),1,0)</f>
        <v>0</v>
      </c>
      <c r="K7754">
        <f>IF(AND(F7754&gt;=16*60,F7754&lt;21*60),1,0)</f>
        <v>0</v>
      </c>
      <c r="L7754">
        <f>K7754*G7754</f>
        <v>0</v>
      </c>
      <c r="M7754">
        <f>H7754*B7754</f>
        <v>0.09</v>
      </c>
      <c r="N7754">
        <f>I7754*B7754</f>
        <v>0</v>
      </c>
      <c r="O7754">
        <f>J7754*B7754</f>
        <v>0</v>
      </c>
    </row>
    <row r="7755" spans="1:15" x14ac:dyDescent="0.25">
      <c r="A7755" s="1">
        <v>41436.375</v>
      </c>
      <c r="B7755">
        <v>0.109</v>
      </c>
      <c r="C7755">
        <f>HOUR(A7755)</f>
        <v>9</v>
      </c>
      <c r="D7755">
        <f>MINUTE(A7755)</f>
        <v>0</v>
      </c>
      <c r="E7755">
        <v>6</v>
      </c>
      <c r="F7755">
        <f>60*C7755+D7755</f>
        <v>540</v>
      </c>
      <c r="G7755">
        <f>IF(MONTH(A7755)&gt;10,1,IF(MONTH(A7755)&lt;4,1,0))</f>
        <v>0</v>
      </c>
      <c r="H7755">
        <f>IF(AND(F7755&gt;=6*60,F7755&lt;10*60),1,IF(F7755&gt;=15*60,1,IF(F7755&lt;1*60,1,0)))</f>
        <v>1</v>
      </c>
      <c r="I7755">
        <f>IF(AND(F7755&gt;=1*60,F7755&lt;6*60),1,0)</f>
        <v>0</v>
      </c>
      <c r="J7755">
        <f>IF(AND(F7755&gt;=10*60,F7755&lt;15*60),1,0)</f>
        <v>0</v>
      </c>
      <c r="K7755">
        <f>IF(AND(F7755&gt;=16*60,F7755&lt;21*60),1,0)</f>
        <v>0</v>
      </c>
      <c r="L7755">
        <f>K7755*G7755</f>
        <v>0</v>
      </c>
      <c r="M7755">
        <f>H7755*B7755</f>
        <v>0.109</v>
      </c>
      <c r="N7755">
        <f>I7755*B7755</f>
        <v>0</v>
      </c>
      <c r="O7755">
        <f>J7755*B7755</f>
        <v>0</v>
      </c>
    </row>
    <row r="7756" spans="1:15" x14ac:dyDescent="0.25">
      <c r="A7756" s="1">
        <v>41436.395833333299</v>
      </c>
      <c r="B7756">
        <v>7.6999999999999999E-2</v>
      </c>
      <c r="C7756">
        <f>HOUR(A7756)</f>
        <v>9</v>
      </c>
      <c r="D7756">
        <f>MINUTE(A7756)</f>
        <v>30</v>
      </c>
      <c r="E7756">
        <v>6</v>
      </c>
      <c r="F7756">
        <f>60*C7756+D7756</f>
        <v>570</v>
      </c>
      <c r="G7756">
        <f>IF(MONTH(A7756)&gt;10,1,IF(MONTH(A7756)&lt;4,1,0))</f>
        <v>0</v>
      </c>
      <c r="H7756">
        <f>IF(AND(F7756&gt;=6*60,F7756&lt;10*60),1,IF(F7756&gt;=15*60,1,IF(F7756&lt;1*60,1,0)))</f>
        <v>1</v>
      </c>
      <c r="I7756">
        <f>IF(AND(F7756&gt;=1*60,F7756&lt;6*60),1,0)</f>
        <v>0</v>
      </c>
      <c r="J7756">
        <f>IF(AND(F7756&gt;=10*60,F7756&lt;15*60),1,0)</f>
        <v>0</v>
      </c>
      <c r="K7756">
        <f>IF(AND(F7756&gt;=16*60,F7756&lt;21*60),1,0)</f>
        <v>0</v>
      </c>
      <c r="L7756">
        <f>K7756*G7756</f>
        <v>0</v>
      </c>
      <c r="M7756">
        <f>H7756*B7756</f>
        <v>7.6999999999999999E-2</v>
      </c>
      <c r="N7756">
        <f>I7756*B7756</f>
        <v>0</v>
      </c>
      <c r="O7756">
        <f>J7756*B7756</f>
        <v>0</v>
      </c>
    </row>
    <row r="7757" spans="1:15" x14ac:dyDescent="0.25">
      <c r="A7757" s="1">
        <v>41436.416666666701</v>
      </c>
      <c r="B7757">
        <v>4.7E-2</v>
      </c>
      <c r="C7757">
        <f>HOUR(A7757)</f>
        <v>10</v>
      </c>
      <c r="D7757">
        <f>MINUTE(A7757)</f>
        <v>0</v>
      </c>
      <c r="E7757">
        <v>6</v>
      </c>
      <c r="F7757">
        <f>60*C7757+D7757</f>
        <v>600</v>
      </c>
      <c r="G7757">
        <f>IF(MONTH(A7757)&gt;10,1,IF(MONTH(A7757)&lt;4,1,0))</f>
        <v>0</v>
      </c>
      <c r="H7757">
        <f>IF(AND(F7757&gt;=6*60,F7757&lt;10*60),1,IF(F7757&gt;=15*60,1,IF(F7757&lt;1*60,1,0)))</f>
        <v>0</v>
      </c>
      <c r="I7757">
        <f>IF(AND(F7757&gt;=1*60,F7757&lt;6*60),1,0)</f>
        <v>0</v>
      </c>
      <c r="J7757">
        <f>IF(AND(F7757&gt;=10*60,F7757&lt;15*60),1,0)</f>
        <v>1</v>
      </c>
      <c r="K7757">
        <f>IF(AND(F7757&gt;=16*60,F7757&lt;21*60),1,0)</f>
        <v>0</v>
      </c>
      <c r="L7757">
        <f>K7757*G7757</f>
        <v>0</v>
      </c>
      <c r="M7757">
        <f>H7757*B7757</f>
        <v>0</v>
      </c>
      <c r="N7757">
        <f>I7757*B7757</f>
        <v>0</v>
      </c>
      <c r="O7757">
        <f>J7757*B7757</f>
        <v>4.7E-2</v>
      </c>
    </row>
    <row r="7758" spans="1:15" x14ac:dyDescent="0.25">
      <c r="A7758" s="1">
        <v>41436.4375</v>
      </c>
      <c r="B7758">
        <v>6.8000000000000005E-2</v>
      </c>
      <c r="C7758">
        <f>HOUR(A7758)</f>
        <v>10</v>
      </c>
      <c r="D7758">
        <f>MINUTE(A7758)</f>
        <v>30</v>
      </c>
      <c r="E7758">
        <v>6</v>
      </c>
      <c r="F7758">
        <f>60*C7758+D7758</f>
        <v>630</v>
      </c>
      <c r="G7758">
        <f>IF(MONTH(A7758)&gt;10,1,IF(MONTH(A7758)&lt;4,1,0))</f>
        <v>0</v>
      </c>
      <c r="H7758">
        <f>IF(AND(F7758&gt;=6*60,F7758&lt;10*60),1,IF(F7758&gt;=15*60,1,IF(F7758&lt;1*60,1,0)))</f>
        <v>0</v>
      </c>
      <c r="I7758">
        <f>IF(AND(F7758&gt;=1*60,F7758&lt;6*60),1,0)</f>
        <v>0</v>
      </c>
      <c r="J7758">
        <f>IF(AND(F7758&gt;=10*60,F7758&lt;15*60),1,0)</f>
        <v>1</v>
      </c>
      <c r="K7758">
        <f>IF(AND(F7758&gt;=16*60,F7758&lt;21*60),1,0)</f>
        <v>0</v>
      </c>
      <c r="L7758">
        <f>K7758*G7758</f>
        <v>0</v>
      </c>
      <c r="M7758">
        <f>H7758*B7758</f>
        <v>0</v>
      </c>
      <c r="N7758">
        <f>I7758*B7758</f>
        <v>0</v>
      </c>
      <c r="O7758">
        <f>J7758*B7758</f>
        <v>6.8000000000000005E-2</v>
      </c>
    </row>
    <row r="7759" spans="1:15" x14ac:dyDescent="0.25">
      <c r="A7759" s="1">
        <v>41436.458333333299</v>
      </c>
      <c r="B7759">
        <v>5.3999999999999999E-2</v>
      </c>
      <c r="C7759">
        <f>HOUR(A7759)</f>
        <v>11</v>
      </c>
      <c r="D7759">
        <f>MINUTE(A7759)</f>
        <v>0</v>
      </c>
      <c r="E7759">
        <v>6</v>
      </c>
      <c r="F7759">
        <f>60*C7759+D7759</f>
        <v>660</v>
      </c>
      <c r="G7759">
        <f>IF(MONTH(A7759)&gt;10,1,IF(MONTH(A7759)&lt;4,1,0))</f>
        <v>0</v>
      </c>
      <c r="H7759">
        <f>IF(AND(F7759&gt;=6*60,F7759&lt;10*60),1,IF(F7759&gt;=15*60,1,IF(F7759&lt;1*60,1,0)))</f>
        <v>0</v>
      </c>
      <c r="I7759">
        <f>IF(AND(F7759&gt;=1*60,F7759&lt;6*60),1,0)</f>
        <v>0</v>
      </c>
      <c r="J7759">
        <f>IF(AND(F7759&gt;=10*60,F7759&lt;15*60),1,0)</f>
        <v>1</v>
      </c>
      <c r="K7759">
        <f>IF(AND(F7759&gt;=16*60,F7759&lt;21*60),1,0)</f>
        <v>0</v>
      </c>
      <c r="L7759">
        <f>K7759*G7759</f>
        <v>0</v>
      </c>
      <c r="M7759">
        <f>H7759*B7759</f>
        <v>0</v>
      </c>
      <c r="N7759">
        <f>I7759*B7759</f>
        <v>0</v>
      </c>
      <c r="O7759">
        <f>J7759*B7759</f>
        <v>5.3999999999999999E-2</v>
      </c>
    </row>
    <row r="7760" spans="1:15" x14ac:dyDescent="0.25">
      <c r="A7760" s="1">
        <v>41436.479166666701</v>
      </c>
      <c r="B7760">
        <v>2.1000000000000001E-2</v>
      </c>
      <c r="C7760">
        <f>HOUR(A7760)</f>
        <v>11</v>
      </c>
      <c r="D7760">
        <f>MINUTE(A7760)</f>
        <v>30</v>
      </c>
      <c r="E7760">
        <v>6</v>
      </c>
      <c r="F7760">
        <f>60*C7760+D7760</f>
        <v>690</v>
      </c>
      <c r="G7760">
        <f>IF(MONTH(A7760)&gt;10,1,IF(MONTH(A7760)&lt;4,1,0))</f>
        <v>0</v>
      </c>
      <c r="H7760">
        <f>IF(AND(F7760&gt;=6*60,F7760&lt;10*60),1,IF(F7760&gt;=15*60,1,IF(F7760&lt;1*60,1,0)))</f>
        <v>0</v>
      </c>
      <c r="I7760">
        <f>IF(AND(F7760&gt;=1*60,F7760&lt;6*60),1,0)</f>
        <v>0</v>
      </c>
      <c r="J7760">
        <f>IF(AND(F7760&gt;=10*60,F7760&lt;15*60),1,0)</f>
        <v>1</v>
      </c>
      <c r="K7760">
        <f>IF(AND(F7760&gt;=16*60,F7760&lt;21*60),1,0)</f>
        <v>0</v>
      </c>
      <c r="L7760">
        <f>K7760*G7760</f>
        <v>0</v>
      </c>
      <c r="M7760">
        <f>H7760*B7760</f>
        <v>0</v>
      </c>
      <c r="N7760">
        <f>I7760*B7760</f>
        <v>0</v>
      </c>
      <c r="O7760">
        <f>J7760*B7760</f>
        <v>2.1000000000000001E-2</v>
      </c>
    </row>
    <row r="7761" spans="1:15" x14ac:dyDescent="0.25">
      <c r="A7761" s="1">
        <v>41436.5</v>
      </c>
      <c r="B7761">
        <v>3.7999999999999999E-2</v>
      </c>
      <c r="C7761">
        <f>HOUR(A7761)</f>
        <v>12</v>
      </c>
      <c r="D7761">
        <f>MINUTE(A7761)</f>
        <v>0</v>
      </c>
      <c r="E7761">
        <v>6</v>
      </c>
      <c r="F7761">
        <f>60*C7761+D7761</f>
        <v>720</v>
      </c>
      <c r="G7761">
        <f>IF(MONTH(A7761)&gt;10,1,IF(MONTH(A7761)&lt;4,1,0))</f>
        <v>0</v>
      </c>
      <c r="H7761">
        <f>IF(AND(F7761&gt;=6*60,F7761&lt;10*60),1,IF(F7761&gt;=15*60,1,IF(F7761&lt;1*60,1,0)))</f>
        <v>0</v>
      </c>
      <c r="I7761">
        <f>IF(AND(F7761&gt;=1*60,F7761&lt;6*60),1,0)</f>
        <v>0</v>
      </c>
      <c r="J7761">
        <f>IF(AND(F7761&gt;=10*60,F7761&lt;15*60),1,0)</f>
        <v>1</v>
      </c>
      <c r="K7761">
        <f>IF(AND(F7761&gt;=16*60,F7761&lt;21*60),1,0)</f>
        <v>0</v>
      </c>
      <c r="L7761">
        <f>K7761*G7761</f>
        <v>0</v>
      </c>
      <c r="M7761">
        <f>H7761*B7761</f>
        <v>0</v>
      </c>
      <c r="N7761">
        <f>I7761*B7761</f>
        <v>0</v>
      </c>
      <c r="O7761">
        <f>J7761*B7761</f>
        <v>3.7999999999999999E-2</v>
      </c>
    </row>
    <row r="7762" spans="1:15" x14ac:dyDescent="0.25">
      <c r="A7762" s="1">
        <v>41436.520833333299</v>
      </c>
      <c r="B7762">
        <v>3.4000000000000002E-2</v>
      </c>
      <c r="C7762">
        <f>HOUR(A7762)</f>
        <v>12</v>
      </c>
      <c r="D7762">
        <f>MINUTE(A7762)</f>
        <v>30</v>
      </c>
      <c r="E7762">
        <v>6</v>
      </c>
      <c r="F7762">
        <f>60*C7762+D7762</f>
        <v>750</v>
      </c>
      <c r="G7762">
        <f>IF(MONTH(A7762)&gt;10,1,IF(MONTH(A7762)&lt;4,1,0))</f>
        <v>0</v>
      </c>
      <c r="H7762">
        <f>IF(AND(F7762&gt;=6*60,F7762&lt;10*60),1,IF(F7762&gt;=15*60,1,IF(F7762&lt;1*60,1,0)))</f>
        <v>0</v>
      </c>
      <c r="I7762">
        <f>IF(AND(F7762&gt;=1*60,F7762&lt;6*60),1,0)</f>
        <v>0</v>
      </c>
      <c r="J7762">
        <f>IF(AND(F7762&gt;=10*60,F7762&lt;15*60),1,0)</f>
        <v>1</v>
      </c>
      <c r="K7762">
        <f>IF(AND(F7762&gt;=16*60,F7762&lt;21*60),1,0)</f>
        <v>0</v>
      </c>
      <c r="L7762">
        <f>K7762*G7762</f>
        <v>0</v>
      </c>
      <c r="M7762">
        <f>H7762*B7762</f>
        <v>0</v>
      </c>
      <c r="N7762">
        <f>I7762*B7762</f>
        <v>0</v>
      </c>
      <c r="O7762">
        <f>J7762*B7762</f>
        <v>3.4000000000000002E-2</v>
      </c>
    </row>
    <row r="7763" spans="1:15" x14ac:dyDescent="0.25">
      <c r="A7763" s="1">
        <v>41436.541666666701</v>
      </c>
      <c r="B7763">
        <v>7.5999999999999998E-2</v>
      </c>
      <c r="C7763">
        <f>HOUR(A7763)</f>
        <v>13</v>
      </c>
      <c r="D7763">
        <f>MINUTE(A7763)</f>
        <v>0</v>
      </c>
      <c r="E7763">
        <v>6</v>
      </c>
      <c r="F7763">
        <f>60*C7763+D7763</f>
        <v>780</v>
      </c>
      <c r="G7763">
        <f>IF(MONTH(A7763)&gt;10,1,IF(MONTH(A7763)&lt;4,1,0))</f>
        <v>0</v>
      </c>
      <c r="H7763">
        <f>IF(AND(F7763&gt;=6*60,F7763&lt;10*60),1,IF(F7763&gt;=15*60,1,IF(F7763&lt;1*60,1,0)))</f>
        <v>0</v>
      </c>
      <c r="I7763">
        <f>IF(AND(F7763&gt;=1*60,F7763&lt;6*60),1,0)</f>
        <v>0</v>
      </c>
      <c r="J7763">
        <f>IF(AND(F7763&gt;=10*60,F7763&lt;15*60),1,0)</f>
        <v>1</v>
      </c>
      <c r="K7763">
        <f>IF(AND(F7763&gt;=16*60,F7763&lt;21*60),1,0)</f>
        <v>0</v>
      </c>
      <c r="L7763">
        <f>K7763*G7763</f>
        <v>0</v>
      </c>
      <c r="M7763">
        <f>H7763*B7763</f>
        <v>0</v>
      </c>
      <c r="N7763">
        <f>I7763*B7763</f>
        <v>0</v>
      </c>
      <c r="O7763">
        <f>J7763*B7763</f>
        <v>7.5999999999999998E-2</v>
      </c>
    </row>
    <row r="7764" spans="1:15" x14ac:dyDescent="0.25">
      <c r="A7764" s="1">
        <v>41436.5625</v>
      </c>
      <c r="B7764">
        <v>4.2000000000000003E-2</v>
      </c>
      <c r="C7764">
        <f>HOUR(A7764)</f>
        <v>13</v>
      </c>
      <c r="D7764">
        <f>MINUTE(A7764)</f>
        <v>30</v>
      </c>
      <c r="E7764">
        <v>6</v>
      </c>
      <c r="F7764">
        <f>60*C7764+D7764</f>
        <v>810</v>
      </c>
      <c r="G7764">
        <f>IF(MONTH(A7764)&gt;10,1,IF(MONTH(A7764)&lt;4,1,0))</f>
        <v>0</v>
      </c>
      <c r="H7764">
        <f>IF(AND(F7764&gt;=6*60,F7764&lt;10*60),1,IF(F7764&gt;=15*60,1,IF(F7764&lt;1*60,1,0)))</f>
        <v>0</v>
      </c>
      <c r="I7764">
        <f>IF(AND(F7764&gt;=1*60,F7764&lt;6*60),1,0)</f>
        <v>0</v>
      </c>
      <c r="J7764">
        <f>IF(AND(F7764&gt;=10*60,F7764&lt;15*60),1,0)</f>
        <v>1</v>
      </c>
      <c r="K7764">
        <f>IF(AND(F7764&gt;=16*60,F7764&lt;21*60),1,0)</f>
        <v>0</v>
      </c>
      <c r="L7764">
        <f>K7764*G7764</f>
        <v>0</v>
      </c>
      <c r="M7764">
        <f>H7764*B7764</f>
        <v>0</v>
      </c>
      <c r="N7764">
        <f>I7764*B7764</f>
        <v>0</v>
      </c>
      <c r="O7764">
        <f>J7764*B7764</f>
        <v>4.2000000000000003E-2</v>
      </c>
    </row>
    <row r="7765" spans="1:15" x14ac:dyDescent="0.25">
      <c r="A7765" s="1">
        <v>41436.583333333299</v>
      </c>
      <c r="B7765">
        <v>3.7999999999999999E-2</v>
      </c>
      <c r="C7765">
        <f>HOUR(A7765)</f>
        <v>14</v>
      </c>
      <c r="D7765">
        <f>MINUTE(A7765)</f>
        <v>0</v>
      </c>
      <c r="E7765">
        <v>6</v>
      </c>
      <c r="F7765">
        <f>60*C7765+D7765</f>
        <v>840</v>
      </c>
      <c r="G7765">
        <f>IF(MONTH(A7765)&gt;10,1,IF(MONTH(A7765)&lt;4,1,0))</f>
        <v>0</v>
      </c>
      <c r="H7765">
        <f>IF(AND(F7765&gt;=6*60,F7765&lt;10*60),1,IF(F7765&gt;=15*60,1,IF(F7765&lt;1*60,1,0)))</f>
        <v>0</v>
      </c>
      <c r="I7765">
        <f>IF(AND(F7765&gt;=1*60,F7765&lt;6*60),1,0)</f>
        <v>0</v>
      </c>
      <c r="J7765">
        <f>IF(AND(F7765&gt;=10*60,F7765&lt;15*60),1,0)</f>
        <v>1</v>
      </c>
      <c r="K7765">
        <f>IF(AND(F7765&gt;=16*60,F7765&lt;21*60),1,0)</f>
        <v>0</v>
      </c>
      <c r="L7765">
        <f>K7765*G7765</f>
        <v>0</v>
      </c>
      <c r="M7765">
        <f>H7765*B7765</f>
        <v>0</v>
      </c>
      <c r="N7765">
        <f>I7765*B7765</f>
        <v>0</v>
      </c>
      <c r="O7765">
        <f>J7765*B7765</f>
        <v>3.7999999999999999E-2</v>
      </c>
    </row>
    <row r="7766" spans="1:15" x14ac:dyDescent="0.25">
      <c r="A7766" s="1">
        <v>41436.604166666701</v>
      </c>
      <c r="B7766">
        <v>0.1</v>
      </c>
      <c r="C7766">
        <f>HOUR(A7766)</f>
        <v>14</v>
      </c>
      <c r="D7766">
        <f>MINUTE(A7766)</f>
        <v>30</v>
      </c>
      <c r="E7766">
        <v>6</v>
      </c>
      <c r="F7766">
        <f>60*C7766+D7766</f>
        <v>870</v>
      </c>
      <c r="G7766">
        <f>IF(MONTH(A7766)&gt;10,1,IF(MONTH(A7766)&lt;4,1,0))</f>
        <v>0</v>
      </c>
      <c r="H7766">
        <f>IF(AND(F7766&gt;=6*60,F7766&lt;10*60),1,IF(F7766&gt;=15*60,1,IF(F7766&lt;1*60,1,0)))</f>
        <v>0</v>
      </c>
      <c r="I7766">
        <f>IF(AND(F7766&gt;=1*60,F7766&lt;6*60),1,0)</f>
        <v>0</v>
      </c>
      <c r="J7766">
        <f>IF(AND(F7766&gt;=10*60,F7766&lt;15*60),1,0)</f>
        <v>1</v>
      </c>
      <c r="K7766">
        <f>IF(AND(F7766&gt;=16*60,F7766&lt;21*60),1,0)</f>
        <v>0</v>
      </c>
      <c r="L7766">
        <f>K7766*G7766</f>
        <v>0</v>
      </c>
      <c r="M7766">
        <f>H7766*B7766</f>
        <v>0</v>
      </c>
      <c r="N7766">
        <f>I7766*B7766</f>
        <v>0</v>
      </c>
      <c r="O7766">
        <f>J7766*B7766</f>
        <v>0.1</v>
      </c>
    </row>
    <row r="7767" spans="1:15" x14ac:dyDescent="0.25">
      <c r="A7767" s="1">
        <v>41436.625</v>
      </c>
      <c r="B7767">
        <v>0.122</v>
      </c>
      <c r="C7767">
        <f>HOUR(A7767)</f>
        <v>15</v>
      </c>
      <c r="D7767">
        <f>MINUTE(A7767)</f>
        <v>0</v>
      </c>
      <c r="E7767">
        <v>6</v>
      </c>
      <c r="F7767">
        <f>60*C7767+D7767</f>
        <v>900</v>
      </c>
      <c r="G7767">
        <f>IF(MONTH(A7767)&gt;10,1,IF(MONTH(A7767)&lt;4,1,0))</f>
        <v>0</v>
      </c>
      <c r="H7767">
        <f>IF(AND(F7767&gt;=6*60,F7767&lt;10*60),1,IF(F7767&gt;=15*60,1,IF(F7767&lt;1*60,1,0)))</f>
        <v>1</v>
      </c>
      <c r="I7767">
        <f>IF(AND(F7767&gt;=1*60,F7767&lt;6*60),1,0)</f>
        <v>0</v>
      </c>
      <c r="J7767">
        <f>IF(AND(F7767&gt;=10*60,F7767&lt;15*60),1,0)</f>
        <v>0</v>
      </c>
      <c r="K7767">
        <f>IF(AND(F7767&gt;=16*60,F7767&lt;21*60),1,0)</f>
        <v>0</v>
      </c>
      <c r="L7767">
        <f>K7767*G7767</f>
        <v>0</v>
      </c>
      <c r="M7767">
        <f>H7767*B7767</f>
        <v>0.122</v>
      </c>
      <c r="N7767">
        <f>I7767*B7767</f>
        <v>0</v>
      </c>
      <c r="O7767">
        <f>J7767*B7767</f>
        <v>0</v>
      </c>
    </row>
    <row r="7768" spans="1:15" x14ac:dyDescent="0.25">
      <c r="A7768" s="1">
        <v>41436.645833333299</v>
      </c>
      <c r="B7768">
        <v>0.114</v>
      </c>
      <c r="C7768">
        <f>HOUR(A7768)</f>
        <v>15</v>
      </c>
      <c r="D7768">
        <f>MINUTE(A7768)</f>
        <v>30</v>
      </c>
      <c r="E7768">
        <v>6</v>
      </c>
      <c r="F7768">
        <f>60*C7768+D7768</f>
        <v>930</v>
      </c>
      <c r="G7768">
        <f>IF(MONTH(A7768)&gt;10,1,IF(MONTH(A7768)&lt;4,1,0))</f>
        <v>0</v>
      </c>
      <c r="H7768">
        <f>IF(AND(F7768&gt;=6*60,F7768&lt;10*60),1,IF(F7768&gt;=15*60,1,IF(F7768&lt;1*60,1,0)))</f>
        <v>1</v>
      </c>
      <c r="I7768">
        <f>IF(AND(F7768&gt;=1*60,F7768&lt;6*60),1,0)</f>
        <v>0</v>
      </c>
      <c r="J7768">
        <f>IF(AND(F7768&gt;=10*60,F7768&lt;15*60),1,0)</f>
        <v>0</v>
      </c>
      <c r="K7768">
        <f>IF(AND(F7768&gt;=16*60,F7768&lt;21*60),1,0)</f>
        <v>0</v>
      </c>
      <c r="L7768">
        <f>K7768*G7768</f>
        <v>0</v>
      </c>
      <c r="M7768">
        <f>H7768*B7768</f>
        <v>0.114</v>
      </c>
      <c r="N7768">
        <f>I7768*B7768</f>
        <v>0</v>
      </c>
      <c r="O7768">
        <f>J7768*B7768</f>
        <v>0</v>
      </c>
    </row>
    <row r="7769" spans="1:15" x14ac:dyDescent="0.25">
      <c r="A7769" s="1">
        <v>41436.666666666701</v>
      </c>
      <c r="B7769">
        <v>0.10100000000000001</v>
      </c>
      <c r="C7769">
        <f>HOUR(A7769)</f>
        <v>16</v>
      </c>
      <c r="D7769">
        <f>MINUTE(A7769)</f>
        <v>0</v>
      </c>
      <c r="E7769">
        <v>6</v>
      </c>
      <c r="F7769">
        <f>60*C7769+D7769</f>
        <v>960</v>
      </c>
      <c r="G7769">
        <f>IF(MONTH(A7769)&gt;10,1,IF(MONTH(A7769)&lt;4,1,0))</f>
        <v>0</v>
      </c>
      <c r="H7769">
        <f>IF(AND(F7769&gt;=6*60,F7769&lt;10*60),1,IF(F7769&gt;=15*60,1,IF(F7769&lt;1*60,1,0)))</f>
        <v>1</v>
      </c>
      <c r="I7769">
        <f>IF(AND(F7769&gt;=1*60,F7769&lt;6*60),1,0)</f>
        <v>0</v>
      </c>
      <c r="J7769">
        <f>IF(AND(F7769&gt;=10*60,F7769&lt;15*60),1,0)</f>
        <v>0</v>
      </c>
      <c r="K7769">
        <f>IF(AND(F7769&gt;=16*60,F7769&lt;21*60),1,0)</f>
        <v>1</v>
      </c>
      <c r="L7769">
        <f>K7769*G7769</f>
        <v>0</v>
      </c>
      <c r="M7769">
        <f>H7769*B7769</f>
        <v>0.10100000000000001</v>
      </c>
      <c r="N7769">
        <f>I7769*B7769</f>
        <v>0</v>
      </c>
      <c r="O7769">
        <f>J7769*B7769</f>
        <v>0</v>
      </c>
    </row>
    <row r="7770" spans="1:15" x14ac:dyDescent="0.25">
      <c r="A7770" s="1">
        <v>41436.6875</v>
      </c>
      <c r="B7770">
        <v>0.11</v>
      </c>
      <c r="C7770">
        <f>HOUR(A7770)</f>
        <v>16</v>
      </c>
      <c r="D7770">
        <f>MINUTE(A7770)</f>
        <v>30</v>
      </c>
      <c r="E7770">
        <v>6</v>
      </c>
      <c r="F7770">
        <f>60*C7770+D7770</f>
        <v>990</v>
      </c>
      <c r="G7770">
        <f>IF(MONTH(A7770)&gt;10,1,IF(MONTH(A7770)&lt;4,1,0))</f>
        <v>0</v>
      </c>
      <c r="H7770">
        <f>IF(AND(F7770&gt;=6*60,F7770&lt;10*60),1,IF(F7770&gt;=15*60,1,IF(F7770&lt;1*60,1,0)))</f>
        <v>1</v>
      </c>
      <c r="I7770">
        <f>IF(AND(F7770&gt;=1*60,F7770&lt;6*60),1,0)</f>
        <v>0</v>
      </c>
      <c r="J7770">
        <f>IF(AND(F7770&gt;=10*60,F7770&lt;15*60),1,0)</f>
        <v>0</v>
      </c>
      <c r="K7770">
        <f>IF(AND(F7770&gt;=16*60,F7770&lt;21*60),1,0)</f>
        <v>1</v>
      </c>
      <c r="L7770">
        <f>K7770*G7770</f>
        <v>0</v>
      </c>
      <c r="M7770">
        <f>H7770*B7770</f>
        <v>0.11</v>
      </c>
      <c r="N7770">
        <f>I7770*B7770</f>
        <v>0</v>
      </c>
      <c r="O7770">
        <f>J7770*B7770</f>
        <v>0</v>
      </c>
    </row>
    <row r="7771" spans="1:15" x14ac:dyDescent="0.25">
      <c r="A7771" s="1">
        <v>41436.708333333299</v>
      </c>
      <c r="B7771">
        <v>0.14699999999999999</v>
      </c>
      <c r="C7771">
        <f>HOUR(A7771)</f>
        <v>17</v>
      </c>
      <c r="D7771">
        <f>MINUTE(A7771)</f>
        <v>0</v>
      </c>
      <c r="E7771">
        <v>6</v>
      </c>
      <c r="F7771">
        <f>60*C7771+D7771</f>
        <v>1020</v>
      </c>
      <c r="G7771">
        <f>IF(MONTH(A7771)&gt;10,1,IF(MONTH(A7771)&lt;4,1,0))</f>
        <v>0</v>
      </c>
      <c r="H7771">
        <f>IF(AND(F7771&gt;=6*60,F7771&lt;10*60),1,IF(F7771&gt;=15*60,1,IF(F7771&lt;1*60,1,0)))</f>
        <v>1</v>
      </c>
      <c r="I7771">
        <f>IF(AND(F7771&gt;=1*60,F7771&lt;6*60),1,0)</f>
        <v>0</v>
      </c>
      <c r="J7771">
        <f>IF(AND(F7771&gt;=10*60,F7771&lt;15*60),1,0)</f>
        <v>0</v>
      </c>
      <c r="K7771">
        <f>IF(AND(F7771&gt;=16*60,F7771&lt;21*60),1,0)</f>
        <v>1</v>
      </c>
      <c r="L7771">
        <f>K7771*G7771</f>
        <v>0</v>
      </c>
      <c r="M7771">
        <f>H7771*B7771</f>
        <v>0.14699999999999999</v>
      </c>
      <c r="N7771">
        <f>I7771*B7771</f>
        <v>0</v>
      </c>
      <c r="O7771">
        <f>J7771*B7771</f>
        <v>0</v>
      </c>
    </row>
    <row r="7772" spans="1:15" x14ac:dyDescent="0.25">
      <c r="A7772" s="1">
        <v>41436.729166666701</v>
      </c>
      <c r="B7772">
        <v>0.129</v>
      </c>
      <c r="C7772">
        <f>HOUR(A7772)</f>
        <v>17</v>
      </c>
      <c r="D7772">
        <f>MINUTE(A7772)</f>
        <v>30</v>
      </c>
      <c r="E7772">
        <v>6</v>
      </c>
      <c r="F7772">
        <f>60*C7772+D7772</f>
        <v>1050</v>
      </c>
      <c r="G7772">
        <f>IF(MONTH(A7772)&gt;10,1,IF(MONTH(A7772)&lt;4,1,0))</f>
        <v>0</v>
      </c>
      <c r="H7772">
        <f>IF(AND(F7772&gt;=6*60,F7772&lt;10*60),1,IF(F7772&gt;=15*60,1,IF(F7772&lt;1*60,1,0)))</f>
        <v>1</v>
      </c>
      <c r="I7772">
        <f>IF(AND(F7772&gt;=1*60,F7772&lt;6*60),1,0)</f>
        <v>0</v>
      </c>
      <c r="J7772">
        <f>IF(AND(F7772&gt;=10*60,F7772&lt;15*60),1,0)</f>
        <v>0</v>
      </c>
      <c r="K7772">
        <f>IF(AND(F7772&gt;=16*60,F7772&lt;21*60),1,0)</f>
        <v>1</v>
      </c>
      <c r="L7772">
        <f>K7772*G7772</f>
        <v>0</v>
      </c>
      <c r="M7772">
        <f>H7772*B7772</f>
        <v>0.129</v>
      </c>
      <c r="N7772">
        <f>I7772*B7772</f>
        <v>0</v>
      </c>
      <c r="O7772">
        <f>J7772*B7772</f>
        <v>0</v>
      </c>
    </row>
    <row r="7773" spans="1:15" x14ac:dyDescent="0.25">
      <c r="A7773" s="1">
        <v>41436.75</v>
      </c>
      <c r="B7773">
        <v>0.1</v>
      </c>
      <c r="C7773">
        <f>HOUR(A7773)</f>
        <v>18</v>
      </c>
      <c r="D7773">
        <f>MINUTE(A7773)</f>
        <v>0</v>
      </c>
      <c r="E7773">
        <v>6</v>
      </c>
      <c r="F7773">
        <f>60*C7773+D7773</f>
        <v>1080</v>
      </c>
      <c r="G7773">
        <f>IF(MONTH(A7773)&gt;10,1,IF(MONTH(A7773)&lt;4,1,0))</f>
        <v>0</v>
      </c>
      <c r="H7773">
        <f>IF(AND(F7773&gt;=6*60,F7773&lt;10*60),1,IF(F7773&gt;=15*60,1,IF(F7773&lt;1*60,1,0)))</f>
        <v>1</v>
      </c>
      <c r="I7773">
        <f>IF(AND(F7773&gt;=1*60,F7773&lt;6*60),1,0)</f>
        <v>0</v>
      </c>
      <c r="J7773">
        <f>IF(AND(F7773&gt;=10*60,F7773&lt;15*60),1,0)</f>
        <v>0</v>
      </c>
      <c r="K7773">
        <f>IF(AND(F7773&gt;=16*60,F7773&lt;21*60),1,0)</f>
        <v>1</v>
      </c>
      <c r="L7773">
        <f>K7773*G7773</f>
        <v>0</v>
      </c>
      <c r="M7773">
        <f>H7773*B7773</f>
        <v>0.1</v>
      </c>
      <c r="N7773">
        <f>I7773*B7773</f>
        <v>0</v>
      </c>
      <c r="O7773">
        <f>J7773*B7773</f>
        <v>0</v>
      </c>
    </row>
    <row r="7774" spans="1:15" x14ac:dyDescent="0.25">
      <c r="A7774" s="1">
        <v>41436.770833333299</v>
      </c>
      <c r="B7774">
        <v>0.11700000000000001</v>
      </c>
      <c r="C7774">
        <f>HOUR(A7774)</f>
        <v>18</v>
      </c>
      <c r="D7774">
        <f>MINUTE(A7774)</f>
        <v>30</v>
      </c>
      <c r="E7774">
        <v>6</v>
      </c>
      <c r="F7774">
        <f>60*C7774+D7774</f>
        <v>1110</v>
      </c>
      <c r="G7774">
        <f>IF(MONTH(A7774)&gt;10,1,IF(MONTH(A7774)&lt;4,1,0))</f>
        <v>0</v>
      </c>
      <c r="H7774">
        <f>IF(AND(F7774&gt;=6*60,F7774&lt;10*60),1,IF(F7774&gt;=15*60,1,IF(F7774&lt;1*60,1,0)))</f>
        <v>1</v>
      </c>
      <c r="I7774">
        <f>IF(AND(F7774&gt;=1*60,F7774&lt;6*60),1,0)</f>
        <v>0</v>
      </c>
      <c r="J7774">
        <f>IF(AND(F7774&gt;=10*60,F7774&lt;15*60),1,0)</f>
        <v>0</v>
      </c>
      <c r="K7774">
        <f>IF(AND(F7774&gt;=16*60,F7774&lt;21*60),1,0)</f>
        <v>1</v>
      </c>
      <c r="L7774">
        <f>K7774*G7774</f>
        <v>0</v>
      </c>
      <c r="M7774">
        <f>H7774*B7774</f>
        <v>0.11700000000000001</v>
      </c>
      <c r="N7774">
        <f>I7774*B7774</f>
        <v>0</v>
      </c>
      <c r="O7774">
        <f>J7774*B7774</f>
        <v>0</v>
      </c>
    </row>
    <row r="7775" spans="1:15" x14ac:dyDescent="0.25">
      <c r="A7775" s="1">
        <v>41436.791666666701</v>
      </c>
      <c r="B7775">
        <v>0.11799999999999999</v>
      </c>
      <c r="C7775">
        <f>HOUR(A7775)</f>
        <v>19</v>
      </c>
      <c r="D7775">
        <f>MINUTE(A7775)</f>
        <v>0</v>
      </c>
      <c r="E7775">
        <v>6</v>
      </c>
      <c r="F7775">
        <f>60*C7775+D7775</f>
        <v>1140</v>
      </c>
      <c r="G7775">
        <f>IF(MONTH(A7775)&gt;10,1,IF(MONTH(A7775)&lt;4,1,0))</f>
        <v>0</v>
      </c>
      <c r="H7775">
        <f>IF(AND(F7775&gt;=6*60,F7775&lt;10*60),1,IF(F7775&gt;=15*60,1,IF(F7775&lt;1*60,1,0)))</f>
        <v>1</v>
      </c>
      <c r="I7775">
        <f>IF(AND(F7775&gt;=1*60,F7775&lt;6*60),1,0)</f>
        <v>0</v>
      </c>
      <c r="J7775">
        <f>IF(AND(F7775&gt;=10*60,F7775&lt;15*60),1,0)</f>
        <v>0</v>
      </c>
      <c r="K7775">
        <f>IF(AND(F7775&gt;=16*60,F7775&lt;21*60),1,0)</f>
        <v>1</v>
      </c>
      <c r="L7775">
        <f>K7775*G7775</f>
        <v>0</v>
      </c>
      <c r="M7775">
        <f>H7775*B7775</f>
        <v>0.11799999999999999</v>
      </c>
      <c r="N7775">
        <f>I7775*B7775</f>
        <v>0</v>
      </c>
      <c r="O7775">
        <f>J7775*B7775</f>
        <v>0</v>
      </c>
    </row>
    <row r="7776" spans="1:15" x14ac:dyDescent="0.25">
      <c r="A7776" s="1">
        <v>41436.8125</v>
      </c>
      <c r="B7776">
        <v>0.108</v>
      </c>
      <c r="C7776">
        <f>HOUR(A7776)</f>
        <v>19</v>
      </c>
      <c r="D7776">
        <f>MINUTE(A7776)</f>
        <v>30</v>
      </c>
      <c r="E7776">
        <v>6</v>
      </c>
      <c r="F7776">
        <f>60*C7776+D7776</f>
        <v>1170</v>
      </c>
      <c r="G7776">
        <f>IF(MONTH(A7776)&gt;10,1,IF(MONTH(A7776)&lt;4,1,0))</f>
        <v>0</v>
      </c>
      <c r="H7776">
        <f>IF(AND(F7776&gt;=6*60,F7776&lt;10*60),1,IF(F7776&gt;=15*60,1,IF(F7776&lt;1*60,1,0)))</f>
        <v>1</v>
      </c>
      <c r="I7776">
        <f>IF(AND(F7776&gt;=1*60,F7776&lt;6*60),1,0)</f>
        <v>0</v>
      </c>
      <c r="J7776">
        <f>IF(AND(F7776&gt;=10*60,F7776&lt;15*60),1,0)</f>
        <v>0</v>
      </c>
      <c r="K7776">
        <f>IF(AND(F7776&gt;=16*60,F7776&lt;21*60),1,0)</f>
        <v>1</v>
      </c>
      <c r="L7776">
        <f>K7776*G7776</f>
        <v>0</v>
      </c>
      <c r="M7776">
        <f>H7776*B7776</f>
        <v>0.108</v>
      </c>
      <c r="N7776">
        <f>I7776*B7776</f>
        <v>0</v>
      </c>
      <c r="O7776">
        <f>J7776*B7776</f>
        <v>0</v>
      </c>
    </row>
    <row r="7777" spans="1:15" x14ac:dyDescent="0.25">
      <c r="A7777" s="1">
        <v>41436.833333333299</v>
      </c>
      <c r="B7777">
        <v>0.109</v>
      </c>
      <c r="C7777">
        <f>HOUR(A7777)</f>
        <v>20</v>
      </c>
      <c r="D7777">
        <f>MINUTE(A7777)</f>
        <v>0</v>
      </c>
      <c r="E7777">
        <v>6</v>
      </c>
      <c r="F7777">
        <f>60*C7777+D7777</f>
        <v>1200</v>
      </c>
      <c r="G7777">
        <f>IF(MONTH(A7777)&gt;10,1,IF(MONTH(A7777)&lt;4,1,0))</f>
        <v>0</v>
      </c>
      <c r="H7777">
        <f>IF(AND(F7777&gt;=6*60,F7777&lt;10*60),1,IF(F7777&gt;=15*60,1,IF(F7777&lt;1*60,1,0)))</f>
        <v>1</v>
      </c>
      <c r="I7777">
        <f>IF(AND(F7777&gt;=1*60,F7777&lt;6*60),1,0)</f>
        <v>0</v>
      </c>
      <c r="J7777">
        <f>IF(AND(F7777&gt;=10*60,F7777&lt;15*60),1,0)</f>
        <v>0</v>
      </c>
      <c r="K7777">
        <f>IF(AND(F7777&gt;=16*60,F7777&lt;21*60),1,0)</f>
        <v>1</v>
      </c>
      <c r="L7777">
        <f>K7777*G7777</f>
        <v>0</v>
      </c>
      <c r="M7777">
        <f>H7777*B7777</f>
        <v>0.109</v>
      </c>
      <c r="N7777">
        <f>I7777*B7777</f>
        <v>0</v>
      </c>
      <c r="O7777">
        <f>J7777*B7777</f>
        <v>0</v>
      </c>
    </row>
    <row r="7778" spans="1:15" x14ac:dyDescent="0.25">
      <c r="A7778" s="1">
        <v>41436.854166666701</v>
      </c>
      <c r="B7778">
        <v>0.109</v>
      </c>
      <c r="C7778">
        <f>HOUR(A7778)</f>
        <v>20</v>
      </c>
      <c r="D7778">
        <f>MINUTE(A7778)</f>
        <v>30</v>
      </c>
      <c r="E7778">
        <v>6</v>
      </c>
      <c r="F7778">
        <f>60*C7778+D7778</f>
        <v>1230</v>
      </c>
      <c r="G7778">
        <f>IF(MONTH(A7778)&gt;10,1,IF(MONTH(A7778)&lt;4,1,0))</f>
        <v>0</v>
      </c>
      <c r="H7778">
        <f>IF(AND(F7778&gt;=6*60,F7778&lt;10*60),1,IF(F7778&gt;=15*60,1,IF(F7778&lt;1*60,1,0)))</f>
        <v>1</v>
      </c>
      <c r="I7778">
        <f>IF(AND(F7778&gt;=1*60,F7778&lt;6*60),1,0)</f>
        <v>0</v>
      </c>
      <c r="J7778">
        <f>IF(AND(F7778&gt;=10*60,F7778&lt;15*60),1,0)</f>
        <v>0</v>
      </c>
      <c r="K7778">
        <f>IF(AND(F7778&gt;=16*60,F7778&lt;21*60),1,0)</f>
        <v>1</v>
      </c>
      <c r="L7778">
        <f>K7778*G7778</f>
        <v>0</v>
      </c>
      <c r="M7778">
        <f>H7778*B7778</f>
        <v>0.109</v>
      </c>
      <c r="N7778">
        <f>I7778*B7778</f>
        <v>0</v>
      </c>
      <c r="O7778">
        <f>J7778*B7778</f>
        <v>0</v>
      </c>
    </row>
    <row r="7779" spans="1:15" x14ac:dyDescent="0.25">
      <c r="A7779" s="1">
        <v>41436.875</v>
      </c>
      <c r="B7779">
        <v>0.21299999999999999</v>
      </c>
      <c r="C7779">
        <f>HOUR(A7779)</f>
        <v>21</v>
      </c>
      <c r="D7779">
        <f>MINUTE(A7779)</f>
        <v>0</v>
      </c>
      <c r="E7779">
        <v>6</v>
      </c>
      <c r="F7779">
        <f>60*C7779+D7779</f>
        <v>1260</v>
      </c>
      <c r="G7779">
        <f>IF(MONTH(A7779)&gt;10,1,IF(MONTH(A7779)&lt;4,1,0))</f>
        <v>0</v>
      </c>
      <c r="H7779">
        <f>IF(AND(F7779&gt;=6*60,F7779&lt;10*60),1,IF(F7779&gt;=15*60,1,IF(F7779&lt;1*60,1,0)))</f>
        <v>1</v>
      </c>
      <c r="I7779">
        <f>IF(AND(F7779&gt;=1*60,F7779&lt;6*60),1,0)</f>
        <v>0</v>
      </c>
      <c r="J7779">
        <f>IF(AND(F7779&gt;=10*60,F7779&lt;15*60),1,0)</f>
        <v>0</v>
      </c>
      <c r="K7779">
        <f>IF(AND(F7779&gt;=16*60,F7779&lt;21*60),1,0)</f>
        <v>0</v>
      </c>
      <c r="L7779">
        <f>K7779*G7779</f>
        <v>0</v>
      </c>
      <c r="M7779">
        <f>H7779*B7779</f>
        <v>0.21299999999999999</v>
      </c>
      <c r="N7779">
        <f>I7779*B7779</f>
        <v>0</v>
      </c>
      <c r="O7779">
        <f>J7779*B7779</f>
        <v>0</v>
      </c>
    </row>
    <row r="7780" spans="1:15" x14ac:dyDescent="0.25">
      <c r="A7780" s="1">
        <v>41436.895833333299</v>
      </c>
      <c r="B7780">
        <v>7.4999999999999997E-2</v>
      </c>
      <c r="C7780">
        <f>HOUR(A7780)</f>
        <v>21</v>
      </c>
      <c r="D7780">
        <f>MINUTE(A7780)</f>
        <v>30</v>
      </c>
      <c r="E7780">
        <v>6</v>
      </c>
      <c r="F7780">
        <f>60*C7780+D7780</f>
        <v>1290</v>
      </c>
      <c r="G7780">
        <f>IF(MONTH(A7780)&gt;10,1,IF(MONTH(A7780)&lt;4,1,0))</f>
        <v>0</v>
      </c>
      <c r="H7780">
        <f>IF(AND(F7780&gt;=6*60,F7780&lt;10*60),1,IF(F7780&gt;=15*60,1,IF(F7780&lt;1*60,1,0)))</f>
        <v>1</v>
      </c>
      <c r="I7780">
        <f>IF(AND(F7780&gt;=1*60,F7780&lt;6*60),1,0)</f>
        <v>0</v>
      </c>
      <c r="J7780">
        <f>IF(AND(F7780&gt;=10*60,F7780&lt;15*60),1,0)</f>
        <v>0</v>
      </c>
      <c r="K7780">
        <f>IF(AND(F7780&gt;=16*60,F7780&lt;21*60),1,0)</f>
        <v>0</v>
      </c>
      <c r="L7780">
        <f>K7780*G7780</f>
        <v>0</v>
      </c>
      <c r="M7780">
        <f>H7780*B7780</f>
        <v>7.4999999999999997E-2</v>
      </c>
      <c r="N7780">
        <f>I7780*B7780</f>
        <v>0</v>
      </c>
      <c r="O7780">
        <f>J7780*B7780</f>
        <v>0</v>
      </c>
    </row>
    <row r="7781" spans="1:15" x14ac:dyDescent="0.25">
      <c r="A7781" s="1">
        <v>41436.916666666701</v>
      </c>
      <c r="B7781">
        <v>9.5000000000000001E-2</v>
      </c>
      <c r="C7781">
        <f>HOUR(A7781)</f>
        <v>22</v>
      </c>
      <c r="D7781">
        <f>MINUTE(A7781)</f>
        <v>0</v>
      </c>
      <c r="E7781">
        <v>6</v>
      </c>
      <c r="F7781">
        <f>60*C7781+D7781</f>
        <v>1320</v>
      </c>
      <c r="G7781">
        <f>IF(MONTH(A7781)&gt;10,1,IF(MONTH(A7781)&lt;4,1,0))</f>
        <v>0</v>
      </c>
      <c r="H7781">
        <f>IF(AND(F7781&gt;=6*60,F7781&lt;10*60),1,IF(F7781&gt;=15*60,1,IF(F7781&lt;1*60,1,0)))</f>
        <v>1</v>
      </c>
      <c r="I7781">
        <f>IF(AND(F7781&gt;=1*60,F7781&lt;6*60),1,0)</f>
        <v>0</v>
      </c>
      <c r="J7781">
        <f>IF(AND(F7781&gt;=10*60,F7781&lt;15*60),1,0)</f>
        <v>0</v>
      </c>
      <c r="K7781">
        <f>IF(AND(F7781&gt;=16*60,F7781&lt;21*60),1,0)</f>
        <v>0</v>
      </c>
      <c r="L7781">
        <f>K7781*G7781</f>
        <v>0</v>
      </c>
      <c r="M7781">
        <f>H7781*B7781</f>
        <v>9.5000000000000001E-2</v>
      </c>
      <c r="N7781">
        <f>I7781*B7781</f>
        <v>0</v>
      </c>
      <c r="O7781">
        <f>J7781*B7781</f>
        <v>0</v>
      </c>
    </row>
    <row r="7782" spans="1:15" x14ac:dyDescent="0.25">
      <c r="A7782" s="1">
        <v>41436.9375</v>
      </c>
      <c r="B7782">
        <v>9.5000000000000001E-2</v>
      </c>
      <c r="C7782">
        <f>HOUR(A7782)</f>
        <v>22</v>
      </c>
      <c r="D7782">
        <f>MINUTE(A7782)</f>
        <v>30</v>
      </c>
      <c r="E7782">
        <v>6</v>
      </c>
      <c r="F7782">
        <f>60*C7782+D7782</f>
        <v>1350</v>
      </c>
      <c r="G7782">
        <f>IF(MONTH(A7782)&gt;10,1,IF(MONTH(A7782)&lt;4,1,0))</f>
        <v>0</v>
      </c>
      <c r="H7782">
        <f>IF(AND(F7782&gt;=6*60,F7782&lt;10*60),1,IF(F7782&gt;=15*60,1,IF(F7782&lt;1*60,1,0)))</f>
        <v>1</v>
      </c>
      <c r="I7782">
        <f>IF(AND(F7782&gt;=1*60,F7782&lt;6*60),1,0)</f>
        <v>0</v>
      </c>
      <c r="J7782">
        <f>IF(AND(F7782&gt;=10*60,F7782&lt;15*60),1,0)</f>
        <v>0</v>
      </c>
      <c r="K7782">
        <f>IF(AND(F7782&gt;=16*60,F7782&lt;21*60),1,0)</f>
        <v>0</v>
      </c>
      <c r="L7782">
        <f>K7782*G7782</f>
        <v>0</v>
      </c>
      <c r="M7782">
        <f>H7782*B7782</f>
        <v>9.5000000000000001E-2</v>
      </c>
      <c r="N7782">
        <f>I7782*B7782</f>
        <v>0</v>
      </c>
      <c r="O7782">
        <f>J7782*B7782</f>
        <v>0</v>
      </c>
    </row>
    <row r="7783" spans="1:15" x14ac:dyDescent="0.25">
      <c r="A7783" s="1">
        <v>41436.958333333299</v>
      </c>
      <c r="B7783">
        <v>8.6999999999999994E-2</v>
      </c>
      <c r="C7783">
        <f>HOUR(A7783)</f>
        <v>23</v>
      </c>
      <c r="D7783">
        <f>MINUTE(A7783)</f>
        <v>0</v>
      </c>
      <c r="E7783">
        <v>6</v>
      </c>
      <c r="F7783">
        <f>60*C7783+D7783</f>
        <v>1380</v>
      </c>
      <c r="G7783">
        <f>IF(MONTH(A7783)&gt;10,1,IF(MONTH(A7783)&lt;4,1,0))</f>
        <v>0</v>
      </c>
      <c r="H7783">
        <f>IF(AND(F7783&gt;=6*60,F7783&lt;10*60),1,IF(F7783&gt;=15*60,1,IF(F7783&lt;1*60,1,0)))</f>
        <v>1</v>
      </c>
      <c r="I7783">
        <f>IF(AND(F7783&gt;=1*60,F7783&lt;6*60),1,0)</f>
        <v>0</v>
      </c>
      <c r="J7783">
        <f>IF(AND(F7783&gt;=10*60,F7783&lt;15*60),1,0)</f>
        <v>0</v>
      </c>
      <c r="K7783">
        <f>IF(AND(F7783&gt;=16*60,F7783&lt;21*60),1,0)</f>
        <v>0</v>
      </c>
      <c r="L7783">
        <f>K7783*G7783</f>
        <v>0</v>
      </c>
      <c r="M7783">
        <f>H7783*B7783</f>
        <v>8.6999999999999994E-2</v>
      </c>
      <c r="N7783">
        <f>I7783*B7783</f>
        <v>0</v>
      </c>
      <c r="O7783">
        <f>J7783*B7783</f>
        <v>0</v>
      </c>
    </row>
    <row r="7784" spans="1:15" x14ac:dyDescent="0.25">
      <c r="A7784" s="1">
        <v>41436.979166666701</v>
      </c>
      <c r="B7784">
        <v>8.5000000000000006E-2</v>
      </c>
      <c r="C7784">
        <f>HOUR(A7784)</f>
        <v>23</v>
      </c>
      <c r="D7784">
        <f>MINUTE(A7784)</f>
        <v>30</v>
      </c>
      <c r="E7784">
        <v>6</v>
      </c>
      <c r="F7784">
        <f>60*C7784+D7784</f>
        <v>1410</v>
      </c>
      <c r="G7784">
        <f>IF(MONTH(A7784)&gt;10,1,IF(MONTH(A7784)&lt;4,1,0))</f>
        <v>0</v>
      </c>
      <c r="H7784">
        <f>IF(AND(F7784&gt;=6*60,F7784&lt;10*60),1,IF(F7784&gt;=15*60,1,IF(F7784&lt;1*60,1,0)))</f>
        <v>1</v>
      </c>
      <c r="I7784">
        <f>IF(AND(F7784&gt;=1*60,F7784&lt;6*60),1,0)</f>
        <v>0</v>
      </c>
      <c r="J7784">
        <f>IF(AND(F7784&gt;=10*60,F7784&lt;15*60),1,0)</f>
        <v>0</v>
      </c>
      <c r="K7784">
        <f>IF(AND(F7784&gt;=16*60,F7784&lt;21*60),1,0)</f>
        <v>0</v>
      </c>
      <c r="L7784">
        <f>K7784*G7784</f>
        <v>0</v>
      </c>
      <c r="M7784">
        <f>H7784*B7784</f>
        <v>8.5000000000000006E-2</v>
      </c>
      <c r="N7784">
        <f>I7784*B7784</f>
        <v>0</v>
      </c>
      <c r="O7784">
        <f>J7784*B7784</f>
        <v>0</v>
      </c>
    </row>
    <row r="7785" spans="1:15" x14ac:dyDescent="0.25">
      <c r="A7785" s="1">
        <v>41437</v>
      </c>
      <c r="B7785">
        <v>9.5000000000000001E-2</v>
      </c>
      <c r="C7785">
        <f>HOUR(A7785)</f>
        <v>0</v>
      </c>
      <c r="D7785">
        <f>MINUTE(A7785)</f>
        <v>0</v>
      </c>
      <c r="E7785">
        <v>6</v>
      </c>
      <c r="F7785">
        <f>60*C7785+D7785</f>
        <v>0</v>
      </c>
      <c r="G7785">
        <f>IF(MONTH(A7785)&gt;10,1,IF(MONTH(A7785)&lt;4,1,0))</f>
        <v>0</v>
      </c>
      <c r="H7785">
        <f>IF(AND(F7785&gt;=6*60,F7785&lt;10*60),1,IF(F7785&gt;=15*60,1,IF(F7785&lt;1*60,1,0)))</f>
        <v>1</v>
      </c>
      <c r="I7785">
        <f>IF(AND(F7785&gt;=1*60,F7785&lt;6*60),1,0)</f>
        <v>0</v>
      </c>
      <c r="J7785">
        <f>IF(AND(F7785&gt;=10*60,F7785&lt;15*60),1,0)</f>
        <v>0</v>
      </c>
      <c r="K7785">
        <f>IF(AND(F7785&gt;=16*60,F7785&lt;21*60),1,0)</f>
        <v>0</v>
      </c>
      <c r="L7785">
        <f>K7785*G7785</f>
        <v>0</v>
      </c>
      <c r="M7785">
        <f>H7785*B7785</f>
        <v>9.5000000000000001E-2</v>
      </c>
      <c r="N7785">
        <f>I7785*B7785</f>
        <v>0</v>
      </c>
      <c r="O7785">
        <f>J7785*B7785</f>
        <v>0</v>
      </c>
    </row>
    <row r="7786" spans="1:15" x14ac:dyDescent="0.25">
      <c r="A7786" s="1">
        <v>41437.020833333299</v>
      </c>
      <c r="B7786">
        <v>9.5000000000000001E-2</v>
      </c>
      <c r="C7786">
        <f>HOUR(A7786)</f>
        <v>0</v>
      </c>
      <c r="D7786">
        <f>MINUTE(A7786)</f>
        <v>30</v>
      </c>
      <c r="E7786">
        <v>6</v>
      </c>
      <c r="F7786">
        <f>60*C7786+D7786</f>
        <v>30</v>
      </c>
      <c r="G7786">
        <f>IF(MONTH(A7786)&gt;10,1,IF(MONTH(A7786)&lt;4,1,0))</f>
        <v>0</v>
      </c>
      <c r="H7786">
        <f>IF(AND(F7786&gt;=6*60,F7786&lt;10*60),1,IF(F7786&gt;=15*60,1,IF(F7786&lt;1*60,1,0)))</f>
        <v>1</v>
      </c>
      <c r="I7786">
        <f>IF(AND(F7786&gt;=1*60,F7786&lt;6*60),1,0)</f>
        <v>0</v>
      </c>
      <c r="J7786">
        <f>IF(AND(F7786&gt;=10*60,F7786&lt;15*60),1,0)</f>
        <v>0</v>
      </c>
      <c r="K7786">
        <f>IF(AND(F7786&gt;=16*60,F7786&lt;21*60),1,0)</f>
        <v>0</v>
      </c>
      <c r="L7786">
        <f>K7786*G7786</f>
        <v>0</v>
      </c>
      <c r="M7786">
        <f>H7786*B7786</f>
        <v>9.5000000000000001E-2</v>
      </c>
      <c r="N7786">
        <f>I7786*B7786</f>
        <v>0</v>
      </c>
      <c r="O7786">
        <f>J7786*B7786</f>
        <v>0</v>
      </c>
    </row>
    <row r="7787" spans="1:15" x14ac:dyDescent="0.25">
      <c r="A7787" s="1">
        <v>41437.041666666701</v>
      </c>
      <c r="B7787">
        <v>7.4999999999999997E-2</v>
      </c>
      <c r="C7787">
        <f>HOUR(A7787)</f>
        <v>1</v>
      </c>
      <c r="D7787">
        <f>MINUTE(A7787)</f>
        <v>0</v>
      </c>
      <c r="E7787">
        <v>6</v>
      </c>
      <c r="F7787">
        <f>60*C7787+D7787</f>
        <v>60</v>
      </c>
      <c r="G7787">
        <f>IF(MONTH(A7787)&gt;10,1,IF(MONTH(A7787)&lt;4,1,0))</f>
        <v>0</v>
      </c>
      <c r="H7787">
        <f>IF(AND(F7787&gt;=6*60,F7787&lt;10*60),1,IF(F7787&gt;=15*60,1,IF(F7787&lt;1*60,1,0)))</f>
        <v>0</v>
      </c>
      <c r="I7787">
        <f>IF(AND(F7787&gt;=1*60,F7787&lt;6*60),1,0)</f>
        <v>1</v>
      </c>
      <c r="J7787">
        <f>IF(AND(F7787&gt;=10*60,F7787&lt;15*60),1,0)</f>
        <v>0</v>
      </c>
      <c r="K7787">
        <f>IF(AND(F7787&gt;=16*60,F7787&lt;21*60),1,0)</f>
        <v>0</v>
      </c>
      <c r="L7787">
        <f>K7787*G7787</f>
        <v>0</v>
      </c>
      <c r="M7787">
        <f>H7787*B7787</f>
        <v>0</v>
      </c>
      <c r="N7787">
        <f>I7787*B7787</f>
        <v>7.4999999999999997E-2</v>
      </c>
      <c r="O7787">
        <f>J7787*B7787</f>
        <v>0</v>
      </c>
    </row>
    <row r="7788" spans="1:15" x14ac:dyDescent="0.25">
      <c r="A7788" s="1">
        <v>41437.0625</v>
      </c>
      <c r="B7788">
        <v>9.6000000000000002E-2</v>
      </c>
      <c r="C7788">
        <f>HOUR(A7788)</f>
        <v>1</v>
      </c>
      <c r="D7788">
        <f>MINUTE(A7788)</f>
        <v>30</v>
      </c>
      <c r="E7788">
        <v>6</v>
      </c>
      <c r="F7788">
        <f>60*C7788+D7788</f>
        <v>90</v>
      </c>
      <c r="G7788">
        <f>IF(MONTH(A7788)&gt;10,1,IF(MONTH(A7788)&lt;4,1,0))</f>
        <v>0</v>
      </c>
      <c r="H7788">
        <f>IF(AND(F7788&gt;=6*60,F7788&lt;10*60),1,IF(F7788&gt;=15*60,1,IF(F7788&lt;1*60,1,0)))</f>
        <v>0</v>
      </c>
      <c r="I7788">
        <f>IF(AND(F7788&gt;=1*60,F7788&lt;6*60),1,0)</f>
        <v>1</v>
      </c>
      <c r="J7788">
        <f>IF(AND(F7788&gt;=10*60,F7788&lt;15*60),1,0)</f>
        <v>0</v>
      </c>
      <c r="K7788">
        <f>IF(AND(F7788&gt;=16*60,F7788&lt;21*60),1,0)</f>
        <v>0</v>
      </c>
      <c r="L7788">
        <f>K7788*G7788</f>
        <v>0</v>
      </c>
      <c r="M7788">
        <f>H7788*B7788</f>
        <v>0</v>
      </c>
      <c r="N7788">
        <f>I7788*B7788</f>
        <v>9.6000000000000002E-2</v>
      </c>
      <c r="O7788">
        <f>J7788*B7788</f>
        <v>0</v>
      </c>
    </row>
    <row r="7789" spans="1:15" x14ac:dyDescent="0.25">
      <c r="A7789" s="1">
        <v>41437.083333333299</v>
      </c>
      <c r="B7789">
        <v>5.6000000000000001E-2</v>
      </c>
      <c r="C7789">
        <f>HOUR(A7789)</f>
        <v>2</v>
      </c>
      <c r="D7789">
        <f>MINUTE(A7789)</f>
        <v>0</v>
      </c>
      <c r="E7789">
        <v>6</v>
      </c>
      <c r="F7789">
        <f>60*C7789+D7789</f>
        <v>120</v>
      </c>
      <c r="G7789">
        <f>IF(MONTH(A7789)&gt;10,1,IF(MONTH(A7789)&lt;4,1,0))</f>
        <v>0</v>
      </c>
      <c r="H7789">
        <f>IF(AND(F7789&gt;=6*60,F7789&lt;10*60),1,IF(F7789&gt;=15*60,1,IF(F7789&lt;1*60,1,0)))</f>
        <v>0</v>
      </c>
      <c r="I7789">
        <f>IF(AND(F7789&gt;=1*60,F7789&lt;6*60),1,0)</f>
        <v>1</v>
      </c>
      <c r="J7789">
        <f>IF(AND(F7789&gt;=10*60,F7789&lt;15*60),1,0)</f>
        <v>0</v>
      </c>
      <c r="K7789">
        <f>IF(AND(F7789&gt;=16*60,F7789&lt;21*60),1,0)</f>
        <v>0</v>
      </c>
      <c r="L7789">
        <f>K7789*G7789</f>
        <v>0</v>
      </c>
      <c r="M7789">
        <f>H7789*B7789</f>
        <v>0</v>
      </c>
      <c r="N7789">
        <f>I7789*B7789</f>
        <v>5.6000000000000001E-2</v>
      </c>
      <c r="O7789">
        <f>J7789*B7789</f>
        <v>0</v>
      </c>
    </row>
    <row r="7790" spans="1:15" x14ac:dyDescent="0.25">
      <c r="A7790" s="1">
        <v>41437.104166666701</v>
      </c>
      <c r="B7790">
        <v>3.3000000000000002E-2</v>
      </c>
      <c r="C7790">
        <f>HOUR(A7790)</f>
        <v>2</v>
      </c>
      <c r="D7790">
        <f>MINUTE(A7790)</f>
        <v>30</v>
      </c>
      <c r="E7790">
        <v>6</v>
      </c>
      <c r="F7790">
        <f>60*C7790+D7790</f>
        <v>150</v>
      </c>
      <c r="G7790">
        <f>IF(MONTH(A7790)&gt;10,1,IF(MONTH(A7790)&lt;4,1,0))</f>
        <v>0</v>
      </c>
      <c r="H7790">
        <f>IF(AND(F7790&gt;=6*60,F7790&lt;10*60),1,IF(F7790&gt;=15*60,1,IF(F7790&lt;1*60,1,0)))</f>
        <v>0</v>
      </c>
      <c r="I7790">
        <f>IF(AND(F7790&gt;=1*60,F7790&lt;6*60),1,0)</f>
        <v>1</v>
      </c>
      <c r="J7790">
        <f>IF(AND(F7790&gt;=10*60,F7790&lt;15*60),1,0)</f>
        <v>0</v>
      </c>
      <c r="K7790">
        <f>IF(AND(F7790&gt;=16*60,F7790&lt;21*60),1,0)</f>
        <v>0</v>
      </c>
      <c r="L7790">
        <f>K7790*G7790</f>
        <v>0</v>
      </c>
      <c r="M7790">
        <f>H7790*B7790</f>
        <v>0</v>
      </c>
      <c r="N7790">
        <f>I7790*B7790</f>
        <v>3.3000000000000002E-2</v>
      </c>
      <c r="O7790">
        <f>J7790*B7790</f>
        <v>0</v>
      </c>
    </row>
    <row r="7791" spans="1:15" x14ac:dyDescent="0.25">
      <c r="A7791" s="1">
        <v>41437.125</v>
      </c>
      <c r="B7791">
        <v>4.2000000000000003E-2</v>
      </c>
      <c r="C7791">
        <f>HOUR(A7791)</f>
        <v>3</v>
      </c>
      <c r="D7791">
        <f>MINUTE(A7791)</f>
        <v>0</v>
      </c>
      <c r="E7791">
        <v>6</v>
      </c>
      <c r="F7791">
        <f>60*C7791+D7791</f>
        <v>180</v>
      </c>
      <c r="G7791">
        <f>IF(MONTH(A7791)&gt;10,1,IF(MONTH(A7791)&lt;4,1,0))</f>
        <v>0</v>
      </c>
      <c r="H7791">
        <f>IF(AND(F7791&gt;=6*60,F7791&lt;10*60),1,IF(F7791&gt;=15*60,1,IF(F7791&lt;1*60,1,0)))</f>
        <v>0</v>
      </c>
      <c r="I7791">
        <f>IF(AND(F7791&gt;=1*60,F7791&lt;6*60),1,0)</f>
        <v>1</v>
      </c>
      <c r="J7791">
        <f>IF(AND(F7791&gt;=10*60,F7791&lt;15*60),1,0)</f>
        <v>0</v>
      </c>
      <c r="K7791">
        <f>IF(AND(F7791&gt;=16*60,F7791&lt;21*60),1,0)</f>
        <v>0</v>
      </c>
      <c r="L7791">
        <f>K7791*G7791</f>
        <v>0</v>
      </c>
      <c r="M7791">
        <f>H7791*B7791</f>
        <v>0</v>
      </c>
      <c r="N7791">
        <f>I7791*B7791</f>
        <v>4.2000000000000003E-2</v>
      </c>
      <c r="O7791">
        <f>J7791*B7791</f>
        <v>0</v>
      </c>
    </row>
    <row r="7792" spans="1:15" x14ac:dyDescent="0.25">
      <c r="A7792" s="1">
        <v>41437.145833333299</v>
      </c>
      <c r="B7792">
        <v>4.7E-2</v>
      </c>
      <c r="C7792">
        <f>HOUR(A7792)</f>
        <v>3</v>
      </c>
      <c r="D7792">
        <f>MINUTE(A7792)</f>
        <v>30</v>
      </c>
      <c r="E7792">
        <v>6</v>
      </c>
      <c r="F7792">
        <f>60*C7792+D7792</f>
        <v>210</v>
      </c>
      <c r="G7792">
        <f>IF(MONTH(A7792)&gt;10,1,IF(MONTH(A7792)&lt;4,1,0))</f>
        <v>0</v>
      </c>
      <c r="H7792">
        <f>IF(AND(F7792&gt;=6*60,F7792&lt;10*60),1,IF(F7792&gt;=15*60,1,IF(F7792&lt;1*60,1,0)))</f>
        <v>0</v>
      </c>
      <c r="I7792">
        <f>IF(AND(F7792&gt;=1*60,F7792&lt;6*60),1,0)</f>
        <v>1</v>
      </c>
      <c r="J7792">
        <f>IF(AND(F7792&gt;=10*60,F7792&lt;15*60),1,0)</f>
        <v>0</v>
      </c>
      <c r="K7792">
        <f>IF(AND(F7792&gt;=16*60,F7792&lt;21*60),1,0)</f>
        <v>0</v>
      </c>
      <c r="L7792">
        <f>K7792*G7792</f>
        <v>0</v>
      </c>
      <c r="M7792">
        <f>H7792*B7792</f>
        <v>0</v>
      </c>
      <c r="N7792">
        <f>I7792*B7792</f>
        <v>4.7E-2</v>
      </c>
      <c r="O7792">
        <f>J7792*B7792</f>
        <v>0</v>
      </c>
    </row>
    <row r="7793" spans="1:15" x14ac:dyDescent="0.25">
      <c r="A7793" s="1">
        <v>41437.166666666701</v>
      </c>
      <c r="B7793">
        <v>4.2000000000000003E-2</v>
      </c>
      <c r="C7793">
        <f>HOUR(A7793)</f>
        <v>4</v>
      </c>
      <c r="D7793">
        <f>MINUTE(A7793)</f>
        <v>0</v>
      </c>
      <c r="E7793">
        <v>6</v>
      </c>
      <c r="F7793">
        <f>60*C7793+D7793</f>
        <v>240</v>
      </c>
      <c r="G7793">
        <f>IF(MONTH(A7793)&gt;10,1,IF(MONTH(A7793)&lt;4,1,0))</f>
        <v>0</v>
      </c>
      <c r="H7793">
        <f>IF(AND(F7793&gt;=6*60,F7793&lt;10*60),1,IF(F7793&gt;=15*60,1,IF(F7793&lt;1*60,1,0)))</f>
        <v>0</v>
      </c>
      <c r="I7793">
        <f>IF(AND(F7793&gt;=1*60,F7793&lt;6*60),1,0)</f>
        <v>1</v>
      </c>
      <c r="J7793">
        <f>IF(AND(F7793&gt;=10*60,F7793&lt;15*60),1,0)</f>
        <v>0</v>
      </c>
      <c r="K7793">
        <f>IF(AND(F7793&gt;=16*60,F7793&lt;21*60),1,0)</f>
        <v>0</v>
      </c>
      <c r="L7793">
        <f>K7793*G7793</f>
        <v>0</v>
      </c>
      <c r="M7793">
        <f>H7793*B7793</f>
        <v>0</v>
      </c>
      <c r="N7793">
        <f>I7793*B7793</f>
        <v>4.2000000000000003E-2</v>
      </c>
      <c r="O7793">
        <f>J7793*B7793</f>
        <v>0</v>
      </c>
    </row>
    <row r="7794" spans="1:15" x14ac:dyDescent="0.25">
      <c r="A7794" s="1">
        <v>41437.1875</v>
      </c>
      <c r="B7794">
        <v>3.3000000000000002E-2</v>
      </c>
      <c r="C7794">
        <f>HOUR(A7794)</f>
        <v>4</v>
      </c>
      <c r="D7794">
        <f>MINUTE(A7794)</f>
        <v>30</v>
      </c>
      <c r="E7794">
        <v>6</v>
      </c>
      <c r="F7794">
        <f>60*C7794+D7794</f>
        <v>270</v>
      </c>
      <c r="G7794">
        <f>IF(MONTH(A7794)&gt;10,1,IF(MONTH(A7794)&lt;4,1,0))</f>
        <v>0</v>
      </c>
      <c r="H7794">
        <f>IF(AND(F7794&gt;=6*60,F7794&lt;10*60),1,IF(F7794&gt;=15*60,1,IF(F7794&lt;1*60,1,0)))</f>
        <v>0</v>
      </c>
      <c r="I7794">
        <f>IF(AND(F7794&gt;=1*60,F7794&lt;6*60),1,0)</f>
        <v>1</v>
      </c>
      <c r="J7794">
        <f>IF(AND(F7794&gt;=10*60,F7794&lt;15*60),1,0)</f>
        <v>0</v>
      </c>
      <c r="K7794">
        <f>IF(AND(F7794&gt;=16*60,F7794&lt;21*60),1,0)</f>
        <v>0</v>
      </c>
      <c r="L7794">
        <f>K7794*G7794</f>
        <v>0</v>
      </c>
      <c r="M7794">
        <f>H7794*B7794</f>
        <v>0</v>
      </c>
      <c r="N7794">
        <f>I7794*B7794</f>
        <v>3.3000000000000002E-2</v>
      </c>
      <c r="O7794">
        <f>J7794*B7794</f>
        <v>0</v>
      </c>
    </row>
    <row r="7795" spans="1:15" x14ac:dyDescent="0.25">
      <c r="A7795" s="1">
        <v>41437.208333333299</v>
      </c>
      <c r="B7795">
        <v>4.7E-2</v>
      </c>
      <c r="C7795">
        <f>HOUR(A7795)</f>
        <v>5</v>
      </c>
      <c r="D7795">
        <f>MINUTE(A7795)</f>
        <v>0</v>
      </c>
      <c r="E7795">
        <v>6</v>
      </c>
      <c r="F7795">
        <f>60*C7795+D7795</f>
        <v>300</v>
      </c>
      <c r="G7795">
        <f>IF(MONTH(A7795)&gt;10,1,IF(MONTH(A7795)&lt;4,1,0))</f>
        <v>0</v>
      </c>
      <c r="H7795">
        <f>IF(AND(F7795&gt;=6*60,F7795&lt;10*60),1,IF(F7795&gt;=15*60,1,IF(F7795&lt;1*60,1,0)))</f>
        <v>0</v>
      </c>
      <c r="I7795">
        <f>IF(AND(F7795&gt;=1*60,F7795&lt;6*60),1,0)</f>
        <v>1</v>
      </c>
      <c r="J7795">
        <f>IF(AND(F7795&gt;=10*60,F7795&lt;15*60),1,0)</f>
        <v>0</v>
      </c>
      <c r="K7795">
        <f>IF(AND(F7795&gt;=16*60,F7795&lt;21*60),1,0)</f>
        <v>0</v>
      </c>
      <c r="L7795">
        <f>K7795*G7795</f>
        <v>0</v>
      </c>
      <c r="M7795">
        <f>H7795*B7795</f>
        <v>0</v>
      </c>
      <c r="N7795">
        <f>I7795*B7795</f>
        <v>4.7E-2</v>
      </c>
      <c r="O7795">
        <f>J7795*B7795</f>
        <v>0</v>
      </c>
    </row>
    <row r="7796" spans="1:15" x14ac:dyDescent="0.25">
      <c r="A7796" s="1">
        <v>41437.229166666701</v>
      </c>
      <c r="B7796">
        <v>4.5999999999999999E-2</v>
      </c>
      <c r="C7796">
        <f>HOUR(A7796)</f>
        <v>5</v>
      </c>
      <c r="D7796">
        <f>MINUTE(A7796)</f>
        <v>30</v>
      </c>
      <c r="E7796">
        <v>6</v>
      </c>
      <c r="F7796">
        <f>60*C7796+D7796</f>
        <v>330</v>
      </c>
      <c r="G7796">
        <f>IF(MONTH(A7796)&gt;10,1,IF(MONTH(A7796)&lt;4,1,0))</f>
        <v>0</v>
      </c>
      <c r="H7796">
        <f>IF(AND(F7796&gt;=6*60,F7796&lt;10*60),1,IF(F7796&gt;=15*60,1,IF(F7796&lt;1*60,1,0)))</f>
        <v>0</v>
      </c>
      <c r="I7796">
        <f>IF(AND(F7796&gt;=1*60,F7796&lt;6*60),1,0)</f>
        <v>1</v>
      </c>
      <c r="J7796">
        <f>IF(AND(F7796&gt;=10*60,F7796&lt;15*60),1,0)</f>
        <v>0</v>
      </c>
      <c r="K7796">
        <f>IF(AND(F7796&gt;=16*60,F7796&lt;21*60),1,0)</f>
        <v>0</v>
      </c>
      <c r="L7796">
        <f>K7796*G7796</f>
        <v>0</v>
      </c>
      <c r="M7796">
        <f>H7796*B7796</f>
        <v>0</v>
      </c>
      <c r="N7796">
        <f>I7796*B7796</f>
        <v>4.5999999999999999E-2</v>
      </c>
      <c r="O7796">
        <f>J7796*B7796</f>
        <v>0</v>
      </c>
    </row>
    <row r="7797" spans="1:15" x14ac:dyDescent="0.25">
      <c r="A7797" s="1">
        <v>41437.25</v>
      </c>
      <c r="B7797">
        <v>2.8000000000000001E-2</v>
      </c>
      <c r="C7797">
        <f>HOUR(A7797)</f>
        <v>6</v>
      </c>
      <c r="D7797">
        <f>MINUTE(A7797)</f>
        <v>0</v>
      </c>
      <c r="E7797">
        <v>6</v>
      </c>
      <c r="F7797">
        <f>60*C7797+D7797</f>
        <v>360</v>
      </c>
      <c r="G7797">
        <f>IF(MONTH(A7797)&gt;10,1,IF(MONTH(A7797)&lt;4,1,0))</f>
        <v>0</v>
      </c>
      <c r="H7797">
        <f>IF(AND(F7797&gt;=6*60,F7797&lt;10*60),1,IF(F7797&gt;=15*60,1,IF(F7797&lt;1*60,1,0)))</f>
        <v>1</v>
      </c>
      <c r="I7797">
        <f>IF(AND(F7797&gt;=1*60,F7797&lt;6*60),1,0)</f>
        <v>0</v>
      </c>
      <c r="J7797">
        <f>IF(AND(F7797&gt;=10*60,F7797&lt;15*60),1,0)</f>
        <v>0</v>
      </c>
      <c r="K7797">
        <f>IF(AND(F7797&gt;=16*60,F7797&lt;21*60),1,0)</f>
        <v>0</v>
      </c>
      <c r="L7797">
        <f>K7797*G7797</f>
        <v>0</v>
      </c>
      <c r="M7797">
        <f>H7797*B7797</f>
        <v>2.8000000000000001E-2</v>
      </c>
      <c r="N7797">
        <f>I7797*B7797</f>
        <v>0</v>
      </c>
      <c r="O7797">
        <f>J7797*B7797</f>
        <v>0</v>
      </c>
    </row>
    <row r="7798" spans="1:15" x14ac:dyDescent="0.25">
      <c r="A7798" s="1">
        <v>41437.270833333299</v>
      </c>
      <c r="B7798">
        <v>0.35499999999999998</v>
      </c>
      <c r="C7798">
        <f>HOUR(A7798)</f>
        <v>6</v>
      </c>
      <c r="D7798">
        <f>MINUTE(A7798)</f>
        <v>30</v>
      </c>
      <c r="E7798">
        <v>6</v>
      </c>
      <c r="F7798">
        <f>60*C7798+D7798</f>
        <v>390</v>
      </c>
      <c r="G7798">
        <f>IF(MONTH(A7798)&gt;10,1,IF(MONTH(A7798)&lt;4,1,0))</f>
        <v>0</v>
      </c>
      <c r="H7798">
        <f>IF(AND(F7798&gt;=6*60,F7798&lt;10*60),1,IF(F7798&gt;=15*60,1,IF(F7798&lt;1*60,1,0)))</f>
        <v>1</v>
      </c>
      <c r="I7798">
        <f>IF(AND(F7798&gt;=1*60,F7798&lt;6*60),1,0)</f>
        <v>0</v>
      </c>
      <c r="J7798">
        <f>IF(AND(F7798&gt;=10*60,F7798&lt;15*60),1,0)</f>
        <v>0</v>
      </c>
      <c r="K7798">
        <f>IF(AND(F7798&gt;=16*60,F7798&lt;21*60),1,0)</f>
        <v>0</v>
      </c>
      <c r="L7798">
        <f>K7798*G7798</f>
        <v>0</v>
      </c>
      <c r="M7798">
        <f>H7798*B7798</f>
        <v>0.35499999999999998</v>
      </c>
      <c r="N7798">
        <f>I7798*B7798</f>
        <v>0</v>
      </c>
      <c r="O7798">
        <f>J7798*B7798</f>
        <v>0</v>
      </c>
    </row>
    <row r="7799" spans="1:15" x14ac:dyDescent="0.25">
      <c r="A7799" s="1">
        <v>41437.291666666701</v>
      </c>
      <c r="B7799">
        <v>0.12</v>
      </c>
      <c r="C7799">
        <f>HOUR(A7799)</f>
        <v>7</v>
      </c>
      <c r="D7799">
        <f>MINUTE(A7799)</f>
        <v>0</v>
      </c>
      <c r="E7799">
        <v>6</v>
      </c>
      <c r="F7799">
        <f>60*C7799+D7799</f>
        <v>420</v>
      </c>
      <c r="G7799">
        <f>IF(MONTH(A7799)&gt;10,1,IF(MONTH(A7799)&lt;4,1,0))</f>
        <v>0</v>
      </c>
      <c r="H7799">
        <f>IF(AND(F7799&gt;=6*60,F7799&lt;10*60),1,IF(F7799&gt;=15*60,1,IF(F7799&lt;1*60,1,0)))</f>
        <v>1</v>
      </c>
      <c r="I7799">
        <f>IF(AND(F7799&gt;=1*60,F7799&lt;6*60),1,0)</f>
        <v>0</v>
      </c>
      <c r="J7799">
        <f>IF(AND(F7799&gt;=10*60,F7799&lt;15*60),1,0)</f>
        <v>0</v>
      </c>
      <c r="K7799">
        <f>IF(AND(F7799&gt;=16*60,F7799&lt;21*60),1,0)</f>
        <v>0</v>
      </c>
      <c r="L7799">
        <f>K7799*G7799</f>
        <v>0</v>
      </c>
      <c r="M7799">
        <f>H7799*B7799</f>
        <v>0.12</v>
      </c>
      <c r="N7799">
        <f>I7799*B7799</f>
        <v>0</v>
      </c>
      <c r="O7799">
        <f>J7799*B7799</f>
        <v>0</v>
      </c>
    </row>
    <row r="7800" spans="1:15" x14ac:dyDescent="0.25">
      <c r="A7800" s="1">
        <v>41437.3125</v>
      </c>
      <c r="B7800">
        <v>9.7000000000000003E-2</v>
      </c>
      <c r="C7800">
        <f>HOUR(A7800)</f>
        <v>7</v>
      </c>
      <c r="D7800">
        <f>MINUTE(A7800)</f>
        <v>30</v>
      </c>
      <c r="E7800">
        <v>6</v>
      </c>
      <c r="F7800">
        <f>60*C7800+D7800</f>
        <v>450</v>
      </c>
      <c r="G7800">
        <f>IF(MONTH(A7800)&gt;10,1,IF(MONTH(A7800)&lt;4,1,0))</f>
        <v>0</v>
      </c>
      <c r="H7800">
        <f>IF(AND(F7800&gt;=6*60,F7800&lt;10*60),1,IF(F7800&gt;=15*60,1,IF(F7800&lt;1*60,1,0)))</f>
        <v>1</v>
      </c>
      <c r="I7800">
        <f>IF(AND(F7800&gt;=1*60,F7800&lt;6*60),1,0)</f>
        <v>0</v>
      </c>
      <c r="J7800">
        <f>IF(AND(F7800&gt;=10*60,F7800&lt;15*60),1,0)</f>
        <v>0</v>
      </c>
      <c r="K7800">
        <f>IF(AND(F7800&gt;=16*60,F7800&lt;21*60),1,0)</f>
        <v>0</v>
      </c>
      <c r="L7800">
        <f>K7800*G7800</f>
        <v>0</v>
      </c>
      <c r="M7800">
        <f>H7800*B7800</f>
        <v>9.7000000000000003E-2</v>
      </c>
      <c r="N7800">
        <f>I7800*B7800</f>
        <v>0</v>
      </c>
      <c r="O7800">
        <f>J7800*B7800</f>
        <v>0</v>
      </c>
    </row>
    <row r="7801" spans="1:15" x14ac:dyDescent="0.25">
      <c r="A7801" s="1">
        <v>41437.333333333299</v>
      </c>
      <c r="B7801">
        <v>0.107</v>
      </c>
      <c r="C7801">
        <f>HOUR(A7801)</f>
        <v>8</v>
      </c>
      <c r="D7801">
        <f>MINUTE(A7801)</f>
        <v>0</v>
      </c>
      <c r="E7801">
        <v>6</v>
      </c>
      <c r="F7801">
        <f>60*C7801+D7801</f>
        <v>480</v>
      </c>
      <c r="G7801">
        <f>IF(MONTH(A7801)&gt;10,1,IF(MONTH(A7801)&lt;4,1,0))</f>
        <v>0</v>
      </c>
      <c r="H7801">
        <f>IF(AND(F7801&gt;=6*60,F7801&lt;10*60),1,IF(F7801&gt;=15*60,1,IF(F7801&lt;1*60,1,0)))</f>
        <v>1</v>
      </c>
      <c r="I7801">
        <f>IF(AND(F7801&gt;=1*60,F7801&lt;6*60),1,0)</f>
        <v>0</v>
      </c>
      <c r="J7801">
        <f>IF(AND(F7801&gt;=10*60,F7801&lt;15*60),1,0)</f>
        <v>0</v>
      </c>
      <c r="K7801">
        <f>IF(AND(F7801&gt;=16*60,F7801&lt;21*60),1,0)</f>
        <v>0</v>
      </c>
      <c r="L7801">
        <f>K7801*G7801</f>
        <v>0</v>
      </c>
      <c r="M7801">
        <f>H7801*B7801</f>
        <v>0.107</v>
      </c>
      <c r="N7801">
        <f>I7801*B7801</f>
        <v>0</v>
      </c>
      <c r="O7801">
        <f>J7801*B7801</f>
        <v>0</v>
      </c>
    </row>
    <row r="7802" spans="1:15" x14ac:dyDescent="0.25">
      <c r="A7802" s="1">
        <v>41437.354166666701</v>
      </c>
      <c r="B7802">
        <v>0.14199999999999999</v>
      </c>
      <c r="C7802">
        <f>HOUR(A7802)</f>
        <v>8</v>
      </c>
      <c r="D7802">
        <f>MINUTE(A7802)</f>
        <v>30</v>
      </c>
      <c r="E7802">
        <v>6</v>
      </c>
      <c r="F7802">
        <f>60*C7802+D7802</f>
        <v>510</v>
      </c>
      <c r="G7802">
        <f>IF(MONTH(A7802)&gt;10,1,IF(MONTH(A7802)&lt;4,1,0))</f>
        <v>0</v>
      </c>
      <c r="H7802">
        <f>IF(AND(F7802&gt;=6*60,F7802&lt;10*60),1,IF(F7802&gt;=15*60,1,IF(F7802&lt;1*60,1,0)))</f>
        <v>1</v>
      </c>
      <c r="I7802">
        <f>IF(AND(F7802&gt;=1*60,F7802&lt;6*60),1,0)</f>
        <v>0</v>
      </c>
      <c r="J7802">
        <f>IF(AND(F7802&gt;=10*60,F7802&lt;15*60),1,0)</f>
        <v>0</v>
      </c>
      <c r="K7802">
        <f>IF(AND(F7802&gt;=16*60,F7802&lt;21*60),1,0)</f>
        <v>0</v>
      </c>
      <c r="L7802">
        <f>K7802*G7802</f>
        <v>0</v>
      </c>
      <c r="M7802">
        <f>H7802*B7802</f>
        <v>0.14199999999999999</v>
      </c>
      <c r="N7802">
        <f>I7802*B7802</f>
        <v>0</v>
      </c>
      <c r="O7802">
        <f>J7802*B7802</f>
        <v>0</v>
      </c>
    </row>
    <row r="7803" spans="1:15" x14ac:dyDescent="0.25">
      <c r="A7803" s="1">
        <v>41437.375</v>
      </c>
      <c r="B7803">
        <v>8.7999999999999995E-2</v>
      </c>
      <c r="C7803">
        <f>HOUR(A7803)</f>
        <v>9</v>
      </c>
      <c r="D7803">
        <f>MINUTE(A7803)</f>
        <v>0</v>
      </c>
      <c r="E7803">
        <v>6</v>
      </c>
      <c r="F7803">
        <f>60*C7803+D7803</f>
        <v>540</v>
      </c>
      <c r="G7803">
        <f>IF(MONTH(A7803)&gt;10,1,IF(MONTH(A7803)&lt;4,1,0))</f>
        <v>0</v>
      </c>
      <c r="H7803">
        <f>IF(AND(F7803&gt;=6*60,F7803&lt;10*60),1,IF(F7803&gt;=15*60,1,IF(F7803&lt;1*60,1,0)))</f>
        <v>1</v>
      </c>
      <c r="I7803">
        <f>IF(AND(F7803&gt;=1*60,F7803&lt;6*60),1,0)</f>
        <v>0</v>
      </c>
      <c r="J7803">
        <f>IF(AND(F7803&gt;=10*60,F7803&lt;15*60),1,0)</f>
        <v>0</v>
      </c>
      <c r="K7803">
        <f>IF(AND(F7803&gt;=16*60,F7803&lt;21*60),1,0)</f>
        <v>0</v>
      </c>
      <c r="L7803">
        <f>K7803*G7803</f>
        <v>0</v>
      </c>
      <c r="M7803">
        <f>H7803*B7803</f>
        <v>8.7999999999999995E-2</v>
      </c>
      <c r="N7803">
        <f>I7803*B7803</f>
        <v>0</v>
      </c>
      <c r="O7803">
        <f>J7803*B7803</f>
        <v>0</v>
      </c>
    </row>
    <row r="7804" spans="1:15" x14ac:dyDescent="0.25">
      <c r="A7804" s="1">
        <v>41437.395833333299</v>
      </c>
      <c r="B7804">
        <v>3.9E-2</v>
      </c>
      <c r="C7804">
        <f>HOUR(A7804)</f>
        <v>9</v>
      </c>
      <c r="D7804">
        <f>MINUTE(A7804)</f>
        <v>30</v>
      </c>
      <c r="E7804">
        <v>6</v>
      </c>
      <c r="F7804">
        <f>60*C7804+D7804</f>
        <v>570</v>
      </c>
      <c r="G7804">
        <f>IF(MONTH(A7804)&gt;10,1,IF(MONTH(A7804)&lt;4,1,0))</f>
        <v>0</v>
      </c>
      <c r="H7804">
        <f>IF(AND(F7804&gt;=6*60,F7804&lt;10*60),1,IF(F7804&gt;=15*60,1,IF(F7804&lt;1*60,1,0)))</f>
        <v>1</v>
      </c>
      <c r="I7804">
        <f>IF(AND(F7804&gt;=1*60,F7804&lt;6*60),1,0)</f>
        <v>0</v>
      </c>
      <c r="J7804">
        <f>IF(AND(F7804&gt;=10*60,F7804&lt;15*60),1,0)</f>
        <v>0</v>
      </c>
      <c r="K7804">
        <f>IF(AND(F7804&gt;=16*60,F7804&lt;21*60),1,0)</f>
        <v>0</v>
      </c>
      <c r="L7804">
        <f>K7804*G7804</f>
        <v>0</v>
      </c>
      <c r="M7804">
        <f>H7804*B7804</f>
        <v>3.9E-2</v>
      </c>
      <c r="N7804">
        <f>I7804*B7804</f>
        <v>0</v>
      </c>
      <c r="O7804">
        <f>J7804*B7804</f>
        <v>0</v>
      </c>
    </row>
    <row r="7805" spans="1:15" x14ac:dyDescent="0.25">
      <c r="A7805" s="1">
        <v>41437.416666666701</v>
      </c>
      <c r="B7805">
        <v>3.4000000000000002E-2</v>
      </c>
      <c r="C7805">
        <f>HOUR(A7805)</f>
        <v>10</v>
      </c>
      <c r="D7805">
        <f>MINUTE(A7805)</f>
        <v>0</v>
      </c>
      <c r="E7805">
        <v>6</v>
      </c>
      <c r="F7805">
        <f>60*C7805+D7805</f>
        <v>600</v>
      </c>
      <c r="G7805">
        <f>IF(MONTH(A7805)&gt;10,1,IF(MONTH(A7805)&lt;4,1,0))</f>
        <v>0</v>
      </c>
      <c r="H7805">
        <f>IF(AND(F7805&gt;=6*60,F7805&lt;10*60),1,IF(F7805&gt;=15*60,1,IF(F7805&lt;1*60,1,0)))</f>
        <v>0</v>
      </c>
      <c r="I7805">
        <f>IF(AND(F7805&gt;=1*60,F7805&lt;6*60),1,0)</f>
        <v>0</v>
      </c>
      <c r="J7805">
        <f>IF(AND(F7805&gt;=10*60,F7805&lt;15*60),1,0)</f>
        <v>1</v>
      </c>
      <c r="K7805">
        <f>IF(AND(F7805&gt;=16*60,F7805&lt;21*60),1,0)</f>
        <v>0</v>
      </c>
      <c r="L7805">
        <f>K7805*G7805</f>
        <v>0</v>
      </c>
      <c r="M7805">
        <f>H7805*B7805</f>
        <v>0</v>
      </c>
      <c r="N7805">
        <f>I7805*B7805</f>
        <v>0</v>
      </c>
      <c r="O7805">
        <f>J7805*B7805</f>
        <v>3.4000000000000002E-2</v>
      </c>
    </row>
    <row r="7806" spans="1:15" x14ac:dyDescent="0.25">
      <c r="A7806" s="1">
        <v>41437.4375</v>
      </c>
      <c r="B7806">
        <v>4.7E-2</v>
      </c>
      <c r="C7806">
        <f>HOUR(A7806)</f>
        <v>10</v>
      </c>
      <c r="D7806">
        <f>MINUTE(A7806)</f>
        <v>30</v>
      </c>
      <c r="E7806">
        <v>6</v>
      </c>
      <c r="F7806">
        <f>60*C7806+D7806</f>
        <v>630</v>
      </c>
      <c r="G7806">
        <f>IF(MONTH(A7806)&gt;10,1,IF(MONTH(A7806)&lt;4,1,0))</f>
        <v>0</v>
      </c>
      <c r="H7806">
        <f>IF(AND(F7806&gt;=6*60,F7806&lt;10*60),1,IF(F7806&gt;=15*60,1,IF(F7806&lt;1*60,1,0)))</f>
        <v>0</v>
      </c>
      <c r="I7806">
        <f>IF(AND(F7806&gt;=1*60,F7806&lt;6*60),1,0)</f>
        <v>0</v>
      </c>
      <c r="J7806">
        <f>IF(AND(F7806&gt;=10*60,F7806&lt;15*60),1,0)</f>
        <v>1</v>
      </c>
      <c r="K7806">
        <f>IF(AND(F7806&gt;=16*60,F7806&lt;21*60),1,0)</f>
        <v>0</v>
      </c>
      <c r="L7806">
        <f>K7806*G7806</f>
        <v>0</v>
      </c>
      <c r="M7806">
        <f>H7806*B7806</f>
        <v>0</v>
      </c>
      <c r="N7806">
        <f>I7806*B7806</f>
        <v>0</v>
      </c>
      <c r="O7806">
        <f>J7806*B7806</f>
        <v>4.7E-2</v>
      </c>
    </row>
    <row r="7807" spans="1:15" x14ac:dyDescent="0.25">
      <c r="A7807" s="1">
        <v>41437.458333333299</v>
      </c>
      <c r="B7807">
        <v>4.9000000000000002E-2</v>
      </c>
      <c r="C7807">
        <f>HOUR(A7807)</f>
        <v>11</v>
      </c>
      <c r="D7807">
        <f>MINUTE(A7807)</f>
        <v>0</v>
      </c>
      <c r="E7807">
        <v>6</v>
      </c>
      <c r="F7807">
        <f>60*C7807+D7807</f>
        <v>660</v>
      </c>
      <c r="G7807">
        <f>IF(MONTH(A7807)&gt;10,1,IF(MONTH(A7807)&lt;4,1,0))</f>
        <v>0</v>
      </c>
      <c r="H7807">
        <f>IF(AND(F7807&gt;=6*60,F7807&lt;10*60),1,IF(F7807&gt;=15*60,1,IF(F7807&lt;1*60,1,0)))</f>
        <v>0</v>
      </c>
      <c r="I7807">
        <f>IF(AND(F7807&gt;=1*60,F7807&lt;6*60),1,0)</f>
        <v>0</v>
      </c>
      <c r="J7807">
        <f>IF(AND(F7807&gt;=10*60,F7807&lt;15*60),1,0)</f>
        <v>1</v>
      </c>
      <c r="K7807">
        <f>IF(AND(F7807&gt;=16*60,F7807&lt;21*60),1,0)</f>
        <v>0</v>
      </c>
      <c r="L7807">
        <f>K7807*G7807</f>
        <v>0</v>
      </c>
      <c r="M7807">
        <f>H7807*B7807</f>
        <v>0</v>
      </c>
      <c r="N7807">
        <f>I7807*B7807</f>
        <v>0</v>
      </c>
      <c r="O7807">
        <f>J7807*B7807</f>
        <v>4.9000000000000002E-2</v>
      </c>
    </row>
    <row r="7808" spans="1:15" x14ac:dyDescent="0.25">
      <c r="A7808" s="1">
        <v>41437.479166666701</v>
      </c>
      <c r="B7808">
        <v>8.5999999999999993E-2</v>
      </c>
      <c r="C7808">
        <f>HOUR(A7808)</f>
        <v>11</v>
      </c>
      <c r="D7808">
        <f>MINUTE(A7808)</f>
        <v>30</v>
      </c>
      <c r="E7808">
        <v>6</v>
      </c>
      <c r="F7808">
        <f>60*C7808+D7808</f>
        <v>690</v>
      </c>
      <c r="G7808">
        <f>IF(MONTH(A7808)&gt;10,1,IF(MONTH(A7808)&lt;4,1,0))</f>
        <v>0</v>
      </c>
      <c r="H7808">
        <f>IF(AND(F7808&gt;=6*60,F7808&lt;10*60),1,IF(F7808&gt;=15*60,1,IF(F7808&lt;1*60,1,0)))</f>
        <v>0</v>
      </c>
      <c r="I7808">
        <f>IF(AND(F7808&gt;=1*60,F7808&lt;6*60),1,0)</f>
        <v>0</v>
      </c>
      <c r="J7808">
        <f>IF(AND(F7808&gt;=10*60,F7808&lt;15*60),1,0)</f>
        <v>1</v>
      </c>
      <c r="K7808">
        <f>IF(AND(F7808&gt;=16*60,F7808&lt;21*60),1,0)</f>
        <v>0</v>
      </c>
      <c r="L7808">
        <f>K7808*G7808</f>
        <v>0</v>
      </c>
      <c r="M7808">
        <f>H7808*B7808</f>
        <v>0</v>
      </c>
      <c r="N7808">
        <f>I7808*B7808</f>
        <v>0</v>
      </c>
      <c r="O7808">
        <f>J7808*B7808</f>
        <v>8.5999999999999993E-2</v>
      </c>
    </row>
    <row r="7809" spans="1:15" x14ac:dyDescent="0.25">
      <c r="A7809" s="1">
        <v>41437.5</v>
      </c>
      <c r="B7809">
        <v>0.123</v>
      </c>
      <c r="C7809">
        <f>HOUR(A7809)</f>
        <v>12</v>
      </c>
      <c r="D7809">
        <f>MINUTE(A7809)</f>
        <v>0</v>
      </c>
      <c r="E7809">
        <v>6</v>
      </c>
      <c r="F7809">
        <f>60*C7809+D7809</f>
        <v>720</v>
      </c>
      <c r="G7809">
        <f>IF(MONTH(A7809)&gt;10,1,IF(MONTH(A7809)&lt;4,1,0))</f>
        <v>0</v>
      </c>
      <c r="H7809">
        <f>IF(AND(F7809&gt;=6*60,F7809&lt;10*60),1,IF(F7809&gt;=15*60,1,IF(F7809&lt;1*60,1,0)))</f>
        <v>0</v>
      </c>
      <c r="I7809">
        <f>IF(AND(F7809&gt;=1*60,F7809&lt;6*60),1,0)</f>
        <v>0</v>
      </c>
      <c r="J7809">
        <f>IF(AND(F7809&gt;=10*60,F7809&lt;15*60),1,0)</f>
        <v>1</v>
      </c>
      <c r="K7809">
        <f>IF(AND(F7809&gt;=16*60,F7809&lt;21*60),1,0)</f>
        <v>0</v>
      </c>
      <c r="L7809">
        <f>K7809*G7809</f>
        <v>0</v>
      </c>
      <c r="M7809">
        <f>H7809*B7809</f>
        <v>0</v>
      </c>
      <c r="N7809">
        <f>I7809*B7809</f>
        <v>0</v>
      </c>
      <c r="O7809">
        <f>J7809*B7809</f>
        <v>0.123</v>
      </c>
    </row>
    <row r="7810" spans="1:15" x14ac:dyDescent="0.25">
      <c r="A7810" s="1">
        <v>41437.520833333299</v>
      </c>
      <c r="B7810">
        <v>0.112</v>
      </c>
      <c r="C7810">
        <f>HOUR(A7810)</f>
        <v>12</v>
      </c>
      <c r="D7810">
        <f>MINUTE(A7810)</f>
        <v>30</v>
      </c>
      <c r="E7810">
        <v>6</v>
      </c>
      <c r="F7810">
        <f>60*C7810+D7810</f>
        <v>750</v>
      </c>
      <c r="G7810">
        <f>IF(MONTH(A7810)&gt;10,1,IF(MONTH(A7810)&lt;4,1,0))</f>
        <v>0</v>
      </c>
      <c r="H7810">
        <f>IF(AND(F7810&gt;=6*60,F7810&lt;10*60),1,IF(F7810&gt;=15*60,1,IF(F7810&lt;1*60,1,0)))</f>
        <v>0</v>
      </c>
      <c r="I7810">
        <f>IF(AND(F7810&gt;=1*60,F7810&lt;6*60),1,0)</f>
        <v>0</v>
      </c>
      <c r="J7810">
        <f>IF(AND(F7810&gt;=10*60,F7810&lt;15*60),1,0)</f>
        <v>1</v>
      </c>
      <c r="K7810">
        <f>IF(AND(F7810&gt;=16*60,F7810&lt;21*60),1,0)</f>
        <v>0</v>
      </c>
      <c r="L7810">
        <f>K7810*G7810</f>
        <v>0</v>
      </c>
      <c r="M7810">
        <f>H7810*B7810</f>
        <v>0</v>
      </c>
      <c r="N7810">
        <f>I7810*B7810</f>
        <v>0</v>
      </c>
      <c r="O7810">
        <f>J7810*B7810</f>
        <v>0.112</v>
      </c>
    </row>
    <row r="7811" spans="1:15" x14ac:dyDescent="0.25">
      <c r="A7811" s="1">
        <v>41437.541666666701</v>
      </c>
      <c r="B7811">
        <v>0.13500000000000001</v>
      </c>
      <c r="C7811">
        <f>HOUR(A7811)</f>
        <v>13</v>
      </c>
      <c r="D7811">
        <f>MINUTE(A7811)</f>
        <v>0</v>
      </c>
      <c r="E7811">
        <v>6</v>
      </c>
      <c r="F7811">
        <f>60*C7811+D7811</f>
        <v>780</v>
      </c>
      <c r="G7811">
        <f>IF(MONTH(A7811)&gt;10,1,IF(MONTH(A7811)&lt;4,1,0))</f>
        <v>0</v>
      </c>
      <c r="H7811">
        <f>IF(AND(F7811&gt;=6*60,F7811&lt;10*60),1,IF(F7811&gt;=15*60,1,IF(F7811&lt;1*60,1,0)))</f>
        <v>0</v>
      </c>
      <c r="I7811">
        <f>IF(AND(F7811&gt;=1*60,F7811&lt;6*60),1,0)</f>
        <v>0</v>
      </c>
      <c r="J7811">
        <f>IF(AND(F7811&gt;=10*60,F7811&lt;15*60),1,0)</f>
        <v>1</v>
      </c>
      <c r="K7811">
        <f>IF(AND(F7811&gt;=16*60,F7811&lt;21*60),1,0)</f>
        <v>0</v>
      </c>
      <c r="L7811">
        <f>K7811*G7811</f>
        <v>0</v>
      </c>
      <c r="M7811">
        <f>H7811*B7811</f>
        <v>0</v>
      </c>
      <c r="N7811">
        <f>I7811*B7811</f>
        <v>0</v>
      </c>
      <c r="O7811">
        <f>J7811*B7811</f>
        <v>0.13500000000000001</v>
      </c>
    </row>
    <row r="7812" spans="1:15" x14ac:dyDescent="0.25">
      <c r="A7812" s="1">
        <v>41437.5625</v>
      </c>
      <c r="B7812">
        <v>0.06</v>
      </c>
      <c r="C7812">
        <f>HOUR(A7812)</f>
        <v>13</v>
      </c>
      <c r="D7812">
        <f>MINUTE(A7812)</f>
        <v>30</v>
      </c>
      <c r="E7812">
        <v>6</v>
      </c>
      <c r="F7812">
        <f>60*C7812+D7812</f>
        <v>810</v>
      </c>
      <c r="G7812">
        <f>IF(MONTH(A7812)&gt;10,1,IF(MONTH(A7812)&lt;4,1,0))</f>
        <v>0</v>
      </c>
      <c r="H7812">
        <f>IF(AND(F7812&gt;=6*60,F7812&lt;10*60),1,IF(F7812&gt;=15*60,1,IF(F7812&lt;1*60,1,0)))</f>
        <v>0</v>
      </c>
      <c r="I7812">
        <f>IF(AND(F7812&gt;=1*60,F7812&lt;6*60),1,0)</f>
        <v>0</v>
      </c>
      <c r="J7812">
        <f>IF(AND(F7812&gt;=10*60,F7812&lt;15*60),1,0)</f>
        <v>1</v>
      </c>
      <c r="K7812">
        <f>IF(AND(F7812&gt;=16*60,F7812&lt;21*60),1,0)</f>
        <v>0</v>
      </c>
      <c r="L7812">
        <f>K7812*G7812</f>
        <v>0</v>
      </c>
      <c r="M7812">
        <f>H7812*B7812</f>
        <v>0</v>
      </c>
      <c r="N7812">
        <f>I7812*B7812</f>
        <v>0</v>
      </c>
      <c r="O7812">
        <f>J7812*B7812</f>
        <v>0.06</v>
      </c>
    </row>
    <row r="7813" spans="1:15" x14ac:dyDescent="0.25">
      <c r="A7813" s="1">
        <v>41437.583333333299</v>
      </c>
      <c r="B7813">
        <v>3.6999999999999998E-2</v>
      </c>
      <c r="C7813">
        <f>HOUR(A7813)</f>
        <v>14</v>
      </c>
      <c r="D7813">
        <f>MINUTE(A7813)</f>
        <v>0</v>
      </c>
      <c r="E7813">
        <v>6</v>
      </c>
      <c r="F7813">
        <f>60*C7813+D7813</f>
        <v>840</v>
      </c>
      <c r="G7813">
        <f>IF(MONTH(A7813)&gt;10,1,IF(MONTH(A7813)&lt;4,1,0))</f>
        <v>0</v>
      </c>
      <c r="H7813">
        <f>IF(AND(F7813&gt;=6*60,F7813&lt;10*60),1,IF(F7813&gt;=15*60,1,IF(F7813&lt;1*60,1,0)))</f>
        <v>0</v>
      </c>
      <c r="I7813">
        <f>IF(AND(F7813&gt;=1*60,F7813&lt;6*60),1,0)</f>
        <v>0</v>
      </c>
      <c r="J7813">
        <f>IF(AND(F7813&gt;=10*60,F7813&lt;15*60),1,0)</f>
        <v>1</v>
      </c>
      <c r="K7813">
        <f>IF(AND(F7813&gt;=16*60,F7813&lt;21*60),1,0)</f>
        <v>0</v>
      </c>
      <c r="L7813">
        <f>K7813*G7813</f>
        <v>0</v>
      </c>
      <c r="M7813">
        <f>H7813*B7813</f>
        <v>0</v>
      </c>
      <c r="N7813">
        <f>I7813*B7813</f>
        <v>0</v>
      </c>
      <c r="O7813">
        <f>J7813*B7813</f>
        <v>3.6999999999999998E-2</v>
      </c>
    </row>
    <row r="7814" spans="1:15" x14ac:dyDescent="0.25">
      <c r="A7814" s="1">
        <v>41437.604166666701</v>
      </c>
      <c r="B7814">
        <v>3.7999999999999999E-2</v>
      </c>
      <c r="C7814">
        <f>HOUR(A7814)</f>
        <v>14</v>
      </c>
      <c r="D7814">
        <f>MINUTE(A7814)</f>
        <v>30</v>
      </c>
      <c r="E7814">
        <v>6</v>
      </c>
      <c r="F7814">
        <f>60*C7814+D7814</f>
        <v>870</v>
      </c>
      <c r="G7814">
        <f>IF(MONTH(A7814)&gt;10,1,IF(MONTH(A7814)&lt;4,1,0))</f>
        <v>0</v>
      </c>
      <c r="H7814">
        <f>IF(AND(F7814&gt;=6*60,F7814&lt;10*60),1,IF(F7814&gt;=15*60,1,IF(F7814&lt;1*60,1,0)))</f>
        <v>0</v>
      </c>
      <c r="I7814">
        <f>IF(AND(F7814&gt;=1*60,F7814&lt;6*60),1,0)</f>
        <v>0</v>
      </c>
      <c r="J7814">
        <f>IF(AND(F7814&gt;=10*60,F7814&lt;15*60),1,0)</f>
        <v>1</v>
      </c>
      <c r="K7814">
        <f>IF(AND(F7814&gt;=16*60,F7814&lt;21*60),1,0)</f>
        <v>0</v>
      </c>
      <c r="L7814">
        <f>K7814*G7814</f>
        <v>0</v>
      </c>
      <c r="M7814">
        <f>H7814*B7814</f>
        <v>0</v>
      </c>
      <c r="N7814">
        <f>I7814*B7814</f>
        <v>0</v>
      </c>
      <c r="O7814">
        <f>J7814*B7814</f>
        <v>3.7999999999999999E-2</v>
      </c>
    </row>
    <row r="7815" spans="1:15" x14ac:dyDescent="0.25">
      <c r="A7815" s="1">
        <v>41437.625</v>
      </c>
      <c r="B7815">
        <v>1.7999999999999999E-2</v>
      </c>
      <c r="C7815">
        <f>HOUR(A7815)</f>
        <v>15</v>
      </c>
      <c r="D7815">
        <f>MINUTE(A7815)</f>
        <v>0</v>
      </c>
      <c r="E7815">
        <v>6</v>
      </c>
      <c r="F7815">
        <f>60*C7815+D7815</f>
        <v>900</v>
      </c>
      <c r="G7815">
        <f>IF(MONTH(A7815)&gt;10,1,IF(MONTH(A7815)&lt;4,1,0))</f>
        <v>0</v>
      </c>
      <c r="H7815">
        <f>IF(AND(F7815&gt;=6*60,F7815&lt;10*60),1,IF(F7815&gt;=15*60,1,IF(F7815&lt;1*60,1,0)))</f>
        <v>1</v>
      </c>
      <c r="I7815">
        <f>IF(AND(F7815&gt;=1*60,F7815&lt;6*60),1,0)</f>
        <v>0</v>
      </c>
      <c r="J7815">
        <f>IF(AND(F7815&gt;=10*60,F7815&lt;15*60),1,0)</f>
        <v>0</v>
      </c>
      <c r="K7815">
        <f>IF(AND(F7815&gt;=16*60,F7815&lt;21*60),1,0)</f>
        <v>0</v>
      </c>
      <c r="L7815">
        <f>K7815*G7815</f>
        <v>0</v>
      </c>
      <c r="M7815">
        <f>H7815*B7815</f>
        <v>1.7999999999999999E-2</v>
      </c>
      <c r="N7815">
        <f>I7815*B7815</f>
        <v>0</v>
      </c>
      <c r="O7815">
        <f>J7815*B7815</f>
        <v>0</v>
      </c>
    </row>
    <row r="7816" spans="1:15" x14ac:dyDescent="0.25">
      <c r="A7816" s="1">
        <v>41437.645833333299</v>
      </c>
      <c r="B7816">
        <v>1.6519999999999999</v>
      </c>
      <c r="C7816">
        <f>HOUR(A7816)</f>
        <v>15</v>
      </c>
      <c r="D7816">
        <f>MINUTE(A7816)</f>
        <v>30</v>
      </c>
      <c r="E7816">
        <v>6</v>
      </c>
      <c r="F7816">
        <f>60*C7816+D7816</f>
        <v>930</v>
      </c>
      <c r="G7816">
        <f>IF(MONTH(A7816)&gt;10,1,IF(MONTH(A7816)&lt;4,1,0))</f>
        <v>0</v>
      </c>
      <c r="H7816">
        <f>IF(AND(F7816&gt;=6*60,F7816&lt;10*60),1,IF(F7816&gt;=15*60,1,IF(F7816&lt;1*60,1,0)))</f>
        <v>1</v>
      </c>
      <c r="I7816">
        <f>IF(AND(F7816&gt;=1*60,F7816&lt;6*60),1,0)</f>
        <v>0</v>
      </c>
      <c r="J7816">
        <f>IF(AND(F7816&gt;=10*60,F7816&lt;15*60),1,0)</f>
        <v>0</v>
      </c>
      <c r="K7816">
        <f>IF(AND(F7816&gt;=16*60,F7816&lt;21*60),1,0)</f>
        <v>0</v>
      </c>
      <c r="L7816">
        <f>K7816*G7816</f>
        <v>0</v>
      </c>
      <c r="M7816">
        <f>H7816*B7816</f>
        <v>1.6519999999999999</v>
      </c>
      <c r="N7816">
        <f>I7816*B7816</f>
        <v>0</v>
      </c>
      <c r="O7816">
        <f>J7816*B7816</f>
        <v>0</v>
      </c>
    </row>
    <row r="7817" spans="1:15" x14ac:dyDescent="0.25">
      <c r="A7817" s="1">
        <v>41437.666666666701</v>
      </c>
      <c r="B7817">
        <v>1.639</v>
      </c>
      <c r="C7817">
        <f>HOUR(A7817)</f>
        <v>16</v>
      </c>
      <c r="D7817">
        <f>MINUTE(A7817)</f>
        <v>0</v>
      </c>
      <c r="E7817">
        <v>6</v>
      </c>
      <c r="F7817">
        <f>60*C7817+D7817</f>
        <v>960</v>
      </c>
      <c r="G7817">
        <f>IF(MONTH(A7817)&gt;10,1,IF(MONTH(A7817)&lt;4,1,0))</f>
        <v>0</v>
      </c>
      <c r="H7817">
        <f>IF(AND(F7817&gt;=6*60,F7817&lt;10*60),1,IF(F7817&gt;=15*60,1,IF(F7817&lt;1*60,1,0)))</f>
        <v>1</v>
      </c>
      <c r="I7817">
        <f>IF(AND(F7817&gt;=1*60,F7817&lt;6*60),1,0)</f>
        <v>0</v>
      </c>
      <c r="J7817">
        <f>IF(AND(F7817&gt;=10*60,F7817&lt;15*60),1,0)</f>
        <v>0</v>
      </c>
      <c r="K7817">
        <f>IF(AND(F7817&gt;=16*60,F7817&lt;21*60),1,0)</f>
        <v>1</v>
      </c>
      <c r="L7817">
        <f>K7817*G7817</f>
        <v>0</v>
      </c>
      <c r="M7817">
        <f>H7817*B7817</f>
        <v>1.639</v>
      </c>
      <c r="N7817">
        <f>I7817*B7817</f>
        <v>0</v>
      </c>
      <c r="O7817">
        <f>J7817*B7817</f>
        <v>0</v>
      </c>
    </row>
    <row r="7818" spans="1:15" x14ac:dyDescent="0.25">
      <c r="A7818" s="1">
        <v>41437.6875</v>
      </c>
      <c r="B7818">
        <v>0.96499999999999997</v>
      </c>
      <c r="C7818">
        <f>HOUR(A7818)</f>
        <v>16</v>
      </c>
      <c r="D7818">
        <f>MINUTE(A7818)</f>
        <v>30</v>
      </c>
      <c r="E7818">
        <v>6</v>
      </c>
      <c r="F7818">
        <f>60*C7818+D7818</f>
        <v>990</v>
      </c>
      <c r="G7818">
        <f>IF(MONTH(A7818)&gt;10,1,IF(MONTH(A7818)&lt;4,1,0))</f>
        <v>0</v>
      </c>
      <c r="H7818">
        <f>IF(AND(F7818&gt;=6*60,F7818&lt;10*60),1,IF(F7818&gt;=15*60,1,IF(F7818&lt;1*60,1,0)))</f>
        <v>1</v>
      </c>
      <c r="I7818">
        <f>IF(AND(F7818&gt;=1*60,F7818&lt;6*60),1,0)</f>
        <v>0</v>
      </c>
      <c r="J7818">
        <f>IF(AND(F7818&gt;=10*60,F7818&lt;15*60),1,0)</f>
        <v>0</v>
      </c>
      <c r="K7818">
        <f>IF(AND(F7818&gt;=16*60,F7818&lt;21*60),1,0)</f>
        <v>1</v>
      </c>
      <c r="L7818">
        <f>K7818*G7818</f>
        <v>0</v>
      </c>
      <c r="M7818">
        <f>H7818*B7818</f>
        <v>0.96499999999999997</v>
      </c>
      <c r="N7818">
        <f>I7818*B7818</f>
        <v>0</v>
      </c>
      <c r="O7818">
        <f>J7818*B7818</f>
        <v>0</v>
      </c>
    </row>
    <row r="7819" spans="1:15" x14ac:dyDescent="0.25">
      <c r="A7819" s="1">
        <v>41437.708333333299</v>
      </c>
      <c r="B7819">
        <v>2.4380000000000002</v>
      </c>
      <c r="C7819">
        <f>HOUR(A7819)</f>
        <v>17</v>
      </c>
      <c r="D7819">
        <f>MINUTE(A7819)</f>
        <v>0</v>
      </c>
      <c r="E7819">
        <v>6</v>
      </c>
      <c r="F7819">
        <f>60*C7819+D7819</f>
        <v>1020</v>
      </c>
      <c r="G7819">
        <f>IF(MONTH(A7819)&gt;10,1,IF(MONTH(A7819)&lt;4,1,0))</f>
        <v>0</v>
      </c>
      <c r="H7819">
        <f>IF(AND(F7819&gt;=6*60,F7819&lt;10*60),1,IF(F7819&gt;=15*60,1,IF(F7819&lt;1*60,1,0)))</f>
        <v>1</v>
      </c>
      <c r="I7819">
        <f>IF(AND(F7819&gt;=1*60,F7819&lt;6*60),1,0)</f>
        <v>0</v>
      </c>
      <c r="J7819">
        <f>IF(AND(F7819&gt;=10*60,F7819&lt;15*60),1,0)</f>
        <v>0</v>
      </c>
      <c r="K7819">
        <f>IF(AND(F7819&gt;=16*60,F7819&lt;21*60),1,0)</f>
        <v>1</v>
      </c>
      <c r="L7819">
        <f>K7819*G7819</f>
        <v>0</v>
      </c>
      <c r="M7819">
        <f>H7819*B7819</f>
        <v>2.4380000000000002</v>
      </c>
      <c r="N7819">
        <f>I7819*B7819</f>
        <v>0</v>
      </c>
      <c r="O7819">
        <f>J7819*B7819</f>
        <v>0</v>
      </c>
    </row>
    <row r="7820" spans="1:15" x14ac:dyDescent="0.25">
      <c r="A7820" s="1">
        <v>41437.729166666701</v>
      </c>
      <c r="B7820">
        <v>2.718</v>
      </c>
      <c r="C7820">
        <f>HOUR(A7820)</f>
        <v>17</v>
      </c>
      <c r="D7820">
        <f>MINUTE(A7820)</f>
        <v>30</v>
      </c>
      <c r="E7820">
        <v>6</v>
      </c>
      <c r="F7820">
        <f>60*C7820+D7820</f>
        <v>1050</v>
      </c>
      <c r="G7820">
        <f>IF(MONTH(A7820)&gt;10,1,IF(MONTH(A7820)&lt;4,1,0))</f>
        <v>0</v>
      </c>
      <c r="H7820">
        <f>IF(AND(F7820&gt;=6*60,F7820&lt;10*60),1,IF(F7820&gt;=15*60,1,IF(F7820&lt;1*60,1,0)))</f>
        <v>1</v>
      </c>
      <c r="I7820">
        <f>IF(AND(F7820&gt;=1*60,F7820&lt;6*60),1,0)</f>
        <v>0</v>
      </c>
      <c r="J7820">
        <f>IF(AND(F7820&gt;=10*60,F7820&lt;15*60),1,0)</f>
        <v>0</v>
      </c>
      <c r="K7820">
        <f>IF(AND(F7820&gt;=16*60,F7820&lt;21*60),1,0)</f>
        <v>1</v>
      </c>
      <c r="L7820">
        <f>K7820*G7820</f>
        <v>0</v>
      </c>
      <c r="M7820">
        <f>H7820*B7820</f>
        <v>2.718</v>
      </c>
      <c r="N7820">
        <f>I7820*B7820</f>
        <v>0</v>
      </c>
      <c r="O7820">
        <f>J7820*B7820</f>
        <v>0</v>
      </c>
    </row>
    <row r="7821" spans="1:15" x14ac:dyDescent="0.25">
      <c r="A7821" s="1">
        <v>41437.75</v>
      </c>
      <c r="B7821">
        <v>1.4710000000000001</v>
      </c>
      <c r="C7821">
        <f>HOUR(A7821)</f>
        <v>18</v>
      </c>
      <c r="D7821">
        <f>MINUTE(A7821)</f>
        <v>0</v>
      </c>
      <c r="E7821">
        <v>6</v>
      </c>
      <c r="F7821">
        <f>60*C7821+D7821</f>
        <v>1080</v>
      </c>
      <c r="G7821">
        <f>IF(MONTH(A7821)&gt;10,1,IF(MONTH(A7821)&lt;4,1,0))</f>
        <v>0</v>
      </c>
      <c r="H7821">
        <f>IF(AND(F7821&gt;=6*60,F7821&lt;10*60),1,IF(F7821&gt;=15*60,1,IF(F7821&lt;1*60,1,0)))</f>
        <v>1</v>
      </c>
      <c r="I7821">
        <f>IF(AND(F7821&gt;=1*60,F7821&lt;6*60),1,0)</f>
        <v>0</v>
      </c>
      <c r="J7821">
        <f>IF(AND(F7821&gt;=10*60,F7821&lt;15*60),1,0)</f>
        <v>0</v>
      </c>
      <c r="K7821">
        <f>IF(AND(F7821&gt;=16*60,F7821&lt;21*60),1,0)</f>
        <v>1</v>
      </c>
      <c r="L7821">
        <f>K7821*G7821</f>
        <v>0</v>
      </c>
      <c r="M7821">
        <f>H7821*B7821</f>
        <v>1.4710000000000001</v>
      </c>
      <c r="N7821">
        <f>I7821*B7821</f>
        <v>0</v>
      </c>
      <c r="O7821">
        <f>J7821*B7821</f>
        <v>0</v>
      </c>
    </row>
    <row r="7822" spans="1:15" x14ac:dyDescent="0.25">
      <c r="A7822" s="1">
        <v>41437.770833333299</v>
      </c>
      <c r="B7822">
        <v>8.3000000000000004E-2</v>
      </c>
      <c r="C7822">
        <f>HOUR(A7822)</f>
        <v>18</v>
      </c>
      <c r="D7822">
        <f>MINUTE(A7822)</f>
        <v>30</v>
      </c>
      <c r="E7822">
        <v>6</v>
      </c>
      <c r="F7822">
        <f>60*C7822+D7822</f>
        <v>1110</v>
      </c>
      <c r="G7822">
        <f>IF(MONTH(A7822)&gt;10,1,IF(MONTH(A7822)&lt;4,1,0))</f>
        <v>0</v>
      </c>
      <c r="H7822">
        <f>IF(AND(F7822&gt;=6*60,F7822&lt;10*60),1,IF(F7822&gt;=15*60,1,IF(F7822&lt;1*60,1,0)))</f>
        <v>1</v>
      </c>
      <c r="I7822">
        <f>IF(AND(F7822&gt;=1*60,F7822&lt;6*60),1,0)</f>
        <v>0</v>
      </c>
      <c r="J7822">
        <f>IF(AND(F7822&gt;=10*60,F7822&lt;15*60),1,0)</f>
        <v>0</v>
      </c>
      <c r="K7822">
        <f>IF(AND(F7822&gt;=16*60,F7822&lt;21*60),1,0)</f>
        <v>1</v>
      </c>
      <c r="L7822">
        <f>K7822*G7822</f>
        <v>0</v>
      </c>
      <c r="M7822">
        <f>H7822*B7822</f>
        <v>8.3000000000000004E-2</v>
      </c>
      <c r="N7822">
        <f>I7822*B7822</f>
        <v>0</v>
      </c>
      <c r="O7822">
        <f>J7822*B7822</f>
        <v>0</v>
      </c>
    </row>
    <row r="7823" spans="1:15" x14ac:dyDescent="0.25">
      <c r="A7823" s="1">
        <v>41437.791666666701</v>
      </c>
      <c r="B7823">
        <v>6.9000000000000006E-2</v>
      </c>
      <c r="C7823">
        <f>HOUR(A7823)</f>
        <v>19</v>
      </c>
      <c r="D7823">
        <f>MINUTE(A7823)</f>
        <v>0</v>
      </c>
      <c r="E7823">
        <v>6</v>
      </c>
      <c r="F7823">
        <f>60*C7823+D7823</f>
        <v>1140</v>
      </c>
      <c r="G7823">
        <f>IF(MONTH(A7823)&gt;10,1,IF(MONTH(A7823)&lt;4,1,0))</f>
        <v>0</v>
      </c>
      <c r="H7823">
        <f>IF(AND(F7823&gt;=6*60,F7823&lt;10*60),1,IF(F7823&gt;=15*60,1,IF(F7823&lt;1*60,1,0)))</f>
        <v>1</v>
      </c>
      <c r="I7823">
        <f>IF(AND(F7823&gt;=1*60,F7823&lt;6*60),1,0)</f>
        <v>0</v>
      </c>
      <c r="J7823">
        <f>IF(AND(F7823&gt;=10*60,F7823&lt;15*60),1,0)</f>
        <v>0</v>
      </c>
      <c r="K7823">
        <f>IF(AND(F7823&gt;=16*60,F7823&lt;21*60),1,0)</f>
        <v>1</v>
      </c>
      <c r="L7823">
        <f>K7823*G7823</f>
        <v>0</v>
      </c>
      <c r="M7823">
        <f>H7823*B7823</f>
        <v>6.9000000000000006E-2</v>
      </c>
      <c r="N7823">
        <f>I7823*B7823</f>
        <v>0</v>
      </c>
      <c r="O7823">
        <f>J7823*B7823</f>
        <v>0</v>
      </c>
    </row>
    <row r="7824" spans="1:15" x14ac:dyDescent="0.25">
      <c r="A7824" s="1">
        <v>41437.8125</v>
      </c>
      <c r="B7824">
        <v>5.3999999999999999E-2</v>
      </c>
      <c r="C7824">
        <f>HOUR(A7824)</f>
        <v>19</v>
      </c>
      <c r="D7824">
        <f>MINUTE(A7824)</f>
        <v>30</v>
      </c>
      <c r="E7824">
        <v>6</v>
      </c>
      <c r="F7824">
        <f>60*C7824+D7824</f>
        <v>1170</v>
      </c>
      <c r="G7824">
        <f>IF(MONTH(A7824)&gt;10,1,IF(MONTH(A7824)&lt;4,1,0))</f>
        <v>0</v>
      </c>
      <c r="H7824">
        <f>IF(AND(F7824&gt;=6*60,F7824&lt;10*60),1,IF(F7824&gt;=15*60,1,IF(F7824&lt;1*60,1,0)))</f>
        <v>1</v>
      </c>
      <c r="I7824">
        <f>IF(AND(F7824&gt;=1*60,F7824&lt;6*60),1,0)</f>
        <v>0</v>
      </c>
      <c r="J7824">
        <f>IF(AND(F7824&gt;=10*60,F7824&lt;15*60),1,0)</f>
        <v>0</v>
      </c>
      <c r="K7824">
        <f>IF(AND(F7824&gt;=16*60,F7824&lt;21*60),1,0)</f>
        <v>1</v>
      </c>
      <c r="L7824">
        <f>K7824*G7824</f>
        <v>0</v>
      </c>
      <c r="M7824">
        <f>H7824*B7824</f>
        <v>5.3999999999999999E-2</v>
      </c>
      <c r="N7824">
        <f>I7824*B7824</f>
        <v>0</v>
      </c>
      <c r="O7824">
        <f>J7824*B7824</f>
        <v>0</v>
      </c>
    </row>
    <row r="7825" spans="1:15" x14ac:dyDescent="0.25">
      <c r="A7825" s="1">
        <v>41437.833333333299</v>
      </c>
      <c r="B7825">
        <v>9.7000000000000003E-2</v>
      </c>
      <c r="C7825">
        <f>HOUR(A7825)</f>
        <v>20</v>
      </c>
      <c r="D7825">
        <f>MINUTE(A7825)</f>
        <v>0</v>
      </c>
      <c r="E7825">
        <v>6</v>
      </c>
      <c r="F7825">
        <f>60*C7825+D7825</f>
        <v>1200</v>
      </c>
      <c r="G7825">
        <f>IF(MONTH(A7825)&gt;10,1,IF(MONTH(A7825)&lt;4,1,0))</f>
        <v>0</v>
      </c>
      <c r="H7825">
        <f>IF(AND(F7825&gt;=6*60,F7825&lt;10*60),1,IF(F7825&gt;=15*60,1,IF(F7825&lt;1*60,1,0)))</f>
        <v>1</v>
      </c>
      <c r="I7825">
        <f>IF(AND(F7825&gt;=1*60,F7825&lt;6*60),1,0)</f>
        <v>0</v>
      </c>
      <c r="J7825">
        <f>IF(AND(F7825&gt;=10*60,F7825&lt;15*60),1,0)</f>
        <v>0</v>
      </c>
      <c r="K7825">
        <f>IF(AND(F7825&gt;=16*60,F7825&lt;21*60),1,0)</f>
        <v>1</v>
      </c>
      <c r="L7825">
        <f>K7825*G7825</f>
        <v>0</v>
      </c>
      <c r="M7825">
        <f>H7825*B7825</f>
        <v>9.7000000000000003E-2</v>
      </c>
      <c r="N7825">
        <f>I7825*B7825</f>
        <v>0</v>
      </c>
      <c r="O7825">
        <f>J7825*B7825</f>
        <v>0</v>
      </c>
    </row>
    <row r="7826" spans="1:15" x14ac:dyDescent="0.25">
      <c r="A7826" s="1">
        <v>41437.854166666701</v>
      </c>
      <c r="B7826">
        <v>0.13200000000000001</v>
      </c>
      <c r="C7826">
        <f>HOUR(A7826)</f>
        <v>20</v>
      </c>
      <c r="D7826">
        <f>MINUTE(A7826)</f>
        <v>30</v>
      </c>
      <c r="E7826">
        <v>6</v>
      </c>
      <c r="F7826">
        <f>60*C7826+D7826</f>
        <v>1230</v>
      </c>
      <c r="G7826">
        <f>IF(MONTH(A7826)&gt;10,1,IF(MONTH(A7826)&lt;4,1,0))</f>
        <v>0</v>
      </c>
      <c r="H7826">
        <f>IF(AND(F7826&gt;=6*60,F7826&lt;10*60),1,IF(F7826&gt;=15*60,1,IF(F7826&lt;1*60,1,0)))</f>
        <v>1</v>
      </c>
      <c r="I7826">
        <f>IF(AND(F7826&gt;=1*60,F7826&lt;6*60),1,0)</f>
        <v>0</v>
      </c>
      <c r="J7826">
        <f>IF(AND(F7826&gt;=10*60,F7826&lt;15*60),1,0)</f>
        <v>0</v>
      </c>
      <c r="K7826">
        <f>IF(AND(F7826&gt;=16*60,F7826&lt;21*60),1,0)</f>
        <v>1</v>
      </c>
      <c r="L7826">
        <f>K7826*G7826</f>
        <v>0</v>
      </c>
      <c r="M7826">
        <f>H7826*B7826</f>
        <v>0.13200000000000001</v>
      </c>
      <c r="N7826">
        <f>I7826*B7826</f>
        <v>0</v>
      </c>
      <c r="O7826">
        <f>J7826*B7826</f>
        <v>0</v>
      </c>
    </row>
    <row r="7827" spans="1:15" x14ac:dyDescent="0.25">
      <c r="A7827" s="1">
        <v>41437.875</v>
      </c>
      <c r="B7827">
        <v>0.11799999999999999</v>
      </c>
      <c r="C7827">
        <f>HOUR(A7827)</f>
        <v>21</v>
      </c>
      <c r="D7827">
        <f>MINUTE(A7827)</f>
        <v>0</v>
      </c>
      <c r="E7827">
        <v>6</v>
      </c>
      <c r="F7827">
        <f>60*C7827+D7827</f>
        <v>1260</v>
      </c>
      <c r="G7827">
        <f>IF(MONTH(A7827)&gt;10,1,IF(MONTH(A7827)&lt;4,1,0))</f>
        <v>0</v>
      </c>
      <c r="H7827">
        <f>IF(AND(F7827&gt;=6*60,F7827&lt;10*60),1,IF(F7827&gt;=15*60,1,IF(F7827&lt;1*60,1,0)))</f>
        <v>1</v>
      </c>
      <c r="I7827">
        <f>IF(AND(F7827&gt;=1*60,F7827&lt;6*60),1,0)</f>
        <v>0</v>
      </c>
      <c r="J7827">
        <f>IF(AND(F7827&gt;=10*60,F7827&lt;15*60),1,0)</f>
        <v>0</v>
      </c>
      <c r="K7827">
        <f>IF(AND(F7827&gt;=16*60,F7827&lt;21*60),1,0)</f>
        <v>0</v>
      </c>
      <c r="L7827">
        <f>K7827*G7827</f>
        <v>0</v>
      </c>
      <c r="M7827">
        <f>H7827*B7827</f>
        <v>0.11799999999999999</v>
      </c>
      <c r="N7827">
        <f>I7827*B7827</f>
        <v>0</v>
      </c>
      <c r="O7827">
        <f>J7827*B7827</f>
        <v>0</v>
      </c>
    </row>
    <row r="7828" spans="1:15" x14ac:dyDescent="0.25">
      <c r="A7828" s="1">
        <v>41437.895833333299</v>
      </c>
      <c r="B7828">
        <v>0.104</v>
      </c>
      <c r="C7828">
        <f>HOUR(A7828)</f>
        <v>21</v>
      </c>
      <c r="D7828">
        <f>MINUTE(A7828)</f>
        <v>30</v>
      </c>
      <c r="E7828">
        <v>6</v>
      </c>
      <c r="F7828">
        <f>60*C7828+D7828</f>
        <v>1290</v>
      </c>
      <c r="G7828">
        <f>IF(MONTH(A7828)&gt;10,1,IF(MONTH(A7828)&lt;4,1,0))</f>
        <v>0</v>
      </c>
      <c r="H7828">
        <f>IF(AND(F7828&gt;=6*60,F7828&lt;10*60),1,IF(F7828&gt;=15*60,1,IF(F7828&lt;1*60,1,0)))</f>
        <v>1</v>
      </c>
      <c r="I7828">
        <f>IF(AND(F7828&gt;=1*60,F7828&lt;6*60),1,0)</f>
        <v>0</v>
      </c>
      <c r="J7828">
        <f>IF(AND(F7828&gt;=10*60,F7828&lt;15*60),1,0)</f>
        <v>0</v>
      </c>
      <c r="K7828">
        <f>IF(AND(F7828&gt;=16*60,F7828&lt;21*60),1,0)</f>
        <v>0</v>
      </c>
      <c r="L7828">
        <f>K7828*G7828</f>
        <v>0</v>
      </c>
      <c r="M7828">
        <f>H7828*B7828</f>
        <v>0.104</v>
      </c>
      <c r="N7828">
        <f>I7828*B7828</f>
        <v>0</v>
      </c>
      <c r="O7828">
        <f>J7828*B7828</f>
        <v>0</v>
      </c>
    </row>
    <row r="7829" spans="1:15" x14ac:dyDescent="0.25">
      <c r="A7829" s="1">
        <v>41437.916666666701</v>
      </c>
      <c r="B7829">
        <v>0.08</v>
      </c>
      <c r="C7829">
        <f>HOUR(A7829)</f>
        <v>22</v>
      </c>
      <c r="D7829">
        <f>MINUTE(A7829)</f>
        <v>0</v>
      </c>
      <c r="E7829">
        <v>6</v>
      </c>
      <c r="F7829">
        <f>60*C7829+D7829</f>
        <v>1320</v>
      </c>
      <c r="G7829">
        <f>IF(MONTH(A7829)&gt;10,1,IF(MONTH(A7829)&lt;4,1,0))</f>
        <v>0</v>
      </c>
      <c r="H7829">
        <f>IF(AND(F7829&gt;=6*60,F7829&lt;10*60),1,IF(F7829&gt;=15*60,1,IF(F7829&lt;1*60,1,0)))</f>
        <v>1</v>
      </c>
      <c r="I7829">
        <f>IF(AND(F7829&gt;=1*60,F7829&lt;6*60),1,0)</f>
        <v>0</v>
      </c>
      <c r="J7829">
        <f>IF(AND(F7829&gt;=10*60,F7829&lt;15*60),1,0)</f>
        <v>0</v>
      </c>
      <c r="K7829">
        <f>IF(AND(F7829&gt;=16*60,F7829&lt;21*60),1,0)</f>
        <v>0</v>
      </c>
      <c r="L7829">
        <f>K7829*G7829</f>
        <v>0</v>
      </c>
      <c r="M7829">
        <f>H7829*B7829</f>
        <v>0.08</v>
      </c>
      <c r="N7829">
        <f>I7829*B7829</f>
        <v>0</v>
      </c>
      <c r="O7829">
        <f>J7829*B7829</f>
        <v>0</v>
      </c>
    </row>
    <row r="7830" spans="1:15" x14ac:dyDescent="0.25">
      <c r="A7830" s="1">
        <v>41437.9375</v>
      </c>
      <c r="B7830">
        <v>0.193</v>
      </c>
      <c r="C7830">
        <f>HOUR(A7830)</f>
        <v>22</v>
      </c>
      <c r="D7830">
        <f>MINUTE(A7830)</f>
        <v>30</v>
      </c>
      <c r="E7830">
        <v>6</v>
      </c>
      <c r="F7830">
        <f>60*C7830+D7830</f>
        <v>1350</v>
      </c>
      <c r="G7830">
        <f>IF(MONTH(A7830)&gt;10,1,IF(MONTH(A7830)&lt;4,1,0))</f>
        <v>0</v>
      </c>
      <c r="H7830">
        <f>IF(AND(F7830&gt;=6*60,F7830&lt;10*60),1,IF(F7830&gt;=15*60,1,IF(F7830&lt;1*60,1,0)))</f>
        <v>1</v>
      </c>
      <c r="I7830">
        <f>IF(AND(F7830&gt;=1*60,F7830&lt;6*60),1,0)</f>
        <v>0</v>
      </c>
      <c r="J7830">
        <f>IF(AND(F7830&gt;=10*60,F7830&lt;15*60),1,0)</f>
        <v>0</v>
      </c>
      <c r="K7830">
        <f>IF(AND(F7830&gt;=16*60,F7830&lt;21*60),1,0)</f>
        <v>0</v>
      </c>
      <c r="L7830">
        <f>K7830*G7830</f>
        <v>0</v>
      </c>
      <c r="M7830">
        <f>H7830*B7830</f>
        <v>0.193</v>
      </c>
      <c r="N7830">
        <f>I7830*B7830</f>
        <v>0</v>
      </c>
      <c r="O7830">
        <f>J7830*B7830</f>
        <v>0</v>
      </c>
    </row>
    <row r="7831" spans="1:15" x14ac:dyDescent="0.25">
      <c r="A7831" s="1">
        <v>41437.958333333299</v>
      </c>
      <c r="B7831">
        <v>0.20799999999999999</v>
      </c>
      <c r="C7831">
        <f>HOUR(A7831)</f>
        <v>23</v>
      </c>
      <c r="D7831">
        <f>MINUTE(A7831)</f>
        <v>0</v>
      </c>
      <c r="E7831">
        <v>6</v>
      </c>
      <c r="F7831">
        <f>60*C7831+D7831</f>
        <v>1380</v>
      </c>
      <c r="G7831">
        <f>IF(MONTH(A7831)&gt;10,1,IF(MONTH(A7831)&lt;4,1,0))</f>
        <v>0</v>
      </c>
      <c r="H7831">
        <f>IF(AND(F7831&gt;=6*60,F7831&lt;10*60),1,IF(F7831&gt;=15*60,1,IF(F7831&lt;1*60,1,0)))</f>
        <v>1</v>
      </c>
      <c r="I7831">
        <f>IF(AND(F7831&gt;=1*60,F7831&lt;6*60),1,0)</f>
        <v>0</v>
      </c>
      <c r="J7831">
        <f>IF(AND(F7831&gt;=10*60,F7831&lt;15*60),1,0)</f>
        <v>0</v>
      </c>
      <c r="K7831">
        <f>IF(AND(F7831&gt;=16*60,F7831&lt;21*60),1,0)</f>
        <v>0</v>
      </c>
      <c r="L7831">
        <f>K7831*G7831</f>
        <v>0</v>
      </c>
      <c r="M7831">
        <f>H7831*B7831</f>
        <v>0.20799999999999999</v>
      </c>
      <c r="N7831">
        <f>I7831*B7831</f>
        <v>0</v>
      </c>
      <c r="O7831">
        <f>J7831*B7831</f>
        <v>0</v>
      </c>
    </row>
    <row r="7832" spans="1:15" x14ac:dyDescent="0.25">
      <c r="A7832" s="1">
        <v>41437.979166666701</v>
      </c>
      <c r="B7832">
        <v>5.6000000000000001E-2</v>
      </c>
      <c r="C7832">
        <f>HOUR(A7832)</f>
        <v>23</v>
      </c>
      <c r="D7832">
        <f>MINUTE(A7832)</f>
        <v>30</v>
      </c>
      <c r="E7832">
        <v>6</v>
      </c>
      <c r="F7832">
        <f>60*C7832+D7832</f>
        <v>1410</v>
      </c>
      <c r="G7832">
        <f>IF(MONTH(A7832)&gt;10,1,IF(MONTH(A7832)&lt;4,1,0))</f>
        <v>0</v>
      </c>
      <c r="H7832">
        <f>IF(AND(F7832&gt;=6*60,F7832&lt;10*60),1,IF(F7832&gt;=15*60,1,IF(F7832&lt;1*60,1,0)))</f>
        <v>1</v>
      </c>
      <c r="I7832">
        <f>IF(AND(F7832&gt;=1*60,F7832&lt;6*60),1,0)</f>
        <v>0</v>
      </c>
      <c r="J7832">
        <f>IF(AND(F7832&gt;=10*60,F7832&lt;15*60),1,0)</f>
        <v>0</v>
      </c>
      <c r="K7832">
        <f>IF(AND(F7832&gt;=16*60,F7832&lt;21*60),1,0)</f>
        <v>0</v>
      </c>
      <c r="L7832">
        <f>K7832*G7832</f>
        <v>0</v>
      </c>
      <c r="M7832">
        <f>H7832*B7832</f>
        <v>5.6000000000000001E-2</v>
      </c>
      <c r="N7832">
        <f>I7832*B7832</f>
        <v>0</v>
      </c>
      <c r="O7832">
        <f>J7832*B7832</f>
        <v>0</v>
      </c>
    </row>
    <row r="7833" spans="1:15" x14ac:dyDescent="0.25">
      <c r="A7833" s="1">
        <v>41438</v>
      </c>
      <c r="B7833">
        <v>5.1999999999999998E-2</v>
      </c>
      <c r="C7833">
        <f>HOUR(A7833)</f>
        <v>0</v>
      </c>
      <c r="D7833">
        <f>MINUTE(A7833)</f>
        <v>0</v>
      </c>
      <c r="E7833">
        <v>6</v>
      </c>
      <c r="F7833">
        <f>60*C7833+D7833</f>
        <v>0</v>
      </c>
      <c r="G7833">
        <f>IF(MONTH(A7833)&gt;10,1,IF(MONTH(A7833)&lt;4,1,0))</f>
        <v>0</v>
      </c>
      <c r="H7833">
        <f>IF(AND(F7833&gt;=6*60,F7833&lt;10*60),1,IF(F7833&gt;=15*60,1,IF(F7833&lt;1*60,1,0)))</f>
        <v>1</v>
      </c>
      <c r="I7833">
        <f>IF(AND(F7833&gt;=1*60,F7833&lt;6*60),1,0)</f>
        <v>0</v>
      </c>
      <c r="J7833">
        <f>IF(AND(F7833&gt;=10*60,F7833&lt;15*60),1,0)</f>
        <v>0</v>
      </c>
      <c r="K7833">
        <f>IF(AND(F7833&gt;=16*60,F7833&lt;21*60),1,0)</f>
        <v>0</v>
      </c>
      <c r="L7833">
        <f>K7833*G7833</f>
        <v>0</v>
      </c>
      <c r="M7833">
        <f>H7833*B7833</f>
        <v>5.1999999999999998E-2</v>
      </c>
      <c r="N7833">
        <f>I7833*B7833</f>
        <v>0</v>
      </c>
      <c r="O7833">
        <f>J7833*B7833</f>
        <v>0</v>
      </c>
    </row>
    <row r="7834" spans="1:15" x14ac:dyDescent="0.25">
      <c r="A7834" s="1">
        <v>41438.020833333299</v>
      </c>
      <c r="B7834">
        <v>5.1999999999999998E-2</v>
      </c>
      <c r="C7834">
        <f>HOUR(A7834)</f>
        <v>0</v>
      </c>
      <c r="D7834">
        <f>MINUTE(A7834)</f>
        <v>30</v>
      </c>
      <c r="E7834">
        <v>6</v>
      </c>
      <c r="F7834">
        <f>60*C7834+D7834</f>
        <v>30</v>
      </c>
      <c r="G7834">
        <f>IF(MONTH(A7834)&gt;10,1,IF(MONTH(A7834)&lt;4,1,0))</f>
        <v>0</v>
      </c>
      <c r="H7834">
        <f>IF(AND(F7834&gt;=6*60,F7834&lt;10*60),1,IF(F7834&gt;=15*60,1,IF(F7834&lt;1*60,1,0)))</f>
        <v>1</v>
      </c>
      <c r="I7834">
        <f>IF(AND(F7834&gt;=1*60,F7834&lt;6*60),1,0)</f>
        <v>0</v>
      </c>
      <c r="J7834">
        <f>IF(AND(F7834&gt;=10*60,F7834&lt;15*60),1,0)</f>
        <v>0</v>
      </c>
      <c r="K7834">
        <f>IF(AND(F7834&gt;=16*60,F7834&lt;21*60),1,0)</f>
        <v>0</v>
      </c>
      <c r="L7834">
        <f>K7834*G7834</f>
        <v>0</v>
      </c>
      <c r="M7834">
        <f>H7834*B7834</f>
        <v>5.1999999999999998E-2</v>
      </c>
      <c r="N7834">
        <f>I7834*B7834</f>
        <v>0</v>
      </c>
      <c r="O7834">
        <f>J7834*B7834</f>
        <v>0</v>
      </c>
    </row>
    <row r="7835" spans="1:15" x14ac:dyDescent="0.25">
      <c r="A7835" s="1">
        <v>41438.041666666701</v>
      </c>
      <c r="B7835">
        <v>3.9E-2</v>
      </c>
      <c r="C7835">
        <f>HOUR(A7835)</f>
        <v>1</v>
      </c>
      <c r="D7835">
        <f>MINUTE(A7835)</f>
        <v>0</v>
      </c>
      <c r="E7835">
        <v>6</v>
      </c>
      <c r="F7835">
        <f>60*C7835+D7835</f>
        <v>60</v>
      </c>
      <c r="G7835">
        <f>IF(MONTH(A7835)&gt;10,1,IF(MONTH(A7835)&lt;4,1,0))</f>
        <v>0</v>
      </c>
      <c r="H7835">
        <f>IF(AND(F7835&gt;=6*60,F7835&lt;10*60),1,IF(F7835&gt;=15*60,1,IF(F7835&lt;1*60,1,0)))</f>
        <v>0</v>
      </c>
      <c r="I7835">
        <f>IF(AND(F7835&gt;=1*60,F7835&lt;6*60),1,0)</f>
        <v>1</v>
      </c>
      <c r="J7835">
        <f>IF(AND(F7835&gt;=10*60,F7835&lt;15*60),1,0)</f>
        <v>0</v>
      </c>
      <c r="K7835">
        <f>IF(AND(F7835&gt;=16*60,F7835&lt;21*60),1,0)</f>
        <v>0</v>
      </c>
      <c r="L7835">
        <f>K7835*G7835</f>
        <v>0</v>
      </c>
      <c r="M7835">
        <f>H7835*B7835</f>
        <v>0</v>
      </c>
      <c r="N7835">
        <f>I7835*B7835</f>
        <v>3.9E-2</v>
      </c>
      <c r="O7835">
        <f>J7835*B7835</f>
        <v>0</v>
      </c>
    </row>
    <row r="7836" spans="1:15" x14ac:dyDescent="0.25">
      <c r="A7836" s="1">
        <v>41438.0625</v>
      </c>
      <c r="B7836">
        <v>4.4999999999999998E-2</v>
      </c>
      <c r="C7836">
        <f>HOUR(A7836)</f>
        <v>1</v>
      </c>
      <c r="D7836">
        <f>MINUTE(A7836)</f>
        <v>30</v>
      </c>
      <c r="E7836">
        <v>6</v>
      </c>
      <c r="F7836">
        <f>60*C7836+D7836</f>
        <v>90</v>
      </c>
      <c r="G7836">
        <f>IF(MONTH(A7836)&gt;10,1,IF(MONTH(A7836)&lt;4,1,0))</f>
        <v>0</v>
      </c>
      <c r="H7836">
        <f>IF(AND(F7836&gt;=6*60,F7836&lt;10*60),1,IF(F7836&gt;=15*60,1,IF(F7836&lt;1*60,1,0)))</f>
        <v>0</v>
      </c>
      <c r="I7836">
        <f>IF(AND(F7836&gt;=1*60,F7836&lt;6*60),1,0)</f>
        <v>1</v>
      </c>
      <c r="J7836">
        <f>IF(AND(F7836&gt;=10*60,F7836&lt;15*60),1,0)</f>
        <v>0</v>
      </c>
      <c r="K7836">
        <f>IF(AND(F7836&gt;=16*60,F7836&lt;21*60),1,0)</f>
        <v>0</v>
      </c>
      <c r="L7836">
        <f>K7836*G7836</f>
        <v>0</v>
      </c>
      <c r="M7836">
        <f>H7836*B7836</f>
        <v>0</v>
      </c>
      <c r="N7836">
        <f>I7836*B7836</f>
        <v>4.4999999999999998E-2</v>
      </c>
      <c r="O7836">
        <f>J7836*B7836</f>
        <v>0</v>
      </c>
    </row>
    <row r="7837" spans="1:15" x14ac:dyDescent="0.25">
      <c r="A7837" s="1">
        <v>41438.083333333299</v>
      </c>
      <c r="B7837">
        <v>5.1999999999999998E-2</v>
      </c>
      <c r="C7837">
        <f>HOUR(A7837)</f>
        <v>2</v>
      </c>
      <c r="D7837">
        <f>MINUTE(A7837)</f>
        <v>0</v>
      </c>
      <c r="E7837">
        <v>6</v>
      </c>
      <c r="F7837">
        <f>60*C7837+D7837</f>
        <v>120</v>
      </c>
      <c r="G7837">
        <f>IF(MONTH(A7837)&gt;10,1,IF(MONTH(A7837)&lt;4,1,0))</f>
        <v>0</v>
      </c>
      <c r="H7837">
        <f>IF(AND(F7837&gt;=6*60,F7837&lt;10*60),1,IF(F7837&gt;=15*60,1,IF(F7837&lt;1*60,1,0)))</f>
        <v>0</v>
      </c>
      <c r="I7837">
        <f>IF(AND(F7837&gt;=1*60,F7837&lt;6*60),1,0)</f>
        <v>1</v>
      </c>
      <c r="J7837">
        <f>IF(AND(F7837&gt;=10*60,F7837&lt;15*60),1,0)</f>
        <v>0</v>
      </c>
      <c r="K7837">
        <f>IF(AND(F7837&gt;=16*60,F7837&lt;21*60),1,0)</f>
        <v>0</v>
      </c>
      <c r="L7837">
        <f>K7837*G7837</f>
        <v>0</v>
      </c>
      <c r="M7837">
        <f>H7837*B7837</f>
        <v>0</v>
      </c>
      <c r="N7837">
        <f>I7837*B7837</f>
        <v>5.1999999999999998E-2</v>
      </c>
      <c r="O7837">
        <f>J7837*B7837</f>
        <v>0</v>
      </c>
    </row>
    <row r="7838" spans="1:15" x14ac:dyDescent="0.25">
      <c r="A7838" s="1">
        <v>41438.104166666701</v>
      </c>
      <c r="B7838">
        <v>4.8000000000000001E-2</v>
      </c>
      <c r="C7838">
        <f>HOUR(A7838)</f>
        <v>2</v>
      </c>
      <c r="D7838">
        <f>MINUTE(A7838)</f>
        <v>30</v>
      </c>
      <c r="E7838">
        <v>6</v>
      </c>
      <c r="F7838">
        <f>60*C7838+D7838</f>
        <v>150</v>
      </c>
      <c r="G7838">
        <f>IF(MONTH(A7838)&gt;10,1,IF(MONTH(A7838)&lt;4,1,0))</f>
        <v>0</v>
      </c>
      <c r="H7838">
        <f>IF(AND(F7838&gt;=6*60,F7838&lt;10*60),1,IF(F7838&gt;=15*60,1,IF(F7838&lt;1*60,1,0)))</f>
        <v>0</v>
      </c>
      <c r="I7838">
        <f>IF(AND(F7838&gt;=1*60,F7838&lt;6*60),1,0)</f>
        <v>1</v>
      </c>
      <c r="J7838">
        <f>IF(AND(F7838&gt;=10*60,F7838&lt;15*60),1,0)</f>
        <v>0</v>
      </c>
      <c r="K7838">
        <f>IF(AND(F7838&gt;=16*60,F7838&lt;21*60),1,0)</f>
        <v>0</v>
      </c>
      <c r="L7838">
        <f>K7838*G7838</f>
        <v>0</v>
      </c>
      <c r="M7838">
        <f>H7838*B7838</f>
        <v>0</v>
      </c>
      <c r="N7838">
        <f>I7838*B7838</f>
        <v>4.8000000000000001E-2</v>
      </c>
      <c r="O7838">
        <f>J7838*B7838</f>
        <v>0</v>
      </c>
    </row>
    <row r="7839" spans="1:15" x14ac:dyDescent="0.25">
      <c r="A7839" s="1">
        <v>41438.125</v>
      </c>
      <c r="B7839">
        <v>3.5000000000000003E-2</v>
      </c>
      <c r="C7839">
        <f>HOUR(A7839)</f>
        <v>3</v>
      </c>
      <c r="D7839">
        <f>MINUTE(A7839)</f>
        <v>0</v>
      </c>
      <c r="E7839">
        <v>6</v>
      </c>
      <c r="F7839">
        <f>60*C7839+D7839</f>
        <v>180</v>
      </c>
      <c r="G7839">
        <f>IF(MONTH(A7839)&gt;10,1,IF(MONTH(A7839)&lt;4,1,0))</f>
        <v>0</v>
      </c>
      <c r="H7839">
        <f>IF(AND(F7839&gt;=6*60,F7839&lt;10*60),1,IF(F7839&gt;=15*60,1,IF(F7839&lt;1*60,1,0)))</f>
        <v>0</v>
      </c>
      <c r="I7839">
        <f>IF(AND(F7839&gt;=1*60,F7839&lt;6*60),1,0)</f>
        <v>1</v>
      </c>
      <c r="J7839">
        <f>IF(AND(F7839&gt;=10*60,F7839&lt;15*60),1,0)</f>
        <v>0</v>
      </c>
      <c r="K7839">
        <f>IF(AND(F7839&gt;=16*60,F7839&lt;21*60),1,0)</f>
        <v>0</v>
      </c>
      <c r="L7839">
        <f>K7839*G7839</f>
        <v>0</v>
      </c>
      <c r="M7839">
        <f>H7839*B7839</f>
        <v>0</v>
      </c>
      <c r="N7839">
        <f>I7839*B7839</f>
        <v>3.5000000000000003E-2</v>
      </c>
      <c r="O7839">
        <f>J7839*B7839</f>
        <v>0</v>
      </c>
    </row>
    <row r="7840" spans="1:15" x14ac:dyDescent="0.25">
      <c r="A7840" s="1">
        <v>41438.145833333299</v>
      </c>
      <c r="B7840">
        <v>5.1999999999999998E-2</v>
      </c>
      <c r="C7840">
        <f>HOUR(A7840)</f>
        <v>3</v>
      </c>
      <c r="D7840">
        <f>MINUTE(A7840)</f>
        <v>30</v>
      </c>
      <c r="E7840">
        <v>6</v>
      </c>
      <c r="F7840">
        <f>60*C7840+D7840</f>
        <v>210</v>
      </c>
      <c r="G7840">
        <f>IF(MONTH(A7840)&gt;10,1,IF(MONTH(A7840)&lt;4,1,0))</f>
        <v>0</v>
      </c>
      <c r="H7840">
        <f>IF(AND(F7840&gt;=6*60,F7840&lt;10*60),1,IF(F7840&gt;=15*60,1,IF(F7840&lt;1*60,1,0)))</f>
        <v>0</v>
      </c>
      <c r="I7840">
        <f>IF(AND(F7840&gt;=1*60,F7840&lt;6*60),1,0)</f>
        <v>1</v>
      </c>
      <c r="J7840">
        <f>IF(AND(F7840&gt;=10*60,F7840&lt;15*60),1,0)</f>
        <v>0</v>
      </c>
      <c r="K7840">
        <f>IF(AND(F7840&gt;=16*60,F7840&lt;21*60),1,0)</f>
        <v>0</v>
      </c>
      <c r="L7840">
        <f>K7840*G7840</f>
        <v>0</v>
      </c>
      <c r="M7840">
        <f>H7840*B7840</f>
        <v>0</v>
      </c>
      <c r="N7840">
        <f>I7840*B7840</f>
        <v>5.1999999999999998E-2</v>
      </c>
      <c r="O7840">
        <f>J7840*B7840</f>
        <v>0</v>
      </c>
    </row>
    <row r="7841" spans="1:15" x14ac:dyDescent="0.25">
      <c r="A7841" s="1">
        <v>41438.166666666701</v>
      </c>
      <c r="B7841">
        <v>5.1999999999999998E-2</v>
      </c>
      <c r="C7841">
        <f>HOUR(A7841)</f>
        <v>4</v>
      </c>
      <c r="D7841">
        <f>MINUTE(A7841)</f>
        <v>0</v>
      </c>
      <c r="E7841">
        <v>6</v>
      </c>
      <c r="F7841">
        <f>60*C7841+D7841</f>
        <v>240</v>
      </c>
      <c r="G7841">
        <f>IF(MONTH(A7841)&gt;10,1,IF(MONTH(A7841)&lt;4,1,0))</f>
        <v>0</v>
      </c>
      <c r="H7841">
        <f>IF(AND(F7841&gt;=6*60,F7841&lt;10*60),1,IF(F7841&gt;=15*60,1,IF(F7841&lt;1*60,1,0)))</f>
        <v>0</v>
      </c>
      <c r="I7841">
        <f>IF(AND(F7841&gt;=1*60,F7841&lt;6*60),1,0)</f>
        <v>1</v>
      </c>
      <c r="J7841">
        <f>IF(AND(F7841&gt;=10*60,F7841&lt;15*60),1,0)</f>
        <v>0</v>
      </c>
      <c r="K7841">
        <f>IF(AND(F7841&gt;=16*60,F7841&lt;21*60),1,0)</f>
        <v>0</v>
      </c>
      <c r="L7841">
        <f>K7841*G7841</f>
        <v>0</v>
      </c>
      <c r="M7841">
        <f>H7841*B7841</f>
        <v>0</v>
      </c>
      <c r="N7841">
        <f>I7841*B7841</f>
        <v>5.1999999999999998E-2</v>
      </c>
      <c r="O7841">
        <f>J7841*B7841</f>
        <v>0</v>
      </c>
    </row>
    <row r="7842" spans="1:15" x14ac:dyDescent="0.25">
      <c r="A7842" s="1">
        <v>41438.1875</v>
      </c>
      <c r="B7842">
        <v>3.2000000000000001E-2</v>
      </c>
      <c r="C7842">
        <f>HOUR(A7842)</f>
        <v>4</v>
      </c>
      <c r="D7842">
        <f>MINUTE(A7842)</f>
        <v>30</v>
      </c>
      <c r="E7842">
        <v>6</v>
      </c>
      <c r="F7842">
        <f>60*C7842+D7842</f>
        <v>270</v>
      </c>
      <c r="G7842">
        <f>IF(MONTH(A7842)&gt;10,1,IF(MONTH(A7842)&lt;4,1,0))</f>
        <v>0</v>
      </c>
      <c r="H7842">
        <f>IF(AND(F7842&gt;=6*60,F7842&lt;10*60),1,IF(F7842&gt;=15*60,1,IF(F7842&lt;1*60,1,0)))</f>
        <v>0</v>
      </c>
      <c r="I7842">
        <f>IF(AND(F7842&gt;=1*60,F7842&lt;6*60),1,0)</f>
        <v>1</v>
      </c>
      <c r="J7842">
        <f>IF(AND(F7842&gt;=10*60,F7842&lt;15*60),1,0)</f>
        <v>0</v>
      </c>
      <c r="K7842">
        <f>IF(AND(F7842&gt;=16*60,F7842&lt;21*60),1,0)</f>
        <v>0</v>
      </c>
      <c r="L7842">
        <f>K7842*G7842</f>
        <v>0</v>
      </c>
      <c r="M7842">
        <f>H7842*B7842</f>
        <v>0</v>
      </c>
      <c r="N7842">
        <f>I7842*B7842</f>
        <v>3.2000000000000001E-2</v>
      </c>
      <c r="O7842">
        <f>J7842*B7842</f>
        <v>0</v>
      </c>
    </row>
    <row r="7843" spans="1:15" x14ac:dyDescent="0.25">
      <c r="A7843" s="1">
        <v>41438.208333333299</v>
      </c>
      <c r="B7843">
        <v>5.1999999999999998E-2</v>
      </c>
      <c r="C7843">
        <f>HOUR(A7843)</f>
        <v>5</v>
      </c>
      <c r="D7843">
        <f>MINUTE(A7843)</f>
        <v>0</v>
      </c>
      <c r="E7843">
        <v>6</v>
      </c>
      <c r="F7843">
        <f>60*C7843+D7843</f>
        <v>300</v>
      </c>
      <c r="G7843">
        <f>IF(MONTH(A7843)&gt;10,1,IF(MONTH(A7843)&lt;4,1,0))</f>
        <v>0</v>
      </c>
      <c r="H7843">
        <f>IF(AND(F7843&gt;=6*60,F7843&lt;10*60),1,IF(F7843&gt;=15*60,1,IF(F7843&lt;1*60,1,0)))</f>
        <v>0</v>
      </c>
      <c r="I7843">
        <f>IF(AND(F7843&gt;=1*60,F7843&lt;6*60),1,0)</f>
        <v>1</v>
      </c>
      <c r="J7843">
        <f>IF(AND(F7843&gt;=10*60,F7843&lt;15*60),1,0)</f>
        <v>0</v>
      </c>
      <c r="K7843">
        <f>IF(AND(F7843&gt;=16*60,F7843&lt;21*60),1,0)</f>
        <v>0</v>
      </c>
      <c r="L7843">
        <f>K7843*G7843</f>
        <v>0</v>
      </c>
      <c r="M7843">
        <f>H7843*B7843</f>
        <v>0</v>
      </c>
      <c r="N7843">
        <f>I7843*B7843</f>
        <v>5.1999999999999998E-2</v>
      </c>
      <c r="O7843">
        <f>J7843*B7843</f>
        <v>0</v>
      </c>
    </row>
    <row r="7844" spans="1:15" x14ac:dyDescent="0.25">
      <c r="A7844" s="1">
        <v>41438.229166666701</v>
      </c>
      <c r="B7844">
        <v>5.0999999999999997E-2</v>
      </c>
      <c r="C7844">
        <f>HOUR(A7844)</f>
        <v>5</v>
      </c>
      <c r="D7844">
        <f>MINUTE(A7844)</f>
        <v>30</v>
      </c>
      <c r="E7844">
        <v>6</v>
      </c>
      <c r="F7844">
        <f>60*C7844+D7844</f>
        <v>330</v>
      </c>
      <c r="G7844">
        <f>IF(MONTH(A7844)&gt;10,1,IF(MONTH(A7844)&lt;4,1,0))</f>
        <v>0</v>
      </c>
      <c r="H7844">
        <f>IF(AND(F7844&gt;=6*60,F7844&lt;10*60),1,IF(F7844&gt;=15*60,1,IF(F7844&lt;1*60,1,0)))</f>
        <v>0</v>
      </c>
      <c r="I7844">
        <f>IF(AND(F7844&gt;=1*60,F7844&lt;6*60),1,0)</f>
        <v>1</v>
      </c>
      <c r="J7844">
        <f>IF(AND(F7844&gt;=10*60,F7844&lt;15*60),1,0)</f>
        <v>0</v>
      </c>
      <c r="K7844">
        <f>IF(AND(F7844&gt;=16*60,F7844&lt;21*60),1,0)</f>
        <v>0</v>
      </c>
      <c r="L7844">
        <f>K7844*G7844</f>
        <v>0</v>
      </c>
      <c r="M7844">
        <f>H7844*B7844</f>
        <v>0</v>
      </c>
      <c r="N7844">
        <f>I7844*B7844</f>
        <v>5.0999999999999997E-2</v>
      </c>
      <c r="O7844">
        <f>J7844*B7844</f>
        <v>0</v>
      </c>
    </row>
    <row r="7845" spans="1:15" x14ac:dyDescent="0.25">
      <c r="A7845" s="1">
        <v>41438.25</v>
      </c>
      <c r="B7845">
        <v>3.5999999999999997E-2</v>
      </c>
      <c r="C7845">
        <f>HOUR(A7845)</f>
        <v>6</v>
      </c>
      <c r="D7845">
        <f>MINUTE(A7845)</f>
        <v>0</v>
      </c>
      <c r="E7845">
        <v>6</v>
      </c>
      <c r="F7845">
        <f>60*C7845+D7845</f>
        <v>360</v>
      </c>
      <c r="G7845">
        <f>IF(MONTH(A7845)&gt;10,1,IF(MONTH(A7845)&lt;4,1,0))</f>
        <v>0</v>
      </c>
      <c r="H7845">
        <f>IF(AND(F7845&gt;=6*60,F7845&lt;10*60),1,IF(F7845&gt;=15*60,1,IF(F7845&lt;1*60,1,0)))</f>
        <v>1</v>
      </c>
      <c r="I7845">
        <f>IF(AND(F7845&gt;=1*60,F7845&lt;6*60),1,0)</f>
        <v>0</v>
      </c>
      <c r="J7845">
        <f>IF(AND(F7845&gt;=10*60,F7845&lt;15*60),1,0)</f>
        <v>0</v>
      </c>
      <c r="K7845">
        <f>IF(AND(F7845&gt;=16*60,F7845&lt;21*60),1,0)</f>
        <v>0</v>
      </c>
      <c r="L7845">
        <f>K7845*G7845</f>
        <v>0</v>
      </c>
      <c r="M7845">
        <f>H7845*B7845</f>
        <v>3.5999999999999997E-2</v>
      </c>
      <c r="N7845">
        <f>I7845*B7845</f>
        <v>0</v>
      </c>
      <c r="O7845">
        <f>J7845*B7845</f>
        <v>0</v>
      </c>
    </row>
    <row r="7846" spans="1:15" x14ac:dyDescent="0.25">
      <c r="A7846" s="1">
        <v>41438.270833333299</v>
      </c>
      <c r="B7846">
        <v>0.312</v>
      </c>
      <c r="C7846">
        <f>HOUR(A7846)</f>
        <v>6</v>
      </c>
      <c r="D7846">
        <f>MINUTE(A7846)</f>
        <v>30</v>
      </c>
      <c r="E7846">
        <v>6</v>
      </c>
      <c r="F7846">
        <f>60*C7846+D7846</f>
        <v>390</v>
      </c>
      <c r="G7846">
        <f>IF(MONTH(A7846)&gt;10,1,IF(MONTH(A7846)&lt;4,1,0))</f>
        <v>0</v>
      </c>
      <c r="H7846">
        <f>IF(AND(F7846&gt;=6*60,F7846&lt;10*60),1,IF(F7846&gt;=15*60,1,IF(F7846&lt;1*60,1,0)))</f>
        <v>1</v>
      </c>
      <c r="I7846">
        <f>IF(AND(F7846&gt;=1*60,F7846&lt;6*60),1,0)</f>
        <v>0</v>
      </c>
      <c r="J7846">
        <f>IF(AND(F7846&gt;=10*60,F7846&lt;15*60),1,0)</f>
        <v>0</v>
      </c>
      <c r="K7846">
        <f>IF(AND(F7846&gt;=16*60,F7846&lt;21*60),1,0)</f>
        <v>0</v>
      </c>
      <c r="L7846">
        <f>K7846*G7846</f>
        <v>0</v>
      </c>
      <c r="M7846">
        <f>H7846*B7846</f>
        <v>0.312</v>
      </c>
      <c r="N7846">
        <f>I7846*B7846</f>
        <v>0</v>
      </c>
      <c r="O7846">
        <f>J7846*B7846</f>
        <v>0</v>
      </c>
    </row>
    <row r="7847" spans="1:15" x14ac:dyDescent="0.25">
      <c r="A7847" s="1">
        <v>41438.291666666701</v>
      </c>
      <c r="B7847">
        <v>0.21099999999999999</v>
      </c>
      <c r="C7847">
        <f>HOUR(A7847)</f>
        <v>7</v>
      </c>
      <c r="D7847">
        <f>MINUTE(A7847)</f>
        <v>0</v>
      </c>
      <c r="E7847">
        <v>6</v>
      </c>
      <c r="F7847">
        <f>60*C7847+D7847</f>
        <v>420</v>
      </c>
      <c r="G7847">
        <f>IF(MONTH(A7847)&gt;10,1,IF(MONTH(A7847)&lt;4,1,0))</f>
        <v>0</v>
      </c>
      <c r="H7847">
        <f>IF(AND(F7847&gt;=6*60,F7847&lt;10*60),1,IF(F7847&gt;=15*60,1,IF(F7847&lt;1*60,1,0)))</f>
        <v>1</v>
      </c>
      <c r="I7847">
        <f>IF(AND(F7847&gt;=1*60,F7847&lt;6*60),1,0)</f>
        <v>0</v>
      </c>
      <c r="J7847">
        <f>IF(AND(F7847&gt;=10*60,F7847&lt;15*60),1,0)</f>
        <v>0</v>
      </c>
      <c r="K7847">
        <f>IF(AND(F7847&gt;=16*60,F7847&lt;21*60),1,0)</f>
        <v>0</v>
      </c>
      <c r="L7847">
        <f>K7847*G7847</f>
        <v>0</v>
      </c>
      <c r="M7847">
        <f>H7847*B7847</f>
        <v>0.21099999999999999</v>
      </c>
      <c r="N7847">
        <f>I7847*B7847</f>
        <v>0</v>
      </c>
      <c r="O7847">
        <f>J7847*B7847</f>
        <v>0</v>
      </c>
    </row>
    <row r="7848" spans="1:15" x14ac:dyDescent="0.25">
      <c r="A7848" s="1">
        <v>41438.3125</v>
      </c>
      <c r="B7848">
        <v>0.23899999999999999</v>
      </c>
      <c r="C7848">
        <f>HOUR(A7848)</f>
        <v>7</v>
      </c>
      <c r="D7848">
        <f>MINUTE(A7848)</f>
        <v>30</v>
      </c>
      <c r="E7848">
        <v>6</v>
      </c>
      <c r="F7848">
        <f>60*C7848+D7848</f>
        <v>450</v>
      </c>
      <c r="G7848">
        <f>IF(MONTH(A7848)&gt;10,1,IF(MONTH(A7848)&lt;4,1,0))</f>
        <v>0</v>
      </c>
      <c r="H7848">
        <f>IF(AND(F7848&gt;=6*60,F7848&lt;10*60),1,IF(F7848&gt;=15*60,1,IF(F7848&lt;1*60,1,0)))</f>
        <v>1</v>
      </c>
      <c r="I7848">
        <f>IF(AND(F7848&gt;=1*60,F7848&lt;6*60),1,0)</f>
        <v>0</v>
      </c>
      <c r="J7848">
        <f>IF(AND(F7848&gt;=10*60,F7848&lt;15*60),1,0)</f>
        <v>0</v>
      </c>
      <c r="K7848">
        <f>IF(AND(F7848&gt;=16*60,F7848&lt;21*60),1,0)</f>
        <v>0</v>
      </c>
      <c r="L7848">
        <f>K7848*G7848</f>
        <v>0</v>
      </c>
      <c r="M7848">
        <f>H7848*B7848</f>
        <v>0.23899999999999999</v>
      </c>
      <c r="N7848">
        <f>I7848*B7848</f>
        <v>0</v>
      </c>
      <c r="O7848">
        <f>J7848*B7848</f>
        <v>0</v>
      </c>
    </row>
    <row r="7849" spans="1:15" x14ac:dyDescent="0.25">
      <c r="A7849" s="1">
        <v>41438.333333333299</v>
      </c>
      <c r="B7849">
        <v>0.67400000000000004</v>
      </c>
      <c r="C7849">
        <f>HOUR(A7849)</f>
        <v>8</v>
      </c>
      <c r="D7849">
        <f>MINUTE(A7849)</f>
        <v>0</v>
      </c>
      <c r="E7849">
        <v>6</v>
      </c>
      <c r="F7849">
        <f>60*C7849+D7849</f>
        <v>480</v>
      </c>
      <c r="G7849">
        <f>IF(MONTH(A7849)&gt;10,1,IF(MONTH(A7849)&lt;4,1,0))</f>
        <v>0</v>
      </c>
      <c r="H7849">
        <f>IF(AND(F7849&gt;=6*60,F7849&lt;10*60),1,IF(F7849&gt;=15*60,1,IF(F7849&lt;1*60,1,0)))</f>
        <v>1</v>
      </c>
      <c r="I7849">
        <f>IF(AND(F7849&gt;=1*60,F7849&lt;6*60),1,0)</f>
        <v>0</v>
      </c>
      <c r="J7849">
        <f>IF(AND(F7849&gt;=10*60,F7849&lt;15*60),1,0)</f>
        <v>0</v>
      </c>
      <c r="K7849">
        <f>IF(AND(F7849&gt;=16*60,F7849&lt;21*60),1,0)</f>
        <v>0</v>
      </c>
      <c r="L7849">
        <f>K7849*G7849</f>
        <v>0</v>
      </c>
      <c r="M7849">
        <f>H7849*B7849</f>
        <v>0.67400000000000004</v>
      </c>
      <c r="N7849">
        <f>I7849*B7849</f>
        <v>0</v>
      </c>
      <c r="O7849">
        <f>J7849*B7849</f>
        <v>0</v>
      </c>
    </row>
    <row r="7850" spans="1:15" x14ac:dyDescent="0.25">
      <c r="A7850" s="1">
        <v>41438.354166666701</v>
      </c>
      <c r="B7850">
        <v>0.64</v>
      </c>
      <c r="C7850">
        <f>HOUR(A7850)</f>
        <v>8</v>
      </c>
      <c r="D7850">
        <f>MINUTE(A7850)</f>
        <v>30</v>
      </c>
      <c r="E7850">
        <v>6</v>
      </c>
      <c r="F7850">
        <f>60*C7850+D7850</f>
        <v>510</v>
      </c>
      <c r="G7850">
        <f>IF(MONTH(A7850)&gt;10,1,IF(MONTH(A7850)&lt;4,1,0))</f>
        <v>0</v>
      </c>
      <c r="H7850">
        <f>IF(AND(F7850&gt;=6*60,F7850&lt;10*60),1,IF(F7850&gt;=15*60,1,IF(F7850&lt;1*60,1,0)))</f>
        <v>1</v>
      </c>
      <c r="I7850">
        <f>IF(AND(F7850&gt;=1*60,F7850&lt;6*60),1,0)</f>
        <v>0</v>
      </c>
      <c r="J7850">
        <f>IF(AND(F7850&gt;=10*60,F7850&lt;15*60),1,0)</f>
        <v>0</v>
      </c>
      <c r="K7850">
        <f>IF(AND(F7850&gt;=16*60,F7850&lt;21*60),1,0)</f>
        <v>0</v>
      </c>
      <c r="L7850">
        <f>K7850*G7850</f>
        <v>0</v>
      </c>
      <c r="M7850">
        <f>H7850*B7850</f>
        <v>0.64</v>
      </c>
      <c r="N7850">
        <f>I7850*B7850</f>
        <v>0</v>
      </c>
      <c r="O7850">
        <f>J7850*B7850</f>
        <v>0</v>
      </c>
    </row>
    <row r="7851" spans="1:15" x14ac:dyDescent="0.25">
      <c r="A7851" s="1">
        <v>41438.375</v>
      </c>
      <c r="B7851">
        <v>0.20599999999999999</v>
      </c>
      <c r="C7851">
        <f>HOUR(A7851)</f>
        <v>9</v>
      </c>
      <c r="D7851">
        <f>MINUTE(A7851)</f>
        <v>0</v>
      </c>
      <c r="E7851">
        <v>6</v>
      </c>
      <c r="F7851">
        <f>60*C7851+D7851</f>
        <v>540</v>
      </c>
      <c r="G7851">
        <f>IF(MONTH(A7851)&gt;10,1,IF(MONTH(A7851)&lt;4,1,0))</f>
        <v>0</v>
      </c>
      <c r="H7851">
        <f>IF(AND(F7851&gt;=6*60,F7851&lt;10*60),1,IF(F7851&gt;=15*60,1,IF(F7851&lt;1*60,1,0)))</f>
        <v>1</v>
      </c>
      <c r="I7851">
        <f>IF(AND(F7851&gt;=1*60,F7851&lt;6*60),1,0)</f>
        <v>0</v>
      </c>
      <c r="J7851">
        <f>IF(AND(F7851&gt;=10*60,F7851&lt;15*60),1,0)</f>
        <v>0</v>
      </c>
      <c r="K7851">
        <f>IF(AND(F7851&gt;=16*60,F7851&lt;21*60),1,0)</f>
        <v>0</v>
      </c>
      <c r="L7851">
        <f>K7851*G7851</f>
        <v>0</v>
      </c>
      <c r="M7851">
        <f>H7851*B7851</f>
        <v>0.20599999999999999</v>
      </c>
      <c r="N7851">
        <f>I7851*B7851</f>
        <v>0</v>
      </c>
      <c r="O7851">
        <f>J7851*B7851</f>
        <v>0</v>
      </c>
    </row>
    <row r="7852" spans="1:15" x14ac:dyDescent="0.25">
      <c r="A7852" s="1">
        <v>41438.395833333299</v>
      </c>
      <c r="B7852">
        <v>0.16800000000000001</v>
      </c>
      <c r="C7852">
        <f>HOUR(A7852)</f>
        <v>9</v>
      </c>
      <c r="D7852">
        <f>MINUTE(A7852)</f>
        <v>30</v>
      </c>
      <c r="E7852">
        <v>6</v>
      </c>
      <c r="F7852">
        <f>60*C7852+D7852</f>
        <v>570</v>
      </c>
      <c r="G7852">
        <f>IF(MONTH(A7852)&gt;10,1,IF(MONTH(A7852)&lt;4,1,0))</f>
        <v>0</v>
      </c>
      <c r="H7852">
        <f>IF(AND(F7852&gt;=6*60,F7852&lt;10*60),1,IF(F7852&gt;=15*60,1,IF(F7852&lt;1*60,1,0)))</f>
        <v>1</v>
      </c>
      <c r="I7852">
        <f>IF(AND(F7852&gt;=1*60,F7852&lt;6*60),1,0)</f>
        <v>0</v>
      </c>
      <c r="J7852">
        <f>IF(AND(F7852&gt;=10*60,F7852&lt;15*60),1,0)</f>
        <v>0</v>
      </c>
      <c r="K7852">
        <f>IF(AND(F7852&gt;=16*60,F7852&lt;21*60),1,0)</f>
        <v>0</v>
      </c>
      <c r="L7852">
        <f>K7852*G7852</f>
        <v>0</v>
      </c>
      <c r="M7852">
        <f>H7852*B7852</f>
        <v>0.16800000000000001</v>
      </c>
      <c r="N7852">
        <f>I7852*B7852</f>
        <v>0</v>
      </c>
      <c r="O7852">
        <f>J7852*B7852</f>
        <v>0</v>
      </c>
    </row>
    <row r="7853" spans="1:15" x14ac:dyDescent="0.25">
      <c r="A7853" s="1">
        <v>41438.416666666701</v>
      </c>
      <c r="B7853">
        <v>0.10199999999999999</v>
      </c>
      <c r="C7853">
        <f>HOUR(A7853)</f>
        <v>10</v>
      </c>
      <c r="D7853">
        <f>MINUTE(A7853)</f>
        <v>0</v>
      </c>
      <c r="E7853">
        <v>6</v>
      </c>
      <c r="F7853">
        <f>60*C7853+D7853</f>
        <v>600</v>
      </c>
      <c r="G7853">
        <f>IF(MONTH(A7853)&gt;10,1,IF(MONTH(A7853)&lt;4,1,0))</f>
        <v>0</v>
      </c>
      <c r="H7853">
        <f>IF(AND(F7853&gt;=6*60,F7853&lt;10*60),1,IF(F7853&gt;=15*60,1,IF(F7853&lt;1*60,1,0)))</f>
        <v>0</v>
      </c>
      <c r="I7853">
        <f>IF(AND(F7853&gt;=1*60,F7853&lt;6*60),1,0)</f>
        <v>0</v>
      </c>
      <c r="J7853">
        <f>IF(AND(F7853&gt;=10*60,F7853&lt;15*60),1,0)</f>
        <v>1</v>
      </c>
      <c r="K7853">
        <f>IF(AND(F7853&gt;=16*60,F7853&lt;21*60),1,0)</f>
        <v>0</v>
      </c>
      <c r="L7853">
        <f>K7853*G7853</f>
        <v>0</v>
      </c>
      <c r="M7853">
        <f>H7853*B7853</f>
        <v>0</v>
      </c>
      <c r="N7853">
        <f>I7853*B7853</f>
        <v>0</v>
      </c>
      <c r="O7853">
        <f>J7853*B7853</f>
        <v>0.10199999999999999</v>
      </c>
    </row>
    <row r="7854" spans="1:15" x14ac:dyDescent="0.25">
      <c r="A7854" s="1">
        <v>41438.4375</v>
      </c>
      <c r="B7854">
        <v>0.10100000000000001</v>
      </c>
      <c r="C7854">
        <f>HOUR(A7854)</f>
        <v>10</v>
      </c>
      <c r="D7854">
        <f>MINUTE(A7854)</f>
        <v>30</v>
      </c>
      <c r="E7854">
        <v>6</v>
      </c>
      <c r="F7854">
        <f>60*C7854+D7854</f>
        <v>630</v>
      </c>
      <c r="G7854">
        <f>IF(MONTH(A7854)&gt;10,1,IF(MONTH(A7854)&lt;4,1,0))</f>
        <v>0</v>
      </c>
      <c r="H7854">
        <f>IF(AND(F7854&gt;=6*60,F7854&lt;10*60),1,IF(F7854&gt;=15*60,1,IF(F7854&lt;1*60,1,0)))</f>
        <v>0</v>
      </c>
      <c r="I7854">
        <f>IF(AND(F7854&gt;=1*60,F7854&lt;6*60),1,0)</f>
        <v>0</v>
      </c>
      <c r="J7854">
        <f>IF(AND(F7854&gt;=10*60,F7854&lt;15*60),1,0)</f>
        <v>1</v>
      </c>
      <c r="K7854">
        <f>IF(AND(F7854&gt;=16*60,F7854&lt;21*60),1,0)</f>
        <v>0</v>
      </c>
      <c r="L7854">
        <f>K7854*G7854</f>
        <v>0</v>
      </c>
      <c r="M7854">
        <f>H7854*B7854</f>
        <v>0</v>
      </c>
      <c r="N7854">
        <f>I7854*B7854</f>
        <v>0</v>
      </c>
      <c r="O7854">
        <f>J7854*B7854</f>
        <v>0.10100000000000001</v>
      </c>
    </row>
    <row r="7855" spans="1:15" x14ac:dyDescent="0.25">
      <c r="A7855" s="1">
        <v>41438.458333333299</v>
      </c>
      <c r="B7855">
        <v>8.2000000000000003E-2</v>
      </c>
      <c r="C7855">
        <f>HOUR(A7855)</f>
        <v>11</v>
      </c>
      <c r="D7855">
        <f>MINUTE(A7855)</f>
        <v>0</v>
      </c>
      <c r="E7855">
        <v>6</v>
      </c>
      <c r="F7855">
        <f>60*C7855+D7855</f>
        <v>660</v>
      </c>
      <c r="G7855">
        <f>IF(MONTH(A7855)&gt;10,1,IF(MONTH(A7855)&lt;4,1,0))</f>
        <v>0</v>
      </c>
      <c r="H7855">
        <f>IF(AND(F7855&gt;=6*60,F7855&lt;10*60),1,IF(F7855&gt;=15*60,1,IF(F7855&lt;1*60,1,0)))</f>
        <v>0</v>
      </c>
      <c r="I7855">
        <f>IF(AND(F7855&gt;=1*60,F7855&lt;6*60),1,0)</f>
        <v>0</v>
      </c>
      <c r="J7855">
        <f>IF(AND(F7855&gt;=10*60,F7855&lt;15*60),1,0)</f>
        <v>1</v>
      </c>
      <c r="K7855">
        <f>IF(AND(F7855&gt;=16*60,F7855&lt;21*60),1,0)</f>
        <v>0</v>
      </c>
      <c r="L7855">
        <f>K7855*G7855</f>
        <v>0</v>
      </c>
      <c r="M7855">
        <f>H7855*B7855</f>
        <v>0</v>
      </c>
      <c r="N7855">
        <f>I7855*B7855</f>
        <v>0</v>
      </c>
      <c r="O7855">
        <f>J7855*B7855</f>
        <v>8.2000000000000003E-2</v>
      </c>
    </row>
    <row r="7856" spans="1:15" x14ac:dyDescent="0.25">
      <c r="A7856" s="1">
        <v>41438.479166666701</v>
      </c>
      <c r="B7856">
        <v>7.5999999999999998E-2</v>
      </c>
      <c r="C7856">
        <f>HOUR(A7856)</f>
        <v>11</v>
      </c>
      <c r="D7856">
        <f>MINUTE(A7856)</f>
        <v>30</v>
      </c>
      <c r="E7856">
        <v>6</v>
      </c>
      <c r="F7856">
        <f>60*C7856+D7856</f>
        <v>690</v>
      </c>
      <c r="G7856">
        <f>IF(MONTH(A7856)&gt;10,1,IF(MONTH(A7856)&lt;4,1,0))</f>
        <v>0</v>
      </c>
      <c r="H7856">
        <f>IF(AND(F7856&gt;=6*60,F7856&lt;10*60),1,IF(F7856&gt;=15*60,1,IF(F7856&lt;1*60,1,0)))</f>
        <v>0</v>
      </c>
      <c r="I7856">
        <f>IF(AND(F7856&gt;=1*60,F7856&lt;6*60),1,0)</f>
        <v>0</v>
      </c>
      <c r="J7856">
        <f>IF(AND(F7856&gt;=10*60,F7856&lt;15*60),1,0)</f>
        <v>1</v>
      </c>
      <c r="K7856">
        <f>IF(AND(F7856&gt;=16*60,F7856&lt;21*60),1,0)</f>
        <v>0</v>
      </c>
      <c r="L7856">
        <f>K7856*G7856</f>
        <v>0</v>
      </c>
      <c r="M7856">
        <f>H7856*B7856</f>
        <v>0</v>
      </c>
      <c r="N7856">
        <f>I7856*B7856</f>
        <v>0</v>
      </c>
      <c r="O7856">
        <f>J7856*B7856</f>
        <v>7.5999999999999998E-2</v>
      </c>
    </row>
    <row r="7857" spans="1:15" x14ac:dyDescent="0.25">
      <c r="A7857" s="1">
        <v>41438.5</v>
      </c>
      <c r="B7857">
        <v>4.8000000000000001E-2</v>
      </c>
      <c r="C7857">
        <f>HOUR(A7857)</f>
        <v>12</v>
      </c>
      <c r="D7857">
        <f>MINUTE(A7857)</f>
        <v>0</v>
      </c>
      <c r="E7857">
        <v>6</v>
      </c>
      <c r="F7857">
        <f>60*C7857+D7857</f>
        <v>720</v>
      </c>
      <c r="G7857">
        <f>IF(MONTH(A7857)&gt;10,1,IF(MONTH(A7857)&lt;4,1,0))</f>
        <v>0</v>
      </c>
      <c r="H7857">
        <f>IF(AND(F7857&gt;=6*60,F7857&lt;10*60),1,IF(F7857&gt;=15*60,1,IF(F7857&lt;1*60,1,0)))</f>
        <v>0</v>
      </c>
      <c r="I7857">
        <f>IF(AND(F7857&gt;=1*60,F7857&lt;6*60),1,0)</f>
        <v>0</v>
      </c>
      <c r="J7857">
        <f>IF(AND(F7857&gt;=10*60,F7857&lt;15*60),1,0)</f>
        <v>1</v>
      </c>
      <c r="K7857">
        <f>IF(AND(F7857&gt;=16*60,F7857&lt;21*60),1,0)</f>
        <v>0</v>
      </c>
      <c r="L7857">
        <f>K7857*G7857</f>
        <v>0</v>
      </c>
      <c r="M7857">
        <f>H7857*B7857</f>
        <v>0</v>
      </c>
      <c r="N7857">
        <f>I7857*B7857</f>
        <v>0</v>
      </c>
      <c r="O7857">
        <f>J7857*B7857</f>
        <v>4.8000000000000001E-2</v>
      </c>
    </row>
    <row r="7858" spans="1:15" x14ac:dyDescent="0.25">
      <c r="A7858" s="1">
        <v>41438.520833333299</v>
      </c>
      <c r="B7858">
        <v>7.4999999999999997E-2</v>
      </c>
      <c r="C7858">
        <f>HOUR(A7858)</f>
        <v>12</v>
      </c>
      <c r="D7858">
        <f>MINUTE(A7858)</f>
        <v>30</v>
      </c>
      <c r="E7858">
        <v>6</v>
      </c>
      <c r="F7858">
        <f>60*C7858+D7858</f>
        <v>750</v>
      </c>
      <c r="G7858">
        <f>IF(MONTH(A7858)&gt;10,1,IF(MONTH(A7858)&lt;4,1,0))</f>
        <v>0</v>
      </c>
      <c r="H7858">
        <f>IF(AND(F7858&gt;=6*60,F7858&lt;10*60),1,IF(F7858&gt;=15*60,1,IF(F7858&lt;1*60,1,0)))</f>
        <v>0</v>
      </c>
      <c r="I7858">
        <f>IF(AND(F7858&gt;=1*60,F7858&lt;6*60),1,0)</f>
        <v>0</v>
      </c>
      <c r="J7858">
        <f>IF(AND(F7858&gt;=10*60,F7858&lt;15*60),1,0)</f>
        <v>1</v>
      </c>
      <c r="K7858">
        <f>IF(AND(F7858&gt;=16*60,F7858&lt;21*60),1,0)</f>
        <v>0</v>
      </c>
      <c r="L7858">
        <f>K7858*G7858</f>
        <v>0</v>
      </c>
      <c r="M7858">
        <f>H7858*B7858</f>
        <v>0</v>
      </c>
      <c r="N7858">
        <f>I7858*B7858</f>
        <v>0</v>
      </c>
      <c r="O7858">
        <f>J7858*B7858</f>
        <v>7.4999999999999997E-2</v>
      </c>
    </row>
    <row r="7859" spans="1:15" x14ac:dyDescent="0.25">
      <c r="A7859" s="1">
        <v>41438.541666666701</v>
      </c>
      <c r="B7859">
        <v>0.1</v>
      </c>
      <c r="C7859">
        <f>HOUR(A7859)</f>
        <v>13</v>
      </c>
      <c r="D7859">
        <f>MINUTE(A7859)</f>
        <v>0</v>
      </c>
      <c r="E7859">
        <v>6</v>
      </c>
      <c r="F7859">
        <f>60*C7859+D7859</f>
        <v>780</v>
      </c>
      <c r="G7859">
        <f>IF(MONTH(A7859)&gt;10,1,IF(MONTH(A7859)&lt;4,1,0))</f>
        <v>0</v>
      </c>
      <c r="H7859">
        <f>IF(AND(F7859&gt;=6*60,F7859&lt;10*60),1,IF(F7859&gt;=15*60,1,IF(F7859&lt;1*60,1,0)))</f>
        <v>0</v>
      </c>
      <c r="I7859">
        <f>IF(AND(F7859&gt;=1*60,F7859&lt;6*60),1,0)</f>
        <v>0</v>
      </c>
      <c r="J7859">
        <f>IF(AND(F7859&gt;=10*60,F7859&lt;15*60),1,0)</f>
        <v>1</v>
      </c>
      <c r="K7859">
        <f>IF(AND(F7859&gt;=16*60,F7859&lt;21*60),1,0)</f>
        <v>0</v>
      </c>
      <c r="L7859">
        <f>K7859*G7859</f>
        <v>0</v>
      </c>
      <c r="M7859">
        <f>H7859*B7859</f>
        <v>0</v>
      </c>
      <c r="N7859">
        <f>I7859*B7859</f>
        <v>0</v>
      </c>
      <c r="O7859">
        <f>J7859*B7859</f>
        <v>0.1</v>
      </c>
    </row>
    <row r="7860" spans="1:15" x14ac:dyDescent="0.25">
      <c r="A7860" s="1">
        <v>41438.5625</v>
      </c>
      <c r="B7860">
        <v>5.7000000000000002E-2</v>
      </c>
      <c r="C7860">
        <f>HOUR(A7860)</f>
        <v>13</v>
      </c>
      <c r="D7860">
        <f>MINUTE(A7860)</f>
        <v>30</v>
      </c>
      <c r="E7860">
        <v>6</v>
      </c>
      <c r="F7860">
        <f>60*C7860+D7860</f>
        <v>810</v>
      </c>
      <c r="G7860">
        <f>IF(MONTH(A7860)&gt;10,1,IF(MONTH(A7860)&lt;4,1,0))</f>
        <v>0</v>
      </c>
      <c r="H7860">
        <f>IF(AND(F7860&gt;=6*60,F7860&lt;10*60),1,IF(F7860&gt;=15*60,1,IF(F7860&lt;1*60,1,0)))</f>
        <v>0</v>
      </c>
      <c r="I7860">
        <f>IF(AND(F7860&gt;=1*60,F7860&lt;6*60),1,0)</f>
        <v>0</v>
      </c>
      <c r="J7860">
        <f>IF(AND(F7860&gt;=10*60,F7860&lt;15*60),1,0)</f>
        <v>1</v>
      </c>
      <c r="K7860">
        <f>IF(AND(F7860&gt;=16*60,F7860&lt;21*60),1,0)</f>
        <v>0</v>
      </c>
      <c r="L7860">
        <f>K7860*G7860</f>
        <v>0</v>
      </c>
      <c r="M7860">
        <f>H7860*B7860</f>
        <v>0</v>
      </c>
      <c r="N7860">
        <f>I7860*B7860</f>
        <v>0</v>
      </c>
      <c r="O7860">
        <f>J7860*B7860</f>
        <v>5.7000000000000002E-2</v>
      </c>
    </row>
    <row r="7861" spans="1:15" x14ac:dyDescent="0.25">
      <c r="A7861" s="1">
        <v>41438.583333333299</v>
      </c>
      <c r="B7861">
        <v>0.04</v>
      </c>
      <c r="C7861">
        <f>HOUR(A7861)</f>
        <v>14</v>
      </c>
      <c r="D7861">
        <f>MINUTE(A7861)</f>
        <v>0</v>
      </c>
      <c r="E7861">
        <v>6</v>
      </c>
      <c r="F7861">
        <f>60*C7861+D7861</f>
        <v>840</v>
      </c>
      <c r="G7861">
        <f>IF(MONTH(A7861)&gt;10,1,IF(MONTH(A7861)&lt;4,1,0))</f>
        <v>0</v>
      </c>
      <c r="H7861">
        <f>IF(AND(F7861&gt;=6*60,F7861&lt;10*60),1,IF(F7861&gt;=15*60,1,IF(F7861&lt;1*60,1,0)))</f>
        <v>0</v>
      </c>
      <c r="I7861">
        <f>IF(AND(F7861&gt;=1*60,F7861&lt;6*60),1,0)</f>
        <v>0</v>
      </c>
      <c r="J7861">
        <f>IF(AND(F7861&gt;=10*60,F7861&lt;15*60),1,0)</f>
        <v>1</v>
      </c>
      <c r="K7861">
        <f>IF(AND(F7861&gt;=16*60,F7861&lt;21*60),1,0)</f>
        <v>0</v>
      </c>
      <c r="L7861">
        <f>K7861*G7861</f>
        <v>0</v>
      </c>
      <c r="M7861">
        <f>H7861*B7861</f>
        <v>0</v>
      </c>
      <c r="N7861">
        <f>I7861*B7861</f>
        <v>0</v>
      </c>
      <c r="O7861">
        <f>J7861*B7861</f>
        <v>0.04</v>
      </c>
    </row>
    <row r="7862" spans="1:15" x14ac:dyDescent="0.25">
      <c r="A7862" s="1">
        <v>41438.604166666701</v>
      </c>
      <c r="B7862">
        <v>3.2000000000000001E-2</v>
      </c>
      <c r="C7862">
        <f>HOUR(A7862)</f>
        <v>14</v>
      </c>
      <c r="D7862">
        <f>MINUTE(A7862)</f>
        <v>30</v>
      </c>
      <c r="E7862">
        <v>6</v>
      </c>
      <c r="F7862">
        <f>60*C7862+D7862</f>
        <v>870</v>
      </c>
      <c r="G7862">
        <f>IF(MONTH(A7862)&gt;10,1,IF(MONTH(A7862)&lt;4,1,0))</f>
        <v>0</v>
      </c>
      <c r="H7862">
        <f>IF(AND(F7862&gt;=6*60,F7862&lt;10*60),1,IF(F7862&gt;=15*60,1,IF(F7862&lt;1*60,1,0)))</f>
        <v>0</v>
      </c>
      <c r="I7862">
        <f>IF(AND(F7862&gt;=1*60,F7862&lt;6*60),1,0)</f>
        <v>0</v>
      </c>
      <c r="J7862">
        <f>IF(AND(F7862&gt;=10*60,F7862&lt;15*60),1,0)</f>
        <v>1</v>
      </c>
      <c r="K7862">
        <f>IF(AND(F7862&gt;=16*60,F7862&lt;21*60),1,0)</f>
        <v>0</v>
      </c>
      <c r="L7862">
        <f>K7862*G7862</f>
        <v>0</v>
      </c>
      <c r="M7862">
        <f>H7862*B7862</f>
        <v>0</v>
      </c>
      <c r="N7862">
        <f>I7862*B7862</f>
        <v>0</v>
      </c>
      <c r="O7862">
        <f>J7862*B7862</f>
        <v>3.2000000000000001E-2</v>
      </c>
    </row>
    <row r="7863" spans="1:15" x14ac:dyDescent="0.25">
      <c r="A7863" s="1">
        <v>41438.625</v>
      </c>
      <c r="B7863">
        <v>8.1000000000000003E-2</v>
      </c>
      <c r="C7863">
        <f>HOUR(A7863)</f>
        <v>15</v>
      </c>
      <c r="D7863">
        <f>MINUTE(A7863)</f>
        <v>0</v>
      </c>
      <c r="E7863">
        <v>6</v>
      </c>
      <c r="F7863">
        <f>60*C7863+D7863</f>
        <v>900</v>
      </c>
      <c r="G7863">
        <f>IF(MONTH(A7863)&gt;10,1,IF(MONTH(A7863)&lt;4,1,0))</f>
        <v>0</v>
      </c>
      <c r="H7863">
        <f>IF(AND(F7863&gt;=6*60,F7863&lt;10*60),1,IF(F7863&gt;=15*60,1,IF(F7863&lt;1*60,1,0)))</f>
        <v>1</v>
      </c>
      <c r="I7863">
        <f>IF(AND(F7863&gt;=1*60,F7863&lt;6*60),1,0)</f>
        <v>0</v>
      </c>
      <c r="J7863">
        <f>IF(AND(F7863&gt;=10*60,F7863&lt;15*60),1,0)</f>
        <v>0</v>
      </c>
      <c r="K7863">
        <f>IF(AND(F7863&gt;=16*60,F7863&lt;21*60),1,0)</f>
        <v>0</v>
      </c>
      <c r="L7863">
        <f>K7863*G7863</f>
        <v>0</v>
      </c>
      <c r="M7863">
        <f>H7863*B7863</f>
        <v>8.1000000000000003E-2</v>
      </c>
      <c r="N7863">
        <f>I7863*B7863</f>
        <v>0</v>
      </c>
      <c r="O7863">
        <f>J7863*B7863</f>
        <v>0</v>
      </c>
    </row>
    <row r="7864" spans="1:15" x14ac:dyDescent="0.25">
      <c r="A7864" s="1">
        <v>41438.645833333299</v>
      </c>
      <c r="B7864">
        <v>0.124</v>
      </c>
      <c r="C7864">
        <f>HOUR(A7864)</f>
        <v>15</v>
      </c>
      <c r="D7864">
        <f>MINUTE(A7864)</f>
        <v>30</v>
      </c>
      <c r="E7864">
        <v>6</v>
      </c>
      <c r="F7864">
        <f>60*C7864+D7864</f>
        <v>930</v>
      </c>
      <c r="G7864">
        <f>IF(MONTH(A7864)&gt;10,1,IF(MONTH(A7864)&lt;4,1,0))</f>
        <v>0</v>
      </c>
      <c r="H7864">
        <f>IF(AND(F7864&gt;=6*60,F7864&lt;10*60),1,IF(F7864&gt;=15*60,1,IF(F7864&lt;1*60,1,0)))</f>
        <v>1</v>
      </c>
      <c r="I7864">
        <f>IF(AND(F7864&gt;=1*60,F7864&lt;6*60),1,0)</f>
        <v>0</v>
      </c>
      <c r="J7864">
        <f>IF(AND(F7864&gt;=10*60,F7864&lt;15*60),1,0)</f>
        <v>0</v>
      </c>
      <c r="K7864">
        <f>IF(AND(F7864&gt;=16*60,F7864&lt;21*60),1,0)</f>
        <v>0</v>
      </c>
      <c r="L7864">
        <f>K7864*G7864</f>
        <v>0</v>
      </c>
      <c r="M7864">
        <f>H7864*B7864</f>
        <v>0.124</v>
      </c>
      <c r="N7864">
        <f>I7864*B7864</f>
        <v>0</v>
      </c>
      <c r="O7864">
        <f>J7864*B7864</f>
        <v>0</v>
      </c>
    </row>
    <row r="7865" spans="1:15" x14ac:dyDescent="0.25">
      <c r="A7865" s="1">
        <v>41438.666666666701</v>
      </c>
      <c r="B7865">
        <v>0.108</v>
      </c>
      <c r="C7865">
        <f>HOUR(A7865)</f>
        <v>16</v>
      </c>
      <c r="D7865">
        <f>MINUTE(A7865)</f>
        <v>0</v>
      </c>
      <c r="E7865">
        <v>6</v>
      </c>
      <c r="F7865">
        <f>60*C7865+D7865</f>
        <v>960</v>
      </c>
      <c r="G7865">
        <f>IF(MONTH(A7865)&gt;10,1,IF(MONTH(A7865)&lt;4,1,0))</f>
        <v>0</v>
      </c>
      <c r="H7865">
        <f>IF(AND(F7865&gt;=6*60,F7865&lt;10*60),1,IF(F7865&gt;=15*60,1,IF(F7865&lt;1*60,1,0)))</f>
        <v>1</v>
      </c>
      <c r="I7865">
        <f>IF(AND(F7865&gt;=1*60,F7865&lt;6*60),1,0)</f>
        <v>0</v>
      </c>
      <c r="J7865">
        <f>IF(AND(F7865&gt;=10*60,F7865&lt;15*60),1,0)</f>
        <v>0</v>
      </c>
      <c r="K7865">
        <f>IF(AND(F7865&gt;=16*60,F7865&lt;21*60),1,0)</f>
        <v>1</v>
      </c>
      <c r="L7865">
        <f>K7865*G7865</f>
        <v>0</v>
      </c>
      <c r="M7865">
        <f>H7865*B7865</f>
        <v>0.108</v>
      </c>
      <c r="N7865">
        <f>I7865*B7865</f>
        <v>0</v>
      </c>
      <c r="O7865">
        <f>J7865*B7865</f>
        <v>0</v>
      </c>
    </row>
    <row r="7866" spans="1:15" x14ac:dyDescent="0.25">
      <c r="A7866" s="1">
        <v>41438.6875</v>
      </c>
      <c r="B7866">
        <v>0.59199999999999997</v>
      </c>
      <c r="C7866">
        <f>HOUR(A7866)</f>
        <v>16</v>
      </c>
      <c r="D7866">
        <f>MINUTE(A7866)</f>
        <v>30</v>
      </c>
      <c r="E7866">
        <v>6</v>
      </c>
      <c r="F7866">
        <f>60*C7866+D7866</f>
        <v>990</v>
      </c>
      <c r="G7866">
        <f>IF(MONTH(A7866)&gt;10,1,IF(MONTH(A7866)&lt;4,1,0))</f>
        <v>0</v>
      </c>
      <c r="H7866">
        <f>IF(AND(F7866&gt;=6*60,F7866&lt;10*60),1,IF(F7866&gt;=15*60,1,IF(F7866&lt;1*60,1,0)))</f>
        <v>1</v>
      </c>
      <c r="I7866">
        <f>IF(AND(F7866&gt;=1*60,F7866&lt;6*60),1,0)</f>
        <v>0</v>
      </c>
      <c r="J7866">
        <f>IF(AND(F7866&gt;=10*60,F7866&lt;15*60),1,0)</f>
        <v>0</v>
      </c>
      <c r="K7866">
        <f>IF(AND(F7866&gt;=16*60,F7866&lt;21*60),1,0)</f>
        <v>1</v>
      </c>
      <c r="L7866">
        <f>K7866*G7866</f>
        <v>0</v>
      </c>
      <c r="M7866">
        <f>H7866*B7866</f>
        <v>0.59199999999999997</v>
      </c>
      <c r="N7866">
        <f>I7866*B7866</f>
        <v>0</v>
      </c>
      <c r="O7866">
        <f>J7866*B7866</f>
        <v>0</v>
      </c>
    </row>
    <row r="7867" spans="1:15" x14ac:dyDescent="0.25">
      <c r="A7867" s="1">
        <v>41438.708333333299</v>
      </c>
      <c r="B7867">
        <v>0.11899999999999999</v>
      </c>
      <c r="C7867">
        <f>HOUR(A7867)</f>
        <v>17</v>
      </c>
      <c r="D7867">
        <f>MINUTE(A7867)</f>
        <v>0</v>
      </c>
      <c r="E7867">
        <v>6</v>
      </c>
      <c r="F7867">
        <f>60*C7867+D7867</f>
        <v>1020</v>
      </c>
      <c r="G7867">
        <f>IF(MONTH(A7867)&gt;10,1,IF(MONTH(A7867)&lt;4,1,0))</f>
        <v>0</v>
      </c>
      <c r="H7867">
        <f>IF(AND(F7867&gt;=6*60,F7867&lt;10*60),1,IF(F7867&gt;=15*60,1,IF(F7867&lt;1*60,1,0)))</f>
        <v>1</v>
      </c>
      <c r="I7867">
        <f>IF(AND(F7867&gt;=1*60,F7867&lt;6*60),1,0)</f>
        <v>0</v>
      </c>
      <c r="J7867">
        <f>IF(AND(F7867&gt;=10*60,F7867&lt;15*60),1,0)</f>
        <v>0</v>
      </c>
      <c r="K7867">
        <f>IF(AND(F7867&gt;=16*60,F7867&lt;21*60),1,0)</f>
        <v>1</v>
      </c>
      <c r="L7867">
        <f>K7867*G7867</f>
        <v>0</v>
      </c>
      <c r="M7867">
        <f>H7867*B7867</f>
        <v>0.11899999999999999</v>
      </c>
      <c r="N7867">
        <f>I7867*B7867</f>
        <v>0</v>
      </c>
      <c r="O7867">
        <f>J7867*B7867</f>
        <v>0</v>
      </c>
    </row>
    <row r="7868" spans="1:15" x14ac:dyDescent="0.25">
      <c r="A7868" s="1">
        <v>41438.729166666701</v>
      </c>
      <c r="B7868">
        <v>6.0999999999999999E-2</v>
      </c>
      <c r="C7868">
        <f>HOUR(A7868)</f>
        <v>17</v>
      </c>
      <c r="D7868">
        <f>MINUTE(A7868)</f>
        <v>30</v>
      </c>
      <c r="E7868">
        <v>6</v>
      </c>
      <c r="F7868">
        <f>60*C7868+D7868</f>
        <v>1050</v>
      </c>
      <c r="G7868">
        <f>IF(MONTH(A7868)&gt;10,1,IF(MONTH(A7868)&lt;4,1,0))</f>
        <v>0</v>
      </c>
      <c r="H7868">
        <f>IF(AND(F7868&gt;=6*60,F7868&lt;10*60),1,IF(F7868&gt;=15*60,1,IF(F7868&lt;1*60,1,0)))</f>
        <v>1</v>
      </c>
      <c r="I7868">
        <f>IF(AND(F7868&gt;=1*60,F7868&lt;6*60),1,0)</f>
        <v>0</v>
      </c>
      <c r="J7868">
        <f>IF(AND(F7868&gt;=10*60,F7868&lt;15*60),1,0)</f>
        <v>0</v>
      </c>
      <c r="K7868">
        <f>IF(AND(F7868&gt;=16*60,F7868&lt;21*60),1,0)</f>
        <v>1</v>
      </c>
      <c r="L7868">
        <f>K7868*G7868</f>
        <v>0</v>
      </c>
      <c r="M7868">
        <f>H7868*B7868</f>
        <v>6.0999999999999999E-2</v>
      </c>
      <c r="N7868">
        <f>I7868*B7868</f>
        <v>0</v>
      </c>
      <c r="O7868">
        <f>J7868*B7868</f>
        <v>0</v>
      </c>
    </row>
    <row r="7869" spans="1:15" x14ac:dyDescent="0.25">
      <c r="A7869" s="1">
        <v>41438.75</v>
      </c>
      <c r="B7869">
        <v>2.7E-2</v>
      </c>
      <c r="C7869">
        <f>HOUR(A7869)</f>
        <v>18</v>
      </c>
      <c r="D7869">
        <f>MINUTE(A7869)</f>
        <v>0</v>
      </c>
      <c r="E7869">
        <v>6</v>
      </c>
      <c r="F7869">
        <f>60*C7869+D7869</f>
        <v>1080</v>
      </c>
      <c r="G7869">
        <f>IF(MONTH(A7869)&gt;10,1,IF(MONTH(A7869)&lt;4,1,0))</f>
        <v>0</v>
      </c>
      <c r="H7869">
        <f>IF(AND(F7869&gt;=6*60,F7869&lt;10*60),1,IF(F7869&gt;=15*60,1,IF(F7869&lt;1*60,1,0)))</f>
        <v>1</v>
      </c>
      <c r="I7869">
        <f>IF(AND(F7869&gt;=1*60,F7869&lt;6*60),1,0)</f>
        <v>0</v>
      </c>
      <c r="J7869">
        <f>IF(AND(F7869&gt;=10*60,F7869&lt;15*60),1,0)</f>
        <v>0</v>
      </c>
      <c r="K7869">
        <f>IF(AND(F7869&gt;=16*60,F7869&lt;21*60),1,0)</f>
        <v>1</v>
      </c>
      <c r="L7869">
        <f>K7869*G7869</f>
        <v>0</v>
      </c>
      <c r="M7869">
        <f>H7869*B7869</f>
        <v>2.7E-2</v>
      </c>
      <c r="N7869">
        <f>I7869*B7869</f>
        <v>0</v>
      </c>
      <c r="O7869">
        <f>J7869*B7869</f>
        <v>0</v>
      </c>
    </row>
    <row r="7870" spans="1:15" x14ac:dyDescent="0.25">
      <c r="A7870" s="1">
        <v>41438.770833333299</v>
      </c>
      <c r="B7870">
        <v>4.2999999999999997E-2</v>
      </c>
      <c r="C7870">
        <f>HOUR(A7870)</f>
        <v>18</v>
      </c>
      <c r="D7870">
        <f>MINUTE(A7870)</f>
        <v>30</v>
      </c>
      <c r="E7870">
        <v>6</v>
      </c>
      <c r="F7870">
        <f>60*C7870+D7870</f>
        <v>1110</v>
      </c>
      <c r="G7870">
        <f>IF(MONTH(A7870)&gt;10,1,IF(MONTH(A7870)&lt;4,1,0))</f>
        <v>0</v>
      </c>
      <c r="H7870">
        <f>IF(AND(F7870&gt;=6*60,F7870&lt;10*60),1,IF(F7870&gt;=15*60,1,IF(F7870&lt;1*60,1,0)))</f>
        <v>1</v>
      </c>
      <c r="I7870">
        <f>IF(AND(F7870&gt;=1*60,F7870&lt;6*60),1,0)</f>
        <v>0</v>
      </c>
      <c r="J7870">
        <f>IF(AND(F7870&gt;=10*60,F7870&lt;15*60),1,0)</f>
        <v>0</v>
      </c>
      <c r="K7870">
        <f>IF(AND(F7870&gt;=16*60,F7870&lt;21*60),1,0)</f>
        <v>1</v>
      </c>
      <c r="L7870">
        <f>K7870*G7870</f>
        <v>0</v>
      </c>
      <c r="M7870">
        <f>H7870*B7870</f>
        <v>4.2999999999999997E-2</v>
      </c>
      <c r="N7870">
        <f>I7870*B7870</f>
        <v>0</v>
      </c>
      <c r="O7870">
        <f>J7870*B7870</f>
        <v>0</v>
      </c>
    </row>
    <row r="7871" spans="1:15" x14ac:dyDescent="0.25">
      <c r="A7871" s="1">
        <v>41438.791666666701</v>
      </c>
      <c r="B7871">
        <v>9.7000000000000003E-2</v>
      </c>
      <c r="C7871">
        <f>HOUR(A7871)</f>
        <v>19</v>
      </c>
      <c r="D7871">
        <f>MINUTE(A7871)</f>
        <v>0</v>
      </c>
      <c r="E7871">
        <v>6</v>
      </c>
      <c r="F7871">
        <f>60*C7871+D7871</f>
        <v>1140</v>
      </c>
      <c r="G7871">
        <f>IF(MONTH(A7871)&gt;10,1,IF(MONTH(A7871)&lt;4,1,0))</f>
        <v>0</v>
      </c>
      <c r="H7871">
        <f>IF(AND(F7871&gt;=6*60,F7871&lt;10*60),1,IF(F7871&gt;=15*60,1,IF(F7871&lt;1*60,1,0)))</f>
        <v>1</v>
      </c>
      <c r="I7871">
        <f>IF(AND(F7871&gt;=1*60,F7871&lt;6*60),1,0)</f>
        <v>0</v>
      </c>
      <c r="J7871">
        <f>IF(AND(F7871&gt;=10*60,F7871&lt;15*60),1,0)</f>
        <v>0</v>
      </c>
      <c r="K7871">
        <f>IF(AND(F7871&gt;=16*60,F7871&lt;21*60),1,0)</f>
        <v>1</v>
      </c>
      <c r="L7871">
        <f>K7871*G7871</f>
        <v>0</v>
      </c>
      <c r="M7871">
        <f>H7871*B7871</f>
        <v>9.7000000000000003E-2</v>
      </c>
      <c r="N7871">
        <f>I7871*B7871</f>
        <v>0</v>
      </c>
      <c r="O7871">
        <f>J7871*B7871</f>
        <v>0</v>
      </c>
    </row>
    <row r="7872" spans="1:15" x14ac:dyDescent="0.25">
      <c r="A7872" s="1">
        <v>41438.8125</v>
      </c>
      <c r="B7872">
        <v>7.0999999999999994E-2</v>
      </c>
      <c r="C7872">
        <f>HOUR(A7872)</f>
        <v>19</v>
      </c>
      <c r="D7872">
        <f>MINUTE(A7872)</f>
        <v>30</v>
      </c>
      <c r="E7872">
        <v>6</v>
      </c>
      <c r="F7872">
        <f>60*C7872+D7872</f>
        <v>1170</v>
      </c>
      <c r="G7872">
        <f>IF(MONTH(A7872)&gt;10,1,IF(MONTH(A7872)&lt;4,1,0))</f>
        <v>0</v>
      </c>
      <c r="H7872">
        <f>IF(AND(F7872&gt;=6*60,F7872&lt;10*60),1,IF(F7872&gt;=15*60,1,IF(F7872&lt;1*60,1,0)))</f>
        <v>1</v>
      </c>
      <c r="I7872">
        <f>IF(AND(F7872&gt;=1*60,F7872&lt;6*60),1,0)</f>
        <v>0</v>
      </c>
      <c r="J7872">
        <f>IF(AND(F7872&gt;=10*60,F7872&lt;15*60),1,0)</f>
        <v>0</v>
      </c>
      <c r="K7872">
        <f>IF(AND(F7872&gt;=16*60,F7872&lt;21*60),1,0)</f>
        <v>1</v>
      </c>
      <c r="L7872">
        <f>K7872*G7872</f>
        <v>0</v>
      </c>
      <c r="M7872">
        <f>H7872*B7872</f>
        <v>7.0999999999999994E-2</v>
      </c>
      <c r="N7872">
        <f>I7872*B7872</f>
        <v>0</v>
      </c>
      <c r="O7872">
        <f>J7872*B7872</f>
        <v>0</v>
      </c>
    </row>
    <row r="7873" spans="1:15" x14ac:dyDescent="0.25">
      <c r="A7873" s="1">
        <v>41438.833333333299</v>
      </c>
      <c r="B7873">
        <v>0.13900000000000001</v>
      </c>
      <c r="C7873">
        <f>HOUR(A7873)</f>
        <v>20</v>
      </c>
      <c r="D7873">
        <f>MINUTE(A7873)</f>
        <v>0</v>
      </c>
      <c r="E7873">
        <v>6</v>
      </c>
      <c r="F7873">
        <f>60*C7873+D7873</f>
        <v>1200</v>
      </c>
      <c r="G7873">
        <f>IF(MONTH(A7873)&gt;10,1,IF(MONTH(A7873)&lt;4,1,0))</f>
        <v>0</v>
      </c>
      <c r="H7873">
        <f>IF(AND(F7873&gt;=6*60,F7873&lt;10*60),1,IF(F7873&gt;=15*60,1,IF(F7873&lt;1*60,1,0)))</f>
        <v>1</v>
      </c>
      <c r="I7873">
        <f>IF(AND(F7873&gt;=1*60,F7873&lt;6*60),1,0)</f>
        <v>0</v>
      </c>
      <c r="J7873">
        <f>IF(AND(F7873&gt;=10*60,F7873&lt;15*60),1,0)</f>
        <v>0</v>
      </c>
      <c r="K7873">
        <f>IF(AND(F7873&gt;=16*60,F7873&lt;21*60),1,0)</f>
        <v>1</v>
      </c>
      <c r="L7873">
        <f>K7873*G7873</f>
        <v>0</v>
      </c>
      <c r="M7873">
        <f>H7873*B7873</f>
        <v>0.13900000000000001</v>
      </c>
      <c r="N7873">
        <f>I7873*B7873</f>
        <v>0</v>
      </c>
      <c r="O7873">
        <f>J7873*B7873</f>
        <v>0</v>
      </c>
    </row>
    <row r="7874" spans="1:15" x14ac:dyDescent="0.25">
      <c r="A7874" s="1">
        <v>41438.854166666701</v>
      </c>
      <c r="B7874">
        <v>0.13500000000000001</v>
      </c>
      <c r="C7874">
        <f>HOUR(A7874)</f>
        <v>20</v>
      </c>
      <c r="D7874">
        <f>MINUTE(A7874)</f>
        <v>30</v>
      </c>
      <c r="E7874">
        <v>6</v>
      </c>
      <c r="F7874">
        <f>60*C7874+D7874</f>
        <v>1230</v>
      </c>
      <c r="G7874">
        <f>IF(MONTH(A7874)&gt;10,1,IF(MONTH(A7874)&lt;4,1,0))</f>
        <v>0</v>
      </c>
      <c r="H7874">
        <f>IF(AND(F7874&gt;=6*60,F7874&lt;10*60),1,IF(F7874&gt;=15*60,1,IF(F7874&lt;1*60,1,0)))</f>
        <v>1</v>
      </c>
      <c r="I7874">
        <f>IF(AND(F7874&gt;=1*60,F7874&lt;6*60),1,0)</f>
        <v>0</v>
      </c>
      <c r="J7874">
        <f>IF(AND(F7874&gt;=10*60,F7874&lt;15*60),1,0)</f>
        <v>0</v>
      </c>
      <c r="K7874">
        <f>IF(AND(F7874&gt;=16*60,F7874&lt;21*60),1,0)</f>
        <v>1</v>
      </c>
      <c r="L7874">
        <f>K7874*G7874</f>
        <v>0</v>
      </c>
      <c r="M7874">
        <f>H7874*B7874</f>
        <v>0.13500000000000001</v>
      </c>
      <c r="N7874">
        <f>I7874*B7874</f>
        <v>0</v>
      </c>
      <c r="O7874">
        <f>J7874*B7874</f>
        <v>0</v>
      </c>
    </row>
    <row r="7875" spans="1:15" x14ac:dyDescent="0.25">
      <c r="A7875" s="1">
        <v>41438.875</v>
      </c>
      <c r="B7875">
        <v>0.123</v>
      </c>
      <c r="C7875">
        <f>HOUR(A7875)</f>
        <v>21</v>
      </c>
      <c r="D7875">
        <f>MINUTE(A7875)</f>
        <v>0</v>
      </c>
      <c r="E7875">
        <v>6</v>
      </c>
      <c r="F7875">
        <f>60*C7875+D7875</f>
        <v>1260</v>
      </c>
      <c r="G7875">
        <f>IF(MONTH(A7875)&gt;10,1,IF(MONTH(A7875)&lt;4,1,0))</f>
        <v>0</v>
      </c>
      <c r="H7875">
        <f>IF(AND(F7875&gt;=6*60,F7875&lt;10*60),1,IF(F7875&gt;=15*60,1,IF(F7875&lt;1*60,1,0)))</f>
        <v>1</v>
      </c>
      <c r="I7875">
        <f>IF(AND(F7875&gt;=1*60,F7875&lt;6*60),1,0)</f>
        <v>0</v>
      </c>
      <c r="J7875">
        <f>IF(AND(F7875&gt;=10*60,F7875&lt;15*60),1,0)</f>
        <v>0</v>
      </c>
      <c r="K7875">
        <f>IF(AND(F7875&gt;=16*60,F7875&lt;21*60),1,0)</f>
        <v>0</v>
      </c>
      <c r="L7875">
        <f>K7875*G7875</f>
        <v>0</v>
      </c>
      <c r="M7875">
        <f>H7875*B7875</f>
        <v>0.123</v>
      </c>
      <c r="N7875">
        <f>I7875*B7875</f>
        <v>0</v>
      </c>
      <c r="O7875">
        <f>J7875*B7875</f>
        <v>0</v>
      </c>
    </row>
    <row r="7876" spans="1:15" x14ac:dyDescent="0.25">
      <c r="A7876" s="1">
        <v>41438.895833333299</v>
      </c>
      <c r="B7876">
        <v>7.8E-2</v>
      </c>
      <c r="C7876">
        <f>HOUR(A7876)</f>
        <v>21</v>
      </c>
      <c r="D7876">
        <f>MINUTE(A7876)</f>
        <v>30</v>
      </c>
      <c r="E7876">
        <v>6</v>
      </c>
      <c r="F7876">
        <f>60*C7876+D7876</f>
        <v>1290</v>
      </c>
      <c r="G7876">
        <f>IF(MONTH(A7876)&gt;10,1,IF(MONTH(A7876)&lt;4,1,0))</f>
        <v>0</v>
      </c>
      <c r="H7876">
        <f>IF(AND(F7876&gt;=6*60,F7876&lt;10*60),1,IF(F7876&gt;=15*60,1,IF(F7876&lt;1*60,1,0)))</f>
        <v>1</v>
      </c>
      <c r="I7876">
        <f>IF(AND(F7876&gt;=1*60,F7876&lt;6*60),1,0)</f>
        <v>0</v>
      </c>
      <c r="J7876">
        <f>IF(AND(F7876&gt;=10*60,F7876&lt;15*60),1,0)</f>
        <v>0</v>
      </c>
      <c r="K7876">
        <f>IF(AND(F7876&gt;=16*60,F7876&lt;21*60),1,0)</f>
        <v>0</v>
      </c>
      <c r="L7876">
        <f>K7876*G7876</f>
        <v>0</v>
      </c>
      <c r="M7876">
        <f>H7876*B7876</f>
        <v>7.8E-2</v>
      </c>
      <c r="N7876">
        <f>I7876*B7876</f>
        <v>0</v>
      </c>
      <c r="O7876">
        <f>J7876*B7876</f>
        <v>0</v>
      </c>
    </row>
    <row r="7877" spans="1:15" x14ac:dyDescent="0.25">
      <c r="A7877" s="1">
        <v>41438.916666666701</v>
      </c>
      <c r="B7877">
        <v>9.7000000000000003E-2</v>
      </c>
      <c r="C7877">
        <f>HOUR(A7877)</f>
        <v>22</v>
      </c>
      <c r="D7877">
        <f>MINUTE(A7877)</f>
        <v>0</v>
      </c>
      <c r="E7877">
        <v>6</v>
      </c>
      <c r="F7877">
        <f>60*C7877+D7877</f>
        <v>1320</v>
      </c>
      <c r="G7877">
        <f>IF(MONTH(A7877)&gt;10,1,IF(MONTH(A7877)&lt;4,1,0))</f>
        <v>0</v>
      </c>
      <c r="H7877">
        <f>IF(AND(F7877&gt;=6*60,F7877&lt;10*60),1,IF(F7877&gt;=15*60,1,IF(F7877&lt;1*60,1,0)))</f>
        <v>1</v>
      </c>
      <c r="I7877">
        <f>IF(AND(F7877&gt;=1*60,F7877&lt;6*60),1,0)</f>
        <v>0</v>
      </c>
      <c r="J7877">
        <f>IF(AND(F7877&gt;=10*60,F7877&lt;15*60),1,0)</f>
        <v>0</v>
      </c>
      <c r="K7877">
        <f>IF(AND(F7877&gt;=16*60,F7877&lt;21*60),1,0)</f>
        <v>0</v>
      </c>
      <c r="L7877">
        <f>K7877*G7877</f>
        <v>0</v>
      </c>
      <c r="M7877">
        <f>H7877*B7877</f>
        <v>9.7000000000000003E-2</v>
      </c>
      <c r="N7877">
        <f>I7877*B7877</f>
        <v>0</v>
      </c>
      <c r="O7877">
        <f>J7877*B7877</f>
        <v>0</v>
      </c>
    </row>
    <row r="7878" spans="1:15" x14ac:dyDescent="0.25">
      <c r="A7878" s="1">
        <v>41438.9375</v>
      </c>
      <c r="B7878">
        <v>9.7000000000000003E-2</v>
      </c>
      <c r="C7878">
        <f>HOUR(A7878)</f>
        <v>22</v>
      </c>
      <c r="D7878">
        <f>MINUTE(A7878)</f>
        <v>30</v>
      </c>
      <c r="E7878">
        <v>6</v>
      </c>
      <c r="F7878">
        <f>60*C7878+D7878</f>
        <v>1350</v>
      </c>
      <c r="G7878">
        <f>IF(MONTH(A7878)&gt;10,1,IF(MONTH(A7878)&lt;4,1,0))</f>
        <v>0</v>
      </c>
      <c r="H7878">
        <f>IF(AND(F7878&gt;=6*60,F7878&lt;10*60),1,IF(F7878&gt;=15*60,1,IF(F7878&lt;1*60,1,0)))</f>
        <v>1</v>
      </c>
      <c r="I7878">
        <f>IF(AND(F7878&gt;=1*60,F7878&lt;6*60),1,0)</f>
        <v>0</v>
      </c>
      <c r="J7878">
        <f>IF(AND(F7878&gt;=10*60,F7878&lt;15*60),1,0)</f>
        <v>0</v>
      </c>
      <c r="K7878">
        <f>IF(AND(F7878&gt;=16*60,F7878&lt;21*60),1,0)</f>
        <v>0</v>
      </c>
      <c r="L7878">
        <f>K7878*G7878</f>
        <v>0</v>
      </c>
      <c r="M7878">
        <f>H7878*B7878</f>
        <v>9.7000000000000003E-2</v>
      </c>
      <c r="N7878">
        <f>I7878*B7878</f>
        <v>0</v>
      </c>
      <c r="O7878">
        <f>J7878*B7878</f>
        <v>0</v>
      </c>
    </row>
    <row r="7879" spans="1:15" x14ac:dyDescent="0.25">
      <c r="A7879" s="1">
        <v>41438.958333333299</v>
      </c>
      <c r="B7879">
        <v>7.3999999999999996E-2</v>
      </c>
      <c r="C7879">
        <f>HOUR(A7879)</f>
        <v>23</v>
      </c>
      <c r="D7879">
        <f>MINUTE(A7879)</f>
        <v>0</v>
      </c>
      <c r="E7879">
        <v>6</v>
      </c>
      <c r="F7879">
        <f>60*C7879+D7879</f>
        <v>1380</v>
      </c>
      <c r="G7879">
        <f>IF(MONTH(A7879)&gt;10,1,IF(MONTH(A7879)&lt;4,1,0))</f>
        <v>0</v>
      </c>
      <c r="H7879">
        <f>IF(AND(F7879&gt;=6*60,F7879&lt;10*60),1,IF(F7879&gt;=15*60,1,IF(F7879&lt;1*60,1,0)))</f>
        <v>1</v>
      </c>
      <c r="I7879">
        <f>IF(AND(F7879&gt;=1*60,F7879&lt;6*60),1,0)</f>
        <v>0</v>
      </c>
      <c r="J7879">
        <f>IF(AND(F7879&gt;=10*60,F7879&lt;15*60),1,0)</f>
        <v>0</v>
      </c>
      <c r="K7879">
        <f>IF(AND(F7879&gt;=16*60,F7879&lt;21*60),1,0)</f>
        <v>0</v>
      </c>
      <c r="L7879">
        <f>K7879*G7879</f>
        <v>0</v>
      </c>
      <c r="M7879">
        <f>H7879*B7879</f>
        <v>7.3999999999999996E-2</v>
      </c>
      <c r="N7879">
        <f>I7879*B7879</f>
        <v>0</v>
      </c>
      <c r="O7879">
        <f>J7879*B7879</f>
        <v>0</v>
      </c>
    </row>
    <row r="7880" spans="1:15" x14ac:dyDescent="0.25">
      <c r="A7880" s="1">
        <v>41438.979166666701</v>
      </c>
      <c r="B7880">
        <v>9.6000000000000002E-2</v>
      </c>
      <c r="C7880">
        <f>HOUR(A7880)</f>
        <v>23</v>
      </c>
      <c r="D7880">
        <f>MINUTE(A7880)</f>
        <v>30</v>
      </c>
      <c r="E7880">
        <v>6</v>
      </c>
      <c r="F7880">
        <f>60*C7880+D7880</f>
        <v>1410</v>
      </c>
      <c r="G7880">
        <f>IF(MONTH(A7880)&gt;10,1,IF(MONTH(A7880)&lt;4,1,0))</f>
        <v>0</v>
      </c>
      <c r="H7880">
        <f>IF(AND(F7880&gt;=6*60,F7880&lt;10*60),1,IF(F7880&gt;=15*60,1,IF(F7880&lt;1*60,1,0)))</f>
        <v>1</v>
      </c>
      <c r="I7880">
        <f>IF(AND(F7880&gt;=1*60,F7880&lt;6*60),1,0)</f>
        <v>0</v>
      </c>
      <c r="J7880">
        <f>IF(AND(F7880&gt;=10*60,F7880&lt;15*60),1,0)</f>
        <v>0</v>
      </c>
      <c r="K7880">
        <f>IF(AND(F7880&gt;=16*60,F7880&lt;21*60),1,0)</f>
        <v>0</v>
      </c>
      <c r="L7880">
        <f>K7880*G7880</f>
        <v>0</v>
      </c>
      <c r="M7880">
        <f>H7880*B7880</f>
        <v>9.6000000000000002E-2</v>
      </c>
      <c r="N7880">
        <f>I7880*B7880</f>
        <v>0</v>
      </c>
      <c r="O7880">
        <f>J7880*B7880</f>
        <v>0</v>
      </c>
    </row>
    <row r="7881" spans="1:15" x14ac:dyDescent="0.25">
      <c r="A7881" s="1">
        <v>41439</v>
      </c>
      <c r="B7881">
        <v>9.8000000000000004E-2</v>
      </c>
      <c r="C7881">
        <f>HOUR(A7881)</f>
        <v>0</v>
      </c>
      <c r="D7881">
        <f>MINUTE(A7881)</f>
        <v>0</v>
      </c>
      <c r="E7881">
        <v>6</v>
      </c>
      <c r="F7881">
        <f>60*C7881+D7881</f>
        <v>0</v>
      </c>
      <c r="G7881">
        <f>IF(MONTH(A7881)&gt;10,1,IF(MONTH(A7881)&lt;4,1,0))</f>
        <v>0</v>
      </c>
      <c r="H7881">
        <f>IF(AND(F7881&gt;=6*60,F7881&lt;10*60),1,IF(F7881&gt;=15*60,1,IF(F7881&lt;1*60,1,0)))</f>
        <v>1</v>
      </c>
      <c r="I7881">
        <f>IF(AND(F7881&gt;=1*60,F7881&lt;6*60),1,0)</f>
        <v>0</v>
      </c>
      <c r="J7881">
        <f>IF(AND(F7881&gt;=10*60,F7881&lt;15*60),1,0)</f>
        <v>0</v>
      </c>
      <c r="K7881">
        <f>IF(AND(F7881&gt;=16*60,F7881&lt;21*60),1,0)</f>
        <v>0</v>
      </c>
      <c r="L7881">
        <f>K7881*G7881</f>
        <v>0</v>
      </c>
      <c r="M7881">
        <f>H7881*B7881</f>
        <v>9.8000000000000004E-2</v>
      </c>
      <c r="N7881">
        <f>I7881*B7881</f>
        <v>0</v>
      </c>
      <c r="O7881">
        <f>J7881*B7881</f>
        <v>0</v>
      </c>
    </row>
    <row r="7882" spans="1:15" x14ac:dyDescent="0.25">
      <c r="A7882" s="1">
        <v>41439.020833333299</v>
      </c>
      <c r="B7882">
        <v>7.6999999999999999E-2</v>
      </c>
      <c r="C7882">
        <f>HOUR(A7882)</f>
        <v>0</v>
      </c>
      <c r="D7882">
        <f>MINUTE(A7882)</f>
        <v>30</v>
      </c>
      <c r="E7882">
        <v>6</v>
      </c>
      <c r="F7882">
        <f>60*C7882+D7882</f>
        <v>30</v>
      </c>
      <c r="G7882">
        <f>IF(MONTH(A7882)&gt;10,1,IF(MONTH(A7882)&lt;4,1,0))</f>
        <v>0</v>
      </c>
      <c r="H7882">
        <f>IF(AND(F7882&gt;=6*60,F7882&lt;10*60),1,IF(F7882&gt;=15*60,1,IF(F7882&lt;1*60,1,0)))</f>
        <v>1</v>
      </c>
      <c r="I7882">
        <f>IF(AND(F7882&gt;=1*60,F7882&lt;6*60),1,0)</f>
        <v>0</v>
      </c>
      <c r="J7882">
        <f>IF(AND(F7882&gt;=10*60,F7882&lt;15*60),1,0)</f>
        <v>0</v>
      </c>
      <c r="K7882">
        <f>IF(AND(F7882&gt;=16*60,F7882&lt;21*60),1,0)</f>
        <v>0</v>
      </c>
      <c r="L7882">
        <f>K7882*G7882</f>
        <v>0</v>
      </c>
      <c r="M7882">
        <f>H7882*B7882</f>
        <v>7.6999999999999999E-2</v>
      </c>
      <c r="N7882">
        <f>I7882*B7882</f>
        <v>0</v>
      </c>
      <c r="O7882">
        <f>J7882*B7882</f>
        <v>0</v>
      </c>
    </row>
    <row r="7883" spans="1:15" x14ac:dyDescent="0.25">
      <c r="A7883" s="1">
        <v>41439.041666666701</v>
      </c>
      <c r="B7883">
        <v>7.1999999999999995E-2</v>
      </c>
      <c r="C7883">
        <f>HOUR(A7883)</f>
        <v>1</v>
      </c>
      <c r="D7883">
        <f>MINUTE(A7883)</f>
        <v>0</v>
      </c>
      <c r="E7883">
        <v>6</v>
      </c>
      <c r="F7883">
        <f>60*C7883+D7883</f>
        <v>60</v>
      </c>
      <c r="G7883">
        <f>IF(MONTH(A7883)&gt;10,1,IF(MONTH(A7883)&lt;4,1,0))</f>
        <v>0</v>
      </c>
      <c r="H7883">
        <f>IF(AND(F7883&gt;=6*60,F7883&lt;10*60),1,IF(F7883&gt;=15*60,1,IF(F7883&lt;1*60,1,0)))</f>
        <v>0</v>
      </c>
      <c r="I7883">
        <f>IF(AND(F7883&gt;=1*60,F7883&lt;6*60),1,0)</f>
        <v>1</v>
      </c>
      <c r="J7883">
        <f>IF(AND(F7883&gt;=10*60,F7883&lt;15*60),1,0)</f>
        <v>0</v>
      </c>
      <c r="K7883">
        <f>IF(AND(F7883&gt;=16*60,F7883&lt;21*60),1,0)</f>
        <v>0</v>
      </c>
      <c r="L7883">
        <f>K7883*G7883</f>
        <v>0</v>
      </c>
      <c r="M7883">
        <f>H7883*B7883</f>
        <v>0</v>
      </c>
      <c r="N7883">
        <f>I7883*B7883</f>
        <v>7.1999999999999995E-2</v>
      </c>
      <c r="O7883">
        <f>J7883*B7883</f>
        <v>0</v>
      </c>
    </row>
    <row r="7884" spans="1:15" x14ac:dyDescent="0.25">
      <c r="A7884" s="1">
        <v>41439.0625</v>
      </c>
      <c r="B7884">
        <v>4.8000000000000001E-2</v>
      </c>
      <c r="C7884">
        <f>HOUR(A7884)</f>
        <v>1</v>
      </c>
      <c r="D7884">
        <f>MINUTE(A7884)</f>
        <v>30</v>
      </c>
      <c r="E7884">
        <v>6</v>
      </c>
      <c r="F7884">
        <f>60*C7884+D7884</f>
        <v>90</v>
      </c>
      <c r="G7884">
        <f>IF(MONTH(A7884)&gt;10,1,IF(MONTH(A7884)&lt;4,1,0))</f>
        <v>0</v>
      </c>
      <c r="H7884">
        <f>IF(AND(F7884&gt;=6*60,F7884&lt;10*60),1,IF(F7884&gt;=15*60,1,IF(F7884&lt;1*60,1,0)))</f>
        <v>0</v>
      </c>
      <c r="I7884">
        <f>IF(AND(F7884&gt;=1*60,F7884&lt;6*60),1,0)</f>
        <v>1</v>
      </c>
      <c r="J7884">
        <f>IF(AND(F7884&gt;=10*60,F7884&lt;15*60),1,0)</f>
        <v>0</v>
      </c>
      <c r="K7884">
        <f>IF(AND(F7884&gt;=16*60,F7884&lt;21*60),1,0)</f>
        <v>0</v>
      </c>
      <c r="L7884">
        <f>K7884*G7884</f>
        <v>0</v>
      </c>
      <c r="M7884">
        <f>H7884*B7884</f>
        <v>0</v>
      </c>
      <c r="N7884">
        <f>I7884*B7884</f>
        <v>4.8000000000000001E-2</v>
      </c>
      <c r="O7884">
        <f>J7884*B7884</f>
        <v>0</v>
      </c>
    </row>
    <row r="7885" spans="1:15" x14ac:dyDescent="0.25">
      <c r="A7885" s="1">
        <v>41439.083333333299</v>
      </c>
      <c r="B7885">
        <v>3.6999999999999998E-2</v>
      </c>
      <c r="C7885">
        <f>HOUR(A7885)</f>
        <v>2</v>
      </c>
      <c r="D7885">
        <f>MINUTE(A7885)</f>
        <v>0</v>
      </c>
      <c r="E7885">
        <v>6</v>
      </c>
      <c r="F7885">
        <f>60*C7885+D7885</f>
        <v>120</v>
      </c>
      <c r="G7885">
        <f>IF(MONTH(A7885)&gt;10,1,IF(MONTH(A7885)&lt;4,1,0))</f>
        <v>0</v>
      </c>
      <c r="H7885">
        <f>IF(AND(F7885&gt;=6*60,F7885&lt;10*60),1,IF(F7885&gt;=15*60,1,IF(F7885&lt;1*60,1,0)))</f>
        <v>0</v>
      </c>
      <c r="I7885">
        <f>IF(AND(F7885&gt;=1*60,F7885&lt;6*60),1,0)</f>
        <v>1</v>
      </c>
      <c r="J7885">
        <f>IF(AND(F7885&gt;=10*60,F7885&lt;15*60),1,0)</f>
        <v>0</v>
      </c>
      <c r="K7885">
        <f>IF(AND(F7885&gt;=16*60,F7885&lt;21*60),1,0)</f>
        <v>0</v>
      </c>
      <c r="L7885">
        <f>K7885*G7885</f>
        <v>0</v>
      </c>
      <c r="M7885">
        <f>H7885*B7885</f>
        <v>0</v>
      </c>
      <c r="N7885">
        <f>I7885*B7885</f>
        <v>3.6999999999999998E-2</v>
      </c>
      <c r="O7885">
        <f>J7885*B7885</f>
        <v>0</v>
      </c>
    </row>
    <row r="7886" spans="1:15" x14ac:dyDescent="0.25">
      <c r="A7886" s="1">
        <v>41439.104166666701</v>
      </c>
      <c r="B7886">
        <v>3.9E-2</v>
      </c>
      <c r="C7886">
        <f>HOUR(A7886)</f>
        <v>2</v>
      </c>
      <c r="D7886">
        <f>MINUTE(A7886)</f>
        <v>30</v>
      </c>
      <c r="E7886">
        <v>6</v>
      </c>
      <c r="F7886">
        <f>60*C7886+D7886</f>
        <v>150</v>
      </c>
      <c r="G7886">
        <f>IF(MONTH(A7886)&gt;10,1,IF(MONTH(A7886)&lt;4,1,0))</f>
        <v>0</v>
      </c>
      <c r="H7886">
        <f>IF(AND(F7886&gt;=6*60,F7886&lt;10*60),1,IF(F7886&gt;=15*60,1,IF(F7886&lt;1*60,1,0)))</f>
        <v>0</v>
      </c>
      <c r="I7886">
        <f>IF(AND(F7886&gt;=1*60,F7886&lt;6*60),1,0)</f>
        <v>1</v>
      </c>
      <c r="J7886">
        <f>IF(AND(F7886&gt;=10*60,F7886&lt;15*60),1,0)</f>
        <v>0</v>
      </c>
      <c r="K7886">
        <f>IF(AND(F7886&gt;=16*60,F7886&lt;21*60),1,0)</f>
        <v>0</v>
      </c>
      <c r="L7886">
        <f>K7886*G7886</f>
        <v>0</v>
      </c>
      <c r="M7886">
        <f>H7886*B7886</f>
        <v>0</v>
      </c>
      <c r="N7886">
        <f>I7886*B7886</f>
        <v>3.9E-2</v>
      </c>
      <c r="O7886">
        <f>J7886*B7886</f>
        <v>0</v>
      </c>
    </row>
    <row r="7887" spans="1:15" x14ac:dyDescent="0.25">
      <c r="A7887" s="1">
        <v>41439.125</v>
      </c>
      <c r="B7887">
        <v>4.8000000000000001E-2</v>
      </c>
      <c r="C7887">
        <f>HOUR(A7887)</f>
        <v>3</v>
      </c>
      <c r="D7887">
        <f>MINUTE(A7887)</f>
        <v>0</v>
      </c>
      <c r="E7887">
        <v>6</v>
      </c>
      <c r="F7887">
        <f>60*C7887+D7887</f>
        <v>180</v>
      </c>
      <c r="G7887">
        <f>IF(MONTH(A7887)&gt;10,1,IF(MONTH(A7887)&lt;4,1,0))</f>
        <v>0</v>
      </c>
      <c r="H7887">
        <f>IF(AND(F7887&gt;=6*60,F7887&lt;10*60),1,IF(F7887&gt;=15*60,1,IF(F7887&lt;1*60,1,0)))</f>
        <v>0</v>
      </c>
      <c r="I7887">
        <f>IF(AND(F7887&gt;=1*60,F7887&lt;6*60),1,0)</f>
        <v>1</v>
      </c>
      <c r="J7887">
        <f>IF(AND(F7887&gt;=10*60,F7887&lt;15*60),1,0)</f>
        <v>0</v>
      </c>
      <c r="K7887">
        <f>IF(AND(F7887&gt;=16*60,F7887&lt;21*60),1,0)</f>
        <v>0</v>
      </c>
      <c r="L7887">
        <f>K7887*G7887</f>
        <v>0</v>
      </c>
      <c r="M7887">
        <f>H7887*B7887</f>
        <v>0</v>
      </c>
      <c r="N7887">
        <f>I7887*B7887</f>
        <v>4.8000000000000001E-2</v>
      </c>
      <c r="O7887">
        <f>J7887*B7887</f>
        <v>0</v>
      </c>
    </row>
    <row r="7888" spans="1:15" x14ac:dyDescent="0.25">
      <c r="A7888" s="1">
        <v>41439.145833333299</v>
      </c>
      <c r="B7888">
        <v>4.2999999999999997E-2</v>
      </c>
      <c r="C7888">
        <f>HOUR(A7888)</f>
        <v>3</v>
      </c>
      <c r="D7888">
        <f>MINUTE(A7888)</f>
        <v>30</v>
      </c>
      <c r="E7888">
        <v>6</v>
      </c>
      <c r="F7888">
        <f>60*C7888+D7888</f>
        <v>210</v>
      </c>
      <c r="G7888">
        <f>IF(MONTH(A7888)&gt;10,1,IF(MONTH(A7888)&lt;4,1,0))</f>
        <v>0</v>
      </c>
      <c r="H7888">
        <f>IF(AND(F7888&gt;=6*60,F7888&lt;10*60),1,IF(F7888&gt;=15*60,1,IF(F7888&lt;1*60,1,0)))</f>
        <v>0</v>
      </c>
      <c r="I7888">
        <f>IF(AND(F7888&gt;=1*60,F7888&lt;6*60),1,0)</f>
        <v>1</v>
      </c>
      <c r="J7888">
        <f>IF(AND(F7888&gt;=10*60,F7888&lt;15*60),1,0)</f>
        <v>0</v>
      </c>
      <c r="K7888">
        <f>IF(AND(F7888&gt;=16*60,F7888&lt;21*60),1,0)</f>
        <v>0</v>
      </c>
      <c r="L7888">
        <f>K7888*G7888</f>
        <v>0</v>
      </c>
      <c r="M7888">
        <f>H7888*B7888</f>
        <v>0</v>
      </c>
      <c r="N7888">
        <f>I7888*B7888</f>
        <v>4.2999999999999997E-2</v>
      </c>
      <c r="O7888">
        <f>J7888*B7888</f>
        <v>0</v>
      </c>
    </row>
    <row r="7889" spans="1:15" x14ac:dyDescent="0.25">
      <c r="A7889" s="1">
        <v>41439.166666666701</v>
      </c>
      <c r="B7889">
        <v>3.2000000000000001E-2</v>
      </c>
      <c r="C7889">
        <f>HOUR(A7889)</f>
        <v>4</v>
      </c>
      <c r="D7889">
        <f>MINUTE(A7889)</f>
        <v>0</v>
      </c>
      <c r="E7889">
        <v>6</v>
      </c>
      <c r="F7889">
        <f>60*C7889+D7889</f>
        <v>240</v>
      </c>
      <c r="G7889">
        <f>IF(MONTH(A7889)&gt;10,1,IF(MONTH(A7889)&lt;4,1,0))</f>
        <v>0</v>
      </c>
      <c r="H7889">
        <f>IF(AND(F7889&gt;=6*60,F7889&lt;10*60),1,IF(F7889&gt;=15*60,1,IF(F7889&lt;1*60,1,0)))</f>
        <v>0</v>
      </c>
      <c r="I7889">
        <f>IF(AND(F7889&gt;=1*60,F7889&lt;6*60),1,0)</f>
        <v>1</v>
      </c>
      <c r="J7889">
        <f>IF(AND(F7889&gt;=10*60,F7889&lt;15*60),1,0)</f>
        <v>0</v>
      </c>
      <c r="K7889">
        <f>IF(AND(F7889&gt;=16*60,F7889&lt;21*60),1,0)</f>
        <v>0</v>
      </c>
      <c r="L7889">
        <f>K7889*G7889</f>
        <v>0</v>
      </c>
      <c r="M7889">
        <f>H7889*B7889</f>
        <v>0</v>
      </c>
      <c r="N7889">
        <f>I7889*B7889</f>
        <v>3.2000000000000001E-2</v>
      </c>
      <c r="O7889">
        <f>J7889*B7889</f>
        <v>0</v>
      </c>
    </row>
    <row r="7890" spans="1:15" x14ac:dyDescent="0.25">
      <c r="A7890" s="1">
        <v>41439.1875</v>
      </c>
      <c r="B7890">
        <v>4.7E-2</v>
      </c>
      <c r="C7890">
        <f>HOUR(A7890)</f>
        <v>4</v>
      </c>
      <c r="D7890">
        <f>MINUTE(A7890)</f>
        <v>30</v>
      </c>
      <c r="E7890">
        <v>6</v>
      </c>
      <c r="F7890">
        <f>60*C7890+D7890</f>
        <v>270</v>
      </c>
      <c r="G7890">
        <f>IF(MONTH(A7890)&gt;10,1,IF(MONTH(A7890)&lt;4,1,0))</f>
        <v>0</v>
      </c>
      <c r="H7890">
        <f>IF(AND(F7890&gt;=6*60,F7890&lt;10*60),1,IF(F7890&gt;=15*60,1,IF(F7890&lt;1*60,1,0)))</f>
        <v>0</v>
      </c>
      <c r="I7890">
        <f>IF(AND(F7890&gt;=1*60,F7890&lt;6*60),1,0)</f>
        <v>1</v>
      </c>
      <c r="J7890">
        <f>IF(AND(F7890&gt;=10*60,F7890&lt;15*60),1,0)</f>
        <v>0</v>
      </c>
      <c r="K7890">
        <f>IF(AND(F7890&gt;=16*60,F7890&lt;21*60),1,0)</f>
        <v>0</v>
      </c>
      <c r="L7890">
        <f>K7890*G7890</f>
        <v>0</v>
      </c>
      <c r="M7890">
        <f>H7890*B7890</f>
        <v>0</v>
      </c>
      <c r="N7890">
        <f>I7890*B7890</f>
        <v>4.7E-2</v>
      </c>
      <c r="O7890">
        <f>J7890*B7890</f>
        <v>0</v>
      </c>
    </row>
    <row r="7891" spans="1:15" x14ac:dyDescent="0.25">
      <c r="A7891" s="1">
        <v>41439.208333333299</v>
      </c>
      <c r="B7891">
        <v>4.7E-2</v>
      </c>
      <c r="C7891">
        <f>HOUR(A7891)</f>
        <v>5</v>
      </c>
      <c r="D7891">
        <f>MINUTE(A7891)</f>
        <v>0</v>
      </c>
      <c r="E7891">
        <v>6</v>
      </c>
      <c r="F7891">
        <f>60*C7891+D7891</f>
        <v>300</v>
      </c>
      <c r="G7891">
        <f>IF(MONTH(A7891)&gt;10,1,IF(MONTH(A7891)&lt;4,1,0))</f>
        <v>0</v>
      </c>
      <c r="H7891">
        <f>IF(AND(F7891&gt;=6*60,F7891&lt;10*60),1,IF(F7891&gt;=15*60,1,IF(F7891&lt;1*60,1,0)))</f>
        <v>0</v>
      </c>
      <c r="I7891">
        <f>IF(AND(F7891&gt;=1*60,F7891&lt;6*60),1,0)</f>
        <v>1</v>
      </c>
      <c r="J7891">
        <f>IF(AND(F7891&gt;=10*60,F7891&lt;15*60),1,0)</f>
        <v>0</v>
      </c>
      <c r="K7891">
        <f>IF(AND(F7891&gt;=16*60,F7891&lt;21*60),1,0)</f>
        <v>0</v>
      </c>
      <c r="L7891">
        <f>K7891*G7891</f>
        <v>0</v>
      </c>
      <c r="M7891">
        <f>H7891*B7891</f>
        <v>0</v>
      </c>
      <c r="N7891">
        <f>I7891*B7891</f>
        <v>4.7E-2</v>
      </c>
      <c r="O7891">
        <f>J7891*B7891</f>
        <v>0</v>
      </c>
    </row>
    <row r="7892" spans="1:15" x14ac:dyDescent="0.25">
      <c r="A7892" s="1">
        <v>41439.229166666701</v>
      </c>
      <c r="B7892">
        <v>2.7E-2</v>
      </c>
      <c r="C7892">
        <f>HOUR(A7892)</f>
        <v>5</v>
      </c>
      <c r="D7892">
        <f>MINUTE(A7892)</f>
        <v>30</v>
      </c>
      <c r="E7892">
        <v>6</v>
      </c>
      <c r="F7892">
        <f>60*C7892+D7892</f>
        <v>330</v>
      </c>
      <c r="G7892">
        <f>IF(MONTH(A7892)&gt;10,1,IF(MONTH(A7892)&lt;4,1,0))</f>
        <v>0</v>
      </c>
      <c r="H7892">
        <f>IF(AND(F7892&gt;=6*60,F7892&lt;10*60),1,IF(F7892&gt;=15*60,1,IF(F7892&lt;1*60,1,0)))</f>
        <v>0</v>
      </c>
      <c r="I7892">
        <f>IF(AND(F7892&gt;=1*60,F7892&lt;6*60),1,0)</f>
        <v>1</v>
      </c>
      <c r="J7892">
        <f>IF(AND(F7892&gt;=10*60,F7892&lt;15*60),1,0)</f>
        <v>0</v>
      </c>
      <c r="K7892">
        <f>IF(AND(F7892&gt;=16*60,F7892&lt;21*60),1,0)</f>
        <v>0</v>
      </c>
      <c r="L7892">
        <f>K7892*G7892</f>
        <v>0</v>
      </c>
      <c r="M7892">
        <f>H7892*B7892</f>
        <v>0</v>
      </c>
      <c r="N7892">
        <f>I7892*B7892</f>
        <v>2.7E-2</v>
      </c>
      <c r="O7892">
        <f>J7892*B7892</f>
        <v>0</v>
      </c>
    </row>
    <row r="7893" spans="1:15" x14ac:dyDescent="0.25">
      <c r="A7893" s="1">
        <v>41439.25</v>
      </c>
      <c r="B7893">
        <v>4.7E-2</v>
      </c>
      <c r="C7893">
        <f>HOUR(A7893)</f>
        <v>6</v>
      </c>
      <c r="D7893">
        <f>MINUTE(A7893)</f>
        <v>0</v>
      </c>
      <c r="E7893">
        <v>6</v>
      </c>
      <c r="F7893">
        <f>60*C7893+D7893</f>
        <v>360</v>
      </c>
      <c r="G7893">
        <f>IF(MONTH(A7893)&gt;10,1,IF(MONTH(A7893)&lt;4,1,0))</f>
        <v>0</v>
      </c>
      <c r="H7893">
        <f>IF(AND(F7893&gt;=6*60,F7893&lt;10*60),1,IF(F7893&gt;=15*60,1,IF(F7893&lt;1*60,1,0)))</f>
        <v>1</v>
      </c>
      <c r="I7893">
        <f>IF(AND(F7893&gt;=1*60,F7893&lt;6*60),1,0)</f>
        <v>0</v>
      </c>
      <c r="J7893">
        <f>IF(AND(F7893&gt;=10*60,F7893&lt;15*60),1,0)</f>
        <v>0</v>
      </c>
      <c r="K7893">
        <f>IF(AND(F7893&gt;=16*60,F7893&lt;21*60),1,0)</f>
        <v>0</v>
      </c>
      <c r="L7893">
        <f>K7893*G7893</f>
        <v>0</v>
      </c>
      <c r="M7893">
        <f>H7893*B7893</f>
        <v>4.7E-2</v>
      </c>
      <c r="N7893">
        <f>I7893*B7893</f>
        <v>0</v>
      </c>
      <c r="O7893">
        <f>J7893*B7893</f>
        <v>0</v>
      </c>
    </row>
    <row r="7894" spans="1:15" x14ac:dyDescent="0.25">
      <c r="A7894" s="1">
        <v>41439.270833333299</v>
      </c>
      <c r="B7894">
        <v>4.5999999999999999E-2</v>
      </c>
      <c r="C7894">
        <f>HOUR(A7894)</f>
        <v>6</v>
      </c>
      <c r="D7894">
        <f>MINUTE(A7894)</f>
        <v>30</v>
      </c>
      <c r="E7894">
        <v>6</v>
      </c>
      <c r="F7894">
        <f>60*C7894+D7894</f>
        <v>390</v>
      </c>
      <c r="G7894">
        <f>IF(MONTH(A7894)&gt;10,1,IF(MONTH(A7894)&lt;4,1,0))</f>
        <v>0</v>
      </c>
      <c r="H7894">
        <f>IF(AND(F7894&gt;=6*60,F7894&lt;10*60),1,IF(F7894&gt;=15*60,1,IF(F7894&lt;1*60,1,0)))</f>
        <v>1</v>
      </c>
      <c r="I7894">
        <f>IF(AND(F7894&gt;=1*60,F7894&lt;6*60),1,0)</f>
        <v>0</v>
      </c>
      <c r="J7894">
        <f>IF(AND(F7894&gt;=10*60,F7894&lt;15*60),1,0)</f>
        <v>0</v>
      </c>
      <c r="K7894">
        <f>IF(AND(F7894&gt;=16*60,F7894&lt;21*60),1,0)</f>
        <v>0</v>
      </c>
      <c r="L7894">
        <f>K7894*G7894</f>
        <v>0</v>
      </c>
      <c r="M7894">
        <f>H7894*B7894</f>
        <v>4.5999999999999999E-2</v>
      </c>
      <c r="N7894">
        <f>I7894*B7894</f>
        <v>0</v>
      </c>
      <c r="O7894">
        <f>J7894*B7894</f>
        <v>0</v>
      </c>
    </row>
    <row r="7895" spans="1:15" x14ac:dyDescent="0.25">
      <c r="A7895" s="1">
        <v>41439.291666666701</v>
      </c>
      <c r="B7895">
        <v>0.248</v>
      </c>
      <c r="C7895">
        <f>HOUR(A7895)</f>
        <v>7</v>
      </c>
      <c r="D7895">
        <f>MINUTE(A7895)</f>
        <v>0</v>
      </c>
      <c r="E7895">
        <v>6</v>
      </c>
      <c r="F7895">
        <f>60*C7895+D7895</f>
        <v>420</v>
      </c>
      <c r="G7895">
        <f>IF(MONTH(A7895)&gt;10,1,IF(MONTH(A7895)&lt;4,1,0))</f>
        <v>0</v>
      </c>
      <c r="H7895">
        <f>IF(AND(F7895&gt;=6*60,F7895&lt;10*60),1,IF(F7895&gt;=15*60,1,IF(F7895&lt;1*60,1,0)))</f>
        <v>1</v>
      </c>
      <c r="I7895">
        <f>IF(AND(F7895&gt;=1*60,F7895&lt;6*60),1,0)</f>
        <v>0</v>
      </c>
      <c r="J7895">
        <f>IF(AND(F7895&gt;=10*60,F7895&lt;15*60),1,0)</f>
        <v>0</v>
      </c>
      <c r="K7895">
        <f>IF(AND(F7895&gt;=16*60,F7895&lt;21*60),1,0)</f>
        <v>0</v>
      </c>
      <c r="L7895">
        <f>K7895*G7895</f>
        <v>0</v>
      </c>
      <c r="M7895">
        <f>H7895*B7895</f>
        <v>0.248</v>
      </c>
      <c r="N7895">
        <f>I7895*B7895</f>
        <v>0</v>
      </c>
      <c r="O7895">
        <f>J7895*B7895</f>
        <v>0</v>
      </c>
    </row>
    <row r="7896" spans="1:15" x14ac:dyDescent="0.25">
      <c r="A7896" s="1">
        <v>41439.3125</v>
      </c>
      <c r="B7896">
        <v>0.12</v>
      </c>
      <c r="C7896">
        <f>HOUR(A7896)</f>
        <v>7</v>
      </c>
      <c r="D7896">
        <f>MINUTE(A7896)</f>
        <v>30</v>
      </c>
      <c r="E7896">
        <v>6</v>
      </c>
      <c r="F7896">
        <f>60*C7896+D7896</f>
        <v>450</v>
      </c>
      <c r="G7896">
        <f>IF(MONTH(A7896)&gt;10,1,IF(MONTH(A7896)&lt;4,1,0))</f>
        <v>0</v>
      </c>
      <c r="H7896">
        <f>IF(AND(F7896&gt;=6*60,F7896&lt;10*60),1,IF(F7896&gt;=15*60,1,IF(F7896&lt;1*60,1,0)))</f>
        <v>1</v>
      </c>
      <c r="I7896">
        <f>IF(AND(F7896&gt;=1*60,F7896&lt;6*60),1,0)</f>
        <v>0</v>
      </c>
      <c r="J7896">
        <f>IF(AND(F7896&gt;=10*60,F7896&lt;15*60),1,0)</f>
        <v>0</v>
      </c>
      <c r="K7896">
        <f>IF(AND(F7896&gt;=16*60,F7896&lt;21*60),1,0)</f>
        <v>0</v>
      </c>
      <c r="L7896">
        <f>K7896*G7896</f>
        <v>0</v>
      </c>
      <c r="M7896">
        <f>H7896*B7896</f>
        <v>0.12</v>
      </c>
      <c r="N7896">
        <f>I7896*B7896</f>
        <v>0</v>
      </c>
      <c r="O7896">
        <f>J7896*B7896</f>
        <v>0</v>
      </c>
    </row>
    <row r="7897" spans="1:15" x14ac:dyDescent="0.25">
      <c r="A7897" s="1">
        <v>41439.333333333299</v>
      </c>
      <c r="B7897">
        <v>0.11799999999999999</v>
      </c>
      <c r="C7897">
        <f>HOUR(A7897)</f>
        <v>8</v>
      </c>
      <c r="D7897">
        <f>MINUTE(A7897)</f>
        <v>0</v>
      </c>
      <c r="E7897">
        <v>6</v>
      </c>
      <c r="F7897">
        <f>60*C7897+D7897</f>
        <v>480</v>
      </c>
      <c r="G7897">
        <f>IF(MONTH(A7897)&gt;10,1,IF(MONTH(A7897)&lt;4,1,0))</f>
        <v>0</v>
      </c>
      <c r="H7897">
        <f>IF(AND(F7897&gt;=6*60,F7897&lt;10*60),1,IF(F7897&gt;=15*60,1,IF(F7897&lt;1*60,1,0)))</f>
        <v>1</v>
      </c>
      <c r="I7897">
        <f>IF(AND(F7897&gt;=1*60,F7897&lt;6*60),1,0)</f>
        <v>0</v>
      </c>
      <c r="J7897">
        <f>IF(AND(F7897&gt;=10*60,F7897&lt;15*60),1,0)</f>
        <v>0</v>
      </c>
      <c r="K7897">
        <f>IF(AND(F7897&gt;=16*60,F7897&lt;21*60),1,0)</f>
        <v>0</v>
      </c>
      <c r="L7897">
        <f>K7897*G7897</f>
        <v>0</v>
      </c>
      <c r="M7897">
        <f>H7897*B7897</f>
        <v>0.11799999999999999</v>
      </c>
      <c r="N7897">
        <f>I7897*B7897</f>
        <v>0</v>
      </c>
      <c r="O7897">
        <f>J7897*B7897</f>
        <v>0</v>
      </c>
    </row>
    <row r="7898" spans="1:15" x14ac:dyDescent="0.25">
      <c r="A7898" s="1">
        <v>41439.354166666701</v>
      </c>
      <c r="B7898">
        <v>9.6000000000000002E-2</v>
      </c>
      <c r="C7898">
        <f>HOUR(A7898)</f>
        <v>8</v>
      </c>
      <c r="D7898">
        <f>MINUTE(A7898)</f>
        <v>30</v>
      </c>
      <c r="E7898">
        <v>6</v>
      </c>
      <c r="F7898">
        <f>60*C7898+D7898</f>
        <v>510</v>
      </c>
      <c r="G7898">
        <f>IF(MONTH(A7898)&gt;10,1,IF(MONTH(A7898)&lt;4,1,0))</f>
        <v>0</v>
      </c>
      <c r="H7898">
        <f>IF(AND(F7898&gt;=6*60,F7898&lt;10*60),1,IF(F7898&gt;=15*60,1,IF(F7898&lt;1*60,1,0)))</f>
        <v>1</v>
      </c>
      <c r="I7898">
        <f>IF(AND(F7898&gt;=1*60,F7898&lt;6*60),1,0)</f>
        <v>0</v>
      </c>
      <c r="J7898">
        <f>IF(AND(F7898&gt;=10*60,F7898&lt;15*60),1,0)</f>
        <v>0</v>
      </c>
      <c r="K7898">
        <f>IF(AND(F7898&gt;=16*60,F7898&lt;21*60),1,0)</f>
        <v>0</v>
      </c>
      <c r="L7898">
        <f>K7898*G7898</f>
        <v>0</v>
      </c>
      <c r="M7898">
        <f>H7898*B7898</f>
        <v>9.6000000000000002E-2</v>
      </c>
      <c r="N7898">
        <f>I7898*B7898</f>
        <v>0</v>
      </c>
      <c r="O7898">
        <f>J7898*B7898</f>
        <v>0</v>
      </c>
    </row>
    <row r="7899" spans="1:15" x14ac:dyDescent="0.25">
      <c r="A7899" s="1">
        <v>41439.375</v>
      </c>
      <c r="B7899">
        <v>0.107</v>
      </c>
      <c r="C7899">
        <f>HOUR(A7899)</f>
        <v>9</v>
      </c>
      <c r="D7899">
        <f>MINUTE(A7899)</f>
        <v>0</v>
      </c>
      <c r="E7899">
        <v>6</v>
      </c>
      <c r="F7899">
        <f>60*C7899+D7899</f>
        <v>540</v>
      </c>
      <c r="G7899">
        <f>IF(MONTH(A7899)&gt;10,1,IF(MONTH(A7899)&lt;4,1,0))</f>
        <v>0</v>
      </c>
      <c r="H7899">
        <f>IF(AND(F7899&gt;=6*60,F7899&lt;10*60),1,IF(F7899&gt;=15*60,1,IF(F7899&lt;1*60,1,0)))</f>
        <v>1</v>
      </c>
      <c r="I7899">
        <f>IF(AND(F7899&gt;=1*60,F7899&lt;6*60),1,0)</f>
        <v>0</v>
      </c>
      <c r="J7899">
        <f>IF(AND(F7899&gt;=10*60,F7899&lt;15*60),1,0)</f>
        <v>0</v>
      </c>
      <c r="K7899">
        <f>IF(AND(F7899&gt;=16*60,F7899&lt;21*60),1,0)</f>
        <v>0</v>
      </c>
      <c r="L7899">
        <f>K7899*G7899</f>
        <v>0</v>
      </c>
      <c r="M7899">
        <f>H7899*B7899</f>
        <v>0.107</v>
      </c>
      <c r="N7899">
        <f>I7899*B7899</f>
        <v>0</v>
      </c>
      <c r="O7899">
        <f>J7899*B7899</f>
        <v>0</v>
      </c>
    </row>
    <row r="7900" spans="1:15" x14ac:dyDescent="0.25">
      <c r="A7900" s="1">
        <v>41439.395833333299</v>
      </c>
      <c r="B7900">
        <v>0.112</v>
      </c>
      <c r="C7900">
        <f>HOUR(A7900)</f>
        <v>9</v>
      </c>
      <c r="D7900">
        <f>MINUTE(A7900)</f>
        <v>30</v>
      </c>
      <c r="E7900">
        <v>6</v>
      </c>
      <c r="F7900">
        <f>60*C7900+D7900</f>
        <v>570</v>
      </c>
      <c r="G7900">
        <f>IF(MONTH(A7900)&gt;10,1,IF(MONTH(A7900)&lt;4,1,0))</f>
        <v>0</v>
      </c>
      <c r="H7900">
        <f>IF(AND(F7900&gt;=6*60,F7900&lt;10*60),1,IF(F7900&gt;=15*60,1,IF(F7900&lt;1*60,1,0)))</f>
        <v>1</v>
      </c>
      <c r="I7900">
        <f>IF(AND(F7900&gt;=1*60,F7900&lt;6*60),1,0)</f>
        <v>0</v>
      </c>
      <c r="J7900">
        <f>IF(AND(F7900&gt;=10*60,F7900&lt;15*60),1,0)</f>
        <v>0</v>
      </c>
      <c r="K7900">
        <f>IF(AND(F7900&gt;=16*60,F7900&lt;21*60),1,0)</f>
        <v>0</v>
      </c>
      <c r="L7900">
        <f>K7900*G7900</f>
        <v>0</v>
      </c>
      <c r="M7900">
        <f>H7900*B7900</f>
        <v>0.112</v>
      </c>
      <c r="N7900">
        <f>I7900*B7900</f>
        <v>0</v>
      </c>
      <c r="O7900">
        <f>J7900*B7900</f>
        <v>0</v>
      </c>
    </row>
    <row r="7901" spans="1:15" x14ac:dyDescent="0.25">
      <c r="A7901" s="1">
        <v>41439.416666666701</v>
      </c>
      <c r="B7901">
        <v>0.11600000000000001</v>
      </c>
      <c r="C7901">
        <f>HOUR(A7901)</f>
        <v>10</v>
      </c>
      <c r="D7901">
        <f>MINUTE(A7901)</f>
        <v>0</v>
      </c>
      <c r="E7901">
        <v>6</v>
      </c>
      <c r="F7901">
        <f>60*C7901+D7901</f>
        <v>600</v>
      </c>
      <c r="G7901">
        <f>IF(MONTH(A7901)&gt;10,1,IF(MONTH(A7901)&lt;4,1,0))</f>
        <v>0</v>
      </c>
      <c r="H7901">
        <f>IF(AND(F7901&gt;=6*60,F7901&lt;10*60),1,IF(F7901&gt;=15*60,1,IF(F7901&lt;1*60,1,0)))</f>
        <v>0</v>
      </c>
      <c r="I7901">
        <f>IF(AND(F7901&gt;=1*60,F7901&lt;6*60),1,0)</f>
        <v>0</v>
      </c>
      <c r="J7901">
        <f>IF(AND(F7901&gt;=10*60,F7901&lt;15*60),1,0)</f>
        <v>1</v>
      </c>
      <c r="K7901">
        <f>IF(AND(F7901&gt;=16*60,F7901&lt;21*60),1,0)</f>
        <v>0</v>
      </c>
      <c r="L7901">
        <f>K7901*G7901</f>
        <v>0</v>
      </c>
      <c r="M7901">
        <f>H7901*B7901</f>
        <v>0</v>
      </c>
      <c r="N7901">
        <f>I7901*B7901</f>
        <v>0</v>
      </c>
      <c r="O7901">
        <f>J7901*B7901</f>
        <v>0.11600000000000001</v>
      </c>
    </row>
    <row r="7902" spans="1:15" x14ac:dyDescent="0.25">
      <c r="A7902" s="1">
        <v>41439.4375</v>
      </c>
      <c r="B7902">
        <v>0.05</v>
      </c>
      <c r="C7902">
        <f>HOUR(A7902)</f>
        <v>10</v>
      </c>
      <c r="D7902">
        <f>MINUTE(A7902)</f>
        <v>30</v>
      </c>
      <c r="E7902">
        <v>6</v>
      </c>
      <c r="F7902">
        <f>60*C7902+D7902</f>
        <v>630</v>
      </c>
      <c r="G7902">
        <f>IF(MONTH(A7902)&gt;10,1,IF(MONTH(A7902)&lt;4,1,0))</f>
        <v>0</v>
      </c>
      <c r="H7902">
        <f>IF(AND(F7902&gt;=6*60,F7902&lt;10*60),1,IF(F7902&gt;=15*60,1,IF(F7902&lt;1*60,1,0)))</f>
        <v>0</v>
      </c>
      <c r="I7902">
        <f>IF(AND(F7902&gt;=1*60,F7902&lt;6*60),1,0)</f>
        <v>0</v>
      </c>
      <c r="J7902">
        <f>IF(AND(F7902&gt;=10*60,F7902&lt;15*60),1,0)</f>
        <v>1</v>
      </c>
      <c r="K7902">
        <f>IF(AND(F7902&gt;=16*60,F7902&lt;21*60),1,0)</f>
        <v>0</v>
      </c>
      <c r="L7902">
        <f>K7902*G7902</f>
        <v>0</v>
      </c>
      <c r="M7902">
        <f>H7902*B7902</f>
        <v>0</v>
      </c>
      <c r="N7902">
        <f>I7902*B7902</f>
        <v>0</v>
      </c>
      <c r="O7902">
        <f>J7902*B7902</f>
        <v>0.05</v>
      </c>
    </row>
    <row r="7903" spans="1:15" x14ac:dyDescent="0.25">
      <c r="A7903" s="1">
        <v>41439.458333333299</v>
      </c>
      <c r="B7903">
        <v>0.05</v>
      </c>
      <c r="C7903">
        <f>HOUR(A7903)</f>
        <v>11</v>
      </c>
      <c r="D7903">
        <f>MINUTE(A7903)</f>
        <v>0</v>
      </c>
      <c r="E7903">
        <v>6</v>
      </c>
      <c r="F7903">
        <f>60*C7903+D7903</f>
        <v>660</v>
      </c>
      <c r="G7903">
        <f>IF(MONTH(A7903)&gt;10,1,IF(MONTH(A7903)&lt;4,1,0))</f>
        <v>0</v>
      </c>
      <c r="H7903">
        <f>IF(AND(F7903&gt;=6*60,F7903&lt;10*60),1,IF(F7903&gt;=15*60,1,IF(F7903&lt;1*60,1,0)))</f>
        <v>0</v>
      </c>
      <c r="I7903">
        <f>IF(AND(F7903&gt;=1*60,F7903&lt;6*60),1,0)</f>
        <v>0</v>
      </c>
      <c r="J7903">
        <f>IF(AND(F7903&gt;=10*60,F7903&lt;15*60),1,0)</f>
        <v>1</v>
      </c>
      <c r="K7903">
        <f>IF(AND(F7903&gt;=16*60,F7903&lt;21*60),1,0)</f>
        <v>0</v>
      </c>
      <c r="L7903">
        <f>K7903*G7903</f>
        <v>0</v>
      </c>
      <c r="M7903">
        <f>H7903*B7903</f>
        <v>0</v>
      </c>
      <c r="N7903">
        <f>I7903*B7903</f>
        <v>0</v>
      </c>
      <c r="O7903">
        <f>J7903*B7903</f>
        <v>0.05</v>
      </c>
    </row>
    <row r="7904" spans="1:15" x14ac:dyDescent="0.25">
      <c r="A7904" s="1">
        <v>41439.479166666701</v>
      </c>
      <c r="B7904">
        <v>0.04</v>
      </c>
      <c r="C7904">
        <f>HOUR(A7904)</f>
        <v>11</v>
      </c>
      <c r="D7904">
        <f>MINUTE(A7904)</f>
        <v>30</v>
      </c>
      <c r="E7904">
        <v>6</v>
      </c>
      <c r="F7904">
        <f>60*C7904+D7904</f>
        <v>690</v>
      </c>
      <c r="G7904">
        <f>IF(MONTH(A7904)&gt;10,1,IF(MONTH(A7904)&lt;4,1,0))</f>
        <v>0</v>
      </c>
      <c r="H7904">
        <f>IF(AND(F7904&gt;=6*60,F7904&lt;10*60),1,IF(F7904&gt;=15*60,1,IF(F7904&lt;1*60,1,0)))</f>
        <v>0</v>
      </c>
      <c r="I7904">
        <f>IF(AND(F7904&gt;=1*60,F7904&lt;6*60),1,0)</f>
        <v>0</v>
      </c>
      <c r="J7904">
        <f>IF(AND(F7904&gt;=10*60,F7904&lt;15*60),1,0)</f>
        <v>1</v>
      </c>
      <c r="K7904">
        <f>IF(AND(F7904&gt;=16*60,F7904&lt;21*60),1,0)</f>
        <v>0</v>
      </c>
      <c r="L7904">
        <f>K7904*G7904</f>
        <v>0</v>
      </c>
      <c r="M7904">
        <f>H7904*B7904</f>
        <v>0</v>
      </c>
      <c r="N7904">
        <f>I7904*B7904</f>
        <v>0</v>
      </c>
      <c r="O7904">
        <f>J7904*B7904</f>
        <v>0.04</v>
      </c>
    </row>
    <row r="7905" spans="1:15" x14ac:dyDescent="0.25">
      <c r="A7905" s="1">
        <v>41439.5</v>
      </c>
      <c r="B7905">
        <v>2.8000000000000001E-2</v>
      </c>
      <c r="C7905">
        <f>HOUR(A7905)</f>
        <v>12</v>
      </c>
      <c r="D7905">
        <f>MINUTE(A7905)</f>
        <v>0</v>
      </c>
      <c r="E7905">
        <v>6</v>
      </c>
      <c r="F7905">
        <f>60*C7905+D7905</f>
        <v>720</v>
      </c>
      <c r="G7905">
        <f>IF(MONTH(A7905)&gt;10,1,IF(MONTH(A7905)&lt;4,1,0))</f>
        <v>0</v>
      </c>
      <c r="H7905">
        <f>IF(AND(F7905&gt;=6*60,F7905&lt;10*60),1,IF(F7905&gt;=15*60,1,IF(F7905&lt;1*60,1,0)))</f>
        <v>0</v>
      </c>
      <c r="I7905">
        <f>IF(AND(F7905&gt;=1*60,F7905&lt;6*60),1,0)</f>
        <v>0</v>
      </c>
      <c r="J7905">
        <f>IF(AND(F7905&gt;=10*60,F7905&lt;15*60),1,0)</f>
        <v>1</v>
      </c>
      <c r="K7905">
        <f>IF(AND(F7905&gt;=16*60,F7905&lt;21*60),1,0)</f>
        <v>0</v>
      </c>
      <c r="L7905">
        <f>K7905*G7905</f>
        <v>0</v>
      </c>
      <c r="M7905">
        <f>H7905*B7905</f>
        <v>0</v>
      </c>
      <c r="N7905">
        <f>I7905*B7905</f>
        <v>0</v>
      </c>
      <c r="O7905">
        <f>J7905*B7905</f>
        <v>2.8000000000000001E-2</v>
      </c>
    </row>
    <row r="7906" spans="1:15" x14ac:dyDescent="0.25">
      <c r="A7906" s="1">
        <v>41439.520833333299</v>
      </c>
      <c r="B7906">
        <v>4.1000000000000002E-2</v>
      </c>
      <c r="C7906">
        <f>HOUR(A7906)</f>
        <v>12</v>
      </c>
      <c r="D7906">
        <f>MINUTE(A7906)</f>
        <v>30</v>
      </c>
      <c r="E7906">
        <v>6</v>
      </c>
      <c r="F7906">
        <f>60*C7906+D7906</f>
        <v>750</v>
      </c>
      <c r="G7906">
        <f>IF(MONTH(A7906)&gt;10,1,IF(MONTH(A7906)&lt;4,1,0))</f>
        <v>0</v>
      </c>
      <c r="H7906">
        <f>IF(AND(F7906&gt;=6*60,F7906&lt;10*60),1,IF(F7906&gt;=15*60,1,IF(F7906&lt;1*60,1,0)))</f>
        <v>0</v>
      </c>
      <c r="I7906">
        <f>IF(AND(F7906&gt;=1*60,F7906&lt;6*60),1,0)</f>
        <v>0</v>
      </c>
      <c r="J7906">
        <f>IF(AND(F7906&gt;=10*60,F7906&lt;15*60),1,0)</f>
        <v>1</v>
      </c>
      <c r="K7906">
        <f>IF(AND(F7906&gt;=16*60,F7906&lt;21*60),1,0)</f>
        <v>0</v>
      </c>
      <c r="L7906">
        <f>K7906*G7906</f>
        <v>0</v>
      </c>
      <c r="M7906">
        <f>H7906*B7906</f>
        <v>0</v>
      </c>
      <c r="N7906">
        <f>I7906*B7906</f>
        <v>0</v>
      </c>
      <c r="O7906">
        <f>J7906*B7906</f>
        <v>4.1000000000000002E-2</v>
      </c>
    </row>
    <row r="7907" spans="1:15" x14ac:dyDescent="0.25">
      <c r="A7907" s="1">
        <v>41439.541666666701</v>
      </c>
      <c r="B7907">
        <v>3.7999999999999999E-2</v>
      </c>
      <c r="C7907">
        <f>HOUR(A7907)</f>
        <v>13</v>
      </c>
      <c r="D7907">
        <f>MINUTE(A7907)</f>
        <v>0</v>
      </c>
      <c r="E7907">
        <v>6</v>
      </c>
      <c r="F7907">
        <f>60*C7907+D7907</f>
        <v>780</v>
      </c>
      <c r="G7907">
        <f>IF(MONTH(A7907)&gt;10,1,IF(MONTH(A7907)&lt;4,1,0))</f>
        <v>0</v>
      </c>
      <c r="H7907">
        <f>IF(AND(F7907&gt;=6*60,F7907&lt;10*60),1,IF(F7907&gt;=15*60,1,IF(F7907&lt;1*60,1,0)))</f>
        <v>0</v>
      </c>
      <c r="I7907">
        <f>IF(AND(F7907&gt;=1*60,F7907&lt;6*60),1,0)</f>
        <v>0</v>
      </c>
      <c r="J7907">
        <f>IF(AND(F7907&gt;=10*60,F7907&lt;15*60),1,0)</f>
        <v>1</v>
      </c>
      <c r="K7907">
        <f>IF(AND(F7907&gt;=16*60,F7907&lt;21*60),1,0)</f>
        <v>0</v>
      </c>
      <c r="L7907">
        <f>K7907*G7907</f>
        <v>0</v>
      </c>
      <c r="M7907">
        <f>H7907*B7907</f>
        <v>0</v>
      </c>
      <c r="N7907">
        <f>I7907*B7907</f>
        <v>0</v>
      </c>
      <c r="O7907">
        <f>J7907*B7907</f>
        <v>3.7999999999999999E-2</v>
      </c>
    </row>
    <row r="7908" spans="1:15" x14ac:dyDescent="0.25">
      <c r="A7908" s="1">
        <v>41439.5625</v>
      </c>
      <c r="B7908">
        <v>7.0999999999999994E-2</v>
      </c>
      <c r="C7908">
        <f>HOUR(A7908)</f>
        <v>13</v>
      </c>
      <c r="D7908">
        <f>MINUTE(A7908)</f>
        <v>30</v>
      </c>
      <c r="E7908">
        <v>6</v>
      </c>
      <c r="F7908">
        <f>60*C7908+D7908</f>
        <v>810</v>
      </c>
      <c r="G7908">
        <f>IF(MONTH(A7908)&gt;10,1,IF(MONTH(A7908)&lt;4,1,0))</f>
        <v>0</v>
      </c>
      <c r="H7908">
        <f>IF(AND(F7908&gt;=6*60,F7908&lt;10*60),1,IF(F7908&gt;=15*60,1,IF(F7908&lt;1*60,1,0)))</f>
        <v>0</v>
      </c>
      <c r="I7908">
        <f>IF(AND(F7908&gt;=1*60,F7908&lt;6*60),1,0)</f>
        <v>0</v>
      </c>
      <c r="J7908">
        <f>IF(AND(F7908&gt;=10*60,F7908&lt;15*60),1,0)</f>
        <v>1</v>
      </c>
      <c r="K7908">
        <f>IF(AND(F7908&gt;=16*60,F7908&lt;21*60),1,0)</f>
        <v>0</v>
      </c>
      <c r="L7908">
        <f>K7908*G7908</f>
        <v>0</v>
      </c>
      <c r="M7908">
        <f>H7908*B7908</f>
        <v>0</v>
      </c>
      <c r="N7908">
        <f>I7908*B7908</f>
        <v>0</v>
      </c>
      <c r="O7908">
        <f>J7908*B7908</f>
        <v>7.0999999999999994E-2</v>
      </c>
    </row>
    <row r="7909" spans="1:15" x14ac:dyDescent="0.25">
      <c r="A7909" s="1">
        <v>41439.583333333299</v>
      </c>
      <c r="B7909">
        <v>0.105</v>
      </c>
      <c r="C7909">
        <f>HOUR(A7909)</f>
        <v>14</v>
      </c>
      <c r="D7909">
        <f>MINUTE(A7909)</f>
        <v>0</v>
      </c>
      <c r="E7909">
        <v>6</v>
      </c>
      <c r="F7909">
        <f>60*C7909+D7909</f>
        <v>840</v>
      </c>
      <c r="G7909">
        <f>IF(MONTH(A7909)&gt;10,1,IF(MONTH(A7909)&lt;4,1,0))</f>
        <v>0</v>
      </c>
      <c r="H7909">
        <f>IF(AND(F7909&gt;=6*60,F7909&lt;10*60),1,IF(F7909&gt;=15*60,1,IF(F7909&lt;1*60,1,0)))</f>
        <v>0</v>
      </c>
      <c r="I7909">
        <f>IF(AND(F7909&gt;=1*60,F7909&lt;6*60),1,0)</f>
        <v>0</v>
      </c>
      <c r="J7909">
        <f>IF(AND(F7909&gt;=10*60,F7909&lt;15*60),1,0)</f>
        <v>1</v>
      </c>
      <c r="K7909">
        <f>IF(AND(F7909&gt;=16*60,F7909&lt;21*60),1,0)</f>
        <v>0</v>
      </c>
      <c r="L7909">
        <f>K7909*G7909</f>
        <v>0</v>
      </c>
      <c r="M7909">
        <f>H7909*B7909</f>
        <v>0</v>
      </c>
      <c r="N7909">
        <f>I7909*B7909</f>
        <v>0</v>
      </c>
      <c r="O7909">
        <f>J7909*B7909</f>
        <v>0.105</v>
      </c>
    </row>
    <row r="7910" spans="1:15" x14ac:dyDescent="0.25">
      <c r="A7910" s="1">
        <v>41439.604166666701</v>
      </c>
      <c r="B7910">
        <v>0.10100000000000001</v>
      </c>
      <c r="C7910">
        <f>HOUR(A7910)</f>
        <v>14</v>
      </c>
      <c r="D7910">
        <f>MINUTE(A7910)</f>
        <v>30</v>
      </c>
      <c r="E7910">
        <v>6</v>
      </c>
      <c r="F7910">
        <f>60*C7910+D7910</f>
        <v>870</v>
      </c>
      <c r="G7910">
        <f>IF(MONTH(A7910)&gt;10,1,IF(MONTH(A7910)&lt;4,1,0))</f>
        <v>0</v>
      </c>
      <c r="H7910">
        <f>IF(AND(F7910&gt;=6*60,F7910&lt;10*60),1,IF(F7910&gt;=15*60,1,IF(F7910&lt;1*60,1,0)))</f>
        <v>0</v>
      </c>
      <c r="I7910">
        <f>IF(AND(F7910&gt;=1*60,F7910&lt;6*60),1,0)</f>
        <v>0</v>
      </c>
      <c r="J7910">
        <f>IF(AND(F7910&gt;=10*60,F7910&lt;15*60),1,0)</f>
        <v>1</v>
      </c>
      <c r="K7910">
        <f>IF(AND(F7910&gt;=16*60,F7910&lt;21*60),1,0)</f>
        <v>0</v>
      </c>
      <c r="L7910">
        <f>K7910*G7910</f>
        <v>0</v>
      </c>
      <c r="M7910">
        <f>H7910*B7910</f>
        <v>0</v>
      </c>
      <c r="N7910">
        <f>I7910*B7910</f>
        <v>0</v>
      </c>
      <c r="O7910">
        <f>J7910*B7910</f>
        <v>0.10100000000000001</v>
      </c>
    </row>
    <row r="7911" spans="1:15" x14ac:dyDescent="0.25">
      <c r="A7911" s="1">
        <v>41439.625</v>
      </c>
      <c r="B7911">
        <v>4.1000000000000002E-2</v>
      </c>
      <c r="C7911">
        <f>HOUR(A7911)</f>
        <v>15</v>
      </c>
      <c r="D7911">
        <f>MINUTE(A7911)</f>
        <v>0</v>
      </c>
      <c r="E7911">
        <v>6</v>
      </c>
      <c r="F7911">
        <f>60*C7911+D7911</f>
        <v>900</v>
      </c>
      <c r="G7911">
        <f>IF(MONTH(A7911)&gt;10,1,IF(MONTH(A7911)&lt;4,1,0))</f>
        <v>0</v>
      </c>
      <c r="H7911">
        <f>IF(AND(F7911&gt;=6*60,F7911&lt;10*60),1,IF(F7911&gt;=15*60,1,IF(F7911&lt;1*60,1,0)))</f>
        <v>1</v>
      </c>
      <c r="I7911">
        <f>IF(AND(F7911&gt;=1*60,F7911&lt;6*60),1,0)</f>
        <v>0</v>
      </c>
      <c r="J7911">
        <f>IF(AND(F7911&gt;=10*60,F7911&lt;15*60),1,0)</f>
        <v>0</v>
      </c>
      <c r="K7911">
        <f>IF(AND(F7911&gt;=16*60,F7911&lt;21*60),1,0)</f>
        <v>0</v>
      </c>
      <c r="L7911">
        <f>K7911*G7911</f>
        <v>0</v>
      </c>
      <c r="M7911">
        <f>H7911*B7911</f>
        <v>4.1000000000000002E-2</v>
      </c>
      <c r="N7911">
        <f>I7911*B7911</f>
        <v>0</v>
      </c>
      <c r="O7911">
        <f>J7911*B7911</f>
        <v>0</v>
      </c>
    </row>
    <row r="7912" spans="1:15" x14ac:dyDescent="0.25">
      <c r="A7912" s="1">
        <v>41439.645833333299</v>
      </c>
      <c r="B7912">
        <v>3.7999999999999999E-2</v>
      </c>
      <c r="C7912">
        <f>HOUR(A7912)</f>
        <v>15</v>
      </c>
      <c r="D7912">
        <f>MINUTE(A7912)</f>
        <v>30</v>
      </c>
      <c r="E7912">
        <v>6</v>
      </c>
      <c r="F7912">
        <f>60*C7912+D7912</f>
        <v>930</v>
      </c>
      <c r="G7912">
        <f>IF(MONTH(A7912)&gt;10,1,IF(MONTH(A7912)&lt;4,1,0))</f>
        <v>0</v>
      </c>
      <c r="H7912">
        <f>IF(AND(F7912&gt;=6*60,F7912&lt;10*60),1,IF(F7912&gt;=15*60,1,IF(F7912&lt;1*60,1,0)))</f>
        <v>1</v>
      </c>
      <c r="I7912">
        <f>IF(AND(F7912&gt;=1*60,F7912&lt;6*60),1,0)</f>
        <v>0</v>
      </c>
      <c r="J7912">
        <f>IF(AND(F7912&gt;=10*60,F7912&lt;15*60),1,0)</f>
        <v>0</v>
      </c>
      <c r="K7912">
        <f>IF(AND(F7912&gt;=16*60,F7912&lt;21*60),1,0)</f>
        <v>0</v>
      </c>
      <c r="L7912">
        <f>K7912*G7912</f>
        <v>0</v>
      </c>
      <c r="M7912">
        <f>H7912*B7912</f>
        <v>3.7999999999999999E-2</v>
      </c>
      <c r="N7912">
        <f>I7912*B7912</f>
        <v>0</v>
      </c>
      <c r="O7912">
        <f>J7912*B7912</f>
        <v>0</v>
      </c>
    </row>
    <row r="7913" spans="1:15" x14ac:dyDescent="0.25">
      <c r="A7913" s="1">
        <v>41439.666666666701</v>
      </c>
      <c r="B7913">
        <v>5.5E-2</v>
      </c>
      <c r="C7913">
        <f>HOUR(A7913)</f>
        <v>16</v>
      </c>
      <c r="D7913">
        <f>MINUTE(A7913)</f>
        <v>0</v>
      </c>
      <c r="E7913">
        <v>6</v>
      </c>
      <c r="F7913">
        <f>60*C7913+D7913</f>
        <v>960</v>
      </c>
      <c r="G7913">
        <f>IF(MONTH(A7913)&gt;10,1,IF(MONTH(A7913)&lt;4,1,0))</f>
        <v>0</v>
      </c>
      <c r="H7913">
        <f>IF(AND(F7913&gt;=6*60,F7913&lt;10*60),1,IF(F7913&gt;=15*60,1,IF(F7913&lt;1*60,1,0)))</f>
        <v>1</v>
      </c>
      <c r="I7913">
        <f>IF(AND(F7913&gt;=1*60,F7913&lt;6*60),1,0)</f>
        <v>0</v>
      </c>
      <c r="J7913">
        <f>IF(AND(F7913&gt;=10*60,F7913&lt;15*60),1,0)</f>
        <v>0</v>
      </c>
      <c r="K7913">
        <f>IF(AND(F7913&gt;=16*60,F7913&lt;21*60),1,0)</f>
        <v>1</v>
      </c>
      <c r="L7913">
        <f>K7913*G7913</f>
        <v>0</v>
      </c>
      <c r="M7913">
        <f>H7913*B7913</f>
        <v>5.5E-2</v>
      </c>
      <c r="N7913">
        <f>I7913*B7913</f>
        <v>0</v>
      </c>
      <c r="O7913">
        <f>J7913*B7913</f>
        <v>0</v>
      </c>
    </row>
    <row r="7914" spans="1:15" x14ac:dyDescent="0.25">
      <c r="A7914" s="1">
        <v>41439.6875</v>
      </c>
      <c r="B7914">
        <v>8.8999999999999996E-2</v>
      </c>
      <c r="C7914">
        <f>HOUR(A7914)</f>
        <v>16</v>
      </c>
      <c r="D7914">
        <f>MINUTE(A7914)</f>
        <v>30</v>
      </c>
      <c r="E7914">
        <v>6</v>
      </c>
      <c r="F7914">
        <f>60*C7914+D7914</f>
        <v>990</v>
      </c>
      <c r="G7914">
        <f>IF(MONTH(A7914)&gt;10,1,IF(MONTH(A7914)&lt;4,1,0))</f>
        <v>0</v>
      </c>
      <c r="H7914">
        <f>IF(AND(F7914&gt;=6*60,F7914&lt;10*60),1,IF(F7914&gt;=15*60,1,IF(F7914&lt;1*60,1,0)))</f>
        <v>1</v>
      </c>
      <c r="I7914">
        <f>IF(AND(F7914&gt;=1*60,F7914&lt;6*60),1,0)</f>
        <v>0</v>
      </c>
      <c r="J7914">
        <f>IF(AND(F7914&gt;=10*60,F7914&lt;15*60),1,0)</f>
        <v>0</v>
      </c>
      <c r="K7914">
        <f>IF(AND(F7914&gt;=16*60,F7914&lt;21*60),1,0)</f>
        <v>1</v>
      </c>
      <c r="L7914">
        <f>K7914*G7914</f>
        <v>0</v>
      </c>
      <c r="M7914">
        <f>H7914*B7914</f>
        <v>8.8999999999999996E-2</v>
      </c>
      <c r="N7914">
        <f>I7914*B7914</f>
        <v>0</v>
      </c>
      <c r="O7914">
        <f>J7914*B7914</f>
        <v>0</v>
      </c>
    </row>
    <row r="7915" spans="1:15" x14ac:dyDescent="0.25">
      <c r="A7915" s="1">
        <v>41439.708333333299</v>
      </c>
      <c r="B7915">
        <v>0.123</v>
      </c>
      <c r="C7915">
        <f>HOUR(A7915)</f>
        <v>17</v>
      </c>
      <c r="D7915">
        <f>MINUTE(A7915)</f>
        <v>0</v>
      </c>
      <c r="E7915">
        <v>6</v>
      </c>
      <c r="F7915">
        <f>60*C7915+D7915</f>
        <v>1020</v>
      </c>
      <c r="G7915">
        <f>IF(MONTH(A7915)&gt;10,1,IF(MONTH(A7915)&lt;4,1,0))</f>
        <v>0</v>
      </c>
      <c r="H7915">
        <f>IF(AND(F7915&gt;=6*60,F7915&lt;10*60),1,IF(F7915&gt;=15*60,1,IF(F7915&lt;1*60,1,0)))</f>
        <v>1</v>
      </c>
      <c r="I7915">
        <f>IF(AND(F7915&gt;=1*60,F7915&lt;6*60),1,0)</f>
        <v>0</v>
      </c>
      <c r="J7915">
        <f>IF(AND(F7915&gt;=10*60,F7915&lt;15*60),1,0)</f>
        <v>0</v>
      </c>
      <c r="K7915">
        <f>IF(AND(F7915&gt;=16*60,F7915&lt;21*60),1,0)</f>
        <v>1</v>
      </c>
      <c r="L7915">
        <f>K7915*G7915</f>
        <v>0</v>
      </c>
      <c r="M7915">
        <f>H7915*B7915</f>
        <v>0.123</v>
      </c>
      <c r="N7915">
        <f>I7915*B7915</f>
        <v>0</v>
      </c>
      <c r="O7915">
        <f>J7915*B7915</f>
        <v>0</v>
      </c>
    </row>
    <row r="7916" spans="1:15" x14ac:dyDescent="0.25">
      <c r="A7916" s="1">
        <v>41439.729166666701</v>
      </c>
      <c r="B7916">
        <v>8.5000000000000006E-2</v>
      </c>
      <c r="C7916">
        <f>HOUR(A7916)</f>
        <v>17</v>
      </c>
      <c r="D7916">
        <f>MINUTE(A7916)</f>
        <v>30</v>
      </c>
      <c r="E7916">
        <v>6</v>
      </c>
      <c r="F7916">
        <f>60*C7916+D7916</f>
        <v>1050</v>
      </c>
      <c r="G7916">
        <f>IF(MONTH(A7916)&gt;10,1,IF(MONTH(A7916)&lt;4,1,0))</f>
        <v>0</v>
      </c>
      <c r="H7916">
        <f>IF(AND(F7916&gt;=6*60,F7916&lt;10*60),1,IF(F7916&gt;=15*60,1,IF(F7916&lt;1*60,1,0)))</f>
        <v>1</v>
      </c>
      <c r="I7916">
        <f>IF(AND(F7916&gt;=1*60,F7916&lt;6*60),1,0)</f>
        <v>0</v>
      </c>
      <c r="J7916">
        <f>IF(AND(F7916&gt;=10*60,F7916&lt;15*60),1,0)</f>
        <v>0</v>
      </c>
      <c r="K7916">
        <f>IF(AND(F7916&gt;=16*60,F7916&lt;21*60),1,0)</f>
        <v>1</v>
      </c>
      <c r="L7916">
        <f>K7916*G7916</f>
        <v>0</v>
      </c>
      <c r="M7916">
        <f>H7916*B7916</f>
        <v>8.5000000000000006E-2</v>
      </c>
      <c r="N7916">
        <f>I7916*B7916</f>
        <v>0</v>
      </c>
      <c r="O7916">
        <f>J7916*B7916</f>
        <v>0</v>
      </c>
    </row>
    <row r="7917" spans="1:15" x14ac:dyDescent="0.25">
      <c r="A7917" s="1">
        <v>41439.75</v>
      </c>
      <c r="B7917">
        <v>5.8999999999999997E-2</v>
      </c>
      <c r="C7917">
        <f>HOUR(A7917)</f>
        <v>18</v>
      </c>
      <c r="D7917">
        <f>MINUTE(A7917)</f>
        <v>0</v>
      </c>
      <c r="E7917">
        <v>6</v>
      </c>
      <c r="F7917">
        <f>60*C7917+D7917</f>
        <v>1080</v>
      </c>
      <c r="G7917">
        <f>IF(MONTH(A7917)&gt;10,1,IF(MONTH(A7917)&lt;4,1,0))</f>
        <v>0</v>
      </c>
      <c r="H7917">
        <f>IF(AND(F7917&gt;=6*60,F7917&lt;10*60),1,IF(F7917&gt;=15*60,1,IF(F7917&lt;1*60,1,0)))</f>
        <v>1</v>
      </c>
      <c r="I7917">
        <f>IF(AND(F7917&gt;=1*60,F7917&lt;6*60),1,0)</f>
        <v>0</v>
      </c>
      <c r="J7917">
        <f>IF(AND(F7917&gt;=10*60,F7917&lt;15*60),1,0)</f>
        <v>0</v>
      </c>
      <c r="K7917">
        <f>IF(AND(F7917&gt;=16*60,F7917&lt;21*60),1,0)</f>
        <v>1</v>
      </c>
      <c r="L7917">
        <f>K7917*G7917</f>
        <v>0</v>
      </c>
      <c r="M7917">
        <f>H7917*B7917</f>
        <v>5.8999999999999997E-2</v>
      </c>
      <c r="N7917">
        <f>I7917*B7917</f>
        <v>0</v>
      </c>
      <c r="O7917">
        <f>J7917*B7917</f>
        <v>0</v>
      </c>
    </row>
    <row r="7918" spans="1:15" x14ac:dyDescent="0.25">
      <c r="A7918" s="1">
        <v>41439.770833333299</v>
      </c>
      <c r="B7918">
        <v>9.5000000000000001E-2</v>
      </c>
      <c r="C7918">
        <f>HOUR(A7918)</f>
        <v>18</v>
      </c>
      <c r="D7918">
        <f>MINUTE(A7918)</f>
        <v>30</v>
      </c>
      <c r="E7918">
        <v>6</v>
      </c>
      <c r="F7918">
        <f>60*C7918+D7918</f>
        <v>1110</v>
      </c>
      <c r="G7918">
        <f>IF(MONTH(A7918)&gt;10,1,IF(MONTH(A7918)&lt;4,1,0))</f>
        <v>0</v>
      </c>
      <c r="H7918">
        <f>IF(AND(F7918&gt;=6*60,F7918&lt;10*60),1,IF(F7918&gt;=15*60,1,IF(F7918&lt;1*60,1,0)))</f>
        <v>1</v>
      </c>
      <c r="I7918">
        <f>IF(AND(F7918&gt;=1*60,F7918&lt;6*60),1,0)</f>
        <v>0</v>
      </c>
      <c r="J7918">
        <f>IF(AND(F7918&gt;=10*60,F7918&lt;15*60),1,0)</f>
        <v>0</v>
      </c>
      <c r="K7918">
        <f>IF(AND(F7918&gt;=16*60,F7918&lt;21*60),1,0)</f>
        <v>1</v>
      </c>
      <c r="L7918">
        <f>K7918*G7918</f>
        <v>0</v>
      </c>
      <c r="M7918">
        <f>H7918*B7918</f>
        <v>9.5000000000000001E-2</v>
      </c>
      <c r="N7918">
        <f>I7918*B7918</f>
        <v>0</v>
      </c>
      <c r="O7918">
        <f>J7918*B7918</f>
        <v>0</v>
      </c>
    </row>
    <row r="7919" spans="1:15" x14ac:dyDescent="0.25">
      <c r="A7919" s="1">
        <v>41439.791666666701</v>
      </c>
      <c r="B7919">
        <v>0.19600000000000001</v>
      </c>
      <c r="C7919">
        <f>HOUR(A7919)</f>
        <v>19</v>
      </c>
      <c r="D7919">
        <f>MINUTE(A7919)</f>
        <v>0</v>
      </c>
      <c r="E7919">
        <v>6</v>
      </c>
      <c r="F7919">
        <f>60*C7919+D7919</f>
        <v>1140</v>
      </c>
      <c r="G7919">
        <f>IF(MONTH(A7919)&gt;10,1,IF(MONTH(A7919)&lt;4,1,0))</f>
        <v>0</v>
      </c>
      <c r="H7919">
        <f>IF(AND(F7919&gt;=6*60,F7919&lt;10*60),1,IF(F7919&gt;=15*60,1,IF(F7919&lt;1*60,1,0)))</f>
        <v>1</v>
      </c>
      <c r="I7919">
        <f>IF(AND(F7919&gt;=1*60,F7919&lt;6*60),1,0)</f>
        <v>0</v>
      </c>
      <c r="J7919">
        <f>IF(AND(F7919&gt;=10*60,F7919&lt;15*60),1,0)</f>
        <v>0</v>
      </c>
      <c r="K7919">
        <f>IF(AND(F7919&gt;=16*60,F7919&lt;21*60),1,0)</f>
        <v>1</v>
      </c>
      <c r="L7919">
        <f>K7919*G7919</f>
        <v>0</v>
      </c>
      <c r="M7919">
        <f>H7919*B7919</f>
        <v>0.19600000000000001</v>
      </c>
      <c r="N7919">
        <f>I7919*B7919</f>
        <v>0</v>
      </c>
      <c r="O7919">
        <f>J7919*B7919</f>
        <v>0</v>
      </c>
    </row>
    <row r="7920" spans="1:15" x14ac:dyDescent="0.25">
      <c r="A7920" s="1">
        <v>41439.8125</v>
      </c>
      <c r="B7920">
        <v>0.112</v>
      </c>
      <c r="C7920">
        <f>HOUR(A7920)</f>
        <v>19</v>
      </c>
      <c r="D7920">
        <f>MINUTE(A7920)</f>
        <v>30</v>
      </c>
      <c r="E7920">
        <v>6</v>
      </c>
      <c r="F7920">
        <f>60*C7920+D7920</f>
        <v>1170</v>
      </c>
      <c r="G7920">
        <f>IF(MONTH(A7920)&gt;10,1,IF(MONTH(A7920)&lt;4,1,0))</f>
        <v>0</v>
      </c>
      <c r="H7920">
        <f>IF(AND(F7920&gt;=6*60,F7920&lt;10*60),1,IF(F7920&gt;=15*60,1,IF(F7920&lt;1*60,1,0)))</f>
        <v>1</v>
      </c>
      <c r="I7920">
        <f>IF(AND(F7920&gt;=1*60,F7920&lt;6*60),1,0)</f>
        <v>0</v>
      </c>
      <c r="J7920">
        <f>IF(AND(F7920&gt;=10*60,F7920&lt;15*60),1,0)</f>
        <v>0</v>
      </c>
      <c r="K7920">
        <f>IF(AND(F7920&gt;=16*60,F7920&lt;21*60),1,0)</f>
        <v>1</v>
      </c>
      <c r="L7920">
        <f>K7920*G7920</f>
        <v>0</v>
      </c>
      <c r="M7920">
        <f>H7920*B7920</f>
        <v>0.112</v>
      </c>
      <c r="N7920">
        <f>I7920*B7920</f>
        <v>0</v>
      </c>
      <c r="O7920">
        <f>J7920*B7920</f>
        <v>0</v>
      </c>
    </row>
    <row r="7921" spans="1:15" x14ac:dyDescent="0.25">
      <c r="A7921" s="1">
        <v>41439.833333333299</v>
      </c>
      <c r="B7921">
        <v>9.0999999999999998E-2</v>
      </c>
      <c r="C7921">
        <f>HOUR(A7921)</f>
        <v>20</v>
      </c>
      <c r="D7921">
        <f>MINUTE(A7921)</f>
        <v>0</v>
      </c>
      <c r="E7921">
        <v>6</v>
      </c>
      <c r="F7921">
        <f>60*C7921+D7921</f>
        <v>1200</v>
      </c>
      <c r="G7921">
        <f>IF(MONTH(A7921)&gt;10,1,IF(MONTH(A7921)&lt;4,1,0))</f>
        <v>0</v>
      </c>
      <c r="H7921">
        <f>IF(AND(F7921&gt;=6*60,F7921&lt;10*60),1,IF(F7921&gt;=15*60,1,IF(F7921&lt;1*60,1,0)))</f>
        <v>1</v>
      </c>
      <c r="I7921">
        <f>IF(AND(F7921&gt;=1*60,F7921&lt;6*60),1,0)</f>
        <v>0</v>
      </c>
      <c r="J7921">
        <f>IF(AND(F7921&gt;=10*60,F7921&lt;15*60),1,0)</f>
        <v>0</v>
      </c>
      <c r="K7921">
        <f>IF(AND(F7921&gt;=16*60,F7921&lt;21*60),1,0)</f>
        <v>1</v>
      </c>
      <c r="L7921">
        <f>K7921*G7921</f>
        <v>0</v>
      </c>
      <c r="M7921">
        <f>H7921*B7921</f>
        <v>9.0999999999999998E-2</v>
      </c>
      <c r="N7921">
        <f>I7921*B7921</f>
        <v>0</v>
      </c>
      <c r="O7921">
        <f>J7921*B7921</f>
        <v>0</v>
      </c>
    </row>
    <row r="7922" spans="1:15" x14ac:dyDescent="0.25">
      <c r="A7922" s="1">
        <v>41439.854166666701</v>
      </c>
      <c r="B7922">
        <v>0.106</v>
      </c>
      <c r="C7922">
        <f>HOUR(A7922)</f>
        <v>20</v>
      </c>
      <c r="D7922">
        <f>MINUTE(A7922)</f>
        <v>30</v>
      </c>
      <c r="E7922">
        <v>6</v>
      </c>
      <c r="F7922">
        <f>60*C7922+D7922</f>
        <v>1230</v>
      </c>
      <c r="G7922">
        <f>IF(MONTH(A7922)&gt;10,1,IF(MONTH(A7922)&lt;4,1,0))</f>
        <v>0</v>
      </c>
      <c r="H7922">
        <f>IF(AND(F7922&gt;=6*60,F7922&lt;10*60),1,IF(F7922&gt;=15*60,1,IF(F7922&lt;1*60,1,0)))</f>
        <v>1</v>
      </c>
      <c r="I7922">
        <f>IF(AND(F7922&gt;=1*60,F7922&lt;6*60),1,0)</f>
        <v>0</v>
      </c>
      <c r="J7922">
        <f>IF(AND(F7922&gt;=10*60,F7922&lt;15*60),1,0)</f>
        <v>0</v>
      </c>
      <c r="K7922">
        <f>IF(AND(F7922&gt;=16*60,F7922&lt;21*60),1,0)</f>
        <v>1</v>
      </c>
      <c r="L7922">
        <f>K7922*G7922</f>
        <v>0</v>
      </c>
      <c r="M7922">
        <f>H7922*B7922</f>
        <v>0.106</v>
      </c>
      <c r="N7922">
        <f>I7922*B7922</f>
        <v>0</v>
      </c>
      <c r="O7922">
        <f>J7922*B7922</f>
        <v>0</v>
      </c>
    </row>
    <row r="7923" spans="1:15" x14ac:dyDescent="0.25">
      <c r="A7923" s="1">
        <v>41439.875</v>
      </c>
      <c r="B7923">
        <v>0.11799999999999999</v>
      </c>
      <c r="C7923">
        <f>HOUR(A7923)</f>
        <v>21</v>
      </c>
      <c r="D7923">
        <f>MINUTE(A7923)</f>
        <v>0</v>
      </c>
      <c r="E7923">
        <v>6</v>
      </c>
      <c r="F7923">
        <f>60*C7923+D7923</f>
        <v>1260</v>
      </c>
      <c r="G7923">
        <f>IF(MONTH(A7923)&gt;10,1,IF(MONTH(A7923)&lt;4,1,0))</f>
        <v>0</v>
      </c>
      <c r="H7923">
        <f>IF(AND(F7923&gt;=6*60,F7923&lt;10*60),1,IF(F7923&gt;=15*60,1,IF(F7923&lt;1*60,1,0)))</f>
        <v>1</v>
      </c>
      <c r="I7923">
        <f>IF(AND(F7923&gt;=1*60,F7923&lt;6*60),1,0)</f>
        <v>0</v>
      </c>
      <c r="J7923">
        <f>IF(AND(F7923&gt;=10*60,F7923&lt;15*60),1,0)</f>
        <v>0</v>
      </c>
      <c r="K7923">
        <f>IF(AND(F7923&gt;=16*60,F7923&lt;21*60),1,0)</f>
        <v>0</v>
      </c>
      <c r="L7923">
        <f>K7923*G7923</f>
        <v>0</v>
      </c>
      <c r="M7923">
        <f>H7923*B7923</f>
        <v>0.11799999999999999</v>
      </c>
      <c r="N7923">
        <f>I7923*B7923</f>
        <v>0</v>
      </c>
      <c r="O7923">
        <f>J7923*B7923</f>
        <v>0</v>
      </c>
    </row>
    <row r="7924" spans="1:15" x14ac:dyDescent="0.25">
      <c r="A7924" s="1">
        <v>41439.895833333299</v>
      </c>
      <c r="B7924">
        <v>0.105</v>
      </c>
      <c r="C7924">
        <f>HOUR(A7924)</f>
        <v>21</v>
      </c>
      <c r="D7924">
        <f>MINUTE(A7924)</f>
        <v>30</v>
      </c>
      <c r="E7924">
        <v>6</v>
      </c>
      <c r="F7924">
        <f>60*C7924+D7924</f>
        <v>1290</v>
      </c>
      <c r="G7924">
        <f>IF(MONTH(A7924)&gt;10,1,IF(MONTH(A7924)&lt;4,1,0))</f>
        <v>0</v>
      </c>
      <c r="H7924">
        <f>IF(AND(F7924&gt;=6*60,F7924&lt;10*60),1,IF(F7924&gt;=15*60,1,IF(F7924&lt;1*60,1,0)))</f>
        <v>1</v>
      </c>
      <c r="I7924">
        <f>IF(AND(F7924&gt;=1*60,F7924&lt;6*60),1,0)</f>
        <v>0</v>
      </c>
      <c r="J7924">
        <f>IF(AND(F7924&gt;=10*60,F7924&lt;15*60),1,0)</f>
        <v>0</v>
      </c>
      <c r="K7924">
        <f>IF(AND(F7924&gt;=16*60,F7924&lt;21*60),1,0)</f>
        <v>0</v>
      </c>
      <c r="L7924">
        <f>K7924*G7924</f>
        <v>0</v>
      </c>
      <c r="M7924">
        <f>H7924*B7924</f>
        <v>0.105</v>
      </c>
      <c r="N7924">
        <f>I7924*B7924</f>
        <v>0</v>
      </c>
      <c r="O7924">
        <f>J7924*B7924</f>
        <v>0</v>
      </c>
    </row>
    <row r="7925" spans="1:15" x14ac:dyDescent="0.25">
      <c r="A7925" s="1">
        <v>41439.916666666701</v>
      </c>
      <c r="B7925">
        <v>0.112</v>
      </c>
      <c r="C7925">
        <f>HOUR(A7925)</f>
        <v>22</v>
      </c>
      <c r="D7925">
        <f>MINUTE(A7925)</f>
        <v>0</v>
      </c>
      <c r="E7925">
        <v>6</v>
      </c>
      <c r="F7925">
        <f>60*C7925+D7925</f>
        <v>1320</v>
      </c>
      <c r="G7925">
        <f>IF(MONTH(A7925)&gt;10,1,IF(MONTH(A7925)&lt;4,1,0))</f>
        <v>0</v>
      </c>
      <c r="H7925">
        <f>IF(AND(F7925&gt;=6*60,F7925&lt;10*60),1,IF(F7925&gt;=15*60,1,IF(F7925&lt;1*60,1,0)))</f>
        <v>1</v>
      </c>
      <c r="I7925">
        <f>IF(AND(F7925&gt;=1*60,F7925&lt;6*60),1,0)</f>
        <v>0</v>
      </c>
      <c r="J7925">
        <f>IF(AND(F7925&gt;=10*60,F7925&lt;15*60),1,0)</f>
        <v>0</v>
      </c>
      <c r="K7925">
        <f>IF(AND(F7925&gt;=16*60,F7925&lt;21*60),1,0)</f>
        <v>0</v>
      </c>
      <c r="L7925">
        <f>K7925*G7925</f>
        <v>0</v>
      </c>
      <c r="M7925">
        <f>H7925*B7925</f>
        <v>0.112</v>
      </c>
      <c r="N7925">
        <f>I7925*B7925</f>
        <v>0</v>
      </c>
      <c r="O7925">
        <f>J7925*B7925</f>
        <v>0</v>
      </c>
    </row>
    <row r="7926" spans="1:15" x14ac:dyDescent="0.25">
      <c r="A7926" s="1">
        <v>41439.9375</v>
      </c>
      <c r="B7926">
        <v>0.11600000000000001</v>
      </c>
      <c r="C7926">
        <f>HOUR(A7926)</f>
        <v>22</v>
      </c>
      <c r="D7926">
        <f>MINUTE(A7926)</f>
        <v>30</v>
      </c>
      <c r="E7926">
        <v>6</v>
      </c>
      <c r="F7926">
        <f>60*C7926+D7926</f>
        <v>1350</v>
      </c>
      <c r="G7926">
        <f>IF(MONTH(A7926)&gt;10,1,IF(MONTH(A7926)&lt;4,1,0))</f>
        <v>0</v>
      </c>
      <c r="H7926">
        <f>IF(AND(F7926&gt;=6*60,F7926&lt;10*60),1,IF(F7926&gt;=15*60,1,IF(F7926&lt;1*60,1,0)))</f>
        <v>1</v>
      </c>
      <c r="I7926">
        <f>IF(AND(F7926&gt;=1*60,F7926&lt;6*60),1,0)</f>
        <v>0</v>
      </c>
      <c r="J7926">
        <f>IF(AND(F7926&gt;=10*60,F7926&lt;15*60),1,0)</f>
        <v>0</v>
      </c>
      <c r="K7926">
        <f>IF(AND(F7926&gt;=16*60,F7926&lt;21*60),1,0)</f>
        <v>0</v>
      </c>
      <c r="L7926">
        <f>K7926*G7926</f>
        <v>0</v>
      </c>
      <c r="M7926">
        <f>H7926*B7926</f>
        <v>0.11600000000000001</v>
      </c>
      <c r="N7926">
        <f>I7926*B7926</f>
        <v>0</v>
      </c>
      <c r="O7926">
        <f>J7926*B7926</f>
        <v>0</v>
      </c>
    </row>
    <row r="7927" spans="1:15" x14ac:dyDescent="0.25">
      <c r="A7927" s="1">
        <v>41439.958333333299</v>
      </c>
      <c r="B7927">
        <v>0.1</v>
      </c>
      <c r="C7927">
        <f>HOUR(A7927)</f>
        <v>23</v>
      </c>
      <c r="D7927">
        <f>MINUTE(A7927)</f>
        <v>0</v>
      </c>
      <c r="E7927">
        <v>6</v>
      </c>
      <c r="F7927">
        <f>60*C7927+D7927</f>
        <v>1380</v>
      </c>
      <c r="G7927">
        <f>IF(MONTH(A7927)&gt;10,1,IF(MONTH(A7927)&lt;4,1,0))</f>
        <v>0</v>
      </c>
      <c r="H7927">
        <f>IF(AND(F7927&gt;=6*60,F7927&lt;10*60),1,IF(F7927&gt;=15*60,1,IF(F7927&lt;1*60,1,0)))</f>
        <v>1</v>
      </c>
      <c r="I7927">
        <f>IF(AND(F7927&gt;=1*60,F7927&lt;6*60),1,0)</f>
        <v>0</v>
      </c>
      <c r="J7927">
        <f>IF(AND(F7927&gt;=10*60,F7927&lt;15*60),1,0)</f>
        <v>0</v>
      </c>
      <c r="K7927">
        <f>IF(AND(F7927&gt;=16*60,F7927&lt;21*60),1,0)</f>
        <v>0</v>
      </c>
      <c r="L7927">
        <f>K7927*G7927</f>
        <v>0</v>
      </c>
      <c r="M7927">
        <f>H7927*B7927</f>
        <v>0.1</v>
      </c>
      <c r="N7927">
        <f>I7927*B7927</f>
        <v>0</v>
      </c>
      <c r="O7927">
        <f>J7927*B7927</f>
        <v>0</v>
      </c>
    </row>
    <row r="7928" spans="1:15" x14ac:dyDescent="0.25">
      <c r="A7928" s="1">
        <v>41439.979166666701</v>
      </c>
      <c r="B7928">
        <v>0.111</v>
      </c>
      <c r="C7928">
        <f>HOUR(A7928)</f>
        <v>23</v>
      </c>
      <c r="D7928">
        <f>MINUTE(A7928)</f>
        <v>30</v>
      </c>
      <c r="E7928">
        <v>6</v>
      </c>
      <c r="F7928">
        <f>60*C7928+D7928</f>
        <v>1410</v>
      </c>
      <c r="G7928">
        <f>IF(MONTH(A7928)&gt;10,1,IF(MONTH(A7928)&lt;4,1,0))</f>
        <v>0</v>
      </c>
      <c r="H7928">
        <f>IF(AND(F7928&gt;=6*60,F7928&lt;10*60),1,IF(F7928&gt;=15*60,1,IF(F7928&lt;1*60,1,0)))</f>
        <v>1</v>
      </c>
      <c r="I7928">
        <f>IF(AND(F7928&gt;=1*60,F7928&lt;6*60),1,0)</f>
        <v>0</v>
      </c>
      <c r="J7928">
        <f>IF(AND(F7928&gt;=10*60,F7928&lt;15*60),1,0)</f>
        <v>0</v>
      </c>
      <c r="K7928">
        <f>IF(AND(F7928&gt;=16*60,F7928&lt;21*60),1,0)</f>
        <v>0</v>
      </c>
      <c r="L7928">
        <f>K7928*G7928</f>
        <v>0</v>
      </c>
      <c r="M7928">
        <f>H7928*B7928</f>
        <v>0.111</v>
      </c>
      <c r="N7928">
        <f>I7928*B7928</f>
        <v>0</v>
      </c>
      <c r="O7928">
        <f>J7928*B7928</f>
        <v>0</v>
      </c>
    </row>
    <row r="7929" spans="1:15" x14ac:dyDescent="0.25">
      <c r="A7929" s="1">
        <v>41440</v>
      </c>
      <c r="B7929">
        <v>8.1000000000000003E-2</v>
      </c>
      <c r="C7929">
        <f>HOUR(A7929)</f>
        <v>0</v>
      </c>
      <c r="D7929">
        <f>MINUTE(A7929)</f>
        <v>0</v>
      </c>
      <c r="E7929">
        <v>6</v>
      </c>
      <c r="F7929">
        <f>60*C7929+D7929</f>
        <v>0</v>
      </c>
      <c r="G7929">
        <f>IF(MONTH(A7929)&gt;10,1,IF(MONTH(A7929)&lt;4,1,0))</f>
        <v>0</v>
      </c>
      <c r="H7929">
        <f>IF(AND(F7929&gt;=6*60,F7929&lt;10*60),1,IF(F7929&gt;=15*60,1,IF(F7929&lt;1*60,1,0)))</f>
        <v>1</v>
      </c>
      <c r="I7929">
        <f>IF(AND(F7929&gt;=1*60,F7929&lt;6*60),1,0)</f>
        <v>0</v>
      </c>
      <c r="J7929">
        <f>IF(AND(F7929&gt;=10*60,F7929&lt;15*60),1,0)</f>
        <v>0</v>
      </c>
      <c r="K7929">
        <f>IF(AND(F7929&gt;=16*60,F7929&lt;21*60),1,0)</f>
        <v>0</v>
      </c>
      <c r="L7929">
        <f>K7929*G7929</f>
        <v>0</v>
      </c>
      <c r="M7929">
        <f>H7929*B7929</f>
        <v>8.1000000000000003E-2</v>
      </c>
      <c r="N7929">
        <f>I7929*B7929</f>
        <v>0</v>
      </c>
      <c r="O7929">
        <f>J7929*B7929</f>
        <v>0</v>
      </c>
    </row>
    <row r="7930" spans="1:15" x14ac:dyDescent="0.25">
      <c r="A7930" s="1">
        <v>41440.020833333299</v>
      </c>
      <c r="B7930">
        <v>3.4000000000000002E-2</v>
      </c>
      <c r="C7930">
        <f>HOUR(A7930)</f>
        <v>0</v>
      </c>
      <c r="D7930">
        <f>MINUTE(A7930)</f>
        <v>30</v>
      </c>
      <c r="E7930">
        <v>6</v>
      </c>
      <c r="F7930">
        <f>60*C7930+D7930</f>
        <v>30</v>
      </c>
      <c r="G7930">
        <f>IF(MONTH(A7930)&gt;10,1,IF(MONTH(A7930)&lt;4,1,0))</f>
        <v>0</v>
      </c>
      <c r="H7930">
        <f>IF(AND(F7930&gt;=6*60,F7930&lt;10*60),1,IF(F7930&gt;=15*60,1,IF(F7930&lt;1*60,1,0)))</f>
        <v>1</v>
      </c>
      <c r="I7930">
        <f>IF(AND(F7930&gt;=1*60,F7930&lt;6*60),1,0)</f>
        <v>0</v>
      </c>
      <c r="J7930">
        <f>IF(AND(F7930&gt;=10*60,F7930&lt;15*60),1,0)</f>
        <v>0</v>
      </c>
      <c r="K7930">
        <f>IF(AND(F7930&gt;=16*60,F7930&lt;21*60),1,0)</f>
        <v>0</v>
      </c>
      <c r="L7930">
        <f>K7930*G7930</f>
        <v>0</v>
      </c>
      <c r="M7930">
        <f>H7930*B7930</f>
        <v>3.4000000000000002E-2</v>
      </c>
      <c r="N7930">
        <f>I7930*B7930</f>
        <v>0</v>
      </c>
      <c r="O7930">
        <f>J7930*B7930</f>
        <v>0</v>
      </c>
    </row>
    <row r="7931" spans="1:15" x14ac:dyDescent="0.25">
      <c r="A7931" s="1">
        <v>41440.041666666701</v>
      </c>
      <c r="B7931">
        <v>4.9000000000000002E-2</v>
      </c>
      <c r="C7931">
        <f>HOUR(A7931)</f>
        <v>1</v>
      </c>
      <c r="D7931">
        <f>MINUTE(A7931)</f>
        <v>0</v>
      </c>
      <c r="E7931">
        <v>6</v>
      </c>
      <c r="F7931">
        <f>60*C7931+D7931</f>
        <v>60</v>
      </c>
      <c r="G7931">
        <f>IF(MONTH(A7931)&gt;10,1,IF(MONTH(A7931)&lt;4,1,0))</f>
        <v>0</v>
      </c>
      <c r="H7931">
        <f>IF(AND(F7931&gt;=6*60,F7931&lt;10*60),1,IF(F7931&gt;=15*60,1,IF(F7931&lt;1*60,1,0)))</f>
        <v>0</v>
      </c>
      <c r="I7931">
        <f>IF(AND(F7931&gt;=1*60,F7931&lt;6*60),1,0)</f>
        <v>1</v>
      </c>
      <c r="J7931">
        <f>IF(AND(F7931&gt;=10*60,F7931&lt;15*60),1,0)</f>
        <v>0</v>
      </c>
      <c r="K7931">
        <f>IF(AND(F7931&gt;=16*60,F7931&lt;21*60),1,0)</f>
        <v>0</v>
      </c>
      <c r="L7931">
        <f>K7931*G7931</f>
        <v>0</v>
      </c>
      <c r="M7931">
        <f>H7931*B7931</f>
        <v>0</v>
      </c>
      <c r="N7931">
        <f>I7931*B7931</f>
        <v>4.9000000000000002E-2</v>
      </c>
      <c r="O7931">
        <f>J7931*B7931</f>
        <v>0</v>
      </c>
    </row>
    <row r="7932" spans="1:15" x14ac:dyDescent="0.25">
      <c r="A7932" s="1">
        <v>41440.0625</v>
      </c>
      <c r="B7932">
        <v>5.0999999999999997E-2</v>
      </c>
      <c r="C7932">
        <f>HOUR(A7932)</f>
        <v>1</v>
      </c>
      <c r="D7932">
        <f>MINUTE(A7932)</f>
        <v>30</v>
      </c>
      <c r="E7932">
        <v>6</v>
      </c>
      <c r="F7932">
        <f>60*C7932+D7932</f>
        <v>90</v>
      </c>
      <c r="G7932">
        <f>IF(MONTH(A7932)&gt;10,1,IF(MONTH(A7932)&lt;4,1,0))</f>
        <v>0</v>
      </c>
      <c r="H7932">
        <f>IF(AND(F7932&gt;=6*60,F7932&lt;10*60),1,IF(F7932&gt;=15*60,1,IF(F7932&lt;1*60,1,0)))</f>
        <v>0</v>
      </c>
      <c r="I7932">
        <f>IF(AND(F7932&gt;=1*60,F7932&lt;6*60),1,0)</f>
        <v>1</v>
      </c>
      <c r="J7932">
        <f>IF(AND(F7932&gt;=10*60,F7932&lt;15*60),1,0)</f>
        <v>0</v>
      </c>
      <c r="K7932">
        <f>IF(AND(F7932&gt;=16*60,F7932&lt;21*60),1,0)</f>
        <v>0</v>
      </c>
      <c r="L7932">
        <f>K7932*G7932</f>
        <v>0</v>
      </c>
      <c r="M7932">
        <f>H7932*B7932</f>
        <v>0</v>
      </c>
      <c r="N7932">
        <f>I7932*B7932</f>
        <v>5.0999999999999997E-2</v>
      </c>
      <c r="O7932">
        <f>J7932*B7932</f>
        <v>0</v>
      </c>
    </row>
    <row r="7933" spans="1:15" x14ac:dyDescent="0.25">
      <c r="A7933" s="1">
        <v>41440.083333333299</v>
      </c>
      <c r="B7933">
        <v>3.3000000000000002E-2</v>
      </c>
      <c r="C7933">
        <f>HOUR(A7933)</f>
        <v>2</v>
      </c>
      <c r="D7933">
        <f>MINUTE(A7933)</f>
        <v>0</v>
      </c>
      <c r="E7933">
        <v>6</v>
      </c>
      <c r="F7933">
        <f>60*C7933+D7933</f>
        <v>120</v>
      </c>
      <c r="G7933">
        <f>IF(MONTH(A7933)&gt;10,1,IF(MONTH(A7933)&lt;4,1,0))</f>
        <v>0</v>
      </c>
      <c r="H7933">
        <f>IF(AND(F7933&gt;=6*60,F7933&lt;10*60),1,IF(F7933&gt;=15*60,1,IF(F7933&lt;1*60,1,0)))</f>
        <v>0</v>
      </c>
      <c r="I7933">
        <f>IF(AND(F7933&gt;=1*60,F7933&lt;6*60),1,0)</f>
        <v>1</v>
      </c>
      <c r="J7933">
        <f>IF(AND(F7933&gt;=10*60,F7933&lt;15*60),1,0)</f>
        <v>0</v>
      </c>
      <c r="K7933">
        <f>IF(AND(F7933&gt;=16*60,F7933&lt;21*60),1,0)</f>
        <v>0</v>
      </c>
      <c r="L7933">
        <f>K7933*G7933</f>
        <v>0</v>
      </c>
      <c r="M7933">
        <f>H7933*B7933</f>
        <v>0</v>
      </c>
      <c r="N7933">
        <f>I7933*B7933</f>
        <v>3.3000000000000002E-2</v>
      </c>
      <c r="O7933">
        <f>J7933*B7933</f>
        <v>0</v>
      </c>
    </row>
    <row r="7934" spans="1:15" x14ac:dyDescent="0.25">
      <c r="A7934" s="1">
        <v>41440.104166666701</v>
      </c>
      <c r="B7934">
        <v>4.9000000000000002E-2</v>
      </c>
      <c r="C7934">
        <f>HOUR(A7934)</f>
        <v>2</v>
      </c>
      <c r="D7934">
        <f>MINUTE(A7934)</f>
        <v>30</v>
      </c>
      <c r="E7934">
        <v>6</v>
      </c>
      <c r="F7934">
        <f>60*C7934+D7934</f>
        <v>150</v>
      </c>
      <c r="G7934">
        <f>IF(MONTH(A7934)&gt;10,1,IF(MONTH(A7934)&lt;4,1,0))</f>
        <v>0</v>
      </c>
      <c r="H7934">
        <f>IF(AND(F7934&gt;=6*60,F7934&lt;10*60),1,IF(F7934&gt;=15*60,1,IF(F7934&lt;1*60,1,0)))</f>
        <v>0</v>
      </c>
      <c r="I7934">
        <f>IF(AND(F7934&gt;=1*60,F7934&lt;6*60),1,0)</f>
        <v>1</v>
      </c>
      <c r="J7934">
        <f>IF(AND(F7934&gt;=10*60,F7934&lt;15*60),1,0)</f>
        <v>0</v>
      </c>
      <c r="K7934">
        <f>IF(AND(F7934&gt;=16*60,F7934&lt;21*60),1,0)</f>
        <v>0</v>
      </c>
      <c r="L7934">
        <f>K7934*G7934</f>
        <v>0</v>
      </c>
      <c r="M7934">
        <f>H7934*B7934</f>
        <v>0</v>
      </c>
      <c r="N7934">
        <f>I7934*B7934</f>
        <v>4.9000000000000002E-2</v>
      </c>
      <c r="O7934">
        <f>J7934*B7934</f>
        <v>0</v>
      </c>
    </row>
    <row r="7935" spans="1:15" x14ac:dyDescent="0.25">
      <c r="A7935" s="1">
        <v>41440.125</v>
      </c>
      <c r="B7935">
        <v>5.0999999999999997E-2</v>
      </c>
      <c r="C7935">
        <f>HOUR(A7935)</f>
        <v>3</v>
      </c>
      <c r="D7935">
        <f>MINUTE(A7935)</f>
        <v>0</v>
      </c>
      <c r="E7935">
        <v>6</v>
      </c>
      <c r="F7935">
        <f>60*C7935+D7935</f>
        <v>180</v>
      </c>
      <c r="G7935">
        <f>IF(MONTH(A7935)&gt;10,1,IF(MONTH(A7935)&lt;4,1,0))</f>
        <v>0</v>
      </c>
      <c r="H7935">
        <f>IF(AND(F7935&gt;=6*60,F7935&lt;10*60),1,IF(F7935&gt;=15*60,1,IF(F7935&lt;1*60,1,0)))</f>
        <v>0</v>
      </c>
      <c r="I7935">
        <f>IF(AND(F7935&gt;=1*60,F7935&lt;6*60),1,0)</f>
        <v>1</v>
      </c>
      <c r="J7935">
        <f>IF(AND(F7935&gt;=10*60,F7935&lt;15*60),1,0)</f>
        <v>0</v>
      </c>
      <c r="K7935">
        <f>IF(AND(F7935&gt;=16*60,F7935&lt;21*60),1,0)</f>
        <v>0</v>
      </c>
      <c r="L7935">
        <f>K7935*G7935</f>
        <v>0</v>
      </c>
      <c r="M7935">
        <f>H7935*B7935</f>
        <v>0</v>
      </c>
      <c r="N7935">
        <f>I7935*B7935</f>
        <v>5.0999999999999997E-2</v>
      </c>
      <c r="O7935">
        <f>J7935*B7935</f>
        <v>0</v>
      </c>
    </row>
    <row r="7936" spans="1:15" x14ac:dyDescent="0.25">
      <c r="A7936" s="1">
        <v>41440.145833333299</v>
      </c>
      <c r="B7936">
        <v>3.3000000000000002E-2</v>
      </c>
      <c r="C7936">
        <f>HOUR(A7936)</f>
        <v>3</v>
      </c>
      <c r="D7936">
        <f>MINUTE(A7936)</f>
        <v>30</v>
      </c>
      <c r="E7936">
        <v>6</v>
      </c>
      <c r="F7936">
        <f>60*C7936+D7936</f>
        <v>210</v>
      </c>
      <c r="G7936">
        <f>IF(MONTH(A7936)&gt;10,1,IF(MONTH(A7936)&lt;4,1,0))</f>
        <v>0</v>
      </c>
      <c r="H7936">
        <f>IF(AND(F7936&gt;=6*60,F7936&lt;10*60),1,IF(F7936&gt;=15*60,1,IF(F7936&lt;1*60,1,0)))</f>
        <v>0</v>
      </c>
      <c r="I7936">
        <f>IF(AND(F7936&gt;=1*60,F7936&lt;6*60),1,0)</f>
        <v>1</v>
      </c>
      <c r="J7936">
        <f>IF(AND(F7936&gt;=10*60,F7936&lt;15*60),1,0)</f>
        <v>0</v>
      </c>
      <c r="K7936">
        <f>IF(AND(F7936&gt;=16*60,F7936&lt;21*60),1,0)</f>
        <v>0</v>
      </c>
      <c r="L7936">
        <f>K7936*G7936</f>
        <v>0</v>
      </c>
      <c r="M7936">
        <f>H7936*B7936</f>
        <v>0</v>
      </c>
      <c r="N7936">
        <f>I7936*B7936</f>
        <v>3.3000000000000002E-2</v>
      </c>
      <c r="O7936">
        <f>J7936*B7936</f>
        <v>0</v>
      </c>
    </row>
    <row r="7937" spans="1:15" x14ac:dyDescent="0.25">
      <c r="A7937" s="1">
        <v>41440.166666666701</v>
      </c>
      <c r="B7937">
        <v>4.8000000000000001E-2</v>
      </c>
      <c r="C7937">
        <f>HOUR(A7937)</f>
        <v>4</v>
      </c>
      <c r="D7937">
        <f>MINUTE(A7937)</f>
        <v>0</v>
      </c>
      <c r="E7937">
        <v>6</v>
      </c>
      <c r="F7937">
        <f>60*C7937+D7937</f>
        <v>240</v>
      </c>
      <c r="G7937">
        <f>IF(MONTH(A7937)&gt;10,1,IF(MONTH(A7937)&lt;4,1,0))</f>
        <v>0</v>
      </c>
      <c r="H7937">
        <f>IF(AND(F7937&gt;=6*60,F7937&lt;10*60),1,IF(F7937&gt;=15*60,1,IF(F7937&lt;1*60,1,0)))</f>
        <v>0</v>
      </c>
      <c r="I7937">
        <f>IF(AND(F7937&gt;=1*60,F7937&lt;6*60),1,0)</f>
        <v>1</v>
      </c>
      <c r="J7937">
        <f>IF(AND(F7937&gt;=10*60,F7937&lt;15*60),1,0)</f>
        <v>0</v>
      </c>
      <c r="K7937">
        <f>IF(AND(F7937&gt;=16*60,F7937&lt;21*60),1,0)</f>
        <v>0</v>
      </c>
      <c r="L7937">
        <f>K7937*G7937</f>
        <v>0</v>
      </c>
      <c r="M7937">
        <f>H7937*B7937</f>
        <v>0</v>
      </c>
      <c r="N7937">
        <f>I7937*B7937</f>
        <v>4.8000000000000001E-2</v>
      </c>
      <c r="O7937">
        <f>J7937*B7937</f>
        <v>0</v>
      </c>
    </row>
    <row r="7938" spans="1:15" x14ac:dyDescent="0.25">
      <c r="A7938" s="1">
        <v>41440.1875</v>
      </c>
      <c r="B7938">
        <v>5.0999999999999997E-2</v>
      </c>
      <c r="C7938">
        <f>HOUR(A7938)</f>
        <v>4</v>
      </c>
      <c r="D7938">
        <f>MINUTE(A7938)</f>
        <v>30</v>
      </c>
      <c r="E7938">
        <v>6</v>
      </c>
      <c r="F7938">
        <f>60*C7938+D7938</f>
        <v>270</v>
      </c>
      <c r="G7938">
        <f>IF(MONTH(A7938)&gt;10,1,IF(MONTH(A7938)&lt;4,1,0))</f>
        <v>0</v>
      </c>
      <c r="H7938">
        <f>IF(AND(F7938&gt;=6*60,F7938&lt;10*60),1,IF(F7938&gt;=15*60,1,IF(F7938&lt;1*60,1,0)))</f>
        <v>0</v>
      </c>
      <c r="I7938">
        <f>IF(AND(F7938&gt;=1*60,F7938&lt;6*60),1,0)</f>
        <v>1</v>
      </c>
      <c r="J7938">
        <f>IF(AND(F7938&gt;=10*60,F7938&lt;15*60),1,0)</f>
        <v>0</v>
      </c>
      <c r="K7938">
        <f>IF(AND(F7938&gt;=16*60,F7938&lt;21*60),1,0)</f>
        <v>0</v>
      </c>
      <c r="L7938">
        <f>K7938*G7938</f>
        <v>0</v>
      </c>
      <c r="M7938">
        <f>H7938*B7938</f>
        <v>0</v>
      </c>
      <c r="N7938">
        <f>I7938*B7938</f>
        <v>5.0999999999999997E-2</v>
      </c>
      <c r="O7938">
        <f>J7938*B7938</f>
        <v>0</v>
      </c>
    </row>
    <row r="7939" spans="1:15" x14ac:dyDescent="0.25">
      <c r="A7939" s="1">
        <v>41440.208333333299</v>
      </c>
      <c r="B7939">
        <v>3.4000000000000002E-2</v>
      </c>
      <c r="C7939">
        <f>HOUR(A7939)</f>
        <v>5</v>
      </c>
      <c r="D7939">
        <f>MINUTE(A7939)</f>
        <v>0</v>
      </c>
      <c r="E7939">
        <v>6</v>
      </c>
      <c r="F7939">
        <f>60*C7939+D7939</f>
        <v>300</v>
      </c>
      <c r="G7939">
        <f>IF(MONTH(A7939)&gt;10,1,IF(MONTH(A7939)&lt;4,1,0))</f>
        <v>0</v>
      </c>
      <c r="H7939">
        <f>IF(AND(F7939&gt;=6*60,F7939&lt;10*60),1,IF(F7939&gt;=15*60,1,IF(F7939&lt;1*60,1,0)))</f>
        <v>0</v>
      </c>
      <c r="I7939">
        <f>IF(AND(F7939&gt;=1*60,F7939&lt;6*60),1,0)</f>
        <v>1</v>
      </c>
      <c r="J7939">
        <f>IF(AND(F7939&gt;=10*60,F7939&lt;15*60),1,0)</f>
        <v>0</v>
      </c>
      <c r="K7939">
        <f>IF(AND(F7939&gt;=16*60,F7939&lt;21*60),1,0)</f>
        <v>0</v>
      </c>
      <c r="L7939">
        <f>K7939*G7939</f>
        <v>0</v>
      </c>
      <c r="M7939">
        <f>H7939*B7939</f>
        <v>0</v>
      </c>
      <c r="N7939">
        <f>I7939*B7939</f>
        <v>3.4000000000000002E-2</v>
      </c>
      <c r="O7939">
        <f>J7939*B7939</f>
        <v>0</v>
      </c>
    </row>
    <row r="7940" spans="1:15" x14ac:dyDescent="0.25">
      <c r="A7940" s="1">
        <v>41440.229166666701</v>
      </c>
      <c r="B7940">
        <v>4.7E-2</v>
      </c>
      <c r="C7940">
        <f>HOUR(A7940)</f>
        <v>5</v>
      </c>
      <c r="D7940">
        <f>MINUTE(A7940)</f>
        <v>30</v>
      </c>
      <c r="E7940">
        <v>6</v>
      </c>
      <c r="F7940">
        <f>60*C7940+D7940</f>
        <v>330</v>
      </c>
      <c r="G7940">
        <f>IF(MONTH(A7940)&gt;10,1,IF(MONTH(A7940)&lt;4,1,0))</f>
        <v>0</v>
      </c>
      <c r="H7940">
        <f>IF(AND(F7940&gt;=6*60,F7940&lt;10*60),1,IF(F7940&gt;=15*60,1,IF(F7940&lt;1*60,1,0)))</f>
        <v>0</v>
      </c>
      <c r="I7940">
        <f>IF(AND(F7940&gt;=1*60,F7940&lt;6*60),1,0)</f>
        <v>1</v>
      </c>
      <c r="J7940">
        <f>IF(AND(F7940&gt;=10*60,F7940&lt;15*60),1,0)</f>
        <v>0</v>
      </c>
      <c r="K7940">
        <f>IF(AND(F7940&gt;=16*60,F7940&lt;21*60),1,0)</f>
        <v>0</v>
      </c>
      <c r="L7940">
        <f>K7940*G7940</f>
        <v>0</v>
      </c>
      <c r="M7940">
        <f>H7940*B7940</f>
        <v>0</v>
      </c>
      <c r="N7940">
        <f>I7940*B7940</f>
        <v>4.7E-2</v>
      </c>
      <c r="O7940">
        <f>J7940*B7940</f>
        <v>0</v>
      </c>
    </row>
    <row r="7941" spans="1:15" x14ac:dyDescent="0.25">
      <c r="A7941" s="1">
        <v>41440.25</v>
      </c>
      <c r="B7941">
        <v>0.60099999999999998</v>
      </c>
      <c r="C7941">
        <f>HOUR(A7941)</f>
        <v>6</v>
      </c>
      <c r="D7941">
        <f>MINUTE(A7941)</f>
        <v>0</v>
      </c>
      <c r="E7941">
        <v>6</v>
      </c>
      <c r="F7941">
        <f>60*C7941+D7941</f>
        <v>360</v>
      </c>
      <c r="G7941">
        <f>IF(MONTH(A7941)&gt;10,1,IF(MONTH(A7941)&lt;4,1,0))</f>
        <v>0</v>
      </c>
      <c r="H7941">
        <f>IF(AND(F7941&gt;=6*60,F7941&lt;10*60),1,IF(F7941&gt;=15*60,1,IF(F7941&lt;1*60,1,0)))</f>
        <v>1</v>
      </c>
      <c r="I7941">
        <f>IF(AND(F7941&gt;=1*60,F7941&lt;6*60),1,0)</f>
        <v>0</v>
      </c>
      <c r="J7941">
        <f>IF(AND(F7941&gt;=10*60,F7941&lt;15*60),1,0)</f>
        <v>0</v>
      </c>
      <c r="K7941">
        <f>IF(AND(F7941&gt;=16*60,F7941&lt;21*60),1,0)</f>
        <v>0</v>
      </c>
      <c r="L7941">
        <f>K7941*G7941</f>
        <v>0</v>
      </c>
      <c r="M7941">
        <f>H7941*B7941</f>
        <v>0.60099999999999998</v>
      </c>
      <c r="N7941">
        <f>I7941*B7941</f>
        <v>0</v>
      </c>
      <c r="O7941">
        <f>J7941*B7941</f>
        <v>0</v>
      </c>
    </row>
    <row r="7942" spans="1:15" x14ac:dyDescent="0.25">
      <c r="A7942" s="1">
        <v>41440.270833333299</v>
      </c>
      <c r="B7942">
        <v>0.104</v>
      </c>
      <c r="C7942">
        <f>HOUR(A7942)</f>
        <v>6</v>
      </c>
      <c r="D7942">
        <f>MINUTE(A7942)</f>
        <v>30</v>
      </c>
      <c r="E7942">
        <v>6</v>
      </c>
      <c r="F7942">
        <f>60*C7942+D7942</f>
        <v>390</v>
      </c>
      <c r="G7942">
        <f>IF(MONTH(A7942)&gt;10,1,IF(MONTH(A7942)&lt;4,1,0))</f>
        <v>0</v>
      </c>
      <c r="H7942">
        <f>IF(AND(F7942&gt;=6*60,F7942&lt;10*60),1,IF(F7942&gt;=15*60,1,IF(F7942&lt;1*60,1,0)))</f>
        <v>1</v>
      </c>
      <c r="I7942">
        <f>IF(AND(F7942&gt;=1*60,F7942&lt;6*60),1,0)</f>
        <v>0</v>
      </c>
      <c r="J7942">
        <f>IF(AND(F7942&gt;=10*60,F7942&lt;15*60),1,0)</f>
        <v>0</v>
      </c>
      <c r="K7942">
        <f>IF(AND(F7942&gt;=16*60,F7942&lt;21*60),1,0)</f>
        <v>0</v>
      </c>
      <c r="L7942">
        <f>K7942*G7942</f>
        <v>0</v>
      </c>
      <c r="M7942">
        <f>H7942*B7942</f>
        <v>0.104</v>
      </c>
      <c r="N7942">
        <f>I7942*B7942</f>
        <v>0</v>
      </c>
      <c r="O7942">
        <f>J7942*B7942</f>
        <v>0</v>
      </c>
    </row>
    <row r="7943" spans="1:15" x14ac:dyDescent="0.25">
      <c r="A7943" s="1">
        <v>41440.291666666701</v>
      </c>
      <c r="B7943">
        <v>0.11600000000000001</v>
      </c>
      <c r="C7943">
        <f>HOUR(A7943)</f>
        <v>7</v>
      </c>
      <c r="D7943">
        <f>MINUTE(A7943)</f>
        <v>0</v>
      </c>
      <c r="E7943">
        <v>6</v>
      </c>
      <c r="F7943">
        <f>60*C7943+D7943</f>
        <v>420</v>
      </c>
      <c r="G7943">
        <f>IF(MONTH(A7943)&gt;10,1,IF(MONTH(A7943)&lt;4,1,0))</f>
        <v>0</v>
      </c>
      <c r="H7943">
        <f>IF(AND(F7943&gt;=6*60,F7943&lt;10*60),1,IF(F7943&gt;=15*60,1,IF(F7943&lt;1*60,1,0)))</f>
        <v>1</v>
      </c>
      <c r="I7943">
        <f>IF(AND(F7943&gt;=1*60,F7943&lt;6*60),1,0)</f>
        <v>0</v>
      </c>
      <c r="J7943">
        <f>IF(AND(F7943&gt;=10*60,F7943&lt;15*60),1,0)</f>
        <v>0</v>
      </c>
      <c r="K7943">
        <f>IF(AND(F7943&gt;=16*60,F7943&lt;21*60),1,0)</f>
        <v>0</v>
      </c>
      <c r="L7943">
        <f>K7943*G7943</f>
        <v>0</v>
      </c>
      <c r="M7943">
        <f>H7943*B7943</f>
        <v>0.11600000000000001</v>
      </c>
      <c r="N7943">
        <f>I7943*B7943</f>
        <v>0</v>
      </c>
      <c r="O7943">
        <f>J7943*B7943</f>
        <v>0</v>
      </c>
    </row>
    <row r="7944" spans="1:15" x14ac:dyDescent="0.25">
      <c r="A7944" s="1">
        <v>41440.3125</v>
      </c>
      <c r="B7944">
        <v>0.11700000000000001</v>
      </c>
      <c r="C7944">
        <f>HOUR(A7944)</f>
        <v>7</v>
      </c>
      <c r="D7944">
        <f>MINUTE(A7944)</f>
        <v>30</v>
      </c>
      <c r="E7944">
        <v>6</v>
      </c>
      <c r="F7944">
        <f>60*C7944+D7944</f>
        <v>450</v>
      </c>
      <c r="G7944">
        <f>IF(MONTH(A7944)&gt;10,1,IF(MONTH(A7944)&lt;4,1,0))</f>
        <v>0</v>
      </c>
      <c r="H7944">
        <f>IF(AND(F7944&gt;=6*60,F7944&lt;10*60),1,IF(F7944&gt;=15*60,1,IF(F7944&lt;1*60,1,0)))</f>
        <v>1</v>
      </c>
      <c r="I7944">
        <f>IF(AND(F7944&gt;=1*60,F7944&lt;6*60),1,0)</f>
        <v>0</v>
      </c>
      <c r="J7944">
        <f>IF(AND(F7944&gt;=10*60,F7944&lt;15*60),1,0)</f>
        <v>0</v>
      </c>
      <c r="K7944">
        <f>IF(AND(F7944&gt;=16*60,F7944&lt;21*60),1,0)</f>
        <v>0</v>
      </c>
      <c r="L7944">
        <f>K7944*G7944</f>
        <v>0</v>
      </c>
      <c r="M7944">
        <f>H7944*B7944</f>
        <v>0.11700000000000001</v>
      </c>
      <c r="N7944">
        <f>I7944*B7944</f>
        <v>0</v>
      </c>
      <c r="O7944">
        <f>J7944*B7944</f>
        <v>0</v>
      </c>
    </row>
    <row r="7945" spans="1:15" x14ac:dyDescent="0.25">
      <c r="A7945" s="1">
        <v>41440.333333333299</v>
      </c>
      <c r="B7945">
        <v>0.10100000000000001</v>
      </c>
      <c r="C7945">
        <f>HOUR(A7945)</f>
        <v>8</v>
      </c>
      <c r="D7945">
        <f>MINUTE(A7945)</f>
        <v>0</v>
      </c>
      <c r="E7945">
        <v>6</v>
      </c>
      <c r="F7945">
        <f>60*C7945+D7945</f>
        <v>480</v>
      </c>
      <c r="G7945">
        <f>IF(MONTH(A7945)&gt;10,1,IF(MONTH(A7945)&lt;4,1,0))</f>
        <v>0</v>
      </c>
      <c r="H7945">
        <f>IF(AND(F7945&gt;=6*60,F7945&lt;10*60),1,IF(F7945&gt;=15*60,1,IF(F7945&lt;1*60,1,0)))</f>
        <v>1</v>
      </c>
      <c r="I7945">
        <f>IF(AND(F7945&gt;=1*60,F7945&lt;6*60),1,0)</f>
        <v>0</v>
      </c>
      <c r="J7945">
        <f>IF(AND(F7945&gt;=10*60,F7945&lt;15*60),1,0)</f>
        <v>0</v>
      </c>
      <c r="K7945">
        <f>IF(AND(F7945&gt;=16*60,F7945&lt;21*60),1,0)</f>
        <v>0</v>
      </c>
      <c r="L7945">
        <f>K7945*G7945</f>
        <v>0</v>
      </c>
      <c r="M7945">
        <f>H7945*B7945</f>
        <v>0.10100000000000001</v>
      </c>
      <c r="N7945">
        <f>I7945*B7945</f>
        <v>0</v>
      </c>
      <c r="O7945">
        <f>J7945*B7945</f>
        <v>0</v>
      </c>
    </row>
    <row r="7946" spans="1:15" x14ac:dyDescent="0.25">
      <c r="A7946" s="1">
        <v>41440.354166666701</v>
      </c>
      <c r="B7946">
        <v>0.108</v>
      </c>
      <c r="C7946">
        <f>HOUR(A7946)</f>
        <v>8</v>
      </c>
      <c r="D7946">
        <f>MINUTE(A7946)</f>
        <v>30</v>
      </c>
      <c r="E7946">
        <v>6</v>
      </c>
      <c r="F7946">
        <f>60*C7946+D7946</f>
        <v>510</v>
      </c>
      <c r="G7946">
        <f>IF(MONTH(A7946)&gt;10,1,IF(MONTH(A7946)&lt;4,1,0))</f>
        <v>0</v>
      </c>
      <c r="H7946">
        <f>IF(AND(F7946&gt;=6*60,F7946&lt;10*60),1,IF(F7946&gt;=15*60,1,IF(F7946&lt;1*60,1,0)))</f>
        <v>1</v>
      </c>
      <c r="I7946">
        <f>IF(AND(F7946&gt;=1*60,F7946&lt;6*60),1,0)</f>
        <v>0</v>
      </c>
      <c r="J7946">
        <f>IF(AND(F7946&gt;=10*60,F7946&lt;15*60),1,0)</f>
        <v>0</v>
      </c>
      <c r="K7946">
        <f>IF(AND(F7946&gt;=16*60,F7946&lt;21*60),1,0)</f>
        <v>0</v>
      </c>
      <c r="L7946">
        <f>K7946*G7946</f>
        <v>0</v>
      </c>
      <c r="M7946">
        <f>H7946*B7946</f>
        <v>0.108</v>
      </c>
      <c r="N7946">
        <f>I7946*B7946</f>
        <v>0</v>
      </c>
      <c r="O7946">
        <f>J7946*B7946</f>
        <v>0</v>
      </c>
    </row>
    <row r="7947" spans="1:15" x14ac:dyDescent="0.25">
      <c r="A7947" s="1">
        <v>41440.375</v>
      </c>
      <c r="B7947">
        <v>0.115</v>
      </c>
      <c r="C7947">
        <f>HOUR(A7947)</f>
        <v>9</v>
      </c>
      <c r="D7947">
        <f>MINUTE(A7947)</f>
        <v>0</v>
      </c>
      <c r="E7947">
        <v>6</v>
      </c>
      <c r="F7947">
        <f>60*C7947+D7947</f>
        <v>540</v>
      </c>
      <c r="G7947">
        <f>IF(MONTH(A7947)&gt;10,1,IF(MONTH(A7947)&lt;4,1,0))</f>
        <v>0</v>
      </c>
      <c r="H7947">
        <f>IF(AND(F7947&gt;=6*60,F7947&lt;10*60),1,IF(F7947&gt;=15*60,1,IF(F7947&lt;1*60,1,0)))</f>
        <v>1</v>
      </c>
      <c r="I7947">
        <f>IF(AND(F7947&gt;=1*60,F7947&lt;6*60),1,0)</f>
        <v>0</v>
      </c>
      <c r="J7947">
        <f>IF(AND(F7947&gt;=10*60,F7947&lt;15*60),1,0)</f>
        <v>0</v>
      </c>
      <c r="K7947">
        <f>IF(AND(F7947&gt;=16*60,F7947&lt;21*60),1,0)</f>
        <v>0</v>
      </c>
      <c r="L7947">
        <f>K7947*G7947</f>
        <v>0</v>
      </c>
      <c r="M7947">
        <f>H7947*B7947</f>
        <v>0.115</v>
      </c>
      <c r="N7947">
        <f>I7947*B7947</f>
        <v>0</v>
      </c>
      <c r="O7947">
        <f>J7947*B7947</f>
        <v>0</v>
      </c>
    </row>
    <row r="7948" spans="1:15" x14ac:dyDescent="0.25">
      <c r="A7948" s="1">
        <v>41440.395833333299</v>
      </c>
      <c r="B7948">
        <v>0.248</v>
      </c>
      <c r="C7948">
        <f>HOUR(A7948)</f>
        <v>9</v>
      </c>
      <c r="D7948">
        <f>MINUTE(A7948)</f>
        <v>30</v>
      </c>
      <c r="E7948">
        <v>6</v>
      </c>
      <c r="F7948">
        <f>60*C7948+D7948</f>
        <v>570</v>
      </c>
      <c r="G7948">
        <f>IF(MONTH(A7948)&gt;10,1,IF(MONTH(A7948)&lt;4,1,0))</f>
        <v>0</v>
      </c>
      <c r="H7948">
        <f>IF(AND(F7948&gt;=6*60,F7948&lt;10*60),1,IF(F7948&gt;=15*60,1,IF(F7948&lt;1*60,1,0)))</f>
        <v>1</v>
      </c>
      <c r="I7948">
        <f>IF(AND(F7948&gt;=1*60,F7948&lt;6*60),1,0)</f>
        <v>0</v>
      </c>
      <c r="J7948">
        <f>IF(AND(F7948&gt;=10*60,F7948&lt;15*60),1,0)</f>
        <v>0</v>
      </c>
      <c r="K7948">
        <f>IF(AND(F7948&gt;=16*60,F7948&lt;21*60),1,0)</f>
        <v>0</v>
      </c>
      <c r="L7948">
        <f>K7948*G7948</f>
        <v>0</v>
      </c>
      <c r="M7948">
        <f>H7948*B7948</f>
        <v>0.248</v>
      </c>
      <c r="N7948">
        <f>I7948*B7948</f>
        <v>0</v>
      </c>
      <c r="O7948">
        <f>J7948*B7948</f>
        <v>0</v>
      </c>
    </row>
    <row r="7949" spans="1:15" x14ac:dyDescent="0.25">
      <c r="A7949" s="1">
        <v>41440.416666666701</v>
      </c>
      <c r="B7949">
        <v>0.10199999999999999</v>
      </c>
      <c r="C7949">
        <f>HOUR(A7949)</f>
        <v>10</v>
      </c>
      <c r="D7949">
        <f>MINUTE(A7949)</f>
        <v>0</v>
      </c>
      <c r="E7949">
        <v>6</v>
      </c>
      <c r="F7949">
        <f>60*C7949+D7949</f>
        <v>600</v>
      </c>
      <c r="G7949">
        <f>IF(MONTH(A7949)&gt;10,1,IF(MONTH(A7949)&lt;4,1,0))</f>
        <v>0</v>
      </c>
      <c r="H7949">
        <f>IF(AND(F7949&gt;=6*60,F7949&lt;10*60),1,IF(F7949&gt;=15*60,1,IF(F7949&lt;1*60,1,0)))</f>
        <v>0</v>
      </c>
      <c r="I7949">
        <f>IF(AND(F7949&gt;=1*60,F7949&lt;6*60),1,0)</f>
        <v>0</v>
      </c>
      <c r="J7949">
        <f>IF(AND(F7949&gt;=10*60,F7949&lt;15*60),1,0)</f>
        <v>1</v>
      </c>
      <c r="K7949">
        <f>IF(AND(F7949&gt;=16*60,F7949&lt;21*60),1,0)</f>
        <v>0</v>
      </c>
      <c r="L7949">
        <f>K7949*G7949</f>
        <v>0</v>
      </c>
      <c r="M7949">
        <f>H7949*B7949</f>
        <v>0</v>
      </c>
      <c r="N7949">
        <f>I7949*B7949</f>
        <v>0</v>
      </c>
      <c r="O7949">
        <f>J7949*B7949</f>
        <v>0.10199999999999999</v>
      </c>
    </row>
    <row r="7950" spans="1:15" x14ac:dyDescent="0.25">
      <c r="A7950" s="1">
        <v>41440.4375</v>
      </c>
      <c r="B7950">
        <v>8.5999999999999993E-2</v>
      </c>
      <c r="C7950">
        <f>HOUR(A7950)</f>
        <v>10</v>
      </c>
      <c r="D7950">
        <f>MINUTE(A7950)</f>
        <v>30</v>
      </c>
      <c r="E7950">
        <v>6</v>
      </c>
      <c r="F7950">
        <f>60*C7950+D7950</f>
        <v>630</v>
      </c>
      <c r="G7950">
        <f>IF(MONTH(A7950)&gt;10,1,IF(MONTH(A7950)&lt;4,1,0))</f>
        <v>0</v>
      </c>
      <c r="H7950">
        <f>IF(AND(F7950&gt;=6*60,F7950&lt;10*60),1,IF(F7950&gt;=15*60,1,IF(F7950&lt;1*60,1,0)))</f>
        <v>0</v>
      </c>
      <c r="I7950">
        <f>IF(AND(F7950&gt;=1*60,F7950&lt;6*60),1,0)</f>
        <v>0</v>
      </c>
      <c r="J7950">
        <f>IF(AND(F7950&gt;=10*60,F7950&lt;15*60),1,0)</f>
        <v>1</v>
      </c>
      <c r="K7950">
        <f>IF(AND(F7950&gt;=16*60,F7950&lt;21*60),1,0)</f>
        <v>0</v>
      </c>
      <c r="L7950">
        <f>K7950*G7950</f>
        <v>0</v>
      </c>
      <c r="M7950">
        <f>H7950*B7950</f>
        <v>0</v>
      </c>
      <c r="N7950">
        <f>I7950*B7950</f>
        <v>0</v>
      </c>
      <c r="O7950">
        <f>J7950*B7950</f>
        <v>8.5999999999999993E-2</v>
      </c>
    </row>
    <row r="7951" spans="1:15" x14ac:dyDescent="0.25">
      <c r="A7951" s="1">
        <v>41440.458333333299</v>
      </c>
      <c r="B7951">
        <v>5.8000000000000003E-2</v>
      </c>
      <c r="C7951">
        <f>HOUR(A7951)</f>
        <v>11</v>
      </c>
      <c r="D7951">
        <f>MINUTE(A7951)</f>
        <v>0</v>
      </c>
      <c r="E7951">
        <v>6</v>
      </c>
      <c r="F7951">
        <f>60*C7951+D7951</f>
        <v>660</v>
      </c>
      <c r="G7951">
        <f>IF(MONTH(A7951)&gt;10,1,IF(MONTH(A7951)&lt;4,1,0))</f>
        <v>0</v>
      </c>
      <c r="H7951">
        <f>IF(AND(F7951&gt;=6*60,F7951&lt;10*60),1,IF(F7951&gt;=15*60,1,IF(F7951&lt;1*60,1,0)))</f>
        <v>0</v>
      </c>
      <c r="I7951">
        <f>IF(AND(F7951&gt;=1*60,F7951&lt;6*60),1,0)</f>
        <v>0</v>
      </c>
      <c r="J7951">
        <f>IF(AND(F7951&gt;=10*60,F7951&lt;15*60),1,0)</f>
        <v>1</v>
      </c>
      <c r="K7951">
        <f>IF(AND(F7951&gt;=16*60,F7951&lt;21*60),1,0)</f>
        <v>0</v>
      </c>
      <c r="L7951">
        <f>K7951*G7951</f>
        <v>0</v>
      </c>
      <c r="M7951">
        <f>H7951*B7951</f>
        <v>0</v>
      </c>
      <c r="N7951">
        <f>I7951*B7951</f>
        <v>0</v>
      </c>
      <c r="O7951">
        <f>J7951*B7951</f>
        <v>5.8000000000000003E-2</v>
      </c>
    </row>
    <row r="7952" spans="1:15" x14ac:dyDescent="0.25">
      <c r="A7952" s="1">
        <v>41440.479166666701</v>
      </c>
      <c r="B7952">
        <v>8.4000000000000005E-2</v>
      </c>
      <c r="C7952">
        <f>HOUR(A7952)</f>
        <v>11</v>
      </c>
      <c r="D7952">
        <f>MINUTE(A7952)</f>
        <v>30</v>
      </c>
      <c r="E7952">
        <v>6</v>
      </c>
      <c r="F7952">
        <f>60*C7952+D7952</f>
        <v>690</v>
      </c>
      <c r="G7952">
        <f>IF(MONTH(A7952)&gt;10,1,IF(MONTH(A7952)&lt;4,1,0))</f>
        <v>0</v>
      </c>
      <c r="H7952">
        <f>IF(AND(F7952&gt;=6*60,F7952&lt;10*60),1,IF(F7952&gt;=15*60,1,IF(F7952&lt;1*60,1,0)))</f>
        <v>0</v>
      </c>
      <c r="I7952">
        <f>IF(AND(F7952&gt;=1*60,F7952&lt;6*60),1,0)</f>
        <v>0</v>
      </c>
      <c r="J7952">
        <f>IF(AND(F7952&gt;=10*60,F7952&lt;15*60),1,0)</f>
        <v>1</v>
      </c>
      <c r="K7952">
        <f>IF(AND(F7952&gt;=16*60,F7952&lt;21*60),1,0)</f>
        <v>0</v>
      </c>
      <c r="L7952">
        <f>K7952*G7952</f>
        <v>0</v>
      </c>
      <c r="M7952">
        <f>H7952*B7952</f>
        <v>0</v>
      </c>
      <c r="N7952">
        <f>I7952*B7952</f>
        <v>0</v>
      </c>
      <c r="O7952">
        <f>J7952*B7952</f>
        <v>8.4000000000000005E-2</v>
      </c>
    </row>
    <row r="7953" spans="1:15" x14ac:dyDescent="0.25">
      <c r="A7953" s="1">
        <v>41440.5</v>
      </c>
      <c r="B7953">
        <v>0.13</v>
      </c>
      <c r="C7953">
        <f>HOUR(A7953)</f>
        <v>12</v>
      </c>
      <c r="D7953">
        <f>MINUTE(A7953)</f>
        <v>0</v>
      </c>
      <c r="E7953">
        <v>6</v>
      </c>
      <c r="F7953">
        <f>60*C7953+D7953</f>
        <v>720</v>
      </c>
      <c r="G7953">
        <f>IF(MONTH(A7953)&gt;10,1,IF(MONTH(A7953)&lt;4,1,0))</f>
        <v>0</v>
      </c>
      <c r="H7953">
        <f>IF(AND(F7953&gt;=6*60,F7953&lt;10*60),1,IF(F7953&gt;=15*60,1,IF(F7953&lt;1*60,1,0)))</f>
        <v>0</v>
      </c>
      <c r="I7953">
        <f>IF(AND(F7953&gt;=1*60,F7953&lt;6*60),1,0)</f>
        <v>0</v>
      </c>
      <c r="J7953">
        <f>IF(AND(F7953&gt;=10*60,F7953&lt;15*60),1,0)</f>
        <v>1</v>
      </c>
      <c r="K7953">
        <f>IF(AND(F7953&gt;=16*60,F7953&lt;21*60),1,0)</f>
        <v>0</v>
      </c>
      <c r="L7953">
        <f>K7953*G7953</f>
        <v>0</v>
      </c>
      <c r="M7953">
        <f>H7953*B7953</f>
        <v>0</v>
      </c>
      <c r="N7953">
        <f>I7953*B7953</f>
        <v>0</v>
      </c>
      <c r="O7953">
        <f>J7953*B7953</f>
        <v>0.13</v>
      </c>
    </row>
    <row r="7954" spans="1:15" x14ac:dyDescent="0.25">
      <c r="A7954" s="1">
        <v>41440.520833333299</v>
      </c>
      <c r="B7954">
        <v>0.10299999999999999</v>
      </c>
      <c r="C7954">
        <f>HOUR(A7954)</f>
        <v>12</v>
      </c>
      <c r="D7954">
        <f>MINUTE(A7954)</f>
        <v>30</v>
      </c>
      <c r="E7954">
        <v>6</v>
      </c>
      <c r="F7954">
        <f>60*C7954+D7954</f>
        <v>750</v>
      </c>
      <c r="G7954">
        <f>IF(MONTH(A7954)&gt;10,1,IF(MONTH(A7954)&lt;4,1,0))</f>
        <v>0</v>
      </c>
      <c r="H7954">
        <f>IF(AND(F7954&gt;=6*60,F7954&lt;10*60),1,IF(F7954&gt;=15*60,1,IF(F7954&lt;1*60,1,0)))</f>
        <v>0</v>
      </c>
      <c r="I7954">
        <f>IF(AND(F7954&gt;=1*60,F7954&lt;6*60),1,0)</f>
        <v>0</v>
      </c>
      <c r="J7954">
        <f>IF(AND(F7954&gt;=10*60,F7954&lt;15*60),1,0)</f>
        <v>1</v>
      </c>
      <c r="K7954">
        <f>IF(AND(F7954&gt;=16*60,F7954&lt;21*60),1,0)</f>
        <v>0</v>
      </c>
      <c r="L7954">
        <f>K7954*G7954</f>
        <v>0</v>
      </c>
      <c r="M7954">
        <f>H7954*B7954</f>
        <v>0</v>
      </c>
      <c r="N7954">
        <f>I7954*B7954</f>
        <v>0</v>
      </c>
      <c r="O7954">
        <f>J7954*B7954</f>
        <v>0.10299999999999999</v>
      </c>
    </row>
    <row r="7955" spans="1:15" x14ac:dyDescent="0.25">
      <c r="A7955" s="1">
        <v>41440.541666666701</v>
      </c>
      <c r="B7955">
        <v>5.8999999999999997E-2</v>
      </c>
      <c r="C7955">
        <f>HOUR(A7955)</f>
        <v>13</v>
      </c>
      <c r="D7955">
        <f>MINUTE(A7955)</f>
        <v>0</v>
      </c>
      <c r="E7955">
        <v>6</v>
      </c>
      <c r="F7955">
        <f>60*C7955+D7955</f>
        <v>780</v>
      </c>
      <c r="G7955">
        <f>IF(MONTH(A7955)&gt;10,1,IF(MONTH(A7955)&lt;4,1,0))</f>
        <v>0</v>
      </c>
      <c r="H7955">
        <f>IF(AND(F7955&gt;=6*60,F7955&lt;10*60),1,IF(F7955&gt;=15*60,1,IF(F7955&lt;1*60,1,0)))</f>
        <v>0</v>
      </c>
      <c r="I7955">
        <f>IF(AND(F7955&gt;=1*60,F7955&lt;6*60),1,0)</f>
        <v>0</v>
      </c>
      <c r="J7955">
        <f>IF(AND(F7955&gt;=10*60,F7955&lt;15*60),1,0)</f>
        <v>1</v>
      </c>
      <c r="K7955">
        <f>IF(AND(F7955&gt;=16*60,F7955&lt;21*60),1,0)</f>
        <v>0</v>
      </c>
      <c r="L7955">
        <f>K7955*G7955</f>
        <v>0</v>
      </c>
      <c r="M7955">
        <f>H7955*B7955</f>
        <v>0</v>
      </c>
      <c r="N7955">
        <f>I7955*B7955</f>
        <v>0</v>
      </c>
      <c r="O7955">
        <f>J7955*B7955</f>
        <v>5.8999999999999997E-2</v>
      </c>
    </row>
    <row r="7956" spans="1:15" x14ac:dyDescent="0.25">
      <c r="A7956" s="1">
        <v>41440.5625</v>
      </c>
      <c r="B7956">
        <v>5.6000000000000001E-2</v>
      </c>
      <c r="C7956">
        <f>HOUR(A7956)</f>
        <v>13</v>
      </c>
      <c r="D7956">
        <f>MINUTE(A7956)</f>
        <v>30</v>
      </c>
      <c r="E7956">
        <v>6</v>
      </c>
      <c r="F7956">
        <f>60*C7956+D7956</f>
        <v>810</v>
      </c>
      <c r="G7956">
        <f>IF(MONTH(A7956)&gt;10,1,IF(MONTH(A7956)&lt;4,1,0))</f>
        <v>0</v>
      </c>
      <c r="H7956">
        <f>IF(AND(F7956&gt;=6*60,F7956&lt;10*60),1,IF(F7956&gt;=15*60,1,IF(F7956&lt;1*60,1,0)))</f>
        <v>0</v>
      </c>
      <c r="I7956">
        <f>IF(AND(F7956&gt;=1*60,F7956&lt;6*60),1,0)</f>
        <v>0</v>
      </c>
      <c r="J7956">
        <f>IF(AND(F7956&gt;=10*60,F7956&lt;15*60),1,0)</f>
        <v>1</v>
      </c>
      <c r="K7956">
        <f>IF(AND(F7956&gt;=16*60,F7956&lt;21*60),1,0)</f>
        <v>0</v>
      </c>
      <c r="L7956">
        <f>K7956*G7956</f>
        <v>0</v>
      </c>
      <c r="M7956">
        <f>H7956*B7956</f>
        <v>0</v>
      </c>
      <c r="N7956">
        <f>I7956*B7956</f>
        <v>0</v>
      </c>
      <c r="O7956">
        <f>J7956*B7956</f>
        <v>5.6000000000000001E-2</v>
      </c>
    </row>
    <row r="7957" spans="1:15" x14ac:dyDescent="0.25">
      <c r="A7957" s="1">
        <v>41440.583333333299</v>
      </c>
      <c r="B7957">
        <v>5.7000000000000002E-2</v>
      </c>
      <c r="C7957">
        <f>HOUR(A7957)</f>
        <v>14</v>
      </c>
      <c r="D7957">
        <f>MINUTE(A7957)</f>
        <v>0</v>
      </c>
      <c r="E7957">
        <v>6</v>
      </c>
      <c r="F7957">
        <f>60*C7957+D7957</f>
        <v>840</v>
      </c>
      <c r="G7957">
        <f>IF(MONTH(A7957)&gt;10,1,IF(MONTH(A7957)&lt;4,1,0))</f>
        <v>0</v>
      </c>
      <c r="H7957">
        <f>IF(AND(F7957&gt;=6*60,F7957&lt;10*60),1,IF(F7957&gt;=15*60,1,IF(F7957&lt;1*60,1,0)))</f>
        <v>0</v>
      </c>
      <c r="I7957">
        <f>IF(AND(F7957&gt;=1*60,F7957&lt;6*60),1,0)</f>
        <v>0</v>
      </c>
      <c r="J7957">
        <f>IF(AND(F7957&gt;=10*60,F7957&lt;15*60),1,0)</f>
        <v>1</v>
      </c>
      <c r="K7957">
        <f>IF(AND(F7957&gt;=16*60,F7957&lt;21*60),1,0)</f>
        <v>0</v>
      </c>
      <c r="L7957">
        <f>K7957*G7957</f>
        <v>0</v>
      </c>
      <c r="M7957">
        <f>H7957*B7957</f>
        <v>0</v>
      </c>
      <c r="N7957">
        <f>I7957*B7957</f>
        <v>0</v>
      </c>
      <c r="O7957">
        <f>J7957*B7957</f>
        <v>5.7000000000000002E-2</v>
      </c>
    </row>
    <row r="7958" spans="1:15" x14ac:dyDescent="0.25">
      <c r="A7958" s="1">
        <v>41440.604166666701</v>
      </c>
      <c r="B7958">
        <v>0.114</v>
      </c>
      <c r="C7958">
        <f>HOUR(A7958)</f>
        <v>14</v>
      </c>
      <c r="D7958">
        <f>MINUTE(A7958)</f>
        <v>30</v>
      </c>
      <c r="E7958">
        <v>6</v>
      </c>
      <c r="F7958">
        <f>60*C7958+D7958</f>
        <v>870</v>
      </c>
      <c r="G7958">
        <f>IF(MONTH(A7958)&gt;10,1,IF(MONTH(A7958)&lt;4,1,0))</f>
        <v>0</v>
      </c>
      <c r="H7958">
        <f>IF(AND(F7958&gt;=6*60,F7958&lt;10*60),1,IF(F7958&gt;=15*60,1,IF(F7958&lt;1*60,1,0)))</f>
        <v>0</v>
      </c>
      <c r="I7958">
        <f>IF(AND(F7958&gt;=1*60,F7958&lt;6*60),1,0)</f>
        <v>0</v>
      </c>
      <c r="J7958">
        <f>IF(AND(F7958&gt;=10*60,F7958&lt;15*60),1,0)</f>
        <v>1</v>
      </c>
      <c r="K7958">
        <f>IF(AND(F7958&gt;=16*60,F7958&lt;21*60),1,0)</f>
        <v>0</v>
      </c>
      <c r="L7958">
        <f>K7958*G7958</f>
        <v>0</v>
      </c>
      <c r="M7958">
        <f>H7958*B7958</f>
        <v>0</v>
      </c>
      <c r="N7958">
        <f>I7958*B7958</f>
        <v>0</v>
      </c>
      <c r="O7958">
        <f>J7958*B7958</f>
        <v>0.114</v>
      </c>
    </row>
    <row r="7959" spans="1:15" x14ac:dyDescent="0.25">
      <c r="A7959" s="1">
        <v>41440.625</v>
      </c>
      <c r="B7959">
        <v>4.2999999999999997E-2</v>
      </c>
      <c r="C7959">
        <f>HOUR(A7959)</f>
        <v>15</v>
      </c>
      <c r="D7959">
        <f>MINUTE(A7959)</f>
        <v>0</v>
      </c>
      <c r="E7959">
        <v>6</v>
      </c>
      <c r="F7959">
        <f>60*C7959+D7959</f>
        <v>900</v>
      </c>
      <c r="G7959">
        <f>IF(MONTH(A7959)&gt;10,1,IF(MONTH(A7959)&lt;4,1,0))</f>
        <v>0</v>
      </c>
      <c r="H7959">
        <f>IF(AND(F7959&gt;=6*60,F7959&lt;10*60),1,IF(F7959&gt;=15*60,1,IF(F7959&lt;1*60,1,0)))</f>
        <v>1</v>
      </c>
      <c r="I7959">
        <f>IF(AND(F7959&gt;=1*60,F7959&lt;6*60),1,0)</f>
        <v>0</v>
      </c>
      <c r="J7959">
        <f>IF(AND(F7959&gt;=10*60,F7959&lt;15*60),1,0)</f>
        <v>0</v>
      </c>
      <c r="K7959">
        <f>IF(AND(F7959&gt;=16*60,F7959&lt;21*60),1,0)</f>
        <v>0</v>
      </c>
      <c r="L7959">
        <f>K7959*G7959</f>
        <v>0</v>
      </c>
      <c r="M7959">
        <f>H7959*B7959</f>
        <v>4.2999999999999997E-2</v>
      </c>
      <c r="N7959">
        <f>I7959*B7959</f>
        <v>0</v>
      </c>
      <c r="O7959">
        <f>J7959*B7959</f>
        <v>0</v>
      </c>
    </row>
    <row r="7960" spans="1:15" x14ac:dyDescent="0.25">
      <c r="A7960" s="1">
        <v>41440.645833333299</v>
      </c>
      <c r="B7960">
        <v>0.124</v>
      </c>
      <c r="C7960">
        <f>HOUR(A7960)</f>
        <v>15</v>
      </c>
      <c r="D7960">
        <f>MINUTE(A7960)</f>
        <v>30</v>
      </c>
      <c r="E7960">
        <v>6</v>
      </c>
      <c r="F7960">
        <f>60*C7960+D7960</f>
        <v>930</v>
      </c>
      <c r="G7960">
        <f>IF(MONTH(A7960)&gt;10,1,IF(MONTH(A7960)&lt;4,1,0))</f>
        <v>0</v>
      </c>
      <c r="H7960">
        <f>IF(AND(F7960&gt;=6*60,F7960&lt;10*60),1,IF(F7960&gt;=15*60,1,IF(F7960&lt;1*60,1,0)))</f>
        <v>1</v>
      </c>
      <c r="I7960">
        <f>IF(AND(F7960&gt;=1*60,F7960&lt;6*60),1,0)</f>
        <v>0</v>
      </c>
      <c r="J7960">
        <f>IF(AND(F7960&gt;=10*60,F7960&lt;15*60),1,0)</f>
        <v>0</v>
      </c>
      <c r="K7960">
        <f>IF(AND(F7960&gt;=16*60,F7960&lt;21*60),1,0)</f>
        <v>0</v>
      </c>
      <c r="L7960">
        <f>K7960*G7960</f>
        <v>0</v>
      </c>
      <c r="M7960">
        <f>H7960*B7960</f>
        <v>0.124</v>
      </c>
      <c r="N7960">
        <f>I7960*B7960</f>
        <v>0</v>
      </c>
      <c r="O7960">
        <f>J7960*B7960</f>
        <v>0</v>
      </c>
    </row>
    <row r="7961" spans="1:15" x14ac:dyDescent="0.25">
      <c r="A7961" s="1">
        <v>41440.666666666701</v>
      </c>
      <c r="B7961">
        <v>0.114</v>
      </c>
      <c r="C7961">
        <f>HOUR(A7961)</f>
        <v>16</v>
      </c>
      <c r="D7961">
        <f>MINUTE(A7961)</f>
        <v>0</v>
      </c>
      <c r="E7961">
        <v>6</v>
      </c>
      <c r="F7961">
        <f>60*C7961+D7961</f>
        <v>960</v>
      </c>
      <c r="G7961">
        <f>IF(MONTH(A7961)&gt;10,1,IF(MONTH(A7961)&lt;4,1,0))</f>
        <v>0</v>
      </c>
      <c r="H7961">
        <f>IF(AND(F7961&gt;=6*60,F7961&lt;10*60),1,IF(F7961&gt;=15*60,1,IF(F7961&lt;1*60,1,0)))</f>
        <v>1</v>
      </c>
      <c r="I7961">
        <f>IF(AND(F7961&gt;=1*60,F7961&lt;6*60),1,0)</f>
        <v>0</v>
      </c>
      <c r="J7961">
        <f>IF(AND(F7961&gt;=10*60,F7961&lt;15*60),1,0)</f>
        <v>0</v>
      </c>
      <c r="K7961">
        <f>IF(AND(F7961&gt;=16*60,F7961&lt;21*60),1,0)</f>
        <v>1</v>
      </c>
      <c r="L7961">
        <f>K7961*G7961</f>
        <v>0</v>
      </c>
      <c r="M7961">
        <f>H7961*B7961</f>
        <v>0.114</v>
      </c>
      <c r="N7961">
        <f>I7961*B7961</f>
        <v>0</v>
      </c>
      <c r="O7961">
        <f>J7961*B7961</f>
        <v>0</v>
      </c>
    </row>
    <row r="7962" spans="1:15" x14ac:dyDescent="0.25">
      <c r="A7962" s="1">
        <v>41440.6875</v>
      </c>
      <c r="B7962">
        <v>0.10100000000000001</v>
      </c>
      <c r="C7962">
        <f>HOUR(A7962)</f>
        <v>16</v>
      </c>
      <c r="D7962">
        <f>MINUTE(A7962)</f>
        <v>30</v>
      </c>
      <c r="E7962">
        <v>6</v>
      </c>
      <c r="F7962">
        <f>60*C7962+D7962</f>
        <v>990</v>
      </c>
      <c r="G7962">
        <f>IF(MONTH(A7962)&gt;10,1,IF(MONTH(A7962)&lt;4,1,0))</f>
        <v>0</v>
      </c>
      <c r="H7962">
        <f>IF(AND(F7962&gt;=6*60,F7962&lt;10*60),1,IF(F7962&gt;=15*60,1,IF(F7962&lt;1*60,1,0)))</f>
        <v>1</v>
      </c>
      <c r="I7962">
        <f>IF(AND(F7962&gt;=1*60,F7962&lt;6*60),1,0)</f>
        <v>0</v>
      </c>
      <c r="J7962">
        <f>IF(AND(F7962&gt;=10*60,F7962&lt;15*60),1,0)</f>
        <v>0</v>
      </c>
      <c r="K7962">
        <f>IF(AND(F7962&gt;=16*60,F7962&lt;21*60),1,0)</f>
        <v>1</v>
      </c>
      <c r="L7962">
        <f>K7962*G7962</f>
        <v>0</v>
      </c>
      <c r="M7962">
        <f>H7962*B7962</f>
        <v>0.10100000000000001</v>
      </c>
      <c r="N7962">
        <f>I7962*B7962</f>
        <v>0</v>
      </c>
      <c r="O7962">
        <f>J7962*B7962</f>
        <v>0</v>
      </c>
    </row>
    <row r="7963" spans="1:15" x14ac:dyDescent="0.25">
      <c r="A7963" s="1">
        <v>41440.708333333299</v>
      </c>
      <c r="B7963">
        <v>0.10199999999999999</v>
      </c>
      <c r="C7963">
        <f>HOUR(A7963)</f>
        <v>17</v>
      </c>
      <c r="D7963">
        <f>MINUTE(A7963)</f>
        <v>0</v>
      </c>
      <c r="E7963">
        <v>6</v>
      </c>
      <c r="F7963">
        <f>60*C7963+D7963</f>
        <v>1020</v>
      </c>
      <c r="G7963">
        <f>IF(MONTH(A7963)&gt;10,1,IF(MONTH(A7963)&lt;4,1,0))</f>
        <v>0</v>
      </c>
      <c r="H7963">
        <f>IF(AND(F7963&gt;=6*60,F7963&lt;10*60),1,IF(F7963&gt;=15*60,1,IF(F7963&lt;1*60,1,0)))</f>
        <v>1</v>
      </c>
      <c r="I7963">
        <f>IF(AND(F7963&gt;=1*60,F7963&lt;6*60),1,0)</f>
        <v>0</v>
      </c>
      <c r="J7963">
        <f>IF(AND(F7963&gt;=10*60,F7963&lt;15*60),1,0)</f>
        <v>0</v>
      </c>
      <c r="K7963">
        <f>IF(AND(F7963&gt;=16*60,F7963&lt;21*60),1,0)</f>
        <v>1</v>
      </c>
      <c r="L7963">
        <f>K7963*G7963</f>
        <v>0</v>
      </c>
      <c r="M7963">
        <f>H7963*B7963</f>
        <v>0.10199999999999999</v>
      </c>
      <c r="N7963">
        <f>I7963*B7963</f>
        <v>0</v>
      </c>
      <c r="O7963">
        <f>J7963*B7963</f>
        <v>0</v>
      </c>
    </row>
    <row r="7964" spans="1:15" x14ac:dyDescent="0.25">
      <c r="A7964" s="1">
        <v>41440.729166666701</v>
      </c>
      <c r="B7964">
        <v>0.11</v>
      </c>
      <c r="C7964">
        <f>HOUR(A7964)</f>
        <v>17</v>
      </c>
      <c r="D7964">
        <f>MINUTE(A7964)</f>
        <v>30</v>
      </c>
      <c r="E7964">
        <v>6</v>
      </c>
      <c r="F7964">
        <f>60*C7964+D7964</f>
        <v>1050</v>
      </c>
      <c r="G7964">
        <f>IF(MONTH(A7964)&gt;10,1,IF(MONTH(A7964)&lt;4,1,0))</f>
        <v>0</v>
      </c>
      <c r="H7964">
        <f>IF(AND(F7964&gt;=6*60,F7964&lt;10*60),1,IF(F7964&gt;=15*60,1,IF(F7964&lt;1*60,1,0)))</f>
        <v>1</v>
      </c>
      <c r="I7964">
        <f>IF(AND(F7964&gt;=1*60,F7964&lt;6*60),1,0)</f>
        <v>0</v>
      </c>
      <c r="J7964">
        <f>IF(AND(F7964&gt;=10*60,F7964&lt;15*60),1,0)</f>
        <v>0</v>
      </c>
      <c r="K7964">
        <f>IF(AND(F7964&gt;=16*60,F7964&lt;21*60),1,0)</f>
        <v>1</v>
      </c>
      <c r="L7964">
        <f>K7964*G7964</f>
        <v>0</v>
      </c>
      <c r="M7964">
        <f>H7964*B7964</f>
        <v>0.11</v>
      </c>
      <c r="N7964">
        <f>I7964*B7964</f>
        <v>0</v>
      </c>
      <c r="O7964">
        <f>J7964*B7964</f>
        <v>0</v>
      </c>
    </row>
    <row r="7965" spans="1:15" x14ac:dyDescent="0.25">
      <c r="A7965" s="1">
        <v>41440.75</v>
      </c>
      <c r="B7965">
        <v>0.10299999999999999</v>
      </c>
      <c r="C7965">
        <f>HOUR(A7965)</f>
        <v>18</v>
      </c>
      <c r="D7965">
        <f>MINUTE(A7965)</f>
        <v>0</v>
      </c>
      <c r="E7965">
        <v>6</v>
      </c>
      <c r="F7965">
        <f>60*C7965+D7965</f>
        <v>1080</v>
      </c>
      <c r="G7965">
        <f>IF(MONTH(A7965)&gt;10,1,IF(MONTH(A7965)&lt;4,1,0))</f>
        <v>0</v>
      </c>
      <c r="H7965">
        <f>IF(AND(F7965&gt;=6*60,F7965&lt;10*60),1,IF(F7965&gt;=15*60,1,IF(F7965&lt;1*60,1,0)))</f>
        <v>1</v>
      </c>
      <c r="I7965">
        <f>IF(AND(F7965&gt;=1*60,F7965&lt;6*60),1,0)</f>
        <v>0</v>
      </c>
      <c r="J7965">
        <f>IF(AND(F7965&gt;=10*60,F7965&lt;15*60),1,0)</f>
        <v>0</v>
      </c>
      <c r="K7965">
        <f>IF(AND(F7965&gt;=16*60,F7965&lt;21*60),1,0)</f>
        <v>1</v>
      </c>
      <c r="L7965">
        <f>K7965*G7965</f>
        <v>0</v>
      </c>
      <c r="M7965">
        <f>H7965*B7965</f>
        <v>0.10299999999999999</v>
      </c>
      <c r="N7965">
        <f>I7965*B7965</f>
        <v>0</v>
      </c>
      <c r="O7965">
        <f>J7965*B7965</f>
        <v>0</v>
      </c>
    </row>
    <row r="7966" spans="1:15" x14ac:dyDescent="0.25">
      <c r="A7966" s="1">
        <v>41440.770833333299</v>
      </c>
      <c r="B7966">
        <v>0.08</v>
      </c>
      <c r="C7966">
        <f>HOUR(A7966)</f>
        <v>18</v>
      </c>
      <c r="D7966">
        <f>MINUTE(A7966)</f>
        <v>30</v>
      </c>
      <c r="E7966">
        <v>6</v>
      </c>
      <c r="F7966">
        <f>60*C7966+D7966</f>
        <v>1110</v>
      </c>
      <c r="G7966">
        <f>IF(MONTH(A7966)&gt;10,1,IF(MONTH(A7966)&lt;4,1,0))</f>
        <v>0</v>
      </c>
      <c r="H7966">
        <f>IF(AND(F7966&gt;=6*60,F7966&lt;10*60),1,IF(F7966&gt;=15*60,1,IF(F7966&lt;1*60,1,0)))</f>
        <v>1</v>
      </c>
      <c r="I7966">
        <f>IF(AND(F7966&gt;=1*60,F7966&lt;6*60),1,0)</f>
        <v>0</v>
      </c>
      <c r="J7966">
        <f>IF(AND(F7966&gt;=10*60,F7966&lt;15*60),1,0)</f>
        <v>0</v>
      </c>
      <c r="K7966">
        <f>IF(AND(F7966&gt;=16*60,F7966&lt;21*60),1,0)</f>
        <v>1</v>
      </c>
      <c r="L7966">
        <f>K7966*G7966</f>
        <v>0</v>
      </c>
      <c r="M7966">
        <f>H7966*B7966</f>
        <v>0.08</v>
      </c>
      <c r="N7966">
        <f>I7966*B7966</f>
        <v>0</v>
      </c>
      <c r="O7966">
        <f>J7966*B7966</f>
        <v>0</v>
      </c>
    </row>
    <row r="7967" spans="1:15" x14ac:dyDescent="0.25">
      <c r="A7967" s="1">
        <v>41440.791666666701</v>
      </c>
      <c r="B7967">
        <v>0.14699999999999999</v>
      </c>
      <c r="C7967">
        <f>HOUR(A7967)</f>
        <v>19</v>
      </c>
      <c r="D7967">
        <f>MINUTE(A7967)</f>
        <v>0</v>
      </c>
      <c r="E7967">
        <v>6</v>
      </c>
      <c r="F7967">
        <f>60*C7967+D7967</f>
        <v>1140</v>
      </c>
      <c r="G7967">
        <f>IF(MONTH(A7967)&gt;10,1,IF(MONTH(A7967)&lt;4,1,0))</f>
        <v>0</v>
      </c>
      <c r="H7967">
        <f>IF(AND(F7967&gt;=6*60,F7967&lt;10*60),1,IF(F7967&gt;=15*60,1,IF(F7967&lt;1*60,1,0)))</f>
        <v>1</v>
      </c>
      <c r="I7967">
        <f>IF(AND(F7967&gt;=1*60,F7967&lt;6*60),1,0)</f>
        <v>0</v>
      </c>
      <c r="J7967">
        <f>IF(AND(F7967&gt;=10*60,F7967&lt;15*60),1,0)</f>
        <v>0</v>
      </c>
      <c r="K7967">
        <f>IF(AND(F7967&gt;=16*60,F7967&lt;21*60),1,0)</f>
        <v>1</v>
      </c>
      <c r="L7967">
        <f>K7967*G7967</f>
        <v>0</v>
      </c>
      <c r="M7967">
        <f>H7967*B7967</f>
        <v>0.14699999999999999</v>
      </c>
      <c r="N7967">
        <f>I7967*B7967</f>
        <v>0</v>
      </c>
      <c r="O7967">
        <f>J7967*B7967</f>
        <v>0</v>
      </c>
    </row>
    <row r="7968" spans="1:15" x14ac:dyDescent="0.25">
      <c r="A7968" s="1">
        <v>41440.8125</v>
      </c>
      <c r="B7968">
        <v>0.153</v>
      </c>
      <c r="C7968">
        <f>HOUR(A7968)</f>
        <v>19</v>
      </c>
      <c r="D7968">
        <f>MINUTE(A7968)</f>
        <v>30</v>
      </c>
      <c r="E7968">
        <v>6</v>
      </c>
      <c r="F7968">
        <f>60*C7968+D7968</f>
        <v>1170</v>
      </c>
      <c r="G7968">
        <f>IF(MONTH(A7968)&gt;10,1,IF(MONTH(A7968)&lt;4,1,0))</f>
        <v>0</v>
      </c>
      <c r="H7968">
        <f>IF(AND(F7968&gt;=6*60,F7968&lt;10*60),1,IF(F7968&gt;=15*60,1,IF(F7968&lt;1*60,1,0)))</f>
        <v>1</v>
      </c>
      <c r="I7968">
        <f>IF(AND(F7968&gt;=1*60,F7968&lt;6*60),1,0)</f>
        <v>0</v>
      </c>
      <c r="J7968">
        <f>IF(AND(F7968&gt;=10*60,F7968&lt;15*60),1,0)</f>
        <v>0</v>
      </c>
      <c r="K7968">
        <f>IF(AND(F7968&gt;=16*60,F7968&lt;21*60),1,0)</f>
        <v>1</v>
      </c>
      <c r="L7968">
        <f>K7968*G7968</f>
        <v>0</v>
      </c>
      <c r="M7968">
        <f>H7968*B7968</f>
        <v>0.153</v>
      </c>
      <c r="N7968">
        <f>I7968*B7968</f>
        <v>0</v>
      </c>
      <c r="O7968">
        <f>J7968*B7968</f>
        <v>0</v>
      </c>
    </row>
    <row r="7969" spans="1:15" x14ac:dyDescent="0.25">
      <c r="A7969" s="1">
        <v>41440.833333333299</v>
      </c>
      <c r="B7969">
        <v>0.184</v>
      </c>
      <c r="C7969">
        <f>HOUR(A7969)</f>
        <v>20</v>
      </c>
      <c r="D7969">
        <f>MINUTE(A7969)</f>
        <v>0</v>
      </c>
      <c r="E7969">
        <v>6</v>
      </c>
      <c r="F7969">
        <f>60*C7969+D7969</f>
        <v>1200</v>
      </c>
      <c r="G7969">
        <f>IF(MONTH(A7969)&gt;10,1,IF(MONTH(A7969)&lt;4,1,0))</f>
        <v>0</v>
      </c>
      <c r="H7969">
        <f>IF(AND(F7969&gt;=6*60,F7969&lt;10*60),1,IF(F7969&gt;=15*60,1,IF(F7969&lt;1*60,1,0)))</f>
        <v>1</v>
      </c>
      <c r="I7969">
        <f>IF(AND(F7969&gt;=1*60,F7969&lt;6*60),1,0)</f>
        <v>0</v>
      </c>
      <c r="J7969">
        <f>IF(AND(F7969&gt;=10*60,F7969&lt;15*60),1,0)</f>
        <v>0</v>
      </c>
      <c r="K7969">
        <f>IF(AND(F7969&gt;=16*60,F7969&lt;21*60),1,0)</f>
        <v>1</v>
      </c>
      <c r="L7969">
        <f>K7969*G7969</f>
        <v>0</v>
      </c>
      <c r="M7969">
        <f>H7969*B7969</f>
        <v>0.184</v>
      </c>
      <c r="N7969">
        <f>I7969*B7969</f>
        <v>0</v>
      </c>
      <c r="O7969">
        <f>J7969*B7969</f>
        <v>0</v>
      </c>
    </row>
    <row r="7970" spans="1:15" x14ac:dyDescent="0.25">
      <c r="A7970" s="1">
        <v>41440.854166666701</v>
      </c>
      <c r="B7970">
        <v>0.121</v>
      </c>
      <c r="C7970">
        <f>HOUR(A7970)</f>
        <v>20</v>
      </c>
      <c r="D7970">
        <f>MINUTE(A7970)</f>
        <v>30</v>
      </c>
      <c r="E7970">
        <v>6</v>
      </c>
      <c r="F7970">
        <f>60*C7970+D7970</f>
        <v>1230</v>
      </c>
      <c r="G7970">
        <f>IF(MONTH(A7970)&gt;10,1,IF(MONTH(A7970)&lt;4,1,0))</f>
        <v>0</v>
      </c>
      <c r="H7970">
        <f>IF(AND(F7970&gt;=6*60,F7970&lt;10*60),1,IF(F7970&gt;=15*60,1,IF(F7970&lt;1*60,1,0)))</f>
        <v>1</v>
      </c>
      <c r="I7970">
        <f>IF(AND(F7970&gt;=1*60,F7970&lt;6*60),1,0)</f>
        <v>0</v>
      </c>
      <c r="J7970">
        <f>IF(AND(F7970&gt;=10*60,F7970&lt;15*60),1,0)</f>
        <v>0</v>
      </c>
      <c r="K7970">
        <f>IF(AND(F7970&gt;=16*60,F7970&lt;21*60),1,0)</f>
        <v>1</v>
      </c>
      <c r="L7970">
        <f>K7970*G7970</f>
        <v>0</v>
      </c>
      <c r="M7970">
        <f>H7970*B7970</f>
        <v>0.121</v>
      </c>
      <c r="N7970">
        <f>I7970*B7970</f>
        <v>0</v>
      </c>
      <c r="O7970">
        <f>J7970*B7970</f>
        <v>0</v>
      </c>
    </row>
    <row r="7971" spans="1:15" x14ac:dyDescent="0.25">
      <c r="A7971" s="1">
        <v>41440.875</v>
      </c>
      <c r="B7971">
        <v>0.10199999999999999</v>
      </c>
      <c r="C7971">
        <f>HOUR(A7971)</f>
        <v>21</v>
      </c>
      <c r="D7971">
        <f>MINUTE(A7971)</f>
        <v>0</v>
      </c>
      <c r="E7971">
        <v>6</v>
      </c>
      <c r="F7971">
        <f>60*C7971+D7971</f>
        <v>1260</v>
      </c>
      <c r="G7971">
        <f>IF(MONTH(A7971)&gt;10,1,IF(MONTH(A7971)&lt;4,1,0))</f>
        <v>0</v>
      </c>
      <c r="H7971">
        <f>IF(AND(F7971&gt;=6*60,F7971&lt;10*60),1,IF(F7971&gt;=15*60,1,IF(F7971&lt;1*60,1,0)))</f>
        <v>1</v>
      </c>
      <c r="I7971">
        <f>IF(AND(F7971&gt;=1*60,F7971&lt;6*60),1,0)</f>
        <v>0</v>
      </c>
      <c r="J7971">
        <f>IF(AND(F7971&gt;=10*60,F7971&lt;15*60),1,0)</f>
        <v>0</v>
      </c>
      <c r="K7971">
        <f>IF(AND(F7971&gt;=16*60,F7971&lt;21*60),1,0)</f>
        <v>0</v>
      </c>
      <c r="L7971">
        <f>K7971*G7971</f>
        <v>0</v>
      </c>
      <c r="M7971">
        <f>H7971*B7971</f>
        <v>0.10199999999999999</v>
      </c>
      <c r="N7971">
        <f>I7971*B7971</f>
        <v>0</v>
      </c>
      <c r="O7971">
        <f>J7971*B7971</f>
        <v>0</v>
      </c>
    </row>
    <row r="7972" spans="1:15" x14ac:dyDescent="0.25">
      <c r="A7972" s="1">
        <v>41440.895833333299</v>
      </c>
      <c r="B7972">
        <v>9.5000000000000001E-2</v>
      </c>
      <c r="C7972">
        <f>HOUR(A7972)</f>
        <v>21</v>
      </c>
      <c r="D7972">
        <f>MINUTE(A7972)</f>
        <v>30</v>
      </c>
      <c r="E7972">
        <v>6</v>
      </c>
      <c r="F7972">
        <f>60*C7972+D7972</f>
        <v>1290</v>
      </c>
      <c r="G7972">
        <f>IF(MONTH(A7972)&gt;10,1,IF(MONTH(A7972)&lt;4,1,0))</f>
        <v>0</v>
      </c>
      <c r="H7972">
        <f>IF(AND(F7972&gt;=6*60,F7972&lt;10*60),1,IF(F7972&gt;=15*60,1,IF(F7972&lt;1*60,1,0)))</f>
        <v>1</v>
      </c>
      <c r="I7972">
        <f>IF(AND(F7972&gt;=1*60,F7972&lt;6*60),1,0)</f>
        <v>0</v>
      </c>
      <c r="J7972">
        <f>IF(AND(F7972&gt;=10*60,F7972&lt;15*60),1,0)</f>
        <v>0</v>
      </c>
      <c r="K7972">
        <f>IF(AND(F7972&gt;=16*60,F7972&lt;21*60),1,0)</f>
        <v>0</v>
      </c>
      <c r="L7972">
        <f>K7972*G7972</f>
        <v>0</v>
      </c>
      <c r="M7972">
        <f>H7972*B7972</f>
        <v>9.5000000000000001E-2</v>
      </c>
      <c r="N7972">
        <f>I7972*B7972</f>
        <v>0</v>
      </c>
      <c r="O7972">
        <f>J7972*B7972</f>
        <v>0</v>
      </c>
    </row>
    <row r="7973" spans="1:15" x14ac:dyDescent="0.25">
      <c r="A7973" s="1">
        <v>41440.916666666701</v>
      </c>
      <c r="B7973">
        <v>8.3000000000000004E-2</v>
      </c>
      <c r="C7973">
        <f>HOUR(A7973)</f>
        <v>22</v>
      </c>
      <c r="D7973">
        <f>MINUTE(A7973)</f>
        <v>0</v>
      </c>
      <c r="E7973">
        <v>6</v>
      </c>
      <c r="F7973">
        <f>60*C7973+D7973</f>
        <v>1320</v>
      </c>
      <c r="G7973">
        <f>IF(MONTH(A7973)&gt;10,1,IF(MONTH(A7973)&lt;4,1,0))</f>
        <v>0</v>
      </c>
      <c r="H7973">
        <f>IF(AND(F7973&gt;=6*60,F7973&lt;10*60),1,IF(F7973&gt;=15*60,1,IF(F7973&lt;1*60,1,0)))</f>
        <v>1</v>
      </c>
      <c r="I7973">
        <f>IF(AND(F7973&gt;=1*60,F7973&lt;6*60),1,0)</f>
        <v>0</v>
      </c>
      <c r="J7973">
        <f>IF(AND(F7973&gt;=10*60,F7973&lt;15*60),1,0)</f>
        <v>0</v>
      </c>
      <c r="K7973">
        <f>IF(AND(F7973&gt;=16*60,F7973&lt;21*60),1,0)</f>
        <v>0</v>
      </c>
      <c r="L7973">
        <f>K7973*G7973</f>
        <v>0</v>
      </c>
      <c r="M7973">
        <f>H7973*B7973</f>
        <v>8.3000000000000004E-2</v>
      </c>
      <c r="N7973">
        <f>I7973*B7973</f>
        <v>0</v>
      </c>
      <c r="O7973">
        <f>J7973*B7973</f>
        <v>0</v>
      </c>
    </row>
    <row r="7974" spans="1:15" x14ac:dyDescent="0.25">
      <c r="A7974" s="1">
        <v>41440.9375</v>
      </c>
      <c r="B7974">
        <v>9.9000000000000005E-2</v>
      </c>
      <c r="C7974">
        <f>HOUR(A7974)</f>
        <v>22</v>
      </c>
      <c r="D7974">
        <f>MINUTE(A7974)</f>
        <v>30</v>
      </c>
      <c r="E7974">
        <v>6</v>
      </c>
      <c r="F7974">
        <f>60*C7974+D7974</f>
        <v>1350</v>
      </c>
      <c r="G7974">
        <f>IF(MONTH(A7974)&gt;10,1,IF(MONTH(A7974)&lt;4,1,0))</f>
        <v>0</v>
      </c>
      <c r="H7974">
        <f>IF(AND(F7974&gt;=6*60,F7974&lt;10*60),1,IF(F7974&gt;=15*60,1,IF(F7974&lt;1*60,1,0)))</f>
        <v>1</v>
      </c>
      <c r="I7974">
        <f>IF(AND(F7974&gt;=1*60,F7974&lt;6*60),1,0)</f>
        <v>0</v>
      </c>
      <c r="J7974">
        <f>IF(AND(F7974&gt;=10*60,F7974&lt;15*60),1,0)</f>
        <v>0</v>
      </c>
      <c r="K7974">
        <f>IF(AND(F7974&gt;=16*60,F7974&lt;21*60),1,0)</f>
        <v>0</v>
      </c>
      <c r="L7974">
        <f>K7974*G7974</f>
        <v>0</v>
      </c>
      <c r="M7974">
        <f>H7974*B7974</f>
        <v>9.9000000000000005E-2</v>
      </c>
      <c r="N7974">
        <f>I7974*B7974</f>
        <v>0</v>
      </c>
      <c r="O7974">
        <f>J7974*B7974</f>
        <v>0</v>
      </c>
    </row>
    <row r="7975" spans="1:15" x14ac:dyDescent="0.25">
      <c r="A7975" s="1">
        <v>41440.958333333299</v>
      </c>
      <c r="B7975">
        <v>0.1</v>
      </c>
      <c r="C7975">
        <f>HOUR(A7975)</f>
        <v>23</v>
      </c>
      <c r="D7975">
        <f>MINUTE(A7975)</f>
        <v>0</v>
      </c>
      <c r="E7975">
        <v>6</v>
      </c>
      <c r="F7975">
        <f>60*C7975+D7975</f>
        <v>1380</v>
      </c>
      <c r="G7975">
        <f>IF(MONTH(A7975)&gt;10,1,IF(MONTH(A7975)&lt;4,1,0))</f>
        <v>0</v>
      </c>
      <c r="H7975">
        <f>IF(AND(F7975&gt;=6*60,F7975&lt;10*60),1,IF(F7975&gt;=15*60,1,IF(F7975&lt;1*60,1,0)))</f>
        <v>1</v>
      </c>
      <c r="I7975">
        <f>IF(AND(F7975&gt;=1*60,F7975&lt;6*60),1,0)</f>
        <v>0</v>
      </c>
      <c r="J7975">
        <f>IF(AND(F7975&gt;=10*60,F7975&lt;15*60),1,0)</f>
        <v>0</v>
      </c>
      <c r="K7975">
        <f>IF(AND(F7975&gt;=16*60,F7975&lt;21*60),1,0)</f>
        <v>0</v>
      </c>
      <c r="L7975">
        <f>K7975*G7975</f>
        <v>0</v>
      </c>
      <c r="M7975">
        <f>H7975*B7975</f>
        <v>0.1</v>
      </c>
      <c r="N7975">
        <f>I7975*B7975</f>
        <v>0</v>
      </c>
      <c r="O7975">
        <f>J7975*B7975</f>
        <v>0</v>
      </c>
    </row>
    <row r="7976" spans="1:15" x14ac:dyDescent="0.25">
      <c r="A7976" s="1">
        <v>41440.979166666701</v>
      </c>
      <c r="B7976">
        <v>2.8000000000000001E-2</v>
      </c>
      <c r="C7976">
        <f>HOUR(A7976)</f>
        <v>23</v>
      </c>
      <c r="D7976">
        <f>MINUTE(A7976)</f>
        <v>30</v>
      </c>
      <c r="E7976">
        <v>6</v>
      </c>
      <c r="F7976">
        <f>60*C7976+D7976</f>
        <v>1410</v>
      </c>
      <c r="G7976">
        <f>IF(MONTH(A7976)&gt;10,1,IF(MONTH(A7976)&lt;4,1,0))</f>
        <v>0</v>
      </c>
      <c r="H7976">
        <f>IF(AND(F7976&gt;=6*60,F7976&lt;10*60),1,IF(F7976&gt;=15*60,1,IF(F7976&lt;1*60,1,0)))</f>
        <v>1</v>
      </c>
      <c r="I7976">
        <f>IF(AND(F7976&gt;=1*60,F7976&lt;6*60),1,0)</f>
        <v>0</v>
      </c>
      <c r="J7976">
        <f>IF(AND(F7976&gt;=10*60,F7976&lt;15*60),1,0)</f>
        <v>0</v>
      </c>
      <c r="K7976">
        <f>IF(AND(F7976&gt;=16*60,F7976&lt;21*60),1,0)</f>
        <v>0</v>
      </c>
      <c r="L7976">
        <f>K7976*G7976</f>
        <v>0</v>
      </c>
      <c r="M7976">
        <f>H7976*B7976</f>
        <v>2.8000000000000001E-2</v>
      </c>
      <c r="N7976">
        <f>I7976*B7976</f>
        <v>0</v>
      </c>
      <c r="O7976">
        <f>J7976*B7976</f>
        <v>0</v>
      </c>
    </row>
    <row r="7977" spans="1:15" x14ac:dyDescent="0.25">
      <c r="A7977" s="1">
        <v>41441</v>
      </c>
      <c r="B7977">
        <v>3.9E-2</v>
      </c>
      <c r="C7977">
        <f>HOUR(A7977)</f>
        <v>0</v>
      </c>
      <c r="D7977">
        <f>MINUTE(A7977)</f>
        <v>0</v>
      </c>
      <c r="E7977">
        <v>6</v>
      </c>
      <c r="F7977">
        <f>60*C7977+D7977</f>
        <v>0</v>
      </c>
      <c r="G7977">
        <f>IF(MONTH(A7977)&gt;10,1,IF(MONTH(A7977)&lt;4,1,0))</f>
        <v>0</v>
      </c>
      <c r="H7977">
        <f>IF(AND(F7977&gt;=6*60,F7977&lt;10*60),1,IF(F7977&gt;=15*60,1,IF(F7977&lt;1*60,1,0)))</f>
        <v>1</v>
      </c>
      <c r="I7977">
        <f>IF(AND(F7977&gt;=1*60,F7977&lt;6*60),1,0)</f>
        <v>0</v>
      </c>
      <c r="J7977">
        <f>IF(AND(F7977&gt;=10*60,F7977&lt;15*60),1,0)</f>
        <v>0</v>
      </c>
      <c r="K7977">
        <f>IF(AND(F7977&gt;=16*60,F7977&lt;21*60),1,0)</f>
        <v>0</v>
      </c>
      <c r="L7977">
        <f>K7977*G7977</f>
        <v>0</v>
      </c>
      <c r="M7977">
        <f>H7977*B7977</f>
        <v>3.9E-2</v>
      </c>
      <c r="N7977">
        <f>I7977*B7977</f>
        <v>0</v>
      </c>
      <c r="O7977">
        <f>J7977*B7977</f>
        <v>0</v>
      </c>
    </row>
    <row r="7978" spans="1:15" x14ac:dyDescent="0.25">
      <c r="A7978" s="1">
        <v>41441.020833333299</v>
      </c>
      <c r="B7978">
        <v>3.7999999999999999E-2</v>
      </c>
      <c r="C7978">
        <f>HOUR(A7978)</f>
        <v>0</v>
      </c>
      <c r="D7978">
        <f>MINUTE(A7978)</f>
        <v>30</v>
      </c>
      <c r="E7978">
        <v>6</v>
      </c>
      <c r="F7978">
        <f>60*C7978+D7978</f>
        <v>30</v>
      </c>
      <c r="G7978">
        <f>IF(MONTH(A7978)&gt;10,1,IF(MONTH(A7978)&lt;4,1,0))</f>
        <v>0</v>
      </c>
      <c r="H7978">
        <f>IF(AND(F7978&gt;=6*60,F7978&lt;10*60),1,IF(F7978&gt;=15*60,1,IF(F7978&lt;1*60,1,0)))</f>
        <v>1</v>
      </c>
      <c r="I7978">
        <f>IF(AND(F7978&gt;=1*60,F7978&lt;6*60),1,0)</f>
        <v>0</v>
      </c>
      <c r="J7978">
        <f>IF(AND(F7978&gt;=10*60,F7978&lt;15*60),1,0)</f>
        <v>0</v>
      </c>
      <c r="K7978">
        <f>IF(AND(F7978&gt;=16*60,F7978&lt;21*60),1,0)</f>
        <v>0</v>
      </c>
      <c r="L7978">
        <f>K7978*G7978</f>
        <v>0</v>
      </c>
      <c r="M7978">
        <f>H7978*B7978</f>
        <v>3.7999999999999999E-2</v>
      </c>
      <c r="N7978">
        <f>I7978*B7978</f>
        <v>0</v>
      </c>
      <c r="O7978">
        <f>J7978*B7978</f>
        <v>0</v>
      </c>
    </row>
    <row r="7979" spans="1:15" x14ac:dyDescent="0.25">
      <c r="A7979" s="1">
        <v>41441.041666666701</v>
      </c>
      <c r="B7979">
        <v>1.7999999999999999E-2</v>
      </c>
      <c r="C7979">
        <f>HOUR(A7979)</f>
        <v>1</v>
      </c>
      <c r="D7979">
        <f>MINUTE(A7979)</f>
        <v>0</v>
      </c>
      <c r="E7979">
        <v>6</v>
      </c>
      <c r="F7979">
        <f>60*C7979+D7979</f>
        <v>60</v>
      </c>
      <c r="G7979">
        <f>IF(MONTH(A7979)&gt;10,1,IF(MONTH(A7979)&lt;4,1,0))</f>
        <v>0</v>
      </c>
      <c r="H7979">
        <f>IF(AND(F7979&gt;=6*60,F7979&lt;10*60),1,IF(F7979&gt;=15*60,1,IF(F7979&lt;1*60,1,0)))</f>
        <v>0</v>
      </c>
      <c r="I7979">
        <f>IF(AND(F7979&gt;=1*60,F7979&lt;6*60),1,0)</f>
        <v>1</v>
      </c>
      <c r="J7979">
        <f>IF(AND(F7979&gt;=10*60,F7979&lt;15*60),1,0)</f>
        <v>0</v>
      </c>
      <c r="K7979">
        <f>IF(AND(F7979&gt;=16*60,F7979&lt;21*60),1,0)</f>
        <v>0</v>
      </c>
      <c r="L7979">
        <f>K7979*G7979</f>
        <v>0</v>
      </c>
      <c r="M7979">
        <f>H7979*B7979</f>
        <v>0</v>
      </c>
      <c r="N7979">
        <f>I7979*B7979</f>
        <v>1.7999999999999999E-2</v>
      </c>
      <c r="O7979">
        <f>J7979*B7979</f>
        <v>0</v>
      </c>
    </row>
    <row r="7980" spans="1:15" x14ac:dyDescent="0.25">
      <c r="A7980" s="1">
        <v>41441.0625</v>
      </c>
      <c r="B7980">
        <v>3.7999999999999999E-2</v>
      </c>
      <c r="C7980">
        <f>HOUR(A7980)</f>
        <v>1</v>
      </c>
      <c r="D7980">
        <f>MINUTE(A7980)</f>
        <v>30</v>
      </c>
      <c r="E7980">
        <v>6</v>
      </c>
      <c r="F7980">
        <f>60*C7980+D7980</f>
        <v>90</v>
      </c>
      <c r="G7980">
        <f>IF(MONTH(A7980)&gt;10,1,IF(MONTH(A7980)&lt;4,1,0))</f>
        <v>0</v>
      </c>
      <c r="H7980">
        <f>IF(AND(F7980&gt;=6*60,F7980&lt;10*60),1,IF(F7980&gt;=15*60,1,IF(F7980&lt;1*60,1,0)))</f>
        <v>0</v>
      </c>
      <c r="I7980">
        <f>IF(AND(F7980&gt;=1*60,F7980&lt;6*60),1,0)</f>
        <v>1</v>
      </c>
      <c r="J7980">
        <f>IF(AND(F7980&gt;=10*60,F7980&lt;15*60),1,0)</f>
        <v>0</v>
      </c>
      <c r="K7980">
        <f>IF(AND(F7980&gt;=16*60,F7980&lt;21*60),1,0)</f>
        <v>0</v>
      </c>
      <c r="L7980">
        <f>K7980*G7980</f>
        <v>0</v>
      </c>
      <c r="M7980">
        <f>H7980*B7980</f>
        <v>0</v>
      </c>
      <c r="N7980">
        <f>I7980*B7980</f>
        <v>3.7999999999999999E-2</v>
      </c>
      <c r="O7980">
        <f>J7980*B7980</f>
        <v>0</v>
      </c>
    </row>
    <row r="7981" spans="1:15" x14ac:dyDescent="0.25">
      <c r="A7981" s="1">
        <v>41441.083333333299</v>
      </c>
      <c r="B7981">
        <v>3.7999999999999999E-2</v>
      </c>
      <c r="C7981">
        <f>HOUR(A7981)</f>
        <v>2</v>
      </c>
      <c r="D7981">
        <f>MINUTE(A7981)</f>
        <v>0</v>
      </c>
      <c r="E7981">
        <v>6</v>
      </c>
      <c r="F7981">
        <f>60*C7981+D7981</f>
        <v>120</v>
      </c>
      <c r="G7981">
        <f>IF(MONTH(A7981)&gt;10,1,IF(MONTH(A7981)&lt;4,1,0))</f>
        <v>0</v>
      </c>
      <c r="H7981">
        <f>IF(AND(F7981&gt;=6*60,F7981&lt;10*60),1,IF(F7981&gt;=15*60,1,IF(F7981&lt;1*60,1,0)))</f>
        <v>0</v>
      </c>
      <c r="I7981">
        <f>IF(AND(F7981&gt;=1*60,F7981&lt;6*60),1,0)</f>
        <v>1</v>
      </c>
      <c r="J7981">
        <f>IF(AND(F7981&gt;=10*60,F7981&lt;15*60),1,0)</f>
        <v>0</v>
      </c>
      <c r="K7981">
        <f>IF(AND(F7981&gt;=16*60,F7981&lt;21*60),1,0)</f>
        <v>0</v>
      </c>
      <c r="L7981">
        <f>K7981*G7981</f>
        <v>0</v>
      </c>
      <c r="M7981">
        <f>H7981*B7981</f>
        <v>0</v>
      </c>
      <c r="N7981">
        <f>I7981*B7981</f>
        <v>3.7999999999999999E-2</v>
      </c>
      <c r="O7981">
        <f>J7981*B7981</f>
        <v>0</v>
      </c>
    </row>
    <row r="7982" spans="1:15" x14ac:dyDescent="0.25">
      <c r="A7982" s="1">
        <v>41441.104166666701</v>
      </c>
      <c r="B7982">
        <v>0.02</v>
      </c>
      <c r="C7982">
        <f>HOUR(A7982)</f>
        <v>2</v>
      </c>
      <c r="D7982">
        <f>MINUTE(A7982)</f>
        <v>30</v>
      </c>
      <c r="E7982">
        <v>6</v>
      </c>
      <c r="F7982">
        <f>60*C7982+D7982</f>
        <v>150</v>
      </c>
      <c r="G7982">
        <f>IF(MONTH(A7982)&gt;10,1,IF(MONTH(A7982)&lt;4,1,0))</f>
        <v>0</v>
      </c>
      <c r="H7982">
        <f>IF(AND(F7982&gt;=6*60,F7982&lt;10*60),1,IF(F7982&gt;=15*60,1,IF(F7982&lt;1*60,1,0)))</f>
        <v>0</v>
      </c>
      <c r="I7982">
        <f>IF(AND(F7982&gt;=1*60,F7982&lt;6*60),1,0)</f>
        <v>1</v>
      </c>
      <c r="J7982">
        <f>IF(AND(F7982&gt;=10*60,F7982&lt;15*60),1,0)</f>
        <v>0</v>
      </c>
      <c r="K7982">
        <f>IF(AND(F7982&gt;=16*60,F7982&lt;21*60),1,0)</f>
        <v>0</v>
      </c>
      <c r="L7982">
        <f>K7982*G7982</f>
        <v>0</v>
      </c>
      <c r="M7982">
        <f>H7982*B7982</f>
        <v>0</v>
      </c>
      <c r="N7982">
        <f>I7982*B7982</f>
        <v>0.02</v>
      </c>
      <c r="O7982">
        <f>J7982*B7982</f>
        <v>0</v>
      </c>
    </row>
    <row r="7983" spans="1:15" x14ac:dyDescent="0.25">
      <c r="A7983" s="1">
        <v>41441.125</v>
      </c>
      <c r="B7983">
        <v>3.5000000000000003E-2</v>
      </c>
      <c r="C7983">
        <f>HOUR(A7983)</f>
        <v>3</v>
      </c>
      <c r="D7983">
        <f>MINUTE(A7983)</f>
        <v>0</v>
      </c>
      <c r="E7983">
        <v>6</v>
      </c>
      <c r="F7983">
        <f>60*C7983+D7983</f>
        <v>180</v>
      </c>
      <c r="G7983">
        <f>IF(MONTH(A7983)&gt;10,1,IF(MONTH(A7983)&lt;4,1,0))</f>
        <v>0</v>
      </c>
      <c r="H7983">
        <f>IF(AND(F7983&gt;=6*60,F7983&lt;10*60),1,IF(F7983&gt;=15*60,1,IF(F7983&lt;1*60,1,0)))</f>
        <v>0</v>
      </c>
      <c r="I7983">
        <f>IF(AND(F7983&gt;=1*60,F7983&lt;6*60),1,0)</f>
        <v>1</v>
      </c>
      <c r="J7983">
        <f>IF(AND(F7983&gt;=10*60,F7983&lt;15*60),1,0)</f>
        <v>0</v>
      </c>
      <c r="K7983">
        <f>IF(AND(F7983&gt;=16*60,F7983&lt;21*60),1,0)</f>
        <v>0</v>
      </c>
      <c r="L7983">
        <f>K7983*G7983</f>
        <v>0</v>
      </c>
      <c r="M7983">
        <f>H7983*B7983</f>
        <v>0</v>
      </c>
      <c r="N7983">
        <f>I7983*B7983</f>
        <v>3.5000000000000003E-2</v>
      </c>
      <c r="O7983">
        <f>J7983*B7983</f>
        <v>0</v>
      </c>
    </row>
    <row r="7984" spans="1:15" x14ac:dyDescent="0.25">
      <c r="A7984" s="1">
        <v>41441.145833333299</v>
      </c>
      <c r="B7984">
        <v>3.7999999999999999E-2</v>
      </c>
      <c r="C7984">
        <f>HOUR(A7984)</f>
        <v>3</v>
      </c>
      <c r="D7984">
        <f>MINUTE(A7984)</f>
        <v>30</v>
      </c>
      <c r="E7984">
        <v>6</v>
      </c>
      <c r="F7984">
        <f>60*C7984+D7984</f>
        <v>210</v>
      </c>
      <c r="G7984">
        <f>IF(MONTH(A7984)&gt;10,1,IF(MONTH(A7984)&lt;4,1,0))</f>
        <v>0</v>
      </c>
      <c r="H7984">
        <f>IF(AND(F7984&gt;=6*60,F7984&lt;10*60),1,IF(F7984&gt;=15*60,1,IF(F7984&lt;1*60,1,0)))</f>
        <v>0</v>
      </c>
      <c r="I7984">
        <f>IF(AND(F7984&gt;=1*60,F7984&lt;6*60),1,0)</f>
        <v>1</v>
      </c>
      <c r="J7984">
        <f>IF(AND(F7984&gt;=10*60,F7984&lt;15*60),1,0)</f>
        <v>0</v>
      </c>
      <c r="K7984">
        <f>IF(AND(F7984&gt;=16*60,F7984&lt;21*60),1,0)</f>
        <v>0</v>
      </c>
      <c r="L7984">
        <f>K7984*G7984</f>
        <v>0</v>
      </c>
      <c r="M7984">
        <f>H7984*B7984</f>
        <v>0</v>
      </c>
      <c r="N7984">
        <f>I7984*B7984</f>
        <v>3.7999999999999999E-2</v>
      </c>
      <c r="O7984">
        <f>J7984*B7984</f>
        <v>0</v>
      </c>
    </row>
    <row r="7985" spans="1:15" x14ac:dyDescent="0.25">
      <c r="A7985" s="1">
        <v>41441.166666666701</v>
      </c>
      <c r="B7985">
        <v>2.4E-2</v>
      </c>
      <c r="C7985">
        <f>HOUR(A7985)</f>
        <v>4</v>
      </c>
      <c r="D7985">
        <f>MINUTE(A7985)</f>
        <v>0</v>
      </c>
      <c r="E7985">
        <v>6</v>
      </c>
      <c r="F7985">
        <f>60*C7985+D7985</f>
        <v>240</v>
      </c>
      <c r="G7985">
        <f>IF(MONTH(A7985)&gt;10,1,IF(MONTH(A7985)&lt;4,1,0))</f>
        <v>0</v>
      </c>
      <c r="H7985">
        <f>IF(AND(F7985&gt;=6*60,F7985&lt;10*60),1,IF(F7985&gt;=15*60,1,IF(F7985&lt;1*60,1,0)))</f>
        <v>0</v>
      </c>
      <c r="I7985">
        <f>IF(AND(F7985&gt;=1*60,F7985&lt;6*60),1,0)</f>
        <v>1</v>
      </c>
      <c r="J7985">
        <f>IF(AND(F7985&gt;=10*60,F7985&lt;15*60),1,0)</f>
        <v>0</v>
      </c>
      <c r="K7985">
        <f>IF(AND(F7985&gt;=16*60,F7985&lt;21*60),1,0)</f>
        <v>0</v>
      </c>
      <c r="L7985">
        <f>K7985*G7985</f>
        <v>0</v>
      </c>
      <c r="M7985">
        <f>H7985*B7985</f>
        <v>0</v>
      </c>
      <c r="N7985">
        <f>I7985*B7985</f>
        <v>2.4E-2</v>
      </c>
      <c r="O7985">
        <f>J7985*B7985</f>
        <v>0</v>
      </c>
    </row>
    <row r="7986" spans="1:15" x14ac:dyDescent="0.25">
      <c r="A7986" s="1">
        <v>41441.1875</v>
      </c>
      <c r="B7986">
        <v>3.7999999999999999E-2</v>
      </c>
      <c r="C7986">
        <f>HOUR(A7986)</f>
        <v>4</v>
      </c>
      <c r="D7986">
        <f>MINUTE(A7986)</f>
        <v>30</v>
      </c>
      <c r="E7986">
        <v>6</v>
      </c>
      <c r="F7986">
        <f>60*C7986+D7986</f>
        <v>270</v>
      </c>
      <c r="G7986">
        <f>IF(MONTH(A7986)&gt;10,1,IF(MONTH(A7986)&lt;4,1,0))</f>
        <v>0</v>
      </c>
      <c r="H7986">
        <f>IF(AND(F7986&gt;=6*60,F7986&lt;10*60),1,IF(F7986&gt;=15*60,1,IF(F7986&lt;1*60,1,0)))</f>
        <v>0</v>
      </c>
      <c r="I7986">
        <f>IF(AND(F7986&gt;=1*60,F7986&lt;6*60),1,0)</f>
        <v>1</v>
      </c>
      <c r="J7986">
        <f>IF(AND(F7986&gt;=10*60,F7986&lt;15*60),1,0)</f>
        <v>0</v>
      </c>
      <c r="K7986">
        <f>IF(AND(F7986&gt;=16*60,F7986&lt;21*60),1,0)</f>
        <v>0</v>
      </c>
      <c r="L7986">
        <f>K7986*G7986</f>
        <v>0</v>
      </c>
      <c r="M7986">
        <f>H7986*B7986</f>
        <v>0</v>
      </c>
      <c r="N7986">
        <f>I7986*B7986</f>
        <v>3.7999999999999999E-2</v>
      </c>
      <c r="O7986">
        <f>J7986*B7986</f>
        <v>0</v>
      </c>
    </row>
    <row r="7987" spans="1:15" x14ac:dyDescent="0.25">
      <c r="A7987" s="1">
        <v>41441.208333333299</v>
      </c>
      <c r="B7987">
        <v>5.0999999999999997E-2</v>
      </c>
      <c r="C7987">
        <f>HOUR(A7987)</f>
        <v>5</v>
      </c>
      <c r="D7987">
        <f>MINUTE(A7987)</f>
        <v>0</v>
      </c>
      <c r="E7987">
        <v>6</v>
      </c>
      <c r="F7987">
        <f>60*C7987+D7987</f>
        <v>300</v>
      </c>
      <c r="G7987">
        <f>IF(MONTH(A7987)&gt;10,1,IF(MONTH(A7987)&lt;4,1,0))</f>
        <v>0</v>
      </c>
      <c r="H7987">
        <f>IF(AND(F7987&gt;=6*60,F7987&lt;10*60),1,IF(F7987&gt;=15*60,1,IF(F7987&lt;1*60,1,0)))</f>
        <v>0</v>
      </c>
      <c r="I7987">
        <f>IF(AND(F7987&gt;=1*60,F7987&lt;6*60),1,0)</f>
        <v>1</v>
      </c>
      <c r="J7987">
        <f>IF(AND(F7987&gt;=10*60,F7987&lt;15*60),1,0)</f>
        <v>0</v>
      </c>
      <c r="K7987">
        <f>IF(AND(F7987&gt;=16*60,F7987&lt;21*60),1,0)</f>
        <v>0</v>
      </c>
      <c r="L7987">
        <f>K7987*G7987</f>
        <v>0</v>
      </c>
      <c r="M7987">
        <f>H7987*B7987</f>
        <v>0</v>
      </c>
      <c r="N7987">
        <f>I7987*B7987</f>
        <v>5.0999999999999997E-2</v>
      </c>
      <c r="O7987">
        <f>J7987*B7987</f>
        <v>0</v>
      </c>
    </row>
    <row r="7988" spans="1:15" x14ac:dyDescent="0.25">
      <c r="A7988" s="1">
        <v>41441.229166666701</v>
      </c>
      <c r="B7988">
        <v>4.2000000000000003E-2</v>
      </c>
      <c r="C7988">
        <f>HOUR(A7988)</f>
        <v>5</v>
      </c>
      <c r="D7988">
        <f>MINUTE(A7988)</f>
        <v>30</v>
      </c>
      <c r="E7988">
        <v>6</v>
      </c>
      <c r="F7988">
        <f>60*C7988+D7988</f>
        <v>330</v>
      </c>
      <c r="G7988">
        <f>IF(MONTH(A7988)&gt;10,1,IF(MONTH(A7988)&lt;4,1,0))</f>
        <v>0</v>
      </c>
      <c r="H7988">
        <f>IF(AND(F7988&gt;=6*60,F7988&lt;10*60),1,IF(F7988&gt;=15*60,1,IF(F7988&lt;1*60,1,0)))</f>
        <v>0</v>
      </c>
      <c r="I7988">
        <f>IF(AND(F7988&gt;=1*60,F7988&lt;6*60),1,0)</f>
        <v>1</v>
      </c>
      <c r="J7988">
        <f>IF(AND(F7988&gt;=10*60,F7988&lt;15*60),1,0)</f>
        <v>0</v>
      </c>
      <c r="K7988">
        <f>IF(AND(F7988&gt;=16*60,F7988&lt;21*60),1,0)</f>
        <v>0</v>
      </c>
      <c r="L7988">
        <f>K7988*G7988</f>
        <v>0</v>
      </c>
      <c r="M7988">
        <f>H7988*B7988</f>
        <v>0</v>
      </c>
      <c r="N7988">
        <f>I7988*B7988</f>
        <v>4.2000000000000003E-2</v>
      </c>
      <c r="O7988">
        <f>J7988*B7988</f>
        <v>0</v>
      </c>
    </row>
    <row r="7989" spans="1:15" x14ac:dyDescent="0.25">
      <c r="A7989" s="1">
        <v>41441.25</v>
      </c>
      <c r="B7989">
        <v>3.9E-2</v>
      </c>
      <c r="C7989">
        <f>HOUR(A7989)</f>
        <v>6</v>
      </c>
      <c r="D7989">
        <f>MINUTE(A7989)</f>
        <v>0</v>
      </c>
      <c r="E7989">
        <v>6</v>
      </c>
      <c r="F7989">
        <f>60*C7989+D7989</f>
        <v>360</v>
      </c>
      <c r="G7989">
        <f>IF(MONTH(A7989)&gt;10,1,IF(MONTH(A7989)&lt;4,1,0))</f>
        <v>0</v>
      </c>
      <c r="H7989">
        <f>IF(AND(F7989&gt;=6*60,F7989&lt;10*60),1,IF(F7989&gt;=15*60,1,IF(F7989&lt;1*60,1,0)))</f>
        <v>1</v>
      </c>
      <c r="I7989">
        <f>IF(AND(F7989&gt;=1*60,F7989&lt;6*60),1,0)</f>
        <v>0</v>
      </c>
      <c r="J7989">
        <f>IF(AND(F7989&gt;=10*60,F7989&lt;15*60),1,0)</f>
        <v>0</v>
      </c>
      <c r="K7989">
        <f>IF(AND(F7989&gt;=16*60,F7989&lt;21*60),1,0)</f>
        <v>0</v>
      </c>
      <c r="L7989">
        <f>K7989*G7989</f>
        <v>0</v>
      </c>
      <c r="M7989">
        <f>H7989*B7989</f>
        <v>3.9E-2</v>
      </c>
      <c r="N7989">
        <f>I7989*B7989</f>
        <v>0</v>
      </c>
      <c r="O7989">
        <f>J7989*B7989</f>
        <v>0</v>
      </c>
    </row>
    <row r="7990" spans="1:15" x14ac:dyDescent="0.25">
      <c r="A7990" s="1">
        <v>41441.270833333299</v>
      </c>
      <c r="B7990">
        <v>0.05</v>
      </c>
      <c r="C7990">
        <f>HOUR(A7990)</f>
        <v>6</v>
      </c>
      <c r="D7990">
        <f>MINUTE(A7990)</f>
        <v>30</v>
      </c>
      <c r="E7990">
        <v>6</v>
      </c>
      <c r="F7990">
        <f>60*C7990+D7990</f>
        <v>390</v>
      </c>
      <c r="G7990">
        <f>IF(MONTH(A7990)&gt;10,1,IF(MONTH(A7990)&lt;4,1,0))</f>
        <v>0</v>
      </c>
      <c r="H7990">
        <f>IF(AND(F7990&gt;=6*60,F7990&lt;10*60),1,IF(F7990&gt;=15*60,1,IF(F7990&lt;1*60,1,0)))</f>
        <v>1</v>
      </c>
      <c r="I7990">
        <f>IF(AND(F7990&gt;=1*60,F7990&lt;6*60),1,0)</f>
        <v>0</v>
      </c>
      <c r="J7990">
        <f>IF(AND(F7990&gt;=10*60,F7990&lt;15*60),1,0)</f>
        <v>0</v>
      </c>
      <c r="K7990">
        <f>IF(AND(F7990&gt;=16*60,F7990&lt;21*60),1,0)</f>
        <v>0</v>
      </c>
      <c r="L7990">
        <f>K7990*G7990</f>
        <v>0</v>
      </c>
      <c r="M7990">
        <f>H7990*B7990</f>
        <v>0.05</v>
      </c>
      <c r="N7990">
        <f>I7990*B7990</f>
        <v>0</v>
      </c>
      <c r="O7990">
        <f>J7990*B7990</f>
        <v>0</v>
      </c>
    </row>
    <row r="7991" spans="1:15" x14ac:dyDescent="0.25">
      <c r="A7991" s="1">
        <v>41441.291666666701</v>
      </c>
      <c r="B7991">
        <v>0.105</v>
      </c>
      <c r="C7991">
        <f>HOUR(A7991)</f>
        <v>7</v>
      </c>
      <c r="D7991">
        <f>MINUTE(A7991)</f>
        <v>0</v>
      </c>
      <c r="E7991">
        <v>6</v>
      </c>
      <c r="F7991">
        <f>60*C7991+D7991</f>
        <v>420</v>
      </c>
      <c r="G7991">
        <f>IF(MONTH(A7991)&gt;10,1,IF(MONTH(A7991)&lt;4,1,0))</f>
        <v>0</v>
      </c>
      <c r="H7991">
        <f>IF(AND(F7991&gt;=6*60,F7991&lt;10*60),1,IF(F7991&gt;=15*60,1,IF(F7991&lt;1*60,1,0)))</f>
        <v>1</v>
      </c>
      <c r="I7991">
        <f>IF(AND(F7991&gt;=1*60,F7991&lt;6*60),1,0)</f>
        <v>0</v>
      </c>
      <c r="J7991">
        <f>IF(AND(F7991&gt;=10*60,F7991&lt;15*60),1,0)</f>
        <v>0</v>
      </c>
      <c r="K7991">
        <f>IF(AND(F7991&gt;=16*60,F7991&lt;21*60),1,0)</f>
        <v>0</v>
      </c>
      <c r="L7991">
        <f>K7991*G7991</f>
        <v>0</v>
      </c>
      <c r="M7991">
        <f>H7991*B7991</f>
        <v>0.105</v>
      </c>
      <c r="N7991">
        <f>I7991*B7991</f>
        <v>0</v>
      </c>
      <c r="O7991">
        <f>J7991*B7991</f>
        <v>0</v>
      </c>
    </row>
    <row r="7992" spans="1:15" x14ac:dyDescent="0.25">
      <c r="A7992" s="1">
        <v>41441.3125</v>
      </c>
      <c r="B7992">
        <v>0.20100000000000001</v>
      </c>
      <c r="C7992">
        <f>HOUR(A7992)</f>
        <v>7</v>
      </c>
      <c r="D7992">
        <f>MINUTE(A7992)</f>
        <v>30</v>
      </c>
      <c r="E7992">
        <v>6</v>
      </c>
      <c r="F7992">
        <f>60*C7992+D7992</f>
        <v>450</v>
      </c>
      <c r="G7992">
        <f>IF(MONTH(A7992)&gt;10,1,IF(MONTH(A7992)&lt;4,1,0))</f>
        <v>0</v>
      </c>
      <c r="H7992">
        <f>IF(AND(F7992&gt;=6*60,F7992&lt;10*60),1,IF(F7992&gt;=15*60,1,IF(F7992&lt;1*60,1,0)))</f>
        <v>1</v>
      </c>
      <c r="I7992">
        <f>IF(AND(F7992&gt;=1*60,F7992&lt;6*60),1,0)</f>
        <v>0</v>
      </c>
      <c r="J7992">
        <f>IF(AND(F7992&gt;=10*60,F7992&lt;15*60),1,0)</f>
        <v>0</v>
      </c>
      <c r="K7992">
        <f>IF(AND(F7992&gt;=16*60,F7992&lt;21*60),1,0)</f>
        <v>0</v>
      </c>
      <c r="L7992">
        <f>K7992*G7992</f>
        <v>0</v>
      </c>
      <c r="M7992">
        <f>H7992*B7992</f>
        <v>0.20100000000000001</v>
      </c>
      <c r="N7992">
        <f>I7992*B7992</f>
        <v>0</v>
      </c>
      <c r="O7992">
        <f>J7992*B7992</f>
        <v>0</v>
      </c>
    </row>
    <row r="7993" spans="1:15" x14ac:dyDescent="0.25">
      <c r="A7993" s="1">
        <v>41441.333333333299</v>
      </c>
      <c r="B7993">
        <v>0.121</v>
      </c>
      <c r="C7993">
        <f>HOUR(A7993)</f>
        <v>8</v>
      </c>
      <c r="D7993">
        <f>MINUTE(A7993)</f>
        <v>0</v>
      </c>
      <c r="E7993">
        <v>6</v>
      </c>
      <c r="F7993">
        <f>60*C7993+D7993</f>
        <v>480</v>
      </c>
      <c r="G7993">
        <f>IF(MONTH(A7993)&gt;10,1,IF(MONTH(A7993)&lt;4,1,0))</f>
        <v>0</v>
      </c>
      <c r="H7993">
        <f>IF(AND(F7993&gt;=6*60,F7993&lt;10*60),1,IF(F7993&gt;=15*60,1,IF(F7993&lt;1*60,1,0)))</f>
        <v>1</v>
      </c>
      <c r="I7993">
        <f>IF(AND(F7993&gt;=1*60,F7993&lt;6*60),1,0)</f>
        <v>0</v>
      </c>
      <c r="J7993">
        <f>IF(AND(F7993&gt;=10*60,F7993&lt;15*60),1,0)</f>
        <v>0</v>
      </c>
      <c r="K7993">
        <f>IF(AND(F7993&gt;=16*60,F7993&lt;21*60),1,0)</f>
        <v>0</v>
      </c>
      <c r="L7993">
        <f>K7993*G7993</f>
        <v>0</v>
      </c>
      <c r="M7993">
        <f>H7993*B7993</f>
        <v>0.121</v>
      </c>
      <c r="N7993">
        <f>I7993*B7993</f>
        <v>0</v>
      </c>
      <c r="O7993">
        <f>J7993*B7993</f>
        <v>0</v>
      </c>
    </row>
    <row r="7994" spans="1:15" x14ac:dyDescent="0.25">
      <c r="A7994" s="1">
        <v>41441.354166666701</v>
      </c>
      <c r="B7994">
        <v>0.41</v>
      </c>
      <c r="C7994">
        <f>HOUR(A7994)</f>
        <v>8</v>
      </c>
      <c r="D7994">
        <f>MINUTE(A7994)</f>
        <v>30</v>
      </c>
      <c r="E7994">
        <v>6</v>
      </c>
      <c r="F7994">
        <f>60*C7994+D7994</f>
        <v>510</v>
      </c>
      <c r="G7994">
        <f>IF(MONTH(A7994)&gt;10,1,IF(MONTH(A7994)&lt;4,1,0))</f>
        <v>0</v>
      </c>
      <c r="H7994">
        <f>IF(AND(F7994&gt;=6*60,F7994&lt;10*60),1,IF(F7994&gt;=15*60,1,IF(F7994&lt;1*60,1,0)))</f>
        <v>1</v>
      </c>
      <c r="I7994">
        <f>IF(AND(F7994&gt;=1*60,F7994&lt;6*60),1,0)</f>
        <v>0</v>
      </c>
      <c r="J7994">
        <f>IF(AND(F7994&gt;=10*60,F7994&lt;15*60),1,0)</f>
        <v>0</v>
      </c>
      <c r="K7994">
        <f>IF(AND(F7994&gt;=16*60,F7994&lt;21*60),1,0)</f>
        <v>0</v>
      </c>
      <c r="L7994">
        <f>K7994*G7994</f>
        <v>0</v>
      </c>
      <c r="M7994">
        <f>H7994*B7994</f>
        <v>0.41</v>
      </c>
      <c r="N7994">
        <f>I7994*B7994</f>
        <v>0</v>
      </c>
      <c r="O7994">
        <f>J7994*B7994</f>
        <v>0</v>
      </c>
    </row>
    <row r="7995" spans="1:15" x14ac:dyDescent="0.25">
      <c r="A7995" s="1">
        <v>41441.375</v>
      </c>
      <c r="B7995">
        <v>0.1</v>
      </c>
      <c r="C7995">
        <f>HOUR(A7995)</f>
        <v>9</v>
      </c>
      <c r="D7995">
        <f>MINUTE(A7995)</f>
        <v>0</v>
      </c>
      <c r="E7995">
        <v>6</v>
      </c>
      <c r="F7995">
        <f>60*C7995+D7995</f>
        <v>540</v>
      </c>
      <c r="G7995">
        <f>IF(MONTH(A7995)&gt;10,1,IF(MONTH(A7995)&lt;4,1,0))</f>
        <v>0</v>
      </c>
      <c r="H7995">
        <f>IF(AND(F7995&gt;=6*60,F7995&lt;10*60),1,IF(F7995&gt;=15*60,1,IF(F7995&lt;1*60,1,0)))</f>
        <v>1</v>
      </c>
      <c r="I7995">
        <f>IF(AND(F7995&gt;=1*60,F7995&lt;6*60),1,0)</f>
        <v>0</v>
      </c>
      <c r="J7995">
        <f>IF(AND(F7995&gt;=10*60,F7995&lt;15*60),1,0)</f>
        <v>0</v>
      </c>
      <c r="K7995">
        <f>IF(AND(F7995&gt;=16*60,F7995&lt;21*60),1,0)</f>
        <v>0</v>
      </c>
      <c r="L7995">
        <f>K7995*G7995</f>
        <v>0</v>
      </c>
      <c r="M7995">
        <f>H7995*B7995</f>
        <v>0.1</v>
      </c>
      <c r="N7995">
        <f>I7995*B7995</f>
        <v>0</v>
      </c>
      <c r="O7995">
        <f>J7995*B7995</f>
        <v>0</v>
      </c>
    </row>
    <row r="7996" spans="1:15" x14ac:dyDescent="0.25">
      <c r="A7996" s="1">
        <v>41441.395833333299</v>
      </c>
      <c r="B7996">
        <v>0.115</v>
      </c>
      <c r="C7996">
        <f>HOUR(A7996)</f>
        <v>9</v>
      </c>
      <c r="D7996">
        <f>MINUTE(A7996)</f>
        <v>30</v>
      </c>
      <c r="E7996">
        <v>6</v>
      </c>
      <c r="F7996">
        <f>60*C7996+D7996</f>
        <v>570</v>
      </c>
      <c r="G7996">
        <f>IF(MONTH(A7996)&gt;10,1,IF(MONTH(A7996)&lt;4,1,0))</f>
        <v>0</v>
      </c>
      <c r="H7996">
        <f>IF(AND(F7996&gt;=6*60,F7996&lt;10*60),1,IF(F7996&gt;=15*60,1,IF(F7996&lt;1*60,1,0)))</f>
        <v>1</v>
      </c>
      <c r="I7996">
        <f>IF(AND(F7996&gt;=1*60,F7996&lt;6*60),1,0)</f>
        <v>0</v>
      </c>
      <c r="J7996">
        <f>IF(AND(F7996&gt;=10*60,F7996&lt;15*60),1,0)</f>
        <v>0</v>
      </c>
      <c r="K7996">
        <f>IF(AND(F7996&gt;=16*60,F7996&lt;21*60),1,0)</f>
        <v>0</v>
      </c>
      <c r="L7996">
        <f>K7996*G7996</f>
        <v>0</v>
      </c>
      <c r="M7996">
        <f>H7996*B7996</f>
        <v>0.115</v>
      </c>
      <c r="N7996">
        <f>I7996*B7996</f>
        <v>0</v>
      </c>
      <c r="O7996">
        <f>J7996*B7996</f>
        <v>0</v>
      </c>
    </row>
    <row r="7997" spans="1:15" x14ac:dyDescent="0.25">
      <c r="A7997" s="1">
        <v>41441.416666666701</v>
      </c>
      <c r="B7997">
        <v>9.4E-2</v>
      </c>
      <c r="C7997">
        <f>HOUR(A7997)</f>
        <v>10</v>
      </c>
      <c r="D7997">
        <f>MINUTE(A7997)</f>
        <v>0</v>
      </c>
      <c r="E7997">
        <v>6</v>
      </c>
      <c r="F7997">
        <f>60*C7997+D7997</f>
        <v>600</v>
      </c>
      <c r="G7997">
        <f>IF(MONTH(A7997)&gt;10,1,IF(MONTH(A7997)&lt;4,1,0))</f>
        <v>0</v>
      </c>
      <c r="H7997">
        <f>IF(AND(F7997&gt;=6*60,F7997&lt;10*60),1,IF(F7997&gt;=15*60,1,IF(F7997&lt;1*60,1,0)))</f>
        <v>0</v>
      </c>
      <c r="I7997">
        <f>IF(AND(F7997&gt;=1*60,F7997&lt;6*60),1,0)</f>
        <v>0</v>
      </c>
      <c r="J7997">
        <f>IF(AND(F7997&gt;=10*60,F7997&lt;15*60),1,0)</f>
        <v>1</v>
      </c>
      <c r="K7997">
        <f>IF(AND(F7997&gt;=16*60,F7997&lt;21*60),1,0)</f>
        <v>0</v>
      </c>
      <c r="L7997">
        <f>K7997*G7997</f>
        <v>0</v>
      </c>
      <c r="M7997">
        <f>H7997*B7997</f>
        <v>0</v>
      </c>
      <c r="N7997">
        <f>I7997*B7997</f>
        <v>0</v>
      </c>
      <c r="O7997">
        <f>J7997*B7997</f>
        <v>9.4E-2</v>
      </c>
    </row>
    <row r="7998" spans="1:15" x14ac:dyDescent="0.25">
      <c r="A7998" s="1">
        <v>41441.4375</v>
      </c>
      <c r="B7998">
        <v>3.4000000000000002E-2</v>
      </c>
      <c r="C7998">
        <f>HOUR(A7998)</f>
        <v>10</v>
      </c>
      <c r="D7998">
        <f>MINUTE(A7998)</f>
        <v>30</v>
      </c>
      <c r="E7998">
        <v>6</v>
      </c>
      <c r="F7998">
        <f>60*C7998+D7998</f>
        <v>630</v>
      </c>
      <c r="G7998">
        <f>IF(MONTH(A7998)&gt;10,1,IF(MONTH(A7998)&lt;4,1,0))</f>
        <v>0</v>
      </c>
      <c r="H7998">
        <f>IF(AND(F7998&gt;=6*60,F7998&lt;10*60),1,IF(F7998&gt;=15*60,1,IF(F7998&lt;1*60,1,0)))</f>
        <v>0</v>
      </c>
      <c r="I7998">
        <f>IF(AND(F7998&gt;=1*60,F7998&lt;6*60),1,0)</f>
        <v>0</v>
      </c>
      <c r="J7998">
        <f>IF(AND(F7998&gt;=10*60,F7998&lt;15*60),1,0)</f>
        <v>1</v>
      </c>
      <c r="K7998">
        <f>IF(AND(F7998&gt;=16*60,F7998&lt;21*60),1,0)</f>
        <v>0</v>
      </c>
      <c r="L7998">
        <f>K7998*G7998</f>
        <v>0</v>
      </c>
      <c r="M7998">
        <f>H7998*B7998</f>
        <v>0</v>
      </c>
      <c r="N7998">
        <f>I7998*B7998</f>
        <v>0</v>
      </c>
      <c r="O7998">
        <f>J7998*B7998</f>
        <v>3.4000000000000002E-2</v>
      </c>
    </row>
    <row r="7999" spans="1:15" x14ac:dyDescent="0.25">
      <c r="A7999" s="1">
        <v>41441.458333333299</v>
      </c>
      <c r="B7999">
        <v>8.6999999999999994E-2</v>
      </c>
      <c r="C7999">
        <f>HOUR(A7999)</f>
        <v>11</v>
      </c>
      <c r="D7999">
        <f>MINUTE(A7999)</f>
        <v>0</v>
      </c>
      <c r="E7999">
        <v>6</v>
      </c>
      <c r="F7999">
        <f>60*C7999+D7999</f>
        <v>660</v>
      </c>
      <c r="G7999">
        <f>IF(MONTH(A7999)&gt;10,1,IF(MONTH(A7999)&lt;4,1,0))</f>
        <v>0</v>
      </c>
      <c r="H7999">
        <f>IF(AND(F7999&gt;=6*60,F7999&lt;10*60),1,IF(F7999&gt;=15*60,1,IF(F7999&lt;1*60,1,0)))</f>
        <v>0</v>
      </c>
      <c r="I7999">
        <f>IF(AND(F7999&gt;=1*60,F7999&lt;6*60),1,0)</f>
        <v>0</v>
      </c>
      <c r="J7999">
        <f>IF(AND(F7999&gt;=10*60,F7999&lt;15*60),1,0)</f>
        <v>1</v>
      </c>
      <c r="K7999">
        <f>IF(AND(F7999&gt;=16*60,F7999&lt;21*60),1,0)</f>
        <v>0</v>
      </c>
      <c r="L7999">
        <f>K7999*G7999</f>
        <v>0</v>
      </c>
      <c r="M7999">
        <f>H7999*B7999</f>
        <v>0</v>
      </c>
      <c r="N7999">
        <f>I7999*B7999</f>
        <v>0</v>
      </c>
      <c r="O7999">
        <f>J7999*B7999</f>
        <v>8.6999999999999994E-2</v>
      </c>
    </row>
    <row r="8000" spans="1:15" x14ac:dyDescent="0.25">
      <c r="A8000" s="1">
        <v>41441.479166666701</v>
      </c>
      <c r="B8000">
        <v>0.105</v>
      </c>
      <c r="C8000">
        <f>HOUR(A8000)</f>
        <v>11</v>
      </c>
      <c r="D8000">
        <f>MINUTE(A8000)</f>
        <v>30</v>
      </c>
      <c r="E8000">
        <v>6</v>
      </c>
      <c r="F8000">
        <f>60*C8000+D8000</f>
        <v>690</v>
      </c>
      <c r="G8000">
        <f>IF(MONTH(A8000)&gt;10,1,IF(MONTH(A8000)&lt;4,1,0))</f>
        <v>0</v>
      </c>
      <c r="H8000">
        <f>IF(AND(F8000&gt;=6*60,F8000&lt;10*60),1,IF(F8000&gt;=15*60,1,IF(F8000&lt;1*60,1,0)))</f>
        <v>0</v>
      </c>
      <c r="I8000">
        <f>IF(AND(F8000&gt;=1*60,F8000&lt;6*60),1,0)</f>
        <v>0</v>
      </c>
      <c r="J8000">
        <f>IF(AND(F8000&gt;=10*60,F8000&lt;15*60),1,0)</f>
        <v>1</v>
      </c>
      <c r="K8000">
        <f>IF(AND(F8000&gt;=16*60,F8000&lt;21*60),1,0)</f>
        <v>0</v>
      </c>
      <c r="L8000">
        <f>K8000*G8000</f>
        <v>0</v>
      </c>
      <c r="M8000">
        <f>H8000*B8000</f>
        <v>0</v>
      </c>
      <c r="N8000">
        <f>I8000*B8000</f>
        <v>0</v>
      </c>
      <c r="O8000">
        <f>J8000*B8000</f>
        <v>0.105</v>
      </c>
    </row>
    <row r="8001" spans="1:15" x14ac:dyDescent="0.25">
      <c r="A8001" s="1">
        <v>41441.5</v>
      </c>
      <c r="B8001">
        <v>8.5000000000000006E-2</v>
      </c>
      <c r="C8001">
        <f>HOUR(A8001)</f>
        <v>12</v>
      </c>
      <c r="D8001">
        <f>MINUTE(A8001)</f>
        <v>0</v>
      </c>
      <c r="E8001">
        <v>6</v>
      </c>
      <c r="F8001">
        <f>60*C8001+D8001</f>
        <v>720</v>
      </c>
      <c r="G8001">
        <f>IF(MONTH(A8001)&gt;10,1,IF(MONTH(A8001)&lt;4,1,0))</f>
        <v>0</v>
      </c>
      <c r="H8001">
        <f>IF(AND(F8001&gt;=6*60,F8001&lt;10*60),1,IF(F8001&gt;=15*60,1,IF(F8001&lt;1*60,1,0)))</f>
        <v>0</v>
      </c>
      <c r="I8001">
        <f>IF(AND(F8001&gt;=1*60,F8001&lt;6*60),1,0)</f>
        <v>0</v>
      </c>
      <c r="J8001">
        <f>IF(AND(F8001&gt;=10*60,F8001&lt;15*60),1,0)</f>
        <v>1</v>
      </c>
      <c r="K8001">
        <f>IF(AND(F8001&gt;=16*60,F8001&lt;21*60),1,0)</f>
        <v>0</v>
      </c>
      <c r="L8001">
        <f>K8001*G8001</f>
        <v>0</v>
      </c>
      <c r="M8001">
        <f>H8001*B8001</f>
        <v>0</v>
      </c>
      <c r="N8001">
        <f>I8001*B8001</f>
        <v>0</v>
      </c>
      <c r="O8001">
        <f>J8001*B8001</f>
        <v>8.5000000000000006E-2</v>
      </c>
    </row>
    <row r="8002" spans="1:15" x14ac:dyDescent="0.25">
      <c r="A8002" s="1">
        <v>41441.520833333299</v>
      </c>
      <c r="B8002">
        <v>0.115</v>
      </c>
      <c r="C8002">
        <f>HOUR(A8002)</f>
        <v>12</v>
      </c>
      <c r="D8002">
        <f>MINUTE(A8002)</f>
        <v>30</v>
      </c>
      <c r="E8002">
        <v>6</v>
      </c>
      <c r="F8002">
        <f>60*C8002+D8002</f>
        <v>750</v>
      </c>
      <c r="G8002">
        <f>IF(MONTH(A8002)&gt;10,1,IF(MONTH(A8002)&lt;4,1,0))</f>
        <v>0</v>
      </c>
      <c r="H8002">
        <f>IF(AND(F8002&gt;=6*60,F8002&lt;10*60),1,IF(F8002&gt;=15*60,1,IF(F8002&lt;1*60,1,0)))</f>
        <v>0</v>
      </c>
      <c r="I8002">
        <f>IF(AND(F8002&gt;=1*60,F8002&lt;6*60),1,0)</f>
        <v>0</v>
      </c>
      <c r="J8002">
        <f>IF(AND(F8002&gt;=10*60,F8002&lt;15*60),1,0)</f>
        <v>1</v>
      </c>
      <c r="K8002">
        <f>IF(AND(F8002&gt;=16*60,F8002&lt;21*60),1,0)</f>
        <v>0</v>
      </c>
      <c r="L8002">
        <f>K8002*G8002</f>
        <v>0</v>
      </c>
      <c r="M8002">
        <f>H8002*B8002</f>
        <v>0</v>
      </c>
      <c r="N8002">
        <f>I8002*B8002</f>
        <v>0</v>
      </c>
      <c r="O8002">
        <f>J8002*B8002</f>
        <v>0.115</v>
      </c>
    </row>
    <row r="8003" spans="1:15" x14ac:dyDescent="0.25">
      <c r="A8003" s="1">
        <v>41441.541666666701</v>
      </c>
      <c r="B8003">
        <v>0.11600000000000001</v>
      </c>
      <c r="C8003">
        <f>HOUR(A8003)</f>
        <v>13</v>
      </c>
      <c r="D8003">
        <f>MINUTE(A8003)</f>
        <v>0</v>
      </c>
      <c r="E8003">
        <v>6</v>
      </c>
      <c r="F8003">
        <f>60*C8003+D8003</f>
        <v>780</v>
      </c>
      <c r="G8003">
        <f>IF(MONTH(A8003)&gt;10,1,IF(MONTH(A8003)&lt;4,1,0))</f>
        <v>0</v>
      </c>
      <c r="H8003">
        <f>IF(AND(F8003&gt;=6*60,F8003&lt;10*60),1,IF(F8003&gt;=15*60,1,IF(F8003&lt;1*60,1,0)))</f>
        <v>0</v>
      </c>
      <c r="I8003">
        <f>IF(AND(F8003&gt;=1*60,F8003&lt;6*60),1,0)</f>
        <v>0</v>
      </c>
      <c r="J8003">
        <f>IF(AND(F8003&gt;=10*60,F8003&lt;15*60),1,0)</f>
        <v>1</v>
      </c>
      <c r="K8003">
        <f>IF(AND(F8003&gt;=16*60,F8003&lt;21*60),1,0)</f>
        <v>0</v>
      </c>
      <c r="L8003">
        <f>K8003*G8003</f>
        <v>0</v>
      </c>
      <c r="M8003">
        <f>H8003*B8003</f>
        <v>0</v>
      </c>
      <c r="N8003">
        <f>I8003*B8003</f>
        <v>0</v>
      </c>
      <c r="O8003">
        <f>J8003*B8003</f>
        <v>0.11600000000000001</v>
      </c>
    </row>
    <row r="8004" spans="1:15" x14ac:dyDescent="0.25">
      <c r="A8004" s="1">
        <v>41441.5625</v>
      </c>
      <c r="B8004">
        <v>8.1000000000000003E-2</v>
      </c>
      <c r="C8004">
        <f>HOUR(A8004)</f>
        <v>13</v>
      </c>
      <c r="D8004">
        <f>MINUTE(A8004)</f>
        <v>30</v>
      </c>
      <c r="E8004">
        <v>6</v>
      </c>
      <c r="F8004">
        <f>60*C8004+D8004</f>
        <v>810</v>
      </c>
      <c r="G8004">
        <f>IF(MONTH(A8004)&gt;10,1,IF(MONTH(A8004)&lt;4,1,0))</f>
        <v>0</v>
      </c>
      <c r="H8004">
        <f>IF(AND(F8004&gt;=6*60,F8004&lt;10*60),1,IF(F8004&gt;=15*60,1,IF(F8004&lt;1*60,1,0)))</f>
        <v>0</v>
      </c>
      <c r="I8004">
        <f>IF(AND(F8004&gt;=1*60,F8004&lt;6*60),1,0)</f>
        <v>0</v>
      </c>
      <c r="J8004">
        <f>IF(AND(F8004&gt;=10*60,F8004&lt;15*60),1,0)</f>
        <v>1</v>
      </c>
      <c r="K8004">
        <f>IF(AND(F8004&gt;=16*60,F8004&lt;21*60),1,0)</f>
        <v>0</v>
      </c>
      <c r="L8004">
        <f>K8004*G8004</f>
        <v>0</v>
      </c>
      <c r="M8004">
        <f>H8004*B8004</f>
        <v>0</v>
      </c>
      <c r="N8004">
        <f>I8004*B8004</f>
        <v>0</v>
      </c>
      <c r="O8004">
        <f>J8004*B8004</f>
        <v>8.1000000000000003E-2</v>
      </c>
    </row>
    <row r="8005" spans="1:15" x14ac:dyDescent="0.25">
      <c r="A8005" s="1">
        <v>41441.583333333299</v>
      </c>
      <c r="B8005">
        <v>0.104</v>
      </c>
      <c r="C8005">
        <f>HOUR(A8005)</f>
        <v>14</v>
      </c>
      <c r="D8005">
        <f>MINUTE(A8005)</f>
        <v>0</v>
      </c>
      <c r="E8005">
        <v>6</v>
      </c>
      <c r="F8005">
        <f>60*C8005+D8005</f>
        <v>840</v>
      </c>
      <c r="G8005">
        <f>IF(MONTH(A8005)&gt;10,1,IF(MONTH(A8005)&lt;4,1,0))</f>
        <v>0</v>
      </c>
      <c r="H8005">
        <f>IF(AND(F8005&gt;=6*60,F8005&lt;10*60),1,IF(F8005&gt;=15*60,1,IF(F8005&lt;1*60,1,0)))</f>
        <v>0</v>
      </c>
      <c r="I8005">
        <f>IF(AND(F8005&gt;=1*60,F8005&lt;6*60),1,0)</f>
        <v>0</v>
      </c>
      <c r="J8005">
        <f>IF(AND(F8005&gt;=10*60,F8005&lt;15*60),1,0)</f>
        <v>1</v>
      </c>
      <c r="K8005">
        <f>IF(AND(F8005&gt;=16*60,F8005&lt;21*60),1,0)</f>
        <v>0</v>
      </c>
      <c r="L8005">
        <f>K8005*G8005</f>
        <v>0</v>
      </c>
      <c r="M8005">
        <f>H8005*B8005</f>
        <v>0</v>
      </c>
      <c r="N8005">
        <f>I8005*B8005</f>
        <v>0</v>
      </c>
      <c r="O8005">
        <f>J8005*B8005</f>
        <v>0.104</v>
      </c>
    </row>
    <row r="8006" spans="1:15" x14ac:dyDescent="0.25">
      <c r="A8006" s="1">
        <v>41441.604166666701</v>
      </c>
      <c r="B8006">
        <v>0.106</v>
      </c>
      <c r="C8006">
        <f>HOUR(A8006)</f>
        <v>14</v>
      </c>
      <c r="D8006">
        <f>MINUTE(A8006)</f>
        <v>30</v>
      </c>
      <c r="E8006">
        <v>6</v>
      </c>
      <c r="F8006">
        <f>60*C8006+D8006</f>
        <v>870</v>
      </c>
      <c r="G8006">
        <f>IF(MONTH(A8006)&gt;10,1,IF(MONTH(A8006)&lt;4,1,0))</f>
        <v>0</v>
      </c>
      <c r="H8006">
        <f>IF(AND(F8006&gt;=6*60,F8006&lt;10*60),1,IF(F8006&gt;=15*60,1,IF(F8006&lt;1*60,1,0)))</f>
        <v>0</v>
      </c>
      <c r="I8006">
        <f>IF(AND(F8006&gt;=1*60,F8006&lt;6*60),1,0)</f>
        <v>0</v>
      </c>
      <c r="J8006">
        <f>IF(AND(F8006&gt;=10*60,F8006&lt;15*60),1,0)</f>
        <v>1</v>
      </c>
      <c r="K8006">
        <f>IF(AND(F8006&gt;=16*60,F8006&lt;21*60),1,0)</f>
        <v>0</v>
      </c>
      <c r="L8006">
        <f>K8006*G8006</f>
        <v>0</v>
      </c>
      <c r="M8006">
        <f>H8006*B8006</f>
        <v>0</v>
      </c>
      <c r="N8006">
        <f>I8006*B8006</f>
        <v>0</v>
      </c>
      <c r="O8006">
        <f>J8006*B8006</f>
        <v>0.106</v>
      </c>
    </row>
    <row r="8007" spans="1:15" x14ac:dyDescent="0.25">
      <c r="A8007" s="1">
        <v>41441.625</v>
      </c>
      <c r="B8007">
        <v>9.4E-2</v>
      </c>
      <c r="C8007">
        <f>HOUR(A8007)</f>
        <v>15</v>
      </c>
      <c r="D8007">
        <f>MINUTE(A8007)</f>
        <v>0</v>
      </c>
      <c r="E8007">
        <v>6</v>
      </c>
      <c r="F8007">
        <f>60*C8007+D8007</f>
        <v>900</v>
      </c>
      <c r="G8007">
        <f>IF(MONTH(A8007)&gt;10,1,IF(MONTH(A8007)&lt;4,1,0))</f>
        <v>0</v>
      </c>
      <c r="H8007">
        <f>IF(AND(F8007&gt;=6*60,F8007&lt;10*60),1,IF(F8007&gt;=15*60,1,IF(F8007&lt;1*60,1,0)))</f>
        <v>1</v>
      </c>
      <c r="I8007">
        <f>IF(AND(F8007&gt;=1*60,F8007&lt;6*60),1,0)</f>
        <v>0</v>
      </c>
      <c r="J8007">
        <f>IF(AND(F8007&gt;=10*60,F8007&lt;15*60),1,0)</f>
        <v>0</v>
      </c>
      <c r="K8007">
        <f>IF(AND(F8007&gt;=16*60,F8007&lt;21*60),1,0)</f>
        <v>0</v>
      </c>
      <c r="L8007">
        <f>K8007*G8007</f>
        <v>0</v>
      </c>
      <c r="M8007">
        <f>H8007*B8007</f>
        <v>9.4E-2</v>
      </c>
      <c r="N8007">
        <f>I8007*B8007</f>
        <v>0</v>
      </c>
      <c r="O8007">
        <f>J8007*B8007</f>
        <v>0</v>
      </c>
    </row>
    <row r="8008" spans="1:15" x14ac:dyDescent="0.25">
      <c r="A8008" s="1">
        <v>41441.645833333299</v>
      </c>
      <c r="B8008">
        <v>0.10100000000000001</v>
      </c>
      <c r="C8008">
        <f>HOUR(A8008)</f>
        <v>15</v>
      </c>
      <c r="D8008">
        <f>MINUTE(A8008)</f>
        <v>30</v>
      </c>
      <c r="E8008">
        <v>6</v>
      </c>
      <c r="F8008">
        <f>60*C8008+D8008</f>
        <v>930</v>
      </c>
      <c r="G8008">
        <f>IF(MONTH(A8008)&gt;10,1,IF(MONTH(A8008)&lt;4,1,0))</f>
        <v>0</v>
      </c>
      <c r="H8008">
        <f>IF(AND(F8008&gt;=6*60,F8008&lt;10*60),1,IF(F8008&gt;=15*60,1,IF(F8008&lt;1*60,1,0)))</f>
        <v>1</v>
      </c>
      <c r="I8008">
        <f>IF(AND(F8008&gt;=1*60,F8008&lt;6*60),1,0)</f>
        <v>0</v>
      </c>
      <c r="J8008">
        <f>IF(AND(F8008&gt;=10*60,F8008&lt;15*60),1,0)</f>
        <v>0</v>
      </c>
      <c r="K8008">
        <f>IF(AND(F8008&gt;=16*60,F8008&lt;21*60),1,0)</f>
        <v>0</v>
      </c>
      <c r="L8008">
        <f>K8008*G8008</f>
        <v>0</v>
      </c>
      <c r="M8008">
        <f>H8008*B8008</f>
        <v>0.10100000000000001</v>
      </c>
      <c r="N8008">
        <f>I8008*B8008</f>
        <v>0</v>
      </c>
      <c r="O8008">
        <f>J8008*B8008</f>
        <v>0</v>
      </c>
    </row>
    <row r="8009" spans="1:15" x14ac:dyDescent="0.25">
      <c r="A8009" s="1">
        <v>41441.666666666701</v>
      </c>
      <c r="B8009">
        <v>6.4000000000000001E-2</v>
      </c>
      <c r="C8009">
        <f>HOUR(A8009)</f>
        <v>16</v>
      </c>
      <c r="D8009">
        <f>MINUTE(A8009)</f>
        <v>0</v>
      </c>
      <c r="E8009">
        <v>6</v>
      </c>
      <c r="F8009">
        <f>60*C8009+D8009</f>
        <v>960</v>
      </c>
      <c r="G8009">
        <f>IF(MONTH(A8009)&gt;10,1,IF(MONTH(A8009)&lt;4,1,0))</f>
        <v>0</v>
      </c>
      <c r="H8009">
        <f>IF(AND(F8009&gt;=6*60,F8009&lt;10*60),1,IF(F8009&gt;=15*60,1,IF(F8009&lt;1*60,1,0)))</f>
        <v>1</v>
      </c>
      <c r="I8009">
        <f>IF(AND(F8009&gt;=1*60,F8009&lt;6*60),1,0)</f>
        <v>0</v>
      </c>
      <c r="J8009">
        <f>IF(AND(F8009&gt;=10*60,F8009&lt;15*60),1,0)</f>
        <v>0</v>
      </c>
      <c r="K8009">
        <f>IF(AND(F8009&gt;=16*60,F8009&lt;21*60),1,0)</f>
        <v>1</v>
      </c>
      <c r="L8009">
        <f>K8009*G8009</f>
        <v>0</v>
      </c>
      <c r="M8009">
        <f>H8009*B8009</f>
        <v>6.4000000000000001E-2</v>
      </c>
      <c r="N8009">
        <f>I8009*B8009</f>
        <v>0</v>
      </c>
      <c r="O8009">
        <f>J8009*B8009</f>
        <v>0</v>
      </c>
    </row>
    <row r="8010" spans="1:15" x14ac:dyDescent="0.25">
      <c r="A8010" s="1">
        <v>41441.6875</v>
      </c>
      <c r="B8010">
        <v>9.4E-2</v>
      </c>
      <c r="C8010">
        <f>HOUR(A8010)</f>
        <v>16</v>
      </c>
      <c r="D8010">
        <f>MINUTE(A8010)</f>
        <v>30</v>
      </c>
      <c r="E8010">
        <v>6</v>
      </c>
      <c r="F8010">
        <f>60*C8010+D8010</f>
        <v>990</v>
      </c>
      <c r="G8010">
        <f>IF(MONTH(A8010)&gt;10,1,IF(MONTH(A8010)&lt;4,1,0))</f>
        <v>0</v>
      </c>
      <c r="H8010">
        <f>IF(AND(F8010&gt;=6*60,F8010&lt;10*60),1,IF(F8010&gt;=15*60,1,IF(F8010&lt;1*60,1,0)))</f>
        <v>1</v>
      </c>
      <c r="I8010">
        <f>IF(AND(F8010&gt;=1*60,F8010&lt;6*60),1,0)</f>
        <v>0</v>
      </c>
      <c r="J8010">
        <f>IF(AND(F8010&gt;=10*60,F8010&lt;15*60),1,0)</f>
        <v>0</v>
      </c>
      <c r="K8010">
        <f>IF(AND(F8010&gt;=16*60,F8010&lt;21*60),1,0)</f>
        <v>1</v>
      </c>
      <c r="L8010">
        <f>K8010*G8010</f>
        <v>0</v>
      </c>
      <c r="M8010">
        <f>H8010*B8010</f>
        <v>9.4E-2</v>
      </c>
      <c r="N8010">
        <f>I8010*B8010</f>
        <v>0</v>
      </c>
      <c r="O8010">
        <f>J8010*B8010</f>
        <v>0</v>
      </c>
    </row>
    <row r="8011" spans="1:15" x14ac:dyDescent="0.25">
      <c r="A8011" s="1">
        <v>41441.708333333299</v>
      </c>
      <c r="B8011">
        <v>0.255</v>
      </c>
      <c r="C8011">
        <f>HOUR(A8011)</f>
        <v>17</v>
      </c>
      <c r="D8011">
        <f>MINUTE(A8011)</f>
        <v>0</v>
      </c>
      <c r="E8011">
        <v>6</v>
      </c>
      <c r="F8011">
        <f>60*C8011+D8011</f>
        <v>1020</v>
      </c>
      <c r="G8011">
        <f>IF(MONTH(A8011)&gt;10,1,IF(MONTH(A8011)&lt;4,1,0))</f>
        <v>0</v>
      </c>
      <c r="H8011">
        <f>IF(AND(F8011&gt;=6*60,F8011&lt;10*60),1,IF(F8011&gt;=15*60,1,IF(F8011&lt;1*60,1,0)))</f>
        <v>1</v>
      </c>
      <c r="I8011">
        <f>IF(AND(F8011&gt;=1*60,F8011&lt;6*60),1,0)</f>
        <v>0</v>
      </c>
      <c r="J8011">
        <f>IF(AND(F8011&gt;=10*60,F8011&lt;15*60),1,0)</f>
        <v>0</v>
      </c>
      <c r="K8011">
        <f>IF(AND(F8011&gt;=16*60,F8011&lt;21*60),1,0)</f>
        <v>1</v>
      </c>
      <c r="L8011">
        <f>K8011*G8011</f>
        <v>0</v>
      </c>
      <c r="M8011">
        <f>H8011*B8011</f>
        <v>0.255</v>
      </c>
      <c r="N8011">
        <f>I8011*B8011</f>
        <v>0</v>
      </c>
      <c r="O8011">
        <f>J8011*B8011</f>
        <v>0</v>
      </c>
    </row>
    <row r="8012" spans="1:15" x14ac:dyDescent="0.25">
      <c r="A8012" s="1">
        <v>41441.729166666701</v>
      </c>
      <c r="B8012">
        <v>0.36</v>
      </c>
      <c r="C8012">
        <f>HOUR(A8012)</f>
        <v>17</v>
      </c>
      <c r="D8012">
        <f>MINUTE(A8012)</f>
        <v>30</v>
      </c>
      <c r="E8012">
        <v>6</v>
      </c>
      <c r="F8012">
        <f>60*C8012+D8012</f>
        <v>1050</v>
      </c>
      <c r="G8012">
        <f>IF(MONTH(A8012)&gt;10,1,IF(MONTH(A8012)&lt;4,1,0))</f>
        <v>0</v>
      </c>
      <c r="H8012">
        <f>IF(AND(F8012&gt;=6*60,F8012&lt;10*60),1,IF(F8012&gt;=15*60,1,IF(F8012&lt;1*60,1,0)))</f>
        <v>1</v>
      </c>
      <c r="I8012">
        <f>IF(AND(F8012&gt;=1*60,F8012&lt;6*60),1,0)</f>
        <v>0</v>
      </c>
      <c r="J8012">
        <f>IF(AND(F8012&gt;=10*60,F8012&lt;15*60),1,0)</f>
        <v>0</v>
      </c>
      <c r="K8012">
        <f>IF(AND(F8012&gt;=16*60,F8012&lt;21*60),1,0)</f>
        <v>1</v>
      </c>
      <c r="L8012">
        <f>K8012*G8012</f>
        <v>0</v>
      </c>
      <c r="M8012">
        <f>H8012*B8012</f>
        <v>0.36</v>
      </c>
      <c r="N8012">
        <f>I8012*B8012</f>
        <v>0</v>
      </c>
      <c r="O8012">
        <f>J8012*B8012</f>
        <v>0</v>
      </c>
    </row>
    <row r="8013" spans="1:15" x14ac:dyDescent="0.25">
      <c r="A8013" s="1">
        <v>41441.75</v>
      </c>
      <c r="B8013">
        <v>9.5000000000000001E-2</v>
      </c>
      <c r="C8013">
        <f>HOUR(A8013)</f>
        <v>18</v>
      </c>
      <c r="D8013">
        <f>MINUTE(A8013)</f>
        <v>0</v>
      </c>
      <c r="E8013">
        <v>6</v>
      </c>
      <c r="F8013">
        <f>60*C8013+D8013</f>
        <v>1080</v>
      </c>
      <c r="G8013">
        <f>IF(MONTH(A8013)&gt;10,1,IF(MONTH(A8013)&lt;4,1,0))</f>
        <v>0</v>
      </c>
      <c r="H8013">
        <f>IF(AND(F8013&gt;=6*60,F8013&lt;10*60),1,IF(F8013&gt;=15*60,1,IF(F8013&lt;1*60,1,0)))</f>
        <v>1</v>
      </c>
      <c r="I8013">
        <f>IF(AND(F8013&gt;=1*60,F8013&lt;6*60),1,0)</f>
        <v>0</v>
      </c>
      <c r="J8013">
        <f>IF(AND(F8013&gt;=10*60,F8013&lt;15*60),1,0)</f>
        <v>0</v>
      </c>
      <c r="K8013">
        <f>IF(AND(F8013&gt;=16*60,F8013&lt;21*60),1,0)</f>
        <v>1</v>
      </c>
      <c r="L8013">
        <f>K8013*G8013</f>
        <v>0</v>
      </c>
      <c r="M8013">
        <f>H8013*B8013</f>
        <v>9.5000000000000001E-2</v>
      </c>
      <c r="N8013">
        <f>I8013*B8013</f>
        <v>0</v>
      </c>
      <c r="O8013">
        <f>J8013*B8013</f>
        <v>0</v>
      </c>
    </row>
    <row r="8014" spans="1:15" x14ac:dyDescent="0.25">
      <c r="A8014" s="1">
        <v>41441.770833333299</v>
      </c>
      <c r="B8014">
        <v>8.8999999999999996E-2</v>
      </c>
      <c r="C8014">
        <f>HOUR(A8014)</f>
        <v>18</v>
      </c>
      <c r="D8014">
        <f>MINUTE(A8014)</f>
        <v>30</v>
      </c>
      <c r="E8014">
        <v>6</v>
      </c>
      <c r="F8014">
        <f>60*C8014+D8014</f>
        <v>1110</v>
      </c>
      <c r="G8014">
        <f>IF(MONTH(A8014)&gt;10,1,IF(MONTH(A8014)&lt;4,1,0))</f>
        <v>0</v>
      </c>
      <c r="H8014">
        <f>IF(AND(F8014&gt;=6*60,F8014&lt;10*60),1,IF(F8014&gt;=15*60,1,IF(F8014&lt;1*60,1,0)))</f>
        <v>1</v>
      </c>
      <c r="I8014">
        <f>IF(AND(F8014&gt;=1*60,F8014&lt;6*60),1,0)</f>
        <v>0</v>
      </c>
      <c r="J8014">
        <f>IF(AND(F8014&gt;=10*60,F8014&lt;15*60),1,0)</f>
        <v>0</v>
      </c>
      <c r="K8014">
        <f>IF(AND(F8014&gt;=16*60,F8014&lt;21*60),1,0)</f>
        <v>1</v>
      </c>
      <c r="L8014">
        <f>K8014*G8014</f>
        <v>0</v>
      </c>
      <c r="M8014">
        <f>H8014*B8014</f>
        <v>8.8999999999999996E-2</v>
      </c>
      <c r="N8014">
        <f>I8014*B8014</f>
        <v>0</v>
      </c>
      <c r="O8014">
        <f>J8014*B8014</f>
        <v>0</v>
      </c>
    </row>
    <row r="8015" spans="1:15" x14ac:dyDescent="0.25">
      <c r="A8015" s="1">
        <v>41441.791666666701</v>
      </c>
      <c r="B8015">
        <v>0.10199999999999999</v>
      </c>
      <c r="C8015">
        <f>HOUR(A8015)</f>
        <v>19</v>
      </c>
      <c r="D8015">
        <f>MINUTE(A8015)</f>
        <v>0</v>
      </c>
      <c r="E8015">
        <v>6</v>
      </c>
      <c r="F8015">
        <f>60*C8015+D8015</f>
        <v>1140</v>
      </c>
      <c r="G8015">
        <f>IF(MONTH(A8015)&gt;10,1,IF(MONTH(A8015)&lt;4,1,0))</f>
        <v>0</v>
      </c>
      <c r="H8015">
        <f>IF(AND(F8015&gt;=6*60,F8015&lt;10*60),1,IF(F8015&gt;=15*60,1,IF(F8015&lt;1*60,1,0)))</f>
        <v>1</v>
      </c>
      <c r="I8015">
        <f>IF(AND(F8015&gt;=1*60,F8015&lt;6*60),1,0)</f>
        <v>0</v>
      </c>
      <c r="J8015">
        <f>IF(AND(F8015&gt;=10*60,F8015&lt;15*60),1,0)</f>
        <v>0</v>
      </c>
      <c r="K8015">
        <f>IF(AND(F8015&gt;=16*60,F8015&lt;21*60),1,0)</f>
        <v>1</v>
      </c>
      <c r="L8015">
        <f>K8015*G8015</f>
        <v>0</v>
      </c>
      <c r="M8015">
        <f>H8015*B8015</f>
        <v>0.10199999999999999</v>
      </c>
      <c r="N8015">
        <f>I8015*B8015</f>
        <v>0</v>
      </c>
      <c r="O8015">
        <f>J8015*B8015</f>
        <v>0</v>
      </c>
    </row>
    <row r="8016" spans="1:15" x14ac:dyDescent="0.25">
      <c r="A8016" s="1">
        <v>41441.8125</v>
      </c>
      <c r="B8016">
        <v>0.1</v>
      </c>
      <c r="C8016">
        <f>HOUR(A8016)</f>
        <v>19</v>
      </c>
      <c r="D8016">
        <f>MINUTE(A8016)</f>
        <v>30</v>
      </c>
      <c r="E8016">
        <v>6</v>
      </c>
      <c r="F8016">
        <f>60*C8016+D8016</f>
        <v>1170</v>
      </c>
      <c r="G8016">
        <f>IF(MONTH(A8016)&gt;10,1,IF(MONTH(A8016)&lt;4,1,0))</f>
        <v>0</v>
      </c>
      <c r="H8016">
        <f>IF(AND(F8016&gt;=6*60,F8016&lt;10*60),1,IF(F8016&gt;=15*60,1,IF(F8016&lt;1*60,1,0)))</f>
        <v>1</v>
      </c>
      <c r="I8016">
        <f>IF(AND(F8016&gt;=1*60,F8016&lt;6*60),1,0)</f>
        <v>0</v>
      </c>
      <c r="J8016">
        <f>IF(AND(F8016&gt;=10*60,F8016&lt;15*60),1,0)</f>
        <v>0</v>
      </c>
      <c r="K8016">
        <f>IF(AND(F8016&gt;=16*60,F8016&lt;21*60),1,0)</f>
        <v>1</v>
      </c>
      <c r="L8016">
        <f>K8016*G8016</f>
        <v>0</v>
      </c>
      <c r="M8016">
        <f>H8016*B8016</f>
        <v>0.1</v>
      </c>
      <c r="N8016">
        <f>I8016*B8016</f>
        <v>0</v>
      </c>
      <c r="O8016">
        <f>J8016*B8016</f>
        <v>0</v>
      </c>
    </row>
    <row r="8017" spans="1:15" x14ac:dyDescent="0.25">
      <c r="A8017" s="1">
        <v>41441.833333333299</v>
      </c>
      <c r="B8017">
        <v>8.3000000000000004E-2</v>
      </c>
      <c r="C8017">
        <f>HOUR(A8017)</f>
        <v>20</v>
      </c>
      <c r="D8017">
        <f>MINUTE(A8017)</f>
        <v>0</v>
      </c>
      <c r="E8017">
        <v>6</v>
      </c>
      <c r="F8017">
        <f>60*C8017+D8017</f>
        <v>1200</v>
      </c>
      <c r="G8017">
        <f>IF(MONTH(A8017)&gt;10,1,IF(MONTH(A8017)&lt;4,1,0))</f>
        <v>0</v>
      </c>
      <c r="H8017">
        <f>IF(AND(F8017&gt;=6*60,F8017&lt;10*60),1,IF(F8017&gt;=15*60,1,IF(F8017&lt;1*60,1,0)))</f>
        <v>1</v>
      </c>
      <c r="I8017">
        <f>IF(AND(F8017&gt;=1*60,F8017&lt;6*60),1,0)</f>
        <v>0</v>
      </c>
      <c r="J8017">
        <f>IF(AND(F8017&gt;=10*60,F8017&lt;15*60),1,0)</f>
        <v>0</v>
      </c>
      <c r="K8017">
        <f>IF(AND(F8017&gt;=16*60,F8017&lt;21*60),1,0)</f>
        <v>1</v>
      </c>
      <c r="L8017">
        <f>K8017*G8017</f>
        <v>0</v>
      </c>
      <c r="M8017">
        <f>H8017*B8017</f>
        <v>8.3000000000000004E-2</v>
      </c>
      <c r="N8017">
        <f>I8017*B8017</f>
        <v>0</v>
      </c>
      <c r="O8017">
        <f>J8017*B8017</f>
        <v>0</v>
      </c>
    </row>
    <row r="8018" spans="1:15" x14ac:dyDescent="0.25">
      <c r="A8018" s="1">
        <v>41441.854166666701</v>
      </c>
      <c r="B8018">
        <v>0.11</v>
      </c>
      <c r="C8018">
        <f>HOUR(A8018)</f>
        <v>20</v>
      </c>
      <c r="D8018">
        <f>MINUTE(A8018)</f>
        <v>30</v>
      </c>
      <c r="E8018">
        <v>6</v>
      </c>
      <c r="F8018">
        <f>60*C8018+D8018</f>
        <v>1230</v>
      </c>
      <c r="G8018">
        <f>IF(MONTH(A8018)&gt;10,1,IF(MONTH(A8018)&lt;4,1,0))</f>
        <v>0</v>
      </c>
      <c r="H8018">
        <f>IF(AND(F8018&gt;=6*60,F8018&lt;10*60),1,IF(F8018&gt;=15*60,1,IF(F8018&lt;1*60,1,0)))</f>
        <v>1</v>
      </c>
      <c r="I8018">
        <f>IF(AND(F8018&gt;=1*60,F8018&lt;6*60),1,0)</f>
        <v>0</v>
      </c>
      <c r="J8018">
        <f>IF(AND(F8018&gt;=10*60,F8018&lt;15*60),1,0)</f>
        <v>0</v>
      </c>
      <c r="K8018">
        <f>IF(AND(F8018&gt;=16*60,F8018&lt;21*60),1,0)</f>
        <v>1</v>
      </c>
      <c r="L8018">
        <f>K8018*G8018</f>
        <v>0</v>
      </c>
      <c r="M8018">
        <f>H8018*B8018</f>
        <v>0.11</v>
      </c>
      <c r="N8018">
        <f>I8018*B8018</f>
        <v>0</v>
      </c>
      <c r="O8018">
        <f>J8018*B8018</f>
        <v>0</v>
      </c>
    </row>
    <row r="8019" spans="1:15" x14ac:dyDescent="0.25">
      <c r="A8019" s="1">
        <v>41441.875</v>
      </c>
      <c r="B8019">
        <v>0.115</v>
      </c>
      <c r="C8019">
        <f>HOUR(A8019)</f>
        <v>21</v>
      </c>
      <c r="D8019">
        <f>MINUTE(A8019)</f>
        <v>0</v>
      </c>
      <c r="E8019">
        <v>6</v>
      </c>
      <c r="F8019">
        <f>60*C8019+D8019</f>
        <v>1260</v>
      </c>
      <c r="G8019">
        <f>IF(MONTH(A8019)&gt;10,1,IF(MONTH(A8019)&lt;4,1,0))</f>
        <v>0</v>
      </c>
      <c r="H8019">
        <f>IF(AND(F8019&gt;=6*60,F8019&lt;10*60),1,IF(F8019&gt;=15*60,1,IF(F8019&lt;1*60,1,0)))</f>
        <v>1</v>
      </c>
      <c r="I8019">
        <f>IF(AND(F8019&gt;=1*60,F8019&lt;6*60),1,0)</f>
        <v>0</v>
      </c>
      <c r="J8019">
        <f>IF(AND(F8019&gt;=10*60,F8019&lt;15*60),1,0)</f>
        <v>0</v>
      </c>
      <c r="K8019">
        <f>IF(AND(F8019&gt;=16*60,F8019&lt;21*60),1,0)</f>
        <v>0</v>
      </c>
      <c r="L8019">
        <f>K8019*G8019</f>
        <v>0</v>
      </c>
      <c r="M8019">
        <f>H8019*B8019</f>
        <v>0.115</v>
      </c>
      <c r="N8019">
        <f>I8019*B8019</f>
        <v>0</v>
      </c>
      <c r="O8019">
        <f>J8019*B8019</f>
        <v>0</v>
      </c>
    </row>
    <row r="8020" spans="1:15" x14ac:dyDescent="0.25">
      <c r="A8020" s="1">
        <v>41441.895833333299</v>
      </c>
      <c r="B8020">
        <v>9.2999999999999999E-2</v>
      </c>
      <c r="C8020">
        <f>HOUR(A8020)</f>
        <v>21</v>
      </c>
      <c r="D8020">
        <f>MINUTE(A8020)</f>
        <v>30</v>
      </c>
      <c r="E8020">
        <v>6</v>
      </c>
      <c r="F8020">
        <f>60*C8020+D8020</f>
        <v>1290</v>
      </c>
      <c r="G8020">
        <f>IF(MONTH(A8020)&gt;10,1,IF(MONTH(A8020)&lt;4,1,0))</f>
        <v>0</v>
      </c>
      <c r="H8020">
        <f>IF(AND(F8020&gt;=6*60,F8020&lt;10*60),1,IF(F8020&gt;=15*60,1,IF(F8020&lt;1*60,1,0)))</f>
        <v>1</v>
      </c>
      <c r="I8020">
        <f>IF(AND(F8020&gt;=1*60,F8020&lt;6*60),1,0)</f>
        <v>0</v>
      </c>
      <c r="J8020">
        <f>IF(AND(F8020&gt;=10*60,F8020&lt;15*60),1,0)</f>
        <v>0</v>
      </c>
      <c r="K8020">
        <f>IF(AND(F8020&gt;=16*60,F8020&lt;21*60),1,0)</f>
        <v>0</v>
      </c>
      <c r="L8020">
        <f>K8020*G8020</f>
        <v>0</v>
      </c>
      <c r="M8020">
        <f>H8020*B8020</f>
        <v>9.2999999999999999E-2</v>
      </c>
      <c r="N8020">
        <f>I8020*B8020</f>
        <v>0</v>
      </c>
      <c r="O8020">
        <f>J8020*B8020</f>
        <v>0</v>
      </c>
    </row>
    <row r="8021" spans="1:15" x14ac:dyDescent="0.25">
      <c r="A8021" s="1">
        <v>41441.916666666701</v>
      </c>
      <c r="B8021">
        <v>0.10100000000000001</v>
      </c>
      <c r="C8021">
        <f>HOUR(A8021)</f>
        <v>22</v>
      </c>
      <c r="D8021">
        <f>MINUTE(A8021)</f>
        <v>0</v>
      </c>
      <c r="E8021">
        <v>6</v>
      </c>
      <c r="F8021">
        <f>60*C8021+D8021</f>
        <v>1320</v>
      </c>
      <c r="G8021">
        <f>IF(MONTH(A8021)&gt;10,1,IF(MONTH(A8021)&lt;4,1,0))</f>
        <v>0</v>
      </c>
      <c r="H8021">
        <f>IF(AND(F8021&gt;=6*60,F8021&lt;10*60),1,IF(F8021&gt;=15*60,1,IF(F8021&lt;1*60,1,0)))</f>
        <v>1</v>
      </c>
      <c r="I8021">
        <f>IF(AND(F8021&gt;=1*60,F8021&lt;6*60),1,0)</f>
        <v>0</v>
      </c>
      <c r="J8021">
        <f>IF(AND(F8021&gt;=10*60,F8021&lt;15*60),1,0)</f>
        <v>0</v>
      </c>
      <c r="K8021">
        <f>IF(AND(F8021&gt;=16*60,F8021&lt;21*60),1,0)</f>
        <v>0</v>
      </c>
      <c r="L8021">
        <f>K8021*G8021</f>
        <v>0</v>
      </c>
      <c r="M8021">
        <f>H8021*B8021</f>
        <v>0.10100000000000001</v>
      </c>
      <c r="N8021">
        <f>I8021*B8021</f>
        <v>0</v>
      </c>
      <c r="O8021">
        <f>J8021*B8021</f>
        <v>0</v>
      </c>
    </row>
    <row r="8022" spans="1:15" x14ac:dyDescent="0.25">
      <c r="A8022" s="1">
        <v>41441.9375</v>
      </c>
      <c r="B8022">
        <v>0.10100000000000001</v>
      </c>
      <c r="C8022">
        <f>HOUR(A8022)</f>
        <v>22</v>
      </c>
      <c r="D8022">
        <f>MINUTE(A8022)</f>
        <v>30</v>
      </c>
      <c r="E8022">
        <v>6</v>
      </c>
      <c r="F8022">
        <f>60*C8022+D8022</f>
        <v>1350</v>
      </c>
      <c r="G8022">
        <f>IF(MONTH(A8022)&gt;10,1,IF(MONTH(A8022)&lt;4,1,0))</f>
        <v>0</v>
      </c>
      <c r="H8022">
        <f>IF(AND(F8022&gt;=6*60,F8022&lt;10*60),1,IF(F8022&gt;=15*60,1,IF(F8022&lt;1*60,1,0)))</f>
        <v>1</v>
      </c>
      <c r="I8022">
        <f>IF(AND(F8022&gt;=1*60,F8022&lt;6*60),1,0)</f>
        <v>0</v>
      </c>
      <c r="J8022">
        <f>IF(AND(F8022&gt;=10*60,F8022&lt;15*60),1,0)</f>
        <v>0</v>
      </c>
      <c r="K8022">
        <f>IF(AND(F8022&gt;=16*60,F8022&lt;21*60),1,0)</f>
        <v>0</v>
      </c>
      <c r="L8022">
        <f>K8022*G8022</f>
        <v>0</v>
      </c>
      <c r="M8022">
        <f>H8022*B8022</f>
        <v>0.10100000000000001</v>
      </c>
      <c r="N8022">
        <f>I8022*B8022</f>
        <v>0</v>
      </c>
      <c r="O8022">
        <f>J8022*B8022</f>
        <v>0</v>
      </c>
    </row>
    <row r="8023" spans="1:15" x14ac:dyDescent="0.25">
      <c r="A8023" s="1">
        <v>41441.958333333299</v>
      </c>
      <c r="B8023">
        <v>8.5000000000000006E-2</v>
      </c>
      <c r="C8023">
        <f>HOUR(A8023)</f>
        <v>23</v>
      </c>
      <c r="D8023">
        <f>MINUTE(A8023)</f>
        <v>0</v>
      </c>
      <c r="E8023">
        <v>6</v>
      </c>
      <c r="F8023">
        <f>60*C8023+D8023</f>
        <v>1380</v>
      </c>
      <c r="G8023">
        <f>IF(MONTH(A8023)&gt;10,1,IF(MONTH(A8023)&lt;4,1,0))</f>
        <v>0</v>
      </c>
      <c r="H8023">
        <f>IF(AND(F8023&gt;=6*60,F8023&lt;10*60),1,IF(F8023&gt;=15*60,1,IF(F8023&lt;1*60,1,0)))</f>
        <v>1</v>
      </c>
      <c r="I8023">
        <f>IF(AND(F8023&gt;=1*60,F8023&lt;6*60),1,0)</f>
        <v>0</v>
      </c>
      <c r="J8023">
        <f>IF(AND(F8023&gt;=10*60,F8023&lt;15*60),1,0)</f>
        <v>0</v>
      </c>
      <c r="K8023">
        <f>IF(AND(F8023&gt;=16*60,F8023&lt;21*60),1,0)</f>
        <v>0</v>
      </c>
      <c r="L8023">
        <f>K8023*G8023</f>
        <v>0</v>
      </c>
      <c r="M8023">
        <f>H8023*B8023</f>
        <v>8.5000000000000006E-2</v>
      </c>
      <c r="N8023">
        <f>I8023*B8023</f>
        <v>0</v>
      </c>
      <c r="O8023">
        <f>J8023*B8023</f>
        <v>0</v>
      </c>
    </row>
    <row r="8024" spans="1:15" x14ac:dyDescent="0.25">
      <c r="A8024" s="1">
        <v>41441.979166666701</v>
      </c>
      <c r="B8024">
        <v>9.4E-2</v>
      </c>
      <c r="C8024">
        <f>HOUR(A8024)</f>
        <v>23</v>
      </c>
      <c r="D8024">
        <f>MINUTE(A8024)</f>
        <v>30</v>
      </c>
      <c r="E8024">
        <v>6</v>
      </c>
      <c r="F8024">
        <f>60*C8024+D8024</f>
        <v>1410</v>
      </c>
      <c r="G8024">
        <f>IF(MONTH(A8024)&gt;10,1,IF(MONTH(A8024)&lt;4,1,0))</f>
        <v>0</v>
      </c>
      <c r="H8024">
        <f>IF(AND(F8024&gt;=6*60,F8024&lt;10*60),1,IF(F8024&gt;=15*60,1,IF(F8024&lt;1*60,1,0)))</f>
        <v>1</v>
      </c>
      <c r="I8024">
        <f>IF(AND(F8024&gt;=1*60,F8024&lt;6*60),1,0)</f>
        <v>0</v>
      </c>
      <c r="J8024">
        <f>IF(AND(F8024&gt;=10*60,F8024&lt;15*60),1,0)</f>
        <v>0</v>
      </c>
      <c r="K8024">
        <f>IF(AND(F8024&gt;=16*60,F8024&lt;21*60),1,0)</f>
        <v>0</v>
      </c>
      <c r="L8024">
        <f>K8024*G8024</f>
        <v>0</v>
      </c>
      <c r="M8024">
        <f>H8024*B8024</f>
        <v>9.4E-2</v>
      </c>
      <c r="N8024">
        <f>I8024*B8024</f>
        <v>0</v>
      </c>
      <c r="O8024">
        <f>J8024*B8024</f>
        <v>0</v>
      </c>
    </row>
    <row r="8025" spans="1:15" x14ac:dyDescent="0.25">
      <c r="A8025" s="1">
        <v>41442</v>
      </c>
      <c r="B8025">
        <v>0.11700000000000001</v>
      </c>
      <c r="C8025">
        <f>HOUR(A8025)</f>
        <v>0</v>
      </c>
      <c r="D8025">
        <f>MINUTE(A8025)</f>
        <v>0</v>
      </c>
      <c r="E8025">
        <v>6</v>
      </c>
      <c r="F8025">
        <f>60*C8025+D8025</f>
        <v>0</v>
      </c>
      <c r="G8025">
        <f>IF(MONTH(A8025)&gt;10,1,IF(MONTH(A8025)&lt;4,1,0))</f>
        <v>0</v>
      </c>
      <c r="H8025">
        <f>IF(AND(F8025&gt;=6*60,F8025&lt;10*60),1,IF(F8025&gt;=15*60,1,IF(F8025&lt;1*60,1,0)))</f>
        <v>1</v>
      </c>
      <c r="I8025">
        <f>IF(AND(F8025&gt;=1*60,F8025&lt;6*60),1,0)</f>
        <v>0</v>
      </c>
      <c r="J8025">
        <f>IF(AND(F8025&gt;=10*60,F8025&lt;15*60),1,0)</f>
        <v>0</v>
      </c>
      <c r="K8025">
        <f>IF(AND(F8025&gt;=16*60,F8025&lt;21*60),1,0)</f>
        <v>0</v>
      </c>
      <c r="L8025">
        <f>K8025*G8025</f>
        <v>0</v>
      </c>
      <c r="M8025">
        <f>H8025*B8025</f>
        <v>0.11700000000000001</v>
      </c>
      <c r="N8025">
        <f>I8025*B8025</f>
        <v>0</v>
      </c>
      <c r="O8025">
        <f>J8025*B8025</f>
        <v>0</v>
      </c>
    </row>
    <row r="8026" spans="1:15" x14ac:dyDescent="0.25">
      <c r="A8026" s="1">
        <v>41442.020833333299</v>
      </c>
      <c r="B8026">
        <v>0.13600000000000001</v>
      </c>
      <c r="C8026">
        <f>HOUR(A8026)</f>
        <v>0</v>
      </c>
      <c r="D8026">
        <f>MINUTE(A8026)</f>
        <v>30</v>
      </c>
      <c r="E8026">
        <v>6</v>
      </c>
      <c r="F8026">
        <f>60*C8026+D8026</f>
        <v>30</v>
      </c>
      <c r="G8026">
        <f>IF(MONTH(A8026)&gt;10,1,IF(MONTH(A8026)&lt;4,1,0))</f>
        <v>0</v>
      </c>
      <c r="H8026">
        <f>IF(AND(F8026&gt;=6*60,F8026&lt;10*60),1,IF(F8026&gt;=15*60,1,IF(F8026&lt;1*60,1,0)))</f>
        <v>1</v>
      </c>
      <c r="I8026">
        <f>IF(AND(F8026&gt;=1*60,F8026&lt;6*60),1,0)</f>
        <v>0</v>
      </c>
      <c r="J8026">
        <f>IF(AND(F8026&gt;=10*60,F8026&lt;15*60),1,0)</f>
        <v>0</v>
      </c>
      <c r="K8026">
        <f>IF(AND(F8026&gt;=16*60,F8026&lt;21*60),1,0)</f>
        <v>0</v>
      </c>
      <c r="L8026">
        <f>K8026*G8026</f>
        <v>0</v>
      </c>
      <c r="M8026">
        <f>H8026*B8026</f>
        <v>0.13600000000000001</v>
      </c>
      <c r="N8026">
        <f>I8026*B8026</f>
        <v>0</v>
      </c>
      <c r="O8026">
        <f>J8026*B8026</f>
        <v>0</v>
      </c>
    </row>
    <row r="8027" spans="1:15" x14ac:dyDescent="0.25">
      <c r="A8027" s="1">
        <v>41442.041666666701</v>
      </c>
      <c r="B8027">
        <v>0.16600000000000001</v>
      </c>
      <c r="C8027">
        <f>HOUR(A8027)</f>
        <v>1</v>
      </c>
      <c r="D8027">
        <f>MINUTE(A8027)</f>
        <v>0</v>
      </c>
      <c r="E8027">
        <v>6</v>
      </c>
      <c r="F8027">
        <f>60*C8027+D8027</f>
        <v>60</v>
      </c>
      <c r="G8027">
        <f>IF(MONTH(A8027)&gt;10,1,IF(MONTH(A8027)&lt;4,1,0))</f>
        <v>0</v>
      </c>
      <c r="H8027">
        <f>IF(AND(F8027&gt;=6*60,F8027&lt;10*60),1,IF(F8027&gt;=15*60,1,IF(F8027&lt;1*60,1,0)))</f>
        <v>0</v>
      </c>
      <c r="I8027">
        <f>IF(AND(F8027&gt;=1*60,F8027&lt;6*60),1,0)</f>
        <v>1</v>
      </c>
      <c r="J8027">
        <f>IF(AND(F8027&gt;=10*60,F8027&lt;15*60),1,0)</f>
        <v>0</v>
      </c>
      <c r="K8027">
        <f>IF(AND(F8027&gt;=16*60,F8027&lt;21*60),1,0)</f>
        <v>0</v>
      </c>
      <c r="L8027">
        <f>K8027*G8027</f>
        <v>0</v>
      </c>
      <c r="M8027">
        <f>H8027*B8027</f>
        <v>0</v>
      </c>
      <c r="N8027">
        <f>I8027*B8027</f>
        <v>0.16600000000000001</v>
      </c>
      <c r="O8027">
        <f>J8027*B8027</f>
        <v>0</v>
      </c>
    </row>
    <row r="8028" spans="1:15" x14ac:dyDescent="0.25">
      <c r="A8028" s="1">
        <v>41442.0625</v>
      </c>
      <c r="B8028">
        <v>0.108</v>
      </c>
      <c r="C8028">
        <f>HOUR(A8028)</f>
        <v>1</v>
      </c>
      <c r="D8028">
        <f>MINUTE(A8028)</f>
        <v>30</v>
      </c>
      <c r="E8028">
        <v>6</v>
      </c>
      <c r="F8028">
        <f>60*C8028+D8028</f>
        <v>90</v>
      </c>
      <c r="G8028">
        <f>IF(MONTH(A8028)&gt;10,1,IF(MONTH(A8028)&lt;4,1,0))</f>
        <v>0</v>
      </c>
      <c r="H8028">
        <f>IF(AND(F8028&gt;=6*60,F8028&lt;10*60),1,IF(F8028&gt;=15*60,1,IF(F8028&lt;1*60,1,0)))</f>
        <v>0</v>
      </c>
      <c r="I8028">
        <f>IF(AND(F8028&gt;=1*60,F8028&lt;6*60),1,0)</f>
        <v>1</v>
      </c>
      <c r="J8028">
        <f>IF(AND(F8028&gt;=10*60,F8028&lt;15*60),1,0)</f>
        <v>0</v>
      </c>
      <c r="K8028">
        <f>IF(AND(F8028&gt;=16*60,F8028&lt;21*60),1,0)</f>
        <v>0</v>
      </c>
      <c r="L8028">
        <f>K8028*G8028</f>
        <v>0</v>
      </c>
      <c r="M8028">
        <f>H8028*B8028</f>
        <v>0</v>
      </c>
      <c r="N8028">
        <f>I8028*B8028</f>
        <v>0.108</v>
      </c>
      <c r="O8028">
        <f>J8028*B8028</f>
        <v>0</v>
      </c>
    </row>
    <row r="8029" spans="1:15" x14ac:dyDescent="0.25">
      <c r="A8029" s="1">
        <v>41442.083333333299</v>
      </c>
      <c r="B8029">
        <v>7.9000000000000001E-2</v>
      </c>
      <c r="C8029">
        <f>HOUR(A8029)</f>
        <v>2</v>
      </c>
      <c r="D8029">
        <f>MINUTE(A8029)</f>
        <v>0</v>
      </c>
      <c r="E8029">
        <v>6</v>
      </c>
      <c r="F8029">
        <f>60*C8029+D8029</f>
        <v>120</v>
      </c>
      <c r="G8029">
        <f>IF(MONTH(A8029)&gt;10,1,IF(MONTH(A8029)&lt;4,1,0))</f>
        <v>0</v>
      </c>
      <c r="H8029">
        <f>IF(AND(F8029&gt;=6*60,F8029&lt;10*60),1,IF(F8029&gt;=15*60,1,IF(F8029&lt;1*60,1,0)))</f>
        <v>0</v>
      </c>
      <c r="I8029">
        <f>IF(AND(F8029&gt;=1*60,F8029&lt;6*60),1,0)</f>
        <v>1</v>
      </c>
      <c r="J8029">
        <f>IF(AND(F8029&gt;=10*60,F8029&lt;15*60),1,0)</f>
        <v>0</v>
      </c>
      <c r="K8029">
        <f>IF(AND(F8029&gt;=16*60,F8029&lt;21*60),1,0)</f>
        <v>0</v>
      </c>
      <c r="L8029">
        <f>K8029*G8029</f>
        <v>0</v>
      </c>
      <c r="M8029">
        <f>H8029*B8029</f>
        <v>0</v>
      </c>
      <c r="N8029">
        <f>I8029*B8029</f>
        <v>7.9000000000000001E-2</v>
      </c>
      <c r="O8029">
        <f>J8029*B8029</f>
        <v>0</v>
      </c>
    </row>
    <row r="8030" spans="1:15" x14ac:dyDescent="0.25">
      <c r="A8030" s="1">
        <v>41442.104166666701</v>
      </c>
      <c r="B8030">
        <v>5.8000000000000003E-2</v>
      </c>
      <c r="C8030">
        <f>HOUR(A8030)</f>
        <v>2</v>
      </c>
      <c r="D8030">
        <f>MINUTE(A8030)</f>
        <v>30</v>
      </c>
      <c r="E8030">
        <v>6</v>
      </c>
      <c r="F8030">
        <f>60*C8030+D8030</f>
        <v>150</v>
      </c>
      <c r="G8030">
        <f>IF(MONTH(A8030)&gt;10,1,IF(MONTH(A8030)&lt;4,1,0))</f>
        <v>0</v>
      </c>
      <c r="H8030">
        <f>IF(AND(F8030&gt;=6*60,F8030&lt;10*60),1,IF(F8030&gt;=15*60,1,IF(F8030&lt;1*60,1,0)))</f>
        <v>0</v>
      </c>
      <c r="I8030">
        <f>IF(AND(F8030&gt;=1*60,F8030&lt;6*60),1,0)</f>
        <v>1</v>
      </c>
      <c r="J8030">
        <f>IF(AND(F8030&gt;=10*60,F8030&lt;15*60),1,0)</f>
        <v>0</v>
      </c>
      <c r="K8030">
        <f>IF(AND(F8030&gt;=16*60,F8030&lt;21*60),1,0)</f>
        <v>0</v>
      </c>
      <c r="L8030">
        <f>K8030*G8030</f>
        <v>0</v>
      </c>
      <c r="M8030">
        <f>H8030*B8030</f>
        <v>0</v>
      </c>
      <c r="N8030">
        <f>I8030*B8030</f>
        <v>5.8000000000000003E-2</v>
      </c>
      <c r="O8030">
        <f>J8030*B8030</f>
        <v>0</v>
      </c>
    </row>
    <row r="8031" spans="1:15" x14ac:dyDescent="0.25">
      <c r="A8031" s="1">
        <v>41442.125</v>
      </c>
      <c r="B8031">
        <v>5.1999999999999998E-2</v>
      </c>
      <c r="C8031">
        <f>HOUR(A8031)</f>
        <v>3</v>
      </c>
      <c r="D8031">
        <f>MINUTE(A8031)</f>
        <v>0</v>
      </c>
      <c r="E8031">
        <v>6</v>
      </c>
      <c r="F8031">
        <f>60*C8031+D8031</f>
        <v>180</v>
      </c>
      <c r="G8031">
        <f>IF(MONTH(A8031)&gt;10,1,IF(MONTH(A8031)&lt;4,1,0))</f>
        <v>0</v>
      </c>
      <c r="H8031">
        <f>IF(AND(F8031&gt;=6*60,F8031&lt;10*60),1,IF(F8031&gt;=15*60,1,IF(F8031&lt;1*60,1,0)))</f>
        <v>0</v>
      </c>
      <c r="I8031">
        <f>IF(AND(F8031&gt;=1*60,F8031&lt;6*60),1,0)</f>
        <v>1</v>
      </c>
      <c r="J8031">
        <f>IF(AND(F8031&gt;=10*60,F8031&lt;15*60),1,0)</f>
        <v>0</v>
      </c>
      <c r="K8031">
        <f>IF(AND(F8031&gt;=16*60,F8031&lt;21*60),1,0)</f>
        <v>0</v>
      </c>
      <c r="L8031">
        <f>K8031*G8031</f>
        <v>0</v>
      </c>
      <c r="M8031">
        <f>H8031*B8031</f>
        <v>0</v>
      </c>
      <c r="N8031">
        <f>I8031*B8031</f>
        <v>5.1999999999999998E-2</v>
      </c>
      <c r="O8031">
        <f>J8031*B8031</f>
        <v>0</v>
      </c>
    </row>
    <row r="8032" spans="1:15" x14ac:dyDescent="0.25">
      <c r="A8032" s="1">
        <v>41442.145833333299</v>
      </c>
      <c r="B8032">
        <v>6.4000000000000001E-2</v>
      </c>
      <c r="C8032">
        <f>HOUR(A8032)</f>
        <v>3</v>
      </c>
      <c r="D8032">
        <f>MINUTE(A8032)</f>
        <v>30</v>
      </c>
      <c r="E8032">
        <v>6</v>
      </c>
      <c r="F8032">
        <f>60*C8032+D8032</f>
        <v>210</v>
      </c>
      <c r="G8032">
        <f>IF(MONTH(A8032)&gt;10,1,IF(MONTH(A8032)&lt;4,1,0))</f>
        <v>0</v>
      </c>
      <c r="H8032">
        <f>IF(AND(F8032&gt;=6*60,F8032&lt;10*60),1,IF(F8032&gt;=15*60,1,IF(F8032&lt;1*60,1,0)))</f>
        <v>0</v>
      </c>
      <c r="I8032">
        <f>IF(AND(F8032&gt;=1*60,F8032&lt;6*60),1,0)</f>
        <v>1</v>
      </c>
      <c r="J8032">
        <f>IF(AND(F8032&gt;=10*60,F8032&lt;15*60),1,0)</f>
        <v>0</v>
      </c>
      <c r="K8032">
        <f>IF(AND(F8032&gt;=16*60,F8032&lt;21*60),1,0)</f>
        <v>0</v>
      </c>
      <c r="L8032">
        <f>K8032*G8032</f>
        <v>0</v>
      </c>
      <c r="M8032">
        <f>H8032*B8032</f>
        <v>0</v>
      </c>
      <c r="N8032">
        <f>I8032*B8032</f>
        <v>6.4000000000000001E-2</v>
      </c>
      <c r="O8032">
        <f>J8032*B8032</f>
        <v>0</v>
      </c>
    </row>
    <row r="8033" spans="1:15" x14ac:dyDescent="0.25">
      <c r="A8033" s="1">
        <v>41442.166666666701</v>
      </c>
      <c r="B8033">
        <v>4.8000000000000001E-2</v>
      </c>
      <c r="C8033">
        <f>HOUR(A8033)</f>
        <v>4</v>
      </c>
      <c r="D8033">
        <f>MINUTE(A8033)</f>
        <v>0</v>
      </c>
      <c r="E8033">
        <v>6</v>
      </c>
      <c r="F8033">
        <f>60*C8033+D8033</f>
        <v>240</v>
      </c>
      <c r="G8033">
        <f>IF(MONTH(A8033)&gt;10,1,IF(MONTH(A8033)&lt;4,1,0))</f>
        <v>0</v>
      </c>
      <c r="H8033">
        <f>IF(AND(F8033&gt;=6*60,F8033&lt;10*60),1,IF(F8033&gt;=15*60,1,IF(F8033&lt;1*60,1,0)))</f>
        <v>0</v>
      </c>
      <c r="I8033">
        <f>IF(AND(F8033&gt;=1*60,F8033&lt;6*60),1,0)</f>
        <v>1</v>
      </c>
      <c r="J8033">
        <f>IF(AND(F8033&gt;=10*60,F8033&lt;15*60),1,0)</f>
        <v>0</v>
      </c>
      <c r="K8033">
        <f>IF(AND(F8033&gt;=16*60,F8033&lt;21*60),1,0)</f>
        <v>0</v>
      </c>
      <c r="L8033">
        <f>K8033*G8033</f>
        <v>0</v>
      </c>
      <c r="M8033">
        <f>H8033*B8033</f>
        <v>0</v>
      </c>
      <c r="N8033">
        <f>I8033*B8033</f>
        <v>4.8000000000000001E-2</v>
      </c>
      <c r="O8033">
        <f>J8033*B8033</f>
        <v>0</v>
      </c>
    </row>
    <row r="8034" spans="1:15" x14ac:dyDescent="0.25">
      <c r="A8034" s="1">
        <v>41442.1875</v>
      </c>
      <c r="B8034">
        <v>5.8999999999999997E-2</v>
      </c>
      <c r="C8034">
        <f>HOUR(A8034)</f>
        <v>4</v>
      </c>
      <c r="D8034">
        <f>MINUTE(A8034)</f>
        <v>30</v>
      </c>
      <c r="E8034">
        <v>6</v>
      </c>
      <c r="F8034">
        <f>60*C8034+D8034</f>
        <v>270</v>
      </c>
      <c r="G8034">
        <f>IF(MONTH(A8034)&gt;10,1,IF(MONTH(A8034)&lt;4,1,0))</f>
        <v>0</v>
      </c>
      <c r="H8034">
        <f>IF(AND(F8034&gt;=6*60,F8034&lt;10*60),1,IF(F8034&gt;=15*60,1,IF(F8034&lt;1*60,1,0)))</f>
        <v>0</v>
      </c>
      <c r="I8034">
        <f>IF(AND(F8034&gt;=1*60,F8034&lt;6*60),1,0)</f>
        <v>1</v>
      </c>
      <c r="J8034">
        <f>IF(AND(F8034&gt;=10*60,F8034&lt;15*60),1,0)</f>
        <v>0</v>
      </c>
      <c r="K8034">
        <f>IF(AND(F8034&gt;=16*60,F8034&lt;21*60),1,0)</f>
        <v>0</v>
      </c>
      <c r="L8034">
        <f>K8034*G8034</f>
        <v>0</v>
      </c>
      <c r="M8034">
        <f>H8034*B8034</f>
        <v>0</v>
      </c>
      <c r="N8034">
        <f>I8034*B8034</f>
        <v>5.8999999999999997E-2</v>
      </c>
      <c r="O8034">
        <f>J8034*B8034</f>
        <v>0</v>
      </c>
    </row>
    <row r="8035" spans="1:15" x14ac:dyDescent="0.25">
      <c r="A8035" s="1">
        <v>41442.208333333299</v>
      </c>
      <c r="B8035">
        <v>4.8000000000000001E-2</v>
      </c>
      <c r="C8035">
        <f>HOUR(A8035)</f>
        <v>5</v>
      </c>
      <c r="D8035">
        <f>MINUTE(A8035)</f>
        <v>0</v>
      </c>
      <c r="E8035">
        <v>6</v>
      </c>
      <c r="F8035">
        <f>60*C8035+D8035</f>
        <v>300</v>
      </c>
      <c r="G8035">
        <f>IF(MONTH(A8035)&gt;10,1,IF(MONTH(A8035)&lt;4,1,0))</f>
        <v>0</v>
      </c>
      <c r="H8035">
        <f>IF(AND(F8035&gt;=6*60,F8035&lt;10*60),1,IF(F8035&gt;=15*60,1,IF(F8035&lt;1*60,1,0)))</f>
        <v>0</v>
      </c>
      <c r="I8035">
        <f>IF(AND(F8035&gt;=1*60,F8035&lt;6*60),1,0)</f>
        <v>1</v>
      </c>
      <c r="J8035">
        <f>IF(AND(F8035&gt;=10*60,F8035&lt;15*60),1,0)</f>
        <v>0</v>
      </c>
      <c r="K8035">
        <f>IF(AND(F8035&gt;=16*60,F8035&lt;21*60),1,0)</f>
        <v>0</v>
      </c>
      <c r="L8035">
        <f>K8035*G8035</f>
        <v>0</v>
      </c>
      <c r="M8035">
        <f>H8035*B8035</f>
        <v>0</v>
      </c>
      <c r="N8035">
        <f>I8035*B8035</f>
        <v>4.8000000000000001E-2</v>
      </c>
      <c r="O8035">
        <f>J8035*B8035</f>
        <v>0</v>
      </c>
    </row>
    <row r="8036" spans="1:15" x14ac:dyDescent="0.25">
      <c r="A8036" s="1">
        <v>41442.229166666701</v>
      </c>
      <c r="B8036">
        <v>2.3E-2</v>
      </c>
      <c r="C8036">
        <f>HOUR(A8036)</f>
        <v>5</v>
      </c>
      <c r="D8036">
        <f>MINUTE(A8036)</f>
        <v>30</v>
      </c>
      <c r="E8036">
        <v>6</v>
      </c>
      <c r="F8036">
        <f>60*C8036+D8036</f>
        <v>330</v>
      </c>
      <c r="G8036">
        <f>IF(MONTH(A8036)&gt;10,1,IF(MONTH(A8036)&lt;4,1,0))</f>
        <v>0</v>
      </c>
      <c r="H8036">
        <f>IF(AND(F8036&gt;=6*60,F8036&lt;10*60),1,IF(F8036&gt;=15*60,1,IF(F8036&lt;1*60,1,0)))</f>
        <v>0</v>
      </c>
      <c r="I8036">
        <f>IF(AND(F8036&gt;=1*60,F8036&lt;6*60),1,0)</f>
        <v>1</v>
      </c>
      <c r="J8036">
        <f>IF(AND(F8036&gt;=10*60,F8036&lt;15*60),1,0)</f>
        <v>0</v>
      </c>
      <c r="K8036">
        <f>IF(AND(F8036&gt;=16*60,F8036&lt;21*60),1,0)</f>
        <v>0</v>
      </c>
      <c r="L8036">
        <f>K8036*G8036</f>
        <v>0</v>
      </c>
      <c r="M8036">
        <f>H8036*B8036</f>
        <v>0</v>
      </c>
      <c r="N8036">
        <f>I8036*B8036</f>
        <v>2.3E-2</v>
      </c>
      <c r="O8036">
        <f>J8036*B8036</f>
        <v>0</v>
      </c>
    </row>
    <row r="8037" spans="1:15" x14ac:dyDescent="0.25">
      <c r="A8037" s="1">
        <v>41442.25</v>
      </c>
      <c r="B8037">
        <v>4.1000000000000002E-2</v>
      </c>
      <c r="C8037">
        <f>HOUR(A8037)</f>
        <v>6</v>
      </c>
      <c r="D8037">
        <f>MINUTE(A8037)</f>
        <v>0</v>
      </c>
      <c r="E8037">
        <v>6</v>
      </c>
      <c r="F8037">
        <f>60*C8037+D8037</f>
        <v>360</v>
      </c>
      <c r="G8037">
        <f>IF(MONTH(A8037)&gt;10,1,IF(MONTH(A8037)&lt;4,1,0))</f>
        <v>0</v>
      </c>
      <c r="H8037">
        <f>IF(AND(F8037&gt;=6*60,F8037&lt;10*60),1,IF(F8037&gt;=15*60,1,IF(F8037&lt;1*60,1,0)))</f>
        <v>1</v>
      </c>
      <c r="I8037">
        <f>IF(AND(F8037&gt;=1*60,F8037&lt;6*60),1,0)</f>
        <v>0</v>
      </c>
      <c r="J8037">
        <f>IF(AND(F8037&gt;=10*60,F8037&lt;15*60),1,0)</f>
        <v>0</v>
      </c>
      <c r="K8037">
        <f>IF(AND(F8037&gt;=16*60,F8037&lt;21*60),1,0)</f>
        <v>0</v>
      </c>
      <c r="L8037">
        <f>K8037*G8037</f>
        <v>0</v>
      </c>
      <c r="M8037">
        <f>H8037*B8037</f>
        <v>4.1000000000000002E-2</v>
      </c>
      <c r="N8037">
        <f>I8037*B8037</f>
        <v>0</v>
      </c>
      <c r="O8037">
        <f>J8037*B8037</f>
        <v>0</v>
      </c>
    </row>
    <row r="8038" spans="1:15" x14ac:dyDescent="0.25">
      <c r="A8038" s="1">
        <v>41442.270833333299</v>
      </c>
      <c r="B8038">
        <v>4.8000000000000001E-2</v>
      </c>
      <c r="C8038">
        <f>HOUR(A8038)</f>
        <v>6</v>
      </c>
      <c r="D8038">
        <f>MINUTE(A8038)</f>
        <v>30</v>
      </c>
      <c r="E8038">
        <v>6</v>
      </c>
      <c r="F8038">
        <f>60*C8038+D8038</f>
        <v>390</v>
      </c>
      <c r="G8038">
        <f>IF(MONTH(A8038)&gt;10,1,IF(MONTH(A8038)&lt;4,1,0))</f>
        <v>0</v>
      </c>
      <c r="H8038">
        <f>IF(AND(F8038&gt;=6*60,F8038&lt;10*60),1,IF(F8038&gt;=15*60,1,IF(F8038&lt;1*60,1,0)))</f>
        <v>1</v>
      </c>
      <c r="I8038">
        <f>IF(AND(F8038&gt;=1*60,F8038&lt;6*60),1,0)</f>
        <v>0</v>
      </c>
      <c r="J8038">
        <f>IF(AND(F8038&gt;=10*60,F8038&lt;15*60),1,0)</f>
        <v>0</v>
      </c>
      <c r="K8038">
        <f>IF(AND(F8038&gt;=16*60,F8038&lt;21*60),1,0)</f>
        <v>0</v>
      </c>
      <c r="L8038">
        <f>K8038*G8038</f>
        <v>0</v>
      </c>
      <c r="M8038">
        <f>H8038*B8038</f>
        <v>4.8000000000000001E-2</v>
      </c>
      <c r="N8038">
        <f>I8038*B8038</f>
        <v>0</v>
      </c>
      <c r="O8038">
        <f>J8038*B8038</f>
        <v>0</v>
      </c>
    </row>
    <row r="8039" spans="1:15" x14ac:dyDescent="0.25">
      <c r="A8039" s="1">
        <v>41442.291666666701</v>
      </c>
      <c r="B8039">
        <v>2.4E-2</v>
      </c>
      <c r="C8039">
        <f>HOUR(A8039)</f>
        <v>7</v>
      </c>
      <c r="D8039">
        <f>MINUTE(A8039)</f>
        <v>0</v>
      </c>
      <c r="E8039">
        <v>6</v>
      </c>
      <c r="F8039">
        <f>60*C8039+D8039</f>
        <v>420</v>
      </c>
      <c r="G8039">
        <f>IF(MONTH(A8039)&gt;10,1,IF(MONTH(A8039)&lt;4,1,0))</f>
        <v>0</v>
      </c>
      <c r="H8039">
        <f>IF(AND(F8039&gt;=6*60,F8039&lt;10*60),1,IF(F8039&gt;=15*60,1,IF(F8039&lt;1*60,1,0)))</f>
        <v>1</v>
      </c>
      <c r="I8039">
        <f>IF(AND(F8039&gt;=1*60,F8039&lt;6*60),1,0)</f>
        <v>0</v>
      </c>
      <c r="J8039">
        <f>IF(AND(F8039&gt;=10*60,F8039&lt;15*60),1,0)</f>
        <v>0</v>
      </c>
      <c r="K8039">
        <f>IF(AND(F8039&gt;=16*60,F8039&lt;21*60),1,0)</f>
        <v>0</v>
      </c>
      <c r="L8039">
        <f>K8039*G8039</f>
        <v>0</v>
      </c>
      <c r="M8039">
        <f>H8039*B8039</f>
        <v>2.4E-2</v>
      </c>
      <c r="N8039">
        <f>I8039*B8039</f>
        <v>0</v>
      </c>
      <c r="O8039">
        <f>J8039*B8039</f>
        <v>0</v>
      </c>
    </row>
    <row r="8040" spans="1:15" x14ac:dyDescent="0.25">
      <c r="A8040" s="1">
        <v>41442.3125</v>
      </c>
      <c r="B8040">
        <v>0.04</v>
      </c>
      <c r="C8040">
        <f>HOUR(A8040)</f>
        <v>7</v>
      </c>
      <c r="D8040">
        <f>MINUTE(A8040)</f>
        <v>30</v>
      </c>
      <c r="E8040">
        <v>6</v>
      </c>
      <c r="F8040">
        <f>60*C8040+D8040</f>
        <v>450</v>
      </c>
      <c r="G8040">
        <f>IF(MONTH(A8040)&gt;10,1,IF(MONTH(A8040)&lt;4,1,0))</f>
        <v>0</v>
      </c>
      <c r="H8040">
        <f>IF(AND(F8040&gt;=6*60,F8040&lt;10*60),1,IF(F8040&gt;=15*60,1,IF(F8040&lt;1*60,1,0)))</f>
        <v>1</v>
      </c>
      <c r="I8040">
        <f>IF(AND(F8040&gt;=1*60,F8040&lt;6*60),1,0)</f>
        <v>0</v>
      </c>
      <c r="J8040">
        <f>IF(AND(F8040&gt;=10*60,F8040&lt;15*60),1,0)</f>
        <v>0</v>
      </c>
      <c r="K8040">
        <f>IF(AND(F8040&gt;=16*60,F8040&lt;21*60),1,0)</f>
        <v>0</v>
      </c>
      <c r="L8040">
        <f>K8040*G8040</f>
        <v>0</v>
      </c>
      <c r="M8040">
        <f>H8040*B8040</f>
        <v>0.04</v>
      </c>
      <c r="N8040">
        <f>I8040*B8040</f>
        <v>0</v>
      </c>
      <c r="O8040">
        <f>J8040*B8040</f>
        <v>0</v>
      </c>
    </row>
    <row r="8041" spans="1:15" x14ac:dyDescent="0.25">
      <c r="A8041" s="1">
        <v>41442.333333333299</v>
      </c>
      <c r="B8041">
        <v>0.17100000000000001</v>
      </c>
      <c r="C8041">
        <f>HOUR(A8041)</f>
        <v>8</v>
      </c>
      <c r="D8041">
        <f>MINUTE(A8041)</f>
        <v>0</v>
      </c>
      <c r="E8041">
        <v>6</v>
      </c>
      <c r="F8041">
        <f>60*C8041+D8041</f>
        <v>480</v>
      </c>
      <c r="G8041">
        <f>IF(MONTH(A8041)&gt;10,1,IF(MONTH(A8041)&lt;4,1,0))</f>
        <v>0</v>
      </c>
      <c r="H8041">
        <f>IF(AND(F8041&gt;=6*60,F8041&lt;10*60),1,IF(F8041&gt;=15*60,1,IF(F8041&lt;1*60,1,0)))</f>
        <v>1</v>
      </c>
      <c r="I8041">
        <f>IF(AND(F8041&gt;=1*60,F8041&lt;6*60),1,0)</f>
        <v>0</v>
      </c>
      <c r="J8041">
        <f>IF(AND(F8041&gt;=10*60,F8041&lt;15*60),1,0)</f>
        <v>0</v>
      </c>
      <c r="K8041">
        <f>IF(AND(F8041&gt;=16*60,F8041&lt;21*60),1,0)</f>
        <v>0</v>
      </c>
      <c r="L8041">
        <f>K8041*G8041</f>
        <v>0</v>
      </c>
      <c r="M8041">
        <f>H8041*B8041</f>
        <v>0.17100000000000001</v>
      </c>
      <c r="N8041">
        <f>I8041*B8041</f>
        <v>0</v>
      </c>
      <c r="O8041">
        <f>J8041*B8041</f>
        <v>0</v>
      </c>
    </row>
    <row r="8042" spans="1:15" x14ac:dyDescent="0.25">
      <c r="A8042" s="1">
        <v>41442.354166666701</v>
      </c>
      <c r="B8042">
        <v>9.9000000000000005E-2</v>
      </c>
      <c r="C8042">
        <f>HOUR(A8042)</f>
        <v>8</v>
      </c>
      <c r="D8042">
        <f>MINUTE(A8042)</f>
        <v>30</v>
      </c>
      <c r="E8042">
        <v>6</v>
      </c>
      <c r="F8042">
        <f>60*C8042+D8042</f>
        <v>510</v>
      </c>
      <c r="G8042">
        <f>IF(MONTH(A8042)&gt;10,1,IF(MONTH(A8042)&lt;4,1,0))</f>
        <v>0</v>
      </c>
      <c r="H8042">
        <f>IF(AND(F8042&gt;=6*60,F8042&lt;10*60),1,IF(F8042&gt;=15*60,1,IF(F8042&lt;1*60,1,0)))</f>
        <v>1</v>
      </c>
      <c r="I8042">
        <f>IF(AND(F8042&gt;=1*60,F8042&lt;6*60),1,0)</f>
        <v>0</v>
      </c>
      <c r="J8042">
        <f>IF(AND(F8042&gt;=10*60,F8042&lt;15*60),1,0)</f>
        <v>0</v>
      </c>
      <c r="K8042">
        <f>IF(AND(F8042&gt;=16*60,F8042&lt;21*60),1,0)</f>
        <v>0</v>
      </c>
      <c r="L8042">
        <f>K8042*G8042</f>
        <v>0</v>
      </c>
      <c r="M8042">
        <f>H8042*B8042</f>
        <v>9.9000000000000005E-2</v>
      </c>
      <c r="N8042">
        <f>I8042*B8042</f>
        <v>0</v>
      </c>
      <c r="O8042">
        <f>J8042*B8042</f>
        <v>0</v>
      </c>
    </row>
    <row r="8043" spans="1:15" x14ac:dyDescent="0.25">
      <c r="A8043" s="1">
        <v>41442.375</v>
      </c>
      <c r="B8043">
        <v>0.109</v>
      </c>
      <c r="C8043">
        <f>HOUR(A8043)</f>
        <v>9</v>
      </c>
      <c r="D8043">
        <f>MINUTE(A8043)</f>
        <v>0</v>
      </c>
      <c r="E8043">
        <v>6</v>
      </c>
      <c r="F8043">
        <f>60*C8043+D8043</f>
        <v>540</v>
      </c>
      <c r="G8043">
        <f>IF(MONTH(A8043)&gt;10,1,IF(MONTH(A8043)&lt;4,1,0))</f>
        <v>0</v>
      </c>
      <c r="H8043">
        <f>IF(AND(F8043&gt;=6*60,F8043&lt;10*60),1,IF(F8043&gt;=15*60,1,IF(F8043&lt;1*60,1,0)))</f>
        <v>1</v>
      </c>
      <c r="I8043">
        <f>IF(AND(F8043&gt;=1*60,F8043&lt;6*60),1,0)</f>
        <v>0</v>
      </c>
      <c r="J8043">
        <f>IF(AND(F8043&gt;=10*60,F8043&lt;15*60),1,0)</f>
        <v>0</v>
      </c>
      <c r="K8043">
        <f>IF(AND(F8043&gt;=16*60,F8043&lt;21*60),1,0)</f>
        <v>0</v>
      </c>
      <c r="L8043">
        <f>K8043*G8043</f>
        <v>0</v>
      </c>
      <c r="M8043">
        <f>H8043*B8043</f>
        <v>0.109</v>
      </c>
      <c r="N8043">
        <f>I8043*B8043</f>
        <v>0</v>
      </c>
      <c r="O8043">
        <f>J8043*B8043</f>
        <v>0</v>
      </c>
    </row>
    <row r="8044" spans="1:15" x14ac:dyDescent="0.25">
      <c r="A8044" s="1">
        <v>41442.395833333299</v>
      </c>
      <c r="B8044">
        <v>8.7999999999999995E-2</v>
      </c>
      <c r="C8044">
        <f>HOUR(A8044)</f>
        <v>9</v>
      </c>
      <c r="D8044">
        <f>MINUTE(A8044)</f>
        <v>30</v>
      </c>
      <c r="E8044">
        <v>6</v>
      </c>
      <c r="F8044">
        <f>60*C8044+D8044</f>
        <v>570</v>
      </c>
      <c r="G8044">
        <f>IF(MONTH(A8044)&gt;10,1,IF(MONTH(A8044)&lt;4,1,0))</f>
        <v>0</v>
      </c>
      <c r="H8044">
        <f>IF(AND(F8044&gt;=6*60,F8044&lt;10*60),1,IF(F8044&gt;=15*60,1,IF(F8044&lt;1*60,1,0)))</f>
        <v>1</v>
      </c>
      <c r="I8044">
        <f>IF(AND(F8044&gt;=1*60,F8044&lt;6*60),1,0)</f>
        <v>0</v>
      </c>
      <c r="J8044">
        <f>IF(AND(F8044&gt;=10*60,F8044&lt;15*60),1,0)</f>
        <v>0</v>
      </c>
      <c r="K8044">
        <f>IF(AND(F8044&gt;=16*60,F8044&lt;21*60),1,0)</f>
        <v>0</v>
      </c>
      <c r="L8044">
        <f>K8044*G8044</f>
        <v>0</v>
      </c>
      <c r="M8044">
        <f>H8044*B8044</f>
        <v>8.7999999999999995E-2</v>
      </c>
      <c r="N8044">
        <f>I8044*B8044</f>
        <v>0</v>
      </c>
      <c r="O8044">
        <f>J8044*B8044</f>
        <v>0</v>
      </c>
    </row>
    <row r="8045" spans="1:15" x14ac:dyDescent="0.25">
      <c r="A8045" s="1">
        <v>41442.416666666701</v>
      </c>
      <c r="B8045">
        <v>0.09</v>
      </c>
      <c r="C8045">
        <f>HOUR(A8045)</f>
        <v>10</v>
      </c>
      <c r="D8045">
        <f>MINUTE(A8045)</f>
        <v>0</v>
      </c>
      <c r="E8045">
        <v>6</v>
      </c>
      <c r="F8045">
        <f>60*C8045+D8045</f>
        <v>600</v>
      </c>
      <c r="G8045">
        <f>IF(MONTH(A8045)&gt;10,1,IF(MONTH(A8045)&lt;4,1,0))</f>
        <v>0</v>
      </c>
      <c r="H8045">
        <f>IF(AND(F8045&gt;=6*60,F8045&lt;10*60),1,IF(F8045&gt;=15*60,1,IF(F8045&lt;1*60,1,0)))</f>
        <v>0</v>
      </c>
      <c r="I8045">
        <f>IF(AND(F8045&gt;=1*60,F8045&lt;6*60),1,0)</f>
        <v>0</v>
      </c>
      <c r="J8045">
        <f>IF(AND(F8045&gt;=10*60,F8045&lt;15*60),1,0)</f>
        <v>1</v>
      </c>
      <c r="K8045">
        <f>IF(AND(F8045&gt;=16*60,F8045&lt;21*60),1,0)</f>
        <v>0</v>
      </c>
      <c r="L8045">
        <f>K8045*G8045</f>
        <v>0</v>
      </c>
      <c r="M8045">
        <f>H8045*B8045</f>
        <v>0</v>
      </c>
      <c r="N8045">
        <f>I8045*B8045</f>
        <v>0</v>
      </c>
      <c r="O8045">
        <f>J8045*B8045</f>
        <v>0.09</v>
      </c>
    </row>
    <row r="8046" spans="1:15" x14ac:dyDescent="0.25">
      <c r="A8046" s="1">
        <v>41442.4375</v>
      </c>
      <c r="B8046">
        <v>9.8000000000000004E-2</v>
      </c>
      <c r="C8046">
        <f>HOUR(A8046)</f>
        <v>10</v>
      </c>
      <c r="D8046">
        <f>MINUTE(A8046)</f>
        <v>30</v>
      </c>
      <c r="E8046">
        <v>6</v>
      </c>
      <c r="F8046">
        <f>60*C8046+D8046</f>
        <v>630</v>
      </c>
      <c r="G8046">
        <f>IF(MONTH(A8046)&gt;10,1,IF(MONTH(A8046)&lt;4,1,0))</f>
        <v>0</v>
      </c>
      <c r="H8046">
        <f>IF(AND(F8046&gt;=6*60,F8046&lt;10*60),1,IF(F8046&gt;=15*60,1,IF(F8046&lt;1*60,1,0)))</f>
        <v>0</v>
      </c>
      <c r="I8046">
        <f>IF(AND(F8046&gt;=1*60,F8046&lt;6*60),1,0)</f>
        <v>0</v>
      </c>
      <c r="J8046">
        <f>IF(AND(F8046&gt;=10*60,F8046&lt;15*60),1,0)</f>
        <v>1</v>
      </c>
      <c r="K8046">
        <f>IF(AND(F8046&gt;=16*60,F8046&lt;21*60),1,0)</f>
        <v>0</v>
      </c>
      <c r="L8046">
        <f>K8046*G8046</f>
        <v>0</v>
      </c>
      <c r="M8046">
        <f>H8046*B8046</f>
        <v>0</v>
      </c>
      <c r="N8046">
        <f>I8046*B8046</f>
        <v>0</v>
      </c>
      <c r="O8046">
        <f>J8046*B8046</f>
        <v>9.8000000000000004E-2</v>
      </c>
    </row>
    <row r="8047" spans="1:15" x14ac:dyDescent="0.25">
      <c r="A8047" s="1">
        <v>41442.458333333299</v>
      </c>
      <c r="B8047">
        <v>8.5000000000000006E-2</v>
      </c>
      <c r="C8047">
        <f>HOUR(A8047)</f>
        <v>11</v>
      </c>
      <c r="D8047">
        <f>MINUTE(A8047)</f>
        <v>0</v>
      </c>
      <c r="E8047">
        <v>6</v>
      </c>
      <c r="F8047">
        <f>60*C8047+D8047</f>
        <v>660</v>
      </c>
      <c r="G8047">
        <f>IF(MONTH(A8047)&gt;10,1,IF(MONTH(A8047)&lt;4,1,0))</f>
        <v>0</v>
      </c>
      <c r="H8047">
        <f>IF(AND(F8047&gt;=6*60,F8047&lt;10*60),1,IF(F8047&gt;=15*60,1,IF(F8047&lt;1*60,1,0)))</f>
        <v>0</v>
      </c>
      <c r="I8047">
        <f>IF(AND(F8047&gt;=1*60,F8047&lt;6*60),1,0)</f>
        <v>0</v>
      </c>
      <c r="J8047">
        <f>IF(AND(F8047&gt;=10*60,F8047&lt;15*60),1,0)</f>
        <v>1</v>
      </c>
      <c r="K8047">
        <f>IF(AND(F8047&gt;=16*60,F8047&lt;21*60),1,0)</f>
        <v>0</v>
      </c>
      <c r="L8047">
        <f>K8047*G8047</f>
        <v>0</v>
      </c>
      <c r="M8047">
        <f>H8047*B8047</f>
        <v>0</v>
      </c>
      <c r="N8047">
        <f>I8047*B8047</f>
        <v>0</v>
      </c>
      <c r="O8047">
        <f>J8047*B8047</f>
        <v>8.5000000000000006E-2</v>
      </c>
    </row>
    <row r="8048" spans="1:15" x14ac:dyDescent="0.25">
      <c r="A8048" s="1">
        <v>41442.479166666701</v>
      </c>
      <c r="B8048">
        <v>9.4E-2</v>
      </c>
      <c r="C8048">
        <f>HOUR(A8048)</f>
        <v>11</v>
      </c>
      <c r="D8048">
        <f>MINUTE(A8048)</f>
        <v>30</v>
      </c>
      <c r="E8048">
        <v>6</v>
      </c>
      <c r="F8048">
        <f>60*C8048+D8048</f>
        <v>690</v>
      </c>
      <c r="G8048">
        <f>IF(MONTH(A8048)&gt;10,1,IF(MONTH(A8048)&lt;4,1,0))</f>
        <v>0</v>
      </c>
      <c r="H8048">
        <f>IF(AND(F8048&gt;=6*60,F8048&lt;10*60),1,IF(F8048&gt;=15*60,1,IF(F8048&lt;1*60,1,0)))</f>
        <v>0</v>
      </c>
      <c r="I8048">
        <f>IF(AND(F8048&gt;=1*60,F8048&lt;6*60),1,0)</f>
        <v>0</v>
      </c>
      <c r="J8048">
        <f>IF(AND(F8048&gt;=10*60,F8048&lt;15*60),1,0)</f>
        <v>1</v>
      </c>
      <c r="K8048">
        <f>IF(AND(F8048&gt;=16*60,F8048&lt;21*60),1,0)</f>
        <v>0</v>
      </c>
      <c r="L8048">
        <f>K8048*G8048</f>
        <v>0</v>
      </c>
      <c r="M8048">
        <f>H8048*B8048</f>
        <v>0</v>
      </c>
      <c r="N8048">
        <f>I8048*B8048</f>
        <v>0</v>
      </c>
      <c r="O8048">
        <f>J8048*B8048</f>
        <v>9.4E-2</v>
      </c>
    </row>
    <row r="8049" spans="1:15" x14ac:dyDescent="0.25">
      <c r="A8049" s="1">
        <v>41442.5</v>
      </c>
      <c r="B8049">
        <v>7.4999999999999997E-2</v>
      </c>
      <c r="C8049">
        <f>HOUR(A8049)</f>
        <v>12</v>
      </c>
      <c r="D8049">
        <f>MINUTE(A8049)</f>
        <v>0</v>
      </c>
      <c r="E8049">
        <v>6</v>
      </c>
      <c r="F8049">
        <f>60*C8049+D8049</f>
        <v>720</v>
      </c>
      <c r="G8049">
        <f>IF(MONTH(A8049)&gt;10,1,IF(MONTH(A8049)&lt;4,1,0))</f>
        <v>0</v>
      </c>
      <c r="H8049">
        <f>IF(AND(F8049&gt;=6*60,F8049&lt;10*60),1,IF(F8049&gt;=15*60,1,IF(F8049&lt;1*60,1,0)))</f>
        <v>0</v>
      </c>
      <c r="I8049">
        <f>IF(AND(F8049&gt;=1*60,F8049&lt;6*60),1,0)</f>
        <v>0</v>
      </c>
      <c r="J8049">
        <f>IF(AND(F8049&gt;=10*60,F8049&lt;15*60),1,0)</f>
        <v>1</v>
      </c>
      <c r="K8049">
        <f>IF(AND(F8049&gt;=16*60,F8049&lt;21*60),1,0)</f>
        <v>0</v>
      </c>
      <c r="L8049">
        <f>K8049*G8049</f>
        <v>0</v>
      </c>
      <c r="M8049">
        <f>H8049*B8049</f>
        <v>0</v>
      </c>
      <c r="N8049">
        <f>I8049*B8049</f>
        <v>0</v>
      </c>
      <c r="O8049">
        <f>J8049*B8049</f>
        <v>7.4999999999999997E-2</v>
      </c>
    </row>
    <row r="8050" spans="1:15" x14ac:dyDescent="0.25">
      <c r="A8050" s="1">
        <v>41442.520833333299</v>
      </c>
      <c r="B8050">
        <v>2.3E-2</v>
      </c>
      <c r="C8050">
        <f>HOUR(A8050)</f>
        <v>12</v>
      </c>
      <c r="D8050">
        <f>MINUTE(A8050)</f>
        <v>30</v>
      </c>
      <c r="E8050">
        <v>6</v>
      </c>
      <c r="F8050">
        <f>60*C8050+D8050</f>
        <v>750</v>
      </c>
      <c r="G8050">
        <f>IF(MONTH(A8050)&gt;10,1,IF(MONTH(A8050)&lt;4,1,0))</f>
        <v>0</v>
      </c>
      <c r="H8050">
        <f>IF(AND(F8050&gt;=6*60,F8050&lt;10*60),1,IF(F8050&gt;=15*60,1,IF(F8050&lt;1*60,1,0)))</f>
        <v>0</v>
      </c>
      <c r="I8050">
        <f>IF(AND(F8050&gt;=1*60,F8050&lt;6*60),1,0)</f>
        <v>0</v>
      </c>
      <c r="J8050">
        <f>IF(AND(F8050&gt;=10*60,F8050&lt;15*60),1,0)</f>
        <v>1</v>
      </c>
      <c r="K8050">
        <f>IF(AND(F8050&gt;=16*60,F8050&lt;21*60),1,0)</f>
        <v>0</v>
      </c>
      <c r="L8050">
        <f>K8050*G8050</f>
        <v>0</v>
      </c>
      <c r="M8050">
        <f>H8050*B8050</f>
        <v>0</v>
      </c>
      <c r="N8050">
        <f>I8050*B8050</f>
        <v>0</v>
      </c>
      <c r="O8050">
        <f>J8050*B8050</f>
        <v>2.3E-2</v>
      </c>
    </row>
    <row r="8051" spans="1:15" x14ac:dyDescent="0.25">
      <c r="A8051" s="1">
        <v>41442.541666666701</v>
      </c>
      <c r="B8051">
        <v>2.9000000000000001E-2</v>
      </c>
      <c r="C8051">
        <f>HOUR(A8051)</f>
        <v>13</v>
      </c>
      <c r="D8051">
        <f>MINUTE(A8051)</f>
        <v>0</v>
      </c>
      <c r="E8051">
        <v>6</v>
      </c>
      <c r="F8051">
        <f>60*C8051+D8051</f>
        <v>780</v>
      </c>
      <c r="G8051">
        <f>IF(MONTH(A8051)&gt;10,1,IF(MONTH(A8051)&lt;4,1,0))</f>
        <v>0</v>
      </c>
      <c r="H8051">
        <f>IF(AND(F8051&gt;=6*60,F8051&lt;10*60),1,IF(F8051&gt;=15*60,1,IF(F8051&lt;1*60,1,0)))</f>
        <v>0</v>
      </c>
      <c r="I8051">
        <f>IF(AND(F8051&gt;=1*60,F8051&lt;6*60),1,0)</f>
        <v>0</v>
      </c>
      <c r="J8051">
        <f>IF(AND(F8051&gt;=10*60,F8051&lt;15*60),1,0)</f>
        <v>1</v>
      </c>
      <c r="K8051">
        <f>IF(AND(F8051&gt;=16*60,F8051&lt;21*60),1,0)</f>
        <v>0</v>
      </c>
      <c r="L8051">
        <f>K8051*G8051</f>
        <v>0</v>
      </c>
      <c r="M8051">
        <f>H8051*B8051</f>
        <v>0</v>
      </c>
      <c r="N8051">
        <f>I8051*B8051</f>
        <v>0</v>
      </c>
      <c r="O8051">
        <f>J8051*B8051</f>
        <v>2.9000000000000001E-2</v>
      </c>
    </row>
    <row r="8052" spans="1:15" x14ac:dyDescent="0.25">
      <c r="A8052" s="1">
        <v>41442.5625</v>
      </c>
      <c r="B8052">
        <v>6.4000000000000001E-2</v>
      </c>
      <c r="C8052">
        <f>HOUR(A8052)</f>
        <v>13</v>
      </c>
      <c r="D8052">
        <f>MINUTE(A8052)</f>
        <v>30</v>
      </c>
      <c r="E8052">
        <v>6</v>
      </c>
      <c r="F8052">
        <f>60*C8052+D8052</f>
        <v>810</v>
      </c>
      <c r="G8052">
        <f>IF(MONTH(A8052)&gt;10,1,IF(MONTH(A8052)&lt;4,1,0))</f>
        <v>0</v>
      </c>
      <c r="H8052">
        <f>IF(AND(F8052&gt;=6*60,F8052&lt;10*60),1,IF(F8052&gt;=15*60,1,IF(F8052&lt;1*60,1,0)))</f>
        <v>0</v>
      </c>
      <c r="I8052">
        <f>IF(AND(F8052&gt;=1*60,F8052&lt;6*60),1,0)</f>
        <v>0</v>
      </c>
      <c r="J8052">
        <f>IF(AND(F8052&gt;=10*60,F8052&lt;15*60),1,0)</f>
        <v>1</v>
      </c>
      <c r="K8052">
        <f>IF(AND(F8052&gt;=16*60,F8052&lt;21*60),1,0)</f>
        <v>0</v>
      </c>
      <c r="L8052">
        <f>K8052*G8052</f>
        <v>0</v>
      </c>
      <c r="M8052">
        <f>H8052*B8052</f>
        <v>0</v>
      </c>
      <c r="N8052">
        <f>I8052*B8052</f>
        <v>0</v>
      </c>
      <c r="O8052">
        <f>J8052*B8052</f>
        <v>6.4000000000000001E-2</v>
      </c>
    </row>
    <row r="8053" spans="1:15" x14ac:dyDescent="0.25">
      <c r="A8053" s="1">
        <v>41442.583333333299</v>
      </c>
      <c r="B8053">
        <v>9.7000000000000003E-2</v>
      </c>
      <c r="C8053">
        <f>HOUR(A8053)</f>
        <v>14</v>
      </c>
      <c r="D8053">
        <f>MINUTE(A8053)</f>
        <v>0</v>
      </c>
      <c r="E8053">
        <v>6</v>
      </c>
      <c r="F8053">
        <f>60*C8053+D8053</f>
        <v>840</v>
      </c>
      <c r="G8053">
        <f>IF(MONTH(A8053)&gt;10,1,IF(MONTH(A8053)&lt;4,1,0))</f>
        <v>0</v>
      </c>
      <c r="H8053">
        <f>IF(AND(F8053&gt;=6*60,F8053&lt;10*60),1,IF(F8053&gt;=15*60,1,IF(F8053&lt;1*60,1,0)))</f>
        <v>0</v>
      </c>
      <c r="I8053">
        <f>IF(AND(F8053&gt;=1*60,F8053&lt;6*60),1,0)</f>
        <v>0</v>
      </c>
      <c r="J8053">
        <f>IF(AND(F8053&gt;=10*60,F8053&lt;15*60),1,0)</f>
        <v>1</v>
      </c>
      <c r="K8053">
        <f>IF(AND(F8053&gt;=16*60,F8053&lt;21*60),1,0)</f>
        <v>0</v>
      </c>
      <c r="L8053">
        <f>K8053*G8053</f>
        <v>0</v>
      </c>
      <c r="M8053">
        <f>H8053*B8053</f>
        <v>0</v>
      </c>
      <c r="N8053">
        <f>I8053*B8053</f>
        <v>0</v>
      </c>
      <c r="O8053">
        <f>J8053*B8053</f>
        <v>9.7000000000000003E-2</v>
      </c>
    </row>
    <row r="8054" spans="1:15" x14ac:dyDescent="0.25">
      <c r="A8054" s="1">
        <v>41442.604166666701</v>
      </c>
      <c r="B8054">
        <v>9.1999999999999998E-2</v>
      </c>
      <c r="C8054">
        <f>HOUR(A8054)</f>
        <v>14</v>
      </c>
      <c r="D8054">
        <f>MINUTE(A8054)</f>
        <v>30</v>
      </c>
      <c r="E8054">
        <v>6</v>
      </c>
      <c r="F8054">
        <f>60*C8054+D8054</f>
        <v>870</v>
      </c>
      <c r="G8054">
        <f>IF(MONTH(A8054)&gt;10,1,IF(MONTH(A8054)&lt;4,1,0))</f>
        <v>0</v>
      </c>
      <c r="H8054">
        <f>IF(AND(F8054&gt;=6*60,F8054&lt;10*60),1,IF(F8054&gt;=15*60,1,IF(F8054&lt;1*60,1,0)))</f>
        <v>0</v>
      </c>
      <c r="I8054">
        <f>IF(AND(F8054&gt;=1*60,F8054&lt;6*60),1,0)</f>
        <v>0</v>
      </c>
      <c r="J8054">
        <f>IF(AND(F8054&gt;=10*60,F8054&lt;15*60),1,0)</f>
        <v>1</v>
      </c>
      <c r="K8054">
        <f>IF(AND(F8054&gt;=16*60,F8054&lt;21*60),1,0)</f>
        <v>0</v>
      </c>
      <c r="L8054">
        <f>K8054*G8054</f>
        <v>0</v>
      </c>
      <c r="M8054">
        <f>H8054*B8054</f>
        <v>0</v>
      </c>
      <c r="N8054">
        <f>I8054*B8054</f>
        <v>0</v>
      </c>
      <c r="O8054">
        <f>J8054*B8054</f>
        <v>9.1999999999999998E-2</v>
      </c>
    </row>
    <row r="8055" spans="1:15" x14ac:dyDescent="0.25">
      <c r="A8055" s="1">
        <v>41442.625</v>
      </c>
      <c r="B8055">
        <v>0.10100000000000001</v>
      </c>
      <c r="C8055">
        <f>HOUR(A8055)</f>
        <v>15</v>
      </c>
      <c r="D8055">
        <f>MINUTE(A8055)</f>
        <v>0</v>
      </c>
      <c r="E8055">
        <v>6</v>
      </c>
      <c r="F8055">
        <f>60*C8055+D8055</f>
        <v>900</v>
      </c>
      <c r="G8055">
        <f>IF(MONTH(A8055)&gt;10,1,IF(MONTH(A8055)&lt;4,1,0))</f>
        <v>0</v>
      </c>
      <c r="H8055">
        <f>IF(AND(F8055&gt;=6*60,F8055&lt;10*60),1,IF(F8055&gt;=15*60,1,IF(F8055&lt;1*60,1,0)))</f>
        <v>1</v>
      </c>
      <c r="I8055">
        <f>IF(AND(F8055&gt;=1*60,F8055&lt;6*60),1,0)</f>
        <v>0</v>
      </c>
      <c r="J8055">
        <f>IF(AND(F8055&gt;=10*60,F8055&lt;15*60),1,0)</f>
        <v>0</v>
      </c>
      <c r="K8055">
        <f>IF(AND(F8055&gt;=16*60,F8055&lt;21*60),1,0)</f>
        <v>0</v>
      </c>
      <c r="L8055">
        <f>K8055*G8055</f>
        <v>0</v>
      </c>
      <c r="M8055">
        <f>H8055*B8055</f>
        <v>0.10100000000000001</v>
      </c>
      <c r="N8055">
        <f>I8055*B8055</f>
        <v>0</v>
      </c>
      <c r="O8055">
        <f>J8055*B8055</f>
        <v>0</v>
      </c>
    </row>
    <row r="8056" spans="1:15" x14ac:dyDescent="0.25">
      <c r="A8056" s="1">
        <v>41442.645833333299</v>
      </c>
      <c r="B8056">
        <v>9.7000000000000003E-2</v>
      </c>
      <c r="C8056">
        <f>HOUR(A8056)</f>
        <v>15</v>
      </c>
      <c r="D8056">
        <f>MINUTE(A8056)</f>
        <v>30</v>
      </c>
      <c r="E8056">
        <v>6</v>
      </c>
      <c r="F8056">
        <f>60*C8056+D8056</f>
        <v>930</v>
      </c>
      <c r="G8056">
        <f>IF(MONTH(A8056)&gt;10,1,IF(MONTH(A8056)&lt;4,1,0))</f>
        <v>0</v>
      </c>
      <c r="H8056">
        <f>IF(AND(F8056&gt;=6*60,F8056&lt;10*60),1,IF(F8056&gt;=15*60,1,IF(F8056&lt;1*60,1,0)))</f>
        <v>1</v>
      </c>
      <c r="I8056">
        <f>IF(AND(F8056&gt;=1*60,F8056&lt;6*60),1,0)</f>
        <v>0</v>
      </c>
      <c r="J8056">
        <f>IF(AND(F8056&gt;=10*60,F8056&lt;15*60),1,0)</f>
        <v>0</v>
      </c>
      <c r="K8056">
        <f>IF(AND(F8056&gt;=16*60,F8056&lt;21*60),1,0)</f>
        <v>0</v>
      </c>
      <c r="L8056">
        <f>K8056*G8056</f>
        <v>0</v>
      </c>
      <c r="M8056">
        <f>H8056*B8056</f>
        <v>9.7000000000000003E-2</v>
      </c>
      <c r="N8056">
        <f>I8056*B8056</f>
        <v>0</v>
      </c>
      <c r="O8056">
        <f>J8056*B8056</f>
        <v>0</v>
      </c>
    </row>
    <row r="8057" spans="1:15" x14ac:dyDescent="0.25">
      <c r="A8057" s="1">
        <v>41442.666666666701</v>
      </c>
      <c r="B8057">
        <v>0.10100000000000001</v>
      </c>
      <c r="C8057">
        <f>HOUR(A8057)</f>
        <v>16</v>
      </c>
      <c r="D8057">
        <f>MINUTE(A8057)</f>
        <v>0</v>
      </c>
      <c r="E8057">
        <v>6</v>
      </c>
      <c r="F8057">
        <f>60*C8057+D8057</f>
        <v>960</v>
      </c>
      <c r="G8057">
        <f>IF(MONTH(A8057)&gt;10,1,IF(MONTH(A8057)&lt;4,1,0))</f>
        <v>0</v>
      </c>
      <c r="H8057">
        <f>IF(AND(F8057&gt;=6*60,F8057&lt;10*60),1,IF(F8057&gt;=15*60,1,IF(F8057&lt;1*60,1,0)))</f>
        <v>1</v>
      </c>
      <c r="I8057">
        <f>IF(AND(F8057&gt;=1*60,F8057&lt;6*60),1,0)</f>
        <v>0</v>
      </c>
      <c r="J8057">
        <f>IF(AND(F8057&gt;=10*60,F8057&lt;15*60),1,0)</f>
        <v>0</v>
      </c>
      <c r="K8057">
        <f>IF(AND(F8057&gt;=16*60,F8057&lt;21*60),1,0)</f>
        <v>1</v>
      </c>
      <c r="L8057">
        <f>K8057*G8057</f>
        <v>0</v>
      </c>
      <c r="M8057">
        <f>H8057*B8057</f>
        <v>0.10100000000000001</v>
      </c>
      <c r="N8057">
        <f>I8057*B8057</f>
        <v>0</v>
      </c>
      <c r="O8057">
        <f>J8057*B8057</f>
        <v>0</v>
      </c>
    </row>
    <row r="8058" spans="1:15" x14ac:dyDescent="0.25">
      <c r="A8058" s="1">
        <v>41442.6875</v>
      </c>
      <c r="B8058">
        <v>0.38500000000000001</v>
      </c>
      <c r="C8058">
        <f>HOUR(A8058)</f>
        <v>16</v>
      </c>
      <c r="D8058">
        <f>MINUTE(A8058)</f>
        <v>30</v>
      </c>
      <c r="E8058">
        <v>6</v>
      </c>
      <c r="F8058">
        <f>60*C8058+D8058</f>
        <v>990</v>
      </c>
      <c r="G8058">
        <f>IF(MONTH(A8058)&gt;10,1,IF(MONTH(A8058)&lt;4,1,0))</f>
        <v>0</v>
      </c>
      <c r="H8058">
        <f>IF(AND(F8058&gt;=6*60,F8058&lt;10*60),1,IF(F8058&gt;=15*60,1,IF(F8058&lt;1*60,1,0)))</f>
        <v>1</v>
      </c>
      <c r="I8058">
        <f>IF(AND(F8058&gt;=1*60,F8058&lt;6*60),1,0)</f>
        <v>0</v>
      </c>
      <c r="J8058">
        <f>IF(AND(F8058&gt;=10*60,F8058&lt;15*60),1,0)</f>
        <v>0</v>
      </c>
      <c r="K8058">
        <f>IF(AND(F8058&gt;=16*60,F8058&lt;21*60),1,0)</f>
        <v>1</v>
      </c>
      <c r="L8058">
        <f>K8058*G8058</f>
        <v>0</v>
      </c>
      <c r="M8058">
        <f>H8058*B8058</f>
        <v>0.38500000000000001</v>
      </c>
      <c r="N8058">
        <f>I8058*B8058</f>
        <v>0</v>
      </c>
      <c r="O8058">
        <f>J8058*B8058</f>
        <v>0</v>
      </c>
    </row>
    <row r="8059" spans="1:15" x14ac:dyDescent="0.25">
      <c r="A8059" s="1">
        <v>41442.708333333299</v>
      </c>
      <c r="B8059">
        <v>0.10100000000000001</v>
      </c>
      <c r="C8059">
        <f>HOUR(A8059)</f>
        <v>17</v>
      </c>
      <c r="D8059">
        <f>MINUTE(A8059)</f>
        <v>0</v>
      </c>
      <c r="E8059">
        <v>6</v>
      </c>
      <c r="F8059">
        <f>60*C8059+D8059</f>
        <v>1020</v>
      </c>
      <c r="G8059">
        <f>IF(MONTH(A8059)&gt;10,1,IF(MONTH(A8059)&lt;4,1,0))</f>
        <v>0</v>
      </c>
      <c r="H8059">
        <f>IF(AND(F8059&gt;=6*60,F8059&lt;10*60),1,IF(F8059&gt;=15*60,1,IF(F8059&lt;1*60,1,0)))</f>
        <v>1</v>
      </c>
      <c r="I8059">
        <f>IF(AND(F8059&gt;=1*60,F8059&lt;6*60),1,0)</f>
        <v>0</v>
      </c>
      <c r="J8059">
        <f>IF(AND(F8059&gt;=10*60,F8059&lt;15*60),1,0)</f>
        <v>0</v>
      </c>
      <c r="K8059">
        <f>IF(AND(F8059&gt;=16*60,F8059&lt;21*60),1,0)</f>
        <v>1</v>
      </c>
      <c r="L8059">
        <f>K8059*G8059</f>
        <v>0</v>
      </c>
      <c r="M8059">
        <f>H8059*B8059</f>
        <v>0.10100000000000001</v>
      </c>
      <c r="N8059">
        <f>I8059*B8059</f>
        <v>0</v>
      </c>
      <c r="O8059">
        <f>J8059*B8059</f>
        <v>0</v>
      </c>
    </row>
    <row r="8060" spans="1:15" x14ac:dyDescent="0.25">
      <c r="A8060" s="1">
        <v>41442.729166666701</v>
      </c>
      <c r="B8060">
        <v>9.8000000000000004E-2</v>
      </c>
      <c r="C8060">
        <f>HOUR(A8060)</f>
        <v>17</v>
      </c>
      <c r="D8060">
        <f>MINUTE(A8060)</f>
        <v>30</v>
      </c>
      <c r="E8060">
        <v>6</v>
      </c>
      <c r="F8060">
        <f>60*C8060+D8060</f>
        <v>1050</v>
      </c>
      <c r="G8060">
        <f>IF(MONTH(A8060)&gt;10,1,IF(MONTH(A8060)&lt;4,1,0))</f>
        <v>0</v>
      </c>
      <c r="H8060">
        <f>IF(AND(F8060&gt;=6*60,F8060&lt;10*60),1,IF(F8060&gt;=15*60,1,IF(F8060&lt;1*60,1,0)))</f>
        <v>1</v>
      </c>
      <c r="I8060">
        <f>IF(AND(F8060&gt;=1*60,F8060&lt;6*60),1,0)</f>
        <v>0</v>
      </c>
      <c r="J8060">
        <f>IF(AND(F8060&gt;=10*60,F8060&lt;15*60),1,0)</f>
        <v>0</v>
      </c>
      <c r="K8060">
        <f>IF(AND(F8060&gt;=16*60,F8060&lt;21*60),1,0)</f>
        <v>1</v>
      </c>
      <c r="L8060">
        <f>K8060*G8060</f>
        <v>0</v>
      </c>
      <c r="M8060">
        <f>H8060*B8060</f>
        <v>9.8000000000000004E-2</v>
      </c>
      <c r="N8060">
        <f>I8060*B8060</f>
        <v>0</v>
      </c>
      <c r="O8060">
        <f>J8060*B8060</f>
        <v>0</v>
      </c>
    </row>
    <row r="8061" spans="1:15" x14ac:dyDescent="0.25">
      <c r="A8061" s="1">
        <v>41442.75</v>
      </c>
      <c r="B8061">
        <v>0.10199999999999999</v>
      </c>
      <c r="C8061">
        <f>HOUR(A8061)</f>
        <v>18</v>
      </c>
      <c r="D8061">
        <f>MINUTE(A8061)</f>
        <v>0</v>
      </c>
      <c r="E8061">
        <v>6</v>
      </c>
      <c r="F8061">
        <f>60*C8061+D8061</f>
        <v>1080</v>
      </c>
      <c r="G8061">
        <f>IF(MONTH(A8061)&gt;10,1,IF(MONTH(A8061)&lt;4,1,0))</f>
        <v>0</v>
      </c>
      <c r="H8061">
        <f>IF(AND(F8061&gt;=6*60,F8061&lt;10*60),1,IF(F8061&gt;=15*60,1,IF(F8061&lt;1*60,1,0)))</f>
        <v>1</v>
      </c>
      <c r="I8061">
        <f>IF(AND(F8061&gt;=1*60,F8061&lt;6*60),1,0)</f>
        <v>0</v>
      </c>
      <c r="J8061">
        <f>IF(AND(F8061&gt;=10*60,F8061&lt;15*60),1,0)</f>
        <v>0</v>
      </c>
      <c r="K8061">
        <f>IF(AND(F8061&gt;=16*60,F8061&lt;21*60),1,0)</f>
        <v>1</v>
      </c>
      <c r="L8061">
        <f>K8061*G8061</f>
        <v>0</v>
      </c>
      <c r="M8061">
        <f>H8061*B8061</f>
        <v>0.10199999999999999</v>
      </c>
      <c r="N8061">
        <f>I8061*B8061</f>
        <v>0</v>
      </c>
      <c r="O8061">
        <f>J8061*B8061</f>
        <v>0</v>
      </c>
    </row>
    <row r="8062" spans="1:15" x14ac:dyDescent="0.25">
      <c r="A8062" s="1">
        <v>41442.770833333299</v>
      </c>
      <c r="B8062">
        <v>0.11700000000000001</v>
      </c>
      <c r="C8062">
        <f>HOUR(A8062)</f>
        <v>18</v>
      </c>
      <c r="D8062">
        <f>MINUTE(A8062)</f>
        <v>30</v>
      </c>
      <c r="E8062">
        <v>6</v>
      </c>
      <c r="F8062">
        <f>60*C8062+D8062</f>
        <v>1110</v>
      </c>
      <c r="G8062">
        <f>IF(MONTH(A8062)&gt;10,1,IF(MONTH(A8062)&lt;4,1,0))</f>
        <v>0</v>
      </c>
      <c r="H8062">
        <f>IF(AND(F8062&gt;=6*60,F8062&lt;10*60),1,IF(F8062&gt;=15*60,1,IF(F8062&lt;1*60,1,0)))</f>
        <v>1</v>
      </c>
      <c r="I8062">
        <f>IF(AND(F8062&gt;=1*60,F8062&lt;6*60),1,0)</f>
        <v>0</v>
      </c>
      <c r="J8062">
        <f>IF(AND(F8062&gt;=10*60,F8062&lt;15*60),1,0)</f>
        <v>0</v>
      </c>
      <c r="K8062">
        <f>IF(AND(F8062&gt;=16*60,F8062&lt;21*60),1,0)</f>
        <v>1</v>
      </c>
      <c r="L8062">
        <f>K8062*G8062</f>
        <v>0</v>
      </c>
      <c r="M8062">
        <f>H8062*B8062</f>
        <v>0.11700000000000001</v>
      </c>
      <c r="N8062">
        <f>I8062*B8062</f>
        <v>0</v>
      </c>
      <c r="O8062">
        <f>J8062*B8062</f>
        <v>0</v>
      </c>
    </row>
    <row r="8063" spans="1:15" x14ac:dyDescent="0.25">
      <c r="A8063" s="1">
        <v>41442.791666666701</v>
      </c>
      <c r="B8063">
        <v>9.0999999999999998E-2</v>
      </c>
      <c r="C8063">
        <f>HOUR(A8063)</f>
        <v>19</v>
      </c>
      <c r="D8063">
        <f>MINUTE(A8063)</f>
        <v>0</v>
      </c>
      <c r="E8063">
        <v>6</v>
      </c>
      <c r="F8063">
        <f>60*C8063+D8063</f>
        <v>1140</v>
      </c>
      <c r="G8063">
        <f>IF(MONTH(A8063)&gt;10,1,IF(MONTH(A8063)&lt;4,1,0))</f>
        <v>0</v>
      </c>
      <c r="H8063">
        <f>IF(AND(F8063&gt;=6*60,F8063&lt;10*60),1,IF(F8063&gt;=15*60,1,IF(F8063&lt;1*60,1,0)))</f>
        <v>1</v>
      </c>
      <c r="I8063">
        <f>IF(AND(F8063&gt;=1*60,F8063&lt;6*60),1,0)</f>
        <v>0</v>
      </c>
      <c r="J8063">
        <f>IF(AND(F8063&gt;=10*60,F8063&lt;15*60),1,0)</f>
        <v>0</v>
      </c>
      <c r="K8063">
        <f>IF(AND(F8063&gt;=16*60,F8063&lt;21*60),1,0)</f>
        <v>1</v>
      </c>
      <c r="L8063">
        <f>K8063*G8063</f>
        <v>0</v>
      </c>
      <c r="M8063">
        <f>H8063*B8063</f>
        <v>9.0999999999999998E-2</v>
      </c>
      <c r="N8063">
        <f>I8063*B8063</f>
        <v>0</v>
      </c>
      <c r="O8063">
        <f>J8063*B8063</f>
        <v>0</v>
      </c>
    </row>
    <row r="8064" spans="1:15" x14ac:dyDescent="0.25">
      <c r="A8064" s="1">
        <v>41442.8125</v>
      </c>
      <c r="B8064">
        <v>0.10199999999999999</v>
      </c>
      <c r="C8064">
        <f>HOUR(A8064)</f>
        <v>19</v>
      </c>
      <c r="D8064">
        <f>MINUTE(A8064)</f>
        <v>30</v>
      </c>
      <c r="E8064">
        <v>6</v>
      </c>
      <c r="F8064">
        <f>60*C8064+D8064</f>
        <v>1170</v>
      </c>
      <c r="G8064">
        <f>IF(MONTH(A8064)&gt;10,1,IF(MONTH(A8064)&lt;4,1,0))</f>
        <v>0</v>
      </c>
      <c r="H8064">
        <f>IF(AND(F8064&gt;=6*60,F8064&lt;10*60),1,IF(F8064&gt;=15*60,1,IF(F8064&lt;1*60,1,0)))</f>
        <v>1</v>
      </c>
      <c r="I8064">
        <f>IF(AND(F8064&gt;=1*60,F8064&lt;6*60),1,0)</f>
        <v>0</v>
      </c>
      <c r="J8064">
        <f>IF(AND(F8064&gt;=10*60,F8064&lt;15*60),1,0)</f>
        <v>0</v>
      </c>
      <c r="K8064">
        <f>IF(AND(F8064&gt;=16*60,F8064&lt;21*60),1,0)</f>
        <v>1</v>
      </c>
      <c r="L8064">
        <f>K8064*G8064</f>
        <v>0</v>
      </c>
      <c r="M8064">
        <f>H8064*B8064</f>
        <v>0.10199999999999999</v>
      </c>
      <c r="N8064">
        <f>I8064*B8064</f>
        <v>0</v>
      </c>
      <c r="O8064">
        <f>J8064*B8064</f>
        <v>0</v>
      </c>
    </row>
    <row r="8065" spans="1:15" x14ac:dyDescent="0.25">
      <c r="A8065" s="1">
        <v>41442.833333333299</v>
      </c>
      <c r="B8065">
        <v>0.107</v>
      </c>
      <c r="C8065">
        <f>HOUR(A8065)</f>
        <v>20</v>
      </c>
      <c r="D8065">
        <f>MINUTE(A8065)</f>
        <v>0</v>
      </c>
      <c r="E8065">
        <v>6</v>
      </c>
      <c r="F8065">
        <f>60*C8065+D8065</f>
        <v>1200</v>
      </c>
      <c r="G8065">
        <f>IF(MONTH(A8065)&gt;10,1,IF(MONTH(A8065)&lt;4,1,0))</f>
        <v>0</v>
      </c>
      <c r="H8065">
        <f>IF(AND(F8065&gt;=6*60,F8065&lt;10*60),1,IF(F8065&gt;=15*60,1,IF(F8065&lt;1*60,1,0)))</f>
        <v>1</v>
      </c>
      <c r="I8065">
        <f>IF(AND(F8065&gt;=1*60,F8065&lt;6*60),1,0)</f>
        <v>0</v>
      </c>
      <c r="J8065">
        <f>IF(AND(F8065&gt;=10*60,F8065&lt;15*60),1,0)</f>
        <v>0</v>
      </c>
      <c r="K8065">
        <f>IF(AND(F8065&gt;=16*60,F8065&lt;21*60),1,0)</f>
        <v>1</v>
      </c>
      <c r="L8065">
        <f>K8065*G8065</f>
        <v>0</v>
      </c>
      <c r="M8065">
        <f>H8065*B8065</f>
        <v>0.107</v>
      </c>
      <c r="N8065">
        <f>I8065*B8065</f>
        <v>0</v>
      </c>
      <c r="O8065">
        <f>J8065*B8065</f>
        <v>0</v>
      </c>
    </row>
    <row r="8066" spans="1:15" x14ac:dyDescent="0.25">
      <c r="A8066" s="1">
        <v>41442.854166666701</v>
      </c>
      <c r="B8066">
        <v>8.2000000000000003E-2</v>
      </c>
      <c r="C8066">
        <f>HOUR(A8066)</f>
        <v>20</v>
      </c>
      <c r="D8066">
        <f>MINUTE(A8066)</f>
        <v>30</v>
      </c>
      <c r="E8066">
        <v>6</v>
      </c>
      <c r="F8066">
        <f>60*C8066+D8066</f>
        <v>1230</v>
      </c>
      <c r="G8066">
        <f>IF(MONTH(A8066)&gt;10,1,IF(MONTH(A8066)&lt;4,1,0))</f>
        <v>0</v>
      </c>
      <c r="H8066">
        <f>IF(AND(F8066&gt;=6*60,F8066&lt;10*60),1,IF(F8066&gt;=15*60,1,IF(F8066&lt;1*60,1,0)))</f>
        <v>1</v>
      </c>
      <c r="I8066">
        <f>IF(AND(F8066&gt;=1*60,F8066&lt;6*60),1,0)</f>
        <v>0</v>
      </c>
      <c r="J8066">
        <f>IF(AND(F8066&gt;=10*60,F8066&lt;15*60),1,0)</f>
        <v>0</v>
      </c>
      <c r="K8066">
        <f>IF(AND(F8066&gt;=16*60,F8066&lt;21*60),1,0)</f>
        <v>1</v>
      </c>
      <c r="L8066">
        <f>K8066*G8066</f>
        <v>0</v>
      </c>
      <c r="M8066">
        <f>H8066*B8066</f>
        <v>8.2000000000000003E-2</v>
      </c>
      <c r="N8066">
        <f>I8066*B8066</f>
        <v>0</v>
      </c>
      <c r="O8066">
        <f>J8066*B8066</f>
        <v>0</v>
      </c>
    </row>
    <row r="8067" spans="1:15" x14ac:dyDescent="0.25">
      <c r="A8067" s="1">
        <v>41442.875</v>
      </c>
      <c r="B8067">
        <v>0.1</v>
      </c>
      <c r="C8067">
        <f>HOUR(A8067)</f>
        <v>21</v>
      </c>
      <c r="D8067">
        <f>MINUTE(A8067)</f>
        <v>0</v>
      </c>
      <c r="E8067">
        <v>6</v>
      </c>
      <c r="F8067">
        <f>60*C8067+D8067</f>
        <v>1260</v>
      </c>
      <c r="G8067">
        <f>IF(MONTH(A8067)&gt;10,1,IF(MONTH(A8067)&lt;4,1,0))</f>
        <v>0</v>
      </c>
      <c r="H8067">
        <f>IF(AND(F8067&gt;=6*60,F8067&lt;10*60),1,IF(F8067&gt;=15*60,1,IF(F8067&lt;1*60,1,0)))</f>
        <v>1</v>
      </c>
      <c r="I8067">
        <f>IF(AND(F8067&gt;=1*60,F8067&lt;6*60),1,0)</f>
        <v>0</v>
      </c>
      <c r="J8067">
        <f>IF(AND(F8067&gt;=10*60,F8067&lt;15*60),1,0)</f>
        <v>0</v>
      </c>
      <c r="K8067">
        <f>IF(AND(F8067&gt;=16*60,F8067&lt;21*60),1,0)</f>
        <v>0</v>
      </c>
      <c r="L8067">
        <f>K8067*G8067</f>
        <v>0</v>
      </c>
      <c r="M8067">
        <f>H8067*B8067</f>
        <v>0.1</v>
      </c>
      <c r="N8067">
        <f>I8067*B8067</f>
        <v>0</v>
      </c>
      <c r="O8067">
        <f>J8067*B8067</f>
        <v>0</v>
      </c>
    </row>
    <row r="8068" spans="1:15" x14ac:dyDescent="0.25">
      <c r="A8068" s="1">
        <v>41442.895833333299</v>
      </c>
      <c r="B8068">
        <v>9.9000000000000005E-2</v>
      </c>
      <c r="C8068">
        <f>HOUR(A8068)</f>
        <v>21</v>
      </c>
      <c r="D8068">
        <f>MINUTE(A8068)</f>
        <v>30</v>
      </c>
      <c r="E8068">
        <v>6</v>
      </c>
      <c r="F8068">
        <f>60*C8068+D8068</f>
        <v>1290</v>
      </c>
      <c r="G8068">
        <f>IF(MONTH(A8068)&gt;10,1,IF(MONTH(A8068)&lt;4,1,0))</f>
        <v>0</v>
      </c>
      <c r="H8068">
        <f>IF(AND(F8068&gt;=6*60,F8068&lt;10*60),1,IF(F8068&gt;=15*60,1,IF(F8068&lt;1*60,1,0)))</f>
        <v>1</v>
      </c>
      <c r="I8068">
        <f>IF(AND(F8068&gt;=1*60,F8068&lt;6*60),1,0)</f>
        <v>0</v>
      </c>
      <c r="J8068">
        <f>IF(AND(F8068&gt;=10*60,F8068&lt;15*60),1,0)</f>
        <v>0</v>
      </c>
      <c r="K8068">
        <f>IF(AND(F8068&gt;=16*60,F8068&lt;21*60),1,0)</f>
        <v>0</v>
      </c>
      <c r="L8068">
        <f>K8068*G8068</f>
        <v>0</v>
      </c>
      <c r="M8068">
        <f>H8068*B8068</f>
        <v>9.9000000000000005E-2</v>
      </c>
      <c r="N8068">
        <f>I8068*B8068</f>
        <v>0</v>
      </c>
      <c r="O8068">
        <f>J8068*B8068</f>
        <v>0</v>
      </c>
    </row>
    <row r="8069" spans="1:15" x14ac:dyDescent="0.25">
      <c r="A8069" s="1">
        <v>41442.916666666701</v>
      </c>
      <c r="B8069">
        <v>0.08</v>
      </c>
      <c r="C8069">
        <f>HOUR(A8069)</f>
        <v>22</v>
      </c>
      <c r="D8069">
        <f>MINUTE(A8069)</f>
        <v>0</v>
      </c>
      <c r="E8069">
        <v>6</v>
      </c>
      <c r="F8069">
        <f>60*C8069+D8069</f>
        <v>1320</v>
      </c>
      <c r="G8069">
        <f>IF(MONTH(A8069)&gt;10,1,IF(MONTH(A8069)&lt;4,1,0))</f>
        <v>0</v>
      </c>
      <c r="H8069">
        <f>IF(AND(F8069&gt;=6*60,F8069&lt;10*60),1,IF(F8069&gt;=15*60,1,IF(F8069&lt;1*60,1,0)))</f>
        <v>1</v>
      </c>
      <c r="I8069">
        <f>IF(AND(F8069&gt;=1*60,F8069&lt;6*60),1,0)</f>
        <v>0</v>
      </c>
      <c r="J8069">
        <f>IF(AND(F8069&gt;=10*60,F8069&lt;15*60),1,0)</f>
        <v>0</v>
      </c>
      <c r="K8069">
        <f>IF(AND(F8069&gt;=16*60,F8069&lt;21*60),1,0)</f>
        <v>0</v>
      </c>
      <c r="L8069">
        <f>K8069*G8069</f>
        <v>0</v>
      </c>
      <c r="M8069">
        <f>H8069*B8069</f>
        <v>0.08</v>
      </c>
      <c r="N8069">
        <f>I8069*B8069</f>
        <v>0</v>
      </c>
      <c r="O8069">
        <f>J8069*B8069</f>
        <v>0</v>
      </c>
    </row>
    <row r="8070" spans="1:15" x14ac:dyDescent="0.25">
      <c r="A8070" s="1">
        <v>41442.9375</v>
      </c>
      <c r="B8070">
        <v>0.10199999999999999</v>
      </c>
      <c r="C8070">
        <f>HOUR(A8070)</f>
        <v>22</v>
      </c>
      <c r="D8070">
        <f>MINUTE(A8070)</f>
        <v>30</v>
      </c>
      <c r="E8070">
        <v>6</v>
      </c>
      <c r="F8070">
        <f>60*C8070+D8070</f>
        <v>1350</v>
      </c>
      <c r="G8070">
        <f>IF(MONTH(A8070)&gt;10,1,IF(MONTH(A8070)&lt;4,1,0))</f>
        <v>0</v>
      </c>
      <c r="H8070">
        <f>IF(AND(F8070&gt;=6*60,F8070&lt;10*60),1,IF(F8070&gt;=15*60,1,IF(F8070&lt;1*60,1,0)))</f>
        <v>1</v>
      </c>
      <c r="I8070">
        <f>IF(AND(F8070&gt;=1*60,F8070&lt;6*60),1,0)</f>
        <v>0</v>
      </c>
      <c r="J8070">
        <f>IF(AND(F8070&gt;=10*60,F8070&lt;15*60),1,0)</f>
        <v>0</v>
      </c>
      <c r="K8070">
        <f>IF(AND(F8070&gt;=16*60,F8070&lt;21*60),1,0)</f>
        <v>0</v>
      </c>
      <c r="L8070">
        <f>K8070*G8070</f>
        <v>0</v>
      </c>
      <c r="M8070">
        <f>H8070*B8070</f>
        <v>0.10199999999999999</v>
      </c>
      <c r="N8070">
        <f>I8070*B8070</f>
        <v>0</v>
      </c>
      <c r="O8070">
        <f>J8070*B8070</f>
        <v>0</v>
      </c>
    </row>
    <row r="8071" spans="1:15" x14ac:dyDescent="0.25">
      <c r="A8071" s="1">
        <v>41442.958333333299</v>
      </c>
      <c r="B8071">
        <v>0.10100000000000001</v>
      </c>
      <c r="C8071">
        <f>HOUR(A8071)</f>
        <v>23</v>
      </c>
      <c r="D8071">
        <f>MINUTE(A8071)</f>
        <v>0</v>
      </c>
      <c r="E8071">
        <v>6</v>
      </c>
      <c r="F8071">
        <f>60*C8071+D8071</f>
        <v>1380</v>
      </c>
      <c r="G8071">
        <f>IF(MONTH(A8071)&gt;10,1,IF(MONTH(A8071)&lt;4,1,0))</f>
        <v>0</v>
      </c>
      <c r="H8071">
        <f>IF(AND(F8071&gt;=6*60,F8071&lt;10*60),1,IF(F8071&gt;=15*60,1,IF(F8071&lt;1*60,1,0)))</f>
        <v>1</v>
      </c>
      <c r="I8071">
        <f>IF(AND(F8071&gt;=1*60,F8071&lt;6*60),1,0)</f>
        <v>0</v>
      </c>
      <c r="J8071">
        <f>IF(AND(F8071&gt;=10*60,F8071&lt;15*60),1,0)</f>
        <v>0</v>
      </c>
      <c r="K8071">
        <f>IF(AND(F8071&gt;=16*60,F8071&lt;21*60),1,0)</f>
        <v>0</v>
      </c>
      <c r="L8071">
        <f>K8071*G8071</f>
        <v>0</v>
      </c>
      <c r="M8071">
        <f>H8071*B8071</f>
        <v>0.10100000000000001</v>
      </c>
      <c r="N8071">
        <f>I8071*B8071</f>
        <v>0</v>
      </c>
      <c r="O8071">
        <f>J8071*B8071</f>
        <v>0</v>
      </c>
    </row>
    <row r="8072" spans="1:15" x14ac:dyDescent="0.25">
      <c r="A8072" s="1">
        <v>41442.979166666701</v>
      </c>
      <c r="B8072">
        <v>8.2000000000000003E-2</v>
      </c>
      <c r="C8072">
        <f>HOUR(A8072)</f>
        <v>23</v>
      </c>
      <c r="D8072">
        <f>MINUTE(A8072)</f>
        <v>30</v>
      </c>
      <c r="E8072">
        <v>6</v>
      </c>
      <c r="F8072">
        <f>60*C8072+D8072</f>
        <v>1410</v>
      </c>
      <c r="G8072">
        <f>IF(MONTH(A8072)&gt;10,1,IF(MONTH(A8072)&lt;4,1,0))</f>
        <v>0</v>
      </c>
      <c r="H8072">
        <f>IF(AND(F8072&gt;=6*60,F8072&lt;10*60),1,IF(F8072&gt;=15*60,1,IF(F8072&lt;1*60,1,0)))</f>
        <v>1</v>
      </c>
      <c r="I8072">
        <f>IF(AND(F8072&gt;=1*60,F8072&lt;6*60),1,0)</f>
        <v>0</v>
      </c>
      <c r="J8072">
        <f>IF(AND(F8072&gt;=10*60,F8072&lt;15*60),1,0)</f>
        <v>0</v>
      </c>
      <c r="K8072">
        <f>IF(AND(F8072&gt;=16*60,F8072&lt;21*60),1,0)</f>
        <v>0</v>
      </c>
      <c r="L8072">
        <f>K8072*G8072</f>
        <v>0</v>
      </c>
      <c r="M8072">
        <f>H8072*B8072</f>
        <v>8.2000000000000003E-2</v>
      </c>
      <c r="N8072">
        <f>I8072*B8072</f>
        <v>0</v>
      </c>
      <c r="O8072">
        <f>J8072*B8072</f>
        <v>0</v>
      </c>
    </row>
    <row r="8073" spans="1:15" x14ac:dyDescent="0.25">
      <c r="A8073" s="1">
        <v>41443</v>
      </c>
      <c r="B8073">
        <v>8.6999999999999994E-2</v>
      </c>
      <c r="C8073">
        <f>HOUR(A8073)</f>
        <v>0</v>
      </c>
      <c r="D8073">
        <f>MINUTE(A8073)</f>
        <v>0</v>
      </c>
      <c r="E8073">
        <v>6</v>
      </c>
      <c r="F8073">
        <f>60*C8073+D8073</f>
        <v>0</v>
      </c>
      <c r="G8073">
        <f>IF(MONTH(A8073)&gt;10,1,IF(MONTH(A8073)&lt;4,1,0))</f>
        <v>0</v>
      </c>
      <c r="H8073">
        <f>IF(AND(F8073&gt;=6*60,F8073&lt;10*60),1,IF(F8073&gt;=15*60,1,IF(F8073&lt;1*60,1,0)))</f>
        <v>1</v>
      </c>
      <c r="I8073">
        <f>IF(AND(F8073&gt;=1*60,F8073&lt;6*60),1,0)</f>
        <v>0</v>
      </c>
      <c r="J8073">
        <f>IF(AND(F8073&gt;=10*60,F8073&lt;15*60),1,0)</f>
        <v>0</v>
      </c>
      <c r="K8073">
        <f>IF(AND(F8073&gt;=16*60,F8073&lt;21*60),1,0)</f>
        <v>0</v>
      </c>
      <c r="L8073">
        <f>K8073*G8073</f>
        <v>0</v>
      </c>
      <c r="M8073">
        <f>H8073*B8073</f>
        <v>8.6999999999999994E-2</v>
      </c>
      <c r="N8073">
        <f>I8073*B8073</f>
        <v>0</v>
      </c>
      <c r="O8073">
        <f>J8073*B8073</f>
        <v>0</v>
      </c>
    </row>
    <row r="8074" spans="1:15" x14ac:dyDescent="0.25">
      <c r="A8074" s="1">
        <v>41443.020833333299</v>
      </c>
      <c r="B8074">
        <v>5.0999999999999997E-2</v>
      </c>
      <c r="C8074">
        <f>HOUR(A8074)</f>
        <v>0</v>
      </c>
      <c r="D8074">
        <f>MINUTE(A8074)</f>
        <v>30</v>
      </c>
      <c r="E8074">
        <v>6</v>
      </c>
      <c r="F8074">
        <f>60*C8074+D8074</f>
        <v>30</v>
      </c>
      <c r="G8074">
        <f>IF(MONTH(A8074)&gt;10,1,IF(MONTH(A8074)&lt;4,1,0))</f>
        <v>0</v>
      </c>
      <c r="H8074">
        <f>IF(AND(F8074&gt;=6*60,F8074&lt;10*60),1,IF(F8074&gt;=15*60,1,IF(F8074&lt;1*60,1,0)))</f>
        <v>1</v>
      </c>
      <c r="I8074">
        <f>IF(AND(F8074&gt;=1*60,F8074&lt;6*60),1,0)</f>
        <v>0</v>
      </c>
      <c r="J8074">
        <f>IF(AND(F8074&gt;=10*60,F8074&lt;15*60),1,0)</f>
        <v>0</v>
      </c>
      <c r="K8074">
        <f>IF(AND(F8074&gt;=16*60,F8074&lt;21*60),1,0)</f>
        <v>0</v>
      </c>
      <c r="L8074">
        <f>K8074*G8074</f>
        <v>0</v>
      </c>
      <c r="M8074">
        <f>H8074*B8074</f>
        <v>5.0999999999999997E-2</v>
      </c>
      <c r="N8074">
        <f>I8074*B8074</f>
        <v>0</v>
      </c>
      <c r="O8074">
        <f>J8074*B8074</f>
        <v>0</v>
      </c>
    </row>
    <row r="8075" spans="1:15" x14ac:dyDescent="0.25">
      <c r="A8075" s="1">
        <v>41443.041666666701</v>
      </c>
      <c r="B8075">
        <v>3.1E-2</v>
      </c>
      <c r="C8075">
        <f>HOUR(A8075)</f>
        <v>1</v>
      </c>
      <c r="D8075">
        <f>MINUTE(A8075)</f>
        <v>0</v>
      </c>
      <c r="E8075">
        <v>6</v>
      </c>
      <c r="F8075">
        <f>60*C8075+D8075</f>
        <v>60</v>
      </c>
      <c r="G8075">
        <f>IF(MONTH(A8075)&gt;10,1,IF(MONTH(A8075)&lt;4,1,0))</f>
        <v>0</v>
      </c>
      <c r="H8075">
        <f>IF(AND(F8075&gt;=6*60,F8075&lt;10*60),1,IF(F8075&gt;=15*60,1,IF(F8075&lt;1*60,1,0)))</f>
        <v>0</v>
      </c>
      <c r="I8075">
        <f>IF(AND(F8075&gt;=1*60,F8075&lt;6*60),1,0)</f>
        <v>1</v>
      </c>
      <c r="J8075">
        <f>IF(AND(F8075&gt;=10*60,F8075&lt;15*60),1,0)</f>
        <v>0</v>
      </c>
      <c r="K8075">
        <f>IF(AND(F8075&gt;=16*60,F8075&lt;21*60),1,0)</f>
        <v>0</v>
      </c>
      <c r="L8075">
        <f>K8075*G8075</f>
        <v>0</v>
      </c>
      <c r="M8075">
        <f>H8075*B8075</f>
        <v>0</v>
      </c>
      <c r="N8075">
        <f>I8075*B8075</f>
        <v>3.1E-2</v>
      </c>
      <c r="O8075">
        <f>J8075*B8075</f>
        <v>0</v>
      </c>
    </row>
    <row r="8076" spans="1:15" x14ac:dyDescent="0.25">
      <c r="A8076" s="1">
        <v>41443.0625</v>
      </c>
      <c r="B8076">
        <v>0.05</v>
      </c>
      <c r="C8076">
        <f>HOUR(A8076)</f>
        <v>1</v>
      </c>
      <c r="D8076">
        <f>MINUTE(A8076)</f>
        <v>30</v>
      </c>
      <c r="E8076">
        <v>6</v>
      </c>
      <c r="F8076">
        <f>60*C8076+D8076</f>
        <v>90</v>
      </c>
      <c r="G8076">
        <f>IF(MONTH(A8076)&gt;10,1,IF(MONTH(A8076)&lt;4,1,0))</f>
        <v>0</v>
      </c>
      <c r="H8076">
        <f>IF(AND(F8076&gt;=6*60,F8076&lt;10*60),1,IF(F8076&gt;=15*60,1,IF(F8076&lt;1*60,1,0)))</f>
        <v>0</v>
      </c>
      <c r="I8076">
        <f>IF(AND(F8076&gt;=1*60,F8076&lt;6*60),1,0)</f>
        <v>1</v>
      </c>
      <c r="J8076">
        <f>IF(AND(F8076&gt;=10*60,F8076&lt;15*60),1,0)</f>
        <v>0</v>
      </c>
      <c r="K8076">
        <f>IF(AND(F8076&gt;=16*60,F8076&lt;21*60),1,0)</f>
        <v>0</v>
      </c>
      <c r="L8076">
        <f>K8076*G8076</f>
        <v>0</v>
      </c>
      <c r="M8076">
        <f>H8076*B8076</f>
        <v>0</v>
      </c>
      <c r="N8076">
        <f>I8076*B8076</f>
        <v>0.05</v>
      </c>
      <c r="O8076">
        <f>J8076*B8076</f>
        <v>0</v>
      </c>
    </row>
    <row r="8077" spans="1:15" x14ac:dyDescent="0.25">
      <c r="A8077" s="1">
        <v>41443.083333333299</v>
      </c>
      <c r="B8077">
        <v>4.9000000000000002E-2</v>
      </c>
      <c r="C8077">
        <f>HOUR(A8077)</f>
        <v>2</v>
      </c>
      <c r="D8077">
        <f>MINUTE(A8077)</f>
        <v>0</v>
      </c>
      <c r="E8077">
        <v>6</v>
      </c>
      <c r="F8077">
        <f>60*C8077+D8077</f>
        <v>120</v>
      </c>
      <c r="G8077">
        <f>IF(MONTH(A8077)&gt;10,1,IF(MONTH(A8077)&lt;4,1,0))</f>
        <v>0</v>
      </c>
      <c r="H8077">
        <f>IF(AND(F8077&gt;=6*60,F8077&lt;10*60),1,IF(F8077&gt;=15*60,1,IF(F8077&lt;1*60,1,0)))</f>
        <v>0</v>
      </c>
      <c r="I8077">
        <f>IF(AND(F8077&gt;=1*60,F8077&lt;6*60),1,0)</f>
        <v>1</v>
      </c>
      <c r="J8077">
        <f>IF(AND(F8077&gt;=10*60,F8077&lt;15*60),1,0)</f>
        <v>0</v>
      </c>
      <c r="K8077">
        <f>IF(AND(F8077&gt;=16*60,F8077&lt;21*60),1,0)</f>
        <v>0</v>
      </c>
      <c r="L8077">
        <f>K8077*G8077</f>
        <v>0</v>
      </c>
      <c r="M8077">
        <f>H8077*B8077</f>
        <v>0</v>
      </c>
      <c r="N8077">
        <f>I8077*B8077</f>
        <v>4.9000000000000002E-2</v>
      </c>
      <c r="O8077">
        <f>J8077*B8077</f>
        <v>0</v>
      </c>
    </row>
    <row r="8078" spans="1:15" x14ac:dyDescent="0.25">
      <c r="A8078" s="1">
        <v>41443.104166666701</v>
      </c>
      <c r="B8078">
        <v>3.3000000000000002E-2</v>
      </c>
      <c r="C8078">
        <f>HOUR(A8078)</f>
        <v>2</v>
      </c>
      <c r="D8078">
        <f>MINUTE(A8078)</f>
        <v>30</v>
      </c>
      <c r="E8078">
        <v>6</v>
      </c>
      <c r="F8078">
        <f>60*C8078+D8078</f>
        <v>150</v>
      </c>
      <c r="G8078">
        <f>IF(MONTH(A8078)&gt;10,1,IF(MONTH(A8078)&lt;4,1,0))</f>
        <v>0</v>
      </c>
      <c r="H8078">
        <f>IF(AND(F8078&gt;=6*60,F8078&lt;10*60),1,IF(F8078&gt;=15*60,1,IF(F8078&lt;1*60,1,0)))</f>
        <v>0</v>
      </c>
      <c r="I8078">
        <f>IF(AND(F8078&gt;=1*60,F8078&lt;6*60),1,0)</f>
        <v>1</v>
      </c>
      <c r="J8078">
        <f>IF(AND(F8078&gt;=10*60,F8078&lt;15*60),1,0)</f>
        <v>0</v>
      </c>
      <c r="K8078">
        <f>IF(AND(F8078&gt;=16*60,F8078&lt;21*60),1,0)</f>
        <v>0</v>
      </c>
      <c r="L8078">
        <f>K8078*G8078</f>
        <v>0</v>
      </c>
      <c r="M8078">
        <f>H8078*B8078</f>
        <v>0</v>
      </c>
      <c r="N8078">
        <f>I8078*B8078</f>
        <v>3.3000000000000002E-2</v>
      </c>
      <c r="O8078">
        <f>J8078*B8078</f>
        <v>0</v>
      </c>
    </row>
    <row r="8079" spans="1:15" x14ac:dyDescent="0.25">
      <c r="A8079" s="1">
        <v>41443.125</v>
      </c>
      <c r="B8079">
        <v>0.05</v>
      </c>
      <c r="C8079">
        <f>HOUR(A8079)</f>
        <v>3</v>
      </c>
      <c r="D8079">
        <f>MINUTE(A8079)</f>
        <v>0</v>
      </c>
      <c r="E8079">
        <v>6</v>
      </c>
      <c r="F8079">
        <f>60*C8079+D8079</f>
        <v>180</v>
      </c>
      <c r="G8079">
        <f>IF(MONTH(A8079)&gt;10,1,IF(MONTH(A8079)&lt;4,1,0))</f>
        <v>0</v>
      </c>
      <c r="H8079">
        <f>IF(AND(F8079&gt;=6*60,F8079&lt;10*60),1,IF(F8079&gt;=15*60,1,IF(F8079&lt;1*60,1,0)))</f>
        <v>0</v>
      </c>
      <c r="I8079">
        <f>IF(AND(F8079&gt;=1*60,F8079&lt;6*60),1,0)</f>
        <v>1</v>
      </c>
      <c r="J8079">
        <f>IF(AND(F8079&gt;=10*60,F8079&lt;15*60),1,0)</f>
        <v>0</v>
      </c>
      <c r="K8079">
        <f>IF(AND(F8079&gt;=16*60,F8079&lt;21*60),1,0)</f>
        <v>0</v>
      </c>
      <c r="L8079">
        <f>K8079*G8079</f>
        <v>0</v>
      </c>
      <c r="M8079">
        <f>H8079*B8079</f>
        <v>0</v>
      </c>
      <c r="N8079">
        <f>I8079*B8079</f>
        <v>0.05</v>
      </c>
      <c r="O8079">
        <f>J8079*B8079</f>
        <v>0</v>
      </c>
    </row>
    <row r="8080" spans="1:15" x14ac:dyDescent="0.25">
      <c r="A8080" s="1">
        <v>41443.145833333299</v>
      </c>
      <c r="B8080">
        <v>4.4999999999999998E-2</v>
      </c>
      <c r="C8080">
        <f>HOUR(A8080)</f>
        <v>3</v>
      </c>
      <c r="D8080">
        <f>MINUTE(A8080)</f>
        <v>30</v>
      </c>
      <c r="E8080">
        <v>6</v>
      </c>
      <c r="F8080">
        <f>60*C8080+D8080</f>
        <v>210</v>
      </c>
      <c r="G8080">
        <f>IF(MONTH(A8080)&gt;10,1,IF(MONTH(A8080)&lt;4,1,0))</f>
        <v>0</v>
      </c>
      <c r="H8080">
        <f>IF(AND(F8080&gt;=6*60,F8080&lt;10*60),1,IF(F8080&gt;=15*60,1,IF(F8080&lt;1*60,1,0)))</f>
        <v>0</v>
      </c>
      <c r="I8080">
        <f>IF(AND(F8080&gt;=1*60,F8080&lt;6*60),1,0)</f>
        <v>1</v>
      </c>
      <c r="J8080">
        <f>IF(AND(F8080&gt;=10*60,F8080&lt;15*60),1,0)</f>
        <v>0</v>
      </c>
      <c r="K8080">
        <f>IF(AND(F8080&gt;=16*60,F8080&lt;21*60),1,0)</f>
        <v>0</v>
      </c>
      <c r="L8080">
        <f>K8080*G8080</f>
        <v>0</v>
      </c>
      <c r="M8080">
        <f>H8080*B8080</f>
        <v>0</v>
      </c>
      <c r="N8080">
        <f>I8080*B8080</f>
        <v>4.4999999999999998E-2</v>
      </c>
      <c r="O8080">
        <f>J8080*B8080</f>
        <v>0</v>
      </c>
    </row>
    <row r="8081" spans="1:15" x14ac:dyDescent="0.25">
      <c r="A8081" s="1">
        <v>41443.166666666701</v>
      </c>
      <c r="B8081">
        <v>3.6999999999999998E-2</v>
      </c>
      <c r="C8081">
        <f>HOUR(A8081)</f>
        <v>4</v>
      </c>
      <c r="D8081">
        <f>MINUTE(A8081)</f>
        <v>0</v>
      </c>
      <c r="E8081">
        <v>6</v>
      </c>
      <c r="F8081">
        <f>60*C8081+D8081</f>
        <v>240</v>
      </c>
      <c r="G8081">
        <f>IF(MONTH(A8081)&gt;10,1,IF(MONTH(A8081)&lt;4,1,0))</f>
        <v>0</v>
      </c>
      <c r="H8081">
        <f>IF(AND(F8081&gt;=6*60,F8081&lt;10*60),1,IF(F8081&gt;=15*60,1,IF(F8081&lt;1*60,1,0)))</f>
        <v>0</v>
      </c>
      <c r="I8081">
        <f>IF(AND(F8081&gt;=1*60,F8081&lt;6*60),1,0)</f>
        <v>1</v>
      </c>
      <c r="J8081">
        <f>IF(AND(F8081&gt;=10*60,F8081&lt;15*60),1,0)</f>
        <v>0</v>
      </c>
      <c r="K8081">
        <f>IF(AND(F8081&gt;=16*60,F8081&lt;21*60),1,0)</f>
        <v>0</v>
      </c>
      <c r="L8081">
        <f>K8081*G8081</f>
        <v>0</v>
      </c>
      <c r="M8081">
        <f>H8081*B8081</f>
        <v>0</v>
      </c>
      <c r="N8081">
        <f>I8081*B8081</f>
        <v>3.6999999999999998E-2</v>
      </c>
      <c r="O8081">
        <f>J8081*B8081</f>
        <v>0</v>
      </c>
    </row>
    <row r="8082" spans="1:15" x14ac:dyDescent="0.25">
      <c r="A8082" s="1">
        <v>41443.1875</v>
      </c>
      <c r="B8082">
        <v>4.8000000000000001E-2</v>
      </c>
      <c r="C8082">
        <f>HOUR(A8082)</f>
        <v>4</v>
      </c>
      <c r="D8082">
        <f>MINUTE(A8082)</f>
        <v>30</v>
      </c>
      <c r="E8082">
        <v>6</v>
      </c>
      <c r="F8082">
        <f>60*C8082+D8082</f>
        <v>270</v>
      </c>
      <c r="G8082">
        <f>IF(MONTH(A8082)&gt;10,1,IF(MONTH(A8082)&lt;4,1,0))</f>
        <v>0</v>
      </c>
      <c r="H8082">
        <f>IF(AND(F8082&gt;=6*60,F8082&lt;10*60),1,IF(F8082&gt;=15*60,1,IF(F8082&lt;1*60,1,0)))</f>
        <v>0</v>
      </c>
      <c r="I8082">
        <f>IF(AND(F8082&gt;=1*60,F8082&lt;6*60),1,0)</f>
        <v>1</v>
      </c>
      <c r="J8082">
        <f>IF(AND(F8082&gt;=10*60,F8082&lt;15*60),1,0)</f>
        <v>0</v>
      </c>
      <c r="K8082">
        <f>IF(AND(F8082&gt;=16*60,F8082&lt;21*60),1,0)</f>
        <v>0</v>
      </c>
      <c r="L8082">
        <f>K8082*G8082</f>
        <v>0</v>
      </c>
      <c r="M8082">
        <f>H8082*B8082</f>
        <v>0</v>
      </c>
      <c r="N8082">
        <f>I8082*B8082</f>
        <v>4.8000000000000001E-2</v>
      </c>
      <c r="O8082">
        <f>J8082*B8082</f>
        <v>0</v>
      </c>
    </row>
    <row r="8083" spans="1:15" x14ac:dyDescent="0.25">
      <c r="A8083" s="1">
        <v>41443.208333333299</v>
      </c>
      <c r="B8083">
        <v>4.1000000000000002E-2</v>
      </c>
      <c r="C8083">
        <f>HOUR(A8083)</f>
        <v>5</v>
      </c>
      <c r="D8083">
        <f>MINUTE(A8083)</f>
        <v>0</v>
      </c>
      <c r="E8083">
        <v>6</v>
      </c>
      <c r="F8083">
        <f>60*C8083+D8083</f>
        <v>300</v>
      </c>
      <c r="G8083">
        <f>IF(MONTH(A8083)&gt;10,1,IF(MONTH(A8083)&lt;4,1,0))</f>
        <v>0</v>
      </c>
      <c r="H8083">
        <f>IF(AND(F8083&gt;=6*60,F8083&lt;10*60),1,IF(F8083&gt;=15*60,1,IF(F8083&lt;1*60,1,0)))</f>
        <v>0</v>
      </c>
      <c r="I8083">
        <f>IF(AND(F8083&gt;=1*60,F8083&lt;6*60),1,0)</f>
        <v>1</v>
      </c>
      <c r="J8083">
        <f>IF(AND(F8083&gt;=10*60,F8083&lt;15*60),1,0)</f>
        <v>0</v>
      </c>
      <c r="K8083">
        <f>IF(AND(F8083&gt;=16*60,F8083&lt;21*60),1,0)</f>
        <v>0</v>
      </c>
      <c r="L8083">
        <f>K8083*G8083</f>
        <v>0</v>
      </c>
      <c r="M8083">
        <f>H8083*B8083</f>
        <v>0</v>
      </c>
      <c r="N8083">
        <f>I8083*B8083</f>
        <v>4.1000000000000002E-2</v>
      </c>
      <c r="O8083">
        <f>J8083*B8083</f>
        <v>0</v>
      </c>
    </row>
    <row r="8084" spans="1:15" x14ac:dyDescent="0.25">
      <c r="A8084" s="1">
        <v>41443.229166666701</v>
      </c>
      <c r="B8084">
        <v>0.14799999999999999</v>
      </c>
      <c r="C8084">
        <f>HOUR(A8084)</f>
        <v>5</v>
      </c>
      <c r="D8084">
        <f>MINUTE(A8084)</f>
        <v>30</v>
      </c>
      <c r="E8084">
        <v>6</v>
      </c>
      <c r="F8084">
        <f>60*C8084+D8084</f>
        <v>330</v>
      </c>
      <c r="G8084">
        <f>IF(MONTH(A8084)&gt;10,1,IF(MONTH(A8084)&lt;4,1,0))</f>
        <v>0</v>
      </c>
      <c r="H8084">
        <f>IF(AND(F8084&gt;=6*60,F8084&lt;10*60),1,IF(F8084&gt;=15*60,1,IF(F8084&lt;1*60,1,0)))</f>
        <v>0</v>
      </c>
      <c r="I8084">
        <f>IF(AND(F8084&gt;=1*60,F8084&lt;6*60),1,0)</f>
        <v>1</v>
      </c>
      <c r="J8084">
        <f>IF(AND(F8084&gt;=10*60,F8084&lt;15*60),1,0)</f>
        <v>0</v>
      </c>
      <c r="K8084">
        <f>IF(AND(F8084&gt;=16*60,F8084&lt;21*60),1,0)</f>
        <v>0</v>
      </c>
      <c r="L8084">
        <f>K8084*G8084</f>
        <v>0</v>
      </c>
      <c r="M8084">
        <f>H8084*B8084</f>
        <v>0</v>
      </c>
      <c r="N8084">
        <f>I8084*B8084</f>
        <v>0.14799999999999999</v>
      </c>
      <c r="O8084">
        <f>J8084*B8084</f>
        <v>0</v>
      </c>
    </row>
    <row r="8085" spans="1:15" x14ac:dyDescent="0.25">
      <c r="A8085" s="1">
        <v>41443.25</v>
      </c>
      <c r="B8085">
        <v>0.23400000000000001</v>
      </c>
      <c r="C8085">
        <f>HOUR(A8085)</f>
        <v>6</v>
      </c>
      <c r="D8085">
        <f>MINUTE(A8085)</f>
        <v>0</v>
      </c>
      <c r="E8085">
        <v>6</v>
      </c>
      <c r="F8085">
        <f>60*C8085+D8085</f>
        <v>360</v>
      </c>
      <c r="G8085">
        <f>IF(MONTH(A8085)&gt;10,1,IF(MONTH(A8085)&lt;4,1,0))</f>
        <v>0</v>
      </c>
      <c r="H8085">
        <f>IF(AND(F8085&gt;=6*60,F8085&lt;10*60),1,IF(F8085&gt;=15*60,1,IF(F8085&lt;1*60,1,0)))</f>
        <v>1</v>
      </c>
      <c r="I8085">
        <f>IF(AND(F8085&gt;=1*60,F8085&lt;6*60),1,0)</f>
        <v>0</v>
      </c>
      <c r="J8085">
        <f>IF(AND(F8085&gt;=10*60,F8085&lt;15*60),1,0)</f>
        <v>0</v>
      </c>
      <c r="K8085">
        <f>IF(AND(F8085&gt;=16*60,F8085&lt;21*60),1,0)</f>
        <v>0</v>
      </c>
      <c r="L8085">
        <f>K8085*G8085</f>
        <v>0</v>
      </c>
      <c r="M8085">
        <f>H8085*B8085</f>
        <v>0.23400000000000001</v>
      </c>
      <c r="N8085">
        <f>I8085*B8085</f>
        <v>0</v>
      </c>
      <c r="O8085">
        <f>J8085*B8085</f>
        <v>0</v>
      </c>
    </row>
    <row r="8086" spans="1:15" x14ac:dyDescent="0.25">
      <c r="A8086" s="1">
        <v>41443.270833333299</v>
      </c>
      <c r="B8086">
        <v>0.11</v>
      </c>
      <c r="C8086">
        <f>HOUR(A8086)</f>
        <v>6</v>
      </c>
      <c r="D8086">
        <f>MINUTE(A8086)</f>
        <v>30</v>
      </c>
      <c r="E8086">
        <v>6</v>
      </c>
      <c r="F8086">
        <f>60*C8086+D8086</f>
        <v>390</v>
      </c>
      <c r="G8086">
        <f>IF(MONTH(A8086)&gt;10,1,IF(MONTH(A8086)&lt;4,1,0))</f>
        <v>0</v>
      </c>
      <c r="H8086">
        <f>IF(AND(F8086&gt;=6*60,F8086&lt;10*60),1,IF(F8086&gt;=15*60,1,IF(F8086&lt;1*60,1,0)))</f>
        <v>1</v>
      </c>
      <c r="I8086">
        <f>IF(AND(F8086&gt;=1*60,F8086&lt;6*60),1,0)</f>
        <v>0</v>
      </c>
      <c r="J8086">
        <f>IF(AND(F8086&gt;=10*60,F8086&lt;15*60),1,0)</f>
        <v>0</v>
      </c>
      <c r="K8086">
        <f>IF(AND(F8086&gt;=16*60,F8086&lt;21*60),1,0)</f>
        <v>0</v>
      </c>
      <c r="L8086">
        <f>K8086*G8086</f>
        <v>0</v>
      </c>
      <c r="M8086">
        <f>H8086*B8086</f>
        <v>0.11</v>
      </c>
      <c r="N8086">
        <f>I8086*B8086</f>
        <v>0</v>
      </c>
      <c r="O8086">
        <f>J8086*B8086</f>
        <v>0</v>
      </c>
    </row>
    <row r="8087" spans="1:15" x14ac:dyDescent="0.25">
      <c r="A8087" s="1">
        <v>41443.291666666701</v>
      </c>
      <c r="B8087">
        <v>0.14499999999999999</v>
      </c>
      <c r="C8087">
        <f>HOUR(A8087)</f>
        <v>7</v>
      </c>
      <c r="D8087">
        <f>MINUTE(A8087)</f>
        <v>0</v>
      </c>
      <c r="E8087">
        <v>6</v>
      </c>
      <c r="F8087">
        <f>60*C8087+D8087</f>
        <v>420</v>
      </c>
      <c r="G8087">
        <f>IF(MONTH(A8087)&gt;10,1,IF(MONTH(A8087)&lt;4,1,0))</f>
        <v>0</v>
      </c>
      <c r="H8087">
        <f>IF(AND(F8087&gt;=6*60,F8087&lt;10*60),1,IF(F8087&gt;=15*60,1,IF(F8087&lt;1*60,1,0)))</f>
        <v>1</v>
      </c>
      <c r="I8087">
        <f>IF(AND(F8087&gt;=1*60,F8087&lt;6*60),1,0)</f>
        <v>0</v>
      </c>
      <c r="J8087">
        <f>IF(AND(F8087&gt;=10*60,F8087&lt;15*60),1,0)</f>
        <v>0</v>
      </c>
      <c r="K8087">
        <f>IF(AND(F8087&gt;=16*60,F8087&lt;21*60),1,0)</f>
        <v>0</v>
      </c>
      <c r="L8087">
        <f>K8087*G8087</f>
        <v>0</v>
      </c>
      <c r="M8087">
        <f>H8087*B8087</f>
        <v>0.14499999999999999</v>
      </c>
      <c r="N8087">
        <f>I8087*B8087</f>
        <v>0</v>
      </c>
      <c r="O8087">
        <f>J8087*B8087</f>
        <v>0</v>
      </c>
    </row>
    <row r="8088" spans="1:15" x14ac:dyDescent="0.25">
      <c r="A8088" s="1">
        <v>41443.3125</v>
      </c>
      <c r="B8088">
        <v>0.221</v>
      </c>
      <c r="C8088">
        <f>HOUR(A8088)</f>
        <v>7</v>
      </c>
      <c r="D8088">
        <f>MINUTE(A8088)</f>
        <v>30</v>
      </c>
      <c r="E8088">
        <v>6</v>
      </c>
      <c r="F8088">
        <f>60*C8088+D8088</f>
        <v>450</v>
      </c>
      <c r="G8088">
        <f>IF(MONTH(A8088)&gt;10,1,IF(MONTH(A8088)&lt;4,1,0))</f>
        <v>0</v>
      </c>
      <c r="H8088">
        <f>IF(AND(F8088&gt;=6*60,F8088&lt;10*60),1,IF(F8088&gt;=15*60,1,IF(F8088&lt;1*60,1,0)))</f>
        <v>1</v>
      </c>
      <c r="I8088">
        <f>IF(AND(F8088&gt;=1*60,F8088&lt;6*60),1,0)</f>
        <v>0</v>
      </c>
      <c r="J8088">
        <f>IF(AND(F8088&gt;=10*60,F8088&lt;15*60),1,0)</f>
        <v>0</v>
      </c>
      <c r="K8088">
        <f>IF(AND(F8088&gt;=16*60,F8088&lt;21*60),1,0)</f>
        <v>0</v>
      </c>
      <c r="L8088">
        <f>K8088*G8088</f>
        <v>0</v>
      </c>
      <c r="M8088">
        <f>H8088*B8088</f>
        <v>0.221</v>
      </c>
      <c r="N8088">
        <f>I8088*B8088</f>
        <v>0</v>
      </c>
      <c r="O8088">
        <f>J8088*B8088</f>
        <v>0</v>
      </c>
    </row>
    <row r="8089" spans="1:15" x14ac:dyDescent="0.25">
      <c r="A8089" s="1">
        <v>41443.333333333299</v>
      </c>
      <c r="B8089">
        <v>0.60499999999999998</v>
      </c>
      <c r="C8089">
        <f>HOUR(A8089)</f>
        <v>8</v>
      </c>
      <c r="D8089">
        <f>MINUTE(A8089)</f>
        <v>0</v>
      </c>
      <c r="E8089">
        <v>6</v>
      </c>
      <c r="F8089">
        <f>60*C8089+D8089</f>
        <v>480</v>
      </c>
      <c r="G8089">
        <f>IF(MONTH(A8089)&gt;10,1,IF(MONTH(A8089)&lt;4,1,0))</f>
        <v>0</v>
      </c>
      <c r="H8089">
        <f>IF(AND(F8089&gt;=6*60,F8089&lt;10*60),1,IF(F8089&gt;=15*60,1,IF(F8089&lt;1*60,1,0)))</f>
        <v>1</v>
      </c>
      <c r="I8089">
        <f>IF(AND(F8089&gt;=1*60,F8089&lt;6*60),1,0)</f>
        <v>0</v>
      </c>
      <c r="J8089">
        <f>IF(AND(F8089&gt;=10*60,F8089&lt;15*60),1,0)</f>
        <v>0</v>
      </c>
      <c r="K8089">
        <f>IF(AND(F8089&gt;=16*60,F8089&lt;21*60),1,0)</f>
        <v>0</v>
      </c>
      <c r="L8089">
        <f>K8089*G8089</f>
        <v>0</v>
      </c>
      <c r="M8089">
        <f>H8089*B8089</f>
        <v>0.60499999999999998</v>
      </c>
      <c r="N8089">
        <f>I8089*B8089</f>
        <v>0</v>
      </c>
      <c r="O8089">
        <f>J8089*B8089</f>
        <v>0</v>
      </c>
    </row>
    <row r="8090" spans="1:15" x14ac:dyDescent="0.25">
      <c r="A8090" s="1">
        <v>41443.354166666701</v>
      </c>
      <c r="B8090">
        <v>1.1160000000000001</v>
      </c>
      <c r="C8090">
        <f>HOUR(A8090)</f>
        <v>8</v>
      </c>
      <c r="D8090">
        <f>MINUTE(A8090)</f>
        <v>30</v>
      </c>
      <c r="E8090">
        <v>6</v>
      </c>
      <c r="F8090">
        <f>60*C8090+D8090</f>
        <v>510</v>
      </c>
      <c r="G8090">
        <f>IF(MONTH(A8090)&gt;10,1,IF(MONTH(A8090)&lt;4,1,0))</f>
        <v>0</v>
      </c>
      <c r="H8090">
        <f>IF(AND(F8090&gt;=6*60,F8090&lt;10*60),1,IF(F8090&gt;=15*60,1,IF(F8090&lt;1*60,1,0)))</f>
        <v>1</v>
      </c>
      <c r="I8090">
        <f>IF(AND(F8090&gt;=1*60,F8090&lt;6*60),1,0)</f>
        <v>0</v>
      </c>
      <c r="J8090">
        <f>IF(AND(F8090&gt;=10*60,F8090&lt;15*60),1,0)</f>
        <v>0</v>
      </c>
      <c r="K8090">
        <f>IF(AND(F8090&gt;=16*60,F8090&lt;21*60),1,0)</f>
        <v>0</v>
      </c>
      <c r="L8090">
        <f>K8090*G8090</f>
        <v>0</v>
      </c>
      <c r="M8090">
        <f>H8090*B8090</f>
        <v>1.1160000000000001</v>
      </c>
      <c r="N8090">
        <f>I8090*B8090</f>
        <v>0</v>
      </c>
      <c r="O8090">
        <f>J8090*B8090</f>
        <v>0</v>
      </c>
    </row>
    <row r="8091" spans="1:15" x14ac:dyDescent="0.25">
      <c r="A8091" s="1">
        <v>41443.375</v>
      </c>
      <c r="B8091">
        <v>1.008</v>
      </c>
      <c r="C8091">
        <f>HOUR(A8091)</f>
        <v>9</v>
      </c>
      <c r="D8091">
        <f>MINUTE(A8091)</f>
        <v>0</v>
      </c>
      <c r="E8091">
        <v>6</v>
      </c>
      <c r="F8091">
        <f>60*C8091+D8091</f>
        <v>540</v>
      </c>
      <c r="G8091">
        <f>IF(MONTH(A8091)&gt;10,1,IF(MONTH(A8091)&lt;4,1,0))</f>
        <v>0</v>
      </c>
      <c r="H8091">
        <f>IF(AND(F8091&gt;=6*60,F8091&lt;10*60),1,IF(F8091&gt;=15*60,1,IF(F8091&lt;1*60,1,0)))</f>
        <v>1</v>
      </c>
      <c r="I8091">
        <f>IF(AND(F8091&gt;=1*60,F8091&lt;6*60),1,0)</f>
        <v>0</v>
      </c>
      <c r="J8091">
        <f>IF(AND(F8091&gt;=10*60,F8091&lt;15*60),1,0)</f>
        <v>0</v>
      </c>
      <c r="K8091">
        <f>IF(AND(F8091&gt;=16*60,F8091&lt;21*60),1,0)</f>
        <v>0</v>
      </c>
      <c r="L8091">
        <f>K8091*G8091</f>
        <v>0</v>
      </c>
      <c r="M8091">
        <f>H8091*B8091</f>
        <v>1.008</v>
      </c>
      <c r="N8091">
        <f>I8091*B8091</f>
        <v>0</v>
      </c>
      <c r="O8091">
        <f>J8091*B8091</f>
        <v>0</v>
      </c>
    </row>
    <row r="8092" spans="1:15" x14ac:dyDescent="0.25">
      <c r="A8092" s="1">
        <v>41443.395833333299</v>
      </c>
      <c r="B8092">
        <v>9.7000000000000003E-2</v>
      </c>
      <c r="C8092">
        <f>HOUR(A8092)</f>
        <v>9</v>
      </c>
      <c r="D8092">
        <f>MINUTE(A8092)</f>
        <v>30</v>
      </c>
      <c r="E8092">
        <v>6</v>
      </c>
      <c r="F8092">
        <f>60*C8092+D8092</f>
        <v>570</v>
      </c>
      <c r="G8092">
        <f>IF(MONTH(A8092)&gt;10,1,IF(MONTH(A8092)&lt;4,1,0))</f>
        <v>0</v>
      </c>
      <c r="H8092">
        <f>IF(AND(F8092&gt;=6*60,F8092&lt;10*60),1,IF(F8092&gt;=15*60,1,IF(F8092&lt;1*60,1,0)))</f>
        <v>1</v>
      </c>
      <c r="I8092">
        <f>IF(AND(F8092&gt;=1*60,F8092&lt;6*60),1,0)</f>
        <v>0</v>
      </c>
      <c r="J8092">
        <f>IF(AND(F8092&gt;=10*60,F8092&lt;15*60),1,0)</f>
        <v>0</v>
      </c>
      <c r="K8092">
        <f>IF(AND(F8092&gt;=16*60,F8092&lt;21*60),1,0)</f>
        <v>0</v>
      </c>
      <c r="L8092">
        <f>K8092*G8092</f>
        <v>0</v>
      </c>
      <c r="M8092">
        <f>H8092*B8092</f>
        <v>9.7000000000000003E-2</v>
      </c>
      <c r="N8092">
        <f>I8092*B8092</f>
        <v>0</v>
      </c>
      <c r="O8092">
        <f>J8092*B8092</f>
        <v>0</v>
      </c>
    </row>
    <row r="8093" spans="1:15" x14ac:dyDescent="0.25">
      <c r="A8093" s="1">
        <v>41443.416666666701</v>
      </c>
      <c r="B8093">
        <v>0.112</v>
      </c>
      <c r="C8093">
        <f>HOUR(A8093)</f>
        <v>10</v>
      </c>
      <c r="D8093">
        <f>MINUTE(A8093)</f>
        <v>0</v>
      </c>
      <c r="E8093">
        <v>6</v>
      </c>
      <c r="F8093">
        <f>60*C8093+D8093</f>
        <v>600</v>
      </c>
      <c r="G8093">
        <f>IF(MONTH(A8093)&gt;10,1,IF(MONTH(A8093)&lt;4,1,0))</f>
        <v>0</v>
      </c>
      <c r="H8093">
        <f>IF(AND(F8093&gt;=6*60,F8093&lt;10*60),1,IF(F8093&gt;=15*60,1,IF(F8093&lt;1*60,1,0)))</f>
        <v>0</v>
      </c>
      <c r="I8093">
        <f>IF(AND(F8093&gt;=1*60,F8093&lt;6*60),1,0)</f>
        <v>0</v>
      </c>
      <c r="J8093">
        <f>IF(AND(F8093&gt;=10*60,F8093&lt;15*60),1,0)</f>
        <v>1</v>
      </c>
      <c r="K8093">
        <f>IF(AND(F8093&gt;=16*60,F8093&lt;21*60),1,0)</f>
        <v>0</v>
      </c>
      <c r="L8093">
        <f>K8093*G8093</f>
        <v>0</v>
      </c>
      <c r="M8093">
        <f>H8093*B8093</f>
        <v>0</v>
      </c>
      <c r="N8093">
        <f>I8093*B8093</f>
        <v>0</v>
      </c>
      <c r="O8093">
        <f>J8093*B8093</f>
        <v>0.112</v>
      </c>
    </row>
    <row r="8094" spans="1:15" x14ac:dyDescent="0.25">
      <c r="A8094" s="1">
        <v>41443.4375</v>
      </c>
      <c r="B8094">
        <v>4.4999999999999998E-2</v>
      </c>
      <c r="C8094">
        <f>HOUR(A8094)</f>
        <v>10</v>
      </c>
      <c r="D8094">
        <f>MINUTE(A8094)</f>
        <v>30</v>
      </c>
      <c r="E8094">
        <v>6</v>
      </c>
      <c r="F8094">
        <f>60*C8094+D8094</f>
        <v>630</v>
      </c>
      <c r="G8094">
        <f>IF(MONTH(A8094)&gt;10,1,IF(MONTH(A8094)&lt;4,1,0))</f>
        <v>0</v>
      </c>
      <c r="H8094">
        <f>IF(AND(F8094&gt;=6*60,F8094&lt;10*60),1,IF(F8094&gt;=15*60,1,IF(F8094&lt;1*60,1,0)))</f>
        <v>0</v>
      </c>
      <c r="I8094">
        <f>IF(AND(F8094&gt;=1*60,F8094&lt;6*60),1,0)</f>
        <v>0</v>
      </c>
      <c r="J8094">
        <f>IF(AND(F8094&gt;=10*60,F8094&lt;15*60),1,0)</f>
        <v>1</v>
      </c>
      <c r="K8094">
        <f>IF(AND(F8094&gt;=16*60,F8094&lt;21*60),1,0)</f>
        <v>0</v>
      </c>
      <c r="L8094">
        <f>K8094*G8094</f>
        <v>0</v>
      </c>
      <c r="M8094">
        <f>H8094*B8094</f>
        <v>0</v>
      </c>
      <c r="N8094">
        <f>I8094*B8094</f>
        <v>0</v>
      </c>
      <c r="O8094">
        <f>J8094*B8094</f>
        <v>4.4999999999999998E-2</v>
      </c>
    </row>
    <row r="8095" spans="1:15" x14ac:dyDescent="0.25">
      <c r="A8095" s="1">
        <v>41443.458333333299</v>
      </c>
      <c r="B8095">
        <v>4.3999999999999997E-2</v>
      </c>
      <c r="C8095">
        <f>HOUR(A8095)</f>
        <v>11</v>
      </c>
      <c r="D8095">
        <f>MINUTE(A8095)</f>
        <v>0</v>
      </c>
      <c r="E8095">
        <v>6</v>
      </c>
      <c r="F8095">
        <f>60*C8095+D8095</f>
        <v>660</v>
      </c>
      <c r="G8095">
        <f>IF(MONTH(A8095)&gt;10,1,IF(MONTH(A8095)&lt;4,1,0))</f>
        <v>0</v>
      </c>
      <c r="H8095">
        <f>IF(AND(F8095&gt;=6*60,F8095&lt;10*60),1,IF(F8095&gt;=15*60,1,IF(F8095&lt;1*60,1,0)))</f>
        <v>0</v>
      </c>
      <c r="I8095">
        <f>IF(AND(F8095&gt;=1*60,F8095&lt;6*60),1,0)</f>
        <v>0</v>
      </c>
      <c r="J8095">
        <f>IF(AND(F8095&gt;=10*60,F8095&lt;15*60),1,0)</f>
        <v>1</v>
      </c>
      <c r="K8095">
        <f>IF(AND(F8095&gt;=16*60,F8095&lt;21*60),1,0)</f>
        <v>0</v>
      </c>
      <c r="L8095">
        <f>K8095*G8095</f>
        <v>0</v>
      </c>
      <c r="M8095">
        <f>H8095*B8095</f>
        <v>0</v>
      </c>
      <c r="N8095">
        <f>I8095*B8095</f>
        <v>0</v>
      </c>
      <c r="O8095">
        <f>J8095*B8095</f>
        <v>4.3999999999999997E-2</v>
      </c>
    </row>
    <row r="8096" spans="1:15" x14ac:dyDescent="0.25">
      <c r="A8096" s="1">
        <v>41443.479166666701</v>
      </c>
      <c r="B8096">
        <v>0.105</v>
      </c>
      <c r="C8096">
        <f>HOUR(A8096)</f>
        <v>11</v>
      </c>
      <c r="D8096">
        <f>MINUTE(A8096)</f>
        <v>30</v>
      </c>
      <c r="E8096">
        <v>6</v>
      </c>
      <c r="F8096">
        <f>60*C8096+D8096</f>
        <v>690</v>
      </c>
      <c r="G8096">
        <f>IF(MONTH(A8096)&gt;10,1,IF(MONTH(A8096)&lt;4,1,0))</f>
        <v>0</v>
      </c>
      <c r="H8096">
        <f>IF(AND(F8096&gt;=6*60,F8096&lt;10*60),1,IF(F8096&gt;=15*60,1,IF(F8096&lt;1*60,1,0)))</f>
        <v>0</v>
      </c>
      <c r="I8096">
        <f>IF(AND(F8096&gt;=1*60,F8096&lt;6*60),1,0)</f>
        <v>0</v>
      </c>
      <c r="J8096">
        <f>IF(AND(F8096&gt;=10*60,F8096&lt;15*60),1,0)</f>
        <v>1</v>
      </c>
      <c r="K8096">
        <f>IF(AND(F8096&gt;=16*60,F8096&lt;21*60),1,0)</f>
        <v>0</v>
      </c>
      <c r="L8096">
        <f>K8096*G8096</f>
        <v>0</v>
      </c>
      <c r="M8096">
        <f>H8096*B8096</f>
        <v>0</v>
      </c>
      <c r="N8096">
        <f>I8096*B8096</f>
        <v>0</v>
      </c>
      <c r="O8096">
        <f>J8096*B8096</f>
        <v>0.105</v>
      </c>
    </row>
    <row r="8097" spans="1:15" x14ac:dyDescent="0.25">
      <c r="A8097" s="1">
        <v>41443.5</v>
      </c>
      <c r="B8097">
        <v>0.107</v>
      </c>
      <c r="C8097">
        <f>HOUR(A8097)</f>
        <v>12</v>
      </c>
      <c r="D8097">
        <f>MINUTE(A8097)</f>
        <v>0</v>
      </c>
      <c r="E8097">
        <v>6</v>
      </c>
      <c r="F8097">
        <f>60*C8097+D8097</f>
        <v>720</v>
      </c>
      <c r="G8097">
        <f>IF(MONTH(A8097)&gt;10,1,IF(MONTH(A8097)&lt;4,1,0))</f>
        <v>0</v>
      </c>
      <c r="H8097">
        <f>IF(AND(F8097&gt;=6*60,F8097&lt;10*60),1,IF(F8097&gt;=15*60,1,IF(F8097&lt;1*60,1,0)))</f>
        <v>0</v>
      </c>
      <c r="I8097">
        <f>IF(AND(F8097&gt;=1*60,F8097&lt;6*60),1,0)</f>
        <v>0</v>
      </c>
      <c r="J8097">
        <f>IF(AND(F8097&gt;=10*60,F8097&lt;15*60),1,0)</f>
        <v>1</v>
      </c>
      <c r="K8097">
        <f>IF(AND(F8097&gt;=16*60,F8097&lt;21*60),1,0)</f>
        <v>0</v>
      </c>
      <c r="L8097">
        <f>K8097*G8097</f>
        <v>0</v>
      </c>
      <c r="M8097">
        <f>H8097*B8097</f>
        <v>0</v>
      </c>
      <c r="N8097">
        <f>I8097*B8097</f>
        <v>0</v>
      </c>
      <c r="O8097">
        <f>J8097*B8097</f>
        <v>0.107</v>
      </c>
    </row>
    <row r="8098" spans="1:15" x14ac:dyDescent="0.25">
      <c r="A8098" s="1">
        <v>41443.520833333299</v>
      </c>
      <c r="B8098">
        <v>6.5000000000000002E-2</v>
      </c>
      <c r="C8098">
        <f>HOUR(A8098)</f>
        <v>12</v>
      </c>
      <c r="D8098">
        <f>MINUTE(A8098)</f>
        <v>30</v>
      </c>
      <c r="E8098">
        <v>6</v>
      </c>
      <c r="F8098">
        <f>60*C8098+D8098</f>
        <v>750</v>
      </c>
      <c r="G8098">
        <f>IF(MONTH(A8098)&gt;10,1,IF(MONTH(A8098)&lt;4,1,0))</f>
        <v>0</v>
      </c>
      <c r="H8098">
        <f>IF(AND(F8098&gt;=6*60,F8098&lt;10*60),1,IF(F8098&gt;=15*60,1,IF(F8098&lt;1*60,1,0)))</f>
        <v>0</v>
      </c>
      <c r="I8098">
        <f>IF(AND(F8098&gt;=1*60,F8098&lt;6*60),1,0)</f>
        <v>0</v>
      </c>
      <c r="J8098">
        <f>IF(AND(F8098&gt;=10*60,F8098&lt;15*60),1,0)</f>
        <v>1</v>
      </c>
      <c r="K8098">
        <f>IF(AND(F8098&gt;=16*60,F8098&lt;21*60),1,0)</f>
        <v>0</v>
      </c>
      <c r="L8098">
        <f>K8098*G8098</f>
        <v>0</v>
      </c>
      <c r="M8098">
        <f>H8098*B8098</f>
        <v>0</v>
      </c>
      <c r="N8098">
        <f>I8098*B8098</f>
        <v>0</v>
      </c>
      <c r="O8098">
        <f>J8098*B8098</f>
        <v>6.5000000000000002E-2</v>
      </c>
    </row>
    <row r="8099" spans="1:15" x14ac:dyDescent="0.25">
      <c r="A8099" s="1">
        <v>41443.541666666701</v>
      </c>
      <c r="B8099">
        <v>1.7000000000000001E-2</v>
      </c>
      <c r="C8099">
        <f>HOUR(A8099)</f>
        <v>13</v>
      </c>
      <c r="D8099">
        <f>MINUTE(A8099)</f>
        <v>0</v>
      </c>
      <c r="E8099">
        <v>6</v>
      </c>
      <c r="F8099">
        <f>60*C8099+D8099</f>
        <v>780</v>
      </c>
      <c r="G8099">
        <f>IF(MONTH(A8099)&gt;10,1,IF(MONTH(A8099)&lt;4,1,0))</f>
        <v>0</v>
      </c>
      <c r="H8099">
        <f>IF(AND(F8099&gt;=6*60,F8099&lt;10*60),1,IF(F8099&gt;=15*60,1,IF(F8099&lt;1*60,1,0)))</f>
        <v>0</v>
      </c>
      <c r="I8099">
        <f>IF(AND(F8099&gt;=1*60,F8099&lt;6*60),1,0)</f>
        <v>0</v>
      </c>
      <c r="J8099">
        <f>IF(AND(F8099&gt;=10*60,F8099&lt;15*60),1,0)</f>
        <v>1</v>
      </c>
      <c r="K8099">
        <f>IF(AND(F8099&gt;=16*60,F8099&lt;21*60),1,0)</f>
        <v>0</v>
      </c>
      <c r="L8099">
        <f>K8099*G8099</f>
        <v>0</v>
      </c>
      <c r="M8099">
        <f>H8099*B8099</f>
        <v>0</v>
      </c>
      <c r="N8099">
        <f>I8099*B8099</f>
        <v>0</v>
      </c>
      <c r="O8099">
        <f>J8099*B8099</f>
        <v>1.7000000000000001E-2</v>
      </c>
    </row>
    <row r="8100" spans="1:15" x14ac:dyDescent="0.25">
      <c r="A8100" s="1">
        <v>41443.5625</v>
      </c>
      <c r="B8100">
        <v>3.7999999999999999E-2</v>
      </c>
      <c r="C8100">
        <f>HOUR(A8100)</f>
        <v>13</v>
      </c>
      <c r="D8100">
        <f>MINUTE(A8100)</f>
        <v>30</v>
      </c>
      <c r="E8100">
        <v>6</v>
      </c>
      <c r="F8100">
        <f>60*C8100+D8100</f>
        <v>810</v>
      </c>
      <c r="G8100">
        <f>IF(MONTH(A8100)&gt;10,1,IF(MONTH(A8100)&lt;4,1,0))</f>
        <v>0</v>
      </c>
      <c r="H8100">
        <f>IF(AND(F8100&gt;=6*60,F8100&lt;10*60),1,IF(F8100&gt;=15*60,1,IF(F8100&lt;1*60,1,0)))</f>
        <v>0</v>
      </c>
      <c r="I8100">
        <f>IF(AND(F8100&gt;=1*60,F8100&lt;6*60),1,0)</f>
        <v>0</v>
      </c>
      <c r="J8100">
        <f>IF(AND(F8100&gt;=10*60,F8100&lt;15*60),1,0)</f>
        <v>1</v>
      </c>
      <c r="K8100">
        <f>IF(AND(F8100&gt;=16*60,F8100&lt;21*60),1,0)</f>
        <v>0</v>
      </c>
      <c r="L8100">
        <f>K8100*G8100</f>
        <v>0</v>
      </c>
      <c r="M8100">
        <f>H8100*B8100</f>
        <v>0</v>
      </c>
      <c r="N8100">
        <f>I8100*B8100</f>
        <v>0</v>
      </c>
      <c r="O8100">
        <f>J8100*B8100</f>
        <v>3.7999999999999999E-2</v>
      </c>
    </row>
    <row r="8101" spans="1:15" x14ac:dyDescent="0.25">
      <c r="A8101" s="1">
        <v>41443.583333333299</v>
      </c>
      <c r="B8101">
        <v>3.5999999999999997E-2</v>
      </c>
      <c r="C8101">
        <f>HOUR(A8101)</f>
        <v>14</v>
      </c>
      <c r="D8101">
        <f>MINUTE(A8101)</f>
        <v>0</v>
      </c>
      <c r="E8101">
        <v>6</v>
      </c>
      <c r="F8101">
        <f>60*C8101+D8101</f>
        <v>840</v>
      </c>
      <c r="G8101">
        <f>IF(MONTH(A8101)&gt;10,1,IF(MONTH(A8101)&lt;4,1,0))</f>
        <v>0</v>
      </c>
      <c r="H8101">
        <f>IF(AND(F8101&gt;=6*60,F8101&lt;10*60),1,IF(F8101&gt;=15*60,1,IF(F8101&lt;1*60,1,0)))</f>
        <v>0</v>
      </c>
      <c r="I8101">
        <f>IF(AND(F8101&gt;=1*60,F8101&lt;6*60),1,0)</f>
        <v>0</v>
      </c>
      <c r="J8101">
        <f>IF(AND(F8101&gt;=10*60,F8101&lt;15*60),1,0)</f>
        <v>1</v>
      </c>
      <c r="K8101">
        <f>IF(AND(F8101&gt;=16*60,F8101&lt;21*60),1,0)</f>
        <v>0</v>
      </c>
      <c r="L8101">
        <f>K8101*G8101</f>
        <v>0</v>
      </c>
      <c r="M8101">
        <f>H8101*B8101</f>
        <v>0</v>
      </c>
      <c r="N8101">
        <f>I8101*B8101</f>
        <v>0</v>
      </c>
      <c r="O8101">
        <f>J8101*B8101</f>
        <v>3.5999999999999997E-2</v>
      </c>
    </row>
    <row r="8102" spans="1:15" x14ac:dyDescent="0.25">
      <c r="A8102" s="1">
        <v>41443.604166666701</v>
      </c>
      <c r="B8102">
        <v>1.9E-2</v>
      </c>
      <c r="C8102">
        <f>HOUR(A8102)</f>
        <v>14</v>
      </c>
      <c r="D8102">
        <f>MINUTE(A8102)</f>
        <v>30</v>
      </c>
      <c r="E8102">
        <v>6</v>
      </c>
      <c r="F8102">
        <f>60*C8102+D8102</f>
        <v>870</v>
      </c>
      <c r="G8102">
        <f>IF(MONTH(A8102)&gt;10,1,IF(MONTH(A8102)&lt;4,1,0))</f>
        <v>0</v>
      </c>
      <c r="H8102">
        <f>IF(AND(F8102&gt;=6*60,F8102&lt;10*60),1,IF(F8102&gt;=15*60,1,IF(F8102&lt;1*60,1,0)))</f>
        <v>0</v>
      </c>
      <c r="I8102">
        <f>IF(AND(F8102&gt;=1*60,F8102&lt;6*60),1,0)</f>
        <v>0</v>
      </c>
      <c r="J8102">
        <f>IF(AND(F8102&gt;=10*60,F8102&lt;15*60),1,0)</f>
        <v>1</v>
      </c>
      <c r="K8102">
        <f>IF(AND(F8102&gt;=16*60,F8102&lt;21*60),1,0)</f>
        <v>0</v>
      </c>
      <c r="L8102">
        <f>K8102*G8102</f>
        <v>0</v>
      </c>
      <c r="M8102">
        <f>H8102*B8102</f>
        <v>0</v>
      </c>
      <c r="N8102">
        <f>I8102*B8102</f>
        <v>0</v>
      </c>
      <c r="O8102">
        <f>J8102*B8102</f>
        <v>1.9E-2</v>
      </c>
    </row>
    <row r="8103" spans="1:15" x14ac:dyDescent="0.25">
      <c r="A8103" s="1">
        <v>41443.625</v>
      </c>
      <c r="B8103">
        <v>0.107</v>
      </c>
      <c r="C8103">
        <f>HOUR(A8103)</f>
        <v>15</v>
      </c>
      <c r="D8103">
        <f>MINUTE(A8103)</f>
        <v>0</v>
      </c>
      <c r="E8103">
        <v>6</v>
      </c>
      <c r="F8103">
        <f>60*C8103+D8103</f>
        <v>900</v>
      </c>
      <c r="G8103">
        <f>IF(MONTH(A8103)&gt;10,1,IF(MONTH(A8103)&lt;4,1,0))</f>
        <v>0</v>
      </c>
      <c r="H8103">
        <f>IF(AND(F8103&gt;=6*60,F8103&lt;10*60),1,IF(F8103&gt;=15*60,1,IF(F8103&lt;1*60,1,0)))</f>
        <v>1</v>
      </c>
      <c r="I8103">
        <f>IF(AND(F8103&gt;=1*60,F8103&lt;6*60),1,0)</f>
        <v>0</v>
      </c>
      <c r="J8103">
        <f>IF(AND(F8103&gt;=10*60,F8103&lt;15*60),1,0)</f>
        <v>0</v>
      </c>
      <c r="K8103">
        <f>IF(AND(F8103&gt;=16*60,F8103&lt;21*60),1,0)</f>
        <v>0</v>
      </c>
      <c r="L8103">
        <f>K8103*G8103</f>
        <v>0</v>
      </c>
      <c r="M8103">
        <f>H8103*B8103</f>
        <v>0.107</v>
      </c>
      <c r="N8103">
        <f>I8103*B8103</f>
        <v>0</v>
      </c>
      <c r="O8103">
        <f>J8103*B8103</f>
        <v>0</v>
      </c>
    </row>
    <row r="8104" spans="1:15" x14ac:dyDescent="0.25">
      <c r="A8104" s="1">
        <v>41443.645833333299</v>
      </c>
      <c r="B8104">
        <v>4.2999999999999997E-2</v>
      </c>
      <c r="C8104">
        <f>HOUR(A8104)</f>
        <v>15</v>
      </c>
      <c r="D8104">
        <f>MINUTE(A8104)</f>
        <v>30</v>
      </c>
      <c r="E8104">
        <v>6</v>
      </c>
      <c r="F8104">
        <f>60*C8104+D8104</f>
        <v>930</v>
      </c>
      <c r="G8104">
        <f>IF(MONTH(A8104)&gt;10,1,IF(MONTH(A8104)&lt;4,1,0))</f>
        <v>0</v>
      </c>
      <c r="H8104">
        <f>IF(AND(F8104&gt;=6*60,F8104&lt;10*60),1,IF(F8104&gt;=15*60,1,IF(F8104&lt;1*60,1,0)))</f>
        <v>1</v>
      </c>
      <c r="I8104">
        <f>IF(AND(F8104&gt;=1*60,F8104&lt;6*60),1,0)</f>
        <v>0</v>
      </c>
      <c r="J8104">
        <f>IF(AND(F8104&gt;=10*60,F8104&lt;15*60),1,0)</f>
        <v>0</v>
      </c>
      <c r="K8104">
        <f>IF(AND(F8104&gt;=16*60,F8104&lt;21*60),1,0)</f>
        <v>0</v>
      </c>
      <c r="L8104">
        <f>K8104*G8104</f>
        <v>0</v>
      </c>
      <c r="M8104">
        <f>H8104*B8104</f>
        <v>4.2999999999999997E-2</v>
      </c>
      <c r="N8104">
        <f>I8104*B8104</f>
        <v>0</v>
      </c>
      <c r="O8104">
        <f>J8104*B8104</f>
        <v>0</v>
      </c>
    </row>
    <row r="8105" spans="1:15" x14ac:dyDescent="0.25">
      <c r="A8105" s="1">
        <v>41443.666666666701</v>
      </c>
      <c r="B8105">
        <v>3.5999999999999997E-2</v>
      </c>
      <c r="C8105">
        <f>HOUR(A8105)</f>
        <v>16</v>
      </c>
      <c r="D8105">
        <f>MINUTE(A8105)</f>
        <v>0</v>
      </c>
      <c r="E8105">
        <v>6</v>
      </c>
      <c r="F8105">
        <f>60*C8105+D8105</f>
        <v>960</v>
      </c>
      <c r="G8105">
        <f>IF(MONTH(A8105)&gt;10,1,IF(MONTH(A8105)&lt;4,1,0))</f>
        <v>0</v>
      </c>
      <c r="H8105">
        <f>IF(AND(F8105&gt;=6*60,F8105&lt;10*60),1,IF(F8105&gt;=15*60,1,IF(F8105&lt;1*60,1,0)))</f>
        <v>1</v>
      </c>
      <c r="I8105">
        <f>IF(AND(F8105&gt;=1*60,F8105&lt;6*60),1,0)</f>
        <v>0</v>
      </c>
      <c r="J8105">
        <f>IF(AND(F8105&gt;=10*60,F8105&lt;15*60),1,0)</f>
        <v>0</v>
      </c>
      <c r="K8105">
        <f>IF(AND(F8105&gt;=16*60,F8105&lt;21*60),1,0)</f>
        <v>1</v>
      </c>
      <c r="L8105">
        <f>K8105*G8105</f>
        <v>0</v>
      </c>
      <c r="M8105">
        <f>H8105*B8105</f>
        <v>3.5999999999999997E-2</v>
      </c>
      <c r="N8105">
        <f>I8105*B8105</f>
        <v>0</v>
      </c>
      <c r="O8105">
        <f>J8105*B8105</f>
        <v>0</v>
      </c>
    </row>
    <row r="8106" spans="1:15" x14ac:dyDescent="0.25">
      <c r="A8106" s="1">
        <v>41443.6875</v>
      </c>
      <c r="B8106">
        <v>4.3999999999999997E-2</v>
      </c>
      <c r="C8106">
        <f>HOUR(A8106)</f>
        <v>16</v>
      </c>
      <c r="D8106">
        <f>MINUTE(A8106)</f>
        <v>30</v>
      </c>
      <c r="E8106">
        <v>6</v>
      </c>
      <c r="F8106">
        <f>60*C8106+D8106</f>
        <v>990</v>
      </c>
      <c r="G8106">
        <f>IF(MONTH(A8106)&gt;10,1,IF(MONTH(A8106)&lt;4,1,0))</f>
        <v>0</v>
      </c>
      <c r="H8106">
        <f>IF(AND(F8106&gt;=6*60,F8106&lt;10*60),1,IF(F8106&gt;=15*60,1,IF(F8106&lt;1*60,1,0)))</f>
        <v>1</v>
      </c>
      <c r="I8106">
        <f>IF(AND(F8106&gt;=1*60,F8106&lt;6*60),1,0)</f>
        <v>0</v>
      </c>
      <c r="J8106">
        <f>IF(AND(F8106&gt;=10*60,F8106&lt;15*60),1,0)</f>
        <v>0</v>
      </c>
      <c r="K8106">
        <f>IF(AND(F8106&gt;=16*60,F8106&lt;21*60),1,0)</f>
        <v>1</v>
      </c>
      <c r="L8106">
        <f>K8106*G8106</f>
        <v>0</v>
      </c>
      <c r="M8106">
        <f>H8106*B8106</f>
        <v>4.3999999999999997E-2</v>
      </c>
      <c r="N8106">
        <f>I8106*B8106</f>
        <v>0</v>
      </c>
      <c r="O8106">
        <f>J8106*B8106</f>
        <v>0</v>
      </c>
    </row>
    <row r="8107" spans="1:15" x14ac:dyDescent="0.25">
      <c r="A8107" s="1">
        <v>41443.708333333299</v>
      </c>
      <c r="B8107">
        <v>1.9E-2</v>
      </c>
      <c r="C8107">
        <f>HOUR(A8107)</f>
        <v>17</v>
      </c>
      <c r="D8107">
        <f>MINUTE(A8107)</f>
        <v>0</v>
      </c>
      <c r="E8107">
        <v>6</v>
      </c>
      <c r="F8107">
        <f>60*C8107+D8107</f>
        <v>1020</v>
      </c>
      <c r="G8107">
        <f>IF(MONTH(A8107)&gt;10,1,IF(MONTH(A8107)&lt;4,1,0))</f>
        <v>0</v>
      </c>
      <c r="H8107">
        <f>IF(AND(F8107&gt;=6*60,F8107&lt;10*60),1,IF(F8107&gt;=15*60,1,IF(F8107&lt;1*60,1,0)))</f>
        <v>1</v>
      </c>
      <c r="I8107">
        <f>IF(AND(F8107&gt;=1*60,F8107&lt;6*60),1,0)</f>
        <v>0</v>
      </c>
      <c r="J8107">
        <f>IF(AND(F8107&gt;=10*60,F8107&lt;15*60),1,0)</f>
        <v>0</v>
      </c>
      <c r="K8107">
        <f>IF(AND(F8107&gt;=16*60,F8107&lt;21*60),1,0)</f>
        <v>1</v>
      </c>
      <c r="L8107">
        <f>K8107*G8107</f>
        <v>0</v>
      </c>
      <c r="M8107">
        <f>H8107*B8107</f>
        <v>1.9E-2</v>
      </c>
      <c r="N8107">
        <f>I8107*B8107</f>
        <v>0</v>
      </c>
      <c r="O8107">
        <f>J8107*B8107</f>
        <v>0</v>
      </c>
    </row>
    <row r="8108" spans="1:15" x14ac:dyDescent="0.25">
      <c r="A8108" s="1">
        <v>41443.729166666701</v>
      </c>
      <c r="B8108">
        <v>5.1999999999999998E-2</v>
      </c>
      <c r="C8108">
        <f>HOUR(A8108)</f>
        <v>17</v>
      </c>
      <c r="D8108">
        <f>MINUTE(A8108)</f>
        <v>30</v>
      </c>
      <c r="E8108">
        <v>6</v>
      </c>
      <c r="F8108">
        <f>60*C8108+D8108</f>
        <v>1050</v>
      </c>
      <c r="G8108">
        <f>IF(MONTH(A8108)&gt;10,1,IF(MONTH(A8108)&lt;4,1,0))</f>
        <v>0</v>
      </c>
      <c r="H8108">
        <f>IF(AND(F8108&gt;=6*60,F8108&lt;10*60),1,IF(F8108&gt;=15*60,1,IF(F8108&lt;1*60,1,0)))</f>
        <v>1</v>
      </c>
      <c r="I8108">
        <f>IF(AND(F8108&gt;=1*60,F8108&lt;6*60),1,0)</f>
        <v>0</v>
      </c>
      <c r="J8108">
        <f>IF(AND(F8108&gt;=10*60,F8108&lt;15*60),1,0)</f>
        <v>0</v>
      </c>
      <c r="K8108">
        <f>IF(AND(F8108&gt;=16*60,F8108&lt;21*60),1,0)</f>
        <v>1</v>
      </c>
      <c r="L8108">
        <f>K8108*G8108</f>
        <v>0</v>
      </c>
      <c r="M8108">
        <f>H8108*B8108</f>
        <v>5.1999999999999998E-2</v>
      </c>
      <c r="N8108">
        <f>I8108*B8108</f>
        <v>0</v>
      </c>
      <c r="O8108">
        <f>J8108*B8108</f>
        <v>0</v>
      </c>
    </row>
    <row r="8109" spans="1:15" x14ac:dyDescent="0.25">
      <c r="A8109" s="1">
        <v>41443.75</v>
      </c>
      <c r="B8109">
        <v>4.2000000000000003E-2</v>
      </c>
      <c r="C8109">
        <f>HOUR(A8109)</f>
        <v>18</v>
      </c>
      <c r="D8109">
        <f>MINUTE(A8109)</f>
        <v>0</v>
      </c>
      <c r="E8109">
        <v>6</v>
      </c>
      <c r="F8109">
        <f>60*C8109+D8109</f>
        <v>1080</v>
      </c>
      <c r="G8109">
        <f>IF(MONTH(A8109)&gt;10,1,IF(MONTH(A8109)&lt;4,1,0))</f>
        <v>0</v>
      </c>
      <c r="H8109">
        <f>IF(AND(F8109&gt;=6*60,F8109&lt;10*60),1,IF(F8109&gt;=15*60,1,IF(F8109&lt;1*60,1,0)))</f>
        <v>1</v>
      </c>
      <c r="I8109">
        <f>IF(AND(F8109&gt;=1*60,F8109&lt;6*60),1,0)</f>
        <v>0</v>
      </c>
      <c r="J8109">
        <f>IF(AND(F8109&gt;=10*60,F8109&lt;15*60),1,0)</f>
        <v>0</v>
      </c>
      <c r="K8109">
        <f>IF(AND(F8109&gt;=16*60,F8109&lt;21*60),1,0)</f>
        <v>1</v>
      </c>
      <c r="L8109">
        <f>K8109*G8109</f>
        <v>0</v>
      </c>
      <c r="M8109">
        <f>H8109*B8109</f>
        <v>4.2000000000000003E-2</v>
      </c>
      <c r="N8109">
        <f>I8109*B8109</f>
        <v>0</v>
      </c>
      <c r="O8109">
        <f>J8109*B8109</f>
        <v>0</v>
      </c>
    </row>
    <row r="8110" spans="1:15" x14ac:dyDescent="0.25">
      <c r="A8110" s="1">
        <v>41443.770833333299</v>
      </c>
      <c r="B8110">
        <v>2.8000000000000001E-2</v>
      </c>
      <c r="C8110">
        <f>HOUR(A8110)</f>
        <v>18</v>
      </c>
      <c r="D8110">
        <f>MINUTE(A8110)</f>
        <v>30</v>
      </c>
      <c r="E8110">
        <v>6</v>
      </c>
      <c r="F8110">
        <f>60*C8110+D8110</f>
        <v>1110</v>
      </c>
      <c r="G8110">
        <f>IF(MONTH(A8110)&gt;10,1,IF(MONTH(A8110)&lt;4,1,0))</f>
        <v>0</v>
      </c>
      <c r="H8110">
        <f>IF(AND(F8110&gt;=6*60,F8110&lt;10*60),1,IF(F8110&gt;=15*60,1,IF(F8110&lt;1*60,1,0)))</f>
        <v>1</v>
      </c>
      <c r="I8110">
        <f>IF(AND(F8110&gt;=1*60,F8110&lt;6*60),1,0)</f>
        <v>0</v>
      </c>
      <c r="J8110">
        <f>IF(AND(F8110&gt;=10*60,F8110&lt;15*60),1,0)</f>
        <v>0</v>
      </c>
      <c r="K8110">
        <f>IF(AND(F8110&gt;=16*60,F8110&lt;21*60),1,0)</f>
        <v>1</v>
      </c>
      <c r="L8110">
        <f>K8110*G8110</f>
        <v>0</v>
      </c>
      <c r="M8110">
        <f>H8110*B8110</f>
        <v>2.8000000000000001E-2</v>
      </c>
      <c r="N8110">
        <f>I8110*B8110</f>
        <v>0</v>
      </c>
      <c r="O8110">
        <f>J8110*B8110</f>
        <v>0</v>
      </c>
    </row>
    <row r="8111" spans="1:15" x14ac:dyDescent="0.25">
      <c r="A8111" s="1">
        <v>41443.791666666701</v>
      </c>
      <c r="B8111">
        <v>3.7999999999999999E-2</v>
      </c>
      <c r="C8111">
        <f>HOUR(A8111)</f>
        <v>19</v>
      </c>
      <c r="D8111">
        <f>MINUTE(A8111)</f>
        <v>0</v>
      </c>
      <c r="E8111">
        <v>6</v>
      </c>
      <c r="F8111">
        <f>60*C8111+D8111</f>
        <v>1140</v>
      </c>
      <c r="G8111">
        <f>IF(MONTH(A8111)&gt;10,1,IF(MONTH(A8111)&lt;4,1,0))</f>
        <v>0</v>
      </c>
      <c r="H8111">
        <f>IF(AND(F8111&gt;=6*60,F8111&lt;10*60),1,IF(F8111&gt;=15*60,1,IF(F8111&lt;1*60,1,0)))</f>
        <v>1</v>
      </c>
      <c r="I8111">
        <f>IF(AND(F8111&gt;=1*60,F8111&lt;6*60),1,0)</f>
        <v>0</v>
      </c>
      <c r="J8111">
        <f>IF(AND(F8111&gt;=10*60,F8111&lt;15*60),1,0)</f>
        <v>0</v>
      </c>
      <c r="K8111">
        <f>IF(AND(F8111&gt;=16*60,F8111&lt;21*60),1,0)</f>
        <v>1</v>
      </c>
      <c r="L8111">
        <f>K8111*G8111</f>
        <v>0</v>
      </c>
      <c r="M8111">
        <f>H8111*B8111</f>
        <v>3.7999999999999999E-2</v>
      </c>
      <c r="N8111">
        <f>I8111*B8111</f>
        <v>0</v>
      </c>
      <c r="O8111">
        <f>J8111*B8111</f>
        <v>0</v>
      </c>
    </row>
    <row r="8112" spans="1:15" x14ac:dyDescent="0.25">
      <c r="A8112" s="1">
        <v>41443.8125</v>
      </c>
      <c r="B8112">
        <v>0.111</v>
      </c>
      <c r="C8112">
        <f>HOUR(A8112)</f>
        <v>19</v>
      </c>
      <c r="D8112">
        <f>MINUTE(A8112)</f>
        <v>30</v>
      </c>
      <c r="E8112">
        <v>6</v>
      </c>
      <c r="F8112">
        <f>60*C8112+D8112</f>
        <v>1170</v>
      </c>
      <c r="G8112">
        <f>IF(MONTH(A8112)&gt;10,1,IF(MONTH(A8112)&lt;4,1,0))</f>
        <v>0</v>
      </c>
      <c r="H8112">
        <f>IF(AND(F8112&gt;=6*60,F8112&lt;10*60),1,IF(F8112&gt;=15*60,1,IF(F8112&lt;1*60,1,0)))</f>
        <v>1</v>
      </c>
      <c r="I8112">
        <f>IF(AND(F8112&gt;=1*60,F8112&lt;6*60),1,0)</f>
        <v>0</v>
      </c>
      <c r="J8112">
        <f>IF(AND(F8112&gt;=10*60,F8112&lt;15*60),1,0)</f>
        <v>0</v>
      </c>
      <c r="K8112">
        <f>IF(AND(F8112&gt;=16*60,F8112&lt;21*60),1,0)</f>
        <v>1</v>
      </c>
      <c r="L8112">
        <f>K8112*G8112</f>
        <v>0</v>
      </c>
      <c r="M8112">
        <f>H8112*B8112</f>
        <v>0.111</v>
      </c>
      <c r="N8112">
        <f>I8112*B8112</f>
        <v>0</v>
      </c>
      <c r="O8112">
        <f>J8112*B8112</f>
        <v>0</v>
      </c>
    </row>
    <row r="8113" spans="1:15" x14ac:dyDescent="0.25">
      <c r="A8113" s="1">
        <v>41443.833333333299</v>
      </c>
      <c r="B8113">
        <v>0.152</v>
      </c>
      <c r="C8113">
        <f>HOUR(A8113)</f>
        <v>20</v>
      </c>
      <c r="D8113">
        <f>MINUTE(A8113)</f>
        <v>0</v>
      </c>
      <c r="E8113">
        <v>6</v>
      </c>
      <c r="F8113">
        <f>60*C8113+D8113</f>
        <v>1200</v>
      </c>
      <c r="G8113">
        <f>IF(MONTH(A8113)&gt;10,1,IF(MONTH(A8113)&lt;4,1,0))</f>
        <v>0</v>
      </c>
      <c r="H8113">
        <f>IF(AND(F8113&gt;=6*60,F8113&lt;10*60),1,IF(F8113&gt;=15*60,1,IF(F8113&lt;1*60,1,0)))</f>
        <v>1</v>
      </c>
      <c r="I8113">
        <f>IF(AND(F8113&gt;=1*60,F8113&lt;6*60),1,0)</f>
        <v>0</v>
      </c>
      <c r="J8113">
        <f>IF(AND(F8113&gt;=10*60,F8113&lt;15*60),1,0)</f>
        <v>0</v>
      </c>
      <c r="K8113">
        <f>IF(AND(F8113&gt;=16*60,F8113&lt;21*60),1,0)</f>
        <v>1</v>
      </c>
      <c r="L8113">
        <f>K8113*G8113</f>
        <v>0</v>
      </c>
      <c r="M8113">
        <f>H8113*B8113</f>
        <v>0.152</v>
      </c>
      <c r="N8113">
        <f>I8113*B8113</f>
        <v>0</v>
      </c>
      <c r="O8113">
        <f>J8113*B8113</f>
        <v>0</v>
      </c>
    </row>
    <row r="8114" spans="1:15" x14ac:dyDescent="0.25">
      <c r="A8114" s="1">
        <v>41443.854166666701</v>
      </c>
      <c r="B8114">
        <v>0.13700000000000001</v>
      </c>
      <c r="C8114">
        <f>HOUR(A8114)</f>
        <v>20</v>
      </c>
      <c r="D8114">
        <f>MINUTE(A8114)</f>
        <v>30</v>
      </c>
      <c r="E8114">
        <v>6</v>
      </c>
      <c r="F8114">
        <f>60*C8114+D8114</f>
        <v>1230</v>
      </c>
      <c r="G8114">
        <f>IF(MONTH(A8114)&gt;10,1,IF(MONTH(A8114)&lt;4,1,0))</f>
        <v>0</v>
      </c>
      <c r="H8114">
        <f>IF(AND(F8114&gt;=6*60,F8114&lt;10*60),1,IF(F8114&gt;=15*60,1,IF(F8114&lt;1*60,1,0)))</f>
        <v>1</v>
      </c>
      <c r="I8114">
        <f>IF(AND(F8114&gt;=1*60,F8114&lt;6*60),1,0)</f>
        <v>0</v>
      </c>
      <c r="J8114">
        <f>IF(AND(F8114&gt;=10*60,F8114&lt;15*60),1,0)</f>
        <v>0</v>
      </c>
      <c r="K8114">
        <f>IF(AND(F8114&gt;=16*60,F8114&lt;21*60),1,0)</f>
        <v>1</v>
      </c>
      <c r="L8114">
        <f>K8114*G8114</f>
        <v>0</v>
      </c>
      <c r="M8114">
        <f>H8114*B8114</f>
        <v>0.13700000000000001</v>
      </c>
      <c r="N8114">
        <f>I8114*B8114</f>
        <v>0</v>
      </c>
      <c r="O8114">
        <f>J8114*B8114</f>
        <v>0</v>
      </c>
    </row>
    <row r="8115" spans="1:15" x14ac:dyDescent="0.25">
      <c r="A8115" s="1">
        <v>41443.875</v>
      </c>
      <c r="B8115">
        <v>0.113</v>
      </c>
      <c r="C8115">
        <f>HOUR(A8115)</f>
        <v>21</v>
      </c>
      <c r="D8115">
        <f>MINUTE(A8115)</f>
        <v>0</v>
      </c>
      <c r="E8115">
        <v>6</v>
      </c>
      <c r="F8115">
        <f>60*C8115+D8115</f>
        <v>1260</v>
      </c>
      <c r="G8115">
        <f>IF(MONTH(A8115)&gt;10,1,IF(MONTH(A8115)&lt;4,1,0))</f>
        <v>0</v>
      </c>
      <c r="H8115">
        <f>IF(AND(F8115&gt;=6*60,F8115&lt;10*60),1,IF(F8115&gt;=15*60,1,IF(F8115&lt;1*60,1,0)))</f>
        <v>1</v>
      </c>
      <c r="I8115">
        <f>IF(AND(F8115&gt;=1*60,F8115&lt;6*60),1,0)</f>
        <v>0</v>
      </c>
      <c r="J8115">
        <f>IF(AND(F8115&gt;=10*60,F8115&lt;15*60),1,0)</f>
        <v>0</v>
      </c>
      <c r="K8115">
        <f>IF(AND(F8115&gt;=16*60,F8115&lt;21*60),1,0)</f>
        <v>0</v>
      </c>
      <c r="L8115">
        <f>K8115*G8115</f>
        <v>0</v>
      </c>
      <c r="M8115">
        <f>H8115*B8115</f>
        <v>0.113</v>
      </c>
      <c r="N8115">
        <f>I8115*B8115</f>
        <v>0</v>
      </c>
      <c r="O8115">
        <f>J8115*B8115</f>
        <v>0</v>
      </c>
    </row>
    <row r="8116" spans="1:15" x14ac:dyDescent="0.25">
      <c r="A8116" s="1">
        <v>41443.895833333299</v>
      </c>
      <c r="B8116">
        <v>0.125</v>
      </c>
      <c r="C8116">
        <f>HOUR(A8116)</f>
        <v>21</v>
      </c>
      <c r="D8116">
        <f>MINUTE(A8116)</f>
        <v>30</v>
      </c>
      <c r="E8116">
        <v>6</v>
      </c>
      <c r="F8116">
        <f>60*C8116+D8116</f>
        <v>1290</v>
      </c>
      <c r="G8116">
        <f>IF(MONTH(A8116)&gt;10,1,IF(MONTH(A8116)&lt;4,1,0))</f>
        <v>0</v>
      </c>
      <c r="H8116">
        <f>IF(AND(F8116&gt;=6*60,F8116&lt;10*60),1,IF(F8116&gt;=15*60,1,IF(F8116&lt;1*60,1,0)))</f>
        <v>1</v>
      </c>
      <c r="I8116">
        <f>IF(AND(F8116&gt;=1*60,F8116&lt;6*60),1,0)</f>
        <v>0</v>
      </c>
      <c r="J8116">
        <f>IF(AND(F8116&gt;=10*60,F8116&lt;15*60),1,0)</f>
        <v>0</v>
      </c>
      <c r="K8116">
        <f>IF(AND(F8116&gt;=16*60,F8116&lt;21*60),1,0)</f>
        <v>0</v>
      </c>
      <c r="L8116">
        <f>K8116*G8116</f>
        <v>0</v>
      </c>
      <c r="M8116">
        <f>H8116*B8116</f>
        <v>0.125</v>
      </c>
      <c r="N8116">
        <f>I8116*B8116</f>
        <v>0</v>
      </c>
      <c r="O8116">
        <f>J8116*B8116</f>
        <v>0</v>
      </c>
    </row>
    <row r="8117" spans="1:15" x14ac:dyDescent="0.25">
      <c r="A8117" s="1">
        <v>41443.916666666701</v>
      </c>
      <c r="B8117">
        <v>0.127</v>
      </c>
      <c r="C8117">
        <f>HOUR(A8117)</f>
        <v>22</v>
      </c>
      <c r="D8117">
        <f>MINUTE(A8117)</f>
        <v>0</v>
      </c>
      <c r="E8117">
        <v>6</v>
      </c>
      <c r="F8117">
        <f>60*C8117+D8117</f>
        <v>1320</v>
      </c>
      <c r="G8117">
        <f>IF(MONTH(A8117)&gt;10,1,IF(MONTH(A8117)&lt;4,1,0))</f>
        <v>0</v>
      </c>
      <c r="H8117">
        <f>IF(AND(F8117&gt;=6*60,F8117&lt;10*60),1,IF(F8117&gt;=15*60,1,IF(F8117&lt;1*60,1,0)))</f>
        <v>1</v>
      </c>
      <c r="I8117">
        <f>IF(AND(F8117&gt;=1*60,F8117&lt;6*60),1,0)</f>
        <v>0</v>
      </c>
      <c r="J8117">
        <f>IF(AND(F8117&gt;=10*60,F8117&lt;15*60),1,0)</f>
        <v>0</v>
      </c>
      <c r="K8117">
        <f>IF(AND(F8117&gt;=16*60,F8117&lt;21*60),1,0)</f>
        <v>0</v>
      </c>
      <c r="L8117">
        <f>K8117*G8117</f>
        <v>0</v>
      </c>
      <c r="M8117">
        <f>H8117*B8117</f>
        <v>0.127</v>
      </c>
      <c r="N8117">
        <f>I8117*B8117</f>
        <v>0</v>
      </c>
      <c r="O8117">
        <f>J8117*B8117</f>
        <v>0</v>
      </c>
    </row>
    <row r="8118" spans="1:15" x14ac:dyDescent="0.25">
      <c r="A8118" s="1">
        <v>41443.9375</v>
      </c>
      <c r="B8118">
        <v>0.105</v>
      </c>
      <c r="C8118">
        <f>HOUR(A8118)</f>
        <v>22</v>
      </c>
      <c r="D8118">
        <f>MINUTE(A8118)</f>
        <v>30</v>
      </c>
      <c r="E8118">
        <v>6</v>
      </c>
      <c r="F8118">
        <f>60*C8118+D8118</f>
        <v>1350</v>
      </c>
      <c r="G8118">
        <f>IF(MONTH(A8118)&gt;10,1,IF(MONTH(A8118)&lt;4,1,0))</f>
        <v>0</v>
      </c>
      <c r="H8118">
        <f>IF(AND(F8118&gt;=6*60,F8118&lt;10*60),1,IF(F8118&gt;=15*60,1,IF(F8118&lt;1*60,1,0)))</f>
        <v>1</v>
      </c>
      <c r="I8118">
        <f>IF(AND(F8118&gt;=1*60,F8118&lt;6*60),1,0)</f>
        <v>0</v>
      </c>
      <c r="J8118">
        <f>IF(AND(F8118&gt;=10*60,F8118&lt;15*60),1,0)</f>
        <v>0</v>
      </c>
      <c r="K8118">
        <f>IF(AND(F8118&gt;=16*60,F8118&lt;21*60),1,0)</f>
        <v>0</v>
      </c>
      <c r="L8118">
        <f>K8118*G8118</f>
        <v>0</v>
      </c>
      <c r="M8118">
        <f>H8118*B8118</f>
        <v>0.105</v>
      </c>
      <c r="N8118">
        <f>I8118*B8118</f>
        <v>0</v>
      </c>
      <c r="O8118">
        <f>J8118*B8118</f>
        <v>0</v>
      </c>
    </row>
    <row r="8119" spans="1:15" x14ac:dyDescent="0.25">
      <c r="A8119" s="1">
        <v>41443.958333333299</v>
      </c>
      <c r="B8119">
        <v>0.126</v>
      </c>
      <c r="C8119">
        <f>HOUR(A8119)</f>
        <v>23</v>
      </c>
      <c r="D8119">
        <f>MINUTE(A8119)</f>
        <v>0</v>
      </c>
      <c r="E8119">
        <v>6</v>
      </c>
      <c r="F8119">
        <f>60*C8119+D8119</f>
        <v>1380</v>
      </c>
      <c r="G8119">
        <f>IF(MONTH(A8119)&gt;10,1,IF(MONTH(A8119)&lt;4,1,0))</f>
        <v>0</v>
      </c>
      <c r="H8119">
        <f>IF(AND(F8119&gt;=6*60,F8119&lt;10*60),1,IF(F8119&gt;=15*60,1,IF(F8119&lt;1*60,1,0)))</f>
        <v>1</v>
      </c>
      <c r="I8119">
        <f>IF(AND(F8119&gt;=1*60,F8119&lt;6*60),1,0)</f>
        <v>0</v>
      </c>
      <c r="J8119">
        <f>IF(AND(F8119&gt;=10*60,F8119&lt;15*60),1,0)</f>
        <v>0</v>
      </c>
      <c r="K8119">
        <f>IF(AND(F8119&gt;=16*60,F8119&lt;21*60),1,0)</f>
        <v>0</v>
      </c>
      <c r="L8119">
        <f>K8119*G8119</f>
        <v>0</v>
      </c>
      <c r="M8119">
        <f>H8119*B8119</f>
        <v>0.126</v>
      </c>
      <c r="N8119">
        <f>I8119*B8119</f>
        <v>0</v>
      </c>
      <c r="O8119">
        <f>J8119*B8119</f>
        <v>0</v>
      </c>
    </row>
    <row r="8120" spans="1:15" x14ac:dyDescent="0.25">
      <c r="A8120" s="1">
        <v>41443.979166666701</v>
      </c>
      <c r="B8120">
        <v>0.126</v>
      </c>
      <c r="C8120">
        <f>HOUR(A8120)</f>
        <v>23</v>
      </c>
      <c r="D8120">
        <f>MINUTE(A8120)</f>
        <v>30</v>
      </c>
      <c r="E8120">
        <v>6</v>
      </c>
      <c r="F8120">
        <f>60*C8120+D8120</f>
        <v>1410</v>
      </c>
      <c r="G8120">
        <f>IF(MONTH(A8120)&gt;10,1,IF(MONTH(A8120)&lt;4,1,0))</f>
        <v>0</v>
      </c>
      <c r="H8120">
        <f>IF(AND(F8120&gt;=6*60,F8120&lt;10*60),1,IF(F8120&gt;=15*60,1,IF(F8120&lt;1*60,1,0)))</f>
        <v>1</v>
      </c>
      <c r="I8120">
        <f>IF(AND(F8120&gt;=1*60,F8120&lt;6*60),1,0)</f>
        <v>0</v>
      </c>
      <c r="J8120">
        <f>IF(AND(F8120&gt;=10*60,F8120&lt;15*60),1,0)</f>
        <v>0</v>
      </c>
      <c r="K8120">
        <f>IF(AND(F8120&gt;=16*60,F8120&lt;21*60),1,0)</f>
        <v>0</v>
      </c>
      <c r="L8120">
        <f>K8120*G8120</f>
        <v>0</v>
      </c>
      <c r="M8120">
        <f>H8120*B8120</f>
        <v>0.126</v>
      </c>
      <c r="N8120">
        <f>I8120*B8120</f>
        <v>0</v>
      </c>
      <c r="O8120">
        <f>J8120*B8120</f>
        <v>0</v>
      </c>
    </row>
    <row r="8121" spans="1:15" x14ac:dyDescent="0.25">
      <c r="A8121" s="1">
        <v>41444</v>
      </c>
      <c r="B8121">
        <v>0.105</v>
      </c>
      <c r="C8121">
        <f>HOUR(A8121)</f>
        <v>0</v>
      </c>
      <c r="D8121">
        <f>MINUTE(A8121)</f>
        <v>0</v>
      </c>
      <c r="E8121">
        <v>6</v>
      </c>
      <c r="F8121">
        <f>60*C8121+D8121</f>
        <v>0</v>
      </c>
      <c r="G8121">
        <f>IF(MONTH(A8121)&gt;10,1,IF(MONTH(A8121)&lt;4,1,0))</f>
        <v>0</v>
      </c>
      <c r="H8121">
        <f>IF(AND(F8121&gt;=6*60,F8121&lt;10*60),1,IF(F8121&gt;=15*60,1,IF(F8121&lt;1*60,1,0)))</f>
        <v>1</v>
      </c>
      <c r="I8121">
        <f>IF(AND(F8121&gt;=1*60,F8121&lt;6*60),1,0)</f>
        <v>0</v>
      </c>
      <c r="J8121">
        <f>IF(AND(F8121&gt;=10*60,F8121&lt;15*60),1,0)</f>
        <v>0</v>
      </c>
      <c r="K8121">
        <f>IF(AND(F8121&gt;=16*60,F8121&lt;21*60),1,0)</f>
        <v>0</v>
      </c>
      <c r="L8121">
        <f>K8121*G8121</f>
        <v>0</v>
      </c>
      <c r="M8121">
        <f>H8121*B8121</f>
        <v>0.105</v>
      </c>
      <c r="N8121">
        <f>I8121*B8121</f>
        <v>0</v>
      </c>
      <c r="O8121">
        <f>J8121*B8121</f>
        <v>0</v>
      </c>
    </row>
    <row r="8122" spans="1:15" x14ac:dyDescent="0.25">
      <c r="A8122" s="1">
        <v>41444.020833333299</v>
      </c>
      <c r="B8122">
        <v>0.125</v>
      </c>
      <c r="C8122">
        <f>HOUR(A8122)</f>
        <v>0</v>
      </c>
      <c r="D8122">
        <f>MINUTE(A8122)</f>
        <v>30</v>
      </c>
      <c r="E8122">
        <v>6</v>
      </c>
      <c r="F8122">
        <f>60*C8122+D8122</f>
        <v>30</v>
      </c>
      <c r="G8122">
        <f>IF(MONTH(A8122)&gt;10,1,IF(MONTH(A8122)&lt;4,1,0))</f>
        <v>0</v>
      </c>
      <c r="H8122">
        <f>IF(AND(F8122&gt;=6*60,F8122&lt;10*60),1,IF(F8122&gt;=15*60,1,IF(F8122&lt;1*60,1,0)))</f>
        <v>1</v>
      </c>
      <c r="I8122">
        <f>IF(AND(F8122&gt;=1*60,F8122&lt;6*60),1,0)</f>
        <v>0</v>
      </c>
      <c r="J8122">
        <f>IF(AND(F8122&gt;=10*60,F8122&lt;15*60),1,0)</f>
        <v>0</v>
      </c>
      <c r="K8122">
        <f>IF(AND(F8122&gt;=16*60,F8122&lt;21*60),1,0)</f>
        <v>0</v>
      </c>
      <c r="L8122">
        <f>K8122*G8122</f>
        <v>0</v>
      </c>
      <c r="M8122">
        <f>H8122*B8122</f>
        <v>0.125</v>
      </c>
      <c r="N8122">
        <f>I8122*B8122</f>
        <v>0</v>
      </c>
      <c r="O8122">
        <f>J8122*B8122</f>
        <v>0</v>
      </c>
    </row>
    <row r="8123" spans="1:15" x14ac:dyDescent="0.25">
      <c r="A8123" s="1">
        <v>41444.041666666701</v>
      </c>
      <c r="B8123">
        <v>0.126</v>
      </c>
      <c r="C8123">
        <f>HOUR(A8123)</f>
        <v>1</v>
      </c>
      <c r="D8123">
        <f>MINUTE(A8123)</f>
        <v>0</v>
      </c>
      <c r="E8123">
        <v>6</v>
      </c>
      <c r="F8123">
        <f>60*C8123+D8123</f>
        <v>60</v>
      </c>
      <c r="G8123">
        <f>IF(MONTH(A8123)&gt;10,1,IF(MONTH(A8123)&lt;4,1,0))</f>
        <v>0</v>
      </c>
      <c r="H8123">
        <f>IF(AND(F8123&gt;=6*60,F8123&lt;10*60),1,IF(F8123&gt;=15*60,1,IF(F8123&lt;1*60,1,0)))</f>
        <v>0</v>
      </c>
      <c r="I8123">
        <f>IF(AND(F8123&gt;=1*60,F8123&lt;6*60),1,0)</f>
        <v>1</v>
      </c>
      <c r="J8123">
        <f>IF(AND(F8123&gt;=10*60,F8123&lt;15*60),1,0)</f>
        <v>0</v>
      </c>
      <c r="K8123">
        <f>IF(AND(F8123&gt;=16*60,F8123&lt;21*60),1,0)</f>
        <v>0</v>
      </c>
      <c r="L8123">
        <f>K8123*G8123</f>
        <v>0</v>
      </c>
      <c r="M8123">
        <f>H8123*B8123</f>
        <v>0</v>
      </c>
      <c r="N8123">
        <f>I8123*B8123</f>
        <v>0.126</v>
      </c>
      <c r="O8123">
        <f>J8123*B8123</f>
        <v>0</v>
      </c>
    </row>
    <row r="8124" spans="1:15" x14ac:dyDescent="0.25">
      <c r="A8124" s="1">
        <v>41444.0625</v>
      </c>
      <c r="B8124">
        <v>7.6999999999999999E-2</v>
      </c>
      <c r="C8124">
        <f>HOUR(A8124)</f>
        <v>1</v>
      </c>
      <c r="D8124">
        <f>MINUTE(A8124)</f>
        <v>30</v>
      </c>
      <c r="E8124">
        <v>6</v>
      </c>
      <c r="F8124">
        <f>60*C8124+D8124</f>
        <v>90</v>
      </c>
      <c r="G8124">
        <f>IF(MONTH(A8124)&gt;10,1,IF(MONTH(A8124)&lt;4,1,0))</f>
        <v>0</v>
      </c>
      <c r="H8124">
        <f>IF(AND(F8124&gt;=6*60,F8124&lt;10*60),1,IF(F8124&gt;=15*60,1,IF(F8124&lt;1*60,1,0)))</f>
        <v>0</v>
      </c>
      <c r="I8124">
        <f>IF(AND(F8124&gt;=1*60,F8124&lt;6*60),1,0)</f>
        <v>1</v>
      </c>
      <c r="J8124">
        <f>IF(AND(F8124&gt;=10*60,F8124&lt;15*60),1,0)</f>
        <v>0</v>
      </c>
      <c r="K8124">
        <f>IF(AND(F8124&gt;=16*60,F8124&lt;21*60),1,0)</f>
        <v>0</v>
      </c>
      <c r="L8124">
        <f>K8124*G8124</f>
        <v>0</v>
      </c>
      <c r="M8124">
        <f>H8124*B8124</f>
        <v>0</v>
      </c>
      <c r="N8124">
        <f>I8124*B8124</f>
        <v>7.6999999999999999E-2</v>
      </c>
      <c r="O8124">
        <f>J8124*B8124</f>
        <v>0</v>
      </c>
    </row>
    <row r="8125" spans="1:15" x14ac:dyDescent="0.25">
      <c r="A8125" s="1">
        <v>41444.083333333299</v>
      </c>
      <c r="B8125">
        <v>3.4000000000000002E-2</v>
      </c>
      <c r="C8125">
        <f>HOUR(A8125)</f>
        <v>2</v>
      </c>
      <c r="D8125">
        <f>MINUTE(A8125)</f>
        <v>0</v>
      </c>
      <c r="E8125">
        <v>6</v>
      </c>
      <c r="F8125">
        <f>60*C8125+D8125</f>
        <v>120</v>
      </c>
      <c r="G8125">
        <f>IF(MONTH(A8125)&gt;10,1,IF(MONTH(A8125)&lt;4,1,0))</f>
        <v>0</v>
      </c>
      <c r="H8125">
        <f>IF(AND(F8125&gt;=6*60,F8125&lt;10*60),1,IF(F8125&gt;=15*60,1,IF(F8125&lt;1*60,1,0)))</f>
        <v>0</v>
      </c>
      <c r="I8125">
        <f>IF(AND(F8125&gt;=1*60,F8125&lt;6*60),1,0)</f>
        <v>1</v>
      </c>
      <c r="J8125">
        <f>IF(AND(F8125&gt;=10*60,F8125&lt;15*60),1,0)</f>
        <v>0</v>
      </c>
      <c r="K8125">
        <f>IF(AND(F8125&gt;=16*60,F8125&lt;21*60),1,0)</f>
        <v>0</v>
      </c>
      <c r="L8125">
        <f>K8125*G8125</f>
        <v>0</v>
      </c>
      <c r="M8125">
        <f>H8125*B8125</f>
        <v>0</v>
      </c>
      <c r="N8125">
        <f>I8125*B8125</f>
        <v>3.4000000000000002E-2</v>
      </c>
      <c r="O8125">
        <f>J8125*B8125</f>
        <v>0</v>
      </c>
    </row>
    <row r="8126" spans="1:15" x14ac:dyDescent="0.25">
      <c r="A8126" s="1">
        <v>41444.104166666701</v>
      </c>
      <c r="B8126">
        <v>3.2000000000000001E-2</v>
      </c>
      <c r="C8126">
        <f>HOUR(A8126)</f>
        <v>2</v>
      </c>
      <c r="D8126">
        <f>MINUTE(A8126)</f>
        <v>30</v>
      </c>
      <c r="E8126">
        <v>6</v>
      </c>
      <c r="F8126">
        <f>60*C8126+D8126</f>
        <v>150</v>
      </c>
      <c r="G8126">
        <f>IF(MONTH(A8126)&gt;10,1,IF(MONTH(A8126)&lt;4,1,0))</f>
        <v>0</v>
      </c>
      <c r="H8126">
        <f>IF(AND(F8126&gt;=6*60,F8126&lt;10*60),1,IF(F8126&gt;=15*60,1,IF(F8126&lt;1*60,1,0)))</f>
        <v>0</v>
      </c>
      <c r="I8126">
        <f>IF(AND(F8126&gt;=1*60,F8126&lt;6*60),1,0)</f>
        <v>1</v>
      </c>
      <c r="J8126">
        <f>IF(AND(F8126&gt;=10*60,F8126&lt;15*60),1,0)</f>
        <v>0</v>
      </c>
      <c r="K8126">
        <f>IF(AND(F8126&gt;=16*60,F8126&lt;21*60),1,0)</f>
        <v>0</v>
      </c>
      <c r="L8126">
        <f>K8126*G8126</f>
        <v>0</v>
      </c>
      <c r="M8126">
        <f>H8126*B8126</f>
        <v>0</v>
      </c>
      <c r="N8126">
        <f>I8126*B8126</f>
        <v>3.2000000000000001E-2</v>
      </c>
      <c r="O8126">
        <f>J8126*B8126</f>
        <v>0</v>
      </c>
    </row>
    <row r="8127" spans="1:15" x14ac:dyDescent="0.25">
      <c r="A8127" s="1">
        <v>41444.125</v>
      </c>
      <c r="B8127">
        <v>1.4999999999999999E-2</v>
      </c>
      <c r="C8127">
        <f>HOUR(A8127)</f>
        <v>3</v>
      </c>
      <c r="D8127">
        <f>MINUTE(A8127)</f>
        <v>0</v>
      </c>
      <c r="E8127">
        <v>6</v>
      </c>
      <c r="F8127">
        <f>60*C8127+D8127</f>
        <v>180</v>
      </c>
      <c r="G8127">
        <f>IF(MONTH(A8127)&gt;10,1,IF(MONTH(A8127)&lt;4,1,0))</f>
        <v>0</v>
      </c>
      <c r="H8127">
        <f>IF(AND(F8127&gt;=6*60,F8127&lt;10*60),1,IF(F8127&gt;=15*60,1,IF(F8127&lt;1*60,1,0)))</f>
        <v>0</v>
      </c>
      <c r="I8127">
        <f>IF(AND(F8127&gt;=1*60,F8127&lt;6*60),1,0)</f>
        <v>1</v>
      </c>
      <c r="J8127">
        <f>IF(AND(F8127&gt;=10*60,F8127&lt;15*60),1,0)</f>
        <v>0</v>
      </c>
      <c r="K8127">
        <f>IF(AND(F8127&gt;=16*60,F8127&lt;21*60),1,0)</f>
        <v>0</v>
      </c>
      <c r="L8127">
        <f>K8127*G8127</f>
        <v>0</v>
      </c>
      <c r="M8127">
        <f>H8127*B8127</f>
        <v>0</v>
      </c>
      <c r="N8127">
        <f>I8127*B8127</f>
        <v>1.4999999999999999E-2</v>
      </c>
      <c r="O8127">
        <f>J8127*B8127</f>
        <v>0</v>
      </c>
    </row>
    <row r="8128" spans="1:15" x14ac:dyDescent="0.25">
      <c r="A8128" s="1">
        <v>41444.145833333299</v>
      </c>
      <c r="B8128">
        <v>3.4000000000000002E-2</v>
      </c>
      <c r="C8128">
        <f>HOUR(A8128)</f>
        <v>3</v>
      </c>
      <c r="D8128">
        <f>MINUTE(A8128)</f>
        <v>30</v>
      </c>
      <c r="E8128">
        <v>6</v>
      </c>
      <c r="F8128">
        <f>60*C8128+D8128</f>
        <v>210</v>
      </c>
      <c r="G8128">
        <f>IF(MONTH(A8128)&gt;10,1,IF(MONTH(A8128)&lt;4,1,0))</f>
        <v>0</v>
      </c>
      <c r="H8128">
        <f>IF(AND(F8128&gt;=6*60,F8128&lt;10*60),1,IF(F8128&gt;=15*60,1,IF(F8128&lt;1*60,1,0)))</f>
        <v>0</v>
      </c>
      <c r="I8128">
        <f>IF(AND(F8128&gt;=1*60,F8128&lt;6*60),1,0)</f>
        <v>1</v>
      </c>
      <c r="J8128">
        <f>IF(AND(F8128&gt;=10*60,F8128&lt;15*60),1,0)</f>
        <v>0</v>
      </c>
      <c r="K8128">
        <f>IF(AND(F8128&gt;=16*60,F8128&lt;21*60),1,0)</f>
        <v>0</v>
      </c>
      <c r="L8128">
        <f>K8128*G8128</f>
        <v>0</v>
      </c>
      <c r="M8128">
        <f>H8128*B8128</f>
        <v>0</v>
      </c>
      <c r="N8128">
        <f>I8128*B8128</f>
        <v>3.4000000000000002E-2</v>
      </c>
      <c r="O8128">
        <f>J8128*B8128</f>
        <v>0</v>
      </c>
    </row>
    <row r="8129" spans="1:15" x14ac:dyDescent="0.25">
      <c r="A8129" s="1">
        <v>41444.166666666701</v>
      </c>
      <c r="B8129">
        <v>2.4E-2</v>
      </c>
      <c r="C8129">
        <f>HOUR(A8129)</f>
        <v>4</v>
      </c>
      <c r="D8129">
        <f>MINUTE(A8129)</f>
        <v>0</v>
      </c>
      <c r="E8129">
        <v>6</v>
      </c>
      <c r="F8129">
        <f>60*C8129+D8129</f>
        <v>240</v>
      </c>
      <c r="G8129">
        <f>IF(MONTH(A8129)&gt;10,1,IF(MONTH(A8129)&lt;4,1,0))</f>
        <v>0</v>
      </c>
      <c r="H8129">
        <f>IF(AND(F8129&gt;=6*60,F8129&lt;10*60),1,IF(F8129&gt;=15*60,1,IF(F8129&lt;1*60,1,0)))</f>
        <v>0</v>
      </c>
      <c r="I8129">
        <f>IF(AND(F8129&gt;=1*60,F8129&lt;6*60),1,0)</f>
        <v>1</v>
      </c>
      <c r="J8129">
        <f>IF(AND(F8129&gt;=10*60,F8129&lt;15*60),1,0)</f>
        <v>0</v>
      </c>
      <c r="K8129">
        <f>IF(AND(F8129&gt;=16*60,F8129&lt;21*60),1,0)</f>
        <v>0</v>
      </c>
      <c r="L8129">
        <f>K8129*G8129</f>
        <v>0</v>
      </c>
      <c r="M8129">
        <f>H8129*B8129</f>
        <v>0</v>
      </c>
      <c r="N8129">
        <f>I8129*B8129</f>
        <v>2.4E-2</v>
      </c>
      <c r="O8129">
        <f>J8129*B8129</f>
        <v>0</v>
      </c>
    </row>
    <row r="8130" spans="1:15" x14ac:dyDescent="0.25">
      <c r="A8130" s="1">
        <v>41444.1875</v>
      </c>
      <c r="B8130">
        <v>2.1999999999999999E-2</v>
      </c>
      <c r="C8130">
        <f>HOUR(A8130)</f>
        <v>4</v>
      </c>
      <c r="D8130">
        <f>MINUTE(A8130)</f>
        <v>30</v>
      </c>
      <c r="E8130">
        <v>6</v>
      </c>
      <c r="F8130">
        <f>60*C8130+D8130</f>
        <v>270</v>
      </c>
      <c r="G8130">
        <f>IF(MONTH(A8130)&gt;10,1,IF(MONTH(A8130)&lt;4,1,0))</f>
        <v>0</v>
      </c>
      <c r="H8130">
        <f>IF(AND(F8130&gt;=6*60,F8130&lt;10*60),1,IF(F8130&gt;=15*60,1,IF(F8130&lt;1*60,1,0)))</f>
        <v>0</v>
      </c>
      <c r="I8130">
        <f>IF(AND(F8130&gt;=1*60,F8130&lt;6*60),1,0)</f>
        <v>1</v>
      </c>
      <c r="J8130">
        <f>IF(AND(F8130&gt;=10*60,F8130&lt;15*60),1,0)</f>
        <v>0</v>
      </c>
      <c r="K8130">
        <f>IF(AND(F8130&gt;=16*60,F8130&lt;21*60),1,0)</f>
        <v>0</v>
      </c>
      <c r="L8130">
        <f>K8130*G8130</f>
        <v>0</v>
      </c>
      <c r="M8130">
        <f>H8130*B8130</f>
        <v>0</v>
      </c>
      <c r="N8130">
        <f>I8130*B8130</f>
        <v>2.1999999999999999E-2</v>
      </c>
      <c r="O8130">
        <f>J8130*B8130</f>
        <v>0</v>
      </c>
    </row>
    <row r="8131" spans="1:15" x14ac:dyDescent="0.25">
      <c r="A8131" s="1">
        <v>41444.208333333299</v>
      </c>
      <c r="B8131">
        <v>0.03</v>
      </c>
      <c r="C8131">
        <f>HOUR(A8131)</f>
        <v>5</v>
      </c>
      <c r="D8131">
        <f>MINUTE(A8131)</f>
        <v>0</v>
      </c>
      <c r="E8131">
        <v>6</v>
      </c>
      <c r="F8131">
        <f>60*C8131+D8131</f>
        <v>300</v>
      </c>
      <c r="G8131">
        <f>IF(MONTH(A8131)&gt;10,1,IF(MONTH(A8131)&lt;4,1,0))</f>
        <v>0</v>
      </c>
      <c r="H8131">
        <f>IF(AND(F8131&gt;=6*60,F8131&lt;10*60),1,IF(F8131&gt;=15*60,1,IF(F8131&lt;1*60,1,0)))</f>
        <v>0</v>
      </c>
      <c r="I8131">
        <f>IF(AND(F8131&gt;=1*60,F8131&lt;6*60),1,0)</f>
        <v>1</v>
      </c>
      <c r="J8131">
        <f>IF(AND(F8131&gt;=10*60,F8131&lt;15*60),1,0)</f>
        <v>0</v>
      </c>
      <c r="K8131">
        <f>IF(AND(F8131&gt;=16*60,F8131&lt;21*60),1,0)</f>
        <v>0</v>
      </c>
      <c r="L8131">
        <f>K8131*G8131</f>
        <v>0</v>
      </c>
      <c r="M8131">
        <f>H8131*B8131</f>
        <v>0</v>
      </c>
      <c r="N8131">
        <f>I8131*B8131</f>
        <v>0.03</v>
      </c>
      <c r="O8131">
        <f>J8131*B8131</f>
        <v>0</v>
      </c>
    </row>
    <row r="8132" spans="1:15" x14ac:dyDescent="0.25">
      <c r="A8132" s="1">
        <v>41444.229166666701</v>
      </c>
      <c r="B8132">
        <v>0.04</v>
      </c>
      <c r="C8132">
        <f>HOUR(A8132)</f>
        <v>5</v>
      </c>
      <c r="D8132">
        <f>MINUTE(A8132)</f>
        <v>30</v>
      </c>
      <c r="E8132">
        <v>6</v>
      </c>
      <c r="F8132">
        <f>60*C8132+D8132</f>
        <v>330</v>
      </c>
      <c r="G8132">
        <f>IF(MONTH(A8132)&gt;10,1,IF(MONTH(A8132)&lt;4,1,0))</f>
        <v>0</v>
      </c>
      <c r="H8132">
        <f>IF(AND(F8132&gt;=6*60,F8132&lt;10*60),1,IF(F8132&gt;=15*60,1,IF(F8132&lt;1*60,1,0)))</f>
        <v>0</v>
      </c>
      <c r="I8132">
        <f>IF(AND(F8132&gt;=1*60,F8132&lt;6*60),1,0)</f>
        <v>1</v>
      </c>
      <c r="J8132">
        <f>IF(AND(F8132&gt;=10*60,F8132&lt;15*60),1,0)</f>
        <v>0</v>
      </c>
      <c r="K8132">
        <f>IF(AND(F8132&gt;=16*60,F8132&lt;21*60),1,0)</f>
        <v>0</v>
      </c>
      <c r="L8132">
        <f>K8132*G8132</f>
        <v>0</v>
      </c>
      <c r="M8132">
        <f>H8132*B8132</f>
        <v>0</v>
      </c>
      <c r="N8132">
        <f>I8132*B8132</f>
        <v>0.04</v>
      </c>
      <c r="O8132">
        <f>J8132*B8132</f>
        <v>0</v>
      </c>
    </row>
    <row r="8133" spans="1:15" x14ac:dyDescent="0.25">
      <c r="A8133" s="1">
        <v>41444.25</v>
      </c>
      <c r="B8133">
        <v>0.34699999999999998</v>
      </c>
      <c r="C8133">
        <f>HOUR(A8133)</f>
        <v>6</v>
      </c>
      <c r="D8133">
        <f>MINUTE(A8133)</f>
        <v>0</v>
      </c>
      <c r="E8133">
        <v>6</v>
      </c>
      <c r="F8133">
        <f>60*C8133+D8133</f>
        <v>360</v>
      </c>
      <c r="G8133">
        <f>IF(MONTH(A8133)&gt;10,1,IF(MONTH(A8133)&lt;4,1,0))</f>
        <v>0</v>
      </c>
      <c r="H8133">
        <f>IF(AND(F8133&gt;=6*60,F8133&lt;10*60),1,IF(F8133&gt;=15*60,1,IF(F8133&lt;1*60,1,0)))</f>
        <v>1</v>
      </c>
      <c r="I8133">
        <f>IF(AND(F8133&gt;=1*60,F8133&lt;6*60),1,0)</f>
        <v>0</v>
      </c>
      <c r="J8133">
        <f>IF(AND(F8133&gt;=10*60,F8133&lt;15*60),1,0)</f>
        <v>0</v>
      </c>
      <c r="K8133">
        <f>IF(AND(F8133&gt;=16*60,F8133&lt;21*60),1,0)</f>
        <v>0</v>
      </c>
      <c r="L8133">
        <f>K8133*G8133</f>
        <v>0</v>
      </c>
      <c r="M8133">
        <f>H8133*B8133</f>
        <v>0.34699999999999998</v>
      </c>
      <c r="N8133">
        <f>I8133*B8133</f>
        <v>0</v>
      </c>
      <c r="O8133">
        <f>J8133*B8133</f>
        <v>0</v>
      </c>
    </row>
    <row r="8134" spans="1:15" x14ac:dyDescent="0.25">
      <c r="A8134" s="1">
        <v>41444.270833333299</v>
      </c>
      <c r="B8134">
        <v>0.10299999999999999</v>
      </c>
      <c r="C8134">
        <f>HOUR(A8134)</f>
        <v>6</v>
      </c>
      <c r="D8134">
        <f>MINUTE(A8134)</f>
        <v>30</v>
      </c>
      <c r="E8134">
        <v>6</v>
      </c>
      <c r="F8134">
        <f>60*C8134+D8134</f>
        <v>390</v>
      </c>
      <c r="G8134">
        <f>IF(MONTH(A8134)&gt;10,1,IF(MONTH(A8134)&lt;4,1,0))</f>
        <v>0</v>
      </c>
      <c r="H8134">
        <f>IF(AND(F8134&gt;=6*60,F8134&lt;10*60),1,IF(F8134&gt;=15*60,1,IF(F8134&lt;1*60,1,0)))</f>
        <v>1</v>
      </c>
      <c r="I8134">
        <f>IF(AND(F8134&gt;=1*60,F8134&lt;6*60),1,0)</f>
        <v>0</v>
      </c>
      <c r="J8134">
        <f>IF(AND(F8134&gt;=10*60,F8134&lt;15*60),1,0)</f>
        <v>0</v>
      </c>
      <c r="K8134">
        <f>IF(AND(F8134&gt;=16*60,F8134&lt;21*60),1,0)</f>
        <v>0</v>
      </c>
      <c r="L8134">
        <f>K8134*G8134</f>
        <v>0</v>
      </c>
      <c r="M8134">
        <f>H8134*B8134</f>
        <v>0.10299999999999999</v>
      </c>
      <c r="N8134">
        <f>I8134*B8134</f>
        <v>0</v>
      </c>
      <c r="O8134">
        <f>J8134*B8134</f>
        <v>0</v>
      </c>
    </row>
    <row r="8135" spans="1:15" x14ac:dyDescent="0.25">
      <c r="A8135" s="1">
        <v>41444.291666666701</v>
      </c>
      <c r="B8135">
        <v>0.72799999999999998</v>
      </c>
      <c r="C8135">
        <f>HOUR(A8135)</f>
        <v>7</v>
      </c>
      <c r="D8135">
        <f>MINUTE(A8135)</f>
        <v>0</v>
      </c>
      <c r="E8135">
        <v>6</v>
      </c>
      <c r="F8135">
        <f>60*C8135+D8135</f>
        <v>420</v>
      </c>
      <c r="G8135">
        <f>IF(MONTH(A8135)&gt;10,1,IF(MONTH(A8135)&lt;4,1,0))</f>
        <v>0</v>
      </c>
      <c r="H8135">
        <f>IF(AND(F8135&gt;=6*60,F8135&lt;10*60),1,IF(F8135&gt;=15*60,1,IF(F8135&lt;1*60,1,0)))</f>
        <v>1</v>
      </c>
      <c r="I8135">
        <f>IF(AND(F8135&gt;=1*60,F8135&lt;6*60),1,0)</f>
        <v>0</v>
      </c>
      <c r="J8135">
        <f>IF(AND(F8135&gt;=10*60,F8135&lt;15*60),1,0)</f>
        <v>0</v>
      </c>
      <c r="K8135">
        <f>IF(AND(F8135&gt;=16*60,F8135&lt;21*60),1,0)</f>
        <v>0</v>
      </c>
      <c r="L8135">
        <f>K8135*G8135</f>
        <v>0</v>
      </c>
      <c r="M8135">
        <f>H8135*B8135</f>
        <v>0.72799999999999998</v>
      </c>
      <c r="N8135">
        <f>I8135*B8135</f>
        <v>0</v>
      </c>
      <c r="O8135">
        <f>J8135*B8135</f>
        <v>0</v>
      </c>
    </row>
    <row r="8136" spans="1:15" x14ac:dyDescent="0.25">
      <c r="A8136" s="1">
        <v>41444.3125</v>
      </c>
      <c r="B8136">
        <v>1.6910000000000001</v>
      </c>
      <c r="C8136">
        <f>HOUR(A8136)</f>
        <v>7</v>
      </c>
      <c r="D8136">
        <f>MINUTE(A8136)</f>
        <v>30</v>
      </c>
      <c r="E8136">
        <v>6</v>
      </c>
      <c r="F8136">
        <f>60*C8136+D8136</f>
        <v>450</v>
      </c>
      <c r="G8136">
        <f>IF(MONTH(A8136)&gt;10,1,IF(MONTH(A8136)&lt;4,1,0))</f>
        <v>0</v>
      </c>
      <c r="H8136">
        <f>IF(AND(F8136&gt;=6*60,F8136&lt;10*60),1,IF(F8136&gt;=15*60,1,IF(F8136&lt;1*60,1,0)))</f>
        <v>1</v>
      </c>
      <c r="I8136">
        <f>IF(AND(F8136&gt;=1*60,F8136&lt;6*60),1,0)</f>
        <v>0</v>
      </c>
      <c r="J8136">
        <f>IF(AND(F8136&gt;=10*60,F8136&lt;15*60),1,0)</f>
        <v>0</v>
      </c>
      <c r="K8136">
        <f>IF(AND(F8136&gt;=16*60,F8136&lt;21*60),1,0)</f>
        <v>0</v>
      </c>
      <c r="L8136">
        <f>K8136*G8136</f>
        <v>0</v>
      </c>
      <c r="M8136">
        <f>H8136*B8136</f>
        <v>1.6910000000000001</v>
      </c>
      <c r="N8136">
        <f>I8136*B8136</f>
        <v>0</v>
      </c>
      <c r="O8136">
        <f>J8136*B8136</f>
        <v>0</v>
      </c>
    </row>
    <row r="8137" spans="1:15" x14ac:dyDescent="0.25">
      <c r="A8137" s="1">
        <v>41444.333333333299</v>
      </c>
      <c r="B8137">
        <v>0.48199999999999998</v>
      </c>
      <c r="C8137">
        <f>HOUR(A8137)</f>
        <v>8</v>
      </c>
      <c r="D8137">
        <f>MINUTE(A8137)</f>
        <v>0</v>
      </c>
      <c r="E8137">
        <v>6</v>
      </c>
      <c r="F8137">
        <f>60*C8137+D8137</f>
        <v>480</v>
      </c>
      <c r="G8137">
        <f>IF(MONTH(A8137)&gt;10,1,IF(MONTH(A8137)&lt;4,1,0))</f>
        <v>0</v>
      </c>
      <c r="H8137">
        <f>IF(AND(F8137&gt;=6*60,F8137&lt;10*60),1,IF(F8137&gt;=15*60,1,IF(F8137&lt;1*60,1,0)))</f>
        <v>1</v>
      </c>
      <c r="I8137">
        <f>IF(AND(F8137&gt;=1*60,F8137&lt;6*60),1,0)</f>
        <v>0</v>
      </c>
      <c r="J8137">
        <f>IF(AND(F8137&gt;=10*60,F8137&lt;15*60),1,0)</f>
        <v>0</v>
      </c>
      <c r="K8137">
        <f>IF(AND(F8137&gt;=16*60,F8137&lt;21*60),1,0)</f>
        <v>0</v>
      </c>
      <c r="L8137">
        <f>K8137*G8137</f>
        <v>0</v>
      </c>
      <c r="M8137">
        <f>H8137*B8137</f>
        <v>0.48199999999999998</v>
      </c>
      <c r="N8137">
        <f>I8137*B8137</f>
        <v>0</v>
      </c>
      <c r="O8137">
        <f>J8137*B8137</f>
        <v>0</v>
      </c>
    </row>
    <row r="8138" spans="1:15" x14ac:dyDescent="0.25">
      <c r="A8138" s="1">
        <v>41444.354166666701</v>
      </c>
      <c r="B8138">
        <v>1.4E-2</v>
      </c>
      <c r="C8138">
        <f>HOUR(A8138)</f>
        <v>8</v>
      </c>
      <c r="D8138">
        <f>MINUTE(A8138)</f>
        <v>30</v>
      </c>
      <c r="E8138">
        <v>6</v>
      </c>
      <c r="F8138">
        <f>60*C8138+D8138</f>
        <v>510</v>
      </c>
      <c r="G8138">
        <f>IF(MONTH(A8138)&gt;10,1,IF(MONTH(A8138)&lt;4,1,0))</f>
        <v>0</v>
      </c>
      <c r="H8138">
        <f>IF(AND(F8138&gt;=6*60,F8138&lt;10*60),1,IF(F8138&gt;=15*60,1,IF(F8138&lt;1*60,1,0)))</f>
        <v>1</v>
      </c>
      <c r="I8138">
        <f>IF(AND(F8138&gt;=1*60,F8138&lt;6*60),1,0)</f>
        <v>0</v>
      </c>
      <c r="J8138">
        <f>IF(AND(F8138&gt;=10*60,F8138&lt;15*60),1,0)</f>
        <v>0</v>
      </c>
      <c r="K8138">
        <f>IF(AND(F8138&gt;=16*60,F8138&lt;21*60),1,0)</f>
        <v>0</v>
      </c>
      <c r="L8138">
        <f>K8138*G8138</f>
        <v>0</v>
      </c>
      <c r="M8138">
        <f>H8138*B8138</f>
        <v>1.4E-2</v>
      </c>
      <c r="N8138">
        <f>I8138*B8138</f>
        <v>0</v>
      </c>
      <c r="O8138">
        <f>J8138*B8138</f>
        <v>0</v>
      </c>
    </row>
    <row r="8139" spans="1:15" x14ac:dyDescent="0.25">
      <c r="A8139" s="1">
        <v>41444.375</v>
      </c>
      <c r="B8139">
        <v>3.3000000000000002E-2</v>
      </c>
      <c r="C8139">
        <f>HOUR(A8139)</f>
        <v>9</v>
      </c>
      <c r="D8139">
        <f>MINUTE(A8139)</f>
        <v>0</v>
      </c>
      <c r="E8139">
        <v>6</v>
      </c>
      <c r="F8139">
        <f>60*C8139+D8139</f>
        <v>540</v>
      </c>
      <c r="G8139">
        <f>IF(MONTH(A8139)&gt;10,1,IF(MONTH(A8139)&lt;4,1,0))</f>
        <v>0</v>
      </c>
      <c r="H8139">
        <f>IF(AND(F8139&gt;=6*60,F8139&lt;10*60),1,IF(F8139&gt;=15*60,1,IF(F8139&lt;1*60,1,0)))</f>
        <v>1</v>
      </c>
      <c r="I8139">
        <f>IF(AND(F8139&gt;=1*60,F8139&lt;6*60),1,0)</f>
        <v>0</v>
      </c>
      <c r="J8139">
        <f>IF(AND(F8139&gt;=10*60,F8139&lt;15*60),1,0)</f>
        <v>0</v>
      </c>
      <c r="K8139">
        <f>IF(AND(F8139&gt;=16*60,F8139&lt;21*60),1,0)</f>
        <v>0</v>
      </c>
      <c r="L8139">
        <f>K8139*G8139</f>
        <v>0</v>
      </c>
      <c r="M8139">
        <f>H8139*B8139</f>
        <v>3.3000000000000002E-2</v>
      </c>
      <c r="N8139">
        <f>I8139*B8139</f>
        <v>0</v>
      </c>
      <c r="O8139">
        <f>J8139*B8139</f>
        <v>0</v>
      </c>
    </row>
    <row r="8140" spans="1:15" x14ac:dyDescent="0.25">
      <c r="A8140" s="1">
        <v>41444.395833333299</v>
      </c>
      <c r="B8140">
        <v>3.3000000000000002E-2</v>
      </c>
      <c r="C8140">
        <f>HOUR(A8140)</f>
        <v>9</v>
      </c>
      <c r="D8140">
        <f>MINUTE(A8140)</f>
        <v>30</v>
      </c>
      <c r="E8140">
        <v>6</v>
      </c>
      <c r="F8140">
        <f>60*C8140+D8140</f>
        <v>570</v>
      </c>
      <c r="G8140">
        <f>IF(MONTH(A8140)&gt;10,1,IF(MONTH(A8140)&lt;4,1,0))</f>
        <v>0</v>
      </c>
      <c r="H8140">
        <f>IF(AND(F8140&gt;=6*60,F8140&lt;10*60),1,IF(F8140&gt;=15*60,1,IF(F8140&lt;1*60,1,0)))</f>
        <v>1</v>
      </c>
      <c r="I8140">
        <f>IF(AND(F8140&gt;=1*60,F8140&lt;6*60),1,0)</f>
        <v>0</v>
      </c>
      <c r="J8140">
        <f>IF(AND(F8140&gt;=10*60,F8140&lt;15*60),1,0)</f>
        <v>0</v>
      </c>
      <c r="K8140">
        <f>IF(AND(F8140&gt;=16*60,F8140&lt;21*60),1,0)</f>
        <v>0</v>
      </c>
      <c r="L8140">
        <f>K8140*G8140</f>
        <v>0</v>
      </c>
      <c r="M8140">
        <f>H8140*B8140</f>
        <v>3.3000000000000002E-2</v>
      </c>
      <c r="N8140">
        <f>I8140*B8140</f>
        <v>0</v>
      </c>
      <c r="O8140">
        <f>J8140*B8140</f>
        <v>0</v>
      </c>
    </row>
    <row r="8141" spans="1:15" x14ac:dyDescent="0.25">
      <c r="A8141" s="1">
        <v>41444.416666666701</v>
      </c>
      <c r="B8141">
        <v>1.2999999999999999E-2</v>
      </c>
      <c r="C8141">
        <f>HOUR(A8141)</f>
        <v>10</v>
      </c>
      <c r="D8141">
        <f>MINUTE(A8141)</f>
        <v>0</v>
      </c>
      <c r="E8141">
        <v>6</v>
      </c>
      <c r="F8141">
        <f>60*C8141+D8141</f>
        <v>600</v>
      </c>
      <c r="G8141">
        <f>IF(MONTH(A8141)&gt;10,1,IF(MONTH(A8141)&lt;4,1,0))</f>
        <v>0</v>
      </c>
      <c r="H8141">
        <f>IF(AND(F8141&gt;=6*60,F8141&lt;10*60),1,IF(F8141&gt;=15*60,1,IF(F8141&lt;1*60,1,0)))</f>
        <v>0</v>
      </c>
      <c r="I8141">
        <f>IF(AND(F8141&gt;=1*60,F8141&lt;6*60),1,0)</f>
        <v>0</v>
      </c>
      <c r="J8141">
        <f>IF(AND(F8141&gt;=10*60,F8141&lt;15*60),1,0)</f>
        <v>1</v>
      </c>
      <c r="K8141">
        <f>IF(AND(F8141&gt;=16*60,F8141&lt;21*60),1,0)</f>
        <v>0</v>
      </c>
      <c r="L8141">
        <f>K8141*G8141</f>
        <v>0</v>
      </c>
      <c r="M8141">
        <f>H8141*B8141</f>
        <v>0</v>
      </c>
      <c r="N8141">
        <f>I8141*B8141</f>
        <v>0</v>
      </c>
      <c r="O8141">
        <f>J8141*B8141</f>
        <v>1.2999999999999999E-2</v>
      </c>
    </row>
    <row r="8142" spans="1:15" x14ac:dyDescent="0.25">
      <c r="A8142" s="1">
        <v>41444.4375</v>
      </c>
      <c r="B8142">
        <v>3.2000000000000001E-2</v>
      </c>
      <c r="C8142">
        <f>HOUR(A8142)</f>
        <v>10</v>
      </c>
      <c r="D8142">
        <f>MINUTE(A8142)</f>
        <v>30</v>
      </c>
      <c r="E8142">
        <v>6</v>
      </c>
      <c r="F8142">
        <f>60*C8142+D8142</f>
        <v>630</v>
      </c>
      <c r="G8142">
        <f>IF(MONTH(A8142)&gt;10,1,IF(MONTH(A8142)&lt;4,1,0))</f>
        <v>0</v>
      </c>
      <c r="H8142">
        <f>IF(AND(F8142&gt;=6*60,F8142&lt;10*60),1,IF(F8142&gt;=15*60,1,IF(F8142&lt;1*60,1,0)))</f>
        <v>0</v>
      </c>
      <c r="I8142">
        <f>IF(AND(F8142&gt;=1*60,F8142&lt;6*60),1,0)</f>
        <v>0</v>
      </c>
      <c r="J8142">
        <f>IF(AND(F8142&gt;=10*60,F8142&lt;15*60),1,0)</f>
        <v>1</v>
      </c>
      <c r="K8142">
        <f>IF(AND(F8142&gt;=16*60,F8142&lt;21*60),1,0)</f>
        <v>0</v>
      </c>
      <c r="L8142">
        <f>K8142*G8142</f>
        <v>0</v>
      </c>
      <c r="M8142">
        <f>H8142*B8142</f>
        <v>0</v>
      </c>
      <c r="N8142">
        <f>I8142*B8142</f>
        <v>0</v>
      </c>
      <c r="O8142">
        <f>J8142*B8142</f>
        <v>3.2000000000000001E-2</v>
      </c>
    </row>
    <row r="8143" spans="1:15" x14ac:dyDescent="0.25">
      <c r="A8143" s="1">
        <v>41444.458333333299</v>
      </c>
      <c r="B8143">
        <v>3.3000000000000002E-2</v>
      </c>
      <c r="C8143">
        <f>HOUR(A8143)</f>
        <v>11</v>
      </c>
      <c r="D8143">
        <f>MINUTE(A8143)</f>
        <v>0</v>
      </c>
      <c r="E8143">
        <v>6</v>
      </c>
      <c r="F8143">
        <f>60*C8143+D8143</f>
        <v>660</v>
      </c>
      <c r="G8143">
        <f>IF(MONTH(A8143)&gt;10,1,IF(MONTH(A8143)&lt;4,1,0))</f>
        <v>0</v>
      </c>
      <c r="H8143">
        <f>IF(AND(F8143&gt;=6*60,F8143&lt;10*60),1,IF(F8143&gt;=15*60,1,IF(F8143&lt;1*60,1,0)))</f>
        <v>0</v>
      </c>
      <c r="I8143">
        <f>IF(AND(F8143&gt;=1*60,F8143&lt;6*60),1,0)</f>
        <v>0</v>
      </c>
      <c r="J8143">
        <f>IF(AND(F8143&gt;=10*60,F8143&lt;15*60),1,0)</f>
        <v>1</v>
      </c>
      <c r="K8143">
        <f>IF(AND(F8143&gt;=16*60,F8143&lt;21*60),1,0)</f>
        <v>0</v>
      </c>
      <c r="L8143">
        <f>K8143*G8143</f>
        <v>0</v>
      </c>
      <c r="M8143">
        <f>H8143*B8143</f>
        <v>0</v>
      </c>
      <c r="N8143">
        <f>I8143*B8143</f>
        <v>0</v>
      </c>
      <c r="O8143">
        <f>J8143*B8143</f>
        <v>3.3000000000000002E-2</v>
      </c>
    </row>
    <row r="8144" spans="1:15" x14ac:dyDescent="0.25">
      <c r="A8144" s="1">
        <v>41444.479166666701</v>
      </c>
      <c r="B8144">
        <v>1.4E-2</v>
      </c>
      <c r="C8144">
        <f>HOUR(A8144)</f>
        <v>11</v>
      </c>
      <c r="D8144">
        <f>MINUTE(A8144)</f>
        <v>30</v>
      </c>
      <c r="E8144">
        <v>6</v>
      </c>
      <c r="F8144">
        <f>60*C8144+D8144</f>
        <v>690</v>
      </c>
      <c r="G8144">
        <f>IF(MONTH(A8144)&gt;10,1,IF(MONTH(A8144)&lt;4,1,0))</f>
        <v>0</v>
      </c>
      <c r="H8144">
        <f>IF(AND(F8144&gt;=6*60,F8144&lt;10*60),1,IF(F8144&gt;=15*60,1,IF(F8144&lt;1*60,1,0)))</f>
        <v>0</v>
      </c>
      <c r="I8144">
        <f>IF(AND(F8144&gt;=1*60,F8144&lt;6*60),1,0)</f>
        <v>0</v>
      </c>
      <c r="J8144">
        <f>IF(AND(F8144&gt;=10*60,F8144&lt;15*60),1,0)</f>
        <v>1</v>
      </c>
      <c r="K8144">
        <f>IF(AND(F8144&gt;=16*60,F8144&lt;21*60),1,0)</f>
        <v>0</v>
      </c>
      <c r="L8144">
        <f>K8144*G8144</f>
        <v>0</v>
      </c>
      <c r="M8144">
        <f>H8144*B8144</f>
        <v>0</v>
      </c>
      <c r="N8144">
        <f>I8144*B8144</f>
        <v>0</v>
      </c>
      <c r="O8144">
        <f>J8144*B8144</f>
        <v>1.4E-2</v>
      </c>
    </row>
    <row r="8145" spans="1:15" x14ac:dyDescent="0.25">
      <c r="A8145" s="1">
        <v>41444.5</v>
      </c>
      <c r="B8145">
        <v>3.3000000000000002E-2</v>
      </c>
      <c r="C8145">
        <f>HOUR(A8145)</f>
        <v>12</v>
      </c>
      <c r="D8145">
        <f>MINUTE(A8145)</f>
        <v>0</v>
      </c>
      <c r="E8145">
        <v>6</v>
      </c>
      <c r="F8145">
        <f>60*C8145+D8145</f>
        <v>720</v>
      </c>
      <c r="G8145">
        <f>IF(MONTH(A8145)&gt;10,1,IF(MONTH(A8145)&lt;4,1,0))</f>
        <v>0</v>
      </c>
      <c r="H8145">
        <f>IF(AND(F8145&gt;=6*60,F8145&lt;10*60),1,IF(F8145&gt;=15*60,1,IF(F8145&lt;1*60,1,0)))</f>
        <v>0</v>
      </c>
      <c r="I8145">
        <f>IF(AND(F8145&gt;=1*60,F8145&lt;6*60),1,0)</f>
        <v>0</v>
      </c>
      <c r="J8145">
        <f>IF(AND(F8145&gt;=10*60,F8145&lt;15*60),1,0)</f>
        <v>1</v>
      </c>
      <c r="K8145">
        <f>IF(AND(F8145&gt;=16*60,F8145&lt;21*60),1,0)</f>
        <v>0</v>
      </c>
      <c r="L8145">
        <f>K8145*G8145</f>
        <v>0</v>
      </c>
      <c r="M8145">
        <f>H8145*B8145</f>
        <v>0</v>
      </c>
      <c r="N8145">
        <f>I8145*B8145</f>
        <v>0</v>
      </c>
      <c r="O8145">
        <f>J8145*B8145</f>
        <v>3.3000000000000002E-2</v>
      </c>
    </row>
    <row r="8146" spans="1:15" x14ac:dyDescent="0.25">
      <c r="A8146" s="1">
        <v>41444.520833333299</v>
      </c>
      <c r="B8146">
        <v>3.7999999999999999E-2</v>
      </c>
      <c r="C8146">
        <f>HOUR(A8146)</f>
        <v>12</v>
      </c>
      <c r="D8146">
        <f>MINUTE(A8146)</f>
        <v>30</v>
      </c>
      <c r="E8146">
        <v>6</v>
      </c>
      <c r="F8146">
        <f>60*C8146+D8146</f>
        <v>750</v>
      </c>
      <c r="G8146">
        <f>IF(MONTH(A8146)&gt;10,1,IF(MONTH(A8146)&lt;4,1,0))</f>
        <v>0</v>
      </c>
      <c r="H8146">
        <f>IF(AND(F8146&gt;=6*60,F8146&lt;10*60),1,IF(F8146&gt;=15*60,1,IF(F8146&lt;1*60,1,0)))</f>
        <v>0</v>
      </c>
      <c r="I8146">
        <f>IF(AND(F8146&gt;=1*60,F8146&lt;6*60),1,0)</f>
        <v>0</v>
      </c>
      <c r="J8146">
        <f>IF(AND(F8146&gt;=10*60,F8146&lt;15*60),1,0)</f>
        <v>1</v>
      </c>
      <c r="K8146">
        <f>IF(AND(F8146&gt;=16*60,F8146&lt;21*60),1,0)</f>
        <v>0</v>
      </c>
      <c r="L8146">
        <f>K8146*G8146</f>
        <v>0</v>
      </c>
      <c r="M8146">
        <f>H8146*B8146</f>
        <v>0</v>
      </c>
      <c r="N8146">
        <f>I8146*B8146</f>
        <v>0</v>
      </c>
      <c r="O8146">
        <f>J8146*B8146</f>
        <v>3.7999999999999999E-2</v>
      </c>
    </row>
    <row r="8147" spans="1:15" x14ac:dyDescent="0.25">
      <c r="A8147" s="1">
        <v>41444.541666666701</v>
      </c>
      <c r="B8147">
        <v>8.4000000000000005E-2</v>
      </c>
      <c r="C8147">
        <f>HOUR(A8147)</f>
        <v>13</v>
      </c>
      <c r="D8147">
        <f>MINUTE(A8147)</f>
        <v>0</v>
      </c>
      <c r="E8147">
        <v>6</v>
      </c>
      <c r="F8147">
        <f>60*C8147+D8147</f>
        <v>780</v>
      </c>
      <c r="G8147">
        <f>IF(MONTH(A8147)&gt;10,1,IF(MONTH(A8147)&lt;4,1,0))</f>
        <v>0</v>
      </c>
      <c r="H8147">
        <f>IF(AND(F8147&gt;=6*60,F8147&lt;10*60),1,IF(F8147&gt;=15*60,1,IF(F8147&lt;1*60,1,0)))</f>
        <v>0</v>
      </c>
      <c r="I8147">
        <f>IF(AND(F8147&gt;=1*60,F8147&lt;6*60),1,0)</f>
        <v>0</v>
      </c>
      <c r="J8147">
        <f>IF(AND(F8147&gt;=10*60,F8147&lt;15*60),1,0)</f>
        <v>1</v>
      </c>
      <c r="K8147">
        <f>IF(AND(F8147&gt;=16*60,F8147&lt;21*60),1,0)</f>
        <v>0</v>
      </c>
      <c r="L8147">
        <f>K8147*G8147</f>
        <v>0</v>
      </c>
      <c r="M8147">
        <f>H8147*B8147</f>
        <v>0</v>
      </c>
      <c r="N8147">
        <f>I8147*B8147</f>
        <v>0</v>
      </c>
      <c r="O8147">
        <f>J8147*B8147</f>
        <v>8.4000000000000005E-2</v>
      </c>
    </row>
    <row r="8148" spans="1:15" x14ac:dyDescent="0.25">
      <c r="A8148" s="1">
        <v>41444.5625</v>
      </c>
      <c r="B8148">
        <v>0.10199999999999999</v>
      </c>
      <c r="C8148">
        <f>HOUR(A8148)</f>
        <v>13</v>
      </c>
      <c r="D8148">
        <f>MINUTE(A8148)</f>
        <v>30</v>
      </c>
      <c r="E8148">
        <v>6</v>
      </c>
      <c r="F8148">
        <f>60*C8148+D8148</f>
        <v>810</v>
      </c>
      <c r="G8148">
        <f>IF(MONTH(A8148)&gt;10,1,IF(MONTH(A8148)&lt;4,1,0))</f>
        <v>0</v>
      </c>
      <c r="H8148">
        <f>IF(AND(F8148&gt;=6*60,F8148&lt;10*60),1,IF(F8148&gt;=15*60,1,IF(F8148&lt;1*60,1,0)))</f>
        <v>0</v>
      </c>
      <c r="I8148">
        <f>IF(AND(F8148&gt;=1*60,F8148&lt;6*60),1,0)</f>
        <v>0</v>
      </c>
      <c r="J8148">
        <f>IF(AND(F8148&gt;=10*60,F8148&lt;15*60),1,0)</f>
        <v>1</v>
      </c>
      <c r="K8148">
        <f>IF(AND(F8148&gt;=16*60,F8148&lt;21*60),1,0)</f>
        <v>0</v>
      </c>
      <c r="L8148">
        <f>K8148*G8148</f>
        <v>0</v>
      </c>
      <c r="M8148">
        <f>H8148*B8148</f>
        <v>0</v>
      </c>
      <c r="N8148">
        <f>I8148*B8148</f>
        <v>0</v>
      </c>
      <c r="O8148">
        <f>J8148*B8148</f>
        <v>0.10199999999999999</v>
      </c>
    </row>
    <row r="8149" spans="1:15" x14ac:dyDescent="0.25">
      <c r="A8149" s="1">
        <v>41444.583333333299</v>
      </c>
      <c r="B8149">
        <v>0.1</v>
      </c>
      <c r="C8149">
        <f>HOUR(A8149)</f>
        <v>14</v>
      </c>
      <c r="D8149">
        <f>MINUTE(A8149)</f>
        <v>0</v>
      </c>
      <c r="E8149">
        <v>6</v>
      </c>
      <c r="F8149">
        <f>60*C8149+D8149</f>
        <v>840</v>
      </c>
      <c r="G8149">
        <f>IF(MONTH(A8149)&gt;10,1,IF(MONTH(A8149)&lt;4,1,0))</f>
        <v>0</v>
      </c>
      <c r="H8149">
        <f>IF(AND(F8149&gt;=6*60,F8149&lt;10*60),1,IF(F8149&gt;=15*60,1,IF(F8149&lt;1*60,1,0)))</f>
        <v>0</v>
      </c>
      <c r="I8149">
        <f>IF(AND(F8149&gt;=1*60,F8149&lt;6*60),1,0)</f>
        <v>0</v>
      </c>
      <c r="J8149">
        <f>IF(AND(F8149&gt;=10*60,F8149&lt;15*60),1,0)</f>
        <v>1</v>
      </c>
      <c r="K8149">
        <f>IF(AND(F8149&gt;=16*60,F8149&lt;21*60),1,0)</f>
        <v>0</v>
      </c>
      <c r="L8149">
        <f>K8149*G8149</f>
        <v>0</v>
      </c>
      <c r="M8149">
        <f>H8149*B8149</f>
        <v>0</v>
      </c>
      <c r="N8149">
        <f>I8149*B8149</f>
        <v>0</v>
      </c>
      <c r="O8149">
        <f>J8149*B8149</f>
        <v>0.1</v>
      </c>
    </row>
    <row r="8150" spans="1:15" x14ac:dyDescent="0.25">
      <c r="A8150" s="1">
        <v>41444.604166666701</v>
      </c>
      <c r="B8150">
        <v>9.7000000000000003E-2</v>
      </c>
      <c r="C8150">
        <f>HOUR(A8150)</f>
        <v>14</v>
      </c>
      <c r="D8150">
        <f>MINUTE(A8150)</f>
        <v>30</v>
      </c>
      <c r="E8150">
        <v>6</v>
      </c>
      <c r="F8150">
        <f>60*C8150+D8150</f>
        <v>870</v>
      </c>
      <c r="G8150">
        <f>IF(MONTH(A8150)&gt;10,1,IF(MONTH(A8150)&lt;4,1,0))</f>
        <v>0</v>
      </c>
      <c r="H8150">
        <f>IF(AND(F8150&gt;=6*60,F8150&lt;10*60),1,IF(F8150&gt;=15*60,1,IF(F8150&lt;1*60,1,0)))</f>
        <v>0</v>
      </c>
      <c r="I8150">
        <f>IF(AND(F8150&gt;=1*60,F8150&lt;6*60),1,0)</f>
        <v>0</v>
      </c>
      <c r="J8150">
        <f>IF(AND(F8150&gt;=10*60,F8150&lt;15*60),1,0)</f>
        <v>1</v>
      </c>
      <c r="K8150">
        <f>IF(AND(F8150&gt;=16*60,F8150&lt;21*60),1,0)</f>
        <v>0</v>
      </c>
      <c r="L8150">
        <f>K8150*G8150</f>
        <v>0</v>
      </c>
      <c r="M8150">
        <f>H8150*B8150</f>
        <v>0</v>
      </c>
      <c r="N8150">
        <f>I8150*B8150</f>
        <v>0</v>
      </c>
      <c r="O8150">
        <f>J8150*B8150</f>
        <v>9.7000000000000003E-2</v>
      </c>
    </row>
    <row r="8151" spans="1:15" x14ac:dyDescent="0.25">
      <c r="A8151" s="1">
        <v>41444.625</v>
      </c>
      <c r="B8151">
        <v>0.112</v>
      </c>
      <c r="C8151">
        <f>HOUR(A8151)</f>
        <v>15</v>
      </c>
      <c r="D8151">
        <f>MINUTE(A8151)</f>
        <v>0</v>
      </c>
      <c r="E8151">
        <v>6</v>
      </c>
      <c r="F8151">
        <f>60*C8151+D8151</f>
        <v>900</v>
      </c>
      <c r="G8151">
        <f>IF(MONTH(A8151)&gt;10,1,IF(MONTH(A8151)&lt;4,1,0))</f>
        <v>0</v>
      </c>
      <c r="H8151">
        <f>IF(AND(F8151&gt;=6*60,F8151&lt;10*60),1,IF(F8151&gt;=15*60,1,IF(F8151&lt;1*60,1,0)))</f>
        <v>1</v>
      </c>
      <c r="I8151">
        <f>IF(AND(F8151&gt;=1*60,F8151&lt;6*60),1,0)</f>
        <v>0</v>
      </c>
      <c r="J8151">
        <f>IF(AND(F8151&gt;=10*60,F8151&lt;15*60),1,0)</f>
        <v>0</v>
      </c>
      <c r="K8151">
        <f>IF(AND(F8151&gt;=16*60,F8151&lt;21*60),1,0)</f>
        <v>0</v>
      </c>
      <c r="L8151">
        <f>K8151*G8151</f>
        <v>0</v>
      </c>
      <c r="M8151">
        <f>H8151*B8151</f>
        <v>0.112</v>
      </c>
      <c r="N8151">
        <f>I8151*B8151</f>
        <v>0</v>
      </c>
      <c r="O8151">
        <f>J8151*B8151</f>
        <v>0</v>
      </c>
    </row>
    <row r="8152" spans="1:15" x14ac:dyDescent="0.25">
      <c r="A8152" s="1">
        <v>41444.645833333299</v>
      </c>
      <c r="B8152">
        <v>9.7000000000000003E-2</v>
      </c>
      <c r="C8152">
        <f>HOUR(A8152)</f>
        <v>15</v>
      </c>
      <c r="D8152">
        <f>MINUTE(A8152)</f>
        <v>30</v>
      </c>
      <c r="E8152">
        <v>6</v>
      </c>
      <c r="F8152">
        <f>60*C8152+D8152</f>
        <v>930</v>
      </c>
      <c r="G8152">
        <f>IF(MONTH(A8152)&gt;10,1,IF(MONTH(A8152)&lt;4,1,0))</f>
        <v>0</v>
      </c>
      <c r="H8152">
        <f>IF(AND(F8152&gt;=6*60,F8152&lt;10*60),1,IF(F8152&gt;=15*60,1,IF(F8152&lt;1*60,1,0)))</f>
        <v>1</v>
      </c>
      <c r="I8152">
        <f>IF(AND(F8152&gt;=1*60,F8152&lt;6*60),1,0)</f>
        <v>0</v>
      </c>
      <c r="J8152">
        <f>IF(AND(F8152&gt;=10*60,F8152&lt;15*60),1,0)</f>
        <v>0</v>
      </c>
      <c r="K8152">
        <f>IF(AND(F8152&gt;=16*60,F8152&lt;21*60),1,0)</f>
        <v>0</v>
      </c>
      <c r="L8152">
        <f>K8152*G8152</f>
        <v>0</v>
      </c>
      <c r="M8152">
        <f>H8152*B8152</f>
        <v>9.7000000000000003E-2</v>
      </c>
      <c r="N8152">
        <f>I8152*B8152</f>
        <v>0</v>
      </c>
      <c r="O8152">
        <f>J8152*B8152</f>
        <v>0</v>
      </c>
    </row>
    <row r="8153" spans="1:15" x14ac:dyDescent="0.25">
      <c r="A8153" s="1">
        <v>41444.666666666701</v>
      </c>
      <c r="B8153">
        <v>8.5000000000000006E-2</v>
      </c>
      <c r="C8153">
        <f>HOUR(A8153)</f>
        <v>16</v>
      </c>
      <c r="D8153">
        <f>MINUTE(A8153)</f>
        <v>0</v>
      </c>
      <c r="E8153">
        <v>6</v>
      </c>
      <c r="F8153">
        <f>60*C8153+D8153</f>
        <v>960</v>
      </c>
      <c r="G8153">
        <f>IF(MONTH(A8153)&gt;10,1,IF(MONTH(A8153)&lt;4,1,0))</f>
        <v>0</v>
      </c>
      <c r="H8153">
        <f>IF(AND(F8153&gt;=6*60,F8153&lt;10*60),1,IF(F8153&gt;=15*60,1,IF(F8153&lt;1*60,1,0)))</f>
        <v>1</v>
      </c>
      <c r="I8153">
        <f>IF(AND(F8153&gt;=1*60,F8153&lt;6*60),1,0)</f>
        <v>0</v>
      </c>
      <c r="J8153">
        <f>IF(AND(F8153&gt;=10*60,F8153&lt;15*60),1,0)</f>
        <v>0</v>
      </c>
      <c r="K8153">
        <f>IF(AND(F8153&gt;=16*60,F8153&lt;21*60),1,0)</f>
        <v>1</v>
      </c>
      <c r="L8153">
        <f>K8153*G8153</f>
        <v>0</v>
      </c>
      <c r="M8153">
        <f>H8153*B8153</f>
        <v>8.5000000000000006E-2</v>
      </c>
      <c r="N8153">
        <f>I8153*B8153</f>
        <v>0</v>
      </c>
      <c r="O8153">
        <f>J8153*B8153</f>
        <v>0</v>
      </c>
    </row>
    <row r="8154" spans="1:15" x14ac:dyDescent="0.25">
      <c r="A8154" s="1">
        <v>41444.6875</v>
      </c>
      <c r="B8154">
        <v>0.376</v>
      </c>
      <c r="C8154">
        <f>HOUR(A8154)</f>
        <v>16</v>
      </c>
      <c r="D8154">
        <f>MINUTE(A8154)</f>
        <v>30</v>
      </c>
      <c r="E8154">
        <v>6</v>
      </c>
      <c r="F8154">
        <f>60*C8154+D8154</f>
        <v>990</v>
      </c>
      <c r="G8154">
        <f>IF(MONTH(A8154)&gt;10,1,IF(MONTH(A8154)&lt;4,1,0))</f>
        <v>0</v>
      </c>
      <c r="H8154">
        <f>IF(AND(F8154&gt;=6*60,F8154&lt;10*60),1,IF(F8154&gt;=15*60,1,IF(F8154&lt;1*60,1,0)))</f>
        <v>1</v>
      </c>
      <c r="I8154">
        <f>IF(AND(F8154&gt;=1*60,F8154&lt;6*60),1,0)</f>
        <v>0</v>
      </c>
      <c r="J8154">
        <f>IF(AND(F8154&gt;=10*60,F8154&lt;15*60),1,0)</f>
        <v>0</v>
      </c>
      <c r="K8154">
        <f>IF(AND(F8154&gt;=16*60,F8154&lt;21*60),1,0)</f>
        <v>1</v>
      </c>
      <c r="L8154">
        <f>K8154*G8154</f>
        <v>0</v>
      </c>
      <c r="M8154">
        <f>H8154*B8154</f>
        <v>0.376</v>
      </c>
      <c r="N8154">
        <f>I8154*B8154</f>
        <v>0</v>
      </c>
      <c r="O8154">
        <f>J8154*B8154</f>
        <v>0</v>
      </c>
    </row>
    <row r="8155" spans="1:15" x14ac:dyDescent="0.25">
      <c r="A8155" s="1">
        <v>41444.708333333299</v>
      </c>
      <c r="B8155">
        <v>0.155</v>
      </c>
      <c r="C8155">
        <f>HOUR(A8155)</f>
        <v>17</v>
      </c>
      <c r="D8155">
        <f>MINUTE(A8155)</f>
        <v>0</v>
      </c>
      <c r="E8155">
        <v>6</v>
      </c>
      <c r="F8155">
        <f>60*C8155+D8155</f>
        <v>1020</v>
      </c>
      <c r="G8155">
        <f>IF(MONTH(A8155)&gt;10,1,IF(MONTH(A8155)&lt;4,1,0))</f>
        <v>0</v>
      </c>
      <c r="H8155">
        <f>IF(AND(F8155&gt;=6*60,F8155&lt;10*60),1,IF(F8155&gt;=15*60,1,IF(F8155&lt;1*60,1,0)))</f>
        <v>1</v>
      </c>
      <c r="I8155">
        <f>IF(AND(F8155&gt;=1*60,F8155&lt;6*60),1,0)</f>
        <v>0</v>
      </c>
      <c r="J8155">
        <f>IF(AND(F8155&gt;=10*60,F8155&lt;15*60),1,0)</f>
        <v>0</v>
      </c>
      <c r="K8155">
        <f>IF(AND(F8155&gt;=16*60,F8155&lt;21*60),1,0)</f>
        <v>1</v>
      </c>
      <c r="L8155">
        <f>K8155*G8155</f>
        <v>0</v>
      </c>
      <c r="M8155">
        <f>H8155*B8155</f>
        <v>0.155</v>
      </c>
      <c r="N8155">
        <f>I8155*B8155</f>
        <v>0</v>
      </c>
      <c r="O8155">
        <f>J8155*B8155</f>
        <v>0</v>
      </c>
    </row>
    <row r="8156" spans="1:15" x14ac:dyDescent="0.25">
      <c r="A8156" s="1">
        <v>41444.729166666701</v>
      </c>
      <c r="B8156">
        <v>0.17299999999999999</v>
      </c>
      <c r="C8156">
        <f>HOUR(A8156)</f>
        <v>17</v>
      </c>
      <c r="D8156">
        <f>MINUTE(A8156)</f>
        <v>30</v>
      </c>
      <c r="E8156">
        <v>6</v>
      </c>
      <c r="F8156">
        <f>60*C8156+D8156</f>
        <v>1050</v>
      </c>
      <c r="G8156">
        <f>IF(MONTH(A8156)&gt;10,1,IF(MONTH(A8156)&lt;4,1,0))</f>
        <v>0</v>
      </c>
      <c r="H8156">
        <f>IF(AND(F8156&gt;=6*60,F8156&lt;10*60),1,IF(F8156&gt;=15*60,1,IF(F8156&lt;1*60,1,0)))</f>
        <v>1</v>
      </c>
      <c r="I8156">
        <f>IF(AND(F8156&gt;=1*60,F8156&lt;6*60),1,0)</f>
        <v>0</v>
      </c>
      <c r="J8156">
        <f>IF(AND(F8156&gt;=10*60,F8156&lt;15*60),1,0)</f>
        <v>0</v>
      </c>
      <c r="K8156">
        <f>IF(AND(F8156&gt;=16*60,F8156&lt;21*60),1,0)</f>
        <v>1</v>
      </c>
      <c r="L8156">
        <f>K8156*G8156</f>
        <v>0</v>
      </c>
      <c r="M8156">
        <f>H8156*B8156</f>
        <v>0.17299999999999999</v>
      </c>
      <c r="N8156">
        <f>I8156*B8156</f>
        <v>0</v>
      </c>
      <c r="O8156">
        <f>J8156*B8156</f>
        <v>0</v>
      </c>
    </row>
    <row r="8157" spans="1:15" x14ac:dyDescent="0.25">
      <c r="A8157" s="1">
        <v>41444.75</v>
      </c>
      <c r="B8157">
        <v>0.17799999999999999</v>
      </c>
      <c r="C8157">
        <f>HOUR(A8157)</f>
        <v>18</v>
      </c>
      <c r="D8157">
        <f>MINUTE(A8157)</f>
        <v>0</v>
      </c>
      <c r="E8157">
        <v>6</v>
      </c>
      <c r="F8157">
        <f>60*C8157+D8157</f>
        <v>1080</v>
      </c>
      <c r="G8157">
        <f>IF(MONTH(A8157)&gt;10,1,IF(MONTH(A8157)&lt;4,1,0))</f>
        <v>0</v>
      </c>
      <c r="H8157">
        <f>IF(AND(F8157&gt;=6*60,F8157&lt;10*60),1,IF(F8157&gt;=15*60,1,IF(F8157&lt;1*60,1,0)))</f>
        <v>1</v>
      </c>
      <c r="I8157">
        <f>IF(AND(F8157&gt;=1*60,F8157&lt;6*60),1,0)</f>
        <v>0</v>
      </c>
      <c r="J8157">
        <f>IF(AND(F8157&gt;=10*60,F8157&lt;15*60),1,0)</f>
        <v>0</v>
      </c>
      <c r="K8157">
        <f>IF(AND(F8157&gt;=16*60,F8157&lt;21*60),1,0)</f>
        <v>1</v>
      </c>
      <c r="L8157">
        <f>K8157*G8157</f>
        <v>0</v>
      </c>
      <c r="M8157">
        <f>H8157*B8157</f>
        <v>0.17799999999999999</v>
      </c>
      <c r="N8157">
        <f>I8157*B8157</f>
        <v>0</v>
      </c>
      <c r="O8157">
        <f>J8157*B8157</f>
        <v>0</v>
      </c>
    </row>
    <row r="8158" spans="1:15" x14ac:dyDescent="0.25">
      <c r="A8158" s="1">
        <v>41444.770833333299</v>
      </c>
      <c r="B8158">
        <v>0.11700000000000001</v>
      </c>
      <c r="C8158">
        <f>HOUR(A8158)</f>
        <v>18</v>
      </c>
      <c r="D8158">
        <f>MINUTE(A8158)</f>
        <v>30</v>
      </c>
      <c r="E8158">
        <v>6</v>
      </c>
      <c r="F8158">
        <f>60*C8158+D8158</f>
        <v>1110</v>
      </c>
      <c r="G8158">
        <f>IF(MONTH(A8158)&gt;10,1,IF(MONTH(A8158)&lt;4,1,0))</f>
        <v>0</v>
      </c>
      <c r="H8158">
        <f>IF(AND(F8158&gt;=6*60,F8158&lt;10*60),1,IF(F8158&gt;=15*60,1,IF(F8158&lt;1*60,1,0)))</f>
        <v>1</v>
      </c>
      <c r="I8158">
        <f>IF(AND(F8158&gt;=1*60,F8158&lt;6*60),1,0)</f>
        <v>0</v>
      </c>
      <c r="J8158">
        <f>IF(AND(F8158&gt;=10*60,F8158&lt;15*60),1,0)</f>
        <v>0</v>
      </c>
      <c r="K8158">
        <f>IF(AND(F8158&gt;=16*60,F8158&lt;21*60),1,0)</f>
        <v>1</v>
      </c>
      <c r="L8158">
        <f>K8158*G8158</f>
        <v>0</v>
      </c>
      <c r="M8158">
        <f>H8158*B8158</f>
        <v>0.11700000000000001</v>
      </c>
      <c r="N8158">
        <f>I8158*B8158</f>
        <v>0</v>
      </c>
      <c r="O8158">
        <f>J8158*B8158</f>
        <v>0</v>
      </c>
    </row>
    <row r="8159" spans="1:15" x14ac:dyDescent="0.25">
      <c r="A8159" s="1">
        <v>41444.791666666701</v>
      </c>
      <c r="B8159">
        <v>0.11700000000000001</v>
      </c>
      <c r="C8159">
        <f>HOUR(A8159)</f>
        <v>19</v>
      </c>
      <c r="D8159">
        <f>MINUTE(A8159)</f>
        <v>0</v>
      </c>
      <c r="E8159">
        <v>6</v>
      </c>
      <c r="F8159">
        <f>60*C8159+D8159</f>
        <v>1140</v>
      </c>
      <c r="G8159">
        <f>IF(MONTH(A8159)&gt;10,1,IF(MONTH(A8159)&lt;4,1,0))</f>
        <v>0</v>
      </c>
      <c r="H8159">
        <f>IF(AND(F8159&gt;=6*60,F8159&lt;10*60),1,IF(F8159&gt;=15*60,1,IF(F8159&lt;1*60,1,0)))</f>
        <v>1</v>
      </c>
      <c r="I8159">
        <f>IF(AND(F8159&gt;=1*60,F8159&lt;6*60),1,0)</f>
        <v>0</v>
      </c>
      <c r="J8159">
        <f>IF(AND(F8159&gt;=10*60,F8159&lt;15*60),1,0)</f>
        <v>0</v>
      </c>
      <c r="K8159">
        <f>IF(AND(F8159&gt;=16*60,F8159&lt;21*60),1,0)</f>
        <v>1</v>
      </c>
      <c r="L8159">
        <f>K8159*G8159</f>
        <v>0</v>
      </c>
      <c r="M8159">
        <f>H8159*B8159</f>
        <v>0.11700000000000001</v>
      </c>
      <c r="N8159">
        <f>I8159*B8159</f>
        <v>0</v>
      </c>
      <c r="O8159">
        <f>J8159*B8159</f>
        <v>0</v>
      </c>
    </row>
    <row r="8160" spans="1:15" x14ac:dyDescent="0.25">
      <c r="A8160" s="1">
        <v>41444.8125</v>
      </c>
      <c r="B8160">
        <v>0.11600000000000001</v>
      </c>
      <c r="C8160">
        <f>HOUR(A8160)</f>
        <v>19</v>
      </c>
      <c r="D8160">
        <f>MINUTE(A8160)</f>
        <v>30</v>
      </c>
      <c r="E8160">
        <v>6</v>
      </c>
      <c r="F8160">
        <f>60*C8160+D8160</f>
        <v>1170</v>
      </c>
      <c r="G8160">
        <f>IF(MONTH(A8160)&gt;10,1,IF(MONTH(A8160)&lt;4,1,0))</f>
        <v>0</v>
      </c>
      <c r="H8160">
        <f>IF(AND(F8160&gt;=6*60,F8160&lt;10*60),1,IF(F8160&gt;=15*60,1,IF(F8160&lt;1*60,1,0)))</f>
        <v>1</v>
      </c>
      <c r="I8160">
        <f>IF(AND(F8160&gt;=1*60,F8160&lt;6*60),1,0)</f>
        <v>0</v>
      </c>
      <c r="J8160">
        <f>IF(AND(F8160&gt;=10*60,F8160&lt;15*60),1,0)</f>
        <v>0</v>
      </c>
      <c r="K8160">
        <f>IF(AND(F8160&gt;=16*60,F8160&lt;21*60),1,0)</f>
        <v>1</v>
      </c>
      <c r="L8160">
        <f>K8160*G8160</f>
        <v>0</v>
      </c>
      <c r="M8160">
        <f>H8160*B8160</f>
        <v>0.11600000000000001</v>
      </c>
      <c r="N8160">
        <f>I8160*B8160</f>
        <v>0</v>
      </c>
      <c r="O8160">
        <f>J8160*B8160</f>
        <v>0</v>
      </c>
    </row>
    <row r="8161" spans="1:15" x14ac:dyDescent="0.25">
      <c r="A8161" s="1">
        <v>41444.833333333299</v>
      </c>
      <c r="B8161">
        <v>9.8000000000000004E-2</v>
      </c>
      <c r="C8161">
        <f>HOUR(A8161)</f>
        <v>20</v>
      </c>
      <c r="D8161">
        <f>MINUTE(A8161)</f>
        <v>0</v>
      </c>
      <c r="E8161">
        <v>6</v>
      </c>
      <c r="F8161">
        <f>60*C8161+D8161</f>
        <v>1200</v>
      </c>
      <c r="G8161">
        <f>IF(MONTH(A8161)&gt;10,1,IF(MONTH(A8161)&lt;4,1,0))</f>
        <v>0</v>
      </c>
      <c r="H8161">
        <f>IF(AND(F8161&gt;=6*60,F8161&lt;10*60),1,IF(F8161&gt;=15*60,1,IF(F8161&lt;1*60,1,0)))</f>
        <v>1</v>
      </c>
      <c r="I8161">
        <f>IF(AND(F8161&gt;=1*60,F8161&lt;6*60),1,0)</f>
        <v>0</v>
      </c>
      <c r="J8161">
        <f>IF(AND(F8161&gt;=10*60,F8161&lt;15*60),1,0)</f>
        <v>0</v>
      </c>
      <c r="K8161">
        <f>IF(AND(F8161&gt;=16*60,F8161&lt;21*60),1,0)</f>
        <v>1</v>
      </c>
      <c r="L8161">
        <f>K8161*G8161</f>
        <v>0</v>
      </c>
      <c r="M8161">
        <f>H8161*B8161</f>
        <v>9.8000000000000004E-2</v>
      </c>
      <c r="N8161">
        <f>I8161*B8161</f>
        <v>0</v>
      </c>
      <c r="O8161">
        <f>J8161*B8161</f>
        <v>0</v>
      </c>
    </row>
    <row r="8162" spans="1:15" x14ac:dyDescent="0.25">
      <c r="A8162" s="1">
        <v>41444.854166666701</v>
      </c>
      <c r="B8162">
        <v>0.10299999999999999</v>
      </c>
      <c r="C8162">
        <f>HOUR(A8162)</f>
        <v>20</v>
      </c>
      <c r="D8162">
        <f>MINUTE(A8162)</f>
        <v>30</v>
      </c>
      <c r="E8162">
        <v>6</v>
      </c>
      <c r="F8162">
        <f>60*C8162+D8162</f>
        <v>1230</v>
      </c>
      <c r="G8162">
        <f>IF(MONTH(A8162)&gt;10,1,IF(MONTH(A8162)&lt;4,1,0))</f>
        <v>0</v>
      </c>
      <c r="H8162">
        <f>IF(AND(F8162&gt;=6*60,F8162&lt;10*60),1,IF(F8162&gt;=15*60,1,IF(F8162&lt;1*60,1,0)))</f>
        <v>1</v>
      </c>
      <c r="I8162">
        <f>IF(AND(F8162&gt;=1*60,F8162&lt;6*60),1,0)</f>
        <v>0</v>
      </c>
      <c r="J8162">
        <f>IF(AND(F8162&gt;=10*60,F8162&lt;15*60),1,0)</f>
        <v>0</v>
      </c>
      <c r="K8162">
        <f>IF(AND(F8162&gt;=16*60,F8162&lt;21*60),1,0)</f>
        <v>1</v>
      </c>
      <c r="L8162">
        <f>K8162*G8162</f>
        <v>0</v>
      </c>
      <c r="M8162">
        <f>H8162*B8162</f>
        <v>0.10299999999999999</v>
      </c>
      <c r="N8162">
        <f>I8162*B8162</f>
        <v>0</v>
      </c>
      <c r="O8162">
        <f>J8162*B8162</f>
        <v>0</v>
      </c>
    </row>
    <row r="8163" spans="1:15" x14ac:dyDescent="0.25">
      <c r="A8163" s="1">
        <v>41444.875</v>
      </c>
      <c r="B8163">
        <v>0.108</v>
      </c>
      <c r="C8163">
        <f>HOUR(A8163)</f>
        <v>21</v>
      </c>
      <c r="D8163">
        <f>MINUTE(A8163)</f>
        <v>0</v>
      </c>
      <c r="E8163">
        <v>6</v>
      </c>
      <c r="F8163">
        <f>60*C8163+D8163</f>
        <v>1260</v>
      </c>
      <c r="G8163">
        <f>IF(MONTH(A8163)&gt;10,1,IF(MONTH(A8163)&lt;4,1,0))</f>
        <v>0</v>
      </c>
      <c r="H8163">
        <f>IF(AND(F8163&gt;=6*60,F8163&lt;10*60),1,IF(F8163&gt;=15*60,1,IF(F8163&lt;1*60,1,0)))</f>
        <v>1</v>
      </c>
      <c r="I8163">
        <f>IF(AND(F8163&gt;=1*60,F8163&lt;6*60),1,0)</f>
        <v>0</v>
      </c>
      <c r="J8163">
        <f>IF(AND(F8163&gt;=10*60,F8163&lt;15*60),1,0)</f>
        <v>0</v>
      </c>
      <c r="K8163">
        <f>IF(AND(F8163&gt;=16*60,F8163&lt;21*60),1,0)</f>
        <v>0</v>
      </c>
      <c r="L8163">
        <f>K8163*G8163</f>
        <v>0</v>
      </c>
      <c r="M8163">
        <f>H8163*B8163</f>
        <v>0.108</v>
      </c>
      <c r="N8163">
        <f>I8163*B8163</f>
        <v>0</v>
      </c>
      <c r="O8163">
        <f>J8163*B8163</f>
        <v>0</v>
      </c>
    </row>
    <row r="8164" spans="1:15" x14ac:dyDescent="0.25">
      <c r="A8164" s="1">
        <v>41444.895833333299</v>
      </c>
      <c r="B8164">
        <v>0.10100000000000001</v>
      </c>
      <c r="C8164">
        <f>HOUR(A8164)</f>
        <v>21</v>
      </c>
      <c r="D8164">
        <f>MINUTE(A8164)</f>
        <v>30</v>
      </c>
      <c r="E8164">
        <v>6</v>
      </c>
      <c r="F8164">
        <f>60*C8164+D8164</f>
        <v>1290</v>
      </c>
      <c r="G8164">
        <f>IF(MONTH(A8164)&gt;10,1,IF(MONTH(A8164)&lt;4,1,0))</f>
        <v>0</v>
      </c>
      <c r="H8164">
        <f>IF(AND(F8164&gt;=6*60,F8164&lt;10*60),1,IF(F8164&gt;=15*60,1,IF(F8164&lt;1*60,1,0)))</f>
        <v>1</v>
      </c>
      <c r="I8164">
        <f>IF(AND(F8164&gt;=1*60,F8164&lt;6*60),1,0)</f>
        <v>0</v>
      </c>
      <c r="J8164">
        <f>IF(AND(F8164&gt;=10*60,F8164&lt;15*60),1,0)</f>
        <v>0</v>
      </c>
      <c r="K8164">
        <f>IF(AND(F8164&gt;=16*60,F8164&lt;21*60),1,0)</f>
        <v>0</v>
      </c>
      <c r="L8164">
        <f>K8164*G8164</f>
        <v>0</v>
      </c>
      <c r="M8164">
        <f>H8164*B8164</f>
        <v>0.10100000000000001</v>
      </c>
      <c r="N8164">
        <f>I8164*B8164</f>
        <v>0</v>
      </c>
      <c r="O8164">
        <f>J8164*B8164</f>
        <v>0</v>
      </c>
    </row>
    <row r="8165" spans="1:15" x14ac:dyDescent="0.25">
      <c r="A8165" s="1">
        <v>41444.916666666701</v>
      </c>
      <c r="B8165">
        <v>0.114</v>
      </c>
      <c r="C8165">
        <f>HOUR(A8165)</f>
        <v>22</v>
      </c>
      <c r="D8165">
        <f>MINUTE(A8165)</f>
        <v>0</v>
      </c>
      <c r="E8165">
        <v>6</v>
      </c>
      <c r="F8165">
        <f>60*C8165+D8165</f>
        <v>1320</v>
      </c>
      <c r="G8165">
        <f>IF(MONTH(A8165)&gt;10,1,IF(MONTH(A8165)&lt;4,1,0))</f>
        <v>0</v>
      </c>
      <c r="H8165">
        <f>IF(AND(F8165&gt;=6*60,F8165&lt;10*60),1,IF(F8165&gt;=15*60,1,IF(F8165&lt;1*60,1,0)))</f>
        <v>1</v>
      </c>
      <c r="I8165">
        <f>IF(AND(F8165&gt;=1*60,F8165&lt;6*60),1,0)</f>
        <v>0</v>
      </c>
      <c r="J8165">
        <f>IF(AND(F8165&gt;=10*60,F8165&lt;15*60),1,0)</f>
        <v>0</v>
      </c>
      <c r="K8165">
        <f>IF(AND(F8165&gt;=16*60,F8165&lt;21*60),1,0)</f>
        <v>0</v>
      </c>
      <c r="L8165">
        <f>K8165*G8165</f>
        <v>0</v>
      </c>
      <c r="M8165">
        <f>H8165*B8165</f>
        <v>0.114</v>
      </c>
      <c r="N8165">
        <f>I8165*B8165</f>
        <v>0</v>
      </c>
      <c r="O8165">
        <f>J8165*B8165</f>
        <v>0</v>
      </c>
    </row>
    <row r="8166" spans="1:15" x14ac:dyDescent="0.25">
      <c r="A8166" s="1">
        <v>41444.9375</v>
      </c>
      <c r="B8166">
        <v>9.1999999999999998E-2</v>
      </c>
      <c r="C8166">
        <f>HOUR(A8166)</f>
        <v>22</v>
      </c>
      <c r="D8166">
        <f>MINUTE(A8166)</f>
        <v>30</v>
      </c>
      <c r="E8166">
        <v>6</v>
      </c>
      <c r="F8166">
        <f>60*C8166+D8166</f>
        <v>1350</v>
      </c>
      <c r="G8166">
        <f>IF(MONTH(A8166)&gt;10,1,IF(MONTH(A8166)&lt;4,1,0))</f>
        <v>0</v>
      </c>
      <c r="H8166">
        <f>IF(AND(F8166&gt;=6*60,F8166&lt;10*60),1,IF(F8166&gt;=15*60,1,IF(F8166&lt;1*60,1,0)))</f>
        <v>1</v>
      </c>
      <c r="I8166">
        <f>IF(AND(F8166&gt;=1*60,F8166&lt;6*60),1,0)</f>
        <v>0</v>
      </c>
      <c r="J8166">
        <f>IF(AND(F8166&gt;=10*60,F8166&lt;15*60),1,0)</f>
        <v>0</v>
      </c>
      <c r="K8166">
        <f>IF(AND(F8166&gt;=16*60,F8166&lt;21*60),1,0)</f>
        <v>0</v>
      </c>
      <c r="L8166">
        <f>K8166*G8166</f>
        <v>0</v>
      </c>
      <c r="M8166">
        <f>H8166*B8166</f>
        <v>9.1999999999999998E-2</v>
      </c>
      <c r="N8166">
        <f>I8166*B8166</f>
        <v>0</v>
      </c>
      <c r="O8166">
        <f>J8166*B8166</f>
        <v>0</v>
      </c>
    </row>
    <row r="8167" spans="1:15" x14ac:dyDescent="0.25">
      <c r="A8167" s="1">
        <v>41444.958333333299</v>
      </c>
      <c r="B8167">
        <v>0.109</v>
      </c>
      <c r="C8167">
        <f>HOUR(A8167)</f>
        <v>23</v>
      </c>
      <c r="D8167">
        <f>MINUTE(A8167)</f>
        <v>0</v>
      </c>
      <c r="E8167">
        <v>6</v>
      </c>
      <c r="F8167">
        <f>60*C8167+D8167</f>
        <v>1380</v>
      </c>
      <c r="G8167">
        <f>IF(MONTH(A8167)&gt;10,1,IF(MONTH(A8167)&lt;4,1,0))</f>
        <v>0</v>
      </c>
      <c r="H8167">
        <f>IF(AND(F8167&gt;=6*60,F8167&lt;10*60),1,IF(F8167&gt;=15*60,1,IF(F8167&lt;1*60,1,0)))</f>
        <v>1</v>
      </c>
      <c r="I8167">
        <f>IF(AND(F8167&gt;=1*60,F8167&lt;6*60),1,0)</f>
        <v>0</v>
      </c>
      <c r="J8167">
        <f>IF(AND(F8167&gt;=10*60,F8167&lt;15*60),1,0)</f>
        <v>0</v>
      </c>
      <c r="K8167">
        <f>IF(AND(F8167&gt;=16*60,F8167&lt;21*60),1,0)</f>
        <v>0</v>
      </c>
      <c r="L8167">
        <f>K8167*G8167</f>
        <v>0</v>
      </c>
      <c r="M8167">
        <f>H8167*B8167</f>
        <v>0.109</v>
      </c>
      <c r="N8167">
        <f>I8167*B8167</f>
        <v>0</v>
      </c>
      <c r="O8167">
        <f>J8167*B8167</f>
        <v>0</v>
      </c>
    </row>
    <row r="8168" spans="1:15" x14ac:dyDescent="0.25">
      <c r="A8168" s="1">
        <v>41444.979166666701</v>
      </c>
      <c r="B8168">
        <v>0.11</v>
      </c>
      <c r="C8168">
        <f>HOUR(A8168)</f>
        <v>23</v>
      </c>
      <c r="D8168">
        <f>MINUTE(A8168)</f>
        <v>30</v>
      </c>
      <c r="E8168">
        <v>6</v>
      </c>
      <c r="F8168">
        <f>60*C8168+D8168</f>
        <v>1410</v>
      </c>
      <c r="G8168">
        <f>IF(MONTH(A8168)&gt;10,1,IF(MONTH(A8168)&lt;4,1,0))</f>
        <v>0</v>
      </c>
      <c r="H8168">
        <f>IF(AND(F8168&gt;=6*60,F8168&lt;10*60),1,IF(F8168&gt;=15*60,1,IF(F8168&lt;1*60,1,0)))</f>
        <v>1</v>
      </c>
      <c r="I8168">
        <f>IF(AND(F8168&gt;=1*60,F8168&lt;6*60),1,0)</f>
        <v>0</v>
      </c>
      <c r="J8168">
        <f>IF(AND(F8168&gt;=10*60,F8168&lt;15*60),1,0)</f>
        <v>0</v>
      </c>
      <c r="K8168">
        <f>IF(AND(F8168&gt;=16*60,F8168&lt;21*60),1,0)</f>
        <v>0</v>
      </c>
      <c r="L8168">
        <f>K8168*G8168</f>
        <v>0</v>
      </c>
      <c r="M8168">
        <f>H8168*B8168</f>
        <v>0.11</v>
      </c>
      <c r="N8168">
        <f>I8168*B8168</f>
        <v>0</v>
      </c>
      <c r="O8168">
        <f>J8168*B8168</f>
        <v>0</v>
      </c>
    </row>
    <row r="8169" spans="1:15" x14ac:dyDescent="0.25">
      <c r="A8169" s="1">
        <v>41445</v>
      </c>
      <c r="B8169">
        <v>8.8999999999999996E-2</v>
      </c>
      <c r="C8169">
        <f>HOUR(A8169)</f>
        <v>0</v>
      </c>
      <c r="D8169">
        <f>MINUTE(A8169)</f>
        <v>0</v>
      </c>
      <c r="E8169">
        <v>6</v>
      </c>
      <c r="F8169">
        <f>60*C8169+D8169</f>
        <v>0</v>
      </c>
      <c r="G8169">
        <f>IF(MONTH(A8169)&gt;10,1,IF(MONTH(A8169)&lt;4,1,0))</f>
        <v>0</v>
      </c>
      <c r="H8169">
        <f>IF(AND(F8169&gt;=6*60,F8169&lt;10*60),1,IF(F8169&gt;=15*60,1,IF(F8169&lt;1*60,1,0)))</f>
        <v>1</v>
      </c>
      <c r="I8169">
        <f>IF(AND(F8169&gt;=1*60,F8169&lt;6*60),1,0)</f>
        <v>0</v>
      </c>
      <c r="J8169">
        <f>IF(AND(F8169&gt;=10*60,F8169&lt;15*60),1,0)</f>
        <v>0</v>
      </c>
      <c r="K8169">
        <f>IF(AND(F8169&gt;=16*60,F8169&lt;21*60),1,0)</f>
        <v>0</v>
      </c>
      <c r="L8169">
        <f>K8169*G8169</f>
        <v>0</v>
      </c>
      <c r="M8169">
        <f>H8169*B8169</f>
        <v>8.8999999999999996E-2</v>
      </c>
      <c r="N8169">
        <f>I8169*B8169</f>
        <v>0</v>
      </c>
      <c r="O8169">
        <f>J8169*B8169</f>
        <v>0</v>
      </c>
    </row>
    <row r="8170" spans="1:15" x14ac:dyDescent="0.25">
      <c r="A8170" s="1">
        <v>41445.020833333299</v>
      </c>
      <c r="B8170">
        <v>0.11</v>
      </c>
      <c r="C8170">
        <f>HOUR(A8170)</f>
        <v>0</v>
      </c>
      <c r="D8170">
        <f>MINUTE(A8170)</f>
        <v>30</v>
      </c>
      <c r="E8170">
        <v>6</v>
      </c>
      <c r="F8170">
        <f>60*C8170+D8170</f>
        <v>30</v>
      </c>
      <c r="G8170">
        <f>IF(MONTH(A8170)&gt;10,1,IF(MONTH(A8170)&lt;4,1,0))</f>
        <v>0</v>
      </c>
      <c r="H8170">
        <f>IF(AND(F8170&gt;=6*60,F8170&lt;10*60),1,IF(F8170&gt;=15*60,1,IF(F8170&lt;1*60,1,0)))</f>
        <v>1</v>
      </c>
      <c r="I8170">
        <f>IF(AND(F8170&gt;=1*60,F8170&lt;6*60),1,0)</f>
        <v>0</v>
      </c>
      <c r="J8170">
        <f>IF(AND(F8170&gt;=10*60,F8170&lt;15*60),1,0)</f>
        <v>0</v>
      </c>
      <c r="K8170">
        <f>IF(AND(F8170&gt;=16*60,F8170&lt;21*60),1,0)</f>
        <v>0</v>
      </c>
      <c r="L8170">
        <f>K8170*G8170</f>
        <v>0</v>
      </c>
      <c r="M8170">
        <f>H8170*B8170</f>
        <v>0.11</v>
      </c>
      <c r="N8170">
        <f>I8170*B8170</f>
        <v>0</v>
      </c>
      <c r="O8170">
        <f>J8170*B8170</f>
        <v>0</v>
      </c>
    </row>
    <row r="8171" spans="1:15" x14ac:dyDescent="0.25">
      <c r="A8171" s="1">
        <v>41445.041666666701</v>
      </c>
      <c r="B8171">
        <v>0.10199999999999999</v>
      </c>
      <c r="C8171">
        <f>HOUR(A8171)</f>
        <v>1</v>
      </c>
      <c r="D8171">
        <f>MINUTE(A8171)</f>
        <v>0</v>
      </c>
      <c r="E8171">
        <v>6</v>
      </c>
      <c r="F8171">
        <f>60*C8171+D8171</f>
        <v>60</v>
      </c>
      <c r="G8171">
        <f>IF(MONTH(A8171)&gt;10,1,IF(MONTH(A8171)&lt;4,1,0))</f>
        <v>0</v>
      </c>
      <c r="H8171">
        <f>IF(AND(F8171&gt;=6*60,F8171&lt;10*60),1,IF(F8171&gt;=15*60,1,IF(F8171&lt;1*60,1,0)))</f>
        <v>0</v>
      </c>
      <c r="I8171">
        <f>IF(AND(F8171&gt;=1*60,F8171&lt;6*60),1,0)</f>
        <v>1</v>
      </c>
      <c r="J8171">
        <f>IF(AND(F8171&gt;=10*60,F8171&lt;15*60),1,0)</f>
        <v>0</v>
      </c>
      <c r="K8171">
        <f>IF(AND(F8171&gt;=16*60,F8171&lt;21*60),1,0)</f>
        <v>0</v>
      </c>
      <c r="L8171">
        <f>K8171*G8171</f>
        <v>0</v>
      </c>
      <c r="M8171">
        <f>H8171*B8171</f>
        <v>0</v>
      </c>
      <c r="N8171">
        <f>I8171*B8171</f>
        <v>0.10199999999999999</v>
      </c>
      <c r="O8171">
        <f>J8171*B8171</f>
        <v>0</v>
      </c>
    </row>
    <row r="8172" spans="1:15" x14ac:dyDescent="0.25">
      <c r="A8172" s="1">
        <v>41445.0625</v>
      </c>
      <c r="B8172">
        <v>0.10199999999999999</v>
      </c>
      <c r="C8172">
        <f>HOUR(A8172)</f>
        <v>1</v>
      </c>
      <c r="D8172">
        <f>MINUTE(A8172)</f>
        <v>30</v>
      </c>
      <c r="E8172">
        <v>6</v>
      </c>
      <c r="F8172">
        <f>60*C8172+D8172</f>
        <v>90</v>
      </c>
      <c r="G8172">
        <f>IF(MONTH(A8172)&gt;10,1,IF(MONTH(A8172)&lt;4,1,0))</f>
        <v>0</v>
      </c>
      <c r="H8172">
        <f>IF(AND(F8172&gt;=6*60,F8172&lt;10*60),1,IF(F8172&gt;=15*60,1,IF(F8172&lt;1*60,1,0)))</f>
        <v>0</v>
      </c>
      <c r="I8172">
        <f>IF(AND(F8172&gt;=1*60,F8172&lt;6*60),1,0)</f>
        <v>1</v>
      </c>
      <c r="J8172">
        <f>IF(AND(F8172&gt;=10*60,F8172&lt;15*60),1,0)</f>
        <v>0</v>
      </c>
      <c r="K8172">
        <f>IF(AND(F8172&gt;=16*60,F8172&lt;21*60),1,0)</f>
        <v>0</v>
      </c>
      <c r="L8172">
        <f>K8172*G8172</f>
        <v>0</v>
      </c>
      <c r="M8172">
        <f>H8172*B8172</f>
        <v>0</v>
      </c>
      <c r="N8172">
        <f>I8172*B8172</f>
        <v>0.10199999999999999</v>
      </c>
      <c r="O8172">
        <f>J8172*B8172</f>
        <v>0</v>
      </c>
    </row>
    <row r="8173" spans="1:15" x14ac:dyDescent="0.25">
      <c r="A8173" s="1">
        <v>41445.083333333299</v>
      </c>
      <c r="B8173">
        <v>0.112</v>
      </c>
      <c r="C8173">
        <f>HOUR(A8173)</f>
        <v>2</v>
      </c>
      <c r="D8173">
        <f>MINUTE(A8173)</f>
        <v>0</v>
      </c>
      <c r="E8173">
        <v>6</v>
      </c>
      <c r="F8173">
        <f>60*C8173+D8173</f>
        <v>120</v>
      </c>
      <c r="G8173">
        <f>IF(MONTH(A8173)&gt;10,1,IF(MONTH(A8173)&lt;4,1,0))</f>
        <v>0</v>
      </c>
      <c r="H8173">
        <f>IF(AND(F8173&gt;=6*60,F8173&lt;10*60),1,IF(F8173&gt;=15*60,1,IF(F8173&lt;1*60,1,0)))</f>
        <v>0</v>
      </c>
      <c r="I8173">
        <f>IF(AND(F8173&gt;=1*60,F8173&lt;6*60),1,0)</f>
        <v>1</v>
      </c>
      <c r="J8173">
        <f>IF(AND(F8173&gt;=10*60,F8173&lt;15*60),1,0)</f>
        <v>0</v>
      </c>
      <c r="K8173">
        <f>IF(AND(F8173&gt;=16*60,F8173&lt;21*60),1,0)</f>
        <v>0</v>
      </c>
      <c r="L8173">
        <f>K8173*G8173</f>
        <v>0</v>
      </c>
      <c r="M8173">
        <f>H8173*B8173</f>
        <v>0</v>
      </c>
      <c r="N8173">
        <f>I8173*B8173</f>
        <v>0.112</v>
      </c>
      <c r="O8173">
        <f>J8173*B8173</f>
        <v>0</v>
      </c>
    </row>
    <row r="8174" spans="1:15" x14ac:dyDescent="0.25">
      <c r="A8174" s="1">
        <v>41445.104166666701</v>
      </c>
      <c r="B8174">
        <v>9.1999999999999998E-2</v>
      </c>
      <c r="C8174">
        <f>HOUR(A8174)</f>
        <v>2</v>
      </c>
      <c r="D8174">
        <f>MINUTE(A8174)</f>
        <v>30</v>
      </c>
      <c r="E8174">
        <v>6</v>
      </c>
      <c r="F8174">
        <f>60*C8174+D8174</f>
        <v>150</v>
      </c>
      <c r="G8174">
        <f>IF(MONTH(A8174)&gt;10,1,IF(MONTH(A8174)&lt;4,1,0))</f>
        <v>0</v>
      </c>
      <c r="H8174">
        <f>IF(AND(F8174&gt;=6*60,F8174&lt;10*60),1,IF(F8174&gt;=15*60,1,IF(F8174&lt;1*60,1,0)))</f>
        <v>0</v>
      </c>
      <c r="I8174">
        <f>IF(AND(F8174&gt;=1*60,F8174&lt;6*60),1,0)</f>
        <v>1</v>
      </c>
      <c r="J8174">
        <f>IF(AND(F8174&gt;=10*60,F8174&lt;15*60),1,0)</f>
        <v>0</v>
      </c>
      <c r="K8174">
        <f>IF(AND(F8174&gt;=16*60,F8174&lt;21*60),1,0)</f>
        <v>0</v>
      </c>
      <c r="L8174">
        <f>K8174*G8174</f>
        <v>0</v>
      </c>
      <c r="M8174">
        <f>H8174*B8174</f>
        <v>0</v>
      </c>
      <c r="N8174">
        <f>I8174*B8174</f>
        <v>9.1999999999999998E-2</v>
      </c>
      <c r="O8174">
        <f>J8174*B8174</f>
        <v>0</v>
      </c>
    </row>
    <row r="8175" spans="1:15" x14ac:dyDescent="0.25">
      <c r="A8175" s="1">
        <v>41445.125</v>
      </c>
      <c r="B8175">
        <v>0.113</v>
      </c>
      <c r="C8175">
        <f>HOUR(A8175)</f>
        <v>3</v>
      </c>
      <c r="D8175">
        <f>MINUTE(A8175)</f>
        <v>0</v>
      </c>
      <c r="E8175">
        <v>6</v>
      </c>
      <c r="F8175">
        <f>60*C8175+D8175</f>
        <v>180</v>
      </c>
      <c r="G8175">
        <f>IF(MONTH(A8175)&gt;10,1,IF(MONTH(A8175)&lt;4,1,0))</f>
        <v>0</v>
      </c>
      <c r="H8175">
        <f>IF(AND(F8175&gt;=6*60,F8175&lt;10*60),1,IF(F8175&gt;=15*60,1,IF(F8175&lt;1*60,1,0)))</f>
        <v>0</v>
      </c>
      <c r="I8175">
        <f>IF(AND(F8175&gt;=1*60,F8175&lt;6*60),1,0)</f>
        <v>1</v>
      </c>
      <c r="J8175">
        <f>IF(AND(F8175&gt;=10*60,F8175&lt;15*60),1,0)</f>
        <v>0</v>
      </c>
      <c r="K8175">
        <f>IF(AND(F8175&gt;=16*60,F8175&lt;21*60),1,0)</f>
        <v>0</v>
      </c>
      <c r="L8175">
        <f>K8175*G8175</f>
        <v>0</v>
      </c>
      <c r="M8175">
        <f>H8175*B8175</f>
        <v>0</v>
      </c>
      <c r="N8175">
        <f>I8175*B8175</f>
        <v>0.113</v>
      </c>
      <c r="O8175">
        <f>J8175*B8175</f>
        <v>0</v>
      </c>
    </row>
    <row r="8176" spans="1:15" x14ac:dyDescent="0.25">
      <c r="A8176" s="1">
        <v>41445.145833333299</v>
      </c>
      <c r="B8176">
        <v>0.113</v>
      </c>
      <c r="C8176">
        <f>HOUR(A8176)</f>
        <v>3</v>
      </c>
      <c r="D8176">
        <f>MINUTE(A8176)</f>
        <v>30</v>
      </c>
      <c r="E8176">
        <v>6</v>
      </c>
      <c r="F8176">
        <f>60*C8176+D8176</f>
        <v>210</v>
      </c>
      <c r="G8176">
        <f>IF(MONTH(A8176)&gt;10,1,IF(MONTH(A8176)&lt;4,1,0))</f>
        <v>0</v>
      </c>
      <c r="H8176">
        <f>IF(AND(F8176&gt;=6*60,F8176&lt;10*60),1,IF(F8176&gt;=15*60,1,IF(F8176&lt;1*60,1,0)))</f>
        <v>0</v>
      </c>
      <c r="I8176">
        <f>IF(AND(F8176&gt;=1*60,F8176&lt;6*60),1,0)</f>
        <v>1</v>
      </c>
      <c r="J8176">
        <f>IF(AND(F8176&gt;=10*60,F8176&lt;15*60),1,0)</f>
        <v>0</v>
      </c>
      <c r="K8176">
        <f>IF(AND(F8176&gt;=16*60,F8176&lt;21*60),1,0)</f>
        <v>0</v>
      </c>
      <c r="L8176">
        <f>K8176*G8176</f>
        <v>0</v>
      </c>
      <c r="M8176">
        <f>H8176*B8176</f>
        <v>0</v>
      </c>
      <c r="N8176">
        <f>I8176*B8176</f>
        <v>0.113</v>
      </c>
      <c r="O8176">
        <f>J8176*B8176</f>
        <v>0</v>
      </c>
    </row>
    <row r="8177" spans="1:15" x14ac:dyDescent="0.25">
      <c r="A8177" s="1">
        <v>41445.166666666701</v>
      </c>
      <c r="B8177">
        <v>9.1999999999999998E-2</v>
      </c>
      <c r="C8177">
        <f>HOUR(A8177)</f>
        <v>4</v>
      </c>
      <c r="D8177">
        <f>MINUTE(A8177)</f>
        <v>0</v>
      </c>
      <c r="E8177">
        <v>6</v>
      </c>
      <c r="F8177">
        <f>60*C8177+D8177</f>
        <v>240</v>
      </c>
      <c r="G8177">
        <f>IF(MONTH(A8177)&gt;10,1,IF(MONTH(A8177)&lt;4,1,0))</f>
        <v>0</v>
      </c>
      <c r="H8177">
        <f>IF(AND(F8177&gt;=6*60,F8177&lt;10*60),1,IF(F8177&gt;=15*60,1,IF(F8177&lt;1*60,1,0)))</f>
        <v>0</v>
      </c>
      <c r="I8177">
        <f>IF(AND(F8177&gt;=1*60,F8177&lt;6*60),1,0)</f>
        <v>1</v>
      </c>
      <c r="J8177">
        <f>IF(AND(F8177&gt;=10*60,F8177&lt;15*60),1,0)</f>
        <v>0</v>
      </c>
      <c r="K8177">
        <f>IF(AND(F8177&gt;=16*60,F8177&lt;21*60),1,0)</f>
        <v>0</v>
      </c>
      <c r="L8177">
        <f>K8177*G8177</f>
        <v>0</v>
      </c>
      <c r="M8177">
        <f>H8177*B8177</f>
        <v>0</v>
      </c>
      <c r="N8177">
        <f>I8177*B8177</f>
        <v>9.1999999999999998E-2</v>
      </c>
      <c r="O8177">
        <f>J8177*B8177</f>
        <v>0</v>
      </c>
    </row>
    <row r="8178" spans="1:15" x14ac:dyDescent="0.25">
      <c r="A8178" s="1">
        <v>41445.1875</v>
      </c>
      <c r="B8178">
        <v>0.112</v>
      </c>
      <c r="C8178">
        <f>HOUR(A8178)</f>
        <v>4</v>
      </c>
      <c r="D8178">
        <f>MINUTE(A8178)</f>
        <v>30</v>
      </c>
      <c r="E8178">
        <v>6</v>
      </c>
      <c r="F8178">
        <f>60*C8178+D8178</f>
        <v>270</v>
      </c>
      <c r="G8178">
        <f>IF(MONTH(A8178)&gt;10,1,IF(MONTH(A8178)&lt;4,1,0))</f>
        <v>0</v>
      </c>
      <c r="H8178">
        <f>IF(AND(F8178&gt;=6*60,F8178&lt;10*60),1,IF(F8178&gt;=15*60,1,IF(F8178&lt;1*60,1,0)))</f>
        <v>0</v>
      </c>
      <c r="I8178">
        <f>IF(AND(F8178&gt;=1*60,F8178&lt;6*60),1,0)</f>
        <v>1</v>
      </c>
      <c r="J8178">
        <f>IF(AND(F8178&gt;=10*60,F8178&lt;15*60),1,0)</f>
        <v>0</v>
      </c>
      <c r="K8178">
        <f>IF(AND(F8178&gt;=16*60,F8178&lt;21*60),1,0)</f>
        <v>0</v>
      </c>
      <c r="L8178">
        <f>K8178*G8178</f>
        <v>0</v>
      </c>
      <c r="M8178">
        <f>H8178*B8178</f>
        <v>0</v>
      </c>
      <c r="N8178">
        <f>I8178*B8178</f>
        <v>0.112</v>
      </c>
      <c r="O8178">
        <f>J8178*B8178</f>
        <v>0</v>
      </c>
    </row>
    <row r="8179" spans="1:15" x14ac:dyDescent="0.25">
      <c r="A8179" s="1">
        <v>41445.208333333299</v>
      </c>
      <c r="B8179">
        <v>0.104</v>
      </c>
      <c r="C8179">
        <f>HOUR(A8179)</f>
        <v>5</v>
      </c>
      <c r="D8179">
        <f>MINUTE(A8179)</f>
        <v>0</v>
      </c>
      <c r="E8179">
        <v>6</v>
      </c>
      <c r="F8179">
        <f>60*C8179+D8179</f>
        <v>300</v>
      </c>
      <c r="G8179">
        <f>IF(MONTH(A8179)&gt;10,1,IF(MONTH(A8179)&lt;4,1,0))</f>
        <v>0</v>
      </c>
      <c r="H8179">
        <f>IF(AND(F8179&gt;=6*60,F8179&lt;10*60),1,IF(F8179&gt;=15*60,1,IF(F8179&lt;1*60,1,0)))</f>
        <v>0</v>
      </c>
      <c r="I8179">
        <f>IF(AND(F8179&gt;=1*60,F8179&lt;6*60),1,0)</f>
        <v>1</v>
      </c>
      <c r="J8179">
        <f>IF(AND(F8179&gt;=10*60,F8179&lt;15*60),1,0)</f>
        <v>0</v>
      </c>
      <c r="K8179">
        <f>IF(AND(F8179&gt;=16*60,F8179&lt;21*60),1,0)</f>
        <v>0</v>
      </c>
      <c r="L8179">
        <f>K8179*G8179</f>
        <v>0</v>
      </c>
      <c r="M8179">
        <f>H8179*B8179</f>
        <v>0</v>
      </c>
      <c r="N8179">
        <f>I8179*B8179</f>
        <v>0.104</v>
      </c>
      <c r="O8179">
        <f>J8179*B8179</f>
        <v>0</v>
      </c>
    </row>
    <row r="8180" spans="1:15" x14ac:dyDescent="0.25">
      <c r="A8180" s="1">
        <v>41445.229166666701</v>
      </c>
      <c r="B8180">
        <v>9.7000000000000003E-2</v>
      </c>
      <c r="C8180">
        <f>HOUR(A8180)</f>
        <v>5</v>
      </c>
      <c r="D8180">
        <f>MINUTE(A8180)</f>
        <v>30</v>
      </c>
      <c r="E8180">
        <v>6</v>
      </c>
      <c r="F8180">
        <f>60*C8180+D8180</f>
        <v>330</v>
      </c>
      <c r="G8180">
        <f>IF(MONTH(A8180)&gt;10,1,IF(MONTH(A8180)&lt;4,1,0))</f>
        <v>0</v>
      </c>
      <c r="H8180">
        <f>IF(AND(F8180&gt;=6*60,F8180&lt;10*60),1,IF(F8180&gt;=15*60,1,IF(F8180&lt;1*60,1,0)))</f>
        <v>0</v>
      </c>
      <c r="I8180">
        <f>IF(AND(F8180&gt;=1*60,F8180&lt;6*60),1,0)</f>
        <v>1</v>
      </c>
      <c r="J8180">
        <f>IF(AND(F8180&gt;=10*60,F8180&lt;15*60),1,0)</f>
        <v>0</v>
      </c>
      <c r="K8180">
        <f>IF(AND(F8180&gt;=16*60,F8180&lt;21*60),1,0)</f>
        <v>0</v>
      </c>
      <c r="L8180">
        <f>K8180*G8180</f>
        <v>0</v>
      </c>
      <c r="M8180">
        <f>H8180*B8180</f>
        <v>0</v>
      </c>
      <c r="N8180">
        <f>I8180*B8180</f>
        <v>9.7000000000000003E-2</v>
      </c>
      <c r="O8180">
        <f>J8180*B8180</f>
        <v>0</v>
      </c>
    </row>
    <row r="8181" spans="1:15" x14ac:dyDescent="0.25">
      <c r="A8181" s="1">
        <v>41445.25</v>
      </c>
      <c r="B8181">
        <v>0.11</v>
      </c>
      <c r="C8181">
        <f>HOUR(A8181)</f>
        <v>6</v>
      </c>
      <c r="D8181">
        <f>MINUTE(A8181)</f>
        <v>0</v>
      </c>
      <c r="E8181">
        <v>6</v>
      </c>
      <c r="F8181">
        <f>60*C8181+D8181</f>
        <v>360</v>
      </c>
      <c r="G8181">
        <f>IF(MONTH(A8181)&gt;10,1,IF(MONTH(A8181)&lt;4,1,0))</f>
        <v>0</v>
      </c>
      <c r="H8181">
        <f>IF(AND(F8181&gt;=6*60,F8181&lt;10*60),1,IF(F8181&gt;=15*60,1,IF(F8181&lt;1*60,1,0)))</f>
        <v>1</v>
      </c>
      <c r="I8181">
        <f>IF(AND(F8181&gt;=1*60,F8181&lt;6*60),1,0)</f>
        <v>0</v>
      </c>
      <c r="J8181">
        <f>IF(AND(F8181&gt;=10*60,F8181&lt;15*60),1,0)</f>
        <v>0</v>
      </c>
      <c r="K8181">
        <f>IF(AND(F8181&gt;=16*60,F8181&lt;21*60),1,0)</f>
        <v>0</v>
      </c>
      <c r="L8181">
        <f>K8181*G8181</f>
        <v>0</v>
      </c>
      <c r="M8181">
        <f>H8181*B8181</f>
        <v>0.11</v>
      </c>
      <c r="N8181">
        <f>I8181*B8181</f>
        <v>0</v>
      </c>
      <c r="O8181">
        <f>J8181*B8181</f>
        <v>0</v>
      </c>
    </row>
    <row r="8182" spans="1:15" x14ac:dyDescent="0.25">
      <c r="A8182" s="1">
        <v>41445.270833333299</v>
      </c>
      <c r="B8182">
        <v>9.7000000000000003E-2</v>
      </c>
      <c r="C8182">
        <f>HOUR(A8182)</f>
        <v>6</v>
      </c>
      <c r="D8182">
        <f>MINUTE(A8182)</f>
        <v>30</v>
      </c>
      <c r="E8182">
        <v>6</v>
      </c>
      <c r="F8182">
        <f>60*C8182+D8182</f>
        <v>390</v>
      </c>
      <c r="G8182">
        <f>IF(MONTH(A8182)&gt;10,1,IF(MONTH(A8182)&lt;4,1,0))</f>
        <v>0</v>
      </c>
      <c r="H8182">
        <f>IF(AND(F8182&gt;=6*60,F8182&lt;10*60),1,IF(F8182&gt;=15*60,1,IF(F8182&lt;1*60,1,0)))</f>
        <v>1</v>
      </c>
      <c r="I8182">
        <f>IF(AND(F8182&gt;=1*60,F8182&lt;6*60),1,0)</f>
        <v>0</v>
      </c>
      <c r="J8182">
        <f>IF(AND(F8182&gt;=10*60,F8182&lt;15*60),1,0)</f>
        <v>0</v>
      </c>
      <c r="K8182">
        <f>IF(AND(F8182&gt;=16*60,F8182&lt;21*60),1,0)</f>
        <v>0</v>
      </c>
      <c r="L8182">
        <f>K8182*G8182</f>
        <v>0</v>
      </c>
      <c r="M8182">
        <f>H8182*B8182</f>
        <v>9.7000000000000003E-2</v>
      </c>
      <c r="N8182">
        <f>I8182*B8182</f>
        <v>0</v>
      </c>
      <c r="O8182">
        <f>J8182*B8182</f>
        <v>0</v>
      </c>
    </row>
    <row r="8183" spans="1:15" x14ac:dyDescent="0.25">
      <c r="A8183" s="1">
        <v>41445.291666666701</v>
      </c>
      <c r="B8183">
        <v>0.29499999999999998</v>
      </c>
      <c r="C8183">
        <f>HOUR(A8183)</f>
        <v>7</v>
      </c>
      <c r="D8183">
        <f>MINUTE(A8183)</f>
        <v>0</v>
      </c>
      <c r="E8183">
        <v>6</v>
      </c>
      <c r="F8183">
        <f>60*C8183+D8183</f>
        <v>420</v>
      </c>
      <c r="G8183">
        <f>IF(MONTH(A8183)&gt;10,1,IF(MONTH(A8183)&lt;4,1,0))</f>
        <v>0</v>
      </c>
      <c r="H8183">
        <f>IF(AND(F8183&gt;=6*60,F8183&lt;10*60),1,IF(F8183&gt;=15*60,1,IF(F8183&lt;1*60,1,0)))</f>
        <v>1</v>
      </c>
      <c r="I8183">
        <f>IF(AND(F8183&gt;=1*60,F8183&lt;6*60),1,0)</f>
        <v>0</v>
      </c>
      <c r="J8183">
        <f>IF(AND(F8183&gt;=10*60,F8183&lt;15*60),1,0)</f>
        <v>0</v>
      </c>
      <c r="K8183">
        <f>IF(AND(F8183&gt;=16*60,F8183&lt;21*60),1,0)</f>
        <v>0</v>
      </c>
      <c r="L8183">
        <f>K8183*G8183</f>
        <v>0</v>
      </c>
      <c r="M8183">
        <f>H8183*B8183</f>
        <v>0.29499999999999998</v>
      </c>
      <c r="N8183">
        <f>I8183*B8183</f>
        <v>0</v>
      </c>
      <c r="O8183">
        <f>J8183*B8183</f>
        <v>0</v>
      </c>
    </row>
    <row r="8184" spans="1:15" x14ac:dyDescent="0.25">
      <c r="A8184" s="1">
        <v>41445.3125</v>
      </c>
      <c r="B8184">
        <v>0.115</v>
      </c>
      <c r="C8184">
        <f>HOUR(A8184)</f>
        <v>7</v>
      </c>
      <c r="D8184">
        <f>MINUTE(A8184)</f>
        <v>30</v>
      </c>
      <c r="E8184">
        <v>6</v>
      </c>
      <c r="F8184">
        <f>60*C8184+D8184</f>
        <v>450</v>
      </c>
      <c r="G8184">
        <f>IF(MONTH(A8184)&gt;10,1,IF(MONTH(A8184)&lt;4,1,0))</f>
        <v>0</v>
      </c>
      <c r="H8184">
        <f>IF(AND(F8184&gt;=6*60,F8184&lt;10*60),1,IF(F8184&gt;=15*60,1,IF(F8184&lt;1*60,1,0)))</f>
        <v>1</v>
      </c>
      <c r="I8184">
        <f>IF(AND(F8184&gt;=1*60,F8184&lt;6*60),1,0)</f>
        <v>0</v>
      </c>
      <c r="J8184">
        <f>IF(AND(F8184&gt;=10*60,F8184&lt;15*60),1,0)</f>
        <v>0</v>
      </c>
      <c r="K8184">
        <f>IF(AND(F8184&gt;=16*60,F8184&lt;21*60),1,0)</f>
        <v>0</v>
      </c>
      <c r="L8184">
        <f>K8184*G8184</f>
        <v>0</v>
      </c>
      <c r="M8184">
        <f>H8184*B8184</f>
        <v>0.115</v>
      </c>
      <c r="N8184">
        <f>I8184*B8184</f>
        <v>0</v>
      </c>
      <c r="O8184">
        <f>J8184*B8184</f>
        <v>0</v>
      </c>
    </row>
    <row r="8185" spans="1:15" x14ac:dyDescent="0.25">
      <c r="A8185" s="1">
        <v>41445.333333333299</v>
      </c>
      <c r="B8185">
        <v>9.1999999999999998E-2</v>
      </c>
      <c r="C8185">
        <f>HOUR(A8185)</f>
        <v>8</v>
      </c>
      <c r="D8185">
        <f>MINUTE(A8185)</f>
        <v>0</v>
      </c>
      <c r="E8185">
        <v>6</v>
      </c>
      <c r="F8185">
        <f>60*C8185+D8185</f>
        <v>480</v>
      </c>
      <c r="G8185">
        <f>IF(MONTH(A8185)&gt;10,1,IF(MONTH(A8185)&lt;4,1,0))</f>
        <v>0</v>
      </c>
      <c r="H8185">
        <f>IF(AND(F8185&gt;=6*60,F8185&lt;10*60),1,IF(F8185&gt;=15*60,1,IF(F8185&lt;1*60,1,0)))</f>
        <v>1</v>
      </c>
      <c r="I8185">
        <f>IF(AND(F8185&gt;=1*60,F8185&lt;6*60),1,0)</f>
        <v>0</v>
      </c>
      <c r="J8185">
        <f>IF(AND(F8185&gt;=10*60,F8185&lt;15*60),1,0)</f>
        <v>0</v>
      </c>
      <c r="K8185">
        <f>IF(AND(F8185&gt;=16*60,F8185&lt;21*60),1,0)</f>
        <v>0</v>
      </c>
      <c r="L8185">
        <f>K8185*G8185</f>
        <v>0</v>
      </c>
      <c r="M8185">
        <f>H8185*B8185</f>
        <v>9.1999999999999998E-2</v>
      </c>
      <c r="N8185">
        <f>I8185*B8185</f>
        <v>0</v>
      </c>
      <c r="O8185">
        <f>J8185*B8185</f>
        <v>0</v>
      </c>
    </row>
    <row r="8186" spans="1:15" x14ac:dyDescent="0.25">
      <c r="A8186" s="1">
        <v>41445.354166666701</v>
      </c>
      <c r="B8186">
        <v>0.11</v>
      </c>
      <c r="C8186">
        <f>HOUR(A8186)</f>
        <v>8</v>
      </c>
      <c r="D8186">
        <f>MINUTE(A8186)</f>
        <v>30</v>
      </c>
      <c r="E8186">
        <v>6</v>
      </c>
      <c r="F8186">
        <f>60*C8186+D8186</f>
        <v>510</v>
      </c>
      <c r="G8186">
        <f>IF(MONTH(A8186)&gt;10,1,IF(MONTH(A8186)&lt;4,1,0))</f>
        <v>0</v>
      </c>
      <c r="H8186">
        <f>IF(AND(F8186&gt;=6*60,F8186&lt;10*60),1,IF(F8186&gt;=15*60,1,IF(F8186&lt;1*60,1,0)))</f>
        <v>1</v>
      </c>
      <c r="I8186">
        <f>IF(AND(F8186&gt;=1*60,F8186&lt;6*60),1,0)</f>
        <v>0</v>
      </c>
      <c r="J8186">
        <f>IF(AND(F8186&gt;=10*60,F8186&lt;15*60),1,0)</f>
        <v>0</v>
      </c>
      <c r="K8186">
        <f>IF(AND(F8186&gt;=16*60,F8186&lt;21*60),1,0)</f>
        <v>0</v>
      </c>
      <c r="L8186">
        <f>K8186*G8186</f>
        <v>0</v>
      </c>
      <c r="M8186">
        <f>H8186*B8186</f>
        <v>0.11</v>
      </c>
      <c r="N8186">
        <f>I8186*B8186</f>
        <v>0</v>
      </c>
      <c r="O8186">
        <f>J8186*B8186</f>
        <v>0</v>
      </c>
    </row>
    <row r="8187" spans="1:15" x14ac:dyDescent="0.25">
      <c r="A8187" s="1">
        <v>41445.375</v>
      </c>
      <c r="B8187">
        <v>0.109</v>
      </c>
      <c r="C8187">
        <f>HOUR(A8187)</f>
        <v>9</v>
      </c>
      <c r="D8187">
        <f>MINUTE(A8187)</f>
        <v>0</v>
      </c>
      <c r="E8187">
        <v>6</v>
      </c>
      <c r="F8187">
        <f>60*C8187+D8187</f>
        <v>540</v>
      </c>
      <c r="G8187">
        <f>IF(MONTH(A8187)&gt;10,1,IF(MONTH(A8187)&lt;4,1,0))</f>
        <v>0</v>
      </c>
      <c r="H8187">
        <f>IF(AND(F8187&gt;=6*60,F8187&lt;10*60),1,IF(F8187&gt;=15*60,1,IF(F8187&lt;1*60,1,0)))</f>
        <v>1</v>
      </c>
      <c r="I8187">
        <f>IF(AND(F8187&gt;=1*60,F8187&lt;6*60),1,0)</f>
        <v>0</v>
      </c>
      <c r="J8187">
        <f>IF(AND(F8187&gt;=10*60,F8187&lt;15*60),1,0)</f>
        <v>0</v>
      </c>
      <c r="K8187">
        <f>IF(AND(F8187&gt;=16*60,F8187&lt;21*60),1,0)</f>
        <v>0</v>
      </c>
      <c r="L8187">
        <f>K8187*G8187</f>
        <v>0</v>
      </c>
      <c r="M8187">
        <f>H8187*B8187</f>
        <v>0.109</v>
      </c>
      <c r="N8187">
        <f>I8187*B8187</f>
        <v>0</v>
      </c>
      <c r="O8187">
        <f>J8187*B8187</f>
        <v>0</v>
      </c>
    </row>
    <row r="8188" spans="1:15" x14ac:dyDescent="0.25">
      <c r="A8188" s="1">
        <v>41445.395833333299</v>
      </c>
      <c r="B8188">
        <v>5.1999999999999998E-2</v>
      </c>
      <c r="C8188">
        <f>HOUR(A8188)</f>
        <v>9</v>
      </c>
      <c r="D8188">
        <f>MINUTE(A8188)</f>
        <v>30</v>
      </c>
      <c r="E8188">
        <v>6</v>
      </c>
      <c r="F8188">
        <f>60*C8188+D8188</f>
        <v>570</v>
      </c>
      <c r="G8188">
        <f>IF(MONTH(A8188)&gt;10,1,IF(MONTH(A8188)&lt;4,1,0))</f>
        <v>0</v>
      </c>
      <c r="H8188">
        <f>IF(AND(F8188&gt;=6*60,F8188&lt;10*60),1,IF(F8188&gt;=15*60,1,IF(F8188&lt;1*60,1,0)))</f>
        <v>1</v>
      </c>
      <c r="I8188">
        <f>IF(AND(F8188&gt;=1*60,F8188&lt;6*60),1,0)</f>
        <v>0</v>
      </c>
      <c r="J8188">
        <f>IF(AND(F8188&gt;=10*60,F8188&lt;15*60),1,0)</f>
        <v>0</v>
      </c>
      <c r="K8188">
        <f>IF(AND(F8188&gt;=16*60,F8188&lt;21*60),1,0)</f>
        <v>0</v>
      </c>
      <c r="L8188">
        <f>K8188*G8188</f>
        <v>0</v>
      </c>
      <c r="M8188">
        <f>H8188*B8188</f>
        <v>5.1999999999999998E-2</v>
      </c>
      <c r="N8188">
        <f>I8188*B8188</f>
        <v>0</v>
      </c>
      <c r="O8188">
        <f>J8188*B8188</f>
        <v>0</v>
      </c>
    </row>
    <row r="8189" spans="1:15" x14ac:dyDescent="0.25">
      <c r="A8189" s="1">
        <v>41445.416666666701</v>
      </c>
      <c r="B8189">
        <v>4.4999999999999998E-2</v>
      </c>
      <c r="C8189">
        <f>HOUR(A8189)</f>
        <v>10</v>
      </c>
      <c r="D8189">
        <f>MINUTE(A8189)</f>
        <v>0</v>
      </c>
      <c r="E8189">
        <v>6</v>
      </c>
      <c r="F8189">
        <f>60*C8189+D8189</f>
        <v>600</v>
      </c>
      <c r="G8189">
        <f>IF(MONTH(A8189)&gt;10,1,IF(MONTH(A8189)&lt;4,1,0))</f>
        <v>0</v>
      </c>
      <c r="H8189">
        <f>IF(AND(F8189&gt;=6*60,F8189&lt;10*60),1,IF(F8189&gt;=15*60,1,IF(F8189&lt;1*60,1,0)))</f>
        <v>0</v>
      </c>
      <c r="I8189">
        <f>IF(AND(F8189&gt;=1*60,F8189&lt;6*60),1,0)</f>
        <v>0</v>
      </c>
      <c r="J8189">
        <f>IF(AND(F8189&gt;=10*60,F8189&lt;15*60),1,0)</f>
        <v>1</v>
      </c>
      <c r="K8189">
        <f>IF(AND(F8189&gt;=16*60,F8189&lt;21*60),1,0)</f>
        <v>0</v>
      </c>
      <c r="L8189">
        <f>K8189*G8189</f>
        <v>0</v>
      </c>
      <c r="M8189">
        <f>H8189*B8189</f>
        <v>0</v>
      </c>
      <c r="N8189">
        <f>I8189*B8189</f>
        <v>0</v>
      </c>
      <c r="O8189">
        <f>J8189*B8189</f>
        <v>4.4999999999999998E-2</v>
      </c>
    </row>
    <row r="8190" spans="1:15" x14ac:dyDescent="0.25">
      <c r="A8190" s="1">
        <v>41445.4375</v>
      </c>
      <c r="B8190">
        <v>4.3999999999999997E-2</v>
      </c>
      <c r="C8190">
        <f>HOUR(A8190)</f>
        <v>10</v>
      </c>
      <c r="D8190">
        <f>MINUTE(A8190)</f>
        <v>30</v>
      </c>
      <c r="E8190">
        <v>6</v>
      </c>
      <c r="F8190">
        <f>60*C8190+D8190</f>
        <v>630</v>
      </c>
      <c r="G8190">
        <f>IF(MONTH(A8190)&gt;10,1,IF(MONTH(A8190)&lt;4,1,0))</f>
        <v>0</v>
      </c>
      <c r="H8190">
        <f>IF(AND(F8190&gt;=6*60,F8190&lt;10*60),1,IF(F8190&gt;=15*60,1,IF(F8190&lt;1*60,1,0)))</f>
        <v>0</v>
      </c>
      <c r="I8190">
        <f>IF(AND(F8190&gt;=1*60,F8190&lt;6*60),1,0)</f>
        <v>0</v>
      </c>
      <c r="J8190">
        <f>IF(AND(F8190&gt;=10*60,F8190&lt;15*60),1,0)</f>
        <v>1</v>
      </c>
      <c r="K8190">
        <f>IF(AND(F8190&gt;=16*60,F8190&lt;21*60),1,0)</f>
        <v>0</v>
      </c>
      <c r="L8190">
        <f>K8190*G8190</f>
        <v>0</v>
      </c>
      <c r="M8190">
        <f>H8190*B8190</f>
        <v>0</v>
      </c>
      <c r="N8190">
        <f>I8190*B8190</f>
        <v>0</v>
      </c>
      <c r="O8190">
        <f>J8190*B8190</f>
        <v>4.3999999999999997E-2</v>
      </c>
    </row>
    <row r="8191" spans="1:15" x14ac:dyDescent="0.25">
      <c r="A8191" s="1">
        <v>41445.458333333299</v>
      </c>
      <c r="B8191">
        <v>2.7E-2</v>
      </c>
      <c r="C8191">
        <f>HOUR(A8191)</f>
        <v>11</v>
      </c>
      <c r="D8191">
        <f>MINUTE(A8191)</f>
        <v>0</v>
      </c>
      <c r="E8191">
        <v>6</v>
      </c>
      <c r="F8191">
        <f>60*C8191+D8191</f>
        <v>660</v>
      </c>
      <c r="G8191">
        <f>IF(MONTH(A8191)&gt;10,1,IF(MONTH(A8191)&lt;4,1,0))</f>
        <v>0</v>
      </c>
      <c r="H8191">
        <f>IF(AND(F8191&gt;=6*60,F8191&lt;10*60),1,IF(F8191&gt;=15*60,1,IF(F8191&lt;1*60,1,0)))</f>
        <v>0</v>
      </c>
      <c r="I8191">
        <f>IF(AND(F8191&gt;=1*60,F8191&lt;6*60),1,0)</f>
        <v>0</v>
      </c>
      <c r="J8191">
        <f>IF(AND(F8191&gt;=10*60,F8191&lt;15*60),1,0)</f>
        <v>1</v>
      </c>
      <c r="K8191">
        <f>IF(AND(F8191&gt;=16*60,F8191&lt;21*60),1,0)</f>
        <v>0</v>
      </c>
      <c r="L8191">
        <f>K8191*G8191</f>
        <v>0</v>
      </c>
      <c r="M8191">
        <f>H8191*B8191</f>
        <v>0</v>
      </c>
      <c r="N8191">
        <f>I8191*B8191</f>
        <v>0</v>
      </c>
      <c r="O8191">
        <f>J8191*B8191</f>
        <v>2.7E-2</v>
      </c>
    </row>
    <row r="8192" spans="1:15" x14ac:dyDescent="0.25">
      <c r="A8192" s="1">
        <v>41445.479166666701</v>
      </c>
      <c r="B8192">
        <v>0.05</v>
      </c>
      <c r="C8192">
        <f>HOUR(A8192)</f>
        <v>11</v>
      </c>
      <c r="D8192">
        <f>MINUTE(A8192)</f>
        <v>30</v>
      </c>
      <c r="E8192">
        <v>6</v>
      </c>
      <c r="F8192">
        <f>60*C8192+D8192</f>
        <v>690</v>
      </c>
      <c r="G8192">
        <f>IF(MONTH(A8192)&gt;10,1,IF(MONTH(A8192)&lt;4,1,0))</f>
        <v>0</v>
      </c>
      <c r="H8192">
        <f>IF(AND(F8192&gt;=6*60,F8192&lt;10*60),1,IF(F8192&gt;=15*60,1,IF(F8192&lt;1*60,1,0)))</f>
        <v>0</v>
      </c>
      <c r="I8192">
        <f>IF(AND(F8192&gt;=1*60,F8192&lt;6*60),1,0)</f>
        <v>0</v>
      </c>
      <c r="J8192">
        <f>IF(AND(F8192&gt;=10*60,F8192&lt;15*60),1,0)</f>
        <v>1</v>
      </c>
      <c r="K8192">
        <f>IF(AND(F8192&gt;=16*60,F8192&lt;21*60),1,0)</f>
        <v>0</v>
      </c>
      <c r="L8192">
        <f>K8192*G8192</f>
        <v>0</v>
      </c>
      <c r="M8192">
        <f>H8192*B8192</f>
        <v>0</v>
      </c>
      <c r="N8192">
        <f>I8192*B8192</f>
        <v>0</v>
      </c>
      <c r="O8192">
        <f>J8192*B8192</f>
        <v>0.05</v>
      </c>
    </row>
    <row r="8193" spans="1:15" x14ac:dyDescent="0.25">
      <c r="A8193" s="1">
        <v>41445.5</v>
      </c>
      <c r="B8193">
        <v>8.5000000000000006E-2</v>
      </c>
      <c r="C8193">
        <f>HOUR(A8193)</f>
        <v>12</v>
      </c>
      <c r="D8193">
        <f>MINUTE(A8193)</f>
        <v>0</v>
      </c>
      <c r="E8193">
        <v>6</v>
      </c>
      <c r="F8193">
        <f>60*C8193+D8193</f>
        <v>720</v>
      </c>
      <c r="G8193">
        <f>IF(MONTH(A8193)&gt;10,1,IF(MONTH(A8193)&lt;4,1,0))</f>
        <v>0</v>
      </c>
      <c r="H8193">
        <f>IF(AND(F8193&gt;=6*60,F8193&lt;10*60),1,IF(F8193&gt;=15*60,1,IF(F8193&lt;1*60,1,0)))</f>
        <v>0</v>
      </c>
      <c r="I8193">
        <f>IF(AND(F8193&gt;=1*60,F8193&lt;6*60),1,0)</f>
        <v>0</v>
      </c>
      <c r="J8193">
        <f>IF(AND(F8193&gt;=10*60,F8193&lt;15*60),1,0)</f>
        <v>1</v>
      </c>
      <c r="K8193">
        <f>IF(AND(F8193&gt;=16*60,F8193&lt;21*60),1,0)</f>
        <v>0</v>
      </c>
      <c r="L8193">
        <f>K8193*G8193</f>
        <v>0</v>
      </c>
      <c r="M8193">
        <f>H8193*B8193</f>
        <v>0</v>
      </c>
      <c r="N8193">
        <f>I8193*B8193</f>
        <v>0</v>
      </c>
      <c r="O8193">
        <f>J8193*B8193</f>
        <v>8.5000000000000006E-2</v>
      </c>
    </row>
    <row r="8194" spans="1:15" x14ac:dyDescent="0.25">
      <c r="A8194" s="1">
        <v>41445.520833333299</v>
      </c>
      <c r="B8194">
        <v>9.8000000000000004E-2</v>
      </c>
      <c r="C8194">
        <f>HOUR(A8194)</f>
        <v>12</v>
      </c>
      <c r="D8194">
        <f>MINUTE(A8194)</f>
        <v>30</v>
      </c>
      <c r="E8194">
        <v>6</v>
      </c>
      <c r="F8194">
        <f>60*C8194+D8194</f>
        <v>750</v>
      </c>
      <c r="G8194">
        <f>IF(MONTH(A8194)&gt;10,1,IF(MONTH(A8194)&lt;4,1,0))</f>
        <v>0</v>
      </c>
      <c r="H8194">
        <f>IF(AND(F8194&gt;=6*60,F8194&lt;10*60),1,IF(F8194&gt;=15*60,1,IF(F8194&lt;1*60,1,0)))</f>
        <v>0</v>
      </c>
      <c r="I8194">
        <f>IF(AND(F8194&gt;=1*60,F8194&lt;6*60),1,0)</f>
        <v>0</v>
      </c>
      <c r="J8194">
        <f>IF(AND(F8194&gt;=10*60,F8194&lt;15*60),1,0)</f>
        <v>1</v>
      </c>
      <c r="K8194">
        <f>IF(AND(F8194&gt;=16*60,F8194&lt;21*60),1,0)</f>
        <v>0</v>
      </c>
      <c r="L8194">
        <f>K8194*G8194</f>
        <v>0</v>
      </c>
      <c r="M8194">
        <f>H8194*B8194</f>
        <v>0</v>
      </c>
      <c r="N8194">
        <f>I8194*B8194</f>
        <v>0</v>
      </c>
      <c r="O8194">
        <f>J8194*B8194</f>
        <v>9.8000000000000004E-2</v>
      </c>
    </row>
    <row r="8195" spans="1:15" x14ac:dyDescent="0.25">
      <c r="A8195" s="1">
        <v>41445.541666666701</v>
      </c>
      <c r="B8195">
        <v>9.6000000000000002E-2</v>
      </c>
      <c r="C8195">
        <f>HOUR(A8195)</f>
        <v>13</v>
      </c>
      <c r="D8195">
        <f>MINUTE(A8195)</f>
        <v>0</v>
      </c>
      <c r="E8195">
        <v>6</v>
      </c>
      <c r="F8195">
        <f>60*C8195+D8195</f>
        <v>780</v>
      </c>
      <c r="G8195">
        <f>IF(MONTH(A8195)&gt;10,1,IF(MONTH(A8195)&lt;4,1,0))</f>
        <v>0</v>
      </c>
      <c r="H8195">
        <f>IF(AND(F8195&gt;=6*60,F8195&lt;10*60),1,IF(F8195&gt;=15*60,1,IF(F8195&lt;1*60,1,0)))</f>
        <v>0</v>
      </c>
      <c r="I8195">
        <f>IF(AND(F8195&gt;=1*60,F8195&lt;6*60),1,0)</f>
        <v>0</v>
      </c>
      <c r="J8195">
        <f>IF(AND(F8195&gt;=10*60,F8195&lt;15*60),1,0)</f>
        <v>1</v>
      </c>
      <c r="K8195">
        <f>IF(AND(F8195&gt;=16*60,F8195&lt;21*60),1,0)</f>
        <v>0</v>
      </c>
      <c r="L8195">
        <f>K8195*G8195</f>
        <v>0</v>
      </c>
      <c r="M8195">
        <f>H8195*B8195</f>
        <v>0</v>
      </c>
      <c r="N8195">
        <f>I8195*B8195</f>
        <v>0</v>
      </c>
      <c r="O8195">
        <f>J8195*B8195</f>
        <v>9.6000000000000002E-2</v>
      </c>
    </row>
    <row r="8196" spans="1:15" x14ac:dyDescent="0.25">
      <c r="A8196" s="1">
        <v>41445.5625</v>
      </c>
      <c r="B8196">
        <v>9.6000000000000002E-2</v>
      </c>
      <c r="C8196">
        <f>HOUR(A8196)</f>
        <v>13</v>
      </c>
      <c r="D8196">
        <f>MINUTE(A8196)</f>
        <v>30</v>
      </c>
      <c r="E8196">
        <v>6</v>
      </c>
      <c r="F8196">
        <f>60*C8196+D8196</f>
        <v>810</v>
      </c>
      <c r="G8196">
        <f>IF(MONTH(A8196)&gt;10,1,IF(MONTH(A8196)&lt;4,1,0))</f>
        <v>0</v>
      </c>
      <c r="H8196">
        <f>IF(AND(F8196&gt;=6*60,F8196&lt;10*60),1,IF(F8196&gt;=15*60,1,IF(F8196&lt;1*60,1,0)))</f>
        <v>0</v>
      </c>
      <c r="I8196">
        <f>IF(AND(F8196&gt;=1*60,F8196&lt;6*60),1,0)</f>
        <v>0</v>
      </c>
      <c r="J8196">
        <f>IF(AND(F8196&gt;=10*60,F8196&lt;15*60),1,0)</f>
        <v>1</v>
      </c>
      <c r="K8196">
        <f>IF(AND(F8196&gt;=16*60,F8196&lt;21*60),1,0)</f>
        <v>0</v>
      </c>
      <c r="L8196">
        <f>K8196*G8196</f>
        <v>0</v>
      </c>
      <c r="M8196">
        <f>H8196*B8196</f>
        <v>0</v>
      </c>
      <c r="N8196">
        <f>I8196*B8196</f>
        <v>0</v>
      </c>
      <c r="O8196">
        <f>J8196*B8196</f>
        <v>9.6000000000000002E-2</v>
      </c>
    </row>
    <row r="8197" spans="1:15" x14ac:dyDescent="0.25">
      <c r="A8197" s="1">
        <v>41445.583333333299</v>
      </c>
      <c r="B8197">
        <v>9.6000000000000002E-2</v>
      </c>
      <c r="C8197">
        <f>HOUR(A8197)</f>
        <v>14</v>
      </c>
      <c r="D8197">
        <f>MINUTE(A8197)</f>
        <v>0</v>
      </c>
      <c r="E8197">
        <v>6</v>
      </c>
      <c r="F8197">
        <f>60*C8197+D8197</f>
        <v>840</v>
      </c>
      <c r="G8197">
        <f>IF(MONTH(A8197)&gt;10,1,IF(MONTH(A8197)&lt;4,1,0))</f>
        <v>0</v>
      </c>
      <c r="H8197">
        <f>IF(AND(F8197&gt;=6*60,F8197&lt;10*60),1,IF(F8197&gt;=15*60,1,IF(F8197&lt;1*60,1,0)))</f>
        <v>0</v>
      </c>
      <c r="I8197">
        <f>IF(AND(F8197&gt;=1*60,F8197&lt;6*60),1,0)</f>
        <v>0</v>
      </c>
      <c r="J8197">
        <f>IF(AND(F8197&gt;=10*60,F8197&lt;15*60),1,0)</f>
        <v>1</v>
      </c>
      <c r="K8197">
        <f>IF(AND(F8197&gt;=16*60,F8197&lt;21*60),1,0)</f>
        <v>0</v>
      </c>
      <c r="L8197">
        <f>K8197*G8197</f>
        <v>0</v>
      </c>
      <c r="M8197">
        <f>H8197*B8197</f>
        <v>0</v>
      </c>
      <c r="N8197">
        <f>I8197*B8197</f>
        <v>0</v>
      </c>
      <c r="O8197">
        <f>J8197*B8197</f>
        <v>9.6000000000000002E-2</v>
      </c>
    </row>
    <row r="8198" spans="1:15" x14ac:dyDescent="0.25">
      <c r="A8198" s="1">
        <v>41445.604166666701</v>
      </c>
      <c r="B8198">
        <v>0.114</v>
      </c>
      <c r="C8198">
        <f>HOUR(A8198)</f>
        <v>14</v>
      </c>
      <c r="D8198">
        <f>MINUTE(A8198)</f>
        <v>30</v>
      </c>
      <c r="E8198">
        <v>6</v>
      </c>
      <c r="F8198">
        <f>60*C8198+D8198</f>
        <v>870</v>
      </c>
      <c r="G8198">
        <f>IF(MONTH(A8198)&gt;10,1,IF(MONTH(A8198)&lt;4,1,0))</f>
        <v>0</v>
      </c>
      <c r="H8198">
        <f>IF(AND(F8198&gt;=6*60,F8198&lt;10*60),1,IF(F8198&gt;=15*60,1,IF(F8198&lt;1*60,1,0)))</f>
        <v>0</v>
      </c>
      <c r="I8198">
        <f>IF(AND(F8198&gt;=1*60,F8198&lt;6*60),1,0)</f>
        <v>0</v>
      </c>
      <c r="J8198">
        <f>IF(AND(F8198&gt;=10*60,F8198&lt;15*60),1,0)</f>
        <v>1</v>
      </c>
      <c r="K8198">
        <f>IF(AND(F8198&gt;=16*60,F8198&lt;21*60),1,0)</f>
        <v>0</v>
      </c>
      <c r="L8198">
        <f>K8198*G8198</f>
        <v>0</v>
      </c>
      <c r="M8198">
        <f>H8198*B8198</f>
        <v>0</v>
      </c>
      <c r="N8198">
        <f>I8198*B8198</f>
        <v>0</v>
      </c>
      <c r="O8198">
        <f>J8198*B8198</f>
        <v>0.114</v>
      </c>
    </row>
    <row r="8199" spans="1:15" x14ac:dyDescent="0.25">
      <c r="A8199" s="1">
        <v>41445.625</v>
      </c>
      <c r="B8199">
        <v>0.105</v>
      </c>
      <c r="C8199">
        <f>HOUR(A8199)</f>
        <v>15</v>
      </c>
      <c r="D8199">
        <f>MINUTE(A8199)</f>
        <v>0</v>
      </c>
      <c r="E8199">
        <v>6</v>
      </c>
      <c r="F8199">
        <f>60*C8199+D8199</f>
        <v>900</v>
      </c>
      <c r="G8199">
        <f>IF(MONTH(A8199)&gt;10,1,IF(MONTH(A8199)&lt;4,1,0))</f>
        <v>0</v>
      </c>
      <c r="H8199">
        <f>IF(AND(F8199&gt;=6*60,F8199&lt;10*60),1,IF(F8199&gt;=15*60,1,IF(F8199&lt;1*60,1,0)))</f>
        <v>1</v>
      </c>
      <c r="I8199">
        <f>IF(AND(F8199&gt;=1*60,F8199&lt;6*60),1,0)</f>
        <v>0</v>
      </c>
      <c r="J8199">
        <f>IF(AND(F8199&gt;=10*60,F8199&lt;15*60),1,0)</f>
        <v>0</v>
      </c>
      <c r="K8199">
        <f>IF(AND(F8199&gt;=16*60,F8199&lt;21*60),1,0)</f>
        <v>0</v>
      </c>
      <c r="L8199">
        <f>K8199*G8199</f>
        <v>0</v>
      </c>
      <c r="M8199">
        <f>H8199*B8199</f>
        <v>0.105</v>
      </c>
      <c r="N8199">
        <f>I8199*B8199</f>
        <v>0</v>
      </c>
      <c r="O8199">
        <f>J8199*B8199</f>
        <v>0</v>
      </c>
    </row>
    <row r="8200" spans="1:15" x14ac:dyDescent="0.25">
      <c r="A8200" s="1">
        <v>41445.645833333299</v>
      </c>
      <c r="B8200">
        <v>9.7000000000000003E-2</v>
      </c>
      <c r="C8200">
        <f>HOUR(A8200)</f>
        <v>15</v>
      </c>
      <c r="D8200">
        <f>MINUTE(A8200)</f>
        <v>30</v>
      </c>
      <c r="E8200">
        <v>6</v>
      </c>
      <c r="F8200">
        <f>60*C8200+D8200</f>
        <v>930</v>
      </c>
      <c r="G8200">
        <f>IF(MONTH(A8200)&gt;10,1,IF(MONTH(A8200)&lt;4,1,0))</f>
        <v>0</v>
      </c>
      <c r="H8200">
        <f>IF(AND(F8200&gt;=6*60,F8200&lt;10*60),1,IF(F8200&gt;=15*60,1,IF(F8200&lt;1*60,1,0)))</f>
        <v>1</v>
      </c>
      <c r="I8200">
        <f>IF(AND(F8200&gt;=1*60,F8200&lt;6*60),1,0)</f>
        <v>0</v>
      </c>
      <c r="J8200">
        <f>IF(AND(F8200&gt;=10*60,F8200&lt;15*60),1,0)</f>
        <v>0</v>
      </c>
      <c r="K8200">
        <f>IF(AND(F8200&gt;=16*60,F8200&lt;21*60),1,0)</f>
        <v>0</v>
      </c>
      <c r="L8200">
        <f>K8200*G8200</f>
        <v>0</v>
      </c>
      <c r="M8200">
        <f>H8200*B8200</f>
        <v>9.7000000000000003E-2</v>
      </c>
      <c r="N8200">
        <f>I8200*B8200</f>
        <v>0</v>
      </c>
      <c r="O8200">
        <f>J8200*B8200</f>
        <v>0</v>
      </c>
    </row>
    <row r="8201" spans="1:15" x14ac:dyDescent="0.25">
      <c r="A8201" s="1">
        <v>41445.666666666701</v>
      </c>
      <c r="B8201">
        <v>0.112</v>
      </c>
      <c r="C8201">
        <f>HOUR(A8201)</f>
        <v>16</v>
      </c>
      <c r="D8201">
        <f>MINUTE(A8201)</f>
        <v>0</v>
      </c>
      <c r="E8201">
        <v>6</v>
      </c>
      <c r="F8201">
        <f>60*C8201+D8201</f>
        <v>960</v>
      </c>
      <c r="G8201">
        <f>IF(MONTH(A8201)&gt;10,1,IF(MONTH(A8201)&lt;4,1,0))</f>
        <v>0</v>
      </c>
      <c r="H8201">
        <f>IF(AND(F8201&gt;=6*60,F8201&lt;10*60),1,IF(F8201&gt;=15*60,1,IF(F8201&lt;1*60,1,0)))</f>
        <v>1</v>
      </c>
      <c r="I8201">
        <f>IF(AND(F8201&gt;=1*60,F8201&lt;6*60),1,0)</f>
        <v>0</v>
      </c>
      <c r="J8201">
        <f>IF(AND(F8201&gt;=10*60,F8201&lt;15*60),1,0)</f>
        <v>0</v>
      </c>
      <c r="K8201">
        <f>IF(AND(F8201&gt;=16*60,F8201&lt;21*60),1,0)</f>
        <v>1</v>
      </c>
      <c r="L8201">
        <f>K8201*G8201</f>
        <v>0</v>
      </c>
      <c r="M8201">
        <f>H8201*B8201</f>
        <v>0.112</v>
      </c>
      <c r="N8201">
        <f>I8201*B8201</f>
        <v>0</v>
      </c>
      <c r="O8201">
        <f>J8201*B8201</f>
        <v>0</v>
      </c>
    </row>
    <row r="8202" spans="1:15" x14ac:dyDescent="0.25">
      <c r="A8202" s="1">
        <v>41445.6875</v>
      </c>
      <c r="B8202">
        <v>0.1</v>
      </c>
      <c r="C8202">
        <f>HOUR(A8202)</f>
        <v>16</v>
      </c>
      <c r="D8202">
        <f>MINUTE(A8202)</f>
        <v>30</v>
      </c>
      <c r="E8202">
        <v>6</v>
      </c>
      <c r="F8202">
        <f>60*C8202+D8202</f>
        <v>990</v>
      </c>
      <c r="G8202">
        <f>IF(MONTH(A8202)&gt;10,1,IF(MONTH(A8202)&lt;4,1,0))</f>
        <v>0</v>
      </c>
      <c r="H8202">
        <f>IF(AND(F8202&gt;=6*60,F8202&lt;10*60),1,IF(F8202&gt;=15*60,1,IF(F8202&lt;1*60,1,0)))</f>
        <v>1</v>
      </c>
      <c r="I8202">
        <f>IF(AND(F8202&gt;=1*60,F8202&lt;6*60),1,0)</f>
        <v>0</v>
      </c>
      <c r="J8202">
        <f>IF(AND(F8202&gt;=10*60,F8202&lt;15*60),1,0)</f>
        <v>0</v>
      </c>
      <c r="K8202">
        <f>IF(AND(F8202&gt;=16*60,F8202&lt;21*60),1,0)</f>
        <v>1</v>
      </c>
      <c r="L8202">
        <f>K8202*G8202</f>
        <v>0</v>
      </c>
      <c r="M8202">
        <f>H8202*B8202</f>
        <v>0.1</v>
      </c>
      <c r="N8202">
        <f>I8202*B8202</f>
        <v>0</v>
      </c>
      <c r="O8202">
        <f>J8202*B8202</f>
        <v>0</v>
      </c>
    </row>
    <row r="8203" spans="1:15" x14ac:dyDescent="0.25">
      <c r="A8203" s="1">
        <v>41445.708333333299</v>
      </c>
      <c r="B8203">
        <v>0.25700000000000001</v>
      </c>
      <c r="C8203">
        <f>HOUR(A8203)</f>
        <v>17</v>
      </c>
      <c r="D8203">
        <f>MINUTE(A8203)</f>
        <v>0</v>
      </c>
      <c r="E8203">
        <v>6</v>
      </c>
      <c r="F8203">
        <f>60*C8203+D8203</f>
        <v>1020</v>
      </c>
      <c r="G8203">
        <f>IF(MONTH(A8203)&gt;10,1,IF(MONTH(A8203)&lt;4,1,0))</f>
        <v>0</v>
      </c>
      <c r="H8203">
        <f>IF(AND(F8203&gt;=6*60,F8203&lt;10*60),1,IF(F8203&gt;=15*60,1,IF(F8203&lt;1*60,1,0)))</f>
        <v>1</v>
      </c>
      <c r="I8203">
        <f>IF(AND(F8203&gt;=1*60,F8203&lt;6*60),1,0)</f>
        <v>0</v>
      </c>
      <c r="J8203">
        <f>IF(AND(F8203&gt;=10*60,F8203&lt;15*60),1,0)</f>
        <v>0</v>
      </c>
      <c r="K8203">
        <f>IF(AND(F8203&gt;=16*60,F8203&lt;21*60),1,0)</f>
        <v>1</v>
      </c>
      <c r="L8203">
        <f>K8203*G8203</f>
        <v>0</v>
      </c>
      <c r="M8203">
        <f>H8203*B8203</f>
        <v>0.25700000000000001</v>
      </c>
      <c r="N8203">
        <f>I8203*B8203</f>
        <v>0</v>
      </c>
      <c r="O8203">
        <f>J8203*B8203</f>
        <v>0</v>
      </c>
    </row>
    <row r="8204" spans="1:15" x14ac:dyDescent="0.25">
      <c r="A8204" s="1">
        <v>41445.729166666701</v>
      </c>
      <c r="B8204">
        <v>0.11799999999999999</v>
      </c>
      <c r="C8204">
        <f>HOUR(A8204)</f>
        <v>17</v>
      </c>
      <c r="D8204">
        <f>MINUTE(A8204)</f>
        <v>30</v>
      </c>
      <c r="E8204">
        <v>6</v>
      </c>
      <c r="F8204">
        <f>60*C8204+D8204</f>
        <v>1050</v>
      </c>
      <c r="G8204">
        <f>IF(MONTH(A8204)&gt;10,1,IF(MONTH(A8204)&lt;4,1,0))</f>
        <v>0</v>
      </c>
      <c r="H8204">
        <f>IF(AND(F8204&gt;=6*60,F8204&lt;10*60),1,IF(F8204&gt;=15*60,1,IF(F8204&lt;1*60,1,0)))</f>
        <v>1</v>
      </c>
      <c r="I8204">
        <f>IF(AND(F8204&gt;=1*60,F8204&lt;6*60),1,0)</f>
        <v>0</v>
      </c>
      <c r="J8204">
        <f>IF(AND(F8204&gt;=10*60,F8204&lt;15*60),1,0)</f>
        <v>0</v>
      </c>
      <c r="K8204">
        <f>IF(AND(F8204&gt;=16*60,F8204&lt;21*60),1,0)</f>
        <v>1</v>
      </c>
      <c r="L8204">
        <f>K8204*G8204</f>
        <v>0</v>
      </c>
      <c r="M8204">
        <f>H8204*B8204</f>
        <v>0.11799999999999999</v>
      </c>
      <c r="N8204">
        <f>I8204*B8204</f>
        <v>0</v>
      </c>
      <c r="O8204">
        <f>J8204*B8204</f>
        <v>0</v>
      </c>
    </row>
    <row r="8205" spans="1:15" x14ac:dyDescent="0.25">
      <c r="A8205" s="1">
        <v>41445.75</v>
      </c>
      <c r="B8205">
        <v>9.7000000000000003E-2</v>
      </c>
      <c r="C8205">
        <f>HOUR(A8205)</f>
        <v>18</v>
      </c>
      <c r="D8205">
        <f>MINUTE(A8205)</f>
        <v>0</v>
      </c>
      <c r="E8205">
        <v>6</v>
      </c>
      <c r="F8205">
        <f>60*C8205+D8205</f>
        <v>1080</v>
      </c>
      <c r="G8205">
        <f>IF(MONTH(A8205)&gt;10,1,IF(MONTH(A8205)&lt;4,1,0))</f>
        <v>0</v>
      </c>
      <c r="H8205">
        <f>IF(AND(F8205&gt;=6*60,F8205&lt;10*60),1,IF(F8205&gt;=15*60,1,IF(F8205&lt;1*60,1,0)))</f>
        <v>1</v>
      </c>
      <c r="I8205">
        <f>IF(AND(F8205&gt;=1*60,F8205&lt;6*60),1,0)</f>
        <v>0</v>
      </c>
      <c r="J8205">
        <f>IF(AND(F8205&gt;=10*60,F8205&lt;15*60),1,0)</f>
        <v>0</v>
      </c>
      <c r="K8205">
        <f>IF(AND(F8205&gt;=16*60,F8205&lt;21*60),1,0)</f>
        <v>1</v>
      </c>
      <c r="L8205">
        <f>K8205*G8205</f>
        <v>0</v>
      </c>
      <c r="M8205">
        <f>H8205*B8205</f>
        <v>9.7000000000000003E-2</v>
      </c>
      <c r="N8205">
        <f>I8205*B8205</f>
        <v>0</v>
      </c>
      <c r="O8205">
        <f>J8205*B8205</f>
        <v>0</v>
      </c>
    </row>
    <row r="8206" spans="1:15" x14ac:dyDescent="0.25">
      <c r="A8206" s="1">
        <v>41445.770833333299</v>
      </c>
      <c r="B8206">
        <v>0.23899999999999999</v>
      </c>
      <c r="C8206">
        <f>HOUR(A8206)</f>
        <v>18</v>
      </c>
      <c r="D8206">
        <f>MINUTE(A8206)</f>
        <v>30</v>
      </c>
      <c r="E8206">
        <v>6</v>
      </c>
      <c r="F8206">
        <f>60*C8206+D8206</f>
        <v>1110</v>
      </c>
      <c r="G8206">
        <f>IF(MONTH(A8206)&gt;10,1,IF(MONTH(A8206)&lt;4,1,0))</f>
        <v>0</v>
      </c>
      <c r="H8206">
        <f>IF(AND(F8206&gt;=6*60,F8206&lt;10*60),1,IF(F8206&gt;=15*60,1,IF(F8206&lt;1*60,1,0)))</f>
        <v>1</v>
      </c>
      <c r="I8206">
        <f>IF(AND(F8206&gt;=1*60,F8206&lt;6*60),1,0)</f>
        <v>0</v>
      </c>
      <c r="J8206">
        <f>IF(AND(F8206&gt;=10*60,F8206&lt;15*60),1,0)</f>
        <v>0</v>
      </c>
      <c r="K8206">
        <f>IF(AND(F8206&gt;=16*60,F8206&lt;21*60),1,0)</f>
        <v>1</v>
      </c>
      <c r="L8206">
        <f>K8206*G8206</f>
        <v>0</v>
      </c>
      <c r="M8206">
        <f>H8206*B8206</f>
        <v>0.23899999999999999</v>
      </c>
      <c r="N8206">
        <f>I8206*B8206</f>
        <v>0</v>
      </c>
      <c r="O8206">
        <f>J8206*B8206</f>
        <v>0</v>
      </c>
    </row>
    <row r="8207" spans="1:15" x14ac:dyDescent="0.25">
      <c r="A8207" s="1">
        <v>41445.791666666701</v>
      </c>
      <c r="B8207">
        <v>0.34899999999999998</v>
      </c>
      <c r="C8207">
        <f>HOUR(A8207)</f>
        <v>19</v>
      </c>
      <c r="D8207">
        <f>MINUTE(A8207)</f>
        <v>0</v>
      </c>
      <c r="E8207">
        <v>6</v>
      </c>
      <c r="F8207">
        <f>60*C8207+D8207</f>
        <v>1140</v>
      </c>
      <c r="G8207">
        <f>IF(MONTH(A8207)&gt;10,1,IF(MONTH(A8207)&lt;4,1,0))</f>
        <v>0</v>
      </c>
      <c r="H8207">
        <f>IF(AND(F8207&gt;=6*60,F8207&lt;10*60),1,IF(F8207&gt;=15*60,1,IF(F8207&lt;1*60,1,0)))</f>
        <v>1</v>
      </c>
      <c r="I8207">
        <f>IF(AND(F8207&gt;=1*60,F8207&lt;6*60),1,0)</f>
        <v>0</v>
      </c>
      <c r="J8207">
        <f>IF(AND(F8207&gt;=10*60,F8207&lt;15*60),1,0)</f>
        <v>0</v>
      </c>
      <c r="K8207">
        <f>IF(AND(F8207&gt;=16*60,F8207&lt;21*60),1,0)</f>
        <v>1</v>
      </c>
      <c r="L8207">
        <f>K8207*G8207</f>
        <v>0</v>
      </c>
      <c r="M8207">
        <f>H8207*B8207</f>
        <v>0.34899999999999998</v>
      </c>
      <c r="N8207">
        <f>I8207*B8207</f>
        <v>0</v>
      </c>
      <c r="O8207">
        <f>J8207*B8207</f>
        <v>0</v>
      </c>
    </row>
    <row r="8208" spans="1:15" x14ac:dyDescent="0.25">
      <c r="A8208" s="1">
        <v>41445.8125</v>
      </c>
      <c r="B8208">
        <v>0.871</v>
      </c>
      <c r="C8208">
        <f>HOUR(A8208)</f>
        <v>19</v>
      </c>
      <c r="D8208">
        <f>MINUTE(A8208)</f>
        <v>30</v>
      </c>
      <c r="E8208">
        <v>6</v>
      </c>
      <c r="F8208">
        <f>60*C8208+D8208</f>
        <v>1170</v>
      </c>
      <c r="G8208">
        <f>IF(MONTH(A8208)&gt;10,1,IF(MONTH(A8208)&lt;4,1,0))</f>
        <v>0</v>
      </c>
      <c r="H8208">
        <f>IF(AND(F8208&gt;=6*60,F8208&lt;10*60),1,IF(F8208&gt;=15*60,1,IF(F8208&lt;1*60,1,0)))</f>
        <v>1</v>
      </c>
      <c r="I8208">
        <f>IF(AND(F8208&gt;=1*60,F8208&lt;6*60),1,0)</f>
        <v>0</v>
      </c>
      <c r="J8208">
        <f>IF(AND(F8208&gt;=10*60,F8208&lt;15*60),1,0)</f>
        <v>0</v>
      </c>
      <c r="K8208">
        <f>IF(AND(F8208&gt;=16*60,F8208&lt;21*60),1,0)</f>
        <v>1</v>
      </c>
      <c r="L8208">
        <f>K8208*G8208</f>
        <v>0</v>
      </c>
      <c r="M8208">
        <f>H8208*B8208</f>
        <v>0.871</v>
      </c>
      <c r="N8208">
        <f>I8208*B8208</f>
        <v>0</v>
      </c>
      <c r="O8208">
        <f>J8208*B8208</f>
        <v>0</v>
      </c>
    </row>
    <row r="8209" spans="1:15" x14ac:dyDescent="0.25">
      <c r="A8209" s="1">
        <v>41445.833333333299</v>
      </c>
      <c r="B8209">
        <v>0.58499999999999996</v>
      </c>
      <c r="C8209">
        <f>HOUR(A8209)</f>
        <v>20</v>
      </c>
      <c r="D8209">
        <f>MINUTE(A8209)</f>
        <v>0</v>
      </c>
      <c r="E8209">
        <v>6</v>
      </c>
      <c r="F8209">
        <f>60*C8209+D8209</f>
        <v>1200</v>
      </c>
      <c r="G8209">
        <f>IF(MONTH(A8209)&gt;10,1,IF(MONTH(A8209)&lt;4,1,0))</f>
        <v>0</v>
      </c>
      <c r="H8209">
        <f>IF(AND(F8209&gt;=6*60,F8209&lt;10*60),1,IF(F8209&gt;=15*60,1,IF(F8209&lt;1*60,1,0)))</f>
        <v>1</v>
      </c>
      <c r="I8209">
        <f>IF(AND(F8209&gt;=1*60,F8209&lt;6*60),1,0)</f>
        <v>0</v>
      </c>
      <c r="J8209">
        <f>IF(AND(F8209&gt;=10*60,F8209&lt;15*60),1,0)</f>
        <v>0</v>
      </c>
      <c r="K8209">
        <f>IF(AND(F8209&gt;=16*60,F8209&lt;21*60),1,0)</f>
        <v>1</v>
      </c>
      <c r="L8209">
        <f>K8209*G8209</f>
        <v>0</v>
      </c>
      <c r="M8209">
        <f>H8209*B8209</f>
        <v>0.58499999999999996</v>
      </c>
      <c r="N8209">
        <f>I8209*B8209</f>
        <v>0</v>
      </c>
      <c r="O8209">
        <f>J8209*B8209</f>
        <v>0</v>
      </c>
    </row>
    <row r="8210" spans="1:15" x14ac:dyDescent="0.25">
      <c r="A8210" s="1">
        <v>41445.854166666701</v>
      </c>
      <c r="B8210">
        <v>0.8</v>
      </c>
      <c r="C8210">
        <f>HOUR(A8210)</f>
        <v>20</v>
      </c>
      <c r="D8210">
        <f>MINUTE(A8210)</f>
        <v>30</v>
      </c>
      <c r="E8210">
        <v>6</v>
      </c>
      <c r="F8210">
        <f>60*C8210+D8210</f>
        <v>1230</v>
      </c>
      <c r="G8210">
        <f>IF(MONTH(A8210)&gt;10,1,IF(MONTH(A8210)&lt;4,1,0))</f>
        <v>0</v>
      </c>
      <c r="H8210">
        <f>IF(AND(F8210&gt;=6*60,F8210&lt;10*60),1,IF(F8210&gt;=15*60,1,IF(F8210&lt;1*60,1,0)))</f>
        <v>1</v>
      </c>
      <c r="I8210">
        <f>IF(AND(F8210&gt;=1*60,F8210&lt;6*60),1,0)</f>
        <v>0</v>
      </c>
      <c r="J8210">
        <f>IF(AND(F8210&gt;=10*60,F8210&lt;15*60),1,0)</f>
        <v>0</v>
      </c>
      <c r="K8210">
        <f>IF(AND(F8210&gt;=16*60,F8210&lt;21*60),1,0)</f>
        <v>1</v>
      </c>
      <c r="L8210">
        <f>K8210*G8210</f>
        <v>0</v>
      </c>
      <c r="M8210">
        <f>H8210*B8210</f>
        <v>0.8</v>
      </c>
      <c r="N8210">
        <f>I8210*B8210</f>
        <v>0</v>
      </c>
      <c r="O8210">
        <f>J8210*B8210</f>
        <v>0</v>
      </c>
    </row>
    <row r="8211" spans="1:15" x14ac:dyDescent="0.25">
      <c r="A8211" s="1">
        <v>41445.875</v>
      </c>
      <c r="B8211">
        <v>0.26300000000000001</v>
      </c>
      <c r="C8211">
        <f>HOUR(A8211)</f>
        <v>21</v>
      </c>
      <c r="D8211">
        <f>MINUTE(A8211)</f>
        <v>0</v>
      </c>
      <c r="E8211">
        <v>6</v>
      </c>
      <c r="F8211">
        <f>60*C8211+D8211</f>
        <v>1260</v>
      </c>
      <c r="G8211">
        <f>IF(MONTH(A8211)&gt;10,1,IF(MONTH(A8211)&lt;4,1,0))</f>
        <v>0</v>
      </c>
      <c r="H8211">
        <f>IF(AND(F8211&gt;=6*60,F8211&lt;10*60),1,IF(F8211&gt;=15*60,1,IF(F8211&lt;1*60,1,0)))</f>
        <v>1</v>
      </c>
      <c r="I8211">
        <f>IF(AND(F8211&gt;=1*60,F8211&lt;6*60),1,0)</f>
        <v>0</v>
      </c>
      <c r="J8211">
        <f>IF(AND(F8211&gt;=10*60,F8211&lt;15*60),1,0)</f>
        <v>0</v>
      </c>
      <c r="K8211">
        <f>IF(AND(F8211&gt;=16*60,F8211&lt;21*60),1,0)</f>
        <v>0</v>
      </c>
      <c r="L8211">
        <f>K8211*G8211</f>
        <v>0</v>
      </c>
      <c r="M8211">
        <f>H8211*B8211</f>
        <v>0.26300000000000001</v>
      </c>
      <c r="N8211">
        <f>I8211*B8211</f>
        <v>0</v>
      </c>
      <c r="O8211">
        <f>J8211*B8211</f>
        <v>0</v>
      </c>
    </row>
    <row r="8212" spans="1:15" x14ac:dyDescent="0.25">
      <c r="A8212" s="1">
        <v>41445.895833333299</v>
      </c>
      <c r="B8212">
        <v>0.104</v>
      </c>
      <c r="C8212">
        <f>HOUR(A8212)</f>
        <v>21</v>
      </c>
      <c r="D8212">
        <f>MINUTE(A8212)</f>
        <v>30</v>
      </c>
      <c r="E8212">
        <v>6</v>
      </c>
      <c r="F8212">
        <f>60*C8212+D8212</f>
        <v>1290</v>
      </c>
      <c r="G8212">
        <f>IF(MONTH(A8212)&gt;10,1,IF(MONTH(A8212)&lt;4,1,0))</f>
        <v>0</v>
      </c>
      <c r="H8212">
        <f>IF(AND(F8212&gt;=6*60,F8212&lt;10*60),1,IF(F8212&gt;=15*60,1,IF(F8212&lt;1*60,1,0)))</f>
        <v>1</v>
      </c>
      <c r="I8212">
        <f>IF(AND(F8212&gt;=1*60,F8212&lt;6*60),1,0)</f>
        <v>0</v>
      </c>
      <c r="J8212">
        <f>IF(AND(F8212&gt;=10*60,F8212&lt;15*60),1,0)</f>
        <v>0</v>
      </c>
      <c r="K8212">
        <f>IF(AND(F8212&gt;=16*60,F8212&lt;21*60),1,0)</f>
        <v>0</v>
      </c>
      <c r="L8212">
        <f>K8212*G8212</f>
        <v>0</v>
      </c>
      <c r="M8212">
        <f>H8212*B8212</f>
        <v>0.104</v>
      </c>
      <c r="N8212">
        <f>I8212*B8212</f>
        <v>0</v>
      </c>
      <c r="O8212">
        <f>J8212*B8212</f>
        <v>0</v>
      </c>
    </row>
    <row r="8213" spans="1:15" x14ac:dyDescent="0.25">
      <c r="A8213" s="1">
        <v>41445.916666666701</v>
      </c>
      <c r="B8213">
        <v>0.112</v>
      </c>
      <c r="C8213">
        <f>HOUR(A8213)</f>
        <v>22</v>
      </c>
      <c r="D8213">
        <f>MINUTE(A8213)</f>
        <v>0</v>
      </c>
      <c r="E8213">
        <v>6</v>
      </c>
      <c r="F8213">
        <f>60*C8213+D8213</f>
        <v>1320</v>
      </c>
      <c r="G8213">
        <f>IF(MONTH(A8213)&gt;10,1,IF(MONTH(A8213)&lt;4,1,0))</f>
        <v>0</v>
      </c>
      <c r="H8213">
        <f>IF(AND(F8213&gt;=6*60,F8213&lt;10*60),1,IF(F8213&gt;=15*60,1,IF(F8213&lt;1*60,1,0)))</f>
        <v>1</v>
      </c>
      <c r="I8213">
        <f>IF(AND(F8213&gt;=1*60,F8213&lt;6*60),1,0)</f>
        <v>0</v>
      </c>
      <c r="J8213">
        <f>IF(AND(F8213&gt;=10*60,F8213&lt;15*60),1,0)</f>
        <v>0</v>
      </c>
      <c r="K8213">
        <f>IF(AND(F8213&gt;=16*60,F8213&lt;21*60),1,0)</f>
        <v>0</v>
      </c>
      <c r="L8213">
        <f>K8213*G8213</f>
        <v>0</v>
      </c>
      <c r="M8213">
        <f>H8213*B8213</f>
        <v>0.112</v>
      </c>
      <c r="N8213">
        <f>I8213*B8213</f>
        <v>0</v>
      </c>
      <c r="O8213">
        <f>J8213*B8213</f>
        <v>0</v>
      </c>
    </row>
    <row r="8214" spans="1:15" x14ac:dyDescent="0.25">
      <c r="A8214" s="1">
        <v>41445.9375</v>
      </c>
      <c r="B8214">
        <v>7.1999999999999995E-2</v>
      </c>
      <c r="C8214">
        <f>HOUR(A8214)</f>
        <v>22</v>
      </c>
      <c r="D8214">
        <f>MINUTE(A8214)</f>
        <v>30</v>
      </c>
      <c r="E8214">
        <v>6</v>
      </c>
      <c r="F8214">
        <f>60*C8214+D8214</f>
        <v>1350</v>
      </c>
      <c r="G8214">
        <f>IF(MONTH(A8214)&gt;10,1,IF(MONTH(A8214)&lt;4,1,0))</f>
        <v>0</v>
      </c>
      <c r="H8214">
        <f>IF(AND(F8214&gt;=6*60,F8214&lt;10*60),1,IF(F8214&gt;=15*60,1,IF(F8214&lt;1*60,1,0)))</f>
        <v>1</v>
      </c>
      <c r="I8214">
        <f>IF(AND(F8214&gt;=1*60,F8214&lt;6*60),1,0)</f>
        <v>0</v>
      </c>
      <c r="J8214">
        <f>IF(AND(F8214&gt;=10*60,F8214&lt;15*60),1,0)</f>
        <v>0</v>
      </c>
      <c r="K8214">
        <f>IF(AND(F8214&gt;=16*60,F8214&lt;21*60),1,0)</f>
        <v>0</v>
      </c>
      <c r="L8214">
        <f>K8214*G8214</f>
        <v>0</v>
      </c>
      <c r="M8214">
        <f>H8214*B8214</f>
        <v>7.1999999999999995E-2</v>
      </c>
      <c r="N8214">
        <f>I8214*B8214</f>
        <v>0</v>
      </c>
      <c r="O8214">
        <f>J8214*B8214</f>
        <v>0</v>
      </c>
    </row>
    <row r="8215" spans="1:15" x14ac:dyDescent="0.25">
      <c r="A8215" s="1">
        <v>41445.958333333299</v>
      </c>
      <c r="B8215">
        <v>5.2999999999999999E-2</v>
      </c>
      <c r="C8215">
        <f>HOUR(A8215)</f>
        <v>23</v>
      </c>
      <c r="D8215">
        <f>MINUTE(A8215)</f>
        <v>0</v>
      </c>
      <c r="E8215">
        <v>6</v>
      </c>
      <c r="F8215">
        <f>60*C8215+D8215</f>
        <v>1380</v>
      </c>
      <c r="G8215">
        <f>IF(MONTH(A8215)&gt;10,1,IF(MONTH(A8215)&lt;4,1,0))</f>
        <v>0</v>
      </c>
      <c r="H8215">
        <f>IF(AND(F8215&gt;=6*60,F8215&lt;10*60),1,IF(F8215&gt;=15*60,1,IF(F8215&lt;1*60,1,0)))</f>
        <v>1</v>
      </c>
      <c r="I8215">
        <f>IF(AND(F8215&gt;=1*60,F8215&lt;6*60),1,0)</f>
        <v>0</v>
      </c>
      <c r="J8215">
        <f>IF(AND(F8215&gt;=10*60,F8215&lt;15*60),1,0)</f>
        <v>0</v>
      </c>
      <c r="K8215">
        <f>IF(AND(F8215&gt;=16*60,F8215&lt;21*60),1,0)</f>
        <v>0</v>
      </c>
      <c r="L8215">
        <f>K8215*G8215</f>
        <v>0</v>
      </c>
      <c r="M8215">
        <f>H8215*B8215</f>
        <v>5.2999999999999999E-2</v>
      </c>
      <c r="N8215">
        <f>I8215*B8215</f>
        <v>0</v>
      </c>
      <c r="O8215">
        <f>J8215*B8215</f>
        <v>0</v>
      </c>
    </row>
    <row r="8216" spans="1:15" x14ac:dyDescent="0.25">
      <c r="A8216" s="1">
        <v>41445.979166666701</v>
      </c>
      <c r="B8216">
        <v>0.06</v>
      </c>
      <c r="C8216">
        <f>HOUR(A8216)</f>
        <v>23</v>
      </c>
      <c r="D8216">
        <f>MINUTE(A8216)</f>
        <v>30</v>
      </c>
      <c r="E8216">
        <v>6</v>
      </c>
      <c r="F8216">
        <f>60*C8216+D8216</f>
        <v>1410</v>
      </c>
      <c r="G8216">
        <f>IF(MONTH(A8216)&gt;10,1,IF(MONTH(A8216)&lt;4,1,0))</f>
        <v>0</v>
      </c>
      <c r="H8216">
        <f>IF(AND(F8216&gt;=6*60,F8216&lt;10*60),1,IF(F8216&gt;=15*60,1,IF(F8216&lt;1*60,1,0)))</f>
        <v>1</v>
      </c>
      <c r="I8216">
        <f>IF(AND(F8216&gt;=1*60,F8216&lt;6*60),1,0)</f>
        <v>0</v>
      </c>
      <c r="J8216">
        <f>IF(AND(F8216&gt;=10*60,F8216&lt;15*60),1,0)</f>
        <v>0</v>
      </c>
      <c r="K8216">
        <f>IF(AND(F8216&gt;=16*60,F8216&lt;21*60),1,0)</f>
        <v>0</v>
      </c>
      <c r="L8216">
        <f>K8216*G8216</f>
        <v>0</v>
      </c>
      <c r="M8216">
        <f>H8216*B8216</f>
        <v>0.06</v>
      </c>
      <c r="N8216">
        <f>I8216*B8216</f>
        <v>0</v>
      </c>
      <c r="O8216">
        <f>J8216*B8216</f>
        <v>0</v>
      </c>
    </row>
    <row r="8217" spans="1:15" x14ac:dyDescent="0.25">
      <c r="A8217" s="1">
        <v>41446</v>
      </c>
      <c r="B8217">
        <v>4.5999999999999999E-2</v>
      </c>
      <c r="C8217">
        <f>HOUR(A8217)</f>
        <v>0</v>
      </c>
      <c r="D8217">
        <f>MINUTE(A8217)</f>
        <v>0</v>
      </c>
      <c r="E8217">
        <v>6</v>
      </c>
      <c r="F8217">
        <f>60*C8217+D8217</f>
        <v>0</v>
      </c>
      <c r="G8217">
        <f>IF(MONTH(A8217)&gt;10,1,IF(MONTH(A8217)&lt;4,1,0))</f>
        <v>0</v>
      </c>
      <c r="H8217">
        <f>IF(AND(F8217&gt;=6*60,F8217&lt;10*60),1,IF(F8217&gt;=15*60,1,IF(F8217&lt;1*60,1,0)))</f>
        <v>1</v>
      </c>
      <c r="I8217">
        <f>IF(AND(F8217&gt;=1*60,F8217&lt;6*60),1,0)</f>
        <v>0</v>
      </c>
      <c r="J8217">
        <f>IF(AND(F8217&gt;=10*60,F8217&lt;15*60),1,0)</f>
        <v>0</v>
      </c>
      <c r="K8217">
        <f>IF(AND(F8217&gt;=16*60,F8217&lt;21*60),1,0)</f>
        <v>0</v>
      </c>
      <c r="L8217">
        <f>K8217*G8217</f>
        <v>0</v>
      </c>
      <c r="M8217">
        <f>H8217*B8217</f>
        <v>4.5999999999999999E-2</v>
      </c>
      <c r="N8217">
        <f>I8217*B8217</f>
        <v>0</v>
      </c>
      <c r="O8217">
        <f>J8217*B8217</f>
        <v>0</v>
      </c>
    </row>
    <row r="8218" spans="1:15" x14ac:dyDescent="0.25">
      <c r="A8218" s="1">
        <v>41446.020833333299</v>
      </c>
      <c r="B8218">
        <v>5.7000000000000002E-2</v>
      </c>
      <c r="C8218">
        <f>HOUR(A8218)</f>
        <v>0</v>
      </c>
      <c r="D8218">
        <f>MINUTE(A8218)</f>
        <v>30</v>
      </c>
      <c r="E8218">
        <v>6</v>
      </c>
      <c r="F8218">
        <f>60*C8218+D8218</f>
        <v>30</v>
      </c>
      <c r="G8218">
        <f>IF(MONTH(A8218)&gt;10,1,IF(MONTH(A8218)&lt;4,1,0))</f>
        <v>0</v>
      </c>
      <c r="H8218">
        <f>IF(AND(F8218&gt;=6*60,F8218&lt;10*60),1,IF(F8218&gt;=15*60,1,IF(F8218&lt;1*60,1,0)))</f>
        <v>1</v>
      </c>
      <c r="I8218">
        <f>IF(AND(F8218&gt;=1*60,F8218&lt;6*60),1,0)</f>
        <v>0</v>
      </c>
      <c r="J8218">
        <f>IF(AND(F8218&gt;=10*60,F8218&lt;15*60),1,0)</f>
        <v>0</v>
      </c>
      <c r="K8218">
        <f>IF(AND(F8218&gt;=16*60,F8218&lt;21*60),1,0)</f>
        <v>0</v>
      </c>
      <c r="L8218">
        <f>K8218*G8218</f>
        <v>0</v>
      </c>
      <c r="M8218">
        <f>H8218*B8218</f>
        <v>5.7000000000000002E-2</v>
      </c>
      <c r="N8218">
        <f>I8218*B8218</f>
        <v>0</v>
      </c>
      <c r="O8218">
        <f>J8218*B8218</f>
        <v>0</v>
      </c>
    </row>
    <row r="8219" spans="1:15" x14ac:dyDescent="0.25">
      <c r="A8219" s="1">
        <v>41446.041666666701</v>
      </c>
      <c r="B8219">
        <v>0.10100000000000001</v>
      </c>
      <c r="C8219">
        <f>HOUR(A8219)</f>
        <v>1</v>
      </c>
      <c r="D8219">
        <f>MINUTE(A8219)</f>
        <v>0</v>
      </c>
      <c r="E8219">
        <v>6</v>
      </c>
      <c r="F8219">
        <f>60*C8219+D8219</f>
        <v>60</v>
      </c>
      <c r="G8219">
        <f>IF(MONTH(A8219)&gt;10,1,IF(MONTH(A8219)&lt;4,1,0))</f>
        <v>0</v>
      </c>
      <c r="H8219">
        <f>IF(AND(F8219&gt;=6*60,F8219&lt;10*60),1,IF(F8219&gt;=15*60,1,IF(F8219&lt;1*60,1,0)))</f>
        <v>0</v>
      </c>
      <c r="I8219">
        <f>IF(AND(F8219&gt;=1*60,F8219&lt;6*60),1,0)</f>
        <v>1</v>
      </c>
      <c r="J8219">
        <f>IF(AND(F8219&gt;=10*60,F8219&lt;15*60),1,0)</f>
        <v>0</v>
      </c>
      <c r="K8219">
        <f>IF(AND(F8219&gt;=16*60,F8219&lt;21*60),1,0)</f>
        <v>0</v>
      </c>
      <c r="L8219">
        <f>K8219*G8219</f>
        <v>0</v>
      </c>
      <c r="M8219">
        <f>H8219*B8219</f>
        <v>0</v>
      </c>
      <c r="N8219">
        <f>I8219*B8219</f>
        <v>0.10100000000000001</v>
      </c>
      <c r="O8219">
        <f>J8219*B8219</f>
        <v>0</v>
      </c>
    </row>
    <row r="8220" spans="1:15" x14ac:dyDescent="0.25">
      <c r="A8220" s="1">
        <v>41446.0625</v>
      </c>
      <c r="B8220">
        <v>0.114</v>
      </c>
      <c r="C8220">
        <f>HOUR(A8220)</f>
        <v>1</v>
      </c>
      <c r="D8220">
        <f>MINUTE(A8220)</f>
        <v>30</v>
      </c>
      <c r="E8220">
        <v>6</v>
      </c>
      <c r="F8220">
        <f>60*C8220+D8220</f>
        <v>90</v>
      </c>
      <c r="G8220">
        <f>IF(MONTH(A8220)&gt;10,1,IF(MONTH(A8220)&lt;4,1,0))</f>
        <v>0</v>
      </c>
      <c r="H8220">
        <f>IF(AND(F8220&gt;=6*60,F8220&lt;10*60),1,IF(F8220&gt;=15*60,1,IF(F8220&lt;1*60,1,0)))</f>
        <v>0</v>
      </c>
      <c r="I8220">
        <f>IF(AND(F8220&gt;=1*60,F8220&lt;6*60),1,0)</f>
        <v>1</v>
      </c>
      <c r="J8220">
        <f>IF(AND(F8220&gt;=10*60,F8220&lt;15*60),1,0)</f>
        <v>0</v>
      </c>
      <c r="K8220">
        <f>IF(AND(F8220&gt;=16*60,F8220&lt;21*60),1,0)</f>
        <v>0</v>
      </c>
      <c r="L8220">
        <f>K8220*G8220</f>
        <v>0</v>
      </c>
      <c r="M8220">
        <f>H8220*B8220</f>
        <v>0</v>
      </c>
      <c r="N8220">
        <f>I8220*B8220</f>
        <v>0.114</v>
      </c>
      <c r="O8220">
        <f>J8220*B8220</f>
        <v>0</v>
      </c>
    </row>
    <row r="8221" spans="1:15" x14ac:dyDescent="0.25">
      <c r="A8221" s="1">
        <v>41446.083333333299</v>
      </c>
      <c r="B8221">
        <v>9.0999999999999998E-2</v>
      </c>
      <c r="C8221">
        <f>HOUR(A8221)</f>
        <v>2</v>
      </c>
      <c r="D8221">
        <f>MINUTE(A8221)</f>
        <v>0</v>
      </c>
      <c r="E8221">
        <v>6</v>
      </c>
      <c r="F8221">
        <f>60*C8221+D8221</f>
        <v>120</v>
      </c>
      <c r="G8221">
        <f>IF(MONTH(A8221)&gt;10,1,IF(MONTH(A8221)&lt;4,1,0))</f>
        <v>0</v>
      </c>
      <c r="H8221">
        <f>IF(AND(F8221&gt;=6*60,F8221&lt;10*60),1,IF(F8221&gt;=15*60,1,IF(F8221&lt;1*60,1,0)))</f>
        <v>0</v>
      </c>
      <c r="I8221">
        <f>IF(AND(F8221&gt;=1*60,F8221&lt;6*60),1,0)</f>
        <v>1</v>
      </c>
      <c r="J8221">
        <f>IF(AND(F8221&gt;=10*60,F8221&lt;15*60),1,0)</f>
        <v>0</v>
      </c>
      <c r="K8221">
        <f>IF(AND(F8221&gt;=16*60,F8221&lt;21*60),1,0)</f>
        <v>0</v>
      </c>
      <c r="L8221">
        <f>K8221*G8221</f>
        <v>0</v>
      </c>
      <c r="M8221">
        <f>H8221*B8221</f>
        <v>0</v>
      </c>
      <c r="N8221">
        <f>I8221*B8221</f>
        <v>9.0999999999999998E-2</v>
      </c>
      <c r="O8221">
        <f>J8221*B8221</f>
        <v>0</v>
      </c>
    </row>
    <row r="8222" spans="1:15" x14ac:dyDescent="0.25">
      <c r="A8222" s="1">
        <v>41446.104166666701</v>
      </c>
      <c r="B8222">
        <v>3.2000000000000001E-2</v>
      </c>
      <c r="C8222">
        <f>HOUR(A8222)</f>
        <v>2</v>
      </c>
      <c r="D8222">
        <f>MINUTE(A8222)</f>
        <v>30</v>
      </c>
      <c r="E8222">
        <v>6</v>
      </c>
      <c r="F8222">
        <f>60*C8222+D8222</f>
        <v>150</v>
      </c>
      <c r="G8222">
        <f>IF(MONTH(A8222)&gt;10,1,IF(MONTH(A8222)&lt;4,1,0))</f>
        <v>0</v>
      </c>
      <c r="H8222">
        <f>IF(AND(F8222&gt;=6*60,F8222&lt;10*60),1,IF(F8222&gt;=15*60,1,IF(F8222&lt;1*60,1,0)))</f>
        <v>0</v>
      </c>
      <c r="I8222">
        <f>IF(AND(F8222&gt;=1*60,F8222&lt;6*60),1,0)</f>
        <v>1</v>
      </c>
      <c r="J8222">
        <f>IF(AND(F8222&gt;=10*60,F8222&lt;15*60),1,0)</f>
        <v>0</v>
      </c>
      <c r="K8222">
        <f>IF(AND(F8222&gt;=16*60,F8222&lt;21*60),1,0)</f>
        <v>0</v>
      </c>
      <c r="L8222">
        <f>K8222*G8222</f>
        <v>0</v>
      </c>
      <c r="M8222">
        <f>H8222*B8222</f>
        <v>0</v>
      </c>
      <c r="N8222">
        <f>I8222*B8222</f>
        <v>3.2000000000000001E-2</v>
      </c>
      <c r="O8222">
        <f>J8222*B8222</f>
        <v>0</v>
      </c>
    </row>
    <row r="8223" spans="1:15" x14ac:dyDescent="0.25">
      <c r="A8223" s="1">
        <v>41446.125</v>
      </c>
      <c r="B8223">
        <v>4.1000000000000002E-2</v>
      </c>
      <c r="C8223">
        <f>HOUR(A8223)</f>
        <v>3</v>
      </c>
      <c r="D8223">
        <f>MINUTE(A8223)</f>
        <v>0</v>
      </c>
      <c r="E8223">
        <v>6</v>
      </c>
      <c r="F8223">
        <f>60*C8223+D8223</f>
        <v>180</v>
      </c>
      <c r="G8223">
        <f>IF(MONTH(A8223)&gt;10,1,IF(MONTH(A8223)&lt;4,1,0))</f>
        <v>0</v>
      </c>
      <c r="H8223">
        <f>IF(AND(F8223&gt;=6*60,F8223&lt;10*60),1,IF(F8223&gt;=15*60,1,IF(F8223&lt;1*60,1,0)))</f>
        <v>0</v>
      </c>
      <c r="I8223">
        <f>IF(AND(F8223&gt;=1*60,F8223&lt;6*60),1,0)</f>
        <v>1</v>
      </c>
      <c r="J8223">
        <f>IF(AND(F8223&gt;=10*60,F8223&lt;15*60),1,0)</f>
        <v>0</v>
      </c>
      <c r="K8223">
        <f>IF(AND(F8223&gt;=16*60,F8223&lt;21*60),1,0)</f>
        <v>0</v>
      </c>
      <c r="L8223">
        <f>K8223*G8223</f>
        <v>0</v>
      </c>
      <c r="M8223">
        <f>H8223*B8223</f>
        <v>0</v>
      </c>
      <c r="N8223">
        <f>I8223*B8223</f>
        <v>4.1000000000000002E-2</v>
      </c>
      <c r="O8223">
        <f>J8223*B8223</f>
        <v>0</v>
      </c>
    </row>
    <row r="8224" spans="1:15" x14ac:dyDescent="0.25">
      <c r="A8224" s="1">
        <v>41446.145833333299</v>
      </c>
      <c r="B8224">
        <v>4.5999999999999999E-2</v>
      </c>
      <c r="C8224">
        <f>HOUR(A8224)</f>
        <v>3</v>
      </c>
      <c r="D8224">
        <f>MINUTE(A8224)</f>
        <v>30</v>
      </c>
      <c r="E8224">
        <v>6</v>
      </c>
      <c r="F8224">
        <f>60*C8224+D8224</f>
        <v>210</v>
      </c>
      <c r="G8224">
        <f>IF(MONTH(A8224)&gt;10,1,IF(MONTH(A8224)&lt;4,1,0))</f>
        <v>0</v>
      </c>
      <c r="H8224">
        <f>IF(AND(F8224&gt;=6*60,F8224&lt;10*60),1,IF(F8224&gt;=15*60,1,IF(F8224&lt;1*60,1,0)))</f>
        <v>0</v>
      </c>
      <c r="I8224">
        <f>IF(AND(F8224&gt;=1*60,F8224&lt;6*60),1,0)</f>
        <v>1</v>
      </c>
      <c r="J8224">
        <f>IF(AND(F8224&gt;=10*60,F8224&lt;15*60),1,0)</f>
        <v>0</v>
      </c>
      <c r="K8224">
        <f>IF(AND(F8224&gt;=16*60,F8224&lt;21*60),1,0)</f>
        <v>0</v>
      </c>
      <c r="L8224">
        <f>K8224*G8224</f>
        <v>0</v>
      </c>
      <c r="M8224">
        <f>H8224*B8224</f>
        <v>0</v>
      </c>
      <c r="N8224">
        <f>I8224*B8224</f>
        <v>4.5999999999999999E-2</v>
      </c>
      <c r="O8224">
        <f>J8224*B8224</f>
        <v>0</v>
      </c>
    </row>
    <row r="8225" spans="1:15" x14ac:dyDescent="0.25">
      <c r="A8225" s="1">
        <v>41446.166666666701</v>
      </c>
      <c r="B8225">
        <v>2.7E-2</v>
      </c>
      <c r="C8225">
        <f>HOUR(A8225)</f>
        <v>4</v>
      </c>
      <c r="D8225">
        <f>MINUTE(A8225)</f>
        <v>0</v>
      </c>
      <c r="E8225">
        <v>6</v>
      </c>
      <c r="F8225">
        <f>60*C8225+D8225</f>
        <v>240</v>
      </c>
      <c r="G8225">
        <f>IF(MONTH(A8225)&gt;10,1,IF(MONTH(A8225)&lt;4,1,0))</f>
        <v>0</v>
      </c>
      <c r="H8225">
        <f>IF(AND(F8225&gt;=6*60,F8225&lt;10*60),1,IF(F8225&gt;=15*60,1,IF(F8225&lt;1*60,1,0)))</f>
        <v>0</v>
      </c>
      <c r="I8225">
        <f>IF(AND(F8225&gt;=1*60,F8225&lt;6*60),1,0)</f>
        <v>1</v>
      </c>
      <c r="J8225">
        <f>IF(AND(F8225&gt;=10*60,F8225&lt;15*60),1,0)</f>
        <v>0</v>
      </c>
      <c r="K8225">
        <f>IF(AND(F8225&gt;=16*60,F8225&lt;21*60),1,0)</f>
        <v>0</v>
      </c>
      <c r="L8225">
        <f>K8225*G8225</f>
        <v>0</v>
      </c>
      <c r="M8225">
        <f>H8225*B8225</f>
        <v>0</v>
      </c>
      <c r="N8225">
        <f>I8225*B8225</f>
        <v>2.7E-2</v>
      </c>
      <c r="O8225">
        <f>J8225*B8225</f>
        <v>0</v>
      </c>
    </row>
    <row r="8226" spans="1:15" x14ac:dyDescent="0.25">
      <c r="A8226" s="1">
        <v>41446.1875</v>
      </c>
      <c r="B8226">
        <v>4.3999999999999997E-2</v>
      </c>
      <c r="C8226">
        <f>HOUR(A8226)</f>
        <v>4</v>
      </c>
      <c r="D8226">
        <f>MINUTE(A8226)</f>
        <v>30</v>
      </c>
      <c r="E8226">
        <v>6</v>
      </c>
      <c r="F8226">
        <f>60*C8226+D8226</f>
        <v>270</v>
      </c>
      <c r="G8226">
        <f>IF(MONTH(A8226)&gt;10,1,IF(MONTH(A8226)&lt;4,1,0))</f>
        <v>0</v>
      </c>
      <c r="H8226">
        <f>IF(AND(F8226&gt;=6*60,F8226&lt;10*60),1,IF(F8226&gt;=15*60,1,IF(F8226&lt;1*60,1,0)))</f>
        <v>0</v>
      </c>
      <c r="I8226">
        <f>IF(AND(F8226&gt;=1*60,F8226&lt;6*60),1,0)</f>
        <v>1</v>
      </c>
      <c r="J8226">
        <f>IF(AND(F8226&gt;=10*60,F8226&lt;15*60),1,0)</f>
        <v>0</v>
      </c>
      <c r="K8226">
        <f>IF(AND(F8226&gt;=16*60,F8226&lt;21*60),1,0)</f>
        <v>0</v>
      </c>
      <c r="L8226">
        <f>K8226*G8226</f>
        <v>0</v>
      </c>
      <c r="M8226">
        <f>H8226*B8226</f>
        <v>0</v>
      </c>
      <c r="N8226">
        <f>I8226*B8226</f>
        <v>4.3999999999999997E-2</v>
      </c>
      <c r="O8226">
        <f>J8226*B8226</f>
        <v>0</v>
      </c>
    </row>
    <row r="8227" spans="1:15" x14ac:dyDescent="0.25">
      <c r="A8227" s="1">
        <v>41446.208333333299</v>
      </c>
      <c r="B8227">
        <v>4.3999999999999997E-2</v>
      </c>
      <c r="C8227">
        <f>HOUR(A8227)</f>
        <v>5</v>
      </c>
      <c r="D8227">
        <f>MINUTE(A8227)</f>
        <v>0</v>
      </c>
      <c r="E8227">
        <v>6</v>
      </c>
      <c r="F8227">
        <f>60*C8227+D8227</f>
        <v>300</v>
      </c>
      <c r="G8227">
        <f>IF(MONTH(A8227)&gt;10,1,IF(MONTH(A8227)&lt;4,1,0))</f>
        <v>0</v>
      </c>
      <c r="H8227">
        <f>IF(AND(F8227&gt;=6*60,F8227&lt;10*60),1,IF(F8227&gt;=15*60,1,IF(F8227&lt;1*60,1,0)))</f>
        <v>0</v>
      </c>
      <c r="I8227">
        <f>IF(AND(F8227&gt;=1*60,F8227&lt;6*60),1,0)</f>
        <v>1</v>
      </c>
      <c r="J8227">
        <f>IF(AND(F8227&gt;=10*60,F8227&lt;15*60),1,0)</f>
        <v>0</v>
      </c>
      <c r="K8227">
        <f>IF(AND(F8227&gt;=16*60,F8227&lt;21*60),1,0)</f>
        <v>0</v>
      </c>
      <c r="L8227">
        <f>K8227*G8227</f>
        <v>0</v>
      </c>
      <c r="M8227">
        <f>H8227*B8227</f>
        <v>0</v>
      </c>
      <c r="N8227">
        <f>I8227*B8227</f>
        <v>4.3999999999999997E-2</v>
      </c>
      <c r="O8227">
        <f>J8227*B8227</f>
        <v>0</v>
      </c>
    </row>
    <row r="8228" spans="1:15" x14ac:dyDescent="0.25">
      <c r="A8228" s="1">
        <v>41446.229166666701</v>
      </c>
      <c r="B8228">
        <v>2.7E-2</v>
      </c>
      <c r="C8228">
        <f>HOUR(A8228)</f>
        <v>5</v>
      </c>
      <c r="D8228">
        <f>MINUTE(A8228)</f>
        <v>30</v>
      </c>
      <c r="E8228">
        <v>6</v>
      </c>
      <c r="F8228">
        <f>60*C8228+D8228</f>
        <v>330</v>
      </c>
      <c r="G8228">
        <f>IF(MONTH(A8228)&gt;10,1,IF(MONTH(A8228)&lt;4,1,0))</f>
        <v>0</v>
      </c>
      <c r="H8228">
        <f>IF(AND(F8228&gt;=6*60,F8228&lt;10*60),1,IF(F8228&gt;=15*60,1,IF(F8228&lt;1*60,1,0)))</f>
        <v>0</v>
      </c>
      <c r="I8228">
        <f>IF(AND(F8228&gt;=1*60,F8228&lt;6*60),1,0)</f>
        <v>1</v>
      </c>
      <c r="J8228">
        <f>IF(AND(F8228&gt;=10*60,F8228&lt;15*60),1,0)</f>
        <v>0</v>
      </c>
      <c r="K8228">
        <f>IF(AND(F8228&gt;=16*60,F8228&lt;21*60),1,0)</f>
        <v>0</v>
      </c>
      <c r="L8228">
        <f>K8228*G8228</f>
        <v>0</v>
      </c>
      <c r="M8228">
        <f>H8228*B8228</f>
        <v>0</v>
      </c>
      <c r="N8228">
        <f>I8228*B8228</f>
        <v>2.7E-2</v>
      </c>
      <c r="O8228">
        <f>J8228*B8228</f>
        <v>0</v>
      </c>
    </row>
    <row r="8229" spans="1:15" x14ac:dyDescent="0.25">
      <c r="A8229" s="1">
        <v>41446.25</v>
      </c>
      <c r="B8229">
        <v>4.2999999999999997E-2</v>
      </c>
      <c r="C8229">
        <f>HOUR(A8229)</f>
        <v>6</v>
      </c>
      <c r="D8229">
        <f>MINUTE(A8229)</f>
        <v>0</v>
      </c>
      <c r="E8229">
        <v>6</v>
      </c>
      <c r="F8229">
        <f>60*C8229+D8229</f>
        <v>360</v>
      </c>
      <c r="G8229">
        <f>IF(MONTH(A8229)&gt;10,1,IF(MONTH(A8229)&lt;4,1,0))</f>
        <v>0</v>
      </c>
      <c r="H8229">
        <f>IF(AND(F8229&gt;=6*60,F8229&lt;10*60),1,IF(F8229&gt;=15*60,1,IF(F8229&lt;1*60,1,0)))</f>
        <v>1</v>
      </c>
      <c r="I8229">
        <f>IF(AND(F8229&gt;=1*60,F8229&lt;6*60),1,0)</f>
        <v>0</v>
      </c>
      <c r="J8229">
        <f>IF(AND(F8229&gt;=10*60,F8229&lt;15*60),1,0)</f>
        <v>0</v>
      </c>
      <c r="K8229">
        <f>IF(AND(F8229&gt;=16*60,F8229&lt;21*60),1,0)</f>
        <v>0</v>
      </c>
      <c r="L8229">
        <f>K8229*G8229</f>
        <v>0</v>
      </c>
      <c r="M8229">
        <f>H8229*B8229</f>
        <v>4.2999999999999997E-2</v>
      </c>
      <c r="N8229">
        <f>I8229*B8229</f>
        <v>0</v>
      </c>
      <c r="O8229">
        <f>J8229*B8229</f>
        <v>0</v>
      </c>
    </row>
    <row r="8230" spans="1:15" x14ac:dyDescent="0.25">
      <c r="A8230" s="1">
        <v>41446.270833333299</v>
      </c>
      <c r="B8230">
        <v>0.30599999999999999</v>
      </c>
      <c r="C8230">
        <f>HOUR(A8230)</f>
        <v>6</v>
      </c>
      <c r="D8230">
        <f>MINUTE(A8230)</f>
        <v>30</v>
      </c>
      <c r="E8230">
        <v>6</v>
      </c>
      <c r="F8230">
        <f>60*C8230+D8230</f>
        <v>390</v>
      </c>
      <c r="G8230">
        <f>IF(MONTH(A8230)&gt;10,1,IF(MONTH(A8230)&lt;4,1,0))</f>
        <v>0</v>
      </c>
      <c r="H8230">
        <f>IF(AND(F8230&gt;=6*60,F8230&lt;10*60),1,IF(F8230&gt;=15*60,1,IF(F8230&lt;1*60,1,0)))</f>
        <v>1</v>
      </c>
      <c r="I8230">
        <f>IF(AND(F8230&gt;=1*60,F8230&lt;6*60),1,0)</f>
        <v>0</v>
      </c>
      <c r="J8230">
        <f>IF(AND(F8230&gt;=10*60,F8230&lt;15*60),1,0)</f>
        <v>0</v>
      </c>
      <c r="K8230">
        <f>IF(AND(F8230&gt;=16*60,F8230&lt;21*60),1,0)</f>
        <v>0</v>
      </c>
      <c r="L8230">
        <f>K8230*G8230</f>
        <v>0</v>
      </c>
      <c r="M8230">
        <f>H8230*B8230</f>
        <v>0.30599999999999999</v>
      </c>
      <c r="N8230">
        <f>I8230*B8230</f>
        <v>0</v>
      </c>
      <c r="O8230">
        <f>J8230*B8230</f>
        <v>0</v>
      </c>
    </row>
    <row r="8231" spans="1:15" x14ac:dyDescent="0.25">
      <c r="A8231" s="1">
        <v>41446.291666666701</v>
      </c>
      <c r="B8231">
        <v>0.111</v>
      </c>
      <c r="C8231">
        <f>HOUR(A8231)</f>
        <v>7</v>
      </c>
      <c r="D8231">
        <f>MINUTE(A8231)</f>
        <v>0</v>
      </c>
      <c r="E8231">
        <v>6</v>
      </c>
      <c r="F8231">
        <f>60*C8231+D8231</f>
        <v>420</v>
      </c>
      <c r="G8231">
        <f>IF(MONTH(A8231)&gt;10,1,IF(MONTH(A8231)&lt;4,1,0))</f>
        <v>0</v>
      </c>
      <c r="H8231">
        <f>IF(AND(F8231&gt;=6*60,F8231&lt;10*60),1,IF(F8231&gt;=15*60,1,IF(F8231&lt;1*60,1,0)))</f>
        <v>1</v>
      </c>
      <c r="I8231">
        <f>IF(AND(F8231&gt;=1*60,F8231&lt;6*60),1,0)</f>
        <v>0</v>
      </c>
      <c r="J8231">
        <f>IF(AND(F8231&gt;=10*60,F8231&lt;15*60),1,0)</f>
        <v>0</v>
      </c>
      <c r="K8231">
        <f>IF(AND(F8231&gt;=16*60,F8231&lt;21*60),1,0)</f>
        <v>0</v>
      </c>
      <c r="L8231">
        <f>K8231*G8231</f>
        <v>0</v>
      </c>
      <c r="M8231">
        <f>H8231*B8231</f>
        <v>0.111</v>
      </c>
      <c r="N8231">
        <f>I8231*B8231</f>
        <v>0</v>
      </c>
      <c r="O8231">
        <f>J8231*B8231</f>
        <v>0</v>
      </c>
    </row>
    <row r="8232" spans="1:15" x14ac:dyDescent="0.25">
      <c r="A8232" s="1">
        <v>41446.3125</v>
      </c>
      <c r="B8232">
        <v>0.113</v>
      </c>
      <c r="C8232">
        <f>HOUR(A8232)</f>
        <v>7</v>
      </c>
      <c r="D8232">
        <f>MINUTE(A8232)</f>
        <v>30</v>
      </c>
      <c r="E8232">
        <v>6</v>
      </c>
      <c r="F8232">
        <f>60*C8232+D8232</f>
        <v>450</v>
      </c>
      <c r="G8232">
        <f>IF(MONTH(A8232)&gt;10,1,IF(MONTH(A8232)&lt;4,1,0))</f>
        <v>0</v>
      </c>
      <c r="H8232">
        <f>IF(AND(F8232&gt;=6*60,F8232&lt;10*60),1,IF(F8232&gt;=15*60,1,IF(F8232&lt;1*60,1,0)))</f>
        <v>1</v>
      </c>
      <c r="I8232">
        <f>IF(AND(F8232&gt;=1*60,F8232&lt;6*60),1,0)</f>
        <v>0</v>
      </c>
      <c r="J8232">
        <f>IF(AND(F8232&gt;=10*60,F8232&lt;15*60),1,0)</f>
        <v>0</v>
      </c>
      <c r="K8232">
        <f>IF(AND(F8232&gt;=16*60,F8232&lt;21*60),1,0)</f>
        <v>0</v>
      </c>
      <c r="L8232">
        <f>K8232*G8232</f>
        <v>0</v>
      </c>
      <c r="M8232">
        <f>H8232*B8232</f>
        <v>0.113</v>
      </c>
      <c r="N8232">
        <f>I8232*B8232</f>
        <v>0</v>
      </c>
      <c r="O8232">
        <f>J8232*B8232</f>
        <v>0</v>
      </c>
    </row>
    <row r="8233" spans="1:15" x14ac:dyDescent="0.25">
      <c r="A8233" s="1">
        <v>41446.333333333299</v>
      </c>
      <c r="B8233">
        <v>9.0999999999999998E-2</v>
      </c>
      <c r="C8233">
        <f>HOUR(A8233)</f>
        <v>8</v>
      </c>
      <c r="D8233">
        <f>MINUTE(A8233)</f>
        <v>0</v>
      </c>
      <c r="E8233">
        <v>6</v>
      </c>
      <c r="F8233">
        <f>60*C8233+D8233</f>
        <v>480</v>
      </c>
      <c r="G8233">
        <f>IF(MONTH(A8233)&gt;10,1,IF(MONTH(A8233)&lt;4,1,0))</f>
        <v>0</v>
      </c>
      <c r="H8233">
        <f>IF(AND(F8233&gt;=6*60,F8233&lt;10*60),1,IF(F8233&gt;=15*60,1,IF(F8233&lt;1*60,1,0)))</f>
        <v>1</v>
      </c>
      <c r="I8233">
        <f>IF(AND(F8233&gt;=1*60,F8233&lt;6*60),1,0)</f>
        <v>0</v>
      </c>
      <c r="J8233">
        <f>IF(AND(F8233&gt;=10*60,F8233&lt;15*60),1,0)</f>
        <v>0</v>
      </c>
      <c r="K8233">
        <f>IF(AND(F8233&gt;=16*60,F8233&lt;21*60),1,0)</f>
        <v>0</v>
      </c>
      <c r="L8233">
        <f>K8233*G8233</f>
        <v>0</v>
      </c>
      <c r="M8233">
        <f>H8233*B8233</f>
        <v>9.0999999999999998E-2</v>
      </c>
      <c r="N8233">
        <f>I8233*B8233</f>
        <v>0</v>
      </c>
      <c r="O8233">
        <f>J8233*B8233</f>
        <v>0</v>
      </c>
    </row>
    <row r="8234" spans="1:15" x14ac:dyDescent="0.25">
      <c r="A8234" s="1">
        <v>41446.354166666701</v>
      </c>
      <c r="B8234">
        <v>0.10100000000000001</v>
      </c>
      <c r="C8234">
        <f>HOUR(A8234)</f>
        <v>8</v>
      </c>
      <c r="D8234">
        <f>MINUTE(A8234)</f>
        <v>30</v>
      </c>
      <c r="E8234">
        <v>6</v>
      </c>
      <c r="F8234">
        <f>60*C8234+D8234</f>
        <v>510</v>
      </c>
      <c r="G8234">
        <f>IF(MONTH(A8234)&gt;10,1,IF(MONTH(A8234)&lt;4,1,0))</f>
        <v>0</v>
      </c>
      <c r="H8234">
        <f>IF(AND(F8234&gt;=6*60,F8234&lt;10*60),1,IF(F8234&gt;=15*60,1,IF(F8234&lt;1*60,1,0)))</f>
        <v>1</v>
      </c>
      <c r="I8234">
        <f>IF(AND(F8234&gt;=1*60,F8234&lt;6*60),1,0)</f>
        <v>0</v>
      </c>
      <c r="J8234">
        <f>IF(AND(F8234&gt;=10*60,F8234&lt;15*60),1,0)</f>
        <v>0</v>
      </c>
      <c r="K8234">
        <f>IF(AND(F8234&gt;=16*60,F8234&lt;21*60),1,0)</f>
        <v>0</v>
      </c>
      <c r="L8234">
        <f>K8234*G8234</f>
        <v>0</v>
      </c>
      <c r="M8234">
        <f>H8234*B8234</f>
        <v>0.10100000000000001</v>
      </c>
      <c r="N8234">
        <f>I8234*B8234</f>
        <v>0</v>
      </c>
      <c r="O8234">
        <f>J8234*B8234</f>
        <v>0</v>
      </c>
    </row>
    <row r="8235" spans="1:15" x14ac:dyDescent="0.25">
      <c r="A8235" s="1">
        <v>41446.375</v>
      </c>
      <c r="B8235">
        <v>0.03</v>
      </c>
      <c r="C8235">
        <f>HOUR(A8235)</f>
        <v>9</v>
      </c>
      <c r="D8235">
        <f>MINUTE(A8235)</f>
        <v>0</v>
      </c>
      <c r="E8235">
        <v>6</v>
      </c>
      <c r="F8235">
        <f>60*C8235+D8235</f>
        <v>540</v>
      </c>
      <c r="G8235">
        <f>IF(MONTH(A8235)&gt;10,1,IF(MONTH(A8235)&lt;4,1,0))</f>
        <v>0</v>
      </c>
      <c r="H8235">
        <f>IF(AND(F8235&gt;=6*60,F8235&lt;10*60),1,IF(F8235&gt;=15*60,1,IF(F8235&lt;1*60,1,0)))</f>
        <v>1</v>
      </c>
      <c r="I8235">
        <f>IF(AND(F8235&gt;=1*60,F8235&lt;6*60),1,0)</f>
        <v>0</v>
      </c>
      <c r="J8235">
        <f>IF(AND(F8235&gt;=10*60,F8235&lt;15*60),1,0)</f>
        <v>0</v>
      </c>
      <c r="K8235">
        <f>IF(AND(F8235&gt;=16*60,F8235&lt;21*60),1,0)</f>
        <v>0</v>
      </c>
      <c r="L8235">
        <f>K8235*G8235</f>
        <v>0</v>
      </c>
      <c r="M8235">
        <f>H8235*B8235</f>
        <v>0.03</v>
      </c>
      <c r="N8235">
        <f>I8235*B8235</f>
        <v>0</v>
      </c>
      <c r="O8235">
        <f>J8235*B8235</f>
        <v>0</v>
      </c>
    </row>
    <row r="8236" spans="1:15" x14ac:dyDescent="0.25">
      <c r="A8236" s="1">
        <v>41446.395833333299</v>
      </c>
      <c r="B8236">
        <v>4.4999999999999998E-2</v>
      </c>
      <c r="C8236">
        <f>HOUR(A8236)</f>
        <v>9</v>
      </c>
      <c r="D8236">
        <f>MINUTE(A8236)</f>
        <v>30</v>
      </c>
      <c r="E8236">
        <v>6</v>
      </c>
      <c r="F8236">
        <f>60*C8236+D8236</f>
        <v>570</v>
      </c>
      <c r="G8236">
        <f>IF(MONTH(A8236)&gt;10,1,IF(MONTH(A8236)&lt;4,1,0))</f>
        <v>0</v>
      </c>
      <c r="H8236">
        <f>IF(AND(F8236&gt;=6*60,F8236&lt;10*60),1,IF(F8236&gt;=15*60,1,IF(F8236&lt;1*60,1,0)))</f>
        <v>1</v>
      </c>
      <c r="I8236">
        <f>IF(AND(F8236&gt;=1*60,F8236&lt;6*60),1,0)</f>
        <v>0</v>
      </c>
      <c r="J8236">
        <f>IF(AND(F8236&gt;=10*60,F8236&lt;15*60),1,0)</f>
        <v>0</v>
      </c>
      <c r="K8236">
        <f>IF(AND(F8236&gt;=16*60,F8236&lt;21*60),1,0)</f>
        <v>0</v>
      </c>
      <c r="L8236">
        <f>K8236*G8236</f>
        <v>0</v>
      </c>
      <c r="M8236">
        <f>H8236*B8236</f>
        <v>4.4999999999999998E-2</v>
      </c>
      <c r="N8236">
        <f>I8236*B8236</f>
        <v>0</v>
      </c>
      <c r="O8236">
        <f>J8236*B8236</f>
        <v>0</v>
      </c>
    </row>
    <row r="8237" spans="1:15" x14ac:dyDescent="0.25">
      <c r="A8237" s="1">
        <v>41446.416666666701</v>
      </c>
      <c r="B8237">
        <v>0.1</v>
      </c>
      <c r="C8237">
        <f>HOUR(A8237)</f>
        <v>10</v>
      </c>
      <c r="D8237">
        <f>MINUTE(A8237)</f>
        <v>0</v>
      </c>
      <c r="E8237">
        <v>6</v>
      </c>
      <c r="F8237">
        <f>60*C8237+D8237</f>
        <v>600</v>
      </c>
      <c r="G8237">
        <f>IF(MONTH(A8237)&gt;10,1,IF(MONTH(A8237)&lt;4,1,0))</f>
        <v>0</v>
      </c>
      <c r="H8237">
        <f>IF(AND(F8237&gt;=6*60,F8237&lt;10*60),1,IF(F8237&gt;=15*60,1,IF(F8237&lt;1*60,1,0)))</f>
        <v>0</v>
      </c>
      <c r="I8237">
        <f>IF(AND(F8237&gt;=1*60,F8237&lt;6*60),1,0)</f>
        <v>0</v>
      </c>
      <c r="J8237">
        <f>IF(AND(F8237&gt;=10*60,F8237&lt;15*60),1,0)</f>
        <v>1</v>
      </c>
      <c r="K8237">
        <f>IF(AND(F8237&gt;=16*60,F8237&lt;21*60),1,0)</f>
        <v>0</v>
      </c>
      <c r="L8237">
        <f>K8237*G8237</f>
        <v>0</v>
      </c>
      <c r="M8237">
        <f>H8237*B8237</f>
        <v>0</v>
      </c>
      <c r="N8237">
        <f>I8237*B8237</f>
        <v>0</v>
      </c>
      <c r="O8237">
        <f>J8237*B8237</f>
        <v>0.1</v>
      </c>
    </row>
    <row r="8238" spans="1:15" x14ac:dyDescent="0.25">
      <c r="A8238" s="1">
        <v>41446.4375</v>
      </c>
      <c r="B8238">
        <v>8.7999999999999995E-2</v>
      </c>
      <c r="C8238">
        <f>HOUR(A8238)</f>
        <v>10</v>
      </c>
      <c r="D8238">
        <f>MINUTE(A8238)</f>
        <v>30</v>
      </c>
      <c r="E8238">
        <v>6</v>
      </c>
      <c r="F8238">
        <f>60*C8238+D8238</f>
        <v>630</v>
      </c>
      <c r="G8238">
        <f>IF(MONTH(A8238)&gt;10,1,IF(MONTH(A8238)&lt;4,1,0))</f>
        <v>0</v>
      </c>
      <c r="H8238">
        <f>IF(AND(F8238&gt;=6*60,F8238&lt;10*60),1,IF(F8238&gt;=15*60,1,IF(F8238&lt;1*60,1,0)))</f>
        <v>0</v>
      </c>
      <c r="I8238">
        <f>IF(AND(F8238&gt;=1*60,F8238&lt;6*60),1,0)</f>
        <v>0</v>
      </c>
      <c r="J8238">
        <f>IF(AND(F8238&gt;=10*60,F8238&lt;15*60),1,0)</f>
        <v>1</v>
      </c>
      <c r="K8238">
        <f>IF(AND(F8238&gt;=16*60,F8238&lt;21*60),1,0)</f>
        <v>0</v>
      </c>
      <c r="L8238">
        <f>K8238*G8238</f>
        <v>0</v>
      </c>
      <c r="M8238">
        <f>H8238*B8238</f>
        <v>0</v>
      </c>
      <c r="N8238">
        <f>I8238*B8238</f>
        <v>0</v>
      </c>
      <c r="O8238">
        <f>J8238*B8238</f>
        <v>8.7999999999999995E-2</v>
      </c>
    </row>
    <row r="8239" spans="1:15" x14ac:dyDescent="0.25">
      <c r="A8239" s="1">
        <v>41446.458333333299</v>
      </c>
      <c r="B8239">
        <v>7.0000000000000007E-2</v>
      </c>
      <c r="C8239">
        <f>HOUR(A8239)</f>
        <v>11</v>
      </c>
      <c r="D8239">
        <f>MINUTE(A8239)</f>
        <v>0</v>
      </c>
      <c r="E8239">
        <v>6</v>
      </c>
      <c r="F8239">
        <f>60*C8239+D8239</f>
        <v>660</v>
      </c>
      <c r="G8239">
        <f>IF(MONTH(A8239)&gt;10,1,IF(MONTH(A8239)&lt;4,1,0))</f>
        <v>0</v>
      </c>
      <c r="H8239">
        <f>IF(AND(F8239&gt;=6*60,F8239&lt;10*60),1,IF(F8239&gt;=15*60,1,IF(F8239&lt;1*60,1,0)))</f>
        <v>0</v>
      </c>
      <c r="I8239">
        <f>IF(AND(F8239&gt;=1*60,F8239&lt;6*60),1,0)</f>
        <v>0</v>
      </c>
      <c r="J8239">
        <f>IF(AND(F8239&gt;=10*60,F8239&lt;15*60),1,0)</f>
        <v>1</v>
      </c>
      <c r="K8239">
        <f>IF(AND(F8239&gt;=16*60,F8239&lt;21*60),1,0)</f>
        <v>0</v>
      </c>
      <c r="L8239">
        <f>K8239*G8239</f>
        <v>0</v>
      </c>
      <c r="M8239">
        <f>H8239*B8239</f>
        <v>0</v>
      </c>
      <c r="N8239">
        <f>I8239*B8239</f>
        <v>0</v>
      </c>
      <c r="O8239">
        <f>J8239*B8239</f>
        <v>7.0000000000000007E-2</v>
      </c>
    </row>
    <row r="8240" spans="1:15" x14ac:dyDescent="0.25">
      <c r="A8240" s="1">
        <v>41446.479166666701</v>
      </c>
      <c r="B8240">
        <v>0.03</v>
      </c>
      <c r="C8240">
        <f>HOUR(A8240)</f>
        <v>11</v>
      </c>
      <c r="D8240">
        <f>MINUTE(A8240)</f>
        <v>30</v>
      </c>
      <c r="E8240">
        <v>6</v>
      </c>
      <c r="F8240">
        <f>60*C8240+D8240</f>
        <v>690</v>
      </c>
      <c r="G8240">
        <f>IF(MONTH(A8240)&gt;10,1,IF(MONTH(A8240)&lt;4,1,0))</f>
        <v>0</v>
      </c>
      <c r="H8240">
        <f>IF(AND(F8240&gt;=6*60,F8240&lt;10*60),1,IF(F8240&gt;=15*60,1,IF(F8240&lt;1*60,1,0)))</f>
        <v>0</v>
      </c>
      <c r="I8240">
        <f>IF(AND(F8240&gt;=1*60,F8240&lt;6*60),1,0)</f>
        <v>0</v>
      </c>
      <c r="J8240">
        <f>IF(AND(F8240&gt;=10*60,F8240&lt;15*60),1,0)</f>
        <v>1</v>
      </c>
      <c r="K8240">
        <f>IF(AND(F8240&gt;=16*60,F8240&lt;21*60),1,0)</f>
        <v>0</v>
      </c>
      <c r="L8240">
        <f>K8240*G8240</f>
        <v>0</v>
      </c>
      <c r="M8240">
        <f>H8240*B8240</f>
        <v>0</v>
      </c>
      <c r="N8240">
        <f>I8240*B8240</f>
        <v>0</v>
      </c>
      <c r="O8240">
        <f>J8240*B8240</f>
        <v>0.03</v>
      </c>
    </row>
    <row r="8241" spans="1:15" x14ac:dyDescent="0.25">
      <c r="A8241" s="1">
        <v>41446.5</v>
      </c>
      <c r="B8241">
        <v>1.2999999999999999E-2</v>
      </c>
      <c r="C8241">
        <f>HOUR(A8241)</f>
        <v>12</v>
      </c>
      <c r="D8241">
        <f>MINUTE(A8241)</f>
        <v>0</v>
      </c>
      <c r="E8241">
        <v>6</v>
      </c>
      <c r="F8241">
        <f>60*C8241+D8241</f>
        <v>720</v>
      </c>
      <c r="G8241">
        <f>IF(MONTH(A8241)&gt;10,1,IF(MONTH(A8241)&lt;4,1,0))</f>
        <v>0</v>
      </c>
      <c r="H8241">
        <f>IF(AND(F8241&gt;=6*60,F8241&lt;10*60),1,IF(F8241&gt;=15*60,1,IF(F8241&lt;1*60,1,0)))</f>
        <v>0</v>
      </c>
      <c r="I8241">
        <f>IF(AND(F8241&gt;=1*60,F8241&lt;6*60),1,0)</f>
        <v>0</v>
      </c>
      <c r="J8241">
        <f>IF(AND(F8241&gt;=10*60,F8241&lt;15*60),1,0)</f>
        <v>1</v>
      </c>
      <c r="K8241">
        <f>IF(AND(F8241&gt;=16*60,F8241&lt;21*60),1,0)</f>
        <v>0</v>
      </c>
      <c r="L8241">
        <f>K8241*G8241</f>
        <v>0</v>
      </c>
      <c r="M8241">
        <f>H8241*B8241</f>
        <v>0</v>
      </c>
      <c r="N8241">
        <f>I8241*B8241</f>
        <v>0</v>
      </c>
      <c r="O8241">
        <f>J8241*B8241</f>
        <v>1.2999999999999999E-2</v>
      </c>
    </row>
    <row r="8242" spans="1:15" x14ac:dyDescent="0.25">
      <c r="A8242" s="1">
        <v>41446.520833333299</v>
      </c>
      <c r="B8242">
        <v>3.2000000000000001E-2</v>
      </c>
      <c r="C8242">
        <f>HOUR(A8242)</f>
        <v>12</v>
      </c>
      <c r="D8242">
        <f>MINUTE(A8242)</f>
        <v>30</v>
      </c>
      <c r="E8242">
        <v>6</v>
      </c>
      <c r="F8242">
        <f>60*C8242+D8242</f>
        <v>750</v>
      </c>
      <c r="G8242">
        <f>IF(MONTH(A8242)&gt;10,1,IF(MONTH(A8242)&lt;4,1,0))</f>
        <v>0</v>
      </c>
      <c r="H8242">
        <f>IF(AND(F8242&gt;=6*60,F8242&lt;10*60),1,IF(F8242&gt;=15*60,1,IF(F8242&lt;1*60,1,0)))</f>
        <v>0</v>
      </c>
      <c r="I8242">
        <f>IF(AND(F8242&gt;=1*60,F8242&lt;6*60),1,0)</f>
        <v>0</v>
      </c>
      <c r="J8242">
        <f>IF(AND(F8242&gt;=10*60,F8242&lt;15*60),1,0)</f>
        <v>1</v>
      </c>
      <c r="K8242">
        <f>IF(AND(F8242&gt;=16*60,F8242&lt;21*60),1,0)</f>
        <v>0</v>
      </c>
      <c r="L8242">
        <f>K8242*G8242</f>
        <v>0</v>
      </c>
      <c r="M8242">
        <f>H8242*B8242</f>
        <v>0</v>
      </c>
      <c r="N8242">
        <f>I8242*B8242</f>
        <v>0</v>
      </c>
      <c r="O8242">
        <f>J8242*B8242</f>
        <v>3.2000000000000001E-2</v>
      </c>
    </row>
    <row r="8243" spans="1:15" x14ac:dyDescent="0.25">
      <c r="A8243" s="1">
        <v>41446.541666666701</v>
      </c>
      <c r="B8243">
        <v>3.3000000000000002E-2</v>
      </c>
      <c r="C8243">
        <f>HOUR(A8243)</f>
        <v>13</v>
      </c>
      <c r="D8243">
        <f>MINUTE(A8243)</f>
        <v>0</v>
      </c>
      <c r="E8243">
        <v>6</v>
      </c>
      <c r="F8243">
        <f>60*C8243+D8243</f>
        <v>780</v>
      </c>
      <c r="G8243">
        <f>IF(MONTH(A8243)&gt;10,1,IF(MONTH(A8243)&lt;4,1,0))</f>
        <v>0</v>
      </c>
      <c r="H8243">
        <f>IF(AND(F8243&gt;=6*60,F8243&lt;10*60),1,IF(F8243&gt;=15*60,1,IF(F8243&lt;1*60,1,0)))</f>
        <v>0</v>
      </c>
      <c r="I8243">
        <f>IF(AND(F8243&gt;=1*60,F8243&lt;6*60),1,0)</f>
        <v>0</v>
      </c>
      <c r="J8243">
        <f>IF(AND(F8243&gt;=10*60,F8243&lt;15*60),1,0)</f>
        <v>1</v>
      </c>
      <c r="K8243">
        <f>IF(AND(F8243&gt;=16*60,F8243&lt;21*60),1,0)</f>
        <v>0</v>
      </c>
      <c r="L8243">
        <f>K8243*G8243</f>
        <v>0</v>
      </c>
      <c r="M8243">
        <f>H8243*B8243</f>
        <v>0</v>
      </c>
      <c r="N8243">
        <f>I8243*B8243</f>
        <v>0</v>
      </c>
      <c r="O8243">
        <f>J8243*B8243</f>
        <v>3.3000000000000002E-2</v>
      </c>
    </row>
    <row r="8244" spans="1:15" x14ac:dyDescent="0.25">
      <c r="A8244" s="1">
        <v>41446.5625</v>
      </c>
      <c r="B8244">
        <v>4.1000000000000002E-2</v>
      </c>
      <c r="C8244">
        <f>HOUR(A8244)</f>
        <v>13</v>
      </c>
      <c r="D8244">
        <f>MINUTE(A8244)</f>
        <v>30</v>
      </c>
      <c r="E8244">
        <v>6</v>
      </c>
      <c r="F8244">
        <f>60*C8244+D8244</f>
        <v>810</v>
      </c>
      <c r="G8244">
        <f>IF(MONTH(A8244)&gt;10,1,IF(MONTH(A8244)&lt;4,1,0))</f>
        <v>0</v>
      </c>
      <c r="H8244">
        <f>IF(AND(F8244&gt;=6*60,F8244&lt;10*60),1,IF(F8244&gt;=15*60,1,IF(F8244&lt;1*60,1,0)))</f>
        <v>0</v>
      </c>
      <c r="I8244">
        <f>IF(AND(F8244&gt;=1*60,F8244&lt;6*60),1,0)</f>
        <v>0</v>
      </c>
      <c r="J8244">
        <f>IF(AND(F8244&gt;=10*60,F8244&lt;15*60),1,0)</f>
        <v>1</v>
      </c>
      <c r="K8244">
        <f>IF(AND(F8244&gt;=16*60,F8244&lt;21*60),1,0)</f>
        <v>0</v>
      </c>
      <c r="L8244">
        <f>K8244*G8244</f>
        <v>0</v>
      </c>
      <c r="M8244">
        <f>H8244*B8244</f>
        <v>0</v>
      </c>
      <c r="N8244">
        <f>I8244*B8244</f>
        <v>0</v>
      </c>
      <c r="O8244">
        <f>J8244*B8244</f>
        <v>4.1000000000000002E-2</v>
      </c>
    </row>
    <row r="8245" spans="1:15" x14ac:dyDescent="0.25">
      <c r="A8245" s="1">
        <v>41446.583333333299</v>
      </c>
      <c r="B8245">
        <v>0.106</v>
      </c>
      <c r="C8245">
        <f>HOUR(A8245)</f>
        <v>14</v>
      </c>
      <c r="D8245">
        <f>MINUTE(A8245)</f>
        <v>0</v>
      </c>
      <c r="E8245">
        <v>6</v>
      </c>
      <c r="F8245">
        <f>60*C8245+D8245</f>
        <v>840</v>
      </c>
      <c r="G8245">
        <f>IF(MONTH(A8245)&gt;10,1,IF(MONTH(A8245)&lt;4,1,0))</f>
        <v>0</v>
      </c>
      <c r="H8245">
        <f>IF(AND(F8245&gt;=6*60,F8245&lt;10*60),1,IF(F8245&gt;=15*60,1,IF(F8245&lt;1*60,1,0)))</f>
        <v>0</v>
      </c>
      <c r="I8245">
        <f>IF(AND(F8245&gt;=1*60,F8245&lt;6*60),1,0)</f>
        <v>0</v>
      </c>
      <c r="J8245">
        <f>IF(AND(F8245&gt;=10*60,F8245&lt;15*60),1,0)</f>
        <v>1</v>
      </c>
      <c r="K8245">
        <f>IF(AND(F8245&gt;=16*60,F8245&lt;21*60),1,0)</f>
        <v>0</v>
      </c>
      <c r="L8245">
        <f>K8245*G8245</f>
        <v>0</v>
      </c>
      <c r="M8245">
        <f>H8245*B8245</f>
        <v>0</v>
      </c>
      <c r="N8245">
        <f>I8245*B8245</f>
        <v>0</v>
      </c>
      <c r="O8245">
        <f>J8245*B8245</f>
        <v>0.106</v>
      </c>
    </row>
    <row r="8246" spans="1:15" x14ac:dyDescent="0.25">
      <c r="A8246" s="1">
        <v>41446.604166666701</v>
      </c>
      <c r="B8246">
        <v>0.105</v>
      </c>
      <c r="C8246">
        <f>HOUR(A8246)</f>
        <v>14</v>
      </c>
      <c r="D8246">
        <f>MINUTE(A8246)</f>
        <v>30</v>
      </c>
      <c r="E8246">
        <v>6</v>
      </c>
      <c r="F8246">
        <f>60*C8246+D8246</f>
        <v>870</v>
      </c>
      <c r="G8246">
        <f>IF(MONTH(A8246)&gt;10,1,IF(MONTH(A8246)&lt;4,1,0))</f>
        <v>0</v>
      </c>
      <c r="H8246">
        <f>IF(AND(F8246&gt;=6*60,F8246&lt;10*60),1,IF(F8246&gt;=15*60,1,IF(F8246&lt;1*60,1,0)))</f>
        <v>0</v>
      </c>
      <c r="I8246">
        <f>IF(AND(F8246&gt;=1*60,F8246&lt;6*60),1,0)</f>
        <v>0</v>
      </c>
      <c r="J8246">
        <f>IF(AND(F8246&gt;=10*60,F8246&lt;15*60),1,0)</f>
        <v>1</v>
      </c>
      <c r="K8246">
        <f>IF(AND(F8246&gt;=16*60,F8246&lt;21*60),1,0)</f>
        <v>0</v>
      </c>
      <c r="L8246">
        <f>K8246*G8246</f>
        <v>0</v>
      </c>
      <c r="M8246">
        <f>H8246*B8246</f>
        <v>0</v>
      </c>
      <c r="N8246">
        <f>I8246*B8246</f>
        <v>0</v>
      </c>
      <c r="O8246">
        <f>J8246*B8246</f>
        <v>0.105</v>
      </c>
    </row>
    <row r="8247" spans="1:15" x14ac:dyDescent="0.25">
      <c r="A8247" s="1">
        <v>41446.625</v>
      </c>
      <c r="B8247">
        <v>8.2000000000000003E-2</v>
      </c>
      <c r="C8247">
        <f>HOUR(A8247)</f>
        <v>15</v>
      </c>
      <c r="D8247">
        <f>MINUTE(A8247)</f>
        <v>0</v>
      </c>
      <c r="E8247">
        <v>6</v>
      </c>
      <c r="F8247">
        <f>60*C8247+D8247</f>
        <v>900</v>
      </c>
      <c r="G8247">
        <f>IF(MONTH(A8247)&gt;10,1,IF(MONTH(A8247)&lt;4,1,0))</f>
        <v>0</v>
      </c>
      <c r="H8247">
        <f>IF(AND(F8247&gt;=6*60,F8247&lt;10*60),1,IF(F8247&gt;=15*60,1,IF(F8247&lt;1*60,1,0)))</f>
        <v>1</v>
      </c>
      <c r="I8247">
        <f>IF(AND(F8247&gt;=1*60,F8247&lt;6*60),1,0)</f>
        <v>0</v>
      </c>
      <c r="J8247">
        <f>IF(AND(F8247&gt;=10*60,F8247&lt;15*60),1,0)</f>
        <v>0</v>
      </c>
      <c r="K8247">
        <f>IF(AND(F8247&gt;=16*60,F8247&lt;21*60),1,0)</f>
        <v>0</v>
      </c>
      <c r="L8247">
        <f>K8247*G8247</f>
        <v>0</v>
      </c>
      <c r="M8247">
        <f>H8247*B8247</f>
        <v>8.2000000000000003E-2</v>
      </c>
      <c r="N8247">
        <f>I8247*B8247</f>
        <v>0</v>
      </c>
      <c r="O8247">
        <f>J8247*B8247</f>
        <v>0</v>
      </c>
    </row>
    <row r="8248" spans="1:15" x14ac:dyDescent="0.25">
      <c r="A8248" s="1">
        <v>41446.645833333299</v>
      </c>
      <c r="B8248">
        <v>0.10199999999999999</v>
      </c>
      <c r="C8248">
        <f>HOUR(A8248)</f>
        <v>15</v>
      </c>
      <c r="D8248">
        <f>MINUTE(A8248)</f>
        <v>30</v>
      </c>
      <c r="E8248">
        <v>6</v>
      </c>
      <c r="F8248">
        <f>60*C8248+D8248</f>
        <v>930</v>
      </c>
      <c r="G8248">
        <f>IF(MONTH(A8248)&gt;10,1,IF(MONTH(A8248)&lt;4,1,0))</f>
        <v>0</v>
      </c>
      <c r="H8248">
        <f>IF(AND(F8248&gt;=6*60,F8248&lt;10*60),1,IF(F8248&gt;=15*60,1,IF(F8248&lt;1*60,1,0)))</f>
        <v>1</v>
      </c>
      <c r="I8248">
        <f>IF(AND(F8248&gt;=1*60,F8248&lt;6*60),1,0)</f>
        <v>0</v>
      </c>
      <c r="J8248">
        <f>IF(AND(F8248&gt;=10*60,F8248&lt;15*60),1,0)</f>
        <v>0</v>
      </c>
      <c r="K8248">
        <f>IF(AND(F8248&gt;=16*60,F8248&lt;21*60),1,0)</f>
        <v>0</v>
      </c>
      <c r="L8248">
        <f>K8248*G8248</f>
        <v>0</v>
      </c>
      <c r="M8248">
        <f>H8248*B8248</f>
        <v>0.10199999999999999</v>
      </c>
      <c r="N8248">
        <f>I8248*B8248</f>
        <v>0</v>
      </c>
      <c r="O8248">
        <f>J8248*B8248</f>
        <v>0</v>
      </c>
    </row>
    <row r="8249" spans="1:15" x14ac:dyDescent="0.25">
      <c r="A8249" s="1">
        <v>41446.666666666701</v>
      </c>
      <c r="B8249">
        <v>0.10100000000000001</v>
      </c>
      <c r="C8249">
        <f>HOUR(A8249)</f>
        <v>16</v>
      </c>
      <c r="D8249">
        <f>MINUTE(A8249)</f>
        <v>0</v>
      </c>
      <c r="E8249">
        <v>6</v>
      </c>
      <c r="F8249">
        <f>60*C8249+D8249</f>
        <v>960</v>
      </c>
      <c r="G8249">
        <f>IF(MONTH(A8249)&gt;10,1,IF(MONTH(A8249)&lt;4,1,0))</f>
        <v>0</v>
      </c>
      <c r="H8249">
        <f>IF(AND(F8249&gt;=6*60,F8249&lt;10*60),1,IF(F8249&gt;=15*60,1,IF(F8249&lt;1*60,1,0)))</f>
        <v>1</v>
      </c>
      <c r="I8249">
        <f>IF(AND(F8249&gt;=1*60,F8249&lt;6*60),1,0)</f>
        <v>0</v>
      </c>
      <c r="J8249">
        <f>IF(AND(F8249&gt;=10*60,F8249&lt;15*60),1,0)</f>
        <v>0</v>
      </c>
      <c r="K8249">
        <f>IF(AND(F8249&gt;=16*60,F8249&lt;21*60),1,0)</f>
        <v>1</v>
      </c>
      <c r="L8249">
        <f>K8249*G8249</f>
        <v>0</v>
      </c>
      <c r="M8249">
        <f>H8249*B8249</f>
        <v>0.10100000000000001</v>
      </c>
      <c r="N8249">
        <f>I8249*B8249</f>
        <v>0</v>
      </c>
      <c r="O8249">
        <f>J8249*B8249</f>
        <v>0</v>
      </c>
    </row>
    <row r="8250" spans="1:15" x14ac:dyDescent="0.25">
      <c r="A8250" s="1">
        <v>41446.6875</v>
      </c>
      <c r="B8250">
        <v>0.4</v>
      </c>
      <c r="C8250">
        <f>HOUR(A8250)</f>
        <v>16</v>
      </c>
      <c r="D8250">
        <f>MINUTE(A8250)</f>
        <v>30</v>
      </c>
      <c r="E8250">
        <v>6</v>
      </c>
      <c r="F8250">
        <f>60*C8250+D8250</f>
        <v>990</v>
      </c>
      <c r="G8250">
        <f>IF(MONTH(A8250)&gt;10,1,IF(MONTH(A8250)&lt;4,1,0))</f>
        <v>0</v>
      </c>
      <c r="H8250">
        <f>IF(AND(F8250&gt;=6*60,F8250&lt;10*60),1,IF(F8250&gt;=15*60,1,IF(F8250&lt;1*60,1,0)))</f>
        <v>1</v>
      </c>
      <c r="I8250">
        <f>IF(AND(F8250&gt;=1*60,F8250&lt;6*60),1,0)</f>
        <v>0</v>
      </c>
      <c r="J8250">
        <f>IF(AND(F8250&gt;=10*60,F8250&lt;15*60),1,0)</f>
        <v>0</v>
      </c>
      <c r="K8250">
        <f>IF(AND(F8250&gt;=16*60,F8250&lt;21*60),1,0)</f>
        <v>1</v>
      </c>
      <c r="L8250">
        <f>K8250*G8250</f>
        <v>0</v>
      </c>
      <c r="M8250">
        <f>H8250*B8250</f>
        <v>0.4</v>
      </c>
      <c r="N8250">
        <f>I8250*B8250</f>
        <v>0</v>
      </c>
      <c r="O8250">
        <f>J8250*B8250</f>
        <v>0</v>
      </c>
    </row>
    <row r="8251" spans="1:15" x14ac:dyDescent="0.25">
      <c r="A8251" s="1">
        <v>41446.708333333299</v>
      </c>
      <c r="B8251">
        <v>0.58599999999999997</v>
      </c>
      <c r="C8251">
        <f>HOUR(A8251)</f>
        <v>17</v>
      </c>
      <c r="D8251">
        <f>MINUTE(A8251)</f>
        <v>0</v>
      </c>
      <c r="E8251">
        <v>6</v>
      </c>
      <c r="F8251">
        <f>60*C8251+D8251</f>
        <v>1020</v>
      </c>
      <c r="G8251">
        <f>IF(MONTH(A8251)&gt;10,1,IF(MONTH(A8251)&lt;4,1,0))</f>
        <v>0</v>
      </c>
      <c r="H8251">
        <f>IF(AND(F8251&gt;=6*60,F8251&lt;10*60),1,IF(F8251&gt;=15*60,1,IF(F8251&lt;1*60,1,0)))</f>
        <v>1</v>
      </c>
      <c r="I8251">
        <f>IF(AND(F8251&gt;=1*60,F8251&lt;6*60),1,0)</f>
        <v>0</v>
      </c>
      <c r="J8251">
        <f>IF(AND(F8251&gt;=10*60,F8251&lt;15*60),1,0)</f>
        <v>0</v>
      </c>
      <c r="K8251">
        <f>IF(AND(F8251&gt;=16*60,F8251&lt;21*60),1,0)</f>
        <v>1</v>
      </c>
      <c r="L8251">
        <f>K8251*G8251</f>
        <v>0</v>
      </c>
      <c r="M8251">
        <f>H8251*B8251</f>
        <v>0.58599999999999997</v>
      </c>
      <c r="N8251">
        <f>I8251*B8251</f>
        <v>0</v>
      </c>
      <c r="O8251">
        <f>J8251*B8251</f>
        <v>0</v>
      </c>
    </row>
    <row r="8252" spans="1:15" x14ac:dyDescent="0.25">
      <c r="A8252" s="1">
        <v>41446.729166666701</v>
      </c>
      <c r="B8252">
        <v>1.1140000000000001</v>
      </c>
      <c r="C8252">
        <f>HOUR(A8252)</f>
        <v>17</v>
      </c>
      <c r="D8252">
        <f>MINUTE(A8252)</f>
        <v>30</v>
      </c>
      <c r="E8252">
        <v>6</v>
      </c>
      <c r="F8252">
        <f>60*C8252+D8252</f>
        <v>1050</v>
      </c>
      <c r="G8252">
        <f>IF(MONTH(A8252)&gt;10,1,IF(MONTH(A8252)&lt;4,1,0))</f>
        <v>0</v>
      </c>
      <c r="H8252">
        <f>IF(AND(F8252&gt;=6*60,F8252&lt;10*60),1,IF(F8252&gt;=15*60,1,IF(F8252&lt;1*60,1,0)))</f>
        <v>1</v>
      </c>
      <c r="I8252">
        <f>IF(AND(F8252&gt;=1*60,F8252&lt;6*60),1,0)</f>
        <v>0</v>
      </c>
      <c r="J8252">
        <f>IF(AND(F8252&gt;=10*60,F8252&lt;15*60),1,0)</f>
        <v>0</v>
      </c>
      <c r="K8252">
        <f>IF(AND(F8252&gt;=16*60,F8252&lt;21*60),1,0)</f>
        <v>1</v>
      </c>
      <c r="L8252">
        <f>K8252*G8252</f>
        <v>0</v>
      </c>
      <c r="M8252">
        <f>H8252*B8252</f>
        <v>1.1140000000000001</v>
      </c>
      <c r="N8252">
        <f>I8252*B8252</f>
        <v>0</v>
      </c>
      <c r="O8252">
        <f>J8252*B8252</f>
        <v>0</v>
      </c>
    </row>
    <row r="8253" spans="1:15" x14ac:dyDescent="0.25">
      <c r="A8253" s="1">
        <v>41446.75</v>
      </c>
      <c r="B8253">
        <v>1.077</v>
      </c>
      <c r="C8253">
        <f>HOUR(A8253)</f>
        <v>18</v>
      </c>
      <c r="D8253">
        <f>MINUTE(A8253)</f>
        <v>0</v>
      </c>
      <c r="E8253">
        <v>6</v>
      </c>
      <c r="F8253">
        <f>60*C8253+D8253</f>
        <v>1080</v>
      </c>
      <c r="G8253">
        <f>IF(MONTH(A8253)&gt;10,1,IF(MONTH(A8253)&lt;4,1,0))</f>
        <v>0</v>
      </c>
      <c r="H8253">
        <f>IF(AND(F8253&gt;=6*60,F8253&lt;10*60),1,IF(F8253&gt;=15*60,1,IF(F8253&lt;1*60,1,0)))</f>
        <v>1</v>
      </c>
      <c r="I8253">
        <f>IF(AND(F8253&gt;=1*60,F8253&lt;6*60),1,0)</f>
        <v>0</v>
      </c>
      <c r="J8253">
        <f>IF(AND(F8253&gt;=10*60,F8253&lt;15*60),1,0)</f>
        <v>0</v>
      </c>
      <c r="K8253">
        <f>IF(AND(F8253&gt;=16*60,F8253&lt;21*60),1,0)</f>
        <v>1</v>
      </c>
      <c r="L8253">
        <f>K8253*G8253</f>
        <v>0</v>
      </c>
      <c r="M8253">
        <f>H8253*B8253</f>
        <v>1.077</v>
      </c>
      <c r="N8253">
        <f>I8253*B8253</f>
        <v>0</v>
      </c>
      <c r="O8253">
        <f>J8253*B8253</f>
        <v>0</v>
      </c>
    </row>
    <row r="8254" spans="1:15" x14ac:dyDescent="0.25">
      <c r="A8254" s="1">
        <v>41446.770833333299</v>
      </c>
      <c r="B8254">
        <v>1.0329999999999999</v>
      </c>
      <c r="C8254">
        <f>HOUR(A8254)</f>
        <v>18</v>
      </c>
      <c r="D8254">
        <f>MINUTE(A8254)</f>
        <v>30</v>
      </c>
      <c r="E8254">
        <v>6</v>
      </c>
      <c r="F8254">
        <f>60*C8254+D8254</f>
        <v>1110</v>
      </c>
      <c r="G8254">
        <f>IF(MONTH(A8254)&gt;10,1,IF(MONTH(A8254)&lt;4,1,0))</f>
        <v>0</v>
      </c>
      <c r="H8254">
        <f>IF(AND(F8254&gt;=6*60,F8254&lt;10*60),1,IF(F8254&gt;=15*60,1,IF(F8254&lt;1*60,1,0)))</f>
        <v>1</v>
      </c>
      <c r="I8254">
        <f>IF(AND(F8254&gt;=1*60,F8254&lt;6*60),1,0)</f>
        <v>0</v>
      </c>
      <c r="J8254">
        <f>IF(AND(F8254&gt;=10*60,F8254&lt;15*60),1,0)</f>
        <v>0</v>
      </c>
      <c r="K8254">
        <f>IF(AND(F8254&gt;=16*60,F8254&lt;21*60),1,0)</f>
        <v>1</v>
      </c>
      <c r="L8254">
        <f>K8254*G8254</f>
        <v>0</v>
      </c>
      <c r="M8254">
        <f>H8254*B8254</f>
        <v>1.0329999999999999</v>
      </c>
      <c r="N8254">
        <f>I8254*B8254</f>
        <v>0</v>
      </c>
      <c r="O8254">
        <f>J8254*B8254</f>
        <v>0</v>
      </c>
    </row>
    <row r="8255" spans="1:15" x14ac:dyDescent="0.25">
      <c r="A8255" s="1">
        <v>41446.791666666701</v>
      </c>
      <c r="B8255">
        <v>0.57099999999999995</v>
      </c>
      <c r="C8255">
        <f>HOUR(A8255)</f>
        <v>19</v>
      </c>
      <c r="D8255">
        <f>MINUTE(A8255)</f>
        <v>0</v>
      </c>
      <c r="E8255">
        <v>6</v>
      </c>
      <c r="F8255">
        <f>60*C8255+D8255</f>
        <v>1140</v>
      </c>
      <c r="G8255">
        <f>IF(MONTH(A8255)&gt;10,1,IF(MONTH(A8255)&lt;4,1,0))</f>
        <v>0</v>
      </c>
      <c r="H8255">
        <f>IF(AND(F8255&gt;=6*60,F8255&lt;10*60),1,IF(F8255&gt;=15*60,1,IF(F8255&lt;1*60,1,0)))</f>
        <v>1</v>
      </c>
      <c r="I8255">
        <f>IF(AND(F8255&gt;=1*60,F8255&lt;6*60),1,0)</f>
        <v>0</v>
      </c>
      <c r="J8255">
        <f>IF(AND(F8255&gt;=10*60,F8255&lt;15*60),1,0)</f>
        <v>0</v>
      </c>
      <c r="K8255">
        <f>IF(AND(F8255&gt;=16*60,F8255&lt;21*60),1,0)</f>
        <v>1</v>
      </c>
      <c r="L8255">
        <f>K8255*G8255</f>
        <v>0</v>
      </c>
      <c r="M8255">
        <f>H8255*B8255</f>
        <v>0.57099999999999995</v>
      </c>
      <c r="N8255">
        <f>I8255*B8255</f>
        <v>0</v>
      </c>
      <c r="O8255">
        <f>J8255*B8255</f>
        <v>0</v>
      </c>
    </row>
    <row r="8256" spans="1:15" x14ac:dyDescent="0.25">
      <c r="A8256" s="1">
        <v>41446.8125</v>
      </c>
      <c r="B8256">
        <v>0.56799999999999995</v>
      </c>
      <c r="C8256">
        <f>HOUR(A8256)</f>
        <v>19</v>
      </c>
      <c r="D8256">
        <f>MINUTE(A8256)</f>
        <v>30</v>
      </c>
      <c r="E8256">
        <v>6</v>
      </c>
      <c r="F8256">
        <f>60*C8256+D8256</f>
        <v>1170</v>
      </c>
      <c r="G8256">
        <f>IF(MONTH(A8256)&gt;10,1,IF(MONTH(A8256)&lt;4,1,0))</f>
        <v>0</v>
      </c>
      <c r="H8256">
        <f>IF(AND(F8256&gt;=6*60,F8256&lt;10*60),1,IF(F8256&gt;=15*60,1,IF(F8256&lt;1*60,1,0)))</f>
        <v>1</v>
      </c>
      <c r="I8256">
        <f>IF(AND(F8256&gt;=1*60,F8256&lt;6*60),1,0)</f>
        <v>0</v>
      </c>
      <c r="J8256">
        <f>IF(AND(F8256&gt;=10*60,F8256&lt;15*60),1,0)</f>
        <v>0</v>
      </c>
      <c r="K8256">
        <f>IF(AND(F8256&gt;=16*60,F8256&lt;21*60),1,0)</f>
        <v>1</v>
      </c>
      <c r="L8256">
        <f>K8256*G8256</f>
        <v>0</v>
      </c>
      <c r="M8256">
        <f>H8256*B8256</f>
        <v>0.56799999999999995</v>
      </c>
      <c r="N8256">
        <f>I8256*B8256</f>
        <v>0</v>
      </c>
      <c r="O8256">
        <f>J8256*B8256</f>
        <v>0</v>
      </c>
    </row>
    <row r="8257" spans="1:15" x14ac:dyDescent="0.25">
      <c r="A8257" s="1">
        <v>41446.833333333299</v>
      </c>
      <c r="B8257">
        <v>0.57699999999999996</v>
      </c>
      <c r="C8257">
        <f>HOUR(A8257)</f>
        <v>20</v>
      </c>
      <c r="D8257">
        <f>MINUTE(A8257)</f>
        <v>0</v>
      </c>
      <c r="E8257">
        <v>6</v>
      </c>
      <c r="F8257">
        <f>60*C8257+D8257</f>
        <v>1200</v>
      </c>
      <c r="G8257">
        <f>IF(MONTH(A8257)&gt;10,1,IF(MONTH(A8257)&lt;4,1,0))</f>
        <v>0</v>
      </c>
      <c r="H8257">
        <f>IF(AND(F8257&gt;=6*60,F8257&lt;10*60),1,IF(F8257&gt;=15*60,1,IF(F8257&lt;1*60,1,0)))</f>
        <v>1</v>
      </c>
      <c r="I8257">
        <f>IF(AND(F8257&gt;=1*60,F8257&lt;6*60),1,0)</f>
        <v>0</v>
      </c>
      <c r="J8257">
        <f>IF(AND(F8257&gt;=10*60,F8257&lt;15*60),1,0)</f>
        <v>0</v>
      </c>
      <c r="K8257">
        <f>IF(AND(F8257&gt;=16*60,F8257&lt;21*60),1,0)</f>
        <v>1</v>
      </c>
      <c r="L8257">
        <f>K8257*G8257</f>
        <v>0</v>
      </c>
      <c r="M8257">
        <f>H8257*B8257</f>
        <v>0.57699999999999996</v>
      </c>
      <c r="N8257">
        <f>I8257*B8257</f>
        <v>0</v>
      </c>
      <c r="O8257">
        <f>J8257*B8257</f>
        <v>0</v>
      </c>
    </row>
    <row r="8258" spans="1:15" x14ac:dyDescent="0.25">
      <c r="A8258" s="1">
        <v>41446.854166666701</v>
      </c>
      <c r="B8258">
        <v>0.65300000000000002</v>
      </c>
      <c r="C8258">
        <f>HOUR(A8258)</f>
        <v>20</v>
      </c>
      <c r="D8258">
        <f>MINUTE(A8258)</f>
        <v>30</v>
      </c>
      <c r="E8258">
        <v>6</v>
      </c>
      <c r="F8258">
        <f>60*C8258+D8258</f>
        <v>1230</v>
      </c>
      <c r="G8258">
        <f>IF(MONTH(A8258)&gt;10,1,IF(MONTH(A8258)&lt;4,1,0))</f>
        <v>0</v>
      </c>
      <c r="H8258">
        <f>IF(AND(F8258&gt;=6*60,F8258&lt;10*60),1,IF(F8258&gt;=15*60,1,IF(F8258&lt;1*60,1,0)))</f>
        <v>1</v>
      </c>
      <c r="I8258">
        <f>IF(AND(F8258&gt;=1*60,F8258&lt;6*60),1,0)</f>
        <v>0</v>
      </c>
      <c r="J8258">
        <f>IF(AND(F8258&gt;=10*60,F8258&lt;15*60),1,0)</f>
        <v>0</v>
      </c>
      <c r="K8258">
        <f>IF(AND(F8258&gt;=16*60,F8258&lt;21*60),1,0)</f>
        <v>1</v>
      </c>
      <c r="L8258">
        <f>K8258*G8258</f>
        <v>0</v>
      </c>
      <c r="M8258">
        <f>H8258*B8258</f>
        <v>0.65300000000000002</v>
      </c>
      <c r="N8258">
        <f>I8258*B8258</f>
        <v>0</v>
      </c>
      <c r="O8258">
        <f>J8258*B8258</f>
        <v>0</v>
      </c>
    </row>
    <row r="8259" spans="1:15" x14ac:dyDescent="0.25">
      <c r="A8259" s="1">
        <v>41446.875</v>
      </c>
      <c r="B8259">
        <v>1.1419999999999999</v>
      </c>
      <c r="C8259">
        <f>HOUR(A8259)</f>
        <v>21</v>
      </c>
      <c r="D8259">
        <f>MINUTE(A8259)</f>
        <v>0</v>
      </c>
      <c r="E8259">
        <v>6</v>
      </c>
      <c r="F8259">
        <f>60*C8259+D8259</f>
        <v>1260</v>
      </c>
      <c r="G8259">
        <f>IF(MONTH(A8259)&gt;10,1,IF(MONTH(A8259)&lt;4,1,0))</f>
        <v>0</v>
      </c>
      <c r="H8259">
        <f>IF(AND(F8259&gt;=6*60,F8259&lt;10*60),1,IF(F8259&gt;=15*60,1,IF(F8259&lt;1*60,1,0)))</f>
        <v>1</v>
      </c>
      <c r="I8259">
        <f>IF(AND(F8259&gt;=1*60,F8259&lt;6*60),1,0)</f>
        <v>0</v>
      </c>
      <c r="J8259">
        <f>IF(AND(F8259&gt;=10*60,F8259&lt;15*60),1,0)</f>
        <v>0</v>
      </c>
      <c r="K8259">
        <f>IF(AND(F8259&gt;=16*60,F8259&lt;21*60),1,0)</f>
        <v>0</v>
      </c>
      <c r="L8259">
        <f>K8259*G8259</f>
        <v>0</v>
      </c>
      <c r="M8259">
        <f>H8259*B8259</f>
        <v>1.1419999999999999</v>
      </c>
      <c r="N8259">
        <f>I8259*B8259</f>
        <v>0</v>
      </c>
      <c r="O8259">
        <f>J8259*B8259</f>
        <v>0</v>
      </c>
    </row>
    <row r="8260" spans="1:15" x14ac:dyDescent="0.25">
      <c r="A8260" s="1">
        <v>41446.895833333299</v>
      </c>
      <c r="B8260">
        <v>0.23499999999999999</v>
      </c>
      <c r="C8260">
        <f>HOUR(A8260)</f>
        <v>21</v>
      </c>
      <c r="D8260">
        <f>MINUTE(A8260)</f>
        <v>30</v>
      </c>
      <c r="E8260">
        <v>6</v>
      </c>
      <c r="F8260">
        <f>60*C8260+D8260</f>
        <v>1290</v>
      </c>
      <c r="G8260">
        <f>IF(MONTH(A8260)&gt;10,1,IF(MONTH(A8260)&lt;4,1,0))</f>
        <v>0</v>
      </c>
      <c r="H8260">
        <f>IF(AND(F8260&gt;=6*60,F8260&lt;10*60),1,IF(F8260&gt;=15*60,1,IF(F8260&lt;1*60,1,0)))</f>
        <v>1</v>
      </c>
      <c r="I8260">
        <f>IF(AND(F8260&gt;=1*60,F8260&lt;6*60),1,0)</f>
        <v>0</v>
      </c>
      <c r="J8260">
        <f>IF(AND(F8260&gt;=10*60,F8260&lt;15*60),1,0)</f>
        <v>0</v>
      </c>
      <c r="K8260">
        <f>IF(AND(F8260&gt;=16*60,F8260&lt;21*60),1,0)</f>
        <v>0</v>
      </c>
      <c r="L8260">
        <f>K8260*G8260</f>
        <v>0</v>
      </c>
      <c r="M8260">
        <f>H8260*B8260</f>
        <v>0.23499999999999999</v>
      </c>
      <c r="N8260">
        <f>I8260*B8260</f>
        <v>0</v>
      </c>
      <c r="O8260">
        <f>J8260*B8260</f>
        <v>0</v>
      </c>
    </row>
    <row r="8261" spans="1:15" x14ac:dyDescent="0.25">
      <c r="A8261" s="1">
        <v>41446.916666666701</v>
      </c>
      <c r="B8261">
        <v>0.69</v>
      </c>
      <c r="C8261">
        <f>HOUR(A8261)</f>
        <v>22</v>
      </c>
      <c r="D8261">
        <f>MINUTE(A8261)</f>
        <v>0</v>
      </c>
      <c r="E8261">
        <v>6</v>
      </c>
      <c r="F8261">
        <f>60*C8261+D8261</f>
        <v>1320</v>
      </c>
      <c r="G8261">
        <f>IF(MONTH(A8261)&gt;10,1,IF(MONTH(A8261)&lt;4,1,0))</f>
        <v>0</v>
      </c>
      <c r="H8261">
        <f>IF(AND(F8261&gt;=6*60,F8261&lt;10*60),1,IF(F8261&gt;=15*60,1,IF(F8261&lt;1*60,1,0)))</f>
        <v>1</v>
      </c>
      <c r="I8261">
        <f>IF(AND(F8261&gt;=1*60,F8261&lt;6*60),1,0)</f>
        <v>0</v>
      </c>
      <c r="J8261">
        <f>IF(AND(F8261&gt;=10*60,F8261&lt;15*60),1,0)</f>
        <v>0</v>
      </c>
      <c r="K8261">
        <f>IF(AND(F8261&gt;=16*60,F8261&lt;21*60),1,0)</f>
        <v>0</v>
      </c>
      <c r="L8261">
        <f>K8261*G8261</f>
        <v>0</v>
      </c>
      <c r="M8261">
        <f>H8261*B8261</f>
        <v>0.69</v>
      </c>
      <c r="N8261">
        <f>I8261*B8261</f>
        <v>0</v>
      </c>
      <c r="O8261">
        <f>J8261*B8261</f>
        <v>0</v>
      </c>
    </row>
    <row r="8262" spans="1:15" x14ac:dyDescent="0.25">
      <c r="A8262" s="1">
        <v>41446.9375</v>
      </c>
      <c r="B8262">
        <v>0.61899999999999999</v>
      </c>
      <c r="C8262">
        <f>HOUR(A8262)</f>
        <v>22</v>
      </c>
      <c r="D8262">
        <f>MINUTE(A8262)</f>
        <v>30</v>
      </c>
      <c r="E8262">
        <v>6</v>
      </c>
      <c r="F8262">
        <f>60*C8262+D8262</f>
        <v>1350</v>
      </c>
      <c r="G8262">
        <f>IF(MONTH(A8262)&gt;10,1,IF(MONTH(A8262)&lt;4,1,0))</f>
        <v>0</v>
      </c>
      <c r="H8262">
        <f>IF(AND(F8262&gt;=6*60,F8262&lt;10*60),1,IF(F8262&gt;=15*60,1,IF(F8262&lt;1*60,1,0)))</f>
        <v>1</v>
      </c>
      <c r="I8262">
        <f>IF(AND(F8262&gt;=1*60,F8262&lt;6*60),1,0)</f>
        <v>0</v>
      </c>
      <c r="J8262">
        <f>IF(AND(F8262&gt;=10*60,F8262&lt;15*60),1,0)</f>
        <v>0</v>
      </c>
      <c r="K8262">
        <f>IF(AND(F8262&gt;=16*60,F8262&lt;21*60),1,0)</f>
        <v>0</v>
      </c>
      <c r="L8262">
        <f>K8262*G8262</f>
        <v>0</v>
      </c>
      <c r="M8262">
        <f>H8262*B8262</f>
        <v>0.61899999999999999</v>
      </c>
      <c r="N8262">
        <f>I8262*B8262</f>
        <v>0</v>
      </c>
      <c r="O8262">
        <f>J8262*B8262</f>
        <v>0</v>
      </c>
    </row>
    <row r="8263" spans="1:15" x14ac:dyDescent="0.25">
      <c r="A8263" s="1">
        <v>41446.958333333299</v>
      </c>
      <c r="B8263">
        <v>0.13</v>
      </c>
      <c r="C8263">
        <f>HOUR(A8263)</f>
        <v>23</v>
      </c>
      <c r="D8263">
        <f>MINUTE(A8263)</f>
        <v>0</v>
      </c>
      <c r="E8263">
        <v>6</v>
      </c>
      <c r="F8263">
        <f>60*C8263+D8263</f>
        <v>1380</v>
      </c>
      <c r="G8263">
        <f>IF(MONTH(A8263)&gt;10,1,IF(MONTH(A8263)&lt;4,1,0))</f>
        <v>0</v>
      </c>
      <c r="H8263">
        <f>IF(AND(F8263&gt;=6*60,F8263&lt;10*60),1,IF(F8263&gt;=15*60,1,IF(F8263&lt;1*60,1,0)))</f>
        <v>1</v>
      </c>
      <c r="I8263">
        <f>IF(AND(F8263&gt;=1*60,F8263&lt;6*60),1,0)</f>
        <v>0</v>
      </c>
      <c r="J8263">
        <f>IF(AND(F8263&gt;=10*60,F8263&lt;15*60),1,0)</f>
        <v>0</v>
      </c>
      <c r="K8263">
        <f>IF(AND(F8263&gt;=16*60,F8263&lt;21*60),1,0)</f>
        <v>0</v>
      </c>
      <c r="L8263">
        <f>K8263*G8263</f>
        <v>0</v>
      </c>
      <c r="M8263">
        <f>H8263*B8263</f>
        <v>0.13</v>
      </c>
      <c r="N8263">
        <f>I8263*B8263</f>
        <v>0</v>
      </c>
      <c r="O8263">
        <f>J8263*B8263</f>
        <v>0</v>
      </c>
    </row>
    <row r="8264" spans="1:15" x14ac:dyDescent="0.25">
      <c r="A8264" s="1">
        <v>41446.979166666701</v>
      </c>
      <c r="B8264">
        <v>0.10100000000000001</v>
      </c>
      <c r="C8264">
        <f>HOUR(A8264)</f>
        <v>23</v>
      </c>
      <c r="D8264">
        <f>MINUTE(A8264)</f>
        <v>30</v>
      </c>
      <c r="E8264">
        <v>6</v>
      </c>
      <c r="F8264">
        <f>60*C8264+D8264</f>
        <v>1410</v>
      </c>
      <c r="G8264">
        <f>IF(MONTH(A8264)&gt;10,1,IF(MONTH(A8264)&lt;4,1,0))</f>
        <v>0</v>
      </c>
      <c r="H8264">
        <f>IF(AND(F8264&gt;=6*60,F8264&lt;10*60),1,IF(F8264&gt;=15*60,1,IF(F8264&lt;1*60,1,0)))</f>
        <v>1</v>
      </c>
      <c r="I8264">
        <f>IF(AND(F8264&gt;=1*60,F8264&lt;6*60),1,0)</f>
        <v>0</v>
      </c>
      <c r="J8264">
        <f>IF(AND(F8264&gt;=10*60,F8264&lt;15*60),1,0)</f>
        <v>0</v>
      </c>
      <c r="K8264">
        <f>IF(AND(F8264&gt;=16*60,F8264&lt;21*60),1,0)</f>
        <v>0</v>
      </c>
      <c r="L8264">
        <f>K8264*G8264</f>
        <v>0</v>
      </c>
      <c r="M8264">
        <f>H8264*B8264</f>
        <v>0.10100000000000001</v>
      </c>
      <c r="N8264">
        <f>I8264*B8264</f>
        <v>0</v>
      </c>
      <c r="O8264">
        <f>J8264*B8264</f>
        <v>0</v>
      </c>
    </row>
    <row r="8265" spans="1:15" x14ac:dyDescent="0.25">
      <c r="A8265" s="1">
        <v>41447</v>
      </c>
      <c r="B8265">
        <v>8.2000000000000003E-2</v>
      </c>
      <c r="C8265">
        <f>HOUR(A8265)</f>
        <v>0</v>
      </c>
      <c r="D8265">
        <f>MINUTE(A8265)</f>
        <v>0</v>
      </c>
      <c r="E8265">
        <v>6</v>
      </c>
      <c r="F8265">
        <f>60*C8265+D8265</f>
        <v>0</v>
      </c>
      <c r="G8265">
        <f>IF(MONTH(A8265)&gt;10,1,IF(MONTH(A8265)&lt;4,1,0))</f>
        <v>0</v>
      </c>
      <c r="H8265">
        <f>IF(AND(F8265&gt;=6*60,F8265&lt;10*60),1,IF(F8265&gt;=15*60,1,IF(F8265&lt;1*60,1,0)))</f>
        <v>1</v>
      </c>
      <c r="I8265">
        <f>IF(AND(F8265&gt;=1*60,F8265&lt;6*60),1,0)</f>
        <v>0</v>
      </c>
      <c r="J8265">
        <f>IF(AND(F8265&gt;=10*60,F8265&lt;15*60),1,0)</f>
        <v>0</v>
      </c>
      <c r="K8265">
        <f>IF(AND(F8265&gt;=16*60,F8265&lt;21*60),1,0)</f>
        <v>0</v>
      </c>
      <c r="L8265">
        <f>K8265*G8265</f>
        <v>0</v>
      </c>
      <c r="M8265">
        <f>H8265*B8265</f>
        <v>8.2000000000000003E-2</v>
      </c>
      <c r="N8265">
        <f>I8265*B8265</f>
        <v>0</v>
      </c>
      <c r="O8265">
        <f>J8265*B8265</f>
        <v>0</v>
      </c>
    </row>
    <row r="8266" spans="1:15" x14ac:dyDescent="0.25">
      <c r="A8266" s="1">
        <v>41447.020833333299</v>
      </c>
      <c r="B8266">
        <v>9.9000000000000005E-2</v>
      </c>
      <c r="C8266">
        <f>HOUR(A8266)</f>
        <v>0</v>
      </c>
      <c r="D8266">
        <f>MINUTE(A8266)</f>
        <v>30</v>
      </c>
      <c r="E8266">
        <v>6</v>
      </c>
      <c r="F8266">
        <f>60*C8266+D8266</f>
        <v>30</v>
      </c>
      <c r="G8266">
        <f>IF(MONTH(A8266)&gt;10,1,IF(MONTH(A8266)&lt;4,1,0))</f>
        <v>0</v>
      </c>
      <c r="H8266">
        <f>IF(AND(F8266&gt;=6*60,F8266&lt;10*60),1,IF(F8266&gt;=15*60,1,IF(F8266&lt;1*60,1,0)))</f>
        <v>1</v>
      </c>
      <c r="I8266">
        <f>IF(AND(F8266&gt;=1*60,F8266&lt;6*60),1,0)</f>
        <v>0</v>
      </c>
      <c r="J8266">
        <f>IF(AND(F8266&gt;=10*60,F8266&lt;15*60),1,0)</f>
        <v>0</v>
      </c>
      <c r="K8266">
        <f>IF(AND(F8266&gt;=16*60,F8266&lt;21*60),1,0)</f>
        <v>0</v>
      </c>
      <c r="L8266">
        <f>K8266*G8266</f>
        <v>0</v>
      </c>
      <c r="M8266">
        <f>H8266*B8266</f>
        <v>9.9000000000000005E-2</v>
      </c>
      <c r="N8266">
        <f>I8266*B8266</f>
        <v>0</v>
      </c>
      <c r="O8266">
        <f>J8266*B8266</f>
        <v>0</v>
      </c>
    </row>
    <row r="8267" spans="1:15" x14ac:dyDescent="0.25">
      <c r="A8267" s="1">
        <v>41447.041666666701</v>
      </c>
      <c r="B8267">
        <v>7.0000000000000007E-2</v>
      </c>
      <c r="C8267">
        <f>HOUR(A8267)</f>
        <v>1</v>
      </c>
      <c r="D8267">
        <f>MINUTE(A8267)</f>
        <v>0</v>
      </c>
      <c r="E8267">
        <v>6</v>
      </c>
      <c r="F8267">
        <f>60*C8267+D8267</f>
        <v>60</v>
      </c>
      <c r="G8267">
        <f>IF(MONTH(A8267)&gt;10,1,IF(MONTH(A8267)&lt;4,1,0))</f>
        <v>0</v>
      </c>
      <c r="H8267">
        <f>IF(AND(F8267&gt;=6*60,F8267&lt;10*60),1,IF(F8267&gt;=15*60,1,IF(F8267&lt;1*60,1,0)))</f>
        <v>0</v>
      </c>
      <c r="I8267">
        <f>IF(AND(F8267&gt;=1*60,F8267&lt;6*60),1,0)</f>
        <v>1</v>
      </c>
      <c r="J8267">
        <f>IF(AND(F8267&gt;=10*60,F8267&lt;15*60),1,0)</f>
        <v>0</v>
      </c>
      <c r="K8267">
        <f>IF(AND(F8267&gt;=16*60,F8267&lt;21*60),1,0)</f>
        <v>0</v>
      </c>
      <c r="L8267">
        <f>K8267*G8267</f>
        <v>0</v>
      </c>
      <c r="M8267">
        <f>H8267*B8267</f>
        <v>0</v>
      </c>
      <c r="N8267">
        <f>I8267*B8267</f>
        <v>7.0000000000000007E-2</v>
      </c>
      <c r="O8267">
        <f>J8267*B8267</f>
        <v>0</v>
      </c>
    </row>
    <row r="8268" spans="1:15" x14ac:dyDescent="0.25">
      <c r="A8268" s="1">
        <v>41447.0625</v>
      </c>
      <c r="B8268">
        <v>6.0999999999999999E-2</v>
      </c>
      <c r="C8268">
        <f>HOUR(A8268)</f>
        <v>1</v>
      </c>
      <c r="D8268">
        <f>MINUTE(A8268)</f>
        <v>30</v>
      </c>
      <c r="E8268">
        <v>6</v>
      </c>
      <c r="F8268">
        <f>60*C8268+D8268</f>
        <v>90</v>
      </c>
      <c r="G8268">
        <f>IF(MONTH(A8268)&gt;10,1,IF(MONTH(A8268)&lt;4,1,0))</f>
        <v>0</v>
      </c>
      <c r="H8268">
        <f>IF(AND(F8268&gt;=6*60,F8268&lt;10*60),1,IF(F8268&gt;=15*60,1,IF(F8268&lt;1*60,1,0)))</f>
        <v>0</v>
      </c>
      <c r="I8268">
        <f>IF(AND(F8268&gt;=1*60,F8268&lt;6*60),1,0)</f>
        <v>1</v>
      </c>
      <c r="J8268">
        <f>IF(AND(F8268&gt;=10*60,F8268&lt;15*60),1,0)</f>
        <v>0</v>
      </c>
      <c r="K8268">
        <f>IF(AND(F8268&gt;=16*60,F8268&lt;21*60),1,0)</f>
        <v>0</v>
      </c>
      <c r="L8268">
        <f>K8268*G8268</f>
        <v>0</v>
      </c>
      <c r="M8268">
        <f>H8268*B8268</f>
        <v>0</v>
      </c>
      <c r="N8268">
        <f>I8268*B8268</f>
        <v>6.0999999999999999E-2</v>
      </c>
      <c r="O8268">
        <f>J8268*B8268</f>
        <v>0</v>
      </c>
    </row>
    <row r="8269" spans="1:15" x14ac:dyDescent="0.25">
      <c r="A8269" s="1">
        <v>41447.083333333299</v>
      </c>
      <c r="B8269">
        <v>5.3999999999999999E-2</v>
      </c>
      <c r="C8269">
        <f>HOUR(A8269)</f>
        <v>2</v>
      </c>
      <c r="D8269">
        <f>MINUTE(A8269)</f>
        <v>0</v>
      </c>
      <c r="E8269">
        <v>6</v>
      </c>
      <c r="F8269">
        <f>60*C8269+D8269</f>
        <v>120</v>
      </c>
      <c r="G8269">
        <f>IF(MONTH(A8269)&gt;10,1,IF(MONTH(A8269)&lt;4,1,0))</f>
        <v>0</v>
      </c>
      <c r="H8269">
        <f>IF(AND(F8269&gt;=6*60,F8269&lt;10*60),1,IF(F8269&gt;=15*60,1,IF(F8269&lt;1*60,1,0)))</f>
        <v>0</v>
      </c>
      <c r="I8269">
        <f>IF(AND(F8269&gt;=1*60,F8269&lt;6*60),1,0)</f>
        <v>1</v>
      </c>
      <c r="J8269">
        <f>IF(AND(F8269&gt;=10*60,F8269&lt;15*60),1,0)</f>
        <v>0</v>
      </c>
      <c r="K8269">
        <f>IF(AND(F8269&gt;=16*60,F8269&lt;21*60),1,0)</f>
        <v>0</v>
      </c>
      <c r="L8269">
        <f>K8269*G8269</f>
        <v>0</v>
      </c>
      <c r="M8269">
        <f>H8269*B8269</f>
        <v>0</v>
      </c>
      <c r="N8269">
        <f>I8269*B8269</f>
        <v>5.3999999999999999E-2</v>
      </c>
      <c r="O8269">
        <f>J8269*B8269</f>
        <v>0</v>
      </c>
    </row>
    <row r="8270" spans="1:15" x14ac:dyDescent="0.25">
      <c r="A8270" s="1">
        <v>41447.104166666701</v>
      </c>
      <c r="B8270">
        <v>5.0999999999999997E-2</v>
      </c>
      <c r="C8270">
        <f>HOUR(A8270)</f>
        <v>2</v>
      </c>
      <c r="D8270">
        <f>MINUTE(A8270)</f>
        <v>30</v>
      </c>
      <c r="E8270">
        <v>6</v>
      </c>
      <c r="F8270">
        <f>60*C8270+D8270</f>
        <v>150</v>
      </c>
      <c r="G8270">
        <f>IF(MONTH(A8270)&gt;10,1,IF(MONTH(A8270)&lt;4,1,0))</f>
        <v>0</v>
      </c>
      <c r="H8270">
        <f>IF(AND(F8270&gt;=6*60,F8270&lt;10*60),1,IF(F8270&gt;=15*60,1,IF(F8270&lt;1*60,1,0)))</f>
        <v>0</v>
      </c>
      <c r="I8270">
        <f>IF(AND(F8270&gt;=1*60,F8270&lt;6*60),1,0)</f>
        <v>1</v>
      </c>
      <c r="J8270">
        <f>IF(AND(F8270&gt;=10*60,F8270&lt;15*60),1,0)</f>
        <v>0</v>
      </c>
      <c r="K8270">
        <f>IF(AND(F8270&gt;=16*60,F8270&lt;21*60),1,0)</f>
        <v>0</v>
      </c>
      <c r="L8270">
        <f>K8270*G8270</f>
        <v>0</v>
      </c>
      <c r="M8270">
        <f>H8270*B8270</f>
        <v>0</v>
      </c>
      <c r="N8270">
        <f>I8270*B8270</f>
        <v>5.0999999999999997E-2</v>
      </c>
      <c r="O8270">
        <f>J8270*B8270</f>
        <v>0</v>
      </c>
    </row>
    <row r="8271" spans="1:15" x14ac:dyDescent="0.25">
      <c r="A8271" s="1">
        <v>41447.125</v>
      </c>
      <c r="B8271">
        <v>3.1E-2</v>
      </c>
      <c r="C8271">
        <f>HOUR(A8271)</f>
        <v>3</v>
      </c>
      <c r="D8271">
        <f>MINUTE(A8271)</f>
        <v>0</v>
      </c>
      <c r="E8271">
        <v>6</v>
      </c>
      <c r="F8271">
        <f>60*C8271+D8271</f>
        <v>180</v>
      </c>
      <c r="G8271">
        <f>IF(MONTH(A8271)&gt;10,1,IF(MONTH(A8271)&lt;4,1,0))</f>
        <v>0</v>
      </c>
      <c r="H8271">
        <f>IF(AND(F8271&gt;=6*60,F8271&lt;10*60),1,IF(F8271&gt;=15*60,1,IF(F8271&lt;1*60,1,0)))</f>
        <v>0</v>
      </c>
      <c r="I8271">
        <f>IF(AND(F8271&gt;=1*60,F8271&lt;6*60),1,0)</f>
        <v>1</v>
      </c>
      <c r="J8271">
        <f>IF(AND(F8271&gt;=10*60,F8271&lt;15*60),1,0)</f>
        <v>0</v>
      </c>
      <c r="K8271">
        <f>IF(AND(F8271&gt;=16*60,F8271&lt;21*60),1,0)</f>
        <v>0</v>
      </c>
      <c r="L8271">
        <f>K8271*G8271</f>
        <v>0</v>
      </c>
      <c r="M8271">
        <f>H8271*B8271</f>
        <v>0</v>
      </c>
      <c r="N8271">
        <f>I8271*B8271</f>
        <v>3.1E-2</v>
      </c>
      <c r="O8271">
        <f>J8271*B8271</f>
        <v>0</v>
      </c>
    </row>
    <row r="8272" spans="1:15" x14ac:dyDescent="0.25">
      <c r="A8272" s="1">
        <v>41447.145833333299</v>
      </c>
      <c r="B8272">
        <v>4.7E-2</v>
      </c>
      <c r="C8272">
        <f>HOUR(A8272)</f>
        <v>3</v>
      </c>
      <c r="D8272">
        <f>MINUTE(A8272)</f>
        <v>30</v>
      </c>
      <c r="E8272">
        <v>6</v>
      </c>
      <c r="F8272">
        <f>60*C8272+D8272</f>
        <v>210</v>
      </c>
      <c r="G8272">
        <f>IF(MONTH(A8272)&gt;10,1,IF(MONTH(A8272)&lt;4,1,0))</f>
        <v>0</v>
      </c>
      <c r="H8272">
        <f>IF(AND(F8272&gt;=6*60,F8272&lt;10*60),1,IF(F8272&gt;=15*60,1,IF(F8272&lt;1*60,1,0)))</f>
        <v>0</v>
      </c>
      <c r="I8272">
        <f>IF(AND(F8272&gt;=1*60,F8272&lt;6*60),1,0)</f>
        <v>1</v>
      </c>
      <c r="J8272">
        <f>IF(AND(F8272&gt;=10*60,F8272&lt;15*60),1,0)</f>
        <v>0</v>
      </c>
      <c r="K8272">
        <f>IF(AND(F8272&gt;=16*60,F8272&lt;21*60),1,0)</f>
        <v>0</v>
      </c>
      <c r="L8272">
        <f>K8272*G8272</f>
        <v>0</v>
      </c>
      <c r="M8272">
        <f>H8272*B8272</f>
        <v>0</v>
      </c>
      <c r="N8272">
        <f>I8272*B8272</f>
        <v>4.7E-2</v>
      </c>
      <c r="O8272">
        <f>J8272*B8272</f>
        <v>0</v>
      </c>
    </row>
    <row r="8273" spans="1:15" x14ac:dyDescent="0.25">
      <c r="A8273" s="1">
        <v>41447.166666666701</v>
      </c>
      <c r="B8273">
        <v>4.8000000000000001E-2</v>
      </c>
      <c r="C8273">
        <f>HOUR(A8273)</f>
        <v>4</v>
      </c>
      <c r="D8273">
        <f>MINUTE(A8273)</f>
        <v>0</v>
      </c>
      <c r="E8273">
        <v>6</v>
      </c>
      <c r="F8273">
        <f>60*C8273+D8273</f>
        <v>240</v>
      </c>
      <c r="G8273">
        <f>IF(MONTH(A8273)&gt;10,1,IF(MONTH(A8273)&lt;4,1,0))</f>
        <v>0</v>
      </c>
      <c r="H8273">
        <f>IF(AND(F8273&gt;=6*60,F8273&lt;10*60),1,IF(F8273&gt;=15*60,1,IF(F8273&lt;1*60,1,0)))</f>
        <v>0</v>
      </c>
      <c r="I8273">
        <f>IF(AND(F8273&gt;=1*60,F8273&lt;6*60),1,0)</f>
        <v>1</v>
      </c>
      <c r="J8273">
        <f>IF(AND(F8273&gt;=10*60,F8273&lt;15*60),1,0)</f>
        <v>0</v>
      </c>
      <c r="K8273">
        <f>IF(AND(F8273&gt;=16*60,F8273&lt;21*60),1,0)</f>
        <v>0</v>
      </c>
      <c r="L8273">
        <f>K8273*G8273</f>
        <v>0</v>
      </c>
      <c r="M8273">
        <f>H8273*B8273</f>
        <v>0</v>
      </c>
      <c r="N8273">
        <f>I8273*B8273</f>
        <v>4.8000000000000001E-2</v>
      </c>
      <c r="O8273">
        <f>J8273*B8273</f>
        <v>0</v>
      </c>
    </row>
    <row r="8274" spans="1:15" x14ac:dyDescent="0.25">
      <c r="A8274" s="1">
        <v>41447.1875</v>
      </c>
      <c r="B8274">
        <v>3.1E-2</v>
      </c>
      <c r="C8274">
        <f>HOUR(A8274)</f>
        <v>4</v>
      </c>
      <c r="D8274">
        <f>MINUTE(A8274)</f>
        <v>30</v>
      </c>
      <c r="E8274">
        <v>6</v>
      </c>
      <c r="F8274">
        <f>60*C8274+D8274</f>
        <v>270</v>
      </c>
      <c r="G8274">
        <f>IF(MONTH(A8274)&gt;10,1,IF(MONTH(A8274)&lt;4,1,0))</f>
        <v>0</v>
      </c>
      <c r="H8274">
        <f>IF(AND(F8274&gt;=6*60,F8274&lt;10*60),1,IF(F8274&gt;=15*60,1,IF(F8274&lt;1*60,1,0)))</f>
        <v>0</v>
      </c>
      <c r="I8274">
        <f>IF(AND(F8274&gt;=1*60,F8274&lt;6*60),1,0)</f>
        <v>1</v>
      </c>
      <c r="J8274">
        <f>IF(AND(F8274&gt;=10*60,F8274&lt;15*60),1,0)</f>
        <v>0</v>
      </c>
      <c r="K8274">
        <f>IF(AND(F8274&gt;=16*60,F8274&lt;21*60),1,0)</f>
        <v>0</v>
      </c>
      <c r="L8274">
        <f>K8274*G8274</f>
        <v>0</v>
      </c>
      <c r="M8274">
        <f>H8274*B8274</f>
        <v>0</v>
      </c>
      <c r="N8274">
        <f>I8274*B8274</f>
        <v>3.1E-2</v>
      </c>
      <c r="O8274">
        <f>J8274*B8274</f>
        <v>0</v>
      </c>
    </row>
    <row r="8275" spans="1:15" x14ac:dyDescent="0.25">
      <c r="A8275" s="1">
        <v>41447.208333333299</v>
      </c>
      <c r="B8275">
        <v>4.7E-2</v>
      </c>
      <c r="C8275">
        <f>HOUR(A8275)</f>
        <v>5</v>
      </c>
      <c r="D8275">
        <f>MINUTE(A8275)</f>
        <v>0</v>
      </c>
      <c r="E8275">
        <v>6</v>
      </c>
      <c r="F8275">
        <f>60*C8275+D8275</f>
        <v>300</v>
      </c>
      <c r="G8275">
        <f>IF(MONTH(A8275)&gt;10,1,IF(MONTH(A8275)&lt;4,1,0))</f>
        <v>0</v>
      </c>
      <c r="H8275">
        <f>IF(AND(F8275&gt;=6*60,F8275&lt;10*60),1,IF(F8275&gt;=15*60,1,IF(F8275&lt;1*60,1,0)))</f>
        <v>0</v>
      </c>
      <c r="I8275">
        <f>IF(AND(F8275&gt;=1*60,F8275&lt;6*60),1,0)</f>
        <v>1</v>
      </c>
      <c r="J8275">
        <f>IF(AND(F8275&gt;=10*60,F8275&lt;15*60),1,0)</f>
        <v>0</v>
      </c>
      <c r="K8275">
        <f>IF(AND(F8275&gt;=16*60,F8275&lt;21*60),1,0)</f>
        <v>0</v>
      </c>
      <c r="L8275">
        <f>K8275*G8275</f>
        <v>0</v>
      </c>
      <c r="M8275">
        <f>H8275*B8275</f>
        <v>0</v>
      </c>
      <c r="N8275">
        <f>I8275*B8275</f>
        <v>4.7E-2</v>
      </c>
      <c r="O8275">
        <f>J8275*B8275</f>
        <v>0</v>
      </c>
    </row>
    <row r="8276" spans="1:15" x14ac:dyDescent="0.25">
      <c r="A8276" s="1">
        <v>41447.229166666701</v>
      </c>
      <c r="B8276">
        <v>4.7E-2</v>
      </c>
      <c r="C8276">
        <f>HOUR(A8276)</f>
        <v>5</v>
      </c>
      <c r="D8276">
        <f>MINUTE(A8276)</f>
        <v>30</v>
      </c>
      <c r="E8276">
        <v>6</v>
      </c>
      <c r="F8276">
        <f>60*C8276+D8276</f>
        <v>330</v>
      </c>
      <c r="G8276">
        <f>IF(MONTH(A8276)&gt;10,1,IF(MONTH(A8276)&lt;4,1,0))</f>
        <v>0</v>
      </c>
      <c r="H8276">
        <f>IF(AND(F8276&gt;=6*60,F8276&lt;10*60),1,IF(F8276&gt;=15*60,1,IF(F8276&lt;1*60,1,0)))</f>
        <v>0</v>
      </c>
      <c r="I8276">
        <f>IF(AND(F8276&gt;=1*60,F8276&lt;6*60),1,0)</f>
        <v>1</v>
      </c>
      <c r="J8276">
        <f>IF(AND(F8276&gt;=10*60,F8276&lt;15*60),1,0)</f>
        <v>0</v>
      </c>
      <c r="K8276">
        <f>IF(AND(F8276&gt;=16*60,F8276&lt;21*60),1,0)</f>
        <v>0</v>
      </c>
      <c r="L8276">
        <f>K8276*G8276</f>
        <v>0</v>
      </c>
      <c r="M8276">
        <f>H8276*B8276</f>
        <v>0</v>
      </c>
      <c r="N8276">
        <f>I8276*B8276</f>
        <v>4.7E-2</v>
      </c>
      <c r="O8276">
        <f>J8276*B8276</f>
        <v>0</v>
      </c>
    </row>
    <row r="8277" spans="1:15" x14ac:dyDescent="0.25">
      <c r="A8277" s="1">
        <v>41447.25</v>
      </c>
      <c r="B8277">
        <v>8.7999999999999995E-2</v>
      </c>
      <c r="C8277">
        <f>HOUR(A8277)</f>
        <v>6</v>
      </c>
      <c r="D8277">
        <f>MINUTE(A8277)</f>
        <v>0</v>
      </c>
      <c r="E8277">
        <v>6</v>
      </c>
      <c r="F8277">
        <f>60*C8277+D8277</f>
        <v>360</v>
      </c>
      <c r="G8277">
        <f>IF(MONTH(A8277)&gt;10,1,IF(MONTH(A8277)&lt;4,1,0))</f>
        <v>0</v>
      </c>
      <c r="H8277">
        <f>IF(AND(F8277&gt;=6*60,F8277&lt;10*60),1,IF(F8277&gt;=15*60,1,IF(F8277&lt;1*60,1,0)))</f>
        <v>1</v>
      </c>
      <c r="I8277">
        <f>IF(AND(F8277&gt;=1*60,F8277&lt;6*60),1,0)</f>
        <v>0</v>
      </c>
      <c r="J8277">
        <f>IF(AND(F8277&gt;=10*60,F8277&lt;15*60),1,0)</f>
        <v>0</v>
      </c>
      <c r="K8277">
        <f>IF(AND(F8277&gt;=16*60,F8277&lt;21*60),1,0)</f>
        <v>0</v>
      </c>
      <c r="L8277">
        <f>K8277*G8277</f>
        <v>0</v>
      </c>
      <c r="M8277">
        <f>H8277*B8277</f>
        <v>8.7999999999999995E-2</v>
      </c>
      <c r="N8277">
        <f>I8277*B8277</f>
        <v>0</v>
      </c>
      <c r="O8277">
        <f>J8277*B8277</f>
        <v>0</v>
      </c>
    </row>
    <row r="8278" spans="1:15" x14ac:dyDescent="0.25">
      <c r="A8278" s="1">
        <v>41447.270833333299</v>
      </c>
      <c r="B8278">
        <v>1.248</v>
      </c>
      <c r="C8278">
        <f>HOUR(A8278)</f>
        <v>6</v>
      </c>
      <c r="D8278">
        <f>MINUTE(A8278)</f>
        <v>30</v>
      </c>
      <c r="E8278">
        <v>6</v>
      </c>
      <c r="F8278">
        <f>60*C8278+D8278</f>
        <v>390</v>
      </c>
      <c r="G8278">
        <f>IF(MONTH(A8278)&gt;10,1,IF(MONTH(A8278)&lt;4,1,0))</f>
        <v>0</v>
      </c>
      <c r="H8278">
        <f>IF(AND(F8278&gt;=6*60,F8278&lt;10*60),1,IF(F8278&gt;=15*60,1,IF(F8278&lt;1*60,1,0)))</f>
        <v>1</v>
      </c>
      <c r="I8278">
        <f>IF(AND(F8278&gt;=1*60,F8278&lt;6*60),1,0)</f>
        <v>0</v>
      </c>
      <c r="J8278">
        <f>IF(AND(F8278&gt;=10*60,F8278&lt;15*60),1,0)</f>
        <v>0</v>
      </c>
      <c r="K8278">
        <f>IF(AND(F8278&gt;=16*60,F8278&lt;21*60),1,0)</f>
        <v>0</v>
      </c>
      <c r="L8278">
        <f>K8278*G8278</f>
        <v>0</v>
      </c>
      <c r="M8278">
        <f>H8278*B8278</f>
        <v>1.248</v>
      </c>
      <c r="N8278">
        <f>I8278*B8278</f>
        <v>0</v>
      </c>
      <c r="O8278">
        <f>J8278*B8278</f>
        <v>0</v>
      </c>
    </row>
    <row r="8279" spans="1:15" x14ac:dyDescent="0.25">
      <c r="A8279" s="1">
        <v>41447.291666666701</v>
      </c>
      <c r="B8279">
        <v>0.56699999999999995</v>
      </c>
      <c r="C8279">
        <f>HOUR(A8279)</f>
        <v>7</v>
      </c>
      <c r="D8279">
        <f>MINUTE(A8279)</f>
        <v>0</v>
      </c>
      <c r="E8279">
        <v>6</v>
      </c>
      <c r="F8279">
        <f>60*C8279+D8279</f>
        <v>420</v>
      </c>
      <c r="G8279">
        <f>IF(MONTH(A8279)&gt;10,1,IF(MONTH(A8279)&lt;4,1,0))</f>
        <v>0</v>
      </c>
      <c r="H8279">
        <f>IF(AND(F8279&gt;=6*60,F8279&lt;10*60),1,IF(F8279&gt;=15*60,1,IF(F8279&lt;1*60,1,0)))</f>
        <v>1</v>
      </c>
      <c r="I8279">
        <f>IF(AND(F8279&gt;=1*60,F8279&lt;6*60),1,0)</f>
        <v>0</v>
      </c>
      <c r="J8279">
        <f>IF(AND(F8279&gt;=10*60,F8279&lt;15*60),1,0)</f>
        <v>0</v>
      </c>
      <c r="K8279">
        <f>IF(AND(F8279&gt;=16*60,F8279&lt;21*60),1,0)</f>
        <v>0</v>
      </c>
      <c r="L8279">
        <f>K8279*G8279</f>
        <v>0</v>
      </c>
      <c r="M8279">
        <f>H8279*B8279</f>
        <v>0.56699999999999995</v>
      </c>
      <c r="N8279">
        <f>I8279*B8279</f>
        <v>0</v>
      </c>
      <c r="O8279">
        <f>J8279*B8279</f>
        <v>0</v>
      </c>
    </row>
    <row r="8280" spans="1:15" x14ac:dyDescent="0.25">
      <c r="A8280" s="1">
        <v>41447.3125</v>
      </c>
      <c r="B8280">
        <v>9.6000000000000002E-2</v>
      </c>
      <c r="C8280">
        <f>HOUR(A8280)</f>
        <v>7</v>
      </c>
      <c r="D8280">
        <f>MINUTE(A8280)</f>
        <v>30</v>
      </c>
      <c r="E8280">
        <v>6</v>
      </c>
      <c r="F8280">
        <f>60*C8280+D8280</f>
        <v>450</v>
      </c>
      <c r="G8280">
        <f>IF(MONTH(A8280)&gt;10,1,IF(MONTH(A8280)&lt;4,1,0))</f>
        <v>0</v>
      </c>
      <c r="H8280">
        <f>IF(AND(F8280&gt;=6*60,F8280&lt;10*60),1,IF(F8280&gt;=15*60,1,IF(F8280&lt;1*60,1,0)))</f>
        <v>1</v>
      </c>
      <c r="I8280">
        <f>IF(AND(F8280&gt;=1*60,F8280&lt;6*60),1,0)</f>
        <v>0</v>
      </c>
      <c r="J8280">
        <f>IF(AND(F8280&gt;=10*60,F8280&lt;15*60),1,0)</f>
        <v>0</v>
      </c>
      <c r="K8280">
        <f>IF(AND(F8280&gt;=16*60,F8280&lt;21*60),1,0)</f>
        <v>0</v>
      </c>
      <c r="L8280">
        <f>K8280*G8280</f>
        <v>0</v>
      </c>
      <c r="M8280">
        <f>H8280*B8280</f>
        <v>9.6000000000000002E-2</v>
      </c>
      <c r="N8280">
        <f>I8280*B8280</f>
        <v>0</v>
      </c>
      <c r="O8280">
        <f>J8280*B8280</f>
        <v>0</v>
      </c>
    </row>
    <row r="8281" spans="1:15" x14ac:dyDescent="0.25">
      <c r="A8281" s="1">
        <v>41447.333333333299</v>
      </c>
      <c r="B8281">
        <v>0.113</v>
      </c>
      <c r="C8281">
        <f>HOUR(A8281)</f>
        <v>8</v>
      </c>
      <c r="D8281">
        <f>MINUTE(A8281)</f>
        <v>0</v>
      </c>
      <c r="E8281">
        <v>6</v>
      </c>
      <c r="F8281">
        <f>60*C8281+D8281</f>
        <v>480</v>
      </c>
      <c r="G8281">
        <f>IF(MONTH(A8281)&gt;10,1,IF(MONTH(A8281)&lt;4,1,0))</f>
        <v>0</v>
      </c>
      <c r="H8281">
        <f>IF(AND(F8281&gt;=6*60,F8281&lt;10*60),1,IF(F8281&gt;=15*60,1,IF(F8281&lt;1*60,1,0)))</f>
        <v>1</v>
      </c>
      <c r="I8281">
        <f>IF(AND(F8281&gt;=1*60,F8281&lt;6*60),1,0)</f>
        <v>0</v>
      </c>
      <c r="J8281">
        <f>IF(AND(F8281&gt;=10*60,F8281&lt;15*60),1,0)</f>
        <v>0</v>
      </c>
      <c r="K8281">
        <f>IF(AND(F8281&gt;=16*60,F8281&lt;21*60),1,0)</f>
        <v>0</v>
      </c>
      <c r="L8281">
        <f>K8281*G8281</f>
        <v>0</v>
      </c>
      <c r="M8281">
        <f>H8281*B8281</f>
        <v>0.113</v>
      </c>
      <c r="N8281">
        <f>I8281*B8281</f>
        <v>0</v>
      </c>
      <c r="O8281">
        <f>J8281*B8281</f>
        <v>0</v>
      </c>
    </row>
    <row r="8282" spans="1:15" x14ac:dyDescent="0.25">
      <c r="A8282" s="1">
        <v>41447.354166666701</v>
      </c>
      <c r="B8282">
        <v>0.109</v>
      </c>
      <c r="C8282">
        <f>HOUR(A8282)</f>
        <v>8</v>
      </c>
      <c r="D8282">
        <f>MINUTE(A8282)</f>
        <v>30</v>
      </c>
      <c r="E8282">
        <v>6</v>
      </c>
      <c r="F8282">
        <f>60*C8282+D8282</f>
        <v>510</v>
      </c>
      <c r="G8282">
        <f>IF(MONTH(A8282)&gt;10,1,IF(MONTH(A8282)&lt;4,1,0))</f>
        <v>0</v>
      </c>
      <c r="H8282">
        <f>IF(AND(F8282&gt;=6*60,F8282&lt;10*60),1,IF(F8282&gt;=15*60,1,IF(F8282&lt;1*60,1,0)))</f>
        <v>1</v>
      </c>
      <c r="I8282">
        <f>IF(AND(F8282&gt;=1*60,F8282&lt;6*60),1,0)</f>
        <v>0</v>
      </c>
      <c r="J8282">
        <f>IF(AND(F8282&gt;=10*60,F8282&lt;15*60),1,0)</f>
        <v>0</v>
      </c>
      <c r="K8282">
        <f>IF(AND(F8282&gt;=16*60,F8282&lt;21*60),1,0)</f>
        <v>0</v>
      </c>
      <c r="L8282">
        <f>K8282*G8282</f>
        <v>0</v>
      </c>
      <c r="M8282">
        <f>H8282*B8282</f>
        <v>0.109</v>
      </c>
      <c r="N8282">
        <f>I8282*B8282</f>
        <v>0</v>
      </c>
      <c r="O8282">
        <f>J8282*B8282</f>
        <v>0</v>
      </c>
    </row>
    <row r="8283" spans="1:15" x14ac:dyDescent="0.25">
      <c r="A8283" s="1">
        <v>41447.375</v>
      </c>
      <c r="B8283">
        <v>9.8000000000000004E-2</v>
      </c>
      <c r="C8283">
        <f>HOUR(A8283)</f>
        <v>9</v>
      </c>
      <c r="D8283">
        <f>MINUTE(A8283)</f>
        <v>0</v>
      </c>
      <c r="E8283">
        <v>6</v>
      </c>
      <c r="F8283">
        <f>60*C8283+D8283</f>
        <v>540</v>
      </c>
      <c r="G8283">
        <f>IF(MONTH(A8283)&gt;10,1,IF(MONTH(A8283)&lt;4,1,0))</f>
        <v>0</v>
      </c>
      <c r="H8283">
        <f>IF(AND(F8283&gt;=6*60,F8283&lt;10*60),1,IF(F8283&gt;=15*60,1,IF(F8283&lt;1*60,1,0)))</f>
        <v>1</v>
      </c>
      <c r="I8283">
        <f>IF(AND(F8283&gt;=1*60,F8283&lt;6*60),1,0)</f>
        <v>0</v>
      </c>
      <c r="J8283">
        <f>IF(AND(F8283&gt;=10*60,F8283&lt;15*60),1,0)</f>
        <v>0</v>
      </c>
      <c r="K8283">
        <f>IF(AND(F8283&gt;=16*60,F8283&lt;21*60),1,0)</f>
        <v>0</v>
      </c>
      <c r="L8283">
        <f>K8283*G8283</f>
        <v>0</v>
      </c>
      <c r="M8283">
        <f>H8283*B8283</f>
        <v>9.8000000000000004E-2</v>
      </c>
      <c r="N8283">
        <f>I8283*B8283</f>
        <v>0</v>
      </c>
      <c r="O8283">
        <f>J8283*B8283</f>
        <v>0</v>
      </c>
    </row>
    <row r="8284" spans="1:15" x14ac:dyDescent="0.25">
      <c r="A8284" s="1">
        <v>41447.395833333299</v>
      </c>
      <c r="B8284">
        <v>0.112</v>
      </c>
      <c r="C8284">
        <f>HOUR(A8284)</f>
        <v>9</v>
      </c>
      <c r="D8284">
        <f>MINUTE(A8284)</f>
        <v>30</v>
      </c>
      <c r="E8284">
        <v>6</v>
      </c>
      <c r="F8284">
        <f>60*C8284+D8284</f>
        <v>570</v>
      </c>
      <c r="G8284">
        <f>IF(MONTH(A8284)&gt;10,1,IF(MONTH(A8284)&lt;4,1,0))</f>
        <v>0</v>
      </c>
      <c r="H8284">
        <f>IF(AND(F8284&gt;=6*60,F8284&lt;10*60),1,IF(F8284&gt;=15*60,1,IF(F8284&lt;1*60,1,0)))</f>
        <v>1</v>
      </c>
      <c r="I8284">
        <f>IF(AND(F8284&gt;=1*60,F8284&lt;6*60),1,0)</f>
        <v>0</v>
      </c>
      <c r="J8284">
        <f>IF(AND(F8284&gt;=10*60,F8284&lt;15*60),1,0)</f>
        <v>0</v>
      </c>
      <c r="K8284">
        <f>IF(AND(F8284&gt;=16*60,F8284&lt;21*60),1,0)</f>
        <v>0</v>
      </c>
      <c r="L8284">
        <f>K8284*G8284</f>
        <v>0</v>
      </c>
      <c r="M8284">
        <f>H8284*B8284</f>
        <v>0.112</v>
      </c>
      <c r="N8284">
        <f>I8284*B8284</f>
        <v>0</v>
      </c>
      <c r="O8284">
        <f>J8284*B8284</f>
        <v>0</v>
      </c>
    </row>
    <row r="8285" spans="1:15" x14ac:dyDescent="0.25">
      <c r="A8285" s="1">
        <v>41447.416666666701</v>
      </c>
      <c r="B8285">
        <v>0.104</v>
      </c>
      <c r="C8285">
        <f>HOUR(A8285)</f>
        <v>10</v>
      </c>
      <c r="D8285">
        <f>MINUTE(A8285)</f>
        <v>0</v>
      </c>
      <c r="E8285">
        <v>6</v>
      </c>
      <c r="F8285">
        <f>60*C8285+D8285</f>
        <v>600</v>
      </c>
      <c r="G8285">
        <f>IF(MONTH(A8285)&gt;10,1,IF(MONTH(A8285)&lt;4,1,0))</f>
        <v>0</v>
      </c>
      <c r="H8285">
        <f>IF(AND(F8285&gt;=6*60,F8285&lt;10*60),1,IF(F8285&gt;=15*60,1,IF(F8285&lt;1*60,1,0)))</f>
        <v>0</v>
      </c>
      <c r="I8285">
        <f>IF(AND(F8285&gt;=1*60,F8285&lt;6*60),1,0)</f>
        <v>0</v>
      </c>
      <c r="J8285">
        <f>IF(AND(F8285&gt;=10*60,F8285&lt;15*60),1,0)</f>
        <v>1</v>
      </c>
      <c r="K8285">
        <f>IF(AND(F8285&gt;=16*60,F8285&lt;21*60),1,0)</f>
        <v>0</v>
      </c>
      <c r="L8285">
        <f>K8285*G8285</f>
        <v>0</v>
      </c>
      <c r="M8285">
        <f>H8285*B8285</f>
        <v>0</v>
      </c>
      <c r="N8285">
        <f>I8285*B8285</f>
        <v>0</v>
      </c>
      <c r="O8285">
        <f>J8285*B8285</f>
        <v>0.104</v>
      </c>
    </row>
    <row r="8286" spans="1:15" x14ac:dyDescent="0.25">
      <c r="A8286" s="1">
        <v>41447.4375</v>
      </c>
      <c r="B8286">
        <v>0.114</v>
      </c>
      <c r="C8286">
        <f>HOUR(A8286)</f>
        <v>10</v>
      </c>
      <c r="D8286">
        <f>MINUTE(A8286)</f>
        <v>30</v>
      </c>
      <c r="E8286">
        <v>6</v>
      </c>
      <c r="F8286">
        <f>60*C8286+D8286</f>
        <v>630</v>
      </c>
      <c r="G8286">
        <f>IF(MONTH(A8286)&gt;10,1,IF(MONTH(A8286)&lt;4,1,0))</f>
        <v>0</v>
      </c>
      <c r="H8286">
        <f>IF(AND(F8286&gt;=6*60,F8286&lt;10*60),1,IF(F8286&gt;=15*60,1,IF(F8286&lt;1*60,1,0)))</f>
        <v>0</v>
      </c>
      <c r="I8286">
        <f>IF(AND(F8286&gt;=1*60,F8286&lt;6*60),1,0)</f>
        <v>0</v>
      </c>
      <c r="J8286">
        <f>IF(AND(F8286&gt;=10*60,F8286&lt;15*60),1,0)</f>
        <v>1</v>
      </c>
      <c r="K8286">
        <f>IF(AND(F8286&gt;=16*60,F8286&lt;21*60),1,0)</f>
        <v>0</v>
      </c>
      <c r="L8286">
        <f>K8286*G8286</f>
        <v>0</v>
      </c>
      <c r="M8286">
        <f>H8286*B8286</f>
        <v>0</v>
      </c>
      <c r="N8286">
        <f>I8286*B8286</f>
        <v>0</v>
      </c>
      <c r="O8286">
        <f>J8286*B8286</f>
        <v>0.114</v>
      </c>
    </row>
    <row r="8287" spans="1:15" x14ac:dyDescent="0.25">
      <c r="A8287" s="1">
        <v>41447.458333333299</v>
      </c>
      <c r="B8287">
        <v>0.151</v>
      </c>
      <c r="C8287">
        <f>HOUR(A8287)</f>
        <v>11</v>
      </c>
      <c r="D8287">
        <f>MINUTE(A8287)</f>
        <v>0</v>
      </c>
      <c r="E8287">
        <v>6</v>
      </c>
      <c r="F8287">
        <f>60*C8287+D8287</f>
        <v>660</v>
      </c>
      <c r="G8287">
        <f>IF(MONTH(A8287)&gt;10,1,IF(MONTH(A8287)&lt;4,1,0))</f>
        <v>0</v>
      </c>
      <c r="H8287">
        <f>IF(AND(F8287&gt;=6*60,F8287&lt;10*60),1,IF(F8287&gt;=15*60,1,IF(F8287&lt;1*60,1,0)))</f>
        <v>0</v>
      </c>
      <c r="I8287">
        <f>IF(AND(F8287&gt;=1*60,F8287&lt;6*60),1,0)</f>
        <v>0</v>
      </c>
      <c r="J8287">
        <f>IF(AND(F8287&gt;=10*60,F8287&lt;15*60),1,0)</f>
        <v>1</v>
      </c>
      <c r="K8287">
        <f>IF(AND(F8287&gt;=16*60,F8287&lt;21*60),1,0)</f>
        <v>0</v>
      </c>
      <c r="L8287">
        <f>K8287*G8287</f>
        <v>0</v>
      </c>
      <c r="M8287">
        <f>H8287*B8287</f>
        <v>0</v>
      </c>
      <c r="N8287">
        <f>I8287*B8287</f>
        <v>0</v>
      </c>
      <c r="O8287">
        <f>J8287*B8287</f>
        <v>0.151</v>
      </c>
    </row>
    <row r="8288" spans="1:15" x14ac:dyDescent="0.25">
      <c r="A8288" s="1">
        <v>41447.479166666701</v>
      </c>
      <c r="B8288">
        <v>0.17799999999999999</v>
      </c>
      <c r="C8288">
        <f>HOUR(A8288)</f>
        <v>11</v>
      </c>
      <c r="D8288">
        <f>MINUTE(A8288)</f>
        <v>30</v>
      </c>
      <c r="E8288">
        <v>6</v>
      </c>
      <c r="F8288">
        <f>60*C8288+D8288</f>
        <v>690</v>
      </c>
      <c r="G8288">
        <f>IF(MONTH(A8288)&gt;10,1,IF(MONTH(A8288)&lt;4,1,0))</f>
        <v>0</v>
      </c>
      <c r="H8288">
        <f>IF(AND(F8288&gt;=6*60,F8288&lt;10*60),1,IF(F8288&gt;=15*60,1,IF(F8288&lt;1*60,1,0)))</f>
        <v>0</v>
      </c>
      <c r="I8288">
        <f>IF(AND(F8288&gt;=1*60,F8288&lt;6*60),1,0)</f>
        <v>0</v>
      </c>
      <c r="J8288">
        <f>IF(AND(F8288&gt;=10*60,F8288&lt;15*60),1,0)</f>
        <v>1</v>
      </c>
      <c r="K8288">
        <f>IF(AND(F8288&gt;=16*60,F8288&lt;21*60),1,0)</f>
        <v>0</v>
      </c>
      <c r="L8288">
        <f>K8288*G8288</f>
        <v>0</v>
      </c>
      <c r="M8288">
        <f>H8288*B8288</f>
        <v>0</v>
      </c>
      <c r="N8288">
        <f>I8288*B8288</f>
        <v>0</v>
      </c>
      <c r="O8288">
        <f>J8288*B8288</f>
        <v>0.17799999999999999</v>
      </c>
    </row>
    <row r="8289" spans="1:15" x14ac:dyDescent="0.25">
      <c r="A8289" s="1">
        <v>41447.5</v>
      </c>
      <c r="B8289">
        <v>7.3999999999999996E-2</v>
      </c>
      <c r="C8289">
        <f>HOUR(A8289)</f>
        <v>12</v>
      </c>
      <c r="D8289">
        <f>MINUTE(A8289)</f>
        <v>0</v>
      </c>
      <c r="E8289">
        <v>6</v>
      </c>
      <c r="F8289">
        <f>60*C8289+D8289</f>
        <v>720</v>
      </c>
      <c r="G8289">
        <f>IF(MONTH(A8289)&gt;10,1,IF(MONTH(A8289)&lt;4,1,0))</f>
        <v>0</v>
      </c>
      <c r="H8289">
        <f>IF(AND(F8289&gt;=6*60,F8289&lt;10*60),1,IF(F8289&gt;=15*60,1,IF(F8289&lt;1*60,1,0)))</f>
        <v>0</v>
      </c>
      <c r="I8289">
        <f>IF(AND(F8289&gt;=1*60,F8289&lt;6*60),1,0)</f>
        <v>0</v>
      </c>
      <c r="J8289">
        <f>IF(AND(F8289&gt;=10*60,F8289&lt;15*60),1,0)</f>
        <v>1</v>
      </c>
      <c r="K8289">
        <f>IF(AND(F8289&gt;=16*60,F8289&lt;21*60),1,0)</f>
        <v>0</v>
      </c>
      <c r="L8289">
        <f>K8289*G8289</f>
        <v>0</v>
      </c>
      <c r="M8289">
        <f>H8289*B8289</f>
        <v>0</v>
      </c>
      <c r="N8289">
        <f>I8289*B8289</f>
        <v>0</v>
      </c>
      <c r="O8289">
        <f>J8289*B8289</f>
        <v>7.3999999999999996E-2</v>
      </c>
    </row>
    <row r="8290" spans="1:15" x14ac:dyDescent="0.25">
      <c r="A8290" s="1">
        <v>41447.520833333299</v>
      </c>
      <c r="B8290">
        <v>3.5000000000000003E-2</v>
      </c>
      <c r="C8290">
        <f>HOUR(A8290)</f>
        <v>12</v>
      </c>
      <c r="D8290">
        <f>MINUTE(A8290)</f>
        <v>30</v>
      </c>
      <c r="E8290">
        <v>6</v>
      </c>
      <c r="F8290">
        <f>60*C8290+D8290</f>
        <v>750</v>
      </c>
      <c r="G8290">
        <f>IF(MONTH(A8290)&gt;10,1,IF(MONTH(A8290)&lt;4,1,0))</f>
        <v>0</v>
      </c>
      <c r="H8290">
        <f>IF(AND(F8290&gt;=6*60,F8290&lt;10*60),1,IF(F8290&gt;=15*60,1,IF(F8290&lt;1*60,1,0)))</f>
        <v>0</v>
      </c>
      <c r="I8290">
        <f>IF(AND(F8290&gt;=1*60,F8290&lt;6*60),1,0)</f>
        <v>0</v>
      </c>
      <c r="J8290">
        <f>IF(AND(F8290&gt;=10*60,F8290&lt;15*60),1,0)</f>
        <v>1</v>
      </c>
      <c r="K8290">
        <f>IF(AND(F8290&gt;=16*60,F8290&lt;21*60),1,0)</f>
        <v>0</v>
      </c>
      <c r="L8290">
        <f>K8290*G8290</f>
        <v>0</v>
      </c>
      <c r="M8290">
        <f>H8290*B8290</f>
        <v>0</v>
      </c>
      <c r="N8290">
        <f>I8290*B8290</f>
        <v>0</v>
      </c>
      <c r="O8290">
        <f>J8290*B8290</f>
        <v>3.5000000000000003E-2</v>
      </c>
    </row>
    <row r="8291" spans="1:15" x14ac:dyDescent="0.25">
      <c r="A8291" s="1">
        <v>41447.541666666701</v>
      </c>
      <c r="B8291">
        <v>1.9E-2</v>
      </c>
      <c r="C8291">
        <f>HOUR(A8291)</f>
        <v>13</v>
      </c>
      <c r="D8291">
        <f>MINUTE(A8291)</f>
        <v>0</v>
      </c>
      <c r="E8291">
        <v>6</v>
      </c>
      <c r="F8291">
        <f>60*C8291+D8291</f>
        <v>780</v>
      </c>
      <c r="G8291">
        <f>IF(MONTH(A8291)&gt;10,1,IF(MONTH(A8291)&lt;4,1,0))</f>
        <v>0</v>
      </c>
      <c r="H8291">
        <f>IF(AND(F8291&gt;=6*60,F8291&lt;10*60),1,IF(F8291&gt;=15*60,1,IF(F8291&lt;1*60,1,0)))</f>
        <v>0</v>
      </c>
      <c r="I8291">
        <f>IF(AND(F8291&gt;=1*60,F8291&lt;6*60),1,0)</f>
        <v>0</v>
      </c>
      <c r="J8291">
        <f>IF(AND(F8291&gt;=10*60,F8291&lt;15*60),1,0)</f>
        <v>1</v>
      </c>
      <c r="K8291">
        <f>IF(AND(F8291&gt;=16*60,F8291&lt;21*60),1,0)</f>
        <v>0</v>
      </c>
      <c r="L8291">
        <f>K8291*G8291</f>
        <v>0</v>
      </c>
      <c r="M8291">
        <f>H8291*B8291</f>
        <v>0</v>
      </c>
      <c r="N8291">
        <f>I8291*B8291</f>
        <v>0</v>
      </c>
      <c r="O8291">
        <f>J8291*B8291</f>
        <v>1.9E-2</v>
      </c>
    </row>
    <row r="8292" spans="1:15" x14ac:dyDescent="0.25">
      <c r="A8292" s="1">
        <v>41447.5625</v>
      </c>
      <c r="B8292">
        <v>3.5999999999999997E-2</v>
      </c>
      <c r="C8292">
        <f>HOUR(A8292)</f>
        <v>13</v>
      </c>
      <c r="D8292">
        <f>MINUTE(A8292)</f>
        <v>30</v>
      </c>
      <c r="E8292">
        <v>6</v>
      </c>
      <c r="F8292">
        <f>60*C8292+D8292</f>
        <v>810</v>
      </c>
      <c r="G8292">
        <f>IF(MONTH(A8292)&gt;10,1,IF(MONTH(A8292)&lt;4,1,0))</f>
        <v>0</v>
      </c>
      <c r="H8292">
        <f>IF(AND(F8292&gt;=6*60,F8292&lt;10*60),1,IF(F8292&gt;=15*60,1,IF(F8292&lt;1*60,1,0)))</f>
        <v>0</v>
      </c>
      <c r="I8292">
        <f>IF(AND(F8292&gt;=1*60,F8292&lt;6*60),1,0)</f>
        <v>0</v>
      </c>
      <c r="J8292">
        <f>IF(AND(F8292&gt;=10*60,F8292&lt;15*60),1,0)</f>
        <v>1</v>
      </c>
      <c r="K8292">
        <f>IF(AND(F8292&gt;=16*60,F8292&lt;21*60),1,0)</f>
        <v>0</v>
      </c>
      <c r="L8292">
        <f>K8292*G8292</f>
        <v>0</v>
      </c>
      <c r="M8292">
        <f>H8292*B8292</f>
        <v>0</v>
      </c>
      <c r="N8292">
        <f>I8292*B8292</f>
        <v>0</v>
      </c>
      <c r="O8292">
        <f>J8292*B8292</f>
        <v>3.5999999999999997E-2</v>
      </c>
    </row>
    <row r="8293" spans="1:15" x14ac:dyDescent="0.25">
      <c r="A8293" s="1">
        <v>41447.583333333299</v>
      </c>
      <c r="B8293">
        <v>1.7000000000000001E-2</v>
      </c>
      <c r="C8293">
        <f>HOUR(A8293)</f>
        <v>14</v>
      </c>
      <c r="D8293">
        <f>MINUTE(A8293)</f>
        <v>0</v>
      </c>
      <c r="E8293">
        <v>6</v>
      </c>
      <c r="F8293">
        <f>60*C8293+D8293</f>
        <v>840</v>
      </c>
      <c r="G8293">
        <f>IF(MONTH(A8293)&gt;10,1,IF(MONTH(A8293)&lt;4,1,0))</f>
        <v>0</v>
      </c>
      <c r="H8293">
        <f>IF(AND(F8293&gt;=6*60,F8293&lt;10*60),1,IF(F8293&gt;=15*60,1,IF(F8293&lt;1*60,1,0)))</f>
        <v>0</v>
      </c>
      <c r="I8293">
        <f>IF(AND(F8293&gt;=1*60,F8293&lt;6*60),1,0)</f>
        <v>0</v>
      </c>
      <c r="J8293">
        <f>IF(AND(F8293&gt;=10*60,F8293&lt;15*60),1,0)</f>
        <v>1</v>
      </c>
      <c r="K8293">
        <f>IF(AND(F8293&gt;=16*60,F8293&lt;21*60),1,0)</f>
        <v>0</v>
      </c>
      <c r="L8293">
        <f>K8293*G8293</f>
        <v>0</v>
      </c>
      <c r="M8293">
        <f>H8293*B8293</f>
        <v>0</v>
      </c>
      <c r="N8293">
        <f>I8293*B8293</f>
        <v>0</v>
      </c>
      <c r="O8293">
        <f>J8293*B8293</f>
        <v>1.7000000000000001E-2</v>
      </c>
    </row>
    <row r="8294" spans="1:15" x14ac:dyDescent="0.25">
      <c r="A8294" s="1">
        <v>41447.604166666701</v>
      </c>
      <c r="B8294">
        <v>3.6999999999999998E-2</v>
      </c>
      <c r="C8294">
        <f>HOUR(A8294)</f>
        <v>14</v>
      </c>
      <c r="D8294">
        <f>MINUTE(A8294)</f>
        <v>30</v>
      </c>
      <c r="E8294">
        <v>6</v>
      </c>
      <c r="F8294">
        <f>60*C8294+D8294</f>
        <v>870</v>
      </c>
      <c r="G8294">
        <f>IF(MONTH(A8294)&gt;10,1,IF(MONTH(A8294)&lt;4,1,0))</f>
        <v>0</v>
      </c>
      <c r="H8294">
        <f>IF(AND(F8294&gt;=6*60,F8294&lt;10*60),1,IF(F8294&gt;=15*60,1,IF(F8294&lt;1*60,1,0)))</f>
        <v>0</v>
      </c>
      <c r="I8294">
        <f>IF(AND(F8294&gt;=1*60,F8294&lt;6*60),1,0)</f>
        <v>0</v>
      </c>
      <c r="J8294">
        <f>IF(AND(F8294&gt;=10*60,F8294&lt;15*60),1,0)</f>
        <v>1</v>
      </c>
      <c r="K8294">
        <f>IF(AND(F8294&gt;=16*60,F8294&lt;21*60),1,0)</f>
        <v>0</v>
      </c>
      <c r="L8294">
        <f>K8294*G8294</f>
        <v>0</v>
      </c>
      <c r="M8294">
        <f>H8294*B8294</f>
        <v>0</v>
      </c>
      <c r="N8294">
        <f>I8294*B8294</f>
        <v>0</v>
      </c>
      <c r="O8294">
        <f>J8294*B8294</f>
        <v>3.6999999999999998E-2</v>
      </c>
    </row>
    <row r="8295" spans="1:15" x14ac:dyDescent="0.25">
      <c r="A8295" s="1">
        <v>41447.625</v>
      </c>
      <c r="B8295">
        <v>3.5999999999999997E-2</v>
      </c>
      <c r="C8295">
        <f>HOUR(A8295)</f>
        <v>15</v>
      </c>
      <c r="D8295">
        <f>MINUTE(A8295)</f>
        <v>0</v>
      </c>
      <c r="E8295">
        <v>6</v>
      </c>
      <c r="F8295">
        <f>60*C8295+D8295</f>
        <v>900</v>
      </c>
      <c r="G8295">
        <f>IF(MONTH(A8295)&gt;10,1,IF(MONTH(A8295)&lt;4,1,0))</f>
        <v>0</v>
      </c>
      <c r="H8295">
        <f>IF(AND(F8295&gt;=6*60,F8295&lt;10*60),1,IF(F8295&gt;=15*60,1,IF(F8295&lt;1*60,1,0)))</f>
        <v>1</v>
      </c>
      <c r="I8295">
        <f>IF(AND(F8295&gt;=1*60,F8295&lt;6*60),1,0)</f>
        <v>0</v>
      </c>
      <c r="J8295">
        <f>IF(AND(F8295&gt;=10*60,F8295&lt;15*60),1,0)</f>
        <v>0</v>
      </c>
      <c r="K8295">
        <f>IF(AND(F8295&gt;=16*60,F8295&lt;21*60),1,0)</f>
        <v>0</v>
      </c>
      <c r="L8295">
        <f>K8295*G8295</f>
        <v>0</v>
      </c>
      <c r="M8295">
        <f>H8295*B8295</f>
        <v>3.5999999999999997E-2</v>
      </c>
      <c r="N8295">
        <f>I8295*B8295</f>
        <v>0</v>
      </c>
      <c r="O8295">
        <f>J8295*B8295</f>
        <v>0</v>
      </c>
    </row>
    <row r="8296" spans="1:15" x14ac:dyDescent="0.25">
      <c r="A8296" s="1">
        <v>41447.645833333299</v>
      </c>
      <c r="B8296">
        <v>1.7999999999999999E-2</v>
      </c>
      <c r="C8296">
        <f>HOUR(A8296)</f>
        <v>15</v>
      </c>
      <c r="D8296">
        <f>MINUTE(A8296)</f>
        <v>30</v>
      </c>
      <c r="E8296">
        <v>6</v>
      </c>
      <c r="F8296">
        <f>60*C8296+D8296</f>
        <v>930</v>
      </c>
      <c r="G8296">
        <f>IF(MONTH(A8296)&gt;10,1,IF(MONTH(A8296)&lt;4,1,0))</f>
        <v>0</v>
      </c>
      <c r="H8296">
        <f>IF(AND(F8296&gt;=6*60,F8296&lt;10*60),1,IF(F8296&gt;=15*60,1,IF(F8296&lt;1*60,1,0)))</f>
        <v>1</v>
      </c>
      <c r="I8296">
        <f>IF(AND(F8296&gt;=1*60,F8296&lt;6*60),1,0)</f>
        <v>0</v>
      </c>
      <c r="J8296">
        <f>IF(AND(F8296&gt;=10*60,F8296&lt;15*60),1,0)</f>
        <v>0</v>
      </c>
      <c r="K8296">
        <f>IF(AND(F8296&gt;=16*60,F8296&lt;21*60),1,0)</f>
        <v>0</v>
      </c>
      <c r="L8296">
        <f>K8296*G8296</f>
        <v>0</v>
      </c>
      <c r="M8296">
        <f>H8296*B8296</f>
        <v>1.7999999999999999E-2</v>
      </c>
      <c r="N8296">
        <f>I8296*B8296</f>
        <v>0</v>
      </c>
      <c r="O8296">
        <f>J8296*B8296</f>
        <v>0</v>
      </c>
    </row>
    <row r="8297" spans="1:15" x14ac:dyDescent="0.25">
      <c r="A8297" s="1">
        <v>41447.666666666701</v>
      </c>
      <c r="B8297">
        <v>3.6999999999999998E-2</v>
      </c>
      <c r="C8297">
        <f>HOUR(A8297)</f>
        <v>16</v>
      </c>
      <c r="D8297">
        <f>MINUTE(A8297)</f>
        <v>0</v>
      </c>
      <c r="E8297">
        <v>6</v>
      </c>
      <c r="F8297">
        <f>60*C8297+D8297</f>
        <v>960</v>
      </c>
      <c r="G8297">
        <f>IF(MONTH(A8297)&gt;10,1,IF(MONTH(A8297)&lt;4,1,0))</f>
        <v>0</v>
      </c>
      <c r="H8297">
        <f>IF(AND(F8297&gt;=6*60,F8297&lt;10*60),1,IF(F8297&gt;=15*60,1,IF(F8297&lt;1*60,1,0)))</f>
        <v>1</v>
      </c>
      <c r="I8297">
        <f>IF(AND(F8297&gt;=1*60,F8297&lt;6*60),1,0)</f>
        <v>0</v>
      </c>
      <c r="J8297">
        <f>IF(AND(F8297&gt;=10*60,F8297&lt;15*60),1,0)</f>
        <v>0</v>
      </c>
      <c r="K8297">
        <f>IF(AND(F8297&gt;=16*60,F8297&lt;21*60),1,0)</f>
        <v>1</v>
      </c>
      <c r="L8297">
        <f>K8297*G8297</f>
        <v>0</v>
      </c>
      <c r="M8297">
        <f>H8297*B8297</f>
        <v>3.6999999999999998E-2</v>
      </c>
      <c r="N8297">
        <f>I8297*B8297</f>
        <v>0</v>
      </c>
      <c r="O8297">
        <f>J8297*B8297</f>
        <v>0</v>
      </c>
    </row>
    <row r="8298" spans="1:15" x14ac:dyDescent="0.25">
      <c r="A8298" s="1">
        <v>41447.6875</v>
      </c>
      <c r="B8298">
        <v>2.1999999999999999E-2</v>
      </c>
      <c r="C8298">
        <f>HOUR(A8298)</f>
        <v>16</v>
      </c>
      <c r="D8298">
        <f>MINUTE(A8298)</f>
        <v>30</v>
      </c>
      <c r="E8298">
        <v>6</v>
      </c>
      <c r="F8298">
        <f>60*C8298+D8298</f>
        <v>990</v>
      </c>
      <c r="G8298">
        <f>IF(MONTH(A8298)&gt;10,1,IF(MONTH(A8298)&lt;4,1,0))</f>
        <v>0</v>
      </c>
      <c r="H8298">
        <f>IF(AND(F8298&gt;=6*60,F8298&lt;10*60),1,IF(F8298&gt;=15*60,1,IF(F8298&lt;1*60,1,0)))</f>
        <v>1</v>
      </c>
      <c r="I8298">
        <f>IF(AND(F8298&gt;=1*60,F8298&lt;6*60),1,0)</f>
        <v>0</v>
      </c>
      <c r="J8298">
        <f>IF(AND(F8298&gt;=10*60,F8298&lt;15*60),1,0)</f>
        <v>0</v>
      </c>
      <c r="K8298">
        <f>IF(AND(F8298&gt;=16*60,F8298&lt;21*60),1,0)</f>
        <v>1</v>
      </c>
      <c r="L8298">
        <f>K8298*G8298</f>
        <v>0</v>
      </c>
      <c r="M8298">
        <f>H8298*B8298</f>
        <v>2.1999999999999999E-2</v>
      </c>
      <c r="N8298">
        <f>I8298*B8298</f>
        <v>0</v>
      </c>
      <c r="O8298">
        <f>J8298*B8298</f>
        <v>0</v>
      </c>
    </row>
    <row r="8299" spans="1:15" x14ac:dyDescent="0.25">
      <c r="A8299" s="1">
        <v>41447.708333333299</v>
      </c>
      <c r="B8299">
        <v>3.2000000000000001E-2</v>
      </c>
      <c r="C8299">
        <f>HOUR(A8299)</f>
        <v>17</v>
      </c>
      <c r="D8299">
        <f>MINUTE(A8299)</f>
        <v>0</v>
      </c>
      <c r="E8299">
        <v>6</v>
      </c>
      <c r="F8299">
        <f>60*C8299+D8299</f>
        <v>1020</v>
      </c>
      <c r="G8299">
        <f>IF(MONTH(A8299)&gt;10,1,IF(MONTH(A8299)&lt;4,1,0))</f>
        <v>0</v>
      </c>
      <c r="H8299">
        <f>IF(AND(F8299&gt;=6*60,F8299&lt;10*60),1,IF(F8299&gt;=15*60,1,IF(F8299&lt;1*60,1,0)))</f>
        <v>1</v>
      </c>
      <c r="I8299">
        <f>IF(AND(F8299&gt;=1*60,F8299&lt;6*60),1,0)</f>
        <v>0</v>
      </c>
      <c r="J8299">
        <f>IF(AND(F8299&gt;=10*60,F8299&lt;15*60),1,0)</f>
        <v>0</v>
      </c>
      <c r="K8299">
        <f>IF(AND(F8299&gt;=16*60,F8299&lt;21*60),1,0)</f>
        <v>1</v>
      </c>
      <c r="L8299">
        <f>K8299*G8299</f>
        <v>0</v>
      </c>
      <c r="M8299">
        <f>H8299*B8299</f>
        <v>3.2000000000000001E-2</v>
      </c>
      <c r="N8299">
        <f>I8299*B8299</f>
        <v>0</v>
      </c>
      <c r="O8299">
        <f>J8299*B8299</f>
        <v>0</v>
      </c>
    </row>
    <row r="8300" spans="1:15" x14ac:dyDescent="0.25">
      <c r="A8300" s="1">
        <v>41447.729166666701</v>
      </c>
      <c r="B8300">
        <v>3.5999999999999997E-2</v>
      </c>
      <c r="C8300">
        <f>HOUR(A8300)</f>
        <v>17</v>
      </c>
      <c r="D8300">
        <f>MINUTE(A8300)</f>
        <v>30</v>
      </c>
      <c r="E8300">
        <v>6</v>
      </c>
      <c r="F8300">
        <f>60*C8300+D8300</f>
        <v>1050</v>
      </c>
      <c r="G8300">
        <f>IF(MONTH(A8300)&gt;10,1,IF(MONTH(A8300)&lt;4,1,0))</f>
        <v>0</v>
      </c>
      <c r="H8300">
        <f>IF(AND(F8300&gt;=6*60,F8300&lt;10*60),1,IF(F8300&gt;=15*60,1,IF(F8300&lt;1*60,1,0)))</f>
        <v>1</v>
      </c>
      <c r="I8300">
        <f>IF(AND(F8300&gt;=1*60,F8300&lt;6*60),1,0)</f>
        <v>0</v>
      </c>
      <c r="J8300">
        <f>IF(AND(F8300&gt;=10*60,F8300&lt;15*60),1,0)</f>
        <v>0</v>
      </c>
      <c r="K8300">
        <f>IF(AND(F8300&gt;=16*60,F8300&lt;21*60),1,0)</f>
        <v>1</v>
      </c>
      <c r="L8300">
        <f>K8300*G8300</f>
        <v>0</v>
      </c>
      <c r="M8300">
        <f>H8300*B8300</f>
        <v>3.5999999999999997E-2</v>
      </c>
      <c r="N8300">
        <f>I8300*B8300</f>
        <v>0</v>
      </c>
      <c r="O8300">
        <f>J8300*B8300</f>
        <v>0</v>
      </c>
    </row>
    <row r="8301" spans="1:15" x14ac:dyDescent="0.25">
      <c r="A8301" s="1">
        <v>41447.75</v>
      </c>
      <c r="B8301">
        <v>1.7999999999999999E-2</v>
      </c>
      <c r="C8301">
        <f>HOUR(A8301)</f>
        <v>18</v>
      </c>
      <c r="D8301">
        <f>MINUTE(A8301)</f>
        <v>0</v>
      </c>
      <c r="E8301">
        <v>6</v>
      </c>
      <c r="F8301">
        <f>60*C8301+D8301</f>
        <v>1080</v>
      </c>
      <c r="G8301">
        <f>IF(MONTH(A8301)&gt;10,1,IF(MONTH(A8301)&lt;4,1,0))</f>
        <v>0</v>
      </c>
      <c r="H8301">
        <f>IF(AND(F8301&gt;=6*60,F8301&lt;10*60),1,IF(F8301&gt;=15*60,1,IF(F8301&lt;1*60,1,0)))</f>
        <v>1</v>
      </c>
      <c r="I8301">
        <f>IF(AND(F8301&gt;=1*60,F8301&lt;6*60),1,0)</f>
        <v>0</v>
      </c>
      <c r="J8301">
        <f>IF(AND(F8301&gt;=10*60,F8301&lt;15*60),1,0)</f>
        <v>0</v>
      </c>
      <c r="K8301">
        <f>IF(AND(F8301&gt;=16*60,F8301&lt;21*60),1,0)</f>
        <v>1</v>
      </c>
      <c r="L8301">
        <f>K8301*G8301</f>
        <v>0</v>
      </c>
      <c r="M8301">
        <f>H8301*B8301</f>
        <v>1.7999999999999999E-2</v>
      </c>
      <c r="N8301">
        <f>I8301*B8301</f>
        <v>0</v>
      </c>
      <c r="O8301">
        <f>J8301*B8301</f>
        <v>0</v>
      </c>
    </row>
    <row r="8302" spans="1:15" x14ac:dyDescent="0.25">
      <c r="A8302" s="1">
        <v>41447.770833333299</v>
      </c>
      <c r="B8302">
        <v>3.5999999999999997E-2</v>
      </c>
      <c r="C8302">
        <f>HOUR(A8302)</f>
        <v>18</v>
      </c>
      <c r="D8302">
        <f>MINUTE(A8302)</f>
        <v>30</v>
      </c>
      <c r="E8302">
        <v>6</v>
      </c>
      <c r="F8302">
        <f>60*C8302+D8302</f>
        <v>1110</v>
      </c>
      <c r="G8302">
        <f>IF(MONTH(A8302)&gt;10,1,IF(MONTH(A8302)&lt;4,1,0))</f>
        <v>0</v>
      </c>
      <c r="H8302">
        <f>IF(AND(F8302&gt;=6*60,F8302&lt;10*60),1,IF(F8302&gt;=15*60,1,IF(F8302&lt;1*60,1,0)))</f>
        <v>1</v>
      </c>
      <c r="I8302">
        <f>IF(AND(F8302&gt;=1*60,F8302&lt;6*60),1,0)</f>
        <v>0</v>
      </c>
      <c r="J8302">
        <f>IF(AND(F8302&gt;=10*60,F8302&lt;15*60),1,0)</f>
        <v>0</v>
      </c>
      <c r="K8302">
        <f>IF(AND(F8302&gt;=16*60,F8302&lt;21*60),1,0)</f>
        <v>1</v>
      </c>
      <c r="L8302">
        <f>K8302*G8302</f>
        <v>0</v>
      </c>
      <c r="M8302">
        <f>H8302*B8302</f>
        <v>3.5999999999999997E-2</v>
      </c>
      <c r="N8302">
        <f>I8302*B8302</f>
        <v>0</v>
      </c>
      <c r="O8302">
        <f>J8302*B8302</f>
        <v>0</v>
      </c>
    </row>
    <row r="8303" spans="1:15" x14ac:dyDescent="0.25">
      <c r="A8303" s="1">
        <v>41447.791666666701</v>
      </c>
      <c r="B8303">
        <v>3.4000000000000002E-2</v>
      </c>
      <c r="C8303">
        <f>HOUR(A8303)</f>
        <v>19</v>
      </c>
      <c r="D8303">
        <f>MINUTE(A8303)</f>
        <v>0</v>
      </c>
      <c r="E8303">
        <v>6</v>
      </c>
      <c r="F8303">
        <f>60*C8303+D8303</f>
        <v>1140</v>
      </c>
      <c r="G8303">
        <f>IF(MONTH(A8303)&gt;10,1,IF(MONTH(A8303)&lt;4,1,0))</f>
        <v>0</v>
      </c>
      <c r="H8303">
        <f>IF(AND(F8303&gt;=6*60,F8303&lt;10*60),1,IF(F8303&gt;=15*60,1,IF(F8303&lt;1*60,1,0)))</f>
        <v>1</v>
      </c>
      <c r="I8303">
        <f>IF(AND(F8303&gt;=1*60,F8303&lt;6*60),1,0)</f>
        <v>0</v>
      </c>
      <c r="J8303">
        <f>IF(AND(F8303&gt;=10*60,F8303&lt;15*60),1,0)</f>
        <v>0</v>
      </c>
      <c r="K8303">
        <f>IF(AND(F8303&gt;=16*60,F8303&lt;21*60),1,0)</f>
        <v>1</v>
      </c>
      <c r="L8303">
        <f>K8303*G8303</f>
        <v>0</v>
      </c>
      <c r="M8303">
        <f>H8303*B8303</f>
        <v>3.4000000000000002E-2</v>
      </c>
      <c r="N8303">
        <f>I8303*B8303</f>
        <v>0</v>
      </c>
      <c r="O8303">
        <f>J8303*B8303</f>
        <v>0</v>
      </c>
    </row>
    <row r="8304" spans="1:15" x14ac:dyDescent="0.25">
      <c r="A8304" s="1">
        <v>41447.8125</v>
      </c>
      <c r="B8304">
        <v>0.02</v>
      </c>
      <c r="C8304">
        <f>HOUR(A8304)</f>
        <v>19</v>
      </c>
      <c r="D8304">
        <f>MINUTE(A8304)</f>
        <v>30</v>
      </c>
      <c r="E8304">
        <v>6</v>
      </c>
      <c r="F8304">
        <f>60*C8304+D8304</f>
        <v>1170</v>
      </c>
      <c r="G8304">
        <f>IF(MONTH(A8304)&gt;10,1,IF(MONTH(A8304)&lt;4,1,0))</f>
        <v>0</v>
      </c>
      <c r="H8304">
        <f>IF(AND(F8304&gt;=6*60,F8304&lt;10*60),1,IF(F8304&gt;=15*60,1,IF(F8304&lt;1*60,1,0)))</f>
        <v>1</v>
      </c>
      <c r="I8304">
        <f>IF(AND(F8304&gt;=1*60,F8304&lt;6*60),1,0)</f>
        <v>0</v>
      </c>
      <c r="J8304">
        <f>IF(AND(F8304&gt;=10*60,F8304&lt;15*60),1,0)</f>
        <v>0</v>
      </c>
      <c r="K8304">
        <f>IF(AND(F8304&gt;=16*60,F8304&lt;21*60),1,0)</f>
        <v>1</v>
      </c>
      <c r="L8304">
        <f>K8304*G8304</f>
        <v>0</v>
      </c>
      <c r="M8304">
        <f>H8304*B8304</f>
        <v>0.02</v>
      </c>
      <c r="N8304">
        <f>I8304*B8304</f>
        <v>0</v>
      </c>
      <c r="O8304">
        <f>J8304*B8304</f>
        <v>0</v>
      </c>
    </row>
    <row r="8305" spans="1:15" x14ac:dyDescent="0.25">
      <c r="A8305" s="1">
        <v>41447.833333333299</v>
      </c>
      <c r="B8305">
        <v>3.6999999999999998E-2</v>
      </c>
      <c r="C8305">
        <f>HOUR(A8305)</f>
        <v>20</v>
      </c>
      <c r="D8305">
        <f>MINUTE(A8305)</f>
        <v>0</v>
      </c>
      <c r="E8305">
        <v>6</v>
      </c>
      <c r="F8305">
        <f>60*C8305+D8305</f>
        <v>1200</v>
      </c>
      <c r="G8305">
        <f>IF(MONTH(A8305)&gt;10,1,IF(MONTH(A8305)&lt;4,1,0))</f>
        <v>0</v>
      </c>
      <c r="H8305">
        <f>IF(AND(F8305&gt;=6*60,F8305&lt;10*60),1,IF(F8305&gt;=15*60,1,IF(F8305&lt;1*60,1,0)))</f>
        <v>1</v>
      </c>
      <c r="I8305">
        <f>IF(AND(F8305&gt;=1*60,F8305&lt;6*60),1,0)</f>
        <v>0</v>
      </c>
      <c r="J8305">
        <f>IF(AND(F8305&gt;=10*60,F8305&lt;15*60),1,0)</f>
        <v>0</v>
      </c>
      <c r="K8305">
        <f>IF(AND(F8305&gt;=16*60,F8305&lt;21*60),1,0)</f>
        <v>1</v>
      </c>
      <c r="L8305">
        <f>K8305*G8305</f>
        <v>0</v>
      </c>
      <c r="M8305">
        <f>H8305*B8305</f>
        <v>3.6999999999999998E-2</v>
      </c>
      <c r="N8305">
        <f>I8305*B8305</f>
        <v>0</v>
      </c>
      <c r="O8305">
        <f>J8305*B8305</f>
        <v>0</v>
      </c>
    </row>
    <row r="8306" spans="1:15" x14ac:dyDescent="0.25">
      <c r="A8306" s="1">
        <v>41447.854166666701</v>
      </c>
      <c r="B8306">
        <v>2.3E-2</v>
      </c>
      <c r="C8306">
        <f>HOUR(A8306)</f>
        <v>20</v>
      </c>
      <c r="D8306">
        <f>MINUTE(A8306)</f>
        <v>30</v>
      </c>
      <c r="E8306">
        <v>6</v>
      </c>
      <c r="F8306">
        <f>60*C8306+D8306</f>
        <v>1230</v>
      </c>
      <c r="G8306">
        <f>IF(MONTH(A8306)&gt;10,1,IF(MONTH(A8306)&lt;4,1,0))</f>
        <v>0</v>
      </c>
      <c r="H8306">
        <f>IF(AND(F8306&gt;=6*60,F8306&lt;10*60),1,IF(F8306&gt;=15*60,1,IF(F8306&lt;1*60,1,0)))</f>
        <v>1</v>
      </c>
      <c r="I8306">
        <f>IF(AND(F8306&gt;=1*60,F8306&lt;6*60),1,0)</f>
        <v>0</v>
      </c>
      <c r="J8306">
        <f>IF(AND(F8306&gt;=10*60,F8306&lt;15*60),1,0)</f>
        <v>0</v>
      </c>
      <c r="K8306">
        <f>IF(AND(F8306&gt;=16*60,F8306&lt;21*60),1,0)</f>
        <v>1</v>
      </c>
      <c r="L8306">
        <f>K8306*G8306</f>
        <v>0</v>
      </c>
      <c r="M8306">
        <f>H8306*B8306</f>
        <v>2.3E-2</v>
      </c>
      <c r="N8306">
        <f>I8306*B8306</f>
        <v>0</v>
      </c>
      <c r="O8306">
        <f>J8306*B8306</f>
        <v>0</v>
      </c>
    </row>
    <row r="8307" spans="1:15" x14ac:dyDescent="0.25">
      <c r="A8307" s="1">
        <v>41447.875</v>
      </c>
      <c r="B8307">
        <v>3.1E-2</v>
      </c>
      <c r="C8307">
        <f>HOUR(A8307)</f>
        <v>21</v>
      </c>
      <c r="D8307">
        <f>MINUTE(A8307)</f>
        <v>0</v>
      </c>
      <c r="E8307">
        <v>6</v>
      </c>
      <c r="F8307">
        <f>60*C8307+D8307</f>
        <v>1260</v>
      </c>
      <c r="G8307">
        <f>IF(MONTH(A8307)&gt;10,1,IF(MONTH(A8307)&lt;4,1,0))</f>
        <v>0</v>
      </c>
      <c r="H8307">
        <f>IF(AND(F8307&gt;=6*60,F8307&lt;10*60),1,IF(F8307&gt;=15*60,1,IF(F8307&lt;1*60,1,0)))</f>
        <v>1</v>
      </c>
      <c r="I8307">
        <f>IF(AND(F8307&gt;=1*60,F8307&lt;6*60),1,0)</f>
        <v>0</v>
      </c>
      <c r="J8307">
        <f>IF(AND(F8307&gt;=10*60,F8307&lt;15*60),1,0)</f>
        <v>0</v>
      </c>
      <c r="K8307">
        <f>IF(AND(F8307&gt;=16*60,F8307&lt;21*60),1,0)</f>
        <v>0</v>
      </c>
      <c r="L8307">
        <f>K8307*G8307</f>
        <v>0</v>
      </c>
      <c r="M8307">
        <f>H8307*B8307</f>
        <v>3.1E-2</v>
      </c>
      <c r="N8307">
        <f>I8307*B8307</f>
        <v>0</v>
      </c>
      <c r="O8307">
        <f>J8307*B8307</f>
        <v>0</v>
      </c>
    </row>
    <row r="8308" spans="1:15" x14ac:dyDescent="0.25">
      <c r="A8308" s="1">
        <v>41447.895833333299</v>
      </c>
      <c r="B8308">
        <v>3.5999999999999997E-2</v>
      </c>
      <c r="C8308">
        <f>HOUR(A8308)</f>
        <v>21</v>
      </c>
      <c r="D8308">
        <f>MINUTE(A8308)</f>
        <v>30</v>
      </c>
      <c r="E8308">
        <v>6</v>
      </c>
      <c r="F8308">
        <f>60*C8308+D8308</f>
        <v>1290</v>
      </c>
      <c r="G8308">
        <f>IF(MONTH(A8308)&gt;10,1,IF(MONTH(A8308)&lt;4,1,0))</f>
        <v>0</v>
      </c>
      <c r="H8308">
        <f>IF(AND(F8308&gt;=6*60,F8308&lt;10*60),1,IF(F8308&gt;=15*60,1,IF(F8308&lt;1*60,1,0)))</f>
        <v>1</v>
      </c>
      <c r="I8308">
        <f>IF(AND(F8308&gt;=1*60,F8308&lt;6*60),1,0)</f>
        <v>0</v>
      </c>
      <c r="J8308">
        <f>IF(AND(F8308&gt;=10*60,F8308&lt;15*60),1,0)</f>
        <v>0</v>
      </c>
      <c r="K8308">
        <f>IF(AND(F8308&gt;=16*60,F8308&lt;21*60),1,0)</f>
        <v>0</v>
      </c>
      <c r="L8308">
        <f>K8308*G8308</f>
        <v>0</v>
      </c>
      <c r="M8308">
        <f>H8308*B8308</f>
        <v>3.5999999999999997E-2</v>
      </c>
      <c r="N8308">
        <f>I8308*B8308</f>
        <v>0</v>
      </c>
      <c r="O8308">
        <f>J8308*B8308</f>
        <v>0</v>
      </c>
    </row>
    <row r="8309" spans="1:15" x14ac:dyDescent="0.25">
      <c r="A8309" s="1">
        <v>41447.916666666701</v>
      </c>
      <c r="B8309">
        <v>1.7000000000000001E-2</v>
      </c>
      <c r="C8309">
        <f>HOUR(A8309)</f>
        <v>22</v>
      </c>
      <c r="D8309">
        <f>MINUTE(A8309)</f>
        <v>0</v>
      </c>
      <c r="E8309">
        <v>6</v>
      </c>
      <c r="F8309">
        <f>60*C8309+D8309</f>
        <v>1320</v>
      </c>
      <c r="G8309">
        <f>IF(MONTH(A8309)&gt;10,1,IF(MONTH(A8309)&lt;4,1,0))</f>
        <v>0</v>
      </c>
      <c r="H8309">
        <f>IF(AND(F8309&gt;=6*60,F8309&lt;10*60),1,IF(F8309&gt;=15*60,1,IF(F8309&lt;1*60,1,0)))</f>
        <v>1</v>
      </c>
      <c r="I8309">
        <f>IF(AND(F8309&gt;=1*60,F8309&lt;6*60),1,0)</f>
        <v>0</v>
      </c>
      <c r="J8309">
        <f>IF(AND(F8309&gt;=10*60,F8309&lt;15*60),1,0)</f>
        <v>0</v>
      </c>
      <c r="K8309">
        <f>IF(AND(F8309&gt;=16*60,F8309&lt;21*60),1,0)</f>
        <v>0</v>
      </c>
      <c r="L8309">
        <f>K8309*G8309</f>
        <v>0</v>
      </c>
      <c r="M8309">
        <f>H8309*B8309</f>
        <v>1.7000000000000001E-2</v>
      </c>
      <c r="N8309">
        <f>I8309*B8309</f>
        <v>0</v>
      </c>
      <c r="O8309">
        <f>J8309*B8309</f>
        <v>0</v>
      </c>
    </row>
    <row r="8310" spans="1:15" x14ac:dyDescent="0.25">
      <c r="A8310" s="1">
        <v>41447.9375</v>
      </c>
      <c r="B8310">
        <v>3.4000000000000002E-2</v>
      </c>
      <c r="C8310">
        <f>HOUR(A8310)</f>
        <v>22</v>
      </c>
      <c r="D8310">
        <f>MINUTE(A8310)</f>
        <v>30</v>
      </c>
      <c r="E8310">
        <v>6</v>
      </c>
      <c r="F8310">
        <f>60*C8310+D8310</f>
        <v>1350</v>
      </c>
      <c r="G8310">
        <f>IF(MONTH(A8310)&gt;10,1,IF(MONTH(A8310)&lt;4,1,0))</f>
        <v>0</v>
      </c>
      <c r="H8310">
        <f>IF(AND(F8310&gt;=6*60,F8310&lt;10*60),1,IF(F8310&gt;=15*60,1,IF(F8310&lt;1*60,1,0)))</f>
        <v>1</v>
      </c>
      <c r="I8310">
        <f>IF(AND(F8310&gt;=1*60,F8310&lt;6*60),1,0)</f>
        <v>0</v>
      </c>
      <c r="J8310">
        <f>IF(AND(F8310&gt;=10*60,F8310&lt;15*60),1,0)</f>
        <v>0</v>
      </c>
      <c r="K8310">
        <f>IF(AND(F8310&gt;=16*60,F8310&lt;21*60),1,0)</f>
        <v>0</v>
      </c>
      <c r="L8310">
        <f>K8310*G8310</f>
        <v>0</v>
      </c>
      <c r="M8310">
        <f>H8310*B8310</f>
        <v>3.4000000000000002E-2</v>
      </c>
      <c r="N8310">
        <f>I8310*B8310</f>
        <v>0</v>
      </c>
      <c r="O8310">
        <f>J8310*B8310</f>
        <v>0</v>
      </c>
    </row>
    <row r="8311" spans="1:15" x14ac:dyDescent="0.25">
      <c r="A8311" s="1">
        <v>41447.958333333299</v>
      </c>
      <c r="B8311">
        <v>3.4000000000000002E-2</v>
      </c>
      <c r="C8311">
        <f>HOUR(A8311)</f>
        <v>23</v>
      </c>
      <c r="D8311">
        <f>MINUTE(A8311)</f>
        <v>0</v>
      </c>
      <c r="E8311">
        <v>6</v>
      </c>
      <c r="F8311">
        <f>60*C8311+D8311</f>
        <v>1380</v>
      </c>
      <c r="G8311">
        <f>IF(MONTH(A8311)&gt;10,1,IF(MONTH(A8311)&lt;4,1,0))</f>
        <v>0</v>
      </c>
      <c r="H8311">
        <f>IF(AND(F8311&gt;=6*60,F8311&lt;10*60),1,IF(F8311&gt;=15*60,1,IF(F8311&lt;1*60,1,0)))</f>
        <v>1</v>
      </c>
      <c r="I8311">
        <f>IF(AND(F8311&gt;=1*60,F8311&lt;6*60),1,0)</f>
        <v>0</v>
      </c>
      <c r="J8311">
        <f>IF(AND(F8311&gt;=10*60,F8311&lt;15*60),1,0)</f>
        <v>0</v>
      </c>
      <c r="K8311">
        <f>IF(AND(F8311&gt;=16*60,F8311&lt;21*60),1,0)</f>
        <v>0</v>
      </c>
      <c r="L8311">
        <f>K8311*G8311</f>
        <v>0</v>
      </c>
      <c r="M8311">
        <f>H8311*B8311</f>
        <v>3.4000000000000002E-2</v>
      </c>
      <c r="N8311">
        <f>I8311*B8311</f>
        <v>0</v>
      </c>
      <c r="O8311">
        <f>J8311*B8311</f>
        <v>0</v>
      </c>
    </row>
    <row r="8312" spans="1:15" x14ac:dyDescent="0.25">
      <c r="A8312" s="1">
        <v>41447.979166666701</v>
      </c>
      <c r="B8312">
        <v>1.7999999999999999E-2</v>
      </c>
      <c r="C8312">
        <f>HOUR(A8312)</f>
        <v>23</v>
      </c>
      <c r="D8312">
        <f>MINUTE(A8312)</f>
        <v>30</v>
      </c>
      <c r="E8312">
        <v>6</v>
      </c>
      <c r="F8312">
        <f>60*C8312+D8312</f>
        <v>1410</v>
      </c>
      <c r="G8312">
        <f>IF(MONTH(A8312)&gt;10,1,IF(MONTH(A8312)&lt;4,1,0))</f>
        <v>0</v>
      </c>
      <c r="H8312">
        <f>IF(AND(F8312&gt;=6*60,F8312&lt;10*60),1,IF(F8312&gt;=15*60,1,IF(F8312&lt;1*60,1,0)))</f>
        <v>1</v>
      </c>
      <c r="I8312">
        <f>IF(AND(F8312&gt;=1*60,F8312&lt;6*60),1,0)</f>
        <v>0</v>
      </c>
      <c r="J8312">
        <f>IF(AND(F8312&gt;=10*60,F8312&lt;15*60),1,0)</f>
        <v>0</v>
      </c>
      <c r="K8312">
        <f>IF(AND(F8312&gt;=16*60,F8312&lt;21*60),1,0)</f>
        <v>0</v>
      </c>
      <c r="L8312">
        <f>K8312*G8312</f>
        <v>0</v>
      </c>
      <c r="M8312">
        <f>H8312*B8312</f>
        <v>1.7999999999999999E-2</v>
      </c>
      <c r="N8312">
        <f>I8312*B8312</f>
        <v>0</v>
      </c>
      <c r="O8312">
        <f>J8312*B8312</f>
        <v>0</v>
      </c>
    </row>
    <row r="8313" spans="1:15" x14ac:dyDescent="0.25">
      <c r="A8313" s="1">
        <v>41448</v>
      </c>
      <c r="B8313">
        <v>3.4000000000000002E-2</v>
      </c>
      <c r="C8313">
        <f>HOUR(A8313)</f>
        <v>0</v>
      </c>
      <c r="D8313">
        <f>MINUTE(A8313)</f>
        <v>0</v>
      </c>
      <c r="E8313">
        <v>6</v>
      </c>
      <c r="F8313">
        <f>60*C8313+D8313</f>
        <v>0</v>
      </c>
      <c r="G8313">
        <f>IF(MONTH(A8313)&gt;10,1,IF(MONTH(A8313)&lt;4,1,0))</f>
        <v>0</v>
      </c>
      <c r="H8313">
        <f>IF(AND(F8313&gt;=6*60,F8313&lt;10*60),1,IF(F8313&gt;=15*60,1,IF(F8313&lt;1*60,1,0)))</f>
        <v>1</v>
      </c>
      <c r="I8313">
        <f>IF(AND(F8313&gt;=1*60,F8313&lt;6*60),1,0)</f>
        <v>0</v>
      </c>
      <c r="J8313">
        <f>IF(AND(F8313&gt;=10*60,F8313&lt;15*60),1,0)</f>
        <v>0</v>
      </c>
      <c r="K8313">
        <f>IF(AND(F8313&gt;=16*60,F8313&lt;21*60),1,0)</f>
        <v>0</v>
      </c>
      <c r="L8313">
        <f>K8313*G8313</f>
        <v>0</v>
      </c>
      <c r="M8313">
        <f>H8313*B8313</f>
        <v>3.4000000000000002E-2</v>
      </c>
      <c r="N8313">
        <f>I8313*B8313</f>
        <v>0</v>
      </c>
      <c r="O8313">
        <f>J8313*B8313</f>
        <v>0</v>
      </c>
    </row>
    <row r="8314" spans="1:15" x14ac:dyDescent="0.25">
      <c r="A8314" s="1">
        <v>41448.020833333299</v>
      </c>
      <c r="B8314">
        <v>3.4000000000000002E-2</v>
      </c>
      <c r="C8314">
        <f>HOUR(A8314)</f>
        <v>0</v>
      </c>
      <c r="D8314">
        <f>MINUTE(A8314)</f>
        <v>30</v>
      </c>
      <c r="E8314">
        <v>6</v>
      </c>
      <c r="F8314">
        <f>60*C8314+D8314</f>
        <v>30</v>
      </c>
      <c r="G8314">
        <f>IF(MONTH(A8314)&gt;10,1,IF(MONTH(A8314)&lt;4,1,0))</f>
        <v>0</v>
      </c>
      <c r="H8314">
        <f>IF(AND(F8314&gt;=6*60,F8314&lt;10*60),1,IF(F8314&gt;=15*60,1,IF(F8314&lt;1*60,1,0)))</f>
        <v>1</v>
      </c>
      <c r="I8314">
        <f>IF(AND(F8314&gt;=1*60,F8314&lt;6*60),1,0)</f>
        <v>0</v>
      </c>
      <c r="J8314">
        <f>IF(AND(F8314&gt;=10*60,F8314&lt;15*60),1,0)</f>
        <v>0</v>
      </c>
      <c r="K8314">
        <f>IF(AND(F8314&gt;=16*60,F8314&lt;21*60),1,0)</f>
        <v>0</v>
      </c>
      <c r="L8314">
        <f>K8314*G8314</f>
        <v>0</v>
      </c>
      <c r="M8314">
        <f>H8314*B8314</f>
        <v>3.4000000000000002E-2</v>
      </c>
      <c r="N8314">
        <f>I8314*B8314</f>
        <v>0</v>
      </c>
      <c r="O8314">
        <f>J8314*B8314</f>
        <v>0</v>
      </c>
    </row>
    <row r="8315" spans="1:15" x14ac:dyDescent="0.25">
      <c r="A8315" s="1">
        <v>41448.041666666701</v>
      </c>
      <c r="B8315">
        <v>1.7000000000000001E-2</v>
      </c>
      <c r="C8315">
        <f>HOUR(A8315)</f>
        <v>1</v>
      </c>
      <c r="D8315">
        <f>MINUTE(A8315)</f>
        <v>0</v>
      </c>
      <c r="E8315">
        <v>6</v>
      </c>
      <c r="F8315">
        <f>60*C8315+D8315</f>
        <v>60</v>
      </c>
      <c r="G8315">
        <f>IF(MONTH(A8315)&gt;10,1,IF(MONTH(A8315)&lt;4,1,0))</f>
        <v>0</v>
      </c>
      <c r="H8315">
        <f>IF(AND(F8315&gt;=6*60,F8315&lt;10*60),1,IF(F8315&gt;=15*60,1,IF(F8315&lt;1*60,1,0)))</f>
        <v>0</v>
      </c>
      <c r="I8315">
        <f>IF(AND(F8315&gt;=1*60,F8315&lt;6*60),1,0)</f>
        <v>1</v>
      </c>
      <c r="J8315">
        <f>IF(AND(F8315&gt;=10*60,F8315&lt;15*60),1,0)</f>
        <v>0</v>
      </c>
      <c r="K8315">
        <f>IF(AND(F8315&gt;=16*60,F8315&lt;21*60),1,0)</f>
        <v>0</v>
      </c>
      <c r="L8315">
        <f>K8315*G8315</f>
        <v>0</v>
      </c>
      <c r="M8315">
        <f>H8315*B8315</f>
        <v>0</v>
      </c>
      <c r="N8315">
        <f>I8315*B8315</f>
        <v>1.7000000000000001E-2</v>
      </c>
      <c r="O8315">
        <f>J8315*B8315</f>
        <v>0</v>
      </c>
    </row>
    <row r="8316" spans="1:15" x14ac:dyDescent="0.25">
      <c r="A8316" s="1">
        <v>41448.0625</v>
      </c>
      <c r="B8316">
        <v>3.4000000000000002E-2</v>
      </c>
      <c r="C8316">
        <f>HOUR(A8316)</f>
        <v>1</v>
      </c>
      <c r="D8316">
        <f>MINUTE(A8316)</f>
        <v>30</v>
      </c>
      <c r="E8316">
        <v>6</v>
      </c>
      <c r="F8316">
        <f>60*C8316+D8316</f>
        <v>90</v>
      </c>
      <c r="G8316">
        <f>IF(MONTH(A8316)&gt;10,1,IF(MONTH(A8316)&lt;4,1,0))</f>
        <v>0</v>
      </c>
      <c r="H8316">
        <f>IF(AND(F8316&gt;=6*60,F8316&lt;10*60),1,IF(F8316&gt;=15*60,1,IF(F8316&lt;1*60,1,0)))</f>
        <v>0</v>
      </c>
      <c r="I8316">
        <f>IF(AND(F8316&gt;=1*60,F8316&lt;6*60),1,0)</f>
        <v>1</v>
      </c>
      <c r="J8316">
        <f>IF(AND(F8316&gt;=10*60,F8316&lt;15*60),1,0)</f>
        <v>0</v>
      </c>
      <c r="K8316">
        <f>IF(AND(F8316&gt;=16*60,F8316&lt;21*60),1,0)</f>
        <v>0</v>
      </c>
      <c r="L8316">
        <f>K8316*G8316</f>
        <v>0</v>
      </c>
      <c r="M8316">
        <f>H8316*B8316</f>
        <v>0</v>
      </c>
      <c r="N8316">
        <f>I8316*B8316</f>
        <v>3.4000000000000002E-2</v>
      </c>
      <c r="O8316">
        <f>J8316*B8316</f>
        <v>0</v>
      </c>
    </row>
    <row r="8317" spans="1:15" x14ac:dyDescent="0.25">
      <c r="A8317" s="1">
        <v>41448.083333333299</v>
      </c>
      <c r="B8317">
        <v>3.3000000000000002E-2</v>
      </c>
      <c r="C8317">
        <f>HOUR(A8317)</f>
        <v>2</v>
      </c>
      <c r="D8317">
        <f>MINUTE(A8317)</f>
        <v>0</v>
      </c>
      <c r="E8317">
        <v>6</v>
      </c>
      <c r="F8317">
        <f>60*C8317+D8317</f>
        <v>120</v>
      </c>
      <c r="G8317">
        <f>IF(MONTH(A8317)&gt;10,1,IF(MONTH(A8317)&lt;4,1,0))</f>
        <v>0</v>
      </c>
      <c r="H8317">
        <f>IF(AND(F8317&gt;=6*60,F8317&lt;10*60),1,IF(F8317&gt;=15*60,1,IF(F8317&lt;1*60,1,0)))</f>
        <v>0</v>
      </c>
      <c r="I8317">
        <f>IF(AND(F8317&gt;=1*60,F8317&lt;6*60),1,0)</f>
        <v>1</v>
      </c>
      <c r="J8317">
        <f>IF(AND(F8317&gt;=10*60,F8317&lt;15*60),1,0)</f>
        <v>0</v>
      </c>
      <c r="K8317">
        <f>IF(AND(F8317&gt;=16*60,F8317&lt;21*60),1,0)</f>
        <v>0</v>
      </c>
      <c r="L8317">
        <f>K8317*G8317</f>
        <v>0</v>
      </c>
      <c r="M8317">
        <f>H8317*B8317</f>
        <v>0</v>
      </c>
      <c r="N8317">
        <f>I8317*B8317</f>
        <v>3.3000000000000002E-2</v>
      </c>
      <c r="O8317">
        <f>J8317*B8317</f>
        <v>0</v>
      </c>
    </row>
    <row r="8318" spans="1:15" x14ac:dyDescent="0.25">
      <c r="A8318" s="1">
        <v>41448.104166666701</v>
      </c>
      <c r="B8318">
        <v>1.9E-2</v>
      </c>
      <c r="C8318">
        <f>HOUR(A8318)</f>
        <v>2</v>
      </c>
      <c r="D8318">
        <f>MINUTE(A8318)</f>
        <v>30</v>
      </c>
      <c r="E8318">
        <v>6</v>
      </c>
      <c r="F8318">
        <f>60*C8318+D8318</f>
        <v>150</v>
      </c>
      <c r="G8318">
        <f>IF(MONTH(A8318)&gt;10,1,IF(MONTH(A8318)&lt;4,1,0))</f>
        <v>0</v>
      </c>
      <c r="H8318">
        <f>IF(AND(F8318&gt;=6*60,F8318&lt;10*60),1,IF(F8318&gt;=15*60,1,IF(F8318&lt;1*60,1,0)))</f>
        <v>0</v>
      </c>
      <c r="I8318">
        <f>IF(AND(F8318&gt;=1*60,F8318&lt;6*60),1,0)</f>
        <v>1</v>
      </c>
      <c r="J8318">
        <f>IF(AND(F8318&gt;=10*60,F8318&lt;15*60),1,0)</f>
        <v>0</v>
      </c>
      <c r="K8318">
        <f>IF(AND(F8318&gt;=16*60,F8318&lt;21*60),1,0)</f>
        <v>0</v>
      </c>
      <c r="L8318">
        <f>K8318*G8318</f>
        <v>0</v>
      </c>
      <c r="M8318">
        <f>H8318*B8318</f>
        <v>0</v>
      </c>
      <c r="N8318">
        <f>I8318*B8318</f>
        <v>1.9E-2</v>
      </c>
      <c r="O8318">
        <f>J8318*B8318</f>
        <v>0</v>
      </c>
    </row>
    <row r="8319" spans="1:15" x14ac:dyDescent="0.25">
      <c r="A8319" s="1">
        <v>41448.125</v>
      </c>
      <c r="B8319">
        <v>3.4000000000000002E-2</v>
      </c>
      <c r="C8319">
        <f>HOUR(A8319)</f>
        <v>3</v>
      </c>
      <c r="D8319">
        <f>MINUTE(A8319)</f>
        <v>0</v>
      </c>
      <c r="E8319">
        <v>6</v>
      </c>
      <c r="F8319">
        <f>60*C8319+D8319</f>
        <v>180</v>
      </c>
      <c r="G8319">
        <f>IF(MONTH(A8319)&gt;10,1,IF(MONTH(A8319)&lt;4,1,0))</f>
        <v>0</v>
      </c>
      <c r="H8319">
        <f>IF(AND(F8319&gt;=6*60,F8319&lt;10*60),1,IF(F8319&gt;=15*60,1,IF(F8319&lt;1*60,1,0)))</f>
        <v>0</v>
      </c>
      <c r="I8319">
        <f>IF(AND(F8319&gt;=1*60,F8319&lt;6*60),1,0)</f>
        <v>1</v>
      </c>
      <c r="J8319">
        <f>IF(AND(F8319&gt;=10*60,F8319&lt;15*60),1,0)</f>
        <v>0</v>
      </c>
      <c r="K8319">
        <f>IF(AND(F8319&gt;=16*60,F8319&lt;21*60),1,0)</f>
        <v>0</v>
      </c>
      <c r="L8319">
        <f>K8319*G8319</f>
        <v>0</v>
      </c>
      <c r="M8319">
        <f>H8319*B8319</f>
        <v>0</v>
      </c>
      <c r="N8319">
        <f>I8319*B8319</f>
        <v>3.4000000000000002E-2</v>
      </c>
      <c r="O8319">
        <f>J8319*B8319</f>
        <v>0</v>
      </c>
    </row>
    <row r="8320" spans="1:15" x14ac:dyDescent="0.25">
      <c r="A8320" s="1">
        <v>41448.145833333299</v>
      </c>
      <c r="B8320">
        <v>2.9000000000000001E-2</v>
      </c>
      <c r="C8320">
        <f>HOUR(A8320)</f>
        <v>3</v>
      </c>
      <c r="D8320">
        <f>MINUTE(A8320)</f>
        <v>30</v>
      </c>
      <c r="E8320">
        <v>6</v>
      </c>
      <c r="F8320">
        <f>60*C8320+D8320</f>
        <v>210</v>
      </c>
      <c r="G8320">
        <f>IF(MONTH(A8320)&gt;10,1,IF(MONTH(A8320)&lt;4,1,0))</f>
        <v>0</v>
      </c>
      <c r="H8320">
        <f>IF(AND(F8320&gt;=6*60,F8320&lt;10*60),1,IF(F8320&gt;=15*60,1,IF(F8320&lt;1*60,1,0)))</f>
        <v>0</v>
      </c>
      <c r="I8320">
        <f>IF(AND(F8320&gt;=1*60,F8320&lt;6*60),1,0)</f>
        <v>1</v>
      </c>
      <c r="J8320">
        <f>IF(AND(F8320&gt;=10*60,F8320&lt;15*60),1,0)</f>
        <v>0</v>
      </c>
      <c r="K8320">
        <f>IF(AND(F8320&gt;=16*60,F8320&lt;21*60),1,0)</f>
        <v>0</v>
      </c>
      <c r="L8320">
        <f>K8320*G8320</f>
        <v>0</v>
      </c>
      <c r="M8320">
        <f>H8320*B8320</f>
        <v>0</v>
      </c>
      <c r="N8320">
        <f>I8320*B8320</f>
        <v>2.9000000000000001E-2</v>
      </c>
      <c r="O8320">
        <f>J8320*B8320</f>
        <v>0</v>
      </c>
    </row>
    <row r="8321" spans="1:15" x14ac:dyDescent="0.25">
      <c r="A8321" s="1">
        <v>41448.166666666701</v>
      </c>
      <c r="B8321">
        <v>2.1999999999999999E-2</v>
      </c>
      <c r="C8321">
        <f>HOUR(A8321)</f>
        <v>4</v>
      </c>
      <c r="D8321">
        <f>MINUTE(A8321)</f>
        <v>0</v>
      </c>
      <c r="E8321">
        <v>6</v>
      </c>
      <c r="F8321">
        <f>60*C8321+D8321</f>
        <v>240</v>
      </c>
      <c r="G8321">
        <f>IF(MONTH(A8321)&gt;10,1,IF(MONTH(A8321)&lt;4,1,0))</f>
        <v>0</v>
      </c>
      <c r="H8321">
        <f>IF(AND(F8321&gt;=6*60,F8321&lt;10*60),1,IF(F8321&gt;=15*60,1,IF(F8321&lt;1*60,1,0)))</f>
        <v>0</v>
      </c>
      <c r="I8321">
        <f>IF(AND(F8321&gt;=1*60,F8321&lt;6*60),1,0)</f>
        <v>1</v>
      </c>
      <c r="J8321">
        <f>IF(AND(F8321&gt;=10*60,F8321&lt;15*60),1,0)</f>
        <v>0</v>
      </c>
      <c r="K8321">
        <f>IF(AND(F8321&gt;=16*60,F8321&lt;21*60),1,0)</f>
        <v>0</v>
      </c>
      <c r="L8321">
        <f>K8321*G8321</f>
        <v>0</v>
      </c>
      <c r="M8321">
        <f>H8321*B8321</f>
        <v>0</v>
      </c>
      <c r="N8321">
        <f>I8321*B8321</f>
        <v>2.1999999999999999E-2</v>
      </c>
      <c r="O8321">
        <f>J8321*B8321</f>
        <v>0</v>
      </c>
    </row>
    <row r="8322" spans="1:15" x14ac:dyDescent="0.25">
      <c r="A8322" s="1">
        <v>41448.1875</v>
      </c>
      <c r="B8322">
        <v>3.4000000000000002E-2</v>
      </c>
      <c r="C8322">
        <f>HOUR(A8322)</f>
        <v>4</v>
      </c>
      <c r="D8322">
        <f>MINUTE(A8322)</f>
        <v>30</v>
      </c>
      <c r="E8322">
        <v>6</v>
      </c>
      <c r="F8322">
        <f>60*C8322+D8322</f>
        <v>270</v>
      </c>
      <c r="G8322">
        <f>IF(MONTH(A8322)&gt;10,1,IF(MONTH(A8322)&lt;4,1,0))</f>
        <v>0</v>
      </c>
      <c r="H8322">
        <f>IF(AND(F8322&gt;=6*60,F8322&lt;10*60),1,IF(F8322&gt;=15*60,1,IF(F8322&lt;1*60,1,0)))</f>
        <v>0</v>
      </c>
      <c r="I8322">
        <f>IF(AND(F8322&gt;=1*60,F8322&lt;6*60),1,0)</f>
        <v>1</v>
      </c>
      <c r="J8322">
        <f>IF(AND(F8322&gt;=10*60,F8322&lt;15*60),1,0)</f>
        <v>0</v>
      </c>
      <c r="K8322">
        <f>IF(AND(F8322&gt;=16*60,F8322&lt;21*60),1,0)</f>
        <v>0</v>
      </c>
      <c r="L8322">
        <f>K8322*G8322</f>
        <v>0</v>
      </c>
      <c r="M8322">
        <f>H8322*B8322</f>
        <v>0</v>
      </c>
      <c r="N8322">
        <f>I8322*B8322</f>
        <v>3.4000000000000002E-2</v>
      </c>
      <c r="O8322">
        <f>J8322*B8322</f>
        <v>0</v>
      </c>
    </row>
    <row r="8323" spans="1:15" x14ac:dyDescent="0.25">
      <c r="A8323" s="1">
        <v>41448.208333333299</v>
      </c>
      <c r="B8323">
        <v>2.4E-2</v>
      </c>
      <c r="C8323">
        <f>HOUR(A8323)</f>
        <v>5</v>
      </c>
      <c r="D8323">
        <f>MINUTE(A8323)</f>
        <v>0</v>
      </c>
      <c r="E8323">
        <v>6</v>
      </c>
      <c r="F8323">
        <f>60*C8323+D8323</f>
        <v>300</v>
      </c>
      <c r="G8323">
        <f>IF(MONTH(A8323)&gt;10,1,IF(MONTH(A8323)&lt;4,1,0))</f>
        <v>0</v>
      </c>
      <c r="H8323">
        <f>IF(AND(F8323&gt;=6*60,F8323&lt;10*60),1,IF(F8323&gt;=15*60,1,IF(F8323&lt;1*60,1,0)))</f>
        <v>0</v>
      </c>
      <c r="I8323">
        <f>IF(AND(F8323&gt;=1*60,F8323&lt;6*60),1,0)</f>
        <v>1</v>
      </c>
      <c r="J8323">
        <f>IF(AND(F8323&gt;=10*60,F8323&lt;15*60),1,0)</f>
        <v>0</v>
      </c>
      <c r="K8323">
        <f>IF(AND(F8323&gt;=16*60,F8323&lt;21*60),1,0)</f>
        <v>0</v>
      </c>
      <c r="L8323">
        <f>K8323*G8323</f>
        <v>0</v>
      </c>
      <c r="M8323">
        <f>H8323*B8323</f>
        <v>0</v>
      </c>
      <c r="N8323">
        <f>I8323*B8323</f>
        <v>2.4E-2</v>
      </c>
      <c r="O8323">
        <f>J8323*B8323</f>
        <v>0</v>
      </c>
    </row>
    <row r="8324" spans="1:15" x14ac:dyDescent="0.25">
      <c r="A8324" s="1">
        <v>41448.229166666701</v>
      </c>
      <c r="B8324">
        <v>2.7E-2</v>
      </c>
      <c r="C8324">
        <f>HOUR(A8324)</f>
        <v>5</v>
      </c>
      <c r="D8324">
        <f>MINUTE(A8324)</f>
        <v>30</v>
      </c>
      <c r="E8324">
        <v>6</v>
      </c>
      <c r="F8324">
        <f>60*C8324+D8324</f>
        <v>330</v>
      </c>
      <c r="G8324">
        <f>IF(MONTH(A8324)&gt;10,1,IF(MONTH(A8324)&lt;4,1,0))</f>
        <v>0</v>
      </c>
      <c r="H8324">
        <f>IF(AND(F8324&gt;=6*60,F8324&lt;10*60),1,IF(F8324&gt;=15*60,1,IF(F8324&lt;1*60,1,0)))</f>
        <v>0</v>
      </c>
      <c r="I8324">
        <f>IF(AND(F8324&gt;=1*60,F8324&lt;6*60),1,0)</f>
        <v>1</v>
      </c>
      <c r="J8324">
        <f>IF(AND(F8324&gt;=10*60,F8324&lt;15*60),1,0)</f>
        <v>0</v>
      </c>
      <c r="K8324">
        <f>IF(AND(F8324&gt;=16*60,F8324&lt;21*60),1,0)</f>
        <v>0</v>
      </c>
      <c r="L8324">
        <f>K8324*G8324</f>
        <v>0</v>
      </c>
      <c r="M8324">
        <f>H8324*B8324</f>
        <v>0</v>
      </c>
      <c r="N8324">
        <f>I8324*B8324</f>
        <v>2.7E-2</v>
      </c>
      <c r="O8324">
        <f>J8324*B8324</f>
        <v>0</v>
      </c>
    </row>
    <row r="8325" spans="1:15" x14ac:dyDescent="0.25">
      <c r="A8325" s="1">
        <v>41448.25</v>
      </c>
      <c r="B8325">
        <v>3.4000000000000002E-2</v>
      </c>
      <c r="C8325">
        <f>HOUR(A8325)</f>
        <v>6</v>
      </c>
      <c r="D8325">
        <f>MINUTE(A8325)</f>
        <v>0</v>
      </c>
      <c r="E8325">
        <v>6</v>
      </c>
      <c r="F8325">
        <f>60*C8325+D8325</f>
        <v>360</v>
      </c>
      <c r="G8325">
        <f>IF(MONTH(A8325)&gt;10,1,IF(MONTH(A8325)&lt;4,1,0))</f>
        <v>0</v>
      </c>
      <c r="H8325">
        <f>IF(AND(F8325&gt;=6*60,F8325&lt;10*60),1,IF(F8325&gt;=15*60,1,IF(F8325&lt;1*60,1,0)))</f>
        <v>1</v>
      </c>
      <c r="I8325">
        <f>IF(AND(F8325&gt;=1*60,F8325&lt;6*60),1,0)</f>
        <v>0</v>
      </c>
      <c r="J8325">
        <f>IF(AND(F8325&gt;=10*60,F8325&lt;15*60),1,0)</f>
        <v>0</v>
      </c>
      <c r="K8325">
        <f>IF(AND(F8325&gt;=16*60,F8325&lt;21*60),1,0)</f>
        <v>0</v>
      </c>
      <c r="L8325">
        <f>K8325*G8325</f>
        <v>0</v>
      </c>
      <c r="M8325">
        <f>H8325*B8325</f>
        <v>3.4000000000000002E-2</v>
      </c>
      <c r="N8325">
        <f>I8325*B8325</f>
        <v>0</v>
      </c>
      <c r="O8325">
        <f>J8325*B8325</f>
        <v>0</v>
      </c>
    </row>
    <row r="8326" spans="1:15" x14ac:dyDescent="0.25">
      <c r="A8326" s="1">
        <v>41448.270833333299</v>
      </c>
      <c r="B8326">
        <v>0.02</v>
      </c>
      <c r="C8326">
        <f>HOUR(A8326)</f>
        <v>6</v>
      </c>
      <c r="D8326">
        <f>MINUTE(A8326)</f>
        <v>30</v>
      </c>
      <c r="E8326">
        <v>6</v>
      </c>
      <c r="F8326">
        <f>60*C8326+D8326</f>
        <v>390</v>
      </c>
      <c r="G8326">
        <f>IF(MONTH(A8326)&gt;10,1,IF(MONTH(A8326)&lt;4,1,0))</f>
        <v>0</v>
      </c>
      <c r="H8326">
        <f>IF(AND(F8326&gt;=6*60,F8326&lt;10*60),1,IF(F8326&gt;=15*60,1,IF(F8326&lt;1*60,1,0)))</f>
        <v>1</v>
      </c>
      <c r="I8326">
        <f>IF(AND(F8326&gt;=1*60,F8326&lt;6*60),1,0)</f>
        <v>0</v>
      </c>
      <c r="J8326">
        <f>IF(AND(F8326&gt;=10*60,F8326&lt;15*60),1,0)</f>
        <v>0</v>
      </c>
      <c r="K8326">
        <f>IF(AND(F8326&gt;=16*60,F8326&lt;21*60),1,0)</f>
        <v>0</v>
      </c>
      <c r="L8326">
        <f>K8326*G8326</f>
        <v>0</v>
      </c>
      <c r="M8326">
        <f>H8326*B8326</f>
        <v>0.02</v>
      </c>
      <c r="N8326">
        <f>I8326*B8326</f>
        <v>0</v>
      </c>
      <c r="O8326">
        <f>J8326*B8326</f>
        <v>0</v>
      </c>
    </row>
    <row r="8327" spans="1:15" x14ac:dyDescent="0.25">
      <c r="A8327" s="1">
        <v>41448.291666666701</v>
      </c>
      <c r="B8327">
        <v>3.1E-2</v>
      </c>
      <c r="C8327">
        <f>HOUR(A8327)</f>
        <v>7</v>
      </c>
      <c r="D8327">
        <f>MINUTE(A8327)</f>
        <v>0</v>
      </c>
      <c r="E8327">
        <v>6</v>
      </c>
      <c r="F8327">
        <f>60*C8327+D8327</f>
        <v>420</v>
      </c>
      <c r="G8327">
        <f>IF(MONTH(A8327)&gt;10,1,IF(MONTH(A8327)&lt;4,1,0))</f>
        <v>0</v>
      </c>
      <c r="H8327">
        <f>IF(AND(F8327&gt;=6*60,F8327&lt;10*60),1,IF(F8327&gt;=15*60,1,IF(F8327&lt;1*60,1,0)))</f>
        <v>1</v>
      </c>
      <c r="I8327">
        <f>IF(AND(F8327&gt;=1*60,F8327&lt;6*60),1,0)</f>
        <v>0</v>
      </c>
      <c r="J8327">
        <f>IF(AND(F8327&gt;=10*60,F8327&lt;15*60),1,0)</f>
        <v>0</v>
      </c>
      <c r="K8327">
        <f>IF(AND(F8327&gt;=16*60,F8327&lt;21*60),1,0)</f>
        <v>0</v>
      </c>
      <c r="L8327">
        <f>K8327*G8327</f>
        <v>0</v>
      </c>
      <c r="M8327">
        <f>H8327*B8327</f>
        <v>3.1E-2</v>
      </c>
      <c r="N8327">
        <f>I8327*B8327</f>
        <v>0</v>
      </c>
      <c r="O8327">
        <f>J8327*B8327</f>
        <v>0</v>
      </c>
    </row>
    <row r="8328" spans="1:15" x14ac:dyDescent="0.25">
      <c r="A8328" s="1">
        <v>41448.3125</v>
      </c>
      <c r="B8328">
        <v>3.3000000000000002E-2</v>
      </c>
      <c r="C8328">
        <f>HOUR(A8328)</f>
        <v>7</v>
      </c>
      <c r="D8328">
        <f>MINUTE(A8328)</f>
        <v>30</v>
      </c>
      <c r="E8328">
        <v>6</v>
      </c>
      <c r="F8328">
        <f>60*C8328+D8328</f>
        <v>450</v>
      </c>
      <c r="G8328">
        <f>IF(MONTH(A8328)&gt;10,1,IF(MONTH(A8328)&lt;4,1,0))</f>
        <v>0</v>
      </c>
      <c r="H8328">
        <f>IF(AND(F8328&gt;=6*60,F8328&lt;10*60),1,IF(F8328&gt;=15*60,1,IF(F8328&lt;1*60,1,0)))</f>
        <v>1</v>
      </c>
      <c r="I8328">
        <f>IF(AND(F8328&gt;=1*60,F8328&lt;6*60),1,0)</f>
        <v>0</v>
      </c>
      <c r="J8328">
        <f>IF(AND(F8328&gt;=10*60,F8328&lt;15*60),1,0)</f>
        <v>0</v>
      </c>
      <c r="K8328">
        <f>IF(AND(F8328&gt;=16*60,F8328&lt;21*60),1,0)</f>
        <v>0</v>
      </c>
      <c r="L8328">
        <f>K8328*G8328</f>
        <v>0</v>
      </c>
      <c r="M8328">
        <f>H8328*B8328</f>
        <v>3.3000000000000002E-2</v>
      </c>
      <c r="N8328">
        <f>I8328*B8328</f>
        <v>0</v>
      </c>
      <c r="O8328">
        <f>J8328*B8328</f>
        <v>0</v>
      </c>
    </row>
    <row r="8329" spans="1:15" x14ac:dyDescent="0.25">
      <c r="A8329" s="1">
        <v>41448.333333333299</v>
      </c>
      <c r="B8329">
        <v>1.7000000000000001E-2</v>
      </c>
      <c r="C8329">
        <f>HOUR(A8329)</f>
        <v>8</v>
      </c>
      <c r="D8329">
        <f>MINUTE(A8329)</f>
        <v>0</v>
      </c>
      <c r="E8329">
        <v>6</v>
      </c>
      <c r="F8329">
        <f>60*C8329+D8329</f>
        <v>480</v>
      </c>
      <c r="G8329">
        <f>IF(MONTH(A8329)&gt;10,1,IF(MONTH(A8329)&lt;4,1,0))</f>
        <v>0</v>
      </c>
      <c r="H8329">
        <f>IF(AND(F8329&gt;=6*60,F8329&lt;10*60),1,IF(F8329&gt;=15*60,1,IF(F8329&lt;1*60,1,0)))</f>
        <v>1</v>
      </c>
      <c r="I8329">
        <f>IF(AND(F8329&gt;=1*60,F8329&lt;6*60),1,0)</f>
        <v>0</v>
      </c>
      <c r="J8329">
        <f>IF(AND(F8329&gt;=10*60,F8329&lt;15*60),1,0)</f>
        <v>0</v>
      </c>
      <c r="K8329">
        <f>IF(AND(F8329&gt;=16*60,F8329&lt;21*60),1,0)</f>
        <v>0</v>
      </c>
      <c r="L8329">
        <f>K8329*G8329</f>
        <v>0</v>
      </c>
      <c r="M8329">
        <f>H8329*B8329</f>
        <v>1.7000000000000001E-2</v>
      </c>
      <c r="N8329">
        <f>I8329*B8329</f>
        <v>0</v>
      </c>
      <c r="O8329">
        <f>J8329*B8329</f>
        <v>0</v>
      </c>
    </row>
    <row r="8330" spans="1:15" x14ac:dyDescent="0.25">
      <c r="A8330" s="1">
        <v>41448.354166666701</v>
      </c>
      <c r="B8330">
        <v>3.4000000000000002E-2</v>
      </c>
      <c r="C8330">
        <f>HOUR(A8330)</f>
        <v>8</v>
      </c>
      <c r="D8330">
        <f>MINUTE(A8330)</f>
        <v>30</v>
      </c>
      <c r="E8330">
        <v>6</v>
      </c>
      <c r="F8330">
        <f>60*C8330+D8330</f>
        <v>510</v>
      </c>
      <c r="G8330">
        <f>IF(MONTH(A8330)&gt;10,1,IF(MONTH(A8330)&lt;4,1,0))</f>
        <v>0</v>
      </c>
      <c r="H8330">
        <f>IF(AND(F8330&gt;=6*60,F8330&lt;10*60),1,IF(F8330&gt;=15*60,1,IF(F8330&lt;1*60,1,0)))</f>
        <v>1</v>
      </c>
      <c r="I8330">
        <f>IF(AND(F8330&gt;=1*60,F8330&lt;6*60),1,0)</f>
        <v>0</v>
      </c>
      <c r="J8330">
        <f>IF(AND(F8330&gt;=10*60,F8330&lt;15*60),1,0)</f>
        <v>0</v>
      </c>
      <c r="K8330">
        <f>IF(AND(F8330&gt;=16*60,F8330&lt;21*60),1,0)</f>
        <v>0</v>
      </c>
      <c r="L8330">
        <f>K8330*G8330</f>
        <v>0</v>
      </c>
      <c r="M8330">
        <f>H8330*B8330</f>
        <v>3.4000000000000002E-2</v>
      </c>
      <c r="N8330">
        <f>I8330*B8330</f>
        <v>0</v>
      </c>
      <c r="O8330">
        <f>J8330*B8330</f>
        <v>0</v>
      </c>
    </row>
    <row r="8331" spans="1:15" x14ac:dyDescent="0.25">
      <c r="A8331" s="1">
        <v>41448.375</v>
      </c>
      <c r="B8331">
        <v>3.4000000000000002E-2</v>
      </c>
      <c r="C8331">
        <f>HOUR(A8331)</f>
        <v>9</v>
      </c>
      <c r="D8331">
        <f>MINUTE(A8331)</f>
        <v>0</v>
      </c>
      <c r="E8331">
        <v>6</v>
      </c>
      <c r="F8331">
        <f>60*C8331+D8331</f>
        <v>540</v>
      </c>
      <c r="G8331">
        <f>IF(MONTH(A8331)&gt;10,1,IF(MONTH(A8331)&lt;4,1,0))</f>
        <v>0</v>
      </c>
      <c r="H8331">
        <f>IF(AND(F8331&gt;=6*60,F8331&lt;10*60),1,IF(F8331&gt;=15*60,1,IF(F8331&lt;1*60,1,0)))</f>
        <v>1</v>
      </c>
      <c r="I8331">
        <f>IF(AND(F8331&gt;=1*60,F8331&lt;6*60),1,0)</f>
        <v>0</v>
      </c>
      <c r="J8331">
        <f>IF(AND(F8331&gt;=10*60,F8331&lt;15*60),1,0)</f>
        <v>0</v>
      </c>
      <c r="K8331">
        <f>IF(AND(F8331&gt;=16*60,F8331&lt;21*60),1,0)</f>
        <v>0</v>
      </c>
      <c r="L8331">
        <f>K8331*G8331</f>
        <v>0</v>
      </c>
      <c r="M8331">
        <f>H8331*B8331</f>
        <v>3.4000000000000002E-2</v>
      </c>
      <c r="N8331">
        <f>I8331*B8331</f>
        <v>0</v>
      </c>
      <c r="O8331">
        <f>J8331*B8331</f>
        <v>0</v>
      </c>
    </row>
    <row r="8332" spans="1:15" x14ac:dyDescent="0.25">
      <c r="A8332" s="1">
        <v>41448.395833333299</v>
      </c>
      <c r="B8332">
        <v>1.7000000000000001E-2</v>
      </c>
      <c r="C8332">
        <f>HOUR(A8332)</f>
        <v>9</v>
      </c>
      <c r="D8332">
        <f>MINUTE(A8332)</f>
        <v>30</v>
      </c>
      <c r="E8332">
        <v>6</v>
      </c>
      <c r="F8332">
        <f>60*C8332+D8332</f>
        <v>570</v>
      </c>
      <c r="G8332">
        <f>IF(MONTH(A8332)&gt;10,1,IF(MONTH(A8332)&lt;4,1,0))</f>
        <v>0</v>
      </c>
      <c r="H8332">
        <f>IF(AND(F8332&gt;=6*60,F8332&lt;10*60),1,IF(F8332&gt;=15*60,1,IF(F8332&lt;1*60,1,0)))</f>
        <v>1</v>
      </c>
      <c r="I8332">
        <f>IF(AND(F8332&gt;=1*60,F8332&lt;6*60),1,0)</f>
        <v>0</v>
      </c>
      <c r="J8332">
        <f>IF(AND(F8332&gt;=10*60,F8332&lt;15*60),1,0)</f>
        <v>0</v>
      </c>
      <c r="K8332">
        <f>IF(AND(F8332&gt;=16*60,F8332&lt;21*60),1,0)</f>
        <v>0</v>
      </c>
      <c r="L8332">
        <f>K8332*G8332</f>
        <v>0</v>
      </c>
      <c r="M8332">
        <f>H8332*B8332</f>
        <v>1.7000000000000001E-2</v>
      </c>
      <c r="N8332">
        <f>I8332*B8332</f>
        <v>0</v>
      </c>
      <c r="O8332">
        <f>J8332*B8332</f>
        <v>0</v>
      </c>
    </row>
    <row r="8333" spans="1:15" x14ac:dyDescent="0.25">
      <c r="A8333" s="1">
        <v>41448.416666666701</v>
      </c>
      <c r="B8333">
        <v>3.3000000000000002E-2</v>
      </c>
      <c r="C8333">
        <f>HOUR(A8333)</f>
        <v>10</v>
      </c>
      <c r="D8333">
        <f>MINUTE(A8333)</f>
        <v>0</v>
      </c>
      <c r="E8333">
        <v>6</v>
      </c>
      <c r="F8333">
        <f>60*C8333+D8333</f>
        <v>600</v>
      </c>
      <c r="G8333">
        <f>IF(MONTH(A8333)&gt;10,1,IF(MONTH(A8333)&lt;4,1,0))</f>
        <v>0</v>
      </c>
      <c r="H8333">
        <f>IF(AND(F8333&gt;=6*60,F8333&lt;10*60),1,IF(F8333&gt;=15*60,1,IF(F8333&lt;1*60,1,0)))</f>
        <v>0</v>
      </c>
      <c r="I8333">
        <f>IF(AND(F8333&gt;=1*60,F8333&lt;6*60),1,0)</f>
        <v>0</v>
      </c>
      <c r="J8333">
        <f>IF(AND(F8333&gt;=10*60,F8333&lt;15*60),1,0)</f>
        <v>1</v>
      </c>
      <c r="K8333">
        <f>IF(AND(F8333&gt;=16*60,F8333&lt;21*60),1,0)</f>
        <v>0</v>
      </c>
      <c r="L8333">
        <f>K8333*G8333</f>
        <v>0</v>
      </c>
      <c r="M8333">
        <f>H8333*B8333</f>
        <v>0</v>
      </c>
      <c r="N8333">
        <f>I8333*B8333</f>
        <v>0</v>
      </c>
      <c r="O8333">
        <f>J8333*B8333</f>
        <v>3.3000000000000002E-2</v>
      </c>
    </row>
    <row r="8334" spans="1:15" x14ac:dyDescent="0.25">
      <c r="A8334" s="1">
        <v>41448.4375</v>
      </c>
      <c r="B8334">
        <v>3.5999999999999997E-2</v>
      </c>
      <c r="C8334">
        <f>HOUR(A8334)</f>
        <v>10</v>
      </c>
      <c r="D8334">
        <f>MINUTE(A8334)</f>
        <v>30</v>
      </c>
      <c r="E8334">
        <v>6</v>
      </c>
      <c r="F8334">
        <f>60*C8334+D8334</f>
        <v>630</v>
      </c>
      <c r="G8334">
        <f>IF(MONTH(A8334)&gt;10,1,IF(MONTH(A8334)&lt;4,1,0))</f>
        <v>0</v>
      </c>
      <c r="H8334">
        <f>IF(AND(F8334&gt;=6*60,F8334&lt;10*60),1,IF(F8334&gt;=15*60,1,IF(F8334&lt;1*60,1,0)))</f>
        <v>0</v>
      </c>
      <c r="I8334">
        <f>IF(AND(F8334&gt;=1*60,F8334&lt;6*60),1,0)</f>
        <v>0</v>
      </c>
      <c r="J8334">
        <f>IF(AND(F8334&gt;=10*60,F8334&lt;15*60),1,0)</f>
        <v>1</v>
      </c>
      <c r="K8334">
        <f>IF(AND(F8334&gt;=16*60,F8334&lt;21*60),1,0)</f>
        <v>0</v>
      </c>
      <c r="L8334">
        <f>K8334*G8334</f>
        <v>0</v>
      </c>
      <c r="M8334">
        <f>H8334*B8334</f>
        <v>0</v>
      </c>
      <c r="N8334">
        <f>I8334*B8334</f>
        <v>0</v>
      </c>
      <c r="O8334">
        <f>J8334*B8334</f>
        <v>3.5999999999999997E-2</v>
      </c>
    </row>
    <row r="8335" spans="1:15" x14ac:dyDescent="0.25">
      <c r="A8335" s="1">
        <v>41448.458333333299</v>
      </c>
      <c r="B8335">
        <v>4.4999999999999998E-2</v>
      </c>
      <c r="C8335">
        <f>HOUR(A8335)</f>
        <v>11</v>
      </c>
      <c r="D8335">
        <f>MINUTE(A8335)</f>
        <v>0</v>
      </c>
      <c r="E8335">
        <v>6</v>
      </c>
      <c r="F8335">
        <f>60*C8335+D8335</f>
        <v>660</v>
      </c>
      <c r="G8335">
        <f>IF(MONTH(A8335)&gt;10,1,IF(MONTH(A8335)&lt;4,1,0))</f>
        <v>0</v>
      </c>
      <c r="H8335">
        <f>IF(AND(F8335&gt;=6*60,F8335&lt;10*60),1,IF(F8335&gt;=15*60,1,IF(F8335&lt;1*60,1,0)))</f>
        <v>0</v>
      </c>
      <c r="I8335">
        <f>IF(AND(F8335&gt;=1*60,F8335&lt;6*60),1,0)</f>
        <v>0</v>
      </c>
      <c r="J8335">
        <f>IF(AND(F8335&gt;=10*60,F8335&lt;15*60),1,0)</f>
        <v>1</v>
      </c>
      <c r="K8335">
        <f>IF(AND(F8335&gt;=16*60,F8335&lt;21*60),1,0)</f>
        <v>0</v>
      </c>
      <c r="L8335">
        <f>K8335*G8335</f>
        <v>0</v>
      </c>
      <c r="M8335">
        <f>H8335*B8335</f>
        <v>0</v>
      </c>
      <c r="N8335">
        <f>I8335*B8335</f>
        <v>0</v>
      </c>
      <c r="O8335">
        <f>J8335*B8335</f>
        <v>4.4999999999999998E-2</v>
      </c>
    </row>
    <row r="8336" spans="1:15" x14ac:dyDescent="0.25">
      <c r="A8336" s="1">
        <v>41448.479166666701</v>
      </c>
      <c r="B8336">
        <v>5.6000000000000001E-2</v>
      </c>
      <c r="C8336">
        <f>HOUR(A8336)</f>
        <v>11</v>
      </c>
      <c r="D8336">
        <f>MINUTE(A8336)</f>
        <v>30</v>
      </c>
      <c r="E8336">
        <v>6</v>
      </c>
      <c r="F8336">
        <f>60*C8336+D8336</f>
        <v>690</v>
      </c>
      <c r="G8336">
        <f>IF(MONTH(A8336)&gt;10,1,IF(MONTH(A8336)&lt;4,1,0))</f>
        <v>0</v>
      </c>
      <c r="H8336">
        <f>IF(AND(F8336&gt;=6*60,F8336&lt;10*60),1,IF(F8336&gt;=15*60,1,IF(F8336&lt;1*60,1,0)))</f>
        <v>0</v>
      </c>
      <c r="I8336">
        <f>IF(AND(F8336&gt;=1*60,F8336&lt;6*60),1,0)</f>
        <v>0</v>
      </c>
      <c r="J8336">
        <f>IF(AND(F8336&gt;=10*60,F8336&lt;15*60),1,0)</f>
        <v>1</v>
      </c>
      <c r="K8336">
        <f>IF(AND(F8336&gt;=16*60,F8336&lt;21*60),1,0)</f>
        <v>0</v>
      </c>
      <c r="L8336">
        <f>K8336*G8336</f>
        <v>0</v>
      </c>
      <c r="M8336">
        <f>H8336*B8336</f>
        <v>0</v>
      </c>
      <c r="N8336">
        <f>I8336*B8336</f>
        <v>0</v>
      </c>
      <c r="O8336">
        <f>J8336*B8336</f>
        <v>5.6000000000000001E-2</v>
      </c>
    </row>
    <row r="8337" spans="1:15" x14ac:dyDescent="0.25">
      <c r="A8337" s="1">
        <v>41448.5</v>
      </c>
      <c r="B8337">
        <v>9.0999999999999998E-2</v>
      </c>
      <c r="C8337">
        <f>HOUR(A8337)</f>
        <v>12</v>
      </c>
      <c r="D8337">
        <f>MINUTE(A8337)</f>
        <v>0</v>
      </c>
      <c r="E8337">
        <v>6</v>
      </c>
      <c r="F8337">
        <f>60*C8337+D8337</f>
        <v>720</v>
      </c>
      <c r="G8337">
        <f>IF(MONTH(A8337)&gt;10,1,IF(MONTH(A8337)&lt;4,1,0))</f>
        <v>0</v>
      </c>
      <c r="H8337">
        <f>IF(AND(F8337&gt;=6*60,F8337&lt;10*60),1,IF(F8337&gt;=15*60,1,IF(F8337&lt;1*60,1,0)))</f>
        <v>0</v>
      </c>
      <c r="I8337">
        <f>IF(AND(F8337&gt;=1*60,F8337&lt;6*60),1,0)</f>
        <v>0</v>
      </c>
      <c r="J8337">
        <f>IF(AND(F8337&gt;=10*60,F8337&lt;15*60),1,0)</f>
        <v>1</v>
      </c>
      <c r="K8337">
        <f>IF(AND(F8337&gt;=16*60,F8337&lt;21*60),1,0)</f>
        <v>0</v>
      </c>
      <c r="L8337">
        <f>K8337*G8337</f>
        <v>0</v>
      </c>
      <c r="M8337">
        <f>H8337*B8337</f>
        <v>0</v>
      </c>
      <c r="N8337">
        <f>I8337*B8337</f>
        <v>0</v>
      </c>
      <c r="O8337">
        <f>J8337*B8337</f>
        <v>9.0999999999999998E-2</v>
      </c>
    </row>
    <row r="8338" spans="1:15" x14ac:dyDescent="0.25">
      <c r="A8338" s="1">
        <v>41448.520833333299</v>
      </c>
      <c r="B8338">
        <v>0.113</v>
      </c>
      <c r="C8338">
        <f>HOUR(A8338)</f>
        <v>12</v>
      </c>
      <c r="D8338">
        <f>MINUTE(A8338)</f>
        <v>30</v>
      </c>
      <c r="E8338">
        <v>6</v>
      </c>
      <c r="F8338">
        <f>60*C8338+D8338</f>
        <v>750</v>
      </c>
      <c r="G8338">
        <f>IF(MONTH(A8338)&gt;10,1,IF(MONTH(A8338)&lt;4,1,0))</f>
        <v>0</v>
      </c>
      <c r="H8338">
        <f>IF(AND(F8338&gt;=6*60,F8338&lt;10*60),1,IF(F8338&gt;=15*60,1,IF(F8338&lt;1*60,1,0)))</f>
        <v>0</v>
      </c>
      <c r="I8338">
        <f>IF(AND(F8338&gt;=1*60,F8338&lt;6*60),1,0)</f>
        <v>0</v>
      </c>
      <c r="J8338">
        <f>IF(AND(F8338&gt;=10*60,F8338&lt;15*60),1,0)</f>
        <v>1</v>
      </c>
      <c r="K8338">
        <f>IF(AND(F8338&gt;=16*60,F8338&lt;21*60),1,0)</f>
        <v>0</v>
      </c>
      <c r="L8338">
        <f>K8338*G8338</f>
        <v>0</v>
      </c>
      <c r="M8338">
        <f>H8338*B8338</f>
        <v>0</v>
      </c>
      <c r="N8338">
        <f>I8338*B8338</f>
        <v>0</v>
      </c>
      <c r="O8338">
        <f>J8338*B8338</f>
        <v>0.113</v>
      </c>
    </row>
    <row r="8339" spans="1:15" x14ac:dyDescent="0.25">
      <c r="A8339" s="1">
        <v>41448.541666666701</v>
      </c>
      <c r="B8339">
        <v>0.1</v>
      </c>
      <c r="C8339">
        <f>HOUR(A8339)</f>
        <v>13</v>
      </c>
      <c r="D8339">
        <f>MINUTE(A8339)</f>
        <v>0</v>
      </c>
      <c r="E8339">
        <v>6</v>
      </c>
      <c r="F8339">
        <f>60*C8339+D8339</f>
        <v>780</v>
      </c>
      <c r="G8339">
        <f>IF(MONTH(A8339)&gt;10,1,IF(MONTH(A8339)&lt;4,1,0))</f>
        <v>0</v>
      </c>
      <c r="H8339">
        <f>IF(AND(F8339&gt;=6*60,F8339&lt;10*60),1,IF(F8339&gt;=15*60,1,IF(F8339&lt;1*60,1,0)))</f>
        <v>0</v>
      </c>
      <c r="I8339">
        <f>IF(AND(F8339&gt;=1*60,F8339&lt;6*60),1,0)</f>
        <v>0</v>
      </c>
      <c r="J8339">
        <f>IF(AND(F8339&gt;=10*60,F8339&lt;15*60),1,0)</f>
        <v>1</v>
      </c>
      <c r="K8339">
        <f>IF(AND(F8339&gt;=16*60,F8339&lt;21*60),1,0)</f>
        <v>0</v>
      </c>
      <c r="L8339">
        <f>K8339*G8339</f>
        <v>0</v>
      </c>
      <c r="M8339">
        <f>H8339*B8339</f>
        <v>0</v>
      </c>
      <c r="N8339">
        <f>I8339*B8339</f>
        <v>0</v>
      </c>
      <c r="O8339">
        <f>J8339*B8339</f>
        <v>0.1</v>
      </c>
    </row>
    <row r="8340" spans="1:15" x14ac:dyDescent="0.25">
      <c r="A8340" s="1">
        <v>41448.5625</v>
      </c>
      <c r="B8340">
        <v>9.0999999999999998E-2</v>
      </c>
      <c r="C8340">
        <f>HOUR(A8340)</f>
        <v>13</v>
      </c>
      <c r="D8340">
        <f>MINUTE(A8340)</f>
        <v>30</v>
      </c>
      <c r="E8340">
        <v>6</v>
      </c>
      <c r="F8340">
        <f>60*C8340+D8340</f>
        <v>810</v>
      </c>
      <c r="G8340">
        <f>IF(MONTH(A8340)&gt;10,1,IF(MONTH(A8340)&lt;4,1,0))</f>
        <v>0</v>
      </c>
      <c r="H8340">
        <f>IF(AND(F8340&gt;=6*60,F8340&lt;10*60),1,IF(F8340&gt;=15*60,1,IF(F8340&lt;1*60,1,0)))</f>
        <v>0</v>
      </c>
      <c r="I8340">
        <f>IF(AND(F8340&gt;=1*60,F8340&lt;6*60),1,0)</f>
        <v>0</v>
      </c>
      <c r="J8340">
        <f>IF(AND(F8340&gt;=10*60,F8340&lt;15*60),1,0)</f>
        <v>1</v>
      </c>
      <c r="K8340">
        <f>IF(AND(F8340&gt;=16*60,F8340&lt;21*60),1,0)</f>
        <v>0</v>
      </c>
      <c r="L8340">
        <f>K8340*G8340</f>
        <v>0</v>
      </c>
      <c r="M8340">
        <f>H8340*B8340</f>
        <v>0</v>
      </c>
      <c r="N8340">
        <f>I8340*B8340</f>
        <v>0</v>
      </c>
      <c r="O8340">
        <f>J8340*B8340</f>
        <v>9.0999999999999998E-2</v>
      </c>
    </row>
    <row r="8341" spans="1:15" x14ac:dyDescent="0.25">
      <c r="A8341" s="1">
        <v>41448.583333333299</v>
      </c>
      <c r="B8341">
        <v>0.108</v>
      </c>
      <c r="C8341">
        <f>HOUR(A8341)</f>
        <v>14</v>
      </c>
      <c r="D8341">
        <f>MINUTE(A8341)</f>
        <v>0</v>
      </c>
      <c r="E8341">
        <v>6</v>
      </c>
      <c r="F8341">
        <f>60*C8341+D8341</f>
        <v>840</v>
      </c>
      <c r="G8341">
        <f>IF(MONTH(A8341)&gt;10,1,IF(MONTH(A8341)&lt;4,1,0))</f>
        <v>0</v>
      </c>
      <c r="H8341">
        <f>IF(AND(F8341&gt;=6*60,F8341&lt;10*60),1,IF(F8341&gt;=15*60,1,IF(F8341&lt;1*60,1,0)))</f>
        <v>0</v>
      </c>
      <c r="I8341">
        <f>IF(AND(F8341&gt;=1*60,F8341&lt;6*60),1,0)</f>
        <v>0</v>
      </c>
      <c r="J8341">
        <f>IF(AND(F8341&gt;=10*60,F8341&lt;15*60),1,0)</f>
        <v>1</v>
      </c>
      <c r="K8341">
        <f>IF(AND(F8341&gt;=16*60,F8341&lt;21*60),1,0)</f>
        <v>0</v>
      </c>
      <c r="L8341">
        <f>K8341*G8341</f>
        <v>0</v>
      </c>
      <c r="M8341">
        <f>H8341*B8341</f>
        <v>0</v>
      </c>
      <c r="N8341">
        <f>I8341*B8341</f>
        <v>0</v>
      </c>
      <c r="O8341">
        <f>J8341*B8341</f>
        <v>0.108</v>
      </c>
    </row>
    <row r="8342" spans="1:15" x14ac:dyDescent="0.25">
      <c r="A8342" s="1">
        <v>41448.604166666701</v>
      </c>
      <c r="B8342">
        <v>0.108</v>
      </c>
      <c r="C8342">
        <f>HOUR(A8342)</f>
        <v>14</v>
      </c>
      <c r="D8342">
        <f>MINUTE(A8342)</f>
        <v>30</v>
      </c>
      <c r="E8342">
        <v>6</v>
      </c>
      <c r="F8342">
        <f>60*C8342+D8342</f>
        <v>870</v>
      </c>
      <c r="G8342">
        <f>IF(MONTH(A8342)&gt;10,1,IF(MONTH(A8342)&lt;4,1,0))</f>
        <v>0</v>
      </c>
      <c r="H8342">
        <f>IF(AND(F8342&gt;=6*60,F8342&lt;10*60),1,IF(F8342&gt;=15*60,1,IF(F8342&lt;1*60,1,0)))</f>
        <v>0</v>
      </c>
      <c r="I8342">
        <f>IF(AND(F8342&gt;=1*60,F8342&lt;6*60),1,0)</f>
        <v>0</v>
      </c>
      <c r="J8342">
        <f>IF(AND(F8342&gt;=10*60,F8342&lt;15*60),1,0)</f>
        <v>1</v>
      </c>
      <c r="K8342">
        <f>IF(AND(F8342&gt;=16*60,F8342&lt;21*60),1,0)</f>
        <v>0</v>
      </c>
      <c r="L8342">
        <f>K8342*G8342</f>
        <v>0</v>
      </c>
      <c r="M8342">
        <f>H8342*B8342</f>
        <v>0</v>
      </c>
      <c r="N8342">
        <f>I8342*B8342</f>
        <v>0</v>
      </c>
      <c r="O8342">
        <f>J8342*B8342</f>
        <v>0.108</v>
      </c>
    </row>
    <row r="8343" spans="1:15" x14ac:dyDescent="0.25">
      <c r="A8343" s="1">
        <v>41448.625</v>
      </c>
      <c r="B8343">
        <v>0.113</v>
      </c>
      <c r="C8343">
        <f>HOUR(A8343)</f>
        <v>15</v>
      </c>
      <c r="D8343">
        <f>MINUTE(A8343)</f>
        <v>0</v>
      </c>
      <c r="E8343">
        <v>6</v>
      </c>
      <c r="F8343">
        <f>60*C8343+D8343</f>
        <v>900</v>
      </c>
      <c r="G8343">
        <f>IF(MONTH(A8343)&gt;10,1,IF(MONTH(A8343)&lt;4,1,0))</f>
        <v>0</v>
      </c>
      <c r="H8343">
        <f>IF(AND(F8343&gt;=6*60,F8343&lt;10*60),1,IF(F8343&gt;=15*60,1,IF(F8343&lt;1*60,1,0)))</f>
        <v>1</v>
      </c>
      <c r="I8343">
        <f>IF(AND(F8343&gt;=1*60,F8343&lt;6*60),1,0)</f>
        <v>0</v>
      </c>
      <c r="J8343">
        <f>IF(AND(F8343&gt;=10*60,F8343&lt;15*60),1,0)</f>
        <v>0</v>
      </c>
      <c r="K8343">
        <f>IF(AND(F8343&gt;=16*60,F8343&lt;21*60),1,0)</f>
        <v>0</v>
      </c>
      <c r="L8343">
        <f>K8343*G8343</f>
        <v>0</v>
      </c>
      <c r="M8343">
        <f>H8343*B8343</f>
        <v>0.113</v>
      </c>
      <c r="N8343">
        <f>I8343*B8343</f>
        <v>0</v>
      </c>
      <c r="O8343">
        <f>J8343*B8343</f>
        <v>0</v>
      </c>
    </row>
    <row r="8344" spans="1:15" x14ac:dyDescent="0.25">
      <c r="A8344" s="1">
        <v>41448.645833333299</v>
      </c>
      <c r="B8344">
        <v>9.2999999999999999E-2</v>
      </c>
      <c r="C8344">
        <f>HOUR(A8344)</f>
        <v>15</v>
      </c>
      <c r="D8344">
        <f>MINUTE(A8344)</f>
        <v>30</v>
      </c>
      <c r="E8344">
        <v>6</v>
      </c>
      <c r="F8344">
        <f>60*C8344+D8344</f>
        <v>930</v>
      </c>
      <c r="G8344">
        <f>IF(MONTH(A8344)&gt;10,1,IF(MONTH(A8344)&lt;4,1,0))</f>
        <v>0</v>
      </c>
      <c r="H8344">
        <f>IF(AND(F8344&gt;=6*60,F8344&lt;10*60),1,IF(F8344&gt;=15*60,1,IF(F8344&lt;1*60,1,0)))</f>
        <v>1</v>
      </c>
      <c r="I8344">
        <f>IF(AND(F8344&gt;=1*60,F8344&lt;6*60),1,0)</f>
        <v>0</v>
      </c>
      <c r="J8344">
        <f>IF(AND(F8344&gt;=10*60,F8344&lt;15*60),1,0)</f>
        <v>0</v>
      </c>
      <c r="K8344">
        <f>IF(AND(F8344&gt;=16*60,F8344&lt;21*60),1,0)</f>
        <v>0</v>
      </c>
      <c r="L8344">
        <f>K8344*G8344</f>
        <v>0</v>
      </c>
      <c r="M8344">
        <f>H8344*B8344</f>
        <v>9.2999999999999999E-2</v>
      </c>
      <c r="N8344">
        <f>I8344*B8344</f>
        <v>0</v>
      </c>
      <c r="O8344">
        <f>J8344*B8344</f>
        <v>0</v>
      </c>
    </row>
    <row r="8345" spans="1:15" x14ac:dyDescent="0.25">
      <c r="A8345" s="1">
        <v>41448.666666666701</v>
      </c>
      <c r="B8345">
        <v>0.109</v>
      </c>
      <c r="C8345">
        <f>HOUR(A8345)</f>
        <v>16</v>
      </c>
      <c r="D8345">
        <f>MINUTE(A8345)</f>
        <v>0</v>
      </c>
      <c r="E8345">
        <v>6</v>
      </c>
      <c r="F8345">
        <f>60*C8345+D8345</f>
        <v>960</v>
      </c>
      <c r="G8345">
        <f>IF(MONTH(A8345)&gt;10,1,IF(MONTH(A8345)&lt;4,1,0))</f>
        <v>0</v>
      </c>
      <c r="H8345">
        <f>IF(AND(F8345&gt;=6*60,F8345&lt;10*60),1,IF(F8345&gt;=15*60,1,IF(F8345&lt;1*60,1,0)))</f>
        <v>1</v>
      </c>
      <c r="I8345">
        <f>IF(AND(F8345&gt;=1*60,F8345&lt;6*60),1,0)</f>
        <v>0</v>
      </c>
      <c r="J8345">
        <f>IF(AND(F8345&gt;=10*60,F8345&lt;15*60),1,0)</f>
        <v>0</v>
      </c>
      <c r="K8345">
        <f>IF(AND(F8345&gt;=16*60,F8345&lt;21*60),1,0)</f>
        <v>1</v>
      </c>
      <c r="L8345">
        <f>K8345*G8345</f>
        <v>0</v>
      </c>
      <c r="M8345">
        <f>H8345*B8345</f>
        <v>0.109</v>
      </c>
      <c r="N8345">
        <f>I8345*B8345</f>
        <v>0</v>
      </c>
      <c r="O8345">
        <f>J8345*B8345</f>
        <v>0</v>
      </c>
    </row>
    <row r="8346" spans="1:15" x14ac:dyDescent="0.25">
      <c r="A8346" s="1">
        <v>41448.6875</v>
      </c>
      <c r="B8346">
        <v>0.219</v>
      </c>
      <c r="C8346">
        <f>HOUR(A8346)</f>
        <v>16</v>
      </c>
      <c r="D8346">
        <f>MINUTE(A8346)</f>
        <v>30</v>
      </c>
      <c r="E8346">
        <v>6</v>
      </c>
      <c r="F8346">
        <f>60*C8346+D8346</f>
        <v>990</v>
      </c>
      <c r="G8346">
        <f>IF(MONTH(A8346)&gt;10,1,IF(MONTH(A8346)&lt;4,1,0))</f>
        <v>0</v>
      </c>
      <c r="H8346">
        <f>IF(AND(F8346&gt;=6*60,F8346&lt;10*60),1,IF(F8346&gt;=15*60,1,IF(F8346&lt;1*60,1,0)))</f>
        <v>1</v>
      </c>
      <c r="I8346">
        <f>IF(AND(F8346&gt;=1*60,F8346&lt;6*60),1,0)</f>
        <v>0</v>
      </c>
      <c r="J8346">
        <f>IF(AND(F8346&gt;=10*60,F8346&lt;15*60),1,0)</f>
        <v>0</v>
      </c>
      <c r="K8346">
        <f>IF(AND(F8346&gt;=16*60,F8346&lt;21*60),1,0)</f>
        <v>1</v>
      </c>
      <c r="L8346">
        <f>K8346*G8346</f>
        <v>0</v>
      </c>
      <c r="M8346">
        <f>H8346*B8346</f>
        <v>0.219</v>
      </c>
      <c r="N8346">
        <f>I8346*B8346</f>
        <v>0</v>
      </c>
      <c r="O8346">
        <f>J8346*B8346</f>
        <v>0</v>
      </c>
    </row>
    <row r="8347" spans="1:15" x14ac:dyDescent="0.25">
      <c r="A8347" s="1">
        <v>41448.708333333299</v>
      </c>
      <c r="B8347">
        <v>1.748</v>
      </c>
      <c r="C8347">
        <f>HOUR(A8347)</f>
        <v>17</v>
      </c>
      <c r="D8347">
        <f>MINUTE(A8347)</f>
        <v>0</v>
      </c>
      <c r="E8347">
        <v>6</v>
      </c>
      <c r="F8347">
        <f>60*C8347+D8347</f>
        <v>1020</v>
      </c>
      <c r="G8347">
        <f>IF(MONTH(A8347)&gt;10,1,IF(MONTH(A8347)&lt;4,1,0))</f>
        <v>0</v>
      </c>
      <c r="H8347">
        <f>IF(AND(F8347&gt;=6*60,F8347&lt;10*60),1,IF(F8347&gt;=15*60,1,IF(F8347&lt;1*60,1,0)))</f>
        <v>1</v>
      </c>
      <c r="I8347">
        <f>IF(AND(F8347&gt;=1*60,F8347&lt;6*60),1,0)</f>
        <v>0</v>
      </c>
      <c r="J8347">
        <f>IF(AND(F8347&gt;=10*60,F8347&lt;15*60),1,0)</f>
        <v>0</v>
      </c>
      <c r="K8347">
        <f>IF(AND(F8347&gt;=16*60,F8347&lt;21*60),1,0)</f>
        <v>1</v>
      </c>
      <c r="L8347">
        <f>K8347*G8347</f>
        <v>0</v>
      </c>
      <c r="M8347">
        <f>H8347*B8347</f>
        <v>1.748</v>
      </c>
      <c r="N8347">
        <f>I8347*B8347</f>
        <v>0</v>
      </c>
      <c r="O8347">
        <f>J8347*B8347</f>
        <v>0</v>
      </c>
    </row>
    <row r="8348" spans="1:15" x14ac:dyDescent="0.25">
      <c r="A8348" s="1">
        <v>41448.729166666701</v>
      </c>
      <c r="B8348">
        <v>1.7749999999999999</v>
      </c>
      <c r="C8348">
        <f>HOUR(A8348)</f>
        <v>17</v>
      </c>
      <c r="D8348">
        <f>MINUTE(A8348)</f>
        <v>30</v>
      </c>
      <c r="E8348">
        <v>6</v>
      </c>
      <c r="F8348">
        <f>60*C8348+D8348</f>
        <v>1050</v>
      </c>
      <c r="G8348">
        <f>IF(MONTH(A8348)&gt;10,1,IF(MONTH(A8348)&lt;4,1,0))</f>
        <v>0</v>
      </c>
      <c r="H8348">
        <f>IF(AND(F8348&gt;=6*60,F8348&lt;10*60),1,IF(F8348&gt;=15*60,1,IF(F8348&lt;1*60,1,0)))</f>
        <v>1</v>
      </c>
      <c r="I8348">
        <f>IF(AND(F8348&gt;=1*60,F8348&lt;6*60),1,0)</f>
        <v>0</v>
      </c>
      <c r="J8348">
        <f>IF(AND(F8348&gt;=10*60,F8348&lt;15*60),1,0)</f>
        <v>0</v>
      </c>
      <c r="K8348">
        <f>IF(AND(F8348&gt;=16*60,F8348&lt;21*60),1,0)</f>
        <v>1</v>
      </c>
      <c r="L8348">
        <f>K8348*G8348</f>
        <v>0</v>
      </c>
      <c r="M8348">
        <f>H8348*B8348</f>
        <v>1.7749999999999999</v>
      </c>
      <c r="N8348">
        <f>I8348*B8348</f>
        <v>0</v>
      </c>
      <c r="O8348">
        <f>J8348*B8348</f>
        <v>0</v>
      </c>
    </row>
    <row r="8349" spans="1:15" x14ac:dyDescent="0.25">
      <c r="A8349" s="1">
        <v>41448.75</v>
      </c>
      <c r="B8349">
        <v>1.74</v>
      </c>
      <c r="C8349">
        <f>HOUR(A8349)</f>
        <v>18</v>
      </c>
      <c r="D8349">
        <f>MINUTE(A8349)</f>
        <v>0</v>
      </c>
      <c r="E8349">
        <v>6</v>
      </c>
      <c r="F8349">
        <f>60*C8349+D8349</f>
        <v>1080</v>
      </c>
      <c r="G8349">
        <f>IF(MONTH(A8349)&gt;10,1,IF(MONTH(A8349)&lt;4,1,0))</f>
        <v>0</v>
      </c>
      <c r="H8349">
        <f>IF(AND(F8349&gt;=6*60,F8349&lt;10*60),1,IF(F8349&gt;=15*60,1,IF(F8349&lt;1*60,1,0)))</f>
        <v>1</v>
      </c>
      <c r="I8349">
        <f>IF(AND(F8349&gt;=1*60,F8349&lt;6*60),1,0)</f>
        <v>0</v>
      </c>
      <c r="J8349">
        <f>IF(AND(F8349&gt;=10*60,F8349&lt;15*60),1,0)</f>
        <v>0</v>
      </c>
      <c r="K8349">
        <f>IF(AND(F8349&gt;=16*60,F8349&lt;21*60),1,0)</f>
        <v>1</v>
      </c>
      <c r="L8349">
        <f>K8349*G8349</f>
        <v>0</v>
      </c>
      <c r="M8349">
        <f>H8349*B8349</f>
        <v>1.74</v>
      </c>
      <c r="N8349">
        <f>I8349*B8349</f>
        <v>0</v>
      </c>
      <c r="O8349">
        <f>J8349*B8349</f>
        <v>0</v>
      </c>
    </row>
    <row r="8350" spans="1:15" x14ac:dyDescent="0.25">
      <c r="A8350" s="1">
        <v>41448.770833333299</v>
      </c>
      <c r="B8350">
        <v>1.4850000000000001</v>
      </c>
      <c r="C8350">
        <f>HOUR(A8350)</f>
        <v>18</v>
      </c>
      <c r="D8350">
        <f>MINUTE(A8350)</f>
        <v>30</v>
      </c>
      <c r="E8350">
        <v>6</v>
      </c>
      <c r="F8350">
        <f>60*C8350+D8350</f>
        <v>1110</v>
      </c>
      <c r="G8350">
        <f>IF(MONTH(A8350)&gt;10,1,IF(MONTH(A8350)&lt;4,1,0))</f>
        <v>0</v>
      </c>
      <c r="H8350">
        <f>IF(AND(F8350&gt;=6*60,F8350&lt;10*60),1,IF(F8350&gt;=15*60,1,IF(F8350&lt;1*60,1,0)))</f>
        <v>1</v>
      </c>
      <c r="I8350">
        <f>IF(AND(F8350&gt;=1*60,F8350&lt;6*60),1,0)</f>
        <v>0</v>
      </c>
      <c r="J8350">
        <f>IF(AND(F8350&gt;=10*60,F8350&lt;15*60),1,0)</f>
        <v>0</v>
      </c>
      <c r="K8350">
        <f>IF(AND(F8350&gt;=16*60,F8350&lt;21*60),1,0)</f>
        <v>1</v>
      </c>
      <c r="L8350">
        <f>K8350*G8350</f>
        <v>0</v>
      </c>
      <c r="M8350">
        <f>H8350*B8350</f>
        <v>1.4850000000000001</v>
      </c>
      <c r="N8350">
        <f>I8350*B8350</f>
        <v>0</v>
      </c>
      <c r="O8350">
        <f>J8350*B8350</f>
        <v>0</v>
      </c>
    </row>
    <row r="8351" spans="1:15" x14ac:dyDescent="0.25">
      <c r="A8351" s="1">
        <v>41448.791666666701</v>
      </c>
      <c r="B8351">
        <v>9.6000000000000002E-2</v>
      </c>
      <c r="C8351">
        <f>HOUR(A8351)</f>
        <v>19</v>
      </c>
      <c r="D8351">
        <f>MINUTE(A8351)</f>
        <v>0</v>
      </c>
      <c r="E8351">
        <v>6</v>
      </c>
      <c r="F8351">
        <f>60*C8351+D8351</f>
        <v>1140</v>
      </c>
      <c r="G8351">
        <f>IF(MONTH(A8351)&gt;10,1,IF(MONTH(A8351)&lt;4,1,0))</f>
        <v>0</v>
      </c>
      <c r="H8351">
        <f>IF(AND(F8351&gt;=6*60,F8351&lt;10*60),1,IF(F8351&gt;=15*60,1,IF(F8351&lt;1*60,1,0)))</f>
        <v>1</v>
      </c>
      <c r="I8351">
        <f>IF(AND(F8351&gt;=1*60,F8351&lt;6*60),1,0)</f>
        <v>0</v>
      </c>
      <c r="J8351">
        <f>IF(AND(F8351&gt;=10*60,F8351&lt;15*60),1,0)</f>
        <v>0</v>
      </c>
      <c r="K8351">
        <f>IF(AND(F8351&gt;=16*60,F8351&lt;21*60),1,0)</f>
        <v>1</v>
      </c>
      <c r="L8351">
        <f>K8351*G8351</f>
        <v>0</v>
      </c>
      <c r="M8351">
        <f>H8351*B8351</f>
        <v>9.6000000000000002E-2</v>
      </c>
      <c r="N8351">
        <f>I8351*B8351</f>
        <v>0</v>
      </c>
      <c r="O8351">
        <f>J8351*B8351</f>
        <v>0</v>
      </c>
    </row>
    <row r="8352" spans="1:15" x14ac:dyDescent="0.25">
      <c r="A8352" s="1">
        <v>41448.8125</v>
      </c>
      <c r="B8352">
        <v>0.127</v>
      </c>
      <c r="C8352">
        <f>HOUR(A8352)</f>
        <v>19</v>
      </c>
      <c r="D8352">
        <f>MINUTE(A8352)</f>
        <v>30</v>
      </c>
      <c r="E8352">
        <v>6</v>
      </c>
      <c r="F8352">
        <f>60*C8352+D8352</f>
        <v>1170</v>
      </c>
      <c r="G8352">
        <f>IF(MONTH(A8352)&gt;10,1,IF(MONTH(A8352)&lt;4,1,0))</f>
        <v>0</v>
      </c>
      <c r="H8352">
        <f>IF(AND(F8352&gt;=6*60,F8352&lt;10*60),1,IF(F8352&gt;=15*60,1,IF(F8352&lt;1*60,1,0)))</f>
        <v>1</v>
      </c>
      <c r="I8352">
        <f>IF(AND(F8352&gt;=1*60,F8352&lt;6*60),1,0)</f>
        <v>0</v>
      </c>
      <c r="J8352">
        <f>IF(AND(F8352&gt;=10*60,F8352&lt;15*60),1,0)</f>
        <v>0</v>
      </c>
      <c r="K8352">
        <f>IF(AND(F8352&gt;=16*60,F8352&lt;21*60),1,0)</f>
        <v>1</v>
      </c>
      <c r="L8352">
        <f>K8352*G8352</f>
        <v>0</v>
      </c>
      <c r="M8352">
        <f>H8352*B8352</f>
        <v>0.127</v>
      </c>
      <c r="N8352">
        <f>I8352*B8352</f>
        <v>0</v>
      </c>
      <c r="O8352">
        <f>J8352*B8352</f>
        <v>0</v>
      </c>
    </row>
    <row r="8353" spans="1:15" x14ac:dyDescent="0.25">
      <c r="A8353" s="1">
        <v>41448.833333333299</v>
      </c>
      <c r="B8353">
        <v>0.11700000000000001</v>
      </c>
      <c r="C8353">
        <f>HOUR(A8353)</f>
        <v>20</v>
      </c>
      <c r="D8353">
        <f>MINUTE(A8353)</f>
        <v>0</v>
      </c>
      <c r="E8353">
        <v>6</v>
      </c>
      <c r="F8353">
        <f>60*C8353+D8353</f>
        <v>1200</v>
      </c>
      <c r="G8353">
        <f>IF(MONTH(A8353)&gt;10,1,IF(MONTH(A8353)&lt;4,1,0))</f>
        <v>0</v>
      </c>
      <c r="H8353">
        <f>IF(AND(F8353&gt;=6*60,F8353&lt;10*60),1,IF(F8353&gt;=15*60,1,IF(F8353&lt;1*60,1,0)))</f>
        <v>1</v>
      </c>
      <c r="I8353">
        <f>IF(AND(F8353&gt;=1*60,F8353&lt;6*60),1,0)</f>
        <v>0</v>
      </c>
      <c r="J8353">
        <f>IF(AND(F8353&gt;=10*60,F8353&lt;15*60),1,0)</f>
        <v>0</v>
      </c>
      <c r="K8353">
        <f>IF(AND(F8353&gt;=16*60,F8353&lt;21*60),1,0)</f>
        <v>1</v>
      </c>
      <c r="L8353">
        <f>K8353*G8353</f>
        <v>0</v>
      </c>
      <c r="M8353">
        <f>H8353*B8353</f>
        <v>0.11700000000000001</v>
      </c>
      <c r="N8353">
        <f>I8353*B8353</f>
        <v>0</v>
      </c>
      <c r="O8353">
        <f>J8353*B8353</f>
        <v>0</v>
      </c>
    </row>
    <row r="8354" spans="1:15" x14ac:dyDescent="0.25">
      <c r="A8354" s="1">
        <v>41448.854166666701</v>
      </c>
      <c r="B8354">
        <v>0.121</v>
      </c>
      <c r="C8354">
        <f>HOUR(A8354)</f>
        <v>20</v>
      </c>
      <c r="D8354">
        <f>MINUTE(A8354)</f>
        <v>30</v>
      </c>
      <c r="E8354">
        <v>6</v>
      </c>
      <c r="F8354">
        <f>60*C8354+D8354</f>
        <v>1230</v>
      </c>
      <c r="G8354">
        <f>IF(MONTH(A8354)&gt;10,1,IF(MONTH(A8354)&lt;4,1,0))</f>
        <v>0</v>
      </c>
      <c r="H8354">
        <f>IF(AND(F8354&gt;=6*60,F8354&lt;10*60),1,IF(F8354&gt;=15*60,1,IF(F8354&lt;1*60,1,0)))</f>
        <v>1</v>
      </c>
      <c r="I8354">
        <f>IF(AND(F8354&gt;=1*60,F8354&lt;6*60),1,0)</f>
        <v>0</v>
      </c>
      <c r="J8354">
        <f>IF(AND(F8354&gt;=10*60,F8354&lt;15*60),1,0)</f>
        <v>0</v>
      </c>
      <c r="K8354">
        <f>IF(AND(F8354&gt;=16*60,F8354&lt;21*60),1,0)</f>
        <v>1</v>
      </c>
      <c r="L8354">
        <f>K8354*G8354</f>
        <v>0</v>
      </c>
      <c r="M8354">
        <f>H8354*B8354</f>
        <v>0.121</v>
      </c>
      <c r="N8354">
        <f>I8354*B8354</f>
        <v>0</v>
      </c>
      <c r="O8354">
        <f>J8354*B8354</f>
        <v>0</v>
      </c>
    </row>
    <row r="8355" spans="1:15" x14ac:dyDescent="0.25">
      <c r="A8355" s="1">
        <v>41448.875</v>
      </c>
      <c r="B8355">
        <v>0.13100000000000001</v>
      </c>
      <c r="C8355">
        <f>HOUR(A8355)</f>
        <v>21</v>
      </c>
      <c r="D8355">
        <f>MINUTE(A8355)</f>
        <v>0</v>
      </c>
      <c r="E8355">
        <v>6</v>
      </c>
      <c r="F8355">
        <f>60*C8355+D8355</f>
        <v>1260</v>
      </c>
      <c r="G8355">
        <f>IF(MONTH(A8355)&gt;10,1,IF(MONTH(A8355)&lt;4,1,0))</f>
        <v>0</v>
      </c>
      <c r="H8355">
        <f>IF(AND(F8355&gt;=6*60,F8355&lt;10*60),1,IF(F8355&gt;=15*60,1,IF(F8355&lt;1*60,1,0)))</f>
        <v>1</v>
      </c>
      <c r="I8355">
        <f>IF(AND(F8355&gt;=1*60,F8355&lt;6*60),1,0)</f>
        <v>0</v>
      </c>
      <c r="J8355">
        <f>IF(AND(F8355&gt;=10*60,F8355&lt;15*60),1,0)</f>
        <v>0</v>
      </c>
      <c r="K8355">
        <f>IF(AND(F8355&gt;=16*60,F8355&lt;21*60),1,0)</f>
        <v>0</v>
      </c>
      <c r="L8355">
        <f>K8355*G8355</f>
        <v>0</v>
      </c>
      <c r="M8355">
        <f>H8355*B8355</f>
        <v>0.13100000000000001</v>
      </c>
      <c r="N8355">
        <f>I8355*B8355</f>
        <v>0</v>
      </c>
      <c r="O8355">
        <f>J8355*B8355</f>
        <v>0</v>
      </c>
    </row>
    <row r="8356" spans="1:15" x14ac:dyDescent="0.25">
      <c r="A8356" s="1">
        <v>41448.895833333299</v>
      </c>
      <c r="B8356">
        <v>9.8000000000000004E-2</v>
      </c>
      <c r="C8356">
        <f>HOUR(A8356)</f>
        <v>21</v>
      </c>
      <c r="D8356">
        <f>MINUTE(A8356)</f>
        <v>30</v>
      </c>
      <c r="E8356">
        <v>6</v>
      </c>
      <c r="F8356">
        <f>60*C8356+D8356</f>
        <v>1290</v>
      </c>
      <c r="G8356">
        <f>IF(MONTH(A8356)&gt;10,1,IF(MONTH(A8356)&lt;4,1,0))</f>
        <v>0</v>
      </c>
      <c r="H8356">
        <f>IF(AND(F8356&gt;=6*60,F8356&lt;10*60),1,IF(F8356&gt;=15*60,1,IF(F8356&lt;1*60,1,0)))</f>
        <v>1</v>
      </c>
      <c r="I8356">
        <f>IF(AND(F8356&gt;=1*60,F8356&lt;6*60),1,0)</f>
        <v>0</v>
      </c>
      <c r="J8356">
        <f>IF(AND(F8356&gt;=10*60,F8356&lt;15*60),1,0)</f>
        <v>0</v>
      </c>
      <c r="K8356">
        <f>IF(AND(F8356&gt;=16*60,F8356&lt;21*60),1,0)</f>
        <v>0</v>
      </c>
      <c r="L8356">
        <f>K8356*G8356</f>
        <v>0</v>
      </c>
      <c r="M8356">
        <f>H8356*B8356</f>
        <v>9.8000000000000004E-2</v>
      </c>
      <c r="N8356">
        <f>I8356*B8356</f>
        <v>0</v>
      </c>
      <c r="O8356">
        <f>J8356*B8356</f>
        <v>0</v>
      </c>
    </row>
    <row r="8357" spans="1:15" x14ac:dyDescent="0.25">
      <c r="A8357" s="1">
        <v>41448.916666666701</v>
      </c>
      <c r="B8357">
        <v>0.104</v>
      </c>
      <c r="C8357">
        <f>HOUR(A8357)</f>
        <v>22</v>
      </c>
      <c r="D8357">
        <f>MINUTE(A8357)</f>
        <v>0</v>
      </c>
      <c r="E8357">
        <v>6</v>
      </c>
      <c r="F8357">
        <f>60*C8357+D8357</f>
        <v>1320</v>
      </c>
      <c r="G8357">
        <f>IF(MONTH(A8357)&gt;10,1,IF(MONTH(A8357)&lt;4,1,0))</f>
        <v>0</v>
      </c>
      <c r="H8357">
        <f>IF(AND(F8357&gt;=6*60,F8357&lt;10*60),1,IF(F8357&gt;=15*60,1,IF(F8357&lt;1*60,1,0)))</f>
        <v>1</v>
      </c>
      <c r="I8357">
        <f>IF(AND(F8357&gt;=1*60,F8357&lt;6*60),1,0)</f>
        <v>0</v>
      </c>
      <c r="J8357">
        <f>IF(AND(F8357&gt;=10*60,F8357&lt;15*60),1,0)</f>
        <v>0</v>
      </c>
      <c r="K8357">
        <f>IF(AND(F8357&gt;=16*60,F8357&lt;21*60),1,0)</f>
        <v>0</v>
      </c>
      <c r="L8357">
        <f>K8357*G8357</f>
        <v>0</v>
      </c>
      <c r="M8357">
        <f>H8357*B8357</f>
        <v>0.104</v>
      </c>
      <c r="N8357">
        <f>I8357*B8357</f>
        <v>0</v>
      </c>
      <c r="O8357">
        <f>J8357*B8357</f>
        <v>0</v>
      </c>
    </row>
    <row r="8358" spans="1:15" x14ac:dyDescent="0.25">
      <c r="A8358" s="1">
        <v>41448.9375</v>
      </c>
      <c r="B8358">
        <v>0.107</v>
      </c>
      <c r="C8358">
        <f>HOUR(A8358)</f>
        <v>22</v>
      </c>
      <c r="D8358">
        <f>MINUTE(A8358)</f>
        <v>30</v>
      </c>
      <c r="E8358">
        <v>6</v>
      </c>
      <c r="F8358">
        <f>60*C8358+D8358</f>
        <v>1350</v>
      </c>
      <c r="G8358">
        <f>IF(MONTH(A8358)&gt;10,1,IF(MONTH(A8358)&lt;4,1,0))</f>
        <v>0</v>
      </c>
      <c r="H8358">
        <f>IF(AND(F8358&gt;=6*60,F8358&lt;10*60),1,IF(F8358&gt;=15*60,1,IF(F8358&lt;1*60,1,0)))</f>
        <v>1</v>
      </c>
      <c r="I8358">
        <f>IF(AND(F8358&gt;=1*60,F8358&lt;6*60),1,0)</f>
        <v>0</v>
      </c>
      <c r="J8358">
        <f>IF(AND(F8358&gt;=10*60,F8358&lt;15*60),1,0)</f>
        <v>0</v>
      </c>
      <c r="K8358">
        <f>IF(AND(F8358&gt;=16*60,F8358&lt;21*60),1,0)</f>
        <v>0</v>
      </c>
      <c r="L8358">
        <f>K8358*G8358</f>
        <v>0</v>
      </c>
      <c r="M8358">
        <f>H8358*B8358</f>
        <v>0.107</v>
      </c>
      <c r="N8358">
        <f>I8358*B8358</f>
        <v>0</v>
      </c>
      <c r="O8358">
        <f>J8358*B8358</f>
        <v>0</v>
      </c>
    </row>
    <row r="8359" spans="1:15" x14ac:dyDescent="0.25">
      <c r="A8359" s="1">
        <v>41448.958333333299</v>
      </c>
      <c r="B8359">
        <v>8.5000000000000006E-2</v>
      </c>
      <c r="C8359">
        <f>HOUR(A8359)</f>
        <v>23</v>
      </c>
      <c r="D8359">
        <f>MINUTE(A8359)</f>
        <v>0</v>
      </c>
      <c r="E8359">
        <v>6</v>
      </c>
      <c r="F8359">
        <f>60*C8359+D8359</f>
        <v>1380</v>
      </c>
      <c r="G8359">
        <f>IF(MONTH(A8359)&gt;10,1,IF(MONTH(A8359)&lt;4,1,0))</f>
        <v>0</v>
      </c>
      <c r="H8359">
        <f>IF(AND(F8359&gt;=6*60,F8359&lt;10*60),1,IF(F8359&gt;=15*60,1,IF(F8359&lt;1*60,1,0)))</f>
        <v>1</v>
      </c>
      <c r="I8359">
        <f>IF(AND(F8359&gt;=1*60,F8359&lt;6*60),1,0)</f>
        <v>0</v>
      </c>
      <c r="J8359">
        <f>IF(AND(F8359&gt;=10*60,F8359&lt;15*60),1,0)</f>
        <v>0</v>
      </c>
      <c r="K8359">
        <f>IF(AND(F8359&gt;=16*60,F8359&lt;21*60),1,0)</f>
        <v>0</v>
      </c>
      <c r="L8359">
        <f>K8359*G8359</f>
        <v>0</v>
      </c>
      <c r="M8359">
        <f>H8359*B8359</f>
        <v>8.5000000000000006E-2</v>
      </c>
      <c r="N8359">
        <f>I8359*B8359</f>
        <v>0</v>
      </c>
      <c r="O8359">
        <f>J8359*B8359</f>
        <v>0</v>
      </c>
    </row>
    <row r="8360" spans="1:15" x14ac:dyDescent="0.25">
      <c r="A8360" s="1">
        <v>41448.979166666701</v>
      </c>
      <c r="B8360">
        <v>9.9000000000000005E-2</v>
      </c>
      <c r="C8360">
        <f>HOUR(A8360)</f>
        <v>23</v>
      </c>
      <c r="D8360">
        <f>MINUTE(A8360)</f>
        <v>30</v>
      </c>
      <c r="E8360">
        <v>6</v>
      </c>
      <c r="F8360">
        <f>60*C8360+D8360</f>
        <v>1410</v>
      </c>
      <c r="G8360">
        <f>IF(MONTH(A8360)&gt;10,1,IF(MONTH(A8360)&lt;4,1,0))</f>
        <v>0</v>
      </c>
      <c r="H8360">
        <f>IF(AND(F8360&gt;=6*60,F8360&lt;10*60),1,IF(F8360&gt;=15*60,1,IF(F8360&lt;1*60,1,0)))</f>
        <v>1</v>
      </c>
      <c r="I8360">
        <f>IF(AND(F8360&gt;=1*60,F8360&lt;6*60),1,0)</f>
        <v>0</v>
      </c>
      <c r="J8360">
        <f>IF(AND(F8360&gt;=10*60,F8360&lt;15*60),1,0)</f>
        <v>0</v>
      </c>
      <c r="K8360">
        <f>IF(AND(F8360&gt;=16*60,F8360&lt;21*60),1,0)</f>
        <v>0</v>
      </c>
      <c r="L8360">
        <f>K8360*G8360</f>
        <v>0</v>
      </c>
      <c r="M8360">
        <f>H8360*B8360</f>
        <v>9.9000000000000005E-2</v>
      </c>
      <c r="N8360">
        <f>I8360*B8360</f>
        <v>0</v>
      </c>
      <c r="O8360">
        <f>J8360*B8360</f>
        <v>0</v>
      </c>
    </row>
    <row r="8361" spans="1:15" x14ac:dyDescent="0.25">
      <c r="A8361" s="1">
        <v>41449</v>
      </c>
      <c r="B8361">
        <v>0.104</v>
      </c>
      <c r="C8361">
        <f>HOUR(A8361)</f>
        <v>0</v>
      </c>
      <c r="D8361">
        <f>MINUTE(A8361)</f>
        <v>0</v>
      </c>
      <c r="E8361">
        <v>6</v>
      </c>
      <c r="F8361">
        <f>60*C8361+D8361</f>
        <v>0</v>
      </c>
      <c r="G8361">
        <f>IF(MONTH(A8361)&gt;10,1,IF(MONTH(A8361)&lt;4,1,0))</f>
        <v>0</v>
      </c>
      <c r="H8361">
        <f>IF(AND(F8361&gt;=6*60,F8361&lt;10*60),1,IF(F8361&gt;=15*60,1,IF(F8361&lt;1*60,1,0)))</f>
        <v>1</v>
      </c>
      <c r="I8361">
        <f>IF(AND(F8361&gt;=1*60,F8361&lt;6*60),1,0)</f>
        <v>0</v>
      </c>
      <c r="J8361">
        <f>IF(AND(F8361&gt;=10*60,F8361&lt;15*60),1,0)</f>
        <v>0</v>
      </c>
      <c r="K8361">
        <f>IF(AND(F8361&gt;=16*60,F8361&lt;21*60),1,0)</f>
        <v>0</v>
      </c>
      <c r="L8361">
        <f>K8361*G8361</f>
        <v>0</v>
      </c>
      <c r="M8361">
        <f>H8361*B8361</f>
        <v>0.104</v>
      </c>
      <c r="N8361">
        <f>I8361*B8361</f>
        <v>0</v>
      </c>
      <c r="O8361">
        <f>J8361*B8361</f>
        <v>0</v>
      </c>
    </row>
    <row r="8362" spans="1:15" x14ac:dyDescent="0.25">
      <c r="A8362" s="1">
        <v>41449.020833333299</v>
      </c>
      <c r="B8362">
        <v>0.10299999999999999</v>
      </c>
      <c r="C8362">
        <f>HOUR(A8362)</f>
        <v>0</v>
      </c>
      <c r="D8362">
        <f>MINUTE(A8362)</f>
        <v>30</v>
      </c>
      <c r="E8362">
        <v>6</v>
      </c>
      <c r="F8362">
        <f>60*C8362+D8362</f>
        <v>30</v>
      </c>
      <c r="G8362">
        <f>IF(MONTH(A8362)&gt;10,1,IF(MONTH(A8362)&lt;4,1,0))</f>
        <v>0</v>
      </c>
      <c r="H8362">
        <f>IF(AND(F8362&gt;=6*60,F8362&lt;10*60),1,IF(F8362&gt;=15*60,1,IF(F8362&lt;1*60,1,0)))</f>
        <v>1</v>
      </c>
      <c r="I8362">
        <f>IF(AND(F8362&gt;=1*60,F8362&lt;6*60),1,0)</f>
        <v>0</v>
      </c>
      <c r="J8362">
        <f>IF(AND(F8362&gt;=10*60,F8362&lt;15*60),1,0)</f>
        <v>0</v>
      </c>
      <c r="K8362">
        <f>IF(AND(F8362&gt;=16*60,F8362&lt;21*60),1,0)</f>
        <v>0</v>
      </c>
      <c r="L8362">
        <f>K8362*G8362</f>
        <v>0</v>
      </c>
      <c r="M8362">
        <f>H8362*B8362</f>
        <v>0.10299999999999999</v>
      </c>
      <c r="N8362">
        <f>I8362*B8362</f>
        <v>0</v>
      </c>
      <c r="O8362">
        <f>J8362*B8362</f>
        <v>0</v>
      </c>
    </row>
    <row r="8363" spans="1:15" x14ac:dyDescent="0.25">
      <c r="A8363" s="1">
        <v>41449.041666666701</v>
      </c>
      <c r="B8363">
        <v>6.2E-2</v>
      </c>
      <c r="C8363">
        <f>HOUR(A8363)</f>
        <v>1</v>
      </c>
      <c r="D8363">
        <f>MINUTE(A8363)</f>
        <v>0</v>
      </c>
      <c r="E8363">
        <v>6</v>
      </c>
      <c r="F8363">
        <f>60*C8363+D8363</f>
        <v>60</v>
      </c>
      <c r="G8363">
        <f>IF(MONTH(A8363)&gt;10,1,IF(MONTH(A8363)&lt;4,1,0))</f>
        <v>0</v>
      </c>
      <c r="H8363">
        <f>IF(AND(F8363&gt;=6*60,F8363&lt;10*60),1,IF(F8363&gt;=15*60,1,IF(F8363&lt;1*60,1,0)))</f>
        <v>0</v>
      </c>
      <c r="I8363">
        <f>IF(AND(F8363&gt;=1*60,F8363&lt;6*60),1,0)</f>
        <v>1</v>
      </c>
      <c r="J8363">
        <f>IF(AND(F8363&gt;=10*60,F8363&lt;15*60),1,0)</f>
        <v>0</v>
      </c>
      <c r="K8363">
        <f>IF(AND(F8363&gt;=16*60,F8363&lt;21*60),1,0)</f>
        <v>0</v>
      </c>
      <c r="L8363">
        <f>K8363*G8363</f>
        <v>0</v>
      </c>
      <c r="M8363">
        <f>H8363*B8363</f>
        <v>0</v>
      </c>
      <c r="N8363">
        <f>I8363*B8363</f>
        <v>6.2E-2</v>
      </c>
      <c r="O8363">
        <f>J8363*B8363</f>
        <v>0</v>
      </c>
    </row>
    <row r="8364" spans="1:15" x14ac:dyDescent="0.25">
      <c r="A8364" s="1">
        <v>41449.0625</v>
      </c>
      <c r="B8364">
        <v>5.8000000000000003E-2</v>
      </c>
      <c r="C8364">
        <f>HOUR(A8364)</f>
        <v>1</v>
      </c>
      <c r="D8364">
        <f>MINUTE(A8364)</f>
        <v>30</v>
      </c>
      <c r="E8364">
        <v>6</v>
      </c>
      <c r="F8364">
        <f>60*C8364+D8364</f>
        <v>90</v>
      </c>
      <c r="G8364">
        <f>IF(MONTH(A8364)&gt;10,1,IF(MONTH(A8364)&lt;4,1,0))</f>
        <v>0</v>
      </c>
      <c r="H8364">
        <f>IF(AND(F8364&gt;=6*60,F8364&lt;10*60),1,IF(F8364&gt;=15*60,1,IF(F8364&lt;1*60,1,0)))</f>
        <v>0</v>
      </c>
      <c r="I8364">
        <f>IF(AND(F8364&gt;=1*60,F8364&lt;6*60),1,0)</f>
        <v>1</v>
      </c>
      <c r="J8364">
        <f>IF(AND(F8364&gt;=10*60,F8364&lt;15*60),1,0)</f>
        <v>0</v>
      </c>
      <c r="K8364">
        <f>IF(AND(F8364&gt;=16*60,F8364&lt;21*60),1,0)</f>
        <v>0</v>
      </c>
      <c r="L8364">
        <f>K8364*G8364</f>
        <v>0</v>
      </c>
      <c r="M8364">
        <f>H8364*B8364</f>
        <v>0</v>
      </c>
      <c r="N8364">
        <f>I8364*B8364</f>
        <v>5.8000000000000003E-2</v>
      </c>
      <c r="O8364">
        <f>J8364*B8364</f>
        <v>0</v>
      </c>
    </row>
    <row r="8365" spans="1:15" x14ac:dyDescent="0.25">
      <c r="A8365" s="1">
        <v>41449.083333333299</v>
      </c>
      <c r="B8365">
        <v>5.6000000000000001E-2</v>
      </c>
      <c r="C8365">
        <f>HOUR(A8365)</f>
        <v>2</v>
      </c>
      <c r="D8365">
        <f>MINUTE(A8365)</f>
        <v>0</v>
      </c>
      <c r="E8365">
        <v>6</v>
      </c>
      <c r="F8365">
        <f>60*C8365+D8365</f>
        <v>120</v>
      </c>
      <c r="G8365">
        <f>IF(MONTH(A8365)&gt;10,1,IF(MONTH(A8365)&lt;4,1,0))</f>
        <v>0</v>
      </c>
      <c r="H8365">
        <f>IF(AND(F8365&gt;=6*60,F8365&lt;10*60),1,IF(F8365&gt;=15*60,1,IF(F8365&lt;1*60,1,0)))</f>
        <v>0</v>
      </c>
      <c r="I8365">
        <f>IF(AND(F8365&gt;=1*60,F8365&lt;6*60),1,0)</f>
        <v>1</v>
      </c>
      <c r="J8365">
        <f>IF(AND(F8365&gt;=10*60,F8365&lt;15*60),1,0)</f>
        <v>0</v>
      </c>
      <c r="K8365">
        <f>IF(AND(F8365&gt;=16*60,F8365&lt;21*60),1,0)</f>
        <v>0</v>
      </c>
      <c r="L8365">
        <f>K8365*G8365</f>
        <v>0</v>
      </c>
      <c r="M8365">
        <f>H8365*B8365</f>
        <v>0</v>
      </c>
      <c r="N8365">
        <f>I8365*B8365</f>
        <v>5.6000000000000001E-2</v>
      </c>
      <c r="O8365">
        <f>J8365*B8365</f>
        <v>0</v>
      </c>
    </row>
    <row r="8366" spans="1:15" x14ac:dyDescent="0.25">
      <c r="A8366" s="1">
        <v>41449.104166666701</v>
      </c>
      <c r="B8366">
        <v>0.05</v>
      </c>
      <c r="C8366">
        <f>HOUR(A8366)</f>
        <v>2</v>
      </c>
      <c r="D8366">
        <f>MINUTE(A8366)</f>
        <v>30</v>
      </c>
      <c r="E8366">
        <v>6</v>
      </c>
      <c r="F8366">
        <f>60*C8366+D8366</f>
        <v>150</v>
      </c>
      <c r="G8366">
        <f>IF(MONTH(A8366)&gt;10,1,IF(MONTH(A8366)&lt;4,1,0))</f>
        <v>0</v>
      </c>
      <c r="H8366">
        <f>IF(AND(F8366&gt;=6*60,F8366&lt;10*60),1,IF(F8366&gt;=15*60,1,IF(F8366&lt;1*60,1,0)))</f>
        <v>0</v>
      </c>
      <c r="I8366">
        <f>IF(AND(F8366&gt;=1*60,F8366&lt;6*60),1,0)</f>
        <v>1</v>
      </c>
      <c r="J8366">
        <f>IF(AND(F8366&gt;=10*60,F8366&lt;15*60),1,0)</f>
        <v>0</v>
      </c>
      <c r="K8366">
        <f>IF(AND(F8366&gt;=16*60,F8366&lt;21*60),1,0)</f>
        <v>0</v>
      </c>
      <c r="L8366">
        <f>K8366*G8366</f>
        <v>0</v>
      </c>
      <c r="M8366">
        <f>H8366*B8366</f>
        <v>0</v>
      </c>
      <c r="N8366">
        <f>I8366*B8366</f>
        <v>0.05</v>
      </c>
      <c r="O8366">
        <f>J8366*B8366</f>
        <v>0</v>
      </c>
    </row>
    <row r="8367" spans="1:15" x14ac:dyDescent="0.25">
      <c r="A8367" s="1">
        <v>41449.125</v>
      </c>
      <c r="B8367">
        <v>3.6999999999999998E-2</v>
      </c>
      <c r="C8367">
        <f>HOUR(A8367)</f>
        <v>3</v>
      </c>
      <c r="D8367">
        <f>MINUTE(A8367)</f>
        <v>0</v>
      </c>
      <c r="E8367">
        <v>6</v>
      </c>
      <c r="F8367">
        <f>60*C8367+D8367</f>
        <v>180</v>
      </c>
      <c r="G8367">
        <f>IF(MONTH(A8367)&gt;10,1,IF(MONTH(A8367)&lt;4,1,0))</f>
        <v>0</v>
      </c>
      <c r="H8367">
        <f>IF(AND(F8367&gt;=6*60,F8367&lt;10*60),1,IF(F8367&gt;=15*60,1,IF(F8367&lt;1*60,1,0)))</f>
        <v>0</v>
      </c>
      <c r="I8367">
        <f>IF(AND(F8367&gt;=1*60,F8367&lt;6*60),1,0)</f>
        <v>1</v>
      </c>
      <c r="J8367">
        <f>IF(AND(F8367&gt;=10*60,F8367&lt;15*60),1,0)</f>
        <v>0</v>
      </c>
      <c r="K8367">
        <f>IF(AND(F8367&gt;=16*60,F8367&lt;21*60),1,0)</f>
        <v>0</v>
      </c>
      <c r="L8367">
        <f>K8367*G8367</f>
        <v>0</v>
      </c>
      <c r="M8367">
        <f>H8367*B8367</f>
        <v>0</v>
      </c>
      <c r="N8367">
        <f>I8367*B8367</f>
        <v>3.6999999999999998E-2</v>
      </c>
      <c r="O8367">
        <f>J8367*B8367</f>
        <v>0</v>
      </c>
    </row>
    <row r="8368" spans="1:15" x14ac:dyDescent="0.25">
      <c r="A8368" s="1">
        <v>41449.145833333299</v>
      </c>
      <c r="B8368">
        <v>5.3999999999999999E-2</v>
      </c>
      <c r="C8368">
        <f>HOUR(A8368)</f>
        <v>3</v>
      </c>
      <c r="D8368">
        <f>MINUTE(A8368)</f>
        <v>30</v>
      </c>
      <c r="E8368">
        <v>6</v>
      </c>
      <c r="F8368">
        <f>60*C8368+D8368</f>
        <v>210</v>
      </c>
      <c r="G8368">
        <f>IF(MONTH(A8368)&gt;10,1,IF(MONTH(A8368)&lt;4,1,0))</f>
        <v>0</v>
      </c>
      <c r="H8368">
        <f>IF(AND(F8368&gt;=6*60,F8368&lt;10*60),1,IF(F8368&gt;=15*60,1,IF(F8368&lt;1*60,1,0)))</f>
        <v>0</v>
      </c>
      <c r="I8368">
        <f>IF(AND(F8368&gt;=1*60,F8368&lt;6*60),1,0)</f>
        <v>1</v>
      </c>
      <c r="J8368">
        <f>IF(AND(F8368&gt;=10*60,F8368&lt;15*60),1,0)</f>
        <v>0</v>
      </c>
      <c r="K8368">
        <f>IF(AND(F8368&gt;=16*60,F8368&lt;21*60),1,0)</f>
        <v>0</v>
      </c>
      <c r="L8368">
        <f>K8368*G8368</f>
        <v>0</v>
      </c>
      <c r="M8368">
        <f>H8368*B8368</f>
        <v>0</v>
      </c>
      <c r="N8368">
        <f>I8368*B8368</f>
        <v>5.3999999999999999E-2</v>
      </c>
      <c r="O8368">
        <f>J8368*B8368</f>
        <v>0</v>
      </c>
    </row>
    <row r="8369" spans="1:15" x14ac:dyDescent="0.25">
      <c r="A8369" s="1">
        <v>41449.166666666701</v>
      </c>
      <c r="B8369">
        <v>5.2999999999999999E-2</v>
      </c>
      <c r="C8369">
        <f>HOUR(A8369)</f>
        <v>4</v>
      </c>
      <c r="D8369">
        <f>MINUTE(A8369)</f>
        <v>0</v>
      </c>
      <c r="E8369">
        <v>6</v>
      </c>
      <c r="F8369">
        <f>60*C8369+D8369</f>
        <v>240</v>
      </c>
      <c r="G8369">
        <f>IF(MONTH(A8369)&gt;10,1,IF(MONTH(A8369)&lt;4,1,0))</f>
        <v>0</v>
      </c>
      <c r="H8369">
        <f>IF(AND(F8369&gt;=6*60,F8369&lt;10*60),1,IF(F8369&gt;=15*60,1,IF(F8369&lt;1*60,1,0)))</f>
        <v>0</v>
      </c>
      <c r="I8369">
        <f>IF(AND(F8369&gt;=1*60,F8369&lt;6*60),1,0)</f>
        <v>1</v>
      </c>
      <c r="J8369">
        <f>IF(AND(F8369&gt;=10*60,F8369&lt;15*60),1,0)</f>
        <v>0</v>
      </c>
      <c r="K8369">
        <f>IF(AND(F8369&gt;=16*60,F8369&lt;21*60),1,0)</f>
        <v>0</v>
      </c>
      <c r="L8369">
        <f>K8369*G8369</f>
        <v>0</v>
      </c>
      <c r="M8369">
        <f>H8369*B8369</f>
        <v>0</v>
      </c>
      <c r="N8369">
        <f>I8369*B8369</f>
        <v>5.2999999999999999E-2</v>
      </c>
      <c r="O8369">
        <f>J8369*B8369</f>
        <v>0</v>
      </c>
    </row>
    <row r="8370" spans="1:15" x14ac:dyDescent="0.25">
      <c r="A8370" s="1">
        <v>41449.1875</v>
      </c>
      <c r="B8370">
        <v>3.9E-2</v>
      </c>
      <c r="C8370">
        <f>HOUR(A8370)</f>
        <v>4</v>
      </c>
      <c r="D8370">
        <f>MINUTE(A8370)</f>
        <v>30</v>
      </c>
      <c r="E8370">
        <v>6</v>
      </c>
      <c r="F8370">
        <f>60*C8370+D8370</f>
        <v>270</v>
      </c>
      <c r="G8370">
        <f>IF(MONTH(A8370)&gt;10,1,IF(MONTH(A8370)&lt;4,1,0))</f>
        <v>0</v>
      </c>
      <c r="H8370">
        <f>IF(AND(F8370&gt;=6*60,F8370&lt;10*60),1,IF(F8370&gt;=15*60,1,IF(F8370&lt;1*60,1,0)))</f>
        <v>0</v>
      </c>
      <c r="I8370">
        <f>IF(AND(F8370&gt;=1*60,F8370&lt;6*60),1,0)</f>
        <v>1</v>
      </c>
      <c r="J8370">
        <f>IF(AND(F8370&gt;=10*60,F8370&lt;15*60),1,0)</f>
        <v>0</v>
      </c>
      <c r="K8370">
        <f>IF(AND(F8370&gt;=16*60,F8370&lt;21*60),1,0)</f>
        <v>0</v>
      </c>
      <c r="L8370">
        <f>K8370*G8370</f>
        <v>0</v>
      </c>
      <c r="M8370">
        <f>H8370*B8370</f>
        <v>0</v>
      </c>
      <c r="N8370">
        <f>I8370*B8370</f>
        <v>3.9E-2</v>
      </c>
      <c r="O8370">
        <f>J8370*B8370</f>
        <v>0</v>
      </c>
    </row>
    <row r="8371" spans="1:15" x14ac:dyDescent="0.25">
      <c r="A8371" s="1">
        <v>41449.208333333299</v>
      </c>
      <c r="B8371">
        <v>4.5999999999999999E-2</v>
      </c>
      <c r="C8371">
        <f>HOUR(A8371)</f>
        <v>5</v>
      </c>
      <c r="D8371">
        <f>MINUTE(A8371)</f>
        <v>0</v>
      </c>
      <c r="E8371">
        <v>6</v>
      </c>
      <c r="F8371">
        <f>60*C8371+D8371</f>
        <v>300</v>
      </c>
      <c r="G8371">
        <f>IF(MONTH(A8371)&gt;10,1,IF(MONTH(A8371)&lt;4,1,0))</f>
        <v>0</v>
      </c>
      <c r="H8371">
        <f>IF(AND(F8371&gt;=6*60,F8371&lt;10*60),1,IF(F8371&gt;=15*60,1,IF(F8371&lt;1*60,1,0)))</f>
        <v>0</v>
      </c>
      <c r="I8371">
        <f>IF(AND(F8371&gt;=1*60,F8371&lt;6*60),1,0)</f>
        <v>1</v>
      </c>
      <c r="J8371">
        <f>IF(AND(F8371&gt;=10*60,F8371&lt;15*60),1,0)</f>
        <v>0</v>
      </c>
      <c r="K8371">
        <f>IF(AND(F8371&gt;=16*60,F8371&lt;21*60),1,0)</f>
        <v>0</v>
      </c>
      <c r="L8371">
        <f>K8371*G8371</f>
        <v>0</v>
      </c>
      <c r="M8371">
        <f>H8371*B8371</f>
        <v>0</v>
      </c>
      <c r="N8371">
        <f>I8371*B8371</f>
        <v>4.5999999999999999E-2</v>
      </c>
      <c r="O8371">
        <f>J8371*B8371</f>
        <v>0</v>
      </c>
    </row>
    <row r="8372" spans="1:15" x14ac:dyDescent="0.25">
      <c r="A8372" s="1">
        <v>41449.229166666701</v>
      </c>
      <c r="B8372">
        <v>5.1999999999999998E-2</v>
      </c>
      <c r="C8372">
        <f>HOUR(A8372)</f>
        <v>5</v>
      </c>
      <c r="D8372">
        <f>MINUTE(A8372)</f>
        <v>30</v>
      </c>
      <c r="E8372">
        <v>6</v>
      </c>
      <c r="F8372">
        <f>60*C8372+D8372</f>
        <v>330</v>
      </c>
      <c r="G8372">
        <f>IF(MONTH(A8372)&gt;10,1,IF(MONTH(A8372)&lt;4,1,0))</f>
        <v>0</v>
      </c>
      <c r="H8372">
        <f>IF(AND(F8372&gt;=6*60,F8372&lt;10*60),1,IF(F8372&gt;=15*60,1,IF(F8372&lt;1*60,1,0)))</f>
        <v>0</v>
      </c>
      <c r="I8372">
        <f>IF(AND(F8372&gt;=1*60,F8372&lt;6*60),1,0)</f>
        <v>1</v>
      </c>
      <c r="J8372">
        <f>IF(AND(F8372&gt;=10*60,F8372&lt;15*60),1,0)</f>
        <v>0</v>
      </c>
      <c r="K8372">
        <f>IF(AND(F8372&gt;=16*60,F8372&lt;21*60),1,0)</f>
        <v>0</v>
      </c>
      <c r="L8372">
        <f>K8372*G8372</f>
        <v>0</v>
      </c>
      <c r="M8372">
        <f>H8372*B8372</f>
        <v>0</v>
      </c>
      <c r="N8372">
        <f>I8372*B8372</f>
        <v>5.1999999999999998E-2</v>
      </c>
      <c r="O8372">
        <f>J8372*B8372</f>
        <v>0</v>
      </c>
    </row>
    <row r="8373" spans="1:15" x14ac:dyDescent="0.25">
      <c r="A8373" s="1">
        <v>41449.25</v>
      </c>
      <c r="B8373">
        <v>5.1999999999999998E-2</v>
      </c>
      <c r="C8373">
        <f>HOUR(A8373)</f>
        <v>6</v>
      </c>
      <c r="D8373">
        <f>MINUTE(A8373)</f>
        <v>0</v>
      </c>
      <c r="E8373">
        <v>6</v>
      </c>
      <c r="F8373">
        <f>60*C8373+D8373</f>
        <v>360</v>
      </c>
      <c r="G8373">
        <f>IF(MONTH(A8373)&gt;10,1,IF(MONTH(A8373)&lt;4,1,0))</f>
        <v>0</v>
      </c>
      <c r="H8373">
        <f>IF(AND(F8373&gt;=6*60,F8373&lt;10*60),1,IF(F8373&gt;=15*60,1,IF(F8373&lt;1*60,1,0)))</f>
        <v>1</v>
      </c>
      <c r="I8373">
        <f>IF(AND(F8373&gt;=1*60,F8373&lt;6*60),1,0)</f>
        <v>0</v>
      </c>
      <c r="J8373">
        <f>IF(AND(F8373&gt;=10*60,F8373&lt;15*60),1,0)</f>
        <v>0</v>
      </c>
      <c r="K8373">
        <f>IF(AND(F8373&gt;=16*60,F8373&lt;21*60),1,0)</f>
        <v>0</v>
      </c>
      <c r="L8373">
        <f>K8373*G8373</f>
        <v>0</v>
      </c>
      <c r="M8373">
        <f>H8373*B8373</f>
        <v>5.1999999999999998E-2</v>
      </c>
      <c r="N8373">
        <f>I8373*B8373</f>
        <v>0</v>
      </c>
      <c r="O8373">
        <f>J8373*B8373</f>
        <v>0</v>
      </c>
    </row>
    <row r="8374" spans="1:15" x14ac:dyDescent="0.25">
      <c r="A8374" s="1">
        <v>41449.270833333299</v>
      </c>
      <c r="B8374">
        <v>3.2000000000000001E-2</v>
      </c>
      <c r="C8374">
        <f>HOUR(A8374)</f>
        <v>6</v>
      </c>
      <c r="D8374">
        <f>MINUTE(A8374)</f>
        <v>30</v>
      </c>
      <c r="E8374">
        <v>6</v>
      </c>
      <c r="F8374">
        <f>60*C8374+D8374</f>
        <v>390</v>
      </c>
      <c r="G8374">
        <f>IF(MONTH(A8374)&gt;10,1,IF(MONTH(A8374)&lt;4,1,0))</f>
        <v>0</v>
      </c>
      <c r="H8374">
        <f>IF(AND(F8374&gt;=6*60,F8374&lt;10*60),1,IF(F8374&gt;=15*60,1,IF(F8374&lt;1*60,1,0)))</f>
        <v>1</v>
      </c>
      <c r="I8374">
        <f>IF(AND(F8374&gt;=1*60,F8374&lt;6*60),1,0)</f>
        <v>0</v>
      </c>
      <c r="J8374">
        <f>IF(AND(F8374&gt;=10*60,F8374&lt;15*60),1,0)</f>
        <v>0</v>
      </c>
      <c r="K8374">
        <f>IF(AND(F8374&gt;=16*60,F8374&lt;21*60),1,0)</f>
        <v>0</v>
      </c>
      <c r="L8374">
        <f>K8374*G8374</f>
        <v>0</v>
      </c>
      <c r="M8374">
        <f>H8374*B8374</f>
        <v>3.2000000000000001E-2</v>
      </c>
      <c r="N8374">
        <f>I8374*B8374</f>
        <v>0</v>
      </c>
      <c r="O8374">
        <f>J8374*B8374</f>
        <v>0</v>
      </c>
    </row>
    <row r="8375" spans="1:15" x14ac:dyDescent="0.25">
      <c r="A8375" s="1">
        <v>41449.291666666701</v>
      </c>
      <c r="B8375">
        <v>5.1999999999999998E-2</v>
      </c>
      <c r="C8375">
        <f>HOUR(A8375)</f>
        <v>7</v>
      </c>
      <c r="D8375">
        <f>MINUTE(A8375)</f>
        <v>0</v>
      </c>
      <c r="E8375">
        <v>6</v>
      </c>
      <c r="F8375">
        <f>60*C8375+D8375</f>
        <v>420</v>
      </c>
      <c r="G8375">
        <f>IF(MONTH(A8375)&gt;10,1,IF(MONTH(A8375)&lt;4,1,0))</f>
        <v>0</v>
      </c>
      <c r="H8375">
        <f>IF(AND(F8375&gt;=6*60,F8375&lt;10*60),1,IF(F8375&gt;=15*60,1,IF(F8375&lt;1*60,1,0)))</f>
        <v>1</v>
      </c>
      <c r="I8375">
        <f>IF(AND(F8375&gt;=1*60,F8375&lt;6*60),1,0)</f>
        <v>0</v>
      </c>
      <c r="J8375">
        <f>IF(AND(F8375&gt;=10*60,F8375&lt;15*60),1,0)</f>
        <v>0</v>
      </c>
      <c r="K8375">
        <f>IF(AND(F8375&gt;=16*60,F8375&lt;21*60),1,0)</f>
        <v>0</v>
      </c>
      <c r="L8375">
        <f>K8375*G8375</f>
        <v>0</v>
      </c>
      <c r="M8375">
        <f>H8375*B8375</f>
        <v>5.1999999999999998E-2</v>
      </c>
      <c r="N8375">
        <f>I8375*B8375</f>
        <v>0</v>
      </c>
      <c r="O8375">
        <f>J8375*B8375</f>
        <v>0</v>
      </c>
    </row>
    <row r="8376" spans="1:15" x14ac:dyDescent="0.25">
      <c r="A8376" s="1">
        <v>41449.3125</v>
      </c>
      <c r="B8376">
        <v>5.1999999999999998E-2</v>
      </c>
      <c r="C8376">
        <f>HOUR(A8376)</f>
        <v>7</v>
      </c>
      <c r="D8376">
        <f>MINUTE(A8376)</f>
        <v>30</v>
      </c>
      <c r="E8376">
        <v>6</v>
      </c>
      <c r="F8376">
        <f>60*C8376+D8376</f>
        <v>450</v>
      </c>
      <c r="G8376">
        <f>IF(MONTH(A8376)&gt;10,1,IF(MONTH(A8376)&lt;4,1,0))</f>
        <v>0</v>
      </c>
      <c r="H8376">
        <f>IF(AND(F8376&gt;=6*60,F8376&lt;10*60),1,IF(F8376&gt;=15*60,1,IF(F8376&lt;1*60,1,0)))</f>
        <v>1</v>
      </c>
      <c r="I8376">
        <f>IF(AND(F8376&gt;=1*60,F8376&lt;6*60),1,0)</f>
        <v>0</v>
      </c>
      <c r="J8376">
        <f>IF(AND(F8376&gt;=10*60,F8376&lt;15*60),1,0)</f>
        <v>0</v>
      </c>
      <c r="K8376">
        <f>IF(AND(F8376&gt;=16*60,F8376&lt;21*60),1,0)</f>
        <v>0</v>
      </c>
      <c r="L8376">
        <f>K8376*G8376</f>
        <v>0</v>
      </c>
      <c r="M8376">
        <f>H8376*B8376</f>
        <v>5.1999999999999998E-2</v>
      </c>
      <c r="N8376">
        <f>I8376*B8376</f>
        <v>0</v>
      </c>
      <c r="O8376">
        <f>J8376*B8376</f>
        <v>0</v>
      </c>
    </row>
    <row r="8377" spans="1:15" x14ac:dyDescent="0.25">
      <c r="A8377" s="1">
        <v>41449.333333333299</v>
      </c>
      <c r="B8377">
        <v>0.185</v>
      </c>
      <c r="C8377">
        <f>HOUR(A8377)</f>
        <v>8</v>
      </c>
      <c r="D8377">
        <f>MINUTE(A8377)</f>
        <v>0</v>
      </c>
      <c r="E8377">
        <v>6</v>
      </c>
      <c r="F8377">
        <f>60*C8377+D8377</f>
        <v>480</v>
      </c>
      <c r="G8377">
        <f>IF(MONTH(A8377)&gt;10,1,IF(MONTH(A8377)&lt;4,1,0))</f>
        <v>0</v>
      </c>
      <c r="H8377">
        <f>IF(AND(F8377&gt;=6*60,F8377&lt;10*60),1,IF(F8377&gt;=15*60,1,IF(F8377&lt;1*60,1,0)))</f>
        <v>1</v>
      </c>
      <c r="I8377">
        <f>IF(AND(F8377&gt;=1*60,F8377&lt;6*60),1,0)</f>
        <v>0</v>
      </c>
      <c r="J8377">
        <f>IF(AND(F8377&gt;=10*60,F8377&lt;15*60),1,0)</f>
        <v>0</v>
      </c>
      <c r="K8377">
        <f>IF(AND(F8377&gt;=16*60,F8377&lt;21*60),1,0)</f>
        <v>0</v>
      </c>
      <c r="L8377">
        <f>K8377*G8377</f>
        <v>0</v>
      </c>
      <c r="M8377">
        <f>H8377*B8377</f>
        <v>0.185</v>
      </c>
      <c r="N8377">
        <f>I8377*B8377</f>
        <v>0</v>
      </c>
      <c r="O8377">
        <f>J8377*B8377</f>
        <v>0</v>
      </c>
    </row>
    <row r="8378" spans="1:15" x14ac:dyDescent="0.25">
      <c r="A8378" s="1">
        <v>41449.354166666701</v>
      </c>
      <c r="B8378">
        <v>5.6000000000000001E-2</v>
      </c>
      <c r="C8378">
        <f>HOUR(A8378)</f>
        <v>8</v>
      </c>
      <c r="D8378">
        <f>MINUTE(A8378)</f>
        <v>30</v>
      </c>
      <c r="E8378">
        <v>6</v>
      </c>
      <c r="F8378">
        <f>60*C8378+D8378</f>
        <v>510</v>
      </c>
      <c r="G8378">
        <f>IF(MONTH(A8378)&gt;10,1,IF(MONTH(A8378)&lt;4,1,0))</f>
        <v>0</v>
      </c>
      <c r="H8378">
        <f>IF(AND(F8378&gt;=6*60,F8378&lt;10*60),1,IF(F8378&gt;=15*60,1,IF(F8378&lt;1*60,1,0)))</f>
        <v>1</v>
      </c>
      <c r="I8378">
        <f>IF(AND(F8378&gt;=1*60,F8378&lt;6*60),1,0)</f>
        <v>0</v>
      </c>
      <c r="J8378">
        <f>IF(AND(F8378&gt;=10*60,F8378&lt;15*60),1,0)</f>
        <v>0</v>
      </c>
      <c r="K8378">
        <f>IF(AND(F8378&gt;=16*60,F8378&lt;21*60),1,0)</f>
        <v>0</v>
      </c>
      <c r="L8378">
        <f>K8378*G8378</f>
        <v>0</v>
      </c>
      <c r="M8378">
        <f>H8378*B8378</f>
        <v>5.6000000000000001E-2</v>
      </c>
      <c r="N8378">
        <f>I8378*B8378</f>
        <v>0</v>
      </c>
      <c r="O8378">
        <f>J8378*B8378</f>
        <v>0</v>
      </c>
    </row>
    <row r="8379" spans="1:15" x14ac:dyDescent="0.25">
      <c r="A8379" s="1">
        <v>41449.375</v>
      </c>
      <c r="B8379">
        <v>0.20799999999999999</v>
      </c>
      <c r="C8379">
        <f>HOUR(A8379)</f>
        <v>9</v>
      </c>
      <c r="D8379">
        <f>MINUTE(A8379)</f>
        <v>0</v>
      </c>
      <c r="E8379">
        <v>6</v>
      </c>
      <c r="F8379">
        <f>60*C8379+D8379</f>
        <v>540</v>
      </c>
      <c r="G8379">
        <f>IF(MONTH(A8379)&gt;10,1,IF(MONTH(A8379)&lt;4,1,0))</f>
        <v>0</v>
      </c>
      <c r="H8379">
        <f>IF(AND(F8379&gt;=6*60,F8379&lt;10*60),1,IF(F8379&gt;=15*60,1,IF(F8379&lt;1*60,1,0)))</f>
        <v>1</v>
      </c>
      <c r="I8379">
        <f>IF(AND(F8379&gt;=1*60,F8379&lt;6*60),1,0)</f>
        <v>0</v>
      </c>
      <c r="J8379">
        <f>IF(AND(F8379&gt;=10*60,F8379&lt;15*60),1,0)</f>
        <v>0</v>
      </c>
      <c r="K8379">
        <f>IF(AND(F8379&gt;=16*60,F8379&lt;21*60),1,0)</f>
        <v>0</v>
      </c>
      <c r="L8379">
        <f>K8379*G8379</f>
        <v>0</v>
      </c>
      <c r="M8379">
        <f>H8379*B8379</f>
        <v>0.20799999999999999</v>
      </c>
      <c r="N8379">
        <f>I8379*B8379</f>
        <v>0</v>
      </c>
      <c r="O8379">
        <f>J8379*B8379</f>
        <v>0</v>
      </c>
    </row>
    <row r="8380" spans="1:15" x14ac:dyDescent="0.25">
      <c r="A8380" s="1">
        <v>41449.395833333299</v>
      </c>
      <c r="B8380">
        <v>0.11</v>
      </c>
      <c r="C8380">
        <f>HOUR(A8380)</f>
        <v>9</v>
      </c>
      <c r="D8380">
        <f>MINUTE(A8380)</f>
        <v>30</v>
      </c>
      <c r="E8380">
        <v>6</v>
      </c>
      <c r="F8380">
        <f>60*C8380+D8380</f>
        <v>570</v>
      </c>
      <c r="G8380">
        <f>IF(MONTH(A8380)&gt;10,1,IF(MONTH(A8380)&lt;4,1,0))</f>
        <v>0</v>
      </c>
      <c r="H8380">
        <f>IF(AND(F8380&gt;=6*60,F8380&lt;10*60),1,IF(F8380&gt;=15*60,1,IF(F8380&lt;1*60,1,0)))</f>
        <v>1</v>
      </c>
      <c r="I8380">
        <f>IF(AND(F8380&gt;=1*60,F8380&lt;6*60),1,0)</f>
        <v>0</v>
      </c>
      <c r="J8380">
        <f>IF(AND(F8380&gt;=10*60,F8380&lt;15*60),1,0)</f>
        <v>0</v>
      </c>
      <c r="K8380">
        <f>IF(AND(F8380&gt;=16*60,F8380&lt;21*60),1,0)</f>
        <v>0</v>
      </c>
      <c r="L8380">
        <f>K8380*G8380</f>
        <v>0</v>
      </c>
      <c r="M8380">
        <f>H8380*B8380</f>
        <v>0.11</v>
      </c>
      <c r="N8380">
        <f>I8380*B8380</f>
        <v>0</v>
      </c>
      <c r="O8380">
        <f>J8380*B8380</f>
        <v>0</v>
      </c>
    </row>
    <row r="8381" spans="1:15" x14ac:dyDescent="0.25">
      <c r="A8381" s="1">
        <v>41449.416666666701</v>
      </c>
      <c r="B8381">
        <v>9.0999999999999998E-2</v>
      </c>
      <c r="C8381">
        <f>HOUR(A8381)</f>
        <v>10</v>
      </c>
      <c r="D8381">
        <f>MINUTE(A8381)</f>
        <v>0</v>
      </c>
      <c r="E8381">
        <v>6</v>
      </c>
      <c r="F8381">
        <f>60*C8381+D8381</f>
        <v>600</v>
      </c>
      <c r="G8381">
        <f>IF(MONTH(A8381)&gt;10,1,IF(MONTH(A8381)&lt;4,1,0))</f>
        <v>0</v>
      </c>
      <c r="H8381">
        <f>IF(AND(F8381&gt;=6*60,F8381&lt;10*60),1,IF(F8381&gt;=15*60,1,IF(F8381&lt;1*60,1,0)))</f>
        <v>0</v>
      </c>
      <c r="I8381">
        <f>IF(AND(F8381&gt;=1*60,F8381&lt;6*60),1,0)</f>
        <v>0</v>
      </c>
      <c r="J8381">
        <f>IF(AND(F8381&gt;=10*60,F8381&lt;15*60),1,0)</f>
        <v>1</v>
      </c>
      <c r="K8381">
        <f>IF(AND(F8381&gt;=16*60,F8381&lt;21*60),1,0)</f>
        <v>0</v>
      </c>
      <c r="L8381">
        <f>K8381*G8381</f>
        <v>0</v>
      </c>
      <c r="M8381">
        <f>H8381*B8381</f>
        <v>0</v>
      </c>
      <c r="N8381">
        <f>I8381*B8381</f>
        <v>0</v>
      </c>
      <c r="O8381">
        <f>J8381*B8381</f>
        <v>9.0999999999999998E-2</v>
      </c>
    </row>
    <row r="8382" spans="1:15" x14ac:dyDescent="0.25">
      <c r="A8382" s="1">
        <v>41449.4375</v>
      </c>
      <c r="B8382">
        <v>0.1</v>
      </c>
      <c r="C8382">
        <f>HOUR(A8382)</f>
        <v>10</v>
      </c>
      <c r="D8382">
        <f>MINUTE(A8382)</f>
        <v>30</v>
      </c>
      <c r="E8382">
        <v>6</v>
      </c>
      <c r="F8382">
        <f>60*C8382+D8382</f>
        <v>630</v>
      </c>
      <c r="G8382">
        <f>IF(MONTH(A8382)&gt;10,1,IF(MONTH(A8382)&lt;4,1,0))</f>
        <v>0</v>
      </c>
      <c r="H8382">
        <f>IF(AND(F8382&gt;=6*60,F8382&lt;10*60),1,IF(F8382&gt;=15*60,1,IF(F8382&lt;1*60,1,0)))</f>
        <v>0</v>
      </c>
      <c r="I8382">
        <f>IF(AND(F8382&gt;=1*60,F8382&lt;6*60),1,0)</f>
        <v>0</v>
      </c>
      <c r="J8382">
        <f>IF(AND(F8382&gt;=10*60,F8382&lt;15*60),1,0)</f>
        <v>1</v>
      </c>
      <c r="K8382">
        <f>IF(AND(F8382&gt;=16*60,F8382&lt;21*60),1,0)</f>
        <v>0</v>
      </c>
      <c r="L8382">
        <f>K8382*G8382</f>
        <v>0</v>
      </c>
      <c r="M8382">
        <f>H8382*B8382</f>
        <v>0</v>
      </c>
      <c r="N8382">
        <f>I8382*B8382</f>
        <v>0</v>
      </c>
      <c r="O8382">
        <f>J8382*B8382</f>
        <v>0.1</v>
      </c>
    </row>
    <row r="8383" spans="1:15" x14ac:dyDescent="0.25">
      <c r="A8383" s="1">
        <v>41449.458333333299</v>
      </c>
      <c r="B8383">
        <v>0.10100000000000001</v>
      </c>
      <c r="C8383">
        <f>HOUR(A8383)</f>
        <v>11</v>
      </c>
      <c r="D8383">
        <f>MINUTE(A8383)</f>
        <v>0</v>
      </c>
      <c r="E8383">
        <v>6</v>
      </c>
      <c r="F8383">
        <f>60*C8383+D8383</f>
        <v>660</v>
      </c>
      <c r="G8383">
        <f>IF(MONTH(A8383)&gt;10,1,IF(MONTH(A8383)&lt;4,1,0))</f>
        <v>0</v>
      </c>
      <c r="H8383">
        <f>IF(AND(F8383&gt;=6*60,F8383&lt;10*60),1,IF(F8383&gt;=15*60,1,IF(F8383&lt;1*60,1,0)))</f>
        <v>0</v>
      </c>
      <c r="I8383">
        <f>IF(AND(F8383&gt;=1*60,F8383&lt;6*60),1,0)</f>
        <v>0</v>
      </c>
      <c r="J8383">
        <f>IF(AND(F8383&gt;=10*60,F8383&lt;15*60),1,0)</f>
        <v>1</v>
      </c>
      <c r="K8383">
        <f>IF(AND(F8383&gt;=16*60,F8383&lt;21*60),1,0)</f>
        <v>0</v>
      </c>
      <c r="L8383">
        <f>K8383*G8383</f>
        <v>0</v>
      </c>
      <c r="M8383">
        <f>H8383*B8383</f>
        <v>0</v>
      </c>
      <c r="N8383">
        <f>I8383*B8383</f>
        <v>0</v>
      </c>
      <c r="O8383">
        <f>J8383*B8383</f>
        <v>0.10100000000000001</v>
      </c>
    </row>
    <row r="8384" spans="1:15" x14ac:dyDescent="0.25">
      <c r="A8384" s="1">
        <v>41449.479166666701</v>
      </c>
      <c r="B8384">
        <v>0.08</v>
      </c>
      <c r="C8384">
        <f>HOUR(A8384)</f>
        <v>11</v>
      </c>
      <c r="D8384">
        <f>MINUTE(A8384)</f>
        <v>30</v>
      </c>
      <c r="E8384">
        <v>6</v>
      </c>
      <c r="F8384">
        <f>60*C8384+D8384</f>
        <v>690</v>
      </c>
      <c r="G8384">
        <f>IF(MONTH(A8384)&gt;10,1,IF(MONTH(A8384)&lt;4,1,0))</f>
        <v>0</v>
      </c>
      <c r="H8384">
        <f>IF(AND(F8384&gt;=6*60,F8384&lt;10*60),1,IF(F8384&gt;=15*60,1,IF(F8384&lt;1*60,1,0)))</f>
        <v>0</v>
      </c>
      <c r="I8384">
        <f>IF(AND(F8384&gt;=1*60,F8384&lt;6*60),1,0)</f>
        <v>0</v>
      </c>
      <c r="J8384">
        <f>IF(AND(F8384&gt;=10*60,F8384&lt;15*60),1,0)</f>
        <v>1</v>
      </c>
      <c r="K8384">
        <f>IF(AND(F8384&gt;=16*60,F8384&lt;21*60),1,0)</f>
        <v>0</v>
      </c>
      <c r="L8384">
        <f>K8384*G8384</f>
        <v>0</v>
      </c>
      <c r="M8384">
        <f>H8384*B8384</f>
        <v>0</v>
      </c>
      <c r="N8384">
        <f>I8384*B8384</f>
        <v>0</v>
      </c>
      <c r="O8384">
        <f>J8384*B8384</f>
        <v>0.08</v>
      </c>
    </row>
    <row r="8385" spans="1:15" x14ac:dyDescent="0.25">
      <c r="A8385" s="1">
        <v>41449.5</v>
      </c>
      <c r="B8385">
        <v>7.0000000000000007E-2</v>
      </c>
      <c r="C8385">
        <f>HOUR(A8385)</f>
        <v>12</v>
      </c>
      <c r="D8385">
        <f>MINUTE(A8385)</f>
        <v>0</v>
      </c>
      <c r="E8385">
        <v>6</v>
      </c>
      <c r="F8385">
        <f>60*C8385+D8385</f>
        <v>720</v>
      </c>
      <c r="G8385">
        <f>IF(MONTH(A8385)&gt;10,1,IF(MONTH(A8385)&lt;4,1,0))</f>
        <v>0</v>
      </c>
      <c r="H8385">
        <f>IF(AND(F8385&gt;=6*60,F8385&lt;10*60),1,IF(F8385&gt;=15*60,1,IF(F8385&lt;1*60,1,0)))</f>
        <v>0</v>
      </c>
      <c r="I8385">
        <f>IF(AND(F8385&gt;=1*60,F8385&lt;6*60),1,0)</f>
        <v>0</v>
      </c>
      <c r="J8385">
        <f>IF(AND(F8385&gt;=10*60,F8385&lt;15*60),1,0)</f>
        <v>1</v>
      </c>
      <c r="K8385">
        <f>IF(AND(F8385&gt;=16*60,F8385&lt;21*60),1,0)</f>
        <v>0</v>
      </c>
      <c r="L8385">
        <f>K8385*G8385</f>
        <v>0</v>
      </c>
      <c r="M8385">
        <f>H8385*B8385</f>
        <v>0</v>
      </c>
      <c r="N8385">
        <f>I8385*B8385</f>
        <v>0</v>
      </c>
      <c r="O8385">
        <f>J8385*B8385</f>
        <v>7.0000000000000007E-2</v>
      </c>
    </row>
    <row r="8386" spans="1:15" x14ac:dyDescent="0.25">
      <c r="A8386" s="1">
        <v>41449.520833333299</v>
      </c>
      <c r="B8386">
        <v>3.9E-2</v>
      </c>
      <c r="C8386">
        <f>HOUR(A8386)</f>
        <v>12</v>
      </c>
      <c r="D8386">
        <f>MINUTE(A8386)</f>
        <v>30</v>
      </c>
      <c r="E8386">
        <v>6</v>
      </c>
      <c r="F8386">
        <f>60*C8386+D8386</f>
        <v>750</v>
      </c>
      <c r="G8386">
        <f>IF(MONTH(A8386)&gt;10,1,IF(MONTH(A8386)&lt;4,1,0))</f>
        <v>0</v>
      </c>
      <c r="H8386">
        <f>IF(AND(F8386&gt;=6*60,F8386&lt;10*60),1,IF(F8386&gt;=15*60,1,IF(F8386&lt;1*60,1,0)))</f>
        <v>0</v>
      </c>
      <c r="I8386">
        <f>IF(AND(F8386&gt;=1*60,F8386&lt;6*60),1,0)</f>
        <v>0</v>
      </c>
      <c r="J8386">
        <f>IF(AND(F8386&gt;=10*60,F8386&lt;15*60),1,0)</f>
        <v>1</v>
      </c>
      <c r="K8386">
        <f>IF(AND(F8386&gt;=16*60,F8386&lt;21*60),1,0)</f>
        <v>0</v>
      </c>
      <c r="L8386">
        <f>K8386*G8386</f>
        <v>0</v>
      </c>
      <c r="M8386">
        <f>H8386*B8386</f>
        <v>0</v>
      </c>
      <c r="N8386">
        <f>I8386*B8386</f>
        <v>0</v>
      </c>
      <c r="O8386">
        <f>J8386*B8386</f>
        <v>3.9E-2</v>
      </c>
    </row>
    <row r="8387" spans="1:15" x14ac:dyDescent="0.25">
      <c r="A8387" s="1">
        <v>41449.541666666701</v>
      </c>
      <c r="B8387">
        <v>0.02</v>
      </c>
      <c r="C8387">
        <f>HOUR(A8387)</f>
        <v>13</v>
      </c>
      <c r="D8387">
        <f>MINUTE(A8387)</f>
        <v>0</v>
      </c>
      <c r="E8387">
        <v>6</v>
      </c>
      <c r="F8387">
        <f>60*C8387+D8387</f>
        <v>780</v>
      </c>
      <c r="G8387">
        <f>IF(MONTH(A8387)&gt;10,1,IF(MONTH(A8387)&lt;4,1,0))</f>
        <v>0</v>
      </c>
      <c r="H8387">
        <f>IF(AND(F8387&gt;=6*60,F8387&lt;10*60),1,IF(F8387&gt;=15*60,1,IF(F8387&lt;1*60,1,0)))</f>
        <v>0</v>
      </c>
      <c r="I8387">
        <f>IF(AND(F8387&gt;=1*60,F8387&lt;6*60),1,0)</f>
        <v>0</v>
      </c>
      <c r="J8387">
        <f>IF(AND(F8387&gt;=10*60,F8387&lt;15*60),1,0)</f>
        <v>1</v>
      </c>
      <c r="K8387">
        <f>IF(AND(F8387&gt;=16*60,F8387&lt;21*60),1,0)</f>
        <v>0</v>
      </c>
      <c r="L8387">
        <f>K8387*G8387</f>
        <v>0</v>
      </c>
      <c r="M8387">
        <f>H8387*B8387</f>
        <v>0</v>
      </c>
      <c r="N8387">
        <f>I8387*B8387</f>
        <v>0</v>
      </c>
      <c r="O8387">
        <f>J8387*B8387</f>
        <v>0.02</v>
      </c>
    </row>
    <row r="8388" spans="1:15" x14ac:dyDescent="0.25">
      <c r="A8388" s="1">
        <v>41449.5625</v>
      </c>
      <c r="B8388">
        <v>9.5000000000000001E-2</v>
      </c>
      <c r="C8388">
        <f>HOUR(A8388)</f>
        <v>13</v>
      </c>
      <c r="D8388">
        <f>MINUTE(A8388)</f>
        <v>30</v>
      </c>
      <c r="E8388">
        <v>6</v>
      </c>
      <c r="F8388">
        <f>60*C8388+D8388</f>
        <v>810</v>
      </c>
      <c r="G8388">
        <f>IF(MONTH(A8388)&gt;10,1,IF(MONTH(A8388)&lt;4,1,0))</f>
        <v>0</v>
      </c>
      <c r="H8388">
        <f>IF(AND(F8388&gt;=6*60,F8388&lt;10*60),1,IF(F8388&gt;=15*60,1,IF(F8388&lt;1*60,1,0)))</f>
        <v>0</v>
      </c>
      <c r="I8388">
        <f>IF(AND(F8388&gt;=1*60,F8388&lt;6*60),1,0)</f>
        <v>0</v>
      </c>
      <c r="J8388">
        <f>IF(AND(F8388&gt;=10*60,F8388&lt;15*60),1,0)</f>
        <v>1</v>
      </c>
      <c r="K8388">
        <f>IF(AND(F8388&gt;=16*60,F8388&lt;21*60),1,0)</f>
        <v>0</v>
      </c>
      <c r="L8388">
        <f>K8388*G8388</f>
        <v>0</v>
      </c>
      <c r="M8388">
        <f>H8388*B8388</f>
        <v>0</v>
      </c>
      <c r="N8388">
        <f>I8388*B8388</f>
        <v>0</v>
      </c>
      <c r="O8388">
        <f>J8388*B8388</f>
        <v>9.5000000000000001E-2</v>
      </c>
    </row>
    <row r="8389" spans="1:15" x14ac:dyDescent="0.25">
      <c r="A8389" s="1">
        <v>41449.583333333299</v>
      </c>
      <c r="B8389">
        <v>0.107</v>
      </c>
      <c r="C8389">
        <f>HOUR(A8389)</f>
        <v>14</v>
      </c>
      <c r="D8389">
        <f>MINUTE(A8389)</f>
        <v>0</v>
      </c>
      <c r="E8389">
        <v>6</v>
      </c>
      <c r="F8389">
        <f>60*C8389+D8389</f>
        <v>840</v>
      </c>
      <c r="G8389">
        <f>IF(MONTH(A8389)&gt;10,1,IF(MONTH(A8389)&lt;4,1,0))</f>
        <v>0</v>
      </c>
      <c r="H8389">
        <f>IF(AND(F8389&gt;=6*60,F8389&lt;10*60),1,IF(F8389&gt;=15*60,1,IF(F8389&lt;1*60,1,0)))</f>
        <v>0</v>
      </c>
      <c r="I8389">
        <f>IF(AND(F8389&gt;=1*60,F8389&lt;6*60),1,0)</f>
        <v>0</v>
      </c>
      <c r="J8389">
        <f>IF(AND(F8389&gt;=10*60,F8389&lt;15*60),1,0)</f>
        <v>1</v>
      </c>
      <c r="K8389">
        <f>IF(AND(F8389&gt;=16*60,F8389&lt;21*60),1,0)</f>
        <v>0</v>
      </c>
      <c r="L8389">
        <f>K8389*G8389</f>
        <v>0</v>
      </c>
      <c r="M8389">
        <f>H8389*B8389</f>
        <v>0</v>
      </c>
      <c r="N8389">
        <f>I8389*B8389</f>
        <v>0</v>
      </c>
      <c r="O8389">
        <f>J8389*B8389</f>
        <v>0.107</v>
      </c>
    </row>
    <row r="8390" spans="1:15" x14ac:dyDescent="0.25">
      <c r="A8390" s="1">
        <v>41449.604166666701</v>
      </c>
      <c r="B8390">
        <v>9.5000000000000001E-2</v>
      </c>
      <c r="C8390">
        <f>HOUR(A8390)</f>
        <v>14</v>
      </c>
      <c r="D8390">
        <f>MINUTE(A8390)</f>
        <v>30</v>
      </c>
      <c r="E8390">
        <v>6</v>
      </c>
      <c r="F8390">
        <f>60*C8390+D8390</f>
        <v>870</v>
      </c>
      <c r="G8390">
        <f>IF(MONTH(A8390)&gt;10,1,IF(MONTH(A8390)&lt;4,1,0))</f>
        <v>0</v>
      </c>
      <c r="H8390">
        <f>IF(AND(F8390&gt;=6*60,F8390&lt;10*60),1,IF(F8390&gt;=15*60,1,IF(F8390&lt;1*60,1,0)))</f>
        <v>0</v>
      </c>
      <c r="I8390">
        <f>IF(AND(F8390&gt;=1*60,F8390&lt;6*60),1,0)</f>
        <v>0</v>
      </c>
      <c r="J8390">
        <f>IF(AND(F8390&gt;=10*60,F8390&lt;15*60),1,0)</f>
        <v>1</v>
      </c>
      <c r="K8390">
        <f>IF(AND(F8390&gt;=16*60,F8390&lt;21*60),1,0)</f>
        <v>0</v>
      </c>
      <c r="L8390">
        <f>K8390*G8390</f>
        <v>0</v>
      </c>
      <c r="M8390">
        <f>H8390*B8390</f>
        <v>0</v>
      </c>
      <c r="N8390">
        <f>I8390*B8390</f>
        <v>0</v>
      </c>
      <c r="O8390">
        <f>J8390*B8390</f>
        <v>9.5000000000000001E-2</v>
      </c>
    </row>
    <row r="8391" spans="1:15" x14ac:dyDescent="0.25">
      <c r="A8391" s="1">
        <v>41449.625</v>
      </c>
      <c r="B8391">
        <v>0.09</v>
      </c>
      <c r="C8391">
        <f>HOUR(A8391)</f>
        <v>15</v>
      </c>
      <c r="D8391">
        <f>MINUTE(A8391)</f>
        <v>0</v>
      </c>
      <c r="E8391">
        <v>6</v>
      </c>
      <c r="F8391">
        <f>60*C8391+D8391</f>
        <v>900</v>
      </c>
      <c r="G8391">
        <f>IF(MONTH(A8391)&gt;10,1,IF(MONTH(A8391)&lt;4,1,0))</f>
        <v>0</v>
      </c>
      <c r="H8391">
        <f>IF(AND(F8391&gt;=6*60,F8391&lt;10*60),1,IF(F8391&gt;=15*60,1,IF(F8391&lt;1*60,1,0)))</f>
        <v>1</v>
      </c>
      <c r="I8391">
        <f>IF(AND(F8391&gt;=1*60,F8391&lt;6*60),1,0)</f>
        <v>0</v>
      </c>
      <c r="J8391">
        <f>IF(AND(F8391&gt;=10*60,F8391&lt;15*60),1,0)</f>
        <v>0</v>
      </c>
      <c r="K8391">
        <f>IF(AND(F8391&gt;=16*60,F8391&lt;21*60),1,0)</f>
        <v>0</v>
      </c>
      <c r="L8391">
        <f>K8391*G8391</f>
        <v>0</v>
      </c>
      <c r="M8391">
        <f>H8391*B8391</f>
        <v>0.09</v>
      </c>
      <c r="N8391">
        <f>I8391*B8391</f>
        <v>0</v>
      </c>
      <c r="O8391">
        <f>J8391*B8391</f>
        <v>0</v>
      </c>
    </row>
    <row r="8392" spans="1:15" x14ac:dyDescent="0.25">
      <c r="A8392" s="1">
        <v>41449.645833333299</v>
      </c>
      <c r="B8392">
        <v>0.10299999999999999</v>
      </c>
      <c r="C8392">
        <f>HOUR(A8392)</f>
        <v>15</v>
      </c>
      <c r="D8392">
        <f>MINUTE(A8392)</f>
        <v>30</v>
      </c>
      <c r="E8392">
        <v>6</v>
      </c>
      <c r="F8392">
        <f>60*C8392+D8392</f>
        <v>930</v>
      </c>
      <c r="G8392">
        <f>IF(MONTH(A8392)&gt;10,1,IF(MONTH(A8392)&lt;4,1,0))</f>
        <v>0</v>
      </c>
      <c r="H8392">
        <f>IF(AND(F8392&gt;=6*60,F8392&lt;10*60),1,IF(F8392&gt;=15*60,1,IF(F8392&lt;1*60,1,0)))</f>
        <v>1</v>
      </c>
      <c r="I8392">
        <f>IF(AND(F8392&gt;=1*60,F8392&lt;6*60),1,0)</f>
        <v>0</v>
      </c>
      <c r="J8392">
        <f>IF(AND(F8392&gt;=10*60,F8392&lt;15*60),1,0)</f>
        <v>0</v>
      </c>
      <c r="K8392">
        <f>IF(AND(F8392&gt;=16*60,F8392&lt;21*60),1,0)</f>
        <v>0</v>
      </c>
      <c r="L8392">
        <f>K8392*G8392</f>
        <v>0</v>
      </c>
      <c r="M8392">
        <f>H8392*B8392</f>
        <v>0.10299999999999999</v>
      </c>
      <c r="N8392">
        <f>I8392*B8392</f>
        <v>0</v>
      </c>
      <c r="O8392">
        <f>J8392*B8392</f>
        <v>0</v>
      </c>
    </row>
    <row r="8393" spans="1:15" x14ac:dyDescent="0.25">
      <c r="A8393" s="1">
        <v>41449.666666666701</v>
      </c>
      <c r="B8393">
        <v>0.10199999999999999</v>
      </c>
      <c r="C8393">
        <f>HOUR(A8393)</f>
        <v>16</v>
      </c>
      <c r="D8393">
        <f>MINUTE(A8393)</f>
        <v>0</v>
      </c>
      <c r="E8393">
        <v>6</v>
      </c>
      <c r="F8393">
        <f>60*C8393+D8393</f>
        <v>960</v>
      </c>
      <c r="G8393">
        <f>IF(MONTH(A8393)&gt;10,1,IF(MONTH(A8393)&lt;4,1,0))</f>
        <v>0</v>
      </c>
      <c r="H8393">
        <f>IF(AND(F8393&gt;=6*60,F8393&lt;10*60),1,IF(F8393&gt;=15*60,1,IF(F8393&lt;1*60,1,0)))</f>
        <v>1</v>
      </c>
      <c r="I8393">
        <f>IF(AND(F8393&gt;=1*60,F8393&lt;6*60),1,0)</f>
        <v>0</v>
      </c>
      <c r="J8393">
        <f>IF(AND(F8393&gt;=10*60,F8393&lt;15*60),1,0)</f>
        <v>0</v>
      </c>
      <c r="K8393">
        <f>IF(AND(F8393&gt;=16*60,F8393&lt;21*60),1,0)</f>
        <v>1</v>
      </c>
      <c r="L8393">
        <f>K8393*G8393</f>
        <v>0</v>
      </c>
      <c r="M8393">
        <f>H8393*B8393</f>
        <v>0.10199999999999999</v>
      </c>
      <c r="N8393">
        <f>I8393*B8393</f>
        <v>0</v>
      </c>
      <c r="O8393">
        <f>J8393*B8393</f>
        <v>0</v>
      </c>
    </row>
    <row r="8394" spans="1:15" x14ac:dyDescent="0.25">
      <c r="A8394" s="1">
        <v>41449.6875</v>
      </c>
      <c r="B8394">
        <v>8.1000000000000003E-2</v>
      </c>
      <c r="C8394">
        <f>HOUR(A8394)</f>
        <v>16</v>
      </c>
      <c r="D8394">
        <f>MINUTE(A8394)</f>
        <v>30</v>
      </c>
      <c r="E8394">
        <v>6</v>
      </c>
      <c r="F8394">
        <f>60*C8394+D8394</f>
        <v>990</v>
      </c>
      <c r="G8394">
        <f>IF(MONTH(A8394)&gt;10,1,IF(MONTH(A8394)&lt;4,1,0))</f>
        <v>0</v>
      </c>
      <c r="H8394">
        <f>IF(AND(F8394&gt;=6*60,F8394&lt;10*60),1,IF(F8394&gt;=15*60,1,IF(F8394&lt;1*60,1,0)))</f>
        <v>1</v>
      </c>
      <c r="I8394">
        <f>IF(AND(F8394&gt;=1*60,F8394&lt;6*60),1,0)</f>
        <v>0</v>
      </c>
      <c r="J8394">
        <f>IF(AND(F8394&gt;=10*60,F8394&lt;15*60),1,0)</f>
        <v>0</v>
      </c>
      <c r="K8394">
        <f>IF(AND(F8394&gt;=16*60,F8394&lt;21*60),1,0)</f>
        <v>1</v>
      </c>
      <c r="L8394">
        <f>K8394*G8394</f>
        <v>0</v>
      </c>
      <c r="M8394">
        <f>H8394*B8394</f>
        <v>8.1000000000000003E-2</v>
      </c>
      <c r="N8394">
        <f>I8394*B8394</f>
        <v>0</v>
      </c>
      <c r="O8394">
        <f>J8394*B8394</f>
        <v>0</v>
      </c>
    </row>
    <row r="8395" spans="1:15" x14ac:dyDescent="0.25">
      <c r="A8395" s="1">
        <v>41449.708333333299</v>
      </c>
      <c r="B8395">
        <v>0.23300000000000001</v>
      </c>
      <c r="C8395">
        <f>HOUR(A8395)</f>
        <v>17</v>
      </c>
      <c r="D8395">
        <f>MINUTE(A8395)</f>
        <v>0</v>
      </c>
      <c r="E8395">
        <v>6</v>
      </c>
      <c r="F8395">
        <f>60*C8395+D8395</f>
        <v>1020</v>
      </c>
      <c r="G8395">
        <f>IF(MONTH(A8395)&gt;10,1,IF(MONTH(A8395)&lt;4,1,0))</f>
        <v>0</v>
      </c>
      <c r="H8395">
        <f>IF(AND(F8395&gt;=6*60,F8395&lt;10*60),1,IF(F8395&gt;=15*60,1,IF(F8395&lt;1*60,1,0)))</f>
        <v>1</v>
      </c>
      <c r="I8395">
        <f>IF(AND(F8395&gt;=1*60,F8395&lt;6*60),1,0)</f>
        <v>0</v>
      </c>
      <c r="J8395">
        <f>IF(AND(F8395&gt;=10*60,F8395&lt;15*60),1,0)</f>
        <v>0</v>
      </c>
      <c r="K8395">
        <f>IF(AND(F8395&gt;=16*60,F8395&lt;21*60),1,0)</f>
        <v>1</v>
      </c>
      <c r="L8395">
        <f>K8395*G8395</f>
        <v>0</v>
      </c>
      <c r="M8395">
        <f>H8395*B8395</f>
        <v>0.23300000000000001</v>
      </c>
      <c r="N8395">
        <f>I8395*B8395</f>
        <v>0</v>
      </c>
      <c r="O8395">
        <f>J8395*B8395</f>
        <v>0</v>
      </c>
    </row>
    <row r="8396" spans="1:15" x14ac:dyDescent="0.25">
      <c r="A8396" s="1">
        <v>41449.729166666701</v>
      </c>
      <c r="B8396">
        <v>0.88300000000000001</v>
      </c>
      <c r="C8396">
        <f>HOUR(A8396)</f>
        <v>17</v>
      </c>
      <c r="D8396">
        <f>MINUTE(A8396)</f>
        <v>30</v>
      </c>
      <c r="E8396">
        <v>6</v>
      </c>
      <c r="F8396">
        <f>60*C8396+D8396</f>
        <v>1050</v>
      </c>
      <c r="G8396">
        <f>IF(MONTH(A8396)&gt;10,1,IF(MONTH(A8396)&lt;4,1,0))</f>
        <v>0</v>
      </c>
      <c r="H8396">
        <f>IF(AND(F8396&gt;=6*60,F8396&lt;10*60),1,IF(F8396&gt;=15*60,1,IF(F8396&lt;1*60,1,0)))</f>
        <v>1</v>
      </c>
      <c r="I8396">
        <f>IF(AND(F8396&gt;=1*60,F8396&lt;6*60),1,0)</f>
        <v>0</v>
      </c>
      <c r="J8396">
        <f>IF(AND(F8396&gt;=10*60,F8396&lt;15*60),1,0)</f>
        <v>0</v>
      </c>
      <c r="K8396">
        <f>IF(AND(F8396&gt;=16*60,F8396&lt;21*60),1,0)</f>
        <v>1</v>
      </c>
      <c r="L8396">
        <f>K8396*G8396</f>
        <v>0</v>
      </c>
      <c r="M8396">
        <f>H8396*B8396</f>
        <v>0.88300000000000001</v>
      </c>
      <c r="N8396">
        <f>I8396*B8396</f>
        <v>0</v>
      </c>
      <c r="O8396">
        <f>J8396*B8396</f>
        <v>0</v>
      </c>
    </row>
    <row r="8397" spans="1:15" x14ac:dyDescent="0.25">
      <c r="A8397" s="1">
        <v>41449.75</v>
      </c>
      <c r="B8397">
        <v>0.13700000000000001</v>
      </c>
      <c r="C8397">
        <f>HOUR(A8397)</f>
        <v>18</v>
      </c>
      <c r="D8397">
        <f>MINUTE(A8397)</f>
        <v>0</v>
      </c>
      <c r="E8397">
        <v>6</v>
      </c>
      <c r="F8397">
        <f>60*C8397+D8397</f>
        <v>1080</v>
      </c>
      <c r="G8397">
        <f>IF(MONTH(A8397)&gt;10,1,IF(MONTH(A8397)&lt;4,1,0))</f>
        <v>0</v>
      </c>
      <c r="H8397">
        <f>IF(AND(F8397&gt;=6*60,F8397&lt;10*60),1,IF(F8397&gt;=15*60,1,IF(F8397&lt;1*60,1,0)))</f>
        <v>1</v>
      </c>
      <c r="I8397">
        <f>IF(AND(F8397&gt;=1*60,F8397&lt;6*60),1,0)</f>
        <v>0</v>
      </c>
      <c r="J8397">
        <f>IF(AND(F8397&gt;=10*60,F8397&lt;15*60),1,0)</f>
        <v>0</v>
      </c>
      <c r="K8397">
        <f>IF(AND(F8397&gt;=16*60,F8397&lt;21*60),1,0)</f>
        <v>1</v>
      </c>
      <c r="L8397">
        <f>K8397*G8397</f>
        <v>0</v>
      </c>
      <c r="M8397">
        <f>H8397*B8397</f>
        <v>0.13700000000000001</v>
      </c>
      <c r="N8397">
        <f>I8397*B8397</f>
        <v>0</v>
      </c>
      <c r="O8397">
        <f>J8397*B8397</f>
        <v>0</v>
      </c>
    </row>
    <row r="8398" spans="1:15" x14ac:dyDescent="0.25">
      <c r="A8398" s="1">
        <v>41449.770833333299</v>
      </c>
      <c r="B8398">
        <v>0.17199999999999999</v>
      </c>
      <c r="C8398">
        <f>HOUR(A8398)</f>
        <v>18</v>
      </c>
      <c r="D8398">
        <f>MINUTE(A8398)</f>
        <v>30</v>
      </c>
      <c r="E8398">
        <v>6</v>
      </c>
      <c r="F8398">
        <f>60*C8398+D8398</f>
        <v>1110</v>
      </c>
      <c r="G8398">
        <f>IF(MONTH(A8398)&gt;10,1,IF(MONTH(A8398)&lt;4,1,0))</f>
        <v>0</v>
      </c>
      <c r="H8398">
        <f>IF(AND(F8398&gt;=6*60,F8398&lt;10*60),1,IF(F8398&gt;=15*60,1,IF(F8398&lt;1*60,1,0)))</f>
        <v>1</v>
      </c>
      <c r="I8398">
        <f>IF(AND(F8398&gt;=1*60,F8398&lt;6*60),1,0)</f>
        <v>0</v>
      </c>
      <c r="J8398">
        <f>IF(AND(F8398&gt;=10*60,F8398&lt;15*60),1,0)</f>
        <v>0</v>
      </c>
      <c r="K8398">
        <f>IF(AND(F8398&gt;=16*60,F8398&lt;21*60),1,0)</f>
        <v>1</v>
      </c>
      <c r="L8398">
        <f>K8398*G8398</f>
        <v>0</v>
      </c>
      <c r="M8398">
        <f>H8398*B8398</f>
        <v>0.17199999999999999</v>
      </c>
      <c r="N8398">
        <f>I8398*B8398</f>
        <v>0</v>
      </c>
      <c r="O8398">
        <f>J8398*B8398</f>
        <v>0</v>
      </c>
    </row>
    <row r="8399" spans="1:15" x14ac:dyDescent="0.25">
      <c r="A8399" s="1">
        <v>41449.791666666701</v>
      </c>
      <c r="B8399">
        <v>0.14299999999999999</v>
      </c>
      <c r="C8399">
        <f>HOUR(A8399)</f>
        <v>19</v>
      </c>
      <c r="D8399">
        <f>MINUTE(A8399)</f>
        <v>0</v>
      </c>
      <c r="E8399">
        <v>6</v>
      </c>
      <c r="F8399">
        <f>60*C8399+D8399</f>
        <v>1140</v>
      </c>
      <c r="G8399">
        <f>IF(MONTH(A8399)&gt;10,1,IF(MONTH(A8399)&lt;4,1,0))</f>
        <v>0</v>
      </c>
      <c r="H8399">
        <f>IF(AND(F8399&gt;=6*60,F8399&lt;10*60),1,IF(F8399&gt;=15*60,1,IF(F8399&lt;1*60,1,0)))</f>
        <v>1</v>
      </c>
      <c r="I8399">
        <f>IF(AND(F8399&gt;=1*60,F8399&lt;6*60),1,0)</f>
        <v>0</v>
      </c>
      <c r="J8399">
        <f>IF(AND(F8399&gt;=10*60,F8399&lt;15*60),1,0)</f>
        <v>0</v>
      </c>
      <c r="K8399">
        <f>IF(AND(F8399&gt;=16*60,F8399&lt;21*60),1,0)</f>
        <v>1</v>
      </c>
      <c r="L8399">
        <f>K8399*G8399</f>
        <v>0</v>
      </c>
      <c r="M8399">
        <f>H8399*B8399</f>
        <v>0.14299999999999999</v>
      </c>
      <c r="N8399">
        <f>I8399*B8399</f>
        <v>0</v>
      </c>
      <c r="O8399">
        <f>J8399*B8399</f>
        <v>0</v>
      </c>
    </row>
    <row r="8400" spans="1:15" x14ac:dyDescent="0.25">
      <c r="A8400" s="1">
        <v>41449.8125</v>
      </c>
      <c r="B8400">
        <v>0.13700000000000001</v>
      </c>
      <c r="C8400">
        <f>HOUR(A8400)</f>
        <v>19</v>
      </c>
      <c r="D8400">
        <f>MINUTE(A8400)</f>
        <v>30</v>
      </c>
      <c r="E8400">
        <v>6</v>
      </c>
      <c r="F8400">
        <f>60*C8400+D8400</f>
        <v>1170</v>
      </c>
      <c r="G8400">
        <f>IF(MONTH(A8400)&gt;10,1,IF(MONTH(A8400)&lt;4,1,0))</f>
        <v>0</v>
      </c>
      <c r="H8400">
        <f>IF(AND(F8400&gt;=6*60,F8400&lt;10*60),1,IF(F8400&gt;=15*60,1,IF(F8400&lt;1*60,1,0)))</f>
        <v>1</v>
      </c>
      <c r="I8400">
        <f>IF(AND(F8400&gt;=1*60,F8400&lt;6*60),1,0)</f>
        <v>0</v>
      </c>
      <c r="J8400">
        <f>IF(AND(F8400&gt;=10*60,F8400&lt;15*60),1,0)</f>
        <v>0</v>
      </c>
      <c r="K8400">
        <f>IF(AND(F8400&gt;=16*60,F8400&lt;21*60),1,0)</f>
        <v>1</v>
      </c>
      <c r="L8400">
        <f>K8400*G8400</f>
        <v>0</v>
      </c>
      <c r="M8400">
        <f>H8400*B8400</f>
        <v>0.13700000000000001</v>
      </c>
      <c r="N8400">
        <f>I8400*B8400</f>
        <v>0</v>
      </c>
      <c r="O8400">
        <f>J8400*B8400</f>
        <v>0</v>
      </c>
    </row>
    <row r="8401" spans="1:15" x14ac:dyDescent="0.25">
      <c r="A8401" s="1">
        <v>41449.833333333299</v>
      </c>
      <c r="B8401">
        <v>0.11600000000000001</v>
      </c>
      <c r="C8401">
        <f>HOUR(A8401)</f>
        <v>20</v>
      </c>
      <c r="D8401">
        <f>MINUTE(A8401)</f>
        <v>0</v>
      </c>
      <c r="E8401">
        <v>6</v>
      </c>
      <c r="F8401">
        <f>60*C8401+D8401</f>
        <v>1200</v>
      </c>
      <c r="G8401">
        <f>IF(MONTH(A8401)&gt;10,1,IF(MONTH(A8401)&lt;4,1,0))</f>
        <v>0</v>
      </c>
      <c r="H8401">
        <f>IF(AND(F8401&gt;=6*60,F8401&lt;10*60),1,IF(F8401&gt;=15*60,1,IF(F8401&lt;1*60,1,0)))</f>
        <v>1</v>
      </c>
      <c r="I8401">
        <f>IF(AND(F8401&gt;=1*60,F8401&lt;6*60),1,0)</f>
        <v>0</v>
      </c>
      <c r="J8401">
        <f>IF(AND(F8401&gt;=10*60,F8401&lt;15*60),1,0)</f>
        <v>0</v>
      </c>
      <c r="K8401">
        <f>IF(AND(F8401&gt;=16*60,F8401&lt;21*60),1,0)</f>
        <v>1</v>
      </c>
      <c r="L8401">
        <f>K8401*G8401</f>
        <v>0</v>
      </c>
      <c r="M8401">
        <f>H8401*B8401</f>
        <v>0.11600000000000001</v>
      </c>
      <c r="N8401">
        <f>I8401*B8401</f>
        <v>0</v>
      </c>
      <c r="O8401">
        <f>J8401*B8401</f>
        <v>0</v>
      </c>
    </row>
    <row r="8402" spans="1:15" x14ac:dyDescent="0.25">
      <c r="A8402" s="1">
        <v>41449.854166666701</v>
      </c>
      <c r="B8402">
        <v>0.11799999999999999</v>
      </c>
      <c r="C8402">
        <f>HOUR(A8402)</f>
        <v>20</v>
      </c>
      <c r="D8402">
        <f>MINUTE(A8402)</f>
        <v>30</v>
      </c>
      <c r="E8402">
        <v>6</v>
      </c>
      <c r="F8402">
        <f>60*C8402+D8402</f>
        <v>1230</v>
      </c>
      <c r="G8402">
        <f>IF(MONTH(A8402)&gt;10,1,IF(MONTH(A8402)&lt;4,1,0))</f>
        <v>0</v>
      </c>
      <c r="H8402">
        <f>IF(AND(F8402&gt;=6*60,F8402&lt;10*60),1,IF(F8402&gt;=15*60,1,IF(F8402&lt;1*60,1,0)))</f>
        <v>1</v>
      </c>
      <c r="I8402">
        <f>IF(AND(F8402&gt;=1*60,F8402&lt;6*60),1,0)</f>
        <v>0</v>
      </c>
      <c r="J8402">
        <f>IF(AND(F8402&gt;=10*60,F8402&lt;15*60),1,0)</f>
        <v>0</v>
      </c>
      <c r="K8402">
        <f>IF(AND(F8402&gt;=16*60,F8402&lt;21*60),1,0)</f>
        <v>1</v>
      </c>
      <c r="L8402">
        <f>K8402*G8402</f>
        <v>0</v>
      </c>
      <c r="M8402">
        <f>H8402*B8402</f>
        <v>0.11799999999999999</v>
      </c>
      <c r="N8402">
        <f>I8402*B8402</f>
        <v>0</v>
      </c>
      <c r="O8402">
        <f>J8402*B8402</f>
        <v>0</v>
      </c>
    </row>
    <row r="8403" spans="1:15" x14ac:dyDescent="0.25">
      <c r="A8403" s="1">
        <v>41449.875</v>
      </c>
      <c r="B8403">
        <v>0.104</v>
      </c>
      <c r="C8403">
        <f>HOUR(A8403)</f>
        <v>21</v>
      </c>
      <c r="D8403">
        <f>MINUTE(A8403)</f>
        <v>0</v>
      </c>
      <c r="E8403">
        <v>6</v>
      </c>
      <c r="F8403">
        <f>60*C8403+D8403</f>
        <v>1260</v>
      </c>
      <c r="G8403">
        <f>IF(MONTH(A8403)&gt;10,1,IF(MONTH(A8403)&lt;4,1,0))</f>
        <v>0</v>
      </c>
      <c r="H8403">
        <f>IF(AND(F8403&gt;=6*60,F8403&lt;10*60),1,IF(F8403&gt;=15*60,1,IF(F8403&lt;1*60,1,0)))</f>
        <v>1</v>
      </c>
      <c r="I8403">
        <f>IF(AND(F8403&gt;=1*60,F8403&lt;6*60),1,0)</f>
        <v>0</v>
      </c>
      <c r="J8403">
        <f>IF(AND(F8403&gt;=10*60,F8403&lt;15*60),1,0)</f>
        <v>0</v>
      </c>
      <c r="K8403">
        <f>IF(AND(F8403&gt;=16*60,F8403&lt;21*60),1,0)</f>
        <v>0</v>
      </c>
      <c r="L8403">
        <f>K8403*G8403</f>
        <v>0</v>
      </c>
      <c r="M8403">
        <f>H8403*B8403</f>
        <v>0.104</v>
      </c>
      <c r="N8403">
        <f>I8403*B8403</f>
        <v>0</v>
      </c>
      <c r="O8403">
        <f>J8403*B8403</f>
        <v>0</v>
      </c>
    </row>
    <row r="8404" spans="1:15" x14ac:dyDescent="0.25">
      <c r="A8404" s="1">
        <v>41449.895833333299</v>
      </c>
      <c r="B8404">
        <v>8.2000000000000003E-2</v>
      </c>
      <c r="C8404">
        <f>HOUR(A8404)</f>
        <v>21</v>
      </c>
      <c r="D8404">
        <f>MINUTE(A8404)</f>
        <v>30</v>
      </c>
      <c r="E8404">
        <v>6</v>
      </c>
      <c r="F8404">
        <f>60*C8404+D8404</f>
        <v>1290</v>
      </c>
      <c r="G8404">
        <f>IF(MONTH(A8404)&gt;10,1,IF(MONTH(A8404)&lt;4,1,0))</f>
        <v>0</v>
      </c>
      <c r="H8404">
        <f>IF(AND(F8404&gt;=6*60,F8404&lt;10*60),1,IF(F8404&gt;=15*60,1,IF(F8404&lt;1*60,1,0)))</f>
        <v>1</v>
      </c>
      <c r="I8404">
        <f>IF(AND(F8404&gt;=1*60,F8404&lt;6*60),1,0)</f>
        <v>0</v>
      </c>
      <c r="J8404">
        <f>IF(AND(F8404&gt;=10*60,F8404&lt;15*60),1,0)</f>
        <v>0</v>
      </c>
      <c r="K8404">
        <f>IF(AND(F8404&gt;=16*60,F8404&lt;21*60),1,0)</f>
        <v>0</v>
      </c>
      <c r="L8404">
        <f>K8404*G8404</f>
        <v>0</v>
      </c>
      <c r="M8404">
        <f>H8404*B8404</f>
        <v>8.2000000000000003E-2</v>
      </c>
      <c r="N8404">
        <f>I8404*B8404</f>
        <v>0</v>
      </c>
      <c r="O8404">
        <f>J8404*B8404</f>
        <v>0</v>
      </c>
    </row>
    <row r="8405" spans="1:15" x14ac:dyDescent="0.25">
      <c r="A8405" s="1">
        <v>41449.916666666701</v>
      </c>
      <c r="B8405">
        <v>9.9000000000000005E-2</v>
      </c>
      <c r="C8405">
        <f>HOUR(A8405)</f>
        <v>22</v>
      </c>
      <c r="D8405">
        <f>MINUTE(A8405)</f>
        <v>0</v>
      </c>
      <c r="E8405">
        <v>6</v>
      </c>
      <c r="F8405">
        <f>60*C8405+D8405</f>
        <v>1320</v>
      </c>
      <c r="G8405">
        <f>IF(MONTH(A8405)&gt;10,1,IF(MONTH(A8405)&lt;4,1,0))</f>
        <v>0</v>
      </c>
      <c r="H8405">
        <f>IF(AND(F8405&gt;=6*60,F8405&lt;10*60),1,IF(F8405&gt;=15*60,1,IF(F8405&lt;1*60,1,0)))</f>
        <v>1</v>
      </c>
      <c r="I8405">
        <f>IF(AND(F8405&gt;=1*60,F8405&lt;6*60),1,0)</f>
        <v>0</v>
      </c>
      <c r="J8405">
        <f>IF(AND(F8405&gt;=10*60,F8405&lt;15*60),1,0)</f>
        <v>0</v>
      </c>
      <c r="K8405">
        <f>IF(AND(F8405&gt;=16*60,F8405&lt;21*60),1,0)</f>
        <v>0</v>
      </c>
      <c r="L8405">
        <f>K8405*G8405</f>
        <v>0</v>
      </c>
      <c r="M8405">
        <f>H8405*B8405</f>
        <v>9.9000000000000005E-2</v>
      </c>
      <c r="N8405">
        <f>I8405*B8405</f>
        <v>0</v>
      </c>
      <c r="O8405">
        <f>J8405*B8405</f>
        <v>0</v>
      </c>
    </row>
    <row r="8406" spans="1:15" x14ac:dyDescent="0.25">
      <c r="A8406" s="1">
        <v>41449.9375</v>
      </c>
      <c r="B8406">
        <v>9.9000000000000005E-2</v>
      </c>
      <c r="C8406">
        <f>HOUR(A8406)</f>
        <v>22</v>
      </c>
      <c r="D8406">
        <f>MINUTE(A8406)</f>
        <v>30</v>
      </c>
      <c r="E8406">
        <v>6</v>
      </c>
      <c r="F8406">
        <f>60*C8406+D8406</f>
        <v>1350</v>
      </c>
      <c r="G8406">
        <f>IF(MONTH(A8406)&gt;10,1,IF(MONTH(A8406)&lt;4,1,0))</f>
        <v>0</v>
      </c>
      <c r="H8406">
        <f>IF(AND(F8406&gt;=6*60,F8406&lt;10*60),1,IF(F8406&gt;=15*60,1,IF(F8406&lt;1*60,1,0)))</f>
        <v>1</v>
      </c>
      <c r="I8406">
        <f>IF(AND(F8406&gt;=1*60,F8406&lt;6*60),1,0)</f>
        <v>0</v>
      </c>
      <c r="J8406">
        <f>IF(AND(F8406&gt;=10*60,F8406&lt;15*60),1,0)</f>
        <v>0</v>
      </c>
      <c r="K8406">
        <f>IF(AND(F8406&gt;=16*60,F8406&lt;21*60),1,0)</f>
        <v>0</v>
      </c>
      <c r="L8406">
        <f>K8406*G8406</f>
        <v>0</v>
      </c>
      <c r="M8406">
        <f>H8406*B8406</f>
        <v>9.9000000000000005E-2</v>
      </c>
      <c r="N8406">
        <f>I8406*B8406</f>
        <v>0</v>
      </c>
      <c r="O8406">
        <f>J8406*B8406</f>
        <v>0</v>
      </c>
    </row>
    <row r="8407" spans="1:15" x14ac:dyDescent="0.25">
      <c r="A8407" s="1">
        <v>41449.958333333299</v>
      </c>
      <c r="B8407">
        <v>0.08</v>
      </c>
      <c r="C8407">
        <f>HOUR(A8407)</f>
        <v>23</v>
      </c>
      <c r="D8407">
        <f>MINUTE(A8407)</f>
        <v>0</v>
      </c>
      <c r="E8407">
        <v>6</v>
      </c>
      <c r="F8407">
        <f>60*C8407+D8407</f>
        <v>1380</v>
      </c>
      <c r="G8407">
        <f>IF(MONTH(A8407)&gt;10,1,IF(MONTH(A8407)&lt;4,1,0))</f>
        <v>0</v>
      </c>
      <c r="H8407">
        <f>IF(AND(F8407&gt;=6*60,F8407&lt;10*60),1,IF(F8407&gt;=15*60,1,IF(F8407&lt;1*60,1,0)))</f>
        <v>1</v>
      </c>
      <c r="I8407">
        <f>IF(AND(F8407&gt;=1*60,F8407&lt;6*60),1,0)</f>
        <v>0</v>
      </c>
      <c r="J8407">
        <f>IF(AND(F8407&gt;=10*60,F8407&lt;15*60),1,0)</f>
        <v>0</v>
      </c>
      <c r="K8407">
        <f>IF(AND(F8407&gt;=16*60,F8407&lt;21*60),1,0)</f>
        <v>0</v>
      </c>
      <c r="L8407">
        <f>K8407*G8407</f>
        <v>0</v>
      </c>
      <c r="M8407">
        <f>H8407*B8407</f>
        <v>0.08</v>
      </c>
      <c r="N8407">
        <f>I8407*B8407</f>
        <v>0</v>
      </c>
      <c r="O8407">
        <f>J8407*B8407</f>
        <v>0</v>
      </c>
    </row>
    <row r="8408" spans="1:15" x14ac:dyDescent="0.25">
      <c r="A8408" s="1">
        <v>41449.979166666701</v>
      </c>
      <c r="B8408">
        <v>7.3999999999999996E-2</v>
      </c>
      <c r="C8408">
        <f>HOUR(A8408)</f>
        <v>23</v>
      </c>
      <c r="D8408">
        <f>MINUTE(A8408)</f>
        <v>30</v>
      </c>
      <c r="E8408">
        <v>6</v>
      </c>
      <c r="F8408">
        <f>60*C8408+D8408</f>
        <v>1410</v>
      </c>
      <c r="G8408">
        <f>IF(MONTH(A8408)&gt;10,1,IF(MONTH(A8408)&lt;4,1,0))</f>
        <v>0</v>
      </c>
      <c r="H8408">
        <f>IF(AND(F8408&gt;=6*60,F8408&lt;10*60),1,IF(F8408&gt;=15*60,1,IF(F8408&lt;1*60,1,0)))</f>
        <v>1</v>
      </c>
      <c r="I8408">
        <f>IF(AND(F8408&gt;=1*60,F8408&lt;6*60),1,0)</f>
        <v>0</v>
      </c>
      <c r="J8408">
        <f>IF(AND(F8408&gt;=10*60,F8408&lt;15*60),1,0)</f>
        <v>0</v>
      </c>
      <c r="K8408">
        <f>IF(AND(F8408&gt;=16*60,F8408&lt;21*60),1,0)</f>
        <v>0</v>
      </c>
      <c r="L8408">
        <f>K8408*G8408</f>
        <v>0</v>
      </c>
      <c r="M8408">
        <f>H8408*B8408</f>
        <v>7.3999999999999996E-2</v>
      </c>
      <c r="N8408">
        <f>I8408*B8408</f>
        <v>0</v>
      </c>
      <c r="O8408">
        <f>J8408*B8408</f>
        <v>0</v>
      </c>
    </row>
    <row r="8409" spans="1:15" x14ac:dyDescent="0.25">
      <c r="A8409" s="1">
        <v>41450</v>
      </c>
      <c r="B8409">
        <v>5.0999999999999997E-2</v>
      </c>
      <c r="C8409">
        <f>HOUR(A8409)</f>
        <v>0</v>
      </c>
      <c r="D8409">
        <f>MINUTE(A8409)</f>
        <v>0</v>
      </c>
      <c r="E8409">
        <v>6</v>
      </c>
      <c r="F8409">
        <f>60*C8409+D8409</f>
        <v>0</v>
      </c>
      <c r="G8409">
        <f>IF(MONTH(A8409)&gt;10,1,IF(MONTH(A8409)&lt;4,1,0))</f>
        <v>0</v>
      </c>
      <c r="H8409">
        <f>IF(AND(F8409&gt;=6*60,F8409&lt;10*60),1,IF(F8409&gt;=15*60,1,IF(F8409&lt;1*60,1,0)))</f>
        <v>1</v>
      </c>
      <c r="I8409">
        <f>IF(AND(F8409&gt;=1*60,F8409&lt;6*60),1,0)</f>
        <v>0</v>
      </c>
      <c r="J8409">
        <f>IF(AND(F8409&gt;=10*60,F8409&lt;15*60),1,0)</f>
        <v>0</v>
      </c>
      <c r="K8409">
        <f>IF(AND(F8409&gt;=16*60,F8409&lt;21*60),1,0)</f>
        <v>0</v>
      </c>
      <c r="L8409">
        <f>K8409*G8409</f>
        <v>0</v>
      </c>
      <c r="M8409">
        <f>H8409*B8409</f>
        <v>5.0999999999999997E-2</v>
      </c>
      <c r="N8409">
        <f>I8409*B8409</f>
        <v>0</v>
      </c>
      <c r="O8409">
        <f>J8409*B8409</f>
        <v>0</v>
      </c>
    </row>
    <row r="8410" spans="1:15" x14ac:dyDescent="0.25">
      <c r="A8410" s="1">
        <v>41450.020833333299</v>
      </c>
      <c r="B8410">
        <v>3.2000000000000001E-2</v>
      </c>
      <c r="C8410">
        <f>HOUR(A8410)</f>
        <v>0</v>
      </c>
      <c r="D8410">
        <f>MINUTE(A8410)</f>
        <v>30</v>
      </c>
      <c r="E8410">
        <v>6</v>
      </c>
      <c r="F8410">
        <f>60*C8410+D8410</f>
        <v>30</v>
      </c>
      <c r="G8410">
        <f>IF(MONTH(A8410)&gt;10,1,IF(MONTH(A8410)&lt;4,1,0))</f>
        <v>0</v>
      </c>
      <c r="H8410">
        <f>IF(AND(F8410&gt;=6*60,F8410&lt;10*60),1,IF(F8410&gt;=15*60,1,IF(F8410&lt;1*60,1,0)))</f>
        <v>1</v>
      </c>
      <c r="I8410">
        <f>IF(AND(F8410&gt;=1*60,F8410&lt;6*60),1,0)</f>
        <v>0</v>
      </c>
      <c r="J8410">
        <f>IF(AND(F8410&gt;=10*60,F8410&lt;15*60),1,0)</f>
        <v>0</v>
      </c>
      <c r="K8410">
        <f>IF(AND(F8410&gt;=16*60,F8410&lt;21*60),1,0)</f>
        <v>0</v>
      </c>
      <c r="L8410">
        <f>K8410*G8410</f>
        <v>0</v>
      </c>
      <c r="M8410">
        <f>H8410*B8410</f>
        <v>3.2000000000000001E-2</v>
      </c>
      <c r="N8410">
        <f>I8410*B8410</f>
        <v>0</v>
      </c>
      <c r="O8410">
        <f>J8410*B8410</f>
        <v>0</v>
      </c>
    </row>
    <row r="8411" spans="1:15" x14ac:dyDescent="0.25">
      <c r="A8411" s="1">
        <v>41450.041666666701</v>
      </c>
      <c r="B8411">
        <v>5.0999999999999997E-2</v>
      </c>
      <c r="C8411">
        <f>HOUR(A8411)</f>
        <v>1</v>
      </c>
      <c r="D8411">
        <f>MINUTE(A8411)</f>
        <v>0</v>
      </c>
      <c r="E8411">
        <v>6</v>
      </c>
      <c r="F8411">
        <f>60*C8411+D8411</f>
        <v>60</v>
      </c>
      <c r="G8411">
        <f>IF(MONTH(A8411)&gt;10,1,IF(MONTH(A8411)&lt;4,1,0))</f>
        <v>0</v>
      </c>
      <c r="H8411">
        <f>IF(AND(F8411&gt;=6*60,F8411&lt;10*60),1,IF(F8411&gt;=15*60,1,IF(F8411&lt;1*60,1,0)))</f>
        <v>0</v>
      </c>
      <c r="I8411">
        <f>IF(AND(F8411&gt;=1*60,F8411&lt;6*60),1,0)</f>
        <v>1</v>
      </c>
      <c r="J8411">
        <f>IF(AND(F8411&gt;=10*60,F8411&lt;15*60),1,0)</f>
        <v>0</v>
      </c>
      <c r="K8411">
        <f>IF(AND(F8411&gt;=16*60,F8411&lt;21*60),1,0)</f>
        <v>0</v>
      </c>
      <c r="L8411">
        <f>K8411*G8411</f>
        <v>0</v>
      </c>
      <c r="M8411">
        <f>H8411*B8411</f>
        <v>0</v>
      </c>
      <c r="N8411">
        <f>I8411*B8411</f>
        <v>5.0999999999999997E-2</v>
      </c>
      <c r="O8411">
        <f>J8411*B8411</f>
        <v>0</v>
      </c>
    </row>
    <row r="8412" spans="1:15" x14ac:dyDescent="0.25">
      <c r="A8412" s="1">
        <v>41450.0625</v>
      </c>
      <c r="B8412">
        <v>5.0999999999999997E-2</v>
      </c>
      <c r="C8412">
        <f>HOUR(A8412)</f>
        <v>1</v>
      </c>
      <c r="D8412">
        <f>MINUTE(A8412)</f>
        <v>30</v>
      </c>
      <c r="E8412">
        <v>6</v>
      </c>
      <c r="F8412">
        <f>60*C8412+D8412</f>
        <v>90</v>
      </c>
      <c r="G8412">
        <f>IF(MONTH(A8412)&gt;10,1,IF(MONTH(A8412)&lt;4,1,0))</f>
        <v>0</v>
      </c>
      <c r="H8412">
        <f>IF(AND(F8412&gt;=6*60,F8412&lt;10*60),1,IF(F8412&gt;=15*60,1,IF(F8412&lt;1*60,1,0)))</f>
        <v>0</v>
      </c>
      <c r="I8412">
        <f>IF(AND(F8412&gt;=1*60,F8412&lt;6*60),1,0)</f>
        <v>1</v>
      </c>
      <c r="J8412">
        <f>IF(AND(F8412&gt;=10*60,F8412&lt;15*60),1,0)</f>
        <v>0</v>
      </c>
      <c r="K8412">
        <f>IF(AND(F8412&gt;=16*60,F8412&lt;21*60),1,0)</f>
        <v>0</v>
      </c>
      <c r="L8412">
        <f>K8412*G8412</f>
        <v>0</v>
      </c>
      <c r="M8412">
        <f>H8412*B8412</f>
        <v>0</v>
      </c>
      <c r="N8412">
        <f>I8412*B8412</f>
        <v>5.0999999999999997E-2</v>
      </c>
      <c r="O8412">
        <f>J8412*B8412</f>
        <v>0</v>
      </c>
    </row>
    <row r="8413" spans="1:15" x14ac:dyDescent="0.25">
      <c r="A8413" s="1">
        <v>41450.083333333299</v>
      </c>
      <c r="B8413">
        <v>3.2000000000000001E-2</v>
      </c>
      <c r="C8413">
        <f>HOUR(A8413)</f>
        <v>2</v>
      </c>
      <c r="D8413">
        <f>MINUTE(A8413)</f>
        <v>0</v>
      </c>
      <c r="E8413">
        <v>6</v>
      </c>
      <c r="F8413">
        <f>60*C8413+D8413</f>
        <v>120</v>
      </c>
      <c r="G8413">
        <f>IF(MONTH(A8413)&gt;10,1,IF(MONTH(A8413)&lt;4,1,0))</f>
        <v>0</v>
      </c>
      <c r="H8413">
        <f>IF(AND(F8413&gt;=6*60,F8413&lt;10*60),1,IF(F8413&gt;=15*60,1,IF(F8413&lt;1*60,1,0)))</f>
        <v>0</v>
      </c>
      <c r="I8413">
        <f>IF(AND(F8413&gt;=1*60,F8413&lt;6*60),1,0)</f>
        <v>1</v>
      </c>
      <c r="J8413">
        <f>IF(AND(F8413&gt;=10*60,F8413&lt;15*60),1,0)</f>
        <v>0</v>
      </c>
      <c r="K8413">
        <f>IF(AND(F8413&gt;=16*60,F8413&lt;21*60),1,0)</f>
        <v>0</v>
      </c>
      <c r="L8413">
        <f>K8413*G8413</f>
        <v>0</v>
      </c>
      <c r="M8413">
        <f>H8413*B8413</f>
        <v>0</v>
      </c>
      <c r="N8413">
        <f>I8413*B8413</f>
        <v>3.2000000000000001E-2</v>
      </c>
      <c r="O8413">
        <f>J8413*B8413</f>
        <v>0</v>
      </c>
    </row>
    <row r="8414" spans="1:15" x14ac:dyDescent="0.25">
      <c r="A8414" s="1">
        <v>41450.104166666701</v>
      </c>
      <c r="B8414">
        <v>5.3999999999999999E-2</v>
      </c>
      <c r="C8414">
        <f>HOUR(A8414)</f>
        <v>2</v>
      </c>
      <c r="D8414">
        <f>MINUTE(A8414)</f>
        <v>30</v>
      </c>
      <c r="E8414">
        <v>6</v>
      </c>
      <c r="F8414">
        <f>60*C8414+D8414</f>
        <v>150</v>
      </c>
      <c r="G8414">
        <f>IF(MONTH(A8414)&gt;10,1,IF(MONTH(A8414)&lt;4,1,0))</f>
        <v>0</v>
      </c>
      <c r="H8414">
        <f>IF(AND(F8414&gt;=6*60,F8414&lt;10*60),1,IF(F8414&gt;=15*60,1,IF(F8414&lt;1*60,1,0)))</f>
        <v>0</v>
      </c>
      <c r="I8414">
        <f>IF(AND(F8414&gt;=1*60,F8414&lt;6*60),1,0)</f>
        <v>1</v>
      </c>
      <c r="J8414">
        <f>IF(AND(F8414&gt;=10*60,F8414&lt;15*60),1,0)</f>
        <v>0</v>
      </c>
      <c r="K8414">
        <f>IF(AND(F8414&gt;=16*60,F8414&lt;21*60),1,0)</f>
        <v>0</v>
      </c>
      <c r="L8414">
        <f>K8414*G8414</f>
        <v>0</v>
      </c>
      <c r="M8414">
        <f>H8414*B8414</f>
        <v>0</v>
      </c>
      <c r="N8414">
        <f>I8414*B8414</f>
        <v>5.3999999999999999E-2</v>
      </c>
      <c r="O8414">
        <f>J8414*B8414</f>
        <v>0</v>
      </c>
    </row>
    <row r="8415" spans="1:15" x14ac:dyDescent="0.25">
      <c r="A8415" s="1">
        <v>41450.125</v>
      </c>
      <c r="B8415">
        <v>4.8000000000000001E-2</v>
      </c>
      <c r="C8415">
        <f>HOUR(A8415)</f>
        <v>3</v>
      </c>
      <c r="D8415">
        <f>MINUTE(A8415)</f>
        <v>0</v>
      </c>
      <c r="E8415">
        <v>6</v>
      </c>
      <c r="F8415">
        <f>60*C8415+D8415</f>
        <v>180</v>
      </c>
      <c r="G8415">
        <f>IF(MONTH(A8415)&gt;10,1,IF(MONTH(A8415)&lt;4,1,0))</f>
        <v>0</v>
      </c>
      <c r="H8415">
        <f>IF(AND(F8415&gt;=6*60,F8415&lt;10*60),1,IF(F8415&gt;=15*60,1,IF(F8415&lt;1*60,1,0)))</f>
        <v>0</v>
      </c>
      <c r="I8415">
        <f>IF(AND(F8415&gt;=1*60,F8415&lt;6*60),1,0)</f>
        <v>1</v>
      </c>
      <c r="J8415">
        <f>IF(AND(F8415&gt;=10*60,F8415&lt;15*60),1,0)</f>
        <v>0</v>
      </c>
      <c r="K8415">
        <f>IF(AND(F8415&gt;=16*60,F8415&lt;21*60),1,0)</f>
        <v>0</v>
      </c>
      <c r="L8415">
        <f>K8415*G8415</f>
        <v>0</v>
      </c>
      <c r="M8415">
        <f>H8415*B8415</f>
        <v>0</v>
      </c>
      <c r="N8415">
        <f>I8415*B8415</f>
        <v>4.8000000000000001E-2</v>
      </c>
      <c r="O8415">
        <f>J8415*B8415</f>
        <v>0</v>
      </c>
    </row>
    <row r="8416" spans="1:15" x14ac:dyDescent="0.25">
      <c r="A8416" s="1">
        <v>41450.145833333299</v>
      </c>
      <c r="B8416">
        <v>3.1E-2</v>
      </c>
      <c r="C8416">
        <f>HOUR(A8416)</f>
        <v>3</v>
      </c>
      <c r="D8416">
        <f>MINUTE(A8416)</f>
        <v>30</v>
      </c>
      <c r="E8416">
        <v>6</v>
      </c>
      <c r="F8416">
        <f>60*C8416+D8416</f>
        <v>210</v>
      </c>
      <c r="G8416">
        <f>IF(MONTH(A8416)&gt;10,1,IF(MONTH(A8416)&lt;4,1,0))</f>
        <v>0</v>
      </c>
      <c r="H8416">
        <f>IF(AND(F8416&gt;=6*60,F8416&lt;10*60),1,IF(F8416&gt;=15*60,1,IF(F8416&lt;1*60,1,0)))</f>
        <v>0</v>
      </c>
      <c r="I8416">
        <f>IF(AND(F8416&gt;=1*60,F8416&lt;6*60),1,0)</f>
        <v>1</v>
      </c>
      <c r="J8416">
        <f>IF(AND(F8416&gt;=10*60,F8416&lt;15*60),1,0)</f>
        <v>0</v>
      </c>
      <c r="K8416">
        <f>IF(AND(F8416&gt;=16*60,F8416&lt;21*60),1,0)</f>
        <v>0</v>
      </c>
      <c r="L8416">
        <f>K8416*G8416</f>
        <v>0</v>
      </c>
      <c r="M8416">
        <f>H8416*B8416</f>
        <v>0</v>
      </c>
      <c r="N8416">
        <f>I8416*B8416</f>
        <v>3.1E-2</v>
      </c>
      <c r="O8416">
        <f>J8416*B8416</f>
        <v>0</v>
      </c>
    </row>
    <row r="8417" spans="1:15" x14ac:dyDescent="0.25">
      <c r="A8417" s="1">
        <v>41450.166666666701</v>
      </c>
      <c r="B8417">
        <v>4.8000000000000001E-2</v>
      </c>
      <c r="C8417">
        <f>HOUR(A8417)</f>
        <v>4</v>
      </c>
      <c r="D8417">
        <f>MINUTE(A8417)</f>
        <v>0</v>
      </c>
      <c r="E8417">
        <v>6</v>
      </c>
      <c r="F8417">
        <f>60*C8417+D8417</f>
        <v>240</v>
      </c>
      <c r="G8417">
        <f>IF(MONTH(A8417)&gt;10,1,IF(MONTH(A8417)&lt;4,1,0))</f>
        <v>0</v>
      </c>
      <c r="H8417">
        <f>IF(AND(F8417&gt;=6*60,F8417&lt;10*60),1,IF(F8417&gt;=15*60,1,IF(F8417&lt;1*60,1,0)))</f>
        <v>0</v>
      </c>
      <c r="I8417">
        <f>IF(AND(F8417&gt;=1*60,F8417&lt;6*60),1,0)</f>
        <v>1</v>
      </c>
      <c r="J8417">
        <f>IF(AND(F8417&gt;=10*60,F8417&lt;15*60),1,0)</f>
        <v>0</v>
      </c>
      <c r="K8417">
        <f>IF(AND(F8417&gt;=16*60,F8417&lt;21*60),1,0)</f>
        <v>0</v>
      </c>
      <c r="L8417">
        <f>K8417*G8417</f>
        <v>0</v>
      </c>
      <c r="M8417">
        <f>H8417*B8417</f>
        <v>0</v>
      </c>
      <c r="N8417">
        <f>I8417*B8417</f>
        <v>4.8000000000000001E-2</v>
      </c>
      <c r="O8417">
        <f>J8417*B8417</f>
        <v>0</v>
      </c>
    </row>
    <row r="8418" spans="1:15" x14ac:dyDescent="0.25">
      <c r="A8418" s="1">
        <v>41450.1875</v>
      </c>
      <c r="B8418">
        <v>4.8000000000000001E-2</v>
      </c>
      <c r="C8418">
        <f>HOUR(A8418)</f>
        <v>4</v>
      </c>
      <c r="D8418">
        <f>MINUTE(A8418)</f>
        <v>30</v>
      </c>
      <c r="E8418">
        <v>6</v>
      </c>
      <c r="F8418">
        <f>60*C8418+D8418</f>
        <v>270</v>
      </c>
      <c r="G8418">
        <f>IF(MONTH(A8418)&gt;10,1,IF(MONTH(A8418)&lt;4,1,0))</f>
        <v>0</v>
      </c>
      <c r="H8418">
        <f>IF(AND(F8418&gt;=6*60,F8418&lt;10*60),1,IF(F8418&gt;=15*60,1,IF(F8418&lt;1*60,1,0)))</f>
        <v>0</v>
      </c>
      <c r="I8418">
        <f>IF(AND(F8418&gt;=1*60,F8418&lt;6*60),1,0)</f>
        <v>1</v>
      </c>
      <c r="J8418">
        <f>IF(AND(F8418&gt;=10*60,F8418&lt;15*60),1,0)</f>
        <v>0</v>
      </c>
      <c r="K8418">
        <f>IF(AND(F8418&gt;=16*60,F8418&lt;21*60),1,0)</f>
        <v>0</v>
      </c>
      <c r="L8418">
        <f>K8418*G8418</f>
        <v>0</v>
      </c>
      <c r="M8418">
        <f>H8418*B8418</f>
        <v>0</v>
      </c>
      <c r="N8418">
        <f>I8418*B8418</f>
        <v>4.8000000000000001E-2</v>
      </c>
      <c r="O8418">
        <f>J8418*B8418</f>
        <v>0</v>
      </c>
    </row>
    <row r="8419" spans="1:15" x14ac:dyDescent="0.25">
      <c r="A8419" s="1">
        <v>41450.208333333299</v>
      </c>
      <c r="B8419">
        <v>3.2000000000000001E-2</v>
      </c>
      <c r="C8419">
        <f>HOUR(A8419)</f>
        <v>5</v>
      </c>
      <c r="D8419">
        <f>MINUTE(A8419)</f>
        <v>0</v>
      </c>
      <c r="E8419">
        <v>6</v>
      </c>
      <c r="F8419">
        <f>60*C8419+D8419</f>
        <v>300</v>
      </c>
      <c r="G8419">
        <f>IF(MONTH(A8419)&gt;10,1,IF(MONTH(A8419)&lt;4,1,0))</f>
        <v>0</v>
      </c>
      <c r="H8419">
        <f>IF(AND(F8419&gt;=6*60,F8419&lt;10*60),1,IF(F8419&gt;=15*60,1,IF(F8419&lt;1*60,1,0)))</f>
        <v>0</v>
      </c>
      <c r="I8419">
        <f>IF(AND(F8419&gt;=1*60,F8419&lt;6*60),1,0)</f>
        <v>1</v>
      </c>
      <c r="J8419">
        <f>IF(AND(F8419&gt;=10*60,F8419&lt;15*60),1,0)</f>
        <v>0</v>
      </c>
      <c r="K8419">
        <f>IF(AND(F8419&gt;=16*60,F8419&lt;21*60),1,0)</f>
        <v>0</v>
      </c>
      <c r="L8419">
        <f>K8419*G8419</f>
        <v>0</v>
      </c>
      <c r="M8419">
        <f>H8419*B8419</f>
        <v>0</v>
      </c>
      <c r="N8419">
        <f>I8419*B8419</f>
        <v>3.2000000000000001E-2</v>
      </c>
      <c r="O8419">
        <f>J8419*B8419</f>
        <v>0</v>
      </c>
    </row>
    <row r="8420" spans="1:15" x14ac:dyDescent="0.25">
      <c r="A8420" s="1">
        <v>41450.229166666701</v>
      </c>
      <c r="B8420">
        <v>4.7E-2</v>
      </c>
      <c r="C8420">
        <f>HOUR(A8420)</f>
        <v>5</v>
      </c>
      <c r="D8420">
        <f>MINUTE(A8420)</f>
        <v>30</v>
      </c>
      <c r="E8420">
        <v>6</v>
      </c>
      <c r="F8420">
        <f>60*C8420+D8420</f>
        <v>330</v>
      </c>
      <c r="G8420">
        <f>IF(MONTH(A8420)&gt;10,1,IF(MONTH(A8420)&lt;4,1,0))</f>
        <v>0</v>
      </c>
      <c r="H8420">
        <f>IF(AND(F8420&gt;=6*60,F8420&lt;10*60),1,IF(F8420&gt;=15*60,1,IF(F8420&lt;1*60,1,0)))</f>
        <v>0</v>
      </c>
      <c r="I8420">
        <f>IF(AND(F8420&gt;=1*60,F8420&lt;6*60),1,0)</f>
        <v>1</v>
      </c>
      <c r="J8420">
        <f>IF(AND(F8420&gt;=10*60,F8420&lt;15*60),1,0)</f>
        <v>0</v>
      </c>
      <c r="K8420">
        <f>IF(AND(F8420&gt;=16*60,F8420&lt;21*60),1,0)</f>
        <v>0</v>
      </c>
      <c r="L8420">
        <f>K8420*G8420</f>
        <v>0</v>
      </c>
      <c r="M8420">
        <f>H8420*B8420</f>
        <v>0</v>
      </c>
      <c r="N8420">
        <f>I8420*B8420</f>
        <v>4.7E-2</v>
      </c>
      <c r="O8420">
        <f>J8420*B8420</f>
        <v>0</v>
      </c>
    </row>
    <row r="8421" spans="1:15" x14ac:dyDescent="0.25">
      <c r="A8421" s="1">
        <v>41450.25</v>
      </c>
      <c r="B8421">
        <v>4.8000000000000001E-2</v>
      </c>
      <c r="C8421">
        <f>HOUR(A8421)</f>
        <v>6</v>
      </c>
      <c r="D8421">
        <f>MINUTE(A8421)</f>
        <v>0</v>
      </c>
      <c r="E8421">
        <v>6</v>
      </c>
      <c r="F8421">
        <f>60*C8421+D8421</f>
        <v>360</v>
      </c>
      <c r="G8421">
        <f>IF(MONTH(A8421)&gt;10,1,IF(MONTH(A8421)&lt;4,1,0))</f>
        <v>0</v>
      </c>
      <c r="H8421">
        <f>IF(AND(F8421&gt;=6*60,F8421&lt;10*60),1,IF(F8421&gt;=15*60,1,IF(F8421&lt;1*60,1,0)))</f>
        <v>1</v>
      </c>
      <c r="I8421">
        <f>IF(AND(F8421&gt;=1*60,F8421&lt;6*60),1,0)</f>
        <v>0</v>
      </c>
      <c r="J8421">
        <f>IF(AND(F8421&gt;=10*60,F8421&lt;15*60),1,0)</f>
        <v>0</v>
      </c>
      <c r="K8421">
        <f>IF(AND(F8421&gt;=16*60,F8421&lt;21*60),1,0)</f>
        <v>0</v>
      </c>
      <c r="L8421">
        <f>K8421*G8421</f>
        <v>0</v>
      </c>
      <c r="M8421">
        <f>H8421*B8421</f>
        <v>4.8000000000000001E-2</v>
      </c>
      <c r="N8421">
        <f>I8421*B8421</f>
        <v>0</v>
      </c>
      <c r="O8421">
        <f>J8421*B8421</f>
        <v>0</v>
      </c>
    </row>
    <row r="8422" spans="1:15" x14ac:dyDescent="0.25">
      <c r="A8422" s="1">
        <v>41450.270833333299</v>
      </c>
      <c r="B8422">
        <v>0.248</v>
      </c>
      <c r="C8422">
        <f>HOUR(A8422)</f>
        <v>6</v>
      </c>
      <c r="D8422">
        <f>MINUTE(A8422)</f>
        <v>30</v>
      </c>
      <c r="E8422">
        <v>6</v>
      </c>
      <c r="F8422">
        <f>60*C8422+D8422</f>
        <v>390</v>
      </c>
      <c r="G8422">
        <f>IF(MONTH(A8422)&gt;10,1,IF(MONTH(A8422)&lt;4,1,0))</f>
        <v>0</v>
      </c>
      <c r="H8422">
        <f>IF(AND(F8422&gt;=6*60,F8422&lt;10*60),1,IF(F8422&gt;=15*60,1,IF(F8422&lt;1*60,1,0)))</f>
        <v>1</v>
      </c>
      <c r="I8422">
        <f>IF(AND(F8422&gt;=1*60,F8422&lt;6*60),1,0)</f>
        <v>0</v>
      </c>
      <c r="J8422">
        <f>IF(AND(F8422&gt;=10*60,F8422&lt;15*60),1,0)</f>
        <v>0</v>
      </c>
      <c r="K8422">
        <f>IF(AND(F8422&gt;=16*60,F8422&lt;21*60),1,0)</f>
        <v>0</v>
      </c>
      <c r="L8422">
        <f>K8422*G8422</f>
        <v>0</v>
      </c>
      <c r="M8422">
        <f>H8422*B8422</f>
        <v>0.248</v>
      </c>
      <c r="N8422">
        <f>I8422*B8422</f>
        <v>0</v>
      </c>
      <c r="O8422">
        <f>J8422*B8422</f>
        <v>0</v>
      </c>
    </row>
    <row r="8423" spans="1:15" x14ac:dyDescent="0.25">
      <c r="A8423" s="1">
        <v>41450.291666666701</v>
      </c>
      <c r="B8423">
        <v>0.20200000000000001</v>
      </c>
      <c r="C8423">
        <f>HOUR(A8423)</f>
        <v>7</v>
      </c>
      <c r="D8423">
        <f>MINUTE(A8423)</f>
        <v>0</v>
      </c>
      <c r="E8423">
        <v>6</v>
      </c>
      <c r="F8423">
        <f>60*C8423+D8423</f>
        <v>420</v>
      </c>
      <c r="G8423">
        <f>IF(MONTH(A8423)&gt;10,1,IF(MONTH(A8423)&lt;4,1,0))</f>
        <v>0</v>
      </c>
      <c r="H8423">
        <f>IF(AND(F8423&gt;=6*60,F8423&lt;10*60),1,IF(F8423&gt;=15*60,1,IF(F8423&lt;1*60,1,0)))</f>
        <v>1</v>
      </c>
      <c r="I8423">
        <f>IF(AND(F8423&gt;=1*60,F8423&lt;6*60),1,0)</f>
        <v>0</v>
      </c>
      <c r="J8423">
        <f>IF(AND(F8423&gt;=10*60,F8423&lt;15*60),1,0)</f>
        <v>0</v>
      </c>
      <c r="K8423">
        <f>IF(AND(F8423&gt;=16*60,F8423&lt;21*60),1,0)</f>
        <v>0</v>
      </c>
      <c r="L8423">
        <f>K8423*G8423</f>
        <v>0</v>
      </c>
      <c r="M8423">
        <f>H8423*B8423</f>
        <v>0.20200000000000001</v>
      </c>
      <c r="N8423">
        <f>I8423*B8423</f>
        <v>0</v>
      </c>
      <c r="O8423">
        <f>J8423*B8423</f>
        <v>0</v>
      </c>
    </row>
    <row r="8424" spans="1:15" x14ac:dyDescent="0.25">
      <c r="A8424" s="1">
        <v>41450.3125</v>
      </c>
      <c r="B8424">
        <v>0.11899999999999999</v>
      </c>
      <c r="C8424">
        <f>HOUR(A8424)</f>
        <v>7</v>
      </c>
      <c r="D8424">
        <f>MINUTE(A8424)</f>
        <v>30</v>
      </c>
      <c r="E8424">
        <v>6</v>
      </c>
      <c r="F8424">
        <f>60*C8424+D8424</f>
        <v>450</v>
      </c>
      <c r="G8424">
        <f>IF(MONTH(A8424)&gt;10,1,IF(MONTH(A8424)&lt;4,1,0))</f>
        <v>0</v>
      </c>
      <c r="H8424">
        <f>IF(AND(F8424&gt;=6*60,F8424&lt;10*60),1,IF(F8424&gt;=15*60,1,IF(F8424&lt;1*60,1,0)))</f>
        <v>1</v>
      </c>
      <c r="I8424">
        <f>IF(AND(F8424&gt;=1*60,F8424&lt;6*60),1,0)</f>
        <v>0</v>
      </c>
      <c r="J8424">
        <f>IF(AND(F8424&gt;=10*60,F8424&lt;15*60),1,0)</f>
        <v>0</v>
      </c>
      <c r="K8424">
        <f>IF(AND(F8424&gt;=16*60,F8424&lt;21*60),1,0)</f>
        <v>0</v>
      </c>
      <c r="L8424">
        <f>K8424*G8424</f>
        <v>0</v>
      </c>
      <c r="M8424">
        <f>H8424*B8424</f>
        <v>0.11899999999999999</v>
      </c>
      <c r="N8424">
        <f>I8424*B8424</f>
        <v>0</v>
      </c>
      <c r="O8424">
        <f>J8424*B8424</f>
        <v>0</v>
      </c>
    </row>
    <row r="8425" spans="1:15" x14ac:dyDescent="0.25">
      <c r="A8425" s="1">
        <v>41450.333333333299</v>
      </c>
      <c r="B8425">
        <v>9.8000000000000004E-2</v>
      </c>
      <c r="C8425">
        <f>HOUR(A8425)</f>
        <v>8</v>
      </c>
      <c r="D8425">
        <f>MINUTE(A8425)</f>
        <v>0</v>
      </c>
      <c r="E8425">
        <v>6</v>
      </c>
      <c r="F8425">
        <f>60*C8425+D8425</f>
        <v>480</v>
      </c>
      <c r="G8425">
        <f>IF(MONTH(A8425)&gt;10,1,IF(MONTH(A8425)&lt;4,1,0))</f>
        <v>0</v>
      </c>
      <c r="H8425">
        <f>IF(AND(F8425&gt;=6*60,F8425&lt;10*60),1,IF(F8425&gt;=15*60,1,IF(F8425&lt;1*60,1,0)))</f>
        <v>1</v>
      </c>
      <c r="I8425">
        <f>IF(AND(F8425&gt;=1*60,F8425&lt;6*60),1,0)</f>
        <v>0</v>
      </c>
      <c r="J8425">
        <f>IF(AND(F8425&gt;=10*60,F8425&lt;15*60),1,0)</f>
        <v>0</v>
      </c>
      <c r="K8425">
        <f>IF(AND(F8425&gt;=16*60,F8425&lt;21*60),1,0)</f>
        <v>0</v>
      </c>
      <c r="L8425">
        <f>K8425*G8425</f>
        <v>0</v>
      </c>
      <c r="M8425">
        <f>H8425*B8425</f>
        <v>9.8000000000000004E-2</v>
      </c>
      <c r="N8425">
        <f>I8425*B8425</f>
        <v>0</v>
      </c>
      <c r="O8425">
        <f>J8425*B8425</f>
        <v>0</v>
      </c>
    </row>
    <row r="8426" spans="1:15" x14ac:dyDescent="0.25">
      <c r="A8426" s="1">
        <v>41450.354166666701</v>
      </c>
      <c r="B8426">
        <v>0.111</v>
      </c>
      <c r="C8426">
        <f>HOUR(A8426)</f>
        <v>8</v>
      </c>
      <c r="D8426">
        <f>MINUTE(A8426)</f>
        <v>30</v>
      </c>
      <c r="E8426">
        <v>6</v>
      </c>
      <c r="F8426">
        <f>60*C8426+D8426</f>
        <v>510</v>
      </c>
      <c r="G8426">
        <f>IF(MONTH(A8426)&gt;10,1,IF(MONTH(A8426)&lt;4,1,0))</f>
        <v>0</v>
      </c>
      <c r="H8426">
        <f>IF(AND(F8426&gt;=6*60,F8426&lt;10*60),1,IF(F8426&gt;=15*60,1,IF(F8426&lt;1*60,1,0)))</f>
        <v>1</v>
      </c>
      <c r="I8426">
        <f>IF(AND(F8426&gt;=1*60,F8426&lt;6*60),1,0)</f>
        <v>0</v>
      </c>
      <c r="J8426">
        <f>IF(AND(F8426&gt;=10*60,F8426&lt;15*60),1,0)</f>
        <v>0</v>
      </c>
      <c r="K8426">
        <f>IF(AND(F8426&gt;=16*60,F8426&lt;21*60),1,0)</f>
        <v>0</v>
      </c>
      <c r="L8426">
        <f>K8426*G8426</f>
        <v>0</v>
      </c>
      <c r="M8426">
        <f>H8426*B8426</f>
        <v>0.111</v>
      </c>
      <c r="N8426">
        <f>I8426*B8426</f>
        <v>0</v>
      </c>
      <c r="O8426">
        <f>J8426*B8426</f>
        <v>0</v>
      </c>
    </row>
    <row r="8427" spans="1:15" x14ac:dyDescent="0.25">
      <c r="A8427" s="1">
        <v>41450.375</v>
      </c>
      <c r="B8427">
        <v>0.11</v>
      </c>
      <c r="C8427">
        <f>HOUR(A8427)</f>
        <v>9</v>
      </c>
      <c r="D8427">
        <f>MINUTE(A8427)</f>
        <v>0</v>
      </c>
      <c r="E8427">
        <v>6</v>
      </c>
      <c r="F8427">
        <f>60*C8427+D8427</f>
        <v>540</v>
      </c>
      <c r="G8427">
        <f>IF(MONTH(A8427)&gt;10,1,IF(MONTH(A8427)&lt;4,1,0))</f>
        <v>0</v>
      </c>
      <c r="H8427">
        <f>IF(AND(F8427&gt;=6*60,F8427&lt;10*60),1,IF(F8427&gt;=15*60,1,IF(F8427&lt;1*60,1,0)))</f>
        <v>1</v>
      </c>
      <c r="I8427">
        <f>IF(AND(F8427&gt;=1*60,F8427&lt;6*60),1,0)</f>
        <v>0</v>
      </c>
      <c r="J8427">
        <f>IF(AND(F8427&gt;=10*60,F8427&lt;15*60),1,0)</f>
        <v>0</v>
      </c>
      <c r="K8427">
        <f>IF(AND(F8427&gt;=16*60,F8427&lt;21*60),1,0)</f>
        <v>0</v>
      </c>
      <c r="L8427">
        <f>K8427*G8427</f>
        <v>0</v>
      </c>
      <c r="M8427">
        <f>H8427*B8427</f>
        <v>0.11</v>
      </c>
      <c r="N8427">
        <f>I8427*B8427</f>
        <v>0</v>
      </c>
      <c r="O8427">
        <f>J8427*B8427</f>
        <v>0</v>
      </c>
    </row>
    <row r="8428" spans="1:15" x14ac:dyDescent="0.25">
      <c r="A8428" s="1">
        <v>41450.395833333299</v>
      </c>
      <c r="B8428">
        <v>7.2999999999999995E-2</v>
      </c>
      <c r="C8428">
        <f>HOUR(A8428)</f>
        <v>9</v>
      </c>
      <c r="D8428">
        <f>MINUTE(A8428)</f>
        <v>30</v>
      </c>
      <c r="E8428">
        <v>6</v>
      </c>
      <c r="F8428">
        <f>60*C8428+D8428</f>
        <v>570</v>
      </c>
      <c r="G8428">
        <f>IF(MONTH(A8428)&gt;10,1,IF(MONTH(A8428)&lt;4,1,0))</f>
        <v>0</v>
      </c>
      <c r="H8428">
        <f>IF(AND(F8428&gt;=6*60,F8428&lt;10*60),1,IF(F8428&gt;=15*60,1,IF(F8428&lt;1*60,1,0)))</f>
        <v>1</v>
      </c>
      <c r="I8428">
        <f>IF(AND(F8428&gt;=1*60,F8428&lt;6*60),1,0)</f>
        <v>0</v>
      </c>
      <c r="J8428">
        <f>IF(AND(F8428&gt;=10*60,F8428&lt;15*60),1,0)</f>
        <v>0</v>
      </c>
      <c r="K8428">
        <f>IF(AND(F8428&gt;=16*60,F8428&lt;21*60),1,0)</f>
        <v>0</v>
      </c>
      <c r="L8428">
        <f>K8428*G8428</f>
        <v>0</v>
      </c>
      <c r="M8428">
        <f>H8428*B8428</f>
        <v>7.2999999999999995E-2</v>
      </c>
      <c r="N8428">
        <f>I8428*B8428</f>
        <v>0</v>
      </c>
      <c r="O8428">
        <f>J8428*B8428</f>
        <v>0</v>
      </c>
    </row>
    <row r="8429" spans="1:15" x14ac:dyDescent="0.25">
      <c r="A8429" s="1">
        <v>41450.416666666701</v>
      </c>
      <c r="B8429">
        <v>0.11899999999999999</v>
      </c>
      <c r="C8429">
        <f>HOUR(A8429)</f>
        <v>10</v>
      </c>
      <c r="D8429">
        <f>MINUTE(A8429)</f>
        <v>0</v>
      </c>
      <c r="E8429">
        <v>6</v>
      </c>
      <c r="F8429">
        <f>60*C8429+D8429</f>
        <v>600</v>
      </c>
      <c r="G8429">
        <f>IF(MONTH(A8429)&gt;10,1,IF(MONTH(A8429)&lt;4,1,0))</f>
        <v>0</v>
      </c>
      <c r="H8429">
        <f>IF(AND(F8429&gt;=6*60,F8429&lt;10*60),1,IF(F8429&gt;=15*60,1,IF(F8429&lt;1*60,1,0)))</f>
        <v>0</v>
      </c>
      <c r="I8429">
        <f>IF(AND(F8429&gt;=1*60,F8429&lt;6*60),1,0)</f>
        <v>0</v>
      </c>
      <c r="J8429">
        <f>IF(AND(F8429&gt;=10*60,F8429&lt;15*60),1,0)</f>
        <v>1</v>
      </c>
      <c r="K8429">
        <f>IF(AND(F8429&gt;=16*60,F8429&lt;21*60),1,0)</f>
        <v>0</v>
      </c>
      <c r="L8429">
        <f>K8429*G8429</f>
        <v>0</v>
      </c>
      <c r="M8429">
        <f>H8429*B8429</f>
        <v>0</v>
      </c>
      <c r="N8429">
        <f>I8429*B8429</f>
        <v>0</v>
      </c>
      <c r="O8429">
        <f>J8429*B8429</f>
        <v>0.11899999999999999</v>
      </c>
    </row>
    <row r="8430" spans="1:15" x14ac:dyDescent="0.25">
      <c r="A8430" s="1">
        <v>41450.4375</v>
      </c>
      <c r="B8430">
        <v>0.25600000000000001</v>
      </c>
      <c r="C8430">
        <f>HOUR(A8430)</f>
        <v>10</v>
      </c>
      <c r="D8430">
        <f>MINUTE(A8430)</f>
        <v>30</v>
      </c>
      <c r="E8430">
        <v>6</v>
      </c>
      <c r="F8430">
        <f>60*C8430+D8430</f>
        <v>630</v>
      </c>
      <c r="G8430">
        <f>IF(MONTH(A8430)&gt;10,1,IF(MONTH(A8430)&lt;4,1,0))</f>
        <v>0</v>
      </c>
      <c r="H8430">
        <f>IF(AND(F8430&gt;=6*60,F8430&lt;10*60),1,IF(F8430&gt;=15*60,1,IF(F8430&lt;1*60,1,0)))</f>
        <v>0</v>
      </c>
      <c r="I8430">
        <f>IF(AND(F8430&gt;=1*60,F8430&lt;6*60),1,0)</f>
        <v>0</v>
      </c>
      <c r="J8430">
        <f>IF(AND(F8430&gt;=10*60,F8430&lt;15*60),1,0)</f>
        <v>1</v>
      </c>
      <c r="K8430">
        <f>IF(AND(F8430&gt;=16*60,F8430&lt;21*60),1,0)</f>
        <v>0</v>
      </c>
      <c r="L8430">
        <f>K8430*G8430</f>
        <v>0</v>
      </c>
      <c r="M8430">
        <f>H8430*B8430</f>
        <v>0</v>
      </c>
      <c r="N8430">
        <f>I8430*B8430</f>
        <v>0</v>
      </c>
      <c r="O8430">
        <f>J8430*B8430</f>
        <v>0.25600000000000001</v>
      </c>
    </row>
    <row r="8431" spans="1:15" x14ac:dyDescent="0.25">
      <c r="A8431" s="1">
        <v>41450.458333333299</v>
      </c>
      <c r="B8431">
        <v>0.19400000000000001</v>
      </c>
      <c r="C8431">
        <f>HOUR(A8431)</f>
        <v>11</v>
      </c>
      <c r="D8431">
        <f>MINUTE(A8431)</f>
        <v>0</v>
      </c>
      <c r="E8431">
        <v>6</v>
      </c>
      <c r="F8431">
        <f>60*C8431+D8431</f>
        <v>660</v>
      </c>
      <c r="G8431">
        <f>IF(MONTH(A8431)&gt;10,1,IF(MONTH(A8431)&lt;4,1,0))</f>
        <v>0</v>
      </c>
      <c r="H8431">
        <f>IF(AND(F8431&gt;=6*60,F8431&lt;10*60),1,IF(F8431&gt;=15*60,1,IF(F8431&lt;1*60,1,0)))</f>
        <v>0</v>
      </c>
      <c r="I8431">
        <f>IF(AND(F8431&gt;=1*60,F8431&lt;6*60),1,0)</f>
        <v>0</v>
      </c>
      <c r="J8431">
        <f>IF(AND(F8431&gt;=10*60,F8431&lt;15*60),1,0)</f>
        <v>1</v>
      </c>
      <c r="K8431">
        <f>IF(AND(F8431&gt;=16*60,F8431&lt;21*60),1,0)</f>
        <v>0</v>
      </c>
      <c r="L8431">
        <f>K8431*G8431</f>
        <v>0</v>
      </c>
      <c r="M8431">
        <f>H8431*B8431</f>
        <v>0</v>
      </c>
      <c r="N8431">
        <f>I8431*B8431</f>
        <v>0</v>
      </c>
      <c r="O8431">
        <f>J8431*B8431</f>
        <v>0.19400000000000001</v>
      </c>
    </row>
    <row r="8432" spans="1:15" x14ac:dyDescent="0.25">
      <c r="A8432" s="1">
        <v>41450.479166666701</v>
      </c>
      <c r="B8432">
        <v>8.2000000000000003E-2</v>
      </c>
      <c r="C8432">
        <f>HOUR(A8432)</f>
        <v>11</v>
      </c>
      <c r="D8432">
        <f>MINUTE(A8432)</f>
        <v>30</v>
      </c>
      <c r="E8432">
        <v>6</v>
      </c>
      <c r="F8432">
        <f>60*C8432+D8432</f>
        <v>690</v>
      </c>
      <c r="G8432">
        <f>IF(MONTH(A8432)&gt;10,1,IF(MONTH(A8432)&lt;4,1,0))</f>
        <v>0</v>
      </c>
      <c r="H8432">
        <f>IF(AND(F8432&gt;=6*60,F8432&lt;10*60),1,IF(F8432&gt;=15*60,1,IF(F8432&lt;1*60,1,0)))</f>
        <v>0</v>
      </c>
      <c r="I8432">
        <f>IF(AND(F8432&gt;=1*60,F8432&lt;6*60),1,0)</f>
        <v>0</v>
      </c>
      <c r="J8432">
        <f>IF(AND(F8432&gt;=10*60,F8432&lt;15*60),1,0)</f>
        <v>1</v>
      </c>
      <c r="K8432">
        <f>IF(AND(F8432&gt;=16*60,F8432&lt;21*60),1,0)</f>
        <v>0</v>
      </c>
      <c r="L8432">
        <f>K8432*G8432</f>
        <v>0</v>
      </c>
      <c r="M8432">
        <f>H8432*B8432</f>
        <v>0</v>
      </c>
      <c r="N8432">
        <f>I8432*B8432</f>
        <v>0</v>
      </c>
      <c r="O8432">
        <f>J8432*B8432</f>
        <v>8.2000000000000003E-2</v>
      </c>
    </row>
    <row r="8433" spans="1:15" x14ac:dyDescent="0.25">
      <c r="A8433" s="1">
        <v>41450.5</v>
      </c>
      <c r="B8433">
        <v>0.161</v>
      </c>
      <c r="C8433">
        <f>HOUR(A8433)</f>
        <v>12</v>
      </c>
      <c r="D8433">
        <f>MINUTE(A8433)</f>
        <v>0</v>
      </c>
      <c r="E8433">
        <v>6</v>
      </c>
      <c r="F8433">
        <f>60*C8433+D8433</f>
        <v>720</v>
      </c>
      <c r="G8433">
        <f>IF(MONTH(A8433)&gt;10,1,IF(MONTH(A8433)&lt;4,1,0))</f>
        <v>0</v>
      </c>
      <c r="H8433">
        <f>IF(AND(F8433&gt;=6*60,F8433&lt;10*60),1,IF(F8433&gt;=15*60,1,IF(F8433&lt;1*60,1,0)))</f>
        <v>0</v>
      </c>
      <c r="I8433">
        <f>IF(AND(F8433&gt;=1*60,F8433&lt;6*60),1,0)</f>
        <v>0</v>
      </c>
      <c r="J8433">
        <f>IF(AND(F8433&gt;=10*60,F8433&lt;15*60),1,0)</f>
        <v>1</v>
      </c>
      <c r="K8433">
        <f>IF(AND(F8433&gt;=16*60,F8433&lt;21*60),1,0)</f>
        <v>0</v>
      </c>
      <c r="L8433">
        <f>K8433*G8433</f>
        <v>0</v>
      </c>
      <c r="M8433">
        <f>H8433*B8433</f>
        <v>0</v>
      </c>
      <c r="N8433">
        <f>I8433*B8433</f>
        <v>0</v>
      </c>
      <c r="O8433">
        <f>J8433*B8433</f>
        <v>0.161</v>
      </c>
    </row>
    <row r="8434" spans="1:15" x14ac:dyDescent="0.25">
      <c r="A8434" s="1">
        <v>41450.520833333299</v>
      </c>
      <c r="B8434">
        <v>0.92500000000000004</v>
      </c>
      <c r="C8434">
        <f>HOUR(A8434)</f>
        <v>12</v>
      </c>
      <c r="D8434">
        <f>MINUTE(A8434)</f>
        <v>30</v>
      </c>
      <c r="E8434">
        <v>6</v>
      </c>
      <c r="F8434">
        <f>60*C8434+D8434</f>
        <v>750</v>
      </c>
      <c r="G8434">
        <f>IF(MONTH(A8434)&gt;10,1,IF(MONTH(A8434)&lt;4,1,0))</f>
        <v>0</v>
      </c>
      <c r="H8434">
        <f>IF(AND(F8434&gt;=6*60,F8434&lt;10*60),1,IF(F8434&gt;=15*60,1,IF(F8434&lt;1*60,1,0)))</f>
        <v>0</v>
      </c>
      <c r="I8434">
        <f>IF(AND(F8434&gt;=1*60,F8434&lt;6*60),1,0)</f>
        <v>0</v>
      </c>
      <c r="J8434">
        <f>IF(AND(F8434&gt;=10*60,F8434&lt;15*60),1,0)</f>
        <v>1</v>
      </c>
      <c r="K8434">
        <f>IF(AND(F8434&gt;=16*60,F8434&lt;21*60),1,0)</f>
        <v>0</v>
      </c>
      <c r="L8434">
        <f>K8434*G8434</f>
        <v>0</v>
      </c>
      <c r="M8434">
        <f>H8434*B8434</f>
        <v>0</v>
      </c>
      <c r="N8434">
        <f>I8434*B8434</f>
        <v>0</v>
      </c>
      <c r="O8434">
        <f>J8434*B8434</f>
        <v>0.92500000000000004</v>
      </c>
    </row>
    <row r="8435" spans="1:15" x14ac:dyDescent="0.25">
      <c r="A8435" s="1">
        <v>41450.541666666701</v>
      </c>
      <c r="B8435">
        <v>0.70599999999999996</v>
      </c>
      <c r="C8435">
        <f>HOUR(A8435)</f>
        <v>13</v>
      </c>
      <c r="D8435">
        <f>MINUTE(A8435)</f>
        <v>0</v>
      </c>
      <c r="E8435">
        <v>6</v>
      </c>
      <c r="F8435">
        <f>60*C8435+D8435</f>
        <v>780</v>
      </c>
      <c r="G8435">
        <f>IF(MONTH(A8435)&gt;10,1,IF(MONTH(A8435)&lt;4,1,0))</f>
        <v>0</v>
      </c>
      <c r="H8435">
        <f>IF(AND(F8435&gt;=6*60,F8435&lt;10*60),1,IF(F8435&gt;=15*60,1,IF(F8435&lt;1*60,1,0)))</f>
        <v>0</v>
      </c>
      <c r="I8435">
        <f>IF(AND(F8435&gt;=1*60,F8435&lt;6*60),1,0)</f>
        <v>0</v>
      </c>
      <c r="J8435">
        <f>IF(AND(F8435&gt;=10*60,F8435&lt;15*60),1,0)</f>
        <v>1</v>
      </c>
      <c r="K8435">
        <f>IF(AND(F8435&gt;=16*60,F8435&lt;21*60),1,0)</f>
        <v>0</v>
      </c>
      <c r="L8435">
        <f>K8435*G8435</f>
        <v>0</v>
      </c>
      <c r="M8435">
        <f>H8435*B8435</f>
        <v>0</v>
      </c>
      <c r="N8435">
        <f>I8435*B8435</f>
        <v>0</v>
      </c>
      <c r="O8435">
        <f>J8435*B8435</f>
        <v>0.70599999999999996</v>
      </c>
    </row>
    <row r="8436" spans="1:15" x14ac:dyDescent="0.25">
      <c r="A8436" s="1">
        <v>41450.5625</v>
      </c>
      <c r="B8436">
        <v>0.47099999999999997</v>
      </c>
      <c r="C8436">
        <f>HOUR(A8436)</f>
        <v>13</v>
      </c>
      <c r="D8436">
        <f>MINUTE(A8436)</f>
        <v>30</v>
      </c>
      <c r="E8436">
        <v>6</v>
      </c>
      <c r="F8436">
        <f>60*C8436+D8436</f>
        <v>810</v>
      </c>
      <c r="G8436">
        <f>IF(MONTH(A8436)&gt;10,1,IF(MONTH(A8436)&lt;4,1,0))</f>
        <v>0</v>
      </c>
      <c r="H8436">
        <f>IF(AND(F8436&gt;=6*60,F8436&lt;10*60),1,IF(F8436&gt;=15*60,1,IF(F8436&lt;1*60,1,0)))</f>
        <v>0</v>
      </c>
      <c r="I8436">
        <f>IF(AND(F8436&gt;=1*60,F8436&lt;6*60),1,0)</f>
        <v>0</v>
      </c>
      <c r="J8436">
        <f>IF(AND(F8436&gt;=10*60,F8436&lt;15*60),1,0)</f>
        <v>1</v>
      </c>
      <c r="K8436">
        <f>IF(AND(F8436&gt;=16*60,F8436&lt;21*60),1,0)</f>
        <v>0</v>
      </c>
      <c r="L8436">
        <f>K8436*G8436</f>
        <v>0</v>
      </c>
      <c r="M8436">
        <f>H8436*B8436</f>
        <v>0</v>
      </c>
      <c r="N8436">
        <f>I8436*B8436</f>
        <v>0</v>
      </c>
      <c r="O8436">
        <f>J8436*B8436</f>
        <v>0.47099999999999997</v>
      </c>
    </row>
    <row r="8437" spans="1:15" x14ac:dyDescent="0.25">
      <c r="A8437" s="1">
        <v>41450.583333333299</v>
      </c>
      <c r="B8437">
        <v>0.24099999999999999</v>
      </c>
      <c r="C8437">
        <f>HOUR(A8437)</f>
        <v>14</v>
      </c>
      <c r="D8437">
        <f>MINUTE(A8437)</f>
        <v>0</v>
      </c>
      <c r="E8437">
        <v>6</v>
      </c>
      <c r="F8437">
        <f>60*C8437+D8437</f>
        <v>840</v>
      </c>
      <c r="G8437">
        <f>IF(MONTH(A8437)&gt;10,1,IF(MONTH(A8437)&lt;4,1,0))</f>
        <v>0</v>
      </c>
      <c r="H8437">
        <f>IF(AND(F8437&gt;=6*60,F8437&lt;10*60),1,IF(F8437&gt;=15*60,1,IF(F8437&lt;1*60,1,0)))</f>
        <v>0</v>
      </c>
      <c r="I8437">
        <f>IF(AND(F8437&gt;=1*60,F8437&lt;6*60),1,0)</f>
        <v>0</v>
      </c>
      <c r="J8437">
        <f>IF(AND(F8437&gt;=10*60,F8437&lt;15*60),1,0)</f>
        <v>1</v>
      </c>
      <c r="K8437">
        <f>IF(AND(F8437&gt;=16*60,F8437&lt;21*60),1,0)</f>
        <v>0</v>
      </c>
      <c r="L8437">
        <f>K8437*G8437</f>
        <v>0</v>
      </c>
      <c r="M8437">
        <f>H8437*B8437</f>
        <v>0</v>
      </c>
      <c r="N8437">
        <f>I8437*B8437</f>
        <v>0</v>
      </c>
      <c r="O8437">
        <f>J8437*B8437</f>
        <v>0.24099999999999999</v>
      </c>
    </row>
    <row r="8438" spans="1:15" x14ac:dyDescent="0.25">
      <c r="A8438" s="1">
        <v>41450.604166666701</v>
      </c>
      <c r="B8438">
        <v>0.57999999999999996</v>
      </c>
      <c r="C8438">
        <f>HOUR(A8438)</f>
        <v>14</v>
      </c>
      <c r="D8438">
        <f>MINUTE(A8438)</f>
        <v>30</v>
      </c>
      <c r="E8438">
        <v>6</v>
      </c>
      <c r="F8438">
        <f>60*C8438+D8438</f>
        <v>870</v>
      </c>
      <c r="G8438">
        <f>IF(MONTH(A8438)&gt;10,1,IF(MONTH(A8438)&lt;4,1,0))</f>
        <v>0</v>
      </c>
      <c r="H8438">
        <f>IF(AND(F8438&gt;=6*60,F8438&lt;10*60),1,IF(F8438&gt;=15*60,1,IF(F8438&lt;1*60,1,0)))</f>
        <v>0</v>
      </c>
      <c r="I8438">
        <f>IF(AND(F8438&gt;=1*60,F8438&lt;6*60),1,0)</f>
        <v>0</v>
      </c>
      <c r="J8438">
        <f>IF(AND(F8438&gt;=10*60,F8438&lt;15*60),1,0)</f>
        <v>1</v>
      </c>
      <c r="K8438">
        <f>IF(AND(F8438&gt;=16*60,F8438&lt;21*60),1,0)</f>
        <v>0</v>
      </c>
      <c r="L8438">
        <f>K8438*G8438</f>
        <v>0</v>
      </c>
      <c r="M8438">
        <f>H8438*B8438</f>
        <v>0</v>
      </c>
      <c r="N8438">
        <f>I8438*B8438</f>
        <v>0</v>
      </c>
      <c r="O8438">
        <f>J8438*B8438</f>
        <v>0.57999999999999996</v>
      </c>
    </row>
    <row r="8439" spans="1:15" x14ac:dyDescent="0.25">
      <c r="A8439" s="1">
        <v>41450.625</v>
      </c>
      <c r="B8439">
        <v>0.55900000000000005</v>
      </c>
      <c r="C8439">
        <f>HOUR(A8439)</f>
        <v>15</v>
      </c>
      <c r="D8439">
        <f>MINUTE(A8439)</f>
        <v>0</v>
      </c>
      <c r="E8439">
        <v>6</v>
      </c>
      <c r="F8439">
        <f>60*C8439+D8439</f>
        <v>900</v>
      </c>
      <c r="G8439">
        <f>IF(MONTH(A8439)&gt;10,1,IF(MONTH(A8439)&lt;4,1,0))</f>
        <v>0</v>
      </c>
      <c r="H8439">
        <f>IF(AND(F8439&gt;=6*60,F8439&lt;10*60),1,IF(F8439&gt;=15*60,1,IF(F8439&lt;1*60,1,0)))</f>
        <v>1</v>
      </c>
      <c r="I8439">
        <f>IF(AND(F8439&gt;=1*60,F8439&lt;6*60),1,0)</f>
        <v>0</v>
      </c>
      <c r="J8439">
        <f>IF(AND(F8439&gt;=10*60,F8439&lt;15*60),1,0)</f>
        <v>0</v>
      </c>
      <c r="K8439">
        <f>IF(AND(F8439&gt;=16*60,F8439&lt;21*60),1,0)</f>
        <v>0</v>
      </c>
      <c r="L8439">
        <f>K8439*G8439</f>
        <v>0</v>
      </c>
      <c r="M8439">
        <f>H8439*B8439</f>
        <v>0.55900000000000005</v>
      </c>
      <c r="N8439">
        <f>I8439*B8439</f>
        <v>0</v>
      </c>
      <c r="O8439">
        <f>J8439*B8439</f>
        <v>0</v>
      </c>
    </row>
    <row r="8440" spans="1:15" x14ac:dyDescent="0.25">
      <c r="A8440" s="1">
        <v>41450.645833333299</v>
      </c>
      <c r="B8440">
        <v>0.75800000000000001</v>
      </c>
      <c r="C8440">
        <f>HOUR(A8440)</f>
        <v>15</v>
      </c>
      <c r="D8440">
        <f>MINUTE(A8440)</f>
        <v>30</v>
      </c>
      <c r="E8440">
        <v>6</v>
      </c>
      <c r="F8440">
        <f>60*C8440+D8440</f>
        <v>930</v>
      </c>
      <c r="G8440">
        <f>IF(MONTH(A8440)&gt;10,1,IF(MONTH(A8440)&lt;4,1,0))</f>
        <v>0</v>
      </c>
      <c r="H8440">
        <f>IF(AND(F8440&gt;=6*60,F8440&lt;10*60),1,IF(F8440&gt;=15*60,1,IF(F8440&lt;1*60,1,0)))</f>
        <v>1</v>
      </c>
      <c r="I8440">
        <f>IF(AND(F8440&gt;=1*60,F8440&lt;6*60),1,0)</f>
        <v>0</v>
      </c>
      <c r="J8440">
        <f>IF(AND(F8440&gt;=10*60,F8440&lt;15*60),1,0)</f>
        <v>0</v>
      </c>
      <c r="K8440">
        <f>IF(AND(F8440&gt;=16*60,F8440&lt;21*60),1,0)</f>
        <v>0</v>
      </c>
      <c r="L8440">
        <f>K8440*G8440</f>
        <v>0</v>
      </c>
      <c r="M8440">
        <f>H8440*B8440</f>
        <v>0.75800000000000001</v>
      </c>
      <c r="N8440">
        <f>I8440*B8440</f>
        <v>0</v>
      </c>
      <c r="O8440">
        <f>J8440*B8440</f>
        <v>0</v>
      </c>
    </row>
    <row r="8441" spans="1:15" x14ac:dyDescent="0.25">
      <c r="A8441" s="1">
        <v>41450.666666666701</v>
      </c>
      <c r="B8441">
        <v>9.8000000000000004E-2</v>
      </c>
      <c r="C8441">
        <f>HOUR(A8441)</f>
        <v>16</v>
      </c>
      <c r="D8441">
        <f>MINUTE(A8441)</f>
        <v>0</v>
      </c>
      <c r="E8441">
        <v>6</v>
      </c>
      <c r="F8441">
        <f>60*C8441+D8441</f>
        <v>960</v>
      </c>
      <c r="G8441">
        <f>IF(MONTH(A8441)&gt;10,1,IF(MONTH(A8441)&lt;4,1,0))</f>
        <v>0</v>
      </c>
      <c r="H8441">
        <f>IF(AND(F8441&gt;=6*60,F8441&lt;10*60),1,IF(F8441&gt;=15*60,1,IF(F8441&lt;1*60,1,0)))</f>
        <v>1</v>
      </c>
      <c r="I8441">
        <f>IF(AND(F8441&gt;=1*60,F8441&lt;6*60),1,0)</f>
        <v>0</v>
      </c>
      <c r="J8441">
        <f>IF(AND(F8441&gt;=10*60,F8441&lt;15*60),1,0)</f>
        <v>0</v>
      </c>
      <c r="K8441">
        <f>IF(AND(F8441&gt;=16*60,F8441&lt;21*60),1,0)</f>
        <v>1</v>
      </c>
      <c r="L8441">
        <f>K8441*G8441</f>
        <v>0</v>
      </c>
      <c r="M8441">
        <f>H8441*B8441</f>
        <v>9.8000000000000004E-2</v>
      </c>
      <c r="N8441">
        <f>I8441*B8441</f>
        <v>0</v>
      </c>
      <c r="O8441">
        <f>J8441*B8441</f>
        <v>0</v>
      </c>
    </row>
    <row r="8442" spans="1:15" x14ac:dyDescent="0.25">
      <c r="A8442" s="1">
        <v>41450.6875</v>
      </c>
      <c r="B8442">
        <v>0.09</v>
      </c>
      <c r="C8442">
        <f>HOUR(A8442)</f>
        <v>16</v>
      </c>
      <c r="D8442">
        <f>MINUTE(A8442)</f>
        <v>30</v>
      </c>
      <c r="E8442">
        <v>6</v>
      </c>
      <c r="F8442">
        <f>60*C8442+D8442</f>
        <v>990</v>
      </c>
      <c r="G8442">
        <f>IF(MONTH(A8442)&gt;10,1,IF(MONTH(A8442)&lt;4,1,0))</f>
        <v>0</v>
      </c>
      <c r="H8442">
        <f>IF(AND(F8442&gt;=6*60,F8442&lt;10*60),1,IF(F8442&gt;=15*60,1,IF(F8442&lt;1*60,1,0)))</f>
        <v>1</v>
      </c>
      <c r="I8442">
        <f>IF(AND(F8442&gt;=1*60,F8442&lt;6*60),1,0)</f>
        <v>0</v>
      </c>
      <c r="J8442">
        <f>IF(AND(F8442&gt;=10*60,F8442&lt;15*60),1,0)</f>
        <v>0</v>
      </c>
      <c r="K8442">
        <f>IF(AND(F8442&gt;=16*60,F8442&lt;21*60),1,0)</f>
        <v>1</v>
      </c>
      <c r="L8442">
        <f>K8442*G8442</f>
        <v>0</v>
      </c>
      <c r="M8442">
        <f>H8442*B8442</f>
        <v>0.09</v>
      </c>
      <c r="N8442">
        <f>I8442*B8442</f>
        <v>0</v>
      </c>
      <c r="O8442">
        <f>J8442*B8442</f>
        <v>0</v>
      </c>
    </row>
    <row r="8443" spans="1:15" x14ac:dyDescent="0.25">
      <c r="A8443" s="1">
        <v>41450.708333333299</v>
      </c>
      <c r="B8443">
        <v>0.10100000000000001</v>
      </c>
      <c r="C8443">
        <f>HOUR(A8443)</f>
        <v>17</v>
      </c>
      <c r="D8443">
        <f>MINUTE(A8443)</f>
        <v>0</v>
      </c>
      <c r="E8443">
        <v>6</v>
      </c>
      <c r="F8443">
        <f>60*C8443+D8443</f>
        <v>1020</v>
      </c>
      <c r="G8443">
        <f>IF(MONTH(A8443)&gt;10,1,IF(MONTH(A8443)&lt;4,1,0))</f>
        <v>0</v>
      </c>
      <c r="H8443">
        <f>IF(AND(F8443&gt;=6*60,F8443&lt;10*60),1,IF(F8443&gt;=15*60,1,IF(F8443&lt;1*60,1,0)))</f>
        <v>1</v>
      </c>
      <c r="I8443">
        <f>IF(AND(F8443&gt;=1*60,F8443&lt;6*60),1,0)</f>
        <v>0</v>
      </c>
      <c r="J8443">
        <f>IF(AND(F8443&gt;=10*60,F8443&lt;15*60),1,0)</f>
        <v>0</v>
      </c>
      <c r="K8443">
        <f>IF(AND(F8443&gt;=16*60,F8443&lt;21*60),1,0)</f>
        <v>1</v>
      </c>
      <c r="L8443">
        <f>K8443*G8443</f>
        <v>0</v>
      </c>
      <c r="M8443">
        <f>H8443*B8443</f>
        <v>0.10100000000000001</v>
      </c>
      <c r="N8443">
        <f>I8443*B8443</f>
        <v>0</v>
      </c>
      <c r="O8443">
        <f>J8443*B8443</f>
        <v>0</v>
      </c>
    </row>
    <row r="8444" spans="1:15" x14ac:dyDescent="0.25">
      <c r="A8444" s="1">
        <v>41450.729166666701</v>
      </c>
      <c r="B8444">
        <v>0.108</v>
      </c>
      <c r="C8444">
        <f>HOUR(A8444)</f>
        <v>17</v>
      </c>
      <c r="D8444">
        <f>MINUTE(A8444)</f>
        <v>30</v>
      </c>
      <c r="E8444">
        <v>6</v>
      </c>
      <c r="F8444">
        <f>60*C8444+D8444</f>
        <v>1050</v>
      </c>
      <c r="G8444">
        <f>IF(MONTH(A8444)&gt;10,1,IF(MONTH(A8444)&lt;4,1,0))</f>
        <v>0</v>
      </c>
      <c r="H8444">
        <f>IF(AND(F8444&gt;=6*60,F8444&lt;10*60),1,IF(F8444&gt;=15*60,1,IF(F8444&lt;1*60,1,0)))</f>
        <v>1</v>
      </c>
      <c r="I8444">
        <f>IF(AND(F8444&gt;=1*60,F8444&lt;6*60),1,0)</f>
        <v>0</v>
      </c>
      <c r="J8444">
        <f>IF(AND(F8444&gt;=10*60,F8444&lt;15*60),1,0)</f>
        <v>0</v>
      </c>
      <c r="K8444">
        <f>IF(AND(F8444&gt;=16*60,F8444&lt;21*60),1,0)</f>
        <v>1</v>
      </c>
      <c r="L8444">
        <f>K8444*G8444</f>
        <v>0</v>
      </c>
      <c r="M8444">
        <f>H8444*B8444</f>
        <v>0.108</v>
      </c>
      <c r="N8444">
        <f>I8444*B8444</f>
        <v>0</v>
      </c>
      <c r="O8444">
        <f>J8444*B8444</f>
        <v>0</v>
      </c>
    </row>
    <row r="8445" spans="1:15" x14ac:dyDescent="0.25">
      <c r="A8445" s="1">
        <v>41450.75</v>
      </c>
      <c r="B8445">
        <v>0.10199999999999999</v>
      </c>
      <c r="C8445">
        <f>HOUR(A8445)</f>
        <v>18</v>
      </c>
      <c r="D8445">
        <f>MINUTE(A8445)</f>
        <v>0</v>
      </c>
      <c r="E8445">
        <v>6</v>
      </c>
      <c r="F8445">
        <f>60*C8445+D8445</f>
        <v>1080</v>
      </c>
      <c r="G8445">
        <f>IF(MONTH(A8445)&gt;10,1,IF(MONTH(A8445)&lt;4,1,0))</f>
        <v>0</v>
      </c>
      <c r="H8445">
        <f>IF(AND(F8445&gt;=6*60,F8445&lt;10*60),1,IF(F8445&gt;=15*60,1,IF(F8445&lt;1*60,1,0)))</f>
        <v>1</v>
      </c>
      <c r="I8445">
        <f>IF(AND(F8445&gt;=1*60,F8445&lt;6*60),1,0)</f>
        <v>0</v>
      </c>
      <c r="J8445">
        <f>IF(AND(F8445&gt;=10*60,F8445&lt;15*60),1,0)</f>
        <v>0</v>
      </c>
      <c r="K8445">
        <f>IF(AND(F8445&gt;=16*60,F8445&lt;21*60),1,0)</f>
        <v>1</v>
      </c>
      <c r="L8445">
        <f>K8445*G8445</f>
        <v>0</v>
      </c>
      <c r="M8445">
        <f>H8445*B8445</f>
        <v>0.10199999999999999</v>
      </c>
      <c r="N8445">
        <f>I8445*B8445</f>
        <v>0</v>
      </c>
      <c r="O8445">
        <f>J8445*B8445</f>
        <v>0</v>
      </c>
    </row>
    <row r="8446" spans="1:15" x14ac:dyDescent="0.25">
      <c r="A8446" s="1">
        <v>41450.770833333299</v>
      </c>
      <c r="B8446">
        <v>0.13800000000000001</v>
      </c>
      <c r="C8446">
        <f>HOUR(A8446)</f>
        <v>18</v>
      </c>
      <c r="D8446">
        <f>MINUTE(A8446)</f>
        <v>30</v>
      </c>
      <c r="E8446">
        <v>6</v>
      </c>
      <c r="F8446">
        <f>60*C8446+D8446</f>
        <v>1110</v>
      </c>
      <c r="G8446">
        <f>IF(MONTH(A8446)&gt;10,1,IF(MONTH(A8446)&lt;4,1,0))</f>
        <v>0</v>
      </c>
      <c r="H8446">
        <f>IF(AND(F8446&gt;=6*60,F8446&lt;10*60),1,IF(F8446&gt;=15*60,1,IF(F8446&lt;1*60,1,0)))</f>
        <v>1</v>
      </c>
      <c r="I8446">
        <f>IF(AND(F8446&gt;=1*60,F8446&lt;6*60),1,0)</f>
        <v>0</v>
      </c>
      <c r="J8446">
        <f>IF(AND(F8446&gt;=10*60,F8446&lt;15*60),1,0)</f>
        <v>0</v>
      </c>
      <c r="K8446">
        <f>IF(AND(F8446&gt;=16*60,F8446&lt;21*60),1,0)</f>
        <v>1</v>
      </c>
      <c r="L8446">
        <f>K8446*G8446</f>
        <v>0</v>
      </c>
      <c r="M8446">
        <f>H8446*B8446</f>
        <v>0.13800000000000001</v>
      </c>
      <c r="N8446">
        <f>I8446*B8446</f>
        <v>0</v>
      </c>
      <c r="O8446">
        <f>J8446*B8446</f>
        <v>0</v>
      </c>
    </row>
    <row r="8447" spans="1:15" x14ac:dyDescent="0.25">
      <c r="A8447" s="1">
        <v>41450.791666666701</v>
      </c>
      <c r="B8447">
        <v>0.125</v>
      </c>
      <c r="C8447">
        <f>HOUR(A8447)</f>
        <v>19</v>
      </c>
      <c r="D8447">
        <f>MINUTE(A8447)</f>
        <v>0</v>
      </c>
      <c r="E8447">
        <v>6</v>
      </c>
      <c r="F8447">
        <f>60*C8447+D8447</f>
        <v>1140</v>
      </c>
      <c r="G8447">
        <f>IF(MONTH(A8447)&gt;10,1,IF(MONTH(A8447)&lt;4,1,0))</f>
        <v>0</v>
      </c>
      <c r="H8447">
        <f>IF(AND(F8447&gt;=6*60,F8447&lt;10*60),1,IF(F8447&gt;=15*60,1,IF(F8447&lt;1*60,1,0)))</f>
        <v>1</v>
      </c>
      <c r="I8447">
        <f>IF(AND(F8447&gt;=1*60,F8447&lt;6*60),1,0)</f>
        <v>0</v>
      </c>
      <c r="J8447">
        <f>IF(AND(F8447&gt;=10*60,F8447&lt;15*60),1,0)</f>
        <v>0</v>
      </c>
      <c r="K8447">
        <f>IF(AND(F8447&gt;=16*60,F8447&lt;21*60),1,0)</f>
        <v>1</v>
      </c>
      <c r="L8447">
        <f>K8447*G8447</f>
        <v>0</v>
      </c>
      <c r="M8447">
        <f>H8447*B8447</f>
        <v>0.125</v>
      </c>
      <c r="N8447">
        <f>I8447*B8447</f>
        <v>0</v>
      </c>
      <c r="O8447">
        <f>J8447*B8447</f>
        <v>0</v>
      </c>
    </row>
    <row r="8448" spans="1:15" x14ac:dyDescent="0.25">
      <c r="A8448" s="1">
        <v>41450.8125</v>
      </c>
      <c r="B8448">
        <v>0.08</v>
      </c>
      <c r="C8448">
        <f>HOUR(A8448)</f>
        <v>19</v>
      </c>
      <c r="D8448">
        <f>MINUTE(A8448)</f>
        <v>30</v>
      </c>
      <c r="E8448">
        <v>6</v>
      </c>
      <c r="F8448">
        <f>60*C8448+D8448</f>
        <v>1170</v>
      </c>
      <c r="G8448">
        <f>IF(MONTH(A8448)&gt;10,1,IF(MONTH(A8448)&lt;4,1,0))</f>
        <v>0</v>
      </c>
      <c r="H8448">
        <f>IF(AND(F8448&gt;=6*60,F8448&lt;10*60),1,IF(F8448&gt;=15*60,1,IF(F8448&lt;1*60,1,0)))</f>
        <v>1</v>
      </c>
      <c r="I8448">
        <f>IF(AND(F8448&gt;=1*60,F8448&lt;6*60),1,0)</f>
        <v>0</v>
      </c>
      <c r="J8448">
        <f>IF(AND(F8448&gt;=10*60,F8448&lt;15*60),1,0)</f>
        <v>0</v>
      </c>
      <c r="K8448">
        <f>IF(AND(F8448&gt;=16*60,F8448&lt;21*60),1,0)</f>
        <v>1</v>
      </c>
      <c r="L8448">
        <f>K8448*G8448</f>
        <v>0</v>
      </c>
      <c r="M8448">
        <f>H8448*B8448</f>
        <v>0.08</v>
      </c>
      <c r="N8448">
        <f>I8448*B8448</f>
        <v>0</v>
      </c>
      <c r="O8448">
        <f>J8448*B8448</f>
        <v>0</v>
      </c>
    </row>
    <row r="8449" spans="1:15" x14ac:dyDescent="0.25">
      <c r="A8449" s="1">
        <v>41450.833333333299</v>
      </c>
      <c r="B8449">
        <v>0.10100000000000001</v>
      </c>
      <c r="C8449">
        <f>HOUR(A8449)</f>
        <v>20</v>
      </c>
      <c r="D8449">
        <f>MINUTE(A8449)</f>
        <v>0</v>
      </c>
      <c r="E8449">
        <v>6</v>
      </c>
      <c r="F8449">
        <f>60*C8449+D8449</f>
        <v>1200</v>
      </c>
      <c r="G8449">
        <f>IF(MONTH(A8449)&gt;10,1,IF(MONTH(A8449)&lt;4,1,0))</f>
        <v>0</v>
      </c>
      <c r="H8449">
        <f>IF(AND(F8449&gt;=6*60,F8449&lt;10*60),1,IF(F8449&gt;=15*60,1,IF(F8449&lt;1*60,1,0)))</f>
        <v>1</v>
      </c>
      <c r="I8449">
        <f>IF(AND(F8449&gt;=1*60,F8449&lt;6*60),1,0)</f>
        <v>0</v>
      </c>
      <c r="J8449">
        <f>IF(AND(F8449&gt;=10*60,F8449&lt;15*60),1,0)</f>
        <v>0</v>
      </c>
      <c r="K8449">
        <f>IF(AND(F8449&gt;=16*60,F8449&lt;21*60),1,0)</f>
        <v>1</v>
      </c>
      <c r="L8449">
        <f>K8449*G8449</f>
        <v>0</v>
      </c>
      <c r="M8449">
        <f>H8449*B8449</f>
        <v>0.10100000000000001</v>
      </c>
      <c r="N8449">
        <f>I8449*B8449</f>
        <v>0</v>
      </c>
      <c r="O8449">
        <f>J8449*B8449</f>
        <v>0</v>
      </c>
    </row>
    <row r="8450" spans="1:15" x14ac:dyDescent="0.25">
      <c r="A8450" s="1">
        <v>41450.854166666701</v>
      </c>
      <c r="B8450">
        <v>0.113</v>
      </c>
      <c r="C8450">
        <f>HOUR(A8450)</f>
        <v>20</v>
      </c>
      <c r="D8450">
        <f>MINUTE(A8450)</f>
        <v>30</v>
      </c>
      <c r="E8450">
        <v>6</v>
      </c>
      <c r="F8450">
        <f>60*C8450+D8450</f>
        <v>1230</v>
      </c>
      <c r="G8450">
        <f>IF(MONTH(A8450)&gt;10,1,IF(MONTH(A8450)&lt;4,1,0))</f>
        <v>0</v>
      </c>
      <c r="H8450">
        <f>IF(AND(F8450&gt;=6*60,F8450&lt;10*60),1,IF(F8450&gt;=15*60,1,IF(F8450&lt;1*60,1,0)))</f>
        <v>1</v>
      </c>
      <c r="I8450">
        <f>IF(AND(F8450&gt;=1*60,F8450&lt;6*60),1,0)</f>
        <v>0</v>
      </c>
      <c r="J8450">
        <f>IF(AND(F8450&gt;=10*60,F8450&lt;15*60),1,0)</f>
        <v>0</v>
      </c>
      <c r="K8450">
        <f>IF(AND(F8450&gt;=16*60,F8450&lt;21*60),1,0)</f>
        <v>1</v>
      </c>
      <c r="L8450">
        <f>K8450*G8450</f>
        <v>0</v>
      </c>
      <c r="M8450">
        <f>H8450*B8450</f>
        <v>0.113</v>
      </c>
      <c r="N8450">
        <f>I8450*B8450</f>
        <v>0</v>
      </c>
      <c r="O8450">
        <f>J8450*B8450</f>
        <v>0</v>
      </c>
    </row>
    <row r="8451" spans="1:15" x14ac:dyDescent="0.25">
      <c r="A8451" s="1">
        <v>41450.875</v>
      </c>
      <c r="B8451">
        <v>0.11799999999999999</v>
      </c>
      <c r="C8451">
        <f>HOUR(A8451)</f>
        <v>21</v>
      </c>
      <c r="D8451">
        <f>MINUTE(A8451)</f>
        <v>0</v>
      </c>
      <c r="E8451">
        <v>6</v>
      </c>
      <c r="F8451">
        <f>60*C8451+D8451</f>
        <v>1260</v>
      </c>
      <c r="G8451">
        <f>IF(MONTH(A8451)&gt;10,1,IF(MONTH(A8451)&lt;4,1,0))</f>
        <v>0</v>
      </c>
      <c r="H8451">
        <f>IF(AND(F8451&gt;=6*60,F8451&lt;10*60),1,IF(F8451&gt;=15*60,1,IF(F8451&lt;1*60,1,0)))</f>
        <v>1</v>
      </c>
      <c r="I8451">
        <f>IF(AND(F8451&gt;=1*60,F8451&lt;6*60),1,0)</f>
        <v>0</v>
      </c>
      <c r="J8451">
        <f>IF(AND(F8451&gt;=10*60,F8451&lt;15*60),1,0)</f>
        <v>0</v>
      </c>
      <c r="K8451">
        <f>IF(AND(F8451&gt;=16*60,F8451&lt;21*60),1,0)</f>
        <v>0</v>
      </c>
      <c r="L8451">
        <f>K8451*G8451</f>
        <v>0</v>
      </c>
      <c r="M8451">
        <f>H8451*B8451</f>
        <v>0.11799999999999999</v>
      </c>
      <c r="N8451">
        <f>I8451*B8451</f>
        <v>0</v>
      </c>
      <c r="O8451">
        <f>J8451*B8451</f>
        <v>0</v>
      </c>
    </row>
    <row r="8452" spans="1:15" x14ac:dyDescent="0.25">
      <c r="A8452" s="1">
        <v>41450.895833333299</v>
      </c>
      <c r="B8452">
        <v>0.127</v>
      </c>
      <c r="C8452">
        <f>HOUR(A8452)</f>
        <v>21</v>
      </c>
      <c r="D8452">
        <f>MINUTE(A8452)</f>
        <v>30</v>
      </c>
      <c r="E8452">
        <v>6</v>
      </c>
      <c r="F8452">
        <f>60*C8452+D8452</f>
        <v>1290</v>
      </c>
      <c r="G8452">
        <f>IF(MONTH(A8452)&gt;10,1,IF(MONTH(A8452)&lt;4,1,0))</f>
        <v>0</v>
      </c>
      <c r="H8452">
        <f>IF(AND(F8452&gt;=6*60,F8452&lt;10*60),1,IF(F8452&gt;=15*60,1,IF(F8452&lt;1*60,1,0)))</f>
        <v>1</v>
      </c>
      <c r="I8452">
        <f>IF(AND(F8452&gt;=1*60,F8452&lt;6*60),1,0)</f>
        <v>0</v>
      </c>
      <c r="J8452">
        <f>IF(AND(F8452&gt;=10*60,F8452&lt;15*60),1,0)</f>
        <v>0</v>
      </c>
      <c r="K8452">
        <f>IF(AND(F8452&gt;=16*60,F8452&lt;21*60),1,0)</f>
        <v>0</v>
      </c>
      <c r="L8452">
        <f>K8452*G8452</f>
        <v>0</v>
      </c>
      <c r="M8452">
        <f>H8452*B8452</f>
        <v>0.127</v>
      </c>
      <c r="N8452">
        <f>I8452*B8452</f>
        <v>0</v>
      </c>
      <c r="O8452">
        <f>J8452*B8452</f>
        <v>0</v>
      </c>
    </row>
    <row r="8453" spans="1:15" x14ac:dyDescent="0.25">
      <c r="A8453" s="1">
        <v>41450.916666666701</v>
      </c>
      <c r="B8453">
        <v>0.127</v>
      </c>
      <c r="C8453">
        <f>HOUR(A8453)</f>
        <v>22</v>
      </c>
      <c r="D8453">
        <f>MINUTE(A8453)</f>
        <v>0</v>
      </c>
      <c r="E8453">
        <v>6</v>
      </c>
      <c r="F8453">
        <f>60*C8453+D8453</f>
        <v>1320</v>
      </c>
      <c r="G8453">
        <f>IF(MONTH(A8453)&gt;10,1,IF(MONTH(A8453)&lt;4,1,0))</f>
        <v>0</v>
      </c>
      <c r="H8453">
        <f>IF(AND(F8453&gt;=6*60,F8453&lt;10*60),1,IF(F8453&gt;=15*60,1,IF(F8453&lt;1*60,1,0)))</f>
        <v>1</v>
      </c>
      <c r="I8453">
        <f>IF(AND(F8453&gt;=1*60,F8453&lt;6*60),1,0)</f>
        <v>0</v>
      </c>
      <c r="J8453">
        <f>IF(AND(F8453&gt;=10*60,F8453&lt;15*60),1,0)</f>
        <v>0</v>
      </c>
      <c r="K8453">
        <f>IF(AND(F8453&gt;=16*60,F8453&lt;21*60),1,0)</f>
        <v>0</v>
      </c>
      <c r="L8453">
        <f>K8453*G8453</f>
        <v>0</v>
      </c>
      <c r="M8453">
        <f>H8453*B8453</f>
        <v>0.127</v>
      </c>
      <c r="N8453">
        <f>I8453*B8453</f>
        <v>0</v>
      </c>
      <c r="O8453">
        <f>J8453*B8453</f>
        <v>0</v>
      </c>
    </row>
    <row r="8454" spans="1:15" x14ac:dyDescent="0.25">
      <c r="A8454" s="1">
        <v>41450.9375</v>
      </c>
      <c r="B8454">
        <v>0.109</v>
      </c>
      <c r="C8454">
        <f>HOUR(A8454)</f>
        <v>22</v>
      </c>
      <c r="D8454">
        <f>MINUTE(A8454)</f>
        <v>30</v>
      </c>
      <c r="E8454">
        <v>6</v>
      </c>
      <c r="F8454">
        <f>60*C8454+D8454</f>
        <v>1350</v>
      </c>
      <c r="G8454">
        <f>IF(MONTH(A8454)&gt;10,1,IF(MONTH(A8454)&lt;4,1,0))</f>
        <v>0</v>
      </c>
      <c r="H8454">
        <f>IF(AND(F8454&gt;=6*60,F8454&lt;10*60),1,IF(F8454&gt;=15*60,1,IF(F8454&lt;1*60,1,0)))</f>
        <v>1</v>
      </c>
      <c r="I8454">
        <f>IF(AND(F8454&gt;=1*60,F8454&lt;6*60),1,0)</f>
        <v>0</v>
      </c>
      <c r="J8454">
        <f>IF(AND(F8454&gt;=10*60,F8454&lt;15*60),1,0)</f>
        <v>0</v>
      </c>
      <c r="K8454">
        <f>IF(AND(F8454&gt;=16*60,F8454&lt;21*60),1,0)</f>
        <v>0</v>
      </c>
      <c r="L8454">
        <f>K8454*G8454</f>
        <v>0</v>
      </c>
      <c r="M8454">
        <f>H8454*B8454</f>
        <v>0.109</v>
      </c>
      <c r="N8454">
        <f>I8454*B8454</f>
        <v>0</v>
      </c>
      <c r="O8454">
        <f>J8454*B8454</f>
        <v>0</v>
      </c>
    </row>
    <row r="8455" spans="1:15" x14ac:dyDescent="0.25">
      <c r="A8455" s="1">
        <v>41450.958333333299</v>
      </c>
      <c r="B8455">
        <v>0.126</v>
      </c>
      <c r="C8455">
        <f>HOUR(A8455)</f>
        <v>23</v>
      </c>
      <c r="D8455">
        <f>MINUTE(A8455)</f>
        <v>0</v>
      </c>
      <c r="E8455">
        <v>6</v>
      </c>
      <c r="F8455">
        <f>60*C8455+D8455</f>
        <v>1380</v>
      </c>
      <c r="G8455">
        <f>IF(MONTH(A8455)&gt;10,1,IF(MONTH(A8455)&lt;4,1,0))</f>
        <v>0</v>
      </c>
      <c r="H8455">
        <f>IF(AND(F8455&gt;=6*60,F8455&lt;10*60),1,IF(F8455&gt;=15*60,1,IF(F8455&lt;1*60,1,0)))</f>
        <v>1</v>
      </c>
      <c r="I8455">
        <f>IF(AND(F8455&gt;=1*60,F8455&lt;6*60),1,0)</f>
        <v>0</v>
      </c>
      <c r="J8455">
        <f>IF(AND(F8455&gt;=10*60,F8455&lt;15*60),1,0)</f>
        <v>0</v>
      </c>
      <c r="K8455">
        <f>IF(AND(F8455&gt;=16*60,F8455&lt;21*60),1,0)</f>
        <v>0</v>
      </c>
      <c r="L8455">
        <f>K8455*G8455</f>
        <v>0</v>
      </c>
      <c r="M8455">
        <f>H8455*B8455</f>
        <v>0.126</v>
      </c>
      <c r="N8455">
        <f>I8455*B8455</f>
        <v>0</v>
      </c>
      <c r="O8455">
        <f>J8455*B8455</f>
        <v>0</v>
      </c>
    </row>
    <row r="8456" spans="1:15" x14ac:dyDescent="0.25">
      <c r="A8456" s="1">
        <v>41450.979166666701</v>
      </c>
      <c r="B8456">
        <v>0.126</v>
      </c>
      <c r="C8456">
        <f>HOUR(A8456)</f>
        <v>23</v>
      </c>
      <c r="D8456">
        <f>MINUTE(A8456)</f>
        <v>30</v>
      </c>
      <c r="E8456">
        <v>6</v>
      </c>
      <c r="F8456">
        <f>60*C8456+D8456</f>
        <v>1410</v>
      </c>
      <c r="G8456">
        <f>IF(MONTH(A8456)&gt;10,1,IF(MONTH(A8456)&lt;4,1,0))</f>
        <v>0</v>
      </c>
      <c r="H8456">
        <f>IF(AND(F8456&gt;=6*60,F8456&lt;10*60),1,IF(F8456&gt;=15*60,1,IF(F8456&lt;1*60,1,0)))</f>
        <v>1</v>
      </c>
      <c r="I8456">
        <f>IF(AND(F8456&gt;=1*60,F8456&lt;6*60),1,0)</f>
        <v>0</v>
      </c>
      <c r="J8456">
        <f>IF(AND(F8456&gt;=10*60,F8456&lt;15*60),1,0)</f>
        <v>0</v>
      </c>
      <c r="K8456">
        <f>IF(AND(F8456&gt;=16*60,F8456&lt;21*60),1,0)</f>
        <v>0</v>
      </c>
      <c r="L8456">
        <f>K8456*G8456</f>
        <v>0</v>
      </c>
      <c r="M8456">
        <f>H8456*B8456</f>
        <v>0.126</v>
      </c>
      <c r="N8456">
        <f>I8456*B8456</f>
        <v>0</v>
      </c>
      <c r="O8456">
        <f>J8456*B8456</f>
        <v>0</v>
      </c>
    </row>
    <row r="8457" spans="1:15" x14ac:dyDescent="0.25">
      <c r="A8457" s="1">
        <v>41451</v>
      </c>
      <c r="B8457">
        <v>5.5E-2</v>
      </c>
      <c r="C8457">
        <f>HOUR(A8457)</f>
        <v>0</v>
      </c>
      <c r="D8457">
        <f>MINUTE(A8457)</f>
        <v>0</v>
      </c>
      <c r="E8457">
        <v>6</v>
      </c>
      <c r="F8457">
        <f>60*C8457+D8457</f>
        <v>0</v>
      </c>
      <c r="G8457">
        <f>IF(MONTH(A8457)&gt;10,1,IF(MONTH(A8457)&lt;4,1,0))</f>
        <v>0</v>
      </c>
      <c r="H8457">
        <f>IF(AND(F8457&gt;=6*60,F8457&lt;10*60),1,IF(F8457&gt;=15*60,1,IF(F8457&lt;1*60,1,0)))</f>
        <v>1</v>
      </c>
      <c r="I8457">
        <f>IF(AND(F8457&gt;=1*60,F8457&lt;6*60),1,0)</f>
        <v>0</v>
      </c>
      <c r="J8457">
        <f>IF(AND(F8457&gt;=10*60,F8457&lt;15*60),1,0)</f>
        <v>0</v>
      </c>
      <c r="K8457">
        <f>IF(AND(F8457&gt;=16*60,F8457&lt;21*60),1,0)</f>
        <v>0</v>
      </c>
      <c r="L8457">
        <f>K8457*G8457</f>
        <v>0</v>
      </c>
      <c r="M8457">
        <f>H8457*B8457</f>
        <v>5.5E-2</v>
      </c>
      <c r="N8457">
        <f>I8457*B8457</f>
        <v>0</v>
      </c>
      <c r="O8457">
        <f>J8457*B8457</f>
        <v>0</v>
      </c>
    </row>
    <row r="8458" spans="1:15" x14ac:dyDescent="0.25">
      <c r="A8458" s="1">
        <v>41451.020833333299</v>
      </c>
      <c r="B8458">
        <v>3.7999999999999999E-2</v>
      </c>
      <c r="C8458">
        <f>HOUR(A8458)</f>
        <v>0</v>
      </c>
      <c r="D8458">
        <f>MINUTE(A8458)</f>
        <v>30</v>
      </c>
      <c r="E8458">
        <v>6</v>
      </c>
      <c r="F8458">
        <f>60*C8458+D8458</f>
        <v>30</v>
      </c>
      <c r="G8458">
        <f>IF(MONTH(A8458)&gt;10,1,IF(MONTH(A8458)&lt;4,1,0))</f>
        <v>0</v>
      </c>
      <c r="H8458">
        <f>IF(AND(F8458&gt;=6*60,F8458&lt;10*60),1,IF(F8458&gt;=15*60,1,IF(F8458&lt;1*60,1,0)))</f>
        <v>1</v>
      </c>
      <c r="I8458">
        <f>IF(AND(F8458&gt;=1*60,F8458&lt;6*60),1,0)</f>
        <v>0</v>
      </c>
      <c r="J8458">
        <f>IF(AND(F8458&gt;=10*60,F8458&lt;15*60),1,0)</f>
        <v>0</v>
      </c>
      <c r="K8458">
        <f>IF(AND(F8458&gt;=16*60,F8458&lt;21*60),1,0)</f>
        <v>0</v>
      </c>
      <c r="L8458">
        <f>K8458*G8458</f>
        <v>0</v>
      </c>
      <c r="M8458">
        <f>H8458*B8458</f>
        <v>3.7999999999999999E-2</v>
      </c>
      <c r="N8458">
        <f>I8458*B8458</f>
        <v>0</v>
      </c>
      <c r="O8458">
        <f>J8458*B8458</f>
        <v>0</v>
      </c>
    </row>
    <row r="8459" spans="1:15" x14ac:dyDescent="0.25">
      <c r="A8459" s="1">
        <v>41451.041666666701</v>
      </c>
      <c r="B8459">
        <v>3.6999999999999998E-2</v>
      </c>
      <c r="C8459">
        <f>HOUR(A8459)</f>
        <v>1</v>
      </c>
      <c r="D8459">
        <f>MINUTE(A8459)</f>
        <v>0</v>
      </c>
      <c r="E8459">
        <v>6</v>
      </c>
      <c r="F8459">
        <f>60*C8459+D8459</f>
        <v>60</v>
      </c>
      <c r="G8459">
        <f>IF(MONTH(A8459)&gt;10,1,IF(MONTH(A8459)&lt;4,1,0))</f>
        <v>0</v>
      </c>
      <c r="H8459">
        <f>IF(AND(F8459&gt;=6*60,F8459&lt;10*60),1,IF(F8459&gt;=15*60,1,IF(F8459&lt;1*60,1,0)))</f>
        <v>0</v>
      </c>
      <c r="I8459">
        <f>IF(AND(F8459&gt;=1*60,F8459&lt;6*60),1,0)</f>
        <v>1</v>
      </c>
      <c r="J8459">
        <f>IF(AND(F8459&gt;=10*60,F8459&lt;15*60),1,0)</f>
        <v>0</v>
      </c>
      <c r="K8459">
        <f>IF(AND(F8459&gt;=16*60,F8459&lt;21*60),1,0)</f>
        <v>0</v>
      </c>
      <c r="L8459">
        <f>K8459*G8459</f>
        <v>0</v>
      </c>
      <c r="M8459">
        <f>H8459*B8459</f>
        <v>0</v>
      </c>
      <c r="N8459">
        <f>I8459*B8459</f>
        <v>3.6999999999999998E-2</v>
      </c>
      <c r="O8459">
        <f>J8459*B8459</f>
        <v>0</v>
      </c>
    </row>
    <row r="8460" spans="1:15" x14ac:dyDescent="0.25">
      <c r="A8460" s="1">
        <v>41451.0625</v>
      </c>
      <c r="B8460">
        <v>0.06</v>
      </c>
      <c r="C8460">
        <f>HOUR(A8460)</f>
        <v>1</v>
      </c>
      <c r="D8460">
        <f>MINUTE(A8460)</f>
        <v>30</v>
      </c>
      <c r="E8460">
        <v>6</v>
      </c>
      <c r="F8460">
        <f>60*C8460+D8460</f>
        <v>90</v>
      </c>
      <c r="G8460">
        <f>IF(MONTH(A8460)&gt;10,1,IF(MONTH(A8460)&lt;4,1,0))</f>
        <v>0</v>
      </c>
      <c r="H8460">
        <f>IF(AND(F8460&gt;=6*60,F8460&lt;10*60),1,IF(F8460&gt;=15*60,1,IF(F8460&lt;1*60,1,0)))</f>
        <v>0</v>
      </c>
      <c r="I8460">
        <f>IF(AND(F8460&gt;=1*60,F8460&lt;6*60),1,0)</f>
        <v>1</v>
      </c>
      <c r="J8460">
        <f>IF(AND(F8460&gt;=10*60,F8460&lt;15*60),1,0)</f>
        <v>0</v>
      </c>
      <c r="K8460">
        <f>IF(AND(F8460&gt;=16*60,F8460&lt;21*60),1,0)</f>
        <v>0</v>
      </c>
      <c r="L8460">
        <f>K8460*G8460</f>
        <v>0</v>
      </c>
      <c r="M8460">
        <f>H8460*B8460</f>
        <v>0</v>
      </c>
      <c r="N8460">
        <f>I8460*B8460</f>
        <v>0.06</v>
      </c>
      <c r="O8460">
        <f>J8460*B8460</f>
        <v>0</v>
      </c>
    </row>
    <row r="8461" spans="1:15" x14ac:dyDescent="0.25">
      <c r="A8461" s="1">
        <v>41451.083333333299</v>
      </c>
      <c r="B8461">
        <v>7.5999999999999998E-2</v>
      </c>
      <c r="C8461">
        <f>HOUR(A8461)</f>
        <v>2</v>
      </c>
      <c r="D8461">
        <f>MINUTE(A8461)</f>
        <v>0</v>
      </c>
      <c r="E8461">
        <v>6</v>
      </c>
      <c r="F8461">
        <f>60*C8461+D8461</f>
        <v>120</v>
      </c>
      <c r="G8461">
        <f>IF(MONTH(A8461)&gt;10,1,IF(MONTH(A8461)&lt;4,1,0))</f>
        <v>0</v>
      </c>
      <c r="H8461">
        <f>IF(AND(F8461&gt;=6*60,F8461&lt;10*60),1,IF(F8461&gt;=15*60,1,IF(F8461&lt;1*60,1,0)))</f>
        <v>0</v>
      </c>
      <c r="I8461">
        <f>IF(AND(F8461&gt;=1*60,F8461&lt;6*60),1,0)</f>
        <v>1</v>
      </c>
      <c r="J8461">
        <f>IF(AND(F8461&gt;=10*60,F8461&lt;15*60),1,0)</f>
        <v>0</v>
      </c>
      <c r="K8461">
        <f>IF(AND(F8461&gt;=16*60,F8461&lt;21*60),1,0)</f>
        <v>0</v>
      </c>
      <c r="L8461">
        <f>K8461*G8461</f>
        <v>0</v>
      </c>
      <c r="M8461">
        <f>H8461*B8461</f>
        <v>0</v>
      </c>
      <c r="N8461">
        <f>I8461*B8461</f>
        <v>7.5999999999999998E-2</v>
      </c>
      <c r="O8461">
        <f>J8461*B8461</f>
        <v>0</v>
      </c>
    </row>
    <row r="8462" spans="1:15" x14ac:dyDescent="0.25">
      <c r="A8462" s="1">
        <v>41451.104166666701</v>
      </c>
      <c r="B8462">
        <v>0.106</v>
      </c>
      <c r="C8462">
        <f>HOUR(A8462)</f>
        <v>2</v>
      </c>
      <c r="D8462">
        <f>MINUTE(A8462)</f>
        <v>30</v>
      </c>
      <c r="E8462">
        <v>6</v>
      </c>
      <c r="F8462">
        <f>60*C8462+D8462</f>
        <v>150</v>
      </c>
      <c r="G8462">
        <f>IF(MONTH(A8462)&gt;10,1,IF(MONTH(A8462)&lt;4,1,0))</f>
        <v>0</v>
      </c>
      <c r="H8462">
        <f>IF(AND(F8462&gt;=6*60,F8462&lt;10*60),1,IF(F8462&gt;=15*60,1,IF(F8462&lt;1*60,1,0)))</f>
        <v>0</v>
      </c>
      <c r="I8462">
        <f>IF(AND(F8462&gt;=1*60,F8462&lt;6*60),1,0)</f>
        <v>1</v>
      </c>
      <c r="J8462">
        <f>IF(AND(F8462&gt;=10*60,F8462&lt;15*60),1,0)</f>
        <v>0</v>
      </c>
      <c r="K8462">
        <f>IF(AND(F8462&gt;=16*60,F8462&lt;21*60),1,0)</f>
        <v>0</v>
      </c>
      <c r="L8462">
        <f>K8462*G8462</f>
        <v>0</v>
      </c>
      <c r="M8462">
        <f>H8462*B8462</f>
        <v>0</v>
      </c>
      <c r="N8462">
        <f>I8462*B8462</f>
        <v>0.106</v>
      </c>
      <c r="O8462">
        <f>J8462*B8462</f>
        <v>0</v>
      </c>
    </row>
    <row r="8463" spans="1:15" x14ac:dyDescent="0.25">
      <c r="A8463" s="1">
        <v>41451.125</v>
      </c>
      <c r="B8463">
        <v>0.04</v>
      </c>
      <c r="C8463">
        <f>HOUR(A8463)</f>
        <v>3</v>
      </c>
      <c r="D8463">
        <f>MINUTE(A8463)</f>
        <v>0</v>
      </c>
      <c r="E8463">
        <v>6</v>
      </c>
      <c r="F8463">
        <f>60*C8463+D8463</f>
        <v>180</v>
      </c>
      <c r="G8463">
        <f>IF(MONTH(A8463)&gt;10,1,IF(MONTH(A8463)&lt;4,1,0))</f>
        <v>0</v>
      </c>
      <c r="H8463">
        <f>IF(AND(F8463&gt;=6*60,F8463&lt;10*60),1,IF(F8463&gt;=15*60,1,IF(F8463&lt;1*60,1,0)))</f>
        <v>0</v>
      </c>
      <c r="I8463">
        <f>IF(AND(F8463&gt;=1*60,F8463&lt;6*60),1,0)</f>
        <v>1</v>
      </c>
      <c r="J8463">
        <f>IF(AND(F8463&gt;=10*60,F8463&lt;15*60),1,0)</f>
        <v>0</v>
      </c>
      <c r="K8463">
        <f>IF(AND(F8463&gt;=16*60,F8463&lt;21*60),1,0)</f>
        <v>0</v>
      </c>
      <c r="L8463">
        <f>K8463*G8463</f>
        <v>0</v>
      </c>
      <c r="M8463">
        <f>H8463*B8463</f>
        <v>0</v>
      </c>
      <c r="N8463">
        <f>I8463*B8463</f>
        <v>0.04</v>
      </c>
      <c r="O8463">
        <f>J8463*B8463</f>
        <v>0</v>
      </c>
    </row>
    <row r="8464" spans="1:15" x14ac:dyDescent="0.25">
      <c r="A8464" s="1">
        <v>41451.145833333299</v>
      </c>
      <c r="B8464">
        <v>3.9E-2</v>
      </c>
      <c r="C8464">
        <f>HOUR(A8464)</f>
        <v>3</v>
      </c>
      <c r="D8464">
        <f>MINUTE(A8464)</f>
        <v>30</v>
      </c>
      <c r="E8464">
        <v>6</v>
      </c>
      <c r="F8464">
        <f>60*C8464+D8464</f>
        <v>210</v>
      </c>
      <c r="G8464">
        <f>IF(MONTH(A8464)&gt;10,1,IF(MONTH(A8464)&lt;4,1,0))</f>
        <v>0</v>
      </c>
      <c r="H8464">
        <f>IF(AND(F8464&gt;=6*60,F8464&lt;10*60),1,IF(F8464&gt;=15*60,1,IF(F8464&lt;1*60,1,0)))</f>
        <v>0</v>
      </c>
      <c r="I8464">
        <f>IF(AND(F8464&gt;=1*60,F8464&lt;6*60),1,0)</f>
        <v>1</v>
      </c>
      <c r="J8464">
        <f>IF(AND(F8464&gt;=10*60,F8464&lt;15*60),1,0)</f>
        <v>0</v>
      </c>
      <c r="K8464">
        <f>IF(AND(F8464&gt;=16*60,F8464&lt;21*60),1,0)</f>
        <v>0</v>
      </c>
      <c r="L8464">
        <f>K8464*G8464</f>
        <v>0</v>
      </c>
      <c r="M8464">
        <f>H8464*B8464</f>
        <v>0</v>
      </c>
      <c r="N8464">
        <f>I8464*B8464</f>
        <v>3.9E-2</v>
      </c>
      <c r="O8464">
        <f>J8464*B8464</f>
        <v>0</v>
      </c>
    </row>
    <row r="8465" spans="1:15" x14ac:dyDescent="0.25">
      <c r="A8465" s="1">
        <v>41451.166666666701</v>
      </c>
      <c r="B8465">
        <v>3.3000000000000002E-2</v>
      </c>
      <c r="C8465">
        <f>HOUR(A8465)</f>
        <v>4</v>
      </c>
      <c r="D8465">
        <f>MINUTE(A8465)</f>
        <v>0</v>
      </c>
      <c r="E8465">
        <v>6</v>
      </c>
      <c r="F8465">
        <f>60*C8465+D8465</f>
        <v>240</v>
      </c>
      <c r="G8465">
        <f>IF(MONTH(A8465)&gt;10,1,IF(MONTH(A8465)&lt;4,1,0))</f>
        <v>0</v>
      </c>
      <c r="H8465">
        <f>IF(AND(F8465&gt;=6*60,F8465&lt;10*60),1,IF(F8465&gt;=15*60,1,IF(F8465&lt;1*60,1,0)))</f>
        <v>0</v>
      </c>
      <c r="I8465">
        <f>IF(AND(F8465&gt;=1*60,F8465&lt;6*60),1,0)</f>
        <v>1</v>
      </c>
      <c r="J8465">
        <f>IF(AND(F8465&gt;=10*60,F8465&lt;15*60),1,0)</f>
        <v>0</v>
      </c>
      <c r="K8465">
        <f>IF(AND(F8465&gt;=16*60,F8465&lt;21*60),1,0)</f>
        <v>0</v>
      </c>
      <c r="L8465">
        <f>K8465*G8465</f>
        <v>0</v>
      </c>
      <c r="M8465">
        <f>H8465*B8465</f>
        <v>0</v>
      </c>
      <c r="N8465">
        <f>I8465*B8465</f>
        <v>3.3000000000000002E-2</v>
      </c>
      <c r="O8465">
        <f>J8465*B8465</f>
        <v>0</v>
      </c>
    </row>
    <row r="8466" spans="1:15" x14ac:dyDescent="0.25">
      <c r="A8466" s="1">
        <v>41451.1875</v>
      </c>
      <c r="B8466">
        <v>2.5999999999999999E-2</v>
      </c>
      <c r="C8466">
        <f>HOUR(A8466)</f>
        <v>4</v>
      </c>
      <c r="D8466">
        <f>MINUTE(A8466)</f>
        <v>30</v>
      </c>
      <c r="E8466">
        <v>6</v>
      </c>
      <c r="F8466">
        <f>60*C8466+D8466</f>
        <v>270</v>
      </c>
      <c r="G8466">
        <f>IF(MONTH(A8466)&gt;10,1,IF(MONTH(A8466)&lt;4,1,0))</f>
        <v>0</v>
      </c>
      <c r="H8466">
        <f>IF(AND(F8466&gt;=6*60,F8466&lt;10*60),1,IF(F8466&gt;=15*60,1,IF(F8466&lt;1*60,1,0)))</f>
        <v>0</v>
      </c>
      <c r="I8466">
        <f>IF(AND(F8466&gt;=1*60,F8466&lt;6*60),1,0)</f>
        <v>1</v>
      </c>
      <c r="J8466">
        <f>IF(AND(F8466&gt;=10*60,F8466&lt;15*60),1,0)</f>
        <v>0</v>
      </c>
      <c r="K8466">
        <f>IF(AND(F8466&gt;=16*60,F8466&lt;21*60),1,0)</f>
        <v>0</v>
      </c>
      <c r="L8466">
        <f>K8466*G8466</f>
        <v>0</v>
      </c>
      <c r="M8466">
        <f>H8466*B8466</f>
        <v>0</v>
      </c>
      <c r="N8466">
        <f>I8466*B8466</f>
        <v>2.5999999999999999E-2</v>
      </c>
      <c r="O8466">
        <f>J8466*B8466</f>
        <v>0</v>
      </c>
    </row>
    <row r="8467" spans="1:15" x14ac:dyDescent="0.25">
      <c r="A8467" s="1">
        <v>41451.208333333299</v>
      </c>
      <c r="B8467">
        <v>3.6999999999999998E-2</v>
      </c>
      <c r="C8467">
        <f>HOUR(A8467)</f>
        <v>5</v>
      </c>
      <c r="D8467">
        <f>MINUTE(A8467)</f>
        <v>0</v>
      </c>
      <c r="E8467">
        <v>6</v>
      </c>
      <c r="F8467">
        <f>60*C8467+D8467</f>
        <v>300</v>
      </c>
      <c r="G8467">
        <f>IF(MONTH(A8467)&gt;10,1,IF(MONTH(A8467)&lt;4,1,0))</f>
        <v>0</v>
      </c>
      <c r="H8467">
        <f>IF(AND(F8467&gt;=6*60,F8467&lt;10*60),1,IF(F8467&gt;=15*60,1,IF(F8467&lt;1*60,1,0)))</f>
        <v>0</v>
      </c>
      <c r="I8467">
        <f>IF(AND(F8467&gt;=1*60,F8467&lt;6*60),1,0)</f>
        <v>1</v>
      </c>
      <c r="J8467">
        <f>IF(AND(F8467&gt;=10*60,F8467&lt;15*60),1,0)</f>
        <v>0</v>
      </c>
      <c r="K8467">
        <f>IF(AND(F8467&gt;=16*60,F8467&lt;21*60),1,0)</f>
        <v>0</v>
      </c>
      <c r="L8467">
        <f>K8467*G8467</f>
        <v>0</v>
      </c>
      <c r="M8467">
        <f>H8467*B8467</f>
        <v>0</v>
      </c>
      <c r="N8467">
        <f>I8467*B8467</f>
        <v>3.6999999999999998E-2</v>
      </c>
      <c r="O8467">
        <f>J8467*B8467</f>
        <v>0</v>
      </c>
    </row>
    <row r="8468" spans="1:15" x14ac:dyDescent="0.25">
      <c r="A8468" s="1">
        <v>41451.229166666701</v>
      </c>
      <c r="B8468">
        <v>0.02</v>
      </c>
      <c r="C8468">
        <f>HOUR(A8468)</f>
        <v>5</v>
      </c>
      <c r="D8468">
        <f>MINUTE(A8468)</f>
        <v>30</v>
      </c>
      <c r="E8468">
        <v>6</v>
      </c>
      <c r="F8468">
        <f>60*C8468+D8468</f>
        <v>330</v>
      </c>
      <c r="G8468">
        <f>IF(MONTH(A8468)&gt;10,1,IF(MONTH(A8468)&lt;4,1,0))</f>
        <v>0</v>
      </c>
      <c r="H8468">
        <f>IF(AND(F8468&gt;=6*60,F8468&lt;10*60),1,IF(F8468&gt;=15*60,1,IF(F8468&lt;1*60,1,0)))</f>
        <v>0</v>
      </c>
      <c r="I8468">
        <f>IF(AND(F8468&gt;=1*60,F8468&lt;6*60),1,0)</f>
        <v>1</v>
      </c>
      <c r="J8468">
        <f>IF(AND(F8468&gt;=10*60,F8468&lt;15*60),1,0)</f>
        <v>0</v>
      </c>
      <c r="K8468">
        <f>IF(AND(F8468&gt;=16*60,F8468&lt;21*60),1,0)</f>
        <v>0</v>
      </c>
      <c r="L8468">
        <f>K8468*G8468</f>
        <v>0</v>
      </c>
      <c r="M8468">
        <f>H8468*B8468</f>
        <v>0</v>
      </c>
      <c r="N8468">
        <f>I8468*B8468</f>
        <v>0.02</v>
      </c>
      <c r="O8468">
        <f>J8468*B8468</f>
        <v>0</v>
      </c>
    </row>
    <row r="8469" spans="1:15" x14ac:dyDescent="0.25">
      <c r="A8469" s="1">
        <v>41451.25</v>
      </c>
      <c r="B8469">
        <v>3.5999999999999997E-2</v>
      </c>
      <c r="C8469">
        <f>HOUR(A8469)</f>
        <v>6</v>
      </c>
      <c r="D8469">
        <f>MINUTE(A8469)</f>
        <v>0</v>
      </c>
      <c r="E8469">
        <v>6</v>
      </c>
      <c r="F8469">
        <f>60*C8469+D8469</f>
        <v>360</v>
      </c>
      <c r="G8469">
        <f>IF(MONTH(A8469)&gt;10,1,IF(MONTH(A8469)&lt;4,1,0))</f>
        <v>0</v>
      </c>
      <c r="H8469">
        <f>IF(AND(F8469&gt;=6*60,F8469&lt;10*60),1,IF(F8469&gt;=15*60,1,IF(F8469&lt;1*60,1,0)))</f>
        <v>1</v>
      </c>
      <c r="I8469">
        <f>IF(AND(F8469&gt;=1*60,F8469&lt;6*60),1,0)</f>
        <v>0</v>
      </c>
      <c r="J8469">
        <f>IF(AND(F8469&gt;=10*60,F8469&lt;15*60),1,0)</f>
        <v>0</v>
      </c>
      <c r="K8469">
        <f>IF(AND(F8469&gt;=16*60,F8469&lt;21*60),1,0)</f>
        <v>0</v>
      </c>
      <c r="L8469">
        <f>K8469*G8469</f>
        <v>0</v>
      </c>
      <c r="M8469">
        <f>H8469*B8469</f>
        <v>3.5999999999999997E-2</v>
      </c>
      <c r="N8469">
        <f>I8469*B8469</f>
        <v>0</v>
      </c>
      <c r="O8469">
        <f>J8469*B8469</f>
        <v>0</v>
      </c>
    </row>
    <row r="8470" spans="1:15" x14ac:dyDescent="0.25">
      <c r="A8470" s="1">
        <v>41451.270833333299</v>
      </c>
      <c r="B8470">
        <v>3.5999999999999997E-2</v>
      </c>
      <c r="C8470">
        <f>HOUR(A8470)</f>
        <v>6</v>
      </c>
      <c r="D8470">
        <f>MINUTE(A8470)</f>
        <v>30</v>
      </c>
      <c r="E8470">
        <v>6</v>
      </c>
      <c r="F8470">
        <f>60*C8470+D8470</f>
        <v>390</v>
      </c>
      <c r="G8470">
        <f>IF(MONTH(A8470)&gt;10,1,IF(MONTH(A8470)&lt;4,1,0))</f>
        <v>0</v>
      </c>
      <c r="H8470">
        <f>IF(AND(F8470&gt;=6*60,F8470&lt;10*60),1,IF(F8470&gt;=15*60,1,IF(F8470&lt;1*60,1,0)))</f>
        <v>1</v>
      </c>
      <c r="I8470">
        <f>IF(AND(F8470&gt;=1*60,F8470&lt;6*60),1,0)</f>
        <v>0</v>
      </c>
      <c r="J8470">
        <f>IF(AND(F8470&gt;=10*60,F8470&lt;15*60),1,0)</f>
        <v>0</v>
      </c>
      <c r="K8470">
        <f>IF(AND(F8470&gt;=16*60,F8470&lt;21*60),1,0)</f>
        <v>0</v>
      </c>
      <c r="L8470">
        <f>K8470*G8470</f>
        <v>0</v>
      </c>
      <c r="M8470">
        <f>H8470*B8470</f>
        <v>3.5999999999999997E-2</v>
      </c>
      <c r="N8470">
        <f>I8470*B8470</f>
        <v>0</v>
      </c>
      <c r="O8470">
        <f>J8470*B8470</f>
        <v>0</v>
      </c>
    </row>
    <row r="8471" spans="1:15" x14ac:dyDescent="0.25">
      <c r="A8471" s="1">
        <v>41451.291666666701</v>
      </c>
      <c r="B8471">
        <v>0.57799999999999996</v>
      </c>
      <c r="C8471">
        <f>HOUR(A8471)</f>
        <v>7</v>
      </c>
      <c r="D8471">
        <f>MINUTE(A8471)</f>
        <v>0</v>
      </c>
      <c r="E8471">
        <v>6</v>
      </c>
      <c r="F8471">
        <f>60*C8471+D8471</f>
        <v>420</v>
      </c>
      <c r="G8471">
        <f>IF(MONTH(A8471)&gt;10,1,IF(MONTH(A8471)&lt;4,1,0))</f>
        <v>0</v>
      </c>
      <c r="H8471">
        <f>IF(AND(F8471&gt;=6*60,F8471&lt;10*60),1,IF(F8471&gt;=15*60,1,IF(F8471&lt;1*60,1,0)))</f>
        <v>1</v>
      </c>
      <c r="I8471">
        <f>IF(AND(F8471&gt;=1*60,F8471&lt;6*60),1,0)</f>
        <v>0</v>
      </c>
      <c r="J8471">
        <f>IF(AND(F8471&gt;=10*60,F8471&lt;15*60),1,0)</f>
        <v>0</v>
      </c>
      <c r="K8471">
        <f>IF(AND(F8471&gt;=16*60,F8471&lt;21*60),1,0)</f>
        <v>0</v>
      </c>
      <c r="L8471">
        <f>K8471*G8471</f>
        <v>0</v>
      </c>
      <c r="M8471">
        <f>H8471*B8471</f>
        <v>0.57799999999999996</v>
      </c>
      <c r="N8471">
        <f>I8471*B8471</f>
        <v>0</v>
      </c>
      <c r="O8471">
        <f>J8471*B8471</f>
        <v>0</v>
      </c>
    </row>
    <row r="8472" spans="1:15" x14ac:dyDescent="0.25">
      <c r="A8472" s="1">
        <v>41451.3125</v>
      </c>
      <c r="B8472">
        <v>0.11</v>
      </c>
      <c r="C8472">
        <f>HOUR(A8472)</f>
        <v>7</v>
      </c>
      <c r="D8472">
        <f>MINUTE(A8472)</f>
        <v>30</v>
      </c>
      <c r="E8472">
        <v>6</v>
      </c>
      <c r="F8472">
        <f>60*C8472+D8472</f>
        <v>450</v>
      </c>
      <c r="G8472">
        <f>IF(MONTH(A8472)&gt;10,1,IF(MONTH(A8472)&lt;4,1,0))</f>
        <v>0</v>
      </c>
      <c r="H8472">
        <f>IF(AND(F8472&gt;=6*60,F8472&lt;10*60),1,IF(F8472&gt;=15*60,1,IF(F8472&lt;1*60,1,0)))</f>
        <v>1</v>
      </c>
      <c r="I8472">
        <f>IF(AND(F8472&gt;=1*60,F8472&lt;6*60),1,0)</f>
        <v>0</v>
      </c>
      <c r="J8472">
        <f>IF(AND(F8472&gt;=10*60,F8472&lt;15*60),1,0)</f>
        <v>0</v>
      </c>
      <c r="K8472">
        <f>IF(AND(F8472&gt;=16*60,F8472&lt;21*60),1,0)</f>
        <v>0</v>
      </c>
      <c r="L8472">
        <f>K8472*G8472</f>
        <v>0</v>
      </c>
      <c r="M8472">
        <f>H8472*B8472</f>
        <v>0.11</v>
      </c>
      <c r="N8472">
        <f>I8472*B8472</f>
        <v>0</v>
      </c>
      <c r="O8472">
        <f>J8472*B8472</f>
        <v>0</v>
      </c>
    </row>
    <row r="8473" spans="1:15" x14ac:dyDescent="0.25">
      <c r="A8473" s="1">
        <v>41451.333333333299</v>
      </c>
      <c r="B8473">
        <v>0.10199999999999999</v>
      </c>
      <c r="C8473">
        <f>HOUR(A8473)</f>
        <v>8</v>
      </c>
      <c r="D8473">
        <f>MINUTE(A8473)</f>
        <v>0</v>
      </c>
      <c r="E8473">
        <v>6</v>
      </c>
      <c r="F8473">
        <f>60*C8473+D8473</f>
        <v>480</v>
      </c>
      <c r="G8473">
        <f>IF(MONTH(A8473)&gt;10,1,IF(MONTH(A8473)&lt;4,1,0))</f>
        <v>0</v>
      </c>
      <c r="H8473">
        <f>IF(AND(F8473&gt;=6*60,F8473&lt;10*60),1,IF(F8473&gt;=15*60,1,IF(F8473&lt;1*60,1,0)))</f>
        <v>1</v>
      </c>
      <c r="I8473">
        <f>IF(AND(F8473&gt;=1*60,F8473&lt;6*60),1,0)</f>
        <v>0</v>
      </c>
      <c r="J8473">
        <f>IF(AND(F8473&gt;=10*60,F8473&lt;15*60),1,0)</f>
        <v>0</v>
      </c>
      <c r="K8473">
        <f>IF(AND(F8473&gt;=16*60,F8473&lt;21*60),1,0)</f>
        <v>0</v>
      </c>
      <c r="L8473">
        <f>K8473*G8473</f>
        <v>0</v>
      </c>
      <c r="M8473">
        <f>H8473*B8473</f>
        <v>0.10199999999999999</v>
      </c>
      <c r="N8473">
        <f>I8473*B8473</f>
        <v>0</v>
      </c>
      <c r="O8473">
        <f>J8473*B8473</f>
        <v>0</v>
      </c>
    </row>
    <row r="8474" spans="1:15" x14ac:dyDescent="0.25">
      <c r="A8474" s="1">
        <v>41451.354166666701</v>
      </c>
      <c r="B8474">
        <v>8.8999999999999996E-2</v>
      </c>
      <c r="C8474">
        <f>HOUR(A8474)</f>
        <v>8</v>
      </c>
      <c r="D8474">
        <f>MINUTE(A8474)</f>
        <v>30</v>
      </c>
      <c r="E8474">
        <v>6</v>
      </c>
      <c r="F8474">
        <f>60*C8474+D8474</f>
        <v>510</v>
      </c>
      <c r="G8474">
        <f>IF(MONTH(A8474)&gt;10,1,IF(MONTH(A8474)&lt;4,1,0))</f>
        <v>0</v>
      </c>
      <c r="H8474">
        <f>IF(AND(F8474&gt;=6*60,F8474&lt;10*60),1,IF(F8474&gt;=15*60,1,IF(F8474&lt;1*60,1,0)))</f>
        <v>1</v>
      </c>
      <c r="I8474">
        <f>IF(AND(F8474&gt;=1*60,F8474&lt;6*60),1,0)</f>
        <v>0</v>
      </c>
      <c r="J8474">
        <f>IF(AND(F8474&gt;=10*60,F8474&lt;15*60),1,0)</f>
        <v>0</v>
      </c>
      <c r="K8474">
        <f>IF(AND(F8474&gt;=16*60,F8474&lt;21*60),1,0)</f>
        <v>0</v>
      </c>
      <c r="L8474">
        <f>K8474*G8474</f>
        <v>0</v>
      </c>
      <c r="M8474">
        <f>H8474*B8474</f>
        <v>8.8999999999999996E-2</v>
      </c>
      <c r="N8474">
        <f>I8474*B8474</f>
        <v>0</v>
      </c>
      <c r="O8474">
        <f>J8474*B8474</f>
        <v>0</v>
      </c>
    </row>
    <row r="8475" spans="1:15" x14ac:dyDescent="0.25">
      <c r="A8475" s="1">
        <v>41451.375</v>
      </c>
      <c r="B8475">
        <v>0.10100000000000001</v>
      </c>
      <c r="C8475">
        <f>HOUR(A8475)</f>
        <v>9</v>
      </c>
      <c r="D8475">
        <f>MINUTE(A8475)</f>
        <v>0</v>
      </c>
      <c r="E8475">
        <v>6</v>
      </c>
      <c r="F8475">
        <f>60*C8475+D8475</f>
        <v>540</v>
      </c>
      <c r="G8475">
        <f>IF(MONTH(A8475)&gt;10,1,IF(MONTH(A8475)&lt;4,1,0))</f>
        <v>0</v>
      </c>
      <c r="H8475">
        <f>IF(AND(F8475&gt;=6*60,F8475&lt;10*60),1,IF(F8475&gt;=15*60,1,IF(F8475&lt;1*60,1,0)))</f>
        <v>1</v>
      </c>
      <c r="I8475">
        <f>IF(AND(F8475&gt;=1*60,F8475&lt;6*60),1,0)</f>
        <v>0</v>
      </c>
      <c r="J8475">
        <f>IF(AND(F8475&gt;=10*60,F8475&lt;15*60),1,0)</f>
        <v>0</v>
      </c>
      <c r="K8475">
        <f>IF(AND(F8475&gt;=16*60,F8475&lt;21*60),1,0)</f>
        <v>0</v>
      </c>
      <c r="L8475">
        <f>K8475*G8475</f>
        <v>0</v>
      </c>
      <c r="M8475">
        <f>H8475*B8475</f>
        <v>0.10100000000000001</v>
      </c>
      <c r="N8475">
        <f>I8475*B8475</f>
        <v>0</v>
      </c>
      <c r="O8475">
        <f>J8475*B8475</f>
        <v>0</v>
      </c>
    </row>
    <row r="8476" spans="1:15" x14ac:dyDescent="0.25">
      <c r="A8476" s="1">
        <v>41451.395833333299</v>
      </c>
      <c r="B8476">
        <v>9.0999999999999998E-2</v>
      </c>
      <c r="C8476">
        <f>HOUR(A8476)</f>
        <v>9</v>
      </c>
      <c r="D8476">
        <f>MINUTE(A8476)</f>
        <v>30</v>
      </c>
      <c r="E8476">
        <v>6</v>
      </c>
      <c r="F8476">
        <f>60*C8476+D8476</f>
        <v>570</v>
      </c>
      <c r="G8476">
        <f>IF(MONTH(A8476)&gt;10,1,IF(MONTH(A8476)&lt;4,1,0))</f>
        <v>0</v>
      </c>
      <c r="H8476">
        <f>IF(AND(F8476&gt;=6*60,F8476&lt;10*60),1,IF(F8476&gt;=15*60,1,IF(F8476&lt;1*60,1,0)))</f>
        <v>1</v>
      </c>
      <c r="I8476">
        <f>IF(AND(F8476&gt;=1*60,F8476&lt;6*60),1,0)</f>
        <v>0</v>
      </c>
      <c r="J8476">
        <f>IF(AND(F8476&gt;=10*60,F8476&lt;15*60),1,0)</f>
        <v>0</v>
      </c>
      <c r="K8476">
        <f>IF(AND(F8476&gt;=16*60,F8476&lt;21*60),1,0)</f>
        <v>0</v>
      </c>
      <c r="L8476">
        <f>K8476*G8476</f>
        <v>0</v>
      </c>
      <c r="M8476">
        <f>H8476*B8476</f>
        <v>9.0999999999999998E-2</v>
      </c>
      <c r="N8476">
        <f>I8476*B8476</f>
        <v>0</v>
      </c>
      <c r="O8476">
        <f>J8476*B8476</f>
        <v>0</v>
      </c>
    </row>
    <row r="8477" spans="1:15" x14ac:dyDescent="0.25">
      <c r="A8477" s="1">
        <v>41451.416666666701</v>
      </c>
      <c r="B8477">
        <v>9.0999999999999998E-2</v>
      </c>
      <c r="C8477">
        <f>HOUR(A8477)</f>
        <v>10</v>
      </c>
      <c r="D8477">
        <f>MINUTE(A8477)</f>
        <v>0</v>
      </c>
      <c r="E8477">
        <v>6</v>
      </c>
      <c r="F8477">
        <f>60*C8477+D8477</f>
        <v>600</v>
      </c>
      <c r="G8477">
        <f>IF(MONTH(A8477)&gt;10,1,IF(MONTH(A8477)&lt;4,1,0))</f>
        <v>0</v>
      </c>
      <c r="H8477">
        <f>IF(AND(F8477&gt;=6*60,F8477&lt;10*60),1,IF(F8477&gt;=15*60,1,IF(F8477&lt;1*60,1,0)))</f>
        <v>0</v>
      </c>
      <c r="I8477">
        <f>IF(AND(F8477&gt;=1*60,F8477&lt;6*60),1,0)</f>
        <v>0</v>
      </c>
      <c r="J8477">
        <f>IF(AND(F8477&gt;=10*60,F8477&lt;15*60),1,0)</f>
        <v>1</v>
      </c>
      <c r="K8477">
        <f>IF(AND(F8477&gt;=16*60,F8477&lt;21*60),1,0)</f>
        <v>0</v>
      </c>
      <c r="L8477">
        <f>K8477*G8477</f>
        <v>0</v>
      </c>
      <c r="M8477">
        <f>H8477*B8477</f>
        <v>0</v>
      </c>
      <c r="N8477">
        <f>I8477*B8477</f>
        <v>0</v>
      </c>
      <c r="O8477">
        <f>J8477*B8477</f>
        <v>9.0999999999999998E-2</v>
      </c>
    </row>
    <row r="8478" spans="1:15" x14ac:dyDescent="0.25">
      <c r="A8478" s="1">
        <v>41451.4375</v>
      </c>
      <c r="B8478">
        <v>9.8000000000000004E-2</v>
      </c>
      <c r="C8478">
        <f>HOUR(A8478)</f>
        <v>10</v>
      </c>
      <c r="D8478">
        <f>MINUTE(A8478)</f>
        <v>30</v>
      </c>
      <c r="E8478">
        <v>6</v>
      </c>
      <c r="F8478">
        <f>60*C8478+D8478</f>
        <v>630</v>
      </c>
      <c r="G8478">
        <f>IF(MONTH(A8478)&gt;10,1,IF(MONTH(A8478)&lt;4,1,0))</f>
        <v>0</v>
      </c>
      <c r="H8478">
        <f>IF(AND(F8478&gt;=6*60,F8478&lt;10*60),1,IF(F8478&gt;=15*60,1,IF(F8478&lt;1*60,1,0)))</f>
        <v>0</v>
      </c>
      <c r="I8478">
        <f>IF(AND(F8478&gt;=1*60,F8478&lt;6*60),1,0)</f>
        <v>0</v>
      </c>
      <c r="J8478">
        <f>IF(AND(F8478&gt;=10*60,F8478&lt;15*60),1,0)</f>
        <v>1</v>
      </c>
      <c r="K8478">
        <f>IF(AND(F8478&gt;=16*60,F8478&lt;21*60),1,0)</f>
        <v>0</v>
      </c>
      <c r="L8478">
        <f>K8478*G8478</f>
        <v>0</v>
      </c>
      <c r="M8478">
        <f>H8478*B8478</f>
        <v>0</v>
      </c>
      <c r="N8478">
        <f>I8478*B8478</f>
        <v>0</v>
      </c>
      <c r="O8478">
        <f>J8478*B8478</f>
        <v>9.8000000000000004E-2</v>
      </c>
    </row>
    <row r="8479" spans="1:15" x14ac:dyDescent="0.25">
      <c r="A8479" s="1">
        <v>41451.458333333299</v>
      </c>
      <c r="B8479">
        <v>4.4999999999999998E-2</v>
      </c>
      <c r="C8479">
        <f>HOUR(A8479)</f>
        <v>11</v>
      </c>
      <c r="D8479">
        <f>MINUTE(A8479)</f>
        <v>0</v>
      </c>
      <c r="E8479">
        <v>6</v>
      </c>
      <c r="F8479">
        <f>60*C8479+D8479</f>
        <v>660</v>
      </c>
      <c r="G8479">
        <f>IF(MONTH(A8479)&gt;10,1,IF(MONTH(A8479)&lt;4,1,0))</f>
        <v>0</v>
      </c>
      <c r="H8479">
        <f>IF(AND(F8479&gt;=6*60,F8479&lt;10*60),1,IF(F8479&gt;=15*60,1,IF(F8479&lt;1*60,1,0)))</f>
        <v>0</v>
      </c>
      <c r="I8479">
        <f>IF(AND(F8479&gt;=1*60,F8479&lt;6*60),1,0)</f>
        <v>0</v>
      </c>
      <c r="J8479">
        <f>IF(AND(F8479&gt;=10*60,F8479&lt;15*60),1,0)</f>
        <v>1</v>
      </c>
      <c r="K8479">
        <f>IF(AND(F8479&gt;=16*60,F8479&lt;21*60),1,0)</f>
        <v>0</v>
      </c>
      <c r="L8479">
        <f>K8479*G8479</f>
        <v>0</v>
      </c>
      <c r="M8479">
        <f>H8479*B8479</f>
        <v>0</v>
      </c>
      <c r="N8479">
        <f>I8479*B8479</f>
        <v>0</v>
      </c>
      <c r="O8479">
        <f>J8479*B8479</f>
        <v>4.4999999999999998E-2</v>
      </c>
    </row>
    <row r="8480" spans="1:15" x14ac:dyDescent="0.25">
      <c r="A8480" s="1">
        <v>41451.479166666701</v>
      </c>
      <c r="B8480">
        <v>2.8000000000000001E-2</v>
      </c>
      <c r="C8480">
        <f>HOUR(A8480)</f>
        <v>11</v>
      </c>
      <c r="D8480">
        <f>MINUTE(A8480)</f>
        <v>30</v>
      </c>
      <c r="E8480">
        <v>6</v>
      </c>
      <c r="F8480">
        <f>60*C8480+D8480</f>
        <v>690</v>
      </c>
      <c r="G8480">
        <f>IF(MONTH(A8480)&gt;10,1,IF(MONTH(A8480)&lt;4,1,0))</f>
        <v>0</v>
      </c>
      <c r="H8480">
        <f>IF(AND(F8480&gt;=6*60,F8480&lt;10*60),1,IF(F8480&gt;=15*60,1,IF(F8480&lt;1*60,1,0)))</f>
        <v>0</v>
      </c>
      <c r="I8480">
        <f>IF(AND(F8480&gt;=1*60,F8480&lt;6*60),1,0)</f>
        <v>0</v>
      </c>
      <c r="J8480">
        <f>IF(AND(F8480&gt;=10*60,F8480&lt;15*60),1,0)</f>
        <v>1</v>
      </c>
      <c r="K8480">
        <f>IF(AND(F8480&gt;=16*60,F8480&lt;21*60),1,0)</f>
        <v>0</v>
      </c>
      <c r="L8480">
        <f>K8480*G8480</f>
        <v>0</v>
      </c>
      <c r="M8480">
        <f>H8480*B8480</f>
        <v>0</v>
      </c>
      <c r="N8480">
        <f>I8480*B8480</f>
        <v>0</v>
      </c>
      <c r="O8480">
        <f>J8480*B8480</f>
        <v>2.8000000000000001E-2</v>
      </c>
    </row>
    <row r="8481" spans="1:15" x14ac:dyDescent="0.25">
      <c r="A8481" s="1">
        <v>41451.5</v>
      </c>
      <c r="B8481">
        <v>3.5000000000000003E-2</v>
      </c>
      <c r="C8481">
        <f>HOUR(A8481)</f>
        <v>12</v>
      </c>
      <c r="D8481">
        <f>MINUTE(A8481)</f>
        <v>0</v>
      </c>
      <c r="E8481">
        <v>6</v>
      </c>
      <c r="F8481">
        <f>60*C8481+D8481</f>
        <v>720</v>
      </c>
      <c r="G8481">
        <f>IF(MONTH(A8481)&gt;10,1,IF(MONTH(A8481)&lt;4,1,0))</f>
        <v>0</v>
      </c>
      <c r="H8481">
        <f>IF(AND(F8481&gt;=6*60,F8481&lt;10*60),1,IF(F8481&gt;=15*60,1,IF(F8481&lt;1*60,1,0)))</f>
        <v>0</v>
      </c>
      <c r="I8481">
        <f>IF(AND(F8481&gt;=1*60,F8481&lt;6*60),1,0)</f>
        <v>0</v>
      </c>
      <c r="J8481">
        <f>IF(AND(F8481&gt;=10*60,F8481&lt;15*60),1,0)</f>
        <v>1</v>
      </c>
      <c r="K8481">
        <f>IF(AND(F8481&gt;=16*60,F8481&lt;21*60),1,0)</f>
        <v>0</v>
      </c>
      <c r="L8481">
        <f>K8481*G8481</f>
        <v>0</v>
      </c>
      <c r="M8481">
        <f>H8481*B8481</f>
        <v>0</v>
      </c>
      <c r="N8481">
        <f>I8481*B8481</f>
        <v>0</v>
      </c>
      <c r="O8481">
        <f>J8481*B8481</f>
        <v>3.5000000000000003E-2</v>
      </c>
    </row>
    <row r="8482" spans="1:15" x14ac:dyDescent="0.25">
      <c r="A8482" s="1">
        <v>41451.520833333299</v>
      </c>
      <c r="B8482">
        <v>0.02</v>
      </c>
      <c r="C8482">
        <f>HOUR(A8482)</f>
        <v>12</v>
      </c>
      <c r="D8482">
        <f>MINUTE(A8482)</f>
        <v>30</v>
      </c>
      <c r="E8482">
        <v>6</v>
      </c>
      <c r="F8482">
        <f>60*C8482+D8482</f>
        <v>750</v>
      </c>
      <c r="G8482">
        <f>IF(MONTH(A8482)&gt;10,1,IF(MONTH(A8482)&lt;4,1,0))</f>
        <v>0</v>
      </c>
      <c r="H8482">
        <f>IF(AND(F8482&gt;=6*60,F8482&lt;10*60),1,IF(F8482&gt;=15*60,1,IF(F8482&lt;1*60,1,0)))</f>
        <v>0</v>
      </c>
      <c r="I8482">
        <f>IF(AND(F8482&gt;=1*60,F8482&lt;6*60),1,0)</f>
        <v>0</v>
      </c>
      <c r="J8482">
        <f>IF(AND(F8482&gt;=10*60,F8482&lt;15*60),1,0)</f>
        <v>1</v>
      </c>
      <c r="K8482">
        <f>IF(AND(F8482&gt;=16*60,F8482&lt;21*60),1,0)</f>
        <v>0</v>
      </c>
      <c r="L8482">
        <f>K8482*G8482</f>
        <v>0</v>
      </c>
      <c r="M8482">
        <f>H8482*B8482</f>
        <v>0</v>
      </c>
      <c r="N8482">
        <f>I8482*B8482</f>
        <v>0</v>
      </c>
      <c r="O8482">
        <f>J8482*B8482</f>
        <v>0.02</v>
      </c>
    </row>
    <row r="8483" spans="1:15" x14ac:dyDescent="0.25">
      <c r="A8483" s="1">
        <v>41451.541666666701</v>
      </c>
      <c r="B8483">
        <v>2.9000000000000001E-2</v>
      </c>
      <c r="C8483">
        <f>HOUR(A8483)</f>
        <v>13</v>
      </c>
      <c r="D8483">
        <f>MINUTE(A8483)</f>
        <v>0</v>
      </c>
      <c r="E8483">
        <v>6</v>
      </c>
      <c r="F8483">
        <f>60*C8483+D8483</f>
        <v>780</v>
      </c>
      <c r="G8483">
        <f>IF(MONTH(A8483)&gt;10,1,IF(MONTH(A8483)&lt;4,1,0))</f>
        <v>0</v>
      </c>
      <c r="H8483">
        <f>IF(AND(F8483&gt;=6*60,F8483&lt;10*60),1,IF(F8483&gt;=15*60,1,IF(F8483&lt;1*60,1,0)))</f>
        <v>0</v>
      </c>
      <c r="I8483">
        <f>IF(AND(F8483&gt;=1*60,F8483&lt;6*60),1,0)</f>
        <v>0</v>
      </c>
      <c r="J8483">
        <f>IF(AND(F8483&gt;=10*60,F8483&lt;15*60),1,0)</f>
        <v>1</v>
      </c>
      <c r="K8483">
        <f>IF(AND(F8483&gt;=16*60,F8483&lt;21*60),1,0)</f>
        <v>0</v>
      </c>
      <c r="L8483">
        <f>K8483*G8483</f>
        <v>0</v>
      </c>
      <c r="M8483">
        <f>H8483*B8483</f>
        <v>0</v>
      </c>
      <c r="N8483">
        <f>I8483*B8483</f>
        <v>0</v>
      </c>
      <c r="O8483">
        <f>J8483*B8483</f>
        <v>2.9000000000000001E-2</v>
      </c>
    </row>
    <row r="8484" spans="1:15" x14ac:dyDescent="0.25">
      <c r="A8484" s="1">
        <v>41451.5625</v>
      </c>
      <c r="B8484">
        <v>3.4000000000000002E-2</v>
      </c>
      <c r="C8484">
        <f>HOUR(A8484)</f>
        <v>13</v>
      </c>
      <c r="D8484">
        <f>MINUTE(A8484)</f>
        <v>30</v>
      </c>
      <c r="E8484">
        <v>6</v>
      </c>
      <c r="F8484">
        <f>60*C8484+D8484</f>
        <v>810</v>
      </c>
      <c r="G8484">
        <f>IF(MONTH(A8484)&gt;10,1,IF(MONTH(A8484)&lt;4,1,0))</f>
        <v>0</v>
      </c>
      <c r="H8484">
        <f>IF(AND(F8484&gt;=6*60,F8484&lt;10*60),1,IF(F8484&gt;=15*60,1,IF(F8484&lt;1*60,1,0)))</f>
        <v>0</v>
      </c>
      <c r="I8484">
        <f>IF(AND(F8484&gt;=1*60,F8484&lt;6*60),1,0)</f>
        <v>0</v>
      </c>
      <c r="J8484">
        <f>IF(AND(F8484&gt;=10*60,F8484&lt;15*60),1,0)</f>
        <v>1</v>
      </c>
      <c r="K8484">
        <f>IF(AND(F8484&gt;=16*60,F8484&lt;21*60),1,0)</f>
        <v>0</v>
      </c>
      <c r="L8484">
        <f>K8484*G8484</f>
        <v>0</v>
      </c>
      <c r="M8484">
        <f>H8484*B8484</f>
        <v>0</v>
      </c>
      <c r="N8484">
        <f>I8484*B8484</f>
        <v>0</v>
      </c>
      <c r="O8484">
        <f>J8484*B8484</f>
        <v>3.4000000000000002E-2</v>
      </c>
    </row>
    <row r="8485" spans="1:15" x14ac:dyDescent="0.25">
      <c r="A8485" s="1">
        <v>41451.583333333299</v>
      </c>
      <c r="B8485">
        <v>2.3E-2</v>
      </c>
      <c r="C8485">
        <f>HOUR(A8485)</f>
        <v>14</v>
      </c>
      <c r="D8485">
        <f>MINUTE(A8485)</f>
        <v>0</v>
      </c>
      <c r="E8485">
        <v>6</v>
      </c>
      <c r="F8485">
        <f>60*C8485+D8485</f>
        <v>840</v>
      </c>
      <c r="G8485">
        <f>IF(MONTH(A8485)&gt;10,1,IF(MONTH(A8485)&lt;4,1,0))</f>
        <v>0</v>
      </c>
      <c r="H8485">
        <f>IF(AND(F8485&gt;=6*60,F8485&lt;10*60),1,IF(F8485&gt;=15*60,1,IF(F8485&lt;1*60,1,0)))</f>
        <v>0</v>
      </c>
      <c r="I8485">
        <f>IF(AND(F8485&gt;=1*60,F8485&lt;6*60),1,0)</f>
        <v>0</v>
      </c>
      <c r="J8485">
        <f>IF(AND(F8485&gt;=10*60,F8485&lt;15*60),1,0)</f>
        <v>1</v>
      </c>
      <c r="K8485">
        <f>IF(AND(F8485&gt;=16*60,F8485&lt;21*60),1,0)</f>
        <v>0</v>
      </c>
      <c r="L8485">
        <f>K8485*G8485</f>
        <v>0</v>
      </c>
      <c r="M8485">
        <f>H8485*B8485</f>
        <v>0</v>
      </c>
      <c r="N8485">
        <f>I8485*B8485</f>
        <v>0</v>
      </c>
      <c r="O8485">
        <f>J8485*B8485</f>
        <v>2.3E-2</v>
      </c>
    </row>
    <row r="8486" spans="1:15" x14ac:dyDescent="0.25">
      <c r="A8486" s="1">
        <v>41451.604166666701</v>
      </c>
      <c r="B8486">
        <v>2.8000000000000001E-2</v>
      </c>
      <c r="C8486">
        <f>HOUR(A8486)</f>
        <v>14</v>
      </c>
      <c r="D8486">
        <f>MINUTE(A8486)</f>
        <v>30</v>
      </c>
      <c r="E8486">
        <v>6</v>
      </c>
      <c r="F8486">
        <f>60*C8486+D8486</f>
        <v>870</v>
      </c>
      <c r="G8486">
        <f>IF(MONTH(A8486)&gt;10,1,IF(MONTH(A8486)&lt;4,1,0))</f>
        <v>0</v>
      </c>
      <c r="H8486">
        <f>IF(AND(F8486&gt;=6*60,F8486&lt;10*60),1,IF(F8486&gt;=15*60,1,IF(F8486&lt;1*60,1,0)))</f>
        <v>0</v>
      </c>
      <c r="I8486">
        <f>IF(AND(F8486&gt;=1*60,F8486&lt;6*60),1,0)</f>
        <v>0</v>
      </c>
      <c r="J8486">
        <f>IF(AND(F8486&gt;=10*60,F8486&lt;15*60),1,0)</f>
        <v>1</v>
      </c>
      <c r="K8486">
        <f>IF(AND(F8486&gt;=16*60,F8486&lt;21*60),1,0)</f>
        <v>0</v>
      </c>
      <c r="L8486">
        <f>K8486*G8486</f>
        <v>0</v>
      </c>
      <c r="M8486">
        <f>H8486*B8486</f>
        <v>0</v>
      </c>
      <c r="N8486">
        <f>I8486*B8486</f>
        <v>0</v>
      </c>
      <c r="O8486">
        <f>J8486*B8486</f>
        <v>2.8000000000000001E-2</v>
      </c>
    </row>
    <row r="8487" spans="1:15" x14ac:dyDescent="0.25">
      <c r="A8487" s="1">
        <v>41451.625</v>
      </c>
      <c r="B8487">
        <v>0.04</v>
      </c>
      <c r="C8487">
        <f>HOUR(A8487)</f>
        <v>15</v>
      </c>
      <c r="D8487">
        <f>MINUTE(A8487)</f>
        <v>0</v>
      </c>
      <c r="E8487">
        <v>6</v>
      </c>
      <c r="F8487">
        <f>60*C8487+D8487</f>
        <v>900</v>
      </c>
      <c r="G8487">
        <f>IF(MONTH(A8487)&gt;10,1,IF(MONTH(A8487)&lt;4,1,0))</f>
        <v>0</v>
      </c>
      <c r="H8487">
        <f>IF(AND(F8487&gt;=6*60,F8487&lt;10*60),1,IF(F8487&gt;=15*60,1,IF(F8487&lt;1*60,1,0)))</f>
        <v>1</v>
      </c>
      <c r="I8487">
        <f>IF(AND(F8487&gt;=1*60,F8487&lt;6*60),1,0)</f>
        <v>0</v>
      </c>
      <c r="J8487">
        <f>IF(AND(F8487&gt;=10*60,F8487&lt;15*60),1,0)</f>
        <v>0</v>
      </c>
      <c r="K8487">
        <f>IF(AND(F8487&gt;=16*60,F8487&lt;21*60),1,0)</f>
        <v>0</v>
      </c>
      <c r="L8487">
        <f>K8487*G8487</f>
        <v>0</v>
      </c>
      <c r="M8487">
        <f>H8487*B8487</f>
        <v>0.04</v>
      </c>
      <c r="N8487">
        <f>I8487*B8487</f>
        <v>0</v>
      </c>
      <c r="O8487">
        <f>J8487*B8487</f>
        <v>0</v>
      </c>
    </row>
    <row r="8488" spans="1:15" x14ac:dyDescent="0.25">
      <c r="A8488" s="1">
        <v>41451.645833333299</v>
      </c>
      <c r="B8488">
        <v>8.3000000000000004E-2</v>
      </c>
      <c r="C8488">
        <f>HOUR(A8488)</f>
        <v>15</v>
      </c>
      <c r="D8488">
        <f>MINUTE(A8488)</f>
        <v>30</v>
      </c>
      <c r="E8488">
        <v>6</v>
      </c>
      <c r="F8488">
        <f>60*C8488+D8488</f>
        <v>930</v>
      </c>
      <c r="G8488">
        <f>IF(MONTH(A8488)&gt;10,1,IF(MONTH(A8488)&lt;4,1,0))</f>
        <v>0</v>
      </c>
      <c r="H8488">
        <f>IF(AND(F8488&gt;=6*60,F8488&lt;10*60),1,IF(F8488&gt;=15*60,1,IF(F8488&lt;1*60,1,0)))</f>
        <v>1</v>
      </c>
      <c r="I8488">
        <f>IF(AND(F8488&gt;=1*60,F8488&lt;6*60),1,0)</f>
        <v>0</v>
      </c>
      <c r="J8488">
        <f>IF(AND(F8488&gt;=10*60,F8488&lt;15*60),1,0)</f>
        <v>0</v>
      </c>
      <c r="K8488">
        <f>IF(AND(F8488&gt;=16*60,F8488&lt;21*60),1,0)</f>
        <v>0</v>
      </c>
      <c r="L8488">
        <f>K8488*G8488</f>
        <v>0</v>
      </c>
      <c r="M8488">
        <f>H8488*B8488</f>
        <v>8.3000000000000004E-2</v>
      </c>
      <c r="N8488">
        <f>I8488*B8488</f>
        <v>0</v>
      </c>
      <c r="O8488">
        <f>J8488*B8488</f>
        <v>0</v>
      </c>
    </row>
    <row r="8489" spans="1:15" x14ac:dyDescent="0.25">
      <c r="A8489" s="1">
        <v>41451.666666666701</v>
      </c>
      <c r="B8489">
        <v>0.111</v>
      </c>
      <c r="C8489">
        <f>HOUR(A8489)</f>
        <v>16</v>
      </c>
      <c r="D8489">
        <f>MINUTE(A8489)</f>
        <v>0</v>
      </c>
      <c r="E8489">
        <v>6</v>
      </c>
      <c r="F8489">
        <f>60*C8489+D8489</f>
        <v>960</v>
      </c>
      <c r="G8489">
        <f>IF(MONTH(A8489)&gt;10,1,IF(MONTH(A8489)&lt;4,1,0))</f>
        <v>0</v>
      </c>
      <c r="H8489">
        <f>IF(AND(F8489&gt;=6*60,F8489&lt;10*60),1,IF(F8489&gt;=15*60,1,IF(F8489&lt;1*60,1,0)))</f>
        <v>1</v>
      </c>
      <c r="I8489">
        <f>IF(AND(F8489&gt;=1*60,F8489&lt;6*60),1,0)</f>
        <v>0</v>
      </c>
      <c r="J8489">
        <f>IF(AND(F8489&gt;=10*60,F8489&lt;15*60),1,0)</f>
        <v>0</v>
      </c>
      <c r="K8489">
        <f>IF(AND(F8489&gt;=16*60,F8489&lt;21*60),1,0)</f>
        <v>1</v>
      </c>
      <c r="L8489">
        <f>K8489*G8489</f>
        <v>0</v>
      </c>
      <c r="M8489">
        <f>H8489*B8489</f>
        <v>0.111</v>
      </c>
      <c r="N8489">
        <f>I8489*B8489</f>
        <v>0</v>
      </c>
      <c r="O8489">
        <f>J8489*B8489</f>
        <v>0</v>
      </c>
    </row>
    <row r="8490" spans="1:15" x14ac:dyDescent="0.25">
      <c r="A8490" s="1">
        <v>41451.6875</v>
      </c>
      <c r="B8490">
        <v>0.122</v>
      </c>
      <c r="C8490">
        <f>HOUR(A8490)</f>
        <v>16</v>
      </c>
      <c r="D8490">
        <f>MINUTE(A8490)</f>
        <v>30</v>
      </c>
      <c r="E8490">
        <v>6</v>
      </c>
      <c r="F8490">
        <f>60*C8490+D8490</f>
        <v>990</v>
      </c>
      <c r="G8490">
        <f>IF(MONTH(A8490)&gt;10,1,IF(MONTH(A8490)&lt;4,1,0))</f>
        <v>0</v>
      </c>
      <c r="H8490">
        <f>IF(AND(F8490&gt;=6*60,F8490&lt;10*60),1,IF(F8490&gt;=15*60,1,IF(F8490&lt;1*60,1,0)))</f>
        <v>1</v>
      </c>
      <c r="I8490">
        <f>IF(AND(F8490&gt;=1*60,F8490&lt;6*60),1,0)</f>
        <v>0</v>
      </c>
      <c r="J8490">
        <f>IF(AND(F8490&gt;=10*60,F8490&lt;15*60),1,0)</f>
        <v>0</v>
      </c>
      <c r="K8490">
        <f>IF(AND(F8490&gt;=16*60,F8490&lt;21*60),1,0)</f>
        <v>1</v>
      </c>
      <c r="L8490">
        <f>K8490*G8490</f>
        <v>0</v>
      </c>
      <c r="M8490">
        <f>H8490*B8490</f>
        <v>0.122</v>
      </c>
      <c r="N8490">
        <f>I8490*B8490</f>
        <v>0</v>
      </c>
      <c r="O8490">
        <f>J8490*B8490</f>
        <v>0</v>
      </c>
    </row>
    <row r="8491" spans="1:15" x14ac:dyDescent="0.25">
      <c r="A8491" s="1">
        <v>41451.708333333299</v>
      </c>
      <c r="B8491">
        <v>7.1999999999999995E-2</v>
      </c>
      <c r="C8491">
        <f>HOUR(A8491)</f>
        <v>17</v>
      </c>
      <c r="D8491">
        <f>MINUTE(A8491)</f>
        <v>0</v>
      </c>
      <c r="E8491">
        <v>6</v>
      </c>
      <c r="F8491">
        <f>60*C8491+D8491</f>
        <v>1020</v>
      </c>
      <c r="G8491">
        <f>IF(MONTH(A8491)&gt;10,1,IF(MONTH(A8491)&lt;4,1,0))</f>
        <v>0</v>
      </c>
      <c r="H8491">
        <f>IF(AND(F8491&gt;=6*60,F8491&lt;10*60),1,IF(F8491&gt;=15*60,1,IF(F8491&lt;1*60,1,0)))</f>
        <v>1</v>
      </c>
      <c r="I8491">
        <f>IF(AND(F8491&gt;=1*60,F8491&lt;6*60),1,0)</f>
        <v>0</v>
      </c>
      <c r="J8491">
        <f>IF(AND(F8491&gt;=10*60,F8491&lt;15*60),1,0)</f>
        <v>0</v>
      </c>
      <c r="K8491">
        <f>IF(AND(F8491&gt;=16*60,F8491&lt;21*60),1,0)</f>
        <v>1</v>
      </c>
      <c r="L8491">
        <f>K8491*G8491</f>
        <v>0</v>
      </c>
      <c r="M8491">
        <f>H8491*B8491</f>
        <v>7.1999999999999995E-2</v>
      </c>
      <c r="N8491">
        <f>I8491*B8491</f>
        <v>0</v>
      </c>
      <c r="O8491">
        <f>J8491*B8491</f>
        <v>0</v>
      </c>
    </row>
    <row r="8492" spans="1:15" x14ac:dyDescent="0.25">
      <c r="A8492" s="1">
        <v>41451.729166666701</v>
      </c>
      <c r="B8492">
        <v>1.59</v>
      </c>
      <c r="C8492">
        <f>HOUR(A8492)</f>
        <v>17</v>
      </c>
      <c r="D8492">
        <f>MINUTE(A8492)</f>
        <v>30</v>
      </c>
      <c r="E8492">
        <v>6</v>
      </c>
      <c r="F8492">
        <f>60*C8492+D8492</f>
        <v>1050</v>
      </c>
      <c r="G8492">
        <f>IF(MONTH(A8492)&gt;10,1,IF(MONTH(A8492)&lt;4,1,0))</f>
        <v>0</v>
      </c>
      <c r="H8492">
        <f>IF(AND(F8492&gt;=6*60,F8492&lt;10*60),1,IF(F8492&gt;=15*60,1,IF(F8492&lt;1*60,1,0)))</f>
        <v>1</v>
      </c>
      <c r="I8492">
        <f>IF(AND(F8492&gt;=1*60,F8492&lt;6*60),1,0)</f>
        <v>0</v>
      </c>
      <c r="J8492">
        <f>IF(AND(F8492&gt;=10*60,F8492&lt;15*60),1,0)</f>
        <v>0</v>
      </c>
      <c r="K8492">
        <f>IF(AND(F8492&gt;=16*60,F8492&lt;21*60),1,0)</f>
        <v>1</v>
      </c>
      <c r="L8492">
        <f>K8492*G8492</f>
        <v>0</v>
      </c>
      <c r="M8492">
        <f>H8492*B8492</f>
        <v>1.59</v>
      </c>
      <c r="N8492">
        <f>I8492*B8492</f>
        <v>0</v>
      </c>
      <c r="O8492">
        <f>J8492*B8492</f>
        <v>0</v>
      </c>
    </row>
    <row r="8493" spans="1:15" x14ac:dyDescent="0.25">
      <c r="A8493" s="1">
        <v>41451.75</v>
      </c>
      <c r="B8493">
        <v>1.7549999999999999</v>
      </c>
      <c r="C8493">
        <f>HOUR(A8493)</f>
        <v>18</v>
      </c>
      <c r="D8493">
        <f>MINUTE(A8493)</f>
        <v>0</v>
      </c>
      <c r="E8493">
        <v>6</v>
      </c>
      <c r="F8493">
        <f>60*C8493+D8493</f>
        <v>1080</v>
      </c>
      <c r="G8493">
        <f>IF(MONTH(A8493)&gt;10,1,IF(MONTH(A8493)&lt;4,1,0))</f>
        <v>0</v>
      </c>
      <c r="H8493">
        <f>IF(AND(F8493&gt;=6*60,F8493&lt;10*60),1,IF(F8493&gt;=15*60,1,IF(F8493&lt;1*60,1,0)))</f>
        <v>1</v>
      </c>
      <c r="I8493">
        <f>IF(AND(F8493&gt;=1*60,F8493&lt;6*60),1,0)</f>
        <v>0</v>
      </c>
      <c r="J8493">
        <f>IF(AND(F8493&gt;=10*60,F8493&lt;15*60),1,0)</f>
        <v>0</v>
      </c>
      <c r="K8493">
        <f>IF(AND(F8493&gt;=16*60,F8493&lt;21*60),1,0)</f>
        <v>1</v>
      </c>
      <c r="L8493">
        <f>K8493*G8493</f>
        <v>0</v>
      </c>
      <c r="M8493">
        <f>H8493*B8493</f>
        <v>1.7549999999999999</v>
      </c>
      <c r="N8493">
        <f>I8493*B8493</f>
        <v>0</v>
      </c>
      <c r="O8493">
        <f>J8493*B8493</f>
        <v>0</v>
      </c>
    </row>
    <row r="8494" spans="1:15" x14ac:dyDescent="0.25">
      <c r="A8494" s="1">
        <v>41451.770833333299</v>
      </c>
      <c r="B8494">
        <v>1.71</v>
      </c>
      <c r="C8494">
        <f>HOUR(A8494)</f>
        <v>18</v>
      </c>
      <c r="D8494">
        <f>MINUTE(A8494)</f>
        <v>30</v>
      </c>
      <c r="E8494">
        <v>6</v>
      </c>
      <c r="F8494">
        <f>60*C8494+D8494</f>
        <v>1110</v>
      </c>
      <c r="G8494">
        <f>IF(MONTH(A8494)&gt;10,1,IF(MONTH(A8494)&lt;4,1,0))</f>
        <v>0</v>
      </c>
      <c r="H8494">
        <f>IF(AND(F8494&gt;=6*60,F8494&lt;10*60),1,IF(F8494&gt;=15*60,1,IF(F8494&lt;1*60,1,0)))</f>
        <v>1</v>
      </c>
      <c r="I8494">
        <f>IF(AND(F8494&gt;=1*60,F8494&lt;6*60),1,0)</f>
        <v>0</v>
      </c>
      <c r="J8494">
        <f>IF(AND(F8494&gt;=10*60,F8494&lt;15*60),1,0)</f>
        <v>0</v>
      </c>
      <c r="K8494">
        <f>IF(AND(F8494&gt;=16*60,F8494&lt;21*60),1,0)</f>
        <v>1</v>
      </c>
      <c r="L8494">
        <f>K8494*G8494</f>
        <v>0</v>
      </c>
      <c r="M8494">
        <f>H8494*B8494</f>
        <v>1.71</v>
      </c>
      <c r="N8494">
        <f>I8494*B8494</f>
        <v>0</v>
      </c>
      <c r="O8494">
        <f>J8494*B8494</f>
        <v>0</v>
      </c>
    </row>
    <row r="8495" spans="1:15" x14ac:dyDescent="0.25">
      <c r="A8495" s="1">
        <v>41451.791666666701</v>
      </c>
      <c r="B8495">
        <v>1.538</v>
      </c>
      <c r="C8495">
        <f>HOUR(A8495)</f>
        <v>19</v>
      </c>
      <c r="D8495">
        <f>MINUTE(A8495)</f>
        <v>0</v>
      </c>
      <c r="E8495">
        <v>6</v>
      </c>
      <c r="F8495">
        <f>60*C8495+D8495</f>
        <v>1140</v>
      </c>
      <c r="G8495">
        <f>IF(MONTH(A8495)&gt;10,1,IF(MONTH(A8495)&lt;4,1,0))</f>
        <v>0</v>
      </c>
      <c r="H8495">
        <f>IF(AND(F8495&gt;=6*60,F8495&lt;10*60),1,IF(F8495&gt;=15*60,1,IF(F8495&lt;1*60,1,0)))</f>
        <v>1</v>
      </c>
      <c r="I8495">
        <f>IF(AND(F8495&gt;=1*60,F8495&lt;6*60),1,0)</f>
        <v>0</v>
      </c>
      <c r="J8495">
        <f>IF(AND(F8495&gt;=10*60,F8495&lt;15*60),1,0)</f>
        <v>0</v>
      </c>
      <c r="K8495">
        <f>IF(AND(F8495&gt;=16*60,F8495&lt;21*60),1,0)</f>
        <v>1</v>
      </c>
      <c r="L8495">
        <f>K8495*G8495</f>
        <v>0</v>
      </c>
      <c r="M8495">
        <f>H8495*B8495</f>
        <v>1.538</v>
      </c>
      <c r="N8495">
        <f>I8495*B8495</f>
        <v>0</v>
      </c>
      <c r="O8495">
        <f>J8495*B8495</f>
        <v>0</v>
      </c>
    </row>
    <row r="8496" spans="1:15" x14ac:dyDescent="0.25">
      <c r="A8496" s="1">
        <v>41451.8125</v>
      </c>
      <c r="B8496">
        <v>0.16800000000000001</v>
      </c>
      <c r="C8496">
        <f>HOUR(A8496)</f>
        <v>19</v>
      </c>
      <c r="D8496">
        <f>MINUTE(A8496)</f>
        <v>30</v>
      </c>
      <c r="E8496">
        <v>6</v>
      </c>
      <c r="F8496">
        <f>60*C8496+D8496</f>
        <v>1170</v>
      </c>
      <c r="G8496">
        <f>IF(MONTH(A8496)&gt;10,1,IF(MONTH(A8496)&lt;4,1,0))</f>
        <v>0</v>
      </c>
      <c r="H8496">
        <f>IF(AND(F8496&gt;=6*60,F8496&lt;10*60),1,IF(F8496&gt;=15*60,1,IF(F8496&lt;1*60,1,0)))</f>
        <v>1</v>
      </c>
      <c r="I8496">
        <f>IF(AND(F8496&gt;=1*60,F8496&lt;6*60),1,0)</f>
        <v>0</v>
      </c>
      <c r="J8496">
        <f>IF(AND(F8496&gt;=10*60,F8496&lt;15*60),1,0)</f>
        <v>0</v>
      </c>
      <c r="K8496">
        <f>IF(AND(F8496&gt;=16*60,F8496&lt;21*60),1,0)</f>
        <v>1</v>
      </c>
      <c r="L8496">
        <f>K8496*G8496</f>
        <v>0</v>
      </c>
      <c r="M8496">
        <f>H8496*B8496</f>
        <v>0.16800000000000001</v>
      </c>
      <c r="N8496">
        <f>I8496*B8496</f>
        <v>0</v>
      </c>
      <c r="O8496">
        <f>J8496*B8496</f>
        <v>0</v>
      </c>
    </row>
    <row r="8497" spans="1:15" x14ac:dyDescent="0.25">
      <c r="A8497" s="1">
        <v>41451.833333333299</v>
      </c>
      <c r="B8497">
        <v>0.114</v>
      </c>
      <c r="C8497">
        <f>HOUR(A8497)</f>
        <v>20</v>
      </c>
      <c r="D8497">
        <f>MINUTE(A8497)</f>
        <v>0</v>
      </c>
      <c r="E8497">
        <v>6</v>
      </c>
      <c r="F8497">
        <f>60*C8497+D8497</f>
        <v>1200</v>
      </c>
      <c r="G8497">
        <f>IF(MONTH(A8497)&gt;10,1,IF(MONTH(A8497)&lt;4,1,0))</f>
        <v>0</v>
      </c>
      <c r="H8497">
        <f>IF(AND(F8497&gt;=6*60,F8497&lt;10*60),1,IF(F8497&gt;=15*60,1,IF(F8497&lt;1*60,1,0)))</f>
        <v>1</v>
      </c>
      <c r="I8497">
        <f>IF(AND(F8497&gt;=1*60,F8497&lt;6*60),1,0)</f>
        <v>0</v>
      </c>
      <c r="J8497">
        <f>IF(AND(F8497&gt;=10*60,F8497&lt;15*60),1,0)</f>
        <v>0</v>
      </c>
      <c r="K8497">
        <f>IF(AND(F8497&gt;=16*60,F8497&lt;21*60),1,0)</f>
        <v>1</v>
      </c>
      <c r="L8497">
        <f>K8497*G8497</f>
        <v>0</v>
      </c>
      <c r="M8497">
        <f>H8497*B8497</f>
        <v>0.114</v>
      </c>
      <c r="N8497">
        <f>I8497*B8497</f>
        <v>0</v>
      </c>
      <c r="O8497">
        <f>J8497*B8497</f>
        <v>0</v>
      </c>
    </row>
    <row r="8498" spans="1:15" x14ac:dyDescent="0.25">
      <c r="A8498" s="1">
        <v>41451.854166666701</v>
      </c>
      <c r="B8498">
        <v>9.7000000000000003E-2</v>
      </c>
      <c r="C8498">
        <f>HOUR(A8498)</f>
        <v>20</v>
      </c>
      <c r="D8498">
        <f>MINUTE(A8498)</f>
        <v>30</v>
      </c>
      <c r="E8498">
        <v>6</v>
      </c>
      <c r="F8498">
        <f>60*C8498+D8498</f>
        <v>1230</v>
      </c>
      <c r="G8498">
        <f>IF(MONTH(A8498)&gt;10,1,IF(MONTH(A8498)&lt;4,1,0))</f>
        <v>0</v>
      </c>
      <c r="H8498">
        <f>IF(AND(F8498&gt;=6*60,F8498&lt;10*60),1,IF(F8498&gt;=15*60,1,IF(F8498&lt;1*60,1,0)))</f>
        <v>1</v>
      </c>
      <c r="I8498">
        <f>IF(AND(F8498&gt;=1*60,F8498&lt;6*60),1,0)</f>
        <v>0</v>
      </c>
      <c r="J8498">
        <f>IF(AND(F8498&gt;=10*60,F8498&lt;15*60),1,0)</f>
        <v>0</v>
      </c>
      <c r="K8498">
        <f>IF(AND(F8498&gt;=16*60,F8498&lt;21*60),1,0)</f>
        <v>1</v>
      </c>
      <c r="L8498">
        <f>K8498*G8498</f>
        <v>0</v>
      </c>
      <c r="M8498">
        <f>H8498*B8498</f>
        <v>9.7000000000000003E-2</v>
      </c>
      <c r="N8498">
        <f>I8498*B8498</f>
        <v>0</v>
      </c>
      <c r="O8498">
        <f>J8498*B8498</f>
        <v>0</v>
      </c>
    </row>
    <row r="8499" spans="1:15" x14ac:dyDescent="0.25">
      <c r="A8499" s="1">
        <v>41451.875</v>
      </c>
      <c r="B8499">
        <v>9.4E-2</v>
      </c>
      <c r="C8499">
        <f>HOUR(A8499)</f>
        <v>21</v>
      </c>
      <c r="D8499">
        <f>MINUTE(A8499)</f>
        <v>0</v>
      </c>
      <c r="E8499">
        <v>6</v>
      </c>
      <c r="F8499">
        <f>60*C8499+D8499</f>
        <v>1260</v>
      </c>
      <c r="G8499">
        <f>IF(MONTH(A8499)&gt;10,1,IF(MONTH(A8499)&lt;4,1,0))</f>
        <v>0</v>
      </c>
      <c r="H8499">
        <f>IF(AND(F8499&gt;=6*60,F8499&lt;10*60),1,IF(F8499&gt;=15*60,1,IF(F8499&lt;1*60,1,0)))</f>
        <v>1</v>
      </c>
      <c r="I8499">
        <f>IF(AND(F8499&gt;=1*60,F8499&lt;6*60),1,0)</f>
        <v>0</v>
      </c>
      <c r="J8499">
        <f>IF(AND(F8499&gt;=10*60,F8499&lt;15*60),1,0)</f>
        <v>0</v>
      </c>
      <c r="K8499">
        <f>IF(AND(F8499&gt;=16*60,F8499&lt;21*60),1,0)</f>
        <v>0</v>
      </c>
      <c r="L8499">
        <f>K8499*G8499</f>
        <v>0</v>
      </c>
      <c r="M8499">
        <f>H8499*B8499</f>
        <v>9.4E-2</v>
      </c>
      <c r="N8499">
        <f>I8499*B8499</f>
        <v>0</v>
      </c>
      <c r="O8499">
        <f>J8499*B8499</f>
        <v>0</v>
      </c>
    </row>
    <row r="8500" spans="1:15" x14ac:dyDescent="0.25">
      <c r="A8500" s="1">
        <v>41451.895833333299</v>
      </c>
      <c r="B8500">
        <v>0.10100000000000001</v>
      </c>
      <c r="C8500">
        <f>HOUR(A8500)</f>
        <v>21</v>
      </c>
      <c r="D8500">
        <f>MINUTE(A8500)</f>
        <v>30</v>
      </c>
      <c r="E8500">
        <v>6</v>
      </c>
      <c r="F8500">
        <f>60*C8500+D8500</f>
        <v>1290</v>
      </c>
      <c r="G8500">
        <f>IF(MONTH(A8500)&gt;10,1,IF(MONTH(A8500)&lt;4,1,0))</f>
        <v>0</v>
      </c>
      <c r="H8500">
        <f>IF(AND(F8500&gt;=6*60,F8500&lt;10*60),1,IF(F8500&gt;=15*60,1,IF(F8500&lt;1*60,1,0)))</f>
        <v>1</v>
      </c>
      <c r="I8500">
        <f>IF(AND(F8500&gt;=1*60,F8500&lt;6*60),1,0)</f>
        <v>0</v>
      </c>
      <c r="J8500">
        <f>IF(AND(F8500&gt;=10*60,F8500&lt;15*60),1,0)</f>
        <v>0</v>
      </c>
      <c r="K8500">
        <f>IF(AND(F8500&gt;=16*60,F8500&lt;21*60),1,0)</f>
        <v>0</v>
      </c>
      <c r="L8500">
        <f>K8500*G8500</f>
        <v>0</v>
      </c>
      <c r="M8500">
        <f>H8500*B8500</f>
        <v>0.10100000000000001</v>
      </c>
      <c r="N8500">
        <f>I8500*B8500</f>
        <v>0</v>
      </c>
      <c r="O8500">
        <f>J8500*B8500</f>
        <v>0</v>
      </c>
    </row>
    <row r="8501" spans="1:15" x14ac:dyDescent="0.25">
      <c r="A8501" s="1">
        <v>41451.916666666701</v>
      </c>
      <c r="B8501">
        <v>0.1</v>
      </c>
      <c r="C8501">
        <f>HOUR(A8501)</f>
        <v>22</v>
      </c>
      <c r="D8501">
        <f>MINUTE(A8501)</f>
        <v>0</v>
      </c>
      <c r="E8501">
        <v>6</v>
      </c>
      <c r="F8501">
        <f>60*C8501+D8501</f>
        <v>1320</v>
      </c>
      <c r="G8501">
        <f>IF(MONTH(A8501)&gt;10,1,IF(MONTH(A8501)&lt;4,1,0))</f>
        <v>0</v>
      </c>
      <c r="H8501">
        <f>IF(AND(F8501&gt;=6*60,F8501&lt;10*60),1,IF(F8501&gt;=15*60,1,IF(F8501&lt;1*60,1,0)))</f>
        <v>1</v>
      </c>
      <c r="I8501">
        <f>IF(AND(F8501&gt;=1*60,F8501&lt;6*60),1,0)</f>
        <v>0</v>
      </c>
      <c r="J8501">
        <f>IF(AND(F8501&gt;=10*60,F8501&lt;15*60),1,0)</f>
        <v>0</v>
      </c>
      <c r="K8501">
        <f>IF(AND(F8501&gt;=16*60,F8501&lt;21*60),1,0)</f>
        <v>0</v>
      </c>
      <c r="L8501">
        <f>K8501*G8501</f>
        <v>0</v>
      </c>
      <c r="M8501">
        <f>H8501*B8501</f>
        <v>0.1</v>
      </c>
      <c r="N8501">
        <f>I8501*B8501</f>
        <v>0</v>
      </c>
      <c r="O8501">
        <f>J8501*B8501</f>
        <v>0</v>
      </c>
    </row>
    <row r="8502" spans="1:15" x14ac:dyDescent="0.25">
      <c r="A8502" s="1">
        <v>41451.9375</v>
      </c>
      <c r="B8502">
        <v>0.128</v>
      </c>
      <c r="C8502">
        <f>HOUR(A8502)</f>
        <v>22</v>
      </c>
      <c r="D8502">
        <f>MINUTE(A8502)</f>
        <v>30</v>
      </c>
      <c r="E8502">
        <v>6</v>
      </c>
      <c r="F8502">
        <f>60*C8502+D8502</f>
        <v>1350</v>
      </c>
      <c r="G8502">
        <f>IF(MONTH(A8502)&gt;10,1,IF(MONTH(A8502)&lt;4,1,0))</f>
        <v>0</v>
      </c>
      <c r="H8502">
        <f>IF(AND(F8502&gt;=6*60,F8502&lt;10*60),1,IF(F8502&gt;=15*60,1,IF(F8502&lt;1*60,1,0)))</f>
        <v>1</v>
      </c>
      <c r="I8502">
        <f>IF(AND(F8502&gt;=1*60,F8502&lt;6*60),1,0)</f>
        <v>0</v>
      </c>
      <c r="J8502">
        <f>IF(AND(F8502&gt;=10*60,F8502&lt;15*60),1,0)</f>
        <v>0</v>
      </c>
      <c r="K8502">
        <f>IF(AND(F8502&gt;=16*60,F8502&lt;21*60),1,0)</f>
        <v>0</v>
      </c>
      <c r="L8502">
        <f>K8502*G8502</f>
        <v>0</v>
      </c>
      <c r="M8502">
        <f>H8502*B8502</f>
        <v>0.128</v>
      </c>
      <c r="N8502">
        <f>I8502*B8502</f>
        <v>0</v>
      </c>
      <c r="O8502">
        <f>J8502*B8502</f>
        <v>0</v>
      </c>
    </row>
    <row r="8503" spans="1:15" x14ac:dyDescent="0.25">
      <c r="A8503" s="1">
        <v>41451.958333333299</v>
      </c>
      <c r="B8503">
        <v>0.10100000000000001</v>
      </c>
      <c r="C8503">
        <f>HOUR(A8503)</f>
        <v>23</v>
      </c>
      <c r="D8503">
        <f>MINUTE(A8503)</f>
        <v>0</v>
      </c>
      <c r="E8503">
        <v>6</v>
      </c>
      <c r="F8503">
        <f>60*C8503+D8503</f>
        <v>1380</v>
      </c>
      <c r="G8503">
        <f>IF(MONTH(A8503)&gt;10,1,IF(MONTH(A8503)&lt;4,1,0))</f>
        <v>0</v>
      </c>
      <c r="H8503">
        <f>IF(AND(F8503&gt;=6*60,F8503&lt;10*60),1,IF(F8503&gt;=15*60,1,IF(F8503&lt;1*60,1,0)))</f>
        <v>1</v>
      </c>
      <c r="I8503">
        <f>IF(AND(F8503&gt;=1*60,F8503&lt;6*60),1,0)</f>
        <v>0</v>
      </c>
      <c r="J8503">
        <f>IF(AND(F8503&gt;=10*60,F8503&lt;15*60),1,0)</f>
        <v>0</v>
      </c>
      <c r="K8503">
        <f>IF(AND(F8503&gt;=16*60,F8503&lt;21*60),1,0)</f>
        <v>0</v>
      </c>
      <c r="L8503">
        <f>K8503*G8503</f>
        <v>0</v>
      </c>
      <c r="M8503">
        <f>H8503*B8503</f>
        <v>0.10100000000000001</v>
      </c>
      <c r="N8503">
        <f>I8503*B8503</f>
        <v>0</v>
      </c>
      <c r="O8503">
        <f>J8503*B8503</f>
        <v>0</v>
      </c>
    </row>
    <row r="8504" spans="1:15" x14ac:dyDescent="0.25">
      <c r="A8504" s="1">
        <v>41451.979166666701</v>
      </c>
      <c r="B8504">
        <v>0.10100000000000001</v>
      </c>
      <c r="C8504">
        <f>HOUR(A8504)</f>
        <v>23</v>
      </c>
      <c r="D8504">
        <f>MINUTE(A8504)</f>
        <v>30</v>
      </c>
      <c r="E8504">
        <v>6</v>
      </c>
      <c r="F8504">
        <f>60*C8504+D8504</f>
        <v>1410</v>
      </c>
      <c r="G8504">
        <f>IF(MONTH(A8504)&gt;10,1,IF(MONTH(A8504)&lt;4,1,0))</f>
        <v>0</v>
      </c>
      <c r="H8504">
        <f>IF(AND(F8504&gt;=6*60,F8504&lt;10*60),1,IF(F8504&gt;=15*60,1,IF(F8504&lt;1*60,1,0)))</f>
        <v>1</v>
      </c>
      <c r="I8504">
        <f>IF(AND(F8504&gt;=1*60,F8504&lt;6*60),1,0)</f>
        <v>0</v>
      </c>
      <c r="J8504">
        <f>IF(AND(F8504&gt;=10*60,F8504&lt;15*60),1,0)</f>
        <v>0</v>
      </c>
      <c r="K8504">
        <f>IF(AND(F8504&gt;=16*60,F8504&lt;21*60),1,0)</f>
        <v>0</v>
      </c>
      <c r="L8504">
        <f>K8504*G8504</f>
        <v>0</v>
      </c>
      <c r="M8504">
        <f>H8504*B8504</f>
        <v>0.10100000000000001</v>
      </c>
      <c r="N8504">
        <f>I8504*B8504</f>
        <v>0</v>
      </c>
      <c r="O8504">
        <f>J8504*B8504</f>
        <v>0</v>
      </c>
    </row>
    <row r="8505" spans="1:15" x14ac:dyDescent="0.25">
      <c r="A8505" s="1">
        <v>41452</v>
      </c>
      <c r="B8505">
        <v>8.4000000000000005E-2</v>
      </c>
      <c r="C8505">
        <f>HOUR(A8505)</f>
        <v>0</v>
      </c>
      <c r="D8505">
        <f>MINUTE(A8505)</f>
        <v>0</v>
      </c>
      <c r="E8505">
        <v>6</v>
      </c>
      <c r="F8505">
        <f>60*C8505+D8505</f>
        <v>0</v>
      </c>
      <c r="G8505">
        <f>IF(MONTH(A8505)&gt;10,1,IF(MONTH(A8505)&lt;4,1,0))</f>
        <v>0</v>
      </c>
      <c r="H8505">
        <f>IF(AND(F8505&gt;=6*60,F8505&lt;10*60),1,IF(F8505&gt;=15*60,1,IF(F8505&lt;1*60,1,0)))</f>
        <v>1</v>
      </c>
      <c r="I8505">
        <f>IF(AND(F8505&gt;=1*60,F8505&lt;6*60),1,0)</f>
        <v>0</v>
      </c>
      <c r="J8505">
        <f>IF(AND(F8505&gt;=10*60,F8505&lt;15*60),1,0)</f>
        <v>0</v>
      </c>
      <c r="K8505">
        <f>IF(AND(F8505&gt;=16*60,F8505&lt;21*60),1,0)</f>
        <v>0</v>
      </c>
      <c r="L8505">
        <f>K8505*G8505</f>
        <v>0</v>
      </c>
      <c r="M8505">
        <f>H8505*B8505</f>
        <v>8.4000000000000005E-2</v>
      </c>
      <c r="N8505">
        <f>I8505*B8505</f>
        <v>0</v>
      </c>
      <c r="O8505">
        <f>J8505*B8505</f>
        <v>0</v>
      </c>
    </row>
    <row r="8506" spans="1:15" x14ac:dyDescent="0.25">
      <c r="A8506" s="1">
        <v>41452.020833333299</v>
      </c>
      <c r="B8506">
        <v>9.6000000000000002E-2</v>
      </c>
      <c r="C8506">
        <f>HOUR(A8506)</f>
        <v>0</v>
      </c>
      <c r="D8506">
        <f>MINUTE(A8506)</f>
        <v>30</v>
      </c>
      <c r="E8506">
        <v>6</v>
      </c>
      <c r="F8506">
        <f>60*C8506+D8506</f>
        <v>30</v>
      </c>
      <c r="G8506">
        <f>IF(MONTH(A8506)&gt;10,1,IF(MONTH(A8506)&lt;4,1,0))</f>
        <v>0</v>
      </c>
      <c r="H8506">
        <f>IF(AND(F8506&gt;=6*60,F8506&lt;10*60),1,IF(F8506&gt;=15*60,1,IF(F8506&lt;1*60,1,0)))</f>
        <v>1</v>
      </c>
      <c r="I8506">
        <f>IF(AND(F8506&gt;=1*60,F8506&lt;6*60),1,0)</f>
        <v>0</v>
      </c>
      <c r="J8506">
        <f>IF(AND(F8506&gt;=10*60,F8506&lt;15*60),1,0)</f>
        <v>0</v>
      </c>
      <c r="K8506">
        <f>IF(AND(F8506&gt;=16*60,F8506&lt;21*60),1,0)</f>
        <v>0</v>
      </c>
      <c r="L8506">
        <f>K8506*G8506</f>
        <v>0</v>
      </c>
      <c r="M8506">
        <f>H8506*B8506</f>
        <v>9.6000000000000002E-2</v>
      </c>
      <c r="N8506">
        <f>I8506*B8506</f>
        <v>0</v>
      </c>
      <c r="O8506">
        <f>J8506*B8506</f>
        <v>0</v>
      </c>
    </row>
    <row r="8507" spans="1:15" x14ac:dyDescent="0.25">
      <c r="A8507" s="1">
        <v>41452.041666666701</v>
      </c>
      <c r="B8507">
        <v>0.1</v>
      </c>
      <c r="C8507">
        <f>HOUR(A8507)</f>
        <v>1</v>
      </c>
      <c r="D8507">
        <f>MINUTE(A8507)</f>
        <v>0</v>
      </c>
      <c r="E8507">
        <v>6</v>
      </c>
      <c r="F8507">
        <f>60*C8507+D8507</f>
        <v>60</v>
      </c>
      <c r="G8507">
        <f>IF(MONTH(A8507)&gt;10,1,IF(MONTH(A8507)&lt;4,1,0))</f>
        <v>0</v>
      </c>
      <c r="H8507">
        <f>IF(AND(F8507&gt;=6*60,F8507&lt;10*60),1,IF(F8507&gt;=15*60,1,IF(F8507&lt;1*60,1,0)))</f>
        <v>0</v>
      </c>
      <c r="I8507">
        <f>IF(AND(F8507&gt;=1*60,F8507&lt;6*60),1,0)</f>
        <v>1</v>
      </c>
      <c r="J8507">
        <f>IF(AND(F8507&gt;=10*60,F8507&lt;15*60),1,0)</f>
        <v>0</v>
      </c>
      <c r="K8507">
        <f>IF(AND(F8507&gt;=16*60,F8507&lt;21*60),1,0)</f>
        <v>0</v>
      </c>
      <c r="L8507">
        <f>K8507*G8507</f>
        <v>0</v>
      </c>
      <c r="M8507">
        <f>H8507*B8507</f>
        <v>0</v>
      </c>
      <c r="N8507">
        <f>I8507*B8507</f>
        <v>0.1</v>
      </c>
      <c r="O8507">
        <f>J8507*B8507</f>
        <v>0</v>
      </c>
    </row>
    <row r="8508" spans="1:15" x14ac:dyDescent="0.25">
      <c r="A8508" s="1">
        <v>41452.0625</v>
      </c>
      <c r="B8508">
        <v>5.2999999999999999E-2</v>
      </c>
      <c r="C8508">
        <f>HOUR(A8508)</f>
        <v>1</v>
      </c>
      <c r="D8508">
        <f>MINUTE(A8508)</f>
        <v>30</v>
      </c>
      <c r="E8508">
        <v>6</v>
      </c>
      <c r="F8508">
        <f>60*C8508+D8508</f>
        <v>90</v>
      </c>
      <c r="G8508">
        <f>IF(MONTH(A8508)&gt;10,1,IF(MONTH(A8508)&lt;4,1,0))</f>
        <v>0</v>
      </c>
      <c r="H8508">
        <f>IF(AND(F8508&gt;=6*60,F8508&lt;10*60),1,IF(F8508&gt;=15*60,1,IF(F8508&lt;1*60,1,0)))</f>
        <v>0</v>
      </c>
      <c r="I8508">
        <f>IF(AND(F8508&gt;=1*60,F8508&lt;6*60),1,0)</f>
        <v>1</v>
      </c>
      <c r="J8508">
        <f>IF(AND(F8508&gt;=10*60,F8508&lt;15*60),1,0)</f>
        <v>0</v>
      </c>
      <c r="K8508">
        <f>IF(AND(F8508&gt;=16*60,F8508&lt;21*60),1,0)</f>
        <v>0</v>
      </c>
      <c r="L8508">
        <f>K8508*G8508</f>
        <v>0</v>
      </c>
      <c r="M8508">
        <f>H8508*B8508</f>
        <v>0</v>
      </c>
      <c r="N8508">
        <f>I8508*B8508</f>
        <v>5.2999999999999999E-2</v>
      </c>
      <c r="O8508">
        <f>J8508*B8508</f>
        <v>0</v>
      </c>
    </row>
    <row r="8509" spans="1:15" x14ac:dyDescent="0.25">
      <c r="A8509" s="1">
        <v>41452.083333333299</v>
      </c>
      <c r="B8509">
        <v>4.2999999999999997E-2</v>
      </c>
      <c r="C8509">
        <f>HOUR(A8509)</f>
        <v>2</v>
      </c>
      <c r="D8509">
        <f>MINUTE(A8509)</f>
        <v>0</v>
      </c>
      <c r="E8509">
        <v>6</v>
      </c>
      <c r="F8509">
        <f>60*C8509+D8509</f>
        <v>120</v>
      </c>
      <c r="G8509">
        <f>IF(MONTH(A8509)&gt;10,1,IF(MONTH(A8509)&lt;4,1,0))</f>
        <v>0</v>
      </c>
      <c r="H8509">
        <f>IF(AND(F8509&gt;=6*60,F8509&lt;10*60),1,IF(F8509&gt;=15*60,1,IF(F8509&lt;1*60,1,0)))</f>
        <v>0</v>
      </c>
      <c r="I8509">
        <f>IF(AND(F8509&gt;=1*60,F8509&lt;6*60),1,0)</f>
        <v>1</v>
      </c>
      <c r="J8509">
        <f>IF(AND(F8509&gt;=10*60,F8509&lt;15*60),1,0)</f>
        <v>0</v>
      </c>
      <c r="K8509">
        <f>IF(AND(F8509&gt;=16*60,F8509&lt;21*60),1,0)</f>
        <v>0</v>
      </c>
      <c r="L8509">
        <f>K8509*G8509</f>
        <v>0</v>
      </c>
      <c r="M8509">
        <f>H8509*B8509</f>
        <v>0</v>
      </c>
      <c r="N8509">
        <f>I8509*B8509</f>
        <v>4.2999999999999997E-2</v>
      </c>
      <c r="O8509">
        <f>J8509*B8509</f>
        <v>0</v>
      </c>
    </row>
    <row r="8510" spans="1:15" x14ac:dyDescent="0.25">
      <c r="A8510" s="1">
        <v>41452.104166666701</v>
      </c>
      <c r="B8510">
        <v>7.2999999999999995E-2</v>
      </c>
      <c r="C8510">
        <f>HOUR(A8510)</f>
        <v>2</v>
      </c>
      <c r="D8510">
        <f>MINUTE(A8510)</f>
        <v>30</v>
      </c>
      <c r="E8510">
        <v>6</v>
      </c>
      <c r="F8510">
        <f>60*C8510+D8510</f>
        <v>150</v>
      </c>
      <c r="G8510">
        <f>IF(MONTH(A8510)&gt;10,1,IF(MONTH(A8510)&lt;4,1,0))</f>
        <v>0</v>
      </c>
      <c r="H8510">
        <f>IF(AND(F8510&gt;=6*60,F8510&lt;10*60),1,IF(F8510&gt;=15*60,1,IF(F8510&lt;1*60,1,0)))</f>
        <v>0</v>
      </c>
      <c r="I8510">
        <f>IF(AND(F8510&gt;=1*60,F8510&lt;6*60),1,0)</f>
        <v>1</v>
      </c>
      <c r="J8510">
        <f>IF(AND(F8510&gt;=10*60,F8510&lt;15*60),1,0)</f>
        <v>0</v>
      </c>
      <c r="K8510">
        <f>IF(AND(F8510&gt;=16*60,F8510&lt;21*60),1,0)</f>
        <v>0</v>
      </c>
      <c r="L8510">
        <f>K8510*G8510</f>
        <v>0</v>
      </c>
      <c r="M8510">
        <f>H8510*B8510</f>
        <v>0</v>
      </c>
      <c r="N8510">
        <f>I8510*B8510</f>
        <v>7.2999999999999995E-2</v>
      </c>
      <c r="O8510">
        <f>J8510*B8510</f>
        <v>0</v>
      </c>
    </row>
    <row r="8511" spans="1:15" x14ac:dyDescent="0.25">
      <c r="A8511" s="1">
        <v>41452.125</v>
      </c>
      <c r="B8511">
        <v>5.1999999999999998E-2</v>
      </c>
      <c r="C8511">
        <f>HOUR(A8511)</f>
        <v>3</v>
      </c>
      <c r="D8511">
        <f>MINUTE(A8511)</f>
        <v>0</v>
      </c>
      <c r="E8511">
        <v>6</v>
      </c>
      <c r="F8511">
        <f>60*C8511+D8511</f>
        <v>180</v>
      </c>
      <c r="G8511">
        <f>IF(MONTH(A8511)&gt;10,1,IF(MONTH(A8511)&lt;4,1,0))</f>
        <v>0</v>
      </c>
      <c r="H8511">
        <f>IF(AND(F8511&gt;=6*60,F8511&lt;10*60),1,IF(F8511&gt;=15*60,1,IF(F8511&lt;1*60,1,0)))</f>
        <v>0</v>
      </c>
      <c r="I8511">
        <f>IF(AND(F8511&gt;=1*60,F8511&lt;6*60),1,0)</f>
        <v>1</v>
      </c>
      <c r="J8511">
        <f>IF(AND(F8511&gt;=10*60,F8511&lt;15*60),1,0)</f>
        <v>0</v>
      </c>
      <c r="K8511">
        <f>IF(AND(F8511&gt;=16*60,F8511&lt;21*60),1,0)</f>
        <v>0</v>
      </c>
      <c r="L8511">
        <f>K8511*G8511</f>
        <v>0</v>
      </c>
      <c r="M8511">
        <f>H8511*B8511</f>
        <v>0</v>
      </c>
      <c r="N8511">
        <f>I8511*B8511</f>
        <v>5.1999999999999998E-2</v>
      </c>
      <c r="O8511">
        <f>J8511*B8511</f>
        <v>0</v>
      </c>
    </row>
    <row r="8512" spans="1:15" x14ac:dyDescent="0.25">
      <c r="A8512" s="1">
        <v>41452.145833333299</v>
      </c>
      <c r="B8512">
        <v>3.3000000000000002E-2</v>
      </c>
      <c r="C8512">
        <f>HOUR(A8512)</f>
        <v>3</v>
      </c>
      <c r="D8512">
        <f>MINUTE(A8512)</f>
        <v>30</v>
      </c>
      <c r="E8512">
        <v>6</v>
      </c>
      <c r="F8512">
        <f>60*C8512+D8512</f>
        <v>210</v>
      </c>
      <c r="G8512">
        <f>IF(MONTH(A8512)&gt;10,1,IF(MONTH(A8512)&lt;4,1,0))</f>
        <v>0</v>
      </c>
      <c r="H8512">
        <f>IF(AND(F8512&gt;=6*60,F8512&lt;10*60),1,IF(F8512&gt;=15*60,1,IF(F8512&lt;1*60,1,0)))</f>
        <v>0</v>
      </c>
      <c r="I8512">
        <f>IF(AND(F8512&gt;=1*60,F8512&lt;6*60),1,0)</f>
        <v>1</v>
      </c>
      <c r="J8512">
        <f>IF(AND(F8512&gt;=10*60,F8512&lt;15*60),1,0)</f>
        <v>0</v>
      </c>
      <c r="K8512">
        <f>IF(AND(F8512&gt;=16*60,F8512&lt;21*60),1,0)</f>
        <v>0</v>
      </c>
      <c r="L8512">
        <f>K8512*G8512</f>
        <v>0</v>
      </c>
      <c r="M8512">
        <f>H8512*B8512</f>
        <v>0</v>
      </c>
      <c r="N8512">
        <f>I8512*B8512</f>
        <v>3.3000000000000002E-2</v>
      </c>
      <c r="O8512">
        <f>J8512*B8512</f>
        <v>0</v>
      </c>
    </row>
    <row r="8513" spans="1:15" x14ac:dyDescent="0.25">
      <c r="A8513" s="1">
        <v>41452.166666666701</v>
      </c>
      <c r="B8513">
        <v>5.1999999999999998E-2</v>
      </c>
      <c r="C8513">
        <f>HOUR(A8513)</f>
        <v>4</v>
      </c>
      <c r="D8513">
        <f>MINUTE(A8513)</f>
        <v>0</v>
      </c>
      <c r="E8513">
        <v>6</v>
      </c>
      <c r="F8513">
        <f>60*C8513+D8513</f>
        <v>240</v>
      </c>
      <c r="G8513">
        <f>IF(MONTH(A8513)&gt;10,1,IF(MONTH(A8513)&lt;4,1,0))</f>
        <v>0</v>
      </c>
      <c r="H8513">
        <f>IF(AND(F8513&gt;=6*60,F8513&lt;10*60),1,IF(F8513&gt;=15*60,1,IF(F8513&lt;1*60,1,0)))</f>
        <v>0</v>
      </c>
      <c r="I8513">
        <f>IF(AND(F8513&gt;=1*60,F8513&lt;6*60),1,0)</f>
        <v>1</v>
      </c>
      <c r="J8513">
        <f>IF(AND(F8513&gt;=10*60,F8513&lt;15*60),1,0)</f>
        <v>0</v>
      </c>
      <c r="K8513">
        <f>IF(AND(F8513&gt;=16*60,F8513&lt;21*60),1,0)</f>
        <v>0</v>
      </c>
      <c r="L8513">
        <f>K8513*G8513</f>
        <v>0</v>
      </c>
      <c r="M8513">
        <f>H8513*B8513</f>
        <v>0</v>
      </c>
      <c r="N8513">
        <f>I8513*B8513</f>
        <v>5.1999999999999998E-2</v>
      </c>
      <c r="O8513">
        <f>J8513*B8513</f>
        <v>0</v>
      </c>
    </row>
    <row r="8514" spans="1:15" x14ac:dyDescent="0.25">
      <c r="A8514" s="1">
        <v>41452.1875</v>
      </c>
      <c r="B8514">
        <v>5.2999999999999999E-2</v>
      </c>
      <c r="C8514">
        <f>HOUR(A8514)</f>
        <v>4</v>
      </c>
      <c r="D8514">
        <f>MINUTE(A8514)</f>
        <v>30</v>
      </c>
      <c r="E8514">
        <v>6</v>
      </c>
      <c r="F8514">
        <f>60*C8514+D8514</f>
        <v>270</v>
      </c>
      <c r="G8514">
        <f>IF(MONTH(A8514)&gt;10,1,IF(MONTH(A8514)&lt;4,1,0))</f>
        <v>0</v>
      </c>
      <c r="H8514">
        <f>IF(AND(F8514&gt;=6*60,F8514&lt;10*60),1,IF(F8514&gt;=15*60,1,IF(F8514&lt;1*60,1,0)))</f>
        <v>0</v>
      </c>
      <c r="I8514">
        <f>IF(AND(F8514&gt;=1*60,F8514&lt;6*60),1,0)</f>
        <v>1</v>
      </c>
      <c r="J8514">
        <f>IF(AND(F8514&gt;=10*60,F8514&lt;15*60),1,0)</f>
        <v>0</v>
      </c>
      <c r="K8514">
        <f>IF(AND(F8514&gt;=16*60,F8514&lt;21*60),1,0)</f>
        <v>0</v>
      </c>
      <c r="L8514">
        <f>K8514*G8514</f>
        <v>0</v>
      </c>
      <c r="M8514">
        <f>H8514*B8514</f>
        <v>0</v>
      </c>
      <c r="N8514">
        <f>I8514*B8514</f>
        <v>5.2999999999999999E-2</v>
      </c>
      <c r="O8514">
        <f>J8514*B8514</f>
        <v>0</v>
      </c>
    </row>
    <row r="8515" spans="1:15" x14ac:dyDescent="0.25">
      <c r="A8515" s="1">
        <v>41452.208333333299</v>
      </c>
      <c r="B8515">
        <v>4.1000000000000002E-2</v>
      </c>
      <c r="C8515">
        <f>HOUR(A8515)</f>
        <v>5</v>
      </c>
      <c r="D8515">
        <f>MINUTE(A8515)</f>
        <v>0</v>
      </c>
      <c r="E8515">
        <v>6</v>
      </c>
      <c r="F8515">
        <f>60*C8515+D8515</f>
        <v>300</v>
      </c>
      <c r="G8515">
        <f>IF(MONTH(A8515)&gt;10,1,IF(MONTH(A8515)&lt;4,1,0))</f>
        <v>0</v>
      </c>
      <c r="H8515">
        <f>IF(AND(F8515&gt;=6*60,F8515&lt;10*60),1,IF(F8515&gt;=15*60,1,IF(F8515&lt;1*60,1,0)))</f>
        <v>0</v>
      </c>
      <c r="I8515">
        <f>IF(AND(F8515&gt;=1*60,F8515&lt;6*60),1,0)</f>
        <v>1</v>
      </c>
      <c r="J8515">
        <f>IF(AND(F8515&gt;=10*60,F8515&lt;15*60),1,0)</f>
        <v>0</v>
      </c>
      <c r="K8515">
        <f>IF(AND(F8515&gt;=16*60,F8515&lt;21*60),1,0)</f>
        <v>0</v>
      </c>
      <c r="L8515">
        <f>K8515*G8515</f>
        <v>0</v>
      </c>
      <c r="M8515">
        <f>H8515*B8515</f>
        <v>0</v>
      </c>
      <c r="N8515">
        <f>I8515*B8515</f>
        <v>4.1000000000000002E-2</v>
      </c>
      <c r="O8515">
        <f>J8515*B8515</f>
        <v>0</v>
      </c>
    </row>
    <row r="8516" spans="1:15" x14ac:dyDescent="0.25">
      <c r="A8516" s="1">
        <v>41452.229166666701</v>
      </c>
      <c r="B8516">
        <v>4.2000000000000003E-2</v>
      </c>
      <c r="C8516">
        <f>HOUR(A8516)</f>
        <v>5</v>
      </c>
      <c r="D8516">
        <f>MINUTE(A8516)</f>
        <v>30</v>
      </c>
      <c r="E8516">
        <v>6</v>
      </c>
      <c r="F8516">
        <f>60*C8516+D8516</f>
        <v>330</v>
      </c>
      <c r="G8516">
        <f>IF(MONTH(A8516)&gt;10,1,IF(MONTH(A8516)&lt;4,1,0))</f>
        <v>0</v>
      </c>
      <c r="H8516">
        <f>IF(AND(F8516&gt;=6*60,F8516&lt;10*60),1,IF(F8516&gt;=15*60,1,IF(F8516&lt;1*60,1,0)))</f>
        <v>0</v>
      </c>
      <c r="I8516">
        <f>IF(AND(F8516&gt;=1*60,F8516&lt;6*60),1,0)</f>
        <v>1</v>
      </c>
      <c r="J8516">
        <f>IF(AND(F8516&gt;=10*60,F8516&lt;15*60),1,0)</f>
        <v>0</v>
      </c>
      <c r="K8516">
        <f>IF(AND(F8516&gt;=16*60,F8516&lt;21*60),1,0)</f>
        <v>0</v>
      </c>
      <c r="L8516">
        <f>K8516*G8516</f>
        <v>0</v>
      </c>
      <c r="M8516">
        <f>H8516*B8516</f>
        <v>0</v>
      </c>
      <c r="N8516">
        <f>I8516*B8516</f>
        <v>4.2000000000000003E-2</v>
      </c>
      <c r="O8516">
        <f>J8516*B8516</f>
        <v>0</v>
      </c>
    </row>
    <row r="8517" spans="1:15" x14ac:dyDescent="0.25">
      <c r="A8517" s="1">
        <v>41452.25</v>
      </c>
      <c r="B8517">
        <v>5.2999999999999999E-2</v>
      </c>
      <c r="C8517">
        <f>HOUR(A8517)</f>
        <v>6</v>
      </c>
      <c r="D8517">
        <f>MINUTE(A8517)</f>
        <v>0</v>
      </c>
      <c r="E8517">
        <v>6</v>
      </c>
      <c r="F8517">
        <f>60*C8517+D8517</f>
        <v>360</v>
      </c>
      <c r="G8517">
        <f>IF(MONTH(A8517)&gt;10,1,IF(MONTH(A8517)&lt;4,1,0))</f>
        <v>0</v>
      </c>
      <c r="H8517">
        <f>IF(AND(F8517&gt;=6*60,F8517&lt;10*60),1,IF(F8517&gt;=15*60,1,IF(F8517&lt;1*60,1,0)))</f>
        <v>1</v>
      </c>
      <c r="I8517">
        <f>IF(AND(F8517&gt;=1*60,F8517&lt;6*60),1,0)</f>
        <v>0</v>
      </c>
      <c r="J8517">
        <f>IF(AND(F8517&gt;=10*60,F8517&lt;15*60),1,0)</f>
        <v>0</v>
      </c>
      <c r="K8517">
        <f>IF(AND(F8517&gt;=16*60,F8517&lt;21*60),1,0)</f>
        <v>0</v>
      </c>
      <c r="L8517">
        <f>K8517*G8517</f>
        <v>0</v>
      </c>
      <c r="M8517">
        <f>H8517*B8517</f>
        <v>5.2999999999999999E-2</v>
      </c>
      <c r="N8517">
        <f>I8517*B8517</f>
        <v>0</v>
      </c>
      <c r="O8517">
        <f>J8517*B8517</f>
        <v>0</v>
      </c>
    </row>
    <row r="8518" spans="1:15" x14ac:dyDescent="0.25">
      <c r="A8518" s="1">
        <v>41452.270833333299</v>
      </c>
      <c r="B8518">
        <v>0.254</v>
      </c>
      <c r="C8518">
        <f>HOUR(A8518)</f>
        <v>6</v>
      </c>
      <c r="D8518">
        <f>MINUTE(A8518)</f>
        <v>30</v>
      </c>
      <c r="E8518">
        <v>6</v>
      </c>
      <c r="F8518">
        <f>60*C8518+D8518</f>
        <v>390</v>
      </c>
      <c r="G8518">
        <f>IF(MONTH(A8518)&gt;10,1,IF(MONTH(A8518)&lt;4,1,0))</f>
        <v>0</v>
      </c>
      <c r="H8518">
        <f>IF(AND(F8518&gt;=6*60,F8518&lt;10*60),1,IF(F8518&gt;=15*60,1,IF(F8518&lt;1*60,1,0)))</f>
        <v>1</v>
      </c>
      <c r="I8518">
        <f>IF(AND(F8518&gt;=1*60,F8518&lt;6*60),1,0)</f>
        <v>0</v>
      </c>
      <c r="J8518">
        <f>IF(AND(F8518&gt;=10*60,F8518&lt;15*60),1,0)</f>
        <v>0</v>
      </c>
      <c r="K8518">
        <f>IF(AND(F8518&gt;=16*60,F8518&lt;21*60),1,0)</f>
        <v>0</v>
      </c>
      <c r="L8518">
        <f>K8518*G8518</f>
        <v>0</v>
      </c>
      <c r="M8518">
        <f>H8518*B8518</f>
        <v>0.254</v>
      </c>
      <c r="N8518">
        <f>I8518*B8518</f>
        <v>0</v>
      </c>
      <c r="O8518">
        <f>J8518*B8518</f>
        <v>0</v>
      </c>
    </row>
    <row r="8519" spans="1:15" x14ac:dyDescent="0.25">
      <c r="A8519" s="1">
        <v>41452.291666666701</v>
      </c>
      <c r="B8519">
        <v>0.36399999999999999</v>
      </c>
      <c r="C8519">
        <f>HOUR(A8519)</f>
        <v>7</v>
      </c>
      <c r="D8519">
        <f>MINUTE(A8519)</f>
        <v>0</v>
      </c>
      <c r="E8519">
        <v>6</v>
      </c>
      <c r="F8519">
        <f>60*C8519+D8519</f>
        <v>420</v>
      </c>
      <c r="G8519">
        <f>IF(MONTH(A8519)&gt;10,1,IF(MONTH(A8519)&lt;4,1,0))</f>
        <v>0</v>
      </c>
      <c r="H8519">
        <f>IF(AND(F8519&gt;=6*60,F8519&lt;10*60),1,IF(F8519&gt;=15*60,1,IF(F8519&lt;1*60,1,0)))</f>
        <v>1</v>
      </c>
      <c r="I8519">
        <f>IF(AND(F8519&gt;=1*60,F8519&lt;6*60),1,0)</f>
        <v>0</v>
      </c>
      <c r="J8519">
        <f>IF(AND(F8519&gt;=10*60,F8519&lt;15*60),1,0)</f>
        <v>0</v>
      </c>
      <c r="K8519">
        <f>IF(AND(F8519&gt;=16*60,F8519&lt;21*60),1,0)</f>
        <v>0</v>
      </c>
      <c r="L8519">
        <f>K8519*G8519</f>
        <v>0</v>
      </c>
      <c r="M8519">
        <f>H8519*B8519</f>
        <v>0.36399999999999999</v>
      </c>
      <c r="N8519">
        <f>I8519*B8519</f>
        <v>0</v>
      </c>
      <c r="O8519">
        <f>J8519*B8519</f>
        <v>0</v>
      </c>
    </row>
    <row r="8520" spans="1:15" x14ac:dyDescent="0.25">
      <c r="A8520" s="1">
        <v>41452.3125</v>
      </c>
      <c r="B8520">
        <v>0.16800000000000001</v>
      </c>
      <c r="C8520">
        <f>HOUR(A8520)</f>
        <v>7</v>
      </c>
      <c r="D8520">
        <f>MINUTE(A8520)</f>
        <v>30</v>
      </c>
      <c r="E8520">
        <v>6</v>
      </c>
      <c r="F8520">
        <f>60*C8520+D8520</f>
        <v>450</v>
      </c>
      <c r="G8520">
        <f>IF(MONTH(A8520)&gt;10,1,IF(MONTH(A8520)&lt;4,1,0))</f>
        <v>0</v>
      </c>
      <c r="H8520">
        <f>IF(AND(F8520&gt;=6*60,F8520&lt;10*60),1,IF(F8520&gt;=15*60,1,IF(F8520&lt;1*60,1,0)))</f>
        <v>1</v>
      </c>
      <c r="I8520">
        <f>IF(AND(F8520&gt;=1*60,F8520&lt;6*60),1,0)</f>
        <v>0</v>
      </c>
      <c r="J8520">
        <f>IF(AND(F8520&gt;=10*60,F8520&lt;15*60),1,0)</f>
        <v>0</v>
      </c>
      <c r="K8520">
        <f>IF(AND(F8520&gt;=16*60,F8520&lt;21*60),1,0)</f>
        <v>0</v>
      </c>
      <c r="L8520">
        <f>K8520*G8520</f>
        <v>0</v>
      </c>
      <c r="M8520">
        <f>H8520*B8520</f>
        <v>0.16800000000000001</v>
      </c>
      <c r="N8520">
        <f>I8520*B8520</f>
        <v>0</v>
      </c>
      <c r="O8520">
        <f>J8520*B8520</f>
        <v>0</v>
      </c>
    </row>
    <row r="8521" spans="1:15" x14ac:dyDescent="0.25">
      <c r="A8521" s="1">
        <v>41452.333333333299</v>
      </c>
      <c r="B8521">
        <v>0.17699999999999999</v>
      </c>
      <c r="C8521">
        <f>HOUR(A8521)</f>
        <v>8</v>
      </c>
      <c r="D8521">
        <f>MINUTE(A8521)</f>
        <v>0</v>
      </c>
      <c r="E8521">
        <v>6</v>
      </c>
      <c r="F8521">
        <f>60*C8521+D8521</f>
        <v>480</v>
      </c>
      <c r="G8521">
        <f>IF(MONTH(A8521)&gt;10,1,IF(MONTH(A8521)&lt;4,1,0))</f>
        <v>0</v>
      </c>
      <c r="H8521">
        <f>IF(AND(F8521&gt;=6*60,F8521&lt;10*60),1,IF(F8521&gt;=15*60,1,IF(F8521&lt;1*60,1,0)))</f>
        <v>1</v>
      </c>
      <c r="I8521">
        <f>IF(AND(F8521&gt;=1*60,F8521&lt;6*60),1,0)</f>
        <v>0</v>
      </c>
      <c r="J8521">
        <f>IF(AND(F8521&gt;=10*60,F8521&lt;15*60),1,0)</f>
        <v>0</v>
      </c>
      <c r="K8521">
        <f>IF(AND(F8521&gt;=16*60,F8521&lt;21*60),1,0)</f>
        <v>0</v>
      </c>
      <c r="L8521">
        <f>K8521*G8521</f>
        <v>0</v>
      </c>
      <c r="M8521">
        <f>H8521*B8521</f>
        <v>0.17699999999999999</v>
      </c>
      <c r="N8521">
        <f>I8521*B8521</f>
        <v>0</v>
      </c>
      <c r="O8521">
        <f>J8521*B8521</f>
        <v>0</v>
      </c>
    </row>
    <row r="8522" spans="1:15" x14ac:dyDescent="0.25">
      <c r="A8522" s="1">
        <v>41452.354166666701</v>
      </c>
      <c r="B8522">
        <v>0.157</v>
      </c>
      <c r="C8522">
        <f>HOUR(A8522)</f>
        <v>8</v>
      </c>
      <c r="D8522">
        <f>MINUTE(A8522)</f>
        <v>30</v>
      </c>
      <c r="E8522">
        <v>6</v>
      </c>
      <c r="F8522">
        <f>60*C8522+D8522</f>
        <v>510</v>
      </c>
      <c r="G8522">
        <f>IF(MONTH(A8522)&gt;10,1,IF(MONTH(A8522)&lt;4,1,0))</f>
        <v>0</v>
      </c>
      <c r="H8522">
        <f>IF(AND(F8522&gt;=6*60,F8522&lt;10*60),1,IF(F8522&gt;=15*60,1,IF(F8522&lt;1*60,1,0)))</f>
        <v>1</v>
      </c>
      <c r="I8522">
        <f>IF(AND(F8522&gt;=1*60,F8522&lt;6*60),1,0)</f>
        <v>0</v>
      </c>
      <c r="J8522">
        <f>IF(AND(F8522&gt;=10*60,F8522&lt;15*60),1,0)</f>
        <v>0</v>
      </c>
      <c r="K8522">
        <f>IF(AND(F8522&gt;=16*60,F8522&lt;21*60),1,0)</f>
        <v>0</v>
      </c>
      <c r="L8522">
        <f>K8522*G8522</f>
        <v>0</v>
      </c>
      <c r="M8522">
        <f>H8522*B8522</f>
        <v>0.157</v>
      </c>
      <c r="N8522">
        <f>I8522*B8522</f>
        <v>0</v>
      </c>
      <c r="O8522">
        <f>J8522*B8522</f>
        <v>0</v>
      </c>
    </row>
    <row r="8523" spans="1:15" x14ac:dyDescent="0.25">
      <c r="A8523" s="1">
        <v>41452.375</v>
      </c>
      <c r="B8523">
        <v>4.2999999999999997E-2</v>
      </c>
      <c r="C8523">
        <f>HOUR(A8523)</f>
        <v>9</v>
      </c>
      <c r="D8523">
        <f>MINUTE(A8523)</f>
        <v>0</v>
      </c>
      <c r="E8523">
        <v>6</v>
      </c>
      <c r="F8523">
        <f>60*C8523+D8523</f>
        <v>540</v>
      </c>
      <c r="G8523">
        <f>IF(MONTH(A8523)&gt;10,1,IF(MONTH(A8523)&lt;4,1,0))</f>
        <v>0</v>
      </c>
      <c r="H8523">
        <f>IF(AND(F8523&gt;=6*60,F8523&lt;10*60),1,IF(F8523&gt;=15*60,1,IF(F8523&lt;1*60,1,0)))</f>
        <v>1</v>
      </c>
      <c r="I8523">
        <f>IF(AND(F8523&gt;=1*60,F8523&lt;6*60),1,0)</f>
        <v>0</v>
      </c>
      <c r="J8523">
        <f>IF(AND(F8523&gt;=10*60,F8523&lt;15*60),1,0)</f>
        <v>0</v>
      </c>
      <c r="K8523">
        <f>IF(AND(F8523&gt;=16*60,F8523&lt;21*60),1,0)</f>
        <v>0</v>
      </c>
      <c r="L8523">
        <f>K8523*G8523</f>
        <v>0</v>
      </c>
      <c r="M8523">
        <f>H8523*B8523</f>
        <v>4.2999999999999997E-2</v>
      </c>
      <c r="N8523">
        <f>I8523*B8523</f>
        <v>0</v>
      </c>
      <c r="O8523">
        <f>J8523*B8523</f>
        <v>0</v>
      </c>
    </row>
    <row r="8524" spans="1:15" x14ac:dyDescent="0.25">
      <c r="A8524" s="1">
        <v>41452.395833333299</v>
      </c>
      <c r="B8524">
        <v>5.1999999999999998E-2</v>
      </c>
      <c r="C8524">
        <f>HOUR(A8524)</f>
        <v>9</v>
      </c>
      <c r="D8524">
        <f>MINUTE(A8524)</f>
        <v>30</v>
      </c>
      <c r="E8524">
        <v>6</v>
      </c>
      <c r="F8524">
        <f>60*C8524+D8524</f>
        <v>570</v>
      </c>
      <c r="G8524">
        <f>IF(MONTH(A8524)&gt;10,1,IF(MONTH(A8524)&lt;4,1,0))</f>
        <v>0</v>
      </c>
      <c r="H8524">
        <f>IF(AND(F8524&gt;=6*60,F8524&lt;10*60),1,IF(F8524&gt;=15*60,1,IF(F8524&lt;1*60,1,0)))</f>
        <v>1</v>
      </c>
      <c r="I8524">
        <f>IF(AND(F8524&gt;=1*60,F8524&lt;6*60),1,0)</f>
        <v>0</v>
      </c>
      <c r="J8524">
        <f>IF(AND(F8524&gt;=10*60,F8524&lt;15*60),1,0)</f>
        <v>0</v>
      </c>
      <c r="K8524">
        <f>IF(AND(F8524&gt;=16*60,F8524&lt;21*60),1,0)</f>
        <v>0</v>
      </c>
      <c r="L8524">
        <f>K8524*G8524</f>
        <v>0</v>
      </c>
      <c r="M8524">
        <f>H8524*B8524</f>
        <v>5.1999999999999998E-2</v>
      </c>
      <c r="N8524">
        <f>I8524*B8524</f>
        <v>0</v>
      </c>
      <c r="O8524">
        <f>J8524*B8524</f>
        <v>0</v>
      </c>
    </row>
    <row r="8525" spans="1:15" x14ac:dyDescent="0.25">
      <c r="A8525" s="1">
        <v>41452.416666666701</v>
      </c>
      <c r="B8525">
        <v>5.1999999999999998E-2</v>
      </c>
      <c r="C8525">
        <f>HOUR(A8525)</f>
        <v>10</v>
      </c>
      <c r="D8525">
        <f>MINUTE(A8525)</f>
        <v>0</v>
      </c>
      <c r="E8525">
        <v>6</v>
      </c>
      <c r="F8525">
        <f>60*C8525+D8525</f>
        <v>600</v>
      </c>
      <c r="G8525">
        <f>IF(MONTH(A8525)&gt;10,1,IF(MONTH(A8525)&lt;4,1,0))</f>
        <v>0</v>
      </c>
      <c r="H8525">
        <f>IF(AND(F8525&gt;=6*60,F8525&lt;10*60),1,IF(F8525&gt;=15*60,1,IF(F8525&lt;1*60,1,0)))</f>
        <v>0</v>
      </c>
      <c r="I8525">
        <f>IF(AND(F8525&gt;=1*60,F8525&lt;6*60),1,0)</f>
        <v>0</v>
      </c>
      <c r="J8525">
        <f>IF(AND(F8525&gt;=10*60,F8525&lt;15*60),1,0)</f>
        <v>1</v>
      </c>
      <c r="K8525">
        <f>IF(AND(F8525&gt;=16*60,F8525&lt;21*60),1,0)</f>
        <v>0</v>
      </c>
      <c r="L8525">
        <f>K8525*G8525</f>
        <v>0</v>
      </c>
      <c r="M8525">
        <f>H8525*B8525</f>
        <v>0</v>
      </c>
      <c r="N8525">
        <f>I8525*B8525</f>
        <v>0</v>
      </c>
      <c r="O8525">
        <f>J8525*B8525</f>
        <v>5.1999999999999998E-2</v>
      </c>
    </row>
    <row r="8526" spans="1:15" x14ac:dyDescent="0.25">
      <c r="A8526" s="1">
        <v>41452.4375</v>
      </c>
      <c r="B8526">
        <v>3.1E-2</v>
      </c>
      <c r="C8526">
        <f>HOUR(A8526)</f>
        <v>10</v>
      </c>
      <c r="D8526">
        <f>MINUTE(A8526)</f>
        <v>30</v>
      </c>
      <c r="E8526">
        <v>6</v>
      </c>
      <c r="F8526">
        <f>60*C8526+D8526</f>
        <v>630</v>
      </c>
      <c r="G8526">
        <f>IF(MONTH(A8526)&gt;10,1,IF(MONTH(A8526)&lt;4,1,0))</f>
        <v>0</v>
      </c>
      <c r="H8526">
        <f>IF(AND(F8526&gt;=6*60,F8526&lt;10*60),1,IF(F8526&gt;=15*60,1,IF(F8526&lt;1*60,1,0)))</f>
        <v>0</v>
      </c>
      <c r="I8526">
        <f>IF(AND(F8526&gt;=1*60,F8526&lt;6*60),1,0)</f>
        <v>0</v>
      </c>
      <c r="J8526">
        <f>IF(AND(F8526&gt;=10*60,F8526&lt;15*60),1,0)</f>
        <v>1</v>
      </c>
      <c r="K8526">
        <f>IF(AND(F8526&gt;=16*60,F8526&lt;21*60),1,0)</f>
        <v>0</v>
      </c>
      <c r="L8526">
        <f>K8526*G8526</f>
        <v>0</v>
      </c>
      <c r="M8526">
        <f>H8526*B8526</f>
        <v>0</v>
      </c>
      <c r="N8526">
        <f>I8526*B8526</f>
        <v>0</v>
      </c>
      <c r="O8526">
        <f>J8526*B8526</f>
        <v>3.1E-2</v>
      </c>
    </row>
    <row r="8527" spans="1:15" x14ac:dyDescent="0.25">
      <c r="A8527" s="1">
        <v>41452.458333333299</v>
      </c>
      <c r="B8527">
        <v>5.0999999999999997E-2</v>
      </c>
      <c r="C8527">
        <f>HOUR(A8527)</f>
        <v>11</v>
      </c>
      <c r="D8527">
        <f>MINUTE(A8527)</f>
        <v>0</v>
      </c>
      <c r="E8527">
        <v>6</v>
      </c>
      <c r="F8527">
        <f>60*C8527+D8527</f>
        <v>660</v>
      </c>
      <c r="G8527">
        <f>IF(MONTH(A8527)&gt;10,1,IF(MONTH(A8527)&lt;4,1,0))</f>
        <v>0</v>
      </c>
      <c r="H8527">
        <f>IF(AND(F8527&gt;=6*60,F8527&lt;10*60),1,IF(F8527&gt;=15*60,1,IF(F8527&lt;1*60,1,0)))</f>
        <v>0</v>
      </c>
      <c r="I8527">
        <f>IF(AND(F8527&gt;=1*60,F8527&lt;6*60),1,0)</f>
        <v>0</v>
      </c>
      <c r="J8527">
        <f>IF(AND(F8527&gt;=10*60,F8527&lt;15*60),1,0)</f>
        <v>1</v>
      </c>
      <c r="K8527">
        <f>IF(AND(F8527&gt;=16*60,F8527&lt;21*60),1,0)</f>
        <v>0</v>
      </c>
      <c r="L8527">
        <f>K8527*G8527</f>
        <v>0</v>
      </c>
      <c r="M8527">
        <f>H8527*B8527</f>
        <v>0</v>
      </c>
      <c r="N8527">
        <f>I8527*B8527</f>
        <v>0</v>
      </c>
      <c r="O8527">
        <f>J8527*B8527</f>
        <v>5.0999999999999997E-2</v>
      </c>
    </row>
    <row r="8528" spans="1:15" x14ac:dyDescent="0.25">
      <c r="A8528" s="1">
        <v>41452.479166666701</v>
      </c>
      <c r="B8528">
        <v>0.22900000000000001</v>
      </c>
      <c r="C8528">
        <f>HOUR(A8528)</f>
        <v>11</v>
      </c>
      <c r="D8528">
        <f>MINUTE(A8528)</f>
        <v>30</v>
      </c>
      <c r="E8528">
        <v>6</v>
      </c>
      <c r="F8528">
        <f>60*C8528+D8528</f>
        <v>690</v>
      </c>
      <c r="G8528">
        <f>IF(MONTH(A8528)&gt;10,1,IF(MONTH(A8528)&lt;4,1,0))</f>
        <v>0</v>
      </c>
      <c r="H8528">
        <f>IF(AND(F8528&gt;=6*60,F8528&lt;10*60),1,IF(F8528&gt;=15*60,1,IF(F8528&lt;1*60,1,0)))</f>
        <v>0</v>
      </c>
      <c r="I8528">
        <f>IF(AND(F8528&gt;=1*60,F8528&lt;6*60),1,0)</f>
        <v>0</v>
      </c>
      <c r="J8528">
        <f>IF(AND(F8528&gt;=10*60,F8528&lt;15*60),1,0)</f>
        <v>1</v>
      </c>
      <c r="K8528">
        <f>IF(AND(F8528&gt;=16*60,F8528&lt;21*60),1,0)</f>
        <v>0</v>
      </c>
      <c r="L8528">
        <f>K8528*G8528</f>
        <v>0</v>
      </c>
      <c r="M8528">
        <f>H8528*B8528</f>
        <v>0</v>
      </c>
      <c r="N8528">
        <f>I8528*B8528</f>
        <v>0</v>
      </c>
      <c r="O8528">
        <f>J8528*B8528</f>
        <v>0.22900000000000001</v>
      </c>
    </row>
    <row r="8529" spans="1:15" x14ac:dyDescent="0.25">
      <c r="A8529" s="1">
        <v>41452.5</v>
      </c>
      <c r="B8529">
        <v>8.6999999999999994E-2</v>
      </c>
      <c r="C8529">
        <f>HOUR(A8529)</f>
        <v>12</v>
      </c>
      <c r="D8529">
        <f>MINUTE(A8529)</f>
        <v>0</v>
      </c>
      <c r="E8529">
        <v>6</v>
      </c>
      <c r="F8529">
        <f>60*C8529+D8529</f>
        <v>720</v>
      </c>
      <c r="G8529">
        <f>IF(MONTH(A8529)&gt;10,1,IF(MONTH(A8529)&lt;4,1,0))</f>
        <v>0</v>
      </c>
      <c r="H8529">
        <f>IF(AND(F8529&gt;=6*60,F8529&lt;10*60),1,IF(F8529&gt;=15*60,1,IF(F8529&lt;1*60,1,0)))</f>
        <v>0</v>
      </c>
      <c r="I8529">
        <f>IF(AND(F8529&gt;=1*60,F8529&lt;6*60),1,0)</f>
        <v>0</v>
      </c>
      <c r="J8529">
        <f>IF(AND(F8529&gt;=10*60,F8529&lt;15*60),1,0)</f>
        <v>1</v>
      </c>
      <c r="K8529">
        <f>IF(AND(F8529&gt;=16*60,F8529&lt;21*60),1,0)</f>
        <v>0</v>
      </c>
      <c r="L8529">
        <f>K8529*G8529</f>
        <v>0</v>
      </c>
      <c r="M8529">
        <f>H8529*B8529</f>
        <v>0</v>
      </c>
      <c r="N8529">
        <f>I8529*B8529</f>
        <v>0</v>
      </c>
      <c r="O8529">
        <f>J8529*B8529</f>
        <v>8.6999999999999994E-2</v>
      </c>
    </row>
    <row r="8530" spans="1:15" x14ac:dyDescent="0.25">
      <c r="A8530" s="1">
        <v>41452.520833333299</v>
      </c>
      <c r="B8530">
        <v>0.106</v>
      </c>
      <c r="C8530">
        <f>HOUR(A8530)</f>
        <v>12</v>
      </c>
      <c r="D8530">
        <f>MINUTE(A8530)</f>
        <v>30</v>
      </c>
      <c r="E8530">
        <v>6</v>
      </c>
      <c r="F8530">
        <f>60*C8530+D8530</f>
        <v>750</v>
      </c>
      <c r="G8530">
        <f>IF(MONTH(A8530)&gt;10,1,IF(MONTH(A8530)&lt;4,1,0))</f>
        <v>0</v>
      </c>
      <c r="H8530">
        <f>IF(AND(F8530&gt;=6*60,F8530&lt;10*60),1,IF(F8530&gt;=15*60,1,IF(F8530&lt;1*60,1,0)))</f>
        <v>0</v>
      </c>
      <c r="I8530">
        <f>IF(AND(F8530&gt;=1*60,F8530&lt;6*60),1,0)</f>
        <v>0</v>
      </c>
      <c r="J8530">
        <f>IF(AND(F8530&gt;=10*60,F8530&lt;15*60),1,0)</f>
        <v>1</v>
      </c>
      <c r="K8530">
        <f>IF(AND(F8530&gt;=16*60,F8530&lt;21*60),1,0)</f>
        <v>0</v>
      </c>
      <c r="L8530">
        <f>K8530*G8530</f>
        <v>0</v>
      </c>
      <c r="M8530">
        <f>H8530*B8530</f>
        <v>0</v>
      </c>
      <c r="N8530">
        <f>I8530*B8530</f>
        <v>0</v>
      </c>
      <c r="O8530">
        <f>J8530*B8530</f>
        <v>0.106</v>
      </c>
    </row>
    <row r="8531" spans="1:15" x14ac:dyDescent="0.25">
      <c r="A8531" s="1">
        <v>41452.541666666701</v>
      </c>
      <c r="B8531">
        <v>0.10100000000000001</v>
      </c>
      <c r="C8531">
        <f>HOUR(A8531)</f>
        <v>13</v>
      </c>
      <c r="D8531">
        <f>MINUTE(A8531)</f>
        <v>0</v>
      </c>
      <c r="E8531">
        <v>6</v>
      </c>
      <c r="F8531">
        <f>60*C8531+D8531</f>
        <v>780</v>
      </c>
      <c r="G8531">
        <f>IF(MONTH(A8531)&gt;10,1,IF(MONTH(A8531)&lt;4,1,0))</f>
        <v>0</v>
      </c>
      <c r="H8531">
        <f>IF(AND(F8531&gt;=6*60,F8531&lt;10*60),1,IF(F8531&gt;=15*60,1,IF(F8531&lt;1*60,1,0)))</f>
        <v>0</v>
      </c>
      <c r="I8531">
        <f>IF(AND(F8531&gt;=1*60,F8531&lt;6*60),1,0)</f>
        <v>0</v>
      </c>
      <c r="J8531">
        <f>IF(AND(F8531&gt;=10*60,F8531&lt;15*60),1,0)</f>
        <v>1</v>
      </c>
      <c r="K8531">
        <f>IF(AND(F8531&gt;=16*60,F8531&lt;21*60),1,0)</f>
        <v>0</v>
      </c>
      <c r="L8531">
        <f>K8531*G8531</f>
        <v>0</v>
      </c>
      <c r="M8531">
        <f>H8531*B8531</f>
        <v>0</v>
      </c>
      <c r="N8531">
        <f>I8531*B8531</f>
        <v>0</v>
      </c>
      <c r="O8531">
        <f>J8531*B8531</f>
        <v>0.10100000000000001</v>
      </c>
    </row>
    <row r="8532" spans="1:15" x14ac:dyDescent="0.25">
      <c r="A8532" s="1">
        <v>41452.5625</v>
      </c>
      <c r="B8532">
        <v>8.1000000000000003E-2</v>
      </c>
      <c r="C8532">
        <f>HOUR(A8532)</f>
        <v>13</v>
      </c>
      <c r="D8532">
        <f>MINUTE(A8532)</f>
        <v>30</v>
      </c>
      <c r="E8532">
        <v>6</v>
      </c>
      <c r="F8532">
        <f>60*C8532+D8532</f>
        <v>810</v>
      </c>
      <c r="G8532">
        <f>IF(MONTH(A8532)&gt;10,1,IF(MONTH(A8532)&lt;4,1,0))</f>
        <v>0</v>
      </c>
      <c r="H8532">
        <f>IF(AND(F8532&gt;=6*60,F8532&lt;10*60),1,IF(F8532&gt;=15*60,1,IF(F8532&lt;1*60,1,0)))</f>
        <v>0</v>
      </c>
      <c r="I8532">
        <f>IF(AND(F8532&gt;=1*60,F8532&lt;6*60),1,0)</f>
        <v>0</v>
      </c>
      <c r="J8532">
        <f>IF(AND(F8532&gt;=10*60,F8532&lt;15*60),1,0)</f>
        <v>1</v>
      </c>
      <c r="K8532">
        <f>IF(AND(F8532&gt;=16*60,F8532&lt;21*60),1,0)</f>
        <v>0</v>
      </c>
      <c r="L8532">
        <f>K8532*G8532</f>
        <v>0</v>
      </c>
      <c r="M8532">
        <f>H8532*B8532</f>
        <v>0</v>
      </c>
      <c r="N8532">
        <f>I8532*B8532</f>
        <v>0</v>
      </c>
      <c r="O8532">
        <f>J8532*B8532</f>
        <v>8.1000000000000003E-2</v>
      </c>
    </row>
    <row r="8533" spans="1:15" x14ac:dyDescent="0.25">
      <c r="A8533" s="1">
        <v>41452.583333333299</v>
      </c>
      <c r="B8533">
        <v>0.114</v>
      </c>
      <c r="C8533">
        <f>HOUR(A8533)</f>
        <v>14</v>
      </c>
      <c r="D8533">
        <f>MINUTE(A8533)</f>
        <v>0</v>
      </c>
      <c r="E8533">
        <v>6</v>
      </c>
      <c r="F8533">
        <f>60*C8533+D8533</f>
        <v>840</v>
      </c>
      <c r="G8533">
        <f>IF(MONTH(A8533)&gt;10,1,IF(MONTH(A8533)&lt;4,1,0))</f>
        <v>0</v>
      </c>
      <c r="H8533">
        <f>IF(AND(F8533&gt;=6*60,F8533&lt;10*60),1,IF(F8533&gt;=15*60,1,IF(F8533&lt;1*60,1,0)))</f>
        <v>0</v>
      </c>
      <c r="I8533">
        <f>IF(AND(F8533&gt;=1*60,F8533&lt;6*60),1,0)</f>
        <v>0</v>
      </c>
      <c r="J8533">
        <f>IF(AND(F8533&gt;=10*60,F8533&lt;15*60),1,0)</f>
        <v>1</v>
      </c>
      <c r="K8533">
        <f>IF(AND(F8533&gt;=16*60,F8533&lt;21*60),1,0)</f>
        <v>0</v>
      </c>
      <c r="L8533">
        <f>K8533*G8533</f>
        <v>0</v>
      </c>
      <c r="M8533">
        <f>H8533*B8533</f>
        <v>0</v>
      </c>
      <c r="N8533">
        <f>I8533*B8533</f>
        <v>0</v>
      </c>
      <c r="O8533">
        <f>J8533*B8533</f>
        <v>0.114</v>
      </c>
    </row>
    <row r="8534" spans="1:15" x14ac:dyDescent="0.25">
      <c r="A8534" s="1">
        <v>41452.604166666701</v>
      </c>
      <c r="B8534">
        <v>0.10100000000000001</v>
      </c>
      <c r="C8534">
        <f>HOUR(A8534)</f>
        <v>14</v>
      </c>
      <c r="D8534">
        <f>MINUTE(A8534)</f>
        <v>30</v>
      </c>
      <c r="E8534">
        <v>6</v>
      </c>
      <c r="F8534">
        <f>60*C8534+D8534</f>
        <v>870</v>
      </c>
      <c r="G8534">
        <f>IF(MONTH(A8534)&gt;10,1,IF(MONTH(A8534)&lt;4,1,0))</f>
        <v>0</v>
      </c>
      <c r="H8534">
        <f>IF(AND(F8534&gt;=6*60,F8534&lt;10*60),1,IF(F8534&gt;=15*60,1,IF(F8534&lt;1*60,1,0)))</f>
        <v>0</v>
      </c>
      <c r="I8534">
        <f>IF(AND(F8534&gt;=1*60,F8534&lt;6*60),1,0)</f>
        <v>0</v>
      </c>
      <c r="J8534">
        <f>IF(AND(F8534&gt;=10*60,F8534&lt;15*60),1,0)</f>
        <v>1</v>
      </c>
      <c r="K8534">
        <f>IF(AND(F8534&gt;=16*60,F8534&lt;21*60),1,0)</f>
        <v>0</v>
      </c>
      <c r="L8534">
        <f>K8534*G8534</f>
        <v>0</v>
      </c>
      <c r="M8534">
        <f>H8534*B8534</f>
        <v>0</v>
      </c>
      <c r="N8534">
        <f>I8534*B8534</f>
        <v>0</v>
      </c>
      <c r="O8534">
        <f>J8534*B8534</f>
        <v>0.10100000000000001</v>
      </c>
    </row>
    <row r="8535" spans="1:15" x14ac:dyDescent="0.25">
      <c r="A8535" s="1">
        <v>41452.625</v>
      </c>
      <c r="B8535">
        <v>0.08</v>
      </c>
      <c r="C8535">
        <f>HOUR(A8535)</f>
        <v>15</v>
      </c>
      <c r="D8535">
        <f>MINUTE(A8535)</f>
        <v>0</v>
      </c>
      <c r="E8535">
        <v>6</v>
      </c>
      <c r="F8535">
        <f>60*C8535+D8535</f>
        <v>900</v>
      </c>
      <c r="G8535">
        <f>IF(MONTH(A8535)&gt;10,1,IF(MONTH(A8535)&lt;4,1,0))</f>
        <v>0</v>
      </c>
      <c r="H8535">
        <f>IF(AND(F8535&gt;=6*60,F8535&lt;10*60),1,IF(F8535&gt;=15*60,1,IF(F8535&lt;1*60,1,0)))</f>
        <v>1</v>
      </c>
      <c r="I8535">
        <f>IF(AND(F8535&gt;=1*60,F8535&lt;6*60),1,0)</f>
        <v>0</v>
      </c>
      <c r="J8535">
        <f>IF(AND(F8535&gt;=10*60,F8535&lt;15*60),1,0)</f>
        <v>0</v>
      </c>
      <c r="K8535">
        <f>IF(AND(F8535&gt;=16*60,F8535&lt;21*60),1,0)</f>
        <v>0</v>
      </c>
      <c r="L8535">
        <f>K8535*G8535</f>
        <v>0</v>
      </c>
      <c r="M8535">
        <f>H8535*B8535</f>
        <v>0.08</v>
      </c>
      <c r="N8535">
        <f>I8535*B8535</f>
        <v>0</v>
      </c>
      <c r="O8535">
        <f>J8535*B8535</f>
        <v>0</v>
      </c>
    </row>
    <row r="8536" spans="1:15" x14ac:dyDescent="0.25">
      <c r="A8536" s="1">
        <v>41452.645833333299</v>
      </c>
      <c r="B8536">
        <v>0.10100000000000001</v>
      </c>
      <c r="C8536">
        <f>HOUR(A8536)</f>
        <v>15</v>
      </c>
      <c r="D8536">
        <f>MINUTE(A8536)</f>
        <v>30</v>
      </c>
      <c r="E8536">
        <v>6</v>
      </c>
      <c r="F8536">
        <f>60*C8536+D8536</f>
        <v>930</v>
      </c>
      <c r="G8536">
        <f>IF(MONTH(A8536)&gt;10,1,IF(MONTH(A8536)&lt;4,1,0))</f>
        <v>0</v>
      </c>
      <c r="H8536">
        <f>IF(AND(F8536&gt;=6*60,F8536&lt;10*60),1,IF(F8536&gt;=15*60,1,IF(F8536&lt;1*60,1,0)))</f>
        <v>1</v>
      </c>
      <c r="I8536">
        <f>IF(AND(F8536&gt;=1*60,F8536&lt;6*60),1,0)</f>
        <v>0</v>
      </c>
      <c r="J8536">
        <f>IF(AND(F8536&gt;=10*60,F8536&lt;15*60),1,0)</f>
        <v>0</v>
      </c>
      <c r="K8536">
        <f>IF(AND(F8536&gt;=16*60,F8536&lt;21*60),1,0)</f>
        <v>0</v>
      </c>
      <c r="L8536">
        <f>K8536*G8536</f>
        <v>0</v>
      </c>
      <c r="M8536">
        <f>H8536*B8536</f>
        <v>0.10100000000000001</v>
      </c>
      <c r="N8536">
        <f>I8536*B8536</f>
        <v>0</v>
      </c>
      <c r="O8536">
        <f>J8536*B8536</f>
        <v>0</v>
      </c>
    </row>
    <row r="8537" spans="1:15" x14ac:dyDescent="0.25">
      <c r="A8537" s="1">
        <v>41452.666666666701</v>
      </c>
      <c r="B8537">
        <v>0.10100000000000001</v>
      </c>
      <c r="C8537">
        <f>HOUR(A8537)</f>
        <v>16</v>
      </c>
      <c r="D8537">
        <f>MINUTE(A8537)</f>
        <v>0</v>
      </c>
      <c r="E8537">
        <v>6</v>
      </c>
      <c r="F8537">
        <f>60*C8537+D8537</f>
        <v>960</v>
      </c>
      <c r="G8537">
        <f>IF(MONTH(A8537)&gt;10,1,IF(MONTH(A8537)&lt;4,1,0))</f>
        <v>0</v>
      </c>
      <c r="H8537">
        <f>IF(AND(F8537&gt;=6*60,F8537&lt;10*60),1,IF(F8537&gt;=15*60,1,IF(F8537&lt;1*60,1,0)))</f>
        <v>1</v>
      </c>
      <c r="I8537">
        <f>IF(AND(F8537&gt;=1*60,F8537&lt;6*60),1,0)</f>
        <v>0</v>
      </c>
      <c r="J8537">
        <f>IF(AND(F8537&gt;=10*60,F8537&lt;15*60),1,0)</f>
        <v>0</v>
      </c>
      <c r="K8537">
        <f>IF(AND(F8537&gt;=16*60,F8537&lt;21*60),1,0)</f>
        <v>1</v>
      </c>
      <c r="L8537">
        <f>K8537*G8537</f>
        <v>0</v>
      </c>
      <c r="M8537">
        <f>H8537*B8537</f>
        <v>0.10100000000000001</v>
      </c>
      <c r="N8537">
        <f>I8537*B8537</f>
        <v>0</v>
      </c>
      <c r="O8537">
        <f>J8537*B8537</f>
        <v>0</v>
      </c>
    </row>
    <row r="8538" spans="1:15" x14ac:dyDescent="0.25">
      <c r="A8538" s="1">
        <v>41452.6875</v>
      </c>
      <c r="B8538">
        <v>8.1000000000000003E-2</v>
      </c>
      <c r="C8538">
        <f>HOUR(A8538)</f>
        <v>16</v>
      </c>
      <c r="D8538">
        <f>MINUTE(A8538)</f>
        <v>30</v>
      </c>
      <c r="E8538">
        <v>6</v>
      </c>
      <c r="F8538">
        <f>60*C8538+D8538</f>
        <v>990</v>
      </c>
      <c r="G8538">
        <f>IF(MONTH(A8538)&gt;10,1,IF(MONTH(A8538)&lt;4,1,0))</f>
        <v>0</v>
      </c>
      <c r="H8538">
        <f>IF(AND(F8538&gt;=6*60,F8538&lt;10*60),1,IF(F8538&gt;=15*60,1,IF(F8538&lt;1*60,1,0)))</f>
        <v>1</v>
      </c>
      <c r="I8538">
        <f>IF(AND(F8538&gt;=1*60,F8538&lt;6*60),1,0)</f>
        <v>0</v>
      </c>
      <c r="J8538">
        <f>IF(AND(F8538&gt;=10*60,F8538&lt;15*60),1,0)</f>
        <v>0</v>
      </c>
      <c r="K8538">
        <f>IF(AND(F8538&gt;=16*60,F8538&lt;21*60),1,0)</f>
        <v>1</v>
      </c>
      <c r="L8538">
        <f>K8538*G8538</f>
        <v>0</v>
      </c>
      <c r="M8538">
        <f>H8538*B8538</f>
        <v>8.1000000000000003E-2</v>
      </c>
      <c r="N8538">
        <f>I8538*B8538</f>
        <v>0</v>
      </c>
      <c r="O8538">
        <f>J8538*B8538</f>
        <v>0</v>
      </c>
    </row>
    <row r="8539" spans="1:15" x14ac:dyDescent="0.25">
      <c r="A8539" s="1">
        <v>41452.708333333299</v>
      </c>
      <c r="B8539">
        <v>0.20499999999999999</v>
      </c>
      <c r="C8539">
        <f>HOUR(A8539)</f>
        <v>17</v>
      </c>
      <c r="D8539">
        <f>MINUTE(A8539)</f>
        <v>0</v>
      </c>
      <c r="E8539">
        <v>6</v>
      </c>
      <c r="F8539">
        <f>60*C8539+D8539</f>
        <v>1020</v>
      </c>
      <c r="G8539">
        <f>IF(MONTH(A8539)&gt;10,1,IF(MONTH(A8539)&lt;4,1,0))</f>
        <v>0</v>
      </c>
      <c r="H8539">
        <f>IF(AND(F8539&gt;=6*60,F8539&lt;10*60),1,IF(F8539&gt;=15*60,1,IF(F8539&lt;1*60,1,0)))</f>
        <v>1</v>
      </c>
      <c r="I8539">
        <f>IF(AND(F8539&gt;=1*60,F8539&lt;6*60),1,0)</f>
        <v>0</v>
      </c>
      <c r="J8539">
        <f>IF(AND(F8539&gt;=10*60,F8539&lt;15*60),1,0)</f>
        <v>0</v>
      </c>
      <c r="K8539">
        <f>IF(AND(F8539&gt;=16*60,F8539&lt;21*60),1,0)</f>
        <v>1</v>
      </c>
      <c r="L8539">
        <f>K8539*G8539</f>
        <v>0</v>
      </c>
      <c r="M8539">
        <f>H8539*B8539</f>
        <v>0.20499999999999999</v>
      </c>
      <c r="N8539">
        <f>I8539*B8539</f>
        <v>0</v>
      </c>
      <c r="O8539">
        <f>J8539*B8539</f>
        <v>0</v>
      </c>
    </row>
    <row r="8540" spans="1:15" x14ac:dyDescent="0.25">
      <c r="A8540" s="1">
        <v>41452.729166666701</v>
      </c>
      <c r="B8540">
        <v>0.23100000000000001</v>
      </c>
      <c r="C8540">
        <f>HOUR(A8540)</f>
        <v>17</v>
      </c>
      <c r="D8540">
        <f>MINUTE(A8540)</f>
        <v>30</v>
      </c>
      <c r="E8540">
        <v>6</v>
      </c>
      <c r="F8540">
        <f>60*C8540+D8540</f>
        <v>1050</v>
      </c>
      <c r="G8540">
        <f>IF(MONTH(A8540)&gt;10,1,IF(MONTH(A8540)&lt;4,1,0))</f>
        <v>0</v>
      </c>
      <c r="H8540">
        <f>IF(AND(F8540&gt;=6*60,F8540&lt;10*60),1,IF(F8540&gt;=15*60,1,IF(F8540&lt;1*60,1,0)))</f>
        <v>1</v>
      </c>
      <c r="I8540">
        <f>IF(AND(F8540&gt;=1*60,F8540&lt;6*60),1,0)</f>
        <v>0</v>
      </c>
      <c r="J8540">
        <f>IF(AND(F8540&gt;=10*60,F8540&lt;15*60),1,0)</f>
        <v>0</v>
      </c>
      <c r="K8540">
        <f>IF(AND(F8540&gt;=16*60,F8540&lt;21*60),1,0)</f>
        <v>1</v>
      </c>
      <c r="L8540">
        <f>K8540*G8540</f>
        <v>0</v>
      </c>
      <c r="M8540">
        <f>H8540*B8540</f>
        <v>0.23100000000000001</v>
      </c>
      <c r="N8540">
        <f>I8540*B8540</f>
        <v>0</v>
      </c>
      <c r="O8540">
        <f>J8540*B8540</f>
        <v>0</v>
      </c>
    </row>
    <row r="8541" spans="1:15" x14ac:dyDescent="0.25">
      <c r="A8541" s="1">
        <v>41452.75</v>
      </c>
      <c r="B8541">
        <v>0.19900000000000001</v>
      </c>
      <c r="C8541">
        <f>HOUR(A8541)</f>
        <v>18</v>
      </c>
      <c r="D8541">
        <f>MINUTE(A8541)</f>
        <v>0</v>
      </c>
      <c r="E8541">
        <v>6</v>
      </c>
      <c r="F8541">
        <f>60*C8541+D8541</f>
        <v>1080</v>
      </c>
      <c r="G8541">
        <f>IF(MONTH(A8541)&gt;10,1,IF(MONTH(A8541)&lt;4,1,0))</f>
        <v>0</v>
      </c>
      <c r="H8541">
        <f>IF(AND(F8541&gt;=6*60,F8541&lt;10*60),1,IF(F8541&gt;=15*60,1,IF(F8541&lt;1*60,1,0)))</f>
        <v>1</v>
      </c>
      <c r="I8541">
        <f>IF(AND(F8541&gt;=1*60,F8541&lt;6*60),1,0)</f>
        <v>0</v>
      </c>
      <c r="J8541">
        <f>IF(AND(F8541&gt;=10*60,F8541&lt;15*60),1,0)</f>
        <v>0</v>
      </c>
      <c r="K8541">
        <f>IF(AND(F8541&gt;=16*60,F8541&lt;21*60),1,0)</f>
        <v>1</v>
      </c>
      <c r="L8541">
        <f>K8541*G8541</f>
        <v>0</v>
      </c>
      <c r="M8541">
        <f>H8541*B8541</f>
        <v>0.19900000000000001</v>
      </c>
      <c r="N8541">
        <f>I8541*B8541</f>
        <v>0</v>
      </c>
      <c r="O8541">
        <f>J8541*B8541</f>
        <v>0</v>
      </c>
    </row>
    <row r="8542" spans="1:15" x14ac:dyDescent="0.25">
      <c r="A8542" s="1">
        <v>41452.770833333299</v>
      </c>
      <c r="B8542">
        <v>0.13500000000000001</v>
      </c>
      <c r="C8542">
        <f>HOUR(A8542)</f>
        <v>18</v>
      </c>
      <c r="D8542">
        <f>MINUTE(A8542)</f>
        <v>30</v>
      </c>
      <c r="E8542">
        <v>6</v>
      </c>
      <c r="F8542">
        <f>60*C8542+D8542</f>
        <v>1110</v>
      </c>
      <c r="G8542">
        <f>IF(MONTH(A8542)&gt;10,1,IF(MONTH(A8542)&lt;4,1,0))</f>
        <v>0</v>
      </c>
      <c r="H8542">
        <f>IF(AND(F8542&gt;=6*60,F8542&lt;10*60),1,IF(F8542&gt;=15*60,1,IF(F8542&lt;1*60,1,0)))</f>
        <v>1</v>
      </c>
      <c r="I8542">
        <f>IF(AND(F8542&gt;=1*60,F8542&lt;6*60),1,0)</f>
        <v>0</v>
      </c>
      <c r="J8542">
        <f>IF(AND(F8542&gt;=10*60,F8542&lt;15*60),1,0)</f>
        <v>0</v>
      </c>
      <c r="K8542">
        <f>IF(AND(F8542&gt;=16*60,F8542&lt;21*60),1,0)</f>
        <v>1</v>
      </c>
      <c r="L8542">
        <f>K8542*G8542</f>
        <v>0</v>
      </c>
      <c r="M8542">
        <f>H8542*B8542</f>
        <v>0.13500000000000001</v>
      </c>
      <c r="N8542">
        <f>I8542*B8542</f>
        <v>0</v>
      </c>
      <c r="O8542">
        <f>J8542*B8542</f>
        <v>0</v>
      </c>
    </row>
    <row r="8543" spans="1:15" x14ac:dyDescent="0.25">
      <c r="A8543" s="1">
        <v>41452.791666666701</v>
      </c>
      <c r="B8543">
        <v>0.10299999999999999</v>
      </c>
      <c r="C8543">
        <f>HOUR(A8543)</f>
        <v>19</v>
      </c>
      <c r="D8543">
        <f>MINUTE(A8543)</f>
        <v>0</v>
      </c>
      <c r="E8543">
        <v>6</v>
      </c>
      <c r="F8543">
        <f>60*C8543+D8543</f>
        <v>1140</v>
      </c>
      <c r="G8543">
        <f>IF(MONTH(A8543)&gt;10,1,IF(MONTH(A8543)&lt;4,1,0))</f>
        <v>0</v>
      </c>
      <c r="H8543">
        <f>IF(AND(F8543&gt;=6*60,F8543&lt;10*60),1,IF(F8543&gt;=15*60,1,IF(F8543&lt;1*60,1,0)))</f>
        <v>1</v>
      </c>
      <c r="I8543">
        <f>IF(AND(F8543&gt;=1*60,F8543&lt;6*60),1,0)</f>
        <v>0</v>
      </c>
      <c r="J8543">
        <f>IF(AND(F8543&gt;=10*60,F8543&lt;15*60),1,0)</f>
        <v>0</v>
      </c>
      <c r="K8543">
        <f>IF(AND(F8543&gt;=16*60,F8543&lt;21*60),1,0)</f>
        <v>1</v>
      </c>
      <c r="L8543">
        <f>K8543*G8543</f>
        <v>0</v>
      </c>
      <c r="M8543">
        <f>H8543*B8543</f>
        <v>0.10299999999999999</v>
      </c>
      <c r="N8543">
        <f>I8543*B8543</f>
        <v>0</v>
      </c>
      <c r="O8543">
        <f>J8543*B8543</f>
        <v>0</v>
      </c>
    </row>
    <row r="8544" spans="1:15" x14ac:dyDescent="0.25">
      <c r="A8544" s="1">
        <v>41452.8125</v>
      </c>
      <c r="B8544">
        <v>8.8999999999999996E-2</v>
      </c>
      <c r="C8544">
        <f>HOUR(A8544)</f>
        <v>19</v>
      </c>
      <c r="D8544">
        <f>MINUTE(A8544)</f>
        <v>30</v>
      </c>
      <c r="E8544">
        <v>6</v>
      </c>
      <c r="F8544">
        <f>60*C8544+D8544</f>
        <v>1170</v>
      </c>
      <c r="G8544">
        <f>IF(MONTH(A8544)&gt;10,1,IF(MONTH(A8544)&lt;4,1,0))</f>
        <v>0</v>
      </c>
      <c r="H8544">
        <f>IF(AND(F8544&gt;=6*60,F8544&lt;10*60),1,IF(F8544&gt;=15*60,1,IF(F8544&lt;1*60,1,0)))</f>
        <v>1</v>
      </c>
      <c r="I8544">
        <f>IF(AND(F8544&gt;=1*60,F8544&lt;6*60),1,0)</f>
        <v>0</v>
      </c>
      <c r="J8544">
        <f>IF(AND(F8544&gt;=10*60,F8544&lt;15*60),1,0)</f>
        <v>0</v>
      </c>
      <c r="K8544">
        <f>IF(AND(F8544&gt;=16*60,F8544&lt;21*60),1,0)</f>
        <v>1</v>
      </c>
      <c r="L8544">
        <f>K8544*G8544</f>
        <v>0</v>
      </c>
      <c r="M8544">
        <f>H8544*B8544</f>
        <v>8.8999999999999996E-2</v>
      </c>
      <c r="N8544">
        <f>I8544*B8544</f>
        <v>0</v>
      </c>
      <c r="O8544">
        <f>J8544*B8544</f>
        <v>0</v>
      </c>
    </row>
    <row r="8545" spans="1:15" x14ac:dyDescent="0.25">
      <c r="A8545" s="1">
        <v>41452.833333333299</v>
      </c>
      <c r="B8545">
        <v>9.9000000000000005E-2</v>
      </c>
      <c r="C8545">
        <f>HOUR(A8545)</f>
        <v>20</v>
      </c>
      <c r="D8545">
        <f>MINUTE(A8545)</f>
        <v>0</v>
      </c>
      <c r="E8545">
        <v>6</v>
      </c>
      <c r="F8545">
        <f>60*C8545+D8545</f>
        <v>1200</v>
      </c>
      <c r="G8545">
        <f>IF(MONTH(A8545)&gt;10,1,IF(MONTH(A8545)&lt;4,1,0))</f>
        <v>0</v>
      </c>
      <c r="H8545">
        <f>IF(AND(F8545&gt;=6*60,F8545&lt;10*60),1,IF(F8545&gt;=15*60,1,IF(F8545&lt;1*60,1,0)))</f>
        <v>1</v>
      </c>
      <c r="I8545">
        <f>IF(AND(F8545&gt;=1*60,F8545&lt;6*60),1,0)</f>
        <v>0</v>
      </c>
      <c r="J8545">
        <f>IF(AND(F8545&gt;=10*60,F8545&lt;15*60),1,0)</f>
        <v>0</v>
      </c>
      <c r="K8545">
        <f>IF(AND(F8545&gt;=16*60,F8545&lt;21*60),1,0)</f>
        <v>1</v>
      </c>
      <c r="L8545">
        <f>K8545*G8545</f>
        <v>0</v>
      </c>
      <c r="M8545">
        <f>H8545*B8545</f>
        <v>9.9000000000000005E-2</v>
      </c>
      <c r="N8545">
        <f>I8545*B8545</f>
        <v>0</v>
      </c>
      <c r="O8545">
        <f>J8545*B8545</f>
        <v>0</v>
      </c>
    </row>
    <row r="8546" spans="1:15" x14ac:dyDescent="0.25">
      <c r="A8546" s="1">
        <v>41452.854166666701</v>
      </c>
      <c r="B8546">
        <v>0.10299999999999999</v>
      </c>
      <c r="C8546">
        <f>HOUR(A8546)</f>
        <v>20</v>
      </c>
      <c r="D8546">
        <f>MINUTE(A8546)</f>
        <v>30</v>
      </c>
      <c r="E8546">
        <v>6</v>
      </c>
      <c r="F8546">
        <f>60*C8546+D8546</f>
        <v>1230</v>
      </c>
      <c r="G8546">
        <f>IF(MONTH(A8546)&gt;10,1,IF(MONTH(A8546)&lt;4,1,0))</f>
        <v>0</v>
      </c>
      <c r="H8546">
        <f>IF(AND(F8546&gt;=6*60,F8546&lt;10*60),1,IF(F8546&gt;=15*60,1,IF(F8546&lt;1*60,1,0)))</f>
        <v>1</v>
      </c>
      <c r="I8546">
        <f>IF(AND(F8546&gt;=1*60,F8546&lt;6*60),1,0)</f>
        <v>0</v>
      </c>
      <c r="J8546">
        <f>IF(AND(F8546&gt;=10*60,F8546&lt;15*60),1,0)</f>
        <v>0</v>
      </c>
      <c r="K8546">
        <f>IF(AND(F8546&gt;=16*60,F8546&lt;21*60),1,0)</f>
        <v>1</v>
      </c>
      <c r="L8546">
        <f>K8546*G8546</f>
        <v>0</v>
      </c>
      <c r="M8546">
        <f>H8546*B8546</f>
        <v>0.10299999999999999</v>
      </c>
      <c r="N8546">
        <f>I8546*B8546</f>
        <v>0</v>
      </c>
      <c r="O8546">
        <f>J8546*B8546</f>
        <v>0</v>
      </c>
    </row>
    <row r="8547" spans="1:15" x14ac:dyDescent="0.25">
      <c r="A8547" s="1">
        <v>41452.875</v>
      </c>
      <c r="B8547">
        <v>0.104</v>
      </c>
      <c r="C8547">
        <f>HOUR(A8547)</f>
        <v>21</v>
      </c>
      <c r="D8547">
        <f>MINUTE(A8547)</f>
        <v>0</v>
      </c>
      <c r="E8547">
        <v>6</v>
      </c>
      <c r="F8547">
        <f>60*C8547+D8547</f>
        <v>1260</v>
      </c>
      <c r="G8547">
        <f>IF(MONTH(A8547)&gt;10,1,IF(MONTH(A8547)&lt;4,1,0))</f>
        <v>0</v>
      </c>
      <c r="H8547">
        <f>IF(AND(F8547&gt;=6*60,F8547&lt;10*60),1,IF(F8547&gt;=15*60,1,IF(F8547&lt;1*60,1,0)))</f>
        <v>1</v>
      </c>
      <c r="I8547">
        <f>IF(AND(F8547&gt;=1*60,F8547&lt;6*60),1,0)</f>
        <v>0</v>
      </c>
      <c r="J8547">
        <f>IF(AND(F8547&gt;=10*60,F8547&lt;15*60),1,0)</f>
        <v>0</v>
      </c>
      <c r="K8547">
        <f>IF(AND(F8547&gt;=16*60,F8547&lt;21*60),1,0)</f>
        <v>0</v>
      </c>
      <c r="L8547">
        <f>K8547*G8547</f>
        <v>0</v>
      </c>
      <c r="M8547">
        <f>H8547*B8547</f>
        <v>0.104</v>
      </c>
      <c r="N8547">
        <f>I8547*B8547</f>
        <v>0</v>
      </c>
      <c r="O8547">
        <f>J8547*B8547</f>
        <v>0</v>
      </c>
    </row>
    <row r="8548" spans="1:15" x14ac:dyDescent="0.25">
      <c r="A8548" s="1">
        <v>41452.895833333299</v>
      </c>
      <c r="B8548">
        <v>8.5000000000000006E-2</v>
      </c>
      <c r="C8548">
        <f>HOUR(A8548)</f>
        <v>21</v>
      </c>
      <c r="D8548">
        <f>MINUTE(A8548)</f>
        <v>30</v>
      </c>
      <c r="E8548">
        <v>6</v>
      </c>
      <c r="F8548">
        <f>60*C8548+D8548</f>
        <v>1290</v>
      </c>
      <c r="G8548">
        <f>IF(MONTH(A8548)&gt;10,1,IF(MONTH(A8548)&lt;4,1,0))</f>
        <v>0</v>
      </c>
      <c r="H8548">
        <f>IF(AND(F8548&gt;=6*60,F8548&lt;10*60),1,IF(F8548&gt;=15*60,1,IF(F8548&lt;1*60,1,0)))</f>
        <v>1</v>
      </c>
      <c r="I8548">
        <f>IF(AND(F8548&gt;=1*60,F8548&lt;6*60),1,0)</f>
        <v>0</v>
      </c>
      <c r="J8548">
        <f>IF(AND(F8548&gt;=10*60,F8548&lt;15*60),1,0)</f>
        <v>0</v>
      </c>
      <c r="K8548">
        <f>IF(AND(F8548&gt;=16*60,F8548&lt;21*60),1,0)</f>
        <v>0</v>
      </c>
      <c r="L8548">
        <f>K8548*G8548</f>
        <v>0</v>
      </c>
      <c r="M8548">
        <f>H8548*B8548</f>
        <v>8.5000000000000006E-2</v>
      </c>
      <c r="N8548">
        <f>I8548*B8548</f>
        <v>0</v>
      </c>
      <c r="O8548">
        <f>J8548*B8548</f>
        <v>0</v>
      </c>
    </row>
    <row r="8549" spans="1:15" x14ac:dyDescent="0.25">
      <c r="A8549" s="1">
        <v>41452.916666666701</v>
      </c>
      <c r="B8549">
        <v>0.104</v>
      </c>
      <c r="C8549">
        <f>HOUR(A8549)</f>
        <v>22</v>
      </c>
      <c r="D8549">
        <f>MINUTE(A8549)</f>
        <v>0</v>
      </c>
      <c r="E8549">
        <v>6</v>
      </c>
      <c r="F8549">
        <f>60*C8549+D8549</f>
        <v>1320</v>
      </c>
      <c r="G8549">
        <f>IF(MONTH(A8549)&gt;10,1,IF(MONTH(A8549)&lt;4,1,0))</f>
        <v>0</v>
      </c>
      <c r="H8549">
        <f>IF(AND(F8549&gt;=6*60,F8549&lt;10*60),1,IF(F8549&gt;=15*60,1,IF(F8549&lt;1*60,1,0)))</f>
        <v>1</v>
      </c>
      <c r="I8549">
        <f>IF(AND(F8549&gt;=1*60,F8549&lt;6*60),1,0)</f>
        <v>0</v>
      </c>
      <c r="J8549">
        <f>IF(AND(F8549&gt;=10*60,F8549&lt;15*60),1,0)</f>
        <v>0</v>
      </c>
      <c r="K8549">
        <f>IF(AND(F8549&gt;=16*60,F8549&lt;21*60),1,0)</f>
        <v>0</v>
      </c>
      <c r="L8549">
        <f>K8549*G8549</f>
        <v>0</v>
      </c>
      <c r="M8549">
        <f>H8549*B8549</f>
        <v>0.104</v>
      </c>
      <c r="N8549">
        <f>I8549*B8549</f>
        <v>0</v>
      </c>
      <c r="O8549">
        <f>J8549*B8549</f>
        <v>0</v>
      </c>
    </row>
    <row r="8550" spans="1:15" x14ac:dyDescent="0.25">
      <c r="A8550" s="1">
        <v>41452.9375</v>
      </c>
      <c r="B8550">
        <v>0.104</v>
      </c>
      <c r="C8550">
        <f>HOUR(A8550)</f>
        <v>22</v>
      </c>
      <c r="D8550">
        <f>MINUTE(A8550)</f>
        <v>30</v>
      </c>
      <c r="E8550">
        <v>6</v>
      </c>
      <c r="F8550">
        <f>60*C8550+D8550</f>
        <v>1350</v>
      </c>
      <c r="G8550">
        <f>IF(MONTH(A8550)&gt;10,1,IF(MONTH(A8550)&lt;4,1,0))</f>
        <v>0</v>
      </c>
      <c r="H8550">
        <f>IF(AND(F8550&gt;=6*60,F8550&lt;10*60),1,IF(F8550&gt;=15*60,1,IF(F8550&lt;1*60,1,0)))</f>
        <v>1</v>
      </c>
      <c r="I8550">
        <f>IF(AND(F8550&gt;=1*60,F8550&lt;6*60),1,0)</f>
        <v>0</v>
      </c>
      <c r="J8550">
        <f>IF(AND(F8550&gt;=10*60,F8550&lt;15*60),1,0)</f>
        <v>0</v>
      </c>
      <c r="K8550">
        <f>IF(AND(F8550&gt;=16*60,F8550&lt;21*60),1,0)</f>
        <v>0</v>
      </c>
      <c r="L8550">
        <f>K8550*G8550</f>
        <v>0</v>
      </c>
      <c r="M8550">
        <f>H8550*B8550</f>
        <v>0.104</v>
      </c>
      <c r="N8550">
        <f>I8550*B8550</f>
        <v>0</v>
      </c>
      <c r="O8550">
        <f>J8550*B8550</f>
        <v>0</v>
      </c>
    </row>
    <row r="8551" spans="1:15" x14ac:dyDescent="0.25">
      <c r="A8551" s="1">
        <v>41452.958333333299</v>
      </c>
      <c r="B8551">
        <v>8.5000000000000006E-2</v>
      </c>
      <c r="C8551">
        <f>HOUR(A8551)</f>
        <v>23</v>
      </c>
      <c r="D8551">
        <f>MINUTE(A8551)</f>
        <v>0</v>
      </c>
      <c r="E8551">
        <v>6</v>
      </c>
      <c r="F8551">
        <f>60*C8551+D8551</f>
        <v>1380</v>
      </c>
      <c r="G8551">
        <f>IF(MONTH(A8551)&gt;10,1,IF(MONTH(A8551)&lt;4,1,0))</f>
        <v>0</v>
      </c>
      <c r="H8551">
        <f>IF(AND(F8551&gt;=6*60,F8551&lt;10*60),1,IF(F8551&gt;=15*60,1,IF(F8551&lt;1*60,1,0)))</f>
        <v>1</v>
      </c>
      <c r="I8551">
        <f>IF(AND(F8551&gt;=1*60,F8551&lt;6*60),1,0)</f>
        <v>0</v>
      </c>
      <c r="J8551">
        <f>IF(AND(F8551&gt;=10*60,F8551&lt;15*60),1,0)</f>
        <v>0</v>
      </c>
      <c r="K8551">
        <f>IF(AND(F8551&gt;=16*60,F8551&lt;21*60),1,0)</f>
        <v>0</v>
      </c>
      <c r="L8551">
        <f>K8551*G8551</f>
        <v>0</v>
      </c>
      <c r="M8551">
        <f>H8551*B8551</f>
        <v>8.5000000000000006E-2</v>
      </c>
      <c r="N8551">
        <f>I8551*B8551</f>
        <v>0</v>
      </c>
      <c r="O8551">
        <f>J8551*B8551</f>
        <v>0</v>
      </c>
    </row>
    <row r="8552" spans="1:15" x14ac:dyDescent="0.25">
      <c r="A8552" s="1">
        <v>41452.979166666701</v>
      </c>
      <c r="B8552">
        <v>9.6000000000000002E-2</v>
      </c>
      <c r="C8552">
        <f>HOUR(A8552)</f>
        <v>23</v>
      </c>
      <c r="D8552">
        <f>MINUTE(A8552)</f>
        <v>30</v>
      </c>
      <c r="E8552">
        <v>6</v>
      </c>
      <c r="F8552">
        <f>60*C8552+D8552</f>
        <v>1410</v>
      </c>
      <c r="G8552">
        <f>IF(MONTH(A8552)&gt;10,1,IF(MONTH(A8552)&lt;4,1,0))</f>
        <v>0</v>
      </c>
      <c r="H8552">
        <f>IF(AND(F8552&gt;=6*60,F8552&lt;10*60),1,IF(F8552&gt;=15*60,1,IF(F8552&lt;1*60,1,0)))</f>
        <v>1</v>
      </c>
      <c r="I8552">
        <f>IF(AND(F8552&gt;=1*60,F8552&lt;6*60),1,0)</f>
        <v>0</v>
      </c>
      <c r="J8552">
        <f>IF(AND(F8552&gt;=10*60,F8552&lt;15*60),1,0)</f>
        <v>0</v>
      </c>
      <c r="K8552">
        <f>IF(AND(F8552&gt;=16*60,F8552&lt;21*60),1,0)</f>
        <v>0</v>
      </c>
      <c r="L8552">
        <f>K8552*G8552</f>
        <v>0</v>
      </c>
      <c r="M8552">
        <f>H8552*B8552</f>
        <v>9.6000000000000002E-2</v>
      </c>
      <c r="N8552">
        <f>I8552*B8552</f>
        <v>0</v>
      </c>
      <c r="O8552">
        <f>J8552*B8552</f>
        <v>0</v>
      </c>
    </row>
    <row r="8553" spans="1:15" x14ac:dyDescent="0.25">
      <c r="A8553" s="1">
        <v>41453</v>
      </c>
      <c r="B8553">
        <v>0.10100000000000001</v>
      </c>
      <c r="C8553">
        <f>HOUR(A8553)</f>
        <v>0</v>
      </c>
      <c r="D8553">
        <f>MINUTE(A8553)</f>
        <v>0</v>
      </c>
      <c r="E8553">
        <v>6</v>
      </c>
      <c r="F8553">
        <f>60*C8553+D8553</f>
        <v>0</v>
      </c>
      <c r="G8553">
        <f>IF(MONTH(A8553)&gt;10,1,IF(MONTH(A8553)&lt;4,1,0))</f>
        <v>0</v>
      </c>
      <c r="H8553">
        <f>IF(AND(F8553&gt;=6*60,F8553&lt;10*60),1,IF(F8553&gt;=15*60,1,IF(F8553&lt;1*60,1,0)))</f>
        <v>1</v>
      </c>
      <c r="I8553">
        <f>IF(AND(F8553&gt;=1*60,F8553&lt;6*60),1,0)</f>
        <v>0</v>
      </c>
      <c r="J8553">
        <f>IF(AND(F8553&gt;=10*60,F8553&lt;15*60),1,0)</f>
        <v>0</v>
      </c>
      <c r="K8553">
        <f>IF(AND(F8553&gt;=16*60,F8553&lt;21*60),1,0)</f>
        <v>0</v>
      </c>
      <c r="L8553">
        <f>K8553*G8553</f>
        <v>0</v>
      </c>
      <c r="M8553">
        <f>H8553*B8553</f>
        <v>0.10100000000000001</v>
      </c>
      <c r="N8553">
        <f>I8553*B8553</f>
        <v>0</v>
      </c>
      <c r="O8553">
        <f>J8553*B8553</f>
        <v>0</v>
      </c>
    </row>
    <row r="8554" spans="1:15" x14ac:dyDescent="0.25">
      <c r="A8554" s="1">
        <v>41453.020833333299</v>
      </c>
      <c r="B8554">
        <v>0.09</v>
      </c>
      <c r="C8554">
        <f>HOUR(A8554)</f>
        <v>0</v>
      </c>
      <c r="D8554">
        <f>MINUTE(A8554)</f>
        <v>30</v>
      </c>
      <c r="E8554">
        <v>6</v>
      </c>
      <c r="F8554">
        <f>60*C8554+D8554</f>
        <v>30</v>
      </c>
      <c r="G8554">
        <f>IF(MONTH(A8554)&gt;10,1,IF(MONTH(A8554)&lt;4,1,0))</f>
        <v>0</v>
      </c>
      <c r="H8554">
        <f>IF(AND(F8554&gt;=6*60,F8554&lt;10*60),1,IF(F8554&gt;=15*60,1,IF(F8554&lt;1*60,1,0)))</f>
        <v>1</v>
      </c>
      <c r="I8554">
        <f>IF(AND(F8554&gt;=1*60,F8554&lt;6*60),1,0)</f>
        <v>0</v>
      </c>
      <c r="J8554">
        <f>IF(AND(F8554&gt;=10*60,F8554&lt;15*60),1,0)</f>
        <v>0</v>
      </c>
      <c r="K8554">
        <f>IF(AND(F8554&gt;=16*60,F8554&lt;21*60),1,0)</f>
        <v>0</v>
      </c>
      <c r="L8554">
        <f>K8554*G8554</f>
        <v>0</v>
      </c>
      <c r="M8554">
        <f>H8554*B8554</f>
        <v>0.09</v>
      </c>
      <c r="N8554">
        <f>I8554*B8554</f>
        <v>0</v>
      </c>
      <c r="O8554">
        <f>J8554*B8554</f>
        <v>0</v>
      </c>
    </row>
    <row r="8555" spans="1:15" x14ac:dyDescent="0.25">
      <c r="A8555" s="1">
        <v>41453.041666666701</v>
      </c>
      <c r="B8555">
        <v>8.8999999999999996E-2</v>
      </c>
      <c r="C8555">
        <f>HOUR(A8555)</f>
        <v>1</v>
      </c>
      <c r="D8555">
        <f>MINUTE(A8555)</f>
        <v>0</v>
      </c>
      <c r="E8555">
        <v>6</v>
      </c>
      <c r="F8555">
        <f>60*C8555+D8555</f>
        <v>60</v>
      </c>
      <c r="G8555">
        <f>IF(MONTH(A8555)&gt;10,1,IF(MONTH(A8555)&lt;4,1,0))</f>
        <v>0</v>
      </c>
      <c r="H8555">
        <f>IF(AND(F8555&gt;=6*60,F8555&lt;10*60),1,IF(F8555&gt;=15*60,1,IF(F8555&lt;1*60,1,0)))</f>
        <v>0</v>
      </c>
      <c r="I8555">
        <f>IF(AND(F8555&gt;=1*60,F8555&lt;6*60),1,0)</f>
        <v>1</v>
      </c>
      <c r="J8555">
        <f>IF(AND(F8555&gt;=10*60,F8555&lt;15*60),1,0)</f>
        <v>0</v>
      </c>
      <c r="K8555">
        <f>IF(AND(F8555&gt;=16*60,F8555&lt;21*60),1,0)</f>
        <v>0</v>
      </c>
      <c r="L8555">
        <f>K8555*G8555</f>
        <v>0</v>
      </c>
      <c r="M8555">
        <f>H8555*B8555</f>
        <v>0</v>
      </c>
      <c r="N8555">
        <f>I8555*B8555</f>
        <v>8.8999999999999996E-2</v>
      </c>
      <c r="O8555">
        <f>J8555*B8555</f>
        <v>0</v>
      </c>
    </row>
    <row r="8556" spans="1:15" x14ac:dyDescent="0.25">
      <c r="A8556" s="1">
        <v>41453.0625</v>
      </c>
      <c r="B8556">
        <v>7.4999999999999997E-2</v>
      </c>
      <c r="C8556">
        <f>HOUR(A8556)</f>
        <v>1</v>
      </c>
      <c r="D8556">
        <f>MINUTE(A8556)</f>
        <v>30</v>
      </c>
      <c r="E8556">
        <v>6</v>
      </c>
      <c r="F8556">
        <f>60*C8556+D8556</f>
        <v>90</v>
      </c>
      <c r="G8556">
        <f>IF(MONTH(A8556)&gt;10,1,IF(MONTH(A8556)&lt;4,1,0))</f>
        <v>0</v>
      </c>
      <c r="H8556">
        <f>IF(AND(F8556&gt;=6*60,F8556&lt;10*60),1,IF(F8556&gt;=15*60,1,IF(F8556&lt;1*60,1,0)))</f>
        <v>0</v>
      </c>
      <c r="I8556">
        <f>IF(AND(F8556&gt;=1*60,F8556&lt;6*60),1,0)</f>
        <v>1</v>
      </c>
      <c r="J8556">
        <f>IF(AND(F8556&gt;=10*60,F8556&lt;15*60),1,0)</f>
        <v>0</v>
      </c>
      <c r="K8556">
        <f>IF(AND(F8556&gt;=16*60,F8556&lt;21*60),1,0)</f>
        <v>0</v>
      </c>
      <c r="L8556">
        <f>K8556*G8556</f>
        <v>0</v>
      </c>
      <c r="M8556">
        <f>H8556*B8556</f>
        <v>0</v>
      </c>
      <c r="N8556">
        <f>I8556*B8556</f>
        <v>7.4999999999999997E-2</v>
      </c>
      <c r="O8556">
        <f>J8556*B8556</f>
        <v>0</v>
      </c>
    </row>
    <row r="8557" spans="1:15" x14ac:dyDescent="0.25">
      <c r="A8557" s="1">
        <v>41453.083333333299</v>
      </c>
      <c r="B8557">
        <v>4.9000000000000002E-2</v>
      </c>
      <c r="C8557">
        <f>HOUR(A8557)</f>
        <v>2</v>
      </c>
      <c r="D8557">
        <f>MINUTE(A8557)</f>
        <v>0</v>
      </c>
      <c r="E8557">
        <v>6</v>
      </c>
      <c r="F8557">
        <f>60*C8557+D8557</f>
        <v>120</v>
      </c>
      <c r="G8557">
        <f>IF(MONTH(A8557)&gt;10,1,IF(MONTH(A8557)&lt;4,1,0))</f>
        <v>0</v>
      </c>
      <c r="H8557">
        <f>IF(AND(F8557&gt;=6*60,F8557&lt;10*60),1,IF(F8557&gt;=15*60,1,IF(F8557&lt;1*60,1,0)))</f>
        <v>0</v>
      </c>
      <c r="I8557">
        <f>IF(AND(F8557&gt;=1*60,F8557&lt;6*60),1,0)</f>
        <v>1</v>
      </c>
      <c r="J8557">
        <f>IF(AND(F8557&gt;=10*60,F8557&lt;15*60),1,0)</f>
        <v>0</v>
      </c>
      <c r="K8557">
        <f>IF(AND(F8557&gt;=16*60,F8557&lt;21*60),1,0)</f>
        <v>0</v>
      </c>
      <c r="L8557">
        <f>K8557*G8557</f>
        <v>0</v>
      </c>
      <c r="M8557">
        <f>H8557*B8557</f>
        <v>0</v>
      </c>
      <c r="N8557">
        <f>I8557*B8557</f>
        <v>4.9000000000000002E-2</v>
      </c>
      <c r="O8557">
        <f>J8557*B8557</f>
        <v>0</v>
      </c>
    </row>
    <row r="8558" spans="1:15" x14ac:dyDescent="0.25">
      <c r="A8558" s="1">
        <v>41453.104166666701</v>
      </c>
      <c r="B8558">
        <v>3.6999999999999998E-2</v>
      </c>
      <c r="C8558">
        <f>HOUR(A8558)</f>
        <v>2</v>
      </c>
      <c r="D8558">
        <f>MINUTE(A8558)</f>
        <v>30</v>
      </c>
      <c r="E8558">
        <v>6</v>
      </c>
      <c r="F8558">
        <f>60*C8558+D8558</f>
        <v>150</v>
      </c>
      <c r="G8558">
        <f>IF(MONTH(A8558)&gt;10,1,IF(MONTH(A8558)&lt;4,1,0))</f>
        <v>0</v>
      </c>
      <c r="H8558">
        <f>IF(AND(F8558&gt;=6*60,F8558&lt;10*60),1,IF(F8558&gt;=15*60,1,IF(F8558&lt;1*60,1,0)))</f>
        <v>0</v>
      </c>
      <c r="I8558">
        <f>IF(AND(F8558&gt;=1*60,F8558&lt;6*60),1,0)</f>
        <v>1</v>
      </c>
      <c r="J8558">
        <f>IF(AND(F8558&gt;=10*60,F8558&lt;15*60),1,0)</f>
        <v>0</v>
      </c>
      <c r="K8558">
        <f>IF(AND(F8558&gt;=16*60,F8558&lt;21*60),1,0)</f>
        <v>0</v>
      </c>
      <c r="L8558">
        <f>K8558*G8558</f>
        <v>0</v>
      </c>
      <c r="M8558">
        <f>H8558*B8558</f>
        <v>0</v>
      </c>
      <c r="N8558">
        <f>I8558*B8558</f>
        <v>3.6999999999999998E-2</v>
      </c>
      <c r="O8558">
        <f>J8558*B8558</f>
        <v>0</v>
      </c>
    </row>
    <row r="8559" spans="1:15" x14ac:dyDescent="0.25">
      <c r="A8559" s="1">
        <v>41453.125</v>
      </c>
      <c r="B8559">
        <v>5.2999999999999999E-2</v>
      </c>
      <c r="C8559">
        <f>HOUR(A8559)</f>
        <v>3</v>
      </c>
      <c r="D8559">
        <f>MINUTE(A8559)</f>
        <v>0</v>
      </c>
      <c r="E8559">
        <v>6</v>
      </c>
      <c r="F8559">
        <f>60*C8559+D8559</f>
        <v>180</v>
      </c>
      <c r="G8559">
        <f>IF(MONTH(A8559)&gt;10,1,IF(MONTH(A8559)&lt;4,1,0))</f>
        <v>0</v>
      </c>
      <c r="H8559">
        <f>IF(AND(F8559&gt;=6*60,F8559&lt;10*60),1,IF(F8559&gt;=15*60,1,IF(F8559&lt;1*60,1,0)))</f>
        <v>0</v>
      </c>
      <c r="I8559">
        <f>IF(AND(F8559&gt;=1*60,F8559&lt;6*60),1,0)</f>
        <v>1</v>
      </c>
      <c r="J8559">
        <f>IF(AND(F8559&gt;=10*60,F8559&lt;15*60),1,0)</f>
        <v>0</v>
      </c>
      <c r="K8559">
        <f>IF(AND(F8559&gt;=16*60,F8559&lt;21*60),1,0)</f>
        <v>0</v>
      </c>
      <c r="L8559">
        <f>K8559*G8559</f>
        <v>0</v>
      </c>
      <c r="M8559">
        <f>H8559*B8559</f>
        <v>0</v>
      </c>
      <c r="N8559">
        <f>I8559*B8559</f>
        <v>5.2999999999999999E-2</v>
      </c>
      <c r="O8559">
        <f>J8559*B8559</f>
        <v>0</v>
      </c>
    </row>
    <row r="8560" spans="1:15" x14ac:dyDescent="0.25">
      <c r="A8560" s="1">
        <v>41453.145833333299</v>
      </c>
      <c r="B8560">
        <v>5.3999999999999999E-2</v>
      </c>
      <c r="C8560">
        <f>HOUR(A8560)</f>
        <v>3</v>
      </c>
      <c r="D8560">
        <f>MINUTE(A8560)</f>
        <v>30</v>
      </c>
      <c r="E8560">
        <v>6</v>
      </c>
      <c r="F8560">
        <f>60*C8560+D8560</f>
        <v>210</v>
      </c>
      <c r="G8560">
        <f>IF(MONTH(A8560)&gt;10,1,IF(MONTH(A8560)&lt;4,1,0))</f>
        <v>0</v>
      </c>
      <c r="H8560">
        <f>IF(AND(F8560&gt;=6*60,F8560&lt;10*60),1,IF(F8560&gt;=15*60,1,IF(F8560&lt;1*60,1,0)))</f>
        <v>0</v>
      </c>
      <c r="I8560">
        <f>IF(AND(F8560&gt;=1*60,F8560&lt;6*60),1,0)</f>
        <v>1</v>
      </c>
      <c r="J8560">
        <f>IF(AND(F8560&gt;=10*60,F8560&lt;15*60),1,0)</f>
        <v>0</v>
      </c>
      <c r="K8560">
        <f>IF(AND(F8560&gt;=16*60,F8560&lt;21*60),1,0)</f>
        <v>0</v>
      </c>
      <c r="L8560">
        <f>K8560*G8560</f>
        <v>0</v>
      </c>
      <c r="M8560">
        <f>H8560*B8560</f>
        <v>0</v>
      </c>
      <c r="N8560">
        <f>I8560*B8560</f>
        <v>5.3999999999999999E-2</v>
      </c>
      <c r="O8560">
        <f>J8560*B8560</f>
        <v>0</v>
      </c>
    </row>
    <row r="8561" spans="1:15" x14ac:dyDescent="0.25">
      <c r="A8561" s="1">
        <v>41453.166666666701</v>
      </c>
      <c r="B8561">
        <v>3.1E-2</v>
      </c>
      <c r="C8561">
        <f>HOUR(A8561)</f>
        <v>4</v>
      </c>
      <c r="D8561">
        <f>MINUTE(A8561)</f>
        <v>0</v>
      </c>
      <c r="E8561">
        <v>6</v>
      </c>
      <c r="F8561">
        <f>60*C8561+D8561</f>
        <v>240</v>
      </c>
      <c r="G8561">
        <f>IF(MONTH(A8561)&gt;10,1,IF(MONTH(A8561)&lt;4,1,0))</f>
        <v>0</v>
      </c>
      <c r="H8561">
        <f>IF(AND(F8561&gt;=6*60,F8561&lt;10*60),1,IF(F8561&gt;=15*60,1,IF(F8561&lt;1*60,1,0)))</f>
        <v>0</v>
      </c>
      <c r="I8561">
        <f>IF(AND(F8561&gt;=1*60,F8561&lt;6*60),1,0)</f>
        <v>1</v>
      </c>
      <c r="J8561">
        <f>IF(AND(F8561&gt;=10*60,F8561&lt;15*60),1,0)</f>
        <v>0</v>
      </c>
      <c r="K8561">
        <f>IF(AND(F8561&gt;=16*60,F8561&lt;21*60),1,0)</f>
        <v>0</v>
      </c>
      <c r="L8561">
        <f>K8561*G8561</f>
        <v>0</v>
      </c>
      <c r="M8561">
        <f>H8561*B8561</f>
        <v>0</v>
      </c>
      <c r="N8561">
        <f>I8561*B8561</f>
        <v>3.1E-2</v>
      </c>
      <c r="O8561">
        <f>J8561*B8561</f>
        <v>0</v>
      </c>
    </row>
    <row r="8562" spans="1:15" x14ac:dyDescent="0.25">
      <c r="A8562" s="1">
        <v>41453.1875</v>
      </c>
      <c r="B8562">
        <v>5.2999999999999999E-2</v>
      </c>
      <c r="C8562">
        <f>HOUR(A8562)</f>
        <v>4</v>
      </c>
      <c r="D8562">
        <f>MINUTE(A8562)</f>
        <v>30</v>
      </c>
      <c r="E8562">
        <v>6</v>
      </c>
      <c r="F8562">
        <f>60*C8562+D8562</f>
        <v>270</v>
      </c>
      <c r="G8562">
        <f>IF(MONTH(A8562)&gt;10,1,IF(MONTH(A8562)&lt;4,1,0))</f>
        <v>0</v>
      </c>
      <c r="H8562">
        <f>IF(AND(F8562&gt;=6*60,F8562&lt;10*60),1,IF(F8562&gt;=15*60,1,IF(F8562&lt;1*60,1,0)))</f>
        <v>0</v>
      </c>
      <c r="I8562">
        <f>IF(AND(F8562&gt;=1*60,F8562&lt;6*60),1,0)</f>
        <v>1</v>
      </c>
      <c r="J8562">
        <f>IF(AND(F8562&gt;=10*60,F8562&lt;15*60),1,0)</f>
        <v>0</v>
      </c>
      <c r="K8562">
        <f>IF(AND(F8562&gt;=16*60,F8562&lt;21*60),1,0)</f>
        <v>0</v>
      </c>
      <c r="L8562">
        <f>K8562*G8562</f>
        <v>0</v>
      </c>
      <c r="M8562">
        <f>H8562*B8562</f>
        <v>0</v>
      </c>
      <c r="N8562">
        <f>I8562*B8562</f>
        <v>5.2999999999999999E-2</v>
      </c>
      <c r="O8562">
        <f>J8562*B8562</f>
        <v>0</v>
      </c>
    </row>
    <row r="8563" spans="1:15" x14ac:dyDescent="0.25">
      <c r="A8563" s="1">
        <v>41453.208333333299</v>
      </c>
      <c r="B8563">
        <v>5.1999999999999998E-2</v>
      </c>
      <c r="C8563">
        <f>HOUR(A8563)</f>
        <v>5</v>
      </c>
      <c r="D8563">
        <f>MINUTE(A8563)</f>
        <v>0</v>
      </c>
      <c r="E8563">
        <v>6</v>
      </c>
      <c r="F8563">
        <f>60*C8563+D8563</f>
        <v>300</v>
      </c>
      <c r="G8563">
        <f>IF(MONTH(A8563)&gt;10,1,IF(MONTH(A8563)&lt;4,1,0))</f>
        <v>0</v>
      </c>
      <c r="H8563">
        <f>IF(AND(F8563&gt;=6*60,F8563&lt;10*60),1,IF(F8563&gt;=15*60,1,IF(F8563&lt;1*60,1,0)))</f>
        <v>0</v>
      </c>
      <c r="I8563">
        <f>IF(AND(F8563&gt;=1*60,F8563&lt;6*60),1,0)</f>
        <v>1</v>
      </c>
      <c r="J8563">
        <f>IF(AND(F8563&gt;=10*60,F8563&lt;15*60),1,0)</f>
        <v>0</v>
      </c>
      <c r="K8563">
        <f>IF(AND(F8563&gt;=16*60,F8563&lt;21*60),1,0)</f>
        <v>0</v>
      </c>
      <c r="L8563">
        <f>K8563*G8563</f>
        <v>0</v>
      </c>
      <c r="M8563">
        <f>H8563*B8563</f>
        <v>0</v>
      </c>
      <c r="N8563">
        <f>I8563*B8563</f>
        <v>5.1999999999999998E-2</v>
      </c>
      <c r="O8563">
        <f>J8563*B8563</f>
        <v>0</v>
      </c>
    </row>
    <row r="8564" spans="1:15" x14ac:dyDescent="0.25">
      <c r="A8564" s="1">
        <v>41453.229166666701</v>
      </c>
      <c r="B8564">
        <v>0.34200000000000003</v>
      </c>
      <c r="C8564">
        <f>HOUR(A8564)</f>
        <v>5</v>
      </c>
      <c r="D8564">
        <f>MINUTE(A8564)</f>
        <v>30</v>
      </c>
      <c r="E8564">
        <v>6</v>
      </c>
      <c r="F8564">
        <f>60*C8564+D8564</f>
        <v>330</v>
      </c>
      <c r="G8564">
        <f>IF(MONTH(A8564)&gt;10,1,IF(MONTH(A8564)&lt;4,1,0))</f>
        <v>0</v>
      </c>
      <c r="H8564">
        <f>IF(AND(F8564&gt;=6*60,F8564&lt;10*60),1,IF(F8564&gt;=15*60,1,IF(F8564&lt;1*60,1,0)))</f>
        <v>0</v>
      </c>
      <c r="I8564">
        <f>IF(AND(F8564&gt;=1*60,F8564&lt;6*60),1,0)</f>
        <v>1</v>
      </c>
      <c r="J8564">
        <f>IF(AND(F8564&gt;=10*60,F8564&lt;15*60),1,0)</f>
        <v>0</v>
      </c>
      <c r="K8564">
        <f>IF(AND(F8564&gt;=16*60,F8564&lt;21*60),1,0)</f>
        <v>0</v>
      </c>
      <c r="L8564">
        <f>K8564*G8564</f>
        <v>0</v>
      </c>
      <c r="M8564">
        <f>H8564*B8564</f>
        <v>0</v>
      </c>
      <c r="N8564">
        <f>I8564*B8564</f>
        <v>0.34200000000000003</v>
      </c>
      <c r="O8564">
        <f>J8564*B8564</f>
        <v>0</v>
      </c>
    </row>
    <row r="8565" spans="1:15" x14ac:dyDescent="0.25">
      <c r="A8565" s="1">
        <v>41453.25</v>
      </c>
      <c r="B8565">
        <v>0.115</v>
      </c>
      <c r="C8565">
        <f>HOUR(A8565)</f>
        <v>6</v>
      </c>
      <c r="D8565">
        <f>MINUTE(A8565)</f>
        <v>0</v>
      </c>
      <c r="E8565">
        <v>6</v>
      </c>
      <c r="F8565">
        <f>60*C8565+D8565</f>
        <v>360</v>
      </c>
      <c r="G8565">
        <f>IF(MONTH(A8565)&gt;10,1,IF(MONTH(A8565)&lt;4,1,0))</f>
        <v>0</v>
      </c>
      <c r="H8565">
        <f>IF(AND(F8565&gt;=6*60,F8565&lt;10*60),1,IF(F8565&gt;=15*60,1,IF(F8565&lt;1*60,1,0)))</f>
        <v>1</v>
      </c>
      <c r="I8565">
        <f>IF(AND(F8565&gt;=1*60,F8565&lt;6*60),1,0)</f>
        <v>0</v>
      </c>
      <c r="J8565">
        <f>IF(AND(F8565&gt;=10*60,F8565&lt;15*60),1,0)</f>
        <v>0</v>
      </c>
      <c r="K8565">
        <f>IF(AND(F8565&gt;=16*60,F8565&lt;21*60),1,0)</f>
        <v>0</v>
      </c>
      <c r="L8565">
        <f>K8565*G8565</f>
        <v>0</v>
      </c>
      <c r="M8565">
        <f>H8565*B8565</f>
        <v>0.115</v>
      </c>
      <c r="N8565">
        <f>I8565*B8565</f>
        <v>0</v>
      </c>
      <c r="O8565">
        <f>J8565*B8565</f>
        <v>0</v>
      </c>
    </row>
    <row r="8566" spans="1:15" x14ac:dyDescent="0.25">
      <c r="A8566" s="1">
        <v>41453.270833333299</v>
      </c>
      <c r="B8566">
        <v>0.121</v>
      </c>
      <c r="C8566">
        <f>HOUR(A8566)</f>
        <v>6</v>
      </c>
      <c r="D8566">
        <f>MINUTE(A8566)</f>
        <v>30</v>
      </c>
      <c r="E8566">
        <v>6</v>
      </c>
      <c r="F8566">
        <f>60*C8566+D8566</f>
        <v>390</v>
      </c>
      <c r="G8566">
        <f>IF(MONTH(A8566)&gt;10,1,IF(MONTH(A8566)&lt;4,1,0))</f>
        <v>0</v>
      </c>
      <c r="H8566">
        <f>IF(AND(F8566&gt;=6*60,F8566&lt;10*60),1,IF(F8566&gt;=15*60,1,IF(F8566&lt;1*60,1,0)))</f>
        <v>1</v>
      </c>
      <c r="I8566">
        <f>IF(AND(F8566&gt;=1*60,F8566&lt;6*60),1,0)</f>
        <v>0</v>
      </c>
      <c r="J8566">
        <f>IF(AND(F8566&gt;=10*60,F8566&lt;15*60),1,0)</f>
        <v>0</v>
      </c>
      <c r="K8566">
        <f>IF(AND(F8566&gt;=16*60,F8566&lt;21*60),1,0)</f>
        <v>0</v>
      </c>
      <c r="L8566">
        <f>K8566*G8566</f>
        <v>0</v>
      </c>
      <c r="M8566">
        <f>H8566*B8566</f>
        <v>0.121</v>
      </c>
      <c r="N8566">
        <f>I8566*B8566</f>
        <v>0</v>
      </c>
      <c r="O8566">
        <f>J8566*B8566</f>
        <v>0</v>
      </c>
    </row>
    <row r="8567" spans="1:15" x14ac:dyDescent="0.25">
      <c r="A8567" s="1">
        <v>41453.291666666701</v>
      </c>
      <c r="B8567">
        <v>9.8000000000000004E-2</v>
      </c>
      <c r="C8567">
        <f>HOUR(A8567)</f>
        <v>7</v>
      </c>
      <c r="D8567">
        <f>MINUTE(A8567)</f>
        <v>0</v>
      </c>
      <c r="E8567">
        <v>6</v>
      </c>
      <c r="F8567">
        <f>60*C8567+D8567</f>
        <v>420</v>
      </c>
      <c r="G8567">
        <f>IF(MONTH(A8567)&gt;10,1,IF(MONTH(A8567)&lt;4,1,0))</f>
        <v>0</v>
      </c>
      <c r="H8567">
        <f>IF(AND(F8567&gt;=6*60,F8567&lt;10*60),1,IF(F8567&gt;=15*60,1,IF(F8567&lt;1*60,1,0)))</f>
        <v>1</v>
      </c>
      <c r="I8567">
        <f>IF(AND(F8567&gt;=1*60,F8567&lt;6*60),1,0)</f>
        <v>0</v>
      </c>
      <c r="J8567">
        <f>IF(AND(F8567&gt;=10*60,F8567&lt;15*60),1,0)</f>
        <v>0</v>
      </c>
      <c r="K8567">
        <f>IF(AND(F8567&gt;=16*60,F8567&lt;21*60),1,0)</f>
        <v>0</v>
      </c>
      <c r="L8567">
        <f>K8567*G8567</f>
        <v>0</v>
      </c>
      <c r="M8567">
        <f>H8567*B8567</f>
        <v>9.8000000000000004E-2</v>
      </c>
      <c r="N8567">
        <f>I8567*B8567</f>
        <v>0</v>
      </c>
      <c r="O8567">
        <f>J8567*B8567</f>
        <v>0</v>
      </c>
    </row>
    <row r="8568" spans="1:15" x14ac:dyDescent="0.25">
      <c r="A8568" s="1">
        <v>41453.3125</v>
      </c>
      <c r="B8568">
        <v>0.114</v>
      </c>
      <c r="C8568">
        <f>HOUR(A8568)</f>
        <v>7</v>
      </c>
      <c r="D8568">
        <f>MINUTE(A8568)</f>
        <v>30</v>
      </c>
      <c r="E8568">
        <v>6</v>
      </c>
      <c r="F8568">
        <f>60*C8568+D8568</f>
        <v>450</v>
      </c>
      <c r="G8568">
        <f>IF(MONTH(A8568)&gt;10,1,IF(MONTH(A8568)&lt;4,1,0))</f>
        <v>0</v>
      </c>
      <c r="H8568">
        <f>IF(AND(F8568&gt;=6*60,F8568&lt;10*60),1,IF(F8568&gt;=15*60,1,IF(F8568&lt;1*60,1,0)))</f>
        <v>1</v>
      </c>
      <c r="I8568">
        <f>IF(AND(F8568&gt;=1*60,F8568&lt;6*60),1,0)</f>
        <v>0</v>
      </c>
      <c r="J8568">
        <f>IF(AND(F8568&gt;=10*60,F8568&lt;15*60),1,0)</f>
        <v>0</v>
      </c>
      <c r="K8568">
        <f>IF(AND(F8568&gt;=16*60,F8568&lt;21*60),1,0)</f>
        <v>0</v>
      </c>
      <c r="L8568">
        <f>K8568*G8568</f>
        <v>0</v>
      </c>
      <c r="M8568">
        <f>H8568*B8568</f>
        <v>0.114</v>
      </c>
      <c r="N8568">
        <f>I8568*B8568</f>
        <v>0</v>
      </c>
      <c r="O8568">
        <f>J8568*B8568</f>
        <v>0</v>
      </c>
    </row>
    <row r="8569" spans="1:15" x14ac:dyDescent="0.25">
      <c r="A8569" s="1">
        <v>41453.333333333299</v>
      </c>
      <c r="B8569">
        <v>0.115</v>
      </c>
      <c r="C8569">
        <f>HOUR(A8569)</f>
        <v>8</v>
      </c>
      <c r="D8569">
        <f>MINUTE(A8569)</f>
        <v>0</v>
      </c>
      <c r="E8569">
        <v>6</v>
      </c>
      <c r="F8569">
        <f>60*C8569+D8569</f>
        <v>480</v>
      </c>
      <c r="G8569">
        <f>IF(MONTH(A8569)&gt;10,1,IF(MONTH(A8569)&lt;4,1,0))</f>
        <v>0</v>
      </c>
      <c r="H8569">
        <f>IF(AND(F8569&gt;=6*60,F8569&lt;10*60),1,IF(F8569&gt;=15*60,1,IF(F8569&lt;1*60,1,0)))</f>
        <v>1</v>
      </c>
      <c r="I8569">
        <f>IF(AND(F8569&gt;=1*60,F8569&lt;6*60),1,0)</f>
        <v>0</v>
      </c>
      <c r="J8569">
        <f>IF(AND(F8569&gt;=10*60,F8569&lt;15*60),1,0)</f>
        <v>0</v>
      </c>
      <c r="K8569">
        <f>IF(AND(F8569&gt;=16*60,F8569&lt;21*60),1,0)</f>
        <v>0</v>
      </c>
      <c r="L8569">
        <f>K8569*G8569</f>
        <v>0</v>
      </c>
      <c r="M8569">
        <f>H8569*B8569</f>
        <v>0.115</v>
      </c>
      <c r="N8569">
        <f>I8569*B8569</f>
        <v>0</v>
      </c>
      <c r="O8569">
        <f>J8569*B8569</f>
        <v>0</v>
      </c>
    </row>
    <row r="8570" spans="1:15" x14ac:dyDescent="0.25">
      <c r="A8570" s="1">
        <v>41453.354166666701</v>
      </c>
      <c r="B8570">
        <v>0.10100000000000001</v>
      </c>
      <c r="C8570">
        <f>HOUR(A8570)</f>
        <v>8</v>
      </c>
      <c r="D8570">
        <f>MINUTE(A8570)</f>
        <v>30</v>
      </c>
      <c r="E8570">
        <v>6</v>
      </c>
      <c r="F8570">
        <f>60*C8570+D8570</f>
        <v>510</v>
      </c>
      <c r="G8570">
        <f>IF(MONTH(A8570)&gt;10,1,IF(MONTH(A8570)&lt;4,1,0))</f>
        <v>0</v>
      </c>
      <c r="H8570">
        <f>IF(AND(F8570&gt;=6*60,F8570&lt;10*60),1,IF(F8570&gt;=15*60,1,IF(F8570&lt;1*60,1,0)))</f>
        <v>1</v>
      </c>
      <c r="I8570">
        <f>IF(AND(F8570&gt;=1*60,F8570&lt;6*60),1,0)</f>
        <v>0</v>
      </c>
      <c r="J8570">
        <f>IF(AND(F8570&gt;=10*60,F8570&lt;15*60),1,0)</f>
        <v>0</v>
      </c>
      <c r="K8570">
        <f>IF(AND(F8570&gt;=16*60,F8570&lt;21*60),1,0)</f>
        <v>0</v>
      </c>
      <c r="L8570">
        <f>K8570*G8570</f>
        <v>0</v>
      </c>
      <c r="M8570">
        <f>H8570*B8570</f>
        <v>0.10100000000000001</v>
      </c>
      <c r="N8570">
        <f>I8570*B8570</f>
        <v>0</v>
      </c>
      <c r="O8570">
        <f>J8570*B8570</f>
        <v>0</v>
      </c>
    </row>
    <row r="8571" spans="1:15" x14ac:dyDescent="0.25">
      <c r="A8571" s="1">
        <v>41453.375</v>
      </c>
      <c r="B8571">
        <v>0.106</v>
      </c>
      <c r="C8571">
        <f>HOUR(A8571)</f>
        <v>9</v>
      </c>
      <c r="D8571">
        <f>MINUTE(A8571)</f>
        <v>0</v>
      </c>
      <c r="E8571">
        <v>6</v>
      </c>
      <c r="F8571">
        <f>60*C8571+D8571</f>
        <v>540</v>
      </c>
      <c r="G8571">
        <f>IF(MONTH(A8571)&gt;10,1,IF(MONTH(A8571)&lt;4,1,0))</f>
        <v>0</v>
      </c>
      <c r="H8571">
        <f>IF(AND(F8571&gt;=6*60,F8571&lt;10*60),1,IF(F8571&gt;=15*60,1,IF(F8571&lt;1*60,1,0)))</f>
        <v>1</v>
      </c>
      <c r="I8571">
        <f>IF(AND(F8571&gt;=1*60,F8571&lt;6*60),1,0)</f>
        <v>0</v>
      </c>
      <c r="J8571">
        <f>IF(AND(F8571&gt;=10*60,F8571&lt;15*60),1,0)</f>
        <v>0</v>
      </c>
      <c r="K8571">
        <f>IF(AND(F8571&gt;=16*60,F8571&lt;21*60),1,0)</f>
        <v>0</v>
      </c>
      <c r="L8571">
        <f>K8571*G8571</f>
        <v>0</v>
      </c>
      <c r="M8571">
        <f>H8571*B8571</f>
        <v>0.106</v>
      </c>
      <c r="N8571">
        <f>I8571*B8571</f>
        <v>0</v>
      </c>
      <c r="O8571">
        <f>J8571*B8571</f>
        <v>0</v>
      </c>
    </row>
    <row r="8572" spans="1:15" x14ac:dyDescent="0.25">
      <c r="A8572" s="1">
        <v>41453.395833333299</v>
      </c>
      <c r="B8572">
        <v>0.06</v>
      </c>
      <c r="C8572">
        <f>HOUR(A8572)</f>
        <v>9</v>
      </c>
      <c r="D8572">
        <f>MINUTE(A8572)</f>
        <v>30</v>
      </c>
      <c r="E8572">
        <v>6</v>
      </c>
      <c r="F8572">
        <f>60*C8572+D8572</f>
        <v>570</v>
      </c>
      <c r="G8572">
        <f>IF(MONTH(A8572)&gt;10,1,IF(MONTH(A8572)&lt;4,1,0))</f>
        <v>0</v>
      </c>
      <c r="H8572">
        <f>IF(AND(F8572&gt;=6*60,F8572&lt;10*60),1,IF(F8572&gt;=15*60,1,IF(F8572&lt;1*60,1,0)))</f>
        <v>1</v>
      </c>
      <c r="I8572">
        <f>IF(AND(F8572&gt;=1*60,F8572&lt;6*60),1,0)</f>
        <v>0</v>
      </c>
      <c r="J8572">
        <f>IF(AND(F8572&gt;=10*60,F8572&lt;15*60),1,0)</f>
        <v>0</v>
      </c>
      <c r="K8572">
        <f>IF(AND(F8572&gt;=16*60,F8572&lt;21*60),1,0)</f>
        <v>0</v>
      </c>
      <c r="L8572">
        <f>K8572*G8572</f>
        <v>0</v>
      </c>
      <c r="M8572">
        <f>H8572*B8572</f>
        <v>0.06</v>
      </c>
      <c r="N8572">
        <f>I8572*B8572</f>
        <v>0</v>
      </c>
      <c r="O8572">
        <f>J8572*B8572</f>
        <v>0</v>
      </c>
    </row>
    <row r="8573" spans="1:15" x14ac:dyDescent="0.25">
      <c r="A8573" s="1">
        <v>41453.416666666701</v>
      </c>
      <c r="B8573">
        <v>3.2000000000000001E-2</v>
      </c>
      <c r="C8573">
        <f>HOUR(A8573)</f>
        <v>10</v>
      </c>
      <c r="D8573">
        <f>MINUTE(A8573)</f>
        <v>0</v>
      </c>
      <c r="E8573">
        <v>6</v>
      </c>
      <c r="F8573">
        <f>60*C8573+D8573</f>
        <v>600</v>
      </c>
      <c r="G8573">
        <f>IF(MONTH(A8573)&gt;10,1,IF(MONTH(A8573)&lt;4,1,0))</f>
        <v>0</v>
      </c>
      <c r="H8573">
        <f>IF(AND(F8573&gt;=6*60,F8573&lt;10*60),1,IF(F8573&gt;=15*60,1,IF(F8573&lt;1*60,1,0)))</f>
        <v>0</v>
      </c>
      <c r="I8573">
        <f>IF(AND(F8573&gt;=1*60,F8573&lt;6*60),1,0)</f>
        <v>0</v>
      </c>
      <c r="J8573">
        <f>IF(AND(F8573&gt;=10*60,F8573&lt;15*60),1,0)</f>
        <v>1</v>
      </c>
      <c r="K8573">
        <f>IF(AND(F8573&gt;=16*60,F8573&lt;21*60),1,0)</f>
        <v>0</v>
      </c>
      <c r="L8573">
        <f>K8573*G8573</f>
        <v>0</v>
      </c>
      <c r="M8573">
        <f>H8573*B8573</f>
        <v>0</v>
      </c>
      <c r="N8573">
        <f>I8573*B8573</f>
        <v>0</v>
      </c>
      <c r="O8573">
        <f>J8573*B8573</f>
        <v>3.2000000000000001E-2</v>
      </c>
    </row>
    <row r="8574" spans="1:15" x14ac:dyDescent="0.25">
      <c r="A8574" s="1">
        <v>41453.4375</v>
      </c>
      <c r="B8574">
        <v>0.112</v>
      </c>
      <c r="C8574">
        <f>HOUR(A8574)</f>
        <v>10</v>
      </c>
      <c r="D8574">
        <f>MINUTE(A8574)</f>
        <v>30</v>
      </c>
      <c r="E8574">
        <v>6</v>
      </c>
      <c r="F8574">
        <f>60*C8574+D8574</f>
        <v>630</v>
      </c>
      <c r="G8574">
        <f>IF(MONTH(A8574)&gt;10,1,IF(MONTH(A8574)&lt;4,1,0))</f>
        <v>0</v>
      </c>
      <c r="H8574">
        <f>IF(AND(F8574&gt;=6*60,F8574&lt;10*60),1,IF(F8574&gt;=15*60,1,IF(F8574&lt;1*60,1,0)))</f>
        <v>0</v>
      </c>
      <c r="I8574">
        <f>IF(AND(F8574&gt;=1*60,F8574&lt;6*60),1,0)</f>
        <v>0</v>
      </c>
      <c r="J8574">
        <f>IF(AND(F8574&gt;=10*60,F8574&lt;15*60),1,0)</f>
        <v>1</v>
      </c>
      <c r="K8574">
        <f>IF(AND(F8574&gt;=16*60,F8574&lt;21*60),1,0)</f>
        <v>0</v>
      </c>
      <c r="L8574">
        <f>K8574*G8574</f>
        <v>0</v>
      </c>
      <c r="M8574">
        <f>H8574*B8574</f>
        <v>0</v>
      </c>
      <c r="N8574">
        <f>I8574*B8574</f>
        <v>0</v>
      </c>
      <c r="O8574">
        <f>J8574*B8574</f>
        <v>0.112</v>
      </c>
    </row>
    <row r="8575" spans="1:15" x14ac:dyDescent="0.25">
      <c r="A8575" s="1">
        <v>41453.458333333299</v>
      </c>
      <c r="B8575">
        <v>0.161</v>
      </c>
      <c r="C8575">
        <f>HOUR(A8575)</f>
        <v>11</v>
      </c>
      <c r="D8575">
        <f>MINUTE(A8575)</f>
        <v>0</v>
      </c>
      <c r="E8575">
        <v>6</v>
      </c>
      <c r="F8575">
        <f>60*C8575+D8575</f>
        <v>660</v>
      </c>
      <c r="G8575">
        <f>IF(MONTH(A8575)&gt;10,1,IF(MONTH(A8575)&lt;4,1,0))</f>
        <v>0</v>
      </c>
      <c r="H8575">
        <f>IF(AND(F8575&gt;=6*60,F8575&lt;10*60),1,IF(F8575&gt;=15*60,1,IF(F8575&lt;1*60,1,0)))</f>
        <v>0</v>
      </c>
      <c r="I8575">
        <f>IF(AND(F8575&gt;=1*60,F8575&lt;6*60),1,0)</f>
        <v>0</v>
      </c>
      <c r="J8575">
        <f>IF(AND(F8575&gt;=10*60,F8575&lt;15*60),1,0)</f>
        <v>1</v>
      </c>
      <c r="K8575">
        <f>IF(AND(F8575&gt;=16*60,F8575&lt;21*60),1,0)</f>
        <v>0</v>
      </c>
      <c r="L8575">
        <f>K8575*G8575</f>
        <v>0</v>
      </c>
      <c r="M8575">
        <f>H8575*B8575</f>
        <v>0</v>
      </c>
      <c r="N8575">
        <f>I8575*B8575</f>
        <v>0</v>
      </c>
      <c r="O8575">
        <f>J8575*B8575</f>
        <v>0.161</v>
      </c>
    </row>
    <row r="8576" spans="1:15" x14ac:dyDescent="0.25">
      <c r="A8576" s="1">
        <v>41453.479166666701</v>
      </c>
      <c r="B8576">
        <v>0.151</v>
      </c>
      <c r="C8576">
        <f>HOUR(A8576)</f>
        <v>11</v>
      </c>
      <c r="D8576">
        <f>MINUTE(A8576)</f>
        <v>30</v>
      </c>
      <c r="E8576">
        <v>6</v>
      </c>
      <c r="F8576">
        <f>60*C8576+D8576</f>
        <v>690</v>
      </c>
      <c r="G8576">
        <f>IF(MONTH(A8576)&gt;10,1,IF(MONTH(A8576)&lt;4,1,0))</f>
        <v>0</v>
      </c>
      <c r="H8576">
        <f>IF(AND(F8576&gt;=6*60,F8576&lt;10*60),1,IF(F8576&gt;=15*60,1,IF(F8576&lt;1*60,1,0)))</f>
        <v>0</v>
      </c>
      <c r="I8576">
        <f>IF(AND(F8576&gt;=1*60,F8576&lt;6*60),1,0)</f>
        <v>0</v>
      </c>
      <c r="J8576">
        <f>IF(AND(F8576&gt;=10*60,F8576&lt;15*60),1,0)</f>
        <v>1</v>
      </c>
      <c r="K8576">
        <f>IF(AND(F8576&gt;=16*60,F8576&lt;21*60),1,0)</f>
        <v>0</v>
      </c>
      <c r="L8576">
        <f>K8576*G8576</f>
        <v>0</v>
      </c>
      <c r="M8576">
        <f>H8576*B8576</f>
        <v>0</v>
      </c>
      <c r="N8576">
        <f>I8576*B8576</f>
        <v>0</v>
      </c>
      <c r="O8576">
        <f>J8576*B8576</f>
        <v>0.151</v>
      </c>
    </row>
    <row r="8577" spans="1:15" x14ac:dyDescent="0.25">
      <c r="A8577" s="1">
        <v>41453.5</v>
      </c>
      <c r="B8577">
        <v>4.8000000000000001E-2</v>
      </c>
      <c r="C8577">
        <f>HOUR(A8577)</f>
        <v>12</v>
      </c>
      <c r="D8577">
        <f>MINUTE(A8577)</f>
        <v>0</v>
      </c>
      <c r="E8577">
        <v>6</v>
      </c>
      <c r="F8577">
        <f>60*C8577+D8577</f>
        <v>720</v>
      </c>
      <c r="G8577">
        <f>IF(MONTH(A8577)&gt;10,1,IF(MONTH(A8577)&lt;4,1,0))</f>
        <v>0</v>
      </c>
      <c r="H8577">
        <f>IF(AND(F8577&gt;=6*60,F8577&lt;10*60),1,IF(F8577&gt;=15*60,1,IF(F8577&lt;1*60,1,0)))</f>
        <v>0</v>
      </c>
      <c r="I8577">
        <f>IF(AND(F8577&gt;=1*60,F8577&lt;6*60),1,0)</f>
        <v>0</v>
      </c>
      <c r="J8577">
        <f>IF(AND(F8577&gt;=10*60,F8577&lt;15*60),1,0)</f>
        <v>1</v>
      </c>
      <c r="K8577">
        <f>IF(AND(F8577&gt;=16*60,F8577&lt;21*60),1,0)</f>
        <v>0</v>
      </c>
      <c r="L8577">
        <f>K8577*G8577</f>
        <v>0</v>
      </c>
      <c r="M8577">
        <f>H8577*B8577</f>
        <v>0</v>
      </c>
      <c r="N8577">
        <f>I8577*B8577</f>
        <v>0</v>
      </c>
      <c r="O8577">
        <f>J8577*B8577</f>
        <v>4.8000000000000001E-2</v>
      </c>
    </row>
    <row r="8578" spans="1:15" x14ac:dyDescent="0.25">
      <c r="A8578" s="1">
        <v>41453.520833333299</v>
      </c>
      <c r="B8578">
        <v>4.5999999999999999E-2</v>
      </c>
      <c r="C8578">
        <f>HOUR(A8578)</f>
        <v>12</v>
      </c>
      <c r="D8578">
        <f>MINUTE(A8578)</f>
        <v>30</v>
      </c>
      <c r="E8578">
        <v>6</v>
      </c>
      <c r="F8578">
        <f>60*C8578+D8578</f>
        <v>750</v>
      </c>
      <c r="G8578">
        <f>IF(MONTH(A8578)&gt;10,1,IF(MONTH(A8578)&lt;4,1,0))</f>
        <v>0</v>
      </c>
      <c r="H8578">
        <f>IF(AND(F8578&gt;=6*60,F8578&lt;10*60),1,IF(F8578&gt;=15*60,1,IF(F8578&lt;1*60,1,0)))</f>
        <v>0</v>
      </c>
      <c r="I8578">
        <f>IF(AND(F8578&gt;=1*60,F8578&lt;6*60),1,0)</f>
        <v>0</v>
      </c>
      <c r="J8578">
        <f>IF(AND(F8578&gt;=10*60,F8578&lt;15*60),1,0)</f>
        <v>1</v>
      </c>
      <c r="K8578">
        <f>IF(AND(F8578&gt;=16*60,F8578&lt;21*60),1,0)</f>
        <v>0</v>
      </c>
      <c r="L8578">
        <f>K8578*G8578</f>
        <v>0</v>
      </c>
      <c r="M8578">
        <f>H8578*B8578</f>
        <v>0</v>
      </c>
      <c r="N8578">
        <f>I8578*B8578</f>
        <v>0</v>
      </c>
      <c r="O8578">
        <f>J8578*B8578</f>
        <v>4.5999999999999999E-2</v>
      </c>
    </row>
    <row r="8579" spans="1:15" x14ac:dyDescent="0.25">
      <c r="A8579" s="1">
        <v>41453.541666666701</v>
      </c>
      <c r="B8579">
        <v>0.107</v>
      </c>
      <c r="C8579">
        <f>HOUR(A8579)</f>
        <v>13</v>
      </c>
      <c r="D8579">
        <f>MINUTE(A8579)</f>
        <v>0</v>
      </c>
      <c r="E8579">
        <v>6</v>
      </c>
      <c r="F8579">
        <f>60*C8579+D8579</f>
        <v>780</v>
      </c>
      <c r="G8579">
        <f>IF(MONTH(A8579)&gt;10,1,IF(MONTH(A8579)&lt;4,1,0))</f>
        <v>0</v>
      </c>
      <c r="H8579">
        <f>IF(AND(F8579&gt;=6*60,F8579&lt;10*60),1,IF(F8579&gt;=15*60,1,IF(F8579&lt;1*60,1,0)))</f>
        <v>0</v>
      </c>
      <c r="I8579">
        <f>IF(AND(F8579&gt;=1*60,F8579&lt;6*60),1,0)</f>
        <v>0</v>
      </c>
      <c r="J8579">
        <f>IF(AND(F8579&gt;=10*60,F8579&lt;15*60),1,0)</f>
        <v>1</v>
      </c>
      <c r="K8579">
        <f>IF(AND(F8579&gt;=16*60,F8579&lt;21*60),1,0)</f>
        <v>0</v>
      </c>
      <c r="L8579">
        <f>K8579*G8579</f>
        <v>0</v>
      </c>
      <c r="M8579">
        <f>H8579*B8579</f>
        <v>0</v>
      </c>
      <c r="N8579">
        <f>I8579*B8579</f>
        <v>0</v>
      </c>
      <c r="O8579">
        <f>J8579*B8579</f>
        <v>0.107</v>
      </c>
    </row>
    <row r="8580" spans="1:15" x14ac:dyDescent="0.25">
      <c r="A8580" s="1">
        <v>41453.5625</v>
      </c>
      <c r="B8580">
        <v>0.107</v>
      </c>
      <c r="C8580">
        <f>HOUR(A8580)</f>
        <v>13</v>
      </c>
      <c r="D8580">
        <f>MINUTE(A8580)</f>
        <v>30</v>
      </c>
      <c r="E8580">
        <v>6</v>
      </c>
      <c r="F8580">
        <f>60*C8580+D8580</f>
        <v>810</v>
      </c>
      <c r="G8580">
        <f>IF(MONTH(A8580)&gt;10,1,IF(MONTH(A8580)&lt;4,1,0))</f>
        <v>0</v>
      </c>
      <c r="H8580">
        <f>IF(AND(F8580&gt;=6*60,F8580&lt;10*60),1,IF(F8580&gt;=15*60,1,IF(F8580&lt;1*60,1,0)))</f>
        <v>0</v>
      </c>
      <c r="I8580">
        <f>IF(AND(F8580&gt;=1*60,F8580&lt;6*60),1,0)</f>
        <v>0</v>
      </c>
      <c r="J8580">
        <f>IF(AND(F8580&gt;=10*60,F8580&lt;15*60),1,0)</f>
        <v>1</v>
      </c>
      <c r="K8580">
        <f>IF(AND(F8580&gt;=16*60,F8580&lt;21*60),1,0)</f>
        <v>0</v>
      </c>
      <c r="L8580">
        <f>K8580*G8580</f>
        <v>0</v>
      </c>
      <c r="M8580">
        <f>H8580*B8580</f>
        <v>0</v>
      </c>
      <c r="N8580">
        <f>I8580*B8580</f>
        <v>0</v>
      </c>
      <c r="O8580">
        <f>J8580*B8580</f>
        <v>0.107</v>
      </c>
    </row>
    <row r="8581" spans="1:15" x14ac:dyDescent="0.25">
      <c r="A8581" s="1">
        <v>41453.583333333299</v>
      </c>
      <c r="B8581">
        <v>9.7000000000000003E-2</v>
      </c>
      <c r="C8581">
        <f>HOUR(A8581)</f>
        <v>14</v>
      </c>
      <c r="D8581">
        <f>MINUTE(A8581)</f>
        <v>0</v>
      </c>
      <c r="E8581">
        <v>6</v>
      </c>
      <c r="F8581">
        <f>60*C8581+D8581</f>
        <v>840</v>
      </c>
      <c r="G8581">
        <f>IF(MONTH(A8581)&gt;10,1,IF(MONTH(A8581)&lt;4,1,0))</f>
        <v>0</v>
      </c>
      <c r="H8581">
        <f>IF(AND(F8581&gt;=6*60,F8581&lt;10*60),1,IF(F8581&gt;=15*60,1,IF(F8581&lt;1*60,1,0)))</f>
        <v>0</v>
      </c>
      <c r="I8581">
        <f>IF(AND(F8581&gt;=1*60,F8581&lt;6*60),1,0)</f>
        <v>0</v>
      </c>
      <c r="J8581">
        <f>IF(AND(F8581&gt;=10*60,F8581&lt;15*60),1,0)</f>
        <v>1</v>
      </c>
      <c r="K8581">
        <f>IF(AND(F8581&gt;=16*60,F8581&lt;21*60),1,0)</f>
        <v>0</v>
      </c>
      <c r="L8581">
        <f>K8581*G8581</f>
        <v>0</v>
      </c>
      <c r="M8581">
        <f>H8581*B8581</f>
        <v>0</v>
      </c>
      <c r="N8581">
        <f>I8581*B8581</f>
        <v>0</v>
      </c>
      <c r="O8581">
        <f>J8581*B8581</f>
        <v>9.7000000000000003E-2</v>
      </c>
    </row>
    <row r="8582" spans="1:15" x14ac:dyDescent="0.25">
      <c r="A8582" s="1">
        <v>41453.604166666701</v>
      </c>
      <c r="B8582">
        <v>8.8999999999999996E-2</v>
      </c>
      <c r="C8582">
        <f>HOUR(A8582)</f>
        <v>14</v>
      </c>
      <c r="D8582">
        <f>MINUTE(A8582)</f>
        <v>30</v>
      </c>
      <c r="E8582">
        <v>6</v>
      </c>
      <c r="F8582">
        <f>60*C8582+D8582</f>
        <v>870</v>
      </c>
      <c r="G8582">
        <f>IF(MONTH(A8582)&gt;10,1,IF(MONTH(A8582)&lt;4,1,0))</f>
        <v>0</v>
      </c>
      <c r="H8582">
        <f>IF(AND(F8582&gt;=6*60,F8582&lt;10*60),1,IF(F8582&gt;=15*60,1,IF(F8582&lt;1*60,1,0)))</f>
        <v>0</v>
      </c>
      <c r="I8582">
        <f>IF(AND(F8582&gt;=1*60,F8582&lt;6*60),1,0)</f>
        <v>0</v>
      </c>
      <c r="J8582">
        <f>IF(AND(F8582&gt;=10*60,F8582&lt;15*60),1,0)</f>
        <v>1</v>
      </c>
      <c r="K8582">
        <f>IF(AND(F8582&gt;=16*60,F8582&lt;21*60),1,0)</f>
        <v>0</v>
      </c>
      <c r="L8582">
        <f>K8582*G8582</f>
        <v>0</v>
      </c>
      <c r="M8582">
        <f>H8582*B8582</f>
        <v>0</v>
      </c>
      <c r="N8582">
        <f>I8582*B8582</f>
        <v>0</v>
      </c>
      <c r="O8582">
        <f>J8582*B8582</f>
        <v>8.8999999999999996E-2</v>
      </c>
    </row>
    <row r="8583" spans="1:15" x14ac:dyDescent="0.25">
      <c r="A8583" s="1">
        <v>41453.625</v>
      </c>
      <c r="B8583">
        <v>0.10299999999999999</v>
      </c>
      <c r="C8583">
        <f>HOUR(A8583)</f>
        <v>15</v>
      </c>
      <c r="D8583">
        <f>MINUTE(A8583)</f>
        <v>0</v>
      </c>
      <c r="E8583">
        <v>6</v>
      </c>
      <c r="F8583">
        <f>60*C8583+D8583</f>
        <v>900</v>
      </c>
      <c r="G8583">
        <f>IF(MONTH(A8583)&gt;10,1,IF(MONTH(A8583)&lt;4,1,0))</f>
        <v>0</v>
      </c>
      <c r="H8583">
        <f>IF(AND(F8583&gt;=6*60,F8583&lt;10*60),1,IF(F8583&gt;=15*60,1,IF(F8583&lt;1*60,1,0)))</f>
        <v>1</v>
      </c>
      <c r="I8583">
        <f>IF(AND(F8583&gt;=1*60,F8583&lt;6*60),1,0)</f>
        <v>0</v>
      </c>
      <c r="J8583">
        <f>IF(AND(F8583&gt;=10*60,F8583&lt;15*60),1,0)</f>
        <v>0</v>
      </c>
      <c r="K8583">
        <f>IF(AND(F8583&gt;=16*60,F8583&lt;21*60),1,0)</f>
        <v>0</v>
      </c>
      <c r="L8583">
        <f>K8583*G8583</f>
        <v>0</v>
      </c>
      <c r="M8583">
        <f>H8583*B8583</f>
        <v>0.10299999999999999</v>
      </c>
      <c r="N8583">
        <f>I8583*B8583</f>
        <v>0</v>
      </c>
      <c r="O8583">
        <f>J8583*B8583</f>
        <v>0</v>
      </c>
    </row>
    <row r="8584" spans="1:15" x14ac:dyDescent="0.25">
      <c r="A8584" s="1">
        <v>41453.645833333299</v>
      </c>
      <c r="B8584">
        <v>0.10100000000000001</v>
      </c>
      <c r="C8584">
        <f>HOUR(A8584)</f>
        <v>15</v>
      </c>
      <c r="D8584">
        <f>MINUTE(A8584)</f>
        <v>30</v>
      </c>
      <c r="E8584">
        <v>6</v>
      </c>
      <c r="F8584">
        <f>60*C8584+D8584</f>
        <v>930</v>
      </c>
      <c r="G8584">
        <f>IF(MONTH(A8584)&gt;10,1,IF(MONTH(A8584)&lt;4,1,0))</f>
        <v>0</v>
      </c>
      <c r="H8584">
        <f>IF(AND(F8584&gt;=6*60,F8584&lt;10*60),1,IF(F8584&gt;=15*60,1,IF(F8584&lt;1*60,1,0)))</f>
        <v>1</v>
      </c>
      <c r="I8584">
        <f>IF(AND(F8584&gt;=1*60,F8584&lt;6*60),1,0)</f>
        <v>0</v>
      </c>
      <c r="J8584">
        <f>IF(AND(F8584&gt;=10*60,F8584&lt;15*60),1,0)</f>
        <v>0</v>
      </c>
      <c r="K8584">
        <f>IF(AND(F8584&gt;=16*60,F8584&lt;21*60),1,0)</f>
        <v>0</v>
      </c>
      <c r="L8584">
        <f>K8584*G8584</f>
        <v>0</v>
      </c>
      <c r="M8584">
        <f>H8584*B8584</f>
        <v>0.10100000000000001</v>
      </c>
      <c r="N8584">
        <f>I8584*B8584</f>
        <v>0</v>
      </c>
      <c r="O8584">
        <f>J8584*B8584</f>
        <v>0</v>
      </c>
    </row>
    <row r="8585" spans="1:15" x14ac:dyDescent="0.25">
      <c r="A8585" s="1">
        <v>41453.666666666701</v>
      </c>
      <c r="B8585">
        <v>9.7000000000000003E-2</v>
      </c>
      <c r="C8585">
        <f>HOUR(A8585)</f>
        <v>16</v>
      </c>
      <c r="D8585">
        <f>MINUTE(A8585)</f>
        <v>0</v>
      </c>
      <c r="E8585">
        <v>6</v>
      </c>
      <c r="F8585">
        <f>60*C8585+D8585</f>
        <v>960</v>
      </c>
      <c r="G8585">
        <f>IF(MONTH(A8585)&gt;10,1,IF(MONTH(A8585)&lt;4,1,0))</f>
        <v>0</v>
      </c>
      <c r="H8585">
        <f>IF(AND(F8585&gt;=6*60,F8585&lt;10*60),1,IF(F8585&gt;=15*60,1,IF(F8585&lt;1*60,1,0)))</f>
        <v>1</v>
      </c>
      <c r="I8585">
        <f>IF(AND(F8585&gt;=1*60,F8585&lt;6*60),1,0)</f>
        <v>0</v>
      </c>
      <c r="J8585">
        <f>IF(AND(F8585&gt;=10*60,F8585&lt;15*60),1,0)</f>
        <v>0</v>
      </c>
      <c r="K8585">
        <f>IF(AND(F8585&gt;=16*60,F8585&lt;21*60),1,0)</f>
        <v>1</v>
      </c>
      <c r="L8585">
        <f>K8585*G8585</f>
        <v>0</v>
      </c>
      <c r="M8585">
        <f>H8585*B8585</f>
        <v>9.7000000000000003E-2</v>
      </c>
      <c r="N8585">
        <f>I8585*B8585</f>
        <v>0</v>
      </c>
      <c r="O8585">
        <f>J8585*B8585</f>
        <v>0</v>
      </c>
    </row>
    <row r="8586" spans="1:15" x14ac:dyDescent="0.25">
      <c r="A8586" s="1">
        <v>41453.6875</v>
      </c>
      <c r="B8586">
        <v>8.5999999999999993E-2</v>
      </c>
      <c r="C8586">
        <f>HOUR(A8586)</f>
        <v>16</v>
      </c>
      <c r="D8586">
        <f>MINUTE(A8586)</f>
        <v>30</v>
      </c>
      <c r="E8586">
        <v>6</v>
      </c>
      <c r="F8586">
        <f>60*C8586+D8586</f>
        <v>990</v>
      </c>
      <c r="G8586">
        <f>IF(MONTH(A8586)&gt;10,1,IF(MONTH(A8586)&lt;4,1,0))</f>
        <v>0</v>
      </c>
      <c r="H8586">
        <f>IF(AND(F8586&gt;=6*60,F8586&lt;10*60),1,IF(F8586&gt;=15*60,1,IF(F8586&lt;1*60,1,0)))</f>
        <v>1</v>
      </c>
      <c r="I8586">
        <f>IF(AND(F8586&gt;=1*60,F8586&lt;6*60),1,0)</f>
        <v>0</v>
      </c>
      <c r="J8586">
        <f>IF(AND(F8586&gt;=10*60,F8586&lt;15*60),1,0)</f>
        <v>0</v>
      </c>
      <c r="K8586">
        <f>IF(AND(F8586&gt;=16*60,F8586&lt;21*60),1,0)</f>
        <v>1</v>
      </c>
      <c r="L8586">
        <f>K8586*G8586</f>
        <v>0</v>
      </c>
      <c r="M8586">
        <f>H8586*B8586</f>
        <v>8.5999999999999993E-2</v>
      </c>
      <c r="N8586">
        <f>I8586*B8586</f>
        <v>0</v>
      </c>
      <c r="O8586">
        <f>J8586*B8586</f>
        <v>0</v>
      </c>
    </row>
    <row r="8587" spans="1:15" x14ac:dyDescent="0.25">
      <c r="A8587" s="1">
        <v>41453.708333333299</v>
      </c>
      <c r="B8587">
        <v>0.10100000000000001</v>
      </c>
      <c r="C8587">
        <f>HOUR(A8587)</f>
        <v>17</v>
      </c>
      <c r="D8587">
        <f>MINUTE(A8587)</f>
        <v>0</v>
      </c>
      <c r="E8587">
        <v>6</v>
      </c>
      <c r="F8587">
        <f>60*C8587+D8587</f>
        <v>1020</v>
      </c>
      <c r="G8587">
        <f>IF(MONTH(A8587)&gt;10,1,IF(MONTH(A8587)&lt;4,1,0))</f>
        <v>0</v>
      </c>
      <c r="H8587">
        <f>IF(AND(F8587&gt;=6*60,F8587&lt;10*60),1,IF(F8587&gt;=15*60,1,IF(F8587&lt;1*60,1,0)))</f>
        <v>1</v>
      </c>
      <c r="I8587">
        <f>IF(AND(F8587&gt;=1*60,F8587&lt;6*60),1,0)</f>
        <v>0</v>
      </c>
      <c r="J8587">
        <f>IF(AND(F8587&gt;=10*60,F8587&lt;15*60),1,0)</f>
        <v>0</v>
      </c>
      <c r="K8587">
        <f>IF(AND(F8587&gt;=16*60,F8587&lt;21*60),1,0)</f>
        <v>1</v>
      </c>
      <c r="L8587">
        <f>K8587*G8587</f>
        <v>0</v>
      </c>
      <c r="M8587">
        <f>H8587*B8587</f>
        <v>0.10100000000000001</v>
      </c>
      <c r="N8587">
        <f>I8587*B8587</f>
        <v>0</v>
      </c>
      <c r="O8587">
        <f>J8587*B8587</f>
        <v>0</v>
      </c>
    </row>
    <row r="8588" spans="1:15" x14ac:dyDescent="0.25">
      <c r="A8588" s="1">
        <v>41453.729166666701</v>
      </c>
      <c r="B8588">
        <v>0.10199999999999999</v>
      </c>
      <c r="C8588">
        <f>HOUR(A8588)</f>
        <v>17</v>
      </c>
      <c r="D8588">
        <f>MINUTE(A8588)</f>
        <v>30</v>
      </c>
      <c r="E8588">
        <v>6</v>
      </c>
      <c r="F8588">
        <f>60*C8588+D8588</f>
        <v>1050</v>
      </c>
      <c r="G8588">
        <f>IF(MONTH(A8588)&gt;10,1,IF(MONTH(A8588)&lt;4,1,0))</f>
        <v>0</v>
      </c>
      <c r="H8588">
        <f>IF(AND(F8588&gt;=6*60,F8588&lt;10*60),1,IF(F8588&gt;=15*60,1,IF(F8588&lt;1*60,1,0)))</f>
        <v>1</v>
      </c>
      <c r="I8588">
        <f>IF(AND(F8588&gt;=1*60,F8588&lt;6*60),1,0)</f>
        <v>0</v>
      </c>
      <c r="J8588">
        <f>IF(AND(F8588&gt;=10*60,F8588&lt;15*60),1,0)</f>
        <v>0</v>
      </c>
      <c r="K8588">
        <f>IF(AND(F8588&gt;=16*60,F8588&lt;21*60),1,0)</f>
        <v>1</v>
      </c>
      <c r="L8588">
        <f>K8588*G8588</f>
        <v>0</v>
      </c>
      <c r="M8588">
        <f>H8588*B8588</f>
        <v>0.10199999999999999</v>
      </c>
      <c r="N8588">
        <f>I8588*B8588</f>
        <v>0</v>
      </c>
      <c r="O8588">
        <f>J8588*B8588</f>
        <v>0</v>
      </c>
    </row>
    <row r="8589" spans="1:15" x14ac:dyDescent="0.25">
      <c r="A8589" s="1">
        <v>41453.75</v>
      </c>
      <c r="B8589">
        <v>9.7000000000000003E-2</v>
      </c>
      <c r="C8589">
        <f>HOUR(A8589)</f>
        <v>18</v>
      </c>
      <c r="D8589">
        <f>MINUTE(A8589)</f>
        <v>0</v>
      </c>
      <c r="E8589">
        <v>6</v>
      </c>
      <c r="F8589">
        <f>60*C8589+D8589</f>
        <v>1080</v>
      </c>
      <c r="G8589">
        <f>IF(MONTH(A8589)&gt;10,1,IF(MONTH(A8589)&lt;4,1,0))</f>
        <v>0</v>
      </c>
      <c r="H8589">
        <f>IF(AND(F8589&gt;=6*60,F8589&lt;10*60),1,IF(F8589&gt;=15*60,1,IF(F8589&lt;1*60,1,0)))</f>
        <v>1</v>
      </c>
      <c r="I8589">
        <f>IF(AND(F8589&gt;=1*60,F8589&lt;6*60),1,0)</f>
        <v>0</v>
      </c>
      <c r="J8589">
        <f>IF(AND(F8589&gt;=10*60,F8589&lt;15*60),1,0)</f>
        <v>0</v>
      </c>
      <c r="K8589">
        <f>IF(AND(F8589&gt;=16*60,F8589&lt;21*60),1,0)</f>
        <v>1</v>
      </c>
      <c r="L8589">
        <f>K8589*G8589</f>
        <v>0</v>
      </c>
      <c r="M8589">
        <f>H8589*B8589</f>
        <v>9.7000000000000003E-2</v>
      </c>
      <c r="N8589">
        <f>I8589*B8589</f>
        <v>0</v>
      </c>
      <c r="O8589">
        <f>J8589*B8589</f>
        <v>0</v>
      </c>
    </row>
    <row r="8590" spans="1:15" x14ac:dyDescent="0.25">
      <c r="A8590" s="1">
        <v>41453.770833333299</v>
      </c>
      <c r="B8590">
        <v>0.11600000000000001</v>
      </c>
      <c r="C8590">
        <f>HOUR(A8590)</f>
        <v>18</v>
      </c>
      <c r="D8590">
        <f>MINUTE(A8590)</f>
        <v>30</v>
      </c>
      <c r="E8590">
        <v>6</v>
      </c>
      <c r="F8590">
        <f>60*C8590+D8590</f>
        <v>1110</v>
      </c>
      <c r="G8590">
        <f>IF(MONTH(A8590)&gt;10,1,IF(MONTH(A8590)&lt;4,1,0))</f>
        <v>0</v>
      </c>
      <c r="H8590">
        <f>IF(AND(F8590&gt;=6*60,F8590&lt;10*60),1,IF(F8590&gt;=15*60,1,IF(F8590&lt;1*60,1,0)))</f>
        <v>1</v>
      </c>
      <c r="I8590">
        <f>IF(AND(F8590&gt;=1*60,F8590&lt;6*60),1,0)</f>
        <v>0</v>
      </c>
      <c r="J8590">
        <f>IF(AND(F8590&gt;=10*60,F8590&lt;15*60),1,0)</f>
        <v>0</v>
      </c>
      <c r="K8590">
        <f>IF(AND(F8590&gt;=16*60,F8590&lt;21*60),1,0)</f>
        <v>1</v>
      </c>
      <c r="L8590">
        <f>K8590*G8590</f>
        <v>0</v>
      </c>
      <c r="M8590">
        <f>H8590*B8590</f>
        <v>0.11600000000000001</v>
      </c>
      <c r="N8590">
        <f>I8590*B8590</f>
        <v>0</v>
      </c>
      <c r="O8590">
        <f>J8590*B8590</f>
        <v>0</v>
      </c>
    </row>
    <row r="8591" spans="1:15" x14ac:dyDescent="0.25">
      <c r="A8591" s="1">
        <v>41453.791666666701</v>
      </c>
      <c r="B8591">
        <v>0.10299999999999999</v>
      </c>
      <c r="C8591">
        <f>HOUR(A8591)</f>
        <v>19</v>
      </c>
      <c r="D8591">
        <f>MINUTE(A8591)</f>
        <v>0</v>
      </c>
      <c r="E8591">
        <v>6</v>
      </c>
      <c r="F8591">
        <f>60*C8591+D8591</f>
        <v>1140</v>
      </c>
      <c r="G8591">
        <f>IF(MONTH(A8591)&gt;10,1,IF(MONTH(A8591)&lt;4,1,0))</f>
        <v>0</v>
      </c>
      <c r="H8591">
        <f>IF(AND(F8591&gt;=6*60,F8591&lt;10*60),1,IF(F8591&gt;=15*60,1,IF(F8591&lt;1*60,1,0)))</f>
        <v>1</v>
      </c>
      <c r="I8591">
        <f>IF(AND(F8591&gt;=1*60,F8591&lt;6*60),1,0)</f>
        <v>0</v>
      </c>
      <c r="J8591">
        <f>IF(AND(F8591&gt;=10*60,F8591&lt;15*60),1,0)</f>
        <v>0</v>
      </c>
      <c r="K8591">
        <f>IF(AND(F8591&gt;=16*60,F8591&lt;21*60),1,0)</f>
        <v>1</v>
      </c>
      <c r="L8591">
        <f>K8591*G8591</f>
        <v>0</v>
      </c>
      <c r="M8591">
        <f>H8591*B8591</f>
        <v>0.10299999999999999</v>
      </c>
      <c r="N8591">
        <f>I8591*B8591</f>
        <v>0</v>
      </c>
      <c r="O8591">
        <f>J8591*B8591</f>
        <v>0</v>
      </c>
    </row>
    <row r="8592" spans="1:15" x14ac:dyDescent="0.25">
      <c r="A8592" s="1">
        <v>41453.8125</v>
      </c>
      <c r="B8592">
        <v>0.107</v>
      </c>
      <c r="C8592">
        <f>HOUR(A8592)</f>
        <v>19</v>
      </c>
      <c r="D8592">
        <f>MINUTE(A8592)</f>
        <v>30</v>
      </c>
      <c r="E8592">
        <v>6</v>
      </c>
      <c r="F8592">
        <f>60*C8592+D8592</f>
        <v>1170</v>
      </c>
      <c r="G8592">
        <f>IF(MONTH(A8592)&gt;10,1,IF(MONTH(A8592)&lt;4,1,0))</f>
        <v>0</v>
      </c>
      <c r="H8592">
        <f>IF(AND(F8592&gt;=6*60,F8592&lt;10*60),1,IF(F8592&gt;=15*60,1,IF(F8592&lt;1*60,1,0)))</f>
        <v>1</v>
      </c>
      <c r="I8592">
        <f>IF(AND(F8592&gt;=1*60,F8592&lt;6*60),1,0)</f>
        <v>0</v>
      </c>
      <c r="J8592">
        <f>IF(AND(F8592&gt;=10*60,F8592&lt;15*60),1,0)</f>
        <v>0</v>
      </c>
      <c r="K8592">
        <f>IF(AND(F8592&gt;=16*60,F8592&lt;21*60),1,0)</f>
        <v>1</v>
      </c>
      <c r="L8592">
        <f>K8592*G8592</f>
        <v>0</v>
      </c>
      <c r="M8592">
        <f>H8592*B8592</f>
        <v>0.107</v>
      </c>
      <c r="N8592">
        <f>I8592*B8592</f>
        <v>0</v>
      </c>
      <c r="O8592">
        <f>J8592*B8592</f>
        <v>0</v>
      </c>
    </row>
    <row r="8593" spans="1:15" x14ac:dyDescent="0.25">
      <c r="A8593" s="1">
        <v>41453.833333333299</v>
      </c>
      <c r="B8593">
        <v>0.152</v>
      </c>
      <c r="C8593">
        <f>HOUR(A8593)</f>
        <v>20</v>
      </c>
      <c r="D8593">
        <f>MINUTE(A8593)</f>
        <v>0</v>
      </c>
      <c r="E8593">
        <v>6</v>
      </c>
      <c r="F8593">
        <f>60*C8593+D8593</f>
        <v>1200</v>
      </c>
      <c r="G8593">
        <f>IF(MONTH(A8593)&gt;10,1,IF(MONTH(A8593)&lt;4,1,0))</f>
        <v>0</v>
      </c>
      <c r="H8593">
        <f>IF(AND(F8593&gt;=6*60,F8593&lt;10*60),1,IF(F8593&gt;=15*60,1,IF(F8593&lt;1*60,1,0)))</f>
        <v>1</v>
      </c>
      <c r="I8593">
        <f>IF(AND(F8593&gt;=1*60,F8593&lt;6*60),1,0)</f>
        <v>0</v>
      </c>
      <c r="J8593">
        <f>IF(AND(F8593&gt;=10*60,F8593&lt;15*60),1,0)</f>
        <v>0</v>
      </c>
      <c r="K8593">
        <f>IF(AND(F8593&gt;=16*60,F8593&lt;21*60),1,0)</f>
        <v>1</v>
      </c>
      <c r="L8593">
        <f>K8593*G8593</f>
        <v>0</v>
      </c>
      <c r="M8593">
        <f>H8593*B8593</f>
        <v>0.152</v>
      </c>
      <c r="N8593">
        <f>I8593*B8593</f>
        <v>0</v>
      </c>
      <c r="O8593">
        <f>J8593*B8593</f>
        <v>0</v>
      </c>
    </row>
    <row r="8594" spans="1:15" x14ac:dyDescent="0.25">
      <c r="A8594" s="1">
        <v>41453.854166666701</v>
      </c>
      <c r="B8594">
        <v>0.218</v>
      </c>
      <c r="C8594">
        <f>HOUR(A8594)</f>
        <v>20</v>
      </c>
      <c r="D8594">
        <f>MINUTE(A8594)</f>
        <v>30</v>
      </c>
      <c r="E8594">
        <v>6</v>
      </c>
      <c r="F8594">
        <f>60*C8594+D8594</f>
        <v>1230</v>
      </c>
      <c r="G8594">
        <f>IF(MONTH(A8594)&gt;10,1,IF(MONTH(A8594)&lt;4,1,0))</f>
        <v>0</v>
      </c>
      <c r="H8594">
        <f>IF(AND(F8594&gt;=6*60,F8594&lt;10*60),1,IF(F8594&gt;=15*60,1,IF(F8594&lt;1*60,1,0)))</f>
        <v>1</v>
      </c>
      <c r="I8594">
        <f>IF(AND(F8594&gt;=1*60,F8594&lt;6*60),1,0)</f>
        <v>0</v>
      </c>
      <c r="J8594">
        <f>IF(AND(F8594&gt;=10*60,F8594&lt;15*60),1,0)</f>
        <v>0</v>
      </c>
      <c r="K8594">
        <f>IF(AND(F8594&gt;=16*60,F8594&lt;21*60),1,0)</f>
        <v>1</v>
      </c>
      <c r="L8594">
        <f>K8594*G8594</f>
        <v>0</v>
      </c>
      <c r="M8594">
        <f>H8594*B8594</f>
        <v>0.218</v>
      </c>
      <c r="N8594">
        <f>I8594*B8594</f>
        <v>0</v>
      </c>
      <c r="O8594">
        <f>J8594*B8594</f>
        <v>0</v>
      </c>
    </row>
    <row r="8595" spans="1:15" x14ac:dyDescent="0.25">
      <c r="A8595" s="1">
        <v>41453.875</v>
      </c>
      <c r="B8595">
        <v>0.15</v>
      </c>
      <c r="C8595">
        <f>HOUR(A8595)</f>
        <v>21</v>
      </c>
      <c r="D8595">
        <f>MINUTE(A8595)</f>
        <v>0</v>
      </c>
      <c r="E8595">
        <v>6</v>
      </c>
      <c r="F8595">
        <f>60*C8595+D8595</f>
        <v>1260</v>
      </c>
      <c r="G8595">
        <f>IF(MONTH(A8595)&gt;10,1,IF(MONTH(A8595)&lt;4,1,0))</f>
        <v>0</v>
      </c>
      <c r="H8595">
        <f>IF(AND(F8595&gt;=6*60,F8595&lt;10*60),1,IF(F8595&gt;=15*60,1,IF(F8595&lt;1*60,1,0)))</f>
        <v>1</v>
      </c>
      <c r="I8595">
        <f>IF(AND(F8595&gt;=1*60,F8595&lt;6*60),1,0)</f>
        <v>0</v>
      </c>
      <c r="J8595">
        <f>IF(AND(F8595&gt;=10*60,F8595&lt;15*60),1,0)</f>
        <v>0</v>
      </c>
      <c r="K8595">
        <f>IF(AND(F8595&gt;=16*60,F8595&lt;21*60),1,0)</f>
        <v>0</v>
      </c>
      <c r="L8595">
        <f>K8595*G8595</f>
        <v>0</v>
      </c>
      <c r="M8595">
        <f>H8595*B8595</f>
        <v>0.15</v>
      </c>
      <c r="N8595">
        <f>I8595*B8595</f>
        <v>0</v>
      </c>
      <c r="O8595">
        <f>J8595*B8595</f>
        <v>0</v>
      </c>
    </row>
    <row r="8596" spans="1:15" x14ac:dyDescent="0.25">
      <c r="A8596" s="1">
        <v>41453.895833333299</v>
      </c>
      <c r="B8596">
        <v>0.14899999999999999</v>
      </c>
      <c r="C8596">
        <f>HOUR(A8596)</f>
        <v>21</v>
      </c>
      <c r="D8596">
        <f>MINUTE(A8596)</f>
        <v>30</v>
      </c>
      <c r="E8596">
        <v>6</v>
      </c>
      <c r="F8596">
        <f>60*C8596+D8596</f>
        <v>1290</v>
      </c>
      <c r="G8596">
        <f>IF(MONTH(A8596)&gt;10,1,IF(MONTH(A8596)&lt;4,1,0))</f>
        <v>0</v>
      </c>
      <c r="H8596">
        <f>IF(AND(F8596&gt;=6*60,F8596&lt;10*60),1,IF(F8596&gt;=15*60,1,IF(F8596&lt;1*60,1,0)))</f>
        <v>1</v>
      </c>
      <c r="I8596">
        <f>IF(AND(F8596&gt;=1*60,F8596&lt;6*60),1,0)</f>
        <v>0</v>
      </c>
      <c r="J8596">
        <f>IF(AND(F8596&gt;=10*60,F8596&lt;15*60),1,0)</f>
        <v>0</v>
      </c>
      <c r="K8596">
        <f>IF(AND(F8596&gt;=16*60,F8596&lt;21*60),1,0)</f>
        <v>0</v>
      </c>
      <c r="L8596">
        <f>K8596*G8596</f>
        <v>0</v>
      </c>
      <c r="M8596">
        <f>H8596*B8596</f>
        <v>0.14899999999999999</v>
      </c>
      <c r="N8596">
        <f>I8596*B8596</f>
        <v>0</v>
      </c>
      <c r="O8596">
        <f>J8596*B8596</f>
        <v>0</v>
      </c>
    </row>
    <row r="8597" spans="1:15" x14ac:dyDescent="0.25">
      <c r="A8597" s="1">
        <v>41453.916666666701</v>
      </c>
      <c r="B8597">
        <v>0.13600000000000001</v>
      </c>
      <c r="C8597">
        <f>HOUR(A8597)</f>
        <v>22</v>
      </c>
      <c r="D8597">
        <f>MINUTE(A8597)</f>
        <v>0</v>
      </c>
      <c r="E8597">
        <v>6</v>
      </c>
      <c r="F8597">
        <f>60*C8597+D8597</f>
        <v>1320</v>
      </c>
      <c r="G8597">
        <f>IF(MONTH(A8597)&gt;10,1,IF(MONTH(A8597)&lt;4,1,0))</f>
        <v>0</v>
      </c>
      <c r="H8597">
        <f>IF(AND(F8597&gt;=6*60,F8597&lt;10*60),1,IF(F8597&gt;=15*60,1,IF(F8597&lt;1*60,1,0)))</f>
        <v>1</v>
      </c>
      <c r="I8597">
        <f>IF(AND(F8597&gt;=1*60,F8597&lt;6*60),1,0)</f>
        <v>0</v>
      </c>
      <c r="J8597">
        <f>IF(AND(F8597&gt;=10*60,F8597&lt;15*60),1,0)</f>
        <v>0</v>
      </c>
      <c r="K8597">
        <f>IF(AND(F8597&gt;=16*60,F8597&lt;21*60),1,0)</f>
        <v>0</v>
      </c>
      <c r="L8597">
        <f>K8597*G8597</f>
        <v>0</v>
      </c>
      <c r="M8597">
        <f>H8597*B8597</f>
        <v>0.13600000000000001</v>
      </c>
      <c r="N8597">
        <f>I8597*B8597</f>
        <v>0</v>
      </c>
      <c r="O8597">
        <f>J8597*B8597</f>
        <v>0</v>
      </c>
    </row>
    <row r="8598" spans="1:15" x14ac:dyDescent="0.25">
      <c r="A8598" s="1">
        <v>41453.9375</v>
      </c>
      <c r="B8598">
        <v>0.14099999999999999</v>
      </c>
      <c r="C8598">
        <f>HOUR(A8598)</f>
        <v>22</v>
      </c>
      <c r="D8598">
        <f>MINUTE(A8598)</f>
        <v>30</v>
      </c>
      <c r="E8598">
        <v>6</v>
      </c>
      <c r="F8598">
        <f>60*C8598+D8598</f>
        <v>1350</v>
      </c>
      <c r="G8598">
        <f>IF(MONTH(A8598)&gt;10,1,IF(MONTH(A8598)&lt;4,1,0))</f>
        <v>0</v>
      </c>
      <c r="H8598">
        <f>IF(AND(F8598&gt;=6*60,F8598&lt;10*60),1,IF(F8598&gt;=15*60,1,IF(F8598&lt;1*60,1,0)))</f>
        <v>1</v>
      </c>
      <c r="I8598">
        <f>IF(AND(F8598&gt;=1*60,F8598&lt;6*60),1,0)</f>
        <v>0</v>
      </c>
      <c r="J8598">
        <f>IF(AND(F8598&gt;=10*60,F8598&lt;15*60),1,0)</f>
        <v>0</v>
      </c>
      <c r="K8598">
        <f>IF(AND(F8598&gt;=16*60,F8598&lt;21*60),1,0)</f>
        <v>0</v>
      </c>
      <c r="L8598">
        <f>K8598*G8598</f>
        <v>0</v>
      </c>
      <c r="M8598">
        <f>H8598*B8598</f>
        <v>0.14099999999999999</v>
      </c>
      <c r="N8598">
        <f>I8598*B8598</f>
        <v>0</v>
      </c>
      <c r="O8598">
        <f>J8598*B8598</f>
        <v>0</v>
      </c>
    </row>
    <row r="8599" spans="1:15" x14ac:dyDescent="0.25">
      <c r="A8599" s="1">
        <v>41453.958333333299</v>
      </c>
      <c r="B8599">
        <v>0.14899999999999999</v>
      </c>
      <c r="C8599">
        <f>HOUR(A8599)</f>
        <v>23</v>
      </c>
      <c r="D8599">
        <f>MINUTE(A8599)</f>
        <v>0</v>
      </c>
      <c r="E8599">
        <v>6</v>
      </c>
      <c r="F8599">
        <f>60*C8599+D8599</f>
        <v>1380</v>
      </c>
      <c r="G8599">
        <f>IF(MONTH(A8599)&gt;10,1,IF(MONTH(A8599)&lt;4,1,0))</f>
        <v>0</v>
      </c>
      <c r="H8599">
        <f>IF(AND(F8599&gt;=6*60,F8599&lt;10*60),1,IF(F8599&gt;=15*60,1,IF(F8599&lt;1*60,1,0)))</f>
        <v>1</v>
      </c>
      <c r="I8599">
        <f>IF(AND(F8599&gt;=1*60,F8599&lt;6*60),1,0)</f>
        <v>0</v>
      </c>
      <c r="J8599">
        <f>IF(AND(F8599&gt;=10*60,F8599&lt;15*60),1,0)</f>
        <v>0</v>
      </c>
      <c r="K8599">
        <f>IF(AND(F8599&gt;=16*60,F8599&lt;21*60),1,0)</f>
        <v>0</v>
      </c>
      <c r="L8599">
        <f>K8599*G8599</f>
        <v>0</v>
      </c>
      <c r="M8599">
        <f>H8599*B8599</f>
        <v>0.14899999999999999</v>
      </c>
      <c r="N8599">
        <f>I8599*B8599</f>
        <v>0</v>
      </c>
      <c r="O8599">
        <f>J8599*B8599</f>
        <v>0</v>
      </c>
    </row>
    <row r="8600" spans="1:15" x14ac:dyDescent="0.25">
      <c r="A8600" s="1">
        <v>41453.979166666701</v>
      </c>
      <c r="B8600">
        <v>0.14599999999999999</v>
      </c>
      <c r="C8600">
        <f>HOUR(A8600)</f>
        <v>23</v>
      </c>
      <c r="D8600">
        <f>MINUTE(A8600)</f>
        <v>30</v>
      </c>
      <c r="E8600">
        <v>6</v>
      </c>
      <c r="F8600">
        <f>60*C8600+D8600</f>
        <v>1410</v>
      </c>
      <c r="G8600">
        <f>IF(MONTH(A8600)&gt;10,1,IF(MONTH(A8600)&lt;4,1,0))</f>
        <v>0</v>
      </c>
      <c r="H8600">
        <f>IF(AND(F8600&gt;=6*60,F8600&lt;10*60),1,IF(F8600&gt;=15*60,1,IF(F8600&lt;1*60,1,0)))</f>
        <v>1</v>
      </c>
      <c r="I8600">
        <f>IF(AND(F8600&gt;=1*60,F8600&lt;6*60),1,0)</f>
        <v>0</v>
      </c>
      <c r="J8600">
        <f>IF(AND(F8600&gt;=10*60,F8600&lt;15*60),1,0)</f>
        <v>0</v>
      </c>
      <c r="K8600">
        <f>IF(AND(F8600&gt;=16*60,F8600&lt;21*60),1,0)</f>
        <v>0</v>
      </c>
      <c r="L8600">
        <f>K8600*G8600</f>
        <v>0</v>
      </c>
      <c r="M8600">
        <f>H8600*B8600</f>
        <v>0.14599999999999999</v>
      </c>
      <c r="N8600">
        <f>I8600*B8600</f>
        <v>0</v>
      </c>
      <c r="O8600">
        <f>J8600*B8600</f>
        <v>0</v>
      </c>
    </row>
    <row r="8601" spans="1:15" x14ac:dyDescent="0.25">
      <c r="A8601" s="1">
        <v>41454</v>
      </c>
      <c r="B8601">
        <v>0.126</v>
      </c>
      <c r="C8601">
        <f>HOUR(A8601)</f>
        <v>0</v>
      </c>
      <c r="D8601">
        <f>MINUTE(A8601)</f>
        <v>0</v>
      </c>
      <c r="E8601">
        <v>6</v>
      </c>
      <c r="F8601">
        <f>60*C8601+D8601</f>
        <v>0</v>
      </c>
      <c r="G8601">
        <f>IF(MONTH(A8601)&gt;10,1,IF(MONTH(A8601)&lt;4,1,0))</f>
        <v>0</v>
      </c>
      <c r="H8601">
        <f>IF(AND(F8601&gt;=6*60,F8601&lt;10*60),1,IF(F8601&gt;=15*60,1,IF(F8601&lt;1*60,1,0)))</f>
        <v>1</v>
      </c>
      <c r="I8601">
        <f>IF(AND(F8601&gt;=1*60,F8601&lt;6*60),1,0)</f>
        <v>0</v>
      </c>
      <c r="J8601">
        <f>IF(AND(F8601&gt;=10*60,F8601&lt;15*60),1,0)</f>
        <v>0</v>
      </c>
      <c r="K8601">
        <f>IF(AND(F8601&gt;=16*60,F8601&lt;21*60),1,0)</f>
        <v>0</v>
      </c>
      <c r="L8601">
        <f>K8601*G8601</f>
        <v>0</v>
      </c>
      <c r="M8601">
        <f>H8601*B8601</f>
        <v>0.126</v>
      </c>
      <c r="N8601">
        <f>I8601*B8601</f>
        <v>0</v>
      </c>
      <c r="O8601">
        <f>J8601*B8601</f>
        <v>0</v>
      </c>
    </row>
    <row r="8602" spans="1:15" x14ac:dyDescent="0.25">
      <c r="A8602" s="1">
        <v>41454.020833333299</v>
      </c>
      <c r="B8602">
        <v>0.14699999999999999</v>
      </c>
      <c r="C8602">
        <f>HOUR(A8602)</f>
        <v>0</v>
      </c>
      <c r="D8602">
        <f>MINUTE(A8602)</f>
        <v>30</v>
      </c>
      <c r="E8602">
        <v>6</v>
      </c>
      <c r="F8602">
        <f>60*C8602+D8602</f>
        <v>30</v>
      </c>
      <c r="G8602">
        <f>IF(MONTH(A8602)&gt;10,1,IF(MONTH(A8602)&lt;4,1,0))</f>
        <v>0</v>
      </c>
      <c r="H8602">
        <f>IF(AND(F8602&gt;=6*60,F8602&lt;10*60),1,IF(F8602&gt;=15*60,1,IF(F8602&lt;1*60,1,0)))</f>
        <v>1</v>
      </c>
      <c r="I8602">
        <f>IF(AND(F8602&gt;=1*60,F8602&lt;6*60),1,0)</f>
        <v>0</v>
      </c>
      <c r="J8602">
        <f>IF(AND(F8602&gt;=10*60,F8602&lt;15*60),1,0)</f>
        <v>0</v>
      </c>
      <c r="K8602">
        <f>IF(AND(F8602&gt;=16*60,F8602&lt;21*60),1,0)</f>
        <v>0</v>
      </c>
      <c r="L8602">
        <f>K8602*G8602</f>
        <v>0</v>
      </c>
      <c r="M8602">
        <f>H8602*B8602</f>
        <v>0.14699999999999999</v>
      </c>
      <c r="N8602">
        <f>I8602*B8602</f>
        <v>0</v>
      </c>
      <c r="O8602">
        <f>J8602*B8602</f>
        <v>0</v>
      </c>
    </row>
    <row r="8603" spans="1:15" x14ac:dyDescent="0.25">
      <c r="A8603" s="1">
        <v>41454.041666666701</v>
      </c>
      <c r="B8603">
        <v>0.14799999999999999</v>
      </c>
      <c r="C8603">
        <f>HOUR(A8603)</f>
        <v>1</v>
      </c>
      <c r="D8603">
        <f>MINUTE(A8603)</f>
        <v>0</v>
      </c>
      <c r="E8603">
        <v>6</v>
      </c>
      <c r="F8603">
        <f>60*C8603+D8603</f>
        <v>60</v>
      </c>
      <c r="G8603">
        <f>IF(MONTH(A8603)&gt;10,1,IF(MONTH(A8603)&lt;4,1,0))</f>
        <v>0</v>
      </c>
      <c r="H8603">
        <f>IF(AND(F8603&gt;=6*60,F8603&lt;10*60),1,IF(F8603&gt;=15*60,1,IF(F8603&lt;1*60,1,0)))</f>
        <v>0</v>
      </c>
      <c r="I8603">
        <f>IF(AND(F8603&gt;=1*60,F8603&lt;6*60),1,0)</f>
        <v>1</v>
      </c>
      <c r="J8603">
        <f>IF(AND(F8603&gt;=10*60,F8603&lt;15*60),1,0)</f>
        <v>0</v>
      </c>
      <c r="K8603">
        <f>IF(AND(F8603&gt;=16*60,F8603&lt;21*60),1,0)</f>
        <v>0</v>
      </c>
      <c r="L8603">
        <f>K8603*G8603</f>
        <v>0</v>
      </c>
      <c r="M8603">
        <f>H8603*B8603</f>
        <v>0</v>
      </c>
      <c r="N8603">
        <f>I8603*B8603</f>
        <v>0.14799999999999999</v>
      </c>
      <c r="O8603">
        <f>J8603*B8603</f>
        <v>0</v>
      </c>
    </row>
    <row r="8604" spans="1:15" x14ac:dyDescent="0.25">
      <c r="A8604" s="1">
        <v>41454.0625</v>
      </c>
      <c r="B8604">
        <v>0.13</v>
      </c>
      <c r="C8604">
        <f>HOUR(A8604)</f>
        <v>1</v>
      </c>
      <c r="D8604">
        <f>MINUTE(A8604)</f>
        <v>30</v>
      </c>
      <c r="E8604">
        <v>6</v>
      </c>
      <c r="F8604">
        <f>60*C8604+D8604</f>
        <v>90</v>
      </c>
      <c r="G8604">
        <f>IF(MONTH(A8604)&gt;10,1,IF(MONTH(A8604)&lt;4,1,0))</f>
        <v>0</v>
      </c>
      <c r="H8604">
        <f>IF(AND(F8604&gt;=6*60,F8604&lt;10*60),1,IF(F8604&gt;=15*60,1,IF(F8604&lt;1*60,1,0)))</f>
        <v>0</v>
      </c>
      <c r="I8604">
        <f>IF(AND(F8604&gt;=1*60,F8604&lt;6*60),1,0)</f>
        <v>1</v>
      </c>
      <c r="J8604">
        <f>IF(AND(F8604&gt;=10*60,F8604&lt;15*60),1,0)</f>
        <v>0</v>
      </c>
      <c r="K8604">
        <f>IF(AND(F8604&gt;=16*60,F8604&lt;21*60),1,0)</f>
        <v>0</v>
      </c>
      <c r="L8604">
        <f>K8604*G8604</f>
        <v>0</v>
      </c>
      <c r="M8604">
        <f>H8604*B8604</f>
        <v>0</v>
      </c>
      <c r="N8604">
        <f>I8604*B8604</f>
        <v>0.13</v>
      </c>
      <c r="O8604">
        <f>J8604*B8604</f>
        <v>0</v>
      </c>
    </row>
    <row r="8605" spans="1:15" x14ac:dyDescent="0.25">
      <c r="A8605" s="1">
        <v>41454.083333333299</v>
      </c>
      <c r="B8605">
        <v>9.2999999999999999E-2</v>
      </c>
      <c r="C8605">
        <f>HOUR(A8605)</f>
        <v>2</v>
      </c>
      <c r="D8605">
        <f>MINUTE(A8605)</f>
        <v>0</v>
      </c>
      <c r="E8605">
        <v>6</v>
      </c>
      <c r="F8605">
        <f>60*C8605+D8605</f>
        <v>120</v>
      </c>
      <c r="G8605">
        <f>IF(MONTH(A8605)&gt;10,1,IF(MONTH(A8605)&lt;4,1,0))</f>
        <v>0</v>
      </c>
      <c r="H8605">
        <f>IF(AND(F8605&gt;=6*60,F8605&lt;10*60),1,IF(F8605&gt;=15*60,1,IF(F8605&lt;1*60,1,0)))</f>
        <v>0</v>
      </c>
      <c r="I8605">
        <f>IF(AND(F8605&gt;=1*60,F8605&lt;6*60),1,0)</f>
        <v>1</v>
      </c>
      <c r="J8605">
        <f>IF(AND(F8605&gt;=10*60,F8605&lt;15*60),1,0)</f>
        <v>0</v>
      </c>
      <c r="K8605">
        <f>IF(AND(F8605&gt;=16*60,F8605&lt;21*60),1,0)</f>
        <v>0</v>
      </c>
      <c r="L8605">
        <f>K8605*G8605</f>
        <v>0</v>
      </c>
      <c r="M8605">
        <f>H8605*B8605</f>
        <v>0</v>
      </c>
      <c r="N8605">
        <f>I8605*B8605</f>
        <v>9.2999999999999999E-2</v>
      </c>
      <c r="O8605">
        <f>J8605*B8605</f>
        <v>0</v>
      </c>
    </row>
    <row r="8606" spans="1:15" x14ac:dyDescent="0.25">
      <c r="A8606" s="1">
        <v>41454.104166666701</v>
      </c>
      <c r="B8606">
        <v>0.105</v>
      </c>
      <c r="C8606">
        <f>HOUR(A8606)</f>
        <v>2</v>
      </c>
      <c r="D8606">
        <f>MINUTE(A8606)</f>
        <v>30</v>
      </c>
      <c r="E8606">
        <v>6</v>
      </c>
      <c r="F8606">
        <f>60*C8606+D8606</f>
        <v>150</v>
      </c>
      <c r="G8606">
        <f>IF(MONTH(A8606)&gt;10,1,IF(MONTH(A8606)&lt;4,1,0))</f>
        <v>0</v>
      </c>
      <c r="H8606">
        <f>IF(AND(F8606&gt;=6*60,F8606&lt;10*60),1,IF(F8606&gt;=15*60,1,IF(F8606&lt;1*60,1,0)))</f>
        <v>0</v>
      </c>
      <c r="I8606">
        <f>IF(AND(F8606&gt;=1*60,F8606&lt;6*60),1,0)</f>
        <v>1</v>
      </c>
      <c r="J8606">
        <f>IF(AND(F8606&gt;=10*60,F8606&lt;15*60),1,0)</f>
        <v>0</v>
      </c>
      <c r="K8606">
        <f>IF(AND(F8606&gt;=16*60,F8606&lt;21*60),1,0)</f>
        <v>0</v>
      </c>
      <c r="L8606">
        <f>K8606*G8606</f>
        <v>0</v>
      </c>
      <c r="M8606">
        <f>H8606*B8606</f>
        <v>0</v>
      </c>
      <c r="N8606">
        <f>I8606*B8606</f>
        <v>0.105</v>
      </c>
      <c r="O8606">
        <f>J8606*B8606</f>
        <v>0</v>
      </c>
    </row>
    <row r="8607" spans="1:15" x14ac:dyDescent="0.25">
      <c r="A8607" s="1">
        <v>41454.125</v>
      </c>
      <c r="B8607">
        <v>0.10100000000000001</v>
      </c>
      <c r="C8607">
        <f>HOUR(A8607)</f>
        <v>3</v>
      </c>
      <c r="D8607">
        <f>MINUTE(A8607)</f>
        <v>0</v>
      </c>
      <c r="E8607">
        <v>6</v>
      </c>
      <c r="F8607">
        <f>60*C8607+D8607</f>
        <v>180</v>
      </c>
      <c r="G8607">
        <f>IF(MONTH(A8607)&gt;10,1,IF(MONTH(A8607)&lt;4,1,0))</f>
        <v>0</v>
      </c>
      <c r="H8607">
        <f>IF(AND(F8607&gt;=6*60,F8607&lt;10*60),1,IF(F8607&gt;=15*60,1,IF(F8607&lt;1*60,1,0)))</f>
        <v>0</v>
      </c>
      <c r="I8607">
        <f>IF(AND(F8607&gt;=1*60,F8607&lt;6*60),1,0)</f>
        <v>1</v>
      </c>
      <c r="J8607">
        <f>IF(AND(F8607&gt;=10*60,F8607&lt;15*60),1,0)</f>
        <v>0</v>
      </c>
      <c r="K8607">
        <f>IF(AND(F8607&gt;=16*60,F8607&lt;21*60),1,0)</f>
        <v>0</v>
      </c>
      <c r="L8607">
        <f>K8607*G8607</f>
        <v>0</v>
      </c>
      <c r="M8607">
        <f>H8607*B8607</f>
        <v>0</v>
      </c>
      <c r="N8607">
        <f>I8607*B8607</f>
        <v>0.10100000000000001</v>
      </c>
      <c r="O8607">
        <f>J8607*B8607</f>
        <v>0</v>
      </c>
    </row>
    <row r="8608" spans="1:15" x14ac:dyDescent="0.25">
      <c r="A8608" s="1">
        <v>41454.145833333299</v>
      </c>
      <c r="B8608">
        <v>8.5000000000000006E-2</v>
      </c>
      <c r="C8608">
        <f>HOUR(A8608)</f>
        <v>3</v>
      </c>
      <c r="D8608">
        <f>MINUTE(A8608)</f>
        <v>30</v>
      </c>
      <c r="E8608">
        <v>6</v>
      </c>
      <c r="F8608">
        <f>60*C8608+D8608</f>
        <v>210</v>
      </c>
      <c r="G8608">
        <f>IF(MONTH(A8608)&gt;10,1,IF(MONTH(A8608)&lt;4,1,0))</f>
        <v>0</v>
      </c>
      <c r="H8608">
        <f>IF(AND(F8608&gt;=6*60,F8608&lt;10*60),1,IF(F8608&gt;=15*60,1,IF(F8608&lt;1*60,1,0)))</f>
        <v>0</v>
      </c>
      <c r="I8608">
        <f>IF(AND(F8608&gt;=1*60,F8608&lt;6*60),1,0)</f>
        <v>1</v>
      </c>
      <c r="J8608">
        <f>IF(AND(F8608&gt;=10*60,F8608&lt;15*60),1,0)</f>
        <v>0</v>
      </c>
      <c r="K8608">
        <f>IF(AND(F8608&gt;=16*60,F8608&lt;21*60),1,0)</f>
        <v>0</v>
      </c>
      <c r="L8608">
        <f>K8608*G8608</f>
        <v>0</v>
      </c>
      <c r="M8608">
        <f>H8608*B8608</f>
        <v>0</v>
      </c>
      <c r="N8608">
        <f>I8608*B8608</f>
        <v>8.5000000000000006E-2</v>
      </c>
      <c r="O8608">
        <f>J8608*B8608</f>
        <v>0</v>
      </c>
    </row>
    <row r="8609" spans="1:15" x14ac:dyDescent="0.25">
      <c r="A8609" s="1">
        <v>41454.166666666701</v>
      </c>
      <c r="B8609">
        <v>6.8000000000000005E-2</v>
      </c>
      <c r="C8609">
        <f>HOUR(A8609)</f>
        <v>4</v>
      </c>
      <c r="D8609">
        <f>MINUTE(A8609)</f>
        <v>0</v>
      </c>
      <c r="E8609">
        <v>6</v>
      </c>
      <c r="F8609">
        <f>60*C8609+D8609</f>
        <v>240</v>
      </c>
      <c r="G8609">
        <f>IF(MONTH(A8609)&gt;10,1,IF(MONTH(A8609)&lt;4,1,0))</f>
        <v>0</v>
      </c>
      <c r="H8609">
        <f>IF(AND(F8609&gt;=6*60,F8609&lt;10*60),1,IF(F8609&gt;=15*60,1,IF(F8609&lt;1*60,1,0)))</f>
        <v>0</v>
      </c>
      <c r="I8609">
        <f>IF(AND(F8609&gt;=1*60,F8609&lt;6*60),1,0)</f>
        <v>1</v>
      </c>
      <c r="J8609">
        <f>IF(AND(F8609&gt;=10*60,F8609&lt;15*60),1,0)</f>
        <v>0</v>
      </c>
      <c r="K8609">
        <f>IF(AND(F8609&gt;=16*60,F8609&lt;21*60),1,0)</f>
        <v>0</v>
      </c>
      <c r="L8609">
        <f>K8609*G8609</f>
        <v>0</v>
      </c>
      <c r="M8609">
        <f>H8609*B8609</f>
        <v>0</v>
      </c>
      <c r="N8609">
        <f>I8609*B8609</f>
        <v>6.8000000000000005E-2</v>
      </c>
      <c r="O8609">
        <f>J8609*B8609</f>
        <v>0</v>
      </c>
    </row>
    <row r="8610" spans="1:15" x14ac:dyDescent="0.25">
      <c r="A8610" s="1">
        <v>41454.1875</v>
      </c>
      <c r="B8610">
        <v>5.8999999999999997E-2</v>
      </c>
      <c r="C8610">
        <f>HOUR(A8610)</f>
        <v>4</v>
      </c>
      <c r="D8610">
        <f>MINUTE(A8610)</f>
        <v>30</v>
      </c>
      <c r="E8610">
        <v>6</v>
      </c>
      <c r="F8610">
        <f>60*C8610+D8610</f>
        <v>270</v>
      </c>
      <c r="G8610">
        <f>IF(MONTH(A8610)&gt;10,1,IF(MONTH(A8610)&lt;4,1,0))</f>
        <v>0</v>
      </c>
      <c r="H8610">
        <f>IF(AND(F8610&gt;=6*60,F8610&lt;10*60),1,IF(F8610&gt;=15*60,1,IF(F8610&lt;1*60,1,0)))</f>
        <v>0</v>
      </c>
      <c r="I8610">
        <f>IF(AND(F8610&gt;=1*60,F8610&lt;6*60),1,0)</f>
        <v>1</v>
      </c>
      <c r="J8610">
        <f>IF(AND(F8610&gt;=10*60,F8610&lt;15*60),1,0)</f>
        <v>0</v>
      </c>
      <c r="K8610">
        <f>IF(AND(F8610&gt;=16*60,F8610&lt;21*60),1,0)</f>
        <v>0</v>
      </c>
      <c r="L8610">
        <f>K8610*G8610</f>
        <v>0</v>
      </c>
      <c r="M8610">
        <f>H8610*B8610</f>
        <v>0</v>
      </c>
      <c r="N8610">
        <f>I8610*B8610</f>
        <v>5.8999999999999997E-2</v>
      </c>
      <c r="O8610">
        <f>J8610*B8610</f>
        <v>0</v>
      </c>
    </row>
    <row r="8611" spans="1:15" x14ac:dyDescent="0.25">
      <c r="A8611" s="1">
        <v>41454.208333333299</v>
      </c>
      <c r="B8611">
        <v>4.7E-2</v>
      </c>
      <c r="C8611">
        <f>HOUR(A8611)</f>
        <v>5</v>
      </c>
      <c r="D8611">
        <f>MINUTE(A8611)</f>
        <v>0</v>
      </c>
      <c r="E8611">
        <v>6</v>
      </c>
      <c r="F8611">
        <f>60*C8611+D8611</f>
        <v>300</v>
      </c>
      <c r="G8611">
        <f>IF(MONTH(A8611)&gt;10,1,IF(MONTH(A8611)&lt;4,1,0))</f>
        <v>0</v>
      </c>
      <c r="H8611">
        <f>IF(AND(F8611&gt;=6*60,F8611&lt;10*60),1,IF(F8611&gt;=15*60,1,IF(F8611&lt;1*60,1,0)))</f>
        <v>0</v>
      </c>
      <c r="I8611">
        <f>IF(AND(F8611&gt;=1*60,F8611&lt;6*60),1,0)</f>
        <v>1</v>
      </c>
      <c r="J8611">
        <f>IF(AND(F8611&gt;=10*60,F8611&lt;15*60),1,0)</f>
        <v>0</v>
      </c>
      <c r="K8611">
        <f>IF(AND(F8611&gt;=16*60,F8611&lt;21*60),1,0)</f>
        <v>0</v>
      </c>
      <c r="L8611">
        <f>K8611*G8611</f>
        <v>0</v>
      </c>
      <c r="M8611">
        <f>H8611*B8611</f>
        <v>0</v>
      </c>
      <c r="N8611">
        <f>I8611*B8611</f>
        <v>4.7E-2</v>
      </c>
      <c r="O8611">
        <f>J8611*B8611</f>
        <v>0</v>
      </c>
    </row>
    <row r="8612" spans="1:15" x14ac:dyDescent="0.25">
      <c r="A8612" s="1">
        <v>41454.229166666701</v>
      </c>
      <c r="B8612">
        <v>3.4000000000000002E-2</v>
      </c>
      <c r="C8612">
        <f>HOUR(A8612)</f>
        <v>5</v>
      </c>
      <c r="D8612">
        <f>MINUTE(A8612)</f>
        <v>30</v>
      </c>
      <c r="E8612">
        <v>6</v>
      </c>
      <c r="F8612">
        <f>60*C8612+D8612</f>
        <v>330</v>
      </c>
      <c r="G8612">
        <f>IF(MONTH(A8612)&gt;10,1,IF(MONTH(A8612)&lt;4,1,0))</f>
        <v>0</v>
      </c>
      <c r="H8612">
        <f>IF(AND(F8612&gt;=6*60,F8612&lt;10*60),1,IF(F8612&gt;=15*60,1,IF(F8612&lt;1*60,1,0)))</f>
        <v>0</v>
      </c>
      <c r="I8612">
        <f>IF(AND(F8612&gt;=1*60,F8612&lt;6*60),1,0)</f>
        <v>1</v>
      </c>
      <c r="J8612">
        <f>IF(AND(F8612&gt;=10*60,F8612&lt;15*60),1,0)</f>
        <v>0</v>
      </c>
      <c r="K8612">
        <f>IF(AND(F8612&gt;=16*60,F8612&lt;21*60),1,0)</f>
        <v>0</v>
      </c>
      <c r="L8612">
        <f>K8612*G8612</f>
        <v>0</v>
      </c>
      <c r="M8612">
        <f>H8612*B8612</f>
        <v>0</v>
      </c>
      <c r="N8612">
        <f>I8612*B8612</f>
        <v>3.4000000000000002E-2</v>
      </c>
      <c r="O8612">
        <f>J8612*B8612</f>
        <v>0</v>
      </c>
    </row>
    <row r="8613" spans="1:15" x14ac:dyDescent="0.25">
      <c r="A8613" s="1">
        <v>41454.25</v>
      </c>
      <c r="B8613">
        <v>4.2999999999999997E-2</v>
      </c>
      <c r="C8613">
        <f>HOUR(A8613)</f>
        <v>6</v>
      </c>
      <c r="D8613">
        <f>MINUTE(A8613)</f>
        <v>0</v>
      </c>
      <c r="E8613">
        <v>6</v>
      </c>
      <c r="F8613">
        <f>60*C8613+D8613</f>
        <v>360</v>
      </c>
      <c r="G8613">
        <f>IF(MONTH(A8613)&gt;10,1,IF(MONTH(A8613)&lt;4,1,0))</f>
        <v>0</v>
      </c>
      <c r="H8613">
        <f>IF(AND(F8613&gt;=6*60,F8613&lt;10*60),1,IF(F8613&gt;=15*60,1,IF(F8613&lt;1*60,1,0)))</f>
        <v>1</v>
      </c>
      <c r="I8613">
        <f>IF(AND(F8613&gt;=1*60,F8613&lt;6*60),1,0)</f>
        <v>0</v>
      </c>
      <c r="J8613">
        <f>IF(AND(F8613&gt;=10*60,F8613&lt;15*60),1,0)</f>
        <v>0</v>
      </c>
      <c r="K8613">
        <f>IF(AND(F8613&gt;=16*60,F8613&lt;21*60),1,0)</f>
        <v>0</v>
      </c>
      <c r="L8613">
        <f>K8613*G8613</f>
        <v>0</v>
      </c>
      <c r="M8613">
        <f>H8613*B8613</f>
        <v>4.2999999999999997E-2</v>
      </c>
      <c r="N8613">
        <f>I8613*B8613</f>
        <v>0</v>
      </c>
      <c r="O8613">
        <f>J8613*B8613</f>
        <v>0</v>
      </c>
    </row>
    <row r="8614" spans="1:15" x14ac:dyDescent="0.25">
      <c r="A8614" s="1">
        <v>41454.270833333299</v>
      </c>
      <c r="B8614">
        <v>4.4999999999999998E-2</v>
      </c>
      <c r="C8614">
        <f>HOUR(A8614)</f>
        <v>6</v>
      </c>
      <c r="D8614">
        <f>MINUTE(A8614)</f>
        <v>30</v>
      </c>
      <c r="E8614">
        <v>6</v>
      </c>
      <c r="F8614">
        <f>60*C8614+D8614</f>
        <v>390</v>
      </c>
      <c r="G8614">
        <f>IF(MONTH(A8614)&gt;10,1,IF(MONTH(A8614)&lt;4,1,0))</f>
        <v>0</v>
      </c>
      <c r="H8614">
        <f>IF(AND(F8614&gt;=6*60,F8614&lt;10*60),1,IF(F8614&gt;=15*60,1,IF(F8614&lt;1*60,1,0)))</f>
        <v>1</v>
      </c>
      <c r="I8614">
        <f>IF(AND(F8614&gt;=1*60,F8614&lt;6*60),1,0)</f>
        <v>0</v>
      </c>
      <c r="J8614">
        <f>IF(AND(F8614&gt;=10*60,F8614&lt;15*60),1,0)</f>
        <v>0</v>
      </c>
      <c r="K8614">
        <f>IF(AND(F8614&gt;=16*60,F8614&lt;21*60),1,0)</f>
        <v>0</v>
      </c>
      <c r="L8614">
        <f>K8614*G8614</f>
        <v>0</v>
      </c>
      <c r="M8614">
        <f>H8614*B8614</f>
        <v>4.4999999999999998E-2</v>
      </c>
      <c r="N8614">
        <f>I8614*B8614</f>
        <v>0</v>
      </c>
      <c r="O8614">
        <f>J8614*B8614</f>
        <v>0</v>
      </c>
    </row>
    <row r="8615" spans="1:15" x14ac:dyDescent="0.25">
      <c r="A8615" s="1">
        <v>41454.291666666701</v>
      </c>
      <c r="B8615">
        <v>3.5999999999999997E-2</v>
      </c>
      <c r="C8615">
        <f>HOUR(A8615)</f>
        <v>7</v>
      </c>
      <c r="D8615">
        <f>MINUTE(A8615)</f>
        <v>0</v>
      </c>
      <c r="E8615">
        <v>6</v>
      </c>
      <c r="F8615">
        <f>60*C8615+D8615</f>
        <v>420</v>
      </c>
      <c r="G8615">
        <f>IF(MONTH(A8615)&gt;10,1,IF(MONTH(A8615)&lt;4,1,0))</f>
        <v>0</v>
      </c>
      <c r="H8615">
        <f>IF(AND(F8615&gt;=6*60,F8615&lt;10*60),1,IF(F8615&gt;=15*60,1,IF(F8615&lt;1*60,1,0)))</f>
        <v>1</v>
      </c>
      <c r="I8615">
        <f>IF(AND(F8615&gt;=1*60,F8615&lt;6*60),1,0)</f>
        <v>0</v>
      </c>
      <c r="J8615">
        <f>IF(AND(F8615&gt;=10*60,F8615&lt;15*60),1,0)</f>
        <v>0</v>
      </c>
      <c r="K8615">
        <f>IF(AND(F8615&gt;=16*60,F8615&lt;21*60),1,0)</f>
        <v>0</v>
      </c>
      <c r="L8615">
        <f>K8615*G8615</f>
        <v>0</v>
      </c>
      <c r="M8615">
        <f>H8615*B8615</f>
        <v>3.5999999999999997E-2</v>
      </c>
      <c r="N8615">
        <f>I8615*B8615</f>
        <v>0</v>
      </c>
      <c r="O8615">
        <f>J8615*B8615</f>
        <v>0</v>
      </c>
    </row>
    <row r="8616" spans="1:15" x14ac:dyDescent="0.25">
      <c r="A8616" s="1">
        <v>41454.3125</v>
      </c>
      <c r="B8616">
        <v>6.0999999999999999E-2</v>
      </c>
      <c r="C8616">
        <f>HOUR(A8616)</f>
        <v>7</v>
      </c>
      <c r="D8616">
        <f>MINUTE(A8616)</f>
        <v>30</v>
      </c>
      <c r="E8616">
        <v>6</v>
      </c>
      <c r="F8616">
        <f>60*C8616+D8616</f>
        <v>450</v>
      </c>
      <c r="G8616">
        <f>IF(MONTH(A8616)&gt;10,1,IF(MONTH(A8616)&lt;4,1,0))</f>
        <v>0</v>
      </c>
      <c r="H8616">
        <f>IF(AND(F8616&gt;=6*60,F8616&lt;10*60),1,IF(F8616&gt;=15*60,1,IF(F8616&lt;1*60,1,0)))</f>
        <v>1</v>
      </c>
      <c r="I8616">
        <f>IF(AND(F8616&gt;=1*60,F8616&lt;6*60),1,0)</f>
        <v>0</v>
      </c>
      <c r="J8616">
        <f>IF(AND(F8616&gt;=10*60,F8616&lt;15*60),1,0)</f>
        <v>0</v>
      </c>
      <c r="K8616">
        <f>IF(AND(F8616&gt;=16*60,F8616&lt;21*60),1,0)</f>
        <v>0</v>
      </c>
      <c r="L8616">
        <f>K8616*G8616</f>
        <v>0</v>
      </c>
      <c r="M8616">
        <f>H8616*B8616</f>
        <v>6.0999999999999999E-2</v>
      </c>
      <c r="N8616">
        <f>I8616*B8616</f>
        <v>0</v>
      </c>
      <c r="O8616">
        <f>J8616*B8616</f>
        <v>0</v>
      </c>
    </row>
    <row r="8617" spans="1:15" x14ac:dyDescent="0.25">
      <c r="A8617" s="1">
        <v>41454.333333333299</v>
      </c>
      <c r="B8617">
        <v>6.7000000000000004E-2</v>
      </c>
      <c r="C8617">
        <f>HOUR(A8617)</f>
        <v>8</v>
      </c>
      <c r="D8617">
        <f>MINUTE(A8617)</f>
        <v>0</v>
      </c>
      <c r="E8617">
        <v>6</v>
      </c>
      <c r="F8617">
        <f>60*C8617+D8617</f>
        <v>480</v>
      </c>
      <c r="G8617">
        <f>IF(MONTH(A8617)&gt;10,1,IF(MONTH(A8617)&lt;4,1,0))</f>
        <v>0</v>
      </c>
      <c r="H8617">
        <f>IF(AND(F8617&gt;=6*60,F8617&lt;10*60),1,IF(F8617&gt;=15*60,1,IF(F8617&lt;1*60,1,0)))</f>
        <v>1</v>
      </c>
      <c r="I8617">
        <f>IF(AND(F8617&gt;=1*60,F8617&lt;6*60),1,0)</f>
        <v>0</v>
      </c>
      <c r="J8617">
        <f>IF(AND(F8617&gt;=10*60,F8617&lt;15*60),1,0)</f>
        <v>0</v>
      </c>
      <c r="K8617">
        <f>IF(AND(F8617&gt;=16*60,F8617&lt;21*60),1,0)</f>
        <v>0</v>
      </c>
      <c r="L8617">
        <f>K8617*G8617</f>
        <v>0</v>
      </c>
      <c r="M8617">
        <f>H8617*B8617</f>
        <v>6.7000000000000004E-2</v>
      </c>
      <c r="N8617">
        <f>I8617*B8617</f>
        <v>0</v>
      </c>
      <c r="O8617">
        <f>J8617*B8617</f>
        <v>0</v>
      </c>
    </row>
    <row r="8618" spans="1:15" x14ac:dyDescent="0.25">
      <c r="A8618" s="1">
        <v>41454.354166666701</v>
      </c>
      <c r="B8618">
        <v>5.5E-2</v>
      </c>
      <c r="C8618">
        <f>HOUR(A8618)</f>
        <v>8</v>
      </c>
      <c r="D8618">
        <f>MINUTE(A8618)</f>
        <v>30</v>
      </c>
      <c r="E8618">
        <v>6</v>
      </c>
      <c r="F8618">
        <f>60*C8618+D8618</f>
        <v>510</v>
      </c>
      <c r="G8618">
        <f>IF(MONTH(A8618)&gt;10,1,IF(MONTH(A8618)&lt;4,1,0))</f>
        <v>0</v>
      </c>
      <c r="H8618">
        <f>IF(AND(F8618&gt;=6*60,F8618&lt;10*60),1,IF(F8618&gt;=15*60,1,IF(F8618&lt;1*60,1,0)))</f>
        <v>1</v>
      </c>
      <c r="I8618">
        <f>IF(AND(F8618&gt;=1*60,F8618&lt;6*60),1,0)</f>
        <v>0</v>
      </c>
      <c r="J8618">
        <f>IF(AND(F8618&gt;=10*60,F8618&lt;15*60),1,0)</f>
        <v>0</v>
      </c>
      <c r="K8618">
        <f>IF(AND(F8618&gt;=16*60,F8618&lt;21*60),1,0)</f>
        <v>0</v>
      </c>
      <c r="L8618">
        <f>K8618*G8618</f>
        <v>0</v>
      </c>
      <c r="M8618">
        <f>H8618*B8618</f>
        <v>5.5E-2</v>
      </c>
      <c r="N8618">
        <f>I8618*B8618</f>
        <v>0</v>
      </c>
      <c r="O8618">
        <f>J8618*B8618</f>
        <v>0</v>
      </c>
    </row>
    <row r="8619" spans="1:15" x14ac:dyDescent="0.25">
      <c r="A8619" s="1">
        <v>41454.375</v>
      </c>
      <c r="B8619">
        <v>3.7999999999999999E-2</v>
      </c>
      <c r="C8619">
        <f>HOUR(A8619)</f>
        <v>9</v>
      </c>
      <c r="D8619">
        <f>MINUTE(A8619)</f>
        <v>0</v>
      </c>
      <c r="E8619">
        <v>6</v>
      </c>
      <c r="F8619">
        <f>60*C8619+D8619</f>
        <v>540</v>
      </c>
      <c r="G8619">
        <f>IF(MONTH(A8619)&gt;10,1,IF(MONTH(A8619)&lt;4,1,0))</f>
        <v>0</v>
      </c>
      <c r="H8619">
        <f>IF(AND(F8619&gt;=6*60,F8619&lt;10*60),1,IF(F8619&gt;=15*60,1,IF(F8619&lt;1*60,1,0)))</f>
        <v>1</v>
      </c>
      <c r="I8619">
        <f>IF(AND(F8619&gt;=1*60,F8619&lt;6*60),1,0)</f>
        <v>0</v>
      </c>
      <c r="J8619">
        <f>IF(AND(F8619&gt;=10*60,F8619&lt;15*60),1,0)</f>
        <v>0</v>
      </c>
      <c r="K8619">
        <f>IF(AND(F8619&gt;=16*60,F8619&lt;21*60),1,0)</f>
        <v>0</v>
      </c>
      <c r="L8619">
        <f>K8619*G8619</f>
        <v>0</v>
      </c>
      <c r="M8619">
        <f>H8619*B8619</f>
        <v>3.7999999999999999E-2</v>
      </c>
      <c r="N8619">
        <f>I8619*B8619</f>
        <v>0</v>
      </c>
      <c r="O8619">
        <f>J8619*B8619</f>
        <v>0</v>
      </c>
    </row>
    <row r="8620" spans="1:15" x14ac:dyDescent="0.25">
      <c r="A8620" s="1">
        <v>41454.395833333299</v>
      </c>
      <c r="B8620">
        <v>3.6999999999999998E-2</v>
      </c>
      <c r="C8620">
        <f>HOUR(A8620)</f>
        <v>9</v>
      </c>
      <c r="D8620">
        <f>MINUTE(A8620)</f>
        <v>30</v>
      </c>
      <c r="E8620">
        <v>6</v>
      </c>
      <c r="F8620">
        <f>60*C8620+D8620</f>
        <v>570</v>
      </c>
      <c r="G8620">
        <f>IF(MONTH(A8620)&gt;10,1,IF(MONTH(A8620)&lt;4,1,0))</f>
        <v>0</v>
      </c>
      <c r="H8620">
        <f>IF(AND(F8620&gt;=6*60,F8620&lt;10*60),1,IF(F8620&gt;=15*60,1,IF(F8620&lt;1*60,1,0)))</f>
        <v>1</v>
      </c>
      <c r="I8620">
        <f>IF(AND(F8620&gt;=1*60,F8620&lt;6*60),1,0)</f>
        <v>0</v>
      </c>
      <c r="J8620">
        <f>IF(AND(F8620&gt;=10*60,F8620&lt;15*60),1,0)</f>
        <v>0</v>
      </c>
      <c r="K8620">
        <f>IF(AND(F8620&gt;=16*60,F8620&lt;21*60),1,0)</f>
        <v>0</v>
      </c>
      <c r="L8620">
        <f>K8620*G8620</f>
        <v>0</v>
      </c>
      <c r="M8620">
        <f>H8620*B8620</f>
        <v>3.6999999999999998E-2</v>
      </c>
      <c r="N8620">
        <f>I8620*B8620</f>
        <v>0</v>
      </c>
      <c r="O8620">
        <f>J8620*B8620</f>
        <v>0</v>
      </c>
    </row>
    <row r="8621" spans="1:15" x14ac:dyDescent="0.25">
      <c r="A8621" s="1">
        <v>41454.416666666701</v>
      </c>
      <c r="B8621">
        <v>3.5999999999999997E-2</v>
      </c>
      <c r="C8621">
        <f>HOUR(A8621)</f>
        <v>10</v>
      </c>
      <c r="D8621">
        <f>MINUTE(A8621)</f>
        <v>0</v>
      </c>
      <c r="E8621">
        <v>6</v>
      </c>
      <c r="F8621">
        <f>60*C8621+D8621</f>
        <v>600</v>
      </c>
      <c r="G8621">
        <f>IF(MONTH(A8621)&gt;10,1,IF(MONTH(A8621)&lt;4,1,0))</f>
        <v>0</v>
      </c>
      <c r="H8621">
        <f>IF(AND(F8621&gt;=6*60,F8621&lt;10*60),1,IF(F8621&gt;=15*60,1,IF(F8621&lt;1*60,1,0)))</f>
        <v>0</v>
      </c>
      <c r="I8621">
        <f>IF(AND(F8621&gt;=1*60,F8621&lt;6*60),1,0)</f>
        <v>0</v>
      </c>
      <c r="J8621">
        <f>IF(AND(F8621&gt;=10*60,F8621&lt;15*60),1,0)</f>
        <v>1</v>
      </c>
      <c r="K8621">
        <f>IF(AND(F8621&gt;=16*60,F8621&lt;21*60),1,0)</f>
        <v>0</v>
      </c>
      <c r="L8621">
        <f>K8621*G8621</f>
        <v>0</v>
      </c>
      <c r="M8621">
        <f>H8621*B8621</f>
        <v>0</v>
      </c>
      <c r="N8621">
        <f>I8621*B8621</f>
        <v>0</v>
      </c>
      <c r="O8621">
        <f>J8621*B8621</f>
        <v>3.5999999999999997E-2</v>
      </c>
    </row>
    <row r="8622" spans="1:15" x14ac:dyDescent="0.25">
      <c r="A8622" s="1">
        <v>41454.4375</v>
      </c>
      <c r="B8622">
        <v>1.7000000000000001E-2</v>
      </c>
      <c r="C8622">
        <f>HOUR(A8622)</f>
        <v>10</v>
      </c>
      <c r="D8622">
        <f>MINUTE(A8622)</f>
        <v>30</v>
      </c>
      <c r="E8622">
        <v>6</v>
      </c>
      <c r="F8622">
        <f>60*C8622+D8622</f>
        <v>630</v>
      </c>
      <c r="G8622">
        <f>IF(MONTH(A8622)&gt;10,1,IF(MONTH(A8622)&lt;4,1,0))</f>
        <v>0</v>
      </c>
      <c r="H8622">
        <f>IF(AND(F8622&gt;=6*60,F8622&lt;10*60),1,IF(F8622&gt;=15*60,1,IF(F8622&lt;1*60,1,0)))</f>
        <v>0</v>
      </c>
      <c r="I8622">
        <f>IF(AND(F8622&gt;=1*60,F8622&lt;6*60),1,0)</f>
        <v>0</v>
      </c>
      <c r="J8622">
        <f>IF(AND(F8622&gt;=10*60,F8622&lt;15*60),1,0)</f>
        <v>1</v>
      </c>
      <c r="K8622">
        <f>IF(AND(F8622&gt;=16*60,F8622&lt;21*60),1,0)</f>
        <v>0</v>
      </c>
      <c r="L8622">
        <f>K8622*G8622</f>
        <v>0</v>
      </c>
      <c r="M8622">
        <f>H8622*B8622</f>
        <v>0</v>
      </c>
      <c r="N8622">
        <f>I8622*B8622</f>
        <v>0</v>
      </c>
      <c r="O8622">
        <f>J8622*B8622</f>
        <v>1.7000000000000001E-2</v>
      </c>
    </row>
    <row r="8623" spans="1:15" x14ac:dyDescent="0.25">
      <c r="A8623" s="1">
        <v>41454.458333333299</v>
      </c>
      <c r="B8623">
        <v>3.6999999999999998E-2</v>
      </c>
      <c r="C8623">
        <f>HOUR(A8623)</f>
        <v>11</v>
      </c>
      <c r="D8623">
        <f>MINUTE(A8623)</f>
        <v>0</v>
      </c>
      <c r="E8623">
        <v>6</v>
      </c>
      <c r="F8623">
        <f>60*C8623+D8623</f>
        <v>660</v>
      </c>
      <c r="G8623">
        <f>IF(MONTH(A8623)&gt;10,1,IF(MONTH(A8623)&lt;4,1,0))</f>
        <v>0</v>
      </c>
      <c r="H8623">
        <f>IF(AND(F8623&gt;=6*60,F8623&lt;10*60),1,IF(F8623&gt;=15*60,1,IF(F8623&lt;1*60,1,0)))</f>
        <v>0</v>
      </c>
      <c r="I8623">
        <f>IF(AND(F8623&gt;=1*60,F8623&lt;6*60),1,0)</f>
        <v>0</v>
      </c>
      <c r="J8623">
        <f>IF(AND(F8623&gt;=10*60,F8623&lt;15*60),1,0)</f>
        <v>1</v>
      </c>
      <c r="K8623">
        <f>IF(AND(F8623&gt;=16*60,F8623&lt;21*60),1,0)</f>
        <v>0</v>
      </c>
      <c r="L8623">
        <f>K8623*G8623</f>
        <v>0</v>
      </c>
      <c r="M8623">
        <f>H8623*B8623</f>
        <v>0</v>
      </c>
      <c r="N8623">
        <f>I8623*B8623</f>
        <v>0</v>
      </c>
      <c r="O8623">
        <f>J8623*B8623</f>
        <v>3.6999999999999998E-2</v>
      </c>
    </row>
    <row r="8624" spans="1:15" x14ac:dyDescent="0.25">
      <c r="A8624" s="1">
        <v>41454.479166666701</v>
      </c>
      <c r="B8624">
        <v>3.5999999999999997E-2</v>
      </c>
      <c r="C8624">
        <f>HOUR(A8624)</f>
        <v>11</v>
      </c>
      <c r="D8624">
        <f>MINUTE(A8624)</f>
        <v>30</v>
      </c>
      <c r="E8624">
        <v>6</v>
      </c>
      <c r="F8624">
        <f>60*C8624+D8624</f>
        <v>690</v>
      </c>
      <c r="G8624">
        <f>IF(MONTH(A8624)&gt;10,1,IF(MONTH(A8624)&lt;4,1,0))</f>
        <v>0</v>
      </c>
      <c r="H8624">
        <f>IF(AND(F8624&gt;=6*60,F8624&lt;10*60),1,IF(F8624&gt;=15*60,1,IF(F8624&lt;1*60,1,0)))</f>
        <v>0</v>
      </c>
      <c r="I8624">
        <f>IF(AND(F8624&gt;=1*60,F8624&lt;6*60),1,0)</f>
        <v>0</v>
      </c>
      <c r="J8624">
        <f>IF(AND(F8624&gt;=10*60,F8624&lt;15*60),1,0)</f>
        <v>1</v>
      </c>
      <c r="K8624">
        <f>IF(AND(F8624&gt;=16*60,F8624&lt;21*60),1,0)</f>
        <v>0</v>
      </c>
      <c r="L8624">
        <f>K8624*G8624</f>
        <v>0</v>
      </c>
      <c r="M8624">
        <f>H8624*B8624</f>
        <v>0</v>
      </c>
      <c r="N8624">
        <f>I8624*B8624</f>
        <v>0</v>
      </c>
      <c r="O8624">
        <f>J8624*B8624</f>
        <v>3.5999999999999997E-2</v>
      </c>
    </row>
    <row r="8625" spans="1:15" x14ac:dyDescent="0.25">
      <c r="A8625" s="1">
        <v>41454.5</v>
      </c>
      <c r="B8625">
        <v>2.5000000000000001E-2</v>
      </c>
      <c r="C8625">
        <f>HOUR(A8625)</f>
        <v>12</v>
      </c>
      <c r="D8625">
        <f>MINUTE(A8625)</f>
        <v>0</v>
      </c>
      <c r="E8625">
        <v>6</v>
      </c>
      <c r="F8625">
        <f>60*C8625+D8625</f>
        <v>720</v>
      </c>
      <c r="G8625">
        <f>IF(MONTH(A8625)&gt;10,1,IF(MONTH(A8625)&lt;4,1,0))</f>
        <v>0</v>
      </c>
      <c r="H8625">
        <f>IF(AND(F8625&gt;=6*60,F8625&lt;10*60),1,IF(F8625&gt;=15*60,1,IF(F8625&lt;1*60,1,0)))</f>
        <v>0</v>
      </c>
      <c r="I8625">
        <f>IF(AND(F8625&gt;=1*60,F8625&lt;6*60),1,0)</f>
        <v>0</v>
      </c>
      <c r="J8625">
        <f>IF(AND(F8625&gt;=10*60,F8625&lt;15*60),1,0)</f>
        <v>1</v>
      </c>
      <c r="K8625">
        <f>IF(AND(F8625&gt;=16*60,F8625&lt;21*60),1,0)</f>
        <v>0</v>
      </c>
      <c r="L8625">
        <f>K8625*G8625</f>
        <v>0</v>
      </c>
      <c r="M8625">
        <f>H8625*B8625</f>
        <v>0</v>
      </c>
      <c r="N8625">
        <f>I8625*B8625</f>
        <v>0</v>
      </c>
      <c r="O8625">
        <f>J8625*B8625</f>
        <v>2.5000000000000001E-2</v>
      </c>
    </row>
    <row r="8626" spans="1:15" x14ac:dyDescent="0.25">
      <c r="A8626" s="1">
        <v>41454.520833333299</v>
      </c>
      <c r="B8626">
        <v>2.9000000000000001E-2</v>
      </c>
      <c r="C8626">
        <f>HOUR(A8626)</f>
        <v>12</v>
      </c>
      <c r="D8626">
        <f>MINUTE(A8626)</f>
        <v>30</v>
      </c>
      <c r="E8626">
        <v>6</v>
      </c>
      <c r="F8626">
        <f>60*C8626+D8626</f>
        <v>750</v>
      </c>
      <c r="G8626">
        <f>IF(MONTH(A8626)&gt;10,1,IF(MONTH(A8626)&lt;4,1,0))</f>
        <v>0</v>
      </c>
      <c r="H8626">
        <f>IF(AND(F8626&gt;=6*60,F8626&lt;10*60),1,IF(F8626&gt;=15*60,1,IF(F8626&lt;1*60,1,0)))</f>
        <v>0</v>
      </c>
      <c r="I8626">
        <f>IF(AND(F8626&gt;=1*60,F8626&lt;6*60),1,0)</f>
        <v>0</v>
      </c>
      <c r="J8626">
        <f>IF(AND(F8626&gt;=10*60,F8626&lt;15*60),1,0)</f>
        <v>1</v>
      </c>
      <c r="K8626">
        <f>IF(AND(F8626&gt;=16*60,F8626&lt;21*60),1,0)</f>
        <v>0</v>
      </c>
      <c r="L8626">
        <f>K8626*G8626</f>
        <v>0</v>
      </c>
      <c r="M8626">
        <f>H8626*B8626</f>
        <v>0</v>
      </c>
      <c r="N8626">
        <f>I8626*B8626</f>
        <v>0</v>
      </c>
      <c r="O8626">
        <f>J8626*B8626</f>
        <v>2.9000000000000001E-2</v>
      </c>
    </row>
    <row r="8627" spans="1:15" x14ac:dyDescent="0.25">
      <c r="A8627" s="1">
        <v>41454.541666666701</v>
      </c>
      <c r="B8627">
        <v>0.22900000000000001</v>
      </c>
      <c r="C8627">
        <f>HOUR(A8627)</f>
        <v>13</v>
      </c>
      <c r="D8627">
        <f>MINUTE(A8627)</f>
        <v>0</v>
      </c>
      <c r="E8627">
        <v>6</v>
      </c>
      <c r="F8627">
        <f>60*C8627+D8627</f>
        <v>780</v>
      </c>
      <c r="G8627">
        <f>IF(MONTH(A8627)&gt;10,1,IF(MONTH(A8627)&lt;4,1,0))</f>
        <v>0</v>
      </c>
      <c r="H8627">
        <f>IF(AND(F8627&gt;=6*60,F8627&lt;10*60),1,IF(F8627&gt;=15*60,1,IF(F8627&lt;1*60,1,0)))</f>
        <v>0</v>
      </c>
      <c r="I8627">
        <f>IF(AND(F8627&gt;=1*60,F8627&lt;6*60),1,0)</f>
        <v>0</v>
      </c>
      <c r="J8627">
        <f>IF(AND(F8627&gt;=10*60,F8627&lt;15*60),1,0)</f>
        <v>1</v>
      </c>
      <c r="K8627">
        <f>IF(AND(F8627&gt;=16*60,F8627&lt;21*60),1,0)</f>
        <v>0</v>
      </c>
      <c r="L8627">
        <f>K8627*G8627</f>
        <v>0</v>
      </c>
      <c r="M8627">
        <f>H8627*B8627</f>
        <v>0</v>
      </c>
      <c r="N8627">
        <f>I8627*B8627</f>
        <v>0</v>
      </c>
      <c r="O8627">
        <f>J8627*B8627</f>
        <v>0.22900000000000001</v>
      </c>
    </row>
    <row r="8628" spans="1:15" x14ac:dyDescent="0.25">
      <c r="A8628" s="1">
        <v>41454.5625</v>
      </c>
      <c r="B8628">
        <v>0.106</v>
      </c>
      <c r="C8628">
        <f>HOUR(A8628)</f>
        <v>13</v>
      </c>
      <c r="D8628">
        <f>MINUTE(A8628)</f>
        <v>30</v>
      </c>
      <c r="E8628">
        <v>6</v>
      </c>
      <c r="F8628">
        <f>60*C8628+D8628</f>
        <v>810</v>
      </c>
      <c r="G8628">
        <f>IF(MONTH(A8628)&gt;10,1,IF(MONTH(A8628)&lt;4,1,0))</f>
        <v>0</v>
      </c>
      <c r="H8628">
        <f>IF(AND(F8628&gt;=6*60,F8628&lt;10*60),1,IF(F8628&gt;=15*60,1,IF(F8628&lt;1*60,1,0)))</f>
        <v>0</v>
      </c>
      <c r="I8628">
        <f>IF(AND(F8628&gt;=1*60,F8628&lt;6*60),1,0)</f>
        <v>0</v>
      </c>
      <c r="J8628">
        <f>IF(AND(F8628&gt;=10*60,F8628&lt;15*60),1,0)</f>
        <v>1</v>
      </c>
      <c r="K8628">
        <f>IF(AND(F8628&gt;=16*60,F8628&lt;21*60),1,0)</f>
        <v>0</v>
      </c>
      <c r="L8628">
        <f>K8628*G8628</f>
        <v>0</v>
      </c>
      <c r="M8628">
        <f>H8628*B8628</f>
        <v>0</v>
      </c>
      <c r="N8628">
        <f>I8628*B8628</f>
        <v>0</v>
      </c>
      <c r="O8628">
        <f>J8628*B8628</f>
        <v>0.106</v>
      </c>
    </row>
    <row r="8629" spans="1:15" x14ac:dyDescent="0.25">
      <c r="A8629" s="1">
        <v>41454.583333333299</v>
      </c>
      <c r="B8629">
        <v>9.4E-2</v>
      </c>
      <c r="C8629">
        <f>HOUR(A8629)</f>
        <v>14</v>
      </c>
      <c r="D8629">
        <f>MINUTE(A8629)</f>
        <v>0</v>
      </c>
      <c r="E8629">
        <v>6</v>
      </c>
      <c r="F8629">
        <f>60*C8629+D8629</f>
        <v>840</v>
      </c>
      <c r="G8629">
        <f>IF(MONTH(A8629)&gt;10,1,IF(MONTH(A8629)&lt;4,1,0))</f>
        <v>0</v>
      </c>
      <c r="H8629">
        <f>IF(AND(F8629&gt;=6*60,F8629&lt;10*60),1,IF(F8629&gt;=15*60,1,IF(F8629&lt;1*60,1,0)))</f>
        <v>0</v>
      </c>
      <c r="I8629">
        <f>IF(AND(F8629&gt;=1*60,F8629&lt;6*60),1,0)</f>
        <v>0</v>
      </c>
      <c r="J8629">
        <f>IF(AND(F8629&gt;=10*60,F8629&lt;15*60),1,0)</f>
        <v>1</v>
      </c>
      <c r="K8629">
        <f>IF(AND(F8629&gt;=16*60,F8629&lt;21*60),1,0)</f>
        <v>0</v>
      </c>
      <c r="L8629">
        <f>K8629*G8629</f>
        <v>0</v>
      </c>
      <c r="M8629">
        <f>H8629*B8629</f>
        <v>0</v>
      </c>
      <c r="N8629">
        <f>I8629*B8629</f>
        <v>0</v>
      </c>
      <c r="O8629">
        <f>J8629*B8629</f>
        <v>9.4E-2</v>
      </c>
    </row>
    <row r="8630" spans="1:15" x14ac:dyDescent="0.25">
      <c r="A8630" s="1">
        <v>41454.604166666701</v>
      </c>
      <c r="B8630">
        <v>0.14099999999999999</v>
      </c>
      <c r="C8630">
        <f>HOUR(A8630)</f>
        <v>14</v>
      </c>
      <c r="D8630">
        <f>MINUTE(A8630)</f>
        <v>30</v>
      </c>
      <c r="E8630">
        <v>6</v>
      </c>
      <c r="F8630">
        <f>60*C8630+D8630</f>
        <v>870</v>
      </c>
      <c r="G8630">
        <f>IF(MONTH(A8630)&gt;10,1,IF(MONTH(A8630)&lt;4,1,0))</f>
        <v>0</v>
      </c>
      <c r="H8630">
        <f>IF(AND(F8630&gt;=6*60,F8630&lt;10*60),1,IF(F8630&gt;=15*60,1,IF(F8630&lt;1*60,1,0)))</f>
        <v>0</v>
      </c>
      <c r="I8630">
        <f>IF(AND(F8630&gt;=1*60,F8630&lt;6*60),1,0)</f>
        <v>0</v>
      </c>
      <c r="J8630">
        <f>IF(AND(F8630&gt;=10*60,F8630&lt;15*60),1,0)</f>
        <v>1</v>
      </c>
      <c r="K8630">
        <f>IF(AND(F8630&gt;=16*60,F8630&lt;21*60),1,0)</f>
        <v>0</v>
      </c>
      <c r="L8630">
        <f>K8630*G8630</f>
        <v>0</v>
      </c>
      <c r="M8630">
        <f>H8630*B8630</f>
        <v>0</v>
      </c>
      <c r="N8630">
        <f>I8630*B8630</f>
        <v>0</v>
      </c>
      <c r="O8630">
        <f>J8630*B8630</f>
        <v>0.14099999999999999</v>
      </c>
    </row>
    <row r="8631" spans="1:15" x14ac:dyDescent="0.25">
      <c r="A8631" s="1">
        <v>41454.625</v>
      </c>
      <c r="B8631">
        <v>0.14199999999999999</v>
      </c>
      <c r="C8631">
        <f>HOUR(A8631)</f>
        <v>15</v>
      </c>
      <c r="D8631">
        <f>MINUTE(A8631)</f>
        <v>0</v>
      </c>
      <c r="E8631">
        <v>6</v>
      </c>
      <c r="F8631">
        <f>60*C8631+D8631</f>
        <v>900</v>
      </c>
      <c r="G8631">
        <f>IF(MONTH(A8631)&gt;10,1,IF(MONTH(A8631)&lt;4,1,0))</f>
        <v>0</v>
      </c>
      <c r="H8631">
        <f>IF(AND(F8631&gt;=6*60,F8631&lt;10*60),1,IF(F8631&gt;=15*60,1,IF(F8631&lt;1*60,1,0)))</f>
        <v>1</v>
      </c>
      <c r="I8631">
        <f>IF(AND(F8631&gt;=1*60,F8631&lt;6*60),1,0)</f>
        <v>0</v>
      </c>
      <c r="J8631">
        <f>IF(AND(F8631&gt;=10*60,F8631&lt;15*60),1,0)</f>
        <v>0</v>
      </c>
      <c r="K8631">
        <f>IF(AND(F8631&gt;=16*60,F8631&lt;21*60),1,0)</f>
        <v>0</v>
      </c>
      <c r="L8631">
        <f>K8631*G8631</f>
        <v>0</v>
      </c>
      <c r="M8631">
        <f>H8631*B8631</f>
        <v>0.14199999999999999</v>
      </c>
      <c r="N8631">
        <f>I8631*B8631</f>
        <v>0</v>
      </c>
      <c r="O8631">
        <f>J8631*B8631</f>
        <v>0</v>
      </c>
    </row>
    <row r="8632" spans="1:15" x14ac:dyDescent="0.25">
      <c r="A8632" s="1">
        <v>41454.645833333299</v>
      </c>
      <c r="B8632">
        <v>7.2999999999999995E-2</v>
      </c>
      <c r="C8632">
        <f>HOUR(A8632)</f>
        <v>15</v>
      </c>
      <c r="D8632">
        <f>MINUTE(A8632)</f>
        <v>30</v>
      </c>
      <c r="E8632">
        <v>6</v>
      </c>
      <c r="F8632">
        <f>60*C8632+D8632</f>
        <v>930</v>
      </c>
      <c r="G8632">
        <f>IF(MONTH(A8632)&gt;10,1,IF(MONTH(A8632)&lt;4,1,0))</f>
        <v>0</v>
      </c>
      <c r="H8632">
        <f>IF(AND(F8632&gt;=6*60,F8632&lt;10*60),1,IF(F8632&gt;=15*60,1,IF(F8632&lt;1*60,1,0)))</f>
        <v>1</v>
      </c>
      <c r="I8632">
        <f>IF(AND(F8632&gt;=1*60,F8632&lt;6*60),1,0)</f>
        <v>0</v>
      </c>
      <c r="J8632">
        <f>IF(AND(F8632&gt;=10*60,F8632&lt;15*60),1,0)</f>
        <v>0</v>
      </c>
      <c r="K8632">
        <f>IF(AND(F8632&gt;=16*60,F8632&lt;21*60),1,0)</f>
        <v>0</v>
      </c>
      <c r="L8632">
        <f>K8632*G8632</f>
        <v>0</v>
      </c>
      <c r="M8632">
        <f>H8632*B8632</f>
        <v>7.2999999999999995E-2</v>
      </c>
      <c r="N8632">
        <f>I8632*B8632</f>
        <v>0</v>
      </c>
      <c r="O8632">
        <f>J8632*B8632</f>
        <v>0</v>
      </c>
    </row>
    <row r="8633" spans="1:15" x14ac:dyDescent="0.25">
      <c r="A8633" s="1">
        <v>41454.666666666701</v>
      </c>
      <c r="B8633">
        <v>5.0999999999999997E-2</v>
      </c>
      <c r="C8633">
        <f>HOUR(A8633)</f>
        <v>16</v>
      </c>
      <c r="D8633">
        <f>MINUTE(A8633)</f>
        <v>0</v>
      </c>
      <c r="E8633">
        <v>6</v>
      </c>
      <c r="F8633">
        <f>60*C8633+D8633</f>
        <v>960</v>
      </c>
      <c r="G8633">
        <f>IF(MONTH(A8633)&gt;10,1,IF(MONTH(A8633)&lt;4,1,0))</f>
        <v>0</v>
      </c>
      <c r="H8633">
        <f>IF(AND(F8633&gt;=6*60,F8633&lt;10*60),1,IF(F8633&gt;=15*60,1,IF(F8633&lt;1*60,1,0)))</f>
        <v>1</v>
      </c>
      <c r="I8633">
        <f>IF(AND(F8633&gt;=1*60,F8633&lt;6*60),1,0)</f>
        <v>0</v>
      </c>
      <c r="J8633">
        <f>IF(AND(F8633&gt;=10*60,F8633&lt;15*60),1,0)</f>
        <v>0</v>
      </c>
      <c r="K8633">
        <f>IF(AND(F8633&gt;=16*60,F8633&lt;21*60),1,0)</f>
        <v>1</v>
      </c>
      <c r="L8633">
        <f>K8633*G8633</f>
        <v>0</v>
      </c>
      <c r="M8633">
        <f>H8633*B8633</f>
        <v>5.0999999999999997E-2</v>
      </c>
      <c r="N8633">
        <f>I8633*B8633</f>
        <v>0</v>
      </c>
      <c r="O8633">
        <f>J8633*B8633</f>
        <v>0</v>
      </c>
    </row>
    <row r="8634" spans="1:15" x14ac:dyDescent="0.25">
      <c r="A8634" s="1">
        <v>41454.6875</v>
      </c>
      <c r="B8634">
        <v>9.8000000000000004E-2</v>
      </c>
      <c r="C8634">
        <f>HOUR(A8634)</f>
        <v>16</v>
      </c>
      <c r="D8634">
        <f>MINUTE(A8634)</f>
        <v>30</v>
      </c>
      <c r="E8634">
        <v>6</v>
      </c>
      <c r="F8634">
        <f>60*C8634+D8634</f>
        <v>990</v>
      </c>
      <c r="G8634">
        <f>IF(MONTH(A8634)&gt;10,1,IF(MONTH(A8634)&lt;4,1,0))</f>
        <v>0</v>
      </c>
      <c r="H8634">
        <f>IF(AND(F8634&gt;=6*60,F8634&lt;10*60),1,IF(F8634&gt;=15*60,1,IF(F8634&lt;1*60,1,0)))</f>
        <v>1</v>
      </c>
      <c r="I8634">
        <f>IF(AND(F8634&gt;=1*60,F8634&lt;6*60),1,0)</f>
        <v>0</v>
      </c>
      <c r="J8634">
        <f>IF(AND(F8634&gt;=10*60,F8634&lt;15*60),1,0)</f>
        <v>0</v>
      </c>
      <c r="K8634">
        <f>IF(AND(F8634&gt;=16*60,F8634&lt;21*60),1,0)</f>
        <v>1</v>
      </c>
      <c r="L8634">
        <f>K8634*G8634</f>
        <v>0</v>
      </c>
      <c r="M8634">
        <f>H8634*B8634</f>
        <v>9.8000000000000004E-2</v>
      </c>
      <c r="N8634">
        <f>I8634*B8634</f>
        <v>0</v>
      </c>
      <c r="O8634">
        <f>J8634*B8634</f>
        <v>0</v>
      </c>
    </row>
    <row r="8635" spans="1:15" x14ac:dyDescent="0.25">
      <c r="A8635" s="1">
        <v>41454.708333333299</v>
      </c>
      <c r="B8635">
        <v>0.109</v>
      </c>
      <c r="C8635">
        <f>HOUR(A8635)</f>
        <v>17</v>
      </c>
      <c r="D8635">
        <f>MINUTE(A8635)</f>
        <v>0</v>
      </c>
      <c r="E8635">
        <v>6</v>
      </c>
      <c r="F8635">
        <f>60*C8635+D8635</f>
        <v>1020</v>
      </c>
      <c r="G8635">
        <f>IF(MONTH(A8635)&gt;10,1,IF(MONTH(A8635)&lt;4,1,0))</f>
        <v>0</v>
      </c>
      <c r="H8635">
        <f>IF(AND(F8635&gt;=6*60,F8635&lt;10*60),1,IF(F8635&gt;=15*60,1,IF(F8635&lt;1*60,1,0)))</f>
        <v>1</v>
      </c>
      <c r="I8635">
        <f>IF(AND(F8635&gt;=1*60,F8635&lt;6*60),1,0)</f>
        <v>0</v>
      </c>
      <c r="J8635">
        <f>IF(AND(F8635&gt;=10*60,F8635&lt;15*60),1,0)</f>
        <v>0</v>
      </c>
      <c r="K8635">
        <f>IF(AND(F8635&gt;=16*60,F8635&lt;21*60),1,0)</f>
        <v>1</v>
      </c>
      <c r="L8635">
        <f>K8635*G8635</f>
        <v>0</v>
      </c>
      <c r="M8635">
        <f>H8635*B8635</f>
        <v>0.109</v>
      </c>
      <c r="N8635">
        <f>I8635*B8635</f>
        <v>0</v>
      </c>
      <c r="O8635">
        <f>J8635*B8635</f>
        <v>0</v>
      </c>
    </row>
    <row r="8636" spans="1:15" x14ac:dyDescent="0.25">
      <c r="A8636" s="1">
        <v>41454.729166666701</v>
      </c>
      <c r="B8636">
        <v>7.2999999999999995E-2</v>
      </c>
      <c r="C8636">
        <f>HOUR(A8636)</f>
        <v>17</v>
      </c>
      <c r="D8636">
        <f>MINUTE(A8636)</f>
        <v>30</v>
      </c>
      <c r="E8636">
        <v>6</v>
      </c>
      <c r="F8636">
        <f>60*C8636+D8636</f>
        <v>1050</v>
      </c>
      <c r="G8636">
        <f>IF(MONTH(A8636)&gt;10,1,IF(MONTH(A8636)&lt;4,1,0))</f>
        <v>0</v>
      </c>
      <c r="H8636">
        <f>IF(AND(F8636&gt;=6*60,F8636&lt;10*60),1,IF(F8636&gt;=15*60,1,IF(F8636&lt;1*60,1,0)))</f>
        <v>1</v>
      </c>
      <c r="I8636">
        <f>IF(AND(F8636&gt;=1*60,F8636&lt;6*60),1,0)</f>
        <v>0</v>
      </c>
      <c r="J8636">
        <f>IF(AND(F8636&gt;=10*60,F8636&lt;15*60),1,0)</f>
        <v>0</v>
      </c>
      <c r="K8636">
        <f>IF(AND(F8636&gt;=16*60,F8636&lt;21*60),1,0)</f>
        <v>1</v>
      </c>
      <c r="L8636">
        <f>K8636*G8636</f>
        <v>0</v>
      </c>
      <c r="M8636">
        <f>H8636*B8636</f>
        <v>7.2999999999999995E-2</v>
      </c>
      <c r="N8636">
        <f>I8636*B8636</f>
        <v>0</v>
      </c>
      <c r="O8636">
        <f>J8636*B8636</f>
        <v>0</v>
      </c>
    </row>
    <row r="8637" spans="1:15" x14ac:dyDescent="0.25">
      <c r="A8637" s="1">
        <v>41454.75</v>
      </c>
      <c r="B8637">
        <v>2.4E-2</v>
      </c>
      <c r="C8637">
        <f>HOUR(A8637)</f>
        <v>18</v>
      </c>
      <c r="D8637">
        <f>MINUTE(A8637)</f>
        <v>0</v>
      </c>
      <c r="E8637">
        <v>6</v>
      </c>
      <c r="F8637">
        <f>60*C8637+D8637</f>
        <v>1080</v>
      </c>
      <c r="G8637">
        <f>IF(MONTH(A8637)&gt;10,1,IF(MONTH(A8637)&lt;4,1,0))</f>
        <v>0</v>
      </c>
      <c r="H8637">
        <f>IF(AND(F8637&gt;=6*60,F8637&lt;10*60),1,IF(F8637&gt;=15*60,1,IF(F8637&lt;1*60,1,0)))</f>
        <v>1</v>
      </c>
      <c r="I8637">
        <f>IF(AND(F8637&gt;=1*60,F8637&lt;6*60),1,0)</f>
        <v>0</v>
      </c>
      <c r="J8637">
        <f>IF(AND(F8637&gt;=10*60,F8637&lt;15*60),1,0)</f>
        <v>0</v>
      </c>
      <c r="K8637">
        <f>IF(AND(F8637&gt;=16*60,F8637&lt;21*60),1,0)</f>
        <v>1</v>
      </c>
      <c r="L8637">
        <f>K8637*G8637</f>
        <v>0</v>
      </c>
      <c r="M8637">
        <f>H8637*B8637</f>
        <v>2.4E-2</v>
      </c>
      <c r="N8637">
        <f>I8637*B8637</f>
        <v>0</v>
      </c>
      <c r="O8637">
        <f>J8637*B8637</f>
        <v>0</v>
      </c>
    </row>
    <row r="8638" spans="1:15" x14ac:dyDescent="0.25">
      <c r="A8638" s="1">
        <v>41454.770833333299</v>
      </c>
      <c r="B8638">
        <v>4.3999999999999997E-2</v>
      </c>
      <c r="C8638">
        <f>HOUR(A8638)</f>
        <v>18</v>
      </c>
      <c r="D8638">
        <f>MINUTE(A8638)</f>
        <v>30</v>
      </c>
      <c r="E8638">
        <v>6</v>
      </c>
      <c r="F8638">
        <f>60*C8638+D8638</f>
        <v>1110</v>
      </c>
      <c r="G8638">
        <f>IF(MONTH(A8638)&gt;10,1,IF(MONTH(A8638)&lt;4,1,0))</f>
        <v>0</v>
      </c>
      <c r="H8638">
        <f>IF(AND(F8638&gt;=6*60,F8638&lt;10*60),1,IF(F8638&gt;=15*60,1,IF(F8638&lt;1*60,1,0)))</f>
        <v>1</v>
      </c>
      <c r="I8638">
        <f>IF(AND(F8638&gt;=1*60,F8638&lt;6*60),1,0)</f>
        <v>0</v>
      </c>
      <c r="J8638">
        <f>IF(AND(F8638&gt;=10*60,F8638&lt;15*60),1,0)</f>
        <v>0</v>
      </c>
      <c r="K8638">
        <f>IF(AND(F8638&gt;=16*60,F8638&lt;21*60),1,0)</f>
        <v>1</v>
      </c>
      <c r="L8638">
        <f>K8638*G8638</f>
        <v>0</v>
      </c>
      <c r="M8638">
        <f>H8638*B8638</f>
        <v>4.3999999999999997E-2</v>
      </c>
      <c r="N8638">
        <f>I8638*B8638</f>
        <v>0</v>
      </c>
      <c r="O8638">
        <f>J8638*B8638</f>
        <v>0</v>
      </c>
    </row>
    <row r="8639" spans="1:15" x14ac:dyDescent="0.25">
      <c r="A8639" s="1">
        <v>41454.791666666701</v>
      </c>
      <c r="B8639">
        <v>4.3999999999999997E-2</v>
      </c>
      <c r="C8639">
        <f>HOUR(A8639)</f>
        <v>19</v>
      </c>
      <c r="D8639">
        <f>MINUTE(A8639)</f>
        <v>0</v>
      </c>
      <c r="E8639">
        <v>6</v>
      </c>
      <c r="F8639">
        <f>60*C8639+D8639</f>
        <v>1140</v>
      </c>
      <c r="G8639">
        <f>IF(MONTH(A8639)&gt;10,1,IF(MONTH(A8639)&lt;4,1,0))</f>
        <v>0</v>
      </c>
      <c r="H8639">
        <f>IF(AND(F8639&gt;=6*60,F8639&lt;10*60),1,IF(F8639&gt;=15*60,1,IF(F8639&lt;1*60,1,0)))</f>
        <v>1</v>
      </c>
      <c r="I8639">
        <f>IF(AND(F8639&gt;=1*60,F8639&lt;6*60),1,0)</f>
        <v>0</v>
      </c>
      <c r="J8639">
        <f>IF(AND(F8639&gt;=10*60,F8639&lt;15*60),1,0)</f>
        <v>0</v>
      </c>
      <c r="K8639">
        <f>IF(AND(F8639&gt;=16*60,F8639&lt;21*60),1,0)</f>
        <v>1</v>
      </c>
      <c r="L8639">
        <f>K8639*G8639</f>
        <v>0</v>
      </c>
      <c r="M8639">
        <f>H8639*B8639</f>
        <v>4.3999999999999997E-2</v>
      </c>
      <c r="N8639">
        <f>I8639*B8639</f>
        <v>0</v>
      </c>
      <c r="O8639">
        <f>J8639*B8639</f>
        <v>0</v>
      </c>
    </row>
    <row r="8640" spans="1:15" x14ac:dyDescent="0.25">
      <c r="A8640" s="1">
        <v>41454.8125</v>
      </c>
      <c r="B8640">
        <v>2.5000000000000001E-2</v>
      </c>
      <c r="C8640">
        <f>HOUR(A8640)</f>
        <v>19</v>
      </c>
      <c r="D8640">
        <f>MINUTE(A8640)</f>
        <v>30</v>
      </c>
      <c r="E8640">
        <v>6</v>
      </c>
      <c r="F8640">
        <f>60*C8640+D8640</f>
        <v>1170</v>
      </c>
      <c r="G8640">
        <f>IF(MONTH(A8640)&gt;10,1,IF(MONTH(A8640)&lt;4,1,0))</f>
        <v>0</v>
      </c>
      <c r="H8640">
        <f>IF(AND(F8640&gt;=6*60,F8640&lt;10*60),1,IF(F8640&gt;=15*60,1,IF(F8640&lt;1*60,1,0)))</f>
        <v>1</v>
      </c>
      <c r="I8640">
        <f>IF(AND(F8640&gt;=1*60,F8640&lt;6*60),1,0)</f>
        <v>0</v>
      </c>
      <c r="J8640">
        <f>IF(AND(F8640&gt;=10*60,F8640&lt;15*60),1,0)</f>
        <v>0</v>
      </c>
      <c r="K8640">
        <f>IF(AND(F8640&gt;=16*60,F8640&lt;21*60),1,0)</f>
        <v>1</v>
      </c>
      <c r="L8640">
        <f>K8640*G8640</f>
        <v>0</v>
      </c>
      <c r="M8640">
        <f>H8640*B8640</f>
        <v>2.5000000000000001E-2</v>
      </c>
      <c r="N8640">
        <f>I8640*B8640</f>
        <v>0</v>
      </c>
      <c r="O8640">
        <f>J8640*B8640</f>
        <v>0</v>
      </c>
    </row>
    <row r="8641" spans="1:15" x14ac:dyDescent="0.25">
      <c r="A8641" s="1">
        <v>41454.833333333299</v>
      </c>
      <c r="B8641">
        <v>4.3999999999999997E-2</v>
      </c>
      <c r="C8641">
        <f>HOUR(A8641)</f>
        <v>20</v>
      </c>
      <c r="D8641">
        <f>MINUTE(A8641)</f>
        <v>0</v>
      </c>
      <c r="E8641">
        <v>6</v>
      </c>
      <c r="F8641">
        <f>60*C8641+D8641</f>
        <v>1200</v>
      </c>
      <c r="G8641">
        <f>IF(MONTH(A8641)&gt;10,1,IF(MONTH(A8641)&lt;4,1,0))</f>
        <v>0</v>
      </c>
      <c r="H8641">
        <f>IF(AND(F8641&gt;=6*60,F8641&lt;10*60),1,IF(F8641&gt;=15*60,1,IF(F8641&lt;1*60,1,0)))</f>
        <v>1</v>
      </c>
      <c r="I8641">
        <f>IF(AND(F8641&gt;=1*60,F8641&lt;6*60),1,0)</f>
        <v>0</v>
      </c>
      <c r="J8641">
        <f>IF(AND(F8641&gt;=10*60,F8641&lt;15*60),1,0)</f>
        <v>0</v>
      </c>
      <c r="K8641">
        <f>IF(AND(F8641&gt;=16*60,F8641&lt;21*60),1,0)</f>
        <v>1</v>
      </c>
      <c r="L8641">
        <f>K8641*G8641</f>
        <v>0</v>
      </c>
      <c r="M8641">
        <f>H8641*B8641</f>
        <v>4.3999999999999997E-2</v>
      </c>
      <c r="N8641">
        <f>I8641*B8641</f>
        <v>0</v>
      </c>
      <c r="O8641">
        <f>J8641*B8641</f>
        <v>0</v>
      </c>
    </row>
    <row r="8642" spans="1:15" x14ac:dyDescent="0.25">
      <c r="A8642" s="1">
        <v>41454.854166666701</v>
      </c>
      <c r="B8642">
        <v>4.7E-2</v>
      </c>
      <c r="C8642">
        <f>HOUR(A8642)</f>
        <v>20</v>
      </c>
      <c r="D8642">
        <f>MINUTE(A8642)</f>
        <v>30</v>
      </c>
      <c r="E8642">
        <v>6</v>
      </c>
      <c r="F8642">
        <f>60*C8642+D8642</f>
        <v>1230</v>
      </c>
      <c r="G8642">
        <f>IF(MONTH(A8642)&gt;10,1,IF(MONTH(A8642)&lt;4,1,0))</f>
        <v>0</v>
      </c>
      <c r="H8642">
        <f>IF(AND(F8642&gt;=6*60,F8642&lt;10*60),1,IF(F8642&gt;=15*60,1,IF(F8642&lt;1*60,1,0)))</f>
        <v>1</v>
      </c>
      <c r="I8642">
        <f>IF(AND(F8642&gt;=1*60,F8642&lt;6*60),1,0)</f>
        <v>0</v>
      </c>
      <c r="J8642">
        <f>IF(AND(F8642&gt;=10*60,F8642&lt;15*60),1,0)</f>
        <v>0</v>
      </c>
      <c r="K8642">
        <f>IF(AND(F8642&gt;=16*60,F8642&lt;21*60),1,0)</f>
        <v>1</v>
      </c>
      <c r="L8642">
        <f>K8642*G8642</f>
        <v>0</v>
      </c>
      <c r="M8642">
        <f>H8642*B8642</f>
        <v>4.7E-2</v>
      </c>
      <c r="N8642">
        <f>I8642*B8642</f>
        <v>0</v>
      </c>
      <c r="O8642">
        <f>J8642*B8642</f>
        <v>0</v>
      </c>
    </row>
    <row r="8643" spans="1:15" x14ac:dyDescent="0.25">
      <c r="A8643" s="1">
        <v>41454.875</v>
      </c>
      <c r="B8643">
        <v>2.5000000000000001E-2</v>
      </c>
      <c r="C8643">
        <f>HOUR(A8643)</f>
        <v>21</v>
      </c>
      <c r="D8643">
        <f>MINUTE(A8643)</f>
        <v>0</v>
      </c>
      <c r="E8643">
        <v>6</v>
      </c>
      <c r="F8643">
        <f>60*C8643+D8643</f>
        <v>1260</v>
      </c>
      <c r="G8643">
        <f>IF(MONTH(A8643)&gt;10,1,IF(MONTH(A8643)&lt;4,1,0))</f>
        <v>0</v>
      </c>
      <c r="H8643">
        <f>IF(AND(F8643&gt;=6*60,F8643&lt;10*60),1,IF(F8643&gt;=15*60,1,IF(F8643&lt;1*60,1,0)))</f>
        <v>1</v>
      </c>
      <c r="I8643">
        <f>IF(AND(F8643&gt;=1*60,F8643&lt;6*60),1,0)</f>
        <v>0</v>
      </c>
      <c r="J8643">
        <f>IF(AND(F8643&gt;=10*60,F8643&lt;15*60),1,0)</f>
        <v>0</v>
      </c>
      <c r="K8643">
        <f>IF(AND(F8643&gt;=16*60,F8643&lt;21*60),1,0)</f>
        <v>0</v>
      </c>
      <c r="L8643">
        <f>K8643*G8643</f>
        <v>0</v>
      </c>
      <c r="M8643">
        <f>H8643*B8643</f>
        <v>2.5000000000000001E-2</v>
      </c>
      <c r="N8643">
        <f>I8643*B8643</f>
        <v>0</v>
      </c>
      <c r="O8643">
        <f>J8643*B8643</f>
        <v>0</v>
      </c>
    </row>
    <row r="8644" spans="1:15" x14ac:dyDescent="0.25">
      <c r="A8644" s="1">
        <v>41454.895833333299</v>
      </c>
      <c r="B8644">
        <v>4.3999999999999997E-2</v>
      </c>
      <c r="C8644">
        <f>HOUR(A8644)</f>
        <v>21</v>
      </c>
      <c r="D8644">
        <f>MINUTE(A8644)</f>
        <v>30</v>
      </c>
      <c r="E8644">
        <v>6</v>
      </c>
      <c r="F8644">
        <f>60*C8644+D8644</f>
        <v>1290</v>
      </c>
      <c r="G8644">
        <f>IF(MONTH(A8644)&gt;10,1,IF(MONTH(A8644)&lt;4,1,0))</f>
        <v>0</v>
      </c>
      <c r="H8644">
        <f>IF(AND(F8644&gt;=6*60,F8644&lt;10*60),1,IF(F8644&gt;=15*60,1,IF(F8644&lt;1*60,1,0)))</f>
        <v>1</v>
      </c>
      <c r="I8644">
        <f>IF(AND(F8644&gt;=1*60,F8644&lt;6*60),1,0)</f>
        <v>0</v>
      </c>
      <c r="J8644">
        <f>IF(AND(F8644&gt;=10*60,F8644&lt;15*60),1,0)</f>
        <v>0</v>
      </c>
      <c r="K8644">
        <f>IF(AND(F8644&gt;=16*60,F8644&lt;21*60),1,0)</f>
        <v>0</v>
      </c>
      <c r="L8644">
        <f>K8644*G8644</f>
        <v>0</v>
      </c>
      <c r="M8644">
        <f>H8644*B8644</f>
        <v>4.3999999999999997E-2</v>
      </c>
      <c r="N8644">
        <f>I8644*B8644</f>
        <v>0</v>
      </c>
      <c r="O8644">
        <f>J8644*B8644</f>
        <v>0</v>
      </c>
    </row>
    <row r="8645" spans="1:15" x14ac:dyDescent="0.25">
      <c r="A8645" s="1">
        <v>41454.916666666701</v>
      </c>
      <c r="B8645">
        <v>4.2999999999999997E-2</v>
      </c>
      <c r="C8645">
        <f>HOUR(A8645)</f>
        <v>22</v>
      </c>
      <c r="D8645">
        <f>MINUTE(A8645)</f>
        <v>0</v>
      </c>
      <c r="E8645">
        <v>6</v>
      </c>
      <c r="F8645">
        <f>60*C8645+D8645</f>
        <v>1320</v>
      </c>
      <c r="G8645">
        <f>IF(MONTH(A8645)&gt;10,1,IF(MONTH(A8645)&lt;4,1,0))</f>
        <v>0</v>
      </c>
      <c r="H8645">
        <f>IF(AND(F8645&gt;=6*60,F8645&lt;10*60),1,IF(F8645&gt;=15*60,1,IF(F8645&lt;1*60,1,0)))</f>
        <v>1</v>
      </c>
      <c r="I8645">
        <f>IF(AND(F8645&gt;=1*60,F8645&lt;6*60),1,0)</f>
        <v>0</v>
      </c>
      <c r="J8645">
        <f>IF(AND(F8645&gt;=10*60,F8645&lt;15*60),1,0)</f>
        <v>0</v>
      </c>
      <c r="K8645">
        <f>IF(AND(F8645&gt;=16*60,F8645&lt;21*60),1,0)</f>
        <v>0</v>
      </c>
      <c r="L8645">
        <f>K8645*G8645</f>
        <v>0</v>
      </c>
      <c r="M8645">
        <f>H8645*B8645</f>
        <v>4.2999999999999997E-2</v>
      </c>
      <c r="N8645">
        <f>I8645*B8645</f>
        <v>0</v>
      </c>
      <c r="O8645">
        <f>J8645*B8645</f>
        <v>0</v>
      </c>
    </row>
    <row r="8646" spans="1:15" x14ac:dyDescent="0.25">
      <c r="A8646" s="1">
        <v>41454.9375</v>
      </c>
      <c r="B8646">
        <v>0.03</v>
      </c>
      <c r="C8646">
        <f>HOUR(A8646)</f>
        <v>22</v>
      </c>
      <c r="D8646">
        <f>MINUTE(A8646)</f>
        <v>30</v>
      </c>
      <c r="E8646">
        <v>6</v>
      </c>
      <c r="F8646">
        <f>60*C8646+D8646</f>
        <v>1350</v>
      </c>
      <c r="G8646">
        <f>IF(MONTH(A8646)&gt;10,1,IF(MONTH(A8646)&lt;4,1,0))</f>
        <v>0</v>
      </c>
      <c r="H8646">
        <f>IF(AND(F8646&gt;=6*60,F8646&lt;10*60),1,IF(F8646&gt;=15*60,1,IF(F8646&lt;1*60,1,0)))</f>
        <v>1</v>
      </c>
      <c r="I8646">
        <f>IF(AND(F8646&gt;=1*60,F8646&lt;6*60),1,0)</f>
        <v>0</v>
      </c>
      <c r="J8646">
        <f>IF(AND(F8646&gt;=10*60,F8646&lt;15*60),1,0)</f>
        <v>0</v>
      </c>
      <c r="K8646">
        <f>IF(AND(F8646&gt;=16*60,F8646&lt;21*60),1,0)</f>
        <v>0</v>
      </c>
      <c r="L8646">
        <f>K8646*G8646</f>
        <v>0</v>
      </c>
      <c r="M8646">
        <f>H8646*B8646</f>
        <v>0.03</v>
      </c>
      <c r="N8646">
        <f>I8646*B8646</f>
        <v>0</v>
      </c>
      <c r="O8646">
        <f>J8646*B8646</f>
        <v>0</v>
      </c>
    </row>
    <row r="8647" spans="1:15" x14ac:dyDescent="0.25">
      <c r="A8647" s="1">
        <v>41454.958333333299</v>
      </c>
      <c r="B8647">
        <v>3.7999999999999999E-2</v>
      </c>
      <c r="C8647">
        <f>HOUR(A8647)</f>
        <v>23</v>
      </c>
      <c r="D8647">
        <f>MINUTE(A8647)</f>
        <v>0</v>
      </c>
      <c r="E8647">
        <v>6</v>
      </c>
      <c r="F8647">
        <f>60*C8647+D8647</f>
        <v>1380</v>
      </c>
      <c r="G8647">
        <f>IF(MONTH(A8647)&gt;10,1,IF(MONTH(A8647)&lt;4,1,0))</f>
        <v>0</v>
      </c>
      <c r="H8647">
        <f>IF(AND(F8647&gt;=6*60,F8647&lt;10*60),1,IF(F8647&gt;=15*60,1,IF(F8647&lt;1*60,1,0)))</f>
        <v>1</v>
      </c>
      <c r="I8647">
        <f>IF(AND(F8647&gt;=1*60,F8647&lt;6*60),1,0)</f>
        <v>0</v>
      </c>
      <c r="J8647">
        <f>IF(AND(F8647&gt;=10*60,F8647&lt;15*60),1,0)</f>
        <v>0</v>
      </c>
      <c r="K8647">
        <f>IF(AND(F8647&gt;=16*60,F8647&lt;21*60),1,0)</f>
        <v>0</v>
      </c>
      <c r="L8647">
        <f>K8647*G8647</f>
        <v>0</v>
      </c>
      <c r="M8647">
        <f>H8647*B8647</f>
        <v>3.7999999999999999E-2</v>
      </c>
      <c r="N8647">
        <f>I8647*B8647</f>
        <v>0</v>
      </c>
      <c r="O8647">
        <f>J8647*B8647</f>
        <v>0</v>
      </c>
    </row>
    <row r="8648" spans="1:15" x14ac:dyDescent="0.25">
      <c r="A8648" s="1">
        <v>41454.979166666701</v>
      </c>
      <c r="B8648">
        <v>4.3999999999999997E-2</v>
      </c>
      <c r="C8648">
        <f>HOUR(A8648)</f>
        <v>23</v>
      </c>
      <c r="D8648">
        <f>MINUTE(A8648)</f>
        <v>30</v>
      </c>
      <c r="E8648">
        <v>6</v>
      </c>
      <c r="F8648">
        <f>60*C8648+D8648</f>
        <v>1410</v>
      </c>
      <c r="G8648">
        <f>IF(MONTH(A8648)&gt;10,1,IF(MONTH(A8648)&lt;4,1,0))</f>
        <v>0</v>
      </c>
      <c r="H8648">
        <f>IF(AND(F8648&gt;=6*60,F8648&lt;10*60),1,IF(F8648&gt;=15*60,1,IF(F8648&lt;1*60,1,0)))</f>
        <v>1</v>
      </c>
      <c r="I8648">
        <f>IF(AND(F8648&gt;=1*60,F8648&lt;6*60),1,0)</f>
        <v>0</v>
      </c>
      <c r="J8648">
        <f>IF(AND(F8648&gt;=10*60,F8648&lt;15*60),1,0)</f>
        <v>0</v>
      </c>
      <c r="K8648">
        <f>IF(AND(F8648&gt;=16*60,F8648&lt;21*60),1,0)</f>
        <v>0</v>
      </c>
      <c r="L8648">
        <f>K8648*G8648</f>
        <v>0</v>
      </c>
      <c r="M8648">
        <f>H8648*B8648</f>
        <v>4.3999999999999997E-2</v>
      </c>
      <c r="N8648">
        <f>I8648*B8648</f>
        <v>0</v>
      </c>
      <c r="O8648">
        <f>J8648*B8648</f>
        <v>0</v>
      </c>
    </row>
    <row r="8649" spans="1:15" x14ac:dyDescent="0.25">
      <c r="A8649" s="1">
        <v>41455</v>
      </c>
      <c r="B8649">
        <v>4.3999999999999997E-2</v>
      </c>
      <c r="C8649">
        <f>HOUR(A8649)</f>
        <v>0</v>
      </c>
      <c r="D8649">
        <f>MINUTE(A8649)</f>
        <v>0</v>
      </c>
      <c r="E8649">
        <v>6</v>
      </c>
      <c r="F8649">
        <f>60*C8649+D8649</f>
        <v>0</v>
      </c>
      <c r="G8649">
        <f>IF(MONTH(A8649)&gt;10,1,IF(MONTH(A8649)&lt;4,1,0))</f>
        <v>0</v>
      </c>
      <c r="H8649">
        <f>IF(AND(F8649&gt;=6*60,F8649&lt;10*60),1,IF(F8649&gt;=15*60,1,IF(F8649&lt;1*60,1,0)))</f>
        <v>1</v>
      </c>
      <c r="I8649">
        <f>IF(AND(F8649&gt;=1*60,F8649&lt;6*60),1,0)</f>
        <v>0</v>
      </c>
      <c r="J8649">
        <f>IF(AND(F8649&gt;=10*60,F8649&lt;15*60),1,0)</f>
        <v>0</v>
      </c>
      <c r="K8649">
        <f>IF(AND(F8649&gt;=16*60,F8649&lt;21*60),1,0)</f>
        <v>0</v>
      </c>
      <c r="L8649">
        <f>K8649*G8649</f>
        <v>0</v>
      </c>
      <c r="M8649">
        <f>H8649*B8649</f>
        <v>4.3999999999999997E-2</v>
      </c>
      <c r="N8649">
        <f>I8649*B8649</f>
        <v>0</v>
      </c>
      <c r="O8649">
        <f>J8649*B8649</f>
        <v>0</v>
      </c>
    </row>
    <row r="8650" spans="1:15" x14ac:dyDescent="0.25">
      <c r="A8650" s="1">
        <v>41455.020833333299</v>
      </c>
      <c r="B8650">
        <v>2.8000000000000001E-2</v>
      </c>
      <c r="C8650">
        <f>HOUR(A8650)</f>
        <v>0</v>
      </c>
      <c r="D8650">
        <f>MINUTE(A8650)</f>
        <v>30</v>
      </c>
      <c r="E8650">
        <v>6</v>
      </c>
      <c r="F8650">
        <f>60*C8650+D8650</f>
        <v>30</v>
      </c>
      <c r="G8650">
        <f>IF(MONTH(A8650)&gt;10,1,IF(MONTH(A8650)&lt;4,1,0))</f>
        <v>0</v>
      </c>
      <c r="H8650">
        <f>IF(AND(F8650&gt;=6*60,F8650&lt;10*60),1,IF(F8650&gt;=15*60,1,IF(F8650&lt;1*60,1,0)))</f>
        <v>1</v>
      </c>
      <c r="I8650">
        <f>IF(AND(F8650&gt;=1*60,F8650&lt;6*60),1,0)</f>
        <v>0</v>
      </c>
      <c r="J8650">
        <f>IF(AND(F8650&gt;=10*60,F8650&lt;15*60),1,0)</f>
        <v>0</v>
      </c>
      <c r="K8650">
        <f>IF(AND(F8650&gt;=16*60,F8650&lt;21*60),1,0)</f>
        <v>0</v>
      </c>
      <c r="L8650">
        <f>K8650*G8650</f>
        <v>0</v>
      </c>
      <c r="M8650">
        <f>H8650*B8650</f>
        <v>2.8000000000000001E-2</v>
      </c>
      <c r="N8650">
        <f>I8650*B8650</f>
        <v>0</v>
      </c>
      <c r="O8650">
        <f>J8650*B8650</f>
        <v>0</v>
      </c>
    </row>
    <row r="8651" spans="1:15" x14ac:dyDescent="0.25">
      <c r="A8651" s="1">
        <v>41455.041666666701</v>
      </c>
      <c r="B8651">
        <v>4.3999999999999997E-2</v>
      </c>
      <c r="C8651">
        <f>HOUR(A8651)</f>
        <v>1</v>
      </c>
      <c r="D8651">
        <f>MINUTE(A8651)</f>
        <v>0</v>
      </c>
      <c r="E8651">
        <v>6</v>
      </c>
      <c r="F8651">
        <f>60*C8651+D8651</f>
        <v>60</v>
      </c>
      <c r="G8651">
        <f>IF(MONTH(A8651)&gt;10,1,IF(MONTH(A8651)&lt;4,1,0))</f>
        <v>0</v>
      </c>
      <c r="H8651">
        <f>IF(AND(F8651&gt;=6*60,F8651&lt;10*60),1,IF(F8651&gt;=15*60,1,IF(F8651&lt;1*60,1,0)))</f>
        <v>0</v>
      </c>
      <c r="I8651">
        <f>IF(AND(F8651&gt;=1*60,F8651&lt;6*60),1,0)</f>
        <v>1</v>
      </c>
      <c r="J8651">
        <f>IF(AND(F8651&gt;=10*60,F8651&lt;15*60),1,0)</f>
        <v>0</v>
      </c>
      <c r="K8651">
        <f>IF(AND(F8651&gt;=16*60,F8651&lt;21*60),1,0)</f>
        <v>0</v>
      </c>
      <c r="L8651">
        <f>K8651*G8651</f>
        <v>0</v>
      </c>
      <c r="M8651">
        <f>H8651*B8651</f>
        <v>0</v>
      </c>
      <c r="N8651">
        <f>I8651*B8651</f>
        <v>4.3999999999999997E-2</v>
      </c>
      <c r="O8651">
        <f>J8651*B8651</f>
        <v>0</v>
      </c>
    </row>
    <row r="8652" spans="1:15" x14ac:dyDescent="0.25">
      <c r="A8652" s="1">
        <v>41455.0625</v>
      </c>
      <c r="B8652">
        <v>4.5999999999999999E-2</v>
      </c>
      <c r="C8652">
        <f>HOUR(A8652)</f>
        <v>1</v>
      </c>
      <c r="D8652">
        <f>MINUTE(A8652)</f>
        <v>30</v>
      </c>
      <c r="E8652">
        <v>6</v>
      </c>
      <c r="F8652">
        <f>60*C8652+D8652</f>
        <v>90</v>
      </c>
      <c r="G8652">
        <f>IF(MONTH(A8652)&gt;10,1,IF(MONTH(A8652)&lt;4,1,0))</f>
        <v>0</v>
      </c>
      <c r="H8652">
        <f>IF(AND(F8652&gt;=6*60,F8652&lt;10*60),1,IF(F8652&gt;=15*60,1,IF(F8652&lt;1*60,1,0)))</f>
        <v>0</v>
      </c>
      <c r="I8652">
        <f>IF(AND(F8652&gt;=1*60,F8652&lt;6*60),1,0)</f>
        <v>1</v>
      </c>
      <c r="J8652">
        <f>IF(AND(F8652&gt;=10*60,F8652&lt;15*60),1,0)</f>
        <v>0</v>
      </c>
      <c r="K8652">
        <f>IF(AND(F8652&gt;=16*60,F8652&lt;21*60),1,0)</f>
        <v>0</v>
      </c>
      <c r="L8652">
        <f>K8652*G8652</f>
        <v>0</v>
      </c>
      <c r="M8652">
        <f>H8652*B8652</f>
        <v>0</v>
      </c>
      <c r="N8652">
        <f>I8652*B8652</f>
        <v>4.5999999999999999E-2</v>
      </c>
      <c r="O8652">
        <f>J8652*B8652</f>
        <v>0</v>
      </c>
    </row>
    <row r="8653" spans="1:15" x14ac:dyDescent="0.25">
      <c r="A8653" s="1">
        <v>41455.083333333299</v>
      </c>
      <c r="B8653">
        <v>2.9000000000000001E-2</v>
      </c>
      <c r="C8653">
        <f>HOUR(A8653)</f>
        <v>2</v>
      </c>
      <c r="D8653">
        <f>MINUTE(A8653)</f>
        <v>0</v>
      </c>
      <c r="E8653">
        <v>6</v>
      </c>
      <c r="F8653">
        <f>60*C8653+D8653</f>
        <v>120</v>
      </c>
      <c r="G8653">
        <f>IF(MONTH(A8653)&gt;10,1,IF(MONTH(A8653)&lt;4,1,0))</f>
        <v>0</v>
      </c>
      <c r="H8653">
        <f>IF(AND(F8653&gt;=6*60,F8653&lt;10*60),1,IF(F8653&gt;=15*60,1,IF(F8653&lt;1*60,1,0)))</f>
        <v>0</v>
      </c>
      <c r="I8653">
        <f>IF(AND(F8653&gt;=1*60,F8653&lt;6*60),1,0)</f>
        <v>1</v>
      </c>
      <c r="J8653">
        <f>IF(AND(F8653&gt;=10*60,F8653&lt;15*60),1,0)</f>
        <v>0</v>
      </c>
      <c r="K8653">
        <f>IF(AND(F8653&gt;=16*60,F8653&lt;21*60),1,0)</f>
        <v>0</v>
      </c>
      <c r="L8653">
        <f>K8653*G8653</f>
        <v>0</v>
      </c>
      <c r="M8653">
        <f>H8653*B8653</f>
        <v>0</v>
      </c>
      <c r="N8653">
        <f>I8653*B8653</f>
        <v>2.9000000000000001E-2</v>
      </c>
      <c r="O8653">
        <f>J8653*B8653</f>
        <v>0</v>
      </c>
    </row>
    <row r="8654" spans="1:15" x14ac:dyDescent="0.25">
      <c r="A8654" s="1">
        <v>41455.104166666701</v>
      </c>
      <c r="B8654">
        <v>4.3999999999999997E-2</v>
      </c>
      <c r="C8654">
        <f>HOUR(A8654)</f>
        <v>2</v>
      </c>
      <c r="D8654">
        <f>MINUTE(A8654)</f>
        <v>30</v>
      </c>
      <c r="E8654">
        <v>6</v>
      </c>
      <c r="F8654">
        <f>60*C8654+D8654</f>
        <v>150</v>
      </c>
      <c r="G8654">
        <f>IF(MONTH(A8654)&gt;10,1,IF(MONTH(A8654)&lt;4,1,0))</f>
        <v>0</v>
      </c>
      <c r="H8654">
        <f>IF(AND(F8654&gt;=6*60,F8654&lt;10*60),1,IF(F8654&gt;=15*60,1,IF(F8654&lt;1*60,1,0)))</f>
        <v>0</v>
      </c>
      <c r="I8654">
        <f>IF(AND(F8654&gt;=1*60,F8654&lt;6*60),1,0)</f>
        <v>1</v>
      </c>
      <c r="J8654">
        <f>IF(AND(F8654&gt;=10*60,F8654&lt;15*60),1,0)</f>
        <v>0</v>
      </c>
      <c r="K8654">
        <f>IF(AND(F8654&gt;=16*60,F8654&lt;21*60),1,0)</f>
        <v>0</v>
      </c>
      <c r="L8654">
        <f>K8654*G8654</f>
        <v>0</v>
      </c>
      <c r="M8654">
        <f>H8654*B8654</f>
        <v>0</v>
      </c>
      <c r="N8654">
        <f>I8654*B8654</f>
        <v>4.3999999999999997E-2</v>
      </c>
      <c r="O8654">
        <f>J8654*B8654</f>
        <v>0</v>
      </c>
    </row>
    <row r="8655" spans="1:15" x14ac:dyDescent="0.25">
      <c r="A8655" s="1">
        <v>41455.125</v>
      </c>
      <c r="B8655">
        <v>4.3999999999999997E-2</v>
      </c>
      <c r="C8655">
        <f>HOUR(A8655)</f>
        <v>3</v>
      </c>
      <c r="D8655">
        <f>MINUTE(A8655)</f>
        <v>0</v>
      </c>
      <c r="E8655">
        <v>6</v>
      </c>
      <c r="F8655">
        <f>60*C8655+D8655</f>
        <v>180</v>
      </c>
      <c r="G8655">
        <f>IF(MONTH(A8655)&gt;10,1,IF(MONTH(A8655)&lt;4,1,0))</f>
        <v>0</v>
      </c>
      <c r="H8655">
        <f>IF(AND(F8655&gt;=6*60,F8655&lt;10*60),1,IF(F8655&gt;=15*60,1,IF(F8655&lt;1*60,1,0)))</f>
        <v>0</v>
      </c>
      <c r="I8655">
        <f>IF(AND(F8655&gt;=1*60,F8655&lt;6*60),1,0)</f>
        <v>1</v>
      </c>
      <c r="J8655">
        <f>IF(AND(F8655&gt;=10*60,F8655&lt;15*60),1,0)</f>
        <v>0</v>
      </c>
      <c r="K8655">
        <f>IF(AND(F8655&gt;=16*60,F8655&lt;21*60),1,0)</f>
        <v>0</v>
      </c>
      <c r="L8655">
        <f>K8655*G8655</f>
        <v>0</v>
      </c>
      <c r="M8655">
        <f>H8655*B8655</f>
        <v>0</v>
      </c>
      <c r="N8655">
        <f>I8655*B8655</f>
        <v>4.3999999999999997E-2</v>
      </c>
      <c r="O8655">
        <f>J8655*B8655</f>
        <v>0</v>
      </c>
    </row>
    <row r="8656" spans="1:15" x14ac:dyDescent="0.25">
      <c r="A8656" s="1">
        <v>41455.145833333299</v>
      </c>
      <c r="B8656">
        <v>0.03</v>
      </c>
      <c r="C8656">
        <f>HOUR(A8656)</f>
        <v>3</v>
      </c>
      <c r="D8656">
        <f>MINUTE(A8656)</f>
        <v>30</v>
      </c>
      <c r="E8656">
        <v>6</v>
      </c>
      <c r="F8656">
        <f>60*C8656+D8656</f>
        <v>210</v>
      </c>
      <c r="G8656">
        <f>IF(MONTH(A8656)&gt;10,1,IF(MONTH(A8656)&lt;4,1,0))</f>
        <v>0</v>
      </c>
      <c r="H8656">
        <f>IF(AND(F8656&gt;=6*60,F8656&lt;10*60),1,IF(F8656&gt;=15*60,1,IF(F8656&lt;1*60,1,0)))</f>
        <v>0</v>
      </c>
      <c r="I8656">
        <f>IF(AND(F8656&gt;=1*60,F8656&lt;6*60),1,0)</f>
        <v>1</v>
      </c>
      <c r="J8656">
        <f>IF(AND(F8656&gt;=10*60,F8656&lt;15*60),1,0)</f>
        <v>0</v>
      </c>
      <c r="K8656">
        <f>IF(AND(F8656&gt;=16*60,F8656&lt;21*60),1,0)</f>
        <v>0</v>
      </c>
      <c r="L8656">
        <f>K8656*G8656</f>
        <v>0</v>
      </c>
      <c r="M8656">
        <f>H8656*B8656</f>
        <v>0</v>
      </c>
      <c r="N8656">
        <f>I8656*B8656</f>
        <v>0.03</v>
      </c>
      <c r="O8656">
        <f>J8656*B8656</f>
        <v>0</v>
      </c>
    </row>
    <row r="8657" spans="1:15" x14ac:dyDescent="0.25">
      <c r="A8657" s="1">
        <v>41455.166666666701</v>
      </c>
      <c r="B8657">
        <v>3.7999999999999999E-2</v>
      </c>
      <c r="C8657">
        <f>HOUR(A8657)</f>
        <v>4</v>
      </c>
      <c r="D8657">
        <f>MINUTE(A8657)</f>
        <v>0</v>
      </c>
      <c r="E8657">
        <v>6</v>
      </c>
      <c r="F8657">
        <f>60*C8657+D8657</f>
        <v>240</v>
      </c>
      <c r="G8657">
        <f>IF(MONTH(A8657)&gt;10,1,IF(MONTH(A8657)&lt;4,1,0))</f>
        <v>0</v>
      </c>
      <c r="H8657">
        <f>IF(AND(F8657&gt;=6*60,F8657&lt;10*60),1,IF(F8657&gt;=15*60,1,IF(F8657&lt;1*60,1,0)))</f>
        <v>0</v>
      </c>
      <c r="I8657">
        <f>IF(AND(F8657&gt;=1*60,F8657&lt;6*60),1,0)</f>
        <v>1</v>
      </c>
      <c r="J8657">
        <f>IF(AND(F8657&gt;=10*60,F8657&lt;15*60),1,0)</f>
        <v>0</v>
      </c>
      <c r="K8657">
        <f>IF(AND(F8657&gt;=16*60,F8657&lt;21*60),1,0)</f>
        <v>0</v>
      </c>
      <c r="L8657">
        <f>K8657*G8657</f>
        <v>0</v>
      </c>
      <c r="M8657">
        <f>H8657*B8657</f>
        <v>0</v>
      </c>
      <c r="N8657">
        <f>I8657*B8657</f>
        <v>3.7999999999999999E-2</v>
      </c>
      <c r="O8657">
        <f>J8657*B8657</f>
        <v>0</v>
      </c>
    </row>
    <row r="8658" spans="1:15" x14ac:dyDescent="0.25">
      <c r="A8658" s="1">
        <v>41455.1875</v>
      </c>
      <c r="B8658">
        <v>4.3999999999999997E-2</v>
      </c>
      <c r="C8658">
        <f>HOUR(A8658)</f>
        <v>4</v>
      </c>
      <c r="D8658">
        <f>MINUTE(A8658)</f>
        <v>30</v>
      </c>
      <c r="E8658">
        <v>6</v>
      </c>
      <c r="F8658">
        <f>60*C8658+D8658</f>
        <v>270</v>
      </c>
      <c r="G8658">
        <f>IF(MONTH(A8658)&gt;10,1,IF(MONTH(A8658)&lt;4,1,0))</f>
        <v>0</v>
      </c>
      <c r="H8658">
        <f>IF(AND(F8658&gt;=6*60,F8658&lt;10*60),1,IF(F8658&gt;=15*60,1,IF(F8658&lt;1*60,1,0)))</f>
        <v>0</v>
      </c>
      <c r="I8658">
        <f>IF(AND(F8658&gt;=1*60,F8658&lt;6*60),1,0)</f>
        <v>1</v>
      </c>
      <c r="J8658">
        <f>IF(AND(F8658&gt;=10*60,F8658&lt;15*60),1,0)</f>
        <v>0</v>
      </c>
      <c r="K8658">
        <f>IF(AND(F8658&gt;=16*60,F8658&lt;21*60),1,0)</f>
        <v>0</v>
      </c>
      <c r="L8658">
        <f>K8658*G8658</f>
        <v>0</v>
      </c>
      <c r="M8658">
        <f>H8658*B8658</f>
        <v>0</v>
      </c>
      <c r="N8658">
        <f>I8658*B8658</f>
        <v>4.3999999999999997E-2</v>
      </c>
      <c r="O8658">
        <f>J8658*B8658</f>
        <v>0</v>
      </c>
    </row>
    <row r="8659" spans="1:15" x14ac:dyDescent="0.25">
      <c r="A8659" s="1">
        <v>41455.208333333299</v>
      </c>
      <c r="B8659">
        <v>0.04</v>
      </c>
      <c r="C8659">
        <f>HOUR(A8659)</f>
        <v>5</v>
      </c>
      <c r="D8659">
        <f>MINUTE(A8659)</f>
        <v>0</v>
      </c>
      <c r="E8659">
        <v>6</v>
      </c>
      <c r="F8659">
        <f>60*C8659+D8659</f>
        <v>300</v>
      </c>
      <c r="G8659">
        <f>IF(MONTH(A8659)&gt;10,1,IF(MONTH(A8659)&lt;4,1,0))</f>
        <v>0</v>
      </c>
      <c r="H8659">
        <f>IF(AND(F8659&gt;=6*60,F8659&lt;10*60),1,IF(F8659&gt;=15*60,1,IF(F8659&lt;1*60,1,0)))</f>
        <v>0</v>
      </c>
      <c r="I8659">
        <f>IF(AND(F8659&gt;=1*60,F8659&lt;6*60),1,0)</f>
        <v>1</v>
      </c>
      <c r="J8659">
        <f>IF(AND(F8659&gt;=10*60,F8659&lt;15*60),1,0)</f>
        <v>0</v>
      </c>
      <c r="K8659">
        <f>IF(AND(F8659&gt;=16*60,F8659&lt;21*60),1,0)</f>
        <v>0</v>
      </c>
      <c r="L8659">
        <f>K8659*G8659</f>
        <v>0</v>
      </c>
      <c r="M8659">
        <f>H8659*B8659</f>
        <v>0</v>
      </c>
      <c r="N8659">
        <f>I8659*B8659</f>
        <v>0.04</v>
      </c>
      <c r="O8659">
        <f>J8659*B8659</f>
        <v>0</v>
      </c>
    </row>
    <row r="8660" spans="1:15" x14ac:dyDescent="0.25">
      <c r="A8660" s="1">
        <v>41455.229166666701</v>
      </c>
      <c r="B8660">
        <v>3.2000000000000001E-2</v>
      </c>
      <c r="C8660">
        <f>HOUR(A8660)</f>
        <v>5</v>
      </c>
      <c r="D8660">
        <f>MINUTE(A8660)</f>
        <v>30</v>
      </c>
      <c r="E8660">
        <v>6</v>
      </c>
      <c r="F8660">
        <f>60*C8660+D8660</f>
        <v>330</v>
      </c>
      <c r="G8660">
        <f>IF(MONTH(A8660)&gt;10,1,IF(MONTH(A8660)&lt;4,1,0))</f>
        <v>0</v>
      </c>
      <c r="H8660">
        <f>IF(AND(F8660&gt;=6*60,F8660&lt;10*60),1,IF(F8660&gt;=15*60,1,IF(F8660&lt;1*60,1,0)))</f>
        <v>0</v>
      </c>
      <c r="I8660">
        <f>IF(AND(F8660&gt;=1*60,F8660&lt;6*60),1,0)</f>
        <v>1</v>
      </c>
      <c r="J8660">
        <f>IF(AND(F8660&gt;=10*60,F8660&lt;15*60),1,0)</f>
        <v>0</v>
      </c>
      <c r="K8660">
        <f>IF(AND(F8660&gt;=16*60,F8660&lt;21*60),1,0)</f>
        <v>0</v>
      </c>
      <c r="L8660">
        <f>K8660*G8660</f>
        <v>0</v>
      </c>
      <c r="M8660">
        <f>H8660*B8660</f>
        <v>0</v>
      </c>
      <c r="N8660">
        <f>I8660*B8660</f>
        <v>3.2000000000000001E-2</v>
      </c>
      <c r="O8660">
        <f>J8660*B8660</f>
        <v>0</v>
      </c>
    </row>
    <row r="8661" spans="1:15" x14ac:dyDescent="0.25">
      <c r="A8661" s="1">
        <v>41455.25</v>
      </c>
      <c r="B8661">
        <v>0.91500000000000004</v>
      </c>
      <c r="C8661">
        <f>HOUR(A8661)</f>
        <v>6</v>
      </c>
      <c r="D8661">
        <f>MINUTE(A8661)</f>
        <v>0</v>
      </c>
      <c r="E8661">
        <v>6</v>
      </c>
      <c r="F8661">
        <f>60*C8661+D8661</f>
        <v>360</v>
      </c>
      <c r="G8661">
        <f>IF(MONTH(A8661)&gt;10,1,IF(MONTH(A8661)&lt;4,1,0))</f>
        <v>0</v>
      </c>
      <c r="H8661">
        <f>IF(AND(F8661&gt;=6*60,F8661&lt;10*60),1,IF(F8661&gt;=15*60,1,IF(F8661&lt;1*60,1,0)))</f>
        <v>1</v>
      </c>
      <c r="I8661">
        <f>IF(AND(F8661&gt;=1*60,F8661&lt;6*60),1,0)</f>
        <v>0</v>
      </c>
      <c r="J8661">
        <f>IF(AND(F8661&gt;=10*60,F8661&lt;15*60),1,0)</f>
        <v>0</v>
      </c>
      <c r="K8661">
        <f>IF(AND(F8661&gt;=16*60,F8661&lt;21*60),1,0)</f>
        <v>0</v>
      </c>
      <c r="L8661">
        <f>K8661*G8661</f>
        <v>0</v>
      </c>
      <c r="M8661">
        <f>H8661*B8661</f>
        <v>0.91500000000000004</v>
      </c>
      <c r="N8661">
        <f>I8661*B8661</f>
        <v>0</v>
      </c>
      <c r="O8661">
        <f>J8661*B8661</f>
        <v>0</v>
      </c>
    </row>
    <row r="8662" spans="1:15" x14ac:dyDescent="0.25">
      <c r="A8662" s="1">
        <v>41455.270833333299</v>
      </c>
      <c r="B8662">
        <v>0.63800000000000001</v>
      </c>
      <c r="C8662">
        <f>HOUR(A8662)</f>
        <v>6</v>
      </c>
      <c r="D8662">
        <f>MINUTE(A8662)</f>
        <v>30</v>
      </c>
      <c r="E8662">
        <v>6</v>
      </c>
      <c r="F8662">
        <f>60*C8662+D8662</f>
        <v>390</v>
      </c>
      <c r="G8662">
        <f>IF(MONTH(A8662)&gt;10,1,IF(MONTH(A8662)&lt;4,1,0))</f>
        <v>0</v>
      </c>
      <c r="H8662">
        <f>IF(AND(F8662&gt;=6*60,F8662&lt;10*60),1,IF(F8662&gt;=15*60,1,IF(F8662&lt;1*60,1,0)))</f>
        <v>1</v>
      </c>
      <c r="I8662">
        <f>IF(AND(F8662&gt;=1*60,F8662&lt;6*60),1,0)</f>
        <v>0</v>
      </c>
      <c r="J8662">
        <f>IF(AND(F8662&gt;=10*60,F8662&lt;15*60),1,0)</f>
        <v>0</v>
      </c>
      <c r="K8662">
        <f>IF(AND(F8662&gt;=16*60,F8662&lt;21*60),1,0)</f>
        <v>0</v>
      </c>
      <c r="L8662">
        <f>K8662*G8662</f>
        <v>0</v>
      </c>
      <c r="M8662">
        <f>H8662*B8662</f>
        <v>0.63800000000000001</v>
      </c>
      <c r="N8662">
        <f>I8662*B8662</f>
        <v>0</v>
      </c>
      <c r="O8662">
        <f>J8662*B8662</f>
        <v>0</v>
      </c>
    </row>
    <row r="8663" spans="1:15" x14ac:dyDescent="0.25">
      <c r="A8663" s="1">
        <v>41455.291666666701</v>
      </c>
      <c r="B8663">
        <v>0.11</v>
      </c>
      <c r="C8663">
        <f>HOUR(A8663)</f>
        <v>7</v>
      </c>
      <c r="D8663">
        <f>MINUTE(A8663)</f>
        <v>0</v>
      </c>
      <c r="E8663">
        <v>6</v>
      </c>
      <c r="F8663">
        <f>60*C8663+D8663</f>
        <v>420</v>
      </c>
      <c r="G8663">
        <f>IF(MONTH(A8663)&gt;10,1,IF(MONTH(A8663)&lt;4,1,0))</f>
        <v>0</v>
      </c>
      <c r="H8663">
        <f>IF(AND(F8663&gt;=6*60,F8663&lt;10*60),1,IF(F8663&gt;=15*60,1,IF(F8663&lt;1*60,1,0)))</f>
        <v>1</v>
      </c>
      <c r="I8663">
        <f>IF(AND(F8663&gt;=1*60,F8663&lt;6*60),1,0)</f>
        <v>0</v>
      </c>
      <c r="J8663">
        <f>IF(AND(F8663&gt;=10*60,F8663&lt;15*60),1,0)</f>
        <v>0</v>
      </c>
      <c r="K8663">
        <f>IF(AND(F8663&gt;=16*60,F8663&lt;21*60),1,0)</f>
        <v>0</v>
      </c>
      <c r="L8663">
        <f>K8663*G8663</f>
        <v>0</v>
      </c>
      <c r="M8663">
        <f>H8663*B8663</f>
        <v>0.11</v>
      </c>
      <c r="N8663">
        <f>I8663*B8663</f>
        <v>0</v>
      </c>
      <c r="O8663">
        <f>J8663*B8663</f>
        <v>0</v>
      </c>
    </row>
    <row r="8664" spans="1:15" x14ac:dyDescent="0.25">
      <c r="A8664" s="1">
        <v>41455.3125</v>
      </c>
      <c r="B8664">
        <v>8.5999999999999993E-2</v>
      </c>
      <c r="C8664">
        <f>HOUR(A8664)</f>
        <v>7</v>
      </c>
      <c r="D8664">
        <f>MINUTE(A8664)</f>
        <v>30</v>
      </c>
      <c r="E8664">
        <v>6</v>
      </c>
      <c r="F8664">
        <f>60*C8664+D8664</f>
        <v>450</v>
      </c>
      <c r="G8664">
        <f>IF(MONTH(A8664)&gt;10,1,IF(MONTH(A8664)&lt;4,1,0))</f>
        <v>0</v>
      </c>
      <c r="H8664">
        <f>IF(AND(F8664&gt;=6*60,F8664&lt;10*60),1,IF(F8664&gt;=15*60,1,IF(F8664&lt;1*60,1,0)))</f>
        <v>1</v>
      </c>
      <c r="I8664">
        <f>IF(AND(F8664&gt;=1*60,F8664&lt;6*60),1,0)</f>
        <v>0</v>
      </c>
      <c r="J8664">
        <f>IF(AND(F8664&gt;=10*60,F8664&lt;15*60),1,0)</f>
        <v>0</v>
      </c>
      <c r="K8664">
        <f>IF(AND(F8664&gt;=16*60,F8664&lt;21*60),1,0)</f>
        <v>0</v>
      </c>
      <c r="L8664">
        <f>K8664*G8664</f>
        <v>0</v>
      </c>
      <c r="M8664">
        <f>H8664*B8664</f>
        <v>8.5999999999999993E-2</v>
      </c>
      <c r="N8664">
        <f>I8664*B8664</f>
        <v>0</v>
      </c>
      <c r="O8664">
        <f>J8664*B8664</f>
        <v>0</v>
      </c>
    </row>
    <row r="8665" spans="1:15" x14ac:dyDescent="0.25">
      <c r="A8665" s="1">
        <v>41455.333333333299</v>
      </c>
      <c r="B8665">
        <v>0.10199999999999999</v>
      </c>
      <c r="C8665">
        <f>HOUR(A8665)</f>
        <v>8</v>
      </c>
      <c r="D8665">
        <f>MINUTE(A8665)</f>
        <v>0</v>
      </c>
      <c r="E8665">
        <v>6</v>
      </c>
      <c r="F8665">
        <f>60*C8665+D8665</f>
        <v>480</v>
      </c>
      <c r="G8665">
        <f>IF(MONTH(A8665)&gt;10,1,IF(MONTH(A8665)&lt;4,1,0))</f>
        <v>0</v>
      </c>
      <c r="H8665">
        <f>IF(AND(F8665&gt;=6*60,F8665&lt;10*60),1,IF(F8665&gt;=15*60,1,IF(F8665&lt;1*60,1,0)))</f>
        <v>1</v>
      </c>
      <c r="I8665">
        <f>IF(AND(F8665&gt;=1*60,F8665&lt;6*60),1,0)</f>
        <v>0</v>
      </c>
      <c r="J8665">
        <f>IF(AND(F8665&gt;=10*60,F8665&lt;15*60),1,0)</f>
        <v>0</v>
      </c>
      <c r="K8665">
        <f>IF(AND(F8665&gt;=16*60,F8665&lt;21*60),1,0)</f>
        <v>0</v>
      </c>
      <c r="L8665">
        <f>K8665*G8665</f>
        <v>0</v>
      </c>
      <c r="M8665">
        <f>H8665*B8665</f>
        <v>0.10199999999999999</v>
      </c>
      <c r="N8665">
        <f>I8665*B8665</f>
        <v>0</v>
      </c>
      <c r="O8665">
        <f>J8665*B8665</f>
        <v>0</v>
      </c>
    </row>
    <row r="8666" spans="1:15" x14ac:dyDescent="0.25">
      <c r="A8666" s="1">
        <v>41455.354166666701</v>
      </c>
      <c r="B8666">
        <v>0.34</v>
      </c>
      <c r="C8666">
        <f>HOUR(A8666)</f>
        <v>8</v>
      </c>
      <c r="D8666">
        <f>MINUTE(A8666)</f>
        <v>30</v>
      </c>
      <c r="E8666">
        <v>6</v>
      </c>
      <c r="F8666">
        <f>60*C8666+D8666</f>
        <v>510</v>
      </c>
      <c r="G8666">
        <f>IF(MONTH(A8666)&gt;10,1,IF(MONTH(A8666)&lt;4,1,0))</f>
        <v>0</v>
      </c>
      <c r="H8666">
        <f>IF(AND(F8666&gt;=6*60,F8666&lt;10*60),1,IF(F8666&gt;=15*60,1,IF(F8666&lt;1*60,1,0)))</f>
        <v>1</v>
      </c>
      <c r="I8666">
        <f>IF(AND(F8666&gt;=1*60,F8666&lt;6*60),1,0)</f>
        <v>0</v>
      </c>
      <c r="J8666">
        <f>IF(AND(F8666&gt;=10*60,F8666&lt;15*60),1,0)</f>
        <v>0</v>
      </c>
      <c r="K8666">
        <f>IF(AND(F8666&gt;=16*60,F8666&lt;21*60),1,0)</f>
        <v>0</v>
      </c>
      <c r="L8666">
        <f>K8666*G8666</f>
        <v>0</v>
      </c>
      <c r="M8666">
        <f>H8666*B8666</f>
        <v>0.34</v>
      </c>
      <c r="N8666">
        <f>I8666*B8666</f>
        <v>0</v>
      </c>
      <c r="O8666">
        <f>J8666*B8666</f>
        <v>0</v>
      </c>
    </row>
    <row r="8667" spans="1:15" x14ac:dyDescent="0.25">
      <c r="A8667" s="1">
        <v>41455.375</v>
      </c>
      <c r="B8667">
        <v>1.65</v>
      </c>
      <c r="C8667">
        <f>HOUR(A8667)</f>
        <v>9</v>
      </c>
      <c r="D8667">
        <f>MINUTE(A8667)</f>
        <v>0</v>
      </c>
      <c r="E8667">
        <v>6</v>
      </c>
      <c r="F8667">
        <f>60*C8667+D8667</f>
        <v>540</v>
      </c>
      <c r="G8667">
        <f>IF(MONTH(A8667)&gt;10,1,IF(MONTH(A8667)&lt;4,1,0))</f>
        <v>0</v>
      </c>
      <c r="H8667">
        <f>IF(AND(F8667&gt;=6*60,F8667&lt;10*60),1,IF(F8667&gt;=15*60,1,IF(F8667&lt;1*60,1,0)))</f>
        <v>1</v>
      </c>
      <c r="I8667">
        <f>IF(AND(F8667&gt;=1*60,F8667&lt;6*60),1,0)</f>
        <v>0</v>
      </c>
      <c r="J8667">
        <f>IF(AND(F8667&gt;=10*60,F8667&lt;15*60),1,0)</f>
        <v>0</v>
      </c>
      <c r="K8667">
        <f>IF(AND(F8667&gt;=16*60,F8667&lt;21*60),1,0)</f>
        <v>0</v>
      </c>
      <c r="L8667">
        <f>K8667*G8667</f>
        <v>0</v>
      </c>
      <c r="M8667">
        <f>H8667*B8667</f>
        <v>1.65</v>
      </c>
      <c r="N8667">
        <f>I8667*B8667</f>
        <v>0</v>
      </c>
      <c r="O8667">
        <f>J8667*B8667</f>
        <v>0</v>
      </c>
    </row>
    <row r="8668" spans="1:15" x14ac:dyDescent="0.25">
      <c r="A8668" s="1">
        <v>41455.395833333299</v>
      </c>
      <c r="B8668">
        <v>1.6719999999999999</v>
      </c>
      <c r="C8668">
        <f>HOUR(A8668)</f>
        <v>9</v>
      </c>
      <c r="D8668">
        <f>MINUTE(A8668)</f>
        <v>30</v>
      </c>
      <c r="E8668">
        <v>6</v>
      </c>
      <c r="F8668">
        <f>60*C8668+D8668</f>
        <v>570</v>
      </c>
      <c r="G8668">
        <f>IF(MONTH(A8668)&gt;10,1,IF(MONTH(A8668)&lt;4,1,0))</f>
        <v>0</v>
      </c>
      <c r="H8668">
        <f>IF(AND(F8668&gt;=6*60,F8668&lt;10*60),1,IF(F8668&gt;=15*60,1,IF(F8668&lt;1*60,1,0)))</f>
        <v>1</v>
      </c>
      <c r="I8668">
        <f>IF(AND(F8668&gt;=1*60,F8668&lt;6*60),1,0)</f>
        <v>0</v>
      </c>
      <c r="J8668">
        <f>IF(AND(F8668&gt;=10*60,F8668&lt;15*60),1,0)</f>
        <v>0</v>
      </c>
      <c r="K8668">
        <f>IF(AND(F8668&gt;=16*60,F8668&lt;21*60),1,0)</f>
        <v>0</v>
      </c>
      <c r="L8668">
        <f>K8668*G8668</f>
        <v>0</v>
      </c>
      <c r="M8668">
        <f>H8668*B8668</f>
        <v>1.6719999999999999</v>
      </c>
      <c r="N8668">
        <f>I8668*B8668</f>
        <v>0</v>
      </c>
      <c r="O8668">
        <f>J8668*B8668</f>
        <v>0</v>
      </c>
    </row>
    <row r="8669" spans="1:15" x14ac:dyDescent="0.25">
      <c r="A8669" s="1">
        <v>41455.416666666701</v>
      </c>
      <c r="B8669">
        <v>1.6870000000000001</v>
      </c>
      <c r="C8669">
        <f>HOUR(A8669)</f>
        <v>10</v>
      </c>
      <c r="D8669">
        <f>MINUTE(A8669)</f>
        <v>0</v>
      </c>
      <c r="E8669">
        <v>6</v>
      </c>
      <c r="F8669">
        <f>60*C8669+D8669</f>
        <v>600</v>
      </c>
      <c r="G8669">
        <f>IF(MONTH(A8669)&gt;10,1,IF(MONTH(A8669)&lt;4,1,0))</f>
        <v>0</v>
      </c>
      <c r="H8669">
        <f>IF(AND(F8669&gt;=6*60,F8669&lt;10*60),1,IF(F8669&gt;=15*60,1,IF(F8669&lt;1*60,1,0)))</f>
        <v>0</v>
      </c>
      <c r="I8669">
        <f>IF(AND(F8669&gt;=1*60,F8669&lt;6*60),1,0)</f>
        <v>0</v>
      </c>
      <c r="J8669">
        <f>IF(AND(F8669&gt;=10*60,F8669&lt;15*60),1,0)</f>
        <v>1</v>
      </c>
      <c r="K8669">
        <f>IF(AND(F8669&gt;=16*60,F8669&lt;21*60),1,0)</f>
        <v>0</v>
      </c>
      <c r="L8669">
        <f>K8669*G8669</f>
        <v>0</v>
      </c>
      <c r="M8669">
        <f>H8669*B8669</f>
        <v>0</v>
      </c>
      <c r="N8669">
        <f>I8669*B8669</f>
        <v>0</v>
      </c>
      <c r="O8669">
        <f>J8669*B8669</f>
        <v>1.6870000000000001</v>
      </c>
    </row>
    <row r="8670" spans="1:15" x14ac:dyDescent="0.25">
      <c r="A8670" s="1">
        <v>41455.4375</v>
      </c>
      <c r="B8670">
        <v>1.69</v>
      </c>
      <c r="C8670">
        <f>HOUR(A8670)</f>
        <v>10</v>
      </c>
      <c r="D8670">
        <f>MINUTE(A8670)</f>
        <v>30</v>
      </c>
      <c r="E8670">
        <v>6</v>
      </c>
      <c r="F8670">
        <f>60*C8670+D8670</f>
        <v>630</v>
      </c>
      <c r="G8670">
        <f>IF(MONTH(A8670)&gt;10,1,IF(MONTH(A8670)&lt;4,1,0))</f>
        <v>0</v>
      </c>
      <c r="H8670">
        <f>IF(AND(F8670&gt;=6*60,F8670&lt;10*60),1,IF(F8670&gt;=15*60,1,IF(F8670&lt;1*60,1,0)))</f>
        <v>0</v>
      </c>
      <c r="I8670">
        <f>IF(AND(F8670&gt;=1*60,F8670&lt;6*60),1,0)</f>
        <v>0</v>
      </c>
      <c r="J8670">
        <f>IF(AND(F8670&gt;=10*60,F8670&lt;15*60),1,0)</f>
        <v>1</v>
      </c>
      <c r="K8670">
        <f>IF(AND(F8670&gt;=16*60,F8670&lt;21*60),1,0)</f>
        <v>0</v>
      </c>
      <c r="L8670">
        <f>K8670*G8670</f>
        <v>0</v>
      </c>
      <c r="M8670">
        <f>H8670*B8670</f>
        <v>0</v>
      </c>
      <c r="N8670">
        <f>I8670*B8670</f>
        <v>0</v>
      </c>
      <c r="O8670">
        <f>J8670*B8670</f>
        <v>1.69</v>
      </c>
    </row>
    <row r="8671" spans="1:15" x14ac:dyDescent="0.25">
      <c r="A8671" s="1">
        <v>41455.458333333299</v>
      </c>
      <c r="B8671">
        <v>1.67</v>
      </c>
      <c r="C8671">
        <f>HOUR(A8671)</f>
        <v>11</v>
      </c>
      <c r="D8671">
        <f>MINUTE(A8671)</f>
        <v>0</v>
      </c>
      <c r="E8671">
        <v>6</v>
      </c>
      <c r="F8671">
        <f>60*C8671+D8671</f>
        <v>660</v>
      </c>
      <c r="G8671">
        <f>IF(MONTH(A8671)&gt;10,1,IF(MONTH(A8671)&lt;4,1,0))</f>
        <v>0</v>
      </c>
      <c r="H8671">
        <f>IF(AND(F8671&gt;=6*60,F8671&lt;10*60),1,IF(F8671&gt;=15*60,1,IF(F8671&lt;1*60,1,0)))</f>
        <v>0</v>
      </c>
      <c r="I8671">
        <f>IF(AND(F8671&gt;=1*60,F8671&lt;6*60),1,0)</f>
        <v>0</v>
      </c>
      <c r="J8671">
        <f>IF(AND(F8671&gt;=10*60,F8671&lt;15*60),1,0)</f>
        <v>1</v>
      </c>
      <c r="K8671">
        <f>IF(AND(F8671&gt;=16*60,F8671&lt;21*60),1,0)</f>
        <v>0</v>
      </c>
      <c r="L8671">
        <f>K8671*G8671</f>
        <v>0</v>
      </c>
      <c r="M8671">
        <f>H8671*B8671</f>
        <v>0</v>
      </c>
      <c r="N8671">
        <f>I8671*B8671</f>
        <v>0</v>
      </c>
      <c r="O8671">
        <f>J8671*B8671</f>
        <v>1.67</v>
      </c>
    </row>
    <row r="8672" spans="1:15" x14ac:dyDescent="0.25">
      <c r="A8672" s="1">
        <v>41455.479166666701</v>
      </c>
      <c r="B8672">
        <v>1.6779999999999999</v>
      </c>
      <c r="C8672">
        <f>HOUR(A8672)</f>
        <v>11</v>
      </c>
      <c r="D8672">
        <f>MINUTE(A8672)</f>
        <v>30</v>
      </c>
      <c r="E8672">
        <v>6</v>
      </c>
      <c r="F8672">
        <f>60*C8672+D8672</f>
        <v>690</v>
      </c>
      <c r="G8672">
        <f>IF(MONTH(A8672)&gt;10,1,IF(MONTH(A8672)&lt;4,1,0))</f>
        <v>0</v>
      </c>
      <c r="H8672">
        <f>IF(AND(F8672&gt;=6*60,F8672&lt;10*60),1,IF(F8672&gt;=15*60,1,IF(F8672&lt;1*60,1,0)))</f>
        <v>0</v>
      </c>
      <c r="I8672">
        <f>IF(AND(F8672&gt;=1*60,F8672&lt;6*60),1,0)</f>
        <v>0</v>
      </c>
      <c r="J8672">
        <f>IF(AND(F8672&gt;=10*60,F8672&lt;15*60),1,0)</f>
        <v>1</v>
      </c>
      <c r="K8672">
        <f>IF(AND(F8672&gt;=16*60,F8672&lt;21*60),1,0)</f>
        <v>0</v>
      </c>
      <c r="L8672">
        <f>K8672*G8672</f>
        <v>0</v>
      </c>
      <c r="M8672">
        <f>H8672*B8672</f>
        <v>0</v>
      </c>
      <c r="N8672">
        <f>I8672*B8672</f>
        <v>0</v>
      </c>
      <c r="O8672">
        <f>J8672*B8672</f>
        <v>1.6779999999999999</v>
      </c>
    </row>
    <row r="8673" spans="1:15" x14ac:dyDescent="0.25">
      <c r="A8673" s="1">
        <v>41455.5</v>
      </c>
      <c r="B8673">
        <v>1.095</v>
      </c>
      <c r="C8673">
        <f>HOUR(A8673)</f>
        <v>12</v>
      </c>
      <c r="D8673">
        <f>MINUTE(A8673)</f>
        <v>0</v>
      </c>
      <c r="E8673">
        <v>6</v>
      </c>
      <c r="F8673">
        <f>60*C8673+D8673</f>
        <v>720</v>
      </c>
      <c r="G8673">
        <f>IF(MONTH(A8673)&gt;10,1,IF(MONTH(A8673)&lt;4,1,0))</f>
        <v>0</v>
      </c>
      <c r="H8673">
        <f>IF(AND(F8673&gt;=6*60,F8673&lt;10*60),1,IF(F8673&gt;=15*60,1,IF(F8673&lt;1*60,1,0)))</f>
        <v>0</v>
      </c>
      <c r="I8673">
        <f>IF(AND(F8673&gt;=1*60,F8673&lt;6*60),1,0)</f>
        <v>0</v>
      </c>
      <c r="J8673">
        <f>IF(AND(F8673&gt;=10*60,F8673&lt;15*60),1,0)</f>
        <v>1</v>
      </c>
      <c r="K8673">
        <f>IF(AND(F8673&gt;=16*60,F8673&lt;21*60),1,0)</f>
        <v>0</v>
      </c>
      <c r="L8673">
        <f>K8673*G8673</f>
        <v>0</v>
      </c>
      <c r="M8673">
        <f>H8673*B8673</f>
        <v>0</v>
      </c>
      <c r="N8673">
        <f>I8673*B8673</f>
        <v>0</v>
      </c>
      <c r="O8673">
        <f>J8673*B8673</f>
        <v>1.095</v>
      </c>
    </row>
    <row r="8674" spans="1:15" x14ac:dyDescent="0.25">
      <c r="A8674" s="1">
        <v>41455.520833333299</v>
      </c>
      <c r="B8674">
        <v>4.3999999999999997E-2</v>
      </c>
      <c r="C8674">
        <f>HOUR(A8674)</f>
        <v>12</v>
      </c>
      <c r="D8674">
        <f>MINUTE(A8674)</f>
        <v>30</v>
      </c>
      <c r="E8674">
        <v>6</v>
      </c>
      <c r="F8674">
        <f>60*C8674+D8674</f>
        <v>750</v>
      </c>
      <c r="G8674">
        <f>IF(MONTH(A8674)&gt;10,1,IF(MONTH(A8674)&lt;4,1,0))</f>
        <v>0</v>
      </c>
      <c r="H8674">
        <f>IF(AND(F8674&gt;=6*60,F8674&lt;10*60),1,IF(F8674&gt;=15*60,1,IF(F8674&lt;1*60,1,0)))</f>
        <v>0</v>
      </c>
      <c r="I8674">
        <f>IF(AND(F8674&gt;=1*60,F8674&lt;6*60),1,0)</f>
        <v>0</v>
      </c>
      <c r="J8674">
        <f>IF(AND(F8674&gt;=10*60,F8674&lt;15*60),1,0)</f>
        <v>1</v>
      </c>
      <c r="K8674">
        <f>IF(AND(F8674&gt;=16*60,F8674&lt;21*60),1,0)</f>
        <v>0</v>
      </c>
      <c r="L8674">
        <f>K8674*G8674</f>
        <v>0</v>
      </c>
      <c r="M8674">
        <f>H8674*B8674</f>
        <v>0</v>
      </c>
      <c r="N8674">
        <f>I8674*B8674</f>
        <v>0</v>
      </c>
      <c r="O8674">
        <f>J8674*B8674</f>
        <v>4.3999999999999997E-2</v>
      </c>
    </row>
    <row r="8675" spans="1:15" x14ac:dyDescent="0.25">
      <c r="A8675" s="1">
        <v>41455.541666666701</v>
      </c>
      <c r="B8675">
        <v>3.9E-2</v>
      </c>
      <c r="C8675">
        <f>HOUR(A8675)</f>
        <v>13</v>
      </c>
      <c r="D8675">
        <f>MINUTE(A8675)</f>
        <v>0</v>
      </c>
      <c r="E8675">
        <v>6</v>
      </c>
      <c r="F8675">
        <f>60*C8675+D8675</f>
        <v>780</v>
      </c>
      <c r="G8675">
        <f>IF(MONTH(A8675)&gt;10,1,IF(MONTH(A8675)&lt;4,1,0))</f>
        <v>0</v>
      </c>
      <c r="H8675">
        <f>IF(AND(F8675&gt;=6*60,F8675&lt;10*60),1,IF(F8675&gt;=15*60,1,IF(F8675&lt;1*60,1,0)))</f>
        <v>0</v>
      </c>
      <c r="I8675">
        <f>IF(AND(F8675&gt;=1*60,F8675&lt;6*60),1,0)</f>
        <v>0</v>
      </c>
      <c r="J8675">
        <f>IF(AND(F8675&gt;=10*60,F8675&lt;15*60),1,0)</f>
        <v>1</v>
      </c>
      <c r="K8675">
        <f>IF(AND(F8675&gt;=16*60,F8675&lt;21*60),1,0)</f>
        <v>0</v>
      </c>
      <c r="L8675">
        <f>K8675*G8675</f>
        <v>0</v>
      </c>
      <c r="M8675">
        <f>H8675*B8675</f>
        <v>0</v>
      </c>
      <c r="N8675">
        <f>I8675*B8675</f>
        <v>0</v>
      </c>
      <c r="O8675">
        <f>J8675*B8675</f>
        <v>3.9E-2</v>
      </c>
    </row>
    <row r="8676" spans="1:15" x14ac:dyDescent="0.25">
      <c r="A8676" s="1">
        <v>41455.5625</v>
      </c>
      <c r="B8676">
        <v>8.2000000000000003E-2</v>
      </c>
      <c r="C8676">
        <f>HOUR(A8676)</f>
        <v>13</v>
      </c>
      <c r="D8676">
        <f>MINUTE(A8676)</f>
        <v>30</v>
      </c>
      <c r="E8676">
        <v>6</v>
      </c>
      <c r="F8676">
        <f>60*C8676+D8676</f>
        <v>810</v>
      </c>
      <c r="G8676">
        <f>IF(MONTH(A8676)&gt;10,1,IF(MONTH(A8676)&lt;4,1,0))</f>
        <v>0</v>
      </c>
      <c r="H8676">
        <f>IF(AND(F8676&gt;=6*60,F8676&lt;10*60),1,IF(F8676&gt;=15*60,1,IF(F8676&lt;1*60,1,0)))</f>
        <v>0</v>
      </c>
      <c r="I8676">
        <f>IF(AND(F8676&gt;=1*60,F8676&lt;6*60),1,0)</f>
        <v>0</v>
      </c>
      <c r="J8676">
        <f>IF(AND(F8676&gt;=10*60,F8676&lt;15*60),1,0)</f>
        <v>1</v>
      </c>
      <c r="K8676">
        <f>IF(AND(F8676&gt;=16*60,F8676&lt;21*60),1,0)</f>
        <v>0</v>
      </c>
      <c r="L8676">
        <f>K8676*G8676</f>
        <v>0</v>
      </c>
      <c r="M8676">
        <f>H8676*B8676</f>
        <v>0</v>
      </c>
      <c r="N8676">
        <f>I8676*B8676</f>
        <v>0</v>
      </c>
      <c r="O8676">
        <f>J8676*B8676</f>
        <v>8.2000000000000003E-2</v>
      </c>
    </row>
    <row r="8677" spans="1:15" x14ac:dyDescent="0.25">
      <c r="A8677" s="1">
        <v>41455.583333333299</v>
      </c>
      <c r="B8677">
        <v>0.111</v>
      </c>
      <c r="C8677">
        <f>HOUR(A8677)</f>
        <v>14</v>
      </c>
      <c r="D8677">
        <f>MINUTE(A8677)</f>
        <v>0</v>
      </c>
      <c r="E8677">
        <v>6</v>
      </c>
      <c r="F8677">
        <f>60*C8677+D8677</f>
        <v>840</v>
      </c>
      <c r="G8677">
        <f>IF(MONTH(A8677)&gt;10,1,IF(MONTH(A8677)&lt;4,1,0))</f>
        <v>0</v>
      </c>
      <c r="H8677">
        <f>IF(AND(F8677&gt;=6*60,F8677&lt;10*60),1,IF(F8677&gt;=15*60,1,IF(F8677&lt;1*60,1,0)))</f>
        <v>0</v>
      </c>
      <c r="I8677">
        <f>IF(AND(F8677&gt;=1*60,F8677&lt;6*60),1,0)</f>
        <v>0</v>
      </c>
      <c r="J8677">
        <f>IF(AND(F8677&gt;=10*60,F8677&lt;15*60),1,0)</f>
        <v>1</v>
      </c>
      <c r="K8677">
        <f>IF(AND(F8677&gt;=16*60,F8677&lt;21*60),1,0)</f>
        <v>0</v>
      </c>
      <c r="L8677">
        <f>K8677*G8677</f>
        <v>0</v>
      </c>
      <c r="M8677">
        <f>H8677*B8677</f>
        <v>0</v>
      </c>
      <c r="N8677">
        <f>I8677*B8677</f>
        <v>0</v>
      </c>
      <c r="O8677">
        <f>J8677*B8677</f>
        <v>0.111</v>
      </c>
    </row>
    <row r="8678" spans="1:15" x14ac:dyDescent="0.25">
      <c r="A8678" s="1">
        <v>41455.604166666701</v>
      </c>
      <c r="B8678">
        <v>0.10199999999999999</v>
      </c>
      <c r="C8678">
        <f>HOUR(A8678)</f>
        <v>14</v>
      </c>
      <c r="D8678">
        <f>MINUTE(A8678)</f>
        <v>30</v>
      </c>
      <c r="E8678">
        <v>6</v>
      </c>
      <c r="F8678">
        <f>60*C8678+D8678</f>
        <v>870</v>
      </c>
      <c r="G8678">
        <f>IF(MONTH(A8678)&gt;10,1,IF(MONTH(A8678)&lt;4,1,0))</f>
        <v>0</v>
      </c>
      <c r="H8678">
        <f>IF(AND(F8678&gt;=6*60,F8678&lt;10*60),1,IF(F8678&gt;=15*60,1,IF(F8678&lt;1*60,1,0)))</f>
        <v>0</v>
      </c>
      <c r="I8678">
        <f>IF(AND(F8678&gt;=1*60,F8678&lt;6*60),1,0)</f>
        <v>0</v>
      </c>
      <c r="J8678">
        <f>IF(AND(F8678&gt;=10*60,F8678&lt;15*60),1,0)</f>
        <v>1</v>
      </c>
      <c r="K8678">
        <f>IF(AND(F8678&gt;=16*60,F8678&lt;21*60),1,0)</f>
        <v>0</v>
      </c>
      <c r="L8678">
        <f>K8678*G8678</f>
        <v>0</v>
      </c>
      <c r="M8678">
        <f>H8678*B8678</f>
        <v>0</v>
      </c>
      <c r="N8678">
        <f>I8678*B8678</f>
        <v>0</v>
      </c>
      <c r="O8678">
        <f>J8678*B8678</f>
        <v>0.10199999999999999</v>
      </c>
    </row>
    <row r="8679" spans="1:15" x14ac:dyDescent="0.25">
      <c r="A8679" s="1">
        <v>41455.625</v>
      </c>
      <c r="B8679">
        <v>0.08</v>
      </c>
      <c r="C8679">
        <f>HOUR(A8679)</f>
        <v>15</v>
      </c>
      <c r="D8679">
        <f>MINUTE(A8679)</f>
        <v>0</v>
      </c>
      <c r="E8679">
        <v>6</v>
      </c>
      <c r="F8679">
        <f>60*C8679+D8679</f>
        <v>900</v>
      </c>
      <c r="G8679">
        <f>IF(MONTH(A8679)&gt;10,1,IF(MONTH(A8679)&lt;4,1,0))</f>
        <v>0</v>
      </c>
      <c r="H8679">
        <f>IF(AND(F8679&gt;=6*60,F8679&lt;10*60),1,IF(F8679&gt;=15*60,1,IF(F8679&lt;1*60,1,0)))</f>
        <v>1</v>
      </c>
      <c r="I8679">
        <f>IF(AND(F8679&gt;=1*60,F8679&lt;6*60),1,0)</f>
        <v>0</v>
      </c>
      <c r="J8679">
        <f>IF(AND(F8679&gt;=10*60,F8679&lt;15*60),1,0)</f>
        <v>0</v>
      </c>
      <c r="K8679">
        <f>IF(AND(F8679&gt;=16*60,F8679&lt;21*60),1,0)</f>
        <v>0</v>
      </c>
      <c r="L8679">
        <f>K8679*G8679</f>
        <v>0</v>
      </c>
      <c r="M8679">
        <f>H8679*B8679</f>
        <v>0.08</v>
      </c>
      <c r="N8679">
        <f>I8679*B8679</f>
        <v>0</v>
      </c>
      <c r="O8679">
        <f>J8679*B8679</f>
        <v>0</v>
      </c>
    </row>
    <row r="8680" spans="1:15" x14ac:dyDescent="0.25">
      <c r="A8680" s="1">
        <v>41455.645833333299</v>
      </c>
      <c r="B8680">
        <v>9.9000000000000005E-2</v>
      </c>
      <c r="C8680">
        <f>HOUR(A8680)</f>
        <v>15</v>
      </c>
      <c r="D8680">
        <f>MINUTE(A8680)</f>
        <v>30</v>
      </c>
      <c r="E8680">
        <v>6</v>
      </c>
      <c r="F8680">
        <f>60*C8680+D8680</f>
        <v>930</v>
      </c>
      <c r="G8680">
        <f>IF(MONTH(A8680)&gt;10,1,IF(MONTH(A8680)&lt;4,1,0))</f>
        <v>0</v>
      </c>
      <c r="H8680">
        <f>IF(AND(F8680&gt;=6*60,F8680&lt;10*60),1,IF(F8680&gt;=15*60,1,IF(F8680&lt;1*60,1,0)))</f>
        <v>1</v>
      </c>
      <c r="I8680">
        <f>IF(AND(F8680&gt;=1*60,F8680&lt;6*60),1,0)</f>
        <v>0</v>
      </c>
      <c r="J8680">
        <f>IF(AND(F8680&gt;=10*60,F8680&lt;15*60),1,0)</f>
        <v>0</v>
      </c>
      <c r="K8680">
        <f>IF(AND(F8680&gt;=16*60,F8680&lt;21*60),1,0)</f>
        <v>0</v>
      </c>
      <c r="L8680">
        <f>K8680*G8680</f>
        <v>0</v>
      </c>
      <c r="M8680">
        <f>H8680*B8680</f>
        <v>9.9000000000000005E-2</v>
      </c>
      <c r="N8680">
        <f>I8680*B8680</f>
        <v>0</v>
      </c>
      <c r="O8680">
        <f>J8680*B8680</f>
        <v>0</v>
      </c>
    </row>
    <row r="8681" spans="1:15" x14ac:dyDescent="0.25">
      <c r="A8681" s="1">
        <v>41455.666666666701</v>
      </c>
      <c r="B8681">
        <v>9.9000000000000005E-2</v>
      </c>
      <c r="C8681">
        <f>HOUR(A8681)</f>
        <v>16</v>
      </c>
      <c r="D8681">
        <f>MINUTE(A8681)</f>
        <v>0</v>
      </c>
      <c r="E8681">
        <v>6</v>
      </c>
      <c r="F8681">
        <f>60*C8681+D8681</f>
        <v>960</v>
      </c>
      <c r="G8681">
        <f>IF(MONTH(A8681)&gt;10,1,IF(MONTH(A8681)&lt;4,1,0))</f>
        <v>0</v>
      </c>
      <c r="H8681">
        <f>IF(AND(F8681&gt;=6*60,F8681&lt;10*60),1,IF(F8681&gt;=15*60,1,IF(F8681&lt;1*60,1,0)))</f>
        <v>1</v>
      </c>
      <c r="I8681">
        <f>IF(AND(F8681&gt;=1*60,F8681&lt;6*60),1,0)</f>
        <v>0</v>
      </c>
      <c r="J8681">
        <f>IF(AND(F8681&gt;=10*60,F8681&lt;15*60),1,0)</f>
        <v>0</v>
      </c>
      <c r="K8681">
        <f>IF(AND(F8681&gt;=16*60,F8681&lt;21*60),1,0)</f>
        <v>1</v>
      </c>
      <c r="L8681">
        <f>K8681*G8681</f>
        <v>0</v>
      </c>
      <c r="M8681">
        <f>H8681*B8681</f>
        <v>9.9000000000000005E-2</v>
      </c>
      <c r="N8681">
        <f>I8681*B8681</f>
        <v>0</v>
      </c>
      <c r="O8681">
        <f>J8681*B8681</f>
        <v>0</v>
      </c>
    </row>
    <row r="8682" spans="1:15" x14ac:dyDescent="0.25">
      <c r="A8682" s="1">
        <v>41455.6875</v>
      </c>
      <c r="B8682">
        <v>0.10199999999999999</v>
      </c>
      <c r="C8682">
        <f>HOUR(A8682)</f>
        <v>16</v>
      </c>
      <c r="D8682">
        <f>MINUTE(A8682)</f>
        <v>30</v>
      </c>
      <c r="E8682">
        <v>6</v>
      </c>
      <c r="F8682">
        <f>60*C8682+D8682</f>
        <v>990</v>
      </c>
      <c r="G8682">
        <f>IF(MONTH(A8682)&gt;10,1,IF(MONTH(A8682)&lt;4,1,0))</f>
        <v>0</v>
      </c>
      <c r="H8682">
        <f>IF(AND(F8682&gt;=6*60,F8682&lt;10*60),1,IF(F8682&gt;=15*60,1,IF(F8682&lt;1*60,1,0)))</f>
        <v>1</v>
      </c>
      <c r="I8682">
        <f>IF(AND(F8682&gt;=1*60,F8682&lt;6*60),1,0)</f>
        <v>0</v>
      </c>
      <c r="J8682">
        <f>IF(AND(F8682&gt;=10*60,F8682&lt;15*60),1,0)</f>
        <v>0</v>
      </c>
      <c r="K8682">
        <f>IF(AND(F8682&gt;=16*60,F8682&lt;21*60),1,0)</f>
        <v>1</v>
      </c>
      <c r="L8682">
        <f>K8682*G8682</f>
        <v>0</v>
      </c>
      <c r="M8682">
        <f>H8682*B8682</f>
        <v>0.10199999999999999</v>
      </c>
      <c r="N8682">
        <f>I8682*B8682</f>
        <v>0</v>
      </c>
      <c r="O8682">
        <f>J8682*B8682</f>
        <v>0</v>
      </c>
    </row>
    <row r="8683" spans="1:15" x14ac:dyDescent="0.25">
      <c r="A8683" s="1">
        <v>41455.708333333299</v>
      </c>
      <c r="B8683">
        <v>0.214</v>
      </c>
      <c r="C8683">
        <f>HOUR(A8683)</f>
        <v>17</v>
      </c>
      <c r="D8683">
        <f>MINUTE(A8683)</f>
        <v>0</v>
      </c>
      <c r="E8683">
        <v>6</v>
      </c>
      <c r="F8683">
        <f>60*C8683+D8683</f>
        <v>1020</v>
      </c>
      <c r="G8683">
        <f>IF(MONTH(A8683)&gt;10,1,IF(MONTH(A8683)&lt;4,1,0))</f>
        <v>0</v>
      </c>
      <c r="H8683">
        <f>IF(AND(F8683&gt;=6*60,F8683&lt;10*60),1,IF(F8683&gt;=15*60,1,IF(F8683&lt;1*60,1,0)))</f>
        <v>1</v>
      </c>
      <c r="I8683">
        <f>IF(AND(F8683&gt;=1*60,F8683&lt;6*60),1,0)</f>
        <v>0</v>
      </c>
      <c r="J8683">
        <f>IF(AND(F8683&gt;=10*60,F8683&lt;15*60),1,0)</f>
        <v>0</v>
      </c>
      <c r="K8683">
        <f>IF(AND(F8683&gt;=16*60,F8683&lt;21*60),1,0)</f>
        <v>1</v>
      </c>
      <c r="L8683">
        <f>K8683*G8683</f>
        <v>0</v>
      </c>
      <c r="M8683">
        <f>H8683*B8683</f>
        <v>0.214</v>
      </c>
      <c r="N8683">
        <f>I8683*B8683</f>
        <v>0</v>
      </c>
      <c r="O8683">
        <f>J8683*B8683</f>
        <v>0</v>
      </c>
    </row>
    <row r="8684" spans="1:15" x14ac:dyDescent="0.25">
      <c r="A8684" s="1">
        <v>41455.729166666701</v>
      </c>
      <c r="B8684">
        <v>0.26</v>
      </c>
      <c r="C8684">
        <f>HOUR(A8684)</f>
        <v>17</v>
      </c>
      <c r="D8684">
        <f>MINUTE(A8684)</f>
        <v>30</v>
      </c>
      <c r="E8684">
        <v>6</v>
      </c>
      <c r="F8684">
        <f>60*C8684+D8684</f>
        <v>1050</v>
      </c>
      <c r="G8684">
        <f>IF(MONTH(A8684)&gt;10,1,IF(MONTH(A8684)&lt;4,1,0))</f>
        <v>0</v>
      </c>
      <c r="H8684">
        <f>IF(AND(F8684&gt;=6*60,F8684&lt;10*60),1,IF(F8684&gt;=15*60,1,IF(F8684&lt;1*60,1,0)))</f>
        <v>1</v>
      </c>
      <c r="I8684">
        <f>IF(AND(F8684&gt;=1*60,F8684&lt;6*60),1,0)</f>
        <v>0</v>
      </c>
      <c r="J8684">
        <f>IF(AND(F8684&gt;=10*60,F8684&lt;15*60),1,0)</f>
        <v>0</v>
      </c>
      <c r="K8684">
        <f>IF(AND(F8684&gt;=16*60,F8684&lt;21*60),1,0)</f>
        <v>1</v>
      </c>
      <c r="L8684">
        <f>K8684*G8684</f>
        <v>0</v>
      </c>
      <c r="M8684">
        <f>H8684*B8684</f>
        <v>0.26</v>
      </c>
      <c r="N8684">
        <f>I8684*B8684</f>
        <v>0</v>
      </c>
      <c r="O8684">
        <f>J8684*B8684</f>
        <v>0</v>
      </c>
    </row>
    <row r="8685" spans="1:15" x14ac:dyDescent="0.25">
      <c r="A8685" s="1">
        <v>41455.75</v>
      </c>
      <c r="B8685">
        <v>0.95199999999999996</v>
      </c>
      <c r="C8685">
        <f>HOUR(A8685)</f>
        <v>18</v>
      </c>
      <c r="D8685">
        <f>MINUTE(A8685)</f>
        <v>0</v>
      </c>
      <c r="E8685">
        <v>6</v>
      </c>
      <c r="F8685">
        <f>60*C8685+D8685</f>
        <v>1080</v>
      </c>
      <c r="G8685">
        <f>IF(MONTH(A8685)&gt;10,1,IF(MONTH(A8685)&lt;4,1,0))</f>
        <v>0</v>
      </c>
      <c r="H8685">
        <f>IF(AND(F8685&gt;=6*60,F8685&lt;10*60),1,IF(F8685&gt;=15*60,1,IF(F8685&lt;1*60,1,0)))</f>
        <v>1</v>
      </c>
      <c r="I8685">
        <f>IF(AND(F8685&gt;=1*60,F8685&lt;6*60),1,0)</f>
        <v>0</v>
      </c>
      <c r="J8685">
        <f>IF(AND(F8685&gt;=10*60,F8685&lt;15*60),1,0)</f>
        <v>0</v>
      </c>
      <c r="K8685">
        <f>IF(AND(F8685&gt;=16*60,F8685&lt;21*60),1,0)</f>
        <v>1</v>
      </c>
      <c r="L8685">
        <f>K8685*G8685</f>
        <v>0</v>
      </c>
      <c r="M8685">
        <f>H8685*B8685</f>
        <v>0.95199999999999996</v>
      </c>
      <c r="N8685">
        <f>I8685*B8685</f>
        <v>0</v>
      </c>
      <c r="O8685">
        <f>J8685*B8685</f>
        <v>0</v>
      </c>
    </row>
    <row r="8686" spans="1:15" x14ac:dyDescent="0.25">
      <c r="A8686" s="1">
        <v>41455.770833333299</v>
      </c>
      <c r="B8686">
        <v>1.163</v>
      </c>
      <c r="C8686">
        <f>HOUR(A8686)</f>
        <v>18</v>
      </c>
      <c r="D8686">
        <f>MINUTE(A8686)</f>
        <v>30</v>
      </c>
      <c r="E8686">
        <v>6</v>
      </c>
      <c r="F8686">
        <f>60*C8686+D8686</f>
        <v>1110</v>
      </c>
      <c r="G8686">
        <f>IF(MONTH(A8686)&gt;10,1,IF(MONTH(A8686)&lt;4,1,0))</f>
        <v>0</v>
      </c>
      <c r="H8686">
        <f>IF(AND(F8686&gt;=6*60,F8686&lt;10*60),1,IF(F8686&gt;=15*60,1,IF(F8686&lt;1*60,1,0)))</f>
        <v>1</v>
      </c>
      <c r="I8686">
        <f>IF(AND(F8686&gt;=1*60,F8686&lt;6*60),1,0)</f>
        <v>0</v>
      </c>
      <c r="J8686">
        <f>IF(AND(F8686&gt;=10*60,F8686&lt;15*60),1,0)</f>
        <v>0</v>
      </c>
      <c r="K8686">
        <f>IF(AND(F8686&gt;=16*60,F8686&lt;21*60),1,0)</f>
        <v>1</v>
      </c>
      <c r="L8686">
        <f>K8686*G8686</f>
        <v>0</v>
      </c>
      <c r="M8686">
        <f>H8686*B8686</f>
        <v>1.163</v>
      </c>
      <c r="N8686">
        <f>I8686*B8686</f>
        <v>0</v>
      </c>
      <c r="O8686">
        <f>J8686*B8686</f>
        <v>0</v>
      </c>
    </row>
    <row r="8687" spans="1:15" x14ac:dyDescent="0.25">
      <c r="A8687" s="1">
        <v>41455.791666666701</v>
      </c>
      <c r="B8687">
        <v>0.78500000000000003</v>
      </c>
      <c r="C8687">
        <f>HOUR(A8687)</f>
        <v>19</v>
      </c>
      <c r="D8687">
        <f>MINUTE(A8687)</f>
        <v>0</v>
      </c>
      <c r="E8687">
        <v>6</v>
      </c>
      <c r="F8687">
        <f>60*C8687+D8687</f>
        <v>1140</v>
      </c>
      <c r="G8687">
        <f>IF(MONTH(A8687)&gt;10,1,IF(MONTH(A8687)&lt;4,1,0))</f>
        <v>0</v>
      </c>
      <c r="H8687">
        <f>IF(AND(F8687&gt;=6*60,F8687&lt;10*60),1,IF(F8687&gt;=15*60,1,IF(F8687&lt;1*60,1,0)))</f>
        <v>1</v>
      </c>
      <c r="I8687">
        <f>IF(AND(F8687&gt;=1*60,F8687&lt;6*60),1,0)</f>
        <v>0</v>
      </c>
      <c r="J8687">
        <f>IF(AND(F8687&gt;=10*60,F8687&lt;15*60),1,0)</f>
        <v>0</v>
      </c>
      <c r="K8687">
        <f>IF(AND(F8687&gt;=16*60,F8687&lt;21*60),1,0)</f>
        <v>1</v>
      </c>
      <c r="L8687">
        <f>K8687*G8687</f>
        <v>0</v>
      </c>
      <c r="M8687">
        <f>H8687*B8687</f>
        <v>0.78500000000000003</v>
      </c>
      <c r="N8687">
        <f>I8687*B8687</f>
        <v>0</v>
      </c>
      <c r="O8687">
        <f>J8687*B8687</f>
        <v>0</v>
      </c>
    </row>
    <row r="8688" spans="1:15" x14ac:dyDescent="0.25">
      <c r="A8688" s="1">
        <v>41455.8125</v>
      </c>
      <c r="B8688">
        <v>0.57199999999999995</v>
      </c>
      <c r="C8688">
        <f>HOUR(A8688)</f>
        <v>19</v>
      </c>
      <c r="D8688">
        <f>MINUTE(A8688)</f>
        <v>30</v>
      </c>
      <c r="E8688">
        <v>6</v>
      </c>
      <c r="F8688">
        <f>60*C8688+D8688</f>
        <v>1170</v>
      </c>
      <c r="G8688">
        <f>IF(MONTH(A8688)&gt;10,1,IF(MONTH(A8688)&lt;4,1,0))</f>
        <v>0</v>
      </c>
      <c r="H8688">
        <f>IF(AND(F8688&gt;=6*60,F8688&lt;10*60),1,IF(F8688&gt;=15*60,1,IF(F8688&lt;1*60,1,0)))</f>
        <v>1</v>
      </c>
      <c r="I8688">
        <f>IF(AND(F8688&gt;=1*60,F8688&lt;6*60),1,0)</f>
        <v>0</v>
      </c>
      <c r="J8688">
        <f>IF(AND(F8688&gt;=10*60,F8688&lt;15*60),1,0)</f>
        <v>0</v>
      </c>
      <c r="K8688">
        <f>IF(AND(F8688&gt;=16*60,F8688&lt;21*60),1,0)</f>
        <v>1</v>
      </c>
      <c r="L8688">
        <f>K8688*G8688</f>
        <v>0</v>
      </c>
      <c r="M8688">
        <f>H8688*B8688</f>
        <v>0.57199999999999995</v>
      </c>
      <c r="N8688">
        <f>I8688*B8688</f>
        <v>0</v>
      </c>
      <c r="O8688">
        <f>J8688*B8688</f>
        <v>0</v>
      </c>
    </row>
    <row r="8689" spans="1:15" x14ac:dyDescent="0.25">
      <c r="A8689" s="1">
        <v>41455.833333333299</v>
      </c>
      <c r="B8689">
        <v>0.624</v>
      </c>
      <c r="C8689">
        <f>HOUR(A8689)</f>
        <v>20</v>
      </c>
      <c r="D8689">
        <f>MINUTE(A8689)</f>
        <v>0</v>
      </c>
      <c r="E8689">
        <v>6</v>
      </c>
      <c r="F8689">
        <f>60*C8689+D8689</f>
        <v>1200</v>
      </c>
      <c r="G8689">
        <f>IF(MONTH(A8689)&gt;10,1,IF(MONTH(A8689)&lt;4,1,0))</f>
        <v>0</v>
      </c>
      <c r="H8689">
        <f>IF(AND(F8689&gt;=6*60,F8689&lt;10*60),1,IF(F8689&gt;=15*60,1,IF(F8689&lt;1*60,1,0)))</f>
        <v>1</v>
      </c>
      <c r="I8689">
        <f>IF(AND(F8689&gt;=1*60,F8689&lt;6*60),1,0)</f>
        <v>0</v>
      </c>
      <c r="J8689">
        <f>IF(AND(F8689&gt;=10*60,F8689&lt;15*60),1,0)</f>
        <v>0</v>
      </c>
      <c r="K8689">
        <f>IF(AND(F8689&gt;=16*60,F8689&lt;21*60),1,0)</f>
        <v>1</v>
      </c>
      <c r="L8689">
        <f>K8689*G8689</f>
        <v>0</v>
      </c>
      <c r="M8689">
        <f>H8689*B8689</f>
        <v>0.624</v>
      </c>
      <c r="N8689">
        <f>I8689*B8689</f>
        <v>0</v>
      </c>
      <c r="O8689">
        <f>J8689*B8689</f>
        <v>0</v>
      </c>
    </row>
    <row r="8690" spans="1:15" x14ac:dyDescent="0.25">
      <c r="A8690" s="1">
        <v>41455.854166666701</v>
      </c>
      <c r="B8690">
        <v>0.33900000000000002</v>
      </c>
      <c r="C8690">
        <f>HOUR(A8690)</f>
        <v>20</v>
      </c>
      <c r="D8690">
        <f>MINUTE(A8690)</f>
        <v>30</v>
      </c>
      <c r="E8690">
        <v>6</v>
      </c>
      <c r="F8690">
        <f>60*C8690+D8690</f>
        <v>1230</v>
      </c>
      <c r="G8690">
        <f>IF(MONTH(A8690)&gt;10,1,IF(MONTH(A8690)&lt;4,1,0))</f>
        <v>0</v>
      </c>
      <c r="H8690">
        <f>IF(AND(F8690&gt;=6*60,F8690&lt;10*60),1,IF(F8690&gt;=15*60,1,IF(F8690&lt;1*60,1,0)))</f>
        <v>1</v>
      </c>
      <c r="I8690">
        <f>IF(AND(F8690&gt;=1*60,F8690&lt;6*60),1,0)</f>
        <v>0</v>
      </c>
      <c r="J8690">
        <f>IF(AND(F8690&gt;=10*60,F8690&lt;15*60),1,0)</f>
        <v>0</v>
      </c>
      <c r="K8690">
        <f>IF(AND(F8690&gt;=16*60,F8690&lt;21*60),1,0)</f>
        <v>1</v>
      </c>
      <c r="L8690">
        <f>K8690*G8690</f>
        <v>0</v>
      </c>
      <c r="M8690">
        <f>H8690*B8690</f>
        <v>0.33900000000000002</v>
      </c>
      <c r="N8690">
        <f>I8690*B8690</f>
        <v>0</v>
      </c>
      <c r="O8690">
        <f>J8690*B8690</f>
        <v>0</v>
      </c>
    </row>
    <row r="8691" spans="1:15" x14ac:dyDescent="0.25">
      <c r="A8691" s="1">
        <v>41455.875</v>
      </c>
      <c r="B8691">
        <v>0.113</v>
      </c>
      <c r="C8691">
        <f>HOUR(A8691)</f>
        <v>21</v>
      </c>
      <c r="D8691">
        <f>MINUTE(A8691)</f>
        <v>0</v>
      </c>
      <c r="E8691">
        <v>6</v>
      </c>
      <c r="F8691">
        <f>60*C8691+D8691</f>
        <v>1260</v>
      </c>
      <c r="G8691">
        <f>IF(MONTH(A8691)&gt;10,1,IF(MONTH(A8691)&lt;4,1,0))</f>
        <v>0</v>
      </c>
      <c r="H8691">
        <f>IF(AND(F8691&gt;=6*60,F8691&lt;10*60),1,IF(F8691&gt;=15*60,1,IF(F8691&lt;1*60,1,0)))</f>
        <v>1</v>
      </c>
      <c r="I8691">
        <f>IF(AND(F8691&gt;=1*60,F8691&lt;6*60),1,0)</f>
        <v>0</v>
      </c>
      <c r="J8691">
        <f>IF(AND(F8691&gt;=10*60,F8691&lt;15*60),1,0)</f>
        <v>0</v>
      </c>
      <c r="K8691">
        <f>IF(AND(F8691&gt;=16*60,F8691&lt;21*60),1,0)</f>
        <v>0</v>
      </c>
      <c r="L8691">
        <f>K8691*G8691</f>
        <v>0</v>
      </c>
      <c r="M8691">
        <f>H8691*B8691</f>
        <v>0.113</v>
      </c>
      <c r="N8691">
        <f>I8691*B8691</f>
        <v>0</v>
      </c>
      <c r="O8691">
        <f>J8691*B8691</f>
        <v>0</v>
      </c>
    </row>
    <row r="8692" spans="1:15" x14ac:dyDescent="0.25">
      <c r="A8692" s="1">
        <v>41455.895833333299</v>
      </c>
      <c r="B8692">
        <v>9.9000000000000005E-2</v>
      </c>
      <c r="C8692">
        <f>HOUR(A8692)</f>
        <v>21</v>
      </c>
      <c r="D8692">
        <f>MINUTE(A8692)</f>
        <v>30</v>
      </c>
      <c r="E8692">
        <v>6</v>
      </c>
      <c r="F8692">
        <f>60*C8692+D8692</f>
        <v>1290</v>
      </c>
      <c r="G8692">
        <f>IF(MONTH(A8692)&gt;10,1,IF(MONTH(A8692)&lt;4,1,0))</f>
        <v>0</v>
      </c>
      <c r="H8692">
        <f>IF(AND(F8692&gt;=6*60,F8692&lt;10*60),1,IF(F8692&gt;=15*60,1,IF(F8692&lt;1*60,1,0)))</f>
        <v>1</v>
      </c>
      <c r="I8692">
        <f>IF(AND(F8692&gt;=1*60,F8692&lt;6*60),1,0)</f>
        <v>0</v>
      </c>
      <c r="J8692">
        <f>IF(AND(F8692&gt;=10*60,F8692&lt;15*60),1,0)</f>
        <v>0</v>
      </c>
      <c r="K8692">
        <f>IF(AND(F8692&gt;=16*60,F8692&lt;21*60),1,0)</f>
        <v>0</v>
      </c>
      <c r="L8692">
        <f>K8692*G8692</f>
        <v>0</v>
      </c>
      <c r="M8692">
        <f>H8692*B8692</f>
        <v>9.9000000000000005E-2</v>
      </c>
      <c r="N8692">
        <f>I8692*B8692</f>
        <v>0</v>
      </c>
      <c r="O8692">
        <f>J8692*B8692</f>
        <v>0</v>
      </c>
    </row>
    <row r="8693" spans="1:15" x14ac:dyDescent="0.25">
      <c r="A8693" s="1">
        <v>41455.916666666701</v>
      </c>
      <c r="B8693">
        <v>8.4000000000000005E-2</v>
      </c>
      <c r="C8693">
        <f>HOUR(A8693)</f>
        <v>22</v>
      </c>
      <c r="D8693">
        <f>MINUTE(A8693)</f>
        <v>0</v>
      </c>
      <c r="E8693">
        <v>6</v>
      </c>
      <c r="F8693">
        <f>60*C8693+D8693</f>
        <v>1320</v>
      </c>
      <c r="G8693">
        <f>IF(MONTH(A8693)&gt;10,1,IF(MONTH(A8693)&lt;4,1,0))</f>
        <v>0</v>
      </c>
      <c r="H8693">
        <f>IF(AND(F8693&gt;=6*60,F8693&lt;10*60),1,IF(F8693&gt;=15*60,1,IF(F8693&lt;1*60,1,0)))</f>
        <v>1</v>
      </c>
      <c r="I8693">
        <f>IF(AND(F8693&gt;=1*60,F8693&lt;6*60),1,0)</f>
        <v>0</v>
      </c>
      <c r="J8693">
        <f>IF(AND(F8693&gt;=10*60,F8693&lt;15*60),1,0)</f>
        <v>0</v>
      </c>
      <c r="K8693">
        <f>IF(AND(F8693&gt;=16*60,F8693&lt;21*60),1,0)</f>
        <v>0</v>
      </c>
      <c r="L8693">
        <f>K8693*G8693</f>
        <v>0</v>
      </c>
      <c r="M8693">
        <f>H8693*B8693</f>
        <v>8.4000000000000005E-2</v>
      </c>
      <c r="N8693">
        <f>I8693*B8693</f>
        <v>0</v>
      </c>
      <c r="O8693">
        <f>J8693*B8693</f>
        <v>0</v>
      </c>
    </row>
    <row r="8694" spans="1:15" x14ac:dyDescent="0.25">
      <c r="A8694" s="1">
        <v>41455.9375</v>
      </c>
      <c r="B8694">
        <v>0.121</v>
      </c>
      <c r="C8694">
        <f>HOUR(A8694)</f>
        <v>22</v>
      </c>
      <c r="D8694">
        <f>MINUTE(A8694)</f>
        <v>30</v>
      </c>
      <c r="E8694">
        <v>6</v>
      </c>
      <c r="F8694">
        <f>60*C8694+D8694</f>
        <v>1350</v>
      </c>
      <c r="G8694">
        <f>IF(MONTH(A8694)&gt;10,1,IF(MONTH(A8694)&lt;4,1,0))</f>
        <v>0</v>
      </c>
      <c r="H8694">
        <f>IF(AND(F8694&gt;=6*60,F8694&lt;10*60),1,IF(F8694&gt;=15*60,1,IF(F8694&lt;1*60,1,0)))</f>
        <v>1</v>
      </c>
      <c r="I8694">
        <f>IF(AND(F8694&gt;=1*60,F8694&lt;6*60),1,0)</f>
        <v>0</v>
      </c>
      <c r="J8694">
        <f>IF(AND(F8694&gt;=10*60,F8694&lt;15*60),1,0)</f>
        <v>0</v>
      </c>
      <c r="K8694">
        <f>IF(AND(F8694&gt;=16*60,F8694&lt;21*60),1,0)</f>
        <v>0</v>
      </c>
      <c r="L8694">
        <f>K8694*G8694</f>
        <v>0</v>
      </c>
      <c r="M8694">
        <f>H8694*B8694</f>
        <v>0.121</v>
      </c>
      <c r="N8694">
        <f>I8694*B8694</f>
        <v>0</v>
      </c>
      <c r="O8694">
        <f>J8694*B8694</f>
        <v>0</v>
      </c>
    </row>
    <row r="8695" spans="1:15" x14ac:dyDescent="0.25">
      <c r="A8695" s="1">
        <v>41455.958333333299</v>
      </c>
      <c r="B8695">
        <v>0.1</v>
      </c>
      <c r="C8695">
        <f>HOUR(A8695)</f>
        <v>23</v>
      </c>
      <c r="D8695">
        <f>MINUTE(A8695)</f>
        <v>0</v>
      </c>
      <c r="E8695">
        <v>6</v>
      </c>
      <c r="F8695">
        <f>60*C8695+D8695</f>
        <v>1380</v>
      </c>
      <c r="G8695">
        <f>IF(MONTH(A8695)&gt;10,1,IF(MONTH(A8695)&lt;4,1,0))</f>
        <v>0</v>
      </c>
      <c r="H8695">
        <f>IF(AND(F8695&gt;=6*60,F8695&lt;10*60),1,IF(F8695&gt;=15*60,1,IF(F8695&lt;1*60,1,0)))</f>
        <v>1</v>
      </c>
      <c r="I8695">
        <f>IF(AND(F8695&gt;=1*60,F8695&lt;6*60),1,0)</f>
        <v>0</v>
      </c>
      <c r="J8695">
        <f>IF(AND(F8695&gt;=10*60,F8695&lt;15*60),1,0)</f>
        <v>0</v>
      </c>
      <c r="K8695">
        <f>IF(AND(F8695&gt;=16*60,F8695&lt;21*60),1,0)</f>
        <v>0</v>
      </c>
      <c r="L8695">
        <f>K8695*G8695</f>
        <v>0</v>
      </c>
      <c r="M8695">
        <f>H8695*B8695</f>
        <v>0.1</v>
      </c>
      <c r="N8695">
        <f>I8695*B8695</f>
        <v>0</v>
      </c>
      <c r="O8695">
        <f>J8695*B8695</f>
        <v>0</v>
      </c>
    </row>
    <row r="8696" spans="1:15" x14ac:dyDescent="0.25">
      <c r="A8696" s="1">
        <v>41455.979166666701</v>
      </c>
      <c r="B8696">
        <v>0.04</v>
      </c>
      <c r="C8696">
        <f>HOUR(A8696)</f>
        <v>23</v>
      </c>
      <c r="D8696">
        <f>MINUTE(A8696)</f>
        <v>30</v>
      </c>
      <c r="E8696">
        <v>6</v>
      </c>
      <c r="F8696">
        <f>60*C8696+D8696</f>
        <v>1410</v>
      </c>
      <c r="G8696">
        <f>IF(MONTH(A8696)&gt;10,1,IF(MONTH(A8696)&lt;4,1,0))</f>
        <v>0</v>
      </c>
      <c r="H8696">
        <f>IF(AND(F8696&gt;=6*60,F8696&lt;10*60),1,IF(F8696&gt;=15*60,1,IF(F8696&lt;1*60,1,0)))</f>
        <v>1</v>
      </c>
      <c r="I8696">
        <f>IF(AND(F8696&gt;=1*60,F8696&lt;6*60),1,0)</f>
        <v>0</v>
      </c>
      <c r="J8696">
        <f>IF(AND(F8696&gt;=10*60,F8696&lt;15*60),1,0)</f>
        <v>0</v>
      </c>
      <c r="K8696">
        <f>IF(AND(F8696&gt;=16*60,F8696&lt;21*60),1,0)</f>
        <v>0</v>
      </c>
      <c r="L8696">
        <f>K8696*G8696</f>
        <v>0</v>
      </c>
      <c r="M8696">
        <f>H8696*B8696</f>
        <v>0.04</v>
      </c>
      <c r="N8696">
        <f>I8696*B8696</f>
        <v>0</v>
      </c>
      <c r="O8696">
        <f>J8696*B8696</f>
        <v>0</v>
      </c>
    </row>
    <row r="8697" spans="1:15" x14ac:dyDescent="0.25">
      <c r="A8697" s="1">
        <v>41456</v>
      </c>
      <c r="B8697">
        <v>5.8000000000000003E-2</v>
      </c>
      <c r="C8697">
        <f>HOUR(A8697)</f>
        <v>0</v>
      </c>
      <c r="D8697">
        <f>MINUTE(A8697)</f>
        <v>0</v>
      </c>
      <c r="E8697">
        <v>7</v>
      </c>
      <c r="F8697">
        <f>60*C8697+D8697</f>
        <v>0</v>
      </c>
      <c r="G8697">
        <f>IF(MONTH(A8697)&gt;10,1,IF(MONTH(A8697)&lt;4,1,0))</f>
        <v>0</v>
      </c>
      <c r="H8697">
        <f>IF(AND(F8697&gt;=6*60,F8697&lt;10*60),1,IF(F8697&gt;=15*60,1,IF(F8697&lt;1*60,1,0)))</f>
        <v>1</v>
      </c>
      <c r="I8697">
        <f>IF(AND(F8697&gt;=1*60,F8697&lt;6*60),1,0)</f>
        <v>0</v>
      </c>
      <c r="J8697">
        <f>IF(AND(F8697&gt;=10*60,F8697&lt;15*60),1,0)</f>
        <v>0</v>
      </c>
      <c r="K8697">
        <f>IF(AND(F8697&gt;=16*60,F8697&lt;21*60),1,0)</f>
        <v>0</v>
      </c>
      <c r="L8697">
        <f>K8697*G8697</f>
        <v>0</v>
      </c>
      <c r="M8697">
        <f>H8697*B8697</f>
        <v>5.8000000000000003E-2</v>
      </c>
      <c r="N8697">
        <f>I8697*B8697</f>
        <v>0</v>
      </c>
      <c r="O8697">
        <f>J8697*B8697</f>
        <v>0</v>
      </c>
    </row>
    <row r="8698" spans="1:15" x14ac:dyDescent="0.25">
      <c r="A8698" s="1">
        <v>41456.020833333299</v>
      </c>
      <c r="B8698">
        <v>5.3999999999999999E-2</v>
      </c>
      <c r="C8698">
        <f>HOUR(A8698)</f>
        <v>0</v>
      </c>
      <c r="D8698">
        <f>MINUTE(A8698)</f>
        <v>30</v>
      </c>
      <c r="E8698">
        <v>7</v>
      </c>
      <c r="F8698">
        <f>60*C8698+D8698</f>
        <v>30</v>
      </c>
      <c r="G8698">
        <f>IF(MONTH(A8698)&gt;10,1,IF(MONTH(A8698)&lt;4,1,0))</f>
        <v>0</v>
      </c>
      <c r="H8698">
        <f>IF(AND(F8698&gt;=6*60,F8698&lt;10*60),1,IF(F8698&gt;=15*60,1,IF(F8698&lt;1*60,1,0)))</f>
        <v>1</v>
      </c>
      <c r="I8698">
        <f>IF(AND(F8698&gt;=1*60,F8698&lt;6*60),1,0)</f>
        <v>0</v>
      </c>
      <c r="J8698">
        <f>IF(AND(F8698&gt;=10*60,F8698&lt;15*60),1,0)</f>
        <v>0</v>
      </c>
      <c r="K8698">
        <f>IF(AND(F8698&gt;=16*60,F8698&lt;21*60),1,0)</f>
        <v>0</v>
      </c>
      <c r="L8698">
        <f>K8698*G8698</f>
        <v>0</v>
      </c>
      <c r="M8698">
        <f>H8698*B8698</f>
        <v>5.3999999999999999E-2</v>
      </c>
      <c r="N8698">
        <f>I8698*B8698</f>
        <v>0</v>
      </c>
      <c r="O8698">
        <f>J8698*B8698</f>
        <v>0</v>
      </c>
    </row>
    <row r="8699" spans="1:15" x14ac:dyDescent="0.25">
      <c r="A8699" s="1">
        <v>41456.041666666701</v>
      </c>
      <c r="B8699">
        <v>3.1E-2</v>
      </c>
      <c r="C8699">
        <f>HOUR(A8699)</f>
        <v>1</v>
      </c>
      <c r="D8699">
        <f>MINUTE(A8699)</f>
        <v>0</v>
      </c>
      <c r="E8699">
        <v>7</v>
      </c>
      <c r="F8699">
        <f>60*C8699+D8699</f>
        <v>60</v>
      </c>
      <c r="G8699">
        <f>IF(MONTH(A8699)&gt;10,1,IF(MONTH(A8699)&lt;4,1,0))</f>
        <v>0</v>
      </c>
      <c r="H8699">
        <f>IF(AND(F8699&gt;=6*60,F8699&lt;10*60),1,IF(F8699&gt;=15*60,1,IF(F8699&lt;1*60,1,0)))</f>
        <v>0</v>
      </c>
      <c r="I8699">
        <f>IF(AND(F8699&gt;=1*60,F8699&lt;6*60),1,0)</f>
        <v>1</v>
      </c>
      <c r="J8699">
        <f>IF(AND(F8699&gt;=10*60,F8699&lt;15*60),1,0)</f>
        <v>0</v>
      </c>
      <c r="K8699">
        <f>IF(AND(F8699&gt;=16*60,F8699&lt;21*60),1,0)</f>
        <v>0</v>
      </c>
      <c r="L8699">
        <f>K8699*G8699</f>
        <v>0</v>
      </c>
      <c r="M8699">
        <f>H8699*B8699</f>
        <v>0</v>
      </c>
      <c r="N8699">
        <f>I8699*B8699</f>
        <v>3.1E-2</v>
      </c>
      <c r="O8699">
        <f>J8699*B8699</f>
        <v>0</v>
      </c>
    </row>
    <row r="8700" spans="1:15" x14ac:dyDescent="0.25">
      <c r="A8700" s="1">
        <v>41456.0625</v>
      </c>
      <c r="B8700">
        <v>5.3999999999999999E-2</v>
      </c>
      <c r="C8700">
        <f>HOUR(A8700)</f>
        <v>1</v>
      </c>
      <c r="D8700">
        <f>MINUTE(A8700)</f>
        <v>30</v>
      </c>
      <c r="E8700">
        <v>7</v>
      </c>
      <c r="F8700">
        <f>60*C8700+D8700</f>
        <v>90</v>
      </c>
      <c r="G8700">
        <f>IF(MONTH(A8700)&gt;10,1,IF(MONTH(A8700)&lt;4,1,0))</f>
        <v>0</v>
      </c>
      <c r="H8700">
        <f>IF(AND(F8700&gt;=6*60,F8700&lt;10*60),1,IF(F8700&gt;=15*60,1,IF(F8700&lt;1*60,1,0)))</f>
        <v>0</v>
      </c>
      <c r="I8700">
        <f>IF(AND(F8700&gt;=1*60,F8700&lt;6*60),1,0)</f>
        <v>1</v>
      </c>
      <c r="J8700">
        <f>IF(AND(F8700&gt;=10*60,F8700&lt;15*60),1,0)</f>
        <v>0</v>
      </c>
      <c r="K8700">
        <f>IF(AND(F8700&gt;=16*60,F8700&lt;21*60),1,0)</f>
        <v>0</v>
      </c>
      <c r="L8700">
        <f>K8700*G8700</f>
        <v>0</v>
      </c>
      <c r="M8700">
        <f>H8700*B8700</f>
        <v>0</v>
      </c>
      <c r="N8700">
        <f>I8700*B8700</f>
        <v>5.3999999999999999E-2</v>
      </c>
      <c r="O8700">
        <f>J8700*B8700</f>
        <v>0</v>
      </c>
    </row>
    <row r="8701" spans="1:15" x14ac:dyDescent="0.25">
      <c r="A8701" s="1">
        <v>41456.083333333299</v>
      </c>
      <c r="B8701">
        <v>5.1999999999999998E-2</v>
      </c>
      <c r="C8701">
        <f>HOUR(A8701)</f>
        <v>2</v>
      </c>
      <c r="D8701">
        <f>MINUTE(A8701)</f>
        <v>0</v>
      </c>
      <c r="E8701">
        <v>7</v>
      </c>
      <c r="F8701">
        <f>60*C8701+D8701</f>
        <v>120</v>
      </c>
      <c r="G8701">
        <f>IF(MONTH(A8701)&gt;10,1,IF(MONTH(A8701)&lt;4,1,0))</f>
        <v>0</v>
      </c>
      <c r="H8701">
        <f>IF(AND(F8701&gt;=6*60,F8701&lt;10*60),1,IF(F8701&gt;=15*60,1,IF(F8701&lt;1*60,1,0)))</f>
        <v>0</v>
      </c>
      <c r="I8701">
        <f>IF(AND(F8701&gt;=1*60,F8701&lt;6*60),1,0)</f>
        <v>1</v>
      </c>
      <c r="J8701">
        <f>IF(AND(F8701&gt;=10*60,F8701&lt;15*60),1,0)</f>
        <v>0</v>
      </c>
      <c r="K8701">
        <f>IF(AND(F8701&gt;=16*60,F8701&lt;21*60),1,0)</f>
        <v>0</v>
      </c>
      <c r="L8701">
        <f>K8701*G8701</f>
        <v>0</v>
      </c>
      <c r="M8701">
        <f>H8701*B8701</f>
        <v>0</v>
      </c>
      <c r="N8701">
        <f>I8701*B8701</f>
        <v>5.1999999999999998E-2</v>
      </c>
      <c r="O8701">
        <f>J8701*B8701</f>
        <v>0</v>
      </c>
    </row>
    <row r="8702" spans="1:15" x14ac:dyDescent="0.25">
      <c r="A8702" s="1">
        <v>41456.104166666701</v>
      </c>
      <c r="B8702">
        <v>3.2000000000000001E-2</v>
      </c>
      <c r="C8702">
        <f>HOUR(A8702)</f>
        <v>2</v>
      </c>
      <c r="D8702">
        <f>MINUTE(A8702)</f>
        <v>30</v>
      </c>
      <c r="E8702">
        <v>7</v>
      </c>
      <c r="F8702">
        <f>60*C8702+D8702</f>
        <v>150</v>
      </c>
      <c r="G8702">
        <f>IF(MONTH(A8702)&gt;10,1,IF(MONTH(A8702)&lt;4,1,0))</f>
        <v>0</v>
      </c>
      <c r="H8702">
        <f>IF(AND(F8702&gt;=6*60,F8702&lt;10*60),1,IF(F8702&gt;=15*60,1,IF(F8702&lt;1*60,1,0)))</f>
        <v>0</v>
      </c>
      <c r="I8702">
        <f>IF(AND(F8702&gt;=1*60,F8702&lt;6*60),1,0)</f>
        <v>1</v>
      </c>
      <c r="J8702">
        <f>IF(AND(F8702&gt;=10*60,F8702&lt;15*60),1,0)</f>
        <v>0</v>
      </c>
      <c r="K8702">
        <f>IF(AND(F8702&gt;=16*60,F8702&lt;21*60),1,0)</f>
        <v>0</v>
      </c>
      <c r="L8702">
        <f>K8702*G8702</f>
        <v>0</v>
      </c>
      <c r="M8702">
        <f>H8702*B8702</f>
        <v>0</v>
      </c>
      <c r="N8702">
        <f>I8702*B8702</f>
        <v>3.2000000000000001E-2</v>
      </c>
      <c r="O8702">
        <f>J8702*B8702</f>
        <v>0</v>
      </c>
    </row>
    <row r="8703" spans="1:15" x14ac:dyDescent="0.25">
      <c r="A8703" s="1">
        <v>41456.125</v>
      </c>
      <c r="B8703">
        <v>5.0999999999999997E-2</v>
      </c>
      <c r="C8703">
        <f>HOUR(A8703)</f>
        <v>3</v>
      </c>
      <c r="D8703">
        <f>MINUTE(A8703)</f>
        <v>0</v>
      </c>
      <c r="E8703">
        <v>7</v>
      </c>
      <c r="F8703">
        <f>60*C8703+D8703</f>
        <v>180</v>
      </c>
      <c r="G8703">
        <f>IF(MONTH(A8703)&gt;10,1,IF(MONTH(A8703)&lt;4,1,0))</f>
        <v>0</v>
      </c>
      <c r="H8703">
        <f>IF(AND(F8703&gt;=6*60,F8703&lt;10*60),1,IF(F8703&gt;=15*60,1,IF(F8703&lt;1*60,1,0)))</f>
        <v>0</v>
      </c>
      <c r="I8703">
        <f>IF(AND(F8703&gt;=1*60,F8703&lt;6*60),1,0)</f>
        <v>1</v>
      </c>
      <c r="J8703">
        <f>IF(AND(F8703&gt;=10*60,F8703&lt;15*60),1,0)</f>
        <v>0</v>
      </c>
      <c r="K8703">
        <f>IF(AND(F8703&gt;=16*60,F8703&lt;21*60),1,0)</f>
        <v>0</v>
      </c>
      <c r="L8703">
        <f>K8703*G8703</f>
        <v>0</v>
      </c>
      <c r="M8703">
        <f>H8703*B8703</f>
        <v>0</v>
      </c>
      <c r="N8703">
        <f>I8703*B8703</f>
        <v>5.0999999999999997E-2</v>
      </c>
      <c r="O8703">
        <f>J8703*B8703</f>
        <v>0</v>
      </c>
    </row>
    <row r="8704" spans="1:15" x14ac:dyDescent="0.25">
      <c r="A8704" s="1">
        <v>41456.145833333299</v>
      </c>
      <c r="B8704">
        <v>5.2999999999999999E-2</v>
      </c>
      <c r="C8704">
        <f>HOUR(A8704)</f>
        <v>3</v>
      </c>
      <c r="D8704">
        <f>MINUTE(A8704)</f>
        <v>30</v>
      </c>
      <c r="E8704">
        <v>7</v>
      </c>
      <c r="F8704">
        <f>60*C8704+D8704</f>
        <v>210</v>
      </c>
      <c r="G8704">
        <f>IF(MONTH(A8704)&gt;10,1,IF(MONTH(A8704)&lt;4,1,0))</f>
        <v>0</v>
      </c>
      <c r="H8704">
        <f>IF(AND(F8704&gt;=6*60,F8704&lt;10*60),1,IF(F8704&gt;=15*60,1,IF(F8704&lt;1*60,1,0)))</f>
        <v>0</v>
      </c>
      <c r="I8704">
        <f>IF(AND(F8704&gt;=1*60,F8704&lt;6*60),1,0)</f>
        <v>1</v>
      </c>
      <c r="J8704">
        <f>IF(AND(F8704&gt;=10*60,F8704&lt;15*60),1,0)</f>
        <v>0</v>
      </c>
      <c r="K8704">
        <f>IF(AND(F8704&gt;=16*60,F8704&lt;21*60),1,0)</f>
        <v>0</v>
      </c>
      <c r="L8704">
        <f>K8704*G8704</f>
        <v>0</v>
      </c>
      <c r="M8704">
        <f>H8704*B8704</f>
        <v>0</v>
      </c>
      <c r="N8704">
        <f>I8704*B8704</f>
        <v>5.2999999999999999E-2</v>
      </c>
      <c r="O8704">
        <f>J8704*B8704</f>
        <v>0</v>
      </c>
    </row>
    <row r="8705" spans="1:15" x14ac:dyDescent="0.25">
      <c r="A8705" s="1">
        <v>41456.166666666701</v>
      </c>
      <c r="B8705">
        <v>3.5000000000000003E-2</v>
      </c>
      <c r="C8705">
        <f>HOUR(A8705)</f>
        <v>4</v>
      </c>
      <c r="D8705">
        <f>MINUTE(A8705)</f>
        <v>0</v>
      </c>
      <c r="E8705">
        <v>7</v>
      </c>
      <c r="F8705">
        <f>60*C8705+D8705</f>
        <v>240</v>
      </c>
      <c r="G8705">
        <f>IF(MONTH(A8705)&gt;10,1,IF(MONTH(A8705)&lt;4,1,0))</f>
        <v>0</v>
      </c>
      <c r="H8705">
        <f>IF(AND(F8705&gt;=6*60,F8705&lt;10*60),1,IF(F8705&gt;=15*60,1,IF(F8705&lt;1*60,1,0)))</f>
        <v>0</v>
      </c>
      <c r="I8705">
        <f>IF(AND(F8705&gt;=1*60,F8705&lt;6*60),1,0)</f>
        <v>1</v>
      </c>
      <c r="J8705">
        <f>IF(AND(F8705&gt;=10*60,F8705&lt;15*60),1,0)</f>
        <v>0</v>
      </c>
      <c r="K8705">
        <f>IF(AND(F8705&gt;=16*60,F8705&lt;21*60),1,0)</f>
        <v>0</v>
      </c>
      <c r="L8705">
        <f>K8705*G8705</f>
        <v>0</v>
      </c>
      <c r="M8705">
        <f>H8705*B8705</f>
        <v>0</v>
      </c>
      <c r="N8705">
        <f>I8705*B8705</f>
        <v>3.5000000000000003E-2</v>
      </c>
      <c r="O8705">
        <f>J8705*B8705</f>
        <v>0</v>
      </c>
    </row>
    <row r="8706" spans="1:15" x14ac:dyDescent="0.25">
      <c r="A8706" s="1">
        <v>41456.1875</v>
      </c>
      <c r="B8706">
        <v>5.1999999999999998E-2</v>
      </c>
      <c r="C8706">
        <f>HOUR(A8706)</f>
        <v>4</v>
      </c>
      <c r="D8706">
        <f>MINUTE(A8706)</f>
        <v>30</v>
      </c>
      <c r="E8706">
        <v>7</v>
      </c>
      <c r="F8706">
        <f>60*C8706+D8706</f>
        <v>270</v>
      </c>
      <c r="G8706">
        <f>IF(MONTH(A8706)&gt;10,1,IF(MONTH(A8706)&lt;4,1,0))</f>
        <v>0</v>
      </c>
      <c r="H8706">
        <f>IF(AND(F8706&gt;=6*60,F8706&lt;10*60),1,IF(F8706&gt;=15*60,1,IF(F8706&lt;1*60,1,0)))</f>
        <v>0</v>
      </c>
      <c r="I8706">
        <f>IF(AND(F8706&gt;=1*60,F8706&lt;6*60),1,0)</f>
        <v>1</v>
      </c>
      <c r="J8706">
        <f>IF(AND(F8706&gt;=10*60,F8706&lt;15*60),1,0)</f>
        <v>0</v>
      </c>
      <c r="K8706">
        <f>IF(AND(F8706&gt;=16*60,F8706&lt;21*60),1,0)</f>
        <v>0</v>
      </c>
      <c r="L8706">
        <f>K8706*G8706</f>
        <v>0</v>
      </c>
      <c r="M8706">
        <f>H8706*B8706</f>
        <v>0</v>
      </c>
      <c r="N8706">
        <f>I8706*B8706</f>
        <v>5.1999999999999998E-2</v>
      </c>
      <c r="O8706">
        <f>J8706*B8706</f>
        <v>0</v>
      </c>
    </row>
    <row r="8707" spans="1:15" x14ac:dyDescent="0.25">
      <c r="A8707" s="1">
        <v>41456.208333333299</v>
      </c>
      <c r="B8707">
        <v>5.0999999999999997E-2</v>
      </c>
      <c r="C8707">
        <f>HOUR(A8707)</f>
        <v>5</v>
      </c>
      <c r="D8707">
        <f>MINUTE(A8707)</f>
        <v>0</v>
      </c>
      <c r="E8707">
        <v>7</v>
      </c>
      <c r="F8707">
        <f>60*C8707+D8707</f>
        <v>300</v>
      </c>
      <c r="G8707">
        <f>IF(MONTH(A8707)&gt;10,1,IF(MONTH(A8707)&lt;4,1,0))</f>
        <v>0</v>
      </c>
      <c r="H8707">
        <f>IF(AND(F8707&gt;=6*60,F8707&lt;10*60),1,IF(F8707&gt;=15*60,1,IF(F8707&lt;1*60,1,0)))</f>
        <v>0</v>
      </c>
      <c r="I8707">
        <f>IF(AND(F8707&gt;=1*60,F8707&lt;6*60),1,0)</f>
        <v>1</v>
      </c>
      <c r="J8707">
        <f>IF(AND(F8707&gt;=10*60,F8707&lt;15*60),1,0)</f>
        <v>0</v>
      </c>
      <c r="K8707">
        <f>IF(AND(F8707&gt;=16*60,F8707&lt;21*60),1,0)</f>
        <v>0</v>
      </c>
      <c r="L8707">
        <f>K8707*G8707</f>
        <v>0</v>
      </c>
      <c r="M8707">
        <f>H8707*B8707</f>
        <v>0</v>
      </c>
      <c r="N8707">
        <f>I8707*B8707</f>
        <v>5.0999999999999997E-2</v>
      </c>
      <c r="O8707">
        <f>J8707*B8707</f>
        <v>0</v>
      </c>
    </row>
    <row r="8708" spans="1:15" x14ac:dyDescent="0.25">
      <c r="A8708" s="1">
        <v>41456.229166666701</v>
      </c>
      <c r="B8708">
        <v>3.5000000000000003E-2</v>
      </c>
      <c r="C8708">
        <f>HOUR(A8708)</f>
        <v>5</v>
      </c>
      <c r="D8708">
        <f>MINUTE(A8708)</f>
        <v>30</v>
      </c>
      <c r="E8708">
        <v>7</v>
      </c>
      <c r="F8708">
        <f>60*C8708+D8708</f>
        <v>330</v>
      </c>
      <c r="G8708">
        <f>IF(MONTH(A8708)&gt;10,1,IF(MONTH(A8708)&lt;4,1,0))</f>
        <v>0</v>
      </c>
      <c r="H8708">
        <f>IF(AND(F8708&gt;=6*60,F8708&lt;10*60),1,IF(F8708&gt;=15*60,1,IF(F8708&lt;1*60,1,0)))</f>
        <v>0</v>
      </c>
      <c r="I8708">
        <f>IF(AND(F8708&gt;=1*60,F8708&lt;6*60),1,0)</f>
        <v>1</v>
      </c>
      <c r="J8708">
        <f>IF(AND(F8708&gt;=10*60,F8708&lt;15*60),1,0)</f>
        <v>0</v>
      </c>
      <c r="K8708">
        <f>IF(AND(F8708&gt;=16*60,F8708&lt;21*60),1,0)</f>
        <v>0</v>
      </c>
      <c r="L8708">
        <f>K8708*G8708</f>
        <v>0</v>
      </c>
      <c r="M8708">
        <f>H8708*B8708</f>
        <v>0</v>
      </c>
      <c r="N8708">
        <f>I8708*B8708</f>
        <v>3.5000000000000003E-2</v>
      </c>
      <c r="O8708">
        <f>J8708*B8708</f>
        <v>0</v>
      </c>
    </row>
    <row r="8709" spans="1:15" x14ac:dyDescent="0.25">
      <c r="A8709" s="1">
        <v>41456.25</v>
      </c>
      <c r="B8709">
        <v>4.7E-2</v>
      </c>
      <c r="C8709">
        <f>HOUR(A8709)</f>
        <v>6</v>
      </c>
      <c r="D8709">
        <f>MINUTE(A8709)</f>
        <v>0</v>
      </c>
      <c r="E8709">
        <v>7</v>
      </c>
      <c r="F8709">
        <f>60*C8709+D8709</f>
        <v>360</v>
      </c>
      <c r="G8709">
        <f>IF(MONTH(A8709)&gt;10,1,IF(MONTH(A8709)&lt;4,1,0))</f>
        <v>0</v>
      </c>
      <c r="H8709">
        <f>IF(AND(F8709&gt;=6*60,F8709&lt;10*60),1,IF(F8709&gt;=15*60,1,IF(F8709&lt;1*60,1,0)))</f>
        <v>1</v>
      </c>
      <c r="I8709">
        <f>IF(AND(F8709&gt;=1*60,F8709&lt;6*60),1,0)</f>
        <v>0</v>
      </c>
      <c r="J8709">
        <f>IF(AND(F8709&gt;=10*60,F8709&lt;15*60),1,0)</f>
        <v>0</v>
      </c>
      <c r="K8709">
        <f>IF(AND(F8709&gt;=16*60,F8709&lt;21*60),1,0)</f>
        <v>0</v>
      </c>
      <c r="L8709">
        <f>K8709*G8709</f>
        <v>0</v>
      </c>
      <c r="M8709">
        <f>H8709*B8709</f>
        <v>4.7E-2</v>
      </c>
      <c r="N8709">
        <f>I8709*B8709</f>
        <v>0</v>
      </c>
      <c r="O8709">
        <f>J8709*B8709</f>
        <v>0</v>
      </c>
    </row>
    <row r="8710" spans="1:15" x14ac:dyDescent="0.25">
      <c r="A8710" s="1">
        <v>41456.270833333299</v>
      </c>
      <c r="B8710">
        <v>5.8000000000000003E-2</v>
      </c>
      <c r="C8710">
        <f>HOUR(A8710)</f>
        <v>6</v>
      </c>
      <c r="D8710">
        <f>MINUTE(A8710)</f>
        <v>30</v>
      </c>
      <c r="E8710">
        <v>7</v>
      </c>
      <c r="F8710">
        <f>60*C8710+D8710</f>
        <v>390</v>
      </c>
      <c r="G8710">
        <f>IF(MONTH(A8710)&gt;10,1,IF(MONTH(A8710)&lt;4,1,0))</f>
        <v>0</v>
      </c>
      <c r="H8710">
        <f>IF(AND(F8710&gt;=6*60,F8710&lt;10*60),1,IF(F8710&gt;=15*60,1,IF(F8710&lt;1*60,1,0)))</f>
        <v>1</v>
      </c>
      <c r="I8710">
        <f>IF(AND(F8710&gt;=1*60,F8710&lt;6*60),1,0)</f>
        <v>0</v>
      </c>
      <c r="J8710">
        <f>IF(AND(F8710&gt;=10*60,F8710&lt;15*60),1,0)</f>
        <v>0</v>
      </c>
      <c r="K8710">
        <f>IF(AND(F8710&gt;=16*60,F8710&lt;21*60),1,0)</f>
        <v>0</v>
      </c>
      <c r="L8710">
        <f>K8710*G8710</f>
        <v>0</v>
      </c>
      <c r="M8710">
        <f>H8710*B8710</f>
        <v>5.8000000000000003E-2</v>
      </c>
      <c r="N8710">
        <f>I8710*B8710</f>
        <v>0</v>
      </c>
      <c r="O8710">
        <f>J8710*B8710</f>
        <v>0</v>
      </c>
    </row>
    <row r="8711" spans="1:15" x14ac:dyDescent="0.25">
      <c r="A8711" s="1">
        <v>41456.291666666701</v>
      </c>
      <c r="B8711">
        <v>4.2000000000000003E-2</v>
      </c>
      <c r="C8711">
        <f>HOUR(A8711)</f>
        <v>7</v>
      </c>
      <c r="D8711">
        <f>MINUTE(A8711)</f>
        <v>0</v>
      </c>
      <c r="E8711">
        <v>7</v>
      </c>
      <c r="F8711">
        <f>60*C8711+D8711</f>
        <v>420</v>
      </c>
      <c r="G8711">
        <f>IF(MONTH(A8711)&gt;10,1,IF(MONTH(A8711)&lt;4,1,0))</f>
        <v>0</v>
      </c>
      <c r="H8711">
        <f>IF(AND(F8711&gt;=6*60,F8711&lt;10*60),1,IF(F8711&gt;=15*60,1,IF(F8711&lt;1*60,1,0)))</f>
        <v>1</v>
      </c>
      <c r="I8711">
        <f>IF(AND(F8711&gt;=1*60,F8711&lt;6*60),1,0)</f>
        <v>0</v>
      </c>
      <c r="J8711">
        <f>IF(AND(F8711&gt;=10*60,F8711&lt;15*60),1,0)</f>
        <v>0</v>
      </c>
      <c r="K8711">
        <f>IF(AND(F8711&gt;=16*60,F8711&lt;21*60),1,0)</f>
        <v>0</v>
      </c>
      <c r="L8711">
        <f>K8711*G8711</f>
        <v>0</v>
      </c>
      <c r="M8711">
        <f>H8711*B8711</f>
        <v>4.2000000000000003E-2</v>
      </c>
      <c r="N8711">
        <f>I8711*B8711</f>
        <v>0</v>
      </c>
      <c r="O8711">
        <f>J8711*B8711</f>
        <v>0</v>
      </c>
    </row>
    <row r="8712" spans="1:15" x14ac:dyDescent="0.25">
      <c r="A8712" s="1">
        <v>41456.3125</v>
      </c>
      <c r="B8712">
        <v>8.1000000000000003E-2</v>
      </c>
      <c r="C8712">
        <f>HOUR(A8712)</f>
        <v>7</v>
      </c>
      <c r="D8712">
        <f>MINUTE(A8712)</f>
        <v>30</v>
      </c>
      <c r="E8712">
        <v>7</v>
      </c>
      <c r="F8712">
        <f>60*C8712+D8712</f>
        <v>450</v>
      </c>
      <c r="G8712">
        <f>IF(MONTH(A8712)&gt;10,1,IF(MONTH(A8712)&lt;4,1,0))</f>
        <v>0</v>
      </c>
      <c r="H8712">
        <f>IF(AND(F8712&gt;=6*60,F8712&lt;10*60),1,IF(F8712&gt;=15*60,1,IF(F8712&lt;1*60,1,0)))</f>
        <v>1</v>
      </c>
      <c r="I8712">
        <f>IF(AND(F8712&gt;=1*60,F8712&lt;6*60),1,0)</f>
        <v>0</v>
      </c>
      <c r="J8712">
        <f>IF(AND(F8712&gt;=10*60,F8712&lt;15*60),1,0)</f>
        <v>0</v>
      </c>
      <c r="K8712">
        <f>IF(AND(F8712&gt;=16*60,F8712&lt;21*60),1,0)</f>
        <v>0</v>
      </c>
      <c r="L8712">
        <f>K8712*G8712</f>
        <v>0</v>
      </c>
      <c r="M8712">
        <f>H8712*B8712</f>
        <v>8.1000000000000003E-2</v>
      </c>
      <c r="N8712">
        <f>I8712*B8712</f>
        <v>0</v>
      </c>
      <c r="O8712">
        <f>J8712*B8712</f>
        <v>0</v>
      </c>
    </row>
    <row r="8713" spans="1:15" x14ac:dyDescent="0.25">
      <c r="A8713" s="1">
        <v>41456.333333333299</v>
      </c>
      <c r="B8713">
        <v>0.121</v>
      </c>
      <c r="C8713">
        <f>HOUR(A8713)</f>
        <v>8</v>
      </c>
      <c r="D8713">
        <f>MINUTE(A8713)</f>
        <v>0</v>
      </c>
      <c r="E8713">
        <v>7</v>
      </c>
      <c r="F8713">
        <f>60*C8713+D8713</f>
        <v>480</v>
      </c>
      <c r="G8713">
        <f>IF(MONTH(A8713)&gt;10,1,IF(MONTH(A8713)&lt;4,1,0))</f>
        <v>0</v>
      </c>
      <c r="H8713">
        <f>IF(AND(F8713&gt;=6*60,F8713&lt;10*60),1,IF(F8713&gt;=15*60,1,IF(F8713&lt;1*60,1,0)))</f>
        <v>1</v>
      </c>
      <c r="I8713">
        <f>IF(AND(F8713&gt;=1*60,F8713&lt;6*60),1,0)</f>
        <v>0</v>
      </c>
      <c r="J8713">
        <f>IF(AND(F8713&gt;=10*60,F8713&lt;15*60),1,0)</f>
        <v>0</v>
      </c>
      <c r="K8713">
        <f>IF(AND(F8713&gt;=16*60,F8713&lt;21*60),1,0)</f>
        <v>0</v>
      </c>
      <c r="L8713">
        <f>K8713*G8713</f>
        <v>0</v>
      </c>
      <c r="M8713">
        <f>H8713*B8713</f>
        <v>0.121</v>
      </c>
      <c r="N8713">
        <f>I8713*B8713</f>
        <v>0</v>
      </c>
      <c r="O8713">
        <f>J8713*B8713</f>
        <v>0</v>
      </c>
    </row>
    <row r="8714" spans="1:15" x14ac:dyDescent="0.25">
      <c r="A8714" s="1">
        <v>41456.354166666701</v>
      </c>
      <c r="B8714">
        <v>0.11600000000000001</v>
      </c>
      <c r="C8714">
        <f>HOUR(A8714)</f>
        <v>8</v>
      </c>
      <c r="D8714">
        <f>MINUTE(A8714)</f>
        <v>30</v>
      </c>
      <c r="E8714">
        <v>7</v>
      </c>
      <c r="F8714">
        <f>60*C8714+D8714</f>
        <v>510</v>
      </c>
      <c r="G8714">
        <f>IF(MONTH(A8714)&gt;10,1,IF(MONTH(A8714)&lt;4,1,0))</f>
        <v>0</v>
      </c>
      <c r="H8714">
        <f>IF(AND(F8714&gt;=6*60,F8714&lt;10*60),1,IF(F8714&gt;=15*60,1,IF(F8714&lt;1*60,1,0)))</f>
        <v>1</v>
      </c>
      <c r="I8714">
        <f>IF(AND(F8714&gt;=1*60,F8714&lt;6*60),1,0)</f>
        <v>0</v>
      </c>
      <c r="J8714">
        <f>IF(AND(F8714&gt;=10*60,F8714&lt;15*60),1,0)</f>
        <v>0</v>
      </c>
      <c r="K8714">
        <f>IF(AND(F8714&gt;=16*60,F8714&lt;21*60),1,0)</f>
        <v>0</v>
      </c>
      <c r="L8714">
        <f>K8714*G8714</f>
        <v>0</v>
      </c>
      <c r="M8714">
        <f>H8714*B8714</f>
        <v>0.11600000000000001</v>
      </c>
      <c r="N8714">
        <f>I8714*B8714</f>
        <v>0</v>
      </c>
      <c r="O8714">
        <f>J8714*B8714</f>
        <v>0</v>
      </c>
    </row>
    <row r="8715" spans="1:15" x14ac:dyDescent="0.25">
      <c r="A8715" s="1">
        <v>41456.375</v>
      </c>
      <c r="B8715">
        <v>9.8000000000000004E-2</v>
      </c>
      <c r="C8715">
        <f>HOUR(A8715)</f>
        <v>9</v>
      </c>
      <c r="D8715">
        <f>MINUTE(A8715)</f>
        <v>0</v>
      </c>
      <c r="E8715">
        <v>7</v>
      </c>
      <c r="F8715">
        <f>60*C8715+D8715</f>
        <v>540</v>
      </c>
      <c r="G8715">
        <f>IF(MONTH(A8715)&gt;10,1,IF(MONTH(A8715)&lt;4,1,0))</f>
        <v>0</v>
      </c>
      <c r="H8715">
        <f>IF(AND(F8715&gt;=6*60,F8715&lt;10*60),1,IF(F8715&gt;=15*60,1,IF(F8715&lt;1*60,1,0)))</f>
        <v>1</v>
      </c>
      <c r="I8715">
        <f>IF(AND(F8715&gt;=1*60,F8715&lt;6*60),1,0)</f>
        <v>0</v>
      </c>
      <c r="J8715">
        <f>IF(AND(F8715&gt;=10*60,F8715&lt;15*60),1,0)</f>
        <v>0</v>
      </c>
      <c r="K8715">
        <f>IF(AND(F8715&gt;=16*60,F8715&lt;21*60),1,0)</f>
        <v>0</v>
      </c>
      <c r="L8715">
        <f>K8715*G8715</f>
        <v>0</v>
      </c>
      <c r="M8715">
        <f>H8715*B8715</f>
        <v>9.8000000000000004E-2</v>
      </c>
      <c r="N8715">
        <f>I8715*B8715</f>
        <v>0</v>
      </c>
      <c r="O8715">
        <f>J8715*B8715</f>
        <v>0</v>
      </c>
    </row>
    <row r="8716" spans="1:15" x14ac:dyDescent="0.25">
      <c r="A8716" s="1">
        <v>41456.395833333299</v>
      </c>
      <c r="B8716">
        <v>0.06</v>
      </c>
      <c r="C8716">
        <f>HOUR(A8716)</f>
        <v>9</v>
      </c>
      <c r="D8716">
        <f>MINUTE(A8716)</f>
        <v>30</v>
      </c>
      <c r="E8716">
        <v>7</v>
      </c>
      <c r="F8716">
        <f>60*C8716+D8716</f>
        <v>570</v>
      </c>
      <c r="G8716">
        <f>IF(MONTH(A8716)&gt;10,1,IF(MONTH(A8716)&lt;4,1,0))</f>
        <v>0</v>
      </c>
      <c r="H8716">
        <f>IF(AND(F8716&gt;=6*60,F8716&lt;10*60),1,IF(F8716&gt;=15*60,1,IF(F8716&lt;1*60,1,0)))</f>
        <v>1</v>
      </c>
      <c r="I8716">
        <f>IF(AND(F8716&gt;=1*60,F8716&lt;6*60),1,0)</f>
        <v>0</v>
      </c>
      <c r="J8716">
        <f>IF(AND(F8716&gt;=10*60,F8716&lt;15*60),1,0)</f>
        <v>0</v>
      </c>
      <c r="K8716">
        <f>IF(AND(F8716&gt;=16*60,F8716&lt;21*60),1,0)</f>
        <v>0</v>
      </c>
      <c r="L8716">
        <f>K8716*G8716</f>
        <v>0</v>
      </c>
      <c r="M8716">
        <f>H8716*B8716</f>
        <v>0.06</v>
      </c>
      <c r="N8716">
        <f>I8716*B8716</f>
        <v>0</v>
      </c>
      <c r="O8716">
        <f>J8716*B8716</f>
        <v>0</v>
      </c>
    </row>
    <row r="8717" spans="1:15" x14ac:dyDescent="0.25">
      <c r="A8717" s="1">
        <v>41456.416666666701</v>
      </c>
      <c r="B8717">
        <v>3.7999999999999999E-2</v>
      </c>
      <c r="C8717">
        <f>HOUR(A8717)</f>
        <v>10</v>
      </c>
      <c r="D8717">
        <f>MINUTE(A8717)</f>
        <v>0</v>
      </c>
      <c r="E8717">
        <v>7</v>
      </c>
      <c r="F8717">
        <f>60*C8717+D8717</f>
        <v>600</v>
      </c>
      <c r="G8717">
        <f>IF(MONTH(A8717)&gt;10,1,IF(MONTH(A8717)&lt;4,1,0))</f>
        <v>0</v>
      </c>
      <c r="H8717">
        <f>IF(AND(F8717&gt;=6*60,F8717&lt;10*60),1,IF(F8717&gt;=15*60,1,IF(F8717&lt;1*60,1,0)))</f>
        <v>0</v>
      </c>
      <c r="I8717">
        <f>IF(AND(F8717&gt;=1*60,F8717&lt;6*60),1,0)</f>
        <v>0</v>
      </c>
      <c r="J8717">
        <f>IF(AND(F8717&gt;=10*60,F8717&lt;15*60),1,0)</f>
        <v>1</v>
      </c>
      <c r="K8717">
        <f>IF(AND(F8717&gt;=16*60,F8717&lt;21*60),1,0)</f>
        <v>0</v>
      </c>
      <c r="L8717">
        <f>K8717*G8717</f>
        <v>0</v>
      </c>
      <c r="M8717">
        <f>H8717*B8717</f>
        <v>0</v>
      </c>
      <c r="N8717">
        <f>I8717*B8717</f>
        <v>0</v>
      </c>
      <c r="O8717">
        <f>J8717*B8717</f>
        <v>3.7999999999999999E-2</v>
      </c>
    </row>
    <row r="8718" spans="1:15" x14ac:dyDescent="0.25">
      <c r="A8718" s="1">
        <v>41456.4375</v>
      </c>
      <c r="B8718">
        <v>1.7000000000000001E-2</v>
      </c>
      <c r="C8718">
        <f>HOUR(A8718)</f>
        <v>10</v>
      </c>
      <c r="D8718">
        <f>MINUTE(A8718)</f>
        <v>30</v>
      </c>
      <c r="E8718">
        <v>7</v>
      </c>
      <c r="F8718">
        <f>60*C8718+D8718</f>
        <v>630</v>
      </c>
      <c r="G8718">
        <f>IF(MONTH(A8718)&gt;10,1,IF(MONTH(A8718)&lt;4,1,0))</f>
        <v>0</v>
      </c>
      <c r="H8718">
        <f>IF(AND(F8718&gt;=6*60,F8718&lt;10*60),1,IF(F8718&gt;=15*60,1,IF(F8718&lt;1*60,1,0)))</f>
        <v>0</v>
      </c>
      <c r="I8718">
        <f>IF(AND(F8718&gt;=1*60,F8718&lt;6*60),1,0)</f>
        <v>0</v>
      </c>
      <c r="J8718">
        <f>IF(AND(F8718&gt;=10*60,F8718&lt;15*60),1,0)</f>
        <v>1</v>
      </c>
      <c r="K8718">
        <f>IF(AND(F8718&gt;=16*60,F8718&lt;21*60),1,0)</f>
        <v>0</v>
      </c>
      <c r="L8718">
        <f>K8718*G8718</f>
        <v>0</v>
      </c>
      <c r="M8718">
        <f>H8718*B8718</f>
        <v>0</v>
      </c>
      <c r="N8718">
        <f>I8718*B8718</f>
        <v>0</v>
      </c>
      <c r="O8718">
        <f>J8718*B8718</f>
        <v>1.7000000000000001E-2</v>
      </c>
    </row>
    <row r="8719" spans="1:15" x14ac:dyDescent="0.25">
      <c r="A8719" s="1">
        <v>41456.458333333299</v>
      </c>
      <c r="B8719">
        <v>3.7999999999999999E-2</v>
      </c>
      <c r="C8719">
        <f>HOUR(A8719)</f>
        <v>11</v>
      </c>
      <c r="D8719">
        <f>MINUTE(A8719)</f>
        <v>0</v>
      </c>
      <c r="E8719">
        <v>7</v>
      </c>
      <c r="F8719">
        <f>60*C8719+D8719</f>
        <v>660</v>
      </c>
      <c r="G8719">
        <f>IF(MONTH(A8719)&gt;10,1,IF(MONTH(A8719)&lt;4,1,0))</f>
        <v>0</v>
      </c>
      <c r="H8719">
        <f>IF(AND(F8719&gt;=6*60,F8719&lt;10*60),1,IF(F8719&gt;=15*60,1,IF(F8719&lt;1*60,1,0)))</f>
        <v>0</v>
      </c>
      <c r="I8719">
        <f>IF(AND(F8719&gt;=1*60,F8719&lt;6*60),1,0)</f>
        <v>0</v>
      </c>
      <c r="J8719">
        <f>IF(AND(F8719&gt;=10*60,F8719&lt;15*60),1,0)</f>
        <v>1</v>
      </c>
      <c r="K8719">
        <f>IF(AND(F8719&gt;=16*60,F8719&lt;21*60),1,0)</f>
        <v>0</v>
      </c>
      <c r="L8719">
        <f>K8719*G8719</f>
        <v>0</v>
      </c>
      <c r="M8719">
        <f>H8719*B8719</f>
        <v>0</v>
      </c>
      <c r="N8719">
        <f>I8719*B8719</f>
        <v>0</v>
      </c>
      <c r="O8719">
        <f>J8719*B8719</f>
        <v>3.7999999999999999E-2</v>
      </c>
    </row>
    <row r="8720" spans="1:15" x14ac:dyDescent="0.25">
      <c r="A8720" s="1">
        <v>41456.479166666701</v>
      </c>
      <c r="B8720">
        <v>3.6999999999999998E-2</v>
      </c>
      <c r="C8720">
        <f>HOUR(A8720)</f>
        <v>11</v>
      </c>
      <c r="D8720">
        <f>MINUTE(A8720)</f>
        <v>30</v>
      </c>
      <c r="E8720">
        <v>7</v>
      </c>
      <c r="F8720">
        <f>60*C8720+D8720</f>
        <v>690</v>
      </c>
      <c r="G8720">
        <f>IF(MONTH(A8720)&gt;10,1,IF(MONTH(A8720)&lt;4,1,0))</f>
        <v>0</v>
      </c>
      <c r="H8720">
        <f>IF(AND(F8720&gt;=6*60,F8720&lt;10*60),1,IF(F8720&gt;=15*60,1,IF(F8720&lt;1*60,1,0)))</f>
        <v>0</v>
      </c>
      <c r="I8720">
        <f>IF(AND(F8720&gt;=1*60,F8720&lt;6*60),1,0)</f>
        <v>0</v>
      </c>
      <c r="J8720">
        <f>IF(AND(F8720&gt;=10*60,F8720&lt;15*60),1,0)</f>
        <v>1</v>
      </c>
      <c r="K8720">
        <f>IF(AND(F8720&gt;=16*60,F8720&lt;21*60),1,0)</f>
        <v>0</v>
      </c>
      <c r="L8720">
        <f>K8720*G8720</f>
        <v>0</v>
      </c>
      <c r="M8720">
        <f>H8720*B8720</f>
        <v>0</v>
      </c>
      <c r="N8720">
        <f>I8720*B8720</f>
        <v>0</v>
      </c>
      <c r="O8720">
        <f>J8720*B8720</f>
        <v>3.6999999999999998E-2</v>
      </c>
    </row>
    <row r="8721" spans="1:15" x14ac:dyDescent="0.25">
      <c r="A8721" s="1">
        <v>41456.5</v>
      </c>
      <c r="B8721">
        <v>2.1000000000000001E-2</v>
      </c>
      <c r="C8721">
        <f>HOUR(A8721)</f>
        <v>12</v>
      </c>
      <c r="D8721">
        <f>MINUTE(A8721)</f>
        <v>0</v>
      </c>
      <c r="E8721">
        <v>7</v>
      </c>
      <c r="F8721">
        <f>60*C8721+D8721</f>
        <v>720</v>
      </c>
      <c r="G8721">
        <f>IF(MONTH(A8721)&gt;10,1,IF(MONTH(A8721)&lt;4,1,0))</f>
        <v>0</v>
      </c>
      <c r="H8721">
        <f>IF(AND(F8721&gt;=6*60,F8721&lt;10*60),1,IF(F8721&gt;=15*60,1,IF(F8721&lt;1*60,1,0)))</f>
        <v>0</v>
      </c>
      <c r="I8721">
        <f>IF(AND(F8721&gt;=1*60,F8721&lt;6*60),1,0)</f>
        <v>0</v>
      </c>
      <c r="J8721">
        <f>IF(AND(F8721&gt;=10*60,F8721&lt;15*60),1,0)</f>
        <v>1</v>
      </c>
      <c r="K8721">
        <f>IF(AND(F8721&gt;=16*60,F8721&lt;21*60),1,0)</f>
        <v>0</v>
      </c>
      <c r="L8721">
        <f>K8721*G8721</f>
        <v>0</v>
      </c>
      <c r="M8721">
        <f>H8721*B8721</f>
        <v>0</v>
      </c>
      <c r="N8721">
        <f>I8721*B8721</f>
        <v>0</v>
      </c>
      <c r="O8721">
        <f>J8721*B8721</f>
        <v>2.1000000000000001E-2</v>
      </c>
    </row>
    <row r="8722" spans="1:15" x14ac:dyDescent="0.25">
      <c r="A8722" s="1">
        <v>41456.520833333299</v>
      </c>
      <c r="B8722">
        <v>8.3000000000000004E-2</v>
      </c>
      <c r="C8722">
        <f>HOUR(A8722)</f>
        <v>12</v>
      </c>
      <c r="D8722">
        <f>MINUTE(A8722)</f>
        <v>30</v>
      </c>
      <c r="E8722">
        <v>7</v>
      </c>
      <c r="F8722">
        <f>60*C8722+D8722</f>
        <v>750</v>
      </c>
      <c r="G8722">
        <f>IF(MONTH(A8722)&gt;10,1,IF(MONTH(A8722)&lt;4,1,0))</f>
        <v>0</v>
      </c>
      <c r="H8722">
        <f>IF(AND(F8722&gt;=6*60,F8722&lt;10*60),1,IF(F8722&gt;=15*60,1,IF(F8722&lt;1*60,1,0)))</f>
        <v>0</v>
      </c>
      <c r="I8722">
        <f>IF(AND(F8722&gt;=1*60,F8722&lt;6*60),1,0)</f>
        <v>0</v>
      </c>
      <c r="J8722">
        <f>IF(AND(F8722&gt;=10*60,F8722&lt;15*60),1,0)</f>
        <v>1</v>
      </c>
      <c r="K8722">
        <f>IF(AND(F8722&gt;=16*60,F8722&lt;21*60),1,0)</f>
        <v>0</v>
      </c>
      <c r="L8722">
        <f>K8722*G8722</f>
        <v>0</v>
      </c>
      <c r="M8722">
        <f>H8722*B8722</f>
        <v>0</v>
      </c>
      <c r="N8722">
        <f>I8722*B8722</f>
        <v>0</v>
      </c>
      <c r="O8722">
        <f>J8722*B8722</f>
        <v>8.3000000000000004E-2</v>
      </c>
    </row>
    <row r="8723" spans="1:15" x14ac:dyDescent="0.25">
      <c r="A8723" s="1">
        <v>41456.541666666701</v>
      </c>
      <c r="B8723">
        <v>0.106</v>
      </c>
      <c r="C8723">
        <f>HOUR(A8723)</f>
        <v>13</v>
      </c>
      <c r="D8723">
        <f>MINUTE(A8723)</f>
        <v>0</v>
      </c>
      <c r="E8723">
        <v>7</v>
      </c>
      <c r="F8723">
        <f>60*C8723+D8723</f>
        <v>780</v>
      </c>
      <c r="G8723">
        <f>IF(MONTH(A8723)&gt;10,1,IF(MONTH(A8723)&lt;4,1,0))</f>
        <v>0</v>
      </c>
      <c r="H8723">
        <f>IF(AND(F8723&gt;=6*60,F8723&lt;10*60),1,IF(F8723&gt;=15*60,1,IF(F8723&lt;1*60,1,0)))</f>
        <v>0</v>
      </c>
      <c r="I8723">
        <f>IF(AND(F8723&gt;=1*60,F8723&lt;6*60),1,0)</f>
        <v>0</v>
      </c>
      <c r="J8723">
        <f>IF(AND(F8723&gt;=10*60,F8723&lt;15*60),1,0)</f>
        <v>1</v>
      </c>
      <c r="K8723">
        <f>IF(AND(F8723&gt;=16*60,F8723&lt;21*60),1,0)</f>
        <v>0</v>
      </c>
      <c r="L8723">
        <f>K8723*G8723</f>
        <v>0</v>
      </c>
      <c r="M8723">
        <f>H8723*B8723</f>
        <v>0</v>
      </c>
      <c r="N8723">
        <f>I8723*B8723</f>
        <v>0</v>
      </c>
      <c r="O8723">
        <f>J8723*B8723</f>
        <v>0.106</v>
      </c>
    </row>
    <row r="8724" spans="1:15" x14ac:dyDescent="0.25">
      <c r="A8724" s="1">
        <v>41456.5625</v>
      </c>
      <c r="B8724">
        <v>9.6000000000000002E-2</v>
      </c>
      <c r="C8724">
        <f>HOUR(A8724)</f>
        <v>13</v>
      </c>
      <c r="D8724">
        <f>MINUTE(A8724)</f>
        <v>30</v>
      </c>
      <c r="E8724">
        <v>7</v>
      </c>
      <c r="F8724">
        <f>60*C8724+D8724</f>
        <v>810</v>
      </c>
      <c r="G8724">
        <f>IF(MONTH(A8724)&gt;10,1,IF(MONTH(A8724)&lt;4,1,0))</f>
        <v>0</v>
      </c>
      <c r="H8724">
        <f>IF(AND(F8724&gt;=6*60,F8724&lt;10*60),1,IF(F8724&gt;=15*60,1,IF(F8724&lt;1*60,1,0)))</f>
        <v>0</v>
      </c>
      <c r="I8724">
        <f>IF(AND(F8724&gt;=1*60,F8724&lt;6*60),1,0)</f>
        <v>0</v>
      </c>
      <c r="J8724">
        <f>IF(AND(F8724&gt;=10*60,F8724&lt;15*60),1,0)</f>
        <v>1</v>
      </c>
      <c r="K8724">
        <f>IF(AND(F8724&gt;=16*60,F8724&lt;21*60),1,0)</f>
        <v>0</v>
      </c>
      <c r="L8724">
        <f>K8724*G8724</f>
        <v>0</v>
      </c>
      <c r="M8724">
        <f>H8724*B8724</f>
        <v>0</v>
      </c>
      <c r="N8724">
        <f>I8724*B8724</f>
        <v>0</v>
      </c>
      <c r="O8724">
        <f>J8724*B8724</f>
        <v>9.6000000000000002E-2</v>
      </c>
    </row>
    <row r="8725" spans="1:15" x14ac:dyDescent="0.25">
      <c r="A8725" s="1">
        <v>41456.583333333299</v>
      </c>
      <c r="B8725">
        <v>0.108</v>
      </c>
      <c r="C8725">
        <f>HOUR(A8725)</f>
        <v>14</v>
      </c>
      <c r="D8725">
        <f>MINUTE(A8725)</f>
        <v>0</v>
      </c>
      <c r="E8725">
        <v>7</v>
      </c>
      <c r="F8725">
        <f>60*C8725+D8725</f>
        <v>840</v>
      </c>
      <c r="G8725">
        <f>IF(MONTH(A8725)&gt;10,1,IF(MONTH(A8725)&lt;4,1,0))</f>
        <v>0</v>
      </c>
      <c r="H8725">
        <f>IF(AND(F8725&gt;=6*60,F8725&lt;10*60),1,IF(F8725&gt;=15*60,1,IF(F8725&lt;1*60,1,0)))</f>
        <v>0</v>
      </c>
      <c r="I8725">
        <f>IF(AND(F8725&gt;=1*60,F8725&lt;6*60),1,0)</f>
        <v>0</v>
      </c>
      <c r="J8725">
        <f>IF(AND(F8725&gt;=10*60,F8725&lt;15*60),1,0)</f>
        <v>1</v>
      </c>
      <c r="K8725">
        <f>IF(AND(F8725&gt;=16*60,F8725&lt;21*60),1,0)</f>
        <v>0</v>
      </c>
      <c r="L8725">
        <f>K8725*G8725</f>
        <v>0</v>
      </c>
      <c r="M8725">
        <f>H8725*B8725</f>
        <v>0</v>
      </c>
      <c r="N8725">
        <f>I8725*B8725</f>
        <v>0</v>
      </c>
      <c r="O8725">
        <f>J8725*B8725</f>
        <v>0.108</v>
      </c>
    </row>
    <row r="8726" spans="1:15" x14ac:dyDescent="0.25">
      <c r="A8726" s="1">
        <v>41456.604166666701</v>
      </c>
      <c r="B8726">
        <v>0.122</v>
      </c>
      <c r="C8726">
        <f>HOUR(A8726)</f>
        <v>14</v>
      </c>
      <c r="D8726">
        <f>MINUTE(A8726)</f>
        <v>30</v>
      </c>
      <c r="E8726">
        <v>7</v>
      </c>
      <c r="F8726">
        <f>60*C8726+D8726</f>
        <v>870</v>
      </c>
      <c r="G8726">
        <f>IF(MONTH(A8726)&gt;10,1,IF(MONTH(A8726)&lt;4,1,0))</f>
        <v>0</v>
      </c>
      <c r="H8726">
        <f>IF(AND(F8726&gt;=6*60,F8726&lt;10*60),1,IF(F8726&gt;=15*60,1,IF(F8726&lt;1*60,1,0)))</f>
        <v>0</v>
      </c>
      <c r="I8726">
        <f>IF(AND(F8726&gt;=1*60,F8726&lt;6*60),1,0)</f>
        <v>0</v>
      </c>
      <c r="J8726">
        <f>IF(AND(F8726&gt;=10*60,F8726&lt;15*60),1,0)</f>
        <v>1</v>
      </c>
      <c r="K8726">
        <f>IF(AND(F8726&gt;=16*60,F8726&lt;21*60),1,0)</f>
        <v>0</v>
      </c>
      <c r="L8726">
        <f>K8726*G8726</f>
        <v>0</v>
      </c>
      <c r="M8726">
        <f>H8726*B8726</f>
        <v>0</v>
      </c>
      <c r="N8726">
        <f>I8726*B8726</f>
        <v>0</v>
      </c>
      <c r="O8726">
        <f>J8726*B8726</f>
        <v>0.122</v>
      </c>
    </row>
    <row r="8727" spans="1:15" x14ac:dyDescent="0.25">
      <c r="A8727" s="1">
        <v>41456.625</v>
      </c>
      <c r="B8727">
        <v>0.114</v>
      </c>
      <c r="C8727">
        <f>HOUR(A8727)</f>
        <v>15</v>
      </c>
      <c r="D8727">
        <f>MINUTE(A8727)</f>
        <v>0</v>
      </c>
      <c r="E8727">
        <v>7</v>
      </c>
      <c r="F8727">
        <f>60*C8727+D8727</f>
        <v>900</v>
      </c>
      <c r="G8727">
        <f>IF(MONTH(A8727)&gt;10,1,IF(MONTH(A8727)&lt;4,1,0))</f>
        <v>0</v>
      </c>
      <c r="H8727">
        <f>IF(AND(F8727&gt;=6*60,F8727&lt;10*60),1,IF(F8727&gt;=15*60,1,IF(F8727&lt;1*60,1,0)))</f>
        <v>1</v>
      </c>
      <c r="I8727">
        <f>IF(AND(F8727&gt;=1*60,F8727&lt;6*60),1,0)</f>
        <v>0</v>
      </c>
      <c r="J8727">
        <f>IF(AND(F8727&gt;=10*60,F8727&lt;15*60),1,0)</f>
        <v>0</v>
      </c>
      <c r="K8727">
        <f>IF(AND(F8727&gt;=16*60,F8727&lt;21*60),1,0)</f>
        <v>0</v>
      </c>
      <c r="L8727">
        <f>K8727*G8727</f>
        <v>0</v>
      </c>
      <c r="M8727">
        <f>H8727*B8727</f>
        <v>0.114</v>
      </c>
      <c r="N8727">
        <f>I8727*B8727</f>
        <v>0</v>
      </c>
      <c r="O8727">
        <f>J8727*B8727</f>
        <v>0</v>
      </c>
    </row>
    <row r="8728" spans="1:15" x14ac:dyDescent="0.25">
      <c r="A8728" s="1">
        <v>41456.645833333299</v>
      </c>
      <c r="B8728">
        <v>9.8000000000000004E-2</v>
      </c>
      <c r="C8728">
        <f>HOUR(A8728)</f>
        <v>15</v>
      </c>
      <c r="D8728">
        <f>MINUTE(A8728)</f>
        <v>30</v>
      </c>
      <c r="E8728">
        <v>7</v>
      </c>
      <c r="F8728">
        <f>60*C8728+D8728</f>
        <v>930</v>
      </c>
      <c r="G8728">
        <f>IF(MONTH(A8728)&gt;10,1,IF(MONTH(A8728)&lt;4,1,0))</f>
        <v>0</v>
      </c>
      <c r="H8728">
        <f>IF(AND(F8728&gt;=6*60,F8728&lt;10*60),1,IF(F8728&gt;=15*60,1,IF(F8728&lt;1*60,1,0)))</f>
        <v>1</v>
      </c>
      <c r="I8728">
        <f>IF(AND(F8728&gt;=1*60,F8728&lt;6*60),1,0)</f>
        <v>0</v>
      </c>
      <c r="J8728">
        <f>IF(AND(F8728&gt;=10*60,F8728&lt;15*60),1,0)</f>
        <v>0</v>
      </c>
      <c r="K8728">
        <f>IF(AND(F8728&gt;=16*60,F8728&lt;21*60),1,0)</f>
        <v>0</v>
      </c>
      <c r="L8728">
        <f>K8728*G8728</f>
        <v>0</v>
      </c>
      <c r="M8728">
        <f>H8728*B8728</f>
        <v>9.8000000000000004E-2</v>
      </c>
      <c r="N8728">
        <f>I8728*B8728</f>
        <v>0</v>
      </c>
      <c r="O8728">
        <f>J8728*B8728</f>
        <v>0</v>
      </c>
    </row>
    <row r="8729" spans="1:15" x14ac:dyDescent="0.25">
      <c r="A8729" s="1">
        <v>41456.666666666701</v>
      </c>
      <c r="B8729">
        <v>0.10299999999999999</v>
      </c>
      <c r="C8729">
        <f>HOUR(A8729)</f>
        <v>16</v>
      </c>
      <c r="D8729">
        <f>MINUTE(A8729)</f>
        <v>0</v>
      </c>
      <c r="E8729">
        <v>7</v>
      </c>
      <c r="F8729">
        <f>60*C8729+D8729</f>
        <v>960</v>
      </c>
      <c r="G8729">
        <f>IF(MONTH(A8729)&gt;10,1,IF(MONTH(A8729)&lt;4,1,0))</f>
        <v>0</v>
      </c>
      <c r="H8729">
        <f>IF(AND(F8729&gt;=6*60,F8729&lt;10*60),1,IF(F8729&gt;=15*60,1,IF(F8729&lt;1*60,1,0)))</f>
        <v>1</v>
      </c>
      <c r="I8729">
        <f>IF(AND(F8729&gt;=1*60,F8729&lt;6*60),1,0)</f>
        <v>0</v>
      </c>
      <c r="J8729">
        <f>IF(AND(F8729&gt;=10*60,F8729&lt;15*60),1,0)</f>
        <v>0</v>
      </c>
      <c r="K8729">
        <f>IF(AND(F8729&gt;=16*60,F8729&lt;21*60),1,0)</f>
        <v>1</v>
      </c>
      <c r="L8729">
        <f>K8729*G8729</f>
        <v>0</v>
      </c>
      <c r="M8729">
        <f>H8729*B8729</f>
        <v>0.10299999999999999</v>
      </c>
      <c r="N8729">
        <f>I8729*B8729</f>
        <v>0</v>
      </c>
      <c r="O8729">
        <f>J8729*B8729</f>
        <v>0</v>
      </c>
    </row>
    <row r="8730" spans="1:15" x14ac:dyDescent="0.25">
      <c r="A8730" s="1">
        <v>41456.6875</v>
      </c>
      <c r="B8730">
        <v>0.10199999999999999</v>
      </c>
      <c r="C8730">
        <f>HOUR(A8730)</f>
        <v>16</v>
      </c>
      <c r="D8730">
        <f>MINUTE(A8730)</f>
        <v>30</v>
      </c>
      <c r="E8730">
        <v>7</v>
      </c>
      <c r="F8730">
        <f>60*C8730+D8730</f>
        <v>990</v>
      </c>
      <c r="G8730">
        <f>IF(MONTH(A8730)&gt;10,1,IF(MONTH(A8730)&lt;4,1,0))</f>
        <v>0</v>
      </c>
      <c r="H8730">
        <f>IF(AND(F8730&gt;=6*60,F8730&lt;10*60),1,IF(F8730&gt;=15*60,1,IF(F8730&lt;1*60,1,0)))</f>
        <v>1</v>
      </c>
      <c r="I8730">
        <f>IF(AND(F8730&gt;=1*60,F8730&lt;6*60),1,0)</f>
        <v>0</v>
      </c>
      <c r="J8730">
        <f>IF(AND(F8730&gt;=10*60,F8730&lt;15*60),1,0)</f>
        <v>0</v>
      </c>
      <c r="K8730">
        <f>IF(AND(F8730&gt;=16*60,F8730&lt;21*60),1,0)</f>
        <v>1</v>
      </c>
      <c r="L8730">
        <f>K8730*G8730</f>
        <v>0</v>
      </c>
      <c r="M8730">
        <f>H8730*B8730</f>
        <v>0.10199999999999999</v>
      </c>
      <c r="N8730">
        <f>I8730*B8730</f>
        <v>0</v>
      </c>
      <c r="O8730">
        <f>J8730*B8730</f>
        <v>0</v>
      </c>
    </row>
    <row r="8731" spans="1:15" x14ac:dyDescent="0.25">
      <c r="A8731" s="1">
        <v>41456.708333333299</v>
      </c>
      <c r="B8731">
        <v>9.1999999999999998E-2</v>
      </c>
      <c r="C8731">
        <f>HOUR(A8731)</f>
        <v>17</v>
      </c>
      <c r="D8731">
        <f>MINUTE(A8731)</f>
        <v>0</v>
      </c>
      <c r="E8731">
        <v>7</v>
      </c>
      <c r="F8731">
        <f>60*C8731+D8731</f>
        <v>1020</v>
      </c>
      <c r="G8731">
        <f>IF(MONTH(A8731)&gt;10,1,IF(MONTH(A8731)&lt;4,1,0))</f>
        <v>0</v>
      </c>
      <c r="H8731">
        <f>IF(AND(F8731&gt;=6*60,F8731&lt;10*60),1,IF(F8731&gt;=15*60,1,IF(F8731&lt;1*60,1,0)))</f>
        <v>1</v>
      </c>
      <c r="I8731">
        <f>IF(AND(F8731&gt;=1*60,F8731&lt;6*60),1,0)</f>
        <v>0</v>
      </c>
      <c r="J8731">
        <f>IF(AND(F8731&gt;=10*60,F8731&lt;15*60),1,0)</f>
        <v>0</v>
      </c>
      <c r="K8731">
        <f>IF(AND(F8731&gt;=16*60,F8731&lt;21*60),1,0)</f>
        <v>1</v>
      </c>
      <c r="L8731">
        <f>K8731*G8731</f>
        <v>0</v>
      </c>
      <c r="M8731">
        <f>H8731*B8731</f>
        <v>9.1999999999999998E-2</v>
      </c>
      <c r="N8731">
        <f>I8731*B8731</f>
        <v>0</v>
      </c>
      <c r="O8731">
        <f>J8731*B8731</f>
        <v>0</v>
      </c>
    </row>
    <row r="8732" spans="1:15" x14ac:dyDescent="0.25">
      <c r="A8732" s="1">
        <v>41456.729166666701</v>
      </c>
      <c r="B8732">
        <v>0.108</v>
      </c>
      <c r="C8732">
        <f>HOUR(A8732)</f>
        <v>17</v>
      </c>
      <c r="D8732">
        <f>MINUTE(A8732)</f>
        <v>30</v>
      </c>
      <c r="E8732">
        <v>7</v>
      </c>
      <c r="F8732">
        <f>60*C8732+D8732</f>
        <v>1050</v>
      </c>
      <c r="G8732">
        <f>IF(MONTH(A8732)&gt;10,1,IF(MONTH(A8732)&lt;4,1,0))</f>
        <v>0</v>
      </c>
      <c r="H8732">
        <f>IF(AND(F8732&gt;=6*60,F8732&lt;10*60),1,IF(F8732&gt;=15*60,1,IF(F8732&lt;1*60,1,0)))</f>
        <v>1</v>
      </c>
      <c r="I8732">
        <f>IF(AND(F8732&gt;=1*60,F8732&lt;6*60),1,0)</f>
        <v>0</v>
      </c>
      <c r="J8732">
        <f>IF(AND(F8732&gt;=10*60,F8732&lt;15*60),1,0)</f>
        <v>0</v>
      </c>
      <c r="K8732">
        <f>IF(AND(F8732&gt;=16*60,F8732&lt;21*60),1,0)</f>
        <v>1</v>
      </c>
      <c r="L8732">
        <f>K8732*G8732</f>
        <v>0</v>
      </c>
      <c r="M8732">
        <f>H8732*B8732</f>
        <v>0.108</v>
      </c>
      <c r="N8732">
        <f>I8732*B8732</f>
        <v>0</v>
      </c>
      <c r="O8732">
        <f>J8732*B8732</f>
        <v>0</v>
      </c>
    </row>
    <row r="8733" spans="1:15" x14ac:dyDescent="0.25">
      <c r="A8733" s="1">
        <v>41456.75</v>
      </c>
      <c r="B8733">
        <v>0.129</v>
      </c>
      <c r="C8733">
        <f>HOUR(A8733)</f>
        <v>18</v>
      </c>
      <c r="D8733">
        <f>MINUTE(A8733)</f>
        <v>0</v>
      </c>
      <c r="E8733">
        <v>7</v>
      </c>
      <c r="F8733">
        <f>60*C8733+D8733</f>
        <v>1080</v>
      </c>
      <c r="G8733">
        <f>IF(MONTH(A8733)&gt;10,1,IF(MONTH(A8733)&lt;4,1,0))</f>
        <v>0</v>
      </c>
      <c r="H8733">
        <f>IF(AND(F8733&gt;=6*60,F8733&lt;10*60),1,IF(F8733&gt;=15*60,1,IF(F8733&lt;1*60,1,0)))</f>
        <v>1</v>
      </c>
      <c r="I8733">
        <f>IF(AND(F8733&gt;=1*60,F8733&lt;6*60),1,0)</f>
        <v>0</v>
      </c>
      <c r="J8733">
        <f>IF(AND(F8733&gt;=10*60,F8733&lt;15*60),1,0)</f>
        <v>0</v>
      </c>
      <c r="K8733">
        <f>IF(AND(F8733&gt;=16*60,F8733&lt;21*60),1,0)</f>
        <v>1</v>
      </c>
      <c r="L8733">
        <f>K8733*G8733</f>
        <v>0</v>
      </c>
      <c r="M8733">
        <f>H8733*B8733</f>
        <v>0.129</v>
      </c>
      <c r="N8733">
        <f>I8733*B8733</f>
        <v>0</v>
      </c>
      <c r="O8733">
        <f>J8733*B8733</f>
        <v>0</v>
      </c>
    </row>
    <row r="8734" spans="1:15" x14ac:dyDescent="0.25">
      <c r="A8734" s="1">
        <v>41456.770833333299</v>
      </c>
      <c r="B8734">
        <v>0.13900000000000001</v>
      </c>
      <c r="C8734">
        <f>HOUR(A8734)</f>
        <v>18</v>
      </c>
      <c r="D8734">
        <f>MINUTE(A8734)</f>
        <v>30</v>
      </c>
      <c r="E8734">
        <v>7</v>
      </c>
      <c r="F8734">
        <f>60*C8734+D8734</f>
        <v>1110</v>
      </c>
      <c r="G8734">
        <f>IF(MONTH(A8734)&gt;10,1,IF(MONTH(A8734)&lt;4,1,0))</f>
        <v>0</v>
      </c>
      <c r="H8734">
        <f>IF(AND(F8734&gt;=6*60,F8734&lt;10*60),1,IF(F8734&gt;=15*60,1,IF(F8734&lt;1*60,1,0)))</f>
        <v>1</v>
      </c>
      <c r="I8734">
        <f>IF(AND(F8734&gt;=1*60,F8734&lt;6*60),1,0)</f>
        <v>0</v>
      </c>
      <c r="J8734">
        <f>IF(AND(F8734&gt;=10*60,F8734&lt;15*60),1,0)</f>
        <v>0</v>
      </c>
      <c r="K8734">
        <f>IF(AND(F8734&gt;=16*60,F8734&lt;21*60),1,0)</f>
        <v>1</v>
      </c>
      <c r="L8734">
        <f>K8734*G8734</f>
        <v>0</v>
      </c>
      <c r="M8734">
        <f>H8734*B8734</f>
        <v>0.13900000000000001</v>
      </c>
      <c r="N8734">
        <f>I8734*B8734</f>
        <v>0</v>
      </c>
      <c r="O8734">
        <f>J8734*B8734</f>
        <v>0</v>
      </c>
    </row>
    <row r="8735" spans="1:15" x14ac:dyDescent="0.25">
      <c r="A8735" s="1">
        <v>41456.791666666701</v>
      </c>
      <c r="B8735">
        <v>8.2000000000000003E-2</v>
      </c>
      <c r="C8735">
        <f>HOUR(A8735)</f>
        <v>19</v>
      </c>
      <c r="D8735">
        <f>MINUTE(A8735)</f>
        <v>0</v>
      </c>
      <c r="E8735">
        <v>7</v>
      </c>
      <c r="F8735">
        <f>60*C8735+D8735</f>
        <v>1140</v>
      </c>
      <c r="G8735">
        <f>IF(MONTH(A8735)&gt;10,1,IF(MONTH(A8735)&lt;4,1,0))</f>
        <v>0</v>
      </c>
      <c r="H8735">
        <f>IF(AND(F8735&gt;=6*60,F8735&lt;10*60),1,IF(F8735&gt;=15*60,1,IF(F8735&lt;1*60,1,0)))</f>
        <v>1</v>
      </c>
      <c r="I8735">
        <f>IF(AND(F8735&gt;=1*60,F8735&lt;6*60),1,0)</f>
        <v>0</v>
      </c>
      <c r="J8735">
        <f>IF(AND(F8735&gt;=10*60,F8735&lt;15*60),1,0)</f>
        <v>0</v>
      </c>
      <c r="K8735">
        <f>IF(AND(F8735&gt;=16*60,F8735&lt;21*60),1,0)</f>
        <v>1</v>
      </c>
      <c r="L8735">
        <f>K8735*G8735</f>
        <v>0</v>
      </c>
      <c r="M8735">
        <f>H8735*B8735</f>
        <v>8.2000000000000003E-2</v>
      </c>
      <c r="N8735">
        <f>I8735*B8735</f>
        <v>0</v>
      </c>
      <c r="O8735">
        <f>J8735*B8735</f>
        <v>0</v>
      </c>
    </row>
    <row r="8736" spans="1:15" x14ac:dyDescent="0.25">
      <c r="A8736" s="1">
        <v>41456.8125</v>
      </c>
      <c r="B8736">
        <v>0.1</v>
      </c>
      <c r="C8736">
        <f>HOUR(A8736)</f>
        <v>19</v>
      </c>
      <c r="D8736">
        <f>MINUTE(A8736)</f>
        <v>30</v>
      </c>
      <c r="E8736">
        <v>7</v>
      </c>
      <c r="F8736">
        <f>60*C8736+D8736</f>
        <v>1170</v>
      </c>
      <c r="G8736">
        <f>IF(MONTH(A8736)&gt;10,1,IF(MONTH(A8736)&lt;4,1,0))</f>
        <v>0</v>
      </c>
      <c r="H8736">
        <f>IF(AND(F8736&gt;=6*60,F8736&lt;10*60),1,IF(F8736&gt;=15*60,1,IF(F8736&lt;1*60,1,0)))</f>
        <v>1</v>
      </c>
      <c r="I8736">
        <f>IF(AND(F8736&gt;=1*60,F8736&lt;6*60),1,0)</f>
        <v>0</v>
      </c>
      <c r="J8736">
        <f>IF(AND(F8736&gt;=10*60,F8736&lt;15*60),1,0)</f>
        <v>0</v>
      </c>
      <c r="K8736">
        <f>IF(AND(F8736&gt;=16*60,F8736&lt;21*60),1,0)</f>
        <v>1</v>
      </c>
      <c r="L8736">
        <f>K8736*G8736</f>
        <v>0</v>
      </c>
      <c r="M8736">
        <f>H8736*B8736</f>
        <v>0.1</v>
      </c>
      <c r="N8736">
        <f>I8736*B8736</f>
        <v>0</v>
      </c>
      <c r="O8736">
        <f>J8736*B8736</f>
        <v>0</v>
      </c>
    </row>
    <row r="8737" spans="1:15" x14ac:dyDescent="0.25">
      <c r="A8737" s="1">
        <v>41456.833333333299</v>
      </c>
      <c r="B8737">
        <v>0.1</v>
      </c>
      <c r="C8737">
        <f>HOUR(A8737)</f>
        <v>20</v>
      </c>
      <c r="D8737">
        <f>MINUTE(A8737)</f>
        <v>0</v>
      </c>
      <c r="E8737">
        <v>7</v>
      </c>
      <c r="F8737">
        <f>60*C8737+D8737</f>
        <v>1200</v>
      </c>
      <c r="G8737">
        <f>IF(MONTH(A8737)&gt;10,1,IF(MONTH(A8737)&lt;4,1,0))</f>
        <v>0</v>
      </c>
      <c r="H8737">
        <f>IF(AND(F8737&gt;=6*60,F8737&lt;10*60),1,IF(F8737&gt;=15*60,1,IF(F8737&lt;1*60,1,0)))</f>
        <v>1</v>
      </c>
      <c r="I8737">
        <f>IF(AND(F8737&gt;=1*60,F8737&lt;6*60),1,0)</f>
        <v>0</v>
      </c>
      <c r="J8737">
        <f>IF(AND(F8737&gt;=10*60,F8737&lt;15*60),1,0)</f>
        <v>0</v>
      </c>
      <c r="K8737">
        <f>IF(AND(F8737&gt;=16*60,F8737&lt;21*60),1,0)</f>
        <v>1</v>
      </c>
      <c r="L8737">
        <f>K8737*G8737</f>
        <v>0</v>
      </c>
      <c r="M8737">
        <f>H8737*B8737</f>
        <v>0.1</v>
      </c>
      <c r="N8737">
        <f>I8737*B8737</f>
        <v>0</v>
      </c>
      <c r="O8737">
        <f>J8737*B8737</f>
        <v>0</v>
      </c>
    </row>
    <row r="8738" spans="1:15" x14ac:dyDescent="0.25">
      <c r="A8738" s="1">
        <v>41456.854166666701</v>
      </c>
      <c r="B8738">
        <v>0.09</v>
      </c>
      <c r="C8738">
        <f>HOUR(A8738)</f>
        <v>20</v>
      </c>
      <c r="D8738">
        <f>MINUTE(A8738)</f>
        <v>30</v>
      </c>
      <c r="E8738">
        <v>7</v>
      </c>
      <c r="F8738">
        <f>60*C8738+D8738</f>
        <v>1230</v>
      </c>
      <c r="G8738">
        <f>IF(MONTH(A8738)&gt;10,1,IF(MONTH(A8738)&lt;4,1,0))</f>
        <v>0</v>
      </c>
      <c r="H8738">
        <f>IF(AND(F8738&gt;=6*60,F8738&lt;10*60),1,IF(F8738&gt;=15*60,1,IF(F8738&lt;1*60,1,0)))</f>
        <v>1</v>
      </c>
      <c r="I8738">
        <f>IF(AND(F8738&gt;=1*60,F8738&lt;6*60),1,0)</f>
        <v>0</v>
      </c>
      <c r="J8738">
        <f>IF(AND(F8738&gt;=10*60,F8738&lt;15*60),1,0)</f>
        <v>0</v>
      </c>
      <c r="K8738">
        <f>IF(AND(F8738&gt;=16*60,F8738&lt;21*60),1,0)</f>
        <v>1</v>
      </c>
      <c r="L8738">
        <f>K8738*G8738</f>
        <v>0</v>
      </c>
      <c r="M8738">
        <f>H8738*B8738</f>
        <v>0.09</v>
      </c>
      <c r="N8738">
        <f>I8738*B8738</f>
        <v>0</v>
      </c>
      <c r="O8738">
        <f>J8738*B8738</f>
        <v>0</v>
      </c>
    </row>
    <row r="8739" spans="1:15" x14ac:dyDescent="0.25">
      <c r="A8739" s="1">
        <v>41456.875</v>
      </c>
      <c r="B8739">
        <v>0.14099999999999999</v>
      </c>
      <c r="C8739">
        <f>HOUR(A8739)</f>
        <v>21</v>
      </c>
      <c r="D8739">
        <f>MINUTE(A8739)</f>
        <v>0</v>
      </c>
      <c r="E8739">
        <v>7</v>
      </c>
      <c r="F8739">
        <f>60*C8739+D8739</f>
        <v>1260</v>
      </c>
      <c r="G8739">
        <f>IF(MONTH(A8739)&gt;10,1,IF(MONTH(A8739)&lt;4,1,0))</f>
        <v>0</v>
      </c>
      <c r="H8739">
        <f>IF(AND(F8739&gt;=6*60,F8739&lt;10*60),1,IF(F8739&gt;=15*60,1,IF(F8739&lt;1*60,1,0)))</f>
        <v>1</v>
      </c>
      <c r="I8739">
        <f>IF(AND(F8739&gt;=1*60,F8739&lt;6*60),1,0)</f>
        <v>0</v>
      </c>
      <c r="J8739">
        <f>IF(AND(F8739&gt;=10*60,F8739&lt;15*60),1,0)</f>
        <v>0</v>
      </c>
      <c r="K8739">
        <f>IF(AND(F8739&gt;=16*60,F8739&lt;21*60),1,0)</f>
        <v>0</v>
      </c>
      <c r="L8739">
        <f>K8739*G8739</f>
        <v>0</v>
      </c>
      <c r="M8739">
        <f>H8739*B8739</f>
        <v>0.14099999999999999</v>
      </c>
      <c r="N8739">
        <f>I8739*B8739</f>
        <v>0</v>
      </c>
      <c r="O8739">
        <f>J8739*B8739</f>
        <v>0</v>
      </c>
    </row>
    <row r="8740" spans="1:15" x14ac:dyDescent="0.25">
      <c r="A8740" s="1">
        <v>41456.895833333299</v>
      </c>
      <c r="B8740">
        <v>0.123</v>
      </c>
      <c r="C8740">
        <f>HOUR(A8740)</f>
        <v>21</v>
      </c>
      <c r="D8740">
        <f>MINUTE(A8740)</f>
        <v>30</v>
      </c>
      <c r="E8740">
        <v>7</v>
      </c>
      <c r="F8740">
        <f>60*C8740+D8740</f>
        <v>1290</v>
      </c>
      <c r="G8740">
        <f>IF(MONTH(A8740)&gt;10,1,IF(MONTH(A8740)&lt;4,1,0))</f>
        <v>0</v>
      </c>
      <c r="H8740">
        <f>IF(AND(F8740&gt;=6*60,F8740&lt;10*60),1,IF(F8740&gt;=15*60,1,IF(F8740&lt;1*60,1,0)))</f>
        <v>1</v>
      </c>
      <c r="I8740">
        <f>IF(AND(F8740&gt;=1*60,F8740&lt;6*60),1,0)</f>
        <v>0</v>
      </c>
      <c r="J8740">
        <f>IF(AND(F8740&gt;=10*60,F8740&lt;15*60),1,0)</f>
        <v>0</v>
      </c>
      <c r="K8740">
        <f>IF(AND(F8740&gt;=16*60,F8740&lt;21*60),1,0)</f>
        <v>0</v>
      </c>
      <c r="L8740">
        <f>K8740*G8740</f>
        <v>0</v>
      </c>
      <c r="M8740">
        <f>H8740*B8740</f>
        <v>0.123</v>
      </c>
      <c r="N8740">
        <f>I8740*B8740</f>
        <v>0</v>
      </c>
      <c r="O8740">
        <f>J8740*B8740</f>
        <v>0</v>
      </c>
    </row>
    <row r="8741" spans="1:15" x14ac:dyDescent="0.25">
      <c r="A8741" s="1">
        <v>41456.916666666701</v>
      </c>
      <c r="B8741">
        <v>0.10299999999999999</v>
      </c>
      <c r="C8741">
        <f>HOUR(A8741)</f>
        <v>22</v>
      </c>
      <c r="D8741">
        <f>MINUTE(A8741)</f>
        <v>0</v>
      </c>
      <c r="E8741">
        <v>7</v>
      </c>
      <c r="F8741">
        <f>60*C8741+D8741</f>
        <v>1320</v>
      </c>
      <c r="G8741">
        <f>IF(MONTH(A8741)&gt;10,1,IF(MONTH(A8741)&lt;4,1,0))</f>
        <v>0</v>
      </c>
      <c r="H8741">
        <f>IF(AND(F8741&gt;=6*60,F8741&lt;10*60),1,IF(F8741&gt;=15*60,1,IF(F8741&lt;1*60,1,0)))</f>
        <v>1</v>
      </c>
      <c r="I8741">
        <f>IF(AND(F8741&gt;=1*60,F8741&lt;6*60),1,0)</f>
        <v>0</v>
      </c>
      <c r="J8741">
        <f>IF(AND(F8741&gt;=10*60,F8741&lt;15*60),1,0)</f>
        <v>0</v>
      </c>
      <c r="K8741">
        <f>IF(AND(F8741&gt;=16*60,F8741&lt;21*60),1,0)</f>
        <v>0</v>
      </c>
      <c r="L8741">
        <f>K8741*G8741</f>
        <v>0</v>
      </c>
      <c r="M8741">
        <f>H8741*B8741</f>
        <v>0.10299999999999999</v>
      </c>
      <c r="N8741">
        <f>I8741*B8741</f>
        <v>0</v>
      </c>
      <c r="O8741">
        <f>J8741*B8741</f>
        <v>0</v>
      </c>
    </row>
    <row r="8742" spans="1:15" x14ac:dyDescent="0.25">
      <c r="A8742" s="1">
        <v>41456.9375</v>
      </c>
      <c r="B8742">
        <v>0.13400000000000001</v>
      </c>
      <c r="C8742">
        <f>HOUR(A8742)</f>
        <v>22</v>
      </c>
      <c r="D8742">
        <f>MINUTE(A8742)</f>
        <v>30</v>
      </c>
      <c r="E8742">
        <v>7</v>
      </c>
      <c r="F8742">
        <f>60*C8742+D8742</f>
        <v>1350</v>
      </c>
      <c r="G8742">
        <f>IF(MONTH(A8742)&gt;10,1,IF(MONTH(A8742)&lt;4,1,0))</f>
        <v>0</v>
      </c>
      <c r="H8742">
        <f>IF(AND(F8742&gt;=6*60,F8742&lt;10*60),1,IF(F8742&gt;=15*60,1,IF(F8742&lt;1*60,1,0)))</f>
        <v>1</v>
      </c>
      <c r="I8742">
        <f>IF(AND(F8742&gt;=1*60,F8742&lt;6*60),1,0)</f>
        <v>0</v>
      </c>
      <c r="J8742">
        <f>IF(AND(F8742&gt;=10*60,F8742&lt;15*60),1,0)</f>
        <v>0</v>
      </c>
      <c r="K8742">
        <f>IF(AND(F8742&gt;=16*60,F8742&lt;21*60),1,0)</f>
        <v>0</v>
      </c>
      <c r="L8742">
        <f>K8742*G8742</f>
        <v>0</v>
      </c>
      <c r="M8742">
        <f>H8742*B8742</f>
        <v>0.13400000000000001</v>
      </c>
      <c r="N8742">
        <f>I8742*B8742</f>
        <v>0</v>
      </c>
      <c r="O8742">
        <f>J8742*B8742</f>
        <v>0</v>
      </c>
    </row>
    <row r="8743" spans="1:15" x14ac:dyDescent="0.25">
      <c r="A8743" s="1">
        <v>41456.958333333299</v>
      </c>
      <c r="B8743">
        <v>0.16300000000000001</v>
      </c>
      <c r="C8743">
        <f>HOUR(A8743)</f>
        <v>23</v>
      </c>
      <c r="D8743">
        <f>MINUTE(A8743)</f>
        <v>0</v>
      </c>
      <c r="E8743">
        <v>7</v>
      </c>
      <c r="F8743">
        <f>60*C8743+D8743</f>
        <v>1380</v>
      </c>
      <c r="G8743">
        <f>IF(MONTH(A8743)&gt;10,1,IF(MONTH(A8743)&lt;4,1,0))</f>
        <v>0</v>
      </c>
      <c r="H8743">
        <f>IF(AND(F8743&gt;=6*60,F8743&lt;10*60),1,IF(F8743&gt;=15*60,1,IF(F8743&lt;1*60,1,0)))</f>
        <v>1</v>
      </c>
      <c r="I8743">
        <f>IF(AND(F8743&gt;=1*60,F8743&lt;6*60),1,0)</f>
        <v>0</v>
      </c>
      <c r="J8743">
        <f>IF(AND(F8743&gt;=10*60,F8743&lt;15*60),1,0)</f>
        <v>0</v>
      </c>
      <c r="K8743">
        <f>IF(AND(F8743&gt;=16*60,F8743&lt;21*60),1,0)</f>
        <v>0</v>
      </c>
      <c r="L8743">
        <f>K8743*G8743</f>
        <v>0</v>
      </c>
      <c r="M8743">
        <f>H8743*B8743</f>
        <v>0.16300000000000001</v>
      </c>
      <c r="N8743">
        <f>I8743*B8743</f>
        <v>0</v>
      </c>
      <c r="O8743">
        <f>J8743*B8743</f>
        <v>0</v>
      </c>
    </row>
    <row r="8744" spans="1:15" x14ac:dyDescent="0.25">
      <c r="A8744" s="1">
        <v>41456.979166666701</v>
      </c>
      <c r="B8744">
        <v>0.111</v>
      </c>
      <c r="C8744">
        <f>HOUR(A8744)</f>
        <v>23</v>
      </c>
      <c r="D8744">
        <f>MINUTE(A8744)</f>
        <v>30</v>
      </c>
      <c r="E8744">
        <v>7</v>
      </c>
      <c r="F8744">
        <f>60*C8744+D8744</f>
        <v>1410</v>
      </c>
      <c r="G8744">
        <f>IF(MONTH(A8744)&gt;10,1,IF(MONTH(A8744)&lt;4,1,0))</f>
        <v>0</v>
      </c>
      <c r="H8744">
        <f>IF(AND(F8744&gt;=6*60,F8744&lt;10*60),1,IF(F8744&gt;=15*60,1,IF(F8744&lt;1*60,1,0)))</f>
        <v>1</v>
      </c>
      <c r="I8744">
        <f>IF(AND(F8744&gt;=1*60,F8744&lt;6*60),1,0)</f>
        <v>0</v>
      </c>
      <c r="J8744">
        <f>IF(AND(F8744&gt;=10*60,F8744&lt;15*60),1,0)</f>
        <v>0</v>
      </c>
      <c r="K8744">
        <f>IF(AND(F8744&gt;=16*60,F8744&lt;21*60),1,0)</f>
        <v>0</v>
      </c>
      <c r="L8744">
        <f>K8744*G8744</f>
        <v>0</v>
      </c>
      <c r="M8744">
        <f>H8744*B8744</f>
        <v>0.111</v>
      </c>
      <c r="N8744">
        <f>I8744*B8744</f>
        <v>0</v>
      </c>
      <c r="O8744">
        <f>J8744*B8744</f>
        <v>0</v>
      </c>
    </row>
    <row r="8745" spans="1:15" x14ac:dyDescent="0.25">
      <c r="A8745" s="1">
        <v>41457</v>
      </c>
      <c r="B8745">
        <v>5.8999999999999997E-2</v>
      </c>
      <c r="C8745">
        <f>HOUR(A8745)</f>
        <v>0</v>
      </c>
      <c r="D8745">
        <f>MINUTE(A8745)</f>
        <v>0</v>
      </c>
      <c r="E8745">
        <v>7</v>
      </c>
      <c r="F8745">
        <f>60*C8745+D8745</f>
        <v>0</v>
      </c>
      <c r="G8745">
        <f>IF(MONTH(A8745)&gt;10,1,IF(MONTH(A8745)&lt;4,1,0))</f>
        <v>0</v>
      </c>
      <c r="H8745">
        <f>IF(AND(F8745&gt;=6*60,F8745&lt;10*60),1,IF(F8745&gt;=15*60,1,IF(F8745&lt;1*60,1,0)))</f>
        <v>1</v>
      </c>
      <c r="I8745">
        <f>IF(AND(F8745&gt;=1*60,F8745&lt;6*60),1,0)</f>
        <v>0</v>
      </c>
      <c r="J8745">
        <f>IF(AND(F8745&gt;=10*60,F8745&lt;15*60),1,0)</f>
        <v>0</v>
      </c>
      <c r="K8745">
        <f>IF(AND(F8745&gt;=16*60,F8745&lt;21*60),1,0)</f>
        <v>0</v>
      </c>
      <c r="L8745">
        <f>K8745*G8745</f>
        <v>0</v>
      </c>
      <c r="M8745">
        <f>H8745*B8745</f>
        <v>5.8999999999999997E-2</v>
      </c>
      <c r="N8745">
        <f>I8745*B8745</f>
        <v>0</v>
      </c>
      <c r="O8745">
        <f>J8745*B8745</f>
        <v>0</v>
      </c>
    </row>
    <row r="8746" spans="1:15" x14ac:dyDescent="0.25">
      <c r="A8746" s="1">
        <v>41457.020833333299</v>
      </c>
      <c r="B8746">
        <v>3.5999999999999997E-2</v>
      </c>
      <c r="C8746">
        <f>HOUR(A8746)</f>
        <v>0</v>
      </c>
      <c r="D8746">
        <f>MINUTE(A8746)</f>
        <v>30</v>
      </c>
      <c r="E8746">
        <v>7</v>
      </c>
      <c r="F8746">
        <f>60*C8746+D8746</f>
        <v>30</v>
      </c>
      <c r="G8746">
        <f>IF(MONTH(A8746)&gt;10,1,IF(MONTH(A8746)&lt;4,1,0))</f>
        <v>0</v>
      </c>
      <c r="H8746">
        <f>IF(AND(F8746&gt;=6*60,F8746&lt;10*60),1,IF(F8746&gt;=15*60,1,IF(F8746&lt;1*60,1,0)))</f>
        <v>1</v>
      </c>
      <c r="I8746">
        <f>IF(AND(F8746&gt;=1*60,F8746&lt;6*60),1,0)</f>
        <v>0</v>
      </c>
      <c r="J8746">
        <f>IF(AND(F8746&gt;=10*60,F8746&lt;15*60),1,0)</f>
        <v>0</v>
      </c>
      <c r="K8746">
        <f>IF(AND(F8746&gt;=16*60,F8746&lt;21*60),1,0)</f>
        <v>0</v>
      </c>
      <c r="L8746">
        <f>K8746*G8746</f>
        <v>0</v>
      </c>
      <c r="M8746">
        <f>H8746*B8746</f>
        <v>3.5999999999999997E-2</v>
      </c>
      <c r="N8746">
        <f>I8746*B8746</f>
        <v>0</v>
      </c>
      <c r="O8746">
        <f>J8746*B8746</f>
        <v>0</v>
      </c>
    </row>
    <row r="8747" spans="1:15" x14ac:dyDescent="0.25">
      <c r="A8747" s="1">
        <v>41457.041666666701</v>
      </c>
      <c r="B8747">
        <v>4.9000000000000002E-2</v>
      </c>
      <c r="C8747">
        <f>HOUR(A8747)</f>
        <v>1</v>
      </c>
      <c r="D8747">
        <f>MINUTE(A8747)</f>
        <v>0</v>
      </c>
      <c r="E8747">
        <v>7</v>
      </c>
      <c r="F8747">
        <f>60*C8747+D8747</f>
        <v>60</v>
      </c>
      <c r="G8747">
        <f>IF(MONTH(A8747)&gt;10,1,IF(MONTH(A8747)&lt;4,1,0))</f>
        <v>0</v>
      </c>
      <c r="H8747">
        <f>IF(AND(F8747&gt;=6*60,F8747&lt;10*60),1,IF(F8747&gt;=15*60,1,IF(F8747&lt;1*60,1,0)))</f>
        <v>0</v>
      </c>
      <c r="I8747">
        <f>IF(AND(F8747&gt;=1*60,F8747&lt;6*60),1,0)</f>
        <v>1</v>
      </c>
      <c r="J8747">
        <f>IF(AND(F8747&gt;=10*60,F8747&lt;15*60),1,0)</f>
        <v>0</v>
      </c>
      <c r="K8747">
        <f>IF(AND(F8747&gt;=16*60,F8747&lt;21*60),1,0)</f>
        <v>0</v>
      </c>
      <c r="L8747">
        <f>K8747*G8747</f>
        <v>0</v>
      </c>
      <c r="M8747">
        <f>H8747*B8747</f>
        <v>0</v>
      </c>
      <c r="N8747">
        <f>I8747*B8747</f>
        <v>4.9000000000000002E-2</v>
      </c>
      <c r="O8747">
        <f>J8747*B8747</f>
        <v>0</v>
      </c>
    </row>
    <row r="8748" spans="1:15" x14ac:dyDescent="0.25">
      <c r="A8748" s="1">
        <v>41457.0625</v>
      </c>
      <c r="B8748">
        <v>4.7E-2</v>
      </c>
      <c r="C8748">
        <f>HOUR(A8748)</f>
        <v>1</v>
      </c>
      <c r="D8748">
        <f>MINUTE(A8748)</f>
        <v>30</v>
      </c>
      <c r="E8748">
        <v>7</v>
      </c>
      <c r="F8748">
        <f>60*C8748+D8748</f>
        <v>90</v>
      </c>
      <c r="G8748">
        <f>IF(MONTH(A8748)&gt;10,1,IF(MONTH(A8748)&lt;4,1,0))</f>
        <v>0</v>
      </c>
      <c r="H8748">
        <f>IF(AND(F8748&gt;=6*60,F8748&lt;10*60),1,IF(F8748&gt;=15*60,1,IF(F8748&lt;1*60,1,0)))</f>
        <v>0</v>
      </c>
      <c r="I8748">
        <f>IF(AND(F8748&gt;=1*60,F8748&lt;6*60),1,0)</f>
        <v>1</v>
      </c>
      <c r="J8748">
        <f>IF(AND(F8748&gt;=10*60,F8748&lt;15*60),1,0)</f>
        <v>0</v>
      </c>
      <c r="K8748">
        <f>IF(AND(F8748&gt;=16*60,F8748&lt;21*60),1,0)</f>
        <v>0</v>
      </c>
      <c r="L8748">
        <f>K8748*G8748</f>
        <v>0</v>
      </c>
      <c r="M8748">
        <f>H8748*B8748</f>
        <v>0</v>
      </c>
      <c r="N8748">
        <f>I8748*B8748</f>
        <v>4.7E-2</v>
      </c>
      <c r="O8748">
        <f>J8748*B8748</f>
        <v>0</v>
      </c>
    </row>
    <row r="8749" spans="1:15" x14ac:dyDescent="0.25">
      <c r="A8749" s="1">
        <v>41457.083333333299</v>
      </c>
      <c r="B8749">
        <v>2.7E-2</v>
      </c>
      <c r="C8749">
        <f>HOUR(A8749)</f>
        <v>2</v>
      </c>
      <c r="D8749">
        <f>MINUTE(A8749)</f>
        <v>0</v>
      </c>
      <c r="E8749">
        <v>7</v>
      </c>
      <c r="F8749">
        <f>60*C8749+D8749</f>
        <v>120</v>
      </c>
      <c r="G8749">
        <f>IF(MONTH(A8749)&gt;10,1,IF(MONTH(A8749)&lt;4,1,0))</f>
        <v>0</v>
      </c>
      <c r="H8749">
        <f>IF(AND(F8749&gt;=6*60,F8749&lt;10*60),1,IF(F8749&gt;=15*60,1,IF(F8749&lt;1*60,1,0)))</f>
        <v>0</v>
      </c>
      <c r="I8749">
        <f>IF(AND(F8749&gt;=1*60,F8749&lt;6*60),1,0)</f>
        <v>1</v>
      </c>
      <c r="J8749">
        <f>IF(AND(F8749&gt;=10*60,F8749&lt;15*60),1,0)</f>
        <v>0</v>
      </c>
      <c r="K8749">
        <f>IF(AND(F8749&gt;=16*60,F8749&lt;21*60),1,0)</f>
        <v>0</v>
      </c>
      <c r="L8749">
        <f>K8749*G8749</f>
        <v>0</v>
      </c>
      <c r="M8749">
        <f>H8749*B8749</f>
        <v>0</v>
      </c>
      <c r="N8749">
        <f>I8749*B8749</f>
        <v>2.7E-2</v>
      </c>
      <c r="O8749">
        <f>J8749*B8749</f>
        <v>0</v>
      </c>
    </row>
    <row r="8750" spans="1:15" x14ac:dyDescent="0.25">
      <c r="A8750" s="1">
        <v>41457.104166666701</v>
      </c>
      <c r="B8750">
        <v>4.7E-2</v>
      </c>
      <c r="C8750">
        <f>HOUR(A8750)</f>
        <v>2</v>
      </c>
      <c r="D8750">
        <f>MINUTE(A8750)</f>
        <v>30</v>
      </c>
      <c r="E8750">
        <v>7</v>
      </c>
      <c r="F8750">
        <f>60*C8750+D8750</f>
        <v>150</v>
      </c>
      <c r="G8750">
        <f>IF(MONTH(A8750)&gt;10,1,IF(MONTH(A8750)&lt;4,1,0))</f>
        <v>0</v>
      </c>
      <c r="H8750">
        <f>IF(AND(F8750&gt;=6*60,F8750&lt;10*60),1,IF(F8750&gt;=15*60,1,IF(F8750&lt;1*60,1,0)))</f>
        <v>0</v>
      </c>
      <c r="I8750">
        <f>IF(AND(F8750&gt;=1*60,F8750&lt;6*60),1,0)</f>
        <v>1</v>
      </c>
      <c r="J8750">
        <f>IF(AND(F8750&gt;=10*60,F8750&lt;15*60),1,0)</f>
        <v>0</v>
      </c>
      <c r="K8750">
        <f>IF(AND(F8750&gt;=16*60,F8750&lt;21*60),1,0)</f>
        <v>0</v>
      </c>
      <c r="L8750">
        <f>K8750*G8750</f>
        <v>0</v>
      </c>
      <c r="M8750">
        <f>H8750*B8750</f>
        <v>0</v>
      </c>
      <c r="N8750">
        <f>I8750*B8750</f>
        <v>4.7E-2</v>
      </c>
      <c r="O8750">
        <f>J8750*B8750</f>
        <v>0</v>
      </c>
    </row>
    <row r="8751" spans="1:15" x14ac:dyDescent="0.25">
      <c r="A8751" s="1">
        <v>41457.125</v>
      </c>
      <c r="B8751">
        <v>4.5999999999999999E-2</v>
      </c>
      <c r="C8751">
        <f>HOUR(A8751)</f>
        <v>3</v>
      </c>
      <c r="D8751">
        <f>MINUTE(A8751)</f>
        <v>0</v>
      </c>
      <c r="E8751">
        <v>7</v>
      </c>
      <c r="F8751">
        <f>60*C8751+D8751</f>
        <v>180</v>
      </c>
      <c r="G8751">
        <f>IF(MONTH(A8751)&gt;10,1,IF(MONTH(A8751)&lt;4,1,0))</f>
        <v>0</v>
      </c>
      <c r="H8751">
        <f>IF(AND(F8751&gt;=6*60,F8751&lt;10*60),1,IF(F8751&gt;=15*60,1,IF(F8751&lt;1*60,1,0)))</f>
        <v>0</v>
      </c>
      <c r="I8751">
        <f>IF(AND(F8751&gt;=1*60,F8751&lt;6*60),1,0)</f>
        <v>1</v>
      </c>
      <c r="J8751">
        <f>IF(AND(F8751&gt;=10*60,F8751&lt;15*60),1,0)</f>
        <v>0</v>
      </c>
      <c r="K8751">
        <f>IF(AND(F8751&gt;=16*60,F8751&lt;21*60),1,0)</f>
        <v>0</v>
      </c>
      <c r="L8751">
        <f>K8751*G8751</f>
        <v>0</v>
      </c>
      <c r="M8751">
        <f>H8751*B8751</f>
        <v>0</v>
      </c>
      <c r="N8751">
        <f>I8751*B8751</f>
        <v>4.5999999999999999E-2</v>
      </c>
      <c r="O8751">
        <f>J8751*B8751</f>
        <v>0</v>
      </c>
    </row>
    <row r="8752" spans="1:15" x14ac:dyDescent="0.25">
      <c r="A8752" s="1">
        <v>41457.145833333299</v>
      </c>
      <c r="B8752">
        <v>2.7E-2</v>
      </c>
      <c r="C8752">
        <f>HOUR(A8752)</f>
        <v>3</v>
      </c>
      <c r="D8752">
        <f>MINUTE(A8752)</f>
        <v>30</v>
      </c>
      <c r="E8752">
        <v>7</v>
      </c>
      <c r="F8752">
        <f>60*C8752+D8752</f>
        <v>210</v>
      </c>
      <c r="G8752">
        <f>IF(MONTH(A8752)&gt;10,1,IF(MONTH(A8752)&lt;4,1,0))</f>
        <v>0</v>
      </c>
      <c r="H8752">
        <f>IF(AND(F8752&gt;=6*60,F8752&lt;10*60),1,IF(F8752&gt;=15*60,1,IF(F8752&lt;1*60,1,0)))</f>
        <v>0</v>
      </c>
      <c r="I8752">
        <f>IF(AND(F8752&gt;=1*60,F8752&lt;6*60),1,0)</f>
        <v>1</v>
      </c>
      <c r="J8752">
        <f>IF(AND(F8752&gt;=10*60,F8752&lt;15*60),1,0)</f>
        <v>0</v>
      </c>
      <c r="K8752">
        <f>IF(AND(F8752&gt;=16*60,F8752&lt;21*60),1,0)</f>
        <v>0</v>
      </c>
      <c r="L8752">
        <f>K8752*G8752</f>
        <v>0</v>
      </c>
      <c r="M8752">
        <f>H8752*B8752</f>
        <v>0</v>
      </c>
      <c r="N8752">
        <f>I8752*B8752</f>
        <v>2.7E-2</v>
      </c>
      <c r="O8752">
        <f>J8752*B8752</f>
        <v>0</v>
      </c>
    </row>
    <row r="8753" spans="1:15" x14ac:dyDescent="0.25">
      <c r="A8753" s="1">
        <v>41457.166666666701</v>
      </c>
      <c r="B8753">
        <v>4.7E-2</v>
      </c>
      <c r="C8753">
        <f>HOUR(A8753)</f>
        <v>4</v>
      </c>
      <c r="D8753">
        <f>MINUTE(A8753)</f>
        <v>0</v>
      </c>
      <c r="E8753">
        <v>7</v>
      </c>
      <c r="F8753">
        <f>60*C8753+D8753</f>
        <v>240</v>
      </c>
      <c r="G8753">
        <f>IF(MONTH(A8753)&gt;10,1,IF(MONTH(A8753)&lt;4,1,0))</f>
        <v>0</v>
      </c>
      <c r="H8753">
        <f>IF(AND(F8753&gt;=6*60,F8753&lt;10*60),1,IF(F8753&gt;=15*60,1,IF(F8753&lt;1*60,1,0)))</f>
        <v>0</v>
      </c>
      <c r="I8753">
        <f>IF(AND(F8753&gt;=1*60,F8753&lt;6*60),1,0)</f>
        <v>1</v>
      </c>
      <c r="J8753">
        <f>IF(AND(F8753&gt;=10*60,F8753&lt;15*60),1,0)</f>
        <v>0</v>
      </c>
      <c r="K8753">
        <f>IF(AND(F8753&gt;=16*60,F8753&lt;21*60),1,0)</f>
        <v>0</v>
      </c>
      <c r="L8753">
        <f>K8753*G8753</f>
        <v>0</v>
      </c>
      <c r="M8753">
        <f>H8753*B8753</f>
        <v>0</v>
      </c>
      <c r="N8753">
        <f>I8753*B8753</f>
        <v>4.7E-2</v>
      </c>
      <c r="O8753">
        <f>J8753*B8753</f>
        <v>0</v>
      </c>
    </row>
    <row r="8754" spans="1:15" x14ac:dyDescent="0.25">
      <c r="A8754" s="1">
        <v>41457.1875</v>
      </c>
      <c r="B8754">
        <v>4.7E-2</v>
      </c>
      <c r="C8754">
        <f>HOUR(A8754)</f>
        <v>4</v>
      </c>
      <c r="D8754">
        <f>MINUTE(A8754)</f>
        <v>30</v>
      </c>
      <c r="E8754">
        <v>7</v>
      </c>
      <c r="F8754">
        <f>60*C8754+D8754</f>
        <v>270</v>
      </c>
      <c r="G8754">
        <f>IF(MONTH(A8754)&gt;10,1,IF(MONTH(A8754)&lt;4,1,0))</f>
        <v>0</v>
      </c>
      <c r="H8754">
        <f>IF(AND(F8754&gt;=6*60,F8754&lt;10*60),1,IF(F8754&gt;=15*60,1,IF(F8754&lt;1*60,1,0)))</f>
        <v>0</v>
      </c>
      <c r="I8754">
        <f>IF(AND(F8754&gt;=1*60,F8754&lt;6*60),1,0)</f>
        <v>1</v>
      </c>
      <c r="J8754">
        <f>IF(AND(F8754&gt;=10*60,F8754&lt;15*60),1,0)</f>
        <v>0</v>
      </c>
      <c r="K8754">
        <f>IF(AND(F8754&gt;=16*60,F8754&lt;21*60),1,0)</f>
        <v>0</v>
      </c>
      <c r="L8754">
        <f>K8754*G8754</f>
        <v>0</v>
      </c>
      <c r="M8754">
        <f>H8754*B8754</f>
        <v>0</v>
      </c>
      <c r="N8754">
        <f>I8754*B8754</f>
        <v>4.7E-2</v>
      </c>
      <c r="O8754">
        <f>J8754*B8754</f>
        <v>0</v>
      </c>
    </row>
    <row r="8755" spans="1:15" x14ac:dyDescent="0.25">
      <c r="A8755" s="1">
        <v>41457.208333333299</v>
      </c>
      <c r="B8755">
        <v>2.7E-2</v>
      </c>
      <c r="C8755">
        <f>HOUR(A8755)</f>
        <v>5</v>
      </c>
      <c r="D8755">
        <f>MINUTE(A8755)</f>
        <v>0</v>
      </c>
      <c r="E8755">
        <v>7</v>
      </c>
      <c r="F8755">
        <f>60*C8755+D8755</f>
        <v>300</v>
      </c>
      <c r="G8755">
        <f>IF(MONTH(A8755)&gt;10,1,IF(MONTH(A8755)&lt;4,1,0))</f>
        <v>0</v>
      </c>
      <c r="H8755">
        <f>IF(AND(F8755&gt;=6*60,F8755&lt;10*60),1,IF(F8755&gt;=15*60,1,IF(F8755&lt;1*60,1,0)))</f>
        <v>0</v>
      </c>
      <c r="I8755">
        <f>IF(AND(F8755&gt;=1*60,F8755&lt;6*60),1,0)</f>
        <v>1</v>
      </c>
      <c r="J8755">
        <f>IF(AND(F8755&gt;=10*60,F8755&lt;15*60),1,0)</f>
        <v>0</v>
      </c>
      <c r="K8755">
        <f>IF(AND(F8755&gt;=16*60,F8755&lt;21*60),1,0)</f>
        <v>0</v>
      </c>
      <c r="L8755">
        <f>K8755*G8755</f>
        <v>0</v>
      </c>
      <c r="M8755">
        <f>H8755*B8755</f>
        <v>0</v>
      </c>
      <c r="N8755">
        <f>I8755*B8755</f>
        <v>2.7E-2</v>
      </c>
      <c r="O8755">
        <f>J8755*B8755</f>
        <v>0</v>
      </c>
    </row>
    <row r="8756" spans="1:15" x14ac:dyDescent="0.25">
      <c r="A8756" s="1">
        <v>41457.229166666701</v>
      </c>
      <c r="B8756">
        <v>4.5999999999999999E-2</v>
      </c>
      <c r="C8756">
        <f>HOUR(A8756)</f>
        <v>5</v>
      </c>
      <c r="D8756">
        <f>MINUTE(A8756)</f>
        <v>30</v>
      </c>
      <c r="E8756">
        <v>7</v>
      </c>
      <c r="F8756">
        <f>60*C8756+D8756</f>
        <v>330</v>
      </c>
      <c r="G8756">
        <f>IF(MONTH(A8756)&gt;10,1,IF(MONTH(A8756)&lt;4,1,0))</f>
        <v>0</v>
      </c>
      <c r="H8756">
        <f>IF(AND(F8756&gt;=6*60,F8756&lt;10*60),1,IF(F8756&gt;=15*60,1,IF(F8756&lt;1*60,1,0)))</f>
        <v>0</v>
      </c>
      <c r="I8756">
        <f>IF(AND(F8756&gt;=1*60,F8756&lt;6*60),1,0)</f>
        <v>1</v>
      </c>
      <c r="J8756">
        <f>IF(AND(F8756&gt;=10*60,F8756&lt;15*60),1,0)</f>
        <v>0</v>
      </c>
      <c r="K8756">
        <f>IF(AND(F8756&gt;=16*60,F8756&lt;21*60),1,0)</f>
        <v>0</v>
      </c>
      <c r="L8756">
        <f>K8756*G8756</f>
        <v>0</v>
      </c>
      <c r="M8756">
        <f>H8756*B8756</f>
        <v>0</v>
      </c>
      <c r="N8756">
        <f>I8756*B8756</f>
        <v>4.5999999999999999E-2</v>
      </c>
      <c r="O8756">
        <f>J8756*B8756</f>
        <v>0</v>
      </c>
    </row>
    <row r="8757" spans="1:15" x14ac:dyDescent="0.25">
      <c r="A8757" s="1">
        <v>41457.25</v>
      </c>
      <c r="B8757">
        <v>4.5999999999999999E-2</v>
      </c>
      <c r="C8757">
        <f>HOUR(A8757)</f>
        <v>6</v>
      </c>
      <c r="D8757">
        <f>MINUTE(A8757)</f>
        <v>0</v>
      </c>
      <c r="E8757">
        <v>7</v>
      </c>
      <c r="F8757">
        <f>60*C8757+D8757</f>
        <v>360</v>
      </c>
      <c r="G8757">
        <f>IF(MONTH(A8757)&gt;10,1,IF(MONTH(A8757)&lt;4,1,0))</f>
        <v>0</v>
      </c>
      <c r="H8757">
        <f>IF(AND(F8757&gt;=6*60,F8757&lt;10*60),1,IF(F8757&gt;=15*60,1,IF(F8757&lt;1*60,1,0)))</f>
        <v>1</v>
      </c>
      <c r="I8757">
        <f>IF(AND(F8757&gt;=1*60,F8757&lt;6*60),1,0)</f>
        <v>0</v>
      </c>
      <c r="J8757">
        <f>IF(AND(F8757&gt;=10*60,F8757&lt;15*60),1,0)</f>
        <v>0</v>
      </c>
      <c r="K8757">
        <f>IF(AND(F8757&gt;=16*60,F8757&lt;21*60),1,0)</f>
        <v>0</v>
      </c>
      <c r="L8757">
        <f>K8757*G8757</f>
        <v>0</v>
      </c>
      <c r="M8757">
        <f>H8757*B8757</f>
        <v>4.5999999999999999E-2</v>
      </c>
      <c r="N8757">
        <f>I8757*B8757</f>
        <v>0</v>
      </c>
      <c r="O8757">
        <f>J8757*B8757</f>
        <v>0</v>
      </c>
    </row>
    <row r="8758" spans="1:15" x14ac:dyDescent="0.25">
      <c r="A8758" s="1">
        <v>41457.270833333299</v>
      </c>
      <c r="B8758">
        <v>2.7E-2</v>
      </c>
      <c r="C8758">
        <f>HOUR(A8758)</f>
        <v>6</v>
      </c>
      <c r="D8758">
        <f>MINUTE(A8758)</f>
        <v>30</v>
      </c>
      <c r="E8758">
        <v>7</v>
      </c>
      <c r="F8758">
        <f>60*C8758+D8758</f>
        <v>390</v>
      </c>
      <c r="G8758">
        <f>IF(MONTH(A8758)&gt;10,1,IF(MONTH(A8758)&lt;4,1,0))</f>
        <v>0</v>
      </c>
      <c r="H8758">
        <f>IF(AND(F8758&gt;=6*60,F8758&lt;10*60),1,IF(F8758&gt;=15*60,1,IF(F8758&lt;1*60,1,0)))</f>
        <v>1</v>
      </c>
      <c r="I8758">
        <f>IF(AND(F8758&gt;=1*60,F8758&lt;6*60),1,0)</f>
        <v>0</v>
      </c>
      <c r="J8758">
        <f>IF(AND(F8758&gt;=10*60,F8758&lt;15*60),1,0)</f>
        <v>0</v>
      </c>
      <c r="K8758">
        <f>IF(AND(F8758&gt;=16*60,F8758&lt;21*60),1,0)</f>
        <v>0</v>
      </c>
      <c r="L8758">
        <f>K8758*G8758</f>
        <v>0</v>
      </c>
      <c r="M8758">
        <f>H8758*B8758</f>
        <v>2.7E-2</v>
      </c>
      <c r="N8758">
        <f>I8758*B8758</f>
        <v>0</v>
      </c>
      <c r="O8758">
        <f>J8758*B8758</f>
        <v>0</v>
      </c>
    </row>
    <row r="8759" spans="1:15" x14ac:dyDescent="0.25">
      <c r="A8759" s="1">
        <v>41457.291666666701</v>
      </c>
      <c r="B8759">
        <v>4.4999999999999998E-2</v>
      </c>
      <c r="C8759">
        <f>HOUR(A8759)</f>
        <v>7</v>
      </c>
      <c r="D8759">
        <f>MINUTE(A8759)</f>
        <v>0</v>
      </c>
      <c r="E8759">
        <v>7</v>
      </c>
      <c r="F8759">
        <f>60*C8759+D8759</f>
        <v>420</v>
      </c>
      <c r="G8759">
        <f>IF(MONTH(A8759)&gt;10,1,IF(MONTH(A8759)&lt;4,1,0))</f>
        <v>0</v>
      </c>
      <c r="H8759">
        <f>IF(AND(F8759&gt;=6*60,F8759&lt;10*60),1,IF(F8759&gt;=15*60,1,IF(F8759&lt;1*60,1,0)))</f>
        <v>1</v>
      </c>
      <c r="I8759">
        <f>IF(AND(F8759&gt;=1*60,F8759&lt;6*60),1,0)</f>
        <v>0</v>
      </c>
      <c r="J8759">
        <f>IF(AND(F8759&gt;=10*60,F8759&lt;15*60),1,0)</f>
        <v>0</v>
      </c>
      <c r="K8759">
        <f>IF(AND(F8759&gt;=16*60,F8759&lt;21*60),1,0)</f>
        <v>0</v>
      </c>
      <c r="L8759">
        <f>K8759*G8759</f>
        <v>0</v>
      </c>
      <c r="M8759">
        <f>H8759*B8759</f>
        <v>4.4999999999999998E-2</v>
      </c>
      <c r="N8759">
        <f>I8759*B8759</f>
        <v>0</v>
      </c>
      <c r="O8759">
        <f>J8759*B8759</f>
        <v>0</v>
      </c>
    </row>
    <row r="8760" spans="1:15" x14ac:dyDescent="0.25">
      <c r="A8760" s="1">
        <v>41457.3125</v>
      </c>
      <c r="B8760">
        <v>0.33300000000000002</v>
      </c>
      <c r="C8760">
        <f>HOUR(A8760)</f>
        <v>7</v>
      </c>
      <c r="D8760">
        <f>MINUTE(A8760)</f>
        <v>30</v>
      </c>
      <c r="E8760">
        <v>7</v>
      </c>
      <c r="F8760">
        <f>60*C8760+D8760</f>
        <v>450</v>
      </c>
      <c r="G8760">
        <f>IF(MONTH(A8760)&gt;10,1,IF(MONTH(A8760)&lt;4,1,0))</f>
        <v>0</v>
      </c>
      <c r="H8760">
        <f>IF(AND(F8760&gt;=6*60,F8760&lt;10*60),1,IF(F8760&gt;=15*60,1,IF(F8760&lt;1*60,1,0)))</f>
        <v>1</v>
      </c>
      <c r="I8760">
        <f>IF(AND(F8760&gt;=1*60,F8760&lt;6*60),1,0)</f>
        <v>0</v>
      </c>
      <c r="J8760">
        <f>IF(AND(F8760&gt;=10*60,F8760&lt;15*60),1,0)</f>
        <v>0</v>
      </c>
      <c r="K8760">
        <f>IF(AND(F8760&gt;=16*60,F8760&lt;21*60),1,0)</f>
        <v>0</v>
      </c>
      <c r="L8760">
        <f>K8760*G8760</f>
        <v>0</v>
      </c>
      <c r="M8760">
        <f>H8760*B8760</f>
        <v>0.33300000000000002</v>
      </c>
      <c r="N8760">
        <f>I8760*B8760</f>
        <v>0</v>
      </c>
      <c r="O8760">
        <f>J8760*B8760</f>
        <v>0</v>
      </c>
    </row>
    <row r="8761" spans="1:15" x14ac:dyDescent="0.25">
      <c r="A8761" s="1">
        <v>41457.333333333299</v>
      </c>
      <c r="B8761">
        <v>9.7000000000000003E-2</v>
      </c>
      <c r="C8761">
        <f>HOUR(A8761)</f>
        <v>8</v>
      </c>
      <c r="D8761">
        <f>MINUTE(A8761)</f>
        <v>0</v>
      </c>
      <c r="E8761">
        <v>7</v>
      </c>
      <c r="F8761">
        <f>60*C8761+D8761</f>
        <v>480</v>
      </c>
      <c r="G8761">
        <f>IF(MONTH(A8761)&gt;10,1,IF(MONTH(A8761)&lt;4,1,0))</f>
        <v>0</v>
      </c>
      <c r="H8761">
        <f>IF(AND(F8761&gt;=6*60,F8761&lt;10*60),1,IF(F8761&gt;=15*60,1,IF(F8761&lt;1*60,1,0)))</f>
        <v>1</v>
      </c>
      <c r="I8761">
        <f>IF(AND(F8761&gt;=1*60,F8761&lt;6*60),1,0)</f>
        <v>0</v>
      </c>
      <c r="J8761">
        <f>IF(AND(F8761&gt;=10*60,F8761&lt;15*60),1,0)</f>
        <v>0</v>
      </c>
      <c r="K8761">
        <f>IF(AND(F8761&gt;=16*60,F8761&lt;21*60),1,0)</f>
        <v>0</v>
      </c>
      <c r="L8761">
        <f>K8761*G8761</f>
        <v>0</v>
      </c>
      <c r="M8761">
        <f>H8761*B8761</f>
        <v>9.7000000000000003E-2</v>
      </c>
      <c r="N8761">
        <f>I8761*B8761</f>
        <v>0</v>
      </c>
      <c r="O8761">
        <f>J8761*B8761</f>
        <v>0</v>
      </c>
    </row>
    <row r="8762" spans="1:15" x14ac:dyDescent="0.25">
      <c r="A8762" s="1">
        <v>41457.354166666701</v>
      </c>
      <c r="B8762">
        <v>0.112</v>
      </c>
      <c r="C8762">
        <f>HOUR(A8762)</f>
        <v>8</v>
      </c>
      <c r="D8762">
        <f>MINUTE(A8762)</f>
        <v>30</v>
      </c>
      <c r="E8762">
        <v>7</v>
      </c>
      <c r="F8762">
        <f>60*C8762+D8762</f>
        <v>510</v>
      </c>
      <c r="G8762">
        <f>IF(MONTH(A8762)&gt;10,1,IF(MONTH(A8762)&lt;4,1,0))</f>
        <v>0</v>
      </c>
      <c r="H8762">
        <f>IF(AND(F8762&gt;=6*60,F8762&lt;10*60),1,IF(F8762&gt;=15*60,1,IF(F8762&lt;1*60,1,0)))</f>
        <v>1</v>
      </c>
      <c r="I8762">
        <f>IF(AND(F8762&gt;=1*60,F8762&lt;6*60),1,0)</f>
        <v>0</v>
      </c>
      <c r="J8762">
        <f>IF(AND(F8762&gt;=10*60,F8762&lt;15*60),1,0)</f>
        <v>0</v>
      </c>
      <c r="K8762">
        <f>IF(AND(F8762&gt;=16*60,F8762&lt;21*60),1,0)</f>
        <v>0</v>
      </c>
      <c r="L8762">
        <f>K8762*G8762</f>
        <v>0</v>
      </c>
      <c r="M8762">
        <f>H8762*B8762</f>
        <v>0.112</v>
      </c>
      <c r="N8762">
        <f>I8762*B8762</f>
        <v>0</v>
      </c>
      <c r="O8762">
        <f>J8762*B8762</f>
        <v>0</v>
      </c>
    </row>
    <row r="8763" spans="1:15" x14ac:dyDescent="0.25">
      <c r="A8763" s="1">
        <v>41457.375</v>
      </c>
      <c r="B8763">
        <v>0.11</v>
      </c>
      <c r="C8763">
        <f>HOUR(A8763)</f>
        <v>9</v>
      </c>
      <c r="D8763">
        <f>MINUTE(A8763)</f>
        <v>0</v>
      </c>
      <c r="E8763">
        <v>7</v>
      </c>
      <c r="F8763">
        <f>60*C8763+D8763</f>
        <v>540</v>
      </c>
      <c r="G8763">
        <f>IF(MONTH(A8763)&gt;10,1,IF(MONTH(A8763)&lt;4,1,0))</f>
        <v>0</v>
      </c>
      <c r="H8763">
        <f>IF(AND(F8763&gt;=6*60,F8763&lt;10*60),1,IF(F8763&gt;=15*60,1,IF(F8763&lt;1*60,1,0)))</f>
        <v>1</v>
      </c>
      <c r="I8763">
        <f>IF(AND(F8763&gt;=1*60,F8763&lt;6*60),1,0)</f>
        <v>0</v>
      </c>
      <c r="J8763">
        <f>IF(AND(F8763&gt;=10*60,F8763&lt;15*60),1,0)</f>
        <v>0</v>
      </c>
      <c r="K8763">
        <f>IF(AND(F8763&gt;=16*60,F8763&lt;21*60),1,0)</f>
        <v>0</v>
      </c>
      <c r="L8763">
        <f>K8763*G8763</f>
        <v>0</v>
      </c>
      <c r="M8763">
        <f>H8763*B8763</f>
        <v>0.11</v>
      </c>
      <c r="N8763">
        <f>I8763*B8763</f>
        <v>0</v>
      </c>
      <c r="O8763">
        <f>J8763*B8763</f>
        <v>0</v>
      </c>
    </row>
    <row r="8764" spans="1:15" x14ac:dyDescent="0.25">
      <c r="A8764" s="1">
        <v>41457.395833333299</v>
      </c>
      <c r="B8764">
        <v>9.1999999999999998E-2</v>
      </c>
      <c r="C8764">
        <f>HOUR(A8764)</f>
        <v>9</v>
      </c>
      <c r="D8764">
        <f>MINUTE(A8764)</f>
        <v>30</v>
      </c>
      <c r="E8764">
        <v>7</v>
      </c>
      <c r="F8764">
        <f>60*C8764+D8764</f>
        <v>570</v>
      </c>
      <c r="G8764">
        <f>IF(MONTH(A8764)&gt;10,1,IF(MONTH(A8764)&lt;4,1,0))</f>
        <v>0</v>
      </c>
      <c r="H8764">
        <f>IF(AND(F8764&gt;=6*60,F8764&lt;10*60),1,IF(F8764&gt;=15*60,1,IF(F8764&lt;1*60,1,0)))</f>
        <v>1</v>
      </c>
      <c r="I8764">
        <f>IF(AND(F8764&gt;=1*60,F8764&lt;6*60),1,0)</f>
        <v>0</v>
      </c>
      <c r="J8764">
        <f>IF(AND(F8764&gt;=10*60,F8764&lt;15*60),1,0)</f>
        <v>0</v>
      </c>
      <c r="K8764">
        <f>IF(AND(F8764&gt;=16*60,F8764&lt;21*60),1,0)</f>
        <v>0</v>
      </c>
      <c r="L8764">
        <f>K8764*G8764</f>
        <v>0</v>
      </c>
      <c r="M8764">
        <f>H8764*B8764</f>
        <v>9.1999999999999998E-2</v>
      </c>
      <c r="N8764">
        <f>I8764*B8764</f>
        <v>0</v>
      </c>
      <c r="O8764">
        <f>J8764*B8764</f>
        <v>0</v>
      </c>
    </row>
    <row r="8765" spans="1:15" x14ac:dyDescent="0.25">
      <c r="A8765" s="1">
        <v>41457.416666666701</v>
      </c>
      <c r="B8765">
        <v>0.111</v>
      </c>
      <c r="C8765">
        <f>HOUR(A8765)</f>
        <v>10</v>
      </c>
      <c r="D8765">
        <f>MINUTE(A8765)</f>
        <v>0</v>
      </c>
      <c r="E8765">
        <v>7</v>
      </c>
      <c r="F8765">
        <f>60*C8765+D8765</f>
        <v>600</v>
      </c>
      <c r="G8765">
        <f>IF(MONTH(A8765)&gt;10,1,IF(MONTH(A8765)&lt;4,1,0))</f>
        <v>0</v>
      </c>
      <c r="H8765">
        <f>IF(AND(F8765&gt;=6*60,F8765&lt;10*60),1,IF(F8765&gt;=15*60,1,IF(F8765&lt;1*60,1,0)))</f>
        <v>0</v>
      </c>
      <c r="I8765">
        <f>IF(AND(F8765&gt;=1*60,F8765&lt;6*60),1,0)</f>
        <v>0</v>
      </c>
      <c r="J8765">
        <f>IF(AND(F8765&gt;=10*60,F8765&lt;15*60),1,0)</f>
        <v>1</v>
      </c>
      <c r="K8765">
        <f>IF(AND(F8765&gt;=16*60,F8765&lt;21*60),1,0)</f>
        <v>0</v>
      </c>
      <c r="L8765">
        <f>K8765*G8765</f>
        <v>0</v>
      </c>
      <c r="M8765">
        <f>H8765*B8765</f>
        <v>0</v>
      </c>
      <c r="N8765">
        <f>I8765*B8765</f>
        <v>0</v>
      </c>
      <c r="O8765">
        <f>J8765*B8765</f>
        <v>0.111</v>
      </c>
    </row>
    <row r="8766" spans="1:15" x14ac:dyDescent="0.25">
      <c r="A8766" s="1">
        <v>41457.4375</v>
      </c>
      <c r="B8766">
        <v>0.11</v>
      </c>
      <c r="C8766">
        <f>HOUR(A8766)</f>
        <v>10</v>
      </c>
      <c r="D8766">
        <f>MINUTE(A8766)</f>
        <v>30</v>
      </c>
      <c r="E8766">
        <v>7</v>
      </c>
      <c r="F8766">
        <f>60*C8766+D8766</f>
        <v>630</v>
      </c>
      <c r="G8766">
        <f>IF(MONTH(A8766)&gt;10,1,IF(MONTH(A8766)&lt;4,1,0))</f>
        <v>0</v>
      </c>
      <c r="H8766">
        <f>IF(AND(F8766&gt;=6*60,F8766&lt;10*60),1,IF(F8766&gt;=15*60,1,IF(F8766&lt;1*60,1,0)))</f>
        <v>0</v>
      </c>
      <c r="I8766">
        <f>IF(AND(F8766&gt;=1*60,F8766&lt;6*60),1,0)</f>
        <v>0</v>
      </c>
      <c r="J8766">
        <f>IF(AND(F8766&gt;=10*60,F8766&lt;15*60),1,0)</f>
        <v>1</v>
      </c>
      <c r="K8766">
        <f>IF(AND(F8766&gt;=16*60,F8766&lt;21*60),1,0)</f>
        <v>0</v>
      </c>
      <c r="L8766">
        <f>K8766*G8766</f>
        <v>0</v>
      </c>
      <c r="M8766">
        <f>H8766*B8766</f>
        <v>0</v>
      </c>
      <c r="N8766">
        <f>I8766*B8766</f>
        <v>0</v>
      </c>
      <c r="O8766">
        <f>J8766*B8766</f>
        <v>0.11</v>
      </c>
    </row>
    <row r="8767" spans="1:15" x14ac:dyDescent="0.25">
      <c r="A8767" s="1">
        <v>41457.458333333299</v>
      </c>
      <c r="B8767">
        <v>0.08</v>
      </c>
      <c r="C8767">
        <f>HOUR(A8767)</f>
        <v>11</v>
      </c>
      <c r="D8767">
        <f>MINUTE(A8767)</f>
        <v>0</v>
      </c>
      <c r="E8767">
        <v>7</v>
      </c>
      <c r="F8767">
        <f>60*C8767+D8767</f>
        <v>660</v>
      </c>
      <c r="G8767">
        <f>IF(MONTH(A8767)&gt;10,1,IF(MONTH(A8767)&lt;4,1,0))</f>
        <v>0</v>
      </c>
      <c r="H8767">
        <f>IF(AND(F8767&gt;=6*60,F8767&lt;10*60),1,IF(F8767&gt;=15*60,1,IF(F8767&lt;1*60,1,0)))</f>
        <v>0</v>
      </c>
      <c r="I8767">
        <f>IF(AND(F8767&gt;=1*60,F8767&lt;6*60),1,0)</f>
        <v>0</v>
      </c>
      <c r="J8767">
        <f>IF(AND(F8767&gt;=10*60,F8767&lt;15*60),1,0)</f>
        <v>1</v>
      </c>
      <c r="K8767">
        <f>IF(AND(F8767&gt;=16*60,F8767&lt;21*60),1,0)</f>
        <v>0</v>
      </c>
      <c r="L8767">
        <f>K8767*G8767</f>
        <v>0</v>
      </c>
      <c r="M8767">
        <f>H8767*B8767</f>
        <v>0</v>
      </c>
      <c r="N8767">
        <f>I8767*B8767</f>
        <v>0</v>
      </c>
      <c r="O8767">
        <f>J8767*B8767</f>
        <v>0.08</v>
      </c>
    </row>
    <row r="8768" spans="1:15" x14ac:dyDescent="0.25">
      <c r="A8768" s="1">
        <v>41457.479166666701</v>
      </c>
      <c r="B8768">
        <v>9.7000000000000003E-2</v>
      </c>
      <c r="C8768">
        <f>HOUR(A8768)</f>
        <v>11</v>
      </c>
      <c r="D8768">
        <f>MINUTE(A8768)</f>
        <v>30</v>
      </c>
      <c r="E8768">
        <v>7</v>
      </c>
      <c r="F8768">
        <f>60*C8768+D8768</f>
        <v>690</v>
      </c>
      <c r="G8768">
        <f>IF(MONTH(A8768)&gt;10,1,IF(MONTH(A8768)&lt;4,1,0))</f>
        <v>0</v>
      </c>
      <c r="H8768">
        <f>IF(AND(F8768&gt;=6*60,F8768&lt;10*60),1,IF(F8768&gt;=15*60,1,IF(F8768&lt;1*60,1,0)))</f>
        <v>0</v>
      </c>
      <c r="I8768">
        <f>IF(AND(F8768&gt;=1*60,F8768&lt;6*60),1,0)</f>
        <v>0</v>
      </c>
      <c r="J8768">
        <f>IF(AND(F8768&gt;=10*60,F8768&lt;15*60),1,0)</f>
        <v>1</v>
      </c>
      <c r="K8768">
        <f>IF(AND(F8768&gt;=16*60,F8768&lt;21*60),1,0)</f>
        <v>0</v>
      </c>
      <c r="L8768">
        <f>K8768*G8768</f>
        <v>0</v>
      </c>
      <c r="M8768">
        <f>H8768*B8768</f>
        <v>0</v>
      </c>
      <c r="N8768">
        <f>I8768*B8768</f>
        <v>0</v>
      </c>
      <c r="O8768">
        <f>J8768*B8768</f>
        <v>9.7000000000000003E-2</v>
      </c>
    </row>
    <row r="8769" spans="1:15" x14ac:dyDescent="0.25">
      <c r="A8769" s="1">
        <v>41457.5</v>
      </c>
      <c r="B8769">
        <v>0.11</v>
      </c>
      <c r="C8769">
        <f>HOUR(A8769)</f>
        <v>12</v>
      </c>
      <c r="D8769">
        <f>MINUTE(A8769)</f>
        <v>0</v>
      </c>
      <c r="E8769">
        <v>7</v>
      </c>
      <c r="F8769">
        <f>60*C8769+D8769</f>
        <v>720</v>
      </c>
      <c r="G8769">
        <f>IF(MONTH(A8769)&gt;10,1,IF(MONTH(A8769)&lt;4,1,0))</f>
        <v>0</v>
      </c>
      <c r="H8769">
        <f>IF(AND(F8769&gt;=6*60,F8769&lt;10*60),1,IF(F8769&gt;=15*60,1,IF(F8769&lt;1*60,1,0)))</f>
        <v>0</v>
      </c>
      <c r="I8769">
        <f>IF(AND(F8769&gt;=1*60,F8769&lt;6*60),1,0)</f>
        <v>0</v>
      </c>
      <c r="J8769">
        <f>IF(AND(F8769&gt;=10*60,F8769&lt;15*60),1,0)</f>
        <v>1</v>
      </c>
      <c r="K8769">
        <f>IF(AND(F8769&gt;=16*60,F8769&lt;21*60),1,0)</f>
        <v>0</v>
      </c>
      <c r="L8769">
        <f>K8769*G8769</f>
        <v>0</v>
      </c>
      <c r="M8769">
        <f>H8769*B8769</f>
        <v>0</v>
      </c>
      <c r="N8769">
        <f>I8769*B8769</f>
        <v>0</v>
      </c>
      <c r="O8769">
        <f>J8769*B8769</f>
        <v>0.11</v>
      </c>
    </row>
    <row r="8770" spans="1:15" x14ac:dyDescent="0.25">
      <c r="A8770" s="1">
        <v>41457.520833333299</v>
      </c>
      <c r="B8770">
        <v>6.6000000000000003E-2</v>
      </c>
      <c r="C8770">
        <f>HOUR(A8770)</f>
        <v>12</v>
      </c>
      <c r="D8770">
        <f>MINUTE(A8770)</f>
        <v>30</v>
      </c>
      <c r="E8770">
        <v>7</v>
      </c>
      <c r="F8770">
        <f>60*C8770+D8770</f>
        <v>750</v>
      </c>
      <c r="G8770">
        <f>IF(MONTH(A8770)&gt;10,1,IF(MONTH(A8770)&lt;4,1,0))</f>
        <v>0</v>
      </c>
      <c r="H8770">
        <f>IF(AND(F8770&gt;=6*60,F8770&lt;10*60),1,IF(F8770&gt;=15*60,1,IF(F8770&lt;1*60,1,0)))</f>
        <v>0</v>
      </c>
      <c r="I8770">
        <f>IF(AND(F8770&gt;=1*60,F8770&lt;6*60),1,0)</f>
        <v>0</v>
      </c>
      <c r="J8770">
        <f>IF(AND(F8770&gt;=10*60,F8770&lt;15*60),1,0)</f>
        <v>1</v>
      </c>
      <c r="K8770">
        <f>IF(AND(F8770&gt;=16*60,F8770&lt;21*60),1,0)</f>
        <v>0</v>
      </c>
      <c r="L8770">
        <f>K8770*G8770</f>
        <v>0</v>
      </c>
      <c r="M8770">
        <f>H8770*B8770</f>
        <v>0</v>
      </c>
      <c r="N8770">
        <f>I8770*B8770</f>
        <v>0</v>
      </c>
      <c r="O8770">
        <f>J8770*B8770</f>
        <v>6.6000000000000003E-2</v>
      </c>
    </row>
    <row r="8771" spans="1:15" x14ac:dyDescent="0.25">
      <c r="A8771" s="1">
        <v>41457.541666666701</v>
      </c>
      <c r="B8771">
        <v>2.9000000000000001E-2</v>
      </c>
      <c r="C8771">
        <f>HOUR(A8771)</f>
        <v>13</v>
      </c>
      <c r="D8771">
        <f>MINUTE(A8771)</f>
        <v>0</v>
      </c>
      <c r="E8771">
        <v>7</v>
      </c>
      <c r="F8771">
        <f>60*C8771+D8771</f>
        <v>780</v>
      </c>
      <c r="G8771">
        <f>IF(MONTH(A8771)&gt;10,1,IF(MONTH(A8771)&lt;4,1,0))</f>
        <v>0</v>
      </c>
      <c r="H8771">
        <f>IF(AND(F8771&gt;=6*60,F8771&lt;10*60),1,IF(F8771&gt;=15*60,1,IF(F8771&lt;1*60,1,0)))</f>
        <v>0</v>
      </c>
      <c r="I8771">
        <f>IF(AND(F8771&gt;=1*60,F8771&lt;6*60),1,0)</f>
        <v>0</v>
      </c>
      <c r="J8771">
        <f>IF(AND(F8771&gt;=10*60,F8771&lt;15*60),1,0)</f>
        <v>1</v>
      </c>
      <c r="K8771">
        <f>IF(AND(F8771&gt;=16*60,F8771&lt;21*60),1,0)</f>
        <v>0</v>
      </c>
      <c r="L8771">
        <f>K8771*G8771</f>
        <v>0</v>
      </c>
      <c r="M8771">
        <f>H8771*B8771</f>
        <v>0</v>
      </c>
      <c r="N8771">
        <f>I8771*B8771</f>
        <v>0</v>
      </c>
      <c r="O8771">
        <f>J8771*B8771</f>
        <v>2.9000000000000001E-2</v>
      </c>
    </row>
    <row r="8772" spans="1:15" x14ac:dyDescent="0.25">
      <c r="A8772" s="1">
        <v>41457.5625</v>
      </c>
      <c r="B8772">
        <v>3.5999999999999997E-2</v>
      </c>
      <c r="C8772">
        <f>HOUR(A8772)</f>
        <v>13</v>
      </c>
      <c r="D8772">
        <f>MINUTE(A8772)</f>
        <v>30</v>
      </c>
      <c r="E8772">
        <v>7</v>
      </c>
      <c r="F8772">
        <f>60*C8772+D8772</f>
        <v>810</v>
      </c>
      <c r="G8772">
        <f>IF(MONTH(A8772)&gt;10,1,IF(MONTH(A8772)&lt;4,1,0))</f>
        <v>0</v>
      </c>
      <c r="H8772">
        <f>IF(AND(F8772&gt;=6*60,F8772&lt;10*60),1,IF(F8772&gt;=15*60,1,IF(F8772&lt;1*60,1,0)))</f>
        <v>0</v>
      </c>
      <c r="I8772">
        <f>IF(AND(F8772&gt;=1*60,F8772&lt;6*60),1,0)</f>
        <v>0</v>
      </c>
      <c r="J8772">
        <f>IF(AND(F8772&gt;=10*60,F8772&lt;15*60),1,0)</f>
        <v>1</v>
      </c>
      <c r="K8772">
        <f>IF(AND(F8772&gt;=16*60,F8772&lt;21*60),1,0)</f>
        <v>0</v>
      </c>
      <c r="L8772">
        <f>K8772*G8772</f>
        <v>0</v>
      </c>
      <c r="M8772">
        <f>H8772*B8772</f>
        <v>0</v>
      </c>
      <c r="N8772">
        <f>I8772*B8772</f>
        <v>0</v>
      </c>
      <c r="O8772">
        <f>J8772*B8772</f>
        <v>3.5999999999999997E-2</v>
      </c>
    </row>
    <row r="8773" spans="1:15" x14ac:dyDescent="0.25">
      <c r="A8773" s="1">
        <v>41457.583333333299</v>
      </c>
      <c r="B8773">
        <v>4.5999999999999999E-2</v>
      </c>
      <c r="C8773">
        <f>HOUR(A8773)</f>
        <v>14</v>
      </c>
      <c r="D8773">
        <f>MINUTE(A8773)</f>
        <v>0</v>
      </c>
      <c r="E8773">
        <v>7</v>
      </c>
      <c r="F8773">
        <f>60*C8773+D8773</f>
        <v>840</v>
      </c>
      <c r="G8773">
        <f>IF(MONTH(A8773)&gt;10,1,IF(MONTH(A8773)&lt;4,1,0))</f>
        <v>0</v>
      </c>
      <c r="H8773">
        <f>IF(AND(F8773&gt;=6*60,F8773&lt;10*60),1,IF(F8773&gt;=15*60,1,IF(F8773&lt;1*60,1,0)))</f>
        <v>0</v>
      </c>
      <c r="I8773">
        <f>IF(AND(F8773&gt;=1*60,F8773&lt;6*60),1,0)</f>
        <v>0</v>
      </c>
      <c r="J8773">
        <f>IF(AND(F8773&gt;=10*60,F8773&lt;15*60),1,0)</f>
        <v>1</v>
      </c>
      <c r="K8773">
        <f>IF(AND(F8773&gt;=16*60,F8773&lt;21*60),1,0)</f>
        <v>0</v>
      </c>
      <c r="L8773">
        <f>K8773*G8773</f>
        <v>0</v>
      </c>
      <c r="M8773">
        <f>H8773*B8773</f>
        <v>0</v>
      </c>
      <c r="N8773">
        <f>I8773*B8773</f>
        <v>0</v>
      </c>
      <c r="O8773">
        <f>J8773*B8773</f>
        <v>4.5999999999999999E-2</v>
      </c>
    </row>
    <row r="8774" spans="1:15" x14ac:dyDescent="0.25">
      <c r="A8774" s="1">
        <v>41457.604166666701</v>
      </c>
      <c r="B8774">
        <v>8.6999999999999994E-2</v>
      </c>
      <c r="C8774">
        <f>HOUR(A8774)</f>
        <v>14</v>
      </c>
      <c r="D8774">
        <f>MINUTE(A8774)</f>
        <v>30</v>
      </c>
      <c r="E8774">
        <v>7</v>
      </c>
      <c r="F8774">
        <f>60*C8774+D8774</f>
        <v>870</v>
      </c>
      <c r="G8774">
        <f>IF(MONTH(A8774)&gt;10,1,IF(MONTH(A8774)&lt;4,1,0))</f>
        <v>0</v>
      </c>
      <c r="H8774">
        <f>IF(AND(F8774&gt;=6*60,F8774&lt;10*60),1,IF(F8774&gt;=15*60,1,IF(F8774&lt;1*60,1,0)))</f>
        <v>0</v>
      </c>
      <c r="I8774">
        <f>IF(AND(F8774&gt;=1*60,F8774&lt;6*60),1,0)</f>
        <v>0</v>
      </c>
      <c r="J8774">
        <f>IF(AND(F8774&gt;=10*60,F8774&lt;15*60),1,0)</f>
        <v>1</v>
      </c>
      <c r="K8774">
        <f>IF(AND(F8774&gt;=16*60,F8774&lt;21*60),1,0)</f>
        <v>0</v>
      </c>
      <c r="L8774">
        <f>K8774*G8774</f>
        <v>0</v>
      </c>
      <c r="M8774">
        <f>H8774*B8774</f>
        <v>0</v>
      </c>
      <c r="N8774">
        <f>I8774*B8774</f>
        <v>0</v>
      </c>
      <c r="O8774">
        <f>J8774*B8774</f>
        <v>8.6999999999999994E-2</v>
      </c>
    </row>
    <row r="8775" spans="1:15" x14ac:dyDescent="0.25">
      <c r="A8775" s="1">
        <v>41457.625</v>
      </c>
      <c r="B8775">
        <v>0.10299999999999999</v>
      </c>
      <c r="C8775">
        <f>HOUR(A8775)</f>
        <v>15</v>
      </c>
      <c r="D8775">
        <f>MINUTE(A8775)</f>
        <v>0</v>
      </c>
      <c r="E8775">
        <v>7</v>
      </c>
      <c r="F8775">
        <f>60*C8775+D8775</f>
        <v>900</v>
      </c>
      <c r="G8775">
        <f>IF(MONTH(A8775)&gt;10,1,IF(MONTH(A8775)&lt;4,1,0))</f>
        <v>0</v>
      </c>
      <c r="H8775">
        <f>IF(AND(F8775&gt;=6*60,F8775&lt;10*60),1,IF(F8775&gt;=15*60,1,IF(F8775&lt;1*60,1,0)))</f>
        <v>1</v>
      </c>
      <c r="I8775">
        <f>IF(AND(F8775&gt;=1*60,F8775&lt;6*60),1,0)</f>
        <v>0</v>
      </c>
      <c r="J8775">
        <f>IF(AND(F8775&gt;=10*60,F8775&lt;15*60),1,0)</f>
        <v>0</v>
      </c>
      <c r="K8775">
        <f>IF(AND(F8775&gt;=16*60,F8775&lt;21*60),1,0)</f>
        <v>0</v>
      </c>
      <c r="L8775">
        <f>K8775*G8775</f>
        <v>0</v>
      </c>
      <c r="M8775">
        <f>H8775*B8775</f>
        <v>0.10299999999999999</v>
      </c>
      <c r="N8775">
        <f>I8775*B8775</f>
        <v>0</v>
      </c>
      <c r="O8775">
        <f>J8775*B8775</f>
        <v>0</v>
      </c>
    </row>
    <row r="8776" spans="1:15" x14ac:dyDescent="0.25">
      <c r="A8776" s="1">
        <v>41457.645833333299</v>
      </c>
      <c r="B8776">
        <v>0.1</v>
      </c>
      <c r="C8776">
        <f>HOUR(A8776)</f>
        <v>15</v>
      </c>
      <c r="D8776">
        <f>MINUTE(A8776)</f>
        <v>30</v>
      </c>
      <c r="E8776">
        <v>7</v>
      </c>
      <c r="F8776">
        <f>60*C8776+D8776</f>
        <v>930</v>
      </c>
      <c r="G8776">
        <f>IF(MONTH(A8776)&gt;10,1,IF(MONTH(A8776)&lt;4,1,0))</f>
        <v>0</v>
      </c>
      <c r="H8776">
        <f>IF(AND(F8776&gt;=6*60,F8776&lt;10*60),1,IF(F8776&gt;=15*60,1,IF(F8776&lt;1*60,1,0)))</f>
        <v>1</v>
      </c>
      <c r="I8776">
        <f>IF(AND(F8776&gt;=1*60,F8776&lt;6*60),1,0)</f>
        <v>0</v>
      </c>
      <c r="J8776">
        <f>IF(AND(F8776&gt;=10*60,F8776&lt;15*60),1,0)</f>
        <v>0</v>
      </c>
      <c r="K8776">
        <f>IF(AND(F8776&gt;=16*60,F8776&lt;21*60),1,0)</f>
        <v>0</v>
      </c>
      <c r="L8776">
        <f>K8776*G8776</f>
        <v>0</v>
      </c>
      <c r="M8776">
        <f>H8776*B8776</f>
        <v>0.1</v>
      </c>
      <c r="N8776">
        <f>I8776*B8776</f>
        <v>0</v>
      </c>
      <c r="O8776">
        <f>J8776*B8776</f>
        <v>0</v>
      </c>
    </row>
    <row r="8777" spans="1:15" x14ac:dyDescent="0.25">
      <c r="A8777" s="1">
        <v>41457.666666666701</v>
      </c>
      <c r="B8777">
        <v>8.7999999999999995E-2</v>
      </c>
      <c r="C8777">
        <f>HOUR(A8777)</f>
        <v>16</v>
      </c>
      <c r="D8777">
        <f>MINUTE(A8777)</f>
        <v>0</v>
      </c>
      <c r="E8777">
        <v>7</v>
      </c>
      <c r="F8777">
        <f>60*C8777+D8777</f>
        <v>960</v>
      </c>
      <c r="G8777">
        <f>IF(MONTH(A8777)&gt;10,1,IF(MONTH(A8777)&lt;4,1,0))</f>
        <v>0</v>
      </c>
      <c r="H8777">
        <f>IF(AND(F8777&gt;=6*60,F8777&lt;10*60),1,IF(F8777&gt;=15*60,1,IF(F8777&lt;1*60,1,0)))</f>
        <v>1</v>
      </c>
      <c r="I8777">
        <f>IF(AND(F8777&gt;=1*60,F8777&lt;6*60),1,0)</f>
        <v>0</v>
      </c>
      <c r="J8777">
        <f>IF(AND(F8777&gt;=10*60,F8777&lt;15*60),1,0)</f>
        <v>0</v>
      </c>
      <c r="K8777">
        <f>IF(AND(F8777&gt;=16*60,F8777&lt;21*60),1,0)</f>
        <v>1</v>
      </c>
      <c r="L8777">
        <f>K8777*G8777</f>
        <v>0</v>
      </c>
      <c r="M8777">
        <f>H8777*B8777</f>
        <v>8.7999999999999995E-2</v>
      </c>
      <c r="N8777">
        <f>I8777*B8777</f>
        <v>0</v>
      </c>
      <c r="O8777">
        <f>J8777*B8777</f>
        <v>0</v>
      </c>
    </row>
    <row r="8778" spans="1:15" x14ac:dyDescent="0.25">
      <c r="A8778" s="1">
        <v>41457.6875</v>
      </c>
      <c r="B8778">
        <v>9.2999999999999999E-2</v>
      </c>
      <c r="C8778">
        <f>HOUR(A8778)</f>
        <v>16</v>
      </c>
      <c r="D8778">
        <f>MINUTE(A8778)</f>
        <v>30</v>
      </c>
      <c r="E8778">
        <v>7</v>
      </c>
      <c r="F8778">
        <f>60*C8778+D8778</f>
        <v>990</v>
      </c>
      <c r="G8778">
        <f>IF(MONTH(A8778)&gt;10,1,IF(MONTH(A8778)&lt;4,1,0))</f>
        <v>0</v>
      </c>
      <c r="H8778">
        <f>IF(AND(F8778&gt;=6*60,F8778&lt;10*60),1,IF(F8778&gt;=15*60,1,IF(F8778&lt;1*60,1,0)))</f>
        <v>1</v>
      </c>
      <c r="I8778">
        <f>IF(AND(F8778&gt;=1*60,F8778&lt;6*60),1,0)</f>
        <v>0</v>
      </c>
      <c r="J8778">
        <f>IF(AND(F8778&gt;=10*60,F8778&lt;15*60),1,0)</f>
        <v>0</v>
      </c>
      <c r="K8778">
        <f>IF(AND(F8778&gt;=16*60,F8778&lt;21*60),1,0)</f>
        <v>1</v>
      </c>
      <c r="L8778">
        <f>K8778*G8778</f>
        <v>0</v>
      </c>
      <c r="M8778">
        <f>H8778*B8778</f>
        <v>9.2999999999999999E-2</v>
      </c>
      <c r="N8778">
        <f>I8778*B8778</f>
        <v>0</v>
      </c>
      <c r="O8778">
        <f>J8778*B8778</f>
        <v>0</v>
      </c>
    </row>
    <row r="8779" spans="1:15" x14ac:dyDescent="0.25">
      <c r="A8779" s="1">
        <v>41457.708333333299</v>
      </c>
      <c r="B8779">
        <v>7.4999999999999997E-2</v>
      </c>
      <c r="C8779">
        <f>HOUR(A8779)</f>
        <v>17</v>
      </c>
      <c r="D8779">
        <f>MINUTE(A8779)</f>
        <v>0</v>
      </c>
      <c r="E8779">
        <v>7</v>
      </c>
      <c r="F8779">
        <f>60*C8779+D8779</f>
        <v>1020</v>
      </c>
      <c r="G8779">
        <f>IF(MONTH(A8779)&gt;10,1,IF(MONTH(A8779)&lt;4,1,0))</f>
        <v>0</v>
      </c>
      <c r="H8779">
        <f>IF(AND(F8779&gt;=6*60,F8779&lt;10*60),1,IF(F8779&gt;=15*60,1,IF(F8779&lt;1*60,1,0)))</f>
        <v>1</v>
      </c>
      <c r="I8779">
        <f>IF(AND(F8779&gt;=1*60,F8779&lt;6*60),1,0)</f>
        <v>0</v>
      </c>
      <c r="J8779">
        <f>IF(AND(F8779&gt;=10*60,F8779&lt;15*60),1,0)</f>
        <v>0</v>
      </c>
      <c r="K8779">
        <f>IF(AND(F8779&gt;=16*60,F8779&lt;21*60),1,0)</f>
        <v>1</v>
      </c>
      <c r="L8779">
        <f>K8779*G8779</f>
        <v>0</v>
      </c>
      <c r="M8779">
        <f>H8779*B8779</f>
        <v>7.4999999999999997E-2</v>
      </c>
      <c r="N8779">
        <f>I8779*B8779</f>
        <v>0</v>
      </c>
      <c r="O8779">
        <f>J8779*B8779</f>
        <v>0</v>
      </c>
    </row>
    <row r="8780" spans="1:15" x14ac:dyDescent="0.25">
      <c r="A8780" s="1">
        <v>41457.729166666701</v>
      </c>
      <c r="B8780">
        <v>5.0999999999999997E-2</v>
      </c>
      <c r="C8780">
        <f>HOUR(A8780)</f>
        <v>17</v>
      </c>
      <c r="D8780">
        <f>MINUTE(A8780)</f>
        <v>30</v>
      </c>
      <c r="E8780">
        <v>7</v>
      </c>
      <c r="F8780">
        <f>60*C8780+D8780</f>
        <v>1050</v>
      </c>
      <c r="G8780">
        <f>IF(MONTH(A8780)&gt;10,1,IF(MONTH(A8780)&lt;4,1,0))</f>
        <v>0</v>
      </c>
      <c r="H8780">
        <f>IF(AND(F8780&gt;=6*60,F8780&lt;10*60),1,IF(F8780&gt;=15*60,1,IF(F8780&lt;1*60,1,0)))</f>
        <v>1</v>
      </c>
      <c r="I8780">
        <f>IF(AND(F8780&gt;=1*60,F8780&lt;6*60),1,0)</f>
        <v>0</v>
      </c>
      <c r="J8780">
        <f>IF(AND(F8780&gt;=10*60,F8780&lt;15*60),1,0)</f>
        <v>0</v>
      </c>
      <c r="K8780">
        <f>IF(AND(F8780&gt;=16*60,F8780&lt;21*60),1,0)</f>
        <v>1</v>
      </c>
      <c r="L8780">
        <f>K8780*G8780</f>
        <v>0</v>
      </c>
      <c r="M8780">
        <f>H8780*B8780</f>
        <v>5.0999999999999997E-2</v>
      </c>
      <c r="N8780">
        <f>I8780*B8780</f>
        <v>0</v>
      </c>
      <c r="O8780">
        <f>J8780*B8780</f>
        <v>0</v>
      </c>
    </row>
    <row r="8781" spans="1:15" x14ac:dyDescent="0.25">
      <c r="A8781" s="1">
        <v>41457.75</v>
      </c>
      <c r="B8781">
        <v>1.7000000000000001E-2</v>
      </c>
      <c r="C8781">
        <f>HOUR(A8781)</f>
        <v>18</v>
      </c>
      <c r="D8781">
        <f>MINUTE(A8781)</f>
        <v>0</v>
      </c>
      <c r="E8781">
        <v>7</v>
      </c>
      <c r="F8781">
        <f>60*C8781+D8781</f>
        <v>1080</v>
      </c>
      <c r="G8781">
        <f>IF(MONTH(A8781)&gt;10,1,IF(MONTH(A8781)&lt;4,1,0))</f>
        <v>0</v>
      </c>
      <c r="H8781">
        <f>IF(AND(F8781&gt;=6*60,F8781&lt;10*60),1,IF(F8781&gt;=15*60,1,IF(F8781&lt;1*60,1,0)))</f>
        <v>1</v>
      </c>
      <c r="I8781">
        <f>IF(AND(F8781&gt;=1*60,F8781&lt;6*60),1,0)</f>
        <v>0</v>
      </c>
      <c r="J8781">
        <f>IF(AND(F8781&gt;=10*60,F8781&lt;15*60),1,0)</f>
        <v>0</v>
      </c>
      <c r="K8781">
        <f>IF(AND(F8781&gt;=16*60,F8781&lt;21*60),1,0)</f>
        <v>1</v>
      </c>
      <c r="L8781">
        <f>K8781*G8781</f>
        <v>0</v>
      </c>
      <c r="M8781">
        <f>H8781*B8781</f>
        <v>1.7000000000000001E-2</v>
      </c>
      <c r="N8781">
        <f>I8781*B8781</f>
        <v>0</v>
      </c>
      <c r="O8781">
        <f>J8781*B8781</f>
        <v>0</v>
      </c>
    </row>
    <row r="8782" spans="1:15" x14ac:dyDescent="0.25">
      <c r="A8782" s="1">
        <v>41457.770833333299</v>
      </c>
      <c r="B8782">
        <v>4.3999999999999997E-2</v>
      </c>
      <c r="C8782">
        <f>HOUR(A8782)</f>
        <v>18</v>
      </c>
      <c r="D8782">
        <f>MINUTE(A8782)</f>
        <v>30</v>
      </c>
      <c r="E8782">
        <v>7</v>
      </c>
      <c r="F8782">
        <f>60*C8782+D8782</f>
        <v>1110</v>
      </c>
      <c r="G8782">
        <f>IF(MONTH(A8782)&gt;10,1,IF(MONTH(A8782)&lt;4,1,0))</f>
        <v>0</v>
      </c>
      <c r="H8782">
        <f>IF(AND(F8782&gt;=6*60,F8782&lt;10*60),1,IF(F8782&gt;=15*60,1,IF(F8782&lt;1*60,1,0)))</f>
        <v>1</v>
      </c>
      <c r="I8782">
        <f>IF(AND(F8782&gt;=1*60,F8782&lt;6*60),1,0)</f>
        <v>0</v>
      </c>
      <c r="J8782">
        <f>IF(AND(F8782&gt;=10*60,F8782&lt;15*60),1,0)</f>
        <v>0</v>
      </c>
      <c r="K8782">
        <f>IF(AND(F8782&gt;=16*60,F8782&lt;21*60),1,0)</f>
        <v>1</v>
      </c>
      <c r="L8782">
        <f>K8782*G8782</f>
        <v>0</v>
      </c>
      <c r="M8782">
        <f>H8782*B8782</f>
        <v>4.3999999999999997E-2</v>
      </c>
      <c r="N8782">
        <f>I8782*B8782</f>
        <v>0</v>
      </c>
      <c r="O8782">
        <f>J8782*B8782</f>
        <v>0</v>
      </c>
    </row>
    <row r="8783" spans="1:15" x14ac:dyDescent="0.25">
      <c r="A8783" s="1">
        <v>41457.791666666701</v>
      </c>
      <c r="B8783">
        <v>9.5000000000000001E-2</v>
      </c>
      <c r="C8783">
        <f>HOUR(A8783)</f>
        <v>19</v>
      </c>
      <c r="D8783">
        <f>MINUTE(A8783)</f>
        <v>0</v>
      </c>
      <c r="E8783">
        <v>7</v>
      </c>
      <c r="F8783">
        <f>60*C8783+D8783</f>
        <v>1140</v>
      </c>
      <c r="G8783">
        <f>IF(MONTH(A8783)&gt;10,1,IF(MONTH(A8783)&lt;4,1,0))</f>
        <v>0</v>
      </c>
      <c r="H8783">
        <f>IF(AND(F8783&gt;=6*60,F8783&lt;10*60),1,IF(F8783&gt;=15*60,1,IF(F8783&lt;1*60,1,0)))</f>
        <v>1</v>
      </c>
      <c r="I8783">
        <f>IF(AND(F8783&gt;=1*60,F8783&lt;6*60),1,0)</f>
        <v>0</v>
      </c>
      <c r="J8783">
        <f>IF(AND(F8783&gt;=10*60,F8783&lt;15*60),1,0)</f>
        <v>0</v>
      </c>
      <c r="K8783">
        <f>IF(AND(F8783&gt;=16*60,F8783&lt;21*60),1,0)</f>
        <v>1</v>
      </c>
      <c r="L8783">
        <f>K8783*G8783</f>
        <v>0</v>
      </c>
      <c r="M8783">
        <f>H8783*B8783</f>
        <v>9.5000000000000001E-2</v>
      </c>
      <c r="N8783">
        <f>I8783*B8783</f>
        <v>0</v>
      </c>
      <c r="O8783">
        <f>J8783*B8783</f>
        <v>0</v>
      </c>
    </row>
    <row r="8784" spans="1:15" x14ac:dyDescent="0.25">
      <c r="A8784" s="1">
        <v>41457.8125</v>
      </c>
      <c r="B8784">
        <v>0.105</v>
      </c>
      <c r="C8784">
        <f>HOUR(A8784)</f>
        <v>19</v>
      </c>
      <c r="D8784">
        <f>MINUTE(A8784)</f>
        <v>30</v>
      </c>
      <c r="E8784">
        <v>7</v>
      </c>
      <c r="F8784">
        <f>60*C8784+D8784</f>
        <v>1170</v>
      </c>
      <c r="G8784">
        <f>IF(MONTH(A8784)&gt;10,1,IF(MONTH(A8784)&lt;4,1,0))</f>
        <v>0</v>
      </c>
      <c r="H8784">
        <f>IF(AND(F8784&gt;=6*60,F8784&lt;10*60),1,IF(F8784&gt;=15*60,1,IF(F8784&lt;1*60,1,0)))</f>
        <v>1</v>
      </c>
      <c r="I8784">
        <f>IF(AND(F8784&gt;=1*60,F8784&lt;6*60),1,0)</f>
        <v>0</v>
      </c>
      <c r="J8784">
        <f>IF(AND(F8784&gt;=10*60,F8784&lt;15*60),1,0)</f>
        <v>0</v>
      </c>
      <c r="K8784">
        <f>IF(AND(F8784&gt;=16*60,F8784&lt;21*60),1,0)</f>
        <v>1</v>
      </c>
      <c r="L8784">
        <f>K8784*G8784</f>
        <v>0</v>
      </c>
      <c r="M8784">
        <f>H8784*B8784</f>
        <v>0.105</v>
      </c>
      <c r="N8784">
        <f>I8784*B8784</f>
        <v>0</v>
      </c>
      <c r="O8784">
        <f>J8784*B8784</f>
        <v>0</v>
      </c>
    </row>
    <row r="8785" spans="1:15" x14ac:dyDescent="0.25">
      <c r="A8785" s="1">
        <v>41457.833333333299</v>
      </c>
      <c r="B8785">
        <v>0.10100000000000001</v>
      </c>
      <c r="C8785">
        <f>HOUR(A8785)</f>
        <v>20</v>
      </c>
      <c r="D8785">
        <f>MINUTE(A8785)</f>
        <v>0</v>
      </c>
      <c r="E8785">
        <v>7</v>
      </c>
      <c r="F8785">
        <f>60*C8785+D8785</f>
        <v>1200</v>
      </c>
      <c r="G8785">
        <f>IF(MONTH(A8785)&gt;10,1,IF(MONTH(A8785)&lt;4,1,0))</f>
        <v>0</v>
      </c>
      <c r="H8785">
        <f>IF(AND(F8785&gt;=6*60,F8785&lt;10*60),1,IF(F8785&gt;=15*60,1,IF(F8785&lt;1*60,1,0)))</f>
        <v>1</v>
      </c>
      <c r="I8785">
        <f>IF(AND(F8785&gt;=1*60,F8785&lt;6*60),1,0)</f>
        <v>0</v>
      </c>
      <c r="J8785">
        <f>IF(AND(F8785&gt;=10*60,F8785&lt;15*60),1,0)</f>
        <v>0</v>
      </c>
      <c r="K8785">
        <f>IF(AND(F8785&gt;=16*60,F8785&lt;21*60),1,0)</f>
        <v>1</v>
      </c>
      <c r="L8785">
        <f>K8785*G8785</f>
        <v>0</v>
      </c>
      <c r="M8785">
        <f>H8785*B8785</f>
        <v>0.10100000000000001</v>
      </c>
      <c r="N8785">
        <f>I8785*B8785</f>
        <v>0</v>
      </c>
      <c r="O8785">
        <f>J8785*B8785</f>
        <v>0</v>
      </c>
    </row>
    <row r="8786" spans="1:15" x14ac:dyDescent="0.25">
      <c r="A8786" s="1">
        <v>41457.854166666701</v>
      </c>
      <c r="B8786">
        <v>0.106</v>
      </c>
      <c r="C8786">
        <f>HOUR(A8786)</f>
        <v>20</v>
      </c>
      <c r="D8786">
        <f>MINUTE(A8786)</f>
        <v>30</v>
      </c>
      <c r="E8786">
        <v>7</v>
      </c>
      <c r="F8786">
        <f>60*C8786+D8786</f>
        <v>1230</v>
      </c>
      <c r="G8786">
        <f>IF(MONTH(A8786)&gt;10,1,IF(MONTH(A8786)&lt;4,1,0))</f>
        <v>0</v>
      </c>
      <c r="H8786">
        <f>IF(AND(F8786&gt;=6*60,F8786&lt;10*60),1,IF(F8786&gt;=15*60,1,IF(F8786&lt;1*60,1,0)))</f>
        <v>1</v>
      </c>
      <c r="I8786">
        <f>IF(AND(F8786&gt;=1*60,F8786&lt;6*60),1,0)</f>
        <v>0</v>
      </c>
      <c r="J8786">
        <f>IF(AND(F8786&gt;=10*60,F8786&lt;15*60),1,0)</f>
        <v>0</v>
      </c>
      <c r="K8786">
        <f>IF(AND(F8786&gt;=16*60,F8786&lt;21*60),1,0)</f>
        <v>1</v>
      </c>
      <c r="L8786">
        <f>K8786*G8786</f>
        <v>0</v>
      </c>
      <c r="M8786">
        <f>H8786*B8786</f>
        <v>0.106</v>
      </c>
      <c r="N8786">
        <f>I8786*B8786</f>
        <v>0</v>
      </c>
      <c r="O8786">
        <f>J8786*B8786</f>
        <v>0</v>
      </c>
    </row>
    <row r="8787" spans="1:15" x14ac:dyDescent="0.25">
      <c r="A8787" s="1">
        <v>41457.875</v>
      </c>
      <c r="B8787">
        <v>0.106</v>
      </c>
      <c r="C8787">
        <f>HOUR(A8787)</f>
        <v>21</v>
      </c>
      <c r="D8787">
        <f>MINUTE(A8787)</f>
        <v>0</v>
      </c>
      <c r="E8787">
        <v>7</v>
      </c>
      <c r="F8787">
        <f>60*C8787+D8787</f>
        <v>1260</v>
      </c>
      <c r="G8787">
        <f>IF(MONTH(A8787)&gt;10,1,IF(MONTH(A8787)&lt;4,1,0))</f>
        <v>0</v>
      </c>
      <c r="H8787">
        <f>IF(AND(F8787&gt;=6*60,F8787&lt;10*60),1,IF(F8787&gt;=15*60,1,IF(F8787&lt;1*60,1,0)))</f>
        <v>1</v>
      </c>
      <c r="I8787">
        <f>IF(AND(F8787&gt;=1*60,F8787&lt;6*60),1,0)</f>
        <v>0</v>
      </c>
      <c r="J8787">
        <f>IF(AND(F8787&gt;=10*60,F8787&lt;15*60),1,0)</f>
        <v>0</v>
      </c>
      <c r="K8787">
        <f>IF(AND(F8787&gt;=16*60,F8787&lt;21*60),1,0)</f>
        <v>0</v>
      </c>
      <c r="L8787">
        <f>K8787*G8787</f>
        <v>0</v>
      </c>
      <c r="M8787">
        <f>H8787*B8787</f>
        <v>0.106</v>
      </c>
      <c r="N8787">
        <f>I8787*B8787</f>
        <v>0</v>
      </c>
      <c r="O8787">
        <f>J8787*B8787</f>
        <v>0</v>
      </c>
    </row>
    <row r="8788" spans="1:15" x14ac:dyDescent="0.25">
      <c r="A8788" s="1">
        <v>41457.895833333299</v>
      </c>
      <c r="B8788">
        <v>0.23899999999999999</v>
      </c>
      <c r="C8788">
        <f>HOUR(A8788)</f>
        <v>21</v>
      </c>
      <c r="D8788">
        <f>MINUTE(A8788)</f>
        <v>30</v>
      </c>
      <c r="E8788">
        <v>7</v>
      </c>
      <c r="F8788">
        <f>60*C8788+D8788</f>
        <v>1290</v>
      </c>
      <c r="G8788">
        <f>IF(MONTH(A8788)&gt;10,1,IF(MONTH(A8788)&lt;4,1,0))</f>
        <v>0</v>
      </c>
      <c r="H8788">
        <f>IF(AND(F8788&gt;=6*60,F8788&lt;10*60),1,IF(F8788&gt;=15*60,1,IF(F8788&lt;1*60,1,0)))</f>
        <v>1</v>
      </c>
      <c r="I8788">
        <f>IF(AND(F8788&gt;=1*60,F8788&lt;6*60),1,0)</f>
        <v>0</v>
      </c>
      <c r="J8788">
        <f>IF(AND(F8788&gt;=10*60,F8788&lt;15*60),1,0)</f>
        <v>0</v>
      </c>
      <c r="K8788">
        <f>IF(AND(F8788&gt;=16*60,F8788&lt;21*60),1,0)</f>
        <v>0</v>
      </c>
      <c r="L8788">
        <f>K8788*G8788</f>
        <v>0</v>
      </c>
      <c r="M8788">
        <f>H8788*B8788</f>
        <v>0.23899999999999999</v>
      </c>
      <c r="N8788">
        <f>I8788*B8788</f>
        <v>0</v>
      </c>
      <c r="O8788">
        <f>J8788*B8788</f>
        <v>0</v>
      </c>
    </row>
    <row r="8789" spans="1:15" x14ac:dyDescent="0.25">
      <c r="A8789" s="1">
        <v>41457.916666666701</v>
      </c>
      <c r="B8789">
        <v>0.10199999999999999</v>
      </c>
      <c r="C8789">
        <f>HOUR(A8789)</f>
        <v>22</v>
      </c>
      <c r="D8789">
        <f>MINUTE(A8789)</f>
        <v>0</v>
      </c>
      <c r="E8789">
        <v>7</v>
      </c>
      <c r="F8789">
        <f>60*C8789+D8789</f>
        <v>1320</v>
      </c>
      <c r="G8789">
        <f>IF(MONTH(A8789)&gt;10,1,IF(MONTH(A8789)&lt;4,1,0))</f>
        <v>0</v>
      </c>
      <c r="H8789">
        <f>IF(AND(F8789&gt;=6*60,F8789&lt;10*60),1,IF(F8789&gt;=15*60,1,IF(F8789&lt;1*60,1,0)))</f>
        <v>1</v>
      </c>
      <c r="I8789">
        <f>IF(AND(F8789&gt;=1*60,F8789&lt;6*60),1,0)</f>
        <v>0</v>
      </c>
      <c r="J8789">
        <f>IF(AND(F8789&gt;=10*60,F8789&lt;15*60),1,0)</f>
        <v>0</v>
      </c>
      <c r="K8789">
        <f>IF(AND(F8789&gt;=16*60,F8789&lt;21*60),1,0)</f>
        <v>0</v>
      </c>
      <c r="L8789">
        <f>K8789*G8789</f>
        <v>0</v>
      </c>
      <c r="M8789">
        <f>H8789*B8789</f>
        <v>0.10199999999999999</v>
      </c>
      <c r="N8789">
        <f>I8789*B8789</f>
        <v>0</v>
      </c>
      <c r="O8789">
        <f>J8789*B8789</f>
        <v>0</v>
      </c>
    </row>
    <row r="8790" spans="1:15" x14ac:dyDescent="0.25">
      <c r="A8790" s="1">
        <v>41457.9375</v>
      </c>
      <c r="B8790">
        <v>0.10100000000000001</v>
      </c>
      <c r="C8790">
        <f>HOUR(A8790)</f>
        <v>22</v>
      </c>
      <c r="D8790">
        <f>MINUTE(A8790)</f>
        <v>30</v>
      </c>
      <c r="E8790">
        <v>7</v>
      </c>
      <c r="F8790">
        <f>60*C8790+D8790</f>
        <v>1350</v>
      </c>
      <c r="G8790">
        <f>IF(MONTH(A8790)&gt;10,1,IF(MONTH(A8790)&lt;4,1,0))</f>
        <v>0</v>
      </c>
      <c r="H8790">
        <f>IF(AND(F8790&gt;=6*60,F8790&lt;10*60),1,IF(F8790&gt;=15*60,1,IF(F8790&lt;1*60,1,0)))</f>
        <v>1</v>
      </c>
      <c r="I8790">
        <f>IF(AND(F8790&gt;=1*60,F8790&lt;6*60),1,0)</f>
        <v>0</v>
      </c>
      <c r="J8790">
        <f>IF(AND(F8790&gt;=10*60,F8790&lt;15*60),1,0)</f>
        <v>0</v>
      </c>
      <c r="K8790">
        <f>IF(AND(F8790&gt;=16*60,F8790&lt;21*60),1,0)</f>
        <v>0</v>
      </c>
      <c r="L8790">
        <f>K8790*G8790</f>
        <v>0</v>
      </c>
      <c r="M8790">
        <f>H8790*B8790</f>
        <v>0.10100000000000001</v>
      </c>
      <c r="N8790">
        <f>I8790*B8790</f>
        <v>0</v>
      </c>
      <c r="O8790">
        <f>J8790*B8790</f>
        <v>0</v>
      </c>
    </row>
    <row r="8791" spans="1:15" x14ac:dyDescent="0.25">
      <c r="A8791" s="1">
        <v>41457.958333333299</v>
      </c>
      <c r="B8791">
        <v>8.6999999999999994E-2</v>
      </c>
      <c r="C8791">
        <f>HOUR(A8791)</f>
        <v>23</v>
      </c>
      <c r="D8791">
        <f>MINUTE(A8791)</f>
        <v>0</v>
      </c>
      <c r="E8791">
        <v>7</v>
      </c>
      <c r="F8791">
        <f>60*C8791+D8791</f>
        <v>1380</v>
      </c>
      <c r="G8791">
        <f>IF(MONTH(A8791)&gt;10,1,IF(MONTH(A8791)&lt;4,1,0))</f>
        <v>0</v>
      </c>
      <c r="H8791">
        <f>IF(AND(F8791&gt;=6*60,F8791&lt;10*60),1,IF(F8791&gt;=15*60,1,IF(F8791&lt;1*60,1,0)))</f>
        <v>1</v>
      </c>
      <c r="I8791">
        <f>IF(AND(F8791&gt;=1*60,F8791&lt;6*60),1,0)</f>
        <v>0</v>
      </c>
      <c r="J8791">
        <f>IF(AND(F8791&gt;=10*60,F8791&lt;15*60),1,0)</f>
        <v>0</v>
      </c>
      <c r="K8791">
        <f>IF(AND(F8791&gt;=16*60,F8791&lt;21*60),1,0)</f>
        <v>0</v>
      </c>
      <c r="L8791">
        <f>K8791*G8791</f>
        <v>0</v>
      </c>
      <c r="M8791">
        <f>H8791*B8791</f>
        <v>8.6999999999999994E-2</v>
      </c>
      <c r="N8791">
        <f>I8791*B8791</f>
        <v>0</v>
      </c>
      <c r="O8791">
        <f>J8791*B8791</f>
        <v>0</v>
      </c>
    </row>
    <row r="8792" spans="1:15" x14ac:dyDescent="0.25">
      <c r="A8792" s="1">
        <v>41457.979166666701</v>
      </c>
      <c r="B8792">
        <v>9.4E-2</v>
      </c>
      <c r="C8792">
        <f>HOUR(A8792)</f>
        <v>23</v>
      </c>
      <c r="D8792">
        <f>MINUTE(A8792)</f>
        <v>30</v>
      </c>
      <c r="E8792">
        <v>7</v>
      </c>
      <c r="F8792">
        <f>60*C8792+D8792</f>
        <v>1410</v>
      </c>
      <c r="G8792">
        <f>IF(MONTH(A8792)&gt;10,1,IF(MONTH(A8792)&lt;4,1,0))</f>
        <v>0</v>
      </c>
      <c r="H8792">
        <f>IF(AND(F8792&gt;=6*60,F8792&lt;10*60),1,IF(F8792&gt;=15*60,1,IF(F8792&lt;1*60,1,0)))</f>
        <v>1</v>
      </c>
      <c r="I8792">
        <f>IF(AND(F8792&gt;=1*60,F8792&lt;6*60),1,0)</f>
        <v>0</v>
      </c>
      <c r="J8792">
        <f>IF(AND(F8792&gt;=10*60,F8792&lt;15*60),1,0)</f>
        <v>0</v>
      </c>
      <c r="K8792">
        <f>IF(AND(F8792&gt;=16*60,F8792&lt;21*60),1,0)</f>
        <v>0</v>
      </c>
      <c r="L8792">
        <f>K8792*G8792</f>
        <v>0</v>
      </c>
      <c r="M8792">
        <f>H8792*B8792</f>
        <v>9.4E-2</v>
      </c>
      <c r="N8792">
        <f>I8792*B8792</f>
        <v>0</v>
      </c>
      <c r="O8792">
        <f>J8792*B8792</f>
        <v>0</v>
      </c>
    </row>
    <row r="8793" spans="1:15" x14ac:dyDescent="0.25">
      <c r="A8793" s="1">
        <v>41458</v>
      </c>
      <c r="B8793">
        <v>0.108</v>
      </c>
      <c r="C8793">
        <f>HOUR(A8793)</f>
        <v>0</v>
      </c>
      <c r="D8793">
        <f>MINUTE(A8793)</f>
        <v>0</v>
      </c>
      <c r="E8793">
        <v>7</v>
      </c>
      <c r="F8793">
        <f>60*C8793+D8793</f>
        <v>0</v>
      </c>
      <c r="G8793">
        <f>IF(MONTH(A8793)&gt;10,1,IF(MONTH(A8793)&lt;4,1,0))</f>
        <v>0</v>
      </c>
      <c r="H8793">
        <f>IF(AND(F8793&gt;=6*60,F8793&lt;10*60),1,IF(F8793&gt;=15*60,1,IF(F8793&lt;1*60,1,0)))</f>
        <v>1</v>
      </c>
      <c r="I8793">
        <f>IF(AND(F8793&gt;=1*60,F8793&lt;6*60),1,0)</f>
        <v>0</v>
      </c>
      <c r="J8793">
        <f>IF(AND(F8793&gt;=10*60,F8793&lt;15*60),1,0)</f>
        <v>0</v>
      </c>
      <c r="K8793">
        <f>IF(AND(F8793&gt;=16*60,F8793&lt;21*60),1,0)</f>
        <v>0</v>
      </c>
      <c r="L8793">
        <f>K8793*G8793</f>
        <v>0</v>
      </c>
      <c r="M8793">
        <f>H8793*B8793</f>
        <v>0.108</v>
      </c>
      <c r="N8793">
        <f>I8793*B8793</f>
        <v>0</v>
      </c>
      <c r="O8793">
        <f>J8793*B8793</f>
        <v>0</v>
      </c>
    </row>
    <row r="8794" spans="1:15" x14ac:dyDescent="0.25">
      <c r="A8794" s="1">
        <v>41458.020833333299</v>
      </c>
      <c r="B8794">
        <v>0.107</v>
      </c>
      <c r="C8794">
        <f>HOUR(A8794)</f>
        <v>0</v>
      </c>
      <c r="D8794">
        <f>MINUTE(A8794)</f>
        <v>30</v>
      </c>
      <c r="E8794">
        <v>7</v>
      </c>
      <c r="F8794">
        <f>60*C8794+D8794</f>
        <v>30</v>
      </c>
      <c r="G8794">
        <f>IF(MONTH(A8794)&gt;10,1,IF(MONTH(A8794)&lt;4,1,0))</f>
        <v>0</v>
      </c>
      <c r="H8794">
        <f>IF(AND(F8794&gt;=6*60,F8794&lt;10*60),1,IF(F8794&gt;=15*60,1,IF(F8794&lt;1*60,1,0)))</f>
        <v>1</v>
      </c>
      <c r="I8794">
        <f>IF(AND(F8794&gt;=1*60,F8794&lt;6*60),1,0)</f>
        <v>0</v>
      </c>
      <c r="J8794">
        <f>IF(AND(F8794&gt;=10*60,F8794&lt;15*60),1,0)</f>
        <v>0</v>
      </c>
      <c r="K8794">
        <f>IF(AND(F8794&gt;=16*60,F8794&lt;21*60),1,0)</f>
        <v>0</v>
      </c>
      <c r="L8794">
        <f>K8794*G8794</f>
        <v>0</v>
      </c>
      <c r="M8794">
        <f>H8794*B8794</f>
        <v>0.107</v>
      </c>
      <c r="N8794">
        <f>I8794*B8794</f>
        <v>0</v>
      </c>
      <c r="O8794">
        <f>J8794*B8794</f>
        <v>0</v>
      </c>
    </row>
    <row r="8795" spans="1:15" x14ac:dyDescent="0.25">
      <c r="A8795" s="1">
        <v>41458.041666666701</v>
      </c>
      <c r="B8795">
        <v>9.4E-2</v>
      </c>
      <c r="C8795">
        <f>HOUR(A8795)</f>
        <v>1</v>
      </c>
      <c r="D8795">
        <f>MINUTE(A8795)</f>
        <v>0</v>
      </c>
      <c r="E8795">
        <v>7</v>
      </c>
      <c r="F8795">
        <f>60*C8795+D8795</f>
        <v>60</v>
      </c>
      <c r="G8795">
        <f>IF(MONTH(A8795)&gt;10,1,IF(MONTH(A8795)&lt;4,1,0))</f>
        <v>0</v>
      </c>
      <c r="H8795">
        <f>IF(AND(F8795&gt;=6*60,F8795&lt;10*60),1,IF(F8795&gt;=15*60,1,IF(F8795&lt;1*60,1,0)))</f>
        <v>0</v>
      </c>
      <c r="I8795">
        <f>IF(AND(F8795&gt;=1*60,F8795&lt;6*60),1,0)</f>
        <v>1</v>
      </c>
      <c r="J8795">
        <f>IF(AND(F8795&gt;=10*60,F8795&lt;15*60),1,0)</f>
        <v>0</v>
      </c>
      <c r="K8795">
        <f>IF(AND(F8795&gt;=16*60,F8795&lt;21*60),1,0)</f>
        <v>0</v>
      </c>
      <c r="L8795">
        <f>K8795*G8795</f>
        <v>0</v>
      </c>
      <c r="M8795">
        <f>H8795*B8795</f>
        <v>0</v>
      </c>
      <c r="N8795">
        <f>I8795*B8795</f>
        <v>9.4E-2</v>
      </c>
      <c r="O8795">
        <f>J8795*B8795</f>
        <v>0</v>
      </c>
    </row>
    <row r="8796" spans="1:15" x14ac:dyDescent="0.25">
      <c r="A8796" s="1">
        <v>41458.0625</v>
      </c>
      <c r="B8796">
        <v>7.1999999999999995E-2</v>
      </c>
      <c r="C8796">
        <f>HOUR(A8796)</f>
        <v>1</v>
      </c>
      <c r="D8796">
        <f>MINUTE(A8796)</f>
        <v>30</v>
      </c>
      <c r="E8796">
        <v>7</v>
      </c>
      <c r="F8796">
        <f>60*C8796+D8796</f>
        <v>90</v>
      </c>
      <c r="G8796">
        <f>IF(MONTH(A8796)&gt;10,1,IF(MONTH(A8796)&lt;4,1,0))</f>
        <v>0</v>
      </c>
      <c r="H8796">
        <f>IF(AND(F8796&gt;=6*60,F8796&lt;10*60),1,IF(F8796&gt;=15*60,1,IF(F8796&lt;1*60,1,0)))</f>
        <v>0</v>
      </c>
      <c r="I8796">
        <f>IF(AND(F8796&gt;=1*60,F8796&lt;6*60),1,0)</f>
        <v>1</v>
      </c>
      <c r="J8796">
        <f>IF(AND(F8796&gt;=10*60,F8796&lt;15*60),1,0)</f>
        <v>0</v>
      </c>
      <c r="K8796">
        <f>IF(AND(F8796&gt;=16*60,F8796&lt;21*60),1,0)</f>
        <v>0</v>
      </c>
      <c r="L8796">
        <f>K8796*G8796</f>
        <v>0</v>
      </c>
      <c r="M8796">
        <f>H8796*B8796</f>
        <v>0</v>
      </c>
      <c r="N8796">
        <f>I8796*B8796</f>
        <v>7.1999999999999995E-2</v>
      </c>
      <c r="O8796">
        <f>J8796*B8796</f>
        <v>0</v>
      </c>
    </row>
    <row r="8797" spans="1:15" x14ac:dyDescent="0.25">
      <c r="A8797" s="1">
        <v>41458.083333333299</v>
      </c>
      <c r="B8797">
        <v>4.5999999999999999E-2</v>
      </c>
      <c r="C8797">
        <f>HOUR(A8797)</f>
        <v>2</v>
      </c>
      <c r="D8797">
        <f>MINUTE(A8797)</f>
        <v>0</v>
      </c>
      <c r="E8797">
        <v>7</v>
      </c>
      <c r="F8797">
        <f>60*C8797+D8797</f>
        <v>120</v>
      </c>
      <c r="G8797">
        <f>IF(MONTH(A8797)&gt;10,1,IF(MONTH(A8797)&lt;4,1,0))</f>
        <v>0</v>
      </c>
      <c r="H8797">
        <f>IF(AND(F8797&gt;=6*60,F8797&lt;10*60),1,IF(F8797&gt;=15*60,1,IF(F8797&lt;1*60,1,0)))</f>
        <v>0</v>
      </c>
      <c r="I8797">
        <f>IF(AND(F8797&gt;=1*60,F8797&lt;6*60),1,0)</f>
        <v>1</v>
      </c>
      <c r="J8797">
        <f>IF(AND(F8797&gt;=10*60,F8797&lt;15*60),1,0)</f>
        <v>0</v>
      </c>
      <c r="K8797">
        <f>IF(AND(F8797&gt;=16*60,F8797&lt;21*60),1,0)</f>
        <v>0</v>
      </c>
      <c r="L8797">
        <f>K8797*G8797</f>
        <v>0</v>
      </c>
      <c r="M8797">
        <f>H8797*B8797</f>
        <v>0</v>
      </c>
      <c r="N8797">
        <f>I8797*B8797</f>
        <v>4.5999999999999999E-2</v>
      </c>
      <c r="O8797">
        <f>J8797*B8797</f>
        <v>0</v>
      </c>
    </row>
    <row r="8798" spans="1:15" x14ac:dyDescent="0.25">
      <c r="A8798" s="1">
        <v>41458.104166666701</v>
      </c>
      <c r="B8798">
        <v>2.7E-2</v>
      </c>
      <c r="C8798">
        <f>HOUR(A8798)</f>
        <v>2</v>
      </c>
      <c r="D8798">
        <f>MINUTE(A8798)</f>
        <v>30</v>
      </c>
      <c r="E8798">
        <v>7</v>
      </c>
      <c r="F8798">
        <f>60*C8798+D8798</f>
        <v>150</v>
      </c>
      <c r="G8798">
        <f>IF(MONTH(A8798)&gt;10,1,IF(MONTH(A8798)&lt;4,1,0))</f>
        <v>0</v>
      </c>
      <c r="H8798">
        <f>IF(AND(F8798&gt;=6*60,F8798&lt;10*60),1,IF(F8798&gt;=15*60,1,IF(F8798&lt;1*60,1,0)))</f>
        <v>0</v>
      </c>
      <c r="I8798">
        <f>IF(AND(F8798&gt;=1*60,F8798&lt;6*60),1,0)</f>
        <v>1</v>
      </c>
      <c r="J8798">
        <f>IF(AND(F8798&gt;=10*60,F8798&lt;15*60),1,0)</f>
        <v>0</v>
      </c>
      <c r="K8798">
        <f>IF(AND(F8798&gt;=16*60,F8798&lt;21*60),1,0)</f>
        <v>0</v>
      </c>
      <c r="L8798">
        <f>K8798*G8798</f>
        <v>0</v>
      </c>
      <c r="M8798">
        <f>H8798*B8798</f>
        <v>0</v>
      </c>
      <c r="N8798">
        <f>I8798*B8798</f>
        <v>2.7E-2</v>
      </c>
      <c r="O8798">
        <f>J8798*B8798</f>
        <v>0</v>
      </c>
    </row>
    <row r="8799" spans="1:15" x14ac:dyDescent="0.25">
      <c r="A8799" s="1">
        <v>41458.125</v>
      </c>
      <c r="B8799">
        <v>4.5999999999999999E-2</v>
      </c>
      <c r="C8799">
        <f>HOUR(A8799)</f>
        <v>3</v>
      </c>
      <c r="D8799">
        <f>MINUTE(A8799)</f>
        <v>0</v>
      </c>
      <c r="E8799">
        <v>7</v>
      </c>
      <c r="F8799">
        <f>60*C8799+D8799</f>
        <v>180</v>
      </c>
      <c r="G8799">
        <f>IF(MONTH(A8799)&gt;10,1,IF(MONTH(A8799)&lt;4,1,0))</f>
        <v>0</v>
      </c>
      <c r="H8799">
        <f>IF(AND(F8799&gt;=6*60,F8799&lt;10*60),1,IF(F8799&gt;=15*60,1,IF(F8799&lt;1*60,1,0)))</f>
        <v>0</v>
      </c>
      <c r="I8799">
        <f>IF(AND(F8799&gt;=1*60,F8799&lt;6*60),1,0)</f>
        <v>1</v>
      </c>
      <c r="J8799">
        <f>IF(AND(F8799&gt;=10*60,F8799&lt;15*60),1,0)</f>
        <v>0</v>
      </c>
      <c r="K8799">
        <f>IF(AND(F8799&gt;=16*60,F8799&lt;21*60),1,0)</f>
        <v>0</v>
      </c>
      <c r="L8799">
        <f>K8799*G8799</f>
        <v>0</v>
      </c>
      <c r="M8799">
        <f>H8799*B8799</f>
        <v>0</v>
      </c>
      <c r="N8799">
        <f>I8799*B8799</f>
        <v>4.5999999999999999E-2</v>
      </c>
      <c r="O8799">
        <f>J8799*B8799</f>
        <v>0</v>
      </c>
    </row>
    <row r="8800" spans="1:15" x14ac:dyDescent="0.25">
      <c r="A8800" s="1">
        <v>41458.145833333299</v>
      </c>
      <c r="B8800">
        <v>4.5999999999999999E-2</v>
      </c>
      <c r="C8800">
        <f>HOUR(A8800)</f>
        <v>3</v>
      </c>
      <c r="D8800">
        <f>MINUTE(A8800)</f>
        <v>30</v>
      </c>
      <c r="E8800">
        <v>7</v>
      </c>
      <c r="F8800">
        <f>60*C8800+D8800</f>
        <v>210</v>
      </c>
      <c r="G8800">
        <f>IF(MONTH(A8800)&gt;10,1,IF(MONTH(A8800)&lt;4,1,0))</f>
        <v>0</v>
      </c>
      <c r="H8800">
        <f>IF(AND(F8800&gt;=6*60,F8800&lt;10*60),1,IF(F8800&gt;=15*60,1,IF(F8800&lt;1*60,1,0)))</f>
        <v>0</v>
      </c>
      <c r="I8800">
        <f>IF(AND(F8800&gt;=1*60,F8800&lt;6*60),1,0)</f>
        <v>1</v>
      </c>
      <c r="J8800">
        <f>IF(AND(F8800&gt;=10*60,F8800&lt;15*60),1,0)</f>
        <v>0</v>
      </c>
      <c r="K8800">
        <f>IF(AND(F8800&gt;=16*60,F8800&lt;21*60),1,0)</f>
        <v>0</v>
      </c>
      <c r="L8800">
        <f>K8800*G8800</f>
        <v>0</v>
      </c>
      <c r="M8800">
        <f>H8800*B8800</f>
        <v>0</v>
      </c>
      <c r="N8800">
        <f>I8800*B8800</f>
        <v>4.5999999999999999E-2</v>
      </c>
      <c r="O8800">
        <f>J8800*B8800</f>
        <v>0</v>
      </c>
    </row>
    <row r="8801" spans="1:15" x14ac:dyDescent="0.25">
      <c r="A8801" s="1">
        <v>41458.166666666701</v>
      </c>
      <c r="B8801">
        <v>0.03</v>
      </c>
      <c r="C8801">
        <f>HOUR(A8801)</f>
        <v>4</v>
      </c>
      <c r="D8801">
        <f>MINUTE(A8801)</f>
        <v>0</v>
      </c>
      <c r="E8801">
        <v>7</v>
      </c>
      <c r="F8801">
        <f>60*C8801+D8801</f>
        <v>240</v>
      </c>
      <c r="G8801">
        <f>IF(MONTH(A8801)&gt;10,1,IF(MONTH(A8801)&lt;4,1,0))</f>
        <v>0</v>
      </c>
      <c r="H8801">
        <f>IF(AND(F8801&gt;=6*60,F8801&lt;10*60),1,IF(F8801&gt;=15*60,1,IF(F8801&lt;1*60,1,0)))</f>
        <v>0</v>
      </c>
      <c r="I8801">
        <f>IF(AND(F8801&gt;=1*60,F8801&lt;6*60),1,0)</f>
        <v>1</v>
      </c>
      <c r="J8801">
        <f>IF(AND(F8801&gt;=10*60,F8801&lt;15*60),1,0)</f>
        <v>0</v>
      </c>
      <c r="K8801">
        <f>IF(AND(F8801&gt;=16*60,F8801&lt;21*60),1,0)</f>
        <v>0</v>
      </c>
      <c r="L8801">
        <f>K8801*G8801</f>
        <v>0</v>
      </c>
      <c r="M8801">
        <f>H8801*B8801</f>
        <v>0</v>
      </c>
      <c r="N8801">
        <f>I8801*B8801</f>
        <v>0.03</v>
      </c>
      <c r="O8801">
        <f>J8801*B8801</f>
        <v>0</v>
      </c>
    </row>
    <row r="8802" spans="1:15" x14ac:dyDescent="0.25">
      <c r="A8802" s="1">
        <v>41458.1875</v>
      </c>
      <c r="B8802">
        <v>4.2999999999999997E-2</v>
      </c>
      <c r="C8802">
        <f>HOUR(A8802)</f>
        <v>4</v>
      </c>
      <c r="D8802">
        <f>MINUTE(A8802)</f>
        <v>30</v>
      </c>
      <c r="E8802">
        <v>7</v>
      </c>
      <c r="F8802">
        <f>60*C8802+D8802</f>
        <v>270</v>
      </c>
      <c r="G8802">
        <f>IF(MONTH(A8802)&gt;10,1,IF(MONTH(A8802)&lt;4,1,0))</f>
        <v>0</v>
      </c>
      <c r="H8802">
        <f>IF(AND(F8802&gt;=6*60,F8802&lt;10*60),1,IF(F8802&gt;=15*60,1,IF(F8802&lt;1*60,1,0)))</f>
        <v>0</v>
      </c>
      <c r="I8802">
        <f>IF(AND(F8802&gt;=1*60,F8802&lt;6*60),1,0)</f>
        <v>1</v>
      </c>
      <c r="J8802">
        <f>IF(AND(F8802&gt;=10*60,F8802&lt;15*60),1,0)</f>
        <v>0</v>
      </c>
      <c r="K8802">
        <f>IF(AND(F8802&gt;=16*60,F8802&lt;21*60),1,0)</f>
        <v>0</v>
      </c>
      <c r="L8802">
        <f>K8802*G8802</f>
        <v>0</v>
      </c>
      <c r="M8802">
        <f>H8802*B8802</f>
        <v>0</v>
      </c>
      <c r="N8802">
        <f>I8802*B8802</f>
        <v>4.2999999999999997E-2</v>
      </c>
      <c r="O8802">
        <f>J8802*B8802</f>
        <v>0</v>
      </c>
    </row>
    <row r="8803" spans="1:15" x14ac:dyDescent="0.25">
      <c r="A8803" s="1">
        <v>41458.208333333299</v>
      </c>
      <c r="B8803">
        <v>6.4000000000000001E-2</v>
      </c>
      <c r="C8803">
        <f>HOUR(A8803)</f>
        <v>5</v>
      </c>
      <c r="D8803">
        <f>MINUTE(A8803)</f>
        <v>0</v>
      </c>
      <c r="E8803">
        <v>7</v>
      </c>
      <c r="F8803">
        <f>60*C8803+D8803</f>
        <v>300</v>
      </c>
      <c r="G8803">
        <f>IF(MONTH(A8803)&gt;10,1,IF(MONTH(A8803)&lt;4,1,0))</f>
        <v>0</v>
      </c>
      <c r="H8803">
        <f>IF(AND(F8803&gt;=6*60,F8803&lt;10*60),1,IF(F8803&gt;=15*60,1,IF(F8803&lt;1*60,1,0)))</f>
        <v>0</v>
      </c>
      <c r="I8803">
        <f>IF(AND(F8803&gt;=1*60,F8803&lt;6*60),1,0)</f>
        <v>1</v>
      </c>
      <c r="J8803">
        <f>IF(AND(F8803&gt;=10*60,F8803&lt;15*60),1,0)</f>
        <v>0</v>
      </c>
      <c r="K8803">
        <f>IF(AND(F8803&gt;=16*60,F8803&lt;21*60),1,0)</f>
        <v>0</v>
      </c>
      <c r="L8803">
        <f>K8803*G8803</f>
        <v>0</v>
      </c>
      <c r="M8803">
        <f>H8803*B8803</f>
        <v>0</v>
      </c>
      <c r="N8803">
        <f>I8803*B8803</f>
        <v>6.4000000000000001E-2</v>
      </c>
      <c r="O8803">
        <f>J8803*B8803</f>
        <v>0</v>
      </c>
    </row>
    <row r="8804" spans="1:15" x14ac:dyDescent="0.25">
      <c r="A8804" s="1">
        <v>41458.229166666701</v>
      </c>
      <c r="B8804">
        <v>8.4000000000000005E-2</v>
      </c>
      <c r="C8804">
        <f>HOUR(A8804)</f>
        <v>5</v>
      </c>
      <c r="D8804">
        <f>MINUTE(A8804)</f>
        <v>30</v>
      </c>
      <c r="E8804">
        <v>7</v>
      </c>
      <c r="F8804">
        <f>60*C8804+D8804</f>
        <v>330</v>
      </c>
      <c r="G8804">
        <f>IF(MONTH(A8804)&gt;10,1,IF(MONTH(A8804)&lt;4,1,0))</f>
        <v>0</v>
      </c>
      <c r="H8804">
        <f>IF(AND(F8804&gt;=6*60,F8804&lt;10*60),1,IF(F8804&gt;=15*60,1,IF(F8804&lt;1*60,1,0)))</f>
        <v>0</v>
      </c>
      <c r="I8804">
        <f>IF(AND(F8804&gt;=1*60,F8804&lt;6*60),1,0)</f>
        <v>1</v>
      </c>
      <c r="J8804">
        <f>IF(AND(F8804&gt;=10*60,F8804&lt;15*60),1,0)</f>
        <v>0</v>
      </c>
      <c r="K8804">
        <f>IF(AND(F8804&gt;=16*60,F8804&lt;21*60),1,0)</f>
        <v>0</v>
      </c>
      <c r="L8804">
        <f>K8804*G8804</f>
        <v>0</v>
      </c>
      <c r="M8804">
        <f>H8804*B8804</f>
        <v>0</v>
      </c>
      <c r="N8804">
        <f>I8804*B8804</f>
        <v>8.4000000000000005E-2</v>
      </c>
      <c r="O8804">
        <f>J8804*B8804</f>
        <v>0</v>
      </c>
    </row>
    <row r="8805" spans="1:15" x14ac:dyDescent="0.25">
      <c r="A8805" s="1">
        <v>41458.25</v>
      </c>
      <c r="B8805">
        <v>0.108</v>
      </c>
      <c r="C8805">
        <f>HOUR(A8805)</f>
        <v>6</v>
      </c>
      <c r="D8805">
        <f>MINUTE(A8805)</f>
        <v>0</v>
      </c>
      <c r="E8805">
        <v>7</v>
      </c>
      <c r="F8805">
        <f>60*C8805+D8805</f>
        <v>360</v>
      </c>
      <c r="G8805">
        <f>IF(MONTH(A8805)&gt;10,1,IF(MONTH(A8805)&lt;4,1,0))</f>
        <v>0</v>
      </c>
      <c r="H8805">
        <f>IF(AND(F8805&gt;=6*60,F8805&lt;10*60),1,IF(F8805&gt;=15*60,1,IF(F8805&lt;1*60,1,0)))</f>
        <v>1</v>
      </c>
      <c r="I8805">
        <f>IF(AND(F8805&gt;=1*60,F8805&lt;6*60),1,0)</f>
        <v>0</v>
      </c>
      <c r="J8805">
        <f>IF(AND(F8805&gt;=10*60,F8805&lt;15*60),1,0)</f>
        <v>0</v>
      </c>
      <c r="K8805">
        <f>IF(AND(F8805&gt;=16*60,F8805&lt;21*60),1,0)</f>
        <v>0</v>
      </c>
      <c r="L8805">
        <f>K8805*G8805</f>
        <v>0</v>
      </c>
      <c r="M8805">
        <f>H8805*B8805</f>
        <v>0.108</v>
      </c>
      <c r="N8805">
        <f>I8805*B8805</f>
        <v>0</v>
      </c>
      <c r="O8805">
        <f>J8805*B8805</f>
        <v>0</v>
      </c>
    </row>
    <row r="8806" spans="1:15" x14ac:dyDescent="0.25">
      <c r="A8806" s="1">
        <v>41458.270833333299</v>
      </c>
      <c r="B8806">
        <v>7.0000000000000007E-2</v>
      </c>
      <c r="C8806">
        <f>HOUR(A8806)</f>
        <v>6</v>
      </c>
      <c r="D8806">
        <f>MINUTE(A8806)</f>
        <v>30</v>
      </c>
      <c r="E8806">
        <v>7</v>
      </c>
      <c r="F8806">
        <f>60*C8806+D8806</f>
        <v>390</v>
      </c>
      <c r="G8806">
        <f>IF(MONTH(A8806)&gt;10,1,IF(MONTH(A8806)&lt;4,1,0))</f>
        <v>0</v>
      </c>
      <c r="H8806">
        <f>IF(AND(F8806&gt;=6*60,F8806&lt;10*60),1,IF(F8806&gt;=15*60,1,IF(F8806&lt;1*60,1,0)))</f>
        <v>1</v>
      </c>
      <c r="I8806">
        <f>IF(AND(F8806&gt;=1*60,F8806&lt;6*60),1,0)</f>
        <v>0</v>
      </c>
      <c r="J8806">
        <f>IF(AND(F8806&gt;=10*60,F8806&lt;15*60),1,0)</f>
        <v>0</v>
      </c>
      <c r="K8806">
        <f>IF(AND(F8806&gt;=16*60,F8806&lt;21*60),1,0)</f>
        <v>0</v>
      </c>
      <c r="L8806">
        <f>K8806*G8806</f>
        <v>0</v>
      </c>
      <c r="M8806">
        <f>H8806*B8806</f>
        <v>7.0000000000000007E-2</v>
      </c>
      <c r="N8806">
        <f>I8806*B8806</f>
        <v>0</v>
      </c>
      <c r="O8806">
        <f>J8806*B8806</f>
        <v>0</v>
      </c>
    </row>
    <row r="8807" spans="1:15" x14ac:dyDescent="0.25">
      <c r="A8807" s="1">
        <v>41458.291666666701</v>
      </c>
      <c r="B8807">
        <v>0.123</v>
      </c>
      <c r="C8807">
        <f>HOUR(A8807)</f>
        <v>7</v>
      </c>
      <c r="D8807">
        <f>MINUTE(A8807)</f>
        <v>0</v>
      </c>
      <c r="E8807">
        <v>7</v>
      </c>
      <c r="F8807">
        <f>60*C8807+D8807</f>
        <v>420</v>
      </c>
      <c r="G8807">
        <f>IF(MONTH(A8807)&gt;10,1,IF(MONTH(A8807)&lt;4,1,0))</f>
        <v>0</v>
      </c>
      <c r="H8807">
        <f>IF(AND(F8807&gt;=6*60,F8807&lt;10*60),1,IF(F8807&gt;=15*60,1,IF(F8807&lt;1*60,1,0)))</f>
        <v>1</v>
      </c>
      <c r="I8807">
        <f>IF(AND(F8807&gt;=1*60,F8807&lt;6*60),1,0)</f>
        <v>0</v>
      </c>
      <c r="J8807">
        <f>IF(AND(F8807&gt;=10*60,F8807&lt;15*60),1,0)</f>
        <v>0</v>
      </c>
      <c r="K8807">
        <f>IF(AND(F8807&gt;=16*60,F8807&lt;21*60),1,0)</f>
        <v>0</v>
      </c>
      <c r="L8807">
        <f>K8807*G8807</f>
        <v>0</v>
      </c>
      <c r="M8807">
        <f>H8807*B8807</f>
        <v>0.123</v>
      </c>
      <c r="N8807">
        <f>I8807*B8807</f>
        <v>0</v>
      </c>
      <c r="O8807">
        <f>J8807*B8807</f>
        <v>0</v>
      </c>
    </row>
    <row r="8808" spans="1:15" x14ac:dyDescent="0.25">
      <c r="A8808" s="1">
        <v>41458.3125</v>
      </c>
      <c r="B8808">
        <v>9.8000000000000004E-2</v>
      </c>
      <c r="C8808">
        <f>HOUR(A8808)</f>
        <v>7</v>
      </c>
      <c r="D8808">
        <f>MINUTE(A8808)</f>
        <v>30</v>
      </c>
      <c r="E8808">
        <v>7</v>
      </c>
      <c r="F8808">
        <f>60*C8808+D8808</f>
        <v>450</v>
      </c>
      <c r="G8808">
        <f>IF(MONTH(A8808)&gt;10,1,IF(MONTH(A8808)&lt;4,1,0))</f>
        <v>0</v>
      </c>
      <c r="H8808">
        <f>IF(AND(F8808&gt;=6*60,F8808&lt;10*60),1,IF(F8808&gt;=15*60,1,IF(F8808&lt;1*60,1,0)))</f>
        <v>1</v>
      </c>
      <c r="I8808">
        <f>IF(AND(F8808&gt;=1*60,F8808&lt;6*60),1,0)</f>
        <v>0</v>
      </c>
      <c r="J8808">
        <f>IF(AND(F8808&gt;=10*60,F8808&lt;15*60),1,0)</f>
        <v>0</v>
      </c>
      <c r="K8808">
        <f>IF(AND(F8808&gt;=16*60,F8808&lt;21*60),1,0)</f>
        <v>0</v>
      </c>
      <c r="L8808">
        <f>K8808*G8808</f>
        <v>0</v>
      </c>
      <c r="M8808">
        <f>H8808*B8808</f>
        <v>9.8000000000000004E-2</v>
      </c>
      <c r="N8808">
        <f>I8808*B8808</f>
        <v>0</v>
      </c>
      <c r="O8808">
        <f>J8808*B8808</f>
        <v>0</v>
      </c>
    </row>
    <row r="8809" spans="1:15" x14ac:dyDescent="0.25">
      <c r="A8809" s="1">
        <v>41458.333333333299</v>
      </c>
      <c r="B8809">
        <v>5.8000000000000003E-2</v>
      </c>
      <c r="C8809">
        <f>HOUR(A8809)</f>
        <v>8</v>
      </c>
      <c r="D8809">
        <f>MINUTE(A8809)</f>
        <v>0</v>
      </c>
      <c r="E8809">
        <v>7</v>
      </c>
      <c r="F8809">
        <f>60*C8809+D8809</f>
        <v>480</v>
      </c>
      <c r="G8809">
        <f>IF(MONTH(A8809)&gt;10,1,IF(MONTH(A8809)&lt;4,1,0))</f>
        <v>0</v>
      </c>
      <c r="H8809">
        <f>IF(AND(F8809&gt;=6*60,F8809&lt;10*60),1,IF(F8809&gt;=15*60,1,IF(F8809&lt;1*60,1,0)))</f>
        <v>1</v>
      </c>
      <c r="I8809">
        <f>IF(AND(F8809&gt;=1*60,F8809&lt;6*60),1,0)</f>
        <v>0</v>
      </c>
      <c r="J8809">
        <f>IF(AND(F8809&gt;=10*60,F8809&lt;15*60),1,0)</f>
        <v>0</v>
      </c>
      <c r="K8809">
        <f>IF(AND(F8809&gt;=16*60,F8809&lt;21*60),1,0)</f>
        <v>0</v>
      </c>
      <c r="L8809">
        <f>K8809*G8809</f>
        <v>0</v>
      </c>
      <c r="M8809">
        <f>H8809*B8809</f>
        <v>5.8000000000000003E-2</v>
      </c>
      <c r="N8809">
        <f>I8809*B8809</f>
        <v>0</v>
      </c>
      <c r="O8809">
        <f>J8809*B8809</f>
        <v>0</v>
      </c>
    </row>
    <row r="8810" spans="1:15" x14ac:dyDescent="0.25">
      <c r="A8810" s="1">
        <v>41458.354166666701</v>
      </c>
      <c r="B8810">
        <v>4.2999999999999997E-2</v>
      </c>
      <c r="C8810">
        <f>HOUR(A8810)</f>
        <v>8</v>
      </c>
      <c r="D8810">
        <f>MINUTE(A8810)</f>
        <v>30</v>
      </c>
      <c r="E8810">
        <v>7</v>
      </c>
      <c r="F8810">
        <f>60*C8810+D8810</f>
        <v>510</v>
      </c>
      <c r="G8810">
        <f>IF(MONTH(A8810)&gt;10,1,IF(MONTH(A8810)&lt;4,1,0))</f>
        <v>0</v>
      </c>
      <c r="H8810">
        <f>IF(AND(F8810&gt;=6*60,F8810&lt;10*60),1,IF(F8810&gt;=15*60,1,IF(F8810&lt;1*60,1,0)))</f>
        <v>1</v>
      </c>
      <c r="I8810">
        <f>IF(AND(F8810&gt;=1*60,F8810&lt;6*60),1,0)</f>
        <v>0</v>
      </c>
      <c r="J8810">
        <f>IF(AND(F8810&gt;=10*60,F8810&lt;15*60),1,0)</f>
        <v>0</v>
      </c>
      <c r="K8810">
        <f>IF(AND(F8810&gt;=16*60,F8810&lt;21*60),1,0)</f>
        <v>0</v>
      </c>
      <c r="L8810">
        <f>K8810*G8810</f>
        <v>0</v>
      </c>
      <c r="M8810">
        <f>H8810*B8810</f>
        <v>4.2999999999999997E-2</v>
      </c>
      <c r="N8810">
        <f>I8810*B8810</f>
        <v>0</v>
      </c>
      <c r="O8810">
        <f>J8810*B8810</f>
        <v>0</v>
      </c>
    </row>
    <row r="8811" spans="1:15" x14ac:dyDescent="0.25">
      <c r="A8811" s="1">
        <v>41458.375</v>
      </c>
      <c r="B8811">
        <v>2.8000000000000001E-2</v>
      </c>
      <c r="C8811">
        <f>HOUR(A8811)</f>
        <v>9</v>
      </c>
      <c r="D8811">
        <f>MINUTE(A8811)</f>
        <v>0</v>
      </c>
      <c r="E8811">
        <v>7</v>
      </c>
      <c r="F8811">
        <f>60*C8811+D8811</f>
        <v>540</v>
      </c>
      <c r="G8811">
        <f>IF(MONTH(A8811)&gt;10,1,IF(MONTH(A8811)&lt;4,1,0))</f>
        <v>0</v>
      </c>
      <c r="H8811">
        <f>IF(AND(F8811&gt;=6*60,F8811&lt;10*60),1,IF(F8811&gt;=15*60,1,IF(F8811&lt;1*60,1,0)))</f>
        <v>1</v>
      </c>
      <c r="I8811">
        <f>IF(AND(F8811&gt;=1*60,F8811&lt;6*60),1,0)</f>
        <v>0</v>
      </c>
      <c r="J8811">
        <f>IF(AND(F8811&gt;=10*60,F8811&lt;15*60),1,0)</f>
        <v>0</v>
      </c>
      <c r="K8811">
        <f>IF(AND(F8811&gt;=16*60,F8811&lt;21*60),1,0)</f>
        <v>0</v>
      </c>
      <c r="L8811">
        <f>K8811*G8811</f>
        <v>0</v>
      </c>
      <c r="M8811">
        <f>H8811*B8811</f>
        <v>2.8000000000000001E-2</v>
      </c>
      <c r="N8811">
        <f>I8811*B8811</f>
        <v>0</v>
      </c>
      <c r="O8811">
        <f>J8811*B8811</f>
        <v>0</v>
      </c>
    </row>
    <row r="8812" spans="1:15" x14ac:dyDescent="0.25">
      <c r="A8812" s="1">
        <v>41458.395833333299</v>
      </c>
      <c r="B8812">
        <v>4.3999999999999997E-2</v>
      </c>
      <c r="C8812">
        <f>HOUR(A8812)</f>
        <v>9</v>
      </c>
      <c r="D8812">
        <f>MINUTE(A8812)</f>
        <v>30</v>
      </c>
      <c r="E8812">
        <v>7</v>
      </c>
      <c r="F8812">
        <f>60*C8812+D8812</f>
        <v>570</v>
      </c>
      <c r="G8812">
        <f>IF(MONTH(A8812)&gt;10,1,IF(MONTH(A8812)&lt;4,1,0))</f>
        <v>0</v>
      </c>
      <c r="H8812">
        <f>IF(AND(F8812&gt;=6*60,F8812&lt;10*60),1,IF(F8812&gt;=15*60,1,IF(F8812&lt;1*60,1,0)))</f>
        <v>1</v>
      </c>
      <c r="I8812">
        <f>IF(AND(F8812&gt;=1*60,F8812&lt;6*60),1,0)</f>
        <v>0</v>
      </c>
      <c r="J8812">
        <f>IF(AND(F8812&gt;=10*60,F8812&lt;15*60),1,0)</f>
        <v>0</v>
      </c>
      <c r="K8812">
        <f>IF(AND(F8812&gt;=16*60,F8812&lt;21*60),1,0)</f>
        <v>0</v>
      </c>
      <c r="L8812">
        <f>K8812*G8812</f>
        <v>0</v>
      </c>
      <c r="M8812">
        <f>H8812*B8812</f>
        <v>4.3999999999999997E-2</v>
      </c>
      <c r="N8812">
        <f>I8812*B8812</f>
        <v>0</v>
      </c>
      <c r="O8812">
        <f>J8812*B8812</f>
        <v>0</v>
      </c>
    </row>
    <row r="8813" spans="1:15" x14ac:dyDescent="0.25">
      <c r="A8813" s="1">
        <v>41458.416666666701</v>
      </c>
      <c r="B8813">
        <v>0.16300000000000001</v>
      </c>
      <c r="C8813">
        <f>HOUR(A8813)</f>
        <v>10</v>
      </c>
      <c r="D8813">
        <f>MINUTE(A8813)</f>
        <v>0</v>
      </c>
      <c r="E8813">
        <v>7</v>
      </c>
      <c r="F8813">
        <f>60*C8813+D8813</f>
        <v>600</v>
      </c>
      <c r="G8813">
        <f>IF(MONTH(A8813)&gt;10,1,IF(MONTH(A8813)&lt;4,1,0))</f>
        <v>0</v>
      </c>
      <c r="H8813">
        <f>IF(AND(F8813&gt;=6*60,F8813&lt;10*60),1,IF(F8813&gt;=15*60,1,IF(F8813&lt;1*60,1,0)))</f>
        <v>0</v>
      </c>
      <c r="I8813">
        <f>IF(AND(F8813&gt;=1*60,F8813&lt;6*60),1,0)</f>
        <v>0</v>
      </c>
      <c r="J8813">
        <f>IF(AND(F8813&gt;=10*60,F8813&lt;15*60),1,0)</f>
        <v>1</v>
      </c>
      <c r="K8813">
        <f>IF(AND(F8813&gt;=16*60,F8813&lt;21*60),1,0)</f>
        <v>0</v>
      </c>
      <c r="L8813">
        <f>K8813*G8813</f>
        <v>0</v>
      </c>
      <c r="M8813">
        <f>H8813*B8813</f>
        <v>0</v>
      </c>
      <c r="N8813">
        <f>I8813*B8813</f>
        <v>0</v>
      </c>
      <c r="O8813">
        <f>J8813*B8813</f>
        <v>0.16300000000000001</v>
      </c>
    </row>
    <row r="8814" spans="1:15" x14ac:dyDescent="0.25">
      <c r="A8814" s="1">
        <v>41458.4375</v>
      </c>
      <c r="B8814">
        <v>3.2000000000000001E-2</v>
      </c>
      <c r="C8814">
        <f>HOUR(A8814)</f>
        <v>10</v>
      </c>
      <c r="D8814">
        <f>MINUTE(A8814)</f>
        <v>30</v>
      </c>
      <c r="E8814">
        <v>7</v>
      </c>
      <c r="F8814">
        <f>60*C8814+D8814</f>
        <v>630</v>
      </c>
      <c r="G8814">
        <f>IF(MONTH(A8814)&gt;10,1,IF(MONTH(A8814)&lt;4,1,0))</f>
        <v>0</v>
      </c>
      <c r="H8814">
        <f>IF(AND(F8814&gt;=6*60,F8814&lt;10*60),1,IF(F8814&gt;=15*60,1,IF(F8814&lt;1*60,1,0)))</f>
        <v>0</v>
      </c>
      <c r="I8814">
        <f>IF(AND(F8814&gt;=1*60,F8814&lt;6*60),1,0)</f>
        <v>0</v>
      </c>
      <c r="J8814">
        <f>IF(AND(F8814&gt;=10*60,F8814&lt;15*60),1,0)</f>
        <v>1</v>
      </c>
      <c r="K8814">
        <f>IF(AND(F8814&gt;=16*60,F8814&lt;21*60),1,0)</f>
        <v>0</v>
      </c>
      <c r="L8814">
        <f>K8814*G8814</f>
        <v>0</v>
      </c>
      <c r="M8814">
        <f>H8814*B8814</f>
        <v>0</v>
      </c>
      <c r="N8814">
        <f>I8814*B8814</f>
        <v>0</v>
      </c>
      <c r="O8814">
        <f>J8814*B8814</f>
        <v>3.2000000000000001E-2</v>
      </c>
    </row>
    <row r="8815" spans="1:15" x14ac:dyDescent="0.25">
      <c r="A8815" s="1">
        <v>41458.458333333299</v>
      </c>
      <c r="B8815">
        <v>3.1E-2</v>
      </c>
      <c r="C8815">
        <f>HOUR(A8815)</f>
        <v>11</v>
      </c>
      <c r="D8815">
        <f>MINUTE(A8815)</f>
        <v>0</v>
      </c>
      <c r="E8815">
        <v>7</v>
      </c>
      <c r="F8815">
        <f>60*C8815+D8815</f>
        <v>660</v>
      </c>
      <c r="G8815">
        <f>IF(MONTH(A8815)&gt;10,1,IF(MONTH(A8815)&lt;4,1,0))</f>
        <v>0</v>
      </c>
      <c r="H8815">
        <f>IF(AND(F8815&gt;=6*60,F8815&lt;10*60),1,IF(F8815&gt;=15*60,1,IF(F8815&lt;1*60,1,0)))</f>
        <v>0</v>
      </c>
      <c r="I8815">
        <f>IF(AND(F8815&gt;=1*60,F8815&lt;6*60),1,0)</f>
        <v>0</v>
      </c>
      <c r="J8815">
        <f>IF(AND(F8815&gt;=10*60,F8815&lt;15*60),1,0)</f>
        <v>1</v>
      </c>
      <c r="K8815">
        <f>IF(AND(F8815&gt;=16*60,F8815&lt;21*60),1,0)</f>
        <v>0</v>
      </c>
      <c r="L8815">
        <f>K8815*G8815</f>
        <v>0</v>
      </c>
      <c r="M8815">
        <f>H8815*B8815</f>
        <v>0</v>
      </c>
      <c r="N8815">
        <f>I8815*B8815</f>
        <v>0</v>
      </c>
      <c r="O8815">
        <f>J8815*B8815</f>
        <v>3.1E-2</v>
      </c>
    </row>
    <row r="8816" spans="1:15" x14ac:dyDescent="0.25">
      <c r="A8816" s="1">
        <v>41458.479166666701</v>
      </c>
      <c r="B8816">
        <v>1.6E-2</v>
      </c>
      <c r="C8816">
        <f>HOUR(A8816)</f>
        <v>11</v>
      </c>
      <c r="D8816">
        <f>MINUTE(A8816)</f>
        <v>30</v>
      </c>
      <c r="E8816">
        <v>7</v>
      </c>
      <c r="F8816">
        <f>60*C8816+D8816</f>
        <v>690</v>
      </c>
      <c r="G8816">
        <f>IF(MONTH(A8816)&gt;10,1,IF(MONTH(A8816)&lt;4,1,0))</f>
        <v>0</v>
      </c>
      <c r="H8816">
        <f>IF(AND(F8816&gt;=6*60,F8816&lt;10*60),1,IF(F8816&gt;=15*60,1,IF(F8816&lt;1*60,1,0)))</f>
        <v>0</v>
      </c>
      <c r="I8816">
        <f>IF(AND(F8816&gt;=1*60,F8816&lt;6*60),1,0)</f>
        <v>0</v>
      </c>
      <c r="J8816">
        <f>IF(AND(F8816&gt;=10*60,F8816&lt;15*60),1,0)</f>
        <v>1</v>
      </c>
      <c r="K8816">
        <f>IF(AND(F8816&gt;=16*60,F8816&lt;21*60),1,0)</f>
        <v>0</v>
      </c>
      <c r="L8816">
        <f>K8816*G8816</f>
        <v>0</v>
      </c>
      <c r="M8816">
        <f>H8816*B8816</f>
        <v>0</v>
      </c>
      <c r="N8816">
        <f>I8816*B8816</f>
        <v>0</v>
      </c>
      <c r="O8816">
        <f>J8816*B8816</f>
        <v>1.6E-2</v>
      </c>
    </row>
    <row r="8817" spans="1:15" x14ac:dyDescent="0.25">
      <c r="A8817" s="1">
        <v>41458.5</v>
      </c>
      <c r="B8817">
        <v>2.9000000000000001E-2</v>
      </c>
      <c r="C8817">
        <f>HOUR(A8817)</f>
        <v>12</v>
      </c>
      <c r="D8817">
        <f>MINUTE(A8817)</f>
        <v>0</v>
      </c>
      <c r="E8817">
        <v>7</v>
      </c>
      <c r="F8817">
        <f>60*C8817+D8817</f>
        <v>720</v>
      </c>
      <c r="G8817">
        <f>IF(MONTH(A8817)&gt;10,1,IF(MONTH(A8817)&lt;4,1,0))</f>
        <v>0</v>
      </c>
      <c r="H8817">
        <f>IF(AND(F8817&gt;=6*60,F8817&lt;10*60),1,IF(F8817&gt;=15*60,1,IF(F8817&lt;1*60,1,0)))</f>
        <v>0</v>
      </c>
      <c r="I8817">
        <f>IF(AND(F8817&gt;=1*60,F8817&lt;6*60),1,0)</f>
        <v>0</v>
      </c>
      <c r="J8817">
        <f>IF(AND(F8817&gt;=10*60,F8817&lt;15*60),1,0)</f>
        <v>1</v>
      </c>
      <c r="K8817">
        <f>IF(AND(F8817&gt;=16*60,F8817&lt;21*60),1,0)</f>
        <v>0</v>
      </c>
      <c r="L8817">
        <f>K8817*G8817</f>
        <v>0</v>
      </c>
      <c r="M8817">
        <f>H8817*B8817</f>
        <v>0</v>
      </c>
      <c r="N8817">
        <f>I8817*B8817</f>
        <v>0</v>
      </c>
      <c r="O8817">
        <f>J8817*B8817</f>
        <v>2.9000000000000001E-2</v>
      </c>
    </row>
    <row r="8818" spans="1:15" x14ac:dyDescent="0.25">
      <c r="A8818" s="1">
        <v>41458.520833333299</v>
      </c>
      <c r="B8818">
        <v>3.2000000000000001E-2</v>
      </c>
      <c r="C8818">
        <f>HOUR(A8818)</f>
        <v>12</v>
      </c>
      <c r="D8818">
        <f>MINUTE(A8818)</f>
        <v>30</v>
      </c>
      <c r="E8818">
        <v>7</v>
      </c>
      <c r="F8818">
        <f>60*C8818+D8818</f>
        <v>750</v>
      </c>
      <c r="G8818">
        <f>IF(MONTH(A8818)&gt;10,1,IF(MONTH(A8818)&lt;4,1,0))</f>
        <v>0</v>
      </c>
      <c r="H8818">
        <f>IF(AND(F8818&gt;=6*60,F8818&lt;10*60),1,IF(F8818&gt;=15*60,1,IF(F8818&lt;1*60,1,0)))</f>
        <v>0</v>
      </c>
      <c r="I8818">
        <f>IF(AND(F8818&gt;=1*60,F8818&lt;6*60),1,0)</f>
        <v>0</v>
      </c>
      <c r="J8818">
        <f>IF(AND(F8818&gt;=10*60,F8818&lt;15*60),1,0)</f>
        <v>1</v>
      </c>
      <c r="K8818">
        <f>IF(AND(F8818&gt;=16*60,F8818&lt;21*60),1,0)</f>
        <v>0</v>
      </c>
      <c r="L8818">
        <f>K8818*G8818</f>
        <v>0</v>
      </c>
      <c r="M8818">
        <f>H8818*B8818</f>
        <v>0</v>
      </c>
      <c r="N8818">
        <f>I8818*B8818</f>
        <v>0</v>
      </c>
      <c r="O8818">
        <f>J8818*B8818</f>
        <v>3.2000000000000001E-2</v>
      </c>
    </row>
    <row r="8819" spans="1:15" x14ac:dyDescent="0.25">
      <c r="A8819" s="1">
        <v>41458.541666666701</v>
      </c>
      <c r="B8819">
        <v>1.6E-2</v>
      </c>
      <c r="C8819">
        <f>HOUR(A8819)</f>
        <v>13</v>
      </c>
      <c r="D8819">
        <f>MINUTE(A8819)</f>
        <v>0</v>
      </c>
      <c r="E8819">
        <v>7</v>
      </c>
      <c r="F8819">
        <f>60*C8819+D8819</f>
        <v>780</v>
      </c>
      <c r="G8819">
        <f>IF(MONTH(A8819)&gt;10,1,IF(MONTH(A8819)&lt;4,1,0))</f>
        <v>0</v>
      </c>
      <c r="H8819">
        <f>IF(AND(F8819&gt;=6*60,F8819&lt;10*60),1,IF(F8819&gt;=15*60,1,IF(F8819&lt;1*60,1,0)))</f>
        <v>0</v>
      </c>
      <c r="I8819">
        <f>IF(AND(F8819&gt;=1*60,F8819&lt;6*60),1,0)</f>
        <v>0</v>
      </c>
      <c r="J8819">
        <f>IF(AND(F8819&gt;=10*60,F8819&lt;15*60),1,0)</f>
        <v>1</v>
      </c>
      <c r="K8819">
        <f>IF(AND(F8819&gt;=16*60,F8819&lt;21*60),1,0)</f>
        <v>0</v>
      </c>
      <c r="L8819">
        <f>K8819*G8819</f>
        <v>0</v>
      </c>
      <c r="M8819">
        <f>H8819*B8819</f>
        <v>0</v>
      </c>
      <c r="N8819">
        <f>I8819*B8819</f>
        <v>0</v>
      </c>
      <c r="O8819">
        <f>J8819*B8819</f>
        <v>1.6E-2</v>
      </c>
    </row>
    <row r="8820" spans="1:15" x14ac:dyDescent="0.25">
      <c r="A8820" s="1">
        <v>41458.5625</v>
      </c>
      <c r="B8820">
        <v>0.05</v>
      </c>
      <c r="C8820">
        <f>HOUR(A8820)</f>
        <v>13</v>
      </c>
      <c r="D8820">
        <f>MINUTE(A8820)</f>
        <v>30</v>
      </c>
      <c r="E8820">
        <v>7</v>
      </c>
      <c r="F8820">
        <f>60*C8820+D8820</f>
        <v>810</v>
      </c>
      <c r="G8820">
        <f>IF(MONTH(A8820)&gt;10,1,IF(MONTH(A8820)&lt;4,1,0))</f>
        <v>0</v>
      </c>
      <c r="H8820">
        <f>IF(AND(F8820&gt;=6*60,F8820&lt;10*60),1,IF(F8820&gt;=15*60,1,IF(F8820&lt;1*60,1,0)))</f>
        <v>0</v>
      </c>
      <c r="I8820">
        <f>IF(AND(F8820&gt;=1*60,F8820&lt;6*60),1,0)</f>
        <v>0</v>
      </c>
      <c r="J8820">
        <f>IF(AND(F8820&gt;=10*60,F8820&lt;15*60),1,0)</f>
        <v>1</v>
      </c>
      <c r="K8820">
        <f>IF(AND(F8820&gt;=16*60,F8820&lt;21*60),1,0)</f>
        <v>0</v>
      </c>
      <c r="L8820">
        <f>K8820*G8820</f>
        <v>0</v>
      </c>
      <c r="M8820">
        <f>H8820*B8820</f>
        <v>0</v>
      </c>
      <c r="N8820">
        <f>I8820*B8820</f>
        <v>0</v>
      </c>
      <c r="O8820">
        <f>J8820*B8820</f>
        <v>0.05</v>
      </c>
    </row>
    <row r="8821" spans="1:15" x14ac:dyDescent="0.25">
      <c r="A8821" s="1">
        <v>41458.583333333299</v>
      </c>
      <c r="B8821">
        <v>0.10299999999999999</v>
      </c>
      <c r="C8821">
        <f>HOUR(A8821)</f>
        <v>14</v>
      </c>
      <c r="D8821">
        <f>MINUTE(A8821)</f>
        <v>0</v>
      </c>
      <c r="E8821">
        <v>7</v>
      </c>
      <c r="F8821">
        <f>60*C8821+D8821</f>
        <v>840</v>
      </c>
      <c r="G8821">
        <f>IF(MONTH(A8821)&gt;10,1,IF(MONTH(A8821)&lt;4,1,0))</f>
        <v>0</v>
      </c>
      <c r="H8821">
        <f>IF(AND(F8821&gt;=6*60,F8821&lt;10*60),1,IF(F8821&gt;=15*60,1,IF(F8821&lt;1*60,1,0)))</f>
        <v>0</v>
      </c>
      <c r="I8821">
        <f>IF(AND(F8821&gt;=1*60,F8821&lt;6*60),1,0)</f>
        <v>0</v>
      </c>
      <c r="J8821">
        <f>IF(AND(F8821&gt;=10*60,F8821&lt;15*60),1,0)</f>
        <v>1</v>
      </c>
      <c r="K8821">
        <f>IF(AND(F8821&gt;=16*60,F8821&lt;21*60),1,0)</f>
        <v>0</v>
      </c>
      <c r="L8821">
        <f>K8821*G8821</f>
        <v>0</v>
      </c>
      <c r="M8821">
        <f>H8821*B8821</f>
        <v>0</v>
      </c>
      <c r="N8821">
        <f>I8821*B8821</f>
        <v>0</v>
      </c>
      <c r="O8821">
        <f>J8821*B8821</f>
        <v>0.10299999999999999</v>
      </c>
    </row>
    <row r="8822" spans="1:15" x14ac:dyDescent="0.25">
      <c r="A8822" s="1">
        <v>41458.604166666701</v>
      </c>
      <c r="B8822">
        <v>8.5000000000000006E-2</v>
      </c>
      <c r="C8822">
        <f>HOUR(A8822)</f>
        <v>14</v>
      </c>
      <c r="D8822">
        <f>MINUTE(A8822)</f>
        <v>30</v>
      </c>
      <c r="E8822">
        <v>7</v>
      </c>
      <c r="F8822">
        <f>60*C8822+D8822</f>
        <v>870</v>
      </c>
      <c r="G8822">
        <f>IF(MONTH(A8822)&gt;10,1,IF(MONTH(A8822)&lt;4,1,0))</f>
        <v>0</v>
      </c>
      <c r="H8822">
        <f>IF(AND(F8822&gt;=6*60,F8822&lt;10*60),1,IF(F8822&gt;=15*60,1,IF(F8822&lt;1*60,1,0)))</f>
        <v>0</v>
      </c>
      <c r="I8822">
        <f>IF(AND(F8822&gt;=1*60,F8822&lt;6*60),1,0)</f>
        <v>0</v>
      </c>
      <c r="J8822">
        <f>IF(AND(F8822&gt;=10*60,F8822&lt;15*60),1,0)</f>
        <v>1</v>
      </c>
      <c r="K8822">
        <f>IF(AND(F8822&gt;=16*60,F8822&lt;21*60),1,0)</f>
        <v>0</v>
      </c>
      <c r="L8822">
        <f>K8822*G8822</f>
        <v>0</v>
      </c>
      <c r="M8822">
        <f>H8822*B8822</f>
        <v>0</v>
      </c>
      <c r="N8822">
        <f>I8822*B8822</f>
        <v>0</v>
      </c>
      <c r="O8822">
        <f>J8822*B8822</f>
        <v>8.5000000000000006E-2</v>
      </c>
    </row>
    <row r="8823" spans="1:15" x14ac:dyDescent="0.25">
      <c r="A8823" s="1">
        <v>41458.625</v>
      </c>
      <c r="B8823">
        <v>9.1999999999999998E-2</v>
      </c>
      <c r="C8823">
        <f>HOUR(A8823)</f>
        <v>15</v>
      </c>
      <c r="D8823">
        <f>MINUTE(A8823)</f>
        <v>0</v>
      </c>
      <c r="E8823">
        <v>7</v>
      </c>
      <c r="F8823">
        <f>60*C8823+D8823</f>
        <v>900</v>
      </c>
      <c r="G8823">
        <f>IF(MONTH(A8823)&gt;10,1,IF(MONTH(A8823)&lt;4,1,0))</f>
        <v>0</v>
      </c>
      <c r="H8823">
        <f>IF(AND(F8823&gt;=6*60,F8823&lt;10*60),1,IF(F8823&gt;=15*60,1,IF(F8823&lt;1*60,1,0)))</f>
        <v>1</v>
      </c>
      <c r="I8823">
        <f>IF(AND(F8823&gt;=1*60,F8823&lt;6*60),1,0)</f>
        <v>0</v>
      </c>
      <c r="J8823">
        <f>IF(AND(F8823&gt;=10*60,F8823&lt;15*60),1,0)</f>
        <v>0</v>
      </c>
      <c r="K8823">
        <f>IF(AND(F8823&gt;=16*60,F8823&lt;21*60),1,0)</f>
        <v>0</v>
      </c>
      <c r="L8823">
        <f>K8823*G8823</f>
        <v>0</v>
      </c>
      <c r="M8823">
        <f>H8823*B8823</f>
        <v>9.1999999999999998E-2</v>
      </c>
      <c r="N8823">
        <f>I8823*B8823</f>
        <v>0</v>
      </c>
      <c r="O8823">
        <f>J8823*B8823</f>
        <v>0</v>
      </c>
    </row>
    <row r="8824" spans="1:15" x14ac:dyDescent="0.25">
      <c r="A8824" s="1">
        <v>41458.645833333299</v>
      </c>
      <c r="B8824">
        <v>0.11</v>
      </c>
      <c r="C8824">
        <f>HOUR(A8824)</f>
        <v>15</v>
      </c>
      <c r="D8824">
        <f>MINUTE(A8824)</f>
        <v>30</v>
      </c>
      <c r="E8824">
        <v>7</v>
      </c>
      <c r="F8824">
        <f>60*C8824+D8824</f>
        <v>930</v>
      </c>
      <c r="G8824">
        <f>IF(MONTH(A8824)&gt;10,1,IF(MONTH(A8824)&lt;4,1,0))</f>
        <v>0</v>
      </c>
      <c r="H8824">
        <f>IF(AND(F8824&gt;=6*60,F8824&lt;10*60),1,IF(F8824&gt;=15*60,1,IF(F8824&lt;1*60,1,0)))</f>
        <v>1</v>
      </c>
      <c r="I8824">
        <f>IF(AND(F8824&gt;=1*60,F8824&lt;6*60),1,0)</f>
        <v>0</v>
      </c>
      <c r="J8824">
        <f>IF(AND(F8824&gt;=10*60,F8824&lt;15*60),1,0)</f>
        <v>0</v>
      </c>
      <c r="K8824">
        <f>IF(AND(F8824&gt;=16*60,F8824&lt;21*60),1,0)</f>
        <v>0</v>
      </c>
      <c r="L8824">
        <f>K8824*G8824</f>
        <v>0</v>
      </c>
      <c r="M8824">
        <f>H8824*B8824</f>
        <v>0.11</v>
      </c>
      <c r="N8824">
        <f>I8824*B8824</f>
        <v>0</v>
      </c>
      <c r="O8824">
        <f>J8824*B8824</f>
        <v>0</v>
      </c>
    </row>
    <row r="8825" spans="1:15" x14ac:dyDescent="0.25">
      <c r="A8825" s="1">
        <v>41458.666666666701</v>
      </c>
      <c r="B8825">
        <v>0.105</v>
      </c>
      <c r="C8825">
        <f>HOUR(A8825)</f>
        <v>16</v>
      </c>
      <c r="D8825">
        <f>MINUTE(A8825)</f>
        <v>0</v>
      </c>
      <c r="E8825">
        <v>7</v>
      </c>
      <c r="F8825">
        <f>60*C8825+D8825</f>
        <v>960</v>
      </c>
      <c r="G8825">
        <f>IF(MONTH(A8825)&gt;10,1,IF(MONTH(A8825)&lt;4,1,0))</f>
        <v>0</v>
      </c>
      <c r="H8825">
        <f>IF(AND(F8825&gt;=6*60,F8825&lt;10*60),1,IF(F8825&gt;=15*60,1,IF(F8825&lt;1*60,1,0)))</f>
        <v>1</v>
      </c>
      <c r="I8825">
        <f>IF(AND(F8825&gt;=1*60,F8825&lt;6*60),1,0)</f>
        <v>0</v>
      </c>
      <c r="J8825">
        <f>IF(AND(F8825&gt;=10*60,F8825&lt;15*60),1,0)</f>
        <v>0</v>
      </c>
      <c r="K8825">
        <f>IF(AND(F8825&gt;=16*60,F8825&lt;21*60),1,0)</f>
        <v>1</v>
      </c>
      <c r="L8825">
        <f>K8825*G8825</f>
        <v>0</v>
      </c>
      <c r="M8825">
        <f>H8825*B8825</f>
        <v>0.105</v>
      </c>
      <c r="N8825">
        <f>I8825*B8825</f>
        <v>0</v>
      </c>
      <c r="O8825">
        <f>J8825*B8825</f>
        <v>0</v>
      </c>
    </row>
    <row r="8826" spans="1:15" x14ac:dyDescent="0.25">
      <c r="A8826" s="1">
        <v>41458.6875</v>
      </c>
      <c r="B8826">
        <v>0.10299999999999999</v>
      </c>
      <c r="C8826">
        <f>HOUR(A8826)</f>
        <v>16</v>
      </c>
      <c r="D8826">
        <f>MINUTE(A8826)</f>
        <v>30</v>
      </c>
      <c r="E8826">
        <v>7</v>
      </c>
      <c r="F8826">
        <f>60*C8826+D8826</f>
        <v>990</v>
      </c>
      <c r="G8826">
        <f>IF(MONTH(A8826)&gt;10,1,IF(MONTH(A8826)&lt;4,1,0))</f>
        <v>0</v>
      </c>
      <c r="H8826">
        <f>IF(AND(F8826&gt;=6*60,F8826&lt;10*60),1,IF(F8826&gt;=15*60,1,IF(F8826&lt;1*60,1,0)))</f>
        <v>1</v>
      </c>
      <c r="I8826">
        <f>IF(AND(F8826&gt;=1*60,F8826&lt;6*60),1,0)</f>
        <v>0</v>
      </c>
      <c r="J8826">
        <f>IF(AND(F8826&gt;=10*60,F8826&lt;15*60),1,0)</f>
        <v>0</v>
      </c>
      <c r="K8826">
        <f>IF(AND(F8826&gt;=16*60,F8826&lt;21*60),1,0)</f>
        <v>1</v>
      </c>
      <c r="L8826">
        <f>K8826*G8826</f>
        <v>0</v>
      </c>
      <c r="M8826">
        <f>H8826*B8826</f>
        <v>0.10299999999999999</v>
      </c>
      <c r="N8826">
        <f>I8826*B8826</f>
        <v>0</v>
      </c>
      <c r="O8826">
        <f>J8826*B8826</f>
        <v>0</v>
      </c>
    </row>
    <row r="8827" spans="1:15" x14ac:dyDescent="0.25">
      <c r="A8827" s="1">
        <v>41458.708333333299</v>
      </c>
      <c r="B8827">
        <v>0.1</v>
      </c>
      <c r="C8827">
        <f>HOUR(A8827)</f>
        <v>17</v>
      </c>
      <c r="D8827">
        <f>MINUTE(A8827)</f>
        <v>0</v>
      </c>
      <c r="E8827">
        <v>7</v>
      </c>
      <c r="F8827">
        <f>60*C8827+D8827</f>
        <v>1020</v>
      </c>
      <c r="G8827">
        <f>IF(MONTH(A8827)&gt;10,1,IF(MONTH(A8827)&lt;4,1,0))</f>
        <v>0</v>
      </c>
      <c r="H8827">
        <f>IF(AND(F8827&gt;=6*60,F8827&lt;10*60),1,IF(F8827&gt;=15*60,1,IF(F8827&lt;1*60,1,0)))</f>
        <v>1</v>
      </c>
      <c r="I8827">
        <f>IF(AND(F8827&gt;=1*60,F8827&lt;6*60),1,0)</f>
        <v>0</v>
      </c>
      <c r="J8827">
        <f>IF(AND(F8827&gt;=10*60,F8827&lt;15*60),1,0)</f>
        <v>0</v>
      </c>
      <c r="K8827">
        <f>IF(AND(F8827&gt;=16*60,F8827&lt;21*60),1,0)</f>
        <v>1</v>
      </c>
      <c r="L8827">
        <f>K8827*G8827</f>
        <v>0</v>
      </c>
      <c r="M8827">
        <f>H8827*B8827</f>
        <v>0.1</v>
      </c>
      <c r="N8827">
        <f>I8827*B8827</f>
        <v>0</v>
      </c>
      <c r="O8827">
        <f>J8827*B8827</f>
        <v>0</v>
      </c>
    </row>
    <row r="8828" spans="1:15" x14ac:dyDescent="0.25">
      <c r="A8828" s="1">
        <v>41458.729166666701</v>
      </c>
      <c r="B8828">
        <v>0.113</v>
      </c>
      <c r="C8828">
        <f>HOUR(A8828)</f>
        <v>17</v>
      </c>
      <c r="D8828">
        <f>MINUTE(A8828)</f>
        <v>30</v>
      </c>
      <c r="E8828">
        <v>7</v>
      </c>
      <c r="F8828">
        <f>60*C8828+D8828</f>
        <v>1050</v>
      </c>
      <c r="G8828">
        <f>IF(MONTH(A8828)&gt;10,1,IF(MONTH(A8828)&lt;4,1,0))</f>
        <v>0</v>
      </c>
      <c r="H8828">
        <f>IF(AND(F8828&gt;=6*60,F8828&lt;10*60),1,IF(F8828&gt;=15*60,1,IF(F8828&lt;1*60,1,0)))</f>
        <v>1</v>
      </c>
      <c r="I8828">
        <f>IF(AND(F8828&gt;=1*60,F8828&lt;6*60),1,0)</f>
        <v>0</v>
      </c>
      <c r="J8828">
        <f>IF(AND(F8828&gt;=10*60,F8828&lt;15*60),1,0)</f>
        <v>0</v>
      </c>
      <c r="K8828">
        <f>IF(AND(F8828&gt;=16*60,F8828&lt;21*60),1,0)</f>
        <v>1</v>
      </c>
      <c r="L8828">
        <f>K8828*G8828</f>
        <v>0</v>
      </c>
      <c r="M8828">
        <f>H8828*B8828</f>
        <v>0.113</v>
      </c>
      <c r="N8828">
        <f>I8828*B8828</f>
        <v>0</v>
      </c>
      <c r="O8828">
        <f>J8828*B8828</f>
        <v>0</v>
      </c>
    </row>
    <row r="8829" spans="1:15" x14ac:dyDescent="0.25">
      <c r="A8829" s="1">
        <v>41458.75</v>
      </c>
      <c r="B8829">
        <v>0.13</v>
      </c>
      <c r="C8829">
        <f>HOUR(A8829)</f>
        <v>18</v>
      </c>
      <c r="D8829">
        <f>MINUTE(A8829)</f>
        <v>0</v>
      </c>
      <c r="E8829">
        <v>7</v>
      </c>
      <c r="F8829">
        <f>60*C8829+D8829</f>
        <v>1080</v>
      </c>
      <c r="G8829">
        <f>IF(MONTH(A8829)&gt;10,1,IF(MONTH(A8829)&lt;4,1,0))</f>
        <v>0</v>
      </c>
      <c r="H8829">
        <f>IF(AND(F8829&gt;=6*60,F8829&lt;10*60),1,IF(F8829&gt;=15*60,1,IF(F8829&lt;1*60,1,0)))</f>
        <v>1</v>
      </c>
      <c r="I8829">
        <f>IF(AND(F8829&gt;=1*60,F8829&lt;6*60),1,0)</f>
        <v>0</v>
      </c>
      <c r="J8829">
        <f>IF(AND(F8829&gt;=10*60,F8829&lt;15*60),1,0)</f>
        <v>0</v>
      </c>
      <c r="K8829">
        <f>IF(AND(F8829&gt;=16*60,F8829&lt;21*60),1,0)</f>
        <v>1</v>
      </c>
      <c r="L8829">
        <f>K8829*G8829</f>
        <v>0</v>
      </c>
      <c r="M8829">
        <f>H8829*B8829</f>
        <v>0.13</v>
      </c>
      <c r="N8829">
        <f>I8829*B8829</f>
        <v>0</v>
      </c>
      <c r="O8829">
        <f>J8829*B8829</f>
        <v>0</v>
      </c>
    </row>
    <row r="8830" spans="1:15" x14ac:dyDescent="0.25">
      <c r="A8830" s="1">
        <v>41458.770833333299</v>
      </c>
      <c r="B8830">
        <v>0.09</v>
      </c>
      <c r="C8830">
        <f>HOUR(A8830)</f>
        <v>18</v>
      </c>
      <c r="D8830">
        <f>MINUTE(A8830)</f>
        <v>30</v>
      </c>
      <c r="E8830">
        <v>7</v>
      </c>
      <c r="F8830">
        <f>60*C8830+D8830</f>
        <v>1110</v>
      </c>
      <c r="G8830">
        <f>IF(MONTH(A8830)&gt;10,1,IF(MONTH(A8830)&lt;4,1,0))</f>
        <v>0</v>
      </c>
      <c r="H8830">
        <f>IF(AND(F8830&gt;=6*60,F8830&lt;10*60),1,IF(F8830&gt;=15*60,1,IF(F8830&lt;1*60,1,0)))</f>
        <v>1</v>
      </c>
      <c r="I8830">
        <f>IF(AND(F8830&gt;=1*60,F8830&lt;6*60),1,0)</f>
        <v>0</v>
      </c>
      <c r="J8830">
        <f>IF(AND(F8830&gt;=10*60,F8830&lt;15*60),1,0)</f>
        <v>0</v>
      </c>
      <c r="K8830">
        <f>IF(AND(F8830&gt;=16*60,F8830&lt;21*60),1,0)</f>
        <v>1</v>
      </c>
      <c r="L8830">
        <f>K8830*G8830</f>
        <v>0</v>
      </c>
      <c r="M8830">
        <f>H8830*B8830</f>
        <v>0.09</v>
      </c>
      <c r="N8830">
        <f>I8830*B8830</f>
        <v>0</v>
      </c>
      <c r="O8830">
        <f>J8830*B8830</f>
        <v>0</v>
      </c>
    </row>
    <row r="8831" spans="1:15" x14ac:dyDescent="0.25">
      <c r="A8831" s="1">
        <v>41458.791666666701</v>
      </c>
      <c r="B8831">
        <v>0.11899999999999999</v>
      </c>
      <c r="C8831">
        <f>HOUR(A8831)</f>
        <v>19</v>
      </c>
      <c r="D8831">
        <f>MINUTE(A8831)</f>
        <v>0</v>
      </c>
      <c r="E8831">
        <v>7</v>
      </c>
      <c r="F8831">
        <f>60*C8831+D8831</f>
        <v>1140</v>
      </c>
      <c r="G8831">
        <f>IF(MONTH(A8831)&gt;10,1,IF(MONTH(A8831)&lt;4,1,0))</f>
        <v>0</v>
      </c>
      <c r="H8831">
        <f>IF(AND(F8831&gt;=6*60,F8831&lt;10*60),1,IF(F8831&gt;=15*60,1,IF(F8831&lt;1*60,1,0)))</f>
        <v>1</v>
      </c>
      <c r="I8831">
        <f>IF(AND(F8831&gt;=1*60,F8831&lt;6*60),1,0)</f>
        <v>0</v>
      </c>
      <c r="J8831">
        <f>IF(AND(F8831&gt;=10*60,F8831&lt;15*60),1,0)</f>
        <v>0</v>
      </c>
      <c r="K8831">
        <f>IF(AND(F8831&gt;=16*60,F8831&lt;21*60),1,0)</f>
        <v>1</v>
      </c>
      <c r="L8831">
        <f>K8831*G8831</f>
        <v>0</v>
      </c>
      <c r="M8831">
        <f>H8831*B8831</f>
        <v>0.11899999999999999</v>
      </c>
      <c r="N8831">
        <f>I8831*B8831</f>
        <v>0</v>
      </c>
      <c r="O8831">
        <f>J8831*B8831</f>
        <v>0</v>
      </c>
    </row>
    <row r="8832" spans="1:15" x14ac:dyDescent="0.25">
      <c r="A8832" s="1">
        <v>41458.8125</v>
      </c>
      <c r="B8832">
        <v>0.107</v>
      </c>
      <c r="C8832">
        <f>HOUR(A8832)</f>
        <v>19</v>
      </c>
      <c r="D8832">
        <f>MINUTE(A8832)</f>
        <v>30</v>
      </c>
      <c r="E8832">
        <v>7</v>
      </c>
      <c r="F8832">
        <f>60*C8832+D8832</f>
        <v>1170</v>
      </c>
      <c r="G8832">
        <f>IF(MONTH(A8832)&gt;10,1,IF(MONTH(A8832)&lt;4,1,0))</f>
        <v>0</v>
      </c>
      <c r="H8832">
        <f>IF(AND(F8832&gt;=6*60,F8832&lt;10*60),1,IF(F8832&gt;=15*60,1,IF(F8832&lt;1*60,1,0)))</f>
        <v>1</v>
      </c>
      <c r="I8832">
        <f>IF(AND(F8832&gt;=1*60,F8832&lt;6*60),1,0)</f>
        <v>0</v>
      </c>
      <c r="J8832">
        <f>IF(AND(F8832&gt;=10*60,F8832&lt;15*60),1,0)</f>
        <v>0</v>
      </c>
      <c r="K8832">
        <f>IF(AND(F8832&gt;=16*60,F8832&lt;21*60),1,0)</f>
        <v>1</v>
      </c>
      <c r="L8832">
        <f>K8832*G8832</f>
        <v>0</v>
      </c>
      <c r="M8832">
        <f>H8832*B8832</f>
        <v>0.107</v>
      </c>
      <c r="N8832">
        <f>I8832*B8832</f>
        <v>0</v>
      </c>
      <c r="O8832">
        <f>J8832*B8832</f>
        <v>0</v>
      </c>
    </row>
    <row r="8833" spans="1:15" x14ac:dyDescent="0.25">
      <c r="A8833" s="1">
        <v>41458.833333333299</v>
      </c>
      <c r="B8833">
        <v>8.8999999999999996E-2</v>
      </c>
      <c r="C8833">
        <f>HOUR(A8833)</f>
        <v>20</v>
      </c>
      <c r="D8833">
        <f>MINUTE(A8833)</f>
        <v>0</v>
      </c>
      <c r="E8833">
        <v>7</v>
      </c>
      <c r="F8833">
        <f>60*C8833+D8833</f>
        <v>1200</v>
      </c>
      <c r="G8833">
        <f>IF(MONTH(A8833)&gt;10,1,IF(MONTH(A8833)&lt;4,1,0))</f>
        <v>0</v>
      </c>
      <c r="H8833">
        <f>IF(AND(F8833&gt;=6*60,F8833&lt;10*60),1,IF(F8833&gt;=15*60,1,IF(F8833&lt;1*60,1,0)))</f>
        <v>1</v>
      </c>
      <c r="I8833">
        <f>IF(AND(F8833&gt;=1*60,F8833&lt;6*60),1,0)</f>
        <v>0</v>
      </c>
      <c r="J8833">
        <f>IF(AND(F8833&gt;=10*60,F8833&lt;15*60),1,0)</f>
        <v>0</v>
      </c>
      <c r="K8833">
        <f>IF(AND(F8833&gt;=16*60,F8833&lt;21*60),1,0)</f>
        <v>1</v>
      </c>
      <c r="L8833">
        <f>K8833*G8833</f>
        <v>0</v>
      </c>
      <c r="M8833">
        <f>H8833*B8833</f>
        <v>8.8999999999999996E-2</v>
      </c>
      <c r="N8833">
        <f>I8833*B8833</f>
        <v>0</v>
      </c>
      <c r="O8833">
        <f>J8833*B8833</f>
        <v>0</v>
      </c>
    </row>
    <row r="8834" spans="1:15" x14ac:dyDescent="0.25">
      <c r="A8834" s="1">
        <v>41458.854166666701</v>
      </c>
      <c r="B8834">
        <v>0.11799999999999999</v>
      </c>
      <c r="C8834">
        <f>HOUR(A8834)</f>
        <v>20</v>
      </c>
      <c r="D8834">
        <f>MINUTE(A8834)</f>
        <v>30</v>
      </c>
      <c r="E8834">
        <v>7</v>
      </c>
      <c r="F8834">
        <f>60*C8834+D8834</f>
        <v>1230</v>
      </c>
      <c r="G8834">
        <f>IF(MONTH(A8834)&gt;10,1,IF(MONTH(A8834)&lt;4,1,0))</f>
        <v>0</v>
      </c>
      <c r="H8834">
        <f>IF(AND(F8834&gt;=6*60,F8834&lt;10*60),1,IF(F8834&gt;=15*60,1,IF(F8834&lt;1*60,1,0)))</f>
        <v>1</v>
      </c>
      <c r="I8834">
        <f>IF(AND(F8834&gt;=1*60,F8834&lt;6*60),1,0)</f>
        <v>0</v>
      </c>
      <c r="J8834">
        <f>IF(AND(F8834&gt;=10*60,F8834&lt;15*60),1,0)</f>
        <v>0</v>
      </c>
      <c r="K8834">
        <f>IF(AND(F8834&gt;=16*60,F8834&lt;21*60),1,0)</f>
        <v>1</v>
      </c>
      <c r="L8834">
        <f>K8834*G8834</f>
        <v>0</v>
      </c>
      <c r="M8834">
        <f>H8834*B8834</f>
        <v>0.11799999999999999</v>
      </c>
      <c r="N8834">
        <f>I8834*B8834</f>
        <v>0</v>
      </c>
      <c r="O8834">
        <f>J8834*B8834</f>
        <v>0</v>
      </c>
    </row>
    <row r="8835" spans="1:15" x14ac:dyDescent="0.25">
      <c r="A8835" s="1">
        <v>41458.875</v>
      </c>
      <c r="B8835">
        <v>0.111</v>
      </c>
      <c r="C8835">
        <f>HOUR(A8835)</f>
        <v>21</v>
      </c>
      <c r="D8835">
        <f>MINUTE(A8835)</f>
        <v>0</v>
      </c>
      <c r="E8835">
        <v>7</v>
      </c>
      <c r="F8835">
        <f>60*C8835+D8835</f>
        <v>1260</v>
      </c>
      <c r="G8835">
        <f>IF(MONTH(A8835)&gt;10,1,IF(MONTH(A8835)&lt;4,1,0))</f>
        <v>0</v>
      </c>
      <c r="H8835">
        <f>IF(AND(F8835&gt;=6*60,F8835&lt;10*60),1,IF(F8835&gt;=15*60,1,IF(F8835&lt;1*60,1,0)))</f>
        <v>1</v>
      </c>
      <c r="I8835">
        <f>IF(AND(F8835&gt;=1*60,F8835&lt;6*60),1,0)</f>
        <v>0</v>
      </c>
      <c r="J8835">
        <f>IF(AND(F8835&gt;=10*60,F8835&lt;15*60),1,0)</f>
        <v>0</v>
      </c>
      <c r="K8835">
        <f>IF(AND(F8835&gt;=16*60,F8835&lt;21*60),1,0)</f>
        <v>0</v>
      </c>
      <c r="L8835">
        <f>K8835*G8835</f>
        <v>0</v>
      </c>
      <c r="M8835">
        <f>H8835*B8835</f>
        <v>0.111</v>
      </c>
      <c r="N8835">
        <f>I8835*B8835</f>
        <v>0</v>
      </c>
      <c r="O8835">
        <f>J8835*B8835</f>
        <v>0</v>
      </c>
    </row>
    <row r="8836" spans="1:15" x14ac:dyDescent="0.25">
      <c r="A8836" s="1">
        <v>41458.895833333299</v>
      </c>
      <c r="B8836">
        <v>0.10199999999999999</v>
      </c>
      <c r="C8836">
        <f>HOUR(A8836)</f>
        <v>21</v>
      </c>
      <c r="D8836">
        <f>MINUTE(A8836)</f>
        <v>30</v>
      </c>
      <c r="E8836">
        <v>7</v>
      </c>
      <c r="F8836">
        <f>60*C8836+D8836</f>
        <v>1290</v>
      </c>
      <c r="G8836">
        <f>IF(MONTH(A8836)&gt;10,1,IF(MONTH(A8836)&lt;4,1,0))</f>
        <v>0</v>
      </c>
      <c r="H8836">
        <f>IF(AND(F8836&gt;=6*60,F8836&lt;10*60),1,IF(F8836&gt;=15*60,1,IF(F8836&lt;1*60,1,0)))</f>
        <v>1</v>
      </c>
      <c r="I8836">
        <f>IF(AND(F8836&gt;=1*60,F8836&lt;6*60),1,0)</f>
        <v>0</v>
      </c>
      <c r="J8836">
        <f>IF(AND(F8836&gt;=10*60,F8836&lt;15*60),1,0)</f>
        <v>0</v>
      </c>
      <c r="K8836">
        <f>IF(AND(F8836&gt;=16*60,F8836&lt;21*60),1,0)</f>
        <v>0</v>
      </c>
      <c r="L8836">
        <f>K8836*G8836</f>
        <v>0</v>
      </c>
      <c r="M8836">
        <f>H8836*B8836</f>
        <v>0.10199999999999999</v>
      </c>
      <c r="N8836">
        <f>I8836*B8836</f>
        <v>0</v>
      </c>
      <c r="O8836">
        <f>J8836*B8836</f>
        <v>0</v>
      </c>
    </row>
    <row r="8837" spans="1:15" x14ac:dyDescent="0.25">
      <c r="A8837" s="1">
        <v>41458.916666666701</v>
      </c>
      <c r="B8837">
        <v>0.11600000000000001</v>
      </c>
      <c r="C8837">
        <f>HOUR(A8837)</f>
        <v>22</v>
      </c>
      <c r="D8837">
        <f>MINUTE(A8837)</f>
        <v>0</v>
      </c>
      <c r="E8837">
        <v>7</v>
      </c>
      <c r="F8837">
        <f>60*C8837+D8837</f>
        <v>1320</v>
      </c>
      <c r="G8837">
        <f>IF(MONTH(A8837)&gt;10,1,IF(MONTH(A8837)&lt;4,1,0))</f>
        <v>0</v>
      </c>
      <c r="H8837">
        <f>IF(AND(F8837&gt;=6*60,F8837&lt;10*60),1,IF(F8837&gt;=15*60,1,IF(F8837&lt;1*60,1,0)))</f>
        <v>1</v>
      </c>
      <c r="I8837">
        <f>IF(AND(F8837&gt;=1*60,F8837&lt;6*60),1,0)</f>
        <v>0</v>
      </c>
      <c r="J8837">
        <f>IF(AND(F8837&gt;=10*60,F8837&lt;15*60),1,0)</f>
        <v>0</v>
      </c>
      <c r="K8837">
        <f>IF(AND(F8837&gt;=16*60,F8837&lt;21*60),1,0)</f>
        <v>0</v>
      </c>
      <c r="L8837">
        <f>K8837*G8837</f>
        <v>0</v>
      </c>
      <c r="M8837">
        <f>H8837*B8837</f>
        <v>0.11600000000000001</v>
      </c>
      <c r="N8837">
        <f>I8837*B8837</f>
        <v>0</v>
      </c>
      <c r="O8837">
        <f>J8837*B8837</f>
        <v>0</v>
      </c>
    </row>
    <row r="8838" spans="1:15" x14ac:dyDescent="0.25">
      <c r="A8838" s="1">
        <v>41458.9375</v>
      </c>
      <c r="B8838">
        <v>0.106</v>
      </c>
      <c r="C8838">
        <f>HOUR(A8838)</f>
        <v>22</v>
      </c>
      <c r="D8838">
        <f>MINUTE(A8838)</f>
        <v>30</v>
      </c>
      <c r="E8838">
        <v>7</v>
      </c>
      <c r="F8838">
        <f>60*C8838+D8838</f>
        <v>1350</v>
      </c>
      <c r="G8838">
        <f>IF(MONTH(A8838)&gt;10,1,IF(MONTH(A8838)&lt;4,1,0))</f>
        <v>0</v>
      </c>
      <c r="H8838">
        <f>IF(AND(F8838&gt;=6*60,F8838&lt;10*60),1,IF(F8838&gt;=15*60,1,IF(F8838&lt;1*60,1,0)))</f>
        <v>1</v>
      </c>
      <c r="I8838">
        <f>IF(AND(F8838&gt;=1*60,F8838&lt;6*60),1,0)</f>
        <v>0</v>
      </c>
      <c r="J8838">
        <f>IF(AND(F8838&gt;=10*60,F8838&lt;15*60),1,0)</f>
        <v>0</v>
      </c>
      <c r="K8838">
        <f>IF(AND(F8838&gt;=16*60,F8838&lt;21*60),1,0)</f>
        <v>0</v>
      </c>
      <c r="L8838">
        <f>K8838*G8838</f>
        <v>0</v>
      </c>
      <c r="M8838">
        <f>H8838*B8838</f>
        <v>0.106</v>
      </c>
      <c r="N8838">
        <f>I8838*B8838</f>
        <v>0</v>
      </c>
      <c r="O8838">
        <f>J8838*B8838</f>
        <v>0</v>
      </c>
    </row>
    <row r="8839" spans="1:15" x14ac:dyDescent="0.25">
      <c r="A8839" s="1">
        <v>41458.958333333299</v>
      </c>
      <c r="B8839">
        <v>0.161</v>
      </c>
      <c r="C8839">
        <f>HOUR(A8839)</f>
        <v>23</v>
      </c>
      <c r="D8839">
        <f>MINUTE(A8839)</f>
        <v>0</v>
      </c>
      <c r="E8839">
        <v>7</v>
      </c>
      <c r="F8839">
        <f>60*C8839+D8839</f>
        <v>1380</v>
      </c>
      <c r="G8839">
        <f>IF(MONTH(A8839)&gt;10,1,IF(MONTH(A8839)&lt;4,1,0))</f>
        <v>0</v>
      </c>
      <c r="H8839">
        <f>IF(AND(F8839&gt;=6*60,F8839&lt;10*60),1,IF(F8839&gt;=15*60,1,IF(F8839&lt;1*60,1,0)))</f>
        <v>1</v>
      </c>
      <c r="I8839">
        <f>IF(AND(F8839&gt;=1*60,F8839&lt;6*60),1,0)</f>
        <v>0</v>
      </c>
      <c r="J8839">
        <f>IF(AND(F8839&gt;=10*60,F8839&lt;15*60),1,0)</f>
        <v>0</v>
      </c>
      <c r="K8839">
        <f>IF(AND(F8839&gt;=16*60,F8839&lt;21*60),1,0)</f>
        <v>0</v>
      </c>
      <c r="L8839">
        <f>K8839*G8839</f>
        <v>0</v>
      </c>
      <c r="M8839">
        <f>H8839*B8839</f>
        <v>0.161</v>
      </c>
      <c r="N8839">
        <f>I8839*B8839</f>
        <v>0</v>
      </c>
      <c r="O8839">
        <f>J8839*B8839</f>
        <v>0</v>
      </c>
    </row>
    <row r="8840" spans="1:15" x14ac:dyDescent="0.25">
      <c r="A8840" s="1">
        <v>41458.979166666701</v>
      </c>
      <c r="B8840">
        <v>8.2000000000000003E-2</v>
      </c>
      <c r="C8840">
        <f>HOUR(A8840)</f>
        <v>23</v>
      </c>
      <c r="D8840">
        <f>MINUTE(A8840)</f>
        <v>30</v>
      </c>
      <c r="E8840">
        <v>7</v>
      </c>
      <c r="F8840">
        <f>60*C8840+D8840</f>
        <v>1410</v>
      </c>
      <c r="G8840">
        <f>IF(MONTH(A8840)&gt;10,1,IF(MONTH(A8840)&lt;4,1,0))</f>
        <v>0</v>
      </c>
      <c r="H8840">
        <f>IF(AND(F8840&gt;=6*60,F8840&lt;10*60),1,IF(F8840&gt;=15*60,1,IF(F8840&lt;1*60,1,0)))</f>
        <v>1</v>
      </c>
      <c r="I8840">
        <f>IF(AND(F8840&gt;=1*60,F8840&lt;6*60),1,0)</f>
        <v>0</v>
      </c>
      <c r="J8840">
        <f>IF(AND(F8840&gt;=10*60,F8840&lt;15*60),1,0)</f>
        <v>0</v>
      </c>
      <c r="K8840">
        <f>IF(AND(F8840&gt;=16*60,F8840&lt;21*60),1,0)</f>
        <v>0</v>
      </c>
      <c r="L8840">
        <f>K8840*G8840</f>
        <v>0</v>
      </c>
      <c r="M8840">
        <f>H8840*B8840</f>
        <v>8.2000000000000003E-2</v>
      </c>
      <c r="N8840">
        <f>I8840*B8840</f>
        <v>0</v>
      </c>
      <c r="O8840">
        <f>J8840*B8840</f>
        <v>0</v>
      </c>
    </row>
    <row r="8841" spans="1:15" x14ac:dyDescent="0.25">
      <c r="A8841" s="1">
        <v>41459</v>
      </c>
      <c r="B8841">
        <v>9.8000000000000004E-2</v>
      </c>
      <c r="C8841">
        <f>HOUR(A8841)</f>
        <v>0</v>
      </c>
      <c r="D8841">
        <f>MINUTE(A8841)</f>
        <v>0</v>
      </c>
      <c r="E8841">
        <v>7</v>
      </c>
      <c r="F8841">
        <f>60*C8841+D8841</f>
        <v>0</v>
      </c>
      <c r="G8841">
        <f>IF(MONTH(A8841)&gt;10,1,IF(MONTH(A8841)&lt;4,1,0))</f>
        <v>0</v>
      </c>
      <c r="H8841">
        <f>IF(AND(F8841&gt;=6*60,F8841&lt;10*60),1,IF(F8841&gt;=15*60,1,IF(F8841&lt;1*60,1,0)))</f>
        <v>1</v>
      </c>
      <c r="I8841">
        <f>IF(AND(F8841&gt;=1*60,F8841&lt;6*60),1,0)</f>
        <v>0</v>
      </c>
      <c r="J8841">
        <f>IF(AND(F8841&gt;=10*60,F8841&lt;15*60),1,0)</f>
        <v>0</v>
      </c>
      <c r="K8841">
        <f>IF(AND(F8841&gt;=16*60,F8841&lt;21*60),1,0)</f>
        <v>0</v>
      </c>
      <c r="L8841">
        <f>K8841*G8841</f>
        <v>0</v>
      </c>
      <c r="M8841">
        <f>H8841*B8841</f>
        <v>9.8000000000000004E-2</v>
      </c>
      <c r="N8841">
        <f>I8841*B8841</f>
        <v>0</v>
      </c>
      <c r="O8841">
        <f>J8841*B8841</f>
        <v>0</v>
      </c>
    </row>
    <row r="8842" spans="1:15" x14ac:dyDescent="0.25">
      <c r="A8842" s="1">
        <v>41459.020833333299</v>
      </c>
      <c r="B8842">
        <v>5.0999999999999997E-2</v>
      </c>
      <c r="C8842">
        <f>HOUR(A8842)</f>
        <v>0</v>
      </c>
      <c r="D8842">
        <f>MINUTE(A8842)</f>
        <v>30</v>
      </c>
      <c r="E8842">
        <v>7</v>
      </c>
      <c r="F8842">
        <f>60*C8842+D8842</f>
        <v>30</v>
      </c>
      <c r="G8842">
        <f>IF(MONTH(A8842)&gt;10,1,IF(MONTH(A8842)&lt;4,1,0))</f>
        <v>0</v>
      </c>
      <c r="H8842">
        <f>IF(AND(F8842&gt;=6*60,F8842&lt;10*60),1,IF(F8842&gt;=15*60,1,IF(F8842&lt;1*60,1,0)))</f>
        <v>1</v>
      </c>
      <c r="I8842">
        <f>IF(AND(F8842&gt;=1*60,F8842&lt;6*60),1,0)</f>
        <v>0</v>
      </c>
      <c r="J8842">
        <f>IF(AND(F8842&gt;=10*60,F8842&lt;15*60),1,0)</f>
        <v>0</v>
      </c>
      <c r="K8842">
        <f>IF(AND(F8842&gt;=16*60,F8842&lt;21*60),1,0)</f>
        <v>0</v>
      </c>
      <c r="L8842">
        <f>K8842*G8842</f>
        <v>0</v>
      </c>
      <c r="M8842">
        <f>H8842*B8842</f>
        <v>5.0999999999999997E-2</v>
      </c>
      <c r="N8842">
        <f>I8842*B8842</f>
        <v>0</v>
      </c>
      <c r="O8842">
        <f>J8842*B8842</f>
        <v>0</v>
      </c>
    </row>
    <row r="8843" spans="1:15" x14ac:dyDescent="0.25">
      <c r="A8843" s="1">
        <v>41459.041666666701</v>
      </c>
      <c r="B8843">
        <v>3.2000000000000001E-2</v>
      </c>
      <c r="C8843">
        <f>HOUR(A8843)</f>
        <v>1</v>
      </c>
      <c r="D8843">
        <f>MINUTE(A8843)</f>
        <v>0</v>
      </c>
      <c r="E8843">
        <v>7</v>
      </c>
      <c r="F8843">
        <f>60*C8843+D8843</f>
        <v>60</v>
      </c>
      <c r="G8843">
        <f>IF(MONTH(A8843)&gt;10,1,IF(MONTH(A8843)&lt;4,1,0))</f>
        <v>0</v>
      </c>
      <c r="H8843">
        <f>IF(AND(F8843&gt;=6*60,F8843&lt;10*60),1,IF(F8843&gt;=15*60,1,IF(F8843&lt;1*60,1,0)))</f>
        <v>0</v>
      </c>
      <c r="I8843">
        <f>IF(AND(F8843&gt;=1*60,F8843&lt;6*60),1,0)</f>
        <v>1</v>
      </c>
      <c r="J8843">
        <f>IF(AND(F8843&gt;=10*60,F8843&lt;15*60),1,0)</f>
        <v>0</v>
      </c>
      <c r="K8843">
        <f>IF(AND(F8843&gt;=16*60,F8843&lt;21*60),1,0)</f>
        <v>0</v>
      </c>
      <c r="L8843">
        <f>K8843*G8843</f>
        <v>0</v>
      </c>
      <c r="M8843">
        <f>H8843*B8843</f>
        <v>0</v>
      </c>
      <c r="N8843">
        <f>I8843*B8843</f>
        <v>3.2000000000000001E-2</v>
      </c>
      <c r="O8843">
        <f>J8843*B8843</f>
        <v>0</v>
      </c>
    </row>
    <row r="8844" spans="1:15" x14ac:dyDescent="0.25">
      <c r="A8844" s="1">
        <v>41459.0625</v>
      </c>
      <c r="B8844">
        <v>5.1999999999999998E-2</v>
      </c>
      <c r="C8844">
        <f>HOUR(A8844)</f>
        <v>1</v>
      </c>
      <c r="D8844">
        <f>MINUTE(A8844)</f>
        <v>30</v>
      </c>
      <c r="E8844">
        <v>7</v>
      </c>
      <c r="F8844">
        <f>60*C8844+D8844</f>
        <v>90</v>
      </c>
      <c r="G8844">
        <f>IF(MONTH(A8844)&gt;10,1,IF(MONTH(A8844)&lt;4,1,0))</f>
        <v>0</v>
      </c>
      <c r="H8844">
        <f>IF(AND(F8844&gt;=6*60,F8844&lt;10*60),1,IF(F8844&gt;=15*60,1,IF(F8844&lt;1*60,1,0)))</f>
        <v>0</v>
      </c>
      <c r="I8844">
        <f>IF(AND(F8844&gt;=1*60,F8844&lt;6*60),1,0)</f>
        <v>1</v>
      </c>
      <c r="J8844">
        <f>IF(AND(F8844&gt;=10*60,F8844&lt;15*60),1,0)</f>
        <v>0</v>
      </c>
      <c r="K8844">
        <f>IF(AND(F8844&gt;=16*60,F8844&lt;21*60),1,0)</f>
        <v>0</v>
      </c>
      <c r="L8844">
        <f>K8844*G8844</f>
        <v>0</v>
      </c>
      <c r="M8844">
        <f>H8844*B8844</f>
        <v>0</v>
      </c>
      <c r="N8844">
        <f>I8844*B8844</f>
        <v>5.1999999999999998E-2</v>
      </c>
      <c r="O8844">
        <f>J8844*B8844</f>
        <v>0</v>
      </c>
    </row>
    <row r="8845" spans="1:15" x14ac:dyDescent="0.25">
      <c r="A8845" s="1">
        <v>41459.083333333299</v>
      </c>
      <c r="B8845">
        <v>0.05</v>
      </c>
      <c r="C8845">
        <f>HOUR(A8845)</f>
        <v>2</v>
      </c>
      <c r="D8845">
        <f>MINUTE(A8845)</f>
        <v>0</v>
      </c>
      <c r="E8845">
        <v>7</v>
      </c>
      <c r="F8845">
        <f>60*C8845+D8845</f>
        <v>120</v>
      </c>
      <c r="G8845">
        <f>IF(MONTH(A8845)&gt;10,1,IF(MONTH(A8845)&lt;4,1,0))</f>
        <v>0</v>
      </c>
      <c r="H8845">
        <f>IF(AND(F8845&gt;=6*60,F8845&lt;10*60),1,IF(F8845&gt;=15*60,1,IF(F8845&lt;1*60,1,0)))</f>
        <v>0</v>
      </c>
      <c r="I8845">
        <f>IF(AND(F8845&gt;=1*60,F8845&lt;6*60),1,0)</f>
        <v>1</v>
      </c>
      <c r="J8845">
        <f>IF(AND(F8845&gt;=10*60,F8845&lt;15*60),1,0)</f>
        <v>0</v>
      </c>
      <c r="K8845">
        <f>IF(AND(F8845&gt;=16*60,F8845&lt;21*60),1,0)</f>
        <v>0</v>
      </c>
      <c r="L8845">
        <f>K8845*G8845</f>
        <v>0</v>
      </c>
      <c r="M8845">
        <f>H8845*B8845</f>
        <v>0</v>
      </c>
      <c r="N8845">
        <f>I8845*B8845</f>
        <v>0.05</v>
      </c>
      <c r="O8845">
        <f>J8845*B8845</f>
        <v>0</v>
      </c>
    </row>
    <row r="8846" spans="1:15" x14ac:dyDescent="0.25">
      <c r="A8846" s="1">
        <v>41459.104166666701</v>
      </c>
      <c r="B8846">
        <v>3.2000000000000001E-2</v>
      </c>
      <c r="C8846">
        <f>HOUR(A8846)</f>
        <v>2</v>
      </c>
      <c r="D8846">
        <f>MINUTE(A8846)</f>
        <v>30</v>
      </c>
      <c r="E8846">
        <v>7</v>
      </c>
      <c r="F8846">
        <f>60*C8846+D8846</f>
        <v>150</v>
      </c>
      <c r="G8846">
        <f>IF(MONTH(A8846)&gt;10,1,IF(MONTH(A8846)&lt;4,1,0))</f>
        <v>0</v>
      </c>
      <c r="H8846">
        <f>IF(AND(F8846&gt;=6*60,F8846&lt;10*60),1,IF(F8846&gt;=15*60,1,IF(F8846&lt;1*60,1,0)))</f>
        <v>0</v>
      </c>
      <c r="I8846">
        <f>IF(AND(F8846&gt;=1*60,F8846&lt;6*60),1,0)</f>
        <v>1</v>
      </c>
      <c r="J8846">
        <f>IF(AND(F8846&gt;=10*60,F8846&lt;15*60),1,0)</f>
        <v>0</v>
      </c>
      <c r="K8846">
        <f>IF(AND(F8846&gt;=16*60,F8846&lt;21*60),1,0)</f>
        <v>0</v>
      </c>
      <c r="L8846">
        <f>K8846*G8846</f>
        <v>0</v>
      </c>
      <c r="M8846">
        <f>H8846*B8846</f>
        <v>0</v>
      </c>
      <c r="N8846">
        <f>I8846*B8846</f>
        <v>3.2000000000000001E-2</v>
      </c>
      <c r="O8846">
        <f>J8846*B8846</f>
        <v>0</v>
      </c>
    </row>
    <row r="8847" spans="1:15" x14ac:dyDescent="0.25">
      <c r="A8847" s="1">
        <v>41459.125</v>
      </c>
      <c r="B8847">
        <v>0.05</v>
      </c>
      <c r="C8847">
        <f>HOUR(A8847)</f>
        <v>3</v>
      </c>
      <c r="D8847">
        <f>MINUTE(A8847)</f>
        <v>0</v>
      </c>
      <c r="E8847">
        <v>7</v>
      </c>
      <c r="F8847">
        <f>60*C8847+D8847</f>
        <v>180</v>
      </c>
      <c r="G8847">
        <f>IF(MONTH(A8847)&gt;10,1,IF(MONTH(A8847)&lt;4,1,0))</f>
        <v>0</v>
      </c>
      <c r="H8847">
        <f>IF(AND(F8847&gt;=6*60,F8847&lt;10*60),1,IF(F8847&gt;=15*60,1,IF(F8847&lt;1*60,1,0)))</f>
        <v>0</v>
      </c>
      <c r="I8847">
        <f>IF(AND(F8847&gt;=1*60,F8847&lt;6*60),1,0)</f>
        <v>1</v>
      </c>
      <c r="J8847">
        <f>IF(AND(F8847&gt;=10*60,F8847&lt;15*60),1,0)</f>
        <v>0</v>
      </c>
      <c r="K8847">
        <f>IF(AND(F8847&gt;=16*60,F8847&lt;21*60),1,0)</f>
        <v>0</v>
      </c>
      <c r="L8847">
        <f>K8847*G8847</f>
        <v>0</v>
      </c>
      <c r="M8847">
        <f>H8847*B8847</f>
        <v>0</v>
      </c>
      <c r="N8847">
        <f>I8847*B8847</f>
        <v>0.05</v>
      </c>
      <c r="O8847">
        <f>J8847*B8847</f>
        <v>0</v>
      </c>
    </row>
    <row r="8848" spans="1:15" x14ac:dyDescent="0.25">
      <c r="A8848" s="1">
        <v>41459.145833333299</v>
      </c>
      <c r="B8848">
        <v>5.5E-2</v>
      </c>
      <c r="C8848">
        <f>HOUR(A8848)</f>
        <v>3</v>
      </c>
      <c r="D8848">
        <f>MINUTE(A8848)</f>
        <v>30</v>
      </c>
      <c r="E8848">
        <v>7</v>
      </c>
      <c r="F8848">
        <f>60*C8848+D8848</f>
        <v>210</v>
      </c>
      <c r="G8848">
        <f>IF(MONTH(A8848)&gt;10,1,IF(MONTH(A8848)&lt;4,1,0))</f>
        <v>0</v>
      </c>
      <c r="H8848">
        <f>IF(AND(F8848&gt;=6*60,F8848&lt;10*60),1,IF(F8848&gt;=15*60,1,IF(F8848&lt;1*60,1,0)))</f>
        <v>0</v>
      </c>
      <c r="I8848">
        <f>IF(AND(F8848&gt;=1*60,F8848&lt;6*60),1,0)</f>
        <v>1</v>
      </c>
      <c r="J8848">
        <f>IF(AND(F8848&gt;=10*60,F8848&lt;15*60),1,0)</f>
        <v>0</v>
      </c>
      <c r="K8848">
        <f>IF(AND(F8848&gt;=16*60,F8848&lt;21*60),1,0)</f>
        <v>0</v>
      </c>
      <c r="L8848">
        <f>K8848*G8848</f>
        <v>0</v>
      </c>
      <c r="M8848">
        <f>H8848*B8848</f>
        <v>0</v>
      </c>
      <c r="N8848">
        <f>I8848*B8848</f>
        <v>5.5E-2</v>
      </c>
      <c r="O8848">
        <f>J8848*B8848</f>
        <v>0</v>
      </c>
    </row>
    <row r="8849" spans="1:15" x14ac:dyDescent="0.25">
      <c r="A8849" s="1">
        <v>41459.166666666701</v>
      </c>
      <c r="B8849">
        <v>0.35799999999999998</v>
      </c>
      <c r="C8849">
        <f>HOUR(A8849)</f>
        <v>4</v>
      </c>
      <c r="D8849">
        <f>MINUTE(A8849)</f>
        <v>0</v>
      </c>
      <c r="E8849">
        <v>7</v>
      </c>
      <c r="F8849">
        <f>60*C8849+D8849</f>
        <v>240</v>
      </c>
      <c r="G8849">
        <f>IF(MONTH(A8849)&gt;10,1,IF(MONTH(A8849)&lt;4,1,0))</f>
        <v>0</v>
      </c>
      <c r="H8849">
        <f>IF(AND(F8849&gt;=6*60,F8849&lt;10*60),1,IF(F8849&gt;=15*60,1,IF(F8849&lt;1*60,1,0)))</f>
        <v>0</v>
      </c>
      <c r="I8849">
        <f>IF(AND(F8849&gt;=1*60,F8849&lt;6*60),1,0)</f>
        <v>1</v>
      </c>
      <c r="J8849">
        <f>IF(AND(F8849&gt;=10*60,F8849&lt;15*60),1,0)</f>
        <v>0</v>
      </c>
      <c r="K8849">
        <f>IF(AND(F8849&gt;=16*60,F8849&lt;21*60),1,0)</f>
        <v>0</v>
      </c>
      <c r="L8849">
        <f>K8849*G8849</f>
        <v>0</v>
      </c>
      <c r="M8849">
        <f>H8849*B8849</f>
        <v>0</v>
      </c>
      <c r="N8849">
        <f>I8849*B8849</f>
        <v>0.35799999999999998</v>
      </c>
      <c r="O8849">
        <f>J8849*B8849</f>
        <v>0</v>
      </c>
    </row>
    <row r="8850" spans="1:15" x14ac:dyDescent="0.25">
      <c r="A8850" s="1">
        <v>41459.1875</v>
      </c>
      <c r="B8850">
        <v>0.215</v>
      </c>
      <c r="C8850">
        <f>HOUR(A8850)</f>
        <v>4</v>
      </c>
      <c r="D8850">
        <f>MINUTE(A8850)</f>
        <v>30</v>
      </c>
      <c r="E8850">
        <v>7</v>
      </c>
      <c r="F8850">
        <f>60*C8850+D8850</f>
        <v>270</v>
      </c>
      <c r="G8850">
        <f>IF(MONTH(A8850)&gt;10,1,IF(MONTH(A8850)&lt;4,1,0))</f>
        <v>0</v>
      </c>
      <c r="H8850">
        <f>IF(AND(F8850&gt;=6*60,F8850&lt;10*60),1,IF(F8850&gt;=15*60,1,IF(F8850&lt;1*60,1,0)))</f>
        <v>0</v>
      </c>
      <c r="I8850">
        <f>IF(AND(F8850&gt;=1*60,F8850&lt;6*60),1,0)</f>
        <v>1</v>
      </c>
      <c r="J8850">
        <f>IF(AND(F8850&gt;=10*60,F8850&lt;15*60),1,0)</f>
        <v>0</v>
      </c>
      <c r="K8850">
        <f>IF(AND(F8850&gt;=16*60,F8850&lt;21*60),1,0)</f>
        <v>0</v>
      </c>
      <c r="L8850">
        <f>K8850*G8850</f>
        <v>0</v>
      </c>
      <c r="M8850">
        <f>H8850*B8850</f>
        <v>0</v>
      </c>
      <c r="N8850">
        <f>I8850*B8850</f>
        <v>0.215</v>
      </c>
      <c r="O8850">
        <f>J8850*B8850</f>
        <v>0</v>
      </c>
    </row>
    <row r="8851" spans="1:15" x14ac:dyDescent="0.25">
      <c r="A8851" s="1">
        <v>41459.208333333299</v>
      </c>
      <c r="B8851">
        <v>0.44700000000000001</v>
      </c>
      <c r="C8851">
        <f>HOUR(A8851)</f>
        <v>5</v>
      </c>
      <c r="D8851">
        <f>MINUTE(A8851)</f>
        <v>0</v>
      </c>
      <c r="E8851">
        <v>7</v>
      </c>
      <c r="F8851">
        <f>60*C8851+D8851</f>
        <v>300</v>
      </c>
      <c r="G8851">
        <f>IF(MONTH(A8851)&gt;10,1,IF(MONTH(A8851)&lt;4,1,0))</f>
        <v>0</v>
      </c>
      <c r="H8851">
        <f>IF(AND(F8851&gt;=6*60,F8851&lt;10*60),1,IF(F8851&gt;=15*60,1,IF(F8851&lt;1*60,1,0)))</f>
        <v>0</v>
      </c>
      <c r="I8851">
        <f>IF(AND(F8851&gt;=1*60,F8851&lt;6*60),1,0)</f>
        <v>1</v>
      </c>
      <c r="J8851">
        <f>IF(AND(F8851&gt;=10*60,F8851&lt;15*60),1,0)</f>
        <v>0</v>
      </c>
      <c r="K8851">
        <f>IF(AND(F8851&gt;=16*60,F8851&lt;21*60),1,0)</f>
        <v>0</v>
      </c>
      <c r="L8851">
        <f>K8851*G8851</f>
        <v>0</v>
      </c>
      <c r="M8851">
        <f>H8851*B8851</f>
        <v>0</v>
      </c>
      <c r="N8851">
        <f>I8851*B8851</f>
        <v>0.44700000000000001</v>
      </c>
      <c r="O8851">
        <f>J8851*B8851</f>
        <v>0</v>
      </c>
    </row>
    <row r="8852" spans="1:15" x14ac:dyDescent="0.25">
      <c r="A8852" s="1">
        <v>41459.229166666701</v>
      </c>
      <c r="B8852">
        <v>0.25</v>
      </c>
      <c r="C8852">
        <f>HOUR(A8852)</f>
        <v>5</v>
      </c>
      <c r="D8852">
        <f>MINUTE(A8852)</f>
        <v>30</v>
      </c>
      <c r="E8852">
        <v>7</v>
      </c>
      <c r="F8852">
        <f>60*C8852+D8852</f>
        <v>330</v>
      </c>
      <c r="G8852">
        <f>IF(MONTH(A8852)&gt;10,1,IF(MONTH(A8852)&lt;4,1,0))</f>
        <v>0</v>
      </c>
      <c r="H8852">
        <f>IF(AND(F8852&gt;=6*60,F8852&lt;10*60),1,IF(F8852&gt;=15*60,1,IF(F8852&lt;1*60,1,0)))</f>
        <v>0</v>
      </c>
      <c r="I8852">
        <f>IF(AND(F8852&gt;=1*60,F8852&lt;6*60),1,0)</f>
        <v>1</v>
      </c>
      <c r="J8852">
        <f>IF(AND(F8852&gt;=10*60,F8852&lt;15*60),1,0)</f>
        <v>0</v>
      </c>
      <c r="K8852">
        <f>IF(AND(F8852&gt;=16*60,F8852&lt;21*60),1,0)</f>
        <v>0</v>
      </c>
      <c r="L8852">
        <f>K8852*G8852</f>
        <v>0</v>
      </c>
      <c r="M8852">
        <f>H8852*B8852</f>
        <v>0</v>
      </c>
      <c r="N8852">
        <f>I8852*B8852</f>
        <v>0.25</v>
      </c>
      <c r="O8852">
        <f>J8852*B8852</f>
        <v>0</v>
      </c>
    </row>
    <row r="8853" spans="1:15" x14ac:dyDescent="0.25">
      <c r="A8853" s="1">
        <v>41459.25</v>
      </c>
      <c r="B8853">
        <v>0.26200000000000001</v>
      </c>
      <c r="C8853">
        <f>HOUR(A8853)</f>
        <v>6</v>
      </c>
      <c r="D8853">
        <f>MINUTE(A8853)</f>
        <v>0</v>
      </c>
      <c r="E8853">
        <v>7</v>
      </c>
      <c r="F8853">
        <f>60*C8853+D8853</f>
        <v>360</v>
      </c>
      <c r="G8853">
        <f>IF(MONTH(A8853)&gt;10,1,IF(MONTH(A8853)&lt;4,1,0))</f>
        <v>0</v>
      </c>
      <c r="H8853">
        <f>IF(AND(F8853&gt;=6*60,F8853&lt;10*60),1,IF(F8853&gt;=15*60,1,IF(F8853&lt;1*60,1,0)))</f>
        <v>1</v>
      </c>
      <c r="I8853">
        <f>IF(AND(F8853&gt;=1*60,F8853&lt;6*60),1,0)</f>
        <v>0</v>
      </c>
      <c r="J8853">
        <f>IF(AND(F8853&gt;=10*60,F8853&lt;15*60),1,0)</f>
        <v>0</v>
      </c>
      <c r="K8853">
        <f>IF(AND(F8853&gt;=16*60,F8853&lt;21*60),1,0)</f>
        <v>0</v>
      </c>
      <c r="L8853">
        <f>K8853*G8853</f>
        <v>0</v>
      </c>
      <c r="M8853">
        <f>H8853*B8853</f>
        <v>0.26200000000000001</v>
      </c>
      <c r="N8853">
        <f>I8853*B8853</f>
        <v>0</v>
      </c>
      <c r="O8853">
        <f>J8853*B8853</f>
        <v>0</v>
      </c>
    </row>
    <row r="8854" spans="1:15" x14ac:dyDescent="0.25">
      <c r="A8854" s="1">
        <v>41459.270833333299</v>
      </c>
      <c r="B8854">
        <v>0.26300000000000001</v>
      </c>
      <c r="C8854">
        <f>HOUR(A8854)</f>
        <v>6</v>
      </c>
      <c r="D8854">
        <f>MINUTE(A8854)</f>
        <v>30</v>
      </c>
      <c r="E8854">
        <v>7</v>
      </c>
      <c r="F8854">
        <f>60*C8854+D8854</f>
        <v>390</v>
      </c>
      <c r="G8854">
        <f>IF(MONTH(A8854)&gt;10,1,IF(MONTH(A8854)&lt;4,1,0))</f>
        <v>0</v>
      </c>
      <c r="H8854">
        <f>IF(AND(F8854&gt;=6*60,F8854&lt;10*60),1,IF(F8854&gt;=15*60,1,IF(F8854&lt;1*60,1,0)))</f>
        <v>1</v>
      </c>
      <c r="I8854">
        <f>IF(AND(F8854&gt;=1*60,F8854&lt;6*60),1,0)</f>
        <v>0</v>
      </c>
      <c r="J8854">
        <f>IF(AND(F8854&gt;=10*60,F8854&lt;15*60),1,0)</f>
        <v>0</v>
      </c>
      <c r="K8854">
        <f>IF(AND(F8854&gt;=16*60,F8854&lt;21*60),1,0)</f>
        <v>0</v>
      </c>
      <c r="L8854">
        <f>K8854*G8854</f>
        <v>0</v>
      </c>
      <c r="M8854">
        <f>H8854*B8854</f>
        <v>0.26300000000000001</v>
      </c>
      <c r="N8854">
        <f>I8854*B8854</f>
        <v>0</v>
      </c>
      <c r="O8854">
        <f>J8854*B8854</f>
        <v>0</v>
      </c>
    </row>
    <row r="8855" spans="1:15" x14ac:dyDescent="0.25">
      <c r="A8855" s="1">
        <v>41459.291666666701</v>
      </c>
      <c r="B8855">
        <v>0.19800000000000001</v>
      </c>
      <c r="C8855">
        <f>HOUR(A8855)</f>
        <v>7</v>
      </c>
      <c r="D8855">
        <f>MINUTE(A8855)</f>
        <v>0</v>
      </c>
      <c r="E8855">
        <v>7</v>
      </c>
      <c r="F8855">
        <f>60*C8855+D8855</f>
        <v>420</v>
      </c>
      <c r="G8855">
        <f>IF(MONTH(A8855)&gt;10,1,IF(MONTH(A8855)&lt;4,1,0))</f>
        <v>0</v>
      </c>
      <c r="H8855">
        <f>IF(AND(F8855&gt;=6*60,F8855&lt;10*60),1,IF(F8855&gt;=15*60,1,IF(F8855&lt;1*60,1,0)))</f>
        <v>1</v>
      </c>
      <c r="I8855">
        <f>IF(AND(F8855&gt;=1*60,F8855&lt;6*60),1,0)</f>
        <v>0</v>
      </c>
      <c r="J8855">
        <f>IF(AND(F8855&gt;=10*60,F8855&lt;15*60),1,0)</f>
        <v>0</v>
      </c>
      <c r="K8855">
        <f>IF(AND(F8855&gt;=16*60,F8855&lt;21*60),1,0)</f>
        <v>0</v>
      </c>
      <c r="L8855">
        <f>K8855*G8855</f>
        <v>0</v>
      </c>
      <c r="M8855">
        <f>H8855*B8855</f>
        <v>0.19800000000000001</v>
      </c>
      <c r="N8855">
        <f>I8855*B8855</f>
        <v>0</v>
      </c>
      <c r="O8855">
        <f>J8855*B8855</f>
        <v>0</v>
      </c>
    </row>
    <row r="8856" spans="1:15" x14ac:dyDescent="0.25">
      <c r="A8856" s="1">
        <v>41459.3125</v>
      </c>
      <c r="B8856">
        <v>9.8000000000000004E-2</v>
      </c>
      <c r="C8856">
        <f>HOUR(A8856)</f>
        <v>7</v>
      </c>
      <c r="D8856">
        <f>MINUTE(A8856)</f>
        <v>30</v>
      </c>
      <c r="E8856">
        <v>7</v>
      </c>
      <c r="F8856">
        <f>60*C8856+D8856</f>
        <v>450</v>
      </c>
      <c r="G8856">
        <f>IF(MONTH(A8856)&gt;10,1,IF(MONTH(A8856)&lt;4,1,0))</f>
        <v>0</v>
      </c>
      <c r="H8856">
        <f>IF(AND(F8856&gt;=6*60,F8856&lt;10*60),1,IF(F8856&gt;=15*60,1,IF(F8856&lt;1*60,1,0)))</f>
        <v>1</v>
      </c>
      <c r="I8856">
        <f>IF(AND(F8856&gt;=1*60,F8856&lt;6*60),1,0)</f>
        <v>0</v>
      </c>
      <c r="J8856">
        <f>IF(AND(F8856&gt;=10*60,F8856&lt;15*60),1,0)</f>
        <v>0</v>
      </c>
      <c r="K8856">
        <f>IF(AND(F8856&gt;=16*60,F8856&lt;21*60),1,0)</f>
        <v>0</v>
      </c>
      <c r="L8856">
        <f>K8856*G8856</f>
        <v>0</v>
      </c>
      <c r="M8856">
        <f>H8856*B8856</f>
        <v>9.8000000000000004E-2</v>
      </c>
      <c r="N8856">
        <f>I8856*B8856</f>
        <v>0</v>
      </c>
      <c r="O8856">
        <f>J8856*B8856</f>
        <v>0</v>
      </c>
    </row>
    <row r="8857" spans="1:15" x14ac:dyDescent="0.25">
      <c r="A8857" s="1">
        <v>41459.333333333299</v>
      </c>
      <c r="B8857">
        <v>0.11</v>
      </c>
      <c r="C8857">
        <f>HOUR(A8857)</f>
        <v>8</v>
      </c>
      <c r="D8857">
        <f>MINUTE(A8857)</f>
        <v>0</v>
      </c>
      <c r="E8857">
        <v>7</v>
      </c>
      <c r="F8857">
        <f>60*C8857+D8857</f>
        <v>480</v>
      </c>
      <c r="G8857">
        <f>IF(MONTH(A8857)&gt;10,1,IF(MONTH(A8857)&lt;4,1,0))</f>
        <v>0</v>
      </c>
      <c r="H8857">
        <f>IF(AND(F8857&gt;=6*60,F8857&lt;10*60),1,IF(F8857&gt;=15*60,1,IF(F8857&lt;1*60,1,0)))</f>
        <v>1</v>
      </c>
      <c r="I8857">
        <f>IF(AND(F8857&gt;=1*60,F8857&lt;6*60),1,0)</f>
        <v>0</v>
      </c>
      <c r="J8857">
        <f>IF(AND(F8857&gt;=10*60,F8857&lt;15*60),1,0)</f>
        <v>0</v>
      </c>
      <c r="K8857">
        <f>IF(AND(F8857&gt;=16*60,F8857&lt;21*60),1,0)</f>
        <v>0</v>
      </c>
      <c r="L8857">
        <f>K8857*G8857</f>
        <v>0</v>
      </c>
      <c r="M8857">
        <f>H8857*B8857</f>
        <v>0.11</v>
      </c>
      <c r="N8857">
        <f>I8857*B8857</f>
        <v>0</v>
      </c>
      <c r="O8857">
        <f>J8857*B8857</f>
        <v>0</v>
      </c>
    </row>
    <row r="8858" spans="1:15" x14ac:dyDescent="0.25">
      <c r="A8858" s="1">
        <v>41459.354166666701</v>
      </c>
      <c r="B8858">
        <v>0.109</v>
      </c>
      <c r="C8858">
        <f>HOUR(A8858)</f>
        <v>8</v>
      </c>
      <c r="D8858">
        <f>MINUTE(A8858)</f>
        <v>30</v>
      </c>
      <c r="E8858">
        <v>7</v>
      </c>
      <c r="F8858">
        <f>60*C8858+D8858</f>
        <v>510</v>
      </c>
      <c r="G8858">
        <f>IF(MONTH(A8858)&gt;10,1,IF(MONTH(A8858)&lt;4,1,0))</f>
        <v>0</v>
      </c>
      <c r="H8858">
        <f>IF(AND(F8858&gt;=6*60,F8858&lt;10*60),1,IF(F8858&gt;=15*60,1,IF(F8858&lt;1*60,1,0)))</f>
        <v>1</v>
      </c>
      <c r="I8858">
        <f>IF(AND(F8858&gt;=1*60,F8858&lt;6*60),1,0)</f>
        <v>0</v>
      </c>
      <c r="J8858">
        <f>IF(AND(F8858&gt;=10*60,F8858&lt;15*60),1,0)</f>
        <v>0</v>
      </c>
      <c r="K8858">
        <f>IF(AND(F8858&gt;=16*60,F8858&lt;21*60),1,0)</f>
        <v>0</v>
      </c>
      <c r="L8858">
        <f>K8858*G8858</f>
        <v>0</v>
      </c>
      <c r="M8858">
        <f>H8858*B8858</f>
        <v>0.109</v>
      </c>
      <c r="N8858">
        <f>I8858*B8858</f>
        <v>0</v>
      </c>
      <c r="O8858">
        <f>J8858*B8858</f>
        <v>0</v>
      </c>
    </row>
    <row r="8859" spans="1:15" x14ac:dyDescent="0.25">
      <c r="A8859" s="1">
        <v>41459.375</v>
      </c>
      <c r="B8859">
        <v>9.6000000000000002E-2</v>
      </c>
      <c r="C8859">
        <f>HOUR(A8859)</f>
        <v>9</v>
      </c>
      <c r="D8859">
        <f>MINUTE(A8859)</f>
        <v>0</v>
      </c>
      <c r="E8859">
        <v>7</v>
      </c>
      <c r="F8859">
        <f>60*C8859+D8859</f>
        <v>540</v>
      </c>
      <c r="G8859">
        <f>IF(MONTH(A8859)&gt;10,1,IF(MONTH(A8859)&lt;4,1,0))</f>
        <v>0</v>
      </c>
      <c r="H8859">
        <f>IF(AND(F8859&gt;=6*60,F8859&lt;10*60),1,IF(F8859&gt;=15*60,1,IF(F8859&lt;1*60,1,0)))</f>
        <v>1</v>
      </c>
      <c r="I8859">
        <f>IF(AND(F8859&gt;=1*60,F8859&lt;6*60),1,0)</f>
        <v>0</v>
      </c>
      <c r="J8859">
        <f>IF(AND(F8859&gt;=10*60,F8859&lt;15*60),1,0)</f>
        <v>0</v>
      </c>
      <c r="K8859">
        <f>IF(AND(F8859&gt;=16*60,F8859&lt;21*60),1,0)</f>
        <v>0</v>
      </c>
      <c r="L8859">
        <f>K8859*G8859</f>
        <v>0</v>
      </c>
      <c r="M8859">
        <f>H8859*B8859</f>
        <v>9.6000000000000002E-2</v>
      </c>
      <c r="N8859">
        <f>I8859*B8859</f>
        <v>0</v>
      </c>
      <c r="O8859">
        <f>J8859*B8859</f>
        <v>0</v>
      </c>
    </row>
    <row r="8860" spans="1:15" x14ac:dyDescent="0.25">
      <c r="A8860" s="1">
        <v>41459.395833333299</v>
      </c>
      <c r="B8860">
        <v>3.5999999999999997E-2</v>
      </c>
      <c r="C8860">
        <f>HOUR(A8860)</f>
        <v>9</v>
      </c>
      <c r="D8860">
        <f>MINUTE(A8860)</f>
        <v>30</v>
      </c>
      <c r="E8860">
        <v>7</v>
      </c>
      <c r="F8860">
        <f>60*C8860+D8860</f>
        <v>570</v>
      </c>
      <c r="G8860">
        <f>IF(MONTH(A8860)&gt;10,1,IF(MONTH(A8860)&lt;4,1,0))</f>
        <v>0</v>
      </c>
      <c r="H8860">
        <f>IF(AND(F8860&gt;=6*60,F8860&lt;10*60),1,IF(F8860&gt;=15*60,1,IF(F8860&lt;1*60,1,0)))</f>
        <v>1</v>
      </c>
      <c r="I8860">
        <f>IF(AND(F8860&gt;=1*60,F8860&lt;6*60),1,0)</f>
        <v>0</v>
      </c>
      <c r="J8860">
        <f>IF(AND(F8860&gt;=10*60,F8860&lt;15*60),1,0)</f>
        <v>0</v>
      </c>
      <c r="K8860">
        <f>IF(AND(F8860&gt;=16*60,F8860&lt;21*60),1,0)</f>
        <v>0</v>
      </c>
      <c r="L8860">
        <f>K8860*G8860</f>
        <v>0</v>
      </c>
      <c r="M8860">
        <f>H8860*B8860</f>
        <v>3.5999999999999997E-2</v>
      </c>
      <c r="N8860">
        <f>I8860*B8860</f>
        <v>0</v>
      </c>
      <c r="O8860">
        <f>J8860*B8860</f>
        <v>0</v>
      </c>
    </row>
    <row r="8861" spans="1:15" x14ac:dyDescent="0.25">
      <c r="A8861" s="1">
        <v>41459.416666666701</v>
      </c>
      <c r="B8861">
        <v>3.4000000000000002E-2</v>
      </c>
      <c r="C8861">
        <f>HOUR(A8861)</f>
        <v>10</v>
      </c>
      <c r="D8861">
        <f>MINUTE(A8861)</f>
        <v>0</v>
      </c>
      <c r="E8861">
        <v>7</v>
      </c>
      <c r="F8861">
        <f>60*C8861+D8861</f>
        <v>600</v>
      </c>
      <c r="G8861">
        <f>IF(MONTH(A8861)&gt;10,1,IF(MONTH(A8861)&lt;4,1,0))</f>
        <v>0</v>
      </c>
      <c r="H8861">
        <f>IF(AND(F8861&gt;=6*60,F8861&lt;10*60),1,IF(F8861&gt;=15*60,1,IF(F8861&lt;1*60,1,0)))</f>
        <v>0</v>
      </c>
      <c r="I8861">
        <f>IF(AND(F8861&gt;=1*60,F8861&lt;6*60),1,0)</f>
        <v>0</v>
      </c>
      <c r="J8861">
        <f>IF(AND(F8861&gt;=10*60,F8861&lt;15*60),1,0)</f>
        <v>1</v>
      </c>
      <c r="K8861">
        <f>IF(AND(F8861&gt;=16*60,F8861&lt;21*60),1,0)</f>
        <v>0</v>
      </c>
      <c r="L8861">
        <f>K8861*G8861</f>
        <v>0</v>
      </c>
      <c r="M8861">
        <f>H8861*B8861</f>
        <v>0</v>
      </c>
      <c r="N8861">
        <f>I8861*B8861</f>
        <v>0</v>
      </c>
      <c r="O8861">
        <f>J8861*B8861</f>
        <v>3.4000000000000002E-2</v>
      </c>
    </row>
    <row r="8862" spans="1:15" x14ac:dyDescent="0.25">
      <c r="A8862" s="1">
        <v>41459.4375</v>
      </c>
      <c r="B8862">
        <v>0.08</v>
      </c>
      <c r="C8862">
        <f>HOUR(A8862)</f>
        <v>10</v>
      </c>
      <c r="D8862">
        <f>MINUTE(A8862)</f>
        <v>30</v>
      </c>
      <c r="E8862">
        <v>7</v>
      </c>
      <c r="F8862">
        <f>60*C8862+D8862</f>
        <v>630</v>
      </c>
      <c r="G8862">
        <f>IF(MONTH(A8862)&gt;10,1,IF(MONTH(A8862)&lt;4,1,0))</f>
        <v>0</v>
      </c>
      <c r="H8862">
        <f>IF(AND(F8862&gt;=6*60,F8862&lt;10*60),1,IF(F8862&gt;=15*60,1,IF(F8862&lt;1*60,1,0)))</f>
        <v>0</v>
      </c>
      <c r="I8862">
        <f>IF(AND(F8862&gt;=1*60,F8862&lt;6*60),1,0)</f>
        <v>0</v>
      </c>
      <c r="J8862">
        <f>IF(AND(F8862&gt;=10*60,F8862&lt;15*60),1,0)</f>
        <v>1</v>
      </c>
      <c r="K8862">
        <f>IF(AND(F8862&gt;=16*60,F8862&lt;21*60),1,0)</f>
        <v>0</v>
      </c>
      <c r="L8862">
        <f>K8862*G8862</f>
        <v>0</v>
      </c>
      <c r="M8862">
        <f>H8862*B8862</f>
        <v>0</v>
      </c>
      <c r="N8862">
        <f>I8862*B8862</f>
        <v>0</v>
      </c>
      <c r="O8862">
        <f>J8862*B8862</f>
        <v>0.08</v>
      </c>
    </row>
    <row r="8863" spans="1:15" x14ac:dyDescent="0.25">
      <c r="A8863" s="1">
        <v>41459.458333333299</v>
      </c>
      <c r="B8863">
        <v>0.191</v>
      </c>
      <c r="C8863">
        <f>HOUR(A8863)</f>
        <v>11</v>
      </c>
      <c r="D8863">
        <f>MINUTE(A8863)</f>
        <v>0</v>
      </c>
      <c r="E8863">
        <v>7</v>
      </c>
      <c r="F8863">
        <f>60*C8863+D8863</f>
        <v>660</v>
      </c>
      <c r="G8863">
        <f>IF(MONTH(A8863)&gt;10,1,IF(MONTH(A8863)&lt;4,1,0))</f>
        <v>0</v>
      </c>
      <c r="H8863">
        <f>IF(AND(F8863&gt;=6*60,F8863&lt;10*60),1,IF(F8863&gt;=15*60,1,IF(F8863&lt;1*60,1,0)))</f>
        <v>0</v>
      </c>
      <c r="I8863">
        <f>IF(AND(F8863&gt;=1*60,F8863&lt;6*60),1,0)</f>
        <v>0</v>
      </c>
      <c r="J8863">
        <f>IF(AND(F8863&gt;=10*60,F8863&lt;15*60),1,0)</f>
        <v>1</v>
      </c>
      <c r="K8863">
        <f>IF(AND(F8863&gt;=16*60,F8863&lt;21*60),1,0)</f>
        <v>0</v>
      </c>
      <c r="L8863">
        <f>K8863*G8863</f>
        <v>0</v>
      </c>
      <c r="M8863">
        <f>H8863*B8863</f>
        <v>0</v>
      </c>
      <c r="N8863">
        <f>I8863*B8863</f>
        <v>0</v>
      </c>
      <c r="O8863">
        <f>J8863*B8863</f>
        <v>0.191</v>
      </c>
    </row>
    <row r="8864" spans="1:15" x14ac:dyDescent="0.25">
      <c r="A8864" s="1">
        <v>41459.479166666701</v>
      </c>
      <c r="B8864">
        <v>0.17100000000000001</v>
      </c>
      <c r="C8864">
        <f>HOUR(A8864)</f>
        <v>11</v>
      </c>
      <c r="D8864">
        <f>MINUTE(A8864)</f>
        <v>30</v>
      </c>
      <c r="E8864">
        <v>7</v>
      </c>
      <c r="F8864">
        <f>60*C8864+D8864</f>
        <v>690</v>
      </c>
      <c r="G8864">
        <f>IF(MONTH(A8864)&gt;10,1,IF(MONTH(A8864)&lt;4,1,0))</f>
        <v>0</v>
      </c>
      <c r="H8864">
        <f>IF(AND(F8864&gt;=6*60,F8864&lt;10*60),1,IF(F8864&gt;=15*60,1,IF(F8864&lt;1*60,1,0)))</f>
        <v>0</v>
      </c>
      <c r="I8864">
        <f>IF(AND(F8864&gt;=1*60,F8864&lt;6*60),1,0)</f>
        <v>0</v>
      </c>
      <c r="J8864">
        <f>IF(AND(F8864&gt;=10*60,F8864&lt;15*60),1,0)</f>
        <v>1</v>
      </c>
      <c r="K8864">
        <f>IF(AND(F8864&gt;=16*60,F8864&lt;21*60),1,0)</f>
        <v>0</v>
      </c>
      <c r="L8864">
        <f>K8864*G8864</f>
        <v>0</v>
      </c>
      <c r="M8864">
        <f>H8864*B8864</f>
        <v>0</v>
      </c>
      <c r="N8864">
        <f>I8864*B8864</f>
        <v>0</v>
      </c>
      <c r="O8864">
        <f>J8864*B8864</f>
        <v>0.17100000000000001</v>
      </c>
    </row>
    <row r="8865" spans="1:15" x14ac:dyDescent="0.25">
      <c r="A8865" s="1">
        <v>41459.5</v>
      </c>
      <c r="B8865">
        <v>0.09</v>
      </c>
      <c r="C8865">
        <f>HOUR(A8865)</f>
        <v>12</v>
      </c>
      <c r="D8865">
        <f>MINUTE(A8865)</f>
        <v>0</v>
      </c>
      <c r="E8865">
        <v>7</v>
      </c>
      <c r="F8865">
        <f>60*C8865+D8865</f>
        <v>720</v>
      </c>
      <c r="G8865">
        <f>IF(MONTH(A8865)&gt;10,1,IF(MONTH(A8865)&lt;4,1,0))</f>
        <v>0</v>
      </c>
      <c r="H8865">
        <f>IF(AND(F8865&gt;=6*60,F8865&lt;10*60),1,IF(F8865&gt;=15*60,1,IF(F8865&lt;1*60,1,0)))</f>
        <v>0</v>
      </c>
      <c r="I8865">
        <f>IF(AND(F8865&gt;=1*60,F8865&lt;6*60),1,0)</f>
        <v>0</v>
      </c>
      <c r="J8865">
        <f>IF(AND(F8865&gt;=10*60,F8865&lt;15*60),1,0)</f>
        <v>1</v>
      </c>
      <c r="K8865">
        <f>IF(AND(F8865&gt;=16*60,F8865&lt;21*60),1,0)</f>
        <v>0</v>
      </c>
      <c r="L8865">
        <f>K8865*G8865</f>
        <v>0</v>
      </c>
      <c r="M8865">
        <f>H8865*B8865</f>
        <v>0</v>
      </c>
      <c r="N8865">
        <f>I8865*B8865</f>
        <v>0</v>
      </c>
      <c r="O8865">
        <f>J8865*B8865</f>
        <v>0.09</v>
      </c>
    </row>
    <row r="8866" spans="1:15" x14ac:dyDescent="0.25">
      <c r="A8866" s="1">
        <v>41459.520833333299</v>
      </c>
      <c r="B8866">
        <v>0.1</v>
      </c>
      <c r="C8866">
        <f>HOUR(A8866)</f>
        <v>12</v>
      </c>
      <c r="D8866">
        <f>MINUTE(A8866)</f>
        <v>30</v>
      </c>
      <c r="E8866">
        <v>7</v>
      </c>
      <c r="F8866">
        <f>60*C8866+D8866</f>
        <v>750</v>
      </c>
      <c r="G8866">
        <f>IF(MONTH(A8866)&gt;10,1,IF(MONTH(A8866)&lt;4,1,0))</f>
        <v>0</v>
      </c>
      <c r="H8866">
        <f>IF(AND(F8866&gt;=6*60,F8866&lt;10*60),1,IF(F8866&gt;=15*60,1,IF(F8866&lt;1*60,1,0)))</f>
        <v>0</v>
      </c>
      <c r="I8866">
        <f>IF(AND(F8866&gt;=1*60,F8866&lt;6*60),1,0)</f>
        <v>0</v>
      </c>
      <c r="J8866">
        <f>IF(AND(F8866&gt;=10*60,F8866&lt;15*60),1,0)</f>
        <v>1</v>
      </c>
      <c r="K8866">
        <f>IF(AND(F8866&gt;=16*60,F8866&lt;21*60),1,0)</f>
        <v>0</v>
      </c>
      <c r="L8866">
        <f>K8866*G8866</f>
        <v>0</v>
      </c>
      <c r="M8866">
        <f>H8866*B8866</f>
        <v>0</v>
      </c>
      <c r="N8866">
        <f>I8866*B8866</f>
        <v>0</v>
      </c>
      <c r="O8866">
        <f>J8866*B8866</f>
        <v>0.1</v>
      </c>
    </row>
    <row r="8867" spans="1:15" x14ac:dyDescent="0.25">
      <c r="A8867" s="1">
        <v>41459.541666666701</v>
      </c>
      <c r="B8867">
        <v>0.122</v>
      </c>
      <c r="C8867">
        <f>HOUR(A8867)</f>
        <v>13</v>
      </c>
      <c r="D8867">
        <f>MINUTE(A8867)</f>
        <v>0</v>
      </c>
      <c r="E8867">
        <v>7</v>
      </c>
      <c r="F8867">
        <f>60*C8867+D8867</f>
        <v>780</v>
      </c>
      <c r="G8867">
        <f>IF(MONTH(A8867)&gt;10,1,IF(MONTH(A8867)&lt;4,1,0))</f>
        <v>0</v>
      </c>
      <c r="H8867">
        <f>IF(AND(F8867&gt;=6*60,F8867&lt;10*60),1,IF(F8867&gt;=15*60,1,IF(F8867&lt;1*60,1,0)))</f>
        <v>0</v>
      </c>
      <c r="I8867">
        <f>IF(AND(F8867&gt;=1*60,F8867&lt;6*60),1,0)</f>
        <v>0</v>
      </c>
      <c r="J8867">
        <f>IF(AND(F8867&gt;=10*60,F8867&lt;15*60),1,0)</f>
        <v>1</v>
      </c>
      <c r="K8867">
        <f>IF(AND(F8867&gt;=16*60,F8867&lt;21*60),1,0)</f>
        <v>0</v>
      </c>
      <c r="L8867">
        <f>K8867*G8867</f>
        <v>0</v>
      </c>
      <c r="M8867">
        <f>H8867*B8867</f>
        <v>0</v>
      </c>
      <c r="N8867">
        <f>I8867*B8867</f>
        <v>0</v>
      </c>
      <c r="O8867">
        <f>J8867*B8867</f>
        <v>0.122</v>
      </c>
    </row>
    <row r="8868" spans="1:15" x14ac:dyDescent="0.25">
      <c r="A8868" s="1">
        <v>41459.5625</v>
      </c>
      <c r="B8868">
        <v>0.14499999999999999</v>
      </c>
      <c r="C8868">
        <f>HOUR(A8868)</f>
        <v>13</v>
      </c>
      <c r="D8868">
        <f>MINUTE(A8868)</f>
        <v>30</v>
      </c>
      <c r="E8868">
        <v>7</v>
      </c>
      <c r="F8868">
        <f>60*C8868+D8868</f>
        <v>810</v>
      </c>
      <c r="G8868">
        <f>IF(MONTH(A8868)&gt;10,1,IF(MONTH(A8868)&lt;4,1,0))</f>
        <v>0</v>
      </c>
      <c r="H8868">
        <f>IF(AND(F8868&gt;=6*60,F8868&lt;10*60),1,IF(F8868&gt;=15*60,1,IF(F8868&lt;1*60,1,0)))</f>
        <v>0</v>
      </c>
      <c r="I8868">
        <f>IF(AND(F8868&gt;=1*60,F8868&lt;6*60),1,0)</f>
        <v>0</v>
      </c>
      <c r="J8868">
        <f>IF(AND(F8868&gt;=10*60,F8868&lt;15*60),1,0)</f>
        <v>1</v>
      </c>
      <c r="K8868">
        <f>IF(AND(F8868&gt;=16*60,F8868&lt;21*60),1,0)</f>
        <v>0</v>
      </c>
      <c r="L8868">
        <f>K8868*G8868</f>
        <v>0</v>
      </c>
      <c r="M8868">
        <f>H8868*B8868</f>
        <v>0</v>
      </c>
      <c r="N8868">
        <f>I8868*B8868</f>
        <v>0</v>
      </c>
      <c r="O8868">
        <f>J8868*B8868</f>
        <v>0.14499999999999999</v>
      </c>
    </row>
    <row r="8869" spans="1:15" x14ac:dyDescent="0.25">
      <c r="A8869" s="1">
        <v>41459.583333333299</v>
      </c>
      <c r="B8869">
        <v>0.184</v>
      </c>
      <c r="C8869">
        <f>HOUR(A8869)</f>
        <v>14</v>
      </c>
      <c r="D8869">
        <f>MINUTE(A8869)</f>
        <v>0</v>
      </c>
      <c r="E8869">
        <v>7</v>
      </c>
      <c r="F8869">
        <f>60*C8869+D8869</f>
        <v>840</v>
      </c>
      <c r="G8869">
        <f>IF(MONTH(A8869)&gt;10,1,IF(MONTH(A8869)&lt;4,1,0))</f>
        <v>0</v>
      </c>
      <c r="H8869">
        <f>IF(AND(F8869&gt;=6*60,F8869&lt;10*60),1,IF(F8869&gt;=15*60,1,IF(F8869&lt;1*60,1,0)))</f>
        <v>0</v>
      </c>
      <c r="I8869">
        <f>IF(AND(F8869&gt;=1*60,F8869&lt;6*60),1,0)</f>
        <v>0</v>
      </c>
      <c r="J8869">
        <f>IF(AND(F8869&gt;=10*60,F8869&lt;15*60),1,0)</f>
        <v>1</v>
      </c>
      <c r="K8869">
        <f>IF(AND(F8869&gt;=16*60,F8869&lt;21*60),1,0)</f>
        <v>0</v>
      </c>
      <c r="L8869">
        <f>K8869*G8869</f>
        <v>0</v>
      </c>
      <c r="M8869">
        <f>H8869*B8869</f>
        <v>0</v>
      </c>
      <c r="N8869">
        <f>I8869*B8869</f>
        <v>0</v>
      </c>
      <c r="O8869">
        <f>J8869*B8869</f>
        <v>0.184</v>
      </c>
    </row>
    <row r="8870" spans="1:15" x14ac:dyDescent="0.25">
      <c r="A8870" s="1">
        <v>41459.604166666701</v>
      </c>
      <c r="B8870">
        <v>0.109</v>
      </c>
      <c r="C8870">
        <f>HOUR(A8870)</f>
        <v>14</v>
      </c>
      <c r="D8870">
        <f>MINUTE(A8870)</f>
        <v>30</v>
      </c>
      <c r="E8870">
        <v>7</v>
      </c>
      <c r="F8870">
        <f>60*C8870+D8870</f>
        <v>870</v>
      </c>
      <c r="G8870">
        <f>IF(MONTH(A8870)&gt;10,1,IF(MONTH(A8870)&lt;4,1,0))</f>
        <v>0</v>
      </c>
      <c r="H8870">
        <f>IF(AND(F8870&gt;=6*60,F8870&lt;10*60),1,IF(F8870&gt;=15*60,1,IF(F8870&lt;1*60,1,0)))</f>
        <v>0</v>
      </c>
      <c r="I8870">
        <f>IF(AND(F8870&gt;=1*60,F8870&lt;6*60),1,0)</f>
        <v>0</v>
      </c>
      <c r="J8870">
        <f>IF(AND(F8870&gt;=10*60,F8870&lt;15*60),1,0)</f>
        <v>1</v>
      </c>
      <c r="K8870">
        <f>IF(AND(F8870&gt;=16*60,F8870&lt;21*60),1,0)</f>
        <v>0</v>
      </c>
      <c r="L8870">
        <f>K8870*G8870</f>
        <v>0</v>
      </c>
      <c r="M8870">
        <f>H8870*B8870</f>
        <v>0</v>
      </c>
      <c r="N8870">
        <f>I8870*B8870</f>
        <v>0</v>
      </c>
      <c r="O8870">
        <f>J8870*B8870</f>
        <v>0.109</v>
      </c>
    </row>
    <row r="8871" spans="1:15" x14ac:dyDescent="0.25">
      <c r="A8871" s="1">
        <v>41459.625</v>
      </c>
      <c r="B8871">
        <v>0.10100000000000001</v>
      </c>
      <c r="C8871">
        <f>HOUR(A8871)</f>
        <v>15</v>
      </c>
      <c r="D8871">
        <f>MINUTE(A8871)</f>
        <v>0</v>
      </c>
      <c r="E8871">
        <v>7</v>
      </c>
      <c r="F8871">
        <f>60*C8871+D8871</f>
        <v>900</v>
      </c>
      <c r="G8871">
        <f>IF(MONTH(A8871)&gt;10,1,IF(MONTH(A8871)&lt;4,1,0))</f>
        <v>0</v>
      </c>
      <c r="H8871">
        <f>IF(AND(F8871&gt;=6*60,F8871&lt;10*60),1,IF(F8871&gt;=15*60,1,IF(F8871&lt;1*60,1,0)))</f>
        <v>1</v>
      </c>
      <c r="I8871">
        <f>IF(AND(F8871&gt;=1*60,F8871&lt;6*60),1,0)</f>
        <v>0</v>
      </c>
      <c r="J8871">
        <f>IF(AND(F8871&gt;=10*60,F8871&lt;15*60),1,0)</f>
        <v>0</v>
      </c>
      <c r="K8871">
        <f>IF(AND(F8871&gt;=16*60,F8871&lt;21*60),1,0)</f>
        <v>0</v>
      </c>
      <c r="L8871">
        <f>K8871*G8871</f>
        <v>0</v>
      </c>
      <c r="M8871">
        <f>H8871*B8871</f>
        <v>0.10100000000000001</v>
      </c>
      <c r="N8871">
        <f>I8871*B8871</f>
        <v>0</v>
      </c>
      <c r="O8871">
        <f>J8871*B8871</f>
        <v>0</v>
      </c>
    </row>
    <row r="8872" spans="1:15" x14ac:dyDescent="0.25">
      <c r="A8872" s="1">
        <v>41459.645833333299</v>
      </c>
      <c r="B8872">
        <v>0.10100000000000001</v>
      </c>
      <c r="C8872">
        <f>HOUR(A8872)</f>
        <v>15</v>
      </c>
      <c r="D8872">
        <f>MINUTE(A8872)</f>
        <v>30</v>
      </c>
      <c r="E8872">
        <v>7</v>
      </c>
      <c r="F8872">
        <f>60*C8872+D8872</f>
        <v>930</v>
      </c>
      <c r="G8872">
        <f>IF(MONTH(A8872)&gt;10,1,IF(MONTH(A8872)&lt;4,1,0))</f>
        <v>0</v>
      </c>
      <c r="H8872">
        <f>IF(AND(F8872&gt;=6*60,F8872&lt;10*60),1,IF(F8872&gt;=15*60,1,IF(F8872&lt;1*60,1,0)))</f>
        <v>1</v>
      </c>
      <c r="I8872">
        <f>IF(AND(F8872&gt;=1*60,F8872&lt;6*60),1,0)</f>
        <v>0</v>
      </c>
      <c r="J8872">
        <f>IF(AND(F8872&gt;=10*60,F8872&lt;15*60),1,0)</f>
        <v>0</v>
      </c>
      <c r="K8872">
        <f>IF(AND(F8872&gt;=16*60,F8872&lt;21*60),1,0)</f>
        <v>0</v>
      </c>
      <c r="L8872">
        <f>K8872*G8872</f>
        <v>0</v>
      </c>
      <c r="M8872">
        <f>H8872*B8872</f>
        <v>0.10100000000000001</v>
      </c>
      <c r="N8872">
        <f>I8872*B8872</f>
        <v>0</v>
      </c>
      <c r="O8872">
        <f>J8872*B8872</f>
        <v>0</v>
      </c>
    </row>
    <row r="8873" spans="1:15" x14ac:dyDescent="0.25">
      <c r="A8873" s="1">
        <v>41459.666666666701</v>
      </c>
      <c r="B8873">
        <v>8.2000000000000003E-2</v>
      </c>
      <c r="C8873">
        <f>HOUR(A8873)</f>
        <v>16</v>
      </c>
      <c r="D8873">
        <f>MINUTE(A8873)</f>
        <v>0</v>
      </c>
      <c r="E8873">
        <v>7</v>
      </c>
      <c r="F8873">
        <f>60*C8873+D8873</f>
        <v>960</v>
      </c>
      <c r="G8873">
        <f>IF(MONTH(A8873)&gt;10,1,IF(MONTH(A8873)&lt;4,1,0))</f>
        <v>0</v>
      </c>
      <c r="H8873">
        <f>IF(AND(F8873&gt;=6*60,F8873&lt;10*60),1,IF(F8873&gt;=15*60,1,IF(F8873&lt;1*60,1,0)))</f>
        <v>1</v>
      </c>
      <c r="I8873">
        <f>IF(AND(F8873&gt;=1*60,F8873&lt;6*60),1,0)</f>
        <v>0</v>
      </c>
      <c r="J8873">
        <f>IF(AND(F8873&gt;=10*60,F8873&lt;15*60),1,0)</f>
        <v>0</v>
      </c>
      <c r="K8873">
        <f>IF(AND(F8873&gt;=16*60,F8873&lt;21*60),1,0)</f>
        <v>1</v>
      </c>
      <c r="L8873">
        <f>K8873*G8873</f>
        <v>0</v>
      </c>
      <c r="M8873">
        <f>H8873*B8873</f>
        <v>8.2000000000000003E-2</v>
      </c>
      <c r="N8873">
        <f>I8873*B8873</f>
        <v>0</v>
      </c>
      <c r="O8873">
        <f>J8873*B8873</f>
        <v>0</v>
      </c>
    </row>
    <row r="8874" spans="1:15" x14ac:dyDescent="0.25">
      <c r="A8874" s="1">
        <v>41459.6875</v>
      </c>
      <c r="B8874">
        <v>0.114</v>
      </c>
      <c r="C8874">
        <f>HOUR(A8874)</f>
        <v>16</v>
      </c>
      <c r="D8874">
        <f>MINUTE(A8874)</f>
        <v>30</v>
      </c>
      <c r="E8874">
        <v>7</v>
      </c>
      <c r="F8874">
        <f>60*C8874+D8874</f>
        <v>990</v>
      </c>
      <c r="G8874">
        <f>IF(MONTH(A8874)&gt;10,1,IF(MONTH(A8874)&lt;4,1,0))</f>
        <v>0</v>
      </c>
      <c r="H8874">
        <f>IF(AND(F8874&gt;=6*60,F8874&lt;10*60),1,IF(F8874&gt;=15*60,1,IF(F8874&lt;1*60,1,0)))</f>
        <v>1</v>
      </c>
      <c r="I8874">
        <f>IF(AND(F8874&gt;=1*60,F8874&lt;6*60),1,0)</f>
        <v>0</v>
      </c>
      <c r="J8874">
        <f>IF(AND(F8874&gt;=10*60,F8874&lt;15*60),1,0)</f>
        <v>0</v>
      </c>
      <c r="K8874">
        <f>IF(AND(F8874&gt;=16*60,F8874&lt;21*60),1,0)</f>
        <v>1</v>
      </c>
      <c r="L8874">
        <f>K8874*G8874</f>
        <v>0</v>
      </c>
      <c r="M8874">
        <f>H8874*B8874</f>
        <v>0.114</v>
      </c>
      <c r="N8874">
        <f>I8874*B8874</f>
        <v>0</v>
      </c>
      <c r="O8874">
        <f>J8874*B8874</f>
        <v>0</v>
      </c>
    </row>
    <row r="8875" spans="1:15" x14ac:dyDescent="0.25">
      <c r="A8875" s="1">
        <v>41459.708333333299</v>
      </c>
      <c r="B8875">
        <v>0.109</v>
      </c>
      <c r="C8875">
        <f>HOUR(A8875)</f>
        <v>17</v>
      </c>
      <c r="D8875">
        <f>MINUTE(A8875)</f>
        <v>0</v>
      </c>
      <c r="E8875">
        <v>7</v>
      </c>
      <c r="F8875">
        <f>60*C8875+D8875</f>
        <v>1020</v>
      </c>
      <c r="G8875">
        <f>IF(MONTH(A8875)&gt;10,1,IF(MONTH(A8875)&lt;4,1,0))</f>
        <v>0</v>
      </c>
      <c r="H8875">
        <f>IF(AND(F8875&gt;=6*60,F8875&lt;10*60),1,IF(F8875&gt;=15*60,1,IF(F8875&lt;1*60,1,0)))</f>
        <v>1</v>
      </c>
      <c r="I8875">
        <f>IF(AND(F8875&gt;=1*60,F8875&lt;6*60),1,0)</f>
        <v>0</v>
      </c>
      <c r="J8875">
        <f>IF(AND(F8875&gt;=10*60,F8875&lt;15*60),1,0)</f>
        <v>0</v>
      </c>
      <c r="K8875">
        <f>IF(AND(F8875&gt;=16*60,F8875&lt;21*60),1,0)</f>
        <v>1</v>
      </c>
      <c r="L8875">
        <f>K8875*G8875</f>
        <v>0</v>
      </c>
      <c r="M8875">
        <f>H8875*B8875</f>
        <v>0.109</v>
      </c>
      <c r="N8875">
        <f>I8875*B8875</f>
        <v>0</v>
      </c>
      <c r="O8875">
        <f>J8875*B8875</f>
        <v>0</v>
      </c>
    </row>
    <row r="8876" spans="1:15" x14ac:dyDescent="0.25">
      <c r="A8876" s="1">
        <v>41459.729166666701</v>
      </c>
      <c r="B8876">
        <v>9.5000000000000001E-2</v>
      </c>
      <c r="C8876">
        <f>HOUR(A8876)</f>
        <v>17</v>
      </c>
      <c r="D8876">
        <f>MINUTE(A8876)</f>
        <v>30</v>
      </c>
      <c r="E8876">
        <v>7</v>
      </c>
      <c r="F8876">
        <f>60*C8876+D8876</f>
        <v>1050</v>
      </c>
      <c r="G8876">
        <f>IF(MONTH(A8876)&gt;10,1,IF(MONTH(A8876)&lt;4,1,0))</f>
        <v>0</v>
      </c>
      <c r="H8876">
        <f>IF(AND(F8876&gt;=6*60,F8876&lt;10*60),1,IF(F8876&gt;=15*60,1,IF(F8876&lt;1*60,1,0)))</f>
        <v>1</v>
      </c>
      <c r="I8876">
        <f>IF(AND(F8876&gt;=1*60,F8876&lt;6*60),1,0)</f>
        <v>0</v>
      </c>
      <c r="J8876">
        <f>IF(AND(F8876&gt;=10*60,F8876&lt;15*60),1,0)</f>
        <v>0</v>
      </c>
      <c r="K8876">
        <f>IF(AND(F8876&gt;=16*60,F8876&lt;21*60),1,0)</f>
        <v>1</v>
      </c>
      <c r="L8876">
        <f>K8876*G8876</f>
        <v>0</v>
      </c>
      <c r="M8876">
        <f>H8876*B8876</f>
        <v>9.5000000000000001E-2</v>
      </c>
      <c r="N8876">
        <f>I8876*B8876</f>
        <v>0</v>
      </c>
      <c r="O8876">
        <f>J8876*B8876</f>
        <v>0</v>
      </c>
    </row>
    <row r="8877" spans="1:15" x14ac:dyDescent="0.25">
      <c r="A8877" s="1">
        <v>41459.75</v>
      </c>
      <c r="B8877">
        <v>0.13700000000000001</v>
      </c>
      <c r="C8877">
        <f>HOUR(A8877)</f>
        <v>18</v>
      </c>
      <c r="D8877">
        <f>MINUTE(A8877)</f>
        <v>0</v>
      </c>
      <c r="E8877">
        <v>7</v>
      </c>
      <c r="F8877">
        <f>60*C8877+D8877</f>
        <v>1080</v>
      </c>
      <c r="G8877">
        <f>IF(MONTH(A8877)&gt;10,1,IF(MONTH(A8877)&lt;4,1,0))</f>
        <v>0</v>
      </c>
      <c r="H8877">
        <f>IF(AND(F8877&gt;=6*60,F8877&lt;10*60),1,IF(F8877&gt;=15*60,1,IF(F8877&lt;1*60,1,0)))</f>
        <v>1</v>
      </c>
      <c r="I8877">
        <f>IF(AND(F8877&gt;=1*60,F8877&lt;6*60),1,0)</f>
        <v>0</v>
      </c>
      <c r="J8877">
        <f>IF(AND(F8877&gt;=10*60,F8877&lt;15*60),1,0)</f>
        <v>0</v>
      </c>
      <c r="K8877">
        <f>IF(AND(F8877&gt;=16*60,F8877&lt;21*60),1,0)</f>
        <v>1</v>
      </c>
      <c r="L8877">
        <f>K8877*G8877</f>
        <v>0</v>
      </c>
      <c r="M8877">
        <f>H8877*B8877</f>
        <v>0.13700000000000001</v>
      </c>
      <c r="N8877">
        <f>I8877*B8877</f>
        <v>0</v>
      </c>
      <c r="O8877">
        <f>J8877*B8877</f>
        <v>0</v>
      </c>
    </row>
    <row r="8878" spans="1:15" x14ac:dyDescent="0.25">
      <c r="A8878" s="1">
        <v>41459.770833333299</v>
      </c>
      <c r="B8878">
        <v>0.14299999999999999</v>
      </c>
      <c r="C8878">
        <f>HOUR(A8878)</f>
        <v>18</v>
      </c>
      <c r="D8878">
        <f>MINUTE(A8878)</f>
        <v>30</v>
      </c>
      <c r="E8878">
        <v>7</v>
      </c>
      <c r="F8878">
        <f>60*C8878+D8878</f>
        <v>1110</v>
      </c>
      <c r="G8878">
        <f>IF(MONTH(A8878)&gt;10,1,IF(MONTH(A8878)&lt;4,1,0))</f>
        <v>0</v>
      </c>
      <c r="H8878">
        <f>IF(AND(F8878&gt;=6*60,F8878&lt;10*60),1,IF(F8878&gt;=15*60,1,IF(F8878&lt;1*60,1,0)))</f>
        <v>1</v>
      </c>
      <c r="I8878">
        <f>IF(AND(F8878&gt;=1*60,F8878&lt;6*60),1,0)</f>
        <v>0</v>
      </c>
      <c r="J8878">
        <f>IF(AND(F8878&gt;=10*60,F8878&lt;15*60),1,0)</f>
        <v>0</v>
      </c>
      <c r="K8878">
        <f>IF(AND(F8878&gt;=16*60,F8878&lt;21*60),1,0)</f>
        <v>1</v>
      </c>
      <c r="L8878">
        <f>K8878*G8878</f>
        <v>0</v>
      </c>
      <c r="M8878">
        <f>H8878*B8878</f>
        <v>0.14299999999999999</v>
      </c>
      <c r="N8878">
        <f>I8878*B8878</f>
        <v>0</v>
      </c>
      <c r="O8878">
        <f>J8878*B8878</f>
        <v>0</v>
      </c>
    </row>
    <row r="8879" spans="1:15" x14ac:dyDescent="0.25">
      <c r="A8879" s="1">
        <v>41459.791666666701</v>
      </c>
      <c r="B8879">
        <v>0.109</v>
      </c>
      <c r="C8879">
        <f>HOUR(A8879)</f>
        <v>19</v>
      </c>
      <c r="D8879">
        <f>MINUTE(A8879)</f>
        <v>0</v>
      </c>
      <c r="E8879">
        <v>7</v>
      </c>
      <c r="F8879">
        <f>60*C8879+D8879</f>
        <v>1140</v>
      </c>
      <c r="G8879">
        <f>IF(MONTH(A8879)&gt;10,1,IF(MONTH(A8879)&lt;4,1,0))</f>
        <v>0</v>
      </c>
      <c r="H8879">
        <f>IF(AND(F8879&gt;=6*60,F8879&lt;10*60),1,IF(F8879&gt;=15*60,1,IF(F8879&lt;1*60,1,0)))</f>
        <v>1</v>
      </c>
      <c r="I8879">
        <f>IF(AND(F8879&gt;=1*60,F8879&lt;6*60),1,0)</f>
        <v>0</v>
      </c>
      <c r="J8879">
        <f>IF(AND(F8879&gt;=10*60,F8879&lt;15*60),1,0)</f>
        <v>0</v>
      </c>
      <c r="K8879">
        <f>IF(AND(F8879&gt;=16*60,F8879&lt;21*60),1,0)</f>
        <v>1</v>
      </c>
      <c r="L8879">
        <f>K8879*G8879</f>
        <v>0</v>
      </c>
      <c r="M8879">
        <f>H8879*B8879</f>
        <v>0.109</v>
      </c>
      <c r="N8879">
        <f>I8879*B8879</f>
        <v>0</v>
      </c>
      <c r="O8879">
        <f>J8879*B8879</f>
        <v>0</v>
      </c>
    </row>
    <row r="8880" spans="1:15" x14ac:dyDescent="0.25">
      <c r="A8880" s="1">
        <v>41459.8125</v>
      </c>
      <c r="B8880">
        <v>0.129</v>
      </c>
      <c r="C8880">
        <f>HOUR(A8880)</f>
        <v>19</v>
      </c>
      <c r="D8880">
        <f>MINUTE(A8880)</f>
        <v>30</v>
      </c>
      <c r="E8880">
        <v>7</v>
      </c>
      <c r="F8880">
        <f>60*C8880+D8880</f>
        <v>1170</v>
      </c>
      <c r="G8880">
        <f>IF(MONTH(A8880)&gt;10,1,IF(MONTH(A8880)&lt;4,1,0))</f>
        <v>0</v>
      </c>
      <c r="H8880">
        <f>IF(AND(F8880&gt;=6*60,F8880&lt;10*60),1,IF(F8880&gt;=15*60,1,IF(F8880&lt;1*60,1,0)))</f>
        <v>1</v>
      </c>
      <c r="I8880">
        <f>IF(AND(F8880&gt;=1*60,F8880&lt;6*60),1,0)</f>
        <v>0</v>
      </c>
      <c r="J8880">
        <f>IF(AND(F8880&gt;=10*60,F8880&lt;15*60),1,0)</f>
        <v>0</v>
      </c>
      <c r="K8880">
        <f>IF(AND(F8880&gt;=16*60,F8880&lt;21*60),1,0)</f>
        <v>1</v>
      </c>
      <c r="L8880">
        <f>K8880*G8880</f>
        <v>0</v>
      </c>
      <c r="M8880">
        <f>H8880*B8880</f>
        <v>0.129</v>
      </c>
      <c r="N8880">
        <f>I8880*B8880</f>
        <v>0</v>
      </c>
      <c r="O8880">
        <f>J8880*B8880</f>
        <v>0</v>
      </c>
    </row>
    <row r="8881" spans="1:15" x14ac:dyDescent="0.25">
      <c r="A8881" s="1">
        <v>41459.833333333299</v>
      </c>
      <c r="B8881">
        <v>0.11600000000000001</v>
      </c>
      <c r="C8881">
        <f>HOUR(A8881)</f>
        <v>20</v>
      </c>
      <c r="D8881">
        <f>MINUTE(A8881)</f>
        <v>0</v>
      </c>
      <c r="E8881">
        <v>7</v>
      </c>
      <c r="F8881">
        <f>60*C8881+D8881</f>
        <v>1200</v>
      </c>
      <c r="G8881">
        <f>IF(MONTH(A8881)&gt;10,1,IF(MONTH(A8881)&lt;4,1,0))</f>
        <v>0</v>
      </c>
      <c r="H8881">
        <f>IF(AND(F8881&gt;=6*60,F8881&lt;10*60),1,IF(F8881&gt;=15*60,1,IF(F8881&lt;1*60,1,0)))</f>
        <v>1</v>
      </c>
      <c r="I8881">
        <f>IF(AND(F8881&gt;=1*60,F8881&lt;6*60),1,0)</f>
        <v>0</v>
      </c>
      <c r="J8881">
        <f>IF(AND(F8881&gt;=10*60,F8881&lt;15*60),1,0)</f>
        <v>0</v>
      </c>
      <c r="K8881">
        <f>IF(AND(F8881&gt;=16*60,F8881&lt;21*60),1,0)</f>
        <v>1</v>
      </c>
      <c r="L8881">
        <f>K8881*G8881</f>
        <v>0</v>
      </c>
      <c r="M8881">
        <f>H8881*B8881</f>
        <v>0.11600000000000001</v>
      </c>
      <c r="N8881">
        <f>I8881*B8881</f>
        <v>0</v>
      </c>
      <c r="O8881">
        <f>J8881*B8881</f>
        <v>0</v>
      </c>
    </row>
    <row r="8882" spans="1:15" x14ac:dyDescent="0.25">
      <c r="A8882" s="1">
        <v>41459.854166666701</v>
      </c>
      <c r="B8882">
        <v>0.109</v>
      </c>
      <c r="C8882">
        <f>HOUR(A8882)</f>
        <v>20</v>
      </c>
      <c r="D8882">
        <f>MINUTE(A8882)</f>
        <v>30</v>
      </c>
      <c r="E8882">
        <v>7</v>
      </c>
      <c r="F8882">
        <f>60*C8882+D8882</f>
        <v>1230</v>
      </c>
      <c r="G8882">
        <f>IF(MONTH(A8882)&gt;10,1,IF(MONTH(A8882)&lt;4,1,0))</f>
        <v>0</v>
      </c>
      <c r="H8882">
        <f>IF(AND(F8882&gt;=6*60,F8882&lt;10*60),1,IF(F8882&gt;=15*60,1,IF(F8882&lt;1*60,1,0)))</f>
        <v>1</v>
      </c>
      <c r="I8882">
        <f>IF(AND(F8882&gt;=1*60,F8882&lt;6*60),1,0)</f>
        <v>0</v>
      </c>
      <c r="J8882">
        <f>IF(AND(F8882&gt;=10*60,F8882&lt;15*60),1,0)</f>
        <v>0</v>
      </c>
      <c r="K8882">
        <f>IF(AND(F8882&gt;=16*60,F8882&lt;21*60),1,0)</f>
        <v>1</v>
      </c>
      <c r="L8882">
        <f>K8882*G8882</f>
        <v>0</v>
      </c>
      <c r="M8882">
        <f>H8882*B8882</f>
        <v>0.109</v>
      </c>
      <c r="N8882">
        <f>I8882*B8882</f>
        <v>0</v>
      </c>
      <c r="O8882">
        <f>J8882*B8882</f>
        <v>0</v>
      </c>
    </row>
    <row r="8883" spans="1:15" x14ac:dyDescent="0.25">
      <c r="A8883" s="1">
        <v>41459.875</v>
      </c>
      <c r="B8883">
        <v>9.9000000000000005E-2</v>
      </c>
      <c r="C8883">
        <f>HOUR(A8883)</f>
        <v>21</v>
      </c>
      <c r="D8883">
        <f>MINUTE(A8883)</f>
        <v>0</v>
      </c>
      <c r="E8883">
        <v>7</v>
      </c>
      <c r="F8883">
        <f>60*C8883+D8883</f>
        <v>1260</v>
      </c>
      <c r="G8883">
        <f>IF(MONTH(A8883)&gt;10,1,IF(MONTH(A8883)&lt;4,1,0))</f>
        <v>0</v>
      </c>
      <c r="H8883">
        <f>IF(AND(F8883&gt;=6*60,F8883&lt;10*60),1,IF(F8883&gt;=15*60,1,IF(F8883&lt;1*60,1,0)))</f>
        <v>1</v>
      </c>
      <c r="I8883">
        <f>IF(AND(F8883&gt;=1*60,F8883&lt;6*60),1,0)</f>
        <v>0</v>
      </c>
      <c r="J8883">
        <f>IF(AND(F8883&gt;=10*60,F8883&lt;15*60),1,0)</f>
        <v>0</v>
      </c>
      <c r="K8883">
        <f>IF(AND(F8883&gt;=16*60,F8883&lt;21*60),1,0)</f>
        <v>0</v>
      </c>
      <c r="L8883">
        <f>K8883*G8883</f>
        <v>0</v>
      </c>
      <c r="M8883">
        <f>H8883*B8883</f>
        <v>9.9000000000000005E-2</v>
      </c>
      <c r="N8883">
        <f>I8883*B8883</f>
        <v>0</v>
      </c>
      <c r="O8883">
        <f>J8883*B8883</f>
        <v>0</v>
      </c>
    </row>
    <row r="8884" spans="1:15" x14ac:dyDescent="0.25">
      <c r="A8884" s="1">
        <v>41459.895833333299</v>
      </c>
      <c r="B8884">
        <v>0.115</v>
      </c>
      <c r="C8884">
        <f>HOUR(A8884)</f>
        <v>21</v>
      </c>
      <c r="D8884">
        <f>MINUTE(A8884)</f>
        <v>30</v>
      </c>
      <c r="E8884">
        <v>7</v>
      </c>
      <c r="F8884">
        <f>60*C8884+D8884</f>
        <v>1290</v>
      </c>
      <c r="G8884">
        <f>IF(MONTH(A8884)&gt;10,1,IF(MONTH(A8884)&lt;4,1,0))</f>
        <v>0</v>
      </c>
      <c r="H8884">
        <f>IF(AND(F8884&gt;=6*60,F8884&lt;10*60),1,IF(F8884&gt;=15*60,1,IF(F8884&lt;1*60,1,0)))</f>
        <v>1</v>
      </c>
      <c r="I8884">
        <f>IF(AND(F8884&gt;=1*60,F8884&lt;6*60),1,0)</f>
        <v>0</v>
      </c>
      <c r="J8884">
        <f>IF(AND(F8884&gt;=10*60,F8884&lt;15*60),1,0)</f>
        <v>0</v>
      </c>
      <c r="K8884">
        <f>IF(AND(F8884&gt;=16*60,F8884&lt;21*60),1,0)</f>
        <v>0</v>
      </c>
      <c r="L8884">
        <f>K8884*G8884</f>
        <v>0</v>
      </c>
      <c r="M8884">
        <f>H8884*B8884</f>
        <v>0.115</v>
      </c>
      <c r="N8884">
        <f>I8884*B8884</f>
        <v>0</v>
      </c>
      <c r="O8884">
        <f>J8884*B8884</f>
        <v>0</v>
      </c>
    </row>
    <row r="8885" spans="1:15" x14ac:dyDescent="0.25">
      <c r="A8885" s="1">
        <v>41459.916666666701</v>
      </c>
      <c r="B8885">
        <v>0.113</v>
      </c>
      <c r="C8885">
        <f>HOUR(A8885)</f>
        <v>22</v>
      </c>
      <c r="D8885">
        <f>MINUTE(A8885)</f>
        <v>0</v>
      </c>
      <c r="E8885">
        <v>7</v>
      </c>
      <c r="F8885">
        <f>60*C8885+D8885</f>
        <v>1320</v>
      </c>
      <c r="G8885">
        <f>IF(MONTH(A8885)&gt;10,1,IF(MONTH(A8885)&lt;4,1,0))</f>
        <v>0</v>
      </c>
      <c r="H8885">
        <f>IF(AND(F8885&gt;=6*60,F8885&lt;10*60),1,IF(F8885&gt;=15*60,1,IF(F8885&lt;1*60,1,0)))</f>
        <v>1</v>
      </c>
      <c r="I8885">
        <f>IF(AND(F8885&gt;=1*60,F8885&lt;6*60),1,0)</f>
        <v>0</v>
      </c>
      <c r="J8885">
        <f>IF(AND(F8885&gt;=10*60,F8885&lt;15*60),1,0)</f>
        <v>0</v>
      </c>
      <c r="K8885">
        <f>IF(AND(F8885&gt;=16*60,F8885&lt;21*60),1,0)</f>
        <v>0</v>
      </c>
      <c r="L8885">
        <f>K8885*G8885</f>
        <v>0</v>
      </c>
      <c r="M8885">
        <f>H8885*B8885</f>
        <v>0.113</v>
      </c>
      <c r="N8885">
        <f>I8885*B8885</f>
        <v>0</v>
      </c>
      <c r="O8885">
        <f>J8885*B8885</f>
        <v>0</v>
      </c>
    </row>
    <row r="8886" spans="1:15" x14ac:dyDescent="0.25">
      <c r="A8886" s="1">
        <v>41459.9375</v>
      </c>
      <c r="B8886">
        <v>9.2999999999999999E-2</v>
      </c>
      <c r="C8886">
        <f>HOUR(A8886)</f>
        <v>22</v>
      </c>
      <c r="D8886">
        <f>MINUTE(A8886)</f>
        <v>30</v>
      </c>
      <c r="E8886">
        <v>7</v>
      </c>
      <c r="F8886">
        <f>60*C8886+D8886</f>
        <v>1350</v>
      </c>
      <c r="G8886">
        <f>IF(MONTH(A8886)&gt;10,1,IF(MONTH(A8886)&lt;4,1,0))</f>
        <v>0</v>
      </c>
      <c r="H8886">
        <f>IF(AND(F8886&gt;=6*60,F8886&lt;10*60),1,IF(F8886&gt;=15*60,1,IF(F8886&lt;1*60,1,0)))</f>
        <v>1</v>
      </c>
      <c r="I8886">
        <f>IF(AND(F8886&gt;=1*60,F8886&lt;6*60),1,0)</f>
        <v>0</v>
      </c>
      <c r="J8886">
        <f>IF(AND(F8886&gt;=10*60,F8886&lt;15*60),1,0)</f>
        <v>0</v>
      </c>
      <c r="K8886">
        <f>IF(AND(F8886&gt;=16*60,F8886&lt;21*60),1,0)</f>
        <v>0</v>
      </c>
      <c r="L8886">
        <f>K8886*G8886</f>
        <v>0</v>
      </c>
      <c r="M8886">
        <f>H8886*B8886</f>
        <v>9.2999999999999999E-2</v>
      </c>
      <c r="N8886">
        <f>I8886*B8886</f>
        <v>0</v>
      </c>
      <c r="O8886">
        <f>J8886*B8886</f>
        <v>0</v>
      </c>
    </row>
    <row r="8887" spans="1:15" x14ac:dyDescent="0.25">
      <c r="A8887" s="1">
        <v>41459.958333333299</v>
      </c>
      <c r="B8887">
        <v>0.113</v>
      </c>
      <c r="C8887">
        <f>HOUR(A8887)</f>
        <v>23</v>
      </c>
      <c r="D8887">
        <f>MINUTE(A8887)</f>
        <v>0</v>
      </c>
      <c r="E8887">
        <v>7</v>
      </c>
      <c r="F8887">
        <f>60*C8887+D8887</f>
        <v>1380</v>
      </c>
      <c r="G8887">
        <f>IF(MONTH(A8887)&gt;10,1,IF(MONTH(A8887)&lt;4,1,0))</f>
        <v>0</v>
      </c>
      <c r="H8887">
        <f>IF(AND(F8887&gt;=6*60,F8887&lt;10*60),1,IF(F8887&gt;=15*60,1,IF(F8887&lt;1*60,1,0)))</f>
        <v>1</v>
      </c>
      <c r="I8887">
        <f>IF(AND(F8887&gt;=1*60,F8887&lt;6*60),1,0)</f>
        <v>0</v>
      </c>
      <c r="J8887">
        <f>IF(AND(F8887&gt;=10*60,F8887&lt;15*60),1,0)</f>
        <v>0</v>
      </c>
      <c r="K8887">
        <f>IF(AND(F8887&gt;=16*60,F8887&lt;21*60),1,0)</f>
        <v>0</v>
      </c>
      <c r="L8887">
        <f>K8887*G8887</f>
        <v>0</v>
      </c>
      <c r="M8887">
        <f>H8887*B8887</f>
        <v>0.113</v>
      </c>
      <c r="N8887">
        <f>I8887*B8887</f>
        <v>0</v>
      </c>
      <c r="O8887">
        <f>J8887*B8887</f>
        <v>0</v>
      </c>
    </row>
    <row r="8888" spans="1:15" x14ac:dyDescent="0.25">
      <c r="A8888" s="1">
        <v>41459.979166666701</v>
      </c>
      <c r="B8888">
        <v>0.115</v>
      </c>
      <c r="C8888">
        <f>HOUR(A8888)</f>
        <v>23</v>
      </c>
      <c r="D8888">
        <f>MINUTE(A8888)</f>
        <v>30</v>
      </c>
      <c r="E8888">
        <v>7</v>
      </c>
      <c r="F8888">
        <f>60*C8888+D8888</f>
        <v>1410</v>
      </c>
      <c r="G8888">
        <f>IF(MONTH(A8888)&gt;10,1,IF(MONTH(A8888)&lt;4,1,0))</f>
        <v>0</v>
      </c>
      <c r="H8888">
        <f>IF(AND(F8888&gt;=6*60,F8888&lt;10*60),1,IF(F8888&gt;=15*60,1,IF(F8888&lt;1*60,1,0)))</f>
        <v>1</v>
      </c>
      <c r="I8888">
        <f>IF(AND(F8888&gt;=1*60,F8888&lt;6*60),1,0)</f>
        <v>0</v>
      </c>
      <c r="J8888">
        <f>IF(AND(F8888&gt;=10*60,F8888&lt;15*60),1,0)</f>
        <v>0</v>
      </c>
      <c r="K8888">
        <f>IF(AND(F8888&gt;=16*60,F8888&lt;21*60),1,0)</f>
        <v>0</v>
      </c>
      <c r="L8888">
        <f>K8888*G8888</f>
        <v>0</v>
      </c>
      <c r="M8888">
        <f>H8888*B8888</f>
        <v>0.115</v>
      </c>
      <c r="N8888">
        <f>I8888*B8888</f>
        <v>0</v>
      </c>
      <c r="O8888">
        <f>J8888*B8888</f>
        <v>0</v>
      </c>
    </row>
    <row r="8889" spans="1:15" x14ac:dyDescent="0.25">
      <c r="A8889" s="1">
        <v>41460</v>
      </c>
      <c r="B8889">
        <v>3.7999999999999999E-2</v>
      </c>
      <c r="C8889">
        <f>HOUR(A8889)</f>
        <v>0</v>
      </c>
      <c r="D8889">
        <f>MINUTE(A8889)</f>
        <v>0</v>
      </c>
      <c r="E8889">
        <v>7</v>
      </c>
      <c r="F8889">
        <f>60*C8889+D8889</f>
        <v>0</v>
      </c>
      <c r="G8889">
        <f>IF(MONTH(A8889)&gt;10,1,IF(MONTH(A8889)&lt;4,1,0))</f>
        <v>0</v>
      </c>
      <c r="H8889">
        <f>IF(AND(F8889&gt;=6*60,F8889&lt;10*60),1,IF(F8889&gt;=15*60,1,IF(F8889&lt;1*60,1,0)))</f>
        <v>1</v>
      </c>
      <c r="I8889">
        <f>IF(AND(F8889&gt;=1*60,F8889&lt;6*60),1,0)</f>
        <v>0</v>
      </c>
      <c r="J8889">
        <f>IF(AND(F8889&gt;=10*60,F8889&lt;15*60),1,0)</f>
        <v>0</v>
      </c>
      <c r="K8889">
        <f>IF(AND(F8889&gt;=16*60,F8889&lt;21*60),1,0)</f>
        <v>0</v>
      </c>
      <c r="L8889">
        <f>K8889*G8889</f>
        <v>0</v>
      </c>
      <c r="M8889">
        <f>H8889*B8889</f>
        <v>3.7999999999999999E-2</v>
      </c>
      <c r="N8889">
        <f>I8889*B8889</f>
        <v>0</v>
      </c>
      <c r="O8889">
        <f>J8889*B8889</f>
        <v>0</v>
      </c>
    </row>
    <row r="8890" spans="1:15" x14ac:dyDescent="0.25">
      <c r="A8890" s="1">
        <v>41460.020833333299</v>
      </c>
      <c r="B8890">
        <v>5.0999999999999997E-2</v>
      </c>
      <c r="C8890">
        <f>HOUR(A8890)</f>
        <v>0</v>
      </c>
      <c r="D8890">
        <f>MINUTE(A8890)</f>
        <v>30</v>
      </c>
      <c r="E8890">
        <v>7</v>
      </c>
      <c r="F8890">
        <f>60*C8890+D8890</f>
        <v>30</v>
      </c>
      <c r="G8890">
        <f>IF(MONTH(A8890)&gt;10,1,IF(MONTH(A8890)&lt;4,1,0))</f>
        <v>0</v>
      </c>
      <c r="H8890">
        <f>IF(AND(F8890&gt;=6*60,F8890&lt;10*60),1,IF(F8890&gt;=15*60,1,IF(F8890&lt;1*60,1,0)))</f>
        <v>1</v>
      </c>
      <c r="I8890">
        <f>IF(AND(F8890&gt;=1*60,F8890&lt;6*60),1,0)</f>
        <v>0</v>
      </c>
      <c r="J8890">
        <f>IF(AND(F8890&gt;=10*60,F8890&lt;15*60),1,0)</f>
        <v>0</v>
      </c>
      <c r="K8890">
        <f>IF(AND(F8890&gt;=16*60,F8890&lt;21*60),1,0)</f>
        <v>0</v>
      </c>
      <c r="L8890">
        <f>K8890*G8890</f>
        <v>0</v>
      </c>
      <c r="M8890">
        <f>H8890*B8890</f>
        <v>5.0999999999999997E-2</v>
      </c>
      <c r="N8890">
        <f>I8890*B8890</f>
        <v>0</v>
      </c>
      <c r="O8890">
        <f>J8890*B8890</f>
        <v>0</v>
      </c>
    </row>
    <row r="8891" spans="1:15" x14ac:dyDescent="0.25">
      <c r="A8891" s="1">
        <v>41460.041666666701</v>
      </c>
      <c r="B8891">
        <v>5.1999999999999998E-2</v>
      </c>
      <c r="C8891">
        <f>HOUR(A8891)</f>
        <v>1</v>
      </c>
      <c r="D8891">
        <f>MINUTE(A8891)</f>
        <v>0</v>
      </c>
      <c r="E8891">
        <v>7</v>
      </c>
      <c r="F8891">
        <f>60*C8891+D8891</f>
        <v>60</v>
      </c>
      <c r="G8891">
        <f>IF(MONTH(A8891)&gt;10,1,IF(MONTH(A8891)&lt;4,1,0))</f>
        <v>0</v>
      </c>
      <c r="H8891">
        <f>IF(AND(F8891&gt;=6*60,F8891&lt;10*60),1,IF(F8891&gt;=15*60,1,IF(F8891&lt;1*60,1,0)))</f>
        <v>0</v>
      </c>
      <c r="I8891">
        <f>IF(AND(F8891&gt;=1*60,F8891&lt;6*60),1,0)</f>
        <v>1</v>
      </c>
      <c r="J8891">
        <f>IF(AND(F8891&gt;=10*60,F8891&lt;15*60),1,0)</f>
        <v>0</v>
      </c>
      <c r="K8891">
        <f>IF(AND(F8891&gt;=16*60,F8891&lt;21*60),1,0)</f>
        <v>0</v>
      </c>
      <c r="L8891">
        <f>K8891*G8891</f>
        <v>0</v>
      </c>
      <c r="M8891">
        <f>H8891*B8891</f>
        <v>0</v>
      </c>
      <c r="N8891">
        <f>I8891*B8891</f>
        <v>5.1999999999999998E-2</v>
      </c>
      <c r="O8891">
        <f>J8891*B8891</f>
        <v>0</v>
      </c>
    </row>
    <row r="8892" spans="1:15" x14ac:dyDescent="0.25">
      <c r="A8892" s="1">
        <v>41460.0625</v>
      </c>
      <c r="B8892">
        <v>0.04</v>
      </c>
      <c r="C8892">
        <f>HOUR(A8892)</f>
        <v>1</v>
      </c>
      <c r="D8892">
        <f>MINUTE(A8892)</f>
        <v>30</v>
      </c>
      <c r="E8892">
        <v>7</v>
      </c>
      <c r="F8892">
        <f>60*C8892+D8892</f>
        <v>90</v>
      </c>
      <c r="G8892">
        <f>IF(MONTH(A8892)&gt;10,1,IF(MONTH(A8892)&lt;4,1,0))</f>
        <v>0</v>
      </c>
      <c r="H8892">
        <f>IF(AND(F8892&gt;=6*60,F8892&lt;10*60),1,IF(F8892&gt;=15*60,1,IF(F8892&lt;1*60,1,0)))</f>
        <v>0</v>
      </c>
      <c r="I8892">
        <f>IF(AND(F8892&gt;=1*60,F8892&lt;6*60),1,0)</f>
        <v>1</v>
      </c>
      <c r="J8892">
        <f>IF(AND(F8892&gt;=10*60,F8892&lt;15*60),1,0)</f>
        <v>0</v>
      </c>
      <c r="K8892">
        <f>IF(AND(F8892&gt;=16*60,F8892&lt;21*60),1,0)</f>
        <v>0</v>
      </c>
      <c r="L8892">
        <f>K8892*G8892</f>
        <v>0</v>
      </c>
      <c r="M8892">
        <f>H8892*B8892</f>
        <v>0</v>
      </c>
      <c r="N8892">
        <f>I8892*B8892</f>
        <v>0.04</v>
      </c>
      <c r="O8892">
        <f>J8892*B8892</f>
        <v>0</v>
      </c>
    </row>
    <row r="8893" spans="1:15" x14ac:dyDescent="0.25">
      <c r="A8893" s="1">
        <v>41460.083333333299</v>
      </c>
      <c r="B8893">
        <v>4.3999999999999997E-2</v>
      </c>
      <c r="C8893">
        <f>HOUR(A8893)</f>
        <v>2</v>
      </c>
      <c r="D8893">
        <f>MINUTE(A8893)</f>
        <v>0</v>
      </c>
      <c r="E8893">
        <v>7</v>
      </c>
      <c r="F8893">
        <f>60*C8893+D8893</f>
        <v>120</v>
      </c>
      <c r="G8893">
        <f>IF(MONTH(A8893)&gt;10,1,IF(MONTH(A8893)&lt;4,1,0))</f>
        <v>0</v>
      </c>
      <c r="H8893">
        <f>IF(AND(F8893&gt;=6*60,F8893&lt;10*60),1,IF(F8893&gt;=15*60,1,IF(F8893&lt;1*60,1,0)))</f>
        <v>0</v>
      </c>
      <c r="I8893">
        <f>IF(AND(F8893&gt;=1*60,F8893&lt;6*60),1,0)</f>
        <v>1</v>
      </c>
      <c r="J8893">
        <f>IF(AND(F8893&gt;=10*60,F8893&lt;15*60),1,0)</f>
        <v>0</v>
      </c>
      <c r="K8893">
        <f>IF(AND(F8893&gt;=16*60,F8893&lt;21*60),1,0)</f>
        <v>0</v>
      </c>
      <c r="L8893">
        <f>K8893*G8893</f>
        <v>0</v>
      </c>
      <c r="M8893">
        <f>H8893*B8893</f>
        <v>0</v>
      </c>
      <c r="N8893">
        <f>I8893*B8893</f>
        <v>4.3999999999999997E-2</v>
      </c>
      <c r="O8893">
        <f>J8893*B8893</f>
        <v>0</v>
      </c>
    </row>
    <row r="8894" spans="1:15" x14ac:dyDescent="0.25">
      <c r="A8894" s="1">
        <v>41460.104166666701</v>
      </c>
      <c r="B8894">
        <v>5.1999999999999998E-2</v>
      </c>
      <c r="C8894">
        <f>HOUR(A8894)</f>
        <v>2</v>
      </c>
      <c r="D8894">
        <f>MINUTE(A8894)</f>
        <v>30</v>
      </c>
      <c r="E8894">
        <v>7</v>
      </c>
      <c r="F8894">
        <f>60*C8894+D8894</f>
        <v>150</v>
      </c>
      <c r="G8894">
        <f>IF(MONTH(A8894)&gt;10,1,IF(MONTH(A8894)&lt;4,1,0))</f>
        <v>0</v>
      </c>
      <c r="H8894">
        <f>IF(AND(F8894&gt;=6*60,F8894&lt;10*60),1,IF(F8894&gt;=15*60,1,IF(F8894&lt;1*60,1,0)))</f>
        <v>0</v>
      </c>
      <c r="I8894">
        <f>IF(AND(F8894&gt;=1*60,F8894&lt;6*60),1,0)</f>
        <v>1</v>
      </c>
      <c r="J8894">
        <f>IF(AND(F8894&gt;=10*60,F8894&lt;15*60),1,0)</f>
        <v>0</v>
      </c>
      <c r="K8894">
        <f>IF(AND(F8894&gt;=16*60,F8894&lt;21*60),1,0)</f>
        <v>0</v>
      </c>
      <c r="L8894">
        <f>K8894*G8894</f>
        <v>0</v>
      </c>
      <c r="M8894">
        <f>H8894*B8894</f>
        <v>0</v>
      </c>
      <c r="N8894">
        <f>I8894*B8894</f>
        <v>5.1999999999999998E-2</v>
      </c>
      <c r="O8894">
        <f>J8894*B8894</f>
        <v>0</v>
      </c>
    </row>
    <row r="8895" spans="1:15" x14ac:dyDescent="0.25">
      <c r="A8895" s="1">
        <v>41460.125</v>
      </c>
      <c r="B8895">
        <v>4.5999999999999999E-2</v>
      </c>
      <c r="C8895">
        <f>HOUR(A8895)</f>
        <v>3</v>
      </c>
      <c r="D8895">
        <f>MINUTE(A8895)</f>
        <v>0</v>
      </c>
      <c r="E8895">
        <v>7</v>
      </c>
      <c r="F8895">
        <f>60*C8895+D8895</f>
        <v>180</v>
      </c>
      <c r="G8895">
        <f>IF(MONTH(A8895)&gt;10,1,IF(MONTH(A8895)&lt;4,1,0))</f>
        <v>0</v>
      </c>
      <c r="H8895">
        <f>IF(AND(F8895&gt;=6*60,F8895&lt;10*60),1,IF(F8895&gt;=15*60,1,IF(F8895&lt;1*60,1,0)))</f>
        <v>0</v>
      </c>
      <c r="I8895">
        <f>IF(AND(F8895&gt;=1*60,F8895&lt;6*60),1,0)</f>
        <v>1</v>
      </c>
      <c r="J8895">
        <f>IF(AND(F8895&gt;=10*60,F8895&lt;15*60),1,0)</f>
        <v>0</v>
      </c>
      <c r="K8895">
        <f>IF(AND(F8895&gt;=16*60,F8895&lt;21*60),1,0)</f>
        <v>0</v>
      </c>
      <c r="L8895">
        <f>K8895*G8895</f>
        <v>0</v>
      </c>
      <c r="M8895">
        <f>H8895*B8895</f>
        <v>0</v>
      </c>
      <c r="N8895">
        <f>I8895*B8895</f>
        <v>4.5999999999999999E-2</v>
      </c>
      <c r="O8895">
        <f>J8895*B8895</f>
        <v>0</v>
      </c>
    </row>
    <row r="8896" spans="1:15" x14ac:dyDescent="0.25">
      <c r="A8896" s="1">
        <v>41460.145833333299</v>
      </c>
      <c r="B8896">
        <v>3.6999999999999998E-2</v>
      </c>
      <c r="C8896">
        <f>HOUR(A8896)</f>
        <v>3</v>
      </c>
      <c r="D8896">
        <f>MINUTE(A8896)</f>
        <v>30</v>
      </c>
      <c r="E8896">
        <v>7</v>
      </c>
      <c r="F8896">
        <f>60*C8896+D8896</f>
        <v>210</v>
      </c>
      <c r="G8896">
        <f>IF(MONTH(A8896)&gt;10,1,IF(MONTH(A8896)&lt;4,1,0))</f>
        <v>0</v>
      </c>
      <c r="H8896">
        <f>IF(AND(F8896&gt;=6*60,F8896&lt;10*60),1,IF(F8896&gt;=15*60,1,IF(F8896&lt;1*60,1,0)))</f>
        <v>0</v>
      </c>
      <c r="I8896">
        <f>IF(AND(F8896&gt;=1*60,F8896&lt;6*60),1,0)</f>
        <v>1</v>
      </c>
      <c r="J8896">
        <f>IF(AND(F8896&gt;=10*60,F8896&lt;15*60),1,0)</f>
        <v>0</v>
      </c>
      <c r="K8896">
        <f>IF(AND(F8896&gt;=16*60,F8896&lt;21*60),1,0)</f>
        <v>0</v>
      </c>
      <c r="L8896">
        <f>K8896*G8896</f>
        <v>0</v>
      </c>
      <c r="M8896">
        <f>H8896*B8896</f>
        <v>0</v>
      </c>
      <c r="N8896">
        <f>I8896*B8896</f>
        <v>3.6999999999999998E-2</v>
      </c>
      <c r="O8896">
        <f>J8896*B8896</f>
        <v>0</v>
      </c>
    </row>
    <row r="8897" spans="1:15" x14ac:dyDescent="0.25">
      <c r="A8897" s="1">
        <v>41460.166666666701</v>
      </c>
      <c r="B8897">
        <v>5.1999999999999998E-2</v>
      </c>
      <c r="C8897">
        <f>HOUR(A8897)</f>
        <v>4</v>
      </c>
      <c r="D8897">
        <f>MINUTE(A8897)</f>
        <v>0</v>
      </c>
      <c r="E8897">
        <v>7</v>
      </c>
      <c r="F8897">
        <f>60*C8897+D8897</f>
        <v>240</v>
      </c>
      <c r="G8897">
        <f>IF(MONTH(A8897)&gt;10,1,IF(MONTH(A8897)&lt;4,1,0))</f>
        <v>0</v>
      </c>
      <c r="H8897">
        <f>IF(AND(F8897&gt;=6*60,F8897&lt;10*60),1,IF(F8897&gt;=15*60,1,IF(F8897&lt;1*60,1,0)))</f>
        <v>0</v>
      </c>
      <c r="I8897">
        <f>IF(AND(F8897&gt;=1*60,F8897&lt;6*60),1,0)</f>
        <v>1</v>
      </c>
      <c r="J8897">
        <f>IF(AND(F8897&gt;=10*60,F8897&lt;15*60),1,0)</f>
        <v>0</v>
      </c>
      <c r="K8897">
        <f>IF(AND(F8897&gt;=16*60,F8897&lt;21*60),1,0)</f>
        <v>0</v>
      </c>
      <c r="L8897">
        <f>K8897*G8897</f>
        <v>0</v>
      </c>
      <c r="M8897">
        <f>H8897*B8897</f>
        <v>0</v>
      </c>
      <c r="N8897">
        <f>I8897*B8897</f>
        <v>5.1999999999999998E-2</v>
      </c>
      <c r="O8897">
        <f>J8897*B8897</f>
        <v>0</v>
      </c>
    </row>
    <row r="8898" spans="1:15" x14ac:dyDescent="0.25">
      <c r="A8898" s="1">
        <v>41460.1875</v>
      </c>
      <c r="B8898">
        <v>5.1999999999999998E-2</v>
      </c>
      <c r="C8898">
        <f>HOUR(A8898)</f>
        <v>4</v>
      </c>
      <c r="D8898">
        <f>MINUTE(A8898)</f>
        <v>30</v>
      </c>
      <c r="E8898">
        <v>7</v>
      </c>
      <c r="F8898">
        <f>60*C8898+D8898</f>
        <v>270</v>
      </c>
      <c r="G8898">
        <f>IF(MONTH(A8898)&gt;10,1,IF(MONTH(A8898)&lt;4,1,0))</f>
        <v>0</v>
      </c>
      <c r="H8898">
        <f>IF(AND(F8898&gt;=6*60,F8898&lt;10*60),1,IF(F8898&gt;=15*60,1,IF(F8898&lt;1*60,1,0)))</f>
        <v>0</v>
      </c>
      <c r="I8898">
        <f>IF(AND(F8898&gt;=1*60,F8898&lt;6*60),1,0)</f>
        <v>1</v>
      </c>
      <c r="J8898">
        <f>IF(AND(F8898&gt;=10*60,F8898&lt;15*60),1,0)</f>
        <v>0</v>
      </c>
      <c r="K8898">
        <f>IF(AND(F8898&gt;=16*60,F8898&lt;21*60),1,0)</f>
        <v>0</v>
      </c>
      <c r="L8898">
        <f>K8898*G8898</f>
        <v>0</v>
      </c>
      <c r="M8898">
        <f>H8898*B8898</f>
        <v>0</v>
      </c>
      <c r="N8898">
        <f>I8898*B8898</f>
        <v>5.1999999999999998E-2</v>
      </c>
      <c r="O8898">
        <f>J8898*B8898</f>
        <v>0</v>
      </c>
    </row>
    <row r="8899" spans="1:15" x14ac:dyDescent="0.25">
      <c r="A8899" s="1">
        <v>41460.208333333299</v>
      </c>
      <c r="B8899">
        <v>3.2000000000000001E-2</v>
      </c>
      <c r="C8899">
        <f>HOUR(A8899)</f>
        <v>5</v>
      </c>
      <c r="D8899">
        <f>MINUTE(A8899)</f>
        <v>0</v>
      </c>
      <c r="E8899">
        <v>7</v>
      </c>
      <c r="F8899">
        <f>60*C8899+D8899</f>
        <v>300</v>
      </c>
      <c r="G8899">
        <f>IF(MONTH(A8899)&gt;10,1,IF(MONTH(A8899)&lt;4,1,0))</f>
        <v>0</v>
      </c>
      <c r="H8899">
        <f>IF(AND(F8899&gt;=6*60,F8899&lt;10*60),1,IF(F8899&gt;=15*60,1,IF(F8899&lt;1*60,1,0)))</f>
        <v>0</v>
      </c>
      <c r="I8899">
        <f>IF(AND(F8899&gt;=1*60,F8899&lt;6*60),1,0)</f>
        <v>1</v>
      </c>
      <c r="J8899">
        <f>IF(AND(F8899&gt;=10*60,F8899&lt;15*60),1,0)</f>
        <v>0</v>
      </c>
      <c r="K8899">
        <f>IF(AND(F8899&gt;=16*60,F8899&lt;21*60),1,0)</f>
        <v>0</v>
      </c>
      <c r="L8899">
        <f>K8899*G8899</f>
        <v>0</v>
      </c>
      <c r="M8899">
        <f>H8899*B8899</f>
        <v>0</v>
      </c>
      <c r="N8899">
        <f>I8899*B8899</f>
        <v>3.2000000000000001E-2</v>
      </c>
      <c r="O8899">
        <f>J8899*B8899</f>
        <v>0</v>
      </c>
    </row>
    <row r="8900" spans="1:15" x14ac:dyDescent="0.25">
      <c r="A8900" s="1">
        <v>41460.229166666701</v>
      </c>
      <c r="B8900">
        <v>5.0999999999999997E-2</v>
      </c>
      <c r="C8900">
        <f>HOUR(A8900)</f>
        <v>5</v>
      </c>
      <c r="D8900">
        <f>MINUTE(A8900)</f>
        <v>30</v>
      </c>
      <c r="E8900">
        <v>7</v>
      </c>
      <c r="F8900">
        <f>60*C8900+D8900</f>
        <v>330</v>
      </c>
      <c r="G8900">
        <f>IF(MONTH(A8900)&gt;10,1,IF(MONTH(A8900)&lt;4,1,0))</f>
        <v>0</v>
      </c>
      <c r="H8900">
        <f>IF(AND(F8900&gt;=6*60,F8900&lt;10*60),1,IF(F8900&gt;=15*60,1,IF(F8900&lt;1*60,1,0)))</f>
        <v>0</v>
      </c>
      <c r="I8900">
        <f>IF(AND(F8900&gt;=1*60,F8900&lt;6*60),1,0)</f>
        <v>1</v>
      </c>
      <c r="J8900">
        <f>IF(AND(F8900&gt;=10*60,F8900&lt;15*60),1,0)</f>
        <v>0</v>
      </c>
      <c r="K8900">
        <f>IF(AND(F8900&gt;=16*60,F8900&lt;21*60),1,0)</f>
        <v>0</v>
      </c>
      <c r="L8900">
        <f>K8900*G8900</f>
        <v>0</v>
      </c>
      <c r="M8900">
        <f>H8900*B8900</f>
        <v>0</v>
      </c>
      <c r="N8900">
        <f>I8900*B8900</f>
        <v>5.0999999999999997E-2</v>
      </c>
      <c r="O8900">
        <f>J8900*B8900</f>
        <v>0</v>
      </c>
    </row>
    <row r="8901" spans="1:15" x14ac:dyDescent="0.25">
      <c r="A8901" s="1">
        <v>41460.25</v>
      </c>
      <c r="B8901">
        <v>5.1999999999999998E-2</v>
      </c>
      <c r="C8901">
        <f>HOUR(A8901)</f>
        <v>6</v>
      </c>
      <c r="D8901">
        <f>MINUTE(A8901)</f>
        <v>0</v>
      </c>
      <c r="E8901">
        <v>7</v>
      </c>
      <c r="F8901">
        <f>60*C8901+D8901</f>
        <v>360</v>
      </c>
      <c r="G8901">
        <f>IF(MONTH(A8901)&gt;10,1,IF(MONTH(A8901)&lt;4,1,0))</f>
        <v>0</v>
      </c>
      <c r="H8901">
        <f>IF(AND(F8901&gt;=6*60,F8901&lt;10*60),1,IF(F8901&gt;=15*60,1,IF(F8901&lt;1*60,1,0)))</f>
        <v>1</v>
      </c>
      <c r="I8901">
        <f>IF(AND(F8901&gt;=1*60,F8901&lt;6*60),1,0)</f>
        <v>0</v>
      </c>
      <c r="J8901">
        <f>IF(AND(F8901&gt;=10*60,F8901&lt;15*60),1,0)</f>
        <v>0</v>
      </c>
      <c r="K8901">
        <f>IF(AND(F8901&gt;=16*60,F8901&lt;21*60),1,0)</f>
        <v>0</v>
      </c>
      <c r="L8901">
        <f>K8901*G8901</f>
        <v>0</v>
      </c>
      <c r="M8901">
        <f>H8901*B8901</f>
        <v>5.1999999999999998E-2</v>
      </c>
      <c r="N8901">
        <f>I8901*B8901</f>
        <v>0</v>
      </c>
      <c r="O8901">
        <f>J8901*B8901</f>
        <v>0</v>
      </c>
    </row>
    <row r="8902" spans="1:15" x14ac:dyDescent="0.25">
      <c r="A8902" s="1">
        <v>41460.270833333299</v>
      </c>
      <c r="B8902">
        <v>0.255</v>
      </c>
      <c r="C8902">
        <f>HOUR(A8902)</f>
        <v>6</v>
      </c>
      <c r="D8902">
        <f>MINUTE(A8902)</f>
        <v>30</v>
      </c>
      <c r="E8902">
        <v>7</v>
      </c>
      <c r="F8902">
        <f>60*C8902+D8902</f>
        <v>390</v>
      </c>
      <c r="G8902">
        <f>IF(MONTH(A8902)&gt;10,1,IF(MONTH(A8902)&lt;4,1,0))</f>
        <v>0</v>
      </c>
      <c r="H8902">
        <f>IF(AND(F8902&gt;=6*60,F8902&lt;10*60),1,IF(F8902&gt;=15*60,1,IF(F8902&lt;1*60,1,0)))</f>
        <v>1</v>
      </c>
      <c r="I8902">
        <f>IF(AND(F8902&gt;=1*60,F8902&lt;6*60),1,0)</f>
        <v>0</v>
      </c>
      <c r="J8902">
        <f>IF(AND(F8902&gt;=10*60,F8902&lt;15*60),1,0)</f>
        <v>0</v>
      </c>
      <c r="K8902">
        <f>IF(AND(F8902&gt;=16*60,F8902&lt;21*60),1,0)</f>
        <v>0</v>
      </c>
      <c r="L8902">
        <f>K8902*G8902</f>
        <v>0</v>
      </c>
      <c r="M8902">
        <f>H8902*B8902</f>
        <v>0.255</v>
      </c>
      <c r="N8902">
        <f>I8902*B8902</f>
        <v>0</v>
      </c>
      <c r="O8902">
        <f>J8902*B8902</f>
        <v>0</v>
      </c>
    </row>
    <row r="8903" spans="1:15" x14ac:dyDescent="0.25">
      <c r="A8903" s="1">
        <v>41460.291666666701</v>
      </c>
      <c r="B8903">
        <v>0.122</v>
      </c>
      <c r="C8903">
        <f>HOUR(A8903)</f>
        <v>7</v>
      </c>
      <c r="D8903">
        <f>MINUTE(A8903)</f>
        <v>0</v>
      </c>
      <c r="E8903">
        <v>7</v>
      </c>
      <c r="F8903">
        <f>60*C8903+D8903</f>
        <v>420</v>
      </c>
      <c r="G8903">
        <f>IF(MONTH(A8903)&gt;10,1,IF(MONTH(A8903)&lt;4,1,0))</f>
        <v>0</v>
      </c>
      <c r="H8903">
        <f>IF(AND(F8903&gt;=6*60,F8903&lt;10*60),1,IF(F8903&gt;=15*60,1,IF(F8903&lt;1*60,1,0)))</f>
        <v>1</v>
      </c>
      <c r="I8903">
        <f>IF(AND(F8903&gt;=1*60,F8903&lt;6*60),1,0)</f>
        <v>0</v>
      </c>
      <c r="J8903">
        <f>IF(AND(F8903&gt;=10*60,F8903&lt;15*60),1,0)</f>
        <v>0</v>
      </c>
      <c r="K8903">
        <f>IF(AND(F8903&gt;=16*60,F8903&lt;21*60),1,0)</f>
        <v>0</v>
      </c>
      <c r="L8903">
        <f>K8903*G8903</f>
        <v>0</v>
      </c>
      <c r="M8903">
        <f>H8903*B8903</f>
        <v>0.122</v>
      </c>
      <c r="N8903">
        <f>I8903*B8903</f>
        <v>0</v>
      </c>
      <c r="O8903">
        <f>J8903*B8903</f>
        <v>0</v>
      </c>
    </row>
    <row r="8904" spans="1:15" x14ac:dyDescent="0.25">
      <c r="A8904" s="1">
        <v>41460.3125</v>
      </c>
      <c r="B8904">
        <v>0.11799999999999999</v>
      </c>
      <c r="C8904">
        <f>HOUR(A8904)</f>
        <v>7</v>
      </c>
      <c r="D8904">
        <f>MINUTE(A8904)</f>
        <v>30</v>
      </c>
      <c r="E8904">
        <v>7</v>
      </c>
      <c r="F8904">
        <f>60*C8904+D8904</f>
        <v>450</v>
      </c>
      <c r="G8904">
        <f>IF(MONTH(A8904)&gt;10,1,IF(MONTH(A8904)&lt;4,1,0))</f>
        <v>0</v>
      </c>
      <c r="H8904">
        <f>IF(AND(F8904&gt;=6*60,F8904&lt;10*60),1,IF(F8904&gt;=15*60,1,IF(F8904&lt;1*60,1,0)))</f>
        <v>1</v>
      </c>
      <c r="I8904">
        <f>IF(AND(F8904&gt;=1*60,F8904&lt;6*60),1,0)</f>
        <v>0</v>
      </c>
      <c r="J8904">
        <f>IF(AND(F8904&gt;=10*60,F8904&lt;15*60),1,0)</f>
        <v>0</v>
      </c>
      <c r="K8904">
        <f>IF(AND(F8904&gt;=16*60,F8904&lt;21*60),1,0)</f>
        <v>0</v>
      </c>
      <c r="L8904">
        <f>K8904*G8904</f>
        <v>0</v>
      </c>
      <c r="M8904">
        <f>H8904*B8904</f>
        <v>0.11799999999999999</v>
      </c>
      <c r="N8904">
        <f>I8904*B8904</f>
        <v>0</v>
      </c>
      <c r="O8904">
        <f>J8904*B8904</f>
        <v>0</v>
      </c>
    </row>
    <row r="8905" spans="1:15" x14ac:dyDescent="0.25">
      <c r="A8905" s="1">
        <v>41460.333333333299</v>
      </c>
      <c r="B8905">
        <v>0.10299999999999999</v>
      </c>
      <c r="C8905">
        <f>HOUR(A8905)</f>
        <v>8</v>
      </c>
      <c r="D8905">
        <f>MINUTE(A8905)</f>
        <v>0</v>
      </c>
      <c r="E8905">
        <v>7</v>
      </c>
      <c r="F8905">
        <f>60*C8905+D8905</f>
        <v>480</v>
      </c>
      <c r="G8905">
        <f>IF(MONTH(A8905)&gt;10,1,IF(MONTH(A8905)&lt;4,1,0))</f>
        <v>0</v>
      </c>
      <c r="H8905">
        <f>IF(AND(F8905&gt;=6*60,F8905&lt;10*60),1,IF(F8905&gt;=15*60,1,IF(F8905&lt;1*60,1,0)))</f>
        <v>1</v>
      </c>
      <c r="I8905">
        <f>IF(AND(F8905&gt;=1*60,F8905&lt;6*60),1,0)</f>
        <v>0</v>
      </c>
      <c r="J8905">
        <f>IF(AND(F8905&gt;=10*60,F8905&lt;15*60),1,0)</f>
        <v>0</v>
      </c>
      <c r="K8905">
        <f>IF(AND(F8905&gt;=16*60,F8905&lt;21*60),1,0)</f>
        <v>0</v>
      </c>
      <c r="L8905">
        <f>K8905*G8905</f>
        <v>0</v>
      </c>
      <c r="M8905">
        <f>H8905*B8905</f>
        <v>0.10299999999999999</v>
      </c>
      <c r="N8905">
        <f>I8905*B8905</f>
        <v>0</v>
      </c>
      <c r="O8905">
        <f>J8905*B8905</f>
        <v>0</v>
      </c>
    </row>
    <row r="8906" spans="1:15" x14ac:dyDescent="0.25">
      <c r="A8906" s="1">
        <v>41460.354166666701</v>
      </c>
      <c r="B8906">
        <v>0.113</v>
      </c>
      <c r="C8906">
        <f>HOUR(A8906)</f>
        <v>8</v>
      </c>
      <c r="D8906">
        <f>MINUTE(A8906)</f>
        <v>30</v>
      </c>
      <c r="E8906">
        <v>7</v>
      </c>
      <c r="F8906">
        <f>60*C8906+D8906</f>
        <v>510</v>
      </c>
      <c r="G8906">
        <f>IF(MONTH(A8906)&gt;10,1,IF(MONTH(A8906)&lt;4,1,0))</f>
        <v>0</v>
      </c>
      <c r="H8906">
        <f>IF(AND(F8906&gt;=6*60,F8906&lt;10*60),1,IF(F8906&gt;=15*60,1,IF(F8906&lt;1*60,1,0)))</f>
        <v>1</v>
      </c>
      <c r="I8906">
        <f>IF(AND(F8906&gt;=1*60,F8906&lt;6*60),1,0)</f>
        <v>0</v>
      </c>
      <c r="J8906">
        <f>IF(AND(F8906&gt;=10*60,F8906&lt;15*60),1,0)</f>
        <v>0</v>
      </c>
      <c r="K8906">
        <f>IF(AND(F8906&gt;=16*60,F8906&lt;21*60),1,0)</f>
        <v>0</v>
      </c>
      <c r="L8906">
        <f>K8906*G8906</f>
        <v>0</v>
      </c>
      <c r="M8906">
        <f>H8906*B8906</f>
        <v>0.113</v>
      </c>
      <c r="N8906">
        <f>I8906*B8906</f>
        <v>0</v>
      </c>
      <c r="O8906">
        <f>J8906*B8906</f>
        <v>0</v>
      </c>
    </row>
    <row r="8907" spans="1:15" x14ac:dyDescent="0.25">
      <c r="A8907" s="1">
        <v>41460.375</v>
      </c>
      <c r="B8907">
        <v>0.154</v>
      </c>
      <c r="C8907">
        <f>HOUR(A8907)</f>
        <v>9</v>
      </c>
      <c r="D8907">
        <f>MINUTE(A8907)</f>
        <v>0</v>
      </c>
      <c r="E8907">
        <v>7</v>
      </c>
      <c r="F8907">
        <f>60*C8907+D8907</f>
        <v>540</v>
      </c>
      <c r="G8907">
        <f>IF(MONTH(A8907)&gt;10,1,IF(MONTH(A8907)&lt;4,1,0))</f>
        <v>0</v>
      </c>
      <c r="H8907">
        <f>IF(AND(F8907&gt;=6*60,F8907&lt;10*60),1,IF(F8907&gt;=15*60,1,IF(F8907&lt;1*60,1,0)))</f>
        <v>1</v>
      </c>
      <c r="I8907">
        <f>IF(AND(F8907&gt;=1*60,F8907&lt;6*60),1,0)</f>
        <v>0</v>
      </c>
      <c r="J8907">
        <f>IF(AND(F8907&gt;=10*60,F8907&lt;15*60),1,0)</f>
        <v>0</v>
      </c>
      <c r="K8907">
        <f>IF(AND(F8907&gt;=16*60,F8907&lt;21*60),1,0)</f>
        <v>0</v>
      </c>
      <c r="L8907">
        <f>K8907*G8907</f>
        <v>0</v>
      </c>
      <c r="M8907">
        <f>H8907*B8907</f>
        <v>0.154</v>
      </c>
      <c r="N8907">
        <f>I8907*B8907</f>
        <v>0</v>
      </c>
      <c r="O8907">
        <f>J8907*B8907</f>
        <v>0</v>
      </c>
    </row>
    <row r="8908" spans="1:15" x14ac:dyDescent="0.25">
      <c r="A8908" s="1">
        <v>41460.395833333299</v>
      </c>
      <c r="B8908">
        <v>3.3000000000000002E-2</v>
      </c>
      <c r="C8908">
        <f>HOUR(A8908)</f>
        <v>9</v>
      </c>
      <c r="D8908">
        <f>MINUTE(A8908)</f>
        <v>30</v>
      </c>
      <c r="E8908">
        <v>7</v>
      </c>
      <c r="F8908">
        <f>60*C8908+D8908</f>
        <v>570</v>
      </c>
      <c r="G8908">
        <f>IF(MONTH(A8908)&gt;10,1,IF(MONTH(A8908)&lt;4,1,0))</f>
        <v>0</v>
      </c>
      <c r="H8908">
        <f>IF(AND(F8908&gt;=6*60,F8908&lt;10*60),1,IF(F8908&gt;=15*60,1,IF(F8908&lt;1*60,1,0)))</f>
        <v>1</v>
      </c>
      <c r="I8908">
        <f>IF(AND(F8908&gt;=1*60,F8908&lt;6*60),1,0)</f>
        <v>0</v>
      </c>
      <c r="J8908">
        <f>IF(AND(F8908&gt;=10*60,F8908&lt;15*60),1,0)</f>
        <v>0</v>
      </c>
      <c r="K8908">
        <f>IF(AND(F8908&gt;=16*60,F8908&lt;21*60),1,0)</f>
        <v>0</v>
      </c>
      <c r="L8908">
        <f>K8908*G8908</f>
        <v>0</v>
      </c>
      <c r="M8908">
        <f>H8908*B8908</f>
        <v>3.3000000000000002E-2</v>
      </c>
      <c r="N8908">
        <f>I8908*B8908</f>
        <v>0</v>
      </c>
      <c r="O8908">
        <f>J8908*B8908</f>
        <v>0</v>
      </c>
    </row>
    <row r="8909" spans="1:15" x14ac:dyDescent="0.25">
      <c r="A8909" s="1">
        <v>41460.416666666701</v>
      </c>
      <c r="B8909">
        <v>2.4E-2</v>
      </c>
      <c r="C8909">
        <f>HOUR(A8909)</f>
        <v>10</v>
      </c>
      <c r="D8909">
        <f>MINUTE(A8909)</f>
        <v>0</v>
      </c>
      <c r="E8909">
        <v>7</v>
      </c>
      <c r="F8909">
        <f>60*C8909+D8909</f>
        <v>600</v>
      </c>
      <c r="G8909">
        <f>IF(MONTH(A8909)&gt;10,1,IF(MONTH(A8909)&lt;4,1,0))</f>
        <v>0</v>
      </c>
      <c r="H8909">
        <f>IF(AND(F8909&gt;=6*60,F8909&lt;10*60),1,IF(F8909&gt;=15*60,1,IF(F8909&lt;1*60,1,0)))</f>
        <v>0</v>
      </c>
      <c r="I8909">
        <f>IF(AND(F8909&gt;=1*60,F8909&lt;6*60),1,0)</f>
        <v>0</v>
      </c>
      <c r="J8909">
        <f>IF(AND(F8909&gt;=10*60,F8909&lt;15*60),1,0)</f>
        <v>1</v>
      </c>
      <c r="K8909">
        <f>IF(AND(F8909&gt;=16*60,F8909&lt;21*60),1,0)</f>
        <v>0</v>
      </c>
      <c r="L8909">
        <f>K8909*G8909</f>
        <v>0</v>
      </c>
      <c r="M8909">
        <f>H8909*B8909</f>
        <v>0</v>
      </c>
      <c r="N8909">
        <f>I8909*B8909</f>
        <v>0</v>
      </c>
      <c r="O8909">
        <f>J8909*B8909</f>
        <v>2.4E-2</v>
      </c>
    </row>
    <row r="8910" spans="1:15" x14ac:dyDescent="0.25">
      <c r="A8910" s="1">
        <v>41460.4375</v>
      </c>
      <c r="B8910">
        <v>4.1000000000000002E-2</v>
      </c>
      <c r="C8910">
        <f>HOUR(A8910)</f>
        <v>10</v>
      </c>
      <c r="D8910">
        <f>MINUTE(A8910)</f>
        <v>30</v>
      </c>
      <c r="E8910">
        <v>7</v>
      </c>
      <c r="F8910">
        <f>60*C8910+D8910</f>
        <v>630</v>
      </c>
      <c r="G8910">
        <f>IF(MONTH(A8910)&gt;10,1,IF(MONTH(A8910)&lt;4,1,0))</f>
        <v>0</v>
      </c>
      <c r="H8910">
        <f>IF(AND(F8910&gt;=6*60,F8910&lt;10*60),1,IF(F8910&gt;=15*60,1,IF(F8910&lt;1*60,1,0)))</f>
        <v>0</v>
      </c>
      <c r="I8910">
        <f>IF(AND(F8910&gt;=1*60,F8910&lt;6*60),1,0)</f>
        <v>0</v>
      </c>
      <c r="J8910">
        <f>IF(AND(F8910&gt;=10*60,F8910&lt;15*60),1,0)</f>
        <v>1</v>
      </c>
      <c r="K8910">
        <f>IF(AND(F8910&gt;=16*60,F8910&lt;21*60),1,0)</f>
        <v>0</v>
      </c>
      <c r="L8910">
        <f>K8910*G8910</f>
        <v>0</v>
      </c>
      <c r="M8910">
        <f>H8910*B8910</f>
        <v>0</v>
      </c>
      <c r="N8910">
        <f>I8910*B8910</f>
        <v>0</v>
      </c>
      <c r="O8910">
        <f>J8910*B8910</f>
        <v>4.1000000000000002E-2</v>
      </c>
    </row>
    <row r="8911" spans="1:15" x14ac:dyDescent="0.25">
      <c r="A8911" s="1">
        <v>41460.458333333299</v>
      </c>
      <c r="B8911">
        <v>3.9E-2</v>
      </c>
      <c r="C8911">
        <f>HOUR(A8911)</f>
        <v>11</v>
      </c>
      <c r="D8911">
        <f>MINUTE(A8911)</f>
        <v>0</v>
      </c>
      <c r="E8911">
        <v>7</v>
      </c>
      <c r="F8911">
        <f>60*C8911+D8911</f>
        <v>660</v>
      </c>
      <c r="G8911">
        <f>IF(MONTH(A8911)&gt;10,1,IF(MONTH(A8911)&lt;4,1,0))</f>
        <v>0</v>
      </c>
      <c r="H8911">
        <f>IF(AND(F8911&gt;=6*60,F8911&lt;10*60),1,IF(F8911&gt;=15*60,1,IF(F8911&lt;1*60,1,0)))</f>
        <v>0</v>
      </c>
      <c r="I8911">
        <f>IF(AND(F8911&gt;=1*60,F8911&lt;6*60),1,0)</f>
        <v>0</v>
      </c>
      <c r="J8911">
        <f>IF(AND(F8911&gt;=10*60,F8911&lt;15*60),1,0)</f>
        <v>1</v>
      </c>
      <c r="K8911">
        <f>IF(AND(F8911&gt;=16*60,F8911&lt;21*60),1,0)</f>
        <v>0</v>
      </c>
      <c r="L8911">
        <f>K8911*G8911</f>
        <v>0</v>
      </c>
      <c r="M8911">
        <f>H8911*B8911</f>
        <v>0</v>
      </c>
      <c r="N8911">
        <f>I8911*B8911</f>
        <v>0</v>
      </c>
      <c r="O8911">
        <f>J8911*B8911</f>
        <v>3.9E-2</v>
      </c>
    </row>
    <row r="8912" spans="1:15" x14ac:dyDescent="0.25">
      <c r="A8912" s="1">
        <v>41460.479166666701</v>
      </c>
      <c r="B8912">
        <v>1.9E-2</v>
      </c>
      <c r="C8912">
        <f>HOUR(A8912)</f>
        <v>11</v>
      </c>
      <c r="D8912">
        <f>MINUTE(A8912)</f>
        <v>30</v>
      </c>
      <c r="E8912">
        <v>7</v>
      </c>
      <c r="F8912">
        <f>60*C8912+D8912</f>
        <v>690</v>
      </c>
      <c r="G8912">
        <f>IF(MONTH(A8912)&gt;10,1,IF(MONTH(A8912)&lt;4,1,0))</f>
        <v>0</v>
      </c>
      <c r="H8912">
        <f>IF(AND(F8912&gt;=6*60,F8912&lt;10*60),1,IF(F8912&gt;=15*60,1,IF(F8912&lt;1*60,1,0)))</f>
        <v>0</v>
      </c>
      <c r="I8912">
        <f>IF(AND(F8912&gt;=1*60,F8912&lt;6*60),1,0)</f>
        <v>0</v>
      </c>
      <c r="J8912">
        <f>IF(AND(F8912&gt;=10*60,F8912&lt;15*60),1,0)</f>
        <v>1</v>
      </c>
      <c r="K8912">
        <f>IF(AND(F8912&gt;=16*60,F8912&lt;21*60),1,0)</f>
        <v>0</v>
      </c>
      <c r="L8912">
        <f>K8912*G8912</f>
        <v>0</v>
      </c>
      <c r="M8912">
        <f>H8912*B8912</f>
        <v>0</v>
      </c>
      <c r="N8912">
        <f>I8912*B8912</f>
        <v>0</v>
      </c>
      <c r="O8912">
        <f>J8912*B8912</f>
        <v>1.9E-2</v>
      </c>
    </row>
    <row r="8913" spans="1:15" x14ac:dyDescent="0.25">
      <c r="A8913" s="1">
        <v>41460.5</v>
      </c>
      <c r="B8913">
        <v>4.1000000000000002E-2</v>
      </c>
      <c r="C8913">
        <f>HOUR(A8913)</f>
        <v>12</v>
      </c>
      <c r="D8913">
        <f>MINUTE(A8913)</f>
        <v>0</v>
      </c>
      <c r="E8913">
        <v>7</v>
      </c>
      <c r="F8913">
        <f>60*C8913+D8913</f>
        <v>720</v>
      </c>
      <c r="G8913">
        <f>IF(MONTH(A8913)&gt;10,1,IF(MONTH(A8913)&lt;4,1,0))</f>
        <v>0</v>
      </c>
      <c r="H8913">
        <f>IF(AND(F8913&gt;=6*60,F8913&lt;10*60),1,IF(F8913&gt;=15*60,1,IF(F8913&lt;1*60,1,0)))</f>
        <v>0</v>
      </c>
      <c r="I8913">
        <f>IF(AND(F8913&gt;=1*60,F8913&lt;6*60),1,0)</f>
        <v>0</v>
      </c>
      <c r="J8913">
        <f>IF(AND(F8913&gt;=10*60,F8913&lt;15*60),1,0)</f>
        <v>1</v>
      </c>
      <c r="K8913">
        <f>IF(AND(F8913&gt;=16*60,F8913&lt;21*60),1,0)</f>
        <v>0</v>
      </c>
      <c r="L8913">
        <f>K8913*G8913</f>
        <v>0</v>
      </c>
      <c r="M8913">
        <f>H8913*B8913</f>
        <v>0</v>
      </c>
      <c r="N8913">
        <f>I8913*B8913</f>
        <v>0</v>
      </c>
      <c r="O8913">
        <f>J8913*B8913</f>
        <v>4.1000000000000002E-2</v>
      </c>
    </row>
    <row r="8914" spans="1:15" x14ac:dyDescent="0.25">
      <c r="A8914" s="1">
        <v>41460.520833333299</v>
      </c>
      <c r="B8914">
        <v>3.9E-2</v>
      </c>
      <c r="C8914">
        <f>HOUR(A8914)</f>
        <v>12</v>
      </c>
      <c r="D8914">
        <f>MINUTE(A8914)</f>
        <v>30</v>
      </c>
      <c r="E8914">
        <v>7</v>
      </c>
      <c r="F8914">
        <f>60*C8914+D8914</f>
        <v>750</v>
      </c>
      <c r="G8914">
        <f>IF(MONTH(A8914)&gt;10,1,IF(MONTH(A8914)&lt;4,1,0))</f>
        <v>0</v>
      </c>
      <c r="H8914">
        <f>IF(AND(F8914&gt;=6*60,F8914&lt;10*60),1,IF(F8914&gt;=15*60,1,IF(F8914&lt;1*60,1,0)))</f>
        <v>0</v>
      </c>
      <c r="I8914">
        <f>IF(AND(F8914&gt;=1*60,F8914&lt;6*60),1,0)</f>
        <v>0</v>
      </c>
      <c r="J8914">
        <f>IF(AND(F8914&gt;=10*60,F8914&lt;15*60),1,0)</f>
        <v>1</v>
      </c>
      <c r="K8914">
        <f>IF(AND(F8914&gt;=16*60,F8914&lt;21*60),1,0)</f>
        <v>0</v>
      </c>
      <c r="L8914">
        <f>K8914*G8914</f>
        <v>0</v>
      </c>
      <c r="M8914">
        <f>H8914*B8914</f>
        <v>0</v>
      </c>
      <c r="N8914">
        <f>I8914*B8914</f>
        <v>0</v>
      </c>
      <c r="O8914">
        <f>J8914*B8914</f>
        <v>3.9E-2</v>
      </c>
    </row>
    <row r="8915" spans="1:15" x14ac:dyDescent="0.25">
      <c r="A8915" s="1">
        <v>41460.541666666701</v>
      </c>
      <c r="B8915">
        <v>1.7000000000000001E-2</v>
      </c>
      <c r="C8915">
        <f>HOUR(A8915)</f>
        <v>13</v>
      </c>
      <c r="D8915">
        <f>MINUTE(A8915)</f>
        <v>0</v>
      </c>
      <c r="E8915">
        <v>7</v>
      </c>
      <c r="F8915">
        <f>60*C8915+D8915</f>
        <v>780</v>
      </c>
      <c r="G8915">
        <f>IF(MONTH(A8915)&gt;10,1,IF(MONTH(A8915)&lt;4,1,0))</f>
        <v>0</v>
      </c>
      <c r="H8915">
        <f>IF(AND(F8915&gt;=6*60,F8915&lt;10*60),1,IF(F8915&gt;=15*60,1,IF(F8915&lt;1*60,1,0)))</f>
        <v>0</v>
      </c>
      <c r="I8915">
        <f>IF(AND(F8915&gt;=1*60,F8915&lt;6*60),1,0)</f>
        <v>0</v>
      </c>
      <c r="J8915">
        <f>IF(AND(F8915&gt;=10*60,F8915&lt;15*60),1,0)</f>
        <v>1</v>
      </c>
      <c r="K8915">
        <f>IF(AND(F8915&gt;=16*60,F8915&lt;21*60),1,0)</f>
        <v>0</v>
      </c>
      <c r="L8915">
        <f>K8915*G8915</f>
        <v>0</v>
      </c>
      <c r="M8915">
        <f>H8915*B8915</f>
        <v>0</v>
      </c>
      <c r="N8915">
        <f>I8915*B8915</f>
        <v>0</v>
      </c>
      <c r="O8915">
        <f>J8915*B8915</f>
        <v>1.7000000000000001E-2</v>
      </c>
    </row>
    <row r="8916" spans="1:15" x14ac:dyDescent="0.25">
      <c r="A8916" s="1">
        <v>41460.5625</v>
      </c>
      <c r="B8916">
        <v>0.04</v>
      </c>
      <c r="C8916">
        <f>HOUR(A8916)</f>
        <v>13</v>
      </c>
      <c r="D8916">
        <f>MINUTE(A8916)</f>
        <v>30</v>
      </c>
      <c r="E8916">
        <v>7</v>
      </c>
      <c r="F8916">
        <f>60*C8916+D8916</f>
        <v>810</v>
      </c>
      <c r="G8916">
        <f>IF(MONTH(A8916)&gt;10,1,IF(MONTH(A8916)&lt;4,1,0))</f>
        <v>0</v>
      </c>
      <c r="H8916">
        <f>IF(AND(F8916&gt;=6*60,F8916&lt;10*60),1,IF(F8916&gt;=15*60,1,IF(F8916&lt;1*60,1,0)))</f>
        <v>0</v>
      </c>
      <c r="I8916">
        <f>IF(AND(F8916&gt;=1*60,F8916&lt;6*60),1,0)</f>
        <v>0</v>
      </c>
      <c r="J8916">
        <f>IF(AND(F8916&gt;=10*60,F8916&lt;15*60),1,0)</f>
        <v>1</v>
      </c>
      <c r="K8916">
        <f>IF(AND(F8916&gt;=16*60,F8916&lt;21*60),1,0)</f>
        <v>0</v>
      </c>
      <c r="L8916">
        <f>K8916*G8916</f>
        <v>0</v>
      </c>
      <c r="M8916">
        <f>H8916*B8916</f>
        <v>0</v>
      </c>
      <c r="N8916">
        <f>I8916*B8916</f>
        <v>0</v>
      </c>
      <c r="O8916">
        <f>J8916*B8916</f>
        <v>0.04</v>
      </c>
    </row>
    <row r="8917" spans="1:15" x14ac:dyDescent="0.25">
      <c r="A8917" s="1">
        <v>41460.583333333299</v>
      </c>
      <c r="B8917">
        <v>7.4999999999999997E-2</v>
      </c>
      <c r="C8917">
        <f>HOUR(A8917)</f>
        <v>14</v>
      </c>
      <c r="D8917">
        <f>MINUTE(A8917)</f>
        <v>0</v>
      </c>
      <c r="E8917">
        <v>7</v>
      </c>
      <c r="F8917">
        <f>60*C8917+D8917</f>
        <v>840</v>
      </c>
      <c r="G8917">
        <f>IF(MONTH(A8917)&gt;10,1,IF(MONTH(A8917)&lt;4,1,0))</f>
        <v>0</v>
      </c>
      <c r="H8917">
        <f>IF(AND(F8917&gt;=6*60,F8917&lt;10*60),1,IF(F8917&gt;=15*60,1,IF(F8917&lt;1*60,1,0)))</f>
        <v>0</v>
      </c>
      <c r="I8917">
        <f>IF(AND(F8917&gt;=1*60,F8917&lt;6*60),1,0)</f>
        <v>0</v>
      </c>
      <c r="J8917">
        <f>IF(AND(F8917&gt;=10*60,F8917&lt;15*60),1,0)</f>
        <v>1</v>
      </c>
      <c r="K8917">
        <f>IF(AND(F8917&gt;=16*60,F8917&lt;21*60),1,0)</f>
        <v>0</v>
      </c>
      <c r="L8917">
        <f>K8917*G8917</f>
        <v>0</v>
      </c>
      <c r="M8917">
        <f>H8917*B8917</f>
        <v>0</v>
      </c>
      <c r="N8917">
        <f>I8917*B8917</f>
        <v>0</v>
      </c>
      <c r="O8917">
        <f>J8917*B8917</f>
        <v>7.4999999999999997E-2</v>
      </c>
    </row>
    <row r="8918" spans="1:15" x14ac:dyDescent="0.25">
      <c r="A8918" s="1">
        <v>41460.604166666701</v>
      </c>
      <c r="B8918">
        <v>0.193</v>
      </c>
      <c r="C8918">
        <f>HOUR(A8918)</f>
        <v>14</v>
      </c>
      <c r="D8918">
        <f>MINUTE(A8918)</f>
        <v>30</v>
      </c>
      <c r="E8918">
        <v>7</v>
      </c>
      <c r="F8918">
        <f>60*C8918+D8918</f>
        <v>870</v>
      </c>
      <c r="G8918">
        <f>IF(MONTH(A8918)&gt;10,1,IF(MONTH(A8918)&lt;4,1,0))</f>
        <v>0</v>
      </c>
      <c r="H8918">
        <f>IF(AND(F8918&gt;=6*60,F8918&lt;10*60),1,IF(F8918&gt;=15*60,1,IF(F8918&lt;1*60,1,0)))</f>
        <v>0</v>
      </c>
      <c r="I8918">
        <f>IF(AND(F8918&gt;=1*60,F8918&lt;6*60),1,0)</f>
        <v>0</v>
      </c>
      <c r="J8918">
        <f>IF(AND(F8918&gt;=10*60,F8918&lt;15*60),1,0)</f>
        <v>1</v>
      </c>
      <c r="K8918">
        <f>IF(AND(F8918&gt;=16*60,F8918&lt;21*60),1,0)</f>
        <v>0</v>
      </c>
      <c r="L8918">
        <f>K8918*G8918</f>
        <v>0</v>
      </c>
      <c r="M8918">
        <f>H8918*B8918</f>
        <v>0</v>
      </c>
      <c r="N8918">
        <f>I8918*B8918</f>
        <v>0</v>
      </c>
      <c r="O8918">
        <f>J8918*B8918</f>
        <v>0.193</v>
      </c>
    </row>
    <row r="8919" spans="1:15" x14ac:dyDescent="0.25">
      <c r="A8919" s="1">
        <v>41460.625</v>
      </c>
      <c r="B8919">
        <v>8.3000000000000004E-2</v>
      </c>
      <c r="C8919">
        <f>HOUR(A8919)</f>
        <v>15</v>
      </c>
      <c r="D8919">
        <f>MINUTE(A8919)</f>
        <v>0</v>
      </c>
      <c r="E8919">
        <v>7</v>
      </c>
      <c r="F8919">
        <f>60*C8919+D8919</f>
        <v>900</v>
      </c>
      <c r="G8919">
        <f>IF(MONTH(A8919)&gt;10,1,IF(MONTH(A8919)&lt;4,1,0))</f>
        <v>0</v>
      </c>
      <c r="H8919">
        <f>IF(AND(F8919&gt;=6*60,F8919&lt;10*60),1,IF(F8919&gt;=15*60,1,IF(F8919&lt;1*60,1,0)))</f>
        <v>1</v>
      </c>
      <c r="I8919">
        <f>IF(AND(F8919&gt;=1*60,F8919&lt;6*60),1,0)</f>
        <v>0</v>
      </c>
      <c r="J8919">
        <f>IF(AND(F8919&gt;=10*60,F8919&lt;15*60),1,0)</f>
        <v>0</v>
      </c>
      <c r="K8919">
        <f>IF(AND(F8919&gt;=16*60,F8919&lt;21*60),1,0)</f>
        <v>0</v>
      </c>
      <c r="L8919">
        <f>K8919*G8919</f>
        <v>0</v>
      </c>
      <c r="M8919">
        <f>H8919*B8919</f>
        <v>8.3000000000000004E-2</v>
      </c>
      <c r="N8919">
        <f>I8919*B8919</f>
        <v>0</v>
      </c>
      <c r="O8919">
        <f>J8919*B8919</f>
        <v>0</v>
      </c>
    </row>
    <row r="8920" spans="1:15" x14ac:dyDescent="0.25">
      <c r="A8920" s="1">
        <v>41460.645833333299</v>
      </c>
      <c r="B8920">
        <v>0.10299999999999999</v>
      </c>
      <c r="C8920">
        <f>HOUR(A8920)</f>
        <v>15</v>
      </c>
      <c r="D8920">
        <f>MINUTE(A8920)</f>
        <v>30</v>
      </c>
      <c r="E8920">
        <v>7</v>
      </c>
      <c r="F8920">
        <f>60*C8920+D8920</f>
        <v>930</v>
      </c>
      <c r="G8920">
        <f>IF(MONTH(A8920)&gt;10,1,IF(MONTH(A8920)&lt;4,1,0))</f>
        <v>0</v>
      </c>
      <c r="H8920">
        <f>IF(AND(F8920&gt;=6*60,F8920&lt;10*60),1,IF(F8920&gt;=15*60,1,IF(F8920&lt;1*60,1,0)))</f>
        <v>1</v>
      </c>
      <c r="I8920">
        <f>IF(AND(F8920&gt;=1*60,F8920&lt;6*60),1,0)</f>
        <v>0</v>
      </c>
      <c r="J8920">
        <f>IF(AND(F8920&gt;=10*60,F8920&lt;15*60),1,0)</f>
        <v>0</v>
      </c>
      <c r="K8920">
        <f>IF(AND(F8920&gt;=16*60,F8920&lt;21*60),1,0)</f>
        <v>0</v>
      </c>
      <c r="L8920">
        <f>K8920*G8920</f>
        <v>0</v>
      </c>
      <c r="M8920">
        <f>H8920*B8920</f>
        <v>0.10299999999999999</v>
      </c>
      <c r="N8920">
        <f>I8920*B8920</f>
        <v>0</v>
      </c>
      <c r="O8920">
        <f>J8920*B8920</f>
        <v>0</v>
      </c>
    </row>
    <row r="8921" spans="1:15" x14ac:dyDescent="0.25">
      <c r="A8921" s="1">
        <v>41460.666666666701</v>
      </c>
      <c r="B8921">
        <v>0.10199999999999999</v>
      </c>
      <c r="C8921">
        <f>HOUR(A8921)</f>
        <v>16</v>
      </c>
      <c r="D8921">
        <f>MINUTE(A8921)</f>
        <v>0</v>
      </c>
      <c r="E8921">
        <v>7</v>
      </c>
      <c r="F8921">
        <f>60*C8921+D8921</f>
        <v>960</v>
      </c>
      <c r="G8921">
        <f>IF(MONTH(A8921)&gt;10,1,IF(MONTH(A8921)&lt;4,1,0))</f>
        <v>0</v>
      </c>
      <c r="H8921">
        <f>IF(AND(F8921&gt;=6*60,F8921&lt;10*60),1,IF(F8921&gt;=15*60,1,IF(F8921&lt;1*60,1,0)))</f>
        <v>1</v>
      </c>
      <c r="I8921">
        <f>IF(AND(F8921&gt;=1*60,F8921&lt;6*60),1,0)</f>
        <v>0</v>
      </c>
      <c r="J8921">
        <f>IF(AND(F8921&gt;=10*60,F8921&lt;15*60),1,0)</f>
        <v>0</v>
      </c>
      <c r="K8921">
        <f>IF(AND(F8921&gt;=16*60,F8921&lt;21*60),1,0)</f>
        <v>1</v>
      </c>
      <c r="L8921">
        <f>K8921*G8921</f>
        <v>0</v>
      </c>
      <c r="M8921">
        <f>H8921*B8921</f>
        <v>0.10199999999999999</v>
      </c>
      <c r="N8921">
        <f>I8921*B8921</f>
        <v>0</v>
      </c>
      <c r="O8921">
        <f>J8921*B8921</f>
        <v>0</v>
      </c>
    </row>
    <row r="8922" spans="1:15" x14ac:dyDescent="0.25">
      <c r="A8922" s="1">
        <v>41460.6875</v>
      </c>
      <c r="B8922">
        <v>9.4E-2</v>
      </c>
      <c r="C8922">
        <f>HOUR(A8922)</f>
        <v>16</v>
      </c>
      <c r="D8922">
        <f>MINUTE(A8922)</f>
        <v>30</v>
      </c>
      <c r="E8922">
        <v>7</v>
      </c>
      <c r="F8922">
        <f>60*C8922+D8922</f>
        <v>990</v>
      </c>
      <c r="G8922">
        <f>IF(MONTH(A8922)&gt;10,1,IF(MONTH(A8922)&lt;4,1,0))</f>
        <v>0</v>
      </c>
      <c r="H8922">
        <f>IF(AND(F8922&gt;=6*60,F8922&lt;10*60),1,IF(F8922&gt;=15*60,1,IF(F8922&lt;1*60,1,0)))</f>
        <v>1</v>
      </c>
      <c r="I8922">
        <f>IF(AND(F8922&gt;=1*60,F8922&lt;6*60),1,0)</f>
        <v>0</v>
      </c>
      <c r="J8922">
        <f>IF(AND(F8922&gt;=10*60,F8922&lt;15*60),1,0)</f>
        <v>0</v>
      </c>
      <c r="K8922">
        <f>IF(AND(F8922&gt;=16*60,F8922&lt;21*60),1,0)</f>
        <v>1</v>
      </c>
      <c r="L8922">
        <f>K8922*G8922</f>
        <v>0</v>
      </c>
      <c r="M8922">
        <f>H8922*B8922</f>
        <v>9.4E-2</v>
      </c>
      <c r="N8922">
        <f>I8922*B8922</f>
        <v>0</v>
      </c>
      <c r="O8922">
        <f>J8922*B8922</f>
        <v>0</v>
      </c>
    </row>
    <row r="8923" spans="1:15" x14ac:dyDescent="0.25">
      <c r="A8923" s="1">
        <v>41460.708333333299</v>
      </c>
      <c r="B8923">
        <v>0.14599999999999999</v>
      </c>
      <c r="C8923">
        <f>HOUR(A8923)</f>
        <v>17</v>
      </c>
      <c r="D8923">
        <f>MINUTE(A8923)</f>
        <v>0</v>
      </c>
      <c r="E8923">
        <v>7</v>
      </c>
      <c r="F8923">
        <f>60*C8923+D8923</f>
        <v>1020</v>
      </c>
      <c r="G8923">
        <f>IF(MONTH(A8923)&gt;10,1,IF(MONTH(A8923)&lt;4,1,0))</f>
        <v>0</v>
      </c>
      <c r="H8923">
        <f>IF(AND(F8923&gt;=6*60,F8923&lt;10*60),1,IF(F8923&gt;=15*60,1,IF(F8923&lt;1*60,1,0)))</f>
        <v>1</v>
      </c>
      <c r="I8923">
        <f>IF(AND(F8923&gt;=1*60,F8923&lt;6*60),1,0)</f>
        <v>0</v>
      </c>
      <c r="J8923">
        <f>IF(AND(F8923&gt;=10*60,F8923&lt;15*60),1,0)</f>
        <v>0</v>
      </c>
      <c r="K8923">
        <f>IF(AND(F8923&gt;=16*60,F8923&lt;21*60),1,0)</f>
        <v>1</v>
      </c>
      <c r="L8923">
        <f>K8923*G8923</f>
        <v>0</v>
      </c>
      <c r="M8923">
        <f>H8923*B8923</f>
        <v>0.14599999999999999</v>
      </c>
      <c r="N8923">
        <f>I8923*B8923</f>
        <v>0</v>
      </c>
      <c r="O8923">
        <f>J8923*B8923</f>
        <v>0</v>
      </c>
    </row>
    <row r="8924" spans="1:15" x14ac:dyDescent="0.25">
      <c r="A8924" s="1">
        <v>41460.729166666701</v>
      </c>
      <c r="B8924">
        <v>0.159</v>
      </c>
      <c r="C8924">
        <f>HOUR(A8924)</f>
        <v>17</v>
      </c>
      <c r="D8924">
        <f>MINUTE(A8924)</f>
        <v>30</v>
      </c>
      <c r="E8924">
        <v>7</v>
      </c>
      <c r="F8924">
        <f>60*C8924+D8924</f>
        <v>1050</v>
      </c>
      <c r="G8924">
        <f>IF(MONTH(A8924)&gt;10,1,IF(MONTH(A8924)&lt;4,1,0))</f>
        <v>0</v>
      </c>
      <c r="H8924">
        <f>IF(AND(F8924&gt;=6*60,F8924&lt;10*60),1,IF(F8924&gt;=15*60,1,IF(F8924&lt;1*60,1,0)))</f>
        <v>1</v>
      </c>
      <c r="I8924">
        <f>IF(AND(F8924&gt;=1*60,F8924&lt;6*60),1,0)</f>
        <v>0</v>
      </c>
      <c r="J8924">
        <f>IF(AND(F8924&gt;=10*60,F8924&lt;15*60),1,0)</f>
        <v>0</v>
      </c>
      <c r="K8924">
        <f>IF(AND(F8924&gt;=16*60,F8924&lt;21*60),1,0)</f>
        <v>1</v>
      </c>
      <c r="L8924">
        <f>K8924*G8924</f>
        <v>0</v>
      </c>
      <c r="M8924">
        <f>H8924*B8924</f>
        <v>0.159</v>
      </c>
      <c r="N8924">
        <f>I8924*B8924</f>
        <v>0</v>
      </c>
      <c r="O8924">
        <f>J8924*B8924</f>
        <v>0</v>
      </c>
    </row>
    <row r="8925" spans="1:15" x14ac:dyDescent="0.25">
      <c r="A8925" s="1">
        <v>41460.75</v>
      </c>
      <c r="B8925">
        <v>0.16600000000000001</v>
      </c>
      <c r="C8925">
        <f>HOUR(A8925)</f>
        <v>18</v>
      </c>
      <c r="D8925">
        <f>MINUTE(A8925)</f>
        <v>0</v>
      </c>
      <c r="E8925">
        <v>7</v>
      </c>
      <c r="F8925">
        <f>60*C8925+D8925</f>
        <v>1080</v>
      </c>
      <c r="G8925">
        <f>IF(MONTH(A8925)&gt;10,1,IF(MONTH(A8925)&lt;4,1,0))</f>
        <v>0</v>
      </c>
      <c r="H8925">
        <f>IF(AND(F8925&gt;=6*60,F8925&lt;10*60),1,IF(F8925&gt;=15*60,1,IF(F8925&lt;1*60,1,0)))</f>
        <v>1</v>
      </c>
      <c r="I8925">
        <f>IF(AND(F8925&gt;=1*60,F8925&lt;6*60),1,0)</f>
        <v>0</v>
      </c>
      <c r="J8925">
        <f>IF(AND(F8925&gt;=10*60,F8925&lt;15*60),1,0)</f>
        <v>0</v>
      </c>
      <c r="K8925">
        <f>IF(AND(F8925&gt;=16*60,F8925&lt;21*60),1,0)</f>
        <v>1</v>
      </c>
      <c r="L8925">
        <f>K8925*G8925</f>
        <v>0</v>
      </c>
      <c r="M8925">
        <f>H8925*B8925</f>
        <v>0.16600000000000001</v>
      </c>
      <c r="N8925">
        <f>I8925*B8925</f>
        <v>0</v>
      </c>
      <c r="O8925">
        <f>J8925*B8925</f>
        <v>0</v>
      </c>
    </row>
    <row r="8926" spans="1:15" x14ac:dyDescent="0.25">
      <c r="A8926" s="1">
        <v>41460.770833333299</v>
      </c>
      <c r="B8926">
        <v>0.107</v>
      </c>
      <c r="C8926">
        <f>HOUR(A8926)</f>
        <v>18</v>
      </c>
      <c r="D8926">
        <f>MINUTE(A8926)</f>
        <v>30</v>
      </c>
      <c r="E8926">
        <v>7</v>
      </c>
      <c r="F8926">
        <f>60*C8926+D8926</f>
        <v>1110</v>
      </c>
      <c r="G8926">
        <f>IF(MONTH(A8926)&gt;10,1,IF(MONTH(A8926)&lt;4,1,0))</f>
        <v>0</v>
      </c>
      <c r="H8926">
        <f>IF(AND(F8926&gt;=6*60,F8926&lt;10*60),1,IF(F8926&gt;=15*60,1,IF(F8926&lt;1*60,1,0)))</f>
        <v>1</v>
      </c>
      <c r="I8926">
        <f>IF(AND(F8926&gt;=1*60,F8926&lt;6*60),1,0)</f>
        <v>0</v>
      </c>
      <c r="J8926">
        <f>IF(AND(F8926&gt;=10*60,F8926&lt;15*60),1,0)</f>
        <v>0</v>
      </c>
      <c r="K8926">
        <f>IF(AND(F8926&gt;=16*60,F8926&lt;21*60),1,0)</f>
        <v>1</v>
      </c>
      <c r="L8926">
        <f>K8926*G8926</f>
        <v>0</v>
      </c>
      <c r="M8926">
        <f>H8926*B8926</f>
        <v>0.107</v>
      </c>
      <c r="N8926">
        <f>I8926*B8926</f>
        <v>0</v>
      </c>
      <c r="O8926">
        <f>J8926*B8926</f>
        <v>0</v>
      </c>
    </row>
    <row r="8927" spans="1:15" x14ac:dyDescent="0.25">
      <c r="A8927" s="1">
        <v>41460.791666666701</v>
      </c>
      <c r="B8927">
        <v>0.11600000000000001</v>
      </c>
      <c r="C8927">
        <f>HOUR(A8927)</f>
        <v>19</v>
      </c>
      <c r="D8927">
        <f>MINUTE(A8927)</f>
        <v>0</v>
      </c>
      <c r="E8927">
        <v>7</v>
      </c>
      <c r="F8927">
        <f>60*C8927+D8927</f>
        <v>1140</v>
      </c>
      <c r="G8927">
        <f>IF(MONTH(A8927)&gt;10,1,IF(MONTH(A8927)&lt;4,1,0))</f>
        <v>0</v>
      </c>
      <c r="H8927">
        <f>IF(AND(F8927&gt;=6*60,F8927&lt;10*60),1,IF(F8927&gt;=15*60,1,IF(F8927&lt;1*60,1,0)))</f>
        <v>1</v>
      </c>
      <c r="I8927">
        <f>IF(AND(F8927&gt;=1*60,F8927&lt;6*60),1,0)</f>
        <v>0</v>
      </c>
      <c r="J8927">
        <f>IF(AND(F8927&gt;=10*60,F8927&lt;15*60),1,0)</f>
        <v>0</v>
      </c>
      <c r="K8927">
        <f>IF(AND(F8927&gt;=16*60,F8927&lt;21*60),1,0)</f>
        <v>1</v>
      </c>
      <c r="L8927">
        <f>K8927*G8927</f>
        <v>0</v>
      </c>
      <c r="M8927">
        <f>H8927*B8927</f>
        <v>0.11600000000000001</v>
      </c>
      <c r="N8927">
        <f>I8927*B8927</f>
        <v>0</v>
      </c>
      <c r="O8927">
        <f>J8927*B8927</f>
        <v>0</v>
      </c>
    </row>
    <row r="8928" spans="1:15" x14ac:dyDescent="0.25">
      <c r="A8928" s="1">
        <v>41460.8125</v>
      </c>
      <c r="B8928">
        <v>0.11700000000000001</v>
      </c>
      <c r="C8928">
        <f>HOUR(A8928)</f>
        <v>19</v>
      </c>
      <c r="D8928">
        <f>MINUTE(A8928)</f>
        <v>30</v>
      </c>
      <c r="E8928">
        <v>7</v>
      </c>
      <c r="F8928">
        <f>60*C8928+D8928</f>
        <v>1170</v>
      </c>
      <c r="G8928">
        <f>IF(MONTH(A8928)&gt;10,1,IF(MONTH(A8928)&lt;4,1,0))</f>
        <v>0</v>
      </c>
      <c r="H8928">
        <f>IF(AND(F8928&gt;=6*60,F8928&lt;10*60),1,IF(F8928&gt;=15*60,1,IF(F8928&lt;1*60,1,0)))</f>
        <v>1</v>
      </c>
      <c r="I8928">
        <f>IF(AND(F8928&gt;=1*60,F8928&lt;6*60),1,0)</f>
        <v>0</v>
      </c>
      <c r="J8928">
        <f>IF(AND(F8928&gt;=10*60,F8928&lt;15*60),1,0)</f>
        <v>0</v>
      </c>
      <c r="K8928">
        <f>IF(AND(F8928&gt;=16*60,F8928&lt;21*60),1,0)</f>
        <v>1</v>
      </c>
      <c r="L8928">
        <f>K8928*G8928</f>
        <v>0</v>
      </c>
      <c r="M8928">
        <f>H8928*B8928</f>
        <v>0.11700000000000001</v>
      </c>
      <c r="N8928">
        <f>I8928*B8928</f>
        <v>0</v>
      </c>
      <c r="O8928">
        <f>J8928*B8928</f>
        <v>0</v>
      </c>
    </row>
    <row r="8929" spans="1:15" x14ac:dyDescent="0.25">
      <c r="A8929" s="1">
        <v>41460.833333333299</v>
      </c>
      <c r="B8929">
        <v>9.4E-2</v>
      </c>
      <c r="C8929">
        <f>HOUR(A8929)</f>
        <v>20</v>
      </c>
      <c r="D8929">
        <f>MINUTE(A8929)</f>
        <v>0</v>
      </c>
      <c r="E8929">
        <v>7</v>
      </c>
      <c r="F8929">
        <f>60*C8929+D8929</f>
        <v>1200</v>
      </c>
      <c r="G8929">
        <f>IF(MONTH(A8929)&gt;10,1,IF(MONTH(A8929)&lt;4,1,0))</f>
        <v>0</v>
      </c>
      <c r="H8929">
        <f>IF(AND(F8929&gt;=6*60,F8929&lt;10*60),1,IF(F8929&gt;=15*60,1,IF(F8929&lt;1*60,1,0)))</f>
        <v>1</v>
      </c>
      <c r="I8929">
        <f>IF(AND(F8929&gt;=1*60,F8929&lt;6*60),1,0)</f>
        <v>0</v>
      </c>
      <c r="J8929">
        <f>IF(AND(F8929&gt;=10*60,F8929&lt;15*60),1,0)</f>
        <v>0</v>
      </c>
      <c r="K8929">
        <f>IF(AND(F8929&gt;=16*60,F8929&lt;21*60),1,0)</f>
        <v>1</v>
      </c>
      <c r="L8929">
        <f>K8929*G8929</f>
        <v>0</v>
      </c>
      <c r="M8929">
        <f>H8929*B8929</f>
        <v>9.4E-2</v>
      </c>
      <c r="N8929">
        <f>I8929*B8929</f>
        <v>0</v>
      </c>
      <c r="O8929">
        <f>J8929*B8929</f>
        <v>0</v>
      </c>
    </row>
    <row r="8930" spans="1:15" x14ac:dyDescent="0.25">
      <c r="A8930" s="1">
        <v>41460.854166666701</v>
      </c>
      <c r="B8930">
        <v>0.11799999999999999</v>
      </c>
      <c r="C8930">
        <f>HOUR(A8930)</f>
        <v>20</v>
      </c>
      <c r="D8930">
        <f>MINUTE(A8930)</f>
        <v>30</v>
      </c>
      <c r="E8930">
        <v>7</v>
      </c>
      <c r="F8930">
        <f>60*C8930+D8930</f>
        <v>1230</v>
      </c>
      <c r="G8930">
        <f>IF(MONTH(A8930)&gt;10,1,IF(MONTH(A8930)&lt;4,1,0))</f>
        <v>0</v>
      </c>
      <c r="H8930">
        <f>IF(AND(F8930&gt;=6*60,F8930&lt;10*60),1,IF(F8930&gt;=15*60,1,IF(F8930&lt;1*60,1,0)))</f>
        <v>1</v>
      </c>
      <c r="I8930">
        <f>IF(AND(F8930&gt;=1*60,F8930&lt;6*60),1,0)</f>
        <v>0</v>
      </c>
      <c r="J8930">
        <f>IF(AND(F8930&gt;=10*60,F8930&lt;15*60),1,0)</f>
        <v>0</v>
      </c>
      <c r="K8930">
        <f>IF(AND(F8930&gt;=16*60,F8930&lt;21*60),1,0)</f>
        <v>1</v>
      </c>
      <c r="L8930">
        <f>K8930*G8930</f>
        <v>0</v>
      </c>
      <c r="M8930">
        <f>H8930*B8930</f>
        <v>0.11799999999999999</v>
      </c>
      <c r="N8930">
        <f>I8930*B8930</f>
        <v>0</v>
      </c>
      <c r="O8930">
        <f>J8930*B8930</f>
        <v>0</v>
      </c>
    </row>
    <row r="8931" spans="1:15" x14ac:dyDescent="0.25">
      <c r="A8931" s="1">
        <v>41460.875</v>
      </c>
      <c r="B8931">
        <v>0.11600000000000001</v>
      </c>
      <c r="C8931">
        <f>HOUR(A8931)</f>
        <v>21</v>
      </c>
      <c r="D8931">
        <f>MINUTE(A8931)</f>
        <v>0</v>
      </c>
      <c r="E8931">
        <v>7</v>
      </c>
      <c r="F8931">
        <f>60*C8931+D8931</f>
        <v>1260</v>
      </c>
      <c r="G8931">
        <f>IF(MONTH(A8931)&gt;10,1,IF(MONTH(A8931)&lt;4,1,0))</f>
        <v>0</v>
      </c>
      <c r="H8931">
        <f>IF(AND(F8931&gt;=6*60,F8931&lt;10*60),1,IF(F8931&gt;=15*60,1,IF(F8931&lt;1*60,1,0)))</f>
        <v>1</v>
      </c>
      <c r="I8931">
        <f>IF(AND(F8931&gt;=1*60,F8931&lt;6*60),1,0)</f>
        <v>0</v>
      </c>
      <c r="J8931">
        <f>IF(AND(F8931&gt;=10*60,F8931&lt;15*60),1,0)</f>
        <v>0</v>
      </c>
      <c r="K8931">
        <f>IF(AND(F8931&gt;=16*60,F8931&lt;21*60),1,0)</f>
        <v>0</v>
      </c>
      <c r="L8931">
        <f>K8931*G8931</f>
        <v>0</v>
      </c>
      <c r="M8931">
        <f>H8931*B8931</f>
        <v>0.11600000000000001</v>
      </c>
      <c r="N8931">
        <f>I8931*B8931</f>
        <v>0</v>
      </c>
      <c r="O8931">
        <f>J8931*B8931</f>
        <v>0</v>
      </c>
    </row>
    <row r="8932" spans="1:15" x14ac:dyDescent="0.25">
      <c r="A8932" s="1">
        <v>41460.895833333299</v>
      </c>
      <c r="B8932">
        <v>9.4E-2</v>
      </c>
      <c r="C8932">
        <f>HOUR(A8932)</f>
        <v>21</v>
      </c>
      <c r="D8932">
        <f>MINUTE(A8932)</f>
        <v>30</v>
      </c>
      <c r="E8932">
        <v>7</v>
      </c>
      <c r="F8932">
        <f>60*C8932+D8932</f>
        <v>1290</v>
      </c>
      <c r="G8932">
        <f>IF(MONTH(A8932)&gt;10,1,IF(MONTH(A8932)&lt;4,1,0))</f>
        <v>0</v>
      </c>
      <c r="H8932">
        <f>IF(AND(F8932&gt;=6*60,F8932&lt;10*60),1,IF(F8932&gt;=15*60,1,IF(F8932&lt;1*60,1,0)))</f>
        <v>1</v>
      </c>
      <c r="I8932">
        <f>IF(AND(F8932&gt;=1*60,F8932&lt;6*60),1,0)</f>
        <v>0</v>
      </c>
      <c r="J8932">
        <f>IF(AND(F8932&gt;=10*60,F8932&lt;15*60),1,0)</f>
        <v>0</v>
      </c>
      <c r="K8932">
        <f>IF(AND(F8932&gt;=16*60,F8932&lt;21*60),1,0)</f>
        <v>0</v>
      </c>
      <c r="L8932">
        <f>K8932*G8932</f>
        <v>0</v>
      </c>
      <c r="M8932">
        <f>H8932*B8932</f>
        <v>9.4E-2</v>
      </c>
      <c r="N8932">
        <f>I8932*B8932</f>
        <v>0</v>
      </c>
      <c r="O8932">
        <f>J8932*B8932</f>
        <v>0</v>
      </c>
    </row>
    <row r="8933" spans="1:15" x14ac:dyDescent="0.25">
      <c r="A8933" s="1">
        <v>41460.916666666701</v>
      </c>
      <c r="B8933">
        <v>0.125</v>
      </c>
      <c r="C8933">
        <f>HOUR(A8933)</f>
        <v>22</v>
      </c>
      <c r="D8933">
        <f>MINUTE(A8933)</f>
        <v>0</v>
      </c>
      <c r="E8933">
        <v>7</v>
      </c>
      <c r="F8933">
        <f>60*C8933+D8933</f>
        <v>1320</v>
      </c>
      <c r="G8933">
        <f>IF(MONTH(A8933)&gt;10,1,IF(MONTH(A8933)&lt;4,1,0))</f>
        <v>0</v>
      </c>
      <c r="H8933">
        <f>IF(AND(F8933&gt;=6*60,F8933&lt;10*60),1,IF(F8933&gt;=15*60,1,IF(F8933&lt;1*60,1,0)))</f>
        <v>1</v>
      </c>
      <c r="I8933">
        <f>IF(AND(F8933&gt;=1*60,F8933&lt;6*60),1,0)</f>
        <v>0</v>
      </c>
      <c r="J8933">
        <f>IF(AND(F8933&gt;=10*60,F8933&lt;15*60),1,0)</f>
        <v>0</v>
      </c>
      <c r="K8933">
        <f>IF(AND(F8933&gt;=16*60,F8933&lt;21*60),1,0)</f>
        <v>0</v>
      </c>
      <c r="L8933">
        <f>K8933*G8933</f>
        <v>0</v>
      </c>
      <c r="M8933">
        <f>H8933*B8933</f>
        <v>0.125</v>
      </c>
      <c r="N8933">
        <f>I8933*B8933</f>
        <v>0</v>
      </c>
      <c r="O8933">
        <f>J8933*B8933</f>
        <v>0</v>
      </c>
    </row>
    <row r="8934" spans="1:15" x14ac:dyDescent="0.25">
      <c r="A8934" s="1">
        <v>41460.9375</v>
      </c>
      <c r="B8934">
        <v>0.11899999999999999</v>
      </c>
      <c r="C8934">
        <f>HOUR(A8934)</f>
        <v>22</v>
      </c>
      <c r="D8934">
        <f>MINUTE(A8934)</f>
        <v>30</v>
      </c>
      <c r="E8934">
        <v>7</v>
      </c>
      <c r="F8934">
        <f>60*C8934+D8934</f>
        <v>1350</v>
      </c>
      <c r="G8934">
        <f>IF(MONTH(A8934)&gt;10,1,IF(MONTH(A8934)&lt;4,1,0))</f>
        <v>0</v>
      </c>
      <c r="H8934">
        <f>IF(AND(F8934&gt;=6*60,F8934&lt;10*60),1,IF(F8934&gt;=15*60,1,IF(F8934&lt;1*60,1,0)))</f>
        <v>1</v>
      </c>
      <c r="I8934">
        <f>IF(AND(F8934&gt;=1*60,F8934&lt;6*60),1,0)</f>
        <v>0</v>
      </c>
      <c r="J8934">
        <f>IF(AND(F8934&gt;=10*60,F8934&lt;15*60),1,0)</f>
        <v>0</v>
      </c>
      <c r="K8934">
        <f>IF(AND(F8934&gt;=16*60,F8934&lt;21*60),1,0)</f>
        <v>0</v>
      </c>
      <c r="L8934">
        <f>K8934*G8934</f>
        <v>0</v>
      </c>
      <c r="M8934">
        <f>H8934*B8934</f>
        <v>0.11899999999999999</v>
      </c>
      <c r="N8934">
        <f>I8934*B8934</f>
        <v>0</v>
      </c>
      <c r="O8934">
        <f>J8934*B8934</f>
        <v>0</v>
      </c>
    </row>
    <row r="8935" spans="1:15" x14ac:dyDescent="0.25">
      <c r="A8935" s="1">
        <v>41460.958333333299</v>
      </c>
      <c r="B8935">
        <v>9.7000000000000003E-2</v>
      </c>
      <c r="C8935">
        <f>HOUR(A8935)</f>
        <v>23</v>
      </c>
      <c r="D8935">
        <f>MINUTE(A8935)</f>
        <v>0</v>
      </c>
      <c r="E8935">
        <v>7</v>
      </c>
      <c r="F8935">
        <f>60*C8935+D8935</f>
        <v>1380</v>
      </c>
      <c r="G8935">
        <f>IF(MONTH(A8935)&gt;10,1,IF(MONTH(A8935)&lt;4,1,0))</f>
        <v>0</v>
      </c>
      <c r="H8935">
        <f>IF(AND(F8935&gt;=6*60,F8935&lt;10*60),1,IF(F8935&gt;=15*60,1,IF(F8935&lt;1*60,1,0)))</f>
        <v>1</v>
      </c>
      <c r="I8935">
        <f>IF(AND(F8935&gt;=1*60,F8935&lt;6*60),1,0)</f>
        <v>0</v>
      </c>
      <c r="J8935">
        <f>IF(AND(F8935&gt;=10*60,F8935&lt;15*60),1,0)</f>
        <v>0</v>
      </c>
      <c r="K8935">
        <f>IF(AND(F8935&gt;=16*60,F8935&lt;21*60),1,0)</f>
        <v>0</v>
      </c>
      <c r="L8935">
        <f>K8935*G8935</f>
        <v>0</v>
      </c>
      <c r="M8935">
        <f>H8935*B8935</f>
        <v>9.7000000000000003E-2</v>
      </c>
      <c r="N8935">
        <f>I8935*B8935</f>
        <v>0</v>
      </c>
      <c r="O8935">
        <f>J8935*B8935</f>
        <v>0</v>
      </c>
    </row>
    <row r="8936" spans="1:15" x14ac:dyDescent="0.25">
      <c r="A8936" s="1">
        <v>41460.979166666701</v>
      </c>
      <c r="B8936">
        <v>0.11700000000000001</v>
      </c>
      <c r="C8936">
        <f>HOUR(A8936)</f>
        <v>23</v>
      </c>
      <c r="D8936">
        <f>MINUTE(A8936)</f>
        <v>30</v>
      </c>
      <c r="E8936">
        <v>7</v>
      </c>
      <c r="F8936">
        <f>60*C8936+D8936</f>
        <v>1410</v>
      </c>
      <c r="G8936">
        <f>IF(MONTH(A8936)&gt;10,1,IF(MONTH(A8936)&lt;4,1,0))</f>
        <v>0</v>
      </c>
      <c r="H8936">
        <f>IF(AND(F8936&gt;=6*60,F8936&lt;10*60),1,IF(F8936&gt;=15*60,1,IF(F8936&lt;1*60,1,0)))</f>
        <v>1</v>
      </c>
      <c r="I8936">
        <f>IF(AND(F8936&gt;=1*60,F8936&lt;6*60),1,0)</f>
        <v>0</v>
      </c>
      <c r="J8936">
        <f>IF(AND(F8936&gt;=10*60,F8936&lt;15*60),1,0)</f>
        <v>0</v>
      </c>
      <c r="K8936">
        <f>IF(AND(F8936&gt;=16*60,F8936&lt;21*60),1,0)</f>
        <v>0</v>
      </c>
      <c r="L8936">
        <f>K8936*G8936</f>
        <v>0</v>
      </c>
      <c r="M8936">
        <f>H8936*B8936</f>
        <v>0.11700000000000001</v>
      </c>
      <c r="N8936">
        <f>I8936*B8936</f>
        <v>0</v>
      </c>
      <c r="O8936">
        <f>J8936*B8936</f>
        <v>0</v>
      </c>
    </row>
    <row r="8937" spans="1:15" x14ac:dyDescent="0.25">
      <c r="A8937" s="1">
        <v>41461</v>
      </c>
      <c r="B8937">
        <v>0.112</v>
      </c>
      <c r="C8937">
        <f>HOUR(A8937)</f>
        <v>0</v>
      </c>
      <c r="D8937">
        <f>MINUTE(A8937)</f>
        <v>0</v>
      </c>
      <c r="E8937">
        <v>7</v>
      </c>
      <c r="F8937">
        <f>60*C8937+D8937</f>
        <v>0</v>
      </c>
      <c r="G8937">
        <f>IF(MONTH(A8937)&gt;10,1,IF(MONTH(A8937)&lt;4,1,0))</f>
        <v>0</v>
      </c>
      <c r="H8937">
        <f>IF(AND(F8937&gt;=6*60,F8937&lt;10*60),1,IF(F8937&gt;=15*60,1,IF(F8937&lt;1*60,1,0)))</f>
        <v>1</v>
      </c>
      <c r="I8937">
        <f>IF(AND(F8937&gt;=1*60,F8937&lt;6*60),1,0)</f>
        <v>0</v>
      </c>
      <c r="J8937">
        <f>IF(AND(F8937&gt;=10*60,F8937&lt;15*60),1,0)</f>
        <v>0</v>
      </c>
      <c r="K8937">
        <f>IF(AND(F8937&gt;=16*60,F8937&lt;21*60),1,0)</f>
        <v>0</v>
      </c>
      <c r="L8937">
        <f>K8937*G8937</f>
        <v>0</v>
      </c>
      <c r="M8937">
        <f>H8937*B8937</f>
        <v>0.112</v>
      </c>
      <c r="N8937">
        <f>I8937*B8937</f>
        <v>0</v>
      </c>
      <c r="O8937">
        <f>J8937*B8937</f>
        <v>0</v>
      </c>
    </row>
    <row r="8938" spans="1:15" x14ac:dyDescent="0.25">
      <c r="A8938" s="1">
        <v>41461.020833333299</v>
      </c>
      <c r="B8938">
        <v>0.1</v>
      </c>
      <c r="C8938">
        <f>HOUR(A8938)</f>
        <v>0</v>
      </c>
      <c r="D8938">
        <f>MINUTE(A8938)</f>
        <v>30</v>
      </c>
      <c r="E8938">
        <v>7</v>
      </c>
      <c r="F8938">
        <f>60*C8938+D8938</f>
        <v>30</v>
      </c>
      <c r="G8938">
        <f>IF(MONTH(A8938)&gt;10,1,IF(MONTH(A8938)&lt;4,1,0))</f>
        <v>0</v>
      </c>
      <c r="H8938">
        <f>IF(AND(F8938&gt;=6*60,F8938&lt;10*60),1,IF(F8938&gt;=15*60,1,IF(F8938&lt;1*60,1,0)))</f>
        <v>1</v>
      </c>
      <c r="I8938">
        <f>IF(AND(F8938&gt;=1*60,F8938&lt;6*60),1,0)</f>
        <v>0</v>
      </c>
      <c r="J8938">
        <f>IF(AND(F8938&gt;=10*60,F8938&lt;15*60),1,0)</f>
        <v>0</v>
      </c>
      <c r="K8938">
        <f>IF(AND(F8938&gt;=16*60,F8938&lt;21*60),1,0)</f>
        <v>0</v>
      </c>
      <c r="L8938">
        <f>K8938*G8938</f>
        <v>0</v>
      </c>
      <c r="M8938">
        <f>H8938*B8938</f>
        <v>0.1</v>
      </c>
      <c r="N8938">
        <f>I8938*B8938</f>
        <v>0</v>
      </c>
      <c r="O8938">
        <f>J8938*B8938</f>
        <v>0</v>
      </c>
    </row>
    <row r="8939" spans="1:15" x14ac:dyDescent="0.25">
      <c r="A8939" s="1">
        <v>41461.041666666701</v>
      </c>
      <c r="B8939">
        <v>9.5000000000000001E-2</v>
      </c>
      <c r="C8939">
        <f>HOUR(A8939)</f>
        <v>1</v>
      </c>
      <c r="D8939">
        <f>MINUTE(A8939)</f>
        <v>0</v>
      </c>
      <c r="E8939">
        <v>7</v>
      </c>
      <c r="F8939">
        <f>60*C8939+D8939</f>
        <v>60</v>
      </c>
      <c r="G8939">
        <f>IF(MONTH(A8939)&gt;10,1,IF(MONTH(A8939)&lt;4,1,0))</f>
        <v>0</v>
      </c>
      <c r="H8939">
        <f>IF(AND(F8939&gt;=6*60,F8939&lt;10*60),1,IF(F8939&gt;=15*60,1,IF(F8939&lt;1*60,1,0)))</f>
        <v>0</v>
      </c>
      <c r="I8939">
        <f>IF(AND(F8939&gt;=1*60,F8939&lt;6*60),1,0)</f>
        <v>1</v>
      </c>
      <c r="J8939">
        <f>IF(AND(F8939&gt;=10*60,F8939&lt;15*60),1,0)</f>
        <v>0</v>
      </c>
      <c r="K8939">
        <f>IF(AND(F8939&gt;=16*60,F8939&lt;21*60),1,0)</f>
        <v>0</v>
      </c>
      <c r="L8939">
        <f>K8939*G8939</f>
        <v>0</v>
      </c>
      <c r="M8939">
        <f>H8939*B8939</f>
        <v>0</v>
      </c>
      <c r="N8939">
        <f>I8939*B8939</f>
        <v>9.5000000000000001E-2</v>
      </c>
      <c r="O8939">
        <f>J8939*B8939</f>
        <v>0</v>
      </c>
    </row>
    <row r="8940" spans="1:15" x14ac:dyDescent="0.25">
      <c r="A8940" s="1">
        <v>41461.0625</v>
      </c>
      <c r="B8940">
        <v>4.7E-2</v>
      </c>
      <c r="C8940">
        <f>HOUR(A8940)</f>
        <v>1</v>
      </c>
      <c r="D8940">
        <f>MINUTE(A8940)</f>
        <v>30</v>
      </c>
      <c r="E8940">
        <v>7</v>
      </c>
      <c r="F8940">
        <f>60*C8940+D8940</f>
        <v>90</v>
      </c>
      <c r="G8940">
        <f>IF(MONTH(A8940)&gt;10,1,IF(MONTH(A8940)&lt;4,1,0))</f>
        <v>0</v>
      </c>
      <c r="H8940">
        <f>IF(AND(F8940&gt;=6*60,F8940&lt;10*60),1,IF(F8940&gt;=15*60,1,IF(F8940&lt;1*60,1,0)))</f>
        <v>0</v>
      </c>
      <c r="I8940">
        <f>IF(AND(F8940&gt;=1*60,F8940&lt;6*60),1,0)</f>
        <v>1</v>
      </c>
      <c r="J8940">
        <f>IF(AND(F8940&gt;=10*60,F8940&lt;15*60),1,0)</f>
        <v>0</v>
      </c>
      <c r="K8940">
        <f>IF(AND(F8940&gt;=16*60,F8940&lt;21*60),1,0)</f>
        <v>0</v>
      </c>
      <c r="L8940">
        <f>K8940*G8940</f>
        <v>0</v>
      </c>
      <c r="M8940">
        <f>H8940*B8940</f>
        <v>0</v>
      </c>
      <c r="N8940">
        <f>I8940*B8940</f>
        <v>4.7E-2</v>
      </c>
      <c r="O8940">
        <f>J8940*B8940</f>
        <v>0</v>
      </c>
    </row>
    <row r="8941" spans="1:15" x14ac:dyDescent="0.25">
      <c r="A8941" s="1">
        <v>41461.083333333299</v>
      </c>
      <c r="B8941">
        <v>3.7999999999999999E-2</v>
      </c>
      <c r="C8941">
        <f>HOUR(A8941)</f>
        <v>2</v>
      </c>
      <c r="D8941">
        <f>MINUTE(A8941)</f>
        <v>0</v>
      </c>
      <c r="E8941">
        <v>7</v>
      </c>
      <c r="F8941">
        <f>60*C8941+D8941</f>
        <v>120</v>
      </c>
      <c r="G8941">
        <f>IF(MONTH(A8941)&gt;10,1,IF(MONTH(A8941)&lt;4,1,0))</f>
        <v>0</v>
      </c>
      <c r="H8941">
        <f>IF(AND(F8941&gt;=6*60,F8941&lt;10*60),1,IF(F8941&gt;=15*60,1,IF(F8941&lt;1*60,1,0)))</f>
        <v>0</v>
      </c>
      <c r="I8941">
        <f>IF(AND(F8941&gt;=1*60,F8941&lt;6*60),1,0)</f>
        <v>1</v>
      </c>
      <c r="J8941">
        <f>IF(AND(F8941&gt;=10*60,F8941&lt;15*60),1,0)</f>
        <v>0</v>
      </c>
      <c r="K8941">
        <f>IF(AND(F8941&gt;=16*60,F8941&lt;21*60),1,0)</f>
        <v>0</v>
      </c>
      <c r="L8941">
        <f>K8941*G8941</f>
        <v>0</v>
      </c>
      <c r="M8941">
        <f>H8941*B8941</f>
        <v>0</v>
      </c>
      <c r="N8941">
        <f>I8941*B8941</f>
        <v>3.7999999999999999E-2</v>
      </c>
      <c r="O8941">
        <f>J8941*B8941</f>
        <v>0</v>
      </c>
    </row>
    <row r="8942" spans="1:15" x14ac:dyDescent="0.25">
      <c r="A8942" s="1">
        <v>41461.104166666701</v>
      </c>
      <c r="B8942">
        <v>5.1999999999999998E-2</v>
      </c>
      <c r="C8942">
        <f>HOUR(A8942)</f>
        <v>2</v>
      </c>
      <c r="D8942">
        <f>MINUTE(A8942)</f>
        <v>30</v>
      </c>
      <c r="E8942">
        <v>7</v>
      </c>
      <c r="F8942">
        <f>60*C8942+D8942</f>
        <v>150</v>
      </c>
      <c r="G8942">
        <f>IF(MONTH(A8942)&gt;10,1,IF(MONTH(A8942)&lt;4,1,0))</f>
        <v>0</v>
      </c>
      <c r="H8942">
        <f>IF(AND(F8942&gt;=6*60,F8942&lt;10*60),1,IF(F8942&gt;=15*60,1,IF(F8942&lt;1*60,1,0)))</f>
        <v>0</v>
      </c>
      <c r="I8942">
        <f>IF(AND(F8942&gt;=1*60,F8942&lt;6*60),1,0)</f>
        <v>1</v>
      </c>
      <c r="J8942">
        <f>IF(AND(F8942&gt;=10*60,F8942&lt;15*60),1,0)</f>
        <v>0</v>
      </c>
      <c r="K8942">
        <f>IF(AND(F8942&gt;=16*60,F8942&lt;21*60),1,0)</f>
        <v>0</v>
      </c>
      <c r="L8942">
        <f>K8942*G8942</f>
        <v>0</v>
      </c>
      <c r="M8942">
        <f>H8942*B8942</f>
        <v>0</v>
      </c>
      <c r="N8942">
        <f>I8942*B8942</f>
        <v>5.1999999999999998E-2</v>
      </c>
      <c r="O8942">
        <f>J8942*B8942</f>
        <v>0</v>
      </c>
    </row>
    <row r="8943" spans="1:15" x14ac:dyDescent="0.25">
      <c r="A8943" s="1">
        <v>41461.125</v>
      </c>
      <c r="B8943">
        <v>4.4999999999999998E-2</v>
      </c>
      <c r="C8943">
        <f>HOUR(A8943)</f>
        <v>3</v>
      </c>
      <c r="D8943">
        <f>MINUTE(A8943)</f>
        <v>0</v>
      </c>
      <c r="E8943">
        <v>7</v>
      </c>
      <c r="F8943">
        <f>60*C8943+D8943</f>
        <v>180</v>
      </c>
      <c r="G8943">
        <f>IF(MONTH(A8943)&gt;10,1,IF(MONTH(A8943)&lt;4,1,0))</f>
        <v>0</v>
      </c>
      <c r="H8943">
        <f>IF(AND(F8943&gt;=6*60,F8943&lt;10*60),1,IF(F8943&gt;=15*60,1,IF(F8943&lt;1*60,1,0)))</f>
        <v>0</v>
      </c>
      <c r="I8943">
        <f>IF(AND(F8943&gt;=1*60,F8943&lt;6*60),1,0)</f>
        <v>1</v>
      </c>
      <c r="J8943">
        <f>IF(AND(F8943&gt;=10*60,F8943&lt;15*60),1,0)</f>
        <v>0</v>
      </c>
      <c r="K8943">
        <f>IF(AND(F8943&gt;=16*60,F8943&lt;21*60),1,0)</f>
        <v>0</v>
      </c>
      <c r="L8943">
        <f>K8943*G8943</f>
        <v>0</v>
      </c>
      <c r="M8943">
        <f>H8943*B8943</f>
        <v>0</v>
      </c>
      <c r="N8943">
        <f>I8943*B8943</f>
        <v>4.4999999999999998E-2</v>
      </c>
      <c r="O8943">
        <f>J8943*B8943</f>
        <v>0</v>
      </c>
    </row>
    <row r="8944" spans="1:15" x14ac:dyDescent="0.25">
      <c r="A8944" s="1">
        <v>41461.145833333299</v>
      </c>
      <c r="B8944">
        <v>3.9E-2</v>
      </c>
      <c r="C8944">
        <f>HOUR(A8944)</f>
        <v>3</v>
      </c>
      <c r="D8944">
        <f>MINUTE(A8944)</f>
        <v>30</v>
      </c>
      <c r="E8944">
        <v>7</v>
      </c>
      <c r="F8944">
        <f>60*C8944+D8944</f>
        <v>210</v>
      </c>
      <c r="G8944">
        <f>IF(MONTH(A8944)&gt;10,1,IF(MONTH(A8944)&lt;4,1,0))</f>
        <v>0</v>
      </c>
      <c r="H8944">
        <f>IF(AND(F8944&gt;=6*60,F8944&lt;10*60),1,IF(F8944&gt;=15*60,1,IF(F8944&lt;1*60,1,0)))</f>
        <v>0</v>
      </c>
      <c r="I8944">
        <f>IF(AND(F8944&gt;=1*60,F8944&lt;6*60),1,0)</f>
        <v>1</v>
      </c>
      <c r="J8944">
        <f>IF(AND(F8944&gt;=10*60,F8944&lt;15*60),1,0)</f>
        <v>0</v>
      </c>
      <c r="K8944">
        <f>IF(AND(F8944&gt;=16*60,F8944&lt;21*60),1,0)</f>
        <v>0</v>
      </c>
      <c r="L8944">
        <f>K8944*G8944</f>
        <v>0</v>
      </c>
      <c r="M8944">
        <f>H8944*B8944</f>
        <v>0</v>
      </c>
      <c r="N8944">
        <f>I8944*B8944</f>
        <v>3.9E-2</v>
      </c>
      <c r="O8944">
        <f>J8944*B8944</f>
        <v>0</v>
      </c>
    </row>
    <row r="8945" spans="1:15" x14ac:dyDescent="0.25">
      <c r="A8945" s="1">
        <v>41461.166666666701</v>
      </c>
      <c r="B8945">
        <v>5.1999999999999998E-2</v>
      </c>
      <c r="C8945">
        <f>HOUR(A8945)</f>
        <v>4</v>
      </c>
      <c r="D8945">
        <f>MINUTE(A8945)</f>
        <v>0</v>
      </c>
      <c r="E8945">
        <v>7</v>
      </c>
      <c r="F8945">
        <f>60*C8945+D8945</f>
        <v>240</v>
      </c>
      <c r="G8945">
        <f>IF(MONTH(A8945)&gt;10,1,IF(MONTH(A8945)&lt;4,1,0))</f>
        <v>0</v>
      </c>
      <c r="H8945">
        <f>IF(AND(F8945&gt;=6*60,F8945&lt;10*60),1,IF(F8945&gt;=15*60,1,IF(F8945&lt;1*60,1,0)))</f>
        <v>0</v>
      </c>
      <c r="I8945">
        <f>IF(AND(F8945&gt;=1*60,F8945&lt;6*60),1,0)</f>
        <v>1</v>
      </c>
      <c r="J8945">
        <f>IF(AND(F8945&gt;=10*60,F8945&lt;15*60),1,0)</f>
        <v>0</v>
      </c>
      <c r="K8945">
        <f>IF(AND(F8945&gt;=16*60,F8945&lt;21*60),1,0)</f>
        <v>0</v>
      </c>
      <c r="L8945">
        <f>K8945*G8945</f>
        <v>0</v>
      </c>
      <c r="M8945">
        <f>H8945*B8945</f>
        <v>0</v>
      </c>
      <c r="N8945">
        <f>I8945*B8945</f>
        <v>5.1999999999999998E-2</v>
      </c>
      <c r="O8945">
        <f>J8945*B8945</f>
        <v>0</v>
      </c>
    </row>
    <row r="8946" spans="1:15" x14ac:dyDescent="0.25">
      <c r="A8946" s="1">
        <v>41461.1875</v>
      </c>
      <c r="B8946">
        <v>4.4999999999999998E-2</v>
      </c>
      <c r="C8946">
        <f>HOUR(A8946)</f>
        <v>4</v>
      </c>
      <c r="D8946">
        <f>MINUTE(A8946)</f>
        <v>30</v>
      </c>
      <c r="E8946">
        <v>7</v>
      </c>
      <c r="F8946">
        <f>60*C8946+D8946</f>
        <v>270</v>
      </c>
      <c r="G8946">
        <f>IF(MONTH(A8946)&gt;10,1,IF(MONTH(A8946)&lt;4,1,0))</f>
        <v>0</v>
      </c>
      <c r="H8946">
        <f>IF(AND(F8946&gt;=6*60,F8946&lt;10*60),1,IF(F8946&gt;=15*60,1,IF(F8946&lt;1*60,1,0)))</f>
        <v>0</v>
      </c>
      <c r="I8946">
        <f>IF(AND(F8946&gt;=1*60,F8946&lt;6*60),1,0)</f>
        <v>1</v>
      </c>
      <c r="J8946">
        <f>IF(AND(F8946&gt;=10*60,F8946&lt;15*60),1,0)</f>
        <v>0</v>
      </c>
      <c r="K8946">
        <f>IF(AND(F8946&gt;=16*60,F8946&lt;21*60),1,0)</f>
        <v>0</v>
      </c>
      <c r="L8946">
        <f>K8946*G8946</f>
        <v>0</v>
      </c>
      <c r="M8946">
        <f>H8946*B8946</f>
        <v>0</v>
      </c>
      <c r="N8946">
        <f>I8946*B8946</f>
        <v>4.4999999999999998E-2</v>
      </c>
      <c r="O8946">
        <f>J8946*B8946</f>
        <v>0</v>
      </c>
    </row>
    <row r="8947" spans="1:15" x14ac:dyDescent="0.25">
      <c r="A8947" s="1">
        <v>41461.208333333299</v>
      </c>
      <c r="B8947">
        <v>3.9E-2</v>
      </c>
      <c r="C8947">
        <f>HOUR(A8947)</f>
        <v>5</v>
      </c>
      <c r="D8947">
        <f>MINUTE(A8947)</f>
        <v>0</v>
      </c>
      <c r="E8947">
        <v>7</v>
      </c>
      <c r="F8947">
        <f>60*C8947+D8947</f>
        <v>300</v>
      </c>
      <c r="G8947">
        <f>IF(MONTH(A8947)&gt;10,1,IF(MONTH(A8947)&lt;4,1,0))</f>
        <v>0</v>
      </c>
      <c r="H8947">
        <f>IF(AND(F8947&gt;=6*60,F8947&lt;10*60),1,IF(F8947&gt;=15*60,1,IF(F8947&lt;1*60,1,0)))</f>
        <v>0</v>
      </c>
      <c r="I8947">
        <f>IF(AND(F8947&gt;=1*60,F8947&lt;6*60),1,0)</f>
        <v>1</v>
      </c>
      <c r="J8947">
        <f>IF(AND(F8947&gt;=10*60,F8947&lt;15*60),1,0)</f>
        <v>0</v>
      </c>
      <c r="K8947">
        <f>IF(AND(F8947&gt;=16*60,F8947&lt;21*60),1,0)</f>
        <v>0</v>
      </c>
      <c r="L8947">
        <f>K8947*G8947</f>
        <v>0</v>
      </c>
      <c r="M8947">
        <f>H8947*B8947</f>
        <v>0</v>
      </c>
      <c r="N8947">
        <f>I8947*B8947</f>
        <v>3.9E-2</v>
      </c>
      <c r="O8947">
        <f>J8947*B8947</f>
        <v>0</v>
      </c>
    </row>
    <row r="8948" spans="1:15" x14ac:dyDescent="0.25">
      <c r="A8948" s="1">
        <v>41461.229166666701</v>
      </c>
      <c r="B8948">
        <v>5.0999999999999997E-2</v>
      </c>
      <c r="C8948">
        <f>HOUR(A8948)</f>
        <v>5</v>
      </c>
      <c r="D8948">
        <f>MINUTE(A8948)</f>
        <v>30</v>
      </c>
      <c r="E8948">
        <v>7</v>
      </c>
      <c r="F8948">
        <f>60*C8948+D8948</f>
        <v>330</v>
      </c>
      <c r="G8948">
        <f>IF(MONTH(A8948)&gt;10,1,IF(MONTH(A8948)&lt;4,1,0))</f>
        <v>0</v>
      </c>
      <c r="H8948">
        <f>IF(AND(F8948&gt;=6*60,F8948&lt;10*60),1,IF(F8948&gt;=15*60,1,IF(F8948&lt;1*60,1,0)))</f>
        <v>0</v>
      </c>
      <c r="I8948">
        <f>IF(AND(F8948&gt;=1*60,F8948&lt;6*60),1,0)</f>
        <v>1</v>
      </c>
      <c r="J8948">
        <f>IF(AND(F8948&gt;=10*60,F8948&lt;15*60),1,0)</f>
        <v>0</v>
      </c>
      <c r="K8948">
        <f>IF(AND(F8948&gt;=16*60,F8948&lt;21*60),1,0)</f>
        <v>0</v>
      </c>
      <c r="L8948">
        <f>K8948*G8948</f>
        <v>0</v>
      </c>
      <c r="M8948">
        <f>H8948*B8948</f>
        <v>0</v>
      </c>
      <c r="N8948">
        <f>I8948*B8948</f>
        <v>5.0999999999999997E-2</v>
      </c>
      <c r="O8948">
        <f>J8948*B8948</f>
        <v>0</v>
      </c>
    </row>
    <row r="8949" spans="1:15" x14ac:dyDescent="0.25">
      <c r="A8949" s="1">
        <v>41461.25</v>
      </c>
      <c r="B8949">
        <v>4.2999999999999997E-2</v>
      </c>
      <c r="C8949">
        <f>HOUR(A8949)</f>
        <v>6</v>
      </c>
      <c r="D8949">
        <f>MINUTE(A8949)</f>
        <v>0</v>
      </c>
      <c r="E8949">
        <v>7</v>
      </c>
      <c r="F8949">
        <f>60*C8949+D8949</f>
        <v>360</v>
      </c>
      <c r="G8949">
        <f>IF(MONTH(A8949)&gt;10,1,IF(MONTH(A8949)&lt;4,1,0))</f>
        <v>0</v>
      </c>
      <c r="H8949">
        <f>IF(AND(F8949&gt;=6*60,F8949&lt;10*60),1,IF(F8949&gt;=15*60,1,IF(F8949&lt;1*60,1,0)))</f>
        <v>1</v>
      </c>
      <c r="I8949">
        <f>IF(AND(F8949&gt;=1*60,F8949&lt;6*60),1,0)</f>
        <v>0</v>
      </c>
      <c r="J8949">
        <f>IF(AND(F8949&gt;=10*60,F8949&lt;15*60),1,0)</f>
        <v>0</v>
      </c>
      <c r="K8949">
        <f>IF(AND(F8949&gt;=16*60,F8949&lt;21*60),1,0)</f>
        <v>0</v>
      </c>
      <c r="L8949">
        <f>K8949*G8949</f>
        <v>0</v>
      </c>
      <c r="M8949">
        <f>H8949*B8949</f>
        <v>4.2999999999999997E-2</v>
      </c>
      <c r="N8949">
        <f>I8949*B8949</f>
        <v>0</v>
      </c>
      <c r="O8949">
        <f>J8949*B8949</f>
        <v>0</v>
      </c>
    </row>
    <row r="8950" spans="1:15" x14ac:dyDescent="0.25">
      <c r="A8950" s="1">
        <v>41461.270833333299</v>
      </c>
      <c r="B8950">
        <v>3.6999999999999998E-2</v>
      </c>
      <c r="C8950">
        <f>HOUR(A8950)</f>
        <v>6</v>
      </c>
      <c r="D8950">
        <f>MINUTE(A8950)</f>
        <v>30</v>
      </c>
      <c r="E8950">
        <v>7</v>
      </c>
      <c r="F8950">
        <f>60*C8950+D8950</f>
        <v>390</v>
      </c>
      <c r="G8950">
        <f>IF(MONTH(A8950)&gt;10,1,IF(MONTH(A8950)&lt;4,1,0))</f>
        <v>0</v>
      </c>
      <c r="H8950">
        <f>IF(AND(F8950&gt;=6*60,F8950&lt;10*60),1,IF(F8950&gt;=15*60,1,IF(F8950&lt;1*60,1,0)))</f>
        <v>1</v>
      </c>
      <c r="I8950">
        <f>IF(AND(F8950&gt;=1*60,F8950&lt;6*60),1,0)</f>
        <v>0</v>
      </c>
      <c r="J8950">
        <f>IF(AND(F8950&gt;=10*60,F8950&lt;15*60),1,0)</f>
        <v>0</v>
      </c>
      <c r="K8950">
        <f>IF(AND(F8950&gt;=16*60,F8950&lt;21*60),1,0)</f>
        <v>0</v>
      </c>
      <c r="L8950">
        <f>K8950*G8950</f>
        <v>0</v>
      </c>
      <c r="M8950">
        <f>H8950*B8950</f>
        <v>3.6999999999999998E-2</v>
      </c>
      <c r="N8950">
        <f>I8950*B8950</f>
        <v>0</v>
      </c>
      <c r="O8950">
        <f>J8950*B8950</f>
        <v>0</v>
      </c>
    </row>
    <row r="8951" spans="1:15" x14ac:dyDescent="0.25">
      <c r="A8951" s="1">
        <v>41461.291666666701</v>
      </c>
      <c r="B8951">
        <v>4.8000000000000001E-2</v>
      </c>
      <c r="C8951">
        <f>HOUR(A8951)</f>
        <v>7</v>
      </c>
      <c r="D8951">
        <f>MINUTE(A8951)</f>
        <v>0</v>
      </c>
      <c r="E8951">
        <v>7</v>
      </c>
      <c r="F8951">
        <f>60*C8951+D8951</f>
        <v>420</v>
      </c>
      <c r="G8951">
        <f>IF(MONTH(A8951)&gt;10,1,IF(MONTH(A8951)&lt;4,1,0))</f>
        <v>0</v>
      </c>
      <c r="H8951">
        <f>IF(AND(F8951&gt;=6*60,F8951&lt;10*60),1,IF(F8951&gt;=15*60,1,IF(F8951&lt;1*60,1,0)))</f>
        <v>1</v>
      </c>
      <c r="I8951">
        <f>IF(AND(F8951&gt;=1*60,F8951&lt;6*60),1,0)</f>
        <v>0</v>
      </c>
      <c r="J8951">
        <f>IF(AND(F8951&gt;=10*60,F8951&lt;15*60),1,0)</f>
        <v>0</v>
      </c>
      <c r="K8951">
        <f>IF(AND(F8951&gt;=16*60,F8951&lt;21*60),1,0)</f>
        <v>0</v>
      </c>
      <c r="L8951">
        <f>K8951*G8951</f>
        <v>0</v>
      </c>
      <c r="M8951">
        <f>H8951*B8951</f>
        <v>4.8000000000000001E-2</v>
      </c>
      <c r="N8951">
        <f>I8951*B8951</f>
        <v>0</v>
      </c>
      <c r="O8951">
        <f>J8951*B8951</f>
        <v>0</v>
      </c>
    </row>
    <row r="8952" spans="1:15" x14ac:dyDescent="0.25">
      <c r="A8952" s="1">
        <v>41461.3125</v>
      </c>
      <c r="B8952">
        <v>0.438</v>
      </c>
      <c r="C8952">
        <f>HOUR(A8952)</f>
        <v>7</v>
      </c>
      <c r="D8952">
        <f>MINUTE(A8952)</f>
        <v>30</v>
      </c>
      <c r="E8952">
        <v>7</v>
      </c>
      <c r="F8952">
        <f>60*C8952+D8952</f>
        <v>450</v>
      </c>
      <c r="G8952">
        <f>IF(MONTH(A8952)&gt;10,1,IF(MONTH(A8952)&lt;4,1,0))</f>
        <v>0</v>
      </c>
      <c r="H8952">
        <f>IF(AND(F8952&gt;=6*60,F8952&lt;10*60),1,IF(F8952&gt;=15*60,1,IF(F8952&lt;1*60,1,0)))</f>
        <v>1</v>
      </c>
      <c r="I8952">
        <f>IF(AND(F8952&gt;=1*60,F8952&lt;6*60),1,0)</f>
        <v>0</v>
      </c>
      <c r="J8952">
        <f>IF(AND(F8952&gt;=10*60,F8952&lt;15*60),1,0)</f>
        <v>0</v>
      </c>
      <c r="K8952">
        <f>IF(AND(F8952&gt;=16*60,F8952&lt;21*60),1,0)</f>
        <v>0</v>
      </c>
      <c r="L8952">
        <f>K8952*G8952</f>
        <v>0</v>
      </c>
      <c r="M8952">
        <f>H8952*B8952</f>
        <v>0.438</v>
      </c>
      <c r="N8952">
        <f>I8952*B8952</f>
        <v>0</v>
      </c>
      <c r="O8952">
        <f>J8952*B8952</f>
        <v>0</v>
      </c>
    </row>
    <row r="8953" spans="1:15" x14ac:dyDescent="0.25">
      <c r="A8953" s="1">
        <v>41461.333333333299</v>
      </c>
      <c r="B8953">
        <v>0.10299999999999999</v>
      </c>
      <c r="C8953">
        <f>HOUR(A8953)</f>
        <v>8</v>
      </c>
      <c r="D8953">
        <f>MINUTE(A8953)</f>
        <v>0</v>
      </c>
      <c r="E8953">
        <v>7</v>
      </c>
      <c r="F8953">
        <f>60*C8953+D8953</f>
        <v>480</v>
      </c>
      <c r="G8953">
        <f>IF(MONTH(A8953)&gt;10,1,IF(MONTH(A8953)&lt;4,1,0))</f>
        <v>0</v>
      </c>
      <c r="H8953">
        <f>IF(AND(F8953&gt;=6*60,F8953&lt;10*60),1,IF(F8953&gt;=15*60,1,IF(F8953&lt;1*60,1,0)))</f>
        <v>1</v>
      </c>
      <c r="I8953">
        <f>IF(AND(F8953&gt;=1*60,F8953&lt;6*60),1,0)</f>
        <v>0</v>
      </c>
      <c r="J8953">
        <f>IF(AND(F8953&gt;=10*60,F8953&lt;15*60),1,0)</f>
        <v>0</v>
      </c>
      <c r="K8953">
        <f>IF(AND(F8953&gt;=16*60,F8953&lt;21*60),1,0)</f>
        <v>0</v>
      </c>
      <c r="L8953">
        <f>K8953*G8953</f>
        <v>0</v>
      </c>
      <c r="M8953">
        <f>H8953*B8953</f>
        <v>0.10299999999999999</v>
      </c>
      <c r="N8953">
        <f>I8953*B8953</f>
        <v>0</v>
      </c>
      <c r="O8953">
        <f>J8953*B8953</f>
        <v>0</v>
      </c>
    </row>
    <row r="8954" spans="1:15" x14ac:dyDescent="0.25">
      <c r="A8954" s="1">
        <v>41461.354166666701</v>
      </c>
      <c r="B8954">
        <v>0.114</v>
      </c>
      <c r="C8954">
        <f>HOUR(A8954)</f>
        <v>8</v>
      </c>
      <c r="D8954">
        <f>MINUTE(A8954)</f>
        <v>30</v>
      </c>
      <c r="E8954">
        <v>7</v>
      </c>
      <c r="F8954">
        <f>60*C8954+D8954</f>
        <v>510</v>
      </c>
      <c r="G8954">
        <f>IF(MONTH(A8954)&gt;10,1,IF(MONTH(A8954)&lt;4,1,0))</f>
        <v>0</v>
      </c>
      <c r="H8954">
        <f>IF(AND(F8954&gt;=6*60,F8954&lt;10*60),1,IF(F8954&gt;=15*60,1,IF(F8954&lt;1*60,1,0)))</f>
        <v>1</v>
      </c>
      <c r="I8954">
        <f>IF(AND(F8954&gt;=1*60,F8954&lt;6*60),1,0)</f>
        <v>0</v>
      </c>
      <c r="J8954">
        <f>IF(AND(F8954&gt;=10*60,F8954&lt;15*60),1,0)</f>
        <v>0</v>
      </c>
      <c r="K8954">
        <f>IF(AND(F8954&gt;=16*60,F8954&lt;21*60),1,0)</f>
        <v>0</v>
      </c>
      <c r="L8954">
        <f>K8954*G8954</f>
        <v>0</v>
      </c>
      <c r="M8954">
        <f>H8954*B8954</f>
        <v>0.114</v>
      </c>
      <c r="N8954">
        <f>I8954*B8954</f>
        <v>0</v>
      </c>
      <c r="O8954">
        <f>J8954*B8954</f>
        <v>0</v>
      </c>
    </row>
    <row r="8955" spans="1:15" x14ac:dyDescent="0.25">
      <c r="A8955" s="1">
        <v>41461.375</v>
      </c>
      <c r="B8955">
        <v>0.112</v>
      </c>
      <c r="C8955">
        <f>HOUR(A8955)</f>
        <v>9</v>
      </c>
      <c r="D8955">
        <f>MINUTE(A8955)</f>
        <v>0</v>
      </c>
      <c r="E8955">
        <v>7</v>
      </c>
      <c r="F8955">
        <f>60*C8955+D8955</f>
        <v>540</v>
      </c>
      <c r="G8955">
        <f>IF(MONTH(A8955)&gt;10,1,IF(MONTH(A8955)&lt;4,1,0))</f>
        <v>0</v>
      </c>
      <c r="H8955">
        <f>IF(AND(F8955&gt;=6*60,F8955&lt;10*60),1,IF(F8955&gt;=15*60,1,IF(F8955&lt;1*60,1,0)))</f>
        <v>1</v>
      </c>
      <c r="I8955">
        <f>IF(AND(F8955&gt;=1*60,F8955&lt;6*60),1,0)</f>
        <v>0</v>
      </c>
      <c r="J8955">
        <f>IF(AND(F8955&gt;=10*60,F8955&lt;15*60),1,0)</f>
        <v>0</v>
      </c>
      <c r="K8955">
        <f>IF(AND(F8955&gt;=16*60,F8955&lt;21*60),1,0)</f>
        <v>0</v>
      </c>
      <c r="L8955">
        <f>K8955*G8955</f>
        <v>0</v>
      </c>
      <c r="M8955">
        <f>H8955*B8955</f>
        <v>0.112</v>
      </c>
      <c r="N8955">
        <f>I8955*B8955</f>
        <v>0</v>
      </c>
      <c r="O8955">
        <f>J8955*B8955</f>
        <v>0</v>
      </c>
    </row>
    <row r="8956" spans="1:15" x14ac:dyDescent="0.25">
      <c r="A8956" s="1">
        <v>41461.395833333299</v>
      </c>
      <c r="B8956">
        <v>9.2999999999999999E-2</v>
      </c>
      <c r="C8956">
        <f>HOUR(A8956)</f>
        <v>9</v>
      </c>
      <c r="D8956">
        <f>MINUTE(A8956)</f>
        <v>30</v>
      </c>
      <c r="E8956">
        <v>7</v>
      </c>
      <c r="F8956">
        <f>60*C8956+D8956</f>
        <v>570</v>
      </c>
      <c r="G8956">
        <f>IF(MONTH(A8956)&gt;10,1,IF(MONTH(A8956)&lt;4,1,0))</f>
        <v>0</v>
      </c>
      <c r="H8956">
        <f>IF(AND(F8956&gt;=6*60,F8956&lt;10*60),1,IF(F8956&gt;=15*60,1,IF(F8956&lt;1*60,1,0)))</f>
        <v>1</v>
      </c>
      <c r="I8956">
        <f>IF(AND(F8956&gt;=1*60,F8956&lt;6*60),1,0)</f>
        <v>0</v>
      </c>
      <c r="J8956">
        <f>IF(AND(F8956&gt;=10*60,F8956&lt;15*60),1,0)</f>
        <v>0</v>
      </c>
      <c r="K8956">
        <f>IF(AND(F8956&gt;=16*60,F8956&lt;21*60),1,0)</f>
        <v>0</v>
      </c>
      <c r="L8956">
        <f>K8956*G8956</f>
        <v>0</v>
      </c>
      <c r="M8956">
        <f>H8956*B8956</f>
        <v>9.2999999999999999E-2</v>
      </c>
      <c r="N8956">
        <f>I8956*B8956</f>
        <v>0</v>
      </c>
      <c r="O8956">
        <f>J8956*B8956</f>
        <v>0</v>
      </c>
    </row>
    <row r="8957" spans="1:15" x14ac:dyDescent="0.25">
      <c r="A8957" s="1">
        <v>41461.416666666701</v>
      </c>
      <c r="B8957">
        <v>6.0999999999999999E-2</v>
      </c>
      <c r="C8957">
        <f>HOUR(A8957)</f>
        <v>10</v>
      </c>
      <c r="D8957">
        <f>MINUTE(A8957)</f>
        <v>0</v>
      </c>
      <c r="E8957">
        <v>7</v>
      </c>
      <c r="F8957">
        <f>60*C8957+D8957</f>
        <v>600</v>
      </c>
      <c r="G8957">
        <f>IF(MONTH(A8957)&gt;10,1,IF(MONTH(A8957)&lt;4,1,0))</f>
        <v>0</v>
      </c>
      <c r="H8957">
        <f>IF(AND(F8957&gt;=6*60,F8957&lt;10*60),1,IF(F8957&gt;=15*60,1,IF(F8957&lt;1*60,1,0)))</f>
        <v>0</v>
      </c>
      <c r="I8957">
        <f>IF(AND(F8957&gt;=1*60,F8957&lt;6*60),1,0)</f>
        <v>0</v>
      </c>
      <c r="J8957">
        <f>IF(AND(F8957&gt;=10*60,F8957&lt;15*60),1,0)</f>
        <v>1</v>
      </c>
      <c r="K8957">
        <f>IF(AND(F8957&gt;=16*60,F8957&lt;21*60),1,0)</f>
        <v>0</v>
      </c>
      <c r="L8957">
        <f>K8957*G8957</f>
        <v>0</v>
      </c>
      <c r="M8957">
        <f>H8957*B8957</f>
        <v>0</v>
      </c>
      <c r="N8957">
        <f>I8957*B8957</f>
        <v>0</v>
      </c>
      <c r="O8957">
        <f>J8957*B8957</f>
        <v>6.0999999999999999E-2</v>
      </c>
    </row>
    <row r="8958" spans="1:15" x14ac:dyDescent="0.25">
      <c r="A8958" s="1">
        <v>41461.4375</v>
      </c>
      <c r="B8958">
        <v>3.7999999999999999E-2</v>
      </c>
      <c r="C8958">
        <f>HOUR(A8958)</f>
        <v>10</v>
      </c>
      <c r="D8958">
        <f>MINUTE(A8958)</f>
        <v>30</v>
      </c>
      <c r="E8958">
        <v>7</v>
      </c>
      <c r="F8958">
        <f>60*C8958+D8958</f>
        <v>630</v>
      </c>
      <c r="G8958">
        <f>IF(MONTH(A8958)&gt;10,1,IF(MONTH(A8958)&lt;4,1,0))</f>
        <v>0</v>
      </c>
      <c r="H8958">
        <f>IF(AND(F8958&gt;=6*60,F8958&lt;10*60),1,IF(F8958&gt;=15*60,1,IF(F8958&lt;1*60,1,0)))</f>
        <v>0</v>
      </c>
      <c r="I8958">
        <f>IF(AND(F8958&gt;=1*60,F8958&lt;6*60),1,0)</f>
        <v>0</v>
      </c>
      <c r="J8958">
        <f>IF(AND(F8958&gt;=10*60,F8958&lt;15*60),1,0)</f>
        <v>1</v>
      </c>
      <c r="K8958">
        <f>IF(AND(F8958&gt;=16*60,F8958&lt;21*60),1,0)</f>
        <v>0</v>
      </c>
      <c r="L8958">
        <f>K8958*G8958</f>
        <v>0</v>
      </c>
      <c r="M8958">
        <f>H8958*B8958</f>
        <v>0</v>
      </c>
      <c r="N8958">
        <f>I8958*B8958</f>
        <v>0</v>
      </c>
      <c r="O8958">
        <f>J8958*B8958</f>
        <v>3.7999999999999999E-2</v>
      </c>
    </row>
    <row r="8959" spans="1:15" x14ac:dyDescent="0.25">
      <c r="A8959" s="1">
        <v>41461.458333333299</v>
      </c>
      <c r="B8959">
        <v>0.14799999999999999</v>
      </c>
      <c r="C8959">
        <f>HOUR(A8959)</f>
        <v>11</v>
      </c>
      <c r="D8959">
        <f>MINUTE(A8959)</f>
        <v>0</v>
      </c>
      <c r="E8959">
        <v>7</v>
      </c>
      <c r="F8959">
        <f>60*C8959+D8959</f>
        <v>660</v>
      </c>
      <c r="G8959">
        <f>IF(MONTH(A8959)&gt;10,1,IF(MONTH(A8959)&lt;4,1,0))</f>
        <v>0</v>
      </c>
      <c r="H8959">
        <f>IF(AND(F8959&gt;=6*60,F8959&lt;10*60),1,IF(F8959&gt;=15*60,1,IF(F8959&lt;1*60,1,0)))</f>
        <v>0</v>
      </c>
      <c r="I8959">
        <f>IF(AND(F8959&gt;=1*60,F8959&lt;6*60),1,0)</f>
        <v>0</v>
      </c>
      <c r="J8959">
        <f>IF(AND(F8959&gt;=10*60,F8959&lt;15*60),1,0)</f>
        <v>1</v>
      </c>
      <c r="K8959">
        <f>IF(AND(F8959&gt;=16*60,F8959&lt;21*60),1,0)</f>
        <v>0</v>
      </c>
      <c r="L8959">
        <f>K8959*G8959</f>
        <v>0</v>
      </c>
      <c r="M8959">
        <f>H8959*B8959</f>
        <v>0</v>
      </c>
      <c r="N8959">
        <f>I8959*B8959</f>
        <v>0</v>
      </c>
      <c r="O8959">
        <f>J8959*B8959</f>
        <v>0.14799999999999999</v>
      </c>
    </row>
    <row r="8960" spans="1:15" x14ac:dyDescent="0.25">
      <c r="A8960" s="1">
        <v>41461.479166666701</v>
      </c>
      <c r="B8960">
        <v>4.4999999999999998E-2</v>
      </c>
      <c r="C8960">
        <f>HOUR(A8960)</f>
        <v>11</v>
      </c>
      <c r="D8960">
        <f>MINUTE(A8960)</f>
        <v>30</v>
      </c>
      <c r="E8960">
        <v>7</v>
      </c>
      <c r="F8960">
        <f>60*C8960+D8960</f>
        <v>690</v>
      </c>
      <c r="G8960">
        <f>IF(MONTH(A8960)&gt;10,1,IF(MONTH(A8960)&lt;4,1,0))</f>
        <v>0</v>
      </c>
      <c r="H8960">
        <f>IF(AND(F8960&gt;=6*60,F8960&lt;10*60),1,IF(F8960&gt;=15*60,1,IF(F8960&lt;1*60,1,0)))</f>
        <v>0</v>
      </c>
      <c r="I8960">
        <f>IF(AND(F8960&gt;=1*60,F8960&lt;6*60),1,0)</f>
        <v>0</v>
      </c>
      <c r="J8960">
        <f>IF(AND(F8960&gt;=10*60,F8960&lt;15*60),1,0)</f>
        <v>1</v>
      </c>
      <c r="K8960">
        <f>IF(AND(F8960&gt;=16*60,F8960&lt;21*60),1,0)</f>
        <v>0</v>
      </c>
      <c r="L8960">
        <f>K8960*G8960</f>
        <v>0</v>
      </c>
      <c r="M8960">
        <f>H8960*B8960</f>
        <v>0</v>
      </c>
      <c r="N8960">
        <f>I8960*B8960</f>
        <v>0</v>
      </c>
      <c r="O8960">
        <f>J8960*B8960</f>
        <v>4.4999999999999998E-2</v>
      </c>
    </row>
    <row r="8961" spans="1:15" x14ac:dyDescent="0.25">
      <c r="A8961" s="1">
        <v>41461.5</v>
      </c>
      <c r="B8961">
        <v>0.04</v>
      </c>
      <c r="C8961">
        <f>HOUR(A8961)</f>
        <v>12</v>
      </c>
      <c r="D8961">
        <f>MINUTE(A8961)</f>
        <v>0</v>
      </c>
      <c r="E8961">
        <v>7</v>
      </c>
      <c r="F8961">
        <f>60*C8961+D8961</f>
        <v>720</v>
      </c>
      <c r="G8961">
        <f>IF(MONTH(A8961)&gt;10,1,IF(MONTH(A8961)&lt;4,1,0))</f>
        <v>0</v>
      </c>
      <c r="H8961">
        <f>IF(AND(F8961&gt;=6*60,F8961&lt;10*60),1,IF(F8961&gt;=15*60,1,IF(F8961&lt;1*60,1,0)))</f>
        <v>0</v>
      </c>
      <c r="I8961">
        <f>IF(AND(F8961&gt;=1*60,F8961&lt;6*60),1,0)</f>
        <v>0</v>
      </c>
      <c r="J8961">
        <f>IF(AND(F8961&gt;=10*60,F8961&lt;15*60),1,0)</f>
        <v>1</v>
      </c>
      <c r="K8961">
        <f>IF(AND(F8961&gt;=16*60,F8961&lt;21*60),1,0)</f>
        <v>0</v>
      </c>
      <c r="L8961">
        <f>K8961*G8961</f>
        <v>0</v>
      </c>
      <c r="M8961">
        <f>H8961*B8961</f>
        <v>0</v>
      </c>
      <c r="N8961">
        <f>I8961*B8961</f>
        <v>0</v>
      </c>
      <c r="O8961">
        <f>J8961*B8961</f>
        <v>0.04</v>
      </c>
    </row>
    <row r="8962" spans="1:15" x14ac:dyDescent="0.25">
      <c r="A8962" s="1">
        <v>41461.520833333299</v>
      </c>
      <c r="B8962">
        <v>3.5999999999999997E-2</v>
      </c>
      <c r="C8962">
        <f>HOUR(A8962)</f>
        <v>12</v>
      </c>
      <c r="D8962">
        <f>MINUTE(A8962)</f>
        <v>30</v>
      </c>
      <c r="E8962">
        <v>7</v>
      </c>
      <c r="F8962">
        <f>60*C8962+D8962</f>
        <v>750</v>
      </c>
      <c r="G8962">
        <f>IF(MONTH(A8962)&gt;10,1,IF(MONTH(A8962)&lt;4,1,0))</f>
        <v>0</v>
      </c>
      <c r="H8962">
        <f>IF(AND(F8962&gt;=6*60,F8962&lt;10*60),1,IF(F8962&gt;=15*60,1,IF(F8962&lt;1*60,1,0)))</f>
        <v>0</v>
      </c>
      <c r="I8962">
        <f>IF(AND(F8962&gt;=1*60,F8962&lt;6*60),1,0)</f>
        <v>0</v>
      </c>
      <c r="J8962">
        <f>IF(AND(F8962&gt;=10*60,F8962&lt;15*60),1,0)</f>
        <v>1</v>
      </c>
      <c r="K8962">
        <f>IF(AND(F8962&gt;=16*60,F8962&lt;21*60),1,0)</f>
        <v>0</v>
      </c>
      <c r="L8962">
        <f>K8962*G8962</f>
        <v>0</v>
      </c>
      <c r="M8962">
        <f>H8962*B8962</f>
        <v>0</v>
      </c>
      <c r="N8962">
        <f>I8962*B8962</f>
        <v>0</v>
      </c>
      <c r="O8962">
        <f>J8962*B8962</f>
        <v>3.5999999999999997E-2</v>
      </c>
    </row>
    <row r="8963" spans="1:15" x14ac:dyDescent="0.25">
      <c r="A8963" s="1">
        <v>41461.541666666701</v>
      </c>
      <c r="B8963">
        <v>3.5000000000000003E-2</v>
      </c>
      <c r="C8963">
        <f>HOUR(A8963)</f>
        <v>13</v>
      </c>
      <c r="D8963">
        <f>MINUTE(A8963)</f>
        <v>0</v>
      </c>
      <c r="E8963">
        <v>7</v>
      </c>
      <c r="F8963">
        <f>60*C8963+D8963</f>
        <v>780</v>
      </c>
      <c r="G8963">
        <f>IF(MONTH(A8963)&gt;10,1,IF(MONTH(A8963)&lt;4,1,0))</f>
        <v>0</v>
      </c>
      <c r="H8963">
        <f>IF(AND(F8963&gt;=6*60,F8963&lt;10*60),1,IF(F8963&gt;=15*60,1,IF(F8963&lt;1*60,1,0)))</f>
        <v>0</v>
      </c>
      <c r="I8963">
        <f>IF(AND(F8963&gt;=1*60,F8963&lt;6*60),1,0)</f>
        <v>0</v>
      </c>
      <c r="J8963">
        <f>IF(AND(F8963&gt;=10*60,F8963&lt;15*60),1,0)</f>
        <v>1</v>
      </c>
      <c r="K8963">
        <f>IF(AND(F8963&gt;=16*60,F8963&lt;21*60),1,0)</f>
        <v>0</v>
      </c>
      <c r="L8963">
        <f>K8963*G8963</f>
        <v>0</v>
      </c>
      <c r="M8963">
        <f>H8963*B8963</f>
        <v>0</v>
      </c>
      <c r="N8963">
        <f>I8963*B8963</f>
        <v>0</v>
      </c>
      <c r="O8963">
        <f>J8963*B8963</f>
        <v>3.5000000000000003E-2</v>
      </c>
    </row>
    <row r="8964" spans="1:15" x14ac:dyDescent="0.25">
      <c r="A8964" s="1">
        <v>41461.5625</v>
      </c>
      <c r="B8964">
        <v>4.4999999999999998E-2</v>
      </c>
      <c r="C8964">
        <f>HOUR(A8964)</f>
        <v>13</v>
      </c>
      <c r="D8964">
        <f>MINUTE(A8964)</f>
        <v>30</v>
      </c>
      <c r="E8964">
        <v>7</v>
      </c>
      <c r="F8964">
        <f>60*C8964+D8964</f>
        <v>810</v>
      </c>
      <c r="G8964">
        <f>IF(MONTH(A8964)&gt;10,1,IF(MONTH(A8964)&lt;4,1,0))</f>
        <v>0</v>
      </c>
      <c r="H8964">
        <f>IF(AND(F8964&gt;=6*60,F8964&lt;10*60),1,IF(F8964&gt;=15*60,1,IF(F8964&lt;1*60,1,0)))</f>
        <v>0</v>
      </c>
      <c r="I8964">
        <f>IF(AND(F8964&gt;=1*60,F8964&lt;6*60),1,0)</f>
        <v>0</v>
      </c>
      <c r="J8964">
        <f>IF(AND(F8964&gt;=10*60,F8964&lt;15*60),1,0)</f>
        <v>1</v>
      </c>
      <c r="K8964">
        <f>IF(AND(F8964&gt;=16*60,F8964&lt;21*60),1,0)</f>
        <v>0</v>
      </c>
      <c r="L8964">
        <f>K8964*G8964</f>
        <v>0</v>
      </c>
      <c r="M8964">
        <f>H8964*B8964</f>
        <v>0</v>
      </c>
      <c r="N8964">
        <f>I8964*B8964</f>
        <v>0</v>
      </c>
      <c r="O8964">
        <f>J8964*B8964</f>
        <v>4.4999999999999998E-2</v>
      </c>
    </row>
    <row r="8965" spans="1:15" x14ac:dyDescent="0.25">
      <c r="A8965" s="1">
        <v>41461.583333333299</v>
      </c>
      <c r="B8965">
        <v>0.05</v>
      </c>
      <c r="C8965">
        <f>HOUR(A8965)</f>
        <v>14</v>
      </c>
      <c r="D8965">
        <f>MINUTE(A8965)</f>
        <v>0</v>
      </c>
      <c r="E8965">
        <v>7</v>
      </c>
      <c r="F8965">
        <f>60*C8965+D8965</f>
        <v>840</v>
      </c>
      <c r="G8965">
        <f>IF(MONTH(A8965)&gt;10,1,IF(MONTH(A8965)&lt;4,1,0))</f>
        <v>0</v>
      </c>
      <c r="H8965">
        <f>IF(AND(F8965&gt;=6*60,F8965&lt;10*60),1,IF(F8965&gt;=15*60,1,IF(F8965&lt;1*60,1,0)))</f>
        <v>0</v>
      </c>
      <c r="I8965">
        <f>IF(AND(F8965&gt;=1*60,F8965&lt;6*60),1,0)</f>
        <v>0</v>
      </c>
      <c r="J8965">
        <f>IF(AND(F8965&gt;=10*60,F8965&lt;15*60),1,0)</f>
        <v>1</v>
      </c>
      <c r="K8965">
        <f>IF(AND(F8965&gt;=16*60,F8965&lt;21*60),1,0)</f>
        <v>0</v>
      </c>
      <c r="L8965">
        <f>K8965*G8965</f>
        <v>0</v>
      </c>
      <c r="M8965">
        <f>H8965*B8965</f>
        <v>0</v>
      </c>
      <c r="N8965">
        <f>I8965*B8965</f>
        <v>0</v>
      </c>
      <c r="O8965">
        <f>J8965*B8965</f>
        <v>0.05</v>
      </c>
    </row>
    <row r="8966" spans="1:15" x14ac:dyDescent="0.25">
      <c r="A8966" s="1">
        <v>41461.604166666701</v>
      </c>
      <c r="B8966">
        <v>0.05</v>
      </c>
      <c r="C8966">
        <f>HOUR(A8966)</f>
        <v>14</v>
      </c>
      <c r="D8966">
        <f>MINUTE(A8966)</f>
        <v>30</v>
      </c>
      <c r="E8966">
        <v>7</v>
      </c>
      <c r="F8966">
        <f>60*C8966+D8966</f>
        <v>870</v>
      </c>
      <c r="G8966">
        <f>IF(MONTH(A8966)&gt;10,1,IF(MONTH(A8966)&lt;4,1,0))</f>
        <v>0</v>
      </c>
      <c r="H8966">
        <f>IF(AND(F8966&gt;=6*60,F8966&lt;10*60),1,IF(F8966&gt;=15*60,1,IF(F8966&lt;1*60,1,0)))</f>
        <v>0</v>
      </c>
      <c r="I8966">
        <f>IF(AND(F8966&gt;=1*60,F8966&lt;6*60),1,0)</f>
        <v>0</v>
      </c>
      <c r="J8966">
        <f>IF(AND(F8966&gt;=10*60,F8966&lt;15*60),1,0)</f>
        <v>1</v>
      </c>
      <c r="K8966">
        <f>IF(AND(F8966&gt;=16*60,F8966&lt;21*60),1,0)</f>
        <v>0</v>
      </c>
      <c r="L8966">
        <f>K8966*G8966</f>
        <v>0</v>
      </c>
      <c r="M8966">
        <f>H8966*B8966</f>
        <v>0</v>
      </c>
      <c r="N8966">
        <f>I8966*B8966</f>
        <v>0</v>
      </c>
      <c r="O8966">
        <f>J8966*B8966</f>
        <v>0.05</v>
      </c>
    </row>
    <row r="8967" spans="1:15" x14ac:dyDescent="0.25">
      <c r="A8967" s="1">
        <v>41461.625</v>
      </c>
      <c r="B8967">
        <v>7.0000000000000007E-2</v>
      </c>
      <c r="C8967">
        <f>HOUR(A8967)</f>
        <v>15</v>
      </c>
      <c r="D8967">
        <f>MINUTE(A8967)</f>
        <v>0</v>
      </c>
      <c r="E8967">
        <v>7</v>
      </c>
      <c r="F8967">
        <f>60*C8967+D8967</f>
        <v>900</v>
      </c>
      <c r="G8967">
        <f>IF(MONTH(A8967)&gt;10,1,IF(MONTH(A8967)&lt;4,1,0))</f>
        <v>0</v>
      </c>
      <c r="H8967">
        <f>IF(AND(F8967&gt;=6*60,F8967&lt;10*60),1,IF(F8967&gt;=15*60,1,IF(F8967&lt;1*60,1,0)))</f>
        <v>1</v>
      </c>
      <c r="I8967">
        <f>IF(AND(F8967&gt;=1*60,F8967&lt;6*60),1,0)</f>
        <v>0</v>
      </c>
      <c r="J8967">
        <f>IF(AND(F8967&gt;=10*60,F8967&lt;15*60),1,0)</f>
        <v>0</v>
      </c>
      <c r="K8967">
        <f>IF(AND(F8967&gt;=16*60,F8967&lt;21*60),1,0)</f>
        <v>0</v>
      </c>
      <c r="L8967">
        <f>K8967*G8967</f>
        <v>0</v>
      </c>
      <c r="M8967">
        <f>H8967*B8967</f>
        <v>7.0000000000000007E-2</v>
      </c>
      <c r="N8967">
        <f>I8967*B8967</f>
        <v>0</v>
      </c>
      <c r="O8967">
        <f>J8967*B8967</f>
        <v>0</v>
      </c>
    </row>
    <row r="8968" spans="1:15" x14ac:dyDescent="0.25">
      <c r="A8968" s="1">
        <v>41461.645833333299</v>
      </c>
      <c r="B8968">
        <v>3.6999999999999998E-2</v>
      </c>
      <c r="C8968">
        <f>HOUR(A8968)</f>
        <v>15</v>
      </c>
      <c r="D8968">
        <f>MINUTE(A8968)</f>
        <v>30</v>
      </c>
      <c r="E8968">
        <v>7</v>
      </c>
      <c r="F8968">
        <f>60*C8968+D8968</f>
        <v>930</v>
      </c>
      <c r="G8968">
        <f>IF(MONTH(A8968)&gt;10,1,IF(MONTH(A8968)&lt;4,1,0))</f>
        <v>0</v>
      </c>
      <c r="H8968">
        <f>IF(AND(F8968&gt;=6*60,F8968&lt;10*60),1,IF(F8968&gt;=15*60,1,IF(F8968&lt;1*60,1,0)))</f>
        <v>1</v>
      </c>
      <c r="I8968">
        <f>IF(AND(F8968&gt;=1*60,F8968&lt;6*60),1,0)</f>
        <v>0</v>
      </c>
      <c r="J8968">
        <f>IF(AND(F8968&gt;=10*60,F8968&lt;15*60),1,0)</f>
        <v>0</v>
      </c>
      <c r="K8968">
        <f>IF(AND(F8968&gt;=16*60,F8968&lt;21*60),1,0)</f>
        <v>0</v>
      </c>
      <c r="L8968">
        <f>K8968*G8968</f>
        <v>0</v>
      </c>
      <c r="M8968">
        <f>H8968*B8968</f>
        <v>3.6999999999999998E-2</v>
      </c>
      <c r="N8968">
        <f>I8968*B8968</f>
        <v>0</v>
      </c>
      <c r="O8968">
        <f>J8968*B8968</f>
        <v>0</v>
      </c>
    </row>
    <row r="8969" spans="1:15" x14ac:dyDescent="0.25">
      <c r="A8969" s="1">
        <v>41461.666666666701</v>
      </c>
      <c r="B8969">
        <v>3.3000000000000002E-2</v>
      </c>
      <c r="C8969">
        <f>HOUR(A8969)</f>
        <v>16</v>
      </c>
      <c r="D8969">
        <f>MINUTE(A8969)</f>
        <v>0</v>
      </c>
      <c r="E8969">
        <v>7</v>
      </c>
      <c r="F8969">
        <f>60*C8969+D8969</f>
        <v>960</v>
      </c>
      <c r="G8969">
        <f>IF(MONTH(A8969)&gt;10,1,IF(MONTH(A8969)&lt;4,1,0))</f>
        <v>0</v>
      </c>
      <c r="H8969">
        <f>IF(AND(F8969&gt;=6*60,F8969&lt;10*60),1,IF(F8969&gt;=15*60,1,IF(F8969&lt;1*60,1,0)))</f>
        <v>1</v>
      </c>
      <c r="I8969">
        <f>IF(AND(F8969&gt;=1*60,F8969&lt;6*60),1,0)</f>
        <v>0</v>
      </c>
      <c r="J8969">
        <f>IF(AND(F8969&gt;=10*60,F8969&lt;15*60),1,0)</f>
        <v>0</v>
      </c>
      <c r="K8969">
        <f>IF(AND(F8969&gt;=16*60,F8969&lt;21*60),1,0)</f>
        <v>1</v>
      </c>
      <c r="L8969">
        <f>K8969*G8969</f>
        <v>0</v>
      </c>
      <c r="M8969">
        <f>H8969*B8969</f>
        <v>3.3000000000000002E-2</v>
      </c>
      <c r="N8969">
        <f>I8969*B8969</f>
        <v>0</v>
      </c>
      <c r="O8969">
        <f>J8969*B8969</f>
        <v>0</v>
      </c>
    </row>
    <row r="8970" spans="1:15" x14ac:dyDescent="0.25">
      <c r="A8970" s="1">
        <v>41461.6875</v>
      </c>
      <c r="B8970">
        <v>9.4E-2</v>
      </c>
      <c r="C8970">
        <f>HOUR(A8970)</f>
        <v>16</v>
      </c>
      <c r="D8970">
        <f>MINUTE(A8970)</f>
        <v>30</v>
      </c>
      <c r="E8970">
        <v>7</v>
      </c>
      <c r="F8970">
        <f>60*C8970+D8970</f>
        <v>990</v>
      </c>
      <c r="G8970">
        <f>IF(MONTH(A8970)&gt;10,1,IF(MONTH(A8970)&lt;4,1,0))</f>
        <v>0</v>
      </c>
      <c r="H8970">
        <f>IF(AND(F8970&gt;=6*60,F8970&lt;10*60),1,IF(F8970&gt;=15*60,1,IF(F8970&lt;1*60,1,0)))</f>
        <v>1</v>
      </c>
      <c r="I8970">
        <f>IF(AND(F8970&gt;=1*60,F8970&lt;6*60),1,0)</f>
        <v>0</v>
      </c>
      <c r="J8970">
        <f>IF(AND(F8970&gt;=10*60,F8970&lt;15*60),1,0)</f>
        <v>0</v>
      </c>
      <c r="K8970">
        <f>IF(AND(F8970&gt;=16*60,F8970&lt;21*60),1,0)</f>
        <v>1</v>
      </c>
      <c r="L8970">
        <f>K8970*G8970</f>
        <v>0</v>
      </c>
      <c r="M8970">
        <f>H8970*B8970</f>
        <v>9.4E-2</v>
      </c>
      <c r="N8970">
        <f>I8970*B8970</f>
        <v>0</v>
      </c>
      <c r="O8970">
        <f>J8970*B8970</f>
        <v>0</v>
      </c>
    </row>
    <row r="8971" spans="1:15" x14ac:dyDescent="0.25">
      <c r="A8971" s="1">
        <v>41461.708333333299</v>
      </c>
      <c r="B8971">
        <v>0.111</v>
      </c>
      <c r="C8971">
        <f>HOUR(A8971)</f>
        <v>17</v>
      </c>
      <c r="D8971">
        <f>MINUTE(A8971)</f>
        <v>0</v>
      </c>
      <c r="E8971">
        <v>7</v>
      </c>
      <c r="F8971">
        <f>60*C8971+D8971</f>
        <v>1020</v>
      </c>
      <c r="G8971">
        <f>IF(MONTH(A8971)&gt;10,1,IF(MONTH(A8971)&lt;4,1,0))</f>
        <v>0</v>
      </c>
      <c r="H8971">
        <f>IF(AND(F8971&gt;=6*60,F8971&lt;10*60),1,IF(F8971&gt;=15*60,1,IF(F8971&lt;1*60,1,0)))</f>
        <v>1</v>
      </c>
      <c r="I8971">
        <f>IF(AND(F8971&gt;=1*60,F8971&lt;6*60),1,0)</f>
        <v>0</v>
      </c>
      <c r="J8971">
        <f>IF(AND(F8971&gt;=10*60,F8971&lt;15*60),1,0)</f>
        <v>0</v>
      </c>
      <c r="K8971">
        <f>IF(AND(F8971&gt;=16*60,F8971&lt;21*60),1,0)</f>
        <v>1</v>
      </c>
      <c r="L8971">
        <f>K8971*G8971</f>
        <v>0</v>
      </c>
      <c r="M8971">
        <f>H8971*B8971</f>
        <v>0.111</v>
      </c>
      <c r="N8971">
        <f>I8971*B8971</f>
        <v>0</v>
      </c>
      <c r="O8971">
        <f>J8971*B8971</f>
        <v>0</v>
      </c>
    </row>
    <row r="8972" spans="1:15" x14ac:dyDescent="0.25">
      <c r="A8972" s="1">
        <v>41461.729166666701</v>
      </c>
      <c r="B8972">
        <v>0.29899999999999999</v>
      </c>
      <c r="C8972">
        <f>HOUR(A8972)</f>
        <v>17</v>
      </c>
      <c r="D8972">
        <f>MINUTE(A8972)</f>
        <v>30</v>
      </c>
      <c r="E8972">
        <v>7</v>
      </c>
      <c r="F8972">
        <f>60*C8972+D8972</f>
        <v>1050</v>
      </c>
      <c r="G8972">
        <f>IF(MONTH(A8972)&gt;10,1,IF(MONTH(A8972)&lt;4,1,0))</f>
        <v>0</v>
      </c>
      <c r="H8972">
        <f>IF(AND(F8972&gt;=6*60,F8972&lt;10*60),1,IF(F8972&gt;=15*60,1,IF(F8972&lt;1*60,1,0)))</f>
        <v>1</v>
      </c>
      <c r="I8972">
        <f>IF(AND(F8972&gt;=1*60,F8972&lt;6*60),1,0)</f>
        <v>0</v>
      </c>
      <c r="J8972">
        <f>IF(AND(F8972&gt;=10*60,F8972&lt;15*60),1,0)</f>
        <v>0</v>
      </c>
      <c r="K8972">
        <f>IF(AND(F8972&gt;=16*60,F8972&lt;21*60),1,0)</f>
        <v>1</v>
      </c>
      <c r="L8972">
        <f>K8972*G8972</f>
        <v>0</v>
      </c>
      <c r="M8972">
        <f>H8972*B8972</f>
        <v>0.29899999999999999</v>
      </c>
      <c r="N8972">
        <f>I8972*B8972</f>
        <v>0</v>
      </c>
      <c r="O8972">
        <f>J8972*B8972</f>
        <v>0</v>
      </c>
    </row>
    <row r="8973" spans="1:15" x14ac:dyDescent="0.25">
      <c r="A8973" s="1">
        <v>41461.75</v>
      </c>
      <c r="B8973">
        <v>0.16200000000000001</v>
      </c>
      <c r="C8973">
        <f>HOUR(A8973)</f>
        <v>18</v>
      </c>
      <c r="D8973">
        <f>MINUTE(A8973)</f>
        <v>0</v>
      </c>
      <c r="E8973">
        <v>7</v>
      </c>
      <c r="F8973">
        <f>60*C8973+D8973</f>
        <v>1080</v>
      </c>
      <c r="G8973">
        <f>IF(MONTH(A8973)&gt;10,1,IF(MONTH(A8973)&lt;4,1,0))</f>
        <v>0</v>
      </c>
      <c r="H8973">
        <f>IF(AND(F8973&gt;=6*60,F8973&lt;10*60),1,IF(F8973&gt;=15*60,1,IF(F8973&lt;1*60,1,0)))</f>
        <v>1</v>
      </c>
      <c r="I8973">
        <f>IF(AND(F8973&gt;=1*60,F8973&lt;6*60),1,0)</f>
        <v>0</v>
      </c>
      <c r="J8973">
        <f>IF(AND(F8973&gt;=10*60,F8973&lt;15*60),1,0)</f>
        <v>0</v>
      </c>
      <c r="K8973">
        <f>IF(AND(F8973&gt;=16*60,F8973&lt;21*60),1,0)</f>
        <v>1</v>
      </c>
      <c r="L8973">
        <f>K8973*G8973</f>
        <v>0</v>
      </c>
      <c r="M8973">
        <f>H8973*B8973</f>
        <v>0.16200000000000001</v>
      </c>
      <c r="N8973">
        <f>I8973*B8973</f>
        <v>0</v>
      </c>
      <c r="O8973">
        <f>J8973*B8973</f>
        <v>0</v>
      </c>
    </row>
    <row r="8974" spans="1:15" x14ac:dyDescent="0.25">
      <c r="A8974" s="1">
        <v>41461.770833333299</v>
      </c>
      <c r="B8974">
        <v>0.14599999999999999</v>
      </c>
      <c r="C8974">
        <f>HOUR(A8974)</f>
        <v>18</v>
      </c>
      <c r="D8974">
        <f>MINUTE(A8974)</f>
        <v>30</v>
      </c>
      <c r="E8974">
        <v>7</v>
      </c>
      <c r="F8974">
        <f>60*C8974+D8974</f>
        <v>1110</v>
      </c>
      <c r="G8974">
        <f>IF(MONTH(A8974)&gt;10,1,IF(MONTH(A8974)&lt;4,1,0))</f>
        <v>0</v>
      </c>
      <c r="H8974">
        <f>IF(AND(F8974&gt;=6*60,F8974&lt;10*60),1,IF(F8974&gt;=15*60,1,IF(F8974&lt;1*60,1,0)))</f>
        <v>1</v>
      </c>
      <c r="I8974">
        <f>IF(AND(F8974&gt;=1*60,F8974&lt;6*60),1,0)</f>
        <v>0</v>
      </c>
      <c r="J8974">
        <f>IF(AND(F8974&gt;=10*60,F8974&lt;15*60),1,0)</f>
        <v>0</v>
      </c>
      <c r="K8974">
        <f>IF(AND(F8974&gt;=16*60,F8974&lt;21*60),1,0)</f>
        <v>1</v>
      </c>
      <c r="L8974">
        <f>K8974*G8974</f>
        <v>0</v>
      </c>
      <c r="M8974">
        <f>H8974*B8974</f>
        <v>0.14599999999999999</v>
      </c>
      <c r="N8974">
        <f>I8974*B8974</f>
        <v>0</v>
      </c>
      <c r="O8974">
        <f>J8974*B8974</f>
        <v>0</v>
      </c>
    </row>
    <row r="8975" spans="1:15" x14ac:dyDescent="0.25">
      <c r="A8975" s="1">
        <v>41461.791666666701</v>
      </c>
      <c r="B8975">
        <v>0.17299999999999999</v>
      </c>
      <c r="C8975">
        <f>HOUR(A8975)</f>
        <v>19</v>
      </c>
      <c r="D8975">
        <f>MINUTE(A8975)</f>
        <v>0</v>
      </c>
      <c r="E8975">
        <v>7</v>
      </c>
      <c r="F8975">
        <f>60*C8975+D8975</f>
        <v>1140</v>
      </c>
      <c r="G8975">
        <f>IF(MONTH(A8975)&gt;10,1,IF(MONTH(A8975)&lt;4,1,0))</f>
        <v>0</v>
      </c>
      <c r="H8975">
        <f>IF(AND(F8975&gt;=6*60,F8975&lt;10*60),1,IF(F8975&gt;=15*60,1,IF(F8975&lt;1*60,1,0)))</f>
        <v>1</v>
      </c>
      <c r="I8975">
        <f>IF(AND(F8975&gt;=1*60,F8975&lt;6*60),1,0)</f>
        <v>0</v>
      </c>
      <c r="J8975">
        <f>IF(AND(F8975&gt;=10*60,F8975&lt;15*60),1,0)</f>
        <v>0</v>
      </c>
      <c r="K8975">
        <f>IF(AND(F8975&gt;=16*60,F8975&lt;21*60),1,0)</f>
        <v>1</v>
      </c>
      <c r="L8975">
        <f>K8975*G8975</f>
        <v>0</v>
      </c>
      <c r="M8975">
        <f>H8975*B8975</f>
        <v>0.17299999999999999</v>
      </c>
      <c r="N8975">
        <f>I8975*B8975</f>
        <v>0</v>
      </c>
      <c r="O8975">
        <f>J8975*B8975</f>
        <v>0</v>
      </c>
    </row>
    <row r="8976" spans="1:15" x14ac:dyDescent="0.25">
      <c r="A8976" s="1">
        <v>41461.8125</v>
      </c>
      <c r="B8976">
        <v>0.123</v>
      </c>
      <c r="C8976">
        <f>HOUR(A8976)</f>
        <v>19</v>
      </c>
      <c r="D8976">
        <f>MINUTE(A8976)</f>
        <v>30</v>
      </c>
      <c r="E8976">
        <v>7</v>
      </c>
      <c r="F8976">
        <f>60*C8976+D8976</f>
        <v>1170</v>
      </c>
      <c r="G8976">
        <f>IF(MONTH(A8976)&gt;10,1,IF(MONTH(A8976)&lt;4,1,0))</f>
        <v>0</v>
      </c>
      <c r="H8976">
        <f>IF(AND(F8976&gt;=6*60,F8976&lt;10*60),1,IF(F8976&gt;=15*60,1,IF(F8976&lt;1*60,1,0)))</f>
        <v>1</v>
      </c>
      <c r="I8976">
        <f>IF(AND(F8976&gt;=1*60,F8976&lt;6*60),1,0)</f>
        <v>0</v>
      </c>
      <c r="J8976">
        <f>IF(AND(F8976&gt;=10*60,F8976&lt;15*60),1,0)</f>
        <v>0</v>
      </c>
      <c r="K8976">
        <f>IF(AND(F8976&gt;=16*60,F8976&lt;21*60),1,0)</f>
        <v>1</v>
      </c>
      <c r="L8976">
        <f>K8976*G8976</f>
        <v>0</v>
      </c>
      <c r="M8976">
        <f>H8976*B8976</f>
        <v>0.123</v>
      </c>
      <c r="N8976">
        <f>I8976*B8976</f>
        <v>0</v>
      </c>
      <c r="O8976">
        <f>J8976*B8976</f>
        <v>0</v>
      </c>
    </row>
    <row r="8977" spans="1:15" x14ac:dyDescent="0.25">
      <c r="A8977" s="1">
        <v>41461.833333333299</v>
      </c>
      <c r="B8977">
        <v>0.107</v>
      </c>
      <c r="C8977">
        <f>HOUR(A8977)</f>
        <v>20</v>
      </c>
      <c r="D8977">
        <f>MINUTE(A8977)</f>
        <v>0</v>
      </c>
      <c r="E8977">
        <v>7</v>
      </c>
      <c r="F8977">
        <f>60*C8977+D8977</f>
        <v>1200</v>
      </c>
      <c r="G8977">
        <f>IF(MONTH(A8977)&gt;10,1,IF(MONTH(A8977)&lt;4,1,0))</f>
        <v>0</v>
      </c>
      <c r="H8977">
        <f>IF(AND(F8977&gt;=6*60,F8977&lt;10*60),1,IF(F8977&gt;=15*60,1,IF(F8977&lt;1*60,1,0)))</f>
        <v>1</v>
      </c>
      <c r="I8977">
        <f>IF(AND(F8977&gt;=1*60,F8977&lt;6*60),1,0)</f>
        <v>0</v>
      </c>
      <c r="J8977">
        <f>IF(AND(F8977&gt;=10*60,F8977&lt;15*60),1,0)</f>
        <v>0</v>
      </c>
      <c r="K8977">
        <f>IF(AND(F8977&gt;=16*60,F8977&lt;21*60),1,0)</f>
        <v>1</v>
      </c>
      <c r="L8977">
        <f>K8977*G8977</f>
        <v>0</v>
      </c>
      <c r="M8977">
        <f>H8977*B8977</f>
        <v>0.107</v>
      </c>
      <c r="N8977">
        <f>I8977*B8977</f>
        <v>0</v>
      </c>
      <c r="O8977">
        <f>J8977*B8977</f>
        <v>0</v>
      </c>
    </row>
    <row r="8978" spans="1:15" x14ac:dyDescent="0.25">
      <c r="A8978" s="1">
        <v>41461.854166666701</v>
      </c>
      <c r="B8978">
        <v>0.11899999999999999</v>
      </c>
      <c r="C8978">
        <f>HOUR(A8978)</f>
        <v>20</v>
      </c>
      <c r="D8978">
        <f>MINUTE(A8978)</f>
        <v>30</v>
      </c>
      <c r="E8978">
        <v>7</v>
      </c>
      <c r="F8978">
        <f>60*C8978+D8978</f>
        <v>1230</v>
      </c>
      <c r="G8978">
        <f>IF(MONTH(A8978)&gt;10,1,IF(MONTH(A8978)&lt;4,1,0))</f>
        <v>0</v>
      </c>
      <c r="H8978">
        <f>IF(AND(F8978&gt;=6*60,F8978&lt;10*60),1,IF(F8978&gt;=15*60,1,IF(F8978&lt;1*60,1,0)))</f>
        <v>1</v>
      </c>
      <c r="I8978">
        <f>IF(AND(F8978&gt;=1*60,F8978&lt;6*60),1,0)</f>
        <v>0</v>
      </c>
      <c r="J8978">
        <f>IF(AND(F8978&gt;=10*60,F8978&lt;15*60),1,0)</f>
        <v>0</v>
      </c>
      <c r="K8978">
        <f>IF(AND(F8978&gt;=16*60,F8978&lt;21*60),1,0)</f>
        <v>1</v>
      </c>
      <c r="L8978">
        <f>K8978*G8978</f>
        <v>0</v>
      </c>
      <c r="M8978">
        <f>H8978*B8978</f>
        <v>0.11899999999999999</v>
      </c>
      <c r="N8978">
        <f>I8978*B8978</f>
        <v>0</v>
      </c>
      <c r="O8978">
        <f>J8978*B8978</f>
        <v>0</v>
      </c>
    </row>
    <row r="8979" spans="1:15" x14ac:dyDescent="0.25">
      <c r="A8979" s="1">
        <v>41461.875</v>
      </c>
      <c r="B8979">
        <v>0.12</v>
      </c>
      <c r="C8979">
        <f>HOUR(A8979)</f>
        <v>21</v>
      </c>
      <c r="D8979">
        <f>MINUTE(A8979)</f>
        <v>0</v>
      </c>
      <c r="E8979">
        <v>7</v>
      </c>
      <c r="F8979">
        <f>60*C8979+D8979</f>
        <v>1260</v>
      </c>
      <c r="G8979">
        <f>IF(MONTH(A8979)&gt;10,1,IF(MONTH(A8979)&lt;4,1,0))</f>
        <v>0</v>
      </c>
      <c r="H8979">
        <f>IF(AND(F8979&gt;=6*60,F8979&lt;10*60),1,IF(F8979&gt;=15*60,1,IF(F8979&lt;1*60,1,0)))</f>
        <v>1</v>
      </c>
      <c r="I8979">
        <f>IF(AND(F8979&gt;=1*60,F8979&lt;6*60),1,0)</f>
        <v>0</v>
      </c>
      <c r="J8979">
        <f>IF(AND(F8979&gt;=10*60,F8979&lt;15*60),1,0)</f>
        <v>0</v>
      </c>
      <c r="K8979">
        <f>IF(AND(F8979&gt;=16*60,F8979&lt;21*60),1,0)</f>
        <v>0</v>
      </c>
      <c r="L8979">
        <f>K8979*G8979</f>
        <v>0</v>
      </c>
      <c r="M8979">
        <f>H8979*B8979</f>
        <v>0.12</v>
      </c>
      <c r="N8979">
        <f>I8979*B8979</f>
        <v>0</v>
      </c>
      <c r="O8979">
        <f>J8979*B8979</f>
        <v>0</v>
      </c>
    </row>
    <row r="8980" spans="1:15" x14ac:dyDescent="0.25">
      <c r="A8980" s="1">
        <v>41461.895833333299</v>
      </c>
      <c r="B8980">
        <v>0.111</v>
      </c>
      <c r="C8980">
        <f>HOUR(A8980)</f>
        <v>21</v>
      </c>
      <c r="D8980">
        <f>MINUTE(A8980)</f>
        <v>30</v>
      </c>
      <c r="E8980">
        <v>7</v>
      </c>
      <c r="F8980">
        <f>60*C8980+D8980</f>
        <v>1290</v>
      </c>
      <c r="G8980">
        <f>IF(MONTH(A8980)&gt;10,1,IF(MONTH(A8980)&lt;4,1,0))</f>
        <v>0</v>
      </c>
      <c r="H8980">
        <f>IF(AND(F8980&gt;=6*60,F8980&lt;10*60),1,IF(F8980&gt;=15*60,1,IF(F8980&lt;1*60,1,0)))</f>
        <v>1</v>
      </c>
      <c r="I8980">
        <f>IF(AND(F8980&gt;=1*60,F8980&lt;6*60),1,0)</f>
        <v>0</v>
      </c>
      <c r="J8980">
        <f>IF(AND(F8980&gt;=10*60,F8980&lt;15*60),1,0)</f>
        <v>0</v>
      </c>
      <c r="K8980">
        <f>IF(AND(F8980&gt;=16*60,F8980&lt;21*60),1,0)</f>
        <v>0</v>
      </c>
      <c r="L8980">
        <f>K8980*G8980</f>
        <v>0</v>
      </c>
      <c r="M8980">
        <f>H8980*B8980</f>
        <v>0.111</v>
      </c>
      <c r="N8980">
        <f>I8980*B8980</f>
        <v>0</v>
      </c>
      <c r="O8980">
        <f>J8980*B8980</f>
        <v>0</v>
      </c>
    </row>
    <row r="8981" spans="1:15" x14ac:dyDescent="0.25">
      <c r="A8981" s="1">
        <v>41461.916666666701</v>
      </c>
      <c r="B8981">
        <v>0.126</v>
      </c>
      <c r="C8981">
        <f>HOUR(A8981)</f>
        <v>22</v>
      </c>
      <c r="D8981">
        <f>MINUTE(A8981)</f>
        <v>0</v>
      </c>
      <c r="E8981">
        <v>7</v>
      </c>
      <c r="F8981">
        <f>60*C8981+D8981</f>
        <v>1320</v>
      </c>
      <c r="G8981">
        <f>IF(MONTH(A8981)&gt;10,1,IF(MONTH(A8981)&lt;4,1,0))</f>
        <v>0</v>
      </c>
      <c r="H8981">
        <f>IF(AND(F8981&gt;=6*60,F8981&lt;10*60),1,IF(F8981&gt;=15*60,1,IF(F8981&lt;1*60,1,0)))</f>
        <v>1</v>
      </c>
      <c r="I8981">
        <f>IF(AND(F8981&gt;=1*60,F8981&lt;6*60),1,0)</f>
        <v>0</v>
      </c>
      <c r="J8981">
        <f>IF(AND(F8981&gt;=10*60,F8981&lt;15*60),1,0)</f>
        <v>0</v>
      </c>
      <c r="K8981">
        <f>IF(AND(F8981&gt;=16*60,F8981&lt;21*60),1,0)</f>
        <v>0</v>
      </c>
      <c r="L8981">
        <f>K8981*G8981</f>
        <v>0</v>
      </c>
      <c r="M8981">
        <f>H8981*B8981</f>
        <v>0.126</v>
      </c>
      <c r="N8981">
        <f>I8981*B8981</f>
        <v>0</v>
      </c>
      <c r="O8981">
        <f>J8981*B8981</f>
        <v>0</v>
      </c>
    </row>
    <row r="8982" spans="1:15" x14ac:dyDescent="0.25">
      <c r="A8982" s="1">
        <v>41461.9375</v>
      </c>
      <c r="B8982">
        <v>0.11700000000000001</v>
      </c>
      <c r="C8982">
        <f>HOUR(A8982)</f>
        <v>22</v>
      </c>
      <c r="D8982">
        <f>MINUTE(A8982)</f>
        <v>30</v>
      </c>
      <c r="E8982">
        <v>7</v>
      </c>
      <c r="F8982">
        <f>60*C8982+D8982</f>
        <v>1350</v>
      </c>
      <c r="G8982">
        <f>IF(MONTH(A8982)&gt;10,1,IF(MONTH(A8982)&lt;4,1,0))</f>
        <v>0</v>
      </c>
      <c r="H8982">
        <f>IF(AND(F8982&gt;=6*60,F8982&lt;10*60),1,IF(F8982&gt;=15*60,1,IF(F8982&lt;1*60,1,0)))</f>
        <v>1</v>
      </c>
      <c r="I8982">
        <f>IF(AND(F8982&gt;=1*60,F8982&lt;6*60),1,0)</f>
        <v>0</v>
      </c>
      <c r="J8982">
        <f>IF(AND(F8982&gt;=10*60,F8982&lt;15*60),1,0)</f>
        <v>0</v>
      </c>
      <c r="K8982">
        <f>IF(AND(F8982&gt;=16*60,F8982&lt;21*60),1,0)</f>
        <v>0</v>
      </c>
      <c r="L8982">
        <f>K8982*G8982</f>
        <v>0</v>
      </c>
      <c r="M8982">
        <f>H8982*B8982</f>
        <v>0.11700000000000001</v>
      </c>
      <c r="N8982">
        <f>I8982*B8982</f>
        <v>0</v>
      </c>
      <c r="O8982">
        <f>J8982*B8982</f>
        <v>0</v>
      </c>
    </row>
    <row r="8983" spans="1:15" x14ac:dyDescent="0.25">
      <c r="A8983" s="1">
        <v>41461.958333333299</v>
      </c>
      <c r="B8983">
        <v>0.11600000000000001</v>
      </c>
      <c r="C8983">
        <f>HOUR(A8983)</f>
        <v>23</v>
      </c>
      <c r="D8983">
        <f>MINUTE(A8983)</f>
        <v>0</v>
      </c>
      <c r="E8983">
        <v>7</v>
      </c>
      <c r="F8983">
        <f>60*C8983+D8983</f>
        <v>1380</v>
      </c>
      <c r="G8983">
        <f>IF(MONTH(A8983)&gt;10,1,IF(MONTH(A8983)&lt;4,1,0))</f>
        <v>0</v>
      </c>
      <c r="H8983">
        <f>IF(AND(F8983&gt;=6*60,F8983&lt;10*60),1,IF(F8983&gt;=15*60,1,IF(F8983&lt;1*60,1,0)))</f>
        <v>1</v>
      </c>
      <c r="I8983">
        <f>IF(AND(F8983&gt;=1*60,F8983&lt;6*60),1,0)</f>
        <v>0</v>
      </c>
      <c r="J8983">
        <f>IF(AND(F8983&gt;=10*60,F8983&lt;15*60),1,0)</f>
        <v>0</v>
      </c>
      <c r="K8983">
        <f>IF(AND(F8983&gt;=16*60,F8983&lt;21*60),1,0)</f>
        <v>0</v>
      </c>
      <c r="L8983">
        <f>K8983*G8983</f>
        <v>0</v>
      </c>
      <c r="M8983">
        <f>H8983*B8983</f>
        <v>0.11600000000000001</v>
      </c>
      <c r="N8983">
        <f>I8983*B8983</f>
        <v>0</v>
      </c>
      <c r="O8983">
        <f>J8983*B8983</f>
        <v>0</v>
      </c>
    </row>
    <row r="8984" spans="1:15" x14ac:dyDescent="0.25">
      <c r="A8984" s="1">
        <v>41461.979166666701</v>
      </c>
      <c r="B8984">
        <v>0.11600000000000001</v>
      </c>
      <c r="C8984">
        <f>HOUR(A8984)</f>
        <v>23</v>
      </c>
      <c r="D8984">
        <f>MINUTE(A8984)</f>
        <v>30</v>
      </c>
      <c r="E8984">
        <v>7</v>
      </c>
      <c r="F8984">
        <f>60*C8984+D8984</f>
        <v>1410</v>
      </c>
      <c r="G8984">
        <f>IF(MONTH(A8984)&gt;10,1,IF(MONTH(A8984)&lt;4,1,0))</f>
        <v>0</v>
      </c>
      <c r="H8984">
        <f>IF(AND(F8984&gt;=6*60,F8984&lt;10*60),1,IF(F8984&gt;=15*60,1,IF(F8984&lt;1*60,1,0)))</f>
        <v>1</v>
      </c>
      <c r="I8984">
        <f>IF(AND(F8984&gt;=1*60,F8984&lt;6*60),1,0)</f>
        <v>0</v>
      </c>
      <c r="J8984">
        <f>IF(AND(F8984&gt;=10*60,F8984&lt;15*60),1,0)</f>
        <v>0</v>
      </c>
      <c r="K8984">
        <f>IF(AND(F8984&gt;=16*60,F8984&lt;21*60),1,0)</f>
        <v>0</v>
      </c>
      <c r="L8984">
        <f>K8984*G8984</f>
        <v>0</v>
      </c>
      <c r="M8984">
        <f>H8984*B8984</f>
        <v>0.11600000000000001</v>
      </c>
      <c r="N8984">
        <f>I8984*B8984</f>
        <v>0</v>
      </c>
      <c r="O8984">
        <f>J8984*B8984</f>
        <v>0</v>
      </c>
    </row>
    <row r="8985" spans="1:15" x14ac:dyDescent="0.25">
      <c r="A8985" s="1">
        <v>41462</v>
      </c>
      <c r="B8985">
        <v>7.6999999999999999E-2</v>
      </c>
      <c r="C8985">
        <f>HOUR(A8985)</f>
        <v>0</v>
      </c>
      <c r="D8985">
        <f>MINUTE(A8985)</f>
        <v>0</v>
      </c>
      <c r="E8985">
        <v>7</v>
      </c>
      <c r="F8985">
        <f>60*C8985+D8985</f>
        <v>0</v>
      </c>
      <c r="G8985">
        <f>IF(MONTH(A8985)&gt;10,1,IF(MONTH(A8985)&lt;4,1,0))</f>
        <v>0</v>
      </c>
      <c r="H8985">
        <f>IF(AND(F8985&gt;=6*60,F8985&lt;10*60),1,IF(F8985&gt;=15*60,1,IF(F8985&lt;1*60,1,0)))</f>
        <v>1</v>
      </c>
      <c r="I8985">
        <f>IF(AND(F8985&gt;=1*60,F8985&lt;6*60),1,0)</f>
        <v>0</v>
      </c>
      <c r="J8985">
        <f>IF(AND(F8985&gt;=10*60,F8985&lt;15*60),1,0)</f>
        <v>0</v>
      </c>
      <c r="K8985">
        <f>IF(AND(F8985&gt;=16*60,F8985&lt;21*60),1,0)</f>
        <v>0</v>
      </c>
      <c r="L8985">
        <f>K8985*G8985</f>
        <v>0</v>
      </c>
      <c r="M8985">
        <f>H8985*B8985</f>
        <v>7.6999999999999999E-2</v>
      </c>
      <c r="N8985">
        <f>I8985*B8985</f>
        <v>0</v>
      </c>
      <c r="O8985">
        <f>J8985*B8985</f>
        <v>0</v>
      </c>
    </row>
    <row r="8986" spans="1:15" x14ac:dyDescent="0.25">
      <c r="A8986" s="1">
        <v>41462.020833333299</v>
      </c>
      <c r="B8986">
        <v>4.5999999999999999E-2</v>
      </c>
      <c r="C8986">
        <f>HOUR(A8986)</f>
        <v>0</v>
      </c>
      <c r="D8986">
        <f>MINUTE(A8986)</f>
        <v>30</v>
      </c>
      <c r="E8986">
        <v>7</v>
      </c>
      <c r="F8986">
        <f>60*C8986+D8986</f>
        <v>30</v>
      </c>
      <c r="G8986">
        <f>IF(MONTH(A8986)&gt;10,1,IF(MONTH(A8986)&lt;4,1,0))</f>
        <v>0</v>
      </c>
      <c r="H8986">
        <f>IF(AND(F8986&gt;=6*60,F8986&lt;10*60),1,IF(F8986&gt;=15*60,1,IF(F8986&lt;1*60,1,0)))</f>
        <v>1</v>
      </c>
      <c r="I8986">
        <f>IF(AND(F8986&gt;=1*60,F8986&lt;6*60),1,0)</f>
        <v>0</v>
      </c>
      <c r="J8986">
        <f>IF(AND(F8986&gt;=10*60,F8986&lt;15*60),1,0)</f>
        <v>0</v>
      </c>
      <c r="K8986">
        <f>IF(AND(F8986&gt;=16*60,F8986&lt;21*60),1,0)</f>
        <v>0</v>
      </c>
      <c r="L8986">
        <f>K8986*G8986</f>
        <v>0</v>
      </c>
      <c r="M8986">
        <f>H8986*B8986</f>
        <v>4.5999999999999999E-2</v>
      </c>
      <c r="N8986">
        <f>I8986*B8986</f>
        <v>0</v>
      </c>
      <c r="O8986">
        <f>J8986*B8986</f>
        <v>0</v>
      </c>
    </row>
    <row r="8987" spans="1:15" x14ac:dyDescent="0.25">
      <c r="A8987" s="1">
        <v>41462.041666666701</v>
      </c>
      <c r="B8987">
        <v>0.05</v>
      </c>
      <c r="C8987">
        <f>HOUR(A8987)</f>
        <v>1</v>
      </c>
      <c r="D8987">
        <f>MINUTE(A8987)</f>
        <v>0</v>
      </c>
      <c r="E8987">
        <v>7</v>
      </c>
      <c r="F8987">
        <f>60*C8987+D8987</f>
        <v>60</v>
      </c>
      <c r="G8987">
        <f>IF(MONTH(A8987)&gt;10,1,IF(MONTH(A8987)&lt;4,1,0))</f>
        <v>0</v>
      </c>
      <c r="H8987">
        <f>IF(AND(F8987&gt;=6*60,F8987&lt;10*60),1,IF(F8987&gt;=15*60,1,IF(F8987&lt;1*60,1,0)))</f>
        <v>0</v>
      </c>
      <c r="I8987">
        <f>IF(AND(F8987&gt;=1*60,F8987&lt;6*60),1,0)</f>
        <v>1</v>
      </c>
      <c r="J8987">
        <f>IF(AND(F8987&gt;=10*60,F8987&lt;15*60),1,0)</f>
        <v>0</v>
      </c>
      <c r="K8987">
        <f>IF(AND(F8987&gt;=16*60,F8987&lt;21*60),1,0)</f>
        <v>0</v>
      </c>
      <c r="L8987">
        <f>K8987*G8987</f>
        <v>0</v>
      </c>
      <c r="M8987">
        <f>H8987*B8987</f>
        <v>0</v>
      </c>
      <c r="N8987">
        <f>I8987*B8987</f>
        <v>0.05</v>
      </c>
      <c r="O8987">
        <f>J8987*B8987</f>
        <v>0</v>
      </c>
    </row>
    <row r="8988" spans="1:15" x14ac:dyDescent="0.25">
      <c r="A8988" s="1">
        <v>41462.0625</v>
      </c>
      <c r="B8988">
        <v>0.05</v>
      </c>
      <c r="C8988">
        <f>HOUR(A8988)</f>
        <v>1</v>
      </c>
      <c r="D8988">
        <f>MINUTE(A8988)</f>
        <v>30</v>
      </c>
      <c r="E8988">
        <v>7</v>
      </c>
      <c r="F8988">
        <f>60*C8988+D8988</f>
        <v>90</v>
      </c>
      <c r="G8988">
        <f>IF(MONTH(A8988)&gt;10,1,IF(MONTH(A8988)&lt;4,1,0))</f>
        <v>0</v>
      </c>
      <c r="H8988">
        <f>IF(AND(F8988&gt;=6*60,F8988&lt;10*60),1,IF(F8988&gt;=15*60,1,IF(F8988&lt;1*60,1,0)))</f>
        <v>0</v>
      </c>
      <c r="I8988">
        <f>IF(AND(F8988&gt;=1*60,F8988&lt;6*60),1,0)</f>
        <v>1</v>
      </c>
      <c r="J8988">
        <f>IF(AND(F8988&gt;=10*60,F8988&lt;15*60),1,0)</f>
        <v>0</v>
      </c>
      <c r="K8988">
        <f>IF(AND(F8988&gt;=16*60,F8988&lt;21*60),1,0)</f>
        <v>0</v>
      </c>
      <c r="L8988">
        <f>K8988*G8988</f>
        <v>0</v>
      </c>
      <c r="M8988">
        <f>H8988*B8988</f>
        <v>0</v>
      </c>
      <c r="N8988">
        <f>I8988*B8988</f>
        <v>0.05</v>
      </c>
      <c r="O8988">
        <f>J8988*B8988</f>
        <v>0</v>
      </c>
    </row>
    <row r="8989" spans="1:15" x14ac:dyDescent="0.25">
      <c r="A8989" s="1">
        <v>41462.083333333299</v>
      </c>
      <c r="B8989">
        <v>4.8000000000000001E-2</v>
      </c>
      <c r="C8989">
        <f>HOUR(A8989)</f>
        <v>2</v>
      </c>
      <c r="D8989">
        <f>MINUTE(A8989)</f>
        <v>0</v>
      </c>
      <c r="E8989">
        <v>7</v>
      </c>
      <c r="F8989">
        <f>60*C8989+D8989</f>
        <v>120</v>
      </c>
      <c r="G8989">
        <f>IF(MONTH(A8989)&gt;10,1,IF(MONTH(A8989)&lt;4,1,0))</f>
        <v>0</v>
      </c>
      <c r="H8989">
        <f>IF(AND(F8989&gt;=6*60,F8989&lt;10*60),1,IF(F8989&gt;=15*60,1,IF(F8989&lt;1*60,1,0)))</f>
        <v>0</v>
      </c>
      <c r="I8989">
        <f>IF(AND(F8989&gt;=1*60,F8989&lt;6*60),1,0)</f>
        <v>1</v>
      </c>
      <c r="J8989">
        <f>IF(AND(F8989&gt;=10*60,F8989&lt;15*60),1,0)</f>
        <v>0</v>
      </c>
      <c r="K8989">
        <f>IF(AND(F8989&gt;=16*60,F8989&lt;21*60),1,0)</f>
        <v>0</v>
      </c>
      <c r="L8989">
        <f>K8989*G8989</f>
        <v>0</v>
      </c>
      <c r="M8989">
        <f>H8989*B8989</f>
        <v>0</v>
      </c>
      <c r="N8989">
        <f>I8989*B8989</f>
        <v>4.8000000000000001E-2</v>
      </c>
      <c r="O8989">
        <f>J8989*B8989</f>
        <v>0</v>
      </c>
    </row>
    <row r="8990" spans="1:15" x14ac:dyDescent="0.25">
      <c r="A8990" s="1">
        <v>41462.104166666701</v>
      </c>
      <c r="B8990">
        <v>3.3000000000000002E-2</v>
      </c>
      <c r="C8990">
        <f>HOUR(A8990)</f>
        <v>2</v>
      </c>
      <c r="D8990">
        <f>MINUTE(A8990)</f>
        <v>30</v>
      </c>
      <c r="E8990">
        <v>7</v>
      </c>
      <c r="F8990">
        <f>60*C8990+D8990</f>
        <v>150</v>
      </c>
      <c r="G8990">
        <f>IF(MONTH(A8990)&gt;10,1,IF(MONTH(A8990)&lt;4,1,0))</f>
        <v>0</v>
      </c>
      <c r="H8990">
        <f>IF(AND(F8990&gt;=6*60,F8990&lt;10*60),1,IF(F8990&gt;=15*60,1,IF(F8990&lt;1*60,1,0)))</f>
        <v>0</v>
      </c>
      <c r="I8990">
        <f>IF(AND(F8990&gt;=1*60,F8990&lt;6*60),1,0)</f>
        <v>1</v>
      </c>
      <c r="J8990">
        <f>IF(AND(F8990&gt;=10*60,F8990&lt;15*60),1,0)</f>
        <v>0</v>
      </c>
      <c r="K8990">
        <f>IF(AND(F8990&gt;=16*60,F8990&lt;21*60),1,0)</f>
        <v>0</v>
      </c>
      <c r="L8990">
        <f>K8990*G8990</f>
        <v>0</v>
      </c>
      <c r="M8990">
        <f>H8990*B8990</f>
        <v>0</v>
      </c>
      <c r="N8990">
        <f>I8990*B8990</f>
        <v>3.3000000000000002E-2</v>
      </c>
      <c r="O8990">
        <f>J8990*B8990</f>
        <v>0</v>
      </c>
    </row>
    <row r="8991" spans="1:15" x14ac:dyDescent="0.25">
      <c r="A8991" s="1">
        <v>41462.125</v>
      </c>
      <c r="B8991">
        <v>4.8000000000000001E-2</v>
      </c>
      <c r="C8991">
        <f>HOUR(A8991)</f>
        <v>3</v>
      </c>
      <c r="D8991">
        <f>MINUTE(A8991)</f>
        <v>0</v>
      </c>
      <c r="E8991">
        <v>7</v>
      </c>
      <c r="F8991">
        <f>60*C8991+D8991</f>
        <v>180</v>
      </c>
      <c r="G8991">
        <f>IF(MONTH(A8991)&gt;10,1,IF(MONTH(A8991)&lt;4,1,0))</f>
        <v>0</v>
      </c>
      <c r="H8991">
        <f>IF(AND(F8991&gt;=6*60,F8991&lt;10*60),1,IF(F8991&gt;=15*60,1,IF(F8991&lt;1*60,1,0)))</f>
        <v>0</v>
      </c>
      <c r="I8991">
        <f>IF(AND(F8991&gt;=1*60,F8991&lt;6*60),1,0)</f>
        <v>1</v>
      </c>
      <c r="J8991">
        <f>IF(AND(F8991&gt;=10*60,F8991&lt;15*60),1,0)</f>
        <v>0</v>
      </c>
      <c r="K8991">
        <f>IF(AND(F8991&gt;=16*60,F8991&lt;21*60),1,0)</f>
        <v>0</v>
      </c>
      <c r="L8991">
        <f>K8991*G8991</f>
        <v>0</v>
      </c>
      <c r="M8991">
        <f>H8991*B8991</f>
        <v>0</v>
      </c>
      <c r="N8991">
        <f>I8991*B8991</f>
        <v>4.8000000000000001E-2</v>
      </c>
      <c r="O8991">
        <f>J8991*B8991</f>
        <v>0</v>
      </c>
    </row>
    <row r="8992" spans="1:15" x14ac:dyDescent="0.25">
      <c r="A8992" s="1">
        <v>41462.145833333299</v>
      </c>
      <c r="B8992">
        <v>4.7E-2</v>
      </c>
      <c r="C8992">
        <f>HOUR(A8992)</f>
        <v>3</v>
      </c>
      <c r="D8992">
        <f>MINUTE(A8992)</f>
        <v>30</v>
      </c>
      <c r="E8992">
        <v>7</v>
      </c>
      <c r="F8992">
        <f>60*C8992+D8992</f>
        <v>210</v>
      </c>
      <c r="G8992">
        <f>IF(MONTH(A8992)&gt;10,1,IF(MONTH(A8992)&lt;4,1,0))</f>
        <v>0</v>
      </c>
      <c r="H8992">
        <f>IF(AND(F8992&gt;=6*60,F8992&lt;10*60),1,IF(F8992&gt;=15*60,1,IF(F8992&lt;1*60,1,0)))</f>
        <v>0</v>
      </c>
      <c r="I8992">
        <f>IF(AND(F8992&gt;=1*60,F8992&lt;6*60),1,0)</f>
        <v>1</v>
      </c>
      <c r="J8992">
        <f>IF(AND(F8992&gt;=10*60,F8992&lt;15*60),1,0)</f>
        <v>0</v>
      </c>
      <c r="K8992">
        <f>IF(AND(F8992&gt;=16*60,F8992&lt;21*60),1,0)</f>
        <v>0</v>
      </c>
      <c r="L8992">
        <f>K8992*G8992</f>
        <v>0</v>
      </c>
      <c r="M8992">
        <f>H8992*B8992</f>
        <v>0</v>
      </c>
      <c r="N8992">
        <f>I8992*B8992</f>
        <v>4.7E-2</v>
      </c>
      <c r="O8992">
        <f>J8992*B8992</f>
        <v>0</v>
      </c>
    </row>
    <row r="8993" spans="1:15" x14ac:dyDescent="0.25">
      <c r="A8993" s="1">
        <v>41462.166666666701</v>
      </c>
      <c r="B8993">
        <v>4.8000000000000001E-2</v>
      </c>
      <c r="C8993">
        <f>HOUR(A8993)</f>
        <v>4</v>
      </c>
      <c r="D8993">
        <f>MINUTE(A8993)</f>
        <v>0</v>
      </c>
      <c r="E8993">
        <v>7</v>
      </c>
      <c r="F8993">
        <f>60*C8993+D8993</f>
        <v>240</v>
      </c>
      <c r="G8993">
        <f>IF(MONTH(A8993)&gt;10,1,IF(MONTH(A8993)&lt;4,1,0))</f>
        <v>0</v>
      </c>
      <c r="H8993">
        <f>IF(AND(F8993&gt;=6*60,F8993&lt;10*60),1,IF(F8993&gt;=15*60,1,IF(F8993&lt;1*60,1,0)))</f>
        <v>0</v>
      </c>
      <c r="I8993">
        <f>IF(AND(F8993&gt;=1*60,F8993&lt;6*60),1,0)</f>
        <v>1</v>
      </c>
      <c r="J8993">
        <f>IF(AND(F8993&gt;=10*60,F8993&lt;15*60),1,0)</f>
        <v>0</v>
      </c>
      <c r="K8993">
        <f>IF(AND(F8993&gt;=16*60,F8993&lt;21*60),1,0)</f>
        <v>0</v>
      </c>
      <c r="L8993">
        <f>K8993*G8993</f>
        <v>0</v>
      </c>
      <c r="M8993">
        <f>H8993*B8993</f>
        <v>0</v>
      </c>
      <c r="N8993">
        <f>I8993*B8993</f>
        <v>4.8000000000000001E-2</v>
      </c>
      <c r="O8993">
        <f>J8993*B8993</f>
        <v>0</v>
      </c>
    </row>
    <row r="8994" spans="1:15" x14ac:dyDescent="0.25">
      <c r="A8994" s="1">
        <v>41462.1875</v>
      </c>
      <c r="B8994">
        <v>4.4999999999999998E-2</v>
      </c>
      <c r="C8994">
        <f>HOUR(A8994)</f>
        <v>4</v>
      </c>
      <c r="D8994">
        <f>MINUTE(A8994)</f>
        <v>30</v>
      </c>
      <c r="E8994">
        <v>7</v>
      </c>
      <c r="F8994">
        <f>60*C8994+D8994</f>
        <v>270</v>
      </c>
      <c r="G8994">
        <f>IF(MONTH(A8994)&gt;10,1,IF(MONTH(A8994)&lt;4,1,0))</f>
        <v>0</v>
      </c>
      <c r="H8994">
        <f>IF(AND(F8994&gt;=6*60,F8994&lt;10*60),1,IF(F8994&gt;=15*60,1,IF(F8994&lt;1*60,1,0)))</f>
        <v>0</v>
      </c>
      <c r="I8994">
        <f>IF(AND(F8994&gt;=1*60,F8994&lt;6*60),1,0)</f>
        <v>1</v>
      </c>
      <c r="J8994">
        <f>IF(AND(F8994&gt;=10*60,F8994&lt;15*60),1,0)</f>
        <v>0</v>
      </c>
      <c r="K8994">
        <f>IF(AND(F8994&gt;=16*60,F8994&lt;21*60),1,0)</f>
        <v>0</v>
      </c>
      <c r="L8994">
        <f>K8994*G8994</f>
        <v>0</v>
      </c>
      <c r="M8994">
        <f>H8994*B8994</f>
        <v>0</v>
      </c>
      <c r="N8994">
        <f>I8994*B8994</f>
        <v>4.4999999999999998E-2</v>
      </c>
      <c r="O8994">
        <f>J8994*B8994</f>
        <v>0</v>
      </c>
    </row>
    <row r="8995" spans="1:15" x14ac:dyDescent="0.25">
      <c r="A8995" s="1">
        <v>41462.208333333299</v>
      </c>
      <c r="B8995">
        <v>3.3000000000000002E-2</v>
      </c>
      <c r="C8995">
        <f>HOUR(A8995)</f>
        <v>5</v>
      </c>
      <c r="D8995">
        <f>MINUTE(A8995)</f>
        <v>0</v>
      </c>
      <c r="E8995">
        <v>7</v>
      </c>
      <c r="F8995">
        <f>60*C8995+D8995</f>
        <v>300</v>
      </c>
      <c r="G8995">
        <f>IF(MONTH(A8995)&gt;10,1,IF(MONTH(A8995)&lt;4,1,0))</f>
        <v>0</v>
      </c>
      <c r="H8995">
        <f>IF(AND(F8995&gt;=6*60,F8995&lt;10*60),1,IF(F8995&gt;=15*60,1,IF(F8995&lt;1*60,1,0)))</f>
        <v>0</v>
      </c>
      <c r="I8995">
        <f>IF(AND(F8995&gt;=1*60,F8995&lt;6*60),1,0)</f>
        <v>1</v>
      </c>
      <c r="J8995">
        <f>IF(AND(F8995&gt;=10*60,F8995&lt;15*60),1,0)</f>
        <v>0</v>
      </c>
      <c r="K8995">
        <f>IF(AND(F8995&gt;=16*60,F8995&lt;21*60),1,0)</f>
        <v>0</v>
      </c>
      <c r="L8995">
        <f>K8995*G8995</f>
        <v>0</v>
      </c>
      <c r="M8995">
        <f>H8995*B8995</f>
        <v>0</v>
      </c>
      <c r="N8995">
        <f>I8995*B8995</f>
        <v>3.3000000000000002E-2</v>
      </c>
      <c r="O8995">
        <f>J8995*B8995</f>
        <v>0</v>
      </c>
    </row>
    <row r="8996" spans="1:15" x14ac:dyDescent="0.25">
      <c r="A8996" s="1">
        <v>41462.229166666701</v>
      </c>
      <c r="B8996">
        <v>4.7E-2</v>
      </c>
      <c r="C8996">
        <f>HOUR(A8996)</f>
        <v>5</v>
      </c>
      <c r="D8996">
        <f>MINUTE(A8996)</f>
        <v>30</v>
      </c>
      <c r="E8996">
        <v>7</v>
      </c>
      <c r="F8996">
        <f>60*C8996+D8996</f>
        <v>330</v>
      </c>
      <c r="G8996">
        <f>IF(MONTH(A8996)&gt;10,1,IF(MONTH(A8996)&lt;4,1,0))</f>
        <v>0</v>
      </c>
      <c r="H8996">
        <f>IF(AND(F8996&gt;=6*60,F8996&lt;10*60),1,IF(F8996&gt;=15*60,1,IF(F8996&lt;1*60,1,0)))</f>
        <v>0</v>
      </c>
      <c r="I8996">
        <f>IF(AND(F8996&gt;=1*60,F8996&lt;6*60),1,0)</f>
        <v>1</v>
      </c>
      <c r="J8996">
        <f>IF(AND(F8996&gt;=10*60,F8996&lt;15*60),1,0)</f>
        <v>0</v>
      </c>
      <c r="K8996">
        <f>IF(AND(F8996&gt;=16*60,F8996&lt;21*60),1,0)</f>
        <v>0</v>
      </c>
      <c r="L8996">
        <f>K8996*G8996</f>
        <v>0</v>
      </c>
      <c r="M8996">
        <f>H8996*B8996</f>
        <v>0</v>
      </c>
      <c r="N8996">
        <f>I8996*B8996</f>
        <v>4.7E-2</v>
      </c>
      <c r="O8996">
        <f>J8996*B8996</f>
        <v>0</v>
      </c>
    </row>
    <row r="8997" spans="1:15" x14ac:dyDescent="0.25">
      <c r="A8997" s="1">
        <v>41462.25</v>
      </c>
      <c r="B8997">
        <v>4.7E-2</v>
      </c>
      <c r="C8997">
        <f>HOUR(A8997)</f>
        <v>6</v>
      </c>
      <c r="D8997">
        <f>MINUTE(A8997)</f>
        <v>0</v>
      </c>
      <c r="E8997">
        <v>7</v>
      </c>
      <c r="F8997">
        <f>60*C8997+D8997</f>
        <v>360</v>
      </c>
      <c r="G8997">
        <f>IF(MONTH(A8997)&gt;10,1,IF(MONTH(A8997)&lt;4,1,0))</f>
        <v>0</v>
      </c>
      <c r="H8997">
        <f>IF(AND(F8997&gt;=6*60,F8997&lt;10*60),1,IF(F8997&gt;=15*60,1,IF(F8997&lt;1*60,1,0)))</f>
        <v>1</v>
      </c>
      <c r="I8997">
        <f>IF(AND(F8997&gt;=1*60,F8997&lt;6*60),1,0)</f>
        <v>0</v>
      </c>
      <c r="J8997">
        <f>IF(AND(F8997&gt;=10*60,F8997&lt;15*60),1,0)</f>
        <v>0</v>
      </c>
      <c r="K8997">
        <f>IF(AND(F8997&gt;=16*60,F8997&lt;21*60),1,0)</f>
        <v>0</v>
      </c>
      <c r="L8997">
        <f>K8997*G8997</f>
        <v>0</v>
      </c>
      <c r="M8997">
        <f>H8997*B8997</f>
        <v>4.7E-2</v>
      </c>
      <c r="N8997">
        <f>I8997*B8997</f>
        <v>0</v>
      </c>
      <c r="O8997">
        <f>J8997*B8997</f>
        <v>0</v>
      </c>
    </row>
    <row r="8998" spans="1:15" x14ac:dyDescent="0.25">
      <c r="A8998" s="1">
        <v>41462.270833333299</v>
      </c>
      <c r="B8998">
        <v>4.5999999999999999E-2</v>
      </c>
      <c r="C8998">
        <f>HOUR(A8998)</f>
        <v>6</v>
      </c>
      <c r="D8998">
        <f>MINUTE(A8998)</f>
        <v>30</v>
      </c>
      <c r="E8998">
        <v>7</v>
      </c>
      <c r="F8998">
        <f>60*C8998+D8998</f>
        <v>390</v>
      </c>
      <c r="G8998">
        <f>IF(MONTH(A8998)&gt;10,1,IF(MONTH(A8998)&lt;4,1,0))</f>
        <v>0</v>
      </c>
      <c r="H8998">
        <f>IF(AND(F8998&gt;=6*60,F8998&lt;10*60),1,IF(F8998&gt;=15*60,1,IF(F8998&lt;1*60,1,0)))</f>
        <v>1</v>
      </c>
      <c r="I8998">
        <f>IF(AND(F8998&gt;=1*60,F8998&lt;6*60),1,0)</f>
        <v>0</v>
      </c>
      <c r="J8998">
        <f>IF(AND(F8998&gt;=10*60,F8998&lt;15*60),1,0)</f>
        <v>0</v>
      </c>
      <c r="K8998">
        <f>IF(AND(F8998&gt;=16*60,F8998&lt;21*60),1,0)</f>
        <v>0</v>
      </c>
      <c r="L8998">
        <f>K8998*G8998</f>
        <v>0</v>
      </c>
      <c r="M8998">
        <f>H8998*B8998</f>
        <v>4.5999999999999999E-2</v>
      </c>
      <c r="N8998">
        <f>I8998*B8998</f>
        <v>0</v>
      </c>
      <c r="O8998">
        <f>J8998*B8998</f>
        <v>0</v>
      </c>
    </row>
    <row r="8999" spans="1:15" x14ac:dyDescent="0.25">
      <c r="A8999" s="1">
        <v>41462.291666666701</v>
      </c>
      <c r="B8999">
        <v>0.35</v>
      </c>
      <c r="C8999">
        <f>HOUR(A8999)</f>
        <v>7</v>
      </c>
      <c r="D8999">
        <f>MINUTE(A8999)</f>
        <v>0</v>
      </c>
      <c r="E8999">
        <v>7</v>
      </c>
      <c r="F8999">
        <f>60*C8999+D8999</f>
        <v>420</v>
      </c>
      <c r="G8999">
        <f>IF(MONTH(A8999)&gt;10,1,IF(MONTH(A8999)&lt;4,1,0))</f>
        <v>0</v>
      </c>
      <c r="H8999">
        <f>IF(AND(F8999&gt;=6*60,F8999&lt;10*60),1,IF(F8999&gt;=15*60,1,IF(F8999&lt;1*60,1,0)))</f>
        <v>1</v>
      </c>
      <c r="I8999">
        <f>IF(AND(F8999&gt;=1*60,F8999&lt;6*60),1,0)</f>
        <v>0</v>
      </c>
      <c r="J8999">
        <f>IF(AND(F8999&gt;=10*60,F8999&lt;15*60),1,0)</f>
        <v>0</v>
      </c>
      <c r="K8999">
        <f>IF(AND(F8999&gt;=16*60,F8999&lt;21*60),1,0)</f>
        <v>0</v>
      </c>
      <c r="L8999">
        <f>K8999*G8999</f>
        <v>0</v>
      </c>
      <c r="M8999">
        <f>H8999*B8999</f>
        <v>0.35</v>
      </c>
      <c r="N8999">
        <f>I8999*B8999</f>
        <v>0</v>
      </c>
      <c r="O8999">
        <f>J8999*B8999</f>
        <v>0</v>
      </c>
    </row>
    <row r="9000" spans="1:15" x14ac:dyDescent="0.25">
      <c r="A9000" s="1">
        <v>41462.3125</v>
      </c>
      <c r="B9000">
        <v>0.11</v>
      </c>
      <c r="C9000">
        <f>HOUR(A9000)</f>
        <v>7</v>
      </c>
      <c r="D9000">
        <f>MINUTE(A9000)</f>
        <v>30</v>
      </c>
      <c r="E9000">
        <v>7</v>
      </c>
      <c r="F9000">
        <f>60*C9000+D9000</f>
        <v>450</v>
      </c>
      <c r="G9000">
        <f>IF(MONTH(A9000)&gt;10,1,IF(MONTH(A9000)&lt;4,1,0))</f>
        <v>0</v>
      </c>
      <c r="H9000">
        <f>IF(AND(F9000&gt;=6*60,F9000&lt;10*60),1,IF(F9000&gt;=15*60,1,IF(F9000&lt;1*60,1,0)))</f>
        <v>1</v>
      </c>
      <c r="I9000">
        <f>IF(AND(F9000&gt;=1*60,F9000&lt;6*60),1,0)</f>
        <v>0</v>
      </c>
      <c r="J9000">
        <f>IF(AND(F9000&gt;=10*60,F9000&lt;15*60),1,0)</f>
        <v>0</v>
      </c>
      <c r="K9000">
        <f>IF(AND(F9000&gt;=16*60,F9000&lt;21*60),1,0)</f>
        <v>0</v>
      </c>
      <c r="L9000">
        <f>K9000*G9000</f>
        <v>0</v>
      </c>
      <c r="M9000">
        <f>H9000*B9000</f>
        <v>0.11</v>
      </c>
      <c r="N9000">
        <f>I9000*B9000</f>
        <v>0</v>
      </c>
      <c r="O9000">
        <f>J9000*B9000</f>
        <v>0</v>
      </c>
    </row>
    <row r="9001" spans="1:15" x14ac:dyDescent="0.25">
      <c r="A9001" s="1">
        <v>41462.333333333299</v>
      </c>
      <c r="B9001">
        <v>0.11600000000000001</v>
      </c>
      <c r="C9001">
        <f>HOUR(A9001)</f>
        <v>8</v>
      </c>
      <c r="D9001">
        <f>MINUTE(A9001)</f>
        <v>0</v>
      </c>
      <c r="E9001">
        <v>7</v>
      </c>
      <c r="F9001">
        <f>60*C9001+D9001</f>
        <v>480</v>
      </c>
      <c r="G9001">
        <f>IF(MONTH(A9001)&gt;10,1,IF(MONTH(A9001)&lt;4,1,0))</f>
        <v>0</v>
      </c>
      <c r="H9001">
        <f>IF(AND(F9001&gt;=6*60,F9001&lt;10*60),1,IF(F9001&gt;=15*60,1,IF(F9001&lt;1*60,1,0)))</f>
        <v>1</v>
      </c>
      <c r="I9001">
        <f>IF(AND(F9001&gt;=1*60,F9001&lt;6*60),1,0)</f>
        <v>0</v>
      </c>
      <c r="J9001">
        <f>IF(AND(F9001&gt;=10*60,F9001&lt;15*60),1,0)</f>
        <v>0</v>
      </c>
      <c r="K9001">
        <f>IF(AND(F9001&gt;=16*60,F9001&lt;21*60),1,0)</f>
        <v>0</v>
      </c>
      <c r="L9001">
        <f>K9001*G9001</f>
        <v>0</v>
      </c>
      <c r="M9001">
        <f>H9001*B9001</f>
        <v>0.11600000000000001</v>
      </c>
      <c r="N9001">
        <f>I9001*B9001</f>
        <v>0</v>
      </c>
      <c r="O9001">
        <f>J9001*B9001</f>
        <v>0</v>
      </c>
    </row>
    <row r="9002" spans="1:15" x14ac:dyDescent="0.25">
      <c r="A9002" s="1">
        <v>41462.354166666701</v>
      </c>
      <c r="B9002">
        <v>0.111</v>
      </c>
      <c r="C9002">
        <f>HOUR(A9002)</f>
        <v>8</v>
      </c>
      <c r="D9002">
        <f>MINUTE(A9002)</f>
        <v>30</v>
      </c>
      <c r="E9002">
        <v>7</v>
      </c>
      <c r="F9002">
        <f>60*C9002+D9002</f>
        <v>510</v>
      </c>
      <c r="G9002">
        <f>IF(MONTH(A9002)&gt;10,1,IF(MONTH(A9002)&lt;4,1,0))</f>
        <v>0</v>
      </c>
      <c r="H9002">
        <f>IF(AND(F9002&gt;=6*60,F9002&lt;10*60),1,IF(F9002&gt;=15*60,1,IF(F9002&lt;1*60,1,0)))</f>
        <v>1</v>
      </c>
      <c r="I9002">
        <f>IF(AND(F9002&gt;=1*60,F9002&lt;6*60),1,0)</f>
        <v>0</v>
      </c>
      <c r="J9002">
        <f>IF(AND(F9002&gt;=10*60,F9002&lt;15*60),1,0)</f>
        <v>0</v>
      </c>
      <c r="K9002">
        <f>IF(AND(F9002&gt;=16*60,F9002&lt;21*60),1,0)</f>
        <v>0</v>
      </c>
      <c r="L9002">
        <f>K9002*G9002</f>
        <v>0</v>
      </c>
      <c r="M9002">
        <f>H9002*B9002</f>
        <v>0.111</v>
      </c>
      <c r="N9002">
        <f>I9002*B9002</f>
        <v>0</v>
      </c>
      <c r="O9002">
        <f>J9002*B9002</f>
        <v>0</v>
      </c>
    </row>
    <row r="9003" spans="1:15" x14ac:dyDescent="0.25">
      <c r="A9003" s="1">
        <v>41462.375</v>
      </c>
      <c r="B9003">
        <v>8.6999999999999994E-2</v>
      </c>
      <c r="C9003">
        <f>HOUR(A9003)</f>
        <v>9</v>
      </c>
      <c r="D9003">
        <f>MINUTE(A9003)</f>
        <v>0</v>
      </c>
      <c r="E9003">
        <v>7</v>
      </c>
      <c r="F9003">
        <f>60*C9003+D9003</f>
        <v>540</v>
      </c>
      <c r="G9003">
        <f>IF(MONTH(A9003)&gt;10,1,IF(MONTH(A9003)&lt;4,1,0))</f>
        <v>0</v>
      </c>
      <c r="H9003">
        <f>IF(AND(F9003&gt;=6*60,F9003&lt;10*60),1,IF(F9003&gt;=15*60,1,IF(F9003&lt;1*60,1,0)))</f>
        <v>1</v>
      </c>
      <c r="I9003">
        <f>IF(AND(F9003&gt;=1*60,F9003&lt;6*60),1,0)</f>
        <v>0</v>
      </c>
      <c r="J9003">
        <f>IF(AND(F9003&gt;=10*60,F9003&lt;15*60),1,0)</f>
        <v>0</v>
      </c>
      <c r="K9003">
        <f>IF(AND(F9003&gt;=16*60,F9003&lt;21*60),1,0)</f>
        <v>0</v>
      </c>
      <c r="L9003">
        <f>K9003*G9003</f>
        <v>0</v>
      </c>
      <c r="M9003">
        <f>H9003*B9003</f>
        <v>8.6999999999999994E-2</v>
      </c>
      <c r="N9003">
        <f>I9003*B9003</f>
        <v>0</v>
      </c>
      <c r="O9003">
        <f>J9003*B9003</f>
        <v>0</v>
      </c>
    </row>
    <row r="9004" spans="1:15" x14ac:dyDescent="0.25">
      <c r="A9004" s="1">
        <v>41462.395833333299</v>
      </c>
      <c r="B9004">
        <v>0.03</v>
      </c>
      <c r="C9004">
        <f>HOUR(A9004)</f>
        <v>9</v>
      </c>
      <c r="D9004">
        <f>MINUTE(A9004)</f>
        <v>30</v>
      </c>
      <c r="E9004">
        <v>7</v>
      </c>
      <c r="F9004">
        <f>60*C9004+D9004</f>
        <v>570</v>
      </c>
      <c r="G9004">
        <f>IF(MONTH(A9004)&gt;10,1,IF(MONTH(A9004)&lt;4,1,0))</f>
        <v>0</v>
      </c>
      <c r="H9004">
        <f>IF(AND(F9004&gt;=6*60,F9004&lt;10*60),1,IF(F9004&gt;=15*60,1,IF(F9004&lt;1*60,1,0)))</f>
        <v>1</v>
      </c>
      <c r="I9004">
        <f>IF(AND(F9004&gt;=1*60,F9004&lt;6*60),1,0)</f>
        <v>0</v>
      </c>
      <c r="J9004">
        <f>IF(AND(F9004&gt;=10*60,F9004&lt;15*60),1,0)</f>
        <v>0</v>
      </c>
      <c r="K9004">
        <f>IF(AND(F9004&gt;=16*60,F9004&lt;21*60),1,0)</f>
        <v>0</v>
      </c>
      <c r="L9004">
        <f>K9004*G9004</f>
        <v>0</v>
      </c>
      <c r="M9004">
        <f>H9004*B9004</f>
        <v>0.03</v>
      </c>
      <c r="N9004">
        <f>I9004*B9004</f>
        <v>0</v>
      </c>
      <c r="O9004">
        <f>J9004*B9004</f>
        <v>0</v>
      </c>
    </row>
    <row r="9005" spans="1:15" x14ac:dyDescent="0.25">
      <c r="A9005" s="1">
        <v>41462.416666666701</v>
      </c>
      <c r="B9005">
        <v>8.1000000000000003E-2</v>
      </c>
      <c r="C9005">
        <f>HOUR(A9005)</f>
        <v>10</v>
      </c>
      <c r="D9005">
        <f>MINUTE(A9005)</f>
        <v>0</v>
      </c>
      <c r="E9005">
        <v>7</v>
      </c>
      <c r="F9005">
        <f>60*C9005+D9005</f>
        <v>600</v>
      </c>
      <c r="G9005">
        <f>IF(MONTH(A9005)&gt;10,1,IF(MONTH(A9005)&lt;4,1,0))</f>
        <v>0</v>
      </c>
      <c r="H9005">
        <f>IF(AND(F9005&gt;=6*60,F9005&lt;10*60),1,IF(F9005&gt;=15*60,1,IF(F9005&lt;1*60,1,0)))</f>
        <v>0</v>
      </c>
      <c r="I9005">
        <f>IF(AND(F9005&gt;=1*60,F9005&lt;6*60),1,0)</f>
        <v>0</v>
      </c>
      <c r="J9005">
        <f>IF(AND(F9005&gt;=10*60,F9005&lt;15*60),1,0)</f>
        <v>1</v>
      </c>
      <c r="K9005">
        <f>IF(AND(F9005&gt;=16*60,F9005&lt;21*60),1,0)</f>
        <v>0</v>
      </c>
      <c r="L9005">
        <f>K9005*G9005</f>
        <v>0</v>
      </c>
      <c r="M9005">
        <f>H9005*B9005</f>
        <v>0</v>
      </c>
      <c r="N9005">
        <f>I9005*B9005</f>
        <v>0</v>
      </c>
      <c r="O9005">
        <f>J9005*B9005</f>
        <v>8.1000000000000003E-2</v>
      </c>
    </row>
    <row r="9006" spans="1:15" x14ac:dyDescent="0.25">
      <c r="A9006" s="1">
        <v>41462.4375</v>
      </c>
      <c r="B9006">
        <v>4.7E-2</v>
      </c>
      <c r="C9006">
        <f>HOUR(A9006)</f>
        <v>10</v>
      </c>
      <c r="D9006">
        <f>MINUTE(A9006)</f>
        <v>30</v>
      </c>
      <c r="E9006">
        <v>7</v>
      </c>
      <c r="F9006">
        <f>60*C9006+D9006</f>
        <v>630</v>
      </c>
      <c r="G9006">
        <f>IF(MONTH(A9006)&gt;10,1,IF(MONTH(A9006)&lt;4,1,0))</f>
        <v>0</v>
      </c>
      <c r="H9006">
        <f>IF(AND(F9006&gt;=6*60,F9006&lt;10*60),1,IF(F9006&gt;=15*60,1,IF(F9006&lt;1*60,1,0)))</f>
        <v>0</v>
      </c>
      <c r="I9006">
        <f>IF(AND(F9006&gt;=1*60,F9006&lt;6*60),1,0)</f>
        <v>0</v>
      </c>
      <c r="J9006">
        <f>IF(AND(F9006&gt;=10*60,F9006&lt;15*60),1,0)</f>
        <v>1</v>
      </c>
      <c r="K9006">
        <f>IF(AND(F9006&gt;=16*60,F9006&lt;21*60),1,0)</f>
        <v>0</v>
      </c>
      <c r="L9006">
        <f>K9006*G9006</f>
        <v>0</v>
      </c>
      <c r="M9006">
        <f>H9006*B9006</f>
        <v>0</v>
      </c>
      <c r="N9006">
        <f>I9006*B9006</f>
        <v>0</v>
      </c>
      <c r="O9006">
        <f>J9006*B9006</f>
        <v>4.7E-2</v>
      </c>
    </row>
    <row r="9007" spans="1:15" x14ac:dyDescent="0.25">
      <c r="A9007" s="1">
        <v>41462.458333333299</v>
      </c>
      <c r="B9007">
        <v>4.5999999999999999E-2</v>
      </c>
      <c r="C9007">
        <f>HOUR(A9007)</f>
        <v>11</v>
      </c>
      <c r="D9007">
        <f>MINUTE(A9007)</f>
        <v>0</v>
      </c>
      <c r="E9007">
        <v>7</v>
      </c>
      <c r="F9007">
        <f>60*C9007+D9007</f>
        <v>660</v>
      </c>
      <c r="G9007">
        <f>IF(MONTH(A9007)&gt;10,1,IF(MONTH(A9007)&lt;4,1,0))</f>
        <v>0</v>
      </c>
      <c r="H9007">
        <f>IF(AND(F9007&gt;=6*60,F9007&lt;10*60),1,IF(F9007&gt;=15*60,1,IF(F9007&lt;1*60,1,0)))</f>
        <v>0</v>
      </c>
      <c r="I9007">
        <f>IF(AND(F9007&gt;=1*60,F9007&lt;6*60),1,0)</f>
        <v>0</v>
      </c>
      <c r="J9007">
        <f>IF(AND(F9007&gt;=10*60,F9007&lt;15*60),1,0)</f>
        <v>1</v>
      </c>
      <c r="K9007">
        <f>IF(AND(F9007&gt;=16*60,F9007&lt;21*60),1,0)</f>
        <v>0</v>
      </c>
      <c r="L9007">
        <f>K9007*G9007</f>
        <v>0</v>
      </c>
      <c r="M9007">
        <f>H9007*B9007</f>
        <v>0</v>
      </c>
      <c r="N9007">
        <f>I9007*B9007</f>
        <v>0</v>
      </c>
      <c r="O9007">
        <f>J9007*B9007</f>
        <v>4.5999999999999999E-2</v>
      </c>
    </row>
    <row r="9008" spans="1:15" x14ac:dyDescent="0.25">
      <c r="A9008" s="1">
        <v>41462.479166666701</v>
      </c>
      <c r="B9008">
        <v>4.2000000000000003E-2</v>
      </c>
      <c r="C9008">
        <f>HOUR(A9008)</f>
        <v>11</v>
      </c>
      <c r="D9008">
        <f>MINUTE(A9008)</f>
        <v>30</v>
      </c>
      <c r="E9008">
        <v>7</v>
      </c>
      <c r="F9008">
        <f>60*C9008+D9008</f>
        <v>690</v>
      </c>
      <c r="G9008">
        <f>IF(MONTH(A9008)&gt;10,1,IF(MONTH(A9008)&lt;4,1,0))</f>
        <v>0</v>
      </c>
      <c r="H9008">
        <f>IF(AND(F9008&gt;=6*60,F9008&lt;10*60),1,IF(F9008&gt;=15*60,1,IF(F9008&lt;1*60,1,0)))</f>
        <v>0</v>
      </c>
      <c r="I9008">
        <f>IF(AND(F9008&gt;=1*60,F9008&lt;6*60),1,0)</f>
        <v>0</v>
      </c>
      <c r="J9008">
        <f>IF(AND(F9008&gt;=10*60,F9008&lt;15*60),1,0)</f>
        <v>1</v>
      </c>
      <c r="K9008">
        <f>IF(AND(F9008&gt;=16*60,F9008&lt;21*60),1,0)</f>
        <v>0</v>
      </c>
      <c r="L9008">
        <f>K9008*G9008</f>
        <v>0</v>
      </c>
      <c r="M9008">
        <f>H9008*B9008</f>
        <v>0</v>
      </c>
      <c r="N9008">
        <f>I9008*B9008</f>
        <v>0</v>
      </c>
      <c r="O9008">
        <f>J9008*B9008</f>
        <v>4.2000000000000003E-2</v>
      </c>
    </row>
    <row r="9009" spans="1:15" x14ac:dyDescent="0.25">
      <c r="A9009" s="1">
        <v>41462.5</v>
      </c>
      <c r="B9009">
        <v>9.7000000000000003E-2</v>
      </c>
      <c r="C9009">
        <f>HOUR(A9009)</f>
        <v>12</v>
      </c>
      <c r="D9009">
        <f>MINUTE(A9009)</f>
        <v>0</v>
      </c>
      <c r="E9009">
        <v>7</v>
      </c>
      <c r="F9009">
        <f>60*C9009+D9009</f>
        <v>720</v>
      </c>
      <c r="G9009">
        <f>IF(MONTH(A9009)&gt;10,1,IF(MONTH(A9009)&lt;4,1,0))</f>
        <v>0</v>
      </c>
      <c r="H9009">
        <f>IF(AND(F9009&gt;=6*60,F9009&lt;10*60),1,IF(F9009&gt;=15*60,1,IF(F9009&lt;1*60,1,0)))</f>
        <v>0</v>
      </c>
      <c r="I9009">
        <f>IF(AND(F9009&gt;=1*60,F9009&lt;6*60),1,0)</f>
        <v>0</v>
      </c>
      <c r="J9009">
        <f>IF(AND(F9009&gt;=10*60,F9009&lt;15*60),1,0)</f>
        <v>1</v>
      </c>
      <c r="K9009">
        <f>IF(AND(F9009&gt;=16*60,F9009&lt;21*60),1,0)</f>
        <v>0</v>
      </c>
      <c r="L9009">
        <f>K9009*G9009</f>
        <v>0</v>
      </c>
      <c r="M9009">
        <f>H9009*B9009</f>
        <v>0</v>
      </c>
      <c r="N9009">
        <f>I9009*B9009</f>
        <v>0</v>
      </c>
      <c r="O9009">
        <f>J9009*B9009</f>
        <v>9.7000000000000003E-2</v>
      </c>
    </row>
    <row r="9010" spans="1:15" x14ac:dyDescent="0.25">
      <c r="A9010" s="1">
        <v>41462.520833333299</v>
      </c>
      <c r="B9010">
        <v>0.10100000000000001</v>
      </c>
      <c r="C9010">
        <f>HOUR(A9010)</f>
        <v>12</v>
      </c>
      <c r="D9010">
        <f>MINUTE(A9010)</f>
        <v>30</v>
      </c>
      <c r="E9010">
        <v>7</v>
      </c>
      <c r="F9010">
        <f>60*C9010+D9010</f>
        <v>750</v>
      </c>
      <c r="G9010">
        <f>IF(MONTH(A9010)&gt;10,1,IF(MONTH(A9010)&lt;4,1,0))</f>
        <v>0</v>
      </c>
      <c r="H9010">
        <f>IF(AND(F9010&gt;=6*60,F9010&lt;10*60),1,IF(F9010&gt;=15*60,1,IF(F9010&lt;1*60,1,0)))</f>
        <v>0</v>
      </c>
      <c r="I9010">
        <f>IF(AND(F9010&gt;=1*60,F9010&lt;6*60),1,0)</f>
        <v>0</v>
      </c>
      <c r="J9010">
        <f>IF(AND(F9010&gt;=10*60,F9010&lt;15*60),1,0)</f>
        <v>1</v>
      </c>
      <c r="K9010">
        <f>IF(AND(F9010&gt;=16*60,F9010&lt;21*60),1,0)</f>
        <v>0</v>
      </c>
      <c r="L9010">
        <f>K9010*G9010</f>
        <v>0</v>
      </c>
      <c r="M9010">
        <f>H9010*B9010</f>
        <v>0</v>
      </c>
      <c r="N9010">
        <f>I9010*B9010</f>
        <v>0</v>
      </c>
      <c r="O9010">
        <f>J9010*B9010</f>
        <v>0.10100000000000001</v>
      </c>
    </row>
    <row r="9011" spans="1:15" x14ac:dyDescent="0.25">
      <c r="A9011" s="1">
        <v>41462.541666666701</v>
      </c>
      <c r="B9011">
        <v>9.7000000000000003E-2</v>
      </c>
      <c r="C9011">
        <f>HOUR(A9011)</f>
        <v>13</v>
      </c>
      <c r="D9011">
        <f>MINUTE(A9011)</f>
        <v>0</v>
      </c>
      <c r="E9011">
        <v>7</v>
      </c>
      <c r="F9011">
        <f>60*C9011+D9011</f>
        <v>780</v>
      </c>
      <c r="G9011">
        <f>IF(MONTH(A9011)&gt;10,1,IF(MONTH(A9011)&lt;4,1,0))</f>
        <v>0</v>
      </c>
      <c r="H9011">
        <f>IF(AND(F9011&gt;=6*60,F9011&lt;10*60),1,IF(F9011&gt;=15*60,1,IF(F9011&lt;1*60,1,0)))</f>
        <v>0</v>
      </c>
      <c r="I9011">
        <f>IF(AND(F9011&gt;=1*60,F9011&lt;6*60),1,0)</f>
        <v>0</v>
      </c>
      <c r="J9011">
        <f>IF(AND(F9011&gt;=10*60,F9011&lt;15*60),1,0)</f>
        <v>1</v>
      </c>
      <c r="K9011">
        <f>IF(AND(F9011&gt;=16*60,F9011&lt;21*60),1,0)</f>
        <v>0</v>
      </c>
      <c r="L9011">
        <f>K9011*G9011</f>
        <v>0</v>
      </c>
      <c r="M9011">
        <f>H9011*B9011</f>
        <v>0</v>
      </c>
      <c r="N9011">
        <f>I9011*B9011</f>
        <v>0</v>
      </c>
      <c r="O9011">
        <f>J9011*B9011</f>
        <v>9.7000000000000003E-2</v>
      </c>
    </row>
    <row r="9012" spans="1:15" x14ac:dyDescent="0.25">
      <c r="A9012" s="1">
        <v>41462.5625</v>
      </c>
      <c r="B9012">
        <v>9.6000000000000002E-2</v>
      </c>
      <c r="C9012">
        <f>HOUR(A9012)</f>
        <v>13</v>
      </c>
      <c r="D9012">
        <f>MINUTE(A9012)</f>
        <v>30</v>
      </c>
      <c r="E9012">
        <v>7</v>
      </c>
      <c r="F9012">
        <f>60*C9012+D9012</f>
        <v>810</v>
      </c>
      <c r="G9012">
        <f>IF(MONTH(A9012)&gt;10,1,IF(MONTH(A9012)&lt;4,1,0))</f>
        <v>0</v>
      </c>
      <c r="H9012">
        <f>IF(AND(F9012&gt;=6*60,F9012&lt;10*60),1,IF(F9012&gt;=15*60,1,IF(F9012&lt;1*60,1,0)))</f>
        <v>0</v>
      </c>
      <c r="I9012">
        <f>IF(AND(F9012&gt;=1*60,F9012&lt;6*60),1,0)</f>
        <v>0</v>
      </c>
      <c r="J9012">
        <f>IF(AND(F9012&gt;=10*60,F9012&lt;15*60),1,0)</f>
        <v>1</v>
      </c>
      <c r="K9012">
        <f>IF(AND(F9012&gt;=16*60,F9012&lt;21*60),1,0)</f>
        <v>0</v>
      </c>
      <c r="L9012">
        <f>K9012*G9012</f>
        <v>0</v>
      </c>
      <c r="M9012">
        <f>H9012*B9012</f>
        <v>0</v>
      </c>
      <c r="N9012">
        <f>I9012*B9012</f>
        <v>0</v>
      </c>
      <c r="O9012">
        <f>J9012*B9012</f>
        <v>9.6000000000000002E-2</v>
      </c>
    </row>
    <row r="9013" spans="1:15" x14ac:dyDescent="0.25">
      <c r="A9013" s="1">
        <v>41462.583333333299</v>
      </c>
      <c r="B9013">
        <v>0.09</v>
      </c>
      <c r="C9013">
        <f>HOUR(A9013)</f>
        <v>14</v>
      </c>
      <c r="D9013">
        <f>MINUTE(A9013)</f>
        <v>0</v>
      </c>
      <c r="E9013">
        <v>7</v>
      </c>
      <c r="F9013">
        <f>60*C9013+D9013</f>
        <v>840</v>
      </c>
      <c r="G9013">
        <f>IF(MONTH(A9013)&gt;10,1,IF(MONTH(A9013)&lt;4,1,0))</f>
        <v>0</v>
      </c>
      <c r="H9013">
        <f>IF(AND(F9013&gt;=6*60,F9013&lt;10*60),1,IF(F9013&gt;=15*60,1,IF(F9013&lt;1*60,1,0)))</f>
        <v>0</v>
      </c>
      <c r="I9013">
        <f>IF(AND(F9013&gt;=1*60,F9013&lt;6*60),1,0)</f>
        <v>0</v>
      </c>
      <c r="J9013">
        <f>IF(AND(F9013&gt;=10*60,F9013&lt;15*60),1,0)</f>
        <v>1</v>
      </c>
      <c r="K9013">
        <f>IF(AND(F9013&gt;=16*60,F9013&lt;21*60),1,0)</f>
        <v>0</v>
      </c>
      <c r="L9013">
        <f>K9013*G9013</f>
        <v>0</v>
      </c>
      <c r="M9013">
        <f>H9013*B9013</f>
        <v>0</v>
      </c>
      <c r="N9013">
        <f>I9013*B9013</f>
        <v>0</v>
      </c>
      <c r="O9013">
        <f>J9013*B9013</f>
        <v>0.09</v>
      </c>
    </row>
    <row r="9014" spans="1:15" x14ac:dyDescent="0.25">
      <c r="A9014" s="1">
        <v>41462.604166666701</v>
      </c>
      <c r="B9014">
        <v>4.8000000000000001E-2</v>
      </c>
      <c r="C9014">
        <f>HOUR(A9014)</f>
        <v>14</v>
      </c>
      <c r="D9014">
        <f>MINUTE(A9014)</f>
        <v>30</v>
      </c>
      <c r="E9014">
        <v>7</v>
      </c>
      <c r="F9014">
        <f>60*C9014+D9014</f>
        <v>870</v>
      </c>
      <c r="G9014">
        <f>IF(MONTH(A9014)&gt;10,1,IF(MONTH(A9014)&lt;4,1,0))</f>
        <v>0</v>
      </c>
      <c r="H9014">
        <f>IF(AND(F9014&gt;=6*60,F9014&lt;10*60),1,IF(F9014&gt;=15*60,1,IF(F9014&lt;1*60,1,0)))</f>
        <v>0</v>
      </c>
      <c r="I9014">
        <f>IF(AND(F9014&gt;=1*60,F9014&lt;6*60),1,0)</f>
        <v>0</v>
      </c>
      <c r="J9014">
        <f>IF(AND(F9014&gt;=10*60,F9014&lt;15*60),1,0)</f>
        <v>1</v>
      </c>
      <c r="K9014">
        <f>IF(AND(F9014&gt;=16*60,F9014&lt;21*60),1,0)</f>
        <v>0</v>
      </c>
      <c r="L9014">
        <f>K9014*G9014</f>
        <v>0</v>
      </c>
      <c r="M9014">
        <f>H9014*B9014</f>
        <v>0</v>
      </c>
      <c r="N9014">
        <f>I9014*B9014</f>
        <v>0</v>
      </c>
      <c r="O9014">
        <f>J9014*B9014</f>
        <v>4.8000000000000001E-2</v>
      </c>
    </row>
    <row r="9015" spans="1:15" x14ac:dyDescent="0.25">
      <c r="A9015" s="1">
        <v>41462.625</v>
      </c>
      <c r="B9015">
        <v>3.5999999999999997E-2</v>
      </c>
      <c r="C9015">
        <f>HOUR(A9015)</f>
        <v>15</v>
      </c>
      <c r="D9015">
        <f>MINUTE(A9015)</f>
        <v>0</v>
      </c>
      <c r="E9015">
        <v>7</v>
      </c>
      <c r="F9015">
        <f>60*C9015+D9015</f>
        <v>900</v>
      </c>
      <c r="G9015">
        <f>IF(MONTH(A9015)&gt;10,1,IF(MONTH(A9015)&lt;4,1,0))</f>
        <v>0</v>
      </c>
      <c r="H9015">
        <f>IF(AND(F9015&gt;=6*60,F9015&lt;10*60),1,IF(F9015&gt;=15*60,1,IF(F9015&lt;1*60,1,0)))</f>
        <v>1</v>
      </c>
      <c r="I9015">
        <f>IF(AND(F9015&gt;=1*60,F9015&lt;6*60),1,0)</f>
        <v>0</v>
      </c>
      <c r="J9015">
        <f>IF(AND(F9015&gt;=10*60,F9015&lt;15*60),1,0)</f>
        <v>0</v>
      </c>
      <c r="K9015">
        <f>IF(AND(F9015&gt;=16*60,F9015&lt;21*60),1,0)</f>
        <v>0</v>
      </c>
      <c r="L9015">
        <f>K9015*G9015</f>
        <v>0</v>
      </c>
      <c r="M9015">
        <f>H9015*B9015</f>
        <v>3.5999999999999997E-2</v>
      </c>
      <c r="N9015">
        <f>I9015*B9015</f>
        <v>0</v>
      </c>
      <c r="O9015">
        <f>J9015*B9015</f>
        <v>0</v>
      </c>
    </row>
    <row r="9016" spans="1:15" x14ac:dyDescent="0.25">
      <c r="A9016" s="1">
        <v>41462.645833333299</v>
      </c>
      <c r="B9016">
        <v>5.7000000000000002E-2</v>
      </c>
      <c r="C9016">
        <f>HOUR(A9016)</f>
        <v>15</v>
      </c>
      <c r="D9016">
        <f>MINUTE(A9016)</f>
        <v>30</v>
      </c>
      <c r="E9016">
        <v>7</v>
      </c>
      <c r="F9016">
        <f>60*C9016+D9016</f>
        <v>930</v>
      </c>
      <c r="G9016">
        <f>IF(MONTH(A9016)&gt;10,1,IF(MONTH(A9016)&lt;4,1,0))</f>
        <v>0</v>
      </c>
      <c r="H9016">
        <f>IF(AND(F9016&gt;=6*60,F9016&lt;10*60),1,IF(F9016&gt;=15*60,1,IF(F9016&lt;1*60,1,0)))</f>
        <v>1</v>
      </c>
      <c r="I9016">
        <f>IF(AND(F9016&gt;=1*60,F9016&lt;6*60),1,0)</f>
        <v>0</v>
      </c>
      <c r="J9016">
        <f>IF(AND(F9016&gt;=10*60,F9016&lt;15*60),1,0)</f>
        <v>0</v>
      </c>
      <c r="K9016">
        <f>IF(AND(F9016&gt;=16*60,F9016&lt;21*60),1,0)</f>
        <v>0</v>
      </c>
      <c r="L9016">
        <f>K9016*G9016</f>
        <v>0</v>
      </c>
      <c r="M9016">
        <f>H9016*B9016</f>
        <v>5.7000000000000002E-2</v>
      </c>
      <c r="N9016">
        <f>I9016*B9016</f>
        <v>0</v>
      </c>
      <c r="O9016">
        <f>J9016*B9016</f>
        <v>0</v>
      </c>
    </row>
    <row r="9017" spans="1:15" x14ac:dyDescent="0.25">
      <c r="A9017" s="1">
        <v>41462.666666666701</v>
      </c>
      <c r="B9017">
        <v>0.112</v>
      </c>
      <c r="C9017">
        <f>HOUR(A9017)</f>
        <v>16</v>
      </c>
      <c r="D9017">
        <f>MINUTE(A9017)</f>
        <v>0</v>
      </c>
      <c r="E9017">
        <v>7</v>
      </c>
      <c r="F9017">
        <f>60*C9017+D9017</f>
        <v>960</v>
      </c>
      <c r="G9017">
        <f>IF(MONTH(A9017)&gt;10,1,IF(MONTH(A9017)&lt;4,1,0))</f>
        <v>0</v>
      </c>
      <c r="H9017">
        <f>IF(AND(F9017&gt;=6*60,F9017&lt;10*60),1,IF(F9017&gt;=15*60,1,IF(F9017&lt;1*60,1,0)))</f>
        <v>1</v>
      </c>
      <c r="I9017">
        <f>IF(AND(F9017&gt;=1*60,F9017&lt;6*60),1,0)</f>
        <v>0</v>
      </c>
      <c r="J9017">
        <f>IF(AND(F9017&gt;=10*60,F9017&lt;15*60),1,0)</f>
        <v>0</v>
      </c>
      <c r="K9017">
        <f>IF(AND(F9017&gt;=16*60,F9017&lt;21*60),1,0)</f>
        <v>1</v>
      </c>
      <c r="L9017">
        <f>K9017*G9017</f>
        <v>0</v>
      </c>
      <c r="M9017">
        <f>H9017*B9017</f>
        <v>0.112</v>
      </c>
      <c r="N9017">
        <f>I9017*B9017</f>
        <v>0</v>
      </c>
      <c r="O9017">
        <f>J9017*B9017</f>
        <v>0</v>
      </c>
    </row>
    <row r="9018" spans="1:15" x14ac:dyDescent="0.25">
      <c r="A9018" s="1">
        <v>41462.6875</v>
      </c>
      <c r="B9018">
        <v>0.111</v>
      </c>
      <c r="C9018">
        <f>HOUR(A9018)</f>
        <v>16</v>
      </c>
      <c r="D9018">
        <f>MINUTE(A9018)</f>
        <v>30</v>
      </c>
      <c r="E9018">
        <v>7</v>
      </c>
      <c r="F9018">
        <f>60*C9018+D9018</f>
        <v>990</v>
      </c>
      <c r="G9018">
        <f>IF(MONTH(A9018)&gt;10,1,IF(MONTH(A9018)&lt;4,1,0))</f>
        <v>0</v>
      </c>
      <c r="H9018">
        <f>IF(AND(F9018&gt;=6*60,F9018&lt;10*60),1,IF(F9018&gt;=15*60,1,IF(F9018&lt;1*60,1,0)))</f>
        <v>1</v>
      </c>
      <c r="I9018">
        <f>IF(AND(F9018&gt;=1*60,F9018&lt;6*60),1,0)</f>
        <v>0</v>
      </c>
      <c r="J9018">
        <f>IF(AND(F9018&gt;=10*60,F9018&lt;15*60),1,0)</f>
        <v>0</v>
      </c>
      <c r="K9018">
        <f>IF(AND(F9018&gt;=16*60,F9018&lt;21*60),1,0)</f>
        <v>1</v>
      </c>
      <c r="L9018">
        <f>K9018*G9018</f>
        <v>0</v>
      </c>
      <c r="M9018">
        <f>H9018*B9018</f>
        <v>0.111</v>
      </c>
      <c r="N9018">
        <f>I9018*B9018</f>
        <v>0</v>
      </c>
      <c r="O9018">
        <f>J9018*B9018</f>
        <v>0</v>
      </c>
    </row>
    <row r="9019" spans="1:15" x14ac:dyDescent="0.25">
      <c r="A9019" s="1">
        <v>41462.708333333299</v>
      </c>
      <c r="B9019">
        <v>0.1</v>
      </c>
      <c r="C9019">
        <f>HOUR(A9019)</f>
        <v>17</v>
      </c>
      <c r="D9019">
        <f>MINUTE(A9019)</f>
        <v>0</v>
      </c>
      <c r="E9019">
        <v>7</v>
      </c>
      <c r="F9019">
        <f>60*C9019+D9019</f>
        <v>1020</v>
      </c>
      <c r="G9019">
        <f>IF(MONTH(A9019)&gt;10,1,IF(MONTH(A9019)&lt;4,1,0))</f>
        <v>0</v>
      </c>
      <c r="H9019">
        <f>IF(AND(F9019&gt;=6*60,F9019&lt;10*60),1,IF(F9019&gt;=15*60,1,IF(F9019&lt;1*60,1,0)))</f>
        <v>1</v>
      </c>
      <c r="I9019">
        <f>IF(AND(F9019&gt;=1*60,F9019&lt;6*60),1,0)</f>
        <v>0</v>
      </c>
      <c r="J9019">
        <f>IF(AND(F9019&gt;=10*60,F9019&lt;15*60),1,0)</f>
        <v>0</v>
      </c>
      <c r="K9019">
        <f>IF(AND(F9019&gt;=16*60,F9019&lt;21*60),1,0)</f>
        <v>1</v>
      </c>
      <c r="L9019">
        <f>K9019*G9019</f>
        <v>0</v>
      </c>
      <c r="M9019">
        <f>H9019*B9019</f>
        <v>0.1</v>
      </c>
      <c r="N9019">
        <f>I9019*B9019</f>
        <v>0</v>
      </c>
      <c r="O9019">
        <f>J9019*B9019</f>
        <v>0</v>
      </c>
    </row>
    <row r="9020" spans="1:15" x14ac:dyDescent="0.25">
      <c r="A9020" s="1">
        <v>41462.729166666701</v>
      </c>
      <c r="B9020">
        <v>0.128</v>
      </c>
      <c r="C9020">
        <f>HOUR(A9020)</f>
        <v>17</v>
      </c>
      <c r="D9020">
        <f>MINUTE(A9020)</f>
        <v>30</v>
      </c>
      <c r="E9020">
        <v>7</v>
      </c>
      <c r="F9020">
        <f>60*C9020+D9020</f>
        <v>1050</v>
      </c>
      <c r="G9020">
        <f>IF(MONTH(A9020)&gt;10,1,IF(MONTH(A9020)&lt;4,1,0))</f>
        <v>0</v>
      </c>
      <c r="H9020">
        <f>IF(AND(F9020&gt;=6*60,F9020&lt;10*60),1,IF(F9020&gt;=15*60,1,IF(F9020&lt;1*60,1,0)))</f>
        <v>1</v>
      </c>
      <c r="I9020">
        <f>IF(AND(F9020&gt;=1*60,F9020&lt;6*60),1,0)</f>
        <v>0</v>
      </c>
      <c r="J9020">
        <f>IF(AND(F9020&gt;=10*60,F9020&lt;15*60),1,0)</f>
        <v>0</v>
      </c>
      <c r="K9020">
        <f>IF(AND(F9020&gt;=16*60,F9020&lt;21*60),1,0)</f>
        <v>1</v>
      </c>
      <c r="L9020">
        <f>K9020*G9020</f>
        <v>0</v>
      </c>
      <c r="M9020">
        <f>H9020*B9020</f>
        <v>0.128</v>
      </c>
      <c r="N9020">
        <f>I9020*B9020</f>
        <v>0</v>
      </c>
      <c r="O9020">
        <f>J9020*B9020</f>
        <v>0</v>
      </c>
    </row>
    <row r="9021" spans="1:15" x14ac:dyDescent="0.25">
      <c r="A9021" s="1">
        <v>41462.75</v>
      </c>
      <c r="B9021">
        <v>0.11</v>
      </c>
      <c r="C9021">
        <f>HOUR(A9021)</f>
        <v>18</v>
      </c>
      <c r="D9021">
        <f>MINUTE(A9021)</f>
        <v>0</v>
      </c>
      <c r="E9021">
        <v>7</v>
      </c>
      <c r="F9021">
        <f>60*C9021+D9021</f>
        <v>1080</v>
      </c>
      <c r="G9021">
        <f>IF(MONTH(A9021)&gt;10,1,IF(MONTH(A9021)&lt;4,1,0))</f>
        <v>0</v>
      </c>
      <c r="H9021">
        <f>IF(AND(F9021&gt;=6*60,F9021&lt;10*60),1,IF(F9021&gt;=15*60,1,IF(F9021&lt;1*60,1,0)))</f>
        <v>1</v>
      </c>
      <c r="I9021">
        <f>IF(AND(F9021&gt;=1*60,F9021&lt;6*60),1,0)</f>
        <v>0</v>
      </c>
      <c r="J9021">
        <f>IF(AND(F9021&gt;=10*60,F9021&lt;15*60),1,0)</f>
        <v>0</v>
      </c>
      <c r="K9021">
        <f>IF(AND(F9021&gt;=16*60,F9021&lt;21*60),1,0)</f>
        <v>1</v>
      </c>
      <c r="L9021">
        <f>K9021*G9021</f>
        <v>0</v>
      </c>
      <c r="M9021">
        <f>H9021*B9021</f>
        <v>0.11</v>
      </c>
      <c r="N9021">
        <f>I9021*B9021</f>
        <v>0</v>
      </c>
      <c r="O9021">
        <f>J9021*B9021</f>
        <v>0</v>
      </c>
    </row>
    <row r="9022" spans="1:15" x14ac:dyDescent="0.25">
      <c r="A9022" s="1">
        <v>41462.770833333299</v>
      </c>
      <c r="B9022">
        <v>0.111</v>
      </c>
      <c r="C9022">
        <f>HOUR(A9022)</f>
        <v>18</v>
      </c>
      <c r="D9022">
        <f>MINUTE(A9022)</f>
        <v>30</v>
      </c>
      <c r="E9022">
        <v>7</v>
      </c>
      <c r="F9022">
        <f>60*C9022+D9022</f>
        <v>1110</v>
      </c>
      <c r="G9022">
        <f>IF(MONTH(A9022)&gt;10,1,IF(MONTH(A9022)&lt;4,1,0))</f>
        <v>0</v>
      </c>
      <c r="H9022">
        <f>IF(AND(F9022&gt;=6*60,F9022&lt;10*60),1,IF(F9022&gt;=15*60,1,IF(F9022&lt;1*60,1,0)))</f>
        <v>1</v>
      </c>
      <c r="I9022">
        <f>IF(AND(F9022&gt;=1*60,F9022&lt;6*60),1,0)</f>
        <v>0</v>
      </c>
      <c r="J9022">
        <f>IF(AND(F9022&gt;=10*60,F9022&lt;15*60),1,0)</f>
        <v>0</v>
      </c>
      <c r="K9022">
        <f>IF(AND(F9022&gt;=16*60,F9022&lt;21*60),1,0)</f>
        <v>1</v>
      </c>
      <c r="L9022">
        <f>K9022*G9022</f>
        <v>0</v>
      </c>
      <c r="M9022">
        <f>H9022*B9022</f>
        <v>0.111</v>
      </c>
      <c r="N9022">
        <f>I9022*B9022</f>
        <v>0</v>
      </c>
      <c r="O9022">
        <f>J9022*B9022</f>
        <v>0</v>
      </c>
    </row>
    <row r="9023" spans="1:15" x14ac:dyDescent="0.25">
      <c r="A9023" s="1">
        <v>41462.791666666701</v>
      </c>
      <c r="B9023">
        <v>0.13100000000000001</v>
      </c>
      <c r="C9023">
        <f>HOUR(A9023)</f>
        <v>19</v>
      </c>
      <c r="D9023">
        <f>MINUTE(A9023)</f>
        <v>0</v>
      </c>
      <c r="E9023">
        <v>7</v>
      </c>
      <c r="F9023">
        <f>60*C9023+D9023</f>
        <v>1140</v>
      </c>
      <c r="G9023">
        <f>IF(MONTH(A9023)&gt;10,1,IF(MONTH(A9023)&lt;4,1,0))</f>
        <v>0</v>
      </c>
      <c r="H9023">
        <f>IF(AND(F9023&gt;=6*60,F9023&lt;10*60),1,IF(F9023&gt;=15*60,1,IF(F9023&lt;1*60,1,0)))</f>
        <v>1</v>
      </c>
      <c r="I9023">
        <f>IF(AND(F9023&gt;=1*60,F9023&lt;6*60),1,0)</f>
        <v>0</v>
      </c>
      <c r="J9023">
        <f>IF(AND(F9023&gt;=10*60,F9023&lt;15*60),1,0)</f>
        <v>0</v>
      </c>
      <c r="K9023">
        <f>IF(AND(F9023&gt;=16*60,F9023&lt;21*60),1,0)</f>
        <v>1</v>
      </c>
      <c r="L9023">
        <f>K9023*G9023</f>
        <v>0</v>
      </c>
      <c r="M9023">
        <f>H9023*B9023</f>
        <v>0.13100000000000001</v>
      </c>
      <c r="N9023">
        <f>I9023*B9023</f>
        <v>0</v>
      </c>
      <c r="O9023">
        <f>J9023*B9023</f>
        <v>0</v>
      </c>
    </row>
    <row r="9024" spans="1:15" x14ac:dyDescent="0.25">
      <c r="A9024" s="1">
        <v>41462.8125</v>
      </c>
      <c r="B9024">
        <v>0.123</v>
      </c>
      <c r="C9024">
        <f>HOUR(A9024)</f>
        <v>19</v>
      </c>
      <c r="D9024">
        <f>MINUTE(A9024)</f>
        <v>30</v>
      </c>
      <c r="E9024">
        <v>7</v>
      </c>
      <c r="F9024">
        <f>60*C9024+D9024</f>
        <v>1170</v>
      </c>
      <c r="G9024">
        <f>IF(MONTH(A9024)&gt;10,1,IF(MONTH(A9024)&lt;4,1,0))</f>
        <v>0</v>
      </c>
      <c r="H9024">
        <f>IF(AND(F9024&gt;=6*60,F9024&lt;10*60),1,IF(F9024&gt;=15*60,1,IF(F9024&lt;1*60,1,0)))</f>
        <v>1</v>
      </c>
      <c r="I9024">
        <f>IF(AND(F9024&gt;=1*60,F9024&lt;6*60),1,0)</f>
        <v>0</v>
      </c>
      <c r="J9024">
        <f>IF(AND(F9024&gt;=10*60,F9024&lt;15*60),1,0)</f>
        <v>0</v>
      </c>
      <c r="K9024">
        <f>IF(AND(F9024&gt;=16*60,F9024&lt;21*60),1,0)</f>
        <v>1</v>
      </c>
      <c r="L9024">
        <f>K9024*G9024</f>
        <v>0</v>
      </c>
      <c r="M9024">
        <f>H9024*B9024</f>
        <v>0.123</v>
      </c>
      <c r="N9024">
        <f>I9024*B9024</f>
        <v>0</v>
      </c>
      <c r="O9024">
        <f>J9024*B9024</f>
        <v>0</v>
      </c>
    </row>
    <row r="9025" spans="1:15" x14ac:dyDescent="0.25">
      <c r="A9025" s="1">
        <v>41462.833333333299</v>
      </c>
      <c r="B9025">
        <v>0.112</v>
      </c>
      <c r="C9025">
        <f>HOUR(A9025)</f>
        <v>20</v>
      </c>
      <c r="D9025">
        <f>MINUTE(A9025)</f>
        <v>0</v>
      </c>
      <c r="E9025">
        <v>7</v>
      </c>
      <c r="F9025">
        <f>60*C9025+D9025</f>
        <v>1200</v>
      </c>
      <c r="G9025">
        <f>IF(MONTH(A9025)&gt;10,1,IF(MONTH(A9025)&lt;4,1,0))</f>
        <v>0</v>
      </c>
      <c r="H9025">
        <f>IF(AND(F9025&gt;=6*60,F9025&lt;10*60),1,IF(F9025&gt;=15*60,1,IF(F9025&lt;1*60,1,0)))</f>
        <v>1</v>
      </c>
      <c r="I9025">
        <f>IF(AND(F9025&gt;=1*60,F9025&lt;6*60),1,0)</f>
        <v>0</v>
      </c>
      <c r="J9025">
        <f>IF(AND(F9025&gt;=10*60,F9025&lt;15*60),1,0)</f>
        <v>0</v>
      </c>
      <c r="K9025">
        <f>IF(AND(F9025&gt;=16*60,F9025&lt;21*60),1,0)</f>
        <v>1</v>
      </c>
      <c r="L9025">
        <f>K9025*G9025</f>
        <v>0</v>
      </c>
      <c r="M9025">
        <f>H9025*B9025</f>
        <v>0.112</v>
      </c>
      <c r="N9025">
        <f>I9025*B9025</f>
        <v>0</v>
      </c>
      <c r="O9025">
        <f>J9025*B9025</f>
        <v>0</v>
      </c>
    </row>
    <row r="9026" spans="1:15" x14ac:dyDescent="0.25">
      <c r="A9026" s="1">
        <v>41462.854166666701</v>
      </c>
      <c r="B9026">
        <v>0.115</v>
      </c>
      <c r="C9026">
        <f>HOUR(A9026)</f>
        <v>20</v>
      </c>
      <c r="D9026">
        <f>MINUTE(A9026)</f>
        <v>30</v>
      </c>
      <c r="E9026">
        <v>7</v>
      </c>
      <c r="F9026">
        <f>60*C9026+D9026</f>
        <v>1230</v>
      </c>
      <c r="G9026">
        <f>IF(MONTH(A9026)&gt;10,1,IF(MONTH(A9026)&lt;4,1,0))</f>
        <v>0</v>
      </c>
      <c r="H9026">
        <f>IF(AND(F9026&gt;=6*60,F9026&lt;10*60),1,IF(F9026&gt;=15*60,1,IF(F9026&lt;1*60,1,0)))</f>
        <v>1</v>
      </c>
      <c r="I9026">
        <f>IF(AND(F9026&gt;=1*60,F9026&lt;6*60),1,0)</f>
        <v>0</v>
      </c>
      <c r="J9026">
        <f>IF(AND(F9026&gt;=10*60,F9026&lt;15*60),1,0)</f>
        <v>0</v>
      </c>
      <c r="K9026">
        <f>IF(AND(F9026&gt;=16*60,F9026&lt;21*60),1,0)</f>
        <v>1</v>
      </c>
      <c r="L9026">
        <f>K9026*G9026</f>
        <v>0</v>
      </c>
      <c r="M9026">
        <f>H9026*B9026</f>
        <v>0.115</v>
      </c>
      <c r="N9026">
        <f>I9026*B9026</f>
        <v>0</v>
      </c>
      <c r="O9026">
        <f>J9026*B9026</f>
        <v>0</v>
      </c>
    </row>
    <row r="9027" spans="1:15" x14ac:dyDescent="0.25">
      <c r="A9027" s="1">
        <v>41462.875</v>
      </c>
      <c r="B9027">
        <v>0.124</v>
      </c>
      <c r="C9027">
        <f>HOUR(A9027)</f>
        <v>21</v>
      </c>
      <c r="D9027">
        <f>MINUTE(A9027)</f>
        <v>0</v>
      </c>
      <c r="E9027">
        <v>7</v>
      </c>
      <c r="F9027">
        <f>60*C9027+D9027</f>
        <v>1260</v>
      </c>
      <c r="G9027">
        <f>IF(MONTH(A9027)&gt;10,1,IF(MONTH(A9027)&lt;4,1,0))</f>
        <v>0</v>
      </c>
      <c r="H9027">
        <f>IF(AND(F9027&gt;=6*60,F9027&lt;10*60),1,IF(F9027&gt;=15*60,1,IF(F9027&lt;1*60,1,0)))</f>
        <v>1</v>
      </c>
      <c r="I9027">
        <f>IF(AND(F9027&gt;=1*60,F9027&lt;6*60),1,0)</f>
        <v>0</v>
      </c>
      <c r="J9027">
        <f>IF(AND(F9027&gt;=10*60,F9027&lt;15*60),1,0)</f>
        <v>0</v>
      </c>
      <c r="K9027">
        <f>IF(AND(F9027&gt;=16*60,F9027&lt;21*60),1,0)</f>
        <v>0</v>
      </c>
      <c r="L9027">
        <f>K9027*G9027</f>
        <v>0</v>
      </c>
      <c r="M9027">
        <f>H9027*B9027</f>
        <v>0.124</v>
      </c>
      <c r="N9027">
        <f>I9027*B9027</f>
        <v>0</v>
      </c>
      <c r="O9027">
        <f>J9027*B9027</f>
        <v>0</v>
      </c>
    </row>
    <row r="9028" spans="1:15" x14ac:dyDescent="0.25">
      <c r="A9028" s="1">
        <v>41462.895833333299</v>
      </c>
      <c r="B9028">
        <v>0.126</v>
      </c>
      <c r="C9028">
        <f>HOUR(A9028)</f>
        <v>21</v>
      </c>
      <c r="D9028">
        <f>MINUTE(A9028)</f>
        <v>30</v>
      </c>
      <c r="E9028">
        <v>7</v>
      </c>
      <c r="F9028">
        <f>60*C9028+D9028</f>
        <v>1290</v>
      </c>
      <c r="G9028">
        <f>IF(MONTH(A9028)&gt;10,1,IF(MONTH(A9028)&lt;4,1,0))</f>
        <v>0</v>
      </c>
      <c r="H9028">
        <f>IF(AND(F9028&gt;=6*60,F9028&lt;10*60),1,IF(F9028&gt;=15*60,1,IF(F9028&lt;1*60,1,0)))</f>
        <v>1</v>
      </c>
      <c r="I9028">
        <f>IF(AND(F9028&gt;=1*60,F9028&lt;6*60),1,0)</f>
        <v>0</v>
      </c>
      <c r="J9028">
        <f>IF(AND(F9028&gt;=10*60,F9028&lt;15*60),1,0)</f>
        <v>0</v>
      </c>
      <c r="K9028">
        <f>IF(AND(F9028&gt;=16*60,F9028&lt;21*60),1,0)</f>
        <v>0</v>
      </c>
      <c r="L9028">
        <f>K9028*G9028</f>
        <v>0</v>
      </c>
      <c r="M9028">
        <f>H9028*B9028</f>
        <v>0.126</v>
      </c>
      <c r="N9028">
        <f>I9028*B9028</f>
        <v>0</v>
      </c>
      <c r="O9028">
        <f>J9028*B9028</f>
        <v>0</v>
      </c>
    </row>
    <row r="9029" spans="1:15" x14ac:dyDescent="0.25">
      <c r="A9029" s="1">
        <v>41462.916666666701</v>
      </c>
      <c r="B9029">
        <v>0.108</v>
      </c>
      <c r="C9029">
        <f>HOUR(A9029)</f>
        <v>22</v>
      </c>
      <c r="D9029">
        <f>MINUTE(A9029)</f>
        <v>0</v>
      </c>
      <c r="E9029">
        <v>7</v>
      </c>
      <c r="F9029">
        <f>60*C9029+D9029</f>
        <v>1320</v>
      </c>
      <c r="G9029">
        <f>IF(MONTH(A9029)&gt;10,1,IF(MONTH(A9029)&lt;4,1,0))</f>
        <v>0</v>
      </c>
      <c r="H9029">
        <f>IF(AND(F9029&gt;=6*60,F9029&lt;10*60),1,IF(F9029&gt;=15*60,1,IF(F9029&lt;1*60,1,0)))</f>
        <v>1</v>
      </c>
      <c r="I9029">
        <f>IF(AND(F9029&gt;=1*60,F9029&lt;6*60),1,0)</f>
        <v>0</v>
      </c>
      <c r="J9029">
        <f>IF(AND(F9029&gt;=10*60,F9029&lt;15*60),1,0)</f>
        <v>0</v>
      </c>
      <c r="K9029">
        <f>IF(AND(F9029&gt;=16*60,F9029&lt;21*60),1,0)</f>
        <v>0</v>
      </c>
      <c r="L9029">
        <f>K9029*G9029</f>
        <v>0</v>
      </c>
      <c r="M9029">
        <f>H9029*B9029</f>
        <v>0.108</v>
      </c>
      <c r="N9029">
        <f>I9029*B9029</f>
        <v>0</v>
      </c>
      <c r="O9029">
        <f>J9029*B9029</f>
        <v>0</v>
      </c>
    </row>
    <row r="9030" spans="1:15" x14ac:dyDescent="0.25">
      <c r="A9030" s="1">
        <v>41462.9375</v>
      </c>
      <c r="B9030">
        <v>0.123</v>
      </c>
      <c r="C9030">
        <f>HOUR(A9030)</f>
        <v>22</v>
      </c>
      <c r="D9030">
        <f>MINUTE(A9030)</f>
        <v>30</v>
      </c>
      <c r="E9030">
        <v>7</v>
      </c>
      <c r="F9030">
        <f>60*C9030+D9030</f>
        <v>1350</v>
      </c>
      <c r="G9030">
        <f>IF(MONTH(A9030)&gt;10,1,IF(MONTH(A9030)&lt;4,1,0))</f>
        <v>0</v>
      </c>
      <c r="H9030">
        <f>IF(AND(F9030&gt;=6*60,F9030&lt;10*60),1,IF(F9030&gt;=15*60,1,IF(F9030&lt;1*60,1,0)))</f>
        <v>1</v>
      </c>
      <c r="I9030">
        <f>IF(AND(F9030&gt;=1*60,F9030&lt;6*60),1,0)</f>
        <v>0</v>
      </c>
      <c r="J9030">
        <f>IF(AND(F9030&gt;=10*60,F9030&lt;15*60),1,0)</f>
        <v>0</v>
      </c>
      <c r="K9030">
        <f>IF(AND(F9030&gt;=16*60,F9030&lt;21*60),1,0)</f>
        <v>0</v>
      </c>
      <c r="L9030">
        <f>K9030*G9030</f>
        <v>0</v>
      </c>
      <c r="M9030">
        <f>H9030*B9030</f>
        <v>0.123</v>
      </c>
      <c r="N9030">
        <f>I9030*B9030</f>
        <v>0</v>
      </c>
      <c r="O9030">
        <f>J9030*B9030</f>
        <v>0</v>
      </c>
    </row>
    <row r="9031" spans="1:15" x14ac:dyDescent="0.25">
      <c r="A9031" s="1">
        <v>41462.958333333299</v>
      </c>
      <c r="B9031">
        <v>0.16</v>
      </c>
      <c r="C9031">
        <f>HOUR(A9031)</f>
        <v>23</v>
      </c>
      <c r="D9031">
        <f>MINUTE(A9031)</f>
        <v>0</v>
      </c>
      <c r="E9031">
        <v>7</v>
      </c>
      <c r="F9031">
        <f>60*C9031+D9031</f>
        <v>1380</v>
      </c>
      <c r="G9031">
        <f>IF(MONTH(A9031)&gt;10,1,IF(MONTH(A9031)&lt;4,1,0))</f>
        <v>0</v>
      </c>
      <c r="H9031">
        <f>IF(AND(F9031&gt;=6*60,F9031&lt;10*60),1,IF(F9031&gt;=15*60,1,IF(F9031&lt;1*60,1,0)))</f>
        <v>1</v>
      </c>
      <c r="I9031">
        <f>IF(AND(F9031&gt;=1*60,F9031&lt;6*60),1,0)</f>
        <v>0</v>
      </c>
      <c r="J9031">
        <f>IF(AND(F9031&gt;=10*60,F9031&lt;15*60),1,0)</f>
        <v>0</v>
      </c>
      <c r="K9031">
        <f>IF(AND(F9031&gt;=16*60,F9031&lt;21*60),1,0)</f>
        <v>0</v>
      </c>
      <c r="L9031">
        <f>K9031*G9031</f>
        <v>0</v>
      </c>
      <c r="M9031">
        <f>H9031*B9031</f>
        <v>0.16</v>
      </c>
      <c r="N9031">
        <f>I9031*B9031</f>
        <v>0</v>
      </c>
      <c r="O9031">
        <f>J9031*B9031</f>
        <v>0</v>
      </c>
    </row>
    <row r="9032" spans="1:15" x14ac:dyDescent="0.25">
      <c r="A9032" s="1">
        <v>41462.979166666701</v>
      </c>
      <c r="B9032">
        <v>0.17799999999999999</v>
      </c>
      <c r="C9032">
        <f>HOUR(A9032)</f>
        <v>23</v>
      </c>
      <c r="D9032">
        <f>MINUTE(A9032)</f>
        <v>30</v>
      </c>
      <c r="E9032">
        <v>7</v>
      </c>
      <c r="F9032">
        <f>60*C9032+D9032</f>
        <v>1410</v>
      </c>
      <c r="G9032">
        <f>IF(MONTH(A9032)&gt;10,1,IF(MONTH(A9032)&lt;4,1,0))</f>
        <v>0</v>
      </c>
      <c r="H9032">
        <f>IF(AND(F9032&gt;=6*60,F9032&lt;10*60),1,IF(F9032&gt;=15*60,1,IF(F9032&lt;1*60,1,0)))</f>
        <v>1</v>
      </c>
      <c r="I9032">
        <f>IF(AND(F9032&gt;=1*60,F9032&lt;6*60),1,0)</f>
        <v>0</v>
      </c>
      <c r="J9032">
        <f>IF(AND(F9032&gt;=10*60,F9032&lt;15*60),1,0)</f>
        <v>0</v>
      </c>
      <c r="K9032">
        <f>IF(AND(F9032&gt;=16*60,F9032&lt;21*60),1,0)</f>
        <v>0</v>
      </c>
      <c r="L9032">
        <f>K9032*G9032</f>
        <v>0</v>
      </c>
      <c r="M9032">
        <f>H9032*B9032</f>
        <v>0.17799999999999999</v>
      </c>
      <c r="N9032">
        <f>I9032*B9032</f>
        <v>0</v>
      </c>
      <c r="O9032">
        <f>J9032*B9032</f>
        <v>0</v>
      </c>
    </row>
    <row r="9033" spans="1:15" x14ac:dyDescent="0.25">
      <c r="A9033" s="1">
        <v>41463</v>
      </c>
      <c r="B9033">
        <v>0.17699999999999999</v>
      </c>
      <c r="C9033">
        <f>HOUR(A9033)</f>
        <v>0</v>
      </c>
      <c r="D9033">
        <f>MINUTE(A9033)</f>
        <v>0</v>
      </c>
      <c r="E9033">
        <v>7</v>
      </c>
      <c r="F9033">
        <f>60*C9033+D9033</f>
        <v>0</v>
      </c>
      <c r="G9033">
        <f>IF(MONTH(A9033)&gt;10,1,IF(MONTH(A9033)&lt;4,1,0))</f>
        <v>0</v>
      </c>
      <c r="H9033">
        <f>IF(AND(F9033&gt;=6*60,F9033&lt;10*60),1,IF(F9033&gt;=15*60,1,IF(F9033&lt;1*60,1,0)))</f>
        <v>1</v>
      </c>
      <c r="I9033">
        <f>IF(AND(F9033&gt;=1*60,F9033&lt;6*60),1,0)</f>
        <v>0</v>
      </c>
      <c r="J9033">
        <f>IF(AND(F9033&gt;=10*60,F9033&lt;15*60),1,0)</f>
        <v>0</v>
      </c>
      <c r="K9033">
        <f>IF(AND(F9033&gt;=16*60,F9033&lt;21*60),1,0)</f>
        <v>0</v>
      </c>
      <c r="L9033">
        <f>K9033*G9033</f>
        <v>0</v>
      </c>
      <c r="M9033">
        <f>H9033*B9033</f>
        <v>0.17699999999999999</v>
      </c>
      <c r="N9033">
        <f>I9033*B9033</f>
        <v>0</v>
      </c>
      <c r="O9033">
        <f>J9033*B9033</f>
        <v>0</v>
      </c>
    </row>
    <row r="9034" spans="1:15" x14ac:dyDescent="0.25">
      <c r="A9034" s="1">
        <v>41463.020833333299</v>
      </c>
      <c r="B9034">
        <v>0.112</v>
      </c>
      <c r="C9034">
        <f>HOUR(A9034)</f>
        <v>0</v>
      </c>
      <c r="D9034">
        <f>MINUTE(A9034)</f>
        <v>30</v>
      </c>
      <c r="E9034">
        <v>7</v>
      </c>
      <c r="F9034">
        <f>60*C9034+D9034</f>
        <v>30</v>
      </c>
      <c r="G9034">
        <f>IF(MONTH(A9034)&gt;10,1,IF(MONTH(A9034)&lt;4,1,0))</f>
        <v>0</v>
      </c>
      <c r="H9034">
        <f>IF(AND(F9034&gt;=6*60,F9034&lt;10*60),1,IF(F9034&gt;=15*60,1,IF(F9034&lt;1*60,1,0)))</f>
        <v>1</v>
      </c>
      <c r="I9034">
        <f>IF(AND(F9034&gt;=1*60,F9034&lt;6*60),1,0)</f>
        <v>0</v>
      </c>
      <c r="J9034">
        <f>IF(AND(F9034&gt;=10*60,F9034&lt;15*60),1,0)</f>
        <v>0</v>
      </c>
      <c r="K9034">
        <f>IF(AND(F9034&gt;=16*60,F9034&lt;21*60),1,0)</f>
        <v>0</v>
      </c>
      <c r="L9034">
        <f>K9034*G9034</f>
        <v>0</v>
      </c>
      <c r="M9034">
        <f>H9034*B9034</f>
        <v>0.112</v>
      </c>
      <c r="N9034">
        <f>I9034*B9034</f>
        <v>0</v>
      </c>
      <c r="O9034">
        <f>J9034*B9034</f>
        <v>0</v>
      </c>
    </row>
    <row r="9035" spans="1:15" x14ac:dyDescent="0.25">
      <c r="A9035" s="1">
        <v>41463.041666666701</v>
      </c>
      <c r="B9035">
        <v>0.121</v>
      </c>
      <c r="C9035">
        <f>HOUR(A9035)</f>
        <v>1</v>
      </c>
      <c r="D9035">
        <f>MINUTE(A9035)</f>
        <v>0</v>
      </c>
      <c r="E9035">
        <v>7</v>
      </c>
      <c r="F9035">
        <f>60*C9035+D9035</f>
        <v>60</v>
      </c>
      <c r="G9035">
        <f>IF(MONTH(A9035)&gt;10,1,IF(MONTH(A9035)&lt;4,1,0))</f>
        <v>0</v>
      </c>
      <c r="H9035">
        <f>IF(AND(F9035&gt;=6*60,F9035&lt;10*60),1,IF(F9035&gt;=15*60,1,IF(F9035&lt;1*60,1,0)))</f>
        <v>0</v>
      </c>
      <c r="I9035">
        <f>IF(AND(F9035&gt;=1*60,F9035&lt;6*60),1,0)</f>
        <v>1</v>
      </c>
      <c r="J9035">
        <f>IF(AND(F9035&gt;=10*60,F9035&lt;15*60),1,0)</f>
        <v>0</v>
      </c>
      <c r="K9035">
        <f>IF(AND(F9035&gt;=16*60,F9035&lt;21*60),1,0)</f>
        <v>0</v>
      </c>
      <c r="L9035">
        <f>K9035*G9035</f>
        <v>0</v>
      </c>
      <c r="M9035">
        <f>H9035*B9035</f>
        <v>0</v>
      </c>
      <c r="N9035">
        <f>I9035*B9035</f>
        <v>0.121</v>
      </c>
      <c r="O9035">
        <f>J9035*B9035</f>
        <v>0</v>
      </c>
    </row>
    <row r="9036" spans="1:15" x14ac:dyDescent="0.25">
      <c r="A9036" s="1">
        <v>41463.0625</v>
      </c>
      <c r="B9036">
        <v>0.124</v>
      </c>
      <c r="C9036">
        <f>HOUR(A9036)</f>
        <v>1</v>
      </c>
      <c r="D9036">
        <f>MINUTE(A9036)</f>
        <v>30</v>
      </c>
      <c r="E9036">
        <v>7</v>
      </c>
      <c r="F9036">
        <f>60*C9036+D9036</f>
        <v>90</v>
      </c>
      <c r="G9036">
        <f>IF(MONTH(A9036)&gt;10,1,IF(MONTH(A9036)&lt;4,1,0))</f>
        <v>0</v>
      </c>
      <c r="H9036">
        <f>IF(AND(F9036&gt;=6*60,F9036&lt;10*60),1,IF(F9036&gt;=15*60,1,IF(F9036&lt;1*60,1,0)))</f>
        <v>0</v>
      </c>
      <c r="I9036">
        <f>IF(AND(F9036&gt;=1*60,F9036&lt;6*60),1,0)</f>
        <v>1</v>
      </c>
      <c r="J9036">
        <f>IF(AND(F9036&gt;=10*60,F9036&lt;15*60),1,0)</f>
        <v>0</v>
      </c>
      <c r="K9036">
        <f>IF(AND(F9036&gt;=16*60,F9036&lt;21*60),1,0)</f>
        <v>0</v>
      </c>
      <c r="L9036">
        <f>K9036*G9036</f>
        <v>0</v>
      </c>
      <c r="M9036">
        <f>H9036*B9036</f>
        <v>0</v>
      </c>
      <c r="N9036">
        <f>I9036*B9036</f>
        <v>0.124</v>
      </c>
      <c r="O9036">
        <f>J9036*B9036</f>
        <v>0</v>
      </c>
    </row>
    <row r="9037" spans="1:15" x14ac:dyDescent="0.25">
      <c r="A9037" s="1">
        <v>41463.083333333299</v>
      </c>
      <c r="B9037">
        <v>0.109</v>
      </c>
      <c r="C9037">
        <f>HOUR(A9037)</f>
        <v>2</v>
      </c>
      <c r="D9037">
        <f>MINUTE(A9037)</f>
        <v>0</v>
      </c>
      <c r="E9037">
        <v>7</v>
      </c>
      <c r="F9037">
        <f>60*C9037+D9037</f>
        <v>120</v>
      </c>
      <c r="G9037">
        <f>IF(MONTH(A9037)&gt;10,1,IF(MONTH(A9037)&lt;4,1,0))</f>
        <v>0</v>
      </c>
      <c r="H9037">
        <f>IF(AND(F9037&gt;=6*60,F9037&lt;10*60),1,IF(F9037&gt;=15*60,1,IF(F9037&lt;1*60,1,0)))</f>
        <v>0</v>
      </c>
      <c r="I9037">
        <f>IF(AND(F9037&gt;=1*60,F9037&lt;6*60),1,0)</f>
        <v>1</v>
      </c>
      <c r="J9037">
        <f>IF(AND(F9037&gt;=10*60,F9037&lt;15*60),1,0)</f>
        <v>0</v>
      </c>
      <c r="K9037">
        <f>IF(AND(F9037&gt;=16*60,F9037&lt;21*60),1,0)</f>
        <v>0</v>
      </c>
      <c r="L9037">
        <f>K9037*G9037</f>
        <v>0</v>
      </c>
      <c r="M9037">
        <f>H9037*B9037</f>
        <v>0</v>
      </c>
      <c r="N9037">
        <f>I9037*B9037</f>
        <v>0.109</v>
      </c>
      <c r="O9037">
        <f>J9037*B9037</f>
        <v>0</v>
      </c>
    </row>
    <row r="9038" spans="1:15" x14ac:dyDescent="0.25">
      <c r="A9038" s="1">
        <v>41463.104166666701</v>
      </c>
      <c r="B9038">
        <v>4.2000000000000003E-2</v>
      </c>
      <c r="C9038">
        <f>HOUR(A9038)</f>
        <v>2</v>
      </c>
      <c r="D9038">
        <f>MINUTE(A9038)</f>
        <v>30</v>
      </c>
      <c r="E9038">
        <v>7</v>
      </c>
      <c r="F9038">
        <f>60*C9038+D9038</f>
        <v>150</v>
      </c>
      <c r="G9038">
        <f>IF(MONTH(A9038)&gt;10,1,IF(MONTH(A9038)&lt;4,1,0))</f>
        <v>0</v>
      </c>
      <c r="H9038">
        <f>IF(AND(F9038&gt;=6*60,F9038&lt;10*60),1,IF(F9038&gt;=15*60,1,IF(F9038&lt;1*60,1,0)))</f>
        <v>0</v>
      </c>
      <c r="I9038">
        <f>IF(AND(F9038&gt;=1*60,F9038&lt;6*60),1,0)</f>
        <v>1</v>
      </c>
      <c r="J9038">
        <f>IF(AND(F9038&gt;=10*60,F9038&lt;15*60),1,0)</f>
        <v>0</v>
      </c>
      <c r="K9038">
        <f>IF(AND(F9038&gt;=16*60,F9038&lt;21*60),1,0)</f>
        <v>0</v>
      </c>
      <c r="L9038">
        <f>K9038*G9038</f>
        <v>0</v>
      </c>
      <c r="M9038">
        <f>H9038*B9038</f>
        <v>0</v>
      </c>
      <c r="N9038">
        <f>I9038*B9038</f>
        <v>4.2000000000000003E-2</v>
      </c>
      <c r="O9038">
        <f>J9038*B9038</f>
        <v>0</v>
      </c>
    </row>
    <row r="9039" spans="1:15" x14ac:dyDescent="0.25">
      <c r="A9039" s="1">
        <v>41463.125</v>
      </c>
      <c r="B9039">
        <v>4.7E-2</v>
      </c>
      <c r="C9039">
        <f>HOUR(A9039)</f>
        <v>3</v>
      </c>
      <c r="D9039">
        <f>MINUTE(A9039)</f>
        <v>0</v>
      </c>
      <c r="E9039">
        <v>7</v>
      </c>
      <c r="F9039">
        <f>60*C9039+D9039</f>
        <v>180</v>
      </c>
      <c r="G9039">
        <f>IF(MONTH(A9039)&gt;10,1,IF(MONTH(A9039)&lt;4,1,0))</f>
        <v>0</v>
      </c>
      <c r="H9039">
        <f>IF(AND(F9039&gt;=6*60,F9039&lt;10*60),1,IF(F9039&gt;=15*60,1,IF(F9039&lt;1*60,1,0)))</f>
        <v>0</v>
      </c>
      <c r="I9039">
        <f>IF(AND(F9039&gt;=1*60,F9039&lt;6*60),1,0)</f>
        <v>1</v>
      </c>
      <c r="J9039">
        <f>IF(AND(F9039&gt;=10*60,F9039&lt;15*60),1,0)</f>
        <v>0</v>
      </c>
      <c r="K9039">
        <f>IF(AND(F9039&gt;=16*60,F9039&lt;21*60),1,0)</f>
        <v>0</v>
      </c>
      <c r="L9039">
        <f>K9039*G9039</f>
        <v>0</v>
      </c>
      <c r="M9039">
        <f>H9039*B9039</f>
        <v>0</v>
      </c>
      <c r="N9039">
        <f>I9039*B9039</f>
        <v>4.7E-2</v>
      </c>
      <c r="O9039">
        <f>J9039*B9039</f>
        <v>0</v>
      </c>
    </row>
    <row r="9040" spans="1:15" x14ac:dyDescent="0.25">
      <c r="A9040" s="1">
        <v>41463.145833333299</v>
      </c>
      <c r="B9040">
        <v>3.1E-2</v>
      </c>
      <c r="C9040">
        <f>HOUR(A9040)</f>
        <v>3</v>
      </c>
      <c r="D9040">
        <f>MINUTE(A9040)</f>
        <v>30</v>
      </c>
      <c r="E9040">
        <v>7</v>
      </c>
      <c r="F9040">
        <f>60*C9040+D9040</f>
        <v>210</v>
      </c>
      <c r="G9040">
        <f>IF(MONTH(A9040)&gt;10,1,IF(MONTH(A9040)&lt;4,1,0))</f>
        <v>0</v>
      </c>
      <c r="H9040">
        <f>IF(AND(F9040&gt;=6*60,F9040&lt;10*60),1,IF(F9040&gt;=15*60,1,IF(F9040&lt;1*60,1,0)))</f>
        <v>0</v>
      </c>
      <c r="I9040">
        <f>IF(AND(F9040&gt;=1*60,F9040&lt;6*60),1,0)</f>
        <v>1</v>
      </c>
      <c r="J9040">
        <f>IF(AND(F9040&gt;=10*60,F9040&lt;15*60),1,0)</f>
        <v>0</v>
      </c>
      <c r="K9040">
        <f>IF(AND(F9040&gt;=16*60,F9040&lt;21*60),1,0)</f>
        <v>0</v>
      </c>
      <c r="L9040">
        <f>K9040*G9040</f>
        <v>0</v>
      </c>
      <c r="M9040">
        <f>H9040*B9040</f>
        <v>0</v>
      </c>
      <c r="N9040">
        <f>I9040*B9040</f>
        <v>3.1E-2</v>
      </c>
      <c r="O9040">
        <f>J9040*B9040</f>
        <v>0</v>
      </c>
    </row>
    <row r="9041" spans="1:15" x14ac:dyDescent="0.25">
      <c r="A9041" s="1">
        <v>41463.166666666701</v>
      </c>
      <c r="B9041">
        <v>4.7E-2</v>
      </c>
      <c r="C9041">
        <f>HOUR(A9041)</f>
        <v>4</v>
      </c>
      <c r="D9041">
        <f>MINUTE(A9041)</f>
        <v>0</v>
      </c>
      <c r="E9041">
        <v>7</v>
      </c>
      <c r="F9041">
        <f>60*C9041+D9041</f>
        <v>240</v>
      </c>
      <c r="G9041">
        <f>IF(MONTH(A9041)&gt;10,1,IF(MONTH(A9041)&lt;4,1,0))</f>
        <v>0</v>
      </c>
      <c r="H9041">
        <f>IF(AND(F9041&gt;=6*60,F9041&lt;10*60),1,IF(F9041&gt;=15*60,1,IF(F9041&lt;1*60,1,0)))</f>
        <v>0</v>
      </c>
      <c r="I9041">
        <f>IF(AND(F9041&gt;=1*60,F9041&lt;6*60),1,0)</f>
        <v>1</v>
      </c>
      <c r="J9041">
        <f>IF(AND(F9041&gt;=10*60,F9041&lt;15*60),1,0)</f>
        <v>0</v>
      </c>
      <c r="K9041">
        <f>IF(AND(F9041&gt;=16*60,F9041&lt;21*60),1,0)</f>
        <v>0</v>
      </c>
      <c r="L9041">
        <f>K9041*G9041</f>
        <v>0</v>
      </c>
      <c r="M9041">
        <f>H9041*B9041</f>
        <v>0</v>
      </c>
      <c r="N9041">
        <f>I9041*B9041</f>
        <v>4.7E-2</v>
      </c>
      <c r="O9041">
        <f>J9041*B9041</f>
        <v>0</v>
      </c>
    </row>
    <row r="9042" spans="1:15" x14ac:dyDescent="0.25">
      <c r="A9042" s="1">
        <v>41463.1875</v>
      </c>
      <c r="B9042">
        <v>4.7E-2</v>
      </c>
      <c r="C9042">
        <f>HOUR(A9042)</f>
        <v>4</v>
      </c>
      <c r="D9042">
        <f>MINUTE(A9042)</f>
        <v>30</v>
      </c>
      <c r="E9042">
        <v>7</v>
      </c>
      <c r="F9042">
        <f>60*C9042+D9042</f>
        <v>270</v>
      </c>
      <c r="G9042">
        <f>IF(MONTH(A9042)&gt;10,1,IF(MONTH(A9042)&lt;4,1,0))</f>
        <v>0</v>
      </c>
      <c r="H9042">
        <f>IF(AND(F9042&gt;=6*60,F9042&lt;10*60),1,IF(F9042&gt;=15*60,1,IF(F9042&lt;1*60,1,0)))</f>
        <v>0</v>
      </c>
      <c r="I9042">
        <f>IF(AND(F9042&gt;=1*60,F9042&lt;6*60),1,0)</f>
        <v>1</v>
      </c>
      <c r="J9042">
        <f>IF(AND(F9042&gt;=10*60,F9042&lt;15*60),1,0)</f>
        <v>0</v>
      </c>
      <c r="K9042">
        <f>IF(AND(F9042&gt;=16*60,F9042&lt;21*60),1,0)</f>
        <v>0</v>
      </c>
      <c r="L9042">
        <f>K9042*G9042</f>
        <v>0</v>
      </c>
      <c r="M9042">
        <f>H9042*B9042</f>
        <v>0</v>
      </c>
      <c r="N9042">
        <f>I9042*B9042</f>
        <v>4.7E-2</v>
      </c>
      <c r="O9042">
        <f>J9042*B9042</f>
        <v>0</v>
      </c>
    </row>
    <row r="9043" spans="1:15" x14ac:dyDescent="0.25">
      <c r="A9043" s="1">
        <v>41463.208333333299</v>
      </c>
      <c r="B9043">
        <v>3.2000000000000001E-2</v>
      </c>
      <c r="C9043">
        <f>HOUR(A9043)</f>
        <v>5</v>
      </c>
      <c r="D9043">
        <f>MINUTE(A9043)</f>
        <v>0</v>
      </c>
      <c r="E9043">
        <v>7</v>
      </c>
      <c r="F9043">
        <f>60*C9043+D9043</f>
        <v>300</v>
      </c>
      <c r="G9043">
        <f>IF(MONTH(A9043)&gt;10,1,IF(MONTH(A9043)&lt;4,1,0))</f>
        <v>0</v>
      </c>
      <c r="H9043">
        <f>IF(AND(F9043&gt;=6*60,F9043&lt;10*60),1,IF(F9043&gt;=15*60,1,IF(F9043&lt;1*60,1,0)))</f>
        <v>0</v>
      </c>
      <c r="I9043">
        <f>IF(AND(F9043&gt;=1*60,F9043&lt;6*60),1,0)</f>
        <v>1</v>
      </c>
      <c r="J9043">
        <f>IF(AND(F9043&gt;=10*60,F9043&lt;15*60),1,0)</f>
        <v>0</v>
      </c>
      <c r="K9043">
        <f>IF(AND(F9043&gt;=16*60,F9043&lt;21*60),1,0)</f>
        <v>0</v>
      </c>
      <c r="L9043">
        <f>K9043*G9043</f>
        <v>0</v>
      </c>
      <c r="M9043">
        <f>H9043*B9043</f>
        <v>0</v>
      </c>
      <c r="N9043">
        <f>I9043*B9043</f>
        <v>3.2000000000000001E-2</v>
      </c>
      <c r="O9043">
        <f>J9043*B9043</f>
        <v>0</v>
      </c>
    </row>
    <row r="9044" spans="1:15" x14ac:dyDescent="0.25">
      <c r="A9044" s="1">
        <v>41463.229166666701</v>
      </c>
      <c r="B9044">
        <v>4.5999999999999999E-2</v>
      </c>
      <c r="C9044">
        <f>HOUR(A9044)</f>
        <v>5</v>
      </c>
      <c r="D9044">
        <f>MINUTE(A9044)</f>
        <v>30</v>
      </c>
      <c r="E9044">
        <v>7</v>
      </c>
      <c r="F9044">
        <f>60*C9044+D9044</f>
        <v>330</v>
      </c>
      <c r="G9044">
        <f>IF(MONTH(A9044)&gt;10,1,IF(MONTH(A9044)&lt;4,1,0))</f>
        <v>0</v>
      </c>
      <c r="H9044">
        <f>IF(AND(F9044&gt;=6*60,F9044&lt;10*60),1,IF(F9044&gt;=15*60,1,IF(F9044&lt;1*60,1,0)))</f>
        <v>0</v>
      </c>
      <c r="I9044">
        <f>IF(AND(F9044&gt;=1*60,F9044&lt;6*60),1,0)</f>
        <v>1</v>
      </c>
      <c r="J9044">
        <f>IF(AND(F9044&gt;=10*60,F9044&lt;15*60),1,0)</f>
        <v>0</v>
      </c>
      <c r="K9044">
        <f>IF(AND(F9044&gt;=16*60,F9044&lt;21*60),1,0)</f>
        <v>0</v>
      </c>
      <c r="L9044">
        <f>K9044*G9044</f>
        <v>0</v>
      </c>
      <c r="M9044">
        <f>H9044*B9044</f>
        <v>0</v>
      </c>
      <c r="N9044">
        <f>I9044*B9044</f>
        <v>4.5999999999999999E-2</v>
      </c>
      <c r="O9044">
        <f>J9044*B9044</f>
        <v>0</v>
      </c>
    </row>
    <row r="9045" spans="1:15" x14ac:dyDescent="0.25">
      <c r="A9045" s="1">
        <v>41463.25</v>
      </c>
      <c r="B9045">
        <v>4.5999999999999999E-2</v>
      </c>
      <c r="C9045">
        <f>HOUR(A9045)</f>
        <v>6</v>
      </c>
      <c r="D9045">
        <f>MINUTE(A9045)</f>
        <v>0</v>
      </c>
      <c r="E9045">
        <v>7</v>
      </c>
      <c r="F9045">
        <f>60*C9045+D9045</f>
        <v>360</v>
      </c>
      <c r="G9045">
        <f>IF(MONTH(A9045)&gt;10,1,IF(MONTH(A9045)&lt;4,1,0))</f>
        <v>0</v>
      </c>
      <c r="H9045">
        <f>IF(AND(F9045&gt;=6*60,F9045&lt;10*60),1,IF(F9045&gt;=15*60,1,IF(F9045&lt;1*60,1,0)))</f>
        <v>1</v>
      </c>
      <c r="I9045">
        <f>IF(AND(F9045&gt;=1*60,F9045&lt;6*60),1,0)</f>
        <v>0</v>
      </c>
      <c r="J9045">
        <f>IF(AND(F9045&gt;=10*60,F9045&lt;15*60),1,0)</f>
        <v>0</v>
      </c>
      <c r="K9045">
        <f>IF(AND(F9045&gt;=16*60,F9045&lt;21*60),1,0)</f>
        <v>0</v>
      </c>
      <c r="L9045">
        <f>K9045*G9045</f>
        <v>0</v>
      </c>
      <c r="M9045">
        <f>H9045*B9045</f>
        <v>4.5999999999999999E-2</v>
      </c>
      <c r="N9045">
        <f>I9045*B9045</f>
        <v>0</v>
      </c>
      <c r="O9045">
        <f>J9045*B9045</f>
        <v>0</v>
      </c>
    </row>
    <row r="9046" spans="1:15" x14ac:dyDescent="0.25">
      <c r="A9046" s="1">
        <v>41463.270833333299</v>
      </c>
      <c r="B9046">
        <v>3.1E-2</v>
      </c>
      <c r="C9046">
        <f>HOUR(A9046)</f>
        <v>6</v>
      </c>
      <c r="D9046">
        <f>MINUTE(A9046)</f>
        <v>30</v>
      </c>
      <c r="E9046">
        <v>7</v>
      </c>
      <c r="F9046">
        <f>60*C9046+D9046</f>
        <v>390</v>
      </c>
      <c r="G9046">
        <f>IF(MONTH(A9046)&gt;10,1,IF(MONTH(A9046)&lt;4,1,0))</f>
        <v>0</v>
      </c>
      <c r="H9046">
        <f>IF(AND(F9046&gt;=6*60,F9046&lt;10*60),1,IF(F9046&gt;=15*60,1,IF(F9046&lt;1*60,1,0)))</f>
        <v>1</v>
      </c>
      <c r="I9046">
        <f>IF(AND(F9046&gt;=1*60,F9046&lt;6*60),1,0)</f>
        <v>0</v>
      </c>
      <c r="J9046">
        <f>IF(AND(F9046&gt;=10*60,F9046&lt;15*60),1,0)</f>
        <v>0</v>
      </c>
      <c r="K9046">
        <f>IF(AND(F9046&gt;=16*60,F9046&lt;21*60),1,0)</f>
        <v>0</v>
      </c>
      <c r="L9046">
        <f>K9046*G9046</f>
        <v>0</v>
      </c>
      <c r="M9046">
        <f>H9046*B9046</f>
        <v>3.1E-2</v>
      </c>
      <c r="N9046">
        <f>I9046*B9046</f>
        <v>0</v>
      </c>
      <c r="O9046">
        <f>J9046*B9046</f>
        <v>0</v>
      </c>
    </row>
    <row r="9047" spans="1:15" x14ac:dyDescent="0.25">
      <c r="A9047" s="1">
        <v>41463.291666666701</v>
      </c>
      <c r="B9047">
        <v>0.22800000000000001</v>
      </c>
      <c r="C9047">
        <f>HOUR(A9047)</f>
        <v>7</v>
      </c>
      <c r="D9047">
        <f>MINUTE(A9047)</f>
        <v>0</v>
      </c>
      <c r="E9047">
        <v>7</v>
      </c>
      <c r="F9047">
        <f>60*C9047+D9047</f>
        <v>420</v>
      </c>
      <c r="G9047">
        <f>IF(MONTH(A9047)&gt;10,1,IF(MONTH(A9047)&lt;4,1,0))</f>
        <v>0</v>
      </c>
      <c r="H9047">
        <f>IF(AND(F9047&gt;=6*60,F9047&lt;10*60),1,IF(F9047&gt;=15*60,1,IF(F9047&lt;1*60,1,0)))</f>
        <v>1</v>
      </c>
      <c r="I9047">
        <f>IF(AND(F9047&gt;=1*60,F9047&lt;6*60),1,0)</f>
        <v>0</v>
      </c>
      <c r="J9047">
        <f>IF(AND(F9047&gt;=10*60,F9047&lt;15*60),1,0)</f>
        <v>0</v>
      </c>
      <c r="K9047">
        <f>IF(AND(F9047&gt;=16*60,F9047&lt;21*60),1,0)</f>
        <v>0</v>
      </c>
      <c r="L9047">
        <f>K9047*G9047</f>
        <v>0</v>
      </c>
      <c r="M9047">
        <f>H9047*B9047</f>
        <v>0.22800000000000001</v>
      </c>
      <c r="N9047">
        <f>I9047*B9047</f>
        <v>0</v>
      </c>
      <c r="O9047">
        <f>J9047*B9047</f>
        <v>0</v>
      </c>
    </row>
    <row r="9048" spans="1:15" x14ac:dyDescent="0.25">
      <c r="A9048" s="1">
        <v>41463.3125</v>
      </c>
      <c r="B9048">
        <v>0.19400000000000001</v>
      </c>
      <c r="C9048">
        <f>HOUR(A9048)</f>
        <v>7</v>
      </c>
      <c r="D9048">
        <f>MINUTE(A9048)</f>
        <v>30</v>
      </c>
      <c r="E9048">
        <v>7</v>
      </c>
      <c r="F9048">
        <f>60*C9048+D9048</f>
        <v>450</v>
      </c>
      <c r="G9048">
        <f>IF(MONTH(A9048)&gt;10,1,IF(MONTH(A9048)&lt;4,1,0))</f>
        <v>0</v>
      </c>
      <c r="H9048">
        <f>IF(AND(F9048&gt;=6*60,F9048&lt;10*60),1,IF(F9048&gt;=15*60,1,IF(F9048&lt;1*60,1,0)))</f>
        <v>1</v>
      </c>
      <c r="I9048">
        <f>IF(AND(F9048&gt;=1*60,F9048&lt;6*60),1,0)</f>
        <v>0</v>
      </c>
      <c r="J9048">
        <f>IF(AND(F9048&gt;=10*60,F9048&lt;15*60),1,0)</f>
        <v>0</v>
      </c>
      <c r="K9048">
        <f>IF(AND(F9048&gt;=16*60,F9048&lt;21*60),1,0)</f>
        <v>0</v>
      </c>
      <c r="L9048">
        <f>K9048*G9048</f>
        <v>0</v>
      </c>
      <c r="M9048">
        <f>H9048*B9048</f>
        <v>0.19400000000000001</v>
      </c>
      <c r="N9048">
        <f>I9048*B9048</f>
        <v>0</v>
      </c>
      <c r="O9048">
        <f>J9048*B9048</f>
        <v>0</v>
      </c>
    </row>
    <row r="9049" spans="1:15" x14ac:dyDescent="0.25">
      <c r="A9049" s="1">
        <v>41463.333333333299</v>
      </c>
      <c r="B9049">
        <v>0.1</v>
      </c>
      <c r="C9049">
        <f>HOUR(A9049)</f>
        <v>8</v>
      </c>
      <c r="D9049">
        <f>MINUTE(A9049)</f>
        <v>0</v>
      </c>
      <c r="E9049">
        <v>7</v>
      </c>
      <c r="F9049">
        <f>60*C9049+D9049</f>
        <v>480</v>
      </c>
      <c r="G9049">
        <f>IF(MONTH(A9049)&gt;10,1,IF(MONTH(A9049)&lt;4,1,0))</f>
        <v>0</v>
      </c>
      <c r="H9049">
        <f>IF(AND(F9049&gt;=6*60,F9049&lt;10*60),1,IF(F9049&gt;=15*60,1,IF(F9049&lt;1*60,1,0)))</f>
        <v>1</v>
      </c>
      <c r="I9049">
        <f>IF(AND(F9049&gt;=1*60,F9049&lt;6*60),1,0)</f>
        <v>0</v>
      </c>
      <c r="J9049">
        <f>IF(AND(F9049&gt;=10*60,F9049&lt;15*60),1,0)</f>
        <v>0</v>
      </c>
      <c r="K9049">
        <f>IF(AND(F9049&gt;=16*60,F9049&lt;21*60),1,0)</f>
        <v>0</v>
      </c>
      <c r="L9049">
        <f>K9049*G9049</f>
        <v>0</v>
      </c>
      <c r="M9049">
        <f>H9049*B9049</f>
        <v>0.1</v>
      </c>
      <c r="N9049">
        <f>I9049*B9049</f>
        <v>0</v>
      </c>
      <c r="O9049">
        <f>J9049*B9049</f>
        <v>0</v>
      </c>
    </row>
    <row r="9050" spans="1:15" x14ac:dyDescent="0.25">
      <c r="A9050" s="1">
        <v>41463.354166666701</v>
      </c>
      <c r="B9050">
        <v>0.112</v>
      </c>
      <c r="C9050">
        <f>HOUR(A9050)</f>
        <v>8</v>
      </c>
      <c r="D9050">
        <f>MINUTE(A9050)</f>
        <v>30</v>
      </c>
      <c r="E9050">
        <v>7</v>
      </c>
      <c r="F9050">
        <f>60*C9050+D9050</f>
        <v>510</v>
      </c>
      <c r="G9050">
        <f>IF(MONTH(A9050)&gt;10,1,IF(MONTH(A9050)&lt;4,1,0))</f>
        <v>0</v>
      </c>
      <c r="H9050">
        <f>IF(AND(F9050&gt;=6*60,F9050&lt;10*60),1,IF(F9050&gt;=15*60,1,IF(F9050&lt;1*60,1,0)))</f>
        <v>1</v>
      </c>
      <c r="I9050">
        <f>IF(AND(F9050&gt;=1*60,F9050&lt;6*60),1,0)</f>
        <v>0</v>
      </c>
      <c r="J9050">
        <f>IF(AND(F9050&gt;=10*60,F9050&lt;15*60),1,0)</f>
        <v>0</v>
      </c>
      <c r="K9050">
        <f>IF(AND(F9050&gt;=16*60,F9050&lt;21*60),1,0)</f>
        <v>0</v>
      </c>
      <c r="L9050">
        <f>K9050*G9050</f>
        <v>0</v>
      </c>
      <c r="M9050">
        <f>H9050*B9050</f>
        <v>0.112</v>
      </c>
      <c r="N9050">
        <f>I9050*B9050</f>
        <v>0</v>
      </c>
      <c r="O9050">
        <f>J9050*B9050</f>
        <v>0</v>
      </c>
    </row>
    <row r="9051" spans="1:15" x14ac:dyDescent="0.25">
      <c r="A9051" s="1">
        <v>41463.375</v>
      </c>
      <c r="B9051">
        <v>0.111</v>
      </c>
      <c r="C9051">
        <f>HOUR(A9051)</f>
        <v>9</v>
      </c>
      <c r="D9051">
        <f>MINUTE(A9051)</f>
        <v>0</v>
      </c>
      <c r="E9051">
        <v>7</v>
      </c>
      <c r="F9051">
        <f>60*C9051+D9051</f>
        <v>540</v>
      </c>
      <c r="G9051">
        <f>IF(MONTH(A9051)&gt;10,1,IF(MONTH(A9051)&lt;4,1,0))</f>
        <v>0</v>
      </c>
      <c r="H9051">
        <f>IF(AND(F9051&gt;=6*60,F9051&lt;10*60),1,IF(F9051&gt;=15*60,1,IF(F9051&lt;1*60,1,0)))</f>
        <v>1</v>
      </c>
      <c r="I9051">
        <f>IF(AND(F9051&gt;=1*60,F9051&lt;6*60),1,0)</f>
        <v>0</v>
      </c>
      <c r="J9051">
        <f>IF(AND(F9051&gt;=10*60,F9051&lt;15*60),1,0)</f>
        <v>0</v>
      </c>
      <c r="K9051">
        <f>IF(AND(F9051&gt;=16*60,F9051&lt;21*60),1,0)</f>
        <v>0</v>
      </c>
      <c r="L9051">
        <f>K9051*G9051</f>
        <v>0</v>
      </c>
      <c r="M9051">
        <f>H9051*B9051</f>
        <v>0.111</v>
      </c>
      <c r="N9051">
        <f>I9051*B9051</f>
        <v>0</v>
      </c>
      <c r="O9051">
        <f>J9051*B9051</f>
        <v>0</v>
      </c>
    </row>
    <row r="9052" spans="1:15" x14ac:dyDescent="0.25">
      <c r="A9052" s="1">
        <v>41463.395833333299</v>
      </c>
      <c r="B9052">
        <v>3.5999999999999997E-2</v>
      </c>
      <c r="C9052">
        <f>HOUR(A9052)</f>
        <v>9</v>
      </c>
      <c r="D9052">
        <f>MINUTE(A9052)</f>
        <v>30</v>
      </c>
      <c r="E9052">
        <v>7</v>
      </c>
      <c r="F9052">
        <f>60*C9052+D9052</f>
        <v>570</v>
      </c>
      <c r="G9052">
        <f>IF(MONTH(A9052)&gt;10,1,IF(MONTH(A9052)&lt;4,1,0))</f>
        <v>0</v>
      </c>
      <c r="H9052">
        <f>IF(AND(F9052&gt;=6*60,F9052&lt;10*60),1,IF(F9052&gt;=15*60,1,IF(F9052&lt;1*60,1,0)))</f>
        <v>1</v>
      </c>
      <c r="I9052">
        <f>IF(AND(F9052&gt;=1*60,F9052&lt;6*60),1,0)</f>
        <v>0</v>
      </c>
      <c r="J9052">
        <f>IF(AND(F9052&gt;=10*60,F9052&lt;15*60),1,0)</f>
        <v>0</v>
      </c>
      <c r="K9052">
        <f>IF(AND(F9052&gt;=16*60,F9052&lt;21*60),1,0)</f>
        <v>0</v>
      </c>
      <c r="L9052">
        <f>K9052*G9052</f>
        <v>0</v>
      </c>
      <c r="M9052">
        <f>H9052*B9052</f>
        <v>3.5999999999999997E-2</v>
      </c>
      <c r="N9052">
        <f>I9052*B9052</f>
        <v>0</v>
      </c>
      <c r="O9052">
        <f>J9052*B9052</f>
        <v>0</v>
      </c>
    </row>
    <row r="9053" spans="1:15" x14ac:dyDescent="0.25">
      <c r="A9053" s="1">
        <v>41463.416666666701</v>
      </c>
      <c r="B9053">
        <v>4.7E-2</v>
      </c>
      <c r="C9053">
        <f>HOUR(A9053)</f>
        <v>10</v>
      </c>
      <c r="D9053">
        <f>MINUTE(A9053)</f>
        <v>0</v>
      </c>
      <c r="E9053">
        <v>7</v>
      </c>
      <c r="F9053">
        <f>60*C9053+D9053</f>
        <v>600</v>
      </c>
      <c r="G9053">
        <f>IF(MONTH(A9053)&gt;10,1,IF(MONTH(A9053)&lt;4,1,0))</f>
        <v>0</v>
      </c>
      <c r="H9053">
        <f>IF(AND(F9053&gt;=6*60,F9053&lt;10*60),1,IF(F9053&gt;=15*60,1,IF(F9053&lt;1*60,1,0)))</f>
        <v>0</v>
      </c>
      <c r="I9053">
        <f>IF(AND(F9053&gt;=1*60,F9053&lt;6*60),1,0)</f>
        <v>0</v>
      </c>
      <c r="J9053">
        <f>IF(AND(F9053&gt;=10*60,F9053&lt;15*60),1,0)</f>
        <v>1</v>
      </c>
      <c r="K9053">
        <f>IF(AND(F9053&gt;=16*60,F9053&lt;21*60),1,0)</f>
        <v>0</v>
      </c>
      <c r="L9053">
        <f>K9053*G9053</f>
        <v>0</v>
      </c>
      <c r="M9053">
        <f>H9053*B9053</f>
        <v>0</v>
      </c>
      <c r="N9053">
        <f>I9053*B9053</f>
        <v>0</v>
      </c>
      <c r="O9053">
        <f>J9053*B9053</f>
        <v>4.7E-2</v>
      </c>
    </row>
    <row r="9054" spans="1:15" x14ac:dyDescent="0.25">
      <c r="A9054" s="1">
        <v>41463.4375</v>
      </c>
      <c r="B9054">
        <v>4.5999999999999999E-2</v>
      </c>
      <c r="C9054">
        <f>HOUR(A9054)</f>
        <v>10</v>
      </c>
      <c r="D9054">
        <f>MINUTE(A9054)</f>
        <v>30</v>
      </c>
      <c r="E9054">
        <v>7</v>
      </c>
      <c r="F9054">
        <f>60*C9054+D9054</f>
        <v>630</v>
      </c>
      <c r="G9054">
        <f>IF(MONTH(A9054)&gt;10,1,IF(MONTH(A9054)&lt;4,1,0))</f>
        <v>0</v>
      </c>
      <c r="H9054">
        <f>IF(AND(F9054&gt;=6*60,F9054&lt;10*60),1,IF(F9054&gt;=15*60,1,IF(F9054&lt;1*60,1,0)))</f>
        <v>0</v>
      </c>
      <c r="I9054">
        <f>IF(AND(F9054&gt;=1*60,F9054&lt;6*60),1,0)</f>
        <v>0</v>
      </c>
      <c r="J9054">
        <f>IF(AND(F9054&gt;=10*60,F9054&lt;15*60),1,0)</f>
        <v>1</v>
      </c>
      <c r="K9054">
        <f>IF(AND(F9054&gt;=16*60,F9054&lt;21*60),1,0)</f>
        <v>0</v>
      </c>
      <c r="L9054">
        <f>K9054*G9054</f>
        <v>0</v>
      </c>
      <c r="M9054">
        <f>H9054*B9054</f>
        <v>0</v>
      </c>
      <c r="N9054">
        <f>I9054*B9054</f>
        <v>0</v>
      </c>
      <c r="O9054">
        <f>J9054*B9054</f>
        <v>4.5999999999999999E-2</v>
      </c>
    </row>
    <row r="9055" spans="1:15" x14ac:dyDescent="0.25">
      <c r="A9055" s="1">
        <v>41463.458333333299</v>
      </c>
      <c r="B9055">
        <v>2.8000000000000001E-2</v>
      </c>
      <c r="C9055">
        <f>HOUR(A9055)</f>
        <v>11</v>
      </c>
      <c r="D9055">
        <f>MINUTE(A9055)</f>
        <v>0</v>
      </c>
      <c r="E9055">
        <v>7</v>
      </c>
      <c r="F9055">
        <f>60*C9055+D9055</f>
        <v>660</v>
      </c>
      <c r="G9055">
        <f>IF(MONTH(A9055)&gt;10,1,IF(MONTH(A9055)&lt;4,1,0))</f>
        <v>0</v>
      </c>
      <c r="H9055">
        <f>IF(AND(F9055&gt;=6*60,F9055&lt;10*60),1,IF(F9055&gt;=15*60,1,IF(F9055&lt;1*60,1,0)))</f>
        <v>0</v>
      </c>
      <c r="I9055">
        <f>IF(AND(F9055&gt;=1*60,F9055&lt;6*60),1,0)</f>
        <v>0</v>
      </c>
      <c r="J9055">
        <f>IF(AND(F9055&gt;=10*60,F9055&lt;15*60),1,0)</f>
        <v>1</v>
      </c>
      <c r="K9055">
        <f>IF(AND(F9055&gt;=16*60,F9055&lt;21*60),1,0)</f>
        <v>0</v>
      </c>
      <c r="L9055">
        <f>K9055*G9055</f>
        <v>0</v>
      </c>
      <c r="M9055">
        <f>H9055*B9055</f>
        <v>0</v>
      </c>
      <c r="N9055">
        <f>I9055*B9055</f>
        <v>0</v>
      </c>
      <c r="O9055">
        <f>J9055*B9055</f>
        <v>2.8000000000000001E-2</v>
      </c>
    </row>
    <row r="9056" spans="1:15" x14ac:dyDescent="0.25">
      <c r="A9056" s="1">
        <v>41463.479166666701</v>
      </c>
      <c r="B9056">
        <v>3.3000000000000002E-2</v>
      </c>
      <c r="C9056">
        <f>HOUR(A9056)</f>
        <v>11</v>
      </c>
      <c r="D9056">
        <f>MINUTE(A9056)</f>
        <v>30</v>
      </c>
      <c r="E9056">
        <v>7</v>
      </c>
      <c r="F9056">
        <f>60*C9056+D9056</f>
        <v>690</v>
      </c>
      <c r="G9056">
        <f>IF(MONTH(A9056)&gt;10,1,IF(MONTH(A9056)&lt;4,1,0))</f>
        <v>0</v>
      </c>
      <c r="H9056">
        <f>IF(AND(F9056&gt;=6*60,F9056&lt;10*60),1,IF(F9056&gt;=15*60,1,IF(F9056&lt;1*60,1,0)))</f>
        <v>0</v>
      </c>
      <c r="I9056">
        <f>IF(AND(F9056&gt;=1*60,F9056&lt;6*60),1,0)</f>
        <v>0</v>
      </c>
      <c r="J9056">
        <f>IF(AND(F9056&gt;=10*60,F9056&lt;15*60),1,0)</f>
        <v>1</v>
      </c>
      <c r="K9056">
        <f>IF(AND(F9056&gt;=16*60,F9056&lt;21*60),1,0)</f>
        <v>0</v>
      </c>
      <c r="L9056">
        <f>K9056*G9056</f>
        <v>0</v>
      </c>
      <c r="M9056">
        <f>H9056*B9056</f>
        <v>0</v>
      </c>
      <c r="N9056">
        <f>I9056*B9056</f>
        <v>0</v>
      </c>
      <c r="O9056">
        <f>J9056*B9056</f>
        <v>3.3000000000000002E-2</v>
      </c>
    </row>
    <row r="9057" spans="1:15" x14ac:dyDescent="0.25">
      <c r="A9057" s="1">
        <v>41463.5</v>
      </c>
      <c r="B9057">
        <v>3.3000000000000002E-2</v>
      </c>
      <c r="C9057">
        <f>HOUR(A9057)</f>
        <v>12</v>
      </c>
      <c r="D9057">
        <f>MINUTE(A9057)</f>
        <v>0</v>
      </c>
      <c r="E9057">
        <v>7</v>
      </c>
      <c r="F9057">
        <f>60*C9057+D9057</f>
        <v>720</v>
      </c>
      <c r="G9057">
        <f>IF(MONTH(A9057)&gt;10,1,IF(MONTH(A9057)&lt;4,1,0))</f>
        <v>0</v>
      </c>
      <c r="H9057">
        <f>IF(AND(F9057&gt;=6*60,F9057&lt;10*60),1,IF(F9057&gt;=15*60,1,IF(F9057&lt;1*60,1,0)))</f>
        <v>0</v>
      </c>
      <c r="I9057">
        <f>IF(AND(F9057&gt;=1*60,F9057&lt;6*60),1,0)</f>
        <v>0</v>
      </c>
      <c r="J9057">
        <f>IF(AND(F9057&gt;=10*60,F9057&lt;15*60),1,0)</f>
        <v>1</v>
      </c>
      <c r="K9057">
        <f>IF(AND(F9057&gt;=16*60,F9057&lt;21*60),1,0)</f>
        <v>0</v>
      </c>
      <c r="L9057">
        <f>K9057*G9057</f>
        <v>0</v>
      </c>
      <c r="M9057">
        <f>H9057*B9057</f>
        <v>0</v>
      </c>
      <c r="N9057">
        <f>I9057*B9057</f>
        <v>0</v>
      </c>
      <c r="O9057">
        <f>J9057*B9057</f>
        <v>3.3000000000000002E-2</v>
      </c>
    </row>
    <row r="9058" spans="1:15" x14ac:dyDescent="0.25">
      <c r="A9058" s="1">
        <v>41463.520833333299</v>
      </c>
      <c r="B9058">
        <v>1.7000000000000001E-2</v>
      </c>
      <c r="C9058">
        <f>HOUR(A9058)</f>
        <v>12</v>
      </c>
      <c r="D9058">
        <f>MINUTE(A9058)</f>
        <v>30</v>
      </c>
      <c r="E9058">
        <v>7</v>
      </c>
      <c r="F9058">
        <f>60*C9058+D9058</f>
        <v>750</v>
      </c>
      <c r="G9058">
        <f>IF(MONTH(A9058)&gt;10,1,IF(MONTH(A9058)&lt;4,1,0))</f>
        <v>0</v>
      </c>
      <c r="H9058">
        <f>IF(AND(F9058&gt;=6*60,F9058&lt;10*60),1,IF(F9058&gt;=15*60,1,IF(F9058&lt;1*60,1,0)))</f>
        <v>0</v>
      </c>
      <c r="I9058">
        <f>IF(AND(F9058&gt;=1*60,F9058&lt;6*60),1,0)</f>
        <v>0</v>
      </c>
      <c r="J9058">
        <f>IF(AND(F9058&gt;=10*60,F9058&lt;15*60),1,0)</f>
        <v>1</v>
      </c>
      <c r="K9058">
        <f>IF(AND(F9058&gt;=16*60,F9058&lt;21*60),1,0)</f>
        <v>0</v>
      </c>
      <c r="L9058">
        <f>K9058*G9058</f>
        <v>0</v>
      </c>
      <c r="M9058">
        <f>H9058*B9058</f>
        <v>0</v>
      </c>
      <c r="N9058">
        <f>I9058*B9058</f>
        <v>0</v>
      </c>
      <c r="O9058">
        <f>J9058*B9058</f>
        <v>1.7000000000000001E-2</v>
      </c>
    </row>
    <row r="9059" spans="1:15" x14ac:dyDescent="0.25">
      <c r="A9059" s="1">
        <v>41463.541666666701</v>
      </c>
      <c r="B9059">
        <v>3.4000000000000002E-2</v>
      </c>
      <c r="C9059">
        <f>HOUR(A9059)</f>
        <v>13</v>
      </c>
      <c r="D9059">
        <f>MINUTE(A9059)</f>
        <v>0</v>
      </c>
      <c r="E9059">
        <v>7</v>
      </c>
      <c r="F9059">
        <f>60*C9059+D9059</f>
        <v>780</v>
      </c>
      <c r="G9059">
        <f>IF(MONTH(A9059)&gt;10,1,IF(MONTH(A9059)&lt;4,1,0))</f>
        <v>0</v>
      </c>
      <c r="H9059">
        <f>IF(AND(F9059&gt;=6*60,F9059&lt;10*60),1,IF(F9059&gt;=15*60,1,IF(F9059&lt;1*60,1,0)))</f>
        <v>0</v>
      </c>
      <c r="I9059">
        <f>IF(AND(F9059&gt;=1*60,F9059&lt;6*60),1,0)</f>
        <v>0</v>
      </c>
      <c r="J9059">
        <f>IF(AND(F9059&gt;=10*60,F9059&lt;15*60),1,0)</f>
        <v>1</v>
      </c>
      <c r="K9059">
        <f>IF(AND(F9059&gt;=16*60,F9059&lt;21*60),1,0)</f>
        <v>0</v>
      </c>
      <c r="L9059">
        <f>K9059*G9059</f>
        <v>0</v>
      </c>
      <c r="M9059">
        <f>H9059*B9059</f>
        <v>0</v>
      </c>
      <c r="N9059">
        <f>I9059*B9059</f>
        <v>0</v>
      </c>
      <c r="O9059">
        <f>J9059*B9059</f>
        <v>3.4000000000000002E-2</v>
      </c>
    </row>
    <row r="9060" spans="1:15" x14ac:dyDescent="0.25">
      <c r="A9060" s="1">
        <v>41463.5625</v>
      </c>
      <c r="B9060">
        <v>3.3000000000000002E-2</v>
      </c>
      <c r="C9060">
        <f>HOUR(A9060)</f>
        <v>13</v>
      </c>
      <c r="D9060">
        <f>MINUTE(A9060)</f>
        <v>30</v>
      </c>
      <c r="E9060">
        <v>7</v>
      </c>
      <c r="F9060">
        <f>60*C9060+D9060</f>
        <v>810</v>
      </c>
      <c r="G9060">
        <f>IF(MONTH(A9060)&gt;10,1,IF(MONTH(A9060)&lt;4,1,0))</f>
        <v>0</v>
      </c>
      <c r="H9060">
        <f>IF(AND(F9060&gt;=6*60,F9060&lt;10*60),1,IF(F9060&gt;=15*60,1,IF(F9060&lt;1*60,1,0)))</f>
        <v>0</v>
      </c>
      <c r="I9060">
        <f>IF(AND(F9060&gt;=1*60,F9060&lt;6*60),1,0)</f>
        <v>0</v>
      </c>
      <c r="J9060">
        <f>IF(AND(F9060&gt;=10*60,F9060&lt;15*60),1,0)</f>
        <v>1</v>
      </c>
      <c r="K9060">
        <f>IF(AND(F9060&gt;=16*60,F9060&lt;21*60),1,0)</f>
        <v>0</v>
      </c>
      <c r="L9060">
        <f>K9060*G9060</f>
        <v>0</v>
      </c>
      <c r="M9060">
        <f>H9060*B9060</f>
        <v>0</v>
      </c>
      <c r="N9060">
        <f>I9060*B9060</f>
        <v>0</v>
      </c>
      <c r="O9060">
        <f>J9060*B9060</f>
        <v>3.3000000000000002E-2</v>
      </c>
    </row>
    <row r="9061" spans="1:15" x14ac:dyDescent="0.25">
      <c r="A9061" s="1">
        <v>41463.583333333299</v>
      </c>
      <c r="B9061">
        <v>1.7999999999999999E-2</v>
      </c>
      <c r="C9061">
        <f>HOUR(A9061)</f>
        <v>14</v>
      </c>
      <c r="D9061">
        <f>MINUTE(A9061)</f>
        <v>0</v>
      </c>
      <c r="E9061">
        <v>7</v>
      </c>
      <c r="F9061">
        <f>60*C9061+D9061</f>
        <v>840</v>
      </c>
      <c r="G9061">
        <f>IF(MONTH(A9061)&gt;10,1,IF(MONTH(A9061)&lt;4,1,0))</f>
        <v>0</v>
      </c>
      <c r="H9061">
        <f>IF(AND(F9061&gt;=6*60,F9061&lt;10*60),1,IF(F9061&gt;=15*60,1,IF(F9061&lt;1*60,1,0)))</f>
        <v>0</v>
      </c>
      <c r="I9061">
        <f>IF(AND(F9061&gt;=1*60,F9061&lt;6*60),1,0)</f>
        <v>0</v>
      </c>
      <c r="J9061">
        <f>IF(AND(F9061&gt;=10*60,F9061&lt;15*60),1,0)</f>
        <v>1</v>
      </c>
      <c r="K9061">
        <f>IF(AND(F9061&gt;=16*60,F9061&lt;21*60),1,0)</f>
        <v>0</v>
      </c>
      <c r="L9061">
        <f>K9061*G9061</f>
        <v>0</v>
      </c>
      <c r="M9061">
        <f>H9061*B9061</f>
        <v>0</v>
      </c>
      <c r="N9061">
        <f>I9061*B9061</f>
        <v>0</v>
      </c>
      <c r="O9061">
        <f>J9061*B9061</f>
        <v>1.7999999999999999E-2</v>
      </c>
    </row>
    <row r="9062" spans="1:15" x14ac:dyDescent="0.25">
      <c r="A9062" s="1">
        <v>41463.604166666701</v>
      </c>
      <c r="B9062">
        <v>6.7000000000000004E-2</v>
      </c>
      <c r="C9062">
        <f>HOUR(A9062)</f>
        <v>14</v>
      </c>
      <c r="D9062">
        <f>MINUTE(A9062)</f>
        <v>30</v>
      </c>
      <c r="E9062">
        <v>7</v>
      </c>
      <c r="F9062">
        <f>60*C9062+D9062</f>
        <v>870</v>
      </c>
      <c r="G9062">
        <f>IF(MONTH(A9062)&gt;10,1,IF(MONTH(A9062)&lt;4,1,0))</f>
        <v>0</v>
      </c>
      <c r="H9062">
        <f>IF(AND(F9062&gt;=6*60,F9062&lt;10*60),1,IF(F9062&gt;=15*60,1,IF(F9062&lt;1*60,1,0)))</f>
        <v>0</v>
      </c>
      <c r="I9062">
        <f>IF(AND(F9062&gt;=1*60,F9062&lt;6*60),1,0)</f>
        <v>0</v>
      </c>
      <c r="J9062">
        <f>IF(AND(F9062&gt;=10*60,F9062&lt;15*60),1,0)</f>
        <v>1</v>
      </c>
      <c r="K9062">
        <f>IF(AND(F9062&gt;=16*60,F9062&lt;21*60),1,0)</f>
        <v>0</v>
      </c>
      <c r="L9062">
        <f>K9062*G9062</f>
        <v>0</v>
      </c>
      <c r="M9062">
        <f>H9062*B9062</f>
        <v>0</v>
      </c>
      <c r="N9062">
        <f>I9062*B9062</f>
        <v>0</v>
      </c>
      <c r="O9062">
        <f>J9062*B9062</f>
        <v>6.7000000000000004E-2</v>
      </c>
    </row>
    <row r="9063" spans="1:15" x14ac:dyDescent="0.25">
      <c r="A9063" s="1">
        <v>41463.625</v>
      </c>
      <c r="B9063">
        <v>0.11</v>
      </c>
      <c r="C9063">
        <f>HOUR(A9063)</f>
        <v>15</v>
      </c>
      <c r="D9063">
        <f>MINUTE(A9063)</f>
        <v>0</v>
      </c>
      <c r="E9063">
        <v>7</v>
      </c>
      <c r="F9063">
        <f>60*C9063+D9063</f>
        <v>900</v>
      </c>
      <c r="G9063">
        <f>IF(MONTH(A9063)&gt;10,1,IF(MONTH(A9063)&lt;4,1,0))</f>
        <v>0</v>
      </c>
      <c r="H9063">
        <f>IF(AND(F9063&gt;=6*60,F9063&lt;10*60),1,IF(F9063&gt;=15*60,1,IF(F9063&lt;1*60,1,0)))</f>
        <v>1</v>
      </c>
      <c r="I9063">
        <f>IF(AND(F9063&gt;=1*60,F9063&lt;6*60),1,0)</f>
        <v>0</v>
      </c>
      <c r="J9063">
        <f>IF(AND(F9063&gt;=10*60,F9063&lt;15*60),1,0)</f>
        <v>0</v>
      </c>
      <c r="K9063">
        <f>IF(AND(F9063&gt;=16*60,F9063&lt;21*60),1,0)</f>
        <v>0</v>
      </c>
      <c r="L9063">
        <f>K9063*G9063</f>
        <v>0</v>
      </c>
      <c r="M9063">
        <f>H9063*B9063</f>
        <v>0.11</v>
      </c>
      <c r="N9063">
        <f>I9063*B9063</f>
        <v>0</v>
      </c>
      <c r="O9063">
        <f>J9063*B9063</f>
        <v>0</v>
      </c>
    </row>
    <row r="9064" spans="1:15" x14ac:dyDescent="0.25">
      <c r="A9064" s="1">
        <v>41463.645833333299</v>
      </c>
      <c r="B9064">
        <v>9.4E-2</v>
      </c>
      <c r="C9064">
        <f>HOUR(A9064)</f>
        <v>15</v>
      </c>
      <c r="D9064">
        <f>MINUTE(A9064)</f>
        <v>30</v>
      </c>
      <c r="E9064">
        <v>7</v>
      </c>
      <c r="F9064">
        <f>60*C9064+D9064</f>
        <v>930</v>
      </c>
      <c r="G9064">
        <f>IF(MONTH(A9064)&gt;10,1,IF(MONTH(A9064)&lt;4,1,0))</f>
        <v>0</v>
      </c>
      <c r="H9064">
        <f>IF(AND(F9064&gt;=6*60,F9064&lt;10*60),1,IF(F9064&gt;=15*60,1,IF(F9064&lt;1*60,1,0)))</f>
        <v>1</v>
      </c>
      <c r="I9064">
        <f>IF(AND(F9064&gt;=1*60,F9064&lt;6*60),1,0)</f>
        <v>0</v>
      </c>
      <c r="J9064">
        <f>IF(AND(F9064&gt;=10*60,F9064&lt;15*60),1,0)</f>
        <v>0</v>
      </c>
      <c r="K9064">
        <f>IF(AND(F9064&gt;=16*60,F9064&lt;21*60),1,0)</f>
        <v>0</v>
      </c>
      <c r="L9064">
        <f>K9064*G9064</f>
        <v>0</v>
      </c>
      <c r="M9064">
        <f>H9064*B9064</f>
        <v>9.4E-2</v>
      </c>
      <c r="N9064">
        <f>I9064*B9064</f>
        <v>0</v>
      </c>
      <c r="O9064">
        <f>J9064*B9064</f>
        <v>0</v>
      </c>
    </row>
    <row r="9065" spans="1:15" x14ac:dyDescent="0.25">
      <c r="A9065" s="1">
        <v>41463.666666666701</v>
      </c>
      <c r="B9065">
        <v>8.7999999999999995E-2</v>
      </c>
      <c r="C9065">
        <f>HOUR(A9065)</f>
        <v>16</v>
      </c>
      <c r="D9065">
        <f>MINUTE(A9065)</f>
        <v>0</v>
      </c>
      <c r="E9065">
        <v>7</v>
      </c>
      <c r="F9065">
        <f>60*C9065+D9065</f>
        <v>960</v>
      </c>
      <c r="G9065">
        <f>IF(MONTH(A9065)&gt;10,1,IF(MONTH(A9065)&lt;4,1,0))</f>
        <v>0</v>
      </c>
      <c r="H9065">
        <f>IF(AND(F9065&gt;=6*60,F9065&lt;10*60),1,IF(F9065&gt;=15*60,1,IF(F9065&lt;1*60,1,0)))</f>
        <v>1</v>
      </c>
      <c r="I9065">
        <f>IF(AND(F9065&gt;=1*60,F9065&lt;6*60),1,0)</f>
        <v>0</v>
      </c>
      <c r="J9065">
        <f>IF(AND(F9065&gt;=10*60,F9065&lt;15*60),1,0)</f>
        <v>0</v>
      </c>
      <c r="K9065">
        <f>IF(AND(F9065&gt;=16*60,F9065&lt;21*60),1,0)</f>
        <v>1</v>
      </c>
      <c r="L9065">
        <f>K9065*G9065</f>
        <v>0</v>
      </c>
      <c r="M9065">
        <f>H9065*B9065</f>
        <v>8.7999999999999995E-2</v>
      </c>
      <c r="N9065">
        <f>I9065*B9065</f>
        <v>0</v>
      </c>
      <c r="O9065">
        <f>J9065*B9065</f>
        <v>0</v>
      </c>
    </row>
    <row r="9066" spans="1:15" x14ac:dyDescent="0.25">
      <c r="A9066" s="1">
        <v>41463.6875</v>
      </c>
      <c r="B9066">
        <v>0.55100000000000005</v>
      </c>
      <c r="C9066">
        <f>HOUR(A9066)</f>
        <v>16</v>
      </c>
      <c r="D9066">
        <f>MINUTE(A9066)</f>
        <v>30</v>
      </c>
      <c r="E9066">
        <v>7</v>
      </c>
      <c r="F9066">
        <f>60*C9066+D9066</f>
        <v>990</v>
      </c>
      <c r="G9066">
        <f>IF(MONTH(A9066)&gt;10,1,IF(MONTH(A9066)&lt;4,1,0))</f>
        <v>0</v>
      </c>
      <c r="H9066">
        <f>IF(AND(F9066&gt;=6*60,F9066&lt;10*60),1,IF(F9066&gt;=15*60,1,IF(F9066&lt;1*60,1,0)))</f>
        <v>1</v>
      </c>
      <c r="I9066">
        <f>IF(AND(F9066&gt;=1*60,F9066&lt;6*60),1,0)</f>
        <v>0</v>
      </c>
      <c r="J9066">
        <f>IF(AND(F9066&gt;=10*60,F9066&lt;15*60),1,0)</f>
        <v>0</v>
      </c>
      <c r="K9066">
        <f>IF(AND(F9066&gt;=16*60,F9066&lt;21*60),1,0)</f>
        <v>1</v>
      </c>
      <c r="L9066">
        <f>K9066*G9066</f>
        <v>0</v>
      </c>
      <c r="M9066">
        <f>H9066*B9066</f>
        <v>0.55100000000000005</v>
      </c>
      <c r="N9066">
        <f>I9066*B9066</f>
        <v>0</v>
      </c>
      <c r="O9066">
        <f>J9066*B9066</f>
        <v>0</v>
      </c>
    </row>
    <row r="9067" spans="1:15" x14ac:dyDescent="0.25">
      <c r="A9067" s="1">
        <v>41463.708333333299</v>
      </c>
      <c r="B9067">
        <v>0.64700000000000002</v>
      </c>
      <c r="C9067">
        <f>HOUR(A9067)</f>
        <v>17</v>
      </c>
      <c r="D9067">
        <f>MINUTE(A9067)</f>
        <v>0</v>
      </c>
      <c r="E9067">
        <v>7</v>
      </c>
      <c r="F9067">
        <f>60*C9067+D9067</f>
        <v>1020</v>
      </c>
      <c r="G9067">
        <f>IF(MONTH(A9067)&gt;10,1,IF(MONTH(A9067)&lt;4,1,0))</f>
        <v>0</v>
      </c>
      <c r="H9067">
        <f>IF(AND(F9067&gt;=6*60,F9067&lt;10*60),1,IF(F9067&gt;=15*60,1,IF(F9067&lt;1*60,1,0)))</f>
        <v>1</v>
      </c>
      <c r="I9067">
        <f>IF(AND(F9067&gt;=1*60,F9067&lt;6*60),1,0)</f>
        <v>0</v>
      </c>
      <c r="J9067">
        <f>IF(AND(F9067&gt;=10*60,F9067&lt;15*60),1,0)</f>
        <v>0</v>
      </c>
      <c r="K9067">
        <f>IF(AND(F9067&gt;=16*60,F9067&lt;21*60),1,0)</f>
        <v>1</v>
      </c>
      <c r="L9067">
        <f>K9067*G9067</f>
        <v>0</v>
      </c>
      <c r="M9067">
        <f>H9067*B9067</f>
        <v>0.64700000000000002</v>
      </c>
      <c r="N9067">
        <f>I9067*B9067</f>
        <v>0</v>
      </c>
      <c r="O9067">
        <f>J9067*B9067</f>
        <v>0</v>
      </c>
    </row>
    <row r="9068" spans="1:15" x14ac:dyDescent="0.25">
      <c r="A9068" s="1">
        <v>41463.729166666701</v>
      </c>
      <c r="B9068">
        <v>1.7629999999999999</v>
      </c>
      <c r="C9068">
        <f>HOUR(A9068)</f>
        <v>17</v>
      </c>
      <c r="D9068">
        <f>MINUTE(A9068)</f>
        <v>30</v>
      </c>
      <c r="E9068">
        <v>7</v>
      </c>
      <c r="F9068">
        <f>60*C9068+D9068</f>
        <v>1050</v>
      </c>
      <c r="G9068">
        <f>IF(MONTH(A9068)&gt;10,1,IF(MONTH(A9068)&lt;4,1,0))</f>
        <v>0</v>
      </c>
      <c r="H9068">
        <f>IF(AND(F9068&gt;=6*60,F9068&lt;10*60),1,IF(F9068&gt;=15*60,1,IF(F9068&lt;1*60,1,0)))</f>
        <v>1</v>
      </c>
      <c r="I9068">
        <f>IF(AND(F9068&gt;=1*60,F9068&lt;6*60),1,0)</f>
        <v>0</v>
      </c>
      <c r="J9068">
        <f>IF(AND(F9068&gt;=10*60,F9068&lt;15*60),1,0)</f>
        <v>0</v>
      </c>
      <c r="K9068">
        <f>IF(AND(F9068&gt;=16*60,F9068&lt;21*60),1,0)</f>
        <v>1</v>
      </c>
      <c r="L9068">
        <f>K9068*G9068</f>
        <v>0</v>
      </c>
      <c r="M9068">
        <f>H9068*B9068</f>
        <v>1.7629999999999999</v>
      </c>
      <c r="N9068">
        <f>I9068*B9068</f>
        <v>0</v>
      </c>
      <c r="O9068">
        <f>J9068*B9068</f>
        <v>0</v>
      </c>
    </row>
    <row r="9069" spans="1:15" x14ac:dyDescent="0.25">
      <c r="A9069" s="1">
        <v>41463.75</v>
      </c>
      <c r="B9069">
        <v>0.34799999999999998</v>
      </c>
      <c r="C9069">
        <f>HOUR(A9069)</f>
        <v>18</v>
      </c>
      <c r="D9069">
        <f>MINUTE(A9069)</f>
        <v>0</v>
      </c>
      <c r="E9069">
        <v>7</v>
      </c>
      <c r="F9069">
        <f>60*C9069+D9069</f>
        <v>1080</v>
      </c>
      <c r="G9069">
        <f>IF(MONTH(A9069)&gt;10,1,IF(MONTH(A9069)&lt;4,1,0))</f>
        <v>0</v>
      </c>
      <c r="H9069">
        <f>IF(AND(F9069&gt;=6*60,F9069&lt;10*60),1,IF(F9069&gt;=15*60,1,IF(F9069&lt;1*60,1,0)))</f>
        <v>1</v>
      </c>
      <c r="I9069">
        <f>IF(AND(F9069&gt;=1*60,F9069&lt;6*60),1,0)</f>
        <v>0</v>
      </c>
      <c r="J9069">
        <f>IF(AND(F9069&gt;=10*60,F9069&lt;15*60),1,0)</f>
        <v>0</v>
      </c>
      <c r="K9069">
        <f>IF(AND(F9069&gt;=16*60,F9069&lt;21*60),1,0)</f>
        <v>1</v>
      </c>
      <c r="L9069">
        <f>K9069*G9069</f>
        <v>0</v>
      </c>
      <c r="M9069">
        <f>H9069*B9069</f>
        <v>0.34799999999999998</v>
      </c>
      <c r="N9069">
        <f>I9069*B9069</f>
        <v>0</v>
      </c>
      <c r="O9069">
        <f>J9069*B9069</f>
        <v>0</v>
      </c>
    </row>
    <row r="9070" spans="1:15" x14ac:dyDescent="0.25">
      <c r="A9070" s="1">
        <v>41463.770833333299</v>
      </c>
      <c r="B9070">
        <v>0.128</v>
      </c>
      <c r="C9070">
        <f>HOUR(A9070)</f>
        <v>18</v>
      </c>
      <c r="D9070">
        <f>MINUTE(A9070)</f>
        <v>30</v>
      </c>
      <c r="E9070">
        <v>7</v>
      </c>
      <c r="F9070">
        <f>60*C9070+D9070</f>
        <v>1110</v>
      </c>
      <c r="G9070">
        <f>IF(MONTH(A9070)&gt;10,1,IF(MONTH(A9070)&lt;4,1,0))</f>
        <v>0</v>
      </c>
      <c r="H9070">
        <f>IF(AND(F9070&gt;=6*60,F9070&lt;10*60),1,IF(F9070&gt;=15*60,1,IF(F9070&lt;1*60,1,0)))</f>
        <v>1</v>
      </c>
      <c r="I9070">
        <f>IF(AND(F9070&gt;=1*60,F9070&lt;6*60),1,0)</f>
        <v>0</v>
      </c>
      <c r="J9070">
        <f>IF(AND(F9070&gt;=10*60,F9070&lt;15*60),1,0)</f>
        <v>0</v>
      </c>
      <c r="K9070">
        <f>IF(AND(F9070&gt;=16*60,F9070&lt;21*60),1,0)</f>
        <v>1</v>
      </c>
      <c r="L9070">
        <f>K9070*G9070</f>
        <v>0</v>
      </c>
      <c r="M9070">
        <f>H9070*B9070</f>
        <v>0.128</v>
      </c>
      <c r="N9070">
        <f>I9070*B9070</f>
        <v>0</v>
      </c>
      <c r="O9070">
        <f>J9070*B9070</f>
        <v>0</v>
      </c>
    </row>
    <row r="9071" spans="1:15" x14ac:dyDescent="0.25">
      <c r="A9071" s="1">
        <v>41463.791666666701</v>
      </c>
      <c r="B9071">
        <v>9.9000000000000005E-2</v>
      </c>
      <c r="C9071">
        <f>HOUR(A9071)</f>
        <v>19</v>
      </c>
      <c r="D9071">
        <f>MINUTE(A9071)</f>
        <v>0</v>
      </c>
      <c r="E9071">
        <v>7</v>
      </c>
      <c r="F9071">
        <f>60*C9071+D9071</f>
        <v>1140</v>
      </c>
      <c r="G9071">
        <f>IF(MONTH(A9071)&gt;10,1,IF(MONTH(A9071)&lt;4,1,0))</f>
        <v>0</v>
      </c>
      <c r="H9071">
        <f>IF(AND(F9071&gt;=6*60,F9071&lt;10*60),1,IF(F9071&gt;=15*60,1,IF(F9071&lt;1*60,1,0)))</f>
        <v>1</v>
      </c>
      <c r="I9071">
        <f>IF(AND(F9071&gt;=1*60,F9071&lt;6*60),1,0)</f>
        <v>0</v>
      </c>
      <c r="J9071">
        <f>IF(AND(F9071&gt;=10*60,F9071&lt;15*60),1,0)</f>
        <v>0</v>
      </c>
      <c r="K9071">
        <f>IF(AND(F9071&gt;=16*60,F9071&lt;21*60),1,0)</f>
        <v>1</v>
      </c>
      <c r="L9071">
        <f>K9071*G9071</f>
        <v>0</v>
      </c>
      <c r="M9071">
        <f>H9071*B9071</f>
        <v>9.9000000000000005E-2</v>
      </c>
      <c r="N9071">
        <f>I9071*B9071</f>
        <v>0</v>
      </c>
      <c r="O9071">
        <f>J9071*B9071</f>
        <v>0</v>
      </c>
    </row>
    <row r="9072" spans="1:15" x14ac:dyDescent="0.25">
      <c r="A9072" s="1">
        <v>41463.8125</v>
      </c>
      <c r="B9072">
        <v>0.104</v>
      </c>
      <c r="C9072">
        <f>HOUR(A9072)</f>
        <v>19</v>
      </c>
      <c r="D9072">
        <f>MINUTE(A9072)</f>
        <v>30</v>
      </c>
      <c r="E9072">
        <v>7</v>
      </c>
      <c r="F9072">
        <f>60*C9072+D9072</f>
        <v>1170</v>
      </c>
      <c r="G9072">
        <f>IF(MONTH(A9072)&gt;10,1,IF(MONTH(A9072)&lt;4,1,0))</f>
        <v>0</v>
      </c>
      <c r="H9072">
        <f>IF(AND(F9072&gt;=6*60,F9072&lt;10*60),1,IF(F9072&gt;=15*60,1,IF(F9072&lt;1*60,1,0)))</f>
        <v>1</v>
      </c>
      <c r="I9072">
        <f>IF(AND(F9072&gt;=1*60,F9072&lt;6*60),1,0)</f>
        <v>0</v>
      </c>
      <c r="J9072">
        <f>IF(AND(F9072&gt;=10*60,F9072&lt;15*60),1,0)</f>
        <v>0</v>
      </c>
      <c r="K9072">
        <f>IF(AND(F9072&gt;=16*60,F9072&lt;21*60),1,0)</f>
        <v>1</v>
      </c>
      <c r="L9072">
        <f>K9072*G9072</f>
        <v>0</v>
      </c>
      <c r="M9072">
        <f>H9072*B9072</f>
        <v>0.104</v>
      </c>
      <c r="N9072">
        <f>I9072*B9072</f>
        <v>0</v>
      </c>
      <c r="O9072">
        <f>J9072*B9072</f>
        <v>0</v>
      </c>
    </row>
    <row r="9073" spans="1:15" x14ac:dyDescent="0.25">
      <c r="A9073" s="1">
        <v>41463.833333333299</v>
      </c>
      <c r="B9073">
        <v>0.113</v>
      </c>
      <c r="C9073">
        <f>HOUR(A9073)</f>
        <v>20</v>
      </c>
      <c r="D9073">
        <f>MINUTE(A9073)</f>
        <v>0</v>
      </c>
      <c r="E9073">
        <v>7</v>
      </c>
      <c r="F9073">
        <f>60*C9073+D9073</f>
        <v>1200</v>
      </c>
      <c r="G9073">
        <f>IF(MONTH(A9073)&gt;10,1,IF(MONTH(A9073)&lt;4,1,0))</f>
        <v>0</v>
      </c>
      <c r="H9073">
        <f>IF(AND(F9073&gt;=6*60,F9073&lt;10*60),1,IF(F9073&gt;=15*60,1,IF(F9073&lt;1*60,1,0)))</f>
        <v>1</v>
      </c>
      <c r="I9073">
        <f>IF(AND(F9073&gt;=1*60,F9073&lt;6*60),1,0)</f>
        <v>0</v>
      </c>
      <c r="J9073">
        <f>IF(AND(F9073&gt;=10*60,F9073&lt;15*60),1,0)</f>
        <v>0</v>
      </c>
      <c r="K9073">
        <f>IF(AND(F9073&gt;=16*60,F9073&lt;21*60),1,0)</f>
        <v>1</v>
      </c>
      <c r="L9073">
        <f>K9073*G9073</f>
        <v>0</v>
      </c>
      <c r="M9073">
        <f>H9073*B9073</f>
        <v>0.113</v>
      </c>
      <c r="N9073">
        <f>I9073*B9073</f>
        <v>0</v>
      </c>
      <c r="O9073">
        <f>J9073*B9073</f>
        <v>0</v>
      </c>
    </row>
    <row r="9074" spans="1:15" x14ac:dyDescent="0.25">
      <c r="A9074" s="1">
        <v>41463.854166666701</v>
      </c>
      <c r="B9074">
        <v>9.5000000000000001E-2</v>
      </c>
      <c r="C9074">
        <f>HOUR(A9074)</f>
        <v>20</v>
      </c>
      <c r="D9074">
        <f>MINUTE(A9074)</f>
        <v>30</v>
      </c>
      <c r="E9074">
        <v>7</v>
      </c>
      <c r="F9074">
        <f>60*C9074+D9074</f>
        <v>1230</v>
      </c>
      <c r="G9074">
        <f>IF(MONTH(A9074)&gt;10,1,IF(MONTH(A9074)&lt;4,1,0))</f>
        <v>0</v>
      </c>
      <c r="H9074">
        <f>IF(AND(F9074&gt;=6*60,F9074&lt;10*60),1,IF(F9074&gt;=15*60,1,IF(F9074&lt;1*60,1,0)))</f>
        <v>1</v>
      </c>
      <c r="I9074">
        <f>IF(AND(F9074&gt;=1*60,F9074&lt;6*60),1,0)</f>
        <v>0</v>
      </c>
      <c r="J9074">
        <f>IF(AND(F9074&gt;=10*60,F9074&lt;15*60),1,0)</f>
        <v>0</v>
      </c>
      <c r="K9074">
        <f>IF(AND(F9074&gt;=16*60,F9074&lt;21*60),1,0)</f>
        <v>1</v>
      </c>
      <c r="L9074">
        <f>K9074*G9074</f>
        <v>0</v>
      </c>
      <c r="M9074">
        <f>H9074*B9074</f>
        <v>9.5000000000000001E-2</v>
      </c>
      <c r="N9074">
        <f>I9074*B9074</f>
        <v>0</v>
      </c>
      <c r="O9074">
        <f>J9074*B9074</f>
        <v>0</v>
      </c>
    </row>
    <row r="9075" spans="1:15" x14ac:dyDescent="0.25">
      <c r="A9075" s="1">
        <v>41463.875</v>
      </c>
      <c r="B9075">
        <v>9.4E-2</v>
      </c>
      <c r="C9075">
        <f>HOUR(A9075)</f>
        <v>21</v>
      </c>
      <c r="D9075">
        <f>MINUTE(A9075)</f>
        <v>0</v>
      </c>
      <c r="E9075">
        <v>7</v>
      </c>
      <c r="F9075">
        <f>60*C9075+D9075</f>
        <v>1260</v>
      </c>
      <c r="G9075">
        <f>IF(MONTH(A9075)&gt;10,1,IF(MONTH(A9075)&lt;4,1,0))</f>
        <v>0</v>
      </c>
      <c r="H9075">
        <f>IF(AND(F9075&gt;=6*60,F9075&lt;10*60),1,IF(F9075&gt;=15*60,1,IF(F9075&lt;1*60,1,0)))</f>
        <v>1</v>
      </c>
      <c r="I9075">
        <f>IF(AND(F9075&gt;=1*60,F9075&lt;6*60),1,0)</f>
        <v>0</v>
      </c>
      <c r="J9075">
        <f>IF(AND(F9075&gt;=10*60,F9075&lt;15*60),1,0)</f>
        <v>0</v>
      </c>
      <c r="K9075">
        <f>IF(AND(F9075&gt;=16*60,F9075&lt;21*60),1,0)</f>
        <v>0</v>
      </c>
      <c r="L9075">
        <f>K9075*G9075</f>
        <v>0</v>
      </c>
      <c r="M9075">
        <f>H9075*B9075</f>
        <v>9.4E-2</v>
      </c>
      <c r="N9075">
        <f>I9075*B9075</f>
        <v>0</v>
      </c>
      <c r="O9075">
        <f>J9075*B9075</f>
        <v>0</v>
      </c>
    </row>
    <row r="9076" spans="1:15" x14ac:dyDescent="0.25">
      <c r="A9076" s="1">
        <v>41463.895833333299</v>
      </c>
      <c r="B9076">
        <v>0.11700000000000001</v>
      </c>
      <c r="C9076">
        <f>HOUR(A9076)</f>
        <v>21</v>
      </c>
      <c r="D9076">
        <f>MINUTE(A9076)</f>
        <v>30</v>
      </c>
      <c r="E9076">
        <v>7</v>
      </c>
      <c r="F9076">
        <f>60*C9076+D9076</f>
        <v>1290</v>
      </c>
      <c r="G9076">
        <f>IF(MONTH(A9076)&gt;10,1,IF(MONTH(A9076)&lt;4,1,0))</f>
        <v>0</v>
      </c>
      <c r="H9076">
        <f>IF(AND(F9076&gt;=6*60,F9076&lt;10*60),1,IF(F9076&gt;=15*60,1,IF(F9076&lt;1*60,1,0)))</f>
        <v>1</v>
      </c>
      <c r="I9076">
        <f>IF(AND(F9076&gt;=1*60,F9076&lt;6*60),1,0)</f>
        <v>0</v>
      </c>
      <c r="J9076">
        <f>IF(AND(F9076&gt;=10*60,F9076&lt;15*60),1,0)</f>
        <v>0</v>
      </c>
      <c r="K9076">
        <f>IF(AND(F9076&gt;=16*60,F9076&lt;21*60),1,0)</f>
        <v>0</v>
      </c>
      <c r="L9076">
        <f>K9076*G9076</f>
        <v>0</v>
      </c>
      <c r="M9076">
        <f>H9076*B9076</f>
        <v>0.11700000000000001</v>
      </c>
      <c r="N9076">
        <f>I9076*B9076</f>
        <v>0</v>
      </c>
      <c r="O9076">
        <f>J9076*B9076</f>
        <v>0</v>
      </c>
    </row>
    <row r="9077" spans="1:15" x14ac:dyDescent="0.25">
      <c r="A9077" s="1">
        <v>41463.916666666701</v>
      </c>
      <c r="B9077">
        <v>0.104</v>
      </c>
      <c r="C9077">
        <f>HOUR(A9077)</f>
        <v>22</v>
      </c>
      <c r="D9077">
        <f>MINUTE(A9077)</f>
        <v>0</v>
      </c>
      <c r="E9077">
        <v>7</v>
      </c>
      <c r="F9077">
        <f>60*C9077+D9077</f>
        <v>1320</v>
      </c>
      <c r="G9077">
        <f>IF(MONTH(A9077)&gt;10,1,IF(MONTH(A9077)&lt;4,1,0))</f>
        <v>0</v>
      </c>
      <c r="H9077">
        <f>IF(AND(F9077&gt;=6*60,F9077&lt;10*60),1,IF(F9077&gt;=15*60,1,IF(F9077&lt;1*60,1,0)))</f>
        <v>1</v>
      </c>
      <c r="I9077">
        <f>IF(AND(F9077&gt;=1*60,F9077&lt;6*60),1,0)</f>
        <v>0</v>
      </c>
      <c r="J9077">
        <f>IF(AND(F9077&gt;=10*60,F9077&lt;15*60),1,0)</f>
        <v>0</v>
      </c>
      <c r="K9077">
        <f>IF(AND(F9077&gt;=16*60,F9077&lt;21*60),1,0)</f>
        <v>0</v>
      </c>
      <c r="L9077">
        <f>K9077*G9077</f>
        <v>0</v>
      </c>
      <c r="M9077">
        <f>H9077*B9077</f>
        <v>0.104</v>
      </c>
      <c r="N9077">
        <f>I9077*B9077</f>
        <v>0</v>
      </c>
      <c r="O9077">
        <f>J9077*B9077</f>
        <v>0</v>
      </c>
    </row>
    <row r="9078" spans="1:15" x14ac:dyDescent="0.25">
      <c r="A9078" s="1">
        <v>41463.9375</v>
      </c>
      <c r="B9078">
        <v>8.4000000000000005E-2</v>
      </c>
      <c r="C9078">
        <f>HOUR(A9078)</f>
        <v>22</v>
      </c>
      <c r="D9078">
        <f>MINUTE(A9078)</f>
        <v>30</v>
      </c>
      <c r="E9078">
        <v>7</v>
      </c>
      <c r="F9078">
        <f>60*C9078+D9078</f>
        <v>1350</v>
      </c>
      <c r="G9078">
        <f>IF(MONTH(A9078)&gt;10,1,IF(MONTH(A9078)&lt;4,1,0))</f>
        <v>0</v>
      </c>
      <c r="H9078">
        <f>IF(AND(F9078&gt;=6*60,F9078&lt;10*60),1,IF(F9078&gt;=15*60,1,IF(F9078&lt;1*60,1,0)))</f>
        <v>1</v>
      </c>
      <c r="I9078">
        <f>IF(AND(F9078&gt;=1*60,F9078&lt;6*60),1,0)</f>
        <v>0</v>
      </c>
      <c r="J9078">
        <f>IF(AND(F9078&gt;=10*60,F9078&lt;15*60),1,0)</f>
        <v>0</v>
      </c>
      <c r="K9078">
        <f>IF(AND(F9078&gt;=16*60,F9078&lt;21*60),1,0)</f>
        <v>0</v>
      </c>
      <c r="L9078">
        <f>K9078*G9078</f>
        <v>0</v>
      </c>
      <c r="M9078">
        <f>H9078*B9078</f>
        <v>8.4000000000000005E-2</v>
      </c>
      <c r="N9078">
        <f>I9078*B9078</f>
        <v>0</v>
      </c>
      <c r="O9078">
        <f>J9078*B9078</f>
        <v>0</v>
      </c>
    </row>
    <row r="9079" spans="1:15" x14ac:dyDescent="0.25">
      <c r="A9079" s="1">
        <v>41463.958333333299</v>
      </c>
      <c r="B9079">
        <v>0.10199999999999999</v>
      </c>
      <c r="C9079">
        <f>HOUR(A9079)</f>
        <v>23</v>
      </c>
      <c r="D9079">
        <f>MINUTE(A9079)</f>
        <v>0</v>
      </c>
      <c r="E9079">
        <v>7</v>
      </c>
      <c r="F9079">
        <f>60*C9079+D9079</f>
        <v>1380</v>
      </c>
      <c r="G9079">
        <f>IF(MONTH(A9079)&gt;10,1,IF(MONTH(A9079)&lt;4,1,0))</f>
        <v>0</v>
      </c>
      <c r="H9079">
        <f>IF(AND(F9079&gt;=6*60,F9079&lt;10*60),1,IF(F9079&gt;=15*60,1,IF(F9079&lt;1*60,1,0)))</f>
        <v>1</v>
      </c>
      <c r="I9079">
        <f>IF(AND(F9079&gt;=1*60,F9079&lt;6*60),1,0)</f>
        <v>0</v>
      </c>
      <c r="J9079">
        <f>IF(AND(F9079&gt;=10*60,F9079&lt;15*60),1,0)</f>
        <v>0</v>
      </c>
      <c r="K9079">
        <f>IF(AND(F9079&gt;=16*60,F9079&lt;21*60),1,0)</f>
        <v>0</v>
      </c>
      <c r="L9079">
        <f>K9079*G9079</f>
        <v>0</v>
      </c>
      <c r="M9079">
        <f>H9079*B9079</f>
        <v>0.10199999999999999</v>
      </c>
      <c r="N9079">
        <f>I9079*B9079</f>
        <v>0</v>
      </c>
      <c r="O9079">
        <f>J9079*B9079</f>
        <v>0</v>
      </c>
    </row>
    <row r="9080" spans="1:15" x14ac:dyDescent="0.25">
      <c r="A9080" s="1">
        <v>41463.979166666701</v>
      </c>
      <c r="B9080">
        <v>0.10199999999999999</v>
      </c>
      <c r="C9080">
        <f>HOUR(A9080)</f>
        <v>23</v>
      </c>
      <c r="D9080">
        <f>MINUTE(A9080)</f>
        <v>30</v>
      </c>
      <c r="E9080">
        <v>7</v>
      </c>
      <c r="F9080">
        <f>60*C9080+D9080</f>
        <v>1410</v>
      </c>
      <c r="G9080">
        <f>IF(MONTH(A9080)&gt;10,1,IF(MONTH(A9080)&lt;4,1,0))</f>
        <v>0</v>
      </c>
      <c r="H9080">
        <f>IF(AND(F9080&gt;=6*60,F9080&lt;10*60),1,IF(F9080&gt;=15*60,1,IF(F9080&lt;1*60,1,0)))</f>
        <v>1</v>
      </c>
      <c r="I9080">
        <f>IF(AND(F9080&gt;=1*60,F9080&lt;6*60),1,0)</f>
        <v>0</v>
      </c>
      <c r="J9080">
        <f>IF(AND(F9080&gt;=10*60,F9080&lt;15*60),1,0)</f>
        <v>0</v>
      </c>
      <c r="K9080">
        <f>IF(AND(F9080&gt;=16*60,F9080&lt;21*60),1,0)</f>
        <v>0</v>
      </c>
      <c r="L9080">
        <f>K9080*G9080</f>
        <v>0</v>
      </c>
      <c r="M9080">
        <f>H9080*B9080</f>
        <v>0.10199999999999999</v>
      </c>
      <c r="N9080">
        <f>I9080*B9080</f>
        <v>0</v>
      </c>
      <c r="O9080">
        <f>J9080*B9080</f>
        <v>0</v>
      </c>
    </row>
    <row r="9081" spans="1:15" x14ac:dyDescent="0.25">
      <c r="A9081" s="1">
        <v>41464</v>
      </c>
      <c r="B9081">
        <v>8.1000000000000003E-2</v>
      </c>
      <c r="C9081">
        <f>HOUR(A9081)</f>
        <v>0</v>
      </c>
      <c r="D9081">
        <f>MINUTE(A9081)</f>
        <v>0</v>
      </c>
      <c r="E9081">
        <v>7</v>
      </c>
      <c r="F9081">
        <f>60*C9081+D9081</f>
        <v>0</v>
      </c>
      <c r="G9081">
        <f>IF(MONTH(A9081)&gt;10,1,IF(MONTH(A9081)&lt;4,1,0))</f>
        <v>0</v>
      </c>
      <c r="H9081">
        <f>IF(AND(F9081&gt;=6*60,F9081&lt;10*60),1,IF(F9081&gt;=15*60,1,IF(F9081&lt;1*60,1,0)))</f>
        <v>1</v>
      </c>
      <c r="I9081">
        <f>IF(AND(F9081&gt;=1*60,F9081&lt;6*60),1,0)</f>
        <v>0</v>
      </c>
      <c r="J9081">
        <f>IF(AND(F9081&gt;=10*60,F9081&lt;15*60),1,0)</f>
        <v>0</v>
      </c>
      <c r="K9081">
        <f>IF(AND(F9081&gt;=16*60,F9081&lt;21*60),1,0)</f>
        <v>0</v>
      </c>
      <c r="L9081">
        <f>K9081*G9081</f>
        <v>0</v>
      </c>
      <c r="M9081">
        <f>H9081*B9081</f>
        <v>8.1000000000000003E-2</v>
      </c>
      <c r="N9081">
        <f>I9081*B9081</f>
        <v>0</v>
      </c>
      <c r="O9081">
        <f>J9081*B9081</f>
        <v>0</v>
      </c>
    </row>
    <row r="9082" spans="1:15" x14ac:dyDescent="0.25">
      <c r="A9082" s="1">
        <v>41464.020833333299</v>
      </c>
      <c r="B9082">
        <v>7.0999999999999994E-2</v>
      </c>
      <c r="C9082">
        <f>HOUR(A9082)</f>
        <v>0</v>
      </c>
      <c r="D9082">
        <f>MINUTE(A9082)</f>
        <v>30</v>
      </c>
      <c r="E9082">
        <v>7</v>
      </c>
      <c r="F9082">
        <f>60*C9082+D9082</f>
        <v>30</v>
      </c>
      <c r="G9082">
        <f>IF(MONTH(A9082)&gt;10,1,IF(MONTH(A9082)&lt;4,1,0))</f>
        <v>0</v>
      </c>
      <c r="H9082">
        <f>IF(AND(F9082&gt;=6*60,F9082&lt;10*60),1,IF(F9082&gt;=15*60,1,IF(F9082&lt;1*60,1,0)))</f>
        <v>1</v>
      </c>
      <c r="I9082">
        <f>IF(AND(F9082&gt;=1*60,F9082&lt;6*60),1,0)</f>
        <v>0</v>
      </c>
      <c r="J9082">
        <f>IF(AND(F9082&gt;=10*60,F9082&lt;15*60),1,0)</f>
        <v>0</v>
      </c>
      <c r="K9082">
        <f>IF(AND(F9082&gt;=16*60,F9082&lt;21*60),1,0)</f>
        <v>0</v>
      </c>
      <c r="L9082">
        <f>K9082*G9082</f>
        <v>0</v>
      </c>
      <c r="M9082">
        <f>H9082*B9082</f>
        <v>7.0999999999999994E-2</v>
      </c>
      <c r="N9082">
        <f>I9082*B9082</f>
        <v>0</v>
      </c>
      <c r="O9082">
        <f>J9082*B9082</f>
        <v>0</v>
      </c>
    </row>
    <row r="9083" spans="1:15" x14ac:dyDescent="0.25">
      <c r="A9083" s="1">
        <v>41464.041666666701</v>
      </c>
      <c r="B9083">
        <v>5.0999999999999997E-2</v>
      </c>
      <c r="C9083">
        <f>HOUR(A9083)</f>
        <v>1</v>
      </c>
      <c r="D9083">
        <f>MINUTE(A9083)</f>
        <v>0</v>
      </c>
      <c r="E9083">
        <v>7</v>
      </c>
      <c r="F9083">
        <f>60*C9083+D9083</f>
        <v>60</v>
      </c>
      <c r="G9083">
        <f>IF(MONTH(A9083)&gt;10,1,IF(MONTH(A9083)&lt;4,1,0))</f>
        <v>0</v>
      </c>
      <c r="H9083">
        <f>IF(AND(F9083&gt;=6*60,F9083&lt;10*60),1,IF(F9083&gt;=15*60,1,IF(F9083&lt;1*60,1,0)))</f>
        <v>0</v>
      </c>
      <c r="I9083">
        <f>IF(AND(F9083&gt;=1*60,F9083&lt;6*60),1,0)</f>
        <v>1</v>
      </c>
      <c r="J9083">
        <f>IF(AND(F9083&gt;=10*60,F9083&lt;15*60),1,0)</f>
        <v>0</v>
      </c>
      <c r="K9083">
        <f>IF(AND(F9083&gt;=16*60,F9083&lt;21*60),1,0)</f>
        <v>0</v>
      </c>
      <c r="L9083">
        <f>K9083*G9083</f>
        <v>0</v>
      </c>
      <c r="M9083">
        <f>H9083*B9083</f>
        <v>0</v>
      </c>
      <c r="N9083">
        <f>I9083*B9083</f>
        <v>5.0999999999999997E-2</v>
      </c>
      <c r="O9083">
        <f>J9083*B9083</f>
        <v>0</v>
      </c>
    </row>
    <row r="9084" spans="1:15" x14ac:dyDescent="0.25">
      <c r="A9084" s="1">
        <v>41464.0625</v>
      </c>
      <c r="B9084">
        <v>3.1E-2</v>
      </c>
      <c r="C9084">
        <f>HOUR(A9084)</f>
        <v>1</v>
      </c>
      <c r="D9084">
        <f>MINUTE(A9084)</f>
        <v>30</v>
      </c>
      <c r="E9084">
        <v>7</v>
      </c>
      <c r="F9084">
        <f>60*C9084+D9084</f>
        <v>90</v>
      </c>
      <c r="G9084">
        <f>IF(MONTH(A9084)&gt;10,1,IF(MONTH(A9084)&lt;4,1,0))</f>
        <v>0</v>
      </c>
      <c r="H9084">
        <f>IF(AND(F9084&gt;=6*60,F9084&lt;10*60),1,IF(F9084&gt;=15*60,1,IF(F9084&lt;1*60,1,0)))</f>
        <v>0</v>
      </c>
      <c r="I9084">
        <f>IF(AND(F9084&gt;=1*60,F9084&lt;6*60),1,0)</f>
        <v>1</v>
      </c>
      <c r="J9084">
        <f>IF(AND(F9084&gt;=10*60,F9084&lt;15*60),1,0)</f>
        <v>0</v>
      </c>
      <c r="K9084">
        <f>IF(AND(F9084&gt;=16*60,F9084&lt;21*60),1,0)</f>
        <v>0</v>
      </c>
      <c r="L9084">
        <f>K9084*G9084</f>
        <v>0</v>
      </c>
      <c r="M9084">
        <f>H9084*B9084</f>
        <v>0</v>
      </c>
      <c r="N9084">
        <f>I9084*B9084</f>
        <v>3.1E-2</v>
      </c>
      <c r="O9084">
        <f>J9084*B9084</f>
        <v>0</v>
      </c>
    </row>
    <row r="9085" spans="1:15" x14ac:dyDescent="0.25">
      <c r="A9085" s="1">
        <v>41464.083333333299</v>
      </c>
      <c r="B9085">
        <v>4.8000000000000001E-2</v>
      </c>
      <c r="C9085">
        <f>HOUR(A9085)</f>
        <v>2</v>
      </c>
      <c r="D9085">
        <f>MINUTE(A9085)</f>
        <v>0</v>
      </c>
      <c r="E9085">
        <v>7</v>
      </c>
      <c r="F9085">
        <f>60*C9085+D9085</f>
        <v>120</v>
      </c>
      <c r="G9085">
        <f>IF(MONTH(A9085)&gt;10,1,IF(MONTH(A9085)&lt;4,1,0))</f>
        <v>0</v>
      </c>
      <c r="H9085">
        <f>IF(AND(F9085&gt;=6*60,F9085&lt;10*60),1,IF(F9085&gt;=15*60,1,IF(F9085&lt;1*60,1,0)))</f>
        <v>0</v>
      </c>
      <c r="I9085">
        <f>IF(AND(F9085&gt;=1*60,F9085&lt;6*60),1,0)</f>
        <v>1</v>
      </c>
      <c r="J9085">
        <f>IF(AND(F9085&gt;=10*60,F9085&lt;15*60),1,0)</f>
        <v>0</v>
      </c>
      <c r="K9085">
        <f>IF(AND(F9085&gt;=16*60,F9085&lt;21*60),1,0)</f>
        <v>0</v>
      </c>
      <c r="L9085">
        <f>K9085*G9085</f>
        <v>0</v>
      </c>
      <c r="M9085">
        <f>H9085*B9085</f>
        <v>0</v>
      </c>
      <c r="N9085">
        <f>I9085*B9085</f>
        <v>4.8000000000000001E-2</v>
      </c>
      <c r="O9085">
        <f>J9085*B9085</f>
        <v>0</v>
      </c>
    </row>
    <row r="9086" spans="1:15" x14ac:dyDescent="0.25">
      <c r="A9086" s="1">
        <v>41464.104166666701</v>
      </c>
      <c r="B9086">
        <v>4.8000000000000001E-2</v>
      </c>
      <c r="C9086">
        <f>HOUR(A9086)</f>
        <v>2</v>
      </c>
      <c r="D9086">
        <f>MINUTE(A9086)</f>
        <v>30</v>
      </c>
      <c r="E9086">
        <v>7</v>
      </c>
      <c r="F9086">
        <f>60*C9086+D9086</f>
        <v>150</v>
      </c>
      <c r="G9086">
        <f>IF(MONTH(A9086)&gt;10,1,IF(MONTH(A9086)&lt;4,1,0))</f>
        <v>0</v>
      </c>
      <c r="H9086">
        <f>IF(AND(F9086&gt;=6*60,F9086&lt;10*60),1,IF(F9086&gt;=15*60,1,IF(F9086&lt;1*60,1,0)))</f>
        <v>0</v>
      </c>
      <c r="I9086">
        <f>IF(AND(F9086&gt;=1*60,F9086&lt;6*60),1,0)</f>
        <v>1</v>
      </c>
      <c r="J9086">
        <f>IF(AND(F9086&gt;=10*60,F9086&lt;15*60),1,0)</f>
        <v>0</v>
      </c>
      <c r="K9086">
        <f>IF(AND(F9086&gt;=16*60,F9086&lt;21*60),1,0)</f>
        <v>0</v>
      </c>
      <c r="L9086">
        <f>K9086*G9086</f>
        <v>0</v>
      </c>
      <c r="M9086">
        <f>H9086*B9086</f>
        <v>0</v>
      </c>
      <c r="N9086">
        <f>I9086*B9086</f>
        <v>4.8000000000000001E-2</v>
      </c>
      <c r="O9086">
        <f>J9086*B9086</f>
        <v>0</v>
      </c>
    </row>
    <row r="9087" spans="1:15" x14ac:dyDescent="0.25">
      <c r="A9087" s="1">
        <v>41464.125</v>
      </c>
      <c r="B9087">
        <v>3.6999999999999998E-2</v>
      </c>
      <c r="C9087">
        <f>HOUR(A9087)</f>
        <v>3</v>
      </c>
      <c r="D9087">
        <f>MINUTE(A9087)</f>
        <v>0</v>
      </c>
      <c r="E9087">
        <v>7</v>
      </c>
      <c r="F9087">
        <f>60*C9087+D9087</f>
        <v>180</v>
      </c>
      <c r="G9087">
        <f>IF(MONTH(A9087)&gt;10,1,IF(MONTH(A9087)&lt;4,1,0))</f>
        <v>0</v>
      </c>
      <c r="H9087">
        <f>IF(AND(F9087&gt;=6*60,F9087&lt;10*60),1,IF(F9087&gt;=15*60,1,IF(F9087&lt;1*60,1,0)))</f>
        <v>0</v>
      </c>
      <c r="I9087">
        <f>IF(AND(F9087&gt;=1*60,F9087&lt;6*60),1,0)</f>
        <v>1</v>
      </c>
      <c r="J9087">
        <f>IF(AND(F9087&gt;=10*60,F9087&lt;15*60),1,0)</f>
        <v>0</v>
      </c>
      <c r="K9087">
        <f>IF(AND(F9087&gt;=16*60,F9087&lt;21*60),1,0)</f>
        <v>0</v>
      </c>
      <c r="L9087">
        <f>K9087*G9087</f>
        <v>0</v>
      </c>
      <c r="M9087">
        <f>H9087*B9087</f>
        <v>0</v>
      </c>
      <c r="N9087">
        <f>I9087*B9087</f>
        <v>3.6999999999999998E-2</v>
      </c>
      <c r="O9087">
        <f>J9087*B9087</f>
        <v>0</v>
      </c>
    </row>
    <row r="9088" spans="1:15" x14ac:dyDescent="0.25">
      <c r="A9088" s="1">
        <v>41464.145833333299</v>
      </c>
      <c r="B9088">
        <v>4.2999999999999997E-2</v>
      </c>
      <c r="C9088">
        <f>HOUR(A9088)</f>
        <v>3</v>
      </c>
      <c r="D9088">
        <f>MINUTE(A9088)</f>
        <v>30</v>
      </c>
      <c r="E9088">
        <v>7</v>
      </c>
      <c r="F9088">
        <f>60*C9088+D9088</f>
        <v>210</v>
      </c>
      <c r="G9088">
        <f>IF(MONTH(A9088)&gt;10,1,IF(MONTH(A9088)&lt;4,1,0))</f>
        <v>0</v>
      </c>
      <c r="H9088">
        <f>IF(AND(F9088&gt;=6*60,F9088&lt;10*60),1,IF(F9088&gt;=15*60,1,IF(F9088&lt;1*60,1,0)))</f>
        <v>0</v>
      </c>
      <c r="I9088">
        <f>IF(AND(F9088&gt;=1*60,F9088&lt;6*60),1,0)</f>
        <v>1</v>
      </c>
      <c r="J9088">
        <f>IF(AND(F9088&gt;=10*60,F9088&lt;15*60),1,0)</f>
        <v>0</v>
      </c>
      <c r="K9088">
        <f>IF(AND(F9088&gt;=16*60,F9088&lt;21*60),1,0)</f>
        <v>0</v>
      </c>
      <c r="L9088">
        <f>K9088*G9088</f>
        <v>0</v>
      </c>
      <c r="M9088">
        <f>H9088*B9088</f>
        <v>0</v>
      </c>
      <c r="N9088">
        <f>I9088*B9088</f>
        <v>4.2999999999999997E-2</v>
      </c>
      <c r="O9088">
        <f>J9088*B9088</f>
        <v>0</v>
      </c>
    </row>
    <row r="9089" spans="1:15" x14ac:dyDescent="0.25">
      <c r="A9089" s="1">
        <v>41464.166666666701</v>
      </c>
      <c r="B9089">
        <v>4.8000000000000001E-2</v>
      </c>
      <c r="C9089">
        <f>HOUR(A9089)</f>
        <v>4</v>
      </c>
      <c r="D9089">
        <f>MINUTE(A9089)</f>
        <v>0</v>
      </c>
      <c r="E9089">
        <v>7</v>
      </c>
      <c r="F9089">
        <f>60*C9089+D9089</f>
        <v>240</v>
      </c>
      <c r="G9089">
        <f>IF(MONTH(A9089)&gt;10,1,IF(MONTH(A9089)&lt;4,1,0))</f>
        <v>0</v>
      </c>
      <c r="H9089">
        <f>IF(AND(F9089&gt;=6*60,F9089&lt;10*60),1,IF(F9089&gt;=15*60,1,IF(F9089&lt;1*60,1,0)))</f>
        <v>0</v>
      </c>
      <c r="I9089">
        <f>IF(AND(F9089&gt;=1*60,F9089&lt;6*60),1,0)</f>
        <v>1</v>
      </c>
      <c r="J9089">
        <f>IF(AND(F9089&gt;=10*60,F9089&lt;15*60),1,0)</f>
        <v>0</v>
      </c>
      <c r="K9089">
        <f>IF(AND(F9089&gt;=16*60,F9089&lt;21*60),1,0)</f>
        <v>0</v>
      </c>
      <c r="L9089">
        <f>K9089*G9089</f>
        <v>0</v>
      </c>
      <c r="M9089">
        <f>H9089*B9089</f>
        <v>0</v>
      </c>
      <c r="N9089">
        <f>I9089*B9089</f>
        <v>4.8000000000000001E-2</v>
      </c>
      <c r="O9089">
        <f>J9089*B9089</f>
        <v>0</v>
      </c>
    </row>
    <row r="9090" spans="1:15" x14ac:dyDescent="0.25">
      <c r="A9090" s="1">
        <v>41464.1875</v>
      </c>
      <c r="B9090">
        <v>0.04</v>
      </c>
      <c r="C9090">
        <f>HOUR(A9090)</f>
        <v>4</v>
      </c>
      <c r="D9090">
        <f>MINUTE(A9090)</f>
        <v>30</v>
      </c>
      <c r="E9090">
        <v>7</v>
      </c>
      <c r="F9090">
        <f>60*C9090+D9090</f>
        <v>270</v>
      </c>
      <c r="G9090">
        <f>IF(MONTH(A9090)&gt;10,1,IF(MONTH(A9090)&lt;4,1,0))</f>
        <v>0</v>
      </c>
      <c r="H9090">
        <f>IF(AND(F9090&gt;=6*60,F9090&lt;10*60),1,IF(F9090&gt;=15*60,1,IF(F9090&lt;1*60,1,0)))</f>
        <v>0</v>
      </c>
      <c r="I9090">
        <f>IF(AND(F9090&gt;=1*60,F9090&lt;6*60),1,0)</f>
        <v>1</v>
      </c>
      <c r="J9090">
        <f>IF(AND(F9090&gt;=10*60,F9090&lt;15*60),1,0)</f>
        <v>0</v>
      </c>
      <c r="K9090">
        <f>IF(AND(F9090&gt;=16*60,F9090&lt;21*60),1,0)</f>
        <v>0</v>
      </c>
      <c r="L9090">
        <f>K9090*G9090</f>
        <v>0</v>
      </c>
      <c r="M9090">
        <f>H9090*B9090</f>
        <v>0</v>
      </c>
      <c r="N9090">
        <f>I9090*B9090</f>
        <v>0.04</v>
      </c>
      <c r="O9090">
        <f>J9090*B9090</f>
        <v>0</v>
      </c>
    </row>
    <row r="9091" spans="1:15" x14ac:dyDescent="0.25">
      <c r="A9091" s="1">
        <v>41464.208333333299</v>
      </c>
      <c r="B9091">
        <v>3.9E-2</v>
      </c>
      <c r="C9091">
        <f>HOUR(A9091)</f>
        <v>5</v>
      </c>
      <c r="D9091">
        <f>MINUTE(A9091)</f>
        <v>0</v>
      </c>
      <c r="E9091">
        <v>7</v>
      </c>
      <c r="F9091">
        <f>60*C9091+D9091</f>
        <v>300</v>
      </c>
      <c r="G9091">
        <f>IF(MONTH(A9091)&gt;10,1,IF(MONTH(A9091)&lt;4,1,0))</f>
        <v>0</v>
      </c>
      <c r="H9091">
        <f>IF(AND(F9091&gt;=6*60,F9091&lt;10*60),1,IF(F9091&gt;=15*60,1,IF(F9091&lt;1*60,1,0)))</f>
        <v>0</v>
      </c>
      <c r="I9091">
        <f>IF(AND(F9091&gt;=1*60,F9091&lt;6*60),1,0)</f>
        <v>1</v>
      </c>
      <c r="J9091">
        <f>IF(AND(F9091&gt;=10*60,F9091&lt;15*60),1,0)</f>
        <v>0</v>
      </c>
      <c r="K9091">
        <f>IF(AND(F9091&gt;=16*60,F9091&lt;21*60),1,0)</f>
        <v>0</v>
      </c>
      <c r="L9091">
        <f>K9091*G9091</f>
        <v>0</v>
      </c>
      <c r="M9091">
        <f>H9091*B9091</f>
        <v>0</v>
      </c>
      <c r="N9091">
        <f>I9091*B9091</f>
        <v>3.9E-2</v>
      </c>
      <c r="O9091">
        <f>J9091*B9091</f>
        <v>0</v>
      </c>
    </row>
    <row r="9092" spans="1:15" x14ac:dyDescent="0.25">
      <c r="A9092" s="1">
        <v>41464.229166666701</v>
      </c>
      <c r="B9092">
        <v>4.7E-2</v>
      </c>
      <c r="C9092">
        <f>HOUR(A9092)</f>
        <v>5</v>
      </c>
      <c r="D9092">
        <f>MINUTE(A9092)</f>
        <v>30</v>
      </c>
      <c r="E9092">
        <v>7</v>
      </c>
      <c r="F9092">
        <f>60*C9092+D9092</f>
        <v>330</v>
      </c>
      <c r="G9092">
        <f>IF(MONTH(A9092)&gt;10,1,IF(MONTH(A9092)&lt;4,1,0))</f>
        <v>0</v>
      </c>
      <c r="H9092">
        <f>IF(AND(F9092&gt;=6*60,F9092&lt;10*60),1,IF(F9092&gt;=15*60,1,IF(F9092&lt;1*60,1,0)))</f>
        <v>0</v>
      </c>
      <c r="I9092">
        <f>IF(AND(F9092&gt;=1*60,F9092&lt;6*60),1,0)</f>
        <v>1</v>
      </c>
      <c r="J9092">
        <f>IF(AND(F9092&gt;=10*60,F9092&lt;15*60),1,0)</f>
        <v>0</v>
      </c>
      <c r="K9092">
        <f>IF(AND(F9092&gt;=16*60,F9092&lt;21*60),1,0)</f>
        <v>0</v>
      </c>
      <c r="L9092">
        <f>K9092*G9092</f>
        <v>0</v>
      </c>
      <c r="M9092">
        <f>H9092*B9092</f>
        <v>0</v>
      </c>
      <c r="N9092">
        <f>I9092*B9092</f>
        <v>4.7E-2</v>
      </c>
      <c r="O9092">
        <f>J9092*B9092</f>
        <v>0</v>
      </c>
    </row>
    <row r="9093" spans="1:15" x14ac:dyDescent="0.25">
      <c r="A9093" s="1">
        <v>41464.25</v>
      </c>
      <c r="B9093">
        <v>4.4999999999999998E-2</v>
      </c>
      <c r="C9093">
        <f>HOUR(A9093)</f>
        <v>6</v>
      </c>
      <c r="D9093">
        <f>MINUTE(A9093)</f>
        <v>0</v>
      </c>
      <c r="E9093">
        <v>7</v>
      </c>
      <c r="F9093">
        <f>60*C9093+D9093</f>
        <v>360</v>
      </c>
      <c r="G9093">
        <f>IF(MONTH(A9093)&gt;10,1,IF(MONTH(A9093)&lt;4,1,0))</f>
        <v>0</v>
      </c>
      <c r="H9093">
        <f>IF(AND(F9093&gt;=6*60,F9093&lt;10*60),1,IF(F9093&gt;=15*60,1,IF(F9093&lt;1*60,1,0)))</f>
        <v>1</v>
      </c>
      <c r="I9093">
        <f>IF(AND(F9093&gt;=1*60,F9093&lt;6*60),1,0)</f>
        <v>0</v>
      </c>
      <c r="J9093">
        <f>IF(AND(F9093&gt;=10*60,F9093&lt;15*60),1,0)</f>
        <v>0</v>
      </c>
      <c r="K9093">
        <f>IF(AND(F9093&gt;=16*60,F9093&lt;21*60),1,0)</f>
        <v>0</v>
      </c>
      <c r="L9093">
        <f>K9093*G9093</f>
        <v>0</v>
      </c>
      <c r="M9093">
        <f>H9093*B9093</f>
        <v>4.4999999999999998E-2</v>
      </c>
      <c r="N9093">
        <f>I9093*B9093</f>
        <v>0</v>
      </c>
      <c r="O9093">
        <f>J9093*B9093</f>
        <v>0</v>
      </c>
    </row>
    <row r="9094" spans="1:15" x14ac:dyDescent="0.25">
      <c r="A9094" s="1">
        <v>41464.270833333299</v>
      </c>
      <c r="B9094">
        <v>3.4000000000000002E-2</v>
      </c>
      <c r="C9094">
        <f>HOUR(A9094)</f>
        <v>6</v>
      </c>
      <c r="D9094">
        <f>MINUTE(A9094)</f>
        <v>30</v>
      </c>
      <c r="E9094">
        <v>7</v>
      </c>
      <c r="F9094">
        <f>60*C9094+D9094</f>
        <v>390</v>
      </c>
      <c r="G9094">
        <f>IF(MONTH(A9094)&gt;10,1,IF(MONTH(A9094)&lt;4,1,0))</f>
        <v>0</v>
      </c>
      <c r="H9094">
        <f>IF(AND(F9094&gt;=6*60,F9094&lt;10*60),1,IF(F9094&gt;=15*60,1,IF(F9094&lt;1*60,1,0)))</f>
        <v>1</v>
      </c>
      <c r="I9094">
        <f>IF(AND(F9094&gt;=1*60,F9094&lt;6*60),1,0)</f>
        <v>0</v>
      </c>
      <c r="J9094">
        <f>IF(AND(F9094&gt;=10*60,F9094&lt;15*60),1,0)</f>
        <v>0</v>
      </c>
      <c r="K9094">
        <f>IF(AND(F9094&gt;=16*60,F9094&lt;21*60),1,0)</f>
        <v>0</v>
      </c>
      <c r="L9094">
        <f>K9094*G9094</f>
        <v>0</v>
      </c>
      <c r="M9094">
        <f>H9094*B9094</f>
        <v>3.4000000000000002E-2</v>
      </c>
      <c r="N9094">
        <f>I9094*B9094</f>
        <v>0</v>
      </c>
      <c r="O9094">
        <f>J9094*B9094</f>
        <v>0</v>
      </c>
    </row>
    <row r="9095" spans="1:15" x14ac:dyDescent="0.25">
      <c r="A9095" s="1">
        <v>41464.291666666701</v>
      </c>
      <c r="B9095">
        <v>0.35899999999999999</v>
      </c>
      <c r="C9095">
        <f>HOUR(A9095)</f>
        <v>7</v>
      </c>
      <c r="D9095">
        <f>MINUTE(A9095)</f>
        <v>0</v>
      </c>
      <c r="E9095">
        <v>7</v>
      </c>
      <c r="F9095">
        <f>60*C9095+D9095</f>
        <v>420</v>
      </c>
      <c r="G9095">
        <f>IF(MONTH(A9095)&gt;10,1,IF(MONTH(A9095)&lt;4,1,0))</f>
        <v>0</v>
      </c>
      <c r="H9095">
        <f>IF(AND(F9095&gt;=6*60,F9095&lt;10*60),1,IF(F9095&gt;=15*60,1,IF(F9095&lt;1*60,1,0)))</f>
        <v>1</v>
      </c>
      <c r="I9095">
        <f>IF(AND(F9095&gt;=1*60,F9095&lt;6*60),1,0)</f>
        <v>0</v>
      </c>
      <c r="J9095">
        <f>IF(AND(F9095&gt;=10*60,F9095&lt;15*60),1,0)</f>
        <v>0</v>
      </c>
      <c r="K9095">
        <f>IF(AND(F9095&gt;=16*60,F9095&lt;21*60),1,0)</f>
        <v>0</v>
      </c>
      <c r="L9095">
        <f>K9095*G9095</f>
        <v>0</v>
      </c>
      <c r="M9095">
        <f>H9095*B9095</f>
        <v>0.35899999999999999</v>
      </c>
      <c r="N9095">
        <f>I9095*B9095</f>
        <v>0</v>
      </c>
      <c r="O9095">
        <f>J9095*B9095</f>
        <v>0</v>
      </c>
    </row>
    <row r="9096" spans="1:15" x14ac:dyDescent="0.25">
      <c r="A9096" s="1">
        <v>41464.3125</v>
      </c>
      <c r="B9096">
        <v>0.246</v>
      </c>
      <c r="C9096">
        <f>HOUR(A9096)</f>
        <v>7</v>
      </c>
      <c r="D9096">
        <f>MINUTE(A9096)</f>
        <v>30</v>
      </c>
      <c r="E9096">
        <v>7</v>
      </c>
      <c r="F9096">
        <f>60*C9096+D9096</f>
        <v>450</v>
      </c>
      <c r="G9096">
        <f>IF(MONTH(A9096)&gt;10,1,IF(MONTH(A9096)&lt;4,1,0))</f>
        <v>0</v>
      </c>
      <c r="H9096">
        <f>IF(AND(F9096&gt;=6*60,F9096&lt;10*60),1,IF(F9096&gt;=15*60,1,IF(F9096&lt;1*60,1,0)))</f>
        <v>1</v>
      </c>
      <c r="I9096">
        <f>IF(AND(F9096&gt;=1*60,F9096&lt;6*60),1,0)</f>
        <v>0</v>
      </c>
      <c r="J9096">
        <f>IF(AND(F9096&gt;=10*60,F9096&lt;15*60),1,0)</f>
        <v>0</v>
      </c>
      <c r="K9096">
        <f>IF(AND(F9096&gt;=16*60,F9096&lt;21*60),1,0)</f>
        <v>0</v>
      </c>
      <c r="L9096">
        <f>K9096*G9096</f>
        <v>0</v>
      </c>
      <c r="M9096">
        <f>H9096*B9096</f>
        <v>0.246</v>
      </c>
      <c r="N9096">
        <f>I9096*B9096</f>
        <v>0</v>
      </c>
      <c r="O9096">
        <f>J9096*B9096</f>
        <v>0</v>
      </c>
    </row>
    <row r="9097" spans="1:15" x14ac:dyDescent="0.25">
      <c r="A9097" s="1">
        <v>41464.333333333299</v>
      </c>
      <c r="B9097">
        <v>0.45900000000000002</v>
      </c>
      <c r="C9097">
        <f>HOUR(A9097)</f>
        <v>8</v>
      </c>
      <c r="D9097">
        <f>MINUTE(A9097)</f>
        <v>0</v>
      </c>
      <c r="E9097">
        <v>7</v>
      </c>
      <c r="F9097">
        <f>60*C9097+D9097</f>
        <v>480</v>
      </c>
      <c r="G9097">
        <f>IF(MONTH(A9097)&gt;10,1,IF(MONTH(A9097)&lt;4,1,0))</f>
        <v>0</v>
      </c>
      <c r="H9097">
        <f>IF(AND(F9097&gt;=6*60,F9097&lt;10*60),1,IF(F9097&gt;=15*60,1,IF(F9097&lt;1*60,1,0)))</f>
        <v>1</v>
      </c>
      <c r="I9097">
        <f>IF(AND(F9097&gt;=1*60,F9097&lt;6*60),1,0)</f>
        <v>0</v>
      </c>
      <c r="J9097">
        <f>IF(AND(F9097&gt;=10*60,F9097&lt;15*60),1,0)</f>
        <v>0</v>
      </c>
      <c r="K9097">
        <f>IF(AND(F9097&gt;=16*60,F9097&lt;21*60),1,0)</f>
        <v>0</v>
      </c>
      <c r="L9097">
        <f>K9097*G9097</f>
        <v>0</v>
      </c>
      <c r="M9097">
        <f>H9097*B9097</f>
        <v>0.45900000000000002</v>
      </c>
      <c r="N9097">
        <f>I9097*B9097</f>
        <v>0</v>
      </c>
      <c r="O9097">
        <f>J9097*B9097</f>
        <v>0</v>
      </c>
    </row>
    <row r="9098" spans="1:15" x14ac:dyDescent="0.25">
      <c r="A9098" s="1">
        <v>41464.354166666701</v>
      </c>
      <c r="B9098">
        <v>0.59199999999999997</v>
      </c>
      <c r="C9098">
        <f>HOUR(A9098)</f>
        <v>8</v>
      </c>
      <c r="D9098">
        <f>MINUTE(A9098)</f>
        <v>30</v>
      </c>
      <c r="E9098">
        <v>7</v>
      </c>
      <c r="F9098">
        <f>60*C9098+D9098</f>
        <v>510</v>
      </c>
      <c r="G9098">
        <f>IF(MONTH(A9098)&gt;10,1,IF(MONTH(A9098)&lt;4,1,0))</f>
        <v>0</v>
      </c>
      <c r="H9098">
        <f>IF(AND(F9098&gt;=6*60,F9098&lt;10*60),1,IF(F9098&gt;=15*60,1,IF(F9098&lt;1*60,1,0)))</f>
        <v>1</v>
      </c>
      <c r="I9098">
        <f>IF(AND(F9098&gt;=1*60,F9098&lt;6*60),1,0)</f>
        <v>0</v>
      </c>
      <c r="J9098">
        <f>IF(AND(F9098&gt;=10*60,F9098&lt;15*60),1,0)</f>
        <v>0</v>
      </c>
      <c r="K9098">
        <f>IF(AND(F9098&gt;=16*60,F9098&lt;21*60),1,0)</f>
        <v>0</v>
      </c>
      <c r="L9098">
        <f>K9098*G9098</f>
        <v>0</v>
      </c>
      <c r="M9098">
        <f>H9098*B9098</f>
        <v>0.59199999999999997</v>
      </c>
      <c r="N9098">
        <f>I9098*B9098</f>
        <v>0</v>
      </c>
      <c r="O9098">
        <f>J9098*B9098</f>
        <v>0</v>
      </c>
    </row>
    <row r="9099" spans="1:15" x14ac:dyDescent="0.25">
      <c r="A9099" s="1">
        <v>41464.375</v>
      </c>
      <c r="B9099">
        <v>1.161</v>
      </c>
      <c r="C9099">
        <f>HOUR(A9099)</f>
        <v>9</v>
      </c>
      <c r="D9099">
        <f>MINUTE(A9099)</f>
        <v>0</v>
      </c>
      <c r="E9099">
        <v>7</v>
      </c>
      <c r="F9099">
        <f>60*C9099+D9099</f>
        <v>540</v>
      </c>
      <c r="G9099">
        <f>IF(MONTH(A9099)&gt;10,1,IF(MONTH(A9099)&lt;4,1,0))</f>
        <v>0</v>
      </c>
      <c r="H9099">
        <f>IF(AND(F9099&gt;=6*60,F9099&lt;10*60),1,IF(F9099&gt;=15*60,1,IF(F9099&lt;1*60,1,0)))</f>
        <v>1</v>
      </c>
      <c r="I9099">
        <f>IF(AND(F9099&gt;=1*60,F9099&lt;6*60),1,0)</f>
        <v>0</v>
      </c>
      <c r="J9099">
        <f>IF(AND(F9099&gt;=10*60,F9099&lt;15*60),1,0)</f>
        <v>0</v>
      </c>
      <c r="K9099">
        <f>IF(AND(F9099&gt;=16*60,F9099&lt;21*60),1,0)</f>
        <v>0</v>
      </c>
      <c r="L9099">
        <f>K9099*G9099</f>
        <v>0</v>
      </c>
      <c r="M9099">
        <f>H9099*B9099</f>
        <v>1.161</v>
      </c>
      <c r="N9099">
        <f>I9099*B9099</f>
        <v>0</v>
      </c>
      <c r="O9099">
        <f>J9099*B9099</f>
        <v>0</v>
      </c>
    </row>
    <row r="9100" spans="1:15" x14ac:dyDescent="0.25">
      <c r="A9100" s="1">
        <v>41464.395833333299</v>
      </c>
      <c r="B9100">
        <v>0.82099999999999995</v>
      </c>
      <c r="C9100">
        <f>HOUR(A9100)</f>
        <v>9</v>
      </c>
      <c r="D9100">
        <f>MINUTE(A9100)</f>
        <v>30</v>
      </c>
      <c r="E9100">
        <v>7</v>
      </c>
      <c r="F9100">
        <f>60*C9100+D9100</f>
        <v>570</v>
      </c>
      <c r="G9100">
        <f>IF(MONTH(A9100)&gt;10,1,IF(MONTH(A9100)&lt;4,1,0))</f>
        <v>0</v>
      </c>
      <c r="H9100">
        <f>IF(AND(F9100&gt;=6*60,F9100&lt;10*60),1,IF(F9100&gt;=15*60,1,IF(F9100&lt;1*60,1,0)))</f>
        <v>1</v>
      </c>
      <c r="I9100">
        <f>IF(AND(F9100&gt;=1*60,F9100&lt;6*60),1,0)</f>
        <v>0</v>
      </c>
      <c r="J9100">
        <f>IF(AND(F9100&gt;=10*60,F9100&lt;15*60),1,0)</f>
        <v>0</v>
      </c>
      <c r="K9100">
        <f>IF(AND(F9100&gt;=16*60,F9100&lt;21*60),1,0)</f>
        <v>0</v>
      </c>
      <c r="L9100">
        <f>K9100*G9100</f>
        <v>0</v>
      </c>
      <c r="M9100">
        <f>H9100*B9100</f>
        <v>0.82099999999999995</v>
      </c>
      <c r="N9100">
        <f>I9100*B9100</f>
        <v>0</v>
      </c>
      <c r="O9100">
        <f>J9100*B9100</f>
        <v>0</v>
      </c>
    </row>
    <row r="9101" spans="1:15" x14ac:dyDescent="0.25">
      <c r="A9101" s="1">
        <v>41464.416666666701</v>
      </c>
      <c r="B9101">
        <v>3.5000000000000003E-2</v>
      </c>
      <c r="C9101">
        <f>HOUR(A9101)</f>
        <v>10</v>
      </c>
      <c r="D9101">
        <f>MINUTE(A9101)</f>
        <v>0</v>
      </c>
      <c r="E9101">
        <v>7</v>
      </c>
      <c r="F9101">
        <f>60*C9101+D9101</f>
        <v>600</v>
      </c>
      <c r="G9101">
        <f>IF(MONTH(A9101)&gt;10,1,IF(MONTH(A9101)&lt;4,1,0))</f>
        <v>0</v>
      </c>
      <c r="H9101">
        <f>IF(AND(F9101&gt;=6*60,F9101&lt;10*60),1,IF(F9101&gt;=15*60,1,IF(F9101&lt;1*60,1,0)))</f>
        <v>0</v>
      </c>
      <c r="I9101">
        <f>IF(AND(F9101&gt;=1*60,F9101&lt;6*60),1,0)</f>
        <v>0</v>
      </c>
      <c r="J9101">
        <f>IF(AND(F9101&gt;=10*60,F9101&lt;15*60),1,0)</f>
        <v>1</v>
      </c>
      <c r="K9101">
        <f>IF(AND(F9101&gt;=16*60,F9101&lt;21*60),1,0)</f>
        <v>0</v>
      </c>
      <c r="L9101">
        <f>K9101*G9101</f>
        <v>0</v>
      </c>
      <c r="M9101">
        <f>H9101*B9101</f>
        <v>0</v>
      </c>
      <c r="N9101">
        <f>I9101*B9101</f>
        <v>0</v>
      </c>
      <c r="O9101">
        <f>J9101*B9101</f>
        <v>3.5000000000000003E-2</v>
      </c>
    </row>
    <row r="9102" spans="1:15" x14ac:dyDescent="0.25">
      <c r="A9102" s="1">
        <v>41464.4375</v>
      </c>
      <c r="B9102">
        <v>3.4000000000000002E-2</v>
      </c>
      <c r="C9102">
        <f>HOUR(A9102)</f>
        <v>10</v>
      </c>
      <c r="D9102">
        <f>MINUTE(A9102)</f>
        <v>30</v>
      </c>
      <c r="E9102">
        <v>7</v>
      </c>
      <c r="F9102">
        <f>60*C9102+D9102</f>
        <v>630</v>
      </c>
      <c r="G9102">
        <f>IF(MONTH(A9102)&gt;10,1,IF(MONTH(A9102)&lt;4,1,0))</f>
        <v>0</v>
      </c>
      <c r="H9102">
        <f>IF(AND(F9102&gt;=6*60,F9102&lt;10*60),1,IF(F9102&gt;=15*60,1,IF(F9102&lt;1*60,1,0)))</f>
        <v>0</v>
      </c>
      <c r="I9102">
        <f>IF(AND(F9102&gt;=1*60,F9102&lt;6*60),1,0)</f>
        <v>0</v>
      </c>
      <c r="J9102">
        <f>IF(AND(F9102&gt;=10*60,F9102&lt;15*60),1,0)</f>
        <v>1</v>
      </c>
      <c r="K9102">
        <f>IF(AND(F9102&gt;=16*60,F9102&lt;21*60),1,0)</f>
        <v>0</v>
      </c>
      <c r="L9102">
        <f>K9102*G9102</f>
        <v>0</v>
      </c>
      <c r="M9102">
        <f>H9102*B9102</f>
        <v>0</v>
      </c>
      <c r="N9102">
        <f>I9102*B9102</f>
        <v>0</v>
      </c>
      <c r="O9102">
        <f>J9102*B9102</f>
        <v>3.4000000000000002E-2</v>
      </c>
    </row>
    <row r="9103" spans="1:15" x14ac:dyDescent="0.25">
      <c r="A9103" s="1">
        <v>41464.458333333299</v>
      </c>
      <c r="B9103">
        <v>3.3000000000000002E-2</v>
      </c>
      <c r="C9103">
        <f>HOUR(A9103)</f>
        <v>11</v>
      </c>
      <c r="D9103">
        <f>MINUTE(A9103)</f>
        <v>0</v>
      </c>
      <c r="E9103">
        <v>7</v>
      </c>
      <c r="F9103">
        <f>60*C9103+D9103</f>
        <v>660</v>
      </c>
      <c r="G9103">
        <f>IF(MONTH(A9103)&gt;10,1,IF(MONTH(A9103)&lt;4,1,0))</f>
        <v>0</v>
      </c>
      <c r="H9103">
        <f>IF(AND(F9103&gt;=6*60,F9103&lt;10*60),1,IF(F9103&gt;=15*60,1,IF(F9103&lt;1*60,1,0)))</f>
        <v>0</v>
      </c>
      <c r="I9103">
        <f>IF(AND(F9103&gt;=1*60,F9103&lt;6*60),1,0)</f>
        <v>0</v>
      </c>
      <c r="J9103">
        <f>IF(AND(F9103&gt;=10*60,F9103&lt;15*60),1,0)</f>
        <v>1</v>
      </c>
      <c r="K9103">
        <f>IF(AND(F9103&gt;=16*60,F9103&lt;21*60),1,0)</f>
        <v>0</v>
      </c>
      <c r="L9103">
        <f>K9103*G9103</f>
        <v>0</v>
      </c>
      <c r="M9103">
        <f>H9103*B9103</f>
        <v>0</v>
      </c>
      <c r="N9103">
        <f>I9103*B9103</f>
        <v>0</v>
      </c>
      <c r="O9103">
        <f>J9103*B9103</f>
        <v>3.3000000000000002E-2</v>
      </c>
    </row>
    <row r="9104" spans="1:15" x14ac:dyDescent="0.25">
      <c r="A9104" s="1">
        <v>41464.479166666701</v>
      </c>
      <c r="B9104">
        <v>0.03</v>
      </c>
      <c r="C9104">
        <f>HOUR(A9104)</f>
        <v>11</v>
      </c>
      <c r="D9104">
        <f>MINUTE(A9104)</f>
        <v>30</v>
      </c>
      <c r="E9104">
        <v>7</v>
      </c>
      <c r="F9104">
        <f>60*C9104+D9104</f>
        <v>690</v>
      </c>
      <c r="G9104">
        <f>IF(MONTH(A9104)&gt;10,1,IF(MONTH(A9104)&lt;4,1,0))</f>
        <v>0</v>
      </c>
      <c r="H9104">
        <f>IF(AND(F9104&gt;=6*60,F9104&lt;10*60),1,IF(F9104&gt;=15*60,1,IF(F9104&lt;1*60,1,0)))</f>
        <v>0</v>
      </c>
      <c r="I9104">
        <f>IF(AND(F9104&gt;=1*60,F9104&lt;6*60),1,0)</f>
        <v>0</v>
      </c>
      <c r="J9104">
        <f>IF(AND(F9104&gt;=10*60,F9104&lt;15*60),1,0)</f>
        <v>1</v>
      </c>
      <c r="K9104">
        <f>IF(AND(F9104&gt;=16*60,F9104&lt;21*60),1,0)</f>
        <v>0</v>
      </c>
      <c r="L9104">
        <f>K9104*G9104</f>
        <v>0</v>
      </c>
      <c r="M9104">
        <f>H9104*B9104</f>
        <v>0</v>
      </c>
      <c r="N9104">
        <f>I9104*B9104</f>
        <v>0</v>
      </c>
      <c r="O9104">
        <f>J9104*B9104</f>
        <v>0.03</v>
      </c>
    </row>
    <row r="9105" spans="1:15" x14ac:dyDescent="0.25">
      <c r="A9105" s="1">
        <v>41464.5</v>
      </c>
      <c r="B9105">
        <v>3.1E-2</v>
      </c>
      <c r="C9105">
        <f>HOUR(A9105)</f>
        <v>12</v>
      </c>
      <c r="D9105">
        <f>MINUTE(A9105)</f>
        <v>0</v>
      </c>
      <c r="E9105">
        <v>7</v>
      </c>
      <c r="F9105">
        <f>60*C9105+D9105</f>
        <v>720</v>
      </c>
      <c r="G9105">
        <f>IF(MONTH(A9105)&gt;10,1,IF(MONTH(A9105)&lt;4,1,0))</f>
        <v>0</v>
      </c>
      <c r="H9105">
        <f>IF(AND(F9105&gt;=6*60,F9105&lt;10*60),1,IF(F9105&gt;=15*60,1,IF(F9105&lt;1*60,1,0)))</f>
        <v>0</v>
      </c>
      <c r="I9105">
        <f>IF(AND(F9105&gt;=1*60,F9105&lt;6*60),1,0)</f>
        <v>0</v>
      </c>
      <c r="J9105">
        <f>IF(AND(F9105&gt;=10*60,F9105&lt;15*60),1,0)</f>
        <v>1</v>
      </c>
      <c r="K9105">
        <f>IF(AND(F9105&gt;=16*60,F9105&lt;21*60),1,0)</f>
        <v>0</v>
      </c>
      <c r="L9105">
        <f>K9105*G9105</f>
        <v>0</v>
      </c>
      <c r="M9105">
        <f>H9105*B9105</f>
        <v>0</v>
      </c>
      <c r="N9105">
        <f>I9105*B9105</f>
        <v>0</v>
      </c>
      <c r="O9105">
        <f>J9105*B9105</f>
        <v>3.1E-2</v>
      </c>
    </row>
    <row r="9106" spans="1:15" x14ac:dyDescent="0.25">
      <c r="A9106" s="1">
        <v>41464.520833333299</v>
      </c>
      <c r="B9106">
        <v>0.03</v>
      </c>
      <c r="C9106">
        <f>HOUR(A9106)</f>
        <v>12</v>
      </c>
      <c r="D9106">
        <f>MINUTE(A9106)</f>
        <v>30</v>
      </c>
      <c r="E9106">
        <v>7</v>
      </c>
      <c r="F9106">
        <f>60*C9106+D9106</f>
        <v>750</v>
      </c>
      <c r="G9106">
        <f>IF(MONTH(A9106)&gt;10,1,IF(MONTH(A9106)&lt;4,1,0))</f>
        <v>0</v>
      </c>
      <c r="H9106">
        <f>IF(AND(F9106&gt;=6*60,F9106&lt;10*60),1,IF(F9106&gt;=15*60,1,IF(F9106&lt;1*60,1,0)))</f>
        <v>0</v>
      </c>
      <c r="I9106">
        <f>IF(AND(F9106&gt;=1*60,F9106&lt;6*60),1,0)</f>
        <v>0</v>
      </c>
      <c r="J9106">
        <f>IF(AND(F9106&gt;=10*60,F9106&lt;15*60),1,0)</f>
        <v>1</v>
      </c>
      <c r="K9106">
        <f>IF(AND(F9106&gt;=16*60,F9106&lt;21*60),1,0)</f>
        <v>0</v>
      </c>
      <c r="L9106">
        <f>K9106*G9106</f>
        <v>0</v>
      </c>
      <c r="M9106">
        <f>H9106*B9106</f>
        <v>0</v>
      </c>
      <c r="N9106">
        <f>I9106*B9106</f>
        <v>0</v>
      </c>
      <c r="O9106">
        <f>J9106*B9106</f>
        <v>0.03</v>
      </c>
    </row>
    <row r="9107" spans="1:15" x14ac:dyDescent="0.25">
      <c r="A9107" s="1">
        <v>41464.541666666701</v>
      </c>
      <c r="B9107">
        <v>0.308</v>
      </c>
      <c r="C9107">
        <f>HOUR(A9107)</f>
        <v>13</v>
      </c>
      <c r="D9107">
        <f>MINUTE(A9107)</f>
        <v>0</v>
      </c>
      <c r="E9107">
        <v>7</v>
      </c>
      <c r="F9107">
        <f>60*C9107+D9107</f>
        <v>780</v>
      </c>
      <c r="G9107">
        <f>IF(MONTH(A9107)&gt;10,1,IF(MONTH(A9107)&lt;4,1,0))</f>
        <v>0</v>
      </c>
      <c r="H9107">
        <f>IF(AND(F9107&gt;=6*60,F9107&lt;10*60),1,IF(F9107&gt;=15*60,1,IF(F9107&lt;1*60,1,0)))</f>
        <v>0</v>
      </c>
      <c r="I9107">
        <f>IF(AND(F9107&gt;=1*60,F9107&lt;6*60),1,0)</f>
        <v>0</v>
      </c>
      <c r="J9107">
        <f>IF(AND(F9107&gt;=10*60,F9107&lt;15*60),1,0)</f>
        <v>1</v>
      </c>
      <c r="K9107">
        <f>IF(AND(F9107&gt;=16*60,F9107&lt;21*60),1,0)</f>
        <v>0</v>
      </c>
      <c r="L9107">
        <f>K9107*G9107</f>
        <v>0</v>
      </c>
      <c r="M9107">
        <f>H9107*B9107</f>
        <v>0</v>
      </c>
      <c r="N9107">
        <f>I9107*B9107</f>
        <v>0</v>
      </c>
      <c r="O9107">
        <f>J9107*B9107</f>
        <v>0.308</v>
      </c>
    </row>
    <row r="9108" spans="1:15" x14ac:dyDescent="0.25">
      <c r="A9108" s="1">
        <v>41464.5625</v>
      </c>
      <c r="B9108">
        <v>0.93200000000000005</v>
      </c>
      <c r="C9108">
        <f>HOUR(A9108)</f>
        <v>13</v>
      </c>
      <c r="D9108">
        <f>MINUTE(A9108)</f>
        <v>30</v>
      </c>
      <c r="E9108">
        <v>7</v>
      </c>
      <c r="F9108">
        <f>60*C9108+D9108</f>
        <v>810</v>
      </c>
      <c r="G9108">
        <f>IF(MONTH(A9108)&gt;10,1,IF(MONTH(A9108)&lt;4,1,0))</f>
        <v>0</v>
      </c>
      <c r="H9108">
        <f>IF(AND(F9108&gt;=6*60,F9108&lt;10*60),1,IF(F9108&gt;=15*60,1,IF(F9108&lt;1*60,1,0)))</f>
        <v>0</v>
      </c>
      <c r="I9108">
        <f>IF(AND(F9108&gt;=1*60,F9108&lt;6*60),1,0)</f>
        <v>0</v>
      </c>
      <c r="J9108">
        <f>IF(AND(F9108&gt;=10*60,F9108&lt;15*60),1,0)</f>
        <v>1</v>
      </c>
      <c r="K9108">
        <f>IF(AND(F9108&gt;=16*60,F9108&lt;21*60),1,0)</f>
        <v>0</v>
      </c>
      <c r="L9108">
        <f>K9108*G9108</f>
        <v>0</v>
      </c>
      <c r="M9108">
        <f>H9108*B9108</f>
        <v>0</v>
      </c>
      <c r="N9108">
        <f>I9108*B9108</f>
        <v>0</v>
      </c>
      <c r="O9108">
        <f>J9108*B9108</f>
        <v>0.93200000000000005</v>
      </c>
    </row>
    <row r="9109" spans="1:15" x14ac:dyDescent="0.25">
      <c r="A9109" s="1">
        <v>41464.583333333299</v>
      </c>
      <c r="B9109">
        <v>0.54600000000000004</v>
      </c>
      <c r="C9109">
        <f>HOUR(A9109)</f>
        <v>14</v>
      </c>
      <c r="D9109">
        <f>MINUTE(A9109)</f>
        <v>0</v>
      </c>
      <c r="E9109">
        <v>7</v>
      </c>
      <c r="F9109">
        <f>60*C9109+D9109</f>
        <v>840</v>
      </c>
      <c r="G9109">
        <f>IF(MONTH(A9109)&gt;10,1,IF(MONTH(A9109)&lt;4,1,0))</f>
        <v>0</v>
      </c>
      <c r="H9109">
        <f>IF(AND(F9109&gt;=6*60,F9109&lt;10*60),1,IF(F9109&gt;=15*60,1,IF(F9109&lt;1*60,1,0)))</f>
        <v>0</v>
      </c>
      <c r="I9109">
        <f>IF(AND(F9109&gt;=1*60,F9109&lt;6*60),1,0)</f>
        <v>0</v>
      </c>
      <c r="J9109">
        <f>IF(AND(F9109&gt;=10*60,F9109&lt;15*60),1,0)</f>
        <v>1</v>
      </c>
      <c r="K9109">
        <f>IF(AND(F9109&gt;=16*60,F9109&lt;21*60),1,0)</f>
        <v>0</v>
      </c>
      <c r="L9109">
        <f>K9109*G9109</f>
        <v>0</v>
      </c>
      <c r="M9109">
        <f>H9109*B9109</f>
        <v>0</v>
      </c>
      <c r="N9109">
        <f>I9109*B9109</f>
        <v>0</v>
      </c>
      <c r="O9109">
        <f>J9109*B9109</f>
        <v>0.54600000000000004</v>
      </c>
    </row>
    <row r="9110" spans="1:15" x14ac:dyDescent="0.25">
      <c r="A9110" s="1">
        <v>41464.604166666701</v>
      </c>
      <c r="B9110">
        <v>0.66</v>
      </c>
      <c r="C9110">
        <f>HOUR(A9110)</f>
        <v>14</v>
      </c>
      <c r="D9110">
        <f>MINUTE(A9110)</f>
        <v>30</v>
      </c>
      <c r="E9110">
        <v>7</v>
      </c>
      <c r="F9110">
        <f>60*C9110+D9110</f>
        <v>870</v>
      </c>
      <c r="G9110">
        <f>IF(MONTH(A9110)&gt;10,1,IF(MONTH(A9110)&lt;4,1,0))</f>
        <v>0</v>
      </c>
      <c r="H9110">
        <f>IF(AND(F9110&gt;=6*60,F9110&lt;10*60),1,IF(F9110&gt;=15*60,1,IF(F9110&lt;1*60,1,0)))</f>
        <v>0</v>
      </c>
      <c r="I9110">
        <f>IF(AND(F9110&gt;=1*60,F9110&lt;6*60),1,0)</f>
        <v>0</v>
      </c>
      <c r="J9110">
        <f>IF(AND(F9110&gt;=10*60,F9110&lt;15*60),1,0)</f>
        <v>1</v>
      </c>
      <c r="K9110">
        <f>IF(AND(F9110&gt;=16*60,F9110&lt;21*60),1,0)</f>
        <v>0</v>
      </c>
      <c r="L9110">
        <f>K9110*G9110</f>
        <v>0</v>
      </c>
      <c r="M9110">
        <f>H9110*B9110</f>
        <v>0</v>
      </c>
      <c r="N9110">
        <f>I9110*B9110</f>
        <v>0</v>
      </c>
      <c r="O9110">
        <f>J9110*B9110</f>
        <v>0.66</v>
      </c>
    </row>
    <row r="9111" spans="1:15" x14ac:dyDescent="0.25">
      <c r="A9111" s="1">
        <v>41464.625</v>
      </c>
      <c r="B9111">
        <v>0.13800000000000001</v>
      </c>
      <c r="C9111">
        <f>HOUR(A9111)</f>
        <v>15</v>
      </c>
      <c r="D9111">
        <f>MINUTE(A9111)</f>
        <v>0</v>
      </c>
      <c r="E9111">
        <v>7</v>
      </c>
      <c r="F9111">
        <f>60*C9111+D9111</f>
        <v>900</v>
      </c>
      <c r="G9111">
        <f>IF(MONTH(A9111)&gt;10,1,IF(MONTH(A9111)&lt;4,1,0))</f>
        <v>0</v>
      </c>
      <c r="H9111">
        <f>IF(AND(F9111&gt;=6*60,F9111&lt;10*60),1,IF(F9111&gt;=15*60,1,IF(F9111&lt;1*60,1,0)))</f>
        <v>1</v>
      </c>
      <c r="I9111">
        <f>IF(AND(F9111&gt;=1*60,F9111&lt;6*60),1,0)</f>
        <v>0</v>
      </c>
      <c r="J9111">
        <f>IF(AND(F9111&gt;=10*60,F9111&lt;15*60),1,0)</f>
        <v>0</v>
      </c>
      <c r="K9111">
        <f>IF(AND(F9111&gt;=16*60,F9111&lt;21*60),1,0)</f>
        <v>0</v>
      </c>
      <c r="L9111">
        <f>K9111*G9111</f>
        <v>0</v>
      </c>
      <c r="M9111">
        <f>H9111*B9111</f>
        <v>0.13800000000000001</v>
      </c>
      <c r="N9111">
        <f>I9111*B9111</f>
        <v>0</v>
      </c>
      <c r="O9111">
        <f>J9111*B9111</f>
        <v>0</v>
      </c>
    </row>
    <row r="9112" spans="1:15" x14ac:dyDescent="0.25">
      <c r="A9112" s="1">
        <v>41464.645833333299</v>
      </c>
      <c r="B9112">
        <v>0.109</v>
      </c>
      <c r="C9112">
        <f>HOUR(A9112)</f>
        <v>15</v>
      </c>
      <c r="D9112">
        <f>MINUTE(A9112)</f>
        <v>30</v>
      </c>
      <c r="E9112">
        <v>7</v>
      </c>
      <c r="F9112">
        <f>60*C9112+D9112</f>
        <v>930</v>
      </c>
      <c r="G9112">
        <f>IF(MONTH(A9112)&gt;10,1,IF(MONTH(A9112)&lt;4,1,0))</f>
        <v>0</v>
      </c>
      <c r="H9112">
        <f>IF(AND(F9112&gt;=6*60,F9112&lt;10*60),1,IF(F9112&gt;=15*60,1,IF(F9112&lt;1*60,1,0)))</f>
        <v>1</v>
      </c>
      <c r="I9112">
        <f>IF(AND(F9112&gt;=1*60,F9112&lt;6*60),1,0)</f>
        <v>0</v>
      </c>
      <c r="J9112">
        <f>IF(AND(F9112&gt;=10*60,F9112&lt;15*60),1,0)</f>
        <v>0</v>
      </c>
      <c r="K9112">
        <f>IF(AND(F9112&gt;=16*60,F9112&lt;21*60),1,0)</f>
        <v>0</v>
      </c>
      <c r="L9112">
        <f>K9112*G9112</f>
        <v>0</v>
      </c>
      <c r="M9112">
        <f>H9112*B9112</f>
        <v>0.109</v>
      </c>
      <c r="N9112">
        <f>I9112*B9112</f>
        <v>0</v>
      </c>
      <c r="O9112">
        <f>J9112*B9112</f>
        <v>0</v>
      </c>
    </row>
    <row r="9113" spans="1:15" x14ac:dyDescent="0.25">
      <c r="A9113" s="1">
        <v>41464.666666666701</v>
      </c>
      <c r="B9113">
        <v>0.10199999999999999</v>
      </c>
      <c r="C9113">
        <f>HOUR(A9113)</f>
        <v>16</v>
      </c>
      <c r="D9113">
        <f>MINUTE(A9113)</f>
        <v>0</v>
      </c>
      <c r="E9113">
        <v>7</v>
      </c>
      <c r="F9113">
        <f>60*C9113+D9113</f>
        <v>960</v>
      </c>
      <c r="G9113">
        <f>IF(MONTH(A9113)&gt;10,1,IF(MONTH(A9113)&lt;4,1,0))</f>
        <v>0</v>
      </c>
      <c r="H9113">
        <f>IF(AND(F9113&gt;=6*60,F9113&lt;10*60),1,IF(F9113&gt;=15*60,1,IF(F9113&lt;1*60,1,0)))</f>
        <v>1</v>
      </c>
      <c r="I9113">
        <f>IF(AND(F9113&gt;=1*60,F9113&lt;6*60),1,0)</f>
        <v>0</v>
      </c>
      <c r="J9113">
        <f>IF(AND(F9113&gt;=10*60,F9113&lt;15*60),1,0)</f>
        <v>0</v>
      </c>
      <c r="K9113">
        <f>IF(AND(F9113&gt;=16*60,F9113&lt;21*60),1,0)</f>
        <v>1</v>
      </c>
      <c r="L9113">
        <f>K9113*G9113</f>
        <v>0</v>
      </c>
      <c r="M9113">
        <f>H9113*B9113</f>
        <v>0.10199999999999999</v>
      </c>
      <c r="N9113">
        <f>I9113*B9113</f>
        <v>0</v>
      </c>
      <c r="O9113">
        <f>J9113*B9113</f>
        <v>0</v>
      </c>
    </row>
    <row r="9114" spans="1:15" x14ac:dyDescent="0.25">
      <c r="A9114" s="1">
        <v>41464.6875</v>
      </c>
      <c r="B9114">
        <v>0.112</v>
      </c>
      <c r="C9114">
        <f>HOUR(A9114)</f>
        <v>16</v>
      </c>
      <c r="D9114">
        <f>MINUTE(A9114)</f>
        <v>30</v>
      </c>
      <c r="E9114">
        <v>7</v>
      </c>
      <c r="F9114">
        <f>60*C9114+D9114</f>
        <v>990</v>
      </c>
      <c r="G9114">
        <f>IF(MONTH(A9114)&gt;10,1,IF(MONTH(A9114)&lt;4,1,0))</f>
        <v>0</v>
      </c>
      <c r="H9114">
        <f>IF(AND(F9114&gt;=6*60,F9114&lt;10*60),1,IF(F9114&gt;=15*60,1,IF(F9114&lt;1*60,1,0)))</f>
        <v>1</v>
      </c>
      <c r="I9114">
        <f>IF(AND(F9114&gt;=1*60,F9114&lt;6*60),1,0)</f>
        <v>0</v>
      </c>
      <c r="J9114">
        <f>IF(AND(F9114&gt;=10*60,F9114&lt;15*60),1,0)</f>
        <v>0</v>
      </c>
      <c r="K9114">
        <f>IF(AND(F9114&gt;=16*60,F9114&lt;21*60),1,0)</f>
        <v>1</v>
      </c>
      <c r="L9114">
        <f>K9114*G9114</f>
        <v>0</v>
      </c>
      <c r="M9114">
        <f>H9114*B9114</f>
        <v>0.112</v>
      </c>
      <c r="N9114">
        <f>I9114*B9114</f>
        <v>0</v>
      </c>
      <c r="O9114">
        <f>J9114*B9114</f>
        <v>0</v>
      </c>
    </row>
    <row r="9115" spans="1:15" x14ac:dyDescent="0.25">
      <c r="A9115" s="1">
        <v>41464.708333333299</v>
      </c>
      <c r="B9115">
        <v>0.11</v>
      </c>
      <c r="C9115">
        <f>HOUR(A9115)</f>
        <v>17</v>
      </c>
      <c r="D9115">
        <f>MINUTE(A9115)</f>
        <v>0</v>
      </c>
      <c r="E9115">
        <v>7</v>
      </c>
      <c r="F9115">
        <f>60*C9115+D9115</f>
        <v>1020</v>
      </c>
      <c r="G9115">
        <f>IF(MONTH(A9115)&gt;10,1,IF(MONTH(A9115)&lt;4,1,0))</f>
        <v>0</v>
      </c>
      <c r="H9115">
        <f>IF(AND(F9115&gt;=6*60,F9115&lt;10*60),1,IF(F9115&gt;=15*60,1,IF(F9115&lt;1*60,1,0)))</f>
        <v>1</v>
      </c>
      <c r="I9115">
        <f>IF(AND(F9115&gt;=1*60,F9115&lt;6*60),1,0)</f>
        <v>0</v>
      </c>
      <c r="J9115">
        <f>IF(AND(F9115&gt;=10*60,F9115&lt;15*60),1,0)</f>
        <v>0</v>
      </c>
      <c r="K9115">
        <f>IF(AND(F9115&gt;=16*60,F9115&lt;21*60),1,0)</f>
        <v>1</v>
      </c>
      <c r="L9115">
        <f>K9115*G9115</f>
        <v>0</v>
      </c>
      <c r="M9115">
        <f>H9115*B9115</f>
        <v>0.11</v>
      </c>
      <c r="N9115">
        <f>I9115*B9115</f>
        <v>0</v>
      </c>
      <c r="O9115">
        <f>J9115*B9115</f>
        <v>0</v>
      </c>
    </row>
    <row r="9116" spans="1:15" x14ac:dyDescent="0.25">
      <c r="A9116" s="1">
        <v>41464.729166666701</v>
      </c>
      <c r="B9116">
        <v>0.114</v>
      </c>
      <c r="C9116">
        <f>HOUR(A9116)</f>
        <v>17</v>
      </c>
      <c r="D9116">
        <f>MINUTE(A9116)</f>
        <v>30</v>
      </c>
      <c r="E9116">
        <v>7</v>
      </c>
      <c r="F9116">
        <f>60*C9116+D9116</f>
        <v>1050</v>
      </c>
      <c r="G9116">
        <f>IF(MONTH(A9116)&gt;10,1,IF(MONTH(A9116)&lt;4,1,0))</f>
        <v>0</v>
      </c>
      <c r="H9116">
        <f>IF(AND(F9116&gt;=6*60,F9116&lt;10*60),1,IF(F9116&gt;=15*60,1,IF(F9116&lt;1*60,1,0)))</f>
        <v>1</v>
      </c>
      <c r="I9116">
        <f>IF(AND(F9116&gt;=1*60,F9116&lt;6*60),1,0)</f>
        <v>0</v>
      </c>
      <c r="J9116">
        <f>IF(AND(F9116&gt;=10*60,F9116&lt;15*60),1,0)</f>
        <v>0</v>
      </c>
      <c r="K9116">
        <f>IF(AND(F9116&gt;=16*60,F9116&lt;21*60),1,0)</f>
        <v>1</v>
      </c>
      <c r="L9116">
        <f>K9116*G9116</f>
        <v>0</v>
      </c>
      <c r="M9116">
        <f>H9116*B9116</f>
        <v>0.114</v>
      </c>
      <c r="N9116">
        <f>I9116*B9116</f>
        <v>0</v>
      </c>
      <c r="O9116">
        <f>J9116*B9116</f>
        <v>0</v>
      </c>
    </row>
    <row r="9117" spans="1:15" x14ac:dyDescent="0.25">
      <c r="A9117" s="1">
        <v>41464.75</v>
      </c>
      <c r="B9117">
        <v>0.115</v>
      </c>
      <c r="C9117">
        <f>HOUR(A9117)</f>
        <v>18</v>
      </c>
      <c r="D9117">
        <f>MINUTE(A9117)</f>
        <v>0</v>
      </c>
      <c r="E9117">
        <v>7</v>
      </c>
      <c r="F9117">
        <f>60*C9117+D9117</f>
        <v>1080</v>
      </c>
      <c r="G9117">
        <f>IF(MONTH(A9117)&gt;10,1,IF(MONTH(A9117)&lt;4,1,0))</f>
        <v>0</v>
      </c>
      <c r="H9117">
        <f>IF(AND(F9117&gt;=6*60,F9117&lt;10*60),1,IF(F9117&gt;=15*60,1,IF(F9117&lt;1*60,1,0)))</f>
        <v>1</v>
      </c>
      <c r="I9117">
        <f>IF(AND(F9117&gt;=1*60,F9117&lt;6*60),1,0)</f>
        <v>0</v>
      </c>
      <c r="J9117">
        <f>IF(AND(F9117&gt;=10*60,F9117&lt;15*60),1,0)</f>
        <v>0</v>
      </c>
      <c r="K9117">
        <f>IF(AND(F9117&gt;=16*60,F9117&lt;21*60),1,0)</f>
        <v>1</v>
      </c>
      <c r="L9117">
        <f>K9117*G9117</f>
        <v>0</v>
      </c>
      <c r="M9117">
        <f>H9117*B9117</f>
        <v>0.115</v>
      </c>
      <c r="N9117">
        <f>I9117*B9117</f>
        <v>0</v>
      </c>
      <c r="O9117">
        <f>J9117*B9117</f>
        <v>0</v>
      </c>
    </row>
    <row r="9118" spans="1:15" x14ac:dyDescent="0.25">
      <c r="A9118" s="1">
        <v>41464.770833333299</v>
      </c>
      <c r="B9118">
        <v>0.11</v>
      </c>
      <c r="C9118">
        <f>HOUR(A9118)</f>
        <v>18</v>
      </c>
      <c r="D9118">
        <f>MINUTE(A9118)</f>
        <v>30</v>
      </c>
      <c r="E9118">
        <v>7</v>
      </c>
      <c r="F9118">
        <f>60*C9118+D9118</f>
        <v>1110</v>
      </c>
      <c r="G9118">
        <f>IF(MONTH(A9118)&gt;10,1,IF(MONTH(A9118)&lt;4,1,0))</f>
        <v>0</v>
      </c>
      <c r="H9118">
        <f>IF(AND(F9118&gt;=6*60,F9118&lt;10*60),1,IF(F9118&gt;=15*60,1,IF(F9118&lt;1*60,1,0)))</f>
        <v>1</v>
      </c>
      <c r="I9118">
        <f>IF(AND(F9118&gt;=1*60,F9118&lt;6*60),1,0)</f>
        <v>0</v>
      </c>
      <c r="J9118">
        <f>IF(AND(F9118&gt;=10*60,F9118&lt;15*60),1,0)</f>
        <v>0</v>
      </c>
      <c r="K9118">
        <f>IF(AND(F9118&gt;=16*60,F9118&lt;21*60),1,0)</f>
        <v>1</v>
      </c>
      <c r="L9118">
        <f>K9118*G9118</f>
        <v>0</v>
      </c>
      <c r="M9118">
        <f>H9118*B9118</f>
        <v>0.11</v>
      </c>
      <c r="N9118">
        <f>I9118*B9118</f>
        <v>0</v>
      </c>
      <c r="O9118">
        <f>J9118*B9118</f>
        <v>0</v>
      </c>
    </row>
    <row r="9119" spans="1:15" x14ac:dyDescent="0.25">
      <c r="A9119" s="1">
        <v>41464.791666666701</v>
      </c>
      <c r="B9119">
        <v>0.10299999999999999</v>
      </c>
      <c r="C9119">
        <f>HOUR(A9119)</f>
        <v>19</v>
      </c>
      <c r="D9119">
        <f>MINUTE(A9119)</f>
        <v>0</v>
      </c>
      <c r="E9119">
        <v>7</v>
      </c>
      <c r="F9119">
        <f>60*C9119+D9119</f>
        <v>1140</v>
      </c>
      <c r="G9119">
        <f>IF(MONTH(A9119)&gt;10,1,IF(MONTH(A9119)&lt;4,1,0))</f>
        <v>0</v>
      </c>
      <c r="H9119">
        <f>IF(AND(F9119&gt;=6*60,F9119&lt;10*60),1,IF(F9119&gt;=15*60,1,IF(F9119&lt;1*60,1,0)))</f>
        <v>1</v>
      </c>
      <c r="I9119">
        <f>IF(AND(F9119&gt;=1*60,F9119&lt;6*60),1,0)</f>
        <v>0</v>
      </c>
      <c r="J9119">
        <f>IF(AND(F9119&gt;=10*60,F9119&lt;15*60),1,0)</f>
        <v>0</v>
      </c>
      <c r="K9119">
        <f>IF(AND(F9119&gt;=16*60,F9119&lt;21*60),1,0)</f>
        <v>1</v>
      </c>
      <c r="L9119">
        <f>K9119*G9119</f>
        <v>0</v>
      </c>
      <c r="M9119">
        <f>H9119*B9119</f>
        <v>0.10299999999999999</v>
      </c>
      <c r="N9119">
        <f>I9119*B9119</f>
        <v>0</v>
      </c>
      <c r="O9119">
        <f>J9119*B9119</f>
        <v>0</v>
      </c>
    </row>
    <row r="9120" spans="1:15" x14ac:dyDescent="0.25">
      <c r="A9120" s="1">
        <v>41464.8125</v>
      </c>
      <c r="B9120">
        <v>9.9000000000000005E-2</v>
      </c>
      <c r="C9120">
        <f>HOUR(A9120)</f>
        <v>19</v>
      </c>
      <c r="D9120">
        <f>MINUTE(A9120)</f>
        <v>30</v>
      </c>
      <c r="E9120">
        <v>7</v>
      </c>
      <c r="F9120">
        <f>60*C9120+D9120</f>
        <v>1170</v>
      </c>
      <c r="G9120">
        <f>IF(MONTH(A9120)&gt;10,1,IF(MONTH(A9120)&lt;4,1,0))</f>
        <v>0</v>
      </c>
      <c r="H9120">
        <f>IF(AND(F9120&gt;=6*60,F9120&lt;10*60),1,IF(F9120&gt;=15*60,1,IF(F9120&lt;1*60,1,0)))</f>
        <v>1</v>
      </c>
      <c r="I9120">
        <f>IF(AND(F9120&gt;=1*60,F9120&lt;6*60),1,0)</f>
        <v>0</v>
      </c>
      <c r="J9120">
        <f>IF(AND(F9120&gt;=10*60,F9120&lt;15*60),1,0)</f>
        <v>0</v>
      </c>
      <c r="K9120">
        <f>IF(AND(F9120&gt;=16*60,F9120&lt;21*60),1,0)</f>
        <v>1</v>
      </c>
      <c r="L9120">
        <f>K9120*G9120</f>
        <v>0</v>
      </c>
      <c r="M9120">
        <f>H9120*B9120</f>
        <v>9.9000000000000005E-2</v>
      </c>
      <c r="N9120">
        <f>I9120*B9120</f>
        <v>0</v>
      </c>
      <c r="O9120">
        <f>J9120*B9120</f>
        <v>0</v>
      </c>
    </row>
    <row r="9121" spans="1:15" x14ac:dyDescent="0.25">
      <c r="A9121" s="1">
        <v>41464.833333333299</v>
      </c>
      <c r="B9121">
        <v>0.46200000000000002</v>
      </c>
      <c r="C9121">
        <f>HOUR(A9121)</f>
        <v>20</v>
      </c>
      <c r="D9121">
        <f>MINUTE(A9121)</f>
        <v>0</v>
      </c>
      <c r="E9121">
        <v>7</v>
      </c>
      <c r="F9121">
        <f>60*C9121+D9121</f>
        <v>1200</v>
      </c>
      <c r="G9121">
        <f>IF(MONTH(A9121)&gt;10,1,IF(MONTH(A9121)&lt;4,1,0))</f>
        <v>0</v>
      </c>
      <c r="H9121">
        <f>IF(AND(F9121&gt;=6*60,F9121&lt;10*60),1,IF(F9121&gt;=15*60,1,IF(F9121&lt;1*60,1,0)))</f>
        <v>1</v>
      </c>
      <c r="I9121">
        <f>IF(AND(F9121&gt;=1*60,F9121&lt;6*60),1,0)</f>
        <v>0</v>
      </c>
      <c r="J9121">
        <f>IF(AND(F9121&gt;=10*60,F9121&lt;15*60),1,0)</f>
        <v>0</v>
      </c>
      <c r="K9121">
        <f>IF(AND(F9121&gt;=16*60,F9121&lt;21*60),1,0)</f>
        <v>1</v>
      </c>
      <c r="L9121">
        <f>K9121*G9121</f>
        <v>0</v>
      </c>
      <c r="M9121">
        <f>H9121*B9121</f>
        <v>0.46200000000000002</v>
      </c>
      <c r="N9121">
        <f>I9121*B9121</f>
        <v>0</v>
      </c>
      <c r="O9121">
        <f>J9121*B9121</f>
        <v>0</v>
      </c>
    </row>
    <row r="9122" spans="1:15" x14ac:dyDescent="0.25">
      <c r="A9122" s="1">
        <v>41464.854166666701</v>
      </c>
      <c r="B9122">
        <v>0.10100000000000001</v>
      </c>
      <c r="C9122">
        <f>HOUR(A9122)</f>
        <v>20</v>
      </c>
      <c r="D9122">
        <f>MINUTE(A9122)</f>
        <v>30</v>
      </c>
      <c r="E9122">
        <v>7</v>
      </c>
      <c r="F9122">
        <f>60*C9122+D9122</f>
        <v>1230</v>
      </c>
      <c r="G9122">
        <f>IF(MONTH(A9122)&gt;10,1,IF(MONTH(A9122)&lt;4,1,0))</f>
        <v>0</v>
      </c>
      <c r="H9122">
        <f>IF(AND(F9122&gt;=6*60,F9122&lt;10*60),1,IF(F9122&gt;=15*60,1,IF(F9122&lt;1*60,1,0)))</f>
        <v>1</v>
      </c>
      <c r="I9122">
        <f>IF(AND(F9122&gt;=1*60,F9122&lt;6*60),1,0)</f>
        <v>0</v>
      </c>
      <c r="J9122">
        <f>IF(AND(F9122&gt;=10*60,F9122&lt;15*60),1,0)</f>
        <v>0</v>
      </c>
      <c r="K9122">
        <f>IF(AND(F9122&gt;=16*60,F9122&lt;21*60),1,0)</f>
        <v>1</v>
      </c>
      <c r="L9122">
        <f>K9122*G9122</f>
        <v>0</v>
      </c>
      <c r="M9122">
        <f>H9122*B9122</f>
        <v>0.10100000000000001</v>
      </c>
      <c r="N9122">
        <f>I9122*B9122</f>
        <v>0</v>
      </c>
      <c r="O9122">
        <f>J9122*B9122</f>
        <v>0</v>
      </c>
    </row>
    <row r="9123" spans="1:15" x14ac:dyDescent="0.25">
      <c r="A9123" s="1">
        <v>41464.875</v>
      </c>
      <c r="B9123">
        <v>0.10199999999999999</v>
      </c>
      <c r="C9123">
        <f>HOUR(A9123)</f>
        <v>21</v>
      </c>
      <c r="D9123">
        <f>MINUTE(A9123)</f>
        <v>0</v>
      </c>
      <c r="E9123">
        <v>7</v>
      </c>
      <c r="F9123">
        <f>60*C9123+D9123</f>
        <v>1260</v>
      </c>
      <c r="G9123">
        <f>IF(MONTH(A9123)&gt;10,1,IF(MONTH(A9123)&lt;4,1,0))</f>
        <v>0</v>
      </c>
      <c r="H9123">
        <f>IF(AND(F9123&gt;=6*60,F9123&lt;10*60),1,IF(F9123&gt;=15*60,1,IF(F9123&lt;1*60,1,0)))</f>
        <v>1</v>
      </c>
      <c r="I9123">
        <f>IF(AND(F9123&gt;=1*60,F9123&lt;6*60),1,0)</f>
        <v>0</v>
      </c>
      <c r="J9123">
        <f>IF(AND(F9123&gt;=10*60,F9123&lt;15*60),1,0)</f>
        <v>0</v>
      </c>
      <c r="K9123">
        <f>IF(AND(F9123&gt;=16*60,F9123&lt;21*60),1,0)</f>
        <v>0</v>
      </c>
      <c r="L9123">
        <f>K9123*G9123</f>
        <v>0</v>
      </c>
      <c r="M9123">
        <f>H9123*B9123</f>
        <v>0.10199999999999999</v>
      </c>
      <c r="N9123">
        <f>I9123*B9123</f>
        <v>0</v>
      </c>
      <c r="O9123">
        <f>J9123*B9123</f>
        <v>0</v>
      </c>
    </row>
    <row r="9124" spans="1:15" x14ac:dyDescent="0.25">
      <c r="A9124" s="1">
        <v>41464.895833333299</v>
      </c>
      <c r="B9124">
        <v>9.9000000000000005E-2</v>
      </c>
      <c r="C9124">
        <f>HOUR(A9124)</f>
        <v>21</v>
      </c>
      <c r="D9124">
        <f>MINUTE(A9124)</f>
        <v>30</v>
      </c>
      <c r="E9124">
        <v>7</v>
      </c>
      <c r="F9124">
        <f>60*C9124+D9124</f>
        <v>1290</v>
      </c>
      <c r="G9124">
        <f>IF(MONTH(A9124)&gt;10,1,IF(MONTH(A9124)&lt;4,1,0))</f>
        <v>0</v>
      </c>
      <c r="H9124">
        <f>IF(AND(F9124&gt;=6*60,F9124&lt;10*60),1,IF(F9124&gt;=15*60,1,IF(F9124&lt;1*60,1,0)))</f>
        <v>1</v>
      </c>
      <c r="I9124">
        <f>IF(AND(F9124&gt;=1*60,F9124&lt;6*60),1,0)</f>
        <v>0</v>
      </c>
      <c r="J9124">
        <f>IF(AND(F9124&gt;=10*60,F9124&lt;15*60),1,0)</f>
        <v>0</v>
      </c>
      <c r="K9124">
        <f>IF(AND(F9124&gt;=16*60,F9124&lt;21*60),1,0)</f>
        <v>0</v>
      </c>
      <c r="L9124">
        <f>K9124*G9124</f>
        <v>0</v>
      </c>
      <c r="M9124">
        <f>H9124*B9124</f>
        <v>9.9000000000000005E-2</v>
      </c>
      <c r="N9124">
        <f>I9124*B9124</f>
        <v>0</v>
      </c>
      <c r="O9124">
        <f>J9124*B9124</f>
        <v>0</v>
      </c>
    </row>
    <row r="9125" spans="1:15" x14ac:dyDescent="0.25">
      <c r="A9125" s="1">
        <v>41464.916666666701</v>
      </c>
      <c r="B9125">
        <v>0.10100000000000001</v>
      </c>
      <c r="C9125">
        <f>HOUR(A9125)</f>
        <v>22</v>
      </c>
      <c r="D9125">
        <f>MINUTE(A9125)</f>
        <v>0</v>
      </c>
      <c r="E9125">
        <v>7</v>
      </c>
      <c r="F9125">
        <f>60*C9125+D9125</f>
        <v>1320</v>
      </c>
      <c r="G9125">
        <f>IF(MONTH(A9125)&gt;10,1,IF(MONTH(A9125)&lt;4,1,0))</f>
        <v>0</v>
      </c>
      <c r="H9125">
        <f>IF(AND(F9125&gt;=6*60,F9125&lt;10*60),1,IF(F9125&gt;=15*60,1,IF(F9125&lt;1*60,1,0)))</f>
        <v>1</v>
      </c>
      <c r="I9125">
        <f>IF(AND(F9125&gt;=1*60,F9125&lt;6*60),1,0)</f>
        <v>0</v>
      </c>
      <c r="J9125">
        <f>IF(AND(F9125&gt;=10*60,F9125&lt;15*60),1,0)</f>
        <v>0</v>
      </c>
      <c r="K9125">
        <f>IF(AND(F9125&gt;=16*60,F9125&lt;21*60),1,0)</f>
        <v>0</v>
      </c>
      <c r="L9125">
        <f>K9125*G9125</f>
        <v>0</v>
      </c>
      <c r="M9125">
        <f>H9125*B9125</f>
        <v>0.10100000000000001</v>
      </c>
      <c r="N9125">
        <f>I9125*B9125</f>
        <v>0</v>
      </c>
      <c r="O9125">
        <f>J9125*B9125</f>
        <v>0</v>
      </c>
    </row>
    <row r="9126" spans="1:15" x14ac:dyDescent="0.25">
      <c r="A9126" s="1">
        <v>41464.9375</v>
      </c>
      <c r="B9126">
        <v>9.8000000000000004E-2</v>
      </c>
      <c r="C9126">
        <f>HOUR(A9126)</f>
        <v>22</v>
      </c>
      <c r="D9126">
        <f>MINUTE(A9126)</f>
        <v>30</v>
      </c>
      <c r="E9126">
        <v>7</v>
      </c>
      <c r="F9126">
        <f>60*C9126+D9126</f>
        <v>1350</v>
      </c>
      <c r="G9126">
        <f>IF(MONTH(A9126)&gt;10,1,IF(MONTH(A9126)&lt;4,1,0))</f>
        <v>0</v>
      </c>
      <c r="H9126">
        <f>IF(AND(F9126&gt;=6*60,F9126&lt;10*60),1,IF(F9126&gt;=15*60,1,IF(F9126&lt;1*60,1,0)))</f>
        <v>1</v>
      </c>
      <c r="I9126">
        <f>IF(AND(F9126&gt;=1*60,F9126&lt;6*60),1,0)</f>
        <v>0</v>
      </c>
      <c r="J9126">
        <f>IF(AND(F9126&gt;=10*60,F9126&lt;15*60),1,0)</f>
        <v>0</v>
      </c>
      <c r="K9126">
        <f>IF(AND(F9126&gt;=16*60,F9126&lt;21*60),1,0)</f>
        <v>0</v>
      </c>
      <c r="L9126">
        <f>K9126*G9126</f>
        <v>0</v>
      </c>
      <c r="M9126">
        <f>H9126*B9126</f>
        <v>9.8000000000000004E-2</v>
      </c>
      <c r="N9126">
        <f>I9126*B9126</f>
        <v>0</v>
      </c>
      <c r="O9126">
        <f>J9126*B9126</f>
        <v>0</v>
      </c>
    </row>
    <row r="9127" spans="1:15" x14ac:dyDescent="0.25">
      <c r="A9127" s="1">
        <v>41464.958333333299</v>
      </c>
      <c r="B9127">
        <v>9.9000000000000005E-2</v>
      </c>
      <c r="C9127">
        <f>HOUR(A9127)</f>
        <v>23</v>
      </c>
      <c r="D9127">
        <f>MINUTE(A9127)</f>
        <v>0</v>
      </c>
      <c r="E9127">
        <v>7</v>
      </c>
      <c r="F9127">
        <f>60*C9127+D9127</f>
        <v>1380</v>
      </c>
      <c r="G9127">
        <f>IF(MONTH(A9127)&gt;10,1,IF(MONTH(A9127)&lt;4,1,0))</f>
        <v>0</v>
      </c>
      <c r="H9127">
        <f>IF(AND(F9127&gt;=6*60,F9127&lt;10*60),1,IF(F9127&gt;=15*60,1,IF(F9127&lt;1*60,1,0)))</f>
        <v>1</v>
      </c>
      <c r="I9127">
        <f>IF(AND(F9127&gt;=1*60,F9127&lt;6*60),1,0)</f>
        <v>0</v>
      </c>
      <c r="J9127">
        <f>IF(AND(F9127&gt;=10*60,F9127&lt;15*60),1,0)</f>
        <v>0</v>
      </c>
      <c r="K9127">
        <f>IF(AND(F9127&gt;=16*60,F9127&lt;21*60),1,0)</f>
        <v>0</v>
      </c>
      <c r="L9127">
        <f>K9127*G9127</f>
        <v>0</v>
      </c>
      <c r="M9127">
        <f>H9127*B9127</f>
        <v>9.9000000000000005E-2</v>
      </c>
      <c r="N9127">
        <f>I9127*B9127</f>
        <v>0</v>
      </c>
      <c r="O9127">
        <f>J9127*B9127</f>
        <v>0</v>
      </c>
    </row>
    <row r="9128" spans="1:15" x14ac:dyDescent="0.25">
      <c r="A9128" s="1">
        <v>41464.979166666701</v>
      </c>
      <c r="B9128">
        <v>9.9000000000000005E-2</v>
      </c>
      <c r="C9128">
        <f>HOUR(A9128)</f>
        <v>23</v>
      </c>
      <c r="D9128">
        <f>MINUTE(A9128)</f>
        <v>30</v>
      </c>
      <c r="E9128">
        <v>7</v>
      </c>
      <c r="F9128">
        <f>60*C9128+D9128</f>
        <v>1410</v>
      </c>
      <c r="G9128">
        <f>IF(MONTH(A9128)&gt;10,1,IF(MONTH(A9128)&lt;4,1,0))</f>
        <v>0</v>
      </c>
      <c r="H9128">
        <f>IF(AND(F9128&gt;=6*60,F9128&lt;10*60),1,IF(F9128&gt;=15*60,1,IF(F9128&lt;1*60,1,0)))</f>
        <v>1</v>
      </c>
      <c r="I9128">
        <f>IF(AND(F9128&gt;=1*60,F9128&lt;6*60),1,0)</f>
        <v>0</v>
      </c>
      <c r="J9128">
        <f>IF(AND(F9128&gt;=10*60,F9128&lt;15*60),1,0)</f>
        <v>0</v>
      </c>
      <c r="K9128">
        <f>IF(AND(F9128&gt;=16*60,F9128&lt;21*60),1,0)</f>
        <v>0</v>
      </c>
      <c r="L9128">
        <f>K9128*G9128</f>
        <v>0</v>
      </c>
      <c r="M9128">
        <f>H9128*B9128</f>
        <v>9.9000000000000005E-2</v>
      </c>
      <c r="N9128">
        <f>I9128*B9128</f>
        <v>0</v>
      </c>
      <c r="O9128">
        <f>J9128*B9128</f>
        <v>0</v>
      </c>
    </row>
    <row r="9129" spans="1:15" x14ac:dyDescent="0.25">
      <c r="A9129" s="1">
        <v>41465</v>
      </c>
      <c r="B9129">
        <v>9.9000000000000005E-2</v>
      </c>
      <c r="C9129">
        <f>HOUR(A9129)</f>
        <v>0</v>
      </c>
      <c r="D9129">
        <f>MINUTE(A9129)</f>
        <v>0</v>
      </c>
      <c r="E9129">
        <v>7</v>
      </c>
      <c r="F9129">
        <f>60*C9129+D9129</f>
        <v>0</v>
      </c>
      <c r="G9129">
        <f>IF(MONTH(A9129)&gt;10,1,IF(MONTH(A9129)&lt;4,1,0))</f>
        <v>0</v>
      </c>
      <c r="H9129">
        <f>IF(AND(F9129&gt;=6*60,F9129&lt;10*60),1,IF(F9129&gt;=15*60,1,IF(F9129&lt;1*60,1,0)))</f>
        <v>1</v>
      </c>
      <c r="I9129">
        <f>IF(AND(F9129&gt;=1*60,F9129&lt;6*60),1,0)</f>
        <v>0</v>
      </c>
      <c r="J9129">
        <f>IF(AND(F9129&gt;=10*60,F9129&lt;15*60),1,0)</f>
        <v>0</v>
      </c>
      <c r="K9129">
        <f>IF(AND(F9129&gt;=16*60,F9129&lt;21*60),1,0)</f>
        <v>0</v>
      </c>
      <c r="L9129">
        <f>K9129*G9129</f>
        <v>0</v>
      </c>
      <c r="M9129">
        <f>H9129*B9129</f>
        <v>9.9000000000000005E-2</v>
      </c>
      <c r="N9129">
        <f>I9129*B9129</f>
        <v>0</v>
      </c>
      <c r="O9129">
        <f>J9129*B9129</f>
        <v>0</v>
      </c>
    </row>
    <row r="9130" spans="1:15" x14ac:dyDescent="0.25">
      <c r="A9130" s="1">
        <v>41465.020833333299</v>
      </c>
      <c r="B9130">
        <v>8.2000000000000003E-2</v>
      </c>
      <c r="C9130">
        <f>HOUR(A9130)</f>
        <v>0</v>
      </c>
      <c r="D9130">
        <f>MINUTE(A9130)</f>
        <v>30</v>
      </c>
      <c r="E9130">
        <v>7</v>
      </c>
      <c r="F9130">
        <f>60*C9130+D9130</f>
        <v>30</v>
      </c>
      <c r="G9130">
        <f>IF(MONTH(A9130)&gt;10,1,IF(MONTH(A9130)&lt;4,1,0))</f>
        <v>0</v>
      </c>
      <c r="H9130">
        <f>IF(AND(F9130&gt;=6*60,F9130&lt;10*60),1,IF(F9130&gt;=15*60,1,IF(F9130&lt;1*60,1,0)))</f>
        <v>1</v>
      </c>
      <c r="I9130">
        <f>IF(AND(F9130&gt;=1*60,F9130&lt;6*60),1,0)</f>
        <v>0</v>
      </c>
      <c r="J9130">
        <f>IF(AND(F9130&gt;=10*60,F9130&lt;15*60),1,0)</f>
        <v>0</v>
      </c>
      <c r="K9130">
        <f>IF(AND(F9130&gt;=16*60,F9130&lt;21*60),1,0)</f>
        <v>0</v>
      </c>
      <c r="L9130">
        <f>K9130*G9130</f>
        <v>0</v>
      </c>
      <c r="M9130">
        <f>H9130*B9130</f>
        <v>8.2000000000000003E-2</v>
      </c>
      <c r="N9130">
        <f>I9130*B9130</f>
        <v>0</v>
      </c>
      <c r="O9130">
        <f>J9130*B9130</f>
        <v>0</v>
      </c>
    </row>
    <row r="9131" spans="1:15" x14ac:dyDescent="0.25">
      <c r="A9131" s="1">
        <v>41465.041666666701</v>
      </c>
      <c r="B9131">
        <v>6.3E-2</v>
      </c>
      <c r="C9131">
        <f>HOUR(A9131)</f>
        <v>1</v>
      </c>
      <c r="D9131">
        <f>MINUTE(A9131)</f>
        <v>0</v>
      </c>
      <c r="E9131">
        <v>7</v>
      </c>
      <c r="F9131">
        <f>60*C9131+D9131</f>
        <v>60</v>
      </c>
      <c r="G9131">
        <f>IF(MONTH(A9131)&gt;10,1,IF(MONTH(A9131)&lt;4,1,0))</f>
        <v>0</v>
      </c>
      <c r="H9131">
        <f>IF(AND(F9131&gt;=6*60,F9131&lt;10*60),1,IF(F9131&gt;=15*60,1,IF(F9131&lt;1*60,1,0)))</f>
        <v>0</v>
      </c>
      <c r="I9131">
        <f>IF(AND(F9131&gt;=1*60,F9131&lt;6*60),1,0)</f>
        <v>1</v>
      </c>
      <c r="J9131">
        <f>IF(AND(F9131&gt;=10*60,F9131&lt;15*60),1,0)</f>
        <v>0</v>
      </c>
      <c r="K9131">
        <f>IF(AND(F9131&gt;=16*60,F9131&lt;21*60),1,0)</f>
        <v>0</v>
      </c>
      <c r="L9131">
        <f>K9131*G9131</f>
        <v>0</v>
      </c>
      <c r="M9131">
        <f>H9131*B9131</f>
        <v>0</v>
      </c>
      <c r="N9131">
        <f>I9131*B9131</f>
        <v>6.3E-2</v>
      </c>
      <c r="O9131">
        <f>J9131*B9131</f>
        <v>0</v>
      </c>
    </row>
    <row r="9132" spans="1:15" x14ac:dyDescent="0.25">
      <c r="A9132" s="1">
        <v>41465.0625</v>
      </c>
      <c r="B9132">
        <v>4.9000000000000002E-2</v>
      </c>
      <c r="C9132">
        <f>HOUR(A9132)</f>
        <v>1</v>
      </c>
      <c r="D9132">
        <f>MINUTE(A9132)</f>
        <v>30</v>
      </c>
      <c r="E9132">
        <v>7</v>
      </c>
      <c r="F9132">
        <f>60*C9132+D9132</f>
        <v>90</v>
      </c>
      <c r="G9132">
        <f>IF(MONTH(A9132)&gt;10,1,IF(MONTH(A9132)&lt;4,1,0))</f>
        <v>0</v>
      </c>
      <c r="H9132">
        <f>IF(AND(F9132&gt;=6*60,F9132&lt;10*60),1,IF(F9132&gt;=15*60,1,IF(F9132&lt;1*60,1,0)))</f>
        <v>0</v>
      </c>
      <c r="I9132">
        <f>IF(AND(F9132&gt;=1*60,F9132&lt;6*60),1,0)</f>
        <v>1</v>
      </c>
      <c r="J9132">
        <f>IF(AND(F9132&gt;=10*60,F9132&lt;15*60),1,0)</f>
        <v>0</v>
      </c>
      <c r="K9132">
        <f>IF(AND(F9132&gt;=16*60,F9132&lt;21*60),1,0)</f>
        <v>0</v>
      </c>
      <c r="L9132">
        <f>K9132*G9132</f>
        <v>0</v>
      </c>
      <c r="M9132">
        <f>H9132*B9132</f>
        <v>0</v>
      </c>
      <c r="N9132">
        <f>I9132*B9132</f>
        <v>4.9000000000000002E-2</v>
      </c>
      <c r="O9132">
        <f>J9132*B9132</f>
        <v>0</v>
      </c>
    </row>
    <row r="9133" spans="1:15" x14ac:dyDescent="0.25">
      <c r="A9133" s="1">
        <v>41465.083333333299</v>
      </c>
      <c r="B9133">
        <v>4.7E-2</v>
      </c>
      <c r="C9133">
        <f>HOUR(A9133)</f>
        <v>2</v>
      </c>
      <c r="D9133">
        <f>MINUTE(A9133)</f>
        <v>0</v>
      </c>
      <c r="E9133">
        <v>7</v>
      </c>
      <c r="F9133">
        <f>60*C9133+D9133</f>
        <v>120</v>
      </c>
      <c r="G9133">
        <f>IF(MONTH(A9133)&gt;10,1,IF(MONTH(A9133)&lt;4,1,0))</f>
        <v>0</v>
      </c>
      <c r="H9133">
        <f>IF(AND(F9133&gt;=6*60,F9133&lt;10*60),1,IF(F9133&gt;=15*60,1,IF(F9133&lt;1*60,1,0)))</f>
        <v>0</v>
      </c>
      <c r="I9133">
        <f>IF(AND(F9133&gt;=1*60,F9133&lt;6*60),1,0)</f>
        <v>1</v>
      </c>
      <c r="J9133">
        <f>IF(AND(F9133&gt;=10*60,F9133&lt;15*60),1,0)</f>
        <v>0</v>
      </c>
      <c r="K9133">
        <f>IF(AND(F9133&gt;=16*60,F9133&lt;21*60),1,0)</f>
        <v>0</v>
      </c>
      <c r="L9133">
        <f>K9133*G9133</f>
        <v>0</v>
      </c>
      <c r="M9133">
        <f>H9133*B9133</f>
        <v>0</v>
      </c>
      <c r="N9133">
        <f>I9133*B9133</f>
        <v>4.7E-2</v>
      </c>
      <c r="O9133">
        <f>J9133*B9133</f>
        <v>0</v>
      </c>
    </row>
    <row r="9134" spans="1:15" x14ac:dyDescent="0.25">
      <c r="A9134" s="1">
        <v>41465.104166666701</v>
      </c>
      <c r="B9134">
        <v>4.7E-2</v>
      </c>
      <c r="C9134">
        <f>HOUR(A9134)</f>
        <v>2</v>
      </c>
      <c r="D9134">
        <f>MINUTE(A9134)</f>
        <v>30</v>
      </c>
      <c r="E9134">
        <v>7</v>
      </c>
      <c r="F9134">
        <f>60*C9134+D9134</f>
        <v>150</v>
      </c>
      <c r="G9134">
        <f>IF(MONTH(A9134)&gt;10,1,IF(MONTH(A9134)&lt;4,1,0))</f>
        <v>0</v>
      </c>
      <c r="H9134">
        <f>IF(AND(F9134&gt;=6*60,F9134&lt;10*60),1,IF(F9134&gt;=15*60,1,IF(F9134&lt;1*60,1,0)))</f>
        <v>0</v>
      </c>
      <c r="I9134">
        <f>IF(AND(F9134&gt;=1*60,F9134&lt;6*60),1,0)</f>
        <v>1</v>
      </c>
      <c r="J9134">
        <f>IF(AND(F9134&gt;=10*60,F9134&lt;15*60),1,0)</f>
        <v>0</v>
      </c>
      <c r="K9134">
        <f>IF(AND(F9134&gt;=16*60,F9134&lt;21*60),1,0)</f>
        <v>0</v>
      </c>
      <c r="L9134">
        <f>K9134*G9134</f>
        <v>0</v>
      </c>
      <c r="M9134">
        <f>H9134*B9134</f>
        <v>0</v>
      </c>
      <c r="N9134">
        <f>I9134*B9134</f>
        <v>4.7E-2</v>
      </c>
      <c r="O9134">
        <f>J9134*B9134</f>
        <v>0</v>
      </c>
    </row>
    <row r="9135" spans="1:15" x14ac:dyDescent="0.25">
      <c r="A9135" s="1">
        <v>41465.125</v>
      </c>
      <c r="B9135">
        <v>3.7999999999999999E-2</v>
      </c>
      <c r="C9135">
        <f>HOUR(A9135)</f>
        <v>3</v>
      </c>
      <c r="D9135">
        <f>MINUTE(A9135)</f>
        <v>0</v>
      </c>
      <c r="E9135">
        <v>7</v>
      </c>
      <c r="F9135">
        <f>60*C9135+D9135</f>
        <v>180</v>
      </c>
      <c r="G9135">
        <f>IF(MONTH(A9135)&gt;10,1,IF(MONTH(A9135)&lt;4,1,0))</f>
        <v>0</v>
      </c>
      <c r="H9135">
        <f>IF(AND(F9135&gt;=6*60,F9135&lt;10*60),1,IF(F9135&gt;=15*60,1,IF(F9135&lt;1*60,1,0)))</f>
        <v>0</v>
      </c>
      <c r="I9135">
        <f>IF(AND(F9135&gt;=1*60,F9135&lt;6*60),1,0)</f>
        <v>1</v>
      </c>
      <c r="J9135">
        <f>IF(AND(F9135&gt;=10*60,F9135&lt;15*60),1,0)</f>
        <v>0</v>
      </c>
      <c r="K9135">
        <f>IF(AND(F9135&gt;=16*60,F9135&lt;21*60),1,0)</f>
        <v>0</v>
      </c>
      <c r="L9135">
        <f>K9135*G9135</f>
        <v>0</v>
      </c>
      <c r="M9135">
        <f>H9135*B9135</f>
        <v>0</v>
      </c>
      <c r="N9135">
        <f>I9135*B9135</f>
        <v>3.7999999999999999E-2</v>
      </c>
      <c r="O9135">
        <f>J9135*B9135</f>
        <v>0</v>
      </c>
    </row>
    <row r="9136" spans="1:15" x14ac:dyDescent="0.25">
      <c r="A9136" s="1">
        <v>41465.145833333299</v>
      </c>
      <c r="B9136">
        <v>0.04</v>
      </c>
      <c r="C9136">
        <f>HOUR(A9136)</f>
        <v>3</v>
      </c>
      <c r="D9136">
        <f>MINUTE(A9136)</f>
        <v>30</v>
      </c>
      <c r="E9136">
        <v>7</v>
      </c>
      <c r="F9136">
        <f>60*C9136+D9136</f>
        <v>210</v>
      </c>
      <c r="G9136">
        <f>IF(MONTH(A9136)&gt;10,1,IF(MONTH(A9136)&lt;4,1,0))</f>
        <v>0</v>
      </c>
      <c r="H9136">
        <f>IF(AND(F9136&gt;=6*60,F9136&lt;10*60),1,IF(F9136&gt;=15*60,1,IF(F9136&lt;1*60,1,0)))</f>
        <v>0</v>
      </c>
      <c r="I9136">
        <f>IF(AND(F9136&gt;=1*60,F9136&lt;6*60),1,0)</f>
        <v>1</v>
      </c>
      <c r="J9136">
        <f>IF(AND(F9136&gt;=10*60,F9136&lt;15*60),1,0)</f>
        <v>0</v>
      </c>
      <c r="K9136">
        <f>IF(AND(F9136&gt;=16*60,F9136&lt;21*60),1,0)</f>
        <v>0</v>
      </c>
      <c r="L9136">
        <f>K9136*G9136</f>
        <v>0</v>
      </c>
      <c r="M9136">
        <f>H9136*B9136</f>
        <v>0</v>
      </c>
      <c r="N9136">
        <f>I9136*B9136</f>
        <v>0.04</v>
      </c>
      <c r="O9136">
        <f>J9136*B9136</f>
        <v>0</v>
      </c>
    </row>
    <row r="9137" spans="1:15" x14ac:dyDescent="0.25">
      <c r="A9137" s="1">
        <v>41465.166666666701</v>
      </c>
      <c r="B9137">
        <v>4.5999999999999999E-2</v>
      </c>
      <c r="C9137">
        <f>HOUR(A9137)</f>
        <v>4</v>
      </c>
      <c r="D9137">
        <f>MINUTE(A9137)</f>
        <v>0</v>
      </c>
      <c r="E9137">
        <v>7</v>
      </c>
      <c r="F9137">
        <f>60*C9137+D9137</f>
        <v>240</v>
      </c>
      <c r="G9137">
        <f>IF(MONTH(A9137)&gt;10,1,IF(MONTH(A9137)&lt;4,1,0))</f>
        <v>0</v>
      </c>
      <c r="H9137">
        <f>IF(AND(F9137&gt;=6*60,F9137&lt;10*60),1,IF(F9137&gt;=15*60,1,IF(F9137&lt;1*60,1,0)))</f>
        <v>0</v>
      </c>
      <c r="I9137">
        <f>IF(AND(F9137&gt;=1*60,F9137&lt;6*60),1,0)</f>
        <v>1</v>
      </c>
      <c r="J9137">
        <f>IF(AND(F9137&gt;=10*60,F9137&lt;15*60),1,0)</f>
        <v>0</v>
      </c>
      <c r="K9137">
        <f>IF(AND(F9137&gt;=16*60,F9137&lt;21*60),1,0)</f>
        <v>0</v>
      </c>
      <c r="L9137">
        <f>K9137*G9137</f>
        <v>0</v>
      </c>
      <c r="M9137">
        <f>H9137*B9137</f>
        <v>0</v>
      </c>
      <c r="N9137">
        <f>I9137*B9137</f>
        <v>4.5999999999999999E-2</v>
      </c>
      <c r="O9137">
        <f>J9137*B9137</f>
        <v>0</v>
      </c>
    </row>
    <row r="9138" spans="1:15" x14ac:dyDescent="0.25">
      <c r="A9138" s="1">
        <v>41465.1875</v>
      </c>
      <c r="B9138">
        <v>4.5999999999999999E-2</v>
      </c>
      <c r="C9138">
        <f>HOUR(A9138)</f>
        <v>4</v>
      </c>
      <c r="D9138">
        <f>MINUTE(A9138)</f>
        <v>30</v>
      </c>
      <c r="E9138">
        <v>7</v>
      </c>
      <c r="F9138">
        <f>60*C9138+D9138</f>
        <v>270</v>
      </c>
      <c r="G9138">
        <f>IF(MONTH(A9138)&gt;10,1,IF(MONTH(A9138)&lt;4,1,0))</f>
        <v>0</v>
      </c>
      <c r="H9138">
        <f>IF(AND(F9138&gt;=6*60,F9138&lt;10*60),1,IF(F9138&gt;=15*60,1,IF(F9138&lt;1*60,1,0)))</f>
        <v>0</v>
      </c>
      <c r="I9138">
        <f>IF(AND(F9138&gt;=1*60,F9138&lt;6*60),1,0)</f>
        <v>1</v>
      </c>
      <c r="J9138">
        <f>IF(AND(F9138&gt;=10*60,F9138&lt;15*60),1,0)</f>
        <v>0</v>
      </c>
      <c r="K9138">
        <f>IF(AND(F9138&gt;=16*60,F9138&lt;21*60),1,0)</f>
        <v>0</v>
      </c>
      <c r="L9138">
        <f>K9138*G9138</f>
        <v>0</v>
      </c>
      <c r="M9138">
        <f>H9138*B9138</f>
        <v>0</v>
      </c>
      <c r="N9138">
        <f>I9138*B9138</f>
        <v>4.5999999999999999E-2</v>
      </c>
      <c r="O9138">
        <f>J9138*B9138</f>
        <v>0</v>
      </c>
    </row>
    <row r="9139" spans="1:15" x14ac:dyDescent="0.25">
      <c r="A9139" s="1">
        <v>41465.208333333299</v>
      </c>
      <c r="B9139">
        <v>4.5999999999999999E-2</v>
      </c>
      <c r="C9139">
        <f>HOUR(A9139)</f>
        <v>5</v>
      </c>
      <c r="D9139">
        <f>MINUTE(A9139)</f>
        <v>0</v>
      </c>
      <c r="E9139">
        <v>7</v>
      </c>
      <c r="F9139">
        <f>60*C9139+D9139</f>
        <v>300</v>
      </c>
      <c r="G9139">
        <f>IF(MONTH(A9139)&gt;10,1,IF(MONTH(A9139)&lt;4,1,0))</f>
        <v>0</v>
      </c>
      <c r="H9139">
        <f>IF(AND(F9139&gt;=6*60,F9139&lt;10*60),1,IF(F9139&gt;=15*60,1,IF(F9139&lt;1*60,1,0)))</f>
        <v>0</v>
      </c>
      <c r="I9139">
        <f>IF(AND(F9139&gt;=1*60,F9139&lt;6*60),1,0)</f>
        <v>1</v>
      </c>
      <c r="J9139">
        <f>IF(AND(F9139&gt;=10*60,F9139&lt;15*60),1,0)</f>
        <v>0</v>
      </c>
      <c r="K9139">
        <f>IF(AND(F9139&gt;=16*60,F9139&lt;21*60),1,0)</f>
        <v>0</v>
      </c>
      <c r="L9139">
        <f>K9139*G9139</f>
        <v>0</v>
      </c>
      <c r="M9139">
        <f>H9139*B9139</f>
        <v>0</v>
      </c>
      <c r="N9139">
        <f>I9139*B9139</f>
        <v>4.5999999999999999E-2</v>
      </c>
      <c r="O9139">
        <f>J9139*B9139</f>
        <v>0</v>
      </c>
    </row>
    <row r="9140" spans="1:15" x14ac:dyDescent="0.25">
      <c r="A9140" s="1">
        <v>41465.229166666701</v>
      </c>
      <c r="B9140">
        <v>4.2000000000000003E-2</v>
      </c>
      <c r="C9140">
        <f>HOUR(A9140)</f>
        <v>5</v>
      </c>
      <c r="D9140">
        <f>MINUTE(A9140)</f>
        <v>30</v>
      </c>
      <c r="E9140">
        <v>7</v>
      </c>
      <c r="F9140">
        <f>60*C9140+D9140</f>
        <v>330</v>
      </c>
      <c r="G9140">
        <f>IF(MONTH(A9140)&gt;10,1,IF(MONTH(A9140)&lt;4,1,0))</f>
        <v>0</v>
      </c>
      <c r="H9140">
        <f>IF(AND(F9140&gt;=6*60,F9140&lt;10*60),1,IF(F9140&gt;=15*60,1,IF(F9140&lt;1*60,1,0)))</f>
        <v>0</v>
      </c>
      <c r="I9140">
        <f>IF(AND(F9140&gt;=1*60,F9140&lt;6*60),1,0)</f>
        <v>1</v>
      </c>
      <c r="J9140">
        <f>IF(AND(F9140&gt;=10*60,F9140&lt;15*60),1,0)</f>
        <v>0</v>
      </c>
      <c r="K9140">
        <f>IF(AND(F9140&gt;=16*60,F9140&lt;21*60),1,0)</f>
        <v>0</v>
      </c>
      <c r="L9140">
        <f>K9140*G9140</f>
        <v>0</v>
      </c>
      <c r="M9140">
        <f>H9140*B9140</f>
        <v>0</v>
      </c>
      <c r="N9140">
        <f>I9140*B9140</f>
        <v>4.2000000000000003E-2</v>
      </c>
      <c r="O9140">
        <f>J9140*B9140</f>
        <v>0</v>
      </c>
    </row>
    <row r="9141" spans="1:15" x14ac:dyDescent="0.25">
      <c r="A9141" s="1">
        <v>41465.25</v>
      </c>
      <c r="B9141">
        <v>3.5000000000000003E-2</v>
      </c>
      <c r="C9141">
        <f>HOUR(A9141)</f>
        <v>6</v>
      </c>
      <c r="D9141">
        <f>MINUTE(A9141)</f>
        <v>0</v>
      </c>
      <c r="E9141">
        <v>7</v>
      </c>
      <c r="F9141">
        <f>60*C9141+D9141</f>
        <v>360</v>
      </c>
      <c r="G9141">
        <f>IF(MONTH(A9141)&gt;10,1,IF(MONTH(A9141)&lt;4,1,0))</f>
        <v>0</v>
      </c>
      <c r="H9141">
        <f>IF(AND(F9141&gt;=6*60,F9141&lt;10*60),1,IF(F9141&gt;=15*60,1,IF(F9141&lt;1*60,1,0)))</f>
        <v>1</v>
      </c>
      <c r="I9141">
        <f>IF(AND(F9141&gt;=1*60,F9141&lt;6*60),1,0)</f>
        <v>0</v>
      </c>
      <c r="J9141">
        <f>IF(AND(F9141&gt;=10*60,F9141&lt;15*60),1,0)</f>
        <v>0</v>
      </c>
      <c r="K9141">
        <f>IF(AND(F9141&gt;=16*60,F9141&lt;21*60),1,0)</f>
        <v>0</v>
      </c>
      <c r="L9141">
        <f>K9141*G9141</f>
        <v>0</v>
      </c>
      <c r="M9141">
        <f>H9141*B9141</f>
        <v>3.5000000000000003E-2</v>
      </c>
      <c r="N9141">
        <f>I9141*B9141</f>
        <v>0</v>
      </c>
      <c r="O9141">
        <f>J9141*B9141</f>
        <v>0</v>
      </c>
    </row>
    <row r="9142" spans="1:15" x14ac:dyDescent="0.25">
      <c r="A9142" s="1">
        <v>41465.270833333299</v>
      </c>
      <c r="B9142">
        <v>4.5999999999999999E-2</v>
      </c>
      <c r="C9142">
        <f>HOUR(A9142)</f>
        <v>6</v>
      </c>
      <c r="D9142">
        <f>MINUTE(A9142)</f>
        <v>30</v>
      </c>
      <c r="E9142">
        <v>7</v>
      </c>
      <c r="F9142">
        <f>60*C9142+D9142</f>
        <v>390</v>
      </c>
      <c r="G9142">
        <f>IF(MONTH(A9142)&gt;10,1,IF(MONTH(A9142)&lt;4,1,0))</f>
        <v>0</v>
      </c>
      <c r="H9142">
        <f>IF(AND(F9142&gt;=6*60,F9142&lt;10*60),1,IF(F9142&gt;=15*60,1,IF(F9142&lt;1*60,1,0)))</f>
        <v>1</v>
      </c>
      <c r="I9142">
        <f>IF(AND(F9142&gt;=1*60,F9142&lt;6*60),1,0)</f>
        <v>0</v>
      </c>
      <c r="J9142">
        <f>IF(AND(F9142&gt;=10*60,F9142&lt;15*60),1,0)</f>
        <v>0</v>
      </c>
      <c r="K9142">
        <f>IF(AND(F9142&gt;=16*60,F9142&lt;21*60),1,0)</f>
        <v>0</v>
      </c>
      <c r="L9142">
        <f>K9142*G9142</f>
        <v>0</v>
      </c>
      <c r="M9142">
        <f>H9142*B9142</f>
        <v>4.5999999999999999E-2</v>
      </c>
      <c r="N9142">
        <f>I9142*B9142</f>
        <v>0</v>
      </c>
      <c r="O9142">
        <f>J9142*B9142</f>
        <v>0</v>
      </c>
    </row>
    <row r="9143" spans="1:15" x14ac:dyDescent="0.25">
      <c r="A9143" s="1">
        <v>41465.291666666701</v>
      </c>
      <c r="B9143">
        <v>4.4999999999999998E-2</v>
      </c>
      <c r="C9143">
        <f>HOUR(A9143)</f>
        <v>7</v>
      </c>
      <c r="D9143">
        <f>MINUTE(A9143)</f>
        <v>0</v>
      </c>
      <c r="E9143">
        <v>7</v>
      </c>
      <c r="F9143">
        <f>60*C9143+D9143</f>
        <v>420</v>
      </c>
      <c r="G9143">
        <f>IF(MONTH(A9143)&gt;10,1,IF(MONTH(A9143)&lt;4,1,0))</f>
        <v>0</v>
      </c>
      <c r="H9143">
        <f>IF(AND(F9143&gt;=6*60,F9143&lt;10*60),1,IF(F9143&gt;=15*60,1,IF(F9143&lt;1*60,1,0)))</f>
        <v>1</v>
      </c>
      <c r="I9143">
        <f>IF(AND(F9143&gt;=1*60,F9143&lt;6*60),1,0)</f>
        <v>0</v>
      </c>
      <c r="J9143">
        <f>IF(AND(F9143&gt;=10*60,F9143&lt;15*60),1,0)</f>
        <v>0</v>
      </c>
      <c r="K9143">
        <f>IF(AND(F9143&gt;=16*60,F9143&lt;21*60),1,0)</f>
        <v>0</v>
      </c>
      <c r="L9143">
        <f>K9143*G9143</f>
        <v>0</v>
      </c>
      <c r="M9143">
        <f>H9143*B9143</f>
        <v>4.4999999999999998E-2</v>
      </c>
      <c r="N9143">
        <f>I9143*B9143</f>
        <v>0</v>
      </c>
      <c r="O9143">
        <f>J9143*B9143</f>
        <v>0</v>
      </c>
    </row>
    <row r="9144" spans="1:15" x14ac:dyDescent="0.25">
      <c r="A9144" s="1">
        <v>41465.3125</v>
      </c>
      <c r="B9144">
        <v>0.28399999999999997</v>
      </c>
      <c r="C9144">
        <f>HOUR(A9144)</f>
        <v>7</v>
      </c>
      <c r="D9144">
        <f>MINUTE(A9144)</f>
        <v>30</v>
      </c>
      <c r="E9144">
        <v>7</v>
      </c>
      <c r="F9144">
        <f>60*C9144+D9144</f>
        <v>450</v>
      </c>
      <c r="G9144">
        <f>IF(MONTH(A9144)&gt;10,1,IF(MONTH(A9144)&lt;4,1,0))</f>
        <v>0</v>
      </c>
      <c r="H9144">
        <f>IF(AND(F9144&gt;=6*60,F9144&lt;10*60),1,IF(F9144&gt;=15*60,1,IF(F9144&lt;1*60,1,0)))</f>
        <v>1</v>
      </c>
      <c r="I9144">
        <f>IF(AND(F9144&gt;=1*60,F9144&lt;6*60),1,0)</f>
        <v>0</v>
      </c>
      <c r="J9144">
        <f>IF(AND(F9144&gt;=10*60,F9144&lt;15*60),1,0)</f>
        <v>0</v>
      </c>
      <c r="K9144">
        <f>IF(AND(F9144&gt;=16*60,F9144&lt;21*60),1,0)</f>
        <v>0</v>
      </c>
      <c r="L9144">
        <f>K9144*G9144</f>
        <v>0</v>
      </c>
      <c r="M9144">
        <f>H9144*B9144</f>
        <v>0.28399999999999997</v>
      </c>
      <c r="N9144">
        <f>I9144*B9144</f>
        <v>0</v>
      </c>
      <c r="O9144">
        <f>J9144*B9144</f>
        <v>0</v>
      </c>
    </row>
    <row r="9145" spans="1:15" x14ac:dyDescent="0.25">
      <c r="A9145" s="1">
        <v>41465.333333333299</v>
      </c>
      <c r="B9145">
        <v>0.115</v>
      </c>
      <c r="C9145">
        <f>HOUR(A9145)</f>
        <v>8</v>
      </c>
      <c r="D9145">
        <f>MINUTE(A9145)</f>
        <v>0</v>
      </c>
      <c r="E9145">
        <v>7</v>
      </c>
      <c r="F9145">
        <f>60*C9145+D9145</f>
        <v>480</v>
      </c>
      <c r="G9145">
        <f>IF(MONTH(A9145)&gt;10,1,IF(MONTH(A9145)&lt;4,1,0))</f>
        <v>0</v>
      </c>
      <c r="H9145">
        <f>IF(AND(F9145&gt;=6*60,F9145&lt;10*60),1,IF(F9145&gt;=15*60,1,IF(F9145&lt;1*60,1,0)))</f>
        <v>1</v>
      </c>
      <c r="I9145">
        <f>IF(AND(F9145&gt;=1*60,F9145&lt;6*60),1,0)</f>
        <v>0</v>
      </c>
      <c r="J9145">
        <f>IF(AND(F9145&gt;=10*60,F9145&lt;15*60),1,0)</f>
        <v>0</v>
      </c>
      <c r="K9145">
        <f>IF(AND(F9145&gt;=16*60,F9145&lt;21*60),1,0)</f>
        <v>0</v>
      </c>
      <c r="L9145">
        <f>K9145*G9145</f>
        <v>0</v>
      </c>
      <c r="M9145">
        <f>H9145*B9145</f>
        <v>0.115</v>
      </c>
      <c r="N9145">
        <f>I9145*B9145</f>
        <v>0</v>
      </c>
      <c r="O9145">
        <f>J9145*B9145</f>
        <v>0</v>
      </c>
    </row>
    <row r="9146" spans="1:15" x14ac:dyDescent="0.25">
      <c r="A9146" s="1">
        <v>41465.354166666701</v>
      </c>
      <c r="B9146">
        <v>0.1</v>
      </c>
      <c r="C9146">
        <f>HOUR(A9146)</f>
        <v>8</v>
      </c>
      <c r="D9146">
        <f>MINUTE(A9146)</f>
        <v>30</v>
      </c>
      <c r="E9146">
        <v>7</v>
      </c>
      <c r="F9146">
        <f>60*C9146+D9146</f>
        <v>510</v>
      </c>
      <c r="G9146">
        <f>IF(MONTH(A9146)&gt;10,1,IF(MONTH(A9146)&lt;4,1,0))</f>
        <v>0</v>
      </c>
      <c r="H9146">
        <f>IF(AND(F9146&gt;=6*60,F9146&lt;10*60),1,IF(F9146&gt;=15*60,1,IF(F9146&lt;1*60,1,0)))</f>
        <v>1</v>
      </c>
      <c r="I9146">
        <f>IF(AND(F9146&gt;=1*60,F9146&lt;6*60),1,0)</f>
        <v>0</v>
      </c>
      <c r="J9146">
        <f>IF(AND(F9146&gt;=10*60,F9146&lt;15*60),1,0)</f>
        <v>0</v>
      </c>
      <c r="K9146">
        <f>IF(AND(F9146&gt;=16*60,F9146&lt;21*60),1,0)</f>
        <v>0</v>
      </c>
      <c r="L9146">
        <f>K9146*G9146</f>
        <v>0</v>
      </c>
      <c r="M9146">
        <f>H9146*B9146</f>
        <v>0.1</v>
      </c>
      <c r="N9146">
        <f>I9146*B9146</f>
        <v>0</v>
      </c>
      <c r="O9146">
        <f>J9146*B9146</f>
        <v>0</v>
      </c>
    </row>
    <row r="9147" spans="1:15" x14ac:dyDescent="0.25">
      <c r="A9147" s="1">
        <v>41465.375</v>
      </c>
      <c r="B9147">
        <v>0.109</v>
      </c>
      <c r="C9147">
        <f>HOUR(A9147)</f>
        <v>9</v>
      </c>
      <c r="D9147">
        <f>MINUTE(A9147)</f>
        <v>0</v>
      </c>
      <c r="E9147">
        <v>7</v>
      </c>
      <c r="F9147">
        <f>60*C9147+D9147</f>
        <v>540</v>
      </c>
      <c r="G9147">
        <f>IF(MONTH(A9147)&gt;10,1,IF(MONTH(A9147)&lt;4,1,0))</f>
        <v>0</v>
      </c>
      <c r="H9147">
        <f>IF(AND(F9147&gt;=6*60,F9147&lt;10*60),1,IF(F9147&gt;=15*60,1,IF(F9147&lt;1*60,1,0)))</f>
        <v>1</v>
      </c>
      <c r="I9147">
        <f>IF(AND(F9147&gt;=1*60,F9147&lt;6*60),1,0)</f>
        <v>0</v>
      </c>
      <c r="J9147">
        <f>IF(AND(F9147&gt;=10*60,F9147&lt;15*60),1,0)</f>
        <v>0</v>
      </c>
      <c r="K9147">
        <f>IF(AND(F9147&gt;=16*60,F9147&lt;21*60),1,0)</f>
        <v>0</v>
      </c>
      <c r="L9147">
        <f>K9147*G9147</f>
        <v>0</v>
      </c>
      <c r="M9147">
        <f>H9147*B9147</f>
        <v>0.109</v>
      </c>
      <c r="N9147">
        <f>I9147*B9147</f>
        <v>0</v>
      </c>
      <c r="O9147">
        <f>J9147*B9147</f>
        <v>0</v>
      </c>
    </row>
    <row r="9148" spans="1:15" x14ac:dyDescent="0.25">
      <c r="A9148" s="1">
        <v>41465.395833333299</v>
      </c>
      <c r="B9148">
        <v>4.5999999999999999E-2</v>
      </c>
      <c r="C9148">
        <f>HOUR(A9148)</f>
        <v>9</v>
      </c>
      <c r="D9148">
        <f>MINUTE(A9148)</f>
        <v>30</v>
      </c>
      <c r="E9148">
        <v>7</v>
      </c>
      <c r="F9148">
        <f>60*C9148+D9148</f>
        <v>570</v>
      </c>
      <c r="G9148">
        <f>IF(MONTH(A9148)&gt;10,1,IF(MONTH(A9148)&lt;4,1,0))</f>
        <v>0</v>
      </c>
      <c r="H9148">
        <f>IF(AND(F9148&gt;=6*60,F9148&lt;10*60),1,IF(F9148&gt;=15*60,1,IF(F9148&lt;1*60,1,0)))</f>
        <v>1</v>
      </c>
      <c r="I9148">
        <f>IF(AND(F9148&gt;=1*60,F9148&lt;6*60),1,0)</f>
        <v>0</v>
      </c>
      <c r="J9148">
        <f>IF(AND(F9148&gt;=10*60,F9148&lt;15*60),1,0)</f>
        <v>0</v>
      </c>
      <c r="K9148">
        <f>IF(AND(F9148&gt;=16*60,F9148&lt;21*60),1,0)</f>
        <v>0</v>
      </c>
      <c r="L9148">
        <f>K9148*G9148</f>
        <v>0</v>
      </c>
      <c r="M9148">
        <f>H9148*B9148</f>
        <v>4.5999999999999999E-2</v>
      </c>
      <c r="N9148">
        <f>I9148*B9148</f>
        <v>0</v>
      </c>
      <c r="O9148">
        <f>J9148*B9148</f>
        <v>0</v>
      </c>
    </row>
    <row r="9149" spans="1:15" x14ac:dyDescent="0.25">
      <c r="A9149" s="1">
        <v>41465.416666666701</v>
      </c>
      <c r="B9149">
        <v>4.4999999999999998E-2</v>
      </c>
      <c r="C9149">
        <f>HOUR(A9149)</f>
        <v>10</v>
      </c>
      <c r="D9149">
        <f>MINUTE(A9149)</f>
        <v>0</v>
      </c>
      <c r="E9149">
        <v>7</v>
      </c>
      <c r="F9149">
        <f>60*C9149+D9149</f>
        <v>600</v>
      </c>
      <c r="G9149">
        <f>IF(MONTH(A9149)&gt;10,1,IF(MONTH(A9149)&lt;4,1,0))</f>
        <v>0</v>
      </c>
      <c r="H9149">
        <f>IF(AND(F9149&gt;=6*60,F9149&lt;10*60),1,IF(F9149&gt;=15*60,1,IF(F9149&lt;1*60,1,0)))</f>
        <v>0</v>
      </c>
      <c r="I9149">
        <f>IF(AND(F9149&gt;=1*60,F9149&lt;6*60),1,0)</f>
        <v>0</v>
      </c>
      <c r="J9149">
        <f>IF(AND(F9149&gt;=10*60,F9149&lt;15*60),1,0)</f>
        <v>1</v>
      </c>
      <c r="K9149">
        <f>IF(AND(F9149&gt;=16*60,F9149&lt;21*60),1,0)</f>
        <v>0</v>
      </c>
      <c r="L9149">
        <f>K9149*G9149</f>
        <v>0</v>
      </c>
      <c r="M9149">
        <f>H9149*B9149</f>
        <v>0</v>
      </c>
      <c r="N9149">
        <f>I9149*B9149</f>
        <v>0</v>
      </c>
      <c r="O9149">
        <f>J9149*B9149</f>
        <v>4.4999999999999998E-2</v>
      </c>
    </row>
    <row r="9150" spans="1:15" x14ac:dyDescent="0.25">
      <c r="A9150" s="1">
        <v>41465.4375</v>
      </c>
      <c r="B9150">
        <v>4.4999999999999998E-2</v>
      </c>
      <c r="C9150">
        <f>HOUR(A9150)</f>
        <v>10</v>
      </c>
      <c r="D9150">
        <f>MINUTE(A9150)</f>
        <v>30</v>
      </c>
      <c r="E9150">
        <v>7</v>
      </c>
      <c r="F9150">
        <f>60*C9150+D9150</f>
        <v>630</v>
      </c>
      <c r="G9150">
        <f>IF(MONTH(A9150)&gt;10,1,IF(MONTH(A9150)&lt;4,1,0))</f>
        <v>0</v>
      </c>
      <c r="H9150">
        <f>IF(AND(F9150&gt;=6*60,F9150&lt;10*60),1,IF(F9150&gt;=15*60,1,IF(F9150&lt;1*60,1,0)))</f>
        <v>0</v>
      </c>
      <c r="I9150">
        <f>IF(AND(F9150&gt;=1*60,F9150&lt;6*60),1,0)</f>
        <v>0</v>
      </c>
      <c r="J9150">
        <f>IF(AND(F9150&gt;=10*60,F9150&lt;15*60),1,0)</f>
        <v>1</v>
      </c>
      <c r="K9150">
        <f>IF(AND(F9150&gt;=16*60,F9150&lt;21*60),1,0)</f>
        <v>0</v>
      </c>
      <c r="L9150">
        <f>K9150*G9150</f>
        <v>0</v>
      </c>
      <c r="M9150">
        <f>H9150*B9150</f>
        <v>0</v>
      </c>
      <c r="N9150">
        <f>I9150*B9150</f>
        <v>0</v>
      </c>
      <c r="O9150">
        <f>J9150*B9150</f>
        <v>4.4999999999999998E-2</v>
      </c>
    </row>
    <row r="9151" spans="1:15" x14ac:dyDescent="0.25">
      <c r="A9151" s="1">
        <v>41465.458333333299</v>
      </c>
      <c r="B9151">
        <v>0.05</v>
      </c>
      <c r="C9151">
        <f>HOUR(A9151)</f>
        <v>11</v>
      </c>
      <c r="D9151">
        <f>MINUTE(A9151)</f>
        <v>0</v>
      </c>
      <c r="E9151">
        <v>7</v>
      </c>
      <c r="F9151">
        <f>60*C9151+D9151</f>
        <v>660</v>
      </c>
      <c r="G9151">
        <f>IF(MONTH(A9151)&gt;10,1,IF(MONTH(A9151)&lt;4,1,0))</f>
        <v>0</v>
      </c>
      <c r="H9151">
        <f>IF(AND(F9151&gt;=6*60,F9151&lt;10*60),1,IF(F9151&gt;=15*60,1,IF(F9151&lt;1*60,1,0)))</f>
        <v>0</v>
      </c>
      <c r="I9151">
        <f>IF(AND(F9151&gt;=1*60,F9151&lt;6*60),1,0)</f>
        <v>0</v>
      </c>
      <c r="J9151">
        <f>IF(AND(F9151&gt;=10*60,F9151&lt;15*60),1,0)</f>
        <v>1</v>
      </c>
      <c r="K9151">
        <f>IF(AND(F9151&gt;=16*60,F9151&lt;21*60),1,0)</f>
        <v>0</v>
      </c>
      <c r="L9151">
        <f>K9151*G9151</f>
        <v>0</v>
      </c>
      <c r="M9151">
        <f>H9151*B9151</f>
        <v>0</v>
      </c>
      <c r="N9151">
        <f>I9151*B9151</f>
        <v>0</v>
      </c>
      <c r="O9151">
        <f>J9151*B9151</f>
        <v>0.05</v>
      </c>
    </row>
    <row r="9152" spans="1:15" x14ac:dyDescent="0.25">
      <c r="A9152" s="1">
        <v>41465.479166666701</v>
      </c>
      <c r="B9152">
        <v>9.9000000000000005E-2</v>
      </c>
      <c r="C9152">
        <f>HOUR(A9152)</f>
        <v>11</v>
      </c>
      <c r="D9152">
        <f>MINUTE(A9152)</f>
        <v>30</v>
      </c>
      <c r="E9152">
        <v>7</v>
      </c>
      <c r="F9152">
        <f>60*C9152+D9152</f>
        <v>690</v>
      </c>
      <c r="G9152">
        <f>IF(MONTH(A9152)&gt;10,1,IF(MONTH(A9152)&lt;4,1,0))</f>
        <v>0</v>
      </c>
      <c r="H9152">
        <f>IF(AND(F9152&gt;=6*60,F9152&lt;10*60),1,IF(F9152&gt;=15*60,1,IF(F9152&lt;1*60,1,0)))</f>
        <v>0</v>
      </c>
      <c r="I9152">
        <f>IF(AND(F9152&gt;=1*60,F9152&lt;6*60),1,0)</f>
        <v>0</v>
      </c>
      <c r="J9152">
        <f>IF(AND(F9152&gt;=10*60,F9152&lt;15*60),1,0)</f>
        <v>1</v>
      </c>
      <c r="K9152">
        <f>IF(AND(F9152&gt;=16*60,F9152&lt;21*60),1,0)</f>
        <v>0</v>
      </c>
      <c r="L9152">
        <f>K9152*G9152</f>
        <v>0</v>
      </c>
      <c r="M9152">
        <f>H9152*B9152</f>
        <v>0</v>
      </c>
      <c r="N9152">
        <f>I9152*B9152</f>
        <v>0</v>
      </c>
      <c r="O9152">
        <f>J9152*B9152</f>
        <v>9.9000000000000005E-2</v>
      </c>
    </row>
    <row r="9153" spans="1:15" x14ac:dyDescent="0.25">
      <c r="A9153" s="1">
        <v>41465.5</v>
      </c>
      <c r="B9153">
        <v>7.3999999999999996E-2</v>
      </c>
      <c r="C9153">
        <f>HOUR(A9153)</f>
        <v>12</v>
      </c>
      <c r="D9153">
        <f>MINUTE(A9153)</f>
        <v>0</v>
      </c>
      <c r="E9153">
        <v>7</v>
      </c>
      <c r="F9153">
        <f>60*C9153+D9153</f>
        <v>720</v>
      </c>
      <c r="G9153">
        <f>IF(MONTH(A9153)&gt;10,1,IF(MONTH(A9153)&lt;4,1,0))</f>
        <v>0</v>
      </c>
      <c r="H9153">
        <f>IF(AND(F9153&gt;=6*60,F9153&lt;10*60),1,IF(F9153&gt;=15*60,1,IF(F9153&lt;1*60,1,0)))</f>
        <v>0</v>
      </c>
      <c r="I9153">
        <f>IF(AND(F9153&gt;=1*60,F9153&lt;6*60),1,0)</f>
        <v>0</v>
      </c>
      <c r="J9153">
        <f>IF(AND(F9153&gt;=10*60,F9153&lt;15*60),1,0)</f>
        <v>1</v>
      </c>
      <c r="K9153">
        <f>IF(AND(F9153&gt;=16*60,F9153&lt;21*60),1,0)</f>
        <v>0</v>
      </c>
      <c r="L9153">
        <f>K9153*G9153</f>
        <v>0</v>
      </c>
      <c r="M9153">
        <f>H9153*B9153</f>
        <v>0</v>
      </c>
      <c r="N9153">
        <f>I9153*B9153</f>
        <v>0</v>
      </c>
      <c r="O9153">
        <f>J9153*B9153</f>
        <v>7.3999999999999996E-2</v>
      </c>
    </row>
    <row r="9154" spans="1:15" x14ac:dyDescent="0.25">
      <c r="A9154" s="1">
        <v>41465.520833333299</v>
      </c>
      <c r="B9154">
        <v>4.3999999999999997E-2</v>
      </c>
      <c r="C9154">
        <f>HOUR(A9154)</f>
        <v>12</v>
      </c>
      <c r="D9154">
        <f>MINUTE(A9154)</f>
        <v>30</v>
      </c>
      <c r="E9154">
        <v>7</v>
      </c>
      <c r="F9154">
        <f>60*C9154+D9154</f>
        <v>750</v>
      </c>
      <c r="G9154">
        <f>IF(MONTH(A9154)&gt;10,1,IF(MONTH(A9154)&lt;4,1,0))</f>
        <v>0</v>
      </c>
      <c r="H9154">
        <f>IF(AND(F9154&gt;=6*60,F9154&lt;10*60),1,IF(F9154&gt;=15*60,1,IF(F9154&lt;1*60,1,0)))</f>
        <v>0</v>
      </c>
      <c r="I9154">
        <f>IF(AND(F9154&gt;=1*60,F9154&lt;6*60),1,0)</f>
        <v>0</v>
      </c>
      <c r="J9154">
        <f>IF(AND(F9154&gt;=10*60,F9154&lt;15*60),1,0)</f>
        <v>1</v>
      </c>
      <c r="K9154">
        <f>IF(AND(F9154&gt;=16*60,F9154&lt;21*60),1,0)</f>
        <v>0</v>
      </c>
      <c r="L9154">
        <f>K9154*G9154</f>
        <v>0</v>
      </c>
      <c r="M9154">
        <f>H9154*B9154</f>
        <v>0</v>
      </c>
      <c r="N9154">
        <f>I9154*B9154</f>
        <v>0</v>
      </c>
      <c r="O9154">
        <f>J9154*B9154</f>
        <v>4.3999999999999997E-2</v>
      </c>
    </row>
    <row r="9155" spans="1:15" x14ac:dyDescent="0.25">
      <c r="A9155" s="1">
        <v>41465.541666666701</v>
      </c>
      <c r="B9155">
        <v>0.14000000000000001</v>
      </c>
      <c r="C9155">
        <f>HOUR(A9155)</f>
        <v>13</v>
      </c>
      <c r="D9155">
        <f>MINUTE(A9155)</f>
        <v>0</v>
      </c>
      <c r="E9155">
        <v>7</v>
      </c>
      <c r="F9155">
        <f>60*C9155+D9155</f>
        <v>780</v>
      </c>
      <c r="G9155">
        <f>IF(MONTH(A9155)&gt;10,1,IF(MONTH(A9155)&lt;4,1,0))</f>
        <v>0</v>
      </c>
      <c r="H9155">
        <f>IF(AND(F9155&gt;=6*60,F9155&lt;10*60),1,IF(F9155&gt;=15*60,1,IF(F9155&lt;1*60,1,0)))</f>
        <v>0</v>
      </c>
      <c r="I9155">
        <f>IF(AND(F9155&gt;=1*60,F9155&lt;6*60),1,0)</f>
        <v>0</v>
      </c>
      <c r="J9155">
        <f>IF(AND(F9155&gt;=10*60,F9155&lt;15*60),1,0)</f>
        <v>1</v>
      </c>
      <c r="K9155">
        <f>IF(AND(F9155&gt;=16*60,F9155&lt;21*60),1,0)</f>
        <v>0</v>
      </c>
      <c r="L9155">
        <f>K9155*G9155</f>
        <v>0</v>
      </c>
      <c r="M9155">
        <f>H9155*B9155</f>
        <v>0</v>
      </c>
      <c r="N9155">
        <f>I9155*B9155</f>
        <v>0</v>
      </c>
      <c r="O9155">
        <f>J9155*B9155</f>
        <v>0.14000000000000001</v>
      </c>
    </row>
    <row r="9156" spans="1:15" x14ac:dyDescent="0.25">
      <c r="A9156" s="1">
        <v>41465.5625</v>
      </c>
      <c r="B9156">
        <v>0.15</v>
      </c>
      <c r="C9156">
        <f>HOUR(A9156)</f>
        <v>13</v>
      </c>
      <c r="D9156">
        <f>MINUTE(A9156)</f>
        <v>30</v>
      </c>
      <c r="E9156">
        <v>7</v>
      </c>
      <c r="F9156">
        <f>60*C9156+D9156</f>
        <v>810</v>
      </c>
      <c r="G9156">
        <f>IF(MONTH(A9156)&gt;10,1,IF(MONTH(A9156)&lt;4,1,0))</f>
        <v>0</v>
      </c>
      <c r="H9156">
        <f>IF(AND(F9156&gt;=6*60,F9156&lt;10*60),1,IF(F9156&gt;=15*60,1,IF(F9156&lt;1*60,1,0)))</f>
        <v>0</v>
      </c>
      <c r="I9156">
        <f>IF(AND(F9156&gt;=1*60,F9156&lt;6*60),1,0)</f>
        <v>0</v>
      </c>
      <c r="J9156">
        <f>IF(AND(F9156&gt;=10*60,F9156&lt;15*60),1,0)</f>
        <v>1</v>
      </c>
      <c r="K9156">
        <f>IF(AND(F9156&gt;=16*60,F9156&lt;21*60),1,0)</f>
        <v>0</v>
      </c>
      <c r="L9156">
        <f>K9156*G9156</f>
        <v>0</v>
      </c>
      <c r="M9156">
        <f>H9156*B9156</f>
        <v>0</v>
      </c>
      <c r="N9156">
        <f>I9156*B9156</f>
        <v>0</v>
      </c>
      <c r="O9156">
        <f>J9156*B9156</f>
        <v>0.15</v>
      </c>
    </row>
    <row r="9157" spans="1:15" x14ac:dyDescent="0.25">
      <c r="A9157" s="1">
        <v>41465.583333333299</v>
      </c>
      <c r="B9157">
        <v>5.2999999999999999E-2</v>
      </c>
      <c r="C9157">
        <f>HOUR(A9157)</f>
        <v>14</v>
      </c>
      <c r="D9157">
        <f>MINUTE(A9157)</f>
        <v>0</v>
      </c>
      <c r="E9157">
        <v>7</v>
      </c>
      <c r="F9157">
        <f>60*C9157+D9157</f>
        <v>840</v>
      </c>
      <c r="G9157">
        <f>IF(MONTH(A9157)&gt;10,1,IF(MONTH(A9157)&lt;4,1,0))</f>
        <v>0</v>
      </c>
      <c r="H9157">
        <f>IF(AND(F9157&gt;=6*60,F9157&lt;10*60),1,IF(F9157&gt;=15*60,1,IF(F9157&lt;1*60,1,0)))</f>
        <v>0</v>
      </c>
      <c r="I9157">
        <f>IF(AND(F9157&gt;=1*60,F9157&lt;6*60),1,0)</f>
        <v>0</v>
      </c>
      <c r="J9157">
        <f>IF(AND(F9157&gt;=10*60,F9157&lt;15*60),1,0)</f>
        <v>1</v>
      </c>
      <c r="K9157">
        <f>IF(AND(F9157&gt;=16*60,F9157&lt;21*60),1,0)</f>
        <v>0</v>
      </c>
      <c r="L9157">
        <f>K9157*G9157</f>
        <v>0</v>
      </c>
      <c r="M9157">
        <f>H9157*B9157</f>
        <v>0</v>
      </c>
      <c r="N9157">
        <f>I9157*B9157</f>
        <v>0</v>
      </c>
      <c r="O9157">
        <f>J9157*B9157</f>
        <v>5.2999999999999999E-2</v>
      </c>
    </row>
    <row r="9158" spans="1:15" x14ac:dyDescent="0.25">
      <c r="A9158" s="1">
        <v>41465.604166666701</v>
      </c>
      <c r="B9158">
        <v>3.5000000000000003E-2</v>
      </c>
      <c r="C9158">
        <f>HOUR(A9158)</f>
        <v>14</v>
      </c>
      <c r="D9158">
        <f>MINUTE(A9158)</f>
        <v>30</v>
      </c>
      <c r="E9158">
        <v>7</v>
      </c>
      <c r="F9158">
        <f>60*C9158+D9158</f>
        <v>870</v>
      </c>
      <c r="G9158">
        <f>IF(MONTH(A9158)&gt;10,1,IF(MONTH(A9158)&lt;4,1,0))</f>
        <v>0</v>
      </c>
      <c r="H9158">
        <f>IF(AND(F9158&gt;=6*60,F9158&lt;10*60),1,IF(F9158&gt;=15*60,1,IF(F9158&lt;1*60,1,0)))</f>
        <v>0</v>
      </c>
      <c r="I9158">
        <f>IF(AND(F9158&gt;=1*60,F9158&lt;6*60),1,0)</f>
        <v>0</v>
      </c>
      <c r="J9158">
        <f>IF(AND(F9158&gt;=10*60,F9158&lt;15*60),1,0)</f>
        <v>1</v>
      </c>
      <c r="K9158">
        <f>IF(AND(F9158&gt;=16*60,F9158&lt;21*60),1,0)</f>
        <v>0</v>
      </c>
      <c r="L9158">
        <f>K9158*G9158</f>
        <v>0</v>
      </c>
      <c r="M9158">
        <f>H9158*B9158</f>
        <v>0</v>
      </c>
      <c r="N9158">
        <f>I9158*B9158</f>
        <v>0</v>
      </c>
      <c r="O9158">
        <f>J9158*B9158</f>
        <v>3.5000000000000003E-2</v>
      </c>
    </row>
    <row r="9159" spans="1:15" x14ac:dyDescent="0.25">
      <c r="A9159" s="1">
        <v>41465.625</v>
      </c>
      <c r="B9159">
        <v>3.1E-2</v>
      </c>
      <c r="C9159">
        <f>HOUR(A9159)</f>
        <v>15</v>
      </c>
      <c r="D9159">
        <f>MINUTE(A9159)</f>
        <v>0</v>
      </c>
      <c r="E9159">
        <v>7</v>
      </c>
      <c r="F9159">
        <f>60*C9159+D9159</f>
        <v>900</v>
      </c>
      <c r="G9159">
        <f>IF(MONTH(A9159)&gt;10,1,IF(MONTH(A9159)&lt;4,1,0))</f>
        <v>0</v>
      </c>
      <c r="H9159">
        <f>IF(AND(F9159&gt;=6*60,F9159&lt;10*60),1,IF(F9159&gt;=15*60,1,IF(F9159&lt;1*60,1,0)))</f>
        <v>1</v>
      </c>
      <c r="I9159">
        <f>IF(AND(F9159&gt;=1*60,F9159&lt;6*60),1,0)</f>
        <v>0</v>
      </c>
      <c r="J9159">
        <f>IF(AND(F9159&gt;=10*60,F9159&lt;15*60),1,0)</f>
        <v>0</v>
      </c>
      <c r="K9159">
        <f>IF(AND(F9159&gt;=16*60,F9159&lt;21*60),1,0)</f>
        <v>0</v>
      </c>
      <c r="L9159">
        <f>K9159*G9159</f>
        <v>0</v>
      </c>
      <c r="M9159">
        <f>H9159*B9159</f>
        <v>3.1E-2</v>
      </c>
      <c r="N9159">
        <f>I9159*B9159</f>
        <v>0</v>
      </c>
      <c r="O9159">
        <f>J9159*B9159</f>
        <v>0</v>
      </c>
    </row>
    <row r="9160" spans="1:15" x14ac:dyDescent="0.25">
      <c r="A9160" s="1">
        <v>41465.645833333299</v>
      </c>
      <c r="B9160">
        <v>0.111</v>
      </c>
      <c r="C9160">
        <f>HOUR(A9160)</f>
        <v>15</v>
      </c>
      <c r="D9160">
        <f>MINUTE(A9160)</f>
        <v>30</v>
      </c>
      <c r="E9160">
        <v>7</v>
      </c>
      <c r="F9160">
        <f>60*C9160+D9160</f>
        <v>930</v>
      </c>
      <c r="G9160">
        <f>IF(MONTH(A9160)&gt;10,1,IF(MONTH(A9160)&lt;4,1,0))</f>
        <v>0</v>
      </c>
      <c r="H9160">
        <f>IF(AND(F9160&gt;=6*60,F9160&lt;10*60),1,IF(F9160&gt;=15*60,1,IF(F9160&lt;1*60,1,0)))</f>
        <v>1</v>
      </c>
      <c r="I9160">
        <f>IF(AND(F9160&gt;=1*60,F9160&lt;6*60),1,0)</f>
        <v>0</v>
      </c>
      <c r="J9160">
        <f>IF(AND(F9160&gt;=10*60,F9160&lt;15*60),1,0)</f>
        <v>0</v>
      </c>
      <c r="K9160">
        <f>IF(AND(F9160&gt;=16*60,F9160&lt;21*60),1,0)</f>
        <v>0</v>
      </c>
      <c r="L9160">
        <f>K9160*G9160</f>
        <v>0</v>
      </c>
      <c r="M9160">
        <f>H9160*B9160</f>
        <v>0.111</v>
      </c>
      <c r="N9160">
        <f>I9160*B9160</f>
        <v>0</v>
      </c>
      <c r="O9160">
        <f>J9160*B9160</f>
        <v>0</v>
      </c>
    </row>
    <row r="9161" spans="1:15" x14ac:dyDescent="0.25">
      <c r="A9161" s="1">
        <v>41465.666666666701</v>
      </c>
      <c r="B9161">
        <v>7.6999999999999999E-2</v>
      </c>
      <c r="C9161">
        <f>HOUR(A9161)</f>
        <v>16</v>
      </c>
      <c r="D9161">
        <f>MINUTE(A9161)</f>
        <v>0</v>
      </c>
      <c r="E9161">
        <v>7</v>
      </c>
      <c r="F9161">
        <f>60*C9161+D9161</f>
        <v>960</v>
      </c>
      <c r="G9161">
        <f>IF(MONTH(A9161)&gt;10,1,IF(MONTH(A9161)&lt;4,1,0))</f>
        <v>0</v>
      </c>
      <c r="H9161">
        <f>IF(AND(F9161&gt;=6*60,F9161&lt;10*60),1,IF(F9161&gt;=15*60,1,IF(F9161&lt;1*60,1,0)))</f>
        <v>1</v>
      </c>
      <c r="I9161">
        <f>IF(AND(F9161&gt;=1*60,F9161&lt;6*60),1,0)</f>
        <v>0</v>
      </c>
      <c r="J9161">
        <f>IF(AND(F9161&gt;=10*60,F9161&lt;15*60),1,0)</f>
        <v>0</v>
      </c>
      <c r="K9161">
        <f>IF(AND(F9161&gt;=16*60,F9161&lt;21*60),1,0)</f>
        <v>1</v>
      </c>
      <c r="L9161">
        <f>K9161*G9161</f>
        <v>0</v>
      </c>
      <c r="M9161">
        <f>H9161*B9161</f>
        <v>7.6999999999999999E-2</v>
      </c>
      <c r="N9161">
        <f>I9161*B9161</f>
        <v>0</v>
      </c>
      <c r="O9161">
        <f>J9161*B9161</f>
        <v>0</v>
      </c>
    </row>
    <row r="9162" spans="1:15" x14ac:dyDescent="0.25">
      <c r="A9162" s="1">
        <v>41465.6875</v>
      </c>
      <c r="B9162">
        <v>3.4000000000000002E-2</v>
      </c>
      <c r="C9162">
        <f>HOUR(A9162)</f>
        <v>16</v>
      </c>
      <c r="D9162">
        <f>MINUTE(A9162)</f>
        <v>30</v>
      </c>
      <c r="E9162">
        <v>7</v>
      </c>
      <c r="F9162">
        <f>60*C9162+D9162</f>
        <v>990</v>
      </c>
      <c r="G9162">
        <f>IF(MONTH(A9162)&gt;10,1,IF(MONTH(A9162)&lt;4,1,0))</f>
        <v>0</v>
      </c>
      <c r="H9162">
        <f>IF(AND(F9162&gt;=6*60,F9162&lt;10*60),1,IF(F9162&gt;=15*60,1,IF(F9162&lt;1*60,1,0)))</f>
        <v>1</v>
      </c>
      <c r="I9162">
        <f>IF(AND(F9162&gt;=1*60,F9162&lt;6*60),1,0)</f>
        <v>0</v>
      </c>
      <c r="J9162">
        <f>IF(AND(F9162&gt;=10*60,F9162&lt;15*60),1,0)</f>
        <v>0</v>
      </c>
      <c r="K9162">
        <f>IF(AND(F9162&gt;=16*60,F9162&lt;21*60),1,0)</f>
        <v>1</v>
      </c>
      <c r="L9162">
        <f>K9162*G9162</f>
        <v>0</v>
      </c>
      <c r="M9162">
        <f>H9162*B9162</f>
        <v>3.4000000000000002E-2</v>
      </c>
      <c r="N9162">
        <f>I9162*B9162</f>
        <v>0</v>
      </c>
      <c r="O9162">
        <f>J9162*B9162</f>
        <v>0</v>
      </c>
    </row>
    <row r="9163" spans="1:15" x14ac:dyDescent="0.25">
      <c r="A9163" s="1">
        <v>41465.708333333299</v>
      </c>
      <c r="B9163">
        <v>3.5999999999999997E-2</v>
      </c>
      <c r="C9163">
        <f>HOUR(A9163)</f>
        <v>17</v>
      </c>
      <c r="D9163">
        <f>MINUTE(A9163)</f>
        <v>0</v>
      </c>
      <c r="E9163">
        <v>7</v>
      </c>
      <c r="F9163">
        <f>60*C9163+D9163</f>
        <v>1020</v>
      </c>
      <c r="G9163">
        <f>IF(MONTH(A9163)&gt;10,1,IF(MONTH(A9163)&lt;4,1,0))</f>
        <v>0</v>
      </c>
      <c r="H9163">
        <f>IF(AND(F9163&gt;=6*60,F9163&lt;10*60),1,IF(F9163&gt;=15*60,1,IF(F9163&lt;1*60,1,0)))</f>
        <v>1</v>
      </c>
      <c r="I9163">
        <f>IF(AND(F9163&gt;=1*60,F9163&lt;6*60),1,0)</f>
        <v>0</v>
      </c>
      <c r="J9163">
        <f>IF(AND(F9163&gt;=10*60,F9163&lt;15*60),1,0)</f>
        <v>0</v>
      </c>
      <c r="K9163">
        <f>IF(AND(F9163&gt;=16*60,F9163&lt;21*60),1,0)</f>
        <v>1</v>
      </c>
      <c r="L9163">
        <f>K9163*G9163</f>
        <v>0</v>
      </c>
      <c r="M9163">
        <f>H9163*B9163</f>
        <v>3.5999999999999997E-2</v>
      </c>
      <c r="N9163">
        <f>I9163*B9163</f>
        <v>0</v>
      </c>
      <c r="O9163">
        <f>J9163*B9163</f>
        <v>0</v>
      </c>
    </row>
    <row r="9164" spans="1:15" x14ac:dyDescent="0.25">
      <c r="A9164" s="1">
        <v>41465.729166666701</v>
      </c>
      <c r="B9164">
        <v>0.123</v>
      </c>
      <c r="C9164">
        <f>HOUR(A9164)</f>
        <v>17</v>
      </c>
      <c r="D9164">
        <f>MINUTE(A9164)</f>
        <v>30</v>
      </c>
      <c r="E9164">
        <v>7</v>
      </c>
      <c r="F9164">
        <f>60*C9164+D9164</f>
        <v>1050</v>
      </c>
      <c r="G9164">
        <f>IF(MONTH(A9164)&gt;10,1,IF(MONTH(A9164)&lt;4,1,0))</f>
        <v>0</v>
      </c>
      <c r="H9164">
        <f>IF(AND(F9164&gt;=6*60,F9164&lt;10*60),1,IF(F9164&gt;=15*60,1,IF(F9164&lt;1*60,1,0)))</f>
        <v>1</v>
      </c>
      <c r="I9164">
        <f>IF(AND(F9164&gt;=1*60,F9164&lt;6*60),1,0)</f>
        <v>0</v>
      </c>
      <c r="J9164">
        <f>IF(AND(F9164&gt;=10*60,F9164&lt;15*60),1,0)</f>
        <v>0</v>
      </c>
      <c r="K9164">
        <f>IF(AND(F9164&gt;=16*60,F9164&lt;21*60),1,0)</f>
        <v>1</v>
      </c>
      <c r="L9164">
        <f>K9164*G9164</f>
        <v>0</v>
      </c>
      <c r="M9164">
        <f>H9164*B9164</f>
        <v>0.123</v>
      </c>
      <c r="N9164">
        <f>I9164*B9164</f>
        <v>0</v>
      </c>
      <c r="O9164">
        <f>J9164*B9164</f>
        <v>0</v>
      </c>
    </row>
    <row r="9165" spans="1:15" x14ac:dyDescent="0.25">
      <c r="A9165" s="1">
        <v>41465.75</v>
      </c>
      <c r="B9165">
        <v>0.111</v>
      </c>
      <c r="C9165">
        <f>HOUR(A9165)</f>
        <v>18</v>
      </c>
      <c r="D9165">
        <f>MINUTE(A9165)</f>
        <v>0</v>
      </c>
      <c r="E9165">
        <v>7</v>
      </c>
      <c r="F9165">
        <f>60*C9165+D9165</f>
        <v>1080</v>
      </c>
      <c r="G9165">
        <f>IF(MONTH(A9165)&gt;10,1,IF(MONTH(A9165)&lt;4,1,0))</f>
        <v>0</v>
      </c>
      <c r="H9165">
        <f>IF(AND(F9165&gt;=6*60,F9165&lt;10*60),1,IF(F9165&gt;=15*60,1,IF(F9165&lt;1*60,1,0)))</f>
        <v>1</v>
      </c>
      <c r="I9165">
        <f>IF(AND(F9165&gt;=1*60,F9165&lt;6*60),1,0)</f>
        <v>0</v>
      </c>
      <c r="J9165">
        <f>IF(AND(F9165&gt;=10*60,F9165&lt;15*60),1,0)</f>
        <v>0</v>
      </c>
      <c r="K9165">
        <f>IF(AND(F9165&gt;=16*60,F9165&lt;21*60),1,0)</f>
        <v>1</v>
      </c>
      <c r="L9165">
        <f>K9165*G9165</f>
        <v>0</v>
      </c>
      <c r="M9165">
        <f>H9165*B9165</f>
        <v>0.111</v>
      </c>
      <c r="N9165">
        <f>I9165*B9165</f>
        <v>0</v>
      </c>
      <c r="O9165">
        <f>J9165*B9165</f>
        <v>0</v>
      </c>
    </row>
    <row r="9166" spans="1:15" x14ac:dyDescent="0.25">
      <c r="A9166" s="1">
        <v>41465.770833333299</v>
      </c>
      <c r="B9166">
        <v>0.115</v>
      </c>
      <c r="C9166">
        <f>HOUR(A9166)</f>
        <v>18</v>
      </c>
      <c r="D9166">
        <f>MINUTE(A9166)</f>
        <v>30</v>
      </c>
      <c r="E9166">
        <v>7</v>
      </c>
      <c r="F9166">
        <f>60*C9166+D9166</f>
        <v>1110</v>
      </c>
      <c r="G9166">
        <f>IF(MONTH(A9166)&gt;10,1,IF(MONTH(A9166)&lt;4,1,0))</f>
        <v>0</v>
      </c>
      <c r="H9166">
        <f>IF(AND(F9166&gt;=6*60,F9166&lt;10*60),1,IF(F9166&gt;=15*60,1,IF(F9166&lt;1*60,1,0)))</f>
        <v>1</v>
      </c>
      <c r="I9166">
        <f>IF(AND(F9166&gt;=1*60,F9166&lt;6*60),1,0)</f>
        <v>0</v>
      </c>
      <c r="J9166">
        <f>IF(AND(F9166&gt;=10*60,F9166&lt;15*60),1,0)</f>
        <v>0</v>
      </c>
      <c r="K9166">
        <f>IF(AND(F9166&gt;=16*60,F9166&lt;21*60),1,0)</f>
        <v>1</v>
      </c>
      <c r="L9166">
        <f>K9166*G9166</f>
        <v>0</v>
      </c>
      <c r="M9166">
        <f>H9166*B9166</f>
        <v>0.115</v>
      </c>
      <c r="N9166">
        <f>I9166*B9166</f>
        <v>0</v>
      </c>
      <c r="O9166">
        <f>J9166*B9166</f>
        <v>0</v>
      </c>
    </row>
    <row r="9167" spans="1:15" x14ac:dyDescent="0.25">
      <c r="A9167" s="1">
        <v>41465.791666666701</v>
      </c>
      <c r="B9167">
        <v>0.121</v>
      </c>
      <c r="C9167">
        <f>HOUR(A9167)</f>
        <v>19</v>
      </c>
      <c r="D9167">
        <f>MINUTE(A9167)</f>
        <v>0</v>
      </c>
      <c r="E9167">
        <v>7</v>
      </c>
      <c r="F9167">
        <f>60*C9167+D9167</f>
        <v>1140</v>
      </c>
      <c r="G9167">
        <f>IF(MONTH(A9167)&gt;10,1,IF(MONTH(A9167)&lt;4,1,0))</f>
        <v>0</v>
      </c>
      <c r="H9167">
        <f>IF(AND(F9167&gt;=6*60,F9167&lt;10*60),1,IF(F9167&gt;=15*60,1,IF(F9167&lt;1*60,1,0)))</f>
        <v>1</v>
      </c>
      <c r="I9167">
        <f>IF(AND(F9167&gt;=1*60,F9167&lt;6*60),1,0)</f>
        <v>0</v>
      </c>
      <c r="J9167">
        <f>IF(AND(F9167&gt;=10*60,F9167&lt;15*60),1,0)</f>
        <v>0</v>
      </c>
      <c r="K9167">
        <f>IF(AND(F9167&gt;=16*60,F9167&lt;21*60),1,0)</f>
        <v>1</v>
      </c>
      <c r="L9167">
        <f>K9167*G9167</f>
        <v>0</v>
      </c>
      <c r="M9167">
        <f>H9167*B9167</f>
        <v>0.121</v>
      </c>
      <c r="N9167">
        <f>I9167*B9167</f>
        <v>0</v>
      </c>
      <c r="O9167">
        <f>J9167*B9167</f>
        <v>0</v>
      </c>
    </row>
    <row r="9168" spans="1:15" x14ac:dyDescent="0.25">
      <c r="A9168" s="1">
        <v>41465.8125</v>
      </c>
      <c r="B9168">
        <v>9.8000000000000004E-2</v>
      </c>
      <c r="C9168">
        <f>HOUR(A9168)</f>
        <v>19</v>
      </c>
      <c r="D9168">
        <f>MINUTE(A9168)</f>
        <v>30</v>
      </c>
      <c r="E9168">
        <v>7</v>
      </c>
      <c r="F9168">
        <f>60*C9168+D9168</f>
        <v>1170</v>
      </c>
      <c r="G9168">
        <f>IF(MONTH(A9168)&gt;10,1,IF(MONTH(A9168)&lt;4,1,0))</f>
        <v>0</v>
      </c>
      <c r="H9168">
        <f>IF(AND(F9168&gt;=6*60,F9168&lt;10*60),1,IF(F9168&gt;=15*60,1,IF(F9168&lt;1*60,1,0)))</f>
        <v>1</v>
      </c>
      <c r="I9168">
        <f>IF(AND(F9168&gt;=1*60,F9168&lt;6*60),1,0)</f>
        <v>0</v>
      </c>
      <c r="J9168">
        <f>IF(AND(F9168&gt;=10*60,F9168&lt;15*60),1,0)</f>
        <v>0</v>
      </c>
      <c r="K9168">
        <f>IF(AND(F9168&gt;=16*60,F9168&lt;21*60),1,0)</f>
        <v>1</v>
      </c>
      <c r="L9168">
        <f>K9168*G9168</f>
        <v>0</v>
      </c>
      <c r="M9168">
        <f>H9168*B9168</f>
        <v>9.8000000000000004E-2</v>
      </c>
      <c r="N9168">
        <f>I9168*B9168</f>
        <v>0</v>
      </c>
      <c r="O9168">
        <f>J9168*B9168</f>
        <v>0</v>
      </c>
    </row>
    <row r="9169" spans="1:15" x14ac:dyDescent="0.25">
      <c r="A9169" s="1">
        <v>41465.833333333299</v>
      </c>
      <c r="B9169">
        <v>9.8000000000000004E-2</v>
      </c>
      <c r="C9169">
        <f>HOUR(A9169)</f>
        <v>20</v>
      </c>
      <c r="D9169">
        <f>MINUTE(A9169)</f>
        <v>0</v>
      </c>
      <c r="E9169">
        <v>7</v>
      </c>
      <c r="F9169">
        <f>60*C9169+D9169</f>
        <v>1200</v>
      </c>
      <c r="G9169">
        <f>IF(MONTH(A9169)&gt;10,1,IF(MONTH(A9169)&lt;4,1,0))</f>
        <v>0</v>
      </c>
      <c r="H9169">
        <f>IF(AND(F9169&gt;=6*60,F9169&lt;10*60),1,IF(F9169&gt;=15*60,1,IF(F9169&lt;1*60,1,0)))</f>
        <v>1</v>
      </c>
      <c r="I9169">
        <f>IF(AND(F9169&gt;=1*60,F9169&lt;6*60),1,0)</f>
        <v>0</v>
      </c>
      <c r="J9169">
        <f>IF(AND(F9169&gt;=10*60,F9169&lt;15*60),1,0)</f>
        <v>0</v>
      </c>
      <c r="K9169">
        <f>IF(AND(F9169&gt;=16*60,F9169&lt;21*60),1,0)</f>
        <v>1</v>
      </c>
      <c r="L9169">
        <f>K9169*G9169</f>
        <v>0</v>
      </c>
      <c r="M9169">
        <f>H9169*B9169</f>
        <v>9.8000000000000004E-2</v>
      </c>
      <c r="N9169">
        <f>I9169*B9169</f>
        <v>0</v>
      </c>
      <c r="O9169">
        <f>J9169*B9169</f>
        <v>0</v>
      </c>
    </row>
    <row r="9170" spans="1:15" x14ac:dyDescent="0.25">
      <c r="A9170" s="1">
        <v>41465.854166666701</v>
      </c>
      <c r="B9170">
        <v>0.09</v>
      </c>
      <c r="C9170">
        <f>HOUR(A9170)</f>
        <v>20</v>
      </c>
      <c r="D9170">
        <f>MINUTE(A9170)</f>
        <v>30</v>
      </c>
      <c r="E9170">
        <v>7</v>
      </c>
      <c r="F9170">
        <f>60*C9170+D9170</f>
        <v>1230</v>
      </c>
      <c r="G9170">
        <f>IF(MONTH(A9170)&gt;10,1,IF(MONTH(A9170)&lt;4,1,0))</f>
        <v>0</v>
      </c>
      <c r="H9170">
        <f>IF(AND(F9170&gt;=6*60,F9170&lt;10*60),1,IF(F9170&gt;=15*60,1,IF(F9170&lt;1*60,1,0)))</f>
        <v>1</v>
      </c>
      <c r="I9170">
        <f>IF(AND(F9170&gt;=1*60,F9170&lt;6*60),1,0)</f>
        <v>0</v>
      </c>
      <c r="J9170">
        <f>IF(AND(F9170&gt;=10*60,F9170&lt;15*60),1,0)</f>
        <v>0</v>
      </c>
      <c r="K9170">
        <f>IF(AND(F9170&gt;=16*60,F9170&lt;21*60),1,0)</f>
        <v>1</v>
      </c>
      <c r="L9170">
        <f>K9170*G9170</f>
        <v>0</v>
      </c>
      <c r="M9170">
        <f>H9170*B9170</f>
        <v>0.09</v>
      </c>
      <c r="N9170">
        <f>I9170*B9170</f>
        <v>0</v>
      </c>
      <c r="O9170">
        <f>J9170*B9170</f>
        <v>0</v>
      </c>
    </row>
    <row r="9171" spans="1:15" x14ac:dyDescent="0.25">
      <c r="A9171" s="1">
        <v>41465.875</v>
      </c>
      <c r="B9171">
        <v>0.10299999999999999</v>
      </c>
      <c r="C9171">
        <f>HOUR(A9171)</f>
        <v>21</v>
      </c>
      <c r="D9171">
        <f>MINUTE(A9171)</f>
        <v>0</v>
      </c>
      <c r="E9171">
        <v>7</v>
      </c>
      <c r="F9171">
        <f>60*C9171+D9171</f>
        <v>1260</v>
      </c>
      <c r="G9171">
        <f>IF(MONTH(A9171)&gt;10,1,IF(MONTH(A9171)&lt;4,1,0))</f>
        <v>0</v>
      </c>
      <c r="H9171">
        <f>IF(AND(F9171&gt;=6*60,F9171&lt;10*60),1,IF(F9171&gt;=15*60,1,IF(F9171&lt;1*60,1,0)))</f>
        <v>1</v>
      </c>
      <c r="I9171">
        <f>IF(AND(F9171&gt;=1*60,F9171&lt;6*60),1,0)</f>
        <v>0</v>
      </c>
      <c r="J9171">
        <f>IF(AND(F9171&gt;=10*60,F9171&lt;15*60),1,0)</f>
        <v>0</v>
      </c>
      <c r="K9171">
        <f>IF(AND(F9171&gt;=16*60,F9171&lt;21*60),1,0)</f>
        <v>0</v>
      </c>
      <c r="L9171">
        <f>K9171*G9171</f>
        <v>0</v>
      </c>
      <c r="M9171">
        <f>H9171*B9171</f>
        <v>0.10299999999999999</v>
      </c>
      <c r="N9171">
        <f>I9171*B9171</f>
        <v>0</v>
      </c>
      <c r="O9171">
        <f>J9171*B9171</f>
        <v>0</v>
      </c>
    </row>
    <row r="9172" spans="1:15" x14ac:dyDescent="0.25">
      <c r="A9172" s="1">
        <v>41465.895833333299</v>
      </c>
      <c r="B9172">
        <v>9.7000000000000003E-2</v>
      </c>
      <c r="C9172">
        <f>HOUR(A9172)</f>
        <v>21</v>
      </c>
      <c r="D9172">
        <f>MINUTE(A9172)</f>
        <v>30</v>
      </c>
      <c r="E9172">
        <v>7</v>
      </c>
      <c r="F9172">
        <f>60*C9172+D9172</f>
        <v>1290</v>
      </c>
      <c r="G9172">
        <f>IF(MONTH(A9172)&gt;10,1,IF(MONTH(A9172)&lt;4,1,0))</f>
        <v>0</v>
      </c>
      <c r="H9172">
        <f>IF(AND(F9172&gt;=6*60,F9172&lt;10*60),1,IF(F9172&gt;=15*60,1,IF(F9172&lt;1*60,1,0)))</f>
        <v>1</v>
      </c>
      <c r="I9172">
        <f>IF(AND(F9172&gt;=1*60,F9172&lt;6*60),1,0)</f>
        <v>0</v>
      </c>
      <c r="J9172">
        <f>IF(AND(F9172&gt;=10*60,F9172&lt;15*60),1,0)</f>
        <v>0</v>
      </c>
      <c r="K9172">
        <f>IF(AND(F9172&gt;=16*60,F9172&lt;21*60),1,0)</f>
        <v>0</v>
      </c>
      <c r="L9172">
        <f>K9172*G9172</f>
        <v>0</v>
      </c>
      <c r="M9172">
        <f>H9172*B9172</f>
        <v>9.7000000000000003E-2</v>
      </c>
      <c r="N9172">
        <f>I9172*B9172</f>
        <v>0</v>
      </c>
      <c r="O9172">
        <f>J9172*B9172</f>
        <v>0</v>
      </c>
    </row>
    <row r="9173" spans="1:15" x14ac:dyDescent="0.25">
      <c r="A9173" s="1">
        <v>41465.916666666701</v>
      </c>
      <c r="B9173">
        <v>0.1</v>
      </c>
      <c r="C9173">
        <f>HOUR(A9173)</f>
        <v>22</v>
      </c>
      <c r="D9173">
        <f>MINUTE(A9173)</f>
        <v>0</v>
      </c>
      <c r="E9173">
        <v>7</v>
      </c>
      <c r="F9173">
        <f>60*C9173+D9173</f>
        <v>1320</v>
      </c>
      <c r="G9173">
        <f>IF(MONTH(A9173)&gt;10,1,IF(MONTH(A9173)&lt;4,1,0))</f>
        <v>0</v>
      </c>
      <c r="H9173">
        <f>IF(AND(F9173&gt;=6*60,F9173&lt;10*60),1,IF(F9173&gt;=15*60,1,IF(F9173&lt;1*60,1,0)))</f>
        <v>1</v>
      </c>
      <c r="I9173">
        <f>IF(AND(F9173&gt;=1*60,F9173&lt;6*60),1,0)</f>
        <v>0</v>
      </c>
      <c r="J9173">
        <f>IF(AND(F9173&gt;=10*60,F9173&lt;15*60),1,0)</f>
        <v>0</v>
      </c>
      <c r="K9173">
        <f>IF(AND(F9173&gt;=16*60,F9173&lt;21*60),1,0)</f>
        <v>0</v>
      </c>
      <c r="L9173">
        <f>K9173*G9173</f>
        <v>0</v>
      </c>
      <c r="M9173">
        <f>H9173*B9173</f>
        <v>0.1</v>
      </c>
      <c r="N9173">
        <f>I9173*B9173</f>
        <v>0</v>
      </c>
      <c r="O9173">
        <f>J9173*B9173</f>
        <v>0</v>
      </c>
    </row>
    <row r="9174" spans="1:15" x14ac:dyDescent="0.25">
      <c r="A9174" s="1">
        <v>41465.9375</v>
      </c>
      <c r="B9174">
        <v>9.7000000000000003E-2</v>
      </c>
      <c r="C9174">
        <f>HOUR(A9174)</f>
        <v>22</v>
      </c>
      <c r="D9174">
        <f>MINUTE(A9174)</f>
        <v>30</v>
      </c>
      <c r="E9174">
        <v>7</v>
      </c>
      <c r="F9174">
        <f>60*C9174+D9174</f>
        <v>1350</v>
      </c>
      <c r="G9174">
        <f>IF(MONTH(A9174)&gt;10,1,IF(MONTH(A9174)&lt;4,1,0))</f>
        <v>0</v>
      </c>
      <c r="H9174">
        <f>IF(AND(F9174&gt;=6*60,F9174&lt;10*60),1,IF(F9174&gt;=15*60,1,IF(F9174&lt;1*60,1,0)))</f>
        <v>1</v>
      </c>
      <c r="I9174">
        <f>IF(AND(F9174&gt;=1*60,F9174&lt;6*60),1,0)</f>
        <v>0</v>
      </c>
      <c r="J9174">
        <f>IF(AND(F9174&gt;=10*60,F9174&lt;15*60),1,0)</f>
        <v>0</v>
      </c>
      <c r="K9174">
        <f>IF(AND(F9174&gt;=16*60,F9174&lt;21*60),1,0)</f>
        <v>0</v>
      </c>
      <c r="L9174">
        <f>K9174*G9174</f>
        <v>0</v>
      </c>
      <c r="M9174">
        <f>H9174*B9174</f>
        <v>9.7000000000000003E-2</v>
      </c>
      <c r="N9174">
        <f>I9174*B9174</f>
        <v>0</v>
      </c>
      <c r="O9174">
        <f>J9174*B9174</f>
        <v>0</v>
      </c>
    </row>
    <row r="9175" spans="1:15" x14ac:dyDescent="0.25">
      <c r="A9175" s="1">
        <v>41465.958333333299</v>
      </c>
      <c r="B9175">
        <v>8.3000000000000004E-2</v>
      </c>
      <c r="C9175">
        <f>HOUR(A9175)</f>
        <v>23</v>
      </c>
      <c r="D9175">
        <f>MINUTE(A9175)</f>
        <v>0</v>
      </c>
      <c r="E9175">
        <v>7</v>
      </c>
      <c r="F9175">
        <f>60*C9175+D9175</f>
        <v>1380</v>
      </c>
      <c r="G9175">
        <f>IF(MONTH(A9175)&gt;10,1,IF(MONTH(A9175)&lt;4,1,0))</f>
        <v>0</v>
      </c>
      <c r="H9175">
        <f>IF(AND(F9175&gt;=6*60,F9175&lt;10*60),1,IF(F9175&gt;=15*60,1,IF(F9175&lt;1*60,1,0)))</f>
        <v>1</v>
      </c>
      <c r="I9175">
        <f>IF(AND(F9175&gt;=1*60,F9175&lt;6*60),1,0)</f>
        <v>0</v>
      </c>
      <c r="J9175">
        <f>IF(AND(F9175&gt;=10*60,F9175&lt;15*60),1,0)</f>
        <v>0</v>
      </c>
      <c r="K9175">
        <f>IF(AND(F9175&gt;=16*60,F9175&lt;21*60),1,0)</f>
        <v>0</v>
      </c>
      <c r="L9175">
        <f>K9175*G9175</f>
        <v>0</v>
      </c>
      <c r="M9175">
        <f>H9175*B9175</f>
        <v>8.3000000000000004E-2</v>
      </c>
      <c r="N9175">
        <f>I9175*B9175</f>
        <v>0</v>
      </c>
      <c r="O9175">
        <f>J9175*B9175</f>
        <v>0</v>
      </c>
    </row>
    <row r="9176" spans="1:15" x14ac:dyDescent="0.25">
      <c r="A9176" s="1">
        <v>41465.979166666701</v>
      </c>
      <c r="B9176">
        <v>9.8000000000000004E-2</v>
      </c>
      <c r="C9176">
        <f>HOUR(A9176)</f>
        <v>23</v>
      </c>
      <c r="D9176">
        <f>MINUTE(A9176)</f>
        <v>30</v>
      </c>
      <c r="E9176">
        <v>7</v>
      </c>
      <c r="F9176">
        <f>60*C9176+D9176</f>
        <v>1410</v>
      </c>
      <c r="G9176">
        <f>IF(MONTH(A9176)&gt;10,1,IF(MONTH(A9176)&lt;4,1,0))</f>
        <v>0</v>
      </c>
      <c r="H9176">
        <f>IF(AND(F9176&gt;=6*60,F9176&lt;10*60),1,IF(F9176&gt;=15*60,1,IF(F9176&lt;1*60,1,0)))</f>
        <v>1</v>
      </c>
      <c r="I9176">
        <f>IF(AND(F9176&gt;=1*60,F9176&lt;6*60),1,0)</f>
        <v>0</v>
      </c>
      <c r="J9176">
        <f>IF(AND(F9176&gt;=10*60,F9176&lt;15*60),1,0)</f>
        <v>0</v>
      </c>
      <c r="K9176">
        <f>IF(AND(F9176&gt;=16*60,F9176&lt;21*60),1,0)</f>
        <v>0</v>
      </c>
      <c r="L9176">
        <f>K9176*G9176</f>
        <v>0</v>
      </c>
      <c r="M9176">
        <f>H9176*B9176</f>
        <v>9.8000000000000004E-2</v>
      </c>
      <c r="N9176">
        <f>I9176*B9176</f>
        <v>0</v>
      </c>
      <c r="O9176">
        <f>J9176*B9176</f>
        <v>0</v>
      </c>
    </row>
    <row r="9177" spans="1:15" x14ac:dyDescent="0.25">
      <c r="A9177" s="1">
        <v>41466</v>
      </c>
      <c r="B9177">
        <v>9.6000000000000002E-2</v>
      </c>
      <c r="C9177">
        <f>HOUR(A9177)</f>
        <v>0</v>
      </c>
      <c r="D9177">
        <f>MINUTE(A9177)</f>
        <v>0</v>
      </c>
      <c r="E9177">
        <v>7</v>
      </c>
      <c r="F9177">
        <f>60*C9177+D9177</f>
        <v>0</v>
      </c>
      <c r="G9177">
        <f>IF(MONTH(A9177)&gt;10,1,IF(MONTH(A9177)&lt;4,1,0))</f>
        <v>0</v>
      </c>
      <c r="H9177">
        <f>IF(AND(F9177&gt;=6*60,F9177&lt;10*60),1,IF(F9177&gt;=15*60,1,IF(F9177&lt;1*60,1,0)))</f>
        <v>1</v>
      </c>
      <c r="I9177">
        <f>IF(AND(F9177&gt;=1*60,F9177&lt;6*60),1,0)</f>
        <v>0</v>
      </c>
      <c r="J9177">
        <f>IF(AND(F9177&gt;=10*60,F9177&lt;15*60),1,0)</f>
        <v>0</v>
      </c>
      <c r="K9177">
        <f>IF(AND(F9177&gt;=16*60,F9177&lt;21*60),1,0)</f>
        <v>0</v>
      </c>
      <c r="L9177">
        <f>K9177*G9177</f>
        <v>0</v>
      </c>
      <c r="M9177">
        <f>H9177*B9177</f>
        <v>9.6000000000000002E-2</v>
      </c>
      <c r="N9177">
        <f>I9177*B9177</f>
        <v>0</v>
      </c>
      <c r="O9177">
        <f>J9177*B9177</f>
        <v>0</v>
      </c>
    </row>
    <row r="9178" spans="1:15" x14ac:dyDescent="0.25">
      <c r="A9178" s="1">
        <v>41466.020833333299</v>
      </c>
      <c r="B9178">
        <v>9.6000000000000002E-2</v>
      </c>
      <c r="C9178">
        <f>HOUR(A9178)</f>
        <v>0</v>
      </c>
      <c r="D9178">
        <f>MINUTE(A9178)</f>
        <v>30</v>
      </c>
      <c r="E9178">
        <v>7</v>
      </c>
      <c r="F9178">
        <f>60*C9178+D9178</f>
        <v>30</v>
      </c>
      <c r="G9178">
        <f>IF(MONTH(A9178)&gt;10,1,IF(MONTH(A9178)&lt;4,1,0))</f>
        <v>0</v>
      </c>
      <c r="H9178">
        <f>IF(AND(F9178&gt;=6*60,F9178&lt;10*60),1,IF(F9178&gt;=15*60,1,IF(F9178&lt;1*60,1,0)))</f>
        <v>1</v>
      </c>
      <c r="I9178">
        <f>IF(AND(F9178&gt;=1*60,F9178&lt;6*60),1,0)</f>
        <v>0</v>
      </c>
      <c r="J9178">
        <f>IF(AND(F9178&gt;=10*60,F9178&lt;15*60),1,0)</f>
        <v>0</v>
      </c>
      <c r="K9178">
        <f>IF(AND(F9178&gt;=16*60,F9178&lt;21*60),1,0)</f>
        <v>0</v>
      </c>
      <c r="L9178">
        <f>K9178*G9178</f>
        <v>0</v>
      </c>
      <c r="M9178">
        <f>H9178*B9178</f>
        <v>9.6000000000000002E-2</v>
      </c>
      <c r="N9178">
        <f>I9178*B9178</f>
        <v>0</v>
      </c>
      <c r="O9178">
        <f>J9178*B9178</f>
        <v>0</v>
      </c>
    </row>
    <row r="9179" spans="1:15" x14ac:dyDescent="0.25">
      <c r="A9179" s="1">
        <v>41466.041666666701</v>
      </c>
      <c r="B9179">
        <v>9.1999999999999998E-2</v>
      </c>
      <c r="C9179">
        <f>HOUR(A9179)</f>
        <v>1</v>
      </c>
      <c r="D9179">
        <f>MINUTE(A9179)</f>
        <v>0</v>
      </c>
      <c r="E9179">
        <v>7</v>
      </c>
      <c r="F9179">
        <f>60*C9179+D9179</f>
        <v>60</v>
      </c>
      <c r="G9179">
        <f>IF(MONTH(A9179)&gt;10,1,IF(MONTH(A9179)&lt;4,1,0))</f>
        <v>0</v>
      </c>
      <c r="H9179">
        <f>IF(AND(F9179&gt;=6*60,F9179&lt;10*60),1,IF(F9179&gt;=15*60,1,IF(F9179&lt;1*60,1,0)))</f>
        <v>0</v>
      </c>
      <c r="I9179">
        <f>IF(AND(F9179&gt;=1*60,F9179&lt;6*60),1,0)</f>
        <v>1</v>
      </c>
      <c r="J9179">
        <f>IF(AND(F9179&gt;=10*60,F9179&lt;15*60),1,0)</f>
        <v>0</v>
      </c>
      <c r="K9179">
        <f>IF(AND(F9179&gt;=16*60,F9179&lt;21*60),1,0)</f>
        <v>0</v>
      </c>
      <c r="L9179">
        <f>K9179*G9179</f>
        <v>0</v>
      </c>
      <c r="M9179">
        <f>H9179*B9179</f>
        <v>0</v>
      </c>
      <c r="N9179">
        <f>I9179*B9179</f>
        <v>9.1999999999999998E-2</v>
      </c>
      <c r="O9179">
        <f>J9179*B9179</f>
        <v>0</v>
      </c>
    </row>
    <row r="9180" spans="1:15" x14ac:dyDescent="0.25">
      <c r="A9180" s="1">
        <v>41466.0625</v>
      </c>
      <c r="B9180">
        <v>8.5999999999999993E-2</v>
      </c>
      <c r="C9180">
        <f>HOUR(A9180)</f>
        <v>1</v>
      </c>
      <c r="D9180">
        <f>MINUTE(A9180)</f>
        <v>30</v>
      </c>
      <c r="E9180">
        <v>7</v>
      </c>
      <c r="F9180">
        <f>60*C9180+D9180</f>
        <v>90</v>
      </c>
      <c r="G9180">
        <f>IF(MONTH(A9180)&gt;10,1,IF(MONTH(A9180)&lt;4,1,0))</f>
        <v>0</v>
      </c>
      <c r="H9180">
        <f>IF(AND(F9180&gt;=6*60,F9180&lt;10*60),1,IF(F9180&gt;=15*60,1,IF(F9180&lt;1*60,1,0)))</f>
        <v>0</v>
      </c>
      <c r="I9180">
        <f>IF(AND(F9180&gt;=1*60,F9180&lt;6*60),1,0)</f>
        <v>1</v>
      </c>
      <c r="J9180">
        <f>IF(AND(F9180&gt;=10*60,F9180&lt;15*60),1,0)</f>
        <v>0</v>
      </c>
      <c r="K9180">
        <f>IF(AND(F9180&gt;=16*60,F9180&lt;21*60),1,0)</f>
        <v>0</v>
      </c>
      <c r="L9180">
        <f>K9180*G9180</f>
        <v>0</v>
      </c>
      <c r="M9180">
        <f>H9180*B9180</f>
        <v>0</v>
      </c>
      <c r="N9180">
        <f>I9180*B9180</f>
        <v>8.5999999999999993E-2</v>
      </c>
      <c r="O9180">
        <f>J9180*B9180</f>
        <v>0</v>
      </c>
    </row>
    <row r="9181" spans="1:15" x14ac:dyDescent="0.25">
      <c r="A9181" s="1">
        <v>41466.083333333299</v>
      </c>
      <c r="B9181">
        <v>5.6000000000000001E-2</v>
      </c>
      <c r="C9181">
        <f>HOUR(A9181)</f>
        <v>2</v>
      </c>
      <c r="D9181">
        <f>MINUTE(A9181)</f>
        <v>0</v>
      </c>
      <c r="E9181">
        <v>7</v>
      </c>
      <c r="F9181">
        <f>60*C9181+D9181</f>
        <v>120</v>
      </c>
      <c r="G9181">
        <f>IF(MONTH(A9181)&gt;10,1,IF(MONTH(A9181)&lt;4,1,0))</f>
        <v>0</v>
      </c>
      <c r="H9181">
        <f>IF(AND(F9181&gt;=6*60,F9181&lt;10*60),1,IF(F9181&gt;=15*60,1,IF(F9181&lt;1*60,1,0)))</f>
        <v>0</v>
      </c>
      <c r="I9181">
        <f>IF(AND(F9181&gt;=1*60,F9181&lt;6*60),1,0)</f>
        <v>1</v>
      </c>
      <c r="J9181">
        <f>IF(AND(F9181&gt;=10*60,F9181&lt;15*60),1,0)</f>
        <v>0</v>
      </c>
      <c r="K9181">
        <f>IF(AND(F9181&gt;=16*60,F9181&lt;21*60),1,0)</f>
        <v>0</v>
      </c>
      <c r="L9181">
        <f>K9181*G9181</f>
        <v>0</v>
      </c>
      <c r="M9181">
        <f>H9181*B9181</f>
        <v>0</v>
      </c>
      <c r="N9181">
        <f>I9181*B9181</f>
        <v>5.6000000000000001E-2</v>
      </c>
      <c r="O9181">
        <f>J9181*B9181</f>
        <v>0</v>
      </c>
    </row>
    <row r="9182" spans="1:15" x14ac:dyDescent="0.25">
      <c r="A9182" s="1">
        <v>41466.104166666701</v>
      </c>
      <c r="B9182">
        <v>4.4999999999999998E-2</v>
      </c>
      <c r="C9182">
        <f>HOUR(A9182)</f>
        <v>2</v>
      </c>
      <c r="D9182">
        <f>MINUTE(A9182)</f>
        <v>30</v>
      </c>
      <c r="E9182">
        <v>7</v>
      </c>
      <c r="F9182">
        <f>60*C9182+D9182</f>
        <v>150</v>
      </c>
      <c r="G9182">
        <f>IF(MONTH(A9182)&gt;10,1,IF(MONTH(A9182)&lt;4,1,0))</f>
        <v>0</v>
      </c>
      <c r="H9182">
        <f>IF(AND(F9182&gt;=6*60,F9182&lt;10*60),1,IF(F9182&gt;=15*60,1,IF(F9182&lt;1*60,1,0)))</f>
        <v>0</v>
      </c>
      <c r="I9182">
        <f>IF(AND(F9182&gt;=1*60,F9182&lt;6*60),1,0)</f>
        <v>1</v>
      </c>
      <c r="J9182">
        <f>IF(AND(F9182&gt;=10*60,F9182&lt;15*60),1,0)</f>
        <v>0</v>
      </c>
      <c r="K9182">
        <f>IF(AND(F9182&gt;=16*60,F9182&lt;21*60),1,0)</f>
        <v>0</v>
      </c>
      <c r="L9182">
        <f>K9182*G9182</f>
        <v>0</v>
      </c>
      <c r="M9182">
        <f>H9182*B9182</f>
        <v>0</v>
      </c>
      <c r="N9182">
        <f>I9182*B9182</f>
        <v>4.4999999999999998E-2</v>
      </c>
      <c r="O9182">
        <f>J9182*B9182</f>
        <v>0</v>
      </c>
    </row>
    <row r="9183" spans="1:15" x14ac:dyDescent="0.25">
      <c r="A9183" s="1">
        <v>41466.125</v>
      </c>
      <c r="B9183">
        <v>4.5999999999999999E-2</v>
      </c>
      <c r="C9183">
        <f>HOUR(A9183)</f>
        <v>3</v>
      </c>
      <c r="D9183">
        <f>MINUTE(A9183)</f>
        <v>0</v>
      </c>
      <c r="E9183">
        <v>7</v>
      </c>
      <c r="F9183">
        <f>60*C9183+D9183</f>
        <v>180</v>
      </c>
      <c r="G9183">
        <f>IF(MONTH(A9183)&gt;10,1,IF(MONTH(A9183)&lt;4,1,0))</f>
        <v>0</v>
      </c>
      <c r="H9183">
        <f>IF(AND(F9183&gt;=6*60,F9183&lt;10*60),1,IF(F9183&gt;=15*60,1,IF(F9183&lt;1*60,1,0)))</f>
        <v>0</v>
      </c>
      <c r="I9183">
        <f>IF(AND(F9183&gt;=1*60,F9183&lt;6*60),1,0)</f>
        <v>1</v>
      </c>
      <c r="J9183">
        <f>IF(AND(F9183&gt;=10*60,F9183&lt;15*60),1,0)</f>
        <v>0</v>
      </c>
      <c r="K9183">
        <f>IF(AND(F9183&gt;=16*60,F9183&lt;21*60),1,0)</f>
        <v>0</v>
      </c>
      <c r="L9183">
        <f>K9183*G9183</f>
        <v>0</v>
      </c>
      <c r="M9183">
        <f>H9183*B9183</f>
        <v>0</v>
      </c>
      <c r="N9183">
        <f>I9183*B9183</f>
        <v>4.5999999999999999E-2</v>
      </c>
      <c r="O9183">
        <f>J9183*B9183</f>
        <v>0</v>
      </c>
    </row>
    <row r="9184" spans="1:15" x14ac:dyDescent="0.25">
      <c r="A9184" s="1">
        <v>41466.145833333299</v>
      </c>
      <c r="B9184">
        <v>4.2000000000000003E-2</v>
      </c>
      <c r="C9184">
        <f>HOUR(A9184)</f>
        <v>3</v>
      </c>
      <c r="D9184">
        <f>MINUTE(A9184)</f>
        <v>30</v>
      </c>
      <c r="E9184">
        <v>7</v>
      </c>
      <c r="F9184">
        <f>60*C9184+D9184</f>
        <v>210</v>
      </c>
      <c r="G9184">
        <f>IF(MONTH(A9184)&gt;10,1,IF(MONTH(A9184)&lt;4,1,0))</f>
        <v>0</v>
      </c>
      <c r="H9184">
        <f>IF(AND(F9184&gt;=6*60,F9184&lt;10*60),1,IF(F9184&gt;=15*60,1,IF(F9184&lt;1*60,1,0)))</f>
        <v>0</v>
      </c>
      <c r="I9184">
        <f>IF(AND(F9184&gt;=1*60,F9184&lt;6*60),1,0)</f>
        <v>1</v>
      </c>
      <c r="J9184">
        <f>IF(AND(F9184&gt;=10*60,F9184&lt;15*60),1,0)</f>
        <v>0</v>
      </c>
      <c r="K9184">
        <f>IF(AND(F9184&gt;=16*60,F9184&lt;21*60),1,0)</f>
        <v>0</v>
      </c>
      <c r="L9184">
        <f>K9184*G9184</f>
        <v>0</v>
      </c>
      <c r="M9184">
        <f>H9184*B9184</f>
        <v>0</v>
      </c>
      <c r="N9184">
        <f>I9184*B9184</f>
        <v>4.2000000000000003E-2</v>
      </c>
      <c r="O9184">
        <f>J9184*B9184</f>
        <v>0</v>
      </c>
    </row>
    <row r="9185" spans="1:15" x14ac:dyDescent="0.25">
      <c r="A9185" s="1">
        <v>41466.166666666701</v>
      </c>
      <c r="B9185">
        <v>3.5999999999999997E-2</v>
      </c>
      <c r="C9185">
        <f>HOUR(A9185)</f>
        <v>4</v>
      </c>
      <c r="D9185">
        <f>MINUTE(A9185)</f>
        <v>0</v>
      </c>
      <c r="E9185">
        <v>7</v>
      </c>
      <c r="F9185">
        <f>60*C9185+D9185</f>
        <v>240</v>
      </c>
      <c r="G9185">
        <f>IF(MONTH(A9185)&gt;10,1,IF(MONTH(A9185)&lt;4,1,0))</f>
        <v>0</v>
      </c>
      <c r="H9185">
        <f>IF(AND(F9185&gt;=6*60,F9185&lt;10*60),1,IF(F9185&gt;=15*60,1,IF(F9185&lt;1*60,1,0)))</f>
        <v>0</v>
      </c>
      <c r="I9185">
        <f>IF(AND(F9185&gt;=1*60,F9185&lt;6*60),1,0)</f>
        <v>1</v>
      </c>
      <c r="J9185">
        <f>IF(AND(F9185&gt;=10*60,F9185&lt;15*60),1,0)</f>
        <v>0</v>
      </c>
      <c r="K9185">
        <f>IF(AND(F9185&gt;=16*60,F9185&lt;21*60),1,0)</f>
        <v>0</v>
      </c>
      <c r="L9185">
        <f>K9185*G9185</f>
        <v>0</v>
      </c>
      <c r="M9185">
        <f>H9185*B9185</f>
        <v>0</v>
      </c>
      <c r="N9185">
        <f>I9185*B9185</f>
        <v>3.5999999999999997E-2</v>
      </c>
      <c r="O9185">
        <f>J9185*B9185</f>
        <v>0</v>
      </c>
    </row>
    <row r="9186" spans="1:15" x14ac:dyDescent="0.25">
      <c r="A9186" s="1">
        <v>41466.1875</v>
      </c>
      <c r="B9186">
        <v>4.5999999999999999E-2</v>
      </c>
      <c r="C9186">
        <f>HOUR(A9186)</f>
        <v>4</v>
      </c>
      <c r="D9186">
        <f>MINUTE(A9186)</f>
        <v>30</v>
      </c>
      <c r="E9186">
        <v>7</v>
      </c>
      <c r="F9186">
        <f>60*C9186+D9186</f>
        <v>270</v>
      </c>
      <c r="G9186">
        <f>IF(MONTH(A9186)&gt;10,1,IF(MONTH(A9186)&lt;4,1,0))</f>
        <v>0</v>
      </c>
      <c r="H9186">
        <f>IF(AND(F9186&gt;=6*60,F9186&lt;10*60),1,IF(F9186&gt;=15*60,1,IF(F9186&lt;1*60,1,0)))</f>
        <v>0</v>
      </c>
      <c r="I9186">
        <f>IF(AND(F9186&gt;=1*60,F9186&lt;6*60),1,0)</f>
        <v>1</v>
      </c>
      <c r="J9186">
        <f>IF(AND(F9186&gt;=10*60,F9186&lt;15*60),1,0)</f>
        <v>0</v>
      </c>
      <c r="K9186">
        <f>IF(AND(F9186&gt;=16*60,F9186&lt;21*60),1,0)</f>
        <v>0</v>
      </c>
      <c r="L9186">
        <f>K9186*G9186</f>
        <v>0</v>
      </c>
      <c r="M9186">
        <f>H9186*B9186</f>
        <v>0</v>
      </c>
      <c r="N9186">
        <f>I9186*B9186</f>
        <v>4.5999999999999999E-2</v>
      </c>
      <c r="O9186">
        <f>J9186*B9186</f>
        <v>0</v>
      </c>
    </row>
    <row r="9187" spans="1:15" x14ac:dyDescent="0.25">
      <c r="A9187" s="1">
        <v>41466.208333333299</v>
      </c>
      <c r="B9187">
        <v>5.0999999999999997E-2</v>
      </c>
      <c r="C9187">
        <f>HOUR(A9187)</f>
        <v>5</v>
      </c>
      <c r="D9187">
        <f>MINUTE(A9187)</f>
        <v>0</v>
      </c>
      <c r="E9187">
        <v>7</v>
      </c>
      <c r="F9187">
        <f>60*C9187+D9187</f>
        <v>300</v>
      </c>
      <c r="G9187">
        <f>IF(MONTH(A9187)&gt;10,1,IF(MONTH(A9187)&lt;4,1,0))</f>
        <v>0</v>
      </c>
      <c r="H9187">
        <f>IF(AND(F9187&gt;=6*60,F9187&lt;10*60),1,IF(F9187&gt;=15*60,1,IF(F9187&lt;1*60,1,0)))</f>
        <v>0</v>
      </c>
      <c r="I9187">
        <f>IF(AND(F9187&gt;=1*60,F9187&lt;6*60),1,0)</f>
        <v>1</v>
      </c>
      <c r="J9187">
        <f>IF(AND(F9187&gt;=10*60,F9187&lt;15*60),1,0)</f>
        <v>0</v>
      </c>
      <c r="K9187">
        <f>IF(AND(F9187&gt;=16*60,F9187&lt;21*60),1,0)</f>
        <v>0</v>
      </c>
      <c r="L9187">
        <f>K9187*G9187</f>
        <v>0</v>
      </c>
      <c r="M9187">
        <f>H9187*B9187</f>
        <v>0</v>
      </c>
      <c r="N9187">
        <f>I9187*B9187</f>
        <v>5.0999999999999997E-2</v>
      </c>
      <c r="O9187">
        <f>J9187*B9187</f>
        <v>0</v>
      </c>
    </row>
    <row r="9188" spans="1:15" x14ac:dyDescent="0.25">
      <c r="A9188" s="1">
        <v>41466.229166666701</v>
      </c>
      <c r="B9188">
        <v>0.29899999999999999</v>
      </c>
      <c r="C9188">
        <f>HOUR(A9188)</f>
        <v>5</v>
      </c>
      <c r="D9188">
        <f>MINUTE(A9188)</f>
        <v>30</v>
      </c>
      <c r="E9188">
        <v>7</v>
      </c>
      <c r="F9188">
        <f>60*C9188+D9188</f>
        <v>330</v>
      </c>
      <c r="G9188">
        <f>IF(MONTH(A9188)&gt;10,1,IF(MONTH(A9188)&lt;4,1,0))</f>
        <v>0</v>
      </c>
      <c r="H9188">
        <f>IF(AND(F9188&gt;=6*60,F9188&lt;10*60),1,IF(F9188&gt;=15*60,1,IF(F9188&lt;1*60,1,0)))</f>
        <v>0</v>
      </c>
      <c r="I9188">
        <f>IF(AND(F9188&gt;=1*60,F9188&lt;6*60),1,0)</f>
        <v>1</v>
      </c>
      <c r="J9188">
        <f>IF(AND(F9188&gt;=10*60,F9188&lt;15*60),1,0)</f>
        <v>0</v>
      </c>
      <c r="K9188">
        <f>IF(AND(F9188&gt;=16*60,F9188&lt;21*60),1,0)</f>
        <v>0</v>
      </c>
      <c r="L9188">
        <f>K9188*G9188</f>
        <v>0</v>
      </c>
      <c r="M9188">
        <f>H9188*B9188</f>
        <v>0</v>
      </c>
      <c r="N9188">
        <f>I9188*B9188</f>
        <v>0.29899999999999999</v>
      </c>
      <c r="O9188">
        <f>J9188*B9188</f>
        <v>0</v>
      </c>
    </row>
    <row r="9189" spans="1:15" x14ac:dyDescent="0.25">
      <c r="A9189" s="1">
        <v>41466.25</v>
      </c>
      <c r="B9189">
        <v>0.112</v>
      </c>
      <c r="C9189">
        <f>HOUR(A9189)</f>
        <v>6</v>
      </c>
      <c r="D9189">
        <f>MINUTE(A9189)</f>
        <v>0</v>
      </c>
      <c r="E9189">
        <v>7</v>
      </c>
      <c r="F9189">
        <f>60*C9189+D9189</f>
        <v>360</v>
      </c>
      <c r="G9189">
        <f>IF(MONTH(A9189)&gt;10,1,IF(MONTH(A9189)&lt;4,1,0))</f>
        <v>0</v>
      </c>
      <c r="H9189">
        <f>IF(AND(F9189&gt;=6*60,F9189&lt;10*60),1,IF(F9189&gt;=15*60,1,IF(F9189&lt;1*60,1,0)))</f>
        <v>1</v>
      </c>
      <c r="I9189">
        <f>IF(AND(F9189&gt;=1*60,F9189&lt;6*60),1,0)</f>
        <v>0</v>
      </c>
      <c r="J9189">
        <f>IF(AND(F9189&gt;=10*60,F9189&lt;15*60),1,0)</f>
        <v>0</v>
      </c>
      <c r="K9189">
        <f>IF(AND(F9189&gt;=16*60,F9189&lt;21*60),1,0)</f>
        <v>0</v>
      </c>
      <c r="L9189">
        <f>K9189*G9189</f>
        <v>0</v>
      </c>
      <c r="M9189">
        <f>H9189*B9189</f>
        <v>0.112</v>
      </c>
      <c r="N9189">
        <f>I9189*B9189</f>
        <v>0</v>
      </c>
      <c r="O9189">
        <f>J9189*B9189</f>
        <v>0</v>
      </c>
    </row>
    <row r="9190" spans="1:15" x14ac:dyDescent="0.25">
      <c r="A9190" s="1">
        <v>41466.270833333299</v>
      </c>
      <c r="B9190">
        <v>0.111</v>
      </c>
      <c r="C9190">
        <f>HOUR(A9190)</f>
        <v>6</v>
      </c>
      <c r="D9190">
        <f>MINUTE(A9190)</f>
        <v>30</v>
      </c>
      <c r="E9190">
        <v>7</v>
      </c>
      <c r="F9190">
        <f>60*C9190+D9190</f>
        <v>390</v>
      </c>
      <c r="G9190">
        <f>IF(MONTH(A9190)&gt;10,1,IF(MONTH(A9190)&lt;4,1,0))</f>
        <v>0</v>
      </c>
      <c r="H9190">
        <f>IF(AND(F9190&gt;=6*60,F9190&lt;10*60),1,IF(F9190&gt;=15*60,1,IF(F9190&lt;1*60,1,0)))</f>
        <v>1</v>
      </c>
      <c r="I9190">
        <f>IF(AND(F9190&gt;=1*60,F9190&lt;6*60),1,0)</f>
        <v>0</v>
      </c>
      <c r="J9190">
        <f>IF(AND(F9190&gt;=10*60,F9190&lt;15*60),1,0)</f>
        <v>0</v>
      </c>
      <c r="K9190">
        <f>IF(AND(F9190&gt;=16*60,F9190&lt;21*60),1,0)</f>
        <v>0</v>
      </c>
      <c r="L9190">
        <f>K9190*G9190</f>
        <v>0</v>
      </c>
      <c r="M9190">
        <f>H9190*B9190</f>
        <v>0.111</v>
      </c>
      <c r="N9190">
        <f>I9190*B9190</f>
        <v>0</v>
      </c>
      <c r="O9190">
        <f>J9190*B9190</f>
        <v>0</v>
      </c>
    </row>
    <row r="9191" spans="1:15" x14ac:dyDescent="0.25">
      <c r="A9191" s="1">
        <v>41466.291666666701</v>
      </c>
      <c r="B9191">
        <v>0.126</v>
      </c>
      <c r="C9191">
        <f>HOUR(A9191)</f>
        <v>7</v>
      </c>
      <c r="D9191">
        <f>MINUTE(A9191)</f>
        <v>0</v>
      </c>
      <c r="E9191">
        <v>7</v>
      </c>
      <c r="F9191">
        <f>60*C9191+D9191</f>
        <v>420</v>
      </c>
      <c r="G9191">
        <f>IF(MONTH(A9191)&gt;10,1,IF(MONTH(A9191)&lt;4,1,0))</f>
        <v>0</v>
      </c>
      <c r="H9191">
        <f>IF(AND(F9191&gt;=6*60,F9191&lt;10*60),1,IF(F9191&gt;=15*60,1,IF(F9191&lt;1*60,1,0)))</f>
        <v>1</v>
      </c>
      <c r="I9191">
        <f>IF(AND(F9191&gt;=1*60,F9191&lt;6*60),1,0)</f>
        <v>0</v>
      </c>
      <c r="J9191">
        <f>IF(AND(F9191&gt;=10*60,F9191&lt;15*60),1,0)</f>
        <v>0</v>
      </c>
      <c r="K9191">
        <f>IF(AND(F9191&gt;=16*60,F9191&lt;21*60),1,0)</f>
        <v>0</v>
      </c>
      <c r="L9191">
        <f>K9191*G9191</f>
        <v>0</v>
      </c>
      <c r="M9191">
        <f>H9191*B9191</f>
        <v>0.126</v>
      </c>
      <c r="N9191">
        <f>I9191*B9191</f>
        <v>0</v>
      </c>
      <c r="O9191">
        <f>J9191*B9191</f>
        <v>0</v>
      </c>
    </row>
    <row r="9192" spans="1:15" x14ac:dyDescent="0.25">
      <c r="A9192" s="1">
        <v>41466.3125</v>
      </c>
      <c r="B9192">
        <v>0.11</v>
      </c>
      <c r="C9192">
        <f>HOUR(A9192)</f>
        <v>7</v>
      </c>
      <c r="D9192">
        <f>MINUTE(A9192)</f>
        <v>30</v>
      </c>
      <c r="E9192">
        <v>7</v>
      </c>
      <c r="F9192">
        <f>60*C9192+D9192</f>
        <v>450</v>
      </c>
      <c r="G9192">
        <f>IF(MONTH(A9192)&gt;10,1,IF(MONTH(A9192)&lt;4,1,0))</f>
        <v>0</v>
      </c>
      <c r="H9192">
        <f>IF(AND(F9192&gt;=6*60,F9192&lt;10*60),1,IF(F9192&gt;=15*60,1,IF(F9192&lt;1*60,1,0)))</f>
        <v>1</v>
      </c>
      <c r="I9192">
        <f>IF(AND(F9192&gt;=1*60,F9192&lt;6*60),1,0)</f>
        <v>0</v>
      </c>
      <c r="J9192">
        <f>IF(AND(F9192&gt;=10*60,F9192&lt;15*60),1,0)</f>
        <v>0</v>
      </c>
      <c r="K9192">
        <f>IF(AND(F9192&gt;=16*60,F9192&lt;21*60),1,0)</f>
        <v>0</v>
      </c>
      <c r="L9192">
        <f>K9192*G9192</f>
        <v>0</v>
      </c>
      <c r="M9192">
        <f>H9192*B9192</f>
        <v>0.11</v>
      </c>
      <c r="N9192">
        <f>I9192*B9192</f>
        <v>0</v>
      </c>
      <c r="O9192">
        <f>J9192*B9192</f>
        <v>0</v>
      </c>
    </row>
    <row r="9193" spans="1:15" x14ac:dyDescent="0.25">
      <c r="A9193" s="1">
        <v>41466.333333333299</v>
      </c>
      <c r="B9193">
        <v>0.107</v>
      </c>
      <c r="C9193">
        <f>HOUR(A9193)</f>
        <v>8</v>
      </c>
      <c r="D9193">
        <f>MINUTE(A9193)</f>
        <v>0</v>
      </c>
      <c r="E9193">
        <v>7</v>
      </c>
      <c r="F9193">
        <f>60*C9193+D9193</f>
        <v>480</v>
      </c>
      <c r="G9193">
        <f>IF(MONTH(A9193)&gt;10,1,IF(MONTH(A9193)&lt;4,1,0))</f>
        <v>0</v>
      </c>
      <c r="H9193">
        <f>IF(AND(F9193&gt;=6*60,F9193&lt;10*60),1,IF(F9193&gt;=15*60,1,IF(F9193&lt;1*60,1,0)))</f>
        <v>1</v>
      </c>
      <c r="I9193">
        <f>IF(AND(F9193&gt;=1*60,F9193&lt;6*60),1,0)</f>
        <v>0</v>
      </c>
      <c r="J9193">
        <f>IF(AND(F9193&gt;=10*60,F9193&lt;15*60),1,0)</f>
        <v>0</v>
      </c>
      <c r="K9193">
        <f>IF(AND(F9193&gt;=16*60,F9193&lt;21*60),1,0)</f>
        <v>0</v>
      </c>
      <c r="L9193">
        <f>K9193*G9193</f>
        <v>0</v>
      </c>
      <c r="M9193">
        <f>H9193*B9193</f>
        <v>0.107</v>
      </c>
      <c r="N9193">
        <f>I9193*B9193</f>
        <v>0</v>
      </c>
      <c r="O9193">
        <f>J9193*B9193</f>
        <v>0</v>
      </c>
    </row>
    <row r="9194" spans="1:15" x14ac:dyDescent="0.25">
      <c r="A9194" s="1">
        <v>41466.354166666701</v>
      </c>
      <c r="B9194">
        <v>6.8000000000000005E-2</v>
      </c>
      <c r="C9194">
        <f>HOUR(A9194)</f>
        <v>8</v>
      </c>
      <c r="D9194">
        <f>MINUTE(A9194)</f>
        <v>30</v>
      </c>
      <c r="E9194">
        <v>7</v>
      </c>
      <c r="F9194">
        <f>60*C9194+D9194</f>
        <v>510</v>
      </c>
      <c r="G9194">
        <f>IF(MONTH(A9194)&gt;10,1,IF(MONTH(A9194)&lt;4,1,0))</f>
        <v>0</v>
      </c>
      <c r="H9194">
        <f>IF(AND(F9194&gt;=6*60,F9194&lt;10*60),1,IF(F9194&gt;=15*60,1,IF(F9194&lt;1*60,1,0)))</f>
        <v>1</v>
      </c>
      <c r="I9194">
        <f>IF(AND(F9194&gt;=1*60,F9194&lt;6*60),1,0)</f>
        <v>0</v>
      </c>
      <c r="J9194">
        <f>IF(AND(F9194&gt;=10*60,F9194&lt;15*60),1,0)</f>
        <v>0</v>
      </c>
      <c r="K9194">
        <f>IF(AND(F9194&gt;=16*60,F9194&lt;21*60),1,0)</f>
        <v>0</v>
      </c>
      <c r="L9194">
        <f>K9194*G9194</f>
        <v>0</v>
      </c>
      <c r="M9194">
        <f>H9194*B9194</f>
        <v>6.8000000000000005E-2</v>
      </c>
      <c r="N9194">
        <f>I9194*B9194</f>
        <v>0</v>
      </c>
      <c r="O9194">
        <f>J9194*B9194</f>
        <v>0</v>
      </c>
    </row>
    <row r="9195" spans="1:15" x14ac:dyDescent="0.25">
      <c r="A9195" s="1">
        <v>41466.375</v>
      </c>
      <c r="B9195">
        <v>0.115</v>
      </c>
      <c r="C9195">
        <f>HOUR(A9195)</f>
        <v>9</v>
      </c>
      <c r="D9195">
        <f>MINUTE(A9195)</f>
        <v>0</v>
      </c>
      <c r="E9195">
        <v>7</v>
      </c>
      <c r="F9195">
        <f>60*C9195+D9195</f>
        <v>540</v>
      </c>
      <c r="G9195">
        <f>IF(MONTH(A9195)&gt;10,1,IF(MONTH(A9195)&lt;4,1,0))</f>
        <v>0</v>
      </c>
      <c r="H9195">
        <f>IF(AND(F9195&gt;=6*60,F9195&lt;10*60),1,IF(F9195&gt;=15*60,1,IF(F9195&lt;1*60,1,0)))</f>
        <v>1</v>
      </c>
      <c r="I9195">
        <f>IF(AND(F9195&gt;=1*60,F9195&lt;6*60),1,0)</f>
        <v>0</v>
      </c>
      <c r="J9195">
        <f>IF(AND(F9195&gt;=10*60,F9195&lt;15*60),1,0)</f>
        <v>0</v>
      </c>
      <c r="K9195">
        <f>IF(AND(F9195&gt;=16*60,F9195&lt;21*60),1,0)</f>
        <v>0</v>
      </c>
      <c r="L9195">
        <f>K9195*G9195</f>
        <v>0</v>
      </c>
      <c r="M9195">
        <f>H9195*B9195</f>
        <v>0.115</v>
      </c>
      <c r="N9195">
        <f>I9195*B9195</f>
        <v>0</v>
      </c>
      <c r="O9195">
        <f>J9195*B9195</f>
        <v>0</v>
      </c>
    </row>
    <row r="9196" spans="1:15" x14ac:dyDescent="0.25">
      <c r="A9196" s="1">
        <v>41466.395833333299</v>
      </c>
      <c r="B9196">
        <v>4.1000000000000002E-2</v>
      </c>
      <c r="C9196">
        <f>HOUR(A9196)</f>
        <v>9</v>
      </c>
      <c r="D9196">
        <f>MINUTE(A9196)</f>
        <v>30</v>
      </c>
      <c r="E9196">
        <v>7</v>
      </c>
      <c r="F9196">
        <f>60*C9196+D9196</f>
        <v>570</v>
      </c>
      <c r="G9196">
        <f>IF(MONTH(A9196)&gt;10,1,IF(MONTH(A9196)&lt;4,1,0))</f>
        <v>0</v>
      </c>
      <c r="H9196">
        <f>IF(AND(F9196&gt;=6*60,F9196&lt;10*60),1,IF(F9196&gt;=15*60,1,IF(F9196&lt;1*60,1,0)))</f>
        <v>1</v>
      </c>
      <c r="I9196">
        <f>IF(AND(F9196&gt;=1*60,F9196&lt;6*60),1,0)</f>
        <v>0</v>
      </c>
      <c r="J9196">
        <f>IF(AND(F9196&gt;=10*60,F9196&lt;15*60),1,0)</f>
        <v>0</v>
      </c>
      <c r="K9196">
        <f>IF(AND(F9196&gt;=16*60,F9196&lt;21*60),1,0)</f>
        <v>0</v>
      </c>
      <c r="L9196">
        <f>K9196*G9196</f>
        <v>0</v>
      </c>
      <c r="M9196">
        <f>H9196*B9196</f>
        <v>4.1000000000000002E-2</v>
      </c>
      <c r="N9196">
        <f>I9196*B9196</f>
        <v>0</v>
      </c>
      <c r="O9196">
        <f>J9196*B9196</f>
        <v>0</v>
      </c>
    </row>
    <row r="9197" spans="1:15" x14ac:dyDescent="0.25">
      <c r="A9197" s="1">
        <v>41466.416666666701</v>
      </c>
      <c r="B9197">
        <v>3.9E-2</v>
      </c>
      <c r="C9197">
        <f>HOUR(A9197)</f>
        <v>10</v>
      </c>
      <c r="D9197">
        <f>MINUTE(A9197)</f>
        <v>0</v>
      </c>
      <c r="E9197">
        <v>7</v>
      </c>
      <c r="F9197">
        <f>60*C9197+D9197</f>
        <v>600</v>
      </c>
      <c r="G9197">
        <f>IF(MONTH(A9197)&gt;10,1,IF(MONTH(A9197)&lt;4,1,0))</f>
        <v>0</v>
      </c>
      <c r="H9197">
        <f>IF(AND(F9197&gt;=6*60,F9197&lt;10*60),1,IF(F9197&gt;=15*60,1,IF(F9197&lt;1*60,1,0)))</f>
        <v>0</v>
      </c>
      <c r="I9197">
        <f>IF(AND(F9197&gt;=1*60,F9197&lt;6*60),1,0)</f>
        <v>0</v>
      </c>
      <c r="J9197">
        <f>IF(AND(F9197&gt;=10*60,F9197&lt;15*60),1,0)</f>
        <v>1</v>
      </c>
      <c r="K9197">
        <f>IF(AND(F9197&gt;=16*60,F9197&lt;21*60),1,0)</f>
        <v>0</v>
      </c>
      <c r="L9197">
        <f>K9197*G9197</f>
        <v>0</v>
      </c>
      <c r="M9197">
        <f>H9197*B9197</f>
        <v>0</v>
      </c>
      <c r="N9197">
        <f>I9197*B9197</f>
        <v>0</v>
      </c>
      <c r="O9197">
        <f>J9197*B9197</f>
        <v>3.9E-2</v>
      </c>
    </row>
    <row r="9198" spans="1:15" x14ac:dyDescent="0.25">
      <c r="A9198" s="1">
        <v>41466.4375</v>
      </c>
      <c r="B9198">
        <v>3.9E-2</v>
      </c>
      <c r="C9198">
        <f>HOUR(A9198)</f>
        <v>10</v>
      </c>
      <c r="D9198">
        <f>MINUTE(A9198)</f>
        <v>30</v>
      </c>
      <c r="E9198">
        <v>7</v>
      </c>
      <c r="F9198">
        <f>60*C9198+D9198</f>
        <v>630</v>
      </c>
      <c r="G9198">
        <f>IF(MONTH(A9198)&gt;10,1,IF(MONTH(A9198)&lt;4,1,0))</f>
        <v>0</v>
      </c>
      <c r="H9198">
        <f>IF(AND(F9198&gt;=6*60,F9198&lt;10*60),1,IF(F9198&gt;=15*60,1,IF(F9198&lt;1*60,1,0)))</f>
        <v>0</v>
      </c>
      <c r="I9198">
        <f>IF(AND(F9198&gt;=1*60,F9198&lt;6*60),1,0)</f>
        <v>0</v>
      </c>
      <c r="J9198">
        <f>IF(AND(F9198&gt;=10*60,F9198&lt;15*60),1,0)</f>
        <v>1</v>
      </c>
      <c r="K9198">
        <f>IF(AND(F9198&gt;=16*60,F9198&lt;21*60),1,0)</f>
        <v>0</v>
      </c>
      <c r="L9198">
        <f>K9198*G9198</f>
        <v>0</v>
      </c>
      <c r="M9198">
        <f>H9198*B9198</f>
        <v>0</v>
      </c>
      <c r="N9198">
        <f>I9198*B9198</f>
        <v>0</v>
      </c>
      <c r="O9198">
        <f>J9198*B9198</f>
        <v>3.9E-2</v>
      </c>
    </row>
    <row r="9199" spans="1:15" x14ac:dyDescent="0.25">
      <c r="A9199" s="1">
        <v>41466.458333333299</v>
      </c>
      <c r="B9199">
        <v>2.1999999999999999E-2</v>
      </c>
      <c r="C9199">
        <f>HOUR(A9199)</f>
        <v>11</v>
      </c>
      <c r="D9199">
        <f>MINUTE(A9199)</f>
        <v>0</v>
      </c>
      <c r="E9199">
        <v>7</v>
      </c>
      <c r="F9199">
        <f>60*C9199+D9199</f>
        <v>660</v>
      </c>
      <c r="G9199">
        <f>IF(MONTH(A9199)&gt;10,1,IF(MONTH(A9199)&lt;4,1,0))</f>
        <v>0</v>
      </c>
      <c r="H9199">
        <f>IF(AND(F9199&gt;=6*60,F9199&lt;10*60),1,IF(F9199&gt;=15*60,1,IF(F9199&lt;1*60,1,0)))</f>
        <v>0</v>
      </c>
      <c r="I9199">
        <f>IF(AND(F9199&gt;=1*60,F9199&lt;6*60),1,0)</f>
        <v>0</v>
      </c>
      <c r="J9199">
        <f>IF(AND(F9199&gt;=10*60,F9199&lt;15*60),1,0)</f>
        <v>1</v>
      </c>
      <c r="K9199">
        <f>IF(AND(F9199&gt;=16*60,F9199&lt;21*60),1,0)</f>
        <v>0</v>
      </c>
      <c r="L9199">
        <f>K9199*G9199</f>
        <v>0</v>
      </c>
      <c r="M9199">
        <f>H9199*B9199</f>
        <v>0</v>
      </c>
      <c r="N9199">
        <f>I9199*B9199</f>
        <v>0</v>
      </c>
      <c r="O9199">
        <f>J9199*B9199</f>
        <v>2.1999999999999999E-2</v>
      </c>
    </row>
    <row r="9200" spans="1:15" x14ac:dyDescent="0.25">
      <c r="A9200" s="1">
        <v>41466.479166666701</v>
      </c>
      <c r="B9200">
        <v>8.4000000000000005E-2</v>
      </c>
      <c r="C9200">
        <f>HOUR(A9200)</f>
        <v>11</v>
      </c>
      <c r="D9200">
        <f>MINUTE(A9200)</f>
        <v>30</v>
      </c>
      <c r="E9200">
        <v>7</v>
      </c>
      <c r="F9200">
        <f>60*C9200+D9200</f>
        <v>690</v>
      </c>
      <c r="G9200">
        <f>IF(MONTH(A9200)&gt;10,1,IF(MONTH(A9200)&lt;4,1,0))</f>
        <v>0</v>
      </c>
      <c r="H9200">
        <f>IF(AND(F9200&gt;=6*60,F9200&lt;10*60),1,IF(F9200&gt;=15*60,1,IF(F9200&lt;1*60,1,0)))</f>
        <v>0</v>
      </c>
      <c r="I9200">
        <f>IF(AND(F9200&gt;=1*60,F9200&lt;6*60),1,0)</f>
        <v>0</v>
      </c>
      <c r="J9200">
        <f>IF(AND(F9200&gt;=10*60,F9200&lt;15*60),1,0)</f>
        <v>1</v>
      </c>
      <c r="K9200">
        <f>IF(AND(F9200&gt;=16*60,F9200&lt;21*60),1,0)</f>
        <v>0</v>
      </c>
      <c r="L9200">
        <f>K9200*G9200</f>
        <v>0</v>
      </c>
      <c r="M9200">
        <f>H9200*B9200</f>
        <v>0</v>
      </c>
      <c r="N9200">
        <f>I9200*B9200</f>
        <v>0</v>
      </c>
      <c r="O9200">
        <f>J9200*B9200</f>
        <v>8.4000000000000005E-2</v>
      </c>
    </row>
    <row r="9201" spans="1:15" x14ac:dyDescent="0.25">
      <c r="A9201" s="1">
        <v>41466.5</v>
      </c>
      <c r="B9201">
        <v>0.106</v>
      </c>
      <c r="C9201">
        <f>HOUR(A9201)</f>
        <v>12</v>
      </c>
      <c r="D9201">
        <f>MINUTE(A9201)</f>
        <v>0</v>
      </c>
      <c r="E9201">
        <v>7</v>
      </c>
      <c r="F9201">
        <f>60*C9201+D9201</f>
        <v>720</v>
      </c>
      <c r="G9201">
        <f>IF(MONTH(A9201)&gt;10,1,IF(MONTH(A9201)&lt;4,1,0))</f>
        <v>0</v>
      </c>
      <c r="H9201">
        <f>IF(AND(F9201&gt;=6*60,F9201&lt;10*60),1,IF(F9201&gt;=15*60,1,IF(F9201&lt;1*60,1,0)))</f>
        <v>0</v>
      </c>
      <c r="I9201">
        <f>IF(AND(F9201&gt;=1*60,F9201&lt;6*60),1,0)</f>
        <v>0</v>
      </c>
      <c r="J9201">
        <f>IF(AND(F9201&gt;=10*60,F9201&lt;15*60),1,0)</f>
        <v>1</v>
      </c>
      <c r="K9201">
        <f>IF(AND(F9201&gt;=16*60,F9201&lt;21*60),1,0)</f>
        <v>0</v>
      </c>
      <c r="L9201">
        <f>K9201*G9201</f>
        <v>0</v>
      </c>
      <c r="M9201">
        <f>H9201*B9201</f>
        <v>0</v>
      </c>
      <c r="N9201">
        <f>I9201*B9201</f>
        <v>0</v>
      </c>
      <c r="O9201">
        <f>J9201*B9201</f>
        <v>0.106</v>
      </c>
    </row>
    <row r="9202" spans="1:15" x14ac:dyDescent="0.25">
      <c r="A9202" s="1">
        <v>41466.520833333299</v>
      </c>
      <c r="B9202">
        <v>0.10199999999999999</v>
      </c>
      <c r="C9202">
        <f>HOUR(A9202)</f>
        <v>12</v>
      </c>
      <c r="D9202">
        <f>MINUTE(A9202)</f>
        <v>30</v>
      </c>
      <c r="E9202">
        <v>7</v>
      </c>
      <c r="F9202">
        <f>60*C9202+D9202</f>
        <v>750</v>
      </c>
      <c r="G9202">
        <f>IF(MONTH(A9202)&gt;10,1,IF(MONTH(A9202)&lt;4,1,0))</f>
        <v>0</v>
      </c>
      <c r="H9202">
        <f>IF(AND(F9202&gt;=6*60,F9202&lt;10*60),1,IF(F9202&gt;=15*60,1,IF(F9202&lt;1*60,1,0)))</f>
        <v>0</v>
      </c>
      <c r="I9202">
        <f>IF(AND(F9202&gt;=1*60,F9202&lt;6*60),1,0)</f>
        <v>0</v>
      </c>
      <c r="J9202">
        <f>IF(AND(F9202&gt;=10*60,F9202&lt;15*60),1,0)</f>
        <v>1</v>
      </c>
      <c r="K9202">
        <f>IF(AND(F9202&gt;=16*60,F9202&lt;21*60),1,0)</f>
        <v>0</v>
      </c>
      <c r="L9202">
        <f>K9202*G9202</f>
        <v>0</v>
      </c>
      <c r="M9202">
        <f>H9202*B9202</f>
        <v>0</v>
      </c>
      <c r="N9202">
        <f>I9202*B9202</f>
        <v>0</v>
      </c>
      <c r="O9202">
        <f>J9202*B9202</f>
        <v>0.10199999999999999</v>
      </c>
    </row>
    <row r="9203" spans="1:15" x14ac:dyDescent="0.25">
      <c r="A9203" s="1">
        <v>41466.541666666701</v>
      </c>
      <c r="B9203">
        <v>0.108</v>
      </c>
      <c r="C9203">
        <f>HOUR(A9203)</f>
        <v>13</v>
      </c>
      <c r="D9203">
        <f>MINUTE(A9203)</f>
        <v>0</v>
      </c>
      <c r="E9203">
        <v>7</v>
      </c>
      <c r="F9203">
        <f>60*C9203+D9203</f>
        <v>780</v>
      </c>
      <c r="G9203">
        <f>IF(MONTH(A9203)&gt;10,1,IF(MONTH(A9203)&lt;4,1,0))</f>
        <v>0</v>
      </c>
      <c r="H9203">
        <f>IF(AND(F9203&gt;=6*60,F9203&lt;10*60),1,IF(F9203&gt;=15*60,1,IF(F9203&lt;1*60,1,0)))</f>
        <v>0</v>
      </c>
      <c r="I9203">
        <f>IF(AND(F9203&gt;=1*60,F9203&lt;6*60),1,0)</f>
        <v>0</v>
      </c>
      <c r="J9203">
        <f>IF(AND(F9203&gt;=10*60,F9203&lt;15*60),1,0)</f>
        <v>1</v>
      </c>
      <c r="K9203">
        <f>IF(AND(F9203&gt;=16*60,F9203&lt;21*60),1,0)</f>
        <v>0</v>
      </c>
      <c r="L9203">
        <f>K9203*G9203</f>
        <v>0</v>
      </c>
      <c r="M9203">
        <f>H9203*B9203</f>
        <v>0</v>
      </c>
      <c r="N9203">
        <f>I9203*B9203</f>
        <v>0</v>
      </c>
      <c r="O9203">
        <f>J9203*B9203</f>
        <v>0.108</v>
      </c>
    </row>
    <row r="9204" spans="1:15" x14ac:dyDescent="0.25">
      <c r="A9204" s="1">
        <v>41466.5625</v>
      </c>
      <c r="B9204">
        <v>0.10299999999999999</v>
      </c>
      <c r="C9204">
        <f>HOUR(A9204)</f>
        <v>13</v>
      </c>
      <c r="D9204">
        <f>MINUTE(A9204)</f>
        <v>30</v>
      </c>
      <c r="E9204">
        <v>7</v>
      </c>
      <c r="F9204">
        <f>60*C9204+D9204</f>
        <v>810</v>
      </c>
      <c r="G9204">
        <f>IF(MONTH(A9204)&gt;10,1,IF(MONTH(A9204)&lt;4,1,0))</f>
        <v>0</v>
      </c>
      <c r="H9204">
        <f>IF(AND(F9204&gt;=6*60,F9204&lt;10*60),1,IF(F9204&gt;=15*60,1,IF(F9204&lt;1*60,1,0)))</f>
        <v>0</v>
      </c>
      <c r="I9204">
        <f>IF(AND(F9204&gt;=1*60,F9204&lt;6*60),1,0)</f>
        <v>0</v>
      </c>
      <c r="J9204">
        <f>IF(AND(F9204&gt;=10*60,F9204&lt;15*60),1,0)</f>
        <v>1</v>
      </c>
      <c r="K9204">
        <f>IF(AND(F9204&gt;=16*60,F9204&lt;21*60),1,0)</f>
        <v>0</v>
      </c>
      <c r="L9204">
        <f>K9204*G9204</f>
        <v>0</v>
      </c>
      <c r="M9204">
        <f>H9204*B9204</f>
        <v>0</v>
      </c>
      <c r="N9204">
        <f>I9204*B9204</f>
        <v>0</v>
      </c>
      <c r="O9204">
        <f>J9204*B9204</f>
        <v>0.10299999999999999</v>
      </c>
    </row>
    <row r="9205" spans="1:15" x14ac:dyDescent="0.25">
      <c r="A9205" s="1">
        <v>41466.583333333299</v>
      </c>
      <c r="B9205">
        <v>0.123</v>
      </c>
      <c r="C9205">
        <f>HOUR(A9205)</f>
        <v>14</v>
      </c>
      <c r="D9205">
        <f>MINUTE(A9205)</f>
        <v>0</v>
      </c>
      <c r="E9205">
        <v>7</v>
      </c>
      <c r="F9205">
        <f>60*C9205+D9205</f>
        <v>840</v>
      </c>
      <c r="G9205">
        <f>IF(MONTH(A9205)&gt;10,1,IF(MONTH(A9205)&lt;4,1,0))</f>
        <v>0</v>
      </c>
      <c r="H9205">
        <f>IF(AND(F9205&gt;=6*60,F9205&lt;10*60),1,IF(F9205&gt;=15*60,1,IF(F9205&lt;1*60,1,0)))</f>
        <v>0</v>
      </c>
      <c r="I9205">
        <f>IF(AND(F9205&gt;=1*60,F9205&lt;6*60),1,0)</f>
        <v>0</v>
      </c>
      <c r="J9205">
        <f>IF(AND(F9205&gt;=10*60,F9205&lt;15*60),1,0)</f>
        <v>1</v>
      </c>
      <c r="K9205">
        <f>IF(AND(F9205&gt;=16*60,F9205&lt;21*60),1,0)</f>
        <v>0</v>
      </c>
      <c r="L9205">
        <f>K9205*G9205</f>
        <v>0</v>
      </c>
      <c r="M9205">
        <f>H9205*B9205</f>
        <v>0</v>
      </c>
      <c r="N9205">
        <f>I9205*B9205</f>
        <v>0</v>
      </c>
      <c r="O9205">
        <f>J9205*B9205</f>
        <v>0.123</v>
      </c>
    </row>
    <row r="9206" spans="1:15" x14ac:dyDescent="0.25">
      <c r="A9206" s="1">
        <v>41466.604166666701</v>
      </c>
      <c r="B9206">
        <v>0.78300000000000003</v>
      </c>
      <c r="C9206">
        <f>HOUR(A9206)</f>
        <v>14</v>
      </c>
      <c r="D9206">
        <f>MINUTE(A9206)</f>
        <v>30</v>
      </c>
      <c r="E9206">
        <v>7</v>
      </c>
      <c r="F9206">
        <f>60*C9206+D9206</f>
        <v>870</v>
      </c>
      <c r="G9206">
        <f>IF(MONTH(A9206)&gt;10,1,IF(MONTH(A9206)&lt;4,1,0))</f>
        <v>0</v>
      </c>
      <c r="H9206">
        <f>IF(AND(F9206&gt;=6*60,F9206&lt;10*60),1,IF(F9206&gt;=15*60,1,IF(F9206&lt;1*60,1,0)))</f>
        <v>0</v>
      </c>
      <c r="I9206">
        <f>IF(AND(F9206&gt;=1*60,F9206&lt;6*60),1,0)</f>
        <v>0</v>
      </c>
      <c r="J9206">
        <f>IF(AND(F9206&gt;=10*60,F9206&lt;15*60),1,0)</f>
        <v>1</v>
      </c>
      <c r="K9206">
        <f>IF(AND(F9206&gt;=16*60,F9206&lt;21*60),1,0)</f>
        <v>0</v>
      </c>
      <c r="L9206">
        <f>K9206*G9206</f>
        <v>0</v>
      </c>
      <c r="M9206">
        <f>H9206*B9206</f>
        <v>0</v>
      </c>
      <c r="N9206">
        <f>I9206*B9206</f>
        <v>0</v>
      </c>
      <c r="O9206">
        <f>J9206*B9206</f>
        <v>0.78300000000000003</v>
      </c>
    </row>
    <row r="9207" spans="1:15" x14ac:dyDescent="0.25">
      <c r="A9207" s="1">
        <v>41466.625</v>
      </c>
      <c r="B9207">
        <v>9.6000000000000002E-2</v>
      </c>
      <c r="C9207">
        <f>HOUR(A9207)</f>
        <v>15</v>
      </c>
      <c r="D9207">
        <f>MINUTE(A9207)</f>
        <v>0</v>
      </c>
      <c r="E9207">
        <v>7</v>
      </c>
      <c r="F9207">
        <f>60*C9207+D9207</f>
        <v>900</v>
      </c>
      <c r="G9207">
        <f>IF(MONTH(A9207)&gt;10,1,IF(MONTH(A9207)&lt;4,1,0))</f>
        <v>0</v>
      </c>
      <c r="H9207">
        <f>IF(AND(F9207&gt;=6*60,F9207&lt;10*60),1,IF(F9207&gt;=15*60,1,IF(F9207&lt;1*60,1,0)))</f>
        <v>1</v>
      </c>
      <c r="I9207">
        <f>IF(AND(F9207&gt;=1*60,F9207&lt;6*60),1,0)</f>
        <v>0</v>
      </c>
      <c r="J9207">
        <f>IF(AND(F9207&gt;=10*60,F9207&lt;15*60),1,0)</f>
        <v>0</v>
      </c>
      <c r="K9207">
        <f>IF(AND(F9207&gt;=16*60,F9207&lt;21*60),1,0)</f>
        <v>0</v>
      </c>
      <c r="L9207">
        <f>K9207*G9207</f>
        <v>0</v>
      </c>
      <c r="M9207">
        <f>H9207*B9207</f>
        <v>9.6000000000000002E-2</v>
      </c>
      <c r="N9207">
        <f>I9207*B9207</f>
        <v>0</v>
      </c>
      <c r="O9207">
        <f>J9207*B9207</f>
        <v>0</v>
      </c>
    </row>
    <row r="9208" spans="1:15" x14ac:dyDescent="0.25">
      <c r="A9208" s="1">
        <v>41466.645833333299</v>
      </c>
      <c r="B9208">
        <v>8.5000000000000006E-2</v>
      </c>
      <c r="C9208">
        <f>HOUR(A9208)</f>
        <v>15</v>
      </c>
      <c r="D9208">
        <f>MINUTE(A9208)</f>
        <v>30</v>
      </c>
      <c r="E9208">
        <v>7</v>
      </c>
      <c r="F9208">
        <f>60*C9208+D9208</f>
        <v>930</v>
      </c>
      <c r="G9208">
        <f>IF(MONTH(A9208)&gt;10,1,IF(MONTH(A9208)&lt;4,1,0))</f>
        <v>0</v>
      </c>
      <c r="H9208">
        <f>IF(AND(F9208&gt;=6*60,F9208&lt;10*60),1,IF(F9208&gt;=15*60,1,IF(F9208&lt;1*60,1,0)))</f>
        <v>1</v>
      </c>
      <c r="I9208">
        <f>IF(AND(F9208&gt;=1*60,F9208&lt;6*60),1,0)</f>
        <v>0</v>
      </c>
      <c r="J9208">
        <f>IF(AND(F9208&gt;=10*60,F9208&lt;15*60),1,0)</f>
        <v>0</v>
      </c>
      <c r="K9208">
        <f>IF(AND(F9208&gt;=16*60,F9208&lt;21*60),1,0)</f>
        <v>0</v>
      </c>
      <c r="L9208">
        <f>K9208*G9208</f>
        <v>0</v>
      </c>
      <c r="M9208">
        <f>H9208*B9208</f>
        <v>8.5000000000000006E-2</v>
      </c>
      <c r="N9208">
        <f>I9208*B9208</f>
        <v>0</v>
      </c>
      <c r="O9208">
        <f>J9208*B9208</f>
        <v>0</v>
      </c>
    </row>
    <row r="9209" spans="1:15" x14ac:dyDescent="0.25">
      <c r="A9209" s="1">
        <v>41466.666666666701</v>
      </c>
      <c r="B9209">
        <v>3.2000000000000001E-2</v>
      </c>
      <c r="C9209">
        <f>HOUR(A9209)</f>
        <v>16</v>
      </c>
      <c r="D9209">
        <f>MINUTE(A9209)</f>
        <v>0</v>
      </c>
      <c r="E9209">
        <v>7</v>
      </c>
      <c r="F9209">
        <f>60*C9209+D9209</f>
        <v>960</v>
      </c>
      <c r="G9209">
        <f>IF(MONTH(A9209)&gt;10,1,IF(MONTH(A9209)&lt;4,1,0))</f>
        <v>0</v>
      </c>
      <c r="H9209">
        <f>IF(AND(F9209&gt;=6*60,F9209&lt;10*60),1,IF(F9209&gt;=15*60,1,IF(F9209&lt;1*60,1,0)))</f>
        <v>1</v>
      </c>
      <c r="I9209">
        <f>IF(AND(F9209&gt;=1*60,F9209&lt;6*60),1,0)</f>
        <v>0</v>
      </c>
      <c r="J9209">
        <f>IF(AND(F9209&gt;=10*60,F9209&lt;15*60),1,0)</f>
        <v>0</v>
      </c>
      <c r="K9209">
        <f>IF(AND(F9209&gt;=16*60,F9209&lt;21*60),1,0)</f>
        <v>1</v>
      </c>
      <c r="L9209">
        <f>K9209*G9209</f>
        <v>0</v>
      </c>
      <c r="M9209">
        <f>H9209*B9209</f>
        <v>3.2000000000000001E-2</v>
      </c>
      <c r="N9209">
        <f>I9209*B9209</f>
        <v>0</v>
      </c>
      <c r="O9209">
        <f>J9209*B9209</f>
        <v>0</v>
      </c>
    </row>
    <row r="9210" spans="1:15" x14ac:dyDescent="0.25">
      <c r="A9210" s="1">
        <v>41466.6875</v>
      </c>
      <c r="B9210">
        <v>2.1000000000000001E-2</v>
      </c>
      <c r="C9210">
        <f>HOUR(A9210)</f>
        <v>16</v>
      </c>
      <c r="D9210">
        <f>MINUTE(A9210)</f>
        <v>30</v>
      </c>
      <c r="E9210">
        <v>7</v>
      </c>
      <c r="F9210">
        <f>60*C9210+D9210</f>
        <v>990</v>
      </c>
      <c r="G9210">
        <f>IF(MONTH(A9210)&gt;10,1,IF(MONTH(A9210)&lt;4,1,0))</f>
        <v>0</v>
      </c>
      <c r="H9210">
        <f>IF(AND(F9210&gt;=6*60,F9210&lt;10*60),1,IF(F9210&gt;=15*60,1,IF(F9210&lt;1*60,1,0)))</f>
        <v>1</v>
      </c>
      <c r="I9210">
        <f>IF(AND(F9210&gt;=1*60,F9210&lt;6*60),1,0)</f>
        <v>0</v>
      </c>
      <c r="J9210">
        <f>IF(AND(F9210&gt;=10*60,F9210&lt;15*60),1,0)</f>
        <v>0</v>
      </c>
      <c r="K9210">
        <f>IF(AND(F9210&gt;=16*60,F9210&lt;21*60),1,0)</f>
        <v>1</v>
      </c>
      <c r="L9210">
        <f>K9210*G9210</f>
        <v>0</v>
      </c>
      <c r="M9210">
        <f>H9210*B9210</f>
        <v>2.1000000000000001E-2</v>
      </c>
      <c r="N9210">
        <f>I9210*B9210</f>
        <v>0</v>
      </c>
      <c r="O9210">
        <f>J9210*B9210</f>
        <v>0</v>
      </c>
    </row>
    <row r="9211" spans="1:15" x14ac:dyDescent="0.25">
      <c r="A9211" s="1">
        <v>41466.708333333299</v>
      </c>
      <c r="B9211">
        <v>3.5000000000000003E-2</v>
      </c>
      <c r="C9211">
        <f>HOUR(A9211)</f>
        <v>17</v>
      </c>
      <c r="D9211">
        <f>MINUTE(A9211)</f>
        <v>0</v>
      </c>
      <c r="E9211">
        <v>7</v>
      </c>
      <c r="F9211">
        <f>60*C9211+D9211</f>
        <v>1020</v>
      </c>
      <c r="G9211">
        <f>IF(MONTH(A9211)&gt;10,1,IF(MONTH(A9211)&lt;4,1,0))</f>
        <v>0</v>
      </c>
      <c r="H9211">
        <f>IF(AND(F9211&gt;=6*60,F9211&lt;10*60),1,IF(F9211&gt;=15*60,1,IF(F9211&lt;1*60,1,0)))</f>
        <v>1</v>
      </c>
      <c r="I9211">
        <f>IF(AND(F9211&gt;=1*60,F9211&lt;6*60),1,0)</f>
        <v>0</v>
      </c>
      <c r="J9211">
        <f>IF(AND(F9211&gt;=10*60,F9211&lt;15*60),1,0)</f>
        <v>0</v>
      </c>
      <c r="K9211">
        <f>IF(AND(F9211&gt;=16*60,F9211&lt;21*60),1,0)</f>
        <v>1</v>
      </c>
      <c r="L9211">
        <f>K9211*G9211</f>
        <v>0</v>
      </c>
      <c r="M9211">
        <f>H9211*B9211</f>
        <v>3.5000000000000003E-2</v>
      </c>
      <c r="N9211">
        <f>I9211*B9211</f>
        <v>0</v>
      </c>
      <c r="O9211">
        <f>J9211*B9211</f>
        <v>0</v>
      </c>
    </row>
    <row r="9212" spans="1:15" x14ac:dyDescent="0.25">
      <c r="A9212" s="1">
        <v>41466.729166666701</v>
      </c>
      <c r="B9212">
        <v>3.5000000000000003E-2</v>
      </c>
      <c r="C9212">
        <f>HOUR(A9212)</f>
        <v>17</v>
      </c>
      <c r="D9212">
        <f>MINUTE(A9212)</f>
        <v>30</v>
      </c>
      <c r="E9212">
        <v>7</v>
      </c>
      <c r="F9212">
        <f>60*C9212+D9212</f>
        <v>1050</v>
      </c>
      <c r="G9212">
        <f>IF(MONTH(A9212)&gt;10,1,IF(MONTH(A9212)&lt;4,1,0))</f>
        <v>0</v>
      </c>
      <c r="H9212">
        <f>IF(AND(F9212&gt;=6*60,F9212&lt;10*60),1,IF(F9212&gt;=15*60,1,IF(F9212&lt;1*60,1,0)))</f>
        <v>1</v>
      </c>
      <c r="I9212">
        <f>IF(AND(F9212&gt;=1*60,F9212&lt;6*60),1,0)</f>
        <v>0</v>
      </c>
      <c r="J9212">
        <f>IF(AND(F9212&gt;=10*60,F9212&lt;15*60),1,0)</f>
        <v>0</v>
      </c>
      <c r="K9212">
        <f>IF(AND(F9212&gt;=16*60,F9212&lt;21*60),1,0)</f>
        <v>1</v>
      </c>
      <c r="L9212">
        <f>K9212*G9212</f>
        <v>0</v>
      </c>
      <c r="M9212">
        <f>H9212*B9212</f>
        <v>3.5000000000000003E-2</v>
      </c>
      <c r="N9212">
        <f>I9212*B9212</f>
        <v>0</v>
      </c>
      <c r="O9212">
        <f>J9212*B9212</f>
        <v>0</v>
      </c>
    </row>
    <row r="9213" spans="1:15" x14ac:dyDescent="0.25">
      <c r="A9213" s="1">
        <v>41466.75</v>
      </c>
      <c r="B9213">
        <v>3.4000000000000002E-2</v>
      </c>
      <c r="C9213">
        <f>HOUR(A9213)</f>
        <v>18</v>
      </c>
      <c r="D9213">
        <f>MINUTE(A9213)</f>
        <v>0</v>
      </c>
      <c r="E9213">
        <v>7</v>
      </c>
      <c r="F9213">
        <f>60*C9213+D9213</f>
        <v>1080</v>
      </c>
      <c r="G9213">
        <f>IF(MONTH(A9213)&gt;10,1,IF(MONTH(A9213)&lt;4,1,0))</f>
        <v>0</v>
      </c>
      <c r="H9213">
        <f>IF(AND(F9213&gt;=6*60,F9213&lt;10*60),1,IF(F9213&gt;=15*60,1,IF(F9213&lt;1*60,1,0)))</f>
        <v>1</v>
      </c>
      <c r="I9213">
        <f>IF(AND(F9213&gt;=1*60,F9213&lt;6*60),1,0)</f>
        <v>0</v>
      </c>
      <c r="J9213">
        <f>IF(AND(F9213&gt;=10*60,F9213&lt;15*60),1,0)</f>
        <v>0</v>
      </c>
      <c r="K9213">
        <f>IF(AND(F9213&gt;=16*60,F9213&lt;21*60),1,0)</f>
        <v>1</v>
      </c>
      <c r="L9213">
        <f>K9213*G9213</f>
        <v>0</v>
      </c>
      <c r="M9213">
        <f>H9213*B9213</f>
        <v>3.4000000000000002E-2</v>
      </c>
      <c r="N9213">
        <f>I9213*B9213</f>
        <v>0</v>
      </c>
      <c r="O9213">
        <f>J9213*B9213</f>
        <v>0</v>
      </c>
    </row>
    <row r="9214" spans="1:15" x14ac:dyDescent="0.25">
      <c r="A9214" s="1">
        <v>41466.770833333299</v>
      </c>
      <c r="B9214">
        <v>0.188</v>
      </c>
      <c r="C9214">
        <f>HOUR(A9214)</f>
        <v>18</v>
      </c>
      <c r="D9214">
        <f>MINUTE(A9214)</f>
        <v>30</v>
      </c>
      <c r="E9214">
        <v>7</v>
      </c>
      <c r="F9214">
        <f>60*C9214+D9214</f>
        <v>1110</v>
      </c>
      <c r="G9214">
        <f>IF(MONTH(A9214)&gt;10,1,IF(MONTH(A9214)&lt;4,1,0))</f>
        <v>0</v>
      </c>
      <c r="H9214">
        <f>IF(AND(F9214&gt;=6*60,F9214&lt;10*60),1,IF(F9214&gt;=15*60,1,IF(F9214&lt;1*60,1,0)))</f>
        <v>1</v>
      </c>
      <c r="I9214">
        <f>IF(AND(F9214&gt;=1*60,F9214&lt;6*60),1,0)</f>
        <v>0</v>
      </c>
      <c r="J9214">
        <f>IF(AND(F9214&gt;=10*60,F9214&lt;15*60),1,0)</f>
        <v>0</v>
      </c>
      <c r="K9214">
        <f>IF(AND(F9214&gt;=16*60,F9214&lt;21*60),1,0)</f>
        <v>1</v>
      </c>
      <c r="L9214">
        <f>K9214*G9214</f>
        <v>0</v>
      </c>
      <c r="M9214">
        <f>H9214*B9214</f>
        <v>0.188</v>
      </c>
      <c r="N9214">
        <f>I9214*B9214</f>
        <v>0</v>
      </c>
      <c r="O9214">
        <f>J9214*B9214</f>
        <v>0</v>
      </c>
    </row>
    <row r="9215" spans="1:15" x14ac:dyDescent="0.25">
      <c r="A9215" s="1">
        <v>41466.791666666701</v>
      </c>
      <c r="B9215">
        <v>1.68</v>
      </c>
      <c r="C9215">
        <f>HOUR(A9215)</f>
        <v>19</v>
      </c>
      <c r="D9215">
        <f>MINUTE(A9215)</f>
        <v>0</v>
      </c>
      <c r="E9215">
        <v>7</v>
      </c>
      <c r="F9215">
        <f>60*C9215+D9215</f>
        <v>1140</v>
      </c>
      <c r="G9215">
        <f>IF(MONTH(A9215)&gt;10,1,IF(MONTH(A9215)&lt;4,1,0))</f>
        <v>0</v>
      </c>
      <c r="H9215">
        <f>IF(AND(F9215&gt;=6*60,F9215&lt;10*60),1,IF(F9215&gt;=15*60,1,IF(F9215&lt;1*60,1,0)))</f>
        <v>1</v>
      </c>
      <c r="I9215">
        <f>IF(AND(F9215&gt;=1*60,F9215&lt;6*60),1,0)</f>
        <v>0</v>
      </c>
      <c r="J9215">
        <f>IF(AND(F9215&gt;=10*60,F9215&lt;15*60),1,0)</f>
        <v>0</v>
      </c>
      <c r="K9215">
        <f>IF(AND(F9215&gt;=16*60,F9215&lt;21*60),1,0)</f>
        <v>1</v>
      </c>
      <c r="L9215">
        <f>K9215*G9215</f>
        <v>0</v>
      </c>
      <c r="M9215">
        <f>H9215*B9215</f>
        <v>1.68</v>
      </c>
      <c r="N9215">
        <f>I9215*B9215</f>
        <v>0</v>
      </c>
      <c r="O9215">
        <f>J9215*B9215</f>
        <v>0</v>
      </c>
    </row>
    <row r="9216" spans="1:15" x14ac:dyDescent="0.25">
      <c r="A9216" s="1">
        <v>41466.8125</v>
      </c>
      <c r="B9216">
        <v>1.6910000000000001</v>
      </c>
      <c r="C9216">
        <f>HOUR(A9216)</f>
        <v>19</v>
      </c>
      <c r="D9216">
        <f>MINUTE(A9216)</f>
        <v>30</v>
      </c>
      <c r="E9216">
        <v>7</v>
      </c>
      <c r="F9216">
        <f>60*C9216+D9216</f>
        <v>1170</v>
      </c>
      <c r="G9216">
        <f>IF(MONTH(A9216)&gt;10,1,IF(MONTH(A9216)&lt;4,1,0))</f>
        <v>0</v>
      </c>
      <c r="H9216">
        <f>IF(AND(F9216&gt;=6*60,F9216&lt;10*60),1,IF(F9216&gt;=15*60,1,IF(F9216&lt;1*60,1,0)))</f>
        <v>1</v>
      </c>
      <c r="I9216">
        <f>IF(AND(F9216&gt;=1*60,F9216&lt;6*60),1,0)</f>
        <v>0</v>
      </c>
      <c r="J9216">
        <f>IF(AND(F9216&gt;=10*60,F9216&lt;15*60),1,0)</f>
        <v>0</v>
      </c>
      <c r="K9216">
        <f>IF(AND(F9216&gt;=16*60,F9216&lt;21*60),1,0)</f>
        <v>1</v>
      </c>
      <c r="L9216">
        <f>K9216*G9216</f>
        <v>0</v>
      </c>
      <c r="M9216">
        <f>H9216*B9216</f>
        <v>1.6910000000000001</v>
      </c>
      <c r="N9216">
        <f>I9216*B9216</f>
        <v>0</v>
      </c>
      <c r="O9216">
        <f>J9216*B9216</f>
        <v>0</v>
      </c>
    </row>
    <row r="9217" spans="1:15" x14ac:dyDescent="0.25">
      <c r="A9217" s="1">
        <v>41466.833333333299</v>
      </c>
      <c r="B9217">
        <v>0.99299999999999999</v>
      </c>
      <c r="C9217">
        <f>HOUR(A9217)</f>
        <v>20</v>
      </c>
      <c r="D9217">
        <f>MINUTE(A9217)</f>
        <v>0</v>
      </c>
      <c r="E9217">
        <v>7</v>
      </c>
      <c r="F9217">
        <f>60*C9217+D9217</f>
        <v>1200</v>
      </c>
      <c r="G9217">
        <f>IF(MONTH(A9217)&gt;10,1,IF(MONTH(A9217)&lt;4,1,0))</f>
        <v>0</v>
      </c>
      <c r="H9217">
        <f>IF(AND(F9217&gt;=6*60,F9217&lt;10*60),1,IF(F9217&gt;=15*60,1,IF(F9217&lt;1*60,1,0)))</f>
        <v>1</v>
      </c>
      <c r="I9217">
        <f>IF(AND(F9217&gt;=1*60,F9217&lt;6*60),1,0)</f>
        <v>0</v>
      </c>
      <c r="J9217">
        <f>IF(AND(F9217&gt;=10*60,F9217&lt;15*60),1,0)</f>
        <v>0</v>
      </c>
      <c r="K9217">
        <f>IF(AND(F9217&gt;=16*60,F9217&lt;21*60),1,0)</f>
        <v>1</v>
      </c>
      <c r="L9217">
        <f>K9217*G9217</f>
        <v>0</v>
      </c>
      <c r="M9217">
        <f>H9217*B9217</f>
        <v>0.99299999999999999</v>
      </c>
      <c r="N9217">
        <f>I9217*B9217</f>
        <v>0</v>
      </c>
      <c r="O9217">
        <f>J9217*B9217</f>
        <v>0</v>
      </c>
    </row>
    <row r="9218" spans="1:15" x14ac:dyDescent="0.25">
      <c r="A9218" s="1">
        <v>41466.854166666701</v>
      </c>
      <c r="B9218">
        <v>0.11799999999999999</v>
      </c>
      <c r="C9218">
        <f>HOUR(A9218)</f>
        <v>20</v>
      </c>
      <c r="D9218">
        <f>MINUTE(A9218)</f>
        <v>30</v>
      </c>
      <c r="E9218">
        <v>7</v>
      </c>
      <c r="F9218">
        <f>60*C9218+D9218</f>
        <v>1230</v>
      </c>
      <c r="G9218">
        <f>IF(MONTH(A9218)&gt;10,1,IF(MONTH(A9218)&lt;4,1,0))</f>
        <v>0</v>
      </c>
      <c r="H9218">
        <f>IF(AND(F9218&gt;=6*60,F9218&lt;10*60),1,IF(F9218&gt;=15*60,1,IF(F9218&lt;1*60,1,0)))</f>
        <v>1</v>
      </c>
      <c r="I9218">
        <f>IF(AND(F9218&gt;=1*60,F9218&lt;6*60),1,0)</f>
        <v>0</v>
      </c>
      <c r="J9218">
        <f>IF(AND(F9218&gt;=10*60,F9218&lt;15*60),1,0)</f>
        <v>0</v>
      </c>
      <c r="K9218">
        <f>IF(AND(F9218&gt;=16*60,F9218&lt;21*60),1,0)</f>
        <v>1</v>
      </c>
      <c r="L9218">
        <f>K9218*G9218</f>
        <v>0</v>
      </c>
      <c r="M9218">
        <f>H9218*B9218</f>
        <v>0.11799999999999999</v>
      </c>
      <c r="N9218">
        <f>I9218*B9218</f>
        <v>0</v>
      </c>
      <c r="O9218">
        <f>J9218*B9218</f>
        <v>0</v>
      </c>
    </row>
    <row r="9219" spans="1:15" x14ac:dyDescent="0.25">
      <c r="A9219" s="1">
        <v>41466.875</v>
      </c>
      <c r="B9219">
        <v>0.14000000000000001</v>
      </c>
      <c r="C9219">
        <f>HOUR(A9219)</f>
        <v>21</v>
      </c>
      <c r="D9219">
        <f>MINUTE(A9219)</f>
        <v>0</v>
      </c>
      <c r="E9219">
        <v>7</v>
      </c>
      <c r="F9219">
        <f>60*C9219+D9219</f>
        <v>1260</v>
      </c>
      <c r="G9219">
        <f>IF(MONTH(A9219)&gt;10,1,IF(MONTH(A9219)&lt;4,1,0))</f>
        <v>0</v>
      </c>
      <c r="H9219">
        <f>IF(AND(F9219&gt;=6*60,F9219&lt;10*60),1,IF(F9219&gt;=15*60,1,IF(F9219&lt;1*60,1,0)))</f>
        <v>1</v>
      </c>
      <c r="I9219">
        <f>IF(AND(F9219&gt;=1*60,F9219&lt;6*60),1,0)</f>
        <v>0</v>
      </c>
      <c r="J9219">
        <f>IF(AND(F9219&gt;=10*60,F9219&lt;15*60),1,0)</f>
        <v>0</v>
      </c>
      <c r="K9219">
        <f>IF(AND(F9219&gt;=16*60,F9219&lt;21*60),1,0)</f>
        <v>0</v>
      </c>
      <c r="L9219">
        <f>K9219*G9219</f>
        <v>0</v>
      </c>
      <c r="M9219">
        <f>H9219*B9219</f>
        <v>0.14000000000000001</v>
      </c>
      <c r="N9219">
        <f>I9219*B9219</f>
        <v>0</v>
      </c>
      <c r="O9219">
        <f>J9219*B9219</f>
        <v>0</v>
      </c>
    </row>
    <row r="9220" spans="1:15" x14ac:dyDescent="0.25">
      <c r="A9220" s="1">
        <v>41466.895833333299</v>
      </c>
      <c r="B9220">
        <v>0.17100000000000001</v>
      </c>
      <c r="C9220">
        <f>HOUR(A9220)</f>
        <v>21</v>
      </c>
      <c r="D9220">
        <f>MINUTE(A9220)</f>
        <v>30</v>
      </c>
      <c r="E9220">
        <v>7</v>
      </c>
      <c r="F9220">
        <f>60*C9220+D9220</f>
        <v>1290</v>
      </c>
      <c r="G9220">
        <f>IF(MONTH(A9220)&gt;10,1,IF(MONTH(A9220)&lt;4,1,0))</f>
        <v>0</v>
      </c>
      <c r="H9220">
        <f>IF(AND(F9220&gt;=6*60,F9220&lt;10*60),1,IF(F9220&gt;=15*60,1,IF(F9220&lt;1*60,1,0)))</f>
        <v>1</v>
      </c>
      <c r="I9220">
        <f>IF(AND(F9220&gt;=1*60,F9220&lt;6*60),1,0)</f>
        <v>0</v>
      </c>
      <c r="J9220">
        <f>IF(AND(F9220&gt;=10*60,F9220&lt;15*60),1,0)</f>
        <v>0</v>
      </c>
      <c r="K9220">
        <f>IF(AND(F9220&gt;=16*60,F9220&lt;21*60),1,0)</f>
        <v>0</v>
      </c>
      <c r="L9220">
        <f>K9220*G9220</f>
        <v>0</v>
      </c>
      <c r="M9220">
        <f>H9220*B9220</f>
        <v>0.17100000000000001</v>
      </c>
      <c r="N9220">
        <f>I9220*B9220</f>
        <v>0</v>
      </c>
      <c r="O9220">
        <f>J9220*B9220</f>
        <v>0</v>
      </c>
    </row>
    <row r="9221" spans="1:15" x14ac:dyDescent="0.25">
      <c r="A9221" s="1">
        <v>41466.916666666701</v>
      </c>
      <c r="B9221">
        <v>0.11700000000000001</v>
      </c>
      <c r="C9221">
        <f>HOUR(A9221)</f>
        <v>22</v>
      </c>
      <c r="D9221">
        <f>MINUTE(A9221)</f>
        <v>0</v>
      </c>
      <c r="E9221">
        <v>7</v>
      </c>
      <c r="F9221">
        <f>60*C9221+D9221</f>
        <v>1320</v>
      </c>
      <c r="G9221">
        <f>IF(MONTH(A9221)&gt;10,1,IF(MONTH(A9221)&lt;4,1,0))</f>
        <v>0</v>
      </c>
      <c r="H9221">
        <f>IF(AND(F9221&gt;=6*60,F9221&lt;10*60),1,IF(F9221&gt;=15*60,1,IF(F9221&lt;1*60,1,0)))</f>
        <v>1</v>
      </c>
      <c r="I9221">
        <f>IF(AND(F9221&gt;=1*60,F9221&lt;6*60),1,0)</f>
        <v>0</v>
      </c>
      <c r="J9221">
        <f>IF(AND(F9221&gt;=10*60,F9221&lt;15*60),1,0)</f>
        <v>0</v>
      </c>
      <c r="K9221">
        <f>IF(AND(F9221&gt;=16*60,F9221&lt;21*60),1,0)</f>
        <v>0</v>
      </c>
      <c r="L9221">
        <f>K9221*G9221</f>
        <v>0</v>
      </c>
      <c r="M9221">
        <f>H9221*B9221</f>
        <v>0.11700000000000001</v>
      </c>
      <c r="N9221">
        <f>I9221*B9221</f>
        <v>0</v>
      </c>
      <c r="O9221">
        <f>J9221*B9221</f>
        <v>0</v>
      </c>
    </row>
    <row r="9222" spans="1:15" x14ac:dyDescent="0.25">
      <c r="A9222" s="1">
        <v>41466.9375</v>
      </c>
      <c r="B9222">
        <v>7.3999999999999996E-2</v>
      </c>
      <c r="C9222">
        <f>HOUR(A9222)</f>
        <v>22</v>
      </c>
      <c r="D9222">
        <f>MINUTE(A9222)</f>
        <v>30</v>
      </c>
      <c r="E9222">
        <v>7</v>
      </c>
      <c r="F9222">
        <f>60*C9222+D9222</f>
        <v>1350</v>
      </c>
      <c r="G9222">
        <f>IF(MONTH(A9222)&gt;10,1,IF(MONTH(A9222)&lt;4,1,0))</f>
        <v>0</v>
      </c>
      <c r="H9222">
        <f>IF(AND(F9222&gt;=6*60,F9222&lt;10*60),1,IF(F9222&gt;=15*60,1,IF(F9222&lt;1*60,1,0)))</f>
        <v>1</v>
      </c>
      <c r="I9222">
        <f>IF(AND(F9222&gt;=1*60,F9222&lt;6*60),1,0)</f>
        <v>0</v>
      </c>
      <c r="J9222">
        <f>IF(AND(F9222&gt;=10*60,F9222&lt;15*60),1,0)</f>
        <v>0</v>
      </c>
      <c r="K9222">
        <f>IF(AND(F9222&gt;=16*60,F9222&lt;21*60),1,0)</f>
        <v>0</v>
      </c>
      <c r="L9222">
        <f>K9222*G9222</f>
        <v>0</v>
      </c>
      <c r="M9222">
        <f>H9222*B9222</f>
        <v>7.3999999999999996E-2</v>
      </c>
      <c r="N9222">
        <f>I9222*B9222</f>
        <v>0</v>
      </c>
      <c r="O9222">
        <f>J9222*B9222</f>
        <v>0</v>
      </c>
    </row>
    <row r="9223" spans="1:15" x14ac:dyDescent="0.25">
      <c r="A9223" s="1">
        <v>41466.958333333299</v>
      </c>
      <c r="B9223">
        <v>4.8000000000000001E-2</v>
      </c>
      <c r="C9223">
        <f>HOUR(A9223)</f>
        <v>23</v>
      </c>
      <c r="D9223">
        <f>MINUTE(A9223)</f>
        <v>0</v>
      </c>
      <c r="E9223">
        <v>7</v>
      </c>
      <c r="F9223">
        <f>60*C9223+D9223</f>
        <v>1380</v>
      </c>
      <c r="G9223">
        <f>IF(MONTH(A9223)&gt;10,1,IF(MONTH(A9223)&lt;4,1,0))</f>
        <v>0</v>
      </c>
      <c r="H9223">
        <f>IF(AND(F9223&gt;=6*60,F9223&lt;10*60),1,IF(F9223&gt;=15*60,1,IF(F9223&lt;1*60,1,0)))</f>
        <v>1</v>
      </c>
      <c r="I9223">
        <f>IF(AND(F9223&gt;=1*60,F9223&lt;6*60),1,0)</f>
        <v>0</v>
      </c>
      <c r="J9223">
        <f>IF(AND(F9223&gt;=10*60,F9223&lt;15*60),1,0)</f>
        <v>0</v>
      </c>
      <c r="K9223">
        <f>IF(AND(F9223&gt;=16*60,F9223&lt;21*60),1,0)</f>
        <v>0</v>
      </c>
      <c r="L9223">
        <f>K9223*G9223</f>
        <v>0</v>
      </c>
      <c r="M9223">
        <f>H9223*B9223</f>
        <v>4.8000000000000001E-2</v>
      </c>
      <c r="N9223">
        <f>I9223*B9223</f>
        <v>0</v>
      </c>
      <c r="O9223">
        <f>J9223*B9223</f>
        <v>0</v>
      </c>
    </row>
    <row r="9224" spans="1:15" x14ac:dyDescent="0.25">
      <c r="A9224" s="1">
        <v>41466.979166666701</v>
      </c>
      <c r="B9224">
        <v>3.3000000000000002E-2</v>
      </c>
      <c r="C9224">
        <f>HOUR(A9224)</f>
        <v>23</v>
      </c>
      <c r="D9224">
        <f>MINUTE(A9224)</f>
        <v>30</v>
      </c>
      <c r="E9224">
        <v>7</v>
      </c>
      <c r="F9224">
        <f>60*C9224+D9224</f>
        <v>1410</v>
      </c>
      <c r="G9224">
        <f>IF(MONTH(A9224)&gt;10,1,IF(MONTH(A9224)&lt;4,1,0))</f>
        <v>0</v>
      </c>
      <c r="H9224">
        <f>IF(AND(F9224&gt;=6*60,F9224&lt;10*60),1,IF(F9224&gt;=15*60,1,IF(F9224&lt;1*60,1,0)))</f>
        <v>1</v>
      </c>
      <c r="I9224">
        <f>IF(AND(F9224&gt;=1*60,F9224&lt;6*60),1,0)</f>
        <v>0</v>
      </c>
      <c r="J9224">
        <f>IF(AND(F9224&gt;=10*60,F9224&lt;15*60),1,0)</f>
        <v>0</v>
      </c>
      <c r="K9224">
        <f>IF(AND(F9224&gt;=16*60,F9224&lt;21*60),1,0)</f>
        <v>0</v>
      </c>
      <c r="L9224">
        <f>K9224*G9224</f>
        <v>0</v>
      </c>
      <c r="M9224">
        <f>H9224*B9224</f>
        <v>3.3000000000000002E-2</v>
      </c>
      <c r="N9224">
        <f>I9224*B9224</f>
        <v>0</v>
      </c>
      <c r="O9224">
        <f>J9224*B9224</f>
        <v>0</v>
      </c>
    </row>
    <row r="9225" spans="1:15" x14ac:dyDescent="0.25">
      <c r="A9225" s="1">
        <v>41467</v>
      </c>
      <c r="B9225">
        <v>4.9000000000000002E-2</v>
      </c>
      <c r="C9225">
        <f>HOUR(A9225)</f>
        <v>0</v>
      </c>
      <c r="D9225">
        <f>MINUTE(A9225)</f>
        <v>0</v>
      </c>
      <c r="E9225">
        <v>7</v>
      </c>
      <c r="F9225">
        <f>60*C9225+D9225</f>
        <v>0</v>
      </c>
      <c r="G9225">
        <f>IF(MONTH(A9225)&gt;10,1,IF(MONTH(A9225)&lt;4,1,0))</f>
        <v>0</v>
      </c>
      <c r="H9225">
        <f>IF(AND(F9225&gt;=6*60,F9225&lt;10*60),1,IF(F9225&gt;=15*60,1,IF(F9225&lt;1*60,1,0)))</f>
        <v>1</v>
      </c>
      <c r="I9225">
        <f>IF(AND(F9225&gt;=1*60,F9225&lt;6*60),1,0)</f>
        <v>0</v>
      </c>
      <c r="J9225">
        <f>IF(AND(F9225&gt;=10*60,F9225&lt;15*60),1,0)</f>
        <v>0</v>
      </c>
      <c r="K9225">
        <f>IF(AND(F9225&gt;=16*60,F9225&lt;21*60),1,0)</f>
        <v>0</v>
      </c>
      <c r="L9225">
        <f>K9225*G9225</f>
        <v>0</v>
      </c>
      <c r="M9225">
        <f>H9225*B9225</f>
        <v>4.9000000000000002E-2</v>
      </c>
      <c r="N9225">
        <f>I9225*B9225</f>
        <v>0</v>
      </c>
      <c r="O9225">
        <f>J9225*B9225</f>
        <v>0</v>
      </c>
    </row>
    <row r="9226" spans="1:15" x14ac:dyDescent="0.25">
      <c r="A9226" s="1">
        <v>41467.020833333299</v>
      </c>
      <c r="B9226">
        <v>4.9000000000000002E-2</v>
      </c>
      <c r="C9226">
        <f>HOUR(A9226)</f>
        <v>0</v>
      </c>
      <c r="D9226">
        <f>MINUTE(A9226)</f>
        <v>30</v>
      </c>
      <c r="E9226">
        <v>7</v>
      </c>
      <c r="F9226">
        <f>60*C9226+D9226</f>
        <v>30</v>
      </c>
      <c r="G9226">
        <f>IF(MONTH(A9226)&gt;10,1,IF(MONTH(A9226)&lt;4,1,0))</f>
        <v>0</v>
      </c>
      <c r="H9226">
        <f>IF(AND(F9226&gt;=6*60,F9226&lt;10*60),1,IF(F9226&gt;=15*60,1,IF(F9226&lt;1*60,1,0)))</f>
        <v>1</v>
      </c>
      <c r="I9226">
        <f>IF(AND(F9226&gt;=1*60,F9226&lt;6*60),1,0)</f>
        <v>0</v>
      </c>
      <c r="J9226">
        <f>IF(AND(F9226&gt;=10*60,F9226&lt;15*60),1,0)</f>
        <v>0</v>
      </c>
      <c r="K9226">
        <f>IF(AND(F9226&gt;=16*60,F9226&lt;21*60),1,0)</f>
        <v>0</v>
      </c>
      <c r="L9226">
        <f>K9226*G9226</f>
        <v>0</v>
      </c>
      <c r="M9226">
        <f>H9226*B9226</f>
        <v>4.9000000000000002E-2</v>
      </c>
      <c r="N9226">
        <f>I9226*B9226</f>
        <v>0</v>
      </c>
      <c r="O9226">
        <f>J9226*B9226</f>
        <v>0</v>
      </c>
    </row>
    <row r="9227" spans="1:15" x14ac:dyDescent="0.25">
      <c r="A9227" s="1">
        <v>41467.041666666701</v>
      </c>
      <c r="B9227">
        <v>4.4999999999999998E-2</v>
      </c>
      <c r="C9227">
        <f>HOUR(A9227)</f>
        <v>1</v>
      </c>
      <c r="D9227">
        <f>MINUTE(A9227)</f>
        <v>0</v>
      </c>
      <c r="E9227">
        <v>7</v>
      </c>
      <c r="F9227">
        <f>60*C9227+D9227</f>
        <v>60</v>
      </c>
      <c r="G9227">
        <f>IF(MONTH(A9227)&gt;10,1,IF(MONTH(A9227)&lt;4,1,0))</f>
        <v>0</v>
      </c>
      <c r="H9227">
        <f>IF(AND(F9227&gt;=6*60,F9227&lt;10*60),1,IF(F9227&gt;=15*60,1,IF(F9227&lt;1*60,1,0)))</f>
        <v>0</v>
      </c>
      <c r="I9227">
        <f>IF(AND(F9227&gt;=1*60,F9227&lt;6*60),1,0)</f>
        <v>1</v>
      </c>
      <c r="J9227">
        <f>IF(AND(F9227&gt;=10*60,F9227&lt;15*60),1,0)</f>
        <v>0</v>
      </c>
      <c r="K9227">
        <f>IF(AND(F9227&gt;=16*60,F9227&lt;21*60),1,0)</f>
        <v>0</v>
      </c>
      <c r="L9227">
        <f>K9227*G9227</f>
        <v>0</v>
      </c>
      <c r="M9227">
        <f>H9227*B9227</f>
        <v>0</v>
      </c>
      <c r="N9227">
        <f>I9227*B9227</f>
        <v>4.4999999999999998E-2</v>
      </c>
      <c r="O9227">
        <f>J9227*B9227</f>
        <v>0</v>
      </c>
    </row>
    <row r="9228" spans="1:15" x14ac:dyDescent="0.25">
      <c r="A9228" s="1">
        <v>41467.0625</v>
      </c>
      <c r="B9228">
        <v>3.5999999999999997E-2</v>
      </c>
      <c r="C9228">
        <f>HOUR(A9228)</f>
        <v>1</v>
      </c>
      <c r="D9228">
        <f>MINUTE(A9228)</f>
        <v>30</v>
      </c>
      <c r="E9228">
        <v>7</v>
      </c>
      <c r="F9228">
        <f>60*C9228+D9228</f>
        <v>90</v>
      </c>
      <c r="G9228">
        <f>IF(MONTH(A9228)&gt;10,1,IF(MONTH(A9228)&lt;4,1,0))</f>
        <v>0</v>
      </c>
      <c r="H9228">
        <f>IF(AND(F9228&gt;=6*60,F9228&lt;10*60),1,IF(F9228&gt;=15*60,1,IF(F9228&lt;1*60,1,0)))</f>
        <v>0</v>
      </c>
      <c r="I9228">
        <f>IF(AND(F9228&gt;=1*60,F9228&lt;6*60),1,0)</f>
        <v>1</v>
      </c>
      <c r="J9228">
        <f>IF(AND(F9228&gt;=10*60,F9228&lt;15*60),1,0)</f>
        <v>0</v>
      </c>
      <c r="K9228">
        <f>IF(AND(F9228&gt;=16*60,F9228&lt;21*60),1,0)</f>
        <v>0</v>
      </c>
      <c r="L9228">
        <f>K9228*G9228</f>
        <v>0</v>
      </c>
      <c r="M9228">
        <f>H9228*B9228</f>
        <v>0</v>
      </c>
      <c r="N9228">
        <f>I9228*B9228</f>
        <v>3.5999999999999997E-2</v>
      </c>
      <c r="O9228">
        <f>J9228*B9228</f>
        <v>0</v>
      </c>
    </row>
    <row r="9229" spans="1:15" x14ac:dyDescent="0.25">
      <c r="A9229" s="1">
        <v>41467.083333333299</v>
      </c>
      <c r="B9229">
        <v>4.8000000000000001E-2</v>
      </c>
      <c r="C9229">
        <f>HOUR(A9229)</f>
        <v>2</v>
      </c>
      <c r="D9229">
        <f>MINUTE(A9229)</f>
        <v>0</v>
      </c>
      <c r="E9229">
        <v>7</v>
      </c>
      <c r="F9229">
        <f>60*C9229+D9229</f>
        <v>120</v>
      </c>
      <c r="G9229">
        <f>IF(MONTH(A9229)&gt;10,1,IF(MONTH(A9229)&lt;4,1,0))</f>
        <v>0</v>
      </c>
      <c r="H9229">
        <f>IF(AND(F9229&gt;=6*60,F9229&lt;10*60),1,IF(F9229&gt;=15*60,1,IF(F9229&lt;1*60,1,0)))</f>
        <v>0</v>
      </c>
      <c r="I9229">
        <f>IF(AND(F9229&gt;=1*60,F9229&lt;6*60),1,0)</f>
        <v>1</v>
      </c>
      <c r="J9229">
        <f>IF(AND(F9229&gt;=10*60,F9229&lt;15*60),1,0)</f>
        <v>0</v>
      </c>
      <c r="K9229">
        <f>IF(AND(F9229&gt;=16*60,F9229&lt;21*60),1,0)</f>
        <v>0</v>
      </c>
      <c r="L9229">
        <f>K9229*G9229</f>
        <v>0</v>
      </c>
      <c r="M9229">
        <f>H9229*B9229</f>
        <v>0</v>
      </c>
      <c r="N9229">
        <f>I9229*B9229</f>
        <v>4.8000000000000001E-2</v>
      </c>
      <c r="O9229">
        <f>J9229*B9229</f>
        <v>0</v>
      </c>
    </row>
    <row r="9230" spans="1:15" x14ac:dyDescent="0.25">
      <c r="A9230" s="1">
        <v>41467.104166666701</v>
      </c>
      <c r="B9230">
        <v>4.8000000000000001E-2</v>
      </c>
      <c r="C9230">
        <f>HOUR(A9230)</f>
        <v>2</v>
      </c>
      <c r="D9230">
        <f>MINUTE(A9230)</f>
        <v>30</v>
      </c>
      <c r="E9230">
        <v>7</v>
      </c>
      <c r="F9230">
        <f>60*C9230+D9230</f>
        <v>150</v>
      </c>
      <c r="G9230">
        <f>IF(MONTH(A9230)&gt;10,1,IF(MONTH(A9230)&lt;4,1,0))</f>
        <v>0</v>
      </c>
      <c r="H9230">
        <f>IF(AND(F9230&gt;=6*60,F9230&lt;10*60),1,IF(F9230&gt;=15*60,1,IF(F9230&lt;1*60,1,0)))</f>
        <v>0</v>
      </c>
      <c r="I9230">
        <f>IF(AND(F9230&gt;=1*60,F9230&lt;6*60),1,0)</f>
        <v>1</v>
      </c>
      <c r="J9230">
        <f>IF(AND(F9230&gt;=10*60,F9230&lt;15*60),1,0)</f>
        <v>0</v>
      </c>
      <c r="K9230">
        <f>IF(AND(F9230&gt;=16*60,F9230&lt;21*60),1,0)</f>
        <v>0</v>
      </c>
      <c r="L9230">
        <f>K9230*G9230</f>
        <v>0</v>
      </c>
      <c r="M9230">
        <f>H9230*B9230</f>
        <v>0</v>
      </c>
      <c r="N9230">
        <f>I9230*B9230</f>
        <v>4.8000000000000001E-2</v>
      </c>
      <c r="O9230">
        <f>J9230*B9230</f>
        <v>0</v>
      </c>
    </row>
    <row r="9231" spans="1:15" x14ac:dyDescent="0.25">
      <c r="A9231" s="1">
        <v>41467.125</v>
      </c>
      <c r="B9231">
        <v>4.5999999999999999E-2</v>
      </c>
      <c r="C9231">
        <f>HOUR(A9231)</f>
        <v>3</v>
      </c>
      <c r="D9231">
        <f>MINUTE(A9231)</f>
        <v>0</v>
      </c>
      <c r="E9231">
        <v>7</v>
      </c>
      <c r="F9231">
        <f>60*C9231+D9231</f>
        <v>180</v>
      </c>
      <c r="G9231">
        <f>IF(MONTH(A9231)&gt;10,1,IF(MONTH(A9231)&lt;4,1,0))</f>
        <v>0</v>
      </c>
      <c r="H9231">
        <f>IF(AND(F9231&gt;=6*60,F9231&lt;10*60),1,IF(F9231&gt;=15*60,1,IF(F9231&lt;1*60,1,0)))</f>
        <v>0</v>
      </c>
      <c r="I9231">
        <f>IF(AND(F9231&gt;=1*60,F9231&lt;6*60),1,0)</f>
        <v>1</v>
      </c>
      <c r="J9231">
        <f>IF(AND(F9231&gt;=10*60,F9231&lt;15*60),1,0)</f>
        <v>0</v>
      </c>
      <c r="K9231">
        <f>IF(AND(F9231&gt;=16*60,F9231&lt;21*60),1,0)</f>
        <v>0</v>
      </c>
      <c r="L9231">
        <f>K9231*G9231</f>
        <v>0</v>
      </c>
      <c r="M9231">
        <f>H9231*B9231</f>
        <v>0</v>
      </c>
      <c r="N9231">
        <f>I9231*B9231</f>
        <v>4.5999999999999999E-2</v>
      </c>
      <c r="O9231">
        <f>J9231*B9231</f>
        <v>0</v>
      </c>
    </row>
    <row r="9232" spans="1:15" x14ac:dyDescent="0.25">
      <c r="A9232" s="1">
        <v>41467.145833333299</v>
      </c>
      <c r="B9232">
        <v>3.9E-2</v>
      </c>
      <c r="C9232">
        <f>HOUR(A9232)</f>
        <v>3</v>
      </c>
      <c r="D9232">
        <f>MINUTE(A9232)</f>
        <v>30</v>
      </c>
      <c r="E9232">
        <v>7</v>
      </c>
      <c r="F9232">
        <f>60*C9232+D9232</f>
        <v>210</v>
      </c>
      <c r="G9232">
        <f>IF(MONTH(A9232)&gt;10,1,IF(MONTH(A9232)&lt;4,1,0))</f>
        <v>0</v>
      </c>
      <c r="H9232">
        <f>IF(AND(F9232&gt;=6*60,F9232&lt;10*60),1,IF(F9232&gt;=15*60,1,IF(F9232&lt;1*60,1,0)))</f>
        <v>0</v>
      </c>
      <c r="I9232">
        <f>IF(AND(F9232&gt;=1*60,F9232&lt;6*60),1,0)</f>
        <v>1</v>
      </c>
      <c r="J9232">
        <f>IF(AND(F9232&gt;=10*60,F9232&lt;15*60),1,0)</f>
        <v>0</v>
      </c>
      <c r="K9232">
        <f>IF(AND(F9232&gt;=16*60,F9232&lt;21*60),1,0)</f>
        <v>0</v>
      </c>
      <c r="L9232">
        <f>K9232*G9232</f>
        <v>0</v>
      </c>
      <c r="M9232">
        <f>H9232*B9232</f>
        <v>0</v>
      </c>
      <c r="N9232">
        <f>I9232*B9232</f>
        <v>3.9E-2</v>
      </c>
      <c r="O9232">
        <f>J9232*B9232</f>
        <v>0</v>
      </c>
    </row>
    <row r="9233" spans="1:15" x14ac:dyDescent="0.25">
      <c r="A9233" s="1">
        <v>41467.166666666701</v>
      </c>
      <c r="B9233">
        <v>4.8000000000000001E-2</v>
      </c>
      <c r="C9233">
        <f>HOUR(A9233)</f>
        <v>4</v>
      </c>
      <c r="D9233">
        <f>MINUTE(A9233)</f>
        <v>0</v>
      </c>
      <c r="E9233">
        <v>7</v>
      </c>
      <c r="F9233">
        <f>60*C9233+D9233</f>
        <v>240</v>
      </c>
      <c r="G9233">
        <f>IF(MONTH(A9233)&gt;10,1,IF(MONTH(A9233)&lt;4,1,0))</f>
        <v>0</v>
      </c>
      <c r="H9233">
        <f>IF(AND(F9233&gt;=6*60,F9233&lt;10*60),1,IF(F9233&gt;=15*60,1,IF(F9233&lt;1*60,1,0)))</f>
        <v>0</v>
      </c>
      <c r="I9233">
        <f>IF(AND(F9233&gt;=1*60,F9233&lt;6*60),1,0)</f>
        <v>1</v>
      </c>
      <c r="J9233">
        <f>IF(AND(F9233&gt;=10*60,F9233&lt;15*60),1,0)</f>
        <v>0</v>
      </c>
      <c r="K9233">
        <f>IF(AND(F9233&gt;=16*60,F9233&lt;21*60),1,0)</f>
        <v>0</v>
      </c>
      <c r="L9233">
        <f>K9233*G9233</f>
        <v>0</v>
      </c>
      <c r="M9233">
        <f>H9233*B9233</f>
        <v>0</v>
      </c>
      <c r="N9233">
        <f>I9233*B9233</f>
        <v>4.8000000000000001E-2</v>
      </c>
      <c r="O9233">
        <f>J9233*B9233</f>
        <v>0</v>
      </c>
    </row>
    <row r="9234" spans="1:15" x14ac:dyDescent="0.25">
      <c r="A9234" s="1">
        <v>41467.1875</v>
      </c>
      <c r="B9234">
        <v>4.5999999999999999E-2</v>
      </c>
      <c r="C9234">
        <f>HOUR(A9234)</f>
        <v>4</v>
      </c>
      <c r="D9234">
        <f>MINUTE(A9234)</f>
        <v>30</v>
      </c>
      <c r="E9234">
        <v>7</v>
      </c>
      <c r="F9234">
        <f>60*C9234+D9234</f>
        <v>270</v>
      </c>
      <c r="G9234">
        <f>IF(MONTH(A9234)&gt;10,1,IF(MONTH(A9234)&lt;4,1,0))</f>
        <v>0</v>
      </c>
      <c r="H9234">
        <f>IF(AND(F9234&gt;=6*60,F9234&lt;10*60),1,IF(F9234&gt;=15*60,1,IF(F9234&lt;1*60,1,0)))</f>
        <v>0</v>
      </c>
      <c r="I9234">
        <f>IF(AND(F9234&gt;=1*60,F9234&lt;6*60),1,0)</f>
        <v>1</v>
      </c>
      <c r="J9234">
        <f>IF(AND(F9234&gt;=10*60,F9234&lt;15*60),1,0)</f>
        <v>0</v>
      </c>
      <c r="K9234">
        <f>IF(AND(F9234&gt;=16*60,F9234&lt;21*60),1,0)</f>
        <v>0</v>
      </c>
      <c r="L9234">
        <f>K9234*G9234</f>
        <v>0</v>
      </c>
      <c r="M9234">
        <f>H9234*B9234</f>
        <v>0</v>
      </c>
      <c r="N9234">
        <f>I9234*B9234</f>
        <v>4.5999999999999999E-2</v>
      </c>
      <c r="O9234">
        <f>J9234*B9234</f>
        <v>0</v>
      </c>
    </row>
    <row r="9235" spans="1:15" x14ac:dyDescent="0.25">
      <c r="A9235" s="1">
        <v>41467.208333333299</v>
      </c>
      <c r="B9235">
        <v>4.3999999999999997E-2</v>
      </c>
      <c r="C9235">
        <f>HOUR(A9235)</f>
        <v>5</v>
      </c>
      <c r="D9235">
        <f>MINUTE(A9235)</f>
        <v>0</v>
      </c>
      <c r="E9235">
        <v>7</v>
      </c>
      <c r="F9235">
        <f>60*C9235+D9235</f>
        <v>300</v>
      </c>
      <c r="G9235">
        <f>IF(MONTH(A9235)&gt;10,1,IF(MONTH(A9235)&lt;4,1,0))</f>
        <v>0</v>
      </c>
      <c r="H9235">
        <f>IF(AND(F9235&gt;=6*60,F9235&lt;10*60),1,IF(F9235&gt;=15*60,1,IF(F9235&lt;1*60,1,0)))</f>
        <v>0</v>
      </c>
      <c r="I9235">
        <f>IF(AND(F9235&gt;=1*60,F9235&lt;6*60),1,0)</f>
        <v>1</v>
      </c>
      <c r="J9235">
        <f>IF(AND(F9235&gt;=10*60,F9235&lt;15*60),1,0)</f>
        <v>0</v>
      </c>
      <c r="K9235">
        <f>IF(AND(F9235&gt;=16*60,F9235&lt;21*60),1,0)</f>
        <v>0</v>
      </c>
      <c r="L9235">
        <f>K9235*G9235</f>
        <v>0</v>
      </c>
      <c r="M9235">
        <f>H9235*B9235</f>
        <v>0</v>
      </c>
      <c r="N9235">
        <f>I9235*B9235</f>
        <v>4.3999999999999997E-2</v>
      </c>
      <c r="O9235">
        <f>J9235*B9235</f>
        <v>0</v>
      </c>
    </row>
    <row r="9236" spans="1:15" x14ac:dyDescent="0.25">
      <c r="A9236" s="1">
        <v>41467.229166666701</v>
      </c>
      <c r="B9236">
        <v>3.4000000000000002E-2</v>
      </c>
      <c r="C9236">
        <f>HOUR(A9236)</f>
        <v>5</v>
      </c>
      <c r="D9236">
        <f>MINUTE(A9236)</f>
        <v>30</v>
      </c>
      <c r="E9236">
        <v>7</v>
      </c>
      <c r="F9236">
        <f>60*C9236+D9236</f>
        <v>330</v>
      </c>
      <c r="G9236">
        <f>IF(MONTH(A9236)&gt;10,1,IF(MONTH(A9236)&lt;4,1,0))</f>
        <v>0</v>
      </c>
      <c r="H9236">
        <f>IF(AND(F9236&gt;=6*60,F9236&lt;10*60),1,IF(F9236&gt;=15*60,1,IF(F9236&lt;1*60,1,0)))</f>
        <v>0</v>
      </c>
      <c r="I9236">
        <f>IF(AND(F9236&gt;=1*60,F9236&lt;6*60),1,0)</f>
        <v>1</v>
      </c>
      <c r="J9236">
        <f>IF(AND(F9236&gt;=10*60,F9236&lt;15*60),1,0)</f>
        <v>0</v>
      </c>
      <c r="K9236">
        <f>IF(AND(F9236&gt;=16*60,F9236&lt;21*60),1,0)</f>
        <v>0</v>
      </c>
      <c r="L9236">
        <f>K9236*G9236</f>
        <v>0</v>
      </c>
      <c r="M9236">
        <f>H9236*B9236</f>
        <v>0</v>
      </c>
      <c r="N9236">
        <f>I9236*B9236</f>
        <v>3.4000000000000002E-2</v>
      </c>
      <c r="O9236">
        <f>J9236*B9236</f>
        <v>0</v>
      </c>
    </row>
    <row r="9237" spans="1:15" x14ac:dyDescent="0.25">
      <c r="A9237" s="1">
        <v>41467.25</v>
      </c>
      <c r="B9237">
        <v>4.5999999999999999E-2</v>
      </c>
      <c r="C9237">
        <f>HOUR(A9237)</f>
        <v>6</v>
      </c>
      <c r="D9237">
        <f>MINUTE(A9237)</f>
        <v>0</v>
      </c>
      <c r="E9237">
        <v>7</v>
      </c>
      <c r="F9237">
        <f>60*C9237+D9237</f>
        <v>360</v>
      </c>
      <c r="G9237">
        <f>IF(MONTH(A9237)&gt;10,1,IF(MONTH(A9237)&lt;4,1,0))</f>
        <v>0</v>
      </c>
      <c r="H9237">
        <f>IF(AND(F9237&gt;=6*60,F9237&lt;10*60),1,IF(F9237&gt;=15*60,1,IF(F9237&lt;1*60,1,0)))</f>
        <v>1</v>
      </c>
      <c r="I9237">
        <f>IF(AND(F9237&gt;=1*60,F9237&lt;6*60),1,0)</f>
        <v>0</v>
      </c>
      <c r="J9237">
        <f>IF(AND(F9237&gt;=10*60,F9237&lt;15*60),1,0)</f>
        <v>0</v>
      </c>
      <c r="K9237">
        <f>IF(AND(F9237&gt;=16*60,F9237&lt;21*60),1,0)</f>
        <v>0</v>
      </c>
      <c r="L9237">
        <f>K9237*G9237</f>
        <v>0</v>
      </c>
      <c r="M9237">
        <f>H9237*B9237</f>
        <v>4.5999999999999999E-2</v>
      </c>
      <c r="N9237">
        <f>I9237*B9237</f>
        <v>0</v>
      </c>
      <c r="O9237">
        <f>J9237*B9237</f>
        <v>0</v>
      </c>
    </row>
    <row r="9238" spans="1:15" x14ac:dyDescent="0.25">
      <c r="A9238" s="1">
        <v>41467.270833333299</v>
      </c>
      <c r="B9238">
        <v>4.5999999999999999E-2</v>
      </c>
      <c r="C9238">
        <f>HOUR(A9238)</f>
        <v>6</v>
      </c>
      <c r="D9238">
        <f>MINUTE(A9238)</f>
        <v>30</v>
      </c>
      <c r="E9238">
        <v>7</v>
      </c>
      <c r="F9238">
        <f>60*C9238+D9238</f>
        <v>390</v>
      </c>
      <c r="G9238">
        <f>IF(MONTH(A9238)&gt;10,1,IF(MONTH(A9238)&lt;4,1,0))</f>
        <v>0</v>
      </c>
      <c r="H9238">
        <f>IF(AND(F9238&gt;=6*60,F9238&lt;10*60),1,IF(F9238&gt;=15*60,1,IF(F9238&lt;1*60,1,0)))</f>
        <v>1</v>
      </c>
      <c r="I9238">
        <f>IF(AND(F9238&gt;=1*60,F9238&lt;6*60),1,0)</f>
        <v>0</v>
      </c>
      <c r="J9238">
        <f>IF(AND(F9238&gt;=10*60,F9238&lt;15*60),1,0)</f>
        <v>0</v>
      </c>
      <c r="K9238">
        <f>IF(AND(F9238&gt;=16*60,F9238&lt;21*60),1,0)</f>
        <v>0</v>
      </c>
      <c r="L9238">
        <f>K9238*G9238</f>
        <v>0</v>
      </c>
      <c r="M9238">
        <f>H9238*B9238</f>
        <v>4.5999999999999999E-2</v>
      </c>
      <c r="N9238">
        <f>I9238*B9238</f>
        <v>0</v>
      </c>
      <c r="O9238">
        <f>J9238*B9238</f>
        <v>0</v>
      </c>
    </row>
    <row r="9239" spans="1:15" x14ac:dyDescent="0.25">
      <c r="A9239" s="1">
        <v>41467.291666666701</v>
      </c>
      <c r="B9239">
        <v>1.0189999999999999</v>
      </c>
      <c r="C9239">
        <f>HOUR(A9239)</f>
        <v>7</v>
      </c>
      <c r="D9239">
        <f>MINUTE(A9239)</f>
        <v>0</v>
      </c>
      <c r="E9239">
        <v>7</v>
      </c>
      <c r="F9239">
        <f>60*C9239+D9239</f>
        <v>420</v>
      </c>
      <c r="G9239">
        <f>IF(MONTH(A9239)&gt;10,1,IF(MONTH(A9239)&lt;4,1,0))</f>
        <v>0</v>
      </c>
      <c r="H9239">
        <f>IF(AND(F9239&gt;=6*60,F9239&lt;10*60),1,IF(F9239&gt;=15*60,1,IF(F9239&lt;1*60,1,0)))</f>
        <v>1</v>
      </c>
      <c r="I9239">
        <f>IF(AND(F9239&gt;=1*60,F9239&lt;6*60),1,0)</f>
        <v>0</v>
      </c>
      <c r="J9239">
        <f>IF(AND(F9239&gt;=10*60,F9239&lt;15*60),1,0)</f>
        <v>0</v>
      </c>
      <c r="K9239">
        <f>IF(AND(F9239&gt;=16*60,F9239&lt;21*60),1,0)</f>
        <v>0</v>
      </c>
      <c r="L9239">
        <f>K9239*G9239</f>
        <v>0</v>
      </c>
      <c r="M9239">
        <f>H9239*B9239</f>
        <v>1.0189999999999999</v>
      </c>
      <c r="N9239">
        <f>I9239*B9239</f>
        <v>0</v>
      </c>
      <c r="O9239">
        <f>J9239*B9239</f>
        <v>0</v>
      </c>
    </row>
    <row r="9240" spans="1:15" x14ac:dyDescent="0.25">
      <c r="A9240" s="1">
        <v>41467.3125</v>
      </c>
      <c r="B9240">
        <v>1.6879999999999999</v>
      </c>
      <c r="C9240">
        <f>HOUR(A9240)</f>
        <v>7</v>
      </c>
      <c r="D9240">
        <f>MINUTE(A9240)</f>
        <v>30</v>
      </c>
      <c r="E9240">
        <v>7</v>
      </c>
      <c r="F9240">
        <f>60*C9240+D9240</f>
        <v>450</v>
      </c>
      <c r="G9240">
        <f>IF(MONTH(A9240)&gt;10,1,IF(MONTH(A9240)&lt;4,1,0))</f>
        <v>0</v>
      </c>
      <c r="H9240">
        <f>IF(AND(F9240&gt;=6*60,F9240&lt;10*60),1,IF(F9240&gt;=15*60,1,IF(F9240&lt;1*60,1,0)))</f>
        <v>1</v>
      </c>
      <c r="I9240">
        <f>IF(AND(F9240&gt;=1*60,F9240&lt;6*60),1,0)</f>
        <v>0</v>
      </c>
      <c r="J9240">
        <f>IF(AND(F9240&gt;=10*60,F9240&lt;15*60),1,0)</f>
        <v>0</v>
      </c>
      <c r="K9240">
        <f>IF(AND(F9240&gt;=16*60,F9240&lt;21*60),1,0)</f>
        <v>0</v>
      </c>
      <c r="L9240">
        <f>K9240*G9240</f>
        <v>0</v>
      </c>
      <c r="M9240">
        <f>H9240*B9240</f>
        <v>1.6879999999999999</v>
      </c>
      <c r="N9240">
        <f>I9240*B9240</f>
        <v>0</v>
      </c>
      <c r="O9240">
        <f>J9240*B9240</f>
        <v>0</v>
      </c>
    </row>
    <row r="9241" spans="1:15" x14ac:dyDescent="0.25">
      <c r="A9241" s="1">
        <v>41467.333333333299</v>
      </c>
      <c r="B9241">
        <v>1.5229999999999999</v>
      </c>
      <c r="C9241">
        <f>HOUR(A9241)</f>
        <v>8</v>
      </c>
      <c r="D9241">
        <f>MINUTE(A9241)</f>
        <v>0</v>
      </c>
      <c r="E9241">
        <v>7</v>
      </c>
      <c r="F9241">
        <f>60*C9241+D9241</f>
        <v>480</v>
      </c>
      <c r="G9241">
        <f>IF(MONTH(A9241)&gt;10,1,IF(MONTH(A9241)&lt;4,1,0))</f>
        <v>0</v>
      </c>
      <c r="H9241">
        <f>IF(AND(F9241&gt;=6*60,F9241&lt;10*60),1,IF(F9241&gt;=15*60,1,IF(F9241&lt;1*60,1,0)))</f>
        <v>1</v>
      </c>
      <c r="I9241">
        <f>IF(AND(F9241&gt;=1*60,F9241&lt;6*60),1,0)</f>
        <v>0</v>
      </c>
      <c r="J9241">
        <f>IF(AND(F9241&gt;=10*60,F9241&lt;15*60),1,0)</f>
        <v>0</v>
      </c>
      <c r="K9241">
        <f>IF(AND(F9241&gt;=16*60,F9241&lt;21*60),1,0)</f>
        <v>0</v>
      </c>
      <c r="L9241">
        <f>K9241*G9241</f>
        <v>0</v>
      </c>
      <c r="M9241">
        <f>H9241*B9241</f>
        <v>1.5229999999999999</v>
      </c>
      <c r="N9241">
        <f>I9241*B9241</f>
        <v>0</v>
      </c>
      <c r="O9241">
        <f>J9241*B9241</f>
        <v>0</v>
      </c>
    </row>
    <row r="9242" spans="1:15" x14ac:dyDescent="0.25">
      <c r="A9242" s="1">
        <v>41467.354166666701</v>
      </c>
      <c r="B9242">
        <v>5.8000000000000003E-2</v>
      </c>
      <c r="C9242">
        <f>HOUR(A9242)</f>
        <v>8</v>
      </c>
      <c r="D9242">
        <f>MINUTE(A9242)</f>
        <v>30</v>
      </c>
      <c r="E9242">
        <v>7</v>
      </c>
      <c r="F9242">
        <f>60*C9242+D9242</f>
        <v>510</v>
      </c>
      <c r="G9242">
        <f>IF(MONTH(A9242)&gt;10,1,IF(MONTH(A9242)&lt;4,1,0))</f>
        <v>0</v>
      </c>
      <c r="H9242">
        <f>IF(AND(F9242&gt;=6*60,F9242&lt;10*60),1,IF(F9242&gt;=15*60,1,IF(F9242&lt;1*60,1,0)))</f>
        <v>1</v>
      </c>
      <c r="I9242">
        <f>IF(AND(F9242&gt;=1*60,F9242&lt;6*60),1,0)</f>
        <v>0</v>
      </c>
      <c r="J9242">
        <f>IF(AND(F9242&gt;=10*60,F9242&lt;15*60),1,0)</f>
        <v>0</v>
      </c>
      <c r="K9242">
        <f>IF(AND(F9242&gt;=16*60,F9242&lt;21*60),1,0)</f>
        <v>0</v>
      </c>
      <c r="L9242">
        <f>K9242*G9242</f>
        <v>0</v>
      </c>
      <c r="M9242">
        <f>H9242*B9242</f>
        <v>5.8000000000000003E-2</v>
      </c>
      <c r="N9242">
        <f>I9242*B9242</f>
        <v>0</v>
      </c>
      <c r="O9242">
        <f>J9242*B9242</f>
        <v>0</v>
      </c>
    </row>
    <row r="9243" spans="1:15" x14ac:dyDescent="0.25">
      <c r="A9243" s="1">
        <v>41467.375</v>
      </c>
      <c r="B9243">
        <v>3.4000000000000002E-2</v>
      </c>
      <c r="C9243">
        <f>HOUR(A9243)</f>
        <v>9</v>
      </c>
      <c r="D9243">
        <f>MINUTE(A9243)</f>
        <v>0</v>
      </c>
      <c r="E9243">
        <v>7</v>
      </c>
      <c r="F9243">
        <f>60*C9243+D9243</f>
        <v>540</v>
      </c>
      <c r="G9243">
        <f>IF(MONTH(A9243)&gt;10,1,IF(MONTH(A9243)&lt;4,1,0))</f>
        <v>0</v>
      </c>
      <c r="H9243">
        <f>IF(AND(F9243&gt;=6*60,F9243&lt;10*60),1,IF(F9243&gt;=15*60,1,IF(F9243&lt;1*60,1,0)))</f>
        <v>1</v>
      </c>
      <c r="I9243">
        <f>IF(AND(F9243&gt;=1*60,F9243&lt;6*60),1,0)</f>
        <v>0</v>
      </c>
      <c r="J9243">
        <f>IF(AND(F9243&gt;=10*60,F9243&lt;15*60),1,0)</f>
        <v>0</v>
      </c>
      <c r="K9243">
        <f>IF(AND(F9243&gt;=16*60,F9243&lt;21*60),1,0)</f>
        <v>0</v>
      </c>
      <c r="L9243">
        <f>K9243*G9243</f>
        <v>0</v>
      </c>
      <c r="M9243">
        <f>H9243*B9243</f>
        <v>3.4000000000000002E-2</v>
      </c>
      <c r="N9243">
        <f>I9243*B9243</f>
        <v>0</v>
      </c>
      <c r="O9243">
        <f>J9243*B9243</f>
        <v>0</v>
      </c>
    </row>
    <row r="9244" spans="1:15" x14ac:dyDescent="0.25">
      <c r="A9244" s="1">
        <v>41467.395833333299</v>
      </c>
      <c r="B9244">
        <v>3.5000000000000003E-2</v>
      </c>
      <c r="C9244">
        <f>HOUR(A9244)</f>
        <v>9</v>
      </c>
      <c r="D9244">
        <f>MINUTE(A9244)</f>
        <v>30</v>
      </c>
      <c r="E9244">
        <v>7</v>
      </c>
      <c r="F9244">
        <f>60*C9244+D9244</f>
        <v>570</v>
      </c>
      <c r="G9244">
        <f>IF(MONTH(A9244)&gt;10,1,IF(MONTH(A9244)&lt;4,1,0))</f>
        <v>0</v>
      </c>
      <c r="H9244">
        <f>IF(AND(F9244&gt;=6*60,F9244&lt;10*60),1,IF(F9244&gt;=15*60,1,IF(F9244&lt;1*60,1,0)))</f>
        <v>1</v>
      </c>
      <c r="I9244">
        <f>IF(AND(F9244&gt;=1*60,F9244&lt;6*60),1,0)</f>
        <v>0</v>
      </c>
      <c r="J9244">
        <f>IF(AND(F9244&gt;=10*60,F9244&lt;15*60),1,0)</f>
        <v>0</v>
      </c>
      <c r="K9244">
        <f>IF(AND(F9244&gt;=16*60,F9244&lt;21*60),1,0)</f>
        <v>0</v>
      </c>
      <c r="L9244">
        <f>K9244*G9244</f>
        <v>0</v>
      </c>
      <c r="M9244">
        <f>H9244*B9244</f>
        <v>3.5000000000000003E-2</v>
      </c>
      <c r="N9244">
        <f>I9244*B9244</f>
        <v>0</v>
      </c>
      <c r="O9244">
        <f>J9244*B9244</f>
        <v>0</v>
      </c>
    </row>
    <row r="9245" spans="1:15" x14ac:dyDescent="0.25">
      <c r="A9245" s="1">
        <v>41467.416666666701</v>
      </c>
      <c r="B9245">
        <v>2.4E-2</v>
      </c>
      <c r="C9245">
        <f>HOUR(A9245)</f>
        <v>10</v>
      </c>
      <c r="D9245">
        <f>MINUTE(A9245)</f>
        <v>0</v>
      </c>
      <c r="E9245">
        <v>7</v>
      </c>
      <c r="F9245">
        <f>60*C9245+D9245</f>
        <v>600</v>
      </c>
      <c r="G9245">
        <f>IF(MONTH(A9245)&gt;10,1,IF(MONTH(A9245)&lt;4,1,0))</f>
        <v>0</v>
      </c>
      <c r="H9245">
        <f>IF(AND(F9245&gt;=6*60,F9245&lt;10*60),1,IF(F9245&gt;=15*60,1,IF(F9245&lt;1*60,1,0)))</f>
        <v>0</v>
      </c>
      <c r="I9245">
        <f>IF(AND(F9245&gt;=1*60,F9245&lt;6*60),1,0)</f>
        <v>0</v>
      </c>
      <c r="J9245">
        <f>IF(AND(F9245&gt;=10*60,F9245&lt;15*60),1,0)</f>
        <v>1</v>
      </c>
      <c r="K9245">
        <f>IF(AND(F9245&gt;=16*60,F9245&lt;21*60),1,0)</f>
        <v>0</v>
      </c>
      <c r="L9245">
        <f>K9245*G9245</f>
        <v>0</v>
      </c>
      <c r="M9245">
        <f>H9245*B9245</f>
        <v>0</v>
      </c>
      <c r="N9245">
        <f>I9245*B9245</f>
        <v>0</v>
      </c>
      <c r="O9245">
        <f>J9245*B9245</f>
        <v>2.4E-2</v>
      </c>
    </row>
    <row r="9246" spans="1:15" x14ac:dyDescent="0.25">
      <c r="A9246" s="1">
        <v>41467.4375</v>
      </c>
      <c r="B9246">
        <v>6.0999999999999999E-2</v>
      </c>
      <c r="C9246">
        <f>HOUR(A9246)</f>
        <v>10</v>
      </c>
      <c r="D9246">
        <f>MINUTE(A9246)</f>
        <v>30</v>
      </c>
      <c r="E9246">
        <v>7</v>
      </c>
      <c r="F9246">
        <f>60*C9246+D9246</f>
        <v>630</v>
      </c>
      <c r="G9246">
        <f>IF(MONTH(A9246)&gt;10,1,IF(MONTH(A9246)&lt;4,1,0))</f>
        <v>0</v>
      </c>
      <c r="H9246">
        <f>IF(AND(F9246&gt;=6*60,F9246&lt;10*60),1,IF(F9246&gt;=15*60,1,IF(F9246&lt;1*60,1,0)))</f>
        <v>0</v>
      </c>
      <c r="I9246">
        <f>IF(AND(F9246&gt;=1*60,F9246&lt;6*60),1,0)</f>
        <v>0</v>
      </c>
      <c r="J9246">
        <f>IF(AND(F9246&gt;=10*60,F9246&lt;15*60),1,0)</f>
        <v>1</v>
      </c>
      <c r="K9246">
        <f>IF(AND(F9246&gt;=16*60,F9246&lt;21*60),1,0)</f>
        <v>0</v>
      </c>
      <c r="L9246">
        <f>K9246*G9246</f>
        <v>0</v>
      </c>
      <c r="M9246">
        <f>H9246*B9246</f>
        <v>0</v>
      </c>
      <c r="N9246">
        <f>I9246*B9246</f>
        <v>0</v>
      </c>
      <c r="O9246">
        <f>J9246*B9246</f>
        <v>6.0999999999999999E-2</v>
      </c>
    </row>
    <row r="9247" spans="1:15" x14ac:dyDescent="0.25">
      <c r="A9247" s="1">
        <v>41467.458333333299</v>
      </c>
      <c r="B9247">
        <v>3.4000000000000002E-2</v>
      </c>
      <c r="C9247">
        <f>HOUR(A9247)</f>
        <v>11</v>
      </c>
      <c r="D9247">
        <f>MINUTE(A9247)</f>
        <v>0</v>
      </c>
      <c r="E9247">
        <v>7</v>
      </c>
      <c r="F9247">
        <f>60*C9247+D9247</f>
        <v>660</v>
      </c>
      <c r="G9247">
        <f>IF(MONTH(A9247)&gt;10,1,IF(MONTH(A9247)&lt;4,1,0))</f>
        <v>0</v>
      </c>
      <c r="H9247">
        <f>IF(AND(F9247&gt;=6*60,F9247&lt;10*60),1,IF(F9247&gt;=15*60,1,IF(F9247&lt;1*60,1,0)))</f>
        <v>0</v>
      </c>
      <c r="I9247">
        <f>IF(AND(F9247&gt;=1*60,F9247&lt;6*60),1,0)</f>
        <v>0</v>
      </c>
      <c r="J9247">
        <f>IF(AND(F9247&gt;=10*60,F9247&lt;15*60),1,0)</f>
        <v>1</v>
      </c>
      <c r="K9247">
        <f>IF(AND(F9247&gt;=16*60,F9247&lt;21*60),1,0)</f>
        <v>0</v>
      </c>
      <c r="L9247">
        <f>K9247*G9247</f>
        <v>0</v>
      </c>
      <c r="M9247">
        <f>H9247*B9247</f>
        <v>0</v>
      </c>
      <c r="N9247">
        <f>I9247*B9247</f>
        <v>0</v>
      </c>
      <c r="O9247">
        <f>J9247*B9247</f>
        <v>3.4000000000000002E-2</v>
      </c>
    </row>
    <row r="9248" spans="1:15" x14ac:dyDescent="0.25">
      <c r="A9248" s="1">
        <v>41467.479166666701</v>
      </c>
      <c r="B9248">
        <v>4.2000000000000003E-2</v>
      </c>
      <c r="C9248">
        <f>HOUR(A9248)</f>
        <v>11</v>
      </c>
      <c r="D9248">
        <f>MINUTE(A9248)</f>
        <v>30</v>
      </c>
      <c r="E9248">
        <v>7</v>
      </c>
      <c r="F9248">
        <f>60*C9248+D9248</f>
        <v>690</v>
      </c>
      <c r="G9248">
        <f>IF(MONTH(A9248)&gt;10,1,IF(MONTH(A9248)&lt;4,1,0))</f>
        <v>0</v>
      </c>
      <c r="H9248">
        <f>IF(AND(F9248&gt;=6*60,F9248&lt;10*60),1,IF(F9248&gt;=15*60,1,IF(F9248&lt;1*60,1,0)))</f>
        <v>0</v>
      </c>
      <c r="I9248">
        <f>IF(AND(F9248&gt;=1*60,F9248&lt;6*60),1,0)</f>
        <v>0</v>
      </c>
      <c r="J9248">
        <f>IF(AND(F9248&gt;=10*60,F9248&lt;15*60),1,0)</f>
        <v>1</v>
      </c>
      <c r="K9248">
        <f>IF(AND(F9248&gt;=16*60,F9248&lt;21*60),1,0)</f>
        <v>0</v>
      </c>
      <c r="L9248">
        <f>K9248*G9248</f>
        <v>0</v>
      </c>
      <c r="M9248">
        <f>H9248*B9248</f>
        <v>0</v>
      </c>
      <c r="N9248">
        <f>I9248*B9248</f>
        <v>0</v>
      </c>
      <c r="O9248">
        <f>J9248*B9248</f>
        <v>4.2000000000000003E-2</v>
      </c>
    </row>
    <row r="9249" spans="1:15" x14ac:dyDescent="0.25">
      <c r="A9249" s="1">
        <v>41467.5</v>
      </c>
      <c r="B9249">
        <v>6.7000000000000004E-2</v>
      </c>
      <c r="C9249">
        <f>HOUR(A9249)</f>
        <v>12</v>
      </c>
      <c r="D9249">
        <f>MINUTE(A9249)</f>
        <v>0</v>
      </c>
      <c r="E9249">
        <v>7</v>
      </c>
      <c r="F9249">
        <f>60*C9249+D9249</f>
        <v>720</v>
      </c>
      <c r="G9249">
        <f>IF(MONTH(A9249)&gt;10,1,IF(MONTH(A9249)&lt;4,1,0))</f>
        <v>0</v>
      </c>
      <c r="H9249">
        <f>IF(AND(F9249&gt;=6*60,F9249&lt;10*60),1,IF(F9249&gt;=15*60,1,IF(F9249&lt;1*60,1,0)))</f>
        <v>0</v>
      </c>
      <c r="I9249">
        <f>IF(AND(F9249&gt;=1*60,F9249&lt;6*60),1,0)</f>
        <v>0</v>
      </c>
      <c r="J9249">
        <f>IF(AND(F9249&gt;=10*60,F9249&lt;15*60),1,0)</f>
        <v>1</v>
      </c>
      <c r="K9249">
        <f>IF(AND(F9249&gt;=16*60,F9249&lt;21*60),1,0)</f>
        <v>0</v>
      </c>
      <c r="L9249">
        <f>K9249*G9249</f>
        <v>0</v>
      </c>
      <c r="M9249">
        <f>H9249*B9249</f>
        <v>0</v>
      </c>
      <c r="N9249">
        <f>I9249*B9249</f>
        <v>0</v>
      </c>
      <c r="O9249">
        <f>J9249*B9249</f>
        <v>6.7000000000000004E-2</v>
      </c>
    </row>
    <row r="9250" spans="1:15" x14ac:dyDescent="0.25">
      <c r="A9250" s="1">
        <v>41467.520833333299</v>
      </c>
      <c r="B9250">
        <v>9.2999999999999999E-2</v>
      </c>
      <c r="C9250">
        <f>HOUR(A9250)</f>
        <v>12</v>
      </c>
      <c r="D9250">
        <f>MINUTE(A9250)</f>
        <v>30</v>
      </c>
      <c r="E9250">
        <v>7</v>
      </c>
      <c r="F9250">
        <f>60*C9250+D9250</f>
        <v>750</v>
      </c>
      <c r="G9250">
        <f>IF(MONTH(A9250)&gt;10,1,IF(MONTH(A9250)&lt;4,1,0))</f>
        <v>0</v>
      </c>
      <c r="H9250">
        <f>IF(AND(F9250&gt;=6*60,F9250&lt;10*60),1,IF(F9250&gt;=15*60,1,IF(F9250&lt;1*60,1,0)))</f>
        <v>0</v>
      </c>
      <c r="I9250">
        <f>IF(AND(F9250&gt;=1*60,F9250&lt;6*60),1,0)</f>
        <v>0</v>
      </c>
      <c r="J9250">
        <f>IF(AND(F9250&gt;=10*60,F9250&lt;15*60),1,0)</f>
        <v>1</v>
      </c>
      <c r="K9250">
        <f>IF(AND(F9250&gt;=16*60,F9250&lt;21*60),1,0)</f>
        <v>0</v>
      </c>
      <c r="L9250">
        <f>K9250*G9250</f>
        <v>0</v>
      </c>
      <c r="M9250">
        <f>H9250*B9250</f>
        <v>0</v>
      </c>
      <c r="N9250">
        <f>I9250*B9250</f>
        <v>0</v>
      </c>
      <c r="O9250">
        <f>J9250*B9250</f>
        <v>9.2999999999999999E-2</v>
      </c>
    </row>
    <row r="9251" spans="1:15" x14ac:dyDescent="0.25">
      <c r="A9251" s="1">
        <v>41467.541666666701</v>
      </c>
      <c r="B9251">
        <v>0.03</v>
      </c>
      <c r="C9251">
        <f>HOUR(A9251)</f>
        <v>13</v>
      </c>
      <c r="D9251">
        <f>MINUTE(A9251)</f>
        <v>0</v>
      </c>
      <c r="E9251">
        <v>7</v>
      </c>
      <c r="F9251">
        <f>60*C9251+D9251</f>
        <v>780</v>
      </c>
      <c r="G9251">
        <f>IF(MONTH(A9251)&gt;10,1,IF(MONTH(A9251)&lt;4,1,0))</f>
        <v>0</v>
      </c>
      <c r="H9251">
        <f>IF(AND(F9251&gt;=6*60,F9251&lt;10*60),1,IF(F9251&gt;=15*60,1,IF(F9251&lt;1*60,1,0)))</f>
        <v>0</v>
      </c>
      <c r="I9251">
        <f>IF(AND(F9251&gt;=1*60,F9251&lt;6*60),1,0)</f>
        <v>0</v>
      </c>
      <c r="J9251">
        <f>IF(AND(F9251&gt;=10*60,F9251&lt;15*60),1,0)</f>
        <v>1</v>
      </c>
      <c r="K9251">
        <f>IF(AND(F9251&gt;=16*60,F9251&lt;21*60),1,0)</f>
        <v>0</v>
      </c>
      <c r="L9251">
        <f>K9251*G9251</f>
        <v>0</v>
      </c>
      <c r="M9251">
        <f>H9251*B9251</f>
        <v>0</v>
      </c>
      <c r="N9251">
        <f>I9251*B9251</f>
        <v>0</v>
      </c>
      <c r="O9251">
        <f>J9251*B9251</f>
        <v>0.03</v>
      </c>
    </row>
    <row r="9252" spans="1:15" x14ac:dyDescent="0.25">
      <c r="A9252" s="1">
        <v>41467.5625</v>
      </c>
      <c r="B9252">
        <v>3.4000000000000002E-2</v>
      </c>
      <c r="C9252">
        <f>HOUR(A9252)</f>
        <v>13</v>
      </c>
      <c r="D9252">
        <f>MINUTE(A9252)</f>
        <v>30</v>
      </c>
      <c r="E9252">
        <v>7</v>
      </c>
      <c r="F9252">
        <f>60*C9252+D9252</f>
        <v>810</v>
      </c>
      <c r="G9252">
        <f>IF(MONTH(A9252)&gt;10,1,IF(MONTH(A9252)&lt;4,1,0))</f>
        <v>0</v>
      </c>
      <c r="H9252">
        <f>IF(AND(F9252&gt;=6*60,F9252&lt;10*60),1,IF(F9252&gt;=15*60,1,IF(F9252&lt;1*60,1,0)))</f>
        <v>0</v>
      </c>
      <c r="I9252">
        <f>IF(AND(F9252&gt;=1*60,F9252&lt;6*60),1,0)</f>
        <v>0</v>
      </c>
      <c r="J9252">
        <f>IF(AND(F9252&gt;=10*60,F9252&lt;15*60),1,0)</f>
        <v>1</v>
      </c>
      <c r="K9252">
        <f>IF(AND(F9252&gt;=16*60,F9252&lt;21*60),1,0)</f>
        <v>0</v>
      </c>
      <c r="L9252">
        <f>K9252*G9252</f>
        <v>0</v>
      </c>
      <c r="M9252">
        <f>H9252*B9252</f>
        <v>0</v>
      </c>
      <c r="N9252">
        <f>I9252*B9252</f>
        <v>0</v>
      </c>
      <c r="O9252">
        <f>J9252*B9252</f>
        <v>3.4000000000000002E-2</v>
      </c>
    </row>
    <row r="9253" spans="1:15" x14ac:dyDescent="0.25">
      <c r="A9253" s="1">
        <v>41467.583333333299</v>
      </c>
      <c r="B9253">
        <v>3.5000000000000003E-2</v>
      </c>
      <c r="C9253">
        <f>HOUR(A9253)</f>
        <v>14</v>
      </c>
      <c r="D9253">
        <f>MINUTE(A9253)</f>
        <v>0</v>
      </c>
      <c r="E9253">
        <v>7</v>
      </c>
      <c r="F9253">
        <f>60*C9253+D9253</f>
        <v>840</v>
      </c>
      <c r="G9253">
        <f>IF(MONTH(A9253)&gt;10,1,IF(MONTH(A9253)&lt;4,1,0))</f>
        <v>0</v>
      </c>
      <c r="H9253">
        <f>IF(AND(F9253&gt;=6*60,F9253&lt;10*60),1,IF(F9253&gt;=15*60,1,IF(F9253&lt;1*60,1,0)))</f>
        <v>0</v>
      </c>
      <c r="I9253">
        <f>IF(AND(F9253&gt;=1*60,F9253&lt;6*60),1,0)</f>
        <v>0</v>
      </c>
      <c r="J9253">
        <f>IF(AND(F9253&gt;=10*60,F9253&lt;15*60),1,0)</f>
        <v>1</v>
      </c>
      <c r="K9253">
        <f>IF(AND(F9253&gt;=16*60,F9253&lt;21*60),1,0)</f>
        <v>0</v>
      </c>
      <c r="L9253">
        <f>K9253*G9253</f>
        <v>0</v>
      </c>
      <c r="M9253">
        <f>H9253*B9253</f>
        <v>0</v>
      </c>
      <c r="N9253">
        <f>I9253*B9253</f>
        <v>0</v>
      </c>
      <c r="O9253">
        <f>J9253*B9253</f>
        <v>3.5000000000000003E-2</v>
      </c>
    </row>
    <row r="9254" spans="1:15" x14ac:dyDescent="0.25">
      <c r="A9254" s="1">
        <v>41467.604166666701</v>
      </c>
      <c r="B9254">
        <v>3.4000000000000002E-2</v>
      </c>
      <c r="C9254">
        <f>HOUR(A9254)</f>
        <v>14</v>
      </c>
      <c r="D9254">
        <f>MINUTE(A9254)</f>
        <v>30</v>
      </c>
      <c r="E9254">
        <v>7</v>
      </c>
      <c r="F9254">
        <f>60*C9254+D9254</f>
        <v>870</v>
      </c>
      <c r="G9254">
        <f>IF(MONTH(A9254)&gt;10,1,IF(MONTH(A9254)&lt;4,1,0))</f>
        <v>0</v>
      </c>
      <c r="H9254">
        <f>IF(AND(F9254&gt;=6*60,F9254&lt;10*60),1,IF(F9254&gt;=15*60,1,IF(F9254&lt;1*60,1,0)))</f>
        <v>0</v>
      </c>
      <c r="I9254">
        <f>IF(AND(F9254&gt;=1*60,F9254&lt;6*60),1,0)</f>
        <v>0</v>
      </c>
      <c r="J9254">
        <f>IF(AND(F9254&gt;=10*60,F9254&lt;15*60),1,0)</f>
        <v>1</v>
      </c>
      <c r="K9254">
        <f>IF(AND(F9254&gt;=16*60,F9254&lt;21*60),1,0)</f>
        <v>0</v>
      </c>
      <c r="L9254">
        <f>K9254*G9254</f>
        <v>0</v>
      </c>
      <c r="M9254">
        <f>H9254*B9254</f>
        <v>0</v>
      </c>
      <c r="N9254">
        <f>I9254*B9254</f>
        <v>0</v>
      </c>
      <c r="O9254">
        <f>J9254*B9254</f>
        <v>3.4000000000000002E-2</v>
      </c>
    </row>
    <row r="9255" spans="1:15" x14ac:dyDescent="0.25">
      <c r="A9255" s="1">
        <v>41467.625</v>
      </c>
      <c r="B9255">
        <v>4.8000000000000001E-2</v>
      </c>
      <c r="C9255">
        <f>HOUR(A9255)</f>
        <v>15</v>
      </c>
      <c r="D9255">
        <f>MINUTE(A9255)</f>
        <v>0</v>
      </c>
      <c r="E9255">
        <v>7</v>
      </c>
      <c r="F9255">
        <f>60*C9255+D9255</f>
        <v>900</v>
      </c>
      <c r="G9255">
        <f>IF(MONTH(A9255)&gt;10,1,IF(MONTH(A9255)&lt;4,1,0))</f>
        <v>0</v>
      </c>
      <c r="H9255">
        <f>IF(AND(F9255&gt;=6*60,F9255&lt;10*60),1,IF(F9255&gt;=15*60,1,IF(F9255&lt;1*60,1,0)))</f>
        <v>1</v>
      </c>
      <c r="I9255">
        <f>IF(AND(F9255&gt;=1*60,F9255&lt;6*60),1,0)</f>
        <v>0</v>
      </c>
      <c r="J9255">
        <f>IF(AND(F9255&gt;=10*60,F9255&lt;15*60),1,0)</f>
        <v>0</v>
      </c>
      <c r="K9255">
        <f>IF(AND(F9255&gt;=16*60,F9255&lt;21*60),1,0)</f>
        <v>0</v>
      </c>
      <c r="L9255">
        <f>K9255*G9255</f>
        <v>0</v>
      </c>
      <c r="M9255">
        <f>H9255*B9255</f>
        <v>4.8000000000000001E-2</v>
      </c>
      <c r="N9255">
        <f>I9255*B9255</f>
        <v>0</v>
      </c>
      <c r="O9255">
        <f>J9255*B9255</f>
        <v>0</v>
      </c>
    </row>
    <row r="9256" spans="1:15" x14ac:dyDescent="0.25">
      <c r="A9256" s="1">
        <v>41467.645833333299</v>
      </c>
      <c r="B9256">
        <v>0.10199999999999999</v>
      </c>
      <c r="C9256">
        <f>HOUR(A9256)</f>
        <v>15</v>
      </c>
      <c r="D9256">
        <f>MINUTE(A9256)</f>
        <v>30</v>
      </c>
      <c r="E9256">
        <v>7</v>
      </c>
      <c r="F9256">
        <f>60*C9256+D9256</f>
        <v>930</v>
      </c>
      <c r="G9256">
        <f>IF(MONTH(A9256)&gt;10,1,IF(MONTH(A9256)&lt;4,1,0))</f>
        <v>0</v>
      </c>
      <c r="H9256">
        <f>IF(AND(F9256&gt;=6*60,F9256&lt;10*60),1,IF(F9256&gt;=15*60,1,IF(F9256&lt;1*60,1,0)))</f>
        <v>1</v>
      </c>
      <c r="I9256">
        <f>IF(AND(F9256&gt;=1*60,F9256&lt;6*60),1,0)</f>
        <v>0</v>
      </c>
      <c r="J9256">
        <f>IF(AND(F9256&gt;=10*60,F9256&lt;15*60),1,0)</f>
        <v>0</v>
      </c>
      <c r="K9256">
        <f>IF(AND(F9256&gt;=16*60,F9256&lt;21*60),1,0)</f>
        <v>0</v>
      </c>
      <c r="L9256">
        <f>K9256*G9256</f>
        <v>0</v>
      </c>
      <c r="M9256">
        <f>H9256*B9256</f>
        <v>0.10199999999999999</v>
      </c>
      <c r="N9256">
        <f>I9256*B9256</f>
        <v>0</v>
      </c>
      <c r="O9256">
        <f>J9256*B9256</f>
        <v>0</v>
      </c>
    </row>
    <row r="9257" spans="1:15" x14ac:dyDescent="0.25">
      <c r="A9257" s="1">
        <v>41467.666666666701</v>
      </c>
      <c r="B9257">
        <v>0.11899999999999999</v>
      </c>
      <c r="C9257">
        <f>HOUR(A9257)</f>
        <v>16</v>
      </c>
      <c r="D9257">
        <f>MINUTE(A9257)</f>
        <v>0</v>
      </c>
      <c r="E9257">
        <v>7</v>
      </c>
      <c r="F9257">
        <f>60*C9257+D9257</f>
        <v>960</v>
      </c>
      <c r="G9257">
        <f>IF(MONTH(A9257)&gt;10,1,IF(MONTH(A9257)&lt;4,1,0))</f>
        <v>0</v>
      </c>
      <c r="H9257">
        <f>IF(AND(F9257&gt;=6*60,F9257&lt;10*60),1,IF(F9257&gt;=15*60,1,IF(F9257&lt;1*60,1,0)))</f>
        <v>1</v>
      </c>
      <c r="I9257">
        <f>IF(AND(F9257&gt;=1*60,F9257&lt;6*60),1,0)</f>
        <v>0</v>
      </c>
      <c r="J9257">
        <f>IF(AND(F9257&gt;=10*60,F9257&lt;15*60),1,0)</f>
        <v>0</v>
      </c>
      <c r="K9257">
        <f>IF(AND(F9257&gt;=16*60,F9257&lt;21*60),1,0)</f>
        <v>1</v>
      </c>
      <c r="L9257">
        <f>K9257*G9257</f>
        <v>0</v>
      </c>
      <c r="M9257">
        <f>H9257*B9257</f>
        <v>0.11899999999999999</v>
      </c>
      <c r="N9257">
        <f>I9257*B9257</f>
        <v>0</v>
      </c>
      <c r="O9257">
        <f>J9257*B9257</f>
        <v>0</v>
      </c>
    </row>
    <row r="9258" spans="1:15" x14ac:dyDescent="0.25">
      <c r="A9258" s="1">
        <v>41467.6875</v>
      </c>
      <c r="B9258">
        <v>0.11600000000000001</v>
      </c>
      <c r="C9258">
        <f>HOUR(A9258)</f>
        <v>16</v>
      </c>
      <c r="D9258">
        <f>MINUTE(A9258)</f>
        <v>30</v>
      </c>
      <c r="E9258">
        <v>7</v>
      </c>
      <c r="F9258">
        <f>60*C9258+D9258</f>
        <v>990</v>
      </c>
      <c r="G9258">
        <f>IF(MONTH(A9258)&gt;10,1,IF(MONTH(A9258)&lt;4,1,0))</f>
        <v>0</v>
      </c>
      <c r="H9258">
        <f>IF(AND(F9258&gt;=6*60,F9258&lt;10*60),1,IF(F9258&gt;=15*60,1,IF(F9258&lt;1*60,1,0)))</f>
        <v>1</v>
      </c>
      <c r="I9258">
        <f>IF(AND(F9258&gt;=1*60,F9258&lt;6*60),1,0)</f>
        <v>0</v>
      </c>
      <c r="J9258">
        <f>IF(AND(F9258&gt;=10*60,F9258&lt;15*60),1,0)</f>
        <v>0</v>
      </c>
      <c r="K9258">
        <f>IF(AND(F9258&gt;=16*60,F9258&lt;21*60),1,0)</f>
        <v>1</v>
      </c>
      <c r="L9258">
        <f>K9258*G9258</f>
        <v>0</v>
      </c>
      <c r="M9258">
        <f>H9258*B9258</f>
        <v>0.11600000000000001</v>
      </c>
      <c r="N9258">
        <f>I9258*B9258</f>
        <v>0</v>
      </c>
      <c r="O9258">
        <f>J9258*B9258</f>
        <v>0</v>
      </c>
    </row>
    <row r="9259" spans="1:15" x14ac:dyDescent="0.25">
      <c r="A9259" s="1">
        <v>41467.708333333299</v>
      </c>
      <c r="B9259">
        <v>0.114</v>
      </c>
      <c r="C9259">
        <f>HOUR(A9259)</f>
        <v>17</v>
      </c>
      <c r="D9259">
        <f>MINUTE(A9259)</f>
        <v>0</v>
      </c>
      <c r="E9259">
        <v>7</v>
      </c>
      <c r="F9259">
        <f>60*C9259+D9259</f>
        <v>1020</v>
      </c>
      <c r="G9259">
        <f>IF(MONTH(A9259)&gt;10,1,IF(MONTH(A9259)&lt;4,1,0))</f>
        <v>0</v>
      </c>
      <c r="H9259">
        <f>IF(AND(F9259&gt;=6*60,F9259&lt;10*60),1,IF(F9259&gt;=15*60,1,IF(F9259&lt;1*60,1,0)))</f>
        <v>1</v>
      </c>
      <c r="I9259">
        <f>IF(AND(F9259&gt;=1*60,F9259&lt;6*60),1,0)</f>
        <v>0</v>
      </c>
      <c r="J9259">
        <f>IF(AND(F9259&gt;=10*60,F9259&lt;15*60),1,0)</f>
        <v>0</v>
      </c>
      <c r="K9259">
        <f>IF(AND(F9259&gt;=16*60,F9259&lt;21*60),1,0)</f>
        <v>1</v>
      </c>
      <c r="L9259">
        <f>K9259*G9259</f>
        <v>0</v>
      </c>
      <c r="M9259">
        <f>H9259*B9259</f>
        <v>0.114</v>
      </c>
      <c r="N9259">
        <f>I9259*B9259</f>
        <v>0</v>
      </c>
      <c r="O9259">
        <f>J9259*B9259</f>
        <v>0</v>
      </c>
    </row>
    <row r="9260" spans="1:15" x14ac:dyDescent="0.25">
      <c r="A9260" s="1">
        <v>41467.729166666701</v>
      </c>
      <c r="B9260">
        <v>0.122</v>
      </c>
      <c r="C9260">
        <f>HOUR(A9260)</f>
        <v>17</v>
      </c>
      <c r="D9260">
        <f>MINUTE(A9260)</f>
        <v>30</v>
      </c>
      <c r="E9260">
        <v>7</v>
      </c>
      <c r="F9260">
        <f>60*C9260+D9260</f>
        <v>1050</v>
      </c>
      <c r="G9260">
        <f>IF(MONTH(A9260)&gt;10,1,IF(MONTH(A9260)&lt;4,1,0))</f>
        <v>0</v>
      </c>
      <c r="H9260">
        <f>IF(AND(F9260&gt;=6*60,F9260&lt;10*60),1,IF(F9260&gt;=15*60,1,IF(F9260&lt;1*60,1,0)))</f>
        <v>1</v>
      </c>
      <c r="I9260">
        <f>IF(AND(F9260&gt;=1*60,F9260&lt;6*60),1,0)</f>
        <v>0</v>
      </c>
      <c r="J9260">
        <f>IF(AND(F9260&gt;=10*60,F9260&lt;15*60),1,0)</f>
        <v>0</v>
      </c>
      <c r="K9260">
        <f>IF(AND(F9260&gt;=16*60,F9260&lt;21*60),1,0)</f>
        <v>1</v>
      </c>
      <c r="L9260">
        <f>K9260*G9260</f>
        <v>0</v>
      </c>
      <c r="M9260">
        <f>H9260*B9260</f>
        <v>0.122</v>
      </c>
      <c r="N9260">
        <f>I9260*B9260</f>
        <v>0</v>
      </c>
      <c r="O9260">
        <f>J9260*B9260</f>
        <v>0</v>
      </c>
    </row>
    <row r="9261" spans="1:15" x14ac:dyDescent="0.25">
      <c r="A9261" s="1">
        <v>41467.75</v>
      </c>
      <c r="B9261">
        <v>9.1999999999999998E-2</v>
      </c>
      <c r="C9261">
        <f>HOUR(A9261)</f>
        <v>18</v>
      </c>
      <c r="D9261">
        <f>MINUTE(A9261)</f>
        <v>0</v>
      </c>
      <c r="E9261">
        <v>7</v>
      </c>
      <c r="F9261">
        <f>60*C9261+D9261</f>
        <v>1080</v>
      </c>
      <c r="G9261">
        <f>IF(MONTH(A9261)&gt;10,1,IF(MONTH(A9261)&lt;4,1,0))</f>
        <v>0</v>
      </c>
      <c r="H9261">
        <f>IF(AND(F9261&gt;=6*60,F9261&lt;10*60),1,IF(F9261&gt;=15*60,1,IF(F9261&lt;1*60,1,0)))</f>
        <v>1</v>
      </c>
      <c r="I9261">
        <f>IF(AND(F9261&gt;=1*60,F9261&lt;6*60),1,0)</f>
        <v>0</v>
      </c>
      <c r="J9261">
        <f>IF(AND(F9261&gt;=10*60,F9261&lt;15*60),1,0)</f>
        <v>0</v>
      </c>
      <c r="K9261">
        <f>IF(AND(F9261&gt;=16*60,F9261&lt;21*60),1,0)</f>
        <v>1</v>
      </c>
      <c r="L9261">
        <f>K9261*G9261</f>
        <v>0</v>
      </c>
      <c r="M9261">
        <f>H9261*B9261</f>
        <v>9.1999999999999998E-2</v>
      </c>
      <c r="N9261">
        <f>I9261*B9261</f>
        <v>0</v>
      </c>
      <c r="O9261">
        <f>J9261*B9261</f>
        <v>0</v>
      </c>
    </row>
    <row r="9262" spans="1:15" x14ac:dyDescent="0.25">
      <c r="A9262" s="1">
        <v>41467.770833333299</v>
      </c>
      <c r="B9262">
        <v>0.1</v>
      </c>
      <c r="C9262">
        <f>HOUR(A9262)</f>
        <v>18</v>
      </c>
      <c r="D9262">
        <f>MINUTE(A9262)</f>
        <v>30</v>
      </c>
      <c r="E9262">
        <v>7</v>
      </c>
      <c r="F9262">
        <f>60*C9262+D9262</f>
        <v>1110</v>
      </c>
      <c r="G9262">
        <f>IF(MONTH(A9262)&gt;10,1,IF(MONTH(A9262)&lt;4,1,0))</f>
        <v>0</v>
      </c>
      <c r="H9262">
        <f>IF(AND(F9262&gt;=6*60,F9262&lt;10*60),1,IF(F9262&gt;=15*60,1,IF(F9262&lt;1*60,1,0)))</f>
        <v>1</v>
      </c>
      <c r="I9262">
        <f>IF(AND(F9262&gt;=1*60,F9262&lt;6*60),1,0)</f>
        <v>0</v>
      </c>
      <c r="J9262">
        <f>IF(AND(F9262&gt;=10*60,F9262&lt;15*60),1,0)</f>
        <v>0</v>
      </c>
      <c r="K9262">
        <f>IF(AND(F9262&gt;=16*60,F9262&lt;21*60),1,0)</f>
        <v>1</v>
      </c>
      <c r="L9262">
        <f>K9262*G9262</f>
        <v>0</v>
      </c>
      <c r="M9262">
        <f>H9262*B9262</f>
        <v>0.1</v>
      </c>
      <c r="N9262">
        <f>I9262*B9262</f>
        <v>0</v>
      </c>
      <c r="O9262">
        <f>J9262*B9262</f>
        <v>0</v>
      </c>
    </row>
    <row r="9263" spans="1:15" x14ac:dyDescent="0.25">
      <c r="A9263" s="1">
        <v>41467.791666666701</v>
      </c>
      <c r="B9263">
        <v>0.106</v>
      </c>
      <c r="C9263">
        <f>HOUR(A9263)</f>
        <v>19</v>
      </c>
      <c r="D9263">
        <f>MINUTE(A9263)</f>
        <v>0</v>
      </c>
      <c r="E9263">
        <v>7</v>
      </c>
      <c r="F9263">
        <f>60*C9263+D9263</f>
        <v>1140</v>
      </c>
      <c r="G9263">
        <f>IF(MONTH(A9263)&gt;10,1,IF(MONTH(A9263)&lt;4,1,0))</f>
        <v>0</v>
      </c>
      <c r="H9263">
        <f>IF(AND(F9263&gt;=6*60,F9263&lt;10*60),1,IF(F9263&gt;=15*60,1,IF(F9263&lt;1*60,1,0)))</f>
        <v>1</v>
      </c>
      <c r="I9263">
        <f>IF(AND(F9263&gt;=1*60,F9263&lt;6*60),1,0)</f>
        <v>0</v>
      </c>
      <c r="J9263">
        <f>IF(AND(F9263&gt;=10*60,F9263&lt;15*60),1,0)</f>
        <v>0</v>
      </c>
      <c r="K9263">
        <f>IF(AND(F9263&gt;=16*60,F9263&lt;21*60),1,0)</f>
        <v>1</v>
      </c>
      <c r="L9263">
        <f>K9263*G9263</f>
        <v>0</v>
      </c>
      <c r="M9263">
        <f>H9263*B9263</f>
        <v>0.106</v>
      </c>
      <c r="N9263">
        <f>I9263*B9263</f>
        <v>0</v>
      </c>
      <c r="O9263">
        <f>J9263*B9263</f>
        <v>0</v>
      </c>
    </row>
    <row r="9264" spans="1:15" x14ac:dyDescent="0.25">
      <c r="A9264" s="1">
        <v>41467.8125</v>
      </c>
      <c r="B9264">
        <v>0.158</v>
      </c>
      <c r="C9264">
        <f>HOUR(A9264)</f>
        <v>19</v>
      </c>
      <c r="D9264">
        <f>MINUTE(A9264)</f>
        <v>30</v>
      </c>
      <c r="E9264">
        <v>7</v>
      </c>
      <c r="F9264">
        <f>60*C9264+D9264</f>
        <v>1170</v>
      </c>
      <c r="G9264">
        <f>IF(MONTH(A9264)&gt;10,1,IF(MONTH(A9264)&lt;4,1,0))</f>
        <v>0</v>
      </c>
      <c r="H9264">
        <f>IF(AND(F9264&gt;=6*60,F9264&lt;10*60),1,IF(F9264&gt;=15*60,1,IF(F9264&lt;1*60,1,0)))</f>
        <v>1</v>
      </c>
      <c r="I9264">
        <f>IF(AND(F9264&gt;=1*60,F9264&lt;6*60),1,0)</f>
        <v>0</v>
      </c>
      <c r="J9264">
        <f>IF(AND(F9264&gt;=10*60,F9264&lt;15*60),1,0)</f>
        <v>0</v>
      </c>
      <c r="K9264">
        <f>IF(AND(F9264&gt;=16*60,F9264&lt;21*60),1,0)</f>
        <v>1</v>
      </c>
      <c r="L9264">
        <f>K9264*G9264</f>
        <v>0</v>
      </c>
      <c r="M9264">
        <f>H9264*B9264</f>
        <v>0.158</v>
      </c>
      <c r="N9264">
        <f>I9264*B9264</f>
        <v>0</v>
      </c>
      <c r="O9264">
        <f>J9264*B9264</f>
        <v>0</v>
      </c>
    </row>
    <row r="9265" spans="1:15" x14ac:dyDescent="0.25">
      <c r="A9265" s="1">
        <v>41467.833333333299</v>
      </c>
      <c r="B9265">
        <v>0.13900000000000001</v>
      </c>
      <c r="C9265">
        <f>HOUR(A9265)</f>
        <v>20</v>
      </c>
      <c r="D9265">
        <f>MINUTE(A9265)</f>
        <v>0</v>
      </c>
      <c r="E9265">
        <v>7</v>
      </c>
      <c r="F9265">
        <f>60*C9265+D9265</f>
        <v>1200</v>
      </c>
      <c r="G9265">
        <f>IF(MONTH(A9265)&gt;10,1,IF(MONTH(A9265)&lt;4,1,0))</f>
        <v>0</v>
      </c>
      <c r="H9265">
        <f>IF(AND(F9265&gt;=6*60,F9265&lt;10*60),1,IF(F9265&gt;=15*60,1,IF(F9265&lt;1*60,1,0)))</f>
        <v>1</v>
      </c>
      <c r="I9265">
        <f>IF(AND(F9265&gt;=1*60,F9265&lt;6*60),1,0)</f>
        <v>0</v>
      </c>
      <c r="J9265">
        <f>IF(AND(F9265&gt;=10*60,F9265&lt;15*60),1,0)</f>
        <v>0</v>
      </c>
      <c r="K9265">
        <f>IF(AND(F9265&gt;=16*60,F9265&lt;21*60),1,0)</f>
        <v>1</v>
      </c>
      <c r="L9265">
        <f>K9265*G9265</f>
        <v>0</v>
      </c>
      <c r="M9265">
        <f>H9265*B9265</f>
        <v>0.13900000000000001</v>
      </c>
      <c r="N9265">
        <f>I9265*B9265</f>
        <v>0</v>
      </c>
      <c r="O9265">
        <f>J9265*B9265</f>
        <v>0</v>
      </c>
    </row>
    <row r="9266" spans="1:15" x14ac:dyDescent="0.25">
      <c r="A9266" s="1">
        <v>41467.854166666701</v>
      </c>
      <c r="B9266">
        <v>0.13600000000000001</v>
      </c>
      <c r="C9266">
        <f>HOUR(A9266)</f>
        <v>20</v>
      </c>
      <c r="D9266">
        <f>MINUTE(A9266)</f>
        <v>30</v>
      </c>
      <c r="E9266">
        <v>7</v>
      </c>
      <c r="F9266">
        <f>60*C9266+D9266</f>
        <v>1230</v>
      </c>
      <c r="G9266">
        <f>IF(MONTH(A9266)&gt;10,1,IF(MONTH(A9266)&lt;4,1,0))</f>
        <v>0</v>
      </c>
      <c r="H9266">
        <f>IF(AND(F9266&gt;=6*60,F9266&lt;10*60),1,IF(F9266&gt;=15*60,1,IF(F9266&lt;1*60,1,0)))</f>
        <v>1</v>
      </c>
      <c r="I9266">
        <f>IF(AND(F9266&gt;=1*60,F9266&lt;6*60),1,0)</f>
        <v>0</v>
      </c>
      <c r="J9266">
        <f>IF(AND(F9266&gt;=10*60,F9266&lt;15*60),1,0)</f>
        <v>0</v>
      </c>
      <c r="K9266">
        <f>IF(AND(F9266&gt;=16*60,F9266&lt;21*60),1,0)</f>
        <v>1</v>
      </c>
      <c r="L9266">
        <f>K9266*G9266</f>
        <v>0</v>
      </c>
      <c r="M9266">
        <f>H9266*B9266</f>
        <v>0.13600000000000001</v>
      </c>
      <c r="N9266">
        <f>I9266*B9266</f>
        <v>0</v>
      </c>
      <c r="O9266">
        <f>J9266*B9266</f>
        <v>0</v>
      </c>
    </row>
    <row r="9267" spans="1:15" x14ac:dyDescent="0.25">
      <c r="A9267" s="1">
        <v>41467.875</v>
      </c>
      <c r="B9267">
        <v>0.126</v>
      </c>
      <c r="C9267">
        <f>HOUR(A9267)</f>
        <v>21</v>
      </c>
      <c r="D9267">
        <f>MINUTE(A9267)</f>
        <v>0</v>
      </c>
      <c r="E9267">
        <v>7</v>
      </c>
      <c r="F9267">
        <f>60*C9267+D9267</f>
        <v>1260</v>
      </c>
      <c r="G9267">
        <f>IF(MONTH(A9267)&gt;10,1,IF(MONTH(A9267)&lt;4,1,0))</f>
        <v>0</v>
      </c>
      <c r="H9267">
        <f>IF(AND(F9267&gt;=6*60,F9267&lt;10*60),1,IF(F9267&gt;=15*60,1,IF(F9267&lt;1*60,1,0)))</f>
        <v>1</v>
      </c>
      <c r="I9267">
        <f>IF(AND(F9267&gt;=1*60,F9267&lt;6*60),1,0)</f>
        <v>0</v>
      </c>
      <c r="J9267">
        <f>IF(AND(F9267&gt;=10*60,F9267&lt;15*60),1,0)</f>
        <v>0</v>
      </c>
      <c r="K9267">
        <f>IF(AND(F9267&gt;=16*60,F9267&lt;21*60),1,0)</f>
        <v>0</v>
      </c>
      <c r="L9267">
        <f>K9267*G9267</f>
        <v>0</v>
      </c>
      <c r="M9267">
        <f>H9267*B9267</f>
        <v>0.126</v>
      </c>
      <c r="N9267">
        <f>I9267*B9267</f>
        <v>0</v>
      </c>
      <c r="O9267">
        <f>J9267*B9267</f>
        <v>0</v>
      </c>
    </row>
    <row r="9268" spans="1:15" x14ac:dyDescent="0.25">
      <c r="A9268" s="1">
        <v>41467.895833333299</v>
      </c>
      <c r="B9268">
        <v>0.13900000000000001</v>
      </c>
      <c r="C9268">
        <f>HOUR(A9268)</f>
        <v>21</v>
      </c>
      <c r="D9268">
        <f>MINUTE(A9268)</f>
        <v>30</v>
      </c>
      <c r="E9268">
        <v>7</v>
      </c>
      <c r="F9268">
        <f>60*C9268+D9268</f>
        <v>1290</v>
      </c>
      <c r="G9268">
        <f>IF(MONTH(A9268)&gt;10,1,IF(MONTH(A9268)&lt;4,1,0))</f>
        <v>0</v>
      </c>
      <c r="H9268">
        <f>IF(AND(F9268&gt;=6*60,F9268&lt;10*60),1,IF(F9268&gt;=15*60,1,IF(F9268&lt;1*60,1,0)))</f>
        <v>1</v>
      </c>
      <c r="I9268">
        <f>IF(AND(F9268&gt;=1*60,F9268&lt;6*60),1,0)</f>
        <v>0</v>
      </c>
      <c r="J9268">
        <f>IF(AND(F9268&gt;=10*60,F9268&lt;15*60),1,0)</f>
        <v>0</v>
      </c>
      <c r="K9268">
        <f>IF(AND(F9268&gt;=16*60,F9268&lt;21*60),1,0)</f>
        <v>0</v>
      </c>
      <c r="L9268">
        <f>K9268*G9268</f>
        <v>0</v>
      </c>
      <c r="M9268">
        <f>H9268*B9268</f>
        <v>0.13900000000000001</v>
      </c>
      <c r="N9268">
        <f>I9268*B9268</f>
        <v>0</v>
      </c>
      <c r="O9268">
        <f>J9268*B9268</f>
        <v>0</v>
      </c>
    </row>
    <row r="9269" spans="1:15" x14ac:dyDescent="0.25">
      <c r="A9269" s="1">
        <v>41467.916666666701</v>
      </c>
      <c r="B9269">
        <v>0.113</v>
      </c>
      <c r="C9269">
        <f>HOUR(A9269)</f>
        <v>22</v>
      </c>
      <c r="D9269">
        <f>MINUTE(A9269)</f>
        <v>0</v>
      </c>
      <c r="E9269">
        <v>7</v>
      </c>
      <c r="F9269">
        <f>60*C9269+D9269</f>
        <v>1320</v>
      </c>
      <c r="G9269">
        <f>IF(MONTH(A9269)&gt;10,1,IF(MONTH(A9269)&lt;4,1,0))</f>
        <v>0</v>
      </c>
      <c r="H9269">
        <f>IF(AND(F9269&gt;=6*60,F9269&lt;10*60),1,IF(F9269&gt;=15*60,1,IF(F9269&lt;1*60,1,0)))</f>
        <v>1</v>
      </c>
      <c r="I9269">
        <f>IF(AND(F9269&gt;=1*60,F9269&lt;6*60),1,0)</f>
        <v>0</v>
      </c>
      <c r="J9269">
        <f>IF(AND(F9269&gt;=10*60,F9269&lt;15*60),1,0)</f>
        <v>0</v>
      </c>
      <c r="K9269">
        <f>IF(AND(F9269&gt;=16*60,F9269&lt;21*60),1,0)</f>
        <v>0</v>
      </c>
      <c r="L9269">
        <f>K9269*G9269</f>
        <v>0</v>
      </c>
      <c r="M9269">
        <f>H9269*B9269</f>
        <v>0.113</v>
      </c>
      <c r="N9269">
        <f>I9269*B9269</f>
        <v>0</v>
      </c>
      <c r="O9269">
        <f>J9269*B9269</f>
        <v>0</v>
      </c>
    </row>
    <row r="9270" spans="1:15" x14ac:dyDescent="0.25">
      <c r="A9270" s="1">
        <v>41467.9375</v>
      </c>
      <c r="B9270">
        <v>7.3999999999999996E-2</v>
      </c>
      <c r="C9270">
        <f>HOUR(A9270)</f>
        <v>22</v>
      </c>
      <c r="D9270">
        <f>MINUTE(A9270)</f>
        <v>30</v>
      </c>
      <c r="E9270">
        <v>7</v>
      </c>
      <c r="F9270">
        <f>60*C9270+D9270</f>
        <v>1350</v>
      </c>
      <c r="G9270">
        <f>IF(MONTH(A9270)&gt;10,1,IF(MONTH(A9270)&lt;4,1,0))</f>
        <v>0</v>
      </c>
      <c r="H9270">
        <f>IF(AND(F9270&gt;=6*60,F9270&lt;10*60),1,IF(F9270&gt;=15*60,1,IF(F9270&lt;1*60,1,0)))</f>
        <v>1</v>
      </c>
      <c r="I9270">
        <f>IF(AND(F9270&gt;=1*60,F9270&lt;6*60),1,0)</f>
        <v>0</v>
      </c>
      <c r="J9270">
        <f>IF(AND(F9270&gt;=10*60,F9270&lt;15*60),1,0)</f>
        <v>0</v>
      </c>
      <c r="K9270">
        <f>IF(AND(F9270&gt;=16*60,F9270&lt;21*60),1,0)</f>
        <v>0</v>
      </c>
      <c r="L9270">
        <f>K9270*G9270</f>
        <v>0</v>
      </c>
      <c r="M9270">
        <f>H9270*B9270</f>
        <v>7.3999999999999996E-2</v>
      </c>
      <c r="N9270">
        <f>I9270*B9270</f>
        <v>0</v>
      </c>
      <c r="O9270">
        <f>J9270*B9270</f>
        <v>0</v>
      </c>
    </row>
    <row r="9271" spans="1:15" x14ac:dyDescent="0.25">
      <c r="A9271" s="1">
        <v>41467.958333333299</v>
      </c>
      <c r="B9271">
        <v>4.1000000000000002E-2</v>
      </c>
      <c r="C9271">
        <f>HOUR(A9271)</f>
        <v>23</v>
      </c>
      <c r="D9271">
        <f>MINUTE(A9271)</f>
        <v>0</v>
      </c>
      <c r="E9271">
        <v>7</v>
      </c>
      <c r="F9271">
        <f>60*C9271+D9271</f>
        <v>1380</v>
      </c>
      <c r="G9271">
        <f>IF(MONTH(A9271)&gt;10,1,IF(MONTH(A9271)&lt;4,1,0))</f>
        <v>0</v>
      </c>
      <c r="H9271">
        <f>IF(AND(F9271&gt;=6*60,F9271&lt;10*60),1,IF(F9271&gt;=15*60,1,IF(F9271&lt;1*60,1,0)))</f>
        <v>1</v>
      </c>
      <c r="I9271">
        <f>IF(AND(F9271&gt;=1*60,F9271&lt;6*60),1,0)</f>
        <v>0</v>
      </c>
      <c r="J9271">
        <f>IF(AND(F9271&gt;=10*60,F9271&lt;15*60),1,0)</f>
        <v>0</v>
      </c>
      <c r="K9271">
        <f>IF(AND(F9271&gt;=16*60,F9271&lt;21*60),1,0)</f>
        <v>0</v>
      </c>
      <c r="L9271">
        <f>K9271*G9271</f>
        <v>0</v>
      </c>
      <c r="M9271">
        <f>H9271*B9271</f>
        <v>4.1000000000000002E-2</v>
      </c>
      <c r="N9271">
        <f>I9271*B9271</f>
        <v>0</v>
      </c>
      <c r="O9271">
        <f>J9271*B9271</f>
        <v>0</v>
      </c>
    </row>
    <row r="9272" spans="1:15" x14ac:dyDescent="0.25">
      <c r="A9272" s="1">
        <v>41467.979166666701</v>
      </c>
      <c r="B9272">
        <v>0.04</v>
      </c>
      <c r="C9272">
        <f>HOUR(A9272)</f>
        <v>23</v>
      </c>
      <c r="D9272">
        <f>MINUTE(A9272)</f>
        <v>30</v>
      </c>
      <c r="E9272">
        <v>7</v>
      </c>
      <c r="F9272">
        <f>60*C9272+D9272</f>
        <v>1410</v>
      </c>
      <c r="G9272">
        <f>IF(MONTH(A9272)&gt;10,1,IF(MONTH(A9272)&lt;4,1,0))</f>
        <v>0</v>
      </c>
      <c r="H9272">
        <f>IF(AND(F9272&gt;=6*60,F9272&lt;10*60),1,IF(F9272&gt;=15*60,1,IF(F9272&lt;1*60,1,0)))</f>
        <v>1</v>
      </c>
      <c r="I9272">
        <f>IF(AND(F9272&gt;=1*60,F9272&lt;6*60),1,0)</f>
        <v>0</v>
      </c>
      <c r="J9272">
        <f>IF(AND(F9272&gt;=10*60,F9272&lt;15*60),1,0)</f>
        <v>0</v>
      </c>
      <c r="K9272">
        <f>IF(AND(F9272&gt;=16*60,F9272&lt;21*60),1,0)</f>
        <v>0</v>
      </c>
      <c r="L9272">
        <f>K9272*G9272</f>
        <v>0</v>
      </c>
      <c r="M9272">
        <f>H9272*B9272</f>
        <v>0.04</v>
      </c>
      <c r="N9272">
        <f>I9272*B9272</f>
        <v>0</v>
      </c>
      <c r="O9272">
        <f>J9272*B9272</f>
        <v>0</v>
      </c>
    </row>
    <row r="9273" spans="1:15" x14ac:dyDescent="0.25">
      <c r="A9273" s="1">
        <v>41468</v>
      </c>
      <c r="B9273">
        <v>2.5999999999999999E-2</v>
      </c>
      <c r="C9273">
        <f>HOUR(A9273)</f>
        <v>0</v>
      </c>
      <c r="D9273">
        <f>MINUTE(A9273)</f>
        <v>0</v>
      </c>
      <c r="E9273">
        <v>7</v>
      </c>
      <c r="F9273">
        <f>60*C9273+D9273</f>
        <v>0</v>
      </c>
      <c r="G9273">
        <f>IF(MONTH(A9273)&gt;10,1,IF(MONTH(A9273)&lt;4,1,0))</f>
        <v>0</v>
      </c>
      <c r="H9273">
        <f>IF(AND(F9273&gt;=6*60,F9273&lt;10*60),1,IF(F9273&gt;=15*60,1,IF(F9273&lt;1*60,1,0)))</f>
        <v>1</v>
      </c>
      <c r="I9273">
        <f>IF(AND(F9273&gt;=1*60,F9273&lt;6*60),1,0)</f>
        <v>0</v>
      </c>
      <c r="J9273">
        <f>IF(AND(F9273&gt;=10*60,F9273&lt;15*60),1,0)</f>
        <v>0</v>
      </c>
      <c r="K9273">
        <f>IF(AND(F9273&gt;=16*60,F9273&lt;21*60),1,0)</f>
        <v>0</v>
      </c>
      <c r="L9273">
        <f>K9273*G9273</f>
        <v>0</v>
      </c>
      <c r="M9273">
        <f>H9273*B9273</f>
        <v>2.5999999999999999E-2</v>
      </c>
      <c r="N9273">
        <f>I9273*B9273</f>
        <v>0</v>
      </c>
      <c r="O9273">
        <f>J9273*B9273</f>
        <v>0</v>
      </c>
    </row>
    <row r="9274" spans="1:15" x14ac:dyDescent="0.25">
      <c r="A9274" s="1">
        <v>41468.020833333299</v>
      </c>
      <c r="B9274">
        <v>4.1000000000000002E-2</v>
      </c>
      <c r="C9274">
        <f>HOUR(A9274)</f>
        <v>0</v>
      </c>
      <c r="D9274">
        <f>MINUTE(A9274)</f>
        <v>30</v>
      </c>
      <c r="E9274">
        <v>7</v>
      </c>
      <c r="F9274">
        <f>60*C9274+D9274</f>
        <v>30</v>
      </c>
      <c r="G9274">
        <f>IF(MONTH(A9274)&gt;10,1,IF(MONTH(A9274)&lt;4,1,0))</f>
        <v>0</v>
      </c>
      <c r="H9274">
        <f>IF(AND(F9274&gt;=6*60,F9274&lt;10*60),1,IF(F9274&gt;=15*60,1,IF(F9274&lt;1*60,1,0)))</f>
        <v>1</v>
      </c>
      <c r="I9274">
        <f>IF(AND(F9274&gt;=1*60,F9274&lt;6*60),1,0)</f>
        <v>0</v>
      </c>
      <c r="J9274">
        <f>IF(AND(F9274&gt;=10*60,F9274&lt;15*60),1,0)</f>
        <v>0</v>
      </c>
      <c r="K9274">
        <f>IF(AND(F9274&gt;=16*60,F9274&lt;21*60),1,0)</f>
        <v>0</v>
      </c>
      <c r="L9274">
        <f>K9274*G9274</f>
        <v>0</v>
      </c>
      <c r="M9274">
        <f>H9274*B9274</f>
        <v>4.1000000000000002E-2</v>
      </c>
      <c r="N9274">
        <f>I9274*B9274</f>
        <v>0</v>
      </c>
      <c r="O9274">
        <f>J9274*B9274</f>
        <v>0</v>
      </c>
    </row>
    <row r="9275" spans="1:15" x14ac:dyDescent="0.25">
      <c r="A9275" s="1">
        <v>41468.041666666701</v>
      </c>
      <c r="B9275">
        <v>4.1000000000000002E-2</v>
      </c>
      <c r="C9275">
        <f>HOUR(A9275)</f>
        <v>1</v>
      </c>
      <c r="D9275">
        <f>MINUTE(A9275)</f>
        <v>0</v>
      </c>
      <c r="E9275">
        <v>7</v>
      </c>
      <c r="F9275">
        <f>60*C9275+D9275</f>
        <v>60</v>
      </c>
      <c r="G9275">
        <f>IF(MONTH(A9275)&gt;10,1,IF(MONTH(A9275)&lt;4,1,0))</f>
        <v>0</v>
      </c>
      <c r="H9275">
        <f>IF(AND(F9275&gt;=6*60,F9275&lt;10*60),1,IF(F9275&gt;=15*60,1,IF(F9275&lt;1*60,1,0)))</f>
        <v>0</v>
      </c>
      <c r="I9275">
        <f>IF(AND(F9275&gt;=1*60,F9275&lt;6*60),1,0)</f>
        <v>1</v>
      </c>
      <c r="J9275">
        <f>IF(AND(F9275&gt;=10*60,F9275&lt;15*60),1,0)</f>
        <v>0</v>
      </c>
      <c r="K9275">
        <f>IF(AND(F9275&gt;=16*60,F9275&lt;21*60),1,0)</f>
        <v>0</v>
      </c>
      <c r="L9275">
        <f>K9275*G9275</f>
        <v>0</v>
      </c>
      <c r="M9275">
        <f>H9275*B9275</f>
        <v>0</v>
      </c>
      <c r="N9275">
        <f>I9275*B9275</f>
        <v>4.1000000000000002E-2</v>
      </c>
      <c r="O9275">
        <f>J9275*B9275</f>
        <v>0</v>
      </c>
    </row>
    <row r="9276" spans="1:15" x14ac:dyDescent="0.25">
      <c r="A9276" s="1">
        <v>41468.0625</v>
      </c>
      <c r="B9276">
        <v>4.1000000000000002E-2</v>
      </c>
      <c r="C9276">
        <f>HOUR(A9276)</f>
        <v>1</v>
      </c>
      <c r="D9276">
        <f>MINUTE(A9276)</f>
        <v>30</v>
      </c>
      <c r="E9276">
        <v>7</v>
      </c>
      <c r="F9276">
        <f>60*C9276+D9276</f>
        <v>90</v>
      </c>
      <c r="G9276">
        <f>IF(MONTH(A9276)&gt;10,1,IF(MONTH(A9276)&lt;4,1,0))</f>
        <v>0</v>
      </c>
      <c r="H9276">
        <f>IF(AND(F9276&gt;=6*60,F9276&lt;10*60),1,IF(F9276&gt;=15*60,1,IF(F9276&lt;1*60,1,0)))</f>
        <v>0</v>
      </c>
      <c r="I9276">
        <f>IF(AND(F9276&gt;=1*60,F9276&lt;6*60),1,0)</f>
        <v>1</v>
      </c>
      <c r="J9276">
        <f>IF(AND(F9276&gt;=10*60,F9276&lt;15*60),1,0)</f>
        <v>0</v>
      </c>
      <c r="K9276">
        <f>IF(AND(F9276&gt;=16*60,F9276&lt;21*60),1,0)</f>
        <v>0</v>
      </c>
      <c r="L9276">
        <f>K9276*G9276</f>
        <v>0</v>
      </c>
      <c r="M9276">
        <f>H9276*B9276</f>
        <v>0</v>
      </c>
      <c r="N9276">
        <f>I9276*B9276</f>
        <v>4.1000000000000002E-2</v>
      </c>
      <c r="O9276">
        <f>J9276*B9276</f>
        <v>0</v>
      </c>
    </row>
    <row r="9277" spans="1:15" x14ac:dyDescent="0.25">
      <c r="A9277" s="1">
        <v>41468.083333333299</v>
      </c>
      <c r="B9277">
        <v>4.1000000000000002E-2</v>
      </c>
      <c r="C9277">
        <f>HOUR(A9277)</f>
        <v>2</v>
      </c>
      <c r="D9277">
        <f>MINUTE(A9277)</f>
        <v>0</v>
      </c>
      <c r="E9277">
        <v>7</v>
      </c>
      <c r="F9277">
        <f>60*C9277+D9277</f>
        <v>120</v>
      </c>
      <c r="G9277">
        <f>IF(MONTH(A9277)&gt;10,1,IF(MONTH(A9277)&lt;4,1,0))</f>
        <v>0</v>
      </c>
      <c r="H9277">
        <f>IF(AND(F9277&gt;=6*60,F9277&lt;10*60),1,IF(F9277&gt;=15*60,1,IF(F9277&lt;1*60,1,0)))</f>
        <v>0</v>
      </c>
      <c r="I9277">
        <f>IF(AND(F9277&gt;=1*60,F9277&lt;6*60),1,0)</f>
        <v>1</v>
      </c>
      <c r="J9277">
        <f>IF(AND(F9277&gt;=10*60,F9277&lt;15*60),1,0)</f>
        <v>0</v>
      </c>
      <c r="K9277">
        <f>IF(AND(F9277&gt;=16*60,F9277&lt;21*60),1,0)</f>
        <v>0</v>
      </c>
      <c r="L9277">
        <f>K9277*G9277</f>
        <v>0</v>
      </c>
      <c r="M9277">
        <f>H9277*B9277</f>
        <v>0</v>
      </c>
      <c r="N9277">
        <f>I9277*B9277</f>
        <v>4.1000000000000002E-2</v>
      </c>
      <c r="O9277">
        <f>J9277*B9277</f>
        <v>0</v>
      </c>
    </row>
    <row r="9278" spans="1:15" x14ac:dyDescent="0.25">
      <c r="A9278" s="1">
        <v>41468.104166666701</v>
      </c>
      <c r="B9278">
        <v>3.1E-2</v>
      </c>
      <c r="C9278">
        <f>HOUR(A9278)</f>
        <v>2</v>
      </c>
      <c r="D9278">
        <f>MINUTE(A9278)</f>
        <v>30</v>
      </c>
      <c r="E9278">
        <v>7</v>
      </c>
      <c r="F9278">
        <f>60*C9278+D9278</f>
        <v>150</v>
      </c>
      <c r="G9278">
        <f>IF(MONTH(A9278)&gt;10,1,IF(MONTH(A9278)&lt;4,1,0))</f>
        <v>0</v>
      </c>
      <c r="H9278">
        <f>IF(AND(F9278&gt;=6*60,F9278&lt;10*60),1,IF(F9278&gt;=15*60,1,IF(F9278&lt;1*60,1,0)))</f>
        <v>0</v>
      </c>
      <c r="I9278">
        <f>IF(AND(F9278&gt;=1*60,F9278&lt;6*60),1,0)</f>
        <v>1</v>
      </c>
      <c r="J9278">
        <f>IF(AND(F9278&gt;=10*60,F9278&lt;15*60),1,0)</f>
        <v>0</v>
      </c>
      <c r="K9278">
        <f>IF(AND(F9278&gt;=16*60,F9278&lt;21*60),1,0)</f>
        <v>0</v>
      </c>
      <c r="L9278">
        <f>K9278*G9278</f>
        <v>0</v>
      </c>
      <c r="M9278">
        <f>H9278*B9278</f>
        <v>0</v>
      </c>
      <c r="N9278">
        <f>I9278*B9278</f>
        <v>3.1E-2</v>
      </c>
      <c r="O9278">
        <f>J9278*B9278</f>
        <v>0</v>
      </c>
    </row>
    <row r="9279" spans="1:15" x14ac:dyDescent="0.25">
      <c r="A9279" s="1">
        <v>41468.125</v>
      </c>
      <c r="B9279">
        <v>3.4000000000000002E-2</v>
      </c>
      <c r="C9279">
        <f>HOUR(A9279)</f>
        <v>3</v>
      </c>
      <c r="D9279">
        <f>MINUTE(A9279)</f>
        <v>0</v>
      </c>
      <c r="E9279">
        <v>7</v>
      </c>
      <c r="F9279">
        <f>60*C9279+D9279</f>
        <v>180</v>
      </c>
      <c r="G9279">
        <f>IF(MONTH(A9279)&gt;10,1,IF(MONTH(A9279)&lt;4,1,0))</f>
        <v>0</v>
      </c>
      <c r="H9279">
        <f>IF(AND(F9279&gt;=6*60,F9279&lt;10*60),1,IF(F9279&gt;=15*60,1,IF(F9279&lt;1*60,1,0)))</f>
        <v>0</v>
      </c>
      <c r="I9279">
        <f>IF(AND(F9279&gt;=1*60,F9279&lt;6*60),1,0)</f>
        <v>1</v>
      </c>
      <c r="J9279">
        <f>IF(AND(F9279&gt;=10*60,F9279&lt;15*60),1,0)</f>
        <v>0</v>
      </c>
      <c r="K9279">
        <f>IF(AND(F9279&gt;=16*60,F9279&lt;21*60),1,0)</f>
        <v>0</v>
      </c>
      <c r="L9279">
        <f>K9279*G9279</f>
        <v>0</v>
      </c>
      <c r="M9279">
        <f>H9279*B9279</f>
        <v>0</v>
      </c>
      <c r="N9279">
        <f>I9279*B9279</f>
        <v>3.4000000000000002E-2</v>
      </c>
      <c r="O9279">
        <f>J9279*B9279</f>
        <v>0</v>
      </c>
    </row>
    <row r="9280" spans="1:15" x14ac:dyDescent="0.25">
      <c r="A9280" s="1">
        <v>41468.145833333299</v>
      </c>
      <c r="B9280">
        <v>6.5000000000000002E-2</v>
      </c>
      <c r="C9280">
        <f>HOUR(A9280)</f>
        <v>3</v>
      </c>
      <c r="D9280">
        <f>MINUTE(A9280)</f>
        <v>30</v>
      </c>
      <c r="E9280">
        <v>7</v>
      </c>
      <c r="F9280">
        <f>60*C9280+D9280</f>
        <v>210</v>
      </c>
      <c r="G9280">
        <f>IF(MONTH(A9280)&gt;10,1,IF(MONTH(A9280)&lt;4,1,0))</f>
        <v>0</v>
      </c>
      <c r="H9280">
        <f>IF(AND(F9280&gt;=6*60,F9280&lt;10*60),1,IF(F9280&gt;=15*60,1,IF(F9280&lt;1*60,1,0)))</f>
        <v>0</v>
      </c>
      <c r="I9280">
        <f>IF(AND(F9280&gt;=1*60,F9280&lt;6*60),1,0)</f>
        <v>1</v>
      </c>
      <c r="J9280">
        <f>IF(AND(F9280&gt;=10*60,F9280&lt;15*60),1,0)</f>
        <v>0</v>
      </c>
      <c r="K9280">
        <f>IF(AND(F9280&gt;=16*60,F9280&lt;21*60),1,0)</f>
        <v>0</v>
      </c>
      <c r="L9280">
        <f>K9280*G9280</f>
        <v>0</v>
      </c>
      <c r="M9280">
        <f>H9280*B9280</f>
        <v>0</v>
      </c>
      <c r="N9280">
        <f>I9280*B9280</f>
        <v>6.5000000000000002E-2</v>
      </c>
      <c r="O9280">
        <f>J9280*B9280</f>
        <v>0</v>
      </c>
    </row>
    <row r="9281" spans="1:15" x14ac:dyDescent="0.25">
      <c r="A9281" s="1">
        <v>41468.166666666701</v>
      </c>
      <c r="B9281">
        <v>8.1000000000000003E-2</v>
      </c>
      <c r="C9281">
        <f>HOUR(A9281)</f>
        <v>4</v>
      </c>
      <c r="D9281">
        <f>MINUTE(A9281)</f>
        <v>0</v>
      </c>
      <c r="E9281">
        <v>7</v>
      </c>
      <c r="F9281">
        <f>60*C9281+D9281</f>
        <v>240</v>
      </c>
      <c r="G9281">
        <f>IF(MONTH(A9281)&gt;10,1,IF(MONTH(A9281)&lt;4,1,0))</f>
        <v>0</v>
      </c>
      <c r="H9281">
        <f>IF(AND(F9281&gt;=6*60,F9281&lt;10*60),1,IF(F9281&gt;=15*60,1,IF(F9281&lt;1*60,1,0)))</f>
        <v>0</v>
      </c>
      <c r="I9281">
        <f>IF(AND(F9281&gt;=1*60,F9281&lt;6*60),1,0)</f>
        <v>1</v>
      </c>
      <c r="J9281">
        <f>IF(AND(F9281&gt;=10*60,F9281&lt;15*60),1,0)</f>
        <v>0</v>
      </c>
      <c r="K9281">
        <f>IF(AND(F9281&gt;=16*60,F9281&lt;21*60),1,0)</f>
        <v>0</v>
      </c>
      <c r="L9281">
        <f>K9281*G9281</f>
        <v>0</v>
      </c>
      <c r="M9281">
        <f>H9281*B9281</f>
        <v>0</v>
      </c>
      <c r="N9281">
        <f>I9281*B9281</f>
        <v>8.1000000000000003E-2</v>
      </c>
      <c r="O9281">
        <f>J9281*B9281</f>
        <v>0</v>
      </c>
    </row>
    <row r="9282" spans="1:15" x14ac:dyDescent="0.25">
      <c r="A9282" s="1">
        <v>41468.1875</v>
      </c>
      <c r="B9282">
        <v>0.108</v>
      </c>
      <c r="C9282">
        <f>HOUR(A9282)</f>
        <v>4</v>
      </c>
      <c r="D9282">
        <f>MINUTE(A9282)</f>
        <v>30</v>
      </c>
      <c r="E9282">
        <v>7</v>
      </c>
      <c r="F9282">
        <f>60*C9282+D9282</f>
        <v>270</v>
      </c>
      <c r="G9282">
        <f>IF(MONTH(A9282)&gt;10,1,IF(MONTH(A9282)&lt;4,1,0))</f>
        <v>0</v>
      </c>
      <c r="H9282">
        <f>IF(AND(F9282&gt;=6*60,F9282&lt;10*60),1,IF(F9282&gt;=15*60,1,IF(F9282&lt;1*60,1,0)))</f>
        <v>0</v>
      </c>
      <c r="I9282">
        <f>IF(AND(F9282&gt;=1*60,F9282&lt;6*60),1,0)</f>
        <v>1</v>
      </c>
      <c r="J9282">
        <f>IF(AND(F9282&gt;=10*60,F9282&lt;15*60),1,0)</f>
        <v>0</v>
      </c>
      <c r="K9282">
        <f>IF(AND(F9282&gt;=16*60,F9282&lt;21*60),1,0)</f>
        <v>0</v>
      </c>
      <c r="L9282">
        <f>K9282*G9282</f>
        <v>0</v>
      </c>
      <c r="M9282">
        <f>H9282*B9282</f>
        <v>0</v>
      </c>
      <c r="N9282">
        <f>I9282*B9282</f>
        <v>0.108</v>
      </c>
      <c r="O9282">
        <f>J9282*B9282</f>
        <v>0</v>
      </c>
    </row>
    <row r="9283" spans="1:15" x14ac:dyDescent="0.25">
      <c r="A9283" s="1">
        <v>41468.208333333299</v>
      </c>
      <c r="B9283">
        <v>5.5E-2</v>
      </c>
      <c r="C9283">
        <f>HOUR(A9283)</f>
        <v>5</v>
      </c>
      <c r="D9283">
        <f>MINUTE(A9283)</f>
        <v>0</v>
      </c>
      <c r="E9283">
        <v>7</v>
      </c>
      <c r="F9283">
        <f>60*C9283+D9283</f>
        <v>300</v>
      </c>
      <c r="G9283">
        <f>IF(MONTH(A9283)&gt;10,1,IF(MONTH(A9283)&lt;4,1,0))</f>
        <v>0</v>
      </c>
      <c r="H9283">
        <f>IF(AND(F9283&gt;=6*60,F9283&lt;10*60),1,IF(F9283&gt;=15*60,1,IF(F9283&lt;1*60,1,0)))</f>
        <v>0</v>
      </c>
      <c r="I9283">
        <f>IF(AND(F9283&gt;=1*60,F9283&lt;6*60),1,0)</f>
        <v>1</v>
      </c>
      <c r="J9283">
        <f>IF(AND(F9283&gt;=10*60,F9283&lt;15*60),1,0)</f>
        <v>0</v>
      </c>
      <c r="K9283">
        <f>IF(AND(F9283&gt;=16*60,F9283&lt;21*60),1,0)</f>
        <v>0</v>
      </c>
      <c r="L9283">
        <f>K9283*G9283</f>
        <v>0</v>
      </c>
      <c r="M9283">
        <f>H9283*B9283</f>
        <v>0</v>
      </c>
      <c r="N9283">
        <f>I9283*B9283</f>
        <v>5.5E-2</v>
      </c>
      <c r="O9283">
        <f>J9283*B9283</f>
        <v>0</v>
      </c>
    </row>
    <row r="9284" spans="1:15" x14ac:dyDescent="0.25">
      <c r="A9284" s="1">
        <v>41468.229166666701</v>
      </c>
      <c r="B9284">
        <v>4.2000000000000003E-2</v>
      </c>
      <c r="C9284">
        <f>HOUR(A9284)</f>
        <v>5</v>
      </c>
      <c r="D9284">
        <f>MINUTE(A9284)</f>
        <v>30</v>
      </c>
      <c r="E9284">
        <v>7</v>
      </c>
      <c r="F9284">
        <f>60*C9284+D9284</f>
        <v>330</v>
      </c>
      <c r="G9284">
        <f>IF(MONTH(A9284)&gt;10,1,IF(MONTH(A9284)&lt;4,1,0))</f>
        <v>0</v>
      </c>
      <c r="H9284">
        <f>IF(AND(F9284&gt;=6*60,F9284&lt;10*60),1,IF(F9284&gt;=15*60,1,IF(F9284&lt;1*60,1,0)))</f>
        <v>0</v>
      </c>
      <c r="I9284">
        <f>IF(AND(F9284&gt;=1*60,F9284&lt;6*60),1,0)</f>
        <v>1</v>
      </c>
      <c r="J9284">
        <f>IF(AND(F9284&gt;=10*60,F9284&lt;15*60),1,0)</f>
        <v>0</v>
      </c>
      <c r="K9284">
        <f>IF(AND(F9284&gt;=16*60,F9284&lt;21*60),1,0)</f>
        <v>0</v>
      </c>
      <c r="L9284">
        <f>K9284*G9284</f>
        <v>0</v>
      </c>
      <c r="M9284">
        <f>H9284*B9284</f>
        <v>0</v>
      </c>
      <c r="N9284">
        <f>I9284*B9284</f>
        <v>4.2000000000000003E-2</v>
      </c>
      <c r="O9284">
        <f>J9284*B9284</f>
        <v>0</v>
      </c>
    </row>
    <row r="9285" spans="1:15" x14ac:dyDescent="0.25">
      <c r="A9285" s="1">
        <v>41468.25</v>
      </c>
      <c r="B9285">
        <v>0.04</v>
      </c>
      <c r="C9285">
        <f>HOUR(A9285)</f>
        <v>6</v>
      </c>
      <c r="D9285">
        <f>MINUTE(A9285)</f>
        <v>0</v>
      </c>
      <c r="E9285">
        <v>7</v>
      </c>
      <c r="F9285">
        <f>60*C9285+D9285</f>
        <v>360</v>
      </c>
      <c r="G9285">
        <f>IF(MONTH(A9285)&gt;10,1,IF(MONTH(A9285)&lt;4,1,0))</f>
        <v>0</v>
      </c>
      <c r="H9285">
        <f>IF(AND(F9285&gt;=6*60,F9285&lt;10*60),1,IF(F9285&gt;=15*60,1,IF(F9285&lt;1*60,1,0)))</f>
        <v>1</v>
      </c>
      <c r="I9285">
        <f>IF(AND(F9285&gt;=1*60,F9285&lt;6*60),1,0)</f>
        <v>0</v>
      </c>
      <c r="J9285">
        <f>IF(AND(F9285&gt;=10*60,F9285&lt;15*60),1,0)</f>
        <v>0</v>
      </c>
      <c r="K9285">
        <f>IF(AND(F9285&gt;=16*60,F9285&lt;21*60),1,0)</f>
        <v>0</v>
      </c>
      <c r="L9285">
        <f>K9285*G9285</f>
        <v>0</v>
      </c>
      <c r="M9285">
        <f>H9285*B9285</f>
        <v>0.04</v>
      </c>
      <c r="N9285">
        <f>I9285*B9285</f>
        <v>0</v>
      </c>
      <c r="O9285">
        <f>J9285*B9285</f>
        <v>0</v>
      </c>
    </row>
    <row r="9286" spans="1:15" x14ac:dyDescent="0.25">
      <c r="A9286" s="1">
        <v>41468.270833333299</v>
      </c>
      <c r="B9286">
        <v>2.5000000000000001E-2</v>
      </c>
      <c r="C9286">
        <f>HOUR(A9286)</f>
        <v>6</v>
      </c>
      <c r="D9286">
        <f>MINUTE(A9286)</f>
        <v>30</v>
      </c>
      <c r="E9286">
        <v>7</v>
      </c>
      <c r="F9286">
        <f>60*C9286+D9286</f>
        <v>390</v>
      </c>
      <c r="G9286">
        <f>IF(MONTH(A9286)&gt;10,1,IF(MONTH(A9286)&lt;4,1,0))</f>
        <v>0</v>
      </c>
      <c r="H9286">
        <f>IF(AND(F9286&gt;=6*60,F9286&lt;10*60),1,IF(F9286&gt;=15*60,1,IF(F9286&lt;1*60,1,0)))</f>
        <v>1</v>
      </c>
      <c r="I9286">
        <f>IF(AND(F9286&gt;=1*60,F9286&lt;6*60),1,0)</f>
        <v>0</v>
      </c>
      <c r="J9286">
        <f>IF(AND(F9286&gt;=10*60,F9286&lt;15*60),1,0)</f>
        <v>0</v>
      </c>
      <c r="K9286">
        <f>IF(AND(F9286&gt;=16*60,F9286&lt;21*60),1,0)</f>
        <v>0</v>
      </c>
      <c r="L9286">
        <f>K9286*G9286</f>
        <v>0</v>
      </c>
      <c r="M9286">
        <f>H9286*B9286</f>
        <v>2.5000000000000001E-2</v>
      </c>
      <c r="N9286">
        <f>I9286*B9286</f>
        <v>0</v>
      </c>
      <c r="O9286">
        <f>J9286*B9286</f>
        <v>0</v>
      </c>
    </row>
    <row r="9287" spans="1:15" x14ac:dyDescent="0.25">
      <c r="A9287" s="1">
        <v>41468.291666666701</v>
      </c>
      <c r="B9287">
        <v>0.09</v>
      </c>
      <c r="C9287">
        <f>HOUR(A9287)</f>
        <v>7</v>
      </c>
      <c r="D9287">
        <f>MINUTE(A9287)</f>
        <v>0</v>
      </c>
      <c r="E9287">
        <v>7</v>
      </c>
      <c r="F9287">
        <f>60*C9287+D9287</f>
        <v>420</v>
      </c>
      <c r="G9287">
        <f>IF(MONTH(A9287)&gt;10,1,IF(MONTH(A9287)&lt;4,1,0))</f>
        <v>0</v>
      </c>
      <c r="H9287">
        <f>IF(AND(F9287&gt;=6*60,F9287&lt;10*60),1,IF(F9287&gt;=15*60,1,IF(F9287&lt;1*60,1,0)))</f>
        <v>1</v>
      </c>
      <c r="I9287">
        <f>IF(AND(F9287&gt;=1*60,F9287&lt;6*60),1,0)</f>
        <v>0</v>
      </c>
      <c r="J9287">
        <f>IF(AND(F9287&gt;=10*60,F9287&lt;15*60),1,0)</f>
        <v>0</v>
      </c>
      <c r="K9287">
        <f>IF(AND(F9287&gt;=16*60,F9287&lt;21*60),1,0)</f>
        <v>0</v>
      </c>
      <c r="L9287">
        <f>K9287*G9287</f>
        <v>0</v>
      </c>
      <c r="M9287">
        <f>H9287*B9287</f>
        <v>0.09</v>
      </c>
      <c r="N9287">
        <f>I9287*B9287</f>
        <v>0</v>
      </c>
      <c r="O9287">
        <f>J9287*B9287</f>
        <v>0</v>
      </c>
    </row>
    <row r="9288" spans="1:15" x14ac:dyDescent="0.25">
      <c r="A9288" s="1">
        <v>41468.3125</v>
      </c>
      <c r="B9288">
        <v>0.32800000000000001</v>
      </c>
      <c r="C9288">
        <f>HOUR(A9288)</f>
        <v>7</v>
      </c>
      <c r="D9288">
        <f>MINUTE(A9288)</f>
        <v>30</v>
      </c>
      <c r="E9288">
        <v>7</v>
      </c>
      <c r="F9288">
        <f>60*C9288+D9288</f>
        <v>450</v>
      </c>
      <c r="G9288">
        <f>IF(MONTH(A9288)&gt;10,1,IF(MONTH(A9288)&lt;4,1,0))</f>
        <v>0</v>
      </c>
      <c r="H9288">
        <f>IF(AND(F9288&gt;=6*60,F9288&lt;10*60),1,IF(F9288&gt;=15*60,1,IF(F9288&lt;1*60,1,0)))</f>
        <v>1</v>
      </c>
      <c r="I9288">
        <f>IF(AND(F9288&gt;=1*60,F9288&lt;6*60),1,0)</f>
        <v>0</v>
      </c>
      <c r="J9288">
        <f>IF(AND(F9288&gt;=10*60,F9288&lt;15*60),1,0)</f>
        <v>0</v>
      </c>
      <c r="K9288">
        <f>IF(AND(F9288&gt;=16*60,F9288&lt;21*60),1,0)</f>
        <v>0</v>
      </c>
      <c r="L9288">
        <f>K9288*G9288</f>
        <v>0</v>
      </c>
      <c r="M9288">
        <f>H9288*B9288</f>
        <v>0.32800000000000001</v>
      </c>
      <c r="N9288">
        <f>I9288*B9288</f>
        <v>0</v>
      </c>
      <c r="O9288">
        <f>J9288*B9288</f>
        <v>0</v>
      </c>
    </row>
    <row r="9289" spans="1:15" x14ac:dyDescent="0.25">
      <c r="A9289" s="1">
        <v>41468.333333333299</v>
      </c>
      <c r="B9289">
        <v>0.186</v>
      </c>
      <c r="C9289">
        <f>HOUR(A9289)</f>
        <v>8</v>
      </c>
      <c r="D9289">
        <f>MINUTE(A9289)</f>
        <v>0</v>
      </c>
      <c r="E9289">
        <v>7</v>
      </c>
      <c r="F9289">
        <f>60*C9289+D9289</f>
        <v>480</v>
      </c>
      <c r="G9289">
        <f>IF(MONTH(A9289)&gt;10,1,IF(MONTH(A9289)&lt;4,1,0))</f>
        <v>0</v>
      </c>
      <c r="H9289">
        <f>IF(AND(F9289&gt;=6*60,F9289&lt;10*60),1,IF(F9289&gt;=15*60,1,IF(F9289&lt;1*60,1,0)))</f>
        <v>1</v>
      </c>
      <c r="I9289">
        <f>IF(AND(F9289&gt;=1*60,F9289&lt;6*60),1,0)</f>
        <v>0</v>
      </c>
      <c r="J9289">
        <f>IF(AND(F9289&gt;=10*60,F9289&lt;15*60),1,0)</f>
        <v>0</v>
      </c>
      <c r="K9289">
        <f>IF(AND(F9289&gt;=16*60,F9289&lt;21*60),1,0)</f>
        <v>0</v>
      </c>
      <c r="L9289">
        <f>K9289*G9289</f>
        <v>0</v>
      </c>
      <c r="M9289">
        <f>H9289*B9289</f>
        <v>0.186</v>
      </c>
      <c r="N9289">
        <f>I9289*B9289</f>
        <v>0</v>
      </c>
      <c r="O9289">
        <f>J9289*B9289</f>
        <v>0</v>
      </c>
    </row>
    <row r="9290" spans="1:15" x14ac:dyDescent="0.25">
      <c r="A9290" s="1">
        <v>41468.354166666701</v>
      </c>
      <c r="B9290">
        <v>0.214</v>
      </c>
      <c r="C9290">
        <f>HOUR(A9290)</f>
        <v>8</v>
      </c>
      <c r="D9290">
        <f>MINUTE(A9290)</f>
        <v>30</v>
      </c>
      <c r="E9290">
        <v>7</v>
      </c>
      <c r="F9290">
        <f>60*C9290+D9290</f>
        <v>510</v>
      </c>
      <c r="G9290">
        <f>IF(MONTH(A9290)&gt;10,1,IF(MONTH(A9290)&lt;4,1,0))</f>
        <v>0</v>
      </c>
      <c r="H9290">
        <f>IF(AND(F9290&gt;=6*60,F9290&lt;10*60),1,IF(F9290&gt;=15*60,1,IF(F9290&lt;1*60,1,0)))</f>
        <v>1</v>
      </c>
      <c r="I9290">
        <f>IF(AND(F9290&gt;=1*60,F9290&lt;6*60),1,0)</f>
        <v>0</v>
      </c>
      <c r="J9290">
        <f>IF(AND(F9290&gt;=10*60,F9290&lt;15*60),1,0)</f>
        <v>0</v>
      </c>
      <c r="K9290">
        <f>IF(AND(F9290&gt;=16*60,F9290&lt;21*60),1,0)</f>
        <v>0</v>
      </c>
      <c r="L9290">
        <f>K9290*G9290</f>
        <v>0</v>
      </c>
      <c r="M9290">
        <f>H9290*B9290</f>
        <v>0.214</v>
      </c>
      <c r="N9290">
        <f>I9290*B9290</f>
        <v>0</v>
      </c>
      <c r="O9290">
        <f>J9290*B9290</f>
        <v>0</v>
      </c>
    </row>
    <row r="9291" spans="1:15" x14ac:dyDescent="0.25">
      <c r="A9291" s="1">
        <v>41468.375</v>
      </c>
      <c r="B9291">
        <v>0.19900000000000001</v>
      </c>
      <c r="C9291">
        <f>HOUR(A9291)</f>
        <v>9</v>
      </c>
      <c r="D9291">
        <f>MINUTE(A9291)</f>
        <v>0</v>
      </c>
      <c r="E9291">
        <v>7</v>
      </c>
      <c r="F9291">
        <f>60*C9291+D9291</f>
        <v>540</v>
      </c>
      <c r="G9291">
        <f>IF(MONTH(A9291)&gt;10,1,IF(MONTH(A9291)&lt;4,1,0))</f>
        <v>0</v>
      </c>
      <c r="H9291">
        <f>IF(AND(F9291&gt;=6*60,F9291&lt;10*60),1,IF(F9291&gt;=15*60,1,IF(F9291&lt;1*60,1,0)))</f>
        <v>1</v>
      </c>
      <c r="I9291">
        <f>IF(AND(F9291&gt;=1*60,F9291&lt;6*60),1,0)</f>
        <v>0</v>
      </c>
      <c r="J9291">
        <f>IF(AND(F9291&gt;=10*60,F9291&lt;15*60),1,0)</f>
        <v>0</v>
      </c>
      <c r="K9291">
        <f>IF(AND(F9291&gt;=16*60,F9291&lt;21*60),1,0)</f>
        <v>0</v>
      </c>
      <c r="L9291">
        <f>K9291*G9291</f>
        <v>0</v>
      </c>
      <c r="M9291">
        <f>H9291*B9291</f>
        <v>0.19900000000000001</v>
      </c>
      <c r="N9291">
        <f>I9291*B9291</f>
        <v>0</v>
      </c>
      <c r="O9291">
        <f>J9291*B9291</f>
        <v>0</v>
      </c>
    </row>
    <row r="9292" spans="1:15" x14ac:dyDescent="0.25">
      <c r="A9292" s="1">
        <v>41468.395833333299</v>
      </c>
      <c r="B9292">
        <v>6.2E-2</v>
      </c>
      <c r="C9292">
        <f>HOUR(A9292)</f>
        <v>9</v>
      </c>
      <c r="D9292">
        <f>MINUTE(A9292)</f>
        <v>30</v>
      </c>
      <c r="E9292">
        <v>7</v>
      </c>
      <c r="F9292">
        <f>60*C9292+D9292</f>
        <v>570</v>
      </c>
      <c r="G9292">
        <f>IF(MONTH(A9292)&gt;10,1,IF(MONTH(A9292)&lt;4,1,0))</f>
        <v>0</v>
      </c>
      <c r="H9292">
        <f>IF(AND(F9292&gt;=6*60,F9292&lt;10*60),1,IF(F9292&gt;=15*60,1,IF(F9292&lt;1*60,1,0)))</f>
        <v>1</v>
      </c>
      <c r="I9292">
        <f>IF(AND(F9292&gt;=1*60,F9292&lt;6*60),1,0)</f>
        <v>0</v>
      </c>
      <c r="J9292">
        <f>IF(AND(F9292&gt;=10*60,F9292&lt;15*60),1,0)</f>
        <v>0</v>
      </c>
      <c r="K9292">
        <f>IF(AND(F9292&gt;=16*60,F9292&lt;21*60),1,0)</f>
        <v>0</v>
      </c>
      <c r="L9292">
        <f>K9292*G9292</f>
        <v>0</v>
      </c>
      <c r="M9292">
        <f>H9292*B9292</f>
        <v>6.2E-2</v>
      </c>
      <c r="N9292">
        <f>I9292*B9292</f>
        <v>0</v>
      </c>
      <c r="O9292">
        <f>J9292*B9292</f>
        <v>0</v>
      </c>
    </row>
    <row r="9293" spans="1:15" x14ac:dyDescent="0.25">
      <c r="A9293" s="1">
        <v>41468.416666666701</v>
      </c>
      <c r="B9293">
        <v>0.246</v>
      </c>
      <c r="C9293">
        <f>HOUR(A9293)</f>
        <v>10</v>
      </c>
      <c r="D9293">
        <f>MINUTE(A9293)</f>
        <v>0</v>
      </c>
      <c r="E9293">
        <v>7</v>
      </c>
      <c r="F9293">
        <f>60*C9293+D9293</f>
        <v>600</v>
      </c>
      <c r="G9293">
        <f>IF(MONTH(A9293)&gt;10,1,IF(MONTH(A9293)&lt;4,1,0))</f>
        <v>0</v>
      </c>
      <c r="H9293">
        <f>IF(AND(F9293&gt;=6*60,F9293&lt;10*60),1,IF(F9293&gt;=15*60,1,IF(F9293&lt;1*60,1,0)))</f>
        <v>0</v>
      </c>
      <c r="I9293">
        <f>IF(AND(F9293&gt;=1*60,F9293&lt;6*60),1,0)</f>
        <v>0</v>
      </c>
      <c r="J9293">
        <f>IF(AND(F9293&gt;=10*60,F9293&lt;15*60),1,0)</f>
        <v>1</v>
      </c>
      <c r="K9293">
        <f>IF(AND(F9293&gt;=16*60,F9293&lt;21*60),1,0)</f>
        <v>0</v>
      </c>
      <c r="L9293">
        <f>K9293*G9293</f>
        <v>0</v>
      </c>
      <c r="M9293">
        <f>H9293*B9293</f>
        <v>0</v>
      </c>
      <c r="N9293">
        <f>I9293*B9293</f>
        <v>0</v>
      </c>
      <c r="O9293">
        <f>J9293*B9293</f>
        <v>0.246</v>
      </c>
    </row>
    <row r="9294" spans="1:15" x14ac:dyDescent="0.25">
      <c r="A9294" s="1">
        <v>41468.4375</v>
      </c>
      <c r="B9294">
        <v>0.114</v>
      </c>
      <c r="C9294">
        <f>HOUR(A9294)</f>
        <v>10</v>
      </c>
      <c r="D9294">
        <f>MINUTE(A9294)</f>
        <v>30</v>
      </c>
      <c r="E9294">
        <v>7</v>
      </c>
      <c r="F9294">
        <f>60*C9294+D9294</f>
        <v>630</v>
      </c>
      <c r="G9294">
        <f>IF(MONTH(A9294)&gt;10,1,IF(MONTH(A9294)&lt;4,1,0))</f>
        <v>0</v>
      </c>
      <c r="H9294">
        <f>IF(AND(F9294&gt;=6*60,F9294&lt;10*60),1,IF(F9294&gt;=15*60,1,IF(F9294&lt;1*60,1,0)))</f>
        <v>0</v>
      </c>
      <c r="I9294">
        <f>IF(AND(F9294&gt;=1*60,F9294&lt;6*60),1,0)</f>
        <v>0</v>
      </c>
      <c r="J9294">
        <f>IF(AND(F9294&gt;=10*60,F9294&lt;15*60),1,0)</f>
        <v>1</v>
      </c>
      <c r="K9294">
        <f>IF(AND(F9294&gt;=16*60,F9294&lt;21*60),1,0)</f>
        <v>0</v>
      </c>
      <c r="L9294">
        <f>K9294*G9294</f>
        <v>0</v>
      </c>
      <c r="M9294">
        <f>H9294*B9294</f>
        <v>0</v>
      </c>
      <c r="N9294">
        <f>I9294*B9294</f>
        <v>0</v>
      </c>
      <c r="O9294">
        <f>J9294*B9294</f>
        <v>0.114</v>
      </c>
    </row>
    <row r="9295" spans="1:15" x14ac:dyDescent="0.25">
      <c r="A9295" s="1">
        <v>41468.458333333299</v>
      </c>
      <c r="B9295">
        <v>0.25</v>
      </c>
      <c r="C9295">
        <f>HOUR(A9295)</f>
        <v>11</v>
      </c>
      <c r="D9295">
        <f>MINUTE(A9295)</f>
        <v>0</v>
      </c>
      <c r="E9295">
        <v>7</v>
      </c>
      <c r="F9295">
        <f>60*C9295+D9295</f>
        <v>660</v>
      </c>
      <c r="G9295">
        <f>IF(MONTH(A9295)&gt;10,1,IF(MONTH(A9295)&lt;4,1,0))</f>
        <v>0</v>
      </c>
      <c r="H9295">
        <f>IF(AND(F9295&gt;=6*60,F9295&lt;10*60),1,IF(F9295&gt;=15*60,1,IF(F9295&lt;1*60,1,0)))</f>
        <v>0</v>
      </c>
      <c r="I9295">
        <f>IF(AND(F9295&gt;=1*60,F9295&lt;6*60),1,0)</f>
        <v>0</v>
      </c>
      <c r="J9295">
        <f>IF(AND(F9295&gt;=10*60,F9295&lt;15*60),1,0)</f>
        <v>1</v>
      </c>
      <c r="K9295">
        <f>IF(AND(F9295&gt;=16*60,F9295&lt;21*60),1,0)</f>
        <v>0</v>
      </c>
      <c r="L9295">
        <f>K9295*G9295</f>
        <v>0</v>
      </c>
      <c r="M9295">
        <f>H9295*B9295</f>
        <v>0</v>
      </c>
      <c r="N9295">
        <f>I9295*B9295</f>
        <v>0</v>
      </c>
      <c r="O9295">
        <f>J9295*B9295</f>
        <v>0.25</v>
      </c>
    </row>
    <row r="9296" spans="1:15" x14ac:dyDescent="0.25">
      <c r="A9296" s="1">
        <v>41468.479166666701</v>
      </c>
      <c r="B9296">
        <v>0.10199999999999999</v>
      </c>
      <c r="C9296">
        <f>HOUR(A9296)</f>
        <v>11</v>
      </c>
      <c r="D9296">
        <f>MINUTE(A9296)</f>
        <v>30</v>
      </c>
      <c r="E9296">
        <v>7</v>
      </c>
      <c r="F9296">
        <f>60*C9296+D9296</f>
        <v>690</v>
      </c>
      <c r="G9296">
        <f>IF(MONTH(A9296)&gt;10,1,IF(MONTH(A9296)&lt;4,1,0))</f>
        <v>0</v>
      </c>
      <c r="H9296">
        <f>IF(AND(F9296&gt;=6*60,F9296&lt;10*60),1,IF(F9296&gt;=15*60,1,IF(F9296&lt;1*60,1,0)))</f>
        <v>0</v>
      </c>
      <c r="I9296">
        <f>IF(AND(F9296&gt;=1*60,F9296&lt;6*60),1,0)</f>
        <v>0</v>
      </c>
      <c r="J9296">
        <f>IF(AND(F9296&gt;=10*60,F9296&lt;15*60),1,0)</f>
        <v>1</v>
      </c>
      <c r="K9296">
        <f>IF(AND(F9296&gt;=16*60,F9296&lt;21*60),1,0)</f>
        <v>0</v>
      </c>
      <c r="L9296">
        <f>K9296*G9296</f>
        <v>0</v>
      </c>
      <c r="M9296">
        <f>H9296*B9296</f>
        <v>0</v>
      </c>
      <c r="N9296">
        <f>I9296*B9296</f>
        <v>0</v>
      </c>
      <c r="O9296">
        <f>J9296*B9296</f>
        <v>0.10199999999999999</v>
      </c>
    </row>
    <row r="9297" spans="1:15" x14ac:dyDescent="0.25">
      <c r="A9297" s="1">
        <v>41468.5</v>
      </c>
      <c r="B9297">
        <v>0.105</v>
      </c>
      <c r="C9297">
        <f>HOUR(A9297)</f>
        <v>12</v>
      </c>
      <c r="D9297">
        <f>MINUTE(A9297)</f>
        <v>0</v>
      </c>
      <c r="E9297">
        <v>7</v>
      </c>
      <c r="F9297">
        <f>60*C9297+D9297</f>
        <v>720</v>
      </c>
      <c r="G9297">
        <f>IF(MONTH(A9297)&gt;10,1,IF(MONTH(A9297)&lt;4,1,0))</f>
        <v>0</v>
      </c>
      <c r="H9297">
        <f>IF(AND(F9297&gt;=6*60,F9297&lt;10*60),1,IF(F9297&gt;=15*60,1,IF(F9297&lt;1*60,1,0)))</f>
        <v>0</v>
      </c>
      <c r="I9297">
        <f>IF(AND(F9297&gt;=1*60,F9297&lt;6*60),1,0)</f>
        <v>0</v>
      </c>
      <c r="J9297">
        <f>IF(AND(F9297&gt;=10*60,F9297&lt;15*60),1,0)</f>
        <v>1</v>
      </c>
      <c r="K9297">
        <f>IF(AND(F9297&gt;=16*60,F9297&lt;21*60),1,0)</f>
        <v>0</v>
      </c>
      <c r="L9297">
        <f>K9297*G9297</f>
        <v>0</v>
      </c>
      <c r="M9297">
        <f>H9297*B9297</f>
        <v>0</v>
      </c>
      <c r="N9297">
        <f>I9297*B9297</f>
        <v>0</v>
      </c>
      <c r="O9297">
        <f>J9297*B9297</f>
        <v>0.105</v>
      </c>
    </row>
    <row r="9298" spans="1:15" x14ac:dyDescent="0.25">
      <c r="A9298" s="1">
        <v>41468.520833333299</v>
      </c>
      <c r="B9298">
        <v>8.8999999999999996E-2</v>
      </c>
      <c r="C9298">
        <f>HOUR(A9298)</f>
        <v>12</v>
      </c>
      <c r="D9298">
        <f>MINUTE(A9298)</f>
        <v>30</v>
      </c>
      <c r="E9298">
        <v>7</v>
      </c>
      <c r="F9298">
        <f>60*C9298+D9298</f>
        <v>750</v>
      </c>
      <c r="G9298">
        <f>IF(MONTH(A9298)&gt;10,1,IF(MONTH(A9298)&lt;4,1,0))</f>
        <v>0</v>
      </c>
      <c r="H9298">
        <f>IF(AND(F9298&gt;=6*60,F9298&lt;10*60),1,IF(F9298&gt;=15*60,1,IF(F9298&lt;1*60,1,0)))</f>
        <v>0</v>
      </c>
      <c r="I9298">
        <f>IF(AND(F9298&gt;=1*60,F9298&lt;6*60),1,0)</f>
        <v>0</v>
      </c>
      <c r="J9298">
        <f>IF(AND(F9298&gt;=10*60,F9298&lt;15*60),1,0)</f>
        <v>1</v>
      </c>
      <c r="K9298">
        <f>IF(AND(F9298&gt;=16*60,F9298&lt;21*60),1,0)</f>
        <v>0</v>
      </c>
      <c r="L9298">
        <f>K9298*G9298</f>
        <v>0</v>
      </c>
      <c r="M9298">
        <f>H9298*B9298</f>
        <v>0</v>
      </c>
      <c r="N9298">
        <f>I9298*B9298</f>
        <v>0</v>
      </c>
      <c r="O9298">
        <f>J9298*B9298</f>
        <v>8.8999999999999996E-2</v>
      </c>
    </row>
    <row r="9299" spans="1:15" x14ac:dyDescent="0.25">
      <c r="A9299" s="1">
        <v>41468.541666666701</v>
      </c>
      <c r="B9299">
        <v>0.104</v>
      </c>
      <c r="C9299">
        <f>HOUR(A9299)</f>
        <v>13</v>
      </c>
      <c r="D9299">
        <f>MINUTE(A9299)</f>
        <v>0</v>
      </c>
      <c r="E9299">
        <v>7</v>
      </c>
      <c r="F9299">
        <f>60*C9299+D9299</f>
        <v>780</v>
      </c>
      <c r="G9299">
        <f>IF(MONTH(A9299)&gt;10,1,IF(MONTH(A9299)&lt;4,1,0))</f>
        <v>0</v>
      </c>
      <c r="H9299">
        <f>IF(AND(F9299&gt;=6*60,F9299&lt;10*60),1,IF(F9299&gt;=15*60,1,IF(F9299&lt;1*60,1,0)))</f>
        <v>0</v>
      </c>
      <c r="I9299">
        <f>IF(AND(F9299&gt;=1*60,F9299&lt;6*60),1,0)</f>
        <v>0</v>
      </c>
      <c r="J9299">
        <f>IF(AND(F9299&gt;=10*60,F9299&lt;15*60),1,0)</f>
        <v>1</v>
      </c>
      <c r="K9299">
        <f>IF(AND(F9299&gt;=16*60,F9299&lt;21*60),1,0)</f>
        <v>0</v>
      </c>
      <c r="L9299">
        <f>K9299*G9299</f>
        <v>0</v>
      </c>
      <c r="M9299">
        <f>H9299*B9299</f>
        <v>0</v>
      </c>
      <c r="N9299">
        <f>I9299*B9299</f>
        <v>0</v>
      </c>
      <c r="O9299">
        <f>J9299*B9299</f>
        <v>0.104</v>
      </c>
    </row>
    <row r="9300" spans="1:15" x14ac:dyDescent="0.25">
      <c r="A9300" s="1">
        <v>41468.5625</v>
      </c>
      <c r="B9300">
        <v>0.57999999999999996</v>
      </c>
      <c r="C9300">
        <f>HOUR(A9300)</f>
        <v>13</v>
      </c>
      <c r="D9300">
        <f>MINUTE(A9300)</f>
        <v>30</v>
      </c>
      <c r="E9300">
        <v>7</v>
      </c>
      <c r="F9300">
        <f>60*C9300+D9300</f>
        <v>810</v>
      </c>
      <c r="G9300">
        <f>IF(MONTH(A9300)&gt;10,1,IF(MONTH(A9300)&lt;4,1,0))</f>
        <v>0</v>
      </c>
      <c r="H9300">
        <f>IF(AND(F9300&gt;=6*60,F9300&lt;10*60),1,IF(F9300&gt;=15*60,1,IF(F9300&lt;1*60,1,0)))</f>
        <v>0</v>
      </c>
      <c r="I9300">
        <f>IF(AND(F9300&gt;=1*60,F9300&lt;6*60),1,0)</f>
        <v>0</v>
      </c>
      <c r="J9300">
        <f>IF(AND(F9300&gt;=10*60,F9300&lt;15*60),1,0)</f>
        <v>1</v>
      </c>
      <c r="K9300">
        <f>IF(AND(F9300&gt;=16*60,F9300&lt;21*60),1,0)</f>
        <v>0</v>
      </c>
      <c r="L9300">
        <f>K9300*G9300</f>
        <v>0</v>
      </c>
      <c r="M9300">
        <f>H9300*B9300</f>
        <v>0</v>
      </c>
      <c r="N9300">
        <f>I9300*B9300</f>
        <v>0</v>
      </c>
      <c r="O9300">
        <f>J9300*B9300</f>
        <v>0.57999999999999996</v>
      </c>
    </row>
    <row r="9301" spans="1:15" x14ac:dyDescent="0.25">
      <c r="A9301" s="1">
        <v>41468.583333333299</v>
      </c>
      <c r="B9301">
        <v>0.111</v>
      </c>
      <c r="C9301">
        <f>HOUR(A9301)</f>
        <v>14</v>
      </c>
      <c r="D9301">
        <f>MINUTE(A9301)</f>
        <v>0</v>
      </c>
      <c r="E9301">
        <v>7</v>
      </c>
      <c r="F9301">
        <f>60*C9301+D9301</f>
        <v>840</v>
      </c>
      <c r="G9301">
        <f>IF(MONTH(A9301)&gt;10,1,IF(MONTH(A9301)&lt;4,1,0))</f>
        <v>0</v>
      </c>
      <c r="H9301">
        <f>IF(AND(F9301&gt;=6*60,F9301&lt;10*60),1,IF(F9301&gt;=15*60,1,IF(F9301&lt;1*60,1,0)))</f>
        <v>0</v>
      </c>
      <c r="I9301">
        <f>IF(AND(F9301&gt;=1*60,F9301&lt;6*60),1,0)</f>
        <v>0</v>
      </c>
      <c r="J9301">
        <f>IF(AND(F9301&gt;=10*60,F9301&lt;15*60),1,0)</f>
        <v>1</v>
      </c>
      <c r="K9301">
        <f>IF(AND(F9301&gt;=16*60,F9301&lt;21*60),1,0)</f>
        <v>0</v>
      </c>
      <c r="L9301">
        <f>K9301*G9301</f>
        <v>0</v>
      </c>
      <c r="M9301">
        <f>H9301*B9301</f>
        <v>0</v>
      </c>
      <c r="N9301">
        <f>I9301*B9301</f>
        <v>0</v>
      </c>
      <c r="O9301">
        <f>J9301*B9301</f>
        <v>0.111</v>
      </c>
    </row>
    <row r="9302" spans="1:15" x14ac:dyDescent="0.25">
      <c r="A9302" s="1">
        <v>41468.604166666701</v>
      </c>
      <c r="B9302">
        <v>2.5999999999999999E-2</v>
      </c>
      <c r="C9302">
        <f>HOUR(A9302)</f>
        <v>14</v>
      </c>
      <c r="D9302">
        <f>MINUTE(A9302)</f>
        <v>30</v>
      </c>
      <c r="E9302">
        <v>7</v>
      </c>
      <c r="F9302">
        <f>60*C9302+D9302</f>
        <v>870</v>
      </c>
      <c r="G9302">
        <f>IF(MONTH(A9302)&gt;10,1,IF(MONTH(A9302)&lt;4,1,0))</f>
        <v>0</v>
      </c>
      <c r="H9302">
        <f>IF(AND(F9302&gt;=6*60,F9302&lt;10*60),1,IF(F9302&gt;=15*60,1,IF(F9302&lt;1*60,1,0)))</f>
        <v>0</v>
      </c>
      <c r="I9302">
        <f>IF(AND(F9302&gt;=1*60,F9302&lt;6*60),1,0)</f>
        <v>0</v>
      </c>
      <c r="J9302">
        <f>IF(AND(F9302&gt;=10*60,F9302&lt;15*60),1,0)</f>
        <v>1</v>
      </c>
      <c r="K9302">
        <f>IF(AND(F9302&gt;=16*60,F9302&lt;21*60),1,0)</f>
        <v>0</v>
      </c>
      <c r="L9302">
        <f>K9302*G9302</f>
        <v>0</v>
      </c>
      <c r="M9302">
        <f>H9302*B9302</f>
        <v>0</v>
      </c>
      <c r="N9302">
        <f>I9302*B9302</f>
        <v>0</v>
      </c>
      <c r="O9302">
        <f>J9302*B9302</f>
        <v>2.5999999999999999E-2</v>
      </c>
    </row>
    <row r="9303" spans="1:15" x14ac:dyDescent="0.25">
      <c r="A9303" s="1">
        <v>41468.625</v>
      </c>
      <c r="B9303">
        <v>2.7E-2</v>
      </c>
      <c r="C9303">
        <f>HOUR(A9303)</f>
        <v>15</v>
      </c>
      <c r="D9303">
        <f>MINUTE(A9303)</f>
        <v>0</v>
      </c>
      <c r="E9303">
        <v>7</v>
      </c>
      <c r="F9303">
        <f>60*C9303+D9303</f>
        <v>900</v>
      </c>
      <c r="G9303">
        <f>IF(MONTH(A9303)&gt;10,1,IF(MONTH(A9303)&lt;4,1,0))</f>
        <v>0</v>
      </c>
      <c r="H9303">
        <f>IF(AND(F9303&gt;=6*60,F9303&lt;10*60),1,IF(F9303&gt;=15*60,1,IF(F9303&lt;1*60,1,0)))</f>
        <v>1</v>
      </c>
      <c r="I9303">
        <f>IF(AND(F9303&gt;=1*60,F9303&lt;6*60),1,0)</f>
        <v>0</v>
      </c>
      <c r="J9303">
        <f>IF(AND(F9303&gt;=10*60,F9303&lt;15*60),1,0)</f>
        <v>0</v>
      </c>
      <c r="K9303">
        <f>IF(AND(F9303&gt;=16*60,F9303&lt;21*60),1,0)</f>
        <v>0</v>
      </c>
      <c r="L9303">
        <f>K9303*G9303</f>
        <v>0</v>
      </c>
      <c r="M9303">
        <f>H9303*B9303</f>
        <v>2.7E-2</v>
      </c>
      <c r="N9303">
        <f>I9303*B9303</f>
        <v>0</v>
      </c>
      <c r="O9303">
        <f>J9303*B9303</f>
        <v>0</v>
      </c>
    </row>
    <row r="9304" spans="1:15" x14ac:dyDescent="0.25">
      <c r="A9304" s="1">
        <v>41468.645833333299</v>
      </c>
      <c r="B9304">
        <v>3.5000000000000003E-2</v>
      </c>
      <c r="C9304">
        <f>HOUR(A9304)</f>
        <v>15</v>
      </c>
      <c r="D9304">
        <f>MINUTE(A9304)</f>
        <v>30</v>
      </c>
      <c r="E9304">
        <v>7</v>
      </c>
      <c r="F9304">
        <f>60*C9304+D9304</f>
        <v>930</v>
      </c>
      <c r="G9304">
        <f>IF(MONTH(A9304)&gt;10,1,IF(MONTH(A9304)&lt;4,1,0))</f>
        <v>0</v>
      </c>
      <c r="H9304">
        <f>IF(AND(F9304&gt;=6*60,F9304&lt;10*60),1,IF(F9304&gt;=15*60,1,IF(F9304&lt;1*60,1,0)))</f>
        <v>1</v>
      </c>
      <c r="I9304">
        <f>IF(AND(F9304&gt;=1*60,F9304&lt;6*60),1,0)</f>
        <v>0</v>
      </c>
      <c r="J9304">
        <f>IF(AND(F9304&gt;=10*60,F9304&lt;15*60),1,0)</f>
        <v>0</v>
      </c>
      <c r="K9304">
        <f>IF(AND(F9304&gt;=16*60,F9304&lt;21*60),1,0)</f>
        <v>0</v>
      </c>
      <c r="L9304">
        <f>K9304*G9304</f>
        <v>0</v>
      </c>
      <c r="M9304">
        <f>H9304*B9304</f>
        <v>3.5000000000000003E-2</v>
      </c>
      <c r="N9304">
        <f>I9304*B9304</f>
        <v>0</v>
      </c>
      <c r="O9304">
        <f>J9304*B9304</f>
        <v>0</v>
      </c>
    </row>
    <row r="9305" spans="1:15" x14ac:dyDescent="0.25">
      <c r="A9305" s="1">
        <v>41468.666666666701</v>
      </c>
      <c r="B9305">
        <v>3.5999999999999997E-2</v>
      </c>
      <c r="C9305">
        <f>HOUR(A9305)</f>
        <v>16</v>
      </c>
      <c r="D9305">
        <f>MINUTE(A9305)</f>
        <v>0</v>
      </c>
      <c r="E9305">
        <v>7</v>
      </c>
      <c r="F9305">
        <f>60*C9305+D9305</f>
        <v>960</v>
      </c>
      <c r="G9305">
        <f>IF(MONTH(A9305)&gt;10,1,IF(MONTH(A9305)&lt;4,1,0))</f>
        <v>0</v>
      </c>
      <c r="H9305">
        <f>IF(AND(F9305&gt;=6*60,F9305&lt;10*60),1,IF(F9305&gt;=15*60,1,IF(F9305&lt;1*60,1,0)))</f>
        <v>1</v>
      </c>
      <c r="I9305">
        <f>IF(AND(F9305&gt;=1*60,F9305&lt;6*60),1,0)</f>
        <v>0</v>
      </c>
      <c r="J9305">
        <f>IF(AND(F9305&gt;=10*60,F9305&lt;15*60),1,0)</f>
        <v>0</v>
      </c>
      <c r="K9305">
        <f>IF(AND(F9305&gt;=16*60,F9305&lt;21*60),1,0)</f>
        <v>1</v>
      </c>
      <c r="L9305">
        <f>K9305*G9305</f>
        <v>0</v>
      </c>
      <c r="M9305">
        <f>H9305*B9305</f>
        <v>3.5999999999999997E-2</v>
      </c>
      <c r="N9305">
        <f>I9305*B9305</f>
        <v>0</v>
      </c>
      <c r="O9305">
        <f>J9305*B9305</f>
        <v>0</v>
      </c>
    </row>
    <row r="9306" spans="1:15" x14ac:dyDescent="0.25">
      <c r="A9306" s="1">
        <v>41468.6875</v>
      </c>
      <c r="B9306">
        <v>3.5000000000000003E-2</v>
      </c>
      <c r="C9306">
        <f>HOUR(A9306)</f>
        <v>16</v>
      </c>
      <c r="D9306">
        <f>MINUTE(A9306)</f>
        <v>30</v>
      </c>
      <c r="E9306">
        <v>7</v>
      </c>
      <c r="F9306">
        <f>60*C9306+D9306</f>
        <v>990</v>
      </c>
      <c r="G9306">
        <f>IF(MONTH(A9306)&gt;10,1,IF(MONTH(A9306)&lt;4,1,0))</f>
        <v>0</v>
      </c>
      <c r="H9306">
        <f>IF(AND(F9306&gt;=6*60,F9306&lt;10*60),1,IF(F9306&gt;=15*60,1,IF(F9306&lt;1*60,1,0)))</f>
        <v>1</v>
      </c>
      <c r="I9306">
        <f>IF(AND(F9306&gt;=1*60,F9306&lt;6*60),1,0)</f>
        <v>0</v>
      </c>
      <c r="J9306">
        <f>IF(AND(F9306&gt;=10*60,F9306&lt;15*60),1,0)</f>
        <v>0</v>
      </c>
      <c r="K9306">
        <f>IF(AND(F9306&gt;=16*60,F9306&lt;21*60),1,0)</f>
        <v>1</v>
      </c>
      <c r="L9306">
        <f>K9306*G9306</f>
        <v>0</v>
      </c>
      <c r="M9306">
        <f>H9306*B9306</f>
        <v>3.5000000000000003E-2</v>
      </c>
      <c r="N9306">
        <f>I9306*B9306</f>
        <v>0</v>
      </c>
      <c r="O9306">
        <f>J9306*B9306</f>
        <v>0</v>
      </c>
    </row>
    <row r="9307" spans="1:15" x14ac:dyDescent="0.25">
      <c r="A9307" s="1">
        <v>41468.708333333299</v>
      </c>
      <c r="B9307">
        <v>2.7E-2</v>
      </c>
      <c r="C9307">
        <f>HOUR(A9307)</f>
        <v>17</v>
      </c>
      <c r="D9307">
        <f>MINUTE(A9307)</f>
        <v>0</v>
      </c>
      <c r="E9307">
        <v>7</v>
      </c>
      <c r="F9307">
        <f>60*C9307+D9307</f>
        <v>1020</v>
      </c>
      <c r="G9307">
        <f>IF(MONTH(A9307)&gt;10,1,IF(MONTH(A9307)&lt;4,1,0))</f>
        <v>0</v>
      </c>
      <c r="H9307">
        <f>IF(AND(F9307&gt;=6*60,F9307&lt;10*60),1,IF(F9307&gt;=15*60,1,IF(F9307&lt;1*60,1,0)))</f>
        <v>1</v>
      </c>
      <c r="I9307">
        <f>IF(AND(F9307&gt;=1*60,F9307&lt;6*60),1,0)</f>
        <v>0</v>
      </c>
      <c r="J9307">
        <f>IF(AND(F9307&gt;=10*60,F9307&lt;15*60),1,0)</f>
        <v>0</v>
      </c>
      <c r="K9307">
        <f>IF(AND(F9307&gt;=16*60,F9307&lt;21*60),1,0)</f>
        <v>1</v>
      </c>
      <c r="L9307">
        <f>K9307*G9307</f>
        <v>0</v>
      </c>
      <c r="M9307">
        <f>H9307*B9307</f>
        <v>2.7E-2</v>
      </c>
      <c r="N9307">
        <f>I9307*B9307</f>
        <v>0</v>
      </c>
      <c r="O9307">
        <f>J9307*B9307</f>
        <v>0</v>
      </c>
    </row>
    <row r="9308" spans="1:15" x14ac:dyDescent="0.25">
      <c r="A9308" s="1">
        <v>41468.729166666701</v>
      </c>
      <c r="B9308">
        <v>4.8000000000000001E-2</v>
      </c>
      <c r="C9308">
        <f>HOUR(A9308)</f>
        <v>17</v>
      </c>
      <c r="D9308">
        <f>MINUTE(A9308)</f>
        <v>30</v>
      </c>
      <c r="E9308">
        <v>7</v>
      </c>
      <c r="F9308">
        <f>60*C9308+D9308</f>
        <v>1050</v>
      </c>
      <c r="G9308">
        <f>IF(MONTH(A9308)&gt;10,1,IF(MONTH(A9308)&lt;4,1,0))</f>
        <v>0</v>
      </c>
      <c r="H9308">
        <f>IF(AND(F9308&gt;=6*60,F9308&lt;10*60),1,IF(F9308&gt;=15*60,1,IF(F9308&lt;1*60,1,0)))</f>
        <v>1</v>
      </c>
      <c r="I9308">
        <f>IF(AND(F9308&gt;=1*60,F9308&lt;6*60),1,0)</f>
        <v>0</v>
      </c>
      <c r="J9308">
        <f>IF(AND(F9308&gt;=10*60,F9308&lt;15*60),1,0)</f>
        <v>0</v>
      </c>
      <c r="K9308">
        <f>IF(AND(F9308&gt;=16*60,F9308&lt;21*60),1,0)</f>
        <v>1</v>
      </c>
      <c r="L9308">
        <f>K9308*G9308</f>
        <v>0</v>
      </c>
      <c r="M9308">
        <f>H9308*B9308</f>
        <v>4.8000000000000001E-2</v>
      </c>
      <c r="N9308">
        <f>I9308*B9308</f>
        <v>0</v>
      </c>
      <c r="O9308">
        <f>J9308*B9308</f>
        <v>0</v>
      </c>
    </row>
    <row r="9309" spans="1:15" x14ac:dyDescent="0.25">
      <c r="A9309" s="1">
        <v>41468.75</v>
      </c>
      <c r="B9309">
        <v>0.04</v>
      </c>
      <c r="C9309">
        <f>HOUR(A9309)</f>
        <v>18</v>
      </c>
      <c r="D9309">
        <f>MINUTE(A9309)</f>
        <v>0</v>
      </c>
      <c r="E9309">
        <v>7</v>
      </c>
      <c r="F9309">
        <f>60*C9309+D9309</f>
        <v>1080</v>
      </c>
      <c r="G9309">
        <f>IF(MONTH(A9309)&gt;10,1,IF(MONTH(A9309)&lt;4,1,0))</f>
        <v>0</v>
      </c>
      <c r="H9309">
        <f>IF(AND(F9309&gt;=6*60,F9309&lt;10*60),1,IF(F9309&gt;=15*60,1,IF(F9309&lt;1*60,1,0)))</f>
        <v>1</v>
      </c>
      <c r="I9309">
        <f>IF(AND(F9309&gt;=1*60,F9309&lt;6*60),1,0)</f>
        <v>0</v>
      </c>
      <c r="J9309">
        <f>IF(AND(F9309&gt;=10*60,F9309&lt;15*60),1,0)</f>
        <v>0</v>
      </c>
      <c r="K9309">
        <f>IF(AND(F9309&gt;=16*60,F9309&lt;21*60),1,0)</f>
        <v>1</v>
      </c>
      <c r="L9309">
        <f>K9309*G9309</f>
        <v>0</v>
      </c>
      <c r="M9309">
        <f>H9309*B9309</f>
        <v>0.04</v>
      </c>
      <c r="N9309">
        <f>I9309*B9309</f>
        <v>0</v>
      </c>
      <c r="O9309">
        <f>J9309*B9309</f>
        <v>0</v>
      </c>
    </row>
    <row r="9310" spans="1:15" x14ac:dyDescent="0.25">
      <c r="A9310" s="1">
        <v>41468.770833333299</v>
      </c>
      <c r="B9310">
        <v>0.04</v>
      </c>
      <c r="C9310">
        <f>HOUR(A9310)</f>
        <v>18</v>
      </c>
      <c r="D9310">
        <f>MINUTE(A9310)</f>
        <v>30</v>
      </c>
      <c r="E9310">
        <v>7</v>
      </c>
      <c r="F9310">
        <f>60*C9310+D9310</f>
        <v>1110</v>
      </c>
      <c r="G9310">
        <f>IF(MONTH(A9310)&gt;10,1,IF(MONTH(A9310)&lt;4,1,0))</f>
        <v>0</v>
      </c>
      <c r="H9310">
        <f>IF(AND(F9310&gt;=6*60,F9310&lt;10*60),1,IF(F9310&gt;=15*60,1,IF(F9310&lt;1*60,1,0)))</f>
        <v>1</v>
      </c>
      <c r="I9310">
        <f>IF(AND(F9310&gt;=1*60,F9310&lt;6*60),1,0)</f>
        <v>0</v>
      </c>
      <c r="J9310">
        <f>IF(AND(F9310&gt;=10*60,F9310&lt;15*60),1,0)</f>
        <v>0</v>
      </c>
      <c r="K9310">
        <f>IF(AND(F9310&gt;=16*60,F9310&lt;21*60),1,0)</f>
        <v>1</v>
      </c>
      <c r="L9310">
        <f>K9310*G9310</f>
        <v>0</v>
      </c>
      <c r="M9310">
        <f>H9310*B9310</f>
        <v>0.04</v>
      </c>
      <c r="N9310">
        <f>I9310*B9310</f>
        <v>0</v>
      </c>
      <c r="O9310">
        <f>J9310*B9310</f>
        <v>0</v>
      </c>
    </row>
    <row r="9311" spans="1:15" x14ac:dyDescent="0.25">
      <c r="A9311" s="1">
        <v>41468.791666666701</v>
      </c>
      <c r="B9311">
        <v>0.129</v>
      </c>
      <c r="C9311">
        <f>HOUR(A9311)</f>
        <v>19</v>
      </c>
      <c r="D9311">
        <f>MINUTE(A9311)</f>
        <v>0</v>
      </c>
      <c r="E9311">
        <v>7</v>
      </c>
      <c r="F9311">
        <f>60*C9311+D9311</f>
        <v>1140</v>
      </c>
      <c r="G9311">
        <f>IF(MONTH(A9311)&gt;10,1,IF(MONTH(A9311)&lt;4,1,0))</f>
        <v>0</v>
      </c>
      <c r="H9311">
        <f>IF(AND(F9311&gt;=6*60,F9311&lt;10*60),1,IF(F9311&gt;=15*60,1,IF(F9311&lt;1*60,1,0)))</f>
        <v>1</v>
      </c>
      <c r="I9311">
        <f>IF(AND(F9311&gt;=1*60,F9311&lt;6*60),1,0)</f>
        <v>0</v>
      </c>
      <c r="J9311">
        <f>IF(AND(F9311&gt;=10*60,F9311&lt;15*60),1,0)</f>
        <v>0</v>
      </c>
      <c r="K9311">
        <f>IF(AND(F9311&gt;=16*60,F9311&lt;21*60),1,0)</f>
        <v>1</v>
      </c>
      <c r="L9311">
        <f>K9311*G9311</f>
        <v>0</v>
      </c>
      <c r="M9311">
        <f>H9311*B9311</f>
        <v>0.129</v>
      </c>
      <c r="N9311">
        <f>I9311*B9311</f>
        <v>0</v>
      </c>
      <c r="O9311">
        <f>J9311*B9311</f>
        <v>0</v>
      </c>
    </row>
    <row r="9312" spans="1:15" x14ac:dyDescent="0.25">
      <c r="A9312" s="1">
        <v>41468.8125</v>
      </c>
      <c r="B9312">
        <v>0.11899999999999999</v>
      </c>
      <c r="C9312">
        <f>HOUR(A9312)</f>
        <v>19</v>
      </c>
      <c r="D9312">
        <f>MINUTE(A9312)</f>
        <v>30</v>
      </c>
      <c r="E9312">
        <v>7</v>
      </c>
      <c r="F9312">
        <f>60*C9312+D9312</f>
        <v>1170</v>
      </c>
      <c r="G9312">
        <f>IF(MONTH(A9312)&gt;10,1,IF(MONTH(A9312)&lt;4,1,0))</f>
        <v>0</v>
      </c>
      <c r="H9312">
        <f>IF(AND(F9312&gt;=6*60,F9312&lt;10*60),1,IF(F9312&gt;=15*60,1,IF(F9312&lt;1*60,1,0)))</f>
        <v>1</v>
      </c>
      <c r="I9312">
        <f>IF(AND(F9312&gt;=1*60,F9312&lt;6*60),1,0)</f>
        <v>0</v>
      </c>
      <c r="J9312">
        <f>IF(AND(F9312&gt;=10*60,F9312&lt;15*60),1,0)</f>
        <v>0</v>
      </c>
      <c r="K9312">
        <f>IF(AND(F9312&gt;=16*60,F9312&lt;21*60),1,0)</f>
        <v>1</v>
      </c>
      <c r="L9312">
        <f>K9312*G9312</f>
        <v>0</v>
      </c>
      <c r="M9312">
        <f>H9312*B9312</f>
        <v>0.11899999999999999</v>
      </c>
      <c r="N9312">
        <f>I9312*B9312</f>
        <v>0</v>
      </c>
      <c r="O9312">
        <f>J9312*B9312</f>
        <v>0</v>
      </c>
    </row>
    <row r="9313" spans="1:15" x14ac:dyDescent="0.25">
      <c r="A9313" s="1">
        <v>41468.833333333299</v>
      </c>
      <c r="B9313">
        <v>0.11</v>
      </c>
      <c r="C9313">
        <f>HOUR(A9313)</f>
        <v>20</v>
      </c>
      <c r="D9313">
        <f>MINUTE(A9313)</f>
        <v>0</v>
      </c>
      <c r="E9313">
        <v>7</v>
      </c>
      <c r="F9313">
        <f>60*C9313+D9313</f>
        <v>1200</v>
      </c>
      <c r="G9313">
        <f>IF(MONTH(A9313)&gt;10,1,IF(MONTH(A9313)&lt;4,1,0))</f>
        <v>0</v>
      </c>
      <c r="H9313">
        <f>IF(AND(F9313&gt;=6*60,F9313&lt;10*60),1,IF(F9313&gt;=15*60,1,IF(F9313&lt;1*60,1,0)))</f>
        <v>1</v>
      </c>
      <c r="I9313">
        <f>IF(AND(F9313&gt;=1*60,F9313&lt;6*60),1,0)</f>
        <v>0</v>
      </c>
      <c r="J9313">
        <f>IF(AND(F9313&gt;=10*60,F9313&lt;15*60),1,0)</f>
        <v>0</v>
      </c>
      <c r="K9313">
        <f>IF(AND(F9313&gt;=16*60,F9313&lt;21*60),1,0)</f>
        <v>1</v>
      </c>
      <c r="L9313">
        <f>K9313*G9313</f>
        <v>0</v>
      </c>
      <c r="M9313">
        <f>H9313*B9313</f>
        <v>0.11</v>
      </c>
      <c r="N9313">
        <f>I9313*B9313</f>
        <v>0</v>
      </c>
      <c r="O9313">
        <f>J9313*B9313</f>
        <v>0</v>
      </c>
    </row>
    <row r="9314" spans="1:15" x14ac:dyDescent="0.25">
      <c r="A9314" s="1">
        <v>41468.854166666701</v>
      </c>
      <c r="B9314">
        <v>0.123</v>
      </c>
      <c r="C9314">
        <f>HOUR(A9314)</f>
        <v>20</v>
      </c>
      <c r="D9314">
        <f>MINUTE(A9314)</f>
        <v>30</v>
      </c>
      <c r="E9314">
        <v>7</v>
      </c>
      <c r="F9314">
        <f>60*C9314+D9314</f>
        <v>1230</v>
      </c>
      <c r="G9314">
        <f>IF(MONTH(A9314)&gt;10,1,IF(MONTH(A9314)&lt;4,1,0))</f>
        <v>0</v>
      </c>
      <c r="H9314">
        <f>IF(AND(F9314&gt;=6*60,F9314&lt;10*60),1,IF(F9314&gt;=15*60,1,IF(F9314&lt;1*60,1,0)))</f>
        <v>1</v>
      </c>
      <c r="I9314">
        <f>IF(AND(F9314&gt;=1*60,F9314&lt;6*60),1,0)</f>
        <v>0</v>
      </c>
      <c r="J9314">
        <f>IF(AND(F9314&gt;=10*60,F9314&lt;15*60),1,0)</f>
        <v>0</v>
      </c>
      <c r="K9314">
        <f>IF(AND(F9314&gt;=16*60,F9314&lt;21*60),1,0)</f>
        <v>1</v>
      </c>
      <c r="L9314">
        <f>K9314*G9314</f>
        <v>0</v>
      </c>
      <c r="M9314">
        <f>H9314*B9314</f>
        <v>0.123</v>
      </c>
      <c r="N9314">
        <f>I9314*B9314</f>
        <v>0</v>
      </c>
      <c r="O9314">
        <f>J9314*B9314</f>
        <v>0</v>
      </c>
    </row>
    <row r="9315" spans="1:15" x14ac:dyDescent="0.25">
      <c r="A9315" s="1">
        <v>41468.875</v>
      </c>
      <c r="B9315">
        <v>0.11899999999999999</v>
      </c>
      <c r="C9315">
        <f>HOUR(A9315)</f>
        <v>21</v>
      </c>
      <c r="D9315">
        <f>MINUTE(A9315)</f>
        <v>0</v>
      </c>
      <c r="E9315">
        <v>7</v>
      </c>
      <c r="F9315">
        <f>60*C9315+D9315</f>
        <v>1260</v>
      </c>
      <c r="G9315">
        <f>IF(MONTH(A9315)&gt;10,1,IF(MONTH(A9315)&lt;4,1,0))</f>
        <v>0</v>
      </c>
      <c r="H9315">
        <f>IF(AND(F9315&gt;=6*60,F9315&lt;10*60),1,IF(F9315&gt;=15*60,1,IF(F9315&lt;1*60,1,0)))</f>
        <v>1</v>
      </c>
      <c r="I9315">
        <f>IF(AND(F9315&gt;=1*60,F9315&lt;6*60),1,0)</f>
        <v>0</v>
      </c>
      <c r="J9315">
        <f>IF(AND(F9315&gt;=10*60,F9315&lt;15*60),1,0)</f>
        <v>0</v>
      </c>
      <c r="K9315">
        <f>IF(AND(F9315&gt;=16*60,F9315&lt;21*60),1,0)</f>
        <v>0</v>
      </c>
      <c r="L9315">
        <f>K9315*G9315</f>
        <v>0</v>
      </c>
      <c r="M9315">
        <f>H9315*B9315</f>
        <v>0.11899999999999999</v>
      </c>
      <c r="N9315">
        <f>I9315*B9315</f>
        <v>0</v>
      </c>
      <c r="O9315">
        <f>J9315*B9315</f>
        <v>0</v>
      </c>
    </row>
    <row r="9316" spans="1:15" x14ac:dyDescent="0.25">
      <c r="A9316" s="1">
        <v>41468.895833333299</v>
      </c>
      <c r="B9316">
        <v>0.11600000000000001</v>
      </c>
      <c r="C9316">
        <f>HOUR(A9316)</f>
        <v>21</v>
      </c>
      <c r="D9316">
        <f>MINUTE(A9316)</f>
        <v>30</v>
      </c>
      <c r="E9316">
        <v>7</v>
      </c>
      <c r="F9316">
        <f>60*C9316+D9316</f>
        <v>1290</v>
      </c>
      <c r="G9316">
        <f>IF(MONTH(A9316)&gt;10,1,IF(MONTH(A9316)&lt;4,1,0))</f>
        <v>0</v>
      </c>
      <c r="H9316">
        <f>IF(AND(F9316&gt;=6*60,F9316&lt;10*60),1,IF(F9316&gt;=15*60,1,IF(F9316&lt;1*60,1,0)))</f>
        <v>1</v>
      </c>
      <c r="I9316">
        <f>IF(AND(F9316&gt;=1*60,F9316&lt;6*60),1,0)</f>
        <v>0</v>
      </c>
      <c r="J9316">
        <f>IF(AND(F9316&gt;=10*60,F9316&lt;15*60),1,0)</f>
        <v>0</v>
      </c>
      <c r="K9316">
        <f>IF(AND(F9316&gt;=16*60,F9316&lt;21*60),1,0)</f>
        <v>0</v>
      </c>
      <c r="L9316">
        <f>K9316*G9316</f>
        <v>0</v>
      </c>
      <c r="M9316">
        <f>H9316*B9316</f>
        <v>0.11600000000000001</v>
      </c>
      <c r="N9316">
        <f>I9316*B9316</f>
        <v>0</v>
      </c>
      <c r="O9316">
        <f>J9316*B9316</f>
        <v>0</v>
      </c>
    </row>
    <row r="9317" spans="1:15" x14ac:dyDescent="0.25">
      <c r="A9317" s="1">
        <v>41468.916666666701</v>
      </c>
      <c r="B9317">
        <v>0.115</v>
      </c>
      <c r="C9317">
        <f>HOUR(A9317)</f>
        <v>22</v>
      </c>
      <c r="D9317">
        <f>MINUTE(A9317)</f>
        <v>0</v>
      </c>
      <c r="E9317">
        <v>7</v>
      </c>
      <c r="F9317">
        <f>60*C9317+D9317</f>
        <v>1320</v>
      </c>
      <c r="G9317">
        <f>IF(MONTH(A9317)&gt;10,1,IF(MONTH(A9317)&lt;4,1,0))</f>
        <v>0</v>
      </c>
      <c r="H9317">
        <f>IF(AND(F9317&gt;=6*60,F9317&lt;10*60),1,IF(F9317&gt;=15*60,1,IF(F9317&lt;1*60,1,0)))</f>
        <v>1</v>
      </c>
      <c r="I9317">
        <f>IF(AND(F9317&gt;=1*60,F9317&lt;6*60),1,0)</f>
        <v>0</v>
      </c>
      <c r="J9317">
        <f>IF(AND(F9317&gt;=10*60,F9317&lt;15*60),1,0)</f>
        <v>0</v>
      </c>
      <c r="K9317">
        <f>IF(AND(F9317&gt;=16*60,F9317&lt;21*60),1,0)</f>
        <v>0</v>
      </c>
      <c r="L9317">
        <f>K9317*G9317</f>
        <v>0</v>
      </c>
      <c r="M9317">
        <f>H9317*B9317</f>
        <v>0.115</v>
      </c>
      <c r="N9317">
        <f>I9317*B9317</f>
        <v>0</v>
      </c>
      <c r="O9317">
        <f>J9317*B9317</f>
        <v>0</v>
      </c>
    </row>
    <row r="9318" spans="1:15" x14ac:dyDescent="0.25">
      <c r="A9318" s="1">
        <v>41468.9375</v>
      </c>
      <c r="B9318">
        <v>0.10299999999999999</v>
      </c>
      <c r="C9318">
        <f>HOUR(A9318)</f>
        <v>22</v>
      </c>
      <c r="D9318">
        <f>MINUTE(A9318)</f>
        <v>30</v>
      </c>
      <c r="E9318">
        <v>7</v>
      </c>
      <c r="F9318">
        <f>60*C9318+D9318</f>
        <v>1350</v>
      </c>
      <c r="G9318">
        <f>IF(MONTH(A9318)&gt;10,1,IF(MONTH(A9318)&lt;4,1,0))</f>
        <v>0</v>
      </c>
      <c r="H9318">
        <f>IF(AND(F9318&gt;=6*60,F9318&lt;10*60),1,IF(F9318&gt;=15*60,1,IF(F9318&lt;1*60,1,0)))</f>
        <v>1</v>
      </c>
      <c r="I9318">
        <f>IF(AND(F9318&gt;=1*60,F9318&lt;6*60),1,0)</f>
        <v>0</v>
      </c>
      <c r="J9318">
        <f>IF(AND(F9318&gt;=10*60,F9318&lt;15*60),1,0)</f>
        <v>0</v>
      </c>
      <c r="K9318">
        <f>IF(AND(F9318&gt;=16*60,F9318&lt;21*60),1,0)</f>
        <v>0</v>
      </c>
      <c r="L9318">
        <f>K9318*G9318</f>
        <v>0</v>
      </c>
      <c r="M9318">
        <f>H9318*B9318</f>
        <v>0.10299999999999999</v>
      </c>
      <c r="N9318">
        <f>I9318*B9318</f>
        <v>0</v>
      </c>
      <c r="O9318">
        <f>J9318*B9318</f>
        <v>0</v>
      </c>
    </row>
    <row r="9319" spans="1:15" x14ac:dyDescent="0.25">
      <c r="A9319" s="1">
        <v>41468.958333333299</v>
      </c>
      <c r="B9319">
        <v>0.11700000000000001</v>
      </c>
      <c r="C9319">
        <f>HOUR(A9319)</f>
        <v>23</v>
      </c>
      <c r="D9319">
        <f>MINUTE(A9319)</f>
        <v>0</v>
      </c>
      <c r="E9319">
        <v>7</v>
      </c>
      <c r="F9319">
        <f>60*C9319+D9319</f>
        <v>1380</v>
      </c>
      <c r="G9319">
        <f>IF(MONTH(A9319)&gt;10,1,IF(MONTH(A9319)&lt;4,1,0))</f>
        <v>0</v>
      </c>
      <c r="H9319">
        <f>IF(AND(F9319&gt;=6*60,F9319&lt;10*60),1,IF(F9319&gt;=15*60,1,IF(F9319&lt;1*60,1,0)))</f>
        <v>1</v>
      </c>
      <c r="I9319">
        <f>IF(AND(F9319&gt;=1*60,F9319&lt;6*60),1,0)</f>
        <v>0</v>
      </c>
      <c r="J9319">
        <f>IF(AND(F9319&gt;=10*60,F9319&lt;15*60),1,0)</f>
        <v>0</v>
      </c>
      <c r="K9319">
        <f>IF(AND(F9319&gt;=16*60,F9319&lt;21*60),1,0)</f>
        <v>0</v>
      </c>
      <c r="L9319">
        <f>K9319*G9319</f>
        <v>0</v>
      </c>
      <c r="M9319">
        <f>H9319*B9319</f>
        <v>0.11700000000000001</v>
      </c>
      <c r="N9319">
        <f>I9319*B9319</f>
        <v>0</v>
      </c>
      <c r="O9319">
        <f>J9319*B9319</f>
        <v>0</v>
      </c>
    </row>
    <row r="9320" spans="1:15" x14ac:dyDescent="0.25">
      <c r="A9320" s="1">
        <v>41468.979166666701</v>
      </c>
      <c r="B9320">
        <v>0.11600000000000001</v>
      </c>
      <c r="C9320">
        <f>HOUR(A9320)</f>
        <v>23</v>
      </c>
      <c r="D9320">
        <f>MINUTE(A9320)</f>
        <v>30</v>
      </c>
      <c r="E9320">
        <v>7</v>
      </c>
      <c r="F9320">
        <f>60*C9320+D9320</f>
        <v>1410</v>
      </c>
      <c r="G9320">
        <f>IF(MONTH(A9320)&gt;10,1,IF(MONTH(A9320)&lt;4,1,0))</f>
        <v>0</v>
      </c>
      <c r="H9320">
        <f>IF(AND(F9320&gt;=6*60,F9320&lt;10*60),1,IF(F9320&gt;=15*60,1,IF(F9320&lt;1*60,1,0)))</f>
        <v>1</v>
      </c>
      <c r="I9320">
        <f>IF(AND(F9320&gt;=1*60,F9320&lt;6*60),1,0)</f>
        <v>0</v>
      </c>
      <c r="J9320">
        <f>IF(AND(F9320&gt;=10*60,F9320&lt;15*60),1,0)</f>
        <v>0</v>
      </c>
      <c r="K9320">
        <f>IF(AND(F9320&gt;=16*60,F9320&lt;21*60),1,0)</f>
        <v>0</v>
      </c>
      <c r="L9320">
        <f>K9320*G9320</f>
        <v>0</v>
      </c>
      <c r="M9320">
        <f>H9320*B9320</f>
        <v>0.11600000000000001</v>
      </c>
      <c r="N9320">
        <f>I9320*B9320</f>
        <v>0</v>
      </c>
      <c r="O9320">
        <f>J9320*B9320</f>
        <v>0</v>
      </c>
    </row>
    <row r="9321" spans="1:15" x14ac:dyDescent="0.25">
      <c r="A9321" s="1">
        <v>41469</v>
      </c>
      <c r="B9321">
        <v>0.111</v>
      </c>
      <c r="C9321">
        <f>HOUR(A9321)</f>
        <v>0</v>
      </c>
      <c r="D9321">
        <f>MINUTE(A9321)</f>
        <v>0</v>
      </c>
      <c r="E9321">
        <v>7</v>
      </c>
      <c r="F9321">
        <f>60*C9321+D9321</f>
        <v>0</v>
      </c>
      <c r="G9321">
        <f>IF(MONTH(A9321)&gt;10,1,IF(MONTH(A9321)&lt;4,1,0))</f>
        <v>0</v>
      </c>
      <c r="H9321">
        <f>IF(AND(F9321&gt;=6*60,F9321&lt;10*60),1,IF(F9321&gt;=15*60,1,IF(F9321&lt;1*60,1,0)))</f>
        <v>1</v>
      </c>
      <c r="I9321">
        <f>IF(AND(F9321&gt;=1*60,F9321&lt;6*60),1,0)</f>
        <v>0</v>
      </c>
      <c r="J9321">
        <f>IF(AND(F9321&gt;=10*60,F9321&lt;15*60),1,0)</f>
        <v>0</v>
      </c>
      <c r="K9321">
        <f>IF(AND(F9321&gt;=16*60,F9321&lt;21*60),1,0)</f>
        <v>0</v>
      </c>
      <c r="L9321">
        <f>K9321*G9321</f>
        <v>0</v>
      </c>
      <c r="M9321">
        <f>H9321*B9321</f>
        <v>0.111</v>
      </c>
      <c r="N9321">
        <f>I9321*B9321</f>
        <v>0</v>
      </c>
      <c r="O9321">
        <f>J9321*B9321</f>
        <v>0</v>
      </c>
    </row>
    <row r="9322" spans="1:15" x14ac:dyDescent="0.25">
      <c r="A9322" s="1">
        <v>41469.020833333299</v>
      </c>
      <c r="B9322">
        <v>0.111</v>
      </c>
      <c r="C9322">
        <f>HOUR(A9322)</f>
        <v>0</v>
      </c>
      <c r="D9322">
        <f>MINUTE(A9322)</f>
        <v>30</v>
      </c>
      <c r="E9322">
        <v>7</v>
      </c>
      <c r="F9322">
        <f>60*C9322+D9322</f>
        <v>30</v>
      </c>
      <c r="G9322">
        <f>IF(MONTH(A9322)&gt;10,1,IF(MONTH(A9322)&lt;4,1,0))</f>
        <v>0</v>
      </c>
      <c r="H9322">
        <f>IF(AND(F9322&gt;=6*60,F9322&lt;10*60),1,IF(F9322&gt;=15*60,1,IF(F9322&lt;1*60,1,0)))</f>
        <v>1</v>
      </c>
      <c r="I9322">
        <f>IF(AND(F9322&gt;=1*60,F9322&lt;6*60),1,0)</f>
        <v>0</v>
      </c>
      <c r="J9322">
        <f>IF(AND(F9322&gt;=10*60,F9322&lt;15*60),1,0)</f>
        <v>0</v>
      </c>
      <c r="K9322">
        <f>IF(AND(F9322&gt;=16*60,F9322&lt;21*60),1,0)</f>
        <v>0</v>
      </c>
      <c r="L9322">
        <f>K9322*G9322</f>
        <v>0</v>
      </c>
      <c r="M9322">
        <f>H9322*B9322</f>
        <v>0.111</v>
      </c>
      <c r="N9322">
        <f>I9322*B9322</f>
        <v>0</v>
      </c>
      <c r="O9322">
        <f>J9322*B9322</f>
        <v>0</v>
      </c>
    </row>
    <row r="9323" spans="1:15" x14ac:dyDescent="0.25">
      <c r="A9323" s="1">
        <v>41469.041666666701</v>
      </c>
      <c r="B9323">
        <v>8.3000000000000004E-2</v>
      </c>
      <c r="C9323">
        <f>HOUR(A9323)</f>
        <v>1</v>
      </c>
      <c r="D9323">
        <f>MINUTE(A9323)</f>
        <v>0</v>
      </c>
      <c r="E9323">
        <v>7</v>
      </c>
      <c r="F9323">
        <f>60*C9323+D9323</f>
        <v>60</v>
      </c>
      <c r="G9323">
        <f>IF(MONTH(A9323)&gt;10,1,IF(MONTH(A9323)&lt;4,1,0))</f>
        <v>0</v>
      </c>
      <c r="H9323">
        <f>IF(AND(F9323&gt;=6*60,F9323&lt;10*60),1,IF(F9323&gt;=15*60,1,IF(F9323&lt;1*60,1,0)))</f>
        <v>0</v>
      </c>
      <c r="I9323">
        <f>IF(AND(F9323&gt;=1*60,F9323&lt;6*60),1,0)</f>
        <v>1</v>
      </c>
      <c r="J9323">
        <f>IF(AND(F9323&gt;=10*60,F9323&lt;15*60),1,0)</f>
        <v>0</v>
      </c>
      <c r="K9323">
        <f>IF(AND(F9323&gt;=16*60,F9323&lt;21*60),1,0)</f>
        <v>0</v>
      </c>
      <c r="L9323">
        <f>K9323*G9323</f>
        <v>0</v>
      </c>
      <c r="M9323">
        <f>H9323*B9323</f>
        <v>0</v>
      </c>
      <c r="N9323">
        <f>I9323*B9323</f>
        <v>8.3000000000000004E-2</v>
      </c>
      <c r="O9323">
        <f>J9323*B9323</f>
        <v>0</v>
      </c>
    </row>
    <row r="9324" spans="1:15" x14ac:dyDescent="0.25">
      <c r="A9324" s="1">
        <v>41469.0625</v>
      </c>
      <c r="B9324">
        <v>4.8000000000000001E-2</v>
      </c>
      <c r="C9324">
        <f>HOUR(A9324)</f>
        <v>1</v>
      </c>
      <c r="D9324">
        <f>MINUTE(A9324)</f>
        <v>30</v>
      </c>
      <c r="E9324">
        <v>7</v>
      </c>
      <c r="F9324">
        <f>60*C9324+D9324</f>
        <v>90</v>
      </c>
      <c r="G9324">
        <f>IF(MONTH(A9324)&gt;10,1,IF(MONTH(A9324)&lt;4,1,0))</f>
        <v>0</v>
      </c>
      <c r="H9324">
        <f>IF(AND(F9324&gt;=6*60,F9324&lt;10*60),1,IF(F9324&gt;=15*60,1,IF(F9324&lt;1*60,1,0)))</f>
        <v>0</v>
      </c>
      <c r="I9324">
        <f>IF(AND(F9324&gt;=1*60,F9324&lt;6*60),1,0)</f>
        <v>1</v>
      </c>
      <c r="J9324">
        <f>IF(AND(F9324&gt;=10*60,F9324&lt;15*60),1,0)</f>
        <v>0</v>
      </c>
      <c r="K9324">
        <f>IF(AND(F9324&gt;=16*60,F9324&lt;21*60),1,0)</f>
        <v>0</v>
      </c>
      <c r="L9324">
        <f>K9324*G9324</f>
        <v>0</v>
      </c>
      <c r="M9324">
        <f>H9324*B9324</f>
        <v>0</v>
      </c>
      <c r="N9324">
        <f>I9324*B9324</f>
        <v>4.8000000000000001E-2</v>
      </c>
      <c r="O9324">
        <f>J9324*B9324</f>
        <v>0</v>
      </c>
    </row>
    <row r="9325" spans="1:15" x14ac:dyDescent="0.25">
      <c r="A9325" s="1">
        <v>41469.083333333299</v>
      </c>
      <c r="B9325">
        <v>4.9000000000000002E-2</v>
      </c>
      <c r="C9325">
        <f>HOUR(A9325)</f>
        <v>2</v>
      </c>
      <c r="D9325">
        <f>MINUTE(A9325)</f>
        <v>0</v>
      </c>
      <c r="E9325">
        <v>7</v>
      </c>
      <c r="F9325">
        <f>60*C9325+D9325</f>
        <v>120</v>
      </c>
      <c r="G9325">
        <f>IF(MONTH(A9325)&gt;10,1,IF(MONTH(A9325)&lt;4,1,0))</f>
        <v>0</v>
      </c>
      <c r="H9325">
        <f>IF(AND(F9325&gt;=6*60,F9325&lt;10*60),1,IF(F9325&gt;=15*60,1,IF(F9325&lt;1*60,1,0)))</f>
        <v>0</v>
      </c>
      <c r="I9325">
        <f>IF(AND(F9325&gt;=1*60,F9325&lt;6*60),1,0)</f>
        <v>1</v>
      </c>
      <c r="J9325">
        <f>IF(AND(F9325&gt;=10*60,F9325&lt;15*60),1,0)</f>
        <v>0</v>
      </c>
      <c r="K9325">
        <f>IF(AND(F9325&gt;=16*60,F9325&lt;21*60),1,0)</f>
        <v>0</v>
      </c>
      <c r="L9325">
        <f>K9325*G9325</f>
        <v>0</v>
      </c>
      <c r="M9325">
        <f>H9325*B9325</f>
        <v>0</v>
      </c>
      <c r="N9325">
        <f>I9325*B9325</f>
        <v>4.9000000000000002E-2</v>
      </c>
      <c r="O9325">
        <f>J9325*B9325</f>
        <v>0</v>
      </c>
    </row>
    <row r="9326" spans="1:15" x14ac:dyDescent="0.25">
      <c r="A9326" s="1">
        <v>41469.104166666701</v>
      </c>
      <c r="B9326">
        <v>4.8000000000000001E-2</v>
      </c>
      <c r="C9326">
        <f>HOUR(A9326)</f>
        <v>2</v>
      </c>
      <c r="D9326">
        <f>MINUTE(A9326)</f>
        <v>30</v>
      </c>
      <c r="E9326">
        <v>7</v>
      </c>
      <c r="F9326">
        <f>60*C9326+D9326</f>
        <v>150</v>
      </c>
      <c r="G9326">
        <f>IF(MONTH(A9326)&gt;10,1,IF(MONTH(A9326)&lt;4,1,0))</f>
        <v>0</v>
      </c>
      <c r="H9326">
        <f>IF(AND(F9326&gt;=6*60,F9326&lt;10*60),1,IF(F9326&gt;=15*60,1,IF(F9326&lt;1*60,1,0)))</f>
        <v>0</v>
      </c>
      <c r="I9326">
        <f>IF(AND(F9326&gt;=1*60,F9326&lt;6*60),1,0)</f>
        <v>1</v>
      </c>
      <c r="J9326">
        <f>IF(AND(F9326&gt;=10*60,F9326&lt;15*60),1,0)</f>
        <v>0</v>
      </c>
      <c r="K9326">
        <f>IF(AND(F9326&gt;=16*60,F9326&lt;21*60),1,0)</f>
        <v>0</v>
      </c>
      <c r="L9326">
        <f>K9326*G9326</f>
        <v>0</v>
      </c>
      <c r="M9326">
        <f>H9326*B9326</f>
        <v>0</v>
      </c>
      <c r="N9326">
        <f>I9326*B9326</f>
        <v>4.8000000000000001E-2</v>
      </c>
      <c r="O9326">
        <f>J9326*B9326</f>
        <v>0</v>
      </c>
    </row>
    <row r="9327" spans="1:15" x14ac:dyDescent="0.25">
      <c r="A9327" s="1">
        <v>41469.125</v>
      </c>
      <c r="B9327">
        <v>4.7E-2</v>
      </c>
      <c r="C9327">
        <f>HOUR(A9327)</f>
        <v>3</v>
      </c>
      <c r="D9327">
        <f>MINUTE(A9327)</f>
        <v>0</v>
      </c>
      <c r="E9327">
        <v>7</v>
      </c>
      <c r="F9327">
        <f>60*C9327+D9327</f>
        <v>180</v>
      </c>
      <c r="G9327">
        <f>IF(MONTH(A9327)&gt;10,1,IF(MONTH(A9327)&lt;4,1,0))</f>
        <v>0</v>
      </c>
      <c r="H9327">
        <f>IF(AND(F9327&gt;=6*60,F9327&lt;10*60),1,IF(F9327&gt;=15*60,1,IF(F9327&lt;1*60,1,0)))</f>
        <v>0</v>
      </c>
      <c r="I9327">
        <f>IF(AND(F9327&gt;=1*60,F9327&lt;6*60),1,0)</f>
        <v>1</v>
      </c>
      <c r="J9327">
        <f>IF(AND(F9327&gt;=10*60,F9327&lt;15*60),1,0)</f>
        <v>0</v>
      </c>
      <c r="K9327">
        <f>IF(AND(F9327&gt;=16*60,F9327&lt;21*60),1,0)</f>
        <v>0</v>
      </c>
      <c r="L9327">
        <f>K9327*G9327</f>
        <v>0</v>
      </c>
      <c r="M9327">
        <f>H9327*B9327</f>
        <v>0</v>
      </c>
      <c r="N9327">
        <f>I9327*B9327</f>
        <v>4.7E-2</v>
      </c>
      <c r="O9327">
        <f>J9327*B9327</f>
        <v>0</v>
      </c>
    </row>
    <row r="9328" spans="1:15" x14ac:dyDescent="0.25">
      <c r="A9328" s="1">
        <v>41469.145833333299</v>
      </c>
      <c r="B9328">
        <v>3.2000000000000001E-2</v>
      </c>
      <c r="C9328">
        <f>HOUR(A9328)</f>
        <v>3</v>
      </c>
      <c r="D9328">
        <f>MINUTE(A9328)</f>
        <v>30</v>
      </c>
      <c r="E9328">
        <v>7</v>
      </c>
      <c r="F9328">
        <f>60*C9328+D9328</f>
        <v>210</v>
      </c>
      <c r="G9328">
        <f>IF(MONTH(A9328)&gt;10,1,IF(MONTH(A9328)&lt;4,1,0))</f>
        <v>0</v>
      </c>
      <c r="H9328">
        <f>IF(AND(F9328&gt;=6*60,F9328&lt;10*60),1,IF(F9328&gt;=15*60,1,IF(F9328&lt;1*60,1,0)))</f>
        <v>0</v>
      </c>
      <c r="I9328">
        <f>IF(AND(F9328&gt;=1*60,F9328&lt;6*60),1,0)</f>
        <v>1</v>
      </c>
      <c r="J9328">
        <f>IF(AND(F9328&gt;=10*60,F9328&lt;15*60),1,0)</f>
        <v>0</v>
      </c>
      <c r="K9328">
        <f>IF(AND(F9328&gt;=16*60,F9328&lt;21*60),1,0)</f>
        <v>0</v>
      </c>
      <c r="L9328">
        <f>K9328*G9328</f>
        <v>0</v>
      </c>
      <c r="M9328">
        <f>H9328*B9328</f>
        <v>0</v>
      </c>
      <c r="N9328">
        <f>I9328*B9328</f>
        <v>3.2000000000000001E-2</v>
      </c>
      <c r="O9328">
        <f>J9328*B9328</f>
        <v>0</v>
      </c>
    </row>
    <row r="9329" spans="1:15" x14ac:dyDescent="0.25">
      <c r="A9329" s="1">
        <v>41469.166666666701</v>
      </c>
      <c r="B9329">
        <v>4.8000000000000001E-2</v>
      </c>
      <c r="C9329">
        <f>HOUR(A9329)</f>
        <v>4</v>
      </c>
      <c r="D9329">
        <f>MINUTE(A9329)</f>
        <v>0</v>
      </c>
      <c r="E9329">
        <v>7</v>
      </c>
      <c r="F9329">
        <f>60*C9329+D9329</f>
        <v>240</v>
      </c>
      <c r="G9329">
        <f>IF(MONTH(A9329)&gt;10,1,IF(MONTH(A9329)&lt;4,1,0))</f>
        <v>0</v>
      </c>
      <c r="H9329">
        <f>IF(AND(F9329&gt;=6*60,F9329&lt;10*60),1,IF(F9329&gt;=15*60,1,IF(F9329&lt;1*60,1,0)))</f>
        <v>0</v>
      </c>
      <c r="I9329">
        <f>IF(AND(F9329&gt;=1*60,F9329&lt;6*60),1,0)</f>
        <v>1</v>
      </c>
      <c r="J9329">
        <f>IF(AND(F9329&gt;=10*60,F9329&lt;15*60),1,0)</f>
        <v>0</v>
      </c>
      <c r="K9329">
        <f>IF(AND(F9329&gt;=16*60,F9329&lt;21*60),1,0)</f>
        <v>0</v>
      </c>
      <c r="L9329">
        <f>K9329*G9329</f>
        <v>0</v>
      </c>
      <c r="M9329">
        <f>H9329*B9329</f>
        <v>0</v>
      </c>
      <c r="N9329">
        <f>I9329*B9329</f>
        <v>4.8000000000000001E-2</v>
      </c>
      <c r="O9329">
        <f>J9329*B9329</f>
        <v>0</v>
      </c>
    </row>
    <row r="9330" spans="1:15" x14ac:dyDescent="0.25">
      <c r="A9330" s="1">
        <v>41469.1875</v>
      </c>
      <c r="B9330">
        <v>4.5999999999999999E-2</v>
      </c>
      <c r="C9330">
        <f>HOUR(A9330)</f>
        <v>4</v>
      </c>
      <c r="D9330">
        <f>MINUTE(A9330)</f>
        <v>30</v>
      </c>
      <c r="E9330">
        <v>7</v>
      </c>
      <c r="F9330">
        <f>60*C9330+D9330</f>
        <v>270</v>
      </c>
      <c r="G9330">
        <f>IF(MONTH(A9330)&gt;10,1,IF(MONTH(A9330)&lt;4,1,0))</f>
        <v>0</v>
      </c>
      <c r="H9330">
        <f>IF(AND(F9330&gt;=6*60,F9330&lt;10*60),1,IF(F9330&gt;=15*60,1,IF(F9330&lt;1*60,1,0)))</f>
        <v>0</v>
      </c>
      <c r="I9330">
        <f>IF(AND(F9330&gt;=1*60,F9330&lt;6*60),1,0)</f>
        <v>1</v>
      </c>
      <c r="J9330">
        <f>IF(AND(F9330&gt;=10*60,F9330&lt;15*60),1,0)</f>
        <v>0</v>
      </c>
      <c r="K9330">
        <f>IF(AND(F9330&gt;=16*60,F9330&lt;21*60),1,0)</f>
        <v>0</v>
      </c>
      <c r="L9330">
        <f>K9330*G9330</f>
        <v>0</v>
      </c>
      <c r="M9330">
        <f>H9330*B9330</f>
        <v>0</v>
      </c>
      <c r="N9330">
        <f>I9330*B9330</f>
        <v>4.5999999999999999E-2</v>
      </c>
      <c r="O9330">
        <f>J9330*B9330</f>
        <v>0</v>
      </c>
    </row>
    <row r="9331" spans="1:15" x14ac:dyDescent="0.25">
      <c r="A9331" s="1">
        <v>41469.208333333299</v>
      </c>
      <c r="B9331">
        <v>4.4999999999999998E-2</v>
      </c>
      <c r="C9331">
        <f>HOUR(A9331)</f>
        <v>5</v>
      </c>
      <c r="D9331">
        <f>MINUTE(A9331)</f>
        <v>0</v>
      </c>
      <c r="E9331">
        <v>7</v>
      </c>
      <c r="F9331">
        <f>60*C9331+D9331</f>
        <v>300</v>
      </c>
      <c r="G9331">
        <f>IF(MONTH(A9331)&gt;10,1,IF(MONTH(A9331)&lt;4,1,0))</f>
        <v>0</v>
      </c>
      <c r="H9331">
        <f>IF(AND(F9331&gt;=6*60,F9331&lt;10*60),1,IF(F9331&gt;=15*60,1,IF(F9331&lt;1*60,1,0)))</f>
        <v>0</v>
      </c>
      <c r="I9331">
        <f>IF(AND(F9331&gt;=1*60,F9331&lt;6*60),1,0)</f>
        <v>1</v>
      </c>
      <c r="J9331">
        <f>IF(AND(F9331&gt;=10*60,F9331&lt;15*60),1,0)</f>
        <v>0</v>
      </c>
      <c r="K9331">
        <f>IF(AND(F9331&gt;=16*60,F9331&lt;21*60),1,0)</f>
        <v>0</v>
      </c>
      <c r="L9331">
        <f>K9331*G9331</f>
        <v>0</v>
      </c>
      <c r="M9331">
        <f>H9331*B9331</f>
        <v>0</v>
      </c>
      <c r="N9331">
        <f>I9331*B9331</f>
        <v>4.4999999999999998E-2</v>
      </c>
      <c r="O9331">
        <f>J9331*B9331</f>
        <v>0</v>
      </c>
    </row>
    <row r="9332" spans="1:15" x14ac:dyDescent="0.25">
      <c r="A9332" s="1">
        <v>41469.229166666701</v>
      </c>
      <c r="B9332">
        <v>4.5999999999999999E-2</v>
      </c>
      <c r="C9332">
        <f>HOUR(A9332)</f>
        <v>5</v>
      </c>
      <c r="D9332">
        <f>MINUTE(A9332)</f>
        <v>30</v>
      </c>
      <c r="E9332">
        <v>7</v>
      </c>
      <c r="F9332">
        <f>60*C9332+D9332</f>
        <v>330</v>
      </c>
      <c r="G9332">
        <f>IF(MONTH(A9332)&gt;10,1,IF(MONTH(A9332)&lt;4,1,0))</f>
        <v>0</v>
      </c>
      <c r="H9332">
        <f>IF(AND(F9332&gt;=6*60,F9332&lt;10*60),1,IF(F9332&gt;=15*60,1,IF(F9332&lt;1*60,1,0)))</f>
        <v>0</v>
      </c>
      <c r="I9332">
        <f>IF(AND(F9332&gt;=1*60,F9332&lt;6*60),1,0)</f>
        <v>1</v>
      </c>
      <c r="J9332">
        <f>IF(AND(F9332&gt;=10*60,F9332&lt;15*60),1,0)</f>
        <v>0</v>
      </c>
      <c r="K9332">
        <f>IF(AND(F9332&gt;=16*60,F9332&lt;21*60),1,0)</f>
        <v>0</v>
      </c>
      <c r="L9332">
        <f>K9332*G9332</f>
        <v>0</v>
      </c>
      <c r="M9332">
        <f>H9332*B9332</f>
        <v>0</v>
      </c>
      <c r="N9332">
        <f>I9332*B9332</f>
        <v>4.5999999999999999E-2</v>
      </c>
      <c r="O9332">
        <f>J9332*B9332</f>
        <v>0</v>
      </c>
    </row>
    <row r="9333" spans="1:15" x14ac:dyDescent="0.25">
      <c r="A9333" s="1">
        <v>41469.25</v>
      </c>
      <c r="B9333">
        <v>3.2000000000000001E-2</v>
      </c>
      <c r="C9333">
        <f>HOUR(A9333)</f>
        <v>6</v>
      </c>
      <c r="D9333">
        <f>MINUTE(A9333)</f>
        <v>0</v>
      </c>
      <c r="E9333">
        <v>7</v>
      </c>
      <c r="F9333">
        <f>60*C9333+D9333</f>
        <v>360</v>
      </c>
      <c r="G9333">
        <f>IF(MONTH(A9333)&gt;10,1,IF(MONTH(A9333)&lt;4,1,0))</f>
        <v>0</v>
      </c>
      <c r="H9333">
        <f>IF(AND(F9333&gt;=6*60,F9333&lt;10*60),1,IF(F9333&gt;=15*60,1,IF(F9333&lt;1*60,1,0)))</f>
        <v>1</v>
      </c>
      <c r="I9333">
        <f>IF(AND(F9333&gt;=1*60,F9333&lt;6*60),1,0)</f>
        <v>0</v>
      </c>
      <c r="J9333">
        <f>IF(AND(F9333&gt;=10*60,F9333&lt;15*60),1,0)</f>
        <v>0</v>
      </c>
      <c r="K9333">
        <f>IF(AND(F9333&gt;=16*60,F9333&lt;21*60),1,0)</f>
        <v>0</v>
      </c>
      <c r="L9333">
        <f>K9333*G9333</f>
        <v>0</v>
      </c>
      <c r="M9333">
        <f>H9333*B9333</f>
        <v>3.2000000000000001E-2</v>
      </c>
      <c r="N9333">
        <f>I9333*B9333</f>
        <v>0</v>
      </c>
      <c r="O9333">
        <f>J9333*B9333</f>
        <v>0</v>
      </c>
    </row>
    <row r="9334" spans="1:15" x14ac:dyDescent="0.25">
      <c r="A9334" s="1">
        <v>41469.270833333299</v>
      </c>
      <c r="B9334">
        <v>4.4999999999999998E-2</v>
      </c>
      <c r="C9334">
        <f>HOUR(A9334)</f>
        <v>6</v>
      </c>
      <c r="D9334">
        <f>MINUTE(A9334)</f>
        <v>30</v>
      </c>
      <c r="E9334">
        <v>7</v>
      </c>
      <c r="F9334">
        <f>60*C9334+D9334</f>
        <v>390</v>
      </c>
      <c r="G9334">
        <f>IF(MONTH(A9334)&gt;10,1,IF(MONTH(A9334)&lt;4,1,0))</f>
        <v>0</v>
      </c>
      <c r="H9334">
        <f>IF(AND(F9334&gt;=6*60,F9334&lt;10*60),1,IF(F9334&gt;=15*60,1,IF(F9334&lt;1*60,1,0)))</f>
        <v>1</v>
      </c>
      <c r="I9334">
        <f>IF(AND(F9334&gt;=1*60,F9334&lt;6*60),1,0)</f>
        <v>0</v>
      </c>
      <c r="J9334">
        <f>IF(AND(F9334&gt;=10*60,F9334&lt;15*60),1,0)</f>
        <v>0</v>
      </c>
      <c r="K9334">
        <f>IF(AND(F9334&gt;=16*60,F9334&lt;21*60),1,0)</f>
        <v>0</v>
      </c>
      <c r="L9334">
        <f>K9334*G9334</f>
        <v>0</v>
      </c>
      <c r="M9334">
        <f>H9334*B9334</f>
        <v>4.4999999999999998E-2</v>
      </c>
      <c r="N9334">
        <f>I9334*B9334</f>
        <v>0</v>
      </c>
      <c r="O9334">
        <f>J9334*B9334</f>
        <v>0</v>
      </c>
    </row>
    <row r="9335" spans="1:15" x14ac:dyDescent="0.25">
      <c r="A9335" s="1">
        <v>41469.291666666701</v>
      </c>
      <c r="B9335">
        <v>0.33400000000000002</v>
      </c>
      <c r="C9335">
        <f>HOUR(A9335)</f>
        <v>7</v>
      </c>
      <c r="D9335">
        <f>MINUTE(A9335)</f>
        <v>0</v>
      </c>
      <c r="E9335">
        <v>7</v>
      </c>
      <c r="F9335">
        <f>60*C9335+D9335</f>
        <v>420</v>
      </c>
      <c r="G9335">
        <f>IF(MONTH(A9335)&gt;10,1,IF(MONTH(A9335)&lt;4,1,0))</f>
        <v>0</v>
      </c>
      <c r="H9335">
        <f>IF(AND(F9335&gt;=6*60,F9335&lt;10*60),1,IF(F9335&gt;=15*60,1,IF(F9335&lt;1*60,1,0)))</f>
        <v>1</v>
      </c>
      <c r="I9335">
        <f>IF(AND(F9335&gt;=1*60,F9335&lt;6*60),1,0)</f>
        <v>0</v>
      </c>
      <c r="J9335">
        <f>IF(AND(F9335&gt;=10*60,F9335&lt;15*60),1,0)</f>
        <v>0</v>
      </c>
      <c r="K9335">
        <f>IF(AND(F9335&gt;=16*60,F9335&lt;21*60),1,0)</f>
        <v>0</v>
      </c>
      <c r="L9335">
        <f>K9335*G9335</f>
        <v>0</v>
      </c>
      <c r="M9335">
        <f>H9335*B9335</f>
        <v>0.33400000000000002</v>
      </c>
      <c r="N9335">
        <f>I9335*B9335</f>
        <v>0</v>
      </c>
      <c r="O9335">
        <f>J9335*B9335</f>
        <v>0</v>
      </c>
    </row>
    <row r="9336" spans="1:15" x14ac:dyDescent="0.25">
      <c r="A9336" s="1">
        <v>41469.3125</v>
      </c>
      <c r="B9336">
        <v>0.115</v>
      </c>
      <c r="C9336">
        <f>HOUR(A9336)</f>
        <v>7</v>
      </c>
      <c r="D9336">
        <f>MINUTE(A9336)</f>
        <v>30</v>
      </c>
      <c r="E9336">
        <v>7</v>
      </c>
      <c r="F9336">
        <f>60*C9336+D9336</f>
        <v>450</v>
      </c>
      <c r="G9336">
        <f>IF(MONTH(A9336)&gt;10,1,IF(MONTH(A9336)&lt;4,1,0))</f>
        <v>0</v>
      </c>
      <c r="H9336">
        <f>IF(AND(F9336&gt;=6*60,F9336&lt;10*60),1,IF(F9336&gt;=15*60,1,IF(F9336&lt;1*60,1,0)))</f>
        <v>1</v>
      </c>
      <c r="I9336">
        <f>IF(AND(F9336&gt;=1*60,F9336&lt;6*60),1,0)</f>
        <v>0</v>
      </c>
      <c r="J9336">
        <f>IF(AND(F9336&gt;=10*60,F9336&lt;15*60),1,0)</f>
        <v>0</v>
      </c>
      <c r="K9336">
        <f>IF(AND(F9336&gt;=16*60,F9336&lt;21*60),1,0)</f>
        <v>0</v>
      </c>
      <c r="L9336">
        <f>K9336*G9336</f>
        <v>0</v>
      </c>
      <c r="M9336">
        <f>H9336*B9336</f>
        <v>0.115</v>
      </c>
      <c r="N9336">
        <f>I9336*B9336</f>
        <v>0</v>
      </c>
      <c r="O9336">
        <f>J9336*B9336</f>
        <v>0</v>
      </c>
    </row>
    <row r="9337" spans="1:15" x14ac:dyDescent="0.25">
      <c r="A9337" s="1">
        <v>41469.333333333299</v>
      </c>
      <c r="B9337">
        <v>0.114</v>
      </c>
      <c r="C9337">
        <f>HOUR(A9337)</f>
        <v>8</v>
      </c>
      <c r="D9337">
        <f>MINUTE(A9337)</f>
        <v>0</v>
      </c>
      <c r="E9337">
        <v>7</v>
      </c>
      <c r="F9337">
        <f>60*C9337+D9337</f>
        <v>480</v>
      </c>
      <c r="G9337">
        <f>IF(MONTH(A9337)&gt;10,1,IF(MONTH(A9337)&lt;4,1,0))</f>
        <v>0</v>
      </c>
      <c r="H9337">
        <f>IF(AND(F9337&gt;=6*60,F9337&lt;10*60),1,IF(F9337&gt;=15*60,1,IF(F9337&lt;1*60,1,0)))</f>
        <v>1</v>
      </c>
      <c r="I9337">
        <f>IF(AND(F9337&gt;=1*60,F9337&lt;6*60),1,0)</f>
        <v>0</v>
      </c>
      <c r="J9337">
        <f>IF(AND(F9337&gt;=10*60,F9337&lt;15*60),1,0)</f>
        <v>0</v>
      </c>
      <c r="K9337">
        <f>IF(AND(F9337&gt;=16*60,F9337&lt;21*60),1,0)</f>
        <v>0</v>
      </c>
      <c r="L9337">
        <f>K9337*G9337</f>
        <v>0</v>
      </c>
      <c r="M9337">
        <f>H9337*B9337</f>
        <v>0.114</v>
      </c>
      <c r="N9337">
        <f>I9337*B9337</f>
        <v>0</v>
      </c>
      <c r="O9337">
        <f>J9337*B9337</f>
        <v>0</v>
      </c>
    </row>
    <row r="9338" spans="1:15" x14ac:dyDescent="0.25">
      <c r="A9338" s="1">
        <v>41469.354166666701</v>
      </c>
      <c r="B9338">
        <v>0.1</v>
      </c>
      <c r="C9338">
        <f>HOUR(A9338)</f>
        <v>8</v>
      </c>
      <c r="D9338">
        <f>MINUTE(A9338)</f>
        <v>30</v>
      </c>
      <c r="E9338">
        <v>7</v>
      </c>
      <c r="F9338">
        <f>60*C9338+D9338</f>
        <v>510</v>
      </c>
      <c r="G9338">
        <f>IF(MONTH(A9338)&gt;10,1,IF(MONTH(A9338)&lt;4,1,0))</f>
        <v>0</v>
      </c>
      <c r="H9338">
        <f>IF(AND(F9338&gt;=6*60,F9338&lt;10*60),1,IF(F9338&gt;=15*60,1,IF(F9338&lt;1*60,1,0)))</f>
        <v>1</v>
      </c>
      <c r="I9338">
        <f>IF(AND(F9338&gt;=1*60,F9338&lt;6*60),1,0)</f>
        <v>0</v>
      </c>
      <c r="J9338">
        <f>IF(AND(F9338&gt;=10*60,F9338&lt;15*60),1,0)</f>
        <v>0</v>
      </c>
      <c r="K9338">
        <f>IF(AND(F9338&gt;=16*60,F9338&lt;21*60),1,0)</f>
        <v>0</v>
      </c>
      <c r="L9338">
        <f>K9338*G9338</f>
        <v>0</v>
      </c>
      <c r="M9338">
        <f>H9338*B9338</f>
        <v>0.1</v>
      </c>
      <c r="N9338">
        <f>I9338*B9338</f>
        <v>0</v>
      </c>
      <c r="O9338">
        <f>J9338*B9338</f>
        <v>0</v>
      </c>
    </row>
    <row r="9339" spans="1:15" x14ac:dyDescent="0.25">
      <c r="A9339" s="1">
        <v>41469.375</v>
      </c>
      <c r="B9339">
        <v>0.113</v>
      </c>
      <c r="C9339">
        <f>HOUR(A9339)</f>
        <v>9</v>
      </c>
      <c r="D9339">
        <f>MINUTE(A9339)</f>
        <v>0</v>
      </c>
      <c r="E9339">
        <v>7</v>
      </c>
      <c r="F9339">
        <f>60*C9339+D9339</f>
        <v>540</v>
      </c>
      <c r="G9339">
        <f>IF(MONTH(A9339)&gt;10,1,IF(MONTH(A9339)&lt;4,1,0))</f>
        <v>0</v>
      </c>
      <c r="H9339">
        <f>IF(AND(F9339&gt;=6*60,F9339&lt;10*60),1,IF(F9339&gt;=15*60,1,IF(F9339&lt;1*60,1,0)))</f>
        <v>1</v>
      </c>
      <c r="I9339">
        <f>IF(AND(F9339&gt;=1*60,F9339&lt;6*60),1,0)</f>
        <v>0</v>
      </c>
      <c r="J9339">
        <f>IF(AND(F9339&gt;=10*60,F9339&lt;15*60),1,0)</f>
        <v>0</v>
      </c>
      <c r="K9339">
        <f>IF(AND(F9339&gt;=16*60,F9339&lt;21*60),1,0)</f>
        <v>0</v>
      </c>
      <c r="L9339">
        <f>K9339*G9339</f>
        <v>0</v>
      </c>
      <c r="M9339">
        <f>H9339*B9339</f>
        <v>0.113</v>
      </c>
      <c r="N9339">
        <f>I9339*B9339</f>
        <v>0</v>
      </c>
      <c r="O9339">
        <f>J9339*B9339</f>
        <v>0</v>
      </c>
    </row>
    <row r="9340" spans="1:15" x14ac:dyDescent="0.25">
      <c r="A9340" s="1">
        <v>41469.395833333299</v>
      </c>
      <c r="B9340">
        <v>0.114</v>
      </c>
      <c r="C9340">
        <f>HOUR(A9340)</f>
        <v>9</v>
      </c>
      <c r="D9340">
        <f>MINUTE(A9340)</f>
        <v>30</v>
      </c>
      <c r="E9340">
        <v>7</v>
      </c>
      <c r="F9340">
        <f>60*C9340+D9340</f>
        <v>570</v>
      </c>
      <c r="G9340">
        <f>IF(MONTH(A9340)&gt;10,1,IF(MONTH(A9340)&lt;4,1,0))</f>
        <v>0</v>
      </c>
      <c r="H9340">
        <f>IF(AND(F9340&gt;=6*60,F9340&lt;10*60),1,IF(F9340&gt;=15*60,1,IF(F9340&lt;1*60,1,0)))</f>
        <v>1</v>
      </c>
      <c r="I9340">
        <f>IF(AND(F9340&gt;=1*60,F9340&lt;6*60),1,0)</f>
        <v>0</v>
      </c>
      <c r="J9340">
        <f>IF(AND(F9340&gt;=10*60,F9340&lt;15*60),1,0)</f>
        <v>0</v>
      </c>
      <c r="K9340">
        <f>IF(AND(F9340&gt;=16*60,F9340&lt;21*60),1,0)</f>
        <v>0</v>
      </c>
      <c r="L9340">
        <f>K9340*G9340</f>
        <v>0</v>
      </c>
      <c r="M9340">
        <f>H9340*B9340</f>
        <v>0.114</v>
      </c>
      <c r="N9340">
        <f>I9340*B9340</f>
        <v>0</v>
      </c>
      <c r="O9340">
        <f>J9340*B9340</f>
        <v>0</v>
      </c>
    </row>
    <row r="9341" spans="1:15" x14ac:dyDescent="0.25">
      <c r="A9341" s="1">
        <v>41469.416666666701</v>
      </c>
      <c r="B9341">
        <v>6.5000000000000002E-2</v>
      </c>
      <c r="C9341">
        <f>HOUR(A9341)</f>
        <v>10</v>
      </c>
      <c r="D9341">
        <f>MINUTE(A9341)</f>
        <v>0</v>
      </c>
      <c r="E9341">
        <v>7</v>
      </c>
      <c r="F9341">
        <f>60*C9341+D9341</f>
        <v>600</v>
      </c>
      <c r="G9341">
        <f>IF(MONTH(A9341)&gt;10,1,IF(MONTH(A9341)&lt;4,1,0))</f>
        <v>0</v>
      </c>
      <c r="H9341">
        <f>IF(AND(F9341&gt;=6*60,F9341&lt;10*60),1,IF(F9341&gt;=15*60,1,IF(F9341&lt;1*60,1,0)))</f>
        <v>0</v>
      </c>
      <c r="I9341">
        <f>IF(AND(F9341&gt;=1*60,F9341&lt;6*60),1,0)</f>
        <v>0</v>
      </c>
      <c r="J9341">
        <f>IF(AND(F9341&gt;=10*60,F9341&lt;15*60),1,0)</f>
        <v>1</v>
      </c>
      <c r="K9341">
        <f>IF(AND(F9341&gt;=16*60,F9341&lt;21*60),1,0)</f>
        <v>0</v>
      </c>
      <c r="L9341">
        <f>K9341*G9341</f>
        <v>0</v>
      </c>
      <c r="M9341">
        <f>H9341*B9341</f>
        <v>0</v>
      </c>
      <c r="N9341">
        <f>I9341*B9341</f>
        <v>0</v>
      </c>
      <c r="O9341">
        <f>J9341*B9341</f>
        <v>6.5000000000000002E-2</v>
      </c>
    </row>
    <row r="9342" spans="1:15" x14ac:dyDescent="0.25">
      <c r="A9342" s="1">
        <v>41469.4375</v>
      </c>
      <c r="B9342">
        <v>4.5999999999999999E-2</v>
      </c>
      <c r="C9342">
        <f>HOUR(A9342)</f>
        <v>10</v>
      </c>
      <c r="D9342">
        <f>MINUTE(A9342)</f>
        <v>30</v>
      </c>
      <c r="E9342">
        <v>7</v>
      </c>
      <c r="F9342">
        <f>60*C9342+D9342</f>
        <v>630</v>
      </c>
      <c r="G9342">
        <f>IF(MONTH(A9342)&gt;10,1,IF(MONTH(A9342)&lt;4,1,0))</f>
        <v>0</v>
      </c>
      <c r="H9342">
        <f>IF(AND(F9342&gt;=6*60,F9342&lt;10*60),1,IF(F9342&gt;=15*60,1,IF(F9342&lt;1*60,1,0)))</f>
        <v>0</v>
      </c>
      <c r="I9342">
        <f>IF(AND(F9342&gt;=1*60,F9342&lt;6*60),1,0)</f>
        <v>0</v>
      </c>
      <c r="J9342">
        <f>IF(AND(F9342&gt;=10*60,F9342&lt;15*60),1,0)</f>
        <v>1</v>
      </c>
      <c r="K9342">
        <f>IF(AND(F9342&gt;=16*60,F9342&lt;21*60),1,0)</f>
        <v>0</v>
      </c>
      <c r="L9342">
        <f>K9342*G9342</f>
        <v>0</v>
      </c>
      <c r="M9342">
        <f>H9342*B9342</f>
        <v>0</v>
      </c>
      <c r="N9342">
        <f>I9342*B9342</f>
        <v>0</v>
      </c>
      <c r="O9342">
        <f>J9342*B9342</f>
        <v>4.5999999999999999E-2</v>
      </c>
    </row>
    <row r="9343" spans="1:15" x14ac:dyDescent="0.25">
      <c r="A9343" s="1">
        <v>41469.458333333299</v>
      </c>
      <c r="B9343">
        <v>0.191</v>
      </c>
      <c r="C9343">
        <f>HOUR(A9343)</f>
        <v>11</v>
      </c>
      <c r="D9343">
        <f>MINUTE(A9343)</f>
        <v>0</v>
      </c>
      <c r="E9343">
        <v>7</v>
      </c>
      <c r="F9343">
        <f>60*C9343+D9343</f>
        <v>660</v>
      </c>
      <c r="G9343">
        <f>IF(MONTH(A9343)&gt;10,1,IF(MONTH(A9343)&lt;4,1,0))</f>
        <v>0</v>
      </c>
      <c r="H9343">
        <f>IF(AND(F9343&gt;=6*60,F9343&lt;10*60),1,IF(F9343&gt;=15*60,1,IF(F9343&lt;1*60,1,0)))</f>
        <v>0</v>
      </c>
      <c r="I9343">
        <f>IF(AND(F9343&gt;=1*60,F9343&lt;6*60),1,0)</f>
        <v>0</v>
      </c>
      <c r="J9343">
        <f>IF(AND(F9343&gt;=10*60,F9343&lt;15*60),1,0)</f>
        <v>1</v>
      </c>
      <c r="K9343">
        <f>IF(AND(F9343&gt;=16*60,F9343&lt;21*60),1,0)</f>
        <v>0</v>
      </c>
      <c r="L9343">
        <f>K9343*G9343</f>
        <v>0</v>
      </c>
      <c r="M9343">
        <f>H9343*B9343</f>
        <v>0</v>
      </c>
      <c r="N9343">
        <f>I9343*B9343</f>
        <v>0</v>
      </c>
      <c r="O9343">
        <f>J9343*B9343</f>
        <v>0.191</v>
      </c>
    </row>
    <row r="9344" spans="1:15" x14ac:dyDescent="0.25">
      <c r="A9344" s="1">
        <v>41469.479166666701</v>
      </c>
      <c r="B9344">
        <v>0.13300000000000001</v>
      </c>
      <c r="C9344">
        <f>HOUR(A9344)</f>
        <v>11</v>
      </c>
      <c r="D9344">
        <f>MINUTE(A9344)</f>
        <v>30</v>
      </c>
      <c r="E9344">
        <v>7</v>
      </c>
      <c r="F9344">
        <f>60*C9344+D9344</f>
        <v>690</v>
      </c>
      <c r="G9344">
        <f>IF(MONTH(A9344)&gt;10,1,IF(MONTH(A9344)&lt;4,1,0))</f>
        <v>0</v>
      </c>
      <c r="H9344">
        <f>IF(AND(F9344&gt;=6*60,F9344&lt;10*60),1,IF(F9344&gt;=15*60,1,IF(F9344&lt;1*60,1,0)))</f>
        <v>0</v>
      </c>
      <c r="I9344">
        <f>IF(AND(F9344&gt;=1*60,F9344&lt;6*60),1,0)</f>
        <v>0</v>
      </c>
      <c r="J9344">
        <f>IF(AND(F9344&gt;=10*60,F9344&lt;15*60),1,0)</f>
        <v>1</v>
      </c>
      <c r="K9344">
        <f>IF(AND(F9344&gt;=16*60,F9344&lt;21*60),1,0)</f>
        <v>0</v>
      </c>
      <c r="L9344">
        <f>K9344*G9344</f>
        <v>0</v>
      </c>
      <c r="M9344">
        <f>H9344*B9344</f>
        <v>0</v>
      </c>
      <c r="N9344">
        <f>I9344*B9344</f>
        <v>0</v>
      </c>
      <c r="O9344">
        <f>J9344*B9344</f>
        <v>0.13300000000000001</v>
      </c>
    </row>
    <row r="9345" spans="1:15" x14ac:dyDescent="0.25">
      <c r="A9345" s="1">
        <v>41469.5</v>
      </c>
      <c r="B9345">
        <v>0.13600000000000001</v>
      </c>
      <c r="C9345">
        <f>HOUR(A9345)</f>
        <v>12</v>
      </c>
      <c r="D9345">
        <f>MINUTE(A9345)</f>
        <v>0</v>
      </c>
      <c r="E9345">
        <v>7</v>
      </c>
      <c r="F9345">
        <f>60*C9345+D9345</f>
        <v>720</v>
      </c>
      <c r="G9345">
        <f>IF(MONTH(A9345)&gt;10,1,IF(MONTH(A9345)&lt;4,1,0))</f>
        <v>0</v>
      </c>
      <c r="H9345">
        <f>IF(AND(F9345&gt;=6*60,F9345&lt;10*60),1,IF(F9345&gt;=15*60,1,IF(F9345&lt;1*60,1,0)))</f>
        <v>0</v>
      </c>
      <c r="I9345">
        <f>IF(AND(F9345&gt;=1*60,F9345&lt;6*60),1,0)</f>
        <v>0</v>
      </c>
      <c r="J9345">
        <f>IF(AND(F9345&gt;=10*60,F9345&lt;15*60),1,0)</f>
        <v>1</v>
      </c>
      <c r="K9345">
        <f>IF(AND(F9345&gt;=16*60,F9345&lt;21*60),1,0)</f>
        <v>0</v>
      </c>
      <c r="L9345">
        <f>K9345*G9345</f>
        <v>0</v>
      </c>
      <c r="M9345">
        <f>H9345*B9345</f>
        <v>0</v>
      </c>
      <c r="N9345">
        <f>I9345*B9345</f>
        <v>0</v>
      </c>
      <c r="O9345">
        <f>J9345*B9345</f>
        <v>0.13600000000000001</v>
      </c>
    </row>
    <row r="9346" spans="1:15" x14ac:dyDescent="0.25">
      <c r="A9346" s="1">
        <v>41469.520833333299</v>
      </c>
      <c r="B9346">
        <v>0.17399999999999999</v>
      </c>
      <c r="C9346">
        <f>HOUR(A9346)</f>
        <v>12</v>
      </c>
      <c r="D9346">
        <f>MINUTE(A9346)</f>
        <v>30</v>
      </c>
      <c r="E9346">
        <v>7</v>
      </c>
      <c r="F9346">
        <f>60*C9346+D9346</f>
        <v>750</v>
      </c>
      <c r="G9346">
        <f>IF(MONTH(A9346)&gt;10,1,IF(MONTH(A9346)&lt;4,1,0))</f>
        <v>0</v>
      </c>
      <c r="H9346">
        <f>IF(AND(F9346&gt;=6*60,F9346&lt;10*60),1,IF(F9346&gt;=15*60,1,IF(F9346&lt;1*60,1,0)))</f>
        <v>0</v>
      </c>
      <c r="I9346">
        <f>IF(AND(F9346&gt;=1*60,F9346&lt;6*60),1,0)</f>
        <v>0</v>
      </c>
      <c r="J9346">
        <f>IF(AND(F9346&gt;=10*60,F9346&lt;15*60),1,0)</f>
        <v>1</v>
      </c>
      <c r="K9346">
        <f>IF(AND(F9346&gt;=16*60,F9346&lt;21*60),1,0)</f>
        <v>0</v>
      </c>
      <c r="L9346">
        <f>K9346*G9346</f>
        <v>0</v>
      </c>
      <c r="M9346">
        <f>H9346*B9346</f>
        <v>0</v>
      </c>
      <c r="N9346">
        <f>I9346*B9346</f>
        <v>0</v>
      </c>
      <c r="O9346">
        <f>J9346*B9346</f>
        <v>0.17399999999999999</v>
      </c>
    </row>
    <row r="9347" spans="1:15" x14ac:dyDescent="0.25">
      <c r="A9347" s="1">
        <v>41469.541666666701</v>
      </c>
      <c r="B9347">
        <v>0.105</v>
      </c>
      <c r="C9347">
        <f>HOUR(A9347)</f>
        <v>13</v>
      </c>
      <c r="D9347">
        <f>MINUTE(A9347)</f>
        <v>0</v>
      </c>
      <c r="E9347">
        <v>7</v>
      </c>
      <c r="F9347">
        <f>60*C9347+D9347</f>
        <v>780</v>
      </c>
      <c r="G9347">
        <f>IF(MONTH(A9347)&gt;10,1,IF(MONTH(A9347)&lt;4,1,0))</f>
        <v>0</v>
      </c>
      <c r="H9347">
        <f>IF(AND(F9347&gt;=6*60,F9347&lt;10*60),1,IF(F9347&gt;=15*60,1,IF(F9347&lt;1*60,1,0)))</f>
        <v>0</v>
      </c>
      <c r="I9347">
        <f>IF(AND(F9347&gt;=1*60,F9347&lt;6*60),1,0)</f>
        <v>0</v>
      </c>
      <c r="J9347">
        <f>IF(AND(F9347&gt;=10*60,F9347&lt;15*60),1,0)</f>
        <v>1</v>
      </c>
      <c r="K9347">
        <f>IF(AND(F9347&gt;=16*60,F9347&lt;21*60),1,0)</f>
        <v>0</v>
      </c>
      <c r="L9347">
        <f>K9347*G9347</f>
        <v>0</v>
      </c>
      <c r="M9347">
        <f>H9347*B9347</f>
        <v>0</v>
      </c>
      <c r="N9347">
        <f>I9347*B9347</f>
        <v>0</v>
      </c>
      <c r="O9347">
        <f>J9347*B9347</f>
        <v>0.105</v>
      </c>
    </row>
    <row r="9348" spans="1:15" x14ac:dyDescent="0.25">
      <c r="A9348" s="1">
        <v>41469.5625</v>
      </c>
      <c r="B9348">
        <v>0.05</v>
      </c>
      <c r="C9348">
        <f>HOUR(A9348)</f>
        <v>13</v>
      </c>
      <c r="D9348">
        <f>MINUTE(A9348)</f>
        <v>30</v>
      </c>
      <c r="E9348">
        <v>7</v>
      </c>
      <c r="F9348">
        <f>60*C9348+D9348</f>
        <v>810</v>
      </c>
      <c r="G9348">
        <f>IF(MONTH(A9348)&gt;10,1,IF(MONTH(A9348)&lt;4,1,0))</f>
        <v>0</v>
      </c>
      <c r="H9348">
        <f>IF(AND(F9348&gt;=6*60,F9348&lt;10*60),1,IF(F9348&gt;=15*60,1,IF(F9348&lt;1*60,1,0)))</f>
        <v>0</v>
      </c>
      <c r="I9348">
        <f>IF(AND(F9348&gt;=1*60,F9348&lt;6*60),1,0)</f>
        <v>0</v>
      </c>
      <c r="J9348">
        <f>IF(AND(F9348&gt;=10*60,F9348&lt;15*60),1,0)</f>
        <v>1</v>
      </c>
      <c r="K9348">
        <f>IF(AND(F9348&gt;=16*60,F9348&lt;21*60),1,0)</f>
        <v>0</v>
      </c>
      <c r="L9348">
        <f>K9348*G9348</f>
        <v>0</v>
      </c>
      <c r="M9348">
        <f>H9348*B9348</f>
        <v>0</v>
      </c>
      <c r="N9348">
        <f>I9348*B9348</f>
        <v>0</v>
      </c>
      <c r="O9348">
        <f>J9348*B9348</f>
        <v>0.05</v>
      </c>
    </row>
    <row r="9349" spans="1:15" x14ac:dyDescent="0.25">
      <c r="A9349" s="1">
        <v>41469.583333333299</v>
      </c>
      <c r="B9349">
        <v>5.1999999999999998E-2</v>
      </c>
      <c r="C9349">
        <f>HOUR(A9349)</f>
        <v>14</v>
      </c>
      <c r="D9349">
        <f>MINUTE(A9349)</f>
        <v>0</v>
      </c>
      <c r="E9349">
        <v>7</v>
      </c>
      <c r="F9349">
        <f>60*C9349+D9349</f>
        <v>840</v>
      </c>
      <c r="G9349">
        <f>IF(MONTH(A9349)&gt;10,1,IF(MONTH(A9349)&lt;4,1,0))</f>
        <v>0</v>
      </c>
      <c r="H9349">
        <f>IF(AND(F9349&gt;=6*60,F9349&lt;10*60),1,IF(F9349&gt;=15*60,1,IF(F9349&lt;1*60,1,0)))</f>
        <v>0</v>
      </c>
      <c r="I9349">
        <f>IF(AND(F9349&gt;=1*60,F9349&lt;6*60),1,0)</f>
        <v>0</v>
      </c>
      <c r="J9349">
        <f>IF(AND(F9349&gt;=10*60,F9349&lt;15*60),1,0)</f>
        <v>1</v>
      </c>
      <c r="K9349">
        <f>IF(AND(F9349&gt;=16*60,F9349&lt;21*60),1,0)</f>
        <v>0</v>
      </c>
      <c r="L9349">
        <f>K9349*G9349</f>
        <v>0</v>
      </c>
      <c r="M9349">
        <f>H9349*B9349</f>
        <v>0</v>
      </c>
      <c r="N9349">
        <f>I9349*B9349</f>
        <v>0</v>
      </c>
      <c r="O9349">
        <f>J9349*B9349</f>
        <v>5.1999999999999998E-2</v>
      </c>
    </row>
    <row r="9350" spans="1:15" x14ac:dyDescent="0.25">
      <c r="A9350" s="1">
        <v>41469.604166666701</v>
      </c>
      <c r="B9350">
        <v>4.3999999999999997E-2</v>
      </c>
      <c r="C9350">
        <f>HOUR(A9350)</f>
        <v>14</v>
      </c>
      <c r="D9350">
        <f>MINUTE(A9350)</f>
        <v>30</v>
      </c>
      <c r="E9350">
        <v>7</v>
      </c>
      <c r="F9350">
        <f>60*C9350+D9350</f>
        <v>870</v>
      </c>
      <c r="G9350">
        <f>IF(MONTH(A9350)&gt;10,1,IF(MONTH(A9350)&lt;4,1,0))</f>
        <v>0</v>
      </c>
      <c r="H9350">
        <f>IF(AND(F9350&gt;=6*60,F9350&lt;10*60),1,IF(F9350&gt;=15*60,1,IF(F9350&lt;1*60,1,0)))</f>
        <v>0</v>
      </c>
      <c r="I9350">
        <f>IF(AND(F9350&gt;=1*60,F9350&lt;6*60),1,0)</f>
        <v>0</v>
      </c>
      <c r="J9350">
        <f>IF(AND(F9350&gt;=10*60,F9350&lt;15*60),1,0)</f>
        <v>1</v>
      </c>
      <c r="K9350">
        <f>IF(AND(F9350&gt;=16*60,F9350&lt;21*60),1,0)</f>
        <v>0</v>
      </c>
      <c r="L9350">
        <f>K9350*G9350</f>
        <v>0</v>
      </c>
      <c r="M9350">
        <f>H9350*B9350</f>
        <v>0</v>
      </c>
      <c r="N9350">
        <f>I9350*B9350</f>
        <v>0</v>
      </c>
      <c r="O9350">
        <f>J9350*B9350</f>
        <v>4.3999999999999997E-2</v>
      </c>
    </row>
    <row r="9351" spans="1:15" x14ac:dyDescent="0.25">
      <c r="A9351" s="1">
        <v>41469.625</v>
      </c>
      <c r="B9351">
        <v>3.5999999999999997E-2</v>
      </c>
      <c r="C9351">
        <f>HOUR(A9351)</f>
        <v>15</v>
      </c>
      <c r="D9351">
        <f>MINUTE(A9351)</f>
        <v>0</v>
      </c>
      <c r="E9351">
        <v>7</v>
      </c>
      <c r="F9351">
        <f>60*C9351+D9351</f>
        <v>900</v>
      </c>
      <c r="G9351">
        <f>IF(MONTH(A9351)&gt;10,1,IF(MONTH(A9351)&lt;4,1,0))</f>
        <v>0</v>
      </c>
      <c r="H9351">
        <f>IF(AND(F9351&gt;=6*60,F9351&lt;10*60),1,IF(F9351&gt;=15*60,1,IF(F9351&lt;1*60,1,0)))</f>
        <v>1</v>
      </c>
      <c r="I9351">
        <f>IF(AND(F9351&gt;=1*60,F9351&lt;6*60),1,0)</f>
        <v>0</v>
      </c>
      <c r="J9351">
        <f>IF(AND(F9351&gt;=10*60,F9351&lt;15*60),1,0)</f>
        <v>0</v>
      </c>
      <c r="K9351">
        <f>IF(AND(F9351&gt;=16*60,F9351&lt;21*60),1,0)</f>
        <v>0</v>
      </c>
      <c r="L9351">
        <f>K9351*G9351</f>
        <v>0</v>
      </c>
      <c r="M9351">
        <f>H9351*B9351</f>
        <v>3.5999999999999997E-2</v>
      </c>
      <c r="N9351">
        <f>I9351*B9351</f>
        <v>0</v>
      </c>
      <c r="O9351">
        <f>J9351*B9351</f>
        <v>0</v>
      </c>
    </row>
    <row r="9352" spans="1:15" x14ac:dyDescent="0.25">
      <c r="A9352" s="1">
        <v>41469.645833333299</v>
      </c>
      <c r="B9352">
        <v>0.05</v>
      </c>
      <c r="C9352">
        <f>HOUR(A9352)</f>
        <v>15</v>
      </c>
      <c r="D9352">
        <f>MINUTE(A9352)</f>
        <v>30</v>
      </c>
      <c r="E9352">
        <v>7</v>
      </c>
      <c r="F9352">
        <f>60*C9352+D9352</f>
        <v>930</v>
      </c>
      <c r="G9352">
        <f>IF(MONTH(A9352)&gt;10,1,IF(MONTH(A9352)&lt;4,1,0))</f>
        <v>0</v>
      </c>
      <c r="H9352">
        <f>IF(AND(F9352&gt;=6*60,F9352&lt;10*60),1,IF(F9352&gt;=15*60,1,IF(F9352&lt;1*60,1,0)))</f>
        <v>1</v>
      </c>
      <c r="I9352">
        <f>IF(AND(F9352&gt;=1*60,F9352&lt;6*60),1,0)</f>
        <v>0</v>
      </c>
      <c r="J9352">
        <f>IF(AND(F9352&gt;=10*60,F9352&lt;15*60),1,0)</f>
        <v>0</v>
      </c>
      <c r="K9352">
        <f>IF(AND(F9352&gt;=16*60,F9352&lt;21*60),1,0)</f>
        <v>0</v>
      </c>
      <c r="L9352">
        <f>K9352*G9352</f>
        <v>0</v>
      </c>
      <c r="M9352">
        <f>H9352*B9352</f>
        <v>0.05</v>
      </c>
      <c r="N9352">
        <f>I9352*B9352</f>
        <v>0</v>
      </c>
      <c r="O9352">
        <f>J9352*B9352</f>
        <v>0</v>
      </c>
    </row>
    <row r="9353" spans="1:15" x14ac:dyDescent="0.25">
      <c r="A9353" s="1">
        <v>41469.666666666701</v>
      </c>
      <c r="B9353">
        <v>0.114</v>
      </c>
      <c r="C9353">
        <f>HOUR(A9353)</f>
        <v>16</v>
      </c>
      <c r="D9353">
        <f>MINUTE(A9353)</f>
        <v>0</v>
      </c>
      <c r="E9353">
        <v>7</v>
      </c>
      <c r="F9353">
        <f>60*C9353+D9353</f>
        <v>960</v>
      </c>
      <c r="G9353">
        <f>IF(MONTH(A9353)&gt;10,1,IF(MONTH(A9353)&lt;4,1,0))</f>
        <v>0</v>
      </c>
      <c r="H9353">
        <f>IF(AND(F9353&gt;=6*60,F9353&lt;10*60),1,IF(F9353&gt;=15*60,1,IF(F9353&lt;1*60,1,0)))</f>
        <v>1</v>
      </c>
      <c r="I9353">
        <f>IF(AND(F9353&gt;=1*60,F9353&lt;6*60),1,0)</f>
        <v>0</v>
      </c>
      <c r="J9353">
        <f>IF(AND(F9353&gt;=10*60,F9353&lt;15*60),1,0)</f>
        <v>0</v>
      </c>
      <c r="K9353">
        <f>IF(AND(F9353&gt;=16*60,F9353&lt;21*60),1,0)</f>
        <v>1</v>
      </c>
      <c r="L9353">
        <f>K9353*G9353</f>
        <v>0</v>
      </c>
      <c r="M9353">
        <f>H9353*B9353</f>
        <v>0.114</v>
      </c>
      <c r="N9353">
        <f>I9353*B9353</f>
        <v>0</v>
      </c>
      <c r="O9353">
        <f>J9353*B9353</f>
        <v>0</v>
      </c>
    </row>
    <row r="9354" spans="1:15" x14ac:dyDescent="0.25">
      <c r="A9354" s="1">
        <v>41469.6875</v>
      </c>
      <c r="B9354">
        <v>0.1</v>
      </c>
      <c r="C9354">
        <f>HOUR(A9354)</f>
        <v>16</v>
      </c>
      <c r="D9354">
        <f>MINUTE(A9354)</f>
        <v>30</v>
      </c>
      <c r="E9354">
        <v>7</v>
      </c>
      <c r="F9354">
        <f>60*C9354+D9354</f>
        <v>990</v>
      </c>
      <c r="G9354">
        <f>IF(MONTH(A9354)&gt;10,1,IF(MONTH(A9354)&lt;4,1,0))</f>
        <v>0</v>
      </c>
      <c r="H9354">
        <f>IF(AND(F9354&gt;=6*60,F9354&lt;10*60),1,IF(F9354&gt;=15*60,1,IF(F9354&lt;1*60,1,0)))</f>
        <v>1</v>
      </c>
      <c r="I9354">
        <f>IF(AND(F9354&gt;=1*60,F9354&lt;6*60),1,0)</f>
        <v>0</v>
      </c>
      <c r="J9354">
        <f>IF(AND(F9354&gt;=10*60,F9354&lt;15*60),1,0)</f>
        <v>0</v>
      </c>
      <c r="K9354">
        <f>IF(AND(F9354&gt;=16*60,F9354&lt;21*60),1,0)</f>
        <v>1</v>
      </c>
      <c r="L9354">
        <f>K9354*G9354</f>
        <v>0</v>
      </c>
      <c r="M9354">
        <f>H9354*B9354</f>
        <v>0.1</v>
      </c>
      <c r="N9354">
        <f>I9354*B9354</f>
        <v>0</v>
      </c>
      <c r="O9354">
        <f>J9354*B9354</f>
        <v>0</v>
      </c>
    </row>
    <row r="9355" spans="1:15" x14ac:dyDescent="0.25">
      <c r="A9355" s="1">
        <v>41469.708333333299</v>
      </c>
      <c r="B9355">
        <v>0.105</v>
      </c>
      <c r="C9355">
        <f>HOUR(A9355)</f>
        <v>17</v>
      </c>
      <c r="D9355">
        <f>MINUTE(A9355)</f>
        <v>0</v>
      </c>
      <c r="E9355">
        <v>7</v>
      </c>
      <c r="F9355">
        <f>60*C9355+D9355</f>
        <v>1020</v>
      </c>
      <c r="G9355">
        <f>IF(MONTH(A9355)&gt;10,1,IF(MONTH(A9355)&lt;4,1,0))</f>
        <v>0</v>
      </c>
      <c r="H9355">
        <f>IF(AND(F9355&gt;=6*60,F9355&lt;10*60),1,IF(F9355&gt;=15*60,1,IF(F9355&lt;1*60,1,0)))</f>
        <v>1</v>
      </c>
      <c r="I9355">
        <f>IF(AND(F9355&gt;=1*60,F9355&lt;6*60),1,0)</f>
        <v>0</v>
      </c>
      <c r="J9355">
        <f>IF(AND(F9355&gt;=10*60,F9355&lt;15*60),1,0)</f>
        <v>0</v>
      </c>
      <c r="K9355">
        <f>IF(AND(F9355&gt;=16*60,F9355&lt;21*60),1,0)</f>
        <v>1</v>
      </c>
      <c r="L9355">
        <f>K9355*G9355</f>
        <v>0</v>
      </c>
      <c r="M9355">
        <f>H9355*B9355</f>
        <v>0.105</v>
      </c>
      <c r="N9355">
        <f>I9355*B9355</f>
        <v>0</v>
      </c>
      <c r="O9355">
        <f>J9355*B9355</f>
        <v>0</v>
      </c>
    </row>
    <row r="9356" spans="1:15" x14ac:dyDescent="0.25">
      <c r="A9356" s="1">
        <v>41469.729166666701</v>
      </c>
      <c r="B9356">
        <v>0.115</v>
      </c>
      <c r="C9356">
        <f>HOUR(A9356)</f>
        <v>17</v>
      </c>
      <c r="D9356">
        <f>MINUTE(A9356)</f>
        <v>30</v>
      </c>
      <c r="E9356">
        <v>7</v>
      </c>
      <c r="F9356">
        <f>60*C9356+D9356</f>
        <v>1050</v>
      </c>
      <c r="G9356">
        <f>IF(MONTH(A9356)&gt;10,1,IF(MONTH(A9356)&lt;4,1,0))</f>
        <v>0</v>
      </c>
      <c r="H9356">
        <f>IF(AND(F9356&gt;=6*60,F9356&lt;10*60),1,IF(F9356&gt;=15*60,1,IF(F9356&lt;1*60,1,0)))</f>
        <v>1</v>
      </c>
      <c r="I9356">
        <f>IF(AND(F9356&gt;=1*60,F9356&lt;6*60),1,0)</f>
        <v>0</v>
      </c>
      <c r="J9356">
        <f>IF(AND(F9356&gt;=10*60,F9356&lt;15*60),1,0)</f>
        <v>0</v>
      </c>
      <c r="K9356">
        <f>IF(AND(F9356&gt;=16*60,F9356&lt;21*60),1,0)</f>
        <v>1</v>
      </c>
      <c r="L9356">
        <f>K9356*G9356</f>
        <v>0</v>
      </c>
      <c r="M9356">
        <f>H9356*B9356</f>
        <v>0.115</v>
      </c>
      <c r="N9356">
        <f>I9356*B9356</f>
        <v>0</v>
      </c>
      <c r="O9356">
        <f>J9356*B9356</f>
        <v>0</v>
      </c>
    </row>
    <row r="9357" spans="1:15" x14ac:dyDescent="0.25">
      <c r="A9357" s="1">
        <v>41469.75</v>
      </c>
      <c r="B9357">
        <v>0.106</v>
      </c>
      <c r="C9357">
        <f>HOUR(A9357)</f>
        <v>18</v>
      </c>
      <c r="D9357">
        <f>MINUTE(A9357)</f>
        <v>0</v>
      </c>
      <c r="E9357">
        <v>7</v>
      </c>
      <c r="F9357">
        <f>60*C9357+D9357</f>
        <v>1080</v>
      </c>
      <c r="G9357">
        <f>IF(MONTH(A9357)&gt;10,1,IF(MONTH(A9357)&lt;4,1,0))</f>
        <v>0</v>
      </c>
      <c r="H9357">
        <f>IF(AND(F9357&gt;=6*60,F9357&lt;10*60),1,IF(F9357&gt;=15*60,1,IF(F9357&lt;1*60,1,0)))</f>
        <v>1</v>
      </c>
      <c r="I9357">
        <f>IF(AND(F9357&gt;=1*60,F9357&lt;6*60),1,0)</f>
        <v>0</v>
      </c>
      <c r="J9357">
        <f>IF(AND(F9357&gt;=10*60,F9357&lt;15*60),1,0)</f>
        <v>0</v>
      </c>
      <c r="K9357">
        <f>IF(AND(F9357&gt;=16*60,F9357&lt;21*60),1,0)</f>
        <v>1</v>
      </c>
      <c r="L9357">
        <f>K9357*G9357</f>
        <v>0</v>
      </c>
      <c r="M9357">
        <f>H9357*B9357</f>
        <v>0.106</v>
      </c>
      <c r="N9357">
        <f>I9357*B9357</f>
        <v>0</v>
      </c>
      <c r="O9357">
        <f>J9357*B9357</f>
        <v>0</v>
      </c>
    </row>
    <row r="9358" spans="1:15" x14ac:dyDescent="0.25">
      <c r="A9358" s="1">
        <v>41469.770833333299</v>
      </c>
      <c r="B9358">
        <v>9.8000000000000004E-2</v>
      </c>
      <c r="C9358">
        <f>HOUR(A9358)</f>
        <v>18</v>
      </c>
      <c r="D9358">
        <f>MINUTE(A9358)</f>
        <v>30</v>
      </c>
      <c r="E9358">
        <v>7</v>
      </c>
      <c r="F9358">
        <f>60*C9358+D9358</f>
        <v>1110</v>
      </c>
      <c r="G9358">
        <f>IF(MONTH(A9358)&gt;10,1,IF(MONTH(A9358)&lt;4,1,0))</f>
        <v>0</v>
      </c>
      <c r="H9358">
        <f>IF(AND(F9358&gt;=6*60,F9358&lt;10*60),1,IF(F9358&gt;=15*60,1,IF(F9358&lt;1*60,1,0)))</f>
        <v>1</v>
      </c>
      <c r="I9358">
        <f>IF(AND(F9358&gt;=1*60,F9358&lt;6*60),1,0)</f>
        <v>0</v>
      </c>
      <c r="J9358">
        <f>IF(AND(F9358&gt;=10*60,F9358&lt;15*60),1,0)</f>
        <v>0</v>
      </c>
      <c r="K9358">
        <f>IF(AND(F9358&gt;=16*60,F9358&lt;21*60),1,0)</f>
        <v>1</v>
      </c>
      <c r="L9358">
        <f>K9358*G9358</f>
        <v>0</v>
      </c>
      <c r="M9358">
        <f>H9358*B9358</f>
        <v>9.8000000000000004E-2</v>
      </c>
      <c r="N9358">
        <f>I9358*B9358</f>
        <v>0</v>
      </c>
      <c r="O9358">
        <f>J9358*B9358</f>
        <v>0</v>
      </c>
    </row>
    <row r="9359" spans="1:15" x14ac:dyDescent="0.25">
      <c r="A9359" s="1">
        <v>41469.791666666701</v>
      </c>
      <c r="B9359">
        <v>9.0999999999999998E-2</v>
      </c>
      <c r="C9359">
        <f>HOUR(A9359)</f>
        <v>19</v>
      </c>
      <c r="D9359">
        <f>MINUTE(A9359)</f>
        <v>0</v>
      </c>
      <c r="E9359">
        <v>7</v>
      </c>
      <c r="F9359">
        <f>60*C9359+D9359</f>
        <v>1140</v>
      </c>
      <c r="G9359">
        <f>IF(MONTH(A9359)&gt;10,1,IF(MONTH(A9359)&lt;4,1,0))</f>
        <v>0</v>
      </c>
      <c r="H9359">
        <f>IF(AND(F9359&gt;=6*60,F9359&lt;10*60),1,IF(F9359&gt;=15*60,1,IF(F9359&lt;1*60,1,0)))</f>
        <v>1</v>
      </c>
      <c r="I9359">
        <f>IF(AND(F9359&gt;=1*60,F9359&lt;6*60),1,0)</f>
        <v>0</v>
      </c>
      <c r="J9359">
        <f>IF(AND(F9359&gt;=10*60,F9359&lt;15*60),1,0)</f>
        <v>0</v>
      </c>
      <c r="K9359">
        <f>IF(AND(F9359&gt;=16*60,F9359&lt;21*60),1,0)</f>
        <v>1</v>
      </c>
      <c r="L9359">
        <f>K9359*G9359</f>
        <v>0</v>
      </c>
      <c r="M9359">
        <f>H9359*B9359</f>
        <v>9.0999999999999998E-2</v>
      </c>
      <c r="N9359">
        <f>I9359*B9359</f>
        <v>0</v>
      </c>
      <c r="O9359">
        <f>J9359*B9359</f>
        <v>0</v>
      </c>
    </row>
    <row r="9360" spans="1:15" x14ac:dyDescent="0.25">
      <c r="A9360" s="1">
        <v>41469.8125</v>
      </c>
      <c r="B9360">
        <v>0.104</v>
      </c>
      <c r="C9360">
        <f>HOUR(A9360)</f>
        <v>19</v>
      </c>
      <c r="D9360">
        <f>MINUTE(A9360)</f>
        <v>30</v>
      </c>
      <c r="E9360">
        <v>7</v>
      </c>
      <c r="F9360">
        <f>60*C9360+D9360</f>
        <v>1170</v>
      </c>
      <c r="G9360">
        <f>IF(MONTH(A9360)&gt;10,1,IF(MONTH(A9360)&lt;4,1,0))</f>
        <v>0</v>
      </c>
      <c r="H9360">
        <f>IF(AND(F9360&gt;=6*60,F9360&lt;10*60),1,IF(F9360&gt;=15*60,1,IF(F9360&lt;1*60,1,0)))</f>
        <v>1</v>
      </c>
      <c r="I9360">
        <f>IF(AND(F9360&gt;=1*60,F9360&lt;6*60),1,0)</f>
        <v>0</v>
      </c>
      <c r="J9360">
        <f>IF(AND(F9360&gt;=10*60,F9360&lt;15*60),1,0)</f>
        <v>0</v>
      </c>
      <c r="K9360">
        <f>IF(AND(F9360&gt;=16*60,F9360&lt;21*60),1,0)</f>
        <v>1</v>
      </c>
      <c r="L9360">
        <f>K9360*G9360</f>
        <v>0</v>
      </c>
      <c r="M9360">
        <f>H9360*B9360</f>
        <v>0.104</v>
      </c>
      <c r="N9360">
        <f>I9360*B9360</f>
        <v>0</v>
      </c>
      <c r="O9360">
        <f>J9360*B9360</f>
        <v>0</v>
      </c>
    </row>
    <row r="9361" spans="1:15" x14ac:dyDescent="0.25">
      <c r="A9361" s="1">
        <v>41469.833333333299</v>
      </c>
      <c r="B9361">
        <v>0.105</v>
      </c>
      <c r="C9361">
        <f>HOUR(A9361)</f>
        <v>20</v>
      </c>
      <c r="D9361">
        <f>MINUTE(A9361)</f>
        <v>0</v>
      </c>
      <c r="E9361">
        <v>7</v>
      </c>
      <c r="F9361">
        <f>60*C9361+D9361</f>
        <v>1200</v>
      </c>
      <c r="G9361">
        <f>IF(MONTH(A9361)&gt;10,1,IF(MONTH(A9361)&lt;4,1,0))</f>
        <v>0</v>
      </c>
      <c r="H9361">
        <f>IF(AND(F9361&gt;=6*60,F9361&lt;10*60),1,IF(F9361&gt;=15*60,1,IF(F9361&lt;1*60,1,0)))</f>
        <v>1</v>
      </c>
      <c r="I9361">
        <f>IF(AND(F9361&gt;=1*60,F9361&lt;6*60),1,0)</f>
        <v>0</v>
      </c>
      <c r="J9361">
        <f>IF(AND(F9361&gt;=10*60,F9361&lt;15*60),1,0)</f>
        <v>0</v>
      </c>
      <c r="K9361">
        <f>IF(AND(F9361&gt;=16*60,F9361&lt;21*60),1,0)</f>
        <v>1</v>
      </c>
      <c r="L9361">
        <f>K9361*G9361</f>
        <v>0</v>
      </c>
      <c r="M9361">
        <f>H9361*B9361</f>
        <v>0.105</v>
      </c>
      <c r="N9361">
        <f>I9361*B9361</f>
        <v>0</v>
      </c>
      <c r="O9361">
        <f>J9361*B9361</f>
        <v>0</v>
      </c>
    </row>
    <row r="9362" spans="1:15" x14ac:dyDescent="0.25">
      <c r="A9362" s="1">
        <v>41469.854166666701</v>
      </c>
      <c r="B9362">
        <v>0.107</v>
      </c>
      <c r="C9362">
        <f>HOUR(A9362)</f>
        <v>20</v>
      </c>
      <c r="D9362">
        <f>MINUTE(A9362)</f>
        <v>30</v>
      </c>
      <c r="E9362">
        <v>7</v>
      </c>
      <c r="F9362">
        <f>60*C9362+D9362</f>
        <v>1230</v>
      </c>
      <c r="G9362">
        <f>IF(MONTH(A9362)&gt;10,1,IF(MONTH(A9362)&lt;4,1,0))</f>
        <v>0</v>
      </c>
      <c r="H9362">
        <f>IF(AND(F9362&gt;=6*60,F9362&lt;10*60),1,IF(F9362&gt;=15*60,1,IF(F9362&lt;1*60,1,0)))</f>
        <v>1</v>
      </c>
      <c r="I9362">
        <f>IF(AND(F9362&gt;=1*60,F9362&lt;6*60),1,0)</f>
        <v>0</v>
      </c>
      <c r="J9362">
        <f>IF(AND(F9362&gt;=10*60,F9362&lt;15*60),1,0)</f>
        <v>0</v>
      </c>
      <c r="K9362">
        <f>IF(AND(F9362&gt;=16*60,F9362&lt;21*60),1,0)</f>
        <v>1</v>
      </c>
      <c r="L9362">
        <f>K9362*G9362</f>
        <v>0</v>
      </c>
      <c r="M9362">
        <f>H9362*B9362</f>
        <v>0.107</v>
      </c>
      <c r="N9362">
        <f>I9362*B9362</f>
        <v>0</v>
      </c>
      <c r="O9362">
        <f>J9362*B9362</f>
        <v>0</v>
      </c>
    </row>
    <row r="9363" spans="1:15" x14ac:dyDescent="0.25">
      <c r="A9363" s="1">
        <v>41469.875</v>
      </c>
      <c r="B9363">
        <v>9.7000000000000003E-2</v>
      </c>
      <c r="C9363">
        <f>HOUR(A9363)</f>
        <v>21</v>
      </c>
      <c r="D9363">
        <f>MINUTE(A9363)</f>
        <v>0</v>
      </c>
      <c r="E9363">
        <v>7</v>
      </c>
      <c r="F9363">
        <f>60*C9363+D9363</f>
        <v>1260</v>
      </c>
      <c r="G9363">
        <f>IF(MONTH(A9363)&gt;10,1,IF(MONTH(A9363)&lt;4,1,0))</f>
        <v>0</v>
      </c>
      <c r="H9363">
        <f>IF(AND(F9363&gt;=6*60,F9363&lt;10*60),1,IF(F9363&gt;=15*60,1,IF(F9363&lt;1*60,1,0)))</f>
        <v>1</v>
      </c>
      <c r="I9363">
        <f>IF(AND(F9363&gt;=1*60,F9363&lt;6*60),1,0)</f>
        <v>0</v>
      </c>
      <c r="J9363">
        <f>IF(AND(F9363&gt;=10*60,F9363&lt;15*60),1,0)</f>
        <v>0</v>
      </c>
      <c r="K9363">
        <f>IF(AND(F9363&gt;=16*60,F9363&lt;21*60),1,0)</f>
        <v>0</v>
      </c>
      <c r="L9363">
        <f>K9363*G9363</f>
        <v>0</v>
      </c>
      <c r="M9363">
        <f>H9363*B9363</f>
        <v>9.7000000000000003E-2</v>
      </c>
      <c r="N9363">
        <f>I9363*B9363</f>
        <v>0</v>
      </c>
      <c r="O9363">
        <f>J9363*B9363</f>
        <v>0</v>
      </c>
    </row>
    <row r="9364" spans="1:15" x14ac:dyDescent="0.25">
      <c r="A9364" s="1">
        <v>41469.895833333299</v>
      </c>
      <c r="B9364">
        <v>9.6000000000000002E-2</v>
      </c>
      <c r="C9364">
        <f>HOUR(A9364)</f>
        <v>21</v>
      </c>
      <c r="D9364">
        <f>MINUTE(A9364)</f>
        <v>30</v>
      </c>
      <c r="E9364">
        <v>7</v>
      </c>
      <c r="F9364">
        <f>60*C9364+D9364</f>
        <v>1290</v>
      </c>
      <c r="G9364">
        <f>IF(MONTH(A9364)&gt;10,1,IF(MONTH(A9364)&lt;4,1,0))</f>
        <v>0</v>
      </c>
      <c r="H9364">
        <f>IF(AND(F9364&gt;=6*60,F9364&lt;10*60),1,IF(F9364&gt;=15*60,1,IF(F9364&lt;1*60,1,0)))</f>
        <v>1</v>
      </c>
      <c r="I9364">
        <f>IF(AND(F9364&gt;=1*60,F9364&lt;6*60),1,0)</f>
        <v>0</v>
      </c>
      <c r="J9364">
        <f>IF(AND(F9364&gt;=10*60,F9364&lt;15*60),1,0)</f>
        <v>0</v>
      </c>
      <c r="K9364">
        <f>IF(AND(F9364&gt;=16*60,F9364&lt;21*60),1,0)</f>
        <v>0</v>
      </c>
      <c r="L9364">
        <f>K9364*G9364</f>
        <v>0</v>
      </c>
      <c r="M9364">
        <f>H9364*B9364</f>
        <v>9.6000000000000002E-2</v>
      </c>
      <c r="N9364">
        <f>I9364*B9364</f>
        <v>0</v>
      </c>
      <c r="O9364">
        <f>J9364*B9364</f>
        <v>0</v>
      </c>
    </row>
    <row r="9365" spans="1:15" x14ac:dyDescent="0.25">
      <c r="A9365" s="1">
        <v>41469.916666666701</v>
      </c>
      <c r="B9365">
        <v>0.10299999999999999</v>
      </c>
      <c r="C9365">
        <f>HOUR(A9365)</f>
        <v>22</v>
      </c>
      <c r="D9365">
        <f>MINUTE(A9365)</f>
        <v>0</v>
      </c>
      <c r="E9365">
        <v>7</v>
      </c>
      <c r="F9365">
        <f>60*C9365+D9365</f>
        <v>1320</v>
      </c>
      <c r="G9365">
        <f>IF(MONTH(A9365)&gt;10,1,IF(MONTH(A9365)&lt;4,1,0))</f>
        <v>0</v>
      </c>
      <c r="H9365">
        <f>IF(AND(F9365&gt;=6*60,F9365&lt;10*60),1,IF(F9365&gt;=15*60,1,IF(F9365&lt;1*60,1,0)))</f>
        <v>1</v>
      </c>
      <c r="I9365">
        <f>IF(AND(F9365&gt;=1*60,F9365&lt;6*60),1,0)</f>
        <v>0</v>
      </c>
      <c r="J9365">
        <f>IF(AND(F9365&gt;=10*60,F9365&lt;15*60),1,0)</f>
        <v>0</v>
      </c>
      <c r="K9365">
        <f>IF(AND(F9365&gt;=16*60,F9365&lt;21*60),1,0)</f>
        <v>0</v>
      </c>
      <c r="L9365">
        <f>K9365*G9365</f>
        <v>0</v>
      </c>
      <c r="M9365">
        <f>H9365*B9365</f>
        <v>0.10299999999999999</v>
      </c>
      <c r="N9365">
        <f>I9365*B9365</f>
        <v>0</v>
      </c>
      <c r="O9365">
        <f>J9365*B9365</f>
        <v>0</v>
      </c>
    </row>
    <row r="9366" spans="1:15" x14ac:dyDescent="0.25">
      <c r="A9366" s="1">
        <v>41469.9375</v>
      </c>
      <c r="B9366">
        <v>0.112</v>
      </c>
      <c r="C9366">
        <f>HOUR(A9366)</f>
        <v>22</v>
      </c>
      <c r="D9366">
        <f>MINUTE(A9366)</f>
        <v>30</v>
      </c>
      <c r="E9366">
        <v>7</v>
      </c>
      <c r="F9366">
        <f>60*C9366+D9366</f>
        <v>1350</v>
      </c>
      <c r="G9366">
        <f>IF(MONTH(A9366)&gt;10,1,IF(MONTH(A9366)&lt;4,1,0))</f>
        <v>0</v>
      </c>
      <c r="H9366">
        <f>IF(AND(F9366&gt;=6*60,F9366&lt;10*60),1,IF(F9366&gt;=15*60,1,IF(F9366&lt;1*60,1,0)))</f>
        <v>1</v>
      </c>
      <c r="I9366">
        <f>IF(AND(F9366&gt;=1*60,F9366&lt;6*60),1,0)</f>
        <v>0</v>
      </c>
      <c r="J9366">
        <f>IF(AND(F9366&gt;=10*60,F9366&lt;15*60),1,0)</f>
        <v>0</v>
      </c>
      <c r="K9366">
        <f>IF(AND(F9366&gt;=16*60,F9366&lt;21*60),1,0)</f>
        <v>0</v>
      </c>
      <c r="L9366">
        <f>K9366*G9366</f>
        <v>0</v>
      </c>
      <c r="M9366">
        <f>H9366*B9366</f>
        <v>0.112</v>
      </c>
      <c r="N9366">
        <f>I9366*B9366</f>
        <v>0</v>
      </c>
      <c r="O9366">
        <f>J9366*B9366</f>
        <v>0</v>
      </c>
    </row>
    <row r="9367" spans="1:15" x14ac:dyDescent="0.25">
      <c r="A9367" s="1">
        <v>41469.958333333299</v>
      </c>
      <c r="B9367">
        <v>0.112</v>
      </c>
      <c r="C9367">
        <f>HOUR(A9367)</f>
        <v>23</v>
      </c>
      <c r="D9367">
        <f>MINUTE(A9367)</f>
        <v>0</v>
      </c>
      <c r="E9367">
        <v>7</v>
      </c>
      <c r="F9367">
        <f>60*C9367+D9367</f>
        <v>1380</v>
      </c>
      <c r="G9367">
        <f>IF(MONTH(A9367)&gt;10,1,IF(MONTH(A9367)&lt;4,1,0))</f>
        <v>0</v>
      </c>
      <c r="H9367">
        <f>IF(AND(F9367&gt;=6*60,F9367&lt;10*60),1,IF(F9367&gt;=15*60,1,IF(F9367&lt;1*60,1,0)))</f>
        <v>1</v>
      </c>
      <c r="I9367">
        <f>IF(AND(F9367&gt;=1*60,F9367&lt;6*60),1,0)</f>
        <v>0</v>
      </c>
      <c r="J9367">
        <f>IF(AND(F9367&gt;=10*60,F9367&lt;15*60),1,0)</f>
        <v>0</v>
      </c>
      <c r="K9367">
        <f>IF(AND(F9367&gt;=16*60,F9367&lt;21*60),1,0)</f>
        <v>0</v>
      </c>
      <c r="L9367">
        <f>K9367*G9367</f>
        <v>0</v>
      </c>
      <c r="M9367">
        <f>H9367*B9367</f>
        <v>0.112</v>
      </c>
      <c r="N9367">
        <f>I9367*B9367</f>
        <v>0</v>
      </c>
      <c r="O9367">
        <f>J9367*B9367</f>
        <v>0</v>
      </c>
    </row>
    <row r="9368" spans="1:15" x14ac:dyDescent="0.25">
      <c r="A9368" s="1">
        <v>41469.979166666701</v>
      </c>
      <c r="B9368">
        <v>0.11</v>
      </c>
      <c r="C9368">
        <f>HOUR(A9368)</f>
        <v>23</v>
      </c>
      <c r="D9368">
        <f>MINUTE(A9368)</f>
        <v>30</v>
      </c>
      <c r="E9368">
        <v>7</v>
      </c>
      <c r="F9368">
        <f>60*C9368+D9368</f>
        <v>1410</v>
      </c>
      <c r="G9368">
        <f>IF(MONTH(A9368)&gt;10,1,IF(MONTH(A9368)&lt;4,1,0))</f>
        <v>0</v>
      </c>
      <c r="H9368">
        <f>IF(AND(F9368&gt;=6*60,F9368&lt;10*60),1,IF(F9368&gt;=15*60,1,IF(F9368&lt;1*60,1,0)))</f>
        <v>1</v>
      </c>
      <c r="I9368">
        <f>IF(AND(F9368&gt;=1*60,F9368&lt;6*60),1,0)</f>
        <v>0</v>
      </c>
      <c r="J9368">
        <f>IF(AND(F9368&gt;=10*60,F9368&lt;15*60),1,0)</f>
        <v>0</v>
      </c>
      <c r="K9368">
        <f>IF(AND(F9368&gt;=16*60,F9368&lt;21*60),1,0)</f>
        <v>0</v>
      </c>
      <c r="L9368">
        <f>K9368*G9368</f>
        <v>0</v>
      </c>
      <c r="M9368">
        <f>H9368*B9368</f>
        <v>0.11</v>
      </c>
      <c r="N9368">
        <f>I9368*B9368</f>
        <v>0</v>
      </c>
      <c r="O9368">
        <f>J9368*B9368</f>
        <v>0</v>
      </c>
    </row>
    <row r="9369" spans="1:15" x14ac:dyDescent="0.25">
      <c r="A9369" s="1">
        <v>41470</v>
      </c>
      <c r="B9369">
        <v>9.7000000000000003E-2</v>
      </c>
      <c r="C9369">
        <f>HOUR(A9369)</f>
        <v>0</v>
      </c>
      <c r="D9369">
        <f>MINUTE(A9369)</f>
        <v>0</v>
      </c>
      <c r="E9369">
        <v>7</v>
      </c>
      <c r="F9369">
        <f>60*C9369+D9369</f>
        <v>0</v>
      </c>
      <c r="G9369">
        <f>IF(MONTH(A9369)&gt;10,1,IF(MONTH(A9369)&lt;4,1,0))</f>
        <v>0</v>
      </c>
      <c r="H9369">
        <f>IF(AND(F9369&gt;=6*60,F9369&lt;10*60),1,IF(F9369&gt;=15*60,1,IF(F9369&lt;1*60,1,0)))</f>
        <v>1</v>
      </c>
      <c r="I9369">
        <f>IF(AND(F9369&gt;=1*60,F9369&lt;6*60),1,0)</f>
        <v>0</v>
      </c>
      <c r="J9369">
        <f>IF(AND(F9369&gt;=10*60,F9369&lt;15*60),1,0)</f>
        <v>0</v>
      </c>
      <c r="K9369">
        <f>IF(AND(F9369&gt;=16*60,F9369&lt;21*60),1,0)</f>
        <v>0</v>
      </c>
      <c r="L9369">
        <f>K9369*G9369</f>
        <v>0</v>
      </c>
      <c r="M9369">
        <f>H9369*B9369</f>
        <v>9.7000000000000003E-2</v>
      </c>
      <c r="N9369">
        <f>I9369*B9369</f>
        <v>0</v>
      </c>
      <c r="O9369">
        <f>J9369*B9369</f>
        <v>0</v>
      </c>
    </row>
    <row r="9370" spans="1:15" x14ac:dyDescent="0.25">
      <c r="A9370" s="1">
        <v>41470.020833333299</v>
      </c>
      <c r="B9370">
        <v>0.107</v>
      </c>
      <c r="C9370">
        <f>HOUR(A9370)</f>
        <v>0</v>
      </c>
      <c r="D9370">
        <f>MINUTE(A9370)</f>
        <v>30</v>
      </c>
      <c r="E9370">
        <v>7</v>
      </c>
      <c r="F9370">
        <f>60*C9370+D9370</f>
        <v>30</v>
      </c>
      <c r="G9370">
        <f>IF(MONTH(A9370)&gt;10,1,IF(MONTH(A9370)&lt;4,1,0))</f>
        <v>0</v>
      </c>
      <c r="H9370">
        <f>IF(AND(F9370&gt;=6*60,F9370&lt;10*60),1,IF(F9370&gt;=15*60,1,IF(F9370&lt;1*60,1,0)))</f>
        <v>1</v>
      </c>
      <c r="I9370">
        <f>IF(AND(F9370&gt;=1*60,F9370&lt;6*60),1,0)</f>
        <v>0</v>
      </c>
      <c r="J9370">
        <f>IF(AND(F9370&gt;=10*60,F9370&lt;15*60),1,0)</f>
        <v>0</v>
      </c>
      <c r="K9370">
        <f>IF(AND(F9370&gt;=16*60,F9370&lt;21*60),1,0)</f>
        <v>0</v>
      </c>
      <c r="L9370">
        <f>K9370*G9370</f>
        <v>0</v>
      </c>
      <c r="M9370">
        <f>H9370*B9370</f>
        <v>0.107</v>
      </c>
      <c r="N9370">
        <f>I9370*B9370</f>
        <v>0</v>
      </c>
      <c r="O9370">
        <f>J9370*B9370</f>
        <v>0</v>
      </c>
    </row>
    <row r="9371" spans="1:15" x14ac:dyDescent="0.25">
      <c r="A9371" s="1">
        <v>41470.041666666701</v>
      </c>
      <c r="B9371">
        <v>0.111</v>
      </c>
      <c r="C9371">
        <f>HOUR(A9371)</f>
        <v>1</v>
      </c>
      <c r="D9371">
        <f>MINUTE(A9371)</f>
        <v>0</v>
      </c>
      <c r="E9371">
        <v>7</v>
      </c>
      <c r="F9371">
        <f>60*C9371+D9371</f>
        <v>60</v>
      </c>
      <c r="G9371">
        <f>IF(MONTH(A9371)&gt;10,1,IF(MONTH(A9371)&lt;4,1,0))</f>
        <v>0</v>
      </c>
      <c r="H9371">
        <f>IF(AND(F9371&gt;=6*60,F9371&lt;10*60),1,IF(F9371&gt;=15*60,1,IF(F9371&lt;1*60,1,0)))</f>
        <v>0</v>
      </c>
      <c r="I9371">
        <f>IF(AND(F9371&gt;=1*60,F9371&lt;6*60),1,0)</f>
        <v>1</v>
      </c>
      <c r="J9371">
        <f>IF(AND(F9371&gt;=10*60,F9371&lt;15*60),1,0)</f>
        <v>0</v>
      </c>
      <c r="K9371">
        <f>IF(AND(F9371&gt;=16*60,F9371&lt;21*60),1,0)</f>
        <v>0</v>
      </c>
      <c r="L9371">
        <f>K9371*G9371</f>
        <v>0</v>
      </c>
      <c r="M9371">
        <f>H9371*B9371</f>
        <v>0</v>
      </c>
      <c r="N9371">
        <f>I9371*B9371</f>
        <v>0.111</v>
      </c>
      <c r="O9371">
        <f>J9371*B9371</f>
        <v>0</v>
      </c>
    </row>
    <row r="9372" spans="1:15" x14ac:dyDescent="0.25">
      <c r="A9372" s="1">
        <v>41470.0625</v>
      </c>
      <c r="B9372">
        <v>8.5000000000000006E-2</v>
      </c>
      <c r="C9372">
        <f>HOUR(A9372)</f>
        <v>1</v>
      </c>
      <c r="D9372">
        <f>MINUTE(A9372)</f>
        <v>30</v>
      </c>
      <c r="E9372">
        <v>7</v>
      </c>
      <c r="F9372">
        <f>60*C9372+D9372</f>
        <v>90</v>
      </c>
      <c r="G9372">
        <f>IF(MONTH(A9372)&gt;10,1,IF(MONTH(A9372)&lt;4,1,0))</f>
        <v>0</v>
      </c>
      <c r="H9372">
        <f>IF(AND(F9372&gt;=6*60,F9372&lt;10*60),1,IF(F9372&gt;=15*60,1,IF(F9372&lt;1*60,1,0)))</f>
        <v>0</v>
      </c>
      <c r="I9372">
        <f>IF(AND(F9372&gt;=1*60,F9372&lt;6*60),1,0)</f>
        <v>1</v>
      </c>
      <c r="J9372">
        <f>IF(AND(F9372&gt;=10*60,F9372&lt;15*60),1,0)</f>
        <v>0</v>
      </c>
      <c r="K9372">
        <f>IF(AND(F9372&gt;=16*60,F9372&lt;21*60),1,0)</f>
        <v>0</v>
      </c>
      <c r="L9372">
        <f>K9372*G9372</f>
        <v>0</v>
      </c>
      <c r="M9372">
        <f>H9372*B9372</f>
        <v>0</v>
      </c>
      <c r="N9372">
        <f>I9372*B9372</f>
        <v>8.5000000000000006E-2</v>
      </c>
      <c r="O9372">
        <f>J9372*B9372</f>
        <v>0</v>
      </c>
    </row>
    <row r="9373" spans="1:15" x14ac:dyDescent="0.25">
      <c r="A9373" s="1">
        <v>41470.083333333299</v>
      </c>
      <c r="B9373">
        <v>4.8000000000000001E-2</v>
      </c>
      <c r="C9373">
        <f>HOUR(A9373)</f>
        <v>2</v>
      </c>
      <c r="D9373">
        <f>MINUTE(A9373)</f>
        <v>0</v>
      </c>
      <c r="E9373">
        <v>7</v>
      </c>
      <c r="F9373">
        <f>60*C9373+D9373</f>
        <v>120</v>
      </c>
      <c r="G9373">
        <f>IF(MONTH(A9373)&gt;10,1,IF(MONTH(A9373)&lt;4,1,0))</f>
        <v>0</v>
      </c>
      <c r="H9373">
        <f>IF(AND(F9373&gt;=6*60,F9373&lt;10*60),1,IF(F9373&gt;=15*60,1,IF(F9373&lt;1*60,1,0)))</f>
        <v>0</v>
      </c>
      <c r="I9373">
        <f>IF(AND(F9373&gt;=1*60,F9373&lt;6*60),1,0)</f>
        <v>1</v>
      </c>
      <c r="J9373">
        <f>IF(AND(F9373&gt;=10*60,F9373&lt;15*60),1,0)</f>
        <v>0</v>
      </c>
      <c r="K9373">
        <f>IF(AND(F9373&gt;=16*60,F9373&lt;21*60),1,0)</f>
        <v>0</v>
      </c>
      <c r="L9373">
        <f>K9373*G9373</f>
        <v>0</v>
      </c>
      <c r="M9373">
        <f>H9373*B9373</f>
        <v>0</v>
      </c>
      <c r="N9373">
        <f>I9373*B9373</f>
        <v>4.8000000000000001E-2</v>
      </c>
      <c r="O9373">
        <f>J9373*B9373</f>
        <v>0</v>
      </c>
    </row>
    <row r="9374" spans="1:15" x14ac:dyDescent="0.25">
      <c r="A9374" s="1">
        <v>41470.104166666701</v>
      </c>
      <c r="B9374">
        <v>3.2000000000000001E-2</v>
      </c>
      <c r="C9374">
        <f>HOUR(A9374)</f>
        <v>2</v>
      </c>
      <c r="D9374">
        <f>MINUTE(A9374)</f>
        <v>30</v>
      </c>
      <c r="E9374">
        <v>7</v>
      </c>
      <c r="F9374">
        <f>60*C9374+D9374</f>
        <v>150</v>
      </c>
      <c r="G9374">
        <f>IF(MONTH(A9374)&gt;10,1,IF(MONTH(A9374)&lt;4,1,0))</f>
        <v>0</v>
      </c>
      <c r="H9374">
        <f>IF(AND(F9374&gt;=6*60,F9374&lt;10*60),1,IF(F9374&gt;=15*60,1,IF(F9374&lt;1*60,1,0)))</f>
        <v>0</v>
      </c>
      <c r="I9374">
        <f>IF(AND(F9374&gt;=1*60,F9374&lt;6*60),1,0)</f>
        <v>1</v>
      </c>
      <c r="J9374">
        <f>IF(AND(F9374&gt;=10*60,F9374&lt;15*60),1,0)</f>
        <v>0</v>
      </c>
      <c r="K9374">
        <f>IF(AND(F9374&gt;=16*60,F9374&lt;21*60),1,0)</f>
        <v>0</v>
      </c>
      <c r="L9374">
        <f>K9374*G9374</f>
        <v>0</v>
      </c>
      <c r="M9374">
        <f>H9374*B9374</f>
        <v>0</v>
      </c>
      <c r="N9374">
        <f>I9374*B9374</f>
        <v>3.2000000000000001E-2</v>
      </c>
      <c r="O9374">
        <f>J9374*B9374</f>
        <v>0</v>
      </c>
    </row>
    <row r="9375" spans="1:15" x14ac:dyDescent="0.25">
      <c r="A9375" s="1">
        <v>41470.125</v>
      </c>
      <c r="B9375">
        <v>0.05</v>
      </c>
      <c r="C9375">
        <f>HOUR(A9375)</f>
        <v>3</v>
      </c>
      <c r="D9375">
        <f>MINUTE(A9375)</f>
        <v>0</v>
      </c>
      <c r="E9375">
        <v>7</v>
      </c>
      <c r="F9375">
        <f>60*C9375+D9375</f>
        <v>180</v>
      </c>
      <c r="G9375">
        <f>IF(MONTH(A9375)&gt;10,1,IF(MONTH(A9375)&lt;4,1,0))</f>
        <v>0</v>
      </c>
      <c r="H9375">
        <f>IF(AND(F9375&gt;=6*60,F9375&lt;10*60),1,IF(F9375&gt;=15*60,1,IF(F9375&lt;1*60,1,0)))</f>
        <v>0</v>
      </c>
      <c r="I9375">
        <f>IF(AND(F9375&gt;=1*60,F9375&lt;6*60),1,0)</f>
        <v>1</v>
      </c>
      <c r="J9375">
        <f>IF(AND(F9375&gt;=10*60,F9375&lt;15*60),1,0)</f>
        <v>0</v>
      </c>
      <c r="K9375">
        <f>IF(AND(F9375&gt;=16*60,F9375&lt;21*60),1,0)</f>
        <v>0</v>
      </c>
      <c r="L9375">
        <f>K9375*G9375</f>
        <v>0</v>
      </c>
      <c r="M9375">
        <f>H9375*B9375</f>
        <v>0</v>
      </c>
      <c r="N9375">
        <f>I9375*B9375</f>
        <v>0.05</v>
      </c>
      <c r="O9375">
        <f>J9375*B9375</f>
        <v>0</v>
      </c>
    </row>
    <row r="9376" spans="1:15" x14ac:dyDescent="0.25">
      <c r="A9376" s="1">
        <v>41470.145833333299</v>
      </c>
      <c r="B9376">
        <v>4.8000000000000001E-2</v>
      </c>
      <c r="C9376">
        <f>HOUR(A9376)</f>
        <v>3</v>
      </c>
      <c r="D9376">
        <f>MINUTE(A9376)</f>
        <v>30</v>
      </c>
      <c r="E9376">
        <v>7</v>
      </c>
      <c r="F9376">
        <f>60*C9376+D9376</f>
        <v>210</v>
      </c>
      <c r="G9376">
        <f>IF(MONTH(A9376)&gt;10,1,IF(MONTH(A9376)&lt;4,1,0))</f>
        <v>0</v>
      </c>
      <c r="H9376">
        <f>IF(AND(F9376&gt;=6*60,F9376&lt;10*60),1,IF(F9376&gt;=15*60,1,IF(F9376&lt;1*60,1,0)))</f>
        <v>0</v>
      </c>
      <c r="I9376">
        <f>IF(AND(F9376&gt;=1*60,F9376&lt;6*60),1,0)</f>
        <v>1</v>
      </c>
      <c r="J9376">
        <f>IF(AND(F9376&gt;=10*60,F9376&lt;15*60),1,0)</f>
        <v>0</v>
      </c>
      <c r="K9376">
        <f>IF(AND(F9376&gt;=16*60,F9376&lt;21*60),1,0)</f>
        <v>0</v>
      </c>
      <c r="L9376">
        <f>K9376*G9376</f>
        <v>0</v>
      </c>
      <c r="M9376">
        <f>H9376*B9376</f>
        <v>0</v>
      </c>
      <c r="N9376">
        <f>I9376*B9376</f>
        <v>4.8000000000000001E-2</v>
      </c>
      <c r="O9376">
        <f>J9376*B9376</f>
        <v>0</v>
      </c>
    </row>
    <row r="9377" spans="1:15" x14ac:dyDescent="0.25">
      <c r="A9377" s="1">
        <v>41470.166666666701</v>
      </c>
      <c r="B9377">
        <v>0.05</v>
      </c>
      <c r="C9377">
        <f>HOUR(A9377)</f>
        <v>4</v>
      </c>
      <c r="D9377">
        <f>MINUTE(A9377)</f>
        <v>0</v>
      </c>
      <c r="E9377">
        <v>7</v>
      </c>
      <c r="F9377">
        <f>60*C9377+D9377</f>
        <v>240</v>
      </c>
      <c r="G9377">
        <f>IF(MONTH(A9377)&gt;10,1,IF(MONTH(A9377)&lt;4,1,0))</f>
        <v>0</v>
      </c>
      <c r="H9377">
        <f>IF(AND(F9377&gt;=6*60,F9377&lt;10*60),1,IF(F9377&gt;=15*60,1,IF(F9377&lt;1*60,1,0)))</f>
        <v>0</v>
      </c>
      <c r="I9377">
        <f>IF(AND(F9377&gt;=1*60,F9377&lt;6*60),1,0)</f>
        <v>1</v>
      </c>
      <c r="J9377">
        <f>IF(AND(F9377&gt;=10*60,F9377&lt;15*60),1,0)</f>
        <v>0</v>
      </c>
      <c r="K9377">
        <f>IF(AND(F9377&gt;=16*60,F9377&lt;21*60),1,0)</f>
        <v>0</v>
      </c>
      <c r="L9377">
        <f>K9377*G9377</f>
        <v>0</v>
      </c>
      <c r="M9377">
        <f>H9377*B9377</f>
        <v>0</v>
      </c>
      <c r="N9377">
        <f>I9377*B9377</f>
        <v>0.05</v>
      </c>
      <c r="O9377">
        <f>J9377*B9377</f>
        <v>0</v>
      </c>
    </row>
    <row r="9378" spans="1:15" x14ac:dyDescent="0.25">
      <c r="A9378" s="1">
        <v>41470.1875</v>
      </c>
      <c r="B9378">
        <v>4.7E-2</v>
      </c>
      <c r="C9378">
        <f>HOUR(A9378)</f>
        <v>4</v>
      </c>
      <c r="D9378">
        <f>MINUTE(A9378)</f>
        <v>30</v>
      </c>
      <c r="E9378">
        <v>7</v>
      </c>
      <c r="F9378">
        <f>60*C9378+D9378</f>
        <v>270</v>
      </c>
      <c r="G9378">
        <f>IF(MONTH(A9378)&gt;10,1,IF(MONTH(A9378)&lt;4,1,0))</f>
        <v>0</v>
      </c>
      <c r="H9378">
        <f>IF(AND(F9378&gt;=6*60,F9378&lt;10*60),1,IF(F9378&gt;=15*60,1,IF(F9378&lt;1*60,1,0)))</f>
        <v>0</v>
      </c>
      <c r="I9378">
        <f>IF(AND(F9378&gt;=1*60,F9378&lt;6*60),1,0)</f>
        <v>1</v>
      </c>
      <c r="J9378">
        <f>IF(AND(F9378&gt;=10*60,F9378&lt;15*60),1,0)</f>
        <v>0</v>
      </c>
      <c r="K9378">
        <f>IF(AND(F9378&gt;=16*60,F9378&lt;21*60),1,0)</f>
        <v>0</v>
      </c>
      <c r="L9378">
        <f>K9378*G9378</f>
        <v>0</v>
      </c>
      <c r="M9378">
        <f>H9378*B9378</f>
        <v>0</v>
      </c>
      <c r="N9378">
        <f>I9378*B9378</f>
        <v>4.7E-2</v>
      </c>
      <c r="O9378">
        <f>J9378*B9378</f>
        <v>0</v>
      </c>
    </row>
    <row r="9379" spans="1:15" x14ac:dyDescent="0.25">
      <c r="A9379" s="1">
        <v>41470.208333333299</v>
      </c>
      <c r="B9379">
        <v>3.4000000000000002E-2</v>
      </c>
      <c r="C9379">
        <f>HOUR(A9379)</f>
        <v>5</v>
      </c>
      <c r="D9379">
        <f>MINUTE(A9379)</f>
        <v>0</v>
      </c>
      <c r="E9379">
        <v>7</v>
      </c>
      <c r="F9379">
        <f>60*C9379+D9379</f>
        <v>300</v>
      </c>
      <c r="G9379">
        <f>IF(MONTH(A9379)&gt;10,1,IF(MONTH(A9379)&lt;4,1,0))</f>
        <v>0</v>
      </c>
      <c r="H9379">
        <f>IF(AND(F9379&gt;=6*60,F9379&lt;10*60),1,IF(F9379&gt;=15*60,1,IF(F9379&lt;1*60,1,0)))</f>
        <v>0</v>
      </c>
      <c r="I9379">
        <f>IF(AND(F9379&gt;=1*60,F9379&lt;6*60),1,0)</f>
        <v>1</v>
      </c>
      <c r="J9379">
        <f>IF(AND(F9379&gt;=10*60,F9379&lt;15*60),1,0)</f>
        <v>0</v>
      </c>
      <c r="K9379">
        <f>IF(AND(F9379&gt;=16*60,F9379&lt;21*60),1,0)</f>
        <v>0</v>
      </c>
      <c r="L9379">
        <f>K9379*G9379</f>
        <v>0</v>
      </c>
      <c r="M9379">
        <f>H9379*B9379</f>
        <v>0</v>
      </c>
      <c r="N9379">
        <f>I9379*B9379</f>
        <v>3.4000000000000002E-2</v>
      </c>
      <c r="O9379">
        <f>J9379*B9379</f>
        <v>0</v>
      </c>
    </row>
    <row r="9380" spans="1:15" x14ac:dyDescent="0.25">
      <c r="A9380" s="1">
        <v>41470.229166666701</v>
      </c>
      <c r="B9380">
        <v>4.8000000000000001E-2</v>
      </c>
      <c r="C9380">
        <f>HOUR(A9380)</f>
        <v>5</v>
      </c>
      <c r="D9380">
        <f>MINUTE(A9380)</f>
        <v>30</v>
      </c>
      <c r="E9380">
        <v>7</v>
      </c>
      <c r="F9380">
        <f>60*C9380+D9380</f>
        <v>330</v>
      </c>
      <c r="G9380">
        <f>IF(MONTH(A9380)&gt;10,1,IF(MONTH(A9380)&lt;4,1,0))</f>
        <v>0</v>
      </c>
      <c r="H9380">
        <f>IF(AND(F9380&gt;=6*60,F9380&lt;10*60),1,IF(F9380&gt;=15*60,1,IF(F9380&lt;1*60,1,0)))</f>
        <v>0</v>
      </c>
      <c r="I9380">
        <f>IF(AND(F9380&gt;=1*60,F9380&lt;6*60),1,0)</f>
        <v>1</v>
      </c>
      <c r="J9380">
        <f>IF(AND(F9380&gt;=10*60,F9380&lt;15*60),1,0)</f>
        <v>0</v>
      </c>
      <c r="K9380">
        <f>IF(AND(F9380&gt;=16*60,F9380&lt;21*60),1,0)</f>
        <v>0</v>
      </c>
      <c r="L9380">
        <f>K9380*G9380</f>
        <v>0</v>
      </c>
      <c r="M9380">
        <f>H9380*B9380</f>
        <v>0</v>
      </c>
      <c r="N9380">
        <f>I9380*B9380</f>
        <v>4.8000000000000001E-2</v>
      </c>
      <c r="O9380">
        <f>J9380*B9380</f>
        <v>0</v>
      </c>
    </row>
    <row r="9381" spans="1:15" x14ac:dyDescent="0.25">
      <c r="A9381" s="1">
        <v>41470.25</v>
      </c>
      <c r="B9381">
        <v>4.9000000000000002E-2</v>
      </c>
      <c r="C9381">
        <f>HOUR(A9381)</f>
        <v>6</v>
      </c>
      <c r="D9381">
        <f>MINUTE(A9381)</f>
        <v>0</v>
      </c>
      <c r="E9381">
        <v>7</v>
      </c>
      <c r="F9381">
        <f>60*C9381+D9381</f>
        <v>360</v>
      </c>
      <c r="G9381">
        <f>IF(MONTH(A9381)&gt;10,1,IF(MONTH(A9381)&lt;4,1,0))</f>
        <v>0</v>
      </c>
      <c r="H9381">
        <f>IF(AND(F9381&gt;=6*60,F9381&lt;10*60),1,IF(F9381&gt;=15*60,1,IF(F9381&lt;1*60,1,0)))</f>
        <v>1</v>
      </c>
      <c r="I9381">
        <f>IF(AND(F9381&gt;=1*60,F9381&lt;6*60),1,0)</f>
        <v>0</v>
      </c>
      <c r="J9381">
        <f>IF(AND(F9381&gt;=10*60,F9381&lt;15*60),1,0)</f>
        <v>0</v>
      </c>
      <c r="K9381">
        <f>IF(AND(F9381&gt;=16*60,F9381&lt;21*60),1,0)</f>
        <v>0</v>
      </c>
      <c r="L9381">
        <f>K9381*G9381</f>
        <v>0</v>
      </c>
      <c r="M9381">
        <f>H9381*B9381</f>
        <v>4.9000000000000002E-2</v>
      </c>
      <c r="N9381">
        <f>I9381*B9381</f>
        <v>0</v>
      </c>
      <c r="O9381">
        <f>J9381*B9381</f>
        <v>0</v>
      </c>
    </row>
    <row r="9382" spans="1:15" x14ac:dyDescent="0.25">
      <c r="A9382" s="1">
        <v>41470.270833333299</v>
      </c>
      <c r="B9382">
        <v>4.8000000000000001E-2</v>
      </c>
      <c r="C9382">
        <f>HOUR(A9382)</f>
        <v>6</v>
      </c>
      <c r="D9382">
        <f>MINUTE(A9382)</f>
        <v>30</v>
      </c>
      <c r="E9382">
        <v>7</v>
      </c>
      <c r="F9382">
        <f>60*C9382+D9382</f>
        <v>390</v>
      </c>
      <c r="G9382">
        <f>IF(MONTH(A9382)&gt;10,1,IF(MONTH(A9382)&lt;4,1,0))</f>
        <v>0</v>
      </c>
      <c r="H9382">
        <f>IF(AND(F9382&gt;=6*60,F9382&lt;10*60),1,IF(F9382&gt;=15*60,1,IF(F9382&lt;1*60,1,0)))</f>
        <v>1</v>
      </c>
      <c r="I9382">
        <f>IF(AND(F9382&gt;=1*60,F9382&lt;6*60),1,0)</f>
        <v>0</v>
      </c>
      <c r="J9382">
        <f>IF(AND(F9382&gt;=10*60,F9382&lt;15*60),1,0)</f>
        <v>0</v>
      </c>
      <c r="K9382">
        <f>IF(AND(F9382&gt;=16*60,F9382&lt;21*60),1,0)</f>
        <v>0</v>
      </c>
      <c r="L9382">
        <f>K9382*G9382</f>
        <v>0</v>
      </c>
      <c r="M9382">
        <f>H9382*B9382</f>
        <v>4.8000000000000001E-2</v>
      </c>
      <c r="N9382">
        <f>I9382*B9382</f>
        <v>0</v>
      </c>
      <c r="O9382">
        <f>J9382*B9382</f>
        <v>0</v>
      </c>
    </row>
    <row r="9383" spans="1:15" x14ac:dyDescent="0.25">
      <c r="A9383" s="1">
        <v>41470.291666666701</v>
      </c>
      <c r="B9383">
        <v>4.5999999999999999E-2</v>
      </c>
      <c r="C9383">
        <f>HOUR(A9383)</f>
        <v>7</v>
      </c>
      <c r="D9383">
        <f>MINUTE(A9383)</f>
        <v>0</v>
      </c>
      <c r="E9383">
        <v>7</v>
      </c>
      <c r="F9383">
        <f>60*C9383+D9383</f>
        <v>420</v>
      </c>
      <c r="G9383">
        <f>IF(MONTH(A9383)&gt;10,1,IF(MONTH(A9383)&lt;4,1,0))</f>
        <v>0</v>
      </c>
      <c r="H9383">
        <f>IF(AND(F9383&gt;=6*60,F9383&lt;10*60),1,IF(F9383&gt;=15*60,1,IF(F9383&lt;1*60,1,0)))</f>
        <v>1</v>
      </c>
      <c r="I9383">
        <f>IF(AND(F9383&gt;=1*60,F9383&lt;6*60),1,0)</f>
        <v>0</v>
      </c>
      <c r="J9383">
        <f>IF(AND(F9383&gt;=10*60,F9383&lt;15*60),1,0)</f>
        <v>0</v>
      </c>
      <c r="K9383">
        <f>IF(AND(F9383&gt;=16*60,F9383&lt;21*60),1,0)</f>
        <v>0</v>
      </c>
      <c r="L9383">
        <f>K9383*G9383</f>
        <v>0</v>
      </c>
      <c r="M9383">
        <f>H9383*B9383</f>
        <v>4.5999999999999999E-2</v>
      </c>
      <c r="N9383">
        <f>I9383*B9383</f>
        <v>0</v>
      </c>
      <c r="O9383">
        <f>J9383*B9383</f>
        <v>0</v>
      </c>
    </row>
    <row r="9384" spans="1:15" x14ac:dyDescent="0.25">
      <c r="A9384" s="1">
        <v>41470.3125</v>
      </c>
      <c r="B9384">
        <v>3.3000000000000002E-2</v>
      </c>
      <c r="C9384">
        <f>HOUR(A9384)</f>
        <v>7</v>
      </c>
      <c r="D9384">
        <f>MINUTE(A9384)</f>
        <v>30</v>
      </c>
      <c r="E9384">
        <v>7</v>
      </c>
      <c r="F9384">
        <f>60*C9384+D9384</f>
        <v>450</v>
      </c>
      <c r="G9384">
        <f>IF(MONTH(A9384)&gt;10,1,IF(MONTH(A9384)&lt;4,1,0))</f>
        <v>0</v>
      </c>
      <c r="H9384">
        <f>IF(AND(F9384&gt;=6*60,F9384&lt;10*60),1,IF(F9384&gt;=15*60,1,IF(F9384&lt;1*60,1,0)))</f>
        <v>1</v>
      </c>
      <c r="I9384">
        <f>IF(AND(F9384&gt;=1*60,F9384&lt;6*60),1,0)</f>
        <v>0</v>
      </c>
      <c r="J9384">
        <f>IF(AND(F9384&gt;=10*60,F9384&lt;15*60),1,0)</f>
        <v>0</v>
      </c>
      <c r="K9384">
        <f>IF(AND(F9384&gt;=16*60,F9384&lt;21*60),1,0)</f>
        <v>0</v>
      </c>
      <c r="L9384">
        <f>K9384*G9384</f>
        <v>0</v>
      </c>
      <c r="M9384">
        <f>H9384*B9384</f>
        <v>3.3000000000000002E-2</v>
      </c>
      <c r="N9384">
        <f>I9384*B9384</f>
        <v>0</v>
      </c>
      <c r="O9384">
        <f>J9384*B9384</f>
        <v>0</v>
      </c>
    </row>
    <row r="9385" spans="1:15" x14ac:dyDescent="0.25">
      <c r="A9385" s="1">
        <v>41470.333333333299</v>
      </c>
      <c r="B9385">
        <v>4.8000000000000001E-2</v>
      </c>
      <c r="C9385">
        <f>HOUR(A9385)</f>
        <v>8</v>
      </c>
      <c r="D9385">
        <f>MINUTE(A9385)</f>
        <v>0</v>
      </c>
      <c r="E9385">
        <v>7</v>
      </c>
      <c r="F9385">
        <f>60*C9385+D9385</f>
        <v>480</v>
      </c>
      <c r="G9385">
        <f>IF(MONTH(A9385)&gt;10,1,IF(MONTH(A9385)&lt;4,1,0))</f>
        <v>0</v>
      </c>
      <c r="H9385">
        <f>IF(AND(F9385&gt;=6*60,F9385&lt;10*60),1,IF(F9385&gt;=15*60,1,IF(F9385&lt;1*60,1,0)))</f>
        <v>1</v>
      </c>
      <c r="I9385">
        <f>IF(AND(F9385&gt;=1*60,F9385&lt;6*60),1,0)</f>
        <v>0</v>
      </c>
      <c r="J9385">
        <f>IF(AND(F9385&gt;=10*60,F9385&lt;15*60),1,0)</f>
        <v>0</v>
      </c>
      <c r="K9385">
        <f>IF(AND(F9385&gt;=16*60,F9385&lt;21*60),1,0)</f>
        <v>0</v>
      </c>
      <c r="L9385">
        <f>K9385*G9385</f>
        <v>0</v>
      </c>
      <c r="M9385">
        <f>H9385*B9385</f>
        <v>4.8000000000000001E-2</v>
      </c>
      <c r="N9385">
        <f>I9385*B9385</f>
        <v>0</v>
      </c>
      <c r="O9385">
        <f>J9385*B9385</f>
        <v>0</v>
      </c>
    </row>
    <row r="9386" spans="1:15" x14ac:dyDescent="0.25">
      <c r="A9386" s="1">
        <v>41470.354166666701</v>
      </c>
      <c r="B9386">
        <v>4.8000000000000001E-2</v>
      </c>
      <c r="C9386">
        <f>HOUR(A9386)</f>
        <v>8</v>
      </c>
      <c r="D9386">
        <f>MINUTE(A9386)</f>
        <v>30</v>
      </c>
      <c r="E9386">
        <v>7</v>
      </c>
      <c r="F9386">
        <f>60*C9386+D9386</f>
        <v>510</v>
      </c>
      <c r="G9386">
        <f>IF(MONTH(A9386)&gt;10,1,IF(MONTH(A9386)&lt;4,1,0))</f>
        <v>0</v>
      </c>
      <c r="H9386">
        <f>IF(AND(F9386&gt;=6*60,F9386&lt;10*60),1,IF(F9386&gt;=15*60,1,IF(F9386&lt;1*60,1,0)))</f>
        <v>1</v>
      </c>
      <c r="I9386">
        <f>IF(AND(F9386&gt;=1*60,F9386&lt;6*60),1,0)</f>
        <v>0</v>
      </c>
      <c r="J9386">
        <f>IF(AND(F9386&gt;=10*60,F9386&lt;15*60),1,0)</f>
        <v>0</v>
      </c>
      <c r="K9386">
        <f>IF(AND(F9386&gt;=16*60,F9386&lt;21*60),1,0)</f>
        <v>0</v>
      </c>
      <c r="L9386">
        <f>K9386*G9386</f>
        <v>0</v>
      </c>
      <c r="M9386">
        <f>H9386*B9386</f>
        <v>4.8000000000000001E-2</v>
      </c>
      <c r="N9386">
        <f>I9386*B9386</f>
        <v>0</v>
      </c>
      <c r="O9386">
        <f>J9386*B9386</f>
        <v>0</v>
      </c>
    </row>
    <row r="9387" spans="1:15" x14ac:dyDescent="0.25">
      <c r="A9387" s="1">
        <v>41470.375</v>
      </c>
      <c r="B9387">
        <v>0.27400000000000002</v>
      </c>
      <c r="C9387">
        <f>HOUR(A9387)</f>
        <v>9</v>
      </c>
      <c r="D9387">
        <f>MINUTE(A9387)</f>
        <v>0</v>
      </c>
      <c r="E9387">
        <v>7</v>
      </c>
      <c r="F9387">
        <f>60*C9387+D9387</f>
        <v>540</v>
      </c>
      <c r="G9387">
        <f>IF(MONTH(A9387)&gt;10,1,IF(MONTH(A9387)&lt;4,1,0))</f>
        <v>0</v>
      </c>
      <c r="H9387">
        <f>IF(AND(F9387&gt;=6*60,F9387&lt;10*60),1,IF(F9387&gt;=15*60,1,IF(F9387&lt;1*60,1,0)))</f>
        <v>1</v>
      </c>
      <c r="I9387">
        <f>IF(AND(F9387&gt;=1*60,F9387&lt;6*60),1,0)</f>
        <v>0</v>
      </c>
      <c r="J9387">
        <f>IF(AND(F9387&gt;=10*60,F9387&lt;15*60),1,0)</f>
        <v>0</v>
      </c>
      <c r="K9387">
        <f>IF(AND(F9387&gt;=16*60,F9387&lt;21*60),1,0)</f>
        <v>0</v>
      </c>
      <c r="L9387">
        <f>K9387*G9387</f>
        <v>0</v>
      </c>
      <c r="M9387">
        <f>H9387*B9387</f>
        <v>0.27400000000000002</v>
      </c>
      <c r="N9387">
        <f>I9387*B9387</f>
        <v>0</v>
      </c>
      <c r="O9387">
        <f>J9387*B9387</f>
        <v>0</v>
      </c>
    </row>
    <row r="9388" spans="1:15" x14ac:dyDescent="0.25">
      <c r="A9388" s="1">
        <v>41470.395833333299</v>
      </c>
      <c r="B9388">
        <v>0.26200000000000001</v>
      </c>
      <c r="C9388">
        <f>HOUR(A9388)</f>
        <v>9</v>
      </c>
      <c r="D9388">
        <f>MINUTE(A9388)</f>
        <v>30</v>
      </c>
      <c r="E9388">
        <v>7</v>
      </c>
      <c r="F9388">
        <f>60*C9388+D9388</f>
        <v>570</v>
      </c>
      <c r="G9388">
        <f>IF(MONTH(A9388)&gt;10,1,IF(MONTH(A9388)&lt;4,1,0))</f>
        <v>0</v>
      </c>
      <c r="H9388">
        <f>IF(AND(F9388&gt;=6*60,F9388&lt;10*60),1,IF(F9388&gt;=15*60,1,IF(F9388&lt;1*60,1,0)))</f>
        <v>1</v>
      </c>
      <c r="I9388">
        <f>IF(AND(F9388&gt;=1*60,F9388&lt;6*60),1,0)</f>
        <v>0</v>
      </c>
      <c r="J9388">
        <f>IF(AND(F9388&gt;=10*60,F9388&lt;15*60),1,0)</f>
        <v>0</v>
      </c>
      <c r="K9388">
        <f>IF(AND(F9388&gt;=16*60,F9388&lt;21*60),1,0)</f>
        <v>0</v>
      </c>
      <c r="L9388">
        <f>K9388*G9388</f>
        <v>0</v>
      </c>
      <c r="M9388">
        <f>H9388*B9388</f>
        <v>0.26200000000000001</v>
      </c>
      <c r="N9388">
        <f>I9388*B9388</f>
        <v>0</v>
      </c>
      <c r="O9388">
        <f>J9388*B9388</f>
        <v>0</v>
      </c>
    </row>
    <row r="9389" spans="1:15" x14ac:dyDescent="0.25">
      <c r="A9389" s="1">
        <v>41470.416666666701</v>
      </c>
      <c r="B9389">
        <v>0.19600000000000001</v>
      </c>
      <c r="C9389">
        <f>HOUR(A9389)</f>
        <v>10</v>
      </c>
      <c r="D9389">
        <f>MINUTE(A9389)</f>
        <v>0</v>
      </c>
      <c r="E9389">
        <v>7</v>
      </c>
      <c r="F9389">
        <f>60*C9389+D9389</f>
        <v>600</v>
      </c>
      <c r="G9389">
        <f>IF(MONTH(A9389)&gt;10,1,IF(MONTH(A9389)&lt;4,1,0))</f>
        <v>0</v>
      </c>
      <c r="H9389">
        <f>IF(AND(F9389&gt;=6*60,F9389&lt;10*60),1,IF(F9389&gt;=15*60,1,IF(F9389&lt;1*60,1,0)))</f>
        <v>0</v>
      </c>
      <c r="I9389">
        <f>IF(AND(F9389&gt;=1*60,F9389&lt;6*60),1,0)</f>
        <v>0</v>
      </c>
      <c r="J9389">
        <f>IF(AND(F9389&gt;=10*60,F9389&lt;15*60),1,0)</f>
        <v>1</v>
      </c>
      <c r="K9389">
        <f>IF(AND(F9389&gt;=16*60,F9389&lt;21*60),1,0)</f>
        <v>0</v>
      </c>
      <c r="L9389">
        <f>K9389*G9389</f>
        <v>0</v>
      </c>
      <c r="M9389">
        <f>H9389*B9389</f>
        <v>0</v>
      </c>
      <c r="N9389">
        <f>I9389*B9389</f>
        <v>0</v>
      </c>
      <c r="O9389">
        <f>J9389*B9389</f>
        <v>0.19600000000000001</v>
      </c>
    </row>
    <row r="9390" spans="1:15" x14ac:dyDescent="0.25">
      <c r="A9390" s="1">
        <v>41470.4375</v>
      </c>
      <c r="B9390">
        <v>0.22600000000000001</v>
      </c>
      <c r="C9390">
        <f>HOUR(A9390)</f>
        <v>10</v>
      </c>
      <c r="D9390">
        <f>MINUTE(A9390)</f>
        <v>30</v>
      </c>
      <c r="E9390">
        <v>7</v>
      </c>
      <c r="F9390">
        <f>60*C9390+D9390</f>
        <v>630</v>
      </c>
      <c r="G9390">
        <f>IF(MONTH(A9390)&gt;10,1,IF(MONTH(A9390)&lt;4,1,0))</f>
        <v>0</v>
      </c>
      <c r="H9390">
        <f>IF(AND(F9390&gt;=6*60,F9390&lt;10*60),1,IF(F9390&gt;=15*60,1,IF(F9390&lt;1*60,1,0)))</f>
        <v>0</v>
      </c>
      <c r="I9390">
        <f>IF(AND(F9390&gt;=1*60,F9390&lt;6*60),1,0)</f>
        <v>0</v>
      </c>
      <c r="J9390">
        <f>IF(AND(F9390&gt;=10*60,F9390&lt;15*60),1,0)</f>
        <v>1</v>
      </c>
      <c r="K9390">
        <f>IF(AND(F9390&gt;=16*60,F9390&lt;21*60),1,0)</f>
        <v>0</v>
      </c>
      <c r="L9390">
        <f>K9390*G9390</f>
        <v>0</v>
      </c>
      <c r="M9390">
        <f>H9390*B9390</f>
        <v>0</v>
      </c>
      <c r="N9390">
        <f>I9390*B9390</f>
        <v>0</v>
      </c>
      <c r="O9390">
        <f>J9390*B9390</f>
        <v>0.22600000000000001</v>
      </c>
    </row>
    <row r="9391" spans="1:15" x14ac:dyDescent="0.25">
      <c r="A9391" s="1">
        <v>41470.458333333299</v>
      </c>
      <c r="B9391">
        <v>0.245</v>
      </c>
      <c r="C9391">
        <f>HOUR(A9391)</f>
        <v>11</v>
      </c>
      <c r="D9391">
        <f>MINUTE(A9391)</f>
        <v>0</v>
      </c>
      <c r="E9391">
        <v>7</v>
      </c>
      <c r="F9391">
        <f>60*C9391+D9391</f>
        <v>660</v>
      </c>
      <c r="G9391">
        <f>IF(MONTH(A9391)&gt;10,1,IF(MONTH(A9391)&lt;4,1,0))</f>
        <v>0</v>
      </c>
      <c r="H9391">
        <f>IF(AND(F9391&gt;=6*60,F9391&lt;10*60),1,IF(F9391&gt;=15*60,1,IF(F9391&lt;1*60,1,0)))</f>
        <v>0</v>
      </c>
      <c r="I9391">
        <f>IF(AND(F9391&gt;=1*60,F9391&lt;6*60),1,0)</f>
        <v>0</v>
      </c>
      <c r="J9391">
        <f>IF(AND(F9391&gt;=10*60,F9391&lt;15*60),1,0)</f>
        <v>1</v>
      </c>
      <c r="K9391">
        <f>IF(AND(F9391&gt;=16*60,F9391&lt;21*60),1,0)</f>
        <v>0</v>
      </c>
      <c r="L9391">
        <f>K9391*G9391</f>
        <v>0</v>
      </c>
      <c r="M9391">
        <f>H9391*B9391</f>
        <v>0</v>
      </c>
      <c r="N9391">
        <f>I9391*B9391</f>
        <v>0</v>
      </c>
      <c r="O9391">
        <f>J9391*B9391</f>
        <v>0.245</v>
      </c>
    </row>
    <row r="9392" spans="1:15" x14ac:dyDescent="0.25">
      <c r="A9392" s="1">
        <v>41470.479166666701</v>
      </c>
      <c r="B9392">
        <v>0.252</v>
      </c>
      <c r="C9392">
        <f>HOUR(A9392)</f>
        <v>11</v>
      </c>
      <c r="D9392">
        <f>MINUTE(A9392)</f>
        <v>30</v>
      </c>
      <c r="E9392">
        <v>7</v>
      </c>
      <c r="F9392">
        <f>60*C9392+D9392</f>
        <v>690</v>
      </c>
      <c r="G9392">
        <f>IF(MONTH(A9392)&gt;10,1,IF(MONTH(A9392)&lt;4,1,0))</f>
        <v>0</v>
      </c>
      <c r="H9392">
        <f>IF(AND(F9392&gt;=6*60,F9392&lt;10*60),1,IF(F9392&gt;=15*60,1,IF(F9392&lt;1*60,1,0)))</f>
        <v>0</v>
      </c>
      <c r="I9392">
        <f>IF(AND(F9392&gt;=1*60,F9392&lt;6*60),1,0)</f>
        <v>0</v>
      </c>
      <c r="J9392">
        <f>IF(AND(F9392&gt;=10*60,F9392&lt;15*60),1,0)</f>
        <v>1</v>
      </c>
      <c r="K9392">
        <f>IF(AND(F9392&gt;=16*60,F9392&lt;21*60),1,0)</f>
        <v>0</v>
      </c>
      <c r="L9392">
        <f>K9392*G9392</f>
        <v>0</v>
      </c>
      <c r="M9392">
        <f>H9392*B9392</f>
        <v>0</v>
      </c>
      <c r="N9392">
        <f>I9392*B9392</f>
        <v>0</v>
      </c>
      <c r="O9392">
        <f>J9392*B9392</f>
        <v>0.252</v>
      </c>
    </row>
    <row r="9393" spans="1:15" x14ac:dyDescent="0.25">
      <c r="A9393" s="1">
        <v>41470.5</v>
      </c>
      <c r="B9393">
        <v>0.20599999999999999</v>
      </c>
      <c r="C9393">
        <f>HOUR(A9393)</f>
        <v>12</v>
      </c>
      <c r="D9393">
        <f>MINUTE(A9393)</f>
        <v>0</v>
      </c>
      <c r="E9393">
        <v>7</v>
      </c>
      <c r="F9393">
        <f>60*C9393+D9393</f>
        <v>720</v>
      </c>
      <c r="G9393">
        <f>IF(MONTH(A9393)&gt;10,1,IF(MONTH(A9393)&lt;4,1,0))</f>
        <v>0</v>
      </c>
      <c r="H9393">
        <f>IF(AND(F9393&gt;=6*60,F9393&lt;10*60),1,IF(F9393&gt;=15*60,1,IF(F9393&lt;1*60,1,0)))</f>
        <v>0</v>
      </c>
      <c r="I9393">
        <f>IF(AND(F9393&gt;=1*60,F9393&lt;6*60),1,0)</f>
        <v>0</v>
      </c>
      <c r="J9393">
        <f>IF(AND(F9393&gt;=10*60,F9393&lt;15*60),1,0)</f>
        <v>1</v>
      </c>
      <c r="K9393">
        <f>IF(AND(F9393&gt;=16*60,F9393&lt;21*60),1,0)</f>
        <v>0</v>
      </c>
      <c r="L9393">
        <f>K9393*G9393</f>
        <v>0</v>
      </c>
      <c r="M9393">
        <f>H9393*B9393</f>
        <v>0</v>
      </c>
      <c r="N9393">
        <f>I9393*B9393</f>
        <v>0</v>
      </c>
      <c r="O9393">
        <f>J9393*B9393</f>
        <v>0.20599999999999999</v>
      </c>
    </row>
    <row r="9394" spans="1:15" x14ac:dyDescent="0.25">
      <c r="A9394" s="1">
        <v>41470.520833333299</v>
      </c>
      <c r="B9394">
        <v>0.17499999999999999</v>
      </c>
      <c r="C9394">
        <f>HOUR(A9394)</f>
        <v>12</v>
      </c>
      <c r="D9394">
        <f>MINUTE(A9394)</f>
        <v>30</v>
      </c>
      <c r="E9394">
        <v>7</v>
      </c>
      <c r="F9394">
        <f>60*C9394+D9394</f>
        <v>750</v>
      </c>
      <c r="G9394">
        <f>IF(MONTH(A9394)&gt;10,1,IF(MONTH(A9394)&lt;4,1,0))</f>
        <v>0</v>
      </c>
      <c r="H9394">
        <f>IF(AND(F9394&gt;=6*60,F9394&lt;10*60),1,IF(F9394&gt;=15*60,1,IF(F9394&lt;1*60,1,0)))</f>
        <v>0</v>
      </c>
      <c r="I9394">
        <f>IF(AND(F9394&gt;=1*60,F9394&lt;6*60),1,0)</f>
        <v>0</v>
      </c>
      <c r="J9394">
        <f>IF(AND(F9394&gt;=10*60,F9394&lt;15*60),1,0)</f>
        <v>1</v>
      </c>
      <c r="K9394">
        <f>IF(AND(F9394&gt;=16*60,F9394&lt;21*60),1,0)</f>
        <v>0</v>
      </c>
      <c r="L9394">
        <f>K9394*G9394</f>
        <v>0</v>
      </c>
      <c r="M9394">
        <f>H9394*B9394</f>
        <v>0</v>
      </c>
      <c r="N9394">
        <f>I9394*B9394</f>
        <v>0</v>
      </c>
      <c r="O9394">
        <f>J9394*B9394</f>
        <v>0.17499999999999999</v>
      </c>
    </row>
    <row r="9395" spans="1:15" x14ac:dyDescent="0.25">
      <c r="A9395" s="1">
        <v>41470.541666666701</v>
      </c>
      <c r="B9395">
        <v>0.187</v>
      </c>
      <c r="C9395">
        <f>HOUR(A9395)</f>
        <v>13</v>
      </c>
      <c r="D9395">
        <f>MINUTE(A9395)</f>
        <v>0</v>
      </c>
      <c r="E9395">
        <v>7</v>
      </c>
      <c r="F9395">
        <f>60*C9395+D9395</f>
        <v>780</v>
      </c>
      <c r="G9395">
        <f>IF(MONTH(A9395)&gt;10,1,IF(MONTH(A9395)&lt;4,1,0))</f>
        <v>0</v>
      </c>
      <c r="H9395">
        <f>IF(AND(F9395&gt;=6*60,F9395&lt;10*60),1,IF(F9395&gt;=15*60,1,IF(F9395&lt;1*60,1,0)))</f>
        <v>0</v>
      </c>
      <c r="I9395">
        <f>IF(AND(F9395&gt;=1*60,F9395&lt;6*60),1,0)</f>
        <v>0</v>
      </c>
      <c r="J9395">
        <f>IF(AND(F9395&gt;=10*60,F9395&lt;15*60),1,0)</f>
        <v>1</v>
      </c>
      <c r="K9395">
        <f>IF(AND(F9395&gt;=16*60,F9395&lt;21*60),1,0)</f>
        <v>0</v>
      </c>
      <c r="L9395">
        <f>K9395*G9395</f>
        <v>0</v>
      </c>
      <c r="M9395">
        <f>H9395*B9395</f>
        <v>0</v>
      </c>
      <c r="N9395">
        <f>I9395*B9395</f>
        <v>0</v>
      </c>
      <c r="O9395">
        <f>J9395*B9395</f>
        <v>0.187</v>
      </c>
    </row>
    <row r="9396" spans="1:15" x14ac:dyDescent="0.25">
      <c r="A9396" s="1">
        <v>41470.5625</v>
      </c>
      <c r="B9396">
        <v>0.19</v>
      </c>
      <c r="C9396">
        <f>HOUR(A9396)</f>
        <v>13</v>
      </c>
      <c r="D9396">
        <f>MINUTE(A9396)</f>
        <v>30</v>
      </c>
      <c r="E9396">
        <v>7</v>
      </c>
      <c r="F9396">
        <f>60*C9396+D9396</f>
        <v>810</v>
      </c>
      <c r="G9396">
        <f>IF(MONTH(A9396)&gt;10,1,IF(MONTH(A9396)&lt;4,1,0))</f>
        <v>0</v>
      </c>
      <c r="H9396">
        <f>IF(AND(F9396&gt;=6*60,F9396&lt;10*60),1,IF(F9396&gt;=15*60,1,IF(F9396&lt;1*60,1,0)))</f>
        <v>0</v>
      </c>
      <c r="I9396">
        <f>IF(AND(F9396&gt;=1*60,F9396&lt;6*60),1,0)</f>
        <v>0</v>
      </c>
      <c r="J9396">
        <f>IF(AND(F9396&gt;=10*60,F9396&lt;15*60),1,0)</f>
        <v>1</v>
      </c>
      <c r="K9396">
        <f>IF(AND(F9396&gt;=16*60,F9396&lt;21*60),1,0)</f>
        <v>0</v>
      </c>
      <c r="L9396">
        <f>K9396*G9396</f>
        <v>0</v>
      </c>
      <c r="M9396">
        <f>H9396*B9396</f>
        <v>0</v>
      </c>
      <c r="N9396">
        <f>I9396*B9396</f>
        <v>0</v>
      </c>
      <c r="O9396">
        <f>J9396*B9396</f>
        <v>0.19</v>
      </c>
    </row>
    <row r="9397" spans="1:15" x14ac:dyDescent="0.25">
      <c r="A9397" s="1">
        <v>41470.583333333299</v>
      </c>
      <c r="B9397">
        <v>0.24199999999999999</v>
      </c>
      <c r="C9397">
        <f>HOUR(A9397)</f>
        <v>14</v>
      </c>
      <c r="D9397">
        <f>MINUTE(A9397)</f>
        <v>0</v>
      </c>
      <c r="E9397">
        <v>7</v>
      </c>
      <c r="F9397">
        <f>60*C9397+D9397</f>
        <v>840</v>
      </c>
      <c r="G9397">
        <f>IF(MONTH(A9397)&gt;10,1,IF(MONTH(A9397)&lt;4,1,0))</f>
        <v>0</v>
      </c>
      <c r="H9397">
        <f>IF(AND(F9397&gt;=6*60,F9397&lt;10*60),1,IF(F9397&gt;=15*60,1,IF(F9397&lt;1*60,1,0)))</f>
        <v>0</v>
      </c>
      <c r="I9397">
        <f>IF(AND(F9397&gt;=1*60,F9397&lt;6*60),1,0)</f>
        <v>0</v>
      </c>
      <c r="J9397">
        <f>IF(AND(F9397&gt;=10*60,F9397&lt;15*60),1,0)</f>
        <v>1</v>
      </c>
      <c r="K9397">
        <f>IF(AND(F9397&gt;=16*60,F9397&lt;21*60),1,0)</f>
        <v>0</v>
      </c>
      <c r="L9397">
        <f>K9397*G9397</f>
        <v>0</v>
      </c>
      <c r="M9397">
        <f>H9397*B9397</f>
        <v>0</v>
      </c>
      <c r="N9397">
        <f>I9397*B9397</f>
        <v>0</v>
      </c>
      <c r="O9397">
        <f>J9397*B9397</f>
        <v>0.24199999999999999</v>
      </c>
    </row>
    <row r="9398" spans="1:15" x14ac:dyDescent="0.25">
      <c r="A9398" s="1">
        <v>41470.604166666701</v>
      </c>
      <c r="B9398">
        <v>0.27500000000000002</v>
      </c>
      <c r="C9398">
        <f>HOUR(A9398)</f>
        <v>14</v>
      </c>
      <c r="D9398">
        <f>MINUTE(A9398)</f>
        <v>30</v>
      </c>
      <c r="E9398">
        <v>7</v>
      </c>
      <c r="F9398">
        <f>60*C9398+D9398</f>
        <v>870</v>
      </c>
      <c r="G9398">
        <f>IF(MONTH(A9398)&gt;10,1,IF(MONTH(A9398)&lt;4,1,0))</f>
        <v>0</v>
      </c>
      <c r="H9398">
        <f>IF(AND(F9398&gt;=6*60,F9398&lt;10*60),1,IF(F9398&gt;=15*60,1,IF(F9398&lt;1*60,1,0)))</f>
        <v>0</v>
      </c>
      <c r="I9398">
        <f>IF(AND(F9398&gt;=1*60,F9398&lt;6*60),1,0)</f>
        <v>0</v>
      </c>
      <c r="J9398">
        <f>IF(AND(F9398&gt;=10*60,F9398&lt;15*60),1,0)</f>
        <v>1</v>
      </c>
      <c r="K9398">
        <f>IF(AND(F9398&gt;=16*60,F9398&lt;21*60),1,0)</f>
        <v>0</v>
      </c>
      <c r="L9398">
        <f>K9398*G9398</f>
        <v>0</v>
      </c>
      <c r="M9398">
        <f>H9398*B9398</f>
        <v>0</v>
      </c>
      <c r="N9398">
        <f>I9398*B9398</f>
        <v>0</v>
      </c>
      <c r="O9398">
        <f>J9398*B9398</f>
        <v>0.27500000000000002</v>
      </c>
    </row>
    <row r="9399" spans="1:15" x14ac:dyDescent="0.25">
      <c r="A9399" s="1">
        <v>41470.625</v>
      </c>
      <c r="B9399">
        <v>0.28799999999999998</v>
      </c>
      <c r="C9399">
        <f>HOUR(A9399)</f>
        <v>15</v>
      </c>
      <c r="D9399">
        <f>MINUTE(A9399)</f>
        <v>0</v>
      </c>
      <c r="E9399">
        <v>7</v>
      </c>
      <c r="F9399">
        <f>60*C9399+D9399</f>
        <v>900</v>
      </c>
      <c r="G9399">
        <f>IF(MONTH(A9399)&gt;10,1,IF(MONTH(A9399)&lt;4,1,0))</f>
        <v>0</v>
      </c>
      <c r="H9399">
        <f>IF(AND(F9399&gt;=6*60,F9399&lt;10*60),1,IF(F9399&gt;=15*60,1,IF(F9399&lt;1*60,1,0)))</f>
        <v>1</v>
      </c>
      <c r="I9399">
        <f>IF(AND(F9399&gt;=1*60,F9399&lt;6*60),1,0)</f>
        <v>0</v>
      </c>
      <c r="J9399">
        <f>IF(AND(F9399&gt;=10*60,F9399&lt;15*60),1,0)</f>
        <v>0</v>
      </c>
      <c r="K9399">
        <f>IF(AND(F9399&gt;=16*60,F9399&lt;21*60),1,0)</f>
        <v>0</v>
      </c>
      <c r="L9399">
        <f>K9399*G9399</f>
        <v>0</v>
      </c>
      <c r="M9399">
        <f>H9399*B9399</f>
        <v>0.28799999999999998</v>
      </c>
      <c r="N9399">
        <f>I9399*B9399</f>
        <v>0</v>
      </c>
      <c r="O9399">
        <f>J9399*B9399</f>
        <v>0</v>
      </c>
    </row>
    <row r="9400" spans="1:15" x14ac:dyDescent="0.25">
      <c r="A9400" s="1">
        <v>41470.645833333299</v>
      </c>
      <c r="B9400">
        <v>0.309</v>
      </c>
      <c r="C9400">
        <f>HOUR(A9400)</f>
        <v>15</v>
      </c>
      <c r="D9400">
        <f>MINUTE(A9400)</f>
        <v>30</v>
      </c>
      <c r="E9400">
        <v>7</v>
      </c>
      <c r="F9400">
        <f>60*C9400+D9400</f>
        <v>930</v>
      </c>
      <c r="G9400">
        <f>IF(MONTH(A9400)&gt;10,1,IF(MONTH(A9400)&lt;4,1,0))</f>
        <v>0</v>
      </c>
      <c r="H9400">
        <f>IF(AND(F9400&gt;=6*60,F9400&lt;10*60),1,IF(F9400&gt;=15*60,1,IF(F9400&lt;1*60,1,0)))</f>
        <v>1</v>
      </c>
      <c r="I9400">
        <f>IF(AND(F9400&gt;=1*60,F9400&lt;6*60),1,0)</f>
        <v>0</v>
      </c>
      <c r="J9400">
        <f>IF(AND(F9400&gt;=10*60,F9400&lt;15*60),1,0)</f>
        <v>0</v>
      </c>
      <c r="K9400">
        <f>IF(AND(F9400&gt;=16*60,F9400&lt;21*60),1,0)</f>
        <v>0</v>
      </c>
      <c r="L9400">
        <f>K9400*G9400</f>
        <v>0</v>
      </c>
      <c r="M9400">
        <f>H9400*B9400</f>
        <v>0.309</v>
      </c>
      <c r="N9400">
        <f>I9400*B9400</f>
        <v>0</v>
      </c>
      <c r="O9400">
        <f>J9400*B9400</f>
        <v>0</v>
      </c>
    </row>
    <row r="9401" spans="1:15" x14ac:dyDescent="0.25">
      <c r="A9401" s="1">
        <v>41470.666666666701</v>
      </c>
      <c r="B9401">
        <v>0.26</v>
      </c>
      <c r="C9401">
        <f>HOUR(A9401)</f>
        <v>16</v>
      </c>
      <c r="D9401">
        <f>MINUTE(A9401)</f>
        <v>0</v>
      </c>
      <c r="E9401">
        <v>7</v>
      </c>
      <c r="F9401">
        <f>60*C9401+D9401</f>
        <v>960</v>
      </c>
      <c r="G9401">
        <f>IF(MONTH(A9401)&gt;10,1,IF(MONTH(A9401)&lt;4,1,0))</f>
        <v>0</v>
      </c>
      <c r="H9401">
        <f>IF(AND(F9401&gt;=6*60,F9401&lt;10*60),1,IF(F9401&gt;=15*60,1,IF(F9401&lt;1*60,1,0)))</f>
        <v>1</v>
      </c>
      <c r="I9401">
        <f>IF(AND(F9401&gt;=1*60,F9401&lt;6*60),1,0)</f>
        <v>0</v>
      </c>
      <c r="J9401">
        <f>IF(AND(F9401&gt;=10*60,F9401&lt;15*60),1,0)</f>
        <v>0</v>
      </c>
      <c r="K9401">
        <f>IF(AND(F9401&gt;=16*60,F9401&lt;21*60),1,0)</f>
        <v>1</v>
      </c>
      <c r="L9401">
        <f>K9401*G9401</f>
        <v>0</v>
      </c>
      <c r="M9401">
        <f>H9401*B9401</f>
        <v>0.26</v>
      </c>
      <c r="N9401">
        <f>I9401*B9401</f>
        <v>0</v>
      </c>
      <c r="O9401">
        <f>J9401*B9401</f>
        <v>0</v>
      </c>
    </row>
    <row r="9402" spans="1:15" x14ac:dyDescent="0.25">
      <c r="A9402" s="1">
        <v>41470.6875</v>
      </c>
      <c r="B9402">
        <v>0.27300000000000002</v>
      </c>
      <c r="C9402">
        <f>HOUR(A9402)</f>
        <v>16</v>
      </c>
      <c r="D9402">
        <f>MINUTE(A9402)</f>
        <v>30</v>
      </c>
      <c r="E9402">
        <v>7</v>
      </c>
      <c r="F9402">
        <f>60*C9402+D9402</f>
        <v>990</v>
      </c>
      <c r="G9402">
        <f>IF(MONTH(A9402)&gt;10,1,IF(MONTH(A9402)&lt;4,1,0))</f>
        <v>0</v>
      </c>
      <c r="H9402">
        <f>IF(AND(F9402&gt;=6*60,F9402&lt;10*60),1,IF(F9402&gt;=15*60,1,IF(F9402&lt;1*60,1,0)))</f>
        <v>1</v>
      </c>
      <c r="I9402">
        <f>IF(AND(F9402&gt;=1*60,F9402&lt;6*60),1,0)</f>
        <v>0</v>
      </c>
      <c r="J9402">
        <f>IF(AND(F9402&gt;=10*60,F9402&lt;15*60),1,0)</f>
        <v>0</v>
      </c>
      <c r="K9402">
        <f>IF(AND(F9402&gt;=16*60,F9402&lt;21*60),1,0)</f>
        <v>1</v>
      </c>
      <c r="L9402">
        <f>K9402*G9402</f>
        <v>0</v>
      </c>
      <c r="M9402">
        <f>H9402*B9402</f>
        <v>0.27300000000000002</v>
      </c>
      <c r="N9402">
        <f>I9402*B9402</f>
        <v>0</v>
      </c>
      <c r="O9402">
        <f>J9402*B9402</f>
        <v>0</v>
      </c>
    </row>
    <row r="9403" spans="1:15" x14ac:dyDescent="0.25">
      <c r="A9403" s="1">
        <v>41470.708333333299</v>
      </c>
      <c r="B9403">
        <v>0.27300000000000002</v>
      </c>
      <c r="C9403">
        <f>HOUR(A9403)</f>
        <v>17</v>
      </c>
      <c r="D9403">
        <f>MINUTE(A9403)</f>
        <v>0</v>
      </c>
      <c r="E9403">
        <v>7</v>
      </c>
      <c r="F9403">
        <f>60*C9403+D9403</f>
        <v>1020</v>
      </c>
      <c r="G9403">
        <f>IF(MONTH(A9403)&gt;10,1,IF(MONTH(A9403)&lt;4,1,0))</f>
        <v>0</v>
      </c>
      <c r="H9403">
        <f>IF(AND(F9403&gt;=6*60,F9403&lt;10*60),1,IF(F9403&gt;=15*60,1,IF(F9403&lt;1*60,1,0)))</f>
        <v>1</v>
      </c>
      <c r="I9403">
        <f>IF(AND(F9403&gt;=1*60,F9403&lt;6*60),1,0)</f>
        <v>0</v>
      </c>
      <c r="J9403">
        <f>IF(AND(F9403&gt;=10*60,F9403&lt;15*60),1,0)</f>
        <v>0</v>
      </c>
      <c r="K9403">
        <f>IF(AND(F9403&gt;=16*60,F9403&lt;21*60),1,0)</f>
        <v>1</v>
      </c>
      <c r="L9403">
        <f>K9403*G9403</f>
        <v>0</v>
      </c>
      <c r="M9403">
        <f>H9403*B9403</f>
        <v>0.27300000000000002</v>
      </c>
      <c r="N9403">
        <f>I9403*B9403</f>
        <v>0</v>
      </c>
      <c r="O9403">
        <f>J9403*B9403</f>
        <v>0</v>
      </c>
    </row>
    <row r="9404" spans="1:15" x14ac:dyDescent="0.25">
      <c r="A9404" s="1">
        <v>41470.729166666701</v>
      </c>
      <c r="B9404">
        <v>0.11700000000000001</v>
      </c>
      <c r="C9404">
        <f>HOUR(A9404)</f>
        <v>17</v>
      </c>
      <c r="D9404">
        <f>MINUTE(A9404)</f>
        <v>30</v>
      </c>
      <c r="E9404">
        <v>7</v>
      </c>
      <c r="F9404">
        <f>60*C9404+D9404</f>
        <v>1050</v>
      </c>
      <c r="G9404">
        <f>IF(MONTH(A9404)&gt;10,1,IF(MONTH(A9404)&lt;4,1,0))</f>
        <v>0</v>
      </c>
      <c r="H9404">
        <f>IF(AND(F9404&gt;=6*60,F9404&lt;10*60),1,IF(F9404&gt;=15*60,1,IF(F9404&lt;1*60,1,0)))</f>
        <v>1</v>
      </c>
      <c r="I9404">
        <f>IF(AND(F9404&gt;=1*60,F9404&lt;6*60),1,0)</f>
        <v>0</v>
      </c>
      <c r="J9404">
        <f>IF(AND(F9404&gt;=10*60,F9404&lt;15*60),1,0)</f>
        <v>0</v>
      </c>
      <c r="K9404">
        <f>IF(AND(F9404&gt;=16*60,F9404&lt;21*60),1,0)</f>
        <v>1</v>
      </c>
      <c r="L9404">
        <f>K9404*G9404</f>
        <v>0</v>
      </c>
      <c r="M9404">
        <f>H9404*B9404</f>
        <v>0.11700000000000001</v>
      </c>
      <c r="N9404">
        <f>I9404*B9404</f>
        <v>0</v>
      </c>
      <c r="O9404">
        <f>J9404*B9404</f>
        <v>0</v>
      </c>
    </row>
    <row r="9405" spans="1:15" x14ac:dyDescent="0.25">
      <c r="A9405" s="1">
        <v>41470.75</v>
      </c>
      <c r="B9405">
        <v>0.106</v>
      </c>
      <c r="C9405">
        <f>HOUR(A9405)</f>
        <v>18</v>
      </c>
      <c r="D9405">
        <f>MINUTE(A9405)</f>
        <v>0</v>
      </c>
      <c r="E9405">
        <v>7</v>
      </c>
      <c r="F9405">
        <f>60*C9405+D9405</f>
        <v>1080</v>
      </c>
      <c r="G9405">
        <f>IF(MONTH(A9405)&gt;10,1,IF(MONTH(A9405)&lt;4,1,0))</f>
        <v>0</v>
      </c>
      <c r="H9405">
        <f>IF(AND(F9405&gt;=6*60,F9405&lt;10*60),1,IF(F9405&gt;=15*60,1,IF(F9405&lt;1*60,1,0)))</f>
        <v>1</v>
      </c>
      <c r="I9405">
        <f>IF(AND(F9405&gt;=1*60,F9405&lt;6*60),1,0)</f>
        <v>0</v>
      </c>
      <c r="J9405">
        <f>IF(AND(F9405&gt;=10*60,F9405&lt;15*60),1,0)</f>
        <v>0</v>
      </c>
      <c r="K9405">
        <f>IF(AND(F9405&gt;=16*60,F9405&lt;21*60),1,0)</f>
        <v>1</v>
      </c>
      <c r="L9405">
        <f>K9405*G9405</f>
        <v>0</v>
      </c>
      <c r="M9405">
        <f>H9405*B9405</f>
        <v>0.106</v>
      </c>
      <c r="N9405">
        <f>I9405*B9405</f>
        <v>0</v>
      </c>
      <c r="O9405">
        <f>J9405*B9405</f>
        <v>0</v>
      </c>
    </row>
    <row r="9406" spans="1:15" x14ac:dyDescent="0.25">
      <c r="A9406" s="1">
        <v>41470.770833333299</v>
      </c>
      <c r="B9406">
        <v>0.113</v>
      </c>
      <c r="C9406">
        <f>HOUR(A9406)</f>
        <v>18</v>
      </c>
      <c r="D9406">
        <f>MINUTE(A9406)</f>
        <v>30</v>
      </c>
      <c r="E9406">
        <v>7</v>
      </c>
      <c r="F9406">
        <f>60*C9406+D9406</f>
        <v>1110</v>
      </c>
      <c r="G9406">
        <f>IF(MONTH(A9406)&gt;10,1,IF(MONTH(A9406)&lt;4,1,0))</f>
        <v>0</v>
      </c>
      <c r="H9406">
        <f>IF(AND(F9406&gt;=6*60,F9406&lt;10*60),1,IF(F9406&gt;=15*60,1,IF(F9406&lt;1*60,1,0)))</f>
        <v>1</v>
      </c>
      <c r="I9406">
        <f>IF(AND(F9406&gt;=1*60,F9406&lt;6*60),1,0)</f>
        <v>0</v>
      </c>
      <c r="J9406">
        <f>IF(AND(F9406&gt;=10*60,F9406&lt;15*60),1,0)</f>
        <v>0</v>
      </c>
      <c r="K9406">
        <f>IF(AND(F9406&gt;=16*60,F9406&lt;21*60),1,0)</f>
        <v>1</v>
      </c>
      <c r="L9406">
        <f>K9406*G9406</f>
        <v>0</v>
      </c>
      <c r="M9406">
        <f>H9406*B9406</f>
        <v>0.113</v>
      </c>
      <c r="N9406">
        <f>I9406*B9406</f>
        <v>0</v>
      </c>
      <c r="O9406">
        <f>J9406*B9406</f>
        <v>0</v>
      </c>
    </row>
    <row r="9407" spans="1:15" x14ac:dyDescent="0.25">
      <c r="A9407" s="1">
        <v>41470.791666666701</v>
      </c>
      <c r="B9407">
        <v>0.104</v>
      </c>
      <c r="C9407">
        <f>HOUR(A9407)</f>
        <v>19</v>
      </c>
      <c r="D9407">
        <f>MINUTE(A9407)</f>
        <v>0</v>
      </c>
      <c r="E9407">
        <v>7</v>
      </c>
      <c r="F9407">
        <f>60*C9407+D9407</f>
        <v>1140</v>
      </c>
      <c r="G9407">
        <f>IF(MONTH(A9407)&gt;10,1,IF(MONTH(A9407)&lt;4,1,0))</f>
        <v>0</v>
      </c>
      <c r="H9407">
        <f>IF(AND(F9407&gt;=6*60,F9407&lt;10*60),1,IF(F9407&gt;=15*60,1,IF(F9407&lt;1*60,1,0)))</f>
        <v>1</v>
      </c>
      <c r="I9407">
        <f>IF(AND(F9407&gt;=1*60,F9407&lt;6*60),1,0)</f>
        <v>0</v>
      </c>
      <c r="J9407">
        <f>IF(AND(F9407&gt;=10*60,F9407&lt;15*60),1,0)</f>
        <v>0</v>
      </c>
      <c r="K9407">
        <f>IF(AND(F9407&gt;=16*60,F9407&lt;21*60),1,0)</f>
        <v>1</v>
      </c>
      <c r="L9407">
        <f>K9407*G9407</f>
        <v>0</v>
      </c>
      <c r="M9407">
        <f>H9407*B9407</f>
        <v>0.104</v>
      </c>
      <c r="N9407">
        <f>I9407*B9407</f>
        <v>0</v>
      </c>
      <c r="O9407">
        <f>J9407*B9407</f>
        <v>0</v>
      </c>
    </row>
    <row r="9408" spans="1:15" x14ac:dyDescent="0.25">
      <c r="A9408" s="1">
        <v>41470.8125</v>
      </c>
      <c r="B9408">
        <v>0.10199999999999999</v>
      </c>
      <c r="C9408">
        <f>HOUR(A9408)</f>
        <v>19</v>
      </c>
      <c r="D9408">
        <f>MINUTE(A9408)</f>
        <v>30</v>
      </c>
      <c r="E9408">
        <v>7</v>
      </c>
      <c r="F9408">
        <f>60*C9408+D9408</f>
        <v>1170</v>
      </c>
      <c r="G9408">
        <f>IF(MONTH(A9408)&gt;10,1,IF(MONTH(A9408)&lt;4,1,0))</f>
        <v>0</v>
      </c>
      <c r="H9408">
        <f>IF(AND(F9408&gt;=6*60,F9408&lt;10*60),1,IF(F9408&gt;=15*60,1,IF(F9408&lt;1*60,1,0)))</f>
        <v>1</v>
      </c>
      <c r="I9408">
        <f>IF(AND(F9408&gt;=1*60,F9408&lt;6*60),1,0)</f>
        <v>0</v>
      </c>
      <c r="J9408">
        <f>IF(AND(F9408&gt;=10*60,F9408&lt;15*60),1,0)</f>
        <v>0</v>
      </c>
      <c r="K9408">
        <f>IF(AND(F9408&gt;=16*60,F9408&lt;21*60),1,0)</f>
        <v>1</v>
      </c>
      <c r="L9408">
        <f>K9408*G9408</f>
        <v>0</v>
      </c>
      <c r="M9408">
        <f>H9408*B9408</f>
        <v>0.10199999999999999</v>
      </c>
      <c r="N9408">
        <f>I9408*B9408</f>
        <v>0</v>
      </c>
      <c r="O9408">
        <f>J9408*B9408</f>
        <v>0</v>
      </c>
    </row>
    <row r="9409" spans="1:15" x14ac:dyDescent="0.25">
      <c r="A9409" s="1">
        <v>41470.833333333299</v>
      </c>
      <c r="B9409">
        <v>0.112</v>
      </c>
      <c r="C9409">
        <f>HOUR(A9409)</f>
        <v>20</v>
      </c>
      <c r="D9409">
        <f>MINUTE(A9409)</f>
        <v>0</v>
      </c>
      <c r="E9409">
        <v>7</v>
      </c>
      <c r="F9409">
        <f>60*C9409+D9409</f>
        <v>1200</v>
      </c>
      <c r="G9409">
        <f>IF(MONTH(A9409)&gt;10,1,IF(MONTH(A9409)&lt;4,1,0))</f>
        <v>0</v>
      </c>
      <c r="H9409">
        <f>IF(AND(F9409&gt;=6*60,F9409&lt;10*60),1,IF(F9409&gt;=15*60,1,IF(F9409&lt;1*60,1,0)))</f>
        <v>1</v>
      </c>
      <c r="I9409">
        <f>IF(AND(F9409&gt;=1*60,F9409&lt;6*60),1,0)</f>
        <v>0</v>
      </c>
      <c r="J9409">
        <f>IF(AND(F9409&gt;=10*60,F9409&lt;15*60),1,0)</f>
        <v>0</v>
      </c>
      <c r="K9409">
        <f>IF(AND(F9409&gt;=16*60,F9409&lt;21*60),1,0)</f>
        <v>1</v>
      </c>
      <c r="L9409">
        <f>K9409*G9409</f>
        <v>0</v>
      </c>
      <c r="M9409">
        <f>H9409*B9409</f>
        <v>0.112</v>
      </c>
      <c r="N9409">
        <f>I9409*B9409</f>
        <v>0</v>
      </c>
      <c r="O9409">
        <f>J9409*B9409</f>
        <v>0</v>
      </c>
    </row>
    <row r="9410" spans="1:15" x14ac:dyDescent="0.25">
      <c r="A9410" s="1">
        <v>41470.854166666701</v>
      </c>
      <c r="B9410">
        <v>0.109</v>
      </c>
      <c r="C9410">
        <f>HOUR(A9410)</f>
        <v>20</v>
      </c>
      <c r="D9410">
        <f>MINUTE(A9410)</f>
        <v>30</v>
      </c>
      <c r="E9410">
        <v>7</v>
      </c>
      <c r="F9410">
        <f>60*C9410+D9410</f>
        <v>1230</v>
      </c>
      <c r="G9410">
        <f>IF(MONTH(A9410)&gt;10,1,IF(MONTH(A9410)&lt;4,1,0))</f>
        <v>0</v>
      </c>
      <c r="H9410">
        <f>IF(AND(F9410&gt;=6*60,F9410&lt;10*60),1,IF(F9410&gt;=15*60,1,IF(F9410&lt;1*60,1,0)))</f>
        <v>1</v>
      </c>
      <c r="I9410">
        <f>IF(AND(F9410&gt;=1*60,F9410&lt;6*60),1,0)</f>
        <v>0</v>
      </c>
      <c r="J9410">
        <f>IF(AND(F9410&gt;=10*60,F9410&lt;15*60),1,0)</f>
        <v>0</v>
      </c>
      <c r="K9410">
        <f>IF(AND(F9410&gt;=16*60,F9410&lt;21*60),1,0)</f>
        <v>1</v>
      </c>
      <c r="L9410">
        <f>K9410*G9410</f>
        <v>0</v>
      </c>
      <c r="M9410">
        <f>H9410*B9410</f>
        <v>0.109</v>
      </c>
      <c r="N9410">
        <f>I9410*B9410</f>
        <v>0</v>
      </c>
      <c r="O9410">
        <f>J9410*B9410</f>
        <v>0</v>
      </c>
    </row>
    <row r="9411" spans="1:15" x14ac:dyDescent="0.25">
      <c r="A9411" s="1">
        <v>41470.875</v>
      </c>
      <c r="B9411">
        <v>9.0999999999999998E-2</v>
      </c>
      <c r="C9411">
        <f>HOUR(A9411)</f>
        <v>21</v>
      </c>
      <c r="D9411">
        <f>MINUTE(A9411)</f>
        <v>0</v>
      </c>
      <c r="E9411">
        <v>7</v>
      </c>
      <c r="F9411">
        <f>60*C9411+D9411</f>
        <v>1260</v>
      </c>
      <c r="G9411">
        <f>IF(MONTH(A9411)&gt;10,1,IF(MONTH(A9411)&lt;4,1,0))</f>
        <v>0</v>
      </c>
      <c r="H9411">
        <f>IF(AND(F9411&gt;=6*60,F9411&lt;10*60),1,IF(F9411&gt;=15*60,1,IF(F9411&lt;1*60,1,0)))</f>
        <v>1</v>
      </c>
      <c r="I9411">
        <f>IF(AND(F9411&gt;=1*60,F9411&lt;6*60),1,0)</f>
        <v>0</v>
      </c>
      <c r="J9411">
        <f>IF(AND(F9411&gt;=10*60,F9411&lt;15*60),1,0)</f>
        <v>0</v>
      </c>
      <c r="K9411">
        <f>IF(AND(F9411&gt;=16*60,F9411&lt;21*60),1,0)</f>
        <v>0</v>
      </c>
      <c r="L9411">
        <f>K9411*G9411</f>
        <v>0</v>
      </c>
      <c r="M9411">
        <f>H9411*B9411</f>
        <v>9.0999999999999998E-2</v>
      </c>
      <c r="N9411">
        <f>I9411*B9411</f>
        <v>0</v>
      </c>
      <c r="O9411">
        <f>J9411*B9411</f>
        <v>0</v>
      </c>
    </row>
    <row r="9412" spans="1:15" x14ac:dyDescent="0.25">
      <c r="A9412" s="1">
        <v>41470.895833333299</v>
      </c>
      <c r="B9412">
        <v>9.2999999999999999E-2</v>
      </c>
      <c r="C9412">
        <f>HOUR(A9412)</f>
        <v>21</v>
      </c>
      <c r="D9412">
        <f>MINUTE(A9412)</f>
        <v>30</v>
      </c>
      <c r="E9412">
        <v>7</v>
      </c>
      <c r="F9412">
        <f>60*C9412+D9412</f>
        <v>1290</v>
      </c>
      <c r="G9412">
        <f>IF(MONTH(A9412)&gt;10,1,IF(MONTH(A9412)&lt;4,1,0))</f>
        <v>0</v>
      </c>
      <c r="H9412">
        <f>IF(AND(F9412&gt;=6*60,F9412&lt;10*60),1,IF(F9412&gt;=15*60,1,IF(F9412&lt;1*60,1,0)))</f>
        <v>1</v>
      </c>
      <c r="I9412">
        <f>IF(AND(F9412&gt;=1*60,F9412&lt;6*60),1,0)</f>
        <v>0</v>
      </c>
      <c r="J9412">
        <f>IF(AND(F9412&gt;=10*60,F9412&lt;15*60),1,0)</f>
        <v>0</v>
      </c>
      <c r="K9412">
        <f>IF(AND(F9412&gt;=16*60,F9412&lt;21*60),1,0)</f>
        <v>0</v>
      </c>
      <c r="L9412">
        <f>K9412*G9412</f>
        <v>0</v>
      </c>
      <c r="M9412">
        <f>H9412*B9412</f>
        <v>9.2999999999999999E-2</v>
      </c>
      <c r="N9412">
        <f>I9412*B9412</f>
        <v>0</v>
      </c>
      <c r="O9412">
        <f>J9412*B9412</f>
        <v>0</v>
      </c>
    </row>
    <row r="9413" spans="1:15" x14ac:dyDescent="0.25">
      <c r="A9413" s="1">
        <v>41470.916666666701</v>
      </c>
      <c r="B9413">
        <v>0.10199999999999999</v>
      </c>
      <c r="C9413">
        <f>HOUR(A9413)</f>
        <v>22</v>
      </c>
      <c r="D9413">
        <f>MINUTE(A9413)</f>
        <v>0</v>
      </c>
      <c r="E9413">
        <v>7</v>
      </c>
      <c r="F9413">
        <f>60*C9413+D9413</f>
        <v>1320</v>
      </c>
      <c r="G9413">
        <f>IF(MONTH(A9413)&gt;10,1,IF(MONTH(A9413)&lt;4,1,0))</f>
        <v>0</v>
      </c>
      <c r="H9413">
        <f>IF(AND(F9413&gt;=6*60,F9413&lt;10*60),1,IF(F9413&gt;=15*60,1,IF(F9413&lt;1*60,1,0)))</f>
        <v>1</v>
      </c>
      <c r="I9413">
        <f>IF(AND(F9413&gt;=1*60,F9413&lt;6*60),1,0)</f>
        <v>0</v>
      </c>
      <c r="J9413">
        <f>IF(AND(F9413&gt;=10*60,F9413&lt;15*60),1,0)</f>
        <v>0</v>
      </c>
      <c r="K9413">
        <f>IF(AND(F9413&gt;=16*60,F9413&lt;21*60),1,0)</f>
        <v>0</v>
      </c>
      <c r="L9413">
        <f>K9413*G9413</f>
        <v>0</v>
      </c>
      <c r="M9413">
        <f>H9413*B9413</f>
        <v>0.10199999999999999</v>
      </c>
      <c r="N9413">
        <f>I9413*B9413</f>
        <v>0</v>
      </c>
      <c r="O9413">
        <f>J9413*B9413</f>
        <v>0</v>
      </c>
    </row>
    <row r="9414" spans="1:15" x14ac:dyDescent="0.25">
      <c r="A9414" s="1">
        <v>41470.9375</v>
      </c>
      <c r="B9414">
        <v>9.9000000000000005E-2</v>
      </c>
      <c r="C9414">
        <f>HOUR(A9414)</f>
        <v>22</v>
      </c>
      <c r="D9414">
        <f>MINUTE(A9414)</f>
        <v>30</v>
      </c>
      <c r="E9414">
        <v>7</v>
      </c>
      <c r="F9414">
        <f>60*C9414+D9414</f>
        <v>1350</v>
      </c>
      <c r="G9414">
        <f>IF(MONTH(A9414)&gt;10,1,IF(MONTH(A9414)&lt;4,1,0))</f>
        <v>0</v>
      </c>
      <c r="H9414">
        <f>IF(AND(F9414&gt;=6*60,F9414&lt;10*60),1,IF(F9414&gt;=15*60,1,IF(F9414&lt;1*60,1,0)))</f>
        <v>1</v>
      </c>
      <c r="I9414">
        <f>IF(AND(F9414&gt;=1*60,F9414&lt;6*60),1,0)</f>
        <v>0</v>
      </c>
      <c r="J9414">
        <f>IF(AND(F9414&gt;=10*60,F9414&lt;15*60),1,0)</f>
        <v>0</v>
      </c>
      <c r="K9414">
        <f>IF(AND(F9414&gt;=16*60,F9414&lt;21*60),1,0)</f>
        <v>0</v>
      </c>
      <c r="L9414">
        <f>K9414*G9414</f>
        <v>0</v>
      </c>
      <c r="M9414">
        <f>H9414*B9414</f>
        <v>9.9000000000000005E-2</v>
      </c>
      <c r="N9414">
        <f>I9414*B9414</f>
        <v>0</v>
      </c>
      <c r="O9414">
        <f>J9414*B9414</f>
        <v>0</v>
      </c>
    </row>
    <row r="9415" spans="1:15" x14ac:dyDescent="0.25">
      <c r="A9415" s="1">
        <v>41470.958333333299</v>
      </c>
      <c r="B9415">
        <v>9.0999999999999998E-2</v>
      </c>
      <c r="C9415">
        <f>HOUR(A9415)</f>
        <v>23</v>
      </c>
      <c r="D9415">
        <f>MINUTE(A9415)</f>
        <v>0</v>
      </c>
      <c r="E9415">
        <v>7</v>
      </c>
      <c r="F9415">
        <f>60*C9415+D9415</f>
        <v>1380</v>
      </c>
      <c r="G9415">
        <f>IF(MONTH(A9415)&gt;10,1,IF(MONTH(A9415)&lt;4,1,0))</f>
        <v>0</v>
      </c>
      <c r="H9415">
        <f>IF(AND(F9415&gt;=6*60,F9415&lt;10*60),1,IF(F9415&gt;=15*60,1,IF(F9415&lt;1*60,1,0)))</f>
        <v>1</v>
      </c>
      <c r="I9415">
        <f>IF(AND(F9415&gt;=1*60,F9415&lt;6*60),1,0)</f>
        <v>0</v>
      </c>
      <c r="J9415">
        <f>IF(AND(F9415&gt;=10*60,F9415&lt;15*60),1,0)</f>
        <v>0</v>
      </c>
      <c r="K9415">
        <f>IF(AND(F9415&gt;=16*60,F9415&lt;21*60),1,0)</f>
        <v>0</v>
      </c>
      <c r="L9415">
        <f>K9415*G9415</f>
        <v>0</v>
      </c>
      <c r="M9415">
        <f>H9415*B9415</f>
        <v>9.0999999999999998E-2</v>
      </c>
      <c r="N9415">
        <f>I9415*B9415</f>
        <v>0</v>
      </c>
      <c r="O9415">
        <f>J9415*B9415</f>
        <v>0</v>
      </c>
    </row>
    <row r="9416" spans="1:15" x14ac:dyDescent="0.25">
      <c r="A9416" s="1">
        <v>41470.979166666701</v>
      </c>
      <c r="B9416">
        <v>8.6999999999999994E-2</v>
      </c>
      <c r="C9416">
        <f>HOUR(A9416)</f>
        <v>23</v>
      </c>
      <c r="D9416">
        <f>MINUTE(A9416)</f>
        <v>30</v>
      </c>
      <c r="E9416">
        <v>7</v>
      </c>
      <c r="F9416">
        <f>60*C9416+D9416</f>
        <v>1410</v>
      </c>
      <c r="G9416">
        <f>IF(MONTH(A9416)&gt;10,1,IF(MONTH(A9416)&lt;4,1,0))</f>
        <v>0</v>
      </c>
      <c r="H9416">
        <f>IF(AND(F9416&gt;=6*60,F9416&lt;10*60),1,IF(F9416&gt;=15*60,1,IF(F9416&lt;1*60,1,0)))</f>
        <v>1</v>
      </c>
      <c r="I9416">
        <f>IF(AND(F9416&gt;=1*60,F9416&lt;6*60),1,0)</f>
        <v>0</v>
      </c>
      <c r="J9416">
        <f>IF(AND(F9416&gt;=10*60,F9416&lt;15*60),1,0)</f>
        <v>0</v>
      </c>
      <c r="K9416">
        <f>IF(AND(F9416&gt;=16*60,F9416&lt;21*60),1,0)</f>
        <v>0</v>
      </c>
      <c r="L9416">
        <f>K9416*G9416</f>
        <v>0</v>
      </c>
      <c r="M9416">
        <f>H9416*B9416</f>
        <v>8.6999999999999994E-2</v>
      </c>
      <c r="N9416">
        <f>I9416*B9416</f>
        <v>0</v>
      </c>
      <c r="O9416">
        <f>J9416*B9416</f>
        <v>0</v>
      </c>
    </row>
    <row r="9417" spans="1:15" x14ac:dyDescent="0.25">
      <c r="A9417" s="1">
        <v>41471</v>
      </c>
      <c r="B9417">
        <v>0.10299999999999999</v>
      </c>
      <c r="C9417">
        <f>HOUR(A9417)</f>
        <v>0</v>
      </c>
      <c r="D9417">
        <f>MINUTE(A9417)</f>
        <v>0</v>
      </c>
      <c r="E9417">
        <v>7</v>
      </c>
      <c r="F9417">
        <f>60*C9417+D9417</f>
        <v>0</v>
      </c>
      <c r="G9417">
        <f>IF(MONTH(A9417)&gt;10,1,IF(MONTH(A9417)&lt;4,1,0))</f>
        <v>0</v>
      </c>
      <c r="H9417">
        <f>IF(AND(F9417&gt;=6*60,F9417&lt;10*60),1,IF(F9417&gt;=15*60,1,IF(F9417&lt;1*60,1,0)))</f>
        <v>1</v>
      </c>
      <c r="I9417">
        <f>IF(AND(F9417&gt;=1*60,F9417&lt;6*60),1,0)</f>
        <v>0</v>
      </c>
      <c r="J9417">
        <f>IF(AND(F9417&gt;=10*60,F9417&lt;15*60),1,0)</f>
        <v>0</v>
      </c>
      <c r="K9417">
        <f>IF(AND(F9417&gt;=16*60,F9417&lt;21*60),1,0)</f>
        <v>0</v>
      </c>
      <c r="L9417">
        <f>K9417*G9417</f>
        <v>0</v>
      </c>
      <c r="M9417">
        <f>H9417*B9417</f>
        <v>0.10299999999999999</v>
      </c>
      <c r="N9417">
        <f>I9417*B9417</f>
        <v>0</v>
      </c>
      <c r="O9417">
        <f>J9417*B9417</f>
        <v>0</v>
      </c>
    </row>
    <row r="9418" spans="1:15" x14ac:dyDescent="0.25">
      <c r="A9418" s="1">
        <v>41471.020833333299</v>
      </c>
      <c r="B9418">
        <v>8.7999999999999995E-2</v>
      </c>
      <c r="C9418">
        <f>HOUR(A9418)</f>
        <v>0</v>
      </c>
      <c r="D9418">
        <f>MINUTE(A9418)</f>
        <v>30</v>
      </c>
      <c r="E9418">
        <v>7</v>
      </c>
      <c r="F9418">
        <f>60*C9418+D9418</f>
        <v>30</v>
      </c>
      <c r="G9418">
        <f>IF(MONTH(A9418)&gt;10,1,IF(MONTH(A9418)&lt;4,1,0))</f>
        <v>0</v>
      </c>
      <c r="H9418">
        <f>IF(AND(F9418&gt;=6*60,F9418&lt;10*60),1,IF(F9418&gt;=15*60,1,IF(F9418&lt;1*60,1,0)))</f>
        <v>1</v>
      </c>
      <c r="I9418">
        <f>IF(AND(F9418&gt;=1*60,F9418&lt;6*60),1,0)</f>
        <v>0</v>
      </c>
      <c r="J9418">
        <f>IF(AND(F9418&gt;=10*60,F9418&lt;15*60),1,0)</f>
        <v>0</v>
      </c>
      <c r="K9418">
        <f>IF(AND(F9418&gt;=16*60,F9418&lt;21*60),1,0)</f>
        <v>0</v>
      </c>
      <c r="L9418">
        <f>K9418*G9418</f>
        <v>0</v>
      </c>
      <c r="M9418">
        <f>H9418*B9418</f>
        <v>8.7999999999999995E-2</v>
      </c>
      <c r="N9418">
        <f>I9418*B9418</f>
        <v>0</v>
      </c>
      <c r="O9418">
        <f>J9418*B9418</f>
        <v>0</v>
      </c>
    </row>
    <row r="9419" spans="1:15" x14ac:dyDescent="0.25">
      <c r="A9419" s="1">
        <v>41471.041666666701</v>
      </c>
      <c r="B9419">
        <v>3.6999999999999998E-2</v>
      </c>
      <c r="C9419">
        <f>HOUR(A9419)</f>
        <v>1</v>
      </c>
      <c r="D9419">
        <f>MINUTE(A9419)</f>
        <v>0</v>
      </c>
      <c r="E9419">
        <v>7</v>
      </c>
      <c r="F9419">
        <f>60*C9419+D9419</f>
        <v>60</v>
      </c>
      <c r="G9419">
        <f>IF(MONTH(A9419)&gt;10,1,IF(MONTH(A9419)&lt;4,1,0))</f>
        <v>0</v>
      </c>
      <c r="H9419">
        <f>IF(AND(F9419&gt;=6*60,F9419&lt;10*60),1,IF(F9419&gt;=15*60,1,IF(F9419&lt;1*60,1,0)))</f>
        <v>0</v>
      </c>
      <c r="I9419">
        <f>IF(AND(F9419&gt;=1*60,F9419&lt;6*60),1,0)</f>
        <v>1</v>
      </c>
      <c r="J9419">
        <f>IF(AND(F9419&gt;=10*60,F9419&lt;15*60),1,0)</f>
        <v>0</v>
      </c>
      <c r="K9419">
        <f>IF(AND(F9419&gt;=16*60,F9419&lt;21*60),1,0)</f>
        <v>0</v>
      </c>
      <c r="L9419">
        <f>K9419*G9419</f>
        <v>0</v>
      </c>
      <c r="M9419">
        <f>H9419*B9419</f>
        <v>0</v>
      </c>
      <c r="N9419">
        <f>I9419*B9419</f>
        <v>3.6999999999999998E-2</v>
      </c>
      <c r="O9419">
        <f>J9419*B9419</f>
        <v>0</v>
      </c>
    </row>
    <row r="9420" spans="1:15" x14ac:dyDescent="0.25">
      <c r="A9420" s="1">
        <v>41471.0625</v>
      </c>
      <c r="B9420">
        <v>4.7E-2</v>
      </c>
      <c r="C9420">
        <f>HOUR(A9420)</f>
        <v>1</v>
      </c>
      <c r="D9420">
        <f>MINUTE(A9420)</f>
        <v>30</v>
      </c>
      <c r="E9420">
        <v>7</v>
      </c>
      <c r="F9420">
        <f>60*C9420+D9420</f>
        <v>90</v>
      </c>
      <c r="G9420">
        <f>IF(MONTH(A9420)&gt;10,1,IF(MONTH(A9420)&lt;4,1,0))</f>
        <v>0</v>
      </c>
      <c r="H9420">
        <f>IF(AND(F9420&gt;=6*60,F9420&lt;10*60),1,IF(F9420&gt;=15*60,1,IF(F9420&lt;1*60,1,0)))</f>
        <v>0</v>
      </c>
      <c r="I9420">
        <f>IF(AND(F9420&gt;=1*60,F9420&lt;6*60),1,0)</f>
        <v>1</v>
      </c>
      <c r="J9420">
        <f>IF(AND(F9420&gt;=10*60,F9420&lt;15*60),1,0)</f>
        <v>0</v>
      </c>
      <c r="K9420">
        <f>IF(AND(F9420&gt;=16*60,F9420&lt;21*60),1,0)</f>
        <v>0</v>
      </c>
      <c r="L9420">
        <f>K9420*G9420</f>
        <v>0</v>
      </c>
      <c r="M9420">
        <f>H9420*B9420</f>
        <v>0</v>
      </c>
      <c r="N9420">
        <f>I9420*B9420</f>
        <v>4.7E-2</v>
      </c>
      <c r="O9420">
        <f>J9420*B9420</f>
        <v>0</v>
      </c>
    </row>
    <row r="9421" spans="1:15" x14ac:dyDescent="0.25">
      <c r="A9421" s="1">
        <v>41471.083333333299</v>
      </c>
      <c r="B9421">
        <v>5.1999999999999998E-2</v>
      </c>
      <c r="C9421">
        <f>HOUR(A9421)</f>
        <v>2</v>
      </c>
      <c r="D9421">
        <f>MINUTE(A9421)</f>
        <v>0</v>
      </c>
      <c r="E9421">
        <v>7</v>
      </c>
      <c r="F9421">
        <f>60*C9421+D9421</f>
        <v>120</v>
      </c>
      <c r="G9421">
        <f>IF(MONTH(A9421)&gt;10,1,IF(MONTH(A9421)&lt;4,1,0))</f>
        <v>0</v>
      </c>
      <c r="H9421">
        <f>IF(AND(F9421&gt;=6*60,F9421&lt;10*60),1,IF(F9421&gt;=15*60,1,IF(F9421&lt;1*60,1,0)))</f>
        <v>0</v>
      </c>
      <c r="I9421">
        <f>IF(AND(F9421&gt;=1*60,F9421&lt;6*60),1,0)</f>
        <v>1</v>
      </c>
      <c r="J9421">
        <f>IF(AND(F9421&gt;=10*60,F9421&lt;15*60),1,0)</f>
        <v>0</v>
      </c>
      <c r="K9421">
        <f>IF(AND(F9421&gt;=16*60,F9421&lt;21*60),1,0)</f>
        <v>0</v>
      </c>
      <c r="L9421">
        <f>K9421*G9421</f>
        <v>0</v>
      </c>
      <c r="M9421">
        <f>H9421*B9421</f>
        <v>0</v>
      </c>
      <c r="N9421">
        <f>I9421*B9421</f>
        <v>5.1999999999999998E-2</v>
      </c>
      <c r="O9421">
        <f>J9421*B9421</f>
        <v>0</v>
      </c>
    </row>
    <row r="9422" spans="1:15" x14ac:dyDescent="0.25">
      <c r="A9422" s="1">
        <v>41471.104166666701</v>
      </c>
      <c r="B9422">
        <v>5.3999999999999999E-2</v>
      </c>
      <c r="C9422">
        <f>HOUR(A9422)</f>
        <v>2</v>
      </c>
      <c r="D9422">
        <f>MINUTE(A9422)</f>
        <v>30</v>
      </c>
      <c r="E9422">
        <v>7</v>
      </c>
      <c r="F9422">
        <f>60*C9422+D9422</f>
        <v>150</v>
      </c>
      <c r="G9422">
        <f>IF(MONTH(A9422)&gt;10,1,IF(MONTH(A9422)&lt;4,1,0))</f>
        <v>0</v>
      </c>
      <c r="H9422">
        <f>IF(AND(F9422&gt;=6*60,F9422&lt;10*60),1,IF(F9422&gt;=15*60,1,IF(F9422&lt;1*60,1,0)))</f>
        <v>0</v>
      </c>
      <c r="I9422">
        <f>IF(AND(F9422&gt;=1*60,F9422&lt;6*60),1,0)</f>
        <v>1</v>
      </c>
      <c r="J9422">
        <f>IF(AND(F9422&gt;=10*60,F9422&lt;15*60),1,0)</f>
        <v>0</v>
      </c>
      <c r="K9422">
        <f>IF(AND(F9422&gt;=16*60,F9422&lt;21*60),1,0)</f>
        <v>0</v>
      </c>
      <c r="L9422">
        <f>K9422*G9422</f>
        <v>0</v>
      </c>
      <c r="M9422">
        <f>H9422*B9422</f>
        <v>0</v>
      </c>
      <c r="N9422">
        <f>I9422*B9422</f>
        <v>5.3999999999999999E-2</v>
      </c>
      <c r="O9422">
        <f>J9422*B9422</f>
        <v>0</v>
      </c>
    </row>
    <row r="9423" spans="1:15" x14ac:dyDescent="0.25">
      <c r="A9423" s="1">
        <v>41471.125</v>
      </c>
      <c r="B9423">
        <v>3.2000000000000001E-2</v>
      </c>
      <c r="C9423">
        <f>HOUR(A9423)</f>
        <v>3</v>
      </c>
      <c r="D9423">
        <f>MINUTE(A9423)</f>
        <v>0</v>
      </c>
      <c r="E9423">
        <v>7</v>
      </c>
      <c r="F9423">
        <f>60*C9423+D9423</f>
        <v>180</v>
      </c>
      <c r="G9423">
        <f>IF(MONTH(A9423)&gt;10,1,IF(MONTH(A9423)&lt;4,1,0))</f>
        <v>0</v>
      </c>
      <c r="H9423">
        <f>IF(AND(F9423&gt;=6*60,F9423&lt;10*60),1,IF(F9423&gt;=15*60,1,IF(F9423&lt;1*60,1,0)))</f>
        <v>0</v>
      </c>
      <c r="I9423">
        <f>IF(AND(F9423&gt;=1*60,F9423&lt;6*60),1,0)</f>
        <v>1</v>
      </c>
      <c r="J9423">
        <f>IF(AND(F9423&gt;=10*60,F9423&lt;15*60),1,0)</f>
        <v>0</v>
      </c>
      <c r="K9423">
        <f>IF(AND(F9423&gt;=16*60,F9423&lt;21*60),1,0)</f>
        <v>0</v>
      </c>
      <c r="L9423">
        <f>K9423*G9423</f>
        <v>0</v>
      </c>
      <c r="M9423">
        <f>H9423*B9423</f>
        <v>0</v>
      </c>
      <c r="N9423">
        <f>I9423*B9423</f>
        <v>3.2000000000000001E-2</v>
      </c>
      <c r="O9423">
        <f>J9423*B9423</f>
        <v>0</v>
      </c>
    </row>
    <row r="9424" spans="1:15" x14ac:dyDescent="0.25">
      <c r="A9424" s="1">
        <v>41471.145833333299</v>
      </c>
      <c r="B9424">
        <v>5.2999999999999999E-2</v>
      </c>
      <c r="C9424">
        <f>HOUR(A9424)</f>
        <v>3</v>
      </c>
      <c r="D9424">
        <f>MINUTE(A9424)</f>
        <v>30</v>
      </c>
      <c r="E9424">
        <v>7</v>
      </c>
      <c r="F9424">
        <f>60*C9424+D9424</f>
        <v>210</v>
      </c>
      <c r="G9424">
        <f>IF(MONTH(A9424)&gt;10,1,IF(MONTH(A9424)&lt;4,1,0))</f>
        <v>0</v>
      </c>
      <c r="H9424">
        <f>IF(AND(F9424&gt;=6*60,F9424&lt;10*60),1,IF(F9424&gt;=15*60,1,IF(F9424&lt;1*60,1,0)))</f>
        <v>0</v>
      </c>
      <c r="I9424">
        <f>IF(AND(F9424&gt;=1*60,F9424&lt;6*60),1,0)</f>
        <v>1</v>
      </c>
      <c r="J9424">
        <f>IF(AND(F9424&gt;=10*60,F9424&lt;15*60),1,0)</f>
        <v>0</v>
      </c>
      <c r="K9424">
        <f>IF(AND(F9424&gt;=16*60,F9424&lt;21*60),1,0)</f>
        <v>0</v>
      </c>
      <c r="L9424">
        <f>K9424*G9424</f>
        <v>0</v>
      </c>
      <c r="M9424">
        <f>H9424*B9424</f>
        <v>0</v>
      </c>
      <c r="N9424">
        <f>I9424*B9424</f>
        <v>5.2999999999999999E-2</v>
      </c>
      <c r="O9424">
        <f>J9424*B9424</f>
        <v>0</v>
      </c>
    </row>
    <row r="9425" spans="1:15" x14ac:dyDescent="0.25">
      <c r="A9425" s="1">
        <v>41471.166666666701</v>
      </c>
      <c r="B9425">
        <v>5.2999999999999999E-2</v>
      </c>
      <c r="C9425">
        <f>HOUR(A9425)</f>
        <v>4</v>
      </c>
      <c r="D9425">
        <f>MINUTE(A9425)</f>
        <v>0</v>
      </c>
      <c r="E9425">
        <v>7</v>
      </c>
      <c r="F9425">
        <f>60*C9425+D9425</f>
        <v>240</v>
      </c>
      <c r="G9425">
        <f>IF(MONTH(A9425)&gt;10,1,IF(MONTH(A9425)&lt;4,1,0))</f>
        <v>0</v>
      </c>
      <c r="H9425">
        <f>IF(AND(F9425&gt;=6*60,F9425&lt;10*60),1,IF(F9425&gt;=15*60,1,IF(F9425&lt;1*60,1,0)))</f>
        <v>0</v>
      </c>
      <c r="I9425">
        <f>IF(AND(F9425&gt;=1*60,F9425&lt;6*60),1,0)</f>
        <v>1</v>
      </c>
      <c r="J9425">
        <f>IF(AND(F9425&gt;=10*60,F9425&lt;15*60),1,0)</f>
        <v>0</v>
      </c>
      <c r="K9425">
        <f>IF(AND(F9425&gt;=16*60,F9425&lt;21*60),1,0)</f>
        <v>0</v>
      </c>
      <c r="L9425">
        <f>K9425*G9425</f>
        <v>0</v>
      </c>
      <c r="M9425">
        <f>H9425*B9425</f>
        <v>0</v>
      </c>
      <c r="N9425">
        <f>I9425*B9425</f>
        <v>5.2999999999999999E-2</v>
      </c>
      <c r="O9425">
        <f>J9425*B9425</f>
        <v>0</v>
      </c>
    </row>
    <row r="9426" spans="1:15" x14ac:dyDescent="0.25">
      <c r="A9426" s="1">
        <v>41471.1875</v>
      </c>
      <c r="B9426">
        <v>4.1000000000000002E-2</v>
      </c>
      <c r="C9426">
        <f>HOUR(A9426)</f>
        <v>4</v>
      </c>
      <c r="D9426">
        <f>MINUTE(A9426)</f>
        <v>30</v>
      </c>
      <c r="E9426">
        <v>7</v>
      </c>
      <c r="F9426">
        <f>60*C9426+D9426</f>
        <v>270</v>
      </c>
      <c r="G9426">
        <f>IF(MONTH(A9426)&gt;10,1,IF(MONTH(A9426)&lt;4,1,0))</f>
        <v>0</v>
      </c>
      <c r="H9426">
        <f>IF(AND(F9426&gt;=6*60,F9426&lt;10*60),1,IF(F9426&gt;=15*60,1,IF(F9426&lt;1*60,1,0)))</f>
        <v>0</v>
      </c>
      <c r="I9426">
        <f>IF(AND(F9426&gt;=1*60,F9426&lt;6*60),1,0)</f>
        <v>1</v>
      </c>
      <c r="J9426">
        <f>IF(AND(F9426&gt;=10*60,F9426&lt;15*60),1,0)</f>
        <v>0</v>
      </c>
      <c r="K9426">
        <f>IF(AND(F9426&gt;=16*60,F9426&lt;21*60),1,0)</f>
        <v>0</v>
      </c>
      <c r="L9426">
        <f>K9426*G9426</f>
        <v>0</v>
      </c>
      <c r="M9426">
        <f>H9426*B9426</f>
        <v>0</v>
      </c>
      <c r="N9426">
        <f>I9426*B9426</f>
        <v>4.1000000000000002E-2</v>
      </c>
      <c r="O9426">
        <f>J9426*B9426</f>
        <v>0</v>
      </c>
    </row>
    <row r="9427" spans="1:15" x14ac:dyDescent="0.25">
      <c r="A9427" s="1">
        <v>41471.208333333299</v>
      </c>
      <c r="B9427">
        <v>4.3999999999999997E-2</v>
      </c>
      <c r="C9427">
        <f>HOUR(A9427)</f>
        <v>5</v>
      </c>
      <c r="D9427">
        <f>MINUTE(A9427)</f>
        <v>0</v>
      </c>
      <c r="E9427">
        <v>7</v>
      </c>
      <c r="F9427">
        <f>60*C9427+D9427</f>
        <v>300</v>
      </c>
      <c r="G9427">
        <f>IF(MONTH(A9427)&gt;10,1,IF(MONTH(A9427)&lt;4,1,0))</f>
        <v>0</v>
      </c>
      <c r="H9427">
        <f>IF(AND(F9427&gt;=6*60,F9427&lt;10*60),1,IF(F9427&gt;=15*60,1,IF(F9427&lt;1*60,1,0)))</f>
        <v>0</v>
      </c>
      <c r="I9427">
        <f>IF(AND(F9427&gt;=1*60,F9427&lt;6*60),1,0)</f>
        <v>1</v>
      </c>
      <c r="J9427">
        <f>IF(AND(F9427&gt;=10*60,F9427&lt;15*60),1,0)</f>
        <v>0</v>
      </c>
      <c r="K9427">
        <f>IF(AND(F9427&gt;=16*60,F9427&lt;21*60),1,0)</f>
        <v>0</v>
      </c>
      <c r="L9427">
        <f>K9427*G9427</f>
        <v>0</v>
      </c>
      <c r="M9427">
        <f>H9427*B9427</f>
        <v>0</v>
      </c>
      <c r="N9427">
        <f>I9427*B9427</f>
        <v>4.3999999999999997E-2</v>
      </c>
      <c r="O9427">
        <f>J9427*B9427</f>
        <v>0</v>
      </c>
    </row>
    <row r="9428" spans="1:15" x14ac:dyDescent="0.25">
      <c r="A9428" s="1">
        <v>41471.229166666701</v>
      </c>
      <c r="B9428">
        <v>5.6000000000000001E-2</v>
      </c>
      <c r="C9428">
        <f>HOUR(A9428)</f>
        <v>5</v>
      </c>
      <c r="D9428">
        <f>MINUTE(A9428)</f>
        <v>30</v>
      </c>
      <c r="E9428">
        <v>7</v>
      </c>
      <c r="F9428">
        <f>60*C9428+D9428</f>
        <v>330</v>
      </c>
      <c r="G9428">
        <f>IF(MONTH(A9428)&gt;10,1,IF(MONTH(A9428)&lt;4,1,0))</f>
        <v>0</v>
      </c>
      <c r="H9428">
        <f>IF(AND(F9428&gt;=6*60,F9428&lt;10*60),1,IF(F9428&gt;=15*60,1,IF(F9428&lt;1*60,1,0)))</f>
        <v>0</v>
      </c>
      <c r="I9428">
        <f>IF(AND(F9428&gt;=1*60,F9428&lt;6*60),1,0)</f>
        <v>1</v>
      </c>
      <c r="J9428">
        <f>IF(AND(F9428&gt;=10*60,F9428&lt;15*60),1,0)</f>
        <v>0</v>
      </c>
      <c r="K9428">
        <f>IF(AND(F9428&gt;=16*60,F9428&lt;21*60),1,0)</f>
        <v>0</v>
      </c>
      <c r="L9428">
        <f>K9428*G9428</f>
        <v>0</v>
      </c>
      <c r="M9428">
        <f>H9428*B9428</f>
        <v>0</v>
      </c>
      <c r="N9428">
        <f>I9428*B9428</f>
        <v>5.6000000000000001E-2</v>
      </c>
      <c r="O9428">
        <f>J9428*B9428</f>
        <v>0</v>
      </c>
    </row>
    <row r="9429" spans="1:15" x14ac:dyDescent="0.25">
      <c r="A9429" s="1">
        <v>41471.25</v>
      </c>
      <c r="B9429">
        <v>0.372</v>
      </c>
      <c r="C9429">
        <f>HOUR(A9429)</f>
        <v>6</v>
      </c>
      <c r="D9429">
        <f>MINUTE(A9429)</f>
        <v>0</v>
      </c>
      <c r="E9429">
        <v>7</v>
      </c>
      <c r="F9429">
        <f>60*C9429+D9429</f>
        <v>360</v>
      </c>
      <c r="G9429">
        <f>IF(MONTH(A9429)&gt;10,1,IF(MONTH(A9429)&lt;4,1,0))</f>
        <v>0</v>
      </c>
      <c r="H9429">
        <f>IF(AND(F9429&gt;=6*60,F9429&lt;10*60),1,IF(F9429&gt;=15*60,1,IF(F9429&lt;1*60,1,0)))</f>
        <v>1</v>
      </c>
      <c r="I9429">
        <f>IF(AND(F9429&gt;=1*60,F9429&lt;6*60),1,0)</f>
        <v>0</v>
      </c>
      <c r="J9429">
        <f>IF(AND(F9429&gt;=10*60,F9429&lt;15*60),1,0)</f>
        <v>0</v>
      </c>
      <c r="K9429">
        <f>IF(AND(F9429&gt;=16*60,F9429&lt;21*60),1,0)</f>
        <v>0</v>
      </c>
      <c r="L9429">
        <f>K9429*G9429</f>
        <v>0</v>
      </c>
      <c r="M9429">
        <f>H9429*B9429</f>
        <v>0.372</v>
      </c>
      <c r="N9429">
        <f>I9429*B9429</f>
        <v>0</v>
      </c>
      <c r="O9429">
        <f>J9429*B9429</f>
        <v>0</v>
      </c>
    </row>
    <row r="9430" spans="1:15" x14ac:dyDescent="0.25">
      <c r="A9430" s="1">
        <v>41471.270833333299</v>
      </c>
      <c r="B9430">
        <v>0.10299999999999999</v>
      </c>
      <c r="C9430">
        <f>HOUR(A9430)</f>
        <v>6</v>
      </c>
      <c r="D9430">
        <f>MINUTE(A9430)</f>
        <v>30</v>
      </c>
      <c r="E9430">
        <v>7</v>
      </c>
      <c r="F9430">
        <f>60*C9430+D9430</f>
        <v>390</v>
      </c>
      <c r="G9430">
        <f>IF(MONTH(A9430)&gt;10,1,IF(MONTH(A9430)&lt;4,1,0))</f>
        <v>0</v>
      </c>
      <c r="H9430">
        <f>IF(AND(F9430&gt;=6*60,F9430&lt;10*60),1,IF(F9430&gt;=15*60,1,IF(F9430&lt;1*60,1,0)))</f>
        <v>1</v>
      </c>
      <c r="I9430">
        <f>IF(AND(F9430&gt;=1*60,F9430&lt;6*60),1,0)</f>
        <v>0</v>
      </c>
      <c r="J9430">
        <f>IF(AND(F9430&gt;=10*60,F9430&lt;15*60),1,0)</f>
        <v>0</v>
      </c>
      <c r="K9430">
        <f>IF(AND(F9430&gt;=16*60,F9430&lt;21*60),1,0)</f>
        <v>0</v>
      </c>
      <c r="L9430">
        <f>K9430*G9430</f>
        <v>0</v>
      </c>
      <c r="M9430">
        <f>H9430*B9430</f>
        <v>0.10299999999999999</v>
      </c>
      <c r="N9430">
        <f>I9430*B9430</f>
        <v>0</v>
      </c>
      <c r="O9430">
        <f>J9430*B9430</f>
        <v>0</v>
      </c>
    </row>
    <row r="9431" spans="1:15" x14ac:dyDescent="0.25">
      <c r="A9431" s="1">
        <v>41471.291666666701</v>
      </c>
      <c r="B9431">
        <v>0.124</v>
      </c>
      <c r="C9431">
        <f>HOUR(A9431)</f>
        <v>7</v>
      </c>
      <c r="D9431">
        <f>MINUTE(A9431)</f>
        <v>0</v>
      </c>
      <c r="E9431">
        <v>7</v>
      </c>
      <c r="F9431">
        <f>60*C9431+D9431</f>
        <v>420</v>
      </c>
      <c r="G9431">
        <f>IF(MONTH(A9431)&gt;10,1,IF(MONTH(A9431)&lt;4,1,0))</f>
        <v>0</v>
      </c>
      <c r="H9431">
        <f>IF(AND(F9431&gt;=6*60,F9431&lt;10*60),1,IF(F9431&gt;=15*60,1,IF(F9431&lt;1*60,1,0)))</f>
        <v>1</v>
      </c>
      <c r="I9431">
        <f>IF(AND(F9431&gt;=1*60,F9431&lt;6*60),1,0)</f>
        <v>0</v>
      </c>
      <c r="J9431">
        <f>IF(AND(F9431&gt;=10*60,F9431&lt;15*60),1,0)</f>
        <v>0</v>
      </c>
      <c r="K9431">
        <f>IF(AND(F9431&gt;=16*60,F9431&lt;21*60),1,0)</f>
        <v>0</v>
      </c>
      <c r="L9431">
        <f>K9431*G9431</f>
        <v>0</v>
      </c>
      <c r="M9431">
        <f>H9431*B9431</f>
        <v>0.124</v>
      </c>
      <c r="N9431">
        <f>I9431*B9431</f>
        <v>0</v>
      </c>
      <c r="O9431">
        <f>J9431*B9431</f>
        <v>0</v>
      </c>
    </row>
    <row r="9432" spans="1:15" x14ac:dyDescent="0.25">
      <c r="A9432" s="1">
        <v>41471.3125</v>
      </c>
      <c r="B9432">
        <v>0.123</v>
      </c>
      <c r="C9432">
        <f>HOUR(A9432)</f>
        <v>7</v>
      </c>
      <c r="D9432">
        <f>MINUTE(A9432)</f>
        <v>30</v>
      </c>
      <c r="E9432">
        <v>7</v>
      </c>
      <c r="F9432">
        <f>60*C9432+D9432</f>
        <v>450</v>
      </c>
      <c r="G9432">
        <f>IF(MONTH(A9432)&gt;10,1,IF(MONTH(A9432)&lt;4,1,0))</f>
        <v>0</v>
      </c>
      <c r="H9432">
        <f>IF(AND(F9432&gt;=6*60,F9432&lt;10*60),1,IF(F9432&gt;=15*60,1,IF(F9432&lt;1*60,1,0)))</f>
        <v>1</v>
      </c>
      <c r="I9432">
        <f>IF(AND(F9432&gt;=1*60,F9432&lt;6*60),1,0)</f>
        <v>0</v>
      </c>
      <c r="J9432">
        <f>IF(AND(F9432&gt;=10*60,F9432&lt;15*60),1,0)</f>
        <v>0</v>
      </c>
      <c r="K9432">
        <f>IF(AND(F9432&gt;=16*60,F9432&lt;21*60),1,0)</f>
        <v>0</v>
      </c>
      <c r="L9432">
        <f>K9432*G9432</f>
        <v>0</v>
      </c>
      <c r="M9432">
        <f>H9432*B9432</f>
        <v>0.123</v>
      </c>
      <c r="N9432">
        <f>I9432*B9432</f>
        <v>0</v>
      </c>
      <c r="O9432">
        <f>J9432*B9432</f>
        <v>0</v>
      </c>
    </row>
    <row r="9433" spans="1:15" x14ac:dyDescent="0.25">
      <c r="A9433" s="1">
        <v>41471.333333333299</v>
      </c>
      <c r="B9433">
        <v>0.1</v>
      </c>
      <c r="C9433">
        <f>HOUR(A9433)</f>
        <v>8</v>
      </c>
      <c r="D9433">
        <f>MINUTE(A9433)</f>
        <v>0</v>
      </c>
      <c r="E9433">
        <v>7</v>
      </c>
      <c r="F9433">
        <f>60*C9433+D9433</f>
        <v>480</v>
      </c>
      <c r="G9433">
        <f>IF(MONTH(A9433)&gt;10,1,IF(MONTH(A9433)&lt;4,1,0))</f>
        <v>0</v>
      </c>
      <c r="H9433">
        <f>IF(AND(F9433&gt;=6*60,F9433&lt;10*60),1,IF(F9433&gt;=15*60,1,IF(F9433&lt;1*60,1,0)))</f>
        <v>1</v>
      </c>
      <c r="I9433">
        <f>IF(AND(F9433&gt;=1*60,F9433&lt;6*60),1,0)</f>
        <v>0</v>
      </c>
      <c r="J9433">
        <f>IF(AND(F9433&gt;=10*60,F9433&lt;15*60),1,0)</f>
        <v>0</v>
      </c>
      <c r="K9433">
        <f>IF(AND(F9433&gt;=16*60,F9433&lt;21*60),1,0)</f>
        <v>0</v>
      </c>
      <c r="L9433">
        <f>K9433*G9433</f>
        <v>0</v>
      </c>
      <c r="M9433">
        <f>H9433*B9433</f>
        <v>0.1</v>
      </c>
      <c r="N9433">
        <f>I9433*B9433</f>
        <v>0</v>
      </c>
      <c r="O9433">
        <f>J9433*B9433</f>
        <v>0</v>
      </c>
    </row>
    <row r="9434" spans="1:15" x14ac:dyDescent="0.25">
      <c r="A9434" s="1">
        <v>41471.354166666701</v>
      </c>
      <c r="B9434">
        <v>0.123</v>
      </c>
      <c r="C9434">
        <f>HOUR(A9434)</f>
        <v>8</v>
      </c>
      <c r="D9434">
        <f>MINUTE(A9434)</f>
        <v>30</v>
      </c>
      <c r="E9434">
        <v>7</v>
      </c>
      <c r="F9434">
        <f>60*C9434+D9434</f>
        <v>510</v>
      </c>
      <c r="G9434">
        <f>IF(MONTH(A9434)&gt;10,1,IF(MONTH(A9434)&lt;4,1,0))</f>
        <v>0</v>
      </c>
      <c r="H9434">
        <f>IF(AND(F9434&gt;=6*60,F9434&lt;10*60),1,IF(F9434&gt;=15*60,1,IF(F9434&lt;1*60,1,0)))</f>
        <v>1</v>
      </c>
      <c r="I9434">
        <f>IF(AND(F9434&gt;=1*60,F9434&lt;6*60),1,0)</f>
        <v>0</v>
      </c>
      <c r="J9434">
        <f>IF(AND(F9434&gt;=10*60,F9434&lt;15*60),1,0)</f>
        <v>0</v>
      </c>
      <c r="K9434">
        <f>IF(AND(F9434&gt;=16*60,F9434&lt;21*60),1,0)</f>
        <v>0</v>
      </c>
      <c r="L9434">
        <f>K9434*G9434</f>
        <v>0</v>
      </c>
      <c r="M9434">
        <f>H9434*B9434</f>
        <v>0.123</v>
      </c>
      <c r="N9434">
        <f>I9434*B9434</f>
        <v>0</v>
      </c>
      <c r="O9434">
        <f>J9434*B9434</f>
        <v>0</v>
      </c>
    </row>
    <row r="9435" spans="1:15" x14ac:dyDescent="0.25">
      <c r="A9435" s="1">
        <v>41471.375</v>
      </c>
      <c r="B9435">
        <v>0.109</v>
      </c>
      <c r="C9435">
        <f>HOUR(A9435)</f>
        <v>9</v>
      </c>
      <c r="D9435">
        <f>MINUTE(A9435)</f>
        <v>0</v>
      </c>
      <c r="E9435">
        <v>7</v>
      </c>
      <c r="F9435">
        <f>60*C9435+D9435</f>
        <v>540</v>
      </c>
      <c r="G9435">
        <f>IF(MONTH(A9435)&gt;10,1,IF(MONTH(A9435)&lt;4,1,0))</f>
        <v>0</v>
      </c>
      <c r="H9435">
        <f>IF(AND(F9435&gt;=6*60,F9435&lt;10*60),1,IF(F9435&gt;=15*60,1,IF(F9435&lt;1*60,1,0)))</f>
        <v>1</v>
      </c>
      <c r="I9435">
        <f>IF(AND(F9435&gt;=1*60,F9435&lt;6*60),1,0)</f>
        <v>0</v>
      </c>
      <c r="J9435">
        <f>IF(AND(F9435&gt;=10*60,F9435&lt;15*60),1,0)</f>
        <v>0</v>
      </c>
      <c r="K9435">
        <f>IF(AND(F9435&gt;=16*60,F9435&lt;21*60),1,0)</f>
        <v>0</v>
      </c>
      <c r="L9435">
        <f>K9435*G9435</f>
        <v>0</v>
      </c>
      <c r="M9435">
        <f>H9435*B9435</f>
        <v>0.109</v>
      </c>
      <c r="N9435">
        <f>I9435*B9435</f>
        <v>0</v>
      </c>
      <c r="O9435">
        <f>J9435*B9435</f>
        <v>0</v>
      </c>
    </row>
    <row r="9436" spans="1:15" x14ac:dyDescent="0.25">
      <c r="A9436" s="1">
        <v>41471.395833333299</v>
      </c>
      <c r="B9436">
        <v>8.8999999999999996E-2</v>
      </c>
      <c r="C9436">
        <f>HOUR(A9436)</f>
        <v>9</v>
      </c>
      <c r="D9436">
        <f>MINUTE(A9436)</f>
        <v>30</v>
      </c>
      <c r="E9436">
        <v>7</v>
      </c>
      <c r="F9436">
        <f>60*C9436+D9436</f>
        <v>570</v>
      </c>
      <c r="G9436">
        <f>IF(MONTH(A9436)&gt;10,1,IF(MONTH(A9436)&lt;4,1,0))</f>
        <v>0</v>
      </c>
      <c r="H9436">
        <f>IF(AND(F9436&gt;=6*60,F9436&lt;10*60),1,IF(F9436&gt;=15*60,1,IF(F9436&lt;1*60,1,0)))</f>
        <v>1</v>
      </c>
      <c r="I9436">
        <f>IF(AND(F9436&gt;=1*60,F9436&lt;6*60),1,0)</f>
        <v>0</v>
      </c>
      <c r="J9436">
        <f>IF(AND(F9436&gt;=10*60,F9436&lt;15*60),1,0)</f>
        <v>0</v>
      </c>
      <c r="K9436">
        <f>IF(AND(F9436&gt;=16*60,F9436&lt;21*60),1,0)</f>
        <v>0</v>
      </c>
      <c r="L9436">
        <f>K9436*G9436</f>
        <v>0</v>
      </c>
      <c r="M9436">
        <f>H9436*B9436</f>
        <v>8.8999999999999996E-2</v>
      </c>
      <c r="N9436">
        <f>I9436*B9436</f>
        <v>0</v>
      </c>
      <c r="O9436">
        <f>J9436*B9436</f>
        <v>0</v>
      </c>
    </row>
    <row r="9437" spans="1:15" x14ac:dyDescent="0.25">
      <c r="A9437" s="1">
        <v>41471.416666666701</v>
      </c>
      <c r="B9437">
        <v>7.5999999999999998E-2</v>
      </c>
      <c r="C9437">
        <f>HOUR(A9437)</f>
        <v>10</v>
      </c>
      <c r="D9437">
        <f>MINUTE(A9437)</f>
        <v>0</v>
      </c>
      <c r="E9437">
        <v>7</v>
      </c>
      <c r="F9437">
        <f>60*C9437+D9437</f>
        <v>600</v>
      </c>
      <c r="G9437">
        <f>IF(MONTH(A9437)&gt;10,1,IF(MONTH(A9437)&lt;4,1,0))</f>
        <v>0</v>
      </c>
      <c r="H9437">
        <f>IF(AND(F9437&gt;=6*60,F9437&lt;10*60),1,IF(F9437&gt;=15*60,1,IF(F9437&lt;1*60,1,0)))</f>
        <v>0</v>
      </c>
      <c r="I9437">
        <f>IF(AND(F9437&gt;=1*60,F9437&lt;6*60),1,0)</f>
        <v>0</v>
      </c>
      <c r="J9437">
        <f>IF(AND(F9437&gt;=10*60,F9437&lt;15*60),1,0)</f>
        <v>1</v>
      </c>
      <c r="K9437">
        <f>IF(AND(F9437&gt;=16*60,F9437&lt;21*60),1,0)</f>
        <v>0</v>
      </c>
      <c r="L9437">
        <f>K9437*G9437</f>
        <v>0</v>
      </c>
      <c r="M9437">
        <f>H9437*B9437</f>
        <v>0</v>
      </c>
      <c r="N9437">
        <f>I9437*B9437</f>
        <v>0</v>
      </c>
      <c r="O9437">
        <f>J9437*B9437</f>
        <v>7.5999999999999998E-2</v>
      </c>
    </row>
    <row r="9438" spans="1:15" x14ac:dyDescent="0.25">
      <c r="A9438" s="1">
        <v>41471.4375</v>
      </c>
      <c r="B9438">
        <v>3.9E-2</v>
      </c>
      <c r="C9438">
        <f>HOUR(A9438)</f>
        <v>10</v>
      </c>
      <c r="D9438">
        <f>MINUTE(A9438)</f>
        <v>30</v>
      </c>
      <c r="E9438">
        <v>7</v>
      </c>
      <c r="F9438">
        <f>60*C9438+D9438</f>
        <v>630</v>
      </c>
      <c r="G9438">
        <f>IF(MONTH(A9438)&gt;10,1,IF(MONTH(A9438)&lt;4,1,0))</f>
        <v>0</v>
      </c>
      <c r="H9438">
        <f>IF(AND(F9438&gt;=6*60,F9438&lt;10*60),1,IF(F9438&gt;=15*60,1,IF(F9438&lt;1*60,1,0)))</f>
        <v>0</v>
      </c>
      <c r="I9438">
        <f>IF(AND(F9438&gt;=1*60,F9438&lt;6*60),1,0)</f>
        <v>0</v>
      </c>
      <c r="J9438">
        <f>IF(AND(F9438&gt;=10*60,F9438&lt;15*60),1,0)</f>
        <v>1</v>
      </c>
      <c r="K9438">
        <f>IF(AND(F9438&gt;=16*60,F9438&lt;21*60),1,0)</f>
        <v>0</v>
      </c>
      <c r="L9438">
        <f>K9438*G9438</f>
        <v>0</v>
      </c>
      <c r="M9438">
        <f>H9438*B9438</f>
        <v>0</v>
      </c>
      <c r="N9438">
        <f>I9438*B9438</f>
        <v>0</v>
      </c>
      <c r="O9438">
        <f>J9438*B9438</f>
        <v>3.9E-2</v>
      </c>
    </row>
    <row r="9439" spans="1:15" x14ac:dyDescent="0.25">
      <c r="A9439" s="1">
        <v>41471.458333333299</v>
      </c>
      <c r="B9439">
        <v>3.6999999999999998E-2</v>
      </c>
      <c r="C9439">
        <f>HOUR(A9439)</f>
        <v>11</v>
      </c>
      <c r="D9439">
        <f>MINUTE(A9439)</f>
        <v>0</v>
      </c>
      <c r="E9439">
        <v>7</v>
      </c>
      <c r="F9439">
        <f>60*C9439+D9439</f>
        <v>660</v>
      </c>
      <c r="G9439">
        <f>IF(MONTH(A9439)&gt;10,1,IF(MONTH(A9439)&lt;4,1,0))</f>
        <v>0</v>
      </c>
      <c r="H9439">
        <f>IF(AND(F9439&gt;=6*60,F9439&lt;10*60),1,IF(F9439&gt;=15*60,1,IF(F9439&lt;1*60,1,0)))</f>
        <v>0</v>
      </c>
      <c r="I9439">
        <f>IF(AND(F9439&gt;=1*60,F9439&lt;6*60),1,0)</f>
        <v>0</v>
      </c>
      <c r="J9439">
        <f>IF(AND(F9439&gt;=10*60,F9439&lt;15*60),1,0)</f>
        <v>1</v>
      </c>
      <c r="K9439">
        <f>IF(AND(F9439&gt;=16*60,F9439&lt;21*60),1,0)</f>
        <v>0</v>
      </c>
      <c r="L9439">
        <f>K9439*G9439</f>
        <v>0</v>
      </c>
      <c r="M9439">
        <f>H9439*B9439</f>
        <v>0</v>
      </c>
      <c r="N9439">
        <f>I9439*B9439</f>
        <v>0</v>
      </c>
      <c r="O9439">
        <f>J9439*B9439</f>
        <v>3.6999999999999998E-2</v>
      </c>
    </row>
    <row r="9440" spans="1:15" x14ac:dyDescent="0.25">
      <c r="A9440" s="1">
        <v>41471.479166666701</v>
      </c>
      <c r="B9440">
        <v>1.9E-2</v>
      </c>
      <c r="C9440">
        <f>HOUR(A9440)</f>
        <v>11</v>
      </c>
      <c r="D9440">
        <f>MINUTE(A9440)</f>
        <v>30</v>
      </c>
      <c r="E9440">
        <v>7</v>
      </c>
      <c r="F9440">
        <f>60*C9440+D9440</f>
        <v>690</v>
      </c>
      <c r="G9440">
        <f>IF(MONTH(A9440)&gt;10,1,IF(MONTH(A9440)&lt;4,1,0))</f>
        <v>0</v>
      </c>
      <c r="H9440">
        <f>IF(AND(F9440&gt;=6*60,F9440&lt;10*60),1,IF(F9440&gt;=15*60,1,IF(F9440&lt;1*60,1,0)))</f>
        <v>0</v>
      </c>
      <c r="I9440">
        <f>IF(AND(F9440&gt;=1*60,F9440&lt;6*60),1,0)</f>
        <v>0</v>
      </c>
      <c r="J9440">
        <f>IF(AND(F9440&gt;=10*60,F9440&lt;15*60),1,0)</f>
        <v>1</v>
      </c>
      <c r="K9440">
        <f>IF(AND(F9440&gt;=16*60,F9440&lt;21*60),1,0)</f>
        <v>0</v>
      </c>
      <c r="L9440">
        <f>K9440*G9440</f>
        <v>0</v>
      </c>
      <c r="M9440">
        <f>H9440*B9440</f>
        <v>0</v>
      </c>
      <c r="N9440">
        <f>I9440*B9440</f>
        <v>0</v>
      </c>
      <c r="O9440">
        <f>J9440*B9440</f>
        <v>1.9E-2</v>
      </c>
    </row>
    <row r="9441" spans="1:15" x14ac:dyDescent="0.25">
      <c r="A9441" s="1">
        <v>41471.5</v>
      </c>
      <c r="B9441">
        <v>3.9E-2</v>
      </c>
      <c r="C9441">
        <f>HOUR(A9441)</f>
        <v>12</v>
      </c>
      <c r="D9441">
        <f>MINUTE(A9441)</f>
        <v>0</v>
      </c>
      <c r="E9441">
        <v>7</v>
      </c>
      <c r="F9441">
        <f>60*C9441+D9441</f>
        <v>720</v>
      </c>
      <c r="G9441">
        <f>IF(MONTH(A9441)&gt;10,1,IF(MONTH(A9441)&lt;4,1,0))</f>
        <v>0</v>
      </c>
      <c r="H9441">
        <f>IF(AND(F9441&gt;=6*60,F9441&lt;10*60),1,IF(F9441&gt;=15*60,1,IF(F9441&lt;1*60,1,0)))</f>
        <v>0</v>
      </c>
      <c r="I9441">
        <f>IF(AND(F9441&gt;=1*60,F9441&lt;6*60),1,0)</f>
        <v>0</v>
      </c>
      <c r="J9441">
        <f>IF(AND(F9441&gt;=10*60,F9441&lt;15*60),1,0)</f>
        <v>1</v>
      </c>
      <c r="K9441">
        <f>IF(AND(F9441&gt;=16*60,F9441&lt;21*60),1,0)</f>
        <v>0</v>
      </c>
      <c r="L9441">
        <f>K9441*G9441</f>
        <v>0</v>
      </c>
      <c r="M9441">
        <f>H9441*B9441</f>
        <v>0</v>
      </c>
      <c r="N9441">
        <f>I9441*B9441</f>
        <v>0</v>
      </c>
      <c r="O9441">
        <f>J9441*B9441</f>
        <v>3.9E-2</v>
      </c>
    </row>
    <row r="9442" spans="1:15" x14ac:dyDescent="0.25">
      <c r="A9442" s="1">
        <v>41471.520833333299</v>
      </c>
      <c r="B9442">
        <v>3.9E-2</v>
      </c>
      <c r="C9442">
        <f>HOUR(A9442)</f>
        <v>12</v>
      </c>
      <c r="D9442">
        <f>MINUTE(A9442)</f>
        <v>30</v>
      </c>
      <c r="E9442">
        <v>7</v>
      </c>
      <c r="F9442">
        <f>60*C9442+D9442</f>
        <v>750</v>
      </c>
      <c r="G9442">
        <f>IF(MONTH(A9442)&gt;10,1,IF(MONTH(A9442)&lt;4,1,0))</f>
        <v>0</v>
      </c>
      <c r="H9442">
        <f>IF(AND(F9442&gt;=6*60,F9442&lt;10*60),1,IF(F9442&gt;=15*60,1,IF(F9442&lt;1*60,1,0)))</f>
        <v>0</v>
      </c>
      <c r="I9442">
        <f>IF(AND(F9442&gt;=1*60,F9442&lt;6*60),1,0)</f>
        <v>0</v>
      </c>
      <c r="J9442">
        <f>IF(AND(F9442&gt;=10*60,F9442&lt;15*60),1,0)</f>
        <v>1</v>
      </c>
      <c r="K9442">
        <f>IF(AND(F9442&gt;=16*60,F9442&lt;21*60),1,0)</f>
        <v>0</v>
      </c>
      <c r="L9442">
        <f>K9442*G9442</f>
        <v>0</v>
      </c>
      <c r="M9442">
        <f>H9442*B9442</f>
        <v>0</v>
      </c>
      <c r="N9442">
        <f>I9442*B9442</f>
        <v>0</v>
      </c>
      <c r="O9442">
        <f>J9442*B9442</f>
        <v>3.9E-2</v>
      </c>
    </row>
    <row r="9443" spans="1:15" x14ac:dyDescent="0.25">
      <c r="A9443" s="1">
        <v>41471.541666666701</v>
      </c>
      <c r="B9443">
        <v>2.4E-2</v>
      </c>
      <c r="C9443">
        <f>HOUR(A9443)</f>
        <v>13</v>
      </c>
      <c r="D9443">
        <f>MINUTE(A9443)</f>
        <v>0</v>
      </c>
      <c r="E9443">
        <v>7</v>
      </c>
      <c r="F9443">
        <f>60*C9443+D9443</f>
        <v>780</v>
      </c>
      <c r="G9443">
        <f>IF(MONTH(A9443)&gt;10,1,IF(MONTH(A9443)&lt;4,1,0))</f>
        <v>0</v>
      </c>
      <c r="H9443">
        <f>IF(AND(F9443&gt;=6*60,F9443&lt;10*60),1,IF(F9443&gt;=15*60,1,IF(F9443&lt;1*60,1,0)))</f>
        <v>0</v>
      </c>
      <c r="I9443">
        <f>IF(AND(F9443&gt;=1*60,F9443&lt;6*60),1,0)</f>
        <v>0</v>
      </c>
      <c r="J9443">
        <f>IF(AND(F9443&gt;=10*60,F9443&lt;15*60),1,0)</f>
        <v>1</v>
      </c>
      <c r="K9443">
        <f>IF(AND(F9443&gt;=16*60,F9443&lt;21*60),1,0)</f>
        <v>0</v>
      </c>
      <c r="L9443">
        <f>K9443*G9443</f>
        <v>0</v>
      </c>
      <c r="M9443">
        <f>H9443*B9443</f>
        <v>0</v>
      </c>
      <c r="N9443">
        <f>I9443*B9443</f>
        <v>0</v>
      </c>
      <c r="O9443">
        <f>J9443*B9443</f>
        <v>2.4E-2</v>
      </c>
    </row>
    <row r="9444" spans="1:15" x14ac:dyDescent="0.25">
      <c r="A9444" s="1">
        <v>41471.5625</v>
      </c>
      <c r="B9444">
        <v>3.3000000000000002E-2</v>
      </c>
      <c r="C9444">
        <f>HOUR(A9444)</f>
        <v>13</v>
      </c>
      <c r="D9444">
        <f>MINUTE(A9444)</f>
        <v>30</v>
      </c>
      <c r="E9444">
        <v>7</v>
      </c>
      <c r="F9444">
        <f>60*C9444+D9444</f>
        <v>810</v>
      </c>
      <c r="G9444">
        <f>IF(MONTH(A9444)&gt;10,1,IF(MONTH(A9444)&lt;4,1,0))</f>
        <v>0</v>
      </c>
      <c r="H9444">
        <f>IF(AND(F9444&gt;=6*60,F9444&lt;10*60),1,IF(F9444&gt;=15*60,1,IF(F9444&lt;1*60,1,0)))</f>
        <v>0</v>
      </c>
      <c r="I9444">
        <f>IF(AND(F9444&gt;=1*60,F9444&lt;6*60),1,0)</f>
        <v>0</v>
      </c>
      <c r="J9444">
        <f>IF(AND(F9444&gt;=10*60,F9444&lt;15*60),1,0)</f>
        <v>1</v>
      </c>
      <c r="K9444">
        <f>IF(AND(F9444&gt;=16*60,F9444&lt;21*60),1,0)</f>
        <v>0</v>
      </c>
      <c r="L9444">
        <f>K9444*G9444</f>
        <v>0</v>
      </c>
      <c r="M9444">
        <f>H9444*B9444</f>
        <v>0</v>
      </c>
      <c r="N9444">
        <f>I9444*B9444</f>
        <v>0</v>
      </c>
      <c r="O9444">
        <f>J9444*B9444</f>
        <v>3.3000000000000002E-2</v>
      </c>
    </row>
    <row r="9445" spans="1:15" x14ac:dyDescent="0.25">
      <c r="A9445" s="1">
        <v>41471.583333333299</v>
      </c>
      <c r="B9445">
        <v>3.9E-2</v>
      </c>
      <c r="C9445">
        <f>HOUR(A9445)</f>
        <v>14</v>
      </c>
      <c r="D9445">
        <f>MINUTE(A9445)</f>
        <v>0</v>
      </c>
      <c r="E9445">
        <v>7</v>
      </c>
      <c r="F9445">
        <f>60*C9445+D9445</f>
        <v>840</v>
      </c>
      <c r="G9445">
        <f>IF(MONTH(A9445)&gt;10,1,IF(MONTH(A9445)&lt;4,1,0))</f>
        <v>0</v>
      </c>
      <c r="H9445">
        <f>IF(AND(F9445&gt;=6*60,F9445&lt;10*60),1,IF(F9445&gt;=15*60,1,IF(F9445&lt;1*60,1,0)))</f>
        <v>0</v>
      </c>
      <c r="I9445">
        <f>IF(AND(F9445&gt;=1*60,F9445&lt;6*60),1,0)</f>
        <v>0</v>
      </c>
      <c r="J9445">
        <f>IF(AND(F9445&gt;=10*60,F9445&lt;15*60),1,0)</f>
        <v>1</v>
      </c>
      <c r="K9445">
        <f>IF(AND(F9445&gt;=16*60,F9445&lt;21*60),1,0)</f>
        <v>0</v>
      </c>
      <c r="L9445">
        <f>K9445*G9445</f>
        <v>0</v>
      </c>
      <c r="M9445">
        <f>H9445*B9445</f>
        <v>0</v>
      </c>
      <c r="N9445">
        <f>I9445*B9445</f>
        <v>0</v>
      </c>
      <c r="O9445">
        <f>J9445*B9445</f>
        <v>3.9E-2</v>
      </c>
    </row>
    <row r="9446" spans="1:15" x14ac:dyDescent="0.25">
      <c r="A9446" s="1">
        <v>41471.604166666701</v>
      </c>
      <c r="B9446">
        <v>3.7999999999999999E-2</v>
      </c>
      <c r="C9446">
        <f>HOUR(A9446)</f>
        <v>14</v>
      </c>
      <c r="D9446">
        <f>MINUTE(A9446)</f>
        <v>30</v>
      </c>
      <c r="E9446">
        <v>7</v>
      </c>
      <c r="F9446">
        <f>60*C9446+D9446</f>
        <v>870</v>
      </c>
      <c r="G9446">
        <f>IF(MONTH(A9446)&gt;10,1,IF(MONTH(A9446)&lt;4,1,0))</f>
        <v>0</v>
      </c>
      <c r="H9446">
        <f>IF(AND(F9446&gt;=6*60,F9446&lt;10*60),1,IF(F9446&gt;=15*60,1,IF(F9446&lt;1*60,1,0)))</f>
        <v>0</v>
      </c>
      <c r="I9446">
        <f>IF(AND(F9446&gt;=1*60,F9446&lt;6*60),1,0)</f>
        <v>0</v>
      </c>
      <c r="J9446">
        <f>IF(AND(F9446&gt;=10*60,F9446&lt;15*60),1,0)</f>
        <v>1</v>
      </c>
      <c r="K9446">
        <f>IF(AND(F9446&gt;=16*60,F9446&lt;21*60),1,0)</f>
        <v>0</v>
      </c>
      <c r="L9446">
        <f>K9446*G9446</f>
        <v>0</v>
      </c>
      <c r="M9446">
        <f>H9446*B9446</f>
        <v>0</v>
      </c>
      <c r="N9446">
        <f>I9446*B9446</f>
        <v>0</v>
      </c>
      <c r="O9446">
        <f>J9446*B9446</f>
        <v>3.7999999999999999E-2</v>
      </c>
    </row>
    <row r="9447" spans="1:15" x14ac:dyDescent="0.25">
      <c r="A9447" s="1">
        <v>41471.625</v>
      </c>
      <c r="B9447">
        <v>1.7000000000000001E-2</v>
      </c>
      <c r="C9447">
        <f>HOUR(A9447)</f>
        <v>15</v>
      </c>
      <c r="D9447">
        <f>MINUTE(A9447)</f>
        <v>0</v>
      </c>
      <c r="E9447">
        <v>7</v>
      </c>
      <c r="F9447">
        <f>60*C9447+D9447</f>
        <v>900</v>
      </c>
      <c r="G9447">
        <f>IF(MONTH(A9447)&gt;10,1,IF(MONTH(A9447)&lt;4,1,0))</f>
        <v>0</v>
      </c>
      <c r="H9447">
        <f>IF(AND(F9447&gt;=6*60,F9447&lt;10*60),1,IF(F9447&gt;=15*60,1,IF(F9447&lt;1*60,1,0)))</f>
        <v>1</v>
      </c>
      <c r="I9447">
        <f>IF(AND(F9447&gt;=1*60,F9447&lt;6*60),1,0)</f>
        <v>0</v>
      </c>
      <c r="J9447">
        <f>IF(AND(F9447&gt;=10*60,F9447&lt;15*60),1,0)</f>
        <v>0</v>
      </c>
      <c r="K9447">
        <f>IF(AND(F9447&gt;=16*60,F9447&lt;21*60),1,0)</f>
        <v>0</v>
      </c>
      <c r="L9447">
        <f>K9447*G9447</f>
        <v>0</v>
      </c>
      <c r="M9447">
        <f>H9447*B9447</f>
        <v>1.7000000000000001E-2</v>
      </c>
      <c r="N9447">
        <f>I9447*B9447</f>
        <v>0</v>
      </c>
      <c r="O9447">
        <f>J9447*B9447</f>
        <v>0</v>
      </c>
    </row>
    <row r="9448" spans="1:15" x14ac:dyDescent="0.25">
      <c r="A9448" s="1">
        <v>41471.645833333299</v>
      </c>
      <c r="B9448">
        <v>7.6999999999999999E-2</v>
      </c>
      <c r="C9448">
        <f>HOUR(A9448)</f>
        <v>15</v>
      </c>
      <c r="D9448">
        <f>MINUTE(A9448)</f>
        <v>30</v>
      </c>
      <c r="E9448">
        <v>7</v>
      </c>
      <c r="F9448">
        <f>60*C9448+D9448</f>
        <v>930</v>
      </c>
      <c r="G9448">
        <f>IF(MONTH(A9448)&gt;10,1,IF(MONTH(A9448)&lt;4,1,0))</f>
        <v>0</v>
      </c>
      <c r="H9448">
        <f>IF(AND(F9448&gt;=6*60,F9448&lt;10*60),1,IF(F9448&gt;=15*60,1,IF(F9448&lt;1*60,1,0)))</f>
        <v>1</v>
      </c>
      <c r="I9448">
        <f>IF(AND(F9448&gt;=1*60,F9448&lt;6*60),1,0)</f>
        <v>0</v>
      </c>
      <c r="J9448">
        <f>IF(AND(F9448&gt;=10*60,F9448&lt;15*60),1,0)</f>
        <v>0</v>
      </c>
      <c r="K9448">
        <f>IF(AND(F9448&gt;=16*60,F9448&lt;21*60),1,0)</f>
        <v>0</v>
      </c>
      <c r="L9448">
        <f>K9448*G9448</f>
        <v>0</v>
      </c>
      <c r="M9448">
        <f>H9448*B9448</f>
        <v>7.6999999999999999E-2</v>
      </c>
      <c r="N9448">
        <f>I9448*B9448</f>
        <v>0</v>
      </c>
      <c r="O9448">
        <f>J9448*B9448</f>
        <v>0</v>
      </c>
    </row>
    <row r="9449" spans="1:15" x14ac:dyDescent="0.25">
      <c r="A9449" s="1">
        <v>41471.666666666701</v>
      </c>
      <c r="B9449">
        <v>0.128</v>
      </c>
      <c r="C9449">
        <f>HOUR(A9449)</f>
        <v>16</v>
      </c>
      <c r="D9449">
        <f>MINUTE(A9449)</f>
        <v>0</v>
      </c>
      <c r="E9449">
        <v>7</v>
      </c>
      <c r="F9449">
        <f>60*C9449+D9449</f>
        <v>960</v>
      </c>
      <c r="G9449">
        <f>IF(MONTH(A9449)&gt;10,1,IF(MONTH(A9449)&lt;4,1,0))</f>
        <v>0</v>
      </c>
      <c r="H9449">
        <f>IF(AND(F9449&gt;=6*60,F9449&lt;10*60),1,IF(F9449&gt;=15*60,1,IF(F9449&lt;1*60,1,0)))</f>
        <v>1</v>
      </c>
      <c r="I9449">
        <f>IF(AND(F9449&gt;=1*60,F9449&lt;6*60),1,0)</f>
        <v>0</v>
      </c>
      <c r="J9449">
        <f>IF(AND(F9449&gt;=10*60,F9449&lt;15*60),1,0)</f>
        <v>0</v>
      </c>
      <c r="K9449">
        <f>IF(AND(F9449&gt;=16*60,F9449&lt;21*60),1,0)</f>
        <v>1</v>
      </c>
      <c r="L9449">
        <f>K9449*G9449</f>
        <v>0</v>
      </c>
      <c r="M9449">
        <f>H9449*B9449</f>
        <v>0.128</v>
      </c>
      <c r="N9449">
        <f>I9449*B9449</f>
        <v>0</v>
      </c>
      <c r="O9449">
        <f>J9449*B9449</f>
        <v>0</v>
      </c>
    </row>
    <row r="9450" spans="1:15" x14ac:dyDescent="0.25">
      <c r="A9450" s="1">
        <v>41471.6875</v>
      </c>
      <c r="B9450">
        <v>0.13600000000000001</v>
      </c>
      <c r="C9450">
        <f>HOUR(A9450)</f>
        <v>16</v>
      </c>
      <c r="D9450">
        <f>MINUTE(A9450)</f>
        <v>30</v>
      </c>
      <c r="E9450">
        <v>7</v>
      </c>
      <c r="F9450">
        <f>60*C9450+D9450</f>
        <v>990</v>
      </c>
      <c r="G9450">
        <f>IF(MONTH(A9450)&gt;10,1,IF(MONTH(A9450)&lt;4,1,0))</f>
        <v>0</v>
      </c>
      <c r="H9450">
        <f>IF(AND(F9450&gt;=6*60,F9450&lt;10*60),1,IF(F9450&gt;=15*60,1,IF(F9450&lt;1*60,1,0)))</f>
        <v>1</v>
      </c>
      <c r="I9450">
        <f>IF(AND(F9450&gt;=1*60,F9450&lt;6*60),1,0)</f>
        <v>0</v>
      </c>
      <c r="J9450">
        <f>IF(AND(F9450&gt;=10*60,F9450&lt;15*60),1,0)</f>
        <v>0</v>
      </c>
      <c r="K9450">
        <f>IF(AND(F9450&gt;=16*60,F9450&lt;21*60),1,0)</f>
        <v>1</v>
      </c>
      <c r="L9450">
        <f>K9450*G9450</f>
        <v>0</v>
      </c>
      <c r="M9450">
        <f>H9450*B9450</f>
        <v>0.13600000000000001</v>
      </c>
      <c r="N9450">
        <f>I9450*B9450</f>
        <v>0</v>
      </c>
      <c r="O9450">
        <f>J9450*B9450</f>
        <v>0</v>
      </c>
    </row>
    <row r="9451" spans="1:15" x14ac:dyDescent="0.25">
      <c r="A9451" s="1">
        <v>41471.708333333299</v>
      </c>
      <c r="B9451">
        <v>0.14899999999999999</v>
      </c>
      <c r="C9451">
        <f>HOUR(A9451)</f>
        <v>17</v>
      </c>
      <c r="D9451">
        <f>MINUTE(A9451)</f>
        <v>0</v>
      </c>
      <c r="E9451">
        <v>7</v>
      </c>
      <c r="F9451">
        <f>60*C9451+D9451</f>
        <v>1020</v>
      </c>
      <c r="G9451">
        <f>IF(MONTH(A9451)&gt;10,1,IF(MONTH(A9451)&lt;4,1,0))</f>
        <v>0</v>
      </c>
      <c r="H9451">
        <f>IF(AND(F9451&gt;=6*60,F9451&lt;10*60),1,IF(F9451&gt;=15*60,1,IF(F9451&lt;1*60,1,0)))</f>
        <v>1</v>
      </c>
      <c r="I9451">
        <f>IF(AND(F9451&gt;=1*60,F9451&lt;6*60),1,0)</f>
        <v>0</v>
      </c>
      <c r="J9451">
        <f>IF(AND(F9451&gt;=10*60,F9451&lt;15*60),1,0)</f>
        <v>0</v>
      </c>
      <c r="K9451">
        <f>IF(AND(F9451&gt;=16*60,F9451&lt;21*60),1,0)</f>
        <v>1</v>
      </c>
      <c r="L9451">
        <f>K9451*G9451</f>
        <v>0</v>
      </c>
      <c r="M9451">
        <f>H9451*B9451</f>
        <v>0.14899999999999999</v>
      </c>
      <c r="N9451">
        <f>I9451*B9451</f>
        <v>0</v>
      </c>
      <c r="O9451">
        <f>J9451*B9451</f>
        <v>0</v>
      </c>
    </row>
    <row r="9452" spans="1:15" x14ac:dyDescent="0.25">
      <c r="A9452" s="1">
        <v>41471.729166666701</v>
      </c>
      <c r="B9452">
        <v>0.17499999999999999</v>
      </c>
      <c r="C9452">
        <f>HOUR(A9452)</f>
        <v>17</v>
      </c>
      <c r="D9452">
        <f>MINUTE(A9452)</f>
        <v>30</v>
      </c>
      <c r="E9452">
        <v>7</v>
      </c>
      <c r="F9452">
        <f>60*C9452+D9452</f>
        <v>1050</v>
      </c>
      <c r="G9452">
        <f>IF(MONTH(A9452)&gt;10,1,IF(MONTH(A9452)&lt;4,1,0))</f>
        <v>0</v>
      </c>
      <c r="H9452">
        <f>IF(AND(F9452&gt;=6*60,F9452&lt;10*60),1,IF(F9452&gt;=15*60,1,IF(F9452&lt;1*60,1,0)))</f>
        <v>1</v>
      </c>
      <c r="I9452">
        <f>IF(AND(F9452&gt;=1*60,F9452&lt;6*60),1,0)</f>
        <v>0</v>
      </c>
      <c r="J9452">
        <f>IF(AND(F9452&gt;=10*60,F9452&lt;15*60),1,0)</f>
        <v>0</v>
      </c>
      <c r="K9452">
        <f>IF(AND(F9452&gt;=16*60,F9452&lt;21*60),1,0)</f>
        <v>1</v>
      </c>
      <c r="L9452">
        <f>K9452*G9452</f>
        <v>0</v>
      </c>
      <c r="M9452">
        <f>H9452*B9452</f>
        <v>0.17499999999999999</v>
      </c>
      <c r="N9452">
        <f>I9452*B9452</f>
        <v>0</v>
      </c>
      <c r="O9452">
        <f>J9452*B9452</f>
        <v>0</v>
      </c>
    </row>
    <row r="9453" spans="1:15" x14ac:dyDescent="0.25">
      <c r="A9453" s="1">
        <v>41471.75</v>
      </c>
      <c r="B9453">
        <v>0.115</v>
      </c>
      <c r="C9453">
        <f>HOUR(A9453)</f>
        <v>18</v>
      </c>
      <c r="D9453">
        <f>MINUTE(A9453)</f>
        <v>0</v>
      </c>
      <c r="E9453">
        <v>7</v>
      </c>
      <c r="F9453">
        <f>60*C9453+D9453</f>
        <v>1080</v>
      </c>
      <c r="G9453">
        <f>IF(MONTH(A9453)&gt;10,1,IF(MONTH(A9453)&lt;4,1,0))</f>
        <v>0</v>
      </c>
      <c r="H9453">
        <f>IF(AND(F9453&gt;=6*60,F9453&lt;10*60),1,IF(F9453&gt;=15*60,1,IF(F9453&lt;1*60,1,0)))</f>
        <v>1</v>
      </c>
      <c r="I9453">
        <f>IF(AND(F9453&gt;=1*60,F9453&lt;6*60),1,0)</f>
        <v>0</v>
      </c>
      <c r="J9453">
        <f>IF(AND(F9453&gt;=10*60,F9453&lt;15*60),1,0)</f>
        <v>0</v>
      </c>
      <c r="K9453">
        <f>IF(AND(F9453&gt;=16*60,F9453&lt;21*60),1,0)</f>
        <v>1</v>
      </c>
      <c r="L9453">
        <f>K9453*G9453</f>
        <v>0</v>
      </c>
      <c r="M9453">
        <f>H9453*B9453</f>
        <v>0.115</v>
      </c>
      <c r="N9453">
        <f>I9453*B9453</f>
        <v>0</v>
      </c>
      <c r="O9453">
        <f>J9453*B9453</f>
        <v>0</v>
      </c>
    </row>
    <row r="9454" spans="1:15" x14ac:dyDescent="0.25">
      <c r="A9454" s="1">
        <v>41471.770833333299</v>
      </c>
      <c r="B9454">
        <v>0.11</v>
      </c>
      <c r="C9454">
        <f>HOUR(A9454)</f>
        <v>18</v>
      </c>
      <c r="D9454">
        <f>MINUTE(A9454)</f>
        <v>30</v>
      </c>
      <c r="E9454">
        <v>7</v>
      </c>
      <c r="F9454">
        <f>60*C9454+D9454</f>
        <v>1110</v>
      </c>
      <c r="G9454">
        <f>IF(MONTH(A9454)&gt;10,1,IF(MONTH(A9454)&lt;4,1,0))</f>
        <v>0</v>
      </c>
      <c r="H9454">
        <f>IF(AND(F9454&gt;=6*60,F9454&lt;10*60),1,IF(F9454&gt;=15*60,1,IF(F9454&lt;1*60,1,0)))</f>
        <v>1</v>
      </c>
      <c r="I9454">
        <f>IF(AND(F9454&gt;=1*60,F9454&lt;6*60),1,0)</f>
        <v>0</v>
      </c>
      <c r="J9454">
        <f>IF(AND(F9454&gt;=10*60,F9454&lt;15*60),1,0)</f>
        <v>0</v>
      </c>
      <c r="K9454">
        <f>IF(AND(F9454&gt;=16*60,F9454&lt;21*60),1,0)</f>
        <v>1</v>
      </c>
      <c r="L9454">
        <f>K9454*G9454</f>
        <v>0</v>
      </c>
      <c r="M9454">
        <f>H9454*B9454</f>
        <v>0.11</v>
      </c>
      <c r="N9454">
        <f>I9454*B9454</f>
        <v>0</v>
      </c>
      <c r="O9454">
        <f>J9454*B9454</f>
        <v>0</v>
      </c>
    </row>
    <row r="9455" spans="1:15" x14ac:dyDescent="0.25">
      <c r="A9455" s="1">
        <v>41471.791666666701</v>
      </c>
      <c r="B9455">
        <v>0.108</v>
      </c>
      <c r="C9455">
        <f>HOUR(A9455)</f>
        <v>19</v>
      </c>
      <c r="D9455">
        <f>MINUTE(A9455)</f>
        <v>0</v>
      </c>
      <c r="E9455">
        <v>7</v>
      </c>
      <c r="F9455">
        <f>60*C9455+D9455</f>
        <v>1140</v>
      </c>
      <c r="G9455">
        <f>IF(MONTH(A9455)&gt;10,1,IF(MONTH(A9455)&lt;4,1,0))</f>
        <v>0</v>
      </c>
      <c r="H9455">
        <f>IF(AND(F9455&gt;=6*60,F9455&lt;10*60),1,IF(F9455&gt;=15*60,1,IF(F9455&lt;1*60,1,0)))</f>
        <v>1</v>
      </c>
      <c r="I9455">
        <f>IF(AND(F9455&gt;=1*60,F9455&lt;6*60),1,0)</f>
        <v>0</v>
      </c>
      <c r="J9455">
        <f>IF(AND(F9455&gt;=10*60,F9455&lt;15*60),1,0)</f>
        <v>0</v>
      </c>
      <c r="K9455">
        <f>IF(AND(F9455&gt;=16*60,F9455&lt;21*60),1,0)</f>
        <v>1</v>
      </c>
      <c r="L9455">
        <f>K9455*G9455</f>
        <v>0</v>
      </c>
      <c r="M9455">
        <f>H9455*B9455</f>
        <v>0.108</v>
      </c>
      <c r="N9455">
        <f>I9455*B9455</f>
        <v>0</v>
      </c>
      <c r="O9455">
        <f>J9455*B9455</f>
        <v>0</v>
      </c>
    </row>
    <row r="9456" spans="1:15" x14ac:dyDescent="0.25">
      <c r="A9456" s="1">
        <v>41471.8125</v>
      </c>
      <c r="B9456">
        <v>8.5999999999999993E-2</v>
      </c>
      <c r="C9456">
        <f>HOUR(A9456)</f>
        <v>19</v>
      </c>
      <c r="D9456">
        <f>MINUTE(A9456)</f>
        <v>30</v>
      </c>
      <c r="E9456">
        <v>7</v>
      </c>
      <c r="F9456">
        <f>60*C9456+D9456</f>
        <v>1170</v>
      </c>
      <c r="G9456">
        <f>IF(MONTH(A9456)&gt;10,1,IF(MONTH(A9456)&lt;4,1,0))</f>
        <v>0</v>
      </c>
      <c r="H9456">
        <f>IF(AND(F9456&gt;=6*60,F9456&lt;10*60),1,IF(F9456&gt;=15*60,1,IF(F9456&lt;1*60,1,0)))</f>
        <v>1</v>
      </c>
      <c r="I9456">
        <f>IF(AND(F9456&gt;=1*60,F9456&lt;6*60),1,0)</f>
        <v>0</v>
      </c>
      <c r="J9456">
        <f>IF(AND(F9456&gt;=10*60,F9456&lt;15*60),1,0)</f>
        <v>0</v>
      </c>
      <c r="K9456">
        <f>IF(AND(F9456&gt;=16*60,F9456&lt;21*60),1,0)</f>
        <v>1</v>
      </c>
      <c r="L9456">
        <f>K9456*G9456</f>
        <v>0</v>
      </c>
      <c r="M9456">
        <f>H9456*B9456</f>
        <v>8.5999999999999993E-2</v>
      </c>
      <c r="N9456">
        <f>I9456*B9456</f>
        <v>0</v>
      </c>
      <c r="O9456">
        <f>J9456*B9456</f>
        <v>0</v>
      </c>
    </row>
    <row r="9457" spans="1:15" x14ac:dyDescent="0.25">
      <c r="A9457" s="1">
        <v>41471.833333333299</v>
      </c>
      <c r="B9457">
        <v>0.106</v>
      </c>
      <c r="C9457">
        <f>HOUR(A9457)</f>
        <v>20</v>
      </c>
      <c r="D9457">
        <f>MINUTE(A9457)</f>
        <v>0</v>
      </c>
      <c r="E9457">
        <v>7</v>
      </c>
      <c r="F9457">
        <f>60*C9457+D9457</f>
        <v>1200</v>
      </c>
      <c r="G9457">
        <f>IF(MONTH(A9457)&gt;10,1,IF(MONTH(A9457)&lt;4,1,0))</f>
        <v>0</v>
      </c>
      <c r="H9457">
        <f>IF(AND(F9457&gt;=6*60,F9457&lt;10*60),1,IF(F9457&gt;=15*60,1,IF(F9457&lt;1*60,1,0)))</f>
        <v>1</v>
      </c>
      <c r="I9457">
        <f>IF(AND(F9457&gt;=1*60,F9457&lt;6*60),1,0)</f>
        <v>0</v>
      </c>
      <c r="J9457">
        <f>IF(AND(F9457&gt;=10*60,F9457&lt;15*60),1,0)</f>
        <v>0</v>
      </c>
      <c r="K9457">
        <f>IF(AND(F9457&gt;=16*60,F9457&lt;21*60),1,0)</f>
        <v>1</v>
      </c>
      <c r="L9457">
        <f>K9457*G9457</f>
        <v>0</v>
      </c>
      <c r="M9457">
        <f>H9457*B9457</f>
        <v>0.106</v>
      </c>
      <c r="N9457">
        <f>I9457*B9457</f>
        <v>0</v>
      </c>
      <c r="O9457">
        <f>J9457*B9457</f>
        <v>0</v>
      </c>
    </row>
    <row r="9458" spans="1:15" x14ac:dyDescent="0.25">
      <c r="A9458" s="1">
        <v>41471.854166666701</v>
      </c>
      <c r="B9458">
        <v>0.10100000000000001</v>
      </c>
      <c r="C9458">
        <f>HOUR(A9458)</f>
        <v>20</v>
      </c>
      <c r="D9458">
        <f>MINUTE(A9458)</f>
        <v>30</v>
      </c>
      <c r="E9458">
        <v>7</v>
      </c>
      <c r="F9458">
        <f>60*C9458+D9458</f>
        <v>1230</v>
      </c>
      <c r="G9458">
        <f>IF(MONTH(A9458)&gt;10,1,IF(MONTH(A9458)&lt;4,1,0))</f>
        <v>0</v>
      </c>
      <c r="H9458">
        <f>IF(AND(F9458&gt;=6*60,F9458&lt;10*60),1,IF(F9458&gt;=15*60,1,IF(F9458&lt;1*60,1,0)))</f>
        <v>1</v>
      </c>
      <c r="I9458">
        <f>IF(AND(F9458&gt;=1*60,F9458&lt;6*60),1,0)</f>
        <v>0</v>
      </c>
      <c r="J9458">
        <f>IF(AND(F9458&gt;=10*60,F9458&lt;15*60),1,0)</f>
        <v>0</v>
      </c>
      <c r="K9458">
        <f>IF(AND(F9458&gt;=16*60,F9458&lt;21*60),1,0)</f>
        <v>1</v>
      </c>
      <c r="L9458">
        <f>K9458*G9458</f>
        <v>0</v>
      </c>
      <c r="M9458">
        <f>H9458*B9458</f>
        <v>0.10100000000000001</v>
      </c>
      <c r="N9458">
        <f>I9458*B9458</f>
        <v>0</v>
      </c>
      <c r="O9458">
        <f>J9458*B9458</f>
        <v>0</v>
      </c>
    </row>
    <row r="9459" spans="1:15" x14ac:dyDescent="0.25">
      <c r="A9459" s="1">
        <v>41471.875</v>
      </c>
      <c r="B9459">
        <v>7.9000000000000001E-2</v>
      </c>
      <c r="C9459">
        <f>HOUR(A9459)</f>
        <v>21</v>
      </c>
      <c r="D9459">
        <f>MINUTE(A9459)</f>
        <v>0</v>
      </c>
      <c r="E9459">
        <v>7</v>
      </c>
      <c r="F9459">
        <f>60*C9459+D9459</f>
        <v>1260</v>
      </c>
      <c r="G9459">
        <f>IF(MONTH(A9459)&gt;10,1,IF(MONTH(A9459)&lt;4,1,0))</f>
        <v>0</v>
      </c>
      <c r="H9459">
        <f>IF(AND(F9459&gt;=6*60,F9459&lt;10*60),1,IF(F9459&gt;=15*60,1,IF(F9459&lt;1*60,1,0)))</f>
        <v>1</v>
      </c>
      <c r="I9459">
        <f>IF(AND(F9459&gt;=1*60,F9459&lt;6*60),1,0)</f>
        <v>0</v>
      </c>
      <c r="J9459">
        <f>IF(AND(F9459&gt;=10*60,F9459&lt;15*60),1,0)</f>
        <v>0</v>
      </c>
      <c r="K9459">
        <f>IF(AND(F9459&gt;=16*60,F9459&lt;21*60),1,0)</f>
        <v>0</v>
      </c>
      <c r="L9459">
        <f>K9459*G9459</f>
        <v>0</v>
      </c>
      <c r="M9459">
        <f>H9459*B9459</f>
        <v>7.9000000000000001E-2</v>
      </c>
      <c r="N9459">
        <f>I9459*B9459</f>
        <v>0</v>
      </c>
      <c r="O9459">
        <f>J9459*B9459</f>
        <v>0</v>
      </c>
    </row>
    <row r="9460" spans="1:15" x14ac:dyDescent="0.25">
      <c r="A9460" s="1">
        <v>41471.895833333299</v>
      </c>
      <c r="B9460">
        <v>0.11</v>
      </c>
      <c r="C9460">
        <f>HOUR(A9460)</f>
        <v>21</v>
      </c>
      <c r="D9460">
        <f>MINUTE(A9460)</f>
        <v>30</v>
      </c>
      <c r="E9460">
        <v>7</v>
      </c>
      <c r="F9460">
        <f>60*C9460+D9460</f>
        <v>1290</v>
      </c>
      <c r="G9460">
        <f>IF(MONTH(A9460)&gt;10,1,IF(MONTH(A9460)&lt;4,1,0))</f>
        <v>0</v>
      </c>
      <c r="H9460">
        <f>IF(AND(F9460&gt;=6*60,F9460&lt;10*60),1,IF(F9460&gt;=15*60,1,IF(F9460&lt;1*60,1,0)))</f>
        <v>1</v>
      </c>
      <c r="I9460">
        <f>IF(AND(F9460&gt;=1*60,F9460&lt;6*60),1,0)</f>
        <v>0</v>
      </c>
      <c r="J9460">
        <f>IF(AND(F9460&gt;=10*60,F9460&lt;15*60),1,0)</f>
        <v>0</v>
      </c>
      <c r="K9460">
        <f>IF(AND(F9460&gt;=16*60,F9460&lt;21*60),1,0)</f>
        <v>0</v>
      </c>
      <c r="L9460">
        <f>K9460*G9460</f>
        <v>0</v>
      </c>
      <c r="M9460">
        <f>H9460*B9460</f>
        <v>0.11</v>
      </c>
      <c r="N9460">
        <f>I9460*B9460</f>
        <v>0</v>
      </c>
      <c r="O9460">
        <f>J9460*B9460</f>
        <v>0</v>
      </c>
    </row>
    <row r="9461" spans="1:15" x14ac:dyDescent="0.25">
      <c r="A9461" s="1">
        <v>41471.916666666701</v>
      </c>
      <c r="B9461">
        <v>0.11899999999999999</v>
      </c>
      <c r="C9461">
        <f>HOUR(A9461)</f>
        <v>22</v>
      </c>
      <c r="D9461">
        <f>MINUTE(A9461)</f>
        <v>0</v>
      </c>
      <c r="E9461">
        <v>7</v>
      </c>
      <c r="F9461">
        <f>60*C9461+D9461</f>
        <v>1320</v>
      </c>
      <c r="G9461">
        <f>IF(MONTH(A9461)&gt;10,1,IF(MONTH(A9461)&lt;4,1,0))</f>
        <v>0</v>
      </c>
      <c r="H9461">
        <f>IF(AND(F9461&gt;=6*60,F9461&lt;10*60),1,IF(F9461&gt;=15*60,1,IF(F9461&lt;1*60,1,0)))</f>
        <v>1</v>
      </c>
      <c r="I9461">
        <f>IF(AND(F9461&gt;=1*60,F9461&lt;6*60),1,0)</f>
        <v>0</v>
      </c>
      <c r="J9461">
        <f>IF(AND(F9461&gt;=10*60,F9461&lt;15*60),1,0)</f>
        <v>0</v>
      </c>
      <c r="K9461">
        <f>IF(AND(F9461&gt;=16*60,F9461&lt;21*60),1,0)</f>
        <v>0</v>
      </c>
      <c r="L9461">
        <f>K9461*G9461</f>
        <v>0</v>
      </c>
      <c r="M9461">
        <f>H9461*B9461</f>
        <v>0.11899999999999999</v>
      </c>
      <c r="N9461">
        <f>I9461*B9461</f>
        <v>0</v>
      </c>
      <c r="O9461">
        <f>J9461*B9461</f>
        <v>0</v>
      </c>
    </row>
    <row r="9462" spans="1:15" x14ac:dyDescent="0.25">
      <c r="A9462" s="1">
        <v>41471.9375</v>
      </c>
      <c r="B9462">
        <v>8.2000000000000003E-2</v>
      </c>
      <c r="C9462">
        <f>HOUR(A9462)</f>
        <v>22</v>
      </c>
      <c r="D9462">
        <f>MINUTE(A9462)</f>
        <v>30</v>
      </c>
      <c r="E9462">
        <v>7</v>
      </c>
      <c r="F9462">
        <f>60*C9462+D9462</f>
        <v>1350</v>
      </c>
      <c r="G9462">
        <f>IF(MONTH(A9462)&gt;10,1,IF(MONTH(A9462)&lt;4,1,0))</f>
        <v>0</v>
      </c>
      <c r="H9462">
        <f>IF(AND(F9462&gt;=6*60,F9462&lt;10*60),1,IF(F9462&gt;=15*60,1,IF(F9462&lt;1*60,1,0)))</f>
        <v>1</v>
      </c>
      <c r="I9462">
        <f>IF(AND(F9462&gt;=1*60,F9462&lt;6*60),1,0)</f>
        <v>0</v>
      </c>
      <c r="J9462">
        <f>IF(AND(F9462&gt;=10*60,F9462&lt;15*60),1,0)</f>
        <v>0</v>
      </c>
      <c r="K9462">
        <f>IF(AND(F9462&gt;=16*60,F9462&lt;21*60),1,0)</f>
        <v>0</v>
      </c>
      <c r="L9462">
        <f>K9462*G9462</f>
        <v>0</v>
      </c>
      <c r="M9462">
        <f>H9462*B9462</f>
        <v>8.2000000000000003E-2</v>
      </c>
      <c r="N9462">
        <f>I9462*B9462</f>
        <v>0</v>
      </c>
      <c r="O9462">
        <f>J9462*B9462</f>
        <v>0</v>
      </c>
    </row>
    <row r="9463" spans="1:15" x14ac:dyDescent="0.25">
      <c r="A9463" s="1">
        <v>41471.958333333299</v>
      </c>
      <c r="B9463">
        <v>9.8000000000000004E-2</v>
      </c>
      <c r="C9463">
        <f>HOUR(A9463)</f>
        <v>23</v>
      </c>
      <c r="D9463">
        <f>MINUTE(A9463)</f>
        <v>0</v>
      </c>
      <c r="E9463">
        <v>7</v>
      </c>
      <c r="F9463">
        <f>60*C9463+D9463</f>
        <v>1380</v>
      </c>
      <c r="G9463">
        <f>IF(MONTH(A9463)&gt;10,1,IF(MONTH(A9463)&lt;4,1,0))</f>
        <v>0</v>
      </c>
      <c r="H9463">
        <f>IF(AND(F9463&gt;=6*60,F9463&lt;10*60),1,IF(F9463&gt;=15*60,1,IF(F9463&lt;1*60,1,0)))</f>
        <v>1</v>
      </c>
      <c r="I9463">
        <f>IF(AND(F9463&gt;=1*60,F9463&lt;6*60),1,0)</f>
        <v>0</v>
      </c>
      <c r="J9463">
        <f>IF(AND(F9463&gt;=10*60,F9463&lt;15*60),1,0)</f>
        <v>0</v>
      </c>
      <c r="K9463">
        <f>IF(AND(F9463&gt;=16*60,F9463&lt;21*60),1,0)</f>
        <v>0</v>
      </c>
      <c r="L9463">
        <f>K9463*G9463</f>
        <v>0</v>
      </c>
      <c r="M9463">
        <f>H9463*B9463</f>
        <v>9.8000000000000004E-2</v>
      </c>
      <c r="N9463">
        <f>I9463*B9463</f>
        <v>0</v>
      </c>
      <c r="O9463">
        <f>J9463*B9463</f>
        <v>0</v>
      </c>
    </row>
    <row r="9464" spans="1:15" x14ac:dyDescent="0.25">
      <c r="A9464" s="1">
        <v>41471.979166666701</v>
      </c>
      <c r="B9464">
        <v>0.1</v>
      </c>
      <c r="C9464">
        <f>HOUR(A9464)</f>
        <v>23</v>
      </c>
      <c r="D9464">
        <f>MINUTE(A9464)</f>
        <v>30</v>
      </c>
      <c r="E9464">
        <v>7</v>
      </c>
      <c r="F9464">
        <f>60*C9464+D9464</f>
        <v>1410</v>
      </c>
      <c r="G9464">
        <f>IF(MONTH(A9464)&gt;10,1,IF(MONTH(A9464)&lt;4,1,0))</f>
        <v>0</v>
      </c>
      <c r="H9464">
        <f>IF(AND(F9464&gt;=6*60,F9464&lt;10*60),1,IF(F9464&gt;=15*60,1,IF(F9464&lt;1*60,1,0)))</f>
        <v>1</v>
      </c>
      <c r="I9464">
        <f>IF(AND(F9464&gt;=1*60,F9464&lt;6*60),1,0)</f>
        <v>0</v>
      </c>
      <c r="J9464">
        <f>IF(AND(F9464&gt;=10*60,F9464&lt;15*60),1,0)</f>
        <v>0</v>
      </c>
      <c r="K9464">
        <f>IF(AND(F9464&gt;=16*60,F9464&lt;21*60),1,0)</f>
        <v>0</v>
      </c>
      <c r="L9464">
        <f>K9464*G9464</f>
        <v>0</v>
      </c>
      <c r="M9464">
        <f>H9464*B9464</f>
        <v>0.1</v>
      </c>
      <c r="N9464">
        <f>I9464*B9464</f>
        <v>0</v>
      </c>
      <c r="O9464">
        <f>J9464*B9464</f>
        <v>0</v>
      </c>
    </row>
    <row r="9465" spans="1:15" x14ac:dyDescent="0.25">
      <c r="A9465" s="1">
        <v>41472</v>
      </c>
      <c r="B9465">
        <v>6.3E-2</v>
      </c>
      <c r="C9465">
        <f>HOUR(A9465)</f>
        <v>0</v>
      </c>
      <c r="D9465">
        <f>MINUTE(A9465)</f>
        <v>0</v>
      </c>
      <c r="E9465">
        <v>7</v>
      </c>
      <c r="F9465">
        <f>60*C9465+D9465</f>
        <v>0</v>
      </c>
      <c r="G9465">
        <f>IF(MONTH(A9465)&gt;10,1,IF(MONTH(A9465)&lt;4,1,0))</f>
        <v>0</v>
      </c>
      <c r="H9465">
        <f>IF(AND(F9465&gt;=6*60,F9465&lt;10*60),1,IF(F9465&gt;=15*60,1,IF(F9465&lt;1*60,1,0)))</f>
        <v>1</v>
      </c>
      <c r="I9465">
        <f>IF(AND(F9465&gt;=1*60,F9465&lt;6*60),1,0)</f>
        <v>0</v>
      </c>
      <c r="J9465">
        <f>IF(AND(F9465&gt;=10*60,F9465&lt;15*60),1,0)</f>
        <v>0</v>
      </c>
      <c r="K9465">
        <f>IF(AND(F9465&gt;=16*60,F9465&lt;21*60),1,0)</f>
        <v>0</v>
      </c>
      <c r="L9465">
        <f>K9465*G9465</f>
        <v>0</v>
      </c>
      <c r="M9465">
        <f>H9465*B9465</f>
        <v>6.3E-2</v>
      </c>
      <c r="N9465">
        <f>I9465*B9465</f>
        <v>0</v>
      </c>
      <c r="O9465">
        <f>J9465*B9465</f>
        <v>0</v>
      </c>
    </row>
    <row r="9466" spans="1:15" x14ac:dyDescent="0.25">
      <c r="A9466" s="1">
        <v>41472.020833333299</v>
      </c>
      <c r="B9466">
        <v>4.3999999999999997E-2</v>
      </c>
      <c r="C9466">
        <f>HOUR(A9466)</f>
        <v>0</v>
      </c>
      <c r="D9466">
        <f>MINUTE(A9466)</f>
        <v>30</v>
      </c>
      <c r="E9466">
        <v>7</v>
      </c>
      <c r="F9466">
        <f>60*C9466+D9466</f>
        <v>30</v>
      </c>
      <c r="G9466">
        <f>IF(MONTH(A9466)&gt;10,1,IF(MONTH(A9466)&lt;4,1,0))</f>
        <v>0</v>
      </c>
      <c r="H9466">
        <f>IF(AND(F9466&gt;=6*60,F9466&lt;10*60),1,IF(F9466&gt;=15*60,1,IF(F9466&lt;1*60,1,0)))</f>
        <v>1</v>
      </c>
      <c r="I9466">
        <f>IF(AND(F9466&gt;=1*60,F9466&lt;6*60),1,0)</f>
        <v>0</v>
      </c>
      <c r="J9466">
        <f>IF(AND(F9466&gt;=10*60,F9466&lt;15*60),1,0)</f>
        <v>0</v>
      </c>
      <c r="K9466">
        <f>IF(AND(F9466&gt;=16*60,F9466&lt;21*60),1,0)</f>
        <v>0</v>
      </c>
      <c r="L9466">
        <f>K9466*G9466</f>
        <v>0</v>
      </c>
      <c r="M9466">
        <f>H9466*B9466</f>
        <v>4.3999999999999997E-2</v>
      </c>
      <c r="N9466">
        <f>I9466*B9466</f>
        <v>0</v>
      </c>
      <c r="O9466">
        <f>J9466*B9466</f>
        <v>0</v>
      </c>
    </row>
    <row r="9467" spans="1:15" x14ac:dyDescent="0.25">
      <c r="A9467" s="1">
        <v>41472.041666666701</v>
      </c>
      <c r="B9467">
        <v>5.6000000000000001E-2</v>
      </c>
      <c r="C9467">
        <f>HOUR(A9467)</f>
        <v>1</v>
      </c>
      <c r="D9467">
        <f>MINUTE(A9467)</f>
        <v>0</v>
      </c>
      <c r="E9467">
        <v>7</v>
      </c>
      <c r="F9467">
        <f>60*C9467+D9467</f>
        <v>60</v>
      </c>
      <c r="G9467">
        <f>IF(MONTH(A9467)&gt;10,1,IF(MONTH(A9467)&lt;4,1,0))</f>
        <v>0</v>
      </c>
      <c r="H9467">
        <f>IF(AND(F9467&gt;=6*60,F9467&lt;10*60),1,IF(F9467&gt;=15*60,1,IF(F9467&lt;1*60,1,0)))</f>
        <v>0</v>
      </c>
      <c r="I9467">
        <f>IF(AND(F9467&gt;=1*60,F9467&lt;6*60),1,0)</f>
        <v>1</v>
      </c>
      <c r="J9467">
        <f>IF(AND(F9467&gt;=10*60,F9467&lt;15*60),1,0)</f>
        <v>0</v>
      </c>
      <c r="K9467">
        <f>IF(AND(F9467&gt;=16*60,F9467&lt;21*60),1,0)</f>
        <v>0</v>
      </c>
      <c r="L9467">
        <f>K9467*G9467</f>
        <v>0</v>
      </c>
      <c r="M9467">
        <f>H9467*B9467</f>
        <v>0</v>
      </c>
      <c r="N9467">
        <f>I9467*B9467</f>
        <v>5.6000000000000001E-2</v>
      </c>
      <c r="O9467">
        <f>J9467*B9467</f>
        <v>0</v>
      </c>
    </row>
    <row r="9468" spans="1:15" x14ac:dyDescent="0.25">
      <c r="A9468" s="1">
        <v>41472.0625</v>
      </c>
      <c r="B9468">
        <v>5.3999999999999999E-2</v>
      </c>
      <c r="C9468">
        <f>HOUR(A9468)</f>
        <v>1</v>
      </c>
      <c r="D9468">
        <f>MINUTE(A9468)</f>
        <v>30</v>
      </c>
      <c r="E9468">
        <v>7</v>
      </c>
      <c r="F9468">
        <f>60*C9468+D9468</f>
        <v>90</v>
      </c>
      <c r="G9468">
        <f>IF(MONTH(A9468)&gt;10,1,IF(MONTH(A9468)&lt;4,1,0))</f>
        <v>0</v>
      </c>
      <c r="H9468">
        <f>IF(AND(F9468&gt;=6*60,F9468&lt;10*60),1,IF(F9468&gt;=15*60,1,IF(F9468&lt;1*60,1,0)))</f>
        <v>0</v>
      </c>
      <c r="I9468">
        <f>IF(AND(F9468&gt;=1*60,F9468&lt;6*60),1,0)</f>
        <v>1</v>
      </c>
      <c r="J9468">
        <f>IF(AND(F9468&gt;=10*60,F9468&lt;15*60),1,0)</f>
        <v>0</v>
      </c>
      <c r="K9468">
        <f>IF(AND(F9468&gt;=16*60,F9468&lt;21*60),1,0)</f>
        <v>0</v>
      </c>
      <c r="L9468">
        <f>K9468*G9468</f>
        <v>0</v>
      </c>
      <c r="M9468">
        <f>H9468*B9468</f>
        <v>0</v>
      </c>
      <c r="N9468">
        <f>I9468*B9468</f>
        <v>5.3999999999999999E-2</v>
      </c>
      <c r="O9468">
        <f>J9468*B9468</f>
        <v>0</v>
      </c>
    </row>
    <row r="9469" spans="1:15" x14ac:dyDescent="0.25">
      <c r="A9469" s="1">
        <v>41472.083333333299</v>
      </c>
      <c r="B9469">
        <v>3.2000000000000001E-2</v>
      </c>
      <c r="C9469">
        <f>HOUR(A9469)</f>
        <v>2</v>
      </c>
      <c r="D9469">
        <f>MINUTE(A9469)</f>
        <v>0</v>
      </c>
      <c r="E9469">
        <v>7</v>
      </c>
      <c r="F9469">
        <f>60*C9469+D9469</f>
        <v>120</v>
      </c>
      <c r="G9469">
        <f>IF(MONTH(A9469)&gt;10,1,IF(MONTH(A9469)&lt;4,1,0))</f>
        <v>0</v>
      </c>
      <c r="H9469">
        <f>IF(AND(F9469&gt;=6*60,F9469&lt;10*60),1,IF(F9469&gt;=15*60,1,IF(F9469&lt;1*60,1,0)))</f>
        <v>0</v>
      </c>
      <c r="I9469">
        <f>IF(AND(F9469&gt;=1*60,F9469&lt;6*60),1,0)</f>
        <v>1</v>
      </c>
      <c r="J9469">
        <f>IF(AND(F9469&gt;=10*60,F9469&lt;15*60),1,0)</f>
        <v>0</v>
      </c>
      <c r="K9469">
        <f>IF(AND(F9469&gt;=16*60,F9469&lt;21*60),1,0)</f>
        <v>0</v>
      </c>
      <c r="L9469">
        <f>K9469*G9469</f>
        <v>0</v>
      </c>
      <c r="M9469">
        <f>H9469*B9469</f>
        <v>0</v>
      </c>
      <c r="N9469">
        <f>I9469*B9469</f>
        <v>3.2000000000000001E-2</v>
      </c>
      <c r="O9469">
        <f>J9469*B9469</f>
        <v>0</v>
      </c>
    </row>
    <row r="9470" spans="1:15" x14ac:dyDescent="0.25">
      <c r="A9470" s="1">
        <v>41472.104166666701</v>
      </c>
      <c r="B9470">
        <v>5.3999999999999999E-2</v>
      </c>
      <c r="C9470">
        <f>HOUR(A9470)</f>
        <v>2</v>
      </c>
      <c r="D9470">
        <f>MINUTE(A9470)</f>
        <v>30</v>
      </c>
      <c r="E9470">
        <v>7</v>
      </c>
      <c r="F9470">
        <f>60*C9470+D9470</f>
        <v>150</v>
      </c>
      <c r="G9470">
        <f>IF(MONTH(A9470)&gt;10,1,IF(MONTH(A9470)&lt;4,1,0))</f>
        <v>0</v>
      </c>
      <c r="H9470">
        <f>IF(AND(F9470&gt;=6*60,F9470&lt;10*60),1,IF(F9470&gt;=15*60,1,IF(F9470&lt;1*60,1,0)))</f>
        <v>0</v>
      </c>
      <c r="I9470">
        <f>IF(AND(F9470&gt;=1*60,F9470&lt;6*60),1,0)</f>
        <v>1</v>
      </c>
      <c r="J9470">
        <f>IF(AND(F9470&gt;=10*60,F9470&lt;15*60),1,0)</f>
        <v>0</v>
      </c>
      <c r="K9470">
        <f>IF(AND(F9470&gt;=16*60,F9470&lt;21*60),1,0)</f>
        <v>0</v>
      </c>
      <c r="L9470">
        <f>K9470*G9470</f>
        <v>0</v>
      </c>
      <c r="M9470">
        <f>H9470*B9470</f>
        <v>0</v>
      </c>
      <c r="N9470">
        <f>I9470*B9470</f>
        <v>5.3999999999999999E-2</v>
      </c>
      <c r="O9470">
        <f>J9470*B9470</f>
        <v>0</v>
      </c>
    </row>
    <row r="9471" spans="1:15" x14ac:dyDescent="0.25">
      <c r="A9471" s="1">
        <v>41472.125</v>
      </c>
      <c r="B9471">
        <v>5.2999999999999999E-2</v>
      </c>
      <c r="C9471">
        <f>HOUR(A9471)</f>
        <v>3</v>
      </c>
      <c r="D9471">
        <f>MINUTE(A9471)</f>
        <v>0</v>
      </c>
      <c r="E9471">
        <v>7</v>
      </c>
      <c r="F9471">
        <f>60*C9471+D9471</f>
        <v>180</v>
      </c>
      <c r="G9471">
        <f>IF(MONTH(A9471)&gt;10,1,IF(MONTH(A9471)&lt;4,1,0))</f>
        <v>0</v>
      </c>
      <c r="H9471">
        <f>IF(AND(F9471&gt;=6*60,F9471&lt;10*60),1,IF(F9471&gt;=15*60,1,IF(F9471&lt;1*60,1,0)))</f>
        <v>0</v>
      </c>
      <c r="I9471">
        <f>IF(AND(F9471&gt;=1*60,F9471&lt;6*60),1,0)</f>
        <v>1</v>
      </c>
      <c r="J9471">
        <f>IF(AND(F9471&gt;=10*60,F9471&lt;15*60),1,0)</f>
        <v>0</v>
      </c>
      <c r="K9471">
        <f>IF(AND(F9471&gt;=16*60,F9471&lt;21*60),1,0)</f>
        <v>0</v>
      </c>
      <c r="L9471">
        <f>K9471*G9471</f>
        <v>0</v>
      </c>
      <c r="M9471">
        <f>H9471*B9471</f>
        <v>0</v>
      </c>
      <c r="N9471">
        <f>I9471*B9471</f>
        <v>5.2999999999999999E-2</v>
      </c>
      <c r="O9471">
        <f>J9471*B9471</f>
        <v>0</v>
      </c>
    </row>
    <row r="9472" spans="1:15" x14ac:dyDescent="0.25">
      <c r="A9472" s="1">
        <v>41472.145833333299</v>
      </c>
      <c r="B9472">
        <v>3.6999999999999998E-2</v>
      </c>
      <c r="C9472">
        <f>HOUR(A9472)</f>
        <v>3</v>
      </c>
      <c r="D9472">
        <f>MINUTE(A9472)</f>
        <v>30</v>
      </c>
      <c r="E9472">
        <v>7</v>
      </c>
      <c r="F9472">
        <f>60*C9472+D9472</f>
        <v>210</v>
      </c>
      <c r="G9472">
        <f>IF(MONTH(A9472)&gt;10,1,IF(MONTH(A9472)&lt;4,1,0))</f>
        <v>0</v>
      </c>
      <c r="H9472">
        <f>IF(AND(F9472&gt;=6*60,F9472&lt;10*60),1,IF(F9472&gt;=15*60,1,IF(F9472&lt;1*60,1,0)))</f>
        <v>0</v>
      </c>
      <c r="I9472">
        <f>IF(AND(F9472&gt;=1*60,F9472&lt;6*60),1,0)</f>
        <v>1</v>
      </c>
      <c r="J9472">
        <f>IF(AND(F9472&gt;=10*60,F9472&lt;15*60),1,0)</f>
        <v>0</v>
      </c>
      <c r="K9472">
        <f>IF(AND(F9472&gt;=16*60,F9472&lt;21*60),1,0)</f>
        <v>0</v>
      </c>
      <c r="L9472">
        <f>K9472*G9472</f>
        <v>0</v>
      </c>
      <c r="M9472">
        <f>H9472*B9472</f>
        <v>0</v>
      </c>
      <c r="N9472">
        <f>I9472*B9472</f>
        <v>3.6999999999999998E-2</v>
      </c>
      <c r="O9472">
        <f>J9472*B9472</f>
        <v>0</v>
      </c>
    </row>
    <row r="9473" spans="1:15" x14ac:dyDescent="0.25">
      <c r="A9473" s="1">
        <v>41472.166666666701</v>
      </c>
      <c r="B9473">
        <v>4.9000000000000002E-2</v>
      </c>
      <c r="C9473">
        <f>HOUR(A9473)</f>
        <v>4</v>
      </c>
      <c r="D9473">
        <f>MINUTE(A9473)</f>
        <v>0</v>
      </c>
      <c r="E9473">
        <v>7</v>
      </c>
      <c r="F9473">
        <f>60*C9473+D9473</f>
        <v>240</v>
      </c>
      <c r="G9473">
        <f>IF(MONTH(A9473)&gt;10,1,IF(MONTH(A9473)&lt;4,1,0))</f>
        <v>0</v>
      </c>
      <c r="H9473">
        <f>IF(AND(F9473&gt;=6*60,F9473&lt;10*60),1,IF(F9473&gt;=15*60,1,IF(F9473&lt;1*60,1,0)))</f>
        <v>0</v>
      </c>
      <c r="I9473">
        <f>IF(AND(F9473&gt;=1*60,F9473&lt;6*60),1,0)</f>
        <v>1</v>
      </c>
      <c r="J9473">
        <f>IF(AND(F9473&gt;=10*60,F9473&lt;15*60),1,0)</f>
        <v>0</v>
      </c>
      <c r="K9473">
        <f>IF(AND(F9473&gt;=16*60,F9473&lt;21*60),1,0)</f>
        <v>0</v>
      </c>
      <c r="L9473">
        <f>K9473*G9473</f>
        <v>0</v>
      </c>
      <c r="M9473">
        <f>H9473*B9473</f>
        <v>0</v>
      </c>
      <c r="N9473">
        <f>I9473*B9473</f>
        <v>4.9000000000000002E-2</v>
      </c>
      <c r="O9473">
        <f>J9473*B9473</f>
        <v>0</v>
      </c>
    </row>
    <row r="9474" spans="1:15" x14ac:dyDescent="0.25">
      <c r="A9474" s="1">
        <v>41472.1875</v>
      </c>
      <c r="B9474">
        <v>5.2999999999999999E-2</v>
      </c>
      <c r="C9474">
        <f>HOUR(A9474)</f>
        <v>4</v>
      </c>
      <c r="D9474">
        <f>MINUTE(A9474)</f>
        <v>30</v>
      </c>
      <c r="E9474">
        <v>7</v>
      </c>
      <c r="F9474">
        <f>60*C9474+D9474</f>
        <v>270</v>
      </c>
      <c r="G9474">
        <f>IF(MONTH(A9474)&gt;10,1,IF(MONTH(A9474)&lt;4,1,0))</f>
        <v>0</v>
      </c>
      <c r="H9474">
        <f>IF(AND(F9474&gt;=6*60,F9474&lt;10*60),1,IF(F9474&gt;=15*60,1,IF(F9474&lt;1*60,1,0)))</f>
        <v>0</v>
      </c>
      <c r="I9474">
        <f>IF(AND(F9474&gt;=1*60,F9474&lt;6*60),1,0)</f>
        <v>1</v>
      </c>
      <c r="J9474">
        <f>IF(AND(F9474&gt;=10*60,F9474&lt;15*60),1,0)</f>
        <v>0</v>
      </c>
      <c r="K9474">
        <f>IF(AND(F9474&gt;=16*60,F9474&lt;21*60),1,0)</f>
        <v>0</v>
      </c>
      <c r="L9474">
        <f>K9474*G9474</f>
        <v>0</v>
      </c>
      <c r="M9474">
        <f>H9474*B9474</f>
        <v>0</v>
      </c>
      <c r="N9474">
        <f>I9474*B9474</f>
        <v>5.2999999999999999E-2</v>
      </c>
      <c r="O9474">
        <f>J9474*B9474</f>
        <v>0</v>
      </c>
    </row>
    <row r="9475" spans="1:15" x14ac:dyDescent="0.25">
      <c r="A9475" s="1">
        <v>41472.208333333299</v>
      </c>
      <c r="B9475">
        <v>4.7E-2</v>
      </c>
      <c r="C9475">
        <f>HOUR(A9475)</f>
        <v>5</v>
      </c>
      <c r="D9475">
        <f>MINUTE(A9475)</f>
        <v>0</v>
      </c>
      <c r="E9475">
        <v>7</v>
      </c>
      <c r="F9475">
        <f>60*C9475+D9475</f>
        <v>300</v>
      </c>
      <c r="G9475">
        <f>IF(MONTH(A9475)&gt;10,1,IF(MONTH(A9475)&lt;4,1,0))</f>
        <v>0</v>
      </c>
      <c r="H9475">
        <f>IF(AND(F9475&gt;=6*60,F9475&lt;10*60),1,IF(F9475&gt;=15*60,1,IF(F9475&lt;1*60,1,0)))</f>
        <v>0</v>
      </c>
      <c r="I9475">
        <f>IF(AND(F9475&gt;=1*60,F9475&lt;6*60),1,0)</f>
        <v>1</v>
      </c>
      <c r="J9475">
        <f>IF(AND(F9475&gt;=10*60,F9475&lt;15*60),1,0)</f>
        <v>0</v>
      </c>
      <c r="K9475">
        <f>IF(AND(F9475&gt;=16*60,F9475&lt;21*60),1,0)</f>
        <v>0</v>
      </c>
      <c r="L9475">
        <f>K9475*G9475</f>
        <v>0</v>
      </c>
      <c r="M9475">
        <f>H9475*B9475</f>
        <v>0</v>
      </c>
      <c r="N9475">
        <f>I9475*B9475</f>
        <v>4.7E-2</v>
      </c>
      <c r="O9475">
        <f>J9475*B9475</f>
        <v>0</v>
      </c>
    </row>
    <row r="9476" spans="1:15" x14ac:dyDescent="0.25">
      <c r="A9476" s="1">
        <v>41472.229166666701</v>
      </c>
      <c r="B9476">
        <v>0.24</v>
      </c>
      <c r="C9476">
        <f>HOUR(A9476)</f>
        <v>5</v>
      </c>
      <c r="D9476">
        <f>MINUTE(A9476)</f>
        <v>30</v>
      </c>
      <c r="E9476">
        <v>7</v>
      </c>
      <c r="F9476">
        <f>60*C9476+D9476</f>
        <v>330</v>
      </c>
      <c r="G9476">
        <f>IF(MONTH(A9476)&gt;10,1,IF(MONTH(A9476)&lt;4,1,0))</f>
        <v>0</v>
      </c>
      <c r="H9476">
        <f>IF(AND(F9476&gt;=6*60,F9476&lt;10*60),1,IF(F9476&gt;=15*60,1,IF(F9476&lt;1*60,1,0)))</f>
        <v>0</v>
      </c>
      <c r="I9476">
        <f>IF(AND(F9476&gt;=1*60,F9476&lt;6*60),1,0)</f>
        <v>1</v>
      </c>
      <c r="J9476">
        <f>IF(AND(F9476&gt;=10*60,F9476&lt;15*60),1,0)</f>
        <v>0</v>
      </c>
      <c r="K9476">
        <f>IF(AND(F9476&gt;=16*60,F9476&lt;21*60),1,0)</f>
        <v>0</v>
      </c>
      <c r="L9476">
        <f>K9476*G9476</f>
        <v>0</v>
      </c>
      <c r="M9476">
        <f>H9476*B9476</f>
        <v>0</v>
      </c>
      <c r="N9476">
        <f>I9476*B9476</f>
        <v>0.24</v>
      </c>
      <c r="O9476">
        <f>J9476*B9476</f>
        <v>0</v>
      </c>
    </row>
    <row r="9477" spans="1:15" x14ac:dyDescent="0.25">
      <c r="A9477" s="1">
        <v>41472.25</v>
      </c>
      <c r="B9477">
        <v>0.124</v>
      </c>
      <c r="C9477">
        <f>HOUR(A9477)</f>
        <v>6</v>
      </c>
      <c r="D9477">
        <f>MINUTE(A9477)</f>
        <v>0</v>
      </c>
      <c r="E9477">
        <v>7</v>
      </c>
      <c r="F9477">
        <f>60*C9477+D9477</f>
        <v>360</v>
      </c>
      <c r="G9477">
        <f>IF(MONTH(A9477)&gt;10,1,IF(MONTH(A9477)&lt;4,1,0))</f>
        <v>0</v>
      </c>
      <c r="H9477">
        <f>IF(AND(F9477&gt;=6*60,F9477&lt;10*60),1,IF(F9477&gt;=15*60,1,IF(F9477&lt;1*60,1,0)))</f>
        <v>1</v>
      </c>
      <c r="I9477">
        <f>IF(AND(F9477&gt;=1*60,F9477&lt;6*60),1,0)</f>
        <v>0</v>
      </c>
      <c r="J9477">
        <f>IF(AND(F9477&gt;=10*60,F9477&lt;15*60),1,0)</f>
        <v>0</v>
      </c>
      <c r="K9477">
        <f>IF(AND(F9477&gt;=16*60,F9477&lt;21*60),1,0)</f>
        <v>0</v>
      </c>
      <c r="L9477">
        <f>K9477*G9477</f>
        <v>0</v>
      </c>
      <c r="M9477">
        <f>H9477*B9477</f>
        <v>0.124</v>
      </c>
      <c r="N9477">
        <f>I9477*B9477</f>
        <v>0</v>
      </c>
      <c r="O9477">
        <f>J9477*B9477</f>
        <v>0</v>
      </c>
    </row>
    <row r="9478" spans="1:15" x14ac:dyDescent="0.25">
      <c r="A9478" s="1">
        <v>41472.270833333299</v>
      </c>
      <c r="B9478">
        <v>0.126</v>
      </c>
      <c r="C9478">
        <f>HOUR(A9478)</f>
        <v>6</v>
      </c>
      <c r="D9478">
        <f>MINUTE(A9478)</f>
        <v>30</v>
      </c>
      <c r="E9478">
        <v>7</v>
      </c>
      <c r="F9478">
        <f>60*C9478+D9478</f>
        <v>390</v>
      </c>
      <c r="G9478">
        <f>IF(MONTH(A9478)&gt;10,1,IF(MONTH(A9478)&lt;4,1,0))</f>
        <v>0</v>
      </c>
      <c r="H9478">
        <f>IF(AND(F9478&gt;=6*60,F9478&lt;10*60),1,IF(F9478&gt;=15*60,1,IF(F9478&lt;1*60,1,0)))</f>
        <v>1</v>
      </c>
      <c r="I9478">
        <f>IF(AND(F9478&gt;=1*60,F9478&lt;6*60),1,0)</f>
        <v>0</v>
      </c>
      <c r="J9478">
        <f>IF(AND(F9478&gt;=10*60,F9478&lt;15*60),1,0)</f>
        <v>0</v>
      </c>
      <c r="K9478">
        <f>IF(AND(F9478&gt;=16*60,F9478&lt;21*60),1,0)</f>
        <v>0</v>
      </c>
      <c r="L9478">
        <f>K9478*G9478</f>
        <v>0</v>
      </c>
      <c r="M9478">
        <f>H9478*B9478</f>
        <v>0.126</v>
      </c>
      <c r="N9478">
        <f>I9478*B9478</f>
        <v>0</v>
      </c>
      <c r="O9478">
        <f>J9478*B9478</f>
        <v>0</v>
      </c>
    </row>
    <row r="9479" spans="1:15" x14ac:dyDescent="0.25">
      <c r="A9479" s="1">
        <v>41472.291666666701</v>
      </c>
      <c r="B9479">
        <v>0.10100000000000001</v>
      </c>
      <c r="C9479">
        <f>HOUR(A9479)</f>
        <v>7</v>
      </c>
      <c r="D9479">
        <f>MINUTE(A9479)</f>
        <v>0</v>
      </c>
      <c r="E9479">
        <v>7</v>
      </c>
      <c r="F9479">
        <f>60*C9479+D9479</f>
        <v>420</v>
      </c>
      <c r="G9479">
        <f>IF(MONTH(A9479)&gt;10,1,IF(MONTH(A9479)&lt;4,1,0))</f>
        <v>0</v>
      </c>
      <c r="H9479">
        <f>IF(AND(F9479&gt;=6*60,F9479&lt;10*60),1,IF(F9479&gt;=15*60,1,IF(F9479&lt;1*60,1,0)))</f>
        <v>1</v>
      </c>
      <c r="I9479">
        <f>IF(AND(F9479&gt;=1*60,F9479&lt;6*60),1,0)</f>
        <v>0</v>
      </c>
      <c r="J9479">
        <f>IF(AND(F9479&gt;=10*60,F9479&lt;15*60),1,0)</f>
        <v>0</v>
      </c>
      <c r="K9479">
        <f>IF(AND(F9479&gt;=16*60,F9479&lt;21*60),1,0)</f>
        <v>0</v>
      </c>
      <c r="L9479">
        <f>K9479*G9479</f>
        <v>0</v>
      </c>
      <c r="M9479">
        <f>H9479*B9479</f>
        <v>0.10100000000000001</v>
      </c>
      <c r="N9479">
        <f>I9479*B9479</f>
        <v>0</v>
      </c>
      <c r="O9479">
        <f>J9479*B9479</f>
        <v>0</v>
      </c>
    </row>
    <row r="9480" spans="1:15" x14ac:dyDescent="0.25">
      <c r="A9480" s="1">
        <v>41472.3125</v>
      </c>
      <c r="B9480">
        <v>0.122</v>
      </c>
      <c r="C9480">
        <f>HOUR(A9480)</f>
        <v>7</v>
      </c>
      <c r="D9480">
        <f>MINUTE(A9480)</f>
        <v>30</v>
      </c>
      <c r="E9480">
        <v>7</v>
      </c>
      <c r="F9480">
        <f>60*C9480+D9480</f>
        <v>450</v>
      </c>
      <c r="G9480">
        <f>IF(MONTH(A9480)&gt;10,1,IF(MONTH(A9480)&lt;4,1,0))</f>
        <v>0</v>
      </c>
      <c r="H9480">
        <f>IF(AND(F9480&gt;=6*60,F9480&lt;10*60),1,IF(F9480&gt;=15*60,1,IF(F9480&lt;1*60,1,0)))</f>
        <v>1</v>
      </c>
      <c r="I9480">
        <f>IF(AND(F9480&gt;=1*60,F9480&lt;6*60),1,0)</f>
        <v>0</v>
      </c>
      <c r="J9480">
        <f>IF(AND(F9480&gt;=10*60,F9480&lt;15*60),1,0)</f>
        <v>0</v>
      </c>
      <c r="K9480">
        <f>IF(AND(F9480&gt;=16*60,F9480&lt;21*60),1,0)</f>
        <v>0</v>
      </c>
      <c r="L9480">
        <f>K9480*G9480</f>
        <v>0</v>
      </c>
      <c r="M9480">
        <f>H9480*B9480</f>
        <v>0.122</v>
      </c>
      <c r="N9480">
        <f>I9480*B9480</f>
        <v>0</v>
      </c>
      <c r="O9480">
        <f>J9480*B9480</f>
        <v>0</v>
      </c>
    </row>
    <row r="9481" spans="1:15" x14ac:dyDescent="0.25">
      <c r="A9481" s="1">
        <v>41472.333333333299</v>
      </c>
      <c r="B9481">
        <v>0.121</v>
      </c>
      <c r="C9481">
        <f>HOUR(A9481)</f>
        <v>8</v>
      </c>
      <c r="D9481">
        <f>MINUTE(A9481)</f>
        <v>0</v>
      </c>
      <c r="E9481">
        <v>7</v>
      </c>
      <c r="F9481">
        <f>60*C9481+D9481</f>
        <v>480</v>
      </c>
      <c r="G9481">
        <f>IF(MONTH(A9481)&gt;10,1,IF(MONTH(A9481)&lt;4,1,0))</f>
        <v>0</v>
      </c>
      <c r="H9481">
        <f>IF(AND(F9481&gt;=6*60,F9481&lt;10*60),1,IF(F9481&gt;=15*60,1,IF(F9481&lt;1*60,1,0)))</f>
        <v>1</v>
      </c>
      <c r="I9481">
        <f>IF(AND(F9481&gt;=1*60,F9481&lt;6*60),1,0)</f>
        <v>0</v>
      </c>
      <c r="J9481">
        <f>IF(AND(F9481&gt;=10*60,F9481&lt;15*60),1,0)</f>
        <v>0</v>
      </c>
      <c r="K9481">
        <f>IF(AND(F9481&gt;=16*60,F9481&lt;21*60),1,0)</f>
        <v>0</v>
      </c>
      <c r="L9481">
        <f>K9481*G9481</f>
        <v>0</v>
      </c>
      <c r="M9481">
        <f>H9481*B9481</f>
        <v>0.121</v>
      </c>
      <c r="N9481">
        <f>I9481*B9481</f>
        <v>0</v>
      </c>
      <c r="O9481">
        <f>J9481*B9481</f>
        <v>0</v>
      </c>
    </row>
    <row r="9482" spans="1:15" x14ac:dyDescent="0.25">
      <c r="A9482" s="1">
        <v>41472.354166666701</v>
      </c>
      <c r="B9482">
        <v>9.8000000000000004E-2</v>
      </c>
      <c r="C9482">
        <f>HOUR(A9482)</f>
        <v>8</v>
      </c>
      <c r="D9482">
        <f>MINUTE(A9482)</f>
        <v>30</v>
      </c>
      <c r="E9482">
        <v>7</v>
      </c>
      <c r="F9482">
        <f>60*C9482+D9482</f>
        <v>510</v>
      </c>
      <c r="G9482">
        <f>IF(MONTH(A9482)&gt;10,1,IF(MONTH(A9482)&lt;4,1,0))</f>
        <v>0</v>
      </c>
      <c r="H9482">
        <f>IF(AND(F9482&gt;=6*60,F9482&lt;10*60),1,IF(F9482&gt;=15*60,1,IF(F9482&lt;1*60,1,0)))</f>
        <v>1</v>
      </c>
      <c r="I9482">
        <f>IF(AND(F9482&gt;=1*60,F9482&lt;6*60),1,0)</f>
        <v>0</v>
      </c>
      <c r="J9482">
        <f>IF(AND(F9482&gt;=10*60,F9482&lt;15*60),1,0)</f>
        <v>0</v>
      </c>
      <c r="K9482">
        <f>IF(AND(F9482&gt;=16*60,F9482&lt;21*60),1,0)</f>
        <v>0</v>
      </c>
      <c r="L9482">
        <f>K9482*G9482</f>
        <v>0</v>
      </c>
      <c r="M9482">
        <f>H9482*B9482</f>
        <v>9.8000000000000004E-2</v>
      </c>
      <c r="N9482">
        <f>I9482*B9482</f>
        <v>0</v>
      </c>
      <c r="O9482">
        <f>J9482*B9482</f>
        <v>0</v>
      </c>
    </row>
    <row r="9483" spans="1:15" x14ac:dyDescent="0.25">
      <c r="A9483" s="1">
        <v>41472.375</v>
      </c>
      <c r="B9483">
        <v>5.5E-2</v>
      </c>
      <c r="C9483">
        <f>HOUR(A9483)</f>
        <v>9</v>
      </c>
      <c r="D9483">
        <f>MINUTE(A9483)</f>
        <v>0</v>
      </c>
      <c r="E9483">
        <v>7</v>
      </c>
      <c r="F9483">
        <f>60*C9483+D9483</f>
        <v>540</v>
      </c>
      <c r="G9483">
        <f>IF(MONTH(A9483)&gt;10,1,IF(MONTH(A9483)&lt;4,1,0))</f>
        <v>0</v>
      </c>
      <c r="H9483">
        <f>IF(AND(F9483&gt;=6*60,F9483&lt;10*60),1,IF(F9483&gt;=15*60,1,IF(F9483&lt;1*60,1,0)))</f>
        <v>1</v>
      </c>
      <c r="I9483">
        <f>IF(AND(F9483&gt;=1*60,F9483&lt;6*60),1,0)</f>
        <v>0</v>
      </c>
      <c r="J9483">
        <f>IF(AND(F9483&gt;=10*60,F9483&lt;15*60),1,0)</f>
        <v>0</v>
      </c>
      <c r="K9483">
        <f>IF(AND(F9483&gt;=16*60,F9483&lt;21*60),1,0)</f>
        <v>0</v>
      </c>
      <c r="L9483">
        <f>K9483*G9483</f>
        <v>0</v>
      </c>
      <c r="M9483">
        <f>H9483*B9483</f>
        <v>5.5E-2</v>
      </c>
      <c r="N9483">
        <f>I9483*B9483</f>
        <v>0</v>
      </c>
      <c r="O9483">
        <f>J9483*B9483</f>
        <v>0</v>
      </c>
    </row>
    <row r="9484" spans="1:15" x14ac:dyDescent="0.25">
      <c r="A9484" s="1">
        <v>41472.395833333299</v>
      </c>
      <c r="B9484">
        <v>5.2999999999999999E-2</v>
      </c>
      <c r="C9484">
        <f>HOUR(A9484)</f>
        <v>9</v>
      </c>
      <c r="D9484">
        <f>MINUTE(A9484)</f>
        <v>30</v>
      </c>
      <c r="E9484">
        <v>7</v>
      </c>
      <c r="F9484">
        <f>60*C9484+D9484</f>
        <v>570</v>
      </c>
      <c r="G9484">
        <f>IF(MONTH(A9484)&gt;10,1,IF(MONTH(A9484)&lt;4,1,0))</f>
        <v>0</v>
      </c>
      <c r="H9484">
        <f>IF(AND(F9484&gt;=6*60,F9484&lt;10*60),1,IF(F9484&gt;=15*60,1,IF(F9484&lt;1*60,1,0)))</f>
        <v>1</v>
      </c>
      <c r="I9484">
        <f>IF(AND(F9484&gt;=1*60,F9484&lt;6*60),1,0)</f>
        <v>0</v>
      </c>
      <c r="J9484">
        <f>IF(AND(F9484&gt;=10*60,F9484&lt;15*60),1,0)</f>
        <v>0</v>
      </c>
      <c r="K9484">
        <f>IF(AND(F9484&gt;=16*60,F9484&lt;21*60),1,0)</f>
        <v>0</v>
      </c>
      <c r="L9484">
        <f>K9484*G9484</f>
        <v>0</v>
      </c>
      <c r="M9484">
        <f>H9484*B9484</f>
        <v>5.2999999999999999E-2</v>
      </c>
      <c r="N9484">
        <f>I9484*B9484</f>
        <v>0</v>
      </c>
      <c r="O9484">
        <f>J9484*B9484</f>
        <v>0</v>
      </c>
    </row>
    <row r="9485" spans="1:15" x14ac:dyDescent="0.25">
      <c r="A9485" s="1">
        <v>41472.416666666701</v>
      </c>
      <c r="B9485">
        <v>4.8000000000000001E-2</v>
      </c>
      <c r="C9485">
        <f>HOUR(A9485)</f>
        <v>10</v>
      </c>
      <c r="D9485">
        <f>MINUTE(A9485)</f>
        <v>0</v>
      </c>
      <c r="E9485">
        <v>7</v>
      </c>
      <c r="F9485">
        <f>60*C9485+D9485</f>
        <v>600</v>
      </c>
      <c r="G9485">
        <f>IF(MONTH(A9485)&gt;10,1,IF(MONTH(A9485)&lt;4,1,0))</f>
        <v>0</v>
      </c>
      <c r="H9485">
        <f>IF(AND(F9485&gt;=6*60,F9485&lt;10*60),1,IF(F9485&gt;=15*60,1,IF(F9485&lt;1*60,1,0)))</f>
        <v>0</v>
      </c>
      <c r="I9485">
        <f>IF(AND(F9485&gt;=1*60,F9485&lt;6*60),1,0)</f>
        <v>0</v>
      </c>
      <c r="J9485">
        <f>IF(AND(F9485&gt;=10*60,F9485&lt;15*60),1,0)</f>
        <v>1</v>
      </c>
      <c r="K9485">
        <f>IF(AND(F9485&gt;=16*60,F9485&lt;21*60),1,0)</f>
        <v>0</v>
      </c>
      <c r="L9485">
        <f>K9485*G9485</f>
        <v>0</v>
      </c>
      <c r="M9485">
        <f>H9485*B9485</f>
        <v>0</v>
      </c>
      <c r="N9485">
        <f>I9485*B9485</f>
        <v>0</v>
      </c>
      <c r="O9485">
        <f>J9485*B9485</f>
        <v>4.8000000000000001E-2</v>
      </c>
    </row>
    <row r="9486" spans="1:15" x14ac:dyDescent="0.25">
      <c r="A9486" s="1">
        <v>41472.4375</v>
      </c>
      <c r="B9486">
        <v>3.5000000000000003E-2</v>
      </c>
      <c r="C9486">
        <f>HOUR(A9486)</f>
        <v>10</v>
      </c>
      <c r="D9486">
        <f>MINUTE(A9486)</f>
        <v>30</v>
      </c>
      <c r="E9486">
        <v>7</v>
      </c>
      <c r="F9486">
        <f>60*C9486+D9486</f>
        <v>630</v>
      </c>
      <c r="G9486">
        <f>IF(MONTH(A9486)&gt;10,1,IF(MONTH(A9486)&lt;4,1,0))</f>
        <v>0</v>
      </c>
      <c r="H9486">
        <f>IF(AND(F9486&gt;=6*60,F9486&lt;10*60),1,IF(F9486&gt;=15*60,1,IF(F9486&lt;1*60,1,0)))</f>
        <v>0</v>
      </c>
      <c r="I9486">
        <f>IF(AND(F9486&gt;=1*60,F9486&lt;6*60),1,0)</f>
        <v>0</v>
      </c>
      <c r="J9486">
        <f>IF(AND(F9486&gt;=10*60,F9486&lt;15*60),1,0)</f>
        <v>1</v>
      </c>
      <c r="K9486">
        <f>IF(AND(F9486&gt;=16*60,F9486&lt;21*60),1,0)</f>
        <v>0</v>
      </c>
      <c r="L9486">
        <f>K9486*G9486</f>
        <v>0</v>
      </c>
      <c r="M9486">
        <f>H9486*B9486</f>
        <v>0</v>
      </c>
      <c r="N9486">
        <f>I9486*B9486</f>
        <v>0</v>
      </c>
      <c r="O9486">
        <f>J9486*B9486</f>
        <v>3.5000000000000003E-2</v>
      </c>
    </row>
    <row r="9487" spans="1:15" x14ac:dyDescent="0.25">
      <c r="A9487" s="1">
        <v>41472.458333333299</v>
      </c>
      <c r="B9487">
        <v>4.2999999999999997E-2</v>
      </c>
      <c r="C9487">
        <f>HOUR(A9487)</f>
        <v>11</v>
      </c>
      <c r="D9487">
        <f>MINUTE(A9487)</f>
        <v>0</v>
      </c>
      <c r="E9487">
        <v>7</v>
      </c>
      <c r="F9487">
        <f>60*C9487+D9487</f>
        <v>660</v>
      </c>
      <c r="G9487">
        <f>IF(MONTH(A9487)&gt;10,1,IF(MONTH(A9487)&lt;4,1,0))</f>
        <v>0</v>
      </c>
      <c r="H9487">
        <f>IF(AND(F9487&gt;=6*60,F9487&lt;10*60),1,IF(F9487&gt;=15*60,1,IF(F9487&lt;1*60,1,0)))</f>
        <v>0</v>
      </c>
      <c r="I9487">
        <f>IF(AND(F9487&gt;=1*60,F9487&lt;6*60),1,0)</f>
        <v>0</v>
      </c>
      <c r="J9487">
        <f>IF(AND(F9487&gt;=10*60,F9487&lt;15*60),1,0)</f>
        <v>1</v>
      </c>
      <c r="K9487">
        <f>IF(AND(F9487&gt;=16*60,F9487&lt;21*60),1,0)</f>
        <v>0</v>
      </c>
      <c r="L9487">
        <f>K9487*G9487</f>
        <v>0</v>
      </c>
      <c r="M9487">
        <f>H9487*B9487</f>
        <v>0</v>
      </c>
      <c r="N9487">
        <f>I9487*B9487</f>
        <v>0</v>
      </c>
      <c r="O9487">
        <f>J9487*B9487</f>
        <v>4.2999999999999997E-2</v>
      </c>
    </row>
    <row r="9488" spans="1:15" x14ac:dyDescent="0.25">
      <c r="A9488" s="1">
        <v>41472.479166666701</v>
      </c>
      <c r="B9488">
        <v>0.159</v>
      </c>
      <c r="C9488">
        <f>HOUR(A9488)</f>
        <v>11</v>
      </c>
      <c r="D9488">
        <f>MINUTE(A9488)</f>
        <v>30</v>
      </c>
      <c r="E9488">
        <v>7</v>
      </c>
      <c r="F9488">
        <f>60*C9488+D9488</f>
        <v>690</v>
      </c>
      <c r="G9488">
        <f>IF(MONTH(A9488)&gt;10,1,IF(MONTH(A9488)&lt;4,1,0))</f>
        <v>0</v>
      </c>
      <c r="H9488">
        <f>IF(AND(F9488&gt;=6*60,F9488&lt;10*60),1,IF(F9488&gt;=15*60,1,IF(F9488&lt;1*60,1,0)))</f>
        <v>0</v>
      </c>
      <c r="I9488">
        <f>IF(AND(F9488&gt;=1*60,F9488&lt;6*60),1,0)</f>
        <v>0</v>
      </c>
      <c r="J9488">
        <f>IF(AND(F9488&gt;=10*60,F9488&lt;15*60),1,0)</f>
        <v>1</v>
      </c>
      <c r="K9488">
        <f>IF(AND(F9488&gt;=16*60,F9488&lt;21*60),1,0)</f>
        <v>0</v>
      </c>
      <c r="L9488">
        <f>K9488*G9488</f>
        <v>0</v>
      </c>
      <c r="M9488">
        <f>H9488*B9488</f>
        <v>0</v>
      </c>
      <c r="N9488">
        <f>I9488*B9488</f>
        <v>0</v>
      </c>
      <c r="O9488">
        <f>J9488*B9488</f>
        <v>0.159</v>
      </c>
    </row>
    <row r="9489" spans="1:15" x14ac:dyDescent="0.25">
      <c r="A9489" s="1">
        <v>41472.5</v>
      </c>
      <c r="B9489">
        <v>0.121</v>
      </c>
      <c r="C9489">
        <f>HOUR(A9489)</f>
        <v>12</v>
      </c>
      <c r="D9489">
        <f>MINUTE(A9489)</f>
        <v>0</v>
      </c>
      <c r="E9489">
        <v>7</v>
      </c>
      <c r="F9489">
        <f>60*C9489+D9489</f>
        <v>720</v>
      </c>
      <c r="G9489">
        <f>IF(MONTH(A9489)&gt;10,1,IF(MONTH(A9489)&lt;4,1,0))</f>
        <v>0</v>
      </c>
      <c r="H9489">
        <f>IF(AND(F9489&gt;=6*60,F9489&lt;10*60),1,IF(F9489&gt;=15*60,1,IF(F9489&lt;1*60,1,0)))</f>
        <v>0</v>
      </c>
      <c r="I9489">
        <f>IF(AND(F9489&gt;=1*60,F9489&lt;6*60),1,0)</f>
        <v>0</v>
      </c>
      <c r="J9489">
        <f>IF(AND(F9489&gt;=10*60,F9489&lt;15*60),1,0)</f>
        <v>1</v>
      </c>
      <c r="K9489">
        <f>IF(AND(F9489&gt;=16*60,F9489&lt;21*60),1,0)</f>
        <v>0</v>
      </c>
      <c r="L9489">
        <f>K9489*G9489</f>
        <v>0</v>
      </c>
      <c r="M9489">
        <f>H9489*B9489</f>
        <v>0</v>
      </c>
      <c r="N9489">
        <f>I9489*B9489</f>
        <v>0</v>
      </c>
      <c r="O9489">
        <f>J9489*B9489</f>
        <v>0.121</v>
      </c>
    </row>
    <row r="9490" spans="1:15" x14ac:dyDescent="0.25">
      <c r="A9490" s="1">
        <v>41472.520833333299</v>
      </c>
      <c r="B9490">
        <v>3.5999999999999997E-2</v>
      </c>
      <c r="C9490">
        <f>HOUR(A9490)</f>
        <v>12</v>
      </c>
      <c r="D9490">
        <f>MINUTE(A9490)</f>
        <v>30</v>
      </c>
      <c r="E9490">
        <v>7</v>
      </c>
      <c r="F9490">
        <f>60*C9490+D9490</f>
        <v>750</v>
      </c>
      <c r="G9490">
        <f>IF(MONTH(A9490)&gt;10,1,IF(MONTH(A9490)&lt;4,1,0))</f>
        <v>0</v>
      </c>
      <c r="H9490">
        <f>IF(AND(F9490&gt;=6*60,F9490&lt;10*60),1,IF(F9490&gt;=15*60,1,IF(F9490&lt;1*60,1,0)))</f>
        <v>0</v>
      </c>
      <c r="I9490">
        <f>IF(AND(F9490&gt;=1*60,F9490&lt;6*60),1,0)</f>
        <v>0</v>
      </c>
      <c r="J9490">
        <f>IF(AND(F9490&gt;=10*60,F9490&lt;15*60),1,0)</f>
        <v>1</v>
      </c>
      <c r="K9490">
        <f>IF(AND(F9490&gt;=16*60,F9490&lt;21*60),1,0)</f>
        <v>0</v>
      </c>
      <c r="L9490">
        <f>K9490*G9490</f>
        <v>0</v>
      </c>
      <c r="M9490">
        <f>H9490*B9490</f>
        <v>0</v>
      </c>
      <c r="N9490">
        <f>I9490*B9490</f>
        <v>0</v>
      </c>
      <c r="O9490">
        <f>J9490*B9490</f>
        <v>3.5999999999999997E-2</v>
      </c>
    </row>
    <row r="9491" spans="1:15" x14ac:dyDescent="0.25">
      <c r="A9491" s="1">
        <v>41472.541666666701</v>
      </c>
      <c r="B9491">
        <v>3.9E-2</v>
      </c>
      <c r="C9491">
        <f>HOUR(A9491)</f>
        <v>13</v>
      </c>
      <c r="D9491">
        <f>MINUTE(A9491)</f>
        <v>0</v>
      </c>
      <c r="E9491">
        <v>7</v>
      </c>
      <c r="F9491">
        <f>60*C9491+D9491</f>
        <v>780</v>
      </c>
      <c r="G9491">
        <f>IF(MONTH(A9491)&gt;10,1,IF(MONTH(A9491)&lt;4,1,0))</f>
        <v>0</v>
      </c>
      <c r="H9491">
        <f>IF(AND(F9491&gt;=6*60,F9491&lt;10*60),1,IF(F9491&gt;=15*60,1,IF(F9491&lt;1*60,1,0)))</f>
        <v>0</v>
      </c>
      <c r="I9491">
        <f>IF(AND(F9491&gt;=1*60,F9491&lt;6*60),1,0)</f>
        <v>0</v>
      </c>
      <c r="J9491">
        <f>IF(AND(F9491&gt;=10*60,F9491&lt;15*60),1,0)</f>
        <v>1</v>
      </c>
      <c r="K9491">
        <f>IF(AND(F9491&gt;=16*60,F9491&lt;21*60),1,0)</f>
        <v>0</v>
      </c>
      <c r="L9491">
        <f>K9491*G9491</f>
        <v>0</v>
      </c>
      <c r="M9491">
        <f>H9491*B9491</f>
        <v>0</v>
      </c>
      <c r="N9491">
        <f>I9491*B9491</f>
        <v>0</v>
      </c>
      <c r="O9491">
        <f>J9491*B9491</f>
        <v>3.9E-2</v>
      </c>
    </row>
    <row r="9492" spans="1:15" x14ac:dyDescent="0.25">
      <c r="A9492" s="1">
        <v>41472.5625</v>
      </c>
      <c r="B9492">
        <v>9.9000000000000005E-2</v>
      </c>
      <c r="C9492">
        <f>HOUR(A9492)</f>
        <v>13</v>
      </c>
      <c r="D9492">
        <f>MINUTE(A9492)</f>
        <v>30</v>
      </c>
      <c r="E9492">
        <v>7</v>
      </c>
      <c r="F9492">
        <f>60*C9492+D9492</f>
        <v>810</v>
      </c>
      <c r="G9492">
        <f>IF(MONTH(A9492)&gt;10,1,IF(MONTH(A9492)&lt;4,1,0))</f>
        <v>0</v>
      </c>
      <c r="H9492">
        <f>IF(AND(F9492&gt;=6*60,F9492&lt;10*60),1,IF(F9492&gt;=15*60,1,IF(F9492&lt;1*60,1,0)))</f>
        <v>0</v>
      </c>
      <c r="I9492">
        <f>IF(AND(F9492&gt;=1*60,F9492&lt;6*60),1,0)</f>
        <v>0</v>
      </c>
      <c r="J9492">
        <f>IF(AND(F9492&gt;=10*60,F9492&lt;15*60),1,0)</f>
        <v>1</v>
      </c>
      <c r="K9492">
        <f>IF(AND(F9492&gt;=16*60,F9492&lt;21*60),1,0)</f>
        <v>0</v>
      </c>
      <c r="L9492">
        <f>K9492*G9492</f>
        <v>0</v>
      </c>
      <c r="M9492">
        <f>H9492*B9492</f>
        <v>0</v>
      </c>
      <c r="N9492">
        <f>I9492*B9492</f>
        <v>0</v>
      </c>
      <c r="O9492">
        <f>J9492*B9492</f>
        <v>9.9000000000000005E-2</v>
      </c>
    </row>
    <row r="9493" spans="1:15" x14ac:dyDescent="0.25">
      <c r="A9493" s="1">
        <v>41472.583333333299</v>
      </c>
      <c r="B9493">
        <v>7.8E-2</v>
      </c>
      <c r="C9493">
        <f>HOUR(A9493)</f>
        <v>14</v>
      </c>
      <c r="D9493">
        <f>MINUTE(A9493)</f>
        <v>0</v>
      </c>
      <c r="E9493">
        <v>7</v>
      </c>
      <c r="F9493">
        <f>60*C9493+D9493</f>
        <v>840</v>
      </c>
      <c r="G9493">
        <f>IF(MONTH(A9493)&gt;10,1,IF(MONTH(A9493)&lt;4,1,0))</f>
        <v>0</v>
      </c>
      <c r="H9493">
        <f>IF(AND(F9493&gt;=6*60,F9493&lt;10*60),1,IF(F9493&gt;=15*60,1,IF(F9493&lt;1*60,1,0)))</f>
        <v>0</v>
      </c>
      <c r="I9493">
        <f>IF(AND(F9493&gt;=1*60,F9493&lt;6*60),1,0)</f>
        <v>0</v>
      </c>
      <c r="J9493">
        <f>IF(AND(F9493&gt;=10*60,F9493&lt;15*60),1,0)</f>
        <v>1</v>
      </c>
      <c r="K9493">
        <f>IF(AND(F9493&gt;=16*60,F9493&lt;21*60),1,0)</f>
        <v>0</v>
      </c>
      <c r="L9493">
        <f>K9493*G9493</f>
        <v>0</v>
      </c>
      <c r="M9493">
        <f>H9493*B9493</f>
        <v>0</v>
      </c>
      <c r="N9493">
        <f>I9493*B9493</f>
        <v>0</v>
      </c>
      <c r="O9493">
        <f>J9493*B9493</f>
        <v>7.8E-2</v>
      </c>
    </row>
    <row r="9494" spans="1:15" x14ac:dyDescent="0.25">
      <c r="A9494" s="1">
        <v>41472.604166666701</v>
      </c>
      <c r="B9494">
        <v>9.9000000000000005E-2</v>
      </c>
      <c r="C9494">
        <f>HOUR(A9494)</f>
        <v>14</v>
      </c>
      <c r="D9494">
        <f>MINUTE(A9494)</f>
        <v>30</v>
      </c>
      <c r="E9494">
        <v>7</v>
      </c>
      <c r="F9494">
        <f>60*C9494+D9494</f>
        <v>870</v>
      </c>
      <c r="G9494">
        <f>IF(MONTH(A9494)&gt;10,1,IF(MONTH(A9494)&lt;4,1,0))</f>
        <v>0</v>
      </c>
      <c r="H9494">
        <f>IF(AND(F9494&gt;=6*60,F9494&lt;10*60),1,IF(F9494&gt;=15*60,1,IF(F9494&lt;1*60,1,0)))</f>
        <v>0</v>
      </c>
      <c r="I9494">
        <f>IF(AND(F9494&gt;=1*60,F9494&lt;6*60),1,0)</f>
        <v>0</v>
      </c>
      <c r="J9494">
        <f>IF(AND(F9494&gt;=10*60,F9494&lt;15*60),1,0)</f>
        <v>1</v>
      </c>
      <c r="K9494">
        <f>IF(AND(F9494&gt;=16*60,F9494&lt;21*60),1,0)</f>
        <v>0</v>
      </c>
      <c r="L9494">
        <f>K9494*G9494</f>
        <v>0</v>
      </c>
      <c r="M9494">
        <f>H9494*B9494</f>
        <v>0</v>
      </c>
      <c r="N9494">
        <f>I9494*B9494</f>
        <v>0</v>
      </c>
      <c r="O9494">
        <f>J9494*B9494</f>
        <v>9.9000000000000005E-2</v>
      </c>
    </row>
    <row r="9495" spans="1:15" x14ac:dyDescent="0.25">
      <c r="A9495" s="1">
        <v>41472.625</v>
      </c>
      <c r="B9495">
        <v>0.1</v>
      </c>
      <c r="C9495">
        <f>HOUR(A9495)</f>
        <v>15</v>
      </c>
      <c r="D9495">
        <f>MINUTE(A9495)</f>
        <v>0</v>
      </c>
      <c r="E9495">
        <v>7</v>
      </c>
      <c r="F9495">
        <f>60*C9495+D9495</f>
        <v>900</v>
      </c>
      <c r="G9495">
        <f>IF(MONTH(A9495)&gt;10,1,IF(MONTH(A9495)&lt;4,1,0))</f>
        <v>0</v>
      </c>
      <c r="H9495">
        <f>IF(AND(F9495&gt;=6*60,F9495&lt;10*60),1,IF(F9495&gt;=15*60,1,IF(F9495&lt;1*60,1,0)))</f>
        <v>1</v>
      </c>
      <c r="I9495">
        <f>IF(AND(F9495&gt;=1*60,F9495&lt;6*60),1,0)</f>
        <v>0</v>
      </c>
      <c r="J9495">
        <f>IF(AND(F9495&gt;=10*60,F9495&lt;15*60),1,0)</f>
        <v>0</v>
      </c>
      <c r="K9495">
        <f>IF(AND(F9495&gt;=16*60,F9495&lt;21*60),1,0)</f>
        <v>0</v>
      </c>
      <c r="L9495">
        <f>K9495*G9495</f>
        <v>0</v>
      </c>
      <c r="M9495">
        <f>H9495*B9495</f>
        <v>0.1</v>
      </c>
      <c r="N9495">
        <f>I9495*B9495</f>
        <v>0</v>
      </c>
      <c r="O9495">
        <f>J9495*B9495</f>
        <v>0</v>
      </c>
    </row>
    <row r="9496" spans="1:15" x14ac:dyDescent="0.25">
      <c r="A9496" s="1">
        <v>41472.645833333299</v>
      </c>
      <c r="B9496">
        <v>0.10100000000000001</v>
      </c>
      <c r="C9496">
        <f>HOUR(A9496)</f>
        <v>15</v>
      </c>
      <c r="D9496">
        <f>MINUTE(A9496)</f>
        <v>30</v>
      </c>
      <c r="E9496">
        <v>7</v>
      </c>
      <c r="F9496">
        <f>60*C9496+D9496</f>
        <v>930</v>
      </c>
      <c r="G9496">
        <f>IF(MONTH(A9496)&gt;10,1,IF(MONTH(A9496)&lt;4,1,0))</f>
        <v>0</v>
      </c>
      <c r="H9496">
        <f>IF(AND(F9496&gt;=6*60,F9496&lt;10*60),1,IF(F9496&gt;=15*60,1,IF(F9496&lt;1*60,1,0)))</f>
        <v>1</v>
      </c>
      <c r="I9496">
        <f>IF(AND(F9496&gt;=1*60,F9496&lt;6*60),1,0)</f>
        <v>0</v>
      </c>
      <c r="J9496">
        <f>IF(AND(F9496&gt;=10*60,F9496&lt;15*60),1,0)</f>
        <v>0</v>
      </c>
      <c r="K9496">
        <f>IF(AND(F9496&gt;=16*60,F9496&lt;21*60),1,0)</f>
        <v>0</v>
      </c>
      <c r="L9496">
        <f>K9496*G9496</f>
        <v>0</v>
      </c>
      <c r="M9496">
        <f>H9496*B9496</f>
        <v>0.10100000000000001</v>
      </c>
      <c r="N9496">
        <f>I9496*B9496</f>
        <v>0</v>
      </c>
      <c r="O9496">
        <f>J9496*B9496</f>
        <v>0</v>
      </c>
    </row>
    <row r="9497" spans="1:15" x14ac:dyDescent="0.25">
      <c r="A9497" s="1">
        <v>41472.666666666701</v>
      </c>
      <c r="B9497">
        <v>0.315</v>
      </c>
      <c r="C9497">
        <f>HOUR(A9497)</f>
        <v>16</v>
      </c>
      <c r="D9497">
        <f>MINUTE(A9497)</f>
        <v>0</v>
      </c>
      <c r="E9497">
        <v>7</v>
      </c>
      <c r="F9497">
        <f>60*C9497+D9497</f>
        <v>960</v>
      </c>
      <c r="G9497">
        <f>IF(MONTH(A9497)&gt;10,1,IF(MONTH(A9497)&lt;4,1,0))</f>
        <v>0</v>
      </c>
      <c r="H9497">
        <f>IF(AND(F9497&gt;=6*60,F9497&lt;10*60),1,IF(F9497&gt;=15*60,1,IF(F9497&lt;1*60,1,0)))</f>
        <v>1</v>
      </c>
      <c r="I9497">
        <f>IF(AND(F9497&gt;=1*60,F9497&lt;6*60),1,0)</f>
        <v>0</v>
      </c>
      <c r="J9497">
        <f>IF(AND(F9497&gt;=10*60,F9497&lt;15*60),1,0)</f>
        <v>0</v>
      </c>
      <c r="K9497">
        <f>IF(AND(F9497&gt;=16*60,F9497&lt;21*60),1,0)</f>
        <v>1</v>
      </c>
      <c r="L9497">
        <f>K9497*G9497</f>
        <v>0</v>
      </c>
      <c r="M9497">
        <f>H9497*B9497</f>
        <v>0.315</v>
      </c>
      <c r="N9497">
        <f>I9497*B9497</f>
        <v>0</v>
      </c>
      <c r="O9497">
        <f>J9497*B9497</f>
        <v>0</v>
      </c>
    </row>
    <row r="9498" spans="1:15" x14ac:dyDescent="0.25">
      <c r="A9498" s="1">
        <v>41472.6875</v>
      </c>
      <c r="B9498">
        <v>0.125</v>
      </c>
      <c r="C9498">
        <f>HOUR(A9498)</f>
        <v>16</v>
      </c>
      <c r="D9498">
        <f>MINUTE(A9498)</f>
        <v>30</v>
      </c>
      <c r="E9498">
        <v>7</v>
      </c>
      <c r="F9498">
        <f>60*C9498+D9498</f>
        <v>990</v>
      </c>
      <c r="G9498">
        <f>IF(MONTH(A9498)&gt;10,1,IF(MONTH(A9498)&lt;4,1,0))</f>
        <v>0</v>
      </c>
      <c r="H9498">
        <f>IF(AND(F9498&gt;=6*60,F9498&lt;10*60),1,IF(F9498&gt;=15*60,1,IF(F9498&lt;1*60,1,0)))</f>
        <v>1</v>
      </c>
      <c r="I9498">
        <f>IF(AND(F9498&gt;=1*60,F9498&lt;6*60),1,0)</f>
        <v>0</v>
      </c>
      <c r="J9498">
        <f>IF(AND(F9498&gt;=10*60,F9498&lt;15*60),1,0)</f>
        <v>0</v>
      </c>
      <c r="K9498">
        <f>IF(AND(F9498&gt;=16*60,F9498&lt;21*60),1,0)</f>
        <v>1</v>
      </c>
      <c r="L9498">
        <f>K9498*G9498</f>
        <v>0</v>
      </c>
      <c r="M9498">
        <f>H9498*B9498</f>
        <v>0.125</v>
      </c>
      <c r="N9498">
        <f>I9498*B9498</f>
        <v>0</v>
      </c>
      <c r="O9498">
        <f>J9498*B9498</f>
        <v>0</v>
      </c>
    </row>
    <row r="9499" spans="1:15" x14ac:dyDescent="0.25">
      <c r="A9499" s="1">
        <v>41472.708333333299</v>
      </c>
      <c r="B9499">
        <v>0.123</v>
      </c>
      <c r="C9499">
        <f>HOUR(A9499)</f>
        <v>17</v>
      </c>
      <c r="D9499">
        <f>MINUTE(A9499)</f>
        <v>0</v>
      </c>
      <c r="E9499">
        <v>7</v>
      </c>
      <c r="F9499">
        <f>60*C9499+D9499</f>
        <v>1020</v>
      </c>
      <c r="G9499">
        <f>IF(MONTH(A9499)&gt;10,1,IF(MONTH(A9499)&lt;4,1,0))</f>
        <v>0</v>
      </c>
      <c r="H9499">
        <f>IF(AND(F9499&gt;=6*60,F9499&lt;10*60),1,IF(F9499&gt;=15*60,1,IF(F9499&lt;1*60,1,0)))</f>
        <v>1</v>
      </c>
      <c r="I9499">
        <f>IF(AND(F9499&gt;=1*60,F9499&lt;6*60),1,0)</f>
        <v>0</v>
      </c>
      <c r="J9499">
        <f>IF(AND(F9499&gt;=10*60,F9499&lt;15*60),1,0)</f>
        <v>0</v>
      </c>
      <c r="K9499">
        <f>IF(AND(F9499&gt;=16*60,F9499&lt;21*60),1,0)</f>
        <v>1</v>
      </c>
      <c r="L9499">
        <f>K9499*G9499</f>
        <v>0</v>
      </c>
      <c r="M9499">
        <f>H9499*B9499</f>
        <v>0.123</v>
      </c>
      <c r="N9499">
        <f>I9499*B9499</f>
        <v>0</v>
      </c>
      <c r="O9499">
        <f>J9499*B9499</f>
        <v>0</v>
      </c>
    </row>
    <row r="9500" spans="1:15" x14ac:dyDescent="0.25">
      <c r="A9500" s="1">
        <v>41472.729166666701</v>
      </c>
      <c r="B9500">
        <v>0.151</v>
      </c>
      <c r="C9500">
        <f>HOUR(A9500)</f>
        <v>17</v>
      </c>
      <c r="D9500">
        <f>MINUTE(A9500)</f>
        <v>30</v>
      </c>
      <c r="E9500">
        <v>7</v>
      </c>
      <c r="F9500">
        <f>60*C9500+D9500</f>
        <v>1050</v>
      </c>
      <c r="G9500">
        <f>IF(MONTH(A9500)&gt;10,1,IF(MONTH(A9500)&lt;4,1,0))</f>
        <v>0</v>
      </c>
      <c r="H9500">
        <f>IF(AND(F9500&gt;=6*60,F9500&lt;10*60),1,IF(F9500&gt;=15*60,1,IF(F9500&lt;1*60,1,0)))</f>
        <v>1</v>
      </c>
      <c r="I9500">
        <f>IF(AND(F9500&gt;=1*60,F9500&lt;6*60),1,0)</f>
        <v>0</v>
      </c>
      <c r="J9500">
        <f>IF(AND(F9500&gt;=10*60,F9500&lt;15*60),1,0)</f>
        <v>0</v>
      </c>
      <c r="K9500">
        <f>IF(AND(F9500&gt;=16*60,F9500&lt;21*60),1,0)</f>
        <v>1</v>
      </c>
      <c r="L9500">
        <f>K9500*G9500</f>
        <v>0</v>
      </c>
      <c r="M9500">
        <f>H9500*B9500</f>
        <v>0.151</v>
      </c>
      <c r="N9500">
        <f>I9500*B9500</f>
        <v>0</v>
      </c>
      <c r="O9500">
        <f>J9500*B9500</f>
        <v>0</v>
      </c>
    </row>
    <row r="9501" spans="1:15" x14ac:dyDescent="0.25">
      <c r="A9501" s="1">
        <v>41472.75</v>
      </c>
      <c r="B9501">
        <v>0.112</v>
      </c>
      <c r="C9501">
        <f>HOUR(A9501)</f>
        <v>18</v>
      </c>
      <c r="D9501">
        <f>MINUTE(A9501)</f>
        <v>0</v>
      </c>
      <c r="E9501">
        <v>7</v>
      </c>
      <c r="F9501">
        <f>60*C9501+D9501</f>
        <v>1080</v>
      </c>
      <c r="G9501">
        <f>IF(MONTH(A9501)&gt;10,1,IF(MONTH(A9501)&lt;4,1,0))</f>
        <v>0</v>
      </c>
      <c r="H9501">
        <f>IF(AND(F9501&gt;=6*60,F9501&lt;10*60),1,IF(F9501&gt;=15*60,1,IF(F9501&lt;1*60,1,0)))</f>
        <v>1</v>
      </c>
      <c r="I9501">
        <f>IF(AND(F9501&gt;=1*60,F9501&lt;6*60),1,0)</f>
        <v>0</v>
      </c>
      <c r="J9501">
        <f>IF(AND(F9501&gt;=10*60,F9501&lt;15*60),1,0)</f>
        <v>0</v>
      </c>
      <c r="K9501">
        <f>IF(AND(F9501&gt;=16*60,F9501&lt;21*60),1,0)</f>
        <v>1</v>
      </c>
      <c r="L9501">
        <f>K9501*G9501</f>
        <v>0</v>
      </c>
      <c r="M9501">
        <f>H9501*B9501</f>
        <v>0.112</v>
      </c>
      <c r="N9501">
        <f>I9501*B9501</f>
        <v>0</v>
      </c>
      <c r="O9501">
        <f>J9501*B9501</f>
        <v>0</v>
      </c>
    </row>
    <row r="9502" spans="1:15" x14ac:dyDescent="0.25">
      <c r="A9502" s="1">
        <v>41472.770833333299</v>
      </c>
      <c r="B9502">
        <v>0.14199999999999999</v>
      </c>
      <c r="C9502">
        <f>HOUR(A9502)</f>
        <v>18</v>
      </c>
      <c r="D9502">
        <f>MINUTE(A9502)</f>
        <v>30</v>
      </c>
      <c r="E9502">
        <v>7</v>
      </c>
      <c r="F9502">
        <f>60*C9502+D9502</f>
        <v>1110</v>
      </c>
      <c r="G9502">
        <f>IF(MONTH(A9502)&gt;10,1,IF(MONTH(A9502)&lt;4,1,0))</f>
        <v>0</v>
      </c>
      <c r="H9502">
        <f>IF(AND(F9502&gt;=6*60,F9502&lt;10*60),1,IF(F9502&gt;=15*60,1,IF(F9502&lt;1*60,1,0)))</f>
        <v>1</v>
      </c>
      <c r="I9502">
        <f>IF(AND(F9502&gt;=1*60,F9502&lt;6*60),1,0)</f>
        <v>0</v>
      </c>
      <c r="J9502">
        <f>IF(AND(F9502&gt;=10*60,F9502&lt;15*60),1,0)</f>
        <v>0</v>
      </c>
      <c r="K9502">
        <f>IF(AND(F9502&gt;=16*60,F9502&lt;21*60),1,0)</f>
        <v>1</v>
      </c>
      <c r="L9502">
        <f>K9502*G9502</f>
        <v>0</v>
      </c>
      <c r="M9502">
        <f>H9502*B9502</f>
        <v>0.14199999999999999</v>
      </c>
      <c r="N9502">
        <f>I9502*B9502</f>
        <v>0</v>
      </c>
      <c r="O9502">
        <f>J9502*B9502</f>
        <v>0</v>
      </c>
    </row>
    <row r="9503" spans="1:15" x14ac:dyDescent="0.25">
      <c r="A9503" s="1">
        <v>41472.791666666701</v>
      </c>
      <c r="B9503">
        <v>0.153</v>
      </c>
      <c r="C9503">
        <f>HOUR(A9503)</f>
        <v>19</v>
      </c>
      <c r="D9503">
        <f>MINUTE(A9503)</f>
        <v>0</v>
      </c>
      <c r="E9503">
        <v>7</v>
      </c>
      <c r="F9503">
        <f>60*C9503+D9503</f>
        <v>1140</v>
      </c>
      <c r="G9503">
        <f>IF(MONTH(A9503)&gt;10,1,IF(MONTH(A9503)&lt;4,1,0))</f>
        <v>0</v>
      </c>
      <c r="H9503">
        <f>IF(AND(F9503&gt;=6*60,F9503&lt;10*60),1,IF(F9503&gt;=15*60,1,IF(F9503&lt;1*60,1,0)))</f>
        <v>1</v>
      </c>
      <c r="I9503">
        <f>IF(AND(F9503&gt;=1*60,F9503&lt;6*60),1,0)</f>
        <v>0</v>
      </c>
      <c r="J9503">
        <f>IF(AND(F9503&gt;=10*60,F9503&lt;15*60),1,0)</f>
        <v>0</v>
      </c>
      <c r="K9503">
        <f>IF(AND(F9503&gt;=16*60,F9503&lt;21*60),1,0)</f>
        <v>1</v>
      </c>
      <c r="L9503">
        <f>K9503*G9503</f>
        <v>0</v>
      </c>
      <c r="M9503">
        <f>H9503*B9503</f>
        <v>0.153</v>
      </c>
      <c r="N9503">
        <f>I9503*B9503</f>
        <v>0</v>
      </c>
      <c r="O9503">
        <f>J9503*B9503</f>
        <v>0</v>
      </c>
    </row>
    <row r="9504" spans="1:15" x14ac:dyDescent="0.25">
      <c r="A9504" s="1">
        <v>41472.8125</v>
      </c>
      <c r="B9504">
        <v>0.157</v>
      </c>
      <c r="C9504">
        <f>HOUR(A9504)</f>
        <v>19</v>
      </c>
      <c r="D9504">
        <f>MINUTE(A9504)</f>
        <v>30</v>
      </c>
      <c r="E9504">
        <v>7</v>
      </c>
      <c r="F9504">
        <f>60*C9504+D9504</f>
        <v>1170</v>
      </c>
      <c r="G9504">
        <f>IF(MONTH(A9504)&gt;10,1,IF(MONTH(A9504)&lt;4,1,0))</f>
        <v>0</v>
      </c>
      <c r="H9504">
        <f>IF(AND(F9504&gt;=6*60,F9504&lt;10*60),1,IF(F9504&gt;=15*60,1,IF(F9504&lt;1*60,1,0)))</f>
        <v>1</v>
      </c>
      <c r="I9504">
        <f>IF(AND(F9504&gt;=1*60,F9504&lt;6*60),1,0)</f>
        <v>0</v>
      </c>
      <c r="J9504">
        <f>IF(AND(F9504&gt;=10*60,F9504&lt;15*60),1,0)</f>
        <v>0</v>
      </c>
      <c r="K9504">
        <f>IF(AND(F9504&gt;=16*60,F9504&lt;21*60),1,0)</f>
        <v>1</v>
      </c>
      <c r="L9504">
        <f>K9504*G9504</f>
        <v>0</v>
      </c>
      <c r="M9504">
        <f>H9504*B9504</f>
        <v>0.157</v>
      </c>
      <c r="N9504">
        <f>I9504*B9504</f>
        <v>0</v>
      </c>
      <c r="O9504">
        <f>J9504*B9504</f>
        <v>0</v>
      </c>
    </row>
    <row r="9505" spans="1:15" x14ac:dyDescent="0.25">
      <c r="A9505" s="1">
        <v>41472.833333333299</v>
      </c>
      <c r="B9505">
        <v>0.153</v>
      </c>
      <c r="C9505">
        <f>HOUR(A9505)</f>
        <v>20</v>
      </c>
      <c r="D9505">
        <f>MINUTE(A9505)</f>
        <v>0</v>
      </c>
      <c r="E9505">
        <v>7</v>
      </c>
      <c r="F9505">
        <f>60*C9505+D9505</f>
        <v>1200</v>
      </c>
      <c r="G9505">
        <f>IF(MONTH(A9505)&gt;10,1,IF(MONTH(A9505)&lt;4,1,0))</f>
        <v>0</v>
      </c>
      <c r="H9505">
        <f>IF(AND(F9505&gt;=6*60,F9505&lt;10*60),1,IF(F9505&gt;=15*60,1,IF(F9505&lt;1*60,1,0)))</f>
        <v>1</v>
      </c>
      <c r="I9505">
        <f>IF(AND(F9505&gt;=1*60,F9505&lt;6*60),1,0)</f>
        <v>0</v>
      </c>
      <c r="J9505">
        <f>IF(AND(F9505&gt;=10*60,F9505&lt;15*60),1,0)</f>
        <v>0</v>
      </c>
      <c r="K9505">
        <f>IF(AND(F9505&gt;=16*60,F9505&lt;21*60),1,0)</f>
        <v>1</v>
      </c>
      <c r="L9505">
        <f>K9505*G9505</f>
        <v>0</v>
      </c>
      <c r="M9505">
        <f>H9505*B9505</f>
        <v>0.153</v>
      </c>
      <c r="N9505">
        <f>I9505*B9505</f>
        <v>0</v>
      </c>
      <c r="O9505">
        <f>J9505*B9505</f>
        <v>0</v>
      </c>
    </row>
    <row r="9506" spans="1:15" x14ac:dyDescent="0.25">
      <c r="A9506" s="1">
        <v>41472.854166666701</v>
      </c>
      <c r="B9506">
        <v>0.157</v>
      </c>
      <c r="C9506">
        <f>HOUR(A9506)</f>
        <v>20</v>
      </c>
      <c r="D9506">
        <f>MINUTE(A9506)</f>
        <v>30</v>
      </c>
      <c r="E9506">
        <v>7</v>
      </c>
      <c r="F9506">
        <f>60*C9506+D9506</f>
        <v>1230</v>
      </c>
      <c r="G9506">
        <f>IF(MONTH(A9506)&gt;10,1,IF(MONTH(A9506)&lt;4,1,0))</f>
        <v>0</v>
      </c>
      <c r="H9506">
        <f>IF(AND(F9506&gt;=6*60,F9506&lt;10*60),1,IF(F9506&gt;=15*60,1,IF(F9506&lt;1*60,1,0)))</f>
        <v>1</v>
      </c>
      <c r="I9506">
        <f>IF(AND(F9506&gt;=1*60,F9506&lt;6*60),1,0)</f>
        <v>0</v>
      </c>
      <c r="J9506">
        <f>IF(AND(F9506&gt;=10*60,F9506&lt;15*60),1,0)</f>
        <v>0</v>
      </c>
      <c r="K9506">
        <f>IF(AND(F9506&gt;=16*60,F9506&lt;21*60),1,0)</f>
        <v>1</v>
      </c>
      <c r="L9506">
        <f>K9506*G9506</f>
        <v>0</v>
      </c>
      <c r="M9506">
        <f>H9506*B9506</f>
        <v>0.157</v>
      </c>
      <c r="N9506">
        <f>I9506*B9506</f>
        <v>0</v>
      </c>
      <c r="O9506">
        <f>J9506*B9506</f>
        <v>0</v>
      </c>
    </row>
    <row r="9507" spans="1:15" x14ac:dyDescent="0.25">
      <c r="A9507" s="1">
        <v>41472.875</v>
      </c>
      <c r="B9507">
        <v>0.104</v>
      </c>
      <c r="C9507">
        <f>HOUR(A9507)</f>
        <v>21</v>
      </c>
      <c r="D9507">
        <f>MINUTE(A9507)</f>
        <v>0</v>
      </c>
      <c r="E9507">
        <v>7</v>
      </c>
      <c r="F9507">
        <f>60*C9507+D9507</f>
        <v>1260</v>
      </c>
      <c r="G9507">
        <f>IF(MONTH(A9507)&gt;10,1,IF(MONTH(A9507)&lt;4,1,0))</f>
        <v>0</v>
      </c>
      <c r="H9507">
        <f>IF(AND(F9507&gt;=6*60,F9507&lt;10*60),1,IF(F9507&gt;=15*60,1,IF(F9507&lt;1*60,1,0)))</f>
        <v>1</v>
      </c>
      <c r="I9507">
        <f>IF(AND(F9507&gt;=1*60,F9507&lt;6*60),1,0)</f>
        <v>0</v>
      </c>
      <c r="J9507">
        <f>IF(AND(F9507&gt;=10*60,F9507&lt;15*60),1,0)</f>
        <v>0</v>
      </c>
      <c r="K9507">
        <f>IF(AND(F9507&gt;=16*60,F9507&lt;21*60),1,0)</f>
        <v>0</v>
      </c>
      <c r="L9507">
        <f>K9507*G9507</f>
        <v>0</v>
      </c>
      <c r="M9507">
        <f>H9507*B9507</f>
        <v>0.104</v>
      </c>
      <c r="N9507">
        <f>I9507*B9507</f>
        <v>0</v>
      </c>
      <c r="O9507">
        <f>J9507*B9507</f>
        <v>0</v>
      </c>
    </row>
    <row r="9508" spans="1:15" x14ac:dyDescent="0.25">
      <c r="A9508" s="1">
        <v>41472.895833333299</v>
      </c>
      <c r="B9508">
        <v>0.111</v>
      </c>
      <c r="C9508">
        <f>HOUR(A9508)</f>
        <v>21</v>
      </c>
      <c r="D9508">
        <f>MINUTE(A9508)</f>
        <v>30</v>
      </c>
      <c r="E9508">
        <v>7</v>
      </c>
      <c r="F9508">
        <f>60*C9508+D9508</f>
        <v>1290</v>
      </c>
      <c r="G9508">
        <f>IF(MONTH(A9508)&gt;10,1,IF(MONTH(A9508)&lt;4,1,0))</f>
        <v>0</v>
      </c>
      <c r="H9508">
        <f>IF(AND(F9508&gt;=6*60,F9508&lt;10*60),1,IF(F9508&gt;=15*60,1,IF(F9508&lt;1*60,1,0)))</f>
        <v>1</v>
      </c>
      <c r="I9508">
        <f>IF(AND(F9508&gt;=1*60,F9508&lt;6*60),1,0)</f>
        <v>0</v>
      </c>
      <c r="J9508">
        <f>IF(AND(F9508&gt;=10*60,F9508&lt;15*60),1,0)</f>
        <v>0</v>
      </c>
      <c r="K9508">
        <f>IF(AND(F9508&gt;=16*60,F9508&lt;21*60),1,0)</f>
        <v>0</v>
      </c>
      <c r="L9508">
        <f>K9508*G9508</f>
        <v>0</v>
      </c>
      <c r="M9508">
        <f>H9508*B9508</f>
        <v>0.111</v>
      </c>
      <c r="N9508">
        <f>I9508*B9508</f>
        <v>0</v>
      </c>
      <c r="O9508">
        <f>J9508*B9508</f>
        <v>0</v>
      </c>
    </row>
    <row r="9509" spans="1:15" x14ac:dyDescent="0.25">
      <c r="A9509" s="1">
        <v>41472.916666666701</v>
      </c>
      <c r="B9509">
        <v>0.109</v>
      </c>
      <c r="C9509">
        <f>HOUR(A9509)</f>
        <v>22</v>
      </c>
      <c r="D9509">
        <f>MINUTE(A9509)</f>
        <v>0</v>
      </c>
      <c r="E9509">
        <v>7</v>
      </c>
      <c r="F9509">
        <f>60*C9509+D9509</f>
        <v>1320</v>
      </c>
      <c r="G9509">
        <f>IF(MONTH(A9509)&gt;10,1,IF(MONTH(A9509)&lt;4,1,0))</f>
        <v>0</v>
      </c>
      <c r="H9509">
        <f>IF(AND(F9509&gt;=6*60,F9509&lt;10*60),1,IF(F9509&gt;=15*60,1,IF(F9509&lt;1*60,1,0)))</f>
        <v>1</v>
      </c>
      <c r="I9509">
        <f>IF(AND(F9509&gt;=1*60,F9509&lt;6*60),1,0)</f>
        <v>0</v>
      </c>
      <c r="J9509">
        <f>IF(AND(F9509&gt;=10*60,F9509&lt;15*60),1,0)</f>
        <v>0</v>
      </c>
      <c r="K9509">
        <f>IF(AND(F9509&gt;=16*60,F9509&lt;21*60),1,0)</f>
        <v>0</v>
      </c>
      <c r="L9509">
        <f>K9509*G9509</f>
        <v>0</v>
      </c>
      <c r="M9509">
        <f>H9509*B9509</f>
        <v>0.109</v>
      </c>
      <c r="N9509">
        <f>I9509*B9509</f>
        <v>0</v>
      </c>
      <c r="O9509">
        <f>J9509*B9509</f>
        <v>0</v>
      </c>
    </row>
    <row r="9510" spans="1:15" x14ac:dyDescent="0.25">
      <c r="A9510" s="1">
        <v>41472.9375</v>
      </c>
      <c r="B9510">
        <v>0.10199999999999999</v>
      </c>
      <c r="C9510">
        <f>HOUR(A9510)</f>
        <v>22</v>
      </c>
      <c r="D9510">
        <f>MINUTE(A9510)</f>
        <v>30</v>
      </c>
      <c r="E9510">
        <v>7</v>
      </c>
      <c r="F9510">
        <f>60*C9510+D9510</f>
        <v>1350</v>
      </c>
      <c r="G9510">
        <f>IF(MONTH(A9510)&gt;10,1,IF(MONTH(A9510)&lt;4,1,0))</f>
        <v>0</v>
      </c>
      <c r="H9510">
        <f>IF(AND(F9510&gt;=6*60,F9510&lt;10*60),1,IF(F9510&gt;=15*60,1,IF(F9510&lt;1*60,1,0)))</f>
        <v>1</v>
      </c>
      <c r="I9510">
        <f>IF(AND(F9510&gt;=1*60,F9510&lt;6*60),1,0)</f>
        <v>0</v>
      </c>
      <c r="J9510">
        <f>IF(AND(F9510&gt;=10*60,F9510&lt;15*60),1,0)</f>
        <v>0</v>
      </c>
      <c r="K9510">
        <f>IF(AND(F9510&gt;=16*60,F9510&lt;21*60),1,0)</f>
        <v>0</v>
      </c>
      <c r="L9510">
        <f>K9510*G9510</f>
        <v>0</v>
      </c>
      <c r="M9510">
        <f>H9510*B9510</f>
        <v>0.10199999999999999</v>
      </c>
      <c r="N9510">
        <f>I9510*B9510</f>
        <v>0</v>
      </c>
      <c r="O9510">
        <f>J9510*B9510</f>
        <v>0</v>
      </c>
    </row>
    <row r="9511" spans="1:15" x14ac:dyDescent="0.25">
      <c r="A9511" s="1">
        <v>41472.958333333299</v>
      </c>
      <c r="B9511">
        <v>0.107</v>
      </c>
      <c r="C9511">
        <f>HOUR(A9511)</f>
        <v>23</v>
      </c>
      <c r="D9511">
        <f>MINUTE(A9511)</f>
        <v>0</v>
      </c>
      <c r="E9511">
        <v>7</v>
      </c>
      <c r="F9511">
        <f>60*C9511+D9511</f>
        <v>1380</v>
      </c>
      <c r="G9511">
        <f>IF(MONTH(A9511)&gt;10,1,IF(MONTH(A9511)&lt;4,1,0))</f>
        <v>0</v>
      </c>
      <c r="H9511">
        <f>IF(AND(F9511&gt;=6*60,F9511&lt;10*60),1,IF(F9511&gt;=15*60,1,IF(F9511&lt;1*60,1,0)))</f>
        <v>1</v>
      </c>
      <c r="I9511">
        <f>IF(AND(F9511&gt;=1*60,F9511&lt;6*60),1,0)</f>
        <v>0</v>
      </c>
      <c r="J9511">
        <f>IF(AND(F9511&gt;=10*60,F9511&lt;15*60),1,0)</f>
        <v>0</v>
      </c>
      <c r="K9511">
        <f>IF(AND(F9511&gt;=16*60,F9511&lt;21*60),1,0)</f>
        <v>0</v>
      </c>
      <c r="L9511">
        <f>K9511*G9511</f>
        <v>0</v>
      </c>
      <c r="M9511">
        <f>H9511*B9511</f>
        <v>0.107</v>
      </c>
      <c r="N9511">
        <f>I9511*B9511</f>
        <v>0</v>
      </c>
      <c r="O9511">
        <f>J9511*B9511</f>
        <v>0</v>
      </c>
    </row>
    <row r="9512" spans="1:15" x14ac:dyDescent="0.25">
      <c r="A9512" s="1">
        <v>41472.979166666701</v>
      </c>
      <c r="B9512">
        <v>8.5000000000000006E-2</v>
      </c>
      <c r="C9512">
        <f>HOUR(A9512)</f>
        <v>23</v>
      </c>
      <c r="D9512">
        <f>MINUTE(A9512)</f>
        <v>30</v>
      </c>
      <c r="E9512">
        <v>7</v>
      </c>
      <c r="F9512">
        <f>60*C9512+D9512</f>
        <v>1410</v>
      </c>
      <c r="G9512">
        <f>IF(MONTH(A9512)&gt;10,1,IF(MONTH(A9512)&lt;4,1,0))</f>
        <v>0</v>
      </c>
      <c r="H9512">
        <f>IF(AND(F9512&gt;=6*60,F9512&lt;10*60),1,IF(F9512&gt;=15*60,1,IF(F9512&lt;1*60,1,0)))</f>
        <v>1</v>
      </c>
      <c r="I9512">
        <f>IF(AND(F9512&gt;=1*60,F9512&lt;6*60),1,0)</f>
        <v>0</v>
      </c>
      <c r="J9512">
        <f>IF(AND(F9512&gt;=10*60,F9512&lt;15*60),1,0)</f>
        <v>0</v>
      </c>
      <c r="K9512">
        <f>IF(AND(F9512&gt;=16*60,F9512&lt;21*60),1,0)</f>
        <v>0</v>
      </c>
      <c r="L9512">
        <f>K9512*G9512</f>
        <v>0</v>
      </c>
      <c r="M9512">
        <f>H9512*B9512</f>
        <v>8.5000000000000006E-2</v>
      </c>
      <c r="N9512">
        <f>I9512*B9512</f>
        <v>0</v>
      </c>
      <c r="O9512">
        <f>J9512*B9512</f>
        <v>0</v>
      </c>
    </row>
    <row r="9513" spans="1:15" x14ac:dyDescent="0.25">
      <c r="A9513" s="1">
        <v>41473</v>
      </c>
      <c r="B9513">
        <v>0.107</v>
      </c>
      <c r="C9513">
        <f>HOUR(A9513)</f>
        <v>0</v>
      </c>
      <c r="D9513">
        <f>MINUTE(A9513)</f>
        <v>0</v>
      </c>
      <c r="E9513">
        <v>7</v>
      </c>
      <c r="F9513">
        <f>60*C9513+D9513</f>
        <v>0</v>
      </c>
      <c r="G9513">
        <f>IF(MONTH(A9513)&gt;10,1,IF(MONTH(A9513)&lt;4,1,0))</f>
        <v>0</v>
      </c>
      <c r="H9513">
        <f>IF(AND(F9513&gt;=6*60,F9513&lt;10*60),1,IF(F9513&gt;=15*60,1,IF(F9513&lt;1*60,1,0)))</f>
        <v>1</v>
      </c>
      <c r="I9513">
        <f>IF(AND(F9513&gt;=1*60,F9513&lt;6*60),1,0)</f>
        <v>0</v>
      </c>
      <c r="J9513">
        <f>IF(AND(F9513&gt;=10*60,F9513&lt;15*60),1,0)</f>
        <v>0</v>
      </c>
      <c r="K9513">
        <f>IF(AND(F9513&gt;=16*60,F9513&lt;21*60),1,0)</f>
        <v>0</v>
      </c>
      <c r="L9513">
        <f>K9513*G9513</f>
        <v>0</v>
      </c>
      <c r="M9513">
        <f>H9513*B9513</f>
        <v>0.107</v>
      </c>
      <c r="N9513">
        <f>I9513*B9513</f>
        <v>0</v>
      </c>
      <c r="O9513">
        <f>J9513*B9513</f>
        <v>0</v>
      </c>
    </row>
    <row r="9514" spans="1:15" x14ac:dyDescent="0.25">
      <c r="A9514" s="1">
        <v>41473.020833333299</v>
      </c>
      <c r="B9514">
        <v>0.106</v>
      </c>
      <c r="C9514">
        <f>HOUR(A9514)</f>
        <v>0</v>
      </c>
      <c r="D9514">
        <f>MINUTE(A9514)</f>
        <v>30</v>
      </c>
      <c r="E9514">
        <v>7</v>
      </c>
      <c r="F9514">
        <f>60*C9514+D9514</f>
        <v>30</v>
      </c>
      <c r="G9514">
        <f>IF(MONTH(A9514)&gt;10,1,IF(MONTH(A9514)&lt;4,1,0))</f>
        <v>0</v>
      </c>
      <c r="H9514">
        <f>IF(AND(F9514&gt;=6*60,F9514&lt;10*60),1,IF(F9514&gt;=15*60,1,IF(F9514&lt;1*60,1,0)))</f>
        <v>1</v>
      </c>
      <c r="I9514">
        <f>IF(AND(F9514&gt;=1*60,F9514&lt;6*60),1,0)</f>
        <v>0</v>
      </c>
      <c r="J9514">
        <f>IF(AND(F9514&gt;=10*60,F9514&lt;15*60),1,0)</f>
        <v>0</v>
      </c>
      <c r="K9514">
        <f>IF(AND(F9514&gt;=16*60,F9514&lt;21*60),1,0)</f>
        <v>0</v>
      </c>
      <c r="L9514">
        <f>K9514*G9514</f>
        <v>0</v>
      </c>
      <c r="M9514">
        <f>H9514*B9514</f>
        <v>0.106</v>
      </c>
      <c r="N9514">
        <f>I9514*B9514</f>
        <v>0</v>
      </c>
      <c r="O9514">
        <f>J9514*B9514</f>
        <v>0</v>
      </c>
    </row>
    <row r="9515" spans="1:15" x14ac:dyDescent="0.25">
      <c r="A9515" s="1">
        <v>41473.041666666701</v>
      </c>
      <c r="B9515">
        <v>8.6999999999999994E-2</v>
      </c>
      <c r="C9515">
        <f>HOUR(A9515)</f>
        <v>1</v>
      </c>
      <c r="D9515">
        <f>MINUTE(A9515)</f>
        <v>0</v>
      </c>
      <c r="E9515">
        <v>7</v>
      </c>
      <c r="F9515">
        <f>60*C9515+D9515</f>
        <v>60</v>
      </c>
      <c r="G9515">
        <f>IF(MONTH(A9515)&gt;10,1,IF(MONTH(A9515)&lt;4,1,0))</f>
        <v>0</v>
      </c>
      <c r="H9515">
        <f>IF(AND(F9515&gt;=6*60,F9515&lt;10*60),1,IF(F9515&gt;=15*60,1,IF(F9515&lt;1*60,1,0)))</f>
        <v>0</v>
      </c>
      <c r="I9515">
        <f>IF(AND(F9515&gt;=1*60,F9515&lt;6*60),1,0)</f>
        <v>1</v>
      </c>
      <c r="J9515">
        <f>IF(AND(F9515&gt;=10*60,F9515&lt;15*60),1,0)</f>
        <v>0</v>
      </c>
      <c r="K9515">
        <f>IF(AND(F9515&gt;=16*60,F9515&lt;21*60),1,0)</f>
        <v>0</v>
      </c>
      <c r="L9515">
        <f>K9515*G9515</f>
        <v>0</v>
      </c>
      <c r="M9515">
        <f>H9515*B9515</f>
        <v>0</v>
      </c>
      <c r="N9515">
        <f>I9515*B9515</f>
        <v>8.6999999999999994E-2</v>
      </c>
      <c r="O9515">
        <f>J9515*B9515</f>
        <v>0</v>
      </c>
    </row>
    <row r="9516" spans="1:15" x14ac:dyDescent="0.25">
      <c r="A9516" s="1">
        <v>41473.0625</v>
      </c>
      <c r="B9516">
        <v>5.8000000000000003E-2</v>
      </c>
      <c r="C9516">
        <f>HOUR(A9516)</f>
        <v>1</v>
      </c>
      <c r="D9516">
        <f>MINUTE(A9516)</f>
        <v>30</v>
      </c>
      <c r="E9516">
        <v>7</v>
      </c>
      <c r="F9516">
        <f>60*C9516+D9516</f>
        <v>90</v>
      </c>
      <c r="G9516">
        <f>IF(MONTH(A9516)&gt;10,1,IF(MONTH(A9516)&lt;4,1,0))</f>
        <v>0</v>
      </c>
      <c r="H9516">
        <f>IF(AND(F9516&gt;=6*60,F9516&lt;10*60),1,IF(F9516&gt;=15*60,1,IF(F9516&lt;1*60,1,0)))</f>
        <v>0</v>
      </c>
      <c r="I9516">
        <f>IF(AND(F9516&gt;=1*60,F9516&lt;6*60),1,0)</f>
        <v>1</v>
      </c>
      <c r="J9516">
        <f>IF(AND(F9516&gt;=10*60,F9516&lt;15*60),1,0)</f>
        <v>0</v>
      </c>
      <c r="K9516">
        <f>IF(AND(F9516&gt;=16*60,F9516&lt;21*60),1,0)</f>
        <v>0</v>
      </c>
      <c r="L9516">
        <f>K9516*G9516</f>
        <v>0</v>
      </c>
      <c r="M9516">
        <f>H9516*B9516</f>
        <v>0</v>
      </c>
      <c r="N9516">
        <f>I9516*B9516</f>
        <v>5.8000000000000003E-2</v>
      </c>
      <c r="O9516">
        <f>J9516*B9516</f>
        <v>0</v>
      </c>
    </row>
    <row r="9517" spans="1:15" x14ac:dyDescent="0.25">
      <c r="A9517" s="1">
        <v>41473.083333333299</v>
      </c>
      <c r="B9517">
        <v>3.9E-2</v>
      </c>
      <c r="C9517">
        <f>HOUR(A9517)</f>
        <v>2</v>
      </c>
      <c r="D9517">
        <f>MINUTE(A9517)</f>
        <v>0</v>
      </c>
      <c r="E9517">
        <v>7</v>
      </c>
      <c r="F9517">
        <f>60*C9517+D9517</f>
        <v>120</v>
      </c>
      <c r="G9517">
        <f>IF(MONTH(A9517)&gt;10,1,IF(MONTH(A9517)&lt;4,1,0))</f>
        <v>0</v>
      </c>
      <c r="H9517">
        <f>IF(AND(F9517&gt;=6*60,F9517&lt;10*60),1,IF(F9517&gt;=15*60,1,IF(F9517&lt;1*60,1,0)))</f>
        <v>0</v>
      </c>
      <c r="I9517">
        <f>IF(AND(F9517&gt;=1*60,F9517&lt;6*60),1,0)</f>
        <v>1</v>
      </c>
      <c r="J9517">
        <f>IF(AND(F9517&gt;=10*60,F9517&lt;15*60),1,0)</f>
        <v>0</v>
      </c>
      <c r="K9517">
        <f>IF(AND(F9517&gt;=16*60,F9517&lt;21*60),1,0)</f>
        <v>0</v>
      </c>
      <c r="L9517">
        <f>K9517*G9517</f>
        <v>0</v>
      </c>
      <c r="M9517">
        <f>H9517*B9517</f>
        <v>0</v>
      </c>
      <c r="N9517">
        <f>I9517*B9517</f>
        <v>3.9E-2</v>
      </c>
      <c r="O9517">
        <f>J9517*B9517</f>
        <v>0</v>
      </c>
    </row>
    <row r="9518" spans="1:15" x14ac:dyDescent="0.25">
      <c r="A9518" s="1">
        <v>41473.104166666701</v>
      </c>
      <c r="B9518">
        <v>2.8000000000000001E-2</v>
      </c>
      <c r="C9518">
        <f>HOUR(A9518)</f>
        <v>2</v>
      </c>
      <c r="D9518">
        <f>MINUTE(A9518)</f>
        <v>30</v>
      </c>
      <c r="E9518">
        <v>7</v>
      </c>
      <c r="F9518">
        <f>60*C9518+D9518</f>
        <v>150</v>
      </c>
      <c r="G9518">
        <f>IF(MONTH(A9518)&gt;10,1,IF(MONTH(A9518)&lt;4,1,0))</f>
        <v>0</v>
      </c>
      <c r="H9518">
        <f>IF(AND(F9518&gt;=6*60,F9518&lt;10*60),1,IF(F9518&gt;=15*60,1,IF(F9518&lt;1*60,1,0)))</f>
        <v>0</v>
      </c>
      <c r="I9518">
        <f>IF(AND(F9518&gt;=1*60,F9518&lt;6*60),1,0)</f>
        <v>1</v>
      </c>
      <c r="J9518">
        <f>IF(AND(F9518&gt;=10*60,F9518&lt;15*60),1,0)</f>
        <v>0</v>
      </c>
      <c r="K9518">
        <f>IF(AND(F9518&gt;=16*60,F9518&lt;21*60),1,0)</f>
        <v>0</v>
      </c>
      <c r="L9518">
        <f>K9518*G9518</f>
        <v>0</v>
      </c>
      <c r="M9518">
        <f>H9518*B9518</f>
        <v>0</v>
      </c>
      <c r="N9518">
        <f>I9518*B9518</f>
        <v>2.8000000000000001E-2</v>
      </c>
      <c r="O9518">
        <f>J9518*B9518</f>
        <v>0</v>
      </c>
    </row>
    <row r="9519" spans="1:15" x14ac:dyDescent="0.25">
      <c r="A9519" s="1">
        <v>41473.125</v>
      </c>
      <c r="B9519">
        <v>0.03</v>
      </c>
      <c r="C9519">
        <f>HOUR(A9519)</f>
        <v>3</v>
      </c>
      <c r="D9519">
        <f>MINUTE(A9519)</f>
        <v>0</v>
      </c>
      <c r="E9519">
        <v>7</v>
      </c>
      <c r="F9519">
        <f>60*C9519+D9519</f>
        <v>180</v>
      </c>
      <c r="G9519">
        <f>IF(MONTH(A9519)&gt;10,1,IF(MONTH(A9519)&lt;4,1,0))</f>
        <v>0</v>
      </c>
      <c r="H9519">
        <f>IF(AND(F9519&gt;=6*60,F9519&lt;10*60),1,IF(F9519&gt;=15*60,1,IF(F9519&lt;1*60,1,0)))</f>
        <v>0</v>
      </c>
      <c r="I9519">
        <f>IF(AND(F9519&gt;=1*60,F9519&lt;6*60),1,0)</f>
        <v>1</v>
      </c>
      <c r="J9519">
        <f>IF(AND(F9519&gt;=10*60,F9519&lt;15*60),1,0)</f>
        <v>0</v>
      </c>
      <c r="K9519">
        <f>IF(AND(F9519&gt;=16*60,F9519&lt;21*60),1,0)</f>
        <v>0</v>
      </c>
      <c r="L9519">
        <f>K9519*G9519</f>
        <v>0</v>
      </c>
      <c r="M9519">
        <f>H9519*B9519</f>
        <v>0</v>
      </c>
      <c r="N9519">
        <f>I9519*B9519</f>
        <v>0.03</v>
      </c>
      <c r="O9519">
        <f>J9519*B9519</f>
        <v>0</v>
      </c>
    </row>
    <row r="9520" spans="1:15" x14ac:dyDescent="0.25">
      <c r="A9520" s="1">
        <v>41473.145833333299</v>
      </c>
      <c r="B9520">
        <v>0.04</v>
      </c>
      <c r="C9520">
        <f>HOUR(A9520)</f>
        <v>3</v>
      </c>
      <c r="D9520">
        <f>MINUTE(A9520)</f>
        <v>30</v>
      </c>
      <c r="E9520">
        <v>7</v>
      </c>
      <c r="F9520">
        <f>60*C9520+D9520</f>
        <v>210</v>
      </c>
      <c r="G9520">
        <f>IF(MONTH(A9520)&gt;10,1,IF(MONTH(A9520)&lt;4,1,0))</f>
        <v>0</v>
      </c>
      <c r="H9520">
        <f>IF(AND(F9520&gt;=6*60,F9520&lt;10*60),1,IF(F9520&gt;=15*60,1,IF(F9520&lt;1*60,1,0)))</f>
        <v>0</v>
      </c>
      <c r="I9520">
        <f>IF(AND(F9520&gt;=1*60,F9520&lt;6*60),1,0)</f>
        <v>1</v>
      </c>
      <c r="J9520">
        <f>IF(AND(F9520&gt;=10*60,F9520&lt;15*60),1,0)</f>
        <v>0</v>
      </c>
      <c r="K9520">
        <f>IF(AND(F9520&gt;=16*60,F9520&lt;21*60),1,0)</f>
        <v>0</v>
      </c>
      <c r="L9520">
        <f>K9520*G9520</f>
        <v>0</v>
      </c>
      <c r="M9520">
        <f>H9520*B9520</f>
        <v>0</v>
      </c>
      <c r="N9520">
        <f>I9520*B9520</f>
        <v>0.04</v>
      </c>
      <c r="O9520">
        <f>J9520*B9520</f>
        <v>0</v>
      </c>
    </row>
    <row r="9521" spans="1:15" x14ac:dyDescent="0.25">
      <c r="A9521" s="1">
        <v>41473.166666666701</v>
      </c>
      <c r="B9521">
        <v>3.5000000000000003E-2</v>
      </c>
      <c r="C9521">
        <f>HOUR(A9521)</f>
        <v>4</v>
      </c>
      <c r="D9521">
        <f>MINUTE(A9521)</f>
        <v>0</v>
      </c>
      <c r="E9521">
        <v>7</v>
      </c>
      <c r="F9521">
        <f>60*C9521+D9521</f>
        <v>240</v>
      </c>
      <c r="G9521">
        <f>IF(MONTH(A9521)&gt;10,1,IF(MONTH(A9521)&lt;4,1,0))</f>
        <v>0</v>
      </c>
      <c r="H9521">
        <f>IF(AND(F9521&gt;=6*60,F9521&lt;10*60),1,IF(F9521&gt;=15*60,1,IF(F9521&lt;1*60,1,0)))</f>
        <v>0</v>
      </c>
      <c r="I9521">
        <f>IF(AND(F9521&gt;=1*60,F9521&lt;6*60),1,0)</f>
        <v>1</v>
      </c>
      <c r="J9521">
        <f>IF(AND(F9521&gt;=10*60,F9521&lt;15*60),1,0)</f>
        <v>0</v>
      </c>
      <c r="K9521">
        <f>IF(AND(F9521&gt;=16*60,F9521&lt;21*60),1,0)</f>
        <v>0</v>
      </c>
      <c r="L9521">
        <f>K9521*G9521</f>
        <v>0</v>
      </c>
      <c r="M9521">
        <f>H9521*B9521</f>
        <v>0</v>
      </c>
      <c r="N9521">
        <f>I9521*B9521</f>
        <v>3.5000000000000003E-2</v>
      </c>
      <c r="O9521">
        <f>J9521*B9521</f>
        <v>0</v>
      </c>
    </row>
    <row r="9522" spans="1:15" x14ac:dyDescent="0.25">
      <c r="A9522" s="1">
        <v>41473.1875</v>
      </c>
      <c r="B9522">
        <v>2.3E-2</v>
      </c>
      <c r="C9522">
        <f>HOUR(A9522)</f>
        <v>4</v>
      </c>
      <c r="D9522">
        <f>MINUTE(A9522)</f>
        <v>30</v>
      </c>
      <c r="E9522">
        <v>7</v>
      </c>
      <c r="F9522">
        <f>60*C9522+D9522</f>
        <v>270</v>
      </c>
      <c r="G9522">
        <f>IF(MONTH(A9522)&gt;10,1,IF(MONTH(A9522)&lt;4,1,0))</f>
        <v>0</v>
      </c>
      <c r="H9522">
        <f>IF(AND(F9522&gt;=6*60,F9522&lt;10*60),1,IF(F9522&gt;=15*60,1,IF(F9522&lt;1*60,1,0)))</f>
        <v>0</v>
      </c>
      <c r="I9522">
        <f>IF(AND(F9522&gt;=1*60,F9522&lt;6*60),1,0)</f>
        <v>1</v>
      </c>
      <c r="J9522">
        <f>IF(AND(F9522&gt;=10*60,F9522&lt;15*60),1,0)</f>
        <v>0</v>
      </c>
      <c r="K9522">
        <f>IF(AND(F9522&gt;=16*60,F9522&lt;21*60),1,0)</f>
        <v>0</v>
      </c>
      <c r="L9522">
        <f>K9522*G9522</f>
        <v>0</v>
      </c>
      <c r="M9522">
        <f>H9522*B9522</f>
        <v>0</v>
      </c>
      <c r="N9522">
        <f>I9522*B9522</f>
        <v>2.3E-2</v>
      </c>
      <c r="O9522">
        <f>J9522*B9522</f>
        <v>0</v>
      </c>
    </row>
    <row r="9523" spans="1:15" x14ac:dyDescent="0.25">
      <c r="A9523" s="1">
        <v>41473.208333333299</v>
      </c>
      <c r="B9523">
        <v>3.9E-2</v>
      </c>
      <c r="C9523">
        <f>HOUR(A9523)</f>
        <v>5</v>
      </c>
      <c r="D9523">
        <f>MINUTE(A9523)</f>
        <v>0</v>
      </c>
      <c r="E9523">
        <v>7</v>
      </c>
      <c r="F9523">
        <f>60*C9523+D9523</f>
        <v>300</v>
      </c>
      <c r="G9523">
        <f>IF(MONTH(A9523)&gt;10,1,IF(MONTH(A9523)&lt;4,1,0))</f>
        <v>0</v>
      </c>
      <c r="H9523">
        <f>IF(AND(F9523&gt;=6*60,F9523&lt;10*60),1,IF(F9523&gt;=15*60,1,IF(F9523&lt;1*60,1,0)))</f>
        <v>0</v>
      </c>
      <c r="I9523">
        <f>IF(AND(F9523&gt;=1*60,F9523&lt;6*60),1,0)</f>
        <v>1</v>
      </c>
      <c r="J9523">
        <f>IF(AND(F9523&gt;=10*60,F9523&lt;15*60),1,0)</f>
        <v>0</v>
      </c>
      <c r="K9523">
        <f>IF(AND(F9523&gt;=16*60,F9523&lt;21*60),1,0)</f>
        <v>0</v>
      </c>
      <c r="L9523">
        <f>K9523*G9523</f>
        <v>0</v>
      </c>
      <c r="M9523">
        <f>H9523*B9523</f>
        <v>0</v>
      </c>
      <c r="N9523">
        <f>I9523*B9523</f>
        <v>3.9E-2</v>
      </c>
      <c r="O9523">
        <f>J9523*B9523</f>
        <v>0</v>
      </c>
    </row>
    <row r="9524" spans="1:15" x14ac:dyDescent="0.25">
      <c r="A9524" s="1">
        <v>41473.229166666701</v>
      </c>
      <c r="B9524">
        <v>3.9E-2</v>
      </c>
      <c r="C9524">
        <f>HOUR(A9524)</f>
        <v>5</v>
      </c>
      <c r="D9524">
        <f>MINUTE(A9524)</f>
        <v>30</v>
      </c>
      <c r="E9524">
        <v>7</v>
      </c>
      <c r="F9524">
        <f>60*C9524+D9524</f>
        <v>330</v>
      </c>
      <c r="G9524">
        <f>IF(MONTH(A9524)&gt;10,1,IF(MONTH(A9524)&lt;4,1,0))</f>
        <v>0</v>
      </c>
      <c r="H9524">
        <f>IF(AND(F9524&gt;=6*60,F9524&lt;10*60),1,IF(F9524&gt;=15*60,1,IF(F9524&lt;1*60,1,0)))</f>
        <v>0</v>
      </c>
      <c r="I9524">
        <f>IF(AND(F9524&gt;=1*60,F9524&lt;6*60),1,0)</f>
        <v>1</v>
      </c>
      <c r="J9524">
        <f>IF(AND(F9524&gt;=10*60,F9524&lt;15*60),1,0)</f>
        <v>0</v>
      </c>
      <c r="K9524">
        <f>IF(AND(F9524&gt;=16*60,F9524&lt;21*60),1,0)</f>
        <v>0</v>
      </c>
      <c r="L9524">
        <f>K9524*G9524</f>
        <v>0</v>
      </c>
      <c r="M9524">
        <f>H9524*B9524</f>
        <v>0</v>
      </c>
      <c r="N9524">
        <f>I9524*B9524</f>
        <v>3.9E-2</v>
      </c>
      <c r="O9524">
        <f>J9524*B9524</f>
        <v>0</v>
      </c>
    </row>
    <row r="9525" spans="1:15" x14ac:dyDescent="0.25">
      <c r="A9525" s="1">
        <v>41473.25</v>
      </c>
      <c r="B9525">
        <v>2.4E-2</v>
      </c>
      <c r="C9525">
        <f>HOUR(A9525)</f>
        <v>6</v>
      </c>
      <c r="D9525">
        <f>MINUTE(A9525)</f>
        <v>0</v>
      </c>
      <c r="E9525">
        <v>7</v>
      </c>
      <c r="F9525">
        <f>60*C9525+D9525</f>
        <v>360</v>
      </c>
      <c r="G9525">
        <f>IF(MONTH(A9525)&gt;10,1,IF(MONTH(A9525)&lt;4,1,0))</f>
        <v>0</v>
      </c>
      <c r="H9525">
        <f>IF(AND(F9525&gt;=6*60,F9525&lt;10*60),1,IF(F9525&gt;=15*60,1,IF(F9525&lt;1*60,1,0)))</f>
        <v>1</v>
      </c>
      <c r="I9525">
        <f>IF(AND(F9525&gt;=1*60,F9525&lt;6*60),1,0)</f>
        <v>0</v>
      </c>
      <c r="J9525">
        <f>IF(AND(F9525&gt;=10*60,F9525&lt;15*60),1,0)</f>
        <v>0</v>
      </c>
      <c r="K9525">
        <f>IF(AND(F9525&gt;=16*60,F9525&lt;21*60),1,0)</f>
        <v>0</v>
      </c>
      <c r="L9525">
        <f>K9525*G9525</f>
        <v>0</v>
      </c>
      <c r="M9525">
        <f>H9525*B9525</f>
        <v>2.4E-2</v>
      </c>
      <c r="N9525">
        <f>I9525*B9525</f>
        <v>0</v>
      </c>
      <c r="O9525">
        <f>J9525*B9525</f>
        <v>0</v>
      </c>
    </row>
    <row r="9526" spans="1:15" x14ac:dyDescent="0.25">
      <c r="A9526" s="1">
        <v>41473.270833333299</v>
      </c>
      <c r="B9526">
        <v>0.246</v>
      </c>
      <c r="C9526">
        <f>HOUR(A9526)</f>
        <v>6</v>
      </c>
      <c r="D9526">
        <f>MINUTE(A9526)</f>
        <v>30</v>
      </c>
      <c r="E9526">
        <v>7</v>
      </c>
      <c r="F9526">
        <f>60*C9526+D9526</f>
        <v>390</v>
      </c>
      <c r="G9526">
        <f>IF(MONTH(A9526)&gt;10,1,IF(MONTH(A9526)&lt;4,1,0))</f>
        <v>0</v>
      </c>
      <c r="H9526">
        <f>IF(AND(F9526&gt;=6*60,F9526&lt;10*60),1,IF(F9526&gt;=15*60,1,IF(F9526&lt;1*60,1,0)))</f>
        <v>1</v>
      </c>
      <c r="I9526">
        <f>IF(AND(F9526&gt;=1*60,F9526&lt;6*60),1,0)</f>
        <v>0</v>
      </c>
      <c r="J9526">
        <f>IF(AND(F9526&gt;=10*60,F9526&lt;15*60),1,0)</f>
        <v>0</v>
      </c>
      <c r="K9526">
        <f>IF(AND(F9526&gt;=16*60,F9526&lt;21*60),1,0)</f>
        <v>0</v>
      </c>
      <c r="L9526">
        <f>K9526*G9526</f>
        <v>0</v>
      </c>
      <c r="M9526">
        <f>H9526*B9526</f>
        <v>0.246</v>
      </c>
      <c r="N9526">
        <f>I9526*B9526</f>
        <v>0</v>
      </c>
      <c r="O9526">
        <f>J9526*B9526</f>
        <v>0</v>
      </c>
    </row>
    <row r="9527" spans="1:15" x14ac:dyDescent="0.25">
      <c r="A9527" s="1">
        <v>41473.291666666701</v>
      </c>
      <c r="B9527">
        <v>0.111</v>
      </c>
      <c r="C9527">
        <f>HOUR(A9527)</f>
        <v>7</v>
      </c>
      <c r="D9527">
        <f>MINUTE(A9527)</f>
        <v>0</v>
      </c>
      <c r="E9527">
        <v>7</v>
      </c>
      <c r="F9527">
        <f>60*C9527+D9527</f>
        <v>420</v>
      </c>
      <c r="G9527">
        <f>IF(MONTH(A9527)&gt;10,1,IF(MONTH(A9527)&lt;4,1,0))</f>
        <v>0</v>
      </c>
      <c r="H9527">
        <f>IF(AND(F9527&gt;=6*60,F9527&lt;10*60),1,IF(F9527&gt;=15*60,1,IF(F9527&lt;1*60,1,0)))</f>
        <v>1</v>
      </c>
      <c r="I9527">
        <f>IF(AND(F9527&gt;=1*60,F9527&lt;6*60),1,0)</f>
        <v>0</v>
      </c>
      <c r="J9527">
        <f>IF(AND(F9527&gt;=10*60,F9527&lt;15*60),1,0)</f>
        <v>0</v>
      </c>
      <c r="K9527">
        <f>IF(AND(F9527&gt;=16*60,F9527&lt;21*60),1,0)</f>
        <v>0</v>
      </c>
      <c r="L9527">
        <f>K9527*G9527</f>
        <v>0</v>
      </c>
      <c r="M9527">
        <f>H9527*B9527</f>
        <v>0.111</v>
      </c>
      <c r="N9527">
        <f>I9527*B9527</f>
        <v>0</v>
      </c>
      <c r="O9527">
        <f>J9527*B9527</f>
        <v>0</v>
      </c>
    </row>
    <row r="9528" spans="1:15" x14ac:dyDescent="0.25">
      <c r="A9528" s="1">
        <v>41473.3125</v>
      </c>
      <c r="B9528">
        <v>5.3999999999999999E-2</v>
      </c>
      <c r="C9528">
        <f>HOUR(A9528)</f>
        <v>7</v>
      </c>
      <c r="D9528">
        <f>MINUTE(A9528)</f>
        <v>30</v>
      </c>
      <c r="E9528">
        <v>7</v>
      </c>
      <c r="F9528">
        <f>60*C9528+D9528</f>
        <v>450</v>
      </c>
      <c r="G9528">
        <f>IF(MONTH(A9528)&gt;10,1,IF(MONTH(A9528)&lt;4,1,0))</f>
        <v>0</v>
      </c>
      <c r="H9528">
        <f>IF(AND(F9528&gt;=6*60,F9528&lt;10*60),1,IF(F9528&gt;=15*60,1,IF(F9528&lt;1*60,1,0)))</f>
        <v>1</v>
      </c>
      <c r="I9528">
        <f>IF(AND(F9528&gt;=1*60,F9528&lt;6*60),1,0)</f>
        <v>0</v>
      </c>
      <c r="J9528">
        <f>IF(AND(F9528&gt;=10*60,F9528&lt;15*60),1,0)</f>
        <v>0</v>
      </c>
      <c r="K9528">
        <f>IF(AND(F9528&gt;=16*60,F9528&lt;21*60),1,0)</f>
        <v>0</v>
      </c>
      <c r="L9528">
        <f>K9528*G9528</f>
        <v>0</v>
      </c>
      <c r="M9528">
        <f>H9528*B9528</f>
        <v>5.3999999999999999E-2</v>
      </c>
      <c r="N9528">
        <f>I9528*B9528</f>
        <v>0</v>
      </c>
      <c r="O9528">
        <f>J9528*B9528</f>
        <v>0</v>
      </c>
    </row>
    <row r="9529" spans="1:15" x14ac:dyDescent="0.25">
      <c r="A9529" s="1">
        <v>41473.333333333299</v>
      </c>
      <c r="B9529">
        <v>8.3000000000000004E-2</v>
      </c>
      <c r="C9529">
        <f>HOUR(A9529)</f>
        <v>8</v>
      </c>
      <c r="D9529">
        <f>MINUTE(A9529)</f>
        <v>0</v>
      </c>
      <c r="E9529">
        <v>7</v>
      </c>
      <c r="F9529">
        <f>60*C9529+D9529</f>
        <v>480</v>
      </c>
      <c r="G9529">
        <f>IF(MONTH(A9529)&gt;10,1,IF(MONTH(A9529)&lt;4,1,0))</f>
        <v>0</v>
      </c>
      <c r="H9529">
        <f>IF(AND(F9529&gt;=6*60,F9529&lt;10*60),1,IF(F9529&gt;=15*60,1,IF(F9529&lt;1*60,1,0)))</f>
        <v>1</v>
      </c>
      <c r="I9529">
        <f>IF(AND(F9529&gt;=1*60,F9529&lt;6*60),1,0)</f>
        <v>0</v>
      </c>
      <c r="J9529">
        <f>IF(AND(F9529&gt;=10*60,F9529&lt;15*60),1,0)</f>
        <v>0</v>
      </c>
      <c r="K9529">
        <f>IF(AND(F9529&gt;=16*60,F9529&lt;21*60),1,0)</f>
        <v>0</v>
      </c>
      <c r="L9529">
        <f>K9529*G9529</f>
        <v>0</v>
      </c>
      <c r="M9529">
        <f>H9529*B9529</f>
        <v>8.3000000000000004E-2</v>
      </c>
      <c r="N9529">
        <f>I9529*B9529</f>
        <v>0</v>
      </c>
      <c r="O9529">
        <f>J9529*B9529</f>
        <v>0</v>
      </c>
    </row>
    <row r="9530" spans="1:15" x14ac:dyDescent="0.25">
      <c r="A9530" s="1">
        <v>41473.354166666701</v>
      </c>
      <c r="B9530">
        <v>3.9E-2</v>
      </c>
      <c r="C9530">
        <f>HOUR(A9530)</f>
        <v>8</v>
      </c>
      <c r="D9530">
        <f>MINUTE(A9530)</f>
        <v>30</v>
      </c>
      <c r="E9530">
        <v>7</v>
      </c>
      <c r="F9530">
        <f>60*C9530+D9530</f>
        <v>510</v>
      </c>
      <c r="G9530">
        <f>IF(MONTH(A9530)&gt;10,1,IF(MONTH(A9530)&lt;4,1,0))</f>
        <v>0</v>
      </c>
      <c r="H9530">
        <f>IF(AND(F9530&gt;=6*60,F9530&lt;10*60),1,IF(F9530&gt;=15*60,1,IF(F9530&lt;1*60,1,0)))</f>
        <v>1</v>
      </c>
      <c r="I9530">
        <f>IF(AND(F9530&gt;=1*60,F9530&lt;6*60),1,0)</f>
        <v>0</v>
      </c>
      <c r="J9530">
        <f>IF(AND(F9530&gt;=10*60,F9530&lt;15*60),1,0)</f>
        <v>0</v>
      </c>
      <c r="K9530">
        <f>IF(AND(F9530&gt;=16*60,F9530&lt;21*60),1,0)</f>
        <v>0</v>
      </c>
      <c r="L9530">
        <f>K9530*G9530</f>
        <v>0</v>
      </c>
      <c r="M9530">
        <f>H9530*B9530</f>
        <v>3.9E-2</v>
      </c>
      <c r="N9530">
        <f>I9530*B9530</f>
        <v>0</v>
      </c>
      <c r="O9530">
        <f>J9530*B9530</f>
        <v>0</v>
      </c>
    </row>
    <row r="9531" spans="1:15" x14ac:dyDescent="0.25">
      <c r="A9531" s="1">
        <v>41473.375</v>
      </c>
      <c r="B9531">
        <v>3.2000000000000001E-2</v>
      </c>
      <c r="C9531">
        <f>HOUR(A9531)</f>
        <v>9</v>
      </c>
      <c r="D9531">
        <f>MINUTE(A9531)</f>
        <v>0</v>
      </c>
      <c r="E9531">
        <v>7</v>
      </c>
      <c r="F9531">
        <f>60*C9531+D9531</f>
        <v>540</v>
      </c>
      <c r="G9531">
        <f>IF(MONTH(A9531)&gt;10,1,IF(MONTH(A9531)&lt;4,1,0))</f>
        <v>0</v>
      </c>
      <c r="H9531">
        <f>IF(AND(F9531&gt;=6*60,F9531&lt;10*60),1,IF(F9531&gt;=15*60,1,IF(F9531&lt;1*60,1,0)))</f>
        <v>1</v>
      </c>
      <c r="I9531">
        <f>IF(AND(F9531&gt;=1*60,F9531&lt;6*60),1,0)</f>
        <v>0</v>
      </c>
      <c r="J9531">
        <f>IF(AND(F9531&gt;=10*60,F9531&lt;15*60),1,0)</f>
        <v>0</v>
      </c>
      <c r="K9531">
        <f>IF(AND(F9531&gt;=16*60,F9531&lt;21*60),1,0)</f>
        <v>0</v>
      </c>
      <c r="L9531">
        <f>K9531*G9531</f>
        <v>0</v>
      </c>
      <c r="M9531">
        <f>H9531*B9531</f>
        <v>3.2000000000000001E-2</v>
      </c>
      <c r="N9531">
        <f>I9531*B9531</f>
        <v>0</v>
      </c>
      <c r="O9531">
        <f>J9531*B9531</f>
        <v>0</v>
      </c>
    </row>
    <row r="9532" spans="1:15" x14ac:dyDescent="0.25">
      <c r="A9532" s="1">
        <v>41473.395833333299</v>
      </c>
      <c r="B9532">
        <v>4.8000000000000001E-2</v>
      </c>
      <c r="C9532">
        <f>HOUR(A9532)</f>
        <v>9</v>
      </c>
      <c r="D9532">
        <f>MINUTE(A9532)</f>
        <v>30</v>
      </c>
      <c r="E9532">
        <v>7</v>
      </c>
      <c r="F9532">
        <f>60*C9532+D9532</f>
        <v>570</v>
      </c>
      <c r="G9532">
        <f>IF(MONTH(A9532)&gt;10,1,IF(MONTH(A9532)&lt;4,1,0))</f>
        <v>0</v>
      </c>
      <c r="H9532">
        <f>IF(AND(F9532&gt;=6*60,F9532&lt;10*60),1,IF(F9532&gt;=15*60,1,IF(F9532&lt;1*60,1,0)))</f>
        <v>1</v>
      </c>
      <c r="I9532">
        <f>IF(AND(F9532&gt;=1*60,F9532&lt;6*60),1,0)</f>
        <v>0</v>
      </c>
      <c r="J9532">
        <f>IF(AND(F9532&gt;=10*60,F9532&lt;15*60),1,0)</f>
        <v>0</v>
      </c>
      <c r="K9532">
        <f>IF(AND(F9532&gt;=16*60,F9532&lt;21*60),1,0)</f>
        <v>0</v>
      </c>
      <c r="L9532">
        <f>K9532*G9532</f>
        <v>0</v>
      </c>
      <c r="M9532">
        <f>H9532*B9532</f>
        <v>4.8000000000000001E-2</v>
      </c>
      <c r="N9532">
        <f>I9532*B9532</f>
        <v>0</v>
      </c>
      <c r="O9532">
        <f>J9532*B9532</f>
        <v>0</v>
      </c>
    </row>
    <row r="9533" spans="1:15" x14ac:dyDescent="0.25">
      <c r="A9533" s="1">
        <v>41473.416666666701</v>
      </c>
      <c r="B9533">
        <v>8.4000000000000005E-2</v>
      </c>
      <c r="C9533">
        <f>HOUR(A9533)</f>
        <v>10</v>
      </c>
      <c r="D9533">
        <f>MINUTE(A9533)</f>
        <v>0</v>
      </c>
      <c r="E9533">
        <v>7</v>
      </c>
      <c r="F9533">
        <f>60*C9533+D9533</f>
        <v>600</v>
      </c>
      <c r="G9533">
        <f>IF(MONTH(A9533)&gt;10,1,IF(MONTH(A9533)&lt;4,1,0))</f>
        <v>0</v>
      </c>
      <c r="H9533">
        <f>IF(AND(F9533&gt;=6*60,F9533&lt;10*60),1,IF(F9533&gt;=15*60,1,IF(F9533&lt;1*60,1,0)))</f>
        <v>0</v>
      </c>
      <c r="I9533">
        <f>IF(AND(F9533&gt;=1*60,F9533&lt;6*60),1,0)</f>
        <v>0</v>
      </c>
      <c r="J9533">
        <f>IF(AND(F9533&gt;=10*60,F9533&lt;15*60),1,0)</f>
        <v>1</v>
      </c>
      <c r="K9533">
        <f>IF(AND(F9533&gt;=16*60,F9533&lt;21*60),1,0)</f>
        <v>0</v>
      </c>
      <c r="L9533">
        <f>K9533*G9533</f>
        <v>0</v>
      </c>
      <c r="M9533">
        <f>H9533*B9533</f>
        <v>0</v>
      </c>
      <c r="N9533">
        <f>I9533*B9533</f>
        <v>0</v>
      </c>
      <c r="O9533">
        <f>J9533*B9533</f>
        <v>8.4000000000000005E-2</v>
      </c>
    </row>
    <row r="9534" spans="1:15" x14ac:dyDescent="0.25">
      <c r="A9534" s="1">
        <v>41473.4375</v>
      </c>
      <c r="B9534">
        <v>3.9E-2</v>
      </c>
      <c r="C9534">
        <f>HOUR(A9534)</f>
        <v>10</v>
      </c>
      <c r="D9534">
        <f>MINUTE(A9534)</f>
        <v>30</v>
      </c>
      <c r="E9534">
        <v>7</v>
      </c>
      <c r="F9534">
        <f>60*C9534+D9534</f>
        <v>630</v>
      </c>
      <c r="G9534">
        <f>IF(MONTH(A9534)&gt;10,1,IF(MONTH(A9534)&lt;4,1,0))</f>
        <v>0</v>
      </c>
      <c r="H9534">
        <f>IF(AND(F9534&gt;=6*60,F9534&lt;10*60),1,IF(F9534&gt;=15*60,1,IF(F9534&lt;1*60,1,0)))</f>
        <v>0</v>
      </c>
      <c r="I9534">
        <f>IF(AND(F9534&gt;=1*60,F9534&lt;6*60),1,0)</f>
        <v>0</v>
      </c>
      <c r="J9534">
        <f>IF(AND(F9534&gt;=10*60,F9534&lt;15*60),1,0)</f>
        <v>1</v>
      </c>
      <c r="K9534">
        <f>IF(AND(F9534&gt;=16*60,F9534&lt;21*60),1,0)</f>
        <v>0</v>
      </c>
      <c r="L9534">
        <f>K9534*G9534</f>
        <v>0</v>
      </c>
      <c r="M9534">
        <f>H9534*B9534</f>
        <v>0</v>
      </c>
      <c r="N9534">
        <f>I9534*B9534</f>
        <v>0</v>
      </c>
      <c r="O9534">
        <f>J9534*B9534</f>
        <v>3.9E-2</v>
      </c>
    </row>
    <row r="9535" spans="1:15" x14ac:dyDescent="0.25">
      <c r="A9535" s="1">
        <v>41473.458333333299</v>
      </c>
      <c r="B9535">
        <v>1.7999999999999999E-2</v>
      </c>
      <c r="C9535">
        <f>HOUR(A9535)</f>
        <v>11</v>
      </c>
      <c r="D9535">
        <f>MINUTE(A9535)</f>
        <v>0</v>
      </c>
      <c r="E9535">
        <v>7</v>
      </c>
      <c r="F9535">
        <f>60*C9535+D9535</f>
        <v>660</v>
      </c>
      <c r="G9535">
        <f>IF(MONTH(A9535)&gt;10,1,IF(MONTH(A9535)&lt;4,1,0))</f>
        <v>0</v>
      </c>
      <c r="H9535">
        <f>IF(AND(F9535&gt;=6*60,F9535&lt;10*60),1,IF(F9535&gt;=15*60,1,IF(F9535&lt;1*60,1,0)))</f>
        <v>0</v>
      </c>
      <c r="I9535">
        <f>IF(AND(F9535&gt;=1*60,F9535&lt;6*60),1,0)</f>
        <v>0</v>
      </c>
      <c r="J9535">
        <f>IF(AND(F9535&gt;=10*60,F9535&lt;15*60),1,0)</f>
        <v>1</v>
      </c>
      <c r="K9535">
        <f>IF(AND(F9535&gt;=16*60,F9535&lt;21*60),1,0)</f>
        <v>0</v>
      </c>
      <c r="L9535">
        <f>K9535*G9535</f>
        <v>0</v>
      </c>
      <c r="M9535">
        <f>H9535*B9535</f>
        <v>0</v>
      </c>
      <c r="N9535">
        <f>I9535*B9535</f>
        <v>0</v>
      </c>
      <c r="O9535">
        <f>J9535*B9535</f>
        <v>1.7999999999999999E-2</v>
      </c>
    </row>
    <row r="9536" spans="1:15" x14ac:dyDescent="0.25">
      <c r="A9536" s="1">
        <v>41473.479166666701</v>
      </c>
      <c r="B9536">
        <v>3.9E-2</v>
      </c>
      <c r="C9536">
        <f>HOUR(A9536)</f>
        <v>11</v>
      </c>
      <c r="D9536">
        <f>MINUTE(A9536)</f>
        <v>30</v>
      </c>
      <c r="E9536">
        <v>7</v>
      </c>
      <c r="F9536">
        <f>60*C9536+D9536</f>
        <v>690</v>
      </c>
      <c r="G9536">
        <f>IF(MONTH(A9536)&gt;10,1,IF(MONTH(A9536)&lt;4,1,0))</f>
        <v>0</v>
      </c>
      <c r="H9536">
        <f>IF(AND(F9536&gt;=6*60,F9536&lt;10*60),1,IF(F9536&gt;=15*60,1,IF(F9536&lt;1*60,1,0)))</f>
        <v>0</v>
      </c>
      <c r="I9536">
        <f>IF(AND(F9536&gt;=1*60,F9536&lt;6*60),1,0)</f>
        <v>0</v>
      </c>
      <c r="J9536">
        <f>IF(AND(F9536&gt;=10*60,F9536&lt;15*60),1,0)</f>
        <v>1</v>
      </c>
      <c r="K9536">
        <f>IF(AND(F9536&gt;=16*60,F9536&lt;21*60),1,0)</f>
        <v>0</v>
      </c>
      <c r="L9536">
        <f>K9536*G9536</f>
        <v>0</v>
      </c>
      <c r="M9536">
        <f>H9536*B9536</f>
        <v>0</v>
      </c>
      <c r="N9536">
        <f>I9536*B9536</f>
        <v>0</v>
      </c>
      <c r="O9536">
        <f>J9536*B9536</f>
        <v>3.9E-2</v>
      </c>
    </row>
    <row r="9537" spans="1:15" x14ac:dyDescent="0.25">
      <c r="A9537" s="1">
        <v>41473.5</v>
      </c>
      <c r="B9537">
        <v>9.4E-2</v>
      </c>
      <c r="C9537">
        <f>HOUR(A9537)</f>
        <v>12</v>
      </c>
      <c r="D9537">
        <f>MINUTE(A9537)</f>
        <v>0</v>
      </c>
      <c r="E9537">
        <v>7</v>
      </c>
      <c r="F9537">
        <f>60*C9537+D9537</f>
        <v>720</v>
      </c>
      <c r="G9537">
        <f>IF(MONTH(A9537)&gt;10,1,IF(MONTH(A9537)&lt;4,1,0))</f>
        <v>0</v>
      </c>
      <c r="H9537">
        <f>IF(AND(F9537&gt;=6*60,F9537&lt;10*60),1,IF(F9537&gt;=15*60,1,IF(F9537&lt;1*60,1,0)))</f>
        <v>0</v>
      </c>
      <c r="I9537">
        <f>IF(AND(F9537&gt;=1*60,F9537&lt;6*60),1,0)</f>
        <v>0</v>
      </c>
      <c r="J9537">
        <f>IF(AND(F9537&gt;=10*60,F9537&lt;15*60),1,0)</f>
        <v>1</v>
      </c>
      <c r="K9537">
        <f>IF(AND(F9537&gt;=16*60,F9537&lt;21*60),1,0)</f>
        <v>0</v>
      </c>
      <c r="L9537">
        <f>K9537*G9537</f>
        <v>0</v>
      </c>
      <c r="M9537">
        <f>H9537*B9537</f>
        <v>0</v>
      </c>
      <c r="N9537">
        <f>I9537*B9537</f>
        <v>0</v>
      </c>
      <c r="O9537">
        <f>J9537*B9537</f>
        <v>9.4E-2</v>
      </c>
    </row>
    <row r="9538" spans="1:15" x14ac:dyDescent="0.25">
      <c r="A9538" s="1">
        <v>41473.520833333299</v>
      </c>
      <c r="B9538">
        <v>0.22900000000000001</v>
      </c>
      <c r="C9538">
        <f>HOUR(A9538)</f>
        <v>12</v>
      </c>
      <c r="D9538">
        <f>MINUTE(A9538)</f>
        <v>30</v>
      </c>
      <c r="E9538">
        <v>7</v>
      </c>
      <c r="F9538">
        <f>60*C9538+D9538</f>
        <v>750</v>
      </c>
      <c r="G9538">
        <f>IF(MONTH(A9538)&gt;10,1,IF(MONTH(A9538)&lt;4,1,0))</f>
        <v>0</v>
      </c>
      <c r="H9538">
        <f>IF(AND(F9538&gt;=6*60,F9538&lt;10*60),1,IF(F9538&gt;=15*60,1,IF(F9538&lt;1*60,1,0)))</f>
        <v>0</v>
      </c>
      <c r="I9538">
        <f>IF(AND(F9538&gt;=1*60,F9538&lt;6*60),1,0)</f>
        <v>0</v>
      </c>
      <c r="J9538">
        <f>IF(AND(F9538&gt;=10*60,F9538&lt;15*60),1,0)</f>
        <v>1</v>
      </c>
      <c r="K9538">
        <f>IF(AND(F9538&gt;=16*60,F9538&lt;21*60),1,0)</f>
        <v>0</v>
      </c>
      <c r="L9538">
        <f>K9538*G9538</f>
        <v>0</v>
      </c>
      <c r="M9538">
        <f>H9538*B9538</f>
        <v>0</v>
      </c>
      <c r="N9538">
        <f>I9538*B9538</f>
        <v>0</v>
      </c>
      <c r="O9538">
        <f>J9538*B9538</f>
        <v>0.22900000000000001</v>
      </c>
    </row>
    <row r="9539" spans="1:15" x14ac:dyDescent="0.25">
      <c r="A9539" s="1">
        <v>41473.541666666701</v>
      </c>
      <c r="B9539">
        <v>0.13700000000000001</v>
      </c>
      <c r="C9539">
        <f>HOUR(A9539)</f>
        <v>13</v>
      </c>
      <c r="D9539">
        <f>MINUTE(A9539)</f>
        <v>0</v>
      </c>
      <c r="E9539">
        <v>7</v>
      </c>
      <c r="F9539">
        <f>60*C9539+D9539</f>
        <v>780</v>
      </c>
      <c r="G9539">
        <f>IF(MONTH(A9539)&gt;10,1,IF(MONTH(A9539)&lt;4,1,0))</f>
        <v>0</v>
      </c>
      <c r="H9539">
        <f>IF(AND(F9539&gt;=6*60,F9539&lt;10*60),1,IF(F9539&gt;=15*60,1,IF(F9539&lt;1*60,1,0)))</f>
        <v>0</v>
      </c>
      <c r="I9539">
        <f>IF(AND(F9539&gt;=1*60,F9539&lt;6*60),1,0)</f>
        <v>0</v>
      </c>
      <c r="J9539">
        <f>IF(AND(F9539&gt;=10*60,F9539&lt;15*60),1,0)</f>
        <v>1</v>
      </c>
      <c r="K9539">
        <f>IF(AND(F9539&gt;=16*60,F9539&lt;21*60),1,0)</f>
        <v>0</v>
      </c>
      <c r="L9539">
        <f>K9539*G9539</f>
        <v>0</v>
      </c>
      <c r="M9539">
        <f>H9539*B9539</f>
        <v>0</v>
      </c>
      <c r="N9539">
        <f>I9539*B9539</f>
        <v>0</v>
      </c>
      <c r="O9539">
        <f>J9539*B9539</f>
        <v>0.13700000000000001</v>
      </c>
    </row>
    <row r="9540" spans="1:15" x14ac:dyDescent="0.25">
      <c r="A9540" s="1">
        <v>41473.5625</v>
      </c>
      <c r="B9540">
        <v>0.20200000000000001</v>
      </c>
      <c r="C9540">
        <f>HOUR(A9540)</f>
        <v>13</v>
      </c>
      <c r="D9540">
        <f>MINUTE(A9540)</f>
        <v>30</v>
      </c>
      <c r="E9540">
        <v>7</v>
      </c>
      <c r="F9540">
        <f>60*C9540+D9540</f>
        <v>810</v>
      </c>
      <c r="G9540">
        <f>IF(MONTH(A9540)&gt;10,1,IF(MONTH(A9540)&lt;4,1,0))</f>
        <v>0</v>
      </c>
      <c r="H9540">
        <f>IF(AND(F9540&gt;=6*60,F9540&lt;10*60),1,IF(F9540&gt;=15*60,1,IF(F9540&lt;1*60,1,0)))</f>
        <v>0</v>
      </c>
      <c r="I9540">
        <f>IF(AND(F9540&gt;=1*60,F9540&lt;6*60),1,0)</f>
        <v>0</v>
      </c>
      <c r="J9540">
        <f>IF(AND(F9540&gt;=10*60,F9540&lt;15*60),1,0)</f>
        <v>1</v>
      </c>
      <c r="K9540">
        <f>IF(AND(F9540&gt;=16*60,F9540&lt;21*60),1,0)</f>
        <v>0</v>
      </c>
      <c r="L9540">
        <f>K9540*G9540</f>
        <v>0</v>
      </c>
      <c r="M9540">
        <f>H9540*B9540</f>
        <v>0</v>
      </c>
      <c r="N9540">
        <f>I9540*B9540</f>
        <v>0</v>
      </c>
      <c r="O9540">
        <f>J9540*B9540</f>
        <v>0.20200000000000001</v>
      </c>
    </row>
    <row r="9541" spans="1:15" x14ac:dyDescent="0.25">
      <c r="A9541" s="1">
        <v>41473.583333333299</v>
      </c>
      <c r="B9541">
        <v>0.20100000000000001</v>
      </c>
      <c r="C9541">
        <f>HOUR(A9541)</f>
        <v>14</v>
      </c>
      <c r="D9541">
        <f>MINUTE(A9541)</f>
        <v>0</v>
      </c>
      <c r="E9541">
        <v>7</v>
      </c>
      <c r="F9541">
        <f>60*C9541+D9541</f>
        <v>840</v>
      </c>
      <c r="G9541">
        <f>IF(MONTH(A9541)&gt;10,1,IF(MONTH(A9541)&lt;4,1,0))</f>
        <v>0</v>
      </c>
      <c r="H9541">
        <f>IF(AND(F9541&gt;=6*60,F9541&lt;10*60),1,IF(F9541&gt;=15*60,1,IF(F9541&lt;1*60,1,0)))</f>
        <v>0</v>
      </c>
      <c r="I9541">
        <f>IF(AND(F9541&gt;=1*60,F9541&lt;6*60),1,0)</f>
        <v>0</v>
      </c>
      <c r="J9541">
        <f>IF(AND(F9541&gt;=10*60,F9541&lt;15*60),1,0)</f>
        <v>1</v>
      </c>
      <c r="K9541">
        <f>IF(AND(F9541&gt;=16*60,F9541&lt;21*60),1,0)</f>
        <v>0</v>
      </c>
      <c r="L9541">
        <f>K9541*G9541</f>
        <v>0</v>
      </c>
      <c r="M9541">
        <f>H9541*B9541</f>
        <v>0</v>
      </c>
      <c r="N9541">
        <f>I9541*B9541</f>
        <v>0</v>
      </c>
      <c r="O9541">
        <f>J9541*B9541</f>
        <v>0.20100000000000001</v>
      </c>
    </row>
    <row r="9542" spans="1:15" x14ac:dyDescent="0.25">
      <c r="A9542" s="1">
        <v>41473.604166666701</v>
      </c>
      <c r="B9542">
        <v>0.105</v>
      </c>
      <c r="C9542">
        <f>HOUR(A9542)</f>
        <v>14</v>
      </c>
      <c r="D9542">
        <f>MINUTE(A9542)</f>
        <v>30</v>
      </c>
      <c r="E9542">
        <v>7</v>
      </c>
      <c r="F9542">
        <f>60*C9542+D9542</f>
        <v>870</v>
      </c>
      <c r="G9542">
        <f>IF(MONTH(A9542)&gt;10,1,IF(MONTH(A9542)&lt;4,1,0))</f>
        <v>0</v>
      </c>
      <c r="H9542">
        <f>IF(AND(F9542&gt;=6*60,F9542&lt;10*60),1,IF(F9542&gt;=15*60,1,IF(F9542&lt;1*60,1,0)))</f>
        <v>0</v>
      </c>
      <c r="I9542">
        <f>IF(AND(F9542&gt;=1*60,F9542&lt;6*60),1,0)</f>
        <v>0</v>
      </c>
      <c r="J9542">
        <f>IF(AND(F9542&gt;=10*60,F9542&lt;15*60),1,0)</f>
        <v>1</v>
      </c>
      <c r="K9542">
        <f>IF(AND(F9542&gt;=16*60,F9542&lt;21*60),1,0)</f>
        <v>0</v>
      </c>
      <c r="L9542">
        <f>K9542*G9542</f>
        <v>0</v>
      </c>
      <c r="M9542">
        <f>H9542*B9542</f>
        <v>0</v>
      </c>
      <c r="N9542">
        <f>I9542*B9542</f>
        <v>0</v>
      </c>
      <c r="O9542">
        <f>J9542*B9542</f>
        <v>0.105</v>
      </c>
    </row>
    <row r="9543" spans="1:15" x14ac:dyDescent="0.25">
      <c r="A9543" s="1">
        <v>41473.625</v>
      </c>
      <c r="B9543">
        <v>3.6999999999999998E-2</v>
      </c>
      <c r="C9543">
        <f>HOUR(A9543)</f>
        <v>15</v>
      </c>
      <c r="D9543">
        <f>MINUTE(A9543)</f>
        <v>0</v>
      </c>
      <c r="E9543">
        <v>7</v>
      </c>
      <c r="F9543">
        <f>60*C9543+D9543</f>
        <v>900</v>
      </c>
      <c r="G9543">
        <f>IF(MONTH(A9543)&gt;10,1,IF(MONTH(A9543)&lt;4,1,0))</f>
        <v>0</v>
      </c>
      <c r="H9543">
        <f>IF(AND(F9543&gt;=6*60,F9543&lt;10*60),1,IF(F9543&gt;=15*60,1,IF(F9543&lt;1*60,1,0)))</f>
        <v>1</v>
      </c>
      <c r="I9543">
        <f>IF(AND(F9543&gt;=1*60,F9543&lt;6*60),1,0)</f>
        <v>0</v>
      </c>
      <c r="J9543">
        <f>IF(AND(F9543&gt;=10*60,F9543&lt;15*60),1,0)</f>
        <v>0</v>
      </c>
      <c r="K9543">
        <f>IF(AND(F9543&gt;=16*60,F9543&lt;21*60),1,0)</f>
        <v>0</v>
      </c>
      <c r="L9543">
        <f>K9543*G9543</f>
        <v>0</v>
      </c>
      <c r="M9543">
        <f>H9543*B9543</f>
        <v>3.6999999999999998E-2</v>
      </c>
      <c r="N9543">
        <f>I9543*B9543</f>
        <v>0</v>
      </c>
      <c r="O9543">
        <f>J9543*B9543</f>
        <v>0</v>
      </c>
    </row>
    <row r="9544" spans="1:15" x14ac:dyDescent="0.25">
      <c r="A9544" s="1">
        <v>41473.645833333299</v>
      </c>
      <c r="B9544">
        <v>0.04</v>
      </c>
      <c r="C9544">
        <f>HOUR(A9544)</f>
        <v>15</v>
      </c>
      <c r="D9544">
        <f>MINUTE(A9544)</f>
        <v>30</v>
      </c>
      <c r="E9544">
        <v>7</v>
      </c>
      <c r="F9544">
        <f>60*C9544+D9544</f>
        <v>930</v>
      </c>
      <c r="G9544">
        <f>IF(MONTH(A9544)&gt;10,1,IF(MONTH(A9544)&lt;4,1,0))</f>
        <v>0</v>
      </c>
      <c r="H9544">
        <f>IF(AND(F9544&gt;=6*60,F9544&lt;10*60),1,IF(F9544&gt;=15*60,1,IF(F9544&lt;1*60,1,0)))</f>
        <v>1</v>
      </c>
      <c r="I9544">
        <f>IF(AND(F9544&gt;=1*60,F9544&lt;6*60),1,0)</f>
        <v>0</v>
      </c>
      <c r="J9544">
        <f>IF(AND(F9544&gt;=10*60,F9544&lt;15*60),1,0)</f>
        <v>0</v>
      </c>
      <c r="K9544">
        <f>IF(AND(F9544&gt;=16*60,F9544&lt;21*60),1,0)</f>
        <v>0</v>
      </c>
      <c r="L9544">
        <f>K9544*G9544</f>
        <v>0</v>
      </c>
      <c r="M9544">
        <f>H9544*B9544</f>
        <v>0.04</v>
      </c>
      <c r="N9544">
        <f>I9544*B9544</f>
        <v>0</v>
      </c>
      <c r="O9544">
        <f>J9544*B9544</f>
        <v>0</v>
      </c>
    </row>
    <row r="9545" spans="1:15" x14ac:dyDescent="0.25">
      <c r="A9545" s="1">
        <v>41473.666666666701</v>
      </c>
      <c r="B9545">
        <v>0.04</v>
      </c>
      <c r="C9545">
        <f>HOUR(A9545)</f>
        <v>16</v>
      </c>
      <c r="D9545">
        <f>MINUTE(A9545)</f>
        <v>0</v>
      </c>
      <c r="E9545">
        <v>7</v>
      </c>
      <c r="F9545">
        <f>60*C9545+D9545</f>
        <v>960</v>
      </c>
      <c r="G9545">
        <f>IF(MONTH(A9545)&gt;10,1,IF(MONTH(A9545)&lt;4,1,0))</f>
        <v>0</v>
      </c>
      <c r="H9545">
        <f>IF(AND(F9545&gt;=6*60,F9545&lt;10*60),1,IF(F9545&gt;=15*60,1,IF(F9545&lt;1*60,1,0)))</f>
        <v>1</v>
      </c>
      <c r="I9545">
        <f>IF(AND(F9545&gt;=1*60,F9545&lt;6*60),1,0)</f>
        <v>0</v>
      </c>
      <c r="J9545">
        <f>IF(AND(F9545&gt;=10*60,F9545&lt;15*60),1,0)</f>
        <v>0</v>
      </c>
      <c r="K9545">
        <f>IF(AND(F9545&gt;=16*60,F9545&lt;21*60),1,0)</f>
        <v>1</v>
      </c>
      <c r="L9545">
        <f>K9545*G9545</f>
        <v>0</v>
      </c>
      <c r="M9545">
        <f>H9545*B9545</f>
        <v>0.04</v>
      </c>
      <c r="N9545">
        <f>I9545*B9545</f>
        <v>0</v>
      </c>
      <c r="O9545">
        <f>J9545*B9545</f>
        <v>0</v>
      </c>
    </row>
    <row r="9546" spans="1:15" x14ac:dyDescent="0.25">
      <c r="A9546" s="1">
        <v>41473.6875</v>
      </c>
      <c r="B9546">
        <v>1.7999999999999999E-2</v>
      </c>
      <c r="C9546">
        <f>HOUR(A9546)</f>
        <v>16</v>
      </c>
      <c r="D9546">
        <f>MINUTE(A9546)</f>
        <v>30</v>
      </c>
      <c r="E9546">
        <v>7</v>
      </c>
      <c r="F9546">
        <f>60*C9546+D9546</f>
        <v>990</v>
      </c>
      <c r="G9546">
        <f>IF(MONTH(A9546)&gt;10,1,IF(MONTH(A9546)&lt;4,1,0))</f>
        <v>0</v>
      </c>
      <c r="H9546">
        <f>IF(AND(F9546&gt;=6*60,F9546&lt;10*60),1,IF(F9546&gt;=15*60,1,IF(F9546&lt;1*60,1,0)))</f>
        <v>1</v>
      </c>
      <c r="I9546">
        <f>IF(AND(F9546&gt;=1*60,F9546&lt;6*60),1,0)</f>
        <v>0</v>
      </c>
      <c r="J9546">
        <f>IF(AND(F9546&gt;=10*60,F9546&lt;15*60),1,0)</f>
        <v>0</v>
      </c>
      <c r="K9546">
        <f>IF(AND(F9546&gt;=16*60,F9546&lt;21*60),1,0)</f>
        <v>1</v>
      </c>
      <c r="L9546">
        <f>K9546*G9546</f>
        <v>0</v>
      </c>
      <c r="M9546">
        <f>H9546*B9546</f>
        <v>1.7999999999999999E-2</v>
      </c>
      <c r="N9546">
        <f>I9546*B9546</f>
        <v>0</v>
      </c>
      <c r="O9546">
        <f>J9546*B9546</f>
        <v>0</v>
      </c>
    </row>
    <row r="9547" spans="1:15" x14ac:dyDescent="0.25">
      <c r="A9547" s="1">
        <v>41473.708333333299</v>
      </c>
      <c r="B9547">
        <v>0.04</v>
      </c>
      <c r="C9547">
        <f>HOUR(A9547)</f>
        <v>17</v>
      </c>
      <c r="D9547">
        <f>MINUTE(A9547)</f>
        <v>0</v>
      </c>
      <c r="E9547">
        <v>7</v>
      </c>
      <c r="F9547">
        <f>60*C9547+D9547</f>
        <v>1020</v>
      </c>
      <c r="G9547">
        <f>IF(MONTH(A9547)&gt;10,1,IF(MONTH(A9547)&lt;4,1,0))</f>
        <v>0</v>
      </c>
      <c r="H9547">
        <f>IF(AND(F9547&gt;=6*60,F9547&lt;10*60),1,IF(F9547&gt;=15*60,1,IF(F9547&lt;1*60,1,0)))</f>
        <v>1</v>
      </c>
      <c r="I9547">
        <f>IF(AND(F9547&gt;=1*60,F9547&lt;6*60),1,0)</f>
        <v>0</v>
      </c>
      <c r="J9547">
        <f>IF(AND(F9547&gt;=10*60,F9547&lt;15*60),1,0)</f>
        <v>0</v>
      </c>
      <c r="K9547">
        <f>IF(AND(F9547&gt;=16*60,F9547&lt;21*60),1,0)</f>
        <v>1</v>
      </c>
      <c r="L9547">
        <f>K9547*G9547</f>
        <v>0</v>
      </c>
      <c r="M9547">
        <f>H9547*B9547</f>
        <v>0.04</v>
      </c>
      <c r="N9547">
        <f>I9547*B9547</f>
        <v>0</v>
      </c>
      <c r="O9547">
        <f>J9547*B9547</f>
        <v>0</v>
      </c>
    </row>
    <row r="9548" spans="1:15" x14ac:dyDescent="0.25">
      <c r="A9548" s="1">
        <v>41473.729166666701</v>
      </c>
      <c r="B9548">
        <v>3.9E-2</v>
      </c>
      <c r="C9548">
        <f>HOUR(A9548)</f>
        <v>17</v>
      </c>
      <c r="D9548">
        <f>MINUTE(A9548)</f>
        <v>30</v>
      </c>
      <c r="E9548">
        <v>7</v>
      </c>
      <c r="F9548">
        <f>60*C9548+D9548</f>
        <v>1050</v>
      </c>
      <c r="G9548">
        <f>IF(MONTH(A9548)&gt;10,1,IF(MONTH(A9548)&lt;4,1,0))</f>
        <v>0</v>
      </c>
      <c r="H9548">
        <f>IF(AND(F9548&gt;=6*60,F9548&lt;10*60),1,IF(F9548&gt;=15*60,1,IF(F9548&lt;1*60,1,0)))</f>
        <v>1</v>
      </c>
      <c r="I9548">
        <f>IF(AND(F9548&gt;=1*60,F9548&lt;6*60),1,0)</f>
        <v>0</v>
      </c>
      <c r="J9548">
        <f>IF(AND(F9548&gt;=10*60,F9548&lt;15*60),1,0)</f>
        <v>0</v>
      </c>
      <c r="K9548">
        <f>IF(AND(F9548&gt;=16*60,F9548&lt;21*60),1,0)</f>
        <v>1</v>
      </c>
      <c r="L9548">
        <f>K9548*G9548</f>
        <v>0</v>
      </c>
      <c r="M9548">
        <f>H9548*B9548</f>
        <v>3.9E-2</v>
      </c>
      <c r="N9548">
        <f>I9548*B9548</f>
        <v>0</v>
      </c>
      <c r="O9548">
        <f>J9548*B9548</f>
        <v>0</v>
      </c>
    </row>
    <row r="9549" spans="1:15" x14ac:dyDescent="0.25">
      <c r="A9549" s="1">
        <v>41473.75</v>
      </c>
      <c r="B9549">
        <v>3.5999999999999997E-2</v>
      </c>
      <c r="C9549">
        <f>HOUR(A9549)</f>
        <v>18</v>
      </c>
      <c r="D9549">
        <f>MINUTE(A9549)</f>
        <v>0</v>
      </c>
      <c r="E9549">
        <v>7</v>
      </c>
      <c r="F9549">
        <f>60*C9549+D9549</f>
        <v>1080</v>
      </c>
      <c r="G9549">
        <f>IF(MONTH(A9549)&gt;10,1,IF(MONTH(A9549)&lt;4,1,0))</f>
        <v>0</v>
      </c>
      <c r="H9549">
        <f>IF(AND(F9549&gt;=6*60,F9549&lt;10*60),1,IF(F9549&gt;=15*60,1,IF(F9549&lt;1*60,1,0)))</f>
        <v>1</v>
      </c>
      <c r="I9549">
        <f>IF(AND(F9549&gt;=1*60,F9549&lt;6*60),1,0)</f>
        <v>0</v>
      </c>
      <c r="J9549">
        <f>IF(AND(F9549&gt;=10*60,F9549&lt;15*60),1,0)</f>
        <v>0</v>
      </c>
      <c r="K9549">
        <f>IF(AND(F9549&gt;=16*60,F9549&lt;21*60),1,0)</f>
        <v>1</v>
      </c>
      <c r="L9549">
        <f>K9549*G9549</f>
        <v>0</v>
      </c>
      <c r="M9549">
        <f>H9549*B9549</f>
        <v>3.5999999999999997E-2</v>
      </c>
      <c r="N9549">
        <f>I9549*B9549</f>
        <v>0</v>
      </c>
      <c r="O9549">
        <f>J9549*B9549</f>
        <v>0</v>
      </c>
    </row>
    <row r="9550" spans="1:15" x14ac:dyDescent="0.25">
      <c r="A9550" s="1">
        <v>41473.770833333299</v>
      </c>
      <c r="B9550">
        <v>2.1000000000000001E-2</v>
      </c>
      <c r="C9550">
        <f>HOUR(A9550)</f>
        <v>18</v>
      </c>
      <c r="D9550">
        <f>MINUTE(A9550)</f>
        <v>30</v>
      </c>
      <c r="E9550">
        <v>7</v>
      </c>
      <c r="F9550">
        <f>60*C9550+D9550</f>
        <v>1110</v>
      </c>
      <c r="G9550">
        <f>IF(MONTH(A9550)&gt;10,1,IF(MONTH(A9550)&lt;4,1,0))</f>
        <v>0</v>
      </c>
      <c r="H9550">
        <f>IF(AND(F9550&gt;=6*60,F9550&lt;10*60),1,IF(F9550&gt;=15*60,1,IF(F9550&lt;1*60,1,0)))</f>
        <v>1</v>
      </c>
      <c r="I9550">
        <f>IF(AND(F9550&gt;=1*60,F9550&lt;6*60),1,0)</f>
        <v>0</v>
      </c>
      <c r="J9550">
        <f>IF(AND(F9550&gt;=10*60,F9550&lt;15*60),1,0)</f>
        <v>0</v>
      </c>
      <c r="K9550">
        <f>IF(AND(F9550&gt;=16*60,F9550&lt;21*60),1,0)</f>
        <v>1</v>
      </c>
      <c r="L9550">
        <f>K9550*G9550</f>
        <v>0</v>
      </c>
      <c r="M9550">
        <f>H9550*B9550</f>
        <v>2.1000000000000001E-2</v>
      </c>
      <c r="N9550">
        <f>I9550*B9550</f>
        <v>0</v>
      </c>
      <c r="O9550">
        <f>J9550*B9550</f>
        <v>0</v>
      </c>
    </row>
    <row r="9551" spans="1:15" x14ac:dyDescent="0.25">
      <c r="A9551" s="1">
        <v>41473.791666666701</v>
      </c>
      <c r="B9551">
        <v>0.06</v>
      </c>
      <c r="C9551">
        <f>HOUR(A9551)</f>
        <v>19</v>
      </c>
      <c r="D9551">
        <f>MINUTE(A9551)</f>
        <v>0</v>
      </c>
      <c r="E9551">
        <v>7</v>
      </c>
      <c r="F9551">
        <f>60*C9551+D9551</f>
        <v>1140</v>
      </c>
      <c r="G9551">
        <f>IF(MONTH(A9551)&gt;10,1,IF(MONTH(A9551)&lt;4,1,0))</f>
        <v>0</v>
      </c>
      <c r="H9551">
        <f>IF(AND(F9551&gt;=6*60,F9551&lt;10*60),1,IF(F9551&gt;=15*60,1,IF(F9551&lt;1*60,1,0)))</f>
        <v>1</v>
      </c>
      <c r="I9551">
        <f>IF(AND(F9551&gt;=1*60,F9551&lt;6*60),1,0)</f>
        <v>0</v>
      </c>
      <c r="J9551">
        <f>IF(AND(F9551&gt;=10*60,F9551&lt;15*60),1,0)</f>
        <v>0</v>
      </c>
      <c r="K9551">
        <f>IF(AND(F9551&gt;=16*60,F9551&lt;21*60),1,0)</f>
        <v>1</v>
      </c>
      <c r="L9551">
        <f>K9551*G9551</f>
        <v>0</v>
      </c>
      <c r="M9551">
        <f>H9551*B9551</f>
        <v>0.06</v>
      </c>
      <c r="N9551">
        <f>I9551*B9551</f>
        <v>0</v>
      </c>
      <c r="O9551">
        <f>J9551*B9551</f>
        <v>0</v>
      </c>
    </row>
    <row r="9552" spans="1:15" x14ac:dyDescent="0.25">
      <c r="A9552" s="1">
        <v>41473.8125</v>
      </c>
      <c r="B9552">
        <v>0.13700000000000001</v>
      </c>
      <c r="C9552">
        <f>HOUR(A9552)</f>
        <v>19</v>
      </c>
      <c r="D9552">
        <f>MINUTE(A9552)</f>
        <v>30</v>
      </c>
      <c r="E9552">
        <v>7</v>
      </c>
      <c r="F9552">
        <f>60*C9552+D9552</f>
        <v>1170</v>
      </c>
      <c r="G9552">
        <f>IF(MONTH(A9552)&gt;10,1,IF(MONTH(A9552)&lt;4,1,0))</f>
        <v>0</v>
      </c>
      <c r="H9552">
        <f>IF(AND(F9552&gt;=6*60,F9552&lt;10*60),1,IF(F9552&gt;=15*60,1,IF(F9552&lt;1*60,1,0)))</f>
        <v>1</v>
      </c>
      <c r="I9552">
        <f>IF(AND(F9552&gt;=1*60,F9552&lt;6*60),1,0)</f>
        <v>0</v>
      </c>
      <c r="J9552">
        <f>IF(AND(F9552&gt;=10*60,F9552&lt;15*60),1,0)</f>
        <v>0</v>
      </c>
      <c r="K9552">
        <f>IF(AND(F9552&gt;=16*60,F9552&lt;21*60),1,0)</f>
        <v>1</v>
      </c>
      <c r="L9552">
        <f>K9552*G9552</f>
        <v>0</v>
      </c>
      <c r="M9552">
        <f>H9552*B9552</f>
        <v>0.13700000000000001</v>
      </c>
      <c r="N9552">
        <f>I9552*B9552</f>
        <v>0</v>
      </c>
      <c r="O9552">
        <f>J9552*B9552</f>
        <v>0</v>
      </c>
    </row>
    <row r="9553" spans="1:15" x14ac:dyDescent="0.25">
      <c r="A9553" s="1">
        <v>41473.833333333299</v>
      </c>
      <c r="B9553">
        <v>0.10199999999999999</v>
      </c>
      <c r="C9553">
        <f>HOUR(A9553)</f>
        <v>20</v>
      </c>
      <c r="D9553">
        <f>MINUTE(A9553)</f>
        <v>0</v>
      </c>
      <c r="E9553">
        <v>7</v>
      </c>
      <c r="F9553">
        <f>60*C9553+D9553</f>
        <v>1200</v>
      </c>
      <c r="G9553">
        <f>IF(MONTH(A9553)&gt;10,1,IF(MONTH(A9553)&lt;4,1,0))</f>
        <v>0</v>
      </c>
      <c r="H9553">
        <f>IF(AND(F9553&gt;=6*60,F9553&lt;10*60),1,IF(F9553&gt;=15*60,1,IF(F9553&lt;1*60,1,0)))</f>
        <v>1</v>
      </c>
      <c r="I9553">
        <f>IF(AND(F9553&gt;=1*60,F9553&lt;6*60),1,0)</f>
        <v>0</v>
      </c>
      <c r="J9553">
        <f>IF(AND(F9553&gt;=10*60,F9553&lt;15*60),1,0)</f>
        <v>0</v>
      </c>
      <c r="K9553">
        <f>IF(AND(F9553&gt;=16*60,F9553&lt;21*60),1,0)</f>
        <v>1</v>
      </c>
      <c r="L9553">
        <f>K9553*G9553</f>
        <v>0</v>
      </c>
      <c r="M9553">
        <f>H9553*B9553</f>
        <v>0.10199999999999999</v>
      </c>
      <c r="N9553">
        <f>I9553*B9553</f>
        <v>0</v>
      </c>
      <c r="O9553">
        <f>J9553*B9553</f>
        <v>0</v>
      </c>
    </row>
    <row r="9554" spans="1:15" x14ac:dyDescent="0.25">
      <c r="A9554" s="1">
        <v>41473.854166666701</v>
      </c>
      <c r="B9554">
        <v>0.11600000000000001</v>
      </c>
      <c r="C9554">
        <f>HOUR(A9554)</f>
        <v>20</v>
      </c>
      <c r="D9554">
        <f>MINUTE(A9554)</f>
        <v>30</v>
      </c>
      <c r="E9554">
        <v>7</v>
      </c>
      <c r="F9554">
        <f>60*C9554+D9554</f>
        <v>1230</v>
      </c>
      <c r="G9554">
        <f>IF(MONTH(A9554)&gt;10,1,IF(MONTH(A9554)&lt;4,1,0))</f>
        <v>0</v>
      </c>
      <c r="H9554">
        <f>IF(AND(F9554&gt;=6*60,F9554&lt;10*60),1,IF(F9554&gt;=15*60,1,IF(F9554&lt;1*60,1,0)))</f>
        <v>1</v>
      </c>
      <c r="I9554">
        <f>IF(AND(F9554&gt;=1*60,F9554&lt;6*60),1,0)</f>
        <v>0</v>
      </c>
      <c r="J9554">
        <f>IF(AND(F9554&gt;=10*60,F9554&lt;15*60),1,0)</f>
        <v>0</v>
      </c>
      <c r="K9554">
        <f>IF(AND(F9554&gt;=16*60,F9554&lt;21*60),1,0)</f>
        <v>1</v>
      </c>
      <c r="L9554">
        <f>K9554*G9554</f>
        <v>0</v>
      </c>
      <c r="M9554">
        <f>H9554*B9554</f>
        <v>0.11600000000000001</v>
      </c>
      <c r="N9554">
        <f>I9554*B9554</f>
        <v>0</v>
      </c>
      <c r="O9554">
        <f>J9554*B9554</f>
        <v>0</v>
      </c>
    </row>
    <row r="9555" spans="1:15" x14ac:dyDescent="0.25">
      <c r="A9555" s="1">
        <v>41473.875</v>
      </c>
      <c r="B9555">
        <v>0.107</v>
      </c>
      <c r="C9555">
        <f>HOUR(A9555)</f>
        <v>21</v>
      </c>
      <c r="D9555">
        <f>MINUTE(A9555)</f>
        <v>0</v>
      </c>
      <c r="E9555">
        <v>7</v>
      </c>
      <c r="F9555">
        <f>60*C9555+D9555</f>
        <v>1260</v>
      </c>
      <c r="G9555">
        <f>IF(MONTH(A9555)&gt;10,1,IF(MONTH(A9555)&lt;4,1,0))</f>
        <v>0</v>
      </c>
      <c r="H9555">
        <f>IF(AND(F9555&gt;=6*60,F9555&lt;10*60),1,IF(F9555&gt;=15*60,1,IF(F9555&lt;1*60,1,0)))</f>
        <v>1</v>
      </c>
      <c r="I9555">
        <f>IF(AND(F9555&gt;=1*60,F9555&lt;6*60),1,0)</f>
        <v>0</v>
      </c>
      <c r="J9555">
        <f>IF(AND(F9555&gt;=10*60,F9555&lt;15*60),1,0)</f>
        <v>0</v>
      </c>
      <c r="K9555">
        <f>IF(AND(F9555&gt;=16*60,F9555&lt;21*60),1,0)</f>
        <v>0</v>
      </c>
      <c r="L9555">
        <f>K9555*G9555</f>
        <v>0</v>
      </c>
      <c r="M9555">
        <f>H9555*B9555</f>
        <v>0.107</v>
      </c>
      <c r="N9555">
        <f>I9555*B9555</f>
        <v>0</v>
      </c>
      <c r="O9555">
        <f>J9555*B9555</f>
        <v>0</v>
      </c>
    </row>
    <row r="9556" spans="1:15" x14ac:dyDescent="0.25">
      <c r="A9556" s="1">
        <v>41473.895833333299</v>
      </c>
      <c r="B9556">
        <v>0.08</v>
      </c>
      <c r="C9556">
        <f>HOUR(A9556)</f>
        <v>21</v>
      </c>
      <c r="D9556">
        <f>MINUTE(A9556)</f>
        <v>30</v>
      </c>
      <c r="E9556">
        <v>7</v>
      </c>
      <c r="F9556">
        <f>60*C9556+D9556</f>
        <v>1290</v>
      </c>
      <c r="G9556">
        <f>IF(MONTH(A9556)&gt;10,1,IF(MONTH(A9556)&lt;4,1,0))</f>
        <v>0</v>
      </c>
      <c r="H9556">
        <f>IF(AND(F9556&gt;=6*60,F9556&lt;10*60),1,IF(F9556&gt;=15*60,1,IF(F9556&lt;1*60,1,0)))</f>
        <v>1</v>
      </c>
      <c r="I9556">
        <f>IF(AND(F9556&gt;=1*60,F9556&lt;6*60),1,0)</f>
        <v>0</v>
      </c>
      <c r="J9556">
        <f>IF(AND(F9556&gt;=10*60,F9556&lt;15*60),1,0)</f>
        <v>0</v>
      </c>
      <c r="K9556">
        <f>IF(AND(F9556&gt;=16*60,F9556&lt;21*60),1,0)</f>
        <v>0</v>
      </c>
      <c r="L9556">
        <f>K9556*G9556</f>
        <v>0</v>
      </c>
      <c r="M9556">
        <f>H9556*B9556</f>
        <v>0.08</v>
      </c>
      <c r="N9556">
        <f>I9556*B9556</f>
        <v>0</v>
      </c>
      <c r="O9556">
        <f>J9556*B9556</f>
        <v>0</v>
      </c>
    </row>
    <row r="9557" spans="1:15" x14ac:dyDescent="0.25">
      <c r="A9557" s="1">
        <v>41473.916666666701</v>
      </c>
      <c r="B9557">
        <v>9.2999999999999999E-2</v>
      </c>
      <c r="C9557">
        <f>HOUR(A9557)</f>
        <v>22</v>
      </c>
      <c r="D9557">
        <f>MINUTE(A9557)</f>
        <v>0</v>
      </c>
      <c r="E9557">
        <v>7</v>
      </c>
      <c r="F9557">
        <f>60*C9557+D9557</f>
        <v>1320</v>
      </c>
      <c r="G9557">
        <f>IF(MONTH(A9557)&gt;10,1,IF(MONTH(A9557)&lt;4,1,0))</f>
        <v>0</v>
      </c>
      <c r="H9557">
        <f>IF(AND(F9557&gt;=6*60,F9557&lt;10*60),1,IF(F9557&gt;=15*60,1,IF(F9557&lt;1*60,1,0)))</f>
        <v>1</v>
      </c>
      <c r="I9557">
        <f>IF(AND(F9557&gt;=1*60,F9557&lt;6*60),1,0)</f>
        <v>0</v>
      </c>
      <c r="J9557">
        <f>IF(AND(F9557&gt;=10*60,F9557&lt;15*60),1,0)</f>
        <v>0</v>
      </c>
      <c r="K9557">
        <f>IF(AND(F9557&gt;=16*60,F9557&lt;21*60),1,0)</f>
        <v>0</v>
      </c>
      <c r="L9557">
        <f>K9557*G9557</f>
        <v>0</v>
      </c>
      <c r="M9557">
        <f>H9557*B9557</f>
        <v>9.2999999999999999E-2</v>
      </c>
      <c r="N9557">
        <f>I9557*B9557</f>
        <v>0</v>
      </c>
      <c r="O9557">
        <f>J9557*B9557</f>
        <v>0</v>
      </c>
    </row>
    <row r="9558" spans="1:15" x14ac:dyDescent="0.25">
      <c r="A9558" s="1">
        <v>41473.9375</v>
      </c>
      <c r="B9558">
        <v>8.5000000000000006E-2</v>
      </c>
      <c r="C9558">
        <f>HOUR(A9558)</f>
        <v>22</v>
      </c>
      <c r="D9558">
        <f>MINUTE(A9558)</f>
        <v>30</v>
      </c>
      <c r="E9558">
        <v>7</v>
      </c>
      <c r="F9558">
        <f>60*C9558+D9558</f>
        <v>1350</v>
      </c>
      <c r="G9558">
        <f>IF(MONTH(A9558)&gt;10,1,IF(MONTH(A9558)&lt;4,1,0))</f>
        <v>0</v>
      </c>
      <c r="H9558">
        <f>IF(AND(F9558&gt;=6*60,F9558&lt;10*60),1,IF(F9558&gt;=15*60,1,IF(F9558&lt;1*60,1,0)))</f>
        <v>1</v>
      </c>
      <c r="I9558">
        <f>IF(AND(F9558&gt;=1*60,F9558&lt;6*60),1,0)</f>
        <v>0</v>
      </c>
      <c r="J9558">
        <f>IF(AND(F9558&gt;=10*60,F9558&lt;15*60),1,0)</f>
        <v>0</v>
      </c>
      <c r="K9558">
        <f>IF(AND(F9558&gt;=16*60,F9558&lt;21*60),1,0)</f>
        <v>0</v>
      </c>
      <c r="L9558">
        <f>K9558*G9558</f>
        <v>0</v>
      </c>
      <c r="M9558">
        <f>H9558*B9558</f>
        <v>8.5000000000000006E-2</v>
      </c>
      <c r="N9558">
        <f>I9558*B9558</f>
        <v>0</v>
      </c>
      <c r="O9558">
        <f>J9558*B9558</f>
        <v>0</v>
      </c>
    </row>
    <row r="9559" spans="1:15" x14ac:dyDescent="0.25">
      <c r="A9559" s="1">
        <v>41473.958333333299</v>
      </c>
      <c r="B9559">
        <v>2.8000000000000001E-2</v>
      </c>
      <c r="C9559">
        <f>HOUR(A9559)</f>
        <v>23</v>
      </c>
      <c r="D9559">
        <f>MINUTE(A9559)</f>
        <v>0</v>
      </c>
      <c r="E9559">
        <v>7</v>
      </c>
      <c r="F9559">
        <f>60*C9559+D9559</f>
        <v>1380</v>
      </c>
      <c r="G9559">
        <f>IF(MONTH(A9559)&gt;10,1,IF(MONTH(A9559)&lt;4,1,0))</f>
        <v>0</v>
      </c>
      <c r="H9559">
        <f>IF(AND(F9559&gt;=6*60,F9559&lt;10*60),1,IF(F9559&gt;=15*60,1,IF(F9559&lt;1*60,1,0)))</f>
        <v>1</v>
      </c>
      <c r="I9559">
        <f>IF(AND(F9559&gt;=1*60,F9559&lt;6*60),1,0)</f>
        <v>0</v>
      </c>
      <c r="J9559">
        <f>IF(AND(F9559&gt;=10*60,F9559&lt;15*60),1,0)</f>
        <v>0</v>
      </c>
      <c r="K9559">
        <f>IF(AND(F9559&gt;=16*60,F9559&lt;21*60),1,0)</f>
        <v>0</v>
      </c>
      <c r="L9559">
        <f>K9559*G9559</f>
        <v>0</v>
      </c>
      <c r="M9559">
        <f>H9559*B9559</f>
        <v>2.8000000000000001E-2</v>
      </c>
      <c r="N9559">
        <f>I9559*B9559</f>
        <v>0</v>
      </c>
      <c r="O9559">
        <f>J9559*B9559</f>
        <v>0</v>
      </c>
    </row>
    <row r="9560" spans="1:15" x14ac:dyDescent="0.25">
      <c r="A9560" s="1">
        <v>41473.979166666701</v>
      </c>
      <c r="B9560">
        <v>3.6999999999999998E-2</v>
      </c>
      <c r="C9560">
        <f>HOUR(A9560)</f>
        <v>23</v>
      </c>
      <c r="D9560">
        <f>MINUTE(A9560)</f>
        <v>30</v>
      </c>
      <c r="E9560">
        <v>7</v>
      </c>
      <c r="F9560">
        <f>60*C9560+D9560</f>
        <v>1410</v>
      </c>
      <c r="G9560">
        <f>IF(MONTH(A9560)&gt;10,1,IF(MONTH(A9560)&lt;4,1,0))</f>
        <v>0</v>
      </c>
      <c r="H9560">
        <f>IF(AND(F9560&gt;=6*60,F9560&lt;10*60),1,IF(F9560&gt;=15*60,1,IF(F9560&lt;1*60,1,0)))</f>
        <v>1</v>
      </c>
      <c r="I9560">
        <f>IF(AND(F9560&gt;=1*60,F9560&lt;6*60),1,0)</f>
        <v>0</v>
      </c>
      <c r="J9560">
        <f>IF(AND(F9560&gt;=10*60,F9560&lt;15*60),1,0)</f>
        <v>0</v>
      </c>
      <c r="K9560">
        <f>IF(AND(F9560&gt;=16*60,F9560&lt;21*60),1,0)</f>
        <v>0</v>
      </c>
      <c r="L9560">
        <f>K9560*G9560</f>
        <v>0</v>
      </c>
      <c r="M9560">
        <f>H9560*B9560</f>
        <v>3.6999999999999998E-2</v>
      </c>
      <c r="N9560">
        <f>I9560*B9560</f>
        <v>0</v>
      </c>
      <c r="O9560">
        <f>J9560*B9560</f>
        <v>0</v>
      </c>
    </row>
    <row r="9561" spans="1:15" x14ac:dyDescent="0.25">
      <c r="A9561" s="1">
        <v>41474</v>
      </c>
      <c r="B9561">
        <v>0.02</v>
      </c>
      <c r="C9561">
        <f>HOUR(A9561)</f>
        <v>0</v>
      </c>
      <c r="D9561">
        <f>MINUTE(A9561)</f>
        <v>0</v>
      </c>
      <c r="E9561">
        <v>7</v>
      </c>
      <c r="F9561">
        <f>60*C9561+D9561</f>
        <v>0</v>
      </c>
      <c r="G9561">
        <f>IF(MONTH(A9561)&gt;10,1,IF(MONTH(A9561)&lt;4,1,0))</f>
        <v>0</v>
      </c>
      <c r="H9561">
        <f>IF(AND(F9561&gt;=6*60,F9561&lt;10*60),1,IF(F9561&gt;=15*60,1,IF(F9561&lt;1*60,1,0)))</f>
        <v>1</v>
      </c>
      <c r="I9561">
        <f>IF(AND(F9561&gt;=1*60,F9561&lt;6*60),1,0)</f>
        <v>0</v>
      </c>
      <c r="J9561">
        <f>IF(AND(F9561&gt;=10*60,F9561&lt;15*60),1,0)</f>
        <v>0</v>
      </c>
      <c r="K9561">
        <f>IF(AND(F9561&gt;=16*60,F9561&lt;21*60),1,0)</f>
        <v>0</v>
      </c>
      <c r="L9561">
        <f>K9561*G9561</f>
        <v>0</v>
      </c>
      <c r="M9561">
        <f>H9561*B9561</f>
        <v>0.02</v>
      </c>
      <c r="N9561">
        <f>I9561*B9561</f>
        <v>0</v>
      </c>
      <c r="O9561">
        <f>J9561*B9561</f>
        <v>0</v>
      </c>
    </row>
    <row r="9562" spans="1:15" x14ac:dyDescent="0.25">
      <c r="A9562" s="1">
        <v>41474.020833333299</v>
      </c>
      <c r="B9562">
        <v>4.4999999999999998E-2</v>
      </c>
      <c r="C9562">
        <f>HOUR(A9562)</f>
        <v>0</v>
      </c>
      <c r="D9562">
        <f>MINUTE(A9562)</f>
        <v>30</v>
      </c>
      <c r="E9562">
        <v>7</v>
      </c>
      <c r="F9562">
        <f>60*C9562+D9562</f>
        <v>30</v>
      </c>
      <c r="G9562">
        <f>IF(MONTH(A9562)&gt;10,1,IF(MONTH(A9562)&lt;4,1,0))</f>
        <v>0</v>
      </c>
      <c r="H9562">
        <f>IF(AND(F9562&gt;=6*60,F9562&lt;10*60),1,IF(F9562&gt;=15*60,1,IF(F9562&lt;1*60,1,0)))</f>
        <v>1</v>
      </c>
      <c r="I9562">
        <f>IF(AND(F9562&gt;=1*60,F9562&lt;6*60),1,0)</f>
        <v>0</v>
      </c>
      <c r="J9562">
        <f>IF(AND(F9562&gt;=10*60,F9562&lt;15*60),1,0)</f>
        <v>0</v>
      </c>
      <c r="K9562">
        <f>IF(AND(F9562&gt;=16*60,F9562&lt;21*60),1,0)</f>
        <v>0</v>
      </c>
      <c r="L9562">
        <f>K9562*G9562</f>
        <v>0</v>
      </c>
      <c r="M9562">
        <f>H9562*B9562</f>
        <v>4.4999999999999998E-2</v>
      </c>
      <c r="N9562">
        <f>I9562*B9562</f>
        <v>0</v>
      </c>
      <c r="O9562">
        <f>J9562*B9562</f>
        <v>0</v>
      </c>
    </row>
    <row r="9563" spans="1:15" x14ac:dyDescent="0.25">
      <c r="A9563" s="1">
        <v>41474.041666666701</v>
      </c>
      <c r="B9563">
        <v>0.04</v>
      </c>
      <c r="C9563">
        <f>HOUR(A9563)</f>
        <v>1</v>
      </c>
      <c r="D9563">
        <f>MINUTE(A9563)</f>
        <v>0</v>
      </c>
      <c r="E9563">
        <v>7</v>
      </c>
      <c r="F9563">
        <f>60*C9563+D9563</f>
        <v>60</v>
      </c>
      <c r="G9563">
        <f>IF(MONTH(A9563)&gt;10,1,IF(MONTH(A9563)&lt;4,1,0))</f>
        <v>0</v>
      </c>
      <c r="H9563">
        <f>IF(AND(F9563&gt;=6*60,F9563&lt;10*60),1,IF(F9563&gt;=15*60,1,IF(F9563&lt;1*60,1,0)))</f>
        <v>0</v>
      </c>
      <c r="I9563">
        <f>IF(AND(F9563&gt;=1*60,F9563&lt;6*60),1,0)</f>
        <v>1</v>
      </c>
      <c r="J9563">
        <f>IF(AND(F9563&gt;=10*60,F9563&lt;15*60),1,0)</f>
        <v>0</v>
      </c>
      <c r="K9563">
        <f>IF(AND(F9563&gt;=16*60,F9563&lt;21*60),1,0)</f>
        <v>0</v>
      </c>
      <c r="L9563">
        <f>K9563*G9563</f>
        <v>0</v>
      </c>
      <c r="M9563">
        <f>H9563*B9563</f>
        <v>0</v>
      </c>
      <c r="N9563">
        <f>I9563*B9563</f>
        <v>0.04</v>
      </c>
      <c r="O9563">
        <f>J9563*B9563</f>
        <v>0</v>
      </c>
    </row>
    <row r="9564" spans="1:15" x14ac:dyDescent="0.25">
      <c r="A9564" s="1">
        <v>41474.0625</v>
      </c>
      <c r="B9564">
        <v>1.7999999999999999E-2</v>
      </c>
      <c r="C9564">
        <f>HOUR(A9564)</f>
        <v>1</v>
      </c>
      <c r="D9564">
        <f>MINUTE(A9564)</f>
        <v>30</v>
      </c>
      <c r="E9564">
        <v>7</v>
      </c>
      <c r="F9564">
        <f>60*C9564+D9564</f>
        <v>90</v>
      </c>
      <c r="G9564">
        <f>IF(MONTH(A9564)&gt;10,1,IF(MONTH(A9564)&lt;4,1,0))</f>
        <v>0</v>
      </c>
      <c r="H9564">
        <f>IF(AND(F9564&gt;=6*60,F9564&lt;10*60),1,IF(F9564&gt;=15*60,1,IF(F9564&lt;1*60,1,0)))</f>
        <v>0</v>
      </c>
      <c r="I9564">
        <f>IF(AND(F9564&gt;=1*60,F9564&lt;6*60),1,0)</f>
        <v>1</v>
      </c>
      <c r="J9564">
        <f>IF(AND(F9564&gt;=10*60,F9564&lt;15*60),1,0)</f>
        <v>0</v>
      </c>
      <c r="K9564">
        <f>IF(AND(F9564&gt;=16*60,F9564&lt;21*60),1,0)</f>
        <v>0</v>
      </c>
      <c r="L9564">
        <f>K9564*G9564</f>
        <v>0</v>
      </c>
      <c r="M9564">
        <f>H9564*B9564</f>
        <v>0</v>
      </c>
      <c r="N9564">
        <f>I9564*B9564</f>
        <v>1.7999999999999999E-2</v>
      </c>
      <c r="O9564">
        <f>J9564*B9564</f>
        <v>0</v>
      </c>
    </row>
    <row r="9565" spans="1:15" x14ac:dyDescent="0.25">
      <c r="A9565" s="1">
        <v>41474.083333333299</v>
      </c>
      <c r="B9565">
        <v>0.04</v>
      </c>
      <c r="C9565">
        <f>HOUR(A9565)</f>
        <v>2</v>
      </c>
      <c r="D9565">
        <f>MINUTE(A9565)</f>
        <v>0</v>
      </c>
      <c r="E9565">
        <v>7</v>
      </c>
      <c r="F9565">
        <f>60*C9565+D9565</f>
        <v>120</v>
      </c>
      <c r="G9565">
        <f>IF(MONTH(A9565)&gt;10,1,IF(MONTH(A9565)&lt;4,1,0))</f>
        <v>0</v>
      </c>
      <c r="H9565">
        <f>IF(AND(F9565&gt;=6*60,F9565&lt;10*60),1,IF(F9565&gt;=15*60,1,IF(F9565&lt;1*60,1,0)))</f>
        <v>0</v>
      </c>
      <c r="I9565">
        <f>IF(AND(F9565&gt;=1*60,F9565&lt;6*60),1,0)</f>
        <v>1</v>
      </c>
      <c r="J9565">
        <f>IF(AND(F9565&gt;=10*60,F9565&lt;15*60),1,0)</f>
        <v>0</v>
      </c>
      <c r="K9565">
        <f>IF(AND(F9565&gt;=16*60,F9565&lt;21*60),1,0)</f>
        <v>0</v>
      </c>
      <c r="L9565">
        <f>K9565*G9565</f>
        <v>0</v>
      </c>
      <c r="M9565">
        <f>H9565*B9565</f>
        <v>0</v>
      </c>
      <c r="N9565">
        <f>I9565*B9565</f>
        <v>0.04</v>
      </c>
      <c r="O9565">
        <f>J9565*B9565</f>
        <v>0</v>
      </c>
    </row>
    <row r="9566" spans="1:15" x14ac:dyDescent="0.25">
      <c r="A9566" s="1">
        <v>41474.104166666701</v>
      </c>
      <c r="B9566">
        <v>3.9E-2</v>
      </c>
      <c r="C9566">
        <f>HOUR(A9566)</f>
        <v>2</v>
      </c>
      <c r="D9566">
        <f>MINUTE(A9566)</f>
        <v>30</v>
      </c>
      <c r="E9566">
        <v>7</v>
      </c>
      <c r="F9566">
        <f>60*C9566+D9566</f>
        <v>150</v>
      </c>
      <c r="G9566">
        <f>IF(MONTH(A9566)&gt;10,1,IF(MONTH(A9566)&lt;4,1,0))</f>
        <v>0</v>
      </c>
      <c r="H9566">
        <f>IF(AND(F9566&gt;=6*60,F9566&lt;10*60),1,IF(F9566&gt;=15*60,1,IF(F9566&lt;1*60,1,0)))</f>
        <v>0</v>
      </c>
      <c r="I9566">
        <f>IF(AND(F9566&gt;=1*60,F9566&lt;6*60),1,0)</f>
        <v>1</v>
      </c>
      <c r="J9566">
        <f>IF(AND(F9566&gt;=10*60,F9566&lt;15*60),1,0)</f>
        <v>0</v>
      </c>
      <c r="K9566">
        <f>IF(AND(F9566&gt;=16*60,F9566&lt;21*60),1,0)</f>
        <v>0</v>
      </c>
      <c r="L9566">
        <f>K9566*G9566</f>
        <v>0</v>
      </c>
      <c r="M9566">
        <f>H9566*B9566</f>
        <v>0</v>
      </c>
      <c r="N9566">
        <f>I9566*B9566</f>
        <v>3.9E-2</v>
      </c>
      <c r="O9566">
        <f>J9566*B9566</f>
        <v>0</v>
      </c>
    </row>
    <row r="9567" spans="1:15" x14ac:dyDescent="0.25">
      <c r="A9567" s="1">
        <v>41474.125</v>
      </c>
      <c r="B9567">
        <v>1.9E-2</v>
      </c>
      <c r="C9567">
        <f>HOUR(A9567)</f>
        <v>3</v>
      </c>
      <c r="D9567">
        <f>MINUTE(A9567)</f>
        <v>0</v>
      </c>
      <c r="E9567">
        <v>7</v>
      </c>
      <c r="F9567">
        <f>60*C9567+D9567</f>
        <v>180</v>
      </c>
      <c r="G9567">
        <f>IF(MONTH(A9567)&gt;10,1,IF(MONTH(A9567)&lt;4,1,0))</f>
        <v>0</v>
      </c>
      <c r="H9567">
        <f>IF(AND(F9567&gt;=6*60,F9567&lt;10*60),1,IF(F9567&gt;=15*60,1,IF(F9567&lt;1*60,1,0)))</f>
        <v>0</v>
      </c>
      <c r="I9567">
        <f>IF(AND(F9567&gt;=1*60,F9567&lt;6*60),1,0)</f>
        <v>1</v>
      </c>
      <c r="J9567">
        <f>IF(AND(F9567&gt;=10*60,F9567&lt;15*60),1,0)</f>
        <v>0</v>
      </c>
      <c r="K9567">
        <f>IF(AND(F9567&gt;=16*60,F9567&lt;21*60),1,0)</f>
        <v>0</v>
      </c>
      <c r="L9567">
        <f>K9567*G9567</f>
        <v>0</v>
      </c>
      <c r="M9567">
        <f>H9567*B9567</f>
        <v>0</v>
      </c>
      <c r="N9567">
        <f>I9567*B9567</f>
        <v>1.9E-2</v>
      </c>
      <c r="O9567">
        <f>J9567*B9567</f>
        <v>0</v>
      </c>
    </row>
    <row r="9568" spans="1:15" x14ac:dyDescent="0.25">
      <c r="A9568" s="1">
        <v>41474.145833333299</v>
      </c>
      <c r="B9568">
        <v>3.9E-2</v>
      </c>
      <c r="C9568">
        <f>HOUR(A9568)</f>
        <v>3</v>
      </c>
      <c r="D9568">
        <f>MINUTE(A9568)</f>
        <v>30</v>
      </c>
      <c r="E9568">
        <v>7</v>
      </c>
      <c r="F9568">
        <f>60*C9568+D9568</f>
        <v>210</v>
      </c>
      <c r="G9568">
        <f>IF(MONTH(A9568)&gt;10,1,IF(MONTH(A9568)&lt;4,1,0))</f>
        <v>0</v>
      </c>
      <c r="H9568">
        <f>IF(AND(F9568&gt;=6*60,F9568&lt;10*60),1,IF(F9568&gt;=15*60,1,IF(F9568&lt;1*60,1,0)))</f>
        <v>0</v>
      </c>
      <c r="I9568">
        <f>IF(AND(F9568&gt;=1*60,F9568&lt;6*60),1,0)</f>
        <v>1</v>
      </c>
      <c r="J9568">
        <f>IF(AND(F9568&gt;=10*60,F9568&lt;15*60),1,0)</f>
        <v>0</v>
      </c>
      <c r="K9568">
        <f>IF(AND(F9568&gt;=16*60,F9568&lt;21*60),1,0)</f>
        <v>0</v>
      </c>
      <c r="L9568">
        <f>K9568*G9568</f>
        <v>0</v>
      </c>
      <c r="M9568">
        <f>H9568*B9568</f>
        <v>0</v>
      </c>
      <c r="N9568">
        <f>I9568*B9568</f>
        <v>3.9E-2</v>
      </c>
      <c r="O9568">
        <f>J9568*B9568</f>
        <v>0</v>
      </c>
    </row>
    <row r="9569" spans="1:15" x14ac:dyDescent="0.25">
      <c r="A9569" s="1">
        <v>41474.166666666701</v>
      </c>
      <c r="B9569">
        <v>0.04</v>
      </c>
      <c r="C9569">
        <f>HOUR(A9569)</f>
        <v>4</v>
      </c>
      <c r="D9569">
        <f>MINUTE(A9569)</f>
        <v>0</v>
      </c>
      <c r="E9569">
        <v>7</v>
      </c>
      <c r="F9569">
        <f>60*C9569+D9569</f>
        <v>240</v>
      </c>
      <c r="G9569">
        <f>IF(MONTH(A9569)&gt;10,1,IF(MONTH(A9569)&lt;4,1,0))</f>
        <v>0</v>
      </c>
      <c r="H9569">
        <f>IF(AND(F9569&gt;=6*60,F9569&lt;10*60),1,IF(F9569&gt;=15*60,1,IF(F9569&lt;1*60,1,0)))</f>
        <v>0</v>
      </c>
      <c r="I9569">
        <f>IF(AND(F9569&gt;=1*60,F9569&lt;6*60),1,0)</f>
        <v>1</v>
      </c>
      <c r="J9569">
        <f>IF(AND(F9569&gt;=10*60,F9569&lt;15*60),1,0)</f>
        <v>0</v>
      </c>
      <c r="K9569">
        <f>IF(AND(F9569&gt;=16*60,F9569&lt;21*60),1,0)</f>
        <v>0</v>
      </c>
      <c r="L9569">
        <f>K9569*G9569</f>
        <v>0</v>
      </c>
      <c r="M9569">
        <f>H9569*B9569</f>
        <v>0</v>
      </c>
      <c r="N9569">
        <f>I9569*B9569</f>
        <v>0.04</v>
      </c>
      <c r="O9569">
        <f>J9569*B9569</f>
        <v>0</v>
      </c>
    </row>
    <row r="9570" spans="1:15" x14ac:dyDescent="0.25">
      <c r="A9570" s="1">
        <v>41474.1875</v>
      </c>
      <c r="B9570">
        <v>2.1000000000000001E-2</v>
      </c>
      <c r="C9570">
        <f>HOUR(A9570)</f>
        <v>4</v>
      </c>
      <c r="D9570">
        <f>MINUTE(A9570)</f>
        <v>30</v>
      </c>
      <c r="E9570">
        <v>7</v>
      </c>
      <c r="F9570">
        <f>60*C9570+D9570</f>
        <v>270</v>
      </c>
      <c r="G9570">
        <f>IF(MONTH(A9570)&gt;10,1,IF(MONTH(A9570)&lt;4,1,0))</f>
        <v>0</v>
      </c>
      <c r="H9570">
        <f>IF(AND(F9570&gt;=6*60,F9570&lt;10*60),1,IF(F9570&gt;=15*60,1,IF(F9570&lt;1*60,1,0)))</f>
        <v>0</v>
      </c>
      <c r="I9570">
        <f>IF(AND(F9570&gt;=1*60,F9570&lt;6*60),1,0)</f>
        <v>1</v>
      </c>
      <c r="J9570">
        <f>IF(AND(F9570&gt;=10*60,F9570&lt;15*60),1,0)</f>
        <v>0</v>
      </c>
      <c r="K9570">
        <f>IF(AND(F9570&gt;=16*60,F9570&lt;21*60),1,0)</f>
        <v>0</v>
      </c>
      <c r="L9570">
        <f>K9570*G9570</f>
        <v>0</v>
      </c>
      <c r="M9570">
        <f>H9570*B9570</f>
        <v>0</v>
      </c>
      <c r="N9570">
        <f>I9570*B9570</f>
        <v>2.1000000000000001E-2</v>
      </c>
      <c r="O9570">
        <f>J9570*B9570</f>
        <v>0</v>
      </c>
    </row>
    <row r="9571" spans="1:15" x14ac:dyDescent="0.25">
      <c r="A9571" s="1">
        <v>41474.208333333299</v>
      </c>
      <c r="B9571">
        <v>3.6999999999999998E-2</v>
      </c>
      <c r="C9571">
        <f>HOUR(A9571)</f>
        <v>5</v>
      </c>
      <c r="D9571">
        <f>MINUTE(A9571)</f>
        <v>0</v>
      </c>
      <c r="E9571">
        <v>7</v>
      </c>
      <c r="F9571">
        <f>60*C9571+D9571</f>
        <v>300</v>
      </c>
      <c r="G9571">
        <f>IF(MONTH(A9571)&gt;10,1,IF(MONTH(A9571)&lt;4,1,0))</f>
        <v>0</v>
      </c>
      <c r="H9571">
        <f>IF(AND(F9571&gt;=6*60,F9571&lt;10*60),1,IF(F9571&gt;=15*60,1,IF(F9571&lt;1*60,1,0)))</f>
        <v>0</v>
      </c>
      <c r="I9571">
        <f>IF(AND(F9571&gt;=1*60,F9571&lt;6*60),1,0)</f>
        <v>1</v>
      </c>
      <c r="J9571">
        <f>IF(AND(F9571&gt;=10*60,F9571&lt;15*60),1,0)</f>
        <v>0</v>
      </c>
      <c r="K9571">
        <f>IF(AND(F9571&gt;=16*60,F9571&lt;21*60),1,0)</f>
        <v>0</v>
      </c>
      <c r="L9571">
        <f>K9571*G9571</f>
        <v>0</v>
      </c>
      <c r="M9571">
        <f>H9571*B9571</f>
        <v>0</v>
      </c>
      <c r="N9571">
        <f>I9571*B9571</f>
        <v>3.6999999999999998E-2</v>
      </c>
      <c r="O9571">
        <f>J9571*B9571</f>
        <v>0</v>
      </c>
    </row>
    <row r="9572" spans="1:15" x14ac:dyDescent="0.25">
      <c r="A9572" s="1">
        <v>41474.229166666701</v>
      </c>
      <c r="B9572">
        <v>3.9E-2</v>
      </c>
      <c r="C9572">
        <f>HOUR(A9572)</f>
        <v>5</v>
      </c>
      <c r="D9572">
        <f>MINUTE(A9572)</f>
        <v>30</v>
      </c>
      <c r="E9572">
        <v>7</v>
      </c>
      <c r="F9572">
        <f>60*C9572+D9572</f>
        <v>330</v>
      </c>
      <c r="G9572">
        <f>IF(MONTH(A9572)&gt;10,1,IF(MONTH(A9572)&lt;4,1,0))</f>
        <v>0</v>
      </c>
      <c r="H9572">
        <f>IF(AND(F9572&gt;=6*60,F9572&lt;10*60),1,IF(F9572&gt;=15*60,1,IF(F9572&lt;1*60,1,0)))</f>
        <v>0</v>
      </c>
      <c r="I9572">
        <f>IF(AND(F9572&gt;=1*60,F9572&lt;6*60),1,0)</f>
        <v>1</v>
      </c>
      <c r="J9572">
        <f>IF(AND(F9572&gt;=10*60,F9572&lt;15*60),1,0)</f>
        <v>0</v>
      </c>
      <c r="K9572">
        <f>IF(AND(F9572&gt;=16*60,F9572&lt;21*60),1,0)</f>
        <v>0</v>
      </c>
      <c r="L9572">
        <f>K9572*G9572</f>
        <v>0</v>
      </c>
      <c r="M9572">
        <f>H9572*B9572</f>
        <v>0</v>
      </c>
      <c r="N9572">
        <f>I9572*B9572</f>
        <v>3.9E-2</v>
      </c>
      <c r="O9572">
        <f>J9572*B9572</f>
        <v>0</v>
      </c>
    </row>
    <row r="9573" spans="1:15" x14ac:dyDescent="0.25">
      <c r="A9573" s="1">
        <v>41474.25</v>
      </c>
      <c r="B9573">
        <v>3.1E-2</v>
      </c>
      <c r="C9573">
        <f>HOUR(A9573)</f>
        <v>6</v>
      </c>
      <c r="D9573">
        <f>MINUTE(A9573)</f>
        <v>0</v>
      </c>
      <c r="E9573">
        <v>7</v>
      </c>
      <c r="F9573">
        <f>60*C9573+D9573</f>
        <v>360</v>
      </c>
      <c r="G9573">
        <f>IF(MONTH(A9573)&gt;10,1,IF(MONTH(A9573)&lt;4,1,0))</f>
        <v>0</v>
      </c>
      <c r="H9573">
        <f>IF(AND(F9573&gt;=6*60,F9573&lt;10*60),1,IF(F9573&gt;=15*60,1,IF(F9573&lt;1*60,1,0)))</f>
        <v>1</v>
      </c>
      <c r="I9573">
        <f>IF(AND(F9573&gt;=1*60,F9573&lt;6*60),1,0)</f>
        <v>0</v>
      </c>
      <c r="J9573">
        <f>IF(AND(F9573&gt;=10*60,F9573&lt;15*60),1,0)</f>
        <v>0</v>
      </c>
      <c r="K9573">
        <f>IF(AND(F9573&gt;=16*60,F9573&lt;21*60),1,0)</f>
        <v>0</v>
      </c>
      <c r="L9573">
        <f>K9573*G9573</f>
        <v>0</v>
      </c>
      <c r="M9573">
        <f>H9573*B9573</f>
        <v>3.1E-2</v>
      </c>
      <c r="N9573">
        <f>I9573*B9573</f>
        <v>0</v>
      </c>
      <c r="O9573">
        <f>J9573*B9573</f>
        <v>0</v>
      </c>
    </row>
    <row r="9574" spans="1:15" x14ac:dyDescent="0.25">
      <c r="A9574" s="1">
        <v>41474.270833333299</v>
      </c>
      <c r="B9574">
        <v>2.7E-2</v>
      </c>
      <c r="C9574">
        <f>HOUR(A9574)</f>
        <v>6</v>
      </c>
      <c r="D9574">
        <f>MINUTE(A9574)</f>
        <v>30</v>
      </c>
      <c r="E9574">
        <v>7</v>
      </c>
      <c r="F9574">
        <f>60*C9574+D9574</f>
        <v>390</v>
      </c>
      <c r="G9574">
        <f>IF(MONTH(A9574)&gt;10,1,IF(MONTH(A9574)&lt;4,1,0))</f>
        <v>0</v>
      </c>
      <c r="H9574">
        <f>IF(AND(F9574&gt;=6*60,F9574&lt;10*60),1,IF(F9574&gt;=15*60,1,IF(F9574&lt;1*60,1,0)))</f>
        <v>1</v>
      </c>
      <c r="I9574">
        <f>IF(AND(F9574&gt;=1*60,F9574&lt;6*60),1,0)</f>
        <v>0</v>
      </c>
      <c r="J9574">
        <f>IF(AND(F9574&gt;=10*60,F9574&lt;15*60),1,0)</f>
        <v>0</v>
      </c>
      <c r="K9574">
        <f>IF(AND(F9574&gt;=16*60,F9574&lt;21*60),1,0)</f>
        <v>0</v>
      </c>
      <c r="L9574">
        <f>K9574*G9574</f>
        <v>0</v>
      </c>
      <c r="M9574">
        <f>H9574*B9574</f>
        <v>2.7E-2</v>
      </c>
      <c r="N9574">
        <f>I9574*B9574</f>
        <v>0</v>
      </c>
      <c r="O9574">
        <f>J9574*B9574</f>
        <v>0</v>
      </c>
    </row>
    <row r="9575" spans="1:15" x14ac:dyDescent="0.25">
      <c r="A9575" s="1">
        <v>41474.291666666701</v>
      </c>
      <c r="B9575">
        <v>0.312</v>
      </c>
      <c r="C9575">
        <f>HOUR(A9575)</f>
        <v>7</v>
      </c>
      <c r="D9575">
        <f>MINUTE(A9575)</f>
        <v>0</v>
      </c>
      <c r="E9575">
        <v>7</v>
      </c>
      <c r="F9575">
        <f>60*C9575+D9575</f>
        <v>420</v>
      </c>
      <c r="G9575">
        <f>IF(MONTH(A9575)&gt;10,1,IF(MONTH(A9575)&lt;4,1,0))</f>
        <v>0</v>
      </c>
      <c r="H9575">
        <f>IF(AND(F9575&gt;=6*60,F9575&lt;10*60),1,IF(F9575&gt;=15*60,1,IF(F9575&lt;1*60,1,0)))</f>
        <v>1</v>
      </c>
      <c r="I9575">
        <f>IF(AND(F9575&gt;=1*60,F9575&lt;6*60),1,0)</f>
        <v>0</v>
      </c>
      <c r="J9575">
        <f>IF(AND(F9575&gt;=10*60,F9575&lt;15*60),1,0)</f>
        <v>0</v>
      </c>
      <c r="K9575">
        <f>IF(AND(F9575&gt;=16*60,F9575&lt;21*60),1,0)</f>
        <v>0</v>
      </c>
      <c r="L9575">
        <f>K9575*G9575</f>
        <v>0</v>
      </c>
      <c r="M9575">
        <f>H9575*B9575</f>
        <v>0.312</v>
      </c>
      <c r="N9575">
        <f>I9575*B9575</f>
        <v>0</v>
      </c>
      <c r="O9575">
        <f>J9575*B9575</f>
        <v>0</v>
      </c>
    </row>
    <row r="9576" spans="1:15" x14ac:dyDescent="0.25">
      <c r="A9576" s="1">
        <v>41474.3125</v>
      </c>
      <c r="B9576">
        <v>0.107</v>
      </c>
      <c r="C9576">
        <f>HOUR(A9576)</f>
        <v>7</v>
      </c>
      <c r="D9576">
        <f>MINUTE(A9576)</f>
        <v>30</v>
      </c>
      <c r="E9576">
        <v>7</v>
      </c>
      <c r="F9576">
        <f>60*C9576+D9576</f>
        <v>450</v>
      </c>
      <c r="G9576">
        <f>IF(MONTH(A9576)&gt;10,1,IF(MONTH(A9576)&lt;4,1,0))</f>
        <v>0</v>
      </c>
      <c r="H9576">
        <f>IF(AND(F9576&gt;=6*60,F9576&lt;10*60),1,IF(F9576&gt;=15*60,1,IF(F9576&lt;1*60,1,0)))</f>
        <v>1</v>
      </c>
      <c r="I9576">
        <f>IF(AND(F9576&gt;=1*60,F9576&lt;6*60),1,0)</f>
        <v>0</v>
      </c>
      <c r="J9576">
        <f>IF(AND(F9576&gt;=10*60,F9576&lt;15*60),1,0)</f>
        <v>0</v>
      </c>
      <c r="K9576">
        <f>IF(AND(F9576&gt;=16*60,F9576&lt;21*60),1,0)</f>
        <v>0</v>
      </c>
      <c r="L9576">
        <f>K9576*G9576</f>
        <v>0</v>
      </c>
      <c r="M9576">
        <f>H9576*B9576</f>
        <v>0.107</v>
      </c>
      <c r="N9576">
        <f>I9576*B9576</f>
        <v>0</v>
      </c>
      <c r="O9576">
        <f>J9576*B9576</f>
        <v>0</v>
      </c>
    </row>
    <row r="9577" spans="1:15" x14ac:dyDescent="0.25">
      <c r="A9577" s="1">
        <v>41474.333333333299</v>
      </c>
      <c r="B9577">
        <v>8.6999999999999994E-2</v>
      </c>
      <c r="C9577">
        <f>HOUR(A9577)</f>
        <v>8</v>
      </c>
      <c r="D9577">
        <f>MINUTE(A9577)</f>
        <v>0</v>
      </c>
      <c r="E9577">
        <v>7</v>
      </c>
      <c r="F9577">
        <f>60*C9577+D9577</f>
        <v>480</v>
      </c>
      <c r="G9577">
        <f>IF(MONTH(A9577)&gt;10,1,IF(MONTH(A9577)&lt;4,1,0))</f>
        <v>0</v>
      </c>
      <c r="H9577">
        <f>IF(AND(F9577&gt;=6*60,F9577&lt;10*60),1,IF(F9577&gt;=15*60,1,IF(F9577&lt;1*60,1,0)))</f>
        <v>1</v>
      </c>
      <c r="I9577">
        <f>IF(AND(F9577&gt;=1*60,F9577&lt;6*60),1,0)</f>
        <v>0</v>
      </c>
      <c r="J9577">
        <f>IF(AND(F9577&gt;=10*60,F9577&lt;15*60),1,0)</f>
        <v>0</v>
      </c>
      <c r="K9577">
        <f>IF(AND(F9577&gt;=16*60,F9577&lt;21*60),1,0)</f>
        <v>0</v>
      </c>
      <c r="L9577">
        <f>K9577*G9577</f>
        <v>0</v>
      </c>
      <c r="M9577">
        <f>H9577*B9577</f>
        <v>8.6999999999999994E-2</v>
      </c>
      <c r="N9577">
        <f>I9577*B9577</f>
        <v>0</v>
      </c>
      <c r="O9577">
        <f>J9577*B9577</f>
        <v>0</v>
      </c>
    </row>
    <row r="9578" spans="1:15" x14ac:dyDescent="0.25">
      <c r="A9578" s="1">
        <v>41474.354166666701</v>
      </c>
      <c r="B9578">
        <v>0.107</v>
      </c>
      <c r="C9578">
        <f>HOUR(A9578)</f>
        <v>8</v>
      </c>
      <c r="D9578">
        <f>MINUTE(A9578)</f>
        <v>30</v>
      </c>
      <c r="E9578">
        <v>7</v>
      </c>
      <c r="F9578">
        <f>60*C9578+D9578</f>
        <v>510</v>
      </c>
      <c r="G9578">
        <f>IF(MONTH(A9578)&gt;10,1,IF(MONTH(A9578)&lt;4,1,0))</f>
        <v>0</v>
      </c>
      <c r="H9578">
        <f>IF(AND(F9578&gt;=6*60,F9578&lt;10*60),1,IF(F9578&gt;=15*60,1,IF(F9578&lt;1*60,1,0)))</f>
        <v>1</v>
      </c>
      <c r="I9578">
        <f>IF(AND(F9578&gt;=1*60,F9578&lt;6*60),1,0)</f>
        <v>0</v>
      </c>
      <c r="J9578">
        <f>IF(AND(F9578&gt;=10*60,F9578&lt;15*60),1,0)</f>
        <v>0</v>
      </c>
      <c r="K9578">
        <f>IF(AND(F9578&gt;=16*60,F9578&lt;21*60),1,0)</f>
        <v>0</v>
      </c>
      <c r="L9578">
        <f>K9578*G9578</f>
        <v>0</v>
      </c>
      <c r="M9578">
        <f>H9578*B9578</f>
        <v>0.107</v>
      </c>
      <c r="N9578">
        <f>I9578*B9578</f>
        <v>0</v>
      </c>
      <c r="O9578">
        <f>J9578*B9578</f>
        <v>0</v>
      </c>
    </row>
    <row r="9579" spans="1:15" x14ac:dyDescent="0.25">
      <c r="A9579" s="1">
        <v>41474.375</v>
      </c>
      <c r="B9579">
        <v>0.09</v>
      </c>
      <c r="C9579">
        <f>HOUR(A9579)</f>
        <v>9</v>
      </c>
      <c r="D9579">
        <f>MINUTE(A9579)</f>
        <v>0</v>
      </c>
      <c r="E9579">
        <v>7</v>
      </c>
      <c r="F9579">
        <f>60*C9579+D9579</f>
        <v>540</v>
      </c>
      <c r="G9579">
        <f>IF(MONTH(A9579)&gt;10,1,IF(MONTH(A9579)&lt;4,1,0))</f>
        <v>0</v>
      </c>
      <c r="H9579">
        <f>IF(AND(F9579&gt;=6*60,F9579&lt;10*60),1,IF(F9579&gt;=15*60,1,IF(F9579&lt;1*60,1,0)))</f>
        <v>1</v>
      </c>
      <c r="I9579">
        <f>IF(AND(F9579&gt;=1*60,F9579&lt;6*60),1,0)</f>
        <v>0</v>
      </c>
      <c r="J9579">
        <f>IF(AND(F9579&gt;=10*60,F9579&lt;15*60),1,0)</f>
        <v>0</v>
      </c>
      <c r="K9579">
        <f>IF(AND(F9579&gt;=16*60,F9579&lt;21*60),1,0)</f>
        <v>0</v>
      </c>
      <c r="L9579">
        <f>K9579*G9579</f>
        <v>0</v>
      </c>
      <c r="M9579">
        <f>H9579*B9579</f>
        <v>0.09</v>
      </c>
      <c r="N9579">
        <f>I9579*B9579</f>
        <v>0</v>
      </c>
      <c r="O9579">
        <f>J9579*B9579</f>
        <v>0</v>
      </c>
    </row>
    <row r="9580" spans="1:15" x14ac:dyDescent="0.25">
      <c r="A9580" s="1">
        <v>41474.395833333299</v>
      </c>
      <c r="B9580">
        <v>2.1000000000000001E-2</v>
      </c>
      <c r="C9580">
        <f>HOUR(A9580)</f>
        <v>9</v>
      </c>
      <c r="D9580">
        <f>MINUTE(A9580)</f>
        <v>30</v>
      </c>
      <c r="E9580">
        <v>7</v>
      </c>
      <c r="F9580">
        <f>60*C9580+D9580</f>
        <v>570</v>
      </c>
      <c r="G9580">
        <f>IF(MONTH(A9580)&gt;10,1,IF(MONTH(A9580)&lt;4,1,0))</f>
        <v>0</v>
      </c>
      <c r="H9580">
        <f>IF(AND(F9580&gt;=6*60,F9580&lt;10*60),1,IF(F9580&gt;=15*60,1,IF(F9580&lt;1*60,1,0)))</f>
        <v>1</v>
      </c>
      <c r="I9580">
        <f>IF(AND(F9580&gt;=1*60,F9580&lt;6*60),1,0)</f>
        <v>0</v>
      </c>
      <c r="J9580">
        <f>IF(AND(F9580&gt;=10*60,F9580&lt;15*60),1,0)</f>
        <v>0</v>
      </c>
      <c r="K9580">
        <f>IF(AND(F9580&gt;=16*60,F9580&lt;21*60),1,0)</f>
        <v>0</v>
      </c>
      <c r="L9580">
        <f>K9580*G9580</f>
        <v>0</v>
      </c>
      <c r="M9580">
        <f>H9580*B9580</f>
        <v>2.1000000000000001E-2</v>
      </c>
      <c r="N9580">
        <f>I9580*B9580</f>
        <v>0</v>
      </c>
      <c r="O9580">
        <f>J9580*B9580</f>
        <v>0</v>
      </c>
    </row>
    <row r="9581" spans="1:15" x14ac:dyDescent="0.25">
      <c r="A9581" s="1">
        <v>41474.416666666701</v>
      </c>
      <c r="B9581">
        <v>3.5000000000000003E-2</v>
      </c>
      <c r="C9581">
        <f>HOUR(A9581)</f>
        <v>10</v>
      </c>
      <c r="D9581">
        <f>MINUTE(A9581)</f>
        <v>0</v>
      </c>
      <c r="E9581">
        <v>7</v>
      </c>
      <c r="F9581">
        <f>60*C9581+D9581</f>
        <v>600</v>
      </c>
      <c r="G9581">
        <f>IF(MONTH(A9581)&gt;10,1,IF(MONTH(A9581)&lt;4,1,0))</f>
        <v>0</v>
      </c>
      <c r="H9581">
        <f>IF(AND(F9581&gt;=6*60,F9581&lt;10*60),1,IF(F9581&gt;=15*60,1,IF(F9581&lt;1*60,1,0)))</f>
        <v>0</v>
      </c>
      <c r="I9581">
        <f>IF(AND(F9581&gt;=1*60,F9581&lt;6*60),1,0)</f>
        <v>0</v>
      </c>
      <c r="J9581">
        <f>IF(AND(F9581&gt;=10*60,F9581&lt;15*60),1,0)</f>
        <v>1</v>
      </c>
      <c r="K9581">
        <f>IF(AND(F9581&gt;=16*60,F9581&lt;21*60),1,0)</f>
        <v>0</v>
      </c>
      <c r="L9581">
        <f>K9581*G9581</f>
        <v>0</v>
      </c>
      <c r="M9581">
        <f>H9581*B9581</f>
        <v>0</v>
      </c>
      <c r="N9581">
        <f>I9581*B9581</f>
        <v>0</v>
      </c>
      <c r="O9581">
        <f>J9581*B9581</f>
        <v>3.5000000000000003E-2</v>
      </c>
    </row>
    <row r="9582" spans="1:15" x14ac:dyDescent="0.25">
      <c r="A9582" s="1">
        <v>41474.4375</v>
      </c>
      <c r="B9582">
        <v>0.04</v>
      </c>
      <c r="C9582">
        <f>HOUR(A9582)</f>
        <v>10</v>
      </c>
      <c r="D9582">
        <f>MINUTE(A9582)</f>
        <v>30</v>
      </c>
      <c r="E9582">
        <v>7</v>
      </c>
      <c r="F9582">
        <f>60*C9582+D9582</f>
        <v>630</v>
      </c>
      <c r="G9582">
        <f>IF(MONTH(A9582)&gt;10,1,IF(MONTH(A9582)&lt;4,1,0))</f>
        <v>0</v>
      </c>
      <c r="H9582">
        <f>IF(AND(F9582&gt;=6*60,F9582&lt;10*60),1,IF(F9582&gt;=15*60,1,IF(F9582&lt;1*60,1,0)))</f>
        <v>0</v>
      </c>
      <c r="I9582">
        <f>IF(AND(F9582&gt;=1*60,F9582&lt;6*60),1,0)</f>
        <v>0</v>
      </c>
      <c r="J9582">
        <f>IF(AND(F9582&gt;=10*60,F9582&lt;15*60),1,0)</f>
        <v>1</v>
      </c>
      <c r="K9582">
        <f>IF(AND(F9582&gt;=16*60,F9582&lt;21*60),1,0)</f>
        <v>0</v>
      </c>
      <c r="L9582">
        <f>K9582*G9582</f>
        <v>0</v>
      </c>
      <c r="M9582">
        <f>H9582*B9582</f>
        <v>0</v>
      </c>
      <c r="N9582">
        <f>I9582*B9582</f>
        <v>0</v>
      </c>
      <c r="O9582">
        <f>J9582*B9582</f>
        <v>0.04</v>
      </c>
    </row>
    <row r="9583" spans="1:15" x14ac:dyDescent="0.25">
      <c r="A9583" s="1">
        <v>41474.458333333299</v>
      </c>
      <c r="B9583">
        <v>4.3999999999999997E-2</v>
      </c>
      <c r="C9583">
        <f>HOUR(A9583)</f>
        <v>11</v>
      </c>
      <c r="D9583">
        <f>MINUTE(A9583)</f>
        <v>0</v>
      </c>
      <c r="E9583">
        <v>7</v>
      </c>
      <c r="F9583">
        <f>60*C9583+D9583</f>
        <v>660</v>
      </c>
      <c r="G9583">
        <f>IF(MONTH(A9583)&gt;10,1,IF(MONTH(A9583)&lt;4,1,0))</f>
        <v>0</v>
      </c>
      <c r="H9583">
        <f>IF(AND(F9583&gt;=6*60,F9583&lt;10*60),1,IF(F9583&gt;=15*60,1,IF(F9583&lt;1*60,1,0)))</f>
        <v>0</v>
      </c>
      <c r="I9583">
        <f>IF(AND(F9583&gt;=1*60,F9583&lt;6*60),1,0)</f>
        <v>0</v>
      </c>
      <c r="J9583">
        <f>IF(AND(F9583&gt;=10*60,F9583&lt;15*60),1,0)</f>
        <v>1</v>
      </c>
      <c r="K9583">
        <f>IF(AND(F9583&gt;=16*60,F9583&lt;21*60),1,0)</f>
        <v>0</v>
      </c>
      <c r="L9583">
        <f>K9583*G9583</f>
        <v>0</v>
      </c>
      <c r="M9583">
        <f>H9583*B9583</f>
        <v>0</v>
      </c>
      <c r="N9583">
        <f>I9583*B9583</f>
        <v>0</v>
      </c>
      <c r="O9583">
        <f>J9583*B9583</f>
        <v>4.3999999999999997E-2</v>
      </c>
    </row>
    <row r="9584" spans="1:15" x14ac:dyDescent="0.25">
      <c r="A9584" s="1">
        <v>41474.479166666701</v>
      </c>
      <c r="B9584">
        <v>6.5000000000000002E-2</v>
      </c>
      <c r="C9584">
        <f>HOUR(A9584)</f>
        <v>11</v>
      </c>
      <c r="D9584">
        <f>MINUTE(A9584)</f>
        <v>30</v>
      </c>
      <c r="E9584">
        <v>7</v>
      </c>
      <c r="F9584">
        <f>60*C9584+D9584</f>
        <v>690</v>
      </c>
      <c r="G9584">
        <f>IF(MONTH(A9584)&gt;10,1,IF(MONTH(A9584)&lt;4,1,0))</f>
        <v>0</v>
      </c>
      <c r="H9584">
        <f>IF(AND(F9584&gt;=6*60,F9584&lt;10*60),1,IF(F9584&gt;=15*60,1,IF(F9584&lt;1*60,1,0)))</f>
        <v>0</v>
      </c>
      <c r="I9584">
        <f>IF(AND(F9584&gt;=1*60,F9584&lt;6*60),1,0)</f>
        <v>0</v>
      </c>
      <c r="J9584">
        <f>IF(AND(F9584&gt;=10*60,F9584&lt;15*60),1,0)</f>
        <v>1</v>
      </c>
      <c r="K9584">
        <f>IF(AND(F9584&gt;=16*60,F9584&lt;21*60),1,0)</f>
        <v>0</v>
      </c>
      <c r="L9584">
        <f>K9584*G9584</f>
        <v>0</v>
      </c>
      <c r="M9584">
        <f>H9584*B9584</f>
        <v>0</v>
      </c>
      <c r="N9584">
        <f>I9584*B9584</f>
        <v>0</v>
      </c>
      <c r="O9584">
        <f>J9584*B9584</f>
        <v>6.5000000000000002E-2</v>
      </c>
    </row>
    <row r="9585" spans="1:15" x14ac:dyDescent="0.25">
      <c r="A9585" s="1">
        <v>41474.5</v>
      </c>
      <c r="B9585">
        <v>0.14499999999999999</v>
      </c>
      <c r="C9585">
        <f>HOUR(A9585)</f>
        <v>12</v>
      </c>
      <c r="D9585">
        <f>MINUTE(A9585)</f>
        <v>0</v>
      </c>
      <c r="E9585">
        <v>7</v>
      </c>
      <c r="F9585">
        <f>60*C9585+D9585</f>
        <v>720</v>
      </c>
      <c r="G9585">
        <f>IF(MONTH(A9585)&gt;10,1,IF(MONTH(A9585)&lt;4,1,0))</f>
        <v>0</v>
      </c>
      <c r="H9585">
        <f>IF(AND(F9585&gt;=6*60,F9585&lt;10*60),1,IF(F9585&gt;=15*60,1,IF(F9585&lt;1*60,1,0)))</f>
        <v>0</v>
      </c>
      <c r="I9585">
        <f>IF(AND(F9585&gt;=1*60,F9585&lt;6*60),1,0)</f>
        <v>0</v>
      </c>
      <c r="J9585">
        <f>IF(AND(F9585&gt;=10*60,F9585&lt;15*60),1,0)</f>
        <v>1</v>
      </c>
      <c r="K9585">
        <f>IF(AND(F9585&gt;=16*60,F9585&lt;21*60),1,0)</f>
        <v>0</v>
      </c>
      <c r="L9585">
        <f>K9585*G9585</f>
        <v>0</v>
      </c>
      <c r="M9585">
        <f>H9585*B9585</f>
        <v>0</v>
      </c>
      <c r="N9585">
        <f>I9585*B9585</f>
        <v>0</v>
      </c>
      <c r="O9585">
        <f>J9585*B9585</f>
        <v>0.14499999999999999</v>
      </c>
    </row>
    <row r="9586" spans="1:15" x14ac:dyDescent="0.25">
      <c r="A9586" s="1">
        <v>41474.520833333299</v>
      </c>
      <c r="B9586">
        <v>4.2999999999999997E-2</v>
      </c>
      <c r="C9586">
        <f>HOUR(A9586)</f>
        <v>12</v>
      </c>
      <c r="D9586">
        <f>MINUTE(A9586)</f>
        <v>30</v>
      </c>
      <c r="E9586">
        <v>7</v>
      </c>
      <c r="F9586">
        <f>60*C9586+D9586</f>
        <v>750</v>
      </c>
      <c r="G9586">
        <f>IF(MONTH(A9586)&gt;10,1,IF(MONTH(A9586)&lt;4,1,0))</f>
        <v>0</v>
      </c>
      <c r="H9586">
        <f>IF(AND(F9586&gt;=6*60,F9586&lt;10*60),1,IF(F9586&gt;=15*60,1,IF(F9586&lt;1*60,1,0)))</f>
        <v>0</v>
      </c>
      <c r="I9586">
        <f>IF(AND(F9586&gt;=1*60,F9586&lt;6*60),1,0)</f>
        <v>0</v>
      </c>
      <c r="J9586">
        <f>IF(AND(F9586&gt;=10*60,F9586&lt;15*60),1,0)</f>
        <v>1</v>
      </c>
      <c r="K9586">
        <f>IF(AND(F9586&gt;=16*60,F9586&lt;21*60),1,0)</f>
        <v>0</v>
      </c>
      <c r="L9586">
        <f>K9586*G9586</f>
        <v>0</v>
      </c>
      <c r="M9586">
        <f>H9586*B9586</f>
        <v>0</v>
      </c>
      <c r="N9586">
        <f>I9586*B9586</f>
        <v>0</v>
      </c>
      <c r="O9586">
        <f>J9586*B9586</f>
        <v>4.2999999999999997E-2</v>
      </c>
    </row>
    <row r="9587" spans="1:15" x14ac:dyDescent="0.25">
      <c r="A9587" s="1">
        <v>41474.541666666701</v>
      </c>
      <c r="B9587">
        <v>3.5999999999999997E-2</v>
      </c>
      <c r="C9587">
        <f>HOUR(A9587)</f>
        <v>13</v>
      </c>
      <c r="D9587">
        <f>MINUTE(A9587)</f>
        <v>0</v>
      </c>
      <c r="E9587">
        <v>7</v>
      </c>
      <c r="F9587">
        <f>60*C9587+D9587</f>
        <v>780</v>
      </c>
      <c r="G9587">
        <f>IF(MONTH(A9587)&gt;10,1,IF(MONTH(A9587)&lt;4,1,0))</f>
        <v>0</v>
      </c>
      <c r="H9587">
        <f>IF(AND(F9587&gt;=6*60,F9587&lt;10*60),1,IF(F9587&gt;=15*60,1,IF(F9587&lt;1*60,1,0)))</f>
        <v>0</v>
      </c>
      <c r="I9587">
        <f>IF(AND(F9587&gt;=1*60,F9587&lt;6*60),1,0)</f>
        <v>0</v>
      </c>
      <c r="J9587">
        <f>IF(AND(F9587&gt;=10*60,F9587&lt;15*60),1,0)</f>
        <v>1</v>
      </c>
      <c r="K9587">
        <f>IF(AND(F9587&gt;=16*60,F9587&lt;21*60),1,0)</f>
        <v>0</v>
      </c>
      <c r="L9587">
        <f>K9587*G9587</f>
        <v>0</v>
      </c>
      <c r="M9587">
        <f>H9587*B9587</f>
        <v>0</v>
      </c>
      <c r="N9587">
        <f>I9587*B9587</f>
        <v>0</v>
      </c>
      <c r="O9587">
        <f>J9587*B9587</f>
        <v>3.5999999999999997E-2</v>
      </c>
    </row>
    <row r="9588" spans="1:15" x14ac:dyDescent="0.25">
      <c r="A9588" s="1">
        <v>41474.5625</v>
      </c>
      <c r="B9588">
        <v>3.4000000000000002E-2</v>
      </c>
      <c r="C9588">
        <f>HOUR(A9588)</f>
        <v>13</v>
      </c>
      <c r="D9588">
        <f>MINUTE(A9588)</f>
        <v>30</v>
      </c>
      <c r="E9588">
        <v>7</v>
      </c>
      <c r="F9588">
        <f>60*C9588+D9588</f>
        <v>810</v>
      </c>
      <c r="G9588">
        <f>IF(MONTH(A9588)&gt;10,1,IF(MONTH(A9588)&lt;4,1,0))</f>
        <v>0</v>
      </c>
      <c r="H9588">
        <f>IF(AND(F9588&gt;=6*60,F9588&lt;10*60),1,IF(F9588&gt;=15*60,1,IF(F9588&lt;1*60,1,0)))</f>
        <v>0</v>
      </c>
      <c r="I9588">
        <f>IF(AND(F9588&gt;=1*60,F9588&lt;6*60),1,0)</f>
        <v>0</v>
      </c>
      <c r="J9588">
        <f>IF(AND(F9588&gt;=10*60,F9588&lt;15*60),1,0)</f>
        <v>1</v>
      </c>
      <c r="K9588">
        <f>IF(AND(F9588&gt;=16*60,F9588&lt;21*60),1,0)</f>
        <v>0</v>
      </c>
      <c r="L9588">
        <f>K9588*G9588</f>
        <v>0</v>
      </c>
      <c r="M9588">
        <f>H9588*B9588</f>
        <v>0</v>
      </c>
      <c r="N9588">
        <f>I9588*B9588</f>
        <v>0</v>
      </c>
      <c r="O9588">
        <f>J9588*B9588</f>
        <v>3.4000000000000002E-2</v>
      </c>
    </row>
    <row r="9589" spans="1:15" x14ac:dyDescent="0.25">
      <c r="A9589" s="1">
        <v>41474.583333333299</v>
      </c>
      <c r="B9589">
        <v>3.3000000000000002E-2</v>
      </c>
      <c r="C9589">
        <f>HOUR(A9589)</f>
        <v>14</v>
      </c>
      <c r="D9589">
        <f>MINUTE(A9589)</f>
        <v>0</v>
      </c>
      <c r="E9589">
        <v>7</v>
      </c>
      <c r="F9589">
        <f>60*C9589+D9589</f>
        <v>840</v>
      </c>
      <c r="G9589">
        <f>IF(MONTH(A9589)&gt;10,1,IF(MONTH(A9589)&lt;4,1,0))</f>
        <v>0</v>
      </c>
      <c r="H9589">
        <f>IF(AND(F9589&gt;=6*60,F9589&lt;10*60),1,IF(F9589&gt;=15*60,1,IF(F9589&lt;1*60,1,0)))</f>
        <v>0</v>
      </c>
      <c r="I9589">
        <f>IF(AND(F9589&gt;=1*60,F9589&lt;6*60),1,0)</f>
        <v>0</v>
      </c>
      <c r="J9589">
        <f>IF(AND(F9589&gt;=10*60,F9589&lt;15*60),1,0)</f>
        <v>1</v>
      </c>
      <c r="K9589">
        <f>IF(AND(F9589&gt;=16*60,F9589&lt;21*60),1,0)</f>
        <v>0</v>
      </c>
      <c r="L9589">
        <f>K9589*G9589</f>
        <v>0</v>
      </c>
      <c r="M9589">
        <f>H9589*B9589</f>
        <v>0</v>
      </c>
      <c r="N9589">
        <f>I9589*B9589</f>
        <v>0</v>
      </c>
      <c r="O9589">
        <f>J9589*B9589</f>
        <v>3.3000000000000002E-2</v>
      </c>
    </row>
    <row r="9590" spans="1:15" x14ac:dyDescent="0.25">
      <c r="A9590" s="1">
        <v>41474.604166666701</v>
      </c>
      <c r="B9590">
        <v>3.6999999999999998E-2</v>
      </c>
      <c r="C9590">
        <f>HOUR(A9590)</f>
        <v>14</v>
      </c>
      <c r="D9590">
        <f>MINUTE(A9590)</f>
        <v>30</v>
      </c>
      <c r="E9590">
        <v>7</v>
      </c>
      <c r="F9590">
        <f>60*C9590+D9590</f>
        <v>870</v>
      </c>
      <c r="G9590">
        <f>IF(MONTH(A9590)&gt;10,1,IF(MONTH(A9590)&lt;4,1,0))</f>
        <v>0</v>
      </c>
      <c r="H9590">
        <f>IF(AND(F9590&gt;=6*60,F9590&lt;10*60),1,IF(F9590&gt;=15*60,1,IF(F9590&lt;1*60,1,0)))</f>
        <v>0</v>
      </c>
      <c r="I9590">
        <f>IF(AND(F9590&gt;=1*60,F9590&lt;6*60),1,0)</f>
        <v>0</v>
      </c>
      <c r="J9590">
        <f>IF(AND(F9590&gt;=10*60,F9590&lt;15*60),1,0)</f>
        <v>1</v>
      </c>
      <c r="K9590">
        <f>IF(AND(F9590&gt;=16*60,F9590&lt;21*60),1,0)</f>
        <v>0</v>
      </c>
      <c r="L9590">
        <f>K9590*G9590</f>
        <v>0</v>
      </c>
      <c r="M9590">
        <f>H9590*B9590</f>
        <v>0</v>
      </c>
      <c r="N9590">
        <f>I9590*B9590</f>
        <v>0</v>
      </c>
      <c r="O9590">
        <f>J9590*B9590</f>
        <v>3.6999999999999998E-2</v>
      </c>
    </row>
    <row r="9591" spans="1:15" x14ac:dyDescent="0.25">
      <c r="A9591" s="1">
        <v>41474.625</v>
      </c>
      <c r="B9591">
        <v>0.157</v>
      </c>
      <c r="C9591">
        <f>HOUR(A9591)</f>
        <v>15</v>
      </c>
      <c r="D9591">
        <f>MINUTE(A9591)</f>
        <v>0</v>
      </c>
      <c r="E9591">
        <v>7</v>
      </c>
      <c r="F9591">
        <f>60*C9591+D9591</f>
        <v>900</v>
      </c>
      <c r="G9591">
        <f>IF(MONTH(A9591)&gt;10,1,IF(MONTH(A9591)&lt;4,1,0))</f>
        <v>0</v>
      </c>
      <c r="H9591">
        <f>IF(AND(F9591&gt;=6*60,F9591&lt;10*60),1,IF(F9591&gt;=15*60,1,IF(F9591&lt;1*60,1,0)))</f>
        <v>1</v>
      </c>
      <c r="I9591">
        <f>IF(AND(F9591&gt;=1*60,F9591&lt;6*60),1,0)</f>
        <v>0</v>
      </c>
      <c r="J9591">
        <f>IF(AND(F9591&gt;=10*60,F9591&lt;15*60),1,0)</f>
        <v>0</v>
      </c>
      <c r="K9591">
        <f>IF(AND(F9591&gt;=16*60,F9591&lt;21*60),1,0)</f>
        <v>0</v>
      </c>
      <c r="L9591">
        <f>K9591*G9591</f>
        <v>0</v>
      </c>
      <c r="M9591">
        <f>H9591*B9591</f>
        <v>0.157</v>
      </c>
      <c r="N9591">
        <f>I9591*B9591</f>
        <v>0</v>
      </c>
      <c r="O9591">
        <f>J9591*B9591</f>
        <v>0</v>
      </c>
    </row>
    <row r="9592" spans="1:15" x14ac:dyDescent="0.25">
      <c r="A9592" s="1">
        <v>41474.645833333299</v>
      </c>
      <c r="B9592">
        <v>1.7649999999999999</v>
      </c>
      <c r="C9592">
        <f>HOUR(A9592)</f>
        <v>15</v>
      </c>
      <c r="D9592">
        <f>MINUTE(A9592)</f>
        <v>30</v>
      </c>
      <c r="E9592">
        <v>7</v>
      </c>
      <c r="F9592">
        <f>60*C9592+D9592</f>
        <v>930</v>
      </c>
      <c r="G9592">
        <f>IF(MONTH(A9592)&gt;10,1,IF(MONTH(A9592)&lt;4,1,0))</f>
        <v>0</v>
      </c>
      <c r="H9592">
        <f>IF(AND(F9592&gt;=6*60,F9592&lt;10*60),1,IF(F9592&gt;=15*60,1,IF(F9592&lt;1*60,1,0)))</f>
        <v>1</v>
      </c>
      <c r="I9592">
        <f>IF(AND(F9592&gt;=1*60,F9592&lt;6*60),1,0)</f>
        <v>0</v>
      </c>
      <c r="J9592">
        <f>IF(AND(F9592&gt;=10*60,F9592&lt;15*60),1,0)</f>
        <v>0</v>
      </c>
      <c r="K9592">
        <f>IF(AND(F9592&gt;=16*60,F9592&lt;21*60),1,0)</f>
        <v>0</v>
      </c>
      <c r="L9592">
        <f>K9592*G9592</f>
        <v>0</v>
      </c>
      <c r="M9592">
        <f>H9592*B9592</f>
        <v>1.7649999999999999</v>
      </c>
      <c r="N9592">
        <f>I9592*B9592</f>
        <v>0</v>
      </c>
      <c r="O9592">
        <f>J9592*B9592</f>
        <v>0</v>
      </c>
    </row>
    <row r="9593" spans="1:15" x14ac:dyDescent="0.25">
      <c r="A9593" s="1">
        <v>41474.666666666701</v>
      </c>
      <c r="B9593">
        <v>1.7769999999999999</v>
      </c>
      <c r="C9593">
        <f>HOUR(A9593)</f>
        <v>16</v>
      </c>
      <c r="D9593">
        <f>MINUTE(A9593)</f>
        <v>0</v>
      </c>
      <c r="E9593">
        <v>7</v>
      </c>
      <c r="F9593">
        <f>60*C9593+D9593</f>
        <v>960</v>
      </c>
      <c r="G9593">
        <f>IF(MONTH(A9593)&gt;10,1,IF(MONTH(A9593)&lt;4,1,0))</f>
        <v>0</v>
      </c>
      <c r="H9593">
        <f>IF(AND(F9593&gt;=6*60,F9593&lt;10*60),1,IF(F9593&gt;=15*60,1,IF(F9593&lt;1*60,1,0)))</f>
        <v>1</v>
      </c>
      <c r="I9593">
        <f>IF(AND(F9593&gt;=1*60,F9593&lt;6*60),1,0)</f>
        <v>0</v>
      </c>
      <c r="J9593">
        <f>IF(AND(F9593&gt;=10*60,F9593&lt;15*60),1,0)</f>
        <v>0</v>
      </c>
      <c r="K9593">
        <f>IF(AND(F9593&gt;=16*60,F9593&lt;21*60),1,0)</f>
        <v>1</v>
      </c>
      <c r="L9593">
        <f>K9593*G9593</f>
        <v>0</v>
      </c>
      <c r="M9593">
        <f>H9593*B9593</f>
        <v>1.7769999999999999</v>
      </c>
      <c r="N9593">
        <f>I9593*B9593</f>
        <v>0</v>
      </c>
      <c r="O9593">
        <f>J9593*B9593</f>
        <v>0</v>
      </c>
    </row>
    <row r="9594" spans="1:15" x14ac:dyDescent="0.25">
      <c r="A9594" s="1">
        <v>41474.6875</v>
      </c>
      <c r="B9594">
        <v>1.889</v>
      </c>
      <c r="C9594">
        <f>HOUR(A9594)</f>
        <v>16</v>
      </c>
      <c r="D9594">
        <f>MINUTE(A9594)</f>
        <v>30</v>
      </c>
      <c r="E9594">
        <v>7</v>
      </c>
      <c r="F9594">
        <f>60*C9594+D9594</f>
        <v>990</v>
      </c>
      <c r="G9594">
        <f>IF(MONTH(A9594)&gt;10,1,IF(MONTH(A9594)&lt;4,1,0))</f>
        <v>0</v>
      </c>
      <c r="H9594">
        <f>IF(AND(F9594&gt;=6*60,F9594&lt;10*60),1,IF(F9594&gt;=15*60,1,IF(F9594&lt;1*60,1,0)))</f>
        <v>1</v>
      </c>
      <c r="I9594">
        <f>IF(AND(F9594&gt;=1*60,F9594&lt;6*60),1,0)</f>
        <v>0</v>
      </c>
      <c r="J9594">
        <f>IF(AND(F9594&gt;=10*60,F9594&lt;15*60),1,0)</f>
        <v>0</v>
      </c>
      <c r="K9594">
        <f>IF(AND(F9594&gt;=16*60,F9594&lt;21*60),1,0)</f>
        <v>1</v>
      </c>
      <c r="L9594">
        <f>K9594*G9594</f>
        <v>0</v>
      </c>
      <c r="M9594">
        <f>H9594*B9594</f>
        <v>1.889</v>
      </c>
      <c r="N9594">
        <f>I9594*B9594</f>
        <v>0</v>
      </c>
      <c r="O9594">
        <f>J9594*B9594</f>
        <v>0</v>
      </c>
    </row>
    <row r="9595" spans="1:15" x14ac:dyDescent="0.25">
      <c r="A9595" s="1">
        <v>41474.708333333299</v>
      </c>
      <c r="B9595">
        <v>1.7170000000000001</v>
      </c>
      <c r="C9595">
        <f>HOUR(A9595)</f>
        <v>17</v>
      </c>
      <c r="D9595">
        <f>MINUTE(A9595)</f>
        <v>0</v>
      </c>
      <c r="E9595">
        <v>7</v>
      </c>
      <c r="F9595">
        <f>60*C9595+D9595</f>
        <v>1020</v>
      </c>
      <c r="G9595">
        <f>IF(MONTH(A9595)&gt;10,1,IF(MONTH(A9595)&lt;4,1,0))</f>
        <v>0</v>
      </c>
      <c r="H9595">
        <f>IF(AND(F9595&gt;=6*60,F9595&lt;10*60),1,IF(F9595&gt;=15*60,1,IF(F9595&lt;1*60,1,0)))</f>
        <v>1</v>
      </c>
      <c r="I9595">
        <f>IF(AND(F9595&gt;=1*60,F9595&lt;6*60),1,0)</f>
        <v>0</v>
      </c>
      <c r="J9595">
        <f>IF(AND(F9595&gt;=10*60,F9595&lt;15*60),1,0)</f>
        <v>0</v>
      </c>
      <c r="K9595">
        <f>IF(AND(F9595&gt;=16*60,F9595&lt;21*60),1,0)</f>
        <v>1</v>
      </c>
      <c r="L9595">
        <f>K9595*G9595</f>
        <v>0</v>
      </c>
      <c r="M9595">
        <f>H9595*B9595</f>
        <v>1.7170000000000001</v>
      </c>
      <c r="N9595">
        <f>I9595*B9595</f>
        <v>0</v>
      </c>
      <c r="O9595">
        <f>J9595*B9595</f>
        <v>0</v>
      </c>
    </row>
    <row r="9596" spans="1:15" x14ac:dyDescent="0.25">
      <c r="A9596" s="1">
        <v>41474.729166666701</v>
      </c>
      <c r="B9596">
        <v>1.7450000000000001</v>
      </c>
      <c r="C9596">
        <f>HOUR(A9596)</f>
        <v>17</v>
      </c>
      <c r="D9596">
        <f>MINUTE(A9596)</f>
        <v>30</v>
      </c>
      <c r="E9596">
        <v>7</v>
      </c>
      <c r="F9596">
        <f>60*C9596+D9596</f>
        <v>1050</v>
      </c>
      <c r="G9596">
        <f>IF(MONTH(A9596)&gt;10,1,IF(MONTH(A9596)&lt;4,1,0))</f>
        <v>0</v>
      </c>
      <c r="H9596">
        <f>IF(AND(F9596&gt;=6*60,F9596&lt;10*60),1,IF(F9596&gt;=15*60,1,IF(F9596&lt;1*60,1,0)))</f>
        <v>1</v>
      </c>
      <c r="I9596">
        <f>IF(AND(F9596&gt;=1*60,F9596&lt;6*60),1,0)</f>
        <v>0</v>
      </c>
      <c r="J9596">
        <f>IF(AND(F9596&gt;=10*60,F9596&lt;15*60),1,0)</f>
        <v>0</v>
      </c>
      <c r="K9596">
        <f>IF(AND(F9596&gt;=16*60,F9596&lt;21*60),1,0)</f>
        <v>1</v>
      </c>
      <c r="L9596">
        <f>K9596*G9596</f>
        <v>0</v>
      </c>
      <c r="M9596">
        <f>H9596*B9596</f>
        <v>1.7450000000000001</v>
      </c>
      <c r="N9596">
        <f>I9596*B9596</f>
        <v>0</v>
      </c>
      <c r="O9596">
        <f>J9596*B9596</f>
        <v>0</v>
      </c>
    </row>
    <row r="9597" spans="1:15" x14ac:dyDescent="0.25">
      <c r="A9597" s="1">
        <v>41474.75</v>
      </c>
      <c r="B9597">
        <v>1.6859999999999999</v>
      </c>
      <c r="C9597">
        <f>HOUR(A9597)</f>
        <v>18</v>
      </c>
      <c r="D9597">
        <f>MINUTE(A9597)</f>
        <v>0</v>
      </c>
      <c r="E9597">
        <v>7</v>
      </c>
      <c r="F9597">
        <f>60*C9597+D9597</f>
        <v>1080</v>
      </c>
      <c r="G9597">
        <f>IF(MONTH(A9597)&gt;10,1,IF(MONTH(A9597)&lt;4,1,0))</f>
        <v>0</v>
      </c>
      <c r="H9597">
        <f>IF(AND(F9597&gt;=6*60,F9597&lt;10*60),1,IF(F9597&gt;=15*60,1,IF(F9597&lt;1*60,1,0)))</f>
        <v>1</v>
      </c>
      <c r="I9597">
        <f>IF(AND(F9597&gt;=1*60,F9597&lt;6*60),1,0)</f>
        <v>0</v>
      </c>
      <c r="J9597">
        <f>IF(AND(F9597&gt;=10*60,F9597&lt;15*60),1,0)</f>
        <v>0</v>
      </c>
      <c r="K9597">
        <f>IF(AND(F9597&gt;=16*60,F9597&lt;21*60),1,0)</f>
        <v>1</v>
      </c>
      <c r="L9597">
        <f>K9597*G9597</f>
        <v>0</v>
      </c>
      <c r="M9597">
        <f>H9597*B9597</f>
        <v>1.6859999999999999</v>
      </c>
      <c r="N9597">
        <f>I9597*B9597</f>
        <v>0</v>
      </c>
      <c r="O9597">
        <f>J9597*B9597</f>
        <v>0</v>
      </c>
    </row>
    <row r="9598" spans="1:15" x14ac:dyDescent="0.25">
      <c r="A9598" s="1">
        <v>41474.770833333299</v>
      </c>
      <c r="B9598">
        <v>0.16300000000000001</v>
      </c>
      <c r="C9598">
        <f>HOUR(A9598)</f>
        <v>18</v>
      </c>
      <c r="D9598">
        <f>MINUTE(A9598)</f>
        <v>30</v>
      </c>
      <c r="E9598">
        <v>7</v>
      </c>
      <c r="F9598">
        <f>60*C9598+D9598</f>
        <v>1110</v>
      </c>
      <c r="G9598">
        <f>IF(MONTH(A9598)&gt;10,1,IF(MONTH(A9598)&lt;4,1,0))</f>
        <v>0</v>
      </c>
      <c r="H9598">
        <f>IF(AND(F9598&gt;=6*60,F9598&lt;10*60),1,IF(F9598&gt;=15*60,1,IF(F9598&lt;1*60,1,0)))</f>
        <v>1</v>
      </c>
      <c r="I9598">
        <f>IF(AND(F9598&gt;=1*60,F9598&lt;6*60),1,0)</f>
        <v>0</v>
      </c>
      <c r="J9598">
        <f>IF(AND(F9598&gt;=10*60,F9598&lt;15*60),1,0)</f>
        <v>0</v>
      </c>
      <c r="K9598">
        <f>IF(AND(F9598&gt;=16*60,F9598&lt;21*60),1,0)</f>
        <v>1</v>
      </c>
      <c r="L9598">
        <f>K9598*G9598</f>
        <v>0</v>
      </c>
      <c r="M9598">
        <f>H9598*B9598</f>
        <v>0.16300000000000001</v>
      </c>
      <c r="N9598">
        <f>I9598*B9598</f>
        <v>0</v>
      </c>
      <c r="O9598">
        <f>J9598*B9598</f>
        <v>0</v>
      </c>
    </row>
    <row r="9599" spans="1:15" x14ac:dyDescent="0.25">
      <c r="A9599" s="1">
        <v>41474.791666666701</v>
      </c>
      <c r="B9599">
        <v>5.1999999999999998E-2</v>
      </c>
      <c r="C9599">
        <f>HOUR(A9599)</f>
        <v>19</v>
      </c>
      <c r="D9599">
        <f>MINUTE(A9599)</f>
        <v>0</v>
      </c>
      <c r="E9599">
        <v>7</v>
      </c>
      <c r="F9599">
        <f>60*C9599+D9599</f>
        <v>1140</v>
      </c>
      <c r="G9599">
        <f>IF(MONTH(A9599)&gt;10,1,IF(MONTH(A9599)&lt;4,1,0))</f>
        <v>0</v>
      </c>
      <c r="H9599">
        <f>IF(AND(F9599&gt;=6*60,F9599&lt;10*60),1,IF(F9599&gt;=15*60,1,IF(F9599&lt;1*60,1,0)))</f>
        <v>1</v>
      </c>
      <c r="I9599">
        <f>IF(AND(F9599&gt;=1*60,F9599&lt;6*60),1,0)</f>
        <v>0</v>
      </c>
      <c r="J9599">
        <f>IF(AND(F9599&gt;=10*60,F9599&lt;15*60),1,0)</f>
        <v>0</v>
      </c>
      <c r="K9599">
        <f>IF(AND(F9599&gt;=16*60,F9599&lt;21*60),1,0)</f>
        <v>1</v>
      </c>
      <c r="L9599">
        <f>K9599*G9599</f>
        <v>0</v>
      </c>
      <c r="M9599">
        <f>H9599*B9599</f>
        <v>5.1999999999999998E-2</v>
      </c>
      <c r="N9599">
        <f>I9599*B9599</f>
        <v>0</v>
      </c>
      <c r="O9599">
        <f>J9599*B9599</f>
        <v>0</v>
      </c>
    </row>
    <row r="9600" spans="1:15" x14ac:dyDescent="0.25">
      <c r="A9600" s="1">
        <v>41474.8125</v>
      </c>
      <c r="B9600">
        <v>9.6000000000000002E-2</v>
      </c>
      <c r="C9600">
        <f>HOUR(A9600)</f>
        <v>19</v>
      </c>
      <c r="D9600">
        <f>MINUTE(A9600)</f>
        <v>30</v>
      </c>
      <c r="E9600">
        <v>7</v>
      </c>
      <c r="F9600">
        <f>60*C9600+D9600</f>
        <v>1170</v>
      </c>
      <c r="G9600">
        <f>IF(MONTH(A9600)&gt;10,1,IF(MONTH(A9600)&lt;4,1,0))</f>
        <v>0</v>
      </c>
      <c r="H9600">
        <f>IF(AND(F9600&gt;=6*60,F9600&lt;10*60),1,IF(F9600&gt;=15*60,1,IF(F9600&lt;1*60,1,0)))</f>
        <v>1</v>
      </c>
      <c r="I9600">
        <f>IF(AND(F9600&gt;=1*60,F9600&lt;6*60),1,0)</f>
        <v>0</v>
      </c>
      <c r="J9600">
        <f>IF(AND(F9600&gt;=10*60,F9600&lt;15*60),1,0)</f>
        <v>0</v>
      </c>
      <c r="K9600">
        <f>IF(AND(F9600&gt;=16*60,F9600&lt;21*60),1,0)</f>
        <v>1</v>
      </c>
      <c r="L9600">
        <f>K9600*G9600</f>
        <v>0</v>
      </c>
      <c r="M9600">
        <f>H9600*B9600</f>
        <v>9.6000000000000002E-2</v>
      </c>
      <c r="N9600">
        <f>I9600*B9600</f>
        <v>0</v>
      </c>
      <c r="O9600">
        <f>J9600*B9600</f>
        <v>0</v>
      </c>
    </row>
    <row r="9601" spans="1:15" x14ac:dyDescent="0.25">
      <c r="A9601" s="1">
        <v>41474.833333333299</v>
      </c>
      <c r="B9601">
        <v>0.114</v>
      </c>
      <c r="C9601">
        <f>HOUR(A9601)</f>
        <v>20</v>
      </c>
      <c r="D9601">
        <f>MINUTE(A9601)</f>
        <v>0</v>
      </c>
      <c r="E9601">
        <v>7</v>
      </c>
      <c r="F9601">
        <f>60*C9601+D9601</f>
        <v>1200</v>
      </c>
      <c r="G9601">
        <f>IF(MONTH(A9601)&gt;10,1,IF(MONTH(A9601)&lt;4,1,0))</f>
        <v>0</v>
      </c>
      <c r="H9601">
        <f>IF(AND(F9601&gt;=6*60,F9601&lt;10*60),1,IF(F9601&gt;=15*60,1,IF(F9601&lt;1*60,1,0)))</f>
        <v>1</v>
      </c>
      <c r="I9601">
        <f>IF(AND(F9601&gt;=1*60,F9601&lt;6*60),1,0)</f>
        <v>0</v>
      </c>
      <c r="J9601">
        <f>IF(AND(F9601&gt;=10*60,F9601&lt;15*60),1,0)</f>
        <v>0</v>
      </c>
      <c r="K9601">
        <f>IF(AND(F9601&gt;=16*60,F9601&lt;21*60),1,0)</f>
        <v>1</v>
      </c>
      <c r="L9601">
        <f>K9601*G9601</f>
        <v>0</v>
      </c>
      <c r="M9601">
        <f>H9601*B9601</f>
        <v>0.114</v>
      </c>
      <c r="N9601">
        <f>I9601*B9601</f>
        <v>0</v>
      </c>
      <c r="O9601">
        <f>J9601*B9601</f>
        <v>0</v>
      </c>
    </row>
    <row r="9602" spans="1:15" x14ac:dyDescent="0.25">
      <c r="A9602" s="1">
        <v>41474.854166666701</v>
      </c>
      <c r="B9602">
        <v>0.14599999999999999</v>
      </c>
      <c r="C9602">
        <f>HOUR(A9602)</f>
        <v>20</v>
      </c>
      <c r="D9602">
        <f>MINUTE(A9602)</f>
        <v>30</v>
      </c>
      <c r="E9602">
        <v>7</v>
      </c>
      <c r="F9602">
        <f>60*C9602+D9602</f>
        <v>1230</v>
      </c>
      <c r="G9602">
        <f>IF(MONTH(A9602)&gt;10,1,IF(MONTH(A9602)&lt;4,1,0))</f>
        <v>0</v>
      </c>
      <c r="H9602">
        <f>IF(AND(F9602&gt;=6*60,F9602&lt;10*60),1,IF(F9602&gt;=15*60,1,IF(F9602&lt;1*60,1,0)))</f>
        <v>1</v>
      </c>
      <c r="I9602">
        <f>IF(AND(F9602&gt;=1*60,F9602&lt;6*60),1,0)</f>
        <v>0</v>
      </c>
      <c r="J9602">
        <f>IF(AND(F9602&gt;=10*60,F9602&lt;15*60),1,0)</f>
        <v>0</v>
      </c>
      <c r="K9602">
        <f>IF(AND(F9602&gt;=16*60,F9602&lt;21*60),1,0)</f>
        <v>1</v>
      </c>
      <c r="L9602">
        <f>K9602*G9602</f>
        <v>0</v>
      </c>
      <c r="M9602">
        <f>H9602*B9602</f>
        <v>0.14599999999999999</v>
      </c>
      <c r="N9602">
        <f>I9602*B9602</f>
        <v>0</v>
      </c>
      <c r="O9602">
        <f>J9602*B9602</f>
        <v>0</v>
      </c>
    </row>
    <row r="9603" spans="1:15" x14ac:dyDescent="0.25">
      <c r="A9603" s="1">
        <v>41474.875</v>
      </c>
      <c r="B9603">
        <v>0.16800000000000001</v>
      </c>
      <c r="C9603">
        <f>HOUR(A9603)</f>
        <v>21</v>
      </c>
      <c r="D9603">
        <f>MINUTE(A9603)</f>
        <v>0</v>
      </c>
      <c r="E9603">
        <v>7</v>
      </c>
      <c r="F9603">
        <f>60*C9603+D9603</f>
        <v>1260</v>
      </c>
      <c r="G9603">
        <f>IF(MONTH(A9603)&gt;10,1,IF(MONTH(A9603)&lt;4,1,0))</f>
        <v>0</v>
      </c>
      <c r="H9603">
        <f>IF(AND(F9603&gt;=6*60,F9603&lt;10*60),1,IF(F9603&gt;=15*60,1,IF(F9603&lt;1*60,1,0)))</f>
        <v>1</v>
      </c>
      <c r="I9603">
        <f>IF(AND(F9603&gt;=1*60,F9603&lt;6*60),1,0)</f>
        <v>0</v>
      </c>
      <c r="J9603">
        <f>IF(AND(F9603&gt;=10*60,F9603&lt;15*60),1,0)</f>
        <v>0</v>
      </c>
      <c r="K9603">
        <f>IF(AND(F9603&gt;=16*60,F9603&lt;21*60),1,0)</f>
        <v>0</v>
      </c>
      <c r="L9603">
        <f>K9603*G9603</f>
        <v>0</v>
      </c>
      <c r="M9603">
        <f>H9603*B9603</f>
        <v>0.16800000000000001</v>
      </c>
      <c r="N9603">
        <f>I9603*B9603</f>
        <v>0</v>
      </c>
      <c r="O9603">
        <f>J9603*B9603</f>
        <v>0</v>
      </c>
    </row>
    <row r="9604" spans="1:15" x14ac:dyDescent="0.25">
      <c r="A9604" s="1">
        <v>41474.895833333299</v>
      </c>
      <c r="B9604">
        <v>0.153</v>
      </c>
      <c r="C9604">
        <f>HOUR(A9604)</f>
        <v>21</v>
      </c>
      <c r="D9604">
        <f>MINUTE(A9604)</f>
        <v>30</v>
      </c>
      <c r="E9604">
        <v>7</v>
      </c>
      <c r="F9604">
        <f>60*C9604+D9604</f>
        <v>1290</v>
      </c>
      <c r="G9604">
        <f>IF(MONTH(A9604)&gt;10,1,IF(MONTH(A9604)&lt;4,1,0))</f>
        <v>0</v>
      </c>
      <c r="H9604">
        <f>IF(AND(F9604&gt;=6*60,F9604&lt;10*60),1,IF(F9604&gt;=15*60,1,IF(F9604&lt;1*60,1,0)))</f>
        <v>1</v>
      </c>
      <c r="I9604">
        <f>IF(AND(F9604&gt;=1*60,F9604&lt;6*60),1,0)</f>
        <v>0</v>
      </c>
      <c r="J9604">
        <f>IF(AND(F9604&gt;=10*60,F9604&lt;15*60),1,0)</f>
        <v>0</v>
      </c>
      <c r="K9604">
        <f>IF(AND(F9604&gt;=16*60,F9604&lt;21*60),1,0)</f>
        <v>0</v>
      </c>
      <c r="L9604">
        <f>K9604*G9604</f>
        <v>0</v>
      </c>
      <c r="M9604">
        <f>H9604*B9604</f>
        <v>0.153</v>
      </c>
      <c r="N9604">
        <f>I9604*B9604</f>
        <v>0</v>
      </c>
      <c r="O9604">
        <f>J9604*B9604</f>
        <v>0</v>
      </c>
    </row>
    <row r="9605" spans="1:15" x14ac:dyDescent="0.25">
      <c r="A9605" s="1">
        <v>41474.916666666701</v>
      </c>
      <c r="B9605">
        <v>0.10199999999999999</v>
      </c>
      <c r="C9605">
        <f>HOUR(A9605)</f>
        <v>22</v>
      </c>
      <c r="D9605">
        <f>MINUTE(A9605)</f>
        <v>0</v>
      </c>
      <c r="E9605">
        <v>7</v>
      </c>
      <c r="F9605">
        <f>60*C9605+D9605</f>
        <v>1320</v>
      </c>
      <c r="G9605">
        <f>IF(MONTH(A9605)&gt;10,1,IF(MONTH(A9605)&lt;4,1,0))</f>
        <v>0</v>
      </c>
      <c r="H9605">
        <f>IF(AND(F9605&gt;=6*60,F9605&lt;10*60),1,IF(F9605&gt;=15*60,1,IF(F9605&lt;1*60,1,0)))</f>
        <v>1</v>
      </c>
      <c r="I9605">
        <f>IF(AND(F9605&gt;=1*60,F9605&lt;6*60),1,0)</f>
        <v>0</v>
      </c>
      <c r="J9605">
        <f>IF(AND(F9605&gt;=10*60,F9605&lt;15*60),1,0)</f>
        <v>0</v>
      </c>
      <c r="K9605">
        <f>IF(AND(F9605&gt;=16*60,F9605&lt;21*60),1,0)</f>
        <v>0</v>
      </c>
      <c r="L9605">
        <f>K9605*G9605</f>
        <v>0</v>
      </c>
      <c r="M9605">
        <f>H9605*B9605</f>
        <v>0.10199999999999999</v>
      </c>
      <c r="N9605">
        <f>I9605*B9605</f>
        <v>0</v>
      </c>
      <c r="O9605">
        <f>J9605*B9605</f>
        <v>0</v>
      </c>
    </row>
    <row r="9606" spans="1:15" x14ac:dyDescent="0.25">
      <c r="A9606" s="1">
        <v>41474.9375</v>
      </c>
      <c r="B9606">
        <v>0.105</v>
      </c>
      <c r="C9606">
        <f>HOUR(A9606)</f>
        <v>22</v>
      </c>
      <c r="D9606">
        <f>MINUTE(A9606)</f>
        <v>30</v>
      </c>
      <c r="E9606">
        <v>7</v>
      </c>
      <c r="F9606">
        <f>60*C9606+D9606</f>
        <v>1350</v>
      </c>
      <c r="G9606">
        <f>IF(MONTH(A9606)&gt;10,1,IF(MONTH(A9606)&lt;4,1,0))</f>
        <v>0</v>
      </c>
      <c r="H9606">
        <f>IF(AND(F9606&gt;=6*60,F9606&lt;10*60),1,IF(F9606&gt;=15*60,1,IF(F9606&lt;1*60,1,0)))</f>
        <v>1</v>
      </c>
      <c r="I9606">
        <f>IF(AND(F9606&gt;=1*60,F9606&lt;6*60),1,0)</f>
        <v>0</v>
      </c>
      <c r="J9606">
        <f>IF(AND(F9606&gt;=10*60,F9606&lt;15*60),1,0)</f>
        <v>0</v>
      </c>
      <c r="K9606">
        <f>IF(AND(F9606&gt;=16*60,F9606&lt;21*60),1,0)</f>
        <v>0</v>
      </c>
      <c r="L9606">
        <f>K9606*G9606</f>
        <v>0</v>
      </c>
      <c r="M9606">
        <f>H9606*B9606</f>
        <v>0.105</v>
      </c>
      <c r="N9606">
        <f>I9606*B9606</f>
        <v>0</v>
      </c>
      <c r="O9606">
        <f>J9606*B9606</f>
        <v>0</v>
      </c>
    </row>
    <row r="9607" spans="1:15" x14ac:dyDescent="0.25">
      <c r="A9607" s="1">
        <v>41474.958333333299</v>
      </c>
      <c r="B9607">
        <v>0.104</v>
      </c>
      <c r="C9607">
        <f>HOUR(A9607)</f>
        <v>23</v>
      </c>
      <c r="D9607">
        <f>MINUTE(A9607)</f>
        <v>0</v>
      </c>
      <c r="E9607">
        <v>7</v>
      </c>
      <c r="F9607">
        <f>60*C9607+D9607</f>
        <v>1380</v>
      </c>
      <c r="G9607">
        <f>IF(MONTH(A9607)&gt;10,1,IF(MONTH(A9607)&lt;4,1,0))</f>
        <v>0</v>
      </c>
      <c r="H9607">
        <f>IF(AND(F9607&gt;=6*60,F9607&lt;10*60),1,IF(F9607&gt;=15*60,1,IF(F9607&lt;1*60,1,0)))</f>
        <v>1</v>
      </c>
      <c r="I9607">
        <f>IF(AND(F9607&gt;=1*60,F9607&lt;6*60),1,0)</f>
        <v>0</v>
      </c>
      <c r="J9607">
        <f>IF(AND(F9607&gt;=10*60,F9607&lt;15*60),1,0)</f>
        <v>0</v>
      </c>
      <c r="K9607">
        <f>IF(AND(F9607&gt;=16*60,F9607&lt;21*60),1,0)</f>
        <v>0</v>
      </c>
      <c r="L9607">
        <f>K9607*G9607</f>
        <v>0</v>
      </c>
      <c r="M9607">
        <f>H9607*B9607</f>
        <v>0.104</v>
      </c>
      <c r="N9607">
        <f>I9607*B9607</f>
        <v>0</v>
      </c>
      <c r="O9607">
        <f>J9607*B9607</f>
        <v>0</v>
      </c>
    </row>
    <row r="9608" spans="1:15" x14ac:dyDescent="0.25">
      <c r="A9608" s="1">
        <v>41474.979166666701</v>
      </c>
      <c r="B9608">
        <v>7.8E-2</v>
      </c>
      <c r="C9608">
        <f>HOUR(A9608)</f>
        <v>23</v>
      </c>
      <c r="D9608">
        <f>MINUTE(A9608)</f>
        <v>30</v>
      </c>
      <c r="E9608">
        <v>7</v>
      </c>
      <c r="F9608">
        <f>60*C9608+D9608</f>
        <v>1410</v>
      </c>
      <c r="G9608">
        <f>IF(MONTH(A9608)&gt;10,1,IF(MONTH(A9608)&lt;4,1,0))</f>
        <v>0</v>
      </c>
      <c r="H9608">
        <f>IF(AND(F9608&gt;=6*60,F9608&lt;10*60),1,IF(F9608&gt;=15*60,1,IF(F9608&lt;1*60,1,0)))</f>
        <v>1</v>
      </c>
      <c r="I9608">
        <f>IF(AND(F9608&gt;=1*60,F9608&lt;6*60),1,0)</f>
        <v>0</v>
      </c>
      <c r="J9608">
        <f>IF(AND(F9608&gt;=10*60,F9608&lt;15*60),1,0)</f>
        <v>0</v>
      </c>
      <c r="K9608">
        <f>IF(AND(F9608&gt;=16*60,F9608&lt;21*60),1,0)</f>
        <v>0</v>
      </c>
      <c r="L9608">
        <f>K9608*G9608</f>
        <v>0</v>
      </c>
      <c r="M9608">
        <f>H9608*B9608</f>
        <v>7.8E-2</v>
      </c>
      <c r="N9608">
        <f>I9608*B9608</f>
        <v>0</v>
      </c>
      <c r="O9608">
        <f>J9608*B9608</f>
        <v>0</v>
      </c>
    </row>
    <row r="9609" spans="1:15" x14ac:dyDescent="0.25">
      <c r="A9609" s="1">
        <v>41475</v>
      </c>
      <c r="B9609">
        <v>0.104</v>
      </c>
      <c r="C9609">
        <f>HOUR(A9609)</f>
        <v>0</v>
      </c>
      <c r="D9609">
        <f>MINUTE(A9609)</f>
        <v>0</v>
      </c>
      <c r="E9609">
        <v>7</v>
      </c>
      <c r="F9609">
        <f>60*C9609+D9609</f>
        <v>0</v>
      </c>
      <c r="G9609">
        <f>IF(MONTH(A9609)&gt;10,1,IF(MONTH(A9609)&lt;4,1,0))</f>
        <v>0</v>
      </c>
      <c r="H9609">
        <f>IF(AND(F9609&gt;=6*60,F9609&lt;10*60),1,IF(F9609&gt;=15*60,1,IF(F9609&lt;1*60,1,0)))</f>
        <v>1</v>
      </c>
      <c r="I9609">
        <f>IF(AND(F9609&gt;=1*60,F9609&lt;6*60),1,0)</f>
        <v>0</v>
      </c>
      <c r="J9609">
        <f>IF(AND(F9609&gt;=10*60,F9609&lt;15*60),1,0)</f>
        <v>0</v>
      </c>
      <c r="K9609">
        <f>IF(AND(F9609&gt;=16*60,F9609&lt;21*60),1,0)</f>
        <v>0</v>
      </c>
      <c r="L9609">
        <f>K9609*G9609</f>
        <v>0</v>
      </c>
      <c r="M9609">
        <f>H9609*B9609</f>
        <v>0.104</v>
      </c>
      <c r="N9609">
        <f>I9609*B9609</f>
        <v>0</v>
      </c>
      <c r="O9609">
        <f>J9609*B9609</f>
        <v>0</v>
      </c>
    </row>
    <row r="9610" spans="1:15" x14ac:dyDescent="0.25">
      <c r="A9610" s="1">
        <v>41475.020833333299</v>
      </c>
      <c r="B9610">
        <v>9.8000000000000004E-2</v>
      </c>
      <c r="C9610">
        <f>HOUR(A9610)</f>
        <v>0</v>
      </c>
      <c r="D9610">
        <f>MINUTE(A9610)</f>
        <v>30</v>
      </c>
      <c r="E9610">
        <v>7</v>
      </c>
      <c r="F9610">
        <f>60*C9610+D9610</f>
        <v>30</v>
      </c>
      <c r="G9610">
        <f>IF(MONTH(A9610)&gt;10,1,IF(MONTH(A9610)&lt;4,1,0))</f>
        <v>0</v>
      </c>
      <c r="H9610">
        <f>IF(AND(F9610&gt;=6*60,F9610&lt;10*60),1,IF(F9610&gt;=15*60,1,IF(F9610&lt;1*60,1,0)))</f>
        <v>1</v>
      </c>
      <c r="I9610">
        <f>IF(AND(F9610&gt;=1*60,F9610&lt;6*60),1,0)</f>
        <v>0</v>
      </c>
      <c r="J9610">
        <f>IF(AND(F9610&gt;=10*60,F9610&lt;15*60),1,0)</f>
        <v>0</v>
      </c>
      <c r="K9610">
        <f>IF(AND(F9610&gt;=16*60,F9610&lt;21*60),1,0)</f>
        <v>0</v>
      </c>
      <c r="L9610">
        <f>K9610*G9610</f>
        <v>0</v>
      </c>
      <c r="M9610">
        <f>H9610*B9610</f>
        <v>9.8000000000000004E-2</v>
      </c>
      <c r="N9610">
        <f>I9610*B9610</f>
        <v>0</v>
      </c>
      <c r="O9610">
        <f>J9610*B9610</f>
        <v>0</v>
      </c>
    </row>
    <row r="9611" spans="1:15" x14ac:dyDescent="0.25">
      <c r="A9611" s="1">
        <v>41475.041666666701</v>
      </c>
      <c r="B9611">
        <v>4.7E-2</v>
      </c>
      <c r="C9611">
        <f>HOUR(A9611)</f>
        <v>1</v>
      </c>
      <c r="D9611">
        <f>MINUTE(A9611)</f>
        <v>0</v>
      </c>
      <c r="E9611">
        <v>7</v>
      </c>
      <c r="F9611">
        <f>60*C9611+D9611</f>
        <v>60</v>
      </c>
      <c r="G9611">
        <f>IF(MONTH(A9611)&gt;10,1,IF(MONTH(A9611)&lt;4,1,0))</f>
        <v>0</v>
      </c>
      <c r="H9611">
        <f>IF(AND(F9611&gt;=6*60,F9611&lt;10*60),1,IF(F9611&gt;=15*60,1,IF(F9611&lt;1*60,1,0)))</f>
        <v>0</v>
      </c>
      <c r="I9611">
        <f>IF(AND(F9611&gt;=1*60,F9611&lt;6*60),1,0)</f>
        <v>1</v>
      </c>
      <c r="J9611">
        <f>IF(AND(F9611&gt;=10*60,F9611&lt;15*60),1,0)</f>
        <v>0</v>
      </c>
      <c r="K9611">
        <f>IF(AND(F9611&gt;=16*60,F9611&lt;21*60),1,0)</f>
        <v>0</v>
      </c>
      <c r="L9611">
        <f>K9611*G9611</f>
        <v>0</v>
      </c>
      <c r="M9611">
        <f>H9611*B9611</f>
        <v>0</v>
      </c>
      <c r="N9611">
        <f>I9611*B9611</f>
        <v>4.7E-2</v>
      </c>
      <c r="O9611">
        <f>J9611*B9611</f>
        <v>0</v>
      </c>
    </row>
    <row r="9612" spans="1:15" x14ac:dyDescent="0.25">
      <c r="A9612" s="1">
        <v>41475.0625</v>
      </c>
      <c r="B9612">
        <v>2.3E-2</v>
      </c>
      <c r="C9612">
        <f>HOUR(A9612)</f>
        <v>1</v>
      </c>
      <c r="D9612">
        <f>MINUTE(A9612)</f>
        <v>30</v>
      </c>
      <c r="E9612">
        <v>7</v>
      </c>
      <c r="F9612">
        <f>60*C9612+D9612</f>
        <v>90</v>
      </c>
      <c r="G9612">
        <f>IF(MONTH(A9612)&gt;10,1,IF(MONTH(A9612)&lt;4,1,0))</f>
        <v>0</v>
      </c>
      <c r="H9612">
        <f>IF(AND(F9612&gt;=6*60,F9612&lt;10*60),1,IF(F9612&gt;=15*60,1,IF(F9612&lt;1*60,1,0)))</f>
        <v>0</v>
      </c>
      <c r="I9612">
        <f>IF(AND(F9612&gt;=1*60,F9612&lt;6*60),1,0)</f>
        <v>1</v>
      </c>
      <c r="J9612">
        <f>IF(AND(F9612&gt;=10*60,F9612&lt;15*60),1,0)</f>
        <v>0</v>
      </c>
      <c r="K9612">
        <f>IF(AND(F9612&gt;=16*60,F9612&lt;21*60),1,0)</f>
        <v>0</v>
      </c>
      <c r="L9612">
        <f>K9612*G9612</f>
        <v>0</v>
      </c>
      <c r="M9612">
        <f>H9612*B9612</f>
        <v>0</v>
      </c>
      <c r="N9612">
        <f>I9612*B9612</f>
        <v>2.3E-2</v>
      </c>
      <c r="O9612">
        <f>J9612*B9612</f>
        <v>0</v>
      </c>
    </row>
    <row r="9613" spans="1:15" x14ac:dyDescent="0.25">
      <c r="A9613" s="1">
        <v>41475.083333333299</v>
      </c>
      <c r="B9613">
        <v>3.9E-2</v>
      </c>
      <c r="C9613">
        <f>HOUR(A9613)</f>
        <v>2</v>
      </c>
      <c r="D9613">
        <f>MINUTE(A9613)</f>
        <v>0</v>
      </c>
      <c r="E9613">
        <v>7</v>
      </c>
      <c r="F9613">
        <f>60*C9613+D9613</f>
        <v>120</v>
      </c>
      <c r="G9613">
        <f>IF(MONTH(A9613)&gt;10,1,IF(MONTH(A9613)&lt;4,1,0))</f>
        <v>0</v>
      </c>
      <c r="H9613">
        <f>IF(AND(F9613&gt;=6*60,F9613&lt;10*60),1,IF(F9613&gt;=15*60,1,IF(F9613&lt;1*60,1,0)))</f>
        <v>0</v>
      </c>
      <c r="I9613">
        <f>IF(AND(F9613&gt;=1*60,F9613&lt;6*60),1,0)</f>
        <v>1</v>
      </c>
      <c r="J9613">
        <f>IF(AND(F9613&gt;=10*60,F9613&lt;15*60),1,0)</f>
        <v>0</v>
      </c>
      <c r="K9613">
        <f>IF(AND(F9613&gt;=16*60,F9613&lt;21*60),1,0)</f>
        <v>0</v>
      </c>
      <c r="L9613">
        <f>K9613*G9613</f>
        <v>0</v>
      </c>
      <c r="M9613">
        <f>H9613*B9613</f>
        <v>0</v>
      </c>
      <c r="N9613">
        <f>I9613*B9613</f>
        <v>3.9E-2</v>
      </c>
      <c r="O9613">
        <f>J9613*B9613</f>
        <v>0</v>
      </c>
    </row>
    <row r="9614" spans="1:15" x14ac:dyDescent="0.25">
      <c r="A9614" s="1">
        <v>41475.104166666701</v>
      </c>
      <c r="B9614">
        <v>3.7999999999999999E-2</v>
      </c>
      <c r="C9614">
        <f>HOUR(A9614)</f>
        <v>2</v>
      </c>
      <c r="D9614">
        <f>MINUTE(A9614)</f>
        <v>30</v>
      </c>
      <c r="E9614">
        <v>7</v>
      </c>
      <c r="F9614">
        <f>60*C9614+D9614</f>
        <v>150</v>
      </c>
      <c r="G9614">
        <f>IF(MONTH(A9614)&gt;10,1,IF(MONTH(A9614)&lt;4,1,0))</f>
        <v>0</v>
      </c>
      <c r="H9614">
        <f>IF(AND(F9614&gt;=6*60,F9614&lt;10*60),1,IF(F9614&gt;=15*60,1,IF(F9614&lt;1*60,1,0)))</f>
        <v>0</v>
      </c>
      <c r="I9614">
        <f>IF(AND(F9614&gt;=1*60,F9614&lt;6*60),1,0)</f>
        <v>1</v>
      </c>
      <c r="J9614">
        <f>IF(AND(F9614&gt;=10*60,F9614&lt;15*60),1,0)</f>
        <v>0</v>
      </c>
      <c r="K9614">
        <f>IF(AND(F9614&gt;=16*60,F9614&lt;21*60),1,0)</f>
        <v>0</v>
      </c>
      <c r="L9614">
        <f>K9614*G9614</f>
        <v>0</v>
      </c>
      <c r="M9614">
        <f>H9614*B9614</f>
        <v>0</v>
      </c>
      <c r="N9614">
        <f>I9614*B9614</f>
        <v>3.7999999999999999E-2</v>
      </c>
      <c r="O9614">
        <f>J9614*B9614</f>
        <v>0</v>
      </c>
    </row>
    <row r="9615" spans="1:15" x14ac:dyDescent="0.25">
      <c r="A9615" s="1">
        <v>41475.125</v>
      </c>
      <c r="B9615">
        <v>3.7999999999999999E-2</v>
      </c>
      <c r="C9615">
        <f>HOUR(A9615)</f>
        <v>3</v>
      </c>
      <c r="D9615">
        <f>MINUTE(A9615)</f>
        <v>0</v>
      </c>
      <c r="E9615">
        <v>7</v>
      </c>
      <c r="F9615">
        <f>60*C9615+D9615</f>
        <v>180</v>
      </c>
      <c r="G9615">
        <f>IF(MONTH(A9615)&gt;10,1,IF(MONTH(A9615)&lt;4,1,0))</f>
        <v>0</v>
      </c>
      <c r="H9615">
        <f>IF(AND(F9615&gt;=6*60,F9615&lt;10*60),1,IF(F9615&gt;=15*60,1,IF(F9615&lt;1*60,1,0)))</f>
        <v>0</v>
      </c>
      <c r="I9615">
        <f>IF(AND(F9615&gt;=1*60,F9615&lt;6*60),1,0)</f>
        <v>1</v>
      </c>
      <c r="J9615">
        <f>IF(AND(F9615&gt;=10*60,F9615&lt;15*60),1,0)</f>
        <v>0</v>
      </c>
      <c r="K9615">
        <f>IF(AND(F9615&gt;=16*60,F9615&lt;21*60),1,0)</f>
        <v>0</v>
      </c>
      <c r="L9615">
        <f>K9615*G9615</f>
        <v>0</v>
      </c>
      <c r="M9615">
        <f>H9615*B9615</f>
        <v>0</v>
      </c>
      <c r="N9615">
        <f>I9615*B9615</f>
        <v>3.7999999999999999E-2</v>
      </c>
      <c r="O9615">
        <f>J9615*B9615</f>
        <v>0</v>
      </c>
    </row>
    <row r="9616" spans="1:15" x14ac:dyDescent="0.25">
      <c r="A9616" s="1">
        <v>41475.145833333299</v>
      </c>
      <c r="B9616">
        <v>2.5999999999999999E-2</v>
      </c>
      <c r="C9616">
        <f>HOUR(A9616)</f>
        <v>3</v>
      </c>
      <c r="D9616">
        <f>MINUTE(A9616)</f>
        <v>30</v>
      </c>
      <c r="E9616">
        <v>7</v>
      </c>
      <c r="F9616">
        <f>60*C9616+D9616</f>
        <v>210</v>
      </c>
      <c r="G9616">
        <f>IF(MONTH(A9616)&gt;10,1,IF(MONTH(A9616)&lt;4,1,0))</f>
        <v>0</v>
      </c>
      <c r="H9616">
        <f>IF(AND(F9616&gt;=6*60,F9616&lt;10*60),1,IF(F9616&gt;=15*60,1,IF(F9616&lt;1*60,1,0)))</f>
        <v>0</v>
      </c>
      <c r="I9616">
        <f>IF(AND(F9616&gt;=1*60,F9616&lt;6*60),1,0)</f>
        <v>1</v>
      </c>
      <c r="J9616">
        <f>IF(AND(F9616&gt;=10*60,F9616&lt;15*60),1,0)</f>
        <v>0</v>
      </c>
      <c r="K9616">
        <f>IF(AND(F9616&gt;=16*60,F9616&lt;21*60),1,0)</f>
        <v>0</v>
      </c>
      <c r="L9616">
        <f>K9616*G9616</f>
        <v>0</v>
      </c>
      <c r="M9616">
        <f>H9616*B9616</f>
        <v>0</v>
      </c>
      <c r="N9616">
        <f>I9616*B9616</f>
        <v>2.5999999999999999E-2</v>
      </c>
      <c r="O9616">
        <f>J9616*B9616</f>
        <v>0</v>
      </c>
    </row>
    <row r="9617" spans="1:15" x14ac:dyDescent="0.25">
      <c r="A9617" s="1">
        <v>41475.166666666701</v>
      </c>
      <c r="B9617">
        <v>3.1E-2</v>
      </c>
      <c r="C9617">
        <f>HOUR(A9617)</f>
        <v>4</v>
      </c>
      <c r="D9617">
        <f>MINUTE(A9617)</f>
        <v>0</v>
      </c>
      <c r="E9617">
        <v>7</v>
      </c>
      <c r="F9617">
        <f>60*C9617+D9617</f>
        <v>240</v>
      </c>
      <c r="G9617">
        <f>IF(MONTH(A9617)&gt;10,1,IF(MONTH(A9617)&lt;4,1,0))</f>
        <v>0</v>
      </c>
      <c r="H9617">
        <f>IF(AND(F9617&gt;=6*60,F9617&lt;10*60),1,IF(F9617&gt;=15*60,1,IF(F9617&lt;1*60,1,0)))</f>
        <v>0</v>
      </c>
      <c r="I9617">
        <f>IF(AND(F9617&gt;=1*60,F9617&lt;6*60),1,0)</f>
        <v>1</v>
      </c>
      <c r="J9617">
        <f>IF(AND(F9617&gt;=10*60,F9617&lt;15*60),1,0)</f>
        <v>0</v>
      </c>
      <c r="K9617">
        <f>IF(AND(F9617&gt;=16*60,F9617&lt;21*60),1,0)</f>
        <v>0</v>
      </c>
      <c r="L9617">
        <f>K9617*G9617</f>
        <v>0</v>
      </c>
      <c r="M9617">
        <f>H9617*B9617</f>
        <v>0</v>
      </c>
      <c r="N9617">
        <f>I9617*B9617</f>
        <v>3.1E-2</v>
      </c>
      <c r="O9617">
        <f>J9617*B9617</f>
        <v>0</v>
      </c>
    </row>
    <row r="9618" spans="1:15" x14ac:dyDescent="0.25">
      <c r="A9618" s="1">
        <v>41475.1875</v>
      </c>
      <c r="B9618">
        <v>3.7999999999999999E-2</v>
      </c>
      <c r="C9618">
        <f>HOUR(A9618)</f>
        <v>4</v>
      </c>
      <c r="D9618">
        <f>MINUTE(A9618)</f>
        <v>30</v>
      </c>
      <c r="E9618">
        <v>7</v>
      </c>
      <c r="F9618">
        <f>60*C9618+D9618</f>
        <v>270</v>
      </c>
      <c r="G9618">
        <f>IF(MONTH(A9618)&gt;10,1,IF(MONTH(A9618)&lt;4,1,0))</f>
        <v>0</v>
      </c>
      <c r="H9618">
        <f>IF(AND(F9618&gt;=6*60,F9618&lt;10*60),1,IF(F9618&gt;=15*60,1,IF(F9618&lt;1*60,1,0)))</f>
        <v>0</v>
      </c>
      <c r="I9618">
        <f>IF(AND(F9618&gt;=1*60,F9618&lt;6*60),1,0)</f>
        <v>1</v>
      </c>
      <c r="J9618">
        <f>IF(AND(F9618&gt;=10*60,F9618&lt;15*60),1,0)</f>
        <v>0</v>
      </c>
      <c r="K9618">
        <f>IF(AND(F9618&gt;=16*60,F9618&lt;21*60),1,0)</f>
        <v>0</v>
      </c>
      <c r="L9618">
        <f>K9618*G9618</f>
        <v>0</v>
      </c>
      <c r="M9618">
        <f>H9618*B9618</f>
        <v>0</v>
      </c>
      <c r="N9618">
        <f>I9618*B9618</f>
        <v>3.7999999999999999E-2</v>
      </c>
      <c r="O9618">
        <f>J9618*B9618</f>
        <v>0</v>
      </c>
    </row>
    <row r="9619" spans="1:15" x14ac:dyDescent="0.25">
      <c r="A9619" s="1">
        <v>41475.208333333299</v>
      </c>
      <c r="B9619">
        <v>3.7999999999999999E-2</v>
      </c>
      <c r="C9619">
        <f>HOUR(A9619)</f>
        <v>5</v>
      </c>
      <c r="D9619">
        <f>MINUTE(A9619)</f>
        <v>0</v>
      </c>
      <c r="E9619">
        <v>7</v>
      </c>
      <c r="F9619">
        <f>60*C9619+D9619</f>
        <v>300</v>
      </c>
      <c r="G9619">
        <f>IF(MONTH(A9619)&gt;10,1,IF(MONTH(A9619)&lt;4,1,0))</f>
        <v>0</v>
      </c>
      <c r="H9619">
        <f>IF(AND(F9619&gt;=6*60,F9619&lt;10*60),1,IF(F9619&gt;=15*60,1,IF(F9619&lt;1*60,1,0)))</f>
        <v>0</v>
      </c>
      <c r="I9619">
        <f>IF(AND(F9619&gt;=1*60,F9619&lt;6*60),1,0)</f>
        <v>1</v>
      </c>
      <c r="J9619">
        <f>IF(AND(F9619&gt;=10*60,F9619&lt;15*60),1,0)</f>
        <v>0</v>
      </c>
      <c r="K9619">
        <f>IF(AND(F9619&gt;=16*60,F9619&lt;21*60),1,0)</f>
        <v>0</v>
      </c>
      <c r="L9619">
        <f>K9619*G9619</f>
        <v>0</v>
      </c>
      <c r="M9619">
        <f>H9619*B9619</f>
        <v>0</v>
      </c>
      <c r="N9619">
        <f>I9619*B9619</f>
        <v>3.7999999999999999E-2</v>
      </c>
      <c r="O9619">
        <f>J9619*B9619</f>
        <v>0</v>
      </c>
    </row>
    <row r="9620" spans="1:15" x14ac:dyDescent="0.25">
      <c r="A9620" s="1">
        <v>41475.229166666701</v>
      </c>
      <c r="B9620">
        <v>0.30199999999999999</v>
      </c>
      <c r="C9620">
        <f>HOUR(A9620)</f>
        <v>5</v>
      </c>
      <c r="D9620">
        <f>MINUTE(A9620)</f>
        <v>30</v>
      </c>
      <c r="E9620">
        <v>7</v>
      </c>
      <c r="F9620">
        <f>60*C9620+D9620</f>
        <v>330</v>
      </c>
      <c r="G9620">
        <f>IF(MONTH(A9620)&gt;10,1,IF(MONTH(A9620)&lt;4,1,0))</f>
        <v>0</v>
      </c>
      <c r="H9620">
        <f>IF(AND(F9620&gt;=6*60,F9620&lt;10*60),1,IF(F9620&gt;=15*60,1,IF(F9620&lt;1*60,1,0)))</f>
        <v>0</v>
      </c>
      <c r="I9620">
        <f>IF(AND(F9620&gt;=1*60,F9620&lt;6*60),1,0)</f>
        <v>1</v>
      </c>
      <c r="J9620">
        <f>IF(AND(F9620&gt;=10*60,F9620&lt;15*60),1,0)</f>
        <v>0</v>
      </c>
      <c r="K9620">
        <f>IF(AND(F9620&gt;=16*60,F9620&lt;21*60),1,0)</f>
        <v>0</v>
      </c>
      <c r="L9620">
        <f>K9620*G9620</f>
        <v>0</v>
      </c>
      <c r="M9620">
        <f>H9620*B9620</f>
        <v>0</v>
      </c>
      <c r="N9620">
        <f>I9620*B9620</f>
        <v>0.30199999999999999</v>
      </c>
      <c r="O9620">
        <f>J9620*B9620</f>
        <v>0</v>
      </c>
    </row>
    <row r="9621" spans="1:15" x14ac:dyDescent="0.25">
      <c r="A9621" s="1">
        <v>41475.25</v>
      </c>
      <c r="B9621">
        <v>9.9000000000000005E-2</v>
      </c>
      <c r="C9621">
        <f>HOUR(A9621)</f>
        <v>6</v>
      </c>
      <c r="D9621">
        <f>MINUTE(A9621)</f>
        <v>0</v>
      </c>
      <c r="E9621">
        <v>7</v>
      </c>
      <c r="F9621">
        <f>60*C9621+D9621</f>
        <v>360</v>
      </c>
      <c r="G9621">
        <f>IF(MONTH(A9621)&gt;10,1,IF(MONTH(A9621)&lt;4,1,0))</f>
        <v>0</v>
      </c>
      <c r="H9621">
        <f>IF(AND(F9621&gt;=6*60,F9621&lt;10*60),1,IF(F9621&gt;=15*60,1,IF(F9621&lt;1*60,1,0)))</f>
        <v>1</v>
      </c>
      <c r="I9621">
        <f>IF(AND(F9621&gt;=1*60,F9621&lt;6*60),1,0)</f>
        <v>0</v>
      </c>
      <c r="J9621">
        <f>IF(AND(F9621&gt;=10*60,F9621&lt;15*60),1,0)</f>
        <v>0</v>
      </c>
      <c r="K9621">
        <f>IF(AND(F9621&gt;=16*60,F9621&lt;21*60),1,0)</f>
        <v>0</v>
      </c>
      <c r="L9621">
        <f>K9621*G9621</f>
        <v>0</v>
      </c>
      <c r="M9621">
        <f>H9621*B9621</f>
        <v>9.9000000000000005E-2</v>
      </c>
      <c r="N9621">
        <f>I9621*B9621</f>
        <v>0</v>
      </c>
      <c r="O9621">
        <f>J9621*B9621</f>
        <v>0</v>
      </c>
    </row>
    <row r="9622" spans="1:15" x14ac:dyDescent="0.25">
      <c r="A9622" s="1">
        <v>41475.270833333299</v>
      </c>
      <c r="B9622">
        <v>0.112</v>
      </c>
      <c r="C9622">
        <f>HOUR(A9622)</f>
        <v>6</v>
      </c>
      <c r="D9622">
        <f>MINUTE(A9622)</f>
        <v>30</v>
      </c>
      <c r="E9622">
        <v>7</v>
      </c>
      <c r="F9622">
        <f>60*C9622+D9622</f>
        <v>390</v>
      </c>
      <c r="G9622">
        <f>IF(MONTH(A9622)&gt;10,1,IF(MONTH(A9622)&lt;4,1,0))</f>
        <v>0</v>
      </c>
      <c r="H9622">
        <f>IF(AND(F9622&gt;=6*60,F9622&lt;10*60),1,IF(F9622&gt;=15*60,1,IF(F9622&lt;1*60,1,0)))</f>
        <v>1</v>
      </c>
      <c r="I9622">
        <f>IF(AND(F9622&gt;=1*60,F9622&lt;6*60),1,0)</f>
        <v>0</v>
      </c>
      <c r="J9622">
        <f>IF(AND(F9622&gt;=10*60,F9622&lt;15*60),1,0)</f>
        <v>0</v>
      </c>
      <c r="K9622">
        <f>IF(AND(F9622&gt;=16*60,F9622&lt;21*60),1,0)</f>
        <v>0</v>
      </c>
      <c r="L9622">
        <f>K9622*G9622</f>
        <v>0</v>
      </c>
      <c r="M9622">
        <f>H9622*B9622</f>
        <v>0.112</v>
      </c>
      <c r="N9622">
        <f>I9622*B9622</f>
        <v>0</v>
      </c>
      <c r="O9622">
        <f>J9622*B9622</f>
        <v>0</v>
      </c>
    </row>
    <row r="9623" spans="1:15" x14ac:dyDescent="0.25">
      <c r="A9623" s="1">
        <v>41475.291666666701</v>
      </c>
      <c r="B9623">
        <v>0.109</v>
      </c>
      <c r="C9623">
        <f>HOUR(A9623)</f>
        <v>7</v>
      </c>
      <c r="D9623">
        <f>MINUTE(A9623)</f>
        <v>0</v>
      </c>
      <c r="E9623">
        <v>7</v>
      </c>
      <c r="F9623">
        <f>60*C9623+D9623</f>
        <v>420</v>
      </c>
      <c r="G9623">
        <f>IF(MONTH(A9623)&gt;10,1,IF(MONTH(A9623)&lt;4,1,0))</f>
        <v>0</v>
      </c>
      <c r="H9623">
        <f>IF(AND(F9623&gt;=6*60,F9623&lt;10*60),1,IF(F9623&gt;=15*60,1,IF(F9623&lt;1*60,1,0)))</f>
        <v>1</v>
      </c>
      <c r="I9623">
        <f>IF(AND(F9623&gt;=1*60,F9623&lt;6*60),1,0)</f>
        <v>0</v>
      </c>
      <c r="J9623">
        <f>IF(AND(F9623&gt;=10*60,F9623&lt;15*60),1,0)</f>
        <v>0</v>
      </c>
      <c r="K9623">
        <f>IF(AND(F9623&gt;=16*60,F9623&lt;21*60),1,0)</f>
        <v>0</v>
      </c>
      <c r="L9623">
        <f>K9623*G9623</f>
        <v>0</v>
      </c>
      <c r="M9623">
        <f>H9623*B9623</f>
        <v>0.109</v>
      </c>
      <c r="N9623">
        <f>I9623*B9623</f>
        <v>0</v>
      </c>
      <c r="O9623">
        <f>J9623*B9623</f>
        <v>0</v>
      </c>
    </row>
    <row r="9624" spans="1:15" x14ac:dyDescent="0.25">
      <c r="A9624" s="1">
        <v>41475.3125</v>
      </c>
      <c r="B9624">
        <v>0.107</v>
      </c>
      <c r="C9624">
        <f>HOUR(A9624)</f>
        <v>7</v>
      </c>
      <c r="D9624">
        <f>MINUTE(A9624)</f>
        <v>30</v>
      </c>
      <c r="E9624">
        <v>7</v>
      </c>
      <c r="F9624">
        <f>60*C9624+D9624</f>
        <v>450</v>
      </c>
      <c r="G9624">
        <f>IF(MONTH(A9624)&gt;10,1,IF(MONTH(A9624)&lt;4,1,0))</f>
        <v>0</v>
      </c>
      <c r="H9624">
        <f>IF(AND(F9624&gt;=6*60,F9624&lt;10*60),1,IF(F9624&gt;=15*60,1,IF(F9624&lt;1*60,1,0)))</f>
        <v>1</v>
      </c>
      <c r="I9624">
        <f>IF(AND(F9624&gt;=1*60,F9624&lt;6*60),1,0)</f>
        <v>0</v>
      </c>
      <c r="J9624">
        <f>IF(AND(F9624&gt;=10*60,F9624&lt;15*60),1,0)</f>
        <v>0</v>
      </c>
      <c r="K9624">
        <f>IF(AND(F9624&gt;=16*60,F9624&lt;21*60),1,0)</f>
        <v>0</v>
      </c>
      <c r="L9624">
        <f>K9624*G9624</f>
        <v>0</v>
      </c>
      <c r="M9624">
        <f>H9624*B9624</f>
        <v>0.107</v>
      </c>
      <c r="N9624">
        <f>I9624*B9624</f>
        <v>0</v>
      </c>
      <c r="O9624">
        <f>J9624*B9624</f>
        <v>0</v>
      </c>
    </row>
    <row r="9625" spans="1:15" x14ac:dyDescent="0.25">
      <c r="A9625" s="1">
        <v>41475.333333333299</v>
      </c>
      <c r="B9625">
        <v>8.7999999999999995E-2</v>
      </c>
      <c r="C9625">
        <f>HOUR(A9625)</f>
        <v>8</v>
      </c>
      <c r="D9625">
        <f>MINUTE(A9625)</f>
        <v>0</v>
      </c>
      <c r="E9625">
        <v>7</v>
      </c>
      <c r="F9625">
        <f>60*C9625+D9625</f>
        <v>480</v>
      </c>
      <c r="G9625">
        <f>IF(MONTH(A9625)&gt;10,1,IF(MONTH(A9625)&lt;4,1,0))</f>
        <v>0</v>
      </c>
      <c r="H9625">
        <f>IF(AND(F9625&gt;=6*60,F9625&lt;10*60),1,IF(F9625&gt;=15*60,1,IF(F9625&lt;1*60,1,0)))</f>
        <v>1</v>
      </c>
      <c r="I9625">
        <f>IF(AND(F9625&gt;=1*60,F9625&lt;6*60),1,0)</f>
        <v>0</v>
      </c>
      <c r="J9625">
        <f>IF(AND(F9625&gt;=10*60,F9625&lt;15*60),1,0)</f>
        <v>0</v>
      </c>
      <c r="K9625">
        <f>IF(AND(F9625&gt;=16*60,F9625&lt;21*60),1,0)</f>
        <v>0</v>
      </c>
      <c r="L9625">
        <f>K9625*G9625</f>
        <v>0</v>
      </c>
      <c r="M9625">
        <f>H9625*B9625</f>
        <v>8.7999999999999995E-2</v>
      </c>
      <c r="N9625">
        <f>I9625*B9625</f>
        <v>0</v>
      </c>
      <c r="O9625">
        <f>J9625*B9625</f>
        <v>0</v>
      </c>
    </row>
    <row r="9626" spans="1:15" x14ac:dyDescent="0.25">
      <c r="A9626" s="1">
        <v>41475.354166666701</v>
      </c>
      <c r="B9626">
        <v>0.108</v>
      </c>
      <c r="C9626">
        <f>HOUR(A9626)</f>
        <v>8</v>
      </c>
      <c r="D9626">
        <f>MINUTE(A9626)</f>
        <v>30</v>
      </c>
      <c r="E9626">
        <v>7</v>
      </c>
      <c r="F9626">
        <f>60*C9626+D9626</f>
        <v>510</v>
      </c>
      <c r="G9626">
        <f>IF(MONTH(A9626)&gt;10,1,IF(MONTH(A9626)&lt;4,1,0))</f>
        <v>0</v>
      </c>
      <c r="H9626">
        <f>IF(AND(F9626&gt;=6*60,F9626&lt;10*60),1,IF(F9626&gt;=15*60,1,IF(F9626&lt;1*60,1,0)))</f>
        <v>1</v>
      </c>
      <c r="I9626">
        <f>IF(AND(F9626&gt;=1*60,F9626&lt;6*60),1,0)</f>
        <v>0</v>
      </c>
      <c r="J9626">
        <f>IF(AND(F9626&gt;=10*60,F9626&lt;15*60),1,0)</f>
        <v>0</v>
      </c>
      <c r="K9626">
        <f>IF(AND(F9626&gt;=16*60,F9626&lt;21*60),1,0)</f>
        <v>0</v>
      </c>
      <c r="L9626">
        <f>K9626*G9626</f>
        <v>0</v>
      </c>
      <c r="M9626">
        <f>H9626*B9626</f>
        <v>0.108</v>
      </c>
      <c r="N9626">
        <f>I9626*B9626</f>
        <v>0</v>
      </c>
      <c r="O9626">
        <f>J9626*B9626</f>
        <v>0</v>
      </c>
    </row>
    <row r="9627" spans="1:15" x14ac:dyDescent="0.25">
      <c r="A9627" s="1">
        <v>41475.375</v>
      </c>
      <c r="B9627">
        <v>0.107</v>
      </c>
      <c r="C9627">
        <f>HOUR(A9627)</f>
        <v>9</v>
      </c>
      <c r="D9627">
        <f>MINUTE(A9627)</f>
        <v>0</v>
      </c>
      <c r="E9627">
        <v>7</v>
      </c>
      <c r="F9627">
        <f>60*C9627+D9627</f>
        <v>540</v>
      </c>
      <c r="G9627">
        <f>IF(MONTH(A9627)&gt;10,1,IF(MONTH(A9627)&lt;4,1,0))</f>
        <v>0</v>
      </c>
      <c r="H9627">
        <f>IF(AND(F9627&gt;=6*60,F9627&lt;10*60),1,IF(F9627&gt;=15*60,1,IF(F9627&lt;1*60,1,0)))</f>
        <v>1</v>
      </c>
      <c r="I9627">
        <f>IF(AND(F9627&gt;=1*60,F9627&lt;6*60),1,0)</f>
        <v>0</v>
      </c>
      <c r="J9627">
        <f>IF(AND(F9627&gt;=10*60,F9627&lt;15*60),1,0)</f>
        <v>0</v>
      </c>
      <c r="K9627">
        <f>IF(AND(F9627&gt;=16*60,F9627&lt;21*60),1,0)</f>
        <v>0</v>
      </c>
      <c r="L9627">
        <f>K9627*G9627</f>
        <v>0</v>
      </c>
      <c r="M9627">
        <f>H9627*B9627</f>
        <v>0.107</v>
      </c>
      <c r="N9627">
        <f>I9627*B9627</f>
        <v>0</v>
      </c>
      <c r="O9627">
        <f>J9627*B9627</f>
        <v>0</v>
      </c>
    </row>
    <row r="9628" spans="1:15" x14ac:dyDescent="0.25">
      <c r="A9628" s="1">
        <v>41475.395833333299</v>
      </c>
      <c r="B9628">
        <v>0.10199999999999999</v>
      </c>
      <c r="C9628">
        <f>HOUR(A9628)</f>
        <v>9</v>
      </c>
      <c r="D9628">
        <f>MINUTE(A9628)</f>
        <v>30</v>
      </c>
      <c r="E9628">
        <v>7</v>
      </c>
      <c r="F9628">
        <f>60*C9628+D9628</f>
        <v>570</v>
      </c>
      <c r="G9628">
        <f>IF(MONTH(A9628)&gt;10,1,IF(MONTH(A9628)&lt;4,1,0))</f>
        <v>0</v>
      </c>
      <c r="H9628">
        <f>IF(AND(F9628&gt;=6*60,F9628&lt;10*60),1,IF(F9628&gt;=15*60,1,IF(F9628&lt;1*60,1,0)))</f>
        <v>1</v>
      </c>
      <c r="I9628">
        <f>IF(AND(F9628&gt;=1*60,F9628&lt;6*60),1,0)</f>
        <v>0</v>
      </c>
      <c r="J9628">
        <f>IF(AND(F9628&gt;=10*60,F9628&lt;15*60),1,0)</f>
        <v>0</v>
      </c>
      <c r="K9628">
        <f>IF(AND(F9628&gt;=16*60,F9628&lt;21*60),1,0)</f>
        <v>0</v>
      </c>
      <c r="L9628">
        <f>K9628*G9628</f>
        <v>0</v>
      </c>
      <c r="M9628">
        <f>H9628*B9628</f>
        <v>0.10199999999999999</v>
      </c>
      <c r="N9628">
        <f>I9628*B9628</f>
        <v>0</v>
      </c>
      <c r="O9628">
        <f>J9628*B9628</f>
        <v>0</v>
      </c>
    </row>
    <row r="9629" spans="1:15" x14ac:dyDescent="0.25">
      <c r="A9629" s="1">
        <v>41475.416666666701</v>
      </c>
      <c r="B9629">
        <v>4.1000000000000002E-2</v>
      </c>
      <c r="C9629">
        <f>HOUR(A9629)</f>
        <v>10</v>
      </c>
      <c r="D9629">
        <f>MINUTE(A9629)</f>
        <v>0</v>
      </c>
      <c r="E9629">
        <v>7</v>
      </c>
      <c r="F9629">
        <f>60*C9629+D9629</f>
        <v>600</v>
      </c>
      <c r="G9629">
        <f>IF(MONTH(A9629)&gt;10,1,IF(MONTH(A9629)&lt;4,1,0))</f>
        <v>0</v>
      </c>
      <c r="H9629">
        <f>IF(AND(F9629&gt;=6*60,F9629&lt;10*60),1,IF(F9629&gt;=15*60,1,IF(F9629&lt;1*60,1,0)))</f>
        <v>0</v>
      </c>
      <c r="I9629">
        <f>IF(AND(F9629&gt;=1*60,F9629&lt;6*60),1,0)</f>
        <v>0</v>
      </c>
      <c r="J9629">
        <f>IF(AND(F9629&gt;=10*60,F9629&lt;15*60),1,0)</f>
        <v>1</v>
      </c>
      <c r="K9629">
        <f>IF(AND(F9629&gt;=16*60,F9629&lt;21*60),1,0)</f>
        <v>0</v>
      </c>
      <c r="L9629">
        <f>K9629*G9629</f>
        <v>0</v>
      </c>
      <c r="M9629">
        <f>H9629*B9629</f>
        <v>0</v>
      </c>
      <c r="N9629">
        <f>I9629*B9629</f>
        <v>0</v>
      </c>
      <c r="O9629">
        <f>J9629*B9629</f>
        <v>4.1000000000000002E-2</v>
      </c>
    </row>
    <row r="9630" spans="1:15" x14ac:dyDescent="0.25">
      <c r="A9630" s="1">
        <v>41475.4375</v>
      </c>
      <c r="B9630">
        <v>2.7E-2</v>
      </c>
      <c r="C9630">
        <f>HOUR(A9630)</f>
        <v>10</v>
      </c>
      <c r="D9630">
        <f>MINUTE(A9630)</f>
        <v>30</v>
      </c>
      <c r="E9630">
        <v>7</v>
      </c>
      <c r="F9630">
        <f>60*C9630+D9630</f>
        <v>630</v>
      </c>
      <c r="G9630">
        <f>IF(MONTH(A9630)&gt;10,1,IF(MONTH(A9630)&lt;4,1,0))</f>
        <v>0</v>
      </c>
      <c r="H9630">
        <f>IF(AND(F9630&gt;=6*60,F9630&lt;10*60),1,IF(F9630&gt;=15*60,1,IF(F9630&lt;1*60,1,0)))</f>
        <v>0</v>
      </c>
      <c r="I9630">
        <f>IF(AND(F9630&gt;=1*60,F9630&lt;6*60),1,0)</f>
        <v>0</v>
      </c>
      <c r="J9630">
        <f>IF(AND(F9630&gt;=10*60,F9630&lt;15*60),1,0)</f>
        <v>1</v>
      </c>
      <c r="K9630">
        <f>IF(AND(F9630&gt;=16*60,F9630&lt;21*60),1,0)</f>
        <v>0</v>
      </c>
      <c r="L9630">
        <f>K9630*G9630</f>
        <v>0</v>
      </c>
      <c r="M9630">
        <f>H9630*B9630</f>
        <v>0</v>
      </c>
      <c r="N9630">
        <f>I9630*B9630</f>
        <v>0</v>
      </c>
      <c r="O9630">
        <f>J9630*B9630</f>
        <v>2.7E-2</v>
      </c>
    </row>
    <row r="9631" spans="1:15" x14ac:dyDescent="0.25">
      <c r="A9631" s="1">
        <v>41475.458333333299</v>
      </c>
      <c r="B9631">
        <v>3.6999999999999998E-2</v>
      </c>
      <c r="C9631">
        <f>HOUR(A9631)</f>
        <v>11</v>
      </c>
      <c r="D9631">
        <f>MINUTE(A9631)</f>
        <v>0</v>
      </c>
      <c r="E9631">
        <v>7</v>
      </c>
      <c r="F9631">
        <f>60*C9631+D9631</f>
        <v>660</v>
      </c>
      <c r="G9631">
        <f>IF(MONTH(A9631)&gt;10,1,IF(MONTH(A9631)&lt;4,1,0))</f>
        <v>0</v>
      </c>
      <c r="H9631">
        <f>IF(AND(F9631&gt;=6*60,F9631&lt;10*60),1,IF(F9631&gt;=15*60,1,IF(F9631&lt;1*60,1,0)))</f>
        <v>0</v>
      </c>
      <c r="I9631">
        <f>IF(AND(F9631&gt;=1*60,F9631&lt;6*60),1,0)</f>
        <v>0</v>
      </c>
      <c r="J9631">
        <f>IF(AND(F9631&gt;=10*60,F9631&lt;15*60),1,0)</f>
        <v>1</v>
      </c>
      <c r="K9631">
        <f>IF(AND(F9631&gt;=16*60,F9631&lt;21*60),1,0)</f>
        <v>0</v>
      </c>
      <c r="L9631">
        <f>K9631*G9631</f>
        <v>0</v>
      </c>
      <c r="M9631">
        <f>H9631*B9631</f>
        <v>0</v>
      </c>
      <c r="N9631">
        <f>I9631*B9631</f>
        <v>0</v>
      </c>
      <c r="O9631">
        <f>J9631*B9631</f>
        <v>3.6999999999999998E-2</v>
      </c>
    </row>
    <row r="9632" spans="1:15" x14ac:dyDescent="0.25">
      <c r="A9632" s="1">
        <v>41475.479166666701</v>
      </c>
      <c r="B9632">
        <v>3.6999999999999998E-2</v>
      </c>
      <c r="C9632">
        <f>HOUR(A9632)</f>
        <v>11</v>
      </c>
      <c r="D9632">
        <f>MINUTE(A9632)</f>
        <v>30</v>
      </c>
      <c r="E9632">
        <v>7</v>
      </c>
      <c r="F9632">
        <f>60*C9632+D9632</f>
        <v>690</v>
      </c>
      <c r="G9632">
        <f>IF(MONTH(A9632)&gt;10,1,IF(MONTH(A9632)&lt;4,1,0))</f>
        <v>0</v>
      </c>
      <c r="H9632">
        <f>IF(AND(F9632&gt;=6*60,F9632&lt;10*60),1,IF(F9632&gt;=15*60,1,IF(F9632&lt;1*60,1,0)))</f>
        <v>0</v>
      </c>
      <c r="I9632">
        <f>IF(AND(F9632&gt;=1*60,F9632&lt;6*60),1,0)</f>
        <v>0</v>
      </c>
      <c r="J9632">
        <f>IF(AND(F9632&gt;=10*60,F9632&lt;15*60),1,0)</f>
        <v>1</v>
      </c>
      <c r="K9632">
        <f>IF(AND(F9632&gt;=16*60,F9632&lt;21*60),1,0)</f>
        <v>0</v>
      </c>
      <c r="L9632">
        <f>K9632*G9632</f>
        <v>0</v>
      </c>
      <c r="M9632">
        <f>H9632*B9632</f>
        <v>0</v>
      </c>
      <c r="N9632">
        <f>I9632*B9632</f>
        <v>0</v>
      </c>
      <c r="O9632">
        <f>J9632*B9632</f>
        <v>3.6999999999999998E-2</v>
      </c>
    </row>
    <row r="9633" spans="1:15" x14ac:dyDescent="0.25">
      <c r="A9633" s="1">
        <v>41475.5</v>
      </c>
      <c r="B9633">
        <v>0.06</v>
      </c>
      <c r="C9633">
        <f>HOUR(A9633)</f>
        <v>12</v>
      </c>
      <c r="D9633">
        <f>MINUTE(A9633)</f>
        <v>0</v>
      </c>
      <c r="E9633">
        <v>7</v>
      </c>
      <c r="F9633">
        <f>60*C9633+D9633</f>
        <v>720</v>
      </c>
      <c r="G9633">
        <f>IF(MONTH(A9633)&gt;10,1,IF(MONTH(A9633)&lt;4,1,0))</f>
        <v>0</v>
      </c>
      <c r="H9633">
        <f>IF(AND(F9633&gt;=6*60,F9633&lt;10*60),1,IF(F9633&gt;=15*60,1,IF(F9633&lt;1*60,1,0)))</f>
        <v>0</v>
      </c>
      <c r="I9633">
        <f>IF(AND(F9633&gt;=1*60,F9633&lt;6*60),1,0)</f>
        <v>0</v>
      </c>
      <c r="J9633">
        <f>IF(AND(F9633&gt;=10*60,F9633&lt;15*60),1,0)</f>
        <v>1</v>
      </c>
      <c r="K9633">
        <f>IF(AND(F9633&gt;=16*60,F9633&lt;21*60),1,0)</f>
        <v>0</v>
      </c>
      <c r="L9633">
        <f>K9633*G9633</f>
        <v>0</v>
      </c>
      <c r="M9633">
        <f>H9633*B9633</f>
        <v>0</v>
      </c>
      <c r="N9633">
        <f>I9633*B9633</f>
        <v>0</v>
      </c>
      <c r="O9633">
        <f>J9633*B9633</f>
        <v>0.06</v>
      </c>
    </row>
    <row r="9634" spans="1:15" x14ac:dyDescent="0.25">
      <c r="A9634" s="1">
        <v>41475.520833333299</v>
      </c>
      <c r="B9634">
        <v>3.6999999999999998E-2</v>
      </c>
      <c r="C9634">
        <f>HOUR(A9634)</f>
        <v>12</v>
      </c>
      <c r="D9634">
        <f>MINUTE(A9634)</f>
        <v>30</v>
      </c>
      <c r="E9634">
        <v>7</v>
      </c>
      <c r="F9634">
        <f>60*C9634+D9634</f>
        <v>750</v>
      </c>
      <c r="G9634">
        <f>IF(MONTH(A9634)&gt;10,1,IF(MONTH(A9634)&lt;4,1,0))</f>
        <v>0</v>
      </c>
      <c r="H9634">
        <f>IF(AND(F9634&gt;=6*60,F9634&lt;10*60),1,IF(F9634&gt;=15*60,1,IF(F9634&lt;1*60,1,0)))</f>
        <v>0</v>
      </c>
      <c r="I9634">
        <f>IF(AND(F9634&gt;=1*60,F9634&lt;6*60),1,0)</f>
        <v>0</v>
      </c>
      <c r="J9634">
        <f>IF(AND(F9634&gt;=10*60,F9634&lt;15*60),1,0)</f>
        <v>1</v>
      </c>
      <c r="K9634">
        <f>IF(AND(F9634&gt;=16*60,F9634&lt;21*60),1,0)</f>
        <v>0</v>
      </c>
      <c r="L9634">
        <f>K9634*G9634</f>
        <v>0</v>
      </c>
      <c r="M9634">
        <f>H9634*B9634</f>
        <v>0</v>
      </c>
      <c r="N9634">
        <f>I9634*B9634</f>
        <v>0</v>
      </c>
      <c r="O9634">
        <f>J9634*B9634</f>
        <v>3.6999999999999998E-2</v>
      </c>
    </row>
    <row r="9635" spans="1:15" x14ac:dyDescent="0.25">
      <c r="A9635" s="1">
        <v>41475.541666666701</v>
      </c>
      <c r="B9635">
        <v>0.04</v>
      </c>
      <c r="C9635">
        <f>HOUR(A9635)</f>
        <v>13</v>
      </c>
      <c r="D9635">
        <f>MINUTE(A9635)</f>
        <v>0</v>
      </c>
      <c r="E9635">
        <v>7</v>
      </c>
      <c r="F9635">
        <f>60*C9635+D9635</f>
        <v>780</v>
      </c>
      <c r="G9635">
        <f>IF(MONTH(A9635)&gt;10,1,IF(MONTH(A9635)&lt;4,1,0))</f>
        <v>0</v>
      </c>
      <c r="H9635">
        <f>IF(AND(F9635&gt;=6*60,F9635&lt;10*60),1,IF(F9635&gt;=15*60,1,IF(F9635&lt;1*60,1,0)))</f>
        <v>0</v>
      </c>
      <c r="I9635">
        <f>IF(AND(F9635&gt;=1*60,F9635&lt;6*60),1,0)</f>
        <v>0</v>
      </c>
      <c r="J9635">
        <f>IF(AND(F9635&gt;=10*60,F9635&lt;15*60),1,0)</f>
        <v>1</v>
      </c>
      <c r="K9635">
        <f>IF(AND(F9635&gt;=16*60,F9635&lt;21*60),1,0)</f>
        <v>0</v>
      </c>
      <c r="L9635">
        <f>K9635*G9635</f>
        <v>0</v>
      </c>
      <c r="M9635">
        <f>H9635*B9635</f>
        <v>0</v>
      </c>
      <c r="N9635">
        <f>I9635*B9635</f>
        <v>0</v>
      </c>
      <c r="O9635">
        <f>J9635*B9635</f>
        <v>0.04</v>
      </c>
    </row>
    <row r="9636" spans="1:15" x14ac:dyDescent="0.25">
      <c r="A9636" s="1">
        <v>41475.5625</v>
      </c>
      <c r="B9636">
        <v>3.9E-2</v>
      </c>
      <c r="C9636">
        <f>HOUR(A9636)</f>
        <v>13</v>
      </c>
      <c r="D9636">
        <f>MINUTE(A9636)</f>
        <v>30</v>
      </c>
      <c r="E9636">
        <v>7</v>
      </c>
      <c r="F9636">
        <f>60*C9636+D9636</f>
        <v>810</v>
      </c>
      <c r="G9636">
        <f>IF(MONTH(A9636)&gt;10,1,IF(MONTH(A9636)&lt;4,1,0))</f>
        <v>0</v>
      </c>
      <c r="H9636">
        <f>IF(AND(F9636&gt;=6*60,F9636&lt;10*60),1,IF(F9636&gt;=15*60,1,IF(F9636&lt;1*60,1,0)))</f>
        <v>0</v>
      </c>
      <c r="I9636">
        <f>IF(AND(F9636&gt;=1*60,F9636&lt;6*60),1,0)</f>
        <v>0</v>
      </c>
      <c r="J9636">
        <f>IF(AND(F9636&gt;=10*60,F9636&lt;15*60),1,0)</f>
        <v>1</v>
      </c>
      <c r="K9636">
        <f>IF(AND(F9636&gt;=16*60,F9636&lt;21*60),1,0)</f>
        <v>0</v>
      </c>
      <c r="L9636">
        <f>K9636*G9636</f>
        <v>0</v>
      </c>
      <c r="M9636">
        <f>H9636*B9636</f>
        <v>0</v>
      </c>
      <c r="N9636">
        <f>I9636*B9636</f>
        <v>0</v>
      </c>
      <c r="O9636">
        <f>J9636*B9636</f>
        <v>3.9E-2</v>
      </c>
    </row>
    <row r="9637" spans="1:15" x14ac:dyDescent="0.25">
      <c r="A9637" s="1">
        <v>41475.583333333299</v>
      </c>
      <c r="B9637">
        <v>9.7000000000000003E-2</v>
      </c>
      <c r="C9637">
        <f>HOUR(A9637)</f>
        <v>14</v>
      </c>
      <c r="D9637">
        <f>MINUTE(A9637)</f>
        <v>0</v>
      </c>
      <c r="E9637">
        <v>7</v>
      </c>
      <c r="F9637">
        <f>60*C9637+D9637</f>
        <v>840</v>
      </c>
      <c r="G9637">
        <f>IF(MONTH(A9637)&gt;10,1,IF(MONTH(A9637)&lt;4,1,0))</f>
        <v>0</v>
      </c>
      <c r="H9637">
        <f>IF(AND(F9637&gt;=6*60,F9637&lt;10*60),1,IF(F9637&gt;=15*60,1,IF(F9637&lt;1*60,1,0)))</f>
        <v>0</v>
      </c>
      <c r="I9637">
        <f>IF(AND(F9637&gt;=1*60,F9637&lt;6*60),1,0)</f>
        <v>0</v>
      </c>
      <c r="J9637">
        <f>IF(AND(F9637&gt;=10*60,F9637&lt;15*60),1,0)</f>
        <v>1</v>
      </c>
      <c r="K9637">
        <f>IF(AND(F9637&gt;=16*60,F9637&lt;21*60),1,0)</f>
        <v>0</v>
      </c>
      <c r="L9637">
        <f>K9637*G9637</f>
        <v>0</v>
      </c>
      <c r="M9637">
        <f>H9637*B9637</f>
        <v>0</v>
      </c>
      <c r="N9637">
        <f>I9637*B9637</f>
        <v>0</v>
      </c>
      <c r="O9637">
        <f>J9637*B9637</f>
        <v>9.7000000000000003E-2</v>
      </c>
    </row>
    <row r="9638" spans="1:15" x14ac:dyDescent="0.25">
      <c r="A9638" s="1">
        <v>41475.604166666701</v>
      </c>
      <c r="B9638">
        <v>2.5999999999999999E-2</v>
      </c>
      <c r="C9638">
        <f>HOUR(A9638)</f>
        <v>14</v>
      </c>
      <c r="D9638">
        <f>MINUTE(A9638)</f>
        <v>30</v>
      </c>
      <c r="E9638">
        <v>7</v>
      </c>
      <c r="F9638">
        <f>60*C9638+D9638</f>
        <v>870</v>
      </c>
      <c r="G9638">
        <f>IF(MONTH(A9638)&gt;10,1,IF(MONTH(A9638)&lt;4,1,0))</f>
        <v>0</v>
      </c>
      <c r="H9638">
        <f>IF(AND(F9638&gt;=6*60,F9638&lt;10*60),1,IF(F9638&gt;=15*60,1,IF(F9638&lt;1*60,1,0)))</f>
        <v>0</v>
      </c>
      <c r="I9638">
        <f>IF(AND(F9638&gt;=1*60,F9638&lt;6*60),1,0)</f>
        <v>0</v>
      </c>
      <c r="J9638">
        <f>IF(AND(F9638&gt;=10*60,F9638&lt;15*60),1,0)</f>
        <v>1</v>
      </c>
      <c r="K9638">
        <f>IF(AND(F9638&gt;=16*60,F9638&lt;21*60),1,0)</f>
        <v>0</v>
      </c>
      <c r="L9638">
        <f>K9638*G9638</f>
        <v>0</v>
      </c>
      <c r="M9638">
        <f>H9638*B9638</f>
        <v>0</v>
      </c>
      <c r="N9638">
        <f>I9638*B9638</f>
        <v>0</v>
      </c>
      <c r="O9638">
        <f>J9638*B9638</f>
        <v>2.5999999999999999E-2</v>
      </c>
    </row>
    <row r="9639" spans="1:15" x14ac:dyDescent="0.25">
      <c r="A9639" s="1">
        <v>41475.625</v>
      </c>
      <c r="B9639">
        <v>0.09</v>
      </c>
      <c r="C9639">
        <f>HOUR(A9639)</f>
        <v>15</v>
      </c>
      <c r="D9639">
        <f>MINUTE(A9639)</f>
        <v>0</v>
      </c>
      <c r="E9639">
        <v>7</v>
      </c>
      <c r="F9639">
        <f>60*C9639+D9639</f>
        <v>900</v>
      </c>
      <c r="G9639">
        <f>IF(MONTH(A9639)&gt;10,1,IF(MONTH(A9639)&lt;4,1,0))</f>
        <v>0</v>
      </c>
      <c r="H9639">
        <f>IF(AND(F9639&gt;=6*60,F9639&lt;10*60),1,IF(F9639&gt;=15*60,1,IF(F9639&lt;1*60,1,0)))</f>
        <v>1</v>
      </c>
      <c r="I9639">
        <f>IF(AND(F9639&gt;=1*60,F9639&lt;6*60),1,0)</f>
        <v>0</v>
      </c>
      <c r="J9639">
        <f>IF(AND(F9639&gt;=10*60,F9639&lt;15*60),1,0)</f>
        <v>0</v>
      </c>
      <c r="K9639">
        <f>IF(AND(F9639&gt;=16*60,F9639&lt;21*60),1,0)</f>
        <v>0</v>
      </c>
      <c r="L9639">
        <f>K9639*G9639</f>
        <v>0</v>
      </c>
      <c r="M9639">
        <f>H9639*B9639</f>
        <v>0.09</v>
      </c>
      <c r="N9639">
        <f>I9639*B9639</f>
        <v>0</v>
      </c>
      <c r="O9639">
        <f>J9639*B9639</f>
        <v>0</v>
      </c>
    </row>
    <row r="9640" spans="1:15" x14ac:dyDescent="0.25">
      <c r="A9640" s="1">
        <v>41475.645833333299</v>
      </c>
      <c r="B9640">
        <v>0.108</v>
      </c>
      <c r="C9640">
        <f>HOUR(A9640)</f>
        <v>15</v>
      </c>
      <c r="D9640">
        <f>MINUTE(A9640)</f>
        <v>30</v>
      </c>
      <c r="E9640">
        <v>7</v>
      </c>
      <c r="F9640">
        <f>60*C9640+D9640</f>
        <v>930</v>
      </c>
      <c r="G9640">
        <f>IF(MONTH(A9640)&gt;10,1,IF(MONTH(A9640)&lt;4,1,0))</f>
        <v>0</v>
      </c>
      <c r="H9640">
        <f>IF(AND(F9640&gt;=6*60,F9640&lt;10*60),1,IF(F9640&gt;=15*60,1,IF(F9640&lt;1*60,1,0)))</f>
        <v>1</v>
      </c>
      <c r="I9640">
        <f>IF(AND(F9640&gt;=1*60,F9640&lt;6*60),1,0)</f>
        <v>0</v>
      </c>
      <c r="J9640">
        <f>IF(AND(F9640&gt;=10*60,F9640&lt;15*60),1,0)</f>
        <v>0</v>
      </c>
      <c r="K9640">
        <f>IF(AND(F9640&gt;=16*60,F9640&lt;21*60),1,0)</f>
        <v>0</v>
      </c>
      <c r="L9640">
        <f>K9640*G9640</f>
        <v>0</v>
      </c>
      <c r="M9640">
        <f>H9640*B9640</f>
        <v>0.108</v>
      </c>
      <c r="N9640">
        <f>I9640*B9640</f>
        <v>0</v>
      </c>
      <c r="O9640">
        <f>J9640*B9640</f>
        <v>0</v>
      </c>
    </row>
    <row r="9641" spans="1:15" x14ac:dyDescent="0.25">
      <c r="A9641" s="1">
        <v>41475.666666666701</v>
      </c>
      <c r="B9641">
        <v>0.107</v>
      </c>
      <c r="C9641">
        <f>HOUR(A9641)</f>
        <v>16</v>
      </c>
      <c r="D9641">
        <f>MINUTE(A9641)</f>
        <v>0</v>
      </c>
      <c r="E9641">
        <v>7</v>
      </c>
      <c r="F9641">
        <f>60*C9641+D9641</f>
        <v>960</v>
      </c>
      <c r="G9641">
        <f>IF(MONTH(A9641)&gt;10,1,IF(MONTH(A9641)&lt;4,1,0))</f>
        <v>0</v>
      </c>
      <c r="H9641">
        <f>IF(AND(F9641&gt;=6*60,F9641&lt;10*60),1,IF(F9641&gt;=15*60,1,IF(F9641&lt;1*60,1,0)))</f>
        <v>1</v>
      </c>
      <c r="I9641">
        <f>IF(AND(F9641&gt;=1*60,F9641&lt;6*60),1,0)</f>
        <v>0</v>
      </c>
      <c r="J9641">
        <f>IF(AND(F9641&gt;=10*60,F9641&lt;15*60),1,0)</f>
        <v>0</v>
      </c>
      <c r="K9641">
        <f>IF(AND(F9641&gt;=16*60,F9641&lt;21*60),1,0)</f>
        <v>1</v>
      </c>
      <c r="L9641">
        <f>K9641*G9641</f>
        <v>0</v>
      </c>
      <c r="M9641">
        <f>H9641*B9641</f>
        <v>0.107</v>
      </c>
      <c r="N9641">
        <f>I9641*B9641</f>
        <v>0</v>
      </c>
      <c r="O9641">
        <f>J9641*B9641</f>
        <v>0</v>
      </c>
    </row>
    <row r="9642" spans="1:15" x14ac:dyDescent="0.25">
      <c r="A9642" s="1">
        <v>41475.6875</v>
      </c>
      <c r="B9642">
        <v>0.105</v>
      </c>
      <c r="C9642">
        <f>HOUR(A9642)</f>
        <v>16</v>
      </c>
      <c r="D9642">
        <f>MINUTE(A9642)</f>
        <v>30</v>
      </c>
      <c r="E9642">
        <v>7</v>
      </c>
      <c r="F9642">
        <f>60*C9642+D9642</f>
        <v>990</v>
      </c>
      <c r="G9642">
        <f>IF(MONTH(A9642)&gt;10,1,IF(MONTH(A9642)&lt;4,1,0))</f>
        <v>0</v>
      </c>
      <c r="H9642">
        <f>IF(AND(F9642&gt;=6*60,F9642&lt;10*60),1,IF(F9642&gt;=15*60,1,IF(F9642&lt;1*60,1,0)))</f>
        <v>1</v>
      </c>
      <c r="I9642">
        <f>IF(AND(F9642&gt;=1*60,F9642&lt;6*60),1,0)</f>
        <v>0</v>
      </c>
      <c r="J9642">
        <f>IF(AND(F9642&gt;=10*60,F9642&lt;15*60),1,0)</f>
        <v>0</v>
      </c>
      <c r="K9642">
        <f>IF(AND(F9642&gt;=16*60,F9642&lt;21*60),1,0)</f>
        <v>1</v>
      </c>
      <c r="L9642">
        <f>K9642*G9642</f>
        <v>0</v>
      </c>
      <c r="M9642">
        <f>H9642*B9642</f>
        <v>0.105</v>
      </c>
      <c r="N9642">
        <f>I9642*B9642</f>
        <v>0</v>
      </c>
      <c r="O9642">
        <f>J9642*B9642</f>
        <v>0</v>
      </c>
    </row>
    <row r="9643" spans="1:15" x14ac:dyDescent="0.25">
      <c r="A9643" s="1">
        <v>41475.708333333299</v>
      </c>
      <c r="B9643">
        <v>9.0999999999999998E-2</v>
      </c>
      <c r="C9643">
        <f>HOUR(A9643)</f>
        <v>17</v>
      </c>
      <c r="D9643">
        <f>MINUTE(A9643)</f>
        <v>0</v>
      </c>
      <c r="E9643">
        <v>7</v>
      </c>
      <c r="F9643">
        <f>60*C9643+D9643</f>
        <v>1020</v>
      </c>
      <c r="G9643">
        <f>IF(MONTH(A9643)&gt;10,1,IF(MONTH(A9643)&lt;4,1,0))</f>
        <v>0</v>
      </c>
      <c r="H9643">
        <f>IF(AND(F9643&gt;=6*60,F9643&lt;10*60),1,IF(F9643&gt;=15*60,1,IF(F9643&lt;1*60,1,0)))</f>
        <v>1</v>
      </c>
      <c r="I9643">
        <f>IF(AND(F9643&gt;=1*60,F9643&lt;6*60),1,0)</f>
        <v>0</v>
      </c>
      <c r="J9643">
        <f>IF(AND(F9643&gt;=10*60,F9643&lt;15*60),1,0)</f>
        <v>0</v>
      </c>
      <c r="K9643">
        <f>IF(AND(F9643&gt;=16*60,F9643&lt;21*60),1,0)</f>
        <v>1</v>
      </c>
      <c r="L9643">
        <f>K9643*G9643</f>
        <v>0</v>
      </c>
      <c r="M9643">
        <f>H9643*B9643</f>
        <v>9.0999999999999998E-2</v>
      </c>
      <c r="N9643">
        <f>I9643*B9643</f>
        <v>0</v>
      </c>
      <c r="O9643">
        <f>J9643*B9643</f>
        <v>0</v>
      </c>
    </row>
    <row r="9644" spans="1:15" x14ac:dyDescent="0.25">
      <c r="A9644" s="1">
        <v>41475.729166666701</v>
      </c>
      <c r="B9644">
        <v>0.122</v>
      </c>
      <c r="C9644">
        <f>HOUR(A9644)</f>
        <v>17</v>
      </c>
      <c r="D9644">
        <f>MINUTE(A9644)</f>
        <v>30</v>
      </c>
      <c r="E9644">
        <v>7</v>
      </c>
      <c r="F9644">
        <f>60*C9644+D9644</f>
        <v>1050</v>
      </c>
      <c r="G9644">
        <f>IF(MONTH(A9644)&gt;10,1,IF(MONTH(A9644)&lt;4,1,0))</f>
        <v>0</v>
      </c>
      <c r="H9644">
        <f>IF(AND(F9644&gt;=6*60,F9644&lt;10*60),1,IF(F9644&gt;=15*60,1,IF(F9644&lt;1*60,1,0)))</f>
        <v>1</v>
      </c>
      <c r="I9644">
        <f>IF(AND(F9644&gt;=1*60,F9644&lt;6*60),1,0)</f>
        <v>0</v>
      </c>
      <c r="J9644">
        <f>IF(AND(F9644&gt;=10*60,F9644&lt;15*60),1,0)</f>
        <v>0</v>
      </c>
      <c r="K9644">
        <f>IF(AND(F9644&gt;=16*60,F9644&lt;21*60),1,0)</f>
        <v>1</v>
      </c>
      <c r="L9644">
        <f>K9644*G9644</f>
        <v>0</v>
      </c>
      <c r="M9644">
        <f>H9644*B9644</f>
        <v>0.122</v>
      </c>
      <c r="N9644">
        <f>I9644*B9644</f>
        <v>0</v>
      </c>
      <c r="O9644">
        <f>J9644*B9644</f>
        <v>0</v>
      </c>
    </row>
    <row r="9645" spans="1:15" x14ac:dyDescent="0.25">
      <c r="A9645" s="1">
        <v>41475.75</v>
      </c>
      <c r="B9645">
        <v>0.14599999999999999</v>
      </c>
      <c r="C9645">
        <f>HOUR(A9645)</f>
        <v>18</v>
      </c>
      <c r="D9645">
        <f>MINUTE(A9645)</f>
        <v>0</v>
      </c>
      <c r="E9645">
        <v>7</v>
      </c>
      <c r="F9645">
        <f>60*C9645+D9645</f>
        <v>1080</v>
      </c>
      <c r="G9645">
        <f>IF(MONTH(A9645)&gt;10,1,IF(MONTH(A9645)&lt;4,1,0))</f>
        <v>0</v>
      </c>
      <c r="H9645">
        <f>IF(AND(F9645&gt;=6*60,F9645&lt;10*60),1,IF(F9645&gt;=15*60,1,IF(F9645&lt;1*60,1,0)))</f>
        <v>1</v>
      </c>
      <c r="I9645">
        <f>IF(AND(F9645&gt;=1*60,F9645&lt;6*60),1,0)</f>
        <v>0</v>
      </c>
      <c r="J9645">
        <f>IF(AND(F9645&gt;=10*60,F9645&lt;15*60),1,0)</f>
        <v>0</v>
      </c>
      <c r="K9645">
        <f>IF(AND(F9645&gt;=16*60,F9645&lt;21*60),1,0)</f>
        <v>1</v>
      </c>
      <c r="L9645">
        <f>K9645*G9645</f>
        <v>0</v>
      </c>
      <c r="M9645">
        <f>H9645*B9645</f>
        <v>0.14599999999999999</v>
      </c>
      <c r="N9645">
        <f>I9645*B9645</f>
        <v>0</v>
      </c>
      <c r="O9645">
        <f>J9645*B9645</f>
        <v>0</v>
      </c>
    </row>
    <row r="9646" spans="1:15" x14ac:dyDescent="0.25">
      <c r="A9646" s="1">
        <v>41475.770833333299</v>
      </c>
      <c r="B9646">
        <v>0.13400000000000001</v>
      </c>
      <c r="C9646">
        <f>HOUR(A9646)</f>
        <v>18</v>
      </c>
      <c r="D9646">
        <f>MINUTE(A9646)</f>
        <v>30</v>
      </c>
      <c r="E9646">
        <v>7</v>
      </c>
      <c r="F9646">
        <f>60*C9646+D9646</f>
        <v>1110</v>
      </c>
      <c r="G9646">
        <f>IF(MONTH(A9646)&gt;10,1,IF(MONTH(A9646)&lt;4,1,0))</f>
        <v>0</v>
      </c>
      <c r="H9646">
        <f>IF(AND(F9646&gt;=6*60,F9646&lt;10*60),1,IF(F9646&gt;=15*60,1,IF(F9646&lt;1*60,1,0)))</f>
        <v>1</v>
      </c>
      <c r="I9646">
        <f>IF(AND(F9646&gt;=1*60,F9646&lt;6*60),1,0)</f>
        <v>0</v>
      </c>
      <c r="J9646">
        <f>IF(AND(F9646&gt;=10*60,F9646&lt;15*60),1,0)</f>
        <v>0</v>
      </c>
      <c r="K9646">
        <f>IF(AND(F9646&gt;=16*60,F9646&lt;21*60),1,0)</f>
        <v>1</v>
      </c>
      <c r="L9646">
        <f>K9646*G9646</f>
        <v>0</v>
      </c>
      <c r="M9646">
        <f>H9646*B9646</f>
        <v>0.13400000000000001</v>
      </c>
      <c r="N9646">
        <f>I9646*B9646</f>
        <v>0</v>
      </c>
      <c r="O9646">
        <f>J9646*B9646</f>
        <v>0</v>
      </c>
    </row>
    <row r="9647" spans="1:15" x14ac:dyDescent="0.25">
      <c r="A9647" s="1">
        <v>41475.791666666701</v>
      </c>
      <c r="B9647">
        <v>0.108</v>
      </c>
      <c r="C9647">
        <f>HOUR(A9647)</f>
        <v>19</v>
      </c>
      <c r="D9647">
        <f>MINUTE(A9647)</f>
        <v>0</v>
      </c>
      <c r="E9647">
        <v>7</v>
      </c>
      <c r="F9647">
        <f>60*C9647+D9647</f>
        <v>1140</v>
      </c>
      <c r="G9647">
        <f>IF(MONTH(A9647)&gt;10,1,IF(MONTH(A9647)&lt;4,1,0))</f>
        <v>0</v>
      </c>
      <c r="H9647">
        <f>IF(AND(F9647&gt;=6*60,F9647&lt;10*60),1,IF(F9647&gt;=15*60,1,IF(F9647&lt;1*60,1,0)))</f>
        <v>1</v>
      </c>
      <c r="I9647">
        <f>IF(AND(F9647&gt;=1*60,F9647&lt;6*60),1,0)</f>
        <v>0</v>
      </c>
      <c r="J9647">
        <f>IF(AND(F9647&gt;=10*60,F9647&lt;15*60),1,0)</f>
        <v>0</v>
      </c>
      <c r="K9647">
        <f>IF(AND(F9647&gt;=16*60,F9647&lt;21*60),1,0)</f>
        <v>1</v>
      </c>
      <c r="L9647">
        <f>K9647*G9647</f>
        <v>0</v>
      </c>
      <c r="M9647">
        <f>H9647*B9647</f>
        <v>0.108</v>
      </c>
      <c r="N9647">
        <f>I9647*B9647</f>
        <v>0</v>
      </c>
      <c r="O9647">
        <f>J9647*B9647</f>
        <v>0</v>
      </c>
    </row>
    <row r="9648" spans="1:15" x14ac:dyDescent="0.25">
      <c r="A9648" s="1">
        <v>41475.8125</v>
      </c>
      <c r="B9648">
        <v>0.112</v>
      </c>
      <c r="C9648">
        <f>HOUR(A9648)</f>
        <v>19</v>
      </c>
      <c r="D9648">
        <f>MINUTE(A9648)</f>
        <v>30</v>
      </c>
      <c r="E9648">
        <v>7</v>
      </c>
      <c r="F9648">
        <f>60*C9648+D9648</f>
        <v>1170</v>
      </c>
      <c r="G9648">
        <f>IF(MONTH(A9648)&gt;10,1,IF(MONTH(A9648)&lt;4,1,0))</f>
        <v>0</v>
      </c>
      <c r="H9648">
        <f>IF(AND(F9648&gt;=6*60,F9648&lt;10*60),1,IF(F9648&gt;=15*60,1,IF(F9648&lt;1*60,1,0)))</f>
        <v>1</v>
      </c>
      <c r="I9648">
        <f>IF(AND(F9648&gt;=1*60,F9648&lt;6*60),1,0)</f>
        <v>0</v>
      </c>
      <c r="J9648">
        <f>IF(AND(F9648&gt;=10*60,F9648&lt;15*60),1,0)</f>
        <v>0</v>
      </c>
      <c r="K9648">
        <f>IF(AND(F9648&gt;=16*60,F9648&lt;21*60),1,0)</f>
        <v>1</v>
      </c>
      <c r="L9648">
        <f>K9648*G9648</f>
        <v>0</v>
      </c>
      <c r="M9648">
        <f>H9648*B9648</f>
        <v>0.112</v>
      </c>
      <c r="N9648">
        <f>I9648*B9648</f>
        <v>0</v>
      </c>
      <c r="O9648">
        <f>J9648*B9648</f>
        <v>0</v>
      </c>
    </row>
    <row r="9649" spans="1:15" x14ac:dyDescent="0.25">
      <c r="A9649" s="1">
        <v>41475.833333333299</v>
      </c>
      <c r="B9649">
        <v>0.115</v>
      </c>
      <c r="C9649">
        <f>HOUR(A9649)</f>
        <v>20</v>
      </c>
      <c r="D9649">
        <f>MINUTE(A9649)</f>
        <v>0</v>
      </c>
      <c r="E9649">
        <v>7</v>
      </c>
      <c r="F9649">
        <f>60*C9649+D9649</f>
        <v>1200</v>
      </c>
      <c r="G9649">
        <f>IF(MONTH(A9649)&gt;10,1,IF(MONTH(A9649)&lt;4,1,0))</f>
        <v>0</v>
      </c>
      <c r="H9649">
        <f>IF(AND(F9649&gt;=6*60,F9649&lt;10*60),1,IF(F9649&gt;=15*60,1,IF(F9649&lt;1*60,1,0)))</f>
        <v>1</v>
      </c>
      <c r="I9649">
        <f>IF(AND(F9649&gt;=1*60,F9649&lt;6*60),1,0)</f>
        <v>0</v>
      </c>
      <c r="J9649">
        <f>IF(AND(F9649&gt;=10*60,F9649&lt;15*60),1,0)</f>
        <v>0</v>
      </c>
      <c r="K9649">
        <f>IF(AND(F9649&gt;=16*60,F9649&lt;21*60),1,0)</f>
        <v>1</v>
      </c>
      <c r="L9649">
        <f>K9649*G9649</f>
        <v>0</v>
      </c>
      <c r="M9649">
        <f>H9649*B9649</f>
        <v>0.115</v>
      </c>
      <c r="N9649">
        <f>I9649*B9649</f>
        <v>0</v>
      </c>
      <c r="O9649">
        <f>J9649*B9649</f>
        <v>0</v>
      </c>
    </row>
    <row r="9650" spans="1:15" x14ac:dyDescent="0.25">
      <c r="A9650" s="1">
        <v>41475.854166666701</v>
      </c>
      <c r="B9650">
        <v>0.115</v>
      </c>
      <c r="C9650">
        <f>HOUR(A9650)</f>
        <v>20</v>
      </c>
      <c r="D9650">
        <f>MINUTE(A9650)</f>
        <v>30</v>
      </c>
      <c r="E9650">
        <v>7</v>
      </c>
      <c r="F9650">
        <f>60*C9650+D9650</f>
        <v>1230</v>
      </c>
      <c r="G9650">
        <f>IF(MONTH(A9650)&gt;10,1,IF(MONTH(A9650)&lt;4,1,0))</f>
        <v>0</v>
      </c>
      <c r="H9650">
        <f>IF(AND(F9650&gt;=6*60,F9650&lt;10*60),1,IF(F9650&gt;=15*60,1,IF(F9650&lt;1*60,1,0)))</f>
        <v>1</v>
      </c>
      <c r="I9650">
        <f>IF(AND(F9650&gt;=1*60,F9650&lt;6*60),1,0)</f>
        <v>0</v>
      </c>
      <c r="J9650">
        <f>IF(AND(F9650&gt;=10*60,F9650&lt;15*60),1,0)</f>
        <v>0</v>
      </c>
      <c r="K9650">
        <f>IF(AND(F9650&gt;=16*60,F9650&lt;21*60),1,0)</f>
        <v>1</v>
      </c>
      <c r="L9650">
        <f>K9650*G9650</f>
        <v>0</v>
      </c>
      <c r="M9650">
        <f>H9650*B9650</f>
        <v>0.115</v>
      </c>
      <c r="N9650">
        <f>I9650*B9650</f>
        <v>0</v>
      </c>
      <c r="O9650">
        <f>J9650*B9650</f>
        <v>0</v>
      </c>
    </row>
    <row r="9651" spans="1:15" x14ac:dyDescent="0.25">
      <c r="A9651" s="1">
        <v>41475.875</v>
      </c>
      <c r="B9651">
        <v>9.9000000000000005E-2</v>
      </c>
      <c r="C9651">
        <f>HOUR(A9651)</f>
        <v>21</v>
      </c>
      <c r="D9651">
        <f>MINUTE(A9651)</f>
        <v>0</v>
      </c>
      <c r="E9651">
        <v>7</v>
      </c>
      <c r="F9651">
        <f>60*C9651+D9651</f>
        <v>1260</v>
      </c>
      <c r="G9651">
        <f>IF(MONTH(A9651)&gt;10,1,IF(MONTH(A9651)&lt;4,1,0))</f>
        <v>0</v>
      </c>
      <c r="H9651">
        <f>IF(AND(F9651&gt;=6*60,F9651&lt;10*60),1,IF(F9651&gt;=15*60,1,IF(F9651&lt;1*60,1,0)))</f>
        <v>1</v>
      </c>
      <c r="I9651">
        <f>IF(AND(F9651&gt;=1*60,F9651&lt;6*60),1,0)</f>
        <v>0</v>
      </c>
      <c r="J9651">
        <f>IF(AND(F9651&gt;=10*60,F9651&lt;15*60),1,0)</f>
        <v>0</v>
      </c>
      <c r="K9651">
        <f>IF(AND(F9651&gt;=16*60,F9651&lt;21*60),1,0)</f>
        <v>0</v>
      </c>
      <c r="L9651">
        <f>K9651*G9651</f>
        <v>0</v>
      </c>
      <c r="M9651">
        <f>H9651*B9651</f>
        <v>9.9000000000000005E-2</v>
      </c>
      <c r="N9651">
        <f>I9651*B9651</f>
        <v>0</v>
      </c>
      <c r="O9651">
        <f>J9651*B9651</f>
        <v>0</v>
      </c>
    </row>
    <row r="9652" spans="1:15" x14ac:dyDescent="0.25">
      <c r="A9652" s="1">
        <v>41475.895833333299</v>
      </c>
      <c r="B9652">
        <v>9.4E-2</v>
      </c>
      <c r="C9652">
        <f>HOUR(A9652)</f>
        <v>21</v>
      </c>
      <c r="D9652">
        <f>MINUTE(A9652)</f>
        <v>30</v>
      </c>
      <c r="E9652">
        <v>7</v>
      </c>
      <c r="F9652">
        <f>60*C9652+D9652</f>
        <v>1290</v>
      </c>
      <c r="G9652">
        <f>IF(MONTH(A9652)&gt;10,1,IF(MONTH(A9652)&lt;4,1,0))</f>
        <v>0</v>
      </c>
      <c r="H9652">
        <f>IF(AND(F9652&gt;=6*60,F9652&lt;10*60),1,IF(F9652&gt;=15*60,1,IF(F9652&lt;1*60,1,0)))</f>
        <v>1</v>
      </c>
      <c r="I9652">
        <f>IF(AND(F9652&gt;=1*60,F9652&lt;6*60),1,0)</f>
        <v>0</v>
      </c>
      <c r="J9652">
        <f>IF(AND(F9652&gt;=10*60,F9652&lt;15*60),1,0)</f>
        <v>0</v>
      </c>
      <c r="K9652">
        <f>IF(AND(F9652&gt;=16*60,F9652&lt;21*60),1,0)</f>
        <v>0</v>
      </c>
      <c r="L9652">
        <f>K9652*G9652</f>
        <v>0</v>
      </c>
      <c r="M9652">
        <f>H9652*B9652</f>
        <v>9.4E-2</v>
      </c>
      <c r="N9652">
        <f>I9652*B9652</f>
        <v>0</v>
      </c>
      <c r="O9652">
        <f>J9652*B9652</f>
        <v>0</v>
      </c>
    </row>
    <row r="9653" spans="1:15" x14ac:dyDescent="0.25">
      <c r="A9653" s="1">
        <v>41475.916666666701</v>
      </c>
      <c r="B9653">
        <v>8.6999999999999994E-2</v>
      </c>
      <c r="C9653">
        <f>HOUR(A9653)</f>
        <v>22</v>
      </c>
      <c r="D9653">
        <f>MINUTE(A9653)</f>
        <v>0</v>
      </c>
      <c r="E9653">
        <v>7</v>
      </c>
      <c r="F9653">
        <f>60*C9653+D9653</f>
        <v>1320</v>
      </c>
      <c r="G9653">
        <f>IF(MONTH(A9653)&gt;10,1,IF(MONTH(A9653)&lt;4,1,0))</f>
        <v>0</v>
      </c>
      <c r="H9653">
        <f>IF(AND(F9653&gt;=6*60,F9653&lt;10*60),1,IF(F9653&gt;=15*60,1,IF(F9653&lt;1*60,1,0)))</f>
        <v>1</v>
      </c>
      <c r="I9653">
        <f>IF(AND(F9653&gt;=1*60,F9653&lt;6*60),1,0)</f>
        <v>0</v>
      </c>
      <c r="J9653">
        <f>IF(AND(F9653&gt;=10*60,F9653&lt;15*60),1,0)</f>
        <v>0</v>
      </c>
      <c r="K9653">
        <f>IF(AND(F9653&gt;=16*60,F9653&lt;21*60),1,0)</f>
        <v>0</v>
      </c>
      <c r="L9653">
        <f>K9653*G9653</f>
        <v>0</v>
      </c>
      <c r="M9653">
        <f>H9653*B9653</f>
        <v>8.6999999999999994E-2</v>
      </c>
      <c r="N9653">
        <f>I9653*B9653</f>
        <v>0</v>
      </c>
      <c r="O9653">
        <f>J9653*B9653</f>
        <v>0</v>
      </c>
    </row>
    <row r="9654" spans="1:15" x14ac:dyDescent="0.25">
      <c r="A9654" s="1">
        <v>41475.9375</v>
      </c>
      <c r="B9654">
        <v>0.14099999999999999</v>
      </c>
      <c r="C9654">
        <f>HOUR(A9654)</f>
        <v>22</v>
      </c>
      <c r="D9654">
        <f>MINUTE(A9654)</f>
        <v>30</v>
      </c>
      <c r="E9654">
        <v>7</v>
      </c>
      <c r="F9654">
        <f>60*C9654+D9654</f>
        <v>1350</v>
      </c>
      <c r="G9654">
        <f>IF(MONTH(A9654)&gt;10,1,IF(MONTH(A9654)&lt;4,1,0))</f>
        <v>0</v>
      </c>
      <c r="H9654">
        <f>IF(AND(F9654&gt;=6*60,F9654&lt;10*60),1,IF(F9654&gt;=15*60,1,IF(F9654&lt;1*60,1,0)))</f>
        <v>1</v>
      </c>
      <c r="I9654">
        <f>IF(AND(F9654&gt;=1*60,F9654&lt;6*60),1,0)</f>
        <v>0</v>
      </c>
      <c r="J9654">
        <f>IF(AND(F9654&gt;=10*60,F9654&lt;15*60),1,0)</f>
        <v>0</v>
      </c>
      <c r="K9654">
        <f>IF(AND(F9654&gt;=16*60,F9654&lt;21*60),1,0)</f>
        <v>0</v>
      </c>
      <c r="L9654">
        <f>K9654*G9654</f>
        <v>0</v>
      </c>
      <c r="M9654">
        <f>H9654*B9654</f>
        <v>0.14099999999999999</v>
      </c>
      <c r="N9654">
        <f>I9654*B9654</f>
        <v>0</v>
      </c>
      <c r="O9654">
        <f>J9654*B9654</f>
        <v>0</v>
      </c>
    </row>
    <row r="9655" spans="1:15" x14ac:dyDescent="0.25">
      <c r="A9655" s="1">
        <v>41475.958333333299</v>
      </c>
      <c r="B9655">
        <v>0.14599999999999999</v>
      </c>
      <c r="C9655">
        <f>HOUR(A9655)</f>
        <v>23</v>
      </c>
      <c r="D9655">
        <f>MINUTE(A9655)</f>
        <v>0</v>
      </c>
      <c r="E9655">
        <v>7</v>
      </c>
      <c r="F9655">
        <f>60*C9655+D9655</f>
        <v>1380</v>
      </c>
      <c r="G9655">
        <f>IF(MONTH(A9655)&gt;10,1,IF(MONTH(A9655)&lt;4,1,0))</f>
        <v>0</v>
      </c>
      <c r="H9655">
        <f>IF(AND(F9655&gt;=6*60,F9655&lt;10*60),1,IF(F9655&gt;=15*60,1,IF(F9655&lt;1*60,1,0)))</f>
        <v>1</v>
      </c>
      <c r="I9655">
        <f>IF(AND(F9655&gt;=1*60,F9655&lt;6*60),1,0)</f>
        <v>0</v>
      </c>
      <c r="J9655">
        <f>IF(AND(F9655&gt;=10*60,F9655&lt;15*60),1,0)</f>
        <v>0</v>
      </c>
      <c r="K9655">
        <f>IF(AND(F9655&gt;=16*60,F9655&lt;21*60),1,0)</f>
        <v>0</v>
      </c>
      <c r="L9655">
        <f>K9655*G9655</f>
        <v>0</v>
      </c>
      <c r="M9655">
        <f>H9655*B9655</f>
        <v>0.14599999999999999</v>
      </c>
      <c r="N9655">
        <f>I9655*B9655</f>
        <v>0</v>
      </c>
      <c r="O9655">
        <f>J9655*B9655</f>
        <v>0</v>
      </c>
    </row>
    <row r="9656" spans="1:15" x14ac:dyDescent="0.25">
      <c r="A9656" s="1">
        <v>41475.979166666701</v>
      </c>
      <c r="B9656">
        <v>8.6999999999999994E-2</v>
      </c>
      <c r="C9656">
        <f>HOUR(A9656)</f>
        <v>23</v>
      </c>
      <c r="D9656">
        <f>MINUTE(A9656)</f>
        <v>30</v>
      </c>
      <c r="E9656">
        <v>7</v>
      </c>
      <c r="F9656">
        <f>60*C9656+D9656</f>
        <v>1410</v>
      </c>
      <c r="G9656">
        <f>IF(MONTH(A9656)&gt;10,1,IF(MONTH(A9656)&lt;4,1,0))</f>
        <v>0</v>
      </c>
      <c r="H9656">
        <f>IF(AND(F9656&gt;=6*60,F9656&lt;10*60),1,IF(F9656&gt;=15*60,1,IF(F9656&lt;1*60,1,0)))</f>
        <v>1</v>
      </c>
      <c r="I9656">
        <f>IF(AND(F9656&gt;=1*60,F9656&lt;6*60),1,0)</f>
        <v>0</v>
      </c>
      <c r="J9656">
        <f>IF(AND(F9656&gt;=10*60,F9656&lt;15*60),1,0)</f>
        <v>0</v>
      </c>
      <c r="K9656">
        <f>IF(AND(F9656&gt;=16*60,F9656&lt;21*60),1,0)</f>
        <v>0</v>
      </c>
      <c r="L9656">
        <f>K9656*G9656</f>
        <v>0</v>
      </c>
      <c r="M9656">
        <f>H9656*B9656</f>
        <v>8.6999999999999994E-2</v>
      </c>
      <c r="N9656">
        <f>I9656*B9656</f>
        <v>0</v>
      </c>
      <c r="O9656">
        <f>J9656*B9656</f>
        <v>0</v>
      </c>
    </row>
    <row r="9657" spans="1:15" x14ac:dyDescent="0.25">
      <c r="A9657" s="1">
        <v>41476</v>
      </c>
      <c r="B9657">
        <v>3.2000000000000001E-2</v>
      </c>
      <c r="C9657">
        <f>HOUR(A9657)</f>
        <v>0</v>
      </c>
      <c r="D9657">
        <f>MINUTE(A9657)</f>
        <v>0</v>
      </c>
      <c r="E9657">
        <v>7</v>
      </c>
      <c r="F9657">
        <f>60*C9657+D9657</f>
        <v>0</v>
      </c>
      <c r="G9657">
        <f>IF(MONTH(A9657)&gt;10,1,IF(MONTH(A9657)&lt;4,1,0))</f>
        <v>0</v>
      </c>
      <c r="H9657">
        <f>IF(AND(F9657&gt;=6*60,F9657&lt;10*60),1,IF(F9657&gt;=15*60,1,IF(F9657&lt;1*60,1,0)))</f>
        <v>1</v>
      </c>
      <c r="I9657">
        <f>IF(AND(F9657&gt;=1*60,F9657&lt;6*60),1,0)</f>
        <v>0</v>
      </c>
      <c r="J9657">
        <f>IF(AND(F9657&gt;=10*60,F9657&lt;15*60),1,0)</f>
        <v>0</v>
      </c>
      <c r="K9657">
        <f>IF(AND(F9657&gt;=16*60,F9657&lt;21*60),1,0)</f>
        <v>0</v>
      </c>
      <c r="L9657">
        <f>K9657*G9657</f>
        <v>0</v>
      </c>
      <c r="M9657">
        <f>H9657*B9657</f>
        <v>3.2000000000000001E-2</v>
      </c>
      <c r="N9657">
        <f>I9657*B9657</f>
        <v>0</v>
      </c>
      <c r="O9657">
        <f>J9657*B9657</f>
        <v>0</v>
      </c>
    </row>
    <row r="9658" spans="1:15" x14ac:dyDescent="0.25">
      <c r="A9658" s="1">
        <v>41476.020833333299</v>
      </c>
      <c r="B9658">
        <v>3.2000000000000001E-2</v>
      </c>
      <c r="C9658">
        <f>HOUR(A9658)</f>
        <v>0</v>
      </c>
      <c r="D9658">
        <f>MINUTE(A9658)</f>
        <v>30</v>
      </c>
      <c r="E9658">
        <v>7</v>
      </c>
      <c r="F9658">
        <f>60*C9658+D9658</f>
        <v>30</v>
      </c>
      <c r="G9658">
        <f>IF(MONTH(A9658)&gt;10,1,IF(MONTH(A9658)&lt;4,1,0))</f>
        <v>0</v>
      </c>
      <c r="H9658">
        <f>IF(AND(F9658&gt;=6*60,F9658&lt;10*60),1,IF(F9658&gt;=15*60,1,IF(F9658&lt;1*60,1,0)))</f>
        <v>1</v>
      </c>
      <c r="I9658">
        <f>IF(AND(F9658&gt;=1*60,F9658&lt;6*60),1,0)</f>
        <v>0</v>
      </c>
      <c r="J9658">
        <f>IF(AND(F9658&gt;=10*60,F9658&lt;15*60),1,0)</f>
        <v>0</v>
      </c>
      <c r="K9658">
        <f>IF(AND(F9658&gt;=16*60,F9658&lt;21*60),1,0)</f>
        <v>0</v>
      </c>
      <c r="L9658">
        <f>K9658*G9658</f>
        <v>0</v>
      </c>
      <c r="M9658">
        <f>H9658*B9658</f>
        <v>3.2000000000000001E-2</v>
      </c>
      <c r="N9658">
        <f>I9658*B9658</f>
        <v>0</v>
      </c>
      <c r="O9658">
        <f>J9658*B9658</f>
        <v>0</v>
      </c>
    </row>
    <row r="9659" spans="1:15" x14ac:dyDescent="0.25">
      <c r="A9659" s="1">
        <v>41476.041666666701</v>
      </c>
      <c r="B9659">
        <v>4.2000000000000003E-2</v>
      </c>
      <c r="C9659">
        <f>HOUR(A9659)</f>
        <v>1</v>
      </c>
      <c r="D9659">
        <f>MINUTE(A9659)</f>
        <v>0</v>
      </c>
      <c r="E9659">
        <v>7</v>
      </c>
      <c r="F9659">
        <f>60*C9659+D9659</f>
        <v>60</v>
      </c>
      <c r="G9659">
        <f>IF(MONTH(A9659)&gt;10,1,IF(MONTH(A9659)&lt;4,1,0))</f>
        <v>0</v>
      </c>
      <c r="H9659">
        <f>IF(AND(F9659&gt;=6*60,F9659&lt;10*60),1,IF(F9659&gt;=15*60,1,IF(F9659&lt;1*60,1,0)))</f>
        <v>0</v>
      </c>
      <c r="I9659">
        <f>IF(AND(F9659&gt;=1*60,F9659&lt;6*60),1,0)</f>
        <v>1</v>
      </c>
      <c r="J9659">
        <f>IF(AND(F9659&gt;=10*60,F9659&lt;15*60),1,0)</f>
        <v>0</v>
      </c>
      <c r="K9659">
        <f>IF(AND(F9659&gt;=16*60,F9659&lt;21*60),1,0)</f>
        <v>0</v>
      </c>
      <c r="L9659">
        <f>K9659*G9659</f>
        <v>0</v>
      </c>
      <c r="M9659">
        <f>H9659*B9659</f>
        <v>0</v>
      </c>
      <c r="N9659">
        <f>I9659*B9659</f>
        <v>4.2000000000000003E-2</v>
      </c>
      <c r="O9659">
        <f>J9659*B9659</f>
        <v>0</v>
      </c>
    </row>
    <row r="9660" spans="1:15" x14ac:dyDescent="0.25">
      <c r="A9660" s="1">
        <v>41476.0625</v>
      </c>
      <c r="B9660">
        <v>3.7999999999999999E-2</v>
      </c>
      <c r="C9660">
        <f>HOUR(A9660)</f>
        <v>1</v>
      </c>
      <c r="D9660">
        <f>MINUTE(A9660)</f>
        <v>30</v>
      </c>
      <c r="E9660">
        <v>7</v>
      </c>
      <c r="F9660">
        <f>60*C9660+D9660</f>
        <v>90</v>
      </c>
      <c r="G9660">
        <f>IF(MONTH(A9660)&gt;10,1,IF(MONTH(A9660)&lt;4,1,0))</f>
        <v>0</v>
      </c>
      <c r="H9660">
        <f>IF(AND(F9660&gt;=6*60,F9660&lt;10*60),1,IF(F9660&gt;=15*60,1,IF(F9660&lt;1*60,1,0)))</f>
        <v>0</v>
      </c>
      <c r="I9660">
        <f>IF(AND(F9660&gt;=1*60,F9660&lt;6*60),1,0)</f>
        <v>1</v>
      </c>
      <c r="J9660">
        <f>IF(AND(F9660&gt;=10*60,F9660&lt;15*60),1,0)</f>
        <v>0</v>
      </c>
      <c r="K9660">
        <f>IF(AND(F9660&gt;=16*60,F9660&lt;21*60),1,0)</f>
        <v>0</v>
      </c>
      <c r="L9660">
        <f>K9660*G9660</f>
        <v>0</v>
      </c>
      <c r="M9660">
        <f>H9660*B9660</f>
        <v>0</v>
      </c>
      <c r="N9660">
        <f>I9660*B9660</f>
        <v>3.7999999999999999E-2</v>
      </c>
      <c r="O9660">
        <f>J9660*B9660</f>
        <v>0</v>
      </c>
    </row>
    <row r="9661" spans="1:15" x14ac:dyDescent="0.25">
      <c r="A9661" s="1">
        <v>41476.083333333299</v>
      </c>
      <c r="B9661">
        <v>0.02</v>
      </c>
      <c r="C9661">
        <f>HOUR(A9661)</f>
        <v>2</v>
      </c>
      <c r="D9661">
        <f>MINUTE(A9661)</f>
        <v>0</v>
      </c>
      <c r="E9661">
        <v>7</v>
      </c>
      <c r="F9661">
        <f>60*C9661+D9661</f>
        <v>120</v>
      </c>
      <c r="G9661">
        <f>IF(MONTH(A9661)&gt;10,1,IF(MONTH(A9661)&lt;4,1,0))</f>
        <v>0</v>
      </c>
      <c r="H9661">
        <f>IF(AND(F9661&gt;=6*60,F9661&lt;10*60),1,IF(F9661&gt;=15*60,1,IF(F9661&lt;1*60,1,0)))</f>
        <v>0</v>
      </c>
      <c r="I9661">
        <f>IF(AND(F9661&gt;=1*60,F9661&lt;6*60),1,0)</f>
        <v>1</v>
      </c>
      <c r="J9661">
        <f>IF(AND(F9661&gt;=10*60,F9661&lt;15*60),1,0)</f>
        <v>0</v>
      </c>
      <c r="K9661">
        <f>IF(AND(F9661&gt;=16*60,F9661&lt;21*60),1,0)</f>
        <v>0</v>
      </c>
      <c r="L9661">
        <f>K9661*G9661</f>
        <v>0</v>
      </c>
      <c r="M9661">
        <f>H9661*B9661</f>
        <v>0</v>
      </c>
      <c r="N9661">
        <f>I9661*B9661</f>
        <v>0.02</v>
      </c>
      <c r="O9661">
        <f>J9661*B9661</f>
        <v>0</v>
      </c>
    </row>
    <row r="9662" spans="1:15" x14ac:dyDescent="0.25">
      <c r="A9662" s="1">
        <v>41476.104166666701</v>
      </c>
      <c r="B9662">
        <v>3.9E-2</v>
      </c>
      <c r="C9662">
        <f>HOUR(A9662)</f>
        <v>2</v>
      </c>
      <c r="D9662">
        <f>MINUTE(A9662)</f>
        <v>30</v>
      </c>
      <c r="E9662">
        <v>7</v>
      </c>
      <c r="F9662">
        <f>60*C9662+D9662</f>
        <v>150</v>
      </c>
      <c r="G9662">
        <f>IF(MONTH(A9662)&gt;10,1,IF(MONTH(A9662)&lt;4,1,0))</f>
        <v>0</v>
      </c>
      <c r="H9662">
        <f>IF(AND(F9662&gt;=6*60,F9662&lt;10*60),1,IF(F9662&gt;=15*60,1,IF(F9662&lt;1*60,1,0)))</f>
        <v>0</v>
      </c>
      <c r="I9662">
        <f>IF(AND(F9662&gt;=1*60,F9662&lt;6*60),1,0)</f>
        <v>1</v>
      </c>
      <c r="J9662">
        <f>IF(AND(F9662&gt;=10*60,F9662&lt;15*60),1,0)</f>
        <v>0</v>
      </c>
      <c r="K9662">
        <f>IF(AND(F9662&gt;=16*60,F9662&lt;21*60),1,0)</f>
        <v>0</v>
      </c>
      <c r="L9662">
        <f>K9662*G9662</f>
        <v>0</v>
      </c>
      <c r="M9662">
        <f>H9662*B9662</f>
        <v>0</v>
      </c>
      <c r="N9662">
        <f>I9662*B9662</f>
        <v>3.9E-2</v>
      </c>
      <c r="O9662">
        <f>J9662*B9662</f>
        <v>0</v>
      </c>
    </row>
    <row r="9663" spans="1:15" x14ac:dyDescent="0.25">
      <c r="A9663" s="1">
        <v>41476.125</v>
      </c>
      <c r="B9663">
        <v>3.9E-2</v>
      </c>
      <c r="C9663">
        <f>HOUR(A9663)</f>
        <v>3</v>
      </c>
      <c r="D9663">
        <f>MINUTE(A9663)</f>
        <v>0</v>
      </c>
      <c r="E9663">
        <v>7</v>
      </c>
      <c r="F9663">
        <f>60*C9663+D9663</f>
        <v>180</v>
      </c>
      <c r="G9663">
        <f>IF(MONTH(A9663)&gt;10,1,IF(MONTH(A9663)&lt;4,1,0))</f>
        <v>0</v>
      </c>
      <c r="H9663">
        <f>IF(AND(F9663&gt;=6*60,F9663&lt;10*60),1,IF(F9663&gt;=15*60,1,IF(F9663&lt;1*60,1,0)))</f>
        <v>0</v>
      </c>
      <c r="I9663">
        <f>IF(AND(F9663&gt;=1*60,F9663&lt;6*60),1,0)</f>
        <v>1</v>
      </c>
      <c r="J9663">
        <f>IF(AND(F9663&gt;=10*60,F9663&lt;15*60),1,0)</f>
        <v>0</v>
      </c>
      <c r="K9663">
        <f>IF(AND(F9663&gt;=16*60,F9663&lt;21*60),1,0)</f>
        <v>0</v>
      </c>
      <c r="L9663">
        <f>K9663*G9663</f>
        <v>0</v>
      </c>
      <c r="M9663">
        <f>H9663*B9663</f>
        <v>0</v>
      </c>
      <c r="N9663">
        <f>I9663*B9663</f>
        <v>3.9E-2</v>
      </c>
      <c r="O9663">
        <f>J9663*B9663</f>
        <v>0</v>
      </c>
    </row>
    <row r="9664" spans="1:15" x14ac:dyDescent="0.25">
      <c r="A9664" s="1">
        <v>41476.145833333299</v>
      </c>
      <c r="B9664">
        <v>2.1000000000000001E-2</v>
      </c>
      <c r="C9664">
        <f>HOUR(A9664)</f>
        <v>3</v>
      </c>
      <c r="D9664">
        <f>MINUTE(A9664)</f>
        <v>30</v>
      </c>
      <c r="E9664">
        <v>7</v>
      </c>
      <c r="F9664">
        <f>60*C9664+D9664</f>
        <v>210</v>
      </c>
      <c r="G9664">
        <f>IF(MONTH(A9664)&gt;10,1,IF(MONTH(A9664)&lt;4,1,0))</f>
        <v>0</v>
      </c>
      <c r="H9664">
        <f>IF(AND(F9664&gt;=6*60,F9664&lt;10*60),1,IF(F9664&gt;=15*60,1,IF(F9664&lt;1*60,1,0)))</f>
        <v>0</v>
      </c>
      <c r="I9664">
        <f>IF(AND(F9664&gt;=1*60,F9664&lt;6*60),1,0)</f>
        <v>1</v>
      </c>
      <c r="J9664">
        <f>IF(AND(F9664&gt;=10*60,F9664&lt;15*60),1,0)</f>
        <v>0</v>
      </c>
      <c r="K9664">
        <f>IF(AND(F9664&gt;=16*60,F9664&lt;21*60),1,0)</f>
        <v>0</v>
      </c>
      <c r="L9664">
        <f>K9664*G9664</f>
        <v>0</v>
      </c>
      <c r="M9664">
        <f>H9664*B9664</f>
        <v>0</v>
      </c>
      <c r="N9664">
        <f>I9664*B9664</f>
        <v>2.1000000000000001E-2</v>
      </c>
      <c r="O9664">
        <f>J9664*B9664</f>
        <v>0</v>
      </c>
    </row>
    <row r="9665" spans="1:15" x14ac:dyDescent="0.25">
      <c r="A9665" s="1">
        <v>41476.166666666701</v>
      </c>
      <c r="B9665">
        <v>3.7999999999999999E-2</v>
      </c>
      <c r="C9665">
        <f>HOUR(A9665)</f>
        <v>4</v>
      </c>
      <c r="D9665">
        <f>MINUTE(A9665)</f>
        <v>0</v>
      </c>
      <c r="E9665">
        <v>7</v>
      </c>
      <c r="F9665">
        <f>60*C9665+D9665</f>
        <v>240</v>
      </c>
      <c r="G9665">
        <f>IF(MONTH(A9665)&gt;10,1,IF(MONTH(A9665)&lt;4,1,0))</f>
        <v>0</v>
      </c>
      <c r="H9665">
        <f>IF(AND(F9665&gt;=6*60,F9665&lt;10*60),1,IF(F9665&gt;=15*60,1,IF(F9665&lt;1*60,1,0)))</f>
        <v>0</v>
      </c>
      <c r="I9665">
        <f>IF(AND(F9665&gt;=1*60,F9665&lt;6*60),1,0)</f>
        <v>1</v>
      </c>
      <c r="J9665">
        <f>IF(AND(F9665&gt;=10*60,F9665&lt;15*60),1,0)</f>
        <v>0</v>
      </c>
      <c r="K9665">
        <f>IF(AND(F9665&gt;=16*60,F9665&lt;21*60),1,0)</f>
        <v>0</v>
      </c>
      <c r="L9665">
        <f>K9665*G9665</f>
        <v>0</v>
      </c>
      <c r="M9665">
        <f>H9665*B9665</f>
        <v>0</v>
      </c>
      <c r="N9665">
        <f>I9665*B9665</f>
        <v>3.7999999999999999E-2</v>
      </c>
      <c r="O9665">
        <f>J9665*B9665</f>
        <v>0</v>
      </c>
    </row>
    <row r="9666" spans="1:15" x14ac:dyDescent="0.25">
      <c r="A9666" s="1">
        <v>41476.1875</v>
      </c>
      <c r="B9666">
        <v>3.7999999999999999E-2</v>
      </c>
      <c r="C9666">
        <f>HOUR(A9666)</f>
        <v>4</v>
      </c>
      <c r="D9666">
        <f>MINUTE(A9666)</f>
        <v>30</v>
      </c>
      <c r="E9666">
        <v>7</v>
      </c>
      <c r="F9666">
        <f>60*C9666+D9666</f>
        <v>270</v>
      </c>
      <c r="G9666">
        <f>IF(MONTH(A9666)&gt;10,1,IF(MONTH(A9666)&lt;4,1,0))</f>
        <v>0</v>
      </c>
      <c r="H9666">
        <f>IF(AND(F9666&gt;=6*60,F9666&lt;10*60),1,IF(F9666&gt;=15*60,1,IF(F9666&lt;1*60,1,0)))</f>
        <v>0</v>
      </c>
      <c r="I9666">
        <f>IF(AND(F9666&gt;=1*60,F9666&lt;6*60),1,0)</f>
        <v>1</v>
      </c>
      <c r="J9666">
        <f>IF(AND(F9666&gt;=10*60,F9666&lt;15*60),1,0)</f>
        <v>0</v>
      </c>
      <c r="K9666">
        <f>IF(AND(F9666&gt;=16*60,F9666&lt;21*60),1,0)</f>
        <v>0</v>
      </c>
      <c r="L9666">
        <f>K9666*G9666</f>
        <v>0</v>
      </c>
      <c r="M9666">
        <f>H9666*B9666</f>
        <v>0</v>
      </c>
      <c r="N9666">
        <f>I9666*B9666</f>
        <v>3.7999999999999999E-2</v>
      </c>
      <c r="O9666">
        <f>J9666*B9666</f>
        <v>0</v>
      </c>
    </row>
    <row r="9667" spans="1:15" x14ac:dyDescent="0.25">
      <c r="A9667" s="1">
        <v>41476.208333333299</v>
      </c>
      <c r="B9667">
        <v>0.03</v>
      </c>
      <c r="C9667">
        <f>HOUR(A9667)</f>
        <v>5</v>
      </c>
      <c r="D9667">
        <f>MINUTE(A9667)</f>
        <v>0</v>
      </c>
      <c r="E9667">
        <v>7</v>
      </c>
      <c r="F9667">
        <f>60*C9667+D9667</f>
        <v>300</v>
      </c>
      <c r="G9667">
        <f>IF(MONTH(A9667)&gt;10,1,IF(MONTH(A9667)&lt;4,1,0))</f>
        <v>0</v>
      </c>
      <c r="H9667">
        <f>IF(AND(F9667&gt;=6*60,F9667&lt;10*60),1,IF(F9667&gt;=15*60,1,IF(F9667&lt;1*60,1,0)))</f>
        <v>0</v>
      </c>
      <c r="I9667">
        <f>IF(AND(F9667&gt;=1*60,F9667&lt;6*60),1,0)</f>
        <v>1</v>
      </c>
      <c r="J9667">
        <f>IF(AND(F9667&gt;=10*60,F9667&lt;15*60),1,0)</f>
        <v>0</v>
      </c>
      <c r="K9667">
        <f>IF(AND(F9667&gt;=16*60,F9667&lt;21*60),1,0)</f>
        <v>0</v>
      </c>
      <c r="L9667">
        <f>K9667*G9667</f>
        <v>0</v>
      </c>
      <c r="M9667">
        <f>H9667*B9667</f>
        <v>0</v>
      </c>
      <c r="N9667">
        <f>I9667*B9667</f>
        <v>0.03</v>
      </c>
      <c r="O9667">
        <f>J9667*B9667</f>
        <v>0</v>
      </c>
    </row>
    <row r="9668" spans="1:15" x14ac:dyDescent="0.25">
      <c r="A9668" s="1">
        <v>41476.229166666701</v>
      </c>
      <c r="B9668">
        <v>2.8000000000000001E-2</v>
      </c>
      <c r="C9668">
        <f>HOUR(A9668)</f>
        <v>5</v>
      </c>
      <c r="D9668">
        <f>MINUTE(A9668)</f>
        <v>30</v>
      </c>
      <c r="E9668">
        <v>7</v>
      </c>
      <c r="F9668">
        <f>60*C9668+D9668</f>
        <v>330</v>
      </c>
      <c r="G9668">
        <f>IF(MONTH(A9668)&gt;10,1,IF(MONTH(A9668)&lt;4,1,0))</f>
        <v>0</v>
      </c>
      <c r="H9668">
        <f>IF(AND(F9668&gt;=6*60,F9668&lt;10*60),1,IF(F9668&gt;=15*60,1,IF(F9668&lt;1*60,1,0)))</f>
        <v>0</v>
      </c>
      <c r="I9668">
        <f>IF(AND(F9668&gt;=1*60,F9668&lt;6*60),1,0)</f>
        <v>1</v>
      </c>
      <c r="J9668">
        <f>IF(AND(F9668&gt;=10*60,F9668&lt;15*60),1,0)</f>
        <v>0</v>
      </c>
      <c r="K9668">
        <f>IF(AND(F9668&gt;=16*60,F9668&lt;21*60),1,0)</f>
        <v>0</v>
      </c>
      <c r="L9668">
        <f>K9668*G9668</f>
        <v>0</v>
      </c>
      <c r="M9668">
        <f>H9668*B9668</f>
        <v>0</v>
      </c>
      <c r="N9668">
        <f>I9668*B9668</f>
        <v>2.8000000000000001E-2</v>
      </c>
      <c r="O9668">
        <f>J9668*B9668</f>
        <v>0</v>
      </c>
    </row>
    <row r="9669" spans="1:15" x14ac:dyDescent="0.25">
      <c r="A9669" s="1">
        <v>41476.25</v>
      </c>
      <c r="B9669">
        <v>0.30099999999999999</v>
      </c>
      <c r="C9669">
        <f>HOUR(A9669)</f>
        <v>6</v>
      </c>
      <c r="D9669">
        <f>MINUTE(A9669)</f>
        <v>0</v>
      </c>
      <c r="E9669">
        <v>7</v>
      </c>
      <c r="F9669">
        <f>60*C9669+D9669</f>
        <v>360</v>
      </c>
      <c r="G9669">
        <f>IF(MONTH(A9669)&gt;10,1,IF(MONTH(A9669)&lt;4,1,0))</f>
        <v>0</v>
      </c>
      <c r="H9669">
        <f>IF(AND(F9669&gt;=6*60,F9669&lt;10*60),1,IF(F9669&gt;=15*60,1,IF(F9669&lt;1*60,1,0)))</f>
        <v>1</v>
      </c>
      <c r="I9669">
        <f>IF(AND(F9669&gt;=1*60,F9669&lt;6*60),1,0)</f>
        <v>0</v>
      </c>
      <c r="J9669">
        <f>IF(AND(F9669&gt;=10*60,F9669&lt;15*60),1,0)</f>
        <v>0</v>
      </c>
      <c r="K9669">
        <f>IF(AND(F9669&gt;=16*60,F9669&lt;21*60),1,0)</f>
        <v>0</v>
      </c>
      <c r="L9669">
        <f>K9669*G9669</f>
        <v>0</v>
      </c>
      <c r="M9669">
        <f>H9669*B9669</f>
        <v>0.30099999999999999</v>
      </c>
      <c r="N9669">
        <f>I9669*B9669</f>
        <v>0</v>
      </c>
      <c r="O9669">
        <f>J9669*B9669</f>
        <v>0</v>
      </c>
    </row>
    <row r="9670" spans="1:15" x14ac:dyDescent="0.25">
      <c r="A9670" s="1">
        <v>41476.270833333299</v>
      </c>
      <c r="B9670">
        <v>0.10299999999999999</v>
      </c>
      <c r="C9670">
        <f>HOUR(A9670)</f>
        <v>6</v>
      </c>
      <c r="D9670">
        <f>MINUTE(A9670)</f>
        <v>30</v>
      </c>
      <c r="E9670">
        <v>7</v>
      </c>
      <c r="F9670">
        <f>60*C9670+D9670</f>
        <v>390</v>
      </c>
      <c r="G9670">
        <f>IF(MONTH(A9670)&gt;10,1,IF(MONTH(A9670)&lt;4,1,0))</f>
        <v>0</v>
      </c>
      <c r="H9670">
        <f>IF(AND(F9670&gt;=6*60,F9670&lt;10*60),1,IF(F9670&gt;=15*60,1,IF(F9670&lt;1*60,1,0)))</f>
        <v>1</v>
      </c>
      <c r="I9670">
        <f>IF(AND(F9670&gt;=1*60,F9670&lt;6*60),1,0)</f>
        <v>0</v>
      </c>
      <c r="J9670">
        <f>IF(AND(F9670&gt;=10*60,F9670&lt;15*60),1,0)</f>
        <v>0</v>
      </c>
      <c r="K9670">
        <f>IF(AND(F9670&gt;=16*60,F9670&lt;21*60),1,0)</f>
        <v>0</v>
      </c>
      <c r="L9670">
        <f>K9670*G9670</f>
        <v>0</v>
      </c>
      <c r="M9670">
        <f>H9670*B9670</f>
        <v>0.10299999999999999</v>
      </c>
      <c r="N9670">
        <f>I9670*B9670</f>
        <v>0</v>
      </c>
      <c r="O9670">
        <f>J9670*B9670</f>
        <v>0</v>
      </c>
    </row>
    <row r="9671" spans="1:15" x14ac:dyDescent="0.25">
      <c r="A9671" s="1">
        <v>41476.291666666701</v>
      </c>
      <c r="B9671">
        <v>0.09</v>
      </c>
      <c r="C9671">
        <f>HOUR(A9671)</f>
        <v>7</v>
      </c>
      <c r="D9671">
        <f>MINUTE(A9671)</f>
        <v>0</v>
      </c>
      <c r="E9671">
        <v>7</v>
      </c>
      <c r="F9671">
        <f>60*C9671+D9671</f>
        <v>420</v>
      </c>
      <c r="G9671">
        <f>IF(MONTH(A9671)&gt;10,1,IF(MONTH(A9671)&lt;4,1,0))</f>
        <v>0</v>
      </c>
      <c r="H9671">
        <f>IF(AND(F9671&gt;=6*60,F9671&lt;10*60),1,IF(F9671&gt;=15*60,1,IF(F9671&lt;1*60,1,0)))</f>
        <v>1</v>
      </c>
      <c r="I9671">
        <f>IF(AND(F9671&gt;=1*60,F9671&lt;6*60),1,0)</f>
        <v>0</v>
      </c>
      <c r="J9671">
        <f>IF(AND(F9671&gt;=10*60,F9671&lt;15*60),1,0)</f>
        <v>0</v>
      </c>
      <c r="K9671">
        <f>IF(AND(F9671&gt;=16*60,F9671&lt;21*60),1,0)</f>
        <v>0</v>
      </c>
      <c r="L9671">
        <f>K9671*G9671</f>
        <v>0</v>
      </c>
      <c r="M9671">
        <f>H9671*B9671</f>
        <v>0.09</v>
      </c>
      <c r="N9671">
        <f>I9671*B9671</f>
        <v>0</v>
      </c>
      <c r="O9671">
        <f>J9671*B9671</f>
        <v>0</v>
      </c>
    </row>
    <row r="9672" spans="1:15" x14ac:dyDescent="0.25">
      <c r="A9672" s="1">
        <v>41476.3125</v>
      </c>
      <c r="B9672">
        <v>0.107</v>
      </c>
      <c r="C9672">
        <f>HOUR(A9672)</f>
        <v>7</v>
      </c>
      <c r="D9672">
        <f>MINUTE(A9672)</f>
        <v>30</v>
      </c>
      <c r="E9672">
        <v>7</v>
      </c>
      <c r="F9672">
        <f>60*C9672+D9672</f>
        <v>450</v>
      </c>
      <c r="G9672">
        <f>IF(MONTH(A9672)&gt;10,1,IF(MONTH(A9672)&lt;4,1,0))</f>
        <v>0</v>
      </c>
      <c r="H9672">
        <f>IF(AND(F9672&gt;=6*60,F9672&lt;10*60),1,IF(F9672&gt;=15*60,1,IF(F9672&lt;1*60,1,0)))</f>
        <v>1</v>
      </c>
      <c r="I9672">
        <f>IF(AND(F9672&gt;=1*60,F9672&lt;6*60),1,0)</f>
        <v>0</v>
      </c>
      <c r="J9672">
        <f>IF(AND(F9672&gt;=10*60,F9672&lt;15*60),1,0)</f>
        <v>0</v>
      </c>
      <c r="K9672">
        <f>IF(AND(F9672&gt;=16*60,F9672&lt;21*60),1,0)</f>
        <v>0</v>
      </c>
      <c r="L9672">
        <f>K9672*G9672</f>
        <v>0</v>
      </c>
      <c r="M9672">
        <f>H9672*B9672</f>
        <v>0.107</v>
      </c>
      <c r="N9672">
        <f>I9672*B9672</f>
        <v>0</v>
      </c>
      <c r="O9672">
        <f>J9672*B9672</f>
        <v>0</v>
      </c>
    </row>
    <row r="9673" spans="1:15" x14ac:dyDescent="0.25">
      <c r="A9673" s="1">
        <v>41476.333333333299</v>
      </c>
      <c r="B9673">
        <v>0.108</v>
      </c>
      <c r="C9673">
        <f>HOUR(A9673)</f>
        <v>8</v>
      </c>
      <c r="D9673">
        <f>MINUTE(A9673)</f>
        <v>0</v>
      </c>
      <c r="E9673">
        <v>7</v>
      </c>
      <c r="F9673">
        <f>60*C9673+D9673</f>
        <v>480</v>
      </c>
      <c r="G9673">
        <f>IF(MONTH(A9673)&gt;10,1,IF(MONTH(A9673)&lt;4,1,0))</f>
        <v>0</v>
      </c>
      <c r="H9673">
        <f>IF(AND(F9673&gt;=6*60,F9673&lt;10*60),1,IF(F9673&gt;=15*60,1,IF(F9673&lt;1*60,1,0)))</f>
        <v>1</v>
      </c>
      <c r="I9673">
        <f>IF(AND(F9673&gt;=1*60,F9673&lt;6*60),1,0)</f>
        <v>0</v>
      </c>
      <c r="J9673">
        <f>IF(AND(F9673&gt;=10*60,F9673&lt;15*60),1,0)</f>
        <v>0</v>
      </c>
      <c r="K9673">
        <f>IF(AND(F9673&gt;=16*60,F9673&lt;21*60),1,0)</f>
        <v>0</v>
      </c>
      <c r="L9673">
        <f>K9673*G9673</f>
        <v>0</v>
      </c>
      <c r="M9673">
        <f>H9673*B9673</f>
        <v>0.108</v>
      </c>
      <c r="N9673">
        <f>I9673*B9673</f>
        <v>0</v>
      </c>
      <c r="O9673">
        <f>J9673*B9673</f>
        <v>0</v>
      </c>
    </row>
    <row r="9674" spans="1:15" x14ac:dyDescent="0.25">
      <c r="A9674" s="1">
        <v>41476.354166666701</v>
      </c>
      <c r="B9674">
        <v>9.2999999999999999E-2</v>
      </c>
      <c r="C9674">
        <f>HOUR(A9674)</f>
        <v>8</v>
      </c>
      <c r="D9674">
        <f>MINUTE(A9674)</f>
        <v>30</v>
      </c>
      <c r="E9674">
        <v>7</v>
      </c>
      <c r="F9674">
        <f>60*C9674+D9674</f>
        <v>510</v>
      </c>
      <c r="G9674">
        <f>IF(MONTH(A9674)&gt;10,1,IF(MONTH(A9674)&lt;4,1,0))</f>
        <v>0</v>
      </c>
      <c r="H9674">
        <f>IF(AND(F9674&gt;=6*60,F9674&lt;10*60),1,IF(F9674&gt;=15*60,1,IF(F9674&lt;1*60,1,0)))</f>
        <v>1</v>
      </c>
      <c r="I9674">
        <f>IF(AND(F9674&gt;=1*60,F9674&lt;6*60),1,0)</f>
        <v>0</v>
      </c>
      <c r="J9674">
        <f>IF(AND(F9674&gt;=10*60,F9674&lt;15*60),1,0)</f>
        <v>0</v>
      </c>
      <c r="K9674">
        <f>IF(AND(F9674&gt;=16*60,F9674&lt;21*60),1,0)</f>
        <v>0</v>
      </c>
      <c r="L9674">
        <f>K9674*G9674</f>
        <v>0</v>
      </c>
      <c r="M9674">
        <f>H9674*B9674</f>
        <v>9.2999999999999999E-2</v>
      </c>
      <c r="N9674">
        <f>I9674*B9674</f>
        <v>0</v>
      </c>
      <c r="O9674">
        <f>J9674*B9674</f>
        <v>0</v>
      </c>
    </row>
    <row r="9675" spans="1:15" x14ac:dyDescent="0.25">
      <c r="A9675" s="1">
        <v>41476.375</v>
      </c>
      <c r="B9675">
        <v>0.104</v>
      </c>
      <c r="C9675">
        <f>HOUR(A9675)</f>
        <v>9</v>
      </c>
      <c r="D9675">
        <f>MINUTE(A9675)</f>
        <v>0</v>
      </c>
      <c r="E9675">
        <v>7</v>
      </c>
      <c r="F9675">
        <f>60*C9675+D9675</f>
        <v>540</v>
      </c>
      <c r="G9675">
        <f>IF(MONTH(A9675)&gt;10,1,IF(MONTH(A9675)&lt;4,1,0))</f>
        <v>0</v>
      </c>
      <c r="H9675">
        <f>IF(AND(F9675&gt;=6*60,F9675&lt;10*60),1,IF(F9675&gt;=15*60,1,IF(F9675&lt;1*60,1,0)))</f>
        <v>1</v>
      </c>
      <c r="I9675">
        <f>IF(AND(F9675&gt;=1*60,F9675&lt;6*60),1,0)</f>
        <v>0</v>
      </c>
      <c r="J9675">
        <f>IF(AND(F9675&gt;=10*60,F9675&lt;15*60),1,0)</f>
        <v>0</v>
      </c>
      <c r="K9675">
        <f>IF(AND(F9675&gt;=16*60,F9675&lt;21*60),1,0)</f>
        <v>0</v>
      </c>
      <c r="L9675">
        <f>K9675*G9675</f>
        <v>0</v>
      </c>
      <c r="M9675">
        <f>H9675*B9675</f>
        <v>0.104</v>
      </c>
      <c r="N9675">
        <f>I9675*B9675</f>
        <v>0</v>
      </c>
      <c r="O9675">
        <f>J9675*B9675</f>
        <v>0</v>
      </c>
    </row>
    <row r="9676" spans="1:15" x14ac:dyDescent="0.25">
      <c r="A9676" s="1">
        <v>41476.395833333299</v>
      </c>
      <c r="B9676">
        <v>0.105</v>
      </c>
      <c r="C9676">
        <f>HOUR(A9676)</f>
        <v>9</v>
      </c>
      <c r="D9676">
        <f>MINUTE(A9676)</f>
        <v>30</v>
      </c>
      <c r="E9676">
        <v>7</v>
      </c>
      <c r="F9676">
        <f>60*C9676+D9676</f>
        <v>570</v>
      </c>
      <c r="G9676">
        <f>IF(MONTH(A9676)&gt;10,1,IF(MONTH(A9676)&lt;4,1,0))</f>
        <v>0</v>
      </c>
      <c r="H9676">
        <f>IF(AND(F9676&gt;=6*60,F9676&lt;10*60),1,IF(F9676&gt;=15*60,1,IF(F9676&lt;1*60,1,0)))</f>
        <v>1</v>
      </c>
      <c r="I9676">
        <f>IF(AND(F9676&gt;=1*60,F9676&lt;6*60),1,0)</f>
        <v>0</v>
      </c>
      <c r="J9676">
        <f>IF(AND(F9676&gt;=10*60,F9676&lt;15*60),1,0)</f>
        <v>0</v>
      </c>
      <c r="K9676">
        <f>IF(AND(F9676&gt;=16*60,F9676&lt;21*60),1,0)</f>
        <v>0</v>
      </c>
      <c r="L9676">
        <f>K9676*G9676</f>
        <v>0</v>
      </c>
      <c r="M9676">
        <f>H9676*B9676</f>
        <v>0.105</v>
      </c>
      <c r="N9676">
        <f>I9676*B9676</f>
        <v>0</v>
      </c>
      <c r="O9676">
        <f>J9676*B9676</f>
        <v>0</v>
      </c>
    </row>
    <row r="9677" spans="1:15" x14ac:dyDescent="0.25">
      <c r="A9677" s="1">
        <v>41476.416666666701</v>
      </c>
      <c r="B9677">
        <v>4.8000000000000001E-2</v>
      </c>
      <c r="C9677">
        <f>HOUR(A9677)</f>
        <v>10</v>
      </c>
      <c r="D9677">
        <f>MINUTE(A9677)</f>
        <v>0</v>
      </c>
      <c r="E9677">
        <v>7</v>
      </c>
      <c r="F9677">
        <f>60*C9677+D9677</f>
        <v>600</v>
      </c>
      <c r="G9677">
        <f>IF(MONTH(A9677)&gt;10,1,IF(MONTH(A9677)&lt;4,1,0))</f>
        <v>0</v>
      </c>
      <c r="H9677">
        <f>IF(AND(F9677&gt;=6*60,F9677&lt;10*60),1,IF(F9677&gt;=15*60,1,IF(F9677&lt;1*60,1,0)))</f>
        <v>0</v>
      </c>
      <c r="I9677">
        <f>IF(AND(F9677&gt;=1*60,F9677&lt;6*60),1,0)</f>
        <v>0</v>
      </c>
      <c r="J9677">
        <f>IF(AND(F9677&gt;=10*60,F9677&lt;15*60),1,0)</f>
        <v>1</v>
      </c>
      <c r="K9677">
        <f>IF(AND(F9677&gt;=16*60,F9677&lt;21*60),1,0)</f>
        <v>0</v>
      </c>
      <c r="L9677">
        <f>K9677*G9677</f>
        <v>0</v>
      </c>
      <c r="M9677">
        <f>H9677*B9677</f>
        <v>0</v>
      </c>
      <c r="N9677">
        <f>I9677*B9677</f>
        <v>0</v>
      </c>
      <c r="O9677">
        <f>J9677*B9677</f>
        <v>4.8000000000000001E-2</v>
      </c>
    </row>
    <row r="9678" spans="1:15" x14ac:dyDescent="0.25">
      <c r="A9678" s="1">
        <v>41476.4375</v>
      </c>
      <c r="B9678">
        <v>0.02</v>
      </c>
      <c r="C9678">
        <f>HOUR(A9678)</f>
        <v>10</v>
      </c>
      <c r="D9678">
        <f>MINUTE(A9678)</f>
        <v>30</v>
      </c>
      <c r="E9678">
        <v>7</v>
      </c>
      <c r="F9678">
        <f>60*C9678+D9678</f>
        <v>630</v>
      </c>
      <c r="G9678">
        <f>IF(MONTH(A9678)&gt;10,1,IF(MONTH(A9678)&lt;4,1,0))</f>
        <v>0</v>
      </c>
      <c r="H9678">
        <f>IF(AND(F9678&gt;=6*60,F9678&lt;10*60),1,IF(F9678&gt;=15*60,1,IF(F9678&lt;1*60,1,0)))</f>
        <v>0</v>
      </c>
      <c r="I9678">
        <f>IF(AND(F9678&gt;=1*60,F9678&lt;6*60),1,0)</f>
        <v>0</v>
      </c>
      <c r="J9678">
        <f>IF(AND(F9678&gt;=10*60,F9678&lt;15*60),1,0)</f>
        <v>1</v>
      </c>
      <c r="K9678">
        <f>IF(AND(F9678&gt;=16*60,F9678&lt;21*60),1,0)</f>
        <v>0</v>
      </c>
      <c r="L9678">
        <f>K9678*G9678</f>
        <v>0</v>
      </c>
      <c r="M9678">
        <f>H9678*B9678</f>
        <v>0</v>
      </c>
      <c r="N9678">
        <f>I9678*B9678</f>
        <v>0</v>
      </c>
      <c r="O9678">
        <f>J9678*B9678</f>
        <v>0.02</v>
      </c>
    </row>
    <row r="9679" spans="1:15" x14ac:dyDescent="0.25">
      <c r="A9679" s="1">
        <v>41476.458333333299</v>
      </c>
      <c r="B9679">
        <v>0.12</v>
      </c>
      <c r="C9679">
        <f>HOUR(A9679)</f>
        <v>11</v>
      </c>
      <c r="D9679">
        <f>MINUTE(A9679)</f>
        <v>0</v>
      </c>
      <c r="E9679">
        <v>7</v>
      </c>
      <c r="F9679">
        <f>60*C9679+D9679</f>
        <v>660</v>
      </c>
      <c r="G9679">
        <f>IF(MONTH(A9679)&gt;10,1,IF(MONTH(A9679)&lt;4,1,0))</f>
        <v>0</v>
      </c>
      <c r="H9679">
        <f>IF(AND(F9679&gt;=6*60,F9679&lt;10*60),1,IF(F9679&gt;=15*60,1,IF(F9679&lt;1*60,1,0)))</f>
        <v>0</v>
      </c>
      <c r="I9679">
        <f>IF(AND(F9679&gt;=1*60,F9679&lt;6*60),1,0)</f>
        <v>0</v>
      </c>
      <c r="J9679">
        <f>IF(AND(F9679&gt;=10*60,F9679&lt;15*60),1,0)</f>
        <v>1</v>
      </c>
      <c r="K9679">
        <f>IF(AND(F9679&gt;=16*60,F9679&lt;21*60),1,0)</f>
        <v>0</v>
      </c>
      <c r="L9679">
        <f>K9679*G9679</f>
        <v>0</v>
      </c>
      <c r="M9679">
        <f>H9679*B9679</f>
        <v>0</v>
      </c>
      <c r="N9679">
        <f>I9679*B9679</f>
        <v>0</v>
      </c>
      <c r="O9679">
        <f>J9679*B9679</f>
        <v>0.12</v>
      </c>
    </row>
    <row r="9680" spans="1:15" x14ac:dyDescent="0.25">
      <c r="A9680" s="1">
        <v>41476.479166666701</v>
      </c>
      <c r="B9680">
        <v>0.13600000000000001</v>
      </c>
      <c r="C9680">
        <f>HOUR(A9680)</f>
        <v>11</v>
      </c>
      <c r="D9680">
        <f>MINUTE(A9680)</f>
        <v>30</v>
      </c>
      <c r="E9680">
        <v>7</v>
      </c>
      <c r="F9680">
        <f>60*C9680+D9680</f>
        <v>690</v>
      </c>
      <c r="G9680">
        <f>IF(MONTH(A9680)&gt;10,1,IF(MONTH(A9680)&lt;4,1,0))</f>
        <v>0</v>
      </c>
      <c r="H9680">
        <f>IF(AND(F9680&gt;=6*60,F9680&lt;10*60),1,IF(F9680&gt;=15*60,1,IF(F9680&lt;1*60,1,0)))</f>
        <v>0</v>
      </c>
      <c r="I9680">
        <f>IF(AND(F9680&gt;=1*60,F9680&lt;6*60),1,0)</f>
        <v>0</v>
      </c>
      <c r="J9680">
        <f>IF(AND(F9680&gt;=10*60,F9680&lt;15*60),1,0)</f>
        <v>1</v>
      </c>
      <c r="K9680">
        <f>IF(AND(F9680&gt;=16*60,F9680&lt;21*60),1,0)</f>
        <v>0</v>
      </c>
      <c r="L9680">
        <f>K9680*G9680</f>
        <v>0</v>
      </c>
      <c r="M9680">
        <f>H9680*B9680</f>
        <v>0</v>
      </c>
      <c r="N9680">
        <f>I9680*B9680</f>
        <v>0</v>
      </c>
      <c r="O9680">
        <f>J9680*B9680</f>
        <v>0.13600000000000001</v>
      </c>
    </row>
    <row r="9681" spans="1:15" x14ac:dyDescent="0.25">
      <c r="A9681" s="1">
        <v>41476.5</v>
      </c>
      <c r="B9681">
        <v>0.121</v>
      </c>
      <c r="C9681">
        <f>HOUR(A9681)</f>
        <v>12</v>
      </c>
      <c r="D9681">
        <f>MINUTE(A9681)</f>
        <v>0</v>
      </c>
      <c r="E9681">
        <v>7</v>
      </c>
      <c r="F9681">
        <f>60*C9681+D9681</f>
        <v>720</v>
      </c>
      <c r="G9681">
        <f>IF(MONTH(A9681)&gt;10,1,IF(MONTH(A9681)&lt;4,1,0))</f>
        <v>0</v>
      </c>
      <c r="H9681">
        <f>IF(AND(F9681&gt;=6*60,F9681&lt;10*60),1,IF(F9681&gt;=15*60,1,IF(F9681&lt;1*60,1,0)))</f>
        <v>0</v>
      </c>
      <c r="I9681">
        <f>IF(AND(F9681&gt;=1*60,F9681&lt;6*60),1,0)</f>
        <v>0</v>
      </c>
      <c r="J9681">
        <f>IF(AND(F9681&gt;=10*60,F9681&lt;15*60),1,0)</f>
        <v>1</v>
      </c>
      <c r="K9681">
        <f>IF(AND(F9681&gt;=16*60,F9681&lt;21*60),1,0)</f>
        <v>0</v>
      </c>
      <c r="L9681">
        <f>K9681*G9681</f>
        <v>0</v>
      </c>
      <c r="M9681">
        <f>H9681*B9681</f>
        <v>0</v>
      </c>
      <c r="N9681">
        <f>I9681*B9681</f>
        <v>0</v>
      </c>
      <c r="O9681">
        <f>J9681*B9681</f>
        <v>0.121</v>
      </c>
    </row>
    <row r="9682" spans="1:15" x14ac:dyDescent="0.25">
      <c r="A9682" s="1">
        <v>41476.520833333299</v>
      </c>
      <c r="B9682">
        <v>0.152</v>
      </c>
      <c r="C9682">
        <f>HOUR(A9682)</f>
        <v>12</v>
      </c>
      <c r="D9682">
        <f>MINUTE(A9682)</f>
        <v>30</v>
      </c>
      <c r="E9682">
        <v>7</v>
      </c>
      <c r="F9682">
        <f>60*C9682+D9682</f>
        <v>750</v>
      </c>
      <c r="G9682">
        <f>IF(MONTH(A9682)&gt;10,1,IF(MONTH(A9682)&lt;4,1,0))</f>
        <v>0</v>
      </c>
      <c r="H9682">
        <f>IF(AND(F9682&gt;=6*60,F9682&lt;10*60),1,IF(F9682&gt;=15*60,1,IF(F9682&lt;1*60,1,0)))</f>
        <v>0</v>
      </c>
      <c r="I9682">
        <f>IF(AND(F9682&gt;=1*60,F9682&lt;6*60),1,0)</f>
        <v>0</v>
      </c>
      <c r="J9682">
        <f>IF(AND(F9682&gt;=10*60,F9682&lt;15*60),1,0)</f>
        <v>1</v>
      </c>
      <c r="K9682">
        <f>IF(AND(F9682&gt;=16*60,F9682&lt;21*60),1,0)</f>
        <v>0</v>
      </c>
      <c r="L9682">
        <f>K9682*G9682</f>
        <v>0</v>
      </c>
      <c r="M9682">
        <f>H9682*B9682</f>
        <v>0</v>
      </c>
      <c r="N9682">
        <f>I9682*B9682</f>
        <v>0</v>
      </c>
      <c r="O9682">
        <f>J9682*B9682</f>
        <v>0.152</v>
      </c>
    </row>
    <row r="9683" spans="1:15" x14ac:dyDescent="0.25">
      <c r="A9683" s="1">
        <v>41476.541666666701</v>
      </c>
      <c r="B9683">
        <v>0.11899999999999999</v>
      </c>
      <c r="C9683">
        <f>HOUR(A9683)</f>
        <v>13</v>
      </c>
      <c r="D9683">
        <f>MINUTE(A9683)</f>
        <v>0</v>
      </c>
      <c r="E9683">
        <v>7</v>
      </c>
      <c r="F9683">
        <f>60*C9683+D9683</f>
        <v>780</v>
      </c>
      <c r="G9683">
        <f>IF(MONTH(A9683)&gt;10,1,IF(MONTH(A9683)&lt;4,1,0))</f>
        <v>0</v>
      </c>
      <c r="H9683">
        <f>IF(AND(F9683&gt;=6*60,F9683&lt;10*60),1,IF(F9683&gt;=15*60,1,IF(F9683&lt;1*60,1,0)))</f>
        <v>0</v>
      </c>
      <c r="I9683">
        <f>IF(AND(F9683&gt;=1*60,F9683&lt;6*60),1,0)</f>
        <v>0</v>
      </c>
      <c r="J9683">
        <f>IF(AND(F9683&gt;=10*60,F9683&lt;15*60),1,0)</f>
        <v>1</v>
      </c>
      <c r="K9683">
        <f>IF(AND(F9683&gt;=16*60,F9683&lt;21*60),1,0)</f>
        <v>0</v>
      </c>
      <c r="L9683">
        <f>K9683*G9683</f>
        <v>0</v>
      </c>
      <c r="M9683">
        <f>H9683*B9683</f>
        <v>0</v>
      </c>
      <c r="N9683">
        <f>I9683*B9683</f>
        <v>0</v>
      </c>
      <c r="O9683">
        <f>J9683*B9683</f>
        <v>0.11899999999999999</v>
      </c>
    </row>
    <row r="9684" spans="1:15" x14ac:dyDescent="0.25">
      <c r="A9684" s="1">
        <v>41476.5625</v>
      </c>
      <c r="B9684">
        <v>3.7999999999999999E-2</v>
      </c>
      <c r="C9684">
        <f>HOUR(A9684)</f>
        <v>13</v>
      </c>
      <c r="D9684">
        <f>MINUTE(A9684)</f>
        <v>30</v>
      </c>
      <c r="E9684">
        <v>7</v>
      </c>
      <c r="F9684">
        <f>60*C9684+D9684</f>
        <v>810</v>
      </c>
      <c r="G9684">
        <f>IF(MONTH(A9684)&gt;10,1,IF(MONTH(A9684)&lt;4,1,0))</f>
        <v>0</v>
      </c>
      <c r="H9684">
        <f>IF(AND(F9684&gt;=6*60,F9684&lt;10*60),1,IF(F9684&gt;=15*60,1,IF(F9684&lt;1*60,1,0)))</f>
        <v>0</v>
      </c>
      <c r="I9684">
        <f>IF(AND(F9684&gt;=1*60,F9684&lt;6*60),1,0)</f>
        <v>0</v>
      </c>
      <c r="J9684">
        <f>IF(AND(F9684&gt;=10*60,F9684&lt;15*60),1,0)</f>
        <v>1</v>
      </c>
      <c r="K9684">
        <f>IF(AND(F9684&gt;=16*60,F9684&lt;21*60),1,0)</f>
        <v>0</v>
      </c>
      <c r="L9684">
        <f>K9684*G9684</f>
        <v>0</v>
      </c>
      <c r="M9684">
        <f>H9684*B9684</f>
        <v>0</v>
      </c>
      <c r="N9684">
        <f>I9684*B9684</f>
        <v>0</v>
      </c>
      <c r="O9684">
        <f>J9684*B9684</f>
        <v>3.7999999999999999E-2</v>
      </c>
    </row>
    <row r="9685" spans="1:15" x14ac:dyDescent="0.25">
      <c r="A9685" s="1">
        <v>41476.583333333299</v>
      </c>
      <c r="B9685">
        <v>6.7000000000000004E-2</v>
      </c>
      <c r="C9685">
        <f>HOUR(A9685)</f>
        <v>14</v>
      </c>
      <c r="D9685">
        <f>MINUTE(A9685)</f>
        <v>0</v>
      </c>
      <c r="E9685">
        <v>7</v>
      </c>
      <c r="F9685">
        <f>60*C9685+D9685</f>
        <v>840</v>
      </c>
      <c r="G9685">
        <f>IF(MONTH(A9685)&gt;10,1,IF(MONTH(A9685)&lt;4,1,0))</f>
        <v>0</v>
      </c>
      <c r="H9685">
        <f>IF(AND(F9685&gt;=6*60,F9685&lt;10*60),1,IF(F9685&gt;=15*60,1,IF(F9685&lt;1*60,1,0)))</f>
        <v>0</v>
      </c>
      <c r="I9685">
        <f>IF(AND(F9685&gt;=1*60,F9685&lt;6*60),1,0)</f>
        <v>0</v>
      </c>
      <c r="J9685">
        <f>IF(AND(F9685&gt;=10*60,F9685&lt;15*60),1,0)</f>
        <v>1</v>
      </c>
      <c r="K9685">
        <f>IF(AND(F9685&gt;=16*60,F9685&lt;21*60),1,0)</f>
        <v>0</v>
      </c>
      <c r="L9685">
        <f>K9685*G9685</f>
        <v>0</v>
      </c>
      <c r="M9685">
        <f>H9685*B9685</f>
        <v>0</v>
      </c>
      <c r="N9685">
        <f>I9685*B9685</f>
        <v>0</v>
      </c>
      <c r="O9685">
        <f>J9685*B9685</f>
        <v>6.7000000000000004E-2</v>
      </c>
    </row>
    <row r="9686" spans="1:15" x14ac:dyDescent="0.25">
      <c r="A9686" s="1">
        <v>41476.604166666701</v>
      </c>
      <c r="B9686">
        <v>0.14199999999999999</v>
      </c>
      <c r="C9686">
        <f>HOUR(A9686)</f>
        <v>14</v>
      </c>
      <c r="D9686">
        <f>MINUTE(A9686)</f>
        <v>30</v>
      </c>
      <c r="E9686">
        <v>7</v>
      </c>
      <c r="F9686">
        <f>60*C9686+D9686</f>
        <v>870</v>
      </c>
      <c r="G9686">
        <f>IF(MONTH(A9686)&gt;10,1,IF(MONTH(A9686)&lt;4,1,0))</f>
        <v>0</v>
      </c>
      <c r="H9686">
        <f>IF(AND(F9686&gt;=6*60,F9686&lt;10*60),1,IF(F9686&gt;=15*60,1,IF(F9686&lt;1*60,1,0)))</f>
        <v>0</v>
      </c>
      <c r="I9686">
        <f>IF(AND(F9686&gt;=1*60,F9686&lt;6*60),1,0)</f>
        <v>0</v>
      </c>
      <c r="J9686">
        <f>IF(AND(F9686&gt;=10*60,F9686&lt;15*60),1,0)</f>
        <v>1</v>
      </c>
      <c r="K9686">
        <f>IF(AND(F9686&gt;=16*60,F9686&lt;21*60),1,0)</f>
        <v>0</v>
      </c>
      <c r="L9686">
        <f>K9686*G9686</f>
        <v>0</v>
      </c>
      <c r="M9686">
        <f>H9686*B9686</f>
        <v>0</v>
      </c>
      <c r="N9686">
        <f>I9686*B9686</f>
        <v>0</v>
      </c>
      <c r="O9686">
        <f>J9686*B9686</f>
        <v>0.14199999999999999</v>
      </c>
    </row>
    <row r="9687" spans="1:15" x14ac:dyDescent="0.25">
      <c r="A9687" s="1">
        <v>41476.625</v>
      </c>
      <c r="B9687">
        <v>0.217</v>
      </c>
      <c r="C9687">
        <f>HOUR(A9687)</f>
        <v>15</v>
      </c>
      <c r="D9687">
        <f>MINUTE(A9687)</f>
        <v>0</v>
      </c>
      <c r="E9687">
        <v>7</v>
      </c>
      <c r="F9687">
        <f>60*C9687+D9687</f>
        <v>900</v>
      </c>
      <c r="G9687">
        <f>IF(MONTH(A9687)&gt;10,1,IF(MONTH(A9687)&lt;4,1,0))</f>
        <v>0</v>
      </c>
      <c r="H9687">
        <f>IF(AND(F9687&gt;=6*60,F9687&lt;10*60),1,IF(F9687&gt;=15*60,1,IF(F9687&lt;1*60,1,0)))</f>
        <v>1</v>
      </c>
      <c r="I9687">
        <f>IF(AND(F9687&gt;=1*60,F9687&lt;6*60),1,0)</f>
        <v>0</v>
      </c>
      <c r="J9687">
        <f>IF(AND(F9687&gt;=10*60,F9687&lt;15*60),1,0)</f>
        <v>0</v>
      </c>
      <c r="K9687">
        <f>IF(AND(F9687&gt;=16*60,F9687&lt;21*60),1,0)</f>
        <v>0</v>
      </c>
      <c r="L9687">
        <f>K9687*G9687</f>
        <v>0</v>
      </c>
      <c r="M9687">
        <f>H9687*B9687</f>
        <v>0.217</v>
      </c>
      <c r="N9687">
        <f>I9687*B9687</f>
        <v>0</v>
      </c>
      <c r="O9687">
        <f>J9687*B9687</f>
        <v>0</v>
      </c>
    </row>
    <row r="9688" spans="1:15" x14ac:dyDescent="0.25">
      <c r="A9688" s="1">
        <v>41476.645833333299</v>
      </c>
      <c r="B9688">
        <v>0.20200000000000001</v>
      </c>
      <c r="C9688">
        <f>HOUR(A9688)</f>
        <v>15</v>
      </c>
      <c r="D9688">
        <f>MINUTE(A9688)</f>
        <v>30</v>
      </c>
      <c r="E9688">
        <v>7</v>
      </c>
      <c r="F9688">
        <f>60*C9688+D9688</f>
        <v>930</v>
      </c>
      <c r="G9688">
        <f>IF(MONTH(A9688)&gt;10,1,IF(MONTH(A9688)&lt;4,1,0))</f>
        <v>0</v>
      </c>
      <c r="H9688">
        <f>IF(AND(F9688&gt;=6*60,F9688&lt;10*60),1,IF(F9688&gt;=15*60,1,IF(F9688&lt;1*60,1,0)))</f>
        <v>1</v>
      </c>
      <c r="I9688">
        <f>IF(AND(F9688&gt;=1*60,F9688&lt;6*60),1,0)</f>
        <v>0</v>
      </c>
      <c r="J9688">
        <f>IF(AND(F9688&gt;=10*60,F9688&lt;15*60),1,0)</f>
        <v>0</v>
      </c>
      <c r="K9688">
        <f>IF(AND(F9688&gt;=16*60,F9688&lt;21*60),1,0)</f>
        <v>0</v>
      </c>
      <c r="L9688">
        <f>K9688*G9688</f>
        <v>0</v>
      </c>
      <c r="M9688">
        <f>H9688*B9688</f>
        <v>0.20200000000000001</v>
      </c>
      <c r="N9688">
        <f>I9688*B9688</f>
        <v>0</v>
      </c>
      <c r="O9688">
        <f>J9688*B9688</f>
        <v>0</v>
      </c>
    </row>
    <row r="9689" spans="1:15" x14ac:dyDescent="0.25">
      <c r="A9689" s="1">
        <v>41476.666666666701</v>
      </c>
      <c r="B9689">
        <v>0.10100000000000001</v>
      </c>
      <c r="C9689">
        <f>HOUR(A9689)</f>
        <v>16</v>
      </c>
      <c r="D9689">
        <f>MINUTE(A9689)</f>
        <v>0</v>
      </c>
      <c r="E9689">
        <v>7</v>
      </c>
      <c r="F9689">
        <f>60*C9689+D9689</f>
        <v>960</v>
      </c>
      <c r="G9689">
        <f>IF(MONTH(A9689)&gt;10,1,IF(MONTH(A9689)&lt;4,1,0))</f>
        <v>0</v>
      </c>
      <c r="H9689">
        <f>IF(AND(F9689&gt;=6*60,F9689&lt;10*60),1,IF(F9689&gt;=15*60,1,IF(F9689&lt;1*60,1,0)))</f>
        <v>1</v>
      </c>
      <c r="I9689">
        <f>IF(AND(F9689&gt;=1*60,F9689&lt;6*60),1,0)</f>
        <v>0</v>
      </c>
      <c r="J9689">
        <f>IF(AND(F9689&gt;=10*60,F9689&lt;15*60),1,0)</f>
        <v>0</v>
      </c>
      <c r="K9689">
        <f>IF(AND(F9689&gt;=16*60,F9689&lt;21*60),1,0)</f>
        <v>1</v>
      </c>
      <c r="L9689">
        <f>K9689*G9689</f>
        <v>0</v>
      </c>
      <c r="M9689">
        <f>H9689*B9689</f>
        <v>0.10100000000000001</v>
      </c>
      <c r="N9689">
        <f>I9689*B9689</f>
        <v>0</v>
      </c>
      <c r="O9689">
        <f>J9689*B9689</f>
        <v>0</v>
      </c>
    </row>
    <row r="9690" spans="1:15" x14ac:dyDescent="0.25">
      <c r="A9690" s="1">
        <v>41476.6875</v>
      </c>
      <c r="B9690">
        <v>0.115</v>
      </c>
      <c r="C9690">
        <f>HOUR(A9690)</f>
        <v>16</v>
      </c>
      <c r="D9690">
        <f>MINUTE(A9690)</f>
        <v>30</v>
      </c>
      <c r="E9690">
        <v>7</v>
      </c>
      <c r="F9690">
        <f>60*C9690+D9690</f>
        <v>990</v>
      </c>
      <c r="G9690">
        <f>IF(MONTH(A9690)&gt;10,1,IF(MONTH(A9690)&lt;4,1,0))</f>
        <v>0</v>
      </c>
      <c r="H9690">
        <f>IF(AND(F9690&gt;=6*60,F9690&lt;10*60),1,IF(F9690&gt;=15*60,1,IF(F9690&lt;1*60,1,0)))</f>
        <v>1</v>
      </c>
      <c r="I9690">
        <f>IF(AND(F9690&gt;=1*60,F9690&lt;6*60),1,0)</f>
        <v>0</v>
      </c>
      <c r="J9690">
        <f>IF(AND(F9690&gt;=10*60,F9690&lt;15*60),1,0)</f>
        <v>0</v>
      </c>
      <c r="K9690">
        <f>IF(AND(F9690&gt;=16*60,F9690&lt;21*60),1,0)</f>
        <v>1</v>
      </c>
      <c r="L9690">
        <f>K9690*G9690</f>
        <v>0</v>
      </c>
      <c r="M9690">
        <f>H9690*B9690</f>
        <v>0.115</v>
      </c>
      <c r="N9690">
        <f>I9690*B9690</f>
        <v>0</v>
      </c>
      <c r="O9690">
        <f>J9690*B9690</f>
        <v>0</v>
      </c>
    </row>
    <row r="9691" spans="1:15" x14ac:dyDescent="0.25">
      <c r="A9691" s="1">
        <v>41476.708333333299</v>
      </c>
      <c r="B9691">
        <v>0.11799999999999999</v>
      </c>
      <c r="C9691">
        <f>HOUR(A9691)</f>
        <v>17</v>
      </c>
      <c r="D9691">
        <f>MINUTE(A9691)</f>
        <v>0</v>
      </c>
      <c r="E9691">
        <v>7</v>
      </c>
      <c r="F9691">
        <f>60*C9691+D9691</f>
        <v>1020</v>
      </c>
      <c r="G9691">
        <f>IF(MONTH(A9691)&gt;10,1,IF(MONTH(A9691)&lt;4,1,0))</f>
        <v>0</v>
      </c>
      <c r="H9691">
        <f>IF(AND(F9691&gt;=6*60,F9691&lt;10*60),1,IF(F9691&gt;=15*60,1,IF(F9691&lt;1*60,1,0)))</f>
        <v>1</v>
      </c>
      <c r="I9691">
        <f>IF(AND(F9691&gt;=1*60,F9691&lt;6*60),1,0)</f>
        <v>0</v>
      </c>
      <c r="J9691">
        <f>IF(AND(F9691&gt;=10*60,F9691&lt;15*60),1,0)</f>
        <v>0</v>
      </c>
      <c r="K9691">
        <f>IF(AND(F9691&gt;=16*60,F9691&lt;21*60),1,0)</f>
        <v>1</v>
      </c>
      <c r="L9691">
        <f>K9691*G9691</f>
        <v>0</v>
      </c>
      <c r="M9691">
        <f>H9691*B9691</f>
        <v>0.11799999999999999</v>
      </c>
      <c r="N9691">
        <f>I9691*B9691</f>
        <v>0</v>
      </c>
      <c r="O9691">
        <f>J9691*B9691</f>
        <v>0</v>
      </c>
    </row>
    <row r="9692" spans="1:15" x14ac:dyDescent="0.25">
      <c r="A9692" s="1">
        <v>41476.729166666701</v>
      </c>
      <c r="B9692">
        <v>0.115</v>
      </c>
      <c r="C9692">
        <f>HOUR(A9692)</f>
        <v>17</v>
      </c>
      <c r="D9692">
        <f>MINUTE(A9692)</f>
        <v>30</v>
      </c>
      <c r="E9692">
        <v>7</v>
      </c>
      <c r="F9692">
        <f>60*C9692+D9692</f>
        <v>1050</v>
      </c>
      <c r="G9692">
        <f>IF(MONTH(A9692)&gt;10,1,IF(MONTH(A9692)&lt;4,1,0))</f>
        <v>0</v>
      </c>
      <c r="H9692">
        <f>IF(AND(F9692&gt;=6*60,F9692&lt;10*60),1,IF(F9692&gt;=15*60,1,IF(F9692&lt;1*60,1,0)))</f>
        <v>1</v>
      </c>
      <c r="I9692">
        <f>IF(AND(F9692&gt;=1*60,F9692&lt;6*60),1,0)</f>
        <v>0</v>
      </c>
      <c r="J9692">
        <f>IF(AND(F9692&gt;=10*60,F9692&lt;15*60),1,0)</f>
        <v>0</v>
      </c>
      <c r="K9692">
        <f>IF(AND(F9692&gt;=16*60,F9692&lt;21*60),1,0)</f>
        <v>1</v>
      </c>
      <c r="L9692">
        <f>K9692*G9692</f>
        <v>0</v>
      </c>
      <c r="M9692">
        <f>H9692*B9692</f>
        <v>0.115</v>
      </c>
      <c r="N9692">
        <f>I9692*B9692</f>
        <v>0</v>
      </c>
      <c r="O9692">
        <f>J9692*B9692</f>
        <v>0</v>
      </c>
    </row>
    <row r="9693" spans="1:15" x14ac:dyDescent="0.25">
      <c r="A9693" s="1">
        <v>41476.75</v>
      </c>
      <c r="B9693">
        <v>0.11700000000000001</v>
      </c>
      <c r="C9693">
        <f>HOUR(A9693)</f>
        <v>18</v>
      </c>
      <c r="D9693">
        <f>MINUTE(A9693)</f>
        <v>0</v>
      </c>
      <c r="E9693">
        <v>7</v>
      </c>
      <c r="F9693">
        <f>60*C9693+D9693</f>
        <v>1080</v>
      </c>
      <c r="G9693">
        <f>IF(MONTH(A9693)&gt;10,1,IF(MONTH(A9693)&lt;4,1,0))</f>
        <v>0</v>
      </c>
      <c r="H9693">
        <f>IF(AND(F9693&gt;=6*60,F9693&lt;10*60),1,IF(F9693&gt;=15*60,1,IF(F9693&lt;1*60,1,0)))</f>
        <v>1</v>
      </c>
      <c r="I9693">
        <f>IF(AND(F9693&gt;=1*60,F9693&lt;6*60),1,0)</f>
        <v>0</v>
      </c>
      <c r="J9693">
        <f>IF(AND(F9693&gt;=10*60,F9693&lt;15*60),1,0)</f>
        <v>0</v>
      </c>
      <c r="K9693">
        <f>IF(AND(F9693&gt;=16*60,F9693&lt;21*60),1,0)</f>
        <v>1</v>
      </c>
      <c r="L9693">
        <f>K9693*G9693</f>
        <v>0</v>
      </c>
      <c r="M9693">
        <f>H9693*B9693</f>
        <v>0.11700000000000001</v>
      </c>
      <c r="N9693">
        <f>I9693*B9693</f>
        <v>0</v>
      </c>
      <c r="O9693">
        <f>J9693*B9693</f>
        <v>0</v>
      </c>
    </row>
    <row r="9694" spans="1:15" x14ac:dyDescent="0.25">
      <c r="A9694" s="1">
        <v>41476.770833333299</v>
      </c>
      <c r="B9694">
        <v>0.20599999999999999</v>
      </c>
      <c r="C9694">
        <f>HOUR(A9694)</f>
        <v>18</v>
      </c>
      <c r="D9694">
        <f>MINUTE(A9694)</f>
        <v>30</v>
      </c>
      <c r="E9694">
        <v>7</v>
      </c>
      <c r="F9694">
        <f>60*C9694+D9694</f>
        <v>1110</v>
      </c>
      <c r="G9694">
        <f>IF(MONTH(A9694)&gt;10,1,IF(MONTH(A9694)&lt;4,1,0))</f>
        <v>0</v>
      </c>
      <c r="H9694">
        <f>IF(AND(F9694&gt;=6*60,F9694&lt;10*60),1,IF(F9694&gt;=15*60,1,IF(F9694&lt;1*60,1,0)))</f>
        <v>1</v>
      </c>
      <c r="I9694">
        <f>IF(AND(F9694&gt;=1*60,F9694&lt;6*60),1,0)</f>
        <v>0</v>
      </c>
      <c r="J9694">
        <f>IF(AND(F9694&gt;=10*60,F9694&lt;15*60),1,0)</f>
        <v>0</v>
      </c>
      <c r="K9694">
        <f>IF(AND(F9694&gt;=16*60,F9694&lt;21*60),1,0)</f>
        <v>1</v>
      </c>
      <c r="L9694">
        <f>K9694*G9694</f>
        <v>0</v>
      </c>
      <c r="M9694">
        <f>H9694*B9694</f>
        <v>0.20599999999999999</v>
      </c>
      <c r="N9694">
        <f>I9694*B9694</f>
        <v>0</v>
      </c>
      <c r="O9694">
        <f>J9694*B9694</f>
        <v>0</v>
      </c>
    </row>
    <row r="9695" spans="1:15" x14ac:dyDescent="0.25">
      <c r="A9695" s="1">
        <v>41476.791666666701</v>
      </c>
      <c r="B9695">
        <v>0.108</v>
      </c>
      <c r="C9695">
        <f>HOUR(A9695)</f>
        <v>19</v>
      </c>
      <c r="D9695">
        <f>MINUTE(A9695)</f>
        <v>0</v>
      </c>
      <c r="E9695">
        <v>7</v>
      </c>
      <c r="F9695">
        <f>60*C9695+D9695</f>
        <v>1140</v>
      </c>
      <c r="G9695">
        <f>IF(MONTH(A9695)&gt;10,1,IF(MONTH(A9695)&lt;4,1,0))</f>
        <v>0</v>
      </c>
      <c r="H9695">
        <f>IF(AND(F9695&gt;=6*60,F9695&lt;10*60),1,IF(F9695&gt;=15*60,1,IF(F9695&lt;1*60,1,0)))</f>
        <v>1</v>
      </c>
      <c r="I9695">
        <f>IF(AND(F9695&gt;=1*60,F9695&lt;6*60),1,0)</f>
        <v>0</v>
      </c>
      <c r="J9695">
        <f>IF(AND(F9695&gt;=10*60,F9695&lt;15*60),1,0)</f>
        <v>0</v>
      </c>
      <c r="K9695">
        <f>IF(AND(F9695&gt;=16*60,F9695&lt;21*60),1,0)</f>
        <v>1</v>
      </c>
      <c r="L9695">
        <f>K9695*G9695</f>
        <v>0</v>
      </c>
      <c r="M9695">
        <f>H9695*B9695</f>
        <v>0.108</v>
      </c>
      <c r="N9695">
        <f>I9695*B9695</f>
        <v>0</v>
      </c>
      <c r="O9695">
        <f>J9695*B9695</f>
        <v>0</v>
      </c>
    </row>
    <row r="9696" spans="1:15" x14ac:dyDescent="0.25">
      <c r="A9696" s="1">
        <v>41476.8125</v>
      </c>
      <c r="B9696">
        <v>8.6999999999999994E-2</v>
      </c>
      <c r="C9696">
        <f>HOUR(A9696)</f>
        <v>19</v>
      </c>
      <c r="D9696">
        <f>MINUTE(A9696)</f>
        <v>30</v>
      </c>
      <c r="E9696">
        <v>7</v>
      </c>
      <c r="F9696">
        <f>60*C9696+D9696</f>
        <v>1170</v>
      </c>
      <c r="G9696">
        <f>IF(MONTH(A9696)&gt;10,1,IF(MONTH(A9696)&lt;4,1,0))</f>
        <v>0</v>
      </c>
      <c r="H9696">
        <f>IF(AND(F9696&gt;=6*60,F9696&lt;10*60),1,IF(F9696&gt;=15*60,1,IF(F9696&lt;1*60,1,0)))</f>
        <v>1</v>
      </c>
      <c r="I9696">
        <f>IF(AND(F9696&gt;=1*60,F9696&lt;6*60),1,0)</f>
        <v>0</v>
      </c>
      <c r="J9696">
        <f>IF(AND(F9696&gt;=10*60,F9696&lt;15*60),1,0)</f>
        <v>0</v>
      </c>
      <c r="K9696">
        <f>IF(AND(F9696&gt;=16*60,F9696&lt;21*60),1,0)</f>
        <v>1</v>
      </c>
      <c r="L9696">
        <f>K9696*G9696</f>
        <v>0</v>
      </c>
      <c r="M9696">
        <f>H9696*B9696</f>
        <v>8.6999999999999994E-2</v>
      </c>
      <c r="N9696">
        <f>I9696*B9696</f>
        <v>0</v>
      </c>
      <c r="O9696">
        <f>J9696*B9696</f>
        <v>0</v>
      </c>
    </row>
    <row r="9697" spans="1:15" x14ac:dyDescent="0.25">
      <c r="A9697" s="1">
        <v>41476.833333333299</v>
      </c>
      <c r="B9697">
        <v>9.0999999999999998E-2</v>
      </c>
      <c r="C9697">
        <f>HOUR(A9697)</f>
        <v>20</v>
      </c>
      <c r="D9697">
        <f>MINUTE(A9697)</f>
        <v>0</v>
      </c>
      <c r="E9697">
        <v>7</v>
      </c>
      <c r="F9697">
        <f>60*C9697+D9697</f>
        <v>1200</v>
      </c>
      <c r="G9697">
        <f>IF(MONTH(A9697)&gt;10,1,IF(MONTH(A9697)&lt;4,1,0))</f>
        <v>0</v>
      </c>
      <c r="H9697">
        <f>IF(AND(F9697&gt;=6*60,F9697&lt;10*60),1,IF(F9697&gt;=15*60,1,IF(F9697&lt;1*60,1,0)))</f>
        <v>1</v>
      </c>
      <c r="I9697">
        <f>IF(AND(F9697&gt;=1*60,F9697&lt;6*60),1,0)</f>
        <v>0</v>
      </c>
      <c r="J9697">
        <f>IF(AND(F9697&gt;=10*60,F9697&lt;15*60),1,0)</f>
        <v>0</v>
      </c>
      <c r="K9697">
        <f>IF(AND(F9697&gt;=16*60,F9697&lt;21*60),1,0)</f>
        <v>1</v>
      </c>
      <c r="L9697">
        <f>K9697*G9697</f>
        <v>0</v>
      </c>
      <c r="M9697">
        <f>H9697*B9697</f>
        <v>9.0999999999999998E-2</v>
      </c>
      <c r="N9697">
        <f>I9697*B9697</f>
        <v>0</v>
      </c>
      <c r="O9697">
        <f>J9697*B9697</f>
        <v>0</v>
      </c>
    </row>
    <row r="9698" spans="1:15" x14ac:dyDescent="0.25">
      <c r="A9698" s="1">
        <v>41476.854166666701</v>
      </c>
      <c r="B9698">
        <v>0.10100000000000001</v>
      </c>
      <c r="C9698">
        <f>HOUR(A9698)</f>
        <v>20</v>
      </c>
      <c r="D9698">
        <f>MINUTE(A9698)</f>
        <v>30</v>
      </c>
      <c r="E9698">
        <v>7</v>
      </c>
      <c r="F9698">
        <f>60*C9698+D9698</f>
        <v>1230</v>
      </c>
      <c r="G9698">
        <f>IF(MONTH(A9698)&gt;10,1,IF(MONTH(A9698)&lt;4,1,0))</f>
        <v>0</v>
      </c>
      <c r="H9698">
        <f>IF(AND(F9698&gt;=6*60,F9698&lt;10*60),1,IF(F9698&gt;=15*60,1,IF(F9698&lt;1*60,1,0)))</f>
        <v>1</v>
      </c>
      <c r="I9698">
        <f>IF(AND(F9698&gt;=1*60,F9698&lt;6*60),1,0)</f>
        <v>0</v>
      </c>
      <c r="J9698">
        <f>IF(AND(F9698&gt;=10*60,F9698&lt;15*60),1,0)</f>
        <v>0</v>
      </c>
      <c r="K9698">
        <f>IF(AND(F9698&gt;=16*60,F9698&lt;21*60),1,0)</f>
        <v>1</v>
      </c>
      <c r="L9698">
        <f>K9698*G9698</f>
        <v>0</v>
      </c>
      <c r="M9698">
        <f>H9698*B9698</f>
        <v>0.10100000000000001</v>
      </c>
      <c r="N9698">
        <f>I9698*B9698</f>
        <v>0</v>
      </c>
      <c r="O9698">
        <f>J9698*B9698</f>
        <v>0</v>
      </c>
    </row>
    <row r="9699" spans="1:15" x14ac:dyDescent="0.25">
      <c r="A9699" s="1">
        <v>41476.875</v>
      </c>
      <c r="B9699">
        <v>0.11799999999999999</v>
      </c>
      <c r="C9699">
        <f>HOUR(A9699)</f>
        <v>21</v>
      </c>
      <c r="D9699">
        <f>MINUTE(A9699)</f>
        <v>0</v>
      </c>
      <c r="E9699">
        <v>7</v>
      </c>
      <c r="F9699">
        <f>60*C9699+D9699</f>
        <v>1260</v>
      </c>
      <c r="G9699">
        <f>IF(MONTH(A9699)&gt;10,1,IF(MONTH(A9699)&lt;4,1,0))</f>
        <v>0</v>
      </c>
      <c r="H9699">
        <f>IF(AND(F9699&gt;=6*60,F9699&lt;10*60),1,IF(F9699&gt;=15*60,1,IF(F9699&lt;1*60,1,0)))</f>
        <v>1</v>
      </c>
      <c r="I9699">
        <f>IF(AND(F9699&gt;=1*60,F9699&lt;6*60),1,0)</f>
        <v>0</v>
      </c>
      <c r="J9699">
        <f>IF(AND(F9699&gt;=10*60,F9699&lt;15*60),1,0)</f>
        <v>0</v>
      </c>
      <c r="K9699">
        <f>IF(AND(F9699&gt;=16*60,F9699&lt;21*60),1,0)</f>
        <v>0</v>
      </c>
      <c r="L9699">
        <f>K9699*G9699</f>
        <v>0</v>
      </c>
      <c r="M9699">
        <f>H9699*B9699</f>
        <v>0.11799999999999999</v>
      </c>
      <c r="N9699">
        <f>I9699*B9699</f>
        <v>0</v>
      </c>
      <c r="O9699">
        <f>J9699*B9699</f>
        <v>0</v>
      </c>
    </row>
    <row r="9700" spans="1:15" x14ac:dyDescent="0.25">
      <c r="A9700" s="1">
        <v>41476.895833333299</v>
      </c>
      <c r="B9700">
        <v>8.1000000000000003E-2</v>
      </c>
      <c r="C9700">
        <f>HOUR(A9700)</f>
        <v>21</v>
      </c>
      <c r="D9700">
        <f>MINUTE(A9700)</f>
        <v>30</v>
      </c>
      <c r="E9700">
        <v>7</v>
      </c>
      <c r="F9700">
        <f>60*C9700+D9700</f>
        <v>1290</v>
      </c>
      <c r="G9700">
        <f>IF(MONTH(A9700)&gt;10,1,IF(MONTH(A9700)&lt;4,1,0))</f>
        <v>0</v>
      </c>
      <c r="H9700">
        <f>IF(AND(F9700&gt;=6*60,F9700&lt;10*60),1,IF(F9700&gt;=15*60,1,IF(F9700&lt;1*60,1,0)))</f>
        <v>1</v>
      </c>
      <c r="I9700">
        <f>IF(AND(F9700&gt;=1*60,F9700&lt;6*60),1,0)</f>
        <v>0</v>
      </c>
      <c r="J9700">
        <f>IF(AND(F9700&gt;=10*60,F9700&lt;15*60),1,0)</f>
        <v>0</v>
      </c>
      <c r="K9700">
        <f>IF(AND(F9700&gt;=16*60,F9700&lt;21*60),1,0)</f>
        <v>0</v>
      </c>
      <c r="L9700">
        <f>K9700*G9700</f>
        <v>0</v>
      </c>
      <c r="M9700">
        <f>H9700*B9700</f>
        <v>8.1000000000000003E-2</v>
      </c>
      <c r="N9700">
        <f>I9700*B9700</f>
        <v>0</v>
      </c>
      <c r="O9700">
        <f>J9700*B9700</f>
        <v>0</v>
      </c>
    </row>
    <row r="9701" spans="1:15" x14ac:dyDescent="0.25">
      <c r="A9701" s="1">
        <v>41476.916666666701</v>
      </c>
      <c r="B9701">
        <v>9.8000000000000004E-2</v>
      </c>
      <c r="C9701">
        <f>HOUR(A9701)</f>
        <v>22</v>
      </c>
      <c r="D9701">
        <f>MINUTE(A9701)</f>
        <v>0</v>
      </c>
      <c r="E9701">
        <v>7</v>
      </c>
      <c r="F9701">
        <f>60*C9701+D9701</f>
        <v>1320</v>
      </c>
      <c r="G9701">
        <f>IF(MONTH(A9701)&gt;10,1,IF(MONTH(A9701)&lt;4,1,0))</f>
        <v>0</v>
      </c>
      <c r="H9701">
        <f>IF(AND(F9701&gt;=6*60,F9701&lt;10*60),1,IF(F9701&gt;=15*60,1,IF(F9701&lt;1*60,1,0)))</f>
        <v>1</v>
      </c>
      <c r="I9701">
        <f>IF(AND(F9701&gt;=1*60,F9701&lt;6*60),1,0)</f>
        <v>0</v>
      </c>
      <c r="J9701">
        <f>IF(AND(F9701&gt;=10*60,F9701&lt;15*60),1,0)</f>
        <v>0</v>
      </c>
      <c r="K9701">
        <f>IF(AND(F9701&gt;=16*60,F9701&lt;21*60),1,0)</f>
        <v>0</v>
      </c>
      <c r="L9701">
        <f>K9701*G9701</f>
        <v>0</v>
      </c>
      <c r="M9701">
        <f>H9701*B9701</f>
        <v>9.8000000000000004E-2</v>
      </c>
      <c r="N9701">
        <f>I9701*B9701</f>
        <v>0</v>
      </c>
      <c r="O9701">
        <f>J9701*B9701</f>
        <v>0</v>
      </c>
    </row>
    <row r="9702" spans="1:15" x14ac:dyDescent="0.25">
      <c r="A9702" s="1">
        <v>41476.9375</v>
      </c>
      <c r="B9702">
        <v>9.9000000000000005E-2</v>
      </c>
      <c r="C9702">
        <f>HOUR(A9702)</f>
        <v>22</v>
      </c>
      <c r="D9702">
        <f>MINUTE(A9702)</f>
        <v>30</v>
      </c>
      <c r="E9702">
        <v>7</v>
      </c>
      <c r="F9702">
        <f>60*C9702+D9702</f>
        <v>1350</v>
      </c>
      <c r="G9702">
        <f>IF(MONTH(A9702)&gt;10,1,IF(MONTH(A9702)&lt;4,1,0))</f>
        <v>0</v>
      </c>
      <c r="H9702">
        <f>IF(AND(F9702&gt;=6*60,F9702&lt;10*60),1,IF(F9702&gt;=15*60,1,IF(F9702&lt;1*60,1,0)))</f>
        <v>1</v>
      </c>
      <c r="I9702">
        <f>IF(AND(F9702&gt;=1*60,F9702&lt;6*60),1,0)</f>
        <v>0</v>
      </c>
      <c r="J9702">
        <f>IF(AND(F9702&gt;=10*60,F9702&lt;15*60),1,0)</f>
        <v>0</v>
      </c>
      <c r="K9702">
        <f>IF(AND(F9702&gt;=16*60,F9702&lt;21*60),1,0)</f>
        <v>0</v>
      </c>
      <c r="L9702">
        <f>K9702*G9702</f>
        <v>0</v>
      </c>
      <c r="M9702">
        <f>H9702*B9702</f>
        <v>9.9000000000000005E-2</v>
      </c>
      <c r="N9702">
        <f>I9702*B9702</f>
        <v>0</v>
      </c>
      <c r="O9702">
        <f>J9702*B9702</f>
        <v>0</v>
      </c>
    </row>
    <row r="9703" spans="1:15" x14ac:dyDescent="0.25">
      <c r="A9703" s="1">
        <v>41476.958333333299</v>
      </c>
      <c r="B9703">
        <v>9.7000000000000003E-2</v>
      </c>
      <c r="C9703">
        <f>HOUR(A9703)</f>
        <v>23</v>
      </c>
      <c r="D9703">
        <f>MINUTE(A9703)</f>
        <v>0</v>
      </c>
      <c r="E9703">
        <v>7</v>
      </c>
      <c r="F9703">
        <f>60*C9703+D9703</f>
        <v>1380</v>
      </c>
      <c r="G9703">
        <f>IF(MONTH(A9703)&gt;10,1,IF(MONTH(A9703)&lt;4,1,0))</f>
        <v>0</v>
      </c>
      <c r="H9703">
        <f>IF(AND(F9703&gt;=6*60,F9703&lt;10*60),1,IF(F9703&gt;=15*60,1,IF(F9703&lt;1*60,1,0)))</f>
        <v>1</v>
      </c>
      <c r="I9703">
        <f>IF(AND(F9703&gt;=1*60,F9703&lt;6*60),1,0)</f>
        <v>0</v>
      </c>
      <c r="J9703">
        <f>IF(AND(F9703&gt;=10*60,F9703&lt;15*60),1,0)</f>
        <v>0</v>
      </c>
      <c r="K9703">
        <f>IF(AND(F9703&gt;=16*60,F9703&lt;21*60),1,0)</f>
        <v>0</v>
      </c>
      <c r="L9703">
        <f>K9703*G9703</f>
        <v>0</v>
      </c>
      <c r="M9703">
        <f>H9703*B9703</f>
        <v>9.7000000000000003E-2</v>
      </c>
      <c r="N9703">
        <f>I9703*B9703</f>
        <v>0</v>
      </c>
      <c r="O9703">
        <f>J9703*B9703</f>
        <v>0</v>
      </c>
    </row>
    <row r="9704" spans="1:15" x14ac:dyDescent="0.25">
      <c r="A9704" s="1">
        <v>41476.979166666701</v>
      </c>
      <c r="B9704">
        <v>8.3000000000000004E-2</v>
      </c>
      <c r="C9704">
        <f>HOUR(A9704)</f>
        <v>23</v>
      </c>
      <c r="D9704">
        <f>MINUTE(A9704)</f>
        <v>30</v>
      </c>
      <c r="E9704">
        <v>7</v>
      </c>
      <c r="F9704">
        <f>60*C9704+D9704</f>
        <v>1410</v>
      </c>
      <c r="G9704">
        <f>IF(MONTH(A9704)&gt;10,1,IF(MONTH(A9704)&lt;4,1,0))</f>
        <v>0</v>
      </c>
      <c r="H9704">
        <f>IF(AND(F9704&gt;=6*60,F9704&lt;10*60),1,IF(F9704&gt;=15*60,1,IF(F9704&lt;1*60,1,0)))</f>
        <v>1</v>
      </c>
      <c r="I9704">
        <f>IF(AND(F9704&gt;=1*60,F9704&lt;6*60),1,0)</f>
        <v>0</v>
      </c>
      <c r="J9704">
        <f>IF(AND(F9704&gt;=10*60,F9704&lt;15*60),1,0)</f>
        <v>0</v>
      </c>
      <c r="K9704">
        <f>IF(AND(F9704&gt;=16*60,F9704&lt;21*60),1,0)</f>
        <v>0</v>
      </c>
      <c r="L9704">
        <f>K9704*G9704</f>
        <v>0</v>
      </c>
      <c r="M9704">
        <f>H9704*B9704</f>
        <v>8.3000000000000004E-2</v>
      </c>
      <c r="N9704">
        <f>I9704*B9704</f>
        <v>0</v>
      </c>
      <c r="O9704">
        <f>J9704*B9704</f>
        <v>0</v>
      </c>
    </row>
    <row r="9705" spans="1:15" x14ac:dyDescent="0.25">
      <c r="A9705" s="1">
        <v>41477</v>
      </c>
      <c r="B9705">
        <v>9.8000000000000004E-2</v>
      </c>
      <c r="C9705">
        <f>HOUR(A9705)</f>
        <v>0</v>
      </c>
      <c r="D9705">
        <f>MINUTE(A9705)</f>
        <v>0</v>
      </c>
      <c r="E9705">
        <v>7</v>
      </c>
      <c r="F9705">
        <f>60*C9705+D9705</f>
        <v>0</v>
      </c>
      <c r="G9705">
        <f>IF(MONTH(A9705)&gt;10,1,IF(MONTH(A9705)&lt;4,1,0))</f>
        <v>0</v>
      </c>
      <c r="H9705">
        <f>IF(AND(F9705&gt;=6*60,F9705&lt;10*60),1,IF(F9705&gt;=15*60,1,IF(F9705&lt;1*60,1,0)))</f>
        <v>1</v>
      </c>
      <c r="I9705">
        <f>IF(AND(F9705&gt;=1*60,F9705&lt;6*60),1,0)</f>
        <v>0</v>
      </c>
      <c r="J9705">
        <f>IF(AND(F9705&gt;=10*60,F9705&lt;15*60),1,0)</f>
        <v>0</v>
      </c>
      <c r="K9705">
        <f>IF(AND(F9705&gt;=16*60,F9705&lt;21*60),1,0)</f>
        <v>0</v>
      </c>
      <c r="L9705">
        <f>K9705*G9705</f>
        <v>0</v>
      </c>
      <c r="M9705">
        <f>H9705*B9705</f>
        <v>9.8000000000000004E-2</v>
      </c>
      <c r="N9705">
        <f>I9705*B9705</f>
        <v>0</v>
      </c>
      <c r="O9705">
        <f>J9705*B9705</f>
        <v>0</v>
      </c>
    </row>
    <row r="9706" spans="1:15" x14ac:dyDescent="0.25">
      <c r="A9706" s="1">
        <v>41477.020833333299</v>
      </c>
      <c r="B9706">
        <v>9.8000000000000004E-2</v>
      </c>
      <c r="C9706">
        <f>HOUR(A9706)</f>
        <v>0</v>
      </c>
      <c r="D9706">
        <f>MINUTE(A9706)</f>
        <v>30</v>
      </c>
      <c r="E9706">
        <v>7</v>
      </c>
      <c r="F9706">
        <f>60*C9706+D9706</f>
        <v>30</v>
      </c>
      <c r="G9706">
        <f>IF(MONTH(A9706)&gt;10,1,IF(MONTH(A9706)&lt;4,1,0))</f>
        <v>0</v>
      </c>
      <c r="H9706">
        <f>IF(AND(F9706&gt;=6*60,F9706&lt;10*60),1,IF(F9706&gt;=15*60,1,IF(F9706&lt;1*60,1,0)))</f>
        <v>1</v>
      </c>
      <c r="I9706">
        <f>IF(AND(F9706&gt;=1*60,F9706&lt;6*60),1,0)</f>
        <v>0</v>
      </c>
      <c r="J9706">
        <f>IF(AND(F9706&gt;=10*60,F9706&lt;15*60),1,0)</f>
        <v>0</v>
      </c>
      <c r="K9706">
        <f>IF(AND(F9706&gt;=16*60,F9706&lt;21*60),1,0)</f>
        <v>0</v>
      </c>
      <c r="L9706">
        <f>K9706*G9706</f>
        <v>0</v>
      </c>
      <c r="M9706">
        <f>H9706*B9706</f>
        <v>9.8000000000000004E-2</v>
      </c>
      <c r="N9706">
        <f>I9706*B9706</f>
        <v>0</v>
      </c>
      <c r="O9706">
        <f>J9706*B9706</f>
        <v>0</v>
      </c>
    </row>
    <row r="9707" spans="1:15" x14ac:dyDescent="0.25">
      <c r="A9707" s="1">
        <v>41477.041666666701</v>
      </c>
      <c r="B9707">
        <v>5.7000000000000002E-2</v>
      </c>
      <c r="C9707">
        <f>HOUR(A9707)</f>
        <v>1</v>
      </c>
      <c r="D9707">
        <f>MINUTE(A9707)</f>
        <v>0</v>
      </c>
      <c r="E9707">
        <v>7</v>
      </c>
      <c r="F9707">
        <f>60*C9707+D9707</f>
        <v>60</v>
      </c>
      <c r="G9707">
        <f>IF(MONTH(A9707)&gt;10,1,IF(MONTH(A9707)&lt;4,1,0))</f>
        <v>0</v>
      </c>
      <c r="H9707">
        <f>IF(AND(F9707&gt;=6*60,F9707&lt;10*60),1,IF(F9707&gt;=15*60,1,IF(F9707&lt;1*60,1,0)))</f>
        <v>0</v>
      </c>
      <c r="I9707">
        <f>IF(AND(F9707&gt;=1*60,F9707&lt;6*60),1,0)</f>
        <v>1</v>
      </c>
      <c r="J9707">
        <f>IF(AND(F9707&gt;=10*60,F9707&lt;15*60),1,0)</f>
        <v>0</v>
      </c>
      <c r="K9707">
        <f>IF(AND(F9707&gt;=16*60,F9707&lt;21*60),1,0)</f>
        <v>0</v>
      </c>
      <c r="L9707">
        <f>K9707*G9707</f>
        <v>0</v>
      </c>
      <c r="M9707">
        <f>H9707*B9707</f>
        <v>0</v>
      </c>
      <c r="N9707">
        <f>I9707*B9707</f>
        <v>5.7000000000000002E-2</v>
      </c>
      <c r="O9707">
        <f>J9707*B9707</f>
        <v>0</v>
      </c>
    </row>
    <row r="9708" spans="1:15" x14ac:dyDescent="0.25">
      <c r="A9708" s="1">
        <v>41477.0625</v>
      </c>
      <c r="B9708">
        <v>3.1E-2</v>
      </c>
      <c r="C9708">
        <f>HOUR(A9708)</f>
        <v>1</v>
      </c>
      <c r="D9708">
        <f>MINUTE(A9708)</f>
        <v>30</v>
      </c>
      <c r="E9708">
        <v>7</v>
      </c>
      <c r="F9708">
        <f>60*C9708+D9708</f>
        <v>90</v>
      </c>
      <c r="G9708">
        <f>IF(MONTH(A9708)&gt;10,1,IF(MONTH(A9708)&lt;4,1,0))</f>
        <v>0</v>
      </c>
      <c r="H9708">
        <f>IF(AND(F9708&gt;=6*60,F9708&lt;10*60),1,IF(F9708&gt;=15*60,1,IF(F9708&lt;1*60,1,0)))</f>
        <v>0</v>
      </c>
      <c r="I9708">
        <f>IF(AND(F9708&gt;=1*60,F9708&lt;6*60),1,0)</f>
        <v>1</v>
      </c>
      <c r="J9708">
        <f>IF(AND(F9708&gt;=10*60,F9708&lt;15*60),1,0)</f>
        <v>0</v>
      </c>
      <c r="K9708">
        <f>IF(AND(F9708&gt;=16*60,F9708&lt;21*60),1,0)</f>
        <v>0</v>
      </c>
      <c r="L9708">
        <f>K9708*G9708</f>
        <v>0</v>
      </c>
      <c r="M9708">
        <f>H9708*B9708</f>
        <v>0</v>
      </c>
      <c r="N9708">
        <f>I9708*B9708</f>
        <v>3.1E-2</v>
      </c>
      <c r="O9708">
        <f>J9708*B9708</f>
        <v>0</v>
      </c>
    </row>
    <row r="9709" spans="1:15" x14ac:dyDescent="0.25">
      <c r="A9709" s="1">
        <v>41477.083333333299</v>
      </c>
      <c r="B9709">
        <v>3.5000000000000003E-2</v>
      </c>
      <c r="C9709">
        <f>HOUR(A9709)</f>
        <v>2</v>
      </c>
      <c r="D9709">
        <f>MINUTE(A9709)</f>
        <v>0</v>
      </c>
      <c r="E9709">
        <v>7</v>
      </c>
      <c r="F9709">
        <f>60*C9709+D9709</f>
        <v>120</v>
      </c>
      <c r="G9709">
        <f>IF(MONTH(A9709)&gt;10,1,IF(MONTH(A9709)&lt;4,1,0))</f>
        <v>0</v>
      </c>
      <c r="H9709">
        <f>IF(AND(F9709&gt;=6*60,F9709&lt;10*60),1,IF(F9709&gt;=15*60,1,IF(F9709&lt;1*60,1,0)))</f>
        <v>0</v>
      </c>
      <c r="I9709">
        <f>IF(AND(F9709&gt;=1*60,F9709&lt;6*60),1,0)</f>
        <v>1</v>
      </c>
      <c r="J9709">
        <f>IF(AND(F9709&gt;=10*60,F9709&lt;15*60),1,0)</f>
        <v>0</v>
      </c>
      <c r="K9709">
        <f>IF(AND(F9709&gt;=16*60,F9709&lt;21*60),1,0)</f>
        <v>0</v>
      </c>
      <c r="L9709">
        <f>K9709*G9709</f>
        <v>0</v>
      </c>
      <c r="M9709">
        <f>H9709*B9709</f>
        <v>0</v>
      </c>
      <c r="N9709">
        <f>I9709*B9709</f>
        <v>3.5000000000000003E-2</v>
      </c>
      <c r="O9709">
        <f>J9709*B9709</f>
        <v>0</v>
      </c>
    </row>
    <row r="9710" spans="1:15" x14ac:dyDescent="0.25">
      <c r="A9710" s="1">
        <v>41477.104166666701</v>
      </c>
      <c r="B9710">
        <v>3.5000000000000003E-2</v>
      </c>
      <c r="C9710">
        <f>HOUR(A9710)</f>
        <v>2</v>
      </c>
      <c r="D9710">
        <f>MINUTE(A9710)</f>
        <v>30</v>
      </c>
      <c r="E9710">
        <v>7</v>
      </c>
      <c r="F9710">
        <f>60*C9710+D9710</f>
        <v>150</v>
      </c>
      <c r="G9710">
        <f>IF(MONTH(A9710)&gt;10,1,IF(MONTH(A9710)&lt;4,1,0))</f>
        <v>0</v>
      </c>
      <c r="H9710">
        <f>IF(AND(F9710&gt;=6*60,F9710&lt;10*60),1,IF(F9710&gt;=15*60,1,IF(F9710&lt;1*60,1,0)))</f>
        <v>0</v>
      </c>
      <c r="I9710">
        <f>IF(AND(F9710&gt;=1*60,F9710&lt;6*60),1,0)</f>
        <v>1</v>
      </c>
      <c r="J9710">
        <f>IF(AND(F9710&gt;=10*60,F9710&lt;15*60),1,0)</f>
        <v>0</v>
      </c>
      <c r="K9710">
        <f>IF(AND(F9710&gt;=16*60,F9710&lt;21*60),1,0)</f>
        <v>0</v>
      </c>
      <c r="L9710">
        <f>K9710*G9710</f>
        <v>0</v>
      </c>
      <c r="M9710">
        <f>H9710*B9710</f>
        <v>0</v>
      </c>
      <c r="N9710">
        <f>I9710*B9710</f>
        <v>3.5000000000000003E-2</v>
      </c>
      <c r="O9710">
        <f>J9710*B9710</f>
        <v>0</v>
      </c>
    </row>
    <row r="9711" spans="1:15" x14ac:dyDescent="0.25">
      <c r="A9711" s="1">
        <v>41477.125</v>
      </c>
      <c r="B9711">
        <v>1.9E-2</v>
      </c>
      <c r="C9711">
        <f>HOUR(A9711)</f>
        <v>3</v>
      </c>
      <c r="D9711">
        <f>MINUTE(A9711)</f>
        <v>0</v>
      </c>
      <c r="E9711">
        <v>7</v>
      </c>
      <c r="F9711">
        <f>60*C9711+D9711</f>
        <v>180</v>
      </c>
      <c r="G9711">
        <f>IF(MONTH(A9711)&gt;10,1,IF(MONTH(A9711)&lt;4,1,0))</f>
        <v>0</v>
      </c>
      <c r="H9711">
        <f>IF(AND(F9711&gt;=6*60,F9711&lt;10*60),1,IF(F9711&gt;=15*60,1,IF(F9711&lt;1*60,1,0)))</f>
        <v>0</v>
      </c>
      <c r="I9711">
        <f>IF(AND(F9711&gt;=1*60,F9711&lt;6*60),1,0)</f>
        <v>1</v>
      </c>
      <c r="J9711">
        <f>IF(AND(F9711&gt;=10*60,F9711&lt;15*60),1,0)</f>
        <v>0</v>
      </c>
      <c r="K9711">
        <f>IF(AND(F9711&gt;=16*60,F9711&lt;21*60),1,0)</f>
        <v>0</v>
      </c>
      <c r="L9711">
        <f>K9711*G9711</f>
        <v>0</v>
      </c>
      <c r="M9711">
        <f>H9711*B9711</f>
        <v>0</v>
      </c>
      <c r="N9711">
        <f>I9711*B9711</f>
        <v>1.9E-2</v>
      </c>
      <c r="O9711">
        <f>J9711*B9711</f>
        <v>0</v>
      </c>
    </row>
    <row r="9712" spans="1:15" x14ac:dyDescent="0.25">
      <c r="A9712" s="1">
        <v>41477.145833333299</v>
      </c>
      <c r="B9712">
        <v>3.5000000000000003E-2</v>
      </c>
      <c r="C9712">
        <f>HOUR(A9712)</f>
        <v>3</v>
      </c>
      <c r="D9712">
        <f>MINUTE(A9712)</f>
        <v>30</v>
      </c>
      <c r="E9712">
        <v>7</v>
      </c>
      <c r="F9712">
        <f>60*C9712+D9712</f>
        <v>210</v>
      </c>
      <c r="G9712">
        <f>IF(MONTH(A9712)&gt;10,1,IF(MONTH(A9712)&lt;4,1,0))</f>
        <v>0</v>
      </c>
      <c r="H9712">
        <f>IF(AND(F9712&gt;=6*60,F9712&lt;10*60),1,IF(F9712&gt;=15*60,1,IF(F9712&lt;1*60,1,0)))</f>
        <v>0</v>
      </c>
      <c r="I9712">
        <f>IF(AND(F9712&gt;=1*60,F9712&lt;6*60),1,0)</f>
        <v>1</v>
      </c>
      <c r="J9712">
        <f>IF(AND(F9712&gt;=10*60,F9712&lt;15*60),1,0)</f>
        <v>0</v>
      </c>
      <c r="K9712">
        <f>IF(AND(F9712&gt;=16*60,F9712&lt;21*60),1,0)</f>
        <v>0</v>
      </c>
      <c r="L9712">
        <f>K9712*G9712</f>
        <v>0</v>
      </c>
      <c r="M9712">
        <f>H9712*B9712</f>
        <v>0</v>
      </c>
      <c r="N9712">
        <f>I9712*B9712</f>
        <v>3.5000000000000003E-2</v>
      </c>
      <c r="O9712">
        <f>J9712*B9712</f>
        <v>0</v>
      </c>
    </row>
    <row r="9713" spans="1:15" x14ac:dyDescent="0.25">
      <c r="A9713" s="1">
        <v>41477.166666666701</v>
      </c>
      <c r="B9713">
        <v>3.5000000000000003E-2</v>
      </c>
      <c r="C9713">
        <f>HOUR(A9713)</f>
        <v>4</v>
      </c>
      <c r="D9713">
        <f>MINUTE(A9713)</f>
        <v>0</v>
      </c>
      <c r="E9713">
        <v>7</v>
      </c>
      <c r="F9713">
        <f>60*C9713+D9713</f>
        <v>240</v>
      </c>
      <c r="G9713">
        <f>IF(MONTH(A9713)&gt;10,1,IF(MONTH(A9713)&lt;4,1,0))</f>
        <v>0</v>
      </c>
      <c r="H9713">
        <f>IF(AND(F9713&gt;=6*60,F9713&lt;10*60),1,IF(F9713&gt;=15*60,1,IF(F9713&lt;1*60,1,0)))</f>
        <v>0</v>
      </c>
      <c r="I9713">
        <f>IF(AND(F9713&gt;=1*60,F9713&lt;6*60),1,0)</f>
        <v>1</v>
      </c>
      <c r="J9713">
        <f>IF(AND(F9713&gt;=10*60,F9713&lt;15*60),1,0)</f>
        <v>0</v>
      </c>
      <c r="K9713">
        <f>IF(AND(F9713&gt;=16*60,F9713&lt;21*60),1,0)</f>
        <v>0</v>
      </c>
      <c r="L9713">
        <f>K9713*G9713</f>
        <v>0</v>
      </c>
      <c r="M9713">
        <f>H9713*B9713</f>
        <v>0</v>
      </c>
      <c r="N9713">
        <f>I9713*B9713</f>
        <v>3.5000000000000003E-2</v>
      </c>
      <c r="O9713">
        <f>J9713*B9713</f>
        <v>0</v>
      </c>
    </row>
    <row r="9714" spans="1:15" x14ac:dyDescent="0.25">
      <c r="A9714" s="1">
        <v>41477.1875</v>
      </c>
      <c r="B9714">
        <v>2.5000000000000001E-2</v>
      </c>
      <c r="C9714">
        <f>HOUR(A9714)</f>
        <v>4</v>
      </c>
      <c r="D9714">
        <f>MINUTE(A9714)</f>
        <v>30</v>
      </c>
      <c r="E9714">
        <v>7</v>
      </c>
      <c r="F9714">
        <f>60*C9714+D9714</f>
        <v>270</v>
      </c>
      <c r="G9714">
        <f>IF(MONTH(A9714)&gt;10,1,IF(MONTH(A9714)&lt;4,1,0))</f>
        <v>0</v>
      </c>
      <c r="H9714">
        <f>IF(AND(F9714&gt;=6*60,F9714&lt;10*60),1,IF(F9714&gt;=15*60,1,IF(F9714&lt;1*60,1,0)))</f>
        <v>0</v>
      </c>
      <c r="I9714">
        <f>IF(AND(F9714&gt;=1*60,F9714&lt;6*60),1,0)</f>
        <v>1</v>
      </c>
      <c r="J9714">
        <f>IF(AND(F9714&gt;=10*60,F9714&lt;15*60),1,0)</f>
        <v>0</v>
      </c>
      <c r="K9714">
        <f>IF(AND(F9714&gt;=16*60,F9714&lt;21*60),1,0)</f>
        <v>0</v>
      </c>
      <c r="L9714">
        <f>K9714*G9714</f>
        <v>0</v>
      </c>
      <c r="M9714">
        <f>H9714*B9714</f>
        <v>0</v>
      </c>
      <c r="N9714">
        <f>I9714*B9714</f>
        <v>2.5000000000000001E-2</v>
      </c>
      <c r="O9714">
        <f>J9714*B9714</f>
        <v>0</v>
      </c>
    </row>
    <row r="9715" spans="1:15" x14ac:dyDescent="0.25">
      <c r="A9715" s="1">
        <v>41477.208333333299</v>
      </c>
      <c r="B9715">
        <v>3.6999999999999998E-2</v>
      </c>
      <c r="C9715">
        <f>HOUR(A9715)</f>
        <v>5</v>
      </c>
      <c r="D9715">
        <f>MINUTE(A9715)</f>
        <v>0</v>
      </c>
      <c r="E9715">
        <v>7</v>
      </c>
      <c r="F9715">
        <f>60*C9715+D9715</f>
        <v>300</v>
      </c>
      <c r="G9715">
        <f>IF(MONTH(A9715)&gt;10,1,IF(MONTH(A9715)&lt;4,1,0))</f>
        <v>0</v>
      </c>
      <c r="H9715">
        <f>IF(AND(F9715&gt;=6*60,F9715&lt;10*60),1,IF(F9715&gt;=15*60,1,IF(F9715&lt;1*60,1,0)))</f>
        <v>0</v>
      </c>
      <c r="I9715">
        <f>IF(AND(F9715&gt;=1*60,F9715&lt;6*60),1,0)</f>
        <v>1</v>
      </c>
      <c r="J9715">
        <f>IF(AND(F9715&gt;=10*60,F9715&lt;15*60),1,0)</f>
        <v>0</v>
      </c>
      <c r="K9715">
        <f>IF(AND(F9715&gt;=16*60,F9715&lt;21*60),1,0)</f>
        <v>0</v>
      </c>
      <c r="L9715">
        <f>K9715*G9715</f>
        <v>0</v>
      </c>
      <c r="M9715">
        <f>H9715*B9715</f>
        <v>0</v>
      </c>
      <c r="N9715">
        <f>I9715*B9715</f>
        <v>3.6999999999999998E-2</v>
      </c>
      <c r="O9715">
        <f>J9715*B9715</f>
        <v>0</v>
      </c>
    </row>
    <row r="9716" spans="1:15" x14ac:dyDescent="0.25">
      <c r="A9716" s="1">
        <v>41477.229166666701</v>
      </c>
      <c r="B9716">
        <v>7.8E-2</v>
      </c>
      <c r="C9716">
        <f>HOUR(A9716)</f>
        <v>5</v>
      </c>
      <c r="D9716">
        <f>MINUTE(A9716)</f>
        <v>30</v>
      </c>
      <c r="E9716">
        <v>7</v>
      </c>
      <c r="F9716">
        <f>60*C9716+D9716</f>
        <v>330</v>
      </c>
      <c r="G9716">
        <f>IF(MONTH(A9716)&gt;10,1,IF(MONTH(A9716)&lt;4,1,0))</f>
        <v>0</v>
      </c>
      <c r="H9716">
        <f>IF(AND(F9716&gt;=6*60,F9716&lt;10*60),1,IF(F9716&gt;=15*60,1,IF(F9716&lt;1*60,1,0)))</f>
        <v>0</v>
      </c>
      <c r="I9716">
        <f>IF(AND(F9716&gt;=1*60,F9716&lt;6*60),1,0)</f>
        <v>1</v>
      </c>
      <c r="J9716">
        <f>IF(AND(F9716&gt;=10*60,F9716&lt;15*60),1,0)</f>
        <v>0</v>
      </c>
      <c r="K9716">
        <f>IF(AND(F9716&gt;=16*60,F9716&lt;21*60),1,0)</f>
        <v>0</v>
      </c>
      <c r="L9716">
        <f>K9716*G9716</f>
        <v>0</v>
      </c>
      <c r="M9716">
        <f>H9716*B9716</f>
        <v>0</v>
      </c>
      <c r="N9716">
        <f>I9716*B9716</f>
        <v>7.8E-2</v>
      </c>
      <c r="O9716">
        <f>J9716*B9716</f>
        <v>0</v>
      </c>
    </row>
    <row r="9717" spans="1:15" x14ac:dyDescent="0.25">
      <c r="A9717" s="1">
        <v>41477.25</v>
      </c>
      <c r="B9717">
        <v>0.26800000000000002</v>
      </c>
      <c r="C9717">
        <f>HOUR(A9717)</f>
        <v>6</v>
      </c>
      <c r="D9717">
        <f>MINUTE(A9717)</f>
        <v>0</v>
      </c>
      <c r="E9717">
        <v>7</v>
      </c>
      <c r="F9717">
        <f>60*C9717+D9717</f>
        <v>360</v>
      </c>
      <c r="G9717">
        <f>IF(MONTH(A9717)&gt;10,1,IF(MONTH(A9717)&lt;4,1,0))</f>
        <v>0</v>
      </c>
      <c r="H9717">
        <f>IF(AND(F9717&gt;=6*60,F9717&lt;10*60),1,IF(F9717&gt;=15*60,1,IF(F9717&lt;1*60,1,0)))</f>
        <v>1</v>
      </c>
      <c r="I9717">
        <f>IF(AND(F9717&gt;=1*60,F9717&lt;6*60),1,0)</f>
        <v>0</v>
      </c>
      <c r="J9717">
        <f>IF(AND(F9717&gt;=10*60,F9717&lt;15*60),1,0)</f>
        <v>0</v>
      </c>
      <c r="K9717">
        <f>IF(AND(F9717&gt;=16*60,F9717&lt;21*60),1,0)</f>
        <v>0</v>
      </c>
      <c r="L9717">
        <f>K9717*G9717</f>
        <v>0</v>
      </c>
      <c r="M9717">
        <f>H9717*B9717</f>
        <v>0.26800000000000002</v>
      </c>
      <c r="N9717">
        <f>I9717*B9717</f>
        <v>0</v>
      </c>
      <c r="O9717">
        <f>J9717*B9717</f>
        <v>0</v>
      </c>
    </row>
    <row r="9718" spans="1:15" x14ac:dyDescent="0.25">
      <c r="A9718" s="1">
        <v>41477.270833333299</v>
      </c>
      <c r="B9718">
        <v>0.14799999999999999</v>
      </c>
      <c r="C9718">
        <f>HOUR(A9718)</f>
        <v>6</v>
      </c>
      <c r="D9718">
        <f>MINUTE(A9718)</f>
        <v>30</v>
      </c>
      <c r="E9718">
        <v>7</v>
      </c>
      <c r="F9718">
        <f>60*C9718+D9718</f>
        <v>390</v>
      </c>
      <c r="G9718">
        <f>IF(MONTH(A9718)&gt;10,1,IF(MONTH(A9718)&lt;4,1,0))</f>
        <v>0</v>
      </c>
      <c r="H9718">
        <f>IF(AND(F9718&gt;=6*60,F9718&lt;10*60),1,IF(F9718&gt;=15*60,1,IF(F9718&lt;1*60,1,0)))</f>
        <v>1</v>
      </c>
      <c r="I9718">
        <f>IF(AND(F9718&gt;=1*60,F9718&lt;6*60),1,0)</f>
        <v>0</v>
      </c>
      <c r="J9718">
        <f>IF(AND(F9718&gt;=10*60,F9718&lt;15*60),1,0)</f>
        <v>0</v>
      </c>
      <c r="K9718">
        <f>IF(AND(F9718&gt;=16*60,F9718&lt;21*60),1,0)</f>
        <v>0</v>
      </c>
      <c r="L9718">
        <f>K9718*G9718</f>
        <v>0</v>
      </c>
      <c r="M9718">
        <f>H9718*B9718</f>
        <v>0.14799999999999999</v>
      </c>
      <c r="N9718">
        <f>I9718*B9718</f>
        <v>0</v>
      </c>
      <c r="O9718">
        <f>J9718*B9718</f>
        <v>0</v>
      </c>
    </row>
    <row r="9719" spans="1:15" x14ac:dyDescent="0.25">
      <c r="A9719" s="1">
        <v>41477.291666666701</v>
      </c>
      <c r="B9719">
        <v>9.8000000000000004E-2</v>
      </c>
      <c r="C9719">
        <f>HOUR(A9719)</f>
        <v>7</v>
      </c>
      <c r="D9719">
        <f>MINUTE(A9719)</f>
        <v>0</v>
      </c>
      <c r="E9719">
        <v>7</v>
      </c>
      <c r="F9719">
        <f>60*C9719+D9719</f>
        <v>420</v>
      </c>
      <c r="G9719">
        <f>IF(MONTH(A9719)&gt;10,1,IF(MONTH(A9719)&lt;4,1,0))</f>
        <v>0</v>
      </c>
      <c r="H9719">
        <f>IF(AND(F9719&gt;=6*60,F9719&lt;10*60),1,IF(F9719&gt;=15*60,1,IF(F9719&lt;1*60,1,0)))</f>
        <v>1</v>
      </c>
      <c r="I9719">
        <f>IF(AND(F9719&gt;=1*60,F9719&lt;6*60),1,0)</f>
        <v>0</v>
      </c>
      <c r="J9719">
        <f>IF(AND(F9719&gt;=10*60,F9719&lt;15*60),1,0)</f>
        <v>0</v>
      </c>
      <c r="K9719">
        <f>IF(AND(F9719&gt;=16*60,F9719&lt;21*60),1,0)</f>
        <v>0</v>
      </c>
      <c r="L9719">
        <f>K9719*G9719</f>
        <v>0</v>
      </c>
      <c r="M9719">
        <f>H9719*B9719</f>
        <v>9.8000000000000004E-2</v>
      </c>
      <c r="N9719">
        <f>I9719*B9719</f>
        <v>0</v>
      </c>
      <c r="O9719">
        <f>J9719*B9719</f>
        <v>0</v>
      </c>
    </row>
    <row r="9720" spans="1:15" x14ac:dyDescent="0.25">
      <c r="A9720" s="1">
        <v>41477.3125</v>
      </c>
      <c r="B9720">
        <v>9.7000000000000003E-2</v>
      </c>
      <c r="C9720">
        <f>HOUR(A9720)</f>
        <v>7</v>
      </c>
      <c r="D9720">
        <f>MINUTE(A9720)</f>
        <v>30</v>
      </c>
      <c r="E9720">
        <v>7</v>
      </c>
      <c r="F9720">
        <f>60*C9720+D9720</f>
        <v>450</v>
      </c>
      <c r="G9720">
        <f>IF(MONTH(A9720)&gt;10,1,IF(MONTH(A9720)&lt;4,1,0))</f>
        <v>0</v>
      </c>
      <c r="H9720">
        <f>IF(AND(F9720&gt;=6*60,F9720&lt;10*60),1,IF(F9720&gt;=15*60,1,IF(F9720&lt;1*60,1,0)))</f>
        <v>1</v>
      </c>
      <c r="I9720">
        <f>IF(AND(F9720&gt;=1*60,F9720&lt;6*60),1,0)</f>
        <v>0</v>
      </c>
      <c r="J9720">
        <f>IF(AND(F9720&gt;=10*60,F9720&lt;15*60),1,0)</f>
        <v>0</v>
      </c>
      <c r="K9720">
        <f>IF(AND(F9720&gt;=16*60,F9720&lt;21*60),1,0)</f>
        <v>0</v>
      </c>
      <c r="L9720">
        <f>K9720*G9720</f>
        <v>0</v>
      </c>
      <c r="M9720">
        <f>H9720*B9720</f>
        <v>9.7000000000000003E-2</v>
      </c>
      <c r="N9720">
        <f>I9720*B9720</f>
        <v>0</v>
      </c>
      <c r="O9720">
        <f>J9720*B9720</f>
        <v>0</v>
      </c>
    </row>
    <row r="9721" spans="1:15" x14ac:dyDescent="0.25">
      <c r="A9721" s="1">
        <v>41477.333333333299</v>
      </c>
      <c r="B9721">
        <v>0.104</v>
      </c>
      <c r="C9721">
        <f>HOUR(A9721)</f>
        <v>8</v>
      </c>
      <c r="D9721">
        <f>MINUTE(A9721)</f>
        <v>0</v>
      </c>
      <c r="E9721">
        <v>7</v>
      </c>
      <c r="F9721">
        <f>60*C9721+D9721</f>
        <v>480</v>
      </c>
      <c r="G9721">
        <f>IF(MONTH(A9721)&gt;10,1,IF(MONTH(A9721)&lt;4,1,0))</f>
        <v>0</v>
      </c>
      <c r="H9721">
        <f>IF(AND(F9721&gt;=6*60,F9721&lt;10*60),1,IF(F9721&gt;=15*60,1,IF(F9721&lt;1*60,1,0)))</f>
        <v>1</v>
      </c>
      <c r="I9721">
        <f>IF(AND(F9721&gt;=1*60,F9721&lt;6*60),1,0)</f>
        <v>0</v>
      </c>
      <c r="J9721">
        <f>IF(AND(F9721&gt;=10*60,F9721&lt;15*60),1,0)</f>
        <v>0</v>
      </c>
      <c r="K9721">
        <f>IF(AND(F9721&gt;=16*60,F9721&lt;21*60),1,0)</f>
        <v>0</v>
      </c>
      <c r="L9721">
        <f>K9721*G9721</f>
        <v>0</v>
      </c>
      <c r="M9721">
        <f>H9721*B9721</f>
        <v>0.104</v>
      </c>
      <c r="N9721">
        <f>I9721*B9721</f>
        <v>0</v>
      </c>
      <c r="O9721">
        <f>J9721*B9721</f>
        <v>0</v>
      </c>
    </row>
    <row r="9722" spans="1:15" x14ac:dyDescent="0.25">
      <c r="A9722" s="1">
        <v>41477.354166666701</v>
      </c>
      <c r="B9722">
        <v>9.6000000000000002E-2</v>
      </c>
      <c r="C9722">
        <f>HOUR(A9722)</f>
        <v>8</v>
      </c>
      <c r="D9722">
        <f>MINUTE(A9722)</f>
        <v>30</v>
      </c>
      <c r="E9722">
        <v>7</v>
      </c>
      <c r="F9722">
        <f>60*C9722+D9722</f>
        <v>510</v>
      </c>
      <c r="G9722">
        <f>IF(MONTH(A9722)&gt;10,1,IF(MONTH(A9722)&lt;4,1,0))</f>
        <v>0</v>
      </c>
      <c r="H9722">
        <f>IF(AND(F9722&gt;=6*60,F9722&lt;10*60),1,IF(F9722&gt;=15*60,1,IF(F9722&lt;1*60,1,0)))</f>
        <v>1</v>
      </c>
      <c r="I9722">
        <f>IF(AND(F9722&gt;=1*60,F9722&lt;6*60),1,0)</f>
        <v>0</v>
      </c>
      <c r="J9722">
        <f>IF(AND(F9722&gt;=10*60,F9722&lt;15*60),1,0)</f>
        <v>0</v>
      </c>
      <c r="K9722">
        <f>IF(AND(F9722&gt;=16*60,F9722&lt;21*60),1,0)</f>
        <v>0</v>
      </c>
      <c r="L9722">
        <f>K9722*G9722</f>
        <v>0</v>
      </c>
      <c r="M9722">
        <f>H9722*B9722</f>
        <v>9.6000000000000002E-2</v>
      </c>
      <c r="N9722">
        <f>I9722*B9722</f>
        <v>0</v>
      </c>
      <c r="O9722">
        <f>J9722*B9722</f>
        <v>0</v>
      </c>
    </row>
    <row r="9723" spans="1:15" x14ac:dyDescent="0.25">
      <c r="A9723" s="1">
        <v>41477.375</v>
      </c>
      <c r="B9723">
        <v>0.38800000000000001</v>
      </c>
      <c r="C9723">
        <f>HOUR(A9723)</f>
        <v>9</v>
      </c>
      <c r="D9723">
        <f>MINUTE(A9723)</f>
        <v>0</v>
      </c>
      <c r="E9723">
        <v>7</v>
      </c>
      <c r="F9723">
        <f>60*C9723+D9723</f>
        <v>540</v>
      </c>
      <c r="G9723">
        <f>IF(MONTH(A9723)&gt;10,1,IF(MONTH(A9723)&lt;4,1,0))</f>
        <v>0</v>
      </c>
      <c r="H9723">
        <f>IF(AND(F9723&gt;=6*60,F9723&lt;10*60),1,IF(F9723&gt;=15*60,1,IF(F9723&lt;1*60,1,0)))</f>
        <v>1</v>
      </c>
      <c r="I9723">
        <f>IF(AND(F9723&gt;=1*60,F9723&lt;6*60),1,0)</f>
        <v>0</v>
      </c>
      <c r="J9723">
        <f>IF(AND(F9723&gt;=10*60,F9723&lt;15*60),1,0)</f>
        <v>0</v>
      </c>
      <c r="K9723">
        <f>IF(AND(F9723&gt;=16*60,F9723&lt;21*60),1,0)</f>
        <v>0</v>
      </c>
      <c r="L9723">
        <f>K9723*G9723</f>
        <v>0</v>
      </c>
      <c r="M9723">
        <f>H9723*B9723</f>
        <v>0.38800000000000001</v>
      </c>
      <c r="N9723">
        <f>I9723*B9723</f>
        <v>0</v>
      </c>
      <c r="O9723">
        <f>J9723*B9723</f>
        <v>0</v>
      </c>
    </row>
    <row r="9724" spans="1:15" x14ac:dyDescent="0.25">
      <c r="A9724" s="1">
        <v>41477.395833333299</v>
      </c>
      <c r="B9724">
        <v>0.433</v>
      </c>
      <c r="C9724">
        <f>HOUR(A9724)</f>
        <v>9</v>
      </c>
      <c r="D9724">
        <f>MINUTE(A9724)</f>
        <v>30</v>
      </c>
      <c r="E9724">
        <v>7</v>
      </c>
      <c r="F9724">
        <f>60*C9724+D9724</f>
        <v>570</v>
      </c>
      <c r="G9724">
        <f>IF(MONTH(A9724)&gt;10,1,IF(MONTH(A9724)&lt;4,1,0))</f>
        <v>0</v>
      </c>
      <c r="H9724">
        <f>IF(AND(F9724&gt;=6*60,F9724&lt;10*60),1,IF(F9724&gt;=15*60,1,IF(F9724&lt;1*60,1,0)))</f>
        <v>1</v>
      </c>
      <c r="I9724">
        <f>IF(AND(F9724&gt;=1*60,F9724&lt;6*60),1,0)</f>
        <v>0</v>
      </c>
      <c r="J9724">
        <f>IF(AND(F9724&gt;=10*60,F9724&lt;15*60),1,0)</f>
        <v>0</v>
      </c>
      <c r="K9724">
        <f>IF(AND(F9724&gt;=16*60,F9724&lt;21*60),1,0)</f>
        <v>0</v>
      </c>
      <c r="L9724">
        <f>K9724*G9724</f>
        <v>0</v>
      </c>
      <c r="M9724">
        <f>H9724*B9724</f>
        <v>0.433</v>
      </c>
      <c r="N9724">
        <f>I9724*B9724</f>
        <v>0</v>
      </c>
      <c r="O9724">
        <f>J9724*B9724</f>
        <v>0</v>
      </c>
    </row>
    <row r="9725" spans="1:15" x14ac:dyDescent="0.25">
      <c r="A9725" s="1">
        <v>41477.416666666701</v>
      </c>
      <c r="B9725">
        <v>0.151</v>
      </c>
      <c r="C9725">
        <f>HOUR(A9725)</f>
        <v>10</v>
      </c>
      <c r="D9725">
        <f>MINUTE(A9725)</f>
        <v>0</v>
      </c>
      <c r="E9725">
        <v>7</v>
      </c>
      <c r="F9725">
        <f>60*C9725+D9725</f>
        <v>600</v>
      </c>
      <c r="G9725">
        <f>IF(MONTH(A9725)&gt;10,1,IF(MONTH(A9725)&lt;4,1,0))</f>
        <v>0</v>
      </c>
      <c r="H9725">
        <f>IF(AND(F9725&gt;=6*60,F9725&lt;10*60),1,IF(F9725&gt;=15*60,1,IF(F9725&lt;1*60,1,0)))</f>
        <v>0</v>
      </c>
      <c r="I9725">
        <f>IF(AND(F9725&gt;=1*60,F9725&lt;6*60),1,0)</f>
        <v>0</v>
      </c>
      <c r="J9725">
        <f>IF(AND(F9725&gt;=10*60,F9725&lt;15*60),1,0)</f>
        <v>1</v>
      </c>
      <c r="K9725">
        <f>IF(AND(F9725&gt;=16*60,F9725&lt;21*60),1,0)</f>
        <v>0</v>
      </c>
      <c r="L9725">
        <f>K9725*G9725</f>
        <v>0</v>
      </c>
      <c r="M9725">
        <f>H9725*B9725</f>
        <v>0</v>
      </c>
      <c r="N9725">
        <f>I9725*B9725</f>
        <v>0</v>
      </c>
      <c r="O9725">
        <f>J9725*B9725</f>
        <v>0.151</v>
      </c>
    </row>
    <row r="9726" spans="1:15" x14ac:dyDescent="0.25">
      <c r="A9726" s="1">
        <v>41477.4375</v>
      </c>
      <c r="B9726">
        <v>7.0999999999999994E-2</v>
      </c>
      <c r="C9726">
        <f>HOUR(A9726)</f>
        <v>10</v>
      </c>
      <c r="D9726">
        <f>MINUTE(A9726)</f>
        <v>30</v>
      </c>
      <c r="E9726">
        <v>7</v>
      </c>
      <c r="F9726">
        <f>60*C9726+D9726</f>
        <v>630</v>
      </c>
      <c r="G9726">
        <f>IF(MONTH(A9726)&gt;10,1,IF(MONTH(A9726)&lt;4,1,0))</f>
        <v>0</v>
      </c>
      <c r="H9726">
        <f>IF(AND(F9726&gt;=6*60,F9726&lt;10*60),1,IF(F9726&gt;=15*60,1,IF(F9726&lt;1*60,1,0)))</f>
        <v>0</v>
      </c>
      <c r="I9726">
        <f>IF(AND(F9726&gt;=1*60,F9726&lt;6*60),1,0)</f>
        <v>0</v>
      </c>
      <c r="J9726">
        <f>IF(AND(F9726&gt;=10*60,F9726&lt;15*60),1,0)</f>
        <v>1</v>
      </c>
      <c r="K9726">
        <f>IF(AND(F9726&gt;=16*60,F9726&lt;21*60),1,0)</f>
        <v>0</v>
      </c>
      <c r="L9726">
        <f>K9726*G9726</f>
        <v>0</v>
      </c>
      <c r="M9726">
        <f>H9726*B9726</f>
        <v>0</v>
      </c>
      <c r="N9726">
        <f>I9726*B9726</f>
        <v>0</v>
      </c>
      <c r="O9726">
        <f>J9726*B9726</f>
        <v>7.0999999999999994E-2</v>
      </c>
    </row>
    <row r="9727" spans="1:15" x14ac:dyDescent="0.25">
      <c r="A9727" s="1">
        <v>41477.458333333299</v>
      </c>
      <c r="B9727">
        <v>8.3000000000000004E-2</v>
      </c>
      <c r="C9727">
        <f>HOUR(A9727)</f>
        <v>11</v>
      </c>
      <c r="D9727">
        <f>MINUTE(A9727)</f>
        <v>0</v>
      </c>
      <c r="E9727">
        <v>7</v>
      </c>
      <c r="F9727">
        <f>60*C9727+D9727</f>
        <v>660</v>
      </c>
      <c r="G9727">
        <f>IF(MONTH(A9727)&gt;10,1,IF(MONTH(A9727)&lt;4,1,0))</f>
        <v>0</v>
      </c>
      <c r="H9727">
        <f>IF(AND(F9727&gt;=6*60,F9727&lt;10*60),1,IF(F9727&gt;=15*60,1,IF(F9727&lt;1*60,1,0)))</f>
        <v>0</v>
      </c>
      <c r="I9727">
        <f>IF(AND(F9727&gt;=1*60,F9727&lt;6*60),1,0)</f>
        <v>0</v>
      </c>
      <c r="J9727">
        <f>IF(AND(F9727&gt;=10*60,F9727&lt;15*60),1,0)</f>
        <v>1</v>
      </c>
      <c r="K9727">
        <f>IF(AND(F9727&gt;=16*60,F9727&lt;21*60),1,0)</f>
        <v>0</v>
      </c>
      <c r="L9727">
        <f>K9727*G9727</f>
        <v>0</v>
      </c>
      <c r="M9727">
        <f>H9727*B9727</f>
        <v>0</v>
      </c>
      <c r="N9727">
        <f>I9727*B9727</f>
        <v>0</v>
      </c>
      <c r="O9727">
        <f>J9727*B9727</f>
        <v>8.3000000000000004E-2</v>
      </c>
    </row>
    <row r="9728" spans="1:15" x14ac:dyDescent="0.25">
      <c r="A9728" s="1">
        <v>41477.479166666701</v>
      </c>
      <c r="B9728">
        <v>8.4000000000000005E-2</v>
      </c>
      <c r="C9728">
        <f>HOUR(A9728)</f>
        <v>11</v>
      </c>
      <c r="D9728">
        <f>MINUTE(A9728)</f>
        <v>30</v>
      </c>
      <c r="E9728">
        <v>7</v>
      </c>
      <c r="F9728">
        <f>60*C9728+D9728</f>
        <v>690</v>
      </c>
      <c r="G9728">
        <f>IF(MONTH(A9728)&gt;10,1,IF(MONTH(A9728)&lt;4,1,0))</f>
        <v>0</v>
      </c>
      <c r="H9728">
        <f>IF(AND(F9728&gt;=6*60,F9728&lt;10*60),1,IF(F9728&gt;=15*60,1,IF(F9728&lt;1*60,1,0)))</f>
        <v>0</v>
      </c>
      <c r="I9728">
        <f>IF(AND(F9728&gt;=1*60,F9728&lt;6*60),1,0)</f>
        <v>0</v>
      </c>
      <c r="J9728">
        <f>IF(AND(F9728&gt;=10*60,F9728&lt;15*60),1,0)</f>
        <v>1</v>
      </c>
      <c r="K9728">
        <f>IF(AND(F9728&gt;=16*60,F9728&lt;21*60),1,0)</f>
        <v>0</v>
      </c>
      <c r="L9728">
        <f>K9728*G9728</f>
        <v>0</v>
      </c>
      <c r="M9728">
        <f>H9728*B9728</f>
        <v>0</v>
      </c>
      <c r="N9728">
        <f>I9728*B9728</f>
        <v>0</v>
      </c>
      <c r="O9728">
        <f>J9728*B9728</f>
        <v>8.4000000000000005E-2</v>
      </c>
    </row>
    <row r="9729" spans="1:15" x14ac:dyDescent="0.25">
      <c r="A9729" s="1">
        <v>41477.5</v>
      </c>
      <c r="B9729">
        <v>5.2999999999999999E-2</v>
      </c>
      <c r="C9729">
        <f>HOUR(A9729)</f>
        <v>12</v>
      </c>
      <c r="D9729">
        <f>MINUTE(A9729)</f>
        <v>0</v>
      </c>
      <c r="E9729">
        <v>7</v>
      </c>
      <c r="F9729">
        <f>60*C9729+D9729</f>
        <v>720</v>
      </c>
      <c r="G9729">
        <f>IF(MONTH(A9729)&gt;10,1,IF(MONTH(A9729)&lt;4,1,0))</f>
        <v>0</v>
      </c>
      <c r="H9729">
        <f>IF(AND(F9729&gt;=6*60,F9729&lt;10*60),1,IF(F9729&gt;=15*60,1,IF(F9729&lt;1*60,1,0)))</f>
        <v>0</v>
      </c>
      <c r="I9729">
        <f>IF(AND(F9729&gt;=1*60,F9729&lt;6*60),1,0)</f>
        <v>0</v>
      </c>
      <c r="J9729">
        <f>IF(AND(F9729&gt;=10*60,F9729&lt;15*60),1,0)</f>
        <v>1</v>
      </c>
      <c r="K9729">
        <f>IF(AND(F9729&gt;=16*60,F9729&lt;21*60),1,0)</f>
        <v>0</v>
      </c>
      <c r="L9729">
        <f>K9729*G9729</f>
        <v>0</v>
      </c>
      <c r="M9729">
        <f>H9729*B9729</f>
        <v>0</v>
      </c>
      <c r="N9729">
        <f>I9729*B9729</f>
        <v>0</v>
      </c>
      <c r="O9729">
        <f>J9729*B9729</f>
        <v>5.2999999999999999E-2</v>
      </c>
    </row>
    <row r="9730" spans="1:15" x14ac:dyDescent="0.25">
      <c r="A9730" s="1">
        <v>41477.520833333299</v>
      </c>
      <c r="B9730">
        <v>3.6999999999999998E-2</v>
      </c>
      <c r="C9730">
        <f>HOUR(A9730)</f>
        <v>12</v>
      </c>
      <c r="D9730">
        <f>MINUTE(A9730)</f>
        <v>30</v>
      </c>
      <c r="E9730">
        <v>7</v>
      </c>
      <c r="F9730">
        <f>60*C9730+D9730</f>
        <v>750</v>
      </c>
      <c r="G9730">
        <f>IF(MONTH(A9730)&gt;10,1,IF(MONTH(A9730)&lt;4,1,0))</f>
        <v>0</v>
      </c>
      <c r="H9730">
        <f>IF(AND(F9730&gt;=6*60,F9730&lt;10*60),1,IF(F9730&gt;=15*60,1,IF(F9730&lt;1*60,1,0)))</f>
        <v>0</v>
      </c>
      <c r="I9730">
        <f>IF(AND(F9730&gt;=1*60,F9730&lt;6*60),1,0)</f>
        <v>0</v>
      </c>
      <c r="J9730">
        <f>IF(AND(F9730&gt;=10*60,F9730&lt;15*60),1,0)</f>
        <v>1</v>
      </c>
      <c r="K9730">
        <f>IF(AND(F9730&gt;=16*60,F9730&lt;21*60),1,0)</f>
        <v>0</v>
      </c>
      <c r="L9730">
        <f>K9730*G9730</f>
        <v>0</v>
      </c>
      <c r="M9730">
        <f>H9730*B9730</f>
        <v>0</v>
      </c>
      <c r="N9730">
        <f>I9730*B9730</f>
        <v>0</v>
      </c>
      <c r="O9730">
        <f>J9730*B9730</f>
        <v>3.6999999999999998E-2</v>
      </c>
    </row>
    <row r="9731" spans="1:15" x14ac:dyDescent="0.25">
      <c r="A9731" s="1">
        <v>41477.541666666701</v>
      </c>
      <c r="B9731">
        <v>6.7000000000000004E-2</v>
      </c>
      <c r="C9731">
        <f>HOUR(A9731)</f>
        <v>13</v>
      </c>
      <c r="D9731">
        <f>MINUTE(A9731)</f>
        <v>0</v>
      </c>
      <c r="E9731">
        <v>7</v>
      </c>
      <c r="F9731">
        <f>60*C9731+D9731</f>
        <v>780</v>
      </c>
      <c r="G9731">
        <f>IF(MONTH(A9731)&gt;10,1,IF(MONTH(A9731)&lt;4,1,0))</f>
        <v>0</v>
      </c>
      <c r="H9731">
        <f>IF(AND(F9731&gt;=6*60,F9731&lt;10*60),1,IF(F9731&gt;=15*60,1,IF(F9731&lt;1*60,1,0)))</f>
        <v>0</v>
      </c>
      <c r="I9731">
        <f>IF(AND(F9731&gt;=1*60,F9731&lt;6*60),1,0)</f>
        <v>0</v>
      </c>
      <c r="J9731">
        <f>IF(AND(F9731&gt;=10*60,F9731&lt;15*60),1,0)</f>
        <v>1</v>
      </c>
      <c r="K9731">
        <f>IF(AND(F9731&gt;=16*60,F9731&lt;21*60),1,0)</f>
        <v>0</v>
      </c>
      <c r="L9731">
        <f>K9731*G9731</f>
        <v>0</v>
      </c>
      <c r="M9731">
        <f>H9731*B9731</f>
        <v>0</v>
      </c>
      <c r="N9731">
        <f>I9731*B9731</f>
        <v>0</v>
      </c>
      <c r="O9731">
        <f>J9731*B9731</f>
        <v>6.7000000000000004E-2</v>
      </c>
    </row>
    <row r="9732" spans="1:15" x14ac:dyDescent="0.25">
      <c r="A9732" s="1">
        <v>41477.5625</v>
      </c>
      <c r="B9732">
        <v>0.111</v>
      </c>
      <c r="C9732">
        <f>HOUR(A9732)</f>
        <v>13</v>
      </c>
      <c r="D9732">
        <f>MINUTE(A9732)</f>
        <v>30</v>
      </c>
      <c r="E9732">
        <v>7</v>
      </c>
      <c r="F9732">
        <f>60*C9732+D9732</f>
        <v>810</v>
      </c>
      <c r="G9732">
        <f>IF(MONTH(A9732)&gt;10,1,IF(MONTH(A9732)&lt;4,1,0))</f>
        <v>0</v>
      </c>
      <c r="H9732">
        <f>IF(AND(F9732&gt;=6*60,F9732&lt;10*60),1,IF(F9732&gt;=15*60,1,IF(F9732&lt;1*60,1,0)))</f>
        <v>0</v>
      </c>
      <c r="I9732">
        <f>IF(AND(F9732&gt;=1*60,F9732&lt;6*60),1,0)</f>
        <v>0</v>
      </c>
      <c r="J9732">
        <f>IF(AND(F9732&gt;=10*60,F9732&lt;15*60),1,0)</f>
        <v>1</v>
      </c>
      <c r="K9732">
        <f>IF(AND(F9732&gt;=16*60,F9732&lt;21*60),1,0)</f>
        <v>0</v>
      </c>
      <c r="L9732">
        <f>K9732*G9732</f>
        <v>0</v>
      </c>
      <c r="M9732">
        <f>H9732*B9732</f>
        <v>0</v>
      </c>
      <c r="N9732">
        <f>I9732*B9732</f>
        <v>0</v>
      </c>
      <c r="O9732">
        <f>J9732*B9732</f>
        <v>0.111</v>
      </c>
    </row>
    <row r="9733" spans="1:15" x14ac:dyDescent="0.25">
      <c r="A9733" s="1">
        <v>41477.583333333299</v>
      </c>
      <c r="B9733">
        <v>0.11700000000000001</v>
      </c>
      <c r="C9733">
        <f>HOUR(A9733)</f>
        <v>14</v>
      </c>
      <c r="D9733">
        <f>MINUTE(A9733)</f>
        <v>0</v>
      </c>
      <c r="E9733">
        <v>7</v>
      </c>
      <c r="F9733">
        <f>60*C9733+D9733</f>
        <v>840</v>
      </c>
      <c r="G9733">
        <f>IF(MONTH(A9733)&gt;10,1,IF(MONTH(A9733)&lt;4,1,0))</f>
        <v>0</v>
      </c>
      <c r="H9733">
        <f>IF(AND(F9733&gt;=6*60,F9733&lt;10*60),1,IF(F9733&gt;=15*60,1,IF(F9733&lt;1*60,1,0)))</f>
        <v>0</v>
      </c>
      <c r="I9733">
        <f>IF(AND(F9733&gt;=1*60,F9733&lt;6*60),1,0)</f>
        <v>0</v>
      </c>
      <c r="J9733">
        <f>IF(AND(F9733&gt;=10*60,F9733&lt;15*60),1,0)</f>
        <v>1</v>
      </c>
      <c r="K9733">
        <f>IF(AND(F9733&gt;=16*60,F9733&lt;21*60),1,0)</f>
        <v>0</v>
      </c>
      <c r="L9733">
        <f>K9733*G9733</f>
        <v>0</v>
      </c>
      <c r="M9733">
        <f>H9733*B9733</f>
        <v>0</v>
      </c>
      <c r="N9733">
        <f>I9733*B9733</f>
        <v>0</v>
      </c>
      <c r="O9733">
        <f>J9733*B9733</f>
        <v>0.11700000000000001</v>
      </c>
    </row>
    <row r="9734" spans="1:15" x14ac:dyDescent="0.25">
      <c r="A9734" s="1">
        <v>41477.604166666701</v>
      </c>
      <c r="B9734">
        <v>0.10299999999999999</v>
      </c>
      <c r="C9734">
        <f>HOUR(A9734)</f>
        <v>14</v>
      </c>
      <c r="D9734">
        <f>MINUTE(A9734)</f>
        <v>30</v>
      </c>
      <c r="E9734">
        <v>7</v>
      </c>
      <c r="F9734">
        <f>60*C9734+D9734</f>
        <v>870</v>
      </c>
      <c r="G9734">
        <f>IF(MONTH(A9734)&gt;10,1,IF(MONTH(A9734)&lt;4,1,0))</f>
        <v>0</v>
      </c>
      <c r="H9734">
        <f>IF(AND(F9734&gt;=6*60,F9734&lt;10*60),1,IF(F9734&gt;=15*60,1,IF(F9734&lt;1*60,1,0)))</f>
        <v>0</v>
      </c>
      <c r="I9734">
        <f>IF(AND(F9734&gt;=1*60,F9734&lt;6*60),1,0)</f>
        <v>0</v>
      </c>
      <c r="J9734">
        <f>IF(AND(F9734&gt;=10*60,F9734&lt;15*60),1,0)</f>
        <v>1</v>
      </c>
      <c r="K9734">
        <f>IF(AND(F9734&gt;=16*60,F9734&lt;21*60),1,0)</f>
        <v>0</v>
      </c>
      <c r="L9734">
        <f>K9734*G9734</f>
        <v>0</v>
      </c>
      <c r="M9734">
        <f>H9734*B9734</f>
        <v>0</v>
      </c>
      <c r="N9734">
        <f>I9734*B9734</f>
        <v>0</v>
      </c>
      <c r="O9734">
        <f>J9734*B9734</f>
        <v>0.10299999999999999</v>
      </c>
    </row>
    <row r="9735" spans="1:15" x14ac:dyDescent="0.25">
      <c r="A9735" s="1">
        <v>41477.625</v>
      </c>
      <c r="B9735">
        <v>0.108</v>
      </c>
      <c r="C9735">
        <f>HOUR(A9735)</f>
        <v>15</v>
      </c>
      <c r="D9735">
        <f>MINUTE(A9735)</f>
        <v>0</v>
      </c>
      <c r="E9735">
        <v>7</v>
      </c>
      <c r="F9735">
        <f>60*C9735+D9735</f>
        <v>900</v>
      </c>
      <c r="G9735">
        <f>IF(MONTH(A9735)&gt;10,1,IF(MONTH(A9735)&lt;4,1,0))</f>
        <v>0</v>
      </c>
      <c r="H9735">
        <f>IF(AND(F9735&gt;=6*60,F9735&lt;10*60),1,IF(F9735&gt;=15*60,1,IF(F9735&lt;1*60,1,0)))</f>
        <v>1</v>
      </c>
      <c r="I9735">
        <f>IF(AND(F9735&gt;=1*60,F9735&lt;6*60),1,0)</f>
        <v>0</v>
      </c>
      <c r="J9735">
        <f>IF(AND(F9735&gt;=10*60,F9735&lt;15*60),1,0)</f>
        <v>0</v>
      </c>
      <c r="K9735">
        <f>IF(AND(F9735&gt;=16*60,F9735&lt;21*60),1,0)</f>
        <v>0</v>
      </c>
      <c r="L9735">
        <f>K9735*G9735</f>
        <v>0</v>
      </c>
      <c r="M9735">
        <f>H9735*B9735</f>
        <v>0.108</v>
      </c>
      <c r="N9735">
        <f>I9735*B9735</f>
        <v>0</v>
      </c>
      <c r="O9735">
        <f>J9735*B9735</f>
        <v>0</v>
      </c>
    </row>
    <row r="9736" spans="1:15" x14ac:dyDescent="0.25">
      <c r="A9736" s="1">
        <v>41477.645833333299</v>
      </c>
      <c r="B9736">
        <v>0.107</v>
      </c>
      <c r="C9736">
        <f>HOUR(A9736)</f>
        <v>15</v>
      </c>
      <c r="D9736">
        <f>MINUTE(A9736)</f>
        <v>30</v>
      </c>
      <c r="E9736">
        <v>7</v>
      </c>
      <c r="F9736">
        <f>60*C9736+D9736</f>
        <v>930</v>
      </c>
      <c r="G9736">
        <f>IF(MONTH(A9736)&gt;10,1,IF(MONTH(A9736)&lt;4,1,0))</f>
        <v>0</v>
      </c>
      <c r="H9736">
        <f>IF(AND(F9736&gt;=6*60,F9736&lt;10*60),1,IF(F9736&gt;=15*60,1,IF(F9736&lt;1*60,1,0)))</f>
        <v>1</v>
      </c>
      <c r="I9736">
        <f>IF(AND(F9736&gt;=1*60,F9736&lt;6*60),1,0)</f>
        <v>0</v>
      </c>
      <c r="J9736">
        <f>IF(AND(F9736&gt;=10*60,F9736&lt;15*60),1,0)</f>
        <v>0</v>
      </c>
      <c r="K9736">
        <f>IF(AND(F9736&gt;=16*60,F9736&lt;21*60),1,0)</f>
        <v>0</v>
      </c>
      <c r="L9736">
        <f>K9736*G9736</f>
        <v>0</v>
      </c>
      <c r="M9736">
        <f>H9736*B9736</f>
        <v>0.107</v>
      </c>
      <c r="N9736">
        <f>I9736*B9736</f>
        <v>0</v>
      </c>
      <c r="O9736">
        <f>J9736*B9736</f>
        <v>0</v>
      </c>
    </row>
    <row r="9737" spans="1:15" x14ac:dyDescent="0.25">
      <c r="A9737" s="1">
        <v>41477.666666666701</v>
      </c>
      <c r="B9737">
        <v>0.10100000000000001</v>
      </c>
      <c r="C9737">
        <f>HOUR(A9737)</f>
        <v>16</v>
      </c>
      <c r="D9737">
        <f>MINUTE(A9737)</f>
        <v>0</v>
      </c>
      <c r="E9737">
        <v>7</v>
      </c>
      <c r="F9737">
        <f>60*C9737+D9737</f>
        <v>960</v>
      </c>
      <c r="G9737">
        <f>IF(MONTH(A9737)&gt;10,1,IF(MONTH(A9737)&lt;4,1,0))</f>
        <v>0</v>
      </c>
      <c r="H9737">
        <f>IF(AND(F9737&gt;=6*60,F9737&lt;10*60),1,IF(F9737&gt;=15*60,1,IF(F9737&lt;1*60,1,0)))</f>
        <v>1</v>
      </c>
      <c r="I9737">
        <f>IF(AND(F9737&gt;=1*60,F9737&lt;6*60),1,0)</f>
        <v>0</v>
      </c>
      <c r="J9737">
        <f>IF(AND(F9737&gt;=10*60,F9737&lt;15*60),1,0)</f>
        <v>0</v>
      </c>
      <c r="K9737">
        <f>IF(AND(F9737&gt;=16*60,F9737&lt;21*60),1,0)</f>
        <v>1</v>
      </c>
      <c r="L9737">
        <f>K9737*G9737</f>
        <v>0</v>
      </c>
      <c r="M9737">
        <f>H9737*B9737</f>
        <v>0.10100000000000001</v>
      </c>
      <c r="N9737">
        <f>I9737*B9737</f>
        <v>0</v>
      </c>
      <c r="O9737">
        <f>J9737*B9737</f>
        <v>0</v>
      </c>
    </row>
    <row r="9738" spans="1:15" x14ac:dyDescent="0.25">
      <c r="A9738" s="1">
        <v>41477.6875</v>
      </c>
      <c r="B9738">
        <v>0.751</v>
      </c>
      <c r="C9738">
        <f>HOUR(A9738)</f>
        <v>16</v>
      </c>
      <c r="D9738">
        <f>MINUTE(A9738)</f>
        <v>30</v>
      </c>
      <c r="E9738">
        <v>7</v>
      </c>
      <c r="F9738">
        <f>60*C9738+D9738</f>
        <v>990</v>
      </c>
      <c r="G9738">
        <f>IF(MONTH(A9738)&gt;10,1,IF(MONTH(A9738)&lt;4,1,0))</f>
        <v>0</v>
      </c>
      <c r="H9738">
        <f>IF(AND(F9738&gt;=6*60,F9738&lt;10*60),1,IF(F9738&gt;=15*60,1,IF(F9738&lt;1*60,1,0)))</f>
        <v>1</v>
      </c>
      <c r="I9738">
        <f>IF(AND(F9738&gt;=1*60,F9738&lt;6*60),1,0)</f>
        <v>0</v>
      </c>
      <c r="J9738">
        <f>IF(AND(F9738&gt;=10*60,F9738&lt;15*60),1,0)</f>
        <v>0</v>
      </c>
      <c r="K9738">
        <f>IF(AND(F9738&gt;=16*60,F9738&lt;21*60),1,0)</f>
        <v>1</v>
      </c>
      <c r="L9738">
        <f>K9738*G9738</f>
        <v>0</v>
      </c>
      <c r="M9738">
        <f>H9738*B9738</f>
        <v>0.751</v>
      </c>
      <c r="N9738">
        <f>I9738*B9738</f>
        <v>0</v>
      </c>
      <c r="O9738">
        <f>J9738*B9738</f>
        <v>0</v>
      </c>
    </row>
    <row r="9739" spans="1:15" x14ac:dyDescent="0.25">
      <c r="A9739" s="1">
        <v>41477.708333333299</v>
      </c>
      <c r="B9739">
        <v>0.123</v>
      </c>
      <c r="C9739">
        <f>HOUR(A9739)</f>
        <v>17</v>
      </c>
      <c r="D9739">
        <f>MINUTE(A9739)</f>
        <v>0</v>
      </c>
      <c r="E9739">
        <v>7</v>
      </c>
      <c r="F9739">
        <f>60*C9739+D9739</f>
        <v>1020</v>
      </c>
      <c r="G9739">
        <f>IF(MONTH(A9739)&gt;10,1,IF(MONTH(A9739)&lt;4,1,0))</f>
        <v>0</v>
      </c>
      <c r="H9739">
        <f>IF(AND(F9739&gt;=6*60,F9739&lt;10*60),1,IF(F9739&gt;=15*60,1,IF(F9739&lt;1*60,1,0)))</f>
        <v>1</v>
      </c>
      <c r="I9739">
        <f>IF(AND(F9739&gt;=1*60,F9739&lt;6*60),1,0)</f>
        <v>0</v>
      </c>
      <c r="J9739">
        <f>IF(AND(F9739&gt;=10*60,F9739&lt;15*60),1,0)</f>
        <v>0</v>
      </c>
      <c r="K9739">
        <f>IF(AND(F9739&gt;=16*60,F9739&lt;21*60),1,0)</f>
        <v>1</v>
      </c>
      <c r="L9739">
        <f>K9739*G9739</f>
        <v>0</v>
      </c>
      <c r="M9739">
        <f>H9739*B9739</f>
        <v>0.123</v>
      </c>
      <c r="N9739">
        <f>I9739*B9739</f>
        <v>0</v>
      </c>
      <c r="O9739">
        <f>J9739*B9739</f>
        <v>0</v>
      </c>
    </row>
    <row r="9740" spans="1:15" x14ac:dyDescent="0.25">
      <c r="A9740" s="1">
        <v>41477.729166666701</v>
      </c>
      <c r="B9740">
        <v>0.122</v>
      </c>
      <c r="C9740">
        <f>HOUR(A9740)</f>
        <v>17</v>
      </c>
      <c r="D9740">
        <f>MINUTE(A9740)</f>
        <v>30</v>
      </c>
      <c r="E9740">
        <v>7</v>
      </c>
      <c r="F9740">
        <f>60*C9740+D9740</f>
        <v>1050</v>
      </c>
      <c r="G9740">
        <f>IF(MONTH(A9740)&gt;10,1,IF(MONTH(A9740)&lt;4,1,0))</f>
        <v>0</v>
      </c>
      <c r="H9740">
        <f>IF(AND(F9740&gt;=6*60,F9740&lt;10*60),1,IF(F9740&gt;=15*60,1,IF(F9740&lt;1*60,1,0)))</f>
        <v>1</v>
      </c>
      <c r="I9740">
        <f>IF(AND(F9740&gt;=1*60,F9740&lt;6*60),1,0)</f>
        <v>0</v>
      </c>
      <c r="J9740">
        <f>IF(AND(F9740&gt;=10*60,F9740&lt;15*60),1,0)</f>
        <v>0</v>
      </c>
      <c r="K9740">
        <f>IF(AND(F9740&gt;=16*60,F9740&lt;21*60),1,0)</f>
        <v>1</v>
      </c>
      <c r="L9740">
        <f>K9740*G9740</f>
        <v>0</v>
      </c>
      <c r="M9740">
        <f>H9740*B9740</f>
        <v>0.122</v>
      </c>
      <c r="N9740">
        <f>I9740*B9740</f>
        <v>0</v>
      </c>
      <c r="O9740">
        <f>J9740*B9740</f>
        <v>0</v>
      </c>
    </row>
    <row r="9741" spans="1:15" x14ac:dyDescent="0.25">
      <c r="A9741" s="1">
        <v>41477.75</v>
      </c>
      <c r="B9741">
        <v>0.125</v>
      </c>
      <c r="C9741">
        <f>HOUR(A9741)</f>
        <v>18</v>
      </c>
      <c r="D9741">
        <f>MINUTE(A9741)</f>
        <v>0</v>
      </c>
      <c r="E9741">
        <v>7</v>
      </c>
      <c r="F9741">
        <f>60*C9741+D9741</f>
        <v>1080</v>
      </c>
      <c r="G9741">
        <f>IF(MONTH(A9741)&gt;10,1,IF(MONTH(A9741)&lt;4,1,0))</f>
        <v>0</v>
      </c>
      <c r="H9741">
        <f>IF(AND(F9741&gt;=6*60,F9741&lt;10*60),1,IF(F9741&gt;=15*60,1,IF(F9741&lt;1*60,1,0)))</f>
        <v>1</v>
      </c>
      <c r="I9741">
        <f>IF(AND(F9741&gt;=1*60,F9741&lt;6*60),1,0)</f>
        <v>0</v>
      </c>
      <c r="J9741">
        <f>IF(AND(F9741&gt;=10*60,F9741&lt;15*60),1,0)</f>
        <v>0</v>
      </c>
      <c r="K9741">
        <f>IF(AND(F9741&gt;=16*60,F9741&lt;21*60),1,0)</f>
        <v>1</v>
      </c>
      <c r="L9741">
        <f>K9741*G9741</f>
        <v>0</v>
      </c>
      <c r="M9741">
        <f>H9741*B9741</f>
        <v>0.125</v>
      </c>
      <c r="N9741">
        <f>I9741*B9741</f>
        <v>0</v>
      </c>
      <c r="O9741">
        <f>J9741*B9741</f>
        <v>0</v>
      </c>
    </row>
    <row r="9742" spans="1:15" x14ac:dyDescent="0.25">
      <c r="A9742" s="1">
        <v>41477.770833333299</v>
      </c>
      <c r="B9742">
        <v>0.11700000000000001</v>
      </c>
      <c r="C9742">
        <f>HOUR(A9742)</f>
        <v>18</v>
      </c>
      <c r="D9742">
        <f>MINUTE(A9742)</f>
        <v>30</v>
      </c>
      <c r="E9742">
        <v>7</v>
      </c>
      <c r="F9742">
        <f>60*C9742+D9742</f>
        <v>1110</v>
      </c>
      <c r="G9742">
        <f>IF(MONTH(A9742)&gt;10,1,IF(MONTH(A9742)&lt;4,1,0))</f>
        <v>0</v>
      </c>
      <c r="H9742">
        <f>IF(AND(F9742&gt;=6*60,F9742&lt;10*60),1,IF(F9742&gt;=15*60,1,IF(F9742&lt;1*60,1,0)))</f>
        <v>1</v>
      </c>
      <c r="I9742">
        <f>IF(AND(F9742&gt;=1*60,F9742&lt;6*60),1,0)</f>
        <v>0</v>
      </c>
      <c r="J9742">
        <f>IF(AND(F9742&gt;=10*60,F9742&lt;15*60),1,0)</f>
        <v>0</v>
      </c>
      <c r="K9742">
        <f>IF(AND(F9742&gt;=16*60,F9742&lt;21*60),1,0)</f>
        <v>1</v>
      </c>
      <c r="L9742">
        <f>K9742*G9742</f>
        <v>0</v>
      </c>
      <c r="M9742">
        <f>H9742*B9742</f>
        <v>0.11700000000000001</v>
      </c>
      <c r="N9742">
        <f>I9742*B9742</f>
        <v>0</v>
      </c>
      <c r="O9742">
        <f>J9742*B9742</f>
        <v>0</v>
      </c>
    </row>
    <row r="9743" spans="1:15" x14ac:dyDescent="0.25">
      <c r="A9743" s="1">
        <v>41477.791666666701</v>
      </c>
      <c r="B9743">
        <v>0.13200000000000001</v>
      </c>
      <c r="C9743">
        <f>HOUR(A9743)</f>
        <v>19</v>
      </c>
      <c r="D9743">
        <f>MINUTE(A9743)</f>
        <v>0</v>
      </c>
      <c r="E9743">
        <v>7</v>
      </c>
      <c r="F9743">
        <f>60*C9743+D9743</f>
        <v>1140</v>
      </c>
      <c r="G9743">
        <f>IF(MONTH(A9743)&gt;10,1,IF(MONTH(A9743)&lt;4,1,0))</f>
        <v>0</v>
      </c>
      <c r="H9743">
        <f>IF(AND(F9743&gt;=6*60,F9743&lt;10*60),1,IF(F9743&gt;=15*60,1,IF(F9743&lt;1*60,1,0)))</f>
        <v>1</v>
      </c>
      <c r="I9743">
        <f>IF(AND(F9743&gt;=1*60,F9743&lt;6*60),1,0)</f>
        <v>0</v>
      </c>
      <c r="J9743">
        <f>IF(AND(F9743&gt;=10*60,F9743&lt;15*60),1,0)</f>
        <v>0</v>
      </c>
      <c r="K9743">
        <f>IF(AND(F9743&gt;=16*60,F9743&lt;21*60),1,0)</f>
        <v>1</v>
      </c>
      <c r="L9743">
        <f>K9743*G9743</f>
        <v>0</v>
      </c>
      <c r="M9743">
        <f>H9743*B9743</f>
        <v>0.13200000000000001</v>
      </c>
      <c r="N9743">
        <f>I9743*B9743</f>
        <v>0</v>
      </c>
      <c r="O9743">
        <f>J9743*B9743</f>
        <v>0</v>
      </c>
    </row>
    <row r="9744" spans="1:15" x14ac:dyDescent="0.25">
      <c r="A9744" s="1">
        <v>41477.8125</v>
      </c>
      <c r="B9744">
        <v>0.113</v>
      </c>
      <c r="C9744">
        <f>HOUR(A9744)</f>
        <v>19</v>
      </c>
      <c r="D9744">
        <f>MINUTE(A9744)</f>
        <v>30</v>
      </c>
      <c r="E9744">
        <v>7</v>
      </c>
      <c r="F9744">
        <f>60*C9744+D9744</f>
        <v>1170</v>
      </c>
      <c r="G9744">
        <f>IF(MONTH(A9744)&gt;10,1,IF(MONTH(A9744)&lt;4,1,0))</f>
        <v>0</v>
      </c>
      <c r="H9744">
        <f>IF(AND(F9744&gt;=6*60,F9744&lt;10*60),1,IF(F9744&gt;=15*60,1,IF(F9744&lt;1*60,1,0)))</f>
        <v>1</v>
      </c>
      <c r="I9744">
        <f>IF(AND(F9744&gt;=1*60,F9744&lt;6*60),1,0)</f>
        <v>0</v>
      </c>
      <c r="J9744">
        <f>IF(AND(F9744&gt;=10*60,F9744&lt;15*60),1,0)</f>
        <v>0</v>
      </c>
      <c r="K9744">
        <f>IF(AND(F9744&gt;=16*60,F9744&lt;21*60),1,0)</f>
        <v>1</v>
      </c>
      <c r="L9744">
        <f>K9744*G9744</f>
        <v>0</v>
      </c>
      <c r="M9744">
        <f>H9744*B9744</f>
        <v>0.113</v>
      </c>
      <c r="N9744">
        <f>I9744*B9744</f>
        <v>0</v>
      </c>
      <c r="O9744">
        <f>J9744*B9744</f>
        <v>0</v>
      </c>
    </row>
    <row r="9745" spans="1:15" x14ac:dyDescent="0.25">
      <c r="A9745" s="1">
        <v>41477.833333333299</v>
      </c>
      <c r="B9745">
        <v>0.20200000000000001</v>
      </c>
      <c r="C9745">
        <f>HOUR(A9745)</f>
        <v>20</v>
      </c>
      <c r="D9745">
        <f>MINUTE(A9745)</f>
        <v>0</v>
      </c>
      <c r="E9745">
        <v>7</v>
      </c>
      <c r="F9745">
        <f>60*C9745+D9745</f>
        <v>1200</v>
      </c>
      <c r="G9745">
        <f>IF(MONTH(A9745)&gt;10,1,IF(MONTH(A9745)&lt;4,1,0))</f>
        <v>0</v>
      </c>
      <c r="H9745">
        <f>IF(AND(F9745&gt;=6*60,F9745&lt;10*60),1,IF(F9745&gt;=15*60,1,IF(F9745&lt;1*60,1,0)))</f>
        <v>1</v>
      </c>
      <c r="I9745">
        <f>IF(AND(F9745&gt;=1*60,F9745&lt;6*60),1,0)</f>
        <v>0</v>
      </c>
      <c r="J9745">
        <f>IF(AND(F9745&gt;=10*60,F9745&lt;15*60),1,0)</f>
        <v>0</v>
      </c>
      <c r="K9745">
        <f>IF(AND(F9745&gt;=16*60,F9745&lt;21*60),1,0)</f>
        <v>1</v>
      </c>
      <c r="L9745">
        <f>K9745*G9745</f>
        <v>0</v>
      </c>
      <c r="M9745">
        <f>H9745*B9745</f>
        <v>0.20200000000000001</v>
      </c>
      <c r="N9745">
        <f>I9745*B9745</f>
        <v>0</v>
      </c>
      <c r="O9745">
        <f>J9745*B9745</f>
        <v>0</v>
      </c>
    </row>
    <row r="9746" spans="1:15" x14ac:dyDescent="0.25">
      <c r="A9746" s="1">
        <v>41477.854166666701</v>
      </c>
      <c r="B9746">
        <v>0.109</v>
      </c>
      <c r="C9746">
        <f>HOUR(A9746)</f>
        <v>20</v>
      </c>
      <c r="D9746">
        <f>MINUTE(A9746)</f>
        <v>30</v>
      </c>
      <c r="E9746">
        <v>7</v>
      </c>
      <c r="F9746">
        <f>60*C9746+D9746</f>
        <v>1230</v>
      </c>
      <c r="G9746">
        <f>IF(MONTH(A9746)&gt;10,1,IF(MONTH(A9746)&lt;4,1,0))</f>
        <v>0</v>
      </c>
      <c r="H9746">
        <f>IF(AND(F9746&gt;=6*60,F9746&lt;10*60),1,IF(F9746&gt;=15*60,1,IF(F9746&lt;1*60,1,0)))</f>
        <v>1</v>
      </c>
      <c r="I9746">
        <f>IF(AND(F9746&gt;=1*60,F9746&lt;6*60),1,0)</f>
        <v>0</v>
      </c>
      <c r="J9746">
        <f>IF(AND(F9746&gt;=10*60,F9746&lt;15*60),1,0)</f>
        <v>0</v>
      </c>
      <c r="K9746">
        <f>IF(AND(F9746&gt;=16*60,F9746&lt;21*60),1,0)</f>
        <v>1</v>
      </c>
      <c r="L9746">
        <f>K9746*G9746</f>
        <v>0</v>
      </c>
      <c r="M9746">
        <f>H9746*B9746</f>
        <v>0.109</v>
      </c>
      <c r="N9746">
        <f>I9746*B9746</f>
        <v>0</v>
      </c>
      <c r="O9746">
        <f>J9746*B9746</f>
        <v>0</v>
      </c>
    </row>
    <row r="9747" spans="1:15" x14ac:dyDescent="0.25">
      <c r="A9747" s="1">
        <v>41477.875</v>
      </c>
      <c r="B9747">
        <v>0.11600000000000001</v>
      </c>
      <c r="C9747">
        <f>HOUR(A9747)</f>
        <v>21</v>
      </c>
      <c r="D9747">
        <f>MINUTE(A9747)</f>
        <v>0</v>
      </c>
      <c r="E9747">
        <v>7</v>
      </c>
      <c r="F9747">
        <f>60*C9747+D9747</f>
        <v>1260</v>
      </c>
      <c r="G9747">
        <f>IF(MONTH(A9747)&gt;10,1,IF(MONTH(A9747)&lt;4,1,0))</f>
        <v>0</v>
      </c>
      <c r="H9747">
        <f>IF(AND(F9747&gt;=6*60,F9747&lt;10*60),1,IF(F9747&gt;=15*60,1,IF(F9747&lt;1*60,1,0)))</f>
        <v>1</v>
      </c>
      <c r="I9747">
        <f>IF(AND(F9747&gt;=1*60,F9747&lt;6*60),1,0)</f>
        <v>0</v>
      </c>
      <c r="J9747">
        <f>IF(AND(F9747&gt;=10*60,F9747&lt;15*60),1,0)</f>
        <v>0</v>
      </c>
      <c r="K9747">
        <f>IF(AND(F9747&gt;=16*60,F9747&lt;21*60),1,0)</f>
        <v>0</v>
      </c>
      <c r="L9747">
        <f>K9747*G9747</f>
        <v>0</v>
      </c>
      <c r="M9747">
        <f>H9747*B9747</f>
        <v>0.11600000000000001</v>
      </c>
      <c r="N9747">
        <f>I9747*B9747</f>
        <v>0</v>
      </c>
      <c r="O9747">
        <f>J9747*B9747</f>
        <v>0</v>
      </c>
    </row>
    <row r="9748" spans="1:15" x14ac:dyDescent="0.25">
      <c r="A9748" s="1">
        <v>41477.895833333299</v>
      </c>
      <c r="B9748">
        <v>0.106</v>
      </c>
      <c r="C9748">
        <f>HOUR(A9748)</f>
        <v>21</v>
      </c>
      <c r="D9748">
        <f>MINUTE(A9748)</f>
        <v>30</v>
      </c>
      <c r="E9748">
        <v>7</v>
      </c>
      <c r="F9748">
        <f>60*C9748+D9748</f>
        <v>1290</v>
      </c>
      <c r="G9748">
        <f>IF(MONTH(A9748)&gt;10,1,IF(MONTH(A9748)&lt;4,1,0))</f>
        <v>0</v>
      </c>
      <c r="H9748">
        <f>IF(AND(F9748&gt;=6*60,F9748&lt;10*60),1,IF(F9748&gt;=15*60,1,IF(F9748&lt;1*60,1,0)))</f>
        <v>1</v>
      </c>
      <c r="I9748">
        <f>IF(AND(F9748&gt;=1*60,F9748&lt;6*60),1,0)</f>
        <v>0</v>
      </c>
      <c r="J9748">
        <f>IF(AND(F9748&gt;=10*60,F9748&lt;15*60),1,0)</f>
        <v>0</v>
      </c>
      <c r="K9748">
        <f>IF(AND(F9748&gt;=16*60,F9748&lt;21*60),1,0)</f>
        <v>0</v>
      </c>
      <c r="L9748">
        <f>K9748*G9748</f>
        <v>0</v>
      </c>
      <c r="M9748">
        <f>H9748*B9748</f>
        <v>0.106</v>
      </c>
      <c r="N9748">
        <f>I9748*B9748</f>
        <v>0</v>
      </c>
      <c r="O9748">
        <f>J9748*B9748</f>
        <v>0</v>
      </c>
    </row>
    <row r="9749" spans="1:15" x14ac:dyDescent="0.25">
      <c r="A9749" s="1">
        <v>41477.916666666701</v>
      </c>
      <c r="B9749">
        <v>8.2000000000000003E-2</v>
      </c>
      <c r="C9749">
        <f>HOUR(A9749)</f>
        <v>22</v>
      </c>
      <c r="D9749">
        <f>MINUTE(A9749)</f>
        <v>0</v>
      </c>
      <c r="E9749">
        <v>7</v>
      </c>
      <c r="F9749">
        <f>60*C9749+D9749</f>
        <v>1320</v>
      </c>
      <c r="G9749">
        <f>IF(MONTH(A9749)&gt;10,1,IF(MONTH(A9749)&lt;4,1,0))</f>
        <v>0</v>
      </c>
      <c r="H9749">
        <f>IF(AND(F9749&gt;=6*60,F9749&lt;10*60),1,IF(F9749&gt;=15*60,1,IF(F9749&lt;1*60,1,0)))</f>
        <v>1</v>
      </c>
      <c r="I9749">
        <f>IF(AND(F9749&gt;=1*60,F9749&lt;6*60),1,0)</f>
        <v>0</v>
      </c>
      <c r="J9749">
        <f>IF(AND(F9749&gt;=10*60,F9749&lt;15*60),1,0)</f>
        <v>0</v>
      </c>
      <c r="K9749">
        <f>IF(AND(F9749&gt;=16*60,F9749&lt;21*60),1,0)</f>
        <v>0</v>
      </c>
      <c r="L9749">
        <f>K9749*G9749</f>
        <v>0</v>
      </c>
      <c r="M9749">
        <f>H9749*B9749</f>
        <v>8.2000000000000003E-2</v>
      </c>
      <c r="N9749">
        <f>I9749*B9749</f>
        <v>0</v>
      </c>
      <c r="O9749">
        <f>J9749*B9749</f>
        <v>0</v>
      </c>
    </row>
    <row r="9750" spans="1:15" x14ac:dyDescent="0.25">
      <c r="A9750" s="1">
        <v>41477.9375</v>
      </c>
      <c r="B9750">
        <v>9.9000000000000005E-2</v>
      </c>
      <c r="C9750">
        <f>HOUR(A9750)</f>
        <v>22</v>
      </c>
      <c r="D9750">
        <f>MINUTE(A9750)</f>
        <v>30</v>
      </c>
      <c r="E9750">
        <v>7</v>
      </c>
      <c r="F9750">
        <f>60*C9750+D9750</f>
        <v>1350</v>
      </c>
      <c r="G9750">
        <f>IF(MONTH(A9750)&gt;10,1,IF(MONTH(A9750)&lt;4,1,0))</f>
        <v>0</v>
      </c>
      <c r="H9750">
        <f>IF(AND(F9750&gt;=6*60,F9750&lt;10*60),1,IF(F9750&gt;=15*60,1,IF(F9750&lt;1*60,1,0)))</f>
        <v>1</v>
      </c>
      <c r="I9750">
        <f>IF(AND(F9750&gt;=1*60,F9750&lt;6*60),1,0)</f>
        <v>0</v>
      </c>
      <c r="J9750">
        <f>IF(AND(F9750&gt;=10*60,F9750&lt;15*60),1,0)</f>
        <v>0</v>
      </c>
      <c r="K9750">
        <f>IF(AND(F9750&gt;=16*60,F9750&lt;21*60),1,0)</f>
        <v>0</v>
      </c>
      <c r="L9750">
        <f>K9750*G9750</f>
        <v>0</v>
      </c>
      <c r="M9750">
        <f>H9750*B9750</f>
        <v>9.9000000000000005E-2</v>
      </c>
      <c r="N9750">
        <f>I9750*B9750</f>
        <v>0</v>
      </c>
      <c r="O9750">
        <f>J9750*B9750</f>
        <v>0</v>
      </c>
    </row>
    <row r="9751" spans="1:15" x14ac:dyDescent="0.25">
      <c r="A9751" s="1">
        <v>41477.958333333299</v>
      </c>
      <c r="B9751">
        <v>8.8999999999999996E-2</v>
      </c>
      <c r="C9751">
        <f>HOUR(A9751)</f>
        <v>23</v>
      </c>
      <c r="D9751">
        <f>MINUTE(A9751)</f>
        <v>0</v>
      </c>
      <c r="E9751">
        <v>7</v>
      </c>
      <c r="F9751">
        <f>60*C9751+D9751</f>
        <v>1380</v>
      </c>
      <c r="G9751">
        <f>IF(MONTH(A9751)&gt;10,1,IF(MONTH(A9751)&lt;4,1,0))</f>
        <v>0</v>
      </c>
      <c r="H9751">
        <f>IF(AND(F9751&gt;=6*60,F9751&lt;10*60),1,IF(F9751&gt;=15*60,1,IF(F9751&lt;1*60,1,0)))</f>
        <v>1</v>
      </c>
      <c r="I9751">
        <f>IF(AND(F9751&gt;=1*60,F9751&lt;6*60),1,0)</f>
        <v>0</v>
      </c>
      <c r="J9751">
        <f>IF(AND(F9751&gt;=10*60,F9751&lt;15*60),1,0)</f>
        <v>0</v>
      </c>
      <c r="K9751">
        <f>IF(AND(F9751&gt;=16*60,F9751&lt;21*60),1,0)</f>
        <v>0</v>
      </c>
      <c r="L9751">
        <f>K9751*G9751</f>
        <v>0</v>
      </c>
      <c r="M9751">
        <f>H9751*B9751</f>
        <v>8.8999999999999996E-2</v>
      </c>
      <c r="N9751">
        <f>I9751*B9751</f>
        <v>0</v>
      </c>
      <c r="O9751">
        <f>J9751*B9751</f>
        <v>0</v>
      </c>
    </row>
    <row r="9752" spans="1:15" x14ac:dyDescent="0.25">
      <c r="A9752" s="1">
        <v>41477.979166666701</v>
      </c>
      <c r="B9752">
        <v>2.5000000000000001E-2</v>
      </c>
      <c r="C9752">
        <f>HOUR(A9752)</f>
        <v>23</v>
      </c>
      <c r="D9752">
        <f>MINUTE(A9752)</f>
        <v>30</v>
      </c>
      <c r="E9752">
        <v>7</v>
      </c>
      <c r="F9752">
        <f>60*C9752+D9752</f>
        <v>1410</v>
      </c>
      <c r="G9752">
        <f>IF(MONTH(A9752)&gt;10,1,IF(MONTH(A9752)&lt;4,1,0))</f>
        <v>0</v>
      </c>
      <c r="H9752">
        <f>IF(AND(F9752&gt;=6*60,F9752&lt;10*60),1,IF(F9752&gt;=15*60,1,IF(F9752&lt;1*60,1,0)))</f>
        <v>1</v>
      </c>
      <c r="I9752">
        <f>IF(AND(F9752&gt;=1*60,F9752&lt;6*60),1,0)</f>
        <v>0</v>
      </c>
      <c r="J9752">
        <f>IF(AND(F9752&gt;=10*60,F9752&lt;15*60),1,0)</f>
        <v>0</v>
      </c>
      <c r="K9752">
        <f>IF(AND(F9752&gt;=16*60,F9752&lt;21*60),1,0)</f>
        <v>0</v>
      </c>
      <c r="L9752">
        <f>K9752*G9752</f>
        <v>0</v>
      </c>
      <c r="M9752">
        <f>H9752*B9752</f>
        <v>2.5000000000000001E-2</v>
      </c>
      <c r="N9752">
        <f>I9752*B9752</f>
        <v>0</v>
      </c>
      <c r="O9752">
        <f>J9752*B9752</f>
        <v>0</v>
      </c>
    </row>
    <row r="9753" spans="1:15" x14ac:dyDescent="0.25">
      <c r="A9753" s="1">
        <v>41478</v>
      </c>
      <c r="B9753">
        <v>0.04</v>
      </c>
      <c r="C9753">
        <f>HOUR(A9753)</f>
        <v>0</v>
      </c>
      <c r="D9753">
        <f>MINUTE(A9753)</f>
        <v>0</v>
      </c>
      <c r="E9753">
        <v>7</v>
      </c>
      <c r="F9753">
        <f>60*C9753+D9753</f>
        <v>0</v>
      </c>
      <c r="G9753">
        <f>IF(MONTH(A9753)&gt;10,1,IF(MONTH(A9753)&lt;4,1,0))</f>
        <v>0</v>
      </c>
      <c r="H9753">
        <f>IF(AND(F9753&gt;=6*60,F9753&lt;10*60),1,IF(F9753&gt;=15*60,1,IF(F9753&lt;1*60,1,0)))</f>
        <v>1</v>
      </c>
      <c r="I9753">
        <f>IF(AND(F9753&gt;=1*60,F9753&lt;6*60),1,0)</f>
        <v>0</v>
      </c>
      <c r="J9753">
        <f>IF(AND(F9753&gt;=10*60,F9753&lt;15*60),1,0)</f>
        <v>0</v>
      </c>
      <c r="K9753">
        <f>IF(AND(F9753&gt;=16*60,F9753&lt;21*60),1,0)</f>
        <v>0</v>
      </c>
      <c r="L9753">
        <f>K9753*G9753</f>
        <v>0</v>
      </c>
      <c r="M9753">
        <f>H9753*B9753</f>
        <v>0.04</v>
      </c>
      <c r="N9753">
        <f>I9753*B9753</f>
        <v>0</v>
      </c>
      <c r="O9753">
        <f>J9753*B9753</f>
        <v>0</v>
      </c>
    </row>
    <row r="9754" spans="1:15" x14ac:dyDescent="0.25">
      <c r="A9754" s="1">
        <v>41478.020833333299</v>
      </c>
      <c r="B9754">
        <v>3.6999999999999998E-2</v>
      </c>
      <c r="C9754">
        <f>HOUR(A9754)</f>
        <v>0</v>
      </c>
      <c r="D9754">
        <f>MINUTE(A9754)</f>
        <v>30</v>
      </c>
      <c r="E9754">
        <v>7</v>
      </c>
      <c r="F9754">
        <f>60*C9754+D9754</f>
        <v>30</v>
      </c>
      <c r="G9754">
        <f>IF(MONTH(A9754)&gt;10,1,IF(MONTH(A9754)&lt;4,1,0))</f>
        <v>0</v>
      </c>
      <c r="H9754">
        <f>IF(AND(F9754&gt;=6*60,F9754&lt;10*60),1,IF(F9754&gt;=15*60,1,IF(F9754&lt;1*60,1,0)))</f>
        <v>1</v>
      </c>
      <c r="I9754">
        <f>IF(AND(F9754&gt;=1*60,F9754&lt;6*60),1,0)</f>
        <v>0</v>
      </c>
      <c r="J9754">
        <f>IF(AND(F9754&gt;=10*60,F9754&lt;15*60),1,0)</f>
        <v>0</v>
      </c>
      <c r="K9754">
        <f>IF(AND(F9754&gt;=16*60,F9754&lt;21*60),1,0)</f>
        <v>0</v>
      </c>
      <c r="L9754">
        <f>K9754*G9754</f>
        <v>0</v>
      </c>
      <c r="M9754">
        <f>H9754*B9754</f>
        <v>3.6999999999999998E-2</v>
      </c>
      <c r="N9754">
        <f>I9754*B9754</f>
        <v>0</v>
      </c>
      <c r="O9754">
        <f>J9754*B9754</f>
        <v>0</v>
      </c>
    </row>
    <row r="9755" spans="1:15" x14ac:dyDescent="0.25">
      <c r="A9755" s="1">
        <v>41478.041666666701</v>
      </c>
      <c r="B9755">
        <v>3.7999999999999999E-2</v>
      </c>
      <c r="C9755">
        <f>HOUR(A9755)</f>
        <v>1</v>
      </c>
      <c r="D9755">
        <f>MINUTE(A9755)</f>
        <v>0</v>
      </c>
      <c r="E9755">
        <v>7</v>
      </c>
      <c r="F9755">
        <f>60*C9755+D9755</f>
        <v>60</v>
      </c>
      <c r="G9755">
        <f>IF(MONTH(A9755)&gt;10,1,IF(MONTH(A9755)&lt;4,1,0))</f>
        <v>0</v>
      </c>
      <c r="H9755">
        <f>IF(AND(F9755&gt;=6*60,F9755&lt;10*60),1,IF(F9755&gt;=15*60,1,IF(F9755&lt;1*60,1,0)))</f>
        <v>0</v>
      </c>
      <c r="I9755">
        <f>IF(AND(F9755&gt;=1*60,F9755&lt;6*60),1,0)</f>
        <v>1</v>
      </c>
      <c r="J9755">
        <f>IF(AND(F9755&gt;=10*60,F9755&lt;15*60),1,0)</f>
        <v>0</v>
      </c>
      <c r="K9755">
        <f>IF(AND(F9755&gt;=16*60,F9755&lt;21*60),1,0)</f>
        <v>0</v>
      </c>
      <c r="L9755">
        <f>K9755*G9755</f>
        <v>0</v>
      </c>
      <c r="M9755">
        <f>H9755*B9755</f>
        <v>0</v>
      </c>
      <c r="N9755">
        <f>I9755*B9755</f>
        <v>3.7999999999999999E-2</v>
      </c>
      <c r="O9755">
        <f>J9755*B9755</f>
        <v>0</v>
      </c>
    </row>
    <row r="9756" spans="1:15" x14ac:dyDescent="0.25">
      <c r="A9756" s="1">
        <v>41478.0625</v>
      </c>
      <c r="B9756">
        <v>1.9E-2</v>
      </c>
      <c r="C9756">
        <f>HOUR(A9756)</f>
        <v>1</v>
      </c>
      <c r="D9756">
        <f>MINUTE(A9756)</f>
        <v>30</v>
      </c>
      <c r="E9756">
        <v>7</v>
      </c>
      <c r="F9756">
        <f>60*C9756+D9756</f>
        <v>90</v>
      </c>
      <c r="G9756">
        <f>IF(MONTH(A9756)&gt;10,1,IF(MONTH(A9756)&lt;4,1,0))</f>
        <v>0</v>
      </c>
      <c r="H9756">
        <f>IF(AND(F9756&gt;=6*60,F9756&lt;10*60),1,IF(F9756&gt;=15*60,1,IF(F9756&lt;1*60,1,0)))</f>
        <v>0</v>
      </c>
      <c r="I9756">
        <f>IF(AND(F9756&gt;=1*60,F9756&lt;6*60),1,0)</f>
        <v>1</v>
      </c>
      <c r="J9756">
        <f>IF(AND(F9756&gt;=10*60,F9756&lt;15*60),1,0)</f>
        <v>0</v>
      </c>
      <c r="K9756">
        <f>IF(AND(F9756&gt;=16*60,F9756&lt;21*60),1,0)</f>
        <v>0</v>
      </c>
      <c r="L9756">
        <f>K9756*G9756</f>
        <v>0</v>
      </c>
      <c r="M9756">
        <f>H9756*B9756</f>
        <v>0</v>
      </c>
      <c r="N9756">
        <f>I9756*B9756</f>
        <v>1.9E-2</v>
      </c>
      <c r="O9756">
        <f>J9756*B9756</f>
        <v>0</v>
      </c>
    </row>
    <row r="9757" spans="1:15" x14ac:dyDescent="0.25">
      <c r="A9757" s="1">
        <v>41478.083333333299</v>
      </c>
      <c r="B9757">
        <v>3.5999999999999997E-2</v>
      </c>
      <c r="C9757">
        <f>HOUR(A9757)</f>
        <v>2</v>
      </c>
      <c r="D9757">
        <f>MINUTE(A9757)</f>
        <v>0</v>
      </c>
      <c r="E9757">
        <v>7</v>
      </c>
      <c r="F9757">
        <f>60*C9757+D9757</f>
        <v>120</v>
      </c>
      <c r="G9757">
        <f>IF(MONTH(A9757)&gt;10,1,IF(MONTH(A9757)&lt;4,1,0))</f>
        <v>0</v>
      </c>
      <c r="H9757">
        <f>IF(AND(F9757&gt;=6*60,F9757&lt;10*60),1,IF(F9757&gt;=15*60,1,IF(F9757&lt;1*60,1,0)))</f>
        <v>0</v>
      </c>
      <c r="I9757">
        <f>IF(AND(F9757&gt;=1*60,F9757&lt;6*60),1,0)</f>
        <v>1</v>
      </c>
      <c r="J9757">
        <f>IF(AND(F9757&gt;=10*60,F9757&lt;15*60),1,0)</f>
        <v>0</v>
      </c>
      <c r="K9757">
        <f>IF(AND(F9757&gt;=16*60,F9757&lt;21*60),1,0)</f>
        <v>0</v>
      </c>
      <c r="L9757">
        <f>K9757*G9757</f>
        <v>0</v>
      </c>
      <c r="M9757">
        <f>H9757*B9757</f>
        <v>0</v>
      </c>
      <c r="N9757">
        <f>I9757*B9757</f>
        <v>3.5999999999999997E-2</v>
      </c>
      <c r="O9757">
        <f>J9757*B9757</f>
        <v>0</v>
      </c>
    </row>
    <row r="9758" spans="1:15" x14ac:dyDescent="0.25">
      <c r="A9758" s="1">
        <v>41478.104166666701</v>
      </c>
      <c r="B9758">
        <v>3.5000000000000003E-2</v>
      </c>
      <c r="C9758">
        <f>HOUR(A9758)</f>
        <v>2</v>
      </c>
      <c r="D9758">
        <f>MINUTE(A9758)</f>
        <v>30</v>
      </c>
      <c r="E9758">
        <v>7</v>
      </c>
      <c r="F9758">
        <f>60*C9758+D9758</f>
        <v>150</v>
      </c>
      <c r="G9758">
        <f>IF(MONTH(A9758)&gt;10,1,IF(MONTH(A9758)&lt;4,1,0))</f>
        <v>0</v>
      </c>
      <c r="H9758">
        <f>IF(AND(F9758&gt;=6*60,F9758&lt;10*60),1,IF(F9758&gt;=15*60,1,IF(F9758&lt;1*60,1,0)))</f>
        <v>0</v>
      </c>
      <c r="I9758">
        <f>IF(AND(F9758&gt;=1*60,F9758&lt;6*60),1,0)</f>
        <v>1</v>
      </c>
      <c r="J9758">
        <f>IF(AND(F9758&gt;=10*60,F9758&lt;15*60),1,0)</f>
        <v>0</v>
      </c>
      <c r="K9758">
        <f>IF(AND(F9758&gt;=16*60,F9758&lt;21*60),1,0)</f>
        <v>0</v>
      </c>
      <c r="L9758">
        <f>K9758*G9758</f>
        <v>0</v>
      </c>
      <c r="M9758">
        <f>H9758*B9758</f>
        <v>0</v>
      </c>
      <c r="N9758">
        <f>I9758*B9758</f>
        <v>3.5000000000000003E-2</v>
      </c>
      <c r="O9758">
        <f>J9758*B9758</f>
        <v>0</v>
      </c>
    </row>
    <row r="9759" spans="1:15" x14ac:dyDescent="0.25">
      <c r="A9759" s="1">
        <v>41478.125</v>
      </c>
      <c r="B9759">
        <v>2.4E-2</v>
      </c>
      <c r="C9759">
        <f>HOUR(A9759)</f>
        <v>3</v>
      </c>
      <c r="D9759">
        <f>MINUTE(A9759)</f>
        <v>0</v>
      </c>
      <c r="E9759">
        <v>7</v>
      </c>
      <c r="F9759">
        <f>60*C9759+D9759</f>
        <v>180</v>
      </c>
      <c r="G9759">
        <f>IF(MONTH(A9759)&gt;10,1,IF(MONTH(A9759)&lt;4,1,0))</f>
        <v>0</v>
      </c>
      <c r="H9759">
        <f>IF(AND(F9759&gt;=6*60,F9759&lt;10*60),1,IF(F9759&gt;=15*60,1,IF(F9759&lt;1*60,1,0)))</f>
        <v>0</v>
      </c>
      <c r="I9759">
        <f>IF(AND(F9759&gt;=1*60,F9759&lt;6*60),1,0)</f>
        <v>1</v>
      </c>
      <c r="J9759">
        <f>IF(AND(F9759&gt;=10*60,F9759&lt;15*60),1,0)</f>
        <v>0</v>
      </c>
      <c r="K9759">
        <f>IF(AND(F9759&gt;=16*60,F9759&lt;21*60),1,0)</f>
        <v>0</v>
      </c>
      <c r="L9759">
        <f>K9759*G9759</f>
        <v>0</v>
      </c>
      <c r="M9759">
        <f>H9759*B9759</f>
        <v>0</v>
      </c>
      <c r="N9759">
        <f>I9759*B9759</f>
        <v>2.4E-2</v>
      </c>
      <c r="O9759">
        <f>J9759*B9759</f>
        <v>0</v>
      </c>
    </row>
    <row r="9760" spans="1:15" x14ac:dyDescent="0.25">
      <c r="A9760" s="1">
        <v>41478.145833333299</v>
      </c>
      <c r="B9760">
        <v>3.1E-2</v>
      </c>
      <c r="C9760">
        <f>HOUR(A9760)</f>
        <v>3</v>
      </c>
      <c r="D9760">
        <f>MINUTE(A9760)</f>
        <v>30</v>
      </c>
      <c r="E9760">
        <v>7</v>
      </c>
      <c r="F9760">
        <f>60*C9760+D9760</f>
        <v>210</v>
      </c>
      <c r="G9760">
        <f>IF(MONTH(A9760)&gt;10,1,IF(MONTH(A9760)&lt;4,1,0))</f>
        <v>0</v>
      </c>
      <c r="H9760">
        <f>IF(AND(F9760&gt;=6*60,F9760&lt;10*60),1,IF(F9760&gt;=15*60,1,IF(F9760&lt;1*60,1,0)))</f>
        <v>0</v>
      </c>
      <c r="I9760">
        <f>IF(AND(F9760&gt;=1*60,F9760&lt;6*60),1,0)</f>
        <v>1</v>
      </c>
      <c r="J9760">
        <f>IF(AND(F9760&gt;=10*60,F9760&lt;15*60),1,0)</f>
        <v>0</v>
      </c>
      <c r="K9760">
        <f>IF(AND(F9760&gt;=16*60,F9760&lt;21*60),1,0)</f>
        <v>0</v>
      </c>
      <c r="L9760">
        <f>K9760*G9760</f>
        <v>0</v>
      </c>
      <c r="M9760">
        <f>H9760*B9760</f>
        <v>0</v>
      </c>
      <c r="N9760">
        <f>I9760*B9760</f>
        <v>3.1E-2</v>
      </c>
      <c r="O9760">
        <f>J9760*B9760</f>
        <v>0</v>
      </c>
    </row>
    <row r="9761" spans="1:15" x14ac:dyDescent="0.25">
      <c r="A9761" s="1">
        <v>41478.166666666701</v>
      </c>
      <c r="B9761">
        <v>3.5000000000000003E-2</v>
      </c>
      <c r="C9761">
        <f>HOUR(A9761)</f>
        <v>4</v>
      </c>
      <c r="D9761">
        <f>MINUTE(A9761)</f>
        <v>0</v>
      </c>
      <c r="E9761">
        <v>7</v>
      </c>
      <c r="F9761">
        <f>60*C9761+D9761</f>
        <v>240</v>
      </c>
      <c r="G9761">
        <f>IF(MONTH(A9761)&gt;10,1,IF(MONTH(A9761)&lt;4,1,0))</f>
        <v>0</v>
      </c>
      <c r="H9761">
        <f>IF(AND(F9761&gt;=6*60,F9761&lt;10*60),1,IF(F9761&gt;=15*60,1,IF(F9761&lt;1*60,1,0)))</f>
        <v>0</v>
      </c>
      <c r="I9761">
        <f>IF(AND(F9761&gt;=1*60,F9761&lt;6*60),1,0)</f>
        <v>1</v>
      </c>
      <c r="J9761">
        <f>IF(AND(F9761&gt;=10*60,F9761&lt;15*60),1,0)</f>
        <v>0</v>
      </c>
      <c r="K9761">
        <f>IF(AND(F9761&gt;=16*60,F9761&lt;21*60),1,0)</f>
        <v>0</v>
      </c>
      <c r="L9761">
        <f>K9761*G9761</f>
        <v>0</v>
      </c>
      <c r="M9761">
        <f>H9761*B9761</f>
        <v>0</v>
      </c>
      <c r="N9761">
        <f>I9761*B9761</f>
        <v>3.5000000000000003E-2</v>
      </c>
      <c r="O9761">
        <f>J9761*B9761</f>
        <v>0</v>
      </c>
    </row>
    <row r="9762" spans="1:15" x14ac:dyDescent="0.25">
      <c r="A9762" s="1">
        <v>41478.1875</v>
      </c>
      <c r="B9762">
        <v>3.5000000000000003E-2</v>
      </c>
      <c r="C9762">
        <f>HOUR(A9762)</f>
        <v>4</v>
      </c>
      <c r="D9762">
        <f>MINUTE(A9762)</f>
        <v>30</v>
      </c>
      <c r="E9762">
        <v>7</v>
      </c>
      <c r="F9762">
        <f>60*C9762+D9762</f>
        <v>270</v>
      </c>
      <c r="G9762">
        <f>IF(MONTH(A9762)&gt;10,1,IF(MONTH(A9762)&lt;4,1,0))</f>
        <v>0</v>
      </c>
      <c r="H9762">
        <f>IF(AND(F9762&gt;=6*60,F9762&lt;10*60),1,IF(F9762&gt;=15*60,1,IF(F9762&lt;1*60,1,0)))</f>
        <v>0</v>
      </c>
      <c r="I9762">
        <f>IF(AND(F9762&gt;=1*60,F9762&lt;6*60),1,0)</f>
        <v>1</v>
      </c>
      <c r="J9762">
        <f>IF(AND(F9762&gt;=10*60,F9762&lt;15*60),1,0)</f>
        <v>0</v>
      </c>
      <c r="K9762">
        <f>IF(AND(F9762&gt;=16*60,F9762&lt;21*60),1,0)</f>
        <v>0</v>
      </c>
      <c r="L9762">
        <f>K9762*G9762</f>
        <v>0</v>
      </c>
      <c r="M9762">
        <f>H9762*B9762</f>
        <v>0</v>
      </c>
      <c r="N9762">
        <f>I9762*B9762</f>
        <v>3.5000000000000003E-2</v>
      </c>
      <c r="O9762">
        <f>J9762*B9762</f>
        <v>0</v>
      </c>
    </row>
    <row r="9763" spans="1:15" x14ac:dyDescent="0.25">
      <c r="A9763" s="1">
        <v>41478.208333333299</v>
      </c>
      <c r="B9763">
        <v>0.02</v>
      </c>
      <c r="C9763">
        <f>HOUR(A9763)</f>
        <v>5</v>
      </c>
      <c r="D9763">
        <f>MINUTE(A9763)</f>
        <v>0</v>
      </c>
      <c r="E9763">
        <v>7</v>
      </c>
      <c r="F9763">
        <f>60*C9763+D9763</f>
        <v>300</v>
      </c>
      <c r="G9763">
        <f>IF(MONTH(A9763)&gt;10,1,IF(MONTH(A9763)&lt;4,1,0))</f>
        <v>0</v>
      </c>
      <c r="H9763">
        <f>IF(AND(F9763&gt;=6*60,F9763&lt;10*60),1,IF(F9763&gt;=15*60,1,IF(F9763&lt;1*60,1,0)))</f>
        <v>0</v>
      </c>
      <c r="I9763">
        <f>IF(AND(F9763&gt;=1*60,F9763&lt;6*60),1,0)</f>
        <v>1</v>
      </c>
      <c r="J9763">
        <f>IF(AND(F9763&gt;=10*60,F9763&lt;15*60),1,0)</f>
        <v>0</v>
      </c>
      <c r="K9763">
        <f>IF(AND(F9763&gt;=16*60,F9763&lt;21*60),1,0)</f>
        <v>0</v>
      </c>
      <c r="L9763">
        <f>K9763*G9763</f>
        <v>0</v>
      </c>
      <c r="M9763">
        <f>H9763*B9763</f>
        <v>0</v>
      </c>
      <c r="N9763">
        <f>I9763*B9763</f>
        <v>0.02</v>
      </c>
      <c r="O9763">
        <f>J9763*B9763</f>
        <v>0</v>
      </c>
    </row>
    <row r="9764" spans="1:15" x14ac:dyDescent="0.25">
      <c r="A9764" s="1">
        <v>41478.229166666701</v>
      </c>
      <c r="B9764">
        <v>3.5000000000000003E-2</v>
      </c>
      <c r="C9764">
        <f>HOUR(A9764)</f>
        <v>5</v>
      </c>
      <c r="D9764">
        <f>MINUTE(A9764)</f>
        <v>30</v>
      </c>
      <c r="E9764">
        <v>7</v>
      </c>
      <c r="F9764">
        <f>60*C9764+D9764</f>
        <v>330</v>
      </c>
      <c r="G9764">
        <f>IF(MONTH(A9764)&gt;10,1,IF(MONTH(A9764)&lt;4,1,0))</f>
        <v>0</v>
      </c>
      <c r="H9764">
        <f>IF(AND(F9764&gt;=6*60,F9764&lt;10*60),1,IF(F9764&gt;=15*60,1,IF(F9764&lt;1*60,1,0)))</f>
        <v>0</v>
      </c>
      <c r="I9764">
        <f>IF(AND(F9764&gt;=1*60,F9764&lt;6*60),1,0)</f>
        <v>1</v>
      </c>
      <c r="J9764">
        <f>IF(AND(F9764&gt;=10*60,F9764&lt;15*60),1,0)</f>
        <v>0</v>
      </c>
      <c r="K9764">
        <f>IF(AND(F9764&gt;=16*60,F9764&lt;21*60),1,0)</f>
        <v>0</v>
      </c>
      <c r="L9764">
        <f>K9764*G9764</f>
        <v>0</v>
      </c>
      <c r="M9764">
        <f>H9764*B9764</f>
        <v>0</v>
      </c>
      <c r="N9764">
        <f>I9764*B9764</f>
        <v>3.5000000000000003E-2</v>
      </c>
      <c r="O9764">
        <f>J9764*B9764</f>
        <v>0</v>
      </c>
    </row>
    <row r="9765" spans="1:15" x14ac:dyDescent="0.25">
      <c r="A9765" s="1">
        <v>41478.25</v>
      </c>
      <c r="B9765">
        <v>0.17199999999999999</v>
      </c>
      <c r="C9765">
        <f>HOUR(A9765)</f>
        <v>6</v>
      </c>
      <c r="D9765">
        <f>MINUTE(A9765)</f>
        <v>0</v>
      </c>
      <c r="E9765">
        <v>7</v>
      </c>
      <c r="F9765">
        <f>60*C9765+D9765</f>
        <v>360</v>
      </c>
      <c r="G9765">
        <f>IF(MONTH(A9765)&gt;10,1,IF(MONTH(A9765)&lt;4,1,0))</f>
        <v>0</v>
      </c>
      <c r="H9765">
        <f>IF(AND(F9765&gt;=6*60,F9765&lt;10*60),1,IF(F9765&gt;=15*60,1,IF(F9765&lt;1*60,1,0)))</f>
        <v>1</v>
      </c>
      <c r="I9765">
        <f>IF(AND(F9765&gt;=1*60,F9765&lt;6*60),1,0)</f>
        <v>0</v>
      </c>
      <c r="J9765">
        <f>IF(AND(F9765&gt;=10*60,F9765&lt;15*60),1,0)</f>
        <v>0</v>
      </c>
      <c r="K9765">
        <f>IF(AND(F9765&gt;=16*60,F9765&lt;21*60),1,0)</f>
        <v>0</v>
      </c>
      <c r="L9765">
        <f>K9765*G9765</f>
        <v>0</v>
      </c>
      <c r="M9765">
        <f>H9765*B9765</f>
        <v>0.17199999999999999</v>
      </c>
      <c r="N9765">
        <f>I9765*B9765</f>
        <v>0</v>
      </c>
      <c r="O9765">
        <f>J9765*B9765</f>
        <v>0</v>
      </c>
    </row>
    <row r="9766" spans="1:15" x14ac:dyDescent="0.25">
      <c r="A9766" s="1">
        <v>41478.270833333299</v>
      </c>
      <c r="B9766">
        <v>9.6000000000000002E-2</v>
      </c>
      <c r="C9766">
        <f>HOUR(A9766)</f>
        <v>6</v>
      </c>
      <c r="D9766">
        <f>MINUTE(A9766)</f>
        <v>30</v>
      </c>
      <c r="E9766">
        <v>7</v>
      </c>
      <c r="F9766">
        <f>60*C9766+D9766</f>
        <v>390</v>
      </c>
      <c r="G9766">
        <f>IF(MONTH(A9766)&gt;10,1,IF(MONTH(A9766)&lt;4,1,0))</f>
        <v>0</v>
      </c>
      <c r="H9766">
        <f>IF(AND(F9766&gt;=6*60,F9766&lt;10*60),1,IF(F9766&gt;=15*60,1,IF(F9766&lt;1*60,1,0)))</f>
        <v>1</v>
      </c>
      <c r="I9766">
        <f>IF(AND(F9766&gt;=1*60,F9766&lt;6*60),1,0)</f>
        <v>0</v>
      </c>
      <c r="J9766">
        <f>IF(AND(F9766&gt;=10*60,F9766&lt;15*60),1,0)</f>
        <v>0</v>
      </c>
      <c r="K9766">
        <f>IF(AND(F9766&gt;=16*60,F9766&lt;21*60),1,0)</f>
        <v>0</v>
      </c>
      <c r="L9766">
        <f>K9766*G9766</f>
        <v>0</v>
      </c>
      <c r="M9766">
        <f>H9766*B9766</f>
        <v>9.6000000000000002E-2</v>
      </c>
      <c r="N9766">
        <f>I9766*B9766</f>
        <v>0</v>
      </c>
      <c r="O9766">
        <f>J9766*B9766</f>
        <v>0</v>
      </c>
    </row>
    <row r="9767" spans="1:15" x14ac:dyDescent="0.25">
      <c r="A9767" s="1">
        <v>41478.291666666701</v>
      </c>
      <c r="B9767">
        <v>0.105</v>
      </c>
      <c r="C9767">
        <f>HOUR(A9767)</f>
        <v>7</v>
      </c>
      <c r="D9767">
        <f>MINUTE(A9767)</f>
        <v>0</v>
      </c>
      <c r="E9767">
        <v>7</v>
      </c>
      <c r="F9767">
        <f>60*C9767+D9767</f>
        <v>420</v>
      </c>
      <c r="G9767">
        <f>IF(MONTH(A9767)&gt;10,1,IF(MONTH(A9767)&lt;4,1,0))</f>
        <v>0</v>
      </c>
      <c r="H9767">
        <f>IF(AND(F9767&gt;=6*60,F9767&lt;10*60),1,IF(F9767&gt;=15*60,1,IF(F9767&lt;1*60,1,0)))</f>
        <v>1</v>
      </c>
      <c r="I9767">
        <f>IF(AND(F9767&gt;=1*60,F9767&lt;6*60),1,0)</f>
        <v>0</v>
      </c>
      <c r="J9767">
        <f>IF(AND(F9767&gt;=10*60,F9767&lt;15*60),1,0)</f>
        <v>0</v>
      </c>
      <c r="K9767">
        <f>IF(AND(F9767&gt;=16*60,F9767&lt;21*60),1,0)</f>
        <v>0</v>
      </c>
      <c r="L9767">
        <f>K9767*G9767</f>
        <v>0</v>
      </c>
      <c r="M9767">
        <f>H9767*B9767</f>
        <v>0.105</v>
      </c>
      <c r="N9767">
        <f>I9767*B9767</f>
        <v>0</v>
      </c>
      <c r="O9767">
        <f>J9767*B9767</f>
        <v>0</v>
      </c>
    </row>
    <row r="9768" spans="1:15" x14ac:dyDescent="0.25">
      <c r="A9768" s="1">
        <v>41478.3125</v>
      </c>
      <c r="B9768">
        <v>0.105</v>
      </c>
      <c r="C9768">
        <f>HOUR(A9768)</f>
        <v>7</v>
      </c>
      <c r="D9768">
        <f>MINUTE(A9768)</f>
        <v>30</v>
      </c>
      <c r="E9768">
        <v>7</v>
      </c>
      <c r="F9768">
        <f>60*C9768+D9768</f>
        <v>450</v>
      </c>
      <c r="G9768">
        <f>IF(MONTH(A9768)&gt;10,1,IF(MONTH(A9768)&lt;4,1,0))</f>
        <v>0</v>
      </c>
      <c r="H9768">
        <f>IF(AND(F9768&gt;=6*60,F9768&lt;10*60),1,IF(F9768&gt;=15*60,1,IF(F9768&lt;1*60,1,0)))</f>
        <v>1</v>
      </c>
      <c r="I9768">
        <f>IF(AND(F9768&gt;=1*60,F9768&lt;6*60),1,0)</f>
        <v>0</v>
      </c>
      <c r="J9768">
        <f>IF(AND(F9768&gt;=10*60,F9768&lt;15*60),1,0)</f>
        <v>0</v>
      </c>
      <c r="K9768">
        <f>IF(AND(F9768&gt;=16*60,F9768&lt;21*60),1,0)</f>
        <v>0</v>
      </c>
      <c r="L9768">
        <f>K9768*G9768</f>
        <v>0</v>
      </c>
      <c r="M9768">
        <f>H9768*B9768</f>
        <v>0.105</v>
      </c>
      <c r="N9768">
        <f>I9768*B9768</f>
        <v>0</v>
      </c>
      <c r="O9768">
        <f>J9768*B9768</f>
        <v>0</v>
      </c>
    </row>
    <row r="9769" spans="1:15" x14ac:dyDescent="0.25">
      <c r="A9769" s="1">
        <v>41478.333333333299</v>
      </c>
      <c r="B9769">
        <v>0.10100000000000001</v>
      </c>
      <c r="C9769">
        <f>HOUR(A9769)</f>
        <v>8</v>
      </c>
      <c r="D9769">
        <f>MINUTE(A9769)</f>
        <v>0</v>
      </c>
      <c r="E9769">
        <v>7</v>
      </c>
      <c r="F9769">
        <f>60*C9769+D9769</f>
        <v>480</v>
      </c>
      <c r="G9769">
        <f>IF(MONTH(A9769)&gt;10,1,IF(MONTH(A9769)&lt;4,1,0))</f>
        <v>0</v>
      </c>
      <c r="H9769">
        <f>IF(AND(F9769&gt;=6*60,F9769&lt;10*60),1,IF(F9769&gt;=15*60,1,IF(F9769&lt;1*60,1,0)))</f>
        <v>1</v>
      </c>
      <c r="I9769">
        <f>IF(AND(F9769&gt;=1*60,F9769&lt;6*60),1,0)</f>
        <v>0</v>
      </c>
      <c r="J9769">
        <f>IF(AND(F9769&gt;=10*60,F9769&lt;15*60),1,0)</f>
        <v>0</v>
      </c>
      <c r="K9769">
        <f>IF(AND(F9769&gt;=16*60,F9769&lt;21*60),1,0)</f>
        <v>0</v>
      </c>
      <c r="L9769">
        <f>K9769*G9769</f>
        <v>0</v>
      </c>
      <c r="M9769">
        <f>H9769*B9769</f>
        <v>0.10100000000000001</v>
      </c>
      <c r="N9769">
        <f>I9769*B9769</f>
        <v>0</v>
      </c>
      <c r="O9769">
        <f>J9769*B9769</f>
        <v>0</v>
      </c>
    </row>
    <row r="9770" spans="1:15" x14ac:dyDescent="0.25">
      <c r="A9770" s="1">
        <v>41478.354166666701</v>
      </c>
      <c r="B9770">
        <v>0.34300000000000003</v>
      </c>
      <c r="C9770">
        <f>HOUR(A9770)</f>
        <v>8</v>
      </c>
      <c r="D9770">
        <f>MINUTE(A9770)</f>
        <v>30</v>
      </c>
      <c r="E9770">
        <v>7</v>
      </c>
      <c r="F9770">
        <f>60*C9770+D9770</f>
        <v>510</v>
      </c>
      <c r="G9770">
        <f>IF(MONTH(A9770)&gt;10,1,IF(MONTH(A9770)&lt;4,1,0))</f>
        <v>0</v>
      </c>
      <c r="H9770">
        <f>IF(AND(F9770&gt;=6*60,F9770&lt;10*60),1,IF(F9770&gt;=15*60,1,IF(F9770&lt;1*60,1,0)))</f>
        <v>1</v>
      </c>
      <c r="I9770">
        <f>IF(AND(F9770&gt;=1*60,F9770&lt;6*60),1,0)</f>
        <v>0</v>
      </c>
      <c r="J9770">
        <f>IF(AND(F9770&gt;=10*60,F9770&lt;15*60),1,0)</f>
        <v>0</v>
      </c>
      <c r="K9770">
        <f>IF(AND(F9770&gt;=16*60,F9770&lt;21*60),1,0)</f>
        <v>0</v>
      </c>
      <c r="L9770">
        <f>K9770*G9770</f>
        <v>0</v>
      </c>
      <c r="M9770">
        <f>H9770*B9770</f>
        <v>0.34300000000000003</v>
      </c>
      <c r="N9770">
        <f>I9770*B9770</f>
        <v>0</v>
      </c>
      <c r="O9770">
        <f>J9770*B9770</f>
        <v>0</v>
      </c>
    </row>
    <row r="9771" spans="1:15" x14ac:dyDescent="0.25">
      <c r="A9771" s="1">
        <v>41478.375</v>
      </c>
      <c r="B9771">
        <v>0.105</v>
      </c>
      <c r="C9771">
        <f>HOUR(A9771)</f>
        <v>9</v>
      </c>
      <c r="D9771">
        <f>MINUTE(A9771)</f>
        <v>0</v>
      </c>
      <c r="E9771">
        <v>7</v>
      </c>
      <c r="F9771">
        <f>60*C9771+D9771</f>
        <v>540</v>
      </c>
      <c r="G9771">
        <f>IF(MONTH(A9771)&gt;10,1,IF(MONTH(A9771)&lt;4,1,0))</f>
        <v>0</v>
      </c>
      <c r="H9771">
        <f>IF(AND(F9771&gt;=6*60,F9771&lt;10*60),1,IF(F9771&gt;=15*60,1,IF(F9771&lt;1*60,1,0)))</f>
        <v>1</v>
      </c>
      <c r="I9771">
        <f>IF(AND(F9771&gt;=1*60,F9771&lt;6*60),1,0)</f>
        <v>0</v>
      </c>
      <c r="J9771">
        <f>IF(AND(F9771&gt;=10*60,F9771&lt;15*60),1,0)</f>
        <v>0</v>
      </c>
      <c r="K9771">
        <f>IF(AND(F9771&gt;=16*60,F9771&lt;21*60),1,0)</f>
        <v>0</v>
      </c>
      <c r="L9771">
        <f>K9771*G9771</f>
        <v>0</v>
      </c>
      <c r="M9771">
        <f>H9771*B9771</f>
        <v>0.105</v>
      </c>
      <c r="N9771">
        <f>I9771*B9771</f>
        <v>0</v>
      </c>
      <c r="O9771">
        <f>J9771*B9771</f>
        <v>0</v>
      </c>
    </row>
    <row r="9772" spans="1:15" x14ac:dyDescent="0.25">
      <c r="A9772" s="1">
        <v>41478.395833333299</v>
      </c>
      <c r="B9772">
        <v>0.104</v>
      </c>
      <c r="C9772">
        <f>HOUR(A9772)</f>
        <v>9</v>
      </c>
      <c r="D9772">
        <f>MINUTE(A9772)</f>
        <v>30</v>
      </c>
      <c r="E9772">
        <v>7</v>
      </c>
      <c r="F9772">
        <f>60*C9772+D9772</f>
        <v>570</v>
      </c>
      <c r="G9772">
        <f>IF(MONTH(A9772)&gt;10,1,IF(MONTH(A9772)&lt;4,1,0))</f>
        <v>0</v>
      </c>
      <c r="H9772">
        <f>IF(AND(F9772&gt;=6*60,F9772&lt;10*60),1,IF(F9772&gt;=15*60,1,IF(F9772&lt;1*60,1,0)))</f>
        <v>1</v>
      </c>
      <c r="I9772">
        <f>IF(AND(F9772&gt;=1*60,F9772&lt;6*60),1,0)</f>
        <v>0</v>
      </c>
      <c r="J9772">
        <f>IF(AND(F9772&gt;=10*60,F9772&lt;15*60),1,0)</f>
        <v>0</v>
      </c>
      <c r="K9772">
        <f>IF(AND(F9772&gt;=16*60,F9772&lt;21*60),1,0)</f>
        <v>0</v>
      </c>
      <c r="L9772">
        <f>K9772*G9772</f>
        <v>0</v>
      </c>
      <c r="M9772">
        <f>H9772*B9772</f>
        <v>0.104</v>
      </c>
      <c r="N9772">
        <f>I9772*B9772</f>
        <v>0</v>
      </c>
      <c r="O9772">
        <f>J9772*B9772</f>
        <v>0</v>
      </c>
    </row>
    <row r="9773" spans="1:15" x14ac:dyDescent="0.25">
      <c r="A9773" s="1">
        <v>41478.416666666701</v>
      </c>
      <c r="B9773">
        <v>0.09</v>
      </c>
      <c r="C9773">
        <f>HOUR(A9773)</f>
        <v>10</v>
      </c>
      <c r="D9773">
        <f>MINUTE(A9773)</f>
        <v>0</v>
      </c>
      <c r="E9773">
        <v>7</v>
      </c>
      <c r="F9773">
        <f>60*C9773+D9773</f>
        <v>600</v>
      </c>
      <c r="G9773">
        <f>IF(MONTH(A9773)&gt;10,1,IF(MONTH(A9773)&lt;4,1,0))</f>
        <v>0</v>
      </c>
      <c r="H9773">
        <f>IF(AND(F9773&gt;=6*60,F9773&lt;10*60),1,IF(F9773&gt;=15*60,1,IF(F9773&lt;1*60,1,0)))</f>
        <v>0</v>
      </c>
      <c r="I9773">
        <f>IF(AND(F9773&gt;=1*60,F9773&lt;6*60),1,0)</f>
        <v>0</v>
      </c>
      <c r="J9773">
        <f>IF(AND(F9773&gt;=10*60,F9773&lt;15*60),1,0)</f>
        <v>1</v>
      </c>
      <c r="K9773">
        <f>IF(AND(F9773&gt;=16*60,F9773&lt;21*60),1,0)</f>
        <v>0</v>
      </c>
      <c r="L9773">
        <f>K9773*G9773</f>
        <v>0</v>
      </c>
      <c r="M9773">
        <f>H9773*B9773</f>
        <v>0</v>
      </c>
      <c r="N9773">
        <f>I9773*B9773</f>
        <v>0</v>
      </c>
      <c r="O9773">
        <f>J9773*B9773</f>
        <v>0.09</v>
      </c>
    </row>
    <row r="9774" spans="1:15" x14ac:dyDescent="0.25">
      <c r="A9774" s="1">
        <v>41478.4375</v>
      </c>
      <c r="B9774">
        <v>8.6999999999999994E-2</v>
      </c>
      <c r="C9774">
        <f>HOUR(A9774)</f>
        <v>10</v>
      </c>
      <c r="D9774">
        <f>MINUTE(A9774)</f>
        <v>30</v>
      </c>
      <c r="E9774">
        <v>7</v>
      </c>
      <c r="F9774">
        <f>60*C9774+D9774</f>
        <v>630</v>
      </c>
      <c r="G9774">
        <f>IF(MONTH(A9774)&gt;10,1,IF(MONTH(A9774)&lt;4,1,0))</f>
        <v>0</v>
      </c>
      <c r="H9774">
        <f>IF(AND(F9774&gt;=6*60,F9774&lt;10*60),1,IF(F9774&gt;=15*60,1,IF(F9774&lt;1*60,1,0)))</f>
        <v>0</v>
      </c>
      <c r="I9774">
        <f>IF(AND(F9774&gt;=1*60,F9774&lt;6*60),1,0)</f>
        <v>0</v>
      </c>
      <c r="J9774">
        <f>IF(AND(F9774&gt;=10*60,F9774&lt;15*60),1,0)</f>
        <v>1</v>
      </c>
      <c r="K9774">
        <f>IF(AND(F9774&gt;=16*60,F9774&lt;21*60),1,0)</f>
        <v>0</v>
      </c>
      <c r="L9774">
        <f>K9774*G9774</f>
        <v>0</v>
      </c>
      <c r="M9774">
        <f>H9774*B9774</f>
        <v>0</v>
      </c>
      <c r="N9774">
        <f>I9774*B9774</f>
        <v>0</v>
      </c>
      <c r="O9774">
        <f>J9774*B9774</f>
        <v>8.6999999999999994E-2</v>
      </c>
    </row>
    <row r="9775" spans="1:15" x14ac:dyDescent="0.25">
      <c r="A9775" s="1">
        <v>41478.458333333299</v>
      </c>
      <c r="B9775">
        <v>3.5000000000000003E-2</v>
      </c>
      <c r="C9775">
        <f>HOUR(A9775)</f>
        <v>11</v>
      </c>
      <c r="D9775">
        <f>MINUTE(A9775)</f>
        <v>0</v>
      </c>
      <c r="E9775">
        <v>7</v>
      </c>
      <c r="F9775">
        <f>60*C9775+D9775</f>
        <v>660</v>
      </c>
      <c r="G9775">
        <f>IF(MONTH(A9775)&gt;10,1,IF(MONTH(A9775)&lt;4,1,0))</f>
        <v>0</v>
      </c>
      <c r="H9775">
        <f>IF(AND(F9775&gt;=6*60,F9775&lt;10*60),1,IF(F9775&gt;=15*60,1,IF(F9775&lt;1*60,1,0)))</f>
        <v>0</v>
      </c>
      <c r="I9775">
        <f>IF(AND(F9775&gt;=1*60,F9775&lt;6*60),1,0)</f>
        <v>0</v>
      </c>
      <c r="J9775">
        <f>IF(AND(F9775&gt;=10*60,F9775&lt;15*60),1,0)</f>
        <v>1</v>
      </c>
      <c r="K9775">
        <f>IF(AND(F9775&gt;=16*60,F9775&lt;21*60),1,0)</f>
        <v>0</v>
      </c>
      <c r="L9775">
        <f>K9775*G9775</f>
        <v>0</v>
      </c>
      <c r="M9775">
        <f>H9775*B9775</f>
        <v>0</v>
      </c>
      <c r="N9775">
        <f>I9775*B9775</f>
        <v>0</v>
      </c>
      <c r="O9775">
        <f>J9775*B9775</f>
        <v>3.5000000000000003E-2</v>
      </c>
    </row>
    <row r="9776" spans="1:15" x14ac:dyDescent="0.25">
      <c r="A9776" s="1">
        <v>41478.479166666701</v>
      </c>
      <c r="B9776">
        <v>1.9E-2</v>
      </c>
      <c r="C9776">
        <f>HOUR(A9776)</f>
        <v>11</v>
      </c>
      <c r="D9776">
        <f>MINUTE(A9776)</f>
        <v>30</v>
      </c>
      <c r="E9776">
        <v>7</v>
      </c>
      <c r="F9776">
        <f>60*C9776+D9776</f>
        <v>690</v>
      </c>
      <c r="G9776">
        <f>IF(MONTH(A9776)&gt;10,1,IF(MONTH(A9776)&lt;4,1,0))</f>
        <v>0</v>
      </c>
      <c r="H9776">
        <f>IF(AND(F9776&gt;=6*60,F9776&lt;10*60),1,IF(F9776&gt;=15*60,1,IF(F9776&lt;1*60,1,0)))</f>
        <v>0</v>
      </c>
      <c r="I9776">
        <f>IF(AND(F9776&gt;=1*60,F9776&lt;6*60),1,0)</f>
        <v>0</v>
      </c>
      <c r="J9776">
        <f>IF(AND(F9776&gt;=10*60,F9776&lt;15*60),1,0)</f>
        <v>1</v>
      </c>
      <c r="K9776">
        <f>IF(AND(F9776&gt;=16*60,F9776&lt;21*60),1,0)</f>
        <v>0</v>
      </c>
      <c r="L9776">
        <f>K9776*G9776</f>
        <v>0</v>
      </c>
      <c r="M9776">
        <f>H9776*B9776</f>
        <v>0</v>
      </c>
      <c r="N9776">
        <f>I9776*B9776</f>
        <v>0</v>
      </c>
      <c r="O9776">
        <f>J9776*B9776</f>
        <v>1.9E-2</v>
      </c>
    </row>
    <row r="9777" spans="1:15" x14ac:dyDescent="0.25">
      <c r="A9777" s="1">
        <v>41478.5</v>
      </c>
      <c r="B9777">
        <v>6.8000000000000005E-2</v>
      </c>
      <c r="C9777">
        <f>HOUR(A9777)</f>
        <v>12</v>
      </c>
      <c r="D9777">
        <f>MINUTE(A9777)</f>
        <v>0</v>
      </c>
      <c r="E9777">
        <v>7</v>
      </c>
      <c r="F9777">
        <f>60*C9777+D9777</f>
        <v>720</v>
      </c>
      <c r="G9777">
        <f>IF(MONTH(A9777)&gt;10,1,IF(MONTH(A9777)&lt;4,1,0))</f>
        <v>0</v>
      </c>
      <c r="H9777">
        <f>IF(AND(F9777&gt;=6*60,F9777&lt;10*60),1,IF(F9777&gt;=15*60,1,IF(F9777&lt;1*60,1,0)))</f>
        <v>0</v>
      </c>
      <c r="I9777">
        <f>IF(AND(F9777&gt;=1*60,F9777&lt;6*60),1,0)</f>
        <v>0</v>
      </c>
      <c r="J9777">
        <f>IF(AND(F9777&gt;=10*60,F9777&lt;15*60),1,0)</f>
        <v>1</v>
      </c>
      <c r="K9777">
        <f>IF(AND(F9777&gt;=16*60,F9777&lt;21*60),1,0)</f>
        <v>0</v>
      </c>
      <c r="L9777">
        <f>K9777*G9777</f>
        <v>0</v>
      </c>
      <c r="M9777">
        <f>H9777*B9777</f>
        <v>0</v>
      </c>
      <c r="N9777">
        <f>I9777*B9777</f>
        <v>0</v>
      </c>
      <c r="O9777">
        <f>J9777*B9777</f>
        <v>6.8000000000000005E-2</v>
      </c>
    </row>
    <row r="9778" spans="1:15" x14ac:dyDescent="0.25">
      <c r="A9778" s="1">
        <v>41478.520833333299</v>
      </c>
      <c r="B9778">
        <v>0.105</v>
      </c>
      <c r="C9778">
        <f>HOUR(A9778)</f>
        <v>12</v>
      </c>
      <c r="D9778">
        <f>MINUTE(A9778)</f>
        <v>30</v>
      </c>
      <c r="E9778">
        <v>7</v>
      </c>
      <c r="F9778">
        <f>60*C9778+D9778</f>
        <v>750</v>
      </c>
      <c r="G9778">
        <f>IF(MONTH(A9778)&gt;10,1,IF(MONTH(A9778)&lt;4,1,0))</f>
        <v>0</v>
      </c>
      <c r="H9778">
        <f>IF(AND(F9778&gt;=6*60,F9778&lt;10*60),1,IF(F9778&gt;=15*60,1,IF(F9778&lt;1*60,1,0)))</f>
        <v>0</v>
      </c>
      <c r="I9778">
        <f>IF(AND(F9778&gt;=1*60,F9778&lt;6*60),1,0)</f>
        <v>0</v>
      </c>
      <c r="J9778">
        <f>IF(AND(F9778&gt;=10*60,F9778&lt;15*60),1,0)</f>
        <v>1</v>
      </c>
      <c r="K9778">
        <f>IF(AND(F9778&gt;=16*60,F9778&lt;21*60),1,0)</f>
        <v>0</v>
      </c>
      <c r="L9778">
        <f>K9778*G9778</f>
        <v>0</v>
      </c>
      <c r="M9778">
        <f>H9778*B9778</f>
        <v>0</v>
      </c>
      <c r="N9778">
        <f>I9778*B9778</f>
        <v>0</v>
      </c>
      <c r="O9778">
        <f>J9778*B9778</f>
        <v>0.105</v>
      </c>
    </row>
    <row r="9779" spans="1:15" x14ac:dyDescent="0.25">
      <c r="A9779" s="1">
        <v>41478.541666666701</v>
      </c>
      <c r="B9779">
        <v>8.1000000000000003E-2</v>
      </c>
      <c r="C9779">
        <f>HOUR(A9779)</f>
        <v>13</v>
      </c>
      <c r="D9779">
        <f>MINUTE(A9779)</f>
        <v>0</v>
      </c>
      <c r="E9779">
        <v>7</v>
      </c>
      <c r="F9779">
        <f>60*C9779+D9779</f>
        <v>780</v>
      </c>
      <c r="G9779">
        <f>IF(MONTH(A9779)&gt;10,1,IF(MONTH(A9779)&lt;4,1,0))</f>
        <v>0</v>
      </c>
      <c r="H9779">
        <f>IF(AND(F9779&gt;=6*60,F9779&lt;10*60),1,IF(F9779&gt;=15*60,1,IF(F9779&lt;1*60,1,0)))</f>
        <v>0</v>
      </c>
      <c r="I9779">
        <f>IF(AND(F9779&gt;=1*60,F9779&lt;6*60),1,0)</f>
        <v>0</v>
      </c>
      <c r="J9779">
        <f>IF(AND(F9779&gt;=10*60,F9779&lt;15*60),1,0)</f>
        <v>1</v>
      </c>
      <c r="K9779">
        <f>IF(AND(F9779&gt;=16*60,F9779&lt;21*60),1,0)</f>
        <v>0</v>
      </c>
      <c r="L9779">
        <f>K9779*G9779</f>
        <v>0</v>
      </c>
      <c r="M9779">
        <f>H9779*B9779</f>
        <v>0</v>
      </c>
      <c r="N9779">
        <f>I9779*B9779</f>
        <v>0</v>
      </c>
      <c r="O9779">
        <f>J9779*B9779</f>
        <v>8.1000000000000003E-2</v>
      </c>
    </row>
    <row r="9780" spans="1:15" x14ac:dyDescent="0.25">
      <c r="A9780" s="1">
        <v>41478.5625</v>
      </c>
      <c r="B9780">
        <v>2.7E-2</v>
      </c>
      <c r="C9780">
        <f>HOUR(A9780)</f>
        <v>13</v>
      </c>
      <c r="D9780">
        <f>MINUTE(A9780)</f>
        <v>30</v>
      </c>
      <c r="E9780">
        <v>7</v>
      </c>
      <c r="F9780">
        <f>60*C9780+D9780</f>
        <v>810</v>
      </c>
      <c r="G9780">
        <f>IF(MONTH(A9780)&gt;10,1,IF(MONTH(A9780)&lt;4,1,0))</f>
        <v>0</v>
      </c>
      <c r="H9780">
        <f>IF(AND(F9780&gt;=6*60,F9780&lt;10*60),1,IF(F9780&gt;=15*60,1,IF(F9780&lt;1*60,1,0)))</f>
        <v>0</v>
      </c>
      <c r="I9780">
        <f>IF(AND(F9780&gt;=1*60,F9780&lt;6*60),1,0)</f>
        <v>0</v>
      </c>
      <c r="J9780">
        <f>IF(AND(F9780&gt;=10*60,F9780&lt;15*60),1,0)</f>
        <v>1</v>
      </c>
      <c r="K9780">
        <f>IF(AND(F9780&gt;=16*60,F9780&lt;21*60),1,0)</f>
        <v>0</v>
      </c>
      <c r="L9780">
        <f>K9780*G9780</f>
        <v>0</v>
      </c>
      <c r="M9780">
        <f>H9780*B9780</f>
        <v>0</v>
      </c>
      <c r="N9780">
        <f>I9780*B9780</f>
        <v>0</v>
      </c>
      <c r="O9780">
        <f>J9780*B9780</f>
        <v>2.7E-2</v>
      </c>
    </row>
    <row r="9781" spans="1:15" x14ac:dyDescent="0.25">
      <c r="A9781" s="1">
        <v>41478.583333333299</v>
      </c>
      <c r="B9781">
        <v>3.6999999999999998E-2</v>
      </c>
      <c r="C9781">
        <f>HOUR(A9781)</f>
        <v>14</v>
      </c>
      <c r="D9781">
        <f>MINUTE(A9781)</f>
        <v>0</v>
      </c>
      <c r="E9781">
        <v>7</v>
      </c>
      <c r="F9781">
        <f>60*C9781+D9781</f>
        <v>840</v>
      </c>
      <c r="G9781">
        <f>IF(MONTH(A9781)&gt;10,1,IF(MONTH(A9781)&lt;4,1,0))</f>
        <v>0</v>
      </c>
      <c r="H9781">
        <f>IF(AND(F9781&gt;=6*60,F9781&lt;10*60),1,IF(F9781&gt;=15*60,1,IF(F9781&lt;1*60,1,0)))</f>
        <v>0</v>
      </c>
      <c r="I9781">
        <f>IF(AND(F9781&gt;=1*60,F9781&lt;6*60),1,0)</f>
        <v>0</v>
      </c>
      <c r="J9781">
        <f>IF(AND(F9781&gt;=10*60,F9781&lt;15*60),1,0)</f>
        <v>1</v>
      </c>
      <c r="K9781">
        <f>IF(AND(F9781&gt;=16*60,F9781&lt;21*60),1,0)</f>
        <v>0</v>
      </c>
      <c r="L9781">
        <f>K9781*G9781</f>
        <v>0</v>
      </c>
      <c r="M9781">
        <f>H9781*B9781</f>
        <v>0</v>
      </c>
      <c r="N9781">
        <f>I9781*B9781</f>
        <v>0</v>
      </c>
      <c r="O9781">
        <f>J9781*B9781</f>
        <v>3.6999999999999998E-2</v>
      </c>
    </row>
    <row r="9782" spans="1:15" x14ac:dyDescent="0.25">
      <c r="A9782" s="1">
        <v>41478.604166666701</v>
      </c>
      <c r="B9782">
        <v>0.104</v>
      </c>
      <c r="C9782">
        <f>HOUR(A9782)</f>
        <v>14</v>
      </c>
      <c r="D9782">
        <f>MINUTE(A9782)</f>
        <v>30</v>
      </c>
      <c r="E9782">
        <v>7</v>
      </c>
      <c r="F9782">
        <f>60*C9782+D9782</f>
        <v>870</v>
      </c>
      <c r="G9782">
        <f>IF(MONTH(A9782)&gt;10,1,IF(MONTH(A9782)&lt;4,1,0))</f>
        <v>0</v>
      </c>
      <c r="H9782">
        <f>IF(AND(F9782&gt;=6*60,F9782&lt;10*60),1,IF(F9782&gt;=15*60,1,IF(F9782&lt;1*60,1,0)))</f>
        <v>0</v>
      </c>
      <c r="I9782">
        <f>IF(AND(F9782&gt;=1*60,F9782&lt;6*60),1,0)</f>
        <v>0</v>
      </c>
      <c r="J9782">
        <f>IF(AND(F9782&gt;=10*60,F9782&lt;15*60),1,0)</f>
        <v>1</v>
      </c>
      <c r="K9782">
        <f>IF(AND(F9782&gt;=16*60,F9782&lt;21*60),1,0)</f>
        <v>0</v>
      </c>
      <c r="L9782">
        <f>K9782*G9782</f>
        <v>0</v>
      </c>
      <c r="M9782">
        <f>H9782*B9782</f>
        <v>0</v>
      </c>
      <c r="N9782">
        <f>I9782*B9782</f>
        <v>0</v>
      </c>
      <c r="O9782">
        <f>J9782*B9782</f>
        <v>0.104</v>
      </c>
    </row>
    <row r="9783" spans="1:15" x14ac:dyDescent="0.25">
      <c r="A9783" s="1">
        <v>41478.625</v>
      </c>
      <c r="B9783">
        <v>0.10199999999999999</v>
      </c>
      <c r="C9783">
        <f>HOUR(A9783)</f>
        <v>15</v>
      </c>
      <c r="D9783">
        <f>MINUTE(A9783)</f>
        <v>0</v>
      </c>
      <c r="E9783">
        <v>7</v>
      </c>
      <c r="F9783">
        <f>60*C9783+D9783</f>
        <v>900</v>
      </c>
      <c r="G9783">
        <f>IF(MONTH(A9783)&gt;10,1,IF(MONTH(A9783)&lt;4,1,0))</f>
        <v>0</v>
      </c>
      <c r="H9783">
        <f>IF(AND(F9783&gt;=6*60,F9783&lt;10*60),1,IF(F9783&gt;=15*60,1,IF(F9783&lt;1*60,1,0)))</f>
        <v>1</v>
      </c>
      <c r="I9783">
        <f>IF(AND(F9783&gt;=1*60,F9783&lt;6*60),1,0)</f>
        <v>0</v>
      </c>
      <c r="J9783">
        <f>IF(AND(F9783&gt;=10*60,F9783&lt;15*60),1,0)</f>
        <v>0</v>
      </c>
      <c r="K9783">
        <f>IF(AND(F9783&gt;=16*60,F9783&lt;21*60),1,0)</f>
        <v>0</v>
      </c>
      <c r="L9783">
        <f>K9783*G9783</f>
        <v>0</v>
      </c>
      <c r="M9783">
        <f>H9783*B9783</f>
        <v>0.10199999999999999</v>
      </c>
      <c r="N9783">
        <f>I9783*B9783</f>
        <v>0</v>
      </c>
      <c r="O9783">
        <f>J9783*B9783</f>
        <v>0</v>
      </c>
    </row>
    <row r="9784" spans="1:15" x14ac:dyDescent="0.25">
      <c r="A9784" s="1">
        <v>41478.645833333299</v>
      </c>
      <c r="B9784">
        <v>0.106</v>
      </c>
      <c r="C9784">
        <f>HOUR(A9784)</f>
        <v>15</v>
      </c>
      <c r="D9784">
        <f>MINUTE(A9784)</f>
        <v>30</v>
      </c>
      <c r="E9784">
        <v>7</v>
      </c>
      <c r="F9784">
        <f>60*C9784+D9784</f>
        <v>930</v>
      </c>
      <c r="G9784">
        <f>IF(MONTH(A9784)&gt;10,1,IF(MONTH(A9784)&lt;4,1,0))</f>
        <v>0</v>
      </c>
      <c r="H9784">
        <f>IF(AND(F9784&gt;=6*60,F9784&lt;10*60),1,IF(F9784&gt;=15*60,1,IF(F9784&lt;1*60,1,0)))</f>
        <v>1</v>
      </c>
      <c r="I9784">
        <f>IF(AND(F9784&gt;=1*60,F9784&lt;6*60),1,0)</f>
        <v>0</v>
      </c>
      <c r="J9784">
        <f>IF(AND(F9784&gt;=10*60,F9784&lt;15*60),1,0)</f>
        <v>0</v>
      </c>
      <c r="K9784">
        <f>IF(AND(F9784&gt;=16*60,F9784&lt;21*60),1,0)</f>
        <v>0</v>
      </c>
      <c r="L9784">
        <f>K9784*G9784</f>
        <v>0</v>
      </c>
      <c r="M9784">
        <f>H9784*B9784</f>
        <v>0.106</v>
      </c>
      <c r="N9784">
        <f>I9784*B9784</f>
        <v>0</v>
      </c>
      <c r="O9784">
        <f>J9784*B9784</f>
        <v>0</v>
      </c>
    </row>
    <row r="9785" spans="1:15" x14ac:dyDescent="0.25">
      <c r="A9785" s="1">
        <v>41478.666666666701</v>
      </c>
      <c r="B9785">
        <v>0.113</v>
      </c>
      <c r="C9785">
        <f>HOUR(A9785)</f>
        <v>16</v>
      </c>
      <c r="D9785">
        <f>MINUTE(A9785)</f>
        <v>0</v>
      </c>
      <c r="E9785">
        <v>7</v>
      </c>
      <c r="F9785">
        <f>60*C9785+D9785</f>
        <v>960</v>
      </c>
      <c r="G9785">
        <f>IF(MONTH(A9785)&gt;10,1,IF(MONTH(A9785)&lt;4,1,0))</f>
        <v>0</v>
      </c>
      <c r="H9785">
        <f>IF(AND(F9785&gt;=6*60,F9785&lt;10*60),1,IF(F9785&gt;=15*60,1,IF(F9785&lt;1*60,1,0)))</f>
        <v>1</v>
      </c>
      <c r="I9785">
        <f>IF(AND(F9785&gt;=1*60,F9785&lt;6*60),1,0)</f>
        <v>0</v>
      </c>
      <c r="J9785">
        <f>IF(AND(F9785&gt;=10*60,F9785&lt;15*60),1,0)</f>
        <v>0</v>
      </c>
      <c r="K9785">
        <f>IF(AND(F9785&gt;=16*60,F9785&lt;21*60),1,0)</f>
        <v>1</v>
      </c>
      <c r="L9785">
        <f>K9785*G9785</f>
        <v>0</v>
      </c>
      <c r="M9785">
        <f>H9785*B9785</f>
        <v>0.113</v>
      </c>
      <c r="N9785">
        <f>I9785*B9785</f>
        <v>0</v>
      </c>
      <c r="O9785">
        <f>J9785*B9785</f>
        <v>0</v>
      </c>
    </row>
    <row r="9786" spans="1:15" x14ac:dyDescent="0.25">
      <c r="A9786" s="1">
        <v>41478.6875</v>
      </c>
      <c r="B9786">
        <v>0.151</v>
      </c>
      <c r="C9786">
        <f>HOUR(A9786)</f>
        <v>16</v>
      </c>
      <c r="D9786">
        <f>MINUTE(A9786)</f>
        <v>30</v>
      </c>
      <c r="E9786">
        <v>7</v>
      </c>
      <c r="F9786">
        <f>60*C9786+D9786</f>
        <v>990</v>
      </c>
      <c r="G9786">
        <f>IF(MONTH(A9786)&gt;10,1,IF(MONTH(A9786)&lt;4,1,0))</f>
        <v>0</v>
      </c>
      <c r="H9786">
        <f>IF(AND(F9786&gt;=6*60,F9786&lt;10*60),1,IF(F9786&gt;=15*60,1,IF(F9786&lt;1*60,1,0)))</f>
        <v>1</v>
      </c>
      <c r="I9786">
        <f>IF(AND(F9786&gt;=1*60,F9786&lt;6*60),1,0)</f>
        <v>0</v>
      </c>
      <c r="J9786">
        <f>IF(AND(F9786&gt;=10*60,F9786&lt;15*60),1,0)</f>
        <v>0</v>
      </c>
      <c r="K9786">
        <f>IF(AND(F9786&gt;=16*60,F9786&lt;21*60),1,0)</f>
        <v>1</v>
      </c>
      <c r="L9786">
        <f>K9786*G9786</f>
        <v>0</v>
      </c>
      <c r="M9786">
        <f>H9786*B9786</f>
        <v>0.151</v>
      </c>
      <c r="N9786">
        <f>I9786*B9786</f>
        <v>0</v>
      </c>
      <c r="O9786">
        <f>J9786*B9786</f>
        <v>0</v>
      </c>
    </row>
    <row r="9787" spans="1:15" x14ac:dyDescent="0.25">
      <c r="A9787" s="1">
        <v>41478.708333333299</v>
      </c>
      <c r="B9787">
        <v>0.19900000000000001</v>
      </c>
      <c r="C9787">
        <f>HOUR(A9787)</f>
        <v>17</v>
      </c>
      <c r="D9787">
        <f>MINUTE(A9787)</f>
        <v>0</v>
      </c>
      <c r="E9787">
        <v>7</v>
      </c>
      <c r="F9787">
        <f>60*C9787+D9787</f>
        <v>1020</v>
      </c>
      <c r="G9787">
        <f>IF(MONTH(A9787)&gt;10,1,IF(MONTH(A9787)&lt;4,1,0))</f>
        <v>0</v>
      </c>
      <c r="H9787">
        <f>IF(AND(F9787&gt;=6*60,F9787&lt;10*60),1,IF(F9787&gt;=15*60,1,IF(F9787&lt;1*60,1,0)))</f>
        <v>1</v>
      </c>
      <c r="I9787">
        <f>IF(AND(F9787&gt;=1*60,F9787&lt;6*60),1,0)</f>
        <v>0</v>
      </c>
      <c r="J9787">
        <f>IF(AND(F9787&gt;=10*60,F9787&lt;15*60),1,0)</f>
        <v>0</v>
      </c>
      <c r="K9787">
        <f>IF(AND(F9787&gt;=16*60,F9787&lt;21*60),1,0)</f>
        <v>1</v>
      </c>
      <c r="L9787">
        <f>K9787*G9787</f>
        <v>0</v>
      </c>
      <c r="M9787">
        <f>H9787*B9787</f>
        <v>0.19900000000000001</v>
      </c>
      <c r="N9787">
        <f>I9787*B9787</f>
        <v>0</v>
      </c>
      <c r="O9787">
        <f>J9787*B9787</f>
        <v>0</v>
      </c>
    </row>
    <row r="9788" spans="1:15" x14ac:dyDescent="0.25">
      <c r="A9788" s="1">
        <v>41478.729166666701</v>
      </c>
      <c r="B9788">
        <v>0.13600000000000001</v>
      </c>
      <c r="C9788">
        <f>HOUR(A9788)</f>
        <v>17</v>
      </c>
      <c r="D9788">
        <f>MINUTE(A9788)</f>
        <v>30</v>
      </c>
      <c r="E9788">
        <v>7</v>
      </c>
      <c r="F9788">
        <f>60*C9788+D9788</f>
        <v>1050</v>
      </c>
      <c r="G9788">
        <f>IF(MONTH(A9788)&gt;10,1,IF(MONTH(A9788)&lt;4,1,0))</f>
        <v>0</v>
      </c>
      <c r="H9788">
        <f>IF(AND(F9788&gt;=6*60,F9788&lt;10*60),1,IF(F9788&gt;=15*60,1,IF(F9788&lt;1*60,1,0)))</f>
        <v>1</v>
      </c>
      <c r="I9788">
        <f>IF(AND(F9788&gt;=1*60,F9788&lt;6*60),1,0)</f>
        <v>0</v>
      </c>
      <c r="J9788">
        <f>IF(AND(F9788&gt;=10*60,F9788&lt;15*60),1,0)</f>
        <v>0</v>
      </c>
      <c r="K9788">
        <f>IF(AND(F9788&gt;=16*60,F9788&lt;21*60),1,0)</f>
        <v>1</v>
      </c>
      <c r="L9788">
        <f>K9788*G9788</f>
        <v>0</v>
      </c>
      <c r="M9788">
        <f>H9788*B9788</f>
        <v>0.13600000000000001</v>
      </c>
      <c r="N9788">
        <f>I9788*B9788</f>
        <v>0</v>
      </c>
      <c r="O9788">
        <f>J9788*B9788</f>
        <v>0</v>
      </c>
    </row>
    <row r="9789" spans="1:15" x14ac:dyDescent="0.25">
      <c r="A9789" s="1">
        <v>41478.75</v>
      </c>
      <c r="B9789">
        <v>0.27100000000000002</v>
      </c>
      <c r="C9789">
        <f>HOUR(A9789)</f>
        <v>18</v>
      </c>
      <c r="D9789">
        <f>MINUTE(A9789)</f>
        <v>0</v>
      </c>
      <c r="E9789">
        <v>7</v>
      </c>
      <c r="F9789">
        <f>60*C9789+D9789</f>
        <v>1080</v>
      </c>
      <c r="G9789">
        <f>IF(MONTH(A9789)&gt;10,1,IF(MONTH(A9789)&lt;4,1,0))</f>
        <v>0</v>
      </c>
      <c r="H9789">
        <f>IF(AND(F9789&gt;=6*60,F9789&lt;10*60),1,IF(F9789&gt;=15*60,1,IF(F9789&lt;1*60,1,0)))</f>
        <v>1</v>
      </c>
      <c r="I9789">
        <f>IF(AND(F9789&gt;=1*60,F9789&lt;6*60),1,0)</f>
        <v>0</v>
      </c>
      <c r="J9789">
        <f>IF(AND(F9789&gt;=10*60,F9789&lt;15*60),1,0)</f>
        <v>0</v>
      </c>
      <c r="K9789">
        <f>IF(AND(F9789&gt;=16*60,F9789&lt;21*60),1,0)</f>
        <v>1</v>
      </c>
      <c r="L9789">
        <f>K9789*G9789</f>
        <v>0</v>
      </c>
      <c r="M9789">
        <f>H9789*B9789</f>
        <v>0.27100000000000002</v>
      </c>
      <c r="N9789">
        <f>I9789*B9789</f>
        <v>0</v>
      </c>
      <c r="O9789">
        <f>J9789*B9789</f>
        <v>0</v>
      </c>
    </row>
    <row r="9790" spans="1:15" x14ac:dyDescent="0.25">
      <c r="A9790" s="1">
        <v>41478.770833333299</v>
      </c>
      <c r="B9790">
        <v>0.12</v>
      </c>
      <c r="C9790">
        <f>HOUR(A9790)</f>
        <v>18</v>
      </c>
      <c r="D9790">
        <f>MINUTE(A9790)</f>
        <v>30</v>
      </c>
      <c r="E9790">
        <v>7</v>
      </c>
      <c r="F9790">
        <f>60*C9790+D9790</f>
        <v>1110</v>
      </c>
      <c r="G9790">
        <f>IF(MONTH(A9790)&gt;10,1,IF(MONTH(A9790)&lt;4,1,0))</f>
        <v>0</v>
      </c>
      <c r="H9790">
        <f>IF(AND(F9790&gt;=6*60,F9790&lt;10*60),1,IF(F9790&gt;=15*60,1,IF(F9790&lt;1*60,1,0)))</f>
        <v>1</v>
      </c>
      <c r="I9790">
        <f>IF(AND(F9790&gt;=1*60,F9790&lt;6*60),1,0)</f>
        <v>0</v>
      </c>
      <c r="J9790">
        <f>IF(AND(F9790&gt;=10*60,F9790&lt;15*60),1,0)</f>
        <v>0</v>
      </c>
      <c r="K9790">
        <f>IF(AND(F9790&gt;=16*60,F9790&lt;21*60),1,0)</f>
        <v>1</v>
      </c>
      <c r="L9790">
        <f>K9790*G9790</f>
        <v>0</v>
      </c>
      <c r="M9790">
        <f>H9790*B9790</f>
        <v>0.12</v>
      </c>
      <c r="N9790">
        <f>I9790*B9790</f>
        <v>0</v>
      </c>
      <c r="O9790">
        <f>J9790*B9790</f>
        <v>0</v>
      </c>
    </row>
    <row r="9791" spans="1:15" x14ac:dyDescent="0.25">
      <c r="A9791" s="1">
        <v>41478.791666666701</v>
      </c>
      <c r="B9791">
        <v>0.124</v>
      </c>
      <c r="C9791">
        <f>HOUR(A9791)</f>
        <v>19</v>
      </c>
      <c r="D9791">
        <f>MINUTE(A9791)</f>
        <v>0</v>
      </c>
      <c r="E9791">
        <v>7</v>
      </c>
      <c r="F9791">
        <f>60*C9791+D9791</f>
        <v>1140</v>
      </c>
      <c r="G9791">
        <f>IF(MONTH(A9791)&gt;10,1,IF(MONTH(A9791)&lt;4,1,0))</f>
        <v>0</v>
      </c>
      <c r="H9791">
        <f>IF(AND(F9791&gt;=6*60,F9791&lt;10*60),1,IF(F9791&gt;=15*60,1,IF(F9791&lt;1*60,1,0)))</f>
        <v>1</v>
      </c>
      <c r="I9791">
        <f>IF(AND(F9791&gt;=1*60,F9791&lt;6*60),1,0)</f>
        <v>0</v>
      </c>
      <c r="J9791">
        <f>IF(AND(F9791&gt;=10*60,F9791&lt;15*60),1,0)</f>
        <v>0</v>
      </c>
      <c r="K9791">
        <f>IF(AND(F9791&gt;=16*60,F9791&lt;21*60),1,0)</f>
        <v>1</v>
      </c>
      <c r="L9791">
        <f>K9791*G9791</f>
        <v>0</v>
      </c>
      <c r="M9791">
        <f>H9791*B9791</f>
        <v>0.124</v>
      </c>
      <c r="N9791">
        <f>I9791*B9791</f>
        <v>0</v>
      </c>
      <c r="O9791">
        <f>J9791*B9791</f>
        <v>0</v>
      </c>
    </row>
    <row r="9792" spans="1:15" x14ac:dyDescent="0.25">
      <c r="A9792" s="1">
        <v>41478.8125</v>
      </c>
      <c r="B9792">
        <v>9.9000000000000005E-2</v>
      </c>
      <c r="C9792">
        <f>HOUR(A9792)</f>
        <v>19</v>
      </c>
      <c r="D9792">
        <f>MINUTE(A9792)</f>
        <v>30</v>
      </c>
      <c r="E9792">
        <v>7</v>
      </c>
      <c r="F9792">
        <f>60*C9792+D9792</f>
        <v>1170</v>
      </c>
      <c r="G9792">
        <f>IF(MONTH(A9792)&gt;10,1,IF(MONTH(A9792)&lt;4,1,0))</f>
        <v>0</v>
      </c>
      <c r="H9792">
        <f>IF(AND(F9792&gt;=6*60,F9792&lt;10*60),1,IF(F9792&gt;=15*60,1,IF(F9792&lt;1*60,1,0)))</f>
        <v>1</v>
      </c>
      <c r="I9792">
        <f>IF(AND(F9792&gt;=1*60,F9792&lt;6*60),1,0)</f>
        <v>0</v>
      </c>
      <c r="J9792">
        <f>IF(AND(F9792&gt;=10*60,F9792&lt;15*60),1,0)</f>
        <v>0</v>
      </c>
      <c r="K9792">
        <f>IF(AND(F9792&gt;=16*60,F9792&lt;21*60),1,0)</f>
        <v>1</v>
      </c>
      <c r="L9792">
        <f>K9792*G9792</f>
        <v>0</v>
      </c>
      <c r="M9792">
        <f>H9792*B9792</f>
        <v>9.9000000000000005E-2</v>
      </c>
      <c r="N9792">
        <f>I9792*B9792</f>
        <v>0</v>
      </c>
      <c r="O9792">
        <f>J9792*B9792</f>
        <v>0</v>
      </c>
    </row>
    <row r="9793" spans="1:15" x14ac:dyDescent="0.25">
      <c r="A9793" s="1">
        <v>41478.833333333299</v>
      </c>
      <c r="B9793">
        <v>8.1000000000000003E-2</v>
      </c>
      <c r="C9793">
        <f>HOUR(A9793)</f>
        <v>20</v>
      </c>
      <c r="D9793">
        <f>MINUTE(A9793)</f>
        <v>0</v>
      </c>
      <c r="E9793">
        <v>7</v>
      </c>
      <c r="F9793">
        <f>60*C9793+D9793</f>
        <v>1200</v>
      </c>
      <c r="G9793">
        <f>IF(MONTH(A9793)&gt;10,1,IF(MONTH(A9793)&lt;4,1,0))</f>
        <v>0</v>
      </c>
      <c r="H9793">
        <f>IF(AND(F9793&gt;=6*60,F9793&lt;10*60),1,IF(F9793&gt;=15*60,1,IF(F9793&lt;1*60,1,0)))</f>
        <v>1</v>
      </c>
      <c r="I9793">
        <f>IF(AND(F9793&gt;=1*60,F9793&lt;6*60),1,0)</f>
        <v>0</v>
      </c>
      <c r="J9793">
        <f>IF(AND(F9793&gt;=10*60,F9793&lt;15*60),1,0)</f>
        <v>0</v>
      </c>
      <c r="K9793">
        <f>IF(AND(F9793&gt;=16*60,F9793&lt;21*60),1,0)</f>
        <v>1</v>
      </c>
      <c r="L9793">
        <f>K9793*G9793</f>
        <v>0</v>
      </c>
      <c r="M9793">
        <f>H9793*B9793</f>
        <v>8.1000000000000003E-2</v>
      </c>
      <c r="N9793">
        <f>I9793*B9793</f>
        <v>0</v>
      </c>
      <c r="O9793">
        <f>J9793*B9793</f>
        <v>0</v>
      </c>
    </row>
    <row r="9794" spans="1:15" x14ac:dyDescent="0.25">
      <c r="A9794" s="1">
        <v>41478.854166666701</v>
      </c>
      <c r="B9794">
        <v>9.8000000000000004E-2</v>
      </c>
      <c r="C9794">
        <f>HOUR(A9794)</f>
        <v>20</v>
      </c>
      <c r="D9794">
        <f>MINUTE(A9794)</f>
        <v>30</v>
      </c>
      <c r="E9794">
        <v>7</v>
      </c>
      <c r="F9794">
        <f>60*C9794+D9794</f>
        <v>1230</v>
      </c>
      <c r="G9794">
        <f>IF(MONTH(A9794)&gt;10,1,IF(MONTH(A9794)&lt;4,1,0))</f>
        <v>0</v>
      </c>
      <c r="H9794">
        <f>IF(AND(F9794&gt;=6*60,F9794&lt;10*60),1,IF(F9794&gt;=15*60,1,IF(F9794&lt;1*60,1,0)))</f>
        <v>1</v>
      </c>
      <c r="I9794">
        <f>IF(AND(F9794&gt;=1*60,F9794&lt;6*60),1,0)</f>
        <v>0</v>
      </c>
      <c r="J9794">
        <f>IF(AND(F9794&gt;=10*60,F9794&lt;15*60),1,0)</f>
        <v>0</v>
      </c>
      <c r="K9794">
        <f>IF(AND(F9794&gt;=16*60,F9794&lt;21*60),1,0)</f>
        <v>1</v>
      </c>
      <c r="L9794">
        <f>K9794*G9794</f>
        <v>0</v>
      </c>
      <c r="M9794">
        <f>H9794*B9794</f>
        <v>9.8000000000000004E-2</v>
      </c>
      <c r="N9794">
        <f>I9794*B9794</f>
        <v>0</v>
      </c>
      <c r="O9794">
        <f>J9794*B9794</f>
        <v>0</v>
      </c>
    </row>
    <row r="9795" spans="1:15" x14ac:dyDescent="0.25">
      <c r="A9795" s="1">
        <v>41478.875</v>
      </c>
      <c r="B9795">
        <v>9.8000000000000004E-2</v>
      </c>
      <c r="C9795">
        <f>HOUR(A9795)</f>
        <v>21</v>
      </c>
      <c r="D9795">
        <f>MINUTE(A9795)</f>
        <v>0</v>
      </c>
      <c r="E9795">
        <v>7</v>
      </c>
      <c r="F9795">
        <f>60*C9795+D9795</f>
        <v>1260</v>
      </c>
      <c r="G9795">
        <f>IF(MONTH(A9795)&gt;10,1,IF(MONTH(A9795)&lt;4,1,0))</f>
        <v>0</v>
      </c>
      <c r="H9795">
        <f>IF(AND(F9795&gt;=6*60,F9795&lt;10*60),1,IF(F9795&gt;=15*60,1,IF(F9795&lt;1*60,1,0)))</f>
        <v>1</v>
      </c>
      <c r="I9795">
        <f>IF(AND(F9795&gt;=1*60,F9795&lt;6*60),1,0)</f>
        <v>0</v>
      </c>
      <c r="J9795">
        <f>IF(AND(F9795&gt;=10*60,F9795&lt;15*60),1,0)</f>
        <v>0</v>
      </c>
      <c r="K9795">
        <f>IF(AND(F9795&gt;=16*60,F9795&lt;21*60),1,0)</f>
        <v>0</v>
      </c>
      <c r="L9795">
        <f>K9795*G9795</f>
        <v>0</v>
      </c>
      <c r="M9795">
        <f>H9795*B9795</f>
        <v>9.8000000000000004E-2</v>
      </c>
      <c r="N9795">
        <f>I9795*B9795</f>
        <v>0</v>
      </c>
      <c r="O9795">
        <f>J9795*B9795</f>
        <v>0</v>
      </c>
    </row>
    <row r="9796" spans="1:15" x14ac:dyDescent="0.25">
      <c r="A9796" s="1">
        <v>41478.895833333299</v>
      </c>
      <c r="B9796">
        <v>8.4000000000000005E-2</v>
      </c>
      <c r="C9796">
        <f>HOUR(A9796)</f>
        <v>21</v>
      </c>
      <c r="D9796">
        <f>MINUTE(A9796)</f>
        <v>30</v>
      </c>
      <c r="E9796">
        <v>7</v>
      </c>
      <c r="F9796">
        <f>60*C9796+D9796</f>
        <v>1290</v>
      </c>
      <c r="G9796">
        <f>IF(MONTH(A9796)&gt;10,1,IF(MONTH(A9796)&lt;4,1,0))</f>
        <v>0</v>
      </c>
      <c r="H9796">
        <f>IF(AND(F9796&gt;=6*60,F9796&lt;10*60),1,IF(F9796&gt;=15*60,1,IF(F9796&lt;1*60,1,0)))</f>
        <v>1</v>
      </c>
      <c r="I9796">
        <f>IF(AND(F9796&gt;=1*60,F9796&lt;6*60),1,0)</f>
        <v>0</v>
      </c>
      <c r="J9796">
        <f>IF(AND(F9796&gt;=10*60,F9796&lt;15*60),1,0)</f>
        <v>0</v>
      </c>
      <c r="K9796">
        <f>IF(AND(F9796&gt;=16*60,F9796&lt;21*60),1,0)</f>
        <v>0</v>
      </c>
      <c r="L9796">
        <f>K9796*G9796</f>
        <v>0</v>
      </c>
      <c r="M9796">
        <f>H9796*B9796</f>
        <v>8.4000000000000005E-2</v>
      </c>
      <c r="N9796">
        <f>I9796*B9796</f>
        <v>0</v>
      </c>
      <c r="O9796">
        <f>J9796*B9796</f>
        <v>0</v>
      </c>
    </row>
    <row r="9797" spans="1:15" x14ac:dyDescent="0.25">
      <c r="A9797" s="1">
        <v>41478.916666666701</v>
      </c>
      <c r="B9797">
        <v>0.10299999999999999</v>
      </c>
      <c r="C9797">
        <f>HOUR(A9797)</f>
        <v>22</v>
      </c>
      <c r="D9797">
        <f>MINUTE(A9797)</f>
        <v>0</v>
      </c>
      <c r="E9797">
        <v>7</v>
      </c>
      <c r="F9797">
        <f>60*C9797+D9797</f>
        <v>1320</v>
      </c>
      <c r="G9797">
        <f>IF(MONTH(A9797)&gt;10,1,IF(MONTH(A9797)&lt;4,1,0))</f>
        <v>0</v>
      </c>
      <c r="H9797">
        <f>IF(AND(F9797&gt;=6*60,F9797&lt;10*60),1,IF(F9797&gt;=15*60,1,IF(F9797&lt;1*60,1,0)))</f>
        <v>1</v>
      </c>
      <c r="I9797">
        <f>IF(AND(F9797&gt;=1*60,F9797&lt;6*60),1,0)</f>
        <v>0</v>
      </c>
      <c r="J9797">
        <f>IF(AND(F9797&gt;=10*60,F9797&lt;15*60),1,0)</f>
        <v>0</v>
      </c>
      <c r="K9797">
        <f>IF(AND(F9797&gt;=16*60,F9797&lt;21*60),1,0)</f>
        <v>0</v>
      </c>
      <c r="L9797">
        <f>K9797*G9797</f>
        <v>0</v>
      </c>
      <c r="M9797">
        <f>H9797*B9797</f>
        <v>0.10299999999999999</v>
      </c>
      <c r="N9797">
        <f>I9797*B9797</f>
        <v>0</v>
      </c>
      <c r="O9797">
        <f>J9797*B9797</f>
        <v>0</v>
      </c>
    </row>
    <row r="9798" spans="1:15" x14ac:dyDescent="0.25">
      <c r="A9798" s="1">
        <v>41478.9375</v>
      </c>
      <c r="B9798">
        <v>9.9000000000000005E-2</v>
      </c>
      <c r="C9798">
        <f>HOUR(A9798)</f>
        <v>22</v>
      </c>
      <c r="D9798">
        <f>MINUTE(A9798)</f>
        <v>30</v>
      </c>
      <c r="E9798">
        <v>7</v>
      </c>
      <c r="F9798">
        <f>60*C9798+D9798</f>
        <v>1350</v>
      </c>
      <c r="G9798">
        <f>IF(MONTH(A9798)&gt;10,1,IF(MONTH(A9798)&lt;4,1,0))</f>
        <v>0</v>
      </c>
      <c r="H9798">
        <f>IF(AND(F9798&gt;=6*60,F9798&lt;10*60),1,IF(F9798&gt;=15*60,1,IF(F9798&lt;1*60,1,0)))</f>
        <v>1</v>
      </c>
      <c r="I9798">
        <f>IF(AND(F9798&gt;=1*60,F9798&lt;6*60),1,0)</f>
        <v>0</v>
      </c>
      <c r="J9798">
        <f>IF(AND(F9798&gt;=10*60,F9798&lt;15*60),1,0)</f>
        <v>0</v>
      </c>
      <c r="K9798">
        <f>IF(AND(F9798&gt;=16*60,F9798&lt;21*60),1,0)</f>
        <v>0</v>
      </c>
      <c r="L9798">
        <f>K9798*G9798</f>
        <v>0</v>
      </c>
      <c r="M9798">
        <f>H9798*B9798</f>
        <v>9.9000000000000005E-2</v>
      </c>
      <c r="N9798">
        <f>I9798*B9798</f>
        <v>0</v>
      </c>
      <c r="O9798">
        <f>J9798*B9798</f>
        <v>0</v>
      </c>
    </row>
    <row r="9799" spans="1:15" x14ac:dyDescent="0.25">
      <c r="A9799" s="1">
        <v>41478.958333333299</v>
      </c>
      <c r="B9799">
        <v>8.1000000000000003E-2</v>
      </c>
      <c r="C9799">
        <f>HOUR(A9799)</f>
        <v>23</v>
      </c>
      <c r="D9799">
        <f>MINUTE(A9799)</f>
        <v>0</v>
      </c>
      <c r="E9799">
        <v>7</v>
      </c>
      <c r="F9799">
        <f>60*C9799+D9799</f>
        <v>1380</v>
      </c>
      <c r="G9799">
        <f>IF(MONTH(A9799)&gt;10,1,IF(MONTH(A9799)&lt;4,1,0))</f>
        <v>0</v>
      </c>
      <c r="H9799">
        <f>IF(AND(F9799&gt;=6*60,F9799&lt;10*60),1,IF(F9799&gt;=15*60,1,IF(F9799&lt;1*60,1,0)))</f>
        <v>1</v>
      </c>
      <c r="I9799">
        <f>IF(AND(F9799&gt;=1*60,F9799&lt;6*60),1,0)</f>
        <v>0</v>
      </c>
      <c r="J9799">
        <f>IF(AND(F9799&gt;=10*60,F9799&lt;15*60),1,0)</f>
        <v>0</v>
      </c>
      <c r="K9799">
        <f>IF(AND(F9799&gt;=16*60,F9799&lt;21*60),1,0)</f>
        <v>0</v>
      </c>
      <c r="L9799">
        <f>K9799*G9799</f>
        <v>0</v>
      </c>
      <c r="M9799">
        <f>H9799*B9799</f>
        <v>8.1000000000000003E-2</v>
      </c>
      <c r="N9799">
        <f>I9799*B9799</f>
        <v>0</v>
      </c>
      <c r="O9799">
        <f>J9799*B9799</f>
        <v>0</v>
      </c>
    </row>
    <row r="9800" spans="1:15" x14ac:dyDescent="0.25">
      <c r="A9800" s="1">
        <v>41478.979166666701</v>
      </c>
      <c r="B9800">
        <v>0.10100000000000001</v>
      </c>
      <c r="C9800">
        <f>HOUR(A9800)</f>
        <v>23</v>
      </c>
      <c r="D9800">
        <f>MINUTE(A9800)</f>
        <v>30</v>
      </c>
      <c r="E9800">
        <v>7</v>
      </c>
      <c r="F9800">
        <f>60*C9800+D9800</f>
        <v>1410</v>
      </c>
      <c r="G9800">
        <f>IF(MONTH(A9800)&gt;10,1,IF(MONTH(A9800)&lt;4,1,0))</f>
        <v>0</v>
      </c>
      <c r="H9800">
        <f>IF(AND(F9800&gt;=6*60,F9800&lt;10*60),1,IF(F9800&gt;=15*60,1,IF(F9800&lt;1*60,1,0)))</f>
        <v>1</v>
      </c>
      <c r="I9800">
        <f>IF(AND(F9800&gt;=1*60,F9800&lt;6*60),1,0)</f>
        <v>0</v>
      </c>
      <c r="J9800">
        <f>IF(AND(F9800&gt;=10*60,F9800&lt;15*60),1,0)</f>
        <v>0</v>
      </c>
      <c r="K9800">
        <f>IF(AND(F9800&gt;=16*60,F9800&lt;21*60),1,0)</f>
        <v>0</v>
      </c>
      <c r="L9800">
        <f>K9800*G9800</f>
        <v>0</v>
      </c>
      <c r="M9800">
        <f>H9800*B9800</f>
        <v>0.10100000000000001</v>
      </c>
      <c r="N9800">
        <f>I9800*B9800</f>
        <v>0</v>
      </c>
      <c r="O9800">
        <f>J9800*B9800</f>
        <v>0</v>
      </c>
    </row>
    <row r="9801" spans="1:15" x14ac:dyDescent="0.25">
      <c r="A9801" s="1">
        <v>41479</v>
      </c>
      <c r="B9801">
        <v>9.9000000000000005E-2</v>
      </c>
      <c r="C9801">
        <f>HOUR(A9801)</f>
        <v>0</v>
      </c>
      <c r="D9801">
        <f>MINUTE(A9801)</f>
        <v>0</v>
      </c>
      <c r="E9801">
        <v>7</v>
      </c>
      <c r="F9801">
        <f>60*C9801+D9801</f>
        <v>0</v>
      </c>
      <c r="G9801">
        <f>IF(MONTH(A9801)&gt;10,1,IF(MONTH(A9801)&lt;4,1,0))</f>
        <v>0</v>
      </c>
      <c r="H9801">
        <f>IF(AND(F9801&gt;=6*60,F9801&lt;10*60),1,IF(F9801&gt;=15*60,1,IF(F9801&lt;1*60,1,0)))</f>
        <v>1</v>
      </c>
      <c r="I9801">
        <f>IF(AND(F9801&gt;=1*60,F9801&lt;6*60),1,0)</f>
        <v>0</v>
      </c>
      <c r="J9801">
        <f>IF(AND(F9801&gt;=10*60,F9801&lt;15*60),1,0)</f>
        <v>0</v>
      </c>
      <c r="K9801">
        <f>IF(AND(F9801&gt;=16*60,F9801&lt;21*60),1,0)</f>
        <v>0</v>
      </c>
      <c r="L9801">
        <f>K9801*G9801</f>
        <v>0</v>
      </c>
      <c r="M9801">
        <f>H9801*B9801</f>
        <v>9.9000000000000005E-2</v>
      </c>
      <c r="N9801">
        <f>I9801*B9801</f>
        <v>0</v>
      </c>
      <c r="O9801">
        <f>J9801*B9801</f>
        <v>0</v>
      </c>
    </row>
    <row r="9802" spans="1:15" x14ac:dyDescent="0.25">
      <c r="A9802" s="1">
        <v>41479.020833333299</v>
      </c>
      <c r="B9802">
        <v>0.08</v>
      </c>
      <c r="C9802">
        <f>HOUR(A9802)</f>
        <v>0</v>
      </c>
      <c r="D9802">
        <f>MINUTE(A9802)</f>
        <v>30</v>
      </c>
      <c r="E9802">
        <v>7</v>
      </c>
      <c r="F9802">
        <f>60*C9802+D9802</f>
        <v>30</v>
      </c>
      <c r="G9802">
        <f>IF(MONTH(A9802)&gt;10,1,IF(MONTH(A9802)&lt;4,1,0))</f>
        <v>0</v>
      </c>
      <c r="H9802">
        <f>IF(AND(F9802&gt;=6*60,F9802&lt;10*60),1,IF(F9802&gt;=15*60,1,IF(F9802&lt;1*60,1,0)))</f>
        <v>1</v>
      </c>
      <c r="I9802">
        <f>IF(AND(F9802&gt;=1*60,F9802&lt;6*60),1,0)</f>
        <v>0</v>
      </c>
      <c r="J9802">
        <f>IF(AND(F9802&gt;=10*60,F9802&lt;15*60),1,0)</f>
        <v>0</v>
      </c>
      <c r="K9802">
        <f>IF(AND(F9802&gt;=16*60,F9802&lt;21*60),1,0)</f>
        <v>0</v>
      </c>
      <c r="L9802">
        <f>K9802*G9802</f>
        <v>0</v>
      </c>
      <c r="M9802">
        <f>H9802*B9802</f>
        <v>0.08</v>
      </c>
      <c r="N9802">
        <f>I9802*B9802</f>
        <v>0</v>
      </c>
      <c r="O9802">
        <f>J9802*B9802</f>
        <v>0</v>
      </c>
    </row>
    <row r="9803" spans="1:15" x14ac:dyDescent="0.25">
      <c r="A9803" s="1">
        <v>41479.041666666701</v>
      </c>
      <c r="B9803">
        <v>4.8000000000000001E-2</v>
      </c>
      <c r="C9803">
        <f>HOUR(A9803)</f>
        <v>1</v>
      </c>
      <c r="D9803">
        <f>MINUTE(A9803)</f>
        <v>0</v>
      </c>
      <c r="E9803">
        <v>7</v>
      </c>
      <c r="F9803">
        <f>60*C9803+D9803</f>
        <v>60</v>
      </c>
      <c r="G9803">
        <f>IF(MONTH(A9803)&gt;10,1,IF(MONTH(A9803)&lt;4,1,0))</f>
        <v>0</v>
      </c>
      <c r="H9803">
        <f>IF(AND(F9803&gt;=6*60,F9803&lt;10*60),1,IF(F9803&gt;=15*60,1,IF(F9803&lt;1*60,1,0)))</f>
        <v>0</v>
      </c>
      <c r="I9803">
        <f>IF(AND(F9803&gt;=1*60,F9803&lt;6*60),1,0)</f>
        <v>1</v>
      </c>
      <c r="J9803">
        <f>IF(AND(F9803&gt;=10*60,F9803&lt;15*60),1,0)</f>
        <v>0</v>
      </c>
      <c r="K9803">
        <f>IF(AND(F9803&gt;=16*60,F9803&lt;21*60),1,0)</f>
        <v>0</v>
      </c>
      <c r="L9803">
        <f>K9803*G9803</f>
        <v>0</v>
      </c>
      <c r="M9803">
        <f>H9803*B9803</f>
        <v>0</v>
      </c>
      <c r="N9803">
        <f>I9803*B9803</f>
        <v>4.8000000000000001E-2</v>
      </c>
      <c r="O9803">
        <f>J9803*B9803</f>
        <v>0</v>
      </c>
    </row>
    <row r="9804" spans="1:15" x14ac:dyDescent="0.25">
      <c r="A9804" s="1">
        <v>41479.0625</v>
      </c>
      <c r="B9804">
        <v>5.1999999999999998E-2</v>
      </c>
      <c r="C9804">
        <f>HOUR(A9804)</f>
        <v>1</v>
      </c>
      <c r="D9804">
        <f>MINUTE(A9804)</f>
        <v>30</v>
      </c>
      <c r="E9804">
        <v>7</v>
      </c>
      <c r="F9804">
        <f>60*C9804+D9804</f>
        <v>90</v>
      </c>
      <c r="G9804">
        <f>IF(MONTH(A9804)&gt;10,1,IF(MONTH(A9804)&lt;4,1,0))</f>
        <v>0</v>
      </c>
      <c r="H9804">
        <f>IF(AND(F9804&gt;=6*60,F9804&lt;10*60),1,IF(F9804&gt;=15*60,1,IF(F9804&lt;1*60,1,0)))</f>
        <v>0</v>
      </c>
      <c r="I9804">
        <f>IF(AND(F9804&gt;=1*60,F9804&lt;6*60),1,0)</f>
        <v>1</v>
      </c>
      <c r="J9804">
        <f>IF(AND(F9804&gt;=10*60,F9804&lt;15*60),1,0)</f>
        <v>0</v>
      </c>
      <c r="K9804">
        <f>IF(AND(F9804&gt;=16*60,F9804&lt;21*60),1,0)</f>
        <v>0</v>
      </c>
      <c r="L9804">
        <f>K9804*G9804</f>
        <v>0</v>
      </c>
      <c r="M9804">
        <f>H9804*B9804</f>
        <v>0</v>
      </c>
      <c r="N9804">
        <f>I9804*B9804</f>
        <v>5.1999999999999998E-2</v>
      </c>
      <c r="O9804">
        <f>J9804*B9804</f>
        <v>0</v>
      </c>
    </row>
    <row r="9805" spans="1:15" x14ac:dyDescent="0.25">
      <c r="A9805" s="1">
        <v>41479.083333333299</v>
      </c>
      <c r="B9805">
        <v>3.4000000000000002E-2</v>
      </c>
      <c r="C9805">
        <f>HOUR(A9805)</f>
        <v>2</v>
      </c>
      <c r="D9805">
        <f>MINUTE(A9805)</f>
        <v>0</v>
      </c>
      <c r="E9805">
        <v>7</v>
      </c>
      <c r="F9805">
        <f>60*C9805+D9805</f>
        <v>120</v>
      </c>
      <c r="G9805">
        <f>IF(MONTH(A9805)&gt;10,1,IF(MONTH(A9805)&lt;4,1,0))</f>
        <v>0</v>
      </c>
      <c r="H9805">
        <f>IF(AND(F9805&gt;=6*60,F9805&lt;10*60),1,IF(F9805&gt;=15*60,1,IF(F9805&lt;1*60,1,0)))</f>
        <v>0</v>
      </c>
      <c r="I9805">
        <f>IF(AND(F9805&gt;=1*60,F9805&lt;6*60),1,0)</f>
        <v>1</v>
      </c>
      <c r="J9805">
        <f>IF(AND(F9805&gt;=10*60,F9805&lt;15*60),1,0)</f>
        <v>0</v>
      </c>
      <c r="K9805">
        <f>IF(AND(F9805&gt;=16*60,F9805&lt;21*60),1,0)</f>
        <v>0</v>
      </c>
      <c r="L9805">
        <f>K9805*G9805</f>
        <v>0</v>
      </c>
      <c r="M9805">
        <f>H9805*B9805</f>
        <v>0</v>
      </c>
      <c r="N9805">
        <f>I9805*B9805</f>
        <v>3.4000000000000002E-2</v>
      </c>
      <c r="O9805">
        <f>J9805*B9805</f>
        <v>0</v>
      </c>
    </row>
    <row r="9806" spans="1:15" x14ac:dyDescent="0.25">
      <c r="A9806" s="1">
        <v>41479.104166666701</v>
      </c>
      <c r="B9806">
        <v>3.5999999999999997E-2</v>
      </c>
      <c r="C9806">
        <f>HOUR(A9806)</f>
        <v>2</v>
      </c>
      <c r="D9806">
        <f>MINUTE(A9806)</f>
        <v>30</v>
      </c>
      <c r="E9806">
        <v>7</v>
      </c>
      <c r="F9806">
        <f>60*C9806+D9806</f>
        <v>150</v>
      </c>
      <c r="G9806">
        <f>IF(MONTH(A9806)&gt;10,1,IF(MONTH(A9806)&lt;4,1,0))</f>
        <v>0</v>
      </c>
      <c r="H9806">
        <f>IF(AND(F9806&gt;=6*60,F9806&lt;10*60),1,IF(F9806&gt;=15*60,1,IF(F9806&lt;1*60,1,0)))</f>
        <v>0</v>
      </c>
      <c r="I9806">
        <f>IF(AND(F9806&gt;=1*60,F9806&lt;6*60),1,0)</f>
        <v>1</v>
      </c>
      <c r="J9806">
        <f>IF(AND(F9806&gt;=10*60,F9806&lt;15*60),1,0)</f>
        <v>0</v>
      </c>
      <c r="K9806">
        <f>IF(AND(F9806&gt;=16*60,F9806&lt;21*60),1,0)</f>
        <v>0</v>
      </c>
      <c r="L9806">
        <f>K9806*G9806</f>
        <v>0</v>
      </c>
      <c r="M9806">
        <f>H9806*B9806</f>
        <v>0</v>
      </c>
      <c r="N9806">
        <f>I9806*B9806</f>
        <v>3.5999999999999997E-2</v>
      </c>
      <c r="O9806">
        <f>J9806*B9806</f>
        <v>0</v>
      </c>
    </row>
    <row r="9807" spans="1:15" x14ac:dyDescent="0.25">
      <c r="A9807" s="1">
        <v>41479.125</v>
      </c>
      <c r="B9807">
        <v>4.3999999999999997E-2</v>
      </c>
      <c r="C9807">
        <f>HOUR(A9807)</f>
        <v>3</v>
      </c>
      <c r="D9807">
        <f>MINUTE(A9807)</f>
        <v>0</v>
      </c>
      <c r="E9807">
        <v>7</v>
      </c>
      <c r="F9807">
        <f>60*C9807+D9807</f>
        <v>180</v>
      </c>
      <c r="G9807">
        <f>IF(MONTH(A9807)&gt;10,1,IF(MONTH(A9807)&lt;4,1,0))</f>
        <v>0</v>
      </c>
      <c r="H9807">
        <f>IF(AND(F9807&gt;=6*60,F9807&lt;10*60),1,IF(F9807&gt;=15*60,1,IF(F9807&lt;1*60,1,0)))</f>
        <v>0</v>
      </c>
      <c r="I9807">
        <f>IF(AND(F9807&gt;=1*60,F9807&lt;6*60),1,0)</f>
        <v>1</v>
      </c>
      <c r="J9807">
        <f>IF(AND(F9807&gt;=10*60,F9807&lt;15*60),1,0)</f>
        <v>0</v>
      </c>
      <c r="K9807">
        <f>IF(AND(F9807&gt;=16*60,F9807&lt;21*60),1,0)</f>
        <v>0</v>
      </c>
      <c r="L9807">
        <f>K9807*G9807</f>
        <v>0</v>
      </c>
      <c r="M9807">
        <f>H9807*B9807</f>
        <v>0</v>
      </c>
      <c r="N9807">
        <f>I9807*B9807</f>
        <v>4.3999999999999997E-2</v>
      </c>
      <c r="O9807">
        <f>J9807*B9807</f>
        <v>0</v>
      </c>
    </row>
    <row r="9808" spans="1:15" x14ac:dyDescent="0.25">
      <c r="A9808" s="1">
        <v>41479.145833333299</v>
      </c>
      <c r="B9808">
        <v>0.04</v>
      </c>
      <c r="C9808">
        <f>HOUR(A9808)</f>
        <v>3</v>
      </c>
      <c r="D9808">
        <f>MINUTE(A9808)</f>
        <v>30</v>
      </c>
      <c r="E9808">
        <v>7</v>
      </c>
      <c r="F9808">
        <f>60*C9808+D9808</f>
        <v>210</v>
      </c>
      <c r="G9808">
        <f>IF(MONTH(A9808)&gt;10,1,IF(MONTH(A9808)&lt;4,1,0))</f>
        <v>0</v>
      </c>
      <c r="H9808">
        <f>IF(AND(F9808&gt;=6*60,F9808&lt;10*60),1,IF(F9808&gt;=15*60,1,IF(F9808&lt;1*60,1,0)))</f>
        <v>0</v>
      </c>
      <c r="I9808">
        <f>IF(AND(F9808&gt;=1*60,F9808&lt;6*60),1,0)</f>
        <v>1</v>
      </c>
      <c r="J9808">
        <f>IF(AND(F9808&gt;=10*60,F9808&lt;15*60),1,0)</f>
        <v>0</v>
      </c>
      <c r="K9808">
        <f>IF(AND(F9808&gt;=16*60,F9808&lt;21*60),1,0)</f>
        <v>0</v>
      </c>
      <c r="L9808">
        <f>K9808*G9808</f>
        <v>0</v>
      </c>
      <c r="M9808">
        <f>H9808*B9808</f>
        <v>0</v>
      </c>
      <c r="N9808">
        <f>I9808*B9808</f>
        <v>0.04</v>
      </c>
      <c r="O9808">
        <f>J9808*B9808</f>
        <v>0</v>
      </c>
    </row>
    <row r="9809" spans="1:15" x14ac:dyDescent="0.25">
      <c r="A9809" s="1">
        <v>41479.166666666701</v>
      </c>
      <c r="B9809">
        <v>2.9000000000000001E-2</v>
      </c>
      <c r="C9809">
        <f>HOUR(A9809)</f>
        <v>4</v>
      </c>
      <c r="D9809">
        <f>MINUTE(A9809)</f>
        <v>0</v>
      </c>
      <c r="E9809">
        <v>7</v>
      </c>
      <c r="F9809">
        <f>60*C9809+D9809</f>
        <v>240</v>
      </c>
      <c r="G9809">
        <f>IF(MONTH(A9809)&gt;10,1,IF(MONTH(A9809)&lt;4,1,0))</f>
        <v>0</v>
      </c>
      <c r="H9809">
        <f>IF(AND(F9809&gt;=6*60,F9809&lt;10*60),1,IF(F9809&gt;=15*60,1,IF(F9809&lt;1*60,1,0)))</f>
        <v>0</v>
      </c>
      <c r="I9809">
        <f>IF(AND(F9809&gt;=1*60,F9809&lt;6*60),1,0)</f>
        <v>1</v>
      </c>
      <c r="J9809">
        <f>IF(AND(F9809&gt;=10*60,F9809&lt;15*60),1,0)</f>
        <v>0</v>
      </c>
      <c r="K9809">
        <f>IF(AND(F9809&gt;=16*60,F9809&lt;21*60),1,0)</f>
        <v>0</v>
      </c>
      <c r="L9809">
        <f>K9809*G9809</f>
        <v>0</v>
      </c>
      <c r="M9809">
        <f>H9809*B9809</f>
        <v>0</v>
      </c>
      <c r="N9809">
        <f>I9809*B9809</f>
        <v>2.9000000000000001E-2</v>
      </c>
      <c r="O9809">
        <f>J9809*B9809</f>
        <v>0</v>
      </c>
    </row>
    <row r="9810" spans="1:15" x14ac:dyDescent="0.25">
      <c r="A9810" s="1">
        <v>41479.1875</v>
      </c>
      <c r="B9810">
        <v>4.1000000000000002E-2</v>
      </c>
      <c r="C9810">
        <f>HOUR(A9810)</f>
        <v>4</v>
      </c>
      <c r="D9810">
        <f>MINUTE(A9810)</f>
        <v>30</v>
      </c>
      <c r="E9810">
        <v>7</v>
      </c>
      <c r="F9810">
        <f>60*C9810+D9810</f>
        <v>270</v>
      </c>
      <c r="G9810">
        <f>IF(MONTH(A9810)&gt;10,1,IF(MONTH(A9810)&lt;4,1,0))</f>
        <v>0</v>
      </c>
      <c r="H9810">
        <f>IF(AND(F9810&gt;=6*60,F9810&lt;10*60),1,IF(F9810&gt;=15*60,1,IF(F9810&lt;1*60,1,0)))</f>
        <v>0</v>
      </c>
      <c r="I9810">
        <f>IF(AND(F9810&gt;=1*60,F9810&lt;6*60),1,0)</f>
        <v>1</v>
      </c>
      <c r="J9810">
        <f>IF(AND(F9810&gt;=10*60,F9810&lt;15*60),1,0)</f>
        <v>0</v>
      </c>
      <c r="K9810">
        <f>IF(AND(F9810&gt;=16*60,F9810&lt;21*60),1,0)</f>
        <v>0</v>
      </c>
      <c r="L9810">
        <f>K9810*G9810</f>
        <v>0</v>
      </c>
      <c r="M9810">
        <f>H9810*B9810</f>
        <v>0</v>
      </c>
      <c r="N9810">
        <f>I9810*B9810</f>
        <v>4.1000000000000002E-2</v>
      </c>
      <c r="O9810">
        <f>J9810*B9810</f>
        <v>0</v>
      </c>
    </row>
    <row r="9811" spans="1:15" x14ac:dyDescent="0.25">
      <c r="A9811" s="1">
        <v>41479.208333333299</v>
      </c>
      <c r="B9811">
        <v>4.2000000000000003E-2</v>
      </c>
      <c r="C9811">
        <f>HOUR(A9811)</f>
        <v>5</v>
      </c>
      <c r="D9811">
        <f>MINUTE(A9811)</f>
        <v>0</v>
      </c>
      <c r="E9811">
        <v>7</v>
      </c>
      <c r="F9811">
        <f>60*C9811+D9811</f>
        <v>300</v>
      </c>
      <c r="G9811">
        <f>IF(MONTH(A9811)&gt;10,1,IF(MONTH(A9811)&lt;4,1,0))</f>
        <v>0</v>
      </c>
      <c r="H9811">
        <f>IF(AND(F9811&gt;=6*60,F9811&lt;10*60),1,IF(F9811&gt;=15*60,1,IF(F9811&lt;1*60,1,0)))</f>
        <v>0</v>
      </c>
      <c r="I9811">
        <f>IF(AND(F9811&gt;=1*60,F9811&lt;6*60),1,0)</f>
        <v>1</v>
      </c>
      <c r="J9811">
        <f>IF(AND(F9811&gt;=10*60,F9811&lt;15*60),1,0)</f>
        <v>0</v>
      </c>
      <c r="K9811">
        <f>IF(AND(F9811&gt;=16*60,F9811&lt;21*60),1,0)</f>
        <v>0</v>
      </c>
      <c r="L9811">
        <f>K9811*G9811</f>
        <v>0</v>
      </c>
      <c r="M9811">
        <f>H9811*B9811</f>
        <v>0</v>
      </c>
      <c r="N9811">
        <f>I9811*B9811</f>
        <v>4.2000000000000003E-2</v>
      </c>
      <c r="O9811">
        <f>J9811*B9811</f>
        <v>0</v>
      </c>
    </row>
    <row r="9812" spans="1:15" x14ac:dyDescent="0.25">
      <c r="A9812" s="1">
        <v>41479.229166666701</v>
      </c>
      <c r="B9812">
        <v>2.5999999999999999E-2</v>
      </c>
      <c r="C9812">
        <f>HOUR(A9812)</f>
        <v>5</v>
      </c>
      <c r="D9812">
        <f>MINUTE(A9812)</f>
        <v>30</v>
      </c>
      <c r="E9812">
        <v>7</v>
      </c>
      <c r="F9812">
        <f>60*C9812+D9812</f>
        <v>330</v>
      </c>
      <c r="G9812">
        <f>IF(MONTH(A9812)&gt;10,1,IF(MONTH(A9812)&lt;4,1,0))</f>
        <v>0</v>
      </c>
      <c r="H9812">
        <f>IF(AND(F9812&gt;=6*60,F9812&lt;10*60),1,IF(F9812&gt;=15*60,1,IF(F9812&lt;1*60,1,0)))</f>
        <v>0</v>
      </c>
      <c r="I9812">
        <f>IF(AND(F9812&gt;=1*60,F9812&lt;6*60),1,0)</f>
        <v>1</v>
      </c>
      <c r="J9812">
        <f>IF(AND(F9812&gt;=10*60,F9812&lt;15*60),1,0)</f>
        <v>0</v>
      </c>
      <c r="K9812">
        <f>IF(AND(F9812&gt;=16*60,F9812&lt;21*60),1,0)</f>
        <v>0</v>
      </c>
      <c r="L9812">
        <f>K9812*G9812</f>
        <v>0</v>
      </c>
      <c r="M9812">
        <f>H9812*B9812</f>
        <v>0</v>
      </c>
      <c r="N9812">
        <f>I9812*B9812</f>
        <v>2.5999999999999999E-2</v>
      </c>
      <c r="O9812">
        <f>J9812*B9812</f>
        <v>0</v>
      </c>
    </row>
    <row r="9813" spans="1:15" x14ac:dyDescent="0.25">
      <c r="A9813" s="1">
        <v>41479.25</v>
      </c>
      <c r="B9813">
        <v>4.2000000000000003E-2</v>
      </c>
      <c r="C9813">
        <f>HOUR(A9813)</f>
        <v>6</v>
      </c>
      <c r="D9813">
        <f>MINUTE(A9813)</f>
        <v>0</v>
      </c>
      <c r="E9813">
        <v>7</v>
      </c>
      <c r="F9813">
        <f>60*C9813+D9813</f>
        <v>360</v>
      </c>
      <c r="G9813">
        <f>IF(MONTH(A9813)&gt;10,1,IF(MONTH(A9813)&lt;4,1,0))</f>
        <v>0</v>
      </c>
      <c r="H9813">
        <f>IF(AND(F9813&gt;=6*60,F9813&lt;10*60),1,IF(F9813&gt;=15*60,1,IF(F9813&lt;1*60,1,0)))</f>
        <v>1</v>
      </c>
      <c r="I9813">
        <f>IF(AND(F9813&gt;=1*60,F9813&lt;6*60),1,0)</f>
        <v>0</v>
      </c>
      <c r="J9813">
        <f>IF(AND(F9813&gt;=10*60,F9813&lt;15*60),1,0)</f>
        <v>0</v>
      </c>
      <c r="K9813">
        <f>IF(AND(F9813&gt;=16*60,F9813&lt;21*60),1,0)</f>
        <v>0</v>
      </c>
      <c r="L9813">
        <f>K9813*G9813</f>
        <v>0</v>
      </c>
      <c r="M9813">
        <f>H9813*B9813</f>
        <v>4.2000000000000003E-2</v>
      </c>
      <c r="N9813">
        <f>I9813*B9813</f>
        <v>0</v>
      </c>
      <c r="O9813">
        <f>J9813*B9813</f>
        <v>0</v>
      </c>
    </row>
    <row r="9814" spans="1:15" x14ac:dyDescent="0.25">
      <c r="A9814" s="1">
        <v>41479.270833333299</v>
      </c>
      <c r="B9814">
        <v>0.27</v>
      </c>
      <c r="C9814">
        <f>HOUR(A9814)</f>
        <v>6</v>
      </c>
      <c r="D9814">
        <f>MINUTE(A9814)</f>
        <v>30</v>
      </c>
      <c r="E9814">
        <v>7</v>
      </c>
      <c r="F9814">
        <f>60*C9814+D9814</f>
        <v>390</v>
      </c>
      <c r="G9814">
        <f>IF(MONTH(A9814)&gt;10,1,IF(MONTH(A9814)&lt;4,1,0))</f>
        <v>0</v>
      </c>
      <c r="H9814">
        <f>IF(AND(F9814&gt;=6*60,F9814&lt;10*60),1,IF(F9814&gt;=15*60,1,IF(F9814&lt;1*60,1,0)))</f>
        <v>1</v>
      </c>
      <c r="I9814">
        <f>IF(AND(F9814&gt;=1*60,F9814&lt;6*60),1,0)</f>
        <v>0</v>
      </c>
      <c r="J9814">
        <f>IF(AND(F9814&gt;=10*60,F9814&lt;15*60),1,0)</f>
        <v>0</v>
      </c>
      <c r="K9814">
        <f>IF(AND(F9814&gt;=16*60,F9814&lt;21*60),1,0)</f>
        <v>0</v>
      </c>
      <c r="L9814">
        <f>K9814*G9814</f>
        <v>0</v>
      </c>
      <c r="M9814">
        <f>H9814*B9814</f>
        <v>0.27</v>
      </c>
      <c r="N9814">
        <f>I9814*B9814</f>
        <v>0</v>
      </c>
      <c r="O9814">
        <f>J9814*B9814</f>
        <v>0</v>
      </c>
    </row>
    <row r="9815" spans="1:15" x14ac:dyDescent="0.25">
      <c r="A9815" s="1">
        <v>41479.291666666701</v>
      </c>
      <c r="B9815">
        <v>0.1</v>
      </c>
      <c r="C9815">
        <f>HOUR(A9815)</f>
        <v>7</v>
      </c>
      <c r="D9815">
        <f>MINUTE(A9815)</f>
        <v>0</v>
      </c>
      <c r="E9815">
        <v>7</v>
      </c>
      <c r="F9815">
        <f>60*C9815+D9815</f>
        <v>420</v>
      </c>
      <c r="G9815">
        <f>IF(MONTH(A9815)&gt;10,1,IF(MONTH(A9815)&lt;4,1,0))</f>
        <v>0</v>
      </c>
      <c r="H9815">
        <f>IF(AND(F9815&gt;=6*60,F9815&lt;10*60),1,IF(F9815&gt;=15*60,1,IF(F9815&lt;1*60,1,0)))</f>
        <v>1</v>
      </c>
      <c r="I9815">
        <f>IF(AND(F9815&gt;=1*60,F9815&lt;6*60),1,0)</f>
        <v>0</v>
      </c>
      <c r="J9815">
        <f>IF(AND(F9815&gt;=10*60,F9815&lt;15*60),1,0)</f>
        <v>0</v>
      </c>
      <c r="K9815">
        <f>IF(AND(F9815&gt;=16*60,F9815&lt;21*60),1,0)</f>
        <v>0</v>
      </c>
      <c r="L9815">
        <f>K9815*G9815</f>
        <v>0</v>
      </c>
      <c r="M9815">
        <f>H9815*B9815</f>
        <v>0.1</v>
      </c>
      <c r="N9815">
        <f>I9815*B9815</f>
        <v>0</v>
      </c>
      <c r="O9815">
        <f>J9815*B9815</f>
        <v>0</v>
      </c>
    </row>
    <row r="9816" spans="1:15" x14ac:dyDescent="0.25">
      <c r="A9816" s="1">
        <v>41479.3125</v>
      </c>
      <c r="B9816">
        <v>0.107</v>
      </c>
      <c r="C9816">
        <f>HOUR(A9816)</f>
        <v>7</v>
      </c>
      <c r="D9816">
        <f>MINUTE(A9816)</f>
        <v>30</v>
      </c>
      <c r="E9816">
        <v>7</v>
      </c>
      <c r="F9816">
        <f>60*C9816+D9816</f>
        <v>450</v>
      </c>
      <c r="G9816">
        <f>IF(MONTH(A9816)&gt;10,1,IF(MONTH(A9816)&lt;4,1,0))</f>
        <v>0</v>
      </c>
      <c r="H9816">
        <f>IF(AND(F9816&gt;=6*60,F9816&lt;10*60),1,IF(F9816&gt;=15*60,1,IF(F9816&lt;1*60,1,0)))</f>
        <v>1</v>
      </c>
      <c r="I9816">
        <f>IF(AND(F9816&gt;=1*60,F9816&lt;6*60),1,0)</f>
        <v>0</v>
      </c>
      <c r="J9816">
        <f>IF(AND(F9816&gt;=10*60,F9816&lt;15*60),1,0)</f>
        <v>0</v>
      </c>
      <c r="K9816">
        <f>IF(AND(F9816&gt;=16*60,F9816&lt;21*60),1,0)</f>
        <v>0</v>
      </c>
      <c r="L9816">
        <f>K9816*G9816</f>
        <v>0</v>
      </c>
      <c r="M9816">
        <f>H9816*B9816</f>
        <v>0.107</v>
      </c>
      <c r="N9816">
        <f>I9816*B9816</f>
        <v>0</v>
      </c>
      <c r="O9816">
        <f>J9816*B9816</f>
        <v>0</v>
      </c>
    </row>
    <row r="9817" spans="1:15" x14ac:dyDescent="0.25">
      <c r="A9817" s="1">
        <v>41479.333333333299</v>
      </c>
      <c r="B9817">
        <v>0.114</v>
      </c>
      <c r="C9817">
        <f>HOUR(A9817)</f>
        <v>8</v>
      </c>
      <c r="D9817">
        <f>MINUTE(A9817)</f>
        <v>0</v>
      </c>
      <c r="E9817">
        <v>7</v>
      </c>
      <c r="F9817">
        <f>60*C9817+D9817</f>
        <v>480</v>
      </c>
      <c r="G9817">
        <f>IF(MONTH(A9817)&gt;10,1,IF(MONTH(A9817)&lt;4,1,0))</f>
        <v>0</v>
      </c>
      <c r="H9817">
        <f>IF(AND(F9817&gt;=6*60,F9817&lt;10*60),1,IF(F9817&gt;=15*60,1,IF(F9817&lt;1*60,1,0)))</f>
        <v>1</v>
      </c>
      <c r="I9817">
        <f>IF(AND(F9817&gt;=1*60,F9817&lt;6*60),1,0)</f>
        <v>0</v>
      </c>
      <c r="J9817">
        <f>IF(AND(F9817&gt;=10*60,F9817&lt;15*60),1,0)</f>
        <v>0</v>
      </c>
      <c r="K9817">
        <f>IF(AND(F9817&gt;=16*60,F9817&lt;21*60),1,0)</f>
        <v>0</v>
      </c>
      <c r="L9817">
        <f>K9817*G9817</f>
        <v>0</v>
      </c>
      <c r="M9817">
        <f>H9817*B9817</f>
        <v>0.114</v>
      </c>
      <c r="N9817">
        <f>I9817*B9817</f>
        <v>0</v>
      </c>
      <c r="O9817">
        <f>J9817*B9817</f>
        <v>0</v>
      </c>
    </row>
    <row r="9818" spans="1:15" x14ac:dyDescent="0.25">
      <c r="A9818" s="1">
        <v>41479.354166666701</v>
      </c>
      <c r="B9818">
        <v>0.113</v>
      </c>
      <c r="C9818">
        <f>HOUR(A9818)</f>
        <v>8</v>
      </c>
      <c r="D9818">
        <f>MINUTE(A9818)</f>
        <v>30</v>
      </c>
      <c r="E9818">
        <v>7</v>
      </c>
      <c r="F9818">
        <f>60*C9818+D9818</f>
        <v>510</v>
      </c>
      <c r="G9818">
        <f>IF(MONTH(A9818)&gt;10,1,IF(MONTH(A9818)&lt;4,1,0))</f>
        <v>0</v>
      </c>
      <c r="H9818">
        <f>IF(AND(F9818&gt;=6*60,F9818&lt;10*60),1,IF(F9818&gt;=15*60,1,IF(F9818&lt;1*60,1,0)))</f>
        <v>1</v>
      </c>
      <c r="I9818">
        <f>IF(AND(F9818&gt;=1*60,F9818&lt;6*60),1,0)</f>
        <v>0</v>
      </c>
      <c r="J9818">
        <f>IF(AND(F9818&gt;=10*60,F9818&lt;15*60),1,0)</f>
        <v>0</v>
      </c>
      <c r="K9818">
        <f>IF(AND(F9818&gt;=16*60,F9818&lt;21*60),1,0)</f>
        <v>0</v>
      </c>
      <c r="L9818">
        <f>K9818*G9818</f>
        <v>0</v>
      </c>
      <c r="M9818">
        <f>H9818*B9818</f>
        <v>0.113</v>
      </c>
      <c r="N9818">
        <f>I9818*B9818</f>
        <v>0</v>
      </c>
      <c r="O9818">
        <f>J9818*B9818</f>
        <v>0</v>
      </c>
    </row>
    <row r="9819" spans="1:15" x14ac:dyDescent="0.25">
      <c r="A9819" s="1">
        <v>41479.375</v>
      </c>
      <c r="B9819">
        <v>0.105</v>
      </c>
      <c r="C9819">
        <f>HOUR(A9819)</f>
        <v>9</v>
      </c>
      <c r="D9819">
        <f>MINUTE(A9819)</f>
        <v>0</v>
      </c>
      <c r="E9819">
        <v>7</v>
      </c>
      <c r="F9819">
        <f>60*C9819+D9819</f>
        <v>540</v>
      </c>
      <c r="G9819">
        <f>IF(MONTH(A9819)&gt;10,1,IF(MONTH(A9819)&lt;4,1,0))</f>
        <v>0</v>
      </c>
      <c r="H9819">
        <f>IF(AND(F9819&gt;=6*60,F9819&lt;10*60),1,IF(F9819&gt;=15*60,1,IF(F9819&lt;1*60,1,0)))</f>
        <v>1</v>
      </c>
      <c r="I9819">
        <f>IF(AND(F9819&gt;=1*60,F9819&lt;6*60),1,0)</f>
        <v>0</v>
      </c>
      <c r="J9819">
        <f>IF(AND(F9819&gt;=10*60,F9819&lt;15*60),1,0)</f>
        <v>0</v>
      </c>
      <c r="K9819">
        <f>IF(AND(F9819&gt;=16*60,F9819&lt;21*60),1,0)</f>
        <v>0</v>
      </c>
      <c r="L9819">
        <f>K9819*G9819</f>
        <v>0</v>
      </c>
      <c r="M9819">
        <f>H9819*B9819</f>
        <v>0.105</v>
      </c>
      <c r="N9819">
        <f>I9819*B9819</f>
        <v>0</v>
      </c>
      <c r="O9819">
        <f>J9819*B9819</f>
        <v>0</v>
      </c>
    </row>
    <row r="9820" spans="1:15" x14ac:dyDescent="0.25">
      <c r="A9820" s="1">
        <v>41479.395833333299</v>
      </c>
      <c r="B9820">
        <v>0.10299999999999999</v>
      </c>
      <c r="C9820">
        <f>HOUR(A9820)</f>
        <v>9</v>
      </c>
      <c r="D9820">
        <f>MINUTE(A9820)</f>
        <v>30</v>
      </c>
      <c r="E9820">
        <v>7</v>
      </c>
      <c r="F9820">
        <f>60*C9820+D9820</f>
        <v>570</v>
      </c>
      <c r="G9820">
        <f>IF(MONTH(A9820)&gt;10,1,IF(MONTH(A9820)&lt;4,1,0))</f>
        <v>0</v>
      </c>
      <c r="H9820">
        <f>IF(AND(F9820&gt;=6*60,F9820&lt;10*60),1,IF(F9820&gt;=15*60,1,IF(F9820&lt;1*60,1,0)))</f>
        <v>1</v>
      </c>
      <c r="I9820">
        <f>IF(AND(F9820&gt;=1*60,F9820&lt;6*60),1,0)</f>
        <v>0</v>
      </c>
      <c r="J9820">
        <f>IF(AND(F9820&gt;=10*60,F9820&lt;15*60),1,0)</f>
        <v>0</v>
      </c>
      <c r="K9820">
        <f>IF(AND(F9820&gt;=16*60,F9820&lt;21*60),1,0)</f>
        <v>0</v>
      </c>
      <c r="L9820">
        <f>K9820*G9820</f>
        <v>0</v>
      </c>
      <c r="M9820">
        <f>H9820*B9820</f>
        <v>0.10299999999999999</v>
      </c>
      <c r="N9820">
        <f>I9820*B9820</f>
        <v>0</v>
      </c>
      <c r="O9820">
        <f>J9820*B9820</f>
        <v>0</v>
      </c>
    </row>
    <row r="9821" spans="1:15" x14ac:dyDescent="0.25">
      <c r="A9821" s="1">
        <v>41479.416666666701</v>
      </c>
      <c r="B9821">
        <v>7.6999999999999999E-2</v>
      </c>
      <c r="C9821">
        <f>HOUR(A9821)</f>
        <v>10</v>
      </c>
      <c r="D9821">
        <f>MINUTE(A9821)</f>
        <v>0</v>
      </c>
      <c r="E9821">
        <v>7</v>
      </c>
      <c r="F9821">
        <f>60*C9821+D9821</f>
        <v>600</v>
      </c>
      <c r="G9821">
        <f>IF(MONTH(A9821)&gt;10,1,IF(MONTH(A9821)&lt;4,1,0))</f>
        <v>0</v>
      </c>
      <c r="H9821">
        <f>IF(AND(F9821&gt;=6*60,F9821&lt;10*60),1,IF(F9821&gt;=15*60,1,IF(F9821&lt;1*60,1,0)))</f>
        <v>0</v>
      </c>
      <c r="I9821">
        <f>IF(AND(F9821&gt;=1*60,F9821&lt;6*60),1,0)</f>
        <v>0</v>
      </c>
      <c r="J9821">
        <f>IF(AND(F9821&gt;=10*60,F9821&lt;15*60),1,0)</f>
        <v>1</v>
      </c>
      <c r="K9821">
        <f>IF(AND(F9821&gt;=16*60,F9821&lt;21*60),1,0)</f>
        <v>0</v>
      </c>
      <c r="L9821">
        <f>K9821*G9821</f>
        <v>0</v>
      </c>
      <c r="M9821">
        <f>H9821*B9821</f>
        <v>0</v>
      </c>
      <c r="N9821">
        <f>I9821*B9821</f>
        <v>0</v>
      </c>
      <c r="O9821">
        <f>J9821*B9821</f>
        <v>7.6999999999999999E-2</v>
      </c>
    </row>
    <row r="9822" spans="1:15" x14ac:dyDescent="0.25">
      <c r="A9822" s="1">
        <v>41479.4375</v>
      </c>
      <c r="B9822">
        <v>3.1E-2</v>
      </c>
      <c r="C9822">
        <f>HOUR(A9822)</f>
        <v>10</v>
      </c>
      <c r="D9822">
        <f>MINUTE(A9822)</f>
        <v>30</v>
      </c>
      <c r="E9822">
        <v>7</v>
      </c>
      <c r="F9822">
        <f>60*C9822+D9822</f>
        <v>630</v>
      </c>
      <c r="G9822">
        <f>IF(MONTH(A9822)&gt;10,1,IF(MONTH(A9822)&lt;4,1,0))</f>
        <v>0</v>
      </c>
      <c r="H9822">
        <f>IF(AND(F9822&gt;=6*60,F9822&lt;10*60),1,IF(F9822&gt;=15*60,1,IF(F9822&lt;1*60,1,0)))</f>
        <v>0</v>
      </c>
      <c r="I9822">
        <f>IF(AND(F9822&gt;=1*60,F9822&lt;6*60),1,0)</f>
        <v>0</v>
      </c>
      <c r="J9822">
        <f>IF(AND(F9822&gt;=10*60,F9822&lt;15*60),1,0)</f>
        <v>1</v>
      </c>
      <c r="K9822">
        <f>IF(AND(F9822&gt;=16*60,F9822&lt;21*60),1,0)</f>
        <v>0</v>
      </c>
      <c r="L9822">
        <f>K9822*G9822</f>
        <v>0</v>
      </c>
      <c r="M9822">
        <f>H9822*B9822</f>
        <v>0</v>
      </c>
      <c r="N9822">
        <f>I9822*B9822</f>
        <v>0</v>
      </c>
      <c r="O9822">
        <f>J9822*B9822</f>
        <v>3.1E-2</v>
      </c>
    </row>
    <row r="9823" spans="1:15" x14ac:dyDescent="0.25">
      <c r="A9823" s="1">
        <v>41479.458333333299</v>
      </c>
      <c r="B9823">
        <v>5.8999999999999997E-2</v>
      </c>
      <c r="C9823">
        <f>HOUR(A9823)</f>
        <v>11</v>
      </c>
      <c r="D9823">
        <f>MINUTE(A9823)</f>
        <v>0</v>
      </c>
      <c r="E9823">
        <v>7</v>
      </c>
      <c r="F9823">
        <f>60*C9823+D9823</f>
        <v>660</v>
      </c>
      <c r="G9823">
        <f>IF(MONTH(A9823)&gt;10,1,IF(MONTH(A9823)&lt;4,1,0))</f>
        <v>0</v>
      </c>
      <c r="H9823">
        <f>IF(AND(F9823&gt;=6*60,F9823&lt;10*60),1,IF(F9823&gt;=15*60,1,IF(F9823&lt;1*60,1,0)))</f>
        <v>0</v>
      </c>
      <c r="I9823">
        <f>IF(AND(F9823&gt;=1*60,F9823&lt;6*60),1,0)</f>
        <v>0</v>
      </c>
      <c r="J9823">
        <f>IF(AND(F9823&gt;=10*60,F9823&lt;15*60),1,0)</f>
        <v>1</v>
      </c>
      <c r="K9823">
        <f>IF(AND(F9823&gt;=16*60,F9823&lt;21*60),1,0)</f>
        <v>0</v>
      </c>
      <c r="L9823">
        <f>K9823*G9823</f>
        <v>0</v>
      </c>
      <c r="M9823">
        <f>H9823*B9823</f>
        <v>0</v>
      </c>
      <c r="N9823">
        <f>I9823*B9823</f>
        <v>0</v>
      </c>
      <c r="O9823">
        <f>J9823*B9823</f>
        <v>5.8999999999999997E-2</v>
      </c>
    </row>
    <row r="9824" spans="1:15" x14ac:dyDescent="0.25">
      <c r="A9824" s="1">
        <v>41479.479166666701</v>
      </c>
      <c r="B9824">
        <v>0.10299999999999999</v>
      </c>
      <c r="C9824">
        <f>HOUR(A9824)</f>
        <v>11</v>
      </c>
      <c r="D9824">
        <f>MINUTE(A9824)</f>
        <v>30</v>
      </c>
      <c r="E9824">
        <v>7</v>
      </c>
      <c r="F9824">
        <f>60*C9824+D9824</f>
        <v>690</v>
      </c>
      <c r="G9824">
        <f>IF(MONTH(A9824)&gt;10,1,IF(MONTH(A9824)&lt;4,1,0))</f>
        <v>0</v>
      </c>
      <c r="H9824">
        <f>IF(AND(F9824&gt;=6*60,F9824&lt;10*60),1,IF(F9824&gt;=15*60,1,IF(F9824&lt;1*60,1,0)))</f>
        <v>0</v>
      </c>
      <c r="I9824">
        <f>IF(AND(F9824&gt;=1*60,F9824&lt;6*60),1,0)</f>
        <v>0</v>
      </c>
      <c r="J9824">
        <f>IF(AND(F9824&gt;=10*60,F9824&lt;15*60),1,0)</f>
        <v>1</v>
      </c>
      <c r="K9824">
        <f>IF(AND(F9824&gt;=16*60,F9824&lt;21*60),1,0)</f>
        <v>0</v>
      </c>
      <c r="L9824">
        <f>K9824*G9824</f>
        <v>0</v>
      </c>
      <c r="M9824">
        <f>H9824*B9824</f>
        <v>0</v>
      </c>
      <c r="N9824">
        <f>I9824*B9824</f>
        <v>0</v>
      </c>
      <c r="O9824">
        <f>J9824*B9824</f>
        <v>0.10299999999999999</v>
      </c>
    </row>
    <row r="9825" spans="1:15" x14ac:dyDescent="0.25">
      <c r="A9825" s="1">
        <v>41479.5</v>
      </c>
      <c r="B9825">
        <v>7.2999999999999995E-2</v>
      </c>
      <c r="C9825">
        <f>HOUR(A9825)</f>
        <v>12</v>
      </c>
      <c r="D9825">
        <f>MINUTE(A9825)</f>
        <v>0</v>
      </c>
      <c r="E9825">
        <v>7</v>
      </c>
      <c r="F9825">
        <f>60*C9825+D9825</f>
        <v>720</v>
      </c>
      <c r="G9825">
        <f>IF(MONTH(A9825)&gt;10,1,IF(MONTH(A9825)&lt;4,1,0))</f>
        <v>0</v>
      </c>
      <c r="H9825">
        <f>IF(AND(F9825&gt;=6*60,F9825&lt;10*60),1,IF(F9825&gt;=15*60,1,IF(F9825&lt;1*60,1,0)))</f>
        <v>0</v>
      </c>
      <c r="I9825">
        <f>IF(AND(F9825&gt;=1*60,F9825&lt;6*60),1,0)</f>
        <v>0</v>
      </c>
      <c r="J9825">
        <f>IF(AND(F9825&gt;=10*60,F9825&lt;15*60),1,0)</f>
        <v>1</v>
      </c>
      <c r="K9825">
        <f>IF(AND(F9825&gt;=16*60,F9825&lt;21*60),1,0)</f>
        <v>0</v>
      </c>
      <c r="L9825">
        <f>K9825*G9825</f>
        <v>0</v>
      </c>
      <c r="M9825">
        <f>H9825*B9825</f>
        <v>0</v>
      </c>
      <c r="N9825">
        <f>I9825*B9825</f>
        <v>0</v>
      </c>
      <c r="O9825">
        <f>J9825*B9825</f>
        <v>7.2999999999999995E-2</v>
      </c>
    </row>
    <row r="9826" spans="1:15" x14ac:dyDescent="0.25">
      <c r="A9826" s="1">
        <v>41479.520833333299</v>
      </c>
      <c r="B9826">
        <v>3.4000000000000002E-2</v>
      </c>
      <c r="C9826">
        <f>HOUR(A9826)</f>
        <v>12</v>
      </c>
      <c r="D9826">
        <f>MINUTE(A9826)</f>
        <v>30</v>
      </c>
      <c r="E9826">
        <v>7</v>
      </c>
      <c r="F9826">
        <f>60*C9826+D9826</f>
        <v>750</v>
      </c>
      <c r="G9826">
        <f>IF(MONTH(A9826)&gt;10,1,IF(MONTH(A9826)&lt;4,1,0))</f>
        <v>0</v>
      </c>
      <c r="H9826">
        <f>IF(AND(F9826&gt;=6*60,F9826&lt;10*60),1,IF(F9826&gt;=15*60,1,IF(F9826&lt;1*60,1,0)))</f>
        <v>0</v>
      </c>
      <c r="I9826">
        <f>IF(AND(F9826&gt;=1*60,F9826&lt;6*60),1,0)</f>
        <v>0</v>
      </c>
      <c r="J9826">
        <f>IF(AND(F9826&gt;=10*60,F9826&lt;15*60),1,0)</f>
        <v>1</v>
      </c>
      <c r="K9826">
        <f>IF(AND(F9826&gt;=16*60,F9826&lt;21*60),1,0)</f>
        <v>0</v>
      </c>
      <c r="L9826">
        <f>K9826*G9826</f>
        <v>0</v>
      </c>
      <c r="M9826">
        <f>H9826*B9826</f>
        <v>0</v>
      </c>
      <c r="N9826">
        <f>I9826*B9826</f>
        <v>0</v>
      </c>
      <c r="O9826">
        <f>J9826*B9826</f>
        <v>3.4000000000000002E-2</v>
      </c>
    </row>
    <row r="9827" spans="1:15" x14ac:dyDescent="0.25">
      <c r="A9827" s="1">
        <v>41479.541666666701</v>
      </c>
      <c r="B9827">
        <v>0.05</v>
      </c>
      <c r="C9827">
        <f>HOUR(A9827)</f>
        <v>13</v>
      </c>
      <c r="D9827">
        <f>MINUTE(A9827)</f>
        <v>0</v>
      </c>
      <c r="E9827">
        <v>7</v>
      </c>
      <c r="F9827">
        <f>60*C9827+D9827</f>
        <v>780</v>
      </c>
      <c r="G9827">
        <f>IF(MONTH(A9827)&gt;10,1,IF(MONTH(A9827)&lt;4,1,0))</f>
        <v>0</v>
      </c>
      <c r="H9827">
        <f>IF(AND(F9827&gt;=6*60,F9827&lt;10*60),1,IF(F9827&gt;=15*60,1,IF(F9827&lt;1*60,1,0)))</f>
        <v>0</v>
      </c>
      <c r="I9827">
        <f>IF(AND(F9827&gt;=1*60,F9827&lt;6*60),1,0)</f>
        <v>0</v>
      </c>
      <c r="J9827">
        <f>IF(AND(F9827&gt;=10*60,F9827&lt;15*60),1,0)</f>
        <v>1</v>
      </c>
      <c r="K9827">
        <f>IF(AND(F9827&gt;=16*60,F9827&lt;21*60),1,0)</f>
        <v>0</v>
      </c>
      <c r="L9827">
        <f>K9827*G9827</f>
        <v>0</v>
      </c>
      <c r="M9827">
        <f>H9827*B9827</f>
        <v>0</v>
      </c>
      <c r="N9827">
        <f>I9827*B9827</f>
        <v>0</v>
      </c>
      <c r="O9827">
        <f>J9827*B9827</f>
        <v>0.05</v>
      </c>
    </row>
    <row r="9828" spans="1:15" x14ac:dyDescent="0.25">
      <c r="A9828" s="1">
        <v>41479.5625</v>
      </c>
      <c r="B9828">
        <v>0.05</v>
      </c>
      <c r="C9828">
        <f>HOUR(A9828)</f>
        <v>13</v>
      </c>
      <c r="D9828">
        <f>MINUTE(A9828)</f>
        <v>30</v>
      </c>
      <c r="E9828">
        <v>7</v>
      </c>
      <c r="F9828">
        <f>60*C9828+D9828</f>
        <v>810</v>
      </c>
      <c r="G9828">
        <f>IF(MONTH(A9828)&gt;10,1,IF(MONTH(A9828)&lt;4,1,0))</f>
        <v>0</v>
      </c>
      <c r="H9828">
        <f>IF(AND(F9828&gt;=6*60,F9828&lt;10*60),1,IF(F9828&gt;=15*60,1,IF(F9828&lt;1*60,1,0)))</f>
        <v>0</v>
      </c>
      <c r="I9828">
        <f>IF(AND(F9828&gt;=1*60,F9828&lt;6*60),1,0)</f>
        <v>0</v>
      </c>
      <c r="J9828">
        <f>IF(AND(F9828&gt;=10*60,F9828&lt;15*60),1,0)</f>
        <v>1</v>
      </c>
      <c r="K9828">
        <f>IF(AND(F9828&gt;=16*60,F9828&lt;21*60),1,0)</f>
        <v>0</v>
      </c>
      <c r="L9828">
        <f>K9828*G9828</f>
        <v>0</v>
      </c>
      <c r="M9828">
        <f>H9828*B9828</f>
        <v>0</v>
      </c>
      <c r="N9828">
        <f>I9828*B9828</f>
        <v>0</v>
      </c>
      <c r="O9828">
        <f>J9828*B9828</f>
        <v>0.05</v>
      </c>
    </row>
    <row r="9829" spans="1:15" x14ac:dyDescent="0.25">
      <c r="A9829" s="1">
        <v>41479.583333333299</v>
      </c>
      <c r="B9829">
        <v>3.2000000000000001E-2</v>
      </c>
      <c r="C9829">
        <f>HOUR(A9829)</f>
        <v>14</v>
      </c>
      <c r="D9829">
        <f>MINUTE(A9829)</f>
        <v>0</v>
      </c>
      <c r="E9829">
        <v>7</v>
      </c>
      <c r="F9829">
        <f>60*C9829+D9829</f>
        <v>840</v>
      </c>
      <c r="G9829">
        <f>IF(MONTH(A9829)&gt;10,1,IF(MONTH(A9829)&lt;4,1,0))</f>
        <v>0</v>
      </c>
      <c r="H9829">
        <f>IF(AND(F9829&gt;=6*60,F9829&lt;10*60),1,IF(F9829&gt;=15*60,1,IF(F9829&lt;1*60,1,0)))</f>
        <v>0</v>
      </c>
      <c r="I9829">
        <f>IF(AND(F9829&gt;=1*60,F9829&lt;6*60),1,0)</f>
        <v>0</v>
      </c>
      <c r="J9829">
        <f>IF(AND(F9829&gt;=10*60,F9829&lt;15*60),1,0)</f>
        <v>1</v>
      </c>
      <c r="K9829">
        <f>IF(AND(F9829&gt;=16*60,F9829&lt;21*60),1,0)</f>
        <v>0</v>
      </c>
      <c r="L9829">
        <f>K9829*G9829</f>
        <v>0</v>
      </c>
      <c r="M9829">
        <f>H9829*B9829</f>
        <v>0</v>
      </c>
      <c r="N9829">
        <f>I9829*B9829</f>
        <v>0</v>
      </c>
      <c r="O9829">
        <f>J9829*B9829</f>
        <v>3.2000000000000001E-2</v>
      </c>
    </row>
    <row r="9830" spans="1:15" x14ac:dyDescent="0.25">
      <c r="A9830" s="1">
        <v>41479.604166666701</v>
      </c>
      <c r="B9830">
        <v>0.05</v>
      </c>
      <c r="C9830">
        <f>HOUR(A9830)</f>
        <v>14</v>
      </c>
      <c r="D9830">
        <f>MINUTE(A9830)</f>
        <v>30</v>
      </c>
      <c r="E9830">
        <v>7</v>
      </c>
      <c r="F9830">
        <f>60*C9830+D9830</f>
        <v>870</v>
      </c>
      <c r="G9830">
        <f>IF(MONTH(A9830)&gt;10,1,IF(MONTH(A9830)&lt;4,1,0))</f>
        <v>0</v>
      </c>
      <c r="H9830">
        <f>IF(AND(F9830&gt;=6*60,F9830&lt;10*60),1,IF(F9830&gt;=15*60,1,IF(F9830&lt;1*60,1,0)))</f>
        <v>0</v>
      </c>
      <c r="I9830">
        <f>IF(AND(F9830&gt;=1*60,F9830&lt;6*60),1,0)</f>
        <v>0</v>
      </c>
      <c r="J9830">
        <f>IF(AND(F9830&gt;=10*60,F9830&lt;15*60),1,0)</f>
        <v>1</v>
      </c>
      <c r="K9830">
        <f>IF(AND(F9830&gt;=16*60,F9830&lt;21*60),1,0)</f>
        <v>0</v>
      </c>
      <c r="L9830">
        <f>K9830*G9830</f>
        <v>0</v>
      </c>
      <c r="M9830">
        <f>H9830*B9830</f>
        <v>0</v>
      </c>
      <c r="N9830">
        <f>I9830*B9830</f>
        <v>0</v>
      </c>
      <c r="O9830">
        <f>J9830*B9830</f>
        <v>0.05</v>
      </c>
    </row>
    <row r="9831" spans="1:15" x14ac:dyDescent="0.25">
      <c r="A9831" s="1">
        <v>41479.625</v>
      </c>
      <c r="B9831">
        <v>0.05</v>
      </c>
      <c r="C9831">
        <f>HOUR(A9831)</f>
        <v>15</v>
      </c>
      <c r="D9831">
        <f>MINUTE(A9831)</f>
        <v>0</v>
      </c>
      <c r="E9831">
        <v>7</v>
      </c>
      <c r="F9831">
        <f>60*C9831+D9831</f>
        <v>900</v>
      </c>
      <c r="G9831">
        <f>IF(MONTH(A9831)&gt;10,1,IF(MONTH(A9831)&lt;4,1,0))</f>
        <v>0</v>
      </c>
      <c r="H9831">
        <f>IF(AND(F9831&gt;=6*60,F9831&lt;10*60),1,IF(F9831&gt;=15*60,1,IF(F9831&lt;1*60,1,0)))</f>
        <v>1</v>
      </c>
      <c r="I9831">
        <f>IF(AND(F9831&gt;=1*60,F9831&lt;6*60),1,0)</f>
        <v>0</v>
      </c>
      <c r="J9831">
        <f>IF(AND(F9831&gt;=10*60,F9831&lt;15*60),1,0)</f>
        <v>0</v>
      </c>
      <c r="K9831">
        <f>IF(AND(F9831&gt;=16*60,F9831&lt;21*60),1,0)</f>
        <v>0</v>
      </c>
      <c r="L9831">
        <f>K9831*G9831</f>
        <v>0</v>
      </c>
      <c r="M9831">
        <f>H9831*B9831</f>
        <v>0.05</v>
      </c>
      <c r="N9831">
        <f>I9831*B9831</f>
        <v>0</v>
      </c>
      <c r="O9831">
        <f>J9831*B9831</f>
        <v>0</v>
      </c>
    </row>
    <row r="9832" spans="1:15" x14ac:dyDescent="0.25">
      <c r="A9832" s="1">
        <v>41479.645833333299</v>
      </c>
      <c r="B9832">
        <v>8.6999999999999994E-2</v>
      </c>
      <c r="C9832">
        <f>HOUR(A9832)</f>
        <v>15</v>
      </c>
      <c r="D9832">
        <f>MINUTE(A9832)</f>
        <v>30</v>
      </c>
      <c r="E9832">
        <v>7</v>
      </c>
      <c r="F9832">
        <f>60*C9832+D9832</f>
        <v>930</v>
      </c>
      <c r="G9832">
        <f>IF(MONTH(A9832)&gt;10,1,IF(MONTH(A9832)&lt;4,1,0))</f>
        <v>0</v>
      </c>
      <c r="H9832">
        <f>IF(AND(F9832&gt;=6*60,F9832&lt;10*60),1,IF(F9832&gt;=15*60,1,IF(F9832&lt;1*60,1,0)))</f>
        <v>1</v>
      </c>
      <c r="I9832">
        <f>IF(AND(F9832&gt;=1*60,F9832&lt;6*60),1,0)</f>
        <v>0</v>
      </c>
      <c r="J9832">
        <f>IF(AND(F9832&gt;=10*60,F9832&lt;15*60),1,0)</f>
        <v>0</v>
      </c>
      <c r="K9832">
        <f>IF(AND(F9832&gt;=16*60,F9832&lt;21*60),1,0)</f>
        <v>0</v>
      </c>
      <c r="L9832">
        <f>K9832*G9832</f>
        <v>0</v>
      </c>
      <c r="M9832">
        <f>H9832*B9832</f>
        <v>8.6999999999999994E-2</v>
      </c>
      <c r="N9832">
        <f>I9832*B9832</f>
        <v>0</v>
      </c>
      <c r="O9832">
        <f>J9832*B9832</f>
        <v>0</v>
      </c>
    </row>
    <row r="9833" spans="1:15" x14ac:dyDescent="0.25">
      <c r="A9833" s="1">
        <v>41479.666666666701</v>
      </c>
      <c r="B9833">
        <v>0.12</v>
      </c>
      <c r="C9833">
        <f>HOUR(A9833)</f>
        <v>16</v>
      </c>
      <c r="D9833">
        <f>MINUTE(A9833)</f>
        <v>0</v>
      </c>
      <c r="E9833">
        <v>7</v>
      </c>
      <c r="F9833">
        <f>60*C9833+D9833</f>
        <v>960</v>
      </c>
      <c r="G9833">
        <f>IF(MONTH(A9833)&gt;10,1,IF(MONTH(A9833)&lt;4,1,0))</f>
        <v>0</v>
      </c>
      <c r="H9833">
        <f>IF(AND(F9833&gt;=6*60,F9833&lt;10*60),1,IF(F9833&gt;=15*60,1,IF(F9833&lt;1*60,1,0)))</f>
        <v>1</v>
      </c>
      <c r="I9833">
        <f>IF(AND(F9833&gt;=1*60,F9833&lt;6*60),1,0)</f>
        <v>0</v>
      </c>
      <c r="J9833">
        <f>IF(AND(F9833&gt;=10*60,F9833&lt;15*60),1,0)</f>
        <v>0</v>
      </c>
      <c r="K9833">
        <f>IF(AND(F9833&gt;=16*60,F9833&lt;21*60),1,0)</f>
        <v>1</v>
      </c>
      <c r="L9833">
        <f>K9833*G9833</f>
        <v>0</v>
      </c>
      <c r="M9833">
        <f>H9833*B9833</f>
        <v>0.12</v>
      </c>
      <c r="N9833">
        <f>I9833*B9833</f>
        <v>0</v>
      </c>
      <c r="O9833">
        <f>J9833*B9833</f>
        <v>0</v>
      </c>
    </row>
    <row r="9834" spans="1:15" x14ac:dyDescent="0.25">
      <c r="A9834" s="1">
        <v>41479.6875</v>
      </c>
      <c r="B9834">
        <v>0.112</v>
      </c>
      <c r="C9834">
        <f>HOUR(A9834)</f>
        <v>16</v>
      </c>
      <c r="D9834">
        <f>MINUTE(A9834)</f>
        <v>30</v>
      </c>
      <c r="E9834">
        <v>7</v>
      </c>
      <c r="F9834">
        <f>60*C9834+D9834</f>
        <v>990</v>
      </c>
      <c r="G9834">
        <f>IF(MONTH(A9834)&gt;10,1,IF(MONTH(A9834)&lt;4,1,0))</f>
        <v>0</v>
      </c>
      <c r="H9834">
        <f>IF(AND(F9834&gt;=6*60,F9834&lt;10*60),1,IF(F9834&gt;=15*60,1,IF(F9834&lt;1*60,1,0)))</f>
        <v>1</v>
      </c>
      <c r="I9834">
        <f>IF(AND(F9834&gt;=1*60,F9834&lt;6*60),1,0)</f>
        <v>0</v>
      </c>
      <c r="J9834">
        <f>IF(AND(F9834&gt;=10*60,F9834&lt;15*60),1,0)</f>
        <v>0</v>
      </c>
      <c r="K9834">
        <f>IF(AND(F9834&gt;=16*60,F9834&lt;21*60),1,0)</f>
        <v>1</v>
      </c>
      <c r="L9834">
        <f>K9834*G9834</f>
        <v>0</v>
      </c>
      <c r="M9834">
        <f>H9834*B9834</f>
        <v>0.112</v>
      </c>
      <c r="N9834">
        <f>I9834*B9834</f>
        <v>0</v>
      </c>
      <c r="O9834">
        <f>J9834*B9834</f>
        <v>0</v>
      </c>
    </row>
    <row r="9835" spans="1:15" x14ac:dyDescent="0.25">
      <c r="A9835" s="1">
        <v>41479.708333333299</v>
      </c>
      <c r="B9835">
        <v>9.1999999999999998E-2</v>
      </c>
      <c r="C9835">
        <f>HOUR(A9835)</f>
        <v>17</v>
      </c>
      <c r="D9835">
        <f>MINUTE(A9835)</f>
        <v>0</v>
      </c>
      <c r="E9835">
        <v>7</v>
      </c>
      <c r="F9835">
        <f>60*C9835+D9835</f>
        <v>1020</v>
      </c>
      <c r="G9835">
        <f>IF(MONTH(A9835)&gt;10,1,IF(MONTH(A9835)&lt;4,1,0))</f>
        <v>0</v>
      </c>
      <c r="H9835">
        <f>IF(AND(F9835&gt;=6*60,F9835&lt;10*60),1,IF(F9835&gt;=15*60,1,IF(F9835&lt;1*60,1,0)))</f>
        <v>1</v>
      </c>
      <c r="I9835">
        <f>IF(AND(F9835&gt;=1*60,F9835&lt;6*60),1,0)</f>
        <v>0</v>
      </c>
      <c r="J9835">
        <f>IF(AND(F9835&gt;=10*60,F9835&lt;15*60),1,0)</f>
        <v>0</v>
      </c>
      <c r="K9835">
        <f>IF(AND(F9835&gt;=16*60,F9835&lt;21*60),1,0)</f>
        <v>1</v>
      </c>
      <c r="L9835">
        <f>K9835*G9835</f>
        <v>0</v>
      </c>
      <c r="M9835">
        <f>H9835*B9835</f>
        <v>9.1999999999999998E-2</v>
      </c>
      <c r="N9835">
        <f>I9835*B9835</f>
        <v>0</v>
      </c>
      <c r="O9835">
        <f>J9835*B9835</f>
        <v>0</v>
      </c>
    </row>
    <row r="9836" spans="1:15" x14ac:dyDescent="0.25">
      <c r="A9836" s="1">
        <v>41479.729166666701</v>
      </c>
      <c r="B9836">
        <v>0.67400000000000004</v>
      </c>
      <c r="C9836">
        <f>HOUR(A9836)</f>
        <v>17</v>
      </c>
      <c r="D9836">
        <f>MINUTE(A9836)</f>
        <v>30</v>
      </c>
      <c r="E9836">
        <v>7</v>
      </c>
      <c r="F9836">
        <f>60*C9836+D9836</f>
        <v>1050</v>
      </c>
      <c r="G9836">
        <f>IF(MONTH(A9836)&gt;10,1,IF(MONTH(A9836)&lt;4,1,0))</f>
        <v>0</v>
      </c>
      <c r="H9836">
        <f>IF(AND(F9836&gt;=6*60,F9836&lt;10*60),1,IF(F9836&gt;=15*60,1,IF(F9836&lt;1*60,1,0)))</f>
        <v>1</v>
      </c>
      <c r="I9836">
        <f>IF(AND(F9836&gt;=1*60,F9836&lt;6*60),1,0)</f>
        <v>0</v>
      </c>
      <c r="J9836">
        <f>IF(AND(F9836&gt;=10*60,F9836&lt;15*60),1,0)</f>
        <v>0</v>
      </c>
      <c r="K9836">
        <f>IF(AND(F9836&gt;=16*60,F9836&lt;21*60),1,0)</f>
        <v>1</v>
      </c>
      <c r="L9836">
        <f>K9836*G9836</f>
        <v>0</v>
      </c>
      <c r="M9836">
        <f>H9836*B9836</f>
        <v>0.67400000000000004</v>
      </c>
      <c r="N9836">
        <f>I9836*B9836</f>
        <v>0</v>
      </c>
      <c r="O9836">
        <f>J9836*B9836</f>
        <v>0</v>
      </c>
    </row>
    <row r="9837" spans="1:15" x14ac:dyDescent="0.25">
      <c r="A9837" s="1">
        <v>41479.75</v>
      </c>
      <c r="B9837">
        <v>0.13300000000000001</v>
      </c>
      <c r="C9837">
        <f>HOUR(A9837)</f>
        <v>18</v>
      </c>
      <c r="D9837">
        <f>MINUTE(A9837)</f>
        <v>0</v>
      </c>
      <c r="E9837">
        <v>7</v>
      </c>
      <c r="F9837">
        <f>60*C9837+D9837</f>
        <v>1080</v>
      </c>
      <c r="G9837">
        <f>IF(MONTH(A9837)&gt;10,1,IF(MONTH(A9837)&lt;4,1,0))</f>
        <v>0</v>
      </c>
      <c r="H9837">
        <f>IF(AND(F9837&gt;=6*60,F9837&lt;10*60),1,IF(F9837&gt;=15*60,1,IF(F9837&lt;1*60,1,0)))</f>
        <v>1</v>
      </c>
      <c r="I9837">
        <f>IF(AND(F9837&gt;=1*60,F9837&lt;6*60),1,0)</f>
        <v>0</v>
      </c>
      <c r="J9837">
        <f>IF(AND(F9837&gt;=10*60,F9837&lt;15*60),1,0)</f>
        <v>0</v>
      </c>
      <c r="K9837">
        <f>IF(AND(F9837&gt;=16*60,F9837&lt;21*60),1,0)</f>
        <v>1</v>
      </c>
      <c r="L9837">
        <f>K9837*G9837</f>
        <v>0</v>
      </c>
      <c r="M9837">
        <f>H9837*B9837</f>
        <v>0.13300000000000001</v>
      </c>
      <c r="N9837">
        <f>I9837*B9837</f>
        <v>0</v>
      </c>
      <c r="O9837">
        <f>J9837*B9837</f>
        <v>0</v>
      </c>
    </row>
    <row r="9838" spans="1:15" x14ac:dyDescent="0.25">
      <c r="A9838" s="1">
        <v>41479.770833333299</v>
      </c>
      <c r="B9838">
        <v>9.9000000000000005E-2</v>
      </c>
      <c r="C9838">
        <f>HOUR(A9838)</f>
        <v>18</v>
      </c>
      <c r="D9838">
        <f>MINUTE(A9838)</f>
        <v>30</v>
      </c>
      <c r="E9838">
        <v>7</v>
      </c>
      <c r="F9838">
        <f>60*C9838+D9838</f>
        <v>1110</v>
      </c>
      <c r="G9838">
        <f>IF(MONTH(A9838)&gt;10,1,IF(MONTH(A9838)&lt;4,1,0))</f>
        <v>0</v>
      </c>
      <c r="H9838">
        <f>IF(AND(F9838&gt;=6*60,F9838&lt;10*60),1,IF(F9838&gt;=15*60,1,IF(F9838&lt;1*60,1,0)))</f>
        <v>1</v>
      </c>
      <c r="I9838">
        <f>IF(AND(F9838&gt;=1*60,F9838&lt;6*60),1,0)</f>
        <v>0</v>
      </c>
      <c r="J9838">
        <f>IF(AND(F9838&gt;=10*60,F9838&lt;15*60),1,0)</f>
        <v>0</v>
      </c>
      <c r="K9838">
        <f>IF(AND(F9838&gt;=16*60,F9838&lt;21*60),1,0)</f>
        <v>1</v>
      </c>
      <c r="L9838">
        <f>K9838*G9838</f>
        <v>0</v>
      </c>
      <c r="M9838">
        <f>H9838*B9838</f>
        <v>9.9000000000000005E-2</v>
      </c>
      <c r="N9838">
        <f>I9838*B9838</f>
        <v>0</v>
      </c>
      <c r="O9838">
        <f>J9838*B9838</f>
        <v>0</v>
      </c>
    </row>
    <row r="9839" spans="1:15" x14ac:dyDescent="0.25">
      <c r="A9839" s="1">
        <v>41479.791666666701</v>
      </c>
      <c r="B9839">
        <v>0.11700000000000001</v>
      </c>
      <c r="C9839">
        <f>HOUR(A9839)</f>
        <v>19</v>
      </c>
      <c r="D9839">
        <f>MINUTE(A9839)</f>
        <v>0</v>
      </c>
      <c r="E9839">
        <v>7</v>
      </c>
      <c r="F9839">
        <f>60*C9839+D9839</f>
        <v>1140</v>
      </c>
      <c r="G9839">
        <f>IF(MONTH(A9839)&gt;10,1,IF(MONTH(A9839)&lt;4,1,0))</f>
        <v>0</v>
      </c>
      <c r="H9839">
        <f>IF(AND(F9839&gt;=6*60,F9839&lt;10*60),1,IF(F9839&gt;=15*60,1,IF(F9839&lt;1*60,1,0)))</f>
        <v>1</v>
      </c>
      <c r="I9839">
        <f>IF(AND(F9839&gt;=1*60,F9839&lt;6*60),1,0)</f>
        <v>0</v>
      </c>
      <c r="J9839">
        <f>IF(AND(F9839&gt;=10*60,F9839&lt;15*60),1,0)</f>
        <v>0</v>
      </c>
      <c r="K9839">
        <f>IF(AND(F9839&gt;=16*60,F9839&lt;21*60),1,0)</f>
        <v>1</v>
      </c>
      <c r="L9839">
        <f>K9839*G9839</f>
        <v>0</v>
      </c>
      <c r="M9839">
        <f>H9839*B9839</f>
        <v>0.11700000000000001</v>
      </c>
      <c r="N9839">
        <f>I9839*B9839</f>
        <v>0</v>
      </c>
      <c r="O9839">
        <f>J9839*B9839</f>
        <v>0</v>
      </c>
    </row>
    <row r="9840" spans="1:15" x14ac:dyDescent="0.25">
      <c r="A9840" s="1">
        <v>41479.8125</v>
      </c>
      <c r="B9840">
        <v>0.13500000000000001</v>
      </c>
      <c r="C9840">
        <f>HOUR(A9840)</f>
        <v>19</v>
      </c>
      <c r="D9840">
        <f>MINUTE(A9840)</f>
        <v>30</v>
      </c>
      <c r="E9840">
        <v>7</v>
      </c>
      <c r="F9840">
        <f>60*C9840+D9840</f>
        <v>1170</v>
      </c>
      <c r="G9840">
        <f>IF(MONTH(A9840)&gt;10,1,IF(MONTH(A9840)&lt;4,1,0))</f>
        <v>0</v>
      </c>
      <c r="H9840">
        <f>IF(AND(F9840&gt;=6*60,F9840&lt;10*60),1,IF(F9840&gt;=15*60,1,IF(F9840&lt;1*60,1,0)))</f>
        <v>1</v>
      </c>
      <c r="I9840">
        <f>IF(AND(F9840&gt;=1*60,F9840&lt;6*60),1,0)</f>
        <v>0</v>
      </c>
      <c r="J9840">
        <f>IF(AND(F9840&gt;=10*60,F9840&lt;15*60),1,0)</f>
        <v>0</v>
      </c>
      <c r="K9840">
        <f>IF(AND(F9840&gt;=16*60,F9840&lt;21*60),1,0)</f>
        <v>1</v>
      </c>
      <c r="L9840">
        <f>K9840*G9840</f>
        <v>0</v>
      </c>
      <c r="M9840">
        <f>H9840*B9840</f>
        <v>0.13500000000000001</v>
      </c>
      <c r="N9840">
        <f>I9840*B9840</f>
        <v>0</v>
      </c>
      <c r="O9840">
        <f>J9840*B9840</f>
        <v>0</v>
      </c>
    </row>
    <row r="9841" spans="1:15" x14ac:dyDescent="0.25">
      <c r="A9841" s="1">
        <v>41479.833333333299</v>
      </c>
      <c r="B9841">
        <v>0.122</v>
      </c>
      <c r="C9841">
        <f>HOUR(A9841)</f>
        <v>20</v>
      </c>
      <c r="D9841">
        <f>MINUTE(A9841)</f>
        <v>0</v>
      </c>
      <c r="E9841">
        <v>7</v>
      </c>
      <c r="F9841">
        <f>60*C9841+D9841</f>
        <v>1200</v>
      </c>
      <c r="G9841">
        <f>IF(MONTH(A9841)&gt;10,1,IF(MONTH(A9841)&lt;4,1,0))</f>
        <v>0</v>
      </c>
      <c r="H9841">
        <f>IF(AND(F9841&gt;=6*60,F9841&lt;10*60),1,IF(F9841&gt;=15*60,1,IF(F9841&lt;1*60,1,0)))</f>
        <v>1</v>
      </c>
      <c r="I9841">
        <f>IF(AND(F9841&gt;=1*60,F9841&lt;6*60),1,0)</f>
        <v>0</v>
      </c>
      <c r="J9841">
        <f>IF(AND(F9841&gt;=10*60,F9841&lt;15*60),1,0)</f>
        <v>0</v>
      </c>
      <c r="K9841">
        <f>IF(AND(F9841&gt;=16*60,F9841&lt;21*60),1,0)</f>
        <v>1</v>
      </c>
      <c r="L9841">
        <f>K9841*G9841</f>
        <v>0</v>
      </c>
      <c r="M9841">
        <f>H9841*B9841</f>
        <v>0.122</v>
      </c>
      <c r="N9841">
        <f>I9841*B9841</f>
        <v>0</v>
      </c>
      <c r="O9841">
        <f>J9841*B9841</f>
        <v>0</v>
      </c>
    </row>
    <row r="9842" spans="1:15" x14ac:dyDescent="0.25">
      <c r="A9842" s="1">
        <v>41479.854166666701</v>
      </c>
      <c r="B9842">
        <v>0.126</v>
      </c>
      <c r="C9842">
        <f>HOUR(A9842)</f>
        <v>20</v>
      </c>
      <c r="D9842">
        <f>MINUTE(A9842)</f>
        <v>30</v>
      </c>
      <c r="E9842">
        <v>7</v>
      </c>
      <c r="F9842">
        <f>60*C9842+D9842</f>
        <v>1230</v>
      </c>
      <c r="G9842">
        <f>IF(MONTH(A9842)&gt;10,1,IF(MONTH(A9842)&lt;4,1,0))</f>
        <v>0</v>
      </c>
      <c r="H9842">
        <f>IF(AND(F9842&gt;=6*60,F9842&lt;10*60),1,IF(F9842&gt;=15*60,1,IF(F9842&lt;1*60,1,0)))</f>
        <v>1</v>
      </c>
      <c r="I9842">
        <f>IF(AND(F9842&gt;=1*60,F9842&lt;6*60),1,0)</f>
        <v>0</v>
      </c>
      <c r="J9842">
        <f>IF(AND(F9842&gt;=10*60,F9842&lt;15*60),1,0)</f>
        <v>0</v>
      </c>
      <c r="K9842">
        <f>IF(AND(F9842&gt;=16*60,F9842&lt;21*60),1,0)</f>
        <v>1</v>
      </c>
      <c r="L9842">
        <f>K9842*G9842</f>
        <v>0</v>
      </c>
      <c r="M9842">
        <f>H9842*B9842</f>
        <v>0.126</v>
      </c>
      <c r="N9842">
        <f>I9842*B9842</f>
        <v>0</v>
      </c>
      <c r="O9842">
        <f>J9842*B9842</f>
        <v>0</v>
      </c>
    </row>
    <row r="9843" spans="1:15" x14ac:dyDescent="0.25">
      <c r="A9843" s="1">
        <v>41479.875</v>
      </c>
      <c r="B9843">
        <v>0.121</v>
      </c>
      <c r="C9843">
        <f>HOUR(A9843)</f>
        <v>21</v>
      </c>
      <c r="D9843">
        <f>MINUTE(A9843)</f>
        <v>0</v>
      </c>
      <c r="E9843">
        <v>7</v>
      </c>
      <c r="F9843">
        <f>60*C9843+D9843</f>
        <v>1260</v>
      </c>
      <c r="G9843">
        <f>IF(MONTH(A9843)&gt;10,1,IF(MONTH(A9843)&lt;4,1,0))</f>
        <v>0</v>
      </c>
      <c r="H9843">
        <f>IF(AND(F9843&gt;=6*60,F9843&lt;10*60),1,IF(F9843&gt;=15*60,1,IF(F9843&lt;1*60,1,0)))</f>
        <v>1</v>
      </c>
      <c r="I9843">
        <f>IF(AND(F9843&gt;=1*60,F9843&lt;6*60),1,0)</f>
        <v>0</v>
      </c>
      <c r="J9843">
        <f>IF(AND(F9843&gt;=10*60,F9843&lt;15*60),1,0)</f>
        <v>0</v>
      </c>
      <c r="K9843">
        <f>IF(AND(F9843&gt;=16*60,F9843&lt;21*60),1,0)</f>
        <v>0</v>
      </c>
      <c r="L9843">
        <f>K9843*G9843</f>
        <v>0</v>
      </c>
      <c r="M9843">
        <f>H9843*B9843</f>
        <v>0.121</v>
      </c>
      <c r="N9843">
        <f>I9843*B9843</f>
        <v>0</v>
      </c>
      <c r="O9843">
        <f>J9843*B9843</f>
        <v>0</v>
      </c>
    </row>
    <row r="9844" spans="1:15" x14ac:dyDescent="0.25">
      <c r="A9844" s="1">
        <v>41479.895833333299</v>
      </c>
      <c r="B9844">
        <v>0.111</v>
      </c>
      <c r="C9844">
        <f>HOUR(A9844)</f>
        <v>21</v>
      </c>
      <c r="D9844">
        <f>MINUTE(A9844)</f>
        <v>30</v>
      </c>
      <c r="E9844">
        <v>7</v>
      </c>
      <c r="F9844">
        <f>60*C9844+D9844</f>
        <v>1290</v>
      </c>
      <c r="G9844">
        <f>IF(MONTH(A9844)&gt;10,1,IF(MONTH(A9844)&lt;4,1,0))</f>
        <v>0</v>
      </c>
      <c r="H9844">
        <f>IF(AND(F9844&gt;=6*60,F9844&lt;10*60),1,IF(F9844&gt;=15*60,1,IF(F9844&lt;1*60,1,0)))</f>
        <v>1</v>
      </c>
      <c r="I9844">
        <f>IF(AND(F9844&gt;=1*60,F9844&lt;6*60),1,0)</f>
        <v>0</v>
      </c>
      <c r="J9844">
        <f>IF(AND(F9844&gt;=10*60,F9844&lt;15*60),1,0)</f>
        <v>0</v>
      </c>
      <c r="K9844">
        <f>IF(AND(F9844&gt;=16*60,F9844&lt;21*60),1,0)</f>
        <v>0</v>
      </c>
      <c r="L9844">
        <f>K9844*G9844</f>
        <v>0</v>
      </c>
      <c r="M9844">
        <f>H9844*B9844</f>
        <v>0.111</v>
      </c>
      <c r="N9844">
        <f>I9844*B9844</f>
        <v>0</v>
      </c>
      <c r="O9844">
        <f>J9844*B9844</f>
        <v>0</v>
      </c>
    </row>
    <row r="9845" spans="1:15" x14ac:dyDescent="0.25">
      <c r="A9845" s="1">
        <v>41479.916666666701</v>
      </c>
      <c r="B9845">
        <v>0.108</v>
      </c>
      <c r="C9845">
        <f>HOUR(A9845)</f>
        <v>22</v>
      </c>
      <c r="D9845">
        <f>MINUTE(A9845)</f>
        <v>0</v>
      </c>
      <c r="E9845">
        <v>7</v>
      </c>
      <c r="F9845">
        <f>60*C9845+D9845</f>
        <v>1320</v>
      </c>
      <c r="G9845">
        <f>IF(MONTH(A9845)&gt;10,1,IF(MONTH(A9845)&lt;4,1,0))</f>
        <v>0</v>
      </c>
      <c r="H9845">
        <f>IF(AND(F9845&gt;=6*60,F9845&lt;10*60),1,IF(F9845&gt;=15*60,1,IF(F9845&lt;1*60,1,0)))</f>
        <v>1</v>
      </c>
      <c r="I9845">
        <f>IF(AND(F9845&gt;=1*60,F9845&lt;6*60),1,0)</f>
        <v>0</v>
      </c>
      <c r="J9845">
        <f>IF(AND(F9845&gt;=10*60,F9845&lt;15*60),1,0)</f>
        <v>0</v>
      </c>
      <c r="K9845">
        <f>IF(AND(F9845&gt;=16*60,F9845&lt;21*60),1,0)</f>
        <v>0</v>
      </c>
      <c r="L9845">
        <f>K9845*G9845</f>
        <v>0</v>
      </c>
      <c r="M9845">
        <f>H9845*B9845</f>
        <v>0.108</v>
      </c>
      <c r="N9845">
        <f>I9845*B9845</f>
        <v>0</v>
      </c>
      <c r="O9845">
        <f>J9845*B9845</f>
        <v>0</v>
      </c>
    </row>
    <row r="9846" spans="1:15" x14ac:dyDescent="0.25">
      <c r="A9846" s="1">
        <v>41479.9375</v>
      </c>
      <c r="B9846">
        <v>0.11700000000000001</v>
      </c>
      <c r="C9846">
        <f>HOUR(A9846)</f>
        <v>22</v>
      </c>
      <c r="D9846">
        <f>MINUTE(A9846)</f>
        <v>30</v>
      </c>
      <c r="E9846">
        <v>7</v>
      </c>
      <c r="F9846">
        <f>60*C9846+D9846</f>
        <v>1350</v>
      </c>
      <c r="G9846">
        <f>IF(MONTH(A9846)&gt;10,1,IF(MONTH(A9846)&lt;4,1,0))</f>
        <v>0</v>
      </c>
      <c r="H9846">
        <f>IF(AND(F9846&gt;=6*60,F9846&lt;10*60),1,IF(F9846&gt;=15*60,1,IF(F9846&lt;1*60,1,0)))</f>
        <v>1</v>
      </c>
      <c r="I9846">
        <f>IF(AND(F9846&gt;=1*60,F9846&lt;6*60),1,0)</f>
        <v>0</v>
      </c>
      <c r="J9846">
        <f>IF(AND(F9846&gt;=10*60,F9846&lt;15*60),1,0)</f>
        <v>0</v>
      </c>
      <c r="K9846">
        <f>IF(AND(F9846&gt;=16*60,F9846&lt;21*60),1,0)</f>
        <v>0</v>
      </c>
      <c r="L9846">
        <f>K9846*G9846</f>
        <v>0</v>
      </c>
      <c r="M9846">
        <f>H9846*B9846</f>
        <v>0.11700000000000001</v>
      </c>
      <c r="N9846">
        <f>I9846*B9846</f>
        <v>0</v>
      </c>
      <c r="O9846">
        <f>J9846*B9846</f>
        <v>0</v>
      </c>
    </row>
    <row r="9847" spans="1:15" x14ac:dyDescent="0.25">
      <c r="A9847" s="1">
        <v>41479.958333333299</v>
      </c>
      <c r="B9847">
        <v>0.111</v>
      </c>
      <c r="C9847">
        <f>HOUR(A9847)</f>
        <v>23</v>
      </c>
      <c r="D9847">
        <f>MINUTE(A9847)</f>
        <v>0</v>
      </c>
      <c r="E9847">
        <v>7</v>
      </c>
      <c r="F9847">
        <f>60*C9847+D9847</f>
        <v>1380</v>
      </c>
      <c r="G9847">
        <f>IF(MONTH(A9847)&gt;10,1,IF(MONTH(A9847)&lt;4,1,0))</f>
        <v>0</v>
      </c>
      <c r="H9847">
        <f>IF(AND(F9847&gt;=6*60,F9847&lt;10*60),1,IF(F9847&gt;=15*60,1,IF(F9847&lt;1*60,1,0)))</f>
        <v>1</v>
      </c>
      <c r="I9847">
        <f>IF(AND(F9847&gt;=1*60,F9847&lt;6*60),1,0)</f>
        <v>0</v>
      </c>
      <c r="J9847">
        <f>IF(AND(F9847&gt;=10*60,F9847&lt;15*60),1,0)</f>
        <v>0</v>
      </c>
      <c r="K9847">
        <f>IF(AND(F9847&gt;=16*60,F9847&lt;21*60),1,0)</f>
        <v>0</v>
      </c>
      <c r="L9847">
        <f>K9847*G9847</f>
        <v>0</v>
      </c>
      <c r="M9847">
        <f>H9847*B9847</f>
        <v>0.111</v>
      </c>
      <c r="N9847">
        <f>I9847*B9847</f>
        <v>0</v>
      </c>
      <c r="O9847">
        <f>J9847*B9847</f>
        <v>0</v>
      </c>
    </row>
    <row r="9848" spans="1:15" x14ac:dyDescent="0.25">
      <c r="A9848" s="1">
        <v>41479.979166666701</v>
      </c>
      <c r="B9848">
        <v>5.1999999999999998E-2</v>
      </c>
      <c r="C9848">
        <f>HOUR(A9848)</f>
        <v>23</v>
      </c>
      <c r="D9848">
        <f>MINUTE(A9848)</f>
        <v>30</v>
      </c>
      <c r="E9848">
        <v>7</v>
      </c>
      <c r="F9848">
        <f>60*C9848+D9848</f>
        <v>1410</v>
      </c>
      <c r="G9848">
        <f>IF(MONTH(A9848)&gt;10,1,IF(MONTH(A9848)&lt;4,1,0))</f>
        <v>0</v>
      </c>
      <c r="H9848">
        <f>IF(AND(F9848&gt;=6*60,F9848&lt;10*60),1,IF(F9848&gt;=15*60,1,IF(F9848&lt;1*60,1,0)))</f>
        <v>1</v>
      </c>
      <c r="I9848">
        <f>IF(AND(F9848&gt;=1*60,F9848&lt;6*60),1,0)</f>
        <v>0</v>
      </c>
      <c r="J9848">
        <f>IF(AND(F9848&gt;=10*60,F9848&lt;15*60),1,0)</f>
        <v>0</v>
      </c>
      <c r="K9848">
        <f>IF(AND(F9848&gt;=16*60,F9848&lt;21*60),1,0)</f>
        <v>0</v>
      </c>
      <c r="L9848">
        <f>K9848*G9848</f>
        <v>0</v>
      </c>
      <c r="M9848">
        <f>H9848*B9848</f>
        <v>5.1999999999999998E-2</v>
      </c>
      <c r="N9848">
        <f>I9848*B9848</f>
        <v>0</v>
      </c>
      <c r="O9848">
        <f>J9848*B9848</f>
        <v>0</v>
      </c>
    </row>
    <row r="9849" spans="1:15" x14ac:dyDescent="0.25">
      <c r="A9849" s="1">
        <v>41480</v>
      </c>
      <c r="B9849">
        <v>7.8E-2</v>
      </c>
      <c r="C9849">
        <f>HOUR(A9849)</f>
        <v>0</v>
      </c>
      <c r="D9849">
        <f>MINUTE(A9849)</f>
        <v>0</v>
      </c>
      <c r="E9849">
        <v>7</v>
      </c>
      <c r="F9849">
        <f>60*C9849+D9849</f>
        <v>0</v>
      </c>
      <c r="G9849">
        <f>IF(MONTH(A9849)&gt;10,1,IF(MONTH(A9849)&lt;4,1,0))</f>
        <v>0</v>
      </c>
      <c r="H9849">
        <f>IF(AND(F9849&gt;=6*60,F9849&lt;10*60),1,IF(F9849&gt;=15*60,1,IF(F9849&lt;1*60,1,0)))</f>
        <v>1</v>
      </c>
      <c r="I9849">
        <f>IF(AND(F9849&gt;=1*60,F9849&lt;6*60),1,0)</f>
        <v>0</v>
      </c>
      <c r="J9849">
        <f>IF(AND(F9849&gt;=10*60,F9849&lt;15*60),1,0)</f>
        <v>0</v>
      </c>
      <c r="K9849">
        <f>IF(AND(F9849&gt;=16*60,F9849&lt;21*60),1,0)</f>
        <v>0</v>
      </c>
      <c r="L9849">
        <f>K9849*G9849</f>
        <v>0</v>
      </c>
      <c r="M9849">
        <f>H9849*B9849</f>
        <v>7.8E-2</v>
      </c>
      <c r="N9849">
        <f>I9849*B9849</f>
        <v>0</v>
      </c>
      <c r="O9849">
        <f>J9849*B9849</f>
        <v>0</v>
      </c>
    </row>
    <row r="9850" spans="1:15" x14ac:dyDescent="0.25">
      <c r="A9850" s="1">
        <v>41480.020833333299</v>
      </c>
      <c r="B9850">
        <v>0.10199999999999999</v>
      </c>
      <c r="C9850">
        <f>HOUR(A9850)</f>
        <v>0</v>
      </c>
      <c r="D9850">
        <f>MINUTE(A9850)</f>
        <v>30</v>
      </c>
      <c r="E9850">
        <v>7</v>
      </c>
      <c r="F9850">
        <f>60*C9850+D9850</f>
        <v>30</v>
      </c>
      <c r="G9850">
        <f>IF(MONTH(A9850)&gt;10,1,IF(MONTH(A9850)&lt;4,1,0))</f>
        <v>0</v>
      </c>
      <c r="H9850">
        <f>IF(AND(F9850&gt;=6*60,F9850&lt;10*60),1,IF(F9850&gt;=15*60,1,IF(F9850&lt;1*60,1,0)))</f>
        <v>1</v>
      </c>
      <c r="I9850">
        <f>IF(AND(F9850&gt;=1*60,F9850&lt;6*60),1,0)</f>
        <v>0</v>
      </c>
      <c r="J9850">
        <f>IF(AND(F9850&gt;=10*60,F9850&lt;15*60),1,0)</f>
        <v>0</v>
      </c>
      <c r="K9850">
        <f>IF(AND(F9850&gt;=16*60,F9850&lt;21*60),1,0)</f>
        <v>0</v>
      </c>
      <c r="L9850">
        <f>K9850*G9850</f>
        <v>0</v>
      </c>
      <c r="M9850">
        <f>H9850*B9850</f>
        <v>0.10199999999999999</v>
      </c>
      <c r="N9850">
        <f>I9850*B9850</f>
        <v>0</v>
      </c>
      <c r="O9850">
        <f>J9850*B9850</f>
        <v>0</v>
      </c>
    </row>
    <row r="9851" spans="1:15" x14ac:dyDescent="0.25">
      <c r="A9851" s="1">
        <v>41480.041666666701</v>
      </c>
      <c r="B9851">
        <v>0.13400000000000001</v>
      </c>
      <c r="C9851">
        <f>HOUR(A9851)</f>
        <v>1</v>
      </c>
      <c r="D9851">
        <f>MINUTE(A9851)</f>
        <v>0</v>
      </c>
      <c r="E9851">
        <v>7</v>
      </c>
      <c r="F9851">
        <f>60*C9851+D9851</f>
        <v>60</v>
      </c>
      <c r="G9851">
        <f>IF(MONTH(A9851)&gt;10,1,IF(MONTH(A9851)&lt;4,1,0))</f>
        <v>0</v>
      </c>
      <c r="H9851">
        <f>IF(AND(F9851&gt;=6*60,F9851&lt;10*60),1,IF(F9851&gt;=15*60,1,IF(F9851&lt;1*60,1,0)))</f>
        <v>0</v>
      </c>
      <c r="I9851">
        <f>IF(AND(F9851&gt;=1*60,F9851&lt;6*60),1,0)</f>
        <v>1</v>
      </c>
      <c r="J9851">
        <f>IF(AND(F9851&gt;=10*60,F9851&lt;15*60),1,0)</f>
        <v>0</v>
      </c>
      <c r="K9851">
        <f>IF(AND(F9851&gt;=16*60,F9851&lt;21*60),1,0)</f>
        <v>0</v>
      </c>
      <c r="L9851">
        <f>K9851*G9851</f>
        <v>0</v>
      </c>
      <c r="M9851">
        <f>H9851*B9851</f>
        <v>0</v>
      </c>
      <c r="N9851">
        <f>I9851*B9851</f>
        <v>0.13400000000000001</v>
      </c>
      <c r="O9851">
        <f>J9851*B9851</f>
        <v>0</v>
      </c>
    </row>
    <row r="9852" spans="1:15" x14ac:dyDescent="0.25">
      <c r="A9852" s="1">
        <v>41480.0625</v>
      </c>
      <c r="B9852">
        <v>8.1000000000000003E-2</v>
      </c>
      <c r="C9852">
        <f>HOUR(A9852)</f>
        <v>1</v>
      </c>
      <c r="D9852">
        <f>MINUTE(A9852)</f>
        <v>30</v>
      </c>
      <c r="E9852">
        <v>7</v>
      </c>
      <c r="F9852">
        <f>60*C9852+D9852</f>
        <v>90</v>
      </c>
      <c r="G9852">
        <f>IF(MONTH(A9852)&gt;10,1,IF(MONTH(A9852)&lt;4,1,0))</f>
        <v>0</v>
      </c>
      <c r="H9852">
        <f>IF(AND(F9852&gt;=6*60,F9852&lt;10*60),1,IF(F9852&gt;=15*60,1,IF(F9852&lt;1*60,1,0)))</f>
        <v>0</v>
      </c>
      <c r="I9852">
        <f>IF(AND(F9852&gt;=1*60,F9852&lt;6*60),1,0)</f>
        <v>1</v>
      </c>
      <c r="J9852">
        <f>IF(AND(F9852&gt;=10*60,F9852&lt;15*60),1,0)</f>
        <v>0</v>
      </c>
      <c r="K9852">
        <f>IF(AND(F9852&gt;=16*60,F9852&lt;21*60),1,0)</f>
        <v>0</v>
      </c>
      <c r="L9852">
        <f>K9852*G9852</f>
        <v>0</v>
      </c>
      <c r="M9852">
        <f>H9852*B9852</f>
        <v>0</v>
      </c>
      <c r="N9852">
        <f>I9852*B9852</f>
        <v>8.1000000000000003E-2</v>
      </c>
      <c r="O9852">
        <f>J9852*B9852</f>
        <v>0</v>
      </c>
    </row>
    <row r="9853" spans="1:15" x14ac:dyDescent="0.25">
      <c r="A9853" s="1">
        <v>41480.083333333299</v>
      </c>
      <c r="B9853">
        <v>6.3E-2</v>
      </c>
      <c r="C9853">
        <f>HOUR(A9853)</f>
        <v>2</v>
      </c>
      <c r="D9853">
        <f>MINUTE(A9853)</f>
        <v>0</v>
      </c>
      <c r="E9853">
        <v>7</v>
      </c>
      <c r="F9853">
        <f>60*C9853+D9853</f>
        <v>120</v>
      </c>
      <c r="G9853">
        <f>IF(MONTH(A9853)&gt;10,1,IF(MONTH(A9853)&lt;4,1,0))</f>
        <v>0</v>
      </c>
      <c r="H9853">
        <f>IF(AND(F9853&gt;=6*60,F9853&lt;10*60),1,IF(F9853&gt;=15*60,1,IF(F9853&lt;1*60,1,0)))</f>
        <v>0</v>
      </c>
      <c r="I9853">
        <f>IF(AND(F9853&gt;=1*60,F9853&lt;6*60),1,0)</f>
        <v>1</v>
      </c>
      <c r="J9853">
        <f>IF(AND(F9853&gt;=10*60,F9853&lt;15*60),1,0)</f>
        <v>0</v>
      </c>
      <c r="K9853">
        <f>IF(AND(F9853&gt;=16*60,F9853&lt;21*60),1,0)</f>
        <v>0</v>
      </c>
      <c r="L9853">
        <f>K9853*G9853</f>
        <v>0</v>
      </c>
      <c r="M9853">
        <f>H9853*B9853</f>
        <v>0</v>
      </c>
      <c r="N9853">
        <f>I9853*B9853</f>
        <v>6.3E-2</v>
      </c>
      <c r="O9853">
        <f>J9853*B9853</f>
        <v>0</v>
      </c>
    </row>
    <row r="9854" spans="1:15" x14ac:dyDescent="0.25">
      <c r="A9854" s="1">
        <v>41480.104166666701</v>
      </c>
      <c r="B9854">
        <v>4.4999999999999998E-2</v>
      </c>
      <c r="C9854">
        <f>HOUR(A9854)</f>
        <v>2</v>
      </c>
      <c r="D9854">
        <f>MINUTE(A9854)</f>
        <v>30</v>
      </c>
      <c r="E9854">
        <v>7</v>
      </c>
      <c r="F9854">
        <f>60*C9854+D9854</f>
        <v>150</v>
      </c>
      <c r="G9854">
        <f>IF(MONTH(A9854)&gt;10,1,IF(MONTH(A9854)&lt;4,1,0))</f>
        <v>0</v>
      </c>
      <c r="H9854">
        <f>IF(AND(F9854&gt;=6*60,F9854&lt;10*60),1,IF(F9854&gt;=15*60,1,IF(F9854&lt;1*60,1,0)))</f>
        <v>0</v>
      </c>
      <c r="I9854">
        <f>IF(AND(F9854&gt;=1*60,F9854&lt;6*60),1,0)</f>
        <v>1</v>
      </c>
      <c r="J9854">
        <f>IF(AND(F9854&gt;=10*60,F9854&lt;15*60),1,0)</f>
        <v>0</v>
      </c>
      <c r="K9854">
        <f>IF(AND(F9854&gt;=16*60,F9854&lt;21*60),1,0)</f>
        <v>0</v>
      </c>
      <c r="L9854">
        <f>K9854*G9854</f>
        <v>0</v>
      </c>
      <c r="M9854">
        <f>H9854*B9854</f>
        <v>0</v>
      </c>
      <c r="N9854">
        <f>I9854*B9854</f>
        <v>4.4999999999999998E-2</v>
      </c>
      <c r="O9854">
        <f>J9854*B9854</f>
        <v>0</v>
      </c>
    </row>
    <row r="9855" spans="1:15" x14ac:dyDescent="0.25">
      <c r="A9855" s="1">
        <v>41480.125</v>
      </c>
      <c r="B9855">
        <v>6.3E-2</v>
      </c>
      <c r="C9855">
        <f>HOUR(A9855)</f>
        <v>3</v>
      </c>
      <c r="D9855">
        <f>MINUTE(A9855)</f>
        <v>0</v>
      </c>
      <c r="E9855">
        <v>7</v>
      </c>
      <c r="F9855">
        <f>60*C9855+D9855</f>
        <v>180</v>
      </c>
      <c r="G9855">
        <f>IF(MONTH(A9855)&gt;10,1,IF(MONTH(A9855)&lt;4,1,0))</f>
        <v>0</v>
      </c>
      <c r="H9855">
        <f>IF(AND(F9855&gt;=6*60,F9855&lt;10*60),1,IF(F9855&gt;=15*60,1,IF(F9855&lt;1*60,1,0)))</f>
        <v>0</v>
      </c>
      <c r="I9855">
        <f>IF(AND(F9855&gt;=1*60,F9855&lt;6*60),1,0)</f>
        <v>1</v>
      </c>
      <c r="J9855">
        <f>IF(AND(F9855&gt;=10*60,F9855&lt;15*60),1,0)</f>
        <v>0</v>
      </c>
      <c r="K9855">
        <f>IF(AND(F9855&gt;=16*60,F9855&lt;21*60),1,0)</f>
        <v>0</v>
      </c>
      <c r="L9855">
        <f>K9855*G9855</f>
        <v>0</v>
      </c>
      <c r="M9855">
        <f>H9855*B9855</f>
        <v>0</v>
      </c>
      <c r="N9855">
        <f>I9855*B9855</f>
        <v>6.3E-2</v>
      </c>
      <c r="O9855">
        <f>J9855*B9855</f>
        <v>0</v>
      </c>
    </row>
    <row r="9856" spans="1:15" x14ac:dyDescent="0.25">
      <c r="A9856" s="1">
        <v>41480.145833333299</v>
      </c>
      <c r="B9856">
        <v>5.5E-2</v>
      </c>
      <c r="C9856">
        <f>HOUR(A9856)</f>
        <v>3</v>
      </c>
      <c r="D9856">
        <f>MINUTE(A9856)</f>
        <v>30</v>
      </c>
      <c r="E9856">
        <v>7</v>
      </c>
      <c r="F9856">
        <f>60*C9856+D9856</f>
        <v>210</v>
      </c>
      <c r="G9856">
        <f>IF(MONTH(A9856)&gt;10,1,IF(MONTH(A9856)&lt;4,1,0))</f>
        <v>0</v>
      </c>
      <c r="H9856">
        <f>IF(AND(F9856&gt;=6*60,F9856&lt;10*60),1,IF(F9856&gt;=15*60,1,IF(F9856&lt;1*60,1,0)))</f>
        <v>0</v>
      </c>
      <c r="I9856">
        <f>IF(AND(F9856&gt;=1*60,F9856&lt;6*60),1,0)</f>
        <v>1</v>
      </c>
      <c r="J9856">
        <f>IF(AND(F9856&gt;=10*60,F9856&lt;15*60),1,0)</f>
        <v>0</v>
      </c>
      <c r="K9856">
        <f>IF(AND(F9856&gt;=16*60,F9856&lt;21*60),1,0)</f>
        <v>0</v>
      </c>
      <c r="L9856">
        <f>K9856*G9856</f>
        <v>0</v>
      </c>
      <c r="M9856">
        <f>H9856*B9856</f>
        <v>0</v>
      </c>
      <c r="N9856">
        <f>I9856*B9856</f>
        <v>5.5E-2</v>
      </c>
      <c r="O9856">
        <f>J9856*B9856</f>
        <v>0</v>
      </c>
    </row>
    <row r="9857" spans="1:15" x14ac:dyDescent="0.25">
      <c r="A9857" s="1">
        <v>41480.166666666701</v>
      </c>
      <c r="B9857">
        <v>5.2999999999999999E-2</v>
      </c>
      <c r="C9857">
        <f>HOUR(A9857)</f>
        <v>4</v>
      </c>
      <c r="D9857">
        <f>MINUTE(A9857)</f>
        <v>0</v>
      </c>
      <c r="E9857">
        <v>7</v>
      </c>
      <c r="F9857">
        <f>60*C9857+D9857</f>
        <v>240</v>
      </c>
      <c r="G9857">
        <f>IF(MONTH(A9857)&gt;10,1,IF(MONTH(A9857)&lt;4,1,0))</f>
        <v>0</v>
      </c>
      <c r="H9857">
        <f>IF(AND(F9857&gt;=6*60,F9857&lt;10*60),1,IF(F9857&gt;=15*60,1,IF(F9857&lt;1*60,1,0)))</f>
        <v>0</v>
      </c>
      <c r="I9857">
        <f>IF(AND(F9857&gt;=1*60,F9857&lt;6*60),1,0)</f>
        <v>1</v>
      </c>
      <c r="J9857">
        <f>IF(AND(F9857&gt;=10*60,F9857&lt;15*60),1,0)</f>
        <v>0</v>
      </c>
      <c r="K9857">
        <f>IF(AND(F9857&gt;=16*60,F9857&lt;21*60),1,0)</f>
        <v>0</v>
      </c>
      <c r="L9857">
        <f>K9857*G9857</f>
        <v>0</v>
      </c>
      <c r="M9857">
        <f>H9857*B9857</f>
        <v>0</v>
      </c>
      <c r="N9857">
        <f>I9857*B9857</f>
        <v>5.2999999999999999E-2</v>
      </c>
      <c r="O9857">
        <f>J9857*B9857</f>
        <v>0</v>
      </c>
    </row>
    <row r="9858" spans="1:15" x14ac:dyDescent="0.25">
      <c r="A9858" s="1">
        <v>41480.1875</v>
      </c>
      <c r="B9858">
        <v>6.4000000000000001E-2</v>
      </c>
      <c r="C9858">
        <f>HOUR(A9858)</f>
        <v>4</v>
      </c>
      <c r="D9858">
        <f>MINUTE(A9858)</f>
        <v>30</v>
      </c>
      <c r="E9858">
        <v>7</v>
      </c>
      <c r="F9858">
        <f>60*C9858+D9858</f>
        <v>270</v>
      </c>
      <c r="G9858">
        <f>IF(MONTH(A9858)&gt;10,1,IF(MONTH(A9858)&lt;4,1,0))</f>
        <v>0</v>
      </c>
      <c r="H9858">
        <f>IF(AND(F9858&gt;=6*60,F9858&lt;10*60),1,IF(F9858&gt;=15*60,1,IF(F9858&lt;1*60,1,0)))</f>
        <v>0</v>
      </c>
      <c r="I9858">
        <f>IF(AND(F9858&gt;=1*60,F9858&lt;6*60),1,0)</f>
        <v>1</v>
      </c>
      <c r="J9858">
        <f>IF(AND(F9858&gt;=10*60,F9858&lt;15*60),1,0)</f>
        <v>0</v>
      </c>
      <c r="K9858">
        <f>IF(AND(F9858&gt;=16*60,F9858&lt;21*60),1,0)</f>
        <v>0</v>
      </c>
      <c r="L9858">
        <f>K9858*G9858</f>
        <v>0</v>
      </c>
      <c r="M9858">
        <f>H9858*B9858</f>
        <v>0</v>
      </c>
      <c r="N9858">
        <f>I9858*B9858</f>
        <v>6.4000000000000001E-2</v>
      </c>
      <c r="O9858">
        <f>J9858*B9858</f>
        <v>0</v>
      </c>
    </row>
    <row r="9859" spans="1:15" x14ac:dyDescent="0.25">
      <c r="A9859" s="1">
        <v>41480.208333333299</v>
      </c>
      <c r="B9859">
        <v>4.4999999999999998E-2</v>
      </c>
      <c r="C9859">
        <f>HOUR(A9859)</f>
        <v>5</v>
      </c>
      <c r="D9859">
        <f>MINUTE(A9859)</f>
        <v>0</v>
      </c>
      <c r="E9859">
        <v>7</v>
      </c>
      <c r="F9859">
        <f>60*C9859+D9859</f>
        <v>300</v>
      </c>
      <c r="G9859">
        <f>IF(MONTH(A9859)&gt;10,1,IF(MONTH(A9859)&lt;4,1,0))</f>
        <v>0</v>
      </c>
      <c r="H9859">
        <f>IF(AND(F9859&gt;=6*60,F9859&lt;10*60),1,IF(F9859&gt;=15*60,1,IF(F9859&lt;1*60,1,0)))</f>
        <v>0</v>
      </c>
      <c r="I9859">
        <f>IF(AND(F9859&gt;=1*60,F9859&lt;6*60),1,0)</f>
        <v>1</v>
      </c>
      <c r="J9859">
        <f>IF(AND(F9859&gt;=10*60,F9859&lt;15*60),1,0)</f>
        <v>0</v>
      </c>
      <c r="K9859">
        <f>IF(AND(F9859&gt;=16*60,F9859&lt;21*60),1,0)</f>
        <v>0</v>
      </c>
      <c r="L9859">
        <f>K9859*G9859</f>
        <v>0</v>
      </c>
      <c r="M9859">
        <f>H9859*B9859</f>
        <v>0</v>
      </c>
      <c r="N9859">
        <f>I9859*B9859</f>
        <v>4.4999999999999998E-2</v>
      </c>
      <c r="O9859">
        <f>J9859*B9859</f>
        <v>0</v>
      </c>
    </row>
    <row r="9860" spans="1:15" x14ac:dyDescent="0.25">
      <c r="A9860" s="1">
        <v>41480.229166666701</v>
      </c>
      <c r="B9860">
        <v>0.38</v>
      </c>
      <c r="C9860">
        <f>HOUR(A9860)</f>
        <v>5</v>
      </c>
      <c r="D9860">
        <f>MINUTE(A9860)</f>
        <v>30</v>
      </c>
      <c r="E9860">
        <v>7</v>
      </c>
      <c r="F9860">
        <f>60*C9860+D9860</f>
        <v>330</v>
      </c>
      <c r="G9860">
        <f>IF(MONTH(A9860)&gt;10,1,IF(MONTH(A9860)&lt;4,1,0))</f>
        <v>0</v>
      </c>
      <c r="H9860">
        <f>IF(AND(F9860&gt;=6*60,F9860&lt;10*60),1,IF(F9860&gt;=15*60,1,IF(F9860&lt;1*60,1,0)))</f>
        <v>0</v>
      </c>
      <c r="I9860">
        <f>IF(AND(F9860&gt;=1*60,F9860&lt;6*60),1,0)</f>
        <v>1</v>
      </c>
      <c r="J9860">
        <f>IF(AND(F9860&gt;=10*60,F9860&lt;15*60),1,0)</f>
        <v>0</v>
      </c>
      <c r="K9860">
        <f>IF(AND(F9860&gt;=16*60,F9860&lt;21*60),1,0)</f>
        <v>0</v>
      </c>
      <c r="L9860">
        <f>K9860*G9860</f>
        <v>0</v>
      </c>
      <c r="M9860">
        <f>H9860*B9860</f>
        <v>0</v>
      </c>
      <c r="N9860">
        <f>I9860*B9860</f>
        <v>0.38</v>
      </c>
      <c r="O9860">
        <f>J9860*B9860</f>
        <v>0</v>
      </c>
    </row>
    <row r="9861" spans="1:15" x14ac:dyDescent="0.25">
      <c r="A9861" s="1">
        <v>41480.25</v>
      </c>
      <c r="B9861">
        <v>0.221</v>
      </c>
      <c r="C9861">
        <f>HOUR(A9861)</f>
        <v>6</v>
      </c>
      <c r="D9861">
        <f>MINUTE(A9861)</f>
        <v>0</v>
      </c>
      <c r="E9861">
        <v>7</v>
      </c>
      <c r="F9861">
        <f>60*C9861+D9861</f>
        <v>360</v>
      </c>
      <c r="G9861">
        <f>IF(MONTH(A9861)&gt;10,1,IF(MONTH(A9861)&lt;4,1,0))</f>
        <v>0</v>
      </c>
      <c r="H9861">
        <f>IF(AND(F9861&gt;=6*60,F9861&lt;10*60),1,IF(F9861&gt;=15*60,1,IF(F9861&lt;1*60,1,0)))</f>
        <v>1</v>
      </c>
      <c r="I9861">
        <f>IF(AND(F9861&gt;=1*60,F9861&lt;6*60),1,0)</f>
        <v>0</v>
      </c>
      <c r="J9861">
        <f>IF(AND(F9861&gt;=10*60,F9861&lt;15*60),1,0)</f>
        <v>0</v>
      </c>
      <c r="K9861">
        <f>IF(AND(F9861&gt;=16*60,F9861&lt;21*60),1,0)</f>
        <v>0</v>
      </c>
      <c r="L9861">
        <f>K9861*G9861</f>
        <v>0</v>
      </c>
      <c r="M9861">
        <f>H9861*B9861</f>
        <v>0.221</v>
      </c>
      <c r="N9861">
        <f>I9861*B9861</f>
        <v>0</v>
      </c>
      <c r="O9861">
        <f>J9861*B9861</f>
        <v>0</v>
      </c>
    </row>
    <row r="9862" spans="1:15" x14ac:dyDescent="0.25">
      <c r="A9862" s="1">
        <v>41480.270833333299</v>
      </c>
      <c r="B9862">
        <v>0.192</v>
      </c>
      <c r="C9862">
        <f>HOUR(A9862)</f>
        <v>6</v>
      </c>
      <c r="D9862">
        <f>MINUTE(A9862)</f>
        <v>30</v>
      </c>
      <c r="E9862">
        <v>7</v>
      </c>
      <c r="F9862">
        <f>60*C9862+D9862</f>
        <v>390</v>
      </c>
      <c r="G9862">
        <f>IF(MONTH(A9862)&gt;10,1,IF(MONTH(A9862)&lt;4,1,0))</f>
        <v>0</v>
      </c>
      <c r="H9862">
        <f>IF(AND(F9862&gt;=6*60,F9862&lt;10*60),1,IF(F9862&gt;=15*60,1,IF(F9862&lt;1*60,1,0)))</f>
        <v>1</v>
      </c>
      <c r="I9862">
        <f>IF(AND(F9862&gt;=1*60,F9862&lt;6*60),1,0)</f>
        <v>0</v>
      </c>
      <c r="J9862">
        <f>IF(AND(F9862&gt;=10*60,F9862&lt;15*60),1,0)</f>
        <v>0</v>
      </c>
      <c r="K9862">
        <f>IF(AND(F9862&gt;=16*60,F9862&lt;21*60),1,0)</f>
        <v>0</v>
      </c>
      <c r="L9862">
        <f>K9862*G9862</f>
        <v>0</v>
      </c>
      <c r="M9862">
        <f>H9862*B9862</f>
        <v>0.192</v>
      </c>
      <c r="N9862">
        <f>I9862*B9862</f>
        <v>0</v>
      </c>
      <c r="O9862">
        <f>J9862*B9862</f>
        <v>0</v>
      </c>
    </row>
    <row r="9863" spans="1:15" x14ac:dyDescent="0.25">
      <c r="A9863" s="1">
        <v>41480.291666666701</v>
      </c>
      <c r="B9863">
        <v>0.32300000000000001</v>
      </c>
      <c r="C9863">
        <f>HOUR(A9863)</f>
        <v>7</v>
      </c>
      <c r="D9863">
        <f>MINUTE(A9863)</f>
        <v>0</v>
      </c>
      <c r="E9863">
        <v>7</v>
      </c>
      <c r="F9863">
        <f>60*C9863+D9863</f>
        <v>420</v>
      </c>
      <c r="G9863">
        <f>IF(MONTH(A9863)&gt;10,1,IF(MONTH(A9863)&lt;4,1,0))</f>
        <v>0</v>
      </c>
      <c r="H9863">
        <f>IF(AND(F9863&gt;=6*60,F9863&lt;10*60),1,IF(F9863&gt;=15*60,1,IF(F9863&lt;1*60,1,0)))</f>
        <v>1</v>
      </c>
      <c r="I9863">
        <f>IF(AND(F9863&gt;=1*60,F9863&lt;6*60),1,0)</f>
        <v>0</v>
      </c>
      <c r="J9863">
        <f>IF(AND(F9863&gt;=10*60,F9863&lt;15*60),1,0)</f>
        <v>0</v>
      </c>
      <c r="K9863">
        <f>IF(AND(F9863&gt;=16*60,F9863&lt;21*60),1,0)</f>
        <v>0</v>
      </c>
      <c r="L9863">
        <f>K9863*G9863</f>
        <v>0</v>
      </c>
      <c r="M9863">
        <f>H9863*B9863</f>
        <v>0.32300000000000001</v>
      </c>
      <c r="N9863">
        <f>I9863*B9863</f>
        <v>0</v>
      </c>
      <c r="O9863">
        <f>J9863*B9863</f>
        <v>0</v>
      </c>
    </row>
    <row r="9864" spans="1:15" x14ac:dyDescent="0.25">
      <c r="A9864" s="1">
        <v>41480.3125</v>
      </c>
      <c r="B9864">
        <v>0.11600000000000001</v>
      </c>
      <c r="C9864">
        <f>HOUR(A9864)</f>
        <v>7</v>
      </c>
      <c r="D9864">
        <f>MINUTE(A9864)</f>
        <v>30</v>
      </c>
      <c r="E9864">
        <v>7</v>
      </c>
      <c r="F9864">
        <f>60*C9864+D9864</f>
        <v>450</v>
      </c>
      <c r="G9864">
        <f>IF(MONTH(A9864)&gt;10,1,IF(MONTH(A9864)&lt;4,1,0))</f>
        <v>0</v>
      </c>
      <c r="H9864">
        <f>IF(AND(F9864&gt;=6*60,F9864&lt;10*60),1,IF(F9864&gt;=15*60,1,IF(F9864&lt;1*60,1,0)))</f>
        <v>1</v>
      </c>
      <c r="I9864">
        <f>IF(AND(F9864&gt;=1*60,F9864&lt;6*60),1,0)</f>
        <v>0</v>
      </c>
      <c r="J9864">
        <f>IF(AND(F9864&gt;=10*60,F9864&lt;15*60),1,0)</f>
        <v>0</v>
      </c>
      <c r="K9864">
        <f>IF(AND(F9864&gt;=16*60,F9864&lt;21*60),1,0)</f>
        <v>0</v>
      </c>
      <c r="L9864">
        <f>K9864*G9864</f>
        <v>0</v>
      </c>
      <c r="M9864">
        <f>H9864*B9864</f>
        <v>0.11600000000000001</v>
      </c>
      <c r="N9864">
        <f>I9864*B9864</f>
        <v>0</v>
      </c>
      <c r="O9864">
        <f>J9864*B9864</f>
        <v>0</v>
      </c>
    </row>
    <row r="9865" spans="1:15" x14ac:dyDescent="0.25">
      <c r="A9865" s="1">
        <v>41480.333333333299</v>
      </c>
      <c r="B9865">
        <v>0.13</v>
      </c>
      <c r="C9865">
        <f>HOUR(A9865)</f>
        <v>8</v>
      </c>
      <c r="D9865">
        <f>MINUTE(A9865)</f>
        <v>0</v>
      </c>
      <c r="E9865">
        <v>7</v>
      </c>
      <c r="F9865">
        <f>60*C9865+D9865</f>
        <v>480</v>
      </c>
      <c r="G9865">
        <f>IF(MONTH(A9865)&gt;10,1,IF(MONTH(A9865)&lt;4,1,0))</f>
        <v>0</v>
      </c>
      <c r="H9865">
        <f>IF(AND(F9865&gt;=6*60,F9865&lt;10*60),1,IF(F9865&gt;=15*60,1,IF(F9865&lt;1*60,1,0)))</f>
        <v>1</v>
      </c>
      <c r="I9865">
        <f>IF(AND(F9865&gt;=1*60,F9865&lt;6*60),1,0)</f>
        <v>0</v>
      </c>
      <c r="J9865">
        <f>IF(AND(F9865&gt;=10*60,F9865&lt;15*60),1,0)</f>
        <v>0</v>
      </c>
      <c r="K9865">
        <f>IF(AND(F9865&gt;=16*60,F9865&lt;21*60),1,0)</f>
        <v>0</v>
      </c>
      <c r="L9865">
        <f>K9865*G9865</f>
        <v>0</v>
      </c>
      <c r="M9865">
        <f>H9865*B9865</f>
        <v>0.13</v>
      </c>
      <c r="N9865">
        <f>I9865*B9865</f>
        <v>0</v>
      </c>
      <c r="O9865">
        <f>J9865*B9865</f>
        <v>0</v>
      </c>
    </row>
    <row r="9866" spans="1:15" x14ac:dyDescent="0.25">
      <c r="A9866" s="1">
        <v>41480.354166666701</v>
      </c>
      <c r="B9866">
        <v>0.13100000000000001</v>
      </c>
      <c r="C9866">
        <f>HOUR(A9866)</f>
        <v>8</v>
      </c>
      <c r="D9866">
        <f>MINUTE(A9866)</f>
        <v>30</v>
      </c>
      <c r="E9866">
        <v>7</v>
      </c>
      <c r="F9866">
        <f>60*C9866+D9866</f>
        <v>510</v>
      </c>
      <c r="G9866">
        <f>IF(MONTH(A9866)&gt;10,1,IF(MONTH(A9866)&lt;4,1,0))</f>
        <v>0</v>
      </c>
      <c r="H9866">
        <f>IF(AND(F9866&gt;=6*60,F9866&lt;10*60),1,IF(F9866&gt;=15*60,1,IF(F9866&lt;1*60,1,0)))</f>
        <v>1</v>
      </c>
      <c r="I9866">
        <f>IF(AND(F9866&gt;=1*60,F9866&lt;6*60),1,0)</f>
        <v>0</v>
      </c>
      <c r="J9866">
        <f>IF(AND(F9866&gt;=10*60,F9866&lt;15*60),1,0)</f>
        <v>0</v>
      </c>
      <c r="K9866">
        <f>IF(AND(F9866&gt;=16*60,F9866&lt;21*60),1,0)</f>
        <v>0</v>
      </c>
      <c r="L9866">
        <f>K9866*G9866</f>
        <v>0</v>
      </c>
      <c r="M9866">
        <f>H9866*B9866</f>
        <v>0.13100000000000001</v>
      </c>
      <c r="N9866">
        <f>I9866*B9866</f>
        <v>0</v>
      </c>
      <c r="O9866">
        <f>J9866*B9866</f>
        <v>0</v>
      </c>
    </row>
    <row r="9867" spans="1:15" x14ac:dyDescent="0.25">
      <c r="A9867" s="1">
        <v>41480.375</v>
      </c>
      <c r="B9867">
        <v>5.2999999999999999E-2</v>
      </c>
      <c r="C9867">
        <f>HOUR(A9867)</f>
        <v>9</v>
      </c>
      <c r="D9867">
        <f>MINUTE(A9867)</f>
        <v>0</v>
      </c>
      <c r="E9867">
        <v>7</v>
      </c>
      <c r="F9867">
        <f>60*C9867+D9867</f>
        <v>540</v>
      </c>
      <c r="G9867">
        <f>IF(MONTH(A9867)&gt;10,1,IF(MONTH(A9867)&lt;4,1,0))</f>
        <v>0</v>
      </c>
      <c r="H9867">
        <f>IF(AND(F9867&gt;=6*60,F9867&lt;10*60),1,IF(F9867&gt;=15*60,1,IF(F9867&lt;1*60,1,0)))</f>
        <v>1</v>
      </c>
      <c r="I9867">
        <f>IF(AND(F9867&gt;=1*60,F9867&lt;6*60),1,0)</f>
        <v>0</v>
      </c>
      <c r="J9867">
        <f>IF(AND(F9867&gt;=10*60,F9867&lt;15*60),1,0)</f>
        <v>0</v>
      </c>
      <c r="K9867">
        <f>IF(AND(F9867&gt;=16*60,F9867&lt;21*60),1,0)</f>
        <v>0</v>
      </c>
      <c r="L9867">
        <f>K9867*G9867</f>
        <v>0</v>
      </c>
      <c r="M9867">
        <f>H9867*B9867</f>
        <v>5.2999999999999999E-2</v>
      </c>
      <c r="N9867">
        <f>I9867*B9867</f>
        <v>0</v>
      </c>
      <c r="O9867">
        <f>J9867*B9867</f>
        <v>0</v>
      </c>
    </row>
    <row r="9868" spans="1:15" x14ac:dyDescent="0.25">
      <c r="A9868" s="1">
        <v>41480.395833333299</v>
      </c>
      <c r="B9868">
        <v>4.9000000000000002E-2</v>
      </c>
      <c r="C9868">
        <f>HOUR(A9868)</f>
        <v>9</v>
      </c>
      <c r="D9868">
        <f>MINUTE(A9868)</f>
        <v>30</v>
      </c>
      <c r="E9868">
        <v>7</v>
      </c>
      <c r="F9868">
        <f>60*C9868+D9868</f>
        <v>570</v>
      </c>
      <c r="G9868">
        <f>IF(MONTH(A9868)&gt;10,1,IF(MONTH(A9868)&lt;4,1,0))</f>
        <v>0</v>
      </c>
      <c r="H9868">
        <f>IF(AND(F9868&gt;=6*60,F9868&lt;10*60),1,IF(F9868&gt;=15*60,1,IF(F9868&lt;1*60,1,0)))</f>
        <v>1</v>
      </c>
      <c r="I9868">
        <f>IF(AND(F9868&gt;=1*60,F9868&lt;6*60),1,0)</f>
        <v>0</v>
      </c>
      <c r="J9868">
        <f>IF(AND(F9868&gt;=10*60,F9868&lt;15*60),1,0)</f>
        <v>0</v>
      </c>
      <c r="K9868">
        <f>IF(AND(F9868&gt;=16*60,F9868&lt;21*60),1,0)</f>
        <v>0</v>
      </c>
      <c r="L9868">
        <f>K9868*G9868</f>
        <v>0</v>
      </c>
      <c r="M9868">
        <f>H9868*B9868</f>
        <v>4.9000000000000002E-2</v>
      </c>
      <c r="N9868">
        <f>I9868*B9868</f>
        <v>0</v>
      </c>
      <c r="O9868">
        <f>J9868*B9868</f>
        <v>0</v>
      </c>
    </row>
    <row r="9869" spans="1:15" x14ac:dyDescent="0.25">
      <c r="A9869" s="1">
        <v>41480.416666666701</v>
      </c>
      <c r="B9869">
        <v>4.8000000000000001E-2</v>
      </c>
      <c r="C9869">
        <f>HOUR(A9869)</f>
        <v>10</v>
      </c>
      <c r="D9869">
        <f>MINUTE(A9869)</f>
        <v>0</v>
      </c>
      <c r="E9869">
        <v>7</v>
      </c>
      <c r="F9869">
        <f>60*C9869+D9869</f>
        <v>600</v>
      </c>
      <c r="G9869">
        <f>IF(MONTH(A9869)&gt;10,1,IF(MONTH(A9869)&lt;4,1,0))</f>
        <v>0</v>
      </c>
      <c r="H9869">
        <f>IF(AND(F9869&gt;=6*60,F9869&lt;10*60),1,IF(F9869&gt;=15*60,1,IF(F9869&lt;1*60,1,0)))</f>
        <v>0</v>
      </c>
      <c r="I9869">
        <f>IF(AND(F9869&gt;=1*60,F9869&lt;6*60),1,0)</f>
        <v>0</v>
      </c>
      <c r="J9869">
        <f>IF(AND(F9869&gt;=10*60,F9869&lt;15*60),1,0)</f>
        <v>1</v>
      </c>
      <c r="K9869">
        <f>IF(AND(F9869&gt;=16*60,F9869&lt;21*60),1,0)</f>
        <v>0</v>
      </c>
      <c r="L9869">
        <f>K9869*G9869</f>
        <v>0</v>
      </c>
      <c r="M9869">
        <f>H9869*B9869</f>
        <v>0</v>
      </c>
      <c r="N9869">
        <f>I9869*B9869</f>
        <v>0</v>
      </c>
      <c r="O9869">
        <f>J9869*B9869</f>
        <v>4.8000000000000001E-2</v>
      </c>
    </row>
    <row r="9870" spans="1:15" x14ac:dyDescent="0.25">
      <c r="A9870" s="1">
        <v>41480.4375</v>
      </c>
      <c r="B9870">
        <v>3.1E-2</v>
      </c>
      <c r="C9870">
        <f>HOUR(A9870)</f>
        <v>10</v>
      </c>
      <c r="D9870">
        <f>MINUTE(A9870)</f>
        <v>30</v>
      </c>
      <c r="E9870">
        <v>7</v>
      </c>
      <c r="F9870">
        <f>60*C9870+D9870</f>
        <v>630</v>
      </c>
      <c r="G9870">
        <f>IF(MONTH(A9870)&gt;10,1,IF(MONTH(A9870)&lt;4,1,0))</f>
        <v>0</v>
      </c>
      <c r="H9870">
        <f>IF(AND(F9870&gt;=6*60,F9870&lt;10*60),1,IF(F9870&gt;=15*60,1,IF(F9870&lt;1*60,1,0)))</f>
        <v>0</v>
      </c>
      <c r="I9870">
        <f>IF(AND(F9870&gt;=1*60,F9870&lt;6*60),1,0)</f>
        <v>0</v>
      </c>
      <c r="J9870">
        <f>IF(AND(F9870&gt;=10*60,F9870&lt;15*60),1,0)</f>
        <v>1</v>
      </c>
      <c r="K9870">
        <f>IF(AND(F9870&gt;=16*60,F9870&lt;21*60),1,0)</f>
        <v>0</v>
      </c>
      <c r="L9870">
        <f>K9870*G9870</f>
        <v>0</v>
      </c>
      <c r="M9870">
        <f>H9870*B9870</f>
        <v>0</v>
      </c>
      <c r="N9870">
        <f>I9870*B9870</f>
        <v>0</v>
      </c>
      <c r="O9870">
        <f>J9870*B9870</f>
        <v>3.1E-2</v>
      </c>
    </row>
    <row r="9871" spans="1:15" x14ac:dyDescent="0.25">
      <c r="A9871" s="1">
        <v>41480.458333333299</v>
      </c>
      <c r="B9871">
        <v>8.5999999999999993E-2</v>
      </c>
      <c r="C9871">
        <f>HOUR(A9871)</f>
        <v>11</v>
      </c>
      <c r="D9871">
        <f>MINUTE(A9871)</f>
        <v>0</v>
      </c>
      <c r="E9871">
        <v>7</v>
      </c>
      <c r="F9871">
        <f>60*C9871+D9871</f>
        <v>660</v>
      </c>
      <c r="G9871">
        <f>IF(MONTH(A9871)&gt;10,1,IF(MONTH(A9871)&lt;4,1,0))</f>
        <v>0</v>
      </c>
      <c r="H9871">
        <f>IF(AND(F9871&gt;=6*60,F9871&lt;10*60),1,IF(F9871&gt;=15*60,1,IF(F9871&lt;1*60,1,0)))</f>
        <v>0</v>
      </c>
      <c r="I9871">
        <f>IF(AND(F9871&gt;=1*60,F9871&lt;6*60),1,0)</f>
        <v>0</v>
      </c>
      <c r="J9871">
        <f>IF(AND(F9871&gt;=10*60,F9871&lt;15*60),1,0)</f>
        <v>1</v>
      </c>
      <c r="K9871">
        <f>IF(AND(F9871&gt;=16*60,F9871&lt;21*60),1,0)</f>
        <v>0</v>
      </c>
      <c r="L9871">
        <f>K9871*G9871</f>
        <v>0</v>
      </c>
      <c r="M9871">
        <f>H9871*B9871</f>
        <v>0</v>
      </c>
      <c r="N9871">
        <f>I9871*B9871</f>
        <v>0</v>
      </c>
      <c r="O9871">
        <f>J9871*B9871</f>
        <v>8.5999999999999993E-2</v>
      </c>
    </row>
    <row r="9872" spans="1:15" x14ac:dyDescent="0.25">
      <c r="A9872" s="1">
        <v>41480.479166666701</v>
      </c>
      <c r="B9872">
        <v>0.128</v>
      </c>
      <c r="C9872">
        <f>HOUR(A9872)</f>
        <v>11</v>
      </c>
      <c r="D9872">
        <f>MINUTE(A9872)</f>
        <v>30</v>
      </c>
      <c r="E9872">
        <v>7</v>
      </c>
      <c r="F9872">
        <f>60*C9872+D9872</f>
        <v>690</v>
      </c>
      <c r="G9872">
        <f>IF(MONTH(A9872)&gt;10,1,IF(MONTH(A9872)&lt;4,1,0))</f>
        <v>0</v>
      </c>
      <c r="H9872">
        <f>IF(AND(F9872&gt;=6*60,F9872&lt;10*60),1,IF(F9872&gt;=15*60,1,IF(F9872&lt;1*60,1,0)))</f>
        <v>0</v>
      </c>
      <c r="I9872">
        <f>IF(AND(F9872&gt;=1*60,F9872&lt;6*60),1,0)</f>
        <v>0</v>
      </c>
      <c r="J9872">
        <f>IF(AND(F9872&gt;=10*60,F9872&lt;15*60),1,0)</f>
        <v>1</v>
      </c>
      <c r="K9872">
        <f>IF(AND(F9872&gt;=16*60,F9872&lt;21*60),1,0)</f>
        <v>0</v>
      </c>
      <c r="L9872">
        <f>K9872*G9872</f>
        <v>0</v>
      </c>
      <c r="M9872">
        <f>H9872*B9872</f>
        <v>0</v>
      </c>
      <c r="N9872">
        <f>I9872*B9872</f>
        <v>0</v>
      </c>
      <c r="O9872">
        <f>J9872*B9872</f>
        <v>0.128</v>
      </c>
    </row>
    <row r="9873" spans="1:15" x14ac:dyDescent="0.25">
      <c r="A9873" s="1">
        <v>41480.5</v>
      </c>
      <c r="B9873">
        <v>0.11799999999999999</v>
      </c>
      <c r="C9873">
        <f>HOUR(A9873)</f>
        <v>12</v>
      </c>
      <c r="D9873">
        <f>MINUTE(A9873)</f>
        <v>0</v>
      </c>
      <c r="E9873">
        <v>7</v>
      </c>
      <c r="F9873">
        <f>60*C9873+D9873</f>
        <v>720</v>
      </c>
      <c r="G9873">
        <f>IF(MONTH(A9873)&gt;10,1,IF(MONTH(A9873)&lt;4,1,0))</f>
        <v>0</v>
      </c>
      <c r="H9873">
        <f>IF(AND(F9873&gt;=6*60,F9873&lt;10*60),1,IF(F9873&gt;=15*60,1,IF(F9873&lt;1*60,1,0)))</f>
        <v>0</v>
      </c>
      <c r="I9873">
        <f>IF(AND(F9873&gt;=1*60,F9873&lt;6*60),1,0)</f>
        <v>0</v>
      </c>
      <c r="J9873">
        <f>IF(AND(F9873&gt;=10*60,F9873&lt;15*60),1,0)</f>
        <v>1</v>
      </c>
      <c r="K9873">
        <f>IF(AND(F9873&gt;=16*60,F9873&lt;21*60),1,0)</f>
        <v>0</v>
      </c>
      <c r="L9873">
        <f>K9873*G9873</f>
        <v>0</v>
      </c>
      <c r="M9873">
        <f>H9873*B9873</f>
        <v>0</v>
      </c>
      <c r="N9873">
        <f>I9873*B9873</f>
        <v>0</v>
      </c>
      <c r="O9873">
        <f>J9873*B9873</f>
        <v>0.11799999999999999</v>
      </c>
    </row>
    <row r="9874" spans="1:15" x14ac:dyDescent="0.25">
      <c r="A9874" s="1">
        <v>41480.520833333299</v>
      </c>
      <c r="B9874">
        <v>0.22500000000000001</v>
      </c>
      <c r="C9874">
        <f>HOUR(A9874)</f>
        <v>12</v>
      </c>
      <c r="D9874">
        <f>MINUTE(A9874)</f>
        <v>30</v>
      </c>
      <c r="E9874">
        <v>7</v>
      </c>
      <c r="F9874">
        <f>60*C9874+D9874</f>
        <v>750</v>
      </c>
      <c r="G9874">
        <f>IF(MONTH(A9874)&gt;10,1,IF(MONTH(A9874)&lt;4,1,0))</f>
        <v>0</v>
      </c>
      <c r="H9874">
        <f>IF(AND(F9874&gt;=6*60,F9874&lt;10*60),1,IF(F9874&gt;=15*60,1,IF(F9874&lt;1*60,1,0)))</f>
        <v>0</v>
      </c>
      <c r="I9874">
        <f>IF(AND(F9874&gt;=1*60,F9874&lt;6*60),1,0)</f>
        <v>0</v>
      </c>
      <c r="J9874">
        <f>IF(AND(F9874&gt;=10*60,F9874&lt;15*60),1,0)</f>
        <v>1</v>
      </c>
      <c r="K9874">
        <f>IF(AND(F9874&gt;=16*60,F9874&lt;21*60),1,0)</f>
        <v>0</v>
      </c>
      <c r="L9874">
        <f>K9874*G9874</f>
        <v>0</v>
      </c>
      <c r="M9874">
        <f>H9874*B9874</f>
        <v>0</v>
      </c>
      <c r="N9874">
        <f>I9874*B9874</f>
        <v>0</v>
      </c>
      <c r="O9874">
        <f>J9874*B9874</f>
        <v>0.22500000000000001</v>
      </c>
    </row>
    <row r="9875" spans="1:15" x14ac:dyDescent="0.25">
      <c r="A9875" s="1">
        <v>41480.541666666701</v>
      </c>
      <c r="B9875">
        <v>0.1</v>
      </c>
      <c r="C9875">
        <f>HOUR(A9875)</f>
        <v>13</v>
      </c>
      <c r="D9875">
        <f>MINUTE(A9875)</f>
        <v>0</v>
      </c>
      <c r="E9875">
        <v>7</v>
      </c>
      <c r="F9875">
        <f>60*C9875+D9875</f>
        <v>780</v>
      </c>
      <c r="G9875">
        <f>IF(MONTH(A9875)&gt;10,1,IF(MONTH(A9875)&lt;4,1,0))</f>
        <v>0</v>
      </c>
      <c r="H9875">
        <f>IF(AND(F9875&gt;=6*60,F9875&lt;10*60),1,IF(F9875&gt;=15*60,1,IF(F9875&lt;1*60,1,0)))</f>
        <v>0</v>
      </c>
      <c r="I9875">
        <f>IF(AND(F9875&gt;=1*60,F9875&lt;6*60),1,0)</f>
        <v>0</v>
      </c>
      <c r="J9875">
        <f>IF(AND(F9875&gt;=10*60,F9875&lt;15*60),1,0)</f>
        <v>1</v>
      </c>
      <c r="K9875">
        <f>IF(AND(F9875&gt;=16*60,F9875&lt;21*60),1,0)</f>
        <v>0</v>
      </c>
      <c r="L9875">
        <f>K9875*G9875</f>
        <v>0</v>
      </c>
      <c r="M9875">
        <f>H9875*B9875</f>
        <v>0</v>
      </c>
      <c r="N9875">
        <f>I9875*B9875</f>
        <v>0</v>
      </c>
      <c r="O9875">
        <f>J9875*B9875</f>
        <v>0.1</v>
      </c>
    </row>
    <row r="9876" spans="1:15" x14ac:dyDescent="0.25">
      <c r="A9876" s="1">
        <v>41480.5625</v>
      </c>
      <c r="B9876">
        <v>3.7999999999999999E-2</v>
      </c>
      <c r="C9876">
        <f>HOUR(A9876)</f>
        <v>13</v>
      </c>
      <c r="D9876">
        <f>MINUTE(A9876)</f>
        <v>30</v>
      </c>
      <c r="E9876">
        <v>7</v>
      </c>
      <c r="F9876">
        <f>60*C9876+D9876</f>
        <v>810</v>
      </c>
      <c r="G9876">
        <f>IF(MONTH(A9876)&gt;10,1,IF(MONTH(A9876)&lt;4,1,0))</f>
        <v>0</v>
      </c>
      <c r="H9876">
        <f>IF(AND(F9876&gt;=6*60,F9876&lt;10*60),1,IF(F9876&gt;=15*60,1,IF(F9876&lt;1*60,1,0)))</f>
        <v>0</v>
      </c>
      <c r="I9876">
        <f>IF(AND(F9876&gt;=1*60,F9876&lt;6*60),1,0)</f>
        <v>0</v>
      </c>
      <c r="J9876">
        <f>IF(AND(F9876&gt;=10*60,F9876&lt;15*60),1,0)</f>
        <v>1</v>
      </c>
      <c r="K9876">
        <f>IF(AND(F9876&gt;=16*60,F9876&lt;21*60),1,0)</f>
        <v>0</v>
      </c>
      <c r="L9876">
        <f>K9876*G9876</f>
        <v>0</v>
      </c>
      <c r="M9876">
        <f>H9876*B9876</f>
        <v>0</v>
      </c>
      <c r="N9876">
        <f>I9876*B9876</f>
        <v>0</v>
      </c>
      <c r="O9876">
        <f>J9876*B9876</f>
        <v>3.7999999999999999E-2</v>
      </c>
    </row>
    <row r="9877" spans="1:15" x14ac:dyDescent="0.25">
      <c r="A9877" s="1">
        <v>41480.583333333299</v>
      </c>
      <c r="B9877">
        <v>3.9E-2</v>
      </c>
      <c r="C9877">
        <f>HOUR(A9877)</f>
        <v>14</v>
      </c>
      <c r="D9877">
        <f>MINUTE(A9877)</f>
        <v>0</v>
      </c>
      <c r="E9877">
        <v>7</v>
      </c>
      <c r="F9877">
        <f>60*C9877+D9877</f>
        <v>840</v>
      </c>
      <c r="G9877">
        <f>IF(MONTH(A9877)&gt;10,1,IF(MONTH(A9877)&lt;4,1,0))</f>
        <v>0</v>
      </c>
      <c r="H9877">
        <f>IF(AND(F9877&gt;=6*60,F9877&lt;10*60),1,IF(F9877&gt;=15*60,1,IF(F9877&lt;1*60,1,0)))</f>
        <v>0</v>
      </c>
      <c r="I9877">
        <f>IF(AND(F9877&gt;=1*60,F9877&lt;6*60),1,0)</f>
        <v>0</v>
      </c>
      <c r="J9877">
        <f>IF(AND(F9877&gt;=10*60,F9877&lt;15*60),1,0)</f>
        <v>1</v>
      </c>
      <c r="K9877">
        <f>IF(AND(F9877&gt;=16*60,F9877&lt;21*60),1,0)</f>
        <v>0</v>
      </c>
      <c r="L9877">
        <f>K9877*G9877</f>
        <v>0</v>
      </c>
      <c r="M9877">
        <f>H9877*B9877</f>
        <v>0</v>
      </c>
      <c r="N9877">
        <f>I9877*B9877</f>
        <v>0</v>
      </c>
      <c r="O9877">
        <f>J9877*B9877</f>
        <v>3.9E-2</v>
      </c>
    </row>
    <row r="9878" spans="1:15" x14ac:dyDescent="0.25">
      <c r="A9878" s="1">
        <v>41480.604166666701</v>
      </c>
      <c r="B9878">
        <v>3.3000000000000002E-2</v>
      </c>
      <c r="C9878">
        <f>HOUR(A9878)</f>
        <v>14</v>
      </c>
      <c r="D9878">
        <f>MINUTE(A9878)</f>
        <v>30</v>
      </c>
      <c r="E9878">
        <v>7</v>
      </c>
      <c r="F9878">
        <f>60*C9878+D9878</f>
        <v>870</v>
      </c>
      <c r="G9878">
        <f>IF(MONTH(A9878)&gt;10,1,IF(MONTH(A9878)&lt;4,1,0))</f>
        <v>0</v>
      </c>
      <c r="H9878">
        <f>IF(AND(F9878&gt;=6*60,F9878&lt;10*60),1,IF(F9878&gt;=15*60,1,IF(F9878&lt;1*60,1,0)))</f>
        <v>0</v>
      </c>
      <c r="I9878">
        <f>IF(AND(F9878&gt;=1*60,F9878&lt;6*60),1,0)</f>
        <v>0</v>
      </c>
      <c r="J9878">
        <f>IF(AND(F9878&gt;=10*60,F9878&lt;15*60),1,0)</f>
        <v>1</v>
      </c>
      <c r="K9878">
        <f>IF(AND(F9878&gt;=16*60,F9878&lt;21*60),1,0)</f>
        <v>0</v>
      </c>
      <c r="L9878">
        <f>K9878*G9878</f>
        <v>0</v>
      </c>
      <c r="M9878">
        <f>H9878*B9878</f>
        <v>0</v>
      </c>
      <c r="N9878">
        <f>I9878*B9878</f>
        <v>0</v>
      </c>
      <c r="O9878">
        <f>J9878*B9878</f>
        <v>3.3000000000000002E-2</v>
      </c>
    </row>
    <row r="9879" spans="1:15" x14ac:dyDescent="0.25">
      <c r="A9879" s="1">
        <v>41480.625</v>
      </c>
      <c r="B9879">
        <v>0.08</v>
      </c>
      <c r="C9879">
        <f>HOUR(A9879)</f>
        <v>15</v>
      </c>
      <c r="D9879">
        <f>MINUTE(A9879)</f>
        <v>0</v>
      </c>
      <c r="E9879">
        <v>7</v>
      </c>
      <c r="F9879">
        <f>60*C9879+D9879</f>
        <v>900</v>
      </c>
      <c r="G9879">
        <f>IF(MONTH(A9879)&gt;10,1,IF(MONTH(A9879)&lt;4,1,0))</f>
        <v>0</v>
      </c>
      <c r="H9879">
        <f>IF(AND(F9879&gt;=6*60,F9879&lt;10*60),1,IF(F9879&gt;=15*60,1,IF(F9879&lt;1*60,1,0)))</f>
        <v>1</v>
      </c>
      <c r="I9879">
        <f>IF(AND(F9879&gt;=1*60,F9879&lt;6*60),1,0)</f>
        <v>0</v>
      </c>
      <c r="J9879">
        <f>IF(AND(F9879&gt;=10*60,F9879&lt;15*60),1,0)</f>
        <v>0</v>
      </c>
      <c r="K9879">
        <f>IF(AND(F9879&gt;=16*60,F9879&lt;21*60),1,0)</f>
        <v>0</v>
      </c>
      <c r="L9879">
        <f>K9879*G9879</f>
        <v>0</v>
      </c>
      <c r="M9879">
        <f>H9879*B9879</f>
        <v>0.08</v>
      </c>
      <c r="N9879">
        <f>I9879*B9879</f>
        <v>0</v>
      </c>
      <c r="O9879">
        <f>J9879*B9879</f>
        <v>0</v>
      </c>
    </row>
    <row r="9880" spans="1:15" x14ac:dyDescent="0.25">
      <c r="A9880" s="1">
        <v>41480.645833333299</v>
      </c>
      <c r="B9880">
        <v>0.106</v>
      </c>
      <c r="C9880">
        <f>HOUR(A9880)</f>
        <v>15</v>
      </c>
      <c r="D9880">
        <f>MINUTE(A9880)</f>
        <v>30</v>
      </c>
      <c r="E9880">
        <v>7</v>
      </c>
      <c r="F9880">
        <f>60*C9880+D9880</f>
        <v>930</v>
      </c>
      <c r="G9880">
        <f>IF(MONTH(A9880)&gt;10,1,IF(MONTH(A9880)&lt;4,1,0))</f>
        <v>0</v>
      </c>
      <c r="H9880">
        <f>IF(AND(F9880&gt;=6*60,F9880&lt;10*60),1,IF(F9880&gt;=15*60,1,IF(F9880&lt;1*60,1,0)))</f>
        <v>1</v>
      </c>
      <c r="I9880">
        <f>IF(AND(F9880&gt;=1*60,F9880&lt;6*60),1,0)</f>
        <v>0</v>
      </c>
      <c r="J9880">
        <f>IF(AND(F9880&gt;=10*60,F9880&lt;15*60),1,0)</f>
        <v>0</v>
      </c>
      <c r="K9880">
        <f>IF(AND(F9880&gt;=16*60,F9880&lt;21*60),1,0)</f>
        <v>0</v>
      </c>
      <c r="L9880">
        <f>K9880*G9880</f>
        <v>0</v>
      </c>
      <c r="M9880">
        <f>H9880*B9880</f>
        <v>0.106</v>
      </c>
      <c r="N9880">
        <f>I9880*B9880</f>
        <v>0</v>
      </c>
      <c r="O9880">
        <f>J9880*B9880</f>
        <v>0</v>
      </c>
    </row>
    <row r="9881" spans="1:15" x14ac:dyDescent="0.25">
      <c r="A9881" s="1">
        <v>41480.666666666701</v>
      </c>
      <c r="B9881">
        <v>0.107</v>
      </c>
      <c r="C9881">
        <f>HOUR(A9881)</f>
        <v>16</v>
      </c>
      <c r="D9881">
        <f>MINUTE(A9881)</f>
        <v>0</v>
      </c>
      <c r="E9881">
        <v>7</v>
      </c>
      <c r="F9881">
        <f>60*C9881+D9881</f>
        <v>960</v>
      </c>
      <c r="G9881">
        <f>IF(MONTH(A9881)&gt;10,1,IF(MONTH(A9881)&lt;4,1,0))</f>
        <v>0</v>
      </c>
      <c r="H9881">
        <f>IF(AND(F9881&gt;=6*60,F9881&lt;10*60),1,IF(F9881&gt;=15*60,1,IF(F9881&lt;1*60,1,0)))</f>
        <v>1</v>
      </c>
      <c r="I9881">
        <f>IF(AND(F9881&gt;=1*60,F9881&lt;6*60),1,0)</f>
        <v>0</v>
      </c>
      <c r="J9881">
        <f>IF(AND(F9881&gt;=10*60,F9881&lt;15*60),1,0)</f>
        <v>0</v>
      </c>
      <c r="K9881">
        <f>IF(AND(F9881&gt;=16*60,F9881&lt;21*60),1,0)</f>
        <v>1</v>
      </c>
      <c r="L9881">
        <f>K9881*G9881</f>
        <v>0</v>
      </c>
      <c r="M9881">
        <f>H9881*B9881</f>
        <v>0.107</v>
      </c>
      <c r="N9881">
        <f>I9881*B9881</f>
        <v>0</v>
      </c>
      <c r="O9881">
        <f>J9881*B9881</f>
        <v>0</v>
      </c>
    </row>
    <row r="9882" spans="1:15" x14ac:dyDescent="0.25">
      <c r="A9882" s="1">
        <v>41480.6875</v>
      </c>
      <c r="B9882">
        <v>8.7999999999999995E-2</v>
      </c>
      <c r="C9882">
        <f>HOUR(A9882)</f>
        <v>16</v>
      </c>
      <c r="D9882">
        <f>MINUTE(A9882)</f>
        <v>30</v>
      </c>
      <c r="E9882">
        <v>7</v>
      </c>
      <c r="F9882">
        <f>60*C9882+D9882</f>
        <v>990</v>
      </c>
      <c r="G9882">
        <f>IF(MONTH(A9882)&gt;10,1,IF(MONTH(A9882)&lt;4,1,0))</f>
        <v>0</v>
      </c>
      <c r="H9882">
        <f>IF(AND(F9882&gt;=6*60,F9882&lt;10*60),1,IF(F9882&gt;=15*60,1,IF(F9882&lt;1*60,1,0)))</f>
        <v>1</v>
      </c>
      <c r="I9882">
        <f>IF(AND(F9882&gt;=1*60,F9882&lt;6*60),1,0)</f>
        <v>0</v>
      </c>
      <c r="J9882">
        <f>IF(AND(F9882&gt;=10*60,F9882&lt;15*60),1,0)</f>
        <v>0</v>
      </c>
      <c r="K9882">
        <f>IF(AND(F9882&gt;=16*60,F9882&lt;21*60),1,0)</f>
        <v>1</v>
      </c>
      <c r="L9882">
        <f>K9882*G9882</f>
        <v>0</v>
      </c>
      <c r="M9882">
        <f>H9882*B9882</f>
        <v>8.7999999999999995E-2</v>
      </c>
      <c r="N9882">
        <f>I9882*B9882</f>
        <v>0</v>
      </c>
      <c r="O9882">
        <f>J9882*B9882</f>
        <v>0</v>
      </c>
    </row>
    <row r="9883" spans="1:15" x14ac:dyDescent="0.25">
      <c r="A9883" s="1">
        <v>41480.708333333299</v>
      </c>
      <c r="B9883">
        <v>0.109</v>
      </c>
      <c r="C9883">
        <f>HOUR(A9883)</f>
        <v>17</v>
      </c>
      <c r="D9883">
        <f>MINUTE(A9883)</f>
        <v>0</v>
      </c>
      <c r="E9883">
        <v>7</v>
      </c>
      <c r="F9883">
        <f>60*C9883+D9883</f>
        <v>1020</v>
      </c>
      <c r="G9883">
        <f>IF(MONTH(A9883)&gt;10,1,IF(MONTH(A9883)&lt;4,1,0))</f>
        <v>0</v>
      </c>
      <c r="H9883">
        <f>IF(AND(F9883&gt;=6*60,F9883&lt;10*60),1,IF(F9883&gt;=15*60,1,IF(F9883&lt;1*60,1,0)))</f>
        <v>1</v>
      </c>
      <c r="I9883">
        <f>IF(AND(F9883&gt;=1*60,F9883&lt;6*60),1,0)</f>
        <v>0</v>
      </c>
      <c r="J9883">
        <f>IF(AND(F9883&gt;=10*60,F9883&lt;15*60),1,0)</f>
        <v>0</v>
      </c>
      <c r="K9883">
        <f>IF(AND(F9883&gt;=16*60,F9883&lt;21*60),1,0)</f>
        <v>1</v>
      </c>
      <c r="L9883">
        <f>K9883*G9883</f>
        <v>0</v>
      </c>
      <c r="M9883">
        <f>H9883*B9883</f>
        <v>0.109</v>
      </c>
      <c r="N9883">
        <f>I9883*B9883</f>
        <v>0</v>
      </c>
      <c r="O9883">
        <f>J9883*B9883</f>
        <v>0</v>
      </c>
    </row>
    <row r="9884" spans="1:15" x14ac:dyDescent="0.25">
      <c r="A9884" s="1">
        <v>41480.729166666701</v>
      </c>
      <c r="B9884">
        <v>0.11600000000000001</v>
      </c>
      <c r="C9884">
        <f>HOUR(A9884)</f>
        <v>17</v>
      </c>
      <c r="D9884">
        <f>MINUTE(A9884)</f>
        <v>30</v>
      </c>
      <c r="E9884">
        <v>7</v>
      </c>
      <c r="F9884">
        <f>60*C9884+D9884</f>
        <v>1050</v>
      </c>
      <c r="G9884">
        <f>IF(MONTH(A9884)&gt;10,1,IF(MONTH(A9884)&lt;4,1,0))</f>
        <v>0</v>
      </c>
      <c r="H9884">
        <f>IF(AND(F9884&gt;=6*60,F9884&lt;10*60),1,IF(F9884&gt;=15*60,1,IF(F9884&lt;1*60,1,0)))</f>
        <v>1</v>
      </c>
      <c r="I9884">
        <f>IF(AND(F9884&gt;=1*60,F9884&lt;6*60),1,0)</f>
        <v>0</v>
      </c>
      <c r="J9884">
        <f>IF(AND(F9884&gt;=10*60,F9884&lt;15*60),1,0)</f>
        <v>0</v>
      </c>
      <c r="K9884">
        <f>IF(AND(F9884&gt;=16*60,F9884&lt;21*60),1,0)</f>
        <v>1</v>
      </c>
      <c r="L9884">
        <f>K9884*G9884</f>
        <v>0</v>
      </c>
      <c r="M9884">
        <f>H9884*B9884</f>
        <v>0.11600000000000001</v>
      </c>
      <c r="N9884">
        <f>I9884*B9884</f>
        <v>0</v>
      </c>
      <c r="O9884">
        <f>J9884*B9884</f>
        <v>0</v>
      </c>
    </row>
    <row r="9885" spans="1:15" x14ac:dyDescent="0.25">
      <c r="A9885" s="1">
        <v>41480.75</v>
      </c>
      <c r="B9885">
        <v>0.1</v>
      </c>
      <c r="C9885">
        <f>HOUR(A9885)</f>
        <v>18</v>
      </c>
      <c r="D9885">
        <f>MINUTE(A9885)</f>
        <v>0</v>
      </c>
      <c r="E9885">
        <v>7</v>
      </c>
      <c r="F9885">
        <f>60*C9885+D9885</f>
        <v>1080</v>
      </c>
      <c r="G9885">
        <f>IF(MONTH(A9885)&gt;10,1,IF(MONTH(A9885)&lt;4,1,0))</f>
        <v>0</v>
      </c>
      <c r="H9885">
        <f>IF(AND(F9885&gt;=6*60,F9885&lt;10*60),1,IF(F9885&gt;=15*60,1,IF(F9885&lt;1*60,1,0)))</f>
        <v>1</v>
      </c>
      <c r="I9885">
        <f>IF(AND(F9885&gt;=1*60,F9885&lt;6*60),1,0)</f>
        <v>0</v>
      </c>
      <c r="J9885">
        <f>IF(AND(F9885&gt;=10*60,F9885&lt;15*60),1,0)</f>
        <v>0</v>
      </c>
      <c r="K9885">
        <f>IF(AND(F9885&gt;=16*60,F9885&lt;21*60),1,0)</f>
        <v>1</v>
      </c>
      <c r="L9885">
        <f>K9885*G9885</f>
        <v>0</v>
      </c>
      <c r="M9885">
        <f>H9885*B9885</f>
        <v>0.1</v>
      </c>
      <c r="N9885">
        <f>I9885*B9885</f>
        <v>0</v>
      </c>
      <c r="O9885">
        <f>J9885*B9885</f>
        <v>0</v>
      </c>
    </row>
    <row r="9886" spans="1:15" x14ac:dyDescent="0.25">
      <c r="A9886" s="1">
        <v>41480.770833333299</v>
      </c>
      <c r="B9886">
        <v>0.115</v>
      </c>
      <c r="C9886">
        <f>HOUR(A9886)</f>
        <v>18</v>
      </c>
      <c r="D9886">
        <f>MINUTE(A9886)</f>
        <v>30</v>
      </c>
      <c r="E9886">
        <v>7</v>
      </c>
      <c r="F9886">
        <f>60*C9886+D9886</f>
        <v>1110</v>
      </c>
      <c r="G9886">
        <f>IF(MONTH(A9886)&gt;10,1,IF(MONTH(A9886)&lt;4,1,0))</f>
        <v>0</v>
      </c>
      <c r="H9886">
        <f>IF(AND(F9886&gt;=6*60,F9886&lt;10*60),1,IF(F9886&gt;=15*60,1,IF(F9886&lt;1*60,1,0)))</f>
        <v>1</v>
      </c>
      <c r="I9886">
        <f>IF(AND(F9886&gt;=1*60,F9886&lt;6*60),1,0)</f>
        <v>0</v>
      </c>
      <c r="J9886">
        <f>IF(AND(F9886&gt;=10*60,F9886&lt;15*60),1,0)</f>
        <v>0</v>
      </c>
      <c r="K9886">
        <f>IF(AND(F9886&gt;=16*60,F9886&lt;21*60),1,0)</f>
        <v>1</v>
      </c>
      <c r="L9886">
        <f>K9886*G9886</f>
        <v>0</v>
      </c>
      <c r="M9886">
        <f>H9886*B9886</f>
        <v>0.115</v>
      </c>
      <c r="N9886">
        <f>I9886*B9886</f>
        <v>0</v>
      </c>
      <c r="O9886">
        <f>J9886*B9886</f>
        <v>0</v>
      </c>
    </row>
    <row r="9887" spans="1:15" x14ac:dyDescent="0.25">
      <c r="A9887" s="1">
        <v>41480.791666666701</v>
      </c>
      <c r="B9887">
        <v>0.41799999999999998</v>
      </c>
      <c r="C9887">
        <f>HOUR(A9887)</f>
        <v>19</v>
      </c>
      <c r="D9887">
        <f>MINUTE(A9887)</f>
        <v>0</v>
      </c>
      <c r="E9887">
        <v>7</v>
      </c>
      <c r="F9887">
        <f>60*C9887+D9887</f>
        <v>1140</v>
      </c>
      <c r="G9887">
        <f>IF(MONTH(A9887)&gt;10,1,IF(MONTH(A9887)&lt;4,1,0))</f>
        <v>0</v>
      </c>
      <c r="H9887">
        <f>IF(AND(F9887&gt;=6*60,F9887&lt;10*60),1,IF(F9887&gt;=15*60,1,IF(F9887&lt;1*60,1,0)))</f>
        <v>1</v>
      </c>
      <c r="I9887">
        <f>IF(AND(F9887&gt;=1*60,F9887&lt;6*60),1,0)</f>
        <v>0</v>
      </c>
      <c r="J9887">
        <f>IF(AND(F9887&gt;=10*60,F9887&lt;15*60),1,0)</f>
        <v>0</v>
      </c>
      <c r="K9887">
        <f>IF(AND(F9887&gt;=16*60,F9887&lt;21*60),1,0)</f>
        <v>1</v>
      </c>
      <c r="L9887">
        <f>K9887*G9887</f>
        <v>0</v>
      </c>
      <c r="M9887">
        <f>H9887*B9887</f>
        <v>0.41799999999999998</v>
      </c>
      <c r="N9887">
        <f>I9887*B9887</f>
        <v>0</v>
      </c>
      <c r="O9887">
        <f>J9887*B9887</f>
        <v>0</v>
      </c>
    </row>
    <row r="9888" spans="1:15" x14ac:dyDescent="0.25">
      <c r="A9888" s="1">
        <v>41480.8125</v>
      </c>
      <c r="B9888">
        <v>1.302</v>
      </c>
      <c r="C9888">
        <f>HOUR(A9888)</f>
        <v>19</v>
      </c>
      <c r="D9888">
        <f>MINUTE(A9888)</f>
        <v>30</v>
      </c>
      <c r="E9888">
        <v>7</v>
      </c>
      <c r="F9888">
        <f>60*C9888+D9888</f>
        <v>1170</v>
      </c>
      <c r="G9888">
        <f>IF(MONTH(A9888)&gt;10,1,IF(MONTH(A9888)&lt;4,1,0))</f>
        <v>0</v>
      </c>
      <c r="H9888">
        <f>IF(AND(F9888&gt;=6*60,F9888&lt;10*60),1,IF(F9888&gt;=15*60,1,IF(F9888&lt;1*60,1,0)))</f>
        <v>1</v>
      </c>
      <c r="I9888">
        <f>IF(AND(F9888&gt;=1*60,F9888&lt;6*60),1,0)</f>
        <v>0</v>
      </c>
      <c r="J9888">
        <f>IF(AND(F9888&gt;=10*60,F9888&lt;15*60),1,0)</f>
        <v>0</v>
      </c>
      <c r="K9888">
        <f>IF(AND(F9888&gt;=16*60,F9888&lt;21*60),1,0)</f>
        <v>1</v>
      </c>
      <c r="L9888">
        <f>K9888*G9888</f>
        <v>0</v>
      </c>
      <c r="M9888">
        <f>H9888*B9888</f>
        <v>1.302</v>
      </c>
      <c r="N9888">
        <f>I9888*B9888</f>
        <v>0</v>
      </c>
      <c r="O9888">
        <f>J9888*B9888</f>
        <v>0</v>
      </c>
    </row>
    <row r="9889" spans="1:15" x14ac:dyDescent="0.25">
      <c r="A9889" s="1">
        <v>41480.833333333299</v>
      </c>
      <c r="B9889">
        <v>0.107</v>
      </c>
      <c r="C9889">
        <f>HOUR(A9889)</f>
        <v>20</v>
      </c>
      <c r="D9889">
        <f>MINUTE(A9889)</f>
        <v>0</v>
      </c>
      <c r="E9889">
        <v>7</v>
      </c>
      <c r="F9889">
        <f>60*C9889+D9889</f>
        <v>1200</v>
      </c>
      <c r="G9889">
        <f>IF(MONTH(A9889)&gt;10,1,IF(MONTH(A9889)&lt;4,1,0))</f>
        <v>0</v>
      </c>
      <c r="H9889">
        <f>IF(AND(F9889&gt;=6*60,F9889&lt;10*60),1,IF(F9889&gt;=15*60,1,IF(F9889&lt;1*60,1,0)))</f>
        <v>1</v>
      </c>
      <c r="I9889">
        <f>IF(AND(F9889&gt;=1*60,F9889&lt;6*60),1,0)</f>
        <v>0</v>
      </c>
      <c r="J9889">
        <f>IF(AND(F9889&gt;=10*60,F9889&lt;15*60),1,0)</f>
        <v>0</v>
      </c>
      <c r="K9889">
        <f>IF(AND(F9889&gt;=16*60,F9889&lt;21*60),1,0)</f>
        <v>1</v>
      </c>
      <c r="L9889">
        <f>K9889*G9889</f>
        <v>0</v>
      </c>
      <c r="M9889">
        <f>H9889*B9889</f>
        <v>0.107</v>
      </c>
      <c r="N9889">
        <f>I9889*B9889</f>
        <v>0</v>
      </c>
      <c r="O9889">
        <f>J9889*B9889</f>
        <v>0</v>
      </c>
    </row>
    <row r="9890" spans="1:15" x14ac:dyDescent="0.25">
      <c r="A9890" s="1">
        <v>41480.854166666701</v>
      </c>
      <c r="B9890">
        <v>0.11700000000000001</v>
      </c>
      <c r="C9890">
        <f>HOUR(A9890)</f>
        <v>20</v>
      </c>
      <c r="D9890">
        <f>MINUTE(A9890)</f>
        <v>30</v>
      </c>
      <c r="E9890">
        <v>7</v>
      </c>
      <c r="F9890">
        <f>60*C9890+D9890</f>
        <v>1230</v>
      </c>
      <c r="G9890">
        <f>IF(MONTH(A9890)&gt;10,1,IF(MONTH(A9890)&lt;4,1,0))</f>
        <v>0</v>
      </c>
      <c r="H9890">
        <f>IF(AND(F9890&gt;=6*60,F9890&lt;10*60),1,IF(F9890&gt;=15*60,1,IF(F9890&lt;1*60,1,0)))</f>
        <v>1</v>
      </c>
      <c r="I9890">
        <f>IF(AND(F9890&gt;=1*60,F9890&lt;6*60),1,0)</f>
        <v>0</v>
      </c>
      <c r="J9890">
        <f>IF(AND(F9890&gt;=10*60,F9890&lt;15*60),1,0)</f>
        <v>0</v>
      </c>
      <c r="K9890">
        <f>IF(AND(F9890&gt;=16*60,F9890&lt;21*60),1,0)</f>
        <v>1</v>
      </c>
      <c r="L9890">
        <f>K9890*G9890</f>
        <v>0</v>
      </c>
      <c r="M9890">
        <f>H9890*B9890</f>
        <v>0.11700000000000001</v>
      </c>
      <c r="N9890">
        <f>I9890*B9890</f>
        <v>0</v>
      </c>
      <c r="O9890">
        <f>J9890*B9890</f>
        <v>0</v>
      </c>
    </row>
    <row r="9891" spans="1:15" x14ac:dyDescent="0.25">
      <c r="A9891" s="1">
        <v>41480.875</v>
      </c>
      <c r="B9891">
        <v>0.112</v>
      </c>
      <c r="C9891">
        <f>HOUR(A9891)</f>
        <v>21</v>
      </c>
      <c r="D9891">
        <f>MINUTE(A9891)</f>
        <v>0</v>
      </c>
      <c r="E9891">
        <v>7</v>
      </c>
      <c r="F9891">
        <f>60*C9891+D9891</f>
        <v>1260</v>
      </c>
      <c r="G9891">
        <f>IF(MONTH(A9891)&gt;10,1,IF(MONTH(A9891)&lt;4,1,0))</f>
        <v>0</v>
      </c>
      <c r="H9891">
        <f>IF(AND(F9891&gt;=6*60,F9891&lt;10*60),1,IF(F9891&gt;=15*60,1,IF(F9891&lt;1*60,1,0)))</f>
        <v>1</v>
      </c>
      <c r="I9891">
        <f>IF(AND(F9891&gt;=1*60,F9891&lt;6*60),1,0)</f>
        <v>0</v>
      </c>
      <c r="J9891">
        <f>IF(AND(F9891&gt;=10*60,F9891&lt;15*60),1,0)</f>
        <v>0</v>
      </c>
      <c r="K9891">
        <f>IF(AND(F9891&gt;=16*60,F9891&lt;21*60),1,0)</f>
        <v>0</v>
      </c>
      <c r="L9891">
        <f>K9891*G9891</f>
        <v>0</v>
      </c>
      <c r="M9891">
        <f>H9891*B9891</f>
        <v>0.112</v>
      </c>
      <c r="N9891">
        <f>I9891*B9891</f>
        <v>0</v>
      </c>
      <c r="O9891">
        <f>J9891*B9891</f>
        <v>0</v>
      </c>
    </row>
    <row r="9892" spans="1:15" x14ac:dyDescent="0.25">
      <c r="A9892" s="1">
        <v>41480.895833333299</v>
      </c>
      <c r="B9892">
        <v>0.109</v>
      </c>
      <c r="C9892">
        <f>HOUR(A9892)</f>
        <v>21</v>
      </c>
      <c r="D9892">
        <f>MINUTE(A9892)</f>
        <v>30</v>
      </c>
      <c r="E9892">
        <v>7</v>
      </c>
      <c r="F9892">
        <f>60*C9892+D9892</f>
        <v>1290</v>
      </c>
      <c r="G9892">
        <f>IF(MONTH(A9892)&gt;10,1,IF(MONTH(A9892)&lt;4,1,0))</f>
        <v>0</v>
      </c>
      <c r="H9892">
        <f>IF(AND(F9892&gt;=6*60,F9892&lt;10*60),1,IF(F9892&gt;=15*60,1,IF(F9892&lt;1*60,1,0)))</f>
        <v>1</v>
      </c>
      <c r="I9892">
        <f>IF(AND(F9892&gt;=1*60,F9892&lt;6*60),1,0)</f>
        <v>0</v>
      </c>
      <c r="J9892">
        <f>IF(AND(F9892&gt;=10*60,F9892&lt;15*60),1,0)</f>
        <v>0</v>
      </c>
      <c r="K9892">
        <f>IF(AND(F9892&gt;=16*60,F9892&lt;21*60),1,0)</f>
        <v>0</v>
      </c>
      <c r="L9892">
        <f>K9892*G9892</f>
        <v>0</v>
      </c>
      <c r="M9892">
        <f>H9892*B9892</f>
        <v>0.109</v>
      </c>
      <c r="N9892">
        <f>I9892*B9892</f>
        <v>0</v>
      </c>
      <c r="O9892">
        <f>J9892*B9892</f>
        <v>0</v>
      </c>
    </row>
    <row r="9893" spans="1:15" x14ac:dyDescent="0.25">
      <c r="A9893" s="1">
        <v>41480.916666666701</v>
      </c>
      <c r="B9893">
        <v>0.109</v>
      </c>
      <c r="C9893">
        <f>HOUR(A9893)</f>
        <v>22</v>
      </c>
      <c r="D9893">
        <f>MINUTE(A9893)</f>
        <v>0</v>
      </c>
      <c r="E9893">
        <v>7</v>
      </c>
      <c r="F9893">
        <f>60*C9893+D9893</f>
        <v>1320</v>
      </c>
      <c r="G9893">
        <f>IF(MONTH(A9893)&gt;10,1,IF(MONTH(A9893)&lt;4,1,0))</f>
        <v>0</v>
      </c>
      <c r="H9893">
        <f>IF(AND(F9893&gt;=6*60,F9893&lt;10*60),1,IF(F9893&gt;=15*60,1,IF(F9893&lt;1*60,1,0)))</f>
        <v>1</v>
      </c>
      <c r="I9893">
        <f>IF(AND(F9893&gt;=1*60,F9893&lt;6*60),1,0)</f>
        <v>0</v>
      </c>
      <c r="J9893">
        <f>IF(AND(F9893&gt;=10*60,F9893&lt;15*60),1,0)</f>
        <v>0</v>
      </c>
      <c r="K9893">
        <f>IF(AND(F9893&gt;=16*60,F9893&lt;21*60),1,0)</f>
        <v>0</v>
      </c>
      <c r="L9893">
        <f>K9893*G9893</f>
        <v>0</v>
      </c>
      <c r="M9893">
        <f>H9893*B9893</f>
        <v>0.109</v>
      </c>
      <c r="N9893">
        <f>I9893*B9893</f>
        <v>0</v>
      </c>
      <c r="O9893">
        <f>J9893*B9893</f>
        <v>0</v>
      </c>
    </row>
    <row r="9894" spans="1:15" x14ac:dyDescent="0.25">
      <c r="A9894" s="1">
        <v>41480.9375</v>
      </c>
      <c r="B9894">
        <v>9.2999999999999999E-2</v>
      </c>
      <c r="C9894">
        <f>HOUR(A9894)</f>
        <v>22</v>
      </c>
      <c r="D9894">
        <f>MINUTE(A9894)</f>
        <v>30</v>
      </c>
      <c r="E9894">
        <v>7</v>
      </c>
      <c r="F9894">
        <f>60*C9894+D9894</f>
        <v>1350</v>
      </c>
      <c r="G9894">
        <f>IF(MONTH(A9894)&gt;10,1,IF(MONTH(A9894)&lt;4,1,0))</f>
        <v>0</v>
      </c>
      <c r="H9894">
        <f>IF(AND(F9894&gt;=6*60,F9894&lt;10*60),1,IF(F9894&gt;=15*60,1,IF(F9894&lt;1*60,1,0)))</f>
        <v>1</v>
      </c>
      <c r="I9894">
        <f>IF(AND(F9894&gt;=1*60,F9894&lt;6*60),1,0)</f>
        <v>0</v>
      </c>
      <c r="J9894">
        <f>IF(AND(F9894&gt;=10*60,F9894&lt;15*60),1,0)</f>
        <v>0</v>
      </c>
      <c r="K9894">
        <f>IF(AND(F9894&gt;=16*60,F9894&lt;21*60),1,0)</f>
        <v>0</v>
      </c>
      <c r="L9894">
        <f>K9894*G9894</f>
        <v>0</v>
      </c>
      <c r="M9894">
        <f>H9894*B9894</f>
        <v>9.2999999999999999E-2</v>
      </c>
      <c r="N9894">
        <f>I9894*B9894</f>
        <v>0</v>
      </c>
      <c r="O9894">
        <f>J9894*B9894</f>
        <v>0</v>
      </c>
    </row>
    <row r="9895" spans="1:15" x14ac:dyDescent="0.25">
      <c r="A9895" s="1">
        <v>41480.958333333299</v>
      </c>
      <c r="B9895">
        <v>0.10299999999999999</v>
      </c>
      <c r="C9895">
        <f>HOUR(A9895)</f>
        <v>23</v>
      </c>
      <c r="D9895">
        <f>MINUTE(A9895)</f>
        <v>0</v>
      </c>
      <c r="E9895">
        <v>7</v>
      </c>
      <c r="F9895">
        <f>60*C9895+D9895</f>
        <v>1380</v>
      </c>
      <c r="G9895">
        <f>IF(MONTH(A9895)&gt;10,1,IF(MONTH(A9895)&lt;4,1,0))</f>
        <v>0</v>
      </c>
      <c r="H9895">
        <f>IF(AND(F9895&gt;=6*60,F9895&lt;10*60),1,IF(F9895&gt;=15*60,1,IF(F9895&lt;1*60,1,0)))</f>
        <v>1</v>
      </c>
      <c r="I9895">
        <f>IF(AND(F9895&gt;=1*60,F9895&lt;6*60),1,0)</f>
        <v>0</v>
      </c>
      <c r="J9895">
        <f>IF(AND(F9895&gt;=10*60,F9895&lt;15*60),1,0)</f>
        <v>0</v>
      </c>
      <c r="K9895">
        <f>IF(AND(F9895&gt;=16*60,F9895&lt;21*60),1,0)</f>
        <v>0</v>
      </c>
      <c r="L9895">
        <f>K9895*G9895</f>
        <v>0</v>
      </c>
      <c r="M9895">
        <f>H9895*B9895</f>
        <v>0.10299999999999999</v>
      </c>
      <c r="N9895">
        <f>I9895*B9895</f>
        <v>0</v>
      </c>
      <c r="O9895">
        <f>J9895*B9895</f>
        <v>0</v>
      </c>
    </row>
    <row r="9896" spans="1:15" x14ac:dyDescent="0.25">
      <c r="A9896" s="1">
        <v>41480.979166666701</v>
      </c>
      <c r="B9896">
        <v>0.108</v>
      </c>
      <c r="C9896">
        <f>HOUR(A9896)</f>
        <v>23</v>
      </c>
      <c r="D9896">
        <f>MINUTE(A9896)</f>
        <v>30</v>
      </c>
      <c r="E9896">
        <v>7</v>
      </c>
      <c r="F9896">
        <f>60*C9896+D9896</f>
        <v>1410</v>
      </c>
      <c r="G9896">
        <f>IF(MONTH(A9896)&gt;10,1,IF(MONTH(A9896)&lt;4,1,0))</f>
        <v>0</v>
      </c>
      <c r="H9896">
        <f>IF(AND(F9896&gt;=6*60,F9896&lt;10*60),1,IF(F9896&gt;=15*60,1,IF(F9896&lt;1*60,1,0)))</f>
        <v>1</v>
      </c>
      <c r="I9896">
        <f>IF(AND(F9896&gt;=1*60,F9896&lt;6*60),1,0)</f>
        <v>0</v>
      </c>
      <c r="J9896">
        <f>IF(AND(F9896&gt;=10*60,F9896&lt;15*60),1,0)</f>
        <v>0</v>
      </c>
      <c r="K9896">
        <f>IF(AND(F9896&gt;=16*60,F9896&lt;21*60),1,0)</f>
        <v>0</v>
      </c>
      <c r="L9896">
        <f>K9896*G9896</f>
        <v>0</v>
      </c>
      <c r="M9896">
        <f>H9896*B9896</f>
        <v>0.108</v>
      </c>
      <c r="N9896">
        <f>I9896*B9896</f>
        <v>0</v>
      </c>
      <c r="O9896">
        <f>J9896*B9896</f>
        <v>0</v>
      </c>
    </row>
    <row r="9897" spans="1:15" x14ac:dyDescent="0.25">
      <c r="A9897" s="1">
        <v>41481</v>
      </c>
      <c r="B9897">
        <v>9.4E-2</v>
      </c>
      <c r="C9897">
        <f>HOUR(A9897)</f>
        <v>0</v>
      </c>
      <c r="D9897">
        <f>MINUTE(A9897)</f>
        <v>0</v>
      </c>
      <c r="E9897">
        <v>7</v>
      </c>
      <c r="F9897">
        <f>60*C9897+D9897</f>
        <v>0</v>
      </c>
      <c r="G9897">
        <f>IF(MONTH(A9897)&gt;10,1,IF(MONTH(A9897)&lt;4,1,0))</f>
        <v>0</v>
      </c>
      <c r="H9897">
        <f>IF(AND(F9897&gt;=6*60,F9897&lt;10*60),1,IF(F9897&gt;=15*60,1,IF(F9897&lt;1*60,1,0)))</f>
        <v>1</v>
      </c>
      <c r="I9897">
        <f>IF(AND(F9897&gt;=1*60,F9897&lt;6*60),1,0)</f>
        <v>0</v>
      </c>
      <c r="J9897">
        <f>IF(AND(F9897&gt;=10*60,F9897&lt;15*60),1,0)</f>
        <v>0</v>
      </c>
      <c r="K9897">
        <f>IF(AND(F9897&gt;=16*60,F9897&lt;21*60),1,0)</f>
        <v>0</v>
      </c>
      <c r="L9897">
        <f>K9897*G9897</f>
        <v>0</v>
      </c>
      <c r="M9897">
        <f>H9897*B9897</f>
        <v>9.4E-2</v>
      </c>
      <c r="N9897">
        <f>I9897*B9897</f>
        <v>0</v>
      </c>
      <c r="O9897">
        <f>J9897*B9897</f>
        <v>0</v>
      </c>
    </row>
    <row r="9898" spans="1:15" x14ac:dyDescent="0.25">
      <c r="A9898" s="1">
        <v>41481.020833333299</v>
      </c>
      <c r="B9898">
        <v>7.5999999999999998E-2</v>
      </c>
      <c r="C9898">
        <f>HOUR(A9898)</f>
        <v>0</v>
      </c>
      <c r="D9898">
        <f>MINUTE(A9898)</f>
        <v>30</v>
      </c>
      <c r="E9898">
        <v>7</v>
      </c>
      <c r="F9898">
        <f>60*C9898+D9898</f>
        <v>30</v>
      </c>
      <c r="G9898">
        <f>IF(MONTH(A9898)&gt;10,1,IF(MONTH(A9898)&lt;4,1,0))</f>
        <v>0</v>
      </c>
      <c r="H9898">
        <f>IF(AND(F9898&gt;=6*60,F9898&lt;10*60),1,IF(F9898&gt;=15*60,1,IF(F9898&lt;1*60,1,0)))</f>
        <v>1</v>
      </c>
      <c r="I9898">
        <f>IF(AND(F9898&gt;=1*60,F9898&lt;6*60),1,0)</f>
        <v>0</v>
      </c>
      <c r="J9898">
        <f>IF(AND(F9898&gt;=10*60,F9898&lt;15*60),1,0)</f>
        <v>0</v>
      </c>
      <c r="K9898">
        <f>IF(AND(F9898&gt;=16*60,F9898&lt;21*60),1,0)</f>
        <v>0</v>
      </c>
      <c r="L9898">
        <f>K9898*G9898</f>
        <v>0</v>
      </c>
      <c r="M9898">
        <f>H9898*B9898</f>
        <v>7.5999999999999998E-2</v>
      </c>
      <c r="N9898">
        <f>I9898*B9898</f>
        <v>0</v>
      </c>
      <c r="O9898">
        <f>J9898*B9898</f>
        <v>0</v>
      </c>
    </row>
    <row r="9899" spans="1:15" x14ac:dyDescent="0.25">
      <c r="A9899" s="1">
        <v>41481.041666666701</v>
      </c>
      <c r="B9899">
        <v>5.5E-2</v>
      </c>
      <c r="C9899">
        <f>HOUR(A9899)</f>
        <v>1</v>
      </c>
      <c r="D9899">
        <f>MINUTE(A9899)</f>
        <v>0</v>
      </c>
      <c r="E9899">
        <v>7</v>
      </c>
      <c r="F9899">
        <f>60*C9899+D9899</f>
        <v>60</v>
      </c>
      <c r="G9899">
        <f>IF(MONTH(A9899)&gt;10,1,IF(MONTH(A9899)&lt;4,1,0))</f>
        <v>0</v>
      </c>
      <c r="H9899">
        <f>IF(AND(F9899&gt;=6*60,F9899&lt;10*60),1,IF(F9899&gt;=15*60,1,IF(F9899&lt;1*60,1,0)))</f>
        <v>0</v>
      </c>
      <c r="I9899">
        <f>IF(AND(F9899&gt;=1*60,F9899&lt;6*60),1,0)</f>
        <v>1</v>
      </c>
      <c r="J9899">
        <f>IF(AND(F9899&gt;=10*60,F9899&lt;15*60),1,0)</f>
        <v>0</v>
      </c>
      <c r="K9899">
        <f>IF(AND(F9899&gt;=16*60,F9899&lt;21*60),1,0)</f>
        <v>0</v>
      </c>
      <c r="L9899">
        <f>K9899*G9899</f>
        <v>0</v>
      </c>
      <c r="M9899">
        <f>H9899*B9899</f>
        <v>0</v>
      </c>
      <c r="N9899">
        <f>I9899*B9899</f>
        <v>5.5E-2</v>
      </c>
      <c r="O9899">
        <f>J9899*B9899</f>
        <v>0</v>
      </c>
    </row>
    <row r="9900" spans="1:15" x14ac:dyDescent="0.25">
      <c r="A9900" s="1">
        <v>41481.0625</v>
      </c>
      <c r="B9900">
        <v>4.2999999999999997E-2</v>
      </c>
      <c r="C9900">
        <f>HOUR(A9900)</f>
        <v>1</v>
      </c>
      <c r="D9900">
        <f>MINUTE(A9900)</f>
        <v>30</v>
      </c>
      <c r="E9900">
        <v>7</v>
      </c>
      <c r="F9900">
        <f>60*C9900+D9900</f>
        <v>90</v>
      </c>
      <c r="G9900">
        <f>IF(MONTH(A9900)&gt;10,1,IF(MONTH(A9900)&lt;4,1,0))</f>
        <v>0</v>
      </c>
      <c r="H9900">
        <f>IF(AND(F9900&gt;=6*60,F9900&lt;10*60),1,IF(F9900&gt;=15*60,1,IF(F9900&lt;1*60,1,0)))</f>
        <v>0</v>
      </c>
      <c r="I9900">
        <f>IF(AND(F9900&gt;=1*60,F9900&lt;6*60),1,0)</f>
        <v>1</v>
      </c>
      <c r="J9900">
        <f>IF(AND(F9900&gt;=10*60,F9900&lt;15*60),1,0)</f>
        <v>0</v>
      </c>
      <c r="K9900">
        <f>IF(AND(F9900&gt;=16*60,F9900&lt;21*60),1,0)</f>
        <v>0</v>
      </c>
      <c r="L9900">
        <f>K9900*G9900</f>
        <v>0</v>
      </c>
      <c r="M9900">
        <f>H9900*B9900</f>
        <v>0</v>
      </c>
      <c r="N9900">
        <f>I9900*B9900</f>
        <v>4.2999999999999997E-2</v>
      </c>
      <c r="O9900">
        <f>J9900*B9900</f>
        <v>0</v>
      </c>
    </row>
    <row r="9901" spans="1:15" x14ac:dyDescent="0.25">
      <c r="A9901" s="1">
        <v>41481.083333333299</v>
      </c>
      <c r="B9901">
        <v>4.5999999999999999E-2</v>
      </c>
      <c r="C9901">
        <f>HOUR(A9901)</f>
        <v>2</v>
      </c>
      <c r="D9901">
        <f>MINUTE(A9901)</f>
        <v>0</v>
      </c>
      <c r="E9901">
        <v>7</v>
      </c>
      <c r="F9901">
        <f>60*C9901+D9901</f>
        <v>120</v>
      </c>
      <c r="G9901">
        <f>IF(MONTH(A9901)&gt;10,1,IF(MONTH(A9901)&lt;4,1,0))</f>
        <v>0</v>
      </c>
      <c r="H9901">
        <f>IF(AND(F9901&gt;=6*60,F9901&lt;10*60),1,IF(F9901&gt;=15*60,1,IF(F9901&lt;1*60,1,0)))</f>
        <v>0</v>
      </c>
      <c r="I9901">
        <f>IF(AND(F9901&gt;=1*60,F9901&lt;6*60),1,0)</f>
        <v>1</v>
      </c>
      <c r="J9901">
        <f>IF(AND(F9901&gt;=10*60,F9901&lt;15*60),1,0)</f>
        <v>0</v>
      </c>
      <c r="K9901">
        <f>IF(AND(F9901&gt;=16*60,F9901&lt;21*60),1,0)</f>
        <v>0</v>
      </c>
      <c r="L9901">
        <f>K9901*G9901</f>
        <v>0</v>
      </c>
      <c r="M9901">
        <f>H9901*B9901</f>
        <v>0</v>
      </c>
      <c r="N9901">
        <f>I9901*B9901</f>
        <v>4.5999999999999999E-2</v>
      </c>
      <c r="O9901">
        <f>J9901*B9901</f>
        <v>0</v>
      </c>
    </row>
    <row r="9902" spans="1:15" x14ac:dyDescent="0.25">
      <c r="A9902" s="1">
        <v>41481.104166666701</v>
      </c>
      <c r="B9902">
        <v>5.3999999999999999E-2</v>
      </c>
      <c r="C9902">
        <f>HOUR(A9902)</f>
        <v>2</v>
      </c>
      <c r="D9902">
        <f>MINUTE(A9902)</f>
        <v>30</v>
      </c>
      <c r="E9902">
        <v>7</v>
      </c>
      <c r="F9902">
        <f>60*C9902+D9902</f>
        <v>150</v>
      </c>
      <c r="G9902">
        <f>IF(MONTH(A9902)&gt;10,1,IF(MONTH(A9902)&lt;4,1,0))</f>
        <v>0</v>
      </c>
      <c r="H9902">
        <f>IF(AND(F9902&gt;=6*60,F9902&lt;10*60),1,IF(F9902&gt;=15*60,1,IF(F9902&lt;1*60,1,0)))</f>
        <v>0</v>
      </c>
      <c r="I9902">
        <f>IF(AND(F9902&gt;=1*60,F9902&lt;6*60),1,0)</f>
        <v>1</v>
      </c>
      <c r="J9902">
        <f>IF(AND(F9902&gt;=10*60,F9902&lt;15*60),1,0)</f>
        <v>0</v>
      </c>
      <c r="K9902">
        <f>IF(AND(F9902&gt;=16*60,F9902&lt;21*60),1,0)</f>
        <v>0</v>
      </c>
      <c r="L9902">
        <f>K9902*G9902</f>
        <v>0</v>
      </c>
      <c r="M9902">
        <f>H9902*B9902</f>
        <v>0</v>
      </c>
      <c r="N9902">
        <f>I9902*B9902</f>
        <v>5.3999999999999999E-2</v>
      </c>
      <c r="O9902">
        <f>J9902*B9902</f>
        <v>0</v>
      </c>
    </row>
    <row r="9903" spans="1:15" x14ac:dyDescent="0.25">
      <c r="A9903" s="1">
        <v>41481.125</v>
      </c>
      <c r="B9903">
        <v>4.3999999999999997E-2</v>
      </c>
      <c r="C9903">
        <f>HOUR(A9903)</f>
        <v>3</v>
      </c>
      <c r="D9903">
        <f>MINUTE(A9903)</f>
        <v>0</v>
      </c>
      <c r="E9903">
        <v>7</v>
      </c>
      <c r="F9903">
        <f>60*C9903+D9903</f>
        <v>180</v>
      </c>
      <c r="G9903">
        <f>IF(MONTH(A9903)&gt;10,1,IF(MONTH(A9903)&lt;4,1,0))</f>
        <v>0</v>
      </c>
      <c r="H9903">
        <f>IF(AND(F9903&gt;=6*60,F9903&lt;10*60),1,IF(F9903&gt;=15*60,1,IF(F9903&lt;1*60,1,0)))</f>
        <v>0</v>
      </c>
      <c r="I9903">
        <f>IF(AND(F9903&gt;=1*60,F9903&lt;6*60),1,0)</f>
        <v>1</v>
      </c>
      <c r="J9903">
        <f>IF(AND(F9903&gt;=10*60,F9903&lt;15*60),1,0)</f>
        <v>0</v>
      </c>
      <c r="K9903">
        <f>IF(AND(F9903&gt;=16*60,F9903&lt;21*60),1,0)</f>
        <v>0</v>
      </c>
      <c r="L9903">
        <f>K9903*G9903</f>
        <v>0</v>
      </c>
      <c r="M9903">
        <f>H9903*B9903</f>
        <v>0</v>
      </c>
      <c r="N9903">
        <f>I9903*B9903</f>
        <v>4.3999999999999997E-2</v>
      </c>
      <c r="O9903">
        <f>J9903*B9903</f>
        <v>0</v>
      </c>
    </row>
    <row r="9904" spans="1:15" x14ac:dyDescent="0.25">
      <c r="A9904" s="1">
        <v>41481.145833333299</v>
      </c>
      <c r="B9904">
        <v>0.05</v>
      </c>
      <c r="C9904">
        <f>HOUR(A9904)</f>
        <v>3</v>
      </c>
      <c r="D9904">
        <f>MINUTE(A9904)</f>
        <v>30</v>
      </c>
      <c r="E9904">
        <v>7</v>
      </c>
      <c r="F9904">
        <f>60*C9904+D9904</f>
        <v>210</v>
      </c>
      <c r="G9904">
        <f>IF(MONTH(A9904)&gt;10,1,IF(MONTH(A9904)&lt;4,1,0))</f>
        <v>0</v>
      </c>
      <c r="H9904">
        <f>IF(AND(F9904&gt;=6*60,F9904&lt;10*60),1,IF(F9904&gt;=15*60,1,IF(F9904&lt;1*60,1,0)))</f>
        <v>0</v>
      </c>
      <c r="I9904">
        <f>IF(AND(F9904&gt;=1*60,F9904&lt;6*60),1,0)</f>
        <v>1</v>
      </c>
      <c r="J9904">
        <f>IF(AND(F9904&gt;=10*60,F9904&lt;15*60),1,0)</f>
        <v>0</v>
      </c>
      <c r="K9904">
        <f>IF(AND(F9904&gt;=16*60,F9904&lt;21*60),1,0)</f>
        <v>0</v>
      </c>
      <c r="L9904">
        <f>K9904*G9904</f>
        <v>0</v>
      </c>
      <c r="M9904">
        <f>H9904*B9904</f>
        <v>0</v>
      </c>
      <c r="N9904">
        <f>I9904*B9904</f>
        <v>0.05</v>
      </c>
      <c r="O9904">
        <f>J9904*B9904</f>
        <v>0</v>
      </c>
    </row>
    <row r="9905" spans="1:15" x14ac:dyDescent="0.25">
      <c r="A9905" s="1">
        <v>41481.166666666701</v>
      </c>
      <c r="B9905">
        <v>5.3999999999999999E-2</v>
      </c>
      <c r="C9905">
        <f>HOUR(A9905)</f>
        <v>4</v>
      </c>
      <c r="D9905">
        <f>MINUTE(A9905)</f>
        <v>0</v>
      </c>
      <c r="E9905">
        <v>7</v>
      </c>
      <c r="F9905">
        <f>60*C9905+D9905</f>
        <v>240</v>
      </c>
      <c r="G9905">
        <f>IF(MONTH(A9905)&gt;10,1,IF(MONTH(A9905)&lt;4,1,0))</f>
        <v>0</v>
      </c>
      <c r="H9905">
        <f>IF(AND(F9905&gt;=6*60,F9905&lt;10*60),1,IF(F9905&gt;=15*60,1,IF(F9905&lt;1*60,1,0)))</f>
        <v>0</v>
      </c>
      <c r="I9905">
        <f>IF(AND(F9905&gt;=1*60,F9905&lt;6*60),1,0)</f>
        <v>1</v>
      </c>
      <c r="J9905">
        <f>IF(AND(F9905&gt;=10*60,F9905&lt;15*60),1,0)</f>
        <v>0</v>
      </c>
      <c r="K9905">
        <f>IF(AND(F9905&gt;=16*60,F9905&lt;21*60),1,0)</f>
        <v>0</v>
      </c>
      <c r="L9905">
        <f>K9905*G9905</f>
        <v>0</v>
      </c>
      <c r="M9905">
        <f>H9905*B9905</f>
        <v>0</v>
      </c>
      <c r="N9905">
        <f>I9905*B9905</f>
        <v>5.3999999999999999E-2</v>
      </c>
      <c r="O9905">
        <f>J9905*B9905</f>
        <v>0</v>
      </c>
    </row>
    <row r="9906" spans="1:15" x14ac:dyDescent="0.25">
      <c r="A9906" s="1">
        <v>41481.1875</v>
      </c>
      <c r="B9906">
        <v>4.4999999999999998E-2</v>
      </c>
      <c r="C9906">
        <f>HOUR(A9906)</f>
        <v>4</v>
      </c>
      <c r="D9906">
        <f>MINUTE(A9906)</f>
        <v>30</v>
      </c>
      <c r="E9906">
        <v>7</v>
      </c>
      <c r="F9906">
        <f>60*C9906+D9906</f>
        <v>270</v>
      </c>
      <c r="G9906">
        <f>IF(MONTH(A9906)&gt;10,1,IF(MONTH(A9906)&lt;4,1,0))</f>
        <v>0</v>
      </c>
      <c r="H9906">
        <f>IF(AND(F9906&gt;=6*60,F9906&lt;10*60),1,IF(F9906&gt;=15*60,1,IF(F9906&lt;1*60,1,0)))</f>
        <v>0</v>
      </c>
      <c r="I9906">
        <f>IF(AND(F9906&gt;=1*60,F9906&lt;6*60),1,0)</f>
        <v>1</v>
      </c>
      <c r="J9906">
        <f>IF(AND(F9906&gt;=10*60,F9906&lt;15*60),1,0)</f>
        <v>0</v>
      </c>
      <c r="K9906">
        <f>IF(AND(F9906&gt;=16*60,F9906&lt;21*60),1,0)</f>
        <v>0</v>
      </c>
      <c r="L9906">
        <f>K9906*G9906</f>
        <v>0</v>
      </c>
      <c r="M9906">
        <f>H9906*B9906</f>
        <v>0</v>
      </c>
      <c r="N9906">
        <f>I9906*B9906</f>
        <v>4.4999999999999998E-2</v>
      </c>
      <c r="O9906">
        <f>J9906*B9906</f>
        <v>0</v>
      </c>
    </row>
    <row r="9907" spans="1:15" x14ac:dyDescent="0.25">
      <c r="A9907" s="1">
        <v>41481.208333333299</v>
      </c>
      <c r="B9907">
        <v>4.2999999999999997E-2</v>
      </c>
      <c r="C9907">
        <f>HOUR(A9907)</f>
        <v>5</v>
      </c>
      <c r="D9907">
        <f>MINUTE(A9907)</f>
        <v>0</v>
      </c>
      <c r="E9907">
        <v>7</v>
      </c>
      <c r="F9907">
        <f>60*C9907+D9907</f>
        <v>300</v>
      </c>
      <c r="G9907">
        <f>IF(MONTH(A9907)&gt;10,1,IF(MONTH(A9907)&lt;4,1,0))</f>
        <v>0</v>
      </c>
      <c r="H9907">
        <f>IF(AND(F9907&gt;=6*60,F9907&lt;10*60),1,IF(F9907&gt;=15*60,1,IF(F9907&lt;1*60,1,0)))</f>
        <v>0</v>
      </c>
      <c r="I9907">
        <f>IF(AND(F9907&gt;=1*60,F9907&lt;6*60),1,0)</f>
        <v>1</v>
      </c>
      <c r="J9907">
        <f>IF(AND(F9907&gt;=10*60,F9907&lt;15*60),1,0)</f>
        <v>0</v>
      </c>
      <c r="K9907">
        <f>IF(AND(F9907&gt;=16*60,F9907&lt;21*60),1,0)</f>
        <v>0</v>
      </c>
      <c r="L9907">
        <f>K9907*G9907</f>
        <v>0</v>
      </c>
      <c r="M9907">
        <f>H9907*B9907</f>
        <v>0</v>
      </c>
      <c r="N9907">
        <f>I9907*B9907</f>
        <v>4.2999999999999997E-2</v>
      </c>
      <c r="O9907">
        <f>J9907*B9907</f>
        <v>0</v>
      </c>
    </row>
    <row r="9908" spans="1:15" x14ac:dyDescent="0.25">
      <c r="A9908" s="1">
        <v>41481.229166666701</v>
      </c>
      <c r="B9908">
        <v>5.2999999999999999E-2</v>
      </c>
      <c r="C9908">
        <f>HOUR(A9908)</f>
        <v>5</v>
      </c>
      <c r="D9908">
        <f>MINUTE(A9908)</f>
        <v>30</v>
      </c>
      <c r="E9908">
        <v>7</v>
      </c>
      <c r="F9908">
        <f>60*C9908+D9908</f>
        <v>330</v>
      </c>
      <c r="G9908">
        <f>IF(MONTH(A9908)&gt;10,1,IF(MONTH(A9908)&lt;4,1,0))</f>
        <v>0</v>
      </c>
      <c r="H9908">
        <f>IF(AND(F9908&gt;=6*60,F9908&lt;10*60),1,IF(F9908&gt;=15*60,1,IF(F9908&lt;1*60,1,0)))</f>
        <v>0</v>
      </c>
      <c r="I9908">
        <f>IF(AND(F9908&gt;=1*60,F9908&lt;6*60),1,0)</f>
        <v>1</v>
      </c>
      <c r="J9908">
        <f>IF(AND(F9908&gt;=10*60,F9908&lt;15*60),1,0)</f>
        <v>0</v>
      </c>
      <c r="K9908">
        <f>IF(AND(F9908&gt;=16*60,F9908&lt;21*60),1,0)</f>
        <v>0</v>
      </c>
      <c r="L9908">
        <f>K9908*G9908</f>
        <v>0</v>
      </c>
      <c r="M9908">
        <f>H9908*B9908</f>
        <v>0</v>
      </c>
      <c r="N9908">
        <f>I9908*B9908</f>
        <v>5.2999999999999999E-2</v>
      </c>
      <c r="O9908">
        <f>J9908*B9908</f>
        <v>0</v>
      </c>
    </row>
    <row r="9909" spans="1:15" x14ac:dyDescent="0.25">
      <c r="A9909" s="1">
        <v>41481.25</v>
      </c>
      <c r="B9909">
        <v>4.2000000000000003E-2</v>
      </c>
      <c r="C9909">
        <f>HOUR(A9909)</f>
        <v>6</v>
      </c>
      <c r="D9909">
        <f>MINUTE(A9909)</f>
        <v>0</v>
      </c>
      <c r="E9909">
        <v>7</v>
      </c>
      <c r="F9909">
        <f>60*C9909+D9909</f>
        <v>360</v>
      </c>
      <c r="G9909">
        <f>IF(MONTH(A9909)&gt;10,1,IF(MONTH(A9909)&lt;4,1,0))</f>
        <v>0</v>
      </c>
      <c r="H9909">
        <f>IF(AND(F9909&gt;=6*60,F9909&lt;10*60),1,IF(F9909&gt;=15*60,1,IF(F9909&lt;1*60,1,0)))</f>
        <v>1</v>
      </c>
      <c r="I9909">
        <f>IF(AND(F9909&gt;=1*60,F9909&lt;6*60),1,0)</f>
        <v>0</v>
      </c>
      <c r="J9909">
        <f>IF(AND(F9909&gt;=10*60,F9909&lt;15*60),1,0)</f>
        <v>0</v>
      </c>
      <c r="K9909">
        <f>IF(AND(F9909&gt;=16*60,F9909&lt;21*60),1,0)</f>
        <v>0</v>
      </c>
      <c r="L9909">
        <f>K9909*G9909</f>
        <v>0</v>
      </c>
      <c r="M9909">
        <f>H9909*B9909</f>
        <v>4.2000000000000003E-2</v>
      </c>
      <c r="N9909">
        <f>I9909*B9909</f>
        <v>0</v>
      </c>
      <c r="O9909">
        <f>J9909*B9909</f>
        <v>0</v>
      </c>
    </row>
    <row r="9910" spans="1:15" x14ac:dyDescent="0.25">
      <c r="A9910" s="1">
        <v>41481.270833333299</v>
      </c>
      <c r="B9910">
        <v>0.22700000000000001</v>
      </c>
      <c r="C9910">
        <f>HOUR(A9910)</f>
        <v>6</v>
      </c>
      <c r="D9910">
        <f>MINUTE(A9910)</f>
        <v>30</v>
      </c>
      <c r="E9910">
        <v>7</v>
      </c>
      <c r="F9910">
        <f>60*C9910+D9910</f>
        <v>390</v>
      </c>
      <c r="G9910">
        <f>IF(MONTH(A9910)&gt;10,1,IF(MONTH(A9910)&lt;4,1,0))</f>
        <v>0</v>
      </c>
      <c r="H9910">
        <f>IF(AND(F9910&gt;=6*60,F9910&lt;10*60),1,IF(F9910&gt;=15*60,1,IF(F9910&lt;1*60,1,0)))</f>
        <v>1</v>
      </c>
      <c r="I9910">
        <f>IF(AND(F9910&gt;=1*60,F9910&lt;6*60),1,0)</f>
        <v>0</v>
      </c>
      <c r="J9910">
        <f>IF(AND(F9910&gt;=10*60,F9910&lt;15*60),1,0)</f>
        <v>0</v>
      </c>
      <c r="K9910">
        <f>IF(AND(F9910&gt;=16*60,F9910&lt;21*60),1,0)</f>
        <v>0</v>
      </c>
      <c r="L9910">
        <f>K9910*G9910</f>
        <v>0</v>
      </c>
      <c r="M9910">
        <f>H9910*B9910</f>
        <v>0.22700000000000001</v>
      </c>
      <c r="N9910">
        <f>I9910*B9910</f>
        <v>0</v>
      </c>
      <c r="O9910">
        <f>J9910*B9910</f>
        <v>0</v>
      </c>
    </row>
    <row r="9911" spans="1:15" x14ac:dyDescent="0.25">
      <c r="A9911" s="1">
        <v>41481.291666666701</v>
      </c>
      <c r="B9911">
        <v>0.113</v>
      </c>
      <c r="C9911">
        <f>HOUR(A9911)</f>
        <v>7</v>
      </c>
      <c r="D9911">
        <f>MINUTE(A9911)</f>
        <v>0</v>
      </c>
      <c r="E9911">
        <v>7</v>
      </c>
      <c r="F9911">
        <f>60*C9911+D9911</f>
        <v>420</v>
      </c>
      <c r="G9911">
        <f>IF(MONTH(A9911)&gt;10,1,IF(MONTH(A9911)&lt;4,1,0))</f>
        <v>0</v>
      </c>
      <c r="H9911">
        <f>IF(AND(F9911&gt;=6*60,F9911&lt;10*60),1,IF(F9911&gt;=15*60,1,IF(F9911&lt;1*60,1,0)))</f>
        <v>1</v>
      </c>
      <c r="I9911">
        <f>IF(AND(F9911&gt;=1*60,F9911&lt;6*60),1,0)</f>
        <v>0</v>
      </c>
      <c r="J9911">
        <f>IF(AND(F9911&gt;=10*60,F9911&lt;15*60),1,0)</f>
        <v>0</v>
      </c>
      <c r="K9911">
        <f>IF(AND(F9911&gt;=16*60,F9911&lt;21*60),1,0)</f>
        <v>0</v>
      </c>
      <c r="L9911">
        <f>K9911*G9911</f>
        <v>0</v>
      </c>
      <c r="M9911">
        <f>H9911*B9911</f>
        <v>0.113</v>
      </c>
      <c r="N9911">
        <f>I9911*B9911</f>
        <v>0</v>
      </c>
      <c r="O9911">
        <f>J9911*B9911</f>
        <v>0</v>
      </c>
    </row>
    <row r="9912" spans="1:15" x14ac:dyDescent="0.25">
      <c r="A9912" s="1">
        <v>41481.3125</v>
      </c>
      <c r="B9912">
        <v>9.8000000000000004E-2</v>
      </c>
      <c r="C9912">
        <f>HOUR(A9912)</f>
        <v>7</v>
      </c>
      <c r="D9912">
        <f>MINUTE(A9912)</f>
        <v>30</v>
      </c>
      <c r="E9912">
        <v>7</v>
      </c>
      <c r="F9912">
        <f>60*C9912+D9912</f>
        <v>450</v>
      </c>
      <c r="G9912">
        <f>IF(MONTH(A9912)&gt;10,1,IF(MONTH(A9912)&lt;4,1,0))</f>
        <v>0</v>
      </c>
      <c r="H9912">
        <f>IF(AND(F9912&gt;=6*60,F9912&lt;10*60),1,IF(F9912&gt;=15*60,1,IF(F9912&lt;1*60,1,0)))</f>
        <v>1</v>
      </c>
      <c r="I9912">
        <f>IF(AND(F9912&gt;=1*60,F9912&lt;6*60),1,0)</f>
        <v>0</v>
      </c>
      <c r="J9912">
        <f>IF(AND(F9912&gt;=10*60,F9912&lt;15*60),1,0)</f>
        <v>0</v>
      </c>
      <c r="K9912">
        <f>IF(AND(F9912&gt;=16*60,F9912&lt;21*60),1,0)</f>
        <v>0</v>
      </c>
      <c r="L9912">
        <f>K9912*G9912</f>
        <v>0</v>
      </c>
      <c r="M9912">
        <f>H9912*B9912</f>
        <v>9.8000000000000004E-2</v>
      </c>
      <c r="N9912">
        <f>I9912*B9912</f>
        <v>0</v>
      </c>
      <c r="O9912">
        <f>J9912*B9912</f>
        <v>0</v>
      </c>
    </row>
    <row r="9913" spans="1:15" x14ac:dyDescent="0.25">
      <c r="A9913" s="1">
        <v>41481.333333333299</v>
      </c>
      <c r="B9913">
        <v>0.11</v>
      </c>
      <c r="C9913">
        <f>HOUR(A9913)</f>
        <v>8</v>
      </c>
      <c r="D9913">
        <f>MINUTE(A9913)</f>
        <v>0</v>
      </c>
      <c r="E9913">
        <v>7</v>
      </c>
      <c r="F9913">
        <f>60*C9913+D9913</f>
        <v>480</v>
      </c>
      <c r="G9913">
        <f>IF(MONTH(A9913)&gt;10,1,IF(MONTH(A9913)&lt;4,1,0))</f>
        <v>0</v>
      </c>
      <c r="H9913">
        <f>IF(AND(F9913&gt;=6*60,F9913&lt;10*60),1,IF(F9913&gt;=15*60,1,IF(F9913&lt;1*60,1,0)))</f>
        <v>1</v>
      </c>
      <c r="I9913">
        <f>IF(AND(F9913&gt;=1*60,F9913&lt;6*60),1,0)</f>
        <v>0</v>
      </c>
      <c r="J9913">
        <f>IF(AND(F9913&gt;=10*60,F9913&lt;15*60),1,0)</f>
        <v>0</v>
      </c>
      <c r="K9913">
        <f>IF(AND(F9913&gt;=16*60,F9913&lt;21*60),1,0)</f>
        <v>0</v>
      </c>
      <c r="L9913">
        <f>K9913*G9913</f>
        <v>0</v>
      </c>
      <c r="M9913">
        <f>H9913*B9913</f>
        <v>0.11</v>
      </c>
      <c r="N9913">
        <f>I9913*B9913</f>
        <v>0</v>
      </c>
      <c r="O9913">
        <f>J9913*B9913</f>
        <v>0</v>
      </c>
    </row>
    <row r="9914" spans="1:15" x14ac:dyDescent="0.25">
      <c r="A9914" s="1">
        <v>41481.354166666701</v>
      </c>
      <c r="B9914">
        <v>8.5999999999999993E-2</v>
      </c>
      <c r="C9914">
        <f>HOUR(A9914)</f>
        <v>8</v>
      </c>
      <c r="D9914">
        <f>MINUTE(A9914)</f>
        <v>30</v>
      </c>
      <c r="E9914">
        <v>7</v>
      </c>
      <c r="F9914">
        <f>60*C9914+D9914</f>
        <v>510</v>
      </c>
      <c r="G9914">
        <f>IF(MONTH(A9914)&gt;10,1,IF(MONTH(A9914)&lt;4,1,0))</f>
        <v>0</v>
      </c>
      <c r="H9914">
        <f>IF(AND(F9914&gt;=6*60,F9914&lt;10*60),1,IF(F9914&gt;=15*60,1,IF(F9914&lt;1*60,1,0)))</f>
        <v>1</v>
      </c>
      <c r="I9914">
        <f>IF(AND(F9914&gt;=1*60,F9914&lt;6*60),1,0)</f>
        <v>0</v>
      </c>
      <c r="J9914">
        <f>IF(AND(F9914&gt;=10*60,F9914&lt;15*60),1,0)</f>
        <v>0</v>
      </c>
      <c r="K9914">
        <f>IF(AND(F9914&gt;=16*60,F9914&lt;21*60),1,0)</f>
        <v>0</v>
      </c>
      <c r="L9914">
        <f>K9914*G9914</f>
        <v>0</v>
      </c>
      <c r="M9914">
        <f>H9914*B9914</f>
        <v>8.5999999999999993E-2</v>
      </c>
      <c r="N9914">
        <f>I9914*B9914</f>
        <v>0</v>
      </c>
      <c r="O9914">
        <f>J9914*B9914</f>
        <v>0</v>
      </c>
    </row>
    <row r="9915" spans="1:15" x14ac:dyDescent="0.25">
      <c r="A9915" s="1">
        <v>41481.375</v>
      </c>
      <c r="B9915">
        <v>6.5000000000000002E-2</v>
      </c>
      <c r="C9915">
        <f>HOUR(A9915)</f>
        <v>9</v>
      </c>
      <c r="D9915">
        <f>MINUTE(A9915)</f>
        <v>0</v>
      </c>
      <c r="E9915">
        <v>7</v>
      </c>
      <c r="F9915">
        <f>60*C9915+D9915</f>
        <v>540</v>
      </c>
      <c r="G9915">
        <f>IF(MONTH(A9915)&gt;10,1,IF(MONTH(A9915)&lt;4,1,0))</f>
        <v>0</v>
      </c>
      <c r="H9915">
        <f>IF(AND(F9915&gt;=6*60,F9915&lt;10*60),1,IF(F9915&gt;=15*60,1,IF(F9915&lt;1*60,1,0)))</f>
        <v>1</v>
      </c>
      <c r="I9915">
        <f>IF(AND(F9915&gt;=1*60,F9915&lt;6*60),1,0)</f>
        <v>0</v>
      </c>
      <c r="J9915">
        <f>IF(AND(F9915&gt;=10*60,F9915&lt;15*60),1,0)</f>
        <v>0</v>
      </c>
      <c r="K9915">
        <f>IF(AND(F9915&gt;=16*60,F9915&lt;21*60),1,0)</f>
        <v>0</v>
      </c>
      <c r="L9915">
        <f>K9915*G9915</f>
        <v>0</v>
      </c>
      <c r="M9915">
        <f>H9915*B9915</f>
        <v>6.5000000000000002E-2</v>
      </c>
      <c r="N9915">
        <f>I9915*B9915</f>
        <v>0</v>
      </c>
      <c r="O9915">
        <f>J9915*B9915</f>
        <v>0</v>
      </c>
    </row>
    <row r="9916" spans="1:15" x14ac:dyDescent="0.25">
      <c r="A9916" s="1">
        <v>41481.395833333299</v>
      </c>
      <c r="B9916">
        <v>0.255</v>
      </c>
      <c r="C9916">
        <f>HOUR(A9916)</f>
        <v>9</v>
      </c>
      <c r="D9916">
        <f>MINUTE(A9916)</f>
        <v>30</v>
      </c>
      <c r="E9916">
        <v>7</v>
      </c>
      <c r="F9916">
        <f>60*C9916+D9916</f>
        <v>570</v>
      </c>
      <c r="G9916">
        <f>IF(MONTH(A9916)&gt;10,1,IF(MONTH(A9916)&lt;4,1,0))</f>
        <v>0</v>
      </c>
      <c r="H9916">
        <f>IF(AND(F9916&gt;=6*60,F9916&lt;10*60),1,IF(F9916&gt;=15*60,1,IF(F9916&lt;1*60,1,0)))</f>
        <v>1</v>
      </c>
      <c r="I9916">
        <f>IF(AND(F9916&gt;=1*60,F9916&lt;6*60),1,0)</f>
        <v>0</v>
      </c>
      <c r="J9916">
        <f>IF(AND(F9916&gt;=10*60,F9916&lt;15*60),1,0)</f>
        <v>0</v>
      </c>
      <c r="K9916">
        <f>IF(AND(F9916&gt;=16*60,F9916&lt;21*60),1,0)</f>
        <v>0</v>
      </c>
      <c r="L9916">
        <f>K9916*G9916</f>
        <v>0</v>
      </c>
      <c r="M9916">
        <f>H9916*B9916</f>
        <v>0.255</v>
      </c>
      <c r="N9916">
        <f>I9916*B9916</f>
        <v>0</v>
      </c>
      <c r="O9916">
        <f>J9916*B9916</f>
        <v>0</v>
      </c>
    </row>
    <row r="9917" spans="1:15" x14ac:dyDescent="0.25">
      <c r="A9917" s="1">
        <v>41481.416666666701</v>
      </c>
      <c r="B9917">
        <v>0.124</v>
      </c>
      <c r="C9917">
        <f>HOUR(A9917)</f>
        <v>10</v>
      </c>
      <c r="D9917">
        <f>MINUTE(A9917)</f>
        <v>0</v>
      </c>
      <c r="E9917">
        <v>7</v>
      </c>
      <c r="F9917">
        <f>60*C9917+D9917</f>
        <v>600</v>
      </c>
      <c r="G9917">
        <f>IF(MONTH(A9917)&gt;10,1,IF(MONTH(A9917)&lt;4,1,0))</f>
        <v>0</v>
      </c>
      <c r="H9917">
        <f>IF(AND(F9917&gt;=6*60,F9917&lt;10*60),1,IF(F9917&gt;=15*60,1,IF(F9917&lt;1*60,1,0)))</f>
        <v>0</v>
      </c>
      <c r="I9917">
        <f>IF(AND(F9917&gt;=1*60,F9917&lt;6*60),1,0)</f>
        <v>0</v>
      </c>
      <c r="J9917">
        <f>IF(AND(F9917&gt;=10*60,F9917&lt;15*60),1,0)</f>
        <v>1</v>
      </c>
      <c r="K9917">
        <f>IF(AND(F9917&gt;=16*60,F9917&lt;21*60),1,0)</f>
        <v>0</v>
      </c>
      <c r="L9917">
        <f>K9917*G9917</f>
        <v>0</v>
      </c>
      <c r="M9917">
        <f>H9917*B9917</f>
        <v>0</v>
      </c>
      <c r="N9917">
        <f>I9917*B9917</f>
        <v>0</v>
      </c>
      <c r="O9917">
        <f>J9917*B9917</f>
        <v>0.124</v>
      </c>
    </row>
    <row r="9918" spans="1:15" x14ac:dyDescent="0.25">
      <c r="A9918" s="1">
        <v>41481.4375</v>
      </c>
      <c r="B9918">
        <v>9.0999999999999998E-2</v>
      </c>
      <c r="C9918">
        <f>HOUR(A9918)</f>
        <v>10</v>
      </c>
      <c r="D9918">
        <f>MINUTE(A9918)</f>
        <v>30</v>
      </c>
      <c r="E9918">
        <v>7</v>
      </c>
      <c r="F9918">
        <f>60*C9918+D9918</f>
        <v>630</v>
      </c>
      <c r="G9918">
        <f>IF(MONTH(A9918)&gt;10,1,IF(MONTH(A9918)&lt;4,1,0))</f>
        <v>0</v>
      </c>
      <c r="H9918">
        <f>IF(AND(F9918&gt;=6*60,F9918&lt;10*60),1,IF(F9918&gt;=15*60,1,IF(F9918&lt;1*60,1,0)))</f>
        <v>0</v>
      </c>
      <c r="I9918">
        <f>IF(AND(F9918&gt;=1*60,F9918&lt;6*60),1,0)</f>
        <v>0</v>
      </c>
      <c r="J9918">
        <f>IF(AND(F9918&gt;=10*60,F9918&lt;15*60),1,0)</f>
        <v>1</v>
      </c>
      <c r="K9918">
        <f>IF(AND(F9918&gt;=16*60,F9918&lt;21*60),1,0)</f>
        <v>0</v>
      </c>
      <c r="L9918">
        <f>K9918*G9918</f>
        <v>0</v>
      </c>
      <c r="M9918">
        <f>H9918*B9918</f>
        <v>0</v>
      </c>
      <c r="N9918">
        <f>I9918*B9918</f>
        <v>0</v>
      </c>
      <c r="O9918">
        <f>J9918*B9918</f>
        <v>9.0999999999999998E-2</v>
      </c>
    </row>
    <row r="9919" spans="1:15" x14ac:dyDescent="0.25">
      <c r="A9919" s="1">
        <v>41481.458333333299</v>
      </c>
      <c r="B9919">
        <v>3.7999999999999999E-2</v>
      </c>
      <c r="C9919">
        <f>HOUR(A9919)</f>
        <v>11</v>
      </c>
      <c r="D9919">
        <f>MINUTE(A9919)</f>
        <v>0</v>
      </c>
      <c r="E9919">
        <v>7</v>
      </c>
      <c r="F9919">
        <f>60*C9919+D9919</f>
        <v>660</v>
      </c>
      <c r="G9919">
        <f>IF(MONTH(A9919)&gt;10,1,IF(MONTH(A9919)&lt;4,1,0))</f>
        <v>0</v>
      </c>
      <c r="H9919">
        <f>IF(AND(F9919&gt;=6*60,F9919&lt;10*60),1,IF(F9919&gt;=15*60,1,IF(F9919&lt;1*60,1,0)))</f>
        <v>0</v>
      </c>
      <c r="I9919">
        <f>IF(AND(F9919&gt;=1*60,F9919&lt;6*60),1,0)</f>
        <v>0</v>
      </c>
      <c r="J9919">
        <f>IF(AND(F9919&gt;=10*60,F9919&lt;15*60),1,0)</f>
        <v>1</v>
      </c>
      <c r="K9919">
        <f>IF(AND(F9919&gt;=16*60,F9919&lt;21*60),1,0)</f>
        <v>0</v>
      </c>
      <c r="L9919">
        <f>K9919*G9919</f>
        <v>0</v>
      </c>
      <c r="M9919">
        <f>H9919*B9919</f>
        <v>0</v>
      </c>
      <c r="N9919">
        <f>I9919*B9919</f>
        <v>0</v>
      </c>
      <c r="O9919">
        <f>J9919*B9919</f>
        <v>3.7999999999999999E-2</v>
      </c>
    </row>
    <row r="9920" spans="1:15" x14ac:dyDescent="0.25">
      <c r="A9920" s="1">
        <v>41481.479166666701</v>
      </c>
      <c r="B9920">
        <v>0.02</v>
      </c>
      <c r="C9920">
        <f>HOUR(A9920)</f>
        <v>11</v>
      </c>
      <c r="D9920">
        <f>MINUTE(A9920)</f>
        <v>30</v>
      </c>
      <c r="E9920">
        <v>7</v>
      </c>
      <c r="F9920">
        <f>60*C9920+D9920</f>
        <v>690</v>
      </c>
      <c r="G9920">
        <f>IF(MONTH(A9920)&gt;10,1,IF(MONTH(A9920)&lt;4,1,0))</f>
        <v>0</v>
      </c>
      <c r="H9920">
        <f>IF(AND(F9920&gt;=6*60,F9920&lt;10*60),1,IF(F9920&gt;=15*60,1,IF(F9920&lt;1*60,1,0)))</f>
        <v>0</v>
      </c>
      <c r="I9920">
        <f>IF(AND(F9920&gt;=1*60,F9920&lt;6*60),1,0)</f>
        <v>0</v>
      </c>
      <c r="J9920">
        <f>IF(AND(F9920&gt;=10*60,F9920&lt;15*60),1,0)</f>
        <v>1</v>
      </c>
      <c r="K9920">
        <f>IF(AND(F9920&gt;=16*60,F9920&lt;21*60),1,0)</f>
        <v>0</v>
      </c>
      <c r="L9920">
        <f>K9920*G9920</f>
        <v>0</v>
      </c>
      <c r="M9920">
        <f>H9920*B9920</f>
        <v>0</v>
      </c>
      <c r="N9920">
        <f>I9920*B9920</f>
        <v>0</v>
      </c>
      <c r="O9920">
        <f>J9920*B9920</f>
        <v>0.02</v>
      </c>
    </row>
    <row r="9921" spans="1:15" x14ac:dyDescent="0.25">
      <c r="A9921" s="1">
        <v>41481.5</v>
      </c>
      <c r="B9921">
        <v>3.6999999999999998E-2</v>
      </c>
      <c r="C9921">
        <f>HOUR(A9921)</f>
        <v>12</v>
      </c>
      <c r="D9921">
        <f>MINUTE(A9921)</f>
        <v>0</v>
      </c>
      <c r="E9921">
        <v>7</v>
      </c>
      <c r="F9921">
        <f>60*C9921+D9921</f>
        <v>720</v>
      </c>
      <c r="G9921">
        <f>IF(MONTH(A9921)&gt;10,1,IF(MONTH(A9921)&lt;4,1,0))</f>
        <v>0</v>
      </c>
      <c r="H9921">
        <f>IF(AND(F9921&gt;=6*60,F9921&lt;10*60),1,IF(F9921&gt;=15*60,1,IF(F9921&lt;1*60,1,0)))</f>
        <v>0</v>
      </c>
      <c r="I9921">
        <f>IF(AND(F9921&gt;=1*60,F9921&lt;6*60),1,0)</f>
        <v>0</v>
      </c>
      <c r="J9921">
        <f>IF(AND(F9921&gt;=10*60,F9921&lt;15*60),1,0)</f>
        <v>1</v>
      </c>
      <c r="K9921">
        <f>IF(AND(F9921&gt;=16*60,F9921&lt;21*60),1,0)</f>
        <v>0</v>
      </c>
      <c r="L9921">
        <f>K9921*G9921</f>
        <v>0</v>
      </c>
      <c r="M9921">
        <f>H9921*B9921</f>
        <v>0</v>
      </c>
      <c r="N9921">
        <f>I9921*B9921</f>
        <v>0</v>
      </c>
      <c r="O9921">
        <f>J9921*B9921</f>
        <v>3.6999999999999998E-2</v>
      </c>
    </row>
    <row r="9922" spans="1:15" x14ac:dyDescent="0.25">
      <c r="A9922" s="1">
        <v>41481.520833333299</v>
      </c>
      <c r="B9922">
        <v>3.7999999999999999E-2</v>
      </c>
      <c r="C9922">
        <f>HOUR(A9922)</f>
        <v>12</v>
      </c>
      <c r="D9922">
        <f>MINUTE(A9922)</f>
        <v>30</v>
      </c>
      <c r="E9922">
        <v>7</v>
      </c>
      <c r="F9922">
        <f>60*C9922+D9922</f>
        <v>750</v>
      </c>
      <c r="G9922">
        <f>IF(MONTH(A9922)&gt;10,1,IF(MONTH(A9922)&lt;4,1,0))</f>
        <v>0</v>
      </c>
      <c r="H9922">
        <f>IF(AND(F9922&gt;=6*60,F9922&lt;10*60),1,IF(F9922&gt;=15*60,1,IF(F9922&lt;1*60,1,0)))</f>
        <v>0</v>
      </c>
      <c r="I9922">
        <f>IF(AND(F9922&gt;=1*60,F9922&lt;6*60),1,0)</f>
        <v>0</v>
      </c>
      <c r="J9922">
        <f>IF(AND(F9922&gt;=10*60,F9922&lt;15*60),1,0)</f>
        <v>1</v>
      </c>
      <c r="K9922">
        <f>IF(AND(F9922&gt;=16*60,F9922&lt;21*60),1,0)</f>
        <v>0</v>
      </c>
      <c r="L9922">
        <f>K9922*G9922</f>
        <v>0</v>
      </c>
      <c r="M9922">
        <f>H9922*B9922</f>
        <v>0</v>
      </c>
      <c r="N9922">
        <f>I9922*B9922</f>
        <v>0</v>
      </c>
      <c r="O9922">
        <f>J9922*B9922</f>
        <v>3.7999999999999999E-2</v>
      </c>
    </row>
    <row r="9923" spans="1:15" x14ac:dyDescent="0.25">
      <c r="A9923" s="1">
        <v>41481.541666666701</v>
      </c>
      <c r="B9923">
        <v>1.9E-2</v>
      </c>
      <c r="C9923">
        <f>HOUR(A9923)</f>
        <v>13</v>
      </c>
      <c r="D9923">
        <f>MINUTE(A9923)</f>
        <v>0</v>
      </c>
      <c r="E9923">
        <v>7</v>
      </c>
      <c r="F9923">
        <f>60*C9923+D9923</f>
        <v>780</v>
      </c>
      <c r="G9923">
        <f>IF(MONTH(A9923)&gt;10,1,IF(MONTH(A9923)&lt;4,1,0))</f>
        <v>0</v>
      </c>
      <c r="H9923">
        <f>IF(AND(F9923&gt;=6*60,F9923&lt;10*60),1,IF(F9923&gt;=15*60,1,IF(F9923&lt;1*60,1,0)))</f>
        <v>0</v>
      </c>
      <c r="I9923">
        <f>IF(AND(F9923&gt;=1*60,F9923&lt;6*60),1,0)</f>
        <v>0</v>
      </c>
      <c r="J9923">
        <f>IF(AND(F9923&gt;=10*60,F9923&lt;15*60),1,0)</f>
        <v>1</v>
      </c>
      <c r="K9923">
        <f>IF(AND(F9923&gt;=16*60,F9923&lt;21*60),1,0)</f>
        <v>0</v>
      </c>
      <c r="L9923">
        <f>K9923*G9923</f>
        <v>0</v>
      </c>
      <c r="M9923">
        <f>H9923*B9923</f>
        <v>0</v>
      </c>
      <c r="N9923">
        <f>I9923*B9923</f>
        <v>0</v>
      </c>
      <c r="O9923">
        <f>J9923*B9923</f>
        <v>1.9E-2</v>
      </c>
    </row>
    <row r="9924" spans="1:15" x14ac:dyDescent="0.25">
      <c r="A9924" s="1">
        <v>41481.5625</v>
      </c>
      <c r="B9924">
        <v>3.7999999999999999E-2</v>
      </c>
      <c r="C9924">
        <f>HOUR(A9924)</f>
        <v>13</v>
      </c>
      <c r="D9924">
        <f>MINUTE(A9924)</f>
        <v>30</v>
      </c>
      <c r="E9924">
        <v>7</v>
      </c>
      <c r="F9924">
        <f>60*C9924+D9924</f>
        <v>810</v>
      </c>
      <c r="G9924">
        <f>IF(MONTH(A9924)&gt;10,1,IF(MONTH(A9924)&lt;4,1,0))</f>
        <v>0</v>
      </c>
      <c r="H9924">
        <f>IF(AND(F9924&gt;=6*60,F9924&lt;10*60),1,IF(F9924&gt;=15*60,1,IF(F9924&lt;1*60,1,0)))</f>
        <v>0</v>
      </c>
      <c r="I9924">
        <f>IF(AND(F9924&gt;=1*60,F9924&lt;6*60),1,0)</f>
        <v>0</v>
      </c>
      <c r="J9924">
        <f>IF(AND(F9924&gt;=10*60,F9924&lt;15*60),1,0)</f>
        <v>1</v>
      </c>
      <c r="K9924">
        <f>IF(AND(F9924&gt;=16*60,F9924&lt;21*60),1,0)</f>
        <v>0</v>
      </c>
      <c r="L9924">
        <f>K9924*G9924</f>
        <v>0</v>
      </c>
      <c r="M9924">
        <f>H9924*B9924</f>
        <v>0</v>
      </c>
      <c r="N9924">
        <f>I9924*B9924</f>
        <v>0</v>
      </c>
      <c r="O9924">
        <f>J9924*B9924</f>
        <v>3.7999999999999999E-2</v>
      </c>
    </row>
    <row r="9925" spans="1:15" x14ac:dyDescent="0.25">
      <c r="A9925" s="1">
        <v>41481.583333333299</v>
      </c>
      <c r="B9925">
        <v>2.1000000000000001E-2</v>
      </c>
      <c r="C9925">
        <f>HOUR(A9925)</f>
        <v>14</v>
      </c>
      <c r="D9925">
        <f>MINUTE(A9925)</f>
        <v>0</v>
      </c>
      <c r="E9925">
        <v>7</v>
      </c>
      <c r="F9925">
        <f>60*C9925+D9925</f>
        <v>840</v>
      </c>
      <c r="G9925">
        <f>IF(MONTH(A9925)&gt;10,1,IF(MONTH(A9925)&lt;4,1,0))</f>
        <v>0</v>
      </c>
      <c r="H9925">
        <f>IF(AND(F9925&gt;=6*60,F9925&lt;10*60),1,IF(F9925&gt;=15*60,1,IF(F9925&lt;1*60,1,0)))</f>
        <v>0</v>
      </c>
      <c r="I9925">
        <f>IF(AND(F9925&gt;=1*60,F9925&lt;6*60),1,0)</f>
        <v>0</v>
      </c>
      <c r="J9925">
        <f>IF(AND(F9925&gt;=10*60,F9925&lt;15*60),1,0)</f>
        <v>1</v>
      </c>
      <c r="K9925">
        <f>IF(AND(F9925&gt;=16*60,F9925&lt;21*60),1,0)</f>
        <v>0</v>
      </c>
      <c r="L9925">
        <f>K9925*G9925</f>
        <v>0</v>
      </c>
      <c r="M9925">
        <f>H9925*B9925</f>
        <v>0</v>
      </c>
      <c r="N9925">
        <f>I9925*B9925</f>
        <v>0</v>
      </c>
      <c r="O9925">
        <f>J9925*B9925</f>
        <v>2.1000000000000001E-2</v>
      </c>
    </row>
    <row r="9926" spans="1:15" x14ac:dyDescent="0.25">
      <c r="A9926" s="1">
        <v>41481.604166666701</v>
      </c>
      <c r="B9926">
        <v>3.6999999999999998E-2</v>
      </c>
      <c r="C9926">
        <f>HOUR(A9926)</f>
        <v>14</v>
      </c>
      <c r="D9926">
        <f>MINUTE(A9926)</f>
        <v>30</v>
      </c>
      <c r="E9926">
        <v>7</v>
      </c>
      <c r="F9926">
        <f>60*C9926+D9926</f>
        <v>870</v>
      </c>
      <c r="G9926">
        <f>IF(MONTH(A9926)&gt;10,1,IF(MONTH(A9926)&lt;4,1,0))</f>
        <v>0</v>
      </c>
      <c r="H9926">
        <f>IF(AND(F9926&gt;=6*60,F9926&lt;10*60),1,IF(F9926&gt;=15*60,1,IF(F9926&lt;1*60,1,0)))</f>
        <v>0</v>
      </c>
      <c r="I9926">
        <f>IF(AND(F9926&gt;=1*60,F9926&lt;6*60),1,0)</f>
        <v>0</v>
      </c>
      <c r="J9926">
        <f>IF(AND(F9926&gt;=10*60,F9926&lt;15*60),1,0)</f>
        <v>1</v>
      </c>
      <c r="K9926">
        <f>IF(AND(F9926&gt;=16*60,F9926&lt;21*60),1,0)</f>
        <v>0</v>
      </c>
      <c r="L9926">
        <f>K9926*G9926</f>
        <v>0</v>
      </c>
      <c r="M9926">
        <f>H9926*B9926</f>
        <v>0</v>
      </c>
      <c r="N9926">
        <f>I9926*B9926</f>
        <v>0</v>
      </c>
      <c r="O9926">
        <f>J9926*B9926</f>
        <v>3.6999999999999998E-2</v>
      </c>
    </row>
    <row r="9927" spans="1:15" x14ac:dyDescent="0.25">
      <c r="A9927" s="1">
        <v>41481.625</v>
      </c>
      <c r="B9927">
        <v>3.9E-2</v>
      </c>
      <c r="C9927">
        <f>HOUR(A9927)</f>
        <v>15</v>
      </c>
      <c r="D9927">
        <f>MINUTE(A9927)</f>
        <v>0</v>
      </c>
      <c r="E9927">
        <v>7</v>
      </c>
      <c r="F9927">
        <f>60*C9927+D9927</f>
        <v>900</v>
      </c>
      <c r="G9927">
        <f>IF(MONTH(A9927)&gt;10,1,IF(MONTH(A9927)&lt;4,1,0))</f>
        <v>0</v>
      </c>
      <c r="H9927">
        <f>IF(AND(F9927&gt;=6*60,F9927&lt;10*60),1,IF(F9927&gt;=15*60,1,IF(F9927&lt;1*60,1,0)))</f>
        <v>1</v>
      </c>
      <c r="I9927">
        <f>IF(AND(F9927&gt;=1*60,F9927&lt;6*60),1,0)</f>
        <v>0</v>
      </c>
      <c r="J9927">
        <f>IF(AND(F9927&gt;=10*60,F9927&lt;15*60),1,0)</f>
        <v>0</v>
      </c>
      <c r="K9927">
        <f>IF(AND(F9927&gt;=16*60,F9927&lt;21*60),1,0)</f>
        <v>0</v>
      </c>
      <c r="L9927">
        <f>K9927*G9927</f>
        <v>0</v>
      </c>
      <c r="M9927">
        <f>H9927*B9927</f>
        <v>3.9E-2</v>
      </c>
      <c r="N9927">
        <f>I9927*B9927</f>
        <v>0</v>
      </c>
      <c r="O9927">
        <f>J9927*B9927</f>
        <v>0</v>
      </c>
    </row>
    <row r="9928" spans="1:15" x14ac:dyDescent="0.25">
      <c r="A9928" s="1">
        <v>41481.645833333299</v>
      </c>
      <c r="B9928">
        <v>0.02</v>
      </c>
      <c r="C9928">
        <f>HOUR(A9928)</f>
        <v>15</v>
      </c>
      <c r="D9928">
        <f>MINUTE(A9928)</f>
        <v>30</v>
      </c>
      <c r="E9928">
        <v>7</v>
      </c>
      <c r="F9928">
        <f>60*C9928+D9928</f>
        <v>930</v>
      </c>
      <c r="G9928">
        <f>IF(MONTH(A9928)&gt;10,1,IF(MONTH(A9928)&lt;4,1,0))</f>
        <v>0</v>
      </c>
      <c r="H9928">
        <f>IF(AND(F9928&gt;=6*60,F9928&lt;10*60),1,IF(F9928&gt;=15*60,1,IF(F9928&lt;1*60,1,0)))</f>
        <v>1</v>
      </c>
      <c r="I9928">
        <f>IF(AND(F9928&gt;=1*60,F9928&lt;6*60),1,0)</f>
        <v>0</v>
      </c>
      <c r="J9928">
        <f>IF(AND(F9928&gt;=10*60,F9928&lt;15*60),1,0)</f>
        <v>0</v>
      </c>
      <c r="K9928">
        <f>IF(AND(F9928&gt;=16*60,F9928&lt;21*60),1,0)</f>
        <v>0</v>
      </c>
      <c r="L9928">
        <f>K9928*G9928</f>
        <v>0</v>
      </c>
      <c r="M9928">
        <f>H9928*B9928</f>
        <v>0.02</v>
      </c>
      <c r="N9928">
        <f>I9928*B9928</f>
        <v>0</v>
      </c>
      <c r="O9928">
        <f>J9928*B9928</f>
        <v>0</v>
      </c>
    </row>
    <row r="9929" spans="1:15" x14ac:dyDescent="0.25">
      <c r="A9929" s="1">
        <v>41481.666666666701</v>
      </c>
      <c r="B9929">
        <v>6.0999999999999999E-2</v>
      </c>
      <c r="C9929">
        <f>HOUR(A9929)</f>
        <v>16</v>
      </c>
      <c r="D9929">
        <f>MINUTE(A9929)</f>
        <v>0</v>
      </c>
      <c r="E9929">
        <v>7</v>
      </c>
      <c r="F9929">
        <f>60*C9929+D9929</f>
        <v>960</v>
      </c>
      <c r="G9929">
        <f>IF(MONTH(A9929)&gt;10,1,IF(MONTH(A9929)&lt;4,1,0))</f>
        <v>0</v>
      </c>
      <c r="H9929">
        <f>IF(AND(F9929&gt;=6*60,F9929&lt;10*60),1,IF(F9929&gt;=15*60,1,IF(F9929&lt;1*60,1,0)))</f>
        <v>1</v>
      </c>
      <c r="I9929">
        <f>IF(AND(F9929&gt;=1*60,F9929&lt;6*60),1,0)</f>
        <v>0</v>
      </c>
      <c r="J9929">
        <f>IF(AND(F9929&gt;=10*60,F9929&lt;15*60),1,0)</f>
        <v>0</v>
      </c>
      <c r="K9929">
        <f>IF(AND(F9929&gt;=16*60,F9929&lt;21*60),1,0)</f>
        <v>1</v>
      </c>
      <c r="L9929">
        <f>K9929*G9929</f>
        <v>0</v>
      </c>
      <c r="M9929">
        <f>H9929*B9929</f>
        <v>6.0999999999999999E-2</v>
      </c>
      <c r="N9929">
        <f>I9929*B9929</f>
        <v>0</v>
      </c>
      <c r="O9929">
        <f>J9929*B9929</f>
        <v>0</v>
      </c>
    </row>
    <row r="9930" spans="1:15" x14ac:dyDescent="0.25">
      <c r="A9930" s="1">
        <v>41481.6875</v>
      </c>
      <c r="B9930">
        <v>0.29599999999999999</v>
      </c>
      <c r="C9930">
        <f>HOUR(A9930)</f>
        <v>16</v>
      </c>
      <c r="D9930">
        <f>MINUTE(A9930)</f>
        <v>30</v>
      </c>
      <c r="E9930">
        <v>7</v>
      </c>
      <c r="F9930">
        <f>60*C9930+D9930</f>
        <v>990</v>
      </c>
      <c r="G9930">
        <f>IF(MONTH(A9930)&gt;10,1,IF(MONTH(A9930)&lt;4,1,0))</f>
        <v>0</v>
      </c>
      <c r="H9930">
        <f>IF(AND(F9930&gt;=6*60,F9930&lt;10*60),1,IF(F9930&gt;=15*60,1,IF(F9930&lt;1*60,1,0)))</f>
        <v>1</v>
      </c>
      <c r="I9930">
        <f>IF(AND(F9930&gt;=1*60,F9930&lt;6*60),1,0)</f>
        <v>0</v>
      </c>
      <c r="J9930">
        <f>IF(AND(F9930&gt;=10*60,F9930&lt;15*60),1,0)</f>
        <v>0</v>
      </c>
      <c r="K9930">
        <f>IF(AND(F9930&gt;=16*60,F9930&lt;21*60),1,0)</f>
        <v>1</v>
      </c>
      <c r="L9930">
        <f>K9930*G9930</f>
        <v>0</v>
      </c>
      <c r="M9930">
        <f>H9930*B9930</f>
        <v>0.29599999999999999</v>
      </c>
      <c r="N9930">
        <f>I9930*B9930</f>
        <v>0</v>
      </c>
      <c r="O9930">
        <f>J9930*B9930</f>
        <v>0</v>
      </c>
    </row>
    <row r="9931" spans="1:15" x14ac:dyDescent="0.25">
      <c r="A9931" s="1">
        <v>41481.708333333299</v>
      </c>
      <c r="B9931">
        <v>1.665</v>
      </c>
      <c r="C9931">
        <f>HOUR(A9931)</f>
        <v>17</v>
      </c>
      <c r="D9931">
        <f>MINUTE(A9931)</f>
        <v>0</v>
      </c>
      <c r="E9931">
        <v>7</v>
      </c>
      <c r="F9931">
        <f>60*C9931+D9931</f>
        <v>1020</v>
      </c>
      <c r="G9931">
        <f>IF(MONTH(A9931)&gt;10,1,IF(MONTH(A9931)&lt;4,1,0))</f>
        <v>0</v>
      </c>
      <c r="H9931">
        <f>IF(AND(F9931&gt;=6*60,F9931&lt;10*60),1,IF(F9931&gt;=15*60,1,IF(F9931&lt;1*60,1,0)))</f>
        <v>1</v>
      </c>
      <c r="I9931">
        <f>IF(AND(F9931&gt;=1*60,F9931&lt;6*60),1,0)</f>
        <v>0</v>
      </c>
      <c r="J9931">
        <f>IF(AND(F9931&gt;=10*60,F9931&lt;15*60),1,0)</f>
        <v>0</v>
      </c>
      <c r="K9931">
        <f>IF(AND(F9931&gt;=16*60,F9931&lt;21*60),1,0)</f>
        <v>1</v>
      </c>
      <c r="L9931">
        <f>K9931*G9931</f>
        <v>0</v>
      </c>
      <c r="M9931">
        <f>H9931*B9931</f>
        <v>1.665</v>
      </c>
      <c r="N9931">
        <f>I9931*B9931</f>
        <v>0</v>
      </c>
      <c r="O9931">
        <f>J9931*B9931</f>
        <v>0</v>
      </c>
    </row>
    <row r="9932" spans="1:15" x14ac:dyDescent="0.25">
      <c r="A9932" s="1">
        <v>41481.729166666701</v>
      </c>
      <c r="B9932">
        <v>1.6950000000000001</v>
      </c>
      <c r="C9932">
        <f>HOUR(A9932)</f>
        <v>17</v>
      </c>
      <c r="D9932">
        <f>MINUTE(A9932)</f>
        <v>30</v>
      </c>
      <c r="E9932">
        <v>7</v>
      </c>
      <c r="F9932">
        <f>60*C9932+D9932</f>
        <v>1050</v>
      </c>
      <c r="G9932">
        <f>IF(MONTH(A9932)&gt;10,1,IF(MONTH(A9932)&lt;4,1,0))</f>
        <v>0</v>
      </c>
      <c r="H9932">
        <f>IF(AND(F9932&gt;=6*60,F9932&lt;10*60),1,IF(F9932&gt;=15*60,1,IF(F9932&lt;1*60,1,0)))</f>
        <v>1</v>
      </c>
      <c r="I9932">
        <f>IF(AND(F9932&gt;=1*60,F9932&lt;6*60),1,0)</f>
        <v>0</v>
      </c>
      <c r="J9932">
        <f>IF(AND(F9932&gt;=10*60,F9932&lt;15*60),1,0)</f>
        <v>0</v>
      </c>
      <c r="K9932">
        <f>IF(AND(F9932&gt;=16*60,F9932&lt;21*60),1,0)</f>
        <v>1</v>
      </c>
      <c r="L9932">
        <f>K9932*G9932</f>
        <v>0</v>
      </c>
      <c r="M9932">
        <f>H9932*B9932</f>
        <v>1.6950000000000001</v>
      </c>
      <c r="N9932">
        <f>I9932*B9932</f>
        <v>0</v>
      </c>
      <c r="O9932">
        <f>J9932*B9932</f>
        <v>0</v>
      </c>
    </row>
    <row r="9933" spans="1:15" x14ac:dyDescent="0.25">
      <c r="A9933" s="1">
        <v>41481.75</v>
      </c>
      <c r="B9933">
        <v>1.7350000000000001</v>
      </c>
      <c r="C9933">
        <f>HOUR(A9933)</f>
        <v>18</v>
      </c>
      <c r="D9933">
        <f>MINUTE(A9933)</f>
        <v>0</v>
      </c>
      <c r="E9933">
        <v>7</v>
      </c>
      <c r="F9933">
        <f>60*C9933+D9933</f>
        <v>1080</v>
      </c>
      <c r="G9933">
        <f>IF(MONTH(A9933)&gt;10,1,IF(MONTH(A9933)&lt;4,1,0))</f>
        <v>0</v>
      </c>
      <c r="H9933">
        <f>IF(AND(F9933&gt;=6*60,F9933&lt;10*60),1,IF(F9933&gt;=15*60,1,IF(F9933&lt;1*60,1,0)))</f>
        <v>1</v>
      </c>
      <c r="I9933">
        <f>IF(AND(F9933&gt;=1*60,F9933&lt;6*60),1,0)</f>
        <v>0</v>
      </c>
      <c r="J9933">
        <f>IF(AND(F9933&gt;=10*60,F9933&lt;15*60),1,0)</f>
        <v>0</v>
      </c>
      <c r="K9933">
        <f>IF(AND(F9933&gt;=16*60,F9933&lt;21*60),1,0)</f>
        <v>1</v>
      </c>
      <c r="L9933">
        <f>K9933*G9933</f>
        <v>0</v>
      </c>
      <c r="M9933">
        <f>H9933*B9933</f>
        <v>1.7350000000000001</v>
      </c>
      <c r="N9933">
        <f>I9933*B9933</f>
        <v>0</v>
      </c>
      <c r="O9933">
        <f>J9933*B9933</f>
        <v>0</v>
      </c>
    </row>
    <row r="9934" spans="1:15" x14ac:dyDescent="0.25">
      <c r="A9934" s="1">
        <v>41481.770833333299</v>
      </c>
      <c r="B9934">
        <v>1.704</v>
      </c>
      <c r="C9934">
        <f>HOUR(A9934)</f>
        <v>18</v>
      </c>
      <c r="D9934">
        <f>MINUTE(A9934)</f>
        <v>30</v>
      </c>
      <c r="E9934">
        <v>7</v>
      </c>
      <c r="F9934">
        <f>60*C9934+D9934</f>
        <v>1110</v>
      </c>
      <c r="G9934">
        <f>IF(MONTH(A9934)&gt;10,1,IF(MONTH(A9934)&lt;4,1,0))</f>
        <v>0</v>
      </c>
      <c r="H9934">
        <f>IF(AND(F9934&gt;=6*60,F9934&lt;10*60),1,IF(F9934&gt;=15*60,1,IF(F9934&lt;1*60,1,0)))</f>
        <v>1</v>
      </c>
      <c r="I9934">
        <f>IF(AND(F9934&gt;=1*60,F9934&lt;6*60),1,0)</f>
        <v>0</v>
      </c>
      <c r="J9934">
        <f>IF(AND(F9934&gt;=10*60,F9934&lt;15*60),1,0)</f>
        <v>0</v>
      </c>
      <c r="K9934">
        <f>IF(AND(F9934&gt;=16*60,F9934&lt;21*60),1,0)</f>
        <v>1</v>
      </c>
      <c r="L9934">
        <f>K9934*G9934</f>
        <v>0</v>
      </c>
      <c r="M9934">
        <f>H9934*B9934</f>
        <v>1.704</v>
      </c>
      <c r="N9934">
        <f>I9934*B9934</f>
        <v>0</v>
      </c>
      <c r="O9934">
        <f>J9934*B9934</f>
        <v>0</v>
      </c>
    </row>
    <row r="9935" spans="1:15" x14ac:dyDescent="0.25">
      <c r="A9935" s="1">
        <v>41481.791666666701</v>
      </c>
      <c r="B9935">
        <v>1.5760000000000001</v>
      </c>
      <c r="C9935">
        <f>HOUR(A9935)</f>
        <v>19</v>
      </c>
      <c r="D9935">
        <f>MINUTE(A9935)</f>
        <v>0</v>
      </c>
      <c r="E9935">
        <v>7</v>
      </c>
      <c r="F9935">
        <f>60*C9935+D9935</f>
        <v>1140</v>
      </c>
      <c r="G9935">
        <f>IF(MONTH(A9935)&gt;10,1,IF(MONTH(A9935)&lt;4,1,0))</f>
        <v>0</v>
      </c>
      <c r="H9935">
        <f>IF(AND(F9935&gt;=6*60,F9935&lt;10*60),1,IF(F9935&gt;=15*60,1,IF(F9935&lt;1*60,1,0)))</f>
        <v>1</v>
      </c>
      <c r="I9935">
        <f>IF(AND(F9935&gt;=1*60,F9935&lt;6*60),1,0)</f>
        <v>0</v>
      </c>
      <c r="J9935">
        <f>IF(AND(F9935&gt;=10*60,F9935&lt;15*60),1,0)</f>
        <v>0</v>
      </c>
      <c r="K9935">
        <f>IF(AND(F9935&gt;=16*60,F9935&lt;21*60),1,0)</f>
        <v>1</v>
      </c>
      <c r="L9935">
        <f>K9935*G9935</f>
        <v>0</v>
      </c>
      <c r="M9935">
        <f>H9935*B9935</f>
        <v>1.5760000000000001</v>
      </c>
      <c r="N9935">
        <f>I9935*B9935</f>
        <v>0</v>
      </c>
      <c r="O9935">
        <f>J9935*B9935</f>
        <v>0</v>
      </c>
    </row>
    <row r="9936" spans="1:15" x14ac:dyDescent="0.25">
      <c r="A9936" s="1">
        <v>41481.8125</v>
      </c>
      <c r="B9936">
        <v>0.14599999999999999</v>
      </c>
      <c r="C9936">
        <f>HOUR(A9936)</f>
        <v>19</v>
      </c>
      <c r="D9936">
        <f>MINUTE(A9936)</f>
        <v>30</v>
      </c>
      <c r="E9936">
        <v>7</v>
      </c>
      <c r="F9936">
        <f>60*C9936+D9936</f>
        <v>1170</v>
      </c>
      <c r="G9936">
        <f>IF(MONTH(A9936)&gt;10,1,IF(MONTH(A9936)&lt;4,1,0))</f>
        <v>0</v>
      </c>
      <c r="H9936">
        <f>IF(AND(F9936&gt;=6*60,F9936&lt;10*60),1,IF(F9936&gt;=15*60,1,IF(F9936&lt;1*60,1,0)))</f>
        <v>1</v>
      </c>
      <c r="I9936">
        <f>IF(AND(F9936&gt;=1*60,F9936&lt;6*60),1,0)</f>
        <v>0</v>
      </c>
      <c r="J9936">
        <f>IF(AND(F9936&gt;=10*60,F9936&lt;15*60),1,0)</f>
        <v>0</v>
      </c>
      <c r="K9936">
        <f>IF(AND(F9936&gt;=16*60,F9936&lt;21*60),1,0)</f>
        <v>1</v>
      </c>
      <c r="L9936">
        <f>K9936*G9936</f>
        <v>0</v>
      </c>
      <c r="M9936">
        <f>H9936*B9936</f>
        <v>0.14599999999999999</v>
      </c>
      <c r="N9936">
        <f>I9936*B9936</f>
        <v>0</v>
      </c>
      <c r="O9936">
        <f>J9936*B9936</f>
        <v>0</v>
      </c>
    </row>
    <row r="9937" spans="1:15" x14ac:dyDescent="0.25">
      <c r="A9937" s="1">
        <v>41481.833333333299</v>
      </c>
      <c r="B9937">
        <v>0.112</v>
      </c>
      <c r="C9937">
        <f>HOUR(A9937)</f>
        <v>20</v>
      </c>
      <c r="D9937">
        <f>MINUTE(A9937)</f>
        <v>0</v>
      </c>
      <c r="E9937">
        <v>7</v>
      </c>
      <c r="F9937">
        <f>60*C9937+D9937</f>
        <v>1200</v>
      </c>
      <c r="G9937">
        <f>IF(MONTH(A9937)&gt;10,1,IF(MONTH(A9937)&lt;4,1,0))</f>
        <v>0</v>
      </c>
      <c r="H9937">
        <f>IF(AND(F9937&gt;=6*60,F9937&lt;10*60),1,IF(F9937&gt;=15*60,1,IF(F9937&lt;1*60,1,0)))</f>
        <v>1</v>
      </c>
      <c r="I9937">
        <f>IF(AND(F9937&gt;=1*60,F9937&lt;6*60),1,0)</f>
        <v>0</v>
      </c>
      <c r="J9937">
        <f>IF(AND(F9937&gt;=10*60,F9937&lt;15*60),1,0)</f>
        <v>0</v>
      </c>
      <c r="K9937">
        <f>IF(AND(F9937&gt;=16*60,F9937&lt;21*60),1,0)</f>
        <v>1</v>
      </c>
      <c r="L9937">
        <f>K9937*G9937</f>
        <v>0</v>
      </c>
      <c r="M9937">
        <f>H9937*B9937</f>
        <v>0.112</v>
      </c>
      <c r="N9937">
        <f>I9937*B9937</f>
        <v>0</v>
      </c>
      <c r="O9937">
        <f>J9937*B9937</f>
        <v>0</v>
      </c>
    </row>
    <row r="9938" spans="1:15" x14ac:dyDescent="0.25">
      <c r="A9938" s="1">
        <v>41481.854166666701</v>
      </c>
      <c r="B9938">
        <v>0.115</v>
      </c>
      <c r="C9938">
        <f>HOUR(A9938)</f>
        <v>20</v>
      </c>
      <c r="D9938">
        <f>MINUTE(A9938)</f>
        <v>30</v>
      </c>
      <c r="E9938">
        <v>7</v>
      </c>
      <c r="F9938">
        <f>60*C9938+D9938</f>
        <v>1230</v>
      </c>
      <c r="G9938">
        <f>IF(MONTH(A9938)&gt;10,1,IF(MONTH(A9938)&lt;4,1,0))</f>
        <v>0</v>
      </c>
      <c r="H9938">
        <f>IF(AND(F9938&gt;=6*60,F9938&lt;10*60),1,IF(F9938&gt;=15*60,1,IF(F9938&lt;1*60,1,0)))</f>
        <v>1</v>
      </c>
      <c r="I9938">
        <f>IF(AND(F9938&gt;=1*60,F9938&lt;6*60),1,0)</f>
        <v>0</v>
      </c>
      <c r="J9938">
        <f>IF(AND(F9938&gt;=10*60,F9938&lt;15*60),1,0)</f>
        <v>0</v>
      </c>
      <c r="K9938">
        <f>IF(AND(F9938&gt;=16*60,F9938&lt;21*60),1,0)</f>
        <v>1</v>
      </c>
      <c r="L9938">
        <f>K9938*G9938</f>
        <v>0</v>
      </c>
      <c r="M9938">
        <f>H9938*B9938</f>
        <v>0.115</v>
      </c>
      <c r="N9938">
        <f>I9938*B9938</f>
        <v>0</v>
      </c>
      <c r="O9938">
        <f>J9938*B9938</f>
        <v>0</v>
      </c>
    </row>
    <row r="9939" spans="1:15" x14ac:dyDescent="0.25">
      <c r="A9939" s="1">
        <v>41481.875</v>
      </c>
      <c r="B9939">
        <v>0.125</v>
      </c>
      <c r="C9939">
        <f>HOUR(A9939)</f>
        <v>21</v>
      </c>
      <c r="D9939">
        <f>MINUTE(A9939)</f>
        <v>0</v>
      </c>
      <c r="E9939">
        <v>7</v>
      </c>
      <c r="F9939">
        <f>60*C9939+D9939</f>
        <v>1260</v>
      </c>
      <c r="G9939">
        <f>IF(MONTH(A9939)&gt;10,1,IF(MONTH(A9939)&lt;4,1,0))</f>
        <v>0</v>
      </c>
      <c r="H9939">
        <f>IF(AND(F9939&gt;=6*60,F9939&lt;10*60),1,IF(F9939&gt;=15*60,1,IF(F9939&lt;1*60,1,0)))</f>
        <v>1</v>
      </c>
      <c r="I9939">
        <f>IF(AND(F9939&gt;=1*60,F9939&lt;6*60),1,0)</f>
        <v>0</v>
      </c>
      <c r="J9939">
        <f>IF(AND(F9939&gt;=10*60,F9939&lt;15*60),1,0)</f>
        <v>0</v>
      </c>
      <c r="K9939">
        <f>IF(AND(F9939&gt;=16*60,F9939&lt;21*60),1,0)</f>
        <v>0</v>
      </c>
      <c r="L9939">
        <f>K9939*G9939</f>
        <v>0</v>
      </c>
      <c r="M9939">
        <f>H9939*B9939</f>
        <v>0.125</v>
      </c>
      <c r="N9939">
        <f>I9939*B9939</f>
        <v>0</v>
      </c>
      <c r="O9939">
        <f>J9939*B9939</f>
        <v>0</v>
      </c>
    </row>
    <row r="9940" spans="1:15" x14ac:dyDescent="0.25">
      <c r="A9940" s="1">
        <v>41481.895833333299</v>
      </c>
      <c r="B9940">
        <v>0.127</v>
      </c>
      <c r="C9940">
        <f>HOUR(A9940)</f>
        <v>21</v>
      </c>
      <c r="D9940">
        <f>MINUTE(A9940)</f>
        <v>30</v>
      </c>
      <c r="E9940">
        <v>7</v>
      </c>
      <c r="F9940">
        <f>60*C9940+D9940</f>
        <v>1290</v>
      </c>
      <c r="G9940">
        <f>IF(MONTH(A9940)&gt;10,1,IF(MONTH(A9940)&lt;4,1,0))</f>
        <v>0</v>
      </c>
      <c r="H9940">
        <f>IF(AND(F9940&gt;=6*60,F9940&lt;10*60),1,IF(F9940&gt;=15*60,1,IF(F9940&lt;1*60,1,0)))</f>
        <v>1</v>
      </c>
      <c r="I9940">
        <f>IF(AND(F9940&gt;=1*60,F9940&lt;6*60),1,0)</f>
        <v>0</v>
      </c>
      <c r="J9940">
        <f>IF(AND(F9940&gt;=10*60,F9940&lt;15*60),1,0)</f>
        <v>0</v>
      </c>
      <c r="K9940">
        <f>IF(AND(F9940&gt;=16*60,F9940&lt;21*60),1,0)</f>
        <v>0</v>
      </c>
      <c r="L9940">
        <f>K9940*G9940</f>
        <v>0</v>
      </c>
      <c r="M9940">
        <f>H9940*B9940</f>
        <v>0.127</v>
      </c>
      <c r="N9940">
        <f>I9940*B9940</f>
        <v>0</v>
      </c>
      <c r="O9940">
        <f>J9940*B9940</f>
        <v>0</v>
      </c>
    </row>
    <row r="9941" spans="1:15" x14ac:dyDescent="0.25">
      <c r="A9941" s="1">
        <v>41481.916666666701</v>
      </c>
      <c r="B9941">
        <v>6.2E-2</v>
      </c>
      <c r="C9941">
        <f>HOUR(A9941)</f>
        <v>22</v>
      </c>
      <c r="D9941">
        <f>MINUTE(A9941)</f>
        <v>0</v>
      </c>
      <c r="E9941">
        <v>7</v>
      </c>
      <c r="F9941">
        <f>60*C9941+D9941</f>
        <v>1320</v>
      </c>
      <c r="G9941">
        <f>IF(MONTH(A9941)&gt;10,1,IF(MONTH(A9941)&lt;4,1,0))</f>
        <v>0</v>
      </c>
      <c r="H9941">
        <f>IF(AND(F9941&gt;=6*60,F9941&lt;10*60),1,IF(F9941&gt;=15*60,1,IF(F9941&lt;1*60,1,0)))</f>
        <v>1</v>
      </c>
      <c r="I9941">
        <f>IF(AND(F9941&gt;=1*60,F9941&lt;6*60),1,0)</f>
        <v>0</v>
      </c>
      <c r="J9941">
        <f>IF(AND(F9941&gt;=10*60,F9941&lt;15*60),1,0)</f>
        <v>0</v>
      </c>
      <c r="K9941">
        <f>IF(AND(F9941&gt;=16*60,F9941&lt;21*60),1,0)</f>
        <v>0</v>
      </c>
      <c r="L9941">
        <f>K9941*G9941</f>
        <v>0</v>
      </c>
      <c r="M9941">
        <f>H9941*B9941</f>
        <v>6.2E-2</v>
      </c>
      <c r="N9941">
        <f>I9941*B9941</f>
        <v>0</v>
      </c>
      <c r="O9941">
        <f>J9941*B9941</f>
        <v>0</v>
      </c>
    </row>
    <row r="9942" spans="1:15" x14ac:dyDescent="0.25">
      <c r="A9942" s="1">
        <v>41481.9375</v>
      </c>
      <c r="B9942">
        <v>4.1000000000000002E-2</v>
      </c>
      <c r="C9942">
        <f>HOUR(A9942)</f>
        <v>22</v>
      </c>
      <c r="D9942">
        <f>MINUTE(A9942)</f>
        <v>30</v>
      </c>
      <c r="E9942">
        <v>7</v>
      </c>
      <c r="F9942">
        <f>60*C9942+D9942</f>
        <v>1350</v>
      </c>
      <c r="G9942">
        <f>IF(MONTH(A9942)&gt;10,1,IF(MONTH(A9942)&lt;4,1,0))</f>
        <v>0</v>
      </c>
      <c r="H9942">
        <f>IF(AND(F9942&gt;=6*60,F9942&lt;10*60),1,IF(F9942&gt;=15*60,1,IF(F9942&lt;1*60,1,0)))</f>
        <v>1</v>
      </c>
      <c r="I9942">
        <f>IF(AND(F9942&gt;=1*60,F9942&lt;6*60),1,0)</f>
        <v>0</v>
      </c>
      <c r="J9942">
        <f>IF(AND(F9942&gt;=10*60,F9942&lt;15*60),1,0)</f>
        <v>0</v>
      </c>
      <c r="K9942">
        <f>IF(AND(F9942&gt;=16*60,F9942&lt;21*60),1,0)</f>
        <v>0</v>
      </c>
      <c r="L9942">
        <f>K9942*G9942</f>
        <v>0</v>
      </c>
      <c r="M9942">
        <f>H9942*B9942</f>
        <v>4.1000000000000002E-2</v>
      </c>
      <c r="N9942">
        <f>I9942*B9942</f>
        <v>0</v>
      </c>
      <c r="O9942">
        <f>J9942*B9942</f>
        <v>0</v>
      </c>
    </row>
    <row r="9943" spans="1:15" x14ac:dyDescent="0.25">
      <c r="A9943" s="1">
        <v>41481.958333333299</v>
      </c>
      <c r="B9943">
        <v>0.04</v>
      </c>
      <c r="C9943">
        <f>HOUR(A9943)</f>
        <v>23</v>
      </c>
      <c r="D9943">
        <f>MINUTE(A9943)</f>
        <v>0</v>
      </c>
      <c r="E9943">
        <v>7</v>
      </c>
      <c r="F9943">
        <f>60*C9943+D9943</f>
        <v>1380</v>
      </c>
      <c r="G9943">
        <f>IF(MONTH(A9943)&gt;10,1,IF(MONTH(A9943)&lt;4,1,0))</f>
        <v>0</v>
      </c>
      <c r="H9943">
        <f>IF(AND(F9943&gt;=6*60,F9943&lt;10*60),1,IF(F9943&gt;=15*60,1,IF(F9943&lt;1*60,1,0)))</f>
        <v>1</v>
      </c>
      <c r="I9943">
        <f>IF(AND(F9943&gt;=1*60,F9943&lt;6*60),1,0)</f>
        <v>0</v>
      </c>
      <c r="J9943">
        <f>IF(AND(F9943&gt;=10*60,F9943&lt;15*60),1,0)</f>
        <v>0</v>
      </c>
      <c r="K9943">
        <f>IF(AND(F9943&gt;=16*60,F9943&lt;21*60),1,0)</f>
        <v>0</v>
      </c>
      <c r="L9943">
        <f>K9943*G9943</f>
        <v>0</v>
      </c>
      <c r="M9943">
        <f>H9943*B9943</f>
        <v>0.04</v>
      </c>
      <c r="N9943">
        <f>I9943*B9943</f>
        <v>0</v>
      </c>
      <c r="O9943">
        <f>J9943*B9943</f>
        <v>0</v>
      </c>
    </row>
    <row r="9944" spans="1:15" x14ac:dyDescent="0.25">
      <c r="A9944" s="1">
        <v>41481.979166666701</v>
      </c>
      <c r="B9944">
        <v>0.02</v>
      </c>
      <c r="C9944">
        <f>HOUR(A9944)</f>
        <v>23</v>
      </c>
      <c r="D9944">
        <f>MINUTE(A9944)</f>
        <v>30</v>
      </c>
      <c r="E9944">
        <v>7</v>
      </c>
      <c r="F9944">
        <f>60*C9944+D9944</f>
        <v>1410</v>
      </c>
      <c r="G9944">
        <f>IF(MONTH(A9944)&gt;10,1,IF(MONTH(A9944)&lt;4,1,0))</f>
        <v>0</v>
      </c>
      <c r="H9944">
        <f>IF(AND(F9944&gt;=6*60,F9944&lt;10*60),1,IF(F9944&gt;=15*60,1,IF(F9944&lt;1*60,1,0)))</f>
        <v>1</v>
      </c>
      <c r="I9944">
        <f>IF(AND(F9944&gt;=1*60,F9944&lt;6*60),1,0)</f>
        <v>0</v>
      </c>
      <c r="J9944">
        <f>IF(AND(F9944&gt;=10*60,F9944&lt;15*60),1,0)</f>
        <v>0</v>
      </c>
      <c r="K9944">
        <f>IF(AND(F9944&gt;=16*60,F9944&lt;21*60),1,0)</f>
        <v>0</v>
      </c>
      <c r="L9944">
        <f>K9944*G9944</f>
        <v>0</v>
      </c>
      <c r="M9944">
        <f>H9944*B9944</f>
        <v>0.02</v>
      </c>
      <c r="N9944">
        <f>I9944*B9944</f>
        <v>0</v>
      </c>
      <c r="O9944">
        <f>J9944*B9944</f>
        <v>0</v>
      </c>
    </row>
    <row r="9945" spans="1:15" x14ac:dyDescent="0.25">
      <c r="A9945" s="1">
        <v>41482</v>
      </c>
      <c r="B9945">
        <v>3.9E-2</v>
      </c>
      <c r="C9945">
        <f>HOUR(A9945)</f>
        <v>0</v>
      </c>
      <c r="D9945">
        <f>MINUTE(A9945)</f>
        <v>0</v>
      </c>
      <c r="E9945">
        <v>7</v>
      </c>
      <c r="F9945">
        <f>60*C9945+D9945</f>
        <v>0</v>
      </c>
      <c r="G9945">
        <f>IF(MONTH(A9945)&gt;10,1,IF(MONTH(A9945)&lt;4,1,0))</f>
        <v>0</v>
      </c>
      <c r="H9945">
        <f>IF(AND(F9945&gt;=6*60,F9945&lt;10*60),1,IF(F9945&gt;=15*60,1,IF(F9945&lt;1*60,1,0)))</f>
        <v>1</v>
      </c>
      <c r="I9945">
        <f>IF(AND(F9945&gt;=1*60,F9945&lt;6*60),1,0)</f>
        <v>0</v>
      </c>
      <c r="J9945">
        <f>IF(AND(F9945&gt;=10*60,F9945&lt;15*60),1,0)</f>
        <v>0</v>
      </c>
      <c r="K9945">
        <f>IF(AND(F9945&gt;=16*60,F9945&lt;21*60),1,0)</f>
        <v>0</v>
      </c>
      <c r="L9945">
        <f>K9945*G9945</f>
        <v>0</v>
      </c>
      <c r="M9945">
        <f>H9945*B9945</f>
        <v>3.9E-2</v>
      </c>
      <c r="N9945">
        <f>I9945*B9945</f>
        <v>0</v>
      </c>
      <c r="O9945">
        <f>J9945*B9945</f>
        <v>0</v>
      </c>
    </row>
    <row r="9946" spans="1:15" x14ac:dyDescent="0.25">
      <c r="A9946" s="1">
        <v>41482.020833333299</v>
      </c>
      <c r="B9946">
        <v>4.1000000000000002E-2</v>
      </c>
      <c r="C9946">
        <f>HOUR(A9946)</f>
        <v>0</v>
      </c>
      <c r="D9946">
        <f>MINUTE(A9946)</f>
        <v>30</v>
      </c>
      <c r="E9946">
        <v>7</v>
      </c>
      <c r="F9946">
        <f>60*C9946+D9946</f>
        <v>30</v>
      </c>
      <c r="G9946">
        <f>IF(MONTH(A9946)&gt;10,1,IF(MONTH(A9946)&lt;4,1,0))</f>
        <v>0</v>
      </c>
      <c r="H9946">
        <f>IF(AND(F9946&gt;=6*60,F9946&lt;10*60),1,IF(F9946&gt;=15*60,1,IF(F9946&lt;1*60,1,0)))</f>
        <v>1</v>
      </c>
      <c r="I9946">
        <f>IF(AND(F9946&gt;=1*60,F9946&lt;6*60),1,0)</f>
        <v>0</v>
      </c>
      <c r="J9946">
        <f>IF(AND(F9946&gt;=10*60,F9946&lt;15*60),1,0)</f>
        <v>0</v>
      </c>
      <c r="K9946">
        <f>IF(AND(F9946&gt;=16*60,F9946&lt;21*60),1,0)</f>
        <v>0</v>
      </c>
      <c r="L9946">
        <f>K9946*G9946</f>
        <v>0</v>
      </c>
      <c r="M9946">
        <f>H9946*B9946</f>
        <v>4.1000000000000002E-2</v>
      </c>
      <c r="N9946">
        <f>I9946*B9946</f>
        <v>0</v>
      </c>
      <c r="O9946">
        <f>J9946*B9946</f>
        <v>0</v>
      </c>
    </row>
    <row r="9947" spans="1:15" x14ac:dyDescent="0.25">
      <c r="A9947" s="1">
        <v>41482.041666666701</v>
      </c>
      <c r="B9947">
        <v>0.02</v>
      </c>
      <c r="C9947">
        <f>HOUR(A9947)</f>
        <v>1</v>
      </c>
      <c r="D9947">
        <f>MINUTE(A9947)</f>
        <v>0</v>
      </c>
      <c r="E9947">
        <v>7</v>
      </c>
      <c r="F9947">
        <f>60*C9947+D9947</f>
        <v>60</v>
      </c>
      <c r="G9947">
        <f>IF(MONTH(A9947)&gt;10,1,IF(MONTH(A9947)&lt;4,1,0))</f>
        <v>0</v>
      </c>
      <c r="H9947">
        <f>IF(AND(F9947&gt;=6*60,F9947&lt;10*60),1,IF(F9947&gt;=15*60,1,IF(F9947&lt;1*60,1,0)))</f>
        <v>0</v>
      </c>
      <c r="I9947">
        <f>IF(AND(F9947&gt;=1*60,F9947&lt;6*60),1,0)</f>
        <v>1</v>
      </c>
      <c r="J9947">
        <f>IF(AND(F9947&gt;=10*60,F9947&lt;15*60),1,0)</f>
        <v>0</v>
      </c>
      <c r="K9947">
        <f>IF(AND(F9947&gt;=16*60,F9947&lt;21*60),1,0)</f>
        <v>0</v>
      </c>
      <c r="L9947">
        <f>K9947*G9947</f>
        <v>0</v>
      </c>
      <c r="M9947">
        <f>H9947*B9947</f>
        <v>0</v>
      </c>
      <c r="N9947">
        <f>I9947*B9947</f>
        <v>0.02</v>
      </c>
      <c r="O9947">
        <f>J9947*B9947</f>
        <v>0</v>
      </c>
    </row>
    <row r="9948" spans="1:15" x14ac:dyDescent="0.25">
      <c r="A9948" s="1">
        <v>41482.0625</v>
      </c>
      <c r="B9948">
        <v>3.9E-2</v>
      </c>
      <c r="C9948">
        <f>HOUR(A9948)</f>
        <v>1</v>
      </c>
      <c r="D9948">
        <f>MINUTE(A9948)</f>
        <v>30</v>
      </c>
      <c r="E9948">
        <v>7</v>
      </c>
      <c r="F9948">
        <f>60*C9948+D9948</f>
        <v>90</v>
      </c>
      <c r="G9948">
        <f>IF(MONTH(A9948)&gt;10,1,IF(MONTH(A9948)&lt;4,1,0))</f>
        <v>0</v>
      </c>
      <c r="H9948">
        <f>IF(AND(F9948&gt;=6*60,F9948&lt;10*60),1,IF(F9948&gt;=15*60,1,IF(F9948&lt;1*60,1,0)))</f>
        <v>0</v>
      </c>
      <c r="I9948">
        <f>IF(AND(F9948&gt;=1*60,F9948&lt;6*60),1,0)</f>
        <v>1</v>
      </c>
      <c r="J9948">
        <f>IF(AND(F9948&gt;=10*60,F9948&lt;15*60),1,0)</f>
        <v>0</v>
      </c>
      <c r="K9948">
        <f>IF(AND(F9948&gt;=16*60,F9948&lt;21*60),1,0)</f>
        <v>0</v>
      </c>
      <c r="L9948">
        <f>K9948*G9948</f>
        <v>0</v>
      </c>
      <c r="M9948">
        <f>H9948*B9948</f>
        <v>0</v>
      </c>
      <c r="N9948">
        <f>I9948*B9948</f>
        <v>3.9E-2</v>
      </c>
      <c r="O9948">
        <f>J9948*B9948</f>
        <v>0</v>
      </c>
    </row>
    <row r="9949" spans="1:15" x14ac:dyDescent="0.25">
      <c r="A9949" s="1">
        <v>41482.083333333299</v>
      </c>
      <c r="B9949">
        <v>0.04</v>
      </c>
      <c r="C9949">
        <f>HOUR(A9949)</f>
        <v>2</v>
      </c>
      <c r="D9949">
        <f>MINUTE(A9949)</f>
        <v>0</v>
      </c>
      <c r="E9949">
        <v>7</v>
      </c>
      <c r="F9949">
        <f>60*C9949+D9949</f>
        <v>120</v>
      </c>
      <c r="G9949">
        <f>IF(MONTH(A9949)&gt;10,1,IF(MONTH(A9949)&lt;4,1,0))</f>
        <v>0</v>
      </c>
      <c r="H9949">
        <f>IF(AND(F9949&gt;=6*60,F9949&lt;10*60),1,IF(F9949&gt;=15*60,1,IF(F9949&lt;1*60,1,0)))</f>
        <v>0</v>
      </c>
      <c r="I9949">
        <f>IF(AND(F9949&gt;=1*60,F9949&lt;6*60),1,0)</f>
        <v>1</v>
      </c>
      <c r="J9949">
        <f>IF(AND(F9949&gt;=10*60,F9949&lt;15*60),1,0)</f>
        <v>0</v>
      </c>
      <c r="K9949">
        <f>IF(AND(F9949&gt;=16*60,F9949&lt;21*60),1,0)</f>
        <v>0</v>
      </c>
      <c r="L9949">
        <f>K9949*G9949</f>
        <v>0</v>
      </c>
      <c r="M9949">
        <f>H9949*B9949</f>
        <v>0</v>
      </c>
      <c r="N9949">
        <f>I9949*B9949</f>
        <v>0.04</v>
      </c>
      <c r="O9949">
        <f>J9949*B9949</f>
        <v>0</v>
      </c>
    </row>
    <row r="9950" spans="1:15" x14ac:dyDescent="0.25">
      <c r="A9950" s="1">
        <v>41482.104166666701</v>
      </c>
      <c r="B9950">
        <v>0.02</v>
      </c>
      <c r="C9950">
        <f>HOUR(A9950)</f>
        <v>2</v>
      </c>
      <c r="D9950">
        <f>MINUTE(A9950)</f>
        <v>30</v>
      </c>
      <c r="E9950">
        <v>7</v>
      </c>
      <c r="F9950">
        <f>60*C9950+D9950</f>
        <v>150</v>
      </c>
      <c r="G9950">
        <f>IF(MONTH(A9950)&gt;10,1,IF(MONTH(A9950)&lt;4,1,0))</f>
        <v>0</v>
      </c>
      <c r="H9950">
        <f>IF(AND(F9950&gt;=6*60,F9950&lt;10*60),1,IF(F9950&gt;=15*60,1,IF(F9950&lt;1*60,1,0)))</f>
        <v>0</v>
      </c>
      <c r="I9950">
        <f>IF(AND(F9950&gt;=1*60,F9950&lt;6*60),1,0)</f>
        <v>1</v>
      </c>
      <c r="J9950">
        <f>IF(AND(F9950&gt;=10*60,F9950&lt;15*60),1,0)</f>
        <v>0</v>
      </c>
      <c r="K9950">
        <f>IF(AND(F9950&gt;=16*60,F9950&lt;21*60),1,0)</f>
        <v>0</v>
      </c>
      <c r="L9950">
        <f>K9950*G9950</f>
        <v>0</v>
      </c>
      <c r="M9950">
        <f>H9950*B9950</f>
        <v>0</v>
      </c>
      <c r="N9950">
        <f>I9950*B9950</f>
        <v>0.02</v>
      </c>
      <c r="O9950">
        <f>J9950*B9950</f>
        <v>0</v>
      </c>
    </row>
    <row r="9951" spans="1:15" x14ac:dyDescent="0.25">
      <c r="A9951" s="1">
        <v>41482.125</v>
      </c>
      <c r="B9951">
        <v>3.9E-2</v>
      </c>
      <c r="C9951">
        <f>HOUR(A9951)</f>
        <v>3</v>
      </c>
      <c r="D9951">
        <f>MINUTE(A9951)</f>
        <v>0</v>
      </c>
      <c r="E9951">
        <v>7</v>
      </c>
      <c r="F9951">
        <f>60*C9951+D9951</f>
        <v>180</v>
      </c>
      <c r="G9951">
        <f>IF(MONTH(A9951)&gt;10,1,IF(MONTH(A9951)&lt;4,1,0))</f>
        <v>0</v>
      </c>
      <c r="H9951">
        <f>IF(AND(F9951&gt;=6*60,F9951&lt;10*60),1,IF(F9951&gt;=15*60,1,IF(F9951&lt;1*60,1,0)))</f>
        <v>0</v>
      </c>
      <c r="I9951">
        <f>IF(AND(F9951&gt;=1*60,F9951&lt;6*60),1,0)</f>
        <v>1</v>
      </c>
      <c r="J9951">
        <f>IF(AND(F9951&gt;=10*60,F9951&lt;15*60),1,0)</f>
        <v>0</v>
      </c>
      <c r="K9951">
        <f>IF(AND(F9951&gt;=16*60,F9951&lt;21*60),1,0)</f>
        <v>0</v>
      </c>
      <c r="L9951">
        <f>K9951*G9951</f>
        <v>0</v>
      </c>
      <c r="M9951">
        <f>H9951*B9951</f>
        <v>0</v>
      </c>
      <c r="N9951">
        <f>I9951*B9951</f>
        <v>3.9E-2</v>
      </c>
      <c r="O9951">
        <f>J9951*B9951</f>
        <v>0</v>
      </c>
    </row>
    <row r="9952" spans="1:15" x14ac:dyDescent="0.25">
      <c r="A9952" s="1">
        <v>41482.145833333299</v>
      </c>
      <c r="B9952">
        <v>3.9E-2</v>
      </c>
      <c r="C9952">
        <f>HOUR(A9952)</f>
        <v>3</v>
      </c>
      <c r="D9952">
        <f>MINUTE(A9952)</f>
        <v>30</v>
      </c>
      <c r="E9952">
        <v>7</v>
      </c>
      <c r="F9952">
        <f>60*C9952+D9952</f>
        <v>210</v>
      </c>
      <c r="G9952">
        <f>IF(MONTH(A9952)&gt;10,1,IF(MONTH(A9952)&lt;4,1,0))</f>
        <v>0</v>
      </c>
      <c r="H9952">
        <f>IF(AND(F9952&gt;=6*60,F9952&lt;10*60),1,IF(F9952&gt;=15*60,1,IF(F9952&lt;1*60,1,0)))</f>
        <v>0</v>
      </c>
      <c r="I9952">
        <f>IF(AND(F9952&gt;=1*60,F9952&lt;6*60),1,0)</f>
        <v>1</v>
      </c>
      <c r="J9952">
        <f>IF(AND(F9952&gt;=10*60,F9952&lt;15*60),1,0)</f>
        <v>0</v>
      </c>
      <c r="K9952">
        <f>IF(AND(F9952&gt;=16*60,F9952&lt;21*60),1,0)</f>
        <v>0</v>
      </c>
      <c r="L9952">
        <f>K9952*G9952</f>
        <v>0</v>
      </c>
      <c r="M9952">
        <f>H9952*B9952</f>
        <v>0</v>
      </c>
      <c r="N9952">
        <f>I9952*B9952</f>
        <v>3.9E-2</v>
      </c>
      <c r="O9952">
        <f>J9952*B9952</f>
        <v>0</v>
      </c>
    </row>
    <row r="9953" spans="1:15" x14ac:dyDescent="0.25">
      <c r="A9953" s="1">
        <v>41482.166666666701</v>
      </c>
      <c r="B9953">
        <v>0.02</v>
      </c>
      <c r="C9953">
        <f>HOUR(A9953)</f>
        <v>4</v>
      </c>
      <c r="D9953">
        <f>MINUTE(A9953)</f>
        <v>0</v>
      </c>
      <c r="E9953">
        <v>7</v>
      </c>
      <c r="F9953">
        <f>60*C9953+D9953</f>
        <v>240</v>
      </c>
      <c r="G9953">
        <f>IF(MONTH(A9953)&gt;10,1,IF(MONTH(A9953)&lt;4,1,0))</f>
        <v>0</v>
      </c>
      <c r="H9953">
        <f>IF(AND(F9953&gt;=6*60,F9953&lt;10*60),1,IF(F9953&gt;=15*60,1,IF(F9953&lt;1*60,1,0)))</f>
        <v>0</v>
      </c>
      <c r="I9953">
        <f>IF(AND(F9953&gt;=1*60,F9953&lt;6*60),1,0)</f>
        <v>1</v>
      </c>
      <c r="J9953">
        <f>IF(AND(F9953&gt;=10*60,F9953&lt;15*60),1,0)</f>
        <v>0</v>
      </c>
      <c r="K9953">
        <f>IF(AND(F9953&gt;=16*60,F9953&lt;21*60),1,0)</f>
        <v>0</v>
      </c>
      <c r="L9953">
        <f>K9953*G9953</f>
        <v>0</v>
      </c>
      <c r="M9953">
        <f>H9953*B9953</f>
        <v>0</v>
      </c>
      <c r="N9953">
        <f>I9953*B9953</f>
        <v>0.02</v>
      </c>
      <c r="O9953">
        <f>J9953*B9953</f>
        <v>0</v>
      </c>
    </row>
    <row r="9954" spans="1:15" x14ac:dyDescent="0.25">
      <c r="A9954" s="1">
        <v>41482.1875</v>
      </c>
      <c r="B9954">
        <v>3.9E-2</v>
      </c>
      <c r="C9954">
        <f>HOUR(A9954)</f>
        <v>4</v>
      </c>
      <c r="D9954">
        <f>MINUTE(A9954)</f>
        <v>30</v>
      </c>
      <c r="E9954">
        <v>7</v>
      </c>
      <c r="F9954">
        <f>60*C9954+D9954</f>
        <v>270</v>
      </c>
      <c r="G9954">
        <f>IF(MONTH(A9954)&gt;10,1,IF(MONTH(A9954)&lt;4,1,0))</f>
        <v>0</v>
      </c>
      <c r="H9954">
        <f>IF(AND(F9954&gt;=6*60,F9954&lt;10*60),1,IF(F9954&gt;=15*60,1,IF(F9954&lt;1*60,1,0)))</f>
        <v>0</v>
      </c>
      <c r="I9954">
        <f>IF(AND(F9954&gt;=1*60,F9954&lt;6*60),1,0)</f>
        <v>1</v>
      </c>
      <c r="J9954">
        <f>IF(AND(F9954&gt;=10*60,F9954&lt;15*60),1,0)</f>
        <v>0</v>
      </c>
      <c r="K9954">
        <f>IF(AND(F9954&gt;=16*60,F9954&lt;21*60),1,0)</f>
        <v>0</v>
      </c>
      <c r="L9954">
        <f>K9954*G9954</f>
        <v>0</v>
      </c>
      <c r="M9954">
        <f>H9954*B9954</f>
        <v>0</v>
      </c>
      <c r="N9954">
        <f>I9954*B9954</f>
        <v>3.9E-2</v>
      </c>
      <c r="O9954">
        <f>J9954*B9954</f>
        <v>0</v>
      </c>
    </row>
    <row r="9955" spans="1:15" x14ac:dyDescent="0.25">
      <c r="A9955" s="1">
        <v>41482.208333333299</v>
      </c>
      <c r="B9955">
        <v>3.7999999999999999E-2</v>
      </c>
      <c r="C9955">
        <f>HOUR(A9955)</f>
        <v>5</v>
      </c>
      <c r="D9955">
        <f>MINUTE(A9955)</f>
        <v>0</v>
      </c>
      <c r="E9955">
        <v>7</v>
      </c>
      <c r="F9955">
        <f>60*C9955+D9955</f>
        <v>300</v>
      </c>
      <c r="G9955">
        <f>IF(MONTH(A9955)&gt;10,1,IF(MONTH(A9955)&lt;4,1,0))</f>
        <v>0</v>
      </c>
      <c r="H9955">
        <f>IF(AND(F9955&gt;=6*60,F9955&lt;10*60),1,IF(F9955&gt;=15*60,1,IF(F9955&lt;1*60,1,0)))</f>
        <v>0</v>
      </c>
      <c r="I9955">
        <f>IF(AND(F9955&gt;=1*60,F9955&lt;6*60),1,0)</f>
        <v>1</v>
      </c>
      <c r="J9955">
        <f>IF(AND(F9955&gt;=10*60,F9955&lt;15*60),1,0)</f>
        <v>0</v>
      </c>
      <c r="K9955">
        <f>IF(AND(F9955&gt;=16*60,F9955&lt;21*60),1,0)</f>
        <v>0</v>
      </c>
      <c r="L9955">
        <f>K9955*G9955</f>
        <v>0</v>
      </c>
      <c r="M9955">
        <f>H9955*B9955</f>
        <v>0</v>
      </c>
      <c r="N9955">
        <f>I9955*B9955</f>
        <v>3.7999999999999999E-2</v>
      </c>
      <c r="O9955">
        <f>J9955*B9955</f>
        <v>0</v>
      </c>
    </row>
    <row r="9956" spans="1:15" x14ac:dyDescent="0.25">
      <c r="A9956" s="1">
        <v>41482.229166666701</v>
      </c>
      <c r="B9956">
        <v>0.02</v>
      </c>
      <c r="C9956">
        <f>HOUR(A9956)</f>
        <v>5</v>
      </c>
      <c r="D9956">
        <f>MINUTE(A9956)</f>
        <v>30</v>
      </c>
      <c r="E9956">
        <v>7</v>
      </c>
      <c r="F9956">
        <f>60*C9956+D9956</f>
        <v>330</v>
      </c>
      <c r="G9956">
        <f>IF(MONTH(A9956)&gt;10,1,IF(MONTH(A9956)&lt;4,1,0))</f>
        <v>0</v>
      </c>
      <c r="H9956">
        <f>IF(AND(F9956&gt;=6*60,F9956&lt;10*60),1,IF(F9956&gt;=15*60,1,IF(F9956&lt;1*60,1,0)))</f>
        <v>0</v>
      </c>
      <c r="I9956">
        <f>IF(AND(F9956&gt;=1*60,F9956&lt;6*60),1,0)</f>
        <v>1</v>
      </c>
      <c r="J9956">
        <f>IF(AND(F9956&gt;=10*60,F9956&lt;15*60),1,0)</f>
        <v>0</v>
      </c>
      <c r="K9956">
        <f>IF(AND(F9956&gt;=16*60,F9956&lt;21*60),1,0)</f>
        <v>0</v>
      </c>
      <c r="L9956">
        <f>K9956*G9956</f>
        <v>0</v>
      </c>
      <c r="M9956">
        <f>H9956*B9956</f>
        <v>0</v>
      </c>
      <c r="N9956">
        <f>I9956*B9956</f>
        <v>0.02</v>
      </c>
      <c r="O9956">
        <f>J9956*B9956</f>
        <v>0</v>
      </c>
    </row>
    <row r="9957" spans="1:15" x14ac:dyDescent="0.25">
      <c r="A9957" s="1">
        <v>41482.25</v>
      </c>
      <c r="B9957">
        <v>3.7999999999999999E-2</v>
      </c>
      <c r="C9957">
        <f>HOUR(A9957)</f>
        <v>6</v>
      </c>
      <c r="D9957">
        <f>MINUTE(A9957)</f>
        <v>0</v>
      </c>
      <c r="E9957">
        <v>7</v>
      </c>
      <c r="F9957">
        <f>60*C9957+D9957</f>
        <v>360</v>
      </c>
      <c r="G9957">
        <f>IF(MONTH(A9957)&gt;10,1,IF(MONTH(A9957)&lt;4,1,0))</f>
        <v>0</v>
      </c>
      <c r="H9957">
        <f>IF(AND(F9957&gt;=6*60,F9957&lt;10*60),1,IF(F9957&gt;=15*60,1,IF(F9957&lt;1*60,1,0)))</f>
        <v>1</v>
      </c>
      <c r="I9957">
        <f>IF(AND(F9957&gt;=1*60,F9957&lt;6*60),1,0)</f>
        <v>0</v>
      </c>
      <c r="J9957">
        <f>IF(AND(F9957&gt;=10*60,F9957&lt;15*60),1,0)</f>
        <v>0</v>
      </c>
      <c r="K9957">
        <f>IF(AND(F9957&gt;=16*60,F9957&lt;21*60),1,0)</f>
        <v>0</v>
      </c>
      <c r="L9957">
        <f>K9957*G9957</f>
        <v>0</v>
      </c>
      <c r="M9957">
        <f>H9957*B9957</f>
        <v>3.7999999999999999E-2</v>
      </c>
      <c r="N9957">
        <f>I9957*B9957</f>
        <v>0</v>
      </c>
      <c r="O9957">
        <f>J9957*B9957</f>
        <v>0</v>
      </c>
    </row>
    <row r="9958" spans="1:15" x14ac:dyDescent="0.25">
      <c r="A9958" s="1">
        <v>41482.270833333299</v>
      </c>
      <c r="B9958">
        <v>0.222</v>
      </c>
      <c r="C9958">
        <f>HOUR(A9958)</f>
        <v>6</v>
      </c>
      <c r="D9958">
        <f>MINUTE(A9958)</f>
        <v>30</v>
      </c>
      <c r="E9958">
        <v>7</v>
      </c>
      <c r="F9958">
        <f>60*C9958+D9958</f>
        <v>390</v>
      </c>
      <c r="G9958">
        <f>IF(MONTH(A9958)&gt;10,1,IF(MONTH(A9958)&lt;4,1,0))</f>
        <v>0</v>
      </c>
      <c r="H9958">
        <f>IF(AND(F9958&gt;=6*60,F9958&lt;10*60),1,IF(F9958&gt;=15*60,1,IF(F9958&lt;1*60,1,0)))</f>
        <v>1</v>
      </c>
      <c r="I9958">
        <f>IF(AND(F9958&gt;=1*60,F9958&lt;6*60),1,0)</f>
        <v>0</v>
      </c>
      <c r="J9958">
        <f>IF(AND(F9958&gt;=10*60,F9958&lt;15*60),1,0)</f>
        <v>0</v>
      </c>
      <c r="K9958">
        <f>IF(AND(F9958&gt;=16*60,F9958&lt;21*60),1,0)</f>
        <v>0</v>
      </c>
      <c r="L9958">
        <f>K9958*G9958</f>
        <v>0</v>
      </c>
      <c r="M9958">
        <f>H9958*B9958</f>
        <v>0.222</v>
      </c>
      <c r="N9958">
        <f>I9958*B9958</f>
        <v>0</v>
      </c>
      <c r="O9958">
        <f>J9958*B9958</f>
        <v>0</v>
      </c>
    </row>
    <row r="9959" spans="1:15" x14ac:dyDescent="0.25">
      <c r="A9959" s="1">
        <v>41482.291666666701</v>
      </c>
      <c r="B9959">
        <v>8.5999999999999993E-2</v>
      </c>
      <c r="C9959">
        <f>HOUR(A9959)</f>
        <v>7</v>
      </c>
      <c r="D9959">
        <f>MINUTE(A9959)</f>
        <v>0</v>
      </c>
      <c r="E9959">
        <v>7</v>
      </c>
      <c r="F9959">
        <f>60*C9959+D9959</f>
        <v>420</v>
      </c>
      <c r="G9959">
        <f>IF(MONTH(A9959)&gt;10,1,IF(MONTH(A9959)&lt;4,1,0))</f>
        <v>0</v>
      </c>
      <c r="H9959">
        <f>IF(AND(F9959&gt;=6*60,F9959&lt;10*60),1,IF(F9959&gt;=15*60,1,IF(F9959&lt;1*60,1,0)))</f>
        <v>1</v>
      </c>
      <c r="I9959">
        <f>IF(AND(F9959&gt;=1*60,F9959&lt;6*60),1,0)</f>
        <v>0</v>
      </c>
      <c r="J9959">
        <f>IF(AND(F9959&gt;=10*60,F9959&lt;15*60),1,0)</f>
        <v>0</v>
      </c>
      <c r="K9959">
        <f>IF(AND(F9959&gt;=16*60,F9959&lt;21*60),1,0)</f>
        <v>0</v>
      </c>
      <c r="L9959">
        <f>K9959*G9959</f>
        <v>0</v>
      </c>
      <c r="M9959">
        <f>H9959*B9959</f>
        <v>8.5999999999999993E-2</v>
      </c>
      <c r="N9959">
        <f>I9959*B9959</f>
        <v>0</v>
      </c>
      <c r="O9959">
        <f>J9959*B9959</f>
        <v>0</v>
      </c>
    </row>
    <row r="9960" spans="1:15" x14ac:dyDescent="0.25">
      <c r="A9960" s="1">
        <v>41482.3125</v>
      </c>
      <c r="B9960">
        <v>0.11799999999999999</v>
      </c>
      <c r="C9960">
        <f>HOUR(A9960)</f>
        <v>7</v>
      </c>
      <c r="D9960">
        <f>MINUTE(A9960)</f>
        <v>30</v>
      </c>
      <c r="E9960">
        <v>7</v>
      </c>
      <c r="F9960">
        <f>60*C9960+D9960</f>
        <v>450</v>
      </c>
      <c r="G9960">
        <f>IF(MONTH(A9960)&gt;10,1,IF(MONTH(A9960)&lt;4,1,0))</f>
        <v>0</v>
      </c>
      <c r="H9960">
        <f>IF(AND(F9960&gt;=6*60,F9960&lt;10*60),1,IF(F9960&gt;=15*60,1,IF(F9960&lt;1*60,1,0)))</f>
        <v>1</v>
      </c>
      <c r="I9960">
        <f>IF(AND(F9960&gt;=1*60,F9960&lt;6*60),1,0)</f>
        <v>0</v>
      </c>
      <c r="J9960">
        <f>IF(AND(F9960&gt;=10*60,F9960&lt;15*60),1,0)</f>
        <v>0</v>
      </c>
      <c r="K9960">
        <f>IF(AND(F9960&gt;=16*60,F9960&lt;21*60),1,0)</f>
        <v>0</v>
      </c>
      <c r="L9960">
        <f>K9960*G9960</f>
        <v>0</v>
      </c>
      <c r="M9960">
        <f>H9960*B9960</f>
        <v>0.11799999999999999</v>
      </c>
      <c r="N9960">
        <f>I9960*B9960</f>
        <v>0</v>
      </c>
      <c r="O9960">
        <f>J9960*B9960</f>
        <v>0</v>
      </c>
    </row>
    <row r="9961" spans="1:15" x14ac:dyDescent="0.25">
      <c r="A9961" s="1">
        <v>41482.333333333299</v>
      </c>
      <c r="B9961">
        <v>0.10100000000000001</v>
      </c>
      <c r="C9961">
        <f>HOUR(A9961)</f>
        <v>8</v>
      </c>
      <c r="D9961">
        <f>MINUTE(A9961)</f>
        <v>0</v>
      </c>
      <c r="E9961">
        <v>7</v>
      </c>
      <c r="F9961">
        <f>60*C9961+D9961</f>
        <v>480</v>
      </c>
      <c r="G9961">
        <f>IF(MONTH(A9961)&gt;10,1,IF(MONTH(A9961)&lt;4,1,0))</f>
        <v>0</v>
      </c>
      <c r="H9961">
        <f>IF(AND(F9961&gt;=6*60,F9961&lt;10*60),1,IF(F9961&gt;=15*60,1,IF(F9961&lt;1*60,1,0)))</f>
        <v>1</v>
      </c>
      <c r="I9961">
        <f>IF(AND(F9961&gt;=1*60,F9961&lt;6*60),1,0)</f>
        <v>0</v>
      </c>
      <c r="J9961">
        <f>IF(AND(F9961&gt;=10*60,F9961&lt;15*60),1,0)</f>
        <v>0</v>
      </c>
      <c r="K9961">
        <f>IF(AND(F9961&gt;=16*60,F9961&lt;21*60),1,0)</f>
        <v>0</v>
      </c>
      <c r="L9961">
        <f>K9961*G9961</f>
        <v>0</v>
      </c>
      <c r="M9961">
        <f>H9961*B9961</f>
        <v>0.10100000000000001</v>
      </c>
      <c r="N9961">
        <f>I9961*B9961</f>
        <v>0</v>
      </c>
      <c r="O9961">
        <f>J9961*B9961</f>
        <v>0</v>
      </c>
    </row>
    <row r="9962" spans="1:15" x14ac:dyDescent="0.25">
      <c r="A9962" s="1">
        <v>41482.354166666701</v>
      </c>
      <c r="B9962">
        <v>0.123</v>
      </c>
      <c r="C9962">
        <f>HOUR(A9962)</f>
        <v>8</v>
      </c>
      <c r="D9962">
        <f>MINUTE(A9962)</f>
        <v>30</v>
      </c>
      <c r="E9962">
        <v>7</v>
      </c>
      <c r="F9962">
        <f>60*C9962+D9962</f>
        <v>510</v>
      </c>
      <c r="G9962">
        <f>IF(MONTH(A9962)&gt;10,1,IF(MONTH(A9962)&lt;4,1,0))</f>
        <v>0</v>
      </c>
      <c r="H9962">
        <f>IF(AND(F9962&gt;=6*60,F9962&lt;10*60),1,IF(F9962&gt;=15*60,1,IF(F9962&lt;1*60,1,0)))</f>
        <v>1</v>
      </c>
      <c r="I9962">
        <f>IF(AND(F9962&gt;=1*60,F9962&lt;6*60),1,0)</f>
        <v>0</v>
      </c>
      <c r="J9962">
        <f>IF(AND(F9962&gt;=10*60,F9962&lt;15*60),1,0)</f>
        <v>0</v>
      </c>
      <c r="K9962">
        <f>IF(AND(F9962&gt;=16*60,F9962&lt;21*60),1,0)</f>
        <v>0</v>
      </c>
      <c r="L9962">
        <f>K9962*G9962</f>
        <v>0</v>
      </c>
      <c r="M9962">
        <f>H9962*B9962</f>
        <v>0.123</v>
      </c>
      <c r="N9962">
        <f>I9962*B9962</f>
        <v>0</v>
      </c>
      <c r="O9962">
        <f>J9962*B9962</f>
        <v>0</v>
      </c>
    </row>
    <row r="9963" spans="1:15" x14ac:dyDescent="0.25">
      <c r="A9963" s="1">
        <v>41482.375</v>
      </c>
      <c r="B9963">
        <v>0.06</v>
      </c>
      <c r="C9963">
        <f>HOUR(A9963)</f>
        <v>9</v>
      </c>
      <c r="D9963">
        <f>MINUTE(A9963)</f>
        <v>0</v>
      </c>
      <c r="E9963">
        <v>7</v>
      </c>
      <c r="F9963">
        <f>60*C9963+D9963</f>
        <v>540</v>
      </c>
      <c r="G9963">
        <f>IF(MONTH(A9963)&gt;10,1,IF(MONTH(A9963)&lt;4,1,0))</f>
        <v>0</v>
      </c>
      <c r="H9963">
        <f>IF(AND(F9963&gt;=6*60,F9963&lt;10*60),1,IF(F9963&gt;=15*60,1,IF(F9963&lt;1*60,1,0)))</f>
        <v>1</v>
      </c>
      <c r="I9963">
        <f>IF(AND(F9963&gt;=1*60,F9963&lt;6*60),1,0)</f>
        <v>0</v>
      </c>
      <c r="J9963">
        <f>IF(AND(F9963&gt;=10*60,F9963&lt;15*60),1,0)</f>
        <v>0</v>
      </c>
      <c r="K9963">
        <f>IF(AND(F9963&gt;=16*60,F9963&lt;21*60),1,0)</f>
        <v>0</v>
      </c>
      <c r="L9963">
        <f>K9963*G9963</f>
        <v>0</v>
      </c>
      <c r="M9963">
        <f>H9963*B9963</f>
        <v>0.06</v>
      </c>
      <c r="N9963">
        <f>I9963*B9963</f>
        <v>0</v>
      </c>
      <c r="O9963">
        <f>J9963*B9963</f>
        <v>0</v>
      </c>
    </row>
    <row r="9964" spans="1:15" x14ac:dyDescent="0.25">
      <c r="A9964" s="1">
        <v>41482.395833333299</v>
      </c>
      <c r="B9964">
        <v>2.9000000000000001E-2</v>
      </c>
      <c r="C9964">
        <f>HOUR(A9964)</f>
        <v>9</v>
      </c>
      <c r="D9964">
        <f>MINUTE(A9964)</f>
        <v>30</v>
      </c>
      <c r="E9964">
        <v>7</v>
      </c>
      <c r="F9964">
        <f>60*C9964+D9964</f>
        <v>570</v>
      </c>
      <c r="G9964">
        <f>IF(MONTH(A9964)&gt;10,1,IF(MONTH(A9964)&lt;4,1,0))</f>
        <v>0</v>
      </c>
      <c r="H9964">
        <f>IF(AND(F9964&gt;=6*60,F9964&lt;10*60),1,IF(F9964&gt;=15*60,1,IF(F9964&lt;1*60,1,0)))</f>
        <v>1</v>
      </c>
      <c r="I9964">
        <f>IF(AND(F9964&gt;=1*60,F9964&lt;6*60),1,0)</f>
        <v>0</v>
      </c>
      <c r="J9964">
        <f>IF(AND(F9964&gt;=10*60,F9964&lt;15*60),1,0)</f>
        <v>0</v>
      </c>
      <c r="K9964">
        <f>IF(AND(F9964&gt;=16*60,F9964&lt;21*60),1,0)</f>
        <v>0</v>
      </c>
      <c r="L9964">
        <f>K9964*G9964</f>
        <v>0</v>
      </c>
      <c r="M9964">
        <f>H9964*B9964</f>
        <v>2.9000000000000001E-2</v>
      </c>
      <c r="N9964">
        <f>I9964*B9964</f>
        <v>0</v>
      </c>
      <c r="O9964">
        <f>J9964*B9964</f>
        <v>0</v>
      </c>
    </row>
    <row r="9965" spans="1:15" x14ac:dyDescent="0.25">
      <c r="A9965" s="1">
        <v>41482.416666666701</v>
      </c>
      <c r="B9965">
        <v>3.7999999999999999E-2</v>
      </c>
      <c r="C9965">
        <f>HOUR(A9965)</f>
        <v>10</v>
      </c>
      <c r="D9965">
        <f>MINUTE(A9965)</f>
        <v>0</v>
      </c>
      <c r="E9965">
        <v>7</v>
      </c>
      <c r="F9965">
        <f>60*C9965+D9965</f>
        <v>600</v>
      </c>
      <c r="G9965">
        <f>IF(MONTH(A9965)&gt;10,1,IF(MONTH(A9965)&lt;4,1,0))</f>
        <v>0</v>
      </c>
      <c r="H9965">
        <f>IF(AND(F9965&gt;=6*60,F9965&lt;10*60),1,IF(F9965&gt;=15*60,1,IF(F9965&lt;1*60,1,0)))</f>
        <v>0</v>
      </c>
      <c r="I9965">
        <f>IF(AND(F9965&gt;=1*60,F9965&lt;6*60),1,0)</f>
        <v>0</v>
      </c>
      <c r="J9965">
        <f>IF(AND(F9965&gt;=10*60,F9965&lt;15*60),1,0)</f>
        <v>1</v>
      </c>
      <c r="K9965">
        <f>IF(AND(F9965&gt;=16*60,F9965&lt;21*60),1,0)</f>
        <v>0</v>
      </c>
      <c r="L9965">
        <f>K9965*G9965</f>
        <v>0</v>
      </c>
      <c r="M9965">
        <f>H9965*B9965</f>
        <v>0</v>
      </c>
      <c r="N9965">
        <f>I9965*B9965</f>
        <v>0</v>
      </c>
      <c r="O9965">
        <f>J9965*B9965</f>
        <v>3.7999999999999999E-2</v>
      </c>
    </row>
    <row r="9966" spans="1:15" x14ac:dyDescent="0.25">
      <c r="A9966" s="1">
        <v>41482.4375</v>
      </c>
      <c r="B9966">
        <v>4.2999999999999997E-2</v>
      </c>
      <c r="C9966">
        <f>HOUR(A9966)</f>
        <v>10</v>
      </c>
      <c r="D9966">
        <f>MINUTE(A9966)</f>
        <v>30</v>
      </c>
      <c r="E9966">
        <v>7</v>
      </c>
      <c r="F9966">
        <f>60*C9966+D9966</f>
        <v>630</v>
      </c>
      <c r="G9966">
        <f>IF(MONTH(A9966)&gt;10,1,IF(MONTH(A9966)&lt;4,1,0))</f>
        <v>0</v>
      </c>
      <c r="H9966">
        <f>IF(AND(F9966&gt;=6*60,F9966&lt;10*60),1,IF(F9966&gt;=15*60,1,IF(F9966&lt;1*60,1,0)))</f>
        <v>0</v>
      </c>
      <c r="I9966">
        <f>IF(AND(F9966&gt;=1*60,F9966&lt;6*60),1,0)</f>
        <v>0</v>
      </c>
      <c r="J9966">
        <f>IF(AND(F9966&gt;=10*60,F9966&lt;15*60),1,0)</f>
        <v>1</v>
      </c>
      <c r="K9966">
        <f>IF(AND(F9966&gt;=16*60,F9966&lt;21*60),1,0)</f>
        <v>0</v>
      </c>
      <c r="L9966">
        <f>K9966*G9966</f>
        <v>0</v>
      </c>
      <c r="M9966">
        <f>H9966*B9966</f>
        <v>0</v>
      </c>
      <c r="N9966">
        <f>I9966*B9966</f>
        <v>0</v>
      </c>
      <c r="O9966">
        <f>J9966*B9966</f>
        <v>4.2999999999999997E-2</v>
      </c>
    </row>
    <row r="9967" spans="1:15" x14ac:dyDescent="0.25">
      <c r="A9967" s="1">
        <v>41482.458333333299</v>
      </c>
      <c r="B9967">
        <v>0.35499999999999998</v>
      </c>
      <c r="C9967">
        <f>HOUR(A9967)</f>
        <v>11</v>
      </c>
      <c r="D9967">
        <f>MINUTE(A9967)</f>
        <v>0</v>
      </c>
      <c r="E9967">
        <v>7</v>
      </c>
      <c r="F9967">
        <f>60*C9967+D9967</f>
        <v>660</v>
      </c>
      <c r="G9967">
        <f>IF(MONTH(A9967)&gt;10,1,IF(MONTH(A9967)&lt;4,1,0))</f>
        <v>0</v>
      </c>
      <c r="H9967">
        <f>IF(AND(F9967&gt;=6*60,F9967&lt;10*60),1,IF(F9967&gt;=15*60,1,IF(F9967&lt;1*60,1,0)))</f>
        <v>0</v>
      </c>
      <c r="I9967">
        <f>IF(AND(F9967&gt;=1*60,F9967&lt;6*60),1,0)</f>
        <v>0</v>
      </c>
      <c r="J9967">
        <f>IF(AND(F9967&gt;=10*60,F9967&lt;15*60),1,0)</f>
        <v>1</v>
      </c>
      <c r="K9967">
        <f>IF(AND(F9967&gt;=16*60,F9967&lt;21*60),1,0)</f>
        <v>0</v>
      </c>
      <c r="L9967">
        <f>K9967*G9967</f>
        <v>0</v>
      </c>
      <c r="M9967">
        <f>H9967*B9967</f>
        <v>0</v>
      </c>
      <c r="N9967">
        <f>I9967*B9967</f>
        <v>0</v>
      </c>
      <c r="O9967">
        <f>J9967*B9967</f>
        <v>0.35499999999999998</v>
      </c>
    </row>
    <row r="9968" spans="1:15" x14ac:dyDescent="0.25">
      <c r="A9968" s="1">
        <v>41482.479166666701</v>
      </c>
      <c r="B9968">
        <v>0.04</v>
      </c>
      <c r="C9968">
        <f>HOUR(A9968)</f>
        <v>11</v>
      </c>
      <c r="D9968">
        <f>MINUTE(A9968)</f>
        <v>30</v>
      </c>
      <c r="E9968">
        <v>7</v>
      </c>
      <c r="F9968">
        <f>60*C9968+D9968</f>
        <v>690</v>
      </c>
      <c r="G9968">
        <f>IF(MONTH(A9968)&gt;10,1,IF(MONTH(A9968)&lt;4,1,0))</f>
        <v>0</v>
      </c>
      <c r="H9968">
        <f>IF(AND(F9968&gt;=6*60,F9968&lt;10*60),1,IF(F9968&gt;=15*60,1,IF(F9968&lt;1*60,1,0)))</f>
        <v>0</v>
      </c>
      <c r="I9968">
        <f>IF(AND(F9968&gt;=1*60,F9968&lt;6*60),1,0)</f>
        <v>0</v>
      </c>
      <c r="J9968">
        <f>IF(AND(F9968&gt;=10*60,F9968&lt;15*60),1,0)</f>
        <v>1</v>
      </c>
      <c r="K9968">
        <f>IF(AND(F9968&gt;=16*60,F9968&lt;21*60),1,0)</f>
        <v>0</v>
      </c>
      <c r="L9968">
        <f>K9968*G9968</f>
        <v>0</v>
      </c>
      <c r="M9968">
        <f>H9968*B9968</f>
        <v>0</v>
      </c>
      <c r="N9968">
        <f>I9968*B9968</f>
        <v>0</v>
      </c>
      <c r="O9968">
        <f>J9968*B9968</f>
        <v>0.04</v>
      </c>
    </row>
    <row r="9969" spans="1:15" x14ac:dyDescent="0.25">
      <c r="A9969" s="1">
        <v>41482.5</v>
      </c>
      <c r="B9969">
        <v>2.9000000000000001E-2</v>
      </c>
      <c r="C9969">
        <f>HOUR(A9969)</f>
        <v>12</v>
      </c>
      <c r="D9969">
        <f>MINUTE(A9969)</f>
        <v>0</v>
      </c>
      <c r="E9969">
        <v>7</v>
      </c>
      <c r="F9969">
        <f>60*C9969+D9969</f>
        <v>720</v>
      </c>
      <c r="G9969">
        <f>IF(MONTH(A9969)&gt;10,1,IF(MONTH(A9969)&lt;4,1,0))</f>
        <v>0</v>
      </c>
      <c r="H9969">
        <f>IF(AND(F9969&gt;=6*60,F9969&lt;10*60),1,IF(F9969&gt;=15*60,1,IF(F9969&lt;1*60,1,0)))</f>
        <v>0</v>
      </c>
      <c r="I9969">
        <f>IF(AND(F9969&gt;=1*60,F9969&lt;6*60),1,0)</f>
        <v>0</v>
      </c>
      <c r="J9969">
        <f>IF(AND(F9969&gt;=10*60,F9969&lt;15*60),1,0)</f>
        <v>1</v>
      </c>
      <c r="K9969">
        <f>IF(AND(F9969&gt;=16*60,F9969&lt;21*60),1,0)</f>
        <v>0</v>
      </c>
      <c r="L9969">
        <f>K9969*G9969</f>
        <v>0</v>
      </c>
      <c r="M9969">
        <f>H9969*B9969</f>
        <v>0</v>
      </c>
      <c r="N9969">
        <f>I9969*B9969</f>
        <v>0</v>
      </c>
      <c r="O9969">
        <f>J9969*B9969</f>
        <v>2.9000000000000001E-2</v>
      </c>
    </row>
    <row r="9970" spans="1:15" x14ac:dyDescent="0.25">
      <c r="A9970" s="1">
        <v>41482.520833333299</v>
      </c>
      <c r="B9970">
        <v>4.2999999999999997E-2</v>
      </c>
      <c r="C9970">
        <f>HOUR(A9970)</f>
        <v>12</v>
      </c>
      <c r="D9970">
        <f>MINUTE(A9970)</f>
        <v>30</v>
      </c>
      <c r="E9970">
        <v>7</v>
      </c>
      <c r="F9970">
        <f>60*C9970+D9970</f>
        <v>750</v>
      </c>
      <c r="G9970">
        <f>IF(MONTH(A9970)&gt;10,1,IF(MONTH(A9970)&lt;4,1,0))</f>
        <v>0</v>
      </c>
      <c r="H9970">
        <f>IF(AND(F9970&gt;=6*60,F9970&lt;10*60),1,IF(F9970&gt;=15*60,1,IF(F9970&lt;1*60,1,0)))</f>
        <v>0</v>
      </c>
      <c r="I9970">
        <f>IF(AND(F9970&gt;=1*60,F9970&lt;6*60),1,0)</f>
        <v>0</v>
      </c>
      <c r="J9970">
        <f>IF(AND(F9970&gt;=10*60,F9970&lt;15*60),1,0)</f>
        <v>1</v>
      </c>
      <c r="K9970">
        <f>IF(AND(F9970&gt;=16*60,F9970&lt;21*60),1,0)</f>
        <v>0</v>
      </c>
      <c r="L9970">
        <f>K9970*G9970</f>
        <v>0</v>
      </c>
      <c r="M9970">
        <f>H9970*B9970</f>
        <v>0</v>
      </c>
      <c r="N9970">
        <f>I9970*B9970</f>
        <v>0</v>
      </c>
      <c r="O9970">
        <f>J9970*B9970</f>
        <v>4.2999999999999997E-2</v>
      </c>
    </row>
    <row r="9971" spans="1:15" x14ac:dyDescent="0.25">
      <c r="A9971" s="1">
        <v>41482.541666666701</v>
      </c>
      <c r="B9971">
        <v>4.1000000000000002E-2</v>
      </c>
      <c r="C9971">
        <f>HOUR(A9971)</f>
        <v>13</v>
      </c>
      <c r="D9971">
        <f>MINUTE(A9971)</f>
        <v>0</v>
      </c>
      <c r="E9971">
        <v>7</v>
      </c>
      <c r="F9971">
        <f>60*C9971+D9971</f>
        <v>780</v>
      </c>
      <c r="G9971">
        <f>IF(MONTH(A9971)&gt;10,1,IF(MONTH(A9971)&lt;4,1,0))</f>
        <v>0</v>
      </c>
      <c r="H9971">
        <f>IF(AND(F9971&gt;=6*60,F9971&lt;10*60),1,IF(F9971&gt;=15*60,1,IF(F9971&lt;1*60,1,0)))</f>
        <v>0</v>
      </c>
      <c r="I9971">
        <f>IF(AND(F9971&gt;=1*60,F9971&lt;6*60),1,0)</f>
        <v>0</v>
      </c>
      <c r="J9971">
        <f>IF(AND(F9971&gt;=10*60,F9971&lt;15*60),1,0)</f>
        <v>1</v>
      </c>
      <c r="K9971">
        <f>IF(AND(F9971&gt;=16*60,F9971&lt;21*60),1,0)</f>
        <v>0</v>
      </c>
      <c r="L9971">
        <f>K9971*G9971</f>
        <v>0</v>
      </c>
      <c r="M9971">
        <f>H9971*B9971</f>
        <v>0</v>
      </c>
      <c r="N9971">
        <f>I9971*B9971</f>
        <v>0</v>
      </c>
      <c r="O9971">
        <f>J9971*B9971</f>
        <v>4.1000000000000002E-2</v>
      </c>
    </row>
    <row r="9972" spans="1:15" x14ac:dyDescent="0.25">
      <c r="A9972" s="1">
        <v>41482.5625</v>
      </c>
      <c r="B9972">
        <v>4.2000000000000003E-2</v>
      </c>
      <c r="C9972">
        <f>HOUR(A9972)</f>
        <v>13</v>
      </c>
      <c r="D9972">
        <f>MINUTE(A9972)</f>
        <v>30</v>
      </c>
      <c r="E9972">
        <v>7</v>
      </c>
      <c r="F9972">
        <f>60*C9972+D9972</f>
        <v>810</v>
      </c>
      <c r="G9972">
        <f>IF(MONTH(A9972)&gt;10,1,IF(MONTH(A9972)&lt;4,1,0))</f>
        <v>0</v>
      </c>
      <c r="H9972">
        <f>IF(AND(F9972&gt;=6*60,F9972&lt;10*60),1,IF(F9972&gt;=15*60,1,IF(F9972&lt;1*60,1,0)))</f>
        <v>0</v>
      </c>
      <c r="I9972">
        <f>IF(AND(F9972&gt;=1*60,F9972&lt;6*60),1,0)</f>
        <v>0</v>
      </c>
      <c r="J9972">
        <f>IF(AND(F9972&gt;=10*60,F9972&lt;15*60),1,0)</f>
        <v>1</v>
      </c>
      <c r="K9972">
        <f>IF(AND(F9972&gt;=16*60,F9972&lt;21*60),1,0)</f>
        <v>0</v>
      </c>
      <c r="L9972">
        <f>K9972*G9972</f>
        <v>0</v>
      </c>
      <c r="M9972">
        <f>H9972*B9972</f>
        <v>0</v>
      </c>
      <c r="N9972">
        <f>I9972*B9972</f>
        <v>0</v>
      </c>
      <c r="O9972">
        <f>J9972*B9972</f>
        <v>4.2000000000000003E-2</v>
      </c>
    </row>
    <row r="9973" spans="1:15" x14ac:dyDescent="0.25">
      <c r="A9973" s="1">
        <v>41482.583333333299</v>
      </c>
      <c r="B9973">
        <v>0.04</v>
      </c>
      <c r="C9973">
        <f>HOUR(A9973)</f>
        <v>14</v>
      </c>
      <c r="D9973">
        <f>MINUTE(A9973)</f>
        <v>0</v>
      </c>
      <c r="E9973">
        <v>7</v>
      </c>
      <c r="F9973">
        <f>60*C9973+D9973</f>
        <v>840</v>
      </c>
      <c r="G9973">
        <f>IF(MONTH(A9973)&gt;10,1,IF(MONTH(A9973)&lt;4,1,0))</f>
        <v>0</v>
      </c>
      <c r="H9973">
        <f>IF(AND(F9973&gt;=6*60,F9973&lt;10*60),1,IF(F9973&gt;=15*60,1,IF(F9973&lt;1*60,1,0)))</f>
        <v>0</v>
      </c>
      <c r="I9973">
        <f>IF(AND(F9973&gt;=1*60,F9973&lt;6*60),1,0)</f>
        <v>0</v>
      </c>
      <c r="J9973">
        <f>IF(AND(F9973&gt;=10*60,F9973&lt;15*60),1,0)</f>
        <v>1</v>
      </c>
      <c r="K9973">
        <f>IF(AND(F9973&gt;=16*60,F9973&lt;21*60),1,0)</f>
        <v>0</v>
      </c>
      <c r="L9973">
        <f>K9973*G9973</f>
        <v>0</v>
      </c>
      <c r="M9973">
        <f>H9973*B9973</f>
        <v>0</v>
      </c>
      <c r="N9973">
        <f>I9973*B9973</f>
        <v>0</v>
      </c>
      <c r="O9973">
        <f>J9973*B9973</f>
        <v>0.04</v>
      </c>
    </row>
    <row r="9974" spans="1:15" x14ac:dyDescent="0.25">
      <c r="A9974" s="1">
        <v>41482.604166666701</v>
      </c>
      <c r="B9974">
        <v>2.9000000000000001E-2</v>
      </c>
      <c r="C9974">
        <f>HOUR(A9974)</f>
        <v>14</v>
      </c>
      <c r="D9974">
        <f>MINUTE(A9974)</f>
        <v>30</v>
      </c>
      <c r="E9974">
        <v>7</v>
      </c>
      <c r="F9974">
        <f>60*C9974+D9974</f>
        <v>870</v>
      </c>
      <c r="G9974">
        <f>IF(MONTH(A9974)&gt;10,1,IF(MONTH(A9974)&lt;4,1,0))</f>
        <v>0</v>
      </c>
      <c r="H9974">
        <f>IF(AND(F9974&gt;=6*60,F9974&lt;10*60),1,IF(F9974&gt;=15*60,1,IF(F9974&lt;1*60,1,0)))</f>
        <v>0</v>
      </c>
      <c r="I9974">
        <f>IF(AND(F9974&gt;=1*60,F9974&lt;6*60),1,0)</f>
        <v>0</v>
      </c>
      <c r="J9974">
        <f>IF(AND(F9974&gt;=10*60,F9974&lt;15*60),1,0)</f>
        <v>1</v>
      </c>
      <c r="K9974">
        <f>IF(AND(F9974&gt;=16*60,F9974&lt;21*60),1,0)</f>
        <v>0</v>
      </c>
      <c r="L9974">
        <f>K9974*G9974</f>
        <v>0</v>
      </c>
      <c r="M9974">
        <f>H9974*B9974</f>
        <v>0</v>
      </c>
      <c r="N9974">
        <f>I9974*B9974</f>
        <v>0</v>
      </c>
      <c r="O9974">
        <f>J9974*B9974</f>
        <v>2.9000000000000001E-2</v>
      </c>
    </row>
    <row r="9975" spans="1:15" x14ac:dyDescent="0.25">
      <c r="A9975" s="1">
        <v>41482.625</v>
      </c>
      <c r="B9975">
        <v>7.3999999999999996E-2</v>
      </c>
      <c r="C9975">
        <f>HOUR(A9975)</f>
        <v>15</v>
      </c>
      <c r="D9975">
        <f>MINUTE(A9975)</f>
        <v>0</v>
      </c>
      <c r="E9975">
        <v>7</v>
      </c>
      <c r="F9975">
        <f>60*C9975+D9975</f>
        <v>900</v>
      </c>
      <c r="G9975">
        <f>IF(MONTH(A9975)&gt;10,1,IF(MONTH(A9975)&lt;4,1,0))</f>
        <v>0</v>
      </c>
      <c r="H9975">
        <f>IF(AND(F9975&gt;=6*60,F9975&lt;10*60),1,IF(F9975&gt;=15*60,1,IF(F9975&lt;1*60,1,0)))</f>
        <v>1</v>
      </c>
      <c r="I9975">
        <f>IF(AND(F9975&gt;=1*60,F9975&lt;6*60),1,0)</f>
        <v>0</v>
      </c>
      <c r="J9975">
        <f>IF(AND(F9975&gt;=10*60,F9975&lt;15*60),1,0)</f>
        <v>0</v>
      </c>
      <c r="K9975">
        <f>IF(AND(F9975&gt;=16*60,F9975&lt;21*60),1,0)</f>
        <v>0</v>
      </c>
      <c r="L9975">
        <f>K9975*G9975</f>
        <v>0</v>
      </c>
      <c r="M9975">
        <f>H9975*B9975</f>
        <v>7.3999999999999996E-2</v>
      </c>
      <c r="N9975">
        <f>I9975*B9975</f>
        <v>0</v>
      </c>
      <c r="O9975">
        <f>J9975*B9975</f>
        <v>0</v>
      </c>
    </row>
    <row r="9976" spans="1:15" x14ac:dyDescent="0.25">
      <c r="A9976" s="1">
        <v>41482.645833333299</v>
      </c>
      <c r="B9976">
        <v>7.4999999999999997E-2</v>
      </c>
      <c r="C9976">
        <f>HOUR(A9976)</f>
        <v>15</v>
      </c>
      <c r="D9976">
        <f>MINUTE(A9976)</f>
        <v>30</v>
      </c>
      <c r="E9976">
        <v>7</v>
      </c>
      <c r="F9976">
        <f>60*C9976+D9976</f>
        <v>930</v>
      </c>
      <c r="G9976">
        <f>IF(MONTH(A9976)&gt;10,1,IF(MONTH(A9976)&lt;4,1,0))</f>
        <v>0</v>
      </c>
      <c r="H9976">
        <f>IF(AND(F9976&gt;=6*60,F9976&lt;10*60),1,IF(F9976&gt;=15*60,1,IF(F9976&lt;1*60,1,0)))</f>
        <v>1</v>
      </c>
      <c r="I9976">
        <f>IF(AND(F9976&gt;=1*60,F9976&lt;6*60),1,0)</f>
        <v>0</v>
      </c>
      <c r="J9976">
        <f>IF(AND(F9976&gt;=10*60,F9976&lt;15*60),1,0)</f>
        <v>0</v>
      </c>
      <c r="K9976">
        <f>IF(AND(F9976&gt;=16*60,F9976&lt;21*60),1,0)</f>
        <v>0</v>
      </c>
      <c r="L9976">
        <f>K9976*G9976</f>
        <v>0</v>
      </c>
      <c r="M9976">
        <f>H9976*B9976</f>
        <v>7.4999999999999997E-2</v>
      </c>
      <c r="N9976">
        <f>I9976*B9976</f>
        <v>0</v>
      </c>
      <c r="O9976">
        <f>J9976*B9976</f>
        <v>0</v>
      </c>
    </row>
    <row r="9977" spans="1:15" x14ac:dyDescent="0.25">
      <c r="A9977" s="1">
        <v>41482.666666666701</v>
      </c>
      <c r="B9977">
        <v>0.114</v>
      </c>
      <c r="C9977">
        <f>HOUR(A9977)</f>
        <v>16</v>
      </c>
      <c r="D9977">
        <f>MINUTE(A9977)</f>
        <v>0</v>
      </c>
      <c r="E9977">
        <v>7</v>
      </c>
      <c r="F9977">
        <f>60*C9977+D9977</f>
        <v>960</v>
      </c>
      <c r="G9977">
        <f>IF(MONTH(A9977)&gt;10,1,IF(MONTH(A9977)&lt;4,1,0))</f>
        <v>0</v>
      </c>
      <c r="H9977">
        <f>IF(AND(F9977&gt;=6*60,F9977&lt;10*60),1,IF(F9977&gt;=15*60,1,IF(F9977&lt;1*60,1,0)))</f>
        <v>1</v>
      </c>
      <c r="I9977">
        <f>IF(AND(F9977&gt;=1*60,F9977&lt;6*60),1,0)</f>
        <v>0</v>
      </c>
      <c r="J9977">
        <f>IF(AND(F9977&gt;=10*60,F9977&lt;15*60),1,0)</f>
        <v>0</v>
      </c>
      <c r="K9977">
        <f>IF(AND(F9977&gt;=16*60,F9977&lt;21*60),1,0)</f>
        <v>1</v>
      </c>
      <c r="L9977">
        <f>K9977*G9977</f>
        <v>0</v>
      </c>
      <c r="M9977">
        <f>H9977*B9977</f>
        <v>0.114</v>
      </c>
      <c r="N9977">
        <f>I9977*B9977</f>
        <v>0</v>
      </c>
      <c r="O9977">
        <f>J9977*B9977</f>
        <v>0</v>
      </c>
    </row>
    <row r="9978" spans="1:15" x14ac:dyDescent="0.25">
      <c r="A9978" s="1">
        <v>41482.6875</v>
      </c>
      <c r="B9978">
        <v>5.7000000000000002E-2</v>
      </c>
      <c r="C9978">
        <f>HOUR(A9978)</f>
        <v>16</v>
      </c>
      <c r="D9978">
        <f>MINUTE(A9978)</f>
        <v>30</v>
      </c>
      <c r="E9978">
        <v>7</v>
      </c>
      <c r="F9978">
        <f>60*C9978+D9978</f>
        <v>990</v>
      </c>
      <c r="G9978">
        <f>IF(MONTH(A9978)&gt;10,1,IF(MONTH(A9978)&lt;4,1,0))</f>
        <v>0</v>
      </c>
      <c r="H9978">
        <f>IF(AND(F9978&gt;=6*60,F9978&lt;10*60),1,IF(F9978&gt;=15*60,1,IF(F9978&lt;1*60,1,0)))</f>
        <v>1</v>
      </c>
      <c r="I9978">
        <f>IF(AND(F9978&gt;=1*60,F9978&lt;6*60),1,0)</f>
        <v>0</v>
      </c>
      <c r="J9978">
        <f>IF(AND(F9978&gt;=10*60,F9978&lt;15*60),1,0)</f>
        <v>0</v>
      </c>
      <c r="K9978">
        <f>IF(AND(F9978&gt;=16*60,F9978&lt;21*60),1,0)</f>
        <v>1</v>
      </c>
      <c r="L9978">
        <f>K9978*G9978</f>
        <v>0</v>
      </c>
      <c r="M9978">
        <f>H9978*B9978</f>
        <v>5.7000000000000002E-2</v>
      </c>
      <c r="N9978">
        <f>I9978*B9978</f>
        <v>0</v>
      </c>
      <c r="O9978">
        <f>J9978*B9978</f>
        <v>0</v>
      </c>
    </row>
    <row r="9979" spans="1:15" x14ac:dyDescent="0.25">
      <c r="A9979" s="1">
        <v>41482.708333333299</v>
      </c>
      <c r="B9979">
        <v>4.9000000000000002E-2</v>
      </c>
      <c r="C9979">
        <f>HOUR(A9979)</f>
        <v>17</v>
      </c>
      <c r="D9979">
        <f>MINUTE(A9979)</f>
        <v>0</v>
      </c>
      <c r="E9979">
        <v>7</v>
      </c>
      <c r="F9979">
        <f>60*C9979+D9979</f>
        <v>1020</v>
      </c>
      <c r="G9979">
        <f>IF(MONTH(A9979)&gt;10,1,IF(MONTH(A9979)&lt;4,1,0))</f>
        <v>0</v>
      </c>
      <c r="H9979">
        <f>IF(AND(F9979&gt;=6*60,F9979&lt;10*60),1,IF(F9979&gt;=15*60,1,IF(F9979&lt;1*60,1,0)))</f>
        <v>1</v>
      </c>
      <c r="I9979">
        <f>IF(AND(F9979&gt;=1*60,F9979&lt;6*60),1,0)</f>
        <v>0</v>
      </c>
      <c r="J9979">
        <f>IF(AND(F9979&gt;=10*60,F9979&lt;15*60),1,0)</f>
        <v>0</v>
      </c>
      <c r="K9979">
        <f>IF(AND(F9979&gt;=16*60,F9979&lt;21*60),1,0)</f>
        <v>1</v>
      </c>
      <c r="L9979">
        <f>K9979*G9979</f>
        <v>0</v>
      </c>
      <c r="M9979">
        <f>H9979*B9979</f>
        <v>4.9000000000000002E-2</v>
      </c>
      <c r="N9979">
        <f>I9979*B9979</f>
        <v>0</v>
      </c>
      <c r="O9979">
        <f>J9979*B9979</f>
        <v>0</v>
      </c>
    </row>
    <row r="9980" spans="1:15" x14ac:dyDescent="0.25">
      <c r="A9980" s="1">
        <v>41482.729166666701</v>
      </c>
      <c r="B9980">
        <v>5.3999999999999999E-2</v>
      </c>
      <c r="C9980">
        <f>HOUR(A9980)</f>
        <v>17</v>
      </c>
      <c r="D9980">
        <f>MINUTE(A9980)</f>
        <v>30</v>
      </c>
      <c r="E9980">
        <v>7</v>
      </c>
      <c r="F9980">
        <f>60*C9980+D9980</f>
        <v>1050</v>
      </c>
      <c r="G9980">
        <f>IF(MONTH(A9980)&gt;10,1,IF(MONTH(A9980)&lt;4,1,0))</f>
        <v>0</v>
      </c>
      <c r="H9980">
        <f>IF(AND(F9980&gt;=6*60,F9980&lt;10*60),1,IF(F9980&gt;=15*60,1,IF(F9980&lt;1*60,1,0)))</f>
        <v>1</v>
      </c>
      <c r="I9980">
        <f>IF(AND(F9980&gt;=1*60,F9980&lt;6*60),1,0)</f>
        <v>0</v>
      </c>
      <c r="J9980">
        <f>IF(AND(F9980&gt;=10*60,F9980&lt;15*60),1,0)</f>
        <v>0</v>
      </c>
      <c r="K9980">
        <f>IF(AND(F9980&gt;=16*60,F9980&lt;21*60),1,0)</f>
        <v>1</v>
      </c>
      <c r="L9980">
        <f>K9980*G9980</f>
        <v>0</v>
      </c>
      <c r="M9980">
        <f>H9980*B9980</f>
        <v>5.3999999999999999E-2</v>
      </c>
      <c r="N9980">
        <f>I9980*B9980</f>
        <v>0</v>
      </c>
      <c r="O9980">
        <f>J9980*B9980</f>
        <v>0</v>
      </c>
    </row>
    <row r="9981" spans="1:15" x14ac:dyDescent="0.25">
      <c r="A9981" s="1">
        <v>41482.75</v>
      </c>
      <c r="B9981">
        <v>0.18</v>
      </c>
      <c r="C9981">
        <f>HOUR(A9981)</f>
        <v>18</v>
      </c>
      <c r="D9981">
        <f>MINUTE(A9981)</f>
        <v>0</v>
      </c>
      <c r="E9981">
        <v>7</v>
      </c>
      <c r="F9981">
        <f>60*C9981+D9981</f>
        <v>1080</v>
      </c>
      <c r="G9981">
        <f>IF(MONTH(A9981)&gt;10,1,IF(MONTH(A9981)&lt;4,1,0))</f>
        <v>0</v>
      </c>
      <c r="H9981">
        <f>IF(AND(F9981&gt;=6*60,F9981&lt;10*60),1,IF(F9981&gt;=15*60,1,IF(F9981&lt;1*60,1,0)))</f>
        <v>1</v>
      </c>
      <c r="I9981">
        <f>IF(AND(F9981&gt;=1*60,F9981&lt;6*60),1,0)</f>
        <v>0</v>
      </c>
      <c r="J9981">
        <f>IF(AND(F9981&gt;=10*60,F9981&lt;15*60),1,0)</f>
        <v>0</v>
      </c>
      <c r="K9981">
        <f>IF(AND(F9981&gt;=16*60,F9981&lt;21*60),1,0)</f>
        <v>1</v>
      </c>
      <c r="L9981">
        <f>K9981*G9981</f>
        <v>0</v>
      </c>
      <c r="M9981">
        <f>H9981*B9981</f>
        <v>0.18</v>
      </c>
      <c r="N9981">
        <f>I9981*B9981</f>
        <v>0</v>
      </c>
      <c r="O9981">
        <f>J9981*B9981</f>
        <v>0</v>
      </c>
    </row>
    <row r="9982" spans="1:15" x14ac:dyDescent="0.25">
      <c r="A9982" s="1">
        <v>41482.770833333299</v>
      </c>
      <c r="B9982">
        <v>0.154</v>
      </c>
      <c r="C9982">
        <f>HOUR(A9982)</f>
        <v>18</v>
      </c>
      <c r="D9982">
        <f>MINUTE(A9982)</f>
        <v>30</v>
      </c>
      <c r="E9982">
        <v>7</v>
      </c>
      <c r="F9982">
        <f>60*C9982+D9982</f>
        <v>1110</v>
      </c>
      <c r="G9982">
        <f>IF(MONTH(A9982)&gt;10,1,IF(MONTH(A9982)&lt;4,1,0))</f>
        <v>0</v>
      </c>
      <c r="H9982">
        <f>IF(AND(F9982&gt;=6*60,F9982&lt;10*60),1,IF(F9982&gt;=15*60,1,IF(F9982&lt;1*60,1,0)))</f>
        <v>1</v>
      </c>
      <c r="I9982">
        <f>IF(AND(F9982&gt;=1*60,F9982&lt;6*60),1,0)</f>
        <v>0</v>
      </c>
      <c r="J9982">
        <f>IF(AND(F9982&gt;=10*60,F9982&lt;15*60),1,0)</f>
        <v>0</v>
      </c>
      <c r="K9982">
        <f>IF(AND(F9982&gt;=16*60,F9982&lt;21*60),1,0)</f>
        <v>1</v>
      </c>
      <c r="L9982">
        <f>K9982*G9982</f>
        <v>0</v>
      </c>
      <c r="M9982">
        <f>H9982*B9982</f>
        <v>0.154</v>
      </c>
      <c r="N9982">
        <f>I9982*B9982</f>
        <v>0</v>
      </c>
      <c r="O9982">
        <f>J9982*B9982</f>
        <v>0</v>
      </c>
    </row>
    <row r="9983" spans="1:15" x14ac:dyDescent="0.25">
      <c r="A9983" s="1">
        <v>41482.791666666701</v>
      </c>
      <c r="B9983">
        <v>0.11899999999999999</v>
      </c>
      <c r="C9983">
        <f>HOUR(A9983)</f>
        <v>19</v>
      </c>
      <c r="D9983">
        <f>MINUTE(A9983)</f>
        <v>0</v>
      </c>
      <c r="E9983">
        <v>7</v>
      </c>
      <c r="F9983">
        <f>60*C9983+D9983</f>
        <v>1140</v>
      </c>
      <c r="G9983">
        <f>IF(MONTH(A9983)&gt;10,1,IF(MONTH(A9983)&lt;4,1,0))</f>
        <v>0</v>
      </c>
      <c r="H9983">
        <f>IF(AND(F9983&gt;=6*60,F9983&lt;10*60),1,IF(F9983&gt;=15*60,1,IF(F9983&lt;1*60,1,0)))</f>
        <v>1</v>
      </c>
      <c r="I9983">
        <f>IF(AND(F9983&gt;=1*60,F9983&lt;6*60),1,0)</f>
        <v>0</v>
      </c>
      <c r="J9983">
        <f>IF(AND(F9983&gt;=10*60,F9983&lt;15*60),1,0)</f>
        <v>0</v>
      </c>
      <c r="K9983">
        <f>IF(AND(F9983&gt;=16*60,F9983&lt;21*60),1,0)</f>
        <v>1</v>
      </c>
      <c r="L9983">
        <f>K9983*G9983</f>
        <v>0</v>
      </c>
      <c r="M9983">
        <f>H9983*B9983</f>
        <v>0.11899999999999999</v>
      </c>
      <c r="N9983">
        <f>I9983*B9983</f>
        <v>0</v>
      </c>
      <c r="O9983">
        <f>J9983*B9983</f>
        <v>0</v>
      </c>
    </row>
    <row r="9984" spans="1:15" x14ac:dyDescent="0.25">
      <c r="A9984" s="1">
        <v>41482.8125</v>
      </c>
      <c r="B9984">
        <v>0.127</v>
      </c>
      <c r="C9984">
        <f>HOUR(A9984)</f>
        <v>19</v>
      </c>
      <c r="D9984">
        <f>MINUTE(A9984)</f>
        <v>30</v>
      </c>
      <c r="E9984">
        <v>7</v>
      </c>
      <c r="F9984">
        <f>60*C9984+D9984</f>
        <v>1170</v>
      </c>
      <c r="G9984">
        <f>IF(MONTH(A9984)&gt;10,1,IF(MONTH(A9984)&lt;4,1,0))</f>
        <v>0</v>
      </c>
      <c r="H9984">
        <f>IF(AND(F9984&gt;=6*60,F9984&lt;10*60),1,IF(F9984&gt;=15*60,1,IF(F9984&lt;1*60,1,0)))</f>
        <v>1</v>
      </c>
      <c r="I9984">
        <f>IF(AND(F9984&gt;=1*60,F9984&lt;6*60),1,0)</f>
        <v>0</v>
      </c>
      <c r="J9984">
        <f>IF(AND(F9984&gt;=10*60,F9984&lt;15*60),1,0)</f>
        <v>0</v>
      </c>
      <c r="K9984">
        <f>IF(AND(F9984&gt;=16*60,F9984&lt;21*60),1,0)</f>
        <v>1</v>
      </c>
      <c r="L9984">
        <f>K9984*G9984</f>
        <v>0</v>
      </c>
      <c r="M9984">
        <f>H9984*B9984</f>
        <v>0.127</v>
      </c>
      <c r="N9984">
        <f>I9984*B9984</f>
        <v>0</v>
      </c>
      <c r="O9984">
        <f>J9984*B9984</f>
        <v>0</v>
      </c>
    </row>
    <row r="9985" spans="1:15" x14ac:dyDescent="0.25">
      <c r="A9985" s="1">
        <v>41482.833333333299</v>
      </c>
      <c r="B9985">
        <v>1.1220000000000001</v>
      </c>
      <c r="C9985">
        <f>HOUR(A9985)</f>
        <v>20</v>
      </c>
      <c r="D9985">
        <f>MINUTE(A9985)</f>
        <v>0</v>
      </c>
      <c r="E9985">
        <v>7</v>
      </c>
      <c r="F9985">
        <f>60*C9985+D9985</f>
        <v>1200</v>
      </c>
      <c r="G9985">
        <f>IF(MONTH(A9985)&gt;10,1,IF(MONTH(A9985)&lt;4,1,0))</f>
        <v>0</v>
      </c>
      <c r="H9985">
        <f>IF(AND(F9985&gt;=6*60,F9985&lt;10*60),1,IF(F9985&gt;=15*60,1,IF(F9985&lt;1*60,1,0)))</f>
        <v>1</v>
      </c>
      <c r="I9985">
        <f>IF(AND(F9985&gt;=1*60,F9985&lt;6*60),1,0)</f>
        <v>0</v>
      </c>
      <c r="J9985">
        <f>IF(AND(F9985&gt;=10*60,F9985&lt;15*60),1,0)</f>
        <v>0</v>
      </c>
      <c r="K9985">
        <f>IF(AND(F9985&gt;=16*60,F9985&lt;21*60),1,0)</f>
        <v>1</v>
      </c>
      <c r="L9985">
        <f>K9985*G9985</f>
        <v>0</v>
      </c>
      <c r="M9985">
        <f>H9985*B9985</f>
        <v>1.1220000000000001</v>
      </c>
      <c r="N9985">
        <f>I9985*B9985</f>
        <v>0</v>
      </c>
      <c r="O9985">
        <f>J9985*B9985</f>
        <v>0</v>
      </c>
    </row>
    <row r="9986" spans="1:15" x14ac:dyDescent="0.25">
      <c r="A9986" s="1">
        <v>41482.854166666701</v>
      </c>
      <c r="B9986">
        <v>3.2559999999999998</v>
      </c>
      <c r="C9986">
        <f>HOUR(A9986)</f>
        <v>20</v>
      </c>
      <c r="D9986">
        <f>MINUTE(A9986)</f>
        <v>30</v>
      </c>
      <c r="E9986">
        <v>7</v>
      </c>
      <c r="F9986">
        <f>60*C9986+D9986</f>
        <v>1230</v>
      </c>
      <c r="G9986">
        <f>IF(MONTH(A9986)&gt;10,1,IF(MONTH(A9986)&lt;4,1,0))</f>
        <v>0</v>
      </c>
      <c r="H9986">
        <f>IF(AND(F9986&gt;=6*60,F9986&lt;10*60),1,IF(F9986&gt;=15*60,1,IF(F9986&lt;1*60,1,0)))</f>
        <v>1</v>
      </c>
      <c r="I9986">
        <f>IF(AND(F9986&gt;=1*60,F9986&lt;6*60),1,0)</f>
        <v>0</v>
      </c>
      <c r="J9986">
        <f>IF(AND(F9986&gt;=10*60,F9986&lt;15*60),1,0)</f>
        <v>0</v>
      </c>
      <c r="K9986">
        <f>IF(AND(F9986&gt;=16*60,F9986&lt;21*60),1,0)</f>
        <v>1</v>
      </c>
      <c r="L9986">
        <f>K9986*G9986</f>
        <v>0</v>
      </c>
      <c r="M9986">
        <f>H9986*B9986</f>
        <v>3.2559999999999998</v>
      </c>
      <c r="N9986">
        <f>I9986*B9986</f>
        <v>0</v>
      </c>
      <c r="O9986">
        <f>J9986*B9986</f>
        <v>0</v>
      </c>
    </row>
    <row r="9987" spans="1:15" x14ac:dyDescent="0.25">
      <c r="A9987" s="1">
        <v>41482.875</v>
      </c>
      <c r="B9987">
        <v>3.0670000000000002</v>
      </c>
      <c r="C9987">
        <f>HOUR(A9987)</f>
        <v>21</v>
      </c>
      <c r="D9987">
        <f>MINUTE(A9987)</f>
        <v>0</v>
      </c>
      <c r="E9987">
        <v>7</v>
      </c>
      <c r="F9987">
        <f>60*C9987+D9987</f>
        <v>1260</v>
      </c>
      <c r="G9987">
        <f>IF(MONTH(A9987)&gt;10,1,IF(MONTH(A9987)&lt;4,1,0))</f>
        <v>0</v>
      </c>
      <c r="H9987">
        <f>IF(AND(F9987&gt;=6*60,F9987&lt;10*60),1,IF(F9987&gt;=15*60,1,IF(F9987&lt;1*60,1,0)))</f>
        <v>1</v>
      </c>
      <c r="I9987">
        <f>IF(AND(F9987&gt;=1*60,F9987&lt;6*60),1,0)</f>
        <v>0</v>
      </c>
      <c r="J9987">
        <f>IF(AND(F9987&gt;=10*60,F9987&lt;15*60),1,0)</f>
        <v>0</v>
      </c>
      <c r="K9987">
        <f>IF(AND(F9987&gt;=16*60,F9987&lt;21*60),1,0)</f>
        <v>0</v>
      </c>
      <c r="L9987">
        <f>K9987*G9987</f>
        <v>0</v>
      </c>
      <c r="M9987">
        <f>H9987*B9987</f>
        <v>3.0670000000000002</v>
      </c>
      <c r="N9987">
        <f>I9987*B9987</f>
        <v>0</v>
      </c>
      <c r="O9987">
        <f>J9987*B9987</f>
        <v>0</v>
      </c>
    </row>
    <row r="9988" spans="1:15" x14ac:dyDescent="0.25">
      <c r="A9988" s="1">
        <v>41482.895833333299</v>
      </c>
      <c r="B9988">
        <v>0.10100000000000001</v>
      </c>
      <c r="C9988">
        <f>HOUR(A9988)</f>
        <v>21</v>
      </c>
      <c r="D9988">
        <f>MINUTE(A9988)</f>
        <v>30</v>
      </c>
      <c r="E9988">
        <v>7</v>
      </c>
      <c r="F9988">
        <f>60*C9988+D9988</f>
        <v>1290</v>
      </c>
      <c r="G9988">
        <f>IF(MONTH(A9988)&gt;10,1,IF(MONTH(A9988)&lt;4,1,0))</f>
        <v>0</v>
      </c>
      <c r="H9988">
        <f>IF(AND(F9988&gt;=6*60,F9988&lt;10*60),1,IF(F9988&gt;=15*60,1,IF(F9988&lt;1*60,1,0)))</f>
        <v>1</v>
      </c>
      <c r="I9988">
        <f>IF(AND(F9988&gt;=1*60,F9988&lt;6*60),1,0)</f>
        <v>0</v>
      </c>
      <c r="J9988">
        <f>IF(AND(F9988&gt;=10*60,F9988&lt;15*60),1,0)</f>
        <v>0</v>
      </c>
      <c r="K9988">
        <f>IF(AND(F9988&gt;=16*60,F9988&lt;21*60),1,0)</f>
        <v>0</v>
      </c>
      <c r="L9988">
        <f>K9988*G9988</f>
        <v>0</v>
      </c>
      <c r="M9988">
        <f>H9988*B9988</f>
        <v>0.10100000000000001</v>
      </c>
      <c r="N9988">
        <f>I9988*B9988</f>
        <v>0</v>
      </c>
      <c r="O9988">
        <f>J9988*B9988</f>
        <v>0</v>
      </c>
    </row>
    <row r="9989" spans="1:15" x14ac:dyDescent="0.25">
      <c r="A9989" s="1">
        <v>41482.916666666701</v>
      </c>
      <c r="B9989">
        <v>0.10199999999999999</v>
      </c>
      <c r="C9989">
        <f>HOUR(A9989)</f>
        <v>22</v>
      </c>
      <c r="D9989">
        <f>MINUTE(A9989)</f>
        <v>0</v>
      </c>
      <c r="E9989">
        <v>7</v>
      </c>
      <c r="F9989">
        <f>60*C9989+D9989</f>
        <v>1320</v>
      </c>
      <c r="G9989">
        <f>IF(MONTH(A9989)&gt;10,1,IF(MONTH(A9989)&lt;4,1,0))</f>
        <v>0</v>
      </c>
      <c r="H9989">
        <f>IF(AND(F9989&gt;=6*60,F9989&lt;10*60),1,IF(F9989&gt;=15*60,1,IF(F9989&lt;1*60,1,0)))</f>
        <v>1</v>
      </c>
      <c r="I9989">
        <f>IF(AND(F9989&gt;=1*60,F9989&lt;6*60),1,0)</f>
        <v>0</v>
      </c>
      <c r="J9989">
        <f>IF(AND(F9989&gt;=10*60,F9989&lt;15*60),1,0)</f>
        <v>0</v>
      </c>
      <c r="K9989">
        <f>IF(AND(F9989&gt;=16*60,F9989&lt;21*60),1,0)</f>
        <v>0</v>
      </c>
      <c r="L9989">
        <f>K9989*G9989</f>
        <v>0</v>
      </c>
      <c r="M9989">
        <f>H9989*B9989</f>
        <v>0.10199999999999999</v>
      </c>
      <c r="N9989">
        <f>I9989*B9989</f>
        <v>0</v>
      </c>
      <c r="O9989">
        <f>J9989*B9989</f>
        <v>0</v>
      </c>
    </row>
    <row r="9990" spans="1:15" x14ac:dyDescent="0.25">
      <c r="A9990" s="1">
        <v>41482.9375</v>
      </c>
      <c r="B9990">
        <v>5.0999999999999997E-2</v>
      </c>
      <c r="C9990">
        <f>HOUR(A9990)</f>
        <v>22</v>
      </c>
      <c r="D9990">
        <f>MINUTE(A9990)</f>
        <v>30</v>
      </c>
      <c r="E9990">
        <v>7</v>
      </c>
      <c r="F9990">
        <f>60*C9990+D9990</f>
        <v>1350</v>
      </c>
      <c r="G9990">
        <f>IF(MONTH(A9990)&gt;10,1,IF(MONTH(A9990)&lt;4,1,0))</f>
        <v>0</v>
      </c>
      <c r="H9990">
        <f>IF(AND(F9990&gt;=6*60,F9990&lt;10*60),1,IF(F9990&gt;=15*60,1,IF(F9990&lt;1*60,1,0)))</f>
        <v>1</v>
      </c>
      <c r="I9990">
        <f>IF(AND(F9990&gt;=1*60,F9990&lt;6*60),1,0)</f>
        <v>0</v>
      </c>
      <c r="J9990">
        <f>IF(AND(F9990&gt;=10*60,F9990&lt;15*60),1,0)</f>
        <v>0</v>
      </c>
      <c r="K9990">
        <f>IF(AND(F9990&gt;=16*60,F9990&lt;21*60),1,0)</f>
        <v>0</v>
      </c>
      <c r="L9990">
        <f>K9990*G9990</f>
        <v>0</v>
      </c>
      <c r="M9990">
        <f>H9990*B9990</f>
        <v>5.0999999999999997E-2</v>
      </c>
      <c r="N9990">
        <f>I9990*B9990</f>
        <v>0</v>
      </c>
      <c r="O9990">
        <f>J9990*B9990</f>
        <v>0</v>
      </c>
    </row>
    <row r="9991" spans="1:15" x14ac:dyDescent="0.25">
      <c r="A9991" s="1">
        <v>41482.958333333299</v>
      </c>
      <c r="B9991">
        <v>5.5E-2</v>
      </c>
      <c r="C9991">
        <f>HOUR(A9991)</f>
        <v>23</v>
      </c>
      <c r="D9991">
        <f>MINUTE(A9991)</f>
        <v>0</v>
      </c>
      <c r="E9991">
        <v>7</v>
      </c>
      <c r="F9991">
        <f>60*C9991+D9991</f>
        <v>1380</v>
      </c>
      <c r="G9991">
        <f>IF(MONTH(A9991)&gt;10,1,IF(MONTH(A9991)&lt;4,1,0))</f>
        <v>0</v>
      </c>
      <c r="H9991">
        <f>IF(AND(F9991&gt;=6*60,F9991&lt;10*60),1,IF(F9991&gt;=15*60,1,IF(F9991&lt;1*60,1,0)))</f>
        <v>1</v>
      </c>
      <c r="I9991">
        <f>IF(AND(F9991&gt;=1*60,F9991&lt;6*60),1,0)</f>
        <v>0</v>
      </c>
      <c r="J9991">
        <f>IF(AND(F9991&gt;=10*60,F9991&lt;15*60),1,0)</f>
        <v>0</v>
      </c>
      <c r="K9991">
        <f>IF(AND(F9991&gt;=16*60,F9991&lt;21*60),1,0)</f>
        <v>0</v>
      </c>
      <c r="L9991">
        <f>K9991*G9991</f>
        <v>0</v>
      </c>
      <c r="M9991">
        <f>H9991*B9991</f>
        <v>5.5E-2</v>
      </c>
      <c r="N9991">
        <f>I9991*B9991</f>
        <v>0</v>
      </c>
      <c r="O9991">
        <f>J9991*B9991</f>
        <v>0</v>
      </c>
    </row>
    <row r="9992" spans="1:15" x14ac:dyDescent="0.25">
      <c r="A9992" s="1">
        <v>41482.979166666701</v>
      </c>
      <c r="B9992">
        <v>4.7E-2</v>
      </c>
      <c r="C9992">
        <f>HOUR(A9992)</f>
        <v>23</v>
      </c>
      <c r="D9992">
        <f>MINUTE(A9992)</f>
        <v>30</v>
      </c>
      <c r="E9992">
        <v>7</v>
      </c>
      <c r="F9992">
        <f>60*C9992+D9992</f>
        <v>1410</v>
      </c>
      <c r="G9992">
        <f>IF(MONTH(A9992)&gt;10,1,IF(MONTH(A9992)&lt;4,1,0))</f>
        <v>0</v>
      </c>
      <c r="H9992">
        <f>IF(AND(F9992&gt;=6*60,F9992&lt;10*60),1,IF(F9992&gt;=15*60,1,IF(F9992&lt;1*60,1,0)))</f>
        <v>1</v>
      </c>
      <c r="I9992">
        <f>IF(AND(F9992&gt;=1*60,F9992&lt;6*60),1,0)</f>
        <v>0</v>
      </c>
      <c r="J9992">
        <f>IF(AND(F9992&gt;=10*60,F9992&lt;15*60),1,0)</f>
        <v>0</v>
      </c>
      <c r="K9992">
        <f>IF(AND(F9992&gt;=16*60,F9992&lt;21*60),1,0)</f>
        <v>0</v>
      </c>
      <c r="L9992">
        <f>K9992*G9992</f>
        <v>0</v>
      </c>
      <c r="M9992">
        <f>H9992*B9992</f>
        <v>4.7E-2</v>
      </c>
      <c r="N9992">
        <f>I9992*B9992</f>
        <v>0</v>
      </c>
      <c r="O9992">
        <f>J9992*B9992</f>
        <v>0</v>
      </c>
    </row>
    <row r="9993" spans="1:15" x14ac:dyDescent="0.25">
      <c r="A9993" s="1">
        <v>41483</v>
      </c>
      <c r="B9993">
        <v>4.1000000000000002E-2</v>
      </c>
      <c r="C9993">
        <f>HOUR(A9993)</f>
        <v>0</v>
      </c>
      <c r="D9993">
        <f>MINUTE(A9993)</f>
        <v>0</v>
      </c>
      <c r="E9993">
        <v>7</v>
      </c>
      <c r="F9993">
        <f>60*C9993+D9993</f>
        <v>0</v>
      </c>
      <c r="G9993">
        <f>IF(MONTH(A9993)&gt;10,1,IF(MONTH(A9993)&lt;4,1,0))</f>
        <v>0</v>
      </c>
      <c r="H9993">
        <f>IF(AND(F9993&gt;=6*60,F9993&lt;10*60),1,IF(F9993&gt;=15*60,1,IF(F9993&lt;1*60,1,0)))</f>
        <v>1</v>
      </c>
      <c r="I9993">
        <f>IF(AND(F9993&gt;=1*60,F9993&lt;6*60),1,0)</f>
        <v>0</v>
      </c>
      <c r="J9993">
        <f>IF(AND(F9993&gt;=10*60,F9993&lt;15*60),1,0)</f>
        <v>0</v>
      </c>
      <c r="K9993">
        <f>IF(AND(F9993&gt;=16*60,F9993&lt;21*60),1,0)</f>
        <v>0</v>
      </c>
      <c r="L9993">
        <f>K9993*G9993</f>
        <v>0</v>
      </c>
      <c r="M9993">
        <f>H9993*B9993</f>
        <v>4.1000000000000002E-2</v>
      </c>
      <c r="N9993">
        <f>I9993*B9993</f>
        <v>0</v>
      </c>
      <c r="O9993">
        <f>J9993*B9993</f>
        <v>0</v>
      </c>
    </row>
    <row r="9994" spans="1:15" x14ac:dyDescent="0.25">
      <c r="A9994" s="1">
        <v>41483.020833333299</v>
      </c>
      <c r="B9994">
        <v>5.5E-2</v>
      </c>
      <c r="C9994">
        <f>HOUR(A9994)</f>
        <v>0</v>
      </c>
      <c r="D9994">
        <f>MINUTE(A9994)</f>
        <v>30</v>
      </c>
      <c r="E9994">
        <v>7</v>
      </c>
      <c r="F9994">
        <f>60*C9994+D9994</f>
        <v>30</v>
      </c>
      <c r="G9994">
        <f>IF(MONTH(A9994)&gt;10,1,IF(MONTH(A9994)&lt;4,1,0))</f>
        <v>0</v>
      </c>
      <c r="H9994">
        <f>IF(AND(F9994&gt;=6*60,F9994&lt;10*60),1,IF(F9994&gt;=15*60,1,IF(F9994&lt;1*60,1,0)))</f>
        <v>1</v>
      </c>
      <c r="I9994">
        <f>IF(AND(F9994&gt;=1*60,F9994&lt;6*60),1,0)</f>
        <v>0</v>
      </c>
      <c r="J9994">
        <f>IF(AND(F9994&gt;=10*60,F9994&lt;15*60),1,0)</f>
        <v>0</v>
      </c>
      <c r="K9994">
        <f>IF(AND(F9994&gt;=16*60,F9994&lt;21*60),1,0)</f>
        <v>0</v>
      </c>
      <c r="L9994">
        <f>K9994*G9994</f>
        <v>0</v>
      </c>
      <c r="M9994">
        <f>H9994*B9994</f>
        <v>5.5E-2</v>
      </c>
      <c r="N9994">
        <f>I9994*B9994</f>
        <v>0</v>
      </c>
      <c r="O9994">
        <f>J9994*B9994</f>
        <v>0</v>
      </c>
    </row>
    <row r="9995" spans="1:15" x14ac:dyDescent="0.25">
      <c r="A9995" s="1">
        <v>41483.041666666701</v>
      </c>
      <c r="B9995">
        <v>5.5E-2</v>
      </c>
      <c r="C9995">
        <f>HOUR(A9995)</f>
        <v>1</v>
      </c>
      <c r="D9995">
        <f>MINUTE(A9995)</f>
        <v>0</v>
      </c>
      <c r="E9995">
        <v>7</v>
      </c>
      <c r="F9995">
        <f>60*C9995+D9995</f>
        <v>60</v>
      </c>
      <c r="G9995">
        <f>IF(MONTH(A9995)&gt;10,1,IF(MONTH(A9995)&lt;4,1,0))</f>
        <v>0</v>
      </c>
      <c r="H9995">
        <f>IF(AND(F9995&gt;=6*60,F9995&lt;10*60),1,IF(F9995&gt;=15*60,1,IF(F9995&lt;1*60,1,0)))</f>
        <v>0</v>
      </c>
      <c r="I9995">
        <f>IF(AND(F9995&gt;=1*60,F9995&lt;6*60),1,0)</f>
        <v>1</v>
      </c>
      <c r="J9995">
        <f>IF(AND(F9995&gt;=10*60,F9995&lt;15*60),1,0)</f>
        <v>0</v>
      </c>
      <c r="K9995">
        <f>IF(AND(F9995&gt;=16*60,F9995&lt;21*60),1,0)</f>
        <v>0</v>
      </c>
      <c r="L9995">
        <f>K9995*G9995</f>
        <v>0</v>
      </c>
      <c r="M9995">
        <f>H9995*B9995</f>
        <v>0</v>
      </c>
      <c r="N9995">
        <f>I9995*B9995</f>
        <v>5.5E-2</v>
      </c>
      <c r="O9995">
        <f>J9995*B9995</f>
        <v>0</v>
      </c>
    </row>
    <row r="9996" spans="1:15" x14ac:dyDescent="0.25">
      <c r="A9996" s="1">
        <v>41483.0625</v>
      </c>
      <c r="B9996">
        <v>3.3000000000000002E-2</v>
      </c>
      <c r="C9996">
        <f>HOUR(A9996)</f>
        <v>1</v>
      </c>
      <c r="D9996">
        <f>MINUTE(A9996)</f>
        <v>30</v>
      </c>
      <c r="E9996">
        <v>7</v>
      </c>
      <c r="F9996">
        <f>60*C9996+D9996</f>
        <v>90</v>
      </c>
      <c r="G9996">
        <f>IF(MONTH(A9996)&gt;10,1,IF(MONTH(A9996)&lt;4,1,0))</f>
        <v>0</v>
      </c>
      <c r="H9996">
        <f>IF(AND(F9996&gt;=6*60,F9996&lt;10*60),1,IF(F9996&gt;=15*60,1,IF(F9996&lt;1*60,1,0)))</f>
        <v>0</v>
      </c>
      <c r="I9996">
        <f>IF(AND(F9996&gt;=1*60,F9996&lt;6*60),1,0)</f>
        <v>1</v>
      </c>
      <c r="J9996">
        <f>IF(AND(F9996&gt;=10*60,F9996&lt;15*60),1,0)</f>
        <v>0</v>
      </c>
      <c r="K9996">
        <f>IF(AND(F9996&gt;=16*60,F9996&lt;21*60),1,0)</f>
        <v>0</v>
      </c>
      <c r="L9996">
        <f>K9996*G9996</f>
        <v>0</v>
      </c>
      <c r="M9996">
        <f>H9996*B9996</f>
        <v>0</v>
      </c>
      <c r="N9996">
        <f>I9996*B9996</f>
        <v>3.3000000000000002E-2</v>
      </c>
      <c r="O9996">
        <f>J9996*B9996</f>
        <v>0</v>
      </c>
    </row>
    <row r="9997" spans="1:15" x14ac:dyDescent="0.25">
      <c r="A9997" s="1">
        <v>41483.083333333299</v>
      </c>
      <c r="B9997">
        <v>5.3999999999999999E-2</v>
      </c>
      <c r="C9997">
        <f>HOUR(A9997)</f>
        <v>2</v>
      </c>
      <c r="D9997">
        <f>MINUTE(A9997)</f>
        <v>0</v>
      </c>
      <c r="E9997">
        <v>7</v>
      </c>
      <c r="F9997">
        <f>60*C9997+D9997</f>
        <v>120</v>
      </c>
      <c r="G9997">
        <f>IF(MONTH(A9997)&gt;10,1,IF(MONTH(A9997)&lt;4,1,0))</f>
        <v>0</v>
      </c>
      <c r="H9997">
        <f>IF(AND(F9997&gt;=6*60,F9997&lt;10*60),1,IF(F9997&gt;=15*60,1,IF(F9997&lt;1*60,1,0)))</f>
        <v>0</v>
      </c>
      <c r="I9997">
        <f>IF(AND(F9997&gt;=1*60,F9997&lt;6*60),1,0)</f>
        <v>1</v>
      </c>
      <c r="J9997">
        <f>IF(AND(F9997&gt;=10*60,F9997&lt;15*60),1,0)</f>
        <v>0</v>
      </c>
      <c r="K9997">
        <f>IF(AND(F9997&gt;=16*60,F9997&lt;21*60),1,0)</f>
        <v>0</v>
      </c>
      <c r="L9997">
        <f>K9997*G9997</f>
        <v>0</v>
      </c>
      <c r="M9997">
        <f>H9997*B9997</f>
        <v>0</v>
      </c>
      <c r="N9997">
        <f>I9997*B9997</f>
        <v>5.3999999999999999E-2</v>
      </c>
      <c r="O9997">
        <f>J9997*B9997</f>
        <v>0</v>
      </c>
    </row>
    <row r="9998" spans="1:15" x14ac:dyDescent="0.25">
      <c r="A9998" s="1">
        <v>41483.104166666701</v>
      </c>
      <c r="B9998">
        <v>5.3999999999999999E-2</v>
      </c>
      <c r="C9998">
        <f>HOUR(A9998)</f>
        <v>2</v>
      </c>
      <c r="D9998">
        <f>MINUTE(A9998)</f>
        <v>30</v>
      </c>
      <c r="E9998">
        <v>7</v>
      </c>
      <c r="F9998">
        <f>60*C9998+D9998</f>
        <v>150</v>
      </c>
      <c r="G9998">
        <f>IF(MONTH(A9998)&gt;10,1,IF(MONTH(A9998)&lt;4,1,0))</f>
        <v>0</v>
      </c>
      <c r="H9998">
        <f>IF(AND(F9998&gt;=6*60,F9998&lt;10*60),1,IF(F9998&gt;=15*60,1,IF(F9998&lt;1*60,1,0)))</f>
        <v>0</v>
      </c>
      <c r="I9998">
        <f>IF(AND(F9998&gt;=1*60,F9998&lt;6*60),1,0)</f>
        <v>1</v>
      </c>
      <c r="J9998">
        <f>IF(AND(F9998&gt;=10*60,F9998&lt;15*60),1,0)</f>
        <v>0</v>
      </c>
      <c r="K9998">
        <f>IF(AND(F9998&gt;=16*60,F9998&lt;21*60),1,0)</f>
        <v>0</v>
      </c>
      <c r="L9998">
        <f>K9998*G9998</f>
        <v>0</v>
      </c>
      <c r="M9998">
        <f>H9998*B9998</f>
        <v>0</v>
      </c>
      <c r="N9998">
        <f>I9998*B9998</f>
        <v>5.3999999999999999E-2</v>
      </c>
      <c r="O9998">
        <f>J9998*B9998</f>
        <v>0</v>
      </c>
    </row>
    <row r="9999" spans="1:15" x14ac:dyDescent="0.25">
      <c r="A9999" s="1">
        <v>41483.125</v>
      </c>
      <c r="B9999">
        <v>5.3999999999999999E-2</v>
      </c>
      <c r="C9999">
        <f>HOUR(A9999)</f>
        <v>3</v>
      </c>
      <c r="D9999">
        <f>MINUTE(A9999)</f>
        <v>0</v>
      </c>
      <c r="E9999">
        <v>7</v>
      </c>
      <c r="F9999">
        <f>60*C9999+D9999</f>
        <v>180</v>
      </c>
      <c r="G9999">
        <f>IF(MONTH(A9999)&gt;10,1,IF(MONTH(A9999)&lt;4,1,0))</f>
        <v>0</v>
      </c>
      <c r="H9999">
        <f>IF(AND(F9999&gt;=6*60,F9999&lt;10*60),1,IF(F9999&gt;=15*60,1,IF(F9999&lt;1*60,1,0)))</f>
        <v>0</v>
      </c>
      <c r="I9999">
        <f>IF(AND(F9999&gt;=1*60,F9999&lt;6*60),1,0)</f>
        <v>1</v>
      </c>
      <c r="J9999">
        <f>IF(AND(F9999&gt;=10*60,F9999&lt;15*60),1,0)</f>
        <v>0</v>
      </c>
      <c r="K9999">
        <f>IF(AND(F9999&gt;=16*60,F9999&lt;21*60),1,0)</f>
        <v>0</v>
      </c>
      <c r="L9999">
        <f>K9999*G9999</f>
        <v>0</v>
      </c>
      <c r="M9999">
        <f>H9999*B9999</f>
        <v>0</v>
      </c>
      <c r="N9999">
        <f>I9999*B9999</f>
        <v>5.3999999999999999E-2</v>
      </c>
      <c r="O9999">
        <f>J9999*B9999</f>
        <v>0</v>
      </c>
    </row>
    <row r="10000" spans="1:15" x14ac:dyDescent="0.25">
      <c r="A10000" s="1">
        <v>41483.145833333299</v>
      </c>
      <c r="B10000">
        <v>3.4000000000000002E-2</v>
      </c>
      <c r="C10000">
        <f>HOUR(A10000)</f>
        <v>3</v>
      </c>
      <c r="D10000">
        <f>MINUTE(A10000)</f>
        <v>30</v>
      </c>
      <c r="E10000">
        <v>7</v>
      </c>
      <c r="F10000">
        <f>60*C10000+D10000</f>
        <v>210</v>
      </c>
      <c r="G10000">
        <f>IF(MONTH(A10000)&gt;10,1,IF(MONTH(A10000)&lt;4,1,0))</f>
        <v>0</v>
      </c>
      <c r="H10000">
        <f>IF(AND(F10000&gt;=6*60,F10000&lt;10*60),1,IF(F10000&gt;=15*60,1,IF(F10000&lt;1*60,1,0)))</f>
        <v>0</v>
      </c>
      <c r="I10000">
        <f>IF(AND(F10000&gt;=1*60,F10000&lt;6*60),1,0)</f>
        <v>1</v>
      </c>
      <c r="J10000">
        <f>IF(AND(F10000&gt;=10*60,F10000&lt;15*60),1,0)</f>
        <v>0</v>
      </c>
      <c r="K10000">
        <f>IF(AND(F10000&gt;=16*60,F10000&lt;21*60),1,0)</f>
        <v>0</v>
      </c>
      <c r="L10000">
        <f>K10000*G10000</f>
        <v>0</v>
      </c>
      <c r="M10000">
        <f>H10000*B10000</f>
        <v>0</v>
      </c>
      <c r="N10000">
        <f>I10000*B10000</f>
        <v>3.4000000000000002E-2</v>
      </c>
      <c r="O10000">
        <f>J10000*B10000</f>
        <v>0</v>
      </c>
    </row>
    <row r="10001" spans="1:15" x14ac:dyDescent="0.25">
      <c r="A10001" s="1">
        <v>41483.166666666701</v>
      </c>
      <c r="B10001">
        <v>5.3999999999999999E-2</v>
      </c>
      <c r="C10001">
        <f>HOUR(A10001)</f>
        <v>4</v>
      </c>
      <c r="D10001">
        <f>MINUTE(A10001)</f>
        <v>0</v>
      </c>
      <c r="E10001">
        <v>7</v>
      </c>
      <c r="F10001">
        <f>60*C10001+D10001</f>
        <v>240</v>
      </c>
      <c r="G10001">
        <f>IF(MONTH(A10001)&gt;10,1,IF(MONTH(A10001)&lt;4,1,0))</f>
        <v>0</v>
      </c>
      <c r="H10001">
        <f>IF(AND(F10001&gt;=6*60,F10001&lt;10*60),1,IF(F10001&gt;=15*60,1,IF(F10001&lt;1*60,1,0)))</f>
        <v>0</v>
      </c>
      <c r="I10001">
        <f>IF(AND(F10001&gt;=1*60,F10001&lt;6*60),1,0)</f>
        <v>1</v>
      </c>
      <c r="J10001">
        <f>IF(AND(F10001&gt;=10*60,F10001&lt;15*60),1,0)</f>
        <v>0</v>
      </c>
      <c r="K10001">
        <f>IF(AND(F10001&gt;=16*60,F10001&lt;21*60),1,0)</f>
        <v>0</v>
      </c>
      <c r="L10001">
        <f>K10001*G10001</f>
        <v>0</v>
      </c>
      <c r="M10001">
        <f>H10001*B10001</f>
        <v>0</v>
      </c>
      <c r="N10001">
        <f>I10001*B10001</f>
        <v>5.3999999999999999E-2</v>
      </c>
      <c r="O10001">
        <f>J10001*B10001</f>
        <v>0</v>
      </c>
    </row>
    <row r="10002" spans="1:15" x14ac:dyDescent="0.25">
      <c r="A10002" s="1">
        <v>41483.1875</v>
      </c>
      <c r="B10002">
        <v>5.3999999999999999E-2</v>
      </c>
      <c r="C10002">
        <f>HOUR(A10002)</f>
        <v>4</v>
      </c>
      <c r="D10002">
        <f>MINUTE(A10002)</f>
        <v>30</v>
      </c>
      <c r="E10002">
        <v>7</v>
      </c>
      <c r="F10002">
        <f>60*C10002+D10002</f>
        <v>270</v>
      </c>
      <c r="G10002">
        <f>IF(MONTH(A10002)&gt;10,1,IF(MONTH(A10002)&lt;4,1,0))</f>
        <v>0</v>
      </c>
      <c r="H10002">
        <f>IF(AND(F10002&gt;=6*60,F10002&lt;10*60),1,IF(F10002&gt;=15*60,1,IF(F10002&lt;1*60,1,0)))</f>
        <v>0</v>
      </c>
      <c r="I10002">
        <f>IF(AND(F10002&gt;=1*60,F10002&lt;6*60),1,0)</f>
        <v>1</v>
      </c>
      <c r="J10002">
        <f>IF(AND(F10002&gt;=10*60,F10002&lt;15*60),1,0)</f>
        <v>0</v>
      </c>
      <c r="K10002">
        <f>IF(AND(F10002&gt;=16*60,F10002&lt;21*60),1,0)</f>
        <v>0</v>
      </c>
      <c r="L10002">
        <f>K10002*G10002</f>
        <v>0</v>
      </c>
      <c r="M10002">
        <f>H10002*B10002</f>
        <v>0</v>
      </c>
      <c r="N10002">
        <f>I10002*B10002</f>
        <v>5.3999999999999999E-2</v>
      </c>
      <c r="O10002">
        <f>J10002*B10002</f>
        <v>0</v>
      </c>
    </row>
    <row r="10003" spans="1:15" x14ac:dyDescent="0.25">
      <c r="A10003" s="1">
        <v>41483.208333333299</v>
      </c>
      <c r="B10003">
        <v>3.6999999999999998E-2</v>
      </c>
      <c r="C10003">
        <f>HOUR(A10003)</f>
        <v>5</v>
      </c>
      <c r="D10003">
        <f>MINUTE(A10003)</f>
        <v>0</v>
      </c>
      <c r="E10003">
        <v>7</v>
      </c>
      <c r="F10003">
        <f>60*C10003+D10003</f>
        <v>300</v>
      </c>
      <c r="G10003">
        <f>IF(MONTH(A10003)&gt;10,1,IF(MONTH(A10003)&lt;4,1,0))</f>
        <v>0</v>
      </c>
      <c r="H10003">
        <f>IF(AND(F10003&gt;=6*60,F10003&lt;10*60),1,IF(F10003&gt;=15*60,1,IF(F10003&lt;1*60,1,0)))</f>
        <v>0</v>
      </c>
      <c r="I10003">
        <f>IF(AND(F10003&gt;=1*60,F10003&lt;6*60),1,0)</f>
        <v>1</v>
      </c>
      <c r="J10003">
        <f>IF(AND(F10003&gt;=10*60,F10003&lt;15*60),1,0)</f>
        <v>0</v>
      </c>
      <c r="K10003">
        <f>IF(AND(F10003&gt;=16*60,F10003&lt;21*60),1,0)</f>
        <v>0</v>
      </c>
      <c r="L10003">
        <f>K10003*G10003</f>
        <v>0</v>
      </c>
      <c r="M10003">
        <f>H10003*B10003</f>
        <v>0</v>
      </c>
      <c r="N10003">
        <f>I10003*B10003</f>
        <v>3.6999999999999998E-2</v>
      </c>
      <c r="O10003">
        <f>J10003*B10003</f>
        <v>0</v>
      </c>
    </row>
    <row r="10004" spans="1:15" x14ac:dyDescent="0.25">
      <c r="A10004" s="1">
        <v>41483.229166666701</v>
      </c>
      <c r="B10004">
        <v>5.0999999999999997E-2</v>
      </c>
      <c r="C10004">
        <f>HOUR(A10004)</f>
        <v>5</v>
      </c>
      <c r="D10004">
        <f>MINUTE(A10004)</f>
        <v>30</v>
      </c>
      <c r="E10004">
        <v>7</v>
      </c>
      <c r="F10004">
        <f>60*C10004+D10004</f>
        <v>330</v>
      </c>
      <c r="G10004">
        <f>IF(MONTH(A10004)&gt;10,1,IF(MONTH(A10004)&lt;4,1,0))</f>
        <v>0</v>
      </c>
      <c r="H10004">
        <f>IF(AND(F10004&gt;=6*60,F10004&lt;10*60),1,IF(F10004&gt;=15*60,1,IF(F10004&lt;1*60,1,0)))</f>
        <v>0</v>
      </c>
      <c r="I10004">
        <f>IF(AND(F10004&gt;=1*60,F10004&lt;6*60),1,0)</f>
        <v>1</v>
      </c>
      <c r="J10004">
        <f>IF(AND(F10004&gt;=10*60,F10004&lt;15*60),1,0)</f>
        <v>0</v>
      </c>
      <c r="K10004">
        <f>IF(AND(F10004&gt;=16*60,F10004&lt;21*60),1,0)</f>
        <v>0</v>
      </c>
      <c r="L10004">
        <f>K10004*G10004</f>
        <v>0</v>
      </c>
      <c r="M10004">
        <f>H10004*B10004</f>
        <v>0</v>
      </c>
      <c r="N10004">
        <f>I10004*B10004</f>
        <v>5.0999999999999997E-2</v>
      </c>
      <c r="O10004">
        <f>J10004*B10004</f>
        <v>0</v>
      </c>
    </row>
    <row r="10005" spans="1:15" x14ac:dyDescent="0.25">
      <c r="A10005" s="1">
        <v>41483.25</v>
      </c>
      <c r="B10005">
        <v>5.2999999999999999E-2</v>
      </c>
      <c r="C10005">
        <f>HOUR(A10005)</f>
        <v>6</v>
      </c>
      <c r="D10005">
        <f>MINUTE(A10005)</f>
        <v>0</v>
      </c>
      <c r="E10005">
        <v>7</v>
      </c>
      <c r="F10005">
        <f>60*C10005+D10005</f>
        <v>360</v>
      </c>
      <c r="G10005">
        <f>IF(MONTH(A10005)&gt;10,1,IF(MONTH(A10005)&lt;4,1,0))</f>
        <v>0</v>
      </c>
      <c r="H10005">
        <f>IF(AND(F10005&gt;=6*60,F10005&lt;10*60),1,IF(F10005&gt;=15*60,1,IF(F10005&lt;1*60,1,0)))</f>
        <v>1</v>
      </c>
      <c r="I10005">
        <f>IF(AND(F10005&gt;=1*60,F10005&lt;6*60),1,0)</f>
        <v>0</v>
      </c>
      <c r="J10005">
        <f>IF(AND(F10005&gt;=10*60,F10005&lt;15*60),1,0)</f>
        <v>0</v>
      </c>
      <c r="K10005">
        <f>IF(AND(F10005&gt;=16*60,F10005&lt;21*60),1,0)</f>
        <v>0</v>
      </c>
      <c r="L10005">
        <f>K10005*G10005</f>
        <v>0</v>
      </c>
      <c r="M10005">
        <f>H10005*B10005</f>
        <v>5.2999999999999999E-2</v>
      </c>
      <c r="N10005">
        <f>I10005*B10005</f>
        <v>0</v>
      </c>
      <c r="O10005">
        <f>J10005*B10005</f>
        <v>0</v>
      </c>
    </row>
    <row r="10006" spans="1:15" x14ac:dyDescent="0.25">
      <c r="A10006" s="1">
        <v>41483.270833333299</v>
      </c>
      <c r="B10006">
        <v>0.77800000000000002</v>
      </c>
      <c r="C10006">
        <f>HOUR(A10006)</f>
        <v>6</v>
      </c>
      <c r="D10006">
        <f>MINUTE(A10006)</f>
        <v>30</v>
      </c>
      <c r="E10006">
        <v>7</v>
      </c>
      <c r="F10006">
        <f>60*C10006+D10006</f>
        <v>390</v>
      </c>
      <c r="G10006">
        <f>IF(MONTH(A10006)&gt;10,1,IF(MONTH(A10006)&lt;4,1,0))</f>
        <v>0</v>
      </c>
      <c r="H10006">
        <f>IF(AND(F10006&gt;=6*60,F10006&lt;10*60),1,IF(F10006&gt;=15*60,1,IF(F10006&lt;1*60,1,0)))</f>
        <v>1</v>
      </c>
      <c r="I10006">
        <f>IF(AND(F10006&gt;=1*60,F10006&lt;6*60),1,0)</f>
        <v>0</v>
      </c>
      <c r="J10006">
        <f>IF(AND(F10006&gt;=10*60,F10006&lt;15*60),1,0)</f>
        <v>0</v>
      </c>
      <c r="K10006">
        <f>IF(AND(F10006&gt;=16*60,F10006&lt;21*60),1,0)</f>
        <v>0</v>
      </c>
      <c r="L10006">
        <f>K10006*G10006</f>
        <v>0</v>
      </c>
      <c r="M10006">
        <f>H10006*B10006</f>
        <v>0.77800000000000002</v>
      </c>
      <c r="N10006">
        <f>I10006*B10006</f>
        <v>0</v>
      </c>
      <c r="O10006">
        <f>J10006*B10006</f>
        <v>0</v>
      </c>
    </row>
    <row r="10007" spans="1:15" x14ac:dyDescent="0.25">
      <c r="A10007" s="1">
        <v>41483.291666666701</v>
      </c>
      <c r="B10007">
        <v>1.1339999999999999</v>
      </c>
      <c r="C10007">
        <f>HOUR(A10007)</f>
        <v>7</v>
      </c>
      <c r="D10007">
        <f>MINUTE(A10007)</f>
        <v>0</v>
      </c>
      <c r="E10007">
        <v>7</v>
      </c>
      <c r="F10007">
        <f>60*C10007+D10007</f>
        <v>420</v>
      </c>
      <c r="G10007">
        <f>IF(MONTH(A10007)&gt;10,1,IF(MONTH(A10007)&lt;4,1,0))</f>
        <v>0</v>
      </c>
      <c r="H10007">
        <f>IF(AND(F10007&gt;=6*60,F10007&lt;10*60),1,IF(F10007&gt;=15*60,1,IF(F10007&lt;1*60,1,0)))</f>
        <v>1</v>
      </c>
      <c r="I10007">
        <f>IF(AND(F10007&gt;=1*60,F10007&lt;6*60),1,0)</f>
        <v>0</v>
      </c>
      <c r="J10007">
        <f>IF(AND(F10007&gt;=10*60,F10007&lt;15*60),1,0)</f>
        <v>0</v>
      </c>
      <c r="K10007">
        <f>IF(AND(F10007&gt;=16*60,F10007&lt;21*60),1,0)</f>
        <v>0</v>
      </c>
      <c r="L10007">
        <f>K10007*G10007</f>
        <v>0</v>
      </c>
      <c r="M10007">
        <f>H10007*B10007</f>
        <v>1.1339999999999999</v>
      </c>
      <c r="N10007">
        <f>I10007*B10007</f>
        <v>0</v>
      </c>
      <c r="O10007">
        <f>J10007*B10007</f>
        <v>0</v>
      </c>
    </row>
    <row r="10008" spans="1:15" x14ac:dyDescent="0.25">
      <c r="A10008" s="1">
        <v>41483.3125</v>
      </c>
      <c r="B10008">
        <v>0.124</v>
      </c>
      <c r="C10008">
        <f>HOUR(A10008)</f>
        <v>7</v>
      </c>
      <c r="D10008">
        <f>MINUTE(A10008)</f>
        <v>30</v>
      </c>
      <c r="E10008">
        <v>7</v>
      </c>
      <c r="F10008">
        <f>60*C10008+D10008</f>
        <v>450</v>
      </c>
      <c r="G10008">
        <f>IF(MONTH(A10008)&gt;10,1,IF(MONTH(A10008)&lt;4,1,0))</f>
        <v>0</v>
      </c>
      <c r="H10008">
        <f>IF(AND(F10008&gt;=6*60,F10008&lt;10*60),1,IF(F10008&gt;=15*60,1,IF(F10008&lt;1*60,1,0)))</f>
        <v>1</v>
      </c>
      <c r="I10008">
        <f>IF(AND(F10008&gt;=1*60,F10008&lt;6*60),1,0)</f>
        <v>0</v>
      </c>
      <c r="J10008">
        <f>IF(AND(F10008&gt;=10*60,F10008&lt;15*60),1,0)</f>
        <v>0</v>
      </c>
      <c r="K10008">
        <f>IF(AND(F10008&gt;=16*60,F10008&lt;21*60),1,0)</f>
        <v>0</v>
      </c>
      <c r="L10008">
        <f>K10008*G10008</f>
        <v>0</v>
      </c>
      <c r="M10008">
        <f>H10008*B10008</f>
        <v>0.124</v>
      </c>
      <c r="N10008">
        <f>I10008*B10008</f>
        <v>0</v>
      </c>
      <c r="O10008">
        <f>J10008*B10008</f>
        <v>0</v>
      </c>
    </row>
    <row r="10009" spans="1:15" x14ac:dyDescent="0.25">
      <c r="A10009" s="1">
        <v>41483.333333333299</v>
      </c>
      <c r="B10009">
        <v>0.77500000000000002</v>
      </c>
      <c r="C10009">
        <f>HOUR(A10009)</f>
        <v>8</v>
      </c>
      <c r="D10009">
        <f>MINUTE(A10009)</f>
        <v>0</v>
      </c>
      <c r="E10009">
        <v>7</v>
      </c>
      <c r="F10009">
        <f>60*C10009+D10009</f>
        <v>480</v>
      </c>
      <c r="G10009">
        <f>IF(MONTH(A10009)&gt;10,1,IF(MONTH(A10009)&lt;4,1,0))</f>
        <v>0</v>
      </c>
      <c r="H10009">
        <f>IF(AND(F10009&gt;=6*60,F10009&lt;10*60),1,IF(F10009&gt;=15*60,1,IF(F10009&lt;1*60,1,0)))</f>
        <v>1</v>
      </c>
      <c r="I10009">
        <f>IF(AND(F10009&gt;=1*60,F10009&lt;6*60),1,0)</f>
        <v>0</v>
      </c>
      <c r="J10009">
        <f>IF(AND(F10009&gt;=10*60,F10009&lt;15*60),1,0)</f>
        <v>0</v>
      </c>
      <c r="K10009">
        <f>IF(AND(F10009&gt;=16*60,F10009&lt;21*60),1,0)</f>
        <v>0</v>
      </c>
      <c r="L10009">
        <f>K10009*G10009</f>
        <v>0</v>
      </c>
      <c r="M10009">
        <f>H10009*B10009</f>
        <v>0.77500000000000002</v>
      </c>
      <c r="N10009">
        <f>I10009*B10009</f>
        <v>0</v>
      </c>
      <c r="O10009">
        <f>J10009*B10009</f>
        <v>0</v>
      </c>
    </row>
    <row r="10010" spans="1:15" x14ac:dyDescent="0.25">
      <c r="A10010" s="1">
        <v>41483.354166666701</v>
      </c>
      <c r="B10010">
        <v>0.127</v>
      </c>
      <c r="C10010">
        <f>HOUR(A10010)</f>
        <v>8</v>
      </c>
      <c r="D10010">
        <f>MINUTE(A10010)</f>
        <v>30</v>
      </c>
      <c r="E10010">
        <v>7</v>
      </c>
      <c r="F10010">
        <f>60*C10010+D10010</f>
        <v>510</v>
      </c>
      <c r="G10010">
        <f>IF(MONTH(A10010)&gt;10,1,IF(MONTH(A10010)&lt;4,1,0))</f>
        <v>0</v>
      </c>
      <c r="H10010">
        <f>IF(AND(F10010&gt;=6*60,F10010&lt;10*60),1,IF(F10010&gt;=15*60,1,IF(F10010&lt;1*60,1,0)))</f>
        <v>1</v>
      </c>
      <c r="I10010">
        <f>IF(AND(F10010&gt;=1*60,F10010&lt;6*60),1,0)</f>
        <v>0</v>
      </c>
      <c r="J10010">
        <f>IF(AND(F10010&gt;=10*60,F10010&lt;15*60),1,0)</f>
        <v>0</v>
      </c>
      <c r="K10010">
        <f>IF(AND(F10010&gt;=16*60,F10010&lt;21*60),1,0)</f>
        <v>0</v>
      </c>
      <c r="L10010">
        <f>K10010*G10010</f>
        <v>0</v>
      </c>
      <c r="M10010">
        <f>H10010*B10010</f>
        <v>0.127</v>
      </c>
      <c r="N10010">
        <f>I10010*B10010</f>
        <v>0</v>
      </c>
      <c r="O10010">
        <f>J10010*B10010</f>
        <v>0</v>
      </c>
    </row>
    <row r="10011" spans="1:15" x14ac:dyDescent="0.25">
      <c r="A10011" s="1">
        <v>41483.375</v>
      </c>
      <c r="B10011">
        <v>0.20799999999999999</v>
      </c>
      <c r="C10011">
        <f>HOUR(A10011)</f>
        <v>9</v>
      </c>
      <c r="D10011">
        <f>MINUTE(A10011)</f>
        <v>0</v>
      </c>
      <c r="E10011">
        <v>7</v>
      </c>
      <c r="F10011">
        <f>60*C10011+D10011</f>
        <v>540</v>
      </c>
      <c r="G10011">
        <f>IF(MONTH(A10011)&gt;10,1,IF(MONTH(A10011)&lt;4,1,0))</f>
        <v>0</v>
      </c>
      <c r="H10011">
        <f>IF(AND(F10011&gt;=6*60,F10011&lt;10*60),1,IF(F10011&gt;=15*60,1,IF(F10011&lt;1*60,1,0)))</f>
        <v>1</v>
      </c>
      <c r="I10011">
        <f>IF(AND(F10011&gt;=1*60,F10011&lt;6*60),1,0)</f>
        <v>0</v>
      </c>
      <c r="J10011">
        <f>IF(AND(F10011&gt;=10*60,F10011&lt;15*60),1,0)</f>
        <v>0</v>
      </c>
      <c r="K10011">
        <f>IF(AND(F10011&gt;=16*60,F10011&lt;21*60),1,0)</f>
        <v>0</v>
      </c>
      <c r="L10011">
        <f>K10011*G10011</f>
        <v>0</v>
      </c>
      <c r="M10011">
        <f>H10011*B10011</f>
        <v>0.20799999999999999</v>
      </c>
      <c r="N10011">
        <f>I10011*B10011</f>
        <v>0</v>
      </c>
      <c r="O10011">
        <f>J10011*B10011</f>
        <v>0</v>
      </c>
    </row>
    <row r="10012" spans="1:15" x14ac:dyDescent="0.25">
      <c r="A10012" s="1">
        <v>41483.395833333299</v>
      </c>
      <c r="B10012">
        <v>0.11700000000000001</v>
      </c>
      <c r="C10012">
        <f>HOUR(A10012)</f>
        <v>9</v>
      </c>
      <c r="D10012">
        <f>MINUTE(A10012)</f>
        <v>30</v>
      </c>
      <c r="E10012">
        <v>7</v>
      </c>
      <c r="F10012">
        <f>60*C10012+D10012</f>
        <v>570</v>
      </c>
      <c r="G10012">
        <f>IF(MONTH(A10012)&gt;10,1,IF(MONTH(A10012)&lt;4,1,0))</f>
        <v>0</v>
      </c>
      <c r="H10012">
        <f>IF(AND(F10012&gt;=6*60,F10012&lt;10*60),1,IF(F10012&gt;=15*60,1,IF(F10012&lt;1*60,1,0)))</f>
        <v>1</v>
      </c>
      <c r="I10012">
        <f>IF(AND(F10012&gt;=1*60,F10012&lt;6*60),1,0)</f>
        <v>0</v>
      </c>
      <c r="J10012">
        <f>IF(AND(F10012&gt;=10*60,F10012&lt;15*60),1,0)</f>
        <v>0</v>
      </c>
      <c r="K10012">
        <f>IF(AND(F10012&gt;=16*60,F10012&lt;21*60),1,0)</f>
        <v>0</v>
      </c>
      <c r="L10012">
        <f>K10012*G10012</f>
        <v>0</v>
      </c>
      <c r="M10012">
        <f>H10012*B10012</f>
        <v>0.11700000000000001</v>
      </c>
      <c r="N10012">
        <f>I10012*B10012</f>
        <v>0</v>
      </c>
      <c r="O10012">
        <f>J10012*B10012</f>
        <v>0</v>
      </c>
    </row>
    <row r="10013" spans="1:15" x14ac:dyDescent="0.25">
      <c r="A10013" s="1">
        <v>41483.416666666701</v>
      </c>
      <c r="B10013">
        <v>0.107</v>
      </c>
      <c r="C10013">
        <f>HOUR(A10013)</f>
        <v>10</v>
      </c>
      <c r="D10013">
        <f>MINUTE(A10013)</f>
        <v>0</v>
      </c>
      <c r="E10013">
        <v>7</v>
      </c>
      <c r="F10013">
        <f>60*C10013+D10013</f>
        <v>600</v>
      </c>
      <c r="G10013">
        <f>IF(MONTH(A10013)&gt;10,1,IF(MONTH(A10013)&lt;4,1,0))</f>
        <v>0</v>
      </c>
      <c r="H10013">
        <f>IF(AND(F10013&gt;=6*60,F10013&lt;10*60),1,IF(F10013&gt;=15*60,1,IF(F10013&lt;1*60,1,0)))</f>
        <v>0</v>
      </c>
      <c r="I10013">
        <f>IF(AND(F10013&gt;=1*60,F10013&lt;6*60),1,0)</f>
        <v>0</v>
      </c>
      <c r="J10013">
        <f>IF(AND(F10013&gt;=10*60,F10013&lt;15*60),1,0)</f>
        <v>1</v>
      </c>
      <c r="K10013">
        <f>IF(AND(F10013&gt;=16*60,F10013&lt;21*60),1,0)</f>
        <v>0</v>
      </c>
      <c r="L10013">
        <f>K10013*G10013</f>
        <v>0</v>
      </c>
      <c r="M10013">
        <f>H10013*B10013</f>
        <v>0</v>
      </c>
      <c r="N10013">
        <f>I10013*B10013</f>
        <v>0</v>
      </c>
      <c r="O10013">
        <f>J10013*B10013</f>
        <v>0.107</v>
      </c>
    </row>
    <row r="10014" spans="1:15" x14ac:dyDescent="0.25">
      <c r="A10014" s="1">
        <v>41483.4375</v>
      </c>
      <c r="B10014">
        <v>0.10299999999999999</v>
      </c>
      <c r="C10014">
        <f>HOUR(A10014)</f>
        <v>10</v>
      </c>
      <c r="D10014">
        <f>MINUTE(A10014)</f>
        <v>30</v>
      </c>
      <c r="E10014">
        <v>7</v>
      </c>
      <c r="F10014">
        <f>60*C10014+D10014</f>
        <v>630</v>
      </c>
      <c r="G10014">
        <f>IF(MONTH(A10014)&gt;10,1,IF(MONTH(A10014)&lt;4,1,0))</f>
        <v>0</v>
      </c>
      <c r="H10014">
        <f>IF(AND(F10014&gt;=6*60,F10014&lt;10*60),1,IF(F10014&gt;=15*60,1,IF(F10014&lt;1*60,1,0)))</f>
        <v>0</v>
      </c>
      <c r="I10014">
        <f>IF(AND(F10014&gt;=1*60,F10014&lt;6*60),1,0)</f>
        <v>0</v>
      </c>
      <c r="J10014">
        <f>IF(AND(F10014&gt;=10*60,F10014&lt;15*60),1,0)</f>
        <v>1</v>
      </c>
      <c r="K10014">
        <f>IF(AND(F10014&gt;=16*60,F10014&lt;21*60),1,0)</f>
        <v>0</v>
      </c>
      <c r="L10014">
        <f>K10014*G10014</f>
        <v>0</v>
      </c>
      <c r="M10014">
        <f>H10014*B10014</f>
        <v>0</v>
      </c>
      <c r="N10014">
        <f>I10014*B10014</f>
        <v>0</v>
      </c>
      <c r="O10014">
        <f>J10014*B10014</f>
        <v>0.10299999999999999</v>
      </c>
    </row>
    <row r="10015" spans="1:15" x14ac:dyDescent="0.25">
      <c r="A10015" s="1">
        <v>41483.458333333299</v>
      </c>
      <c r="B10015">
        <v>0.127</v>
      </c>
      <c r="C10015">
        <f>HOUR(A10015)</f>
        <v>11</v>
      </c>
      <c r="D10015">
        <f>MINUTE(A10015)</f>
        <v>0</v>
      </c>
      <c r="E10015">
        <v>7</v>
      </c>
      <c r="F10015">
        <f>60*C10015+D10015</f>
        <v>660</v>
      </c>
      <c r="G10015">
        <f>IF(MONTH(A10015)&gt;10,1,IF(MONTH(A10015)&lt;4,1,0))</f>
        <v>0</v>
      </c>
      <c r="H10015">
        <f>IF(AND(F10015&gt;=6*60,F10015&lt;10*60),1,IF(F10015&gt;=15*60,1,IF(F10015&lt;1*60,1,0)))</f>
        <v>0</v>
      </c>
      <c r="I10015">
        <f>IF(AND(F10015&gt;=1*60,F10015&lt;6*60),1,0)</f>
        <v>0</v>
      </c>
      <c r="J10015">
        <f>IF(AND(F10015&gt;=10*60,F10015&lt;15*60),1,0)</f>
        <v>1</v>
      </c>
      <c r="K10015">
        <f>IF(AND(F10015&gt;=16*60,F10015&lt;21*60),1,0)</f>
        <v>0</v>
      </c>
      <c r="L10015">
        <f>K10015*G10015</f>
        <v>0</v>
      </c>
      <c r="M10015">
        <f>H10015*B10015</f>
        <v>0</v>
      </c>
      <c r="N10015">
        <f>I10015*B10015</f>
        <v>0</v>
      </c>
      <c r="O10015">
        <f>J10015*B10015</f>
        <v>0.127</v>
      </c>
    </row>
    <row r="10016" spans="1:15" x14ac:dyDescent="0.25">
      <c r="A10016" s="1">
        <v>41483.479166666701</v>
      </c>
      <c r="B10016">
        <v>9.6000000000000002E-2</v>
      </c>
      <c r="C10016">
        <f>HOUR(A10016)</f>
        <v>11</v>
      </c>
      <c r="D10016">
        <f>MINUTE(A10016)</f>
        <v>30</v>
      </c>
      <c r="E10016">
        <v>7</v>
      </c>
      <c r="F10016">
        <f>60*C10016+D10016</f>
        <v>690</v>
      </c>
      <c r="G10016">
        <f>IF(MONTH(A10016)&gt;10,1,IF(MONTH(A10016)&lt;4,1,0))</f>
        <v>0</v>
      </c>
      <c r="H10016">
        <f>IF(AND(F10016&gt;=6*60,F10016&lt;10*60),1,IF(F10016&gt;=15*60,1,IF(F10016&lt;1*60,1,0)))</f>
        <v>0</v>
      </c>
      <c r="I10016">
        <f>IF(AND(F10016&gt;=1*60,F10016&lt;6*60),1,0)</f>
        <v>0</v>
      </c>
      <c r="J10016">
        <f>IF(AND(F10016&gt;=10*60,F10016&lt;15*60),1,0)</f>
        <v>1</v>
      </c>
      <c r="K10016">
        <f>IF(AND(F10016&gt;=16*60,F10016&lt;21*60),1,0)</f>
        <v>0</v>
      </c>
      <c r="L10016">
        <f>K10016*G10016</f>
        <v>0</v>
      </c>
      <c r="M10016">
        <f>H10016*B10016</f>
        <v>0</v>
      </c>
      <c r="N10016">
        <f>I10016*B10016</f>
        <v>0</v>
      </c>
      <c r="O10016">
        <f>J10016*B10016</f>
        <v>9.6000000000000002E-2</v>
      </c>
    </row>
    <row r="10017" spans="1:15" x14ac:dyDescent="0.25">
      <c r="A10017" s="1">
        <v>41483.5</v>
      </c>
      <c r="B10017">
        <v>0.115</v>
      </c>
      <c r="C10017">
        <f>HOUR(A10017)</f>
        <v>12</v>
      </c>
      <c r="D10017">
        <f>MINUTE(A10017)</f>
        <v>0</v>
      </c>
      <c r="E10017">
        <v>7</v>
      </c>
      <c r="F10017">
        <f>60*C10017+D10017</f>
        <v>720</v>
      </c>
      <c r="G10017">
        <f>IF(MONTH(A10017)&gt;10,1,IF(MONTH(A10017)&lt;4,1,0))</f>
        <v>0</v>
      </c>
      <c r="H10017">
        <f>IF(AND(F10017&gt;=6*60,F10017&lt;10*60),1,IF(F10017&gt;=15*60,1,IF(F10017&lt;1*60,1,0)))</f>
        <v>0</v>
      </c>
      <c r="I10017">
        <f>IF(AND(F10017&gt;=1*60,F10017&lt;6*60),1,0)</f>
        <v>0</v>
      </c>
      <c r="J10017">
        <f>IF(AND(F10017&gt;=10*60,F10017&lt;15*60),1,0)</f>
        <v>1</v>
      </c>
      <c r="K10017">
        <f>IF(AND(F10017&gt;=16*60,F10017&lt;21*60),1,0)</f>
        <v>0</v>
      </c>
      <c r="L10017">
        <f>K10017*G10017</f>
        <v>0</v>
      </c>
      <c r="M10017">
        <f>H10017*B10017</f>
        <v>0</v>
      </c>
      <c r="N10017">
        <f>I10017*B10017</f>
        <v>0</v>
      </c>
      <c r="O10017">
        <f>J10017*B10017</f>
        <v>0.115</v>
      </c>
    </row>
    <row r="10018" spans="1:15" x14ac:dyDescent="0.25">
      <c r="A10018" s="1">
        <v>41483.520833333299</v>
      </c>
      <c r="B10018">
        <v>0.11600000000000001</v>
      </c>
      <c r="C10018">
        <f>HOUR(A10018)</f>
        <v>12</v>
      </c>
      <c r="D10018">
        <f>MINUTE(A10018)</f>
        <v>30</v>
      </c>
      <c r="E10018">
        <v>7</v>
      </c>
      <c r="F10018">
        <f>60*C10018+D10018</f>
        <v>750</v>
      </c>
      <c r="G10018">
        <f>IF(MONTH(A10018)&gt;10,1,IF(MONTH(A10018)&lt;4,1,0))</f>
        <v>0</v>
      </c>
      <c r="H10018">
        <f>IF(AND(F10018&gt;=6*60,F10018&lt;10*60),1,IF(F10018&gt;=15*60,1,IF(F10018&lt;1*60,1,0)))</f>
        <v>0</v>
      </c>
      <c r="I10018">
        <f>IF(AND(F10018&gt;=1*60,F10018&lt;6*60),1,0)</f>
        <v>0</v>
      </c>
      <c r="J10018">
        <f>IF(AND(F10018&gt;=10*60,F10018&lt;15*60),1,0)</f>
        <v>1</v>
      </c>
      <c r="K10018">
        <f>IF(AND(F10018&gt;=16*60,F10018&lt;21*60),1,0)</f>
        <v>0</v>
      </c>
      <c r="L10018">
        <f>K10018*G10018</f>
        <v>0</v>
      </c>
      <c r="M10018">
        <f>H10018*B10018</f>
        <v>0</v>
      </c>
      <c r="N10018">
        <f>I10018*B10018</f>
        <v>0</v>
      </c>
      <c r="O10018">
        <f>J10018*B10018</f>
        <v>0.11600000000000001</v>
      </c>
    </row>
    <row r="10019" spans="1:15" x14ac:dyDescent="0.25">
      <c r="A10019" s="1">
        <v>41483.541666666701</v>
      </c>
      <c r="B10019">
        <v>0.108</v>
      </c>
      <c r="C10019">
        <f>HOUR(A10019)</f>
        <v>13</v>
      </c>
      <c r="D10019">
        <f>MINUTE(A10019)</f>
        <v>0</v>
      </c>
      <c r="E10019">
        <v>7</v>
      </c>
      <c r="F10019">
        <f>60*C10019+D10019</f>
        <v>780</v>
      </c>
      <c r="G10019">
        <f>IF(MONTH(A10019)&gt;10,1,IF(MONTH(A10019)&lt;4,1,0))</f>
        <v>0</v>
      </c>
      <c r="H10019">
        <f>IF(AND(F10019&gt;=6*60,F10019&lt;10*60),1,IF(F10019&gt;=15*60,1,IF(F10019&lt;1*60,1,0)))</f>
        <v>0</v>
      </c>
      <c r="I10019">
        <f>IF(AND(F10019&gt;=1*60,F10019&lt;6*60),1,0)</f>
        <v>0</v>
      </c>
      <c r="J10019">
        <f>IF(AND(F10019&gt;=10*60,F10019&lt;15*60),1,0)</f>
        <v>1</v>
      </c>
      <c r="K10019">
        <f>IF(AND(F10019&gt;=16*60,F10019&lt;21*60),1,0)</f>
        <v>0</v>
      </c>
      <c r="L10019">
        <f>K10019*G10019</f>
        <v>0</v>
      </c>
      <c r="M10019">
        <f>H10019*B10019</f>
        <v>0</v>
      </c>
      <c r="N10019">
        <f>I10019*B10019</f>
        <v>0</v>
      </c>
      <c r="O10019">
        <f>J10019*B10019</f>
        <v>0.108</v>
      </c>
    </row>
    <row r="10020" spans="1:15" x14ac:dyDescent="0.25">
      <c r="A10020" s="1">
        <v>41483.5625</v>
      </c>
      <c r="B10020">
        <v>6.2E-2</v>
      </c>
      <c r="C10020">
        <f>HOUR(A10020)</f>
        <v>13</v>
      </c>
      <c r="D10020">
        <f>MINUTE(A10020)</f>
        <v>30</v>
      </c>
      <c r="E10020">
        <v>7</v>
      </c>
      <c r="F10020">
        <f>60*C10020+D10020</f>
        <v>810</v>
      </c>
      <c r="G10020">
        <f>IF(MONTH(A10020)&gt;10,1,IF(MONTH(A10020)&lt;4,1,0))</f>
        <v>0</v>
      </c>
      <c r="H10020">
        <f>IF(AND(F10020&gt;=6*60,F10020&lt;10*60),1,IF(F10020&gt;=15*60,1,IF(F10020&lt;1*60,1,0)))</f>
        <v>0</v>
      </c>
      <c r="I10020">
        <f>IF(AND(F10020&gt;=1*60,F10020&lt;6*60),1,0)</f>
        <v>0</v>
      </c>
      <c r="J10020">
        <f>IF(AND(F10020&gt;=10*60,F10020&lt;15*60),1,0)</f>
        <v>1</v>
      </c>
      <c r="K10020">
        <f>IF(AND(F10020&gt;=16*60,F10020&lt;21*60),1,0)</f>
        <v>0</v>
      </c>
      <c r="L10020">
        <f>K10020*G10020</f>
        <v>0</v>
      </c>
      <c r="M10020">
        <f>H10020*B10020</f>
        <v>0</v>
      </c>
      <c r="N10020">
        <f>I10020*B10020</f>
        <v>0</v>
      </c>
      <c r="O10020">
        <f>J10020*B10020</f>
        <v>6.2E-2</v>
      </c>
    </row>
    <row r="10021" spans="1:15" x14ac:dyDescent="0.25">
      <c r="A10021" s="1">
        <v>41483.583333333299</v>
      </c>
      <c r="B10021">
        <v>8.1000000000000003E-2</v>
      </c>
      <c r="C10021">
        <f>HOUR(A10021)</f>
        <v>14</v>
      </c>
      <c r="D10021">
        <f>MINUTE(A10021)</f>
        <v>0</v>
      </c>
      <c r="E10021">
        <v>7</v>
      </c>
      <c r="F10021">
        <f>60*C10021+D10021</f>
        <v>840</v>
      </c>
      <c r="G10021">
        <f>IF(MONTH(A10021)&gt;10,1,IF(MONTH(A10021)&lt;4,1,0))</f>
        <v>0</v>
      </c>
      <c r="H10021">
        <f>IF(AND(F10021&gt;=6*60,F10021&lt;10*60),1,IF(F10021&gt;=15*60,1,IF(F10021&lt;1*60,1,0)))</f>
        <v>0</v>
      </c>
      <c r="I10021">
        <f>IF(AND(F10021&gt;=1*60,F10021&lt;6*60),1,0)</f>
        <v>0</v>
      </c>
      <c r="J10021">
        <f>IF(AND(F10021&gt;=10*60,F10021&lt;15*60),1,0)</f>
        <v>1</v>
      </c>
      <c r="K10021">
        <f>IF(AND(F10021&gt;=16*60,F10021&lt;21*60),1,0)</f>
        <v>0</v>
      </c>
      <c r="L10021">
        <f>K10021*G10021</f>
        <v>0</v>
      </c>
      <c r="M10021">
        <f>H10021*B10021</f>
        <v>0</v>
      </c>
      <c r="N10021">
        <f>I10021*B10021</f>
        <v>0</v>
      </c>
      <c r="O10021">
        <f>J10021*B10021</f>
        <v>8.1000000000000003E-2</v>
      </c>
    </row>
    <row r="10022" spans="1:15" x14ac:dyDescent="0.25">
      <c r="A10022" s="1">
        <v>41483.604166666701</v>
      </c>
      <c r="B10022">
        <v>0.1</v>
      </c>
      <c r="C10022">
        <f>HOUR(A10022)</f>
        <v>14</v>
      </c>
      <c r="D10022">
        <f>MINUTE(A10022)</f>
        <v>30</v>
      </c>
      <c r="E10022">
        <v>7</v>
      </c>
      <c r="F10022">
        <f>60*C10022+D10022</f>
        <v>870</v>
      </c>
      <c r="G10022">
        <f>IF(MONTH(A10022)&gt;10,1,IF(MONTH(A10022)&lt;4,1,0))</f>
        <v>0</v>
      </c>
      <c r="H10022">
        <f>IF(AND(F10022&gt;=6*60,F10022&lt;10*60),1,IF(F10022&gt;=15*60,1,IF(F10022&lt;1*60,1,0)))</f>
        <v>0</v>
      </c>
      <c r="I10022">
        <f>IF(AND(F10022&gt;=1*60,F10022&lt;6*60),1,0)</f>
        <v>0</v>
      </c>
      <c r="J10022">
        <f>IF(AND(F10022&gt;=10*60,F10022&lt;15*60),1,0)</f>
        <v>1</v>
      </c>
      <c r="K10022">
        <f>IF(AND(F10022&gt;=16*60,F10022&lt;21*60),1,0)</f>
        <v>0</v>
      </c>
      <c r="L10022">
        <f>K10022*G10022</f>
        <v>0</v>
      </c>
      <c r="M10022">
        <f>H10022*B10022</f>
        <v>0</v>
      </c>
      <c r="N10022">
        <f>I10022*B10022</f>
        <v>0</v>
      </c>
      <c r="O10022">
        <f>J10022*B10022</f>
        <v>0.1</v>
      </c>
    </row>
    <row r="10023" spans="1:15" x14ac:dyDescent="0.25">
      <c r="A10023" s="1">
        <v>41483.625</v>
      </c>
      <c r="B10023">
        <v>0.13300000000000001</v>
      </c>
      <c r="C10023">
        <f>HOUR(A10023)</f>
        <v>15</v>
      </c>
      <c r="D10023">
        <f>MINUTE(A10023)</f>
        <v>0</v>
      </c>
      <c r="E10023">
        <v>7</v>
      </c>
      <c r="F10023">
        <f>60*C10023+D10023</f>
        <v>900</v>
      </c>
      <c r="G10023">
        <f>IF(MONTH(A10023)&gt;10,1,IF(MONTH(A10023)&lt;4,1,0))</f>
        <v>0</v>
      </c>
      <c r="H10023">
        <f>IF(AND(F10023&gt;=6*60,F10023&lt;10*60),1,IF(F10023&gt;=15*60,1,IF(F10023&lt;1*60,1,0)))</f>
        <v>1</v>
      </c>
      <c r="I10023">
        <f>IF(AND(F10023&gt;=1*60,F10023&lt;6*60),1,0)</f>
        <v>0</v>
      </c>
      <c r="J10023">
        <f>IF(AND(F10023&gt;=10*60,F10023&lt;15*60),1,0)</f>
        <v>0</v>
      </c>
      <c r="K10023">
        <f>IF(AND(F10023&gt;=16*60,F10023&lt;21*60),1,0)</f>
        <v>0</v>
      </c>
      <c r="L10023">
        <f>K10023*G10023</f>
        <v>0</v>
      </c>
      <c r="M10023">
        <f>H10023*B10023</f>
        <v>0.13300000000000001</v>
      </c>
      <c r="N10023">
        <f>I10023*B10023</f>
        <v>0</v>
      </c>
      <c r="O10023">
        <f>J10023*B10023</f>
        <v>0</v>
      </c>
    </row>
    <row r="10024" spans="1:15" x14ac:dyDescent="0.25">
      <c r="A10024" s="1">
        <v>41483.645833333299</v>
      </c>
      <c r="B10024">
        <v>0.13500000000000001</v>
      </c>
      <c r="C10024">
        <f>HOUR(A10024)</f>
        <v>15</v>
      </c>
      <c r="D10024">
        <f>MINUTE(A10024)</f>
        <v>30</v>
      </c>
      <c r="E10024">
        <v>7</v>
      </c>
      <c r="F10024">
        <f>60*C10024+D10024</f>
        <v>930</v>
      </c>
      <c r="G10024">
        <f>IF(MONTH(A10024)&gt;10,1,IF(MONTH(A10024)&lt;4,1,0))</f>
        <v>0</v>
      </c>
      <c r="H10024">
        <f>IF(AND(F10024&gt;=6*60,F10024&lt;10*60),1,IF(F10024&gt;=15*60,1,IF(F10024&lt;1*60,1,0)))</f>
        <v>1</v>
      </c>
      <c r="I10024">
        <f>IF(AND(F10024&gt;=1*60,F10024&lt;6*60),1,0)</f>
        <v>0</v>
      </c>
      <c r="J10024">
        <f>IF(AND(F10024&gt;=10*60,F10024&lt;15*60),1,0)</f>
        <v>0</v>
      </c>
      <c r="K10024">
        <f>IF(AND(F10024&gt;=16*60,F10024&lt;21*60),1,0)</f>
        <v>0</v>
      </c>
      <c r="L10024">
        <f>K10024*G10024</f>
        <v>0</v>
      </c>
      <c r="M10024">
        <f>H10024*B10024</f>
        <v>0.13500000000000001</v>
      </c>
      <c r="N10024">
        <f>I10024*B10024</f>
        <v>0</v>
      </c>
      <c r="O10024">
        <f>J10024*B10024</f>
        <v>0</v>
      </c>
    </row>
    <row r="10025" spans="1:15" x14ac:dyDescent="0.25">
      <c r="A10025" s="1">
        <v>41483.666666666701</v>
      </c>
      <c r="B10025">
        <v>0.111</v>
      </c>
      <c r="C10025">
        <f>HOUR(A10025)</f>
        <v>16</v>
      </c>
      <c r="D10025">
        <f>MINUTE(A10025)</f>
        <v>0</v>
      </c>
      <c r="E10025">
        <v>7</v>
      </c>
      <c r="F10025">
        <f>60*C10025+D10025</f>
        <v>960</v>
      </c>
      <c r="G10025">
        <f>IF(MONTH(A10025)&gt;10,1,IF(MONTH(A10025)&lt;4,1,0))</f>
        <v>0</v>
      </c>
      <c r="H10025">
        <f>IF(AND(F10025&gt;=6*60,F10025&lt;10*60),1,IF(F10025&gt;=15*60,1,IF(F10025&lt;1*60,1,0)))</f>
        <v>1</v>
      </c>
      <c r="I10025">
        <f>IF(AND(F10025&gt;=1*60,F10025&lt;6*60),1,0)</f>
        <v>0</v>
      </c>
      <c r="J10025">
        <f>IF(AND(F10025&gt;=10*60,F10025&lt;15*60),1,0)</f>
        <v>0</v>
      </c>
      <c r="K10025">
        <f>IF(AND(F10025&gt;=16*60,F10025&lt;21*60),1,0)</f>
        <v>1</v>
      </c>
      <c r="L10025">
        <f>K10025*G10025</f>
        <v>0</v>
      </c>
      <c r="M10025">
        <f>H10025*B10025</f>
        <v>0.111</v>
      </c>
      <c r="N10025">
        <f>I10025*B10025</f>
        <v>0</v>
      </c>
      <c r="O10025">
        <f>J10025*B10025</f>
        <v>0</v>
      </c>
    </row>
    <row r="10026" spans="1:15" x14ac:dyDescent="0.25">
      <c r="A10026" s="1">
        <v>41483.6875</v>
      </c>
      <c r="B10026">
        <v>0.112</v>
      </c>
      <c r="C10026">
        <f>HOUR(A10026)</f>
        <v>16</v>
      </c>
      <c r="D10026">
        <f>MINUTE(A10026)</f>
        <v>30</v>
      </c>
      <c r="E10026">
        <v>7</v>
      </c>
      <c r="F10026">
        <f>60*C10026+D10026</f>
        <v>990</v>
      </c>
      <c r="G10026">
        <f>IF(MONTH(A10026)&gt;10,1,IF(MONTH(A10026)&lt;4,1,0))</f>
        <v>0</v>
      </c>
      <c r="H10026">
        <f>IF(AND(F10026&gt;=6*60,F10026&lt;10*60),1,IF(F10026&gt;=15*60,1,IF(F10026&lt;1*60,1,0)))</f>
        <v>1</v>
      </c>
      <c r="I10026">
        <f>IF(AND(F10026&gt;=1*60,F10026&lt;6*60),1,0)</f>
        <v>0</v>
      </c>
      <c r="J10026">
        <f>IF(AND(F10026&gt;=10*60,F10026&lt;15*60),1,0)</f>
        <v>0</v>
      </c>
      <c r="K10026">
        <f>IF(AND(F10026&gt;=16*60,F10026&lt;21*60),1,0)</f>
        <v>1</v>
      </c>
      <c r="L10026">
        <f>K10026*G10026</f>
        <v>0</v>
      </c>
      <c r="M10026">
        <f>H10026*B10026</f>
        <v>0.112</v>
      </c>
      <c r="N10026">
        <f>I10026*B10026</f>
        <v>0</v>
      </c>
      <c r="O10026">
        <f>J10026*B10026</f>
        <v>0</v>
      </c>
    </row>
    <row r="10027" spans="1:15" x14ac:dyDescent="0.25">
      <c r="A10027" s="1">
        <v>41483.708333333299</v>
      </c>
      <c r="B10027">
        <v>0.124</v>
      </c>
      <c r="C10027">
        <f>HOUR(A10027)</f>
        <v>17</v>
      </c>
      <c r="D10027">
        <f>MINUTE(A10027)</f>
        <v>0</v>
      </c>
      <c r="E10027">
        <v>7</v>
      </c>
      <c r="F10027">
        <f>60*C10027+D10027</f>
        <v>1020</v>
      </c>
      <c r="G10027">
        <f>IF(MONTH(A10027)&gt;10,1,IF(MONTH(A10027)&lt;4,1,0))</f>
        <v>0</v>
      </c>
      <c r="H10027">
        <f>IF(AND(F10027&gt;=6*60,F10027&lt;10*60),1,IF(F10027&gt;=15*60,1,IF(F10027&lt;1*60,1,0)))</f>
        <v>1</v>
      </c>
      <c r="I10027">
        <f>IF(AND(F10027&gt;=1*60,F10027&lt;6*60),1,0)</f>
        <v>0</v>
      </c>
      <c r="J10027">
        <f>IF(AND(F10027&gt;=10*60,F10027&lt;15*60),1,0)</f>
        <v>0</v>
      </c>
      <c r="K10027">
        <f>IF(AND(F10027&gt;=16*60,F10027&lt;21*60),1,0)</f>
        <v>1</v>
      </c>
      <c r="L10027">
        <f>K10027*G10027</f>
        <v>0</v>
      </c>
      <c r="M10027">
        <f>H10027*B10027</f>
        <v>0.124</v>
      </c>
      <c r="N10027">
        <f>I10027*B10027</f>
        <v>0</v>
      </c>
      <c r="O10027">
        <f>J10027*B10027</f>
        <v>0</v>
      </c>
    </row>
    <row r="10028" spans="1:15" x14ac:dyDescent="0.25">
      <c r="A10028" s="1">
        <v>41483.729166666701</v>
      </c>
      <c r="B10028">
        <v>0.127</v>
      </c>
      <c r="C10028">
        <f>HOUR(A10028)</f>
        <v>17</v>
      </c>
      <c r="D10028">
        <f>MINUTE(A10028)</f>
        <v>30</v>
      </c>
      <c r="E10028">
        <v>7</v>
      </c>
      <c r="F10028">
        <f>60*C10028+D10028</f>
        <v>1050</v>
      </c>
      <c r="G10028">
        <f>IF(MONTH(A10028)&gt;10,1,IF(MONTH(A10028)&lt;4,1,0))</f>
        <v>0</v>
      </c>
      <c r="H10028">
        <f>IF(AND(F10028&gt;=6*60,F10028&lt;10*60),1,IF(F10028&gt;=15*60,1,IF(F10028&lt;1*60,1,0)))</f>
        <v>1</v>
      </c>
      <c r="I10028">
        <f>IF(AND(F10028&gt;=1*60,F10028&lt;6*60),1,0)</f>
        <v>0</v>
      </c>
      <c r="J10028">
        <f>IF(AND(F10028&gt;=10*60,F10028&lt;15*60),1,0)</f>
        <v>0</v>
      </c>
      <c r="K10028">
        <f>IF(AND(F10028&gt;=16*60,F10028&lt;21*60),1,0)</f>
        <v>1</v>
      </c>
      <c r="L10028">
        <f>K10028*G10028</f>
        <v>0</v>
      </c>
      <c r="M10028">
        <f>H10028*B10028</f>
        <v>0.127</v>
      </c>
      <c r="N10028">
        <f>I10028*B10028</f>
        <v>0</v>
      </c>
      <c r="O10028">
        <f>J10028*B10028</f>
        <v>0</v>
      </c>
    </row>
    <row r="10029" spans="1:15" x14ac:dyDescent="0.25">
      <c r="A10029" s="1">
        <v>41483.75</v>
      </c>
      <c r="B10029">
        <v>0.16600000000000001</v>
      </c>
      <c r="C10029">
        <f>HOUR(A10029)</f>
        <v>18</v>
      </c>
      <c r="D10029">
        <f>MINUTE(A10029)</f>
        <v>0</v>
      </c>
      <c r="E10029">
        <v>7</v>
      </c>
      <c r="F10029">
        <f>60*C10029+D10029</f>
        <v>1080</v>
      </c>
      <c r="G10029">
        <f>IF(MONTH(A10029)&gt;10,1,IF(MONTH(A10029)&lt;4,1,0))</f>
        <v>0</v>
      </c>
      <c r="H10029">
        <f>IF(AND(F10029&gt;=6*60,F10029&lt;10*60),1,IF(F10029&gt;=15*60,1,IF(F10029&lt;1*60,1,0)))</f>
        <v>1</v>
      </c>
      <c r="I10029">
        <f>IF(AND(F10029&gt;=1*60,F10029&lt;6*60),1,0)</f>
        <v>0</v>
      </c>
      <c r="J10029">
        <f>IF(AND(F10029&gt;=10*60,F10029&lt;15*60),1,0)</f>
        <v>0</v>
      </c>
      <c r="K10029">
        <f>IF(AND(F10029&gt;=16*60,F10029&lt;21*60),1,0)</f>
        <v>1</v>
      </c>
      <c r="L10029">
        <f>K10029*G10029</f>
        <v>0</v>
      </c>
      <c r="M10029">
        <f>H10029*B10029</f>
        <v>0.16600000000000001</v>
      </c>
      <c r="N10029">
        <f>I10029*B10029</f>
        <v>0</v>
      </c>
      <c r="O10029">
        <f>J10029*B10029</f>
        <v>0</v>
      </c>
    </row>
    <row r="10030" spans="1:15" x14ac:dyDescent="0.25">
      <c r="A10030" s="1">
        <v>41483.770833333299</v>
      </c>
      <c r="B10030">
        <v>0.187</v>
      </c>
      <c r="C10030">
        <f>HOUR(A10030)</f>
        <v>18</v>
      </c>
      <c r="D10030">
        <f>MINUTE(A10030)</f>
        <v>30</v>
      </c>
      <c r="E10030">
        <v>7</v>
      </c>
      <c r="F10030">
        <f>60*C10030+D10030</f>
        <v>1110</v>
      </c>
      <c r="G10030">
        <f>IF(MONTH(A10030)&gt;10,1,IF(MONTH(A10030)&lt;4,1,0))</f>
        <v>0</v>
      </c>
      <c r="H10030">
        <f>IF(AND(F10030&gt;=6*60,F10030&lt;10*60),1,IF(F10030&gt;=15*60,1,IF(F10030&lt;1*60,1,0)))</f>
        <v>1</v>
      </c>
      <c r="I10030">
        <f>IF(AND(F10030&gt;=1*60,F10030&lt;6*60),1,0)</f>
        <v>0</v>
      </c>
      <c r="J10030">
        <f>IF(AND(F10030&gt;=10*60,F10030&lt;15*60),1,0)</f>
        <v>0</v>
      </c>
      <c r="K10030">
        <f>IF(AND(F10030&gt;=16*60,F10030&lt;21*60),1,0)</f>
        <v>1</v>
      </c>
      <c r="L10030">
        <f>K10030*G10030</f>
        <v>0</v>
      </c>
      <c r="M10030">
        <f>H10030*B10030</f>
        <v>0.187</v>
      </c>
      <c r="N10030">
        <f>I10030*B10030</f>
        <v>0</v>
      </c>
      <c r="O10030">
        <f>J10030*B10030</f>
        <v>0</v>
      </c>
    </row>
    <row r="10031" spans="1:15" x14ac:dyDescent="0.25">
      <c r="A10031" s="1">
        <v>41483.791666666701</v>
      </c>
      <c r="B10031">
        <v>0.20499999999999999</v>
      </c>
      <c r="C10031">
        <f>HOUR(A10031)</f>
        <v>19</v>
      </c>
      <c r="D10031">
        <f>MINUTE(A10031)</f>
        <v>0</v>
      </c>
      <c r="E10031">
        <v>7</v>
      </c>
      <c r="F10031">
        <f>60*C10031+D10031</f>
        <v>1140</v>
      </c>
      <c r="G10031">
        <f>IF(MONTH(A10031)&gt;10,1,IF(MONTH(A10031)&lt;4,1,0))</f>
        <v>0</v>
      </c>
      <c r="H10031">
        <f>IF(AND(F10031&gt;=6*60,F10031&lt;10*60),1,IF(F10031&gt;=15*60,1,IF(F10031&lt;1*60,1,0)))</f>
        <v>1</v>
      </c>
      <c r="I10031">
        <f>IF(AND(F10031&gt;=1*60,F10031&lt;6*60),1,0)</f>
        <v>0</v>
      </c>
      <c r="J10031">
        <f>IF(AND(F10031&gt;=10*60,F10031&lt;15*60),1,0)</f>
        <v>0</v>
      </c>
      <c r="K10031">
        <f>IF(AND(F10031&gt;=16*60,F10031&lt;21*60),1,0)</f>
        <v>1</v>
      </c>
      <c r="L10031">
        <f>K10031*G10031</f>
        <v>0</v>
      </c>
      <c r="M10031">
        <f>H10031*B10031</f>
        <v>0.20499999999999999</v>
      </c>
      <c r="N10031">
        <f>I10031*B10031</f>
        <v>0</v>
      </c>
      <c r="O10031">
        <f>J10031*B10031</f>
        <v>0</v>
      </c>
    </row>
    <row r="10032" spans="1:15" x14ac:dyDescent="0.25">
      <c r="A10032" s="1">
        <v>41483.8125</v>
      </c>
      <c r="B10032">
        <v>0.13100000000000001</v>
      </c>
      <c r="C10032">
        <f>HOUR(A10032)</f>
        <v>19</v>
      </c>
      <c r="D10032">
        <f>MINUTE(A10032)</f>
        <v>30</v>
      </c>
      <c r="E10032">
        <v>7</v>
      </c>
      <c r="F10032">
        <f>60*C10032+D10032</f>
        <v>1170</v>
      </c>
      <c r="G10032">
        <f>IF(MONTH(A10032)&gt;10,1,IF(MONTH(A10032)&lt;4,1,0))</f>
        <v>0</v>
      </c>
      <c r="H10032">
        <f>IF(AND(F10032&gt;=6*60,F10032&lt;10*60),1,IF(F10032&gt;=15*60,1,IF(F10032&lt;1*60,1,0)))</f>
        <v>1</v>
      </c>
      <c r="I10032">
        <f>IF(AND(F10032&gt;=1*60,F10032&lt;6*60),1,0)</f>
        <v>0</v>
      </c>
      <c r="J10032">
        <f>IF(AND(F10032&gt;=10*60,F10032&lt;15*60),1,0)</f>
        <v>0</v>
      </c>
      <c r="K10032">
        <f>IF(AND(F10032&gt;=16*60,F10032&lt;21*60),1,0)</f>
        <v>1</v>
      </c>
      <c r="L10032">
        <f>K10032*G10032</f>
        <v>0</v>
      </c>
      <c r="M10032">
        <f>H10032*B10032</f>
        <v>0.13100000000000001</v>
      </c>
      <c r="N10032">
        <f>I10032*B10032</f>
        <v>0</v>
      </c>
      <c r="O10032">
        <f>J10032*B10032</f>
        <v>0</v>
      </c>
    </row>
    <row r="10033" spans="1:15" x14ac:dyDescent="0.25">
      <c r="A10033" s="1">
        <v>41483.833333333299</v>
      </c>
      <c r="B10033">
        <v>0.11600000000000001</v>
      </c>
      <c r="C10033">
        <f>HOUR(A10033)</f>
        <v>20</v>
      </c>
      <c r="D10033">
        <f>MINUTE(A10033)</f>
        <v>0</v>
      </c>
      <c r="E10033">
        <v>7</v>
      </c>
      <c r="F10033">
        <f>60*C10033+D10033</f>
        <v>1200</v>
      </c>
      <c r="G10033">
        <f>IF(MONTH(A10033)&gt;10,1,IF(MONTH(A10033)&lt;4,1,0))</f>
        <v>0</v>
      </c>
      <c r="H10033">
        <f>IF(AND(F10033&gt;=6*60,F10033&lt;10*60),1,IF(F10033&gt;=15*60,1,IF(F10033&lt;1*60,1,0)))</f>
        <v>1</v>
      </c>
      <c r="I10033">
        <f>IF(AND(F10033&gt;=1*60,F10033&lt;6*60),1,0)</f>
        <v>0</v>
      </c>
      <c r="J10033">
        <f>IF(AND(F10033&gt;=10*60,F10033&lt;15*60),1,0)</f>
        <v>0</v>
      </c>
      <c r="K10033">
        <f>IF(AND(F10033&gt;=16*60,F10033&lt;21*60),1,0)</f>
        <v>1</v>
      </c>
      <c r="L10033">
        <f>K10033*G10033</f>
        <v>0</v>
      </c>
      <c r="M10033">
        <f>H10033*B10033</f>
        <v>0.11600000000000001</v>
      </c>
      <c r="N10033">
        <f>I10033*B10033</f>
        <v>0</v>
      </c>
      <c r="O10033">
        <f>J10033*B10033</f>
        <v>0</v>
      </c>
    </row>
    <row r="10034" spans="1:15" x14ac:dyDescent="0.25">
      <c r="A10034" s="1">
        <v>41483.854166666701</v>
      </c>
      <c r="B10034">
        <v>0.111</v>
      </c>
      <c r="C10034">
        <f>HOUR(A10034)</f>
        <v>20</v>
      </c>
      <c r="D10034">
        <f>MINUTE(A10034)</f>
        <v>30</v>
      </c>
      <c r="E10034">
        <v>7</v>
      </c>
      <c r="F10034">
        <f>60*C10034+D10034</f>
        <v>1230</v>
      </c>
      <c r="G10034">
        <f>IF(MONTH(A10034)&gt;10,1,IF(MONTH(A10034)&lt;4,1,0))</f>
        <v>0</v>
      </c>
      <c r="H10034">
        <f>IF(AND(F10034&gt;=6*60,F10034&lt;10*60),1,IF(F10034&gt;=15*60,1,IF(F10034&lt;1*60,1,0)))</f>
        <v>1</v>
      </c>
      <c r="I10034">
        <f>IF(AND(F10034&gt;=1*60,F10034&lt;6*60),1,0)</f>
        <v>0</v>
      </c>
      <c r="J10034">
        <f>IF(AND(F10034&gt;=10*60,F10034&lt;15*60),1,0)</f>
        <v>0</v>
      </c>
      <c r="K10034">
        <f>IF(AND(F10034&gt;=16*60,F10034&lt;21*60),1,0)</f>
        <v>1</v>
      </c>
      <c r="L10034">
        <f>K10034*G10034</f>
        <v>0</v>
      </c>
      <c r="M10034">
        <f>H10034*B10034</f>
        <v>0.111</v>
      </c>
      <c r="N10034">
        <f>I10034*B10034</f>
        <v>0</v>
      </c>
      <c r="O10034">
        <f>J10034*B10034</f>
        <v>0</v>
      </c>
    </row>
    <row r="10035" spans="1:15" x14ac:dyDescent="0.25">
      <c r="A10035" s="1">
        <v>41483.875</v>
      </c>
      <c r="B10035">
        <v>0.1</v>
      </c>
      <c r="C10035">
        <f>HOUR(A10035)</f>
        <v>21</v>
      </c>
      <c r="D10035">
        <f>MINUTE(A10035)</f>
        <v>0</v>
      </c>
      <c r="E10035">
        <v>7</v>
      </c>
      <c r="F10035">
        <f>60*C10035+D10035</f>
        <v>1260</v>
      </c>
      <c r="G10035">
        <f>IF(MONTH(A10035)&gt;10,1,IF(MONTH(A10035)&lt;4,1,0))</f>
        <v>0</v>
      </c>
      <c r="H10035">
        <f>IF(AND(F10035&gt;=6*60,F10035&lt;10*60),1,IF(F10035&gt;=15*60,1,IF(F10035&lt;1*60,1,0)))</f>
        <v>1</v>
      </c>
      <c r="I10035">
        <f>IF(AND(F10035&gt;=1*60,F10035&lt;6*60),1,0)</f>
        <v>0</v>
      </c>
      <c r="J10035">
        <f>IF(AND(F10035&gt;=10*60,F10035&lt;15*60),1,0)</f>
        <v>0</v>
      </c>
      <c r="K10035">
        <f>IF(AND(F10035&gt;=16*60,F10035&lt;21*60),1,0)</f>
        <v>0</v>
      </c>
      <c r="L10035">
        <f>K10035*G10035</f>
        <v>0</v>
      </c>
      <c r="M10035">
        <f>H10035*B10035</f>
        <v>0.1</v>
      </c>
      <c r="N10035">
        <f>I10035*B10035</f>
        <v>0</v>
      </c>
      <c r="O10035">
        <f>J10035*B10035</f>
        <v>0</v>
      </c>
    </row>
    <row r="10036" spans="1:15" x14ac:dyDescent="0.25">
      <c r="A10036" s="1">
        <v>41483.895833333299</v>
      </c>
      <c r="B10036">
        <v>0.114</v>
      </c>
      <c r="C10036">
        <f>HOUR(A10036)</f>
        <v>21</v>
      </c>
      <c r="D10036">
        <f>MINUTE(A10036)</f>
        <v>30</v>
      </c>
      <c r="E10036">
        <v>7</v>
      </c>
      <c r="F10036">
        <f>60*C10036+D10036</f>
        <v>1290</v>
      </c>
      <c r="G10036">
        <f>IF(MONTH(A10036)&gt;10,1,IF(MONTH(A10036)&lt;4,1,0))</f>
        <v>0</v>
      </c>
      <c r="H10036">
        <f>IF(AND(F10036&gt;=6*60,F10036&lt;10*60),1,IF(F10036&gt;=15*60,1,IF(F10036&lt;1*60,1,0)))</f>
        <v>1</v>
      </c>
      <c r="I10036">
        <f>IF(AND(F10036&gt;=1*60,F10036&lt;6*60),1,0)</f>
        <v>0</v>
      </c>
      <c r="J10036">
        <f>IF(AND(F10036&gt;=10*60,F10036&lt;15*60),1,0)</f>
        <v>0</v>
      </c>
      <c r="K10036">
        <f>IF(AND(F10036&gt;=16*60,F10036&lt;21*60),1,0)</f>
        <v>0</v>
      </c>
      <c r="L10036">
        <f>K10036*G10036</f>
        <v>0</v>
      </c>
      <c r="M10036">
        <f>H10036*B10036</f>
        <v>0.114</v>
      </c>
      <c r="N10036">
        <f>I10036*B10036</f>
        <v>0</v>
      </c>
      <c r="O10036">
        <f>J10036*B10036</f>
        <v>0</v>
      </c>
    </row>
    <row r="10037" spans="1:15" x14ac:dyDescent="0.25">
      <c r="A10037" s="1">
        <v>41483.916666666701</v>
      </c>
      <c r="B10037">
        <v>0.105</v>
      </c>
      <c r="C10037">
        <f>HOUR(A10037)</f>
        <v>22</v>
      </c>
      <c r="D10037">
        <f>MINUTE(A10037)</f>
        <v>0</v>
      </c>
      <c r="E10037">
        <v>7</v>
      </c>
      <c r="F10037">
        <f>60*C10037+D10037</f>
        <v>1320</v>
      </c>
      <c r="G10037">
        <f>IF(MONTH(A10037)&gt;10,1,IF(MONTH(A10037)&lt;4,1,0))</f>
        <v>0</v>
      </c>
      <c r="H10037">
        <f>IF(AND(F10037&gt;=6*60,F10037&lt;10*60),1,IF(F10037&gt;=15*60,1,IF(F10037&lt;1*60,1,0)))</f>
        <v>1</v>
      </c>
      <c r="I10037">
        <f>IF(AND(F10037&gt;=1*60,F10037&lt;6*60),1,0)</f>
        <v>0</v>
      </c>
      <c r="J10037">
        <f>IF(AND(F10037&gt;=10*60,F10037&lt;15*60),1,0)</f>
        <v>0</v>
      </c>
      <c r="K10037">
        <f>IF(AND(F10037&gt;=16*60,F10037&lt;21*60),1,0)</f>
        <v>0</v>
      </c>
      <c r="L10037">
        <f>K10037*G10037</f>
        <v>0</v>
      </c>
      <c r="M10037">
        <f>H10037*B10037</f>
        <v>0.105</v>
      </c>
      <c r="N10037">
        <f>I10037*B10037</f>
        <v>0</v>
      </c>
      <c r="O10037">
        <f>J10037*B10037</f>
        <v>0</v>
      </c>
    </row>
    <row r="10038" spans="1:15" x14ac:dyDescent="0.25">
      <c r="A10038" s="1">
        <v>41483.9375</v>
      </c>
      <c r="B10038">
        <v>0.10299999999999999</v>
      </c>
      <c r="C10038">
        <f>HOUR(A10038)</f>
        <v>22</v>
      </c>
      <c r="D10038">
        <f>MINUTE(A10038)</f>
        <v>30</v>
      </c>
      <c r="E10038">
        <v>7</v>
      </c>
      <c r="F10038">
        <f>60*C10038+D10038</f>
        <v>1350</v>
      </c>
      <c r="G10038">
        <f>IF(MONTH(A10038)&gt;10,1,IF(MONTH(A10038)&lt;4,1,0))</f>
        <v>0</v>
      </c>
      <c r="H10038">
        <f>IF(AND(F10038&gt;=6*60,F10038&lt;10*60),1,IF(F10038&gt;=15*60,1,IF(F10038&lt;1*60,1,0)))</f>
        <v>1</v>
      </c>
      <c r="I10038">
        <f>IF(AND(F10038&gt;=1*60,F10038&lt;6*60),1,0)</f>
        <v>0</v>
      </c>
      <c r="J10038">
        <f>IF(AND(F10038&gt;=10*60,F10038&lt;15*60),1,0)</f>
        <v>0</v>
      </c>
      <c r="K10038">
        <f>IF(AND(F10038&gt;=16*60,F10038&lt;21*60),1,0)</f>
        <v>0</v>
      </c>
      <c r="L10038">
        <f>K10038*G10038</f>
        <v>0</v>
      </c>
      <c r="M10038">
        <f>H10038*B10038</f>
        <v>0.10299999999999999</v>
      </c>
      <c r="N10038">
        <f>I10038*B10038</f>
        <v>0</v>
      </c>
      <c r="O10038">
        <f>J10038*B10038</f>
        <v>0</v>
      </c>
    </row>
    <row r="10039" spans="1:15" x14ac:dyDescent="0.25">
      <c r="A10039" s="1">
        <v>41483.958333333299</v>
      </c>
      <c r="B10039">
        <v>0.114</v>
      </c>
      <c r="C10039">
        <f>HOUR(A10039)</f>
        <v>23</v>
      </c>
      <c r="D10039">
        <f>MINUTE(A10039)</f>
        <v>0</v>
      </c>
      <c r="E10039">
        <v>7</v>
      </c>
      <c r="F10039">
        <f>60*C10039+D10039</f>
        <v>1380</v>
      </c>
      <c r="G10039">
        <f>IF(MONTH(A10039)&gt;10,1,IF(MONTH(A10039)&lt;4,1,0))</f>
        <v>0</v>
      </c>
      <c r="H10039">
        <f>IF(AND(F10039&gt;=6*60,F10039&lt;10*60),1,IF(F10039&gt;=15*60,1,IF(F10039&lt;1*60,1,0)))</f>
        <v>1</v>
      </c>
      <c r="I10039">
        <f>IF(AND(F10039&gt;=1*60,F10039&lt;6*60),1,0)</f>
        <v>0</v>
      </c>
      <c r="J10039">
        <f>IF(AND(F10039&gt;=10*60,F10039&lt;15*60),1,0)</f>
        <v>0</v>
      </c>
      <c r="K10039">
        <f>IF(AND(F10039&gt;=16*60,F10039&lt;21*60),1,0)</f>
        <v>0</v>
      </c>
      <c r="L10039">
        <f>K10039*G10039</f>
        <v>0</v>
      </c>
      <c r="M10039">
        <f>H10039*B10039</f>
        <v>0.114</v>
      </c>
      <c r="N10039">
        <f>I10039*B10039</f>
        <v>0</v>
      </c>
      <c r="O10039">
        <f>J10039*B10039</f>
        <v>0</v>
      </c>
    </row>
    <row r="10040" spans="1:15" x14ac:dyDescent="0.25">
      <c r="A10040" s="1">
        <v>41483.979166666701</v>
      </c>
      <c r="B10040">
        <v>4.7E-2</v>
      </c>
      <c r="C10040">
        <f>HOUR(A10040)</f>
        <v>23</v>
      </c>
      <c r="D10040">
        <f>MINUTE(A10040)</f>
        <v>30</v>
      </c>
      <c r="E10040">
        <v>7</v>
      </c>
      <c r="F10040">
        <f>60*C10040+D10040</f>
        <v>1410</v>
      </c>
      <c r="G10040">
        <f>IF(MONTH(A10040)&gt;10,1,IF(MONTH(A10040)&lt;4,1,0))</f>
        <v>0</v>
      </c>
      <c r="H10040">
        <f>IF(AND(F10040&gt;=6*60,F10040&lt;10*60),1,IF(F10040&gt;=15*60,1,IF(F10040&lt;1*60,1,0)))</f>
        <v>1</v>
      </c>
      <c r="I10040">
        <f>IF(AND(F10040&gt;=1*60,F10040&lt;6*60),1,0)</f>
        <v>0</v>
      </c>
      <c r="J10040">
        <f>IF(AND(F10040&gt;=10*60,F10040&lt;15*60),1,0)</f>
        <v>0</v>
      </c>
      <c r="K10040">
        <f>IF(AND(F10040&gt;=16*60,F10040&lt;21*60),1,0)</f>
        <v>0</v>
      </c>
      <c r="L10040">
        <f>K10040*G10040</f>
        <v>0</v>
      </c>
      <c r="M10040">
        <f>H10040*B10040</f>
        <v>4.7E-2</v>
      </c>
      <c r="N10040">
        <f>I10040*B10040</f>
        <v>0</v>
      </c>
      <c r="O10040">
        <f>J10040*B10040</f>
        <v>0</v>
      </c>
    </row>
    <row r="10041" spans="1:15" x14ac:dyDescent="0.25">
      <c r="A10041" s="1">
        <v>41484</v>
      </c>
      <c r="B10041">
        <v>4.5999999999999999E-2</v>
      </c>
      <c r="C10041">
        <f>HOUR(A10041)</f>
        <v>0</v>
      </c>
      <c r="D10041">
        <f>MINUTE(A10041)</f>
        <v>0</v>
      </c>
      <c r="E10041">
        <v>7</v>
      </c>
      <c r="F10041">
        <f>60*C10041+D10041</f>
        <v>0</v>
      </c>
      <c r="G10041">
        <f>IF(MONTH(A10041)&gt;10,1,IF(MONTH(A10041)&lt;4,1,0))</f>
        <v>0</v>
      </c>
      <c r="H10041">
        <f>IF(AND(F10041&gt;=6*60,F10041&lt;10*60),1,IF(F10041&gt;=15*60,1,IF(F10041&lt;1*60,1,0)))</f>
        <v>1</v>
      </c>
      <c r="I10041">
        <f>IF(AND(F10041&gt;=1*60,F10041&lt;6*60),1,0)</f>
        <v>0</v>
      </c>
      <c r="J10041">
        <f>IF(AND(F10041&gt;=10*60,F10041&lt;15*60),1,0)</f>
        <v>0</v>
      </c>
      <c r="K10041">
        <f>IF(AND(F10041&gt;=16*60,F10041&lt;21*60),1,0)</f>
        <v>0</v>
      </c>
      <c r="L10041">
        <f>K10041*G10041</f>
        <v>0</v>
      </c>
      <c r="M10041">
        <f>H10041*B10041</f>
        <v>4.5999999999999999E-2</v>
      </c>
      <c r="N10041">
        <f>I10041*B10041</f>
        <v>0</v>
      </c>
      <c r="O10041">
        <f>J10041*B10041</f>
        <v>0</v>
      </c>
    </row>
    <row r="10042" spans="1:15" x14ac:dyDescent="0.25">
      <c r="A10042" s="1">
        <v>41484.020833333299</v>
      </c>
      <c r="B10042">
        <v>5.3999999999999999E-2</v>
      </c>
      <c r="C10042">
        <f>HOUR(A10042)</f>
        <v>0</v>
      </c>
      <c r="D10042">
        <f>MINUTE(A10042)</f>
        <v>30</v>
      </c>
      <c r="E10042">
        <v>7</v>
      </c>
      <c r="F10042">
        <f>60*C10042+D10042</f>
        <v>30</v>
      </c>
      <c r="G10042">
        <f>IF(MONTH(A10042)&gt;10,1,IF(MONTH(A10042)&lt;4,1,0))</f>
        <v>0</v>
      </c>
      <c r="H10042">
        <f>IF(AND(F10042&gt;=6*60,F10042&lt;10*60),1,IF(F10042&gt;=15*60,1,IF(F10042&lt;1*60,1,0)))</f>
        <v>1</v>
      </c>
      <c r="I10042">
        <f>IF(AND(F10042&gt;=1*60,F10042&lt;6*60),1,0)</f>
        <v>0</v>
      </c>
      <c r="J10042">
        <f>IF(AND(F10042&gt;=10*60,F10042&lt;15*60),1,0)</f>
        <v>0</v>
      </c>
      <c r="K10042">
        <f>IF(AND(F10042&gt;=16*60,F10042&lt;21*60),1,0)</f>
        <v>0</v>
      </c>
      <c r="L10042">
        <f>K10042*G10042</f>
        <v>0</v>
      </c>
      <c r="M10042">
        <f>H10042*B10042</f>
        <v>5.3999999999999999E-2</v>
      </c>
      <c r="N10042">
        <f>I10042*B10042</f>
        <v>0</v>
      </c>
      <c r="O10042">
        <f>J10042*B10042</f>
        <v>0</v>
      </c>
    </row>
    <row r="10043" spans="1:15" x14ac:dyDescent="0.25">
      <c r="A10043" s="1">
        <v>41484.041666666701</v>
      </c>
      <c r="B10043">
        <v>3.5999999999999997E-2</v>
      </c>
      <c r="C10043">
        <f>HOUR(A10043)</f>
        <v>1</v>
      </c>
      <c r="D10043">
        <f>MINUTE(A10043)</f>
        <v>0</v>
      </c>
      <c r="E10043">
        <v>7</v>
      </c>
      <c r="F10043">
        <f>60*C10043+D10043</f>
        <v>60</v>
      </c>
      <c r="G10043">
        <f>IF(MONTH(A10043)&gt;10,1,IF(MONTH(A10043)&lt;4,1,0))</f>
        <v>0</v>
      </c>
      <c r="H10043">
        <f>IF(AND(F10043&gt;=6*60,F10043&lt;10*60),1,IF(F10043&gt;=15*60,1,IF(F10043&lt;1*60,1,0)))</f>
        <v>0</v>
      </c>
      <c r="I10043">
        <f>IF(AND(F10043&gt;=1*60,F10043&lt;6*60),1,0)</f>
        <v>1</v>
      </c>
      <c r="J10043">
        <f>IF(AND(F10043&gt;=10*60,F10043&lt;15*60),1,0)</f>
        <v>0</v>
      </c>
      <c r="K10043">
        <f>IF(AND(F10043&gt;=16*60,F10043&lt;21*60),1,0)</f>
        <v>0</v>
      </c>
      <c r="L10043">
        <f>K10043*G10043</f>
        <v>0</v>
      </c>
      <c r="M10043">
        <f>H10043*B10043</f>
        <v>0</v>
      </c>
      <c r="N10043">
        <f>I10043*B10043</f>
        <v>3.5999999999999997E-2</v>
      </c>
      <c r="O10043">
        <f>J10043*B10043</f>
        <v>0</v>
      </c>
    </row>
    <row r="10044" spans="1:15" x14ac:dyDescent="0.25">
      <c r="A10044" s="1">
        <v>41484.0625</v>
      </c>
      <c r="B10044">
        <v>5.1999999999999998E-2</v>
      </c>
      <c r="C10044">
        <f>HOUR(A10044)</f>
        <v>1</v>
      </c>
      <c r="D10044">
        <f>MINUTE(A10044)</f>
        <v>30</v>
      </c>
      <c r="E10044">
        <v>7</v>
      </c>
      <c r="F10044">
        <f>60*C10044+D10044</f>
        <v>90</v>
      </c>
      <c r="G10044">
        <f>IF(MONTH(A10044)&gt;10,1,IF(MONTH(A10044)&lt;4,1,0))</f>
        <v>0</v>
      </c>
      <c r="H10044">
        <f>IF(AND(F10044&gt;=6*60,F10044&lt;10*60),1,IF(F10044&gt;=15*60,1,IF(F10044&lt;1*60,1,0)))</f>
        <v>0</v>
      </c>
      <c r="I10044">
        <f>IF(AND(F10044&gt;=1*60,F10044&lt;6*60),1,0)</f>
        <v>1</v>
      </c>
      <c r="J10044">
        <f>IF(AND(F10044&gt;=10*60,F10044&lt;15*60),1,0)</f>
        <v>0</v>
      </c>
      <c r="K10044">
        <f>IF(AND(F10044&gt;=16*60,F10044&lt;21*60),1,0)</f>
        <v>0</v>
      </c>
      <c r="L10044">
        <f>K10044*G10044</f>
        <v>0</v>
      </c>
      <c r="M10044">
        <f>H10044*B10044</f>
        <v>0</v>
      </c>
      <c r="N10044">
        <f>I10044*B10044</f>
        <v>5.1999999999999998E-2</v>
      </c>
      <c r="O10044">
        <f>J10044*B10044</f>
        <v>0</v>
      </c>
    </row>
    <row r="10045" spans="1:15" x14ac:dyDescent="0.25">
      <c r="A10045" s="1">
        <v>41484.083333333299</v>
      </c>
      <c r="B10045">
        <v>5.2999999999999999E-2</v>
      </c>
      <c r="C10045">
        <f>HOUR(A10045)</f>
        <v>2</v>
      </c>
      <c r="D10045">
        <f>MINUTE(A10045)</f>
        <v>0</v>
      </c>
      <c r="E10045">
        <v>7</v>
      </c>
      <c r="F10045">
        <f>60*C10045+D10045</f>
        <v>120</v>
      </c>
      <c r="G10045">
        <f>IF(MONTH(A10045)&gt;10,1,IF(MONTH(A10045)&lt;4,1,0))</f>
        <v>0</v>
      </c>
      <c r="H10045">
        <f>IF(AND(F10045&gt;=6*60,F10045&lt;10*60),1,IF(F10045&gt;=15*60,1,IF(F10045&lt;1*60,1,0)))</f>
        <v>0</v>
      </c>
      <c r="I10045">
        <f>IF(AND(F10045&gt;=1*60,F10045&lt;6*60),1,0)</f>
        <v>1</v>
      </c>
      <c r="J10045">
        <f>IF(AND(F10045&gt;=10*60,F10045&lt;15*60),1,0)</f>
        <v>0</v>
      </c>
      <c r="K10045">
        <f>IF(AND(F10045&gt;=16*60,F10045&lt;21*60),1,0)</f>
        <v>0</v>
      </c>
      <c r="L10045">
        <f>K10045*G10045</f>
        <v>0</v>
      </c>
      <c r="M10045">
        <f>H10045*B10045</f>
        <v>0</v>
      </c>
      <c r="N10045">
        <f>I10045*B10045</f>
        <v>5.2999999999999999E-2</v>
      </c>
      <c r="O10045">
        <f>J10045*B10045</f>
        <v>0</v>
      </c>
    </row>
    <row r="10046" spans="1:15" x14ac:dyDescent="0.25">
      <c r="A10046" s="1">
        <v>41484.104166666701</v>
      </c>
      <c r="B10046">
        <v>3.3000000000000002E-2</v>
      </c>
      <c r="C10046">
        <f>HOUR(A10046)</f>
        <v>2</v>
      </c>
      <c r="D10046">
        <f>MINUTE(A10046)</f>
        <v>30</v>
      </c>
      <c r="E10046">
        <v>7</v>
      </c>
      <c r="F10046">
        <f>60*C10046+D10046</f>
        <v>150</v>
      </c>
      <c r="G10046">
        <f>IF(MONTH(A10046)&gt;10,1,IF(MONTH(A10046)&lt;4,1,0))</f>
        <v>0</v>
      </c>
      <c r="H10046">
        <f>IF(AND(F10046&gt;=6*60,F10046&lt;10*60),1,IF(F10046&gt;=15*60,1,IF(F10046&lt;1*60,1,0)))</f>
        <v>0</v>
      </c>
      <c r="I10046">
        <f>IF(AND(F10046&gt;=1*60,F10046&lt;6*60),1,0)</f>
        <v>1</v>
      </c>
      <c r="J10046">
        <f>IF(AND(F10046&gt;=10*60,F10046&lt;15*60),1,0)</f>
        <v>0</v>
      </c>
      <c r="K10046">
        <f>IF(AND(F10046&gt;=16*60,F10046&lt;21*60),1,0)</f>
        <v>0</v>
      </c>
      <c r="L10046">
        <f>K10046*G10046</f>
        <v>0</v>
      </c>
      <c r="M10046">
        <f>H10046*B10046</f>
        <v>0</v>
      </c>
      <c r="N10046">
        <f>I10046*B10046</f>
        <v>3.3000000000000002E-2</v>
      </c>
      <c r="O10046">
        <f>J10046*B10046</f>
        <v>0</v>
      </c>
    </row>
    <row r="10047" spans="1:15" x14ac:dyDescent="0.25">
      <c r="A10047" s="1">
        <v>41484.125</v>
      </c>
      <c r="B10047">
        <v>5.2999999999999999E-2</v>
      </c>
      <c r="C10047">
        <f>HOUR(A10047)</f>
        <v>3</v>
      </c>
      <c r="D10047">
        <f>MINUTE(A10047)</f>
        <v>0</v>
      </c>
      <c r="E10047">
        <v>7</v>
      </c>
      <c r="F10047">
        <f>60*C10047+D10047</f>
        <v>180</v>
      </c>
      <c r="G10047">
        <f>IF(MONTH(A10047)&gt;10,1,IF(MONTH(A10047)&lt;4,1,0))</f>
        <v>0</v>
      </c>
      <c r="H10047">
        <f>IF(AND(F10047&gt;=6*60,F10047&lt;10*60),1,IF(F10047&gt;=15*60,1,IF(F10047&lt;1*60,1,0)))</f>
        <v>0</v>
      </c>
      <c r="I10047">
        <f>IF(AND(F10047&gt;=1*60,F10047&lt;6*60),1,0)</f>
        <v>1</v>
      </c>
      <c r="J10047">
        <f>IF(AND(F10047&gt;=10*60,F10047&lt;15*60),1,0)</f>
        <v>0</v>
      </c>
      <c r="K10047">
        <f>IF(AND(F10047&gt;=16*60,F10047&lt;21*60),1,0)</f>
        <v>0</v>
      </c>
      <c r="L10047">
        <f>K10047*G10047</f>
        <v>0</v>
      </c>
      <c r="M10047">
        <f>H10047*B10047</f>
        <v>0</v>
      </c>
      <c r="N10047">
        <f>I10047*B10047</f>
        <v>5.2999999999999999E-2</v>
      </c>
      <c r="O10047">
        <f>J10047*B10047</f>
        <v>0</v>
      </c>
    </row>
    <row r="10048" spans="1:15" x14ac:dyDescent="0.25">
      <c r="A10048" s="1">
        <v>41484.145833333299</v>
      </c>
      <c r="B10048">
        <v>5.2999999999999999E-2</v>
      </c>
      <c r="C10048">
        <f>HOUR(A10048)</f>
        <v>3</v>
      </c>
      <c r="D10048">
        <f>MINUTE(A10048)</f>
        <v>30</v>
      </c>
      <c r="E10048">
        <v>7</v>
      </c>
      <c r="F10048">
        <f>60*C10048+D10048</f>
        <v>210</v>
      </c>
      <c r="G10048">
        <f>IF(MONTH(A10048)&gt;10,1,IF(MONTH(A10048)&lt;4,1,0))</f>
        <v>0</v>
      </c>
      <c r="H10048">
        <f>IF(AND(F10048&gt;=6*60,F10048&lt;10*60),1,IF(F10048&gt;=15*60,1,IF(F10048&lt;1*60,1,0)))</f>
        <v>0</v>
      </c>
      <c r="I10048">
        <f>IF(AND(F10048&gt;=1*60,F10048&lt;6*60),1,0)</f>
        <v>1</v>
      </c>
      <c r="J10048">
        <f>IF(AND(F10048&gt;=10*60,F10048&lt;15*60),1,0)</f>
        <v>0</v>
      </c>
      <c r="K10048">
        <f>IF(AND(F10048&gt;=16*60,F10048&lt;21*60),1,0)</f>
        <v>0</v>
      </c>
      <c r="L10048">
        <f>K10048*G10048</f>
        <v>0</v>
      </c>
      <c r="M10048">
        <f>H10048*B10048</f>
        <v>0</v>
      </c>
      <c r="N10048">
        <f>I10048*B10048</f>
        <v>5.2999999999999999E-2</v>
      </c>
      <c r="O10048">
        <f>J10048*B10048</f>
        <v>0</v>
      </c>
    </row>
    <row r="10049" spans="1:15" x14ac:dyDescent="0.25">
      <c r="A10049" s="1">
        <v>41484.166666666701</v>
      </c>
      <c r="B10049">
        <v>3.3000000000000002E-2</v>
      </c>
      <c r="C10049">
        <f>HOUR(A10049)</f>
        <v>4</v>
      </c>
      <c r="D10049">
        <f>MINUTE(A10049)</f>
        <v>0</v>
      </c>
      <c r="E10049">
        <v>7</v>
      </c>
      <c r="F10049">
        <f>60*C10049+D10049</f>
        <v>240</v>
      </c>
      <c r="G10049">
        <f>IF(MONTH(A10049)&gt;10,1,IF(MONTH(A10049)&lt;4,1,0))</f>
        <v>0</v>
      </c>
      <c r="H10049">
        <f>IF(AND(F10049&gt;=6*60,F10049&lt;10*60),1,IF(F10049&gt;=15*60,1,IF(F10049&lt;1*60,1,0)))</f>
        <v>0</v>
      </c>
      <c r="I10049">
        <f>IF(AND(F10049&gt;=1*60,F10049&lt;6*60),1,0)</f>
        <v>1</v>
      </c>
      <c r="J10049">
        <f>IF(AND(F10049&gt;=10*60,F10049&lt;15*60),1,0)</f>
        <v>0</v>
      </c>
      <c r="K10049">
        <f>IF(AND(F10049&gt;=16*60,F10049&lt;21*60),1,0)</f>
        <v>0</v>
      </c>
      <c r="L10049">
        <f>K10049*G10049</f>
        <v>0</v>
      </c>
      <c r="M10049">
        <f>H10049*B10049</f>
        <v>0</v>
      </c>
      <c r="N10049">
        <f>I10049*B10049</f>
        <v>3.3000000000000002E-2</v>
      </c>
      <c r="O10049">
        <f>J10049*B10049</f>
        <v>0</v>
      </c>
    </row>
    <row r="10050" spans="1:15" x14ac:dyDescent="0.25">
      <c r="A10050" s="1">
        <v>41484.1875</v>
      </c>
      <c r="B10050">
        <v>5.2999999999999999E-2</v>
      </c>
      <c r="C10050">
        <f>HOUR(A10050)</f>
        <v>4</v>
      </c>
      <c r="D10050">
        <f>MINUTE(A10050)</f>
        <v>30</v>
      </c>
      <c r="E10050">
        <v>7</v>
      </c>
      <c r="F10050">
        <f>60*C10050+D10050</f>
        <v>270</v>
      </c>
      <c r="G10050">
        <f>IF(MONTH(A10050)&gt;10,1,IF(MONTH(A10050)&lt;4,1,0))</f>
        <v>0</v>
      </c>
      <c r="H10050">
        <f>IF(AND(F10050&gt;=6*60,F10050&lt;10*60),1,IF(F10050&gt;=15*60,1,IF(F10050&lt;1*60,1,0)))</f>
        <v>0</v>
      </c>
      <c r="I10050">
        <f>IF(AND(F10050&gt;=1*60,F10050&lt;6*60),1,0)</f>
        <v>1</v>
      </c>
      <c r="J10050">
        <f>IF(AND(F10050&gt;=10*60,F10050&lt;15*60),1,0)</f>
        <v>0</v>
      </c>
      <c r="K10050">
        <f>IF(AND(F10050&gt;=16*60,F10050&lt;21*60),1,0)</f>
        <v>0</v>
      </c>
      <c r="L10050">
        <f>K10050*G10050</f>
        <v>0</v>
      </c>
      <c r="M10050">
        <f>H10050*B10050</f>
        <v>0</v>
      </c>
      <c r="N10050">
        <f>I10050*B10050</f>
        <v>5.2999999999999999E-2</v>
      </c>
      <c r="O10050">
        <f>J10050*B10050</f>
        <v>0</v>
      </c>
    </row>
    <row r="10051" spans="1:15" x14ac:dyDescent="0.25">
      <c r="A10051" s="1">
        <v>41484.208333333299</v>
      </c>
      <c r="B10051">
        <v>5.2999999999999999E-2</v>
      </c>
      <c r="C10051">
        <f>HOUR(A10051)</f>
        <v>5</v>
      </c>
      <c r="D10051">
        <f>MINUTE(A10051)</f>
        <v>0</v>
      </c>
      <c r="E10051">
        <v>7</v>
      </c>
      <c r="F10051">
        <f>60*C10051+D10051</f>
        <v>300</v>
      </c>
      <c r="G10051">
        <f>IF(MONTH(A10051)&gt;10,1,IF(MONTH(A10051)&lt;4,1,0))</f>
        <v>0</v>
      </c>
      <c r="H10051">
        <f>IF(AND(F10051&gt;=6*60,F10051&lt;10*60),1,IF(F10051&gt;=15*60,1,IF(F10051&lt;1*60,1,0)))</f>
        <v>0</v>
      </c>
      <c r="I10051">
        <f>IF(AND(F10051&gt;=1*60,F10051&lt;6*60),1,0)</f>
        <v>1</v>
      </c>
      <c r="J10051">
        <f>IF(AND(F10051&gt;=10*60,F10051&lt;15*60),1,0)</f>
        <v>0</v>
      </c>
      <c r="K10051">
        <f>IF(AND(F10051&gt;=16*60,F10051&lt;21*60),1,0)</f>
        <v>0</v>
      </c>
      <c r="L10051">
        <f>K10051*G10051</f>
        <v>0</v>
      </c>
      <c r="M10051">
        <f>H10051*B10051</f>
        <v>0</v>
      </c>
      <c r="N10051">
        <f>I10051*B10051</f>
        <v>5.2999999999999999E-2</v>
      </c>
      <c r="O10051">
        <f>J10051*B10051</f>
        <v>0</v>
      </c>
    </row>
    <row r="10052" spans="1:15" x14ac:dyDescent="0.25">
      <c r="A10052" s="1">
        <v>41484.229166666701</v>
      </c>
      <c r="B10052">
        <v>0.39100000000000001</v>
      </c>
      <c r="C10052">
        <f>HOUR(A10052)</f>
        <v>5</v>
      </c>
      <c r="D10052">
        <f>MINUTE(A10052)</f>
        <v>30</v>
      </c>
      <c r="E10052">
        <v>7</v>
      </c>
      <c r="F10052">
        <f>60*C10052+D10052</f>
        <v>330</v>
      </c>
      <c r="G10052">
        <f>IF(MONTH(A10052)&gt;10,1,IF(MONTH(A10052)&lt;4,1,0))</f>
        <v>0</v>
      </c>
      <c r="H10052">
        <f>IF(AND(F10052&gt;=6*60,F10052&lt;10*60),1,IF(F10052&gt;=15*60,1,IF(F10052&lt;1*60,1,0)))</f>
        <v>0</v>
      </c>
      <c r="I10052">
        <f>IF(AND(F10052&gt;=1*60,F10052&lt;6*60),1,0)</f>
        <v>1</v>
      </c>
      <c r="J10052">
        <f>IF(AND(F10052&gt;=10*60,F10052&lt;15*60),1,0)</f>
        <v>0</v>
      </c>
      <c r="K10052">
        <f>IF(AND(F10052&gt;=16*60,F10052&lt;21*60),1,0)</f>
        <v>0</v>
      </c>
      <c r="L10052">
        <f>K10052*G10052</f>
        <v>0</v>
      </c>
      <c r="M10052">
        <f>H10052*B10052</f>
        <v>0</v>
      </c>
      <c r="N10052">
        <f>I10052*B10052</f>
        <v>0.39100000000000001</v>
      </c>
      <c r="O10052">
        <f>J10052*B10052</f>
        <v>0</v>
      </c>
    </row>
    <row r="10053" spans="1:15" x14ac:dyDescent="0.25">
      <c r="A10053" s="1">
        <v>41484.25</v>
      </c>
      <c r="B10053">
        <v>0.123</v>
      </c>
      <c r="C10053">
        <f>HOUR(A10053)</f>
        <v>6</v>
      </c>
      <c r="D10053">
        <f>MINUTE(A10053)</f>
        <v>0</v>
      </c>
      <c r="E10053">
        <v>7</v>
      </c>
      <c r="F10053">
        <f>60*C10053+D10053</f>
        <v>360</v>
      </c>
      <c r="G10053">
        <f>IF(MONTH(A10053)&gt;10,1,IF(MONTH(A10053)&lt;4,1,0))</f>
        <v>0</v>
      </c>
      <c r="H10053">
        <f>IF(AND(F10053&gt;=6*60,F10053&lt;10*60),1,IF(F10053&gt;=15*60,1,IF(F10053&lt;1*60,1,0)))</f>
        <v>1</v>
      </c>
      <c r="I10053">
        <f>IF(AND(F10053&gt;=1*60,F10053&lt;6*60),1,0)</f>
        <v>0</v>
      </c>
      <c r="J10053">
        <f>IF(AND(F10053&gt;=10*60,F10053&lt;15*60),1,0)</f>
        <v>0</v>
      </c>
      <c r="K10053">
        <f>IF(AND(F10053&gt;=16*60,F10053&lt;21*60),1,0)</f>
        <v>0</v>
      </c>
      <c r="L10053">
        <f>K10053*G10053</f>
        <v>0</v>
      </c>
      <c r="M10053">
        <f>H10053*B10053</f>
        <v>0.123</v>
      </c>
      <c r="N10053">
        <f>I10053*B10053</f>
        <v>0</v>
      </c>
      <c r="O10053">
        <f>J10053*B10053</f>
        <v>0</v>
      </c>
    </row>
    <row r="10054" spans="1:15" x14ac:dyDescent="0.25">
      <c r="A10054" s="1">
        <v>41484.270833333299</v>
      </c>
      <c r="B10054">
        <v>0.122</v>
      </c>
      <c r="C10054">
        <f>HOUR(A10054)</f>
        <v>6</v>
      </c>
      <c r="D10054">
        <f>MINUTE(A10054)</f>
        <v>30</v>
      </c>
      <c r="E10054">
        <v>7</v>
      </c>
      <c r="F10054">
        <f>60*C10054+D10054</f>
        <v>390</v>
      </c>
      <c r="G10054">
        <f>IF(MONTH(A10054)&gt;10,1,IF(MONTH(A10054)&lt;4,1,0))</f>
        <v>0</v>
      </c>
      <c r="H10054">
        <f>IF(AND(F10054&gt;=6*60,F10054&lt;10*60),1,IF(F10054&gt;=15*60,1,IF(F10054&lt;1*60,1,0)))</f>
        <v>1</v>
      </c>
      <c r="I10054">
        <f>IF(AND(F10054&gt;=1*60,F10054&lt;6*60),1,0)</f>
        <v>0</v>
      </c>
      <c r="J10054">
        <f>IF(AND(F10054&gt;=10*60,F10054&lt;15*60),1,0)</f>
        <v>0</v>
      </c>
      <c r="K10054">
        <f>IF(AND(F10054&gt;=16*60,F10054&lt;21*60),1,0)</f>
        <v>0</v>
      </c>
      <c r="L10054">
        <f>K10054*G10054</f>
        <v>0</v>
      </c>
      <c r="M10054">
        <f>H10054*B10054</f>
        <v>0.122</v>
      </c>
      <c r="N10054">
        <f>I10054*B10054</f>
        <v>0</v>
      </c>
      <c r="O10054">
        <f>J10054*B10054</f>
        <v>0</v>
      </c>
    </row>
    <row r="10055" spans="1:15" x14ac:dyDescent="0.25">
      <c r="A10055" s="1">
        <v>41484.291666666701</v>
      </c>
      <c r="B10055">
        <v>0.10199999999999999</v>
      </c>
      <c r="C10055">
        <f>HOUR(A10055)</f>
        <v>7</v>
      </c>
      <c r="D10055">
        <f>MINUTE(A10055)</f>
        <v>0</v>
      </c>
      <c r="E10055">
        <v>7</v>
      </c>
      <c r="F10055">
        <f>60*C10055+D10055</f>
        <v>420</v>
      </c>
      <c r="G10055">
        <f>IF(MONTH(A10055)&gt;10,1,IF(MONTH(A10055)&lt;4,1,0))</f>
        <v>0</v>
      </c>
      <c r="H10055">
        <f>IF(AND(F10055&gt;=6*60,F10055&lt;10*60),1,IF(F10055&gt;=15*60,1,IF(F10055&lt;1*60,1,0)))</f>
        <v>1</v>
      </c>
      <c r="I10055">
        <f>IF(AND(F10055&gt;=1*60,F10055&lt;6*60),1,0)</f>
        <v>0</v>
      </c>
      <c r="J10055">
        <f>IF(AND(F10055&gt;=10*60,F10055&lt;15*60),1,0)</f>
        <v>0</v>
      </c>
      <c r="K10055">
        <f>IF(AND(F10055&gt;=16*60,F10055&lt;21*60),1,0)</f>
        <v>0</v>
      </c>
      <c r="L10055">
        <f>K10055*G10055</f>
        <v>0</v>
      </c>
      <c r="M10055">
        <f>H10055*B10055</f>
        <v>0.10199999999999999</v>
      </c>
      <c r="N10055">
        <f>I10055*B10055</f>
        <v>0</v>
      </c>
      <c r="O10055">
        <f>J10055*B10055</f>
        <v>0</v>
      </c>
    </row>
    <row r="10056" spans="1:15" x14ac:dyDescent="0.25">
      <c r="A10056" s="1">
        <v>41484.3125</v>
      </c>
      <c r="B10056">
        <v>0.12</v>
      </c>
      <c r="C10056">
        <f>HOUR(A10056)</f>
        <v>7</v>
      </c>
      <c r="D10056">
        <f>MINUTE(A10056)</f>
        <v>30</v>
      </c>
      <c r="E10056">
        <v>7</v>
      </c>
      <c r="F10056">
        <f>60*C10056+D10056</f>
        <v>450</v>
      </c>
      <c r="G10056">
        <f>IF(MONTH(A10056)&gt;10,1,IF(MONTH(A10056)&lt;4,1,0))</f>
        <v>0</v>
      </c>
      <c r="H10056">
        <f>IF(AND(F10056&gt;=6*60,F10056&lt;10*60),1,IF(F10056&gt;=15*60,1,IF(F10056&lt;1*60,1,0)))</f>
        <v>1</v>
      </c>
      <c r="I10056">
        <f>IF(AND(F10056&gt;=1*60,F10056&lt;6*60),1,0)</f>
        <v>0</v>
      </c>
      <c r="J10056">
        <f>IF(AND(F10056&gt;=10*60,F10056&lt;15*60),1,0)</f>
        <v>0</v>
      </c>
      <c r="K10056">
        <f>IF(AND(F10056&gt;=16*60,F10056&lt;21*60),1,0)</f>
        <v>0</v>
      </c>
      <c r="L10056">
        <f>K10056*G10056</f>
        <v>0</v>
      </c>
      <c r="M10056">
        <f>H10056*B10056</f>
        <v>0.12</v>
      </c>
      <c r="N10056">
        <f>I10056*B10056</f>
        <v>0</v>
      </c>
      <c r="O10056">
        <f>J10056*B10056</f>
        <v>0</v>
      </c>
    </row>
    <row r="10057" spans="1:15" x14ac:dyDescent="0.25">
      <c r="A10057" s="1">
        <v>41484.333333333299</v>
      </c>
      <c r="B10057">
        <v>5.7000000000000002E-2</v>
      </c>
      <c r="C10057">
        <f>HOUR(A10057)</f>
        <v>8</v>
      </c>
      <c r="D10057">
        <f>MINUTE(A10057)</f>
        <v>0</v>
      </c>
      <c r="E10057">
        <v>7</v>
      </c>
      <c r="F10057">
        <f>60*C10057+D10057</f>
        <v>480</v>
      </c>
      <c r="G10057">
        <f>IF(MONTH(A10057)&gt;10,1,IF(MONTH(A10057)&lt;4,1,0))</f>
        <v>0</v>
      </c>
      <c r="H10057">
        <f>IF(AND(F10057&gt;=6*60,F10057&lt;10*60),1,IF(F10057&gt;=15*60,1,IF(F10057&lt;1*60,1,0)))</f>
        <v>1</v>
      </c>
      <c r="I10057">
        <f>IF(AND(F10057&gt;=1*60,F10057&lt;6*60),1,0)</f>
        <v>0</v>
      </c>
      <c r="J10057">
        <f>IF(AND(F10057&gt;=10*60,F10057&lt;15*60),1,0)</f>
        <v>0</v>
      </c>
      <c r="K10057">
        <f>IF(AND(F10057&gt;=16*60,F10057&lt;21*60),1,0)</f>
        <v>0</v>
      </c>
      <c r="L10057">
        <f>K10057*G10057</f>
        <v>0</v>
      </c>
      <c r="M10057">
        <f>H10057*B10057</f>
        <v>5.7000000000000002E-2</v>
      </c>
      <c r="N10057">
        <f>I10057*B10057</f>
        <v>0</v>
      </c>
      <c r="O10057">
        <f>J10057*B10057</f>
        <v>0</v>
      </c>
    </row>
    <row r="10058" spans="1:15" x14ac:dyDescent="0.25">
      <c r="A10058" s="1">
        <v>41484.354166666701</v>
      </c>
      <c r="B10058">
        <v>3.4000000000000002E-2</v>
      </c>
      <c r="C10058">
        <f>HOUR(A10058)</f>
        <v>8</v>
      </c>
      <c r="D10058">
        <f>MINUTE(A10058)</f>
        <v>30</v>
      </c>
      <c r="E10058">
        <v>7</v>
      </c>
      <c r="F10058">
        <f>60*C10058+D10058</f>
        <v>510</v>
      </c>
      <c r="G10058">
        <f>IF(MONTH(A10058)&gt;10,1,IF(MONTH(A10058)&lt;4,1,0))</f>
        <v>0</v>
      </c>
      <c r="H10058">
        <f>IF(AND(F10058&gt;=6*60,F10058&lt;10*60),1,IF(F10058&gt;=15*60,1,IF(F10058&lt;1*60,1,0)))</f>
        <v>1</v>
      </c>
      <c r="I10058">
        <f>IF(AND(F10058&gt;=1*60,F10058&lt;6*60),1,0)</f>
        <v>0</v>
      </c>
      <c r="J10058">
        <f>IF(AND(F10058&gt;=10*60,F10058&lt;15*60),1,0)</f>
        <v>0</v>
      </c>
      <c r="K10058">
        <f>IF(AND(F10058&gt;=16*60,F10058&lt;21*60),1,0)</f>
        <v>0</v>
      </c>
      <c r="L10058">
        <f>K10058*G10058</f>
        <v>0</v>
      </c>
      <c r="M10058">
        <f>H10058*B10058</f>
        <v>3.4000000000000002E-2</v>
      </c>
      <c r="N10058">
        <f>I10058*B10058</f>
        <v>0</v>
      </c>
      <c r="O10058">
        <f>J10058*B10058</f>
        <v>0</v>
      </c>
    </row>
    <row r="10059" spans="1:15" x14ac:dyDescent="0.25">
      <c r="A10059" s="1">
        <v>41484.375</v>
      </c>
      <c r="B10059">
        <v>5.0999999999999997E-2</v>
      </c>
      <c r="C10059">
        <f>HOUR(A10059)</f>
        <v>9</v>
      </c>
      <c r="D10059">
        <f>MINUTE(A10059)</f>
        <v>0</v>
      </c>
      <c r="E10059">
        <v>7</v>
      </c>
      <c r="F10059">
        <f>60*C10059+D10059</f>
        <v>540</v>
      </c>
      <c r="G10059">
        <f>IF(MONTH(A10059)&gt;10,1,IF(MONTH(A10059)&lt;4,1,0))</f>
        <v>0</v>
      </c>
      <c r="H10059">
        <f>IF(AND(F10059&gt;=6*60,F10059&lt;10*60),1,IF(F10059&gt;=15*60,1,IF(F10059&lt;1*60,1,0)))</f>
        <v>1</v>
      </c>
      <c r="I10059">
        <f>IF(AND(F10059&gt;=1*60,F10059&lt;6*60),1,0)</f>
        <v>0</v>
      </c>
      <c r="J10059">
        <f>IF(AND(F10059&gt;=10*60,F10059&lt;15*60),1,0)</f>
        <v>0</v>
      </c>
      <c r="K10059">
        <f>IF(AND(F10059&gt;=16*60,F10059&lt;21*60),1,0)</f>
        <v>0</v>
      </c>
      <c r="L10059">
        <f>K10059*G10059</f>
        <v>0</v>
      </c>
      <c r="M10059">
        <f>H10059*B10059</f>
        <v>5.0999999999999997E-2</v>
      </c>
      <c r="N10059">
        <f>I10059*B10059</f>
        <v>0</v>
      </c>
      <c r="O10059">
        <f>J10059*B10059</f>
        <v>0</v>
      </c>
    </row>
    <row r="10060" spans="1:15" x14ac:dyDescent="0.25">
      <c r="A10060" s="1">
        <v>41484.395833333299</v>
      </c>
      <c r="B10060">
        <v>5.2999999999999999E-2</v>
      </c>
      <c r="C10060">
        <f>HOUR(A10060)</f>
        <v>9</v>
      </c>
      <c r="D10060">
        <f>MINUTE(A10060)</f>
        <v>30</v>
      </c>
      <c r="E10060">
        <v>7</v>
      </c>
      <c r="F10060">
        <f>60*C10060+D10060</f>
        <v>570</v>
      </c>
      <c r="G10060">
        <f>IF(MONTH(A10060)&gt;10,1,IF(MONTH(A10060)&lt;4,1,0))</f>
        <v>0</v>
      </c>
      <c r="H10060">
        <f>IF(AND(F10060&gt;=6*60,F10060&lt;10*60),1,IF(F10060&gt;=15*60,1,IF(F10060&lt;1*60,1,0)))</f>
        <v>1</v>
      </c>
      <c r="I10060">
        <f>IF(AND(F10060&gt;=1*60,F10060&lt;6*60),1,0)</f>
        <v>0</v>
      </c>
      <c r="J10060">
        <f>IF(AND(F10060&gt;=10*60,F10060&lt;15*60),1,0)</f>
        <v>0</v>
      </c>
      <c r="K10060">
        <f>IF(AND(F10060&gt;=16*60,F10060&lt;21*60),1,0)</f>
        <v>0</v>
      </c>
      <c r="L10060">
        <f>K10060*G10060</f>
        <v>0</v>
      </c>
      <c r="M10060">
        <f>H10060*B10060</f>
        <v>5.2999999999999999E-2</v>
      </c>
      <c r="N10060">
        <f>I10060*B10060</f>
        <v>0</v>
      </c>
      <c r="O10060">
        <f>J10060*B10060</f>
        <v>0</v>
      </c>
    </row>
    <row r="10061" spans="1:15" x14ac:dyDescent="0.25">
      <c r="A10061" s="1">
        <v>41484.416666666701</v>
      </c>
      <c r="B10061">
        <v>3.6999999999999998E-2</v>
      </c>
      <c r="C10061">
        <f>HOUR(A10061)</f>
        <v>10</v>
      </c>
      <c r="D10061">
        <f>MINUTE(A10061)</f>
        <v>0</v>
      </c>
      <c r="E10061">
        <v>7</v>
      </c>
      <c r="F10061">
        <f>60*C10061+D10061</f>
        <v>600</v>
      </c>
      <c r="G10061">
        <f>IF(MONTH(A10061)&gt;10,1,IF(MONTH(A10061)&lt;4,1,0))</f>
        <v>0</v>
      </c>
      <c r="H10061">
        <f>IF(AND(F10061&gt;=6*60,F10061&lt;10*60),1,IF(F10061&gt;=15*60,1,IF(F10061&lt;1*60,1,0)))</f>
        <v>0</v>
      </c>
      <c r="I10061">
        <f>IF(AND(F10061&gt;=1*60,F10061&lt;6*60),1,0)</f>
        <v>0</v>
      </c>
      <c r="J10061">
        <f>IF(AND(F10061&gt;=10*60,F10061&lt;15*60),1,0)</f>
        <v>1</v>
      </c>
      <c r="K10061">
        <f>IF(AND(F10061&gt;=16*60,F10061&lt;21*60),1,0)</f>
        <v>0</v>
      </c>
      <c r="L10061">
        <f>K10061*G10061</f>
        <v>0</v>
      </c>
      <c r="M10061">
        <f>H10061*B10061</f>
        <v>0</v>
      </c>
      <c r="N10061">
        <f>I10061*B10061</f>
        <v>0</v>
      </c>
      <c r="O10061">
        <f>J10061*B10061</f>
        <v>3.6999999999999998E-2</v>
      </c>
    </row>
    <row r="10062" spans="1:15" x14ac:dyDescent="0.25">
      <c r="A10062" s="1">
        <v>41484.4375</v>
      </c>
      <c r="B10062">
        <v>3.6999999999999998E-2</v>
      </c>
      <c r="C10062">
        <f>HOUR(A10062)</f>
        <v>10</v>
      </c>
      <c r="D10062">
        <f>MINUTE(A10062)</f>
        <v>30</v>
      </c>
      <c r="E10062">
        <v>7</v>
      </c>
      <c r="F10062">
        <f>60*C10062+D10062</f>
        <v>630</v>
      </c>
      <c r="G10062">
        <f>IF(MONTH(A10062)&gt;10,1,IF(MONTH(A10062)&lt;4,1,0))</f>
        <v>0</v>
      </c>
      <c r="H10062">
        <f>IF(AND(F10062&gt;=6*60,F10062&lt;10*60),1,IF(F10062&gt;=15*60,1,IF(F10062&lt;1*60,1,0)))</f>
        <v>0</v>
      </c>
      <c r="I10062">
        <f>IF(AND(F10062&gt;=1*60,F10062&lt;6*60),1,0)</f>
        <v>0</v>
      </c>
      <c r="J10062">
        <f>IF(AND(F10062&gt;=10*60,F10062&lt;15*60),1,0)</f>
        <v>1</v>
      </c>
      <c r="K10062">
        <f>IF(AND(F10062&gt;=16*60,F10062&lt;21*60),1,0)</f>
        <v>0</v>
      </c>
      <c r="L10062">
        <f>K10062*G10062</f>
        <v>0</v>
      </c>
      <c r="M10062">
        <f>H10062*B10062</f>
        <v>0</v>
      </c>
      <c r="N10062">
        <f>I10062*B10062</f>
        <v>0</v>
      </c>
      <c r="O10062">
        <f>J10062*B10062</f>
        <v>3.6999999999999998E-2</v>
      </c>
    </row>
    <row r="10063" spans="1:15" x14ac:dyDescent="0.25">
      <c r="A10063" s="1">
        <v>41484.458333333299</v>
      </c>
      <c r="B10063">
        <v>3.9E-2</v>
      </c>
      <c r="C10063">
        <f>HOUR(A10063)</f>
        <v>11</v>
      </c>
      <c r="D10063">
        <f>MINUTE(A10063)</f>
        <v>0</v>
      </c>
      <c r="E10063">
        <v>7</v>
      </c>
      <c r="F10063">
        <f>60*C10063+D10063</f>
        <v>660</v>
      </c>
      <c r="G10063">
        <f>IF(MONTH(A10063)&gt;10,1,IF(MONTH(A10063)&lt;4,1,0))</f>
        <v>0</v>
      </c>
      <c r="H10063">
        <f>IF(AND(F10063&gt;=6*60,F10063&lt;10*60),1,IF(F10063&gt;=15*60,1,IF(F10063&lt;1*60,1,0)))</f>
        <v>0</v>
      </c>
      <c r="I10063">
        <f>IF(AND(F10063&gt;=1*60,F10063&lt;6*60),1,0)</f>
        <v>0</v>
      </c>
      <c r="J10063">
        <f>IF(AND(F10063&gt;=10*60,F10063&lt;15*60),1,0)</f>
        <v>1</v>
      </c>
      <c r="K10063">
        <f>IF(AND(F10063&gt;=16*60,F10063&lt;21*60),1,0)</f>
        <v>0</v>
      </c>
      <c r="L10063">
        <f>K10063*G10063</f>
        <v>0</v>
      </c>
      <c r="M10063">
        <f>H10063*B10063</f>
        <v>0</v>
      </c>
      <c r="N10063">
        <f>I10063*B10063</f>
        <v>0</v>
      </c>
      <c r="O10063">
        <f>J10063*B10063</f>
        <v>3.9E-2</v>
      </c>
    </row>
    <row r="10064" spans="1:15" x14ac:dyDescent="0.25">
      <c r="A10064" s="1">
        <v>41484.479166666701</v>
      </c>
      <c r="B10064">
        <v>2.8000000000000001E-2</v>
      </c>
      <c r="C10064">
        <f>HOUR(A10064)</f>
        <v>11</v>
      </c>
      <c r="D10064">
        <f>MINUTE(A10064)</f>
        <v>30</v>
      </c>
      <c r="E10064">
        <v>7</v>
      </c>
      <c r="F10064">
        <f>60*C10064+D10064</f>
        <v>690</v>
      </c>
      <c r="G10064">
        <f>IF(MONTH(A10064)&gt;10,1,IF(MONTH(A10064)&lt;4,1,0))</f>
        <v>0</v>
      </c>
      <c r="H10064">
        <f>IF(AND(F10064&gt;=6*60,F10064&lt;10*60),1,IF(F10064&gt;=15*60,1,IF(F10064&lt;1*60,1,0)))</f>
        <v>0</v>
      </c>
      <c r="I10064">
        <f>IF(AND(F10064&gt;=1*60,F10064&lt;6*60),1,0)</f>
        <v>0</v>
      </c>
      <c r="J10064">
        <f>IF(AND(F10064&gt;=10*60,F10064&lt;15*60),1,0)</f>
        <v>1</v>
      </c>
      <c r="K10064">
        <f>IF(AND(F10064&gt;=16*60,F10064&lt;21*60),1,0)</f>
        <v>0</v>
      </c>
      <c r="L10064">
        <f>K10064*G10064</f>
        <v>0</v>
      </c>
      <c r="M10064">
        <f>H10064*B10064</f>
        <v>0</v>
      </c>
      <c r="N10064">
        <f>I10064*B10064</f>
        <v>0</v>
      </c>
      <c r="O10064">
        <f>J10064*B10064</f>
        <v>2.8000000000000001E-2</v>
      </c>
    </row>
    <row r="10065" spans="1:15" x14ac:dyDescent="0.25">
      <c r="A10065" s="1">
        <v>41484.5</v>
      </c>
      <c r="B10065">
        <v>0.03</v>
      </c>
      <c r="C10065">
        <f>HOUR(A10065)</f>
        <v>12</v>
      </c>
      <c r="D10065">
        <f>MINUTE(A10065)</f>
        <v>0</v>
      </c>
      <c r="E10065">
        <v>7</v>
      </c>
      <c r="F10065">
        <f>60*C10065+D10065</f>
        <v>720</v>
      </c>
      <c r="G10065">
        <f>IF(MONTH(A10065)&gt;10,1,IF(MONTH(A10065)&lt;4,1,0))</f>
        <v>0</v>
      </c>
      <c r="H10065">
        <f>IF(AND(F10065&gt;=6*60,F10065&lt;10*60),1,IF(F10065&gt;=15*60,1,IF(F10065&lt;1*60,1,0)))</f>
        <v>0</v>
      </c>
      <c r="I10065">
        <f>IF(AND(F10065&gt;=1*60,F10065&lt;6*60),1,0)</f>
        <v>0</v>
      </c>
      <c r="J10065">
        <f>IF(AND(F10065&gt;=10*60,F10065&lt;15*60),1,0)</f>
        <v>1</v>
      </c>
      <c r="K10065">
        <f>IF(AND(F10065&gt;=16*60,F10065&lt;21*60),1,0)</f>
        <v>0</v>
      </c>
      <c r="L10065">
        <f>K10065*G10065</f>
        <v>0</v>
      </c>
      <c r="M10065">
        <f>H10065*B10065</f>
        <v>0</v>
      </c>
      <c r="N10065">
        <f>I10065*B10065</f>
        <v>0</v>
      </c>
      <c r="O10065">
        <f>J10065*B10065</f>
        <v>0.03</v>
      </c>
    </row>
    <row r="10066" spans="1:15" x14ac:dyDescent="0.25">
      <c r="A10066" s="1">
        <v>41484.520833333299</v>
      </c>
      <c r="B10066">
        <v>3.9E-2</v>
      </c>
      <c r="C10066">
        <f>HOUR(A10066)</f>
        <v>12</v>
      </c>
      <c r="D10066">
        <f>MINUTE(A10066)</f>
        <v>30</v>
      </c>
      <c r="E10066">
        <v>7</v>
      </c>
      <c r="F10066">
        <f>60*C10066+D10066</f>
        <v>750</v>
      </c>
      <c r="G10066">
        <f>IF(MONTH(A10066)&gt;10,1,IF(MONTH(A10066)&lt;4,1,0))</f>
        <v>0</v>
      </c>
      <c r="H10066">
        <f>IF(AND(F10066&gt;=6*60,F10066&lt;10*60),1,IF(F10066&gt;=15*60,1,IF(F10066&lt;1*60,1,0)))</f>
        <v>0</v>
      </c>
      <c r="I10066">
        <f>IF(AND(F10066&gt;=1*60,F10066&lt;6*60),1,0)</f>
        <v>0</v>
      </c>
      <c r="J10066">
        <f>IF(AND(F10066&gt;=10*60,F10066&lt;15*60),1,0)</f>
        <v>1</v>
      </c>
      <c r="K10066">
        <f>IF(AND(F10066&gt;=16*60,F10066&lt;21*60),1,0)</f>
        <v>0</v>
      </c>
      <c r="L10066">
        <f>K10066*G10066</f>
        <v>0</v>
      </c>
      <c r="M10066">
        <f>H10066*B10066</f>
        <v>0</v>
      </c>
      <c r="N10066">
        <f>I10066*B10066</f>
        <v>0</v>
      </c>
      <c r="O10066">
        <f>J10066*B10066</f>
        <v>3.9E-2</v>
      </c>
    </row>
    <row r="10067" spans="1:15" x14ac:dyDescent="0.25">
      <c r="A10067" s="1">
        <v>41484.541666666701</v>
      </c>
      <c r="B10067">
        <v>3.5000000000000003E-2</v>
      </c>
      <c r="C10067">
        <f>HOUR(A10067)</f>
        <v>13</v>
      </c>
      <c r="D10067">
        <f>MINUTE(A10067)</f>
        <v>0</v>
      </c>
      <c r="E10067">
        <v>7</v>
      </c>
      <c r="F10067">
        <f>60*C10067+D10067</f>
        <v>780</v>
      </c>
      <c r="G10067">
        <f>IF(MONTH(A10067)&gt;10,1,IF(MONTH(A10067)&lt;4,1,0))</f>
        <v>0</v>
      </c>
      <c r="H10067">
        <f>IF(AND(F10067&gt;=6*60,F10067&lt;10*60),1,IF(F10067&gt;=15*60,1,IF(F10067&lt;1*60,1,0)))</f>
        <v>0</v>
      </c>
      <c r="I10067">
        <f>IF(AND(F10067&gt;=1*60,F10067&lt;6*60),1,0)</f>
        <v>0</v>
      </c>
      <c r="J10067">
        <f>IF(AND(F10067&gt;=10*60,F10067&lt;15*60),1,0)</f>
        <v>1</v>
      </c>
      <c r="K10067">
        <f>IF(AND(F10067&gt;=16*60,F10067&lt;21*60),1,0)</f>
        <v>0</v>
      </c>
      <c r="L10067">
        <f>K10067*G10067</f>
        <v>0</v>
      </c>
      <c r="M10067">
        <f>H10067*B10067</f>
        <v>0</v>
      </c>
      <c r="N10067">
        <f>I10067*B10067</f>
        <v>0</v>
      </c>
      <c r="O10067">
        <f>J10067*B10067</f>
        <v>3.5000000000000003E-2</v>
      </c>
    </row>
    <row r="10068" spans="1:15" x14ac:dyDescent="0.25">
      <c r="A10068" s="1">
        <v>41484.5625</v>
      </c>
      <c r="B10068">
        <v>0.08</v>
      </c>
      <c r="C10068">
        <f>HOUR(A10068)</f>
        <v>13</v>
      </c>
      <c r="D10068">
        <f>MINUTE(A10068)</f>
        <v>30</v>
      </c>
      <c r="E10068">
        <v>7</v>
      </c>
      <c r="F10068">
        <f>60*C10068+D10068</f>
        <v>810</v>
      </c>
      <c r="G10068">
        <f>IF(MONTH(A10068)&gt;10,1,IF(MONTH(A10068)&lt;4,1,0))</f>
        <v>0</v>
      </c>
      <c r="H10068">
        <f>IF(AND(F10068&gt;=6*60,F10068&lt;10*60),1,IF(F10068&gt;=15*60,1,IF(F10068&lt;1*60,1,0)))</f>
        <v>0</v>
      </c>
      <c r="I10068">
        <f>IF(AND(F10068&gt;=1*60,F10068&lt;6*60),1,0)</f>
        <v>0</v>
      </c>
      <c r="J10068">
        <f>IF(AND(F10068&gt;=10*60,F10068&lt;15*60),1,0)</f>
        <v>1</v>
      </c>
      <c r="K10068">
        <f>IF(AND(F10068&gt;=16*60,F10068&lt;21*60),1,0)</f>
        <v>0</v>
      </c>
      <c r="L10068">
        <f>K10068*G10068</f>
        <v>0</v>
      </c>
      <c r="M10068">
        <f>H10068*B10068</f>
        <v>0</v>
      </c>
      <c r="N10068">
        <f>I10068*B10068</f>
        <v>0</v>
      </c>
      <c r="O10068">
        <f>J10068*B10068</f>
        <v>0.08</v>
      </c>
    </row>
    <row r="10069" spans="1:15" x14ac:dyDescent="0.25">
      <c r="A10069" s="1">
        <v>41484.583333333299</v>
      </c>
      <c r="B10069">
        <v>0.109</v>
      </c>
      <c r="C10069">
        <f>HOUR(A10069)</f>
        <v>14</v>
      </c>
      <c r="D10069">
        <f>MINUTE(A10069)</f>
        <v>0</v>
      </c>
      <c r="E10069">
        <v>7</v>
      </c>
      <c r="F10069">
        <f>60*C10069+D10069</f>
        <v>840</v>
      </c>
      <c r="G10069">
        <f>IF(MONTH(A10069)&gt;10,1,IF(MONTH(A10069)&lt;4,1,0))</f>
        <v>0</v>
      </c>
      <c r="H10069">
        <f>IF(AND(F10069&gt;=6*60,F10069&lt;10*60),1,IF(F10069&gt;=15*60,1,IF(F10069&lt;1*60,1,0)))</f>
        <v>0</v>
      </c>
      <c r="I10069">
        <f>IF(AND(F10069&gt;=1*60,F10069&lt;6*60),1,0)</f>
        <v>0</v>
      </c>
      <c r="J10069">
        <f>IF(AND(F10069&gt;=10*60,F10069&lt;15*60),1,0)</f>
        <v>1</v>
      </c>
      <c r="K10069">
        <f>IF(AND(F10069&gt;=16*60,F10069&lt;21*60),1,0)</f>
        <v>0</v>
      </c>
      <c r="L10069">
        <f>K10069*G10069</f>
        <v>0</v>
      </c>
      <c r="M10069">
        <f>H10069*B10069</f>
        <v>0</v>
      </c>
      <c r="N10069">
        <f>I10069*B10069</f>
        <v>0</v>
      </c>
      <c r="O10069">
        <f>J10069*B10069</f>
        <v>0.109</v>
      </c>
    </row>
    <row r="10070" spans="1:15" x14ac:dyDescent="0.25">
      <c r="A10070" s="1">
        <v>41484.604166666701</v>
      </c>
      <c r="B10070">
        <v>0.107</v>
      </c>
      <c r="C10070">
        <f>HOUR(A10070)</f>
        <v>14</v>
      </c>
      <c r="D10070">
        <f>MINUTE(A10070)</f>
        <v>30</v>
      </c>
      <c r="E10070">
        <v>7</v>
      </c>
      <c r="F10070">
        <f>60*C10070+D10070</f>
        <v>870</v>
      </c>
      <c r="G10070">
        <f>IF(MONTH(A10070)&gt;10,1,IF(MONTH(A10070)&lt;4,1,0))</f>
        <v>0</v>
      </c>
      <c r="H10070">
        <f>IF(AND(F10070&gt;=6*60,F10070&lt;10*60),1,IF(F10070&gt;=15*60,1,IF(F10070&lt;1*60,1,0)))</f>
        <v>0</v>
      </c>
      <c r="I10070">
        <f>IF(AND(F10070&gt;=1*60,F10070&lt;6*60),1,0)</f>
        <v>0</v>
      </c>
      <c r="J10070">
        <f>IF(AND(F10070&gt;=10*60,F10070&lt;15*60),1,0)</f>
        <v>1</v>
      </c>
      <c r="K10070">
        <f>IF(AND(F10070&gt;=16*60,F10070&lt;21*60),1,0)</f>
        <v>0</v>
      </c>
      <c r="L10070">
        <f>K10070*G10070</f>
        <v>0</v>
      </c>
      <c r="M10070">
        <f>H10070*B10070</f>
        <v>0</v>
      </c>
      <c r="N10070">
        <f>I10070*B10070</f>
        <v>0</v>
      </c>
      <c r="O10070">
        <f>J10070*B10070</f>
        <v>0.107</v>
      </c>
    </row>
    <row r="10071" spans="1:15" x14ac:dyDescent="0.25">
      <c r="A10071" s="1">
        <v>41484.625</v>
      </c>
      <c r="B10071">
        <v>8.4000000000000005E-2</v>
      </c>
      <c r="C10071">
        <f>HOUR(A10071)</f>
        <v>15</v>
      </c>
      <c r="D10071">
        <f>MINUTE(A10071)</f>
        <v>0</v>
      </c>
      <c r="E10071">
        <v>7</v>
      </c>
      <c r="F10071">
        <f>60*C10071+D10071</f>
        <v>900</v>
      </c>
      <c r="G10071">
        <f>IF(MONTH(A10071)&gt;10,1,IF(MONTH(A10071)&lt;4,1,0))</f>
        <v>0</v>
      </c>
      <c r="H10071">
        <f>IF(AND(F10071&gt;=6*60,F10071&lt;10*60),1,IF(F10071&gt;=15*60,1,IF(F10071&lt;1*60,1,0)))</f>
        <v>1</v>
      </c>
      <c r="I10071">
        <f>IF(AND(F10071&gt;=1*60,F10071&lt;6*60),1,0)</f>
        <v>0</v>
      </c>
      <c r="J10071">
        <f>IF(AND(F10071&gt;=10*60,F10071&lt;15*60),1,0)</f>
        <v>0</v>
      </c>
      <c r="K10071">
        <f>IF(AND(F10071&gt;=16*60,F10071&lt;21*60),1,0)</f>
        <v>0</v>
      </c>
      <c r="L10071">
        <f>K10071*G10071</f>
        <v>0</v>
      </c>
      <c r="M10071">
        <f>H10071*B10071</f>
        <v>8.4000000000000005E-2</v>
      </c>
      <c r="N10071">
        <f>I10071*B10071</f>
        <v>0</v>
      </c>
      <c r="O10071">
        <f>J10071*B10071</f>
        <v>0</v>
      </c>
    </row>
    <row r="10072" spans="1:15" x14ac:dyDescent="0.25">
      <c r="A10072" s="1">
        <v>41484.645833333299</v>
      </c>
      <c r="B10072">
        <v>8.6999999999999994E-2</v>
      </c>
      <c r="C10072">
        <f>HOUR(A10072)</f>
        <v>15</v>
      </c>
      <c r="D10072">
        <f>MINUTE(A10072)</f>
        <v>30</v>
      </c>
      <c r="E10072">
        <v>7</v>
      </c>
      <c r="F10072">
        <f>60*C10072+D10072</f>
        <v>930</v>
      </c>
      <c r="G10072">
        <f>IF(MONTH(A10072)&gt;10,1,IF(MONTH(A10072)&lt;4,1,0))</f>
        <v>0</v>
      </c>
      <c r="H10072">
        <f>IF(AND(F10072&gt;=6*60,F10072&lt;10*60),1,IF(F10072&gt;=15*60,1,IF(F10072&lt;1*60,1,0)))</f>
        <v>1</v>
      </c>
      <c r="I10072">
        <f>IF(AND(F10072&gt;=1*60,F10072&lt;6*60),1,0)</f>
        <v>0</v>
      </c>
      <c r="J10072">
        <f>IF(AND(F10072&gt;=10*60,F10072&lt;15*60),1,0)</f>
        <v>0</v>
      </c>
      <c r="K10072">
        <f>IF(AND(F10072&gt;=16*60,F10072&lt;21*60),1,0)</f>
        <v>0</v>
      </c>
      <c r="L10072">
        <f>K10072*G10072</f>
        <v>0</v>
      </c>
      <c r="M10072">
        <f>H10072*B10072</f>
        <v>8.6999999999999994E-2</v>
      </c>
      <c r="N10072">
        <f>I10072*B10072</f>
        <v>0</v>
      </c>
      <c r="O10072">
        <f>J10072*B10072</f>
        <v>0</v>
      </c>
    </row>
    <row r="10073" spans="1:15" x14ac:dyDescent="0.25">
      <c r="A10073" s="1">
        <v>41484.666666666701</v>
      </c>
      <c r="B10073">
        <v>4.1000000000000002E-2</v>
      </c>
      <c r="C10073">
        <f>HOUR(A10073)</f>
        <v>16</v>
      </c>
      <c r="D10073">
        <f>MINUTE(A10073)</f>
        <v>0</v>
      </c>
      <c r="E10073">
        <v>7</v>
      </c>
      <c r="F10073">
        <f>60*C10073+D10073</f>
        <v>960</v>
      </c>
      <c r="G10073">
        <f>IF(MONTH(A10073)&gt;10,1,IF(MONTH(A10073)&lt;4,1,0))</f>
        <v>0</v>
      </c>
      <c r="H10073">
        <f>IF(AND(F10073&gt;=6*60,F10073&lt;10*60),1,IF(F10073&gt;=15*60,1,IF(F10073&lt;1*60,1,0)))</f>
        <v>1</v>
      </c>
      <c r="I10073">
        <f>IF(AND(F10073&gt;=1*60,F10073&lt;6*60),1,0)</f>
        <v>0</v>
      </c>
      <c r="J10073">
        <f>IF(AND(F10073&gt;=10*60,F10073&lt;15*60),1,0)</f>
        <v>0</v>
      </c>
      <c r="K10073">
        <f>IF(AND(F10073&gt;=16*60,F10073&lt;21*60),1,0)</f>
        <v>1</v>
      </c>
      <c r="L10073">
        <f>K10073*G10073</f>
        <v>0</v>
      </c>
      <c r="M10073">
        <f>H10073*B10073</f>
        <v>4.1000000000000002E-2</v>
      </c>
      <c r="N10073">
        <f>I10073*B10073</f>
        <v>0</v>
      </c>
      <c r="O10073">
        <f>J10073*B10073</f>
        <v>0</v>
      </c>
    </row>
    <row r="10074" spans="1:15" x14ac:dyDescent="0.25">
      <c r="A10074" s="1">
        <v>41484.6875</v>
      </c>
      <c r="B10074">
        <v>3.3000000000000002E-2</v>
      </c>
      <c r="C10074">
        <f>HOUR(A10074)</f>
        <v>16</v>
      </c>
      <c r="D10074">
        <f>MINUTE(A10074)</f>
        <v>30</v>
      </c>
      <c r="E10074">
        <v>7</v>
      </c>
      <c r="F10074">
        <f>60*C10074+D10074</f>
        <v>990</v>
      </c>
      <c r="G10074">
        <f>IF(MONTH(A10074)&gt;10,1,IF(MONTH(A10074)&lt;4,1,0))</f>
        <v>0</v>
      </c>
      <c r="H10074">
        <f>IF(AND(F10074&gt;=6*60,F10074&lt;10*60),1,IF(F10074&gt;=15*60,1,IF(F10074&lt;1*60,1,0)))</f>
        <v>1</v>
      </c>
      <c r="I10074">
        <f>IF(AND(F10074&gt;=1*60,F10074&lt;6*60),1,0)</f>
        <v>0</v>
      </c>
      <c r="J10074">
        <f>IF(AND(F10074&gt;=10*60,F10074&lt;15*60),1,0)</f>
        <v>0</v>
      </c>
      <c r="K10074">
        <f>IF(AND(F10074&gt;=16*60,F10074&lt;21*60),1,0)</f>
        <v>1</v>
      </c>
      <c r="L10074">
        <f>K10074*G10074</f>
        <v>0</v>
      </c>
      <c r="M10074">
        <f>H10074*B10074</f>
        <v>3.3000000000000002E-2</v>
      </c>
      <c r="N10074">
        <f>I10074*B10074</f>
        <v>0</v>
      </c>
      <c r="O10074">
        <f>J10074*B10074</f>
        <v>0</v>
      </c>
    </row>
    <row r="10075" spans="1:15" x14ac:dyDescent="0.25">
      <c r="A10075" s="1">
        <v>41484.708333333299</v>
      </c>
      <c r="B10075">
        <v>2.7E-2</v>
      </c>
      <c r="C10075">
        <f>HOUR(A10075)</f>
        <v>17</v>
      </c>
      <c r="D10075">
        <f>MINUTE(A10075)</f>
        <v>0</v>
      </c>
      <c r="E10075">
        <v>7</v>
      </c>
      <c r="F10075">
        <f>60*C10075+D10075</f>
        <v>1020</v>
      </c>
      <c r="G10075">
        <f>IF(MONTH(A10075)&gt;10,1,IF(MONTH(A10075)&lt;4,1,0))</f>
        <v>0</v>
      </c>
      <c r="H10075">
        <f>IF(AND(F10075&gt;=6*60,F10075&lt;10*60),1,IF(F10075&gt;=15*60,1,IF(F10075&lt;1*60,1,0)))</f>
        <v>1</v>
      </c>
      <c r="I10075">
        <f>IF(AND(F10075&gt;=1*60,F10075&lt;6*60),1,0)</f>
        <v>0</v>
      </c>
      <c r="J10075">
        <f>IF(AND(F10075&gt;=10*60,F10075&lt;15*60),1,0)</f>
        <v>0</v>
      </c>
      <c r="K10075">
        <f>IF(AND(F10075&gt;=16*60,F10075&lt;21*60),1,0)</f>
        <v>1</v>
      </c>
      <c r="L10075">
        <f>K10075*G10075</f>
        <v>0</v>
      </c>
      <c r="M10075">
        <f>H10075*B10075</f>
        <v>2.7E-2</v>
      </c>
      <c r="N10075">
        <f>I10075*B10075</f>
        <v>0</v>
      </c>
      <c r="O10075">
        <f>J10075*B10075</f>
        <v>0</v>
      </c>
    </row>
    <row r="10076" spans="1:15" x14ac:dyDescent="0.25">
      <c r="A10076" s="1">
        <v>41484.729166666701</v>
      </c>
      <c r="B10076">
        <v>5.5E-2</v>
      </c>
      <c r="C10076">
        <f>HOUR(A10076)</f>
        <v>17</v>
      </c>
      <c r="D10076">
        <f>MINUTE(A10076)</f>
        <v>30</v>
      </c>
      <c r="E10076">
        <v>7</v>
      </c>
      <c r="F10076">
        <f>60*C10076+D10076</f>
        <v>1050</v>
      </c>
      <c r="G10076">
        <f>IF(MONTH(A10076)&gt;10,1,IF(MONTH(A10076)&lt;4,1,0))</f>
        <v>0</v>
      </c>
      <c r="H10076">
        <f>IF(AND(F10076&gt;=6*60,F10076&lt;10*60),1,IF(F10076&gt;=15*60,1,IF(F10076&lt;1*60,1,0)))</f>
        <v>1</v>
      </c>
      <c r="I10076">
        <f>IF(AND(F10076&gt;=1*60,F10076&lt;6*60),1,0)</f>
        <v>0</v>
      </c>
      <c r="J10076">
        <f>IF(AND(F10076&gt;=10*60,F10076&lt;15*60),1,0)</f>
        <v>0</v>
      </c>
      <c r="K10076">
        <f>IF(AND(F10076&gt;=16*60,F10076&lt;21*60),1,0)</f>
        <v>1</v>
      </c>
      <c r="L10076">
        <f>K10076*G10076</f>
        <v>0</v>
      </c>
      <c r="M10076">
        <f>H10076*B10076</f>
        <v>5.5E-2</v>
      </c>
      <c r="N10076">
        <f>I10076*B10076</f>
        <v>0</v>
      </c>
      <c r="O10076">
        <f>J10076*B10076</f>
        <v>0</v>
      </c>
    </row>
    <row r="10077" spans="1:15" x14ac:dyDescent="0.25">
      <c r="A10077" s="1">
        <v>41484.75</v>
      </c>
      <c r="B10077">
        <v>0.27500000000000002</v>
      </c>
      <c r="C10077">
        <f>HOUR(A10077)</f>
        <v>18</v>
      </c>
      <c r="D10077">
        <f>MINUTE(A10077)</f>
        <v>0</v>
      </c>
      <c r="E10077">
        <v>7</v>
      </c>
      <c r="F10077">
        <f>60*C10077+D10077</f>
        <v>1080</v>
      </c>
      <c r="G10077">
        <f>IF(MONTH(A10077)&gt;10,1,IF(MONTH(A10077)&lt;4,1,0))</f>
        <v>0</v>
      </c>
      <c r="H10077">
        <f>IF(AND(F10077&gt;=6*60,F10077&lt;10*60),1,IF(F10077&gt;=15*60,1,IF(F10077&lt;1*60,1,0)))</f>
        <v>1</v>
      </c>
      <c r="I10077">
        <f>IF(AND(F10077&gt;=1*60,F10077&lt;6*60),1,0)</f>
        <v>0</v>
      </c>
      <c r="J10077">
        <f>IF(AND(F10077&gt;=10*60,F10077&lt;15*60),1,0)</f>
        <v>0</v>
      </c>
      <c r="K10077">
        <f>IF(AND(F10077&gt;=16*60,F10077&lt;21*60),1,0)</f>
        <v>1</v>
      </c>
      <c r="L10077">
        <f>K10077*G10077</f>
        <v>0</v>
      </c>
      <c r="M10077">
        <f>H10077*B10077</f>
        <v>0.27500000000000002</v>
      </c>
      <c r="N10077">
        <f>I10077*B10077</f>
        <v>0</v>
      </c>
      <c r="O10077">
        <f>J10077*B10077</f>
        <v>0</v>
      </c>
    </row>
    <row r="10078" spans="1:15" x14ac:dyDescent="0.25">
      <c r="A10078" s="1">
        <v>41484.770833333299</v>
      </c>
      <c r="B10078">
        <v>0.11899999999999999</v>
      </c>
      <c r="C10078">
        <f>HOUR(A10078)</f>
        <v>18</v>
      </c>
      <c r="D10078">
        <f>MINUTE(A10078)</f>
        <v>30</v>
      </c>
      <c r="E10078">
        <v>7</v>
      </c>
      <c r="F10078">
        <f>60*C10078+D10078</f>
        <v>1110</v>
      </c>
      <c r="G10078">
        <f>IF(MONTH(A10078)&gt;10,1,IF(MONTH(A10078)&lt;4,1,0))</f>
        <v>0</v>
      </c>
      <c r="H10078">
        <f>IF(AND(F10078&gt;=6*60,F10078&lt;10*60),1,IF(F10078&gt;=15*60,1,IF(F10078&lt;1*60,1,0)))</f>
        <v>1</v>
      </c>
      <c r="I10078">
        <f>IF(AND(F10078&gt;=1*60,F10078&lt;6*60),1,0)</f>
        <v>0</v>
      </c>
      <c r="J10078">
        <f>IF(AND(F10078&gt;=10*60,F10078&lt;15*60),1,0)</f>
        <v>0</v>
      </c>
      <c r="K10078">
        <f>IF(AND(F10078&gt;=16*60,F10078&lt;21*60),1,0)</f>
        <v>1</v>
      </c>
      <c r="L10078">
        <f>K10078*G10078</f>
        <v>0</v>
      </c>
      <c r="M10078">
        <f>H10078*B10078</f>
        <v>0.11899999999999999</v>
      </c>
      <c r="N10078">
        <f>I10078*B10078</f>
        <v>0</v>
      </c>
      <c r="O10078">
        <f>J10078*B10078</f>
        <v>0</v>
      </c>
    </row>
    <row r="10079" spans="1:15" x14ac:dyDescent="0.25">
      <c r="A10079" s="1">
        <v>41484.791666666701</v>
      </c>
      <c r="B10079">
        <v>9.8000000000000004E-2</v>
      </c>
      <c r="C10079">
        <f>HOUR(A10079)</f>
        <v>19</v>
      </c>
      <c r="D10079">
        <f>MINUTE(A10079)</f>
        <v>0</v>
      </c>
      <c r="E10079">
        <v>7</v>
      </c>
      <c r="F10079">
        <f>60*C10079+D10079</f>
        <v>1140</v>
      </c>
      <c r="G10079">
        <f>IF(MONTH(A10079)&gt;10,1,IF(MONTH(A10079)&lt;4,1,0))</f>
        <v>0</v>
      </c>
      <c r="H10079">
        <f>IF(AND(F10079&gt;=6*60,F10079&lt;10*60),1,IF(F10079&gt;=15*60,1,IF(F10079&lt;1*60,1,0)))</f>
        <v>1</v>
      </c>
      <c r="I10079">
        <f>IF(AND(F10079&gt;=1*60,F10079&lt;6*60),1,0)</f>
        <v>0</v>
      </c>
      <c r="J10079">
        <f>IF(AND(F10079&gt;=10*60,F10079&lt;15*60),1,0)</f>
        <v>0</v>
      </c>
      <c r="K10079">
        <f>IF(AND(F10079&gt;=16*60,F10079&lt;21*60),1,0)</f>
        <v>1</v>
      </c>
      <c r="L10079">
        <f>K10079*G10079</f>
        <v>0</v>
      </c>
      <c r="M10079">
        <f>H10079*B10079</f>
        <v>9.8000000000000004E-2</v>
      </c>
      <c r="N10079">
        <f>I10079*B10079</f>
        <v>0</v>
      </c>
      <c r="O10079">
        <f>J10079*B10079</f>
        <v>0</v>
      </c>
    </row>
    <row r="10080" spans="1:15" x14ac:dyDescent="0.25">
      <c r="A10080" s="1">
        <v>41484.8125</v>
      </c>
      <c r="B10080">
        <v>0.104</v>
      </c>
      <c r="C10080">
        <f>HOUR(A10080)</f>
        <v>19</v>
      </c>
      <c r="D10080">
        <f>MINUTE(A10080)</f>
        <v>30</v>
      </c>
      <c r="E10080">
        <v>7</v>
      </c>
      <c r="F10080">
        <f>60*C10080+D10080</f>
        <v>1170</v>
      </c>
      <c r="G10080">
        <f>IF(MONTH(A10080)&gt;10,1,IF(MONTH(A10080)&lt;4,1,0))</f>
        <v>0</v>
      </c>
      <c r="H10080">
        <f>IF(AND(F10080&gt;=6*60,F10080&lt;10*60),1,IF(F10080&gt;=15*60,1,IF(F10080&lt;1*60,1,0)))</f>
        <v>1</v>
      </c>
      <c r="I10080">
        <f>IF(AND(F10080&gt;=1*60,F10080&lt;6*60),1,0)</f>
        <v>0</v>
      </c>
      <c r="J10080">
        <f>IF(AND(F10080&gt;=10*60,F10080&lt;15*60),1,0)</f>
        <v>0</v>
      </c>
      <c r="K10080">
        <f>IF(AND(F10080&gt;=16*60,F10080&lt;21*60),1,0)</f>
        <v>1</v>
      </c>
      <c r="L10080">
        <f>K10080*G10080</f>
        <v>0</v>
      </c>
      <c r="M10080">
        <f>H10080*B10080</f>
        <v>0.104</v>
      </c>
      <c r="N10080">
        <f>I10080*B10080</f>
        <v>0</v>
      </c>
      <c r="O10080">
        <f>J10080*B10080</f>
        <v>0</v>
      </c>
    </row>
    <row r="10081" spans="1:15" x14ac:dyDescent="0.25">
      <c r="A10081" s="1">
        <v>41484.833333333299</v>
      </c>
      <c r="B10081">
        <v>0.115</v>
      </c>
      <c r="C10081">
        <f>HOUR(A10081)</f>
        <v>20</v>
      </c>
      <c r="D10081">
        <f>MINUTE(A10081)</f>
        <v>0</v>
      </c>
      <c r="E10081">
        <v>7</v>
      </c>
      <c r="F10081">
        <f>60*C10081+D10081</f>
        <v>1200</v>
      </c>
      <c r="G10081">
        <f>IF(MONTH(A10081)&gt;10,1,IF(MONTH(A10081)&lt;4,1,0))</f>
        <v>0</v>
      </c>
      <c r="H10081">
        <f>IF(AND(F10081&gt;=6*60,F10081&lt;10*60),1,IF(F10081&gt;=15*60,1,IF(F10081&lt;1*60,1,0)))</f>
        <v>1</v>
      </c>
      <c r="I10081">
        <f>IF(AND(F10081&gt;=1*60,F10081&lt;6*60),1,0)</f>
        <v>0</v>
      </c>
      <c r="J10081">
        <f>IF(AND(F10081&gt;=10*60,F10081&lt;15*60),1,0)</f>
        <v>0</v>
      </c>
      <c r="K10081">
        <f>IF(AND(F10081&gt;=16*60,F10081&lt;21*60),1,0)</f>
        <v>1</v>
      </c>
      <c r="L10081">
        <f>K10081*G10081</f>
        <v>0</v>
      </c>
      <c r="M10081">
        <f>H10081*B10081</f>
        <v>0.115</v>
      </c>
      <c r="N10081">
        <f>I10081*B10081</f>
        <v>0</v>
      </c>
      <c r="O10081">
        <f>J10081*B10081</f>
        <v>0</v>
      </c>
    </row>
    <row r="10082" spans="1:15" x14ac:dyDescent="0.25">
      <c r="A10082" s="1">
        <v>41484.854166666701</v>
      </c>
      <c r="B10082">
        <v>9.4E-2</v>
      </c>
      <c r="C10082">
        <f>HOUR(A10082)</f>
        <v>20</v>
      </c>
      <c r="D10082">
        <f>MINUTE(A10082)</f>
        <v>30</v>
      </c>
      <c r="E10082">
        <v>7</v>
      </c>
      <c r="F10082">
        <f>60*C10082+D10082</f>
        <v>1230</v>
      </c>
      <c r="G10082">
        <f>IF(MONTH(A10082)&gt;10,1,IF(MONTH(A10082)&lt;4,1,0))</f>
        <v>0</v>
      </c>
      <c r="H10082">
        <f>IF(AND(F10082&gt;=6*60,F10082&lt;10*60),1,IF(F10082&gt;=15*60,1,IF(F10082&lt;1*60,1,0)))</f>
        <v>1</v>
      </c>
      <c r="I10082">
        <f>IF(AND(F10082&gt;=1*60,F10082&lt;6*60),1,0)</f>
        <v>0</v>
      </c>
      <c r="J10082">
        <f>IF(AND(F10082&gt;=10*60,F10082&lt;15*60),1,0)</f>
        <v>0</v>
      </c>
      <c r="K10082">
        <f>IF(AND(F10082&gt;=16*60,F10082&lt;21*60),1,0)</f>
        <v>1</v>
      </c>
      <c r="L10082">
        <f>K10082*G10082</f>
        <v>0</v>
      </c>
      <c r="M10082">
        <f>H10082*B10082</f>
        <v>9.4E-2</v>
      </c>
      <c r="N10082">
        <f>I10082*B10082</f>
        <v>0</v>
      </c>
      <c r="O10082">
        <f>J10082*B10082</f>
        <v>0</v>
      </c>
    </row>
    <row r="10083" spans="1:15" x14ac:dyDescent="0.25">
      <c r="A10083" s="1">
        <v>41484.875</v>
      </c>
      <c r="B10083">
        <v>0.113</v>
      </c>
      <c r="C10083">
        <f>HOUR(A10083)</f>
        <v>21</v>
      </c>
      <c r="D10083">
        <f>MINUTE(A10083)</f>
        <v>0</v>
      </c>
      <c r="E10083">
        <v>7</v>
      </c>
      <c r="F10083">
        <f>60*C10083+D10083</f>
        <v>1260</v>
      </c>
      <c r="G10083">
        <f>IF(MONTH(A10083)&gt;10,1,IF(MONTH(A10083)&lt;4,1,0))</f>
        <v>0</v>
      </c>
      <c r="H10083">
        <f>IF(AND(F10083&gt;=6*60,F10083&lt;10*60),1,IF(F10083&gt;=15*60,1,IF(F10083&lt;1*60,1,0)))</f>
        <v>1</v>
      </c>
      <c r="I10083">
        <f>IF(AND(F10083&gt;=1*60,F10083&lt;6*60),1,0)</f>
        <v>0</v>
      </c>
      <c r="J10083">
        <f>IF(AND(F10083&gt;=10*60,F10083&lt;15*60),1,0)</f>
        <v>0</v>
      </c>
      <c r="K10083">
        <f>IF(AND(F10083&gt;=16*60,F10083&lt;21*60),1,0)</f>
        <v>0</v>
      </c>
      <c r="L10083">
        <f>K10083*G10083</f>
        <v>0</v>
      </c>
      <c r="M10083">
        <f>H10083*B10083</f>
        <v>0.113</v>
      </c>
      <c r="N10083">
        <f>I10083*B10083</f>
        <v>0</v>
      </c>
      <c r="O10083">
        <f>J10083*B10083</f>
        <v>0</v>
      </c>
    </row>
    <row r="10084" spans="1:15" x14ac:dyDescent="0.25">
      <c r="A10084" s="1">
        <v>41484.895833333299</v>
      </c>
      <c r="B10084">
        <v>0.10299999999999999</v>
      </c>
      <c r="C10084">
        <f>HOUR(A10084)</f>
        <v>21</v>
      </c>
      <c r="D10084">
        <f>MINUTE(A10084)</f>
        <v>30</v>
      </c>
      <c r="E10084">
        <v>7</v>
      </c>
      <c r="F10084">
        <f>60*C10084+D10084</f>
        <v>1290</v>
      </c>
      <c r="G10084">
        <f>IF(MONTH(A10084)&gt;10,1,IF(MONTH(A10084)&lt;4,1,0))</f>
        <v>0</v>
      </c>
      <c r="H10084">
        <f>IF(AND(F10084&gt;=6*60,F10084&lt;10*60),1,IF(F10084&gt;=15*60,1,IF(F10084&lt;1*60,1,0)))</f>
        <v>1</v>
      </c>
      <c r="I10084">
        <f>IF(AND(F10084&gt;=1*60,F10084&lt;6*60),1,0)</f>
        <v>0</v>
      </c>
      <c r="J10084">
        <f>IF(AND(F10084&gt;=10*60,F10084&lt;15*60),1,0)</f>
        <v>0</v>
      </c>
      <c r="K10084">
        <f>IF(AND(F10084&gt;=16*60,F10084&lt;21*60),1,0)</f>
        <v>0</v>
      </c>
      <c r="L10084">
        <f>K10084*G10084</f>
        <v>0</v>
      </c>
      <c r="M10084">
        <f>H10084*B10084</f>
        <v>0.10299999999999999</v>
      </c>
      <c r="N10084">
        <f>I10084*B10084</f>
        <v>0</v>
      </c>
      <c r="O10084">
        <f>J10084*B10084</f>
        <v>0</v>
      </c>
    </row>
    <row r="10085" spans="1:15" x14ac:dyDescent="0.25">
      <c r="A10085" s="1">
        <v>41484.916666666701</v>
      </c>
      <c r="B10085">
        <v>8.6999999999999994E-2</v>
      </c>
      <c r="C10085">
        <f>HOUR(A10085)</f>
        <v>22</v>
      </c>
      <c r="D10085">
        <f>MINUTE(A10085)</f>
        <v>0</v>
      </c>
      <c r="E10085">
        <v>7</v>
      </c>
      <c r="F10085">
        <f>60*C10085+D10085</f>
        <v>1320</v>
      </c>
      <c r="G10085">
        <f>IF(MONTH(A10085)&gt;10,1,IF(MONTH(A10085)&lt;4,1,0))</f>
        <v>0</v>
      </c>
      <c r="H10085">
        <f>IF(AND(F10085&gt;=6*60,F10085&lt;10*60),1,IF(F10085&gt;=15*60,1,IF(F10085&lt;1*60,1,0)))</f>
        <v>1</v>
      </c>
      <c r="I10085">
        <f>IF(AND(F10085&gt;=1*60,F10085&lt;6*60),1,0)</f>
        <v>0</v>
      </c>
      <c r="J10085">
        <f>IF(AND(F10085&gt;=10*60,F10085&lt;15*60),1,0)</f>
        <v>0</v>
      </c>
      <c r="K10085">
        <f>IF(AND(F10085&gt;=16*60,F10085&lt;21*60),1,0)</f>
        <v>0</v>
      </c>
      <c r="L10085">
        <f>K10085*G10085</f>
        <v>0</v>
      </c>
      <c r="M10085">
        <f>H10085*B10085</f>
        <v>8.6999999999999994E-2</v>
      </c>
      <c r="N10085">
        <f>I10085*B10085</f>
        <v>0</v>
      </c>
      <c r="O10085">
        <f>J10085*B10085</f>
        <v>0</v>
      </c>
    </row>
    <row r="10086" spans="1:15" x14ac:dyDescent="0.25">
      <c r="A10086" s="1">
        <v>41484.9375</v>
      </c>
      <c r="B10086">
        <v>9.4E-2</v>
      </c>
      <c r="C10086">
        <f>HOUR(A10086)</f>
        <v>22</v>
      </c>
      <c r="D10086">
        <f>MINUTE(A10086)</f>
        <v>30</v>
      </c>
      <c r="E10086">
        <v>7</v>
      </c>
      <c r="F10086">
        <f>60*C10086+D10086</f>
        <v>1350</v>
      </c>
      <c r="G10086">
        <f>IF(MONTH(A10086)&gt;10,1,IF(MONTH(A10086)&lt;4,1,0))</f>
        <v>0</v>
      </c>
      <c r="H10086">
        <f>IF(AND(F10086&gt;=6*60,F10086&lt;10*60),1,IF(F10086&gt;=15*60,1,IF(F10086&lt;1*60,1,0)))</f>
        <v>1</v>
      </c>
      <c r="I10086">
        <f>IF(AND(F10086&gt;=1*60,F10086&lt;6*60),1,0)</f>
        <v>0</v>
      </c>
      <c r="J10086">
        <f>IF(AND(F10086&gt;=10*60,F10086&lt;15*60),1,0)</f>
        <v>0</v>
      </c>
      <c r="K10086">
        <f>IF(AND(F10086&gt;=16*60,F10086&lt;21*60),1,0)</f>
        <v>0</v>
      </c>
      <c r="L10086">
        <f>K10086*G10086</f>
        <v>0</v>
      </c>
      <c r="M10086">
        <f>H10086*B10086</f>
        <v>9.4E-2</v>
      </c>
      <c r="N10086">
        <f>I10086*B10086</f>
        <v>0</v>
      </c>
      <c r="O10086">
        <f>J10086*B10086</f>
        <v>0</v>
      </c>
    </row>
    <row r="10087" spans="1:15" x14ac:dyDescent="0.25">
      <c r="A10087" s="1">
        <v>41484.958333333299</v>
      </c>
      <c r="B10087">
        <v>0.1</v>
      </c>
      <c r="C10087">
        <f>HOUR(A10087)</f>
        <v>23</v>
      </c>
      <c r="D10087">
        <f>MINUTE(A10087)</f>
        <v>0</v>
      </c>
      <c r="E10087">
        <v>7</v>
      </c>
      <c r="F10087">
        <f>60*C10087+D10087</f>
        <v>1380</v>
      </c>
      <c r="G10087">
        <f>IF(MONTH(A10087)&gt;10,1,IF(MONTH(A10087)&lt;4,1,0))</f>
        <v>0</v>
      </c>
      <c r="H10087">
        <f>IF(AND(F10087&gt;=6*60,F10087&lt;10*60),1,IF(F10087&gt;=15*60,1,IF(F10087&lt;1*60,1,0)))</f>
        <v>1</v>
      </c>
      <c r="I10087">
        <f>IF(AND(F10087&gt;=1*60,F10087&lt;6*60),1,0)</f>
        <v>0</v>
      </c>
      <c r="J10087">
        <f>IF(AND(F10087&gt;=10*60,F10087&lt;15*60),1,0)</f>
        <v>0</v>
      </c>
      <c r="K10087">
        <f>IF(AND(F10087&gt;=16*60,F10087&lt;21*60),1,0)</f>
        <v>0</v>
      </c>
      <c r="L10087">
        <f>K10087*G10087</f>
        <v>0</v>
      </c>
      <c r="M10087">
        <f>H10087*B10087</f>
        <v>0.1</v>
      </c>
      <c r="N10087">
        <f>I10087*B10087</f>
        <v>0</v>
      </c>
      <c r="O10087">
        <f>J10087*B10087</f>
        <v>0</v>
      </c>
    </row>
    <row r="10088" spans="1:15" x14ac:dyDescent="0.25">
      <c r="A10088" s="1">
        <v>41484.979166666701</v>
      </c>
      <c r="B10088">
        <v>9.8000000000000004E-2</v>
      </c>
      <c r="C10088">
        <f>HOUR(A10088)</f>
        <v>23</v>
      </c>
      <c r="D10088">
        <f>MINUTE(A10088)</f>
        <v>30</v>
      </c>
      <c r="E10088">
        <v>7</v>
      </c>
      <c r="F10088">
        <f>60*C10088+D10088</f>
        <v>1410</v>
      </c>
      <c r="G10088">
        <f>IF(MONTH(A10088)&gt;10,1,IF(MONTH(A10088)&lt;4,1,0))</f>
        <v>0</v>
      </c>
      <c r="H10088">
        <f>IF(AND(F10088&gt;=6*60,F10088&lt;10*60),1,IF(F10088&gt;=15*60,1,IF(F10088&lt;1*60,1,0)))</f>
        <v>1</v>
      </c>
      <c r="I10088">
        <f>IF(AND(F10088&gt;=1*60,F10088&lt;6*60),1,0)</f>
        <v>0</v>
      </c>
      <c r="J10088">
        <f>IF(AND(F10088&gt;=10*60,F10088&lt;15*60),1,0)</f>
        <v>0</v>
      </c>
      <c r="K10088">
        <f>IF(AND(F10088&gt;=16*60,F10088&lt;21*60),1,0)</f>
        <v>0</v>
      </c>
      <c r="L10088">
        <f>K10088*G10088</f>
        <v>0</v>
      </c>
      <c r="M10088">
        <f>H10088*B10088</f>
        <v>9.8000000000000004E-2</v>
      </c>
      <c r="N10088">
        <f>I10088*B10088</f>
        <v>0</v>
      </c>
      <c r="O10088">
        <f>J10088*B10088</f>
        <v>0</v>
      </c>
    </row>
    <row r="10089" spans="1:15" x14ac:dyDescent="0.25">
      <c r="A10089" s="1">
        <v>41485</v>
      </c>
      <c r="B10089">
        <v>8.5999999999999993E-2</v>
      </c>
      <c r="C10089">
        <f>HOUR(A10089)</f>
        <v>0</v>
      </c>
      <c r="D10089">
        <f>MINUTE(A10089)</f>
        <v>0</v>
      </c>
      <c r="E10089">
        <v>7</v>
      </c>
      <c r="F10089">
        <f>60*C10089+D10089</f>
        <v>0</v>
      </c>
      <c r="G10089">
        <f>IF(MONTH(A10089)&gt;10,1,IF(MONTH(A10089)&lt;4,1,0))</f>
        <v>0</v>
      </c>
      <c r="H10089">
        <f>IF(AND(F10089&gt;=6*60,F10089&lt;10*60),1,IF(F10089&gt;=15*60,1,IF(F10089&lt;1*60,1,0)))</f>
        <v>1</v>
      </c>
      <c r="I10089">
        <f>IF(AND(F10089&gt;=1*60,F10089&lt;6*60),1,0)</f>
        <v>0</v>
      </c>
      <c r="J10089">
        <f>IF(AND(F10089&gt;=10*60,F10089&lt;15*60),1,0)</f>
        <v>0</v>
      </c>
      <c r="K10089">
        <f>IF(AND(F10089&gt;=16*60,F10089&lt;21*60),1,0)</f>
        <v>0</v>
      </c>
      <c r="L10089">
        <f>K10089*G10089</f>
        <v>0</v>
      </c>
      <c r="M10089">
        <f>H10089*B10089</f>
        <v>8.5999999999999993E-2</v>
      </c>
      <c r="N10089">
        <f>I10089*B10089</f>
        <v>0</v>
      </c>
      <c r="O10089">
        <f>J10089*B10089</f>
        <v>0</v>
      </c>
    </row>
    <row r="10090" spans="1:15" x14ac:dyDescent="0.25">
      <c r="A10090" s="1">
        <v>41485.020833333299</v>
      </c>
      <c r="B10090">
        <v>8.7999999999999995E-2</v>
      </c>
      <c r="C10090">
        <f>HOUR(A10090)</f>
        <v>0</v>
      </c>
      <c r="D10090">
        <f>MINUTE(A10090)</f>
        <v>30</v>
      </c>
      <c r="E10090">
        <v>7</v>
      </c>
      <c r="F10090">
        <f>60*C10090+D10090</f>
        <v>30</v>
      </c>
      <c r="G10090">
        <f>IF(MONTH(A10090)&gt;10,1,IF(MONTH(A10090)&lt;4,1,0))</f>
        <v>0</v>
      </c>
      <c r="H10090">
        <f>IF(AND(F10090&gt;=6*60,F10090&lt;10*60),1,IF(F10090&gt;=15*60,1,IF(F10090&lt;1*60,1,0)))</f>
        <v>1</v>
      </c>
      <c r="I10090">
        <f>IF(AND(F10090&gt;=1*60,F10090&lt;6*60),1,0)</f>
        <v>0</v>
      </c>
      <c r="J10090">
        <f>IF(AND(F10090&gt;=10*60,F10090&lt;15*60),1,0)</f>
        <v>0</v>
      </c>
      <c r="K10090">
        <f>IF(AND(F10090&gt;=16*60,F10090&lt;21*60),1,0)</f>
        <v>0</v>
      </c>
      <c r="L10090">
        <f>K10090*G10090</f>
        <v>0</v>
      </c>
      <c r="M10090">
        <f>H10090*B10090</f>
        <v>8.7999999999999995E-2</v>
      </c>
      <c r="N10090">
        <f>I10090*B10090</f>
        <v>0</v>
      </c>
      <c r="O10090">
        <f>J10090*B10090</f>
        <v>0</v>
      </c>
    </row>
    <row r="10091" spans="1:15" x14ac:dyDescent="0.25">
      <c r="A10091" s="1">
        <v>41485.041666666701</v>
      </c>
      <c r="B10091">
        <v>9.6000000000000002E-2</v>
      </c>
      <c r="C10091">
        <f>HOUR(A10091)</f>
        <v>1</v>
      </c>
      <c r="D10091">
        <f>MINUTE(A10091)</f>
        <v>0</v>
      </c>
      <c r="E10091">
        <v>7</v>
      </c>
      <c r="F10091">
        <f>60*C10091+D10091</f>
        <v>60</v>
      </c>
      <c r="G10091">
        <f>IF(MONTH(A10091)&gt;10,1,IF(MONTH(A10091)&lt;4,1,0))</f>
        <v>0</v>
      </c>
      <c r="H10091">
        <f>IF(AND(F10091&gt;=6*60,F10091&lt;10*60),1,IF(F10091&gt;=15*60,1,IF(F10091&lt;1*60,1,0)))</f>
        <v>0</v>
      </c>
      <c r="I10091">
        <f>IF(AND(F10091&gt;=1*60,F10091&lt;6*60),1,0)</f>
        <v>1</v>
      </c>
      <c r="J10091">
        <f>IF(AND(F10091&gt;=10*60,F10091&lt;15*60),1,0)</f>
        <v>0</v>
      </c>
      <c r="K10091">
        <f>IF(AND(F10091&gt;=16*60,F10091&lt;21*60),1,0)</f>
        <v>0</v>
      </c>
      <c r="L10091">
        <f>K10091*G10091</f>
        <v>0</v>
      </c>
      <c r="M10091">
        <f>H10091*B10091</f>
        <v>0</v>
      </c>
      <c r="N10091">
        <f>I10091*B10091</f>
        <v>9.6000000000000002E-2</v>
      </c>
      <c r="O10091">
        <f>J10091*B10091</f>
        <v>0</v>
      </c>
    </row>
    <row r="10092" spans="1:15" x14ac:dyDescent="0.25">
      <c r="A10092" s="1">
        <v>41485.0625</v>
      </c>
      <c r="B10092">
        <v>3.3000000000000002E-2</v>
      </c>
      <c r="C10092">
        <f>HOUR(A10092)</f>
        <v>1</v>
      </c>
      <c r="D10092">
        <f>MINUTE(A10092)</f>
        <v>30</v>
      </c>
      <c r="E10092">
        <v>7</v>
      </c>
      <c r="F10092">
        <f>60*C10092+D10092</f>
        <v>90</v>
      </c>
      <c r="G10092">
        <f>IF(MONTH(A10092)&gt;10,1,IF(MONTH(A10092)&lt;4,1,0))</f>
        <v>0</v>
      </c>
      <c r="H10092">
        <f>IF(AND(F10092&gt;=6*60,F10092&lt;10*60),1,IF(F10092&gt;=15*60,1,IF(F10092&lt;1*60,1,0)))</f>
        <v>0</v>
      </c>
      <c r="I10092">
        <f>IF(AND(F10092&gt;=1*60,F10092&lt;6*60),1,0)</f>
        <v>1</v>
      </c>
      <c r="J10092">
        <f>IF(AND(F10092&gt;=10*60,F10092&lt;15*60),1,0)</f>
        <v>0</v>
      </c>
      <c r="K10092">
        <f>IF(AND(F10092&gt;=16*60,F10092&lt;21*60),1,0)</f>
        <v>0</v>
      </c>
      <c r="L10092">
        <f>K10092*G10092</f>
        <v>0</v>
      </c>
      <c r="M10092">
        <f>H10092*B10092</f>
        <v>0</v>
      </c>
      <c r="N10092">
        <f>I10092*B10092</f>
        <v>3.3000000000000002E-2</v>
      </c>
      <c r="O10092">
        <f>J10092*B10092</f>
        <v>0</v>
      </c>
    </row>
    <row r="10093" spans="1:15" x14ac:dyDescent="0.25">
      <c r="A10093" s="1">
        <v>41485.083333333299</v>
      </c>
      <c r="B10093">
        <v>0.04</v>
      </c>
      <c r="C10093">
        <f>HOUR(A10093)</f>
        <v>2</v>
      </c>
      <c r="D10093">
        <f>MINUTE(A10093)</f>
        <v>0</v>
      </c>
      <c r="E10093">
        <v>7</v>
      </c>
      <c r="F10093">
        <f>60*C10093+D10093</f>
        <v>120</v>
      </c>
      <c r="G10093">
        <f>IF(MONTH(A10093)&gt;10,1,IF(MONTH(A10093)&lt;4,1,0))</f>
        <v>0</v>
      </c>
      <c r="H10093">
        <f>IF(AND(F10093&gt;=6*60,F10093&lt;10*60),1,IF(F10093&gt;=15*60,1,IF(F10093&lt;1*60,1,0)))</f>
        <v>0</v>
      </c>
      <c r="I10093">
        <f>IF(AND(F10093&gt;=1*60,F10093&lt;6*60),1,0)</f>
        <v>1</v>
      </c>
      <c r="J10093">
        <f>IF(AND(F10093&gt;=10*60,F10093&lt;15*60),1,0)</f>
        <v>0</v>
      </c>
      <c r="K10093">
        <f>IF(AND(F10093&gt;=16*60,F10093&lt;21*60),1,0)</f>
        <v>0</v>
      </c>
      <c r="L10093">
        <f>K10093*G10093</f>
        <v>0</v>
      </c>
      <c r="M10093">
        <f>H10093*B10093</f>
        <v>0</v>
      </c>
      <c r="N10093">
        <f>I10093*B10093</f>
        <v>0.04</v>
      </c>
      <c r="O10093">
        <f>J10093*B10093</f>
        <v>0</v>
      </c>
    </row>
    <row r="10094" spans="1:15" x14ac:dyDescent="0.25">
      <c r="A10094" s="1">
        <v>41485.104166666701</v>
      </c>
      <c r="B10094">
        <v>3.9E-2</v>
      </c>
      <c r="C10094">
        <f>HOUR(A10094)</f>
        <v>2</v>
      </c>
      <c r="D10094">
        <f>MINUTE(A10094)</f>
        <v>30</v>
      </c>
      <c r="E10094">
        <v>7</v>
      </c>
      <c r="F10094">
        <f>60*C10094+D10094</f>
        <v>150</v>
      </c>
      <c r="G10094">
        <f>IF(MONTH(A10094)&gt;10,1,IF(MONTH(A10094)&lt;4,1,0))</f>
        <v>0</v>
      </c>
      <c r="H10094">
        <f>IF(AND(F10094&gt;=6*60,F10094&lt;10*60),1,IF(F10094&gt;=15*60,1,IF(F10094&lt;1*60,1,0)))</f>
        <v>0</v>
      </c>
      <c r="I10094">
        <f>IF(AND(F10094&gt;=1*60,F10094&lt;6*60),1,0)</f>
        <v>1</v>
      </c>
      <c r="J10094">
        <f>IF(AND(F10094&gt;=10*60,F10094&lt;15*60),1,0)</f>
        <v>0</v>
      </c>
      <c r="K10094">
        <f>IF(AND(F10094&gt;=16*60,F10094&lt;21*60),1,0)</f>
        <v>0</v>
      </c>
      <c r="L10094">
        <f>K10094*G10094</f>
        <v>0</v>
      </c>
      <c r="M10094">
        <f>H10094*B10094</f>
        <v>0</v>
      </c>
      <c r="N10094">
        <f>I10094*B10094</f>
        <v>3.9E-2</v>
      </c>
      <c r="O10094">
        <f>J10094*B10094</f>
        <v>0</v>
      </c>
    </row>
    <row r="10095" spans="1:15" x14ac:dyDescent="0.25">
      <c r="A10095" s="1">
        <v>41485.125</v>
      </c>
      <c r="B10095">
        <v>0.02</v>
      </c>
      <c r="C10095">
        <f>HOUR(A10095)</f>
        <v>3</v>
      </c>
      <c r="D10095">
        <f>MINUTE(A10095)</f>
        <v>0</v>
      </c>
      <c r="E10095">
        <v>7</v>
      </c>
      <c r="F10095">
        <f>60*C10095+D10095</f>
        <v>180</v>
      </c>
      <c r="G10095">
        <f>IF(MONTH(A10095)&gt;10,1,IF(MONTH(A10095)&lt;4,1,0))</f>
        <v>0</v>
      </c>
      <c r="H10095">
        <f>IF(AND(F10095&gt;=6*60,F10095&lt;10*60),1,IF(F10095&gt;=15*60,1,IF(F10095&lt;1*60,1,0)))</f>
        <v>0</v>
      </c>
      <c r="I10095">
        <f>IF(AND(F10095&gt;=1*60,F10095&lt;6*60),1,0)</f>
        <v>1</v>
      </c>
      <c r="J10095">
        <f>IF(AND(F10095&gt;=10*60,F10095&lt;15*60),1,0)</f>
        <v>0</v>
      </c>
      <c r="K10095">
        <f>IF(AND(F10095&gt;=16*60,F10095&lt;21*60),1,0)</f>
        <v>0</v>
      </c>
      <c r="L10095">
        <f>K10095*G10095</f>
        <v>0</v>
      </c>
      <c r="M10095">
        <f>H10095*B10095</f>
        <v>0</v>
      </c>
      <c r="N10095">
        <f>I10095*B10095</f>
        <v>0.02</v>
      </c>
      <c r="O10095">
        <f>J10095*B10095</f>
        <v>0</v>
      </c>
    </row>
    <row r="10096" spans="1:15" x14ac:dyDescent="0.25">
      <c r="A10096" s="1">
        <v>41485.145833333299</v>
      </c>
      <c r="B10096">
        <v>0.04</v>
      </c>
      <c r="C10096">
        <f>HOUR(A10096)</f>
        <v>3</v>
      </c>
      <c r="D10096">
        <f>MINUTE(A10096)</f>
        <v>30</v>
      </c>
      <c r="E10096">
        <v>7</v>
      </c>
      <c r="F10096">
        <f>60*C10096+D10096</f>
        <v>210</v>
      </c>
      <c r="G10096">
        <f>IF(MONTH(A10096)&gt;10,1,IF(MONTH(A10096)&lt;4,1,0))</f>
        <v>0</v>
      </c>
      <c r="H10096">
        <f>IF(AND(F10096&gt;=6*60,F10096&lt;10*60),1,IF(F10096&gt;=15*60,1,IF(F10096&lt;1*60,1,0)))</f>
        <v>0</v>
      </c>
      <c r="I10096">
        <f>IF(AND(F10096&gt;=1*60,F10096&lt;6*60),1,0)</f>
        <v>1</v>
      </c>
      <c r="J10096">
        <f>IF(AND(F10096&gt;=10*60,F10096&lt;15*60),1,0)</f>
        <v>0</v>
      </c>
      <c r="K10096">
        <f>IF(AND(F10096&gt;=16*60,F10096&lt;21*60),1,0)</f>
        <v>0</v>
      </c>
      <c r="L10096">
        <f>K10096*G10096</f>
        <v>0</v>
      </c>
      <c r="M10096">
        <f>H10096*B10096</f>
        <v>0</v>
      </c>
      <c r="N10096">
        <f>I10096*B10096</f>
        <v>0.04</v>
      </c>
      <c r="O10096">
        <f>J10096*B10096</f>
        <v>0</v>
      </c>
    </row>
    <row r="10097" spans="1:15" x14ac:dyDescent="0.25">
      <c r="A10097" s="1">
        <v>41485.166666666701</v>
      </c>
      <c r="B10097">
        <v>3.6999999999999998E-2</v>
      </c>
      <c r="C10097">
        <f>HOUR(A10097)</f>
        <v>4</v>
      </c>
      <c r="D10097">
        <f>MINUTE(A10097)</f>
        <v>0</v>
      </c>
      <c r="E10097">
        <v>7</v>
      </c>
      <c r="F10097">
        <f>60*C10097+D10097</f>
        <v>240</v>
      </c>
      <c r="G10097">
        <f>IF(MONTH(A10097)&gt;10,1,IF(MONTH(A10097)&lt;4,1,0))</f>
        <v>0</v>
      </c>
      <c r="H10097">
        <f>IF(AND(F10097&gt;=6*60,F10097&lt;10*60),1,IF(F10097&gt;=15*60,1,IF(F10097&lt;1*60,1,0)))</f>
        <v>0</v>
      </c>
      <c r="I10097">
        <f>IF(AND(F10097&gt;=1*60,F10097&lt;6*60),1,0)</f>
        <v>1</v>
      </c>
      <c r="J10097">
        <f>IF(AND(F10097&gt;=10*60,F10097&lt;15*60),1,0)</f>
        <v>0</v>
      </c>
      <c r="K10097">
        <f>IF(AND(F10097&gt;=16*60,F10097&lt;21*60),1,0)</f>
        <v>0</v>
      </c>
      <c r="L10097">
        <f>K10097*G10097</f>
        <v>0</v>
      </c>
      <c r="M10097">
        <f>H10097*B10097</f>
        <v>0</v>
      </c>
      <c r="N10097">
        <f>I10097*B10097</f>
        <v>3.6999999999999998E-2</v>
      </c>
      <c r="O10097">
        <f>J10097*B10097</f>
        <v>0</v>
      </c>
    </row>
    <row r="10098" spans="1:15" x14ac:dyDescent="0.25">
      <c r="A10098" s="1">
        <v>41485.1875</v>
      </c>
      <c r="B10098">
        <v>2.1999999999999999E-2</v>
      </c>
      <c r="C10098">
        <f>HOUR(A10098)</f>
        <v>4</v>
      </c>
      <c r="D10098">
        <f>MINUTE(A10098)</f>
        <v>30</v>
      </c>
      <c r="E10098">
        <v>7</v>
      </c>
      <c r="F10098">
        <f>60*C10098+D10098</f>
        <v>270</v>
      </c>
      <c r="G10098">
        <f>IF(MONTH(A10098)&gt;10,1,IF(MONTH(A10098)&lt;4,1,0))</f>
        <v>0</v>
      </c>
      <c r="H10098">
        <f>IF(AND(F10098&gt;=6*60,F10098&lt;10*60),1,IF(F10098&gt;=15*60,1,IF(F10098&lt;1*60,1,0)))</f>
        <v>0</v>
      </c>
      <c r="I10098">
        <f>IF(AND(F10098&gt;=1*60,F10098&lt;6*60),1,0)</f>
        <v>1</v>
      </c>
      <c r="J10098">
        <f>IF(AND(F10098&gt;=10*60,F10098&lt;15*60),1,0)</f>
        <v>0</v>
      </c>
      <c r="K10098">
        <f>IF(AND(F10098&gt;=16*60,F10098&lt;21*60),1,0)</f>
        <v>0</v>
      </c>
      <c r="L10098">
        <f>K10098*G10098</f>
        <v>0</v>
      </c>
      <c r="M10098">
        <f>H10098*B10098</f>
        <v>0</v>
      </c>
      <c r="N10098">
        <f>I10098*B10098</f>
        <v>2.1999999999999999E-2</v>
      </c>
      <c r="O10098">
        <f>J10098*B10098</f>
        <v>0</v>
      </c>
    </row>
    <row r="10099" spans="1:15" x14ac:dyDescent="0.25">
      <c r="A10099" s="1">
        <v>41485.208333333299</v>
      </c>
      <c r="B10099">
        <v>0.04</v>
      </c>
      <c r="C10099">
        <f>HOUR(A10099)</f>
        <v>5</v>
      </c>
      <c r="D10099">
        <f>MINUTE(A10099)</f>
        <v>0</v>
      </c>
      <c r="E10099">
        <v>7</v>
      </c>
      <c r="F10099">
        <f>60*C10099+D10099</f>
        <v>300</v>
      </c>
      <c r="G10099">
        <f>IF(MONTH(A10099)&gt;10,1,IF(MONTH(A10099)&lt;4,1,0))</f>
        <v>0</v>
      </c>
      <c r="H10099">
        <f>IF(AND(F10099&gt;=6*60,F10099&lt;10*60),1,IF(F10099&gt;=15*60,1,IF(F10099&lt;1*60,1,0)))</f>
        <v>0</v>
      </c>
      <c r="I10099">
        <f>IF(AND(F10099&gt;=1*60,F10099&lt;6*60),1,0)</f>
        <v>1</v>
      </c>
      <c r="J10099">
        <f>IF(AND(F10099&gt;=10*60,F10099&lt;15*60),1,0)</f>
        <v>0</v>
      </c>
      <c r="K10099">
        <f>IF(AND(F10099&gt;=16*60,F10099&lt;21*60),1,0)</f>
        <v>0</v>
      </c>
      <c r="L10099">
        <f>K10099*G10099</f>
        <v>0</v>
      </c>
      <c r="M10099">
        <f>H10099*B10099</f>
        <v>0</v>
      </c>
      <c r="N10099">
        <f>I10099*B10099</f>
        <v>0.04</v>
      </c>
      <c r="O10099">
        <f>J10099*B10099</f>
        <v>0</v>
      </c>
    </row>
    <row r="10100" spans="1:15" x14ac:dyDescent="0.25">
      <c r="A10100" s="1">
        <v>41485.229166666701</v>
      </c>
      <c r="B10100">
        <v>3.2000000000000001E-2</v>
      </c>
      <c r="C10100">
        <f>HOUR(A10100)</f>
        <v>5</v>
      </c>
      <c r="D10100">
        <f>MINUTE(A10100)</f>
        <v>30</v>
      </c>
      <c r="E10100">
        <v>7</v>
      </c>
      <c r="F10100">
        <f>60*C10100+D10100</f>
        <v>330</v>
      </c>
      <c r="G10100">
        <f>IF(MONTH(A10100)&gt;10,1,IF(MONTH(A10100)&lt;4,1,0))</f>
        <v>0</v>
      </c>
      <c r="H10100">
        <f>IF(AND(F10100&gt;=6*60,F10100&lt;10*60),1,IF(F10100&gt;=15*60,1,IF(F10100&lt;1*60,1,0)))</f>
        <v>0</v>
      </c>
      <c r="I10100">
        <f>IF(AND(F10100&gt;=1*60,F10100&lt;6*60),1,0)</f>
        <v>1</v>
      </c>
      <c r="J10100">
        <f>IF(AND(F10100&gt;=10*60,F10100&lt;15*60),1,0)</f>
        <v>0</v>
      </c>
      <c r="K10100">
        <f>IF(AND(F10100&gt;=16*60,F10100&lt;21*60),1,0)</f>
        <v>0</v>
      </c>
      <c r="L10100">
        <f>K10100*G10100</f>
        <v>0</v>
      </c>
      <c r="M10100">
        <f>H10100*B10100</f>
        <v>0</v>
      </c>
      <c r="N10100">
        <f>I10100*B10100</f>
        <v>3.2000000000000001E-2</v>
      </c>
      <c r="O10100">
        <f>J10100*B10100</f>
        <v>0</v>
      </c>
    </row>
    <row r="10101" spans="1:15" x14ac:dyDescent="0.25">
      <c r="A10101" s="1">
        <v>41485.25</v>
      </c>
      <c r="B10101">
        <v>2.7E-2</v>
      </c>
      <c r="C10101">
        <f>HOUR(A10101)</f>
        <v>6</v>
      </c>
      <c r="D10101">
        <f>MINUTE(A10101)</f>
        <v>0</v>
      </c>
      <c r="E10101">
        <v>7</v>
      </c>
      <c r="F10101">
        <f>60*C10101+D10101</f>
        <v>360</v>
      </c>
      <c r="G10101">
        <f>IF(MONTH(A10101)&gt;10,1,IF(MONTH(A10101)&lt;4,1,0))</f>
        <v>0</v>
      </c>
      <c r="H10101">
        <f>IF(AND(F10101&gt;=6*60,F10101&lt;10*60),1,IF(F10101&gt;=15*60,1,IF(F10101&lt;1*60,1,0)))</f>
        <v>1</v>
      </c>
      <c r="I10101">
        <f>IF(AND(F10101&gt;=1*60,F10101&lt;6*60),1,0)</f>
        <v>0</v>
      </c>
      <c r="J10101">
        <f>IF(AND(F10101&gt;=10*60,F10101&lt;15*60),1,0)</f>
        <v>0</v>
      </c>
      <c r="K10101">
        <f>IF(AND(F10101&gt;=16*60,F10101&lt;21*60),1,0)</f>
        <v>0</v>
      </c>
      <c r="L10101">
        <f>K10101*G10101</f>
        <v>0</v>
      </c>
      <c r="M10101">
        <f>H10101*B10101</f>
        <v>2.7E-2</v>
      </c>
      <c r="N10101">
        <f>I10101*B10101</f>
        <v>0</v>
      </c>
      <c r="O10101">
        <f>J10101*B10101</f>
        <v>0</v>
      </c>
    </row>
    <row r="10102" spans="1:15" x14ac:dyDescent="0.25">
      <c r="A10102" s="1">
        <v>41485.270833333299</v>
      </c>
      <c r="B10102">
        <v>0.04</v>
      </c>
      <c r="C10102">
        <f>HOUR(A10102)</f>
        <v>6</v>
      </c>
      <c r="D10102">
        <f>MINUTE(A10102)</f>
        <v>30</v>
      </c>
      <c r="E10102">
        <v>7</v>
      </c>
      <c r="F10102">
        <f>60*C10102+D10102</f>
        <v>390</v>
      </c>
      <c r="G10102">
        <f>IF(MONTH(A10102)&gt;10,1,IF(MONTH(A10102)&lt;4,1,0))</f>
        <v>0</v>
      </c>
      <c r="H10102">
        <f>IF(AND(F10102&gt;=6*60,F10102&lt;10*60),1,IF(F10102&gt;=15*60,1,IF(F10102&lt;1*60,1,0)))</f>
        <v>1</v>
      </c>
      <c r="I10102">
        <f>IF(AND(F10102&gt;=1*60,F10102&lt;6*60),1,0)</f>
        <v>0</v>
      </c>
      <c r="J10102">
        <f>IF(AND(F10102&gt;=10*60,F10102&lt;15*60),1,0)</f>
        <v>0</v>
      </c>
      <c r="K10102">
        <f>IF(AND(F10102&gt;=16*60,F10102&lt;21*60),1,0)</f>
        <v>0</v>
      </c>
      <c r="L10102">
        <f>K10102*G10102</f>
        <v>0</v>
      </c>
      <c r="M10102">
        <f>H10102*B10102</f>
        <v>0.04</v>
      </c>
      <c r="N10102">
        <f>I10102*B10102</f>
        <v>0</v>
      </c>
      <c r="O10102">
        <f>J10102*B10102</f>
        <v>0</v>
      </c>
    </row>
    <row r="10103" spans="1:15" x14ac:dyDescent="0.25">
      <c r="A10103" s="1">
        <v>41485.291666666701</v>
      </c>
      <c r="B10103">
        <v>2.5999999999999999E-2</v>
      </c>
      <c r="C10103">
        <f>HOUR(A10103)</f>
        <v>7</v>
      </c>
      <c r="D10103">
        <f>MINUTE(A10103)</f>
        <v>0</v>
      </c>
      <c r="E10103">
        <v>7</v>
      </c>
      <c r="F10103">
        <f>60*C10103+D10103</f>
        <v>420</v>
      </c>
      <c r="G10103">
        <f>IF(MONTH(A10103)&gt;10,1,IF(MONTH(A10103)&lt;4,1,0))</f>
        <v>0</v>
      </c>
      <c r="H10103">
        <f>IF(AND(F10103&gt;=6*60,F10103&lt;10*60),1,IF(F10103&gt;=15*60,1,IF(F10103&lt;1*60,1,0)))</f>
        <v>1</v>
      </c>
      <c r="I10103">
        <f>IF(AND(F10103&gt;=1*60,F10103&lt;6*60),1,0)</f>
        <v>0</v>
      </c>
      <c r="J10103">
        <f>IF(AND(F10103&gt;=10*60,F10103&lt;15*60),1,0)</f>
        <v>0</v>
      </c>
      <c r="K10103">
        <f>IF(AND(F10103&gt;=16*60,F10103&lt;21*60),1,0)</f>
        <v>0</v>
      </c>
      <c r="L10103">
        <f>K10103*G10103</f>
        <v>0</v>
      </c>
      <c r="M10103">
        <f>H10103*B10103</f>
        <v>2.5999999999999999E-2</v>
      </c>
      <c r="N10103">
        <f>I10103*B10103</f>
        <v>0</v>
      </c>
      <c r="O10103">
        <f>J10103*B10103</f>
        <v>0</v>
      </c>
    </row>
    <row r="10104" spans="1:15" x14ac:dyDescent="0.25">
      <c r="A10104" s="1">
        <v>41485.3125</v>
      </c>
      <c r="B10104">
        <v>3.3000000000000002E-2</v>
      </c>
      <c r="C10104">
        <f>HOUR(A10104)</f>
        <v>7</v>
      </c>
      <c r="D10104">
        <f>MINUTE(A10104)</f>
        <v>30</v>
      </c>
      <c r="E10104">
        <v>7</v>
      </c>
      <c r="F10104">
        <f>60*C10104+D10104</f>
        <v>450</v>
      </c>
      <c r="G10104">
        <f>IF(MONTH(A10104)&gt;10,1,IF(MONTH(A10104)&lt;4,1,0))</f>
        <v>0</v>
      </c>
      <c r="H10104">
        <f>IF(AND(F10104&gt;=6*60,F10104&lt;10*60),1,IF(F10104&gt;=15*60,1,IF(F10104&lt;1*60,1,0)))</f>
        <v>1</v>
      </c>
      <c r="I10104">
        <f>IF(AND(F10104&gt;=1*60,F10104&lt;6*60),1,0)</f>
        <v>0</v>
      </c>
      <c r="J10104">
        <f>IF(AND(F10104&gt;=10*60,F10104&lt;15*60),1,0)</f>
        <v>0</v>
      </c>
      <c r="K10104">
        <f>IF(AND(F10104&gt;=16*60,F10104&lt;21*60),1,0)</f>
        <v>0</v>
      </c>
      <c r="L10104">
        <f>K10104*G10104</f>
        <v>0</v>
      </c>
      <c r="M10104">
        <f>H10104*B10104</f>
        <v>3.3000000000000002E-2</v>
      </c>
      <c r="N10104">
        <f>I10104*B10104</f>
        <v>0</v>
      </c>
      <c r="O10104">
        <f>J10104*B10104</f>
        <v>0</v>
      </c>
    </row>
    <row r="10105" spans="1:15" x14ac:dyDescent="0.25">
      <c r="A10105" s="1">
        <v>41485.333333333299</v>
      </c>
      <c r="B10105">
        <v>0.39800000000000002</v>
      </c>
      <c r="C10105">
        <f>HOUR(A10105)</f>
        <v>8</v>
      </c>
      <c r="D10105">
        <f>MINUTE(A10105)</f>
        <v>0</v>
      </c>
      <c r="E10105">
        <v>7</v>
      </c>
      <c r="F10105">
        <f>60*C10105+D10105</f>
        <v>480</v>
      </c>
      <c r="G10105">
        <f>IF(MONTH(A10105)&gt;10,1,IF(MONTH(A10105)&lt;4,1,0))</f>
        <v>0</v>
      </c>
      <c r="H10105">
        <f>IF(AND(F10105&gt;=6*60,F10105&lt;10*60),1,IF(F10105&gt;=15*60,1,IF(F10105&lt;1*60,1,0)))</f>
        <v>1</v>
      </c>
      <c r="I10105">
        <f>IF(AND(F10105&gt;=1*60,F10105&lt;6*60),1,0)</f>
        <v>0</v>
      </c>
      <c r="J10105">
        <f>IF(AND(F10105&gt;=10*60,F10105&lt;15*60),1,0)</f>
        <v>0</v>
      </c>
      <c r="K10105">
        <f>IF(AND(F10105&gt;=16*60,F10105&lt;21*60),1,0)</f>
        <v>0</v>
      </c>
      <c r="L10105">
        <f>K10105*G10105</f>
        <v>0</v>
      </c>
      <c r="M10105">
        <f>H10105*B10105</f>
        <v>0.39800000000000002</v>
      </c>
      <c r="N10105">
        <f>I10105*B10105</f>
        <v>0</v>
      </c>
      <c r="O10105">
        <f>J10105*B10105</f>
        <v>0</v>
      </c>
    </row>
    <row r="10106" spans="1:15" x14ac:dyDescent="0.25">
      <c r="A10106" s="1">
        <v>41485.354166666701</v>
      </c>
      <c r="B10106">
        <v>0.184</v>
      </c>
      <c r="C10106">
        <f>HOUR(A10106)</f>
        <v>8</v>
      </c>
      <c r="D10106">
        <f>MINUTE(A10106)</f>
        <v>30</v>
      </c>
      <c r="E10106">
        <v>7</v>
      </c>
      <c r="F10106">
        <f>60*C10106+D10106</f>
        <v>510</v>
      </c>
      <c r="G10106">
        <f>IF(MONTH(A10106)&gt;10,1,IF(MONTH(A10106)&lt;4,1,0))</f>
        <v>0</v>
      </c>
      <c r="H10106">
        <f>IF(AND(F10106&gt;=6*60,F10106&lt;10*60),1,IF(F10106&gt;=15*60,1,IF(F10106&lt;1*60,1,0)))</f>
        <v>1</v>
      </c>
      <c r="I10106">
        <f>IF(AND(F10106&gt;=1*60,F10106&lt;6*60),1,0)</f>
        <v>0</v>
      </c>
      <c r="J10106">
        <f>IF(AND(F10106&gt;=10*60,F10106&lt;15*60),1,0)</f>
        <v>0</v>
      </c>
      <c r="K10106">
        <f>IF(AND(F10106&gt;=16*60,F10106&lt;21*60),1,0)</f>
        <v>0</v>
      </c>
      <c r="L10106">
        <f>K10106*G10106</f>
        <v>0</v>
      </c>
      <c r="M10106">
        <f>H10106*B10106</f>
        <v>0.184</v>
      </c>
      <c r="N10106">
        <f>I10106*B10106</f>
        <v>0</v>
      </c>
      <c r="O10106">
        <f>J10106*B10106</f>
        <v>0</v>
      </c>
    </row>
    <row r="10107" spans="1:15" x14ac:dyDescent="0.25">
      <c r="A10107" s="1">
        <v>41485.375</v>
      </c>
      <c r="B10107">
        <v>0.219</v>
      </c>
      <c r="C10107">
        <f>HOUR(A10107)</f>
        <v>9</v>
      </c>
      <c r="D10107">
        <f>MINUTE(A10107)</f>
        <v>0</v>
      </c>
      <c r="E10107">
        <v>7</v>
      </c>
      <c r="F10107">
        <f>60*C10107+D10107</f>
        <v>540</v>
      </c>
      <c r="G10107">
        <f>IF(MONTH(A10107)&gt;10,1,IF(MONTH(A10107)&lt;4,1,0))</f>
        <v>0</v>
      </c>
      <c r="H10107">
        <f>IF(AND(F10107&gt;=6*60,F10107&lt;10*60),1,IF(F10107&gt;=15*60,1,IF(F10107&lt;1*60,1,0)))</f>
        <v>1</v>
      </c>
      <c r="I10107">
        <f>IF(AND(F10107&gt;=1*60,F10107&lt;6*60),1,0)</f>
        <v>0</v>
      </c>
      <c r="J10107">
        <f>IF(AND(F10107&gt;=10*60,F10107&lt;15*60),1,0)</f>
        <v>0</v>
      </c>
      <c r="K10107">
        <f>IF(AND(F10107&gt;=16*60,F10107&lt;21*60),1,0)</f>
        <v>0</v>
      </c>
      <c r="L10107">
        <f>K10107*G10107</f>
        <v>0</v>
      </c>
      <c r="M10107">
        <f>H10107*B10107</f>
        <v>0.219</v>
      </c>
      <c r="N10107">
        <f>I10107*B10107</f>
        <v>0</v>
      </c>
      <c r="O10107">
        <f>J10107*B10107</f>
        <v>0</v>
      </c>
    </row>
    <row r="10108" spans="1:15" x14ac:dyDescent="0.25">
      <c r="A10108" s="1">
        <v>41485.395833333299</v>
      </c>
      <c r="B10108">
        <v>0.19700000000000001</v>
      </c>
      <c r="C10108">
        <f>HOUR(A10108)</f>
        <v>9</v>
      </c>
      <c r="D10108">
        <f>MINUTE(A10108)</f>
        <v>30</v>
      </c>
      <c r="E10108">
        <v>7</v>
      </c>
      <c r="F10108">
        <f>60*C10108+D10108</f>
        <v>570</v>
      </c>
      <c r="G10108">
        <f>IF(MONTH(A10108)&gt;10,1,IF(MONTH(A10108)&lt;4,1,0))</f>
        <v>0</v>
      </c>
      <c r="H10108">
        <f>IF(AND(F10108&gt;=6*60,F10108&lt;10*60),1,IF(F10108&gt;=15*60,1,IF(F10108&lt;1*60,1,0)))</f>
        <v>1</v>
      </c>
      <c r="I10108">
        <f>IF(AND(F10108&gt;=1*60,F10108&lt;6*60),1,0)</f>
        <v>0</v>
      </c>
      <c r="J10108">
        <f>IF(AND(F10108&gt;=10*60,F10108&lt;15*60),1,0)</f>
        <v>0</v>
      </c>
      <c r="K10108">
        <f>IF(AND(F10108&gt;=16*60,F10108&lt;21*60),1,0)</f>
        <v>0</v>
      </c>
      <c r="L10108">
        <f>K10108*G10108</f>
        <v>0</v>
      </c>
      <c r="M10108">
        <f>H10108*B10108</f>
        <v>0.19700000000000001</v>
      </c>
      <c r="N10108">
        <f>I10108*B10108</f>
        <v>0</v>
      </c>
      <c r="O10108">
        <f>J10108*B10108</f>
        <v>0</v>
      </c>
    </row>
    <row r="10109" spans="1:15" x14ac:dyDescent="0.25">
      <c r="A10109" s="1">
        <v>41485.416666666701</v>
      </c>
      <c r="B10109">
        <v>0.09</v>
      </c>
      <c r="C10109">
        <f>HOUR(A10109)</f>
        <v>10</v>
      </c>
      <c r="D10109">
        <f>MINUTE(A10109)</f>
        <v>0</v>
      </c>
      <c r="E10109">
        <v>7</v>
      </c>
      <c r="F10109">
        <f>60*C10109+D10109</f>
        <v>600</v>
      </c>
      <c r="G10109">
        <f>IF(MONTH(A10109)&gt;10,1,IF(MONTH(A10109)&lt;4,1,0))</f>
        <v>0</v>
      </c>
      <c r="H10109">
        <f>IF(AND(F10109&gt;=6*60,F10109&lt;10*60),1,IF(F10109&gt;=15*60,1,IF(F10109&lt;1*60,1,0)))</f>
        <v>0</v>
      </c>
      <c r="I10109">
        <f>IF(AND(F10109&gt;=1*60,F10109&lt;6*60),1,0)</f>
        <v>0</v>
      </c>
      <c r="J10109">
        <f>IF(AND(F10109&gt;=10*60,F10109&lt;15*60),1,0)</f>
        <v>1</v>
      </c>
      <c r="K10109">
        <f>IF(AND(F10109&gt;=16*60,F10109&lt;21*60),1,0)</f>
        <v>0</v>
      </c>
      <c r="L10109">
        <f>K10109*G10109</f>
        <v>0</v>
      </c>
      <c r="M10109">
        <f>H10109*B10109</f>
        <v>0</v>
      </c>
      <c r="N10109">
        <f>I10109*B10109</f>
        <v>0</v>
      </c>
      <c r="O10109">
        <f>J10109*B10109</f>
        <v>0.09</v>
      </c>
    </row>
    <row r="10110" spans="1:15" x14ac:dyDescent="0.25">
      <c r="A10110" s="1">
        <v>41485.4375</v>
      </c>
      <c r="B10110">
        <v>3.7999999999999999E-2</v>
      </c>
      <c r="C10110">
        <f>HOUR(A10110)</f>
        <v>10</v>
      </c>
      <c r="D10110">
        <f>MINUTE(A10110)</f>
        <v>30</v>
      </c>
      <c r="E10110">
        <v>7</v>
      </c>
      <c r="F10110">
        <f>60*C10110+D10110</f>
        <v>630</v>
      </c>
      <c r="G10110">
        <f>IF(MONTH(A10110)&gt;10,1,IF(MONTH(A10110)&lt;4,1,0))</f>
        <v>0</v>
      </c>
      <c r="H10110">
        <f>IF(AND(F10110&gt;=6*60,F10110&lt;10*60),1,IF(F10110&gt;=15*60,1,IF(F10110&lt;1*60,1,0)))</f>
        <v>0</v>
      </c>
      <c r="I10110">
        <f>IF(AND(F10110&gt;=1*60,F10110&lt;6*60),1,0)</f>
        <v>0</v>
      </c>
      <c r="J10110">
        <f>IF(AND(F10110&gt;=10*60,F10110&lt;15*60),1,0)</f>
        <v>1</v>
      </c>
      <c r="K10110">
        <f>IF(AND(F10110&gt;=16*60,F10110&lt;21*60),1,0)</f>
        <v>0</v>
      </c>
      <c r="L10110">
        <f>K10110*G10110</f>
        <v>0</v>
      </c>
      <c r="M10110">
        <f>H10110*B10110</f>
        <v>0</v>
      </c>
      <c r="N10110">
        <f>I10110*B10110</f>
        <v>0</v>
      </c>
      <c r="O10110">
        <f>J10110*B10110</f>
        <v>3.7999999999999999E-2</v>
      </c>
    </row>
    <row r="10111" spans="1:15" x14ac:dyDescent="0.25">
      <c r="A10111" s="1">
        <v>41485.458333333299</v>
      </c>
      <c r="B10111">
        <v>8.7999999999999995E-2</v>
      </c>
      <c r="C10111">
        <f>HOUR(A10111)</f>
        <v>11</v>
      </c>
      <c r="D10111">
        <f>MINUTE(A10111)</f>
        <v>0</v>
      </c>
      <c r="E10111">
        <v>7</v>
      </c>
      <c r="F10111">
        <f>60*C10111+D10111</f>
        <v>660</v>
      </c>
      <c r="G10111">
        <f>IF(MONTH(A10111)&gt;10,1,IF(MONTH(A10111)&lt;4,1,0))</f>
        <v>0</v>
      </c>
      <c r="H10111">
        <f>IF(AND(F10111&gt;=6*60,F10111&lt;10*60),1,IF(F10111&gt;=15*60,1,IF(F10111&lt;1*60,1,0)))</f>
        <v>0</v>
      </c>
      <c r="I10111">
        <f>IF(AND(F10111&gt;=1*60,F10111&lt;6*60),1,0)</f>
        <v>0</v>
      </c>
      <c r="J10111">
        <f>IF(AND(F10111&gt;=10*60,F10111&lt;15*60),1,0)</f>
        <v>1</v>
      </c>
      <c r="K10111">
        <f>IF(AND(F10111&gt;=16*60,F10111&lt;21*60),1,0)</f>
        <v>0</v>
      </c>
      <c r="L10111">
        <f>K10111*G10111</f>
        <v>0</v>
      </c>
      <c r="M10111">
        <f>H10111*B10111</f>
        <v>0</v>
      </c>
      <c r="N10111">
        <f>I10111*B10111</f>
        <v>0</v>
      </c>
      <c r="O10111">
        <f>J10111*B10111</f>
        <v>8.7999999999999995E-2</v>
      </c>
    </row>
    <row r="10112" spans="1:15" x14ac:dyDescent="0.25">
      <c r="A10112" s="1">
        <v>41485.479166666701</v>
      </c>
      <c r="B10112">
        <v>8.8999999999999996E-2</v>
      </c>
      <c r="C10112">
        <f>HOUR(A10112)</f>
        <v>11</v>
      </c>
      <c r="D10112">
        <f>MINUTE(A10112)</f>
        <v>30</v>
      </c>
      <c r="E10112">
        <v>7</v>
      </c>
      <c r="F10112">
        <f>60*C10112+D10112</f>
        <v>690</v>
      </c>
      <c r="G10112">
        <f>IF(MONTH(A10112)&gt;10,1,IF(MONTH(A10112)&lt;4,1,0))</f>
        <v>0</v>
      </c>
      <c r="H10112">
        <f>IF(AND(F10112&gt;=6*60,F10112&lt;10*60),1,IF(F10112&gt;=15*60,1,IF(F10112&lt;1*60,1,0)))</f>
        <v>0</v>
      </c>
      <c r="I10112">
        <f>IF(AND(F10112&gt;=1*60,F10112&lt;6*60),1,0)</f>
        <v>0</v>
      </c>
      <c r="J10112">
        <f>IF(AND(F10112&gt;=10*60,F10112&lt;15*60),1,0)</f>
        <v>1</v>
      </c>
      <c r="K10112">
        <f>IF(AND(F10112&gt;=16*60,F10112&lt;21*60),1,0)</f>
        <v>0</v>
      </c>
      <c r="L10112">
        <f>K10112*G10112</f>
        <v>0</v>
      </c>
      <c r="M10112">
        <f>H10112*B10112</f>
        <v>0</v>
      </c>
      <c r="N10112">
        <f>I10112*B10112</f>
        <v>0</v>
      </c>
      <c r="O10112">
        <f>J10112*B10112</f>
        <v>8.8999999999999996E-2</v>
      </c>
    </row>
    <row r="10113" spans="1:15" x14ac:dyDescent="0.25">
      <c r="A10113" s="1">
        <v>41485.5</v>
      </c>
      <c r="B10113">
        <v>9.6000000000000002E-2</v>
      </c>
      <c r="C10113">
        <f>HOUR(A10113)</f>
        <v>12</v>
      </c>
      <c r="D10113">
        <f>MINUTE(A10113)</f>
        <v>0</v>
      </c>
      <c r="E10113">
        <v>7</v>
      </c>
      <c r="F10113">
        <f>60*C10113+D10113</f>
        <v>720</v>
      </c>
      <c r="G10113">
        <f>IF(MONTH(A10113)&gt;10,1,IF(MONTH(A10113)&lt;4,1,0))</f>
        <v>0</v>
      </c>
      <c r="H10113">
        <f>IF(AND(F10113&gt;=6*60,F10113&lt;10*60),1,IF(F10113&gt;=15*60,1,IF(F10113&lt;1*60,1,0)))</f>
        <v>0</v>
      </c>
      <c r="I10113">
        <f>IF(AND(F10113&gt;=1*60,F10113&lt;6*60),1,0)</f>
        <v>0</v>
      </c>
      <c r="J10113">
        <f>IF(AND(F10113&gt;=10*60,F10113&lt;15*60),1,0)</f>
        <v>1</v>
      </c>
      <c r="K10113">
        <f>IF(AND(F10113&gt;=16*60,F10113&lt;21*60),1,0)</f>
        <v>0</v>
      </c>
      <c r="L10113">
        <f>K10113*G10113</f>
        <v>0</v>
      </c>
      <c r="M10113">
        <f>H10113*B10113</f>
        <v>0</v>
      </c>
      <c r="N10113">
        <f>I10113*B10113</f>
        <v>0</v>
      </c>
      <c r="O10113">
        <f>J10113*B10113</f>
        <v>9.6000000000000002E-2</v>
      </c>
    </row>
    <row r="10114" spans="1:15" x14ac:dyDescent="0.25">
      <c r="A10114" s="1">
        <v>41485.520833333299</v>
      </c>
      <c r="B10114">
        <v>0.26200000000000001</v>
      </c>
      <c r="C10114">
        <f>HOUR(A10114)</f>
        <v>12</v>
      </c>
      <c r="D10114">
        <f>MINUTE(A10114)</f>
        <v>30</v>
      </c>
      <c r="E10114">
        <v>7</v>
      </c>
      <c r="F10114">
        <f>60*C10114+D10114</f>
        <v>750</v>
      </c>
      <c r="G10114">
        <f>IF(MONTH(A10114)&gt;10,1,IF(MONTH(A10114)&lt;4,1,0))</f>
        <v>0</v>
      </c>
      <c r="H10114">
        <f>IF(AND(F10114&gt;=6*60,F10114&lt;10*60),1,IF(F10114&gt;=15*60,1,IF(F10114&lt;1*60,1,0)))</f>
        <v>0</v>
      </c>
      <c r="I10114">
        <f>IF(AND(F10114&gt;=1*60,F10114&lt;6*60),1,0)</f>
        <v>0</v>
      </c>
      <c r="J10114">
        <f>IF(AND(F10114&gt;=10*60,F10114&lt;15*60),1,0)</f>
        <v>1</v>
      </c>
      <c r="K10114">
        <f>IF(AND(F10114&gt;=16*60,F10114&lt;21*60),1,0)</f>
        <v>0</v>
      </c>
      <c r="L10114">
        <f>K10114*G10114</f>
        <v>0</v>
      </c>
      <c r="M10114">
        <f>H10114*B10114</f>
        <v>0</v>
      </c>
      <c r="N10114">
        <f>I10114*B10114</f>
        <v>0</v>
      </c>
      <c r="O10114">
        <f>J10114*B10114</f>
        <v>0.26200000000000001</v>
      </c>
    </row>
    <row r="10115" spans="1:15" x14ac:dyDescent="0.25">
      <c r="A10115" s="1">
        <v>41485.541666666701</v>
      </c>
      <c r="B10115">
        <v>9.5000000000000001E-2</v>
      </c>
      <c r="C10115">
        <f>HOUR(A10115)</f>
        <v>13</v>
      </c>
      <c r="D10115">
        <f>MINUTE(A10115)</f>
        <v>0</v>
      </c>
      <c r="E10115">
        <v>7</v>
      </c>
      <c r="F10115">
        <f>60*C10115+D10115</f>
        <v>780</v>
      </c>
      <c r="G10115">
        <f>IF(MONTH(A10115)&gt;10,1,IF(MONTH(A10115)&lt;4,1,0))</f>
        <v>0</v>
      </c>
      <c r="H10115">
        <f>IF(AND(F10115&gt;=6*60,F10115&lt;10*60),1,IF(F10115&gt;=15*60,1,IF(F10115&lt;1*60,1,0)))</f>
        <v>0</v>
      </c>
      <c r="I10115">
        <f>IF(AND(F10115&gt;=1*60,F10115&lt;6*60),1,0)</f>
        <v>0</v>
      </c>
      <c r="J10115">
        <f>IF(AND(F10115&gt;=10*60,F10115&lt;15*60),1,0)</f>
        <v>1</v>
      </c>
      <c r="K10115">
        <f>IF(AND(F10115&gt;=16*60,F10115&lt;21*60),1,0)</f>
        <v>0</v>
      </c>
      <c r="L10115">
        <f>K10115*G10115</f>
        <v>0</v>
      </c>
      <c r="M10115">
        <f>H10115*B10115</f>
        <v>0</v>
      </c>
      <c r="N10115">
        <f>I10115*B10115</f>
        <v>0</v>
      </c>
      <c r="O10115">
        <f>J10115*B10115</f>
        <v>9.5000000000000001E-2</v>
      </c>
    </row>
    <row r="10116" spans="1:15" x14ac:dyDescent="0.25">
      <c r="A10116" s="1">
        <v>41485.5625</v>
      </c>
      <c r="B10116">
        <v>5.6000000000000001E-2</v>
      </c>
      <c r="C10116">
        <f>HOUR(A10116)</f>
        <v>13</v>
      </c>
      <c r="D10116">
        <f>MINUTE(A10116)</f>
        <v>30</v>
      </c>
      <c r="E10116">
        <v>7</v>
      </c>
      <c r="F10116">
        <f>60*C10116+D10116</f>
        <v>810</v>
      </c>
      <c r="G10116">
        <f>IF(MONTH(A10116)&gt;10,1,IF(MONTH(A10116)&lt;4,1,0))</f>
        <v>0</v>
      </c>
      <c r="H10116">
        <f>IF(AND(F10116&gt;=6*60,F10116&lt;10*60),1,IF(F10116&gt;=15*60,1,IF(F10116&lt;1*60,1,0)))</f>
        <v>0</v>
      </c>
      <c r="I10116">
        <f>IF(AND(F10116&gt;=1*60,F10116&lt;6*60),1,0)</f>
        <v>0</v>
      </c>
      <c r="J10116">
        <f>IF(AND(F10116&gt;=10*60,F10116&lt;15*60),1,0)</f>
        <v>1</v>
      </c>
      <c r="K10116">
        <f>IF(AND(F10116&gt;=16*60,F10116&lt;21*60),1,0)</f>
        <v>0</v>
      </c>
      <c r="L10116">
        <f>K10116*G10116</f>
        <v>0</v>
      </c>
      <c r="M10116">
        <f>H10116*B10116</f>
        <v>0</v>
      </c>
      <c r="N10116">
        <f>I10116*B10116</f>
        <v>0</v>
      </c>
      <c r="O10116">
        <f>J10116*B10116</f>
        <v>5.6000000000000001E-2</v>
      </c>
    </row>
    <row r="10117" spans="1:15" x14ac:dyDescent="0.25">
      <c r="A10117" s="1">
        <v>41485.583333333299</v>
      </c>
      <c r="B10117">
        <v>4.1000000000000002E-2</v>
      </c>
      <c r="C10117">
        <f>HOUR(A10117)</f>
        <v>14</v>
      </c>
      <c r="D10117">
        <f>MINUTE(A10117)</f>
        <v>0</v>
      </c>
      <c r="E10117">
        <v>7</v>
      </c>
      <c r="F10117">
        <f>60*C10117+D10117</f>
        <v>840</v>
      </c>
      <c r="G10117">
        <f>IF(MONTH(A10117)&gt;10,1,IF(MONTH(A10117)&lt;4,1,0))</f>
        <v>0</v>
      </c>
      <c r="H10117">
        <f>IF(AND(F10117&gt;=6*60,F10117&lt;10*60),1,IF(F10117&gt;=15*60,1,IF(F10117&lt;1*60,1,0)))</f>
        <v>0</v>
      </c>
      <c r="I10117">
        <f>IF(AND(F10117&gt;=1*60,F10117&lt;6*60),1,0)</f>
        <v>0</v>
      </c>
      <c r="J10117">
        <f>IF(AND(F10117&gt;=10*60,F10117&lt;15*60),1,0)</f>
        <v>1</v>
      </c>
      <c r="K10117">
        <f>IF(AND(F10117&gt;=16*60,F10117&lt;21*60),1,0)</f>
        <v>0</v>
      </c>
      <c r="L10117">
        <f>K10117*G10117</f>
        <v>0</v>
      </c>
      <c r="M10117">
        <f>H10117*B10117</f>
        <v>0</v>
      </c>
      <c r="N10117">
        <f>I10117*B10117</f>
        <v>0</v>
      </c>
      <c r="O10117">
        <f>J10117*B10117</f>
        <v>4.1000000000000002E-2</v>
      </c>
    </row>
    <row r="10118" spans="1:15" x14ac:dyDescent="0.25">
      <c r="A10118" s="1">
        <v>41485.604166666701</v>
      </c>
      <c r="B10118">
        <v>4.2000000000000003E-2</v>
      </c>
      <c r="C10118">
        <f>HOUR(A10118)</f>
        <v>14</v>
      </c>
      <c r="D10118">
        <f>MINUTE(A10118)</f>
        <v>30</v>
      </c>
      <c r="E10118">
        <v>7</v>
      </c>
      <c r="F10118">
        <f>60*C10118+D10118</f>
        <v>870</v>
      </c>
      <c r="G10118">
        <f>IF(MONTH(A10118)&gt;10,1,IF(MONTH(A10118)&lt;4,1,0))</f>
        <v>0</v>
      </c>
      <c r="H10118">
        <f>IF(AND(F10118&gt;=6*60,F10118&lt;10*60),1,IF(F10118&gt;=15*60,1,IF(F10118&lt;1*60,1,0)))</f>
        <v>0</v>
      </c>
      <c r="I10118">
        <f>IF(AND(F10118&gt;=1*60,F10118&lt;6*60),1,0)</f>
        <v>0</v>
      </c>
      <c r="J10118">
        <f>IF(AND(F10118&gt;=10*60,F10118&lt;15*60),1,0)</f>
        <v>1</v>
      </c>
      <c r="K10118">
        <f>IF(AND(F10118&gt;=16*60,F10118&lt;21*60),1,0)</f>
        <v>0</v>
      </c>
      <c r="L10118">
        <f>K10118*G10118</f>
        <v>0</v>
      </c>
      <c r="M10118">
        <f>H10118*B10118</f>
        <v>0</v>
      </c>
      <c r="N10118">
        <f>I10118*B10118</f>
        <v>0</v>
      </c>
      <c r="O10118">
        <f>J10118*B10118</f>
        <v>4.2000000000000003E-2</v>
      </c>
    </row>
    <row r="10119" spans="1:15" x14ac:dyDescent="0.25">
      <c r="A10119" s="1">
        <v>41485.625</v>
      </c>
      <c r="B10119">
        <v>2.1000000000000001E-2</v>
      </c>
      <c r="C10119">
        <f>HOUR(A10119)</f>
        <v>15</v>
      </c>
      <c r="D10119">
        <f>MINUTE(A10119)</f>
        <v>0</v>
      </c>
      <c r="E10119">
        <v>7</v>
      </c>
      <c r="F10119">
        <f>60*C10119+D10119</f>
        <v>900</v>
      </c>
      <c r="G10119">
        <f>IF(MONTH(A10119)&gt;10,1,IF(MONTH(A10119)&lt;4,1,0))</f>
        <v>0</v>
      </c>
      <c r="H10119">
        <f>IF(AND(F10119&gt;=6*60,F10119&lt;10*60),1,IF(F10119&gt;=15*60,1,IF(F10119&lt;1*60,1,0)))</f>
        <v>1</v>
      </c>
      <c r="I10119">
        <f>IF(AND(F10119&gt;=1*60,F10119&lt;6*60),1,0)</f>
        <v>0</v>
      </c>
      <c r="J10119">
        <f>IF(AND(F10119&gt;=10*60,F10119&lt;15*60),1,0)</f>
        <v>0</v>
      </c>
      <c r="K10119">
        <f>IF(AND(F10119&gt;=16*60,F10119&lt;21*60),1,0)</f>
        <v>0</v>
      </c>
      <c r="L10119">
        <f>K10119*G10119</f>
        <v>0</v>
      </c>
      <c r="M10119">
        <f>H10119*B10119</f>
        <v>2.1000000000000001E-2</v>
      </c>
      <c r="N10119">
        <f>I10119*B10119</f>
        <v>0</v>
      </c>
      <c r="O10119">
        <f>J10119*B10119</f>
        <v>0</v>
      </c>
    </row>
    <row r="10120" spans="1:15" x14ac:dyDescent="0.25">
      <c r="A10120" s="1">
        <v>41485.645833333299</v>
      </c>
      <c r="B10120">
        <v>7.0999999999999994E-2</v>
      </c>
      <c r="C10120">
        <f>HOUR(A10120)</f>
        <v>15</v>
      </c>
      <c r="D10120">
        <f>MINUTE(A10120)</f>
        <v>30</v>
      </c>
      <c r="E10120">
        <v>7</v>
      </c>
      <c r="F10120">
        <f>60*C10120+D10120</f>
        <v>930</v>
      </c>
      <c r="G10120">
        <f>IF(MONTH(A10120)&gt;10,1,IF(MONTH(A10120)&lt;4,1,0))</f>
        <v>0</v>
      </c>
      <c r="H10120">
        <f>IF(AND(F10120&gt;=6*60,F10120&lt;10*60),1,IF(F10120&gt;=15*60,1,IF(F10120&lt;1*60,1,0)))</f>
        <v>1</v>
      </c>
      <c r="I10120">
        <f>IF(AND(F10120&gt;=1*60,F10120&lt;6*60),1,0)</f>
        <v>0</v>
      </c>
      <c r="J10120">
        <f>IF(AND(F10120&gt;=10*60,F10120&lt;15*60),1,0)</f>
        <v>0</v>
      </c>
      <c r="K10120">
        <f>IF(AND(F10120&gt;=16*60,F10120&lt;21*60),1,0)</f>
        <v>0</v>
      </c>
      <c r="L10120">
        <f>K10120*G10120</f>
        <v>0</v>
      </c>
      <c r="M10120">
        <f>H10120*B10120</f>
        <v>7.0999999999999994E-2</v>
      </c>
      <c r="N10120">
        <f>I10120*B10120</f>
        <v>0</v>
      </c>
      <c r="O10120">
        <f>J10120*B10120</f>
        <v>0</v>
      </c>
    </row>
    <row r="10121" spans="1:15" x14ac:dyDescent="0.25">
      <c r="A10121" s="1">
        <v>41485.666666666701</v>
      </c>
      <c r="B10121">
        <v>0.10199999999999999</v>
      </c>
      <c r="C10121">
        <f>HOUR(A10121)</f>
        <v>16</v>
      </c>
      <c r="D10121">
        <f>MINUTE(A10121)</f>
        <v>0</v>
      </c>
      <c r="E10121">
        <v>7</v>
      </c>
      <c r="F10121">
        <f>60*C10121+D10121</f>
        <v>960</v>
      </c>
      <c r="G10121">
        <f>IF(MONTH(A10121)&gt;10,1,IF(MONTH(A10121)&lt;4,1,0))</f>
        <v>0</v>
      </c>
      <c r="H10121">
        <f>IF(AND(F10121&gt;=6*60,F10121&lt;10*60),1,IF(F10121&gt;=15*60,1,IF(F10121&lt;1*60,1,0)))</f>
        <v>1</v>
      </c>
      <c r="I10121">
        <f>IF(AND(F10121&gt;=1*60,F10121&lt;6*60),1,0)</f>
        <v>0</v>
      </c>
      <c r="J10121">
        <f>IF(AND(F10121&gt;=10*60,F10121&lt;15*60),1,0)</f>
        <v>0</v>
      </c>
      <c r="K10121">
        <f>IF(AND(F10121&gt;=16*60,F10121&lt;21*60),1,0)</f>
        <v>1</v>
      </c>
      <c r="L10121">
        <f>K10121*G10121</f>
        <v>0</v>
      </c>
      <c r="M10121">
        <f>H10121*B10121</f>
        <v>0.10199999999999999</v>
      </c>
      <c r="N10121">
        <f>I10121*B10121</f>
        <v>0</v>
      </c>
      <c r="O10121">
        <f>J10121*B10121</f>
        <v>0</v>
      </c>
    </row>
    <row r="10122" spans="1:15" x14ac:dyDescent="0.25">
      <c r="A10122" s="1">
        <v>41485.6875</v>
      </c>
      <c r="B10122">
        <v>9.4E-2</v>
      </c>
      <c r="C10122">
        <f>HOUR(A10122)</f>
        <v>16</v>
      </c>
      <c r="D10122">
        <f>MINUTE(A10122)</f>
        <v>30</v>
      </c>
      <c r="E10122">
        <v>7</v>
      </c>
      <c r="F10122">
        <f>60*C10122+D10122</f>
        <v>990</v>
      </c>
      <c r="G10122">
        <f>IF(MONTH(A10122)&gt;10,1,IF(MONTH(A10122)&lt;4,1,0))</f>
        <v>0</v>
      </c>
      <c r="H10122">
        <f>IF(AND(F10122&gt;=6*60,F10122&lt;10*60),1,IF(F10122&gt;=15*60,1,IF(F10122&lt;1*60,1,0)))</f>
        <v>1</v>
      </c>
      <c r="I10122">
        <f>IF(AND(F10122&gt;=1*60,F10122&lt;6*60),1,0)</f>
        <v>0</v>
      </c>
      <c r="J10122">
        <f>IF(AND(F10122&gt;=10*60,F10122&lt;15*60),1,0)</f>
        <v>0</v>
      </c>
      <c r="K10122">
        <f>IF(AND(F10122&gt;=16*60,F10122&lt;21*60),1,0)</f>
        <v>1</v>
      </c>
      <c r="L10122">
        <f>K10122*G10122</f>
        <v>0</v>
      </c>
      <c r="M10122">
        <f>H10122*B10122</f>
        <v>9.4E-2</v>
      </c>
      <c r="N10122">
        <f>I10122*B10122</f>
        <v>0</v>
      </c>
      <c r="O10122">
        <f>J10122*B10122</f>
        <v>0</v>
      </c>
    </row>
    <row r="10123" spans="1:15" x14ac:dyDescent="0.25">
      <c r="A10123" s="1">
        <v>41485.708333333299</v>
      </c>
      <c r="B10123">
        <v>8.8999999999999996E-2</v>
      </c>
      <c r="C10123">
        <f>HOUR(A10123)</f>
        <v>17</v>
      </c>
      <c r="D10123">
        <f>MINUTE(A10123)</f>
        <v>0</v>
      </c>
      <c r="E10123">
        <v>7</v>
      </c>
      <c r="F10123">
        <f>60*C10123+D10123</f>
        <v>1020</v>
      </c>
      <c r="G10123">
        <f>IF(MONTH(A10123)&gt;10,1,IF(MONTH(A10123)&lt;4,1,0))</f>
        <v>0</v>
      </c>
      <c r="H10123">
        <f>IF(AND(F10123&gt;=6*60,F10123&lt;10*60),1,IF(F10123&gt;=15*60,1,IF(F10123&lt;1*60,1,0)))</f>
        <v>1</v>
      </c>
      <c r="I10123">
        <f>IF(AND(F10123&gt;=1*60,F10123&lt;6*60),1,0)</f>
        <v>0</v>
      </c>
      <c r="J10123">
        <f>IF(AND(F10123&gt;=10*60,F10123&lt;15*60),1,0)</f>
        <v>0</v>
      </c>
      <c r="K10123">
        <f>IF(AND(F10123&gt;=16*60,F10123&lt;21*60),1,0)</f>
        <v>1</v>
      </c>
      <c r="L10123">
        <f>K10123*G10123</f>
        <v>0</v>
      </c>
      <c r="M10123">
        <f>H10123*B10123</f>
        <v>8.8999999999999996E-2</v>
      </c>
      <c r="N10123">
        <f>I10123*B10123</f>
        <v>0</v>
      </c>
      <c r="O10123">
        <f>J10123*B10123</f>
        <v>0</v>
      </c>
    </row>
    <row r="10124" spans="1:15" x14ac:dyDescent="0.25">
      <c r="A10124" s="1">
        <v>41485.729166666701</v>
      </c>
      <c r="B10124">
        <v>0.10100000000000001</v>
      </c>
      <c r="C10124">
        <f>HOUR(A10124)</f>
        <v>17</v>
      </c>
      <c r="D10124">
        <f>MINUTE(A10124)</f>
        <v>30</v>
      </c>
      <c r="E10124">
        <v>7</v>
      </c>
      <c r="F10124">
        <f>60*C10124+D10124</f>
        <v>1050</v>
      </c>
      <c r="G10124">
        <f>IF(MONTH(A10124)&gt;10,1,IF(MONTH(A10124)&lt;4,1,0))</f>
        <v>0</v>
      </c>
      <c r="H10124">
        <f>IF(AND(F10124&gt;=6*60,F10124&lt;10*60),1,IF(F10124&gt;=15*60,1,IF(F10124&lt;1*60,1,0)))</f>
        <v>1</v>
      </c>
      <c r="I10124">
        <f>IF(AND(F10124&gt;=1*60,F10124&lt;6*60),1,0)</f>
        <v>0</v>
      </c>
      <c r="J10124">
        <f>IF(AND(F10124&gt;=10*60,F10124&lt;15*60),1,0)</f>
        <v>0</v>
      </c>
      <c r="K10124">
        <f>IF(AND(F10124&gt;=16*60,F10124&lt;21*60),1,0)</f>
        <v>1</v>
      </c>
      <c r="L10124">
        <f>K10124*G10124</f>
        <v>0</v>
      </c>
      <c r="M10124">
        <f>H10124*B10124</f>
        <v>0.10100000000000001</v>
      </c>
      <c r="N10124">
        <f>I10124*B10124</f>
        <v>0</v>
      </c>
      <c r="O10124">
        <f>J10124*B10124</f>
        <v>0</v>
      </c>
    </row>
    <row r="10125" spans="1:15" x14ac:dyDescent="0.25">
      <c r="A10125" s="1">
        <v>41485.75</v>
      </c>
      <c r="B10125">
        <v>0.39100000000000001</v>
      </c>
      <c r="C10125">
        <f>HOUR(A10125)</f>
        <v>18</v>
      </c>
      <c r="D10125">
        <f>MINUTE(A10125)</f>
        <v>0</v>
      </c>
      <c r="E10125">
        <v>7</v>
      </c>
      <c r="F10125">
        <f>60*C10125+D10125</f>
        <v>1080</v>
      </c>
      <c r="G10125">
        <f>IF(MONTH(A10125)&gt;10,1,IF(MONTH(A10125)&lt;4,1,0))</f>
        <v>0</v>
      </c>
      <c r="H10125">
        <f>IF(AND(F10125&gt;=6*60,F10125&lt;10*60),1,IF(F10125&gt;=15*60,1,IF(F10125&lt;1*60,1,0)))</f>
        <v>1</v>
      </c>
      <c r="I10125">
        <f>IF(AND(F10125&gt;=1*60,F10125&lt;6*60),1,0)</f>
        <v>0</v>
      </c>
      <c r="J10125">
        <f>IF(AND(F10125&gt;=10*60,F10125&lt;15*60),1,0)</f>
        <v>0</v>
      </c>
      <c r="K10125">
        <f>IF(AND(F10125&gt;=16*60,F10125&lt;21*60),1,0)</f>
        <v>1</v>
      </c>
      <c r="L10125">
        <f>K10125*G10125</f>
        <v>0</v>
      </c>
      <c r="M10125">
        <f>H10125*B10125</f>
        <v>0.39100000000000001</v>
      </c>
      <c r="N10125">
        <f>I10125*B10125</f>
        <v>0</v>
      </c>
      <c r="O10125">
        <f>J10125*B10125</f>
        <v>0</v>
      </c>
    </row>
    <row r="10126" spans="1:15" x14ac:dyDescent="0.25">
      <c r="A10126" s="1">
        <v>41485.770833333299</v>
      </c>
      <c r="B10126">
        <v>0.1</v>
      </c>
      <c r="C10126">
        <f>HOUR(A10126)</f>
        <v>18</v>
      </c>
      <c r="D10126">
        <f>MINUTE(A10126)</f>
        <v>30</v>
      </c>
      <c r="E10126">
        <v>7</v>
      </c>
      <c r="F10126">
        <f>60*C10126+D10126</f>
        <v>1110</v>
      </c>
      <c r="G10126">
        <f>IF(MONTH(A10126)&gt;10,1,IF(MONTH(A10126)&lt;4,1,0))</f>
        <v>0</v>
      </c>
      <c r="H10126">
        <f>IF(AND(F10126&gt;=6*60,F10126&lt;10*60),1,IF(F10126&gt;=15*60,1,IF(F10126&lt;1*60,1,0)))</f>
        <v>1</v>
      </c>
      <c r="I10126">
        <f>IF(AND(F10126&gt;=1*60,F10126&lt;6*60),1,0)</f>
        <v>0</v>
      </c>
      <c r="J10126">
        <f>IF(AND(F10126&gt;=10*60,F10126&lt;15*60),1,0)</f>
        <v>0</v>
      </c>
      <c r="K10126">
        <f>IF(AND(F10126&gt;=16*60,F10126&lt;21*60),1,0)</f>
        <v>1</v>
      </c>
      <c r="L10126">
        <f>K10126*G10126</f>
        <v>0</v>
      </c>
      <c r="M10126">
        <f>H10126*B10126</f>
        <v>0.1</v>
      </c>
      <c r="N10126">
        <f>I10126*B10126</f>
        <v>0</v>
      </c>
      <c r="O10126">
        <f>J10126*B10126</f>
        <v>0</v>
      </c>
    </row>
    <row r="10127" spans="1:15" x14ac:dyDescent="0.25">
      <c r="A10127" s="1">
        <v>41485.791666666701</v>
      </c>
      <c r="B10127">
        <v>0.113</v>
      </c>
      <c r="C10127">
        <f>HOUR(A10127)</f>
        <v>19</v>
      </c>
      <c r="D10127">
        <f>MINUTE(A10127)</f>
        <v>0</v>
      </c>
      <c r="E10127">
        <v>7</v>
      </c>
      <c r="F10127">
        <f>60*C10127+D10127</f>
        <v>1140</v>
      </c>
      <c r="G10127">
        <f>IF(MONTH(A10127)&gt;10,1,IF(MONTH(A10127)&lt;4,1,0))</f>
        <v>0</v>
      </c>
      <c r="H10127">
        <f>IF(AND(F10127&gt;=6*60,F10127&lt;10*60),1,IF(F10127&gt;=15*60,1,IF(F10127&lt;1*60,1,0)))</f>
        <v>1</v>
      </c>
      <c r="I10127">
        <f>IF(AND(F10127&gt;=1*60,F10127&lt;6*60),1,0)</f>
        <v>0</v>
      </c>
      <c r="J10127">
        <f>IF(AND(F10127&gt;=10*60,F10127&lt;15*60),1,0)</f>
        <v>0</v>
      </c>
      <c r="K10127">
        <f>IF(AND(F10127&gt;=16*60,F10127&lt;21*60),1,0)</f>
        <v>1</v>
      </c>
      <c r="L10127">
        <f>K10127*G10127</f>
        <v>0</v>
      </c>
      <c r="M10127">
        <f>H10127*B10127</f>
        <v>0.113</v>
      </c>
      <c r="N10127">
        <f>I10127*B10127</f>
        <v>0</v>
      </c>
      <c r="O10127">
        <f>J10127*B10127</f>
        <v>0</v>
      </c>
    </row>
    <row r="10128" spans="1:15" x14ac:dyDescent="0.25">
      <c r="A10128" s="1">
        <v>41485.8125</v>
      </c>
      <c r="B10128">
        <v>0.11700000000000001</v>
      </c>
      <c r="C10128">
        <f>HOUR(A10128)</f>
        <v>19</v>
      </c>
      <c r="D10128">
        <f>MINUTE(A10128)</f>
        <v>30</v>
      </c>
      <c r="E10128">
        <v>7</v>
      </c>
      <c r="F10128">
        <f>60*C10128+D10128</f>
        <v>1170</v>
      </c>
      <c r="G10128">
        <f>IF(MONTH(A10128)&gt;10,1,IF(MONTH(A10128)&lt;4,1,0))</f>
        <v>0</v>
      </c>
      <c r="H10128">
        <f>IF(AND(F10128&gt;=6*60,F10128&lt;10*60),1,IF(F10128&gt;=15*60,1,IF(F10128&lt;1*60,1,0)))</f>
        <v>1</v>
      </c>
      <c r="I10128">
        <f>IF(AND(F10128&gt;=1*60,F10128&lt;6*60),1,0)</f>
        <v>0</v>
      </c>
      <c r="J10128">
        <f>IF(AND(F10128&gt;=10*60,F10128&lt;15*60),1,0)</f>
        <v>0</v>
      </c>
      <c r="K10128">
        <f>IF(AND(F10128&gt;=16*60,F10128&lt;21*60),1,0)</f>
        <v>1</v>
      </c>
      <c r="L10128">
        <f>K10128*G10128</f>
        <v>0</v>
      </c>
      <c r="M10128">
        <f>H10128*B10128</f>
        <v>0.11700000000000001</v>
      </c>
      <c r="N10128">
        <f>I10128*B10128</f>
        <v>0</v>
      </c>
      <c r="O10128">
        <f>J10128*B10128</f>
        <v>0</v>
      </c>
    </row>
    <row r="10129" spans="1:15" x14ac:dyDescent="0.25">
      <c r="A10129" s="1">
        <v>41485.833333333299</v>
      </c>
      <c r="B10129">
        <v>9.8000000000000004E-2</v>
      </c>
      <c r="C10129">
        <f>HOUR(A10129)</f>
        <v>20</v>
      </c>
      <c r="D10129">
        <f>MINUTE(A10129)</f>
        <v>0</v>
      </c>
      <c r="E10129">
        <v>7</v>
      </c>
      <c r="F10129">
        <f>60*C10129+D10129</f>
        <v>1200</v>
      </c>
      <c r="G10129">
        <f>IF(MONTH(A10129)&gt;10,1,IF(MONTH(A10129)&lt;4,1,0))</f>
        <v>0</v>
      </c>
      <c r="H10129">
        <f>IF(AND(F10129&gt;=6*60,F10129&lt;10*60),1,IF(F10129&gt;=15*60,1,IF(F10129&lt;1*60,1,0)))</f>
        <v>1</v>
      </c>
      <c r="I10129">
        <f>IF(AND(F10129&gt;=1*60,F10129&lt;6*60),1,0)</f>
        <v>0</v>
      </c>
      <c r="J10129">
        <f>IF(AND(F10129&gt;=10*60,F10129&lt;15*60),1,0)</f>
        <v>0</v>
      </c>
      <c r="K10129">
        <f>IF(AND(F10129&gt;=16*60,F10129&lt;21*60),1,0)</f>
        <v>1</v>
      </c>
      <c r="L10129">
        <f>K10129*G10129</f>
        <v>0</v>
      </c>
      <c r="M10129">
        <f>H10129*B10129</f>
        <v>9.8000000000000004E-2</v>
      </c>
      <c r="N10129">
        <f>I10129*B10129</f>
        <v>0</v>
      </c>
      <c r="O10129">
        <f>J10129*B10129</f>
        <v>0</v>
      </c>
    </row>
    <row r="10130" spans="1:15" x14ac:dyDescent="0.25">
      <c r="A10130" s="1">
        <v>41485.854166666701</v>
      </c>
      <c r="B10130">
        <v>9.1999999999999998E-2</v>
      </c>
      <c r="C10130">
        <f>HOUR(A10130)</f>
        <v>20</v>
      </c>
      <c r="D10130">
        <f>MINUTE(A10130)</f>
        <v>30</v>
      </c>
      <c r="E10130">
        <v>7</v>
      </c>
      <c r="F10130">
        <f>60*C10130+D10130</f>
        <v>1230</v>
      </c>
      <c r="G10130">
        <f>IF(MONTH(A10130)&gt;10,1,IF(MONTH(A10130)&lt;4,1,0))</f>
        <v>0</v>
      </c>
      <c r="H10130">
        <f>IF(AND(F10130&gt;=6*60,F10130&lt;10*60),1,IF(F10130&gt;=15*60,1,IF(F10130&lt;1*60,1,0)))</f>
        <v>1</v>
      </c>
      <c r="I10130">
        <f>IF(AND(F10130&gt;=1*60,F10130&lt;6*60),1,0)</f>
        <v>0</v>
      </c>
      <c r="J10130">
        <f>IF(AND(F10130&gt;=10*60,F10130&lt;15*60),1,0)</f>
        <v>0</v>
      </c>
      <c r="K10130">
        <f>IF(AND(F10130&gt;=16*60,F10130&lt;21*60),1,0)</f>
        <v>1</v>
      </c>
      <c r="L10130">
        <f>K10130*G10130</f>
        <v>0</v>
      </c>
      <c r="M10130">
        <f>H10130*B10130</f>
        <v>9.1999999999999998E-2</v>
      </c>
      <c r="N10130">
        <f>I10130*B10130</f>
        <v>0</v>
      </c>
      <c r="O10130">
        <f>J10130*B10130</f>
        <v>0</v>
      </c>
    </row>
    <row r="10131" spans="1:15" x14ac:dyDescent="0.25">
      <c r="A10131" s="1">
        <v>41485.875</v>
      </c>
      <c r="B10131">
        <v>0.104</v>
      </c>
      <c r="C10131">
        <f>HOUR(A10131)</f>
        <v>21</v>
      </c>
      <c r="D10131">
        <f>MINUTE(A10131)</f>
        <v>0</v>
      </c>
      <c r="E10131">
        <v>7</v>
      </c>
      <c r="F10131">
        <f>60*C10131+D10131</f>
        <v>1260</v>
      </c>
      <c r="G10131">
        <f>IF(MONTH(A10131)&gt;10,1,IF(MONTH(A10131)&lt;4,1,0))</f>
        <v>0</v>
      </c>
      <c r="H10131">
        <f>IF(AND(F10131&gt;=6*60,F10131&lt;10*60),1,IF(F10131&gt;=15*60,1,IF(F10131&lt;1*60,1,0)))</f>
        <v>1</v>
      </c>
      <c r="I10131">
        <f>IF(AND(F10131&gt;=1*60,F10131&lt;6*60),1,0)</f>
        <v>0</v>
      </c>
      <c r="J10131">
        <f>IF(AND(F10131&gt;=10*60,F10131&lt;15*60),1,0)</f>
        <v>0</v>
      </c>
      <c r="K10131">
        <f>IF(AND(F10131&gt;=16*60,F10131&lt;21*60),1,0)</f>
        <v>0</v>
      </c>
      <c r="L10131">
        <f>K10131*G10131</f>
        <v>0</v>
      </c>
      <c r="M10131">
        <f>H10131*B10131</f>
        <v>0.104</v>
      </c>
      <c r="N10131">
        <f>I10131*B10131</f>
        <v>0</v>
      </c>
      <c r="O10131">
        <f>J10131*B10131</f>
        <v>0</v>
      </c>
    </row>
    <row r="10132" spans="1:15" x14ac:dyDescent="0.25">
      <c r="A10132" s="1">
        <v>41485.895833333299</v>
      </c>
      <c r="B10132">
        <v>0.10199999999999999</v>
      </c>
      <c r="C10132">
        <f>HOUR(A10132)</f>
        <v>21</v>
      </c>
      <c r="D10132">
        <f>MINUTE(A10132)</f>
        <v>30</v>
      </c>
      <c r="E10132">
        <v>7</v>
      </c>
      <c r="F10132">
        <f>60*C10132+D10132</f>
        <v>1290</v>
      </c>
      <c r="G10132">
        <f>IF(MONTH(A10132)&gt;10,1,IF(MONTH(A10132)&lt;4,1,0))</f>
        <v>0</v>
      </c>
      <c r="H10132">
        <f>IF(AND(F10132&gt;=6*60,F10132&lt;10*60),1,IF(F10132&gt;=15*60,1,IF(F10132&lt;1*60,1,0)))</f>
        <v>1</v>
      </c>
      <c r="I10132">
        <f>IF(AND(F10132&gt;=1*60,F10132&lt;6*60),1,0)</f>
        <v>0</v>
      </c>
      <c r="J10132">
        <f>IF(AND(F10132&gt;=10*60,F10132&lt;15*60),1,0)</f>
        <v>0</v>
      </c>
      <c r="K10132">
        <f>IF(AND(F10132&gt;=16*60,F10132&lt;21*60),1,0)</f>
        <v>0</v>
      </c>
      <c r="L10132">
        <f>K10132*G10132</f>
        <v>0</v>
      </c>
      <c r="M10132">
        <f>H10132*B10132</f>
        <v>0.10199999999999999</v>
      </c>
      <c r="N10132">
        <f>I10132*B10132</f>
        <v>0</v>
      </c>
      <c r="O10132">
        <f>J10132*B10132</f>
        <v>0</v>
      </c>
    </row>
    <row r="10133" spans="1:15" x14ac:dyDescent="0.25">
      <c r="A10133" s="1">
        <v>41485.916666666701</v>
      </c>
      <c r="B10133">
        <v>8.4000000000000005E-2</v>
      </c>
      <c r="C10133">
        <f>HOUR(A10133)</f>
        <v>22</v>
      </c>
      <c r="D10133">
        <f>MINUTE(A10133)</f>
        <v>0</v>
      </c>
      <c r="E10133">
        <v>7</v>
      </c>
      <c r="F10133">
        <f>60*C10133+D10133</f>
        <v>1320</v>
      </c>
      <c r="G10133">
        <f>IF(MONTH(A10133)&gt;10,1,IF(MONTH(A10133)&lt;4,1,0))</f>
        <v>0</v>
      </c>
      <c r="H10133">
        <f>IF(AND(F10133&gt;=6*60,F10133&lt;10*60),1,IF(F10133&gt;=15*60,1,IF(F10133&lt;1*60,1,0)))</f>
        <v>1</v>
      </c>
      <c r="I10133">
        <f>IF(AND(F10133&gt;=1*60,F10133&lt;6*60),1,0)</f>
        <v>0</v>
      </c>
      <c r="J10133">
        <f>IF(AND(F10133&gt;=10*60,F10133&lt;15*60),1,0)</f>
        <v>0</v>
      </c>
      <c r="K10133">
        <f>IF(AND(F10133&gt;=16*60,F10133&lt;21*60),1,0)</f>
        <v>0</v>
      </c>
      <c r="L10133">
        <f>K10133*G10133</f>
        <v>0</v>
      </c>
      <c r="M10133">
        <f>H10133*B10133</f>
        <v>8.4000000000000005E-2</v>
      </c>
      <c r="N10133">
        <f>I10133*B10133</f>
        <v>0</v>
      </c>
      <c r="O10133">
        <f>J10133*B10133</f>
        <v>0</v>
      </c>
    </row>
    <row r="10134" spans="1:15" x14ac:dyDescent="0.25">
      <c r="A10134" s="1">
        <v>41485.9375</v>
      </c>
      <c r="B10134">
        <v>0.10100000000000001</v>
      </c>
      <c r="C10134">
        <f>HOUR(A10134)</f>
        <v>22</v>
      </c>
      <c r="D10134">
        <f>MINUTE(A10134)</f>
        <v>30</v>
      </c>
      <c r="E10134">
        <v>7</v>
      </c>
      <c r="F10134">
        <f>60*C10134+D10134</f>
        <v>1350</v>
      </c>
      <c r="G10134">
        <f>IF(MONTH(A10134)&gt;10,1,IF(MONTH(A10134)&lt;4,1,0))</f>
        <v>0</v>
      </c>
      <c r="H10134">
        <f>IF(AND(F10134&gt;=6*60,F10134&lt;10*60),1,IF(F10134&gt;=15*60,1,IF(F10134&lt;1*60,1,0)))</f>
        <v>1</v>
      </c>
      <c r="I10134">
        <f>IF(AND(F10134&gt;=1*60,F10134&lt;6*60),1,0)</f>
        <v>0</v>
      </c>
      <c r="J10134">
        <f>IF(AND(F10134&gt;=10*60,F10134&lt;15*60),1,0)</f>
        <v>0</v>
      </c>
      <c r="K10134">
        <f>IF(AND(F10134&gt;=16*60,F10134&lt;21*60),1,0)</f>
        <v>0</v>
      </c>
      <c r="L10134">
        <f>K10134*G10134</f>
        <v>0</v>
      </c>
      <c r="M10134">
        <f>H10134*B10134</f>
        <v>0.10100000000000001</v>
      </c>
      <c r="N10134">
        <f>I10134*B10134</f>
        <v>0</v>
      </c>
      <c r="O10134">
        <f>J10134*B10134</f>
        <v>0</v>
      </c>
    </row>
    <row r="10135" spans="1:15" x14ac:dyDescent="0.25">
      <c r="A10135" s="1">
        <v>41485.958333333299</v>
      </c>
      <c r="B10135">
        <v>0.10100000000000001</v>
      </c>
      <c r="C10135">
        <f>HOUR(A10135)</f>
        <v>23</v>
      </c>
      <c r="D10135">
        <f>MINUTE(A10135)</f>
        <v>0</v>
      </c>
      <c r="E10135">
        <v>7</v>
      </c>
      <c r="F10135">
        <f>60*C10135+D10135</f>
        <v>1380</v>
      </c>
      <c r="G10135">
        <f>IF(MONTH(A10135)&gt;10,1,IF(MONTH(A10135)&lt;4,1,0))</f>
        <v>0</v>
      </c>
      <c r="H10135">
        <f>IF(AND(F10135&gt;=6*60,F10135&lt;10*60),1,IF(F10135&gt;=15*60,1,IF(F10135&lt;1*60,1,0)))</f>
        <v>1</v>
      </c>
      <c r="I10135">
        <f>IF(AND(F10135&gt;=1*60,F10135&lt;6*60),1,0)</f>
        <v>0</v>
      </c>
      <c r="J10135">
        <f>IF(AND(F10135&gt;=10*60,F10135&lt;15*60),1,0)</f>
        <v>0</v>
      </c>
      <c r="K10135">
        <f>IF(AND(F10135&gt;=16*60,F10135&lt;21*60),1,0)</f>
        <v>0</v>
      </c>
      <c r="L10135">
        <f>K10135*G10135</f>
        <v>0</v>
      </c>
      <c r="M10135">
        <f>H10135*B10135</f>
        <v>0.10100000000000001</v>
      </c>
      <c r="N10135">
        <f>I10135*B10135</f>
        <v>0</v>
      </c>
      <c r="O10135">
        <f>J10135*B10135</f>
        <v>0</v>
      </c>
    </row>
    <row r="10136" spans="1:15" x14ac:dyDescent="0.25">
      <c r="A10136" s="1">
        <v>41485.979166666701</v>
      </c>
      <c r="B10136">
        <v>9.0999999999999998E-2</v>
      </c>
      <c r="C10136">
        <f>HOUR(A10136)</f>
        <v>23</v>
      </c>
      <c r="D10136">
        <f>MINUTE(A10136)</f>
        <v>30</v>
      </c>
      <c r="E10136">
        <v>7</v>
      </c>
      <c r="F10136">
        <f>60*C10136+D10136</f>
        <v>1410</v>
      </c>
      <c r="G10136">
        <f>IF(MONTH(A10136)&gt;10,1,IF(MONTH(A10136)&lt;4,1,0))</f>
        <v>0</v>
      </c>
      <c r="H10136">
        <f>IF(AND(F10136&gt;=6*60,F10136&lt;10*60),1,IF(F10136&gt;=15*60,1,IF(F10136&lt;1*60,1,0)))</f>
        <v>1</v>
      </c>
      <c r="I10136">
        <f>IF(AND(F10136&gt;=1*60,F10136&lt;6*60),1,0)</f>
        <v>0</v>
      </c>
      <c r="J10136">
        <f>IF(AND(F10136&gt;=10*60,F10136&lt;15*60),1,0)</f>
        <v>0</v>
      </c>
      <c r="K10136">
        <f>IF(AND(F10136&gt;=16*60,F10136&lt;21*60),1,0)</f>
        <v>0</v>
      </c>
      <c r="L10136">
        <f>K10136*G10136</f>
        <v>0</v>
      </c>
      <c r="M10136">
        <f>H10136*B10136</f>
        <v>9.0999999999999998E-2</v>
      </c>
      <c r="N10136">
        <f>I10136*B10136</f>
        <v>0</v>
      </c>
      <c r="O10136">
        <f>J10136*B10136</f>
        <v>0</v>
      </c>
    </row>
    <row r="10137" spans="1:15" x14ac:dyDescent="0.25">
      <c r="A10137" s="1">
        <v>41486</v>
      </c>
      <c r="B10137">
        <v>3.9E-2</v>
      </c>
      <c r="C10137">
        <f>HOUR(A10137)</f>
        <v>0</v>
      </c>
      <c r="D10137">
        <f>MINUTE(A10137)</f>
        <v>0</v>
      </c>
      <c r="E10137">
        <v>7</v>
      </c>
      <c r="F10137">
        <f>60*C10137+D10137</f>
        <v>0</v>
      </c>
      <c r="G10137">
        <f>IF(MONTH(A10137)&gt;10,1,IF(MONTH(A10137)&lt;4,1,0))</f>
        <v>0</v>
      </c>
      <c r="H10137">
        <f>IF(AND(F10137&gt;=6*60,F10137&lt;10*60),1,IF(F10137&gt;=15*60,1,IF(F10137&lt;1*60,1,0)))</f>
        <v>1</v>
      </c>
      <c r="I10137">
        <f>IF(AND(F10137&gt;=1*60,F10137&lt;6*60),1,0)</f>
        <v>0</v>
      </c>
      <c r="J10137">
        <f>IF(AND(F10137&gt;=10*60,F10137&lt;15*60),1,0)</f>
        <v>0</v>
      </c>
      <c r="K10137">
        <f>IF(AND(F10137&gt;=16*60,F10137&lt;21*60),1,0)</f>
        <v>0</v>
      </c>
      <c r="L10137">
        <f>K10137*G10137</f>
        <v>0</v>
      </c>
      <c r="M10137">
        <f>H10137*B10137</f>
        <v>3.9E-2</v>
      </c>
      <c r="N10137">
        <f>I10137*B10137</f>
        <v>0</v>
      </c>
      <c r="O10137">
        <f>J10137*B10137</f>
        <v>0</v>
      </c>
    </row>
    <row r="10138" spans="1:15" x14ac:dyDescent="0.25">
      <c r="A10138" s="1">
        <v>41486.020833333299</v>
      </c>
      <c r="B10138">
        <v>0.04</v>
      </c>
      <c r="C10138">
        <f>HOUR(A10138)</f>
        <v>0</v>
      </c>
      <c r="D10138">
        <f>MINUTE(A10138)</f>
        <v>30</v>
      </c>
      <c r="E10138">
        <v>7</v>
      </c>
      <c r="F10138">
        <f>60*C10138+D10138</f>
        <v>30</v>
      </c>
      <c r="G10138">
        <f>IF(MONTH(A10138)&gt;10,1,IF(MONTH(A10138)&lt;4,1,0))</f>
        <v>0</v>
      </c>
      <c r="H10138">
        <f>IF(AND(F10138&gt;=6*60,F10138&lt;10*60),1,IF(F10138&gt;=15*60,1,IF(F10138&lt;1*60,1,0)))</f>
        <v>1</v>
      </c>
      <c r="I10138">
        <f>IF(AND(F10138&gt;=1*60,F10138&lt;6*60),1,0)</f>
        <v>0</v>
      </c>
      <c r="J10138">
        <f>IF(AND(F10138&gt;=10*60,F10138&lt;15*60),1,0)</f>
        <v>0</v>
      </c>
      <c r="K10138">
        <f>IF(AND(F10138&gt;=16*60,F10138&lt;21*60),1,0)</f>
        <v>0</v>
      </c>
      <c r="L10138">
        <f>K10138*G10138</f>
        <v>0</v>
      </c>
      <c r="M10138">
        <f>H10138*B10138</f>
        <v>0.04</v>
      </c>
      <c r="N10138">
        <f>I10138*B10138</f>
        <v>0</v>
      </c>
      <c r="O10138">
        <f>J10138*B10138</f>
        <v>0</v>
      </c>
    </row>
    <row r="10139" spans="1:15" x14ac:dyDescent="0.25">
      <c r="A10139" s="1">
        <v>41486.041666666701</v>
      </c>
      <c r="B10139">
        <v>4.1000000000000002E-2</v>
      </c>
      <c r="C10139">
        <f>HOUR(A10139)</f>
        <v>1</v>
      </c>
      <c r="D10139">
        <f>MINUTE(A10139)</f>
        <v>0</v>
      </c>
      <c r="E10139">
        <v>7</v>
      </c>
      <c r="F10139">
        <f>60*C10139+D10139</f>
        <v>60</v>
      </c>
      <c r="G10139">
        <f>IF(MONTH(A10139)&gt;10,1,IF(MONTH(A10139)&lt;4,1,0))</f>
        <v>0</v>
      </c>
      <c r="H10139">
        <f>IF(AND(F10139&gt;=6*60,F10139&lt;10*60),1,IF(F10139&gt;=15*60,1,IF(F10139&lt;1*60,1,0)))</f>
        <v>0</v>
      </c>
      <c r="I10139">
        <f>IF(AND(F10139&gt;=1*60,F10139&lt;6*60),1,0)</f>
        <v>1</v>
      </c>
      <c r="J10139">
        <f>IF(AND(F10139&gt;=10*60,F10139&lt;15*60),1,0)</f>
        <v>0</v>
      </c>
      <c r="K10139">
        <f>IF(AND(F10139&gt;=16*60,F10139&lt;21*60),1,0)</f>
        <v>0</v>
      </c>
      <c r="L10139">
        <f>K10139*G10139</f>
        <v>0</v>
      </c>
      <c r="M10139">
        <f>H10139*B10139</f>
        <v>0</v>
      </c>
      <c r="N10139">
        <f>I10139*B10139</f>
        <v>4.1000000000000002E-2</v>
      </c>
      <c r="O10139">
        <f>J10139*B10139</f>
        <v>0</v>
      </c>
    </row>
    <row r="10140" spans="1:15" x14ac:dyDescent="0.25">
      <c r="A10140" s="1">
        <v>41486.0625</v>
      </c>
      <c r="B10140">
        <v>0.02</v>
      </c>
      <c r="C10140">
        <f>HOUR(A10140)</f>
        <v>1</v>
      </c>
      <c r="D10140">
        <f>MINUTE(A10140)</f>
        <v>30</v>
      </c>
      <c r="E10140">
        <v>7</v>
      </c>
      <c r="F10140">
        <f>60*C10140+D10140</f>
        <v>90</v>
      </c>
      <c r="G10140">
        <f>IF(MONTH(A10140)&gt;10,1,IF(MONTH(A10140)&lt;4,1,0))</f>
        <v>0</v>
      </c>
      <c r="H10140">
        <f>IF(AND(F10140&gt;=6*60,F10140&lt;10*60),1,IF(F10140&gt;=15*60,1,IF(F10140&lt;1*60,1,0)))</f>
        <v>0</v>
      </c>
      <c r="I10140">
        <f>IF(AND(F10140&gt;=1*60,F10140&lt;6*60),1,0)</f>
        <v>1</v>
      </c>
      <c r="J10140">
        <f>IF(AND(F10140&gt;=10*60,F10140&lt;15*60),1,0)</f>
        <v>0</v>
      </c>
      <c r="K10140">
        <f>IF(AND(F10140&gt;=16*60,F10140&lt;21*60),1,0)</f>
        <v>0</v>
      </c>
      <c r="L10140">
        <f>K10140*G10140</f>
        <v>0</v>
      </c>
      <c r="M10140">
        <f>H10140*B10140</f>
        <v>0</v>
      </c>
      <c r="N10140">
        <f>I10140*B10140</f>
        <v>0.02</v>
      </c>
      <c r="O10140">
        <f>J10140*B10140</f>
        <v>0</v>
      </c>
    </row>
    <row r="10141" spans="1:15" x14ac:dyDescent="0.25">
      <c r="A10141" s="1">
        <v>41486.083333333299</v>
      </c>
      <c r="B10141">
        <v>0.04</v>
      </c>
      <c r="C10141">
        <f>HOUR(A10141)</f>
        <v>2</v>
      </c>
      <c r="D10141">
        <f>MINUTE(A10141)</f>
        <v>0</v>
      </c>
      <c r="E10141">
        <v>7</v>
      </c>
      <c r="F10141">
        <f>60*C10141+D10141</f>
        <v>120</v>
      </c>
      <c r="G10141">
        <f>IF(MONTH(A10141)&gt;10,1,IF(MONTH(A10141)&lt;4,1,0))</f>
        <v>0</v>
      </c>
      <c r="H10141">
        <f>IF(AND(F10141&gt;=6*60,F10141&lt;10*60),1,IF(F10141&gt;=15*60,1,IF(F10141&lt;1*60,1,0)))</f>
        <v>0</v>
      </c>
      <c r="I10141">
        <f>IF(AND(F10141&gt;=1*60,F10141&lt;6*60),1,0)</f>
        <v>1</v>
      </c>
      <c r="J10141">
        <f>IF(AND(F10141&gt;=10*60,F10141&lt;15*60),1,0)</f>
        <v>0</v>
      </c>
      <c r="K10141">
        <f>IF(AND(F10141&gt;=16*60,F10141&lt;21*60),1,0)</f>
        <v>0</v>
      </c>
      <c r="L10141">
        <f>K10141*G10141</f>
        <v>0</v>
      </c>
      <c r="M10141">
        <f>H10141*B10141</f>
        <v>0</v>
      </c>
      <c r="N10141">
        <f>I10141*B10141</f>
        <v>0.04</v>
      </c>
      <c r="O10141">
        <f>J10141*B10141</f>
        <v>0</v>
      </c>
    </row>
    <row r="10142" spans="1:15" x14ac:dyDescent="0.25">
      <c r="A10142" s="1">
        <v>41486.104166666701</v>
      </c>
      <c r="B10142">
        <v>4.1000000000000002E-2</v>
      </c>
      <c r="C10142">
        <f>HOUR(A10142)</f>
        <v>2</v>
      </c>
      <c r="D10142">
        <f>MINUTE(A10142)</f>
        <v>30</v>
      </c>
      <c r="E10142">
        <v>7</v>
      </c>
      <c r="F10142">
        <f>60*C10142+D10142</f>
        <v>150</v>
      </c>
      <c r="G10142">
        <f>IF(MONTH(A10142)&gt;10,1,IF(MONTH(A10142)&lt;4,1,0))</f>
        <v>0</v>
      </c>
      <c r="H10142">
        <f>IF(AND(F10142&gt;=6*60,F10142&lt;10*60),1,IF(F10142&gt;=15*60,1,IF(F10142&lt;1*60,1,0)))</f>
        <v>0</v>
      </c>
      <c r="I10142">
        <f>IF(AND(F10142&gt;=1*60,F10142&lt;6*60),1,0)</f>
        <v>1</v>
      </c>
      <c r="J10142">
        <f>IF(AND(F10142&gt;=10*60,F10142&lt;15*60),1,0)</f>
        <v>0</v>
      </c>
      <c r="K10142">
        <f>IF(AND(F10142&gt;=16*60,F10142&lt;21*60),1,0)</f>
        <v>0</v>
      </c>
      <c r="L10142">
        <f>K10142*G10142</f>
        <v>0</v>
      </c>
      <c r="M10142">
        <f>H10142*B10142</f>
        <v>0</v>
      </c>
      <c r="N10142">
        <f>I10142*B10142</f>
        <v>4.1000000000000002E-2</v>
      </c>
      <c r="O10142">
        <f>J10142*B10142</f>
        <v>0</v>
      </c>
    </row>
    <row r="10143" spans="1:15" x14ac:dyDescent="0.25">
      <c r="A10143" s="1">
        <v>41486.125</v>
      </c>
      <c r="B10143">
        <v>2.4E-2</v>
      </c>
      <c r="C10143">
        <f>HOUR(A10143)</f>
        <v>3</v>
      </c>
      <c r="D10143">
        <f>MINUTE(A10143)</f>
        <v>0</v>
      </c>
      <c r="E10143">
        <v>7</v>
      </c>
      <c r="F10143">
        <f>60*C10143+D10143</f>
        <v>180</v>
      </c>
      <c r="G10143">
        <f>IF(MONTH(A10143)&gt;10,1,IF(MONTH(A10143)&lt;4,1,0))</f>
        <v>0</v>
      </c>
      <c r="H10143">
        <f>IF(AND(F10143&gt;=6*60,F10143&lt;10*60),1,IF(F10143&gt;=15*60,1,IF(F10143&lt;1*60,1,0)))</f>
        <v>0</v>
      </c>
      <c r="I10143">
        <f>IF(AND(F10143&gt;=1*60,F10143&lt;6*60),1,0)</f>
        <v>1</v>
      </c>
      <c r="J10143">
        <f>IF(AND(F10143&gt;=10*60,F10143&lt;15*60),1,0)</f>
        <v>0</v>
      </c>
      <c r="K10143">
        <f>IF(AND(F10143&gt;=16*60,F10143&lt;21*60),1,0)</f>
        <v>0</v>
      </c>
      <c r="L10143">
        <f>K10143*G10143</f>
        <v>0</v>
      </c>
      <c r="M10143">
        <f>H10143*B10143</f>
        <v>0</v>
      </c>
      <c r="N10143">
        <f>I10143*B10143</f>
        <v>2.4E-2</v>
      </c>
      <c r="O10143">
        <f>J10143*B10143</f>
        <v>0</v>
      </c>
    </row>
    <row r="10144" spans="1:15" x14ac:dyDescent="0.25">
      <c r="A10144" s="1">
        <v>41486.145833333299</v>
      </c>
      <c r="B10144">
        <v>3.5999999999999997E-2</v>
      </c>
      <c r="C10144">
        <f>HOUR(A10144)</f>
        <v>3</v>
      </c>
      <c r="D10144">
        <f>MINUTE(A10144)</f>
        <v>30</v>
      </c>
      <c r="E10144">
        <v>7</v>
      </c>
      <c r="F10144">
        <f>60*C10144+D10144</f>
        <v>210</v>
      </c>
      <c r="G10144">
        <f>IF(MONTH(A10144)&gt;10,1,IF(MONTH(A10144)&lt;4,1,0))</f>
        <v>0</v>
      </c>
      <c r="H10144">
        <f>IF(AND(F10144&gt;=6*60,F10144&lt;10*60),1,IF(F10144&gt;=15*60,1,IF(F10144&lt;1*60,1,0)))</f>
        <v>0</v>
      </c>
      <c r="I10144">
        <f>IF(AND(F10144&gt;=1*60,F10144&lt;6*60),1,0)</f>
        <v>1</v>
      </c>
      <c r="J10144">
        <f>IF(AND(F10144&gt;=10*60,F10144&lt;15*60),1,0)</f>
        <v>0</v>
      </c>
      <c r="K10144">
        <f>IF(AND(F10144&gt;=16*60,F10144&lt;21*60),1,0)</f>
        <v>0</v>
      </c>
      <c r="L10144">
        <f>K10144*G10144</f>
        <v>0</v>
      </c>
      <c r="M10144">
        <f>H10144*B10144</f>
        <v>0</v>
      </c>
      <c r="N10144">
        <f>I10144*B10144</f>
        <v>3.5999999999999997E-2</v>
      </c>
      <c r="O10144">
        <f>J10144*B10144</f>
        <v>0</v>
      </c>
    </row>
    <row r="10145" spans="1:15" x14ac:dyDescent="0.25">
      <c r="A10145" s="1">
        <v>41486.166666666701</v>
      </c>
      <c r="B10145">
        <v>0.04</v>
      </c>
      <c r="C10145">
        <f>HOUR(A10145)</f>
        <v>4</v>
      </c>
      <c r="D10145">
        <f>MINUTE(A10145)</f>
        <v>0</v>
      </c>
      <c r="E10145">
        <v>7</v>
      </c>
      <c r="F10145">
        <f>60*C10145+D10145</f>
        <v>240</v>
      </c>
      <c r="G10145">
        <f>IF(MONTH(A10145)&gt;10,1,IF(MONTH(A10145)&lt;4,1,0))</f>
        <v>0</v>
      </c>
      <c r="H10145">
        <f>IF(AND(F10145&gt;=6*60,F10145&lt;10*60),1,IF(F10145&gt;=15*60,1,IF(F10145&lt;1*60,1,0)))</f>
        <v>0</v>
      </c>
      <c r="I10145">
        <f>IF(AND(F10145&gt;=1*60,F10145&lt;6*60),1,0)</f>
        <v>1</v>
      </c>
      <c r="J10145">
        <f>IF(AND(F10145&gt;=10*60,F10145&lt;15*60),1,0)</f>
        <v>0</v>
      </c>
      <c r="K10145">
        <f>IF(AND(F10145&gt;=16*60,F10145&lt;21*60),1,0)</f>
        <v>0</v>
      </c>
      <c r="L10145">
        <f>K10145*G10145</f>
        <v>0</v>
      </c>
      <c r="M10145">
        <f>H10145*B10145</f>
        <v>0</v>
      </c>
      <c r="N10145">
        <f>I10145*B10145</f>
        <v>0.04</v>
      </c>
      <c r="O10145">
        <f>J10145*B10145</f>
        <v>0</v>
      </c>
    </row>
    <row r="10146" spans="1:15" x14ac:dyDescent="0.25">
      <c r="A10146" s="1">
        <v>41486.1875</v>
      </c>
      <c r="B10146">
        <v>3.3000000000000002E-2</v>
      </c>
      <c r="C10146">
        <f>HOUR(A10146)</f>
        <v>4</v>
      </c>
      <c r="D10146">
        <f>MINUTE(A10146)</f>
        <v>30</v>
      </c>
      <c r="E10146">
        <v>7</v>
      </c>
      <c r="F10146">
        <f>60*C10146+D10146</f>
        <v>270</v>
      </c>
      <c r="G10146">
        <f>IF(MONTH(A10146)&gt;10,1,IF(MONTH(A10146)&lt;4,1,0))</f>
        <v>0</v>
      </c>
      <c r="H10146">
        <f>IF(AND(F10146&gt;=6*60,F10146&lt;10*60),1,IF(F10146&gt;=15*60,1,IF(F10146&lt;1*60,1,0)))</f>
        <v>0</v>
      </c>
      <c r="I10146">
        <f>IF(AND(F10146&gt;=1*60,F10146&lt;6*60),1,0)</f>
        <v>1</v>
      </c>
      <c r="J10146">
        <f>IF(AND(F10146&gt;=10*60,F10146&lt;15*60),1,0)</f>
        <v>0</v>
      </c>
      <c r="K10146">
        <f>IF(AND(F10146&gt;=16*60,F10146&lt;21*60),1,0)</f>
        <v>0</v>
      </c>
      <c r="L10146">
        <f>K10146*G10146</f>
        <v>0</v>
      </c>
      <c r="M10146">
        <f>H10146*B10146</f>
        <v>0</v>
      </c>
      <c r="N10146">
        <f>I10146*B10146</f>
        <v>3.3000000000000002E-2</v>
      </c>
      <c r="O10146">
        <f>J10146*B10146</f>
        <v>0</v>
      </c>
    </row>
    <row r="10147" spans="1:15" x14ac:dyDescent="0.25">
      <c r="A10147" s="1">
        <v>41486.208333333299</v>
      </c>
      <c r="B10147">
        <v>7.9000000000000001E-2</v>
      </c>
      <c r="C10147">
        <f>HOUR(A10147)</f>
        <v>5</v>
      </c>
      <c r="D10147">
        <f>MINUTE(A10147)</f>
        <v>0</v>
      </c>
      <c r="E10147">
        <v>7</v>
      </c>
      <c r="F10147">
        <f>60*C10147+D10147</f>
        <v>300</v>
      </c>
      <c r="G10147">
        <f>IF(MONTH(A10147)&gt;10,1,IF(MONTH(A10147)&lt;4,1,0))</f>
        <v>0</v>
      </c>
      <c r="H10147">
        <f>IF(AND(F10147&gt;=6*60,F10147&lt;10*60),1,IF(F10147&gt;=15*60,1,IF(F10147&lt;1*60,1,0)))</f>
        <v>0</v>
      </c>
      <c r="I10147">
        <f>IF(AND(F10147&gt;=1*60,F10147&lt;6*60),1,0)</f>
        <v>1</v>
      </c>
      <c r="J10147">
        <f>IF(AND(F10147&gt;=10*60,F10147&lt;15*60),1,0)</f>
        <v>0</v>
      </c>
      <c r="K10147">
        <f>IF(AND(F10147&gt;=16*60,F10147&lt;21*60),1,0)</f>
        <v>0</v>
      </c>
      <c r="L10147">
        <f>K10147*G10147</f>
        <v>0</v>
      </c>
      <c r="M10147">
        <f>H10147*B10147</f>
        <v>0</v>
      </c>
      <c r="N10147">
        <f>I10147*B10147</f>
        <v>7.9000000000000001E-2</v>
      </c>
      <c r="O10147">
        <f>J10147*B10147</f>
        <v>0</v>
      </c>
    </row>
    <row r="10148" spans="1:15" x14ac:dyDescent="0.25">
      <c r="A10148" s="1">
        <v>41486.229166666701</v>
      </c>
      <c r="B10148">
        <v>9.7000000000000003E-2</v>
      </c>
      <c r="C10148">
        <f>HOUR(A10148)</f>
        <v>5</v>
      </c>
      <c r="D10148">
        <f>MINUTE(A10148)</f>
        <v>30</v>
      </c>
      <c r="E10148">
        <v>7</v>
      </c>
      <c r="F10148">
        <f>60*C10148+D10148</f>
        <v>330</v>
      </c>
      <c r="G10148">
        <f>IF(MONTH(A10148)&gt;10,1,IF(MONTH(A10148)&lt;4,1,0))</f>
        <v>0</v>
      </c>
      <c r="H10148">
        <f>IF(AND(F10148&gt;=6*60,F10148&lt;10*60),1,IF(F10148&gt;=15*60,1,IF(F10148&lt;1*60,1,0)))</f>
        <v>0</v>
      </c>
      <c r="I10148">
        <f>IF(AND(F10148&gt;=1*60,F10148&lt;6*60),1,0)</f>
        <v>1</v>
      </c>
      <c r="J10148">
        <f>IF(AND(F10148&gt;=10*60,F10148&lt;15*60),1,0)</f>
        <v>0</v>
      </c>
      <c r="K10148">
        <f>IF(AND(F10148&gt;=16*60,F10148&lt;21*60),1,0)</f>
        <v>0</v>
      </c>
      <c r="L10148">
        <f>K10148*G10148</f>
        <v>0</v>
      </c>
      <c r="M10148">
        <f>H10148*B10148</f>
        <v>0</v>
      </c>
      <c r="N10148">
        <f>I10148*B10148</f>
        <v>9.7000000000000003E-2</v>
      </c>
      <c r="O10148">
        <f>J10148*B10148</f>
        <v>0</v>
      </c>
    </row>
    <row r="10149" spans="1:15" x14ac:dyDescent="0.25">
      <c r="A10149" s="1">
        <v>41486.25</v>
      </c>
      <c r="B10149">
        <v>8.8999999999999996E-2</v>
      </c>
      <c r="C10149">
        <f>HOUR(A10149)</f>
        <v>6</v>
      </c>
      <c r="D10149">
        <f>MINUTE(A10149)</f>
        <v>0</v>
      </c>
      <c r="E10149">
        <v>7</v>
      </c>
      <c r="F10149">
        <f>60*C10149+D10149</f>
        <v>360</v>
      </c>
      <c r="G10149">
        <f>IF(MONTH(A10149)&gt;10,1,IF(MONTH(A10149)&lt;4,1,0))</f>
        <v>0</v>
      </c>
      <c r="H10149">
        <f>IF(AND(F10149&gt;=6*60,F10149&lt;10*60),1,IF(F10149&gt;=15*60,1,IF(F10149&lt;1*60,1,0)))</f>
        <v>1</v>
      </c>
      <c r="I10149">
        <f>IF(AND(F10149&gt;=1*60,F10149&lt;6*60),1,0)</f>
        <v>0</v>
      </c>
      <c r="J10149">
        <f>IF(AND(F10149&gt;=10*60,F10149&lt;15*60),1,0)</f>
        <v>0</v>
      </c>
      <c r="K10149">
        <f>IF(AND(F10149&gt;=16*60,F10149&lt;21*60),1,0)</f>
        <v>0</v>
      </c>
      <c r="L10149">
        <f>K10149*G10149</f>
        <v>0</v>
      </c>
      <c r="M10149">
        <f>H10149*B10149</f>
        <v>8.8999999999999996E-2</v>
      </c>
      <c r="N10149">
        <f>I10149*B10149</f>
        <v>0</v>
      </c>
      <c r="O10149">
        <f>J10149*B10149</f>
        <v>0</v>
      </c>
    </row>
    <row r="10150" spans="1:15" x14ac:dyDescent="0.25">
      <c r="A10150" s="1">
        <v>41486.270833333299</v>
      </c>
      <c r="B10150">
        <v>0.27300000000000002</v>
      </c>
      <c r="C10150">
        <f>HOUR(A10150)</f>
        <v>6</v>
      </c>
      <c r="D10150">
        <f>MINUTE(A10150)</f>
        <v>30</v>
      </c>
      <c r="E10150">
        <v>7</v>
      </c>
      <c r="F10150">
        <f>60*C10150+D10150</f>
        <v>390</v>
      </c>
      <c r="G10150">
        <f>IF(MONTH(A10150)&gt;10,1,IF(MONTH(A10150)&lt;4,1,0))</f>
        <v>0</v>
      </c>
      <c r="H10150">
        <f>IF(AND(F10150&gt;=6*60,F10150&lt;10*60),1,IF(F10150&gt;=15*60,1,IF(F10150&lt;1*60,1,0)))</f>
        <v>1</v>
      </c>
      <c r="I10150">
        <f>IF(AND(F10150&gt;=1*60,F10150&lt;6*60),1,0)</f>
        <v>0</v>
      </c>
      <c r="J10150">
        <f>IF(AND(F10150&gt;=10*60,F10150&lt;15*60),1,0)</f>
        <v>0</v>
      </c>
      <c r="K10150">
        <f>IF(AND(F10150&gt;=16*60,F10150&lt;21*60),1,0)</f>
        <v>0</v>
      </c>
      <c r="L10150">
        <f>K10150*G10150</f>
        <v>0</v>
      </c>
      <c r="M10150">
        <f>H10150*B10150</f>
        <v>0.27300000000000002</v>
      </c>
      <c r="N10150">
        <f>I10150*B10150</f>
        <v>0</v>
      </c>
      <c r="O10150">
        <f>J10150*B10150</f>
        <v>0</v>
      </c>
    </row>
    <row r="10151" spans="1:15" x14ac:dyDescent="0.25">
      <c r="A10151" s="1">
        <v>41486.291666666701</v>
      </c>
      <c r="B10151">
        <v>0.11</v>
      </c>
      <c r="C10151">
        <f>HOUR(A10151)</f>
        <v>7</v>
      </c>
      <c r="D10151">
        <f>MINUTE(A10151)</f>
        <v>0</v>
      </c>
      <c r="E10151">
        <v>7</v>
      </c>
      <c r="F10151">
        <f>60*C10151+D10151</f>
        <v>420</v>
      </c>
      <c r="G10151">
        <f>IF(MONTH(A10151)&gt;10,1,IF(MONTH(A10151)&lt;4,1,0))</f>
        <v>0</v>
      </c>
      <c r="H10151">
        <f>IF(AND(F10151&gt;=6*60,F10151&lt;10*60),1,IF(F10151&gt;=15*60,1,IF(F10151&lt;1*60,1,0)))</f>
        <v>1</v>
      </c>
      <c r="I10151">
        <f>IF(AND(F10151&gt;=1*60,F10151&lt;6*60),1,0)</f>
        <v>0</v>
      </c>
      <c r="J10151">
        <f>IF(AND(F10151&gt;=10*60,F10151&lt;15*60),1,0)</f>
        <v>0</v>
      </c>
      <c r="K10151">
        <f>IF(AND(F10151&gt;=16*60,F10151&lt;21*60),1,0)</f>
        <v>0</v>
      </c>
      <c r="L10151">
        <f>K10151*G10151</f>
        <v>0</v>
      </c>
      <c r="M10151">
        <f>H10151*B10151</f>
        <v>0.11</v>
      </c>
      <c r="N10151">
        <f>I10151*B10151</f>
        <v>0</v>
      </c>
      <c r="O10151">
        <f>J10151*B10151</f>
        <v>0</v>
      </c>
    </row>
    <row r="10152" spans="1:15" x14ac:dyDescent="0.25">
      <c r="A10152" s="1">
        <v>41486.3125</v>
      </c>
      <c r="B10152">
        <v>0.108</v>
      </c>
      <c r="C10152">
        <f>HOUR(A10152)</f>
        <v>7</v>
      </c>
      <c r="D10152">
        <f>MINUTE(A10152)</f>
        <v>30</v>
      </c>
      <c r="E10152">
        <v>7</v>
      </c>
      <c r="F10152">
        <f>60*C10152+D10152</f>
        <v>450</v>
      </c>
      <c r="G10152">
        <f>IF(MONTH(A10152)&gt;10,1,IF(MONTH(A10152)&lt;4,1,0))</f>
        <v>0</v>
      </c>
      <c r="H10152">
        <f>IF(AND(F10152&gt;=6*60,F10152&lt;10*60),1,IF(F10152&gt;=15*60,1,IF(F10152&lt;1*60,1,0)))</f>
        <v>1</v>
      </c>
      <c r="I10152">
        <f>IF(AND(F10152&gt;=1*60,F10152&lt;6*60),1,0)</f>
        <v>0</v>
      </c>
      <c r="J10152">
        <f>IF(AND(F10152&gt;=10*60,F10152&lt;15*60),1,0)</f>
        <v>0</v>
      </c>
      <c r="K10152">
        <f>IF(AND(F10152&gt;=16*60,F10152&lt;21*60),1,0)</f>
        <v>0</v>
      </c>
      <c r="L10152">
        <f>K10152*G10152</f>
        <v>0</v>
      </c>
      <c r="M10152">
        <f>H10152*B10152</f>
        <v>0.108</v>
      </c>
      <c r="N10152">
        <f>I10152*B10152</f>
        <v>0</v>
      </c>
      <c r="O10152">
        <f>J10152*B10152</f>
        <v>0</v>
      </c>
    </row>
    <row r="10153" spans="1:15" x14ac:dyDescent="0.25">
      <c r="A10153" s="1">
        <v>41486.333333333299</v>
      </c>
      <c r="B10153">
        <v>8.8999999999999996E-2</v>
      </c>
      <c r="C10153">
        <f>HOUR(A10153)</f>
        <v>8</v>
      </c>
      <c r="D10153">
        <f>MINUTE(A10153)</f>
        <v>0</v>
      </c>
      <c r="E10153">
        <v>7</v>
      </c>
      <c r="F10153">
        <f>60*C10153+D10153</f>
        <v>480</v>
      </c>
      <c r="G10153">
        <f>IF(MONTH(A10153)&gt;10,1,IF(MONTH(A10153)&lt;4,1,0))</f>
        <v>0</v>
      </c>
      <c r="H10153">
        <f>IF(AND(F10153&gt;=6*60,F10153&lt;10*60),1,IF(F10153&gt;=15*60,1,IF(F10153&lt;1*60,1,0)))</f>
        <v>1</v>
      </c>
      <c r="I10153">
        <f>IF(AND(F10153&gt;=1*60,F10153&lt;6*60),1,0)</f>
        <v>0</v>
      </c>
      <c r="J10153">
        <f>IF(AND(F10153&gt;=10*60,F10153&lt;15*60),1,0)</f>
        <v>0</v>
      </c>
      <c r="K10153">
        <f>IF(AND(F10153&gt;=16*60,F10153&lt;21*60),1,0)</f>
        <v>0</v>
      </c>
      <c r="L10153">
        <f>K10153*G10153</f>
        <v>0</v>
      </c>
      <c r="M10153">
        <f>H10153*B10153</f>
        <v>8.8999999999999996E-2</v>
      </c>
      <c r="N10153">
        <f>I10153*B10153</f>
        <v>0</v>
      </c>
      <c r="O10153">
        <f>J10153*B10153</f>
        <v>0</v>
      </c>
    </row>
    <row r="10154" spans="1:15" x14ac:dyDescent="0.25">
      <c r="A10154" s="1">
        <v>41486.354166666701</v>
      </c>
      <c r="B10154">
        <v>0.108</v>
      </c>
      <c r="C10154">
        <f>HOUR(A10154)</f>
        <v>8</v>
      </c>
      <c r="D10154">
        <f>MINUTE(A10154)</f>
        <v>30</v>
      </c>
      <c r="E10154">
        <v>7</v>
      </c>
      <c r="F10154">
        <f>60*C10154+D10154</f>
        <v>510</v>
      </c>
      <c r="G10154">
        <f>IF(MONTH(A10154)&gt;10,1,IF(MONTH(A10154)&lt;4,1,0))</f>
        <v>0</v>
      </c>
      <c r="H10154">
        <f>IF(AND(F10154&gt;=6*60,F10154&lt;10*60),1,IF(F10154&gt;=15*60,1,IF(F10154&lt;1*60,1,0)))</f>
        <v>1</v>
      </c>
      <c r="I10154">
        <f>IF(AND(F10154&gt;=1*60,F10154&lt;6*60),1,0)</f>
        <v>0</v>
      </c>
      <c r="J10154">
        <f>IF(AND(F10154&gt;=10*60,F10154&lt;15*60),1,0)</f>
        <v>0</v>
      </c>
      <c r="K10154">
        <f>IF(AND(F10154&gt;=16*60,F10154&lt;21*60),1,0)</f>
        <v>0</v>
      </c>
      <c r="L10154">
        <f>K10154*G10154</f>
        <v>0</v>
      </c>
      <c r="M10154">
        <f>H10154*B10154</f>
        <v>0.108</v>
      </c>
      <c r="N10154">
        <f>I10154*B10154</f>
        <v>0</v>
      </c>
      <c r="O10154">
        <f>J10154*B10154</f>
        <v>0</v>
      </c>
    </row>
    <row r="10155" spans="1:15" x14ac:dyDescent="0.25">
      <c r="A10155" s="1">
        <v>41486.375</v>
      </c>
      <c r="B10155">
        <v>0.108</v>
      </c>
      <c r="C10155">
        <f>HOUR(A10155)</f>
        <v>9</v>
      </c>
      <c r="D10155">
        <f>MINUTE(A10155)</f>
        <v>0</v>
      </c>
      <c r="E10155">
        <v>7</v>
      </c>
      <c r="F10155">
        <f>60*C10155+D10155</f>
        <v>540</v>
      </c>
      <c r="G10155">
        <f>IF(MONTH(A10155)&gt;10,1,IF(MONTH(A10155)&lt;4,1,0))</f>
        <v>0</v>
      </c>
      <c r="H10155">
        <f>IF(AND(F10155&gt;=6*60,F10155&lt;10*60),1,IF(F10155&gt;=15*60,1,IF(F10155&lt;1*60,1,0)))</f>
        <v>1</v>
      </c>
      <c r="I10155">
        <f>IF(AND(F10155&gt;=1*60,F10155&lt;6*60),1,0)</f>
        <v>0</v>
      </c>
      <c r="J10155">
        <f>IF(AND(F10155&gt;=10*60,F10155&lt;15*60),1,0)</f>
        <v>0</v>
      </c>
      <c r="K10155">
        <f>IF(AND(F10155&gt;=16*60,F10155&lt;21*60),1,0)</f>
        <v>0</v>
      </c>
      <c r="L10155">
        <f>K10155*G10155</f>
        <v>0</v>
      </c>
      <c r="M10155">
        <f>H10155*B10155</f>
        <v>0.108</v>
      </c>
      <c r="N10155">
        <f>I10155*B10155</f>
        <v>0</v>
      </c>
      <c r="O10155">
        <f>J10155*B10155</f>
        <v>0</v>
      </c>
    </row>
    <row r="10156" spans="1:15" x14ac:dyDescent="0.25">
      <c r="A10156" s="1">
        <v>41486.395833333299</v>
      </c>
      <c r="B10156">
        <v>8.8999999999999996E-2</v>
      </c>
      <c r="C10156">
        <f>HOUR(A10156)</f>
        <v>9</v>
      </c>
      <c r="D10156">
        <f>MINUTE(A10156)</f>
        <v>30</v>
      </c>
      <c r="E10156">
        <v>7</v>
      </c>
      <c r="F10156">
        <f>60*C10156+D10156</f>
        <v>570</v>
      </c>
      <c r="G10156">
        <f>IF(MONTH(A10156)&gt;10,1,IF(MONTH(A10156)&lt;4,1,0))</f>
        <v>0</v>
      </c>
      <c r="H10156">
        <f>IF(AND(F10156&gt;=6*60,F10156&lt;10*60),1,IF(F10156&gt;=15*60,1,IF(F10156&lt;1*60,1,0)))</f>
        <v>1</v>
      </c>
      <c r="I10156">
        <f>IF(AND(F10156&gt;=1*60,F10156&lt;6*60),1,0)</f>
        <v>0</v>
      </c>
      <c r="J10156">
        <f>IF(AND(F10156&gt;=10*60,F10156&lt;15*60),1,0)</f>
        <v>0</v>
      </c>
      <c r="K10156">
        <f>IF(AND(F10156&gt;=16*60,F10156&lt;21*60),1,0)</f>
        <v>0</v>
      </c>
      <c r="L10156">
        <f>K10156*G10156</f>
        <v>0</v>
      </c>
      <c r="M10156">
        <f>H10156*B10156</f>
        <v>8.8999999999999996E-2</v>
      </c>
      <c r="N10156">
        <f>I10156*B10156</f>
        <v>0</v>
      </c>
      <c r="O10156">
        <f>J10156*B10156</f>
        <v>0</v>
      </c>
    </row>
    <row r="10157" spans="1:15" x14ac:dyDescent="0.25">
      <c r="A10157" s="1">
        <v>41486.416666666701</v>
      </c>
      <c r="B10157">
        <v>0.107</v>
      </c>
      <c r="C10157">
        <f>HOUR(A10157)</f>
        <v>10</v>
      </c>
      <c r="D10157">
        <f>MINUTE(A10157)</f>
        <v>0</v>
      </c>
      <c r="E10157">
        <v>7</v>
      </c>
      <c r="F10157">
        <f>60*C10157+D10157</f>
        <v>600</v>
      </c>
      <c r="G10157">
        <f>IF(MONTH(A10157)&gt;10,1,IF(MONTH(A10157)&lt;4,1,0))</f>
        <v>0</v>
      </c>
      <c r="H10157">
        <f>IF(AND(F10157&gt;=6*60,F10157&lt;10*60),1,IF(F10157&gt;=15*60,1,IF(F10157&lt;1*60,1,0)))</f>
        <v>0</v>
      </c>
      <c r="I10157">
        <f>IF(AND(F10157&gt;=1*60,F10157&lt;6*60),1,0)</f>
        <v>0</v>
      </c>
      <c r="J10157">
        <f>IF(AND(F10157&gt;=10*60,F10157&lt;15*60),1,0)</f>
        <v>1</v>
      </c>
      <c r="K10157">
        <f>IF(AND(F10157&gt;=16*60,F10157&lt;21*60),1,0)</f>
        <v>0</v>
      </c>
      <c r="L10157">
        <f>K10157*G10157</f>
        <v>0</v>
      </c>
      <c r="M10157">
        <f>H10157*B10157</f>
        <v>0</v>
      </c>
      <c r="N10157">
        <f>I10157*B10157</f>
        <v>0</v>
      </c>
      <c r="O10157">
        <f>J10157*B10157</f>
        <v>0.107</v>
      </c>
    </row>
    <row r="10158" spans="1:15" x14ac:dyDescent="0.25">
      <c r="A10158" s="1">
        <v>41486.4375</v>
      </c>
      <c r="B10158">
        <v>0.10199999999999999</v>
      </c>
      <c r="C10158">
        <f>HOUR(A10158)</f>
        <v>10</v>
      </c>
      <c r="D10158">
        <f>MINUTE(A10158)</f>
        <v>30</v>
      </c>
      <c r="E10158">
        <v>7</v>
      </c>
      <c r="F10158">
        <f>60*C10158+D10158</f>
        <v>630</v>
      </c>
      <c r="G10158">
        <f>IF(MONTH(A10158)&gt;10,1,IF(MONTH(A10158)&lt;4,1,0))</f>
        <v>0</v>
      </c>
      <c r="H10158">
        <f>IF(AND(F10158&gt;=6*60,F10158&lt;10*60),1,IF(F10158&gt;=15*60,1,IF(F10158&lt;1*60,1,0)))</f>
        <v>0</v>
      </c>
      <c r="I10158">
        <f>IF(AND(F10158&gt;=1*60,F10158&lt;6*60),1,0)</f>
        <v>0</v>
      </c>
      <c r="J10158">
        <f>IF(AND(F10158&gt;=10*60,F10158&lt;15*60),1,0)</f>
        <v>1</v>
      </c>
      <c r="K10158">
        <f>IF(AND(F10158&gt;=16*60,F10158&lt;21*60),1,0)</f>
        <v>0</v>
      </c>
      <c r="L10158">
        <f>K10158*G10158</f>
        <v>0</v>
      </c>
      <c r="M10158">
        <f>H10158*B10158</f>
        <v>0</v>
      </c>
      <c r="N10158">
        <f>I10158*B10158</f>
        <v>0</v>
      </c>
      <c r="O10158">
        <f>J10158*B10158</f>
        <v>0.10199999999999999</v>
      </c>
    </row>
    <row r="10159" spans="1:15" x14ac:dyDescent="0.25">
      <c r="A10159" s="1">
        <v>41486.458333333299</v>
      </c>
      <c r="B10159">
        <v>0.09</v>
      </c>
      <c r="C10159">
        <f>HOUR(A10159)</f>
        <v>11</v>
      </c>
      <c r="D10159">
        <f>MINUTE(A10159)</f>
        <v>0</v>
      </c>
      <c r="E10159">
        <v>7</v>
      </c>
      <c r="F10159">
        <f>60*C10159+D10159</f>
        <v>660</v>
      </c>
      <c r="G10159">
        <f>IF(MONTH(A10159)&gt;10,1,IF(MONTH(A10159)&lt;4,1,0))</f>
        <v>0</v>
      </c>
      <c r="H10159">
        <f>IF(AND(F10159&gt;=6*60,F10159&lt;10*60),1,IF(F10159&gt;=15*60,1,IF(F10159&lt;1*60,1,0)))</f>
        <v>0</v>
      </c>
      <c r="I10159">
        <f>IF(AND(F10159&gt;=1*60,F10159&lt;6*60),1,0)</f>
        <v>0</v>
      </c>
      <c r="J10159">
        <f>IF(AND(F10159&gt;=10*60,F10159&lt;15*60),1,0)</f>
        <v>1</v>
      </c>
      <c r="K10159">
        <f>IF(AND(F10159&gt;=16*60,F10159&lt;21*60),1,0)</f>
        <v>0</v>
      </c>
      <c r="L10159">
        <f>K10159*G10159</f>
        <v>0</v>
      </c>
      <c r="M10159">
        <f>H10159*B10159</f>
        <v>0</v>
      </c>
      <c r="N10159">
        <f>I10159*B10159</f>
        <v>0</v>
      </c>
      <c r="O10159">
        <f>J10159*B10159</f>
        <v>0.09</v>
      </c>
    </row>
    <row r="10160" spans="1:15" x14ac:dyDescent="0.25">
      <c r="A10160" s="1">
        <v>41486.479166666701</v>
      </c>
      <c r="B10160">
        <v>0.106</v>
      </c>
      <c r="C10160">
        <f>HOUR(A10160)</f>
        <v>11</v>
      </c>
      <c r="D10160">
        <f>MINUTE(A10160)</f>
        <v>30</v>
      </c>
      <c r="E10160">
        <v>7</v>
      </c>
      <c r="F10160">
        <f>60*C10160+D10160</f>
        <v>690</v>
      </c>
      <c r="G10160">
        <f>IF(MONTH(A10160)&gt;10,1,IF(MONTH(A10160)&lt;4,1,0))</f>
        <v>0</v>
      </c>
      <c r="H10160">
        <f>IF(AND(F10160&gt;=6*60,F10160&lt;10*60),1,IF(F10160&gt;=15*60,1,IF(F10160&lt;1*60,1,0)))</f>
        <v>0</v>
      </c>
      <c r="I10160">
        <f>IF(AND(F10160&gt;=1*60,F10160&lt;6*60),1,0)</f>
        <v>0</v>
      </c>
      <c r="J10160">
        <f>IF(AND(F10160&gt;=10*60,F10160&lt;15*60),1,0)</f>
        <v>1</v>
      </c>
      <c r="K10160">
        <f>IF(AND(F10160&gt;=16*60,F10160&lt;21*60),1,0)</f>
        <v>0</v>
      </c>
      <c r="L10160">
        <f>K10160*G10160</f>
        <v>0</v>
      </c>
      <c r="M10160">
        <f>H10160*B10160</f>
        <v>0</v>
      </c>
      <c r="N10160">
        <f>I10160*B10160</f>
        <v>0</v>
      </c>
      <c r="O10160">
        <f>J10160*B10160</f>
        <v>0.106</v>
      </c>
    </row>
    <row r="10161" spans="1:15" x14ac:dyDescent="0.25">
      <c r="A10161" s="1">
        <v>41486.5</v>
      </c>
      <c r="B10161">
        <v>6.6000000000000003E-2</v>
      </c>
      <c r="C10161">
        <f>HOUR(A10161)</f>
        <v>12</v>
      </c>
      <c r="D10161">
        <f>MINUTE(A10161)</f>
        <v>0</v>
      </c>
      <c r="E10161">
        <v>7</v>
      </c>
      <c r="F10161">
        <f>60*C10161+D10161</f>
        <v>720</v>
      </c>
      <c r="G10161">
        <f>IF(MONTH(A10161)&gt;10,1,IF(MONTH(A10161)&lt;4,1,0))</f>
        <v>0</v>
      </c>
      <c r="H10161">
        <f>IF(AND(F10161&gt;=6*60,F10161&lt;10*60),1,IF(F10161&gt;=15*60,1,IF(F10161&lt;1*60,1,0)))</f>
        <v>0</v>
      </c>
      <c r="I10161">
        <f>IF(AND(F10161&gt;=1*60,F10161&lt;6*60),1,0)</f>
        <v>0</v>
      </c>
      <c r="J10161">
        <f>IF(AND(F10161&gt;=10*60,F10161&lt;15*60),1,0)</f>
        <v>1</v>
      </c>
      <c r="K10161">
        <f>IF(AND(F10161&gt;=16*60,F10161&lt;21*60),1,0)</f>
        <v>0</v>
      </c>
      <c r="L10161">
        <f>K10161*G10161</f>
        <v>0</v>
      </c>
      <c r="M10161">
        <f>H10161*B10161</f>
        <v>0</v>
      </c>
      <c r="N10161">
        <f>I10161*B10161</f>
        <v>0</v>
      </c>
      <c r="O10161">
        <f>J10161*B10161</f>
        <v>6.6000000000000003E-2</v>
      </c>
    </row>
    <row r="10162" spans="1:15" x14ac:dyDescent="0.25">
      <c r="A10162" s="1">
        <v>41486.520833333299</v>
      </c>
      <c r="B10162">
        <v>2.5999999999999999E-2</v>
      </c>
      <c r="C10162">
        <f>HOUR(A10162)</f>
        <v>12</v>
      </c>
      <c r="D10162">
        <f>MINUTE(A10162)</f>
        <v>30</v>
      </c>
      <c r="E10162">
        <v>7</v>
      </c>
      <c r="F10162">
        <f>60*C10162+D10162</f>
        <v>750</v>
      </c>
      <c r="G10162">
        <f>IF(MONTH(A10162)&gt;10,1,IF(MONTH(A10162)&lt;4,1,0))</f>
        <v>0</v>
      </c>
      <c r="H10162">
        <f>IF(AND(F10162&gt;=6*60,F10162&lt;10*60),1,IF(F10162&gt;=15*60,1,IF(F10162&lt;1*60,1,0)))</f>
        <v>0</v>
      </c>
      <c r="I10162">
        <f>IF(AND(F10162&gt;=1*60,F10162&lt;6*60),1,0)</f>
        <v>0</v>
      </c>
      <c r="J10162">
        <f>IF(AND(F10162&gt;=10*60,F10162&lt;15*60),1,0)</f>
        <v>1</v>
      </c>
      <c r="K10162">
        <f>IF(AND(F10162&gt;=16*60,F10162&lt;21*60),1,0)</f>
        <v>0</v>
      </c>
      <c r="L10162">
        <f>K10162*G10162</f>
        <v>0</v>
      </c>
      <c r="M10162">
        <f>H10162*B10162</f>
        <v>0</v>
      </c>
      <c r="N10162">
        <f>I10162*B10162</f>
        <v>0</v>
      </c>
      <c r="O10162">
        <f>J10162*B10162</f>
        <v>2.5999999999999999E-2</v>
      </c>
    </row>
    <row r="10163" spans="1:15" x14ac:dyDescent="0.25">
      <c r="A10163" s="1">
        <v>41486.541666666701</v>
      </c>
      <c r="B10163">
        <v>0.04</v>
      </c>
      <c r="C10163">
        <f>HOUR(A10163)</f>
        <v>13</v>
      </c>
      <c r="D10163">
        <f>MINUTE(A10163)</f>
        <v>0</v>
      </c>
      <c r="E10163">
        <v>7</v>
      </c>
      <c r="F10163">
        <f>60*C10163+D10163</f>
        <v>780</v>
      </c>
      <c r="G10163">
        <f>IF(MONTH(A10163)&gt;10,1,IF(MONTH(A10163)&lt;4,1,0))</f>
        <v>0</v>
      </c>
      <c r="H10163">
        <f>IF(AND(F10163&gt;=6*60,F10163&lt;10*60),1,IF(F10163&gt;=15*60,1,IF(F10163&lt;1*60,1,0)))</f>
        <v>0</v>
      </c>
      <c r="I10163">
        <f>IF(AND(F10163&gt;=1*60,F10163&lt;6*60),1,0)</f>
        <v>0</v>
      </c>
      <c r="J10163">
        <f>IF(AND(F10163&gt;=10*60,F10163&lt;15*60),1,0)</f>
        <v>1</v>
      </c>
      <c r="K10163">
        <f>IF(AND(F10163&gt;=16*60,F10163&lt;21*60),1,0)</f>
        <v>0</v>
      </c>
      <c r="L10163">
        <f>K10163*G10163</f>
        <v>0</v>
      </c>
      <c r="M10163">
        <f>H10163*B10163</f>
        <v>0</v>
      </c>
      <c r="N10163">
        <f>I10163*B10163</f>
        <v>0</v>
      </c>
      <c r="O10163">
        <f>J10163*B10163</f>
        <v>0.04</v>
      </c>
    </row>
    <row r="10164" spans="1:15" x14ac:dyDescent="0.25">
      <c r="A10164" s="1">
        <v>41486.5625</v>
      </c>
      <c r="B10164">
        <v>3.5999999999999997E-2</v>
      </c>
      <c r="C10164">
        <f>HOUR(A10164)</f>
        <v>13</v>
      </c>
      <c r="D10164">
        <f>MINUTE(A10164)</f>
        <v>30</v>
      </c>
      <c r="E10164">
        <v>7</v>
      </c>
      <c r="F10164">
        <f>60*C10164+D10164</f>
        <v>810</v>
      </c>
      <c r="G10164">
        <f>IF(MONTH(A10164)&gt;10,1,IF(MONTH(A10164)&lt;4,1,0))</f>
        <v>0</v>
      </c>
      <c r="H10164">
        <f>IF(AND(F10164&gt;=6*60,F10164&lt;10*60),1,IF(F10164&gt;=15*60,1,IF(F10164&lt;1*60,1,0)))</f>
        <v>0</v>
      </c>
      <c r="I10164">
        <f>IF(AND(F10164&gt;=1*60,F10164&lt;6*60),1,0)</f>
        <v>0</v>
      </c>
      <c r="J10164">
        <f>IF(AND(F10164&gt;=10*60,F10164&lt;15*60),1,0)</f>
        <v>1</v>
      </c>
      <c r="K10164">
        <f>IF(AND(F10164&gt;=16*60,F10164&lt;21*60),1,0)</f>
        <v>0</v>
      </c>
      <c r="L10164">
        <f>K10164*G10164</f>
        <v>0</v>
      </c>
      <c r="M10164">
        <f>H10164*B10164</f>
        <v>0</v>
      </c>
      <c r="N10164">
        <f>I10164*B10164</f>
        <v>0</v>
      </c>
      <c r="O10164">
        <f>J10164*B10164</f>
        <v>3.5999999999999997E-2</v>
      </c>
    </row>
    <row r="10165" spans="1:15" x14ac:dyDescent="0.25">
      <c r="A10165" s="1">
        <v>41486.583333333299</v>
      </c>
      <c r="B10165">
        <v>2.4E-2</v>
      </c>
      <c r="C10165">
        <f>HOUR(A10165)</f>
        <v>14</v>
      </c>
      <c r="D10165">
        <f>MINUTE(A10165)</f>
        <v>0</v>
      </c>
      <c r="E10165">
        <v>7</v>
      </c>
      <c r="F10165">
        <f>60*C10165+D10165</f>
        <v>840</v>
      </c>
      <c r="G10165">
        <f>IF(MONTH(A10165)&gt;10,1,IF(MONTH(A10165)&lt;4,1,0))</f>
        <v>0</v>
      </c>
      <c r="H10165">
        <f>IF(AND(F10165&gt;=6*60,F10165&lt;10*60),1,IF(F10165&gt;=15*60,1,IF(F10165&lt;1*60,1,0)))</f>
        <v>0</v>
      </c>
      <c r="I10165">
        <f>IF(AND(F10165&gt;=1*60,F10165&lt;6*60),1,0)</f>
        <v>0</v>
      </c>
      <c r="J10165">
        <f>IF(AND(F10165&gt;=10*60,F10165&lt;15*60),1,0)</f>
        <v>1</v>
      </c>
      <c r="K10165">
        <f>IF(AND(F10165&gt;=16*60,F10165&lt;21*60),1,0)</f>
        <v>0</v>
      </c>
      <c r="L10165">
        <f>K10165*G10165</f>
        <v>0</v>
      </c>
      <c r="M10165">
        <f>H10165*B10165</f>
        <v>0</v>
      </c>
      <c r="N10165">
        <f>I10165*B10165</f>
        <v>0</v>
      </c>
      <c r="O10165">
        <f>J10165*B10165</f>
        <v>2.4E-2</v>
      </c>
    </row>
    <row r="10166" spans="1:15" x14ac:dyDescent="0.25">
      <c r="A10166" s="1">
        <v>41486.604166666701</v>
      </c>
      <c r="B10166">
        <v>0.04</v>
      </c>
      <c r="C10166">
        <f>HOUR(A10166)</f>
        <v>14</v>
      </c>
      <c r="D10166">
        <f>MINUTE(A10166)</f>
        <v>30</v>
      </c>
      <c r="E10166">
        <v>7</v>
      </c>
      <c r="F10166">
        <f>60*C10166+D10166</f>
        <v>870</v>
      </c>
      <c r="G10166">
        <f>IF(MONTH(A10166)&gt;10,1,IF(MONTH(A10166)&lt;4,1,0))</f>
        <v>0</v>
      </c>
      <c r="H10166">
        <f>IF(AND(F10166&gt;=6*60,F10166&lt;10*60),1,IF(F10166&gt;=15*60,1,IF(F10166&lt;1*60,1,0)))</f>
        <v>0</v>
      </c>
      <c r="I10166">
        <f>IF(AND(F10166&gt;=1*60,F10166&lt;6*60),1,0)</f>
        <v>0</v>
      </c>
      <c r="J10166">
        <f>IF(AND(F10166&gt;=10*60,F10166&lt;15*60),1,0)</f>
        <v>1</v>
      </c>
      <c r="K10166">
        <f>IF(AND(F10166&gt;=16*60,F10166&lt;21*60),1,0)</f>
        <v>0</v>
      </c>
      <c r="L10166">
        <f>K10166*G10166</f>
        <v>0</v>
      </c>
      <c r="M10166">
        <f>H10166*B10166</f>
        <v>0</v>
      </c>
      <c r="N10166">
        <f>I10166*B10166</f>
        <v>0</v>
      </c>
      <c r="O10166">
        <f>J10166*B10166</f>
        <v>0.04</v>
      </c>
    </row>
    <row r="10167" spans="1:15" x14ac:dyDescent="0.25">
      <c r="A10167" s="1">
        <v>41486.625</v>
      </c>
      <c r="B10167">
        <v>0.04</v>
      </c>
      <c r="C10167">
        <f>HOUR(A10167)</f>
        <v>15</v>
      </c>
      <c r="D10167">
        <f>MINUTE(A10167)</f>
        <v>0</v>
      </c>
      <c r="E10167">
        <v>7</v>
      </c>
      <c r="F10167">
        <f>60*C10167+D10167</f>
        <v>900</v>
      </c>
      <c r="G10167">
        <f>IF(MONTH(A10167)&gt;10,1,IF(MONTH(A10167)&lt;4,1,0))</f>
        <v>0</v>
      </c>
      <c r="H10167">
        <f>IF(AND(F10167&gt;=6*60,F10167&lt;10*60),1,IF(F10167&gt;=15*60,1,IF(F10167&lt;1*60,1,0)))</f>
        <v>1</v>
      </c>
      <c r="I10167">
        <f>IF(AND(F10167&gt;=1*60,F10167&lt;6*60),1,0)</f>
        <v>0</v>
      </c>
      <c r="J10167">
        <f>IF(AND(F10167&gt;=10*60,F10167&lt;15*60),1,0)</f>
        <v>0</v>
      </c>
      <c r="K10167">
        <f>IF(AND(F10167&gt;=16*60,F10167&lt;21*60),1,0)</f>
        <v>0</v>
      </c>
      <c r="L10167">
        <f>K10167*G10167</f>
        <v>0</v>
      </c>
      <c r="M10167">
        <f>H10167*B10167</f>
        <v>0.04</v>
      </c>
      <c r="N10167">
        <f>I10167*B10167</f>
        <v>0</v>
      </c>
      <c r="O10167">
        <f>J10167*B10167</f>
        <v>0</v>
      </c>
    </row>
    <row r="10168" spans="1:15" x14ac:dyDescent="0.25">
      <c r="A10168" s="1">
        <v>41486.645833333299</v>
      </c>
      <c r="B10168">
        <v>1.9E-2</v>
      </c>
      <c r="C10168">
        <f>HOUR(A10168)</f>
        <v>15</v>
      </c>
      <c r="D10168">
        <f>MINUTE(A10168)</f>
        <v>30</v>
      </c>
      <c r="E10168">
        <v>7</v>
      </c>
      <c r="F10168">
        <f>60*C10168+D10168</f>
        <v>930</v>
      </c>
      <c r="G10168">
        <f>IF(MONTH(A10168)&gt;10,1,IF(MONTH(A10168)&lt;4,1,0))</f>
        <v>0</v>
      </c>
      <c r="H10168">
        <f>IF(AND(F10168&gt;=6*60,F10168&lt;10*60),1,IF(F10168&gt;=15*60,1,IF(F10168&lt;1*60,1,0)))</f>
        <v>1</v>
      </c>
      <c r="I10168">
        <f>IF(AND(F10168&gt;=1*60,F10168&lt;6*60),1,0)</f>
        <v>0</v>
      </c>
      <c r="J10168">
        <f>IF(AND(F10168&gt;=10*60,F10168&lt;15*60),1,0)</f>
        <v>0</v>
      </c>
      <c r="K10168">
        <f>IF(AND(F10168&gt;=16*60,F10168&lt;21*60),1,0)</f>
        <v>0</v>
      </c>
      <c r="L10168">
        <f>K10168*G10168</f>
        <v>0</v>
      </c>
      <c r="M10168">
        <f>H10168*B10168</f>
        <v>1.9E-2</v>
      </c>
      <c r="N10168">
        <f>I10168*B10168</f>
        <v>0</v>
      </c>
      <c r="O10168">
        <f>J10168*B10168</f>
        <v>0</v>
      </c>
    </row>
    <row r="10169" spans="1:15" x14ac:dyDescent="0.25">
      <c r="A10169" s="1">
        <v>41486.666666666701</v>
      </c>
      <c r="B10169">
        <v>0.10199999999999999</v>
      </c>
      <c r="C10169">
        <f>HOUR(A10169)</f>
        <v>16</v>
      </c>
      <c r="D10169">
        <f>MINUTE(A10169)</f>
        <v>0</v>
      </c>
      <c r="E10169">
        <v>7</v>
      </c>
      <c r="F10169">
        <f>60*C10169+D10169</f>
        <v>960</v>
      </c>
      <c r="G10169">
        <f>IF(MONTH(A10169)&gt;10,1,IF(MONTH(A10169)&lt;4,1,0))</f>
        <v>0</v>
      </c>
      <c r="H10169">
        <f>IF(AND(F10169&gt;=6*60,F10169&lt;10*60),1,IF(F10169&gt;=15*60,1,IF(F10169&lt;1*60,1,0)))</f>
        <v>1</v>
      </c>
      <c r="I10169">
        <f>IF(AND(F10169&gt;=1*60,F10169&lt;6*60),1,0)</f>
        <v>0</v>
      </c>
      <c r="J10169">
        <f>IF(AND(F10169&gt;=10*60,F10169&lt;15*60),1,0)</f>
        <v>0</v>
      </c>
      <c r="K10169">
        <f>IF(AND(F10169&gt;=16*60,F10169&lt;21*60),1,0)</f>
        <v>1</v>
      </c>
      <c r="L10169">
        <f>K10169*G10169</f>
        <v>0</v>
      </c>
      <c r="M10169">
        <f>H10169*B10169</f>
        <v>0.10199999999999999</v>
      </c>
      <c r="N10169">
        <f>I10169*B10169</f>
        <v>0</v>
      </c>
      <c r="O10169">
        <f>J10169*B10169</f>
        <v>0</v>
      </c>
    </row>
    <row r="10170" spans="1:15" x14ac:dyDescent="0.25">
      <c r="A10170" s="1">
        <v>41486.6875</v>
      </c>
      <c r="B10170">
        <v>0.11799999999999999</v>
      </c>
      <c r="C10170">
        <f>HOUR(A10170)</f>
        <v>16</v>
      </c>
      <c r="D10170">
        <f>MINUTE(A10170)</f>
        <v>30</v>
      </c>
      <c r="E10170">
        <v>7</v>
      </c>
      <c r="F10170">
        <f>60*C10170+D10170</f>
        <v>990</v>
      </c>
      <c r="G10170">
        <f>IF(MONTH(A10170)&gt;10,1,IF(MONTH(A10170)&lt;4,1,0))</f>
        <v>0</v>
      </c>
      <c r="H10170">
        <f>IF(AND(F10170&gt;=6*60,F10170&lt;10*60),1,IF(F10170&gt;=15*60,1,IF(F10170&lt;1*60,1,0)))</f>
        <v>1</v>
      </c>
      <c r="I10170">
        <f>IF(AND(F10170&gt;=1*60,F10170&lt;6*60),1,0)</f>
        <v>0</v>
      </c>
      <c r="J10170">
        <f>IF(AND(F10170&gt;=10*60,F10170&lt;15*60),1,0)</f>
        <v>0</v>
      </c>
      <c r="K10170">
        <f>IF(AND(F10170&gt;=16*60,F10170&lt;21*60),1,0)</f>
        <v>1</v>
      </c>
      <c r="L10170">
        <f>K10170*G10170</f>
        <v>0</v>
      </c>
      <c r="M10170">
        <f>H10170*B10170</f>
        <v>0.11799999999999999</v>
      </c>
      <c r="N10170">
        <f>I10170*B10170</f>
        <v>0</v>
      </c>
      <c r="O10170">
        <f>J10170*B10170</f>
        <v>0</v>
      </c>
    </row>
    <row r="10171" spans="1:15" x14ac:dyDescent="0.25">
      <c r="A10171" s="1">
        <v>41486.708333333299</v>
      </c>
      <c r="B10171">
        <v>0.08</v>
      </c>
      <c r="C10171">
        <f>HOUR(A10171)</f>
        <v>17</v>
      </c>
      <c r="D10171">
        <f>MINUTE(A10171)</f>
        <v>0</v>
      </c>
      <c r="E10171">
        <v>7</v>
      </c>
      <c r="F10171">
        <f>60*C10171+D10171</f>
        <v>1020</v>
      </c>
      <c r="G10171">
        <f>IF(MONTH(A10171)&gt;10,1,IF(MONTH(A10171)&lt;4,1,0))</f>
        <v>0</v>
      </c>
      <c r="H10171">
        <f>IF(AND(F10171&gt;=6*60,F10171&lt;10*60),1,IF(F10171&gt;=15*60,1,IF(F10171&lt;1*60,1,0)))</f>
        <v>1</v>
      </c>
      <c r="I10171">
        <f>IF(AND(F10171&gt;=1*60,F10171&lt;6*60),1,0)</f>
        <v>0</v>
      </c>
      <c r="J10171">
        <f>IF(AND(F10171&gt;=10*60,F10171&lt;15*60),1,0)</f>
        <v>0</v>
      </c>
      <c r="K10171">
        <f>IF(AND(F10171&gt;=16*60,F10171&lt;21*60),1,0)</f>
        <v>1</v>
      </c>
      <c r="L10171">
        <f>K10171*G10171</f>
        <v>0</v>
      </c>
      <c r="M10171">
        <f>H10171*B10171</f>
        <v>0.08</v>
      </c>
      <c r="N10171">
        <f>I10171*B10171</f>
        <v>0</v>
      </c>
      <c r="O10171">
        <f>J10171*B10171</f>
        <v>0</v>
      </c>
    </row>
    <row r="10172" spans="1:15" x14ac:dyDescent="0.25">
      <c r="A10172" s="1">
        <v>41486.729166666701</v>
      </c>
      <c r="B10172">
        <v>0.114</v>
      </c>
      <c r="C10172">
        <f>HOUR(A10172)</f>
        <v>17</v>
      </c>
      <c r="D10172">
        <f>MINUTE(A10172)</f>
        <v>30</v>
      </c>
      <c r="E10172">
        <v>7</v>
      </c>
      <c r="F10172">
        <f>60*C10172+D10172</f>
        <v>1050</v>
      </c>
      <c r="G10172">
        <f>IF(MONTH(A10172)&gt;10,1,IF(MONTH(A10172)&lt;4,1,0))</f>
        <v>0</v>
      </c>
      <c r="H10172">
        <f>IF(AND(F10172&gt;=6*60,F10172&lt;10*60),1,IF(F10172&gt;=15*60,1,IF(F10172&lt;1*60,1,0)))</f>
        <v>1</v>
      </c>
      <c r="I10172">
        <f>IF(AND(F10172&gt;=1*60,F10172&lt;6*60),1,0)</f>
        <v>0</v>
      </c>
      <c r="J10172">
        <f>IF(AND(F10172&gt;=10*60,F10172&lt;15*60),1,0)</f>
        <v>0</v>
      </c>
      <c r="K10172">
        <f>IF(AND(F10172&gt;=16*60,F10172&lt;21*60),1,0)</f>
        <v>1</v>
      </c>
      <c r="L10172">
        <f>K10172*G10172</f>
        <v>0</v>
      </c>
      <c r="M10172">
        <f>H10172*B10172</f>
        <v>0.114</v>
      </c>
      <c r="N10172">
        <f>I10172*B10172</f>
        <v>0</v>
      </c>
      <c r="O10172">
        <f>J10172*B10172</f>
        <v>0</v>
      </c>
    </row>
    <row r="10173" spans="1:15" x14ac:dyDescent="0.25">
      <c r="A10173" s="1">
        <v>41486.75</v>
      </c>
      <c r="B10173">
        <v>0.124</v>
      </c>
      <c r="C10173">
        <f>HOUR(A10173)</f>
        <v>18</v>
      </c>
      <c r="D10173">
        <f>MINUTE(A10173)</f>
        <v>0</v>
      </c>
      <c r="E10173">
        <v>7</v>
      </c>
      <c r="F10173">
        <f>60*C10173+D10173</f>
        <v>1080</v>
      </c>
      <c r="G10173">
        <f>IF(MONTH(A10173)&gt;10,1,IF(MONTH(A10173)&lt;4,1,0))</f>
        <v>0</v>
      </c>
      <c r="H10173">
        <f>IF(AND(F10173&gt;=6*60,F10173&lt;10*60),1,IF(F10173&gt;=15*60,1,IF(F10173&lt;1*60,1,0)))</f>
        <v>1</v>
      </c>
      <c r="I10173">
        <f>IF(AND(F10173&gt;=1*60,F10173&lt;6*60),1,0)</f>
        <v>0</v>
      </c>
      <c r="J10173">
        <f>IF(AND(F10173&gt;=10*60,F10173&lt;15*60),1,0)</f>
        <v>0</v>
      </c>
      <c r="K10173">
        <f>IF(AND(F10173&gt;=16*60,F10173&lt;21*60),1,0)</f>
        <v>1</v>
      </c>
      <c r="L10173">
        <f>K10173*G10173</f>
        <v>0</v>
      </c>
      <c r="M10173">
        <f>H10173*B10173</f>
        <v>0.124</v>
      </c>
      <c r="N10173">
        <f>I10173*B10173</f>
        <v>0</v>
      </c>
      <c r="O10173">
        <f>J10173*B10173</f>
        <v>0</v>
      </c>
    </row>
    <row r="10174" spans="1:15" x14ac:dyDescent="0.25">
      <c r="A10174" s="1">
        <v>41486.770833333299</v>
      </c>
      <c r="B10174">
        <v>0.123</v>
      </c>
      <c r="C10174">
        <f>HOUR(A10174)</f>
        <v>18</v>
      </c>
      <c r="D10174">
        <f>MINUTE(A10174)</f>
        <v>30</v>
      </c>
      <c r="E10174">
        <v>7</v>
      </c>
      <c r="F10174">
        <f>60*C10174+D10174</f>
        <v>1110</v>
      </c>
      <c r="G10174">
        <f>IF(MONTH(A10174)&gt;10,1,IF(MONTH(A10174)&lt;4,1,0))</f>
        <v>0</v>
      </c>
      <c r="H10174">
        <f>IF(AND(F10174&gt;=6*60,F10174&lt;10*60),1,IF(F10174&gt;=15*60,1,IF(F10174&lt;1*60,1,0)))</f>
        <v>1</v>
      </c>
      <c r="I10174">
        <f>IF(AND(F10174&gt;=1*60,F10174&lt;6*60),1,0)</f>
        <v>0</v>
      </c>
      <c r="J10174">
        <f>IF(AND(F10174&gt;=10*60,F10174&lt;15*60),1,0)</f>
        <v>0</v>
      </c>
      <c r="K10174">
        <f>IF(AND(F10174&gt;=16*60,F10174&lt;21*60),1,0)</f>
        <v>1</v>
      </c>
      <c r="L10174">
        <f>K10174*G10174</f>
        <v>0</v>
      </c>
      <c r="M10174">
        <f>H10174*B10174</f>
        <v>0.123</v>
      </c>
      <c r="N10174">
        <f>I10174*B10174</f>
        <v>0</v>
      </c>
      <c r="O10174">
        <f>J10174*B10174</f>
        <v>0</v>
      </c>
    </row>
    <row r="10175" spans="1:15" x14ac:dyDescent="0.25">
      <c r="A10175" s="1">
        <v>41486.791666666701</v>
      </c>
      <c r="B10175">
        <v>0.104</v>
      </c>
      <c r="C10175">
        <f>HOUR(A10175)</f>
        <v>19</v>
      </c>
      <c r="D10175">
        <f>MINUTE(A10175)</f>
        <v>0</v>
      </c>
      <c r="E10175">
        <v>7</v>
      </c>
      <c r="F10175">
        <f>60*C10175+D10175</f>
        <v>1140</v>
      </c>
      <c r="G10175">
        <f>IF(MONTH(A10175)&gt;10,1,IF(MONTH(A10175)&lt;4,1,0))</f>
        <v>0</v>
      </c>
      <c r="H10175">
        <f>IF(AND(F10175&gt;=6*60,F10175&lt;10*60),1,IF(F10175&gt;=15*60,1,IF(F10175&lt;1*60,1,0)))</f>
        <v>1</v>
      </c>
      <c r="I10175">
        <f>IF(AND(F10175&gt;=1*60,F10175&lt;6*60),1,0)</f>
        <v>0</v>
      </c>
      <c r="J10175">
        <f>IF(AND(F10175&gt;=10*60,F10175&lt;15*60),1,0)</f>
        <v>0</v>
      </c>
      <c r="K10175">
        <f>IF(AND(F10175&gt;=16*60,F10175&lt;21*60),1,0)</f>
        <v>1</v>
      </c>
      <c r="L10175">
        <f>K10175*G10175</f>
        <v>0</v>
      </c>
      <c r="M10175">
        <f>H10175*B10175</f>
        <v>0.104</v>
      </c>
      <c r="N10175">
        <f>I10175*B10175</f>
        <v>0</v>
      </c>
      <c r="O10175">
        <f>J10175*B10175</f>
        <v>0</v>
      </c>
    </row>
    <row r="10176" spans="1:15" x14ac:dyDescent="0.25">
      <c r="A10176" s="1">
        <v>41486.8125</v>
      </c>
      <c r="B10176">
        <v>0.113</v>
      </c>
      <c r="C10176">
        <f>HOUR(A10176)</f>
        <v>19</v>
      </c>
      <c r="D10176">
        <f>MINUTE(A10176)</f>
        <v>30</v>
      </c>
      <c r="E10176">
        <v>7</v>
      </c>
      <c r="F10176">
        <f>60*C10176+D10176</f>
        <v>1170</v>
      </c>
      <c r="G10176">
        <f>IF(MONTH(A10176)&gt;10,1,IF(MONTH(A10176)&lt;4,1,0))</f>
        <v>0</v>
      </c>
      <c r="H10176">
        <f>IF(AND(F10176&gt;=6*60,F10176&lt;10*60),1,IF(F10176&gt;=15*60,1,IF(F10176&lt;1*60,1,0)))</f>
        <v>1</v>
      </c>
      <c r="I10176">
        <f>IF(AND(F10176&gt;=1*60,F10176&lt;6*60),1,0)</f>
        <v>0</v>
      </c>
      <c r="J10176">
        <f>IF(AND(F10176&gt;=10*60,F10176&lt;15*60),1,0)</f>
        <v>0</v>
      </c>
      <c r="K10176">
        <f>IF(AND(F10176&gt;=16*60,F10176&lt;21*60),1,0)</f>
        <v>1</v>
      </c>
      <c r="L10176">
        <f>K10176*G10176</f>
        <v>0</v>
      </c>
      <c r="M10176">
        <f>H10176*B10176</f>
        <v>0.113</v>
      </c>
      <c r="N10176">
        <f>I10176*B10176</f>
        <v>0</v>
      </c>
      <c r="O10176">
        <f>J10176*B10176</f>
        <v>0</v>
      </c>
    </row>
    <row r="10177" spans="1:15" x14ac:dyDescent="0.25">
      <c r="A10177" s="1">
        <v>41486.833333333299</v>
      </c>
      <c r="B10177">
        <v>0.185</v>
      </c>
      <c r="C10177">
        <f>HOUR(A10177)</f>
        <v>20</v>
      </c>
      <c r="D10177">
        <f>MINUTE(A10177)</f>
        <v>0</v>
      </c>
      <c r="E10177">
        <v>7</v>
      </c>
      <c r="F10177">
        <f>60*C10177+D10177</f>
        <v>1200</v>
      </c>
      <c r="G10177">
        <f>IF(MONTH(A10177)&gt;10,1,IF(MONTH(A10177)&lt;4,1,0))</f>
        <v>0</v>
      </c>
      <c r="H10177">
        <f>IF(AND(F10177&gt;=6*60,F10177&lt;10*60),1,IF(F10177&gt;=15*60,1,IF(F10177&lt;1*60,1,0)))</f>
        <v>1</v>
      </c>
      <c r="I10177">
        <f>IF(AND(F10177&gt;=1*60,F10177&lt;6*60),1,0)</f>
        <v>0</v>
      </c>
      <c r="J10177">
        <f>IF(AND(F10177&gt;=10*60,F10177&lt;15*60),1,0)</f>
        <v>0</v>
      </c>
      <c r="K10177">
        <f>IF(AND(F10177&gt;=16*60,F10177&lt;21*60),1,0)</f>
        <v>1</v>
      </c>
      <c r="L10177">
        <f>K10177*G10177</f>
        <v>0</v>
      </c>
      <c r="M10177">
        <f>H10177*B10177</f>
        <v>0.185</v>
      </c>
      <c r="N10177">
        <f>I10177*B10177</f>
        <v>0</v>
      </c>
      <c r="O10177">
        <f>J10177*B10177</f>
        <v>0</v>
      </c>
    </row>
    <row r="10178" spans="1:15" x14ac:dyDescent="0.25">
      <c r="A10178" s="1">
        <v>41486.854166666701</v>
      </c>
      <c r="B10178">
        <v>0.10299999999999999</v>
      </c>
      <c r="C10178">
        <f>HOUR(A10178)</f>
        <v>20</v>
      </c>
      <c r="D10178">
        <f>MINUTE(A10178)</f>
        <v>30</v>
      </c>
      <c r="E10178">
        <v>7</v>
      </c>
      <c r="F10178">
        <f>60*C10178+D10178</f>
        <v>1230</v>
      </c>
      <c r="G10178">
        <f>IF(MONTH(A10178)&gt;10,1,IF(MONTH(A10178)&lt;4,1,0))</f>
        <v>0</v>
      </c>
      <c r="H10178">
        <f>IF(AND(F10178&gt;=6*60,F10178&lt;10*60),1,IF(F10178&gt;=15*60,1,IF(F10178&lt;1*60,1,0)))</f>
        <v>1</v>
      </c>
      <c r="I10178">
        <f>IF(AND(F10178&gt;=1*60,F10178&lt;6*60),1,0)</f>
        <v>0</v>
      </c>
      <c r="J10178">
        <f>IF(AND(F10178&gt;=10*60,F10178&lt;15*60),1,0)</f>
        <v>0</v>
      </c>
      <c r="K10178">
        <f>IF(AND(F10178&gt;=16*60,F10178&lt;21*60),1,0)</f>
        <v>1</v>
      </c>
      <c r="L10178">
        <f>K10178*G10178</f>
        <v>0</v>
      </c>
      <c r="M10178">
        <f>H10178*B10178</f>
        <v>0.10299999999999999</v>
      </c>
      <c r="N10178">
        <f>I10178*B10178</f>
        <v>0</v>
      </c>
      <c r="O10178">
        <f>J10178*B10178</f>
        <v>0</v>
      </c>
    </row>
    <row r="10179" spans="1:15" x14ac:dyDescent="0.25">
      <c r="A10179" s="1">
        <v>41486.875</v>
      </c>
      <c r="B10179">
        <v>0.109</v>
      </c>
      <c r="C10179">
        <f>HOUR(A10179)</f>
        <v>21</v>
      </c>
      <c r="D10179">
        <f>MINUTE(A10179)</f>
        <v>0</v>
      </c>
      <c r="E10179">
        <v>7</v>
      </c>
      <c r="F10179">
        <f>60*C10179+D10179</f>
        <v>1260</v>
      </c>
      <c r="G10179">
        <f>IF(MONTH(A10179)&gt;10,1,IF(MONTH(A10179)&lt;4,1,0))</f>
        <v>0</v>
      </c>
      <c r="H10179">
        <f>IF(AND(F10179&gt;=6*60,F10179&lt;10*60),1,IF(F10179&gt;=15*60,1,IF(F10179&lt;1*60,1,0)))</f>
        <v>1</v>
      </c>
      <c r="I10179">
        <f>IF(AND(F10179&gt;=1*60,F10179&lt;6*60),1,0)</f>
        <v>0</v>
      </c>
      <c r="J10179">
        <f>IF(AND(F10179&gt;=10*60,F10179&lt;15*60),1,0)</f>
        <v>0</v>
      </c>
      <c r="K10179">
        <f>IF(AND(F10179&gt;=16*60,F10179&lt;21*60),1,0)</f>
        <v>0</v>
      </c>
      <c r="L10179">
        <f>K10179*G10179</f>
        <v>0</v>
      </c>
      <c r="M10179">
        <f>H10179*B10179</f>
        <v>0.109</v>
      </c>
      <c r="N10179">
        <f>I10179*B10179</f>
        <v>0</v>
      </c>
      <c r="O10179">
        <f>J10179*B10179</f>
        <v>0</v>
      </c>
    </row>
    <row r="10180" spans="1:15" x14ac:dyDescent="0.25">
      <c r="A10180" s="1">
        <v>41486.895833333299</v>
      </c>
      <c r="B10180">
        <v>0.13200000000000001</v>
      </c>
      <c r="C10180">
        <f>HOUR(A10180)</f>
        <v>21</v>
      </c>
      <c r="D10180">
        <f>MINUTE(A10180)</f>
        <v>30</v>
      </c>
      <c r="E10180">
        <v>7</v>
      </c>
      <c r="F10180">
        <f>60*C10180+D10180</f>
        <v>1290</v>
      </c>
      <c r="G10180">
        <f>IF(MONTH(A10180)&gt;10,1,IF(MONTH(A10180)&lt;4,1,0))</f>
        <v>0</v>
      </c>
      <c r="H10180">
        <f>IF(AND(F10180&gt;=6*60,F10180&lt;10*60),1,IF(F10180&gt;=15*60,1,IF(F10180&lt;1*60,1,0)))</f>
        <v>1</v>
      </c>
      <c r="I10180">
        <f>IF(AND(F10180&gt;=1*60,F10180&lt;6*60),1,0)</f>
        <v>0</v>
      </c>
      <c r="J10180">
        <f>IF(AND(F10180&gt;=10*60,F10180&lt;15*60),1,0)</f>
        <v>0</v>
      </c>
      <c r="K10180">
        <f>IF(AND(F10180&gt;=16*60,F10180&lt;21*60),1,0)</f>
        <v>0</v>
      </c>
      <c r="L10180">
        <f>K10180*G10180</f>
        <v>0</v>
      </c>
      <c r="M10180">
        <f>H10180*B10180</f>
        <v>0.13200000000000001</v>
      </c>
      <c r="N10180">
        <f>I10180*B10180</f>
        <v>0</v>
      </c>
      <c r="O10180">
        <f>J10180*B10180</f>
        <v>0</v>
      </c>
    </row>
    <row r="10181" spans="1:15" x14ac:dyDescent="0.25">
      <c r="A10181" s="1">
        <v>41486.916666666701</v>
      </c>
      <c r="B10181">
        <v>0.11</v>
      </c>
      <c r="C10181">
        <f>HOUR(A10181)</f>
        <v>22</v>
      </c>
      <c r="D10181">
        <f>MINUTE(A10181)</f>
        <v>0</v>
      </c>
      <c r="E10181">
        <v>7</v>
      </c>
      <c r="F10181">
        <f>60*C10181+D10181</f>
        <v>1320</v>
      </c>
      <c r="G10181">
        <f>IF(MONTH(A10181)&gt;10,1,IF(MONTH(A10181)&lt;4,1,0))</f>
        <v>0</v>
      </c>
      <c r="H10181">
        <f>IF(AND(F10181&gt;=6*60,F10181&lt;10*60),1,IF(F10181&gt;=15*60,1,IF(F10181&lt;1*60,1,0)))</f>
        <v>1</v>
      </c>
      <c r="I10181">
        <f>IF(AND(F10181&gt;=1*60,F10181&lt;6*60),1,0)</f>
        <v>0</v>
      </c>
      <c r="J10181">
        <f>IF(AND(F10181&gt;=10*60,F10181&lt;15*60),1,0)</f>
        <v>0</v>
      </c>
      <c r="K10181">
        <f>IF(AND(F10181&gt;=16*60,F10181&lt;21*60),1,0)</f>
        <v>0</v>
      </c>
      <c r="L10181">
        <f>K10181*G10181</f>
        <v>0</v>
      </c>
      <c r="M10181">
        <f>H10181*B10181</f>
        <v>0.11</v>
      </c>
      <c r="N10181">
        <f>I10181*B10181</f>
        <v>0</v>
      </c>
      <c r="O10181">
        <f>J10181*B10181</f>
        <v>0</v>
      </c>
    </row>
    <row r="10182" spans="1:15" x14ac:dyDescent="0.25">
      <c r="A10182" s="1">
        <v>41486.9375</v>
      </c>
      <c r="B10182">
        <v>0.1</v>
      </c>
      <c r="C10182">
        <f>HOUR(A10182)</f>
        <v>22</v>
      </c>
      <c r="D10182">
        <f>MINUTE(A10182)</f>
        <v>30</v>
      </c>
      <c r="E10182">
        <v>7</v>
      </c>
      <c r="F10182">
        <f>60*C10182+D10182</f>
        <v>1350</v>
      </c>
      <c r="G10182">
        <f>IF(MONTH(A10182)&gt;10,1,IF(MONTH(A10182)&lt;4,1,0))</f>
        <v>0</v>
      </c>
      <c r="H10182">
        <f>IF(AND(F10182&gt;=6*60,F10182&lt;10*60),1,IF(F10182&gt;=15*60,1,IF(F10182&lt;1*60,1,0)))</f>
        <v>1</v>
      </c>
      <c r="I10182">
        <f>IF(AND(F10182&gt;=1*60,F10182&lt;6*60),1,0)</f>
        <v>0</v>
      </c>
      <c r="J10182">
        <f>IF(AND(F10182&gt;=10*60,F10182&lt;15*60),1,0)</f>
        <v>0</v>
      </c>
      <c r="K10182">
        <f>IF(AND(F10182&gt;=16*60,F10182&lt;21*60),1,0)</f>
        <v>0</v>
      </c>
      <c r="L10182">
        <f>K10182*G10182</f>
        <v>0</v>
      </c>
      <c r="M10182">
        <f>H10182*B10182</f>
        <v>0.1</v>
      </c>
      <c r="N10182">
        <f>I10182*B10182</f>
        <v>0</v>
      </c>
      <c r="O10182">
        <f>J10182*B10182</f>
        <v>0</v>
      </c>
    </row>
    <row r="10183" spans="1:15" x14ac:dyDescent="0.25">
      <c r="A10183" s="1">
        <v>41486.958333333299</v>
      </c>
      <c r="B10183">
        <v>8.5000000000000006E-2</v>
      </c>
      <c r="C10183">
        <f>HOUR(A10183)</f>
        <v>23</v>
      </c>
      <c r="D10183">
        <f>MINUTE(A10183)</f>
        <v>0</v>
      </c>
      <c r="E10183">
        <v>7</v>
      </c>
      <c r="F10183">
        <f>60*C10183+D10183</f>
        <v>1380</v>
      </c>
      <c r="G10183">
        <f>IF(MONTH(A10183)&gt;10,1,IF(MONTH(A10183)&lt;4,1,0))</f>
        <v>0</v>
      </c>
      <c r="H10183">
        <f>IF(AND(F10183&gt;=6*60,F10183&lt;10*60),1,IF(F10183&gt;=15*60,1,IF(F10183&lt;1*60,1,0)))</f>
        <v>1</v>
      </c>
      <c r="I10183">
        <f>IF(AND(F10183&gt;=1*60,F10183&lt;6*60),1,0)</f>
        <v>0</v>
      </c>
      <c r="J10183">
        <f>IF(AND(F10183&gt;=10*60,F10183&lt;15*60),1,0)</f>
        <v>0</v>
      </c>
      <c r="K10183">
        <f>IF(AND(F10183&gt;=16*60,F10183&lt;21*60),1,0)</f>
        <v>0</v>
      </c>
      <c r="L10183">
        <f>K10183*G10183</f>
        <v>0</v>
      </c>
      <c r="M10183">
        <f>H10183*B10183</f>
        <v>8.5000000000000006E-2</v>
      </c>
      <c r="N10183">
        <f>I10183*B10183</f>
        <v>0</v>
      </c>
      <c r="O10183">
        <f>J10183*B10183</f>
        <v>0</v>
      </c>
    </row>
    <row r="10184" spans="1:15" x14ac:dyDescent="0.25">
      <c r="A10184" s="1">
        <v>41486.979166666701</v>
      </c>
      <c r="B10184">
        <v>0.10199999999999999</v>
      </c>
      <c r="C10184">
        <f>HOUR(A10184)</f>
        <v>23</v>
      </c>
      <c r="D10184">
        <f>MINUTE(A10184)</f>
        <v>30</v>
      </c>
      <c r="E10184">
        <v>7</v>
      </c>
      <c r="F10184">
        <f>60*C10184+D10184</f>
        <v>1410</v>
      </c>
      <c r="G10184">
        <f>IF(MONTH(A10184)&gt;10,1,IF(MONTH(A10184)&lt;4,1,0))</f>
        <v>0</v>
      </c>
      <c r="H10184">
        <f>IF(AND(F10184&gt;=6*60,F10184&lt;10*60),1,IF(F10184&gt;=15*60,1,IF(F10184&lt;1*60,1,0)))</f>
        <v>1</v>
      </c>
      <c r="I10184">
        <f>IF(AND(F10184&gt;=1*60,F10184&lt;6*60),1,0)</f>
        <v>0</v>
      </c>
      <c r="J10184">
        <f>IF(AND(F10184&gt;=10*60,F10184&lt;15*60),1,0)</f>
        <v>0</v>
      </c>
      <c r="K10184">
        <f>IF(AND(F10184&gt;=16*60,F10184&lt;21*60),1,0)</f>
        <v>0</v>
      </c>
      <c r="L10184">
        <f>K10184*G10184</f>
        <v>0</v>
      </c>
      <c r="M10184">
        <f>H10184*B10184</f>
        <v>0.10199999999999999</v>
      </c>
      <c r="N10184">
        <f>I10184*B10184</f>
        <v>0</v>
      </c>
      <c r="O10184">
        <f>J10184*B10184</f>
        <v>0</v>
      </c>
    </row>
    <row r="10185" spans="1:15" x14ac:dyDescent="0.25">
      <c r="A10185" s="1">
        <v>41487</v>
      </c>
      <c r="B10185">
        <v>7.3999999999999996E-2</v>
      </c>
      <c r="C10185">
        <f>HOUR(A10185)</f>
        <v>0</v>
      </c>
      <c r="D10185">
        <f>MINUTE(A10185)</f>
        <v>0</v>
      </c>
      <c r="E10185">
        <v>8</v>
      </c>
      <c r="F10185">
        <f>60*C10185+D10185</f>
        <v>0</v>
      </c>
      <c r="G10185">
        <f>IF(MONTH(A10185)&gt;10,1,IF(MONTH(A10185)&lt;4,1,0))</f>
        <v>0</v>
      </c>
      <c r="H10185">
        <f>IF(AND(F10185&gt;=6*60,F10185&lt;10*60),1,IF(F10185&gt;=15*60,1,IF(F10185&lt;1*60,1,0)))</f>
        <v>1</v>
      </c>
      <c r="I10185">
        <f>IF(AND(F10185&gt;=1*60,F10185&lt;6*60),1,0)</f>
        <v>0</v>
      </c>
      <c r="J10185">
        <f>IF(AND(F10185&gt;=10*60,F10185&lt;15*60),1,0)</f>
        <v>0</v>
      </c>
      <c r="K10185">
        <f>IF(AND(F10185&gt;=16*60,F10185&lt;21*60),1,0)</f>
        <v>0</v>
      </c>
      <c r="L10185">
        <f>K10185*G10185</f>
        <v>0</v>
      </c>
      <c r="M10185">
        <f>H10185*B10185</f>
        <v>7.3999999999999996E-2</v>
      </c>
      <c r="N10185">
        <f>I10185*B10185</f>
        <v>0</v>
      </c>
      <c r="O10185">
        <f>J10185*B10185</f>
        <v>0</v>
      </c>
    </row>
    <row r="10186" spans="1:15" x14ac:dyDescent="0.25">
      <c r="A10186" s="1">
        <v>41487.020833333299</v>
      </c>
      <c r="B10186">
        <v>2.5999999999999999E-2</v>
      </c>
      <c r="C10186">
        <f>HOUR(A10186)</f>
        <v>0</v>
      </c>
      <c r="D10186">
        <f>MINUTE(A10186)</f>
        <v>30</v>
      </c>
      <c r="E10186">
        <v>8</v>
      </c>
      <c r="F10186">
        <f>60*C10186+D10186</f>
        <v>30</v>
      </c>
      <c r="G10186">
        <f>IF(MONTH(A10186)&gt;10,1,IF(MONTH(A10186)&lt;4,1,0))</f>
        <v>0</v>
      </c>
      <c r="H10186">
        <f>IF(AND(F10186&gt;=6*60,F10186&lt;10*60),1,IF(F10186&gt;=15*60,1,IF(F10186&lt;1*60,1,0)))</f>
        <v>1</v>
      </c>
      <c r="I10186">
        <f>IF(AND(F10186&gt;=1*60,F10186&lt;6*60),1,0)</f>
        <v>0</v>
      </c>
      <c r="J10186">
        <f>IF(AND(F10186&gt;=10*60,F10186&lt;15*60),1,0)</f>
        <v>0</v>
      </c>
      <c r="K10186">
        <f>IF(AND(F10186&gt;=16*60,F10186&lt;21*60),1,0)</f>
        <v>0</v>
      </c>
      <c r="L10186">
        <f>K10186*G10186</f>
        <v>0</v>
      </c>
      <c r="M10186">
        <f>H10186*B10186</f>
        <v>2.5999999999999999E-2</v>
      </c>
      <c r="N10186">
        <f>I10186*B10186</f>
        <v>0</v>
      </c>
      <c r="O10186">
        <f>J10186*B10186</f>
        <v>0</v>
      </c>
    </row>
    <row r="10187" spans="1:15" x14ac:dyDescent="0.25">
      <c r="A10187" s="1">
        <v>41487.041666666701</v>
      </c>
      <c r="B10187">
        <v>3.4000000000000002E-2</v>
      </c>
      <c r="C10187">
        <f>HOUR(A10187)</f>
        <v>1</v>
      </c>
      <c r="D10187">
        <f>MINUTE(A10187)</f>
        <v>0</v>
      </c>
      <c r="E10187">
        <v>8</v>
      </c>
      <c r="F10187">
        <f>60*C10187+D10187</f>
        <v>60</v>
      </c>
      <c r="G10187">
        <f>IF(MONTH(A10187)&gt;10,1,IF(MONTH(A10187)&lt;4,1,0))</f>
        <v>0</v>
      </c>
      <c r="H10187">
        <f>IF(AND(F10187&gt;=6*60,F10187&lt;10*60),1,IF(F10187&gt;=15*60,1,IF(F10187&lt;1*60,1,0)))</f>
        <v>0</v>
      </c>
      <c r="I10187">
        <f>IF(AND(F10187&gt;=1*60,F10187&lt;6*60),1,0)</f>
        <v>1</v>
      </c>
      <c r="J10187">
        <f>IF(AND(F10187&gt;=10*60,F10187&lt;15*60),1,0)</f>
        <v>0</v>
      </c>
      <c r="K10187">
        <f>IF(AND(F10187&gt;=16*60,F10187&lt;21*60),1,0)</f>
        <v>0</v>
      </c>
      <c r="L10187">
        <f>K10187*G10187</f>
        <v>0</v>
      </c>
      <c r="M10187">
        <f>H10187*B10187</f>
        <v>0</v>
      </c>
      <c r="N10187">
        <f>I10187*B10187</f>
        <v>3.4000000000000002E-2</v>
      </c>
      <c r="O10187">
        <f>J10187*B10187</f>
        <v>0</v>
      </c>
    </row>
    <row r="10188" spans="1:15" x14ac:dyDescent="0.25">
      <c r="A10188" s="1">
        <v>41487.0625</v>
      </c>
      <c r="B10188">
        <v>0.04</v>
      </c>
      <c r="C10188">
        <f>HOUR(A10188)</f>
        <v>1</v>
      </c>
      <c r="D10188">
        <f>MINUTE(A10188)</f>
        <v>30</v>
      </c>
      <c r="E10188">
        <v>8</v>
      </c>
      <c r="F10188">
        <f>60*C10188+D10188</f>
        <v>90</v>
      </c>
      <c r="G10188">
        <f>IF(MONTH(A10188)&gt;10,1,IF(MONTH(A10188)&lt;4,1,0))</f>
        <v>0</v>
      </c>
      <c r="H10188">
        <f>IF(AND(F10188&gt;=6*60,F10188&lt;10*60),1,IF(F10188&gt;=15*60,1,IF(F10188&lt;1*60,1,0)))</f>
        <v>0</v>
      </c>
      <c r="I10188">
        <f>IF(AND(F10188&gt;=1*60,F10188&lt;6*60),1,0)</f>
        <v>1</v>
      </c>
      <c r="J10188">
        <f>IF(AND(F10188&gt;=10*60,F10188&lt;15*60),1,0)</f>
        <v>0</v>
      </c>
      <c r="K10188">
        <f>IF(AND(F10188&gt;=16*60,F10188&lt;21*60),1,0)</f>
        <v>0</v>
      </c>
      <c r="L10188">
        <f>K10188*G10188</f>
        <v>0</v>
      </c>
      <c r="M10188">
        <f>H10188*B10188</f>
        <v>0</v>
      </c>
      <c r="N10188">
        <f>I10188*B10188</f>
        <v>0.04</v>
      </c>
      <c r="O10188">
        <f>J10188*B10188</f>
        <v>0</v>
      </c>
    </row>
    <row r="10189" spans="1:15" x14ac:dyDescent="0.25">
      <c r="A10189" s="1">
        <v>41487.083333333299</v>
      </c>
      <c r="B10189">
        <v>3.3000000000000002E-2</v>
      </c>
      <c r="C10189">
        <f>HOUR(A10189)</f>
        <v>2</v>
      </c>
      <c r="D10189">
        <f>MINUTE(A10189)</f>
        <v>0</v>
      </c>
      <c r="E10189">
        <v>8</v>
      </c>
      <c r="F10189">
        <f>60*C10189+D10189</f>
        <v>120</v>
      </c>
      <c r="G10189">
        <f>IF(MONTH(A10189)&gt;10,1,IF(MONTH(A10189)&lt;4,1,0))</f>
        <v>0</v>
      </c>
      <c r="H10189">
        <f>IF(AND(F10189&gt;=6*60,F10189&lt;10*60),1,IF(F10189&gt;=15*60,1,IF(F10189&lt;1*60,1,0)))</f>
        <v>0</v>
      </c>
      <c r="I10189">
        <f>IF(AND(F10189&gt;=1*60,F10189&lt;6*60),1,0)</f>
        <v>1</v>
      </c>
      <c r="J10189">
        <f>IF(AND(F10189&gt;=10*60,F10189&lt;15*60),1,0)</f>
        <v>0</v>
      </c>
      <c r="K10189">
        <f>IF(AND(F10189&gt;=16*60,F10189&lt;21*60),1,0)</f>
        <v>0</v>
      </c>
      <c r="L10189">
        <f>K10189*G10189</f>
        <v>0</v>
      </c>
      <c r="M10189">
        <f>H10189*B10189</f>
        <v>0</v>
      </c>
      <c r="N10189">
        <f>I10189*B10189</f>
        <v>3.3000000000000002E-2</v>
      </c>
      <c r="O10189">
        <f>J10189*B10189</f>
        <v>0</v>
      </c>
    </row>
    <row r="10190" spans="1:15" x14ac:dyDescent="0.25">
      <c r="A10190" s="1">
        <v>41487.104166666701</v>
      </c>
      <c r="B10190">
        <v>2.8000000000000001E-2</v>
      </c>
      <c r="C10190">
        <f>HOUR(A10190)</f>
        <v>2</v>
      </c>
      <c r="D10190">
        <f>MINUTE(A10190)</f>
        <v>30</v>
      </c>
      <c r="E10190">
        <v>8</v>
      </c>
      <c r="F10190">
        <f>60*C10190+D10190</f>
        <v>150</v>
      </c>
      <c r="G10190">
        <f>IF(MONTH(A10190)&gt;10,1,IF(MONTH(A10190)&lt;4,1,0))</f>
        <v>0</v>
      </c>
      <c r="H10190">
        <f>IF(AND(F10190&gt;=6*60,F10190&lt;10*60),1,IF(F10190&gt;=15*60,1,IF(F10190&lt;1*60,1,0)))</f>
        <v>0</v>
      </c>
      <c r="I10190">
        <f>IF(AND(F10190&gt;=1*60,F10190&lt;6*60),1,0)</f>
        <v>1</v>
      </c>
      <c r="J10190">
        <f>IF(AND(F10190&gt;=10*60,F10190&lt;15*60),1,0)</f>
        <v>0</v>
      </c>
      <c r="K10190">
        <f>IF(AND(F10190&gt;=16*60,F10190&lt;21*60),1,0)</f>
        <v>0</v>
      </c>
      <c r="L10190">
        <f>K10190*G10190</f>
        <v>0</v>
      </c>
      <c r="M10190">
        <f>H10190*B10190</f>
        <v>0</v>
      </c>
      <c r="N10190">
        <f>I10190*B10190</f>
        <v>2.8000000000000001E-2</v>
      </c>
      <c r="O10190">
        <f>J10190*B10190</f>
        <v>0</v>
      </c>
    </row>
    <row r="10191" spans="1:15" x14ac:dyDescent="0.25">
      <c r="A10191" s="1">
        <v>41487.125</v>
      </c>
      <c r="B10191">
        <v>4.1000000000000002E-2</v>
      </c>
      <c r="C10191">
        <f>HOUR(A10191)</f>
        <v>3</v>
      </c>
      <c r="D10191">
        <f>MINUTE(A10191)</f>
        <v>0</v>
      </c>
      <c r="E10191">
        <v>8</v>
      </c>
      <c r="F10191">
        <f>60*C10191+D10191</f>
        <v>180</v>
      </c>
      <c r="G10191">
        <f>IF(MONTH(A10191)&gt;10,1,IF(MONTH(A10191)&lt;4,1,0))</f>
        <v>0</v>
      </c>
      <c r="H10191">
        <f>IF(AND(F10191&gt;=6*60,F10191&lt;10*60),1,IF(F10191&gt;=15*60,1,IF(F10191&lt;1*60,1,0)))</f>
        <v>0</v>
      </c>
      <c r="I10191">
        <f>IF(AND(F10191&gt;=1*60,F10191&lt;6*60),1,0)</f>
        <v>1</v>
      </c>
      <c r="J10191">
        <f>IF(AND(F10191&gt;=10*60,F10191&lt;15*60),1,0)</f>
        <v>0</v>
      </c>
      <c r="K10191">
        <f>IF(AND(F10191&gt;=16*60,F10191&lt;21*60),1,0)</f>
        <v>0</v>
      </c>
      <c r="L10191">
        <f>K10191*G10191</f>
        <v>0</v>
      </c>
      <c r="M10191">
        <f>H10191*B10191</f>
        <v>0</v>
      </c>
      <c r="N10191">
        <f>I10191*B10191</f>
        <v>4.1000000000000002E-2</v>
      </c>
      <c r="O10191">
        <f>J10191*B10191</f>
        <v>0</v>
      </c>
    </row>
    <row r="10192" spans="1:15" x14ac:dyDescent="0.25">
      <c r="A10192" s="1">
        <v>41487.145833333299</v>
      </c>
      <c r="B10192">
        <v>3.5000000000000003E-2</v>
      </c>
      <c r="C10192">
        <f>HOUR(A10192)</f>
        <v>3</v>
      </c>
      <c r="D10192">
        <f>MINUTE(A10192)</f>
        <v>30</v>
      </c>
      <c r="E10192">
        <v>8</v>
      </c>
      <c r="F10192">
        <f>60*C10192+D10192</f>
        <v>210</v>
      </c>
      <c r="G10192">
        <f>IF(MONTH(A10192)&gt;10,1,IF(MONTH(A10192)&lt;4,1,0))</f>
        <v>0</v>
      </c>
      <c r="H10192">
        <f>IF(AND(F10192&gt;=6*60,F10192&lt;10*60),1,IF(F10192&gt;=15*60,1,IF(F10192&lt;1*60,1,0)))</f>
        <v>0</v>
      </c>
      <c r="I10192">
        <f>IF(AND(F10192&gt;=1*60,F10192&lt;6*60),1,0)</f>
        <v>1</v>
      </c>
      <c r="J10192">
        <f>IF(AND(F10192&gt;=10*60,F10192&lt;15*60),1,0)</f>
        <v>0</v>
      </c>
      <c r="K10192">
        <f>IF(AND(F10192&gt;=16*60,F10192&lt;21*60),1,0)</f>
        <v>0</v>
      </c>
      <c r="L10192">
        <f>K10192*G10192</f>
        <v>0</v>
      </c>
      <c r="M10192">
        <f>H10192*B10192</f>
        <v>0</v>
      </c>
      <c r="N10192">
        <f>I10192*B10192</f>
        <v>3.5000000000000003E-2</v>
      </c>
      <c r="O10192">
        <f>J10192*B10192</f>
        <v>0</v>
      </c>
    </row>
    <row r="10193" spans="1:15" x14ac:dyDescent="0.25">
      <c r="A10193" s="1">
        <v>41487.166666666701</v>
      </c>
      <c r="B10193">
        <v>2.4E-2</v>
      </c>
      <c r="C10193">
        <f>HOUR(A10193)</f>
        <v>4</v>
      </c>
      <c r="D10193">
        <f>MINUTE(A10193)</f>
        <v>0</v>
      </c>
      <c r="E10193">
        <v>8</v>
      </c>
      <c r="F10193">
        <f>60*C10193+D10193</f>
        <v>240</v>
      </c>
      <c r="G10193">
        <f>IF(MONTH(A10193)&gt;10,1,IF(MONTH(A10193)&lt;4,1,0))</f>
        <v>0</v>
      </c>
      <c r="H10193">
        <f>IF(AND(F10193&gt;=6*60,F10193&lt;10*60),1,IF(F10193&gt;=15*60,1,IF(F10193&lt;1*60,1,0)))</f>
        <v>0</v>
      </c>
      <c r="I10193">
        <f>IF(AND(F10193&gt;=1*60,F10193&lt;6*60),1,0)</f>
        <v>1</v>
      </c>
      <c r="J10193">
        <f>IF(AND(F10193&gt;=10*60,F10193&lt;15*60),1,0)</f>
        <v>0</v>
      </c>
      <c r="K10193">
        <f>IF(AND(F10193&gt;=16*60,F10193&lt;21*60),1,0)</f>
        <v>0</v>
      </c>
      <c r="L10193">
        <f>K10193*G10193</f>
        <v>0</v>
      </c>
      <c r="M10193">
        <f>H10193*B10193</f>
        <v>0</v>
      </c>
      <c r="N10193">
        <f>I10193*B10193</f>
        <v>2.4E-2</v>
      </c>
      <c r="O10193">
        <f>J10193*B10193</f>
        <v>0</v>
      </c>
    </row>
    <row r="10194" spans="1:15" x14ac:dyDescent="0.25">
      <c r="A10194" s="1">
        <v>41487.1875</v>
      </c>
      <c r="B10194">
        <v>0.04</v>
      </c>
      <c r="C10194">
        <f>HOUR(A10194)</f>
        <v>4</v>
      </c>
      <c r="D10194">
        <f>MINUTE(A10194)</f>
        <v>30</v>
      </c>
      <c r="E10194">
        <v>8</v>
      </c>
      <c r="F10194">
        <f>60*C10194+D10194</f>
        <v>270</v>
      </c>
      <c r="G10194">
        <f>IF(MONTH(A10194)&gt;10,1,IF(MONTH(A10194)&lt;4,1,0))</f>
        <v>0</v>
      </c>
      <c r="H10194">
        <f>IF(AND(F10194&gt;=6*60,F10194&lt;10*60),1,IF(F10194&gt;=15*60,1,IF(F10194&lt;1*60,1,0)))</f>
        <v>0</v>
      </c>
      <c r="I10194">
        <f>IF(AND(F10194&gt;=1*60,F10194&lt;6*60),1,0)</f>
        <v>1</v>
      </c>
      <c r="J10194">
        <f>IF(AND(F10194&gt;=10*60,F10194&lt;15*60),1,0)</f>
        <v>0</v>
      </c>
      <c r="K10194">
        <f>IF(AND(F10194&gt;=16*60,F10194&lt;21*60),1,0)</f>
        <v>0</v>
      </c>
      <c r="L10194">
        <f>K10194*G10194</f>
        <v>0</v>
      </c>
      <c r="M10194">
        <f>H10194*B10194</f>
        <v>0</v>
      </c>
      <c r="N10194">
        <f>I10194*B10194</f>
        <v>0.04</v>
      </c>
      <c r="O10194">
        <f>J10194*B10194</f>
        <v>0</v>
      </c>
    </row>
    <row r="10195" spans="1:15" x14ac:dyDescent="0.25">
      <c r="A10195" s="1">
        <v>41487.208333333299</v>
      </c>
      <c r="B10195">
        <v>3.6999999999999998E-2</v>
      </c>
      <c r="C10195">
        <f>HOUR(A10195)</f>
        <v>5</v>
      </c>
      <c r="D10195">
        <f>MINUTE(A10195)</f>
        <v>0</v>
      </c>
      <c r="E10195">
        <v>8</v>
      </c>
      <c r="F10195">
        <f>60*C10195+D10195</f>
        <v>300</v>
      </c>
      <c r="G10195">
        <f>IF(MONTH(A10195)&gt;10,1,IF(MONTH(A10195)&lt;4,1,0))</f>
        <v>0</v>
      </c>
      <c r="H10195">
        <f>IF(AND(F10195&gt;=6*60,F10195&lt;10*60),1,IF(F10195&gt;=15*60,1,IF(F10195&lt;1*60,1,0)))</f>
        <v>0</v>
      </c>
      <c r="I10195">
        <f>IF(AND(F10195&gt;=1*60,F10195&lt;6*60),1,0)</f>
        <v>1</v>
      </c>
      <c r="J10195">
        <f>IF(AND(F10195&gt;=10*60,F10195&lt;15*60),1,0)</f>
        <v>0</v>
      </c>
      <c r="K10195">
        <f>IF(AND(F10195&gt;=16*60,F10195&lt;21*60),1,0)</f>
        <v>0</v>
      </c>
      <c r="L10195">
        <f>K10195*G10195</f>
        <v>0</v>
      </c>
      <c r="M10195">
        <f>H10195*B10195</f>
        <v>0</v>
      </c>
      <c r="N10195">
        <f>I10195*B10195</f>
        <v>3.6999999999999998E-2</v>
      </c>
      <c r="O10195">
        <f>J10195*B10195</f>
        <v>0</v>
      </c>
    </row>
    <row r="10196" spans="1:15" x14ac:dyDescent="0.25">
      <c r="A10196" s="1">
        <v>41487.229166666701</v>
      </c>
      <c r="B10196">
        <v>2.1999999999999999E-2</v>
      </c>
      <c r="C10196">
        <f>HOUR(A10196)</f>
        <v>5</v>
      </c>
      <c r="D10196">
        <f>MINUTE(A10196)</f>
        <v>30</v>
      </c>
      <c r="E10196">
        <v>8</v>
      </c>
      <c r="F10196">
        <f>60*C10196+D10196</f>
        <v>330</v>
      </c>
      <c r="G10196">
        <f>IF(MONTH(A10196)&gt;10,1,IF(MONTH(A10196)&lt;4,1,0))</f>
        <v>0</v>
      </c>
      <c r="H10196">
        <f>IF(AND(F10196&gt;=6*60,F10196&lt;10*60),1,IF(F10196&gt;=15*60,1,IF(F10196&lt;1*60,1,0)))</f>
        <v>0</v>
      </c>
      <c r="I10196">
        <f>IF(AND(F10196&gt;=1*60,F10196&lt;6*60),1,0)</f>
        <v>1</v>
      </c>
      <c r="J10196">
        <f>IF(AND(F10196&gt;=10*60,F10196&lt;15*60),1,0)</f>
        <v>0</v>
      </c>
      <c r="K10196">
        <f>IF(AND(F10196&gt;=16*60,F10196&lt;21*60),1,0)</f>
        <v>0</v>
      </c>
      <c r="L10196">
        <f>K10196*G10196</f>
        <v>0</v>
      </c>
      <c r="M10196">
        <f>H10196*B10196</f>
        <v>0</v>
      </c>
      <c r="N10196">
        <f>I10196*B10196</f>
        <v>2.1999999999999999E-2</v>
      </c>
      <c r="O10196">
        <f>J10196*B10196</f>
        <v>0</v>
      </c>
    </row>
    <row r="10197" spans="1:15" x14ac:dyDescent="0.25">
      <c r="A10197" s="1">
        <v>41487.25</v>
      </c>
      <c r="B10197">
        <v>0.22700000000000001</v>
      </c>
      <c r="C10197">
        <f>HOUR(A10197)</f>
        <v>6</v>
      </c>
      <c r="D10197">
        <f>MINUTE(A10197)</f>
        <v>0</v>
      </c>
      <c r="E10197">
        <v>8</v>
      </c>
      <c r="F10197">
        <f>60*C10197+D10197</f>
        <v>360</v>
      </c>
      <c r="G10197">
        <f>IF(MONTH(A10197)&gt;10,1,IF(MONTH(A10197)&lt;4,1,0))</f>
        <v>0</v>
      </c>
      <c r="H10197">
        <f>IF(AND(F10197&gt;=6*60,F10197&lt;10*60),1,IF(F10197&gt;=15*60,1,IF(F10197&lt;1*60,1,0)))</f>
        <v>1</v>
      </c>
      <c r="I10197">
        <f>IF(AND(F10197&gt;=1*60,F10197&lt;6*60),1,0)</f>
        <v>0</v>
      </c>
      <c r="J10197">
        <f>IF(AND(F10197&gt;=10*60,F10197&lt;15*60),1,0)</f>
        <v>0</v>
      </c>
      <c r="K10197">
        <f>IF(AND(F10197&gt;=16*60,F10197&lt;21*60),1,0)</f>
        <v>0</v>
      </c>
      <c r="L10197">
        <f>K10197*G10197</f>
        <v>0</v>
      </c>
      <c r="M10197">
        <f>H10197*B10197</f>
        <v>0.22700000000000001</v>
      </c>
      <c r="N10197">
        <f>I10197*B10197</f>
        <v>0</v>
      </c>
      <c r="O10197">
        <f>J10197*B10197</f>
        <v>0</v>
      </c>
    </row>
    <row r="10198" spans="1:15" x14ac:dyDescent="0.25">
      <c r="A10198" s="1">
        <v>41487.270833333299</v>
      </c>
      <c r="B10198">
        <v>0.11</v>
      </c>
      <c r="C10198">
        <f>HOUR(A10198)</f>
        <v>6</v>
      </c>
      <c r="D10198">
        <f>MINUTE(A10198)</f>
        <v>30</v>
      </c>
      <c r="E10198">
        <v>8</v>
      </c>
      <c r="F10198">
        <f>60*C10198+D10198</f>
        <v>390</v>
      </c>
      <c r="G10198">
        <f>IF(MONTH(A10198)&gt;10,1,IF(MONTH(A10198)&lt;4,1,0))</f>
        <v>0</v>
      </c>
      <c r="H10198">
        <f>IF(AND(F10198&gt;=6*60,F10198&lt;10*60),1,IF(F10198&gt;=15*60,1,IF(F10198&lt;1*60,1,0)))</f>
        <v>1</v>
      </c>
      <c r="I10198">
        <f>IF(AND(F10198&gt;=1*60,F10198&lt;6*60),1,0)</f>
        <v>0</v>
      </c>
      <c r="J10198">
        <f>IF(AND(F10198&gt;=10*60,F10198&lt;15*60),1,0)</f>
        <v>0</v>
      </c>
      <c r="K10198">
        <f>IF(AND(F10198&gt;=16*60,F10198&lt;21*60),1,0)</f>
        <v>0</v>
      </c>
      <c r="L10198">
        <f>K10198*G10198</f>
        <v>0</v>
      </c>
      <c r="M10198">
        <f>H10198*B10198</f>
        <v>0.11</v>
      </c>
      <c r="N10198">
        <f>I10198*B10198</f>
        <v>0</v>
      </c>
      <c r="O10198">
        <f>J10198*B10198</f>
        <v>0</v>
      </c>
    </row>
    <row r="10199" spans="1:15" x14ac:dyDescent="0.25">
      <c r="A10199" s="1">
        <v>41487.291666666701</v>
      </c>
      <c r="B10199">
        <v>8.5000000000000006E-2</v>
      </c>
      <c r="C10199">
        <f>HOUR(A10199)</f>
        <v>7</v>
      </c>
      <c r="D10199">
        <f>MINUTE(A10199)</f>
        <v>0</v>
      </c>
      <c r="E10199">
        <v>8</v>
      </c>
      <c r="F10199">
        <f>60*C10199+D10199</f>
        <v>420</v>
      </c>
      <c r="G10199">
        <f>IF(MONTH(A10199)&gt;10,1,IF(MONTH(A10199)&lt;4,1,0))</f>
        <v>0</v>
      </c>
      <c r="H10199">
        <f>IF(AND(F10199&gt;=6*60,F10199&lt;10*60),1,IF(F10199&gt;=15*60,1,IF(F10199&lt;1*60,1,0)))</f>
        <v>1</v>
      </c>
      <c r="I10199">
        <f>IF(AND(F10199&gt;=1*60,F10199&lt;6*60),1,0)</f>
        <v>0</v>
      </c>
      <c r="J10199">
        <f>IF(AND(F10199&gt;=10*60,F10199&lt;15*60),1,0)</f>
        <v>0</v>
      </c>
      <c r="K10199">
        <f>IF(AND(F10199&gt;=16*60,F10199&lt;21*60),1,0)</f>
        <v>0</v>
      </c>
      <c r="L10199">
        <f>K10199*G10199</f>
        <v>0</v>
      </c>
      <c r="M10199">
        <f>H10199*B10199</f>
        <v>8.5000000000000006E-2</v>
      </c>
      <c r="N10199">
        <f>I10199*B10199</f>
        <v>0</v>
      </c>
      <c r="O10199">
        <f>J10199*B10199</f>
        <v>0</v>
      </c>
    </row>
    <row r="10200" spans="1:15" x14ac:dyDescent="0.25">
      <c r="A10200" s="1">
        <v>41487.3125</v>
      </c>
      <c r="B10200">
        <v>0.1</v>
      </c>
      <c r="C10200">
        <f>HOUR(A10200)</f>
        <v>7</v>
      </c>
      <c r="D10200">
        <f>MINUTE(A10200)</f>
        <v>30</v>
      </c>
      <c r="E10200">
        <v>8</v>
      </c>
      <c r="F10200">
        <f>60*C10200+D10200</f>
        <v>450</v>
      </c>
      <c r="G10200">
        <f>IF(MONTH(A10200)&gt;10,1,IF(MONTH(A10200)&lt;4,1,0))</f>
        <v>0</v>
      </c>
      <c r="H10200">
        <f>IF(AND(F10200&gt;=6*60,F10200&lt;10*60),1,IF(F10200&gt;=15*60,1,IF(F10200&lt;1*60,1,0)))</f>
        <v>1</v>
      </c>
      <c r="I10200">
        <f>IF(AND(F10200&gt;=1*60,F10200&lt;6*60),1,0)</f>
        <v>0</v>
      </c>
      <c r="J10200">
        <f>IF(AND(F10200&gt;=10*60,F10200&lt;15*60),1,0)</f>
        <v>0</v>
      </c>
      <c r="K10200">
        <f>IF(AND(F10200&gt;=16*60,F10200&lt;21*60),1,0)</f>
        <v>0</v>
      </c>
      <c r="L10200">
        <f>K10200*G10200</f>
        <v>0</v>
      </c>
      <c r="M10200">
        <f>H10200*B10200</f>
        <v>0.1</v>
      </c>
      <c r="N10200">
        <f>I10200*B10200</f>
        <v>0</v>
      </c>
      <c r="O10200">
        <f>J10200*B10200</f>
        <v>0</v>
      </c>
    </row>
    <row r="10201" spans="1:15" x14ac:dyDescent="0.25">
      <c r="A10201" s="1">
        <v>41487.333333333299</v>
      </c>
      <c r="B10201">
        <v>0.10100000000000001</v>
      </c>
      <c r="C10201">
        <f>HOUR(A10201)</f>
        <v>8</v>
      </c>
      <c r="D10201">
        <f>MINUTE(A10201)</f>
        <v>0</v>
      </c>
      <c r="E10201">
        <v>8</v>
      </c>
      <c r="F10201">
        <f>60*C10201+D10201</f>
        <v>480</v>
      </c>
      <c r="G10201">
        <f>IF(MONTH(A10201)&gt;10,1,IF(MONTH(A10201)&lt;4,1,0))</f>
        <v>0</v>
      </c>
      <c r="H10201">
        <f>IF(AND(F10201&gt;=6*60,F10201&lt;10*60),1,IF(F10201&gt;=15*60,1,IF(F10201&lt;1*60,1,0)))</f>
        <v>1</v>
      </c>
      <c r="I10201">
        <f>IF(AND(F10201&gt;=1*60,F10201&lt;6*60),1,0)</f>
        <v>0</v>
      </c>
      <c r="J10201">
        <f>IF(AND(F10201&gt;=10*60,F10201&lt;15*60),1,0)</f>
        <v>0</v>
      </c>
      <c r="K10201">
        <f>IF(AND(F10201&gt;=16*60,F10201&lt;21*60),1,0)</f>
        <v>0</v>
      </c>
      <c r="L10201">
        <f>K10201*G10201</f>
        <v>0</v>
      </c>
      <c r="M10201">
        <f>H10201*B10201</f>
        <v>0.10100000000000001</v>
      </c>
      <c r="N10201">
        <f>I10201*B10201</f>
        <v>0</v>
      </c>
      <c r="O10201">
        <f>J10201*B10201</f>
        <v>0</v>
      </c>
    </row>
    <row r="10202" spans="1:15" x14ac:dyDescent="0.25">
      <c r="A10202" s="1">
        <v>41487.354166666701</v>
      </c>
      <c r="B10202">
        <v>0.02</v>
      </c>
      <c r="C10202">
        <f>HOUR(A10202)</f>
        <v>8</v>
      </c>
      <c r="D10202">
        <f>MINUTE(A10202)</f>
        <v>30</v>
      </c>
      <c r="E10202">
        <v>8</v>
      </c>
      <c r="F10202">
        <f>60*C10202+D10202</f>
        <v>510</v>
      </c>
      <c r="G10202">
        <f>IF(MONTH(A10202)&gt;10,1,IF(MONTH(A10202)&lt;4,1,0))</f>
        <v>0</v>
      </c>
      <c r="H10202">
        <f>IF(AND(F10202&gt;=6*60,F10202&lt;10*60),1,IF(F10202&gt;=15*60,1,IF(F10202&lt;1*60,1,0)))</f>
        <v>1</v>
      </c>
      <c r="I10202">
        <f>IF(AND(F10202&gt;=1*60,F10202&lt;6*60),1,0)</f>
        <v>0</v>
      </c>
      <c r="J10202">
        <f>IF(AND(F10202&gt;=10*60,F10202&lt;15*60),1,0)</f>
        <v>0</v>
      </c>
      <c r="K10202">
        <f>IF(AND(F10202&gt;=16*60,F10202&lt;21*60),1,0)</f>
        <v>0</v>
      </c>
      <c r="L10202">
        <f>K10202*G10202</f>
        <v>0</v>
      </c>
      <c r="M10202">
        <f>H10202*B10202</f>
        <v>0.02</v>
      </c>
      <c r="N10202">
        <f>I10202*B10202</f>
        <v>0</v>
      </c>
      <c r="O10202">
        <f>J10202*B10202</f>
        <v>0</v>
      </c>
    </row>
    <row r="10203" spans="1:15" x14ac:dyDescent="0.25">
      <c r="A10203" s="1">
        <v>41487.375</v>
      </c>
      <c r="B10203">
        <v>3.9E-2</v>
      </c>
      <c r="C10203">
        <f>HOUR(A10203)</f>
        <v>9</v>
      </c>
      <c r="D10203">
        <f>MINUTE(A10203)</f>
        <v>0</v>
      </c>
      <c r="E10203">
        <v>8</v>
      </c>
      <c r="F10203">
        <f>60*C10203+D10203</f>
        <v>540</v>
      </c>
      <c r="G10203">
        <f>IF(MONTH(A10203)&gt;10,1,IF(MONTH(A10203)&lt;4,1,0))</f>
        <v>0</v>
      </c>
      <c r="H10203">
        <f>IF(AND(F10203&gt;=6*60,F10203&lt;10*60),1,IF(F10203&gt;=15*60,1,IF(F10203&lt;1*60,1,0)))</f>
        <v>1</v>
      </c>
      <c r="I10203">
        <f>IF(AND(F10203&gt;=1*60,F10203&lt;6*60),1,0)</f>
        <v>0</v>
      </c>
      <c r="J10203">
        <f>IF(AND(F10203&gt;=10*60,F10203&lt;15*60),1,0)</f>
        <v>0</v>
      </c>
      <c r="K10203">
        <f>IF(AND(F10203&gt;=16*60,F10203&lt;21*60),1,0)</f>
        <v>0</v>
      </c>
      <c r="L10203">
        <f>K10203*G10203</f>
        <v>0</v>
      </c>
      <c r="M10203">
        <f>H10203*B10203</f>
        <v>3.9E-2</v>
      </c>
      <c r="N10203">
        <f>I10203*B10203</f>
        <v>0</v>
      </c>
      <c r="O10203">
        <f>J10203*B10203</f>
        <v>0</v>
      </c>
    </row>
    <row r="10204" spans="1:15" x14ac:dyDescent="0.25">
      <c r="A10204" s="1">
        <v>41487.395833333299</v>
      </c>
      <c r="B10204">
        <v>3.9E-2</v>
      </c>
      <c r="C10204">
        <f>HOUR(A10204)</f>
        <v>9</v>
      </c>
      <c r="D10204">
        <f>MINUTE(A10204)</f>
        <v>30</v>
      </c>
      <c r="E10204">
        <v>8</v>
      </c>
      <c r="F10204">
        <f>60*C10204+D10204</f>
        <v>570</v>
      </c>
      <c r="G10204">
        <f>IF(MONTH(A10204)&gt;10,1,IF(MONTH(A10204)&lt;4,1,0))</f>
        <v>0</v>
      </c>
      <c r="H10204">
        <f>IF(AND(F10204&gt;=6*60,F10204&lt;10*60),1,IF(F10204&gt;=15*60,1,IF(F10204&lt;1*60,1,0)))</f>
        <v>1</v>
      </c>
      <c r="I10204">
        <f>IF(AND(F10204&gt;=1*60,F10204&lt;6*60),1,0)</f>
        <v>0</v>
      </c>
      <c r="J10204">
        <f>IF(AND(F10204&gt;=10*60,F10204&lt;15*60),1,0)</f>
        <v>0</v>
      </c>
      <c r="K10204">
        <f>IF(AND(F10204&gt;=16*60,F10204&lt;21*60),1,0)</f>
        <v>0</v>
      </c>
      <c r="L10204">
        <f>K10204*G10204</f>
        <v>0</v>
      </c>
      <c r="M10204">
        <f>H10204*B10204</f>
        <v>3.9E-2</v>
      </c>
      <c r="N10204">
        <f>I10204*B10204</f>
        <v>0</v>
      </c>
      <c r="O10204">
        <f>J10204*B10204</f>
        <v>0</v>
      </c>
    </row>
    <row r="10205" spans="1:15" x14ac:dyDescent="0.25">
      <c r="A10205" s="1">
        <v>41487.416666666701</v>
      </c>
      <c r="B10205">
        <v>7.8E-2</v>
      </c>
      <c r="C10205">
        <f>HOUR(A10205)</f>
        <v>10</v>
      </c>
      <c r="D10205">
        <f>MINUTE(A10205)</f>
        <v>0</v>
      </c>
      <c r="E10205">
        <v>8</v>
      </c>
      <c r="F10205">
        <f>60*C10205+D10205</f>
        <v>600</v>
      </c>
      <c r="G10205">
        <f>IF(MONTH(A10205)&gt;10,1,IF(MONTH(A10205)&lt;4,1,0))</f>
        <v>0</v>
      </c>
      <c r="H10205">
        <f>IF(AND(F10205&gt;=6*60,F10205&lt;10*60),1,IF(F10205&gt;=15*60,1,IF(F10205&lt;1*60,1,0)))</f>
        <v>0</v>
      </c>
      <c r="I10205">
        <f>IF(AND(F10205&gt;=1*60,F10205&lt;6*60),1,0)</f>
        <v>0</v>
      </c>
      <c r="J10205">
        <f>IF(AND(F10205&gt;=10*60,F10205&lt;15*60),1,0)</f>
        <v>1</v>
      </c>
      <c r="K10205">
        <f>IF(AND(F10205&gt;=16*60,F10205&lt;21*60),1,0)</f>
        <v>0</v>
      </c>
      <c r="L10205">
        <f>K10205*G10205</f>
        <v>0</v>
      </c>
      <c r="M10205">
        <f>H10205*B10205</f>
        <v>0</v>
      </c>
      <c r="N10205">
        <f>I10205*B10205</f>
        <v>0</v>
      </c>
      <c r="O10205">
        <f>J10205*B10205</f>
        <v>7.8E-2</v>
      </c>
    </row>
    <row r="10206" spans="1:15" x14ac:dyDescent="0.25">
      <c r="A10206" s="1">
        <v>41487.4375</v>
      </c>
      <c r="B10206">
        <v>0.10299999999999999</v>
      </c>
      <c r="C10206">
        <f>HOUR(A10206)</f>
        <v>10</v>
      </c>
      <c r="D10206">
        <f>MINUTE(A10206)</f>
        <v>30</v>
      </c>
      <c r="E10206">
        <v>8</v>
      </c>
      <c r="F10206">
        <f>60*C10206+D10206</f>
        <v>630</v>
      </c>
      <c r="G10206">
        <f>IF(MONTH(A10206)&gt;10,1,IF(MONTH(A10206)&lt;4,1,0))</f>
        <v>0</v>
      </c>
      <c r="H10206">
        <f>IF(AND(F10206&gt;=6*60,F10206&lt;10*60),1,IF(F10206&gt;=15*60,1,IF(F10206&lt;1*60,1,0)))</f>
        <v>0</v>
      </c>
      <c r="I10206">
        <f>IF(AND(F10206&gt;=1*60,F10206&lt;6*60),1,0)</f>
        <v>0</v>
      </c>
      <c r="J10206">
        <f>IF(AND(F10206&gt;=10*60,F10206&lt;15*60),1,0)</f>
        <v>1</v>
      </c>
      <c r="K10206">
        <f>IF(AND(F10206&gt;=16*60,F10206&lt;21*60),1,0)</f>
        <v>0</v>
      </c>
      <c r="L10206">
        <f>K10206*G10206</f>
        <v>0</v>
      </c>
      <c r="M10206">
        <f>H10206*B10206</f>
        <v>0</v>
      </c>
      <c r="N10206">
        <f>I10206*B10206</f>
        <v>0</v>
      </c>
      <c r="O10206">
        <f>J10206*B10206</f>
        <v>0.10299999999999999</v>
      </c>
    </row>
    <row r="10207" spans="1:15" x14ac:dyDescent="0.25">
      <c r="A10207" s="1">
        <v>41487.458333333299</v>
      </c>
      <c r="B10207">
        <v>7.9000000000000001E-2</v>
      </c>
      <c r="C10207">
        <f>HOUR(A10207)</f>
        <v>11</v>
      </c>
      <c r="D10207">
        <f>MINUTE(A10207)</f>
        <v>0</v>
      </c>
      <c r="E10207">
        <v>8</v>
      </c>
      <c r="F10207">
        <f>60*C10207+D10207</f>
        <v>660</v>
      </c>
      <c r="G10207">
        <f>IF(MONTH(A10207)&gt;10,1,IF(MONTH(A10207)&lt;4,1,0))</f>
        <v>0</v>
      </c>
      <c r="H10207">
        <f>IF(AND(F10207&gt;=6*60,F10207&lt;10*60),1,IF(F10207&gt;=15*60,1,IF(F10207&lt;1*60,1,0)))</f>
        <v>0</v>
      </c>
      <c r="I10207">
        <f>IF(AND(F10207&gt;=1*60,F10207&lt;6*60),1,0)</f>
        <v>0</v>
      </c>
      <c r="J10207">
        <f>IF(AND(F10207&gt;=10*60,F10207&lt;15*60),1,0)</f>
        <v>1</v>
      </c>
      <c r="K10207">
        <f>IF(AND(F10207&gt;=16*60,F10207&lt;21*60),1,0)</f>
        <v>0</v>
      </c>
      <c r="L10207">
        <f>K10207*G10207</f>
        <v>0</v>
      </c>
      <c r="M10207">
        <f>H10207*B10207</f>
        <v>0</v>
      </c>
      <c r="N10207">
        <f>I10207*B10207</f>
        <v>0</v>
      </c>
      <c r="O10207">
        <f>J10207*B10207</f>
        <v>7.9000000000000001E-2</v>
      </c>
    </row>
    <row r="10208" spans="1:15" x14ac:dyDescent="0.25">
      <c r="A10208" s="1">
        <v>41487.479166666701</v>
      </c>
      <c r="B10208">
        <v>2.3E-2</v>
      </c>
      <c r="C10208">
        <f>HOUR(A10208)</f>
        <v>11</v>
      </c>
      <c r="D10208">
        <f>MINUTE(A10208)</f>
        <v>30</v>
      </c>
      <c r="E10208">
        <v>8</v>
      </c>
      <c r="F10208">
        <f>60*C10208+D10208</f>
        <v>690</v>
      </c>
      <c r="G10208">
        <f>IF(MONTH(A10208)&gt;10,1,IF(MONTH(A10208)&lt;4,1,0))</f>
        <v>0</v>
      </c>
      <c r="H10208">
        <f>IF(AND(F10208&gt;=6*60,F10208&lt;10*60),1,IF(F10208&gt;=15*60,1,IF(F10208&lt;1*60,1,0)))</f>
        <v>0</v>
      </c>
      <c r="I10208">
        <f>IF(AND(F10208&gt;=1*60,F10208&lt;6*60),1,0)</f>
        <v>0</v>
      </c>
      <c r="J10208">
        <f>IF(AND(F10208&gt;=10*60,F10208&lt;15*60),1,0)</f>
        <v>1</v>
      </c>
      <c r="K10208">
        <f>IF(AND(F10208&gt;=16*60,F10208&lt;21*60),1,0)</f>
        <v>0</v>
      </c>
      <c r="L10208">
        <f>K10208*G10208</f>
        <v>0</v>
      </c>
      <c r="M10208">
        <f>H10208*B10208</f>
        <v>0</v>
      </c>
      <c r="N10208">
        <f>I10208*B10208</f>
        <v>0</v>
      </c>
      <c r="O10208">
        <f>J10208*B10208</f>
        <v>2.3E-2</v>
      </c>
    </row>
    <row r="10209" spans="1:15" x14ac:dyDescent="0.25">
      <c r="A10209" s="1">
        <v>41487.5</v>
      </c>
      <c r="B10209">
        <v>3.5000000000000003E-2</v>
      </c>
      <c r="C10209">
        <f>HOUR(A10209)</f>
        <v>12</v>
      </c>
      <c r="D10209">
        <f>MINUTE(A10209)</f>
        <v>0</v>
      </c>
      <c r="E10209">
        <v>8</v>
      </c>
      <c r="F10209">
        <f>60*C10209+D10209</f>
        <v>720</v>
      </c>
      <c r="G10209">
        <f>IF(MONTH(A10209)&gt;10,1,IF(MONTH(A10209)&lt;4,1,0))</f>
        <v>0</v>
      </c>
      <c r="H10209">
        <f>IF(AND(F10209&gt;=6*60,F10209&lt;10*60),1,IF(F10209&gt;=15*60,1,IF(F10209&lt;1*60,1,0)))</f>
        <v>0</v>
      </c>
      <c r="I10209">
        <f>IF(AND(F10209&gt;=1*60,F10209&lt;6*60),1,0)</f>
        <v>0</v>
      </c>
      <c r="J10209">
        <f>IF(AND(F10209&gt;=10*60,F10209&lt;15*60),1,0)</f>
        <v>1</v>
      </c>
      <c r="K10209">
        <f>IF(AND(F10209&gt;=16*60,F10209&lt;21*60),1,0)</f>
        <v>0</v>
      </c>
      <c r="L10209">
        <f>K10209*G10209</f>
        <v>0</v>
      </c>
      <c r="M10209">
        <f>H10209*B10209</f>
        <v>0</v>
      </c>
      <c r="N10209">
        <f>I10209*B10209</f>
        <v>0</v>
      </c>
      <c r="O10209">
        <f>J10209*B10209</f>
        <v>3.5000000000000003E-2</v>
      </c>
    </row>
    <row r="10210" spans="1:15" x14ac:dyDescent="0.25">
      <c r="A10210" s="1">
        <v>41487.520833333299</v>
      </c>
      <c r="B10210">
        <v>3.7999999999999999E-2</v>
      </c>
      <c r="C10210">
        <f>HOUR(A10210)</f>
        <v>12</v>
      </c>
      <c r="D10210">
        <f>MINUTE(A10210)</f>
        <v>30</v>
      </c>
      <c r="E10210">
        <v>8</v>
      </c>
      <c r="F10210">
        <f>60*C10210+D10210</f>
        <v>750</v>
      </c>
      <c r="G10210">
        <f>IF(MONTH(A10210)&gt;10,1,IF(MONTH(A10210)&lt;4,1,0))</f>
        <v>0</v>
      </c>
      <c r="H10210">
        <f>IF(AND(F10210&gt;=6*60,F10210&lt;10*60),1,IF(F10210&gt;=15*60,1,IF(F10210&lt;1*60,1,0)))</f>
        <v>0</v>
      </c>
      <c r="I10210">
        <f>IF(AND(F10210&gt;=1*60,F10210&lt;6*60),1,0)</f>
        <v>0</v>
      </c>
      <c r="J10210">
        <f>IF(AND(F10210&gt;=10*60,F10210&lt;15*60),1,0)</f>
        <v>1</v>
      </c>
      <c r="K10210">
        <f>IF(AND(F10210&gt;=16*60,F10210&lt;21*60),1,0)</f>
        <v>0</v>
      </c>
      <c r="L10210">
        <f>K10210*G10210</f>
        <v>0</v>
      </c>
      <c r="M10210">
        <f>H10210*B10210</f>
        <v>0</v>
      </c>
      <c r="N10210">
        <f>I10210*B10210</f>
        <v>0</v>
      </c>
      <c r="O10210">
        <f>J10210*B10210</f>
        <v>3.7999999999999999E-2</v>
      </c>
    </row>
    <row r="10211" spans="1:15" x14ac:dyDescent="0.25">
      <c r="A10211" s="1">
        <v>41487.541666666701</v>
      </c>
      <c r="B10211">
        <v>0.02</v>
      </c>
      <c r="C10211">
        <f>HOUR(A10211)</f>
        <v>13</v>
      </c>
      <c r="D10211">
        <f>MINUTE(A10211)</f>
        <v>0</v>
      </c>
      <c r="E10211">
        <v>8</v>
      </c>
      <c r="F10211">
        <f>60*C10211+D10211</f>
        <v>780</v>
      </c>
      <c r="G10211">
        <f>IF(MONTH(A10211)&gt;10,1,IF(MONTH(A10211)&lt;4,1,0))</f>
        <v>0</v>
      </c>
      <c r="H10211">
        <f>IF(AND(F10211&gt;=6*60,F10211&lt;10*60),1,IF(F10211&gt;=15*60,1,IF(F10211&lt;1*60,1,0)))</f>
        <v>0</v>
      </c>
      <c r="I10211">
        <f>IF(AND(F10211&gt;=1*60,F10211&lt;6*60),1,0)</f>
        <v>0</v>
      </c>
      <c r="J10211">
        <f>IF(AND(F10211&gt;=10*60,F10211&lt;15*60),1,0)</f>
        <v>1</v>
      </c>
      <c r="K10211">
        <f>IF(AND(F10211&gt;=16*60,F10211&lt;21*60),1,0)</f>
        <v>0</v>
      </c>
      <c r="L10211">
        <f>K10211*G10211</f>
        <v>0</v>
      </c>
      <c r="M10211">
        <f>H10211*B10211</f>
        <v>0</v>
      </c>
      <c r="N10211">
        <f>I10211*B10211</f>
        <v>0</v>
      </c>
      <c r="O10211">
        <f>J10211*B10211</f>
        <v>0.02</v>
      </c>
    </row>
    <row r="10212" spans="1:15" x14ac:dyDescent="0.25">
      <c r="A10212" s="1">
        <v>41487.5625</v>
      </c>
      <c r="B10212">
        <v>3.9E-2</v>
      </c>
      <c r="C10212">
        <f>HOUR(A10212)</f>
        <v>13</v>
      </c>
      <c r="D10212">
        <f>MINUTE(A10212)</f>
        <v>30</v>
      </c>
      <c r="E10212">
        <v>8</v>
      </c>
      <c r="F10212">
        <f>60*C10212+D10212</f>
        <v>810</v>
      </c>
      <c r="G10212">
        <f>IF(MONTH(A10212)&gt;10,1,IF(MONTH(A10212)&lt;4,1,0))</f>
        <v>0</v>
      </c>
      <c r="H10212">
        <f>IF(AND(F10212&gt;=6*60,F10212&lt;10*60),1,IF(F10212&gt;=15*60,1,IF(F10212&lt;1*60,1,0)))</f>
        <v>0</v>
      </c>
      <c r="I10212">
        <f>IF(AND(F10212&gt;=1*60,F10212&lt;6*60),1,0)</f>
        <v>0</v>
      </c>
      <c r="J10212">
        <f>IF(AND(F10212&gt;=10*60,F10212&lt;15*60),1,0)</f>
        <v>1</v>
      </c>
      <c r="K10212">
        <f>IF(AND(F10212&gt;=16*60,F10212&lt;21*60),1,0)</f>
        <v>0</v>
      </c>
      <c r="L10212">
        <f>K10212*G10212</f>
        <v>0</v>
      </c>
      <c r="M10212">
        <f>H10212*B10212</f>
        <v>0</v>
      </c>
      <c r="N10212">
        <f>I10212*B10212</f>
        <v>0</v>
      </c>
      <c r="O10212">
        <f>J10212*B10212</f>
        <v>3.9E-2</v>
      </c>
    </row>
    <row r="10213" spans="1:15" x14ac:dyDescent="0.25">
      <c r="A10213" s="1">
        <v>41487.583333333299</v>
      </c>
      <c r="B10213">
        <v>3.9E-2</v>
      </c>
      <c r="C10213">
        <f>HOUR(A10213)</f>
        <v>14</v>
      </c>
      <c r="D10213">
        <f>MINUTE(A10213)</f>
        <v>0</v>
      </c>
      <c r="E10213">
        <v>8</v>
      </c>
      <c r="F10213">
        <f>60*C10213+D10213</f>
        <v>840</v>
      </c>
      <c r="G10213">
        <f>IF(MONTH(A10213)&gt;10,1,IF(MONTH(A10213)&lt;4,1,0))</f>
        <v>0</v>
      </c>
      <c r="H10213">
        <f>IF(AND(F10213&gt;=6*60,F10213&lt;10*60),1,IF(F10213&gt;=15*60,1,IF(F10213&lt;1*60,1,0)))</f>
        <v>0</v>
      </c>
      <c r="I10213">
        <f>IF(AND(F10213&gt;=1*60,F10213&lt;6*60),1,0)</f>
        <v>0</v>
      </c>
      <c r="J10213">
        <f>IF(AND(F10213&gt;=10*60,F10213&lt;15*60),1,0)</f>
        <v>1</v>
      </c>
      <c r="K10213">
        <f>IF(AND(F10213&gt;=16*60,F10213&lt;21*60),1,0)</f>
        <v>0</v>
      </c>
      <c r="L10213">
        <f>K10213*G10213</f>
        <v>0</v>
      </c>
      <c r="M10213">
        <f>H10213*B10213</f>
        <v>0</v>
      </c>
      <c r="N10213">
        <f>I10213*B10213</f>
        <v>0</v>
      </c>
      <c r="O10213">
        <f>J10213*B10213</f>
        <v>3.9E-2</v>
      </c>
    </row>
    <row r="10214" spans="1:15" x14ac:dyDescent="0.25">
      <c r="A10214" s="1">
        <v>41487.604166666701</v>
      </c>
      <c r="B10214">
        <v>1.9E-2</v>
      </c>
      <c r="C10214">
        <f>HOUR(A10214)</f>
        <v>14</v>
      </c>
      <c r="D10214">
        <f>MINUTE(A10214)</f>
        <v>30</v>
      </c>
      <c r="E10214">
        <v>8</v>
      </c>
      <c r="F10214">
        <f>60*C10214+D10214</f>
        <v>870</v>
      </c>
      <c r="G10214">
        <f>IF(MONTH(A10214)&gt;10,1,IF(MONTH(A10214)&lt;4,1,0))</f>
        <v>0</v>
      </c>
      <c r="H10214">
        <f>IF(AND(F10214&gt;=6*60,F10214&lt;10*60),1,IF(F10214&gt;=15*60,1,IF(F10214&lt;1*60,1,0)))</f>
        <v>0</v>
      </c>
      <c r="I10214">
        <f>IF(AND(F10214&gt;=1*60,F10214&lt;6*60),1,0)</f>
        <v>0</v>
      </c>
      <c r="J10214">
        <f>IF(AND(F10214&gt;=10*60,F10214&lt;15*60),1,0)</f>
        <v>1</v>
      </c>
      <c r="K10214">
        <f>IF(AND(F10214&gt;=16*60,F10214&lt;21*60),1,0)</f>
        <v>0</v>
      </c>
      <c r="L10214">
        <f>K10214*G10214</f>
        <v>0</v>
      </c>
      <c r="M10214">
        <f>H10214*B10214</f>
        <v>0</v>
      </c>
      <c r="N10214">
        <f>I10214*B10214</f>
        <v>0</v>
      </c>
      <c r="O10214">
        <f>J10214*B10214</f>
        <v>1.9E-2</v>
      </c>
    </row>
    <row r="10215" spans="1:15" x14ac:dyDescent="0.25">
      <c r="A10215" s="1">
        <v>41487.625</v>
      </c>
      <c r="B10215">
        <v>3.9E-2</v>
      </c>
      <c r="C10215">
        <f>HOUR(A10215)</f>
        <v>15</v>
      </c>
      <c r="D10215">
        <f>MINUTE(A10215)</f>
        <v>0</v>
      </c>
      <c r="E10215">
        <v>8</v>
      </c>
      <c r="F10215">
        <f>60*C10215+D10215</f>
        <v>900</v>
      </c>
      <c r="G10215">
        <f>IF(MONTH(A10215)&gt;10,1,IF(MONTH(A10215)&lt;4,1,0))</f>
        <v>0</v>
      </c>
      <c r="H10215">
        <f>IF(AND(F10215&gt;=6*60,F10215&lt;10*60),1,IF(F10215&gt;=15*60,1,IF(F10215&lt;1*60,1,0)))</f>
        <v>1</v>
      </c>
      <c r="I10215">
        <f>IF(AND(F10215&gt;=1*60,F10215&lt;6*60),1,0)</f>
        <v>0</v>
      </c>
      <c r="J10215">
        <f>IF(AND(F10215&gt;=10*60,F10215&lt;15*60),1,0)</f>
        <v>0</v>
      </c>
      <c r="K10215">
        <f>IF(AND(F10215&gt;=16*60,F10215&lt;21*60),1,0)</f>
        <v>0</v>
      </c>
      <c r="L10215">
        <f>K10215*G10215</f>
        <v>0</v>
      </c>
      <c r="M10215">
        <f>H10215*B10215</f>
        <v>3.9E-2</v>
      </c>
      <c r="N10215">
        <f>I10215*B10215</f>
        <v>0</v>
      </c>
      <c r="O10215">
        <f>J10215*B10215</f>
        <v>0</v>
      </c>
    </row>
    <row r="10216" spans="1:15" x14ac:dyDescent="0.25">
      <c r="A10216" s="1">
        <v>41487.645833333299</v>
      </c>
      <c r="B10216">
        <v>0.04</v>
      </c>
      <c r="C10216">
        <f>HOUR(A10216)</f>
        <v>15</v>
      </c>
      <c r="D10216">
        <f>MINUTE(A10216)</f>
        <v>30</v>
      </c>
      <c r="E10216">
        <v>8</v>
      </c>
      <c r="F10216">
        <f>60*C10216+D10216</f>
        <v>930</v>
      </c>
      <c r="G10216">
        <f>IF(MONTH(A10216)&gt;10,1,IF(MONTH(A10216)&lt;4,1,0))</f>
        <v>0</v>
      </c>
      <c r="H10216">
        <f>IF(AND(F10216&gt;=6*60,F10216&lt;10*60),1,IF(F10216&gt;=15*60,1,IF(F10216&lt;1*60,1,0)))</f>
        <v>1</v>
      </c>
      <c r="I10216">
        <f>IF(AND(F10216&gt;=1*60,F10216&lt;6*60),1,0)</f>
        <v>0</v>
      </c>
      <c r="J10216">
        <f>IF(AND(F10216&gt;=10*60,F10216&lt;15*60),1,0)</f>
        <v>0</v>
      </c>
      <c r="K10216">
        <f>IF(AND(F10216&gt;=16*60,F10216&lt;21*60),1,0)</f>
        <v>0</v>
      </c>
      <c r="L10216">
        <f>K10216*G10216</f>
        <v>0</v>
      </c>
      <c r="M10216">
        <f>H10216*B10216</f>
        <v>0.04</v>
      </c>
      <c r="N10216">
        <f>I10216*B10216</f>
        <v>0</v>
      </c>
      <c r="O10216">
        <f>J10216*B10216</f>
        <v>0</v>
      </c>
    </row>
    <row r="10217" spans="1:15" x14ac:dyDescent="0.25">
      <c r="A10217" s="1">
        <v>41487.666666666701</v>
      </c>
      <c r="B10217">
        <v>2.9000000000000001E-2</v>
      </c>
      <c r="C10217">
        <f>HOUR(A10217)</f>
        <v>16</v>
      </c>
      <c r="D10217">
        <f>MINUTE(A10217)</f>
        <v>0</v>
      </c>
      <c r="E10217">
        <v>8</v>
      </c>
      <c r="F10217">
        <f>60*C10217+D10217</f>
        <v>960</v>
      </c>
      <c r="G10217">
        <f>IF(MONTH(A10217)&gt;10,1,IF(MONTH(A10217)&lt;4,1,0))</f>
        <v>0</v>
      </c>
      <c r="H10217">
        <f>IF(AND(F10217&gt;=6*60,F10217&lt;10*60),1,IF(F10217&gt;=15*60,1,IF(F10217&lt;1*60,1,0)))</f>
        <v>1</v>
      </c>
      <c r="I10217">
        <f>IF(AND(F10217&gt;=1*60,F10217&lt;6*60),1,0)</f>
        <v>0</v>
      </c>
      <c r="J10217">
        <f>IF(AND(F10217&gt;=10*60,F10217&lt;15*60),1,0)</f>
        <v>0</v>
      </c>
      <c r="K10217">
        <f>IF(AND(F10217&gt;=16*60,F10217&lt;21*60),1,0)</f>
        <v>1</v>
      </c>
      <c r="L10217">
        <f>K10217*G10217</f>
        <v>0</v>
      </c>
      <c r="M10217">
        <f>H10217*B10217</f>
        <v>2.9000000000000001E-2</v>
      </c>
      <c r="N10217">
        <f>I10217*B10217</f>
        <v>0</v>
      </c>
      <c r="O10217">
        <f>J10217*B10217</f>
        <v>0</v>
      </c>
    </row>
    <row r="10218" spans="1:15" x14ac:dyDescent="0.25">
      <c r="A10218" s="1">
        <v>41487.6875</v>
      </c>
      <c r="B10218">
        <v>4.8000000000000001E-2</v>
      </c>
      <c r="C10218">
        <f>HOUR(A10218)</f>
        <v>16</v>
      </c>
      <c r="D10218">
        <f>MINUTE(A10218)</f>
        <v>30</v>
      </c>
      <c r="E10218">
        <v>8</v>
      </c>
      <c r="F10218">
        <f>60*C10218+D10218</f>
        <v>990</v>
      </c>
      <c r="G10218">
        <f>IF(MONTH(A10218)&gt;10,1,IF(MONTH(A10218)&lt;4,1,0))</f>
        <v>0</v>
      </c>
      <c r="H10218">
        <f>IF(AND(F10218&gt;=6*60,F10218&lt;10*60),1,IF(F10218&gt;=15*60,1,IF(F10218&lt;1*60,1,0)))</f>
        <v>1</v>
      </c>
      <c r="I10218">
        <f>IF(AND(F10218&gt;=1*60,F10218&lt;6*60),1,0)</f>
        <v>0</v>
      </c>
      <c r="J10218">
        <f>IF(AND(F10218&gt;=10*60,F10218&lt;15*60),1,0)</f>
        <v>0</v>
      </c>
      <c r="K10218">
        <f>IF(AND(F10218&gt;=16*60,F10218&lt;21*60),1,0)</f>
        <v>1</v>
      </c>
      <c r="L10218">
        <f>K10218*G10218</f>
        <v>0</v>
      </c>
      <c r="M10218">
        <f>H10218*B10218</f>
        <v>4.8000000000000001E-2</v>
      </c>
      <c r="N10218">
        <f>I10218*B10218</f>
        <v>0</v>
      </c>
      <c r="O10218">
        <f>J10218*B10218</f>
        <v>0</v>
      </c>
    </row>
    <row r="10219" spans="1:15" x14ac:dyDescent="0.25">
      <c r="A10219" s="1">
        <v>41487.708333333299</v>
      </c>
      <c r="B10219">
        <v>5.2999999999999999E-2</v>
      </c>
      <c r="C10219">
        <f>HOUR(A10219)</f>
        <v>17</v>
      </c>
      <c r="D10219">
        <f>MINUTE(A10219)</f>
        <v>0</v>
      </c>
      <c r="E10219">
        <v>8</v>
      </c>
      <c r="F10219">
        <f>60*C10219+D10219</f>
        <v>1020</v>
      </c>
      <c r="G10219">
        <f>IF(MONTH(A10219)&gt;10,1,IF(MONTH(A10219)&lt;4,1,0))</f>
        <v>0</v>
      </c>
      <c r="H10219">
        <f>IF(AND(F10219&gt;=6*60,F10219&lt;10*60),1,IF(F10219&gt;=15*60,1,IF(F10219&lt;1*60,1,0)))</f>
        <v>1</v>
      </c>
      <c r="I10219">
        <f>IF(AND(F10219&gt;=1*60,F10219&lt;6*60),1,0)</f>
        <v>0</v>
      </c>
      <c r="J10219">
        <f>IF(AND(F10219&gt;=10*60,F10219&lt;15*60),1,0)</f>
        <v>0</v>
      </c>
      <c r="K10219">
        <f>IF(AND(F10219&gt;=16*60,F10219&lt;21*60),1,0)</f>
        <v>1</v>
      </c>
      <c r="L10219">
        <f>K10219*G10219</f>
        <v>0</v>
      </c>
      <c r="M10219">
        <f>H10219*B10219</f>
        <v>5.2999999999999999E-2</v>
      </c>
      <c r="N10219">
        <f>I10219*B10219</f>
        <v>0</v>
      </c>
      <c r="O10219">
        <f>J10219*B10219</f>
        <v>0</v>
      </c>
    </row>
    <row r="10220" spans="1:15" x14ac:dyDescent="0.25">
      <c r="A10220" s="1">
        <v>41487.729166666701</v>
      </c>
      <c r="B10220">
        <v>3.5000000000000003E-2</v>
      </c>
      <c r="C10220">
        <f>HOUR(A10220)</f>
        <v>17</v>
      </c>
      <c r="D10220">
        <f>MINUTE(A10220)</f>
        <v>30</v>
      </c>
      <c r="E10220">
        <v>8</v>
      </c>
      <c r="F10220">
        <f>60*C10220+D10220</f>
        <v>1050</v>
      </c>
      <c r="G10220">
        <f>IF(MONTH(A10220)&gt;10,1,IF(MONTH(A10220)&lt;4,1,0))</f>
        <v>0</v>
      </c>
      <c r="H10220">
        <f>IF(AND(F10220&gt;=6*60,F10220&lt;10*60),1,IF(F10220&gt;=15*60,1,IF(F10220&lt;1*60,1,0)))</f>
        <v>1</v>
      </c>
      <c r="I10220">
        <f>IF(AND(F10220&gt;=1*60,F10220&lt;6*60),1,0)</f>
        <v>0</v>
      </c>
      <c r="J10220">
        <f>IF(AND(F10220&gt;=10*60,F10220&lt;15*60),1,0)</f>
        <v>0</v>
      </c>
      <c r="K10220">
        <f>IF(AND(F10220&gt;=16*60,F10220&lt;21*60),1,0)</f>
        <v>1</v>
      </c>
      <c r="L10220">
        <f>K10220*G10220</f>
        <v>0</v>
      </c>
      <c r="M10220">
        <f>H10220*B10220</f>
        <v>3.5000000000000003E-2</v>
      </c>
      <c r="N10220">
        <f>I10220*B10220</f>
        <v>0</v>
      </c>
      <c r="O10220">
        <f>J10220*B10220</f>
        <v>0</v>
      </c>
    </row>
    <row r="10221" spans="1:15" x14ac:dyDescent="0.25">
      <c r="A10221" s="1">
        <v>41487.75</v>
      </c>
      <c r="B10221">
        <v>6.8000000000000005E-2</v>
      </c>
      <c r="C10221">
        <f>HOUR(A10221)</f>
        <v>18</v>
      </c>
      <c r="D10221">
        <f>MINUTE(A10221)</f>
        <v>0</v>
      </c>
      <c r="E10221">
        <v>8</v>
      </c>
      <c r="F10221">
        <f>60*C10221+D10221</f>
        <v>1080</v>
      </c>
      <c r="G10221">
        <f>IF(MONTH(A10221)&gt;10,1,IF(MONTH(A10221)&lt;4,1,0))</f>
        <v>0</v>
      </c>
      <c r="H10221">
        <f>IF(AND(F10221&gt;=6*60,F10221&lt;10*60),1,IF(F10221&gt;=15*60,1,IF(F10221&lt;1*60,1,0)))</f>
        <v>1</v>
      </c>
      <c r="I10221">
        <f>IF(AND(F10221&gt;=1*60,F10221&lt;6*60),1,0)</f>
        <v>0</v>
      </c>
      <c r="J10221">
        <f>IF(AND(F10221&gt;=10*60,F10221&lt;15*60),1,0)</f>
        <v>0</v>
      </c>
      <c r="K10221">
        <f>IF(AND(F10221&gt;=16*60,F10221&lt;21*60),1,0)</f>
        <v>1</v>
      </c>
      <c r="L10221">
        <f>K10221*G10221</f>
        <v>0</v>
      </c>
      <c r="M10221">
        <f>H10221*B10221</f>
        <v>6.8000000000000005E-2</v>
      </c>
      <c r="N10221">
        <f>I10221*B10221</f>
        <v>0</v>
      </c>
      <c r="O10221">
        <f>J10221*B10221</f>
        <v>0</v>
      </c>
    </row>
    <row r="10222" spans="1:15" x14ac:dyDescent="0.25">
      <c r="A10222" s="1">
        <v>41487.770833333299</v>
      </c>
      <c r="B10222">
        <v>0.125</v>
      </c>
      <c r="C10222">
        <f>HOUR(A10222)</f>
        <v>18</v>
      </c>
      <c r="D10222">
        <f>MINUTE(A10222)</f>
        <v>30</v>
      </c>
      <c r="E10222">
        <v>8</v>
      </c>
      <c r="F10222">
        <f>60*C10222+D10222</f>
        <v>1110</v>
      </c>
      <c r="G10222">
        <f>IF(MONTH(A10222)&gt;10,1,IF(MONTH(A10222)&lt;4,1,0))</f>
        <v>0</v>
      </c>
      <c r="H10222">
        <f>IF(AND(F10222&gt;=6*60,F10222&lt;10*60),1,IF(F10222&gt;=15*60,1,IF(F10222&lt;1*60,1,0)))</f>
        <v>1</v>
      </c>
      <c r="I10222">
        <f>IF(AND(F10222&gt;=1*60,F10222&lt;6*60),1,0)</f>
        <v>0</v>
      </c>
      <c r="J10222">
        <f>IF(AND(F10222&gt;=10*60,F10222&lt;15*60),1,0)</f>
        <v>0</v>
      </c>
      <c r="K10222">
        <f>IF(AND(F10222&gt;=16*60,F10222&lt;21*60),1,0)</f>
        <v>1</v>
      </c>
      <c r="L10222">
        <f>K10222*G10222</f>
        <v>0</v>
      </c>
      <c r="M10222">
        <f>H10222*B10222</f>
        <v>0.125</v>
      </c>
      <c r="N10222">
        <f>I10222*B10222</f>
        <v>0</v>
      </c>
      <c r="O10222">
        <f>J10222*B10222</f>
        <v>0</v>
      </c>
    </row>
    <row r="10223" spans="1:15" x14ac:dyDescent="0.25">
      <c r="A10223" s="1">
        <v>41487.791666666701</v>
      </c>
      <c r="B10223">
        <v>8.4000000000000005E-2</v>
      </c>
      <c r="C10223">
        <f>HOUR(A10223)</f>
        <v>19</v>
      </c>
      <c r="D10223">
        <f>MINUTE(A10223)</f>
        <v>0</v>
      </c>
      <c r="E10223">
        <v>8</v>
      </c>
      <c r="F10223">
        <f>60*C10223+D10223</f>
        <v>1140</v>
      </c>
      <c r="G10223">
        <f>IF(MONTH(A10223)&gt;10,1,IF(MONTH(A10223)&lt;4,1,0))</f>
        <v>0</v>
      </c>
      <c r="H10223">
        <f>IF(AND(F10223&gt;=6*60,F10223&lt;10*60),1,IF(F10223&gt;=15*60,1,IF(F10223&lt;1*60,1,0)))</f>
        <v>1</v>
      </c>
      <c r="I10223">
        <f>IF(AND(F10223&gt;=1*60,F10223&lt;6*60),1,0)</f>
        <v>0</v>
      </c>
      <c r="J10223">
        <f>IF(AND(F10223&gt;=10*60,F10223&lt;15*60),1,0)</f>
        <v>0</v>
      </c>
      <c r="K10223">
        <f>IF(AND(F10223&gt;=16*60,F10223&lt;21*60),1,0)</f>
        <v>1</v>
      </c>
      <c r="L10223">
        <f>K10223*G10223</f>
        <v>0</v>
      </c>
      <c r="M10223">
        <f>H10223*B10223</f>
        <v>8.4000000000000005E-2</v>
      </c>
      <c r="N10223">
        <f>I10223*B10223</f>
        <v>0</v>
      </c>
      <c r="O10223">
        <f>J10223*B10223</f>
        <v>0</v>
      </c>
    </row>
    <row r="10224" spans="1:15" x14ac:dyDescent="0.25">
      <c r="A10224" s="1">
        <v>41487.8125</v>
      </c>
      <c r="B10224">
        <v>0.1</v>
      </c>
      <c r="C10224">
        <f>HOUR(A10224)</f>
        <v>19</v>
      </c>
      <c r="D10224">
        <f>MINUTE(A10224)</f>
        <v>30</v>
      </c>
      <c r="E10224">
        <v>8</v>
      </c>
      <c r="F10224">
        <f>60*C10224+D10224</f>
        <v>1170</v>
      </c>
      <c r="G10224">
        <f>IF(MONTH(A10224)&gt;10,1,IF(MONTH(A10224)&lt;4,1,0))</f>
        <v>0</v>
      </c>
      <c r="H10224">
        <f>IF(AND(F10224&gt;=6*60,F10224&lt;10*60),1,IF(F10224&gt;=15*60,1,IF(F10224&lt;1*60,1,0)))</f>
        <v>1</v>
      </c>
      <c r="I10224">
        <f>IF(AND(F10224&gt;=1*60,F10224&lt;6*60),1,0)</f>
        <v>0</v>
      </c>
      <c r="J10224">
        <f>IF(AND(F10224&gt;=10*60,F10224&lt;15*60),1,0)</f>
        <v>0</v>
      </c>
      <c r="K10224">
        <f>IF(AND(F10224&gt;=16*60,F10224&lt;21*60),1,0)</f>
        <v>1</v>
      </c>
      <c r="L10224">
        <f>K10224*G10224</f>
        <v>0</v>
      </c>
      <c r="M10224">
        <f>H10224*B10224</f>
        <v>0.1</v>
      </c>
      <c r="N10224">
        <f>I10224*B10224</f>
        <v>0</v>
      </c>
      <c r="O10224">
        <f>J10224*B10224</f>
        <v>0</v>
      </c>
    </row>
    <row r="10225" spans="1:15" x14ac:dyDescent="0.25">
      <c r="A10225" s="1">
        <v>41487.833333333299</v>
      </c>
      <c r="B10225">
        <v>0.1</v>
      </c>
      <c r="C10225">
        <f>HOUR(A10225)</f>
        <v>20</v>
      </c>
      <c r="D10225">
        <f>MINUTE(A10225)</f>
        <v>0</v>
      </c>
      <c r="E10225">
        <v>8</v>
      </c>
      <c r="F10225">
        <f>60*C10225+D10225</f>
        <v>1200</v>
      </c>
      <c r="G10225">
        <f>IF(MONTH(A10225)&gt;10,1,IF(MONTH(A10225)&lt;4,1,0))</f>
        <v>0</v>
      </c>
      <c r="H10225">
        <f>IF(AND(F10225&gt;=6*60,F10225&lt;10*60),1,IF(F10225&gt;=15*60,1,IF(F10225&lt;1*60,1,0)))</f>
        <v>1</v>
      </c>
      <c r="I10225">
        <f>IF(AND(F10225&gt;=1*60,F10225&lt;6*60),1,0)</f>
        <v>0</v>
      </c>
      <c r="J10225">
        <f>IF(AND(F10225&gt;=10*60,F10225&lt;15*60),1,0)</f>
        <v>0</v>
      </c>
      <c r="K10225">
        <f>IF(AND(F10225&gt;=16*60,F10225&lt;21*60),1,0)</f>
        <v>1</v>
      </c>
      <c r="L10225">
        <f>K10225*G10225</f>
        <v>0</v>
      </c>
      <c r="M10225">
        <f>H10225*B10225</f>
        <v>0.1</v>
      </c>
      <c r="N10225">
        <f>I10225*B10225</f>
        <v>0</v>
      </c>
      <c r="O10225">
        <f>J10225*B10225</f>
        <v>0</v>
      </c>
    </row>
    <row r="10226" spans="1:15" x14ac:dyDescent="0.25">
      <c r="A10226" s="1">
        <v>41487.854166666701</v>
      </c>
      <c r="B10226">
        <v>0.105</v>
      </c>
      <c r="C10226">
        <f>HOUR(A10226)</f>
        <v>20</v>
      </c>
      <c r="D10226">
        <f>MINUTE(A10226)</f>
        <v>30</v>
      </c>
      <c r="E10226">
        <v>8</v>
      </c>
      <c r="F10226">
        <f>60*C10226+D10226</f>
        <v>1230</v>
      </c>
      <c r="G10226">
        <f>IF(MONTH(A10226)&gt;10,1,IF(MONTH(A10226)&lt;4,1,0))</f>
        <v>0</v>
      </c>
      <c r="H10226">
        <f>IF(AND(F10226&gt;=6*60,F10226&lt;10*60),1,IF(F10226&gt;=15*60,1,IF(F10226&lt;1*60,1,0)))</f>
        <v>1</v>
      </c>
      <c r="I10226">
        <f>IF(AND(F10226&gt;=1*60,F10226&lt;6*60),1,0)</f>
        <v>0</v>
      </c>
      <c r="J10226">
        <f>IF(AND(F10226&gt;=10*60,F10226&lt;15*60),1,0)</f>
        <v>0</v>
      </c>
      <c r="K10226">
        <f>IF(AND(F10226&gt;=16*60,F10226&lt;21*60),1,0)</f>
        <v>1</v>
      </c>
      <c r="L10226">
        <f>K10226*G10226</f>
        <v>0</v>
      </c>
      <c r="M10226">
        <f>H10226*B10226</f>
        <v>0.105</v>
      </c>
      <c r="N10226">
        <f>I10226*B10226</f>
        <v>0</v>
      </c>
      <c r="O10226">
        <f>J10226*B10226</f>
        <v>0</v>
      </c>
    </row>
    <row r="10227" spans="1:15" x14ac:dyDescent="0.25">
      <c r="A10227" s="1">
        <v>41487.875</v>
      </c>
      <c r="B10227">
        <v>0.10199999999999999</v>
      </c>
      <c r="C10227">
        <f>HOUR(A10227)</f>
        <v>21</v>
      </c>
      <c r="D10227">
        <f>MINUTE(A10227)</f>
        <v>0</v>
      </c>
      <c r="E10227">
        <v>8</v>
      </c>
      <c r="F10227">
        <f>60*C10227+D10227</f>
        <v>1260</v>
      </c>
      <c r="G10227">
        <f>IF(MONTH(A10227)&gt;10,1,IF(MONTH(A10227)&lt;4,1,0))</f>
        <v>0</v>
      </c>
      <c r="H10227">
        <f>IF(AND(F10227&gt;=6*60,F10227&lt;10*60),1,IF(F10227&gt;=15*60,1,IF(F10227&lt;1*60,1,0)))</f>
        <v>1</v>
      </c>
      <c r="I10227">
        <f>IF(AND(F10227&gt;=1*60,F10227&lt;6*60),1,0)</f>
        <v>0</v>
      </c>
      <c r="J10227">
        <f>IF(AND(F10227&gt;=10*60,F10227&lt;15*60),1,0)</f>
        <v>0</v>
      </c>
      <c r="K10227">
        <f>IF(AND(F10227&gt;=16*60,F10227&lt;21*60),1,0)</f>
        <v>0</v>
      </c>
      <c r="L10227">
        <f>K10227*G10227</f>
        <v>0</v>
      </c>
      <c r="M10227">
        <f>H10227*B10227</f>
        <v>0.10199999999999999</v>
      </c>
      <c r="N10227">
        <f>I10227*B10227</f>
        <v>0</v>
      </c>
      <c r="O10227">
        <f>J10227*B10227</f>
        <v>0</v>
      </c>
    </row>
    <row r="10228" spans="1:15" x14ac:dyDescent="0.25">
      <c r="A10228" s="1">
        <v>41487.895833333299</v>
      </c>
      <c r="B10228">
        <v>0.114</v>
      </c>
      <c r="C10228">
        <f>HOUR(A10228)</f>
        <v>21</v>
      </c>
      <c r="D10228">
        <f>MINUTE(A10228)</f>
        <v>30</v>
      </c>
      <c r="E10228">
        <v>8</v>
      </c>
      <c r="F10228">
        <f>60*C10228+D10228</f>
        <v>1290</v>
      </c>
      <c r="G10228">
        <f>IF(MONTH(A10228)&gt;10,1,IF(MONTH(A10228)&lt;4,1,0))</f>
        <v>0</v>
      </c>
      <c r="H10228">
        <f>IF(AND(F10228&gt;=6*60,F10228&lt;10*60),1,IF(F10228&gt;=15*60,1,IF(F10228&lt;1*60,1,0)))</f>
        <v>1</v>
      </c>
      <c r="I10228">
        <f>IF(AND(F10228&gt;=1*60,F10228&lt;6*60),1,0)</f>
        <v>0</v>
      </c>
      <c r="J10228">
        <f>IF(AND(F10228&gt;=10*60,F10228&lt;15*60),1,0)</f>
        <v>0</v>
      </c>
      <c r="K10228">
        <f>IF(AND(F10228&gt;=16*60,F10228&lt;21*60),1,0)</f>
        <v>0</v>
      </c>
      <c r="L10228">
        <f>K10228*G10228</f>
        <v>0</v>
      </c>
      <c r="M10228">
        <f>H10228*B10228</f>
        <v>0.114</v>
      </c>
      <c r="N10228">
        <f>I10228*B10228</f>
        <v>0</v>
      </c>
      <c r="O10228">
        <f>J10228*B10228</f>
        <v>0</v>
      </c>
    </row>
    <row r="10229" spans="1:15" x14ac:dyDescent="0.25">
      <c r="A10229" s="1">
        <v>41487.916666666701</v>
      </c>
      <c r="B10229">
        <v>8.5000000000000006E-2</v>
      </c>
      <c r="C10229">
        <f>HOUR(A10229)</f>
        <v>22</v>
      </c>
      <c r="D10229">
        <f>MINUTE(A10229)</f>
        <v>0</v>
      </c>
      <c r="E10229">
        <v>8</v>
      </c>
      <c r="F10229">
        <f>60*C10229+D10229</f>
        <v>1320</v>
      </c>
      <c r="G10229">
        <f>IF(MONTH(A10229)&gt;10,1,IF(MONTH(A10229)&lt;4,1,0))</f>
        <v>0</v>
      </c>
      <c r="H10229">
        <f>IF(AND(F10229&gt;=6*60,F10229&lt;10*60),1,IF(F10229&gt;=15*60,1,IF(F10229&lt;1*60,1,0)))</f>
        <v>1</v>
      </c>
      <c r="I10229">
        <f>IF(AND(F10229&gt;=1*60,F10229&lt;6*60),1,0)</f>
        <v>0</v>
      </c>
      <c r="J10229">
        <f>IF(AND(F10229&gt;=10*60,F10229&lt;15*60),1,0)</f>
        <v>0</v>
      </c>
      <c r="K10229">
        <f>IF(AND(F10229&gt;=16*60,F10229&lt;21*60),1,0)</f>
        <v>0</v>
      </c>
      <c r="L10229">
        <f>K10229*G10229</f>
        <v>0</v>
      </c>
      <c r="M10229">
        <f>H10229*B10229</f>
        <v>8.5000000000000006E-2</v>
      </c>
      <c r="N10229">
        <f>I10229*B10229</f>
        <v>0</v>
      </c>
      <c r="O10229">
        <f>J10229*B10229</f>
        <v>0</v>
      </c>
    </row>
    <row r="10230" spans="1:15" x14ac:dyDescent="0.25">
      <c r="A10230" s="1">
        <v>41487.9375</v>
      </c>
      <c r="B10230">
        <v>0.10199999999999999</v>
      </c>
      <c r="C10230">
        <f>HOUR(A10230)</f>
        <v>22</v>
      </c>
      <c r="D10230">
        <f>MINUTE(A10230)</f>
        <v>30</v>
      </c>
      <c r="E10230">
        <v>8</v>
      </c>
      <c r="F10230">
        <f>60*C10230+D10230</f>
        <v>1350</v>
      </c>
      <c r="G10230">
        <f>IF(MONTH(A10230)&gt;10,1,IF(MONTH(A10230)&lt;4,1,0))</f>
        <v>0</v>
      </c>
      <c r="H10230">
        <f>IF(AND(F10230&gt;=6*60,F10230&lt;10*60),1,IF(F10230&gt;=15*60,1,IF(F10230&lt;1*60,1,0)))</f>
        <v>1</v>
      </c>
      <c r="I10230">
        <f>IF(AND(F10230&gt;=1*60,F10230&lt;6*60),1,0)</f>
        <v>0</v>
      </c>
      <c r="J10230">
        <f>IF(AND(F10230&gt;=10*60,F10230&lt;15*60),1,0)</f>
        <v>0</v>
      </c>
      <c r="K10230">
        <f>IF(AND(F10230&gt;=16*60,F10230&lt;21*60),1,0)</f>
        <v>0</v>
      </c>
      <c r="L10230">
        <f>K10230*G10230</f>
        <v>0</v>
      </c>
      <c r="M10230">
        <f>H10230*B10230</f>
        <v>0.10199999999999999</v>
      </c>
      <c r="N10230">
        <f>I10230*B10230</f>
        <v>0</v>
      </c>
      <c r="O10230">
        <f>J10230*B10230</f>
        <v>0</v>
      </c>
    </row>
    <row r="10231" spans="1:15" x14ac:dyDescent="0.25">
      <c r="A10231" s="1">
        <v>41487.958333333299</v>
      </c>
      <c r="B10231">
        <v>7.8E-2</v>
      </c>
      <c r="C10231">
        <f>HOUR(A10231)</f>
        <v>23</v>
      </c>
      <c r="D10231">
        <f>MINUTE(A10231)</f>
        <v>0</v>
      </c>
      <c r="E10231">
        <v>8</v>
      </c>
      <c r="F10231">
        <f>60*C10231+D10231</f>
        <v>1380</v>
      </c>
      <c r="G10231">
        <f>IF(MONTH(A10231)&gt;10,1,IF(MONTH(A10231)&lt;4,1,0))</f>
        <v>0</v>
      </c>
      <c r="H10231">
        <f>IF(AND(F10231&gt;=6*60,F10231&lt;10*60),1,IF(F10231&gt;=15*60,1,IF(F10231&lt;1*60,1,0)))</f>
        <v>1</v>
      </c>
      <c r="I10231">
        <f>IF(AND(F10231&gt;=1*60,F10231&lt;6*60),1,0)</f>
        <v>0</v>
      </c>
      <c r="J10231">
        <f>IF(AND(F10231&gt;=10*60,F10231&lt;15*60),1,0)</f>
        <v>0</v>
      </c>
      <c r="K10231">
        <f>IF(AND(F10231&gt;=16*60,F10231&lt;21*60),1,0)</f>
        <v>0</v>
      </c>
      <c r="L10231">
        <f>K10231*G10231</f>
        <v>0</v>
      </c>
      <c r="M10231">
        <f>H10231*B10231</f>
        <v>7.8E-2</v>
      </c>
      <c r="N10231">
        <f>I10231*B10231</f>
        <v>0</v>
      </c>
      <c r="O10231">
        <f>J10231*B10231</f>
        <v>0</v>
      </c>
    </row>
    <row r="10232" spans="1:15" x14ac:dyDescent="0.25">
      <c r="A10232" s="1">
        <v>41487.979166666701</v>
      </c>
      <c r="B10232">
        <v>3.4000000000000002E-2</v>
      </c>
      <c r="C10232">
        <f>HOUR(A10232)</f>
        <v>23</v>
      </c>
      <c r="D10232">
        <f>MINUTE(A10232)</f>
        <v>30</v>
      </c>
      <c r="E10232">
        <v>8</v>
      </c>
      <c r="F10232">
        <f>60*C10232+D10232</f>
        <v>1410</v>
      </c>
      <c r="G10232">
        <f>IF(MONTH(A10232)&gt;10,1,IF(MONTH(A10232)&lt;4,1,0))</f>
        <v>0</v>
      </c>
      <c r="H10232">
        <f>IF(AND(F10232&gt;=6*60,F10232&lt;10*60),1,IF(F10232&gt;=15*60,1,IF(F10232&lt;1*60,1,0)))</f>
        <v>1</v>
      </c>
      <c r="I10232">
        <f>IF(AND(F10232&gt;=1*60,F10232&lt;6*60),1,0)</f>
        <v>0</v>
      </c>
      <c r="J10232">
        <f>IF(AND(F10232&gt;=10*60,F10232&lt;15*60),1,0)</f>
        <v>0</v>
      </c>
      <c r="K10232">
        <f>IF(AND(F10232&gt;=16*60,F10232&lt;21*60),1,0)</f>
        <v>0</v>
      </c>
      <c r="L10232">
        <f>K10232*G10232</f>
        <v>0</v>
      </c>
      <c r="M10232">
        <f>H10232*B10232</f>
        <v>3.4000000000000002E-2</v>
      </c>
      <c r="N10232">
        <f>I10232*B10232</f>
        <v>0</v>
      </c>
      <c r="O10232">
        <f>J10232*B10232</f>
        <v>0</v>
      </c>
    </row>
    <row r="10233" spans="1:15" x14ac:dyDescent="0.25">
      <c r="A10233" s="1">
        <v>41488</v>
      </c>
      <c r="B10233">
        <v>5.2999999999999999E-2</v>
      </c>
      <c r="C10233">
        <f>HOUR(A10233)</f>
        <v>0</v>
      </c>
      <c r="D10233">
        <f>MINUTE(A10233)</f>
        <v>0</v>
      </c>
      <c r="E10233">
        <v>8</v>
      </c>
      <c r="F10233">
        <f>60*C10233+D10233</f>
        <v>0</v>
      </c>
      <c r="G10233">
        <f>IF(MONTH(A10233)&gt;10,1,IF(MONTH(A10233)&lt;4,1,0))</f>
        <v>0</v>
      </c>
      <c r="H10233">
        <f>IF(AND(F10233&gt;=6*60,F10233&lt;10*60),1,IF(F10233&gt;=15*60,1,IF(F10233&lt;1*60,1,0)))</f>
        <v>1</v>
      </c>
      <c r="I10233">
        <f>IF(AND(F10233&gt;=1*60,F10233&lt;6*60),1,0)</f>
        <v>0</v>
      </c>
      <c r="J10233">
        <f>IF(AND(F10233&gt;=10*60,F10233&lt;15*60),1,0)</f>
        <v>0</v>
      </c>
      <c r="K10233">
        <f>IF(AND(F10233&gt;=16*60,F10233&lt;21*60),1,0)</f>
        <v>0</v>
      </c>
      <c r="L10233">
        <f>K10233*G10233</f>
        <v>0</v>
      </c>
      <c r="M10233">
        <f>H10233*B10233</f>
        <v>5.2999999999999999E-2</v>
      </c>
      <c r="N10233">
        <f>I10233*B10233</f>
        <v>0</v>
      </c>
      <c r="O10233">
        <f>J10233*B10233</f>
        <v>0</v>
      </c>
    </row>
    <row r="10234" spans="1:15" x14ac:dyDescent="0.25">
      <c r="A10234" s="1">
        <v>41488.020833333299</v>
      </c>
      <c r="B10234">
        <v>5.3999999999999999E-2</v>
      </c>
      <c r="C10234">
        <f>HOUR(A10234)</f>
        <v>0</v>
      </c>
      <c r="D10234">
        <f>MINUTE(A10234)</f>
        <v>30</v>
      </c>
      <c r="E10234">
        <v>8</v>
      </c>
      <c r="F10234">
        <f>60*C10234+D10234</f>
        <v>30</v>
      </c>
      <c r="G10234">
        <f>IF(MONTH(A10234)&gt;10,1,IF(MONTH(A10234)&lt;4,1,0))</f>
        <v>0</v>
      </c>
      <c r="H10234">
        <f>IF(AND(F10234&gt;=6*60,F10234&lt;10*60),1,IF(F10234&gt;=15*60,1,IF(F10234&lt;1*60,1,0)))</f>
        <v>1</v>
      </c>
      <c r="I10234">
        <f>IF(AND(F10234&gt;=1*60,F10234&lt;6*60),1,0)</f>
        <v>0</v>
      </c>
      <c r="J10234">
        <f>IF(AND(F10234&gt;=10*60,F10234&lt;15*60),1,0)</f>
        <v>0</v>
      </c>
      <c r="K10234">
        <f>IF(AND(F10234&gt;=16*60,F10234&lt;21*60),1,0)</f>
        <v>0</v>
      </c>
      <c r="L10234">
        <f>K10234*G10234</f>
        <v>0</v>
      </c>
      <c r="M10234">
        <f>H10234*B10234</f>
        <v>5.3999999999999999E-2</v>
      </c>
      <c r="N10234">
        <f>I10234*B10234</f>
        <v>0</v>
      </c>
      <c r="O10234">
        <f>J10234*B10234</f>
        <v>0</v>
      </c>
    </row>
    <row r="10235" spans="1:15" x14ac:dyDescent="0.25">
      <c r="A10235" s="1">
        <v>41488.041666666701</v>
      </c>
      <c r="B10235">
        <v>3.3000000000000002E-2</v>
      </c>
      <c r="C10235">
        <f>HOUR(A10235)</f>
        <v>1</v>
      </c>
      <c r="D10235">
        <f>MINUTE(A10235)</f>
        <v>0</v>
      </c>
      <c r="E10235">
        <v>8</v>
      </c>
      <c r="F10235">
        <f>60*C10235+D10235</f>
        <v>60</v>
      </c>
      <c r="G10235">
        <f>IF(MONTH(A10235)&gt;10,1,IF(MONTH(A10235)&lt;4,1,0))</f>
        <v>0</v>
      </c>
      <c r="H10235">
        <f>IF(AND(F10235&gt;=6*60,F10235&lt;10*60),1,IF(F10235&gt;=15*60,1,IF(F10235&lt;1*60,1,0)))</f>
        <v>0</v>
      </c>
      <c r="I10235">
        <f>IF(AND(F10235&gt;=1*60,F10235&lt;6*60),1,0)</f>
        <v>1</v>
      </c>
      <c r="J10235">
        <f>IF(AND(F10235&gt;=10*60,F10235&lt;15*60),1,0)</f>
        <v>0</v>
      </c>
      <c r="K10235">
        <f>IF(AND(F10235&gt;=16*60,F10235&lt;21*60),1,0)</f>
        <v>0</v>
      </c>
      <c r="L10235">
        <f>K10235*G10235</f>
        <v>0</v>
      </c>
      <c r="M10235">
        <f>H10235*B10235</f>
        <v>0</v>
      </c>
      <c r="N10235">
        <f>I10235*B10235</f>
        <v>3.3000000000000002E-2</v>
      </c>
      <c r="O10235">
        <f>J10235*B10235</f>
        <v>0</v>
      </c>
    </row>
    <row r="10236" spans="1:15" x14ac:dyDescent="0.25">
      <c r="A10236" s="1">
        <v>41488.0625</v>
      </c>
      <c r="B10236">
        <v>5.2999999999999999E-2</v>
      </c>
      <c r="C10236">
        <f>HOUR(A10236)</f>
        <v>1</v>
      </c>
      <c r="D10236">
        <f>MINUTE(A10236)</f>
        <v>30</v>
      </c>
      <c r="E10236">
        <v>8</v>
      </c>
      <c r="F10236">
        <f>60*C10236+D10236</f>
        <v>90</v>
      </c>
      <c r="G10236">
        <f>IF(MONTH(A10236)&gt;10,1,IF(MONTH(A10236)&lt;4,1,0))</f>
        <v>0</v>
      </c>
      <c r="H10236">
        <f>IF(AND(F10236&gt;=6*60,F10236&lt;10*60),1,IF(F10236&gt;=15*60,1,IF(F10236&lt;1*60,1,0)))</f>
        <v>0</v>
      </c>
      <c r="I10236">
        <f>IF(AND(F10236&gt;=1*60,F10236&lt;6*60),1,0)</f>
        <v>1</v>
      </c>
      <c r="J10236">
        <f>IF(AND(F10236&gt;=10*60,F10236&lt;15*60),1,0)</f>
        <v>0</v>
      </c>
      <c r="K10236">
        <f>IF(AND(F10236&gt;=16*60,F10236&lt;21*60),1,0)</f>
        <v>0</v>
      </c>
      <c r="L10236">
        <f>K10236*G10236</f>
        <v>0</v>
      </c>
      <c r="M10236">
        <f>H10236*B10236</f>
        <v>0</v>
      </c>
      <c r="N10236">
        <f>I10236*B10236</f>
        <v>5.2999999999999999E-2</v>
      </c>
      <c r="O10236">
        <f>J10236*B10236</f>
        <v>0</v>
      </c>
    </row>
    <row r="10237" spans="1:15" x14ac:dyDescent="0.25">
      <c r="A10237" s="1">
        <v>41488.083333333299</v>
      </c>
      <c r="B10237">
        <v>5.2999999999999999E-2</v>
      </c>
      <c r="C10237">
        <f>HOUR(A10237)</f>
        <v>2</v>
      </c>
      <c r="D10237">
        <f>MINUTE(A10237)</f>
        <v>0</v>
      </c>
      <c r="E10237">
        <v>8</v>
      </c>
      <c r="F10237">
        <f>60*C10237+D10237</f>
        <v>120</v>
      </c>
      <c r="G10237">
        <f>IF(MONTH(A10237)&gt;10,1,IF(MONTH(A10237)&lt;4,1,0))</f>
        <v>0</v>
      </c>
      <c r="H10237">
        <f>IF(AND(F10237&gt;=6*60,F10237&lt;10*60),1,IF(F10237&gt;=15*60,1,IF(F10237&lt;1*60,1,0)))</f>
        <v>0</v>
      </c>
      <c r="I10237">
        <f>IF(AND(F10237&gt;=1*60,F10237&lt;6*60),1,0)</f>
        <v>1</v>
      </c>
      <c r="J10237">
        <f>IF(AND(F10237&gt;=10*60,F10237&lt;15*60),1,0)</f>
        <v>0</v>
      </c>
      <c r="K10237">
        <f>IF(AND(F10237&gt;=16*60,F10237&lt;21*60),1,0)</f>
        <v>0</v>
      </c>
      <c r="L10237">
        <f>K10237*G10237</f>
        <v>0</v>
      </c>
      <c r="M10237">
        <f>H10237*B10237</f>
        <v>0</v>
      </c>
      <c r="N10237">
        <f>I10237*B10237</f>
        <v>5.2999999999999999E-2</v>
      </c>
      <c r="O10237">
        <f>J10237*B10237</f>
        <v>0</v>
      </c>
    </row>
    <row r="10238" spans="1:15" x14ac:dyDescent="0.25">
      <c r="A10238" s="1">
        <v>41488.104166666701</v>
      </c>
      <c r="B10238">
        <v>3.4000000000000002E-2</v>
      </c>
      <c r="C10238">
        <f>HOUR(A10238)</f>
        <v>2</v>
      </c>
      <c r="D10238">
        <f>MINUTE(A10238)</f>
        <v>30</v>
      </c>
      <c r="E10238">
        <v>8</v>
      </c>
      <c r="F10238">
        <f>60*C10238+D10238</f>
        <v>150</v>
      </c>
      <c r="G10238">
        <f>IF(MONTH(A10238)&gt;10,1,IF(MONTH(A10238)&lt;4,1,0))</f>
        <v>0</v>
      </c>
      <c r="H10238">
        <f>IF(AND(F10238&gt;=6*60,F10238&lt;10*60),1,IF(F10238&gt;=15*60,1,IF(F10238&lt;1*60,1,0)))</f>
        <v>0</v>
      </c>
      <c r="I10238">
        <f>IF(AND(F10238&gt;=1*60,F10238&lt;6*60),1,0)</f>
        <v>1</v>
      </c>
      <c r="J10238">
        <f>IF(AND(F10238&gt;=10*60,F10238&lt;15*60),1,0)</f>
        <v>0</v>
      </c>
      <c r="K10238">
        <f>IF(AND(F10238&gt;=16*60,F10238&lt;21*60),1,0)</f>
        <v>0</v>
      </c>
      <c r="L10238">
        <f>K10238*G10238</f>
        <v>0</v>
      </c>
      <c r="M10238">
        <f>H10238*B10238</f>
        <v>0</v>
      </c>
      <c r="N10238">
        <f>I10238*B10238</f>
        <v>3.4000000000000002E-2</v>
      </c>
      <c r="O10238">
        <f>J10238*B10238</f>
        <v>0</v>
      </c>
    </row>
    <row r="10239" spans="1:15" x14ac:dyDescent="0.25">
      <c r="A10239" s="1">
        <v>41488.125</v>
      </c>
      <c r="B10239">
        <v>5.1999999999999998E-2</v>
      </c>
      <c r="C10239">
        <f>HOUR(A10239)</f>
        <v>3</v>
      </c>
      <c r="D10239">
        <f>MINUTE(A10239)</f>
        <v>0</v>
      </c>
      <c r="E10239">
        <v>8</v>
      </c>
      <c r="F10239">
        <f>60*C10239+D10239</f>
        <v>180</v>
      </c>
      <c r="G10239">
        <f>IF(MONTH(A10239)&gt;10,1,IF(MONTH(A10239)&lt;4,1,0))</f>
        <v>0</v>
      </c>
      <c r="H10239">
        <f>IF(AND(F10239&gt;=6*60,F10239&lt;10*60),1,IF(F10239&gt;=15*60,1,IF(F10239&lt;1*60,1,0)))</f>
        <v>0</v>
      </c>
      <c r="I10239">
        <f>IF(AND(F10239&gt;=1*60,F10239&lt;6*60),1,0)</f>
        <v>1</v>
      </c>
      <c r="J10239">
        <f>IF(AND(F10239&gt;=10*60,F10239&lt;15*60),1,0)</f>
        <v>0</v>
      </c>
      <c r="K10239">
        <f>IF(AND(F10239&gt;=16*60,F10239&lt;21*60),1,0)</f>
        <v>0</v>
      </c>
      <c r="L10239">
        <f>K10239*G10239</f>
        <v>0</v>
      </c>
      <c r="M10239">
        <f>H10239*B10239</f>
        <v>0</v>
      </c>
      <c r="N10239">
        <f>I10239*B10239</f>
        <v>5.1999999999999998E-2</v>
      </c>
      <c r="O10239">
        <f>J10239*B10239</f>
        <v>0</v>
      </c>
    </row>
    <row r="10240" spans="1:15" x14ac:dyDescent="0.25">
      <c r="A10240" s="1">
        <v>41488.145833333299</v>
      </c>
      <c r="B10240">
        <v>5.2999999999999999E-2</v>
      </c>
      <c r="C10240">
        <f>HOUR(A10240)</f>
        <v>3</v>
      </c>
      <c r="D10240">
        <f>MINUTE(A10240)</f>
        <v>30</v>
      </c>
      <c r="E10240">
        <v>8</v>
      </c>
      <c r="F10240">
        <f>60*C10240+D10240</f>
        <v>210</v>
      </c>
      <c r="G10240">
        <f>IF(MONTH(A10240)&gt;10,1,IF(MONTH(A10240)&lt;4,1,0))</f>
        <v>0</v>
      </c>
      <c r="H10240">
        <f>IF(AND(F10240&gt;=6*60,F10240&lt;10*60),1,IF(F10240&gt;=15*60,1,IF(F10240&lt;1*60,1,0)))</f>
        <v>0</v>
      </c>
      <c r="I10240">
        <f>IF(AND(F10240&gt;=1*60,F10240&lt;6*60),1,0)</f>
        <v>1</v>
      </c>
      <c r="J10240">
        <f>IF(AND(F10240&gt;=10*60,F10240&lt;15*60),1,0)</f>
        <v>0</v>
      </c>
      <c r="K10240">
        <f>IF(AND(F10240&gt;=16*60,F10240&lt;21*60),1,0)</f>
        <v>0</v>
      </c>
      <c r="L10240">
        <f>K10240*G10240</f>
        <v>0</v>
      </c>
      <c r="M10240">
        <f>H10240*B10240</f>
        <v>0</v>
      </c>
      <c r="N10240">
        <f>I10240*B10240</f>
        <v>5.2999999999999999E-2</v>
      </c>
      <c r="O10240">
        <f>J10240*B10240</f>
        <v>0</v>
      </c>
    </row>
    <row r="10241" spans="1:15" x14ac:dyDescent="0.25">
      <c r="A10241" s="1">
        <v>41488.166666666701</v>
      </c>
      <c r="B10241">
        <v>3.3000000000000002E-2</v>
      </c>
      <c r="C10241">
        <f>HOUR(A10241)</f>
        <v>4</v>
      </c>
      <c r="D10241">
        <f>MINUTE(A10241)</f>
        <v>0</v>
      </c>
      <c r="E10241">
        <v>8</v>
      </c>
      <c r="F10241">
        <f>60*C10241+D10241</f>
        <v>240</v>
      </c>
      <c r="G10241">
        <f>IF(MONTH(A10241)&gt;10,1,IF(MONTH(A10241)&lt;4,1,0))</f>
        <v>0</v>
      </c>
      <c r="H10241">
        <f>IF(AND(F10241&gt;=6*60,F10241&lt;10*60),1,IF(F10241&gt;=15*60,1,IF(F10241&lt;1*60,1,0)))</f>
        <v>0</v>
      </c>
      <c r="I10241">
        <f>IF(AND(F10241&gt;=1*60,F10241&lt;6*60),1,0)</f>
        <v>1</v>
      </c>
      <c r="J10241">
        <f>IF(AND(F10241&gt;=10*60,F10241&lt;15*60),1,0)</f>
        <v>0</v>
      </c>
      <c r="K10241">
        <f>IF(AND(F10241&gt;=16*60,F10241&lt;21*60),1,0)</f>
        <v>0</v>
      </c>
      <c r="L10241">
        <f>K10241*G10241</f>
        <v>0</v>
      </c>
      <c r="M10241">
        <f>H10241*B10241</f>
        <v>0</v>
      </c>
      <c r="N10241">
        <f>I10241*B10241</f>
        <v>3.3000000000000002E-2</v>
      </c>
      <c r="O10241">
        <f>J10241*B10241</f>
        <v>0</v>
      </c>
    </row>
    <row r="10242" spans="1:15" x14ac:dyDescent="0.25">
      <c r="A10242" s="1">
        <v>41488.1875</v>
      </c>
      <c r="B10242">
        <v>5.1999999999999998E-2</v>
      </c>
      <c r="C10242">
        <f>HOUR(A10242)</f>
        <v>4</v>
      </c>
      <c r="D10242">
        <f>MINUTE(A10242)</f>
        <v>30</v>
      </c>
      <c r="E10242">
        <v>8</v>
      </c>
      <c r="F10242">
        <f>60*C10242+D10242</f>
        <v>270</v>
      </c>
      <c r="G10242">
        <f>IF(MONTH(A10242)&gt;10,1,IF(MONTH(A10242)&lt;4,1,0))</f>
        <v>0</v>
      </c>
      <c r="H10242">
        <f>IF(AND(F10242&gt;=6*60,F10242&lt;10*60),1,IF(F10242&gt;=15*60,1,IF(F10242&lt;1*60,1,0)))</f>
        <v>0</v>
      </c>
      <c r="I10242">
        <f>IF(AND(F10242&gt;=1*60,F10242&lt;6*60),1,0)</f>
        <v>1</v>
      </c>
      <c r="J10242">
        <f>IF(AND(F10242&gt;=10*60,F10242&lt;15*60),1,0)</f>
        <v>0</v>
      </c>
      <c r="K10242">
        <f>IF(AND(F10242&gt;=16*60,F10242&lt;21*60),1,0)</f>
        <v>0</v>
      </c>
      <c r="L10242">
        <f>K10242*G10242</f>
        <v>0</v>
      </c>
      <c r="M10242">
        <f>H10242*B10242</f>
        <v>0</v>
      </c>
      <c r="N10242">
        <f>I10242*B10242</f>
        <v>5.1999999999999998E-2</v>
      </c>
      <c r="O10242">
        <f>J10242*B10242</f>
        <v>0</v>
      </c>
    </row>
    <row r="10243" spans="1:15" x14ac:dyDescent="0.25">
      <c r="A10243" s="1">
        <v>41488.208333333299</v>
      </c>
      <c r="B10243">
        <v>5.1999999999999998E-2</v>
      </c>
      <c r="C10243">
        <f>HOUR(A10243)</f>
        <v>5</v>
      </c>
      <c r="D10243">
        <f>MINUTE(A10243)</f>
        <v>0</v>
      </c>
      <c r="E10243">
        <v>8</v>
      </c>
      <c r="F10243">
        <f>60*C10243+D10243</f>
        <v>300</v>
      </c>
      <c r="G10243">
        <f>IF(MONTH(A10243)&gt;10,1,IF(MONTH(A10243)&lt;4,1,0))</f>
        <v>0</v>
      </c>
      <c r="H10243">
        <f>IF(AND(F10243&gt;=6*60,F10243&lt;10*60),1,IF(F10243&gt;=15*60,1,IF(F10243&lt;1*60,1,0)))</f>
        <v>0</v>
      </c>
      <c r="I10243">
        <f>IF(AND(F10243&gt;=1*60,F10243&lt;6*60),1,0)</f>
        <v>1</v>
      </c>
      <c r="J10243">
        <f>IF(AND(F10243&gt;=10*60,F10243&lt;15*60),1,0)</f>
        <v>0</v>
      </c>
      <c r="K10243">
        <f>IF(AND(F10243&gt;=16*60,F10243&lt;21*60),1,0)</f>
        <v>0</v>
      </c>
      <c r="L10243">
        <f>K10243*G10243</f>
        <v>0</v>
      </c>
      <c r="M10243">
        <f>H10243*B10243</f>
        <v>0</v>
      </c>
      <c r="N10243">
        <f>I10243*B10243</f>
        <v>5.1999999999999998E-2</v>
      </c>
      <c r="O10243">
        <f>J10243*B10243</f>
        <v>0</v>
      </c>
    </row>
    <row r="10244" spans="1:15" x14ac:dyDescent="0.25">
      <c r="A10244" s="1">
        <v>41488.229166666701</v>
      </c>
      <c r="B10244">
        <v>3.4000000000000002E-2</v>
      </c>
      <c r="C10244">
        <f>HOUR(A10244)</f>
        <v>5</v>
      </c>
      <c r="D10244">
        <f>MINUTE(A10244)</f>
        <v>30</v>
      </c>
      <c r="E10244">
        <v>8</v>
      </c>
      <c r="F10244">
        <f>60*C10244+D10244</f>
        <v>330</v>
      </c>
      <c r="G10244">
        <f>IF(MONTH(A10244)&gt;10,1,IF(MONTH(A10244)&lt;4,1,0))</f>
        <v>0</v>
      </c>
      <c r="H10244">
        <f>IF(AND(F10244&gt;=6*60,F10244&lt;10*60),1,IF(F10244&gt;=15*60,1,IF(F10244&lt;1*60,1,0)))</f>
        <v>0</v>
      </c>
      <c r="I10244">
        <f>IF(AND(F10244&gt;=1*60,F10244&lt;6*60),1,0)</f>
        <v>1</v>
      </c>
      <c r="J10244">
        <f>IF(AND(F10244&gt;=10*60,F10244&lt;15*60),1,0)</f>
        <v>0</v>
      </c>
      <c r="K10244">
        <f>IF(AND(F10244&gt;=16*60,F10244&lt;21*60),1,0)</f>
        <v>0</v>
      </c>
      <c r="L10244">
        <f>K10244*G10244</f>
        <v>0</v>
      </c>
      <c r="M10244">
        <f>H10244*B10244</f>
        <v>0</v>
      </c>
      <c r="N10244">
        <f>I10244*B10244</f>
        <v>3.4000000000000002E-2</v>
      </c>
      <c r="O10244">
        <f>J10244*B10244</f>
        <v>0</v>
      </c>
    </row>
    <row r="10245" spans="1:15" x14ac:dyDescent="0.25">
      <c r="A10245" s="1">
        <v>41488.25</v>
      </c>
      <c r="B10245">
        <v>0.2</v>
      </c>
      <c r="C10245">
        <f>HOUR(A10245)</f>
        <v>6</v>
      </c>
      <c r="D10245">
        <f>MINUTE(A10245)</f>
        <v>0</v>
      </c>
      <c r="E10245">
        <v>8</v>
      </c>
      <c r="F10245">
        <f>60*C10245+D10245</f>
        <v>360</v>
      </c>
      <c r="G10245">
        <f>IF(MONTH(A10245)&gt;10,1,IF(MONTH(A10245)&lt;4,1,0))</f>
        <v>0</v>
      </c>
      <c r="H10245">
        <f>IF(AND(F10245&gt;=6*60,F10245&lt;10*60),1,IF(F10245&gt;=15*60,1,IF(F10245&lt;1*60,1,0)))</f>
        <v>1</v>
      </c>
      <c r="I10245">
        <f>IF(AND(F10245&gt;=1*60,F10245&lt;6*60),1,0)</f>
        <v>0</v>
      </c>
      <c r="J10245">
        <f>IF(AND(F10245&gt;=10*60,F10245&lt;15*60),1,0)</f>
        <v>0</v>
      </c>
      <c r="K10245">
        <f>IF(AND(F10245&gt;=16*60,F10245&lt;21*60),1,0)</f>
        <v>0</v>
      </c>
      <c r="L10245">
        <f>K10245*G10245</f>
        <v>0</v>
      </c>
      <c r="M10245">
        <f>H10245*B10245</f>
        <v>0.2</v>
      </c>
      <c r="N10245">
        <f>I10245*B10245</f>
        <v>0</v>
      </c>
      <c r="O10245">
        <f>J10245*B10245</f>
        <v>0</v>
      </c>
    </row>
    <row r="10246" spans="1:15" x14ac:dyDescent="0.25">
      <c r="A10246" s="1">
        <v>41488.270833333299</v>
      </c>
      <c r="B10246">
        <v>0.12</v>
      </c>
      <c r="C10246">
        <f>HOUR(A10246)</f>
        <v>6</v>
      </c>
      <c r="D10246">
        <f>MINUTE(A10246)</f>
        <v>30</v>
      </c>
      <c r="E10246">
        <v>8</v>
      </c>
      <c r="F10246">
        <f>60*C10246+D10246</f>
        <v>390</v>
      </c>
      <c r="G10246">
        <f>IF(MONTH(A10246)&gt;10,1,IF(MONTH(A10246)&lt;4,1,0))</f>
        <v>0</v>
      </c>
      <c r="H10246">
        <f>IF(AND(F10246&gt;=6*60,F10246&lt;10*60),1,IF(F10246&gt;=15*60,1,IF(F10246&lt;1*60,1,0)))</f>
        <v>1</v>
      </c>
      <c r="I10246">
        <f>IF(AND(F10246&gt;=1*60,F10246&lt;6*60),1,0)</f>
        <v>0</v>
      </c>
      <c r="J10246">
        <f>IF(AND(F10246&gt;=10*60,F10246&lt;15*60),1,0)</f>
        <v>0</v>
      </c>
      <c r="K10246">
        <f>IF(AND(F10246&gt;=16*60,F10246&lt;21*60),1,0)</f>
        <v>0</v>
      </c>
      <c r="L10246">
        <f>K10246*G10246</f>
        <v>0</v>
      </c>
      <c r="M10246">
        <f>H10246*B10246</f>
        <v>0.12</v>
      </c>
      <c r="N10246">
        <f>I10246*B10246</f>
        <v>0</v>
      </c>
      <c r="O10246">
        <f>J10246*B10246</f>
        <v>0</v>
      </c>
    </row>
    <row r="10247" spans="1:15" x14ac:dyDescent="0.25">
      <c r="A10247" s="1">
        <v>41488.291666666701</v>
      </c>
      <c r="B10247">
        <v>3.4000000000000002E-2</v>
      </c>
      <c r="C10247">
        <f>HOUR(A10247)</f>
        <v>7</v>
      </c>
      <c r="D10247">
        <f>MINUTE(A10247)</f>
        <v>0</v>
      </c>
      <c r="E10247">
        <v>8</v>
      </c>
      <c r="F10247">
        <f>60*C10247+D10247</f>
        <v>420</v>
      </c>
      <c r="G10247">
        <f>IF(MONTH(A10247)&gt;10,1,IF(MONTH(A10247)&lt;4,1,0))</f>
        <v>0</v>
      </c>
      <c r="H10247">
        <f>IF(AND(F10247&gt;=6*60,F10247&lt;10*60),1,IF(F10247&gt;=15*60,1,IF(F10247&lt;1*60,1,0)))</f>
        <v>1</v>
      </c>
      <c r="I10247">
        <f>IF(AND(F10247&gt;=1*60,F10247&lt;6*60),1,0)</f>
        <v>0</v>
      </c>
      <c r="J10247">
        <f>IF(AND(F10247&gt;=10*60,F10247&lt;15*60),1,0)</f>
        <v>0</v>
      </c>
      <c r="K10247">
        <f>IF(AND(F10247&gt;=16*60,F10247&lt;21*60),1,0)</f>
        <v>0</v>
      </c>
      <c r="L10247">
        <f>K10247*G10247</f>
        <v>0</v>
      </c>
      <c r="M10247">
        <f>H10247*B10247</f>
        <v>3.4000000000000002E-2</v>
      </c>
      <c r="N10247">
        <f>I10247*B10247</f>
        <v>0</v>
      </c>
      <c r="O10247">
        <f>J10247*B10247</f>
        <v>0</v>
      </c>
    </row>
    <row r="10248" spans="1:15" x14ac:dyDescent="0.25">
      <c r="A10248" s="1">
        <v>41488.3125</v>
      </c>
      <c r="B10248">
        <v>5.0999999999999997E-2</v>
      </c>
      <c r="C10248">
        <f>HOUR(A10248)</f>
        <v>7</v>
      </c>
      <c r="D10248">
        <f>MINUTE(A10248)</f>
        <v>30</v>
      </c>
      <c r="E10248">
        <v>8</v>
      </c>
      <c r="F10248">
        <f>60*C10248+D10248</f>
        <v>450</v>
      </c>
      <c r="G10248">
        <f>IF(MONTH(A10248)&gt;10,1,IF(MONTH(A10248)&lt;4,1,0))</f>
        <v>0</v>
      </c>
      <c r="H10248">
        <f>IF(AND(F10248&gt;=6*60,F10248&lt;10*60),1,IF(F10248&gt;=15*60,1,IF(F10248&lt;1*60,1,0)))</f>
        <v>1</v>
      </c>
      <c r="I10248">
        <f>IF(AND(F10248&gt;=1*60,F10248&lt;6*60),1,0)</f>
        <v>0</v>
      </c>
      <c r="J10248">
        <f>IF(AND(F10248&gt;=10*60,F10248&lt;15*60),1,0)</f>
        <v>0</v>
      </c>
      <c r="K10248">
        <f>IF(AND(F10248&gt;=16*60,F10248&lt;21*60),1,0)</f>
        <v>0</v>
      </c>
      <c r="L10248">
        <f>K10248*G10248</f>
        <v>0</v>
      </c>
      <c r="M10248">
        <f>H10248*B10248</f>
        <v>5.0999999999999997E-2</v>
      </c>
      <c r="N10248">
        <f>I10248*B10248</f>
        <v>0</v>
      </c>
      <c r="O10248">
        <f>J10248*B10248</f>
        <v>0</v>
      </c>
    </row>
    <row r="10249" spans="1:15" x14ac:dyDescent="0.25">
      <c r="A10249" s="1">
        <v>41488.333333333299</v>
      </c>
      <c r="B10249">
        <v>5.0999999999999997E-2</v>
      </c>
      <c r="C10249">
        <f>HOUR(A10249)</f>
        <v>8</v>
      </c>
      <c r="D10249">
        <f>MINUTE(A10249)</f>
        <v>0</v>
      </c>
      <c r="E10249">
        <v>8</v>
      </c>
      <c r="F10249">
        <f>60*C10249+D10249</f>
        <v>480</v>
      </c>
      <c r="G10249">
        <f>IF(MONTH(A10249)&gt;10,1,IF(MONTH(A10249)&lt;4,1,0))</f>
        <v>0</v>
      </c>
      <c r="H10249">
        <f>IF(AND(F10249&gt;=6*60,F10249&lt;10*60),1,IF(F10249&gt;=15*60,1,IF(F10249&lt;1*60,1,0)))</f>
        <v>1</v>
      </c>
      <c r="I10249">
        <f>IF(AND(F10249&gt;=1*60,F10249&lt;6*60),1,0)</f>
        <v>0</v>
      </c>
      <c r="J10249">
        <f>IF(AND(F10249&gt;=10*60,F10249&lt;15*60),1,0)</f>
        <v>0</v>
      </c>
      <c r="K10249">
        <f>IF(AND(F10249&gt;=16*60,F10249&lt;21*60),1,0)</f>
        <v>0</v>
      </c>
      <c r="L10249">
        <f>K10249*G10249</f>
        <v>0</v>
      </c>
      <c r="M10249">
        <f>H10249*B10249</f>
        <v>5.0999999999999997E-2</v>
      </c>
      <c r="N10249">
        <f>I10249*B10249</f>
        <v>0</v>
      </c>
      <c r="O10249">
        <f>J10249*B10249</f>
        <v>0</v>
      </c>
    </row>
    <row r="10250" spans="1:15" x14ac:dyDescent="0.25">
      <c r="A10250" s="1">
        <v>41488.354166666701</v>
      </c>
      <c r="B10250">
        <v>3.3000000000000002E-2</v>
      </c>
      <c r="C10250">
        <f>HOUR(A10250)</f>
        <v>8</v>
      </c>
      <c r="D10250">
        <f>MINUTE(A10250)</f>
        <v>30</v>
      </c>
      <c r="E10250">
        <v>8</v>
      </c>
      <c r="F10250">
        <f>60*C10250+D10250</f>
        <v>510</v>
      </c>
      <c r="G10250">
        <f>IF(MONTH(A10250)&gt;10,1,IF(MONTH(A10250)&lt;4,1,0))</f>
        <v>0</v>
      </c>
      <c r="H10250">
        <f>IF(AND(F10250&gt;=6*60,F10250&lt;10*60),1,IF(F10250&gt;=15*60,1,IF(F10250&lt;1*60,1,0)))</f>
        <v>1</v>
      </c>
      <c r="I10250">
        <f>IF(AND(F10250&gt;=1*60,F10250&lt;6*60),1,0)</f>
        <v>0</v>
      </c>
      <c r="J10250">
        <f>IF(AND(F10250&gt;=10*60,F10250&lt;15*60),1,0)</f>
        <v>0</v>
      </c>
      <c r="K10250">
        <f>IF(AND(F10250&gt;=16*60,F10250&lt;21*60),1,0)</f>
        <v>0</v>
      </c>
      <c r="L10250">
        <f>K10250*G10250</f>
        <v>0</v>
      </c>
      <c r="M10250">
        <f>H10250*B10250</f>
        <v>3.3000000000000002E-2</v>
      </c>
      <c r="N10250">
        <f>I10250*B10250</f>
        <v>0</v>
      </c>
      <c r="O10250">
        <f>J10250*B10250</f>
        <v>0</v>
      </c>
    </row>
    <row r="10251" spans="1:15" x14ac:dyDescent="0.25">
      <c r="A10251" s="1">
        <v>41488.375</v>
      </c>
      <c r="B10251">
        <v>0.05</v>
      </c>
      <c r="C10251">
        <f>HOUR(A10251)</f>
        <v>9</v>
      </c>
      <c r="D10251">
        <f>MINUTE(A10251)</f>
        <v>0</v>
      </c>
      <c r="E10251">
        <v>8</v>
      </c>
      <c r="F10251">
        <f>60*C10251+D10251</f>
        <v>540</v>
      </c>
      <c r="G10251">
        <f>IF(MONTH(A10251)&gt;10,1,IF(MONTH(A10251)&lt;4,1,0))</f>
        <v>0</v>
      </c>
      <c r="H10251">
        <f>IF(AND(F10251&gt;=6*60,F10251&lt;10*60),1,IF(F10251&gt;=15*60,1,IF(F10251&lt;1*60,1,0)))</f>
        <v>1</v>
      </c>
      <c r="I10251">
        <f>IF(AND(F10251&gt;=1*60,F10251&lt;6*60),1,0)</f>
        <v>0</v>
      </c>
      <c r="J10251">
        <f>IF(AND(F10251&gt;=10*60,F10251&lt;15*60),1,0)</f>
        <v>0</v>
      </c>
      <c r="K10251">
        <f>IF(AND(F10251&gt;=16*60,F10251&lt;21*60),1,0)</f>
        <v>0</v>
      </c>
      <c r="L10251">
        <f>K10251*G10251</f>
        <v>0</v>
      </c>
      <c r="M10251">
        <f>H10251*B10251</f>
        <v>0.05</v>
      </c>
      <c r="N10251">
        <f>I10251*B10251</f>
        <v>0</v>
      </c>
      <c r="O10251">
        <f>J10251*B10251</f>
        <v>0</v>
      </c>
    </row>
    <row r="10252" spans="1:15" x14ac:dyDescent="0.25">
      <c r="A10252" s="1">
        <v>41488.395833333299</v>
      </c>
      <c r="B10252">
        <v>4.2999999999999997E-2</v>
      </c>
      <c r="C10252">
        <f>HOUR(A10252)</f>
        <v>9</v>
      </c>
      <c r="D10252">
        <f>MINUTE(A10252)</f>
        <v>30</v>
      </c>
      <c r="E10252">
        <v>8</v>
      </c>
      <c r="F10252">
        <f>60*C10252+D10252</f>
        <v>570</v>
      </c>
      <c r="G10252">
        <f>IF(MONTH(A10252)&gt;10,1,IF(MONTH(A10252)&lt;4,1,0))</f>
        <v>0</v>
      </c>
      <c r="H10252">
        <f>IF(AND(F10252&gt;=6*60,F10252&lt;10*60),1,IF(F10252&gt;=15*60,1,IF(F10252&lt;1*60,1,0)))</f>
        <v>1</v>
      </c>
      <c r="I10252">
        <f>IF(AND(F10252&gt;=1*60,F10252&lt;6*60),1,0)</f>
        <v>0</v>
      </c>
      <c r="J10252">
        <f>IF(AND(F10252&gt;=10*60,F10252&lt;15*60),1,0)</f>
        <v>0</v>
      </c>
      <c r="K10252">
        <f>IF(AND(F10252&gt;=16*60,F10252&lt;21*60),1,0)</f>
        <v>0</v>
      </c>
      <c r="L10252">
        <f>K10252*G10252</f>
        <v>0</v>
      </c>
      <c r="M10252">
        <f>H10252*B10252</f>
        <v>4.2999999999999997E-2</v>
      </c>
      <c r="N10252">
        <f>I10252*B10252</f>
        <v>0</v>
      </c>
      <c r="O10252">
        <f>J10252*B10252</f>
        <v>0</v>
      </c>
    </row>
    <row r="10253" spans="1:15" x14ac:dyDescent="0.25">
      <c r="A10253" s="1">
        <v>41488.416666666701</v>
      </c>
      <c r="B10253">
        <v>3.1E-2</v>
      </c>
      <c r="C10253">
        <f>HOUR(A10253)</f>
        <v>10</v>
      </c>
      <c r="D10253">
        <f>MINUTE(A10253)</f>
        <v>0</v>
      </c>
      <c r="E10253">
        <v>8</v>
      </c>
      <c r="F10253">
        <f>60*C10253+D10253</f>
        <v>600</v>
      </c>
      <c r="G10253">
        <f>IF(MONTH(A10253)&gt;10,1,IF(MONTH(A10253)&lt;4,1,0))</f>
        <v>0</v>
      </c>
      <c r="H10253">
        <f>IF(AND(F10253&gt;=6*60,F10253&lt;10*60),1,IF(F10253&gt;=15*60,1,IF(F10253&lt;1*60,1,0)))</f>
        <v>0</v>
      </c>
      <c r="I10253">
        <f>IF(AND(F10253&gt;=1*60,F10253&lt;6*60),1,0)</f>
        <v>0</v>
      </c>
      <c r="J10253">
        <f>IF(AND(F10253&gt;=10*60,F10253&lt;15*60),1,0)</f>
        <v>1</v>
      </c>
      <c r="K10253">
        <f>IF(AND(F10253&gt;=16*60,F10253&lt;21*60),1,0)</f>
        <v>0</v>
      </c>
      <c r="L10253">
        <f>K10253*G10253</f>
        <v>0</v>
      </c>
      <c r="M10253">
        <f>H10253*B10253</f>
        <v>0</v>
      </c>
      <c r="N10253">
        <f>I10253*B10253</f>
        <v>0</v>
      </c>
      <c r="O10253">
        <f>J10253*B10253</f>
        <v>3.1E-2</v>
      </c>
    </row>
    <row r="10254" spans="1:15" x14ac:dyDescent="0.25">
      <c r="A10254" s="1">
        <v>41488.4375</v>
      </c>
      <c r="B10254">
        <v>4.2000000000000003E-2</v>
      </c>
      <c r="C10254">
        <f>HOUR(A10254)</f>
        <v>10</v>
      </c>
      <c r="D10254">
        <f>MINUTE(A10254)</f>
        <v>30</v>
      </c>
      <c r="E10254">
        <v>8</v>
      </c>
      <c r="F10254">
        <f>60*C10254+D10254</f>
        <v>630</v>
      </c>
      <c r="G10254">
        <f>IF(MONTH(A10254)&gt;10,1,IF(MONTH(A10254)&lt;4,1,0))</f>
        <v>0</v>
      </c>
      <c r="H10254">
        <f>IF(AND(F10254&gt;=6*60,F10254&lt;10*60),1,IF(F10254&gt;=15*60,1,IF(F10254&lt;1*60,1,0)))</f>
        <v>0</v>
      </c>
      <c r="I10254">
        <f>IF(AND(F10254&gt;=1*60,F10254&lt;6*60),1,0)</f>
        <v>0</v>
      </c>
      <c r="J10254">
        <f>IF(AND(F10254&gt;=10*60,F10254&lt;15*60),1,0)</f>
        <v>1</v>
      </c>
      <c r="K10254">
        <f>IF(AND(F10254&gt;=16*60,F10254&lt;21*60),1,0)</f>
        <v>0</v>
      </c>
      <c r="L10254">
        <f>K10254*G10254</f>
        <v>0</v>
      </c>
      <c r="M10254">
        <f>H10254*B10254</f>
        <v>0</v>
      </c>
      <c r="N10254">
        <f>I10254*B10254</f>
        <v>0</v>
      </c>
      <c r="O10254">
        <f>J10254*B10254</f>
        <v>4.2000000000000003E-2</v>
      </c>
    </row>
    <row r="10255" spans="1:15" x14ac:dyDescent="0.25">
      <c r="A10255" s="1">
        <v>41488.458333333299</v>
      </c>
      <c r="B10255">
        <v>4.1000000000000002E-2</v>
      </c>
      <c r="C10255">
        <f>HOUR(A10255)</f>
        <v>11</v>
      </c>
      <c r="D10255">
        <f>MINUTE(A10255)</f>
        <v>0</v>
      </c>
      <c r="E10255">
        <v>8</v>
      </c>
      <c r="F10255">
        <f>60*C10255+D10255</f>
        <v>660</v>
      </c>
      <c r="G10255">
        <f>IF(MONTH(A10255)&gt;10,1,IF(MONTH(A10255)&lt;4,1,0))</f>
        <v>0</v>
      </c>
      <c r="H10255">
        <f>IF(AND(F10255&gt;=6*60,F10255&lt;10*60),1,IF(F10255&gt;=15*60,1,IF(F10255&lt;1*60,1,0)))</f>
        <v>0</v>
      </c>
      <c r="I10255">
        <f>IF(AND(F10255&gt;=1*60,F10255&lt;6*60),1,0)</f>
        <v>0</v>
      </c>
      <c r="J10255">
        <f>IF(AND(F10255&gt;=10*60,F10255&lt;15*60),1,0)</f>
        <v>1</v>
      </c>
      <c r="K10255">
        <f>IF(AND(F10255&gt;=16*60,F10255&lt;21*60),1,0)</f>
        <v>0</v>
      </c>
      <c r="L10255">
        <f>K10255*G10255</f>
        <v>0</v>
      </c>
      <c r="M10255">
        <f>H10255*B10255</f>
        <v>0</v>
      </c>
      <c r="N10255">
        <f>I10255*B10255</f>
        <v>0</v>
      </c>
      <c r="O10255">
        <f>J10255*B10255</f>
        <v>4.1000000000000002E-2</v>
      </c>
    </row>
    <row r="10256" spans="1:15" x14ac:dyDescent="0.25">
      <c r="A10256" s="1">
        <v>41488.479166666701</v>
      </c>
      <c r="B10256">
        <v>2.1000000000000001E-2</v>
      </c>
      <c r="C10256">
        <f>HOUR(A10256)</f>
        <v>11</v>
      </c>
      <c r="D10256">
        <f>MINUTE(A10256)</f>
        <v>30</v>
      </c>
      <c r="E10256">
        <v>8</v>
      </c>
      <c r="F10256">
        <f>60*C10256+D10256</f>
        <v>690</v>
      </c>
      <c r="G10256">
        <f>IF(MONTH(A10256)&gt;10,1,IF(MONTH(A10256)&lt;4,1,0))</f>
        <v>0</v>
      </c>
      <c r="H10256">
        <f>IF(AND(F10256&gt;=6*60,F10256&lt;10*60),1,IF(F10256&gt;=15*60,1,IF(F10256&lt;1*60,1,0)))</f>
        <v>0</v>
      </c>
      <c r="I10256">
        <f>IF(AND(F10256&gt;=1*60,F10256&lt;6*60),1,0)</f>
        <v>0</v>
      </c>
      <c r="J10256">
        <f>IF(AND(F10256&gt;=10*60,F10256&lt;15*60),1,0)</f>
        <v>1</v>
      </c>
      <c r="K10256">
        <f>IF(AND(F10256&gt;=16*60,F10256&lt;21*60),1,0)</f>
        <v>0</v>
      </c>
      <c r="L10256">
        <f>K10256*G10256</f>
        <v>0</v>
      </c>
      <c r="M10256">
        <f>H10256*B10256</f>
        <v>0</v>
      </c>
      <c r="N10256">
        <f>I10256*B10256</f>
        <v>0</v>
      </c>
      <c r="O10256">
        <f>J10256*B10256</f>
        <v>2.1000000000000001E-2</v>
      </c>
    </row>
    <row r="10257" spans="1:15" x14ac:dyDescent="0.25">
      <c r="A10257" s="1">
        <v>41488.5</v>
      </c>
      <c r="B10257">
        <v>3.6999999999999998E-2</v>
      </c>
      <c r="C10257">
        <f>HOUR(A10257)</f>
        <v>12</v>
      </c>
      <c r="D10257">
        <f>MINUTE(A10257)</f>
        <v>0</v>
      </c>
      <c r="E10257">
        <v>8</v>
      </c>
      <c r="F10257">
        <f>60*C10257+D10257</f>
        <v>720</v>
      </c>
      <c r="G10257">
        <f>IF(MONTH(A10257)&gt;10,1,IF(MONTH(A10257)&lt;4,1,0))</f>
        <v>0</v>
      </c>
      <c r="H10257">
        <f>IF(AND(F10257&gt;=6*60,F10257&lt;10*60),1,IF(F10257&gt;=15*60,1,IF(F10257&lt;1*60,1,0)))</f>
        <v>0</v>
      </c>
      <c r="I10257">
        <f>IF(AND(F10257&gt;=1*60,F10257&lt;6*60),1,0)</f>
        <v>0</v>
      </c>
      <c r="J10257">
        <f>IF(AND(F10257&gt;=10*60,F10257&lt;15*60),1,0)</f>
        <v>1</v>
      </c>
      <c r="K10257">
        <f>IF(AND(F10257&gt;=16*60,F10257&lt;21*60),1,0)</f>
        <v>0</v>
      </c>
      <c r="L10257">
        <f>K10257*G10257</f>
        <v>0</v>
      </c>
      <c r="M10257">
        <f>H10257*B10257</f>
        <v>0</v>
      </c>
      <c r="N10257">
        <f>I10257*B10257</f>
        <v>0</v>
      </c>
      <c r="O10257">
        <f>J10257*B10257</f>
        <v>3.6999999999999998E-2</v>
      </c>
    </row>
    <row r="10258" spans="1:15" x14ac:dyDescent="0.25">
      <c r="A10258" s="1">
        <v>41488.520833333299</v>
      </c>
      <c r="B10258">
        <v>0.04</v>
      </c>
      <c r="C10258">
        <f>HOUR(A10258)</f>
        <v>12</v>
      </c>
      <c r="D10258">
        <f>MINUTE(A10258)</f>
        <v>30</v>
      </c>
      <c r="E10258">
        <v>8</v>
      </c>
      <c r="F10258">
        <f>60*C10258+D10258</f>
        <v>750</v>
      </c>
      <c r="G10258">
        <f>IF(MONTH(A10258)&gt;10,1,IF(MONTH(A10258)&lt;4,1,0))</f>
        <v>0</v>
      </c>
      <c r="H10258">
        <f>IF(AND(F10258&gt;=6*60,F10258&lt;10*60),1,IF(F10258&gt;=15*60,1,IF(F10258&lt;1*60,1,0)))</f>
        <v>0</v>
      </c>
      <c r="I10258">
        <f>IF(AND(F10258&gt;=1*60,F10258&lt;6*60),1,0)</f>
        <v>0</v>
      </c>
      <c r="J10258">
        <f>IF(AND(F10258&gt;=10*60,F10258&lt;15*60),1,0)</f>
        <v>1</v>
      </c>
      <c r="K10258">
        <f>IF(AND(F10258&gt;=16*60,F10258&lt;21*60),1,0)</f>
        <v>0</v>
      </c>
      <c r="L10258">
        <f>K10258*G10258</f>
        <v>0</v>
      </c>
      <c r="M10258">
        <f>H10258*B10258</f>
        <v>0</v>
      </c>
      <c r="N10258">
        <f>I10258*B10258</f>
        <v>0</v>
      </c>
      <c r="O10258">
        <f>J10258*B10258</f>
        <v>0.04</v>
      </c>
    </row>
    <row r="10259" spans="1:15" x14ac:dyDescent="0.25">
      <c r="A10259" s="1">
        <v>41488.541666666701</v>
      </c>
      <c r="B10259">
        <v>2.1999999999999999E-2</v>
      </c>
      <c r="C10259">
        <f>HOUR(A10259)</f>
        <v>13</v>
      </c>
      <c r="D10259">
        <f>MINUTE(A10259)</f>
        <v>0</v>
      </c>
      <c r="E10259">
        <v>8</v>
      </c>
      <c r="F10259">
        <f>60*C10259+D10259</f>
        <v>780</v>
      </c>
      <c r="G10259">
        <f>IF(MONTH(A10259)&gt;10,1,IF(MONTH(A10259)&lt;4,1,0))</f>
        <v>0</v>
      </c>
      <c r="H10259">
        <f>IF(AND(F10259&gt;=6*60,F10259&lt;10*60),1,IF(F10259&gt;=15*60,1,IF(F10259&lt;1*60,1,0)))</f>
        <v>0</v>
      </c>
      <c r="I10259">
        <f>IF(AND(F10259&gt;=1*60,F10259&lt;6*60),1,0)</f>
        <v>0</v>
      </c>
      <c r="J10259">
        <f>IF(AND(F10259&gt;=10*60,F10259&lt;15*60),1,0)</f>
        <v>1</v>
      </c>
      <c r="K10259">
        <f>IF(AND(F10259&gt;=16*60,F10259&lt;21*60),1,0)</f>
        <v>0</v>
      </c>
      <c r="L10259">
        <f>K10259*G10259</f>
        <v>0</v>
      </c>
      <c r="M10259">
        <f>H10259*B10259</f>
        <v>0</v>
      </c>
      <c r="N10259">
        <f>I10259*B10259</f>
        <v>0</v>
      </c>
      <c r="O10259">
        <f>J10259*B10259</f>
        <v>2.1999999999999999E-2</v>
      </c>
    </row>
    <row r="10260" spans="1:15" x14ac:dyDescent="0.25">
      <c r="A10260" s="1">
        <v>41488.5625</v>
      </c>
      <c r="B10260">
        <v>3.5999999999999997E-2</v>
      </c>
      <c r="C10260">
        <f>HOUR(A10260)</f>
        <v>13</v>
      </c>
      <c r="D10260">
        <f>MINUTE(A10260)</f>
        <v>30</v>
      </c>
      <c r="E10260">
        <v>8</v>
      </c>
      <c r="F10260">
        <f>60*C10260+D10260</f>
        <v>810</v>
      </c>
      <c r="G10260">
        <f>IF(MONTH(A10260)&gt;10,1,IF(MONTH(A10260)&lt;4,1,0))</f>
        <v>0</v>
      </c>
      <c r="H10260">
        <f>IF(AND(F10260&gt;=6*60,F10260&lt;10*60),1,IF(F10260&gt;=15*60,1,IF(F10260&lt;1*60,1,0)))</f>
        <v>0</v>
      </c>
      <c r="I10260">
        <f>IF(AND(F10260&gt;=1*60,F10260&lt;6*60),1,0)</f>
        <v>0</v>
      </c>
      <c r="J10260">
        <f>IF(AND(F10260&gt;=10*60,F10260&lt;15*60),1,0)</f>
        <v>1</v>
      </c>
      <c r="K10260">
        <f>IF(AND(F10260&gt;=16*60,F10260&lt;21*60),1,0)</f>
        <v>0</v>
      </c>
      <c r="L10260">
        <f>K10260*G10260</f>
        <v>0</v>
      </c>
      <c r="M10260">
        <f>H10260*B10260</f>
        <v>0</v>
      </c>
      <c r="N10260">
        <f>I10260*B10260</f>
        <v>0</v>
      </c>
      <c r="O10260">
        <f>J10260*B10260</f>
        <v>3.5999999999999997E-2</v>
      </c>
    </row>
    <row r="10261" spans="1:15" x14ac:dyDescent="0.25">
      <c r="A10261" s="1">
        <v>41488.583333333299</v>
      </c>
      <c r="B10261">
        <v>0.04</v>
      </c>
      <c r="C10261">
        <f>HOUR(A10261)</f>
        <v>14</v>
      </c>
      <c r="D10261">
        <f>MINUTE(A10261)</f>
        <v>0</v>
      </c>
      <c r="E10261">
        <v>8</v>
      </c>
      <c r="F10261">
        <f>60*C10261+D10261</f>
        <v>840</v>
      </c>
      <c r="G10261">
        <f>IF(MONTH(A10261)&gt;10,1,IF(MONTH(A10261)&lt;4,1,0))</f>
        <v>0</v>
      </c>
      <c r="H10261">
        <f>IF(AND(F10261&gt;=6*60,F10261&lt;10*60),1,IF(F10261&gt;=15*60,1,IF(F10261&lt;1*60,1,0)))</f>
        <v>0</v>
      </c>
      <c r="I10261">
        <f>IF(AND(F10261&gt;=1*60,F10261&lt;6*60),1,0)</f>
        <v>0</v>
      </c>
      <c r="J10261">
        <f>IF(AND(F10261&gt;=10*60,F10261&lt;15*60),1,0)</f>
        <v>1</v>
      </c>
      <c r="K10261">
        <f>IF(AND(F10261&gt;=16*60,F10261&lt;21*60),1,0)</f>
        <v>0</v>
      </c>
      <c r="L10261">
        <f>K10261*G10261</f>
        <v>0</v>
      </c>
      <c r="M10261">
        <f>H10261*B10261</f>
        <v>0</v>
      </c>
      <c r="N10261">
        <f>I10261*B10261</f>
        <v>0</v>
      </c>
      <c r="O10261">
        <f>J10261*B10261</f>
        <v>0.04</v>
      </c>
    </row>
    <row r="10262" spans="1:15" x14ac:dyDescent="0.25">
      <c r="A10262" s="1">
        <v>41488.604166666701</v>
      </c>
      <c r="B10262">
        <v>3.1E-2</v>
      </c>
      <c r="C10262">
        <f>HOUR(A10262)</f>
        <v>14</v>
      </c>
      <c r="D10262">
        <f>MINUTE(A10262)</f>
        <v>30</v>
      </c>
      <c r="E10262">
        <v>8</v>
      </c>
      <c r="F10262">
        <f>60*C10262+D10262</f>
        <v>870</v>
      </c>
      <c r="G10262">
        <f>IF(MONTH(A10262)&gt;10,1,IF(MONTH(A10262)&lt;4,1,0))</f>
        <v>0</v>
      </c>
      <c r="H10262">
        <f>IF(AND(F10262&gt;=6*60,F10262&lt;10*60),1,IF(F10262&gt;=15*60,1,IF(F10262&lt;1*60,1,0)))</f>
        <v>0</v>
      </c>
      <c r="I10262">
        <f>IF(AND(F10262&gt;=1*60,F10262&lt;6*60),1,0)</f>
        <v>0</v>
      </c>
      <c r="J10262">
        <f>IF(AND(F10262&gt;=10*60,F10262&lt;15*60),1,0)</f>
        <v>1</v>
      </c>
      <c r="K10262">
        <f>IF(AND(F10262&gt;=16*60,F10262&lt;21*60),1,0)</f>
        <v>0</v>
      </c>
      <c r="L10262">
        <f>K10262*G10262</f>
        <v>0</v>
      </c>
      <c r="M10262">
        <f>H10262*B10262</f>
        <v>0</v>
      </c>
      <c r="N10262">
        <f>I10262*B10262</f>
        <v>0</v>
      </c>
      <c r="O10262">
        <f>J10262*B10262</f>
        <v>3.1E-2</v>
      </c>
    </row>
    <row r="10263" spans="1:15" x14ac:dyDescent="0.25">
      <c r="A10263" s="1">
        <v>41488.625</v>
      </c>
      <c r="B10263">
        <v>3.9E-2</v>
      </c>
      <c r="C10263">
        <f>HOUR(A10263)</f>
        <v>15</v>
      </c>
      <c r="D10263">
        <f>MINUTE(A10263)</f>
        <v>0</v>
      </c>
      <c r="E10263">
        <v>8</v>
      </c>
      <c r="F10263">
        <f>60*C10263+D10263</f>
        <v>900</v>
      </c>
      <c r="G10263">
        <f>IF(MONTH(A10263)&gt;10,1,IF(MONTH(A10263)&lt;4,1,0))</f>
        <v>0</v>
      </c>
      <c r="H10263">
        <f>IF(AND(F10263&gt;=6*60,F10263&lt;10*60),1,IF(F10263&gt;=15*60,1,IF(F10263&lt;1*60,1,0)))</f>
        <v>1</v>
      </c>
      <c r="I10263">
        <f>IF(AND(F10263&gt;=1*60,F10263&lt;6*60),1,0)</f>
        <v>0</v>
      </c>
      <c r="J10263">
        <f>IF(AND(F10263&gt;=10*60,F10263&lt;15*60),1,0)</f>
        <v>0</v>
      </c>
      <c r="K10263">
        <f>IF(AND(F10263&gt;=16*60,F10263&lt;21*60),1,0)</f>
        <v>0</v>
      </c>
      <c r="L10263">
        <f>K10263*G10263</f>
        <v>0</v>
      </c>
      <c r="M10263">
        <f>H10263*B10263</f>
        <v>3.9E-2</v>
      </c>
      <c r="N10263">
        <f>I10263*B10263</f>
        <v>0</v>
      </c>
      <c r="O10263">
        <f>J10263*B10263</f>
        <v>0</v>
      </c>
    </row>
    <row r="10264" spans="1:15" x14ac:dyDescent="0.25">
      <c r="A10264" s="1">
        <v>41488.645833333299</v>
      </c>
      <c r="B10264">
        <v>3.9E-2</v>
      </c>
      <c r="C10264">
        <f>HOUR(A10264)</f>
        <v>15</v>
      </c>
      <c r="D10264">
        <f>MINUTE(A10264)</f>
        <v>30</v>
      </c>
      <c r="E10264">
        <v>8</v>
      </c>
      <c r="F10264">
        <f>60*C10264+D10264</f>
        <v>930</v>
      </c>
      <c r="G10264">
        <f>IF(MONTH(A10264)&gt;10,1,IF(MONTH(A10264)&lt;4,1,0))</f>
        <v>0</v>
      </c>
      <c r="H10264">
        <f>IF(AND(F10264&gt;=6*60,F10264&lt;10*60),1,IF(F10264&gt;=15*60,1,IF(F10264&lt;1*60,1,0)))</f>
        <v>1</v>
      </c>
      <c r="I10264">
        <f>IF(AND(F10264&gt;=1*60,F10264&lt;6*60),1,0)</f>
        <v>0</v>
      </c>
      <c r="J10264">
        <f>IF(AND(F10264&gt;=10*60,F10264&lt;15*60),1,0)</f>
        <v>0</v>
      </c>
      <c r="K10264">
        <f>IF(AND(F10264&gt;=16*60,F10264&lt;21*60),1,0)</f>
        <v>0</v>
      </c>
      <c r="L10264">
        <f>K10264*G10264</f>
        <v>0</v>
      </c>
      <c r="M10264">
        <f>H10264*B10264</f>
        <v>3.9E-2</v>
      </c>
      <c r="N10264">
        <f>I10264*B10264</f>
        <v>0</v>
      </c>
      <c r="O10264">
        <f>J10264*B10264</f>
        <v>0</v>
      </c>
    </row>
    <row r="10265" spans="1:15" x14ac:dyDescent="0.25">
      <c r="A10265" s="1">
        <v>41488.666666666701</v>
      </c>
      <c r="B10265">
        <v>3.5000000000000003E-2</v>
      </c>
      <c r="C10265">
        <f>HOUR(A10265)</f>
        <v>16</v>
      </c>
      <c r="D10265">
        <f>MINUTE(A10265)</f>
        <v>0</v>
      </c>
      <c r="E10265">
        <v>8</v>
      </c>
      <c r="F10265">
        <f>60*C10265+D10265</f>
        <v>960</v>
      </c>
      <c r="G10265">
        <f>IF(MONTH(A10265)&gt;10,1,IF(MONTH(A10265)&lt;4,1,0))</f>
        <v>0</v>
      </c>
      <c r="H10265">
        <f>IF(AND(F10265&gt;=6*60,F10265&lt;10*60),1,IF(F10265&gt;=15*60,1,IF(F10265&lt;1*60,1,0)))</f>
        <v>1</v>
      </c>
      <c r="I10265">
        <f>IF(AND(F10265&gt;=1*60,F10265&lt;6*60),1,0)</f>
        <v>0</v>
      </c>
      <c r="J10265">
        <f>IF(AND(F10265&gt;=10*60,F10265&lt;15*60),1,0)</f>
        <v>0</v>
      </c>
      <c r="K10265">
        <f>IF(AND(F10265&gt;=16*60,F10265&lt;21*60),1,0)</f>
        <v>1</v>
      </c>
      <c r="L10265">
        <f>K10265*G10265</f>
        <v>0</v>
      </c>
      <c r="M10265">
        <f>H10265*B10265</f>
        <v>3.5000000000000003E-2</v>
      </c>
      <c r="N10265">
        <f>I10265*B10265</f>
        <v>0</v>
      </c>
      <c r="O10265">
        <f>J10265*B10265</f>
        <v>0</v>
      </c>
    </row>
    <row r="10266" spans="1:15" x14ac:dyDescent="0.25">
      <c r="A10266" s="1">
        <v>41488.6875</v>
      </c>
      <c r="B10266">
        <v>9.8000000000000004E-2</v>
      </c>
      <c r="C10266">
        <f>HOUR(A10266)</f>
        <v>16</v>
      </c>
      <c r="D10266">
        <f>MINUTE(A10266)</f>
        <v>30</v>
      </c>
      <c r="E10266">
        <v>8</v>
      </c>
      <c r="F10266">
        <f>60*C10266+D10266</f>
        <v>990</v>
      </c>
      <c r="G10266">
        <f>IF(MONTH(A10266)&gt;10,1,IF(MONTH(A10266)&lt;4,1,0))</f>
        <v>0</v>
      </c>
      <c r="H10266">
        <f>IF(AND(F10266&gt;=6*60,F10266&lt;10*60),1,IF(F10266&gt;=15*60,1,IF(F10266&lt;1*60,1,0)))</f>
        <v>1</v>
      </c>
      <c r="I10266">
        <f>IF(AND(F10266&gt;=1*60,F10266&lt;6*60),1,0)</f>
        <v>0</v>
      </c>
      <c r="J10266">
        <f>IF(AND(F10266&gt;=10*60,F10266&lt;15*60),1,0)</f>
        <v>0</v>
      </c>
      <c r="K10266">
        <f>IF(AND(F10266&gt;=16*60,F10266&lt;21*60),1,0)</f>
        <v>1</v>
      </c>
      <c r="L10266">
        <f>K10266*G10266</f>
        <v>0</v>
      </c>
      <c r="M10266">
        <f>H10266*B10266</f>
        <v>9.8000000000000004E-2</v>
      </c>
      <c r="N10266">
        <f>I10266*B10266</f>
        <v>0</v>
      </c>
      <c r="O10266">
        <f>J10266*B10266</f>
        <v>0</v>
      </c>
    </row>
    <row r="10267" spans="1:15" x14ac:dyDescent="0.25">
      <c r="A10267" s="1">
        <v>41488.708333333299</v>
      </c>
      <c r="B10267">
        <v>0.14099999999999999</v>
      </c>
      <c r="C10267">
        <f>HOUR(A10267)</f>
        <v>17</v>
      </c>
      <c r="D10267">
        <f>MINUTE(A10267)</f>
        <v>0</v>
      </c>
      <c r="E10267">
        <v>8</v>
      </c>
      <c r="F10267">
        <f>60*C10267+D10267</f>
        <v>1020</v>
      </c>
      <c r="G10267">
        <f>IF(MONTH(A10267)&gt;10,1,IF(MONTH(A10267)&lt;4,1,0))</f>
        <v>0</v>
      </c>
      <c r="H10267">
        <f>IF(AND(F10267&gt;=6*60,F10267&lt;10*60),1,IF(F10267&gt;=15*60,1,IF(F10267&lt;1*60,1,0)))</f>
        <v>1</v>
      </c>
      <c r="I10267">
        <f>IF(AND(F10267&gt;=1*60,F10267&lt;6*60),1,0)</f>
        <v>0</v>
      </c>
      <c r="J10267">
        <f>IF(AND(F10267&gt;=10*60,F10267&lt;15*60),1,0)</f>
        <v>0</v>
      </c>
      <c r="K10267">
        <f>IF(AND(F10267&gt;=16*60,F10267&lt;21*60),1,0)</f>
        <v>1</v>
      </c>
      <c r="L10267">
        <f>K10267*G10267</f>
        <v>0</v>
      </c>
      <c r="M10267">
        <f>H10267*B10267</f>
        <v>0.14099999999999999</v>
      </c>
      <c r="N10267">
        <f>I10267*B10267</f>
        <v>0</v>
      </c>
      <c r="O10267">
        <f>J10267*B10267</f>
        <v>0</v>
      </c>
    </row>
    <row r="10268" spans="1:15" x14ac:dyDescent="0.25">
      <c r="A10268" s="1">
        <v>41488.729166666701</v>
      </c>
      <c r="B10268">
        <v>0.183</v>
      </c>
      <c r="C10268">
        <f>HOUR(A10268)</f>
        <v>17</v>
      </c>
      <c r="D10268">
        <f>MINUTE(A10268)</f>
        <v>30</v>
      </c>
      <c r="E10268">
        <v>8</v>
      </c>
      <c r="F10268">
        <f>60*C10268+D10268</f>
        <v>1050</v>
      </c>
      <c r="G10268">
        <f>IF(MONTH(A10268)&gt;10,1,IF(MONTH(A10268)&lt;4,1,0))</f>
        <v>0</v>
      </c>
      <c r="H10268">
        <f>IF(AND(F10268&gt;=6*60,F10268&lt;10*60),1,IF(F10268&gt;=15*60,1,IF(F10268&lt;1*60,1,0)))</f>
        <v>1</v>
      </c>
      <c r="I10268">
        <f>IF(AND(F10268&gt;=1*60,F10268&lt;6*60),1,0)</f>
        <v>0</v>
      </c>
      <c r="J10268">
        <f>IF(AND(F10268&gt;=10*60,F10268&lt;15*60),1,0)</f>
        <v>0</v>
      </c>
      <c r="K10268">
        <f>IF(AND(F10268&gt;=16*60,F10268&lt;21*60),1,0)</f>
        <v>1</v>
      </c>
      <c r="L10268">
        <f>K10268*G10268</f>
        <v>0</v>
      </c>
      <c r="M10268">
        <f>H10268*B10268</f>
        <v>0.183</v>
      </c>
      <c r="N10268">
        <f>I10268*B10268</f>
        <v>0</v>
      </c>
      <c r="O10268">
        <f>J10268*B10268</f>
        <v>0</v>
      </c>
    </row>
    <row r="10269" spans="1:15" x14ac:dyDescent="0.25">
      <c r="A10269" s="1">
        <v>41488.75</v>
      </c>
      <c r="B10269">
        <v>0.151</v>
      </c>
      <c r="C10269">
        <f>HOUR(A10269)</f>
        <v>18</v>
      </c>
      <c r="D10269">
        <f>MINUTE(A10269)</f>
        <v>0</v>
      </c>
      <c r="E10269">
        <v>8</v>
      </c>
      <c r="F10269">
        <f>60*C10269+D10269</f>
        <v>1080</v>
      </c>
      <c r="G10269">
        <f>IF(MONTH(A10269)&gt;10,1,IF(MONTH(A10269)&lt;4,1,0))</f>
        <v>0</v>
      </c>
      <c r="H10269">
        <f>IF(AND(F10269&gt;=6*60,F10269&lt;10*60),1,IF(F10269&gt;=15*60,1,IF(F10269&lt;1*60,1,0)))</f>
        <v>1</v>
      </c>
      <c r="I10269">
        <f>IF(AND(F10269&gt;=1*60,F10269&lt;6*60),1,0)</f>
        <v>0</v>
      </c>
      <c r="J10269">
        <f>IF(AND(F10269&gt;=10*60,F10269&lt;15*60),1,0)</f>
        <v>0</v>
      </c>
      <c r="K10269">
        <f>IF(AND(F10269&gt;=16*60,F10269&lt;21*60),1,0)</f>
        <v>1</v>
      </c>
      <c r="L10269">
        <f>K10269*G10269</f>
        <v>0</v>
      </c>
      <c r="M10269">
        <f>H10269*B10269</f>
        <v>0.151</v>
      </c>
      <c r="N10269">
        <f>I10269*B10269</f>
        <v>0</v>
      </c>
      <c r="O10269">
        <f>J10269*B10269</f>
        <v>0</v>
      </c>
    </row>
    <row r="10270" spans="1:15" x14ac:dyDescent="0.25">
      <c r="A10270" s="1">
        <v>41488.770833333299</v>
      </c>
      <c r="B10270">
        <v>0.11899999999999999</v>
      </c>
      <c r="C10270">
        <f>HOUR(A10270)</f>
        <v>18</v>
      </c>
      <c r="D10270">
        <f>MINUTE(A10270)</f>
        <v>30</v>
      </c>
      <c r="E10270">
        <v>8</v>
      </c>
      <c r="F10270">
        <f>60*C10270+D10270</f>
        <v>1110</v>
      </c>
      <c r="G10270">
        <f>IF(MONTH(A10270)&gt;10,1,IF(MONTH(A10270)&lt;4,1,0))</f>
        <v>0</v>
      </c>
      <c r="H10270">
        <f>IF(AND(F10270&gt;=6*60,F10270&lt;10*60),1,IF(F10270&gt;=15*60,1,IF(F10270&lt;1*60,1,0)))</f>
        <v>1</v>
      </c>
      <c r="I10270">
        <f>IF(AND(F10270&gt;=1*60,F10270&lt;6*60),1,0)</f>
        <v>0</v>
      </c>
      <c r="J10270">
        <f>IF(AND(F10270&gt;=10*60,F10270&lt;15*60),1,0)</f>
        <v>0</v>
      </c>
      <c r="K10270">
        <f>IF(AND(F10270&gt;=16*60,F10270&lt;21*60),1,0)</f>
        <v>1</v>
      </c>
      <c r="L10270">
        <f>K10270*G10270</f>
        <v>0</v>
      </c>
      <c r="M10270">
        <f>H10270*B10270</f>
        <v>0.11899999999999999</v>
      </c>
      <c r="N10270">
        <f>I10270*B10270</f>
        <v>0</v>
      </c>
      <c r="O10270">
        <f>J10270*B10270</f>
        <v>0</v>
      </c>
    </row>
    <row r="10271" spans="1:15" x14ac:dyDescent="0.25">
      <c r="A10271" s="1">
        <v>41488.791666666701</v>
      </c>
      <c r="B10271">
        <v>0.32200000000000001</v>
      </c>
      <c r="C10271">
        <f>HOUR(A10271)</f>
        <v>19</v>
      </c>
      <c r="D10271">
        <f>MINUTE(A10271)</f>
        <v>0</v>
      </c>
      <c r="E10271">
        <v>8</v>
      </c>
      <c r="F10271">
        <f>60*C10271+D10271</f>
        <v>1140</v>
      </c>
      <c r="G10271">
        <f>IF(MONTH(A10271)&gt;10,1,IF(MONTH(A10271)&lt;4,1,0))</f>
        <v>0</v>
      </c>
      <c r="H10271">
        <f>IF(AND(F10271&gt;=6*60,F10271&lt;10*60),1,IF(F10271&gt;=15*60,1,IF(F10271&lt;1*60,1,0)))</f>
        <v>1</v>
      </c>
      <c r="I10271">
        <f>IF(AND(F10271&gt;=1*60,F10271&lt;6*60),1,0)</f>
        <v>0</v>
      </c>
      <c r="J10271">
        <f>IF(AND(F10271&gt;=10*60,F10271&lt;15*60),1,0)</f>
        <v>0</v>
      </c>
      <c r="K10271">
        <f>IF(AND(F10271&gt;=16*60,F10271&lt;21*60),1,0)</f>
        <v>1</v>
      </c>
      <c r="L10271">
        <f>K10271*G10271</f>
        <v>0</v>
      </c>
      <c r="M10271">
        <f>H10271*B10271</f>
        <v>0.32200000000000001</v>
      </c>
      <c r="N10271">
        <f>I10271*B10271</f>
        <v>0</v>
      </c>
      <c r="O10271">
        <f>J10271*B10271</f>
        <v>0</v>
      </c>
    </row>
    <row r="10272" spans="1:15" x14ac:dyDescent="0.25">
      <c r="A10272" s="1">
        <v>41488.8125</v>
      </c>
      <c r="B10272">
        <v>0.14799999999999999</v>
      </c>
      <c r="C10272">
        <f>HOUR(A10272)</f>
        <v>19</v>
      </c>
      <c r="D10272">
        <f>MINUTE(A10272)</f>
        <v>30</v>
      </c>
      <c r="E10272">
        <v>8</v>
      </c>
      <c r="F10272">
        <f>60*C10272+D10272</f>
        <v>1170</v>
      </c>
      <c r="G10272">
        <f>IF(MONTH(A10272)&gt;10,1,IF(MONTH(A10272)&lt;4,1,0))</f>
        <v>0</v>
      </c>
      <c r="H10272">
        <f>IF(AND(F10272&gt;=6*60,F10272&lt;10*60),1,IF(F10272&gt;=15*60,1,IF(F10272&lt;1*60,1,0)))</f>
        <v>1</v>
      </c>
      <c r="I10272">
        <f>IF(AND(F10272&gt;=1*60,F10272&lt;6*60),1,0)</f>
        <v>0</v>
      </c>
      <c r="J10272">
        <f>IF(AND(F10272&gt;=10*60,F10272&lt;15*60),1,0)</f>
        <v>0</v>
      </c>
      <c r="K10272">
        <f>IF(AND(F10272&gt;=16*60,F10272&lt;21*60),1,0)</f>
        <v>1</v>
      </c>
      <c r="L10272">
        <f>K10272*G10272</f>
        <v>0</v>
      </c>
      <c r="M10272">
        <f>H10272*B10272</f>
        <v>0.14799999999999999</v>
      </c>
      <c r="N10272">
        <f>I10272*B10272</f>
        <v>0</v>
      </c>
      <c r="O10272">
        <f>J10272*B10272</f>
        <v>0</v>
      </c>
    </row>
    <row r="10273" spans="1:15" x14ac:dyDescent="0.25">
      <c r="A10273" s="1">
        <v>41488.833333333299</v>
      </c>
      <c r="B10273">
        <v>0.14399999999999999</v>
      </c>
      <c r="C10273">
        <f>HOUR(A10273)</f>
        <v>20</v>
      </c>
      <c r="D10273">
        <f>MINUTE(A10273)</f>
        <v>0</v>
      </c>
      <c r="E10273">
        <v>8</v>
      </c>
      <c r="F10273">
        <f>60*C10273+D10273</f>
        <v>1200</v>
      </c>
      <c r="G10273">
        <f>IF(MONTH(A10273)&gt;10,1,IF(MONTH(A10273)&lt;4,1,0))</f>
        <v>0</v>
      </c>
      <c r="H10273">
        <f>IF(AND(F10273&gt;=6*60,F10273&lt;10*60),1,IF(F10273&gt;=15*60,1,IF(F10273&lt;1*60,1,0)))</f>
        <v>1</v>
      </c>
      <c r="I10273">
        <f>IF(AND(F10273&gt;=1*60,F10273&lt;6*60),1,0)</f>
        <v>0</v>
      </c>
      <c r="J10273">
        <f>IF(AND(F10273&gt;=10*60,F10273&lt;15*60),1,0)</f>
        <v>0</v>
      </c>
      <c r="K10273">
        <f>IF(AND(F10273&gt;=16*60,F10273&lt;21*60),1,0)</f>
        <v>1</v>
      </c>
      <c r="L10273">
        <f>K10273*G10273</f>
        <v>0</v>
      </c>
      <c r="M10273">
        <f>H10273*B10273</f>
        <v>0.14399999999999999</v>
      </c>
      <c r="N10273">
        <f>I10273*B10273</f>
        <v>0</v>
      </c>
      <c r="O10273">
        <f>J10273*B10273</f>
        <v>0</v>
      </c>
    </row>
    <row r="10274" spans="1:15" x14ac:dyDescent="0.25">
      <c r="A10274" s="1">
        <v>41488.854166666701</v>
      </c>
      <c r="B10274">
        <v>0.14799999999999999</v>
      </c>
      <c r="C10274">
        <f>HOUR(A10274)</f>
        <v>20</v>
      </c>
      <c r="D10274">
        <f>MINUTE(A10274)</f>
        <v>30</v>
      </c>
      <c r="E10274">
        <v>8</v>
      </c>
      <c r="F10274">
        <f>60*C10274+D10274</f>
        <v>1230</v>
      </c>
      <c r="G10274">
        <f>IF(MONTH(A10274)&gt;10,1,IF(MONTH(A10274)&lt;4,1,0))</f>
        <v>0</v>
      </c>
      <c r="H10274">
        <f>IF(AND(F10274&gt;=6*60,F10274&lt;10*60),1,IF(F10274&gt;=15*60,1,IF(F10274&lt;1*60,1,0)))</f>
        <v>1</v>
      </c>
      <c r="I10274">
        <f>IF(AND(F10274&gt;=1*60,F10274&lt;6*60),1,0)</f>
        <v>0</v>
      </c>
      <c r="J10274">
        <f>IF(AND(F10274&gt;=10*60,F10274&lt;15*60),1,0)</f>
        <v>0</v>
      </c>
      <c r="K10274">
        <f>IF(AND(F10274&gt;=16*60,F10274&lt;21*60),1,0)</f>
        <v>1</v>
      </c>
      <c r="L10274">
        <f>K10274*G10274</f>
        <v>0</v>
      </c>
      <c r="M10274">
        <f>H10274*B10274</f>
        <v>0.14799999999999999</v>
      </c>
      <c r="N10274">
        <f>I10274*B10274</f>
        <v>0</v>
      </c>
      <c r="O10274">
        <f>J10274*B10274</f>
        <v>0</v>
      </c>
    </row>
    <row r="10275" spans="1:15" x14ac:dyDescent="0.25">
      <c r="A10275" s="1">
        <v>41488.875</v>
      </c>
      <c r="B10275">
        <v>0.159</v>
      </c>
      <c r="C10275">
        <f>HOUR(A10275)</f>
        <v>21</v>
      </c>
      <c r="D10275">
        <f>MINUTE(A10275)</f>
        <v>0</v>
      </c>
      <c r="E10275">
        <v>8</v>
      </c>
      <c r="F10275">
        <f>60*C10275+D10275</f>
        <v>1260</v>
      </c>
      <c r="G10275">
        <f>IF(MONTH(A10275)&gt;10,1,IF(MONTH(A10275)&lt;4,1,0))</f>
        <v>0</v>
      </c>
      <c r="H10275">
        <f>IF(AND(F10275&gt;=6*60,F10275&lt;10*60),1,IF(F10275&gt;=15*60,1,IF(F10275&lt;1*60,1,0)))</f>
        <v>1</v>
      </c>
      <c r="I10275">
        <f>IF(AND(F10275&gt;=1*60,F10275&lt;6*60),1,0)</f>
        <v>0</v>
      </c>
      <c r="J10275">
        <f>IF(AND(F10275&gt;=10*60,F10275&lt;15*60),1,0)</f>
        <v>0</v>
      </c>
      <c r="K10275">
        <f>IF(AND(F10275&gt;=16*60,F10275&lt;21*60),1,0)</f>
        <v>0</v>
      </c>
      <c r="L10275">
        <f>K10275*G10275</f>
        <v>0</v>
      </c>
      <c r="M10275">
        <f>H10275*B10275</f>
        <v>0.159</v>
      </c>
      <c r="N10275">
        <f>I10275*B10275</f>
        <v>0</v>
      </c>
      <c r="O10275">
        <f>J10275*B10275</f>
        <v>0</v>
      </c>
    </row>
    <row r="10276" spans="1:15" x14ac:dyDescent="0.25">
      <c r="A10276" s="1">
        <v>41488.895833333299</v>
      </c>
      <c r="B10276">
        <v>0.124</v>
      </c>
      <c r="C10276">
        <f>HOUR(A10276)</f>
        <v>21</v>
      </c>
      <c r="D10276">
        <f>MINUTE(A10276)</f>
        <v>30</v>
      </c>
      <c r="E10276">
        <v>8</v>
      </c>
      <c r="F10276">
        <f>60*C10276+D10276</f>
        <v>1290</v>
      </c>
      <c r="G10276">
        <f>IF(MONTH(A10276)&gt;10,1,IF(MONTH(A10276)&lt;4,1,0))</f>
        <v>0</v>
      </c>
      <c r="H10276">
        <f>IF(AND(F10276&gt;=6*60,F10276&lt;10*60),1,IF(F10276&gt;=15*60,1,IF(F10276&lt;1*60,1,0)))</f>
        <v>1</v>
      </c>
      <c r="I10276">
        <f>IF(AND(F10276&gt;=1*60,F10276&lt;6*60),1,0)</f>
        <v>0</v>
      </c>
      <c r="J10276">
        <f>IF(AND(F10276&gt;=10*60,F10276&lt;15*60),1,0)</f>
        <v>0</v>
      </c>
      <c r="K10276">
        <f>IF(AND(F10276&gt;=16*60,F10276&lt;21*60),1,0)</f>
        <v>0</v>
      </c>
      <c r="L10276">
        <f>K10276*G10276</f>
        <v>0</v>
      </c>
      <c r="M10276">
        <f>H10276*B10276</f>
        <v>0.124</v>
      </c>
      <c r="N10276">
        <f>I10276*B10276</f>
        <v>0</v>
      </c>
      <c r="O10276">
        <f>J10276*B10276</f>
        <v>0</v>
      </c>
    </row>
    <row r="10277" spans="1:15" x14ac:dyDescent="0.25">
      <c r="A10277" s="1">
        <v>41488.916666666701</v>
      </c>
      <c r="B10277">
        <v>0.10100000000000001</v>
      </c>
      <c r="C10277">
        <f>HOUR(A10277)</f>
        <v>22</v>
      </c>
      <c r="D10277">
        <f>MINUTE(A10277)</f>
        <v>0</v>
      </c>
      <c r="E10277">
        <v>8</v>
      </c>
      <c r="F10277">
        <f>60*C10277+D10277</f>
        <v>1320</v>
      </c>
      <c r="G10277">
        <f>IF(MONTH(A10277)&gt;10,1,IF(MONTH(A10277)&lt;4,1,0))</f>
        <v>0</v>
      </c>
      <c r="H10277">
        <f>IF(AND(F10277&gt;=6*60,F10277&lt;10*60),1,IF(F10277&gt;=15*60,1,IF(F10277&lt;1*60,1,0)))</f>
        <v>1</v>
      </c>
      <c r="I10277">
        <f>IF(AND(F10277&gt;=1*60,F10277&lt;6*60),1,0)</f>
        <v>0</v>
      </c>
      <c r="J10277">
        <f>IF(AND(F10277&gt;=10*60,F10277&lt;15*60),1,0)</f>
        <v>0</v>
      </c>
      <c r="K10277">
        <f>IF(AND(F10277&gt;=16*60,F10277&lt;21*60),1,0)</f>
        <v>0</v>
      </c>
      <c r="L10277">
        <f>K10277*G10277</f>
        <v>0</v>
      </c>
      <c r="M10277">
        <f>H10277*B10277</f>
        <v>0.10100000000000001</v>
      </c>
      <c r="N10277">
        <f>I10277*B10277</f>
        <v>0</v>
      </c>
      <c r="O10277">
        <f>J10277*B10277</f>
        <v>0</v>
      </c>
    </row>
    <row r="10278" spans="1:15" x14ac:dyDescent="0.25">
      <c r="A10278" s="1">
        <v>41488.9375</v>
      </c>
      <c r="B10278">
        <v>0.128</v>
      </c>
      <c r="C10278">
        <f>HOUR(A10278)</f>
        <v>22</v>
      </c>
      <c r="D10278">
        <f>MINUTE(A10278)</f>
        <v>30</v>
      </c>
      <c r="E10278">
        <v>8</v>
      </c>
      <c r="F10278">
        <f>60*C10278+D10278</f>
        <v>1350</v>
      </c>
      <c r="G10278">
        <f>IF(MONTH(A10278)&gt;10,1,IF(MONTH(A10278)&lt;4,1,0))</f>
        <v>0</v>
      </c>
      <c r="H10278">
        <f>IF(AND(F10278&gt;=6*60,F10278&lt;10*60),1,IF(F10278&gt;=15*60,1,IF(F10278&lt;1*60,1,0)))</f>
        <v>1</v>
      </c>
      <c r="I10278">
        <f>IF(AND(F10278&gt;=1*60,F10278&lt;6*60),1,0)</f>
        <v>0</v>
      </c>
      <c r="J10278">
        <f>IF(AND(F10278&gt;=10*60,F10278&lt;15*60),1,0)</f>
        <v>0</v>
      </c>
      <c r="K10278">
        <f>IF(AND(F10278&gt;=16*60,F10278&lt;21*60),1,0)</f>
        <v>0</v>
      </c>
      <c r="L10278">
        <f>K10278*G10278</f>
        <v>0</v>
      </c>
      <c r="M10278">
        <f>H10278*B10278</f>
        <v>0.128</v>
      </c>
      <c r="N10278">
        <f>I10278*B10278</f>
        <v>0</v>
      </c>
      <c r="O10278">
        <f>J10278*B10278</f>
        <v>0</v>
      </c>
    </row>
    <row r="10279" spans="1:15" x14ac:dyDescent="0.25">
      <c r="A10279" s="1">
        <v>41488.958333333299</v>
      </c>
      <c r="B10279">
        <v>0.13300000000000001</v>
      </c>
      <c r="C10279">
        <f>HOUR(A10279)</f>
        <v>23</v>
      </c>
      <c r="D10279">
        <f>MINUTE(A10279)</f>
        <v>0</v>
      </c>
      <c r="E10279">
        <v>8</v>
      </c>
      <c r="F10279">
        <f>60*C10279+D10279</f>
        <v>1380</v>
      </c>
      <c r="G10279">
        <f>IF(MONTH(A10279)&gt;10,1,IF(MONTH(A10279)&lt;4,1,0))</f>
        <v>0</v>
      </c>
      <c r="H10279">
        <f>IF(AND(F10279&gt;=6*60,F10279&lt;10*60),1,IF(F10279&gt;=15*60,1,IF(F10279&lt;1*60,1,0)))</f>
        <v>1</v>
      </c>
      <c r="I10279">
        <f>IF(AND(F10279&gt;=1*60,F10279&lt;6*60),1,0)</f>
        <v>0</v>
      </c>
      <c r="J10279">
        <f>IF(AND(F10279&gt;=10*60,F10279&lt;15*60),1,0)</f>
        <v>0</v>
      </c>
      <c r="K10279">
        <f>IF(AND(F10279&gt;=16*60,F10279&lt;21*60),1,0)</f>
        <v>0</v>
      </c>
      <c r="L10279">
        <f>K10279*G10279</f>
        <v>0</v>
      </c>
      <c r="M10279">
        <f>H10279*B10279</f>
        <v>0.13300000000000001</v>
      </c>
      <c r="N10279">
        <f>I10279*B10279</f>
        <v>0</v>
      </c>
      <c r="O10279">
        <f>J10279*B10279</f>
        <v>0</v>
      </c>
    </row>
    <row r="10280" spans="1:15" x14ac:dyDescent="0.25">
      <c r="A10280" s="1">
        <v>41488.979166666701</v>
      </c>
      <c r="B10280">
        <v>0.112</v>
      </c>
      <c r="C10280">
        <f>HOUR(A10280)</f>
        <v>23</v>
      </c>
      <c r="D10280">
        <f>MINUTE(A10280)</f>
        <v>30</v>
      </c>
      <c r="E10280">
        <v>8</v>
      </c>
      <c r="F10280">
        <f>60*C10280+D10280</f>
        <v>1410</v>
      </c>
      <c r="G10280">
        <f>IF(MONTH(A10280)&gt;10,1,IF(MONTH(A10280)&lt;4,1,0))</f>
        <v>0</v>
      </c>
      <c r="H10280">
        <f>IF(AND(F10280&gt;=6*60,F10280&lt;10*60),1,IF(F10280&gt;=15*60,1,IF(F10280&lt;1*60,1,0)))</f>
        <v>1</v>
      </c>
      <c r="I10280">
        <f>IF(AND(F10280&gt;=1*60,F10280&lt;6*60),1,0)</f>
        <v>0</v>
      </c>
      <c r="J10280">
        <f>IF(AND(F10280&gt;=10*60,F10280&lt;15*60),1,0)</f>
        <v>0</v>
      </c>
      <c r="K10280">
        <f>IF(AND(F10280&gt;=16*60,F10280&lt;21*60),1,0)</f>
        <v>0</v>
      </c>
      <c r="L10280">
        <f>K10280*G10280</f>
        <v>0</v>
      </c>
      <c r="M10280">
        <f>H10280*B10280</f>
        <v>0.112</v>
      </c>
      <c r="N10280">
        <f>I10280*B10280</f>
        <v>0</v>
      </c>
      <c r="O10280">
        <f>J10280*B10280</f>
        <v>0</v>
      </c>
    </row>
    <row r="10281" spans="1:15" x14ac:dyDescent="0.25">
      <c r="A10281" s="1">
        <v>41489</v>
      </c>
      <c r="B10281">
        <v>7.1999999999999995E-2</v>
      </c>
      <c r="C10281">
        <f>HOUR(A10281)</f>
        <v>0</v>
      </c>
      <c r="D10281">
        <f>MINUTE(A10281)</f>
        <v>0</v>
      </c>
      <c r="E10281">
        <v>8</v>
      </c>
      <c r="F10281">
        <f>60*C10281+D10281</f>
        <v>0</v>
      </c>
      <c r="G10281">
        <f>IF(MONTH(A10281)&gt;10,1,IF(MONTH(A10281)&lt;4,1,0))</f>
        <v>0</v>
      </c>
      <c r="H10281">
        <f>IF(AND(F10281&gt;=6*60,F10281&lt;10*60),1,IF(F10281&gt;=15*60,1,IF(F10281&lt;1*60,1,0)))</f>
        <v>1</v>
      </c>
      <c r="I10281">
        <f>IF(AND(F10281&gt;=1*60,F10281&lt;6*60),1,0)</f>
        <v>0</v>
      </c>
      <c r="J10281">
        <f>IF(AND(F10281&gt;=10*60,F10281&lt;15*60),1,0)</f>
        <v>0</v>
      </c>
      <c r="K10281">
        <f>IF(AND(F10281&gt;=16*60,F10281&lt;21*60),1,0)</f>
        <v>0</v>
      </c>
      <c r="L10281">
        <f>K10281*G10281</f>
        <v>0</v>
      </c>
      <c r="M10281">
        <f>H10281*B10281</f>
        <v>7.1999999999999995E-2</v>
      </c>
      <c r="N10281">
        <f>I10281*B10281</f>
        <v>0</v>
      </c>
      <c r="O10281">
        <f>J10281*B10281</f>
        <v>0</v>
      </c>
    </row>
    <row r="10282" spans="1:15" x14ac:dyDescent="0.25">
      <c r="A10282" s="1">
        <v>41489.020833333299</v>
      </c>
      <c r="B10282">
        <v>2.9000000000000001E-2</v>
      </c>
      <c r="C10282">
        <f>HOUR(A10282)</f>
        <v>0</v>
      </c>
      <c r="D10282">
        <f>MINUTE(A10282)</f>
        <v>30</v>
      </c>
      <c r="E10282">
        <v>8</v>
      </c>
      <c r="F10282">
        <f>60*C10282+D10282</f>
        <v>30</v>
      </c>
      <c r="G10282">
        <f>IF(MONTH(A10282)&gt;10,1,IF(MONTH(A10282)&lt;4,1,0))</f>
        <v>0</v>
      </c>
      <c r="H10282">
        <f>IF(AND(F10282&gt;=6*60,F10282&lt;10*60),1,IF(F10282&gt;=15*60,1,IF(F10282&lt;1*60,1,0)))</f>
        <v>1</v>
      </c>
      <c r="I10282">
        <f>IF(AND(F10282&gt;=1*60,F10282&lt;6*60),1,0)</f>
        <v>0</v>
      </c>
      <c r="J10282">
        <f>IF(AND(F10282&gt;=10*60,F10282&lt;15*60),1,0)</f>
        <v>0</v>
      </c>
      <c r="K10282">
        <f>IF(AND(F10282&gt;=16*60,F10282&lt;21*60),1,0)</f>
        <v>0</v>
      </c>
      <c r="L10282">
        <f>K10282*G10282</f>
        <v>0</v>
      </c>
      <c r="M10282">
        <f>H10282*B10282</f>
        <v>2.9000000000000001E-2</v>
      </c>
      <c r="N10282">
        <f>I10282*B10282</f>
        <v>0</v>
      </c>
      <c r="O10282">
        <f>J10282*B10282</f>
        <v>0</v>
      </c>
    </row>
    <row r="10283" spans="1:15" x14ac:dyDescent="0.25">
      <c r="A10283" s="1">
        <v>41489.041666666701</v>
      </c>
      <c r="B10283">
        <v>3.9E-2</v>
      </c>
      <c r="C10283">
        <f>HOUR(A10283)</f>
        <v>1</v>
      </c>
      <c r="D10283">
        <f>MINUTE(A10283)</f>
        <v>0</v>
      </c>
      <c r="E10283">
        <v>8</v>
      </c>
      <c r="F10283">
        <f>60*C10283+D10283</f>
        <v>60</v>
      </c>
      <c r="G10283">
        <f>IF(MONTH(A10283)&gt;10,1,IF(MONTH(A10283)&lt;4,1,0))</f>
        <v>0</v>
      </c>
      <c r="H10283">
        <f>IF(AND(F10283&gt;=6*60,F10283&lt;10*60),1,IF(F10283&gt;=15*60,1,IF(F10283&lt;1*60,1,0)))</f>
        <v>0</v>
      </c>
      <c r="I10283">
        <f>IF(AND(F10283&gt;=1*60,F10283&lt;6*60),1,0)</f>
        <v>1</v>
      </c>
      <c r="J10283">
        <f>IF(AND(F10283&gt;=10*60,F10283&lt;15*60),1,0)</f>
        <v>0</v>
      </c>
      <c r="K10283">
        <f>IF(AND(F10283&gt;=16*60,F10283&lt;21*60),1,0)</f>
        <v>0</v>
      </c>
      <c r="L10283">
        <f>K10283*G10283</f>
        <v>0</v>
      </c>
      <c r="M10283">
        <f>H10283*B10283</f>
        <v>0</v>
      </c>
      <c r="N10283">
        <f>I10283*B10283</f>
        <v>3.9E-2</v>
      </c>
      <c r="O10283">
        <f>J10283*B10283</f>
        <v>0</v>
      </c>
    </row>
    <row r="10284" spans="1:15" x14ac:dyDescent="0.25">
      <c r="A10284" s="1">
        <v>41489.0625</v>
      </c>
      <c r="B10284">
        <v>3.9E-2</v>
      </c>
      <c r="C10284">
        <f>HOUR(A10284)</f>
        <v>1</v>
      </c>
      <c r="D10284">
        <f>MINUTE(A10284)</f>
        <v>30</v>
      </c>
      <c r="E10284">
        <v>8</v>
      </c>
      <c r="F10284">
        <f>60*C10284+D10284</f>
        <v>90</v>
      </c>
      <c r="G10284">
        <f>IF(MONTH(A10284)&gt;10,1,IF(MONTH(A10284)&lt;4,1,0))</f>
        <v>0</v>
      </c>
      <c r="H10284">
        <f>IF(AND(F10284&gt;=6*60,F10284&lt;10*60),1,IF(F10284&gt;=15*60,1,IF(F10284&lt;1*60,1,0)))</f>
        <v>0</v>
      </c>
      <c r="I10284">
        <f>IF(AND(F10284&gt;=1*60,F10284&lt;6*60),1,0)</f>
        <v>1</v>
      </c>
      <c r="J10284">
        <f>IF(AND(F10284&gt;=10*60,F10284&lt;15*60),1,0)</f>
        <v>0</v>
      </c>
      <c r="K10284">
        <f>IF(AND(F10284&gt;=16*60,F10284&lt;21*60),1,0)</f>
        <v>0</v>
      </c>
      <c r="L10284">
        <f>K10284*G10284</f>
        <v>0</v>
      </c>
      <c r="M10284">
        <f>H10284*B10284</f>
        <v>0</v>
      </c>
      <c r="N10284">
        <f>I10284*B10284</f>
        <v>3.9E-2</v>
      </c>
      <c r="O10284">
        <f>J10284*B10284</f>
        <v>0</v>
      </c>
    </row>
    <row r="10285" spans="1:15" x14ac:dyDescent="0.25">
      <c r="A10285" s="1">
        <v>41489.083333333299</v>
      </c>
      <c r="B10285">
        <v>0.02</v>
      </c>
      <c r="C10285">
        <f>HOUR(A10285)</f>
        <v>2</v>
      </c>
      <c r="D10285">
        <f>MINUTE(A10285)</f>
        <v>0</v>
      </c>
      <c r="E10285">
        <v>8</v>
      </c>
      <c r="F10285">
        <f>60*C10285+D10285</f>
        <v>120</v>
      </c>
      <c r="G10285">
        <f>IF(MONTH(A10285)&gt;10,1,IF(MONTH(A10285)&lt;4,1,0))</f>
        <v>0</v>
      </c>
      <c r="H10285">
        <f>IF(AND(F10285&gt;=6*60,F10285&lt;10*60),1,IF(F10285&gt;=15*60,1,IF(F10285&lt;1*60,1,0)))</f>
        <v>0</v>
      </c>
      <c r="I10285">
        <f>IF(AND(F10285&gt;=1*60,F10285&lt;6*60),1,0)</f>
        <v>1</v>
      </c>
      <c r="J10285">
        <f>IF(AND(F10285&gt;=10*60,F10285&lt;15*60),1,0)</f>
        <v>0</v>
      </c>
      <c r="K10285">
        <f>IF(AND(F10285&gt;=16*60,F10285&lt;21*60),1,0)</f>
        <v>0</v>
      </c>
      <c r="L10285">
        <f>K10285*G10285</f>
        <v>0</v>
      </c>
      <c r="M10285">
        <f>H10285*B10285</f>
        <v>0</v>
      </c>
      <c r="N10285">
        <f>I10285*B10285</f>
        <v>0.02</v>
      </c>
      <c r="O10285">
        <f>J10285*B10285</f>
        <v>0</v>
      </c>
    </row>
    <row r="10286" spans="1:15" x14ac:dyDescent="0.25">
      <c r="A10286" s="1">
        <v>41489.104166666701</v>
      </c>
      <c r="B10286">
        <v>3.9E-2</v>
      </c>
      <c r="C10286">
        <f>HOUR(A10286)</f>
        <v>2</v>
      </c>
      <c r="D10286">
        <f>MINUTE(A10286)</f>
        <v>30</v>
      </c>
      <c r="E10286">
        <v>8</v>
      </c>
      <c r="F10286">
        <f>60*C10286+D10286</f>
        <v>150</v>
      </c>
      <c r="G10286">
        <f>IF(MONTH(A10286)&gt;10,1,IF(MONTH(A10286)&lt;4,1,0))</f>
        <v>0</v>
      </c>
      <c r="H10286">
        <f>IF(AND(F10286&gt;=6*60,F10286&lt;10*60),1,IF(F10286&gt;=15*60,1,IF(F10286&lt;1*60,1,0)))</f>
        <v>0</v>
      </c>
      <c r="I10286">
        <f>IF(AND(F10286&gt;=1*60,F10286&lt;6*60),1,0)</f>
        <v>1</v>
      </c>
      <c r="J10286">
        <f>IF(AND(F10286&gt;=10*60,F10286&lt;15*60),1,0)</f>
        <v>0</v>
      </c>
      <c r="K10286">
        <f>IF(AND(F10286&gt;=16*60,F10286&lt;21*60),1,0)</f>
        <v>0</v>
      </c>
      <c r="L10286">
        <f>K10286*G10286</f>
        <v>0</v>
      </c>
      <c r="M10286">
        <f>H10286*B10286</f>
        <v>0</v>
      </c>
      <c r="N10286">
        <f>I10286*B10286</f>
        <v>3.9E-2</v>
      </c>
      <c r="O10286">
        <f>J10286*B10286</f>
        <v>0</v>
      </c>
    </row>
    <row r="10287" spans="1:15" x14ac:dyDescent="0.25">
      <c r="A10287" s="1">
        <v>41489.125</v>
      </c>
      <c r="B10287">
        <v>0.04</v>
      </c>
      <c r="C10287">
        <f>HOUR(A10287)</f>
        <v>3</v>
      </c>
      <c r="D10287">
        <f>MINUTE(A10287)</f>
        <v>0</v>
      </c>
      <c r="E10287">
        <v>8</v>
      </c>
      <c r="F10287">
        <f>60*C10287+D10287</f>
        <v>180</v>
      </c>
      <c r="G10287">
        <f>IF(MONTH(A10287)&gt;10,1,IF(MONTH(A10287)&lt;4,1,0))</f>
        <v>0</v>
      </c>
      <c r="H10287">
        <f>IF(AND(F10287&gt;=6*60,F10287&lt;10*60),1,IF(F10287&gt;=15*60,1,IF(F10287&lt;1*60,1,0)))</f>
        <v>0</v>
      </c>
      <c r="I10287">
        <f>IF(AND(F10287&gt;=1*60,F10287&lt;6*60),1,0)</f>
        <v>1</v>
      </c>
      <c r="J10287">
        <f>IF(AND(F10287&gt;=10*60,F10287&lt;15*60),1,0)</f>
        <v>0</v>
      </c>
      <c r="K10287">
        <f>IF(AND(F10287&gt;=16*60,F10287&lt;21*60),1,0)</f>
        <v>0</v>
      </c>
      <c r="L10287">
        <f>K10287*G10287</f>
        <v>0</v>
      </c>
      <c r="M10287">
        <f>H10287*B10287</f>
        <v>0</v>
      </c>
      <c r="N10287">
        <f>I10287*B10287</f>
        <v>0.04</v>
      </c>
      <c r="O10287">
        <f>J10287*B10287</f>
        <v>0</v>
      </c>
    </row>
    <row r="10288" spans="1:15" x14ac:dyDescent="0.25">
      <c r="A10288" s="1">
        <v>41489.145833333299</v>
      </c>
      <c r="B10288">
        <v>1.9E-2</v>
      </c>
      <c r="C10288">
        <f>HOUR(A10288)</f>
        <v>3</v>
      </c>
      <c r="D10288">
        <f>MINUTE(A10288)</f>
        <v>30</v>
      </c>
      <c r="E10288">
        <v>8</v>
      </c>
      <c r="F10288">
        <f>60*C10288+D10288</f>
        <v>210</v>
      </c>
      <c r="G10288">
        <f>IF(MONTH(A10288)&gt;10,1,IF(MONTH(A10288)&lt;4,1,0))</f>
        <v>0</v>
      </c>
      <c r="H10288">
        <f>IF(AND(F10288&gt;=6*60,F10288&lt;10*60),1,IF(F10288&gt;=15*60,1,IF(F10288&lt;1*60,1,0)))</f>
        <v>0</v>
      </c>
      <c r="I10288">
        <f>IF(AND(F10288&gt;=1*60,F10288&lt;6*60),1,0)</f>
        <v>1</v>
      </c>
      <c r="J10288">
        <f>IF(AND(F10288&gt;=10*60,F10288&lt;15*60),1,0)</f>
        <v>0</v>
      </c>
      <c r="K10288">
        <f>IF(AND(F10288&gt;=16*60,F10288&lt;21*60),1,0)</f>
        <v>0</v>
      </c>
      <c r="L10288">
        <f>K10288*G10288</f>
        <v>0</v>
      </c>
      <c r="M10288">
        <f>H10288*B10288</f>
        <v>0</v>
      </c>
      <c r="N10288">
        <f>I10288*B10288</f>
        <v>1.9E-2</v>
      </c>
      <c r="O10288">
        <f>J10288*B10288</f>
        <v>0</v>
      </c>
    </row>
    <row r="10289" spans="1:15" x14ac:dyDescent="0.25">
      <c r="A10289" s="1">
        <v>41489.166666666701</v>
      </c>
      <c r="B10289">
        <v>3.9E-2</v>
      </c>
      <c r="C10289">
        <f>HOUR(A10289)</f>
        <v>4</v>
      </c>
      <c r="D10289">
        <f>MINUTE(A10289)</f>
        <v>0</v>
      </c>
      <c r="E10289">
        <v>8</v>
      </c>
      <c r="F10289">
        <f>60*C10289+D10289</f>
        <v>240</v>
      </c>
      <c r="G10289">
        <f>IF(MONTH(A10289)&gt;10,1,IF(MONTH(A10289)&lt;4,1,0))</f>
        <v>0</v>
      </c>
      <c r="H10289">
        <f>IF(AND(F10289&gt;=6*60,F10289&lt;10*60),1,IF(F10289&gt;=15*60,1,IF(F10289&lt;1*60,1,0)))</f>
        <v>0</v>
      </c>
      <c r="I10289">
        <f>IF(AND(F10289&gt;=1*60,F10289&lt;6*60),1,0)</f>
        <v>1</v>
      </c>
      <c r="J10289">
        <f>IF(AND(F10289&gt;=10*60,F10289&lt;15*60),1,0)</f>
        <v>0</v>
      </c>
      <c r="K10289">
        <f>IF(AND(F10289&gt;=16*60,F10289&lt;21*60),1,0)</f>
        <v>0</v>
      </c>
      <c r="L10289">
        <f>K10289*G10289</f>
        <v>0</v>
      </c>
      <c r="M10289">
        <f>H10289*B10289</f>
        <v>0</v>
      </c>
      <c r="N10289">
        <f>I10289*B10289</f>
        <v>3.9E-2</v>
      </c>
      <c r="O10289">
        <f>J10289*B10289</f>
        <v>0</v>
      </c>
    </row>
    <row r="10290" spans="1:15" x14ac:dyDescent="0.25">
      <c r="A10290" s="1">
        <v>41489.1875</v>
      </c>
      <c r="B10290">
        <v>3.9E-2</v>
      </c>
      <c r="C10290">
        <f>HOUR(A10290)</f>
        <v>4</v>
      </c>
      <c r="D10290">
        <f>MINUTE(A10290)</f>
        <v>30</v>
      </c>
      <c r="E10290">
        <v>8</v>
      </c>
      <c r="F10290">
        <f>60*C10290+D10290</f>
        <v>270</v>
      </c>
      <c r="G10290">
        <f>IF(MONTH(A10290)&gt;10,1,IF(MONTH(A10290)&lt;4,1,0))</f>
        <v>0</v>
      </c>
      <c r="H10290">
        <f>IF(AND(F10290&gt;=6*60,F10290&lt;10*60),1,IF(F10290&gt;=15*60,1,IF(F10290&lt;1*60,1,0)))</f>
        <v>0</v>
      </c>
      <c r="I10290">
        <f>IF(AND(F10290&gt;=1*60,F10290&lt;6*60),1,0)</f>
        <v>1</v>
      </c>
      <c r="J10290">
        <f>IF(AND(F10290&gt;=10*60,F10290&lt;15*60),1,0)</f>
        <v>0</v>
      </c>
      <c r="K10290">
        <f>IF(AND(F10290&gt;=16*60,F10290&lt;21*60),1,0)</f>
        <v>0</v>
      </c>
      <c r="L10290">
        <f>K10290*G10290</f>
        <v>0</v>
      </c>
      <c r="M10290">
        <f>H10290*B10290</f>
        <v>0</v>
      </c>
      <c r="N10290">
        <f>I10290*B10290</f>
        <v>3.9E-2</v>
      </c>
      <c r="O10290">
        <f>J10290*B10290</f>
        <v>0</v>
      </c>
    </row>
    <row r="10291" spans="1:15" x14ac:dyDescent="0.25">
      <c r="A10291" s="1">
        <v>41489.208333333299</v>
      </c>
      <c r="B10291">
        <v>0.02</v>
      </c>
      <c r="C10291">
        <f>HOUR(A10291)</f>
        <v>5</v>
      </c>
      <c r="D10291">
        <f>MINUTE(A10291)</f>
        <v>0</v>
      </c>
      <c r="E10291">
        <v>8</v>
      </c>
      <c r="F10291">
        <f>60*C10291+D10291</f>
        <v>300</v>
      </c>
      <c r="G10291">
        <f>IF(MONTH(A10291)&gt;10,1,IF(MONTH(A10291)&lt;4,1,0))</f>
        <v>0</v>
      </c>
      <c r="H10291">
        <f>IF(AND(F10291&gt;=6*60,F10291&lt;10*60),1,IF(F10291&gt;=15*60,1,IF(F10291&lt;1*60,1,0)))</f>
        <v>0</v>
      </c>
      <c r="I10291">
        <f>IF(AND(F10291&gt;=1*60,F10291&lt;6*60),1,0)</f>
        <v>1</v>
      </c>
      <c r="J10291">
        <f>IF(AND(F10291&gt;=10*60,F10291&lt;15*60),1,0)</f>
        <v>0</v>
      </c>
      <c r="K10291">
        <f>IF(AND(F10291&gt;=16*60,F10291&lt;21*60),1,0)</f>
        <v>0</v>
      </c>
      <c r="L10291">
        <f>K10291*G10291</f>
        <v>0</v>
      </c>
      <c r="M10291">
        <f>H10291*B10291</f>
        <v>0</v>
      </c>
      <c r="N10291">
        <f>I10291*B10291</f>
        <v>0.02</v>
      </c>
      <c r="O10291">
        <f>J10291*B10291</f>
        <v>0</v>
      </c>
    </row>
    <row r="10292" spans="1:15" x14ac:dyDescent="0.25">
      <c r="A10292" s="1">
        <v>41489.229166666701</v>
      </c>
      <c r="B10292">
        <v>3.7999999999999999E-2</v>
      </c>
      <c r="C10292">
        <f>HOUR(A10292)</f>
        <v>5</v>
      </c>
      <c r="D10292">
        <f>MINUTE(A10292)</f>
        <v>30</v>
      </c>
      <c r="E10292">
        <v>8</v>
      </c>
      <c r="F10292">
        <f>60*C10292+D10292</f>
        <v>330</v>
      </c>
      <c r="G10292">
        <f>IF(MONTH(A10292)&gt;10,1,IF(MONTH(A10292)&lt;4,1,0))</f>
        <v>0</v>
      </c>
      <c r="H10292">
        <f>IF(AND(F10292&gt;=6*60,F10292&lt;10*60),1,IF(F10292&gt;=15*60,1,IF(F10292&lt;1*60,1,0)))</f>
        <v>0</v>
      </c>
      <c r="I10292">
        <f>IF(AND(F10292&gt;=1*60,F10292&lt;6*60),1,0)</f>
        <v>1</v>
      </c>
      <c r="J10292">
        <f>IF(AND(F10292&gt;=10*60,F10292&lt;15*60),1,0)</f>
        <v>0</v>
      </c>
      <c r="K10292">
        <f>IF(AND(F10292&gt;=16*60,F10292&lt;21*60),1,0)</f>
        <v>0</v>
      </c>
      <c r="L10292">
        <f>K10292*G10292</f>
        <v>0</v>
      </c>
      <c r="M10292">
        <f>H10292*B10292</f>
        <v>0</v>
      </c>
      <c r="N10292">
        <f>I10292*B10292</f>
        <v>3.7999999999999999E-2</v>
      </c>
      <c r="O10292">
        <f>J10292*B10292</f>
        <v>0</v>
      </c>
    </row>
    <row r="10293" spans="1:15" x14ac:dyDescent="0.25">
      <c r="A10293" s="1">
        <v>41489.25</v>
      </c>
      <c r="B10293">
        <v>3.7999999999999999E-2</v>
      </c>
      <c r="C10293">
        <f>HOUR(A10293)</f>
        <v>6</v>
      </c>
      <c r="D10293">
        <f>MINUTE(A10293)</f>
        <v>0</v>
      </c>
      <c r="E10293">
        <v>8</v>
      </c>
      <c r="F10293">
        <f>60*C10293+D10293</f>
        <v>360</v>
      </c>
      <c r="G10293">
        <f>IF(MONTH(A10293)&gt;10,1,IF(MONTH(A10293)&lt;4,1,0))</f>
        <v>0</v>
      </c>
      <c r="H10293">
        <f>IF(AND(F10293&gt;=6*60,F10293&lt;10*60),1,IF(F10293&gt;=15*60,1,IF(F10293&lt;1*60,1,0)))</f>
        <v>1</v>
      </c>
      <c r="I10293">
        <f>IF(AND(F10293&gt;=1*60,F10293&lt;6*60),1,0)</f>
        <v>0</v>
      </c>
      <c r="J10293">
        <f>IF(AND(F10293&gt;=10*60,F10293&lt;15*60),1,0)</f>
        <v>0</v>
      </c>
      <c r="K10293">
        <f>IF(AND(F10293&gt;=16*60,F10293&lt;21*60),1,0)</f>
        <v>0</v>
      </c>
      <c r="L10293">
        <f>K10293*G10293</f>
        <v>0</v>
      </c>
      <c r="M10293">
        <f>H10293*B10293</f>
        <v>3.7999999999999999E-2</v>
      </c>
      <c r="N10293">
        <f>I10293*B10293</f>
        <v>0</v>
      </c>
      <c r="O10293">
        <f>J10293*B10293</f>
        <v>0</v>
      </c>
    </row>
    <row r="10294" spans="1:15" x14ac:dyDescent="0.25">
      <c r="A10294" s="1">
        <v>41489.270833333299</v>
      </c>
      <c r="B10294">
        <v>0.02</v>
      </c>
      <c r="C10294">
        <f>HOUR(A10294)</f>
        <v>6</v>
      </c>
      <c r="D10294">
        <f>MINUTE(A10294)</f>
        <v>30</v>
      </c>
      <c r="E10294">
        <v>8</v>
      </c>
      <c r="F10294">
        <f>60*C10294+D10294</f>
        <v>390</v>
      </c>
      <c r="G10294">
        <f>IF(MONTH(A10294)&gt;10,1,IF(MONTH(A10294)&lt;4,1,0))</f>
        <v>0</v>
      </c>
      <c r="H10294">
        <f>IF(AND(F10294&gt;=6*60,F10294&lt;10*60),1,IF(F10294&gt;=15*60,1,IF(F10294&lt;1*60,1,0)))</f>
        <v>1</v>
      </c>
      <c r="I10294">
        <f>IF(AND(F10294&gt;=1*60,F10294&lt;6*60),1,0)</f>
        <v>0</v>
      </c>
      <c r="J10294">
        <f>IF(AND(F10294&gt;=10*60,F10294&lt;15*60),1,0)</f>
        <v>0</v>
      </c>
      <c r="K10294">
        <f>IF(AND(F10294&gt;=16*60,F10294&lt;21*60),1,0)</f>
        <v>0</v>
      </c>
      <c r="L10294">
        <f>K10294*G10294</f>
        <v>0</v>
      </c>
      <c r="M10294">
        <f>H10294*B10294</f>
        <v>0.02</v>
      </c>
      <c r="N10294">
        <f>I10294*B10294</f>
        <v>0</v>
      </c>
      <c r="O10294">
        <f>J10294*B10294</f>
        <v>0</v>
      </c>
    </row>
    <row r="10295" spans="1:15" x14ac:dyDescent="0.25">
      <c r="A10295" s="1">
        <v>41489.291666666701</v>
      </c>
      <c r="B10295">
        <v>3.7999999999999999E-2</v>
      </c>
      <c r="C10295">
        <f>HOUR(A10295)</f>
        <v>7</v>
      </c>
      <c r="D10295">
        <f>MINUTE(A10295)</f>
        <v>0</v>
      </c>
      <c r="E10295">
        <v>8</v>
      </c>
      <c r="F10295">
        <f>60*C10295+D10295</f>
        <v>420</v>
      </c>
      <c r="G10295">
        <f>IF(MONTH(A10295)&gt;10,1,IF(MONTH(A10295)&lt;4,1,0))</f>
        <v>0</v>
      </c>
      <c r="H10295">
        <f>IF(AND(F10295&gt;=6*60,F10295&lt;10*60),1,IF(F10295&gt;=15*60,1,IF(F10295&lt;1*60,1,0)))</f>
        <v>1</v>
      </c>
      <c r="I10295">
        <f>IF(AND(F10295&gt;=1*60,F10295&lt;6*60),1,0)</f>
        <v>0</v>
      </c>
      <c r="J10295">
        <f>IF(AND(F10295&gt;=10*60,F10295&lt;15*60),1,0)</f>
        <v>0</v>
      </c>
      <c r="K10295">
        <f>IF(AND(F10295&gt;=16*60,F10295&lt;21*60),1,0)</f>
        <v>0</v>
      </c>
      <c r="L10295">
        <f>K10295*G10295</f>
        <v>0</v>
      </c>
      <c r="M10295">
        <f>H10295*B10295</f>
        <v>3.7999999999999999E-2</v>
      </c>
      <c r="N10295">
        <f>I10295*B10295</f>
        <v>0</v>
      </c>
      <c r="O10295">
        <f>J10295*B10295</f>
        <v>0</v>
      </c>
    </row>
    <row r="10296" spans="1:15" x14ac:dyDescent="0.25">
      <c r="A10296" s="1">
        <v>41489.3125</v>
      </c>
      <c r="B10296">
        <v>0.29399999999999998</v>
      </c>
      <c r="C10296">
        <f>HOUR(A10296)</f>
        <v>7</v>
      </c>
      <c r="D10296">
        <f>MINUTE(A10296)</f>
        <v>30</v>
      </c>
      <c r="E10296">
        <v>8</v>
      </c>
      <c r="F10296">
        <f>60*C10296+D10296</f>
        <v>450</v>
      </c>
      <c r="G10296">
        <f>IF(MONTH(A10296)&gt;10,1,IF(MONTH(A10296)&lt;4,1,0))</f>
        <v>0</v>
      </c>
      <c r="H10296">
        <f>IF(AND(F10296&gt;=6*60,F10296&lt;10*60),1,IF(F10296&gt;=15*60,1,IF(F10296&lt;1*60,1,0)))</f>
        <v>1</v>
      </c>
      <c r="I10296">
        <f>IF(AND(F10296&gt;=1*60,F10296&lt;6*60),1,0)</f>
        <v>0</v>
      </c>
      <c r="J10296">
        <f>IF(AND(F10296&gt;=10*60,F10296&lt;15*60),1,0)</f>
        <v>0</v>
      </c>
      <c r="K10296">
        <f>IF(AND(F10296&gt;=16*60,F10296&lt;21*60),1,0)</f>
        <v>0</v>
      </c>
      <c r="L10296">
        <f>K10296*G10296</f>
        <v>0</v>
      </c>
      <c r="M10296">
        <f>H10296*B10296</f>
        <v>0.29399999999999998</v>
      </c>
      <c r="N10296">
        <f>I10296*B10296</f>
        <v>0</v>
      </c>
      <c r="O10296">
        <f>J10296*B10296</f>
        <v>0</v>
      </c>
    </row>
    <row r="10297" spans="1:15" x14ac:dyDescent="0.25">
      <c r="A10297" s="1">
        <v>41489.333333333299</v>
      </c>
      <c r="B10297">
        <v>8.1000000000000003E-2</v>
      </c>
      <c r="C10297">
        <f>HOUR(A10297)</f>
        <v>8</v>
      </c>
      <c r="D10297">
        <f>MINUTE(A10297)</f>
        <v>0</v>
      </c>
      <c r="E10297">
        <v>8</v>
      </c>
      <c r="F10297">
        <f>60*C10297+D10297</f>
        <v>480</v>
      </c>
      <c r="G10297">
        <f>IF(MONTH(A10297)&gt;10,1,IF(MONTH(A10297)&lt;4,1,0))</f>
        <v>0</v>
      </c>
      <c r="H10297">
        <f>IF(AND(F10297&gt;=6*60,F10297&lt;10*60),1,IF(F10297&gt;=15*60,1,IF(F10297&lt;1*60,1,0)))</f>
        <v>1</v>
      </c>
      <c r="I10297">
        <f>IF(AND(F10297&gt;=1*60,F10297&lt;6*60),1,0)</f>
        <v>0</v>
      </c>
      <c r="J10297">
        <f>IF(AND(F10297&gt;=10*60,F10297&lt;15*60),1,0)</f>
        <v>0</v>
      </c>
      <c r="K10297">
        <f>IF(AND(F10297&gt;=16*60,F10297&lt;21*60),1,0)</f>
        <v>0</v>
      </c>
      <c r="L10297">
        <f>K10297*G10297</f>
        <v>0</v>
      </c>
      <c r="M10297">
        <f>H10297*B10297</f>
        <v>8.1000000000000003E-2</v>
      </c>
      <c r="N10297">
        <f>I10297*B10297</f>
        <v>0</v>
      </c>
      <c r="O10297">
        <f>J10297*B10297</f>
        <v>0</v>
      </c>
    </row>
    <row r="10298" spans="1:15" x14ac:dyDescent="0.25">
      <c r="A10298" s="1">
        <v>41489.354166666701</v>
      </c>
      <c r="B10298">
        <v>0.1</v>
      </c>
      <c r="C10298">
        <f>HOUR(A10298)</f>
        <v>8</v>
      </c>
      <c r="D10298">
        <f>MINUTE(A10298)</f>
        <v>30</v>
      </c>
      <c r="E10298">
        <v>8</v>
      </c>
      <c r="F10298">
        <f>60*C10298+D10298</f>
        <v>510</v>
      </c>
      <c r="G10298">
        <f>IF(MONTH(A10298)&gt;10,1,IF(MONTH(A10298)&lt;4,1,0))</f>
        <v>0</v>
      </c>
      <c r="H10298">
        <f>IF(AND(F10298&gt;=6*60,F10298&lt;10*60),1,IF(F10298&gt;=15*60,1,IF(F10298&lt;1*60,1,0)))</f>
        <v>1</v>
      </c>
      <c r="I10298">
        <f>IF(AND(F10298&gt;=1*60,F10298&lt;6*60),1,0)</f>
        <v>0</v>
      </c>
      <c r="J10298">
        <f>IF(AND(F10298&gt;=10*60,F10298&lt;15*60),1,0)</f>
        <v>0</v>
      </c>
      <c r="K10298">
        <f>IF(AND(F10298&gt;=16*60,F10298&lt;21*60),1,0)</f>
        <v>0</v>
      </c>
      <c r="L10298">
        <f>K10298*G10298</f>
        <v>0</v>
      </c>
      <c r="M10298">
        <f>H10298*B10298</f>
        <v>0.1</v>
      </c>
      <c r="N10298">
        <f>I10298*B10298</f>
        <v>0</v>
      </c>
      <c r="O10298">
        <f>J10298*B10298</f>
        <v>0</v>
      </c>
    </row>
    <row r="10299" spans="1:15" x14ac:dyDescent="0.25">
      <c r="A10299" s="1">
        <v>41489.375</v>
      </c>
      <c r="B10299">
        <v>6.8000000000000005E-2</v>
      </c>
      <c r="C10299">
        <f>HOUR(A10299)</f>
        <v>9</v>
      </c>
      <c r="D10299">
        <f>MINUTE(A10299)</f>
        <v>0</v>
      </c>
      <c r="E10299">
        <v>8</v>
      </c>
      <c r="F10299">
        <f>60*C10299+D10299</f>
        <v>540</v>
      </c>
      <c r="G10299">
        <f>IF(MONTH(A10299)&gt;10,1,IF(MONTH(A10299)&lt;4,1,0))</f>
        <v>0</v>
      </c>
      <c r="H10299">
        <f>IF(AND(F10299&gt;=6*60,F10299&lt;10*60),1,IF(F10299&gt;=15*60,1,IF(F10299&lt;1*60,1,0)))</f>
        <v>1</v>
      </c>
      <c r="I10299">
        <f>IF(AND(F10299&gt;=1*60,F10299&lt;6*60),1,0)</f>
        <v>0</v>
      </c>
      <c r="J10299">
        <f>IF(AND(F10299&gt;=10*60,F10299&lt;15*60),1,0)</f>
        <v>0</v>
      </c>
      <c r="K10299">
        <f>IF(AND(F10299&gt;=16*60,F10299&lt;21*60),1,0)</f>
        <v>0</v>
      </c>
      <c r="L10299">
        <f>K10299*G10299</f>
        <v>0</v>
      </c>
      <c r="M10299">
        <f>H10299*B10299</f>
        <v>6.8000000000000005E-2</v>
      </c>
      <c r="N10299">
        <f>I10299*B10299</f>
        <v>0</v>
      </c>
      <c r="O10299">
        <f>J10299*B10299</f>
        <v>0</v>
      </c>
    </row>
    <row r="10300" spans="1:15" x14ac:dyDescent="0.25">
      <c r="A10300" s="1">
        <v>41489.395833333299</v>
      </c>
      <c r="B10300">
        <v>4.8000000000000001E-2</v>
      </c>
      <c r="C10300">
        <f>HOUR(A10300)</f>
        <v>9</v>
      </c>
      <c r="D10300">
        <f>MINUTE(A10300)</f>
        <v>30</v>
      </c>
      <c r="E10300">
        <v>8</v>
      </c>
      <c r="F10300">
        <f>60*C10300+D10300</f>
        <v>570</v>
      </c>
      <c r="G10300">
        <f>IF(MONTH(A10300)&gt;10,1,IF(MONTH(A10300)&lt;4,1,0))</f>
        <v>0</v>
      </c>
      <c r="H10300">
        <f>IF(AND(F10300&gt;=6*60,F10300&lt;10*60),1,IF(F10300&gt;=15*60,1,IF(F10300&lt;1*60,1,0)))</f>
        <v>1</v>
      </c>
      <c r="I10300">
        <f>IF(AND(F10300&gt;=1*60,F10300&lt;6*60),1,0)</f>
        <v>0</v>
      </c>
      <c r="J10300">
        <f>IF(AND(F10300&gt;=10*60,F10300&lt;15*60),1,0)</f>
        <v>0</v>
      </c>
      <c r="K10300">
        <f>IF(AND(F10300&gt;=16*60,F10300&lt;21*60),1,0)</f>
        <v>0</v>
      </c>
      <c r="L10300">
        <f>K10300*G10300</f>
        <v>0</v>
      </c>
      <c r="M10300">
        <f>H10300*B10300</f>
        <v>4.8000000000000001E-2</v>
      </c>
      <c r="N10300">
        <f>I10300*B10300</f>
        <v>0</v>
      </c>
      <c r="O10300">
        <f>J10300*B10300</f>
        <v>0</v>
      </c>
    </row>
    <row r="10301" spans="1:15" x14ac:dyDescent="0.25">
      <c r="A10301" s="1">
        <v>41489.416666666701</v>
      </c>
      <c r="B10301">
        <v>0.03</v>
      </c>
      <c r="C10301">
        <f>HOUR(A10301)</f>
        <v>10</v>
      </c>
      <c r="D10301">
        <f>MINUTE(A10301)</f>
        <v>0</v>
      </c>
      <c r="E10301">
        <v>8</v>
      </c>
      <c r="F10301">
        <f>60*C10301+D10301</f>
        <v>600</v>
      </c>
      <c r="G10301">
        <f>IF(MONTH(A10301)&gt;10,1,IF(MONTH(A10301)&lt;4,1,0))</f>
        <v>0</v>
      </c>
      <c r="H10301">
        <f>IF(AND(F10301&gt;=6*60,F10301&lt;10*60),1,IF(F10301&gt;=15*60,1,IF(F10301&lt;1*60,1,0)))</f>
        <v>0</v>
      </c>
      <c r="I10301">
        <f>IF(AND(F10301&gt;=1*60,F10301&lt;6*60),1,0)</f>
        <v>0</v>
      </c>
      <c r="J10301">
        <f>IF(AND(F10301&gt;=10*60,F10301&lt;15*60),1,0)</f>
        <v>1</v>
      </c>
      <c r="K10301">
        <f>IF(AND(F10301&gt;=16*60,F10301&lt;21*60),1,0)</f>
        <v>0</v>
      </c>
      <c r="L10301">
        <f>K10301*G10301</f>
        <v>0</v>
      </c>
      <c r="M10301">
        <f>H10301*B10301</f>
        <v>0</v>
      </c>
      <c r="N10301">
        <f>I10301*B10301</f>
        <v>0</v>
      </c>
      <c r="O10301">
        <f>J10301*B10301</f>
        <v>0.03</v>
      </c>
    </row>
    <row r="10302" spans="1:15" x14ac:dyDescent="0.25">
      <c r="A10302" s="1">
        <v>41489.4375</v>
      </c>
      <c r="B10302">
        <v>3.7999999999999999E-2</v>
      </c>
      <c r="C10302">
        <f>HOUR(A10302)</f>
        <v>10</v>
      </c>
      <c r="D10302">
        <f>MINUTE(A10302)</f>
        <v>30</v>
      </c>
      <c r="E10302">
        <v>8</v>
      </c>
      <c r="F10302">
        <f>60*C10302+D10302</f>
        <v>630</v>
      </c>
      <c r="G10302">
        <f>IF(MONTH(A10302)&gt;10,1,IF(MONTH(A10302)&lt;4,1,0))</f>
        <v>0</v>
      </c>
      <c r="H10302">
        <f>IF(AND(F10302&gt;=6*60,F10302&lt;10*60),1,IF(F10302&gt;=15*60,1,IF(F10302&lt;1*60,1,0)))</f>
        <v>0</v>
      </c>
      <c r="I10302">
        <f>IF(AND(F10302&gt;=1*60,F10302&lt;6*60),1,0)</f>
        <v>0</v>
      </c>
      <c r="J10302">
        <f>IF(AND(F10302&gt;=10*60,F10302&lt;15*60),1,0)</f>
        <v>1</v>
      </c>
      <c r="K10302">
        <f>IF(AND(F10302&gt;=16*60,F10302&lt;21*60),1,0)</f>
        <v>0</v>
      </c>
      <c r="L10302">
        <f>K10302*G10302</f>
        <v>0</v>
      </c>
      <c r="M10302">
        <f>H10302*B10302</f>
        <v>0</v>
      </c>
      <c r="N10302">
        <f>I10302*B10302</f>
        <v>0</v>
      </c>
      <c r="O10302">
        <f>J10302*B10302</f>
        <v>3.7999999999999999E-2</v>
      </c>
    </row>
    <row r="10303" spans="1:15" x14ac:dyDescent="0.25">
      <c r="A10303" s="1">
        <v>41489.458333333299</v>
      </c>
      <c r="B10303">
        <v>2.9000000000000001E-2</v>
      </c>
      <c r="C10303">
        <f>HOUR(A10303)</f>
        <v>11</v>
      </c>
      <c r="D10303">
        <f>MINUTE(A10303)</f>
        <v>0</v>
      </c>
      <c r="E10303">
        <v>8</v>
      </c>
      <c r="F10303">
        <f>60*C10303+D10303</f>
        <v>660</v>
      </c>
      <c r="G10303">
        <f>IF(MONTH(A10303)&gt;10,1,IF(MONTH(A10303)&lt;4,1,0))</f>
        <v>0</v>
      </c>
      <c r="H10303">
        <f>IF(AND(F10303&gt;=6*60,F10303&lt;10*60),1,IF(F10303&gt;=15*60,1,IF(F10303&lt;1*60,1,0)))</f>
        <v>0</v>
      </c>
      <c r="I10303">
        <f>IF(AND(F10303&gt;=1*60,F10303&lt;6*60),1,0)</f>
        <v>0</v>
      </c>
      <c r="J10303">
        <f>IF(AND(F10303&gt;=10*60,F10303&lt;15*60),1,0)</f>
        <v>1</v>
      </c>
      <c r="K10303">
        <f>IF(AND(F10303&gt;=16*60,F10303&lt;21*60),1,0)</f>
        <v>0</v>
      </c>
      <c r="L10303">
        <f>K10303*G10303</f>
        <v>0</v>
      </c>
      <c r="M10303">
        <f>H10303*B10303</f>
        <v>0</v>
      </c>
      <c r="N10303">
        <f>I10303*B10303</f>
        <v>0</v>
      </c>
      <c r="O10303">
        <f>J10303*B10303</f>
        <v>2.9000000000000001E-2</v>
      </c>
    </row>
    <row r="10304" spans="1:15" x14ac:dyDescent="0.25">
      <c r="A10304" s="1">
        <v>41489.479166666701</v>
      </c>
      <c r="B10304">
        <v>2.9000000000000001E-2</v>
      </c>
      <c r="C10304">
        <f>HOUR(A10304)</f>
        <v>11</v>
      </c>
      <c r="D10304">
        <f>MINUTE(A10304)</f>
        <v>30</v>
      </c>
      <c r="E10304">
        <v>8</v>
      </c>
      <c r="F10304">
        <f>60*C10304+D10304</f>
        <v>690</v>
      </c>
      <c r="G10304">
        <f>IF(MONTH(A10304)&gt;10,1,IF(MONTH(A10304)&lt;4,1,0))</f>
        <v>0</v>
      </c>
      <c r="H10304">
        <f>IF(AND(F10304&gt;=6*60,F10304&lt;10*60),1,IF(F10304&gt;=15*60,1,IF(F10304&lt;1*60,1,0)))</f>
        <v>0</v>
      </c>
      <c r="I10304">
        <f>IF(AND(F10304&gt;=1*60,F10304&lt;6*60),1,0)</f>
        <v>0</v>
      </c>
      <c r="J10304">
        <f>IF(AND(F10304&gt;=10*60,F10304&lt;15*60),1,0)</f>
        <v>1</v>
      </c>
      <c r="K10304">
        <f>IF(AND(F10304&gt;=16*60,F10304&lt;21*60),1,0)</f>
        <v>0</v>
      </c>
      <c r="L10304">
        <f>K10304*G10304</f>
        <v>0</v>
      </c>
      <c r="M10304">
        <f>H10304*B10304</f>
        <v>0</v>
      </c>
      <c r="N10304">
        <f>I10304*B10304</f>
        <v>0</v>
      </c>
      <c r="O10304">
        <f>J10304*B10304</f>
        <v>2.9000000000000001E-2</v>
      </c>
    </row>
    <row r="10305" spans="1:15" x14ac:dyDescent="0.25">
      <c r="A10305" s="1">
        <v>41489.5</v>
      </c>
      <c r="B10305">
        <v>3.7999999999999999E-2</v>
      </c>
      <c r="C10305">
        <f>HOUR(A10305)</f>
        <v>12</v>
      </c>
      <c r="D10305">
        <f>MINUTE(A10305)</f>
        <v>0</v>
      </c>
      <c r="E10305">
        <v>8</v>
      </c>
      <c r="F10305">
        <f>60*C10305+D10305</f>
        <v>720</v>
      </c>
      <c r="G10305">
        <f>IF(MONTH(A10305)&gt;10,1,IF(MONTH(A10305)&lt;4,1,0))</f>
        <v>0</v>
      </c>
      <c r="H10305">
        <f>IF(AND(F10305&gt;=6*60,F10305&lt;10*60),1,IF(F10305&gt;=15*60,1,IF(F10305&lt;1*60,1,0)))</f>
        <v>0</v>
      </c>
      <c r="I10305">
        <f>IF(AND(F10305&gt;=1*60,F10305&lt;6*60),1,0)</f>
        <v>0</v>
      </c>
      <c r="J10305">
        <f>IF(AND(F10305&gt;=10*60,F10305&lt;15*60),1,0)</f>
        <v>1</v>
      </c>
      <c r="K10305">
        <f>IF(AND(F10305&gt;=16*60,F10305&lt;21*60),1,0)</f>
        <v>0</v>
      </c>
      <c r="L10305">
        <f>K10305*G10305</f>
        <v>0</v>
      </c>
      <c r="M10305">
        <f>H10305*B10305</f>
        <v>0</v>
      </c>
      <c r="N10305">
        <f>I10305*B10305</f>
        <v>0</v>
      </c>
      <c r="O10305">
        <f>J10305*B10305</f>
        <v>3.7999999999999999E-2</v>
      </c>
    </row>
    <row r="10306" spans="1:15" x14ac:dyDescent="0.25">
      <c r="A10306" s="1">
        <v>41489.520833333299</v>
      </c>
      <c r="B10306">
        <v>3.3000000000000002E-2</v>
      </c>
      <c r="C10306">
        <f>HOUR(A10306)</f>
        <v>12</v>
      </c>
      <c r="D10306">
        <f>MINUTE(A10306)</f>
        <v>30</v>
      </c>
      <c r="E10306">
        <v>8</v>
      </c>
      <c r="F10306">
        <f>60*C10306+D10306</f>
        <v>750</v>
      </c>
      <c r="G10306">
        <f>IF(MONTH(A10306)&gt;10,1,IF(MONTH(A10306)&lt;4,1,0))</f>
        <v>0</v>
      </c>
      <c r="H10306">
        <f>IF(AND(F10306&gt;=6*60,F10306&lt;10*60),1,IF(F10306&gt;=15*60,1,IF(F10306&lt;1*60,1,0)))</f>
        <v>0</v>
      </c>
      <c r="I10306">
        <f>IF(AND(F10306&gt;=1*60,F10306&lt;6*60),1,0)</f>
        <v>0</v>
      </c>
      <c r="J10306">
        <f>IF(AND(F10306&gt;=10*60,F10306&lt;15*60),1,0)</f>
        <v>1</v>
      </c>
      <c r="K10306">
        <f>IF(AND(F10306&gt;=16*60,F10306&lt;21*60),1,0)</f>
        <v>0</v>
      </c>
      <c r="L10306">
        <f>K10306*G10306</f>
        <v>0</v>
      </c>
      <c r="M10306">
        <f>H10306*B10306</f>
        <v>0</v>
      </c>
      <c r="N10306">
        <f>I10306*B10306</f>
        <v>0</v>
      </c>
      <c r="O10306">
        <f>J10306*B10306</f>
        <v>3.3000000000000002E-2</v>
      </c>
    </row>
    <row r="10307" spans="1:15" x14ac:dyDescent="0.25">
      <c r="A10307" s="1">
        <v>41489.541666666701</v>
      </c>
      <c r="B10307">
        <v>2.5000000000000001E-2</v>
      </c>
      <c r="C10307">
        <f>HOUR(A10307)</f>
        <v>13</v>
      </c>
      <c r="D10307">
        <f>MINUTE(A10307)</f>
        <v>0</v>
      </c>
      <c r="E10307">
        <v>8</v>
      </c>
      <c r="F10307">
        <f>60*C10307+D10307</f>
        <v>780</v>
      </c>
      <c r="G10307">
        <f>IF(MONTH(A10307)&gt;10,1,IF(MONTH(A10307)&lt;4,1,0))</f>
        <v>0</v>
      </c>
      <c r="H10307">
        <f>IF(AND(F10307&gt;=6*60,F10307&lt;10*60),1,IF(F10307&gt;=15*60,1,IF(F10307&lt;1*60,1,0)))</f>
        <v>0</v>
      </c>
      <c r="I10307">
        <f>IF(AND(F10307&gt;=1*60,F10307&lt;6*60),1,0)</f>
        <v>0</v>
      </c>
      <c r="J10307">
        <f>IF(AND(F10307&gt;=10*60,F10307&lt;15*60),1,0)</f>
        <v>1</v>
      </c>
      <c r="K10307">
        <f>IF(AND(F10307&gt;=16*60,F10307&lt;21*60),1,0)</f>
        <v>0</v>
      </c>
      <c r="L10307">
        <f>K10307*G10307</f>
        <v>0</v>
      </c>
      <c r="M10307">
        <f>H10307*B10307</f>
        <v>0</v>
      </c>
      <c r="N10307">
        <f>I10307*B10307</f>
        <v>0</v>
      </c>
      <c r="O10307">
        <f>J10307*B10307</f>
        <v>2.5000000000000001E-2</v>
      </c>
    </row>
    <row r="10308" spans="1:15" x14ac:dyDescent="0.25">
      <c r="A10308" s="1">
        <v>41489.5625</v>
      </c>
      <c r="B10308">
        <v>3.9E-2</v>
      </c>
      <c r="C10308">
        <f>HOUR(A10308)</f>
        <v>13</v>
      </c>
      <c r="D10308">
        <f>MINUTE(A10308)</f>
        <v>30</v>
      </c>
      <c r="E10308">
        <v>8</v>
      </c>
      <c r="F10308">
        <f>60*C10308+D10308</f>
        <v>810</v>
      </c>
      <c r="G10308">
        <f>IF(MONTH(A10308)&gt;10,1,IF(MONTH(A10308)&lt;4,1,0))</f>
        <v>0</v>
      </c>
      <c r="H10308">
        <f>IF(AND(F10308&gt;=6*60,F10308&lt;10*60),1,IF(F10308&gt;=15*60,1,IF(F10308&lt;1*60,1,0)))</f>
        <v>0</v>
      </c>
      <c r="I10308">
        <f>IF(AND(F10308&gt;=1*60,F10308&lt;6*60),1,0)</f>
        <v>0</v>
      </c>
      <c r="J10308">
        <f>IF(AND(F10308&gt;=10*60,F10308&lt;15*60),1,0)</f>
        <v>1</v>
      </c>
      <c r="K10308">
        <f>IF(AND(F10308&gt;=16*60,F10308&lt;21*60),1,0)</f>
        <v>0</v>
      </c>
      <c r="L10308">
        <f>K10308*G10308</f>
        <v>0</v>
      </c>
      <c r="M10308">
        <f>H10308*B10308</f>
        <v>0</v>
      </c>
      <c r="N10308">
        <f>I10308*B10308</f>
        <v>0</v>
      </c>
      <c r="O10308">
        <f>J10308*B10308</f>
        <v>3.9E-2</v>
      </c>
    </row>
    <row r="10309" spans="1:15" x14ac:dyDescent="0.25">
      <c r="A10309" s="1">
        <v>41489.583333333299</v>
      </c>
      <c r="B10309">
        <v>3.6999999999999998E-2</v>
      </c>
      <c r="C10309">
        <f>HOUR(A10309)</f>
        <v>14</v>
      </c>
      <c r="D10309">
        <f>MINUTE(A10309)</f>
        <v>0</v>
      </c>
      <c r="E10309">
        <v>8</v>
      </c>
      <c r="F10309">
        <f>60*C10309+D10309</f>
        <v>840</v>
      </c>
      <c r="G10309">
        <f>IF(MONTH(A10309)&gt;10,1,IF(MONTH(A10309)&lt;4,1,0))</f>
        <v>0</v>
      </c>
      <c r="H10309">
        <f>IF(AND(F10309&gt;=6*60,F10309&lt;10*60),1,IF(F10309&gt;=15*60,1,IF(F10309&lt;1*60,1,0)))</f>
        <v>0</v>
      </c>
      <c r="I10309">
        <f>IF(AND(F10309&gt;=1*60,F10309&lt;6*60),1,0)</f>
        <v>0</v>
      </c>
      <c r="J10309">
        <f>IF(AND(F10309&gt;=10*60,F10309&lt;15*60),1,0)</f>
        <v>1</v>
      </c>
      <c r="K10309">
        <f>IF(AND(F10309&gt;=16*60,F10309&lt;21*60),1,0)</f>
        <v>0</v>
      </c>
      <c r="L10309">
        <f>K10309*G10309</f>
        <v>0</v>
      </c>
      <c r="M10309">
        <f>H10309*B10309</f>
        <v>0</v>
      </c>
      <c r="N10309">
        <f>I10309*B10309</f>
        <v>0</v>
      </c>
      <c r="O10309">
        <f>J10309*B10309</f>
        <v>3.6999999999999998E-2</v>
      </c>
    </row>
    <row r="10310" spans="1:15" x14ac:dyDescent="0.25">
      <c r="A10310" s="1">
        <v>41489.604166666701</v>
      </c>
      <c r="B10310">
        <v>2.1000000000000001E-2</v>
      </c>
      <c r="C10310">
        <f>HOUR(A10310)</f>
        <v>14</v>
      </c>
      <c r="D10310">
        <f>MINUTE(A10310)</f>
        <v>30</v>
      </c>
      <c r="E10310">
        <v>8</v>
      </c>
      <c r="F10310">
        <f>60*C10310+D10310</f>
        <v>870</v>
      </c>
      <c r="G10310">
        <f>IF(MONTH(A10310)&gt;10,1,IF(MONTH(A10310)&lt;4,1,0))</f>
        <v>0</v>
      </c>
      <c r="H10310">
        <f>IF(AND(F10310&gt;=6*60,F10310&lt;10*60),1,IF(F10310&gt;=15*60,1,IF(F10310&lt;1*60,1,0)))</f>
        <v>0</v>
      </c>
      <c r="I10310">
        <f>IF(AND(F10310&gt;=1*60,F10310&lt;6*60),1,0)</f>
        <v>0</v>
      </c>
      <c r="J10310">
        <f>IF(AND(F10310&gt;=10*60,F10310&lt;15*60),1,0)</f>
        <v>1</v>
      </c>
      <c r="K10310">
        <f>IF(AND(F10310&gt;=16*60,F10310&lt;21*60),1,0)</f>
        <v>0</v>
      </c>
      <c r="L10310">
        <f>K10310*G10310</f>
        <v>0</v>
      </c>
      <c r="M10310">
        <f>H10310*B10310</f>
        <v>0</v>
      </c>
      <c r="N10310">
        <f>I10310*B10310</f>
        <v>0</v>
      </c>
      <c r="O10310">
        <f>J10310*B10310</f>
        <v>2.1000000000000001E-2</v>
      </c>
    </row>
    <row r="10311" spans="1:15" x14ac:dyDescent="0.25">
      <c r="A10311" s="1">
        <v>41489.625</v>
      </c>
      <c r="B10311">
        <v>3.9E-2</v>
      </c>
      <c r="C10311">
        <f>HOUR(A10311)</f>
        <v>15</v>
      </c>
      <c r="D10311">
        <f>MINUTE(A10311)</f>
        <v>0</v>
      </c>
      <c r="E10311">
        <v>8</v>
      </c>
      <c r="F10311">
        <f>60*C10311+D10311</f>
        <v>900</v>
      </c>
      <c r="G10311">
        <f>IF(MONTH(A10311)&gt;10,1,IF(MONTH(A10311)&lt;4,1,0))</f>
        <v>0</v>
      </c>
      <c r="H10311">
        <f>IF(AND(F10311&gt;=6*60,F10311&lt;10*60),1,IF(F10311&gt;=15*60,1,IF(F10311&lt;1*60,1,0)))</f>
        <v>1</v>
      </c>
      <c r="I10311">
        <f>IF(AND(F10311&gt;=1*60,F10311&lt;6*60),1,0)</f>
        <v>0</v>
      </c>
      <c r="J10311">
        <f>IF(AND(F10311&gt;=10*60,F10311&lt;15*60),1,0)</f>
        <v>0</v>
      </c>
      <c r="K10311">
        <f>IF(AND(F10311&gt;=16*60,F10311&lt;21*60),1,0)</f>
        <v>0</v>
      </c>
      <c r="L10311">
        <f>K10311*G10311</f>
        <v>0</v>
      </c>
      <c r="M10311">
        <f>H10311*B10311</f>
        <v>3.9E-2</v>
      </c>
      <c r="N10311">
        <f>I10311*B10311</f>
        <v>0</v>
      </c>
      <c r="O10311">
        <f>J10311*B10311</f>
        <v>0</v>
      </c>
    </row>
    <row r="10312" spans="1:15" x14ac:dyDescent="0.25">
      <c r="A10312" s="1">
        <v>41489.645833333299</v>
      </c>
      <c r="B10312">
        <v>3.9E-2</v>
      </c>
      <c r="C10312">
        <f>HOUR(A10312)</f>
        <v>15</v>
      </c>
      <c r="D10312">
        <f>MINUTE(A10312)</f>
        <v>30</v>
      </c>
      <c r="E10312">
        <v>8</v>
      </c>
      <c r="F10312">
        <f>60*C10312+D10312</f>
        <v>930</v>
      </c>
      <c r="G10312">
        <f>IF(MONTH(A10312)&gt;10,1,IF(MONTH(A10312)&lt;4,1,0))</f>
        <v>0</v>
      </c>
      <c r="H10312">
        <f>IF(AND(F10312&gt;=6*60,F10312&lt;10*60),1,IF(F10312&gt;=15*60,1,IF(F10312&lt;1*60,1,0)))</f>
        <v>1</v>
      </c>
      <c r="I10312">
        <f>IF(AND(F10312&gt;=1*60,F10312&lt;6*60),1,0)</f>
        <v>0</v>
      </c>
      <c r="J10312">
        <f>IF(AND(F10312&gt;=10*60,F10312&lt;15*60),1,0)</f>
        <v>0</v>
      </c>
      <c r="K10312">
        <f>IF(AND(F10312&gt;=16*60,F10312&lt;21*60),1,0)</f>
        <v>0</v>
      </c>
      <c r="L10312">
        <f>K10312*G10312</f>
        <v>0</v>
      </c>
      <c r="M10312">
        <f>H10312*B10312</f>
        <v>3.9E-2</v>
      </c>
      <c r="N10312">
        <f>I10312*B10312</f>
        <v>0</v>
      </c>
      <c r="O10312">
        <f>J10312*B10312</f>
        <v>0</v>
      </c>
    </row>
    <row r="10313" spans="1:15" x14ac:dyDescent="0.25">
      <c r="A10313" s="1">
        <v>41489.666666666701</v>
      </c>
      <c r="B10313">
        <v>1.9E-2</v>
      </c>
      <c r="C10313">
        <f>HOUR(A10313)</f>
        <v>16</v>
      </c>
      <c r="D10313">
        <f>MINUTE(A10313)</f>
        <v>0</v>
      </c>
      <c r="E10313">
        <v>8</v>
      </c>
      <c r="F10313">
        <f>60*C10313+D10313</f>
        <v>960</v>
      </c>
      <c r="G10313">
        <f>IF(MONTH(A10313)&gt;10,1,IF(MONTH(A10313)&lt;4,1,0))</f>
        <v>0</v>
      </c>
      <c r="H10313">
        <f>IF(AND(F10313&gt;=6*60,F10313&lt;10*60),1,IF(F10313&gt;=15*60,1,IF(F10313&lt;1*60,1,0)))</f>
        <v>1</v>
      </c>
      <c r="I10313">
        <f>IF(AND(F10313&gt;=1*60,F10313&lt;6*60),1,0)</f>
        <v>0</v>
      </c>
      <c r="J10313">
        <f>IF(AND(F10313&gt;=10*60,F10313&lt;15*60),1,0)</f>
        <v>0</v>
      </c>
      <c r="K10313">
        <f>IF(AND(F10313&gt;=16*60,F10313&lt;21*60),1,0)</f>
        <v>1</v>
      </c>
      <c r="L10313">
        <f>K10313*G10313</f>
        <v>0</v>
      </c>
      <c r="M10313">
        <f>H10313*B10313</f>
        <v>1.9E-2</v>
      </c>
      <c r="N10313">
        <f>I10313*B10313</f>
        <v>0</v>
      </c>
      <c r="O10313">
        <f>J10313*B10313</f>
        <v>0</v>
      </c>
    </row>
    <row r="10314" spans="1:15" x14ac:dyDescent="0.25">
      <c r="A10314" s="1">
        <v>41489.6875</v>
      </c>
      <c r="B10314">
        <v>3.9E-2</v>
      </c>
      <c r="C10314">
        <f>HOUR(A10314)</f>
        <v>16</v>
      </c>
      <c r="D10314">
        <f>MINUTE(A10314)</f>
        <v>30</v>
      </c>
      <c r="E10314">
        <v>8</v>
      </c>
      <c r="F10314">
        <f>60*C10314+D10314</f>
        <v>990</v>
      </c>
      <c r="G10314">
        <f>IF(MONTH(A10314)&gt;10,1,IF(MONTH(A10314)&lt;4,1,0))</f>
        <v>0</v>
      </c>
      <c r="H10314">
        <f>IF(AND(F10314&gt;=6*60,F10314&lt;10*60),1,IF(F10314&gt;=15*60,1,IF(F10314&lt;1*60,1,0)))</f>
        <v>1</v>
      </c>
      <c r="I10314">
        <f>IF(AND(F10314&gt;=1*60,F10314&lt;6*60),1,0)</f>
        <v>0</v>
      </c>
      <c r="J10314">
        <f>IF(AND(F10314&gt;=10*60,F10314&lt;15*60),1,0)</f>
        <v>0</v>
      </c>
      <c r="K10314">
        <f>IF(AND(F10314&gt;=16*60,F10314&lt;21*60),1,0)</f>
        <v>1</v>
      </c>
      <c r="L10314">
        <f>K10314*G10314</f>
        <v>0</v>
      </c>
      <c r="M10314">
        <f>H10314*B10314</f>
        <v>3.9E-2</v>
      </c>
      <c r="N10314">
        <f>I10314*B10314</f>
        <v>0</v>
      </c>
      <c r="O10314">
        <f>J10314*B10314</f>
        <v>0</v>
      </c>
    </row>
    <row r="10315" spans="1:15" x14ac:dyDescent="0.25">
      <c r="A10315" s="1">
        <v>41489.708333333299</v>
      </c>
      <c r="B10315">
        <v>3.9E-2</v>
      </c>
      <c r="C10315">
        <f>HOUR(A10315)</f>
        <v>17</v>
      </c>
      <c r="D10315">
        <f>MINUTE(A10315)</f>
        <v>0</v>
      </c>
      <c r="E10315">
        <v>8</v>
      </c>
      <c r="F10315">
        <f>60*C10315+D10315</f>
        <v>1020</v>
      </c>
      <c r="G10315">
        <f>IF(MONTH(A10315)&gt;10,1,IF(MONTH(A10315)&lt;4,1,0))</f>
        <v>0</v>
      </c>
      <c r="H10315">
        <f>IF(AND(F10315&gt;=6*60,F10315&lt;10*60),1,IF(F10315&gt;=15*60,1,IF(F10315&lt;1*60,1,0)))</f>
        <v>1</v>
      </c>
      <c r="I10315">
        <f>IF(AND(F10315&gt;=1*60,F10315&lt;6*60),1,0)</f>
        <v>0</v>
      </c>
      <c r="J10315">
        <f>IF(AND(F10315&gt;=10*60,F10315&lt;15*60),1,0)</f>
        <v>0</v>
      </c>
      <c r="K10315">
        <f>IF(AND(F10315&gt;=16*60,F10315&lt;21*60),1,0)</f>
        <v>1</v>
      </c>
      <c r="L10315">
        <f>K10315*G10315</f>
        <v>0</v>
      </c>
      <c r="M10315">
        <f>H10315*B10315</f>
        <v>3.9E-2</v>
      </c>
      <c r="N10315">
        <f>I10315*B10315</f>
        <v>0</v>
      </c>
      <c r="O10315">
        <f>J10315*B10315</f>
        <v>0</v>
      </c>
    </row>
    <row r="10316" spans="1:15" x14ac:dyDescent="0.25">
      <c r="A10316" s="1">
        <v>41489.729166666701</v>
      </c>
      <c r="B10316">
        <v>2.4E-2</v>
      </c>
      <c r="C10316">
        <f>HOUR(A10316)</f>
        <v>17</v>
      </c>
      <c r="D10316">
        <f>MINUTE(A10316)</f>
        <v>30</v>
      </c>
      <c r="E10316">
        <v>8</v>
      </c>
      <c r="F10316">
        <f>60*C10316+D10316</f>
        <v>1050</v>
      </c>
      <c r="G10316">
        <f>IF(MONTH(A10316)&gt;10,1,IF(MONTH(A10316)&lt;4,1,0))</f>
        <v>0</v>
      </c>
      <c r="H10316">
        <f>IF(AND(F10316&gt;=6*60,F10316&lt;10*60),1,IF(F10316&gt;=15*60,1,IF(F10316&lt;1*60,1,0)))</f>
        <v>1</v>
      </c>
      <c r="I10316">
        <f>IF(AND(F10316&gt;=1*60,F10316&lt;6*60),1,0)</f>
        <v>0</v>
      </c>
      <c r="J10316">
        <f>IF(AND(F10316&gt;=10*60,F10316&lt;15*60),1,0)</f>
        <v>0</v>
      </c>
      <c r="K10316">
        <f>IF(AND(F10316&gt;=16*60,F10316&lt;21*60),1,0)</f>
        <v>1</v>
      </c>
      <c r="L10316">
        <f>K10316*G10316</f>
        <v>0</v>
      </c>
      <c r="M10316">
        <f>H10316*B10316</f>
        <v>2.4E-2</v>
      </c>
      <c r="N10316">
        <f>I10316*B10316</f>
        <v>0</v>
      </c>
      <c r="O10316">
        <f>J10316*B10316</f>
        <v>0</v>
      </c>
    </row>
    <row r="10317" spans="1:15" x14ac:dyDescent="0.25">
      <c r="A10317" s="1">
        <v>41489.75</v>
      </c>
      <c r="B10317">
        <v>4.7E-2</v>
      </c>
      <c r="C10317">
        <f>HOUR(A10317)</f>
        <v>18</v>
      </c>
      <c r="D10317">
        <f>MINUTE(A10317)</f>
        <v>0</v>
      </c>
      <c r="E10317">
        <v>8</v>
      </c>
      <c r="F10317">
        <f>60*C10317+D10317</f>
        <v>1080</v>
      </c>
      <c r="G10317">
        <f>IF(MONTH(A10317)&gt;10,1,IF(MONTH(A10317)&lt;4,1,0))</f>
        <v>0</v>
      </c>
      <c r="H10317">
        <f>IF(AND(F10317&gt;=6*60,F10317&lt;10*60),1,IF(F10317&gt;=15*60,1,IF(F10317&lt;1*60,1,0)))</f>
        <v>1</v>
      </c>
      <c r="I10317">
        <f>IF(AND(F10317&gt;=1*60,F10317&lt;6*60),1,0)</f>
        <v>0</v>
      </c>
      <c r="J10317">
        <f>IF(AND(F10317&gt;=10*60,F10317&lt;15*60),1,0)</f>
        <v>0</v>
      </c>
      <c r="K10317">
        <f>IF(AND(F10317&gt;=16*60,F10317&lt;21*60),1,0)</f>
        <v>1</v>
      </c>
      <c r="L10317">
        <f>K10317*G10317</f>
        <v>0</v>
      </c>
      <c r="M10317">
        <f>H10317*B10317</f>
        <v>4.7E-2</v>
      </c>
      <c r="N10317">
        <f>I10317*B10317</f>
        <v>0</v>
      </c>
      <c r="O10317">
        <f>J10317*B10317</f>
        <v>0</v>
      </c>
    </row>
    <row r="10318" spans="1:15" x14ac:dyDescent="0.25">
      <c r="A10318" s="1">
        <v>41489.770833333299</v>
      </c>
      <c r="B10318">
        <v>4.8000000000000001E-2</v>
      </c>
      <c r="C10318">
        <f>HOUR(A10318)</f>
        <v>18</v>
      </c>
      <c r="D10318">
        <f>MINUTE(A10318)</f>
        <v>30</v>
      </c>
      <c r="E10318">
        <v>8</v>
      </c>
      <c r="F10318">
        <f>60*C10318+D10318</f>
        <v>1110</v>
      </c>
      <c r="G10318">
        <f>IF(MONTH(A10318)&gt;10,1,IF(MONTH(A10318)&lt;4,1,0))</f>
        <v>0</v>
      </c>
      <c r="H10318">
        <f>IF(AND(F10318&gt;=6*60,F10318&lt;10*60),1,IF(F10318&gt;=15*60,1,IF(F10318&lt;1*60,1,0)))</f>
        <v>1</v>
      </c>
      <c r="I10318">
        <f>IF(AND(F10318&gt;=1*60,F10318&lt;6*60),1,0)</f>
        <v>0</v>
      </c>
      <c r="J10318">
        <f>IF(AND(F10318&gt;=10*60,F10318&lt;15*60),1,0)</f>
        <v>0</v>
      </c>
      <c r="K10318">
        <f>IF(AND(F10318&gt;=16*60,F10318&lt;21*60),1,0)</f>
        <v>1</v>
      </c>
      <c r="L10318">
        <f>K10318*G10318</f>
        <v>0</v>
      </c>
      <c r="M10318">
        <f>H10318*B10318</f>
        <v>4.8000000000000001E-2</v>
      </c>
      <c r="N10318">
        <f>I10318*B10318</f>
        <v>0</v>
      </c>
      <c r="O10318">
        <f>J10318*B10318</f>
        <v>0</v>
      </c>
    </row>
    <row r="10319" spans="1:15" x14ac:dyDescent="0.25">
      <c r="A10319" s="1">
        <v>41489.791666666701</v>
      </c>
      <c r="B10319">
        <v>8.1000000000000003E-2</v>
      </c>
      <c r="C10319">
        <f>HOUR(A10319)</f>
        <v>19</v>
      </c>
      <c r="D10319">
        <f>MINUTE(A10319)</f>
        <v>0</v>
      </c>
      <c r="E10319">
        <v>8</v>
      </c>
      <c r="F10319">
        <f>60*C10319+D10319</f>
        <v>1140</v>
      </c>
      <c r="G10319">
        <f>IF(MONTH(A10319)&gt;10,1,IF(MONTH(A10319)&lt;4,1,0))</f>
        <v>0</v>
      </c>
      <c r="H10319">
        <f>IF(AND(F10319&gt;=6*60,F10319&lt;10*60),1,IF(F10319&gt;=15*60,1,IF(F10319&lt;1*60,1,0)))</f>
        <v>1</v>
      </c>
      <c r="I10319">
        <f>IF(AND(F10319&gt;=1*60,F10319&lt;6*60),1,0)</f>
        <v>0</v>
      </c>
      <c r="J10319">
        <f>IF(AND(F10319&gt;=10*60,F10319&lt;15*60),1,0)</f>
        <v>0</v>
      </c>
      <c r="K10319">
        <f>IF(AND(F10319&gt;=16*60,F10319&lt;21*60),1,0)</f>
        <v>1</v>
      </c>
      <c r="L10319">
        <f>K10319*G10319</f>
        <v>0</v>
      </c>
      <c r="M10319">
        <f>H10319*B10319</f>
        <v>8.1000000000000003E-2</v>
      </c>
      <c r="N10319">
        <f>I10319*B10319</f>
        <v>0</v>
      </c>
      <c r="O10319">
        <f>J10319*B10319</f>
        <v>0</v>
      </c>
    </row>
    <row r="10320" spans="1:15" x14ac:dyDescent="0.25">
      <c r="A10320" s="1">
        <v>41489.8125</v>
      </c>
      <c r="B10320">
        <v>0.13</v>
      </c>
      <c r="C10320">
        <f>HOUR(A10320)</f>
        <v>19</v>
      </c>
      <c r="D10320">
        <f>MINUTE(A10320)</f>
        <v>30</v>
      </c>
      <c r="E10320">
        <v>8</v>
      </c>
      <c r="F10320">
        <f>60*C10320+D10320</f>
        <v>1170</v>
      </c>
      <c r="G10320">
        <f>IF(MONTH(A10320)&gt;10,1,IF(MONTH(A10320)&lt;4,1,0))</f>
        <v>0</v>
      </c>
      <c r="H10320">
        <f>IF(AND(F10320&gt;=6*60,F10320&lt;10*60),1,IF(F10320&gt;=15*60,1,IF(F10320&lt;1*60,1,0)))</f>
        <v>1</v>
      </c>
      <c r="I10320">
        <f>IF(AND(F10320&gt;=1*60,F10320&lt;6*60),1,0)</f>
        <v>0</v>
      </c>
      <c r="J10320">
        <f>IF(AND(F10320&gt;=10*60,F10320&lt;15*60),1,0)</f>
        <v>0</v>
      </c>
      <c r="K10320">
        <f>IF(AND(F10320&gt;=16*60,F10320&lt;21*60),1,0)</f>
        <v>1</v>
      </c>
      <c r="L10320">
        <f>K10320*G10320</f>
        <v>0</v>
      </c>
      <c r="M10320">
        <f>H10320*B10320</f>
        <v>0.13</v>
      </c>
      <c r="N10320">
        <f>I10320*B10320</f>
        <v>0</v>
      </c>
      <c r="O10320">
        <f>J10320*B10320</f>
        <v>0</v>
      </c>
    </row>
    <row r="10321" spans="1:15" x14ac:dyDescent="0.25">
      <c r="A10321" s="1">
        <v>41489.833333333299</v>
      </c>
      <c r="B10321">
        <v>0.13200000000000001</v>
      </c>
      <c r="C10321">
        <f>HOUR(A10321)</f>
        <v>20</v>
      </c>
      <c r="D10321">
        <f>MINUTE(A10321)</f>
        <v>0</v>
      </c>
      <c r="E10321">
        <v>8</v>
      </c>
      <c r="F10321">
        <f>60*C10321+D10321</f>
        <v>1200</v>
      </c>
      <c r="G10321">
        <f>IF(MONTH(A10321)&gt;10,1,IF(MONTH(A10321)&lt;4,1,0))</f>
        <v>0</v>
      </c>
      <c r="H10321">
        <f>IF(AND(F10321&gt;=6*60,F10321&lt;10*60),1,IF(F10321&gt;=15*60,1,IF(F10321&lt;1*60,1,0)))</f>
        <v>1</v>
      </c>
      <c r="I10321">
        <f>IF(AND(F10321&gt;=1*60,F10321&lt;6*60),1,0)</f>
        <v>0</v>
      </c>
      <c r="J10321">
        <f>IF(AND(F10321&gt;=10*60,F10321&lt;15*60),1,0)</f>
        <v>0</v>
      </c>
      <c r="K10321">
        <f>IF(AND(F10321&gt;=16*60,F10321&lt;21*60),1,0)</f>
        <v>1</v>
      </c>
      <c r="L10321">
        <f>K10321*G10321</f>
        <v>0</v>
      </c>
      <c r="M10321">
        <f>H10321*B10321</f>
        <v>0.13200000000000001</v>
      </c>
      <c r="N10321">
        <f>I10321*B10321</f>
        <v>0</v>
      </c>
      <c r="O10321">
        <f>J10321*B10321</f>
        <v>0</v>
      </c>
    </row>
    <row r="10322" spans="1:15" x14ac:dyDescent="0.25">
      <c r="A10322" s="1">
        <v>41489.854166666701</v>
      </c>
      <c r="B10322">
        <v>0.13500000000000001</v>
      </c>
      <c r="C10322">
        <f>HOUR(A10322)</f>
        <v>20</v>
      </c>
      <c r="D10322">
        <f>MINUTE(A10322)</f>
        <v>30</v>
      </c>
      <c r="E10322">
        <v>8</v>
      </c>
      <c r="F10322">
        <f>60*C10322+D10322</f>
        <v>1230</v>
      </c>
      <c r="G10322">
        <f>IF(MONTH(A10322)&gt;10,1,IF(MONTH(A10322)&lt;4,1,0))</f>
        <v>0</v>
      </c>
      <c r="H10322">
        <f>IF(AND(F10322&gt;=6*60,F10322&lt;10*60),1,IF(F10322&gt;=15*60,1,IF(F10322&lt;1*60,1,0)))</f>
        <v>1</v>
      </c>
      <c r="I10322">
        <f>IF(AND(F10322&gt;=1*60,F10322&lt;6*60),1,0)</f>
        <v>0</v>
      </c>
      <c r="J10322">
        <f>IF(AND(F10322&gt;=10*60,F10322&lt;15*60),1,0)</f>
        <v>0</v>
      </c>
      <c r="K10322">
        <f>IF(AND(F10322&gt;=16*60,F10322&lt;21*60),1,0)</f>
        <v>1</v>
      </c>
      <c r="L10322">
        <f>K10322*G10322</f>
        <v>0</v>
      </c>
      <c r="M10322">
        <f>H10322*B10322</f>
        <v>0.13500000000000001</v>
      </c>
      <c r="N10322">
        <f>I10322*B10322</f>
        <v>0</v>
      </c>
      <c r="O10322">
        <f>J10322*B10322</f>
        <v>0</v>
      </c>
    </row>
    <row r="10323" spans="1:15" x14ac:dyDescent="0.25">
      <c r="A10323" s="1">
        <v>41489.875</v>
      </c>
      <c r="B10323">
        <v>0.11799999999999999</v>
      </c>
      <c r="C10323">
        <f>HOUR(A10323)</f>
        <v>21</v>
      </c>
      <c r="D10323">
        <f>MINUTE(A10323)</f>
        <v>0</v>
      </c>
      <c r="E10323">
        <v>8</v>
      </c>
      <c r="F10323">
        <f>60*C10323+D10323</f>
        <v>1260</v>
      </c>
      <c r="G10323">
        <f>IF(MONTH(A10323)&gt;10,1,IF(MONTH(A10323)&lt;4,1,0))</f>
        <v>0</v>
      </c>
      <c r="H10323">
        <f>IF(AND(F10323&gt;=6*60,F10323&lt;10*60),1,IF(F10323&gt;=15*60,1,IF(F10323&lt;1*60,1,0)))</f>
        <v>1</v>
      </c>
      <c r="I10323">
        <f>IF(AND(F10323&gt;=1*60,F10323&lt;6*60),1,0)</f>
        <v>0</v>
      </c>
      <c r="J10323">
        <f>IF(AND(F10323&gt;=10*60,F10323&lt;15*60),1,0)</f>
        <v>0</v>
      </c>
      <c r="K10323">
        <f>IF(AND(F10323&gt;=16*60,F10323&lt;21*60),1,0)</f>
        <v>0</v>
      </c>
      <c r="L10323">
        <f>K10323*G10323</f>
        <v>0</v>
      </c>
      <c r="M10323">
        <f>H10323*B10323</f>
        <v>0.11799999999999999</v>
      </c>
      <c r="N10323">
        <f>I10323*B10323</f>
        <v>0</v>
      </c>
      <c r="O10323">
        <f>J10323*B10323</f>
        <v>0</v>
      </c>
    </row>
    <row r="10324" spans="1:15" x14ac:dyDescent="0.25">
      <c r="A10324" s="1">
        <v>41489.895833333299</v>
      </c>
      <c r="B10324">
        <v>0.126</v>
      </c>
      <c r="C10324">
        <f>HOUR(A10324)</f>
        <v>21</v>
      </c>
      <c r="D10324">
        <f>MINUTE(A10324)</f>
        <v>30</v>
      </c>
      <c r="E10324">
        <v>8</v>
      </c>
      <c r="F10324">
        <f>60*C10324+D10324</f>
        <v>1290</v>
      </c>
      <c r="G10324">
        <f>IF(MONTH(A10324)&gt;10,1,IF(MONTH(A10324)&lt;4,1,0))</f>
        <v>0</v>
      </c>
      <c r="H10324">
        <f>IF(AND(F10324&gt;=6*60,F10324&lt;10*60),1,IF(F10324&gt;=15*60,1,IF(F10324&lt;1*60,1,0)))</f>
        <v>1</v>
      </c>
      <c r="I10324">
        <f>IF(AND(F10324&gt;=1*60,F10324&lt;6*60),1,0)</f>
        <v>0</v>
      </c>
      <c r="J10324">
        <f>IF(AND(F10324&gt;=10*60,F10324&lt;15*60),1,0)</f>
        <v>0</v>
      </c>
      <c r="K10324">
        <f>IF(AND(F10324&gt;=16*60,F10324&lt;21*60),1,0)</f>
        <v>0</v>
      </c>
      <c r="L10324">
        <f>K10324*G10324</f>
        <v>0</v>
      </c>
      <c r="M10324">
        <f>H10324*B10324</f>
        <v>0.126</v>
      </c>
      <c r="N10324">
        <f>I10324*B10324</f>
        <v>0</v>
      </c>
      <c r="O10324">
        <f>J10324*B10324</f>
        <v>0</v>
      </c>
    </row>
    <row r="10325" spans="1:15" x14ac:dyDescent="0.25">
      <c r="A10325" s="1">
        <v>41489.916666666701</v>
      </c>
      <c r="B10325">
        <v>0.123</v>
      </c>
      <c r="C10325">
        <f>HOUR(A10325)</f>
        <v>22</v>
      </c>
      <c r="D10325">
        <f>MINUTE(A10325)</f>
        <v>0</v>
      </c>
      <c r="E10325">
        <v>8</v>
      </c>
      <c r="F10325">
        <f>60*C10325+D10325</f>
        <v>1320</v>
      </c>
      <c r="G10325">
        <f>IF(MONTH(A10325)&gt;10,1,IF(MONTH(A10325)&lt;4,1,0))</f>
        <v>0</v>
      </c>
      <c r="H10325">
        <f>IF(AND(F10325&gt;=6*60,F10325&lt;10*60),1,IF(F10325&gt;=15*60,1,IF(F10325&lt;1*60,1,0)))</f>
        <v>1</v>
      </c>
      <c r="I10325">
        <f>IF(AND(F10325&gt;=1*60,F10325&lt;6*60),1,0)</f>
        <v>0</v>
      </c>
      <c r="J10325">
        <f>IF(AND(F10325&gt;=10*60,F10325&lt;15*60),1,0)</f>
        <v>0</v>
      </c>
      <c r="K10325">
        <f>IF(AND(F10325&gt;=16*60,F10325&lt;21*60),1,0)</f>
        <v>0</v>
      </c>
      <c r="L10325">
        <f>K10325*G10325</f>
        <v>0</v>
      </c>
      <c r="M10325">
        <f>H10325*B10325</f>
        <v>0.123</v>
      </c>
      <c r="N10325">
        <f>I10325*B10325</f>
        <v>0</v>
      </c>
      <c r="O10325">
        <f>J10325*B10325</f>
        <v>0</v>
      </c>
    </row>
    <row r="10326" spans="1:15" x14ac:dyDescent="0.25">
      <c r="A10326" s="1">
        <v>41489.9375</v>
      </c>
      <c r="B10326">
        <v>7.9000000000000001E-2</v>
      </c>
      <c r="C10326">
        <f>HOUR(A10326)</f>
        <v>22</v>
      </c>
      <c r="D10326">
        <f>MINUTE(A10326)</f>
        <v>30</v>
      </c>
      <c r="E10326">
        <v>8</v>
      </c>
      <c r="F10326">
        <f>60*C10326+D10326</f>
        <v>1350</v>
      </c>
      <c r="G10326">
        <f>IF(MONTH(A10326)&gt;10,1,IF(MONTH(A10326)&lt;4,1,0))</f>
        <v>0</v>
      </c>
      <c r="H10326">
        <f>IF(AND(F10326&gt;=6*60,F10326&lt;10*60),1,IF(F10326&gt;=15*60,1,IF(F10326&lt;1*60,1,0)))</f>
        <v>1</v>
      </c>
      <c r="I10326">
        <f>IF(AND(F10326&gt;=1*60,F10326&lt;6*60),1,0)</f>
        <v>0</v>
      </c>
      <c r="J10326">
        <f>IF(AND(F10326&gt;=10*60,F10326&lt;15*60),1,0)</f>
        <v>0</v>
      </c>
      <c r="K10326">
        <f>IF(AND(F10326&gt;=16*60,F10326&lt;21*60),1,0)</f>
        <v>0</v>
      </c>
      <c r="L10326">
        <f>K10326*G10326</f>
        <v>0</v>
      </c>
      <c r="M10326">
        <f>H10326*B10326</f>
        <v>7.9000000000000001E-2</v>
      </c>
      <c r="N10326">
        <f>I10326*B10326</f>
        <v>0</v>
      </c>
      <c r="O10326">
        <f>J10326*B10326</f>
        <v>0</v>
      </c>
    </row>
    <row r="10327" spans="1:15" x14ac:dyDescent="0.25">
      <c r="A10327" s="1">
        <v>41489.958333333299</v>
      </c>
      <c r="B10327">
        <v>3.9E-2</v>
      </c>
      <c r="C10327">
        <f>HOUR(A10327)</f>
        <v>23</v>
      </c>
      <c r="D10327">
        <f>MINUTE(A10327)</f>
        <v>0</v>
      </c>
      <c r="E10327">
        <v>8</v>
      </c>
      <c r="F10327">
        <f>60*C10327+D10327</f>
        <v>1380</v>
      </c>
      <c r="G10327">
        <f>IF(MONTH(A10327)&gt;10,1,IF(MONTH(A10327)&lt;4,1,0))</f>
        <v>0</v>
      </c>
      <c r="H10327">
        <f>IF(AND(F10327&gt;=6*60,F10327&lt;10*60),1,IF(F10327&gt;=15*60,1,IF(F10327&lt;1*60,1,0)))</f>
        <v>1</v>
      </c>
      <c r="I10327">
        <f>IF(AND(F10327&gt;=1*60,F10327&lt;6*60),1,0)</f>
        <v>0</v>
      </c>
      <c r="J10327">
        <f>IF(AND(F10327&gt;=10*60,F10327&lt;15*60),1,0)</f>
        <v>0</v>
      </c>
      <c r="K10327">
        <f>IF(AND(F10327&gt;=16*60,F10327&lt;21*60),1,0)</f>
        <v>0</v>
      </c>
      <c r="L10327">
        <f>K10327*G10327</f>
        <v>0</v>
      </c>
      <c r="M10327">
        <f>H10327*B10327</f>
        <v>3.9E-2</v>
      </c>
      <c r="N10327">
        <f>I10327*B10327</f>
        <v>0</v>
      </c>
      <c r="O10327">
        <f>J10327*B10327</f>
        <v>0</v>
      </c>
    </row>
    <row r="10328" spans="1:15" x14ac:dyDescent="0.25">
      <c r="A10328" s="1">
        <v>41489.979166666701</v>
      </c>
      <c r="B10328">
        <v>5.2999999999999999E-2</v>
      </c>
      <c r="C10328">
        <f>HOUR(A10328)</f>
        <v>23</v>
      </c>
      <c r="D10328">
        <f>MINUTE(A10328)</f>
        <v>30</v>
      </c>
      <c r="E10328">
        <v>8</v>
      </c>
      <c r="F10328">
        <f>60*C10328+D10328</f>
        <v>1410</v>
      </c>
      <c r="G10328">
        <f>IF(MONTH(A10328)&gt;10,1,IF(MONTH(A10328)&lt;4,1,0))</f>
        <v>0</v>
      </c>
      <c r="H10328">
        <f>IF(AND(F10328&gt;=6*60,F10328&lt;10*60),1,IF(F10328&gt;=15*60,1,IF(F10328&lt;1*60,1,0)))</f>
        <v>1</v>
      </c>
      <c r="I10328">
        <f>IF(AND(F10328&gt;=1*60,F10328&lt;6*60),1,0)</f>
        <v>0</v>
      </c>
      <c r="J10328">
        <f>IF(AND(F10328&gt;=10*60,F10328&lt;15*60),1,0)</f>
        <v>0</v>
      </c>
      <c r="K10328">
        <f>IF(AND(F10328&gt;=16*60,F10328&lt;21*60),1,0)</f>
        <v>0</v>
      </c>
      <c r="L10328">
        <f>K10328*G10328</f>
        <v>0</v>
      </c>
      <c r="M10328">
        <f>H10328*B10328</f>
        <v>5.2999999999999999E-2</v>
      </c>
      <c r="N10328">
        <f>I10328*B10328</f>
        <v>0</v>
      </c>
      <c r="O10328">
        <f>J10328*B10328</f>
        <v>0</v>
      </c>
    </row>
    <row r="10329" spans="1:15" x14ac:dyDescent="0.25">
      <c r="A10329" s="1">
        <v>41490</v>
      </c>
      <c r="B10329">
        <v>7.5999999999999998E-2</v>
      </c>
      <c r="C10329">
        <f>HOUR(A10329)</f>
        <v>0</v>
      </c>
      <c r="D10329">
        <f>MINUTE(A10329)</f>
        <v>0</v>
      </c>
      <c r="E10329">
        <v>8</v>
      </c>
      <c r="F10329">
        <f>60*C10329+D10329</f>
        <v>0</v>
      </c>
      <c r="G10329">
        <f>IF(MONTH(A10329)&gt;10,1,IF(MONTH(A10329)&lt;4,1,0))</f>
        <v>0</v>
      </c>
      <c r="H10329">
        <f>IF(AND(F10329&gt;=6*60,F10329&lt;10*60),1,IF(F10329&gt;=15*60,1,IF(F10329&lt;1*60,1,0)))</f>
        <v>1</v>
      </c>
      <c r="I10329">
        <f>IF(AND(F10329&gt;=1*60,F10329&lt;6*60),1,0)</f>
        <v>0</v>
      </c>
      <c r="J10329">
        <f>IF(AND(F10329&gt;=10*60,F10329&lt;15*60),1,0)</f>
        <v>0</v>
      </c>
      <c r="K10329">
        <f>IF(AND(F10329&gt;=16*60,F10329&lt;21*60),1,0)</f>
        <v>0</v>
      </c>
      <c r="L10329">
        <f>K10329*G10329</f>
        <v>0</v>
      </c>
      <c r="M10329">
        <f>H10329*B10329</f>
        <v>7.5999999999999998E-2</v>
      </c>
      <c r="N10329">
        <f>I10329*B10329</f>
        <v>0</v>
      </c>
      <c r="O10329">
        <f>J10329*B10329</f>
        <v>0</v>
      </c>
    </row>
    <row r="10330" spans="1:15" x14ac:dyDescent="0.25">
      <c r="A10330" s="1">
        <v>41490.020833333299</v>
      </c>
      <c r="B10330">
        <v>0.107</v>
      </c>
      <c r="C10330">
        <f>HOUR(A10330)</f>
        <v>0</v>
      </c>
      <c r="D10330">
        <f>MINUTE(A10330)</f>
        <v>30</v>
      </c>
      <c r="E10330">
        <v>8</v>
      </c>
      <c r="F10330">
        <f>60*C10330+D10330</f>
        <v>30</v>
      </c>
      <c r="G10330">
        <f>IF(MONTH(A10330)&gt;10,1,IF(MONTH(A10330)&lt;4,1,0))</f>
        <v>0</v>
      </c>
      <c r="H10330">
        <f>IF(AND(F10330&gt;=6*60,F10330&lt;10*60),1,IF(F10330&gt;=15*60,1,IF(F10330&lt;1*60,1,0)))</f>
        <v>1</v>
      </c>
      <c r="I10330">
        <f>IF(AND(F10330&gt;=1*60,F10330&lt;6*60),1,0)</f>
        <v>0</v>
      </c>
      <c r="J10330">
        <f>IF(AND(F10330&gt;=10*60,F10330&lt;15*60),1,0)</f>
        <v>0</v>
      </c>
      <c r="K10330">
        <f>IF(AND(F10330&gt;=16*60,F10330&lt;21*60),1,0)</f>
        <v>0</v>
      </c>
      <c r="L10330">
        <f>K10330*G10330</f>
        <v>0</v>
      </c>
      <c r="M10330">
        <f>H10330*B10330</f>
        <v>0.107</v>
      </c>
      <c r="N10330">
        <f>I10330*B10330</f>
        <v>0</v>
      </c>
      <c r="O10330">
        <f>J10330*B10330</f>
        <v>0</v>
      </c>
    </row>
    <row r="10331" spans="1:15" x14ac:dyDescent="0.25">
      <c r="A10331" s="1">
        <v>41490.041666666701</v>
      </c>
      <c r="B10331">
        <v>5.3999999999999999E-2</v>
      </c>
      <c r="C10331">
        <f>HOUR(A10331)</f>
        <v>1</v>
      </c>
      <c r="D10331">
        <f>MINUTE(A10331)</f>
        <v>0</v>
      </c>
      <c r="E10331">
        <v>8</v>
      </c>
      <c r="F10331">
        <f>60*C10331+D10331</f>
        <v>60</v>
      </c>
      <c r="G10331">
        <f>IF(MONTH(A10331)&gt;10,1,IF(MONTH(A10331)&lt;4,1,0))</f>
        <v>0</v>
      </c>
      <c r="H10331">
        <f>IF(AND(F10331&gt;=6*60,F10331&lt;10*60),1,IF(F10331&gt;=15*60,1,IF(F10331&lt;1*60,1,0)))</f>
        <v>0</v>
      </c>
      <c r="I10331">
        <f>IF(AND(F10331&gt;=1*60,F10331&lt;6*60),1,0)</f>
        <v>1</v>
      </c>
      <c r="J10331">
        <f>IF(AND(F10331&gt;=10*60,F10331&lt;15*60),1,0)</f>
        <v>0</v>
      </c>
      <c r="K10331">
        <f>IF(AND(F10331&gt;=16*60,F10331&lt;21*60),1,0)</f>
        <v>0</v>
      </c>
      <c r="L10331">
        <f>K10331*G10331</f>
        <v>0</v>
      </c>
      <c r="M10331">
        <f>H10331*B10331</f>
        <v>0</v>
      </c>
      <c r="N10331">
        <f>I10331*B10331</f>
        <v>5.3999999999999999E-2</v>
      </c>
      <c r="O10331">
        <f>J10331*B10331</f>
        <v>0</v>
      </c>
    </row>
    <row r="10332" spans="1:15" x14ac:dyDescent="0.25">
      <c r="A10332" s="1">
        <v>41490.0625</v>
      </c>
      <c r="B10332">
        <v>3.7999999999999999E-2</v>
      </c>
      <c r="C10332">
        <f>HOUR(A10332)</f>
        <v>1</v>
      </c>
      <c r="D10332">
        <f>MINUTE(A10332)</f>
        <v>30</v>
      </c>
      <c r="E10332">
        <v>8</v>
      </c>
      <c r="F10332">
        <f>60*C10332+D10332</f>
        <v>90</v>
      </c>
      <c r="G10332">
        <f>IF(MONTH(A10332)&gt;10,1,IF(MONTH(A10332)&lt;4,1,0))</f>
        <v>0</v>
      </c>
      <c r="H10332">
        <f>IF(AND(F10332&gt;=6*60,F10332&lt;10*60),1,IF(F10332&gt;=15*60,1,IF(F10332&lt;1*60,1,0)))</f>
        <v>0</v>
      </c>
      <c r="I10332">
        <f>IF(AND(F10332&gt;=1*60,F10332&lt;6*60),1,0)</f>
        <v>1</v>
      </c>
      <c r="J10332">
        <f>IF(AND(F10332&gt;=10*60,F10332&lt;15*60),1,0)</f>
        <v>0</v>
      </c>
      <c r="K10332">
        <f>IF(AND(F10332&gt;=16*60,F10332&lt;21*60),1,0)</f>
        <v>0</v>
      </c>
      <c r="L10332">
        <f>K10332*G10332</f>
        <v>0</v>
      </c>
      <c r="M10332">
        <f>H10332*B10332</f>
        <v>0</v>
      </c>
      <c r="N10332">
        <f>I10332*B10332</f>
        <v>3.7999999999999999E-2</v>
      </c>
      <c r="O10332">
        <f>J10332*B10332</f>
        <v>0</v>
      </c>
    </row>
    <row r="10333" spans="1:15" x14ac:dyDescent="0.25">
      <c r="A10333" s="1">
        <v>41490.083333333299</v>
      </c>
      <c r="B10333">
        <v>0.02</v>
      </c>
      <c r="C10333">
        <f>HOUR(A10333)</f>
        <v>2</v>
      </c>
      <c r="D10333">
        <f>MINUTE(A10333)</f>
        <v>0</v>
      </c>
      <c r="E10333">
        <v>8</v>
      </c>
      <c r="F10333">
        <f>60*C10333+D10333</f>
        <v>120</v>
      </c>
      <c r="G10333">
        <f>IF(MONTH(A10333)&gt;10,1,IF(MONTH(A10333)&lt;4,1,0))</f>
        <v>0</v>
      </c>
      <c r="H10333">
        <f>IF(AND(F10333&gt;=6*60,F10333&lt;10*60),1,IF(F10333&gt;=15*60,1,IF(F10333&lt;1*60,1,0)))</f>
        <v>0</v>
      </c>
      <c r="I10333">
        <f>IF(AND(F10333&gt;=1*60,F10333&lt;6*60),1,0)</f>
        <v>1</v>
      </c>
      <c r="J10333">
        <f>IF(AND(F10333&gt;=10*60,F10333&lt;15*60),1,0)</f>
        <v>0</v>
      </c>
      <c r="K10333">
        <f>IF(AND(F10333&gt;=16*60,F10333&lt;21*60),1,0)</f>
        <v>0</v>
      </c>
      <c r="L10333">
        <f>K10333*G10333</f>
        <v>0</v>
      </c>
      <c r="M10333">
        <f>H10333*B10333</f>
        <v>0</v>
      </c>
      <c r="N10333">
        <f>I10333*B10333</f>
        <v>0.02</v>
      </c>
      <c r="O10333">
        <f>J10333*B10333</f>
        <v>0</v>
      </c>
    </row>
    <row r="10334" spans="1:15" x14ac:dyDescent="0.25">
      <c r="A10334" s="1">
        <v>41490.104166666701</v>
      </c>
      <c r="B10334">
        <v>3.6999999999999998E-2</v>
      </c>
      <c r="C10334">
        <f>HOUR(A10334)</f>
        <v>2</v>
      </c>
      <c r="D10334">
        <f>MINUTE(A10334)</f>
        <v>30</v>
      </c>
      <c r="E10334">
        <v>8</v>
      </c>
      <c r="F10334">
        <f>60*C10334+D10334</f>
        <v>150</v>
      </c>
      <c r="G10334">
        <f>IF(MONTH(A10334)&gt;10,1,IF(MONTH(A10334)&lt;4,1,0))</f>
        <v>0</v>
      </c>
      <c r="H10334">
        <f>IF(AND(F10334&gt;=6*60,F10334&lt;10*60),1,IF(F10334&gt;=15*60,1,IF(F10334&lt;1*60,1,0)))</f>
        <v>0</v>
      </c>
      <c r="I10334">
        <f>IF(AND(F10334&gt;=1*60,F10334&lt;6*60),1,0)</f>
        <v>1</v>
      </c>
      <c r="J10334">
        <f>IF(AND(F10334&gt;=10*60,F10334&lt;15*60),1,0)</f>
        <v>0</v>
      </c>
      <c r="K10334">
        <f>IF(AND(F10334&gt;=16*60,F10334&lt;21*60),1,0)</f>
        <v>0</v>
      </c>
      <c r="L10334">
        <f>K10334*G10334</f>
        <v>0</v>
      </c>
      <c r="M10334">
        <f>H10334*B10334</f>
        <v>0</v>
      </c>
      <c r="N10334">
        <f>I10334*B10334</f>
        <v>3.6999999999999998E-2</v>
      </c>
      <c r="O10334">
        <f>J10334*B10334</f>
        <v>0</v>
      </c>
    </row>
    <row r="10335" spans="1:15" x14ac:dyDescent="0.25">
      <c r="A10335" s="1">
        <v>41490.125</v>
      </c>
      <c r="B10335">
        <v>3.1E-2</v>
      </c>
      <c r="C10335">
        <f>HOUR(A10335)</f>
        <v>3</v>
      </c>
      <c r="D10335">
        <f>MINUTE(A10335)</f>
        <v>0</v>
      </c>
      <c r="E10335">
        <v>8</v>
      </c>
      <c r="F10335">
        <f>60*C10335+D10335</f>
        <v>180</v>
      </c>
      <c r="G10335">
        <f>IF(MONTH(A10335)&gt;10,1,IF(MONTH(A10335)&lt;4,1,0))</f>
        <v>0</v>
      </c>
      <c r="H10335">
        <f>IF(AND(F10335&gt;=6*60,F10335&lt;10*60),1,IF(F10335&gt;=15*60,1,IF(F10335&lt;1*60,1,0)))</f>
        <v>0</v>
      </c>
      <c r="I10335">
        <f>IF(AND(F10335&gt;=1*60,F10335&lt;6*60),1,0)</f>
        <v>1</v>
      </c>
      <c r="J10335">
        <f>IF(AND(F10335&gt;=10*60,F10335&lt;15*60),1,0)</f>
        <v>0</v>
      </c>
      <c r="K10335">
        <f>IF(AND(F10335&gt;=16*60,F10335&lt;21*60),1,0)</f>
        <v>0</v>
      </c>
      <c r="L10335">
        <f>K10335*G10335</f>
        <v>0</v>
      </c>
      <c r="M10335">
        <f>H10335*B10335</f>
        <v>0</v>
      </c>
      <c r="N10335">
        <f>I10335*B10335</f>
        <v>3.1E-2</v>
      </c>
      <c r="O10335">
        <f>J10335*B10335</f>
        <v>0</v>
      </c>
    </row>
    <row r="10336" spans="1:15" x14ac:dyDescent="0.25">
      <c r="A10336" s="1">
        <v>41490.145833333299</v>
      </c>
      <c r="B10336">
        <v>2.7E-2</v>
      </c>
      <c r="C10336">
        <f>HOUR(A10336)</f>
        <v>3</v>
      </c>
      <c r="D10336">
        <f>MINUTE(A10336)</f>
        <v>30</v>
      </c>
      <c r="E10336">
        <v>8</v>
      </c>
      <c r="F10336">
        <f>60*C10336+D10336</f>
        <v>210</v>
      </c>
      <c r="G10336">
        <f>IF(MONTH(A10336)&gt;10,1,IF(MONTH(A10336)&lt;4,1,0))</f>
        <v>0</v>
      </c>
      <c r="H10336">
        <f>IF(AND(F10336&gt;=6*60,F10336&lt;10*60),1,IF(F10336&gt;=15*60,1,IF(F10336&lt;1*60,1,0)))</f>
        <v>0</v>
      </c>
      <c r="I10336">
        <f>IF(AND(F10336&gt;=1*60,F10336&lt;6*60),1,0)</f>
        <v>1</v>
      </c>
      <c r="J10336">
        <f>IF(AND(F10336&gt;=10*60,F10336&lt;15*60),1,0)</f>
        <v>0</v>
      </c>
      <c r="K10336">
        <f>IF(AND(F10336&gt;=16*60,F10336&lt;21*60),1,0)</f>
        <v>0</v>
      </c>
      <c r="L10336">
        <f>K10336*G10336</f>
        <v>0</v>
      </c>
      <c r="M10336">
        <f>H10336*B10336</f>
        <v>0</v>
      </c>
      <c r="N10336">
        <f>I10336*B10336</f>
        <v>2.7E-2</v>
      </c>
      <c r="O10336">
        <f>J10336*B10336</f>
        <v>0</v>
      </c>
    </row>
    <row r="10337" spans="1:15" x14ac:dyDescent="0.25">
      <c r="A10337" s="1">
        <v>41490.166666666701</v>
      </c>
      <c r="B10337">
        <v>3.7999999999999999E-2</v>
      </c>
      <c r="C10337">
        <f>HOUR(A10337)</f>
        <v>4</v>
      </c>
      <c r="D10337">
        <f>MINUTE(A10337)</f>
        <v>0</v>
      </c>
      <c r="E10337">
        <v>8</v>
      </c>
      <c r="F10337">
        <f>60*C10337+D10337</f>
        <v>240</v>
      </c>
      <c r="G10337">
        <f>IF(MONTH(A10337)&gt;10,1,IF(MONTH(A10337)&lt;4,1,0))</f>
        <v>0</v>
      </c>
      <c r="H10337">
        <f>IF(AND(F10337&gt;=6*60,F10337&lt;10*60),1,IF(F10337&gt;=15*60,1,IF(F10337&lt;1*60,1,0)))</f>
        <v>0</v>
      </c>
      <c r="I10337">
        <f>IF(AND(F10337&gt;=1*60,F10337&lt;6*60),1,0)</f>
        <v>1</v>
      </c>
      <c r="J10337">
        <f>IF(AND(F10337&gt;=10*60,F10337&lt;15*60),1,0)</f>
        <v>0</v>
      </c>
      <c r="K10337">
        <f>IF(AND(F10337&gt;=16*60,F10337&lt;21*60),1,0)</f>
        <v>0</v>
      </c>
      <c r="L10337">
        <f>K10337*G10337</f>
        <v>0</v>
      </c>
      <c r="M10337">
        <f>H10337*B10337</f>
        <v>0</v>
      </c>
      <c r="N10337">
        <f>I10337*B10337</f>
        <v>3.7999999999999999E-2</v>
      </c>
      <c r="O10337">
        <f>J10337*B10337</f>
        <v>0</v>
      </c>
    </row>
    <row r="10338" spans="1:15" x14ac:dyDescent="0.25">
      <c r="A10338" s="1">
        <v>41490.1875</v>
      </c>
      <c r="B10338">
        <v>1.9E-2</v>
      </c>
      <c r="C10338">
        <f>HOUR(A10338)</f>
        <v>4</v>
      </c>
      <c r="D10338">
        <f>MINUTE(A10338)</f>
        <v>30</v>
      </c>
      <c r="E10338">
        <v>8</v>
      </c>
      <c r="F10338">
        <f>60*C10338+D10338</f>
        <v>270</v>
      </c>
      <c r="G10338">
        <f>IF(MONTH(A10338)&gt;10,1,IF(MONTH(A10338)&lt;4,1,0))</f>
        <v>0</v>
      </c>
      <c r="H10338">
        <f>IF(AND(F10338&gt;=6*60,F10338&lt;10*60),1,IF(F10338&gt;=15*60,1,IF(F10338&lt;1*60,1,0)))</f>
        <v>0</v>
      </c>
      <c r="I10338">
        <f>IF(AND(F10338&gt;=1*60,F10338&lt;6*60),1,0)</f>
        <v>1</v>
      </c>
      <c r="J10338">
        <f>IF(AND(F10338&gt;=10*60,F10338&lt;15*60),1,0)</f>
        <v>0</v>
      </c>
      <c r="K10338">
        <f>IF(AND(F10338&gt;=16*60,F10338&lt;21*60),1,0)</f>
        <v>0</v>
      </c>
      <c r="L10338">
        <f>K10338*G10338</f>
        <v>0</v>
      </c>
      <c r="M10338">
        <f>H10338*B10338</f>
        <v>0</v>
      </c>
      <c r="N10338">
        <f>I10338*B10338</f>
        <v>1.9E-2</v>
      </c>
      <c r="O10338">
        <f>J10338*B10338</f>
        <v>0</v>
      </c>
    </row>
    <row r="10339" spans="1:15" x14ac:dyDescent="0.25">
      <c r="A10339" s="1">
        <v>41490.208333333299</v>
      </c>
      <c r="B10339">
        <v>3.7999999999999999E-2</v>
      </c>
      <c r="C10339">
        <f>HOUR(A10339)</f>
        <v>5</v>
      </c>
      <c r="D10339">
        <f>MINUTE(A10339)</f>
        <v>0</v>
      </c>
      <c r="E10339">
        <v>8</v>
      </c>
      <c r="F10339">
        <f>60*C10339+D10339</f>
        <v>300</v>
      </c>
      <c r="G10339">
        <f>IF(MONTH(A10339)&gt;10,1,IF(MONTH(A10339)&lt;4,1,0))</f>
        <v>0</v>
      </c>
      <c r="H10339">
        <f>IF(AND(F10339&gt;=6*60,F10339&lt;10*60),1,IF(F10339&gt;=15*60,1,IF(F10339&lt;1*60,1,0)))</f>
        <v>0</v>
      </c>
      <c r="I10339">
        <f>IF(AND(F10339&gt;=1*60,F10339&lt;6*60),1,0)</f>
        <v>1</v>
      </c>
      <c r="J10339">
        <f>IF(AND(F10339&gt;=10*60,F10339&lt;15*60),1,0)</f>
        <v>0</v>
      </c>
      <c r="K10339">
        <f>IF(AND(F10339&gt;=16*60,F10339&lt;21*60),1,0)</f>
        <v>0</v>
      </c>
      <c r="L10339">
        <f>K10339*G10339</f>
        <v>0</v>
      </c>
      <c r="M10339">
        <f>H10339*B10339</f>
        <v>0</v>
      </c>
      <c r="N10339">
        <f>I10339*B10339</f>
        <v>3.7999999999999999E-2</v>
      </c>
      <c r="O10339">
        <f>J10339*B10339</f>
        <v>0</v>
      </c>
    </row>
    <row r="10340" spans="1:15" x14ac:dyDescent="0.25">
      <c r="A10340" s="1">
        <v>41490.229166666701</v>
      </c>
      <c r="B10340">
        <v>3.7999999999999999E-2</v>
      </c>
      <c r="C10340">
        <f>HOUR(A10340)</f>
        <v>5</v>
      </c>
      <c r="D10340">
        <f>MINUTE(A10340)</f>
        <v>30</v>
      </c>
      <c r="E10340">
        <v>8</v>
      </c>
      <c r="F10340">
        <f>60*C10340+D10340</f>
        <v>330</v>
      </c>
      <c r="G10340">
        <f>IF(MONTH(A10340)&gt;10,1,IF(MONTH(A10340)&lt;4,1,0))</f>
        <v>0</v>
      </c>
      <c r="H10340">
        <f>IF(AND(F10340&gt;=6*60,F10340&lt;10*60),1,IF(F10340&gt;=15*60,1,IF(F10340&lt;1*60,1,0)))</f>
        <v>0</v>
      </c>
      <c r="I10340">
        <f>IF(AND(F10340&gt;=1*60,F10340&lt;6*60),1,0)</f>
        <v>1</v>
      </c>
      <c r="J10340">
        <f>IF(AND(F10340&gt;=10*60,F10340&lt;15*60),1,0)</f>
        <v>0</v>
      </c>
      <c r="K10340">
        <f>IF(AND(F10340&gt;=16*60,F10340&lt;21*60),1,0)</f>
        <v>0</v>
      </c>
      <c r="L10340">
        <f>K10340*G10340</f>
        <v>0</v>
      </c>
      <c r="M10340">
        <f>H10340*B10340</f>
        <v>0</v>
      </c>
      <c r="N10340">
        <f>I10340*B10340</f>
        <v>3.7999999999999999E-2</v>
      </c>
      <c r="O10340">
        <f>J10340*B10340</f>
        <v>0</v>
      </c>
    </row>
    <row r="10341" spans="1:15" x14ac:dyDescent="0.25">
      <c r="A10341" s="1">
        <v>41490.25</v>
      </c>
      <c r="B10341">
        <v>0.02</v>
      </c>
      <c r="C10341">
        <f>HOUR(A10341)</f>
        <v>6</v>
      </c>
      <c r="D10341">
        <f>MINUTE(A10341)</f>
        <v>0</v>
      </c>
      <c r="E10341">
        <v>8</v>
      </c>
      <c r="F10341">
        <f>60*C10341+D10341</f>
        <v>360</v>
      </c>
      <c r="G10341">
        <f>IF(MONTH(A10341)&gt;10,1,IF(MONTH(A10341)&lt;4,1,0))</f>
        <v>0</v>
      </c>
      <c r="H10341">
        <f>IF(AND(F10341&gt;=6*60,F10341&lt;10*60),1,IF(F10341&gt;=15*60,1,IF(F10341&lt;1*60,1,0)))</f>
        <v>1</v>
      </c>
      <c r="I10341">
        <f>IF(AND(F10341&gt;=1*60,F10341&lt;6*60),1,0)</f>
        <v>0</v>
      </c>
      <c r="J10341">
        <f>IF(AND(F10341&gt;=10*60,F10341&lt;15*60),1,0)</f>
        <v>0</v>
      </c>
      <c r="K10341">
        <f>IF(AND(F10341&gt;=16*60,F10341&lt;21*60),1,0)</f>
        <v>0</v>
      </c>
      <c r="L10341">
        <f>K10341*G10341</f>
        <v>0</v>
      </c>
      <c r="M10341">
        <f>H10341*B10341</f>
        <v>0.02</v>
      </c>
      <c r="N10341">
        <f>I10341*B10341</f>
        <v>0</v>
      </c>
      <c r="O10341">
        <f>J10341*B10341</f>
        <v>0</v>
      </c>
    </row>
    <row r="10342" spans="1:15" x14ac:dyDescent="0.25">
      <c r="A10342" s="1">
        <v>41490.270833333299</v>
      </c>
      <c r="B10342">
        <v>0.19400000000000001</v>
      </c>
      <c r="C10342">
        <f>HOUR(A10342)</f>
        <v>6</v>
      </c>
      <c r="D10342">
        <f>MINUTE(A10342)</f>
        <v>30</v>
      </c>
      <c r="E10342">
        <v>8</v>
      </c>
      <c r="F10342">
        <f>60*C10342+D10342</f>
        <v>390</v>
      </c>
      <c r="G10342">
        <f>IF(MONTH(A10342)&gt;10,1,IF(MONTH(A10342)&lt;4,1,0))</f>
        <v>0</v>
      </c>
      <c r="H10342">
        <f>IF(AND(F10342&gt;=6*60,F10342&lt;10*60),1,IF(F10342&gt;=15*60,1,IF(F10342&lt;1*60,1,0)))</f>
        <v>1</v>
      </c>
      <c r="I10342">
        <f>IF(AND(F10342&gt;=1*60,F10342&lt;6*60),1,0)</f>
        <v>0</v>
      </c>
      <c r="J10342">
        <f>IF(AND(F10342&gt;=10*60,F10342&lt;15*60),1,0)</f>
        <v>0</v>
      </c>
      <c r="K10342">
        <f>IF(AND(F10342&gt;=16*60,F10342&lt;21*60),1,0)</f>
        <v>0</v>
      </c>
      <c r="L10342">
        <f>K10342*G10342</f>
        <v>0</v>
      </c>
      <c r="M10342">
        <f>H10342*B10342</f>
        <v>0.19400000000000001</v>
      </c>
      <c r="N10342">
        <f>I10342*B10342</f>
        <v>0</v>
      </c>
      <c r="O10342">
        <f>J10342*B10342</f>
        <v>0</v>
      </c>
    </row>
    <row r="10343" spans="1:15" x14ac:dyDescent="0.25">
      <c r="A10343" s="1">
        <v>41490.291666666701</v>
      </c>
      <c r="B10343">
        <v>9.1999999999999998E-2</v>
      </c>
      <c r="C10343">
        <f>HOUR(A10343)</f>
        <v>7</v>
      </c>
      <c r="D10343">
        <f>MINUTE(A10343)</f>
        <v>0</v>
      </c>
      <c r="E10343">
        <v>8</v>
      </c>
      <c r="F10343">
        <f>60*C10343+D10343</f>
        <v>420</v>
      </c>
      <c r="G10343">
        <f>IF(MONTH(A10343)&gt;10,1,IF(MONTH(A10343)&lt;4,1,0))</f>
        <v>0</v>
      </c>
      <c r="H10343">
        <f>IF(AND(F10343&gt;=6*60,F10343&lt;10*60),1,IF(F10343&gt;=15*60,1,IF(F10343&lt;1*60,1,0)))</f>
        <v>1</v>
      </c>
      <c r="I10343">
        <f>IF(AND(F10343&gt;=1*60,F10343&lt;6*60),1,0)</f>
        <v>0</v>
      </c>
      <c r="J10343">
        <f>IF(AND(F10343&gt;=10*60,F10343&lt;15*60),1,0)</f>
        <v>0</v>
      </c>
      <c r="K10343">
        <f>IF(AND(F10343&gt;=16*60,F10343&lt;21*60),1,0)</f>
        <v>0</v>
      </c>
      <c r="L10343">
        <f>K10343*G10343</f>
        <v>0</v>
      </c>
      <c r="M10343">
        <f>H10343*B10343</f>
        <v>9.1999999999999998E-2</v>
      </c>
      <c r="N10343">
        <f>I10343*B10343</f>
        <v>0</v>
      </c>
      <c r="O10343">
        <f>J10343*B10343</f>
        <v>0</v>
      </c>
    </row>
    <row r="10344" spans="1:15" x14ac:dyDescent="0.25">
      <c r="A10344" s="1">
        <v>41490.3125</v>
      </c>
      <c r="B10344">
        <v>0.09</v>
      </c>
      <c r="C10344">
        <f>HOUR(A10344)</f>
        <v>7</v>
      </c>
      <c r="D10344">
        <f>MINUTE(A10344)</f>
        <v>30</v>
      </c>
      <c r="E10344">
        <v>8</v>
      </c>
      <c r="F10344">
        <f>60*C10344+D10344</f>
        <v>450</v>
      </c>
      <c r="G10344">
        <f>IF(MONTH(A10344)&gt;10,1,IF(MONTH(A10344)&lt;4,1,0))</f>
        <v>0</v>
      </c>
      <c r="H10344">
        <f>IF(AND(F10344&gt;=6*60,F10344&lt;10*60),1,IF(F10344&gt;=15*60,1,IF(F10344&lt;1*60,1,0)))</f>
        <v>1</v>
      </c>
      <c r="I10344">
        <f>IF(AND(F10344&gt;=1*60,F10344&lt;6*60),1,0)</f>
        <v>0</v>
      </c>
      <c r="J10344">
        <f>IF(AND(F10344&gt;=10*60,F10344&lt;15*60),1,0)</f>
        <v>0</v>
      </c>
      <c r="K10344">
        <f>IF(AND(F10344&gt;=16*60,F10344&lt;21*60),1,0)</f>
        <v>0</v>
      </c>
      <c r="L10344">
        <f>K10344*G10344</f>
        <v>0</v>
      </c>
      <c r="M10344">
        <f>H10344*B10344</f>
        <v>0.09</v>
      </c>
      <c r="N10344">
        <f>I10344*B10344</f>
        <v>0</v>
      </c>
      <c r="O10344">
        <f>J10344*B10344</f>
        <v>0</v>
      </c>
    </row>
    <row r="10345" spans="1:15" x14ac:dyDescent="0.25">
      <c r="A10345" s="1">
        <v>41490.333333333299</v>
      </c>
      <c r="B10345">
        <v>5.7000000000000002E-2</v>
      </c>
      <c r="C10345">
        <f>HOUR(A10345)</f>
        <v>8</v>
      </c>
      <c r="D10345">
        <f>MINUTE(A10345)</f>
        <v>0</v>
      </c>
      <c r="E10345">
        <v>8</v>
      </c>
      <c r="F10345">
        <f>60*C10345+D10345</f>
        <v>480</v>
      </c>
      <c r="G10345">
        <f>IF(MONTH(A10345)&gt;10,1,IF(MONTH(A10345)&lt;4,1,0))</f>
        <v>0</v>
      </c>
      <c r="H10345">
        <f>IF(AND(F10345&gt;=6*60,F10345&lt;10*60),1,IF(F10345&gt;=15*60,1,IF(F10345&lt;1*60,1,0)))</f>
        <v>1</v>
      </c>
      <c r="I10345">
        <f>IF(AND(F10345&gt;=1*60,F10345&lt;6*60),1,0)</f>
        <v>0</v>
      </c>
      <c r="J10345">
        <f>IF(AND(F10345&gt;=10*60,F10345&lt;15*60),1,0)</f>
        <v>0</v>
      </c>
      <c r="K10345">
        <f>IF(AND(F10345&gt;=16*60,F10345&lt;21*60),1,0)</f>
        <v>0</v>
      </c>
      <c r="L10345">
        <f>K10345*G10345</f>
        <v>0</v>
      </c>
      <c r="M10345">
        <f>H10345*B10345</f>
        <v>5.7000000000000002E-2</v>
      </c>
      <c r="N10345">
        <f>I10345*B10345</f>
        <v>0</v>
      </c>
      <c r="O10345">
        <f>J10345*B10345</f>
        <v>0</v>
      </c>
    </row>
    <row r="10346" spans="1:15" x14ac:dyDescent="0.25">
      <c r="A10346" s="1">
        <v>41490.354166666701</v>
      </c>
      <c r="B10346">
        <v>2.1000000000000001E-2</v>
      </c>
      <c r="C10346">
        <f>HOUR(A10346)</f>
        <v>8</v>
      </c>
      <c r="D10346">
        <f>MINUTE(A10346)</f>
        <v>30</v>
      </c>
      <c r="E10346">
        <v>8</v>
      </c>
      <c r="F10346">
        <f>60*C10346+D10346</f>
        <v>510</v>
      </c>
      <c r="G10346">
        <f>IF(MONTH(A10346)&gt;10,1,IF(MONTH(A10346)&lt;4,1,0))</f>
        <v>0</v>
      </c>
      <c r="H10346">
        <f>IF(AND(F10346&gt;=6*60,F10346&lt;10*60),1,IF(F10346&gt;=15*60,1,IF(F10346&lt;1*60,1,0)))</f>
        <v>1</v>
      </c>
      <c r="I10346">
        <f>IF(AND(F10346&gt;=1*60,F10346&lt;6*60),1,0)</f>
        <v>0</v>
      </c>
      <c r="J10346">
        <f>IF(AND(F10346&gt;=10*60,F10346&lt;15*60),1,0)</f>
        <v>0</v>
      </c>
      <c r="K10346">
        <f>IF(AND(F10346&gt;=16*60,F10346&lt;21*60),1,0)</f>
        <v>0</v>
      </c>
      <c r="L10346">
        <f>K10346*G10346</f>
        <v>0</v>
      </c>
      <c r="M10346">
        <f>H10346*B10346</f>
        <v>2.1000000000000001E-2</v>
      </c>
      <c r="N10346">
        <f>I10346*B10346</f>
        <v>0</v>
      </c>
      <c r="O10346">
        <f>J10346*B10346</f>
        <v>0</v>
      </c>
    </row>
    <row r="10347" spans="1:15" x14ac:dyDescent="0.25">
      <c r="A10347" s="1">
        <v>41490.375</v>
      </c>
      <c r="B10347">
        <v>3.4000000000000002E-2</v>
      </c>
      <c r="C10347">
        <f>HOUR(A10347)</f>
        <v>9</v>
      </c>
      <c r="D10347">
        <f>MINUTE(A10347)</f>
        <v>0</v>
      </c>
      <c r="E10347">
        <v>8</v>
      </c>
      <c r="F10347">
        <f>60*C10347+D10347</f>
        <v>540</v>
      </c>
      <c r="G10347">
        <f>IF(MONTH(A10347)&gt;10,1,IF(MONTH(A10347)&lt;4,1,0))</f>
        <v>0</v>
      </c>
      <c r="H10347">
        <f>IF(AND(F10347&gt;=6*60,F10347&lt;10*60),1,IF(F10347&gt;=15*60,1,IF(F10347&lt;1*60,1,0)))</f>
        <v>1</v>
      </c>
      <c r="I10347">
        <f>IF(AND(F10347&gt;=1*60,F10347&lt;6*60),1,0)</f>
        <v>0</v>
      </c>
      <c r="J10347">
        <f>IF(AND(F10347&gt;=10*60,F10347&lt;15*60),1,0)</f>
        <v>0</v>
      </c>
      <c r="K10347">
        <f>IF(AND(F10347&gt;=16*60,F10347&lt;21*60),1,0)</f>
        <v>0</v>
      </c>
      <c r="L10347">
        <f>K10347*G10347</f>
        <v>0</v>
      </c>
      <c r="M10347">
        <f>H10347*B10347</f>
        <v>3.4000000000000002E-2</v>
      </c>
      <c r="N10347">
        <f>I10347*B10347</f>
        <v>0</v>
      </c>
      <c r="O10347">
        <f>J10347*B10347</f>
        <v>0</v>
      </c>
    </row>
    <row r="10348" spans="1:15" x14ac:dyDescent="0.25">
      <c r="A10348" s="1">
        <v>41490.395833333299</v>
      </c>
      <c r="B10348">
        <v>3.5999999999999997E-2</v>
      </c>
      <c r="C10348">
        <f>HOUR(A10348)</f>
        <v>9</v>
      </c>
      <c r="D10348">
        <f>MINUTE(A10348)</f>
        <v>30</v>
      </c>
      <c r="E10348">
        <v>8</v>
      </c>
      <c r="F10348">
        <f>60*C10348+D10348</f>
        <v>570</v>
      </c>
      <c r="G10348">
        <f>IF(MONTH(A10348)&gt;10,1,IF(MONTH(A10348)&lt;4,1,0))</f>
        <v>0</v>
      </c>
      <c r="H10348">
        <f>IF(AND(F10348&gt;=6*60,F10348&lt;10*60),1,IF(F10348&gt;=15*60,1,IF(F10348&lt;1*60,1,0)))</f>
        <v>1</v>
      </c>
      <c r="I10348">
        <f>IF(AND(F10348&gt;=1*60,F10348&lt;6*60),1,0)</f>
        <v>0</v>
      </c>
      <c r="J10348">
        <f>IF(AND(F10348&gt;=10*60,F10348&lt;15*60),1,0)</f>
        <v>0</v>
      </c>
      <c r="K10348">
        <f>IF(AND(F10348&gt;=16*60,F10348&lt;21*60),1,0)</f>
        <v>0</v>
      </c>
      <c r="L10348">
        <f>K10348*G10348</f>
        <v>0</v>
      </c>
      <c r="M10348">
        <f>H10348*B10348</f>
        <v>3.5999999999999997E-2</v>
      </c>
      <c r="N10348">
        <f>I10348*B10348</f>
        <v>0</v>
      </c>
      <c r="O10348">
        <f>J10348*B10348</f>
        <v>0</v>
      </c>
    </row>
    <row r="10349" spans="1:15" x14ac:dyDescent="0.25">
      <c r="A10349" s="1">
        <v>41490.416666666701</v>
      </c>
      <c r="B10349">
        <v>0.02</v>
      </c>
      <c r="C10349">
        <f>HOUR(A10349)</f>
        <v>10</v>
      </c>
      <c r="D10349">
        <f>MINUTE(A10349)</f>
        <v>0</v>
      </c>
      <c r="E10349">
        <v>8</v>
      </c>
      <c r="F10349">
        <f>60*C10349+D10349</f>
        <v>600</v>
      </c>
      <c r="G10349">
        <f>IF(MONTH(A10349)&gt;10,1,IF(MONTH(A10349)&lt;4,1,0))</f>
        <v>0</v>
      </c>
      <c r="H10349">
        <f>IF(AND(F10349&gt;=6*60,F10349&lt;10*60),1,IF(F10349&gt;=15*60,1,IF(F10349&lt;1*60,1,0)))</f>
        <v>0</v>
      </c>
      <c r="I10349">
        <f>IF(AND(F10349&gt;=1*60,F10349&lt;6*60),1,0)</f>
        <v>0</v>
      </c>
      <c r="J10349">
        <f>IF(AND(F10349&gt;=10*60,F10349&lt;15*60),1,0)</f>
        <v>1</v>
      </c>
      <c r="K10349">
        <f>IF(AND(F10349&gt;=16*60,F10349&lt;21*60),1,0)</f>
        <v>0</v>
      </c>
      <c r="L10349">
        <f>K10349*G10349</f>
        <v>0</v>
      </c>
      <c r="M10349">
        <f>H10349*B10349</f>
        <v>0</v>
      </c>
      <c r="N10349">
        <f>I10349*B10349</f>
        <v>0</v>
      </c>
      <c r="O10349">
        <f>J10349*B10349</f>
        <v>0.02</v>
      </c>
    </row>
    <row r="10350" spans="1:15" x14ac:dyDescent="0.25">
      <c r="A10350" s="1">
        <v>41490.4375</v>
      </c>
      <c r="B10350">
        <v>3.5999999999999997E-2</v>
      </c>
      <c r="C10350">
        <f>HOUR(A10350)</f>
        <v>10</v>
      </c>
      <c r="D10350">
        <f>MINUTE(A10350)</f>
        <v>30</v>
      </c>
      <c r="E10350">
        <v>8</v>
      </c>
      <c r="F10350">
        <f>60*C10350+D10350</f>
        <v>630</v>
      </c>
      <c r="G10350">
        <f>IF(MONTH(A10350)&gt;10,1,IF(MONTH(A10350)&lt;4,1,0))</f>
        <v>0</v>
      </c>
      <c r="H10350">
        <f>IF(AND(F10350&gt;=6*60,F10350&lt;10*60),1,IF(F10350&gt;=15*60,1,IF(F10350&lt;1*60,1,0)))</f>
        <v>0</v>
      </c>
      <c r="I10350">
        <f>IF(AND(F10350&gt;=1*60,F10350&lt;6*60),1,0)</f>
        <v>0</v>
      </c>
      <c r="J10350">
        <f>IF(AND(F10350&gt;=10*60,F10350&lt;15*60),1,0)</f>
        <v>1</v>
      </c>
      <c r="K10350">
        <f>IF(AND(F10350&gt;=16*60,F10350&lt;21*60),1,0)</f>
        <v>0</v>
      </c>
      <c r="L10350">
        <f>K10350*G10350</f>
        <v>0</v>
      </c>
      <c r="M10350">
        <f>H10350*B10350</f>
        <v>0</v>
      </c>
      <c r="N10350">
        <f>I10350*B10350</f>
        <v>0</v>
      </c>
      <c r="O10350">
        <f>J10350*B10350</f>
        <v>3.5999999999999997E-2</v>
      </c>
    </row>
    <row r="10351" spans="1:15" x14ac:dyDescent="0.25">
      <c r="A10351" s="1">
        <v>41490.458333333299</v>
      </c>
      <c r="B10351">
        <v>3.6999999999999998E-2</v>
      </c>
      <c r="C10351">
        <f>HOUR(A10351)</f>
        <v>11</v>
      </c>
      <c r="D10351">
        <f>MINUTE(A10351)</f>
        <v>0</v>
      </c>
      <c r="E10351">
        <v>8</v>
      </c>
      <c r="F10351">
        <f>60*C10351+D10351</f>
        <v>660</v>
      </c>
      <c r="G10351">
        <f>IF(MONTH(A10351)&gt;10,1,IF(MONTH(A10351)&lt;4,1,0))</f>
        <v>0</v>
      </c>
      <c r="H10351">
        <f>IF(AND(F10351&gt;=6*60,F10351&lt;10*60),1,IF(F10351&gt;=15*60,1,IF(F10351&lt;1*60,1,0)))</f>
        <v>0</v>
      </c>
      <c r="I10351">
        <f>IF(AND(F10351&gt;=1*60,F10351&lt;6*60),1,0)</f>
        <v>0</v>
      </c>
      <c r="J10351">
        <f>IF(AND(F10351&gt;=10*60,F10351&lt;15*60),1,0)</f>
        <v>1</v>
      </c>
      <c r="K10351">
        <f>IF(AND(F10351&gt;=16*60,F10351&lt;21*60),1,0)</f>
        <v>0</v>
      </c>
      <c r="L10351">
        <f>K10351*G10351</f>
        <v>0</v>
      </c>
      <c r="M10351">
        <f>H10351*B10351</f>
        <v>0</v>
      </c>
      <c r="N10351">
        <f>I10351*B10351</f>
        <v>0</v>
      </c>
      <c r="O10351">
        <f>J10351*B10351</f>
        <v>3.6999999999999998E-2</v>
      </c>
    </row>
    <row r="10352" spans="1:15" x14ac:dyDescent="0.25">
      <c r="A10352" s="1">
        <v>41490.479166666701</v>
      </c>
      <c r="B10352">
        <v>1.9E-2</v>
      </c>
      <c r="C10352">
        <f>HOUR(A10352)</f>
        <v>11</v>
      </c>
      <c r="D10352">
        <f>MINUTE(A10352)</f>
        <v>30</v>
      </c>
      <c r="E10352">
        <v>8</v>
      </c>
      <c r="F10352">
        <f>60*C10352+D10352</f>
        <v>690</v>
      </c>
      <c r="G10352">
        <f>IF(MONTH(A10352)&gt;10,1,IF(MONTH(A10352)&lt;4,1,0))</f>
        <v>0</v>
      </c>
      <c r="H10352">
        <f>IF(AND(F10352&gt;=6*60,F10352&lt;10*60),1,IF(F10352&gt;=15*60,1,IF(F10352&lt;1*60,1,0)))</f>
        <v>0</v>
      </c>
      <c r="I10352">
        <f>IF(AND(F10352&gt;=1*60,F10352&lt;6*60),1,0)</f>
        <v>0</v>
      </c>
      <c r="J10352">
        <f>IF(AND(F10352&gt;=10*60,F10352&lt;15*60),1,0)</f>
        <v>1</v>
      </c>
      <c r="K10352">
        <f>IF(AND(F10352&gt;=16*60,F10352&lt;21*60),1,0)</f>
        <v>0</v>
      </c>
      <c r="L10352">
        <f>K10352*G10352</f>
        <v>0</v>
      </c>
      <c r="M10352">
        <f>H10352*B10352</f>
        <v>0</v>
      </c>
      <c r="N10352">
        <f>I10352*B10352</f>
        <v>0</v>
      </c>
      <c r="O10352">
        <f>J10352*B10352</f>
        <v>1.9E-2</v>
      </c>
    </row>
    <row r="10353" spans="1:15" x14ac:dyDescent="0.25">
      <c r="A10353" s="1">
        <v>41490.5</v>
      </c>
      <c r="B10353">
        <v>3.7999999999999999E-2</v>
      </c>
      <c r="C10353">
        <f>HOUR(A10353)</f>
        <v>12</v>
      </c>
      <c r="D10353">
        <f>MINUTE(A10353)</f>
        <v>0</v>
      </c>
      <c r="E10353">
        <v>8</v>
      </c>
      <c r="F10353">
        <f>60*C10353+D10353</f>
        <v>720</v>
      </c>
      <c r="G10353">
        <f>IF(MONTH(A10353)&gt;10,1,IF(MONTH(A10353)&lt;4,1,0))</f>
        <v>0</v>
      </c>
      <c r="H10353">
        <f>IF(AND(F10353&gt;=6*60,F10353&lt;10*60),1,IF(F10353&gt;=15*60,1,IF(F10353&lt;1*60,1,0)))</f>
        <v>0</v>
      </c>
      <c r="I10353">
        <f>IF(AND(F10353&gt;=1*60,F10353&lt;6*60),1,0)</f>
        <v>0</v>
      </c>
      <c r="J10353">
        <f>IF(AND(F10353&gt;=10*60,F10353&lt;15*60),1,0)</f>
        <v>1</v>
      </c>
      <c r="K10353">
        <f>IF(AND(F10353&gt;=16*60,F10353&lt;21*60),1,0)</f>
        <v>0</v>
      </c>
      <c r="L10353">
        <f>K10353*G10353</f>
        <v>0</v>
      </c>
      <c r="M10353">
        <f>H10353*B10353</f>
        <v>0</v>
      </c>
      <c r="N10353">
        <f>I10353*B10353</f>
        <v>0</v>
      </c>
      <c r="O10353">
        <f>J10353*B10353</f>
        <v>3.7999999999999999E-2</v>
      </c>
    </row>
    <row r="10354" spans="1:15" x14ac:dyDescent="0.25">
      <c r="A10354" s="1">
        <v>41490.520833333299</v>
      </c>
      <c r="B10354">
        <v>9.7000000000000003E-2</v>
      </c>
      <c r="C10354">
        <f>HOUR(A10354)</f>
        <v>12</v>
      </c>
      <c r="D10354">
        <f>MINUTE(A10354)</f>
        <v>30</v>
      </c>
      <c r="E10354">
        <v>8</v>
      </c>
      <c r="F10354">
        <f>60*C10354+D10354</f>
        <v>750</v>
      </c>
      <c r="G10354">
        <f>IF(MONTH(A10354)&gt;10,1,IF(MONTH(A10354)&lt;4,1,0))</f>
        <v>0</v>
      </c>
      <c r="H10354">
        <f>IF(AND(F10354&gt;=6*60,F10354&lt;10*60),1,IF(F10354&gt;=15*60,1,IF(F10354&lt;1*60,1,0)))</f>
        <v>0</v>
      </c>
      <c r="I10354">
        <f>IF(AND(F10354&gt;=1*60,F10354&lt;6*60),1,0)</f>
        <v>0</v>
      </c>
      <c r="J10354">
        <f>IF(AND(F10354&gt;=10*60,F10354&lt;15*60),1,0)</f>
        <v>1</v>
      </c>
      <c r="K10354">
        <f>IF(AND(F10354&gt;=16*60,F10354&lt;21*60),1,0)</f>
        <v>0</v>
      </c>
      <c r="L10354">
        <f>K10354*G10354</f>
        <v>0</v>
      </c>
      <c r="M10354">
        <f>H10354*B10354</f>
        <v>0</v>
      </c>
      <c r="N10354">
        <f>I10354*B10354</f>
        <v>0</v>
      </c>
      <c r="O10354">
        <f>J10354*B10354</f>
        <v>9.7000000000000003E-2</v>
      </c>
    </row>
    <row r="10355" spans="1:15" x14ac:dyDescent="0.25">
      <c r="A10355" s="1">
        <v>41490.541666666701</v>
      </c>
      <c r="B10355">
        <v>8.1000000000000003E-2</v>
      </c>
      <c r="C10355">
        <f>HOUR(A10355)</f>
        <v>13</v>
      </c>
      <c r="D10355">
        <f>MINUTE(A10355)</f>
        <v>0</v>
      </c>
      <c r="E10355">
        <v>8</v>
      </c>
      <c r="F10355">
        <f>60*C10355+D10355</f>
        <v>780</v>
      </c>
      <c r="G10355">
        <f>IF(MONTH(A10355)&gt;10,1,IF(MONTH(A10355)&lt;4,1,0))</f>
        <v>0</v>
      </c>
      <c r="H10355">
        <f>IF(AND(F10355&gt;=6*60,F10355&lt;10*60),1,IF(F10355&gt;=15*60,1,IF(F10355&lt;1*60,1,0)))</f>
        <v>0</v>
      </c>
      <c r="I10355">
        <f>IF(AND(F10355&gt;=1*60,F10355&lt;6*60),1,0)</f>
        <v>0</v>
      </c>
      <c r="J10355">
        <f>IF(AND(F10355&gt;=10*60,F10355&lt;15*60),1,0)</f>
        <v>1</v>
      </c>
      <c r="K10355">
        <f>IF(AND(F10355&gt;=16*60,F10355&lt;21*60),1,0)</f>
        <v>0</v>
      </c>
      <c r="L10355">
        <f>K10355*G10355</f>
        <v>0</v>
      </c>
      <c r="M10355">
        <f>H10355*B10355</f>
        <v>0</v>
      </c>
      <c r="N10355">
        <f>I10355*B10355</f>
        <v>0</v>
      </c>
      <c r="O10355">
        <f>J10355*B10355</f>
        <v>8.1000000000000003E-2</v>
      </c>
    </row>
    <row r="10356" spans="1:15" x14ac:dyDescent="0.25">
      <c r="A10356" s="1">
        <v>41490.5625</v>
      </c>
      <c r="B10356">
        <v>9.9000000000000005E-2</v>
      </c>
      <c r="C10356">
        <f>HOUR(A10356)</f>
        <v>13</v>
      </c>
      <c r="D10356">
        <f>MINUTE(A10356)</f>
        <v>30</v>
      </c>
      <c r="E10356">
        <v>8</v>
      </c>
      <c r="F10356">
        <f>60*C10356+D10356</f>
        <v>810</v>
      </c>
      <c r="G10356">
        <f>IF(MONTH(A10356)&gt;10,1,IF(MONTH(A10356)&lt;4,1,0))</f>
        <v>0</v>
      </c>
      <c r="H10356">
        <f>IF(AND(F10356&gt;=6*60,F10356&lt;10*60),1,IF(F10356&gt;=15*60,1,IF(F10356&lt;1*60,1,0)))</f>
        <v>0</v>
      </c>
      <c r="I10356">
        <f>IF(AND(F10356&gt;=1*60,F10356&lt;6*60),1,0)</f>
        <v>0</v>
      </c>
      <c r="J10356">
        <f>IF(AND(F10356&gt;=10*60,F10356&lt;15*60),1,0)</f>
        <v>1</v>
      </c>
      <c r="K10356">
        <f>IF(AND(F10356&gt;=16*60,F10356&lt;21*60),1,0)</f>
        <v>0</v>
      </c>
      <c r="L10356">
        <f>K10356*G10356</f>
        <v>0</v>
      </c>
      <c r="M10356">
        <f>H10356*B10356</f>
        <v>0</v>
      </c>
      <c r="N10356">
        <f>I10356*B10356</f>
        <v>0</v>
      </c>
      <c r="O10356">
        <f>J10356*B10356</f>
        <v>9.9000000000000005E-2</v>
      </c>
    </row>
    <row r="10357" spans="1:15" x14ac:dyDescent="0.25">
      <c r="A10357" s="1">
        <v>41490.583333333299</v>
      </c>
      <c r="B10357">
        <v>9.9000000000000005E-2</v>
      </c>
      <c r="C10357">
        <f>HOUR(A10357)</f>
        <v>14</v>
      </c>
      <c r="D10357">
        <f>MINUTE(A10357)</f>
        <v>0</v>
      </c>
      <c r="E10357">
        <v>8</v>
      </c>
      <c r="F10357">
        <f>60*C10357+D10357</f>
        <v>840</v>
      </c>
      <c r="G10357">
        <f>IF(MONTH(A10357)&gt;10,1,IF(MONTH(A10357)&lt;4,1,0))</f>
        <v>0</v>
      </c>
      <c r="H10357">
        <f>IF(AND(F10357&gt;=6*60,F10357&lt;10*60),1,IF(F10357&gt;=15*60,1,IF(F10357&lt;1*60,1,0)))</f>
        <v>0</v>
      </c>
      <c r="I10357">
        <f>IF(AND(F10357&gt;=1*60,F10357&lt;6*60),1,0)</f>
        <v>0</v>
      </c>
      <c r="J10357">
        <f>IF(AND(F10357&gt;=10*60,F10357&lt;15*60),1,0)</f>
        <v>1</v>
      </c>
      <c r="K10357">
        <f>IF(AND(F10357&gt;=16*60,F10357&lt;21*60),1,0)</f>
        <v>0</v>
      </c>
      <c r="L10357">
        <f>K10357*G10357</f>
        <v>0</v>
      </c>
      <c r="M10357">
        <f>H10357*B10357</f>
        <v>0</v>
      </c>
      <c r="N10357">
        <f>I10357*B10357</f>
        <v>0</v>
      </c>
      <c r="O10357">
        <f>J10357*B10357</f>
        <v>9.9000000000000005E-2</v>
      </c>
    </row>
    <row r="10358" spans="1:15" x14ac:dyDescent="0.25">
      <c r="A10358" s="1">
        <v>41490.604166666701</v>
      </c>
      <c r="B10358">
        <v>8.3000000000000004E-2</v>
      </c>
      <c r="C10358">
        <f>HOUR(A10358)</f>
        <v>14</v>
      </c>
      <c r="D10358">
        <f>MINUTE(A10358)</f>
        <v>30</v>
      </c>
      <c r="E10358">
        <v>8</v>
      </c>
      <c r="F10358">
        <f>60*C10358+D10358</f>
        <v>870</v>
      </c>
      <c r="G10358">
        <f>IF(MONTH(A10358)&gt;10,1,IF(MONTH(A10358)&lt;4,1,0))</f>
        <v>0</v>
      </c>
      <c r="H10358">
        <f>IF(AND(F10358&gt;=6*60,F10358&lt;10*60),1,IF(F10358&gt;=15*60,1,IF(F10358&lt;1*60,1,0)))</f>
        <v>0</v>
      </c>
      <c r="I10358">
        <f>IF(AND(F10358&gt;=1*60,F10358&lt;6*60),1,0)</f>
        <v>0</v>
      </c>
      <c r="J10358">
        <f>IF(AND(F10358&gt;=10*60,F10358&lt;15*60),1,0)</f>
        <v>1</v>
      </c>
      <c r="K10358">
        <f>IF(AND(F10358&gt;=16*60,F10358&lt;21*60),1,0)</f>
        <v>0</v>
      </c>
      <c r="L10358">
        <f>K10358*G10358</f>
        <v>0</v>
      </c>
      <c r="M10358">
        <f>H10358*B10358</f>
        <v>0</v>
      </c>
      <c r="N10358">
        <f>I10358*B10358</f>
        <v>0</v>
      </c>
      <c r="O10358">
        <f>J10358*B10358</f>
        <v>8.3000000000000004E-2</v>
      </c>
    </row>
    <row r="10359" spans="1:15" x14ac:dyDescent="0.25">
      <c r="A10359" s="1">
        <v>41490.625</v>
      </c>
      <c r="B10359">
        <v>0.106</v>
      </c>
      <c r="C10359">
        <f>HOUR(A10359)</f>
        <v>15</v>
      </c>
      <c r="D10359">
        <f>MINUTE(A10359)</f>
        <v>0</v>
      </c>
      <c r="E10359">
        <v>8</v>
      </c>
      <c r="F10359">
        <f>60*C10359+D10359</f>
        <v>900</v>
      </c>
      <c r="G10359">
        <f>IF(MONTH(A10359)&gt;10,1,IF(MONTH(A10359)&lt;4,1,0))</f>
        <v>0</v>
      </c>
      <c r="H10359">
        <f>IF(AND(F10359&gt;=6*60,F10359&lt;10*60),1,IF(F10359&gt;=15*60,1,IF(F10359&lt;1*60,1,0)))</f>
        <v>1</v>
      </c>
      <c r="I10359">
        <f>IF(AND(F10359&gt;=1*60,F10359&lt;6*60),1,0)</f>
        <v>0</v>
      </c>
      <c r="J10359">
        <f>IF(AND(F10359&gt;=10*60,F10359&lt;15*60),1,0)</f>
        <v>0</v>
      </c>
      <c r="K10359">
        <f>IF(AND(F10359&gt;=16*60,F10359&lt;21*60),1,0)</f>
        <v>0</v>
      </c>
      <c r="L10359">
        <f>K10359*G10359</f>
        <v>0</v>
      </c>
      <c r="M10359">
        <f>H10359*B10359</f>
        <v>0.106</v>
      </c>
      <c r="N10359">
        <f>I10359*B10359</f>
        <v>0</v>
      </c>
      <c r="O10359">
        <f>J10359*B10359</f>
        <v>0</v>
      </c>
    </row>
    <row r="10360" spans="1:15" x14ac:dyDescent="0.25">
      <c r="A10360" s="1">
        <v>41490.645833333299</v>
      </c>
      <c r="B10360">
        <v>0.108</v>
      </c>
      <c r="C10360">
        <f>HOUR(A10360)</f>
        <v>15</v>
      </c>
      <c r="D10360">
        <f>MINUTE(A10360)</f>
        <v>30</v>
      </c>
      <c r="E10360">
        <v>8</v>
      </c>
      <c r="F10360">
        <f>60*C10360+D10360</f>
        <v>930</v>
      </c>
      <c r="G10360">
        <f>IF(MONTH(A10360)&gt;10,1,IF(MONTH(A10360)&lt;4,1,0))</f>
        <v>0</v>
      </c>
      <c r="H10360">
        <f>IF(AND(F10360&gt;=6*60,F10360&lt;10*60),1,IF(F10360&gt;=15*60,1,IF(F10360&lt;1*60,1,0)))</f>
        <v>1</v>
      </c>
      <c r="I10360">
        <f>IF(AND(F10360&gt;=1*60,F10360&lt;6*60),1,0)</f>
        <v>0</v>
      </c>
      <c r="J10360">
        <f>IF(AND(F10360&gt;=10*60,F10360&lt;15*60),1,0)</f>
        <v>0</v>
      </c>
      <c r="K10360">
        <f>IF(AND(F10360&gt;=16*60,F10360&lt;21*60),1,0)</f>
        <v>0</v>
      </c>
      <c r="L10360">
        <f>K10360*G10360</f>
        <v>0</v>
      </c>
      <c r="M10360">
        <f>H10360*B10360</f>
        <v>0.108</v>
      </c>
      <c r="N10360">
        <f>I10360*B10360</f>
        <v>0</v>
      </c>
      <c r="O10360">
        <f>J10360*B10360</f>
        <v>0</v>
      </c>
    </row>
    <row r="10361" spans="1:15" x14ac:dyDescent="0.25">
      <c r="A10361" s="1">
        <v>41490.666666666701</v>
      </c>
      <c r="B10361">
        <v>9.8000000000000004E-2</v>
      </c>
      <c r="C10361">
        <f>HOUR(A10361)</f>
        <v>16</v>
      </c>
      <c r="D10361">
        <f>MINUTE(A10361)</f>
        <v>0</v>
      </c>
      <c r="E10361">
        <v>8</v>
      </c>
      <c r="F10361">
        <f>60*C10361+D10361</f>
        <v>960</v>
      </c>
      <c r="G10361">
        <f>IF(MONTH(A10361)&gt;10,1,IF(MONTH(A10361)&lt;4,1,0))</f>
        <v>0</v>
      </c>
      <c r="H10361">
        <f>IF(AND(F10361&gt;=6*60,F10361&lt;10*60),1,IF(F10361&gt;=15*60,1,IF(F10361&lt;1*60,1,0)))</f>
        <v>1</v>
      </c>
      <c r="I10361">
        <f>IF(AND(F10361&gt;=1*60,F10361&lt;6*60),1,0)</f>
        <v>0</v>
      </c>
      <c r="J10361">
        <f>IF(AND(F10361&gt;=10*60,F10361&lt;15*60),1,0)</f>
        <v>0</v>
      </c>
      <c r="K10361">
        <f>IF(AND(F10361&gt;=16*60,F10361&lt;21*60),1,0)</f>
        <v>1</v>
      </c>
      <c r="L10361">
        <f>K10361*G10361</f>
        <v>0</v>
      </c>
      <c r="M10361">
        <f>H10361*B10361</f>
        <v>9.8000000000000004E-2</v>
      </c>
      <c r="N10361">
        <f>I10361*B10361</f>
        <v>0</v>
      </c>
      <c r="O10361">
        <f>J10361*B10361</f>
        <v>0</v>
      </c>
    </row>
    <row r="10362" spans="1:15" x14ac:dyDescent="0.25">
      <c r="A10362" s="1">
        <v>41490.6875</v>
      </c>
      <c r="B10362">
        <v>9.9000000000000005E-2</v>
      </c>
      <c r="C10362">
        <f>HOUR(A10362)</f>
        <v>16</v>
      </c>
      <c r="D10362">
        <f>MINUTE(A10362)</f>
        <v>30</v>
      </c>
      <c r="E10362">
        <v>8</v>
      </c>
      <c r="F10362">
        <f>60*C10362+D10362</f>
        <v>990</v>
      </c>
      <c r="G10362">
        <f>IF(MONTH(A10362)&gt;10,1,IF(MONTH(A10362)&lt;4,1,0))</f>
        <v>0</v>
      </c>
      <c r="H10362">
        <f>IF(AND(F10362&gt;=6*60,F10362&lt;10*60),1,IF(F10362&gt;=15*60,1,IF(F10362&lt;1*60,1,0)))</f>
        <v>1</v>
      </c>
      <c r="I10362">
        <f>IF(AND(F10362&gt;=1*60,F10362&lt;6*60),1,0)</f>
        <v>0</v>
      </c>
      <c r="J10362">
        <f>IF(AND(F10362&gt;=10*60,F10362&lt;15*60),1,0)</f>
        <v>0</v>
      </c>
      <c r="K10362">
        <f>IF(AND(F10362&gt;=16*60,F10362&lt;21*60),1,0)</f>
        <v>1</v>
      </c>
      <c r="L10362">
        <f>K10362*G10362</f>
        <v>0</v>
      </c>
      <c r="M10362">
        <f>H10362*B10362</f>
        <v>9.9000000000000005E-2</v>
      </c>
      <c r="N10362">
        <f>I10362*B10362</f>
        <v>0</v>
      </c>
      <c r="O10362">
        <f>J10362*B10362</f>
        <v>0</v>
      </c>
    </row>
    <row r="10363" spans="1:15" x14ac:dyDescent="0.25">
      <c r="A10363" s="1">
        <v>41490.708333333299</v>
      </c>
      <c r="B10363">
        <v>7.5999999999999998E-2</v>
      </c>
      <c r="C10363">
        <f>HOUR(A10363)</f>
        <v>17</v>
      </c>
      <c r="D10363">
        <f>MINUTE(A10363)</f>
        <v>0</v>
      </c>
      <c r="E10363">
        <v>8</v>
      </c>
      <c r="F10363">
        <f>60*C10363+D10363</f>
        <v>1020</v>
      </c>
      <c r="G10363">
        <f>IF(MONTH(A10363)&gt;10,1,IF(MONTH(A10363)&lt;4,1,0))</f>
        <v>0</v>
      </c>
      <c r="H10363">
        <f>IF(AND(F10363&gt;=6*60,F10363&lt;10*60),1,IF(F10363&gt;=15*60,1,IF(F10363&lt;1*60,1,0)))</f>
        <v>1</v>
      </c>
      <c r="I10363">
        <f>IF(AND(F10363&gt;=1*60,F10363&lt;6*60),1,0)</f>
        <v>0</v>
      </c>
      <c r="J10363">
        <f>IF(AND(F10363&gt;=10*60,F10363&lt;15*60),1,0)</f>
        <v>0</v>
      </c>
      <c r="K10363">
        <f>IF(AND(F10363&gt;=16*60,F10363&lt;21*60),1,0)</f>
        <v>1</v>
      </c>
      <c r="L10363">
        <f>K10363*G10363</f>
        <v>0</v>
      </c>
      <c r="M10363">
        <f>H10363*B10363</f>
        <v>7.5999999999999998E-2</v>
      </c>
      <c r="N10363">
        <f>I10363*B10363</f>
        <v>0</v>
      </c>
      <c r="O10363">
        <f>J10363*B10363</f>
        <v>0</v>
      </c>
    </row>
    <row r="10364" spans="1:15" x14ac:dyDescent="0.25">
      <c r="A10364" s="1">
        <v>41490.729166666701</v>
      </c>
      <c r="B10364">
        <v>4.7E-2</v>
      </c>
      <c r="C10364">
        <f>HOUR(A10364)</f>
        <v>17</v>
      </c>
      <c r="D10364">
        <f>MINUTE(A10364)</f>
        <v>30</v>
      </c>
      <c r="E10364">
        <v>8</v>
      </c>
      <c r="F10364">
        <f>60*C10364+D10364</f>
        <v>1050</v>
      </c>
      <c r="G10364">
        <f>IF(MONTH(A10364)&gt;10,1,IF(MONTH(A10364)&lt;4,1,0))</f>
        <v>0</v>
      </c>
      <c r="H10364">
        <f>IF(AND(F10364&gt;=6*60,F10364&lt;10*60),1,IF(F10364&gt;=15*60,1,IF(F10364&lt;1*60,1,0)))</f>
        <v>1</v>
      </c>
      <c r="I10364">
        <f>IF(AND(F10364&gt;=1*60,F10364&lt;6*60),1,0)</f>
        <v>0</v>
      </c>
      <c r="J10364">
        <f>IF(AND(F10364&gt;=10*60,F10364&lt;15*60),1,0)</f>
        <v>0</v>
      </c>
      <c r="K10364">
        <f>IF(AND(F10364&gt;=16*60,F10364&lt;21*60),1,0)</f>
        <v>1</v>
      </c>
      <c r="L10364">
        <f>K10364*G10364</f>
        <v>0</v>
      </c>
      <c r="M10364">
        <f>H10364*B10364</f>
        <v>4.7E-2</v>
      </c>
      <c r="N10364">
        <f>I10364*B10364</f>
        <v>0</v>
      </c>
      <c r="O10364">
        <f>J10364*B10364</f>
        <v>0</v>
      </c>
    </row>
    <row r="10365" spans="1:15" x14ac:dyDescent="0.25">
      <c r="A10365" s="1">
        <v>41490.75</v>
      </c>
      <c r="B10365">
        <v>0.11700000000000001</v>
      </c>
      <c r="C10365">
        <f>HOUR(A10365)</f>
        <v>18</v>
      </c>
      <c r="D10365">
        <f>MINUTE(A10365)</f>
        <v>0</v>
      </c>
      <c r="E10365">
        <v>8</v>
      </c>
      <c r="F10365">
        <f>60*C10365+D10365</f>
        <v>1080</v>
      </c>
      <c r="G10365">
        <f>IF(MONTH(A10365)&gt;10,1,IF(MONTH(A10365)&lt;4,1,0))</f>
        <v>0</v>
      </c>
      <c r="H10365">
        <f>IF(AND(F10365&gt;=6*60,F10365&lt;10*60),1,IF(F10365&gt;=15*60,1,IF(F10365&lt;1*60,1,0)))</f>
        <v>1</v>
      </c>
      <c r="I10365">
        <f>IF(AND(F10365&gt;=1*60,F10365&lt;6*60),1,0)</f>
        <v>0</v>
      </c>
      <c r="J10365">
        <f>IF(AND(F10365&gt;=10*60,F10365&lt;15*60),1,0)</f>
        <v>0</v>
      </c>
      <c r="K10365">
        <f>IF(AND(F10365&gt;=16*60,F10365&lt;21*60),1,0)</f>
        <v>1</v>
      </c>
      <c r="L10365">
        <f>K10365*G10365</f>
        <v>0</v>
      </c>
      <c r="M10365">
        <f>H10365*B10365</f>
        <v>0.11700000000000001</v>
      </c>
      <c r="N10365">
        <f>I10365*B10365</f>
        <v>0</v>
      </c>
      <c r="O10365">
        <f>J10365*B10365</f>
        <v>0</v>
      </c>
    </row>
    <row r="10366" spans="1:15" x14ac:dyDescent="0.25">
      <c r="A10366" s="1">
        <v>41490.770833333299</v>
      </c>
      <c r="B10366">
        <v>9.6000000000000002E-2</v>
      </c>
      <c r="C10366">
        <f>HOUR(A10366)</f>
        <v>18</v>
      </c>
      <c r="D10366">
        <f>MINUTE(A10366)</f>
        <v>30</v>
      </c>
      <c r="E10366">
        <v>8</v>
      </c>
      <c r="F10366">
        <f>60*C10366+D10366</f>
        <v>1110</v>
      </c>
      <c r="G10366">
        <f>IF(MONTH(A10366)&gt;10,1,IF(MONTH(A10366)&lt;4,1,0))</f>
        <v>0</v>
      </c>
      <c r="H10366">
        <f>IF(AND(F10366&gt;=6*60,F10366&lt;10*60),1,IF(F10366&gt;=15*60,1,IF(F10366&lt;1*60,1,0)))</f>
        <v>1</v>
      </c>
      <c r="I10366">
        <f>IF(AND(F10366&gt;=1*60,F10366&lt;6*60),1,0)</f>
        <v>0</v>
      </c>
      <c r="J10366">
        <f>IF(AND(F10366&gt;=10*60,F10366&lt;15*60),1,0)</f>
        <v>0</v>
      </c>
      <c r="K10366">
        <f>IF(AND(F10366&gt;=16*60,F10366&lt;21*60),1,0)</f>
        <v>1</v>
      </c>
      <c r="L10366">
        <f>K10366*G10366</f>
        <v>0</v>
      </c>
      <c r="M10366">
        <f>H10366*B10366</f>
        <v>9.6000000000000002E-2</v>
      </c>
      <c r="N10366">
        <f>I10366*B10366</f>
        <v>0</v>
      </c>
      <c r="O10366">
        <f>J10366*B10366</f>
        <v>0</v>
      </c>
    </row>
    <row r="10367" spans="1:15" x14ac:dyDescent="0.25">
      <c r="A10367" s="1">
        <v>41490.791666666701</v>
      </c>
      <c r="B10367">
        <v>0.104</v>
      </c>
      <c r="C10367">
        <f>HOUR(A10367)</f>
        <v>19</v>
      </c>
      <c r="D10367">
        <f>MINUTE(A10367)</f>
        <v>0</v>
      </c>
      <c r="E10367">
        <v>8</v>
      </c>
      <c r="F10367">
        <f>60*C10367+D10367</f>
        <v>1140</v>
      </c>
      <c r="G10367">
        <f>IF(MONTH(A10367)&gt;10,1,IF(MONTH(A10367)&lt;4,1,0))</f>
        <v>0</v>
      </c>
      <c r="H10367">
        <f>IF(AND(F10367&gt;=6*60,F10367&lt;10*60),1,IF(F10367&gt;=15*60,1,IF(F10367&lt;1*60,1,0)))</f>
        <v>1</v>
      </c>
      <c r="I10367">
        <f>IF(AND(F10367&gt;=1*60,F10367&lt;6*60),1,0)</f>
        <v>0</v>
      </c>
      <c r="J10367">
        <f>IF(AND(F10367&gt;=10*60,F10367&lt;15*60),1,0)</f>
        <v>0</v>
      </c>
      <c r="K10367">
        <f>IF(AND(F10367&gt;=16*60,F10367&lt;21*60),1,0)</f>
        <v>1</v>
      </c>
      <c r="L10367">
        <f>K10367*G10367</f>
        <v>0</v>
      </c>
      <c r="M10367">
        <f>H10367*B10367</f>
        <v>0.104</v>
      </c>
      <c r="N10367">
        <f>I10367*B10367</f>
        <v>0</v>
      </c>
      <c r="O10367">
        <f>J10367*B10367</f>
        <v>0</v>
      </c>
    </row>
    <row r="10368" spans="1:15" x14ac:dyDescent="0.25">
      <c r="A10368" s="1">
        <v>41490.8125</v>
      </c>
      <c r="B10368">
        <v>0.105</v>
      </c>
      <c r="C10368">
        <f>HOUR(A10368)</f>
        <v>19</v>
      </c>
      <c r="D10368">
        <f>MINUTE(A10368)</f>
        <v>30</v>
      </c>
      <c r="E10368">
        <v>8</v>
      </c>
      <c r="F10368">
        <f>60*C10368+D10368</f>
        <v>1170</v>
      </c>
      <c r="G10368">
        <f>IF(MONTH(A10368)&gt;10,1,IF(MONTH(A10368)&lt;4,1,0))</f>
        <v>0</v>
      </c>
      <c r="H10368">
        <f>IF(AND(F10368&gt;=6*60,F10368&lt;10*60),1,IF(F10368&gt;=15*60,1,IF(F10368&lt;1*60,1,0)))</f>
        <v>1</v>
      </c>
      <c r="I10368">
        <f>IF(AND(F10368&gt;=1*60,F10368&lt;6*60),1,0)</f>
        <v>0</v>
      </c>
      <c r="J10368">
        <f>IF(AND(F10368&gt;=10*60,F10368&lt;15*60),1,0)</f>
        <v>0</v>
      </c>
      <c r="K10368">
        <f>IF(AND(F10368&gt;=16*60,F10368&lt;21*60),1,0)</f>
        <v>1</v>
      </c>
      <c r="L10368">
        <f>K10368*G10368</f>
        <v>0</v>
      </c>
      <c r="M10368">
        <f>H10368*B10368</f>
        <v>0.105</v>
      </c>
      <c r="N10368">
        <f>I10368*B10368</f>
        <v>0</v>
      </c>
      <c r="O10368">
        <f>J10368*B10368</f>
        <v>0</v>
      </c>
    </row>
    <row r="10369" spans="1:15" x14ac:dyDescent="0.25">
      <c r="A10369" s="1">
        <v>41490.833333333299</v>
      </c>
      <c r="B10369">
        <v>0.114</v>
      </c>
      <c r="C10369">
        <f>HOUR(A10369)</f>
        <v>20</v>
      </c>
      <c r="D10369">
        <f>MINUTE(A10369)</f>
        <v>0</v>
      </c>
      <c r="E10369">
        <v>8</v>
      </c>
      <c r="F10369">
        <f>60*C10369+D10369</f>
        <v>1200</v>
      </c>
      <c r="G10369">
        <f>IF(MONTH(A10369)&gt;10,1,IF(MONTH(A10369)&lt;4,1,0))</f>
        <v>0</v>
      </c>
      <c r="H10369">
        <f>IF(AND(F10369&gt;=6*60,F10369&lt;10*60),1,IF(F10369&gt;=15*60,1,IF(F10369&lt;1*60,1,0)))</f>
        <v>1</v>
      </c>
      <c r="I10369">
        <f>IF(AND(F10369&gt;=1*60,F10369&lt;6*60),1,0)</f>
        <v>0</v>
      </c>
      <c r="J10369">
        <f>IF(AND(F10369&gt;=10*60,F10369&lt;15*60),1,0)</f>
        <v>0</v>
      </c>
      <c r="K10369">
        <f>IF(AND(F10369&gt;=16*60,F10369&lt;21*60),1,0)</f>
        <v>1</v>
      </c>
      <c r="L10369">
        <f>K10369*G10369</f>
        <v>0</v>
      </c>
      <c r="M10369">
        <f>H10369*B10369</f>
        <v>0.114</v>
      </c>
      <c r="N10369">
        <f>I10369*B10369</f>
        <v>0</v>
      </c>
      <c r="O10369">
        <f>J10369*B10369</f>
        <v>0</v>
      </c>
    </row>
    <row r="10370" spans="1:15" x14ac:dyDescent="0.25">
      <c r="A10370" s="1">
        <v>41490.854166666701</v>
      </c>
      <c r="B10370">
        <v>9.7000000000000003E-2</v>
      </c>
      <c r="C10370">
        <f>HOUR(A10370)</f>
        <v>20</v>
      </c>
      <c r="D10370">
        <f>MINUTE(A10370)</f>
        <v>30</v>
      </c>
      <c r="E10370">
        <v>8</v>
      </c>
      <c r="F10370">
        <f>60*C10370+D10370</f>
        <v>1230</v>
      </c>
      <c r="G10370">
        <f>IF(MONTH(A10370)&gt;10,1,IF(MONTH(A10370)&lt;4,1,0))</f>
        <v>0</v>
      </c>
      <c r="H10370">
        <f>IF(AND(F10370&gt;=6*60,F10370&lt;10*60),1,IF(F10370&gt;=15*60,1,IF(F10370&lt;1*60,1,0)))</f>
        <v>1</v>
      </c>
      <c r="I10370">
        <f>IF(AND(F10370&gt;=1*60,F10370&lt;6*60),1,0)</f>
        <v>0</v>
      </c>
      <c r="J10370">
        <f>IF(AND(F10370&gt;=10*60,F10370&lt;15*60),1,0)</f>
        <v>0</v>
      </c>
      <c r="K10370">
        <f>IF(AND(F10370&gt;=16*60,F10370&lt;21*60),1,0)</f>
        <v>1</v>
      </c>
      <c r="L10370">
        <f>K10370*G10370</f>
        <v>0</v>
      </c>
      <c r="M10370">
        <f>H10370*B10370</f>
        <v>9.7000000000000003E-2</v>
      </c>
      <c r="N10370">
        <f>I10370*B10370</f>
        <v>0</v>
      </c>
      <c r="O10370">
        <f>J10370*B10370</f>
        <v>0</v>
      </c>
    </row>
    <row r="10371" spans="1:15" x14ac:dyDescent="0.25">
      <c r="A10371" s="1">
        <v>41490.875</v>
      </c>
      <c r="B10371">
        <v>0.11700000000000001</v>
      </c>
      <c r="C10371">
        <f>HOUR(A10371)</f>
        <v>21</v>
      </c>
      <c r="D10371">
        <f>MINUTE(A10371)</f>
        <v>0</v>
      </c>
      <c r="E10371">
        <v>8</v>
      </c>
      <c r="F10371">
        <f>60*C10371+D10371</f>
        <v>1260</v>
      </c>
      <c r="G10371">
        <f>IF(MONTH(A10371)&gt;10,1,IF(MONTH(A10371)&lt;4,1,0))</f>
        <v>0</v>
      </c>
      <c r="H10371">
        <f>IF(AND(F10371&gt;=6*60,F10371&lt;10*60),1,IF(F10371&gt;=15*60,1,IF(F10371&lt;1*60,1,0)))</f>
        <v>1</v>
      </c>
      <c r="I10371">
        <f>IF(AND(F10371&gt;=1*60,F10371&lt;6*60),1,0)</f>
        <v>0</v>
      </c>
      <c r="J10371">
        <f>IF(AND(F10371&gt;=10*60,F10371&lt;15*60),1,0)</f>
        <v>0</v>
      </c>
      <c r="K10371">
        <f>IF(AND(F10371&gt;=16*60,F10371&lt;21*60),1,0)</f>
        <v>0</v>
      </c>
      <c r="L10371">
        <f>K10371*G10371</f>
        <v>0</v>
      </c>
      <c r="M10371">
        <f>H10371*B10371</f>
        <v>0.11700000000000001</v>
      </c>
      <c r="N10371">
        <f>I10371*B10371</f>
        <v>0</v>
      </c>
      <c r="O10371">
        <f>J10371*B10371</f>
        <v>0</v>
      </c>
    </row>
    <row r="10372" spans="1:15" x14ac:dyDescent="0.25">
      <c r="A10372" s="1">
        <v>41490.895833333299</v>
      </c>
      <c r="B10372">
        <v>0.105</v>
      </c>
      <c r="C10372">
        <f>HOUR(A10372)</f>
        <v>21</v>
      </c>
      <c r="D10372">
        <f>MINUTE(A10372)</f>
        <v>30</v>
      </c>
      <c r="E10372">
        <v>8</v>
      </c>
      <c r="F10372">
        <f>60*C10372+D10372</f>
        <v>1290</v>
      </c>
      <c r="G10372">
        <f>IF(MONTH(A10372)&gt;10,1,IF(MONTH(A10372)&lt;4,1,0))</f>
        <v>0</v>
      </c>
      <c r="H10372">
        <f>IF(AND(F10372&gt;=6*60,F10372&lt;10*60),1,IF(F10372&gt;=15*60,1,IF(F10372&lt;1*60,1,0)))</f>
        <v>1</v>
      </c>
      <c r="I10372">
        <f>IF(AND(F10372&gt;=1*60,F10372&lt;6*60),1,0)</f>
        <v>0</v>
      </c>
      <c r="J10372">
        <f>IF(AND(F10372&gt;=10*60,F10372&lt;15*60),1,0)</f>
        <v>0</v>
      </c>
      <c r="K10372">
        <f>IF(AND(F10372&gt;=16*60,F10372&lt;21*60),1,0)</f>
        <v>0</v>
      </c>
      <c r="L10372">
        <f>K10372*G10372</f>
        <v>0</v>
      </c>
      <c r="M10372">
        <f>H10372*B10372</f>
        <v>0.105</v>
      </c>
      <c r="N10372">
        <f>I10372*B10372</f>
        <v>0</v>
      </c>
      <c r="O10372">
        <f>J10372*B10372</f>
        <v>0</v>
      </c>
    </row>
    <row r="10373" spans="1:15" x14ac:dyDescent="0.25">
      <c r="A10373" s="1">
        <v>41490.916666666701</v>
      </c>
      <c r="B10373">
        <v>0.10100000000000001</v>
      </c>
      <c r="C10373">
        <f>HOUR(A10373)</f>
        <v>22</v>
      </c>
      <c r="D10373">
        <f>MINUTE(A10373)</f>
        <v>0</v>
      </c>
      <c r="E10373">
        <v>8</v>
      </c>
      <c r="F10373">
        <f>60*C10373+D10373</f>
        <v>1320</v>
      </c>
      <c r="G10373">
        <f>IF(MONTH(A10373)&gt;10,1,IF(MONTH(A10373)&lt;4,1,0))</f>
        <v>0</v>
      </c>
      <c r="H10373">
        <f>IF(AND(F10373&gt;=6*60,F10373&lt;10*60),1,IF(F10373&gt;=15*60,1,IF(F10373&lt;1*60,1,0)))</f>
        <v>1</v>
      </c>
      <c r="I10373">
        <f>IF(AND(F10373&gt;=1*60,F10373&lt;6*60),1,0)</f>
        <v>0</v>
      </c>
      <c r="J10373">
        <f>IF(AND(F10373&gt;=10*60,F10373&lt;15*60),1,0)</f>
        <v>0</v>
      </c>
      <c r="K10373">
        <f>IF(AND(F10373&gt;=16*60,F10373&lt;21*60),1,0)</f>
        <v>0</v>
      </c>
      <c r="L10373">
        <f>K10373*G10373</f>
        <v>0</v>
      </c>
      <c r="M10373">
        <f>H10373*B10373</f>
        <v>0.10100000000000001</v>
      </c>
      <c r="N10373">
        <f>I10373*B10373</f>
        <v>0</v>
      </c>
      <c r="O10373">
        <f>J10373*B10373</f>
        <v>0</v>
      </c>
    </row>
    <row r="10374" spans="1:15" x14ac:dyDescent="0.25">
      <c r="A10374" s="1">
        <v>41490.9375</v>
      </c>
      <c r="B10374">
        <v>8.5000000000000006E-2</v>
      </c>
      <c r="C10374">
        <f>HOUR(A10374)</f>
        <v>22</v>
      </c>
      <c r="D10374">
        <f>MINUTE(A10374)</f>
        <v>30</v>
      </c>
      <c r="E10374">
        <v>8</v>
      </c>
      <c r="F10374">
        <f>60*C10374+D10374</f>
        <v>1350</v>
      </c>
      <c r="G10374">
        <f>IF(MONTH(A10374)&gt;10,1,IF(MONTH(A10374)&lt;4,1,0))</f>
        <v>0</v>
      </c>
      <c r="H10374">
        <f>IF(AND(F10374&gt;=6*60,F10374&lt;10*60),1,IF(F10374&gt;=15*60,1,IF(F10374&lt;1*60,1,0)))</f>
        <v>1</v>
      </c>
      <c r="I10374">
        <f>IF(AND(F10374&gt;=1*60,F10374&lt;6*60),1,0)</f>
        <v>0</v>
      </c>
      <c r="J10374">
        <f>IF(AND(F10374&gt;=10*60,F10374&lt;15*60),1,0)</f>
        <v>0</v>
      </c>
      <c r="K10374">
        <f>IF(AND(F10374&gt;=16*60,F10374&lt;21*60),1,0)</f>
        <v>0</v>
      </c>
      <c r="L10374">
        <f>K10374*G10374</f>
        <v>0</v>
      </c>
      <c r="M10374">
        <f>H10374*B10374</f>
        <v>8.5000000000000006E-2</v>
      </c>
      <c r="N10374">
        <f>I10374*B10374</f>
        <v>0</v>
      </c>
      <c r="O10374">
        <f>J10374*B10374</f>
        <v>0</v>
      </c>
    </row>
    <row r="10375" spans="1:15" x14ac:dyDescent="0.25">
      <c r="A10375" s="1">
        <v>41490.958333333299</v>
      </c>
      <c r="B10375">
        <v>9.6000000000000002E-2</v>
      </c>
      <c r="C10375">
        <f>HOUR(A10375)</f>
        <v>23</v>
      </c>
      <c r="D10375">
        <f>MINUTE(A10375)</f>
        <v>0</v>
      </c>
      <c r="E10375">
        <v>8</v>
      </c>
      <c r="F10375">
        <f>60*C10375+D10375</f>
        <v>1380</v>
      </c>
      <c r="G10375">
        <f>IF(MONTH(A10375)&gt;10,1,IF(MONTH(A10375)&lt;4,1,0))</f>
        <v>0</v>
      </c>
      <c r="H10375">
        <f>IF(AND(F10375&gt;=6*60,F10375&lt;10*60),1,IF(F10375&gt;=15*60,1,IF(F10375&lt;1*60,1,0)))</f>
        <v>1</v>
      </c>
      <c r="I10375">
        <f>IF(AND(F10375&gt;=1*60,F10375&lt;6*60),1,0)</f>
        <v>0</v>
      </c>
      <c r="J10375">
        <f>IF(AND(F10375&gt;=10*60,F10375&lt;15*60),1,0)</f>
        <v>0</v>
      </c>
      <c r="K10375">
        <f>IF(AND(F10375&gt;=16*60,F10375&lt;21*60),1,0)</f>
        <v>0</v>
      </c>
      <c r="L10375">
        <f>K10375*G10375</f>
        <v>0</v>
      </c>
      <c r="M10375">
        <f>H10375*B10375</f>
        <v>9.6000000000000002E-2</v>
      </c>
      <c r="N10375">
        <f>I10375*B10375</f>
        <v>0</v>
      </c>
      <c r="O10375">
        <f>J10375*B10375</f>
        <v>0</v>
      </c>
    </row>
    <row r="10376" spans="1:15" x14ac:dyDescent="0.25">
      <c r="A10376" s="1">
        <v>41490.979166666701</v>
      </c>
      <c r="B10376">
        <v>0.1</v>
      </c>
      <c r="C10376">
        <f>HOUR(A10376)</f>
        <v>23</v>
      </c>
      <c r="D10376">
        <f>MINUTE(A10376)</f>
        <v>30</v>
      </c>
      <c r="E10376">
        <v>8</v>
      </c>
      <c r="F10376">
        <f>60*C10376+D10376</f>
        <v>1410</v>
      </c>
      <c r="G10376">
        <f>IF(MONTH(A10376)&gt;10,1,IF(MONTH(A10376)&lt;4,1,0))</f>
        <v>0</v>
      </c>
      <c r="H10376">
        <f>IF(AND(F10376&gt;=6*60,F10376&lt;10*60),1,IF(F10376&gt;=15*60,1,IF(F10376&lt;1*60,1,0)))</f>
        <v>1</v>
      </c>
      <c r="I10376">
        <f>IF(AND(F10376&gt;=1*60,F10376&lt;6*60),1,0)</f>
        <v>0</v>
      </c>
      <c r="J10376">
        <f>IF(AND(F10376&gt;=10*60,F10376&lt;15*60),1,0)</f>
        <v>0</v>
      </c>
      <c r="K10376">
        <f>IF(AND(F10376&gt;=16*60,F10376&lt;21*60),1,0)</f>
        <v>0</v>
      </c>
      <c r="L10376">
        <f>K10376*G10376</f>
        <v>0</v>
      </c>
      <c r="M10376">
        <f>H10376*B10376</f>
        <v>0.1</v>
      </c>
      <c r="N10376">
        <f>I10376*B10376</f>
        <v>0</v>
      </c>
      <c r="O10376">
        <f>J10376*B10376</f>
        <v>0</v>
      </c>
    </row>
    <row r="10377" spans="1:15" x14ac:dyDescent="0.25">
      <c r="A10377" s="1">
        <v>41491</v>
      </c>
      <c r="B10377">
        <v>8.4000000000000005E-2</v>
      </c>
      <c r="C10377">
        <f>HOUR(A10377)</f>
        <v>0</v>
      </c>
      <c r="D10377">
        <f>MINUTE(A10377)</f>
        <v>0</v>
      </c>
      <c r="E10377">
        <v>8</v>
      </c>
      <c r="F10377">
        <f>60*C10377+D10377</f>
        <v>0</v>
      </c>
      <c r="G10377">
        <f>IF(MONTH(A10377)&gt;10,1,IF(MONTH(A10377)&lt;4,1,0))</f>
        <v>0</v>
      </c>
      <c r="H10377">
        <f>IF(AND(F10377&gt;=6*60,F10377&lt;10*60),1,IF(F10377&gt;=15*60,1,IF(F10377&lt;1*60,1,0)))</f>
        <v>1</v>
      </c>
      <c r="I10377">
        <f>IF(AND(F10377&gt;=1*60,F10377&lt;6*60),1,0)</f>
        <v>0</v>
      </c>
      <c r="J10377">
        <f>IF(AND(F10377&gt;=10*60,F10377&lt;15*60),1,0)</f>
        <v>0</v>
      </c>
      <c r="K10377">
        <f>IF(AND(F10377&gt;=16*60,F10377&lt;21*60),1,0)</f>
        <v>0</v>
      </c>
      <c r="L10377">
        <f>K10377*G10377</f>
        <v>0</v>
      </c>
      <c r="M10377">
        <f>H10377*B10377</f>
        <v>8.4000000000000005E-2</v>
      </c>
      <c r="N10377">
        <f>I10377*B10377</f>
        <v>0</v>
      </c>
      <c r="O10377">
        <f>J10377*B10377</f>
        <v>0</v>
      </c>
    </row>
    <row r="10378" spans="1:15" x14ac:dyDescent="0.25">
      <c r="A10378" s="1">
        <v>41491.020833333299</v>
      </c>
      <c r="B10378">
        <v>2.5999999999999999E-2</v>
      </c>
      <c r="C10378">
        <f>HOUR(A10378)</f>
        <v>0</v>
      </c>
      <c r="D10378">
        <f>MINUTE(A10378)</f>
        <v>30</v>
      </c>
      <c r="E10378">
        <v>8</v>
      </c>
      <c r="F10378">
        <f>60*C10378+D10378</f>
        <v>30</v>
      </c>
      <c r="G10378">
        <f>IF(MONTH(A10378)&gt;10,1,IF(MONTH(A10378)&lt;4,1,0))</f>
        <v>0</v>
      </c>
      <c r="H10378">
        <f>IF(AND(F10378&gt;=6*60,F10378&lt;10*60),1,IF(F10378&gt;=15*60,1,IF(F10378&lt;1*60,1,0)))</f>
        <v>1</v>
      </c>
      <c r="I10378">
        <f>IF(AND(F10378&gt;=1*60,F10378&lt;6*60),1,0)</f>
        <v>0</v>
      </c>
      <c r="J10378">
        <f>IF(AND(F10378&gt;=10*60,F10378&lt;15*60),1,0)</f>
        <v>0</v>
      </c>
      <c r="K10378">
        <f>IF(AND(F10378&gt;=16*60,F10378&lt;21*60),1,0)</f>
        <v>0</v>
      </c>
      <c r="L10378">
        <f>K10378*G10378</f>
        <v>0</v>
      </c>
      <c r="M10378">
        <f>H10378*B10378</f>
        <v>2.5999999999999999E-2</v>
      </c>
      <c r="N10378">
        <f>I10378*B10378</f>
        <v>0</v>
      </c>
      <c r="O10378">
        <f>J10378*B10378</f>
        <v>0</v>
      </c>
    </row>
    <row r="10379" spans="1:15" x14ac:dyDescent="0.25">
      <c r="A10379" s="1">
        <v>41491.041666666701</v>
      </c>
      <c r="B10379">
        <v>4.7E-2</v>
      </c>
      <c r="C10379">
        <f>HOUR(A10379)</f>
        <v>1</v>
      </c>
      <c r="D10379">
        <f>MINUTE(A10379)</f>
        <v>0</v>
      </c>
      <c r="E10379">
        <v>8</v>
      </c>
      <c r="F10379">
        <f>60*C10379+D10379</f>
        <v>60</v>
      </c>
      <c r="G10379">
        <f>IF(MONTH(A10379)&gt;10,1,IF(MONTH(A10379)&lt;4,1,0))</f>
        <v>0</v>
      </c>
      <c r="H10379">
        <f>IF(AND(F10379&gt;=6*60,F10379&lt;10*60),1,IF(F10379&gt;=15*60,1,IF(F10379&lt;1*60,1,0)))</f>
        <v>0</v>
      </c>
      <c r="I10379">
        <f>IF(AND(F10379&gt;=1*60,F10379&lt;6*60),1,0)</f>
        <v>1</v>
      </c>
      <c r="J10379">
        <f>IF(AND(F10379&gt;=10*60,F10379&lt;15*60),1,0)</f>
        <v>0</v>
      </c>
      <c r="K10379">
        <f>IF(AND(F10379&gt;=16*60,F10379&lt;21*60),1,0)</f>
        <v>0</v>
      </c>
      <c r="L10379">
        <f>K10379*G10379</f>
        <v>0</v>
      </c>
      <c r="M10379">
        <f>H10379*B10379</f>
        <v>0</v>
      </c>
      <c r="N10379">
        <f>I10379*B10379</f>
        <v>4.7E-2</v>
      </c>
      <c r="O10379">
        <f>J10379*B10379</f>
        <v>0</v>
      </c>
    </row>
    <row r="10380" spans="1:15" x14ac:dyDescent="0.25">
      <c r="A10380" s="1">
        <v>41491.0625</v>
      </c>
      <c r="B10380">
        <v>4.5999999999999999E-2</v>
      </c>
      <c r="C10380">
        <f>HOUR(A10380)</f>
        <v>1</v>
      </c>
      <c r="D10380">
        <f>MINUTE(A10380)</f>
        <v>30</v>
      </c>
      <c r="E10380">
        <v>8</v>
      </c>
      <c r="F10380">
        <f>60*C10380+D10380</f>
        <v>90</v>
      </c>
      <c r="G10380">
        <f>IF(MONTH(A10380)&gt;10,1,IF(MONTH(A10380)&lt;4,1,0))</f>
        <v>0</v>
      </c>
      <c r="H10380">
        <f>IF(AND(F10380&gt;=6*60,F10380&lt;10*60),1,IF(F10380&gt;=15*60,1,IF(F10380&lt;1*60,1,0)))</f>
        <v>0</v>
      </c>
      <c r="I10380">
        <f>IF(AND(F10380&gt;=1*60,F10380&lt;6*60),1,0)</f>
        <v>1</v>
      </c>
      <c r="J10380">
        <f>IF(AND(F10380&gt;=10*60,F10380&lt;15*60),1,0)</f>
        <v>0</v>
      </c>
      <c r="K10380">
        <f>IF(AND(F10380&gt;=16*60,F10380&lt;21*60),1,0)</f>
        <v>0</v>
      </c>
      <c r="L10380">
        <f>K10380*G10380</f>
        <v>0</v>
      </c>
      <c r="M10380">
        <f>H10380*B10380</f>
        <v>0</v>
      </c>
      <c r="N10380">
        <f>I10380*B10380</f>
        <v>4.5999999999999999E-2</v>
      </c>
      <c r="O10380">
        <f>J10380*B10380</f>
        <v>0</v>
      </c>
    </row>
    <row r="10381" spans="1:15" x14ac:dyDescent="0.25">
      <c r="A10381" s="1">
        <v>41491.083333333299</v>
      </c>
      <c r="B10381">
        <v>3.7999999999999999E-2</v>
      </c>
      <c r="C10381">
        <f>HOUR(A10381)</f>
        <v>2</v>
      </c>
      <c r="D10381">
        <f>MINUTE(A10381)</f>
        <v>0</v>
      </c>
      <c r="E10381">
        <v>8</v>
      </c>
      <c r="F10381">
        <f>60*C10381+D10381</f>
        <v>120</v>
      </c>
      <c r="G10381">
        <f>IF(MONTH(A10381)&gt;10,1,IF(MONTH(A10381)&lt;4,1,0))</f>
        <v>0</v>
      </c>
      <c r="H10381">
        <f>IF(AND(F10381&gt;=6*60,F10381&lt;10*60),1,IF(F10381&gt;=15*60,1,IF(F10381&lt;1*60,1,0)))</f>
        <v>0</v>
      </c>
      <c r="I10381">
        <f>IF(AND(F10381&gt;=1*60,F10381&lt;6*60),1,0)</f>
        <v>1</v>
      </c>
      <c r="J10381">
        <f>IF(AND(F10381&gt;=10*60,F10381&lt;15*60),1,0)</f>
        <v>0</v>
      </c>
      <c r="K10381">
        <f>IF(AND(F10381&gt;=16*60,F10381&lt;21*60),1,0)</f>
        <v>0</v>
      </c>
      <c r="L10381">
        <f>K10381*G10381</f>
        <v>0</v>
      </c>
      <c r="M10381">
        <f>H10381*B10381</f>
        <v>0</v>
      </c>
      <c r="N10381">
        <f>I10381*B10381</f>
        <v>3.7999999999999999E-2</v>
      </c>
      <c r="O10381">
        <f>J10381*B10381</f>
        <v>0</v>
      </c>
    </row>
    <row r="10382" spans="1:15" x14ac:dyDescent="0.25">
      <c r="A10382" s="1">
        <v>41491.104166666701</v>
      </c>
      <c r="B10382">
        <v>3.4000000000000002E-2</v>
      </c>
      <c r="C10382">
        <f>HOUR(A10382)</f>
        <v>2</v>
      </c>
      <c r="D10382">
        <f>MINUTE(A10382)</f>
        <v>30</v>
      </c>
      <c r="E10382">
        <v>8</v>
      </c>
      <c r="F10382">
        <f>60*C10382+D10382</f>
        <v>150</v>
      </c>
      <c r="G10382">
        <f>IF(MONTH(A10382)&gt;10,1,IF(MONTH(A10382)&lt;4,1,0))</f>
        <v>0</v>
      </c>
      <c r="H10382">
        <f>IF(AND(F10382&gt;=6*60,F10382&lt;10*60),1,IF(F10382&gt;=15*60,1,IF(F10382&lt;1*60,1,0)))</f>
        <v>0</v>
      </c>
      <c r="I10382">
        <f>IF(AND(F10382&gt;=1*60,F10382&lt;6*60),1,0)</f>
        <v>1</v>
      </c>
      <c r="J10382">
        <f>IF(AND(F10382&gt;=10*60,F10382&lt;15*60),1,0)</f>
        <v>0</v>
      </c>
      <c r="K10382">
        <f>IF(AND(F10382&gt;=16*60,F10382&lt;21*60),1,0)</f>
        <v>0</v>
      </c>
      <c r="L10382">
        <f>K10382*G10382</f>
        <v>0</v>
      </c>
      <c r="M10382">
        <f>H10382*B10382</f>
        <v>0</v>
      </c>
      <c r="N10382">
        <f>I10382*B10382</f>
        <v>3.4000000000000002E-2</v>
      </c>
      <c r="O10382">
        <f>J10382*B10382</f>
        <v>0</v>
      </c>
    </row>
    <row r="10383" spans="1:15" x14ac:dyDescent="0.25">
      <c r="A10383" s="1">
        <v>41491.125</v>
      </c>
      <c r="B10383">
        <v>4.4999999999999998E-2</v>
      </c>
      <c r="C10383">
        <f>HOUR(A10383)</f>
        <v>3</v>
      </c>
      <c r="D10383">
        <f>MINUTE(A10383)</f>
        <v>0</v>
      </c>
      <c r="E10383">
        <v>8</v>
      </c>
      <c r="F10383">
        <f>60*C10383+D10383</f>
        <v>180</v>
      </c>
      <c r="G10383">
        <f>IF(MONTH(A10383)&gt;10,1,IF(MONTH(A10383)&lt;4,1,0))</f>
        <v>0</v>
      </c>
      <c r="H10383">
        <f>IF(AND(F10383&gt;=6*60,F10383&lt;10*60),1,IF(F10383&gt;=15*60,1,IF(F10383&lt;1*60,1,0)))</f>
        <v>0</v>
      </c>
      <c r="I10383">
        <f>IF(AND(F10383&gt;=1*60,F10383&lt;6*60),1,0)</f>
        <v>1</v>
      </c>
      <c r="J10383">
        <f>IF(AND(F10383&gt;=10*60,F10383&lt;15*60),1,0)</f>
        <v>0</v>
      </c>
      <c r="K10383">
        <f>IF(AND(F10383&gt;=16*60,F10383&lt;21*60),1,0)</f>
        <v>0</v>
      </c>
      <c r="L10383">
        <f>K10383*G10383</f>
        <v>0</v>
      </c>
      <c r="M10383">
        <f>H10383*B10383</f>
        <v>0</v>
      </c>
      <c r="N10383">
        <f>I10383*B10383</f>
        <v>4.4999999999999998E-2</v>
      </c>
      <c r="O10383">
        <f>J10383*B10383</f>
        <v>0</v>
      </c>
    </row>
    <row r="10384" spans="1:15" x14ac:dyDescent="0.25">
      <c r="A10384" s="1">
        <v>41491.145833333299</v>
      </c>
      <c r="B10384">
        <v>4.5999999999999999E-2</v>
      </c>
      <c r="C10384">
        <f>HOUR(A10384)</f>
        <v>3</v>
      </c>
      <c r="D10384">
        <f>MINUTE(A10384)</f>
        <v>30</v>
      </c>
      <c r="E10384">
        <v>8</v>
      </c>
      <c r="F10384">
        <f>60*C10384+D10384</f>
        <v>210</v>
      </c>
      <c r="G10384">
        <f>IF(MONTH(A10384)&gt;10,1,IF(MONTH(A10384)&lt;4,1,0))</f>
        <v>0</v>
      </c>
      <c r="H10384">
        <f>IF(AND(F10384&gt;=6*60,F10384&lt;10*60),1,IF(F10384&gt;=15*60,1,IF(F10384&lt;1*60,1,0)))</f>
        <v>0</v>
      </c>
      <c r="I10384">
        <f>IF(AND(F10384&gt;=1*60,F10384&lt;6*60),1,0)</f>
        <v>1</v>
      </c>
      <c r="J10384">
        <f>IF(AND(F10384&gt;=10*60,F10384&lt;15*60),1,0)</f>
        <v>0</v>
      </c>
      <c r="K10384">
        <f>IF(AND(F10384&gt;=16*60,F10384&lt;21*60),1,0)</f>
        <v>0</v>
      </c>
      <c r="L10384">
        <f>K10384*G10384</f>
        <v>0</v>
      </c>
      <c r="M10384">
        <f>H10384*B10384</f>
        <v>0</v>
      </c>
      <c r="N10384">
        <f>I10384*B10384</f>
        <v>4.5999999999999999E-2</v>
      </c>
      <c r="O10384">
        <f>J10384*B10384</f>
        <v>0</v>
      </c>
    </row>
    <row r="10385" spans="1:15" x14ac:dyDescent="0.25">
      <c r="A10385" s="1">
        <v>41491.166666666701</v>
      </c>
      <c r="B10385">
        <v>2.5999999999999999E-2</v>
      </c>
      <c r="C10385">
        <f>HOUR(A10385)</f>
        <v>4</v>
      </c>
      <c r="D10385">
        <f>MINUTE(A10385)</f>
        <v>0</v>
      </c>
      <c r="E10385">
        <v>8</v>
      </c>
      <c r="F10385">
        <f>60*C10385+D10385</f>
        <v>240</v>
      </c>
      <c r="G10385">
        <f>IF(MONTH(A10385)&gt;10,1,IF(MONTH(A10385)&lt;4,1,0))</f>
        <v>0</v>
      </c>
      <c r="H10385">
        <f>IF(AND(F10385&gt;=6*60,F10385&lt;10*60),1,IF(F10385&gt;=15*60,1,IF(F10385&lt;1*60,1,0)))</f>
        <v>0</v>
      </c>
      <c r="I10385">
        <f>IF(AND(F10385&gt;=1*60,F10385&lt;6*60),1,0)</f>
        <v>1</v>
      </c>
      <c r="J10385">
        <f>IF(AND(F10385&gt;=10*60,F10385&lt;15*60),1,0)</f>
        <v>0</v>
      </c>
      <c r="K10385">
        <f>IF(AND(F10385&gt;=16*60,F10385&lt;21*60),1,0)</f>
        <v>0</v>
      </c>
      <c r="L10385">
        <f>K10385*G10385</f>
        <v>0</v>
      </c>
      <c r="M10385">
        <f>H10385*B10385</f>
        <v>0</v>
      </c>
      <c r="N10385">
        <f>I10385*B10385</f>
        <v>2.5999999999999999E-2</v>
      </c>
      <c r="O10385">
        <f>J10385*B10385</f>
        <v>0</v>
      </c>
    </row>
    <row r="10386" spans="1:15" x14ac:dyDescent="0.25">
      <c r="A10386" s="1">
        <v>41491.1875</v>
      </c>
      <c r="B10386">
        <v>4.4999999999999998E-2</v>
      </c>
      <c r="C10386">
        <f>HOUR(A10386)</f>
        <v>4</v>
      </c>
      <c r="D10386">
        <f>MINUTE(A10386)</f>
        <v>30</v>
      </c>
      <c r="E10386">
        <v>8</v>
      </c>
      <c r="F10386">
        <f>60*C10386+D10386</f>
        <v>270</v>
      </c>
      <c r="G10386">
        <f>IF(MONTH(A10386)&gt;10,1,IF(MONTH(A10386)&lt;4,1,0))</f>
        <v>0</v>
      </c>
      <c r="H10386">
        <f>IF(AND(F10386&gt;=6*60,F10386&lt;10*60),1,IF(F10386&gt;=15*60,1,IF(F10386&lt;1*60,1,0)))</f>
        <v>0</v>
      </c>
      <c r="I10386">
        <f>IF(AND(F10386&gt;=1*60,F10386&lt;6*60),1,0)</f>
        <v>1</v>
      </c>
      <c r="J10386">
        <f>IF(AND(F10386&gt;=10*60,F10386&lt;15*60),1,0)</f>
        <v>0</v>
      </c>
      <c r="K10386">
        <f>IF(AND(F10386&gt;=16*60,F10386&lt;21*60),1,0)</f>
        <v>0</v>
      </c>
      <c r="L10386">
        <f>K10386*G10386</f>
        <v>0</v>
      </c>
      <c r="M10386">
        <f>H10386*B10386</f>
        <v>0</v>
      </c>
      <c r="N10386">
        <f>I10386*B10386</f>
        <v>4.4999999999999998E-2</v>
      </c>
      <c r="O10386">
        <f>J10386*B10386</f>
        <v>0</v>
      </c>
    </row>
    <row r="10387" spans="1:15" x14ac:dyDescent="0.25">
      <c r="A10387" s="1">
        <v>41491.208333333299</v>
      </c>
      <c r="B10387">
        <v>4.4999999999999998E-2</v>
      </c>
      <c r="C10387">
        <f>HOUR(A10387)</f>
        <v>5</v>
      </c>
      <c r="D10387">
        <f>MINUTE(A10387)</f>
        <v>0</v>
      </c>
      <c r="E10387">
        <v>8</v>
      </c>
      <c r="F10387">
        <f>60*C10387+D10387</f>
        <v>300</v>
      </c>
      <c r="G10387">
        <f>IF(MONTH(A10387)&gt;10,1,IF(MONTH(A10387)&lt;4,1,0))</f>
        <v>0</v>
      </c>
      <c r="H10387">
        <f>IF(AND(F10387&gt;=6*60,F10387&lt;10*60),1,IF(F10387&gt;=15*60,1,IF(F10387&lt;1*60,1,0)))</f>
        <v>0</v>
      </c>
      <c r="I10387">
        <f>IF(AND(F10387&gt;=1*60,F10387&lt;6*60),1,0)</f>
        <v>1</v>
      </c>
      <c r="J10387">
        <f>IF(AND(F10387&gt;=10*60,F10387&lt;15*60),1,0)</f>
        <v>0</v>
      </c>
      <c r="K10387">
        <f>IF(AND(F10387&gt;=16*60,F10387&lt;21*60),1,0)</f>
        <v>0</v>
      </c>
      <c r="L10387">
        <f>K10387*G10387</f>
        <v>0</v>
      </c>
      <c r="M10387">
        <f>H10387*B10387</f>
        <v>0</v>
      </c>
      <c r="N10387">
        <f>I10387*B10387</f>
        <v>4.4999999999999998E-2</v>
      </c>
      <c r="O10387">
        <f>J10387*B10387</f>
        <v>0</v>
      </c>
    </row>
    <row r="10388" spans="1:15" x14ac:dyDescent="0.25">
      <c r="A10388" s="1">
        <v>41491.229166666701</v>
      </c>
      <c r="B10388">
        <v>2.5999999999999999E-2</v>
      </c>
      <c r="C10388">
        <f>HOUR(A10388)</f>
        <v>5</v>
      </c>
      <c r="D10388">
        <f>MINUTE(A10388)</f>
        <v>30</v>
      </c>
      <c r="E10388">
        <v>8</v>
      </c>
      <c r="F10388">
        <f>60*C10388+D10388</f>
        <v>330</v>
      </c>
      <c r="G10388">
        <f>IF(MONTH(A10388)&gt;10,1,IF(MONTH(A10388)&lt;4,1,0))</f>
        <v>0</v>
      </c>
      <c r="H10388">
        <f>IF(AND(F10388&gt;=6*60,F10388&lt;10*60),1,IF(F10388&gt;=15*60,1,IF(F10388&lt;1*60,1,0)))</f>
        <v>0</v>
      </c>
      <c r="I10388">
        <f>IF(AND(F10388&gt;=1*60,F10388&lt;6*60),1,0)</f>
        <v>1</v>
      </c>
      <c r="J10388">
        <f>IF(AND(F10388&gt;=10*60,F10388&lt;15*60),1,0)</f>
        <v>0</v>
      </c>
      <c r="K10388">
        <f>IF(AND(F10388&gt;=16*60,F10388&lt;21*60),1,0)</f>
        <v>0</v>
      </c>
      <c r="L10388">
        <f>K10388*G10388</f>
        <v>0</v>
      </c>
      <c r="M10388">
        <f>H10388*B10388</f>
        <v>0</v>
      </c>
      <c r="N10388">
        <f>I10388*B10388</f>
        <v>2.5999999999999999E-2</v>
      </c>
      <c r="O10388">
        <f>J10388*B10388</f>
        <v>0</v>
      </c>
    </row>
    <row r="10389" spans="1:15" x14ac:dyDescent="0.25">
      <c r="A10389" s="1">
        <v>41491.25</v>
      </c>
      <c r="B10389">
        <v>4.2999999999999997E-2</v>
      </c>
      <c r="C10389">
        <f>HOUR(A10389)</f>
        <v>6</v>
      </c>
      <c r="D10389">
        <f>MINUTE(A10389)</f>
        <v>0</v>
      </c>
      <c r="E10389">
        <v>8</v>
      </c>
      <c r="F10389">
        <f>60*C10389+D10389</f>
        <v>360</v>
      </c>
      <c r="G10389">
        <f>IF(MONTH(A10389)&gt;10,1,IF(MONTH(A10389)&lt;4,1,0))</f>
        <v>0</v>
      </c>
      <c r="H10389">
        <f>IF(AND(F10389&gt;=6*60,F10389&lt;10*60),1,IF(F10389&gt;=15*60,1,IF(F10389&lt;1*60,1,0)))</f>
        <v>1</v>
      </c>
      <c r="I10389">
        <f>IF(AND(F10389&gt;=1*60,F10389&lt;6*60),1,0)</f>
        <v>0</v>
      </c>
      <c r="J10389">
        <f>IF(AND(F10389&gt;=10*60,F10389&lt;15*60),1,0)</f>
        <v>0</v>
      </c>
      <c r="K10389">
        <f>IF(AND(F10389&gt;=16*60,F10389&lt;21*60),1,0)</f>
        <v>0</v>
      </c>
      <c r="L10389">
        <f>K10389*G10389</f>
        <v>0</v>
      </c>
      <c r="M10389">
        <f>H10389*B10389</f>
        <v>4.2999999999999997E-2</v>
      </c>
      <c r="N10389">
        <f>I10389*B10389</f>
        <v>0</v>
      </c>
      <c r="O10389">
        <f>J10389*B10389</f>
        <v>0</v>
      </c>
    </row>
    <row r="10390" spans="1:15" x14ac:dyDescent="0.25">
      <c r="A10390" s="1">
        <v>41491.270833333299</v>
      </c>
      <c r="B10390">
        <v>0.29799999999999999</v>
      </c>
      <c r="C10390">
        <f>HOUR(A10390)</f>
        <v>6</v>
      </c>
      <c r="D10390">
        <f>MINUTE(A10390)</f>
        <v>30</v>
      </c>
      <c r="E10390">
        <v>8</v>
      </c>
      <c r="F10390">
        <f>60*C10390+D10390</f>
        <v>390</v>
      </c>
      <c r="G10390">
        <f>IF(MONTH(A10390)&gt;10,1,IF(MONTH(A10390)&lt;4,1,0))</f>
        <v>0</v>
      </c>
      <c r="H10390">
        <f>IF(AND(F10390&gt;=6*60,F10390&lt;10*60),1,IF(F10390&gt;=15*60,1,IF(F10390&lt;1*60,1,0)))</f>
        <v>1</v>
      </c>
      <c r="I10390">
        <f>IF(AND(F10390&gt;=1*60,F10390&lt;6*60),1,0)</f>
        <v>0</v>
      </c>
      <c r="J10390">
        <f>IF(AND(F10390&gt;=10*60,F10390&lt;15*60),1,0)</f>
        <v>0</v>
      </c>
      <c r="K10390">
        <f>IF(AND(F10390&gt;=16*60,F10390&lt;21*60),1,0)</f>
        <v>0</v>
      </c>
      <c r="L10390">
        <f>K10390*G10390</f>
        <v>0</v>
      </c>
      <c r="M10390">
        <f>H10390*B10390</f>
        <v>0.29799999999999999</v>
      </c>
      <c r="N10390">
        <f>I10390*B10390</f>
        <v>0</v>
      </c>
      <c r="O10390">
        <f>J10390*B10390</f>
        <v>0</v>
      </c>
    </row>
    <row r="10391" spans="1:15" x14ac:dyDescent="0.25">
      <c r="A10391" s="1">
        <v>41491.291666666701</v>
      </c>
      <c r="B10391">
        <v>0.14699999999999999</v>
      </c>
      <c r="C10391">
        <f>HOUR(A10391)</f>
        <v>7</v>
      </c>
      <c r="D10391">
        <f>MINUTE(A10391)</f>
        <v>0</v>
      </c>
      <c r="E10391">
        <v>8</v>
      </c>
      <c r="F10391">
        <f>60*C10391+D10391</f>
        <v>420</v>
      </c>
      <c r="G10391">
        <f>IF(MONTH(A10391)&gt;10,1,IF(MONTH(A10391)&lt;4,1,0))</f>
        <v>0</v>
      </c>
      <c r="H10391">
        <f>IF(AND(F10391&gt;=6*60,F10391&lt;10*60),1,IF(F10391&gt;=15*60,1,IF(F10391&lt;1*60,1,0)))</f>
        <v>1</v>
      </c>
      <c r="I10391">
        <f>IF(AND(F10391&gt;=1*60,F10391&lt;6*60),1,0)</f>
        <v>0</v>
      </c>
      <c r="J10391">
        <f>IF(AND(F10391&gt;=10*60,F10391&lt;15*60),1,0)</f>
        <v>0</v>
      </c>
      <c r="K10391">
        <f>IF(AND(F10391&gt;=16*60,F10391&lt;21*60),1,0)</f>
        <v>0</v>
      </c>
      <c r="L10391">
        <f>K10391*G10391</f>
        <v>0</v>
      </c>
      <c r="M10391">
        <f>H10391*B10391</f>
        <v>0.14699999999999999</v>
      </c>
      <c r="N10391">
        <f>I10391*B10391</f>
        <v>0</v>
      </c>
      <c r="O10391">
        <f>J10391*B10391</f>
        <v>0</v>
      </c>
    </row>
    <row r="10392" spans="1:15" x14ac:dyDescent="0.25">
      <c r="A10392" s="1">
        <v>41491.3125</v>
      </c>
      <c r="B10392">
        <v>0.17199999999999999</v>
      </c>
      <c r="C10392">
        <f>HOUR(A10392)</f>
        <v>7</v>
      </c>
      <c r="D10392">
        <f>MINUTE(A10392)</f>
        <v>30</v>
      </c>
      <c r="E10392">
        <v>8</v>
      </c>
      <c r="F10392">
        <f>60*C10392+D10392</f>
        <v>450</v>
      </c>
      <c r="G10392">
        <f>IF(MONTH(A10392)&gt;10,1,IF(MONTH(A10392)&lt;4,1,0))</f>
        <v>0</v>
      </c>
      <c r="H10392">
        <f>IF(AND(F10392&gt;=6*60,F10392&lt;10*60),1,IF(F10392&gt;=15*60,1,IF(F10392&lt;1*60,1,0)))</f>
        <v>1</v>
      </c>
      <c r="I10392">
        <f>IF(AND(F10392&gt;=1*60,F10392&lt;6*60),1,0)</f>
        <v>0</v>
      </c>
      <c r="J10392">
        <f>IF(AND(F10392&gt;=10*60,F10392&lt;15*60),1,0)</f>
        <v>0</v>
      </c>
      <c r="K10392">
        <f>IF(AND(F10392&gt;=16*60,F10392&lt;21*60),1,0)</f>
        <v>0</v>
      </c>
      <c r="L10392">
        <f>K10392*G10392</f>
        <v>0</v>
      </c>
      <c r="M10392">
        <f>H10392*B10392</f>
        <v>0.17199999999999999</v>
      </c>
      <c r="N10392">
        <f>I10392*B10392</f>
        <v>0</v>
      </c>
      <c r="O10392">
        <f>J10392*B10392</f>
        <v>0</v>
      </c>
    </row>
    <row r="10393" spans="1:15" x14ac:dyDescent="0.25">
      <c r="A10393" s="1">
        <v>41491.333333333299</v>
      </c>
      <c r="B10393">
        <v>0.105</v>
      </c>
      <c r="C10393">
        <f>HOUR(A10393)</f>
        <v>8</v>
      </c>
      <c r="D10393">
        <f>MINUTE(A10393)</f>
        <v>0</v>
      </c>
      <c r="E10393">
        <v>8</v>
      </c>
      <c r="F10393">
        <f>60*C10393+D10393</f>
        <v>480</v>
      </c>
      <c r="G10393">
        <f>IF(MONTH(A10393)&gt;10,1,IF(MONTH(A10393)&lt;4,1,0))</f>
        <v>0</v>
      </c>
      <c r="H10393">
        <f>IF(AND(F10393&gt;=6*60,F10393&lt;10*60),1,IF(F10393&gt;=15*60,1,IF(F10393&lt;1*60,1,0)))</f>
        <v>1</v>
      </c>
      <c r="I10393">
        <f>IF(AND(F10393&gt;=1*60,F10393&lt;6*60),1,0)</f>
        <v>0</v>
      </c>
      <c r="J10393">
        <f>IF(AND(F10393&gt;=10*60,F10393&lt;15*60),1,0)</f>
        <v>0</v>
      </c>
      <c r="K10393">
        <f>IF(AND(F10393&gt;=16*60,F10393&lt;21*60),1,0)</f>
        <v>0</v>
      </c>
      <c r="L10393">
        <f>K10393*G10393</f>
        <v>0</v>
      </c>
      <c r="M10393">
        <f>H10393*B10393</f>
        <v>0.105</v>
      </c>
      <c r="N10393">
        <f>I10393*B10393</f>
        <v>0</v>
      </c>
      <c r="O10393">
        <f>J10393*B10393</f>
        <v>0</v>
      </c>
    </row>
    <row r="10394" spans="1:15" x14ac:dyDescent="0.25">
      <c r="A10394" s="1">
        <v>41491.354166666701</v>
      </c>
      <c r="B10394">
        <v>4.3999999999999997E-2</v>
      </c>
      <c r="C10394">
        <f>HOUR(A10394)</f>
        <v>8</v>
      </c>
      <c r="D10394">
        <f>MINUTE(A10394)</f>
        <v>30</v>
      </c>
      <c r="E10394">
        <v>8</v>
      </c>
      <c r="F10394">
        <f>60*C10394+D10394</f>
        <v>510</v>
      </c>
      <c r="G10394">
        <f>IF(MONTH(A10394)&gt;10,1,IF(MONTH(A10394)&lt;4,1,0))</f>
        <v>0</v>
      </c>
      <c r="H10394">
        <f>IF(AND(F10394&gt;=6*60,F10394&lt;10*60),1,IF(F10394&gt;=15*60,1,IF(F10394&lt;1*60,1,0)))</f>
        <v>1</v>
      </c>
      <c r="I10394">
        <f>IF(AND(F10394&gt;=1*60,F10394&lt;6*60),1,0)</f>
        <v>0</v>
      </c>
      <c r="J10394">
        <f>IF(AND(F10394&gt;=10*60,F10394&lt;15*60),1,0)</f>
        <v>0</v>
      </c>
      <c r="K10394">
        <f>IF(AND(F10394&gt;=16*60,F10394&lt;21*60),1,0)</f>
        <v>0</v>
      </c>
      <c r="L10394">
        <f>K10394*G10394</f>
        <v>0</v>
      </c>
      <c r="M10394">
        <f>H10394*B10394</f>
        <v>4.3999999999999997E-2</v>
      </c>
      <c r="N10394">
        <f>I10394*B10394</f>
        <v>0</v>
      </c>
      <c r="O10394">
        <f>J10394*B10394</f>
        <v>0</v>
      </c>
    </row>
    <row r="10395" spans="1:15" x14ac:dyDescent="0.25">
      <c r="A10395" s="1">
        <v>41491.375</v>
      </c>
      <c r="B10395">
        <v>2.5999999999999999E-2</v>
      </c>
      <c r="C10395">
        <f>HOUR(A10395)</f>
        <v>9</v>
      </c>
      <c r="D10395">
        <f>MINUTE(A10395)</f>
        <v>0</v>
      </c>
      <c r="E10395">
        <v>8</v>
      </c>
      <c r="F10395">
        <f>60*C10395+D10395</f>
        <v>540</v>
      </c>
      <c r="G10395">
        <f>IF(MONTH(A10395)&gt;10,1,IF(MONTH(A10395)&lt;4,1,0))</f>
        <v>0</v>
      </c>
      <c r="H10395">
        <f>IF(AND(F10395&gt;=6*60,F10395&lt;10*60),1,IF(F10395&gt;=15*60,1,IF(F10395&lt;1*60,1,0)))</f>
        <v>1</v>
      </c>
      <c r="I10395">
        <f>IF(AND(F10395&gt;=1*60,F10395&lt;6*60),1,0)</f>
        <v>0</v>
      </c>
      <c r="J10395">
        <f>IF(AND(F10395&gt;=10*60,F10395&lt;15*60),1,0)</f>
        <v>0</v>
      </c>
      <c r="K10395">
        <f>IF(AND(F10395&gt;=16*60,F10395&lt;21*60),1,0)</f>
        <v>0</v>
      </c>
      <c r="L10395">
        <f>K10395*G10395</f>
        <v>0</v>
      </c>
      <c r="M10395">
        <f>H10395*B10395</f>
        <v>2.5999999999999999E-2</v>
      </c>
      <c r="N10395">
        <f>I10395*B10395</f>
        <v>0</v>
      </c>
      <c r="O10395">
        <f>J10395*B10395</f>
        <v>0</v>
      </c>
    </row>
    <row r="10396" spans="1:15" x14ac:dyDescent="0.25">
      <c r="A10396" s="1">
        <v>41491.395833333299</v>
      </c>
      <c r="B10396">
        <v>4.2999999999999997E-2</v>
      </c>
      <c r="C10396">
        <f>HOUR(A10396)</f>
        <v>9</v>
      </c>
      <c r="D10396">
        <f>MINUTE(A10396)</f>
        <v>30</v>
      </c>
      <c r="E10396">
        <v>8</v>
      </c>
      <c r="F10396">
        <f>60*C10396+D10396</f>
        <v>570</v>
      </c>
      <c r="G10396">
        <f>IF(MONTH(A10396)&gt;10,1,IF(MONTH(A10396)&lt;4,1,0))</f>
        <v>0</v>
      </c>
      <c r="H10396">
        <f>IF(AND(F10396&gt;=6*60,F10396&lt;10*60),1,IF(F10396&gt;=15*60,1,IF(F10396&lt;1*60,1,0)))</f>
        <v>1</v>
      </c>
      <c r="I10396">
        <f>IF(AND(F10396&gt;=1*60,F10396&lt;6*60),1,0)</f>
        <v>0</v>
      </c>
      <c r="J10396">
        <f>IF(AND(F10396&gt;=10*60,F10396&lt;15*60),1,0)</f>
        <v>0</v>
      </c>
      <c r="K10396">
        <f>IF(AND(F10396&gt;=16*60,F10396&lt;21*60),1,0)</f>
        <v>0</v>
      </c>
      <c r="L10396">
        <f>K10396*G10396</f>
        <v>0</v>
      </c>
      <c r="M10396">
        <f>H10396*B10396</f>
        <v>4.2999999999999997E-2</v>
      </c>
      <c r="N10396">
        <f>I10396*B10396</f>
        <v>0</v>
      </c>
      <c r="O10396">
        <f>J10396*B10396</f>
        <v>0</v>
      </c>
    </row>
    <row r="10397" spans="1:15" x14ac:dyDescent="0.25">
      <c r="A10397" s="1">
        <v>41491.416666666701</v>
      </c>
      <c r="B10397">
        <v>4.3999999999999997E-2</v>
      </c>
      <c r="C10397">
        <f>HOUR(A10397)</f>
        <v>10</v>
      </c>
      <c r="D10397">
        <f>MINUTE(A10397)</f>
        <v>0</v>
      </c>
      <c r="E10397">
        <v>8</v>
      </c>
      <c r="F10397">
        <f>60*C10397+D10397</f>
        <v>600</v>
      </c>
      <c r="G10397">
        <f>IF(MONTH(A10397)&gt;10,1,IF(MONTH(A10397)&lt;4,1,0))</f>
        <v>0</v>
      </c>
      <c r="H10397">
        <f>IF(AND(F10397&gt;=6*60,F10397&lt;10*60),1,IF(F10397&gt;=15*60,1,IF(F10397&lt;1*60,1,0)))</f>
        <v>0</v>
      </c>
      <c r="I10397">
        <f>IF(AND(F10397&gt;=1*60,F10397&lt;6*60),1,0)</f>
        <v>0</v>
      </c>
      <c r="J10397">
        <f>IF(AND(F10397&gt;=10*60,F10397&lt;15*60),1,0)</f>
        <v>1</v>
      </c>
      <c r="K10397">
        <f>IF(AND(F10397&gt;=16*60,F10397&lt;21*60),1,0)</f>
        <v>0</v>
      </c>
      <c r="L10397">
        <f>K10397*G10397</f>
        <v>0</v>
      </c>
      <c r="M10397">
        <f>H10397*B10397</f>
        <v>0</v>
      </c>
      <c r="N10397">
        <f>I10397*B10397</f>
        <v>0</v>
      </c>
      <c r="O10397">
        <f>J10397*B10397</f>
        <v>4.3999999999999997E-2</v>
      </c>
    </row>
    <row r="10398" spans="1:15" x14ac:dyDescent="0.25">
      <c r="A10398" s="1">
        <v>41491.4375</v>
      </c>
      <c r="B10398">
        <v>0.21</v>
      </c>
      <c r="C10398">
        <f>HOUR(A10398)</f>
        <v>10</v>
      </c>
      <c r="D10398">
        <f>MINUTE(A10398)</f>
        <v>30</v>
      </c>
      <c r="E10398">
        <v>8</v>
      </c>
      <c r="F10398">
        <f>60*C10398+D10398</f>
        <v>630</v>
      </c>
      <c r="G10398">
        <f>IF(MONTH(A10398)&gt;10,1,IF(MONTH(A10398)&lt;4,1,0))</f>
        <v>0</v>
      </c>
      <c r="H10398">
        <f>IF(AND(F10398&gt;=6*60,F10398&lt;10*60),1,IF(F10398&gt;=15*60,1,IF(F10398&lt;1*60,1,0)))</f>
        <v>0</v>
      </c>
      <c r="I10398">
        <f>IF(AND(F10398&gt;=1*60,F10398&lt;6*60),1,0)</f>
        <v>0</v>
      </c>
      <c r="J10398">
        <f>IF(AND(F10398&gt;=10*60,F10398&lt;15*60),1,0)</f>
        <v>1</v>
      </c>
      <c r="K10398">
        <f>IF(AND(F10398&gt;=16*60,F10398&lt;21*60),1,0)</f>
        <v>0</v>
      </c>
      <c r="L10398">
        <f>K10398*G10398</f>
        <v>0</v>
      </c>
      <c r="M10398">
        <f>H10398*B10398</f>
        <v>0</v>
      </c>
      <c r="N10398">
        <f>I10398*B10398</f>
        <v>0</v>
      </c>
      <c r="O10398">
        <f>J10398*B10398</f>
        <v>0.21</v>
      </c>
    </row>
    <row r="10399" spans="1:15" x14ac:dyDescent="0.25">
      <c r="A10399" s="1">
        <v>41491.458333333299</v>
      </c>
      <c r="B10399">
        <v>0.191</v>
      </c>
      <c r="C10399">
        <f>HOUR(A10399)</f>
        <v>11</v>
      </c>
      <c r="D10399">
        <f>MINUTE(A10399)</f>
        <v>0</v>
      </c>
      <c r="E10399">
        <v>8</v>
      </c>
      <c r="F10399">
        <f>60*C10399+D10399</f>
        <v>660</v>
      </c>
      <c r="G10399">
        <f>IF(MONTH(A10399)&gt;10,1,IF(MONTH(A10399)&lt;4,1,0))</f>
        <v>0</v>
      </c>
      <c r="H10399">
        <f>IF(AND(F10399&gt;=6*60,F10399&lt;10*60),1,IF(F10399&gt;=15*60,1,IF(F10399&lt;1*60,1,0)))</f>
        <v>0</v>
      </c>
      <c r="I10399">
        <f>IF(AND(F10399&gt;=1*60,F10399&lt;6*60),1,0)</f>
        <v>0</v>
      </c>
      <c r="J10399">
        <f>IF(AND(F10399&gt;=10*60,F10399&lt;15*60),1,0)</f>
        <v>1</v>
      </c>
      <c r="K10399">
        <f>IF(AND(F10399&gt;=16*60,F10399&lt;21*60),1,0)</f>
        <v>0</v>
      </c>
      <c r="L10399">
        <f>K10399*G10399</f>
        <v>0</v>
      </c>
      <c r="M10399">
        <f>H10399*B10399</f>
        <v>0</v>
      </c>
      <c r="N10399">
        <f>I10399*B10399</f>
        <v>0</v>
      </c>
      <c r="O10399">
        <f>J10399*B10399</f>
        <v>0.191</v>
      </c>
    </row>
    <row r="10400" spans="1:15" x14ac:dyDescent="0.25">
      <c r="A10400" s="1">
        <v>41491.479166666701</v>
      </c>
      <c r="B10400">
        <v>4.2000000000000003E-2</v>
      </c>
      <c r="C10400">
        <f>HOUR(A10400)</f>
        <v>11</v>
      </c>
      <c r="D10400">
        <f>MINUTE(A10400)</f>
        <v>30</v>
      </c>
      <c r="E10400">
        <v>8</v>
      </c>
      <c r="F10400">
        <f>60*C10400+D10400</f>
        <v>690</v>
      </c>
      <c r="G10400">
        <f>IF(MONTH(A10400)&gt;10,1,IF(MONTH(A10400)&lt;4,1,0))</f>
        <v>0</v>
      </c>
      <c r="H10400">
        <f>IF(AND(F10400&gt;=6*60,F10400&lt;10*60),1,IF(F10400&gt;=15*60,1,IF(F10400&lt;1*60,1,0)))</f>
        <v>0</v>
      </c>
      <c r="I10400">
        <f>IF(AND(F10400&gt;=1*60,F10400&lt;6*60),1,0)</f>
        <v>0</v>
      </c>
      <c r="J10400">
        <f>IF(AND(F10400&gt;=10*60,F10400&lt;15*60),1,0)</f>
        <v>1</v>
      </c>
      <c r="K10400">
        <f>IF(AND(F10400&gt;=16*60,F10400&lt;21*60),1,0)</f>
        <v>0</v>
      </c>
      <c r="L10400">
        <f>K10400*G10400</f>
        <v>0</v>
      </c>
      <c r="M10400">
        <f>H10400*B10400</f>
        <v>0</v>
      </c>
      <c r="N10400">
        <f>I10400*B10400</f>
        <v>0</v>
      </c>
      <c r="O10400">
        <f>J10400*B10400</f>
        <v>4.2000000000000003E-2</v>
      </c>
    </row>
    <row r="10401" spans="1:15" x14ac:dyDescent="0.25">
      <c r="A10401" s="1">
        <v>41491.5</v>
      </c>
      <c r="B10401">
        <v>2.5000000000000001E-2</v>
      </c>
      <c r="C10401">
        <f>HOUR(A10401)</f>
        <v>12</v>
      </c>
      <c r="D10401">
        <f>MINUTE(A10401)</f>
        <v>0</v>
      </c>
      <c r="E10401">
        <v>8</v>
      </c>
      <c r="F10401">
        <f>60*C10401+D10401</f>
        <v>720</v>
      </c>
      <c r="G10401">
        <f>IF(MONTH(A10401)&gt;10,1,IF(MONTH(A10401)&lt;4,1,0))</f>
        <v>0</v>
      </c>
      <c r="H10401">
        <f>IF(AND(F10401&gt;=6*60,F10401&lt;10*60),1,IF(F10401&gt;=15*60,1,IF(F10401&lt;1*60,1,0)))</f>
        <v>0</v>
      </c>
      <c r="I10401">
        <f>IF(AND(F10401&gt;=1*60,F10401&lt;6*60),1,0)</f>
        <v>0</v>
      </c>
      <c r="J10401">
        <f>IF(AND(F10401&gt;=10*60,F10401&lt;15*60),1,0)</f>
        <v>1</v>
      </c>
      <c r="K10401">
        <f>IF(AND(F10401&gt;=16*60,F10401&lt;21*60),1,0)</f>
        <v>0</v>
      </c>
      <c r="L10401">
        <f>K10401*G10401</f>
        <v>0</v>
      </c>
      <c r="M10401">
        <f>H10401*B10401</f>
        <v>0</v>
      </c>
      <c r="N10401">
        <f>I10401*B10401</f>
        <v>0</v>
      </c>
      <c r="O10401">
        <f>J10401*B10401</f>
        <v>2.5000000000000001E-2</v>
      </c>
    </row>
    <row r="10402" spans="1:15" x14ac:dyDescent="0.25">
      <c r="A10402" s="1">
        <v>41491.520833333299</v>
      </c>
      <c r="B10402">
        <v>3.4000000000000002E-2</v>
      </c>
      <c r="C10402">
        <f>HOUR(A10402)</f>
        <v>12</v>
      </c>
      <c r="D10402">
        <f>MINUTE(A10402)</f>
        <v>30</v>
      </c>
      <c r="E10402">
        <v>8</v>
      </c>
      <c r="F10402">
        <f>60*C10402+D10402</f>
        <v>750</v>
      </c>
      <c r="G10402">
        <f>IF(MONTH(A10402)&gt;10,1,IF(MONTH(A10402)&lt;4,1,0))</f>
        <v>0</v>
      </c>
      <c r="H10402">
        <f>IF(AND(F10402&gt;=6*60,F10402&lt;10*60),1,IF(F10402&gt;=15*60,1,IF(F10402&lt;1*60,1,0)))</f>
        <v>0</v>
      </c>
      <c r="I10402">
        <f>IF(AND(F10402&gt;=1*60,F10402&lt;6*60),1,0)</f>
        <v>0</v>
      </c>
      <c r="J10402">
        <f>IF(AND(F10402&gt;=10*60,F10402&lt;15*60),1,0)</f>
        <v>1</v>
      </c>
      <c r="K10402">
        <f>IF(AND(F10402&gt;=16*60,F10402&lt;21*60),1,0)</f>
        <v>0</v>
      </c>
      <c r="L10402">
        <f>K10402*G10402</f>
        <v>0</v>
      </c>
      <c r="M10402">
        <f>H10402*B10402</f>
        <v>0</v>
      </c>
      <c r="N10402">
        <f>I10402*B10402</f>
        <v>0</v>
      </c>
      <c r="O10402">
        <f>J10402*B10402</f>
        <v>3.4000000000000002E-2</v>
      </c>
    </row>
    <row r="10403" spans="1:15" x14ac:dyDescent="0.25">
      <c r="A10403" s="1">
        <v>41491.541666666701</v>
      </c>
      <c r="B10403">
        <v>0.04</v>
      </c>
      <c r="C10403">
        <f>HOUR(A10403)</f>
        <v>13</v>
      </c>
      <c r="D10403">
        <f>MINUTE(A10403)</f>
        <v>0</v>
      </c>
      <c r="E10403">
        <v>8</v>
      </c>
      <c r="F10403">
        <f>60*C10403+D10403</f>
        <v>780</v>
      </c>
      <c r="G10403">
        <f>IF(MONTH(A10403)&gt;10,1,IF(MONTH(A10403)&lt;4,1,0))</f>
        <v>0</v>
      </c>
      <c r="H10403">
        <f>IF(AND(F10403&gt;=6*60,F10403&lt;10*60),1,IF(F10403&gt;=15*60,1,IF(F10403&lt;1*60,1,0)))</f>
        <v>0</v>
      </c>
      <c r="I10403">
        <f>IF(AND(F10403&gt;=1*60,F10403&lt;6*60),1,0)</f>
        <v>0</v>
      </c>
      <c r="J10403">
        <f>IF(AND(F10403&gt;=10*60,F10403&lt;15*60),1,0)</f>
        <v>1</v>
      </c>
      <c r="K10403">
        <f>IF(AND(F10403&gt;=16*60,F10403&lt;21*60),1,0)</f>
        <v>0</v>
      </c>
      <c r="L10403">
        <f>K10403*G10403</f>
        <v>0</v>
      </c>
      <c r="M10403">
        <f>H10403*B10403</f>
        <v>0</v>
      </c>
      <c r="N10403">
        <f>I10403*B10403</f>
        <v>0</v>
      </c>
      <c r="O10403">
        <f>J10403*B10403</f>
        <v>0.04</v>
      </c>
    </row>
    <row r="10404" spans="1:15" x14ac:dyDescent="0.25">
      <c r="A10404" s="1">
        <v>41491.5625</v>
      </c>
      <c r="B10404">
        <v>9.5000000000000001E-2</v>
      </c>
      <c r="C10404">
        <f>HOUR(A10404)</f>
        <v>13</v>
      </c>
      <c r="D10404">
        <f>MINUTE(A10404)</f>
        <v>30</v>
      </c>
      <c r="E10404">
        <v>8</v>
      </c>
      <c r="F10404">
        <f>60*C10404+D10404</f>
        <v>810</v>
      </c>
      <c r="G10404">
        <f>IF(MONTH(A10404)&gt;10,1,IF(MONTH(A10404)&lt;4,1,0))</f>
        <v>0</v>
      </c>
      <c r="H10404">
        <f>IF(AND(F10404&gt;=6*60,F10404&lt;10*60),1,IF(F10404&gt;=15*60,1,IF(F10404&lt;1*60,1,0)))</f>
        <v>0</v>
      </c>
      <c r="I10404">
        <f>IF(AND(F10404&gt;=1*60,F10404&lt;6*60),1,0)</f>
        <v>0</v>
      </c>
      <c r="J10404">
        <f>IF(AND(F10404&gt;=10*60,F10404&lt;15*60),1,0)</f>
        <v>1</v>
      </c>
      <c r="K10404">
        <f>IF(AND(F10404&gt;=16*60,F10404&lt;21*60),1,0)</f>
        <v>0</v>
      </c>
      <c r="L10404">
        <f>K10404*G10404</f>
        <v>0</v>
      </c>
      <c r="M10404">
        <f>H10404*B10404</f>
        <v>0</v>
      </c>
      <c r="N10404">
        <f>I10404*B10404</f>
        <v>0</v>
      </c>
      <c r="O10404">
        <f>J10404*B10404</f>
        <v>9.5000000000000001E-2</v>
      </c>
    </row>
    <row r="10405" spans="1:15" x14ac:dyDescent="0.25">
      <c r="A10405" s="1">
        <v>41491.583333333299</v>
      </c>
      <c r="B10405">
        <v>0.217</v>
      </c>
      <c r="C10405">
        <f>HOUR(A10405)</f>
        <v>14</v>
      </c>
      <c r="D10405">
        <f>MINUTE(A10405)</f>
        <v>0</v>
      </c>
      <c r="E10405">
        <v>8</v>
      </c>
      <c r="F10405">
        <f>60*C10405+D10405</f>
        <v>840</v>
      </c>
      <c r="G10405">
        <f>IF(MONTH(A10405)&gt;10,1,IF(MONTH(A10405)&lt;4,1,0))</f>
        <v>0</v>
      </c>
      <c r="H10405">
        <f>IF(AND(F10405&gt;=6*60,F10405&lt;10*60),1,IF(F10405&gt;=15*60,1,IF(F10405&lt;1*60,1,0)))</f>
        <v>0</v>
      </c>
      <c r="I10405">
        <f>IF(AND(F10405&gt;=1*60,F10405&lt;6*60),1,0)</f>
        <v>0</v>
      </c>
      <c r="J10405">
        <f>IF(AND(F10405&gt;=10*60,F10405&lt;15*60),1,0)</f>
        <v>1</v>
      </c>
      <c r="K10405">
        <f>IF(AND(F10405&gt;=16*60,F10405&lt;21*60),1,0)</f>
        <v>0</v>
      </c>
      <c r="L10405">
        <f>K10405*G10405</f>
        <v>0</v>
      </c>
      <c r="M10405">
        <f>H10405*B10405</f>
        <v>0</v>
      </c>
      <c r="N10405">
        <f>I10405*B10405</f>
        <v>0</v>
      </c>
      <c r="O10405">
        <f>J10405*B10405</f>
        <v>0.217</v>
      </c>
    </row>
    <row r="10406" spans="1:15" x14ac:dyDescent="0.25">
      <c r="A10406" s="1">
        <v>41491.604166666701</v>
      </c>
      <c r="B10406">
        <v>0.17599999999999999</v>
      </c>
      <c r="C10406">
        <f>HOUR(A10406)</f>
        <v>14</v>
      </c>
      <c r="D10406">
        <f>MINUTE(A10406)</f>
        <v>30</v>
      </c>
      <c r="E10406">
        <v>8</v>
      </c>
      <c r="F10406">
        <f>60*C10406+D10406</f>
        <v>870</v>
      </c>
      <c r="G10406">
        <f>IF(MONTH(A10406)&gt;10,1,IF(MONTH(A10406)&lt;4,1,0))</f>
        <v>0</v>
      </c>
      <c r="H10406">
        <f>IF(AND(F10406&gt;=6*60,F10406&lt;10*60),1,IF(F10406&gt;=15*60,1,IF(F10406&lt;1*60,1,0)))</f>
        <v>0</v>
      </c>
      <c r="I10406">
        <f>IF(AND(F10406&gt;=1*60,F10406&lt;6*60),1,0)</f>
        <v>0</v>
      </c>
      <c r="J10406">
        <f>IF(AND(F10406&gt;=10*60,F10406&lt;15*60),1,0)</f>
        <v>1</v>
      </c>
      <c r="K10406">
        <f>IF(AND(F10406&gt;=16*60,F10406&lt;21*60),1,0)</f>
        <v>0</v>
      </c>
      <c r="L10406">
        <f>K10406*G10406</f>
        <v>0</v>
      </c>
      <c r="M10406">
        <f>H10406*B10406</f>
        <v>0</v>
      </c>
      <c r="N10406">
        <f>I10406*B10406</f>
        <v>0</v>
      </c>
      <c r="O10406">
        <f>J10406*B10406</f>
        <v>0.17599999999999999</v>
      </c>
    </row>
    <row r="10407" spans="1:15" x14ac:dyDescent="0.25">
      <c r="A10407" s="1">
        <v>41491.625</v>
      </c>
      <c r="B10407">
        <v>4.4999999999999998E-2</v>
      </c>
      <c r="C10407">
        <f>HOUR(A10407)</f>
        <v>15</v>
      </c>
      <c r="D10407">
        <f>MINUTE(A10407)</f>
        <v>0</v>
      </c>
      <c r="E10407">
        <v>8</v>
      </c>
      <c r="F10407">
        <f>60*C10407+D10407</f>
        <v>900</v>
      </c>
      <c r="G10407">
        <f>IF(MONTH(A10407)&gt;10,1,IF(MONTH(A10407)&lt;4,1,0))</f>
        <v>0</v>
      </c>
      <c r="H10407">
        <f>IF(AND(F10407&gt;=6*60,F10407&lt;10*60),1,IF(F10407&gt;=15*60,1,IF(F10407&lt;1*60,1,0)))</f>
        <v>1</v>
      </c>
      <c r="I10407">
        <f>IF(AND(F10407&gt;=1*60,F10407&lt;6*60),1,0)</f>
        <v>0</v>
      </c>
      <c r="J10407">
        <f>IF(AND(F10407&gt;=10*60,F10407&lt;15*60),1,0)</f>
        <v>0</v>
      </c>
      <c r="K10407">
        <f>IF(AND(F10407&gt;=16*60,F10407&lt;21*60),1,0)</f>
        <v>0</v>
      </c>
      <c r="L10407">
        <f>K10407*G10407</f>
        <v>0</v>
      </c>
      <c r="M10407">
        <f>H10407*B10407</f>
        <v>4.4999999999999998E-2</v>
      </c>
      <c r="N10407">
        <f>I10407*B10407</f>
        <v>0</v>
      </c>
      <c r="O10407">
        <f>J10407*B10407</f>
        <v>0</v>
      </c>
    </row>
    <row r="10408" spans="1:15" x14ac:dyDescent="0.25">
      <c r="A10408" s="1">
        <v>41491.645833333299</v>
      </c>
      <c r="B10408">
        <v>3.4000000000000002E-2</v>
      </c>
      <c r="C10408">
        <f>HOUR(A10408)</f>
        <v>15</v>
      </c>
      <c r="D10408">
        <f>MINUTE(A10408)</f>
        <v>30</v>
      </c>
      <c r="E10408">
        <v>8</v>
      </c>
      <c r="F10408">
        <f>60*C10408+D10408</f>
        <v>930</v>
      </c>
      <c r="G10408">
        <f>IF(MONTH(A10408)&gt;10,1,IF(MONTH(A10408)&lt;4,1,0))</f>
        <v>0</v>
      </c>
      <c r="H10408">
        <f>IF(AND(F10408&gt;=6*60,F10408&lt;10*60),1,IF(F10408&gt;=15*60,1,IF(F10408&lt;1*60,1,0)))</f>
        <v>1</v>
      </c>
      <c r="I10408">
        <f>IF(AND(F10408&gt;=1*60,F10408&lt;6*60),1,0)</f>
        <v>0</v>
      </c>
      <c r="J10408">
        <f>IF(AND(F10408&gt;=10*60,F10408&lt;15*60),1,0)</f>
        <v>0</v>
      </c>
      <c r="K10408">
        <f>IF(AND(F10408&gt;=16*60,F10408&lt;21*60),1,0)</f>
        <v>0</v>
      </c>
      <c r="L10408">
        <f>K10408*G10408</f>
        <v>0</v>
      </c>
      <c r="M10408">
        <f>H10408*B10408</f>
        <v>3.4000000000000002E-2</v>
      </c>
      <c r="N10408">
        <f>I10408*B10408</f>
        <v>0</v>
      </c>
      <c r="O10408">
        <f>J10408*B10408</f>
        <v>0</v>
      </c>
    </row>
    <row r="10409" spans="1:15" x14ac:dyDescent="0.25">
      <c r="A10409" s="1">
        <v>41491.666666666701</v>
      </c>
      <c r="B10409">
        <v>3.9E-2</v>
      </c>
      <c r="C10409">
        <f>HOUR(A10409)</f>
        <v>16</v>
      </c>
      <c r="D10409">
        <f>MINUTE(A10409)</f>
        <v>0</v>
      </c>
      <c r="E10409">
        <v>8</v>
      </c>
      <c r="F10409">
        <f>60*C10409+D10409</f>
        <v>960</v>
      </c>
      <c r="G10409">
        <f>IF(MONTH(A10409)&gt;10,1,IF(MONTH(A10409)&lt;4,1,0))</f>
        <v>0</v>
      </c>
      <c r="H10409">
        <f>IF(AND(F10409&gt;=6*60,F10409&lt;10*60),1,IF(F10409&gt;=15*60,1,IF(F10409&lt;1*60,1,0)))</f>
        <v>1</v>
      </c>
      <c r="I10409">
        <f>IF(AND(F10409&gt;=1*60,F10409&lt;6*60),1,0)</f>
        <v>0</v>
      </c>
      <c r="J10409">
        <f>IF(AND(F10409&gt;=10*60,F10409&lt;15*60),1,0)</f>
        <v>0</v>
      </c>
      <c r="K10409">
        <f>IF(AND(F10409&gt;=16*60,F10409&lt;21*60),1,0)</f>
        <v>1</v>
      </c>
      <c r="L10409">
        <f>K10409*G10409</f>
        <v>0</v>
      </c>
      <c r="M10409">
        <f>H10409*B10409</f>
        <v>3.9E-2</v>
      </c>
      <c r="N10409">
        <f>I10409*B10409</f>
        <v>0</v>
      </c>
      <c r="O10409">
        <f>J10409*B10409</f>
        <v>0</v>
      </c>
    </row>
    <row r="10410" spans="1:15" x14ac:dyDescent="0.25">
      <c r="A10410" s="1">
        <v>41491.6875</v>
      </c>
      <c r="B10410">
        <v>7.8E-2</v>
      </c>
      <c r="C10410">
        <f>HOUR(A10410)</f>
        <v>16</v>
      </c>
      <c r="D10410">
        <f>MINUTE(A10410)</f>
        <v>30</v>
      </c>
      <c r="E10410">
        <v>8</v>
      </c>
      <c r="F10410">
        <f>60*C10410+D10410</f>
        <v>990</v>
      </c>
      <c r="G10410">
        <f>IF(MONTH(A10410)&gt;10,1,IF(MONTH(A10410)&lt;4,1,0))</f>
        <v>0</v>
      </c>
      <c r="H10410">
        <f>IF(AND(F10410&gt;=6*60,F10410&lt;10*60),1,IF(F10410&gt;=15*60,1,IF(F10410&lt;1*60,1,0)))</f>
        <v>1</v>
      </c>
      <c r="I10410">
        <f>IF(AND(F10410&gt;=1*60,F10410&lt;6*60),1,0)</f>
        <v>0</v>
      </c>
      <c r="J10410">
        <f>IF(AND(F10410&gt;=10*60,F10410&lt;15*60),1,0)</f>
        <v>0</v>
      </c>
      <c r="K10410">
        <f>IF(AND(F10410&gt;=16*60,F10410&lt;21*60),1,0)</f>
        <v>1</v>
      </c>
      <c r="L10410">
        <f>K10410*G10410</f>
        <v>0</v>
      </c>
      <c r="M10410">
        <f>H10410*B10410</f>
        <v>7.8E-2</v>
      </c>
      <c r="N10410">
        <f>I10410*B10410</f>
        <v>0</v>
      </c>
      <c r="O10410">
        <f>J10410*B10410</f>
        <v>0</v>
      </c>
    </row>
    <row r="10411" spans="1:15" x14ac:dyDescent="0.25">
      <c r="A10411" s="1">
        <v>41491.708333333299</v>
      </c>
      <c r="B10411">
        <v>8.6999999999999994E-2</v>
      </c>
      <c r="C10411">
        <f>HOUR(A10411)</f>
        <v>17</v>
      </c>
      <c r="D10411">
        <f>MINUTE(A10411)</f>
        <v>0</v>
      </c>
      <c r="E10411">
        <v>8</v>
      </c>
      <c r="F10411">
        <f>60*C10411+D10411</f>
        <v>1020</v>
      </c>
      <c r="G10411">
        <f>IF(MONTH(A10411)&gt;10,1,IF(MONTH(A10411)&lt;4,1,0))</f>
        <v>0</v>
      </c>
      <c r="H10411">
        <f>IF(AND(F10411&gt;=6*60,F10411&lt;10*60),1,IF(F10411&gt;=15*60,1,IF(F10411&lt;1*60,1,0)))</f>
        <v>1</v>
      </c>
      <c r="I10411">
        <f>IF(AND(F10411&gt;=1*60,F10411&lt;6*60),1,0)</f>
        <v>0</v>
      </c>
      <c r="J10411">
        <f>IF(AND(F10411&gt;=10*60,F10411&lt;15*60),1,0)</f>
        <v>0</v>
      </c>
      <c r="K10411">
        <f>IF(AND(F10411&gt;=16*60,F10411&lt;21*60),1,0)</f>
        <v>1</v>
      </c>
      <c r="L10411">
        <f>K10411*G10411</f>
        <v>0</v>
      </c>
      <c r="M10411">
        <f>H10411*B10411</f>
        <v>8.6999999999999994E-2</v>
      </c>
      <c r="N10411">
        <f>I10411*B10411</f>
        <v>0</v>
      </c>
      <c r="O10411">
        <f>J10411*B10411</f>
        <v>0</v>
      </c>
    </row>
    <row r="10412" spans="1:15" x14ac:dyDescent="0.25">
      <c r="A10412" s="1">
        <v>41491.729166666701</v>
      </c>
      <c r="B10412">
        <v>0.11700000000000001</v>
      </c>
      <c r="C10412">
        <f>HOUR(A10412)</f>
        <v>17</v>
      </c>
      <c r="D10412">
        <f>MINUTE(A10412)</f>
        <v>30</v>
      </c>
      <c r="E10412">
        <v>8</v>
      </c>
      <c r="F10412">
        <f>60*C10412+D10412</f>
        <v>1050</v>
      </c>
      <c r="G10412">
        <f>IF(MONTH(A10412)&gt;10,1,IF(MONTH(A10412)&lt;4,1,0))</f>
        <v>0</v>
      </c>
      <c r="H10412">
        <f>IF(AND(F10412&gt;=6*60,F10412&lt;10*60),1,IF(F10412&gt;=15*60,1,IF(F10412&lt;1*60,1,0)))</f>
        <v>1</v>
      </c>
      <c r="I10412">
        <f>IF(AND(F10412&gt;=1*60,F10412&lt;6*60),1,0)</f>
        <v>0</v>
      </c>
      <c r="J10412">
        <f>IF(AND(F10412&gt;=10*60,F10412&lt;15*60),1,0)</f>
        <v>0</v>
      </c>
      <c r="K10412">
        <f>IF(AND(F10412&gt;=16*60,F10412&lt;21*60),1,0)</f>
        <v>1</v>
      </c>
      <c r="L10412">
        <f>K10412*G10412</f>
        <v>0</v>
      </c>
      <c r="M10412">
        <f>H10412*B10412</f>
        <v>0.11700000000000001</v>
      </c>
      <c r="N10412">
        <f>I10412*B10412</f>
        <v>0</v>
      </c>
      <c r="O10412">
        <f>J10412*B10412</f>
        <v>0</v>
      </c>
    </row>
    <row r="10413" spans="1:15" x14ac:dyDescent="0.25">
      <c r="A10413" s="1">
        <v>41491.75</v>
      </c>
      <c r="B10413">
        <v>0.121</v>
      </c>
      <c r="C10413">
        <f>HOUR(A10413)</f>
        <v>18</v>
      </c>
      <c r="D10413">
        <f>MINUTE(A10413)</f>
        <v>0</v>
      </c>
      <c r="E10413">
        <v>8</v>
      </c>
      <c r="F10413">
        <f>60*C10413+D10413</f>
        <v>1080</v>
      </c>
      <c r="G10413">
        <f>IF(MONTH(A10413)&gt;10,1,IF(MONTH(A10413)&lt;4,1,0))</f>
        <v>0</v>
      </c>
      <c r="H10413">
        <f>IF(AND(F10413&gt;=6*60,F10413&lt;10*60),1,IF(F10413&gt;=15*60,1,IF(F10413&lt;1*60,1,0)))</f>
        <v>1</v>
      </c>
      <c r="I10413">
        <f>IF(AND(F10413&gt;=1*60,F10413&lt;6*60),1,0)</f>
        <v>0</v>
      </c>
      <c r="J10413">
        <f>IF(AND(F10413&gt;=10*60,F10413&lt;15*60),1,0)</f>
        <v>0</v>
      </c>
      <c r="K10413">
        <f>IF(AND(F10413&gt;=16*60,F10413&lt;21*60),1,0)</f>
        <v>1</v>
      </c>
      <c r="L10413">
        <f>K10413*G10413</f>
        <v>0</v>
      </c>
      <c r="M10413">
        <f>H10413*B10413</f>
        <v>0.121</v>
      </c>
      <c r="N10413">
        <f>I10413*B10413</f>
        <v>0</v>
      </c>
      <c r="O10413">
        <f>J10413*B10413</f>
        <v>0</v>
      </c>
    </row>
    <row r="10414" spans="1:15" x14ac:dyDescent="0.25">
      <c r="A10414" s="1">
        <v>41491.770833333299</v>
      </c>
      <c r="B10414">
        <v>0.23300000000000001</v>
      </c>
      <c r="C10414">
        <f>HOUR(A10414)</f>
        <v>18</v>
      </c>
      <c r="D10414">
        <f>MINUTE(A10414)</f>
        <v>30</v>
      </c>
      <c r="E10414">
        <v>8</v>
      </c>
      <c r="F10414">
        <f>60*C10414+D10414</f>
        <v>1110</v>
      </c>
      <c r="G10414">
        <f>IF(MONTH(A10414)&gt;10,1,IF(MONTH(A10414)&lt;4,1,0))</f>
        <v>0</v>
      </c>
      <c r="H10414">
        <f>IF(AND(F10414&gt;=6*60,F10414&lt;10*60),1,IF(F10414&gt;=15*60,1,IF(F10414&lt;1*60,1,0)))</f>
        <v>1</v>
      </c>
      <c r="I10414">
        <f>IF(AND(F10414&gt;=1*60,F10414&lt;6*60),1,0)</f>
        <v>0</v>
      </c>
      <c r="J10414">
        <f>IF(AND(F10414&gt;=10*60,F10414&lt;15*60),1,0)</f>
        <v>0</v>
      </c>
      <c r="K10414">
        <f>IF(AND(F10414&gt;=16*60,F10414&lt;21*60),1,0)</f>
        <v>1</v>
      </c>
      <c r="L10414">
        <f>K10414*G10414</f>
        <v>0</v>
      </c>
      <c r="M10414">
        <f>H10414*B10414</f>
        <v>0.23300000000000001</v>
      </c>
      <c r="N10414">
        <f>I10414*B10414</f>
        <v>0</v>
      </c>
      <c r="O10414">
        <f>J10414*B10414</f>
        <v>0</v>
      </c>
    </row>
    <row r="10415" spans="1:15" x14ac:dyDescent="0.25">
      <c r="A10415" s="1">
        <v>41491.791666666701</v>
      </c>
      <c r="B10415">
        <v>0.20100000000000001</v>
      </c>
      <c r="C10415">
        <f>HOUR(A10415)</f>
        <v>19</v>
      </c>
      <c r="D10415">
        <f>MINUTE(A10415)</f>
        <v>0</v>
      </c>
      <c r="E10415">
        <v>8</v>
      </c>
      <c r="F10415">
        <f>60*C10415+D10415</f>
        <v>1140</v>
      </c>
      <c r="G10415">
        <f>IF(MONTH(A10415)&gt;10,1,IF(MONTH(A10415)&lt;4,1,0))</f>
        <v>0</v>
      </c>
      <c r="H10415">
        <f>IF(AND(F10415&gt;=6*60,F10415&lt;10*60),1,IF(F10415&gt;=15*60,1,IF(F10415&lt;1*60,1,0)))</f>
        <v>1</v>
      </c>
      <c r="I10415">
        <f>IF(AND(F10415&gt;=1*60,F10415&lt;6*60),1,0)</f>
        <v>0</v>
      </c>
      <c r="J10415">
        <f>IF(AND(F10415&gt;=10*60,F10415&lt;15*60),1,0)</f>
        <v>0</v>
      </c>
      <c r="K10415">
        <f>IF(AND(F10415&gt;=16*60,F10415&lt;21*60),1,0)</f>
        <v>1</v>
      </c>
      <c r="L10415">
        <f>K10415*G10415</f>
        <v>0</v>
      </c>
      <c r="M10415">
        <f>H10415*B10415</f>
        <v>0.20100000000000001</v>
      </c>
      <c r="N10415">
        <f>I10415*B10415</f>
        <v>0</v>
      </c>
      <c r="O10415">
        <f>J10415*B10415</f>
        <v>0</v>
      </c>
    </row>
    <row r="10416" spans="1:15" x14ac:dyDescent="0.25">
      <c r="A10416" s="1">
        <v>41491.8125</v>
      </c>
      <c r="B10416">
        <v>0.109</v>
      </c>
      <c r="C10416">
        <f>HOUR(A10416)</f>
        <v>19</v>
      </c>
      <c r="D10416">
        <f>MINUTE(A10416)</f>
        <v>30</v>
      </c>
      <c r="E10416">
        <v>8</v>
      </c>
      <c r="F10416">
        <f>60*C10416+D10416</f>
        <v>1170</v>
      </c>
      <c r="G10416">
        <f>IF(MONTH(A10416)&gt;10,1,IF(MONTH(A10416)&lt;4,1,0))</f>
        <v>0</v>
      </c>
      <c r="H10416">
        <f>IF(AND(F10416&gt;=6*60,F10416&lt;10*60),1,IF(F10416&gt;=15*60,1,IF(F10416&lt;1*60,1,0)))</f>
        <v>1</v>
      </c>
      <c r="I10416">
        <f>IF(AND(F10416&gt;=1*60,F10416&lt;6*60),1,0)</f>
        <v>0</v>
      </c>
      <c r="J10416">
        <f>IF(AND(F10416&gt;=10*60,F10416&lt;15*60),1,0)</f>
        <v>0</v>
      </c>
      <c r="K10416">
        <f>IF(AND(F10416&gt;=16*60,F10416&lt;21*60),1,0)</f>
        <v>1</v>
      </c>
      <c r="L10416">
        <f>K10416*G10416</f>
        <v>0</v>
      </c>
      <c r="M10416">
        <f>H10416*B10416</f>
        <v>0.109</v>
      </c>
      <c r="N10416">
        <f>I10416*B10416</f>
        <v>0</v>
      </c>
      <c r="O10416">
        <f>J10416*B10416</f>
        <v>0</v>
      </c>
    </row>
    <row r="10417" spans="1:15" x14ac:dyDescent="0.25">
      <c r="A10417" s="1">
        <v>41491.833333333299</v>
      </c>
      <c r="B10417">
        <v>0.111</v>
      </c>
      <c r="C10417">
        <f>HOUR(A10417)</f>
        <v>20</v>
      </c>
      <c r="D10417">
        <f>MINUTE(A10417)</f>
        <v>0</v>
      </c>
      <c r="E10417">
        <v>8</v>
      </c>
      <c r="F10417">
        <f>60*C10417+D10417</f>
        <v>1200</v>
      </c>
      <c r="G10417">
        <f>IF(MONTH(A10417)&gt;10,1,IF(MONTH(A10417)&lt;4,1,0))</f>
        <v>0</v>
      </c>
      <c r="H10417">
        <f>IF(AND(F10417&gt;=6*60,F10417&lt;10*60),1,IF(F10417&gt;=15*60,1,IF(F10417&lt;1*60,1,0)))</f>
        <v>1</v>
      </c>
      <c r="I10417">
        <f>IF(AND(F10417&gt;=1*60,F10417&lt;6*60),1,0)</f>
        <v>0</v>
      </c>
      <c r="J10417">
        <f>IF(AND(F10417&gt;=10*60,F10417&lt;15*60),1,0)</f>
        <v>0</v>
      </c>
      <c r="K10417">
        <f>IF(AND(F10417&gt;=16*60,F10417&lt;21*60),1,0)</f>
        <v>1</v>
      </c>
      <c r="L10417">
        <f>K10417*G10417</f>
        <v>0</v>
      </c>
      <c r="M10417">
        <f>H10417*B10417</f>
        <v>0.111</v>
      </c>
      <c r="N10417">
        <f>I10417*B10417</f>
        <v>0</v>
      </c>
      <c r="O10417">
        <f>J10417*B10417</f>
        <v>0</v>
      </c>
    </row>
    <row r="10418" spans="1:15" x14ac:dyDescent="0.25">
      <c r="A10418" s="1">
        <v>41491.854166666701</v>
      </c>
      <c r="B10418">
        <v>9.1999999999999998E-2</v>
      </c>
      <c r="C10418">
        <f>HOUR(A10418)</f>
        <v>20</v>
      </c>
      <c r="D10418">
        <f>MINUTE(A10418)</f>
        <v>30</v>
      </c>
      <c r="E10418">
        <v>8</v>
      </c>
      <c r="F10418">
        <f>60*C10418+D10418</f>
        <v>1230</v>
      </c>
      <c r="G10418">
        <f>IF(MONTH(A10418)&gt;10,1,IF(MONTH(A10418)&lt;4,1,0))</f>
        <v>0</v>
      </c>
      <c r="H10418">
        <f>IF(AND(F10418&gt;=6*60,F10418&lt;10*60),1,IF(F10418&gt;=15*60,1,IF(F10418&lt;1*60,1,0)))</f>
        <v>1</v>
      </c>
      <c r="I10418">
        <f>IF(AND(F10418&gt;=1*60,F10418&lt;6*60),1,0)</f>
        <v>0</v>
      </c>
      <c r="J10418">
        <f>IF(AND(F10418&gt;=10*60,F10418&lt;15*60),1,0)</f>
        <v>0</v>
      </c>
      <c r="K10418">
        <f>IF(AND(F10418&gt;=16*60,F10418&lt;21*60),1,0)</f>
        <v>1</v>
      </c>
      <c r="L10418">
        <f>K10418*G10418</f>
        <v>0</v>
      </c>
      <c r="M10418">
        <f>H10418*B10418</f>
        <v>9.1999999999999998E-2</v>
      </c>
      <c r="N10418">
        <f>I10418*B10418</f>
        <v>0</v>
      </c>
      <c r="O10418">
        <f>J10418*B10418</f>
        <v>0</v>
      </c>
    </row>
    <row r="10419" spans="1:15" x14ac:dyDescent="0.25">
      <c r="A10419" s="1">
        <v>41491.875</v>
      </c>
      <c r="B10419">
        <v>0.111</v>
      </c>
      <c r="C10419">
        <f>HOUR(A10419)</f>
        <v>21</v>
      </c>
      <c r="D10419">
        <f>MINUTE(A10419)</f>
        <v>0</v>
      </c>
      <c r="E10419">
        <v>8</v>
      </c>
      <c r="F10419">
        <f>60*C10419+D10419</f>
        <v>1260</v>
      </c>
      <c r="G10419">
        <f>IF(MONTH(A10419)&gt;10,1,IF(MONTH(A10419)&lt;4,1,0))</f>
        <v>0</v>
      </c>
      <c r="H10419">
        <f>IF(AND(F10419&gt;=6*60,F10419&lt;10*60),1,IF(F10419&gt;=15*60,1,IF(F10419&lt;1*60,1,0)))</f>
        <v>1</v>
      </c>
      <c r="I10419">
        <f>IF(AND(F10419&gt;=1*60,F10419&lt;6*60),1,0)</f>
        <v>0</v>
      </c>
      <c r="J10419">
        <f>IF(AND(F10419&gt;=10*60,F10419&lt;15*60),1,0)</f>
        <v>0</v>
      </c>
      <c r="K10419">
        <f>IF(AND(F10419&gt;=16*60,F10419&lt;21*60),1,0)</f>
        <v>0</v>
      </c>
      <c r="L10419">
        <f>K10419*G10419</f>
        <v>0</v>
      </c>
      <c r="M10419">
        <f>H10419*B10419</f>
        <v>0.111</v>
      </c>
      <c r="N10419">
        <f>I10419*B10419</f>
        <v>0</v>
      </c>
      <c r="O10419">
        <f>J10419*B10419</f>
        <v>0</v>
      </c>
    </row>
    <row r="10420" spans="1:15" x14ac:dyDescent="0.25">
      <c r="A10420" s="1">
        <v>41491.895833333299</v>
      </c>
      <c r="B10420">
        <v>0.129</v>
      </c>
      <c r="C10420">
        <f>HOUR(A10420)</f>
        <v>21</v>
      </c>
      <c r="D10420">
        <f>MINUTE(A10420)</f>
        <v>30</v>
      </c>
      <c r="E10420">
        <v>8</v>
      </c>
      <c r="F10420">
        <f>60*C10420+D10420</f>
        <v>1290</v>
      </c>
      <c r="G10420">
        <f>IF(MONTH(A10420)&gt;10,1,IF(MONTH(A10420)&lt;4,1,0))</f>
        <v>0</v>
      </c>
      <c r="H10420">
        <f>IF(AND(F10420&gt;=6*60,F10420&lt;10*60),1,IF(F10420&gt;=15*60,1,IF(F10420&lt;1*60,1,0)))</f>
        <v>1</v>
      </c>
      <c r="I10420">
        <f>IF(AND(F10420&gt;=1*60,F10420&lt;6*60),1,0)</f>
        <v>0</v>
      </c>
      <c r="J10420">
        <f>IF(AND(F10420&gt;=10*60,F10420&lt;15*60),1,0)</f>
        <v>0</v>
      </c>
      <c r="K10420">
        <f>IF(AND(F10420&gt;=16*60,F10420&lt;21*60),1,0)</f>
        <v>0</v>
      </c>
      <c r="L10420">
        <f>K10420*G10420</f>
        <v>0</v>
      </c>
      <c r="M10420">
        <f>H10420*B10420</f>
        <v>0.129</v>
      </c>
      <c r="N10420">
        <f>I10420*B10420</f>
        <v>0</v>
      </c>
      <c r="O10420">
        <f>J10420*B10420</f>
        <v>0</v>
      </c>
    </row>
    <row r="10421" spans="1:15" x14ac:dyDescent="0.25">
      <c r="A10421" s="1">
        <v>41491.916666666701</v>
      </c>
      <c r="B10421">
        <v>0.1</v>
      </c>
      <c r="C10421">
        <f>HOUR(A10421)</f>
        <v>22</v>
      </c>
      <c r="D10421">
        <f>MINUTE(A10421)</f>
        <v>0</v>
      </c>
      <c r="E10421">
        <v>8</v>
      </c>
      <c r="F10421">
        <f>60*C10421+D10421</f>
        <v>1320</v>
      </c>
      <c r="G10421">
        <f>IF(MONTH(A10421)&gt;10,1,IF(MONTH(A10421)&lt;4,1,0))</f>
        <v>0</v>
      </c>
      <c r="H10421">
        <f>IF(AND(F10421&gt;=6*60,F10421&lt;10*60),1,IF(F10421&gt;=15*60,1,IF(F10421&lt;1*60,1,0)))</f>
        <v>1</v>
      </c>
      <c r="I10421">
        <f>IF(AND(F10421&gt;=1*60,F10421&lt;6*60),1,0)</f>
        <v>0</v>
      </c>
      <c r="J10421">
        <f>IF(AND(F10421&gt;=10*60,F10421&lt;15*60),1,0)</f>
        <v>0</v>
      </c>
      <c r="K10421">
        <f>IF(AND(F10421&gt;=16*60,F10421&lt;21*60),1,0)</f>
        <v>0</v>
      </c>
      <c r="L10421">
        <f>K10421*G10421</f>
        <v>0</v>
      </c>
      <c r="M10421">
        <f>H10421*B10421</f>
        <v>0.1</v>
      </c>
      <c r="N10421">
        <f>I10421*B10421</f>
        <v>0</v>
      </c>
      <c r="O10421">
        <f>J10421*B10421</f>
        <v>0</v>
      </c>
    </row>
    <row r="10422" spans="1:15" x14ac:dyDescent="0.25">
      <c r="A10422" s="1">
        <v>41491.9375</v>
      </c>
      <c r="B10422">
        <v>0.112</v>
      </c>
      <c r="C10422">
        <f>HOUR(A10422)</f>
        <v>22</v>
      </c>
      <c r="D10422">
        <f>MINUTE(A10422)</f>
        <v>30</v>
      </c>
      <c r="E10422">
        <v>8</v>
      </c>
      <c r="F10422">
        <f>60*C10422+D10422</f>
        <v>1350</v>
      </c>
      <c r="G10422">
        <f>IF(MONTH(A10422)&gt;10,1,IF(MONTH(A10422)&lt;4,1,0))</f>
        <v>0</v>
      </c>
      <c r="H10422">
        <f>IF(AND(F10422&gt;=6*60,F10422&lt;10*60),1,IF(F10422&gt;=15*60,1,IF(F10422&lt;1*60,1,0)))</f>
        <v>1</v>
      </c>
      <c r="I10422">
        <f>IF(AND(F10422&gt;=1*60,F10422&lt;6*60),1,0)</f>
        <v>0</v>
      </c>
      <c r="J10422">
        <f>IF(AND(F10422&gt;=10*60,F10422&lt;15*60),1,0)</f>
        <v>0</v>
      </c>
      <c r="K10422">
        <f>IF(AND(F10422&gt;=16*60,F10422&lt;21*60),1,0)</f>
        <v>0</v>
      </c>
      <c r="L10422">
        <f>K10422*G10422</f>
        <v>0</v>
      </c>
      <c r="M10422">
        <f>H10422*B10422</f>
        <v>0.112</v>
      </c>
      <c r="N10422">
        <f>I10422*B10422</f>
        <v>0</v>
      </c>
      <c r="O10422">
        <f>J10422*B10422</f>
        <v>0</v>
      </c>
    </row>
    <row r="10423" spans="1:15" x14ac:dyDescent="0.25">
      <c r="A10423" s="1">
        <v>41491.958333333299</v>
      </c>
      <c r="B10423">
        <v>0.13100000000000001</v>
      </c>
      <c r="C10423">
        <f>HOUR(A10423)</f>
        <v>23</v>
      </c>
      <c r="D10423">
        <f>MINUTE(A10423)</f>
        <v>0</v>
      </c>
      <c r="E10423">
        <v>8</v>
      </c>
      <c r="F10423">
        <f>60*C10423+D10423</f>
        <v>1380</v>
      </c>
      <c r="G10423">
        <f>IF(MONTH(A10423)&gt;10,1,IF(MONTH(A10423)&lt;4,1,0))</f>
        <v>0</v>
      </c>
      <c r="H10423">
        <f>IF(AND(F10423&gt;=6*60,F10423&lt;10*60),1,IF(F10423&gt;=15*60,1,IF(F10423&lt;1*60,1,0)))</f>
        <v>1</v>
      </c>
      <c r="I10423">
        <f>IF(AND(F10423&gt;=1*60,F10423&lt;6*60),1,0)</f>
        <v>0</v>
      </c>
      <c r="J10423">
        <f>IF(AND(F10423&gt;=10*60,F10423&lt;15*60),1,0)</f>
        <v>0</v>
      </c>
      <c r="K10423">
        <f>IF(AND(F10423&gt;=16*60,F10423&lt;21*60),1,0)</f>
        <v>0</v>
      </c>
      <c r="L10423">
        <f>K10423*G10423</f>
        <v>0</v>
      </c>
      <c r="M10423">
        <f>H10423*B10423</f>
        <v>0.13100000000000001</v>
      </c>
      <c r="N10423">
        <f>I10423*B10423</f>
        <v>0</v>
      </c>
      <c r="O10423">
        <f>J10423*B10423</f>
        <v>0</v>
      </c>
    </row>
    <row r="10424" spans="1:15" x14ac:dyDescent="0.25">
      <c r="A10424" s="1">
        <v>41491.979166666701</v>
      </c>
      <c r="B10424">
        <v>0.11700000000000001</v>
      </c>
      <c r="C10424">
        <f>HOUR(A10424)</f>
        <v>23</v>
      </c>
      <c r="D10424">
        <f>MINUTE(A10424)</f>
        <v>30</v>
      </c>
      <c r="E10424">
        <v>8</v>
      </c>
      <c r="F10424">
        <f>60*C10424+D10424</f>
        <v>1410</v>
      </c>
      <c r="G10424">
        <f>IF(MONTH(A10424)&gt;10,1,IF(MONTH(A10424)&lt;4,1,0))</f>
        <v>0</v>
      </c>
      <c r="H10424">
        <f>IF(AND(F10424&gt;=6*60,F10424&lt;10*60),1,IF(F10424&gt;=15*60,1,IF(F10424&lt;1*60,1,0)))</f>
        <v>1</v>
      </c>
      <c r="I10424">
        <f>IF(AND(F10424&gt;=1*60,F10424&lt;6*60),1,0)</f>
        <v>0</v>
      </c>
      <c r="J10424">
        <f>IF(AND(F10424&gt;=10*60,F10424&lt;15*60),1,0)</f>
        <v>0</v>
      </c>
      <c r="K10424">
        <f>IF(AND(F10424&gt;=16*60,F10424&lt;21*60),1,0)</f>
        <v>0</v>
      </c>
      <c r="L10424">
        <f>K10424*G10424</f>
        <v>0</v>
      </c>
      <c r="M10424">
        <f>H10424*B10424</f>
        <v>0.11700000000000001</v>
      </c>
      <c r="N10424">
        <f>I10424*B10424</f>
        <v>0</v>
      </c>
      <c r="O10424">
        <f>J10424*B10424</f>
        <v>0</v>
      </c>
    </row>
    <row r="10425" spans="1:15" x14ac:dyDescent="0.25">
      <c r="A10425" s="1">
        <v>41492</v>
      </c>
      <c r="B10425">
        <v>0.11700000000000001</v>
      </c>
      <c r="C10425">
        <f>HOUR(A10425)</f>
        <v>0</v>
      </c>
      <c r="D10425">
        <f>MINUTE(A10425)</f>
        <v>0</v>
      </c>
      <c r="E10425">
        <v>8</v>
      </c>
      <c r="F10425">
        <f>60*C10425+D10425</f>
        <v>0</v>
      </c>
      <c r="G10425">
        <f>IF(MONTH(A10425)&gt;10,1,IF(MONTH(A10425)&lt;4,1,0))</f>
        <v>0</v>
      </c>
      <c r="H10425">
        <f>IF(AND(F10425&gt;=6*60,F10425&lt;10*60),1,IF(F10425&gt;=15*60,1,IF(F10425&lt;1*60,1,0)))</f>
        <v>1</v>
      </c>
      <c r="I10425">
        <f>IF(AND(F10425&gt;=1*60,F10425&lt;6*60),1,0)</f>
        <v>0</v>
      </c>
      <c r="J10425">
        <f>IF(AND(F10425&gt;=10*60,F10425&lt;15*60),1,0)</f>
        <v>0</v>
      </c>
      <c r="K10425">
        <f>IF(AND(F10425&gt;=16*60,F10425&lt;21*60),1,0)</f>
        <v>0</v>
      </c>
      <c r="L10425">
        <f>K10425*G10425</f>
        <v>0</v>
      </c>
      <c r="M10425">
        <f>H10425*B10425</f>
        <v>0.11700000000000001</v>
      </c>
      <c r="N10425">
        <f>I10425*B10425</f>
        <v>0</v>
      </c>
      <c r="O10425">
        <f>J10425*B10425</f>
        <v>0</v>
      </c>
    </row>
    <row r="10426" spans="1:15" x14ac:dyDescent="0.25">
      <c r="A10426" s="1">
        <v>41492.020833333299</v>
      </c>
      <c r="B10426">
        <v>0.06</v>
      </c>
      <c r="C10426">
        <f>HOUR(A10426)</f>
        <v>0</v>
      </c>
      <c r="D10426">
        <f>MINUTE(A10426)</f>
        <v>30</v>
      </c>
      <c r="E10426">
        <v>8</v>
      </c>
      <c r="F10426">
        <f>60*C10426+D10426</f>
        <v>30</v>
      </c>
      <c r="G10426">
        <f>IF(MONTH(A10426)&gt;10,1,IF(MONTH(A10426)&lt;4,1,0))</f>
        <v>0</v>
      </c>
      <c r="H10426">
        <f>IF(AND(F10426&gt;=6*60,F10426&lt;10*60),1,IF(F10426&gt;=15*60,1,IF(F10426&lt;1*60,1,0)))</f>
        <v>1</v>
      </c>
      <c r="I10426">
        <f>IF(AND(F10426&gt;=1*60,F10426&lt;6*60),1,0)</f>
        <v>0</v>
      </c>
      <c r="J10426">
        <f>IF(AND(F10426&gt;=10*60,F10426&lt;15*60),1,0)</f>
        <v>0</v>
      </c>
      <c r="K10426">
        <f>IF(AND(F10426&gt;=16*60,F10426&lt;21*60),1,0)</f>
        <v>0</v>
      </c>
      <c r="L10426">
        <f>K10426*G10426</f>
        <v>0</v>
      </c>
      <c r="M10426">
        <f>H10426*B10426</f>
        <v>0.06</v>
      </c>
      <c r="N10426">
        <f>I10426*B10426</f>
        <v>0</v>
      </c>
      <c r="O10426">
        <f>J10426*B10426</f>
        <v>0</v>
      </c>
    </row>
    <row r="10427" spans="1:15" x14ac:dyDescent="0.25">
      <c r="A10427" s="1">
        <v>41492.041666666701</v>
      </c>
      <c r="B10427">
        <v>3.1E-2</v>
      </c>
      <c r="C10427">
        <f>HOUR(A10427)</f>
        <v>1</v>
      </c>
      <c r="D10427">
        <f>MINUTE(A10427)</f>
        <v>0</v>
      </c>
      <c r="E10427">
        <v>8</v>
      </c>
      <c r="F10427">
        <f>60*C10427+D10427</f>
        <v>60</v>
      </c>
      <c r="G10427">
        <f>IF(MONTH(A10427)&gt;10,1,IF(MONTH(A10427)&lt;4,1,0))</f>
        <v>0</v>
      </c>
      <c r="H10427">
        <f>IF(AND(F10427&gt;=6*60,F10427&lt;10*60),1,IF(F10427&gt;=15*60,1,IF(F10427&lt;1*60,1,0)))</f>
        <v>0</v>
      </c>
      <c r="I10427">
        <f>IF(AND(F10427&gt;=1*60,F10427&lt;6*60),1,0)</f>
        <v>1</v>
      </c>
      <c r="J10427">
        <f>IF(AND(F10427&gt;=10*60,F10427&lt;15*60),1,0)</f>
        <v>0</v>
      </c>
      <c r="K10427">
        <f>IF(AND(F10427&gt;=16*60,F10427&lt;21*60),1,0)</f>
        <v>0</v>
      </c>
      <c r="L10427">
        <f>K10427*G10427</f>
        <v>0</v>
      </c>
      <c r="M10427">
        <f>H10427*B10427</f>
        <v>0</v>
      </c>
      <c r="N10427">
        <f>I10427*B10427</f>
        <v>3.1E-2</v>
      </c>
      <c r="O10427">
        <f>J10427*B10427</f>
        <v>0</v>
      </c>
    </row>
    <row r="10428" spans="1:15" x14ac:dyDescent="0.25">
      <c r="A10428" s="1">
        <v>41492.0625</v>
      </c>
      <c r="B10428">
        <v>2.8000000000000001E-2</v>
      </c>
      <c r="C10428">
        <f>HOUR(A10428)</f>
        <v>1</v>
      </c>
      <c r="D10428">
        <f>MINUTE(A10428)</f>
        <v>30</v>
      </c>
      <c r="E10428">
        <v>8</v>
      </c>
      <c r="F10428">
        <f>60*C10428+D10428</f>
        <v>90</v>
      </c>
      <c r="G10428">
        <f>IF(MONTH(A10428)&gt;10,1,IF(MONTH(A10428)&lt;4,1,0))</f>
        <v>0</v>
      </c>
      <c r="H10428">
        <f>IF(AND(F10428&gt;=6*60,F10428&lt;10*60),1,IF(F10428&gt;=15*60,1,IF(F10428&lt;1*60,1,0)))</f>
        <v>0</v>
      </c>
      <c r="I10428">
        <f>IF(AND(F10428&gt;=1*60,F10428&lt;6*60),1,0)</f>
        <v>1</v>
      </c>
      <c r="J10428">
        <f>IF(AND(F10428&gt;=10*60,F10428&lt;15*60),1,0)</f>
        <v>0</v>
      </c>
      <c r="K10428">
        <f>IF(AND(F10428&gt;=16*60,F10428&lt;21*60),1,0)</f>
        <v>0</v>
      </c>
      <c r="L10428">
        <f>K10428*G10428</f>
        <v>0</v>
      </c>
      <c r="M10428">
        <f>H10428*B10428</f>
        <v>0</v>
      </c>
      <c r="N10428">
        <f>I10428*B10428</f>
        <v>2.8000000000000001E-2</v>
      </c>
      <c r="O10428">
        <f>J10428*B10428</f>
        <v>0</v>
      </c>
    </row>
    <row r="10429" spans="1:15" x14ac:dyDescent="0.25">
      <c r="A10429" s="1">
        <v>41492.083333333299</v>
      </c>
      <c r="B10429">
        <v>3.9E-2</v>
      </c>
      <c r="C10429">
        <f>HOUR(A10429)</f>
        <v>2</v>
      </c>
      <c r="D10429">
        <f>MINUTE(A10429)</f>
        <v>0</v>
      </c>
      <c r="E10429">
        <v>8</v>
      </c>
      <c r="F10429">
        <f>60*C10429+D10429</f>
        <v>120</v>
      </c>
      <c r="G10429">
        <f>IF(MONTH(A10429)&gt;10,1,IF(MONTH(A10429)&lt;4,1,0))</f>
        <v>0</v>
      </c>
      <c r="H10429">
        <f>IF(AND(F10429&gt;=6*60,F10429&lt;10*60),1,IF(F10429&gt;=15*60,1,IF(F10429&lt;1*60,1,0)))</f>
        <v>0</v>
      </c>
      <c r="I10429">
        <f>IF(AND(F10429&gt;=1*60,F10429&lt;6*60),1,0)</f>
        <v>1</v>
      </c>
      <c r="J10429">
        <f>IF(AND(F10429&gt;=10*60,F10429&lt;15*60),1,0)</f>
        <v>0</v>
      </c>
      <c r="K10429">
        <f>IF(AND(F10429&gt;=16*60,F10429&lt;21*60),1,0)</f>
        <v>0</v>
      </c>
      <c r="L10429">
        <f>K10429*G10429</f>
        <v>0</v>
      </c>
      <c r="M10429">
        <f>H10429*B10429</f>
        <v>0</v>
      </c>
      <c r="N10429">
        <f>I10429*B10429</f>
        <v>3.9E-2</v>
      </c>
      <c r="O10429">
        <f>J10429*B10429</f>
        <v>0</v>
      </c>
    </row>
    <row r="10430" spans="1:15" x14ac:dyDescent="0.25">
      <c r="A10430" s="1">
        <v>41492.104166666701</v>
      </c>
      <c r="B10430">
        <v>3.6999999999999998E-2</v>
      </c>
      <c r="C10430">
        <f>HOUR(A10430)</f>
        <v>2</v>
      </c>
      <c r="D10430">
        <f>MINUTE(A10430)</f>
        <v>30</v>
      </c>
      <c r="E10430">
        <v>8</v>
      </c>
      <c r="F10430">
        <f>60*C10430+D10430</f>
        <v>150</v>
      </c>
      <c r="G10430">
        <f>IF(MONTH(A10430)&gt;10,1,IF(MONTH(A10430)&lt;4,1,0))</f>
        <v>0</v>
      </c>
      <c r="H10430">
        <f>IF(AND(F10430&gt;=6*60,F10430&lt;10*60),1,IF(F10430&gt;=15*60,1,IF(F10430&lt;1*60,1,0)))</f>
        <v>0</v>
      </c>
      <c r="I10430">
        <f>IF(AND(F10430&gt;=1*60,F10430&lt;6*60),1,0)</f>
        <v>1</v>
      </c>
      <c r="J10430">
        <f>IF(AND(F10430&gt;=10*60,F10430&lt;15*60),1,0)</f>
        <v>0</v>
      </c>
      <c r="K10430">
        <f>IF(AND(F10430&gt;=16*60,F10430&lt;21*60),1,0)</f>
        <v>0</v>
      </c>
      <c r="L10430">
        <f>K10430*G10430</f>
        <v>0</v>
      </c>
      <c r="M10430">
        <f>H10430*B10430</f>
        <v>0</v>
      </c>
      <c r="N10430">
        <f>I10430*B10430</f>
        <v>3.6999999999999998E-2</v>
      </c>
      <c r="O10430">
        <f>J10430*B10430</f>
        <v>0</v>
      </c>
    </row>
    <row r="10431" spans="1:15" x14ac:dyDescent="0.25">
      <c r="A10431" s="1">
        <v>41492.125</v>
      </c>
      <c r="B10431">
        <v>2.1000000000000001E-2</v>
      </c>
      <c r="C10431">
        <f>HOUR(A10431)</f>
        <v>3</v>
      </c>
      <c r="D10431">
        <f>MINUTE(A10431)</f>
        <v>0</v>
      </c>
      <c r="E10431">
        <v>8</v>
      </c>
      <c r="F10431">
        <f>60*C10431+D10431</f>
        <v>180</v>
      </c>
      <c r="G10431">
        <f>IF(MONTH(A10431)&gt;10,1,IF(MONTH(A10431)&lt;4,1,0))</f>
        <v>0</v>
      </c>
      <c r="H10431">
        <f>IF(AND(F10431&gt;=6*60,F10431&lt;10*60),1,IF(F10431&gt;=15*60,1,IF(F10431&lt;1*60,1,0)))</f>
        <v>0</v>
      </c>
      <c r="I10431">
        <f>IF(AND(F10431&gt;=1*60,F10431&lt;6*60),1,0)</f>
        <v>1</v>
      </c>
      <c r="J10431">
        <f>IF(AND(F10431&gt;=10*60,F10431&lt;15*60),1,0)</f>
        <v>0</v>
      </c>
      <c r="K10431">
        <f>IF(AND(F10431&gt;=16*60,F10431&lt;21*60),1,0)</f>
        <v>0</v>
      </c>
      <c r="L10431">
        <f>K10431*G10431</f>
        <v>0</v>
      </c>
      <c r="M10431">
        <f>H10431*B10431</f>
        <v>0</v>
      </c>
      <c r="N10431">
        <f>I10431*B10431</f>
        <v>2.1000000000000001E-2</v>
      </c>
      <c r="O10431">
        <f>J10431*B10431</f>
        <v>0</v>
      </c>
    </row>
    <row r="10432" spans="1:15" x14ac:dyDescent="0.25">
      <c r="A10432" s="1">
        <v>41492.145833333299</v>
      </c>
      <c r="B10432">
        <v>3.9E-2</v>
      </c>
      <c r="C10432">
        <f>HOUR(A10432)</f>
        <v>3</v>
      </c>
      <c r="D10432">
        <f>MINUTE(A10432)</f>
        <v>30</v>
      </c>
      <c r="E10432">
        <v>8</v>
      </c>
      <c r="F10432">
        <f>60*C10432+D10432</f>
        <v>210</v>
      </c>
      <c r="G10432">
        <f>IF(MONTH(A10432)&gt;10,1,IF(MONTH(A10432)&lt;4,1,0))</f>
        <v>0</v>
      </c>
      <c r="H10432">
        <f>IF(AND(F10432&gt;=6*60,F10432&lt;10*60),1,IF(F10432&gt;=15*60,1,IF(F10432&lt;1*60,1,0)))</f>
        <v>0</v>
      </c>
      <c r="I10432">
        <f>IF(AND(F10432&gt;=1*60,F10432&lt;6*60),1,0)</f>
        <v>1</v>
      </c>
      <c r="J10432">
        <f>IF(AND(F10432&gt;=10*60,F10432&lt;15*60),1,0)</f>
        <v>0</v>
      </c>
      <c r="K10432">
        <f>IF(AND(F10432&gt;=16*60,F10432&lt;21*60),1,0)</f>
        <v>0</v>
      </c>
      <c r="L10432">
        <f>K10432*G10432</f>
        <v>0</v>
      </c>
      <c r="M10432">
        <f>H10432*B10432</f>
        <v>0</v>
      </c>
      <c r="N10432">
        <f>I10432*B10432</f>
        <v>3.9E-2</v>
      </c>
      <c r="O10432">
        <f>J10432*B10432</f>
        <v>0</v>
      </c>
    </row>
    <row r="10433" spans="1:15" x14ac:dyDescent="0.25">
      <c r="A10433" s="1">
        <v>41492.166666666701</v>
      </c>
      <c r="B10433">
        <v>3.7999999999999999E-2</v>
      </c>
      <c r="C10433">
        <f>HOUR(A10433)</f>
        <v>4</v>
      </c>
      <c r="D10433">
        <f>MINUTE(A10433)</f>
        <v>0</v>
      </c>
      <c r="E10433">
        <v>8</v>
      </c>
      <c r="F10433">
        <f>60*C10433+D10433</f>
        <v>240</v>
      </c>
      <c r="G10433">
        <f>IF(MONTH(A10433)&gt;10,1,IF(MONTH(A10433)&lt;4,1,0))</f>
        <v>0</v>
      </c>
      <c r="H10433">
        <f>IF(AND(F10433&gt;=6*60,F10433&lt;10*60),1,IF(F10433&gt;=15*60,1,IF(F10433&lt;1*60,1,0)))</f>
        <v>0</v>
      </c>
      <c r="I10433">
        <f>IF(AND(F10433&gt;=1*60,F10433&lt;6*60),1,0)</f>
        <v>1</v>
      </c>
      <c r="J10433">
        <f>IF(AND(F10433&gt;=10*60,F10433&lt;15*60),1,0)</f>
        <v>0</v>
      </c>
      <c r="K10433">
        <f>IF(AND(F10433&gt;=16*60,F10433&lt;21*60),1,0)</f>
        <v>0</v>
      </c>
      <c r="L10433">
        <f>K10433*G10433</f>
        <v>0</v>
      </c>
      <c r="M10433">
        <f>H10433*B10433</f>
        <v>0</v>
      </c>
      <c r="N10433">
        <f>I10433*B10433</f>
        <v>3.7999999999999999E-2</v>
      </c>
      <c r="O10433">
        <f>J10433*B10433</f>
        <v>0</v>
      </c>
    </row>
    <row r="10434" spans="1:15" x14ac:dyDescent="0.25">
      <c r="A10434" s="1">
        <v>41492.1875</v>
      </c>
      <c r="B10434">
        <v>0.02</v>
      </c>
      <c r="C10434">
        <f>HOUR(A10434)</f>
        <v>4</v>
      </c>
      <c r="D10434">
        <f>MINUTE(A10434)</f>
        <v>30</v>
      </c>
      <c r="E10434">
        <v>8</v>
      </c>
      <c r="F10434">
        <f>60*C10434+D10434</f>
        <v>270</v>
      </c>
      <c r="G10434">
        <f>IF(MONTH(A10434)&gt;10,1,IF(MONTH(A10434)&lt;4,1,0))</f>
        <v>0</v>
      </c>
      <c r="H10434">
        <f>IF(AND(F10434&gt;=6*60,F10434&lt;10*60),1,IF(F10434&gt;=15*60,1,IF(F10434&lt;1*60,1,0)))</f>
        <v>0</v>
      </c>
      <c r="I10434">
        <f>IF(AND(F10434&gt;=1*60,F10434&lt;6*60),1,0)</f>
        <v>1</v>
      </c>
      <c r="J10434">
        <f>IF(AND(F10434&gt;=10*60,F10434&lt;15*60),1,0)</f>
        <v>0</v>
      </c>
      <c r="K10434">
        <f>IF(AND(F10434&gt;=16*60,F10434&lt;21*60),1,0)</f>
        <v>0</v>
      </c>
      <c r="L10434">
        <f>K10434*G10434</f>
        <v>0</v>
      </c>
      <c r="M10434">
        <f>H10434*B10434</f>
        <v>0</v>
      </c>
      <c r="N10434">
        <f>I10434*B10434</f>
        <v>0.02</v>
      </c>
      <c r="O10434">
        <f>J10434*B10434</f>
        <v>0</v>
      </c>
    </row>
    <row r="10435" spans="1:15" x14ac:dyDescent="0.25">
      <c r="A10435" s="1">
        <v>41492.208333333299</v>
      </c>
      <c r="B10435">
        <v>3.7999999999999999E-2</v>
      </c>
      <c r="C10435">
        <f>HOUR(A10435)</f>
        <v>5</v>
      </c>
      <c r="D10435">
        <f>MINUTE(A10435)</f>
        <v>0</v>
      </c>
      <c r="E10435">
        <v>8</v>
      </c>
      <c r="F10435">
        <f>60*C10435+D10435</f>
        <v>300</v>
      </c>
      <c r="G10435">
        <f>IF(MONTH(A10435)&gt;10,1,IF(MONTH(A10435)&lt;4,1,0))</f>
        <v>0</v>
      </c>
      <c r="H10435">
        <f>IF(AND(F10435&gt;=6*60,F10435&lt;10*60),1,IF(F10435&gt;=15*60,1,IF(F10435&lt;1*60,1,0)))</f>
        <v>0</v>
      </c>
      <c r="I10435">
        <f>IF(AND(F10435&gt;=1*60,F10435&lt;6*60),1,0)</f>
        <v>1</v>
      </c>
      <c r="J10435">
        <f>IF(AND(F10435&gt;=10*60,F10435&lt;15*60),1,0)</f>
        <v>0</v>
      </c>
      <c r="K10435">
        <f>IF(AND(F10435&gt;=16*60,F10435&lt;21*60),1,0)</f>
        <v>0</v>
      </c>
      <c r="L10435">
        <f>K10435*G10435</f>
        <v>0</v>
      </c>
      <c r="M10435">
        <f>H10435*B10435</f>
        <v>0</v>
      </c>
      <c r="N10435">
        <f>I10435*B10435</f>
        <v>3.7999999999999999E-2</v>
      </c>
      <c r="O10435">
        <f>J10435*B10435</f>
        <v>0</v>
      </c>
    </row>
    <row r="10436" spans="1:15" x14ac:dyDescent="0.25">
      <c r="A10436" s="1">
        <v>41492.229166666701</v>
      </c>
      <c r="B10436">
        <v>3.7999999999999999E-2</v>
      </c>
      <c r="C10436">
        <f>HOUR(A10436)</f>
        <v>5</v>
      </c>
      <c r="D10436">
        <f>MINUTE(A10436)</f>
        <v>30</v>
      </c>
      <c r="E10436">
        <v>8</v>
      </c>
      <c r="F10436">
        <f>60*C10436+D10436</f>
        <v>330</v>
      </c>
      <c r="G10436">
        <f>IF(MONTH(A10436)&gt;10,1,IF(MONTH(A10436)&lt;4,1,0))</f>
        <v>0</v>
      </c>
      <c r="H10436">
        <f>IF(AND(F10436&gt;=6*60,F10436&lt;10*60),1,IF(F10436&gt;=15*60,1,IF(F10436&lt;1*60,1,0)))</f>
        <v>0</v>
      </c>
      <c r="I10436">
        <f>IF(AND(F10436&gt;=1*60,F10436&lt;6*60),1,0)</f>
        <v>1</v>
      </c>
      <c r="J10436">
        <f>IF(AND(F10436&gt;=10*60,F10436&lt;15*60),1,0)</f>
        <v>0</v>
      </c>
      <c r="K10436">
        <f>IF(AND(F10436&gt;=16*60,F10436&lt;21*60),1,0)</f>
        <v>0</v>
      </c>
      <c r="L10436">
        <f>K10436*G10436</f>
        <v>0</v>
      </c>
      <c r="M10436">
        <f>H10436*B10436</f>
        <v>0</v>
      </c>
      <c r="N10436">
        <f>I10436*B10436</f>
        <v>3.7999999999999999E-2</v>
      </c>
      <c r="O10436">
        <f>J10436*B10436</f>
        <v>0</v>
      </c>
    </row>
    <row r="10437" spans="1:15" x14ac:dyDescent="0.25">
      <c r="A10437" s="1">
        <v>41492.25</v>
      </c>
      <c r="B10437">
        <v>0.23699999999999999</v>
      </c>
      <c r="C10437">
        <f>HOUR(A10437)</f>
        <v>6</v>
      </c>
      <c r="D10437">
        <f>MINUTE(A10437)</f>
        <v>0</v>
      </c>
      <c r="E10437">
        <v>8</v>
      </c>
      <c r="F10437">
        <f>60*C10437+D10437</f>
        <v>360</v>
      </c>
      <c r="G10437">
        <f>IF(MONTH(A10437)&gt;10,1,IF(MONTH(A10437)&lt;4,1,0))</f>
        <v>0</v>
      </c>
      <c r="H10437">
        <f>IF(AND(F10437&gt;=6*60,F10437&lt;10*60),1,IF(F10437&gt;=15*60,1,IF(F10437&lt;1*60,1,0)))</f>
        <v>1</v>
      </c>
      <c r="I10437">
        <f>IF(AND(F10437&gt;=1*60,F10437&lt;6*60),1,0)</f>
        <v>0</v>
      </c>
      <c r="J10437">
        <f>IF(AND(F10437&gt;=10*60,F10437&lt;15*60),1,0)</f>
        <v>0</v>
      </c>
      <c r="K10437">
        <f>IF(AND(F10437&gt;=16*60,F10437&lt;21*60),1,0)</f>
        <v>0</v>
      </c>
      <c r="L10437">
        <f>K10437*G10437</f>
        <v>0</v>
      </c>
      <c r="M10437">
        <f>H10437*B10437</f>
        <v>0.23699999999999999</v>
      </c>
      <c r="N10437">
        <f>I10437*B10437</f>
        <v>0</v>
      </c>
      <c r="O10437">
        <f>J10437*B10437</f>
        <v>0</v>
      </c>
    </row>
    <row r="10438" spans="1:15" x14ac:dyDescent="0.25">
      <c r="A10438" s="1">
        <v>41492.270833333299</v>
      </c>
      <c r="B10438">
        <v>7.8E-2</v>
      </c>
      <c r="C10438">
        <f>HOUR(A10438)</f>
        <v>6</v>
      </c>
      <c r="D10438">
        <f>MINUTE(A10438)</f>
        <v>30</v>
      </c>
      <c r="E10438">
        <v>8</v>
      </c>
      <c r="F10438">
        <f>60*C10438+D10438</f>
        <v>390</v>
      </c>
      <c r="G10438">
        <f>IF(MONTH(A10438)&gt;10,1,IF(MONTH(A10438)&lt;4,1,0))</f>
        <v>0</v>
      </c>
      <c r="H10438">
        <f>IF(AND(F10438&gt;=6*60,F10438&lt;10*60),1,IF(F10438&gt;=15*60,1,IF(F10438&lt;1*60,1,0)))</f>
        <v>1</v>
      </c>
      <c r="I10438">
        <f>IF(AND(F10438&gt;=1*60,F10438&lt;6*60),1,0)</f>
        <v>0</v>
      </c>
      <c r="J10438">
        <f>IF(AND(F10438&gt;=10*60,F10438&lt;15*60),1,0)</f>
        <v>0</v>
      </c>
      <c r="K10438">
        <f>IF(AND(F10438&gt;=16*60,F10438&lt;21*60),1,0)</f>
        <v>0</v>
      </c>
      <c r="L10438">
        <f>K10438*G10438</f>
        <v>0</v>
      </c>
      <c r="M10438">
        <f>H10438*B10438</f>
        <v>7.8E-2</v>
      </c>
      <c r="N10438">
        <f>I10438*B10438</f>
        <v>0</v>
      </c>
      <c r="O10438">
        <f>J10438*B10438</f>
        <v>0</v>
      </c>
    </row>
    <row r="10439" spans="1:15" x14ac:dyDescent="0.25">
      <c r="A10439" s="1">
        <v>41492.291666666701</v>
      </c>
      <c r="B10439">
        <v>3.6999999999999998E-2</v>
      </c>
      <c r="C10439">
        <f>HOUR(A10439)</f>
        <v>7</v>
      </c>
      <c r="D10439">
        <f>MINUTE(A10439)</f>
        <v>0</v>
      </c>
      <c r="E10439">
        <v>8</v>
      </c>
      <c r="F10439">
        <f>60*C10439+D10439</f>
        <v>420</v>
      </c>
      <c r="G10439">
        <f>IF(MONTH(A10439)&gt;10,1,IF(MONTH(A10439)&lt;4,1,0))</f>
        <v>0</v>
      </c>
      <c r="H10439">
        <f>IF(AND(F10439&gt;=6*60,F10439&lt;10*60),1,IF(F10439&gt;=15*60,1,IF(F10439&lt;1*60,1,0)))</f>
        <v>1</v>
      </c>
      <c r="I10439">
        <f>IF(AND(F10439&gt;=1*60,F10439&lt;6*60),1,0)</f>
        <v>0</v>
      </c>
      <c r="J10439">
        <f>IF(AND(F10439&gt;=10*60,F10439&lt;15*60),1,0)</f>
        <v>0</v>
      </c>
      <c r="K10439">
        <f>IF(AND(F10439&gt;=16*60,F10439&lt;21*60),1,0)</f>
        <v>0</v>
      </c>
      <c r="L10439">
        <f>K10439*G10439</f>
        <v>0</v>
      </c>
      <c r="M10439">
        <f>H10439*B10439</f>
        <v>3.6999999999999998E-2</v>
      </c>
      <c r="N10439">
        <f>I10439*B10439</f>
        <v>0</v>
      </c>
      <c r="O10439">
        <f>J10439*B10439</f>
        <v>0</v>
      </c>
    </row>
    <row r="10440" spans="1:15" x14ac:dyDescent="0.25">
      <c r="A10440" s="1">
        <v>41492.3125</v>
      </c>
      <c r="B10440">
        <v>1.9E-2</v>
      </c>
      <c r="C10440">
        <f>HOUR(A10440)</f>
        <v>7</v>
      </c>
      <c r="D10440">
        <f>MINUTE(A10440)</f>
        <v>30</v>
      </c>
      <c r="E10440">
        <v>8</v>
      </c>
      <c r="F10440">
        <f>60*C10440+D10440</f>
        <v>450</v>
      </c>
      <c r="G10440">
        <f>IF(MONTH(A10440)&gt;10,1,IF(MONTH(A10440)&lt;4,1,0))</f>
        <v>0</v>
      </c>
      <c r="H10440">
        <f>IF(AND(F10440&gt;=6*60,F10440&lt;10*60),1,IF(F10440&gt;=15*60,1,IF(F10440&lt;1*60,1,0)))</f>
        <v>1</v>
      </c>
      <c r="I10440">
        <f>IF(AND(F10440&gt;=1*60,F10440&lt;6*60),1,0)</f>
        <v>0</v>
      </c>
      <c r="J10440">
        <f>IF(AND(F10440&gt;=10*60,F10440&lt;15*60),1,0)</f>
        <v>0</v>
      </c>
      <c r="K10440">
        <f>IF(AND(F10440&gt;=16*60,F10440&lt;21*60),1,0)</f>
        <v>0</v>
      </c>
      <c r="L10440">
        <f>K10440*G10440</f>
        <v>0</v>
      </c>
      <c r="M10440">
        <f>H10440*B10440</f>
        <v>1.9E-2</v>
      </c>
      <c r="N10440">
        <f>I10440*B10440</f>
        <v>0</v>
      </c>
      <c r="O10440">
        <f>J10440*B10440</f>
        <v>0</v>
      </c>
    </row>
    <row r="10441" spans="1:15" x14ac:dyDescent="0.25">
      <c r="A10441" s="1">
        <v>41492.333333333299</v>
      </c>
      <c r="B10441">
        <v>3.6999999999999998E-2</v>
      </c>
      <c r="C10441">
        <f>HOUR(A10441)</f>
        <v>8</v>
      </c>
      <c r="D10441">
        <f>MINUTE(A10441)</f>
        <v>0</v>
      </c>
      <c r="E10441">
        <v>8</v>
      </c>
      <c r="F10441">
        <f>60*C10441+D10441</f>
        <v>480</v>
      </c>
      <c r="G10441">
        <f>IF(MONTH(A10441)&gt;10,1,IF(MONTH(A10441)&lt;4,1,0))</f>
        <v>0</v>
      </c>
      <c r="H10441">
        <f>IF(AND(F10441&gt;=6*60,F10441&lt;10*60),1,IF(F10441&gt;=15*60,1,IF(F10441&lt;1*60,1,0)))</f>
        <v>1</v>
      </c>
      <c r="I10441">
        <f>IF(AND(F10441&gt;=1*60,F10441&lt;6*60),1,0)</f>
        <v>0</v>
      </c>
      <c r="J10441">
        <f>IF(AND(F10441&gt;=10*60,F10441&lt;15*60),1,0)</f>
        <v>0</v>
      </c>
      <c r="K10441">
        <f>IF(AND(F10441&gt;=16*60,F10441&lt;21*60),1,0)</f>
        <v>0</v>
      </c>
      <c r="L10441">
        <f>K10441*G10441</f>
        <v>0</v>
      </c>
      <c r="M10441">
        <f>H10441*B10441</f>
        <v>3.6999999999999998E-2</v>
      </c>
      <c r="N10441">
        <f>I10441*B10441</f>
        <v>0</v>
      </c>
      <c r="O10441">
        <f>J10441*B10441</f>
        <v>0</v>
      </c>
    </row>
    <row r="10442" spans="1:15" x14ac:dyDescent="0.25">
      <c r="A10442" s="1">
        <v>41492.354166666701</v>
      </c>
      <c r="B10442">
        <v>3.7999999999999999E-2</v>
      </c>
      <c r="C10442">
        <f>HOUR(A10442)</f>
        <v>8</v>
      </c>
      <c r="D10442">
        <f>MINUTE(A10442)</f>
        <v>30</v>
      </c>
      <c r="E10442">
        <v>8</v>
      </c>
      <c r="F10442">
        <f>60*C10442+D10442</f>
        <v>510</v>
      </c>
      <c r="G10442">
        <f>IF(MONTH(A10442)&gt;10,1,IF(MONTH(A10442)&lt;4,1,0))</f>
        <v>0</v>
      </c>
      <c r="H10442">
        <f>IF(AND(F10442&gt;=6*60,F10442&lt;10*60),1,IF(F10442&gt;=15*60,1,IF(F10442&lt;1*60,1,0)))</f>
        <v>1</v>
      </c>
      <c r="I10442">
        <f>IF(AND(F10442&gt;=1*60,F10442&lt;6*60),1,0)</f>
        <v>0</v>
      </c>
      <c r="J10442">
        <f>IF(AND(F10442&gt;=10*60,F10442&lt;15*60),1,0)</f>
        <v>0</v>
      </c>
      <c r="K10442">
        <f>IF(AND(F10442&gt;=16*60,F10442&lt;21*60),1,0)</f>
        <v>0</v>
      </c>
      <c r="L10442">
        <f>K10442*G10442</f>
        <v>0</v>
      </c>
      <c r="M10442">
        <f>H10442*B10442</f>
        <v>3.7999999999999999E-2</v>
      </c>
      <c r="N10442">
        <f>I10442*B10442</f>
        <v>0</v>
      </c>
      <c r="O10442">
        <f>J10442*B10442</f>
        <v>0</v>
      </c>
    </row>
    <row r="10443" spans="1:15" x14ac:dyDescent="0.25">
      <c r="A10443" s="1">
        <v>41492.375</v>
      </c>
      <c r="B10443">
        <v>5.3999999999999999E-2</v>
      </c>
      <c r="C10443">
        <f>HOUR(A10443)</f>
        <v>9</v>
      </c>
      <c r="D10443">
        <f>MINUTE(A10443)</f>
        <v>0</v>
      </c>
      <c r="E10443">
        <v>8</v>
      </c>
      <c r="F10443">
        <f>60*C10443+D10443</f>
        <v>540</v>
      </c>
      <c r="G10443">
        <f>IF(MONTH(A10443)&gt;10,1,IF(MONTH(A10443)&lt;4,1,0))</f>
        <v>0</v>
      </c>
      <c r="H10443">
        <f>IF(AND(F10443&gt;=6*60,F10443&lt;10*60),1,IF(F10443&gt;=15*60,1,IF(F10443&lt;1*60,1,0)))</f>
        <v>1</v>
      </c>
      <c r="I10443">
        <f>IF(AND(F10443&gt;=1*60,F10443&lt;6*60),1,0)</f>
        <v>0</v>
      </c>
      <c r="J10443">
        <f>IF(AND(F10443&gt;=10*60,F10443&lt;15*60),1,0)</f>
        <v>0</v>
      </c>
      <c r="K10443">
        <f>IF(AND(F10443&gt;=16*60,F10443&lt;21*60),1,0)</f>
        <v>0</v>
      </c>
      <c r="L10443">
        <f>K10443*G10443</f>
        <v>0</v>
      </c>
      <c r="M10443">
        <f>H10443*B10443</f>
        <v>5.3999999999999999E-2</v>
      </c>
      <c r="N10443">
        <f>I10443*B10443</f>
        <v>0</v>
      </c>
      <c r="O10443">
        <f>J10443*B10443</f>
        <v>0</v>
      </c>
    </row>
    <row r="10444" spans="1:15" x14ac:dyDescent="0.25">
      <c r="A10444" s="1">
        <v>41492.395833333299</v>
      </c>
      <c r="B10444">
        <v>0.215</v>
      </c>
      <c r="C10444">
        <f>HOUR(A10444)</f>
        <v>9</v>
      </c>
      <c r="D10444">
        <f>MINUTE(A10444)</f>
        <v>30</v>
      </c>
      <c r="E10444">
        <v>8</v>
      </c>
      <c r="F10444">
        <f>60*C10444+D10444</f>
        <v>570</v>
      </c>
      <c r="G10444">
        <f>IF(MONTH(A10444)&gt;10,1,IF(MONTH(A10444)&lt;4,1,0))</f>
        <v>0</v>
      </c>
      <c r="H10444">
        <f>IF(AND(F10444&gt;=6*60,F10444&lt;10*60),1,IF(F10444&gt;=15*60,1,IF(F10444&lt;1*60,1,0)))</f>
        <v>1</v>
      </c>
      <c r="I10444">
        <f>IF(AND(F10444&gt;=1*60,F10444&lt;6*60),1,0)</f>
        <v>0</v>
      </c>
      <c r="J10444">
        <f>IF(AND(F10444&gt;=10*60,F10444&lt;15*60),1,0)</f>
        <v>0</v>
      </c>
      <c r="K10444">
        <f>IF(AND(F10444&gt;=16*60,F10444&lt;21*60),1,0)</f>
        <v>0</v>
      </c>
      <c r="L10444">
        <f>K10444*G10444</f>
        <v>0</v>
      </c>
      <c r="M10444">
        <f>H10444*B10444</f>
        <v>0.215</v>
      </c>
      <c r="N10444">
        <f>I10444*B10444</f>
        <v>0</v>
      </c>
      <c r="O10444">
        <f>J10444*B10444</f>
        <v>0</v>
      </c>
    </row>
    <row r="10445" spans="1:15" x14ac:dyDescent="0.25">
      <c r="A10445" s="1">
        <v>41492.416666666701</v>
      </c>
      <c r="B10445">
        <v>0.14099999999999999</v>
      </c>
      <c r="C10445">
        <f>HOUR(A10445)</f>
        <v>10</v>
      </c>
      <c r="D10445">
        <f>MINUTE(A10445)</f>
        <v>0</v>
      </c>
      <c r="E10445">
        <v>8</v>
      </c>
      <c r="F10445">
        <f>60*C10445+D10445</f>
        <v>600</v>
      </c>
      <c r="G10445">
        <f>IF(MONTH(A10445)&gt;10,1,IF(MONTH(A10445)&lt;4,1,0))</f>
        <v>0</v>
      </c>
      <c r="H10445">
        <f>IF(AND(F10445&gt;=6*60,F10445&lt;10*60),1,IF(F10445&gt;=15*60,1,IF(F10445&lt;1*60,1,0)))</f>
        <v>0</v>
      </c>
      <c r="I10445">
        <f>IF(AND(F10445&gt;=1*60,F10445&lt;6*60),1,0)</f>
        <v>0</v>
      </c>
      <c r="J10445">
        <f>IF(AND(F10445&gt;=10*60,F10445&lt;15*60),1,0)</f>
        <v>1</v>
      </c>
      <c r="K10445">
        <f>IF(AND(F10445&gt;=16*60,F10445&lt;21*60),1,0)</f>
        <v>0</v>
      </c>
      <c r="L10445">
        <f>K10445*G10445</f>
        <v>0</v>
      </c>
      <c r="M10445">
        <f>H10445*B10445</f>
        <v>0</v>
      </c>
      <c r="N10445">
        <f>I10445*B10445</f>
        <v>0</v>
      </c>
      <c r="O10445">
        <f>J10445*B10445</f>
        <v>0.14099999999999999</v>
      </c>
    </row>
    <row r="10446" spans="1:15" x14ac:dyDescent="0.25">
      <c r="A10446" s="1">
        <v>41492.4375</v>
      </c>
      <c r="B10446">
        <v>2.8000000000000001E-2</v>
      </c>
      <c r="C10446">
        <f>HOUR(A10446)</f>
        <v>10</v>
      </c>
      <c r="D10446">
        <f>MINUTE(A10446)</f>
        <v>30</v>
      </c>
      <c r="E10446">
        <v>8</v>
      </c>
      <c r="F10446">
        <f>60*C10446+D10446</f>
        <v>630</v>
      </c>
      <c r="G10446">
        <f>IF(MONTH(A10446)&gt;10,1,IF(MONTH(A10446)&lt;4,1,0))</f>
        <v>0</v>
      </c>
      <c r="H10446">
        <f>IF(AND(F10446&gt;=6*60,F10446&lt;10*60),1,IF(F10446&gt;=15*60,1,IF(F10446&lt;1*60,1,0)))</f>
        <v>0</v>
      </c>
      <c r="I10446">
        <f>IF(AND(F10446&gt;=1*60,F10446&lt;6*60),1,0)</f>
        <v>0</v>
      </c>
      <c r="J10446">
        <f>IF(AND(F10446&gt;=10*60,F10446&lt;15*60),1,0)</f>
        <v>1</v>
      </c>
      <c r="K10446">
        <f>IF(AND(F10446&gt;=16*60,F10446&lt;21*60),1,0)</f>
        <v>0</v>
      </c>
      <c r="L10446">
        <f>K10446*G10446</f>
        <v>0</v>
      </c>
      <c r="M10446">
        <f>H10446*B10446</f>
        <v>0</v>
      </c>
      <c r="N10446">
        <f>I10446*B10446</f>
        <v>0</v>
      </c>
      <c r="O10446">
        <f>J10446*B10446</f>
        <v>2.8000000000000001E-2</v>
      </c>
    </row>
    <row r="10447" spans="1:15" x14ac:dyDescent="0.25">
      <c r="A10447" s="1">
        <v>41492.458333333299</v>
      </c>
      <c r="B10447">
        <v>0.03</v>
      </c>
      <c r="C10447">
        <f>HOUR(A10447)</f>
        <v>11</v>
      </c>
      <c r="D10447">
        <f>MINUTE(A10447)</f>
        <v>0</v>
      </c>
      <c r="E10447">
        <v>8</v>
      </c>
      <c r="F10447">
        <f>60*C10447+D10447</f>
        <v>660</v>
      </c>
      <c r="G10447">
        <f>IF(MONTH(A10447)&gt;10,1,IF(MONTH(A10447)&lt;4,1,0))</f>
        <v>0</v>
      </c>
      <c r="H10447">
        <f>IF(AND(F10447&gt;=6*60,F10447&lt;10*60),1,IF(F10447&gt;=15*60,1,IF(F10447&lt;1*60,1,0)))</f>
        <v>0</v>
      </c>
      <c r="I10447">
        <f>IF(AND(F10447&gt;=1*60,F10447&lt;6*60),1,0)</f>
        <v>0</v>
      </c>
      <c r="J10447">
        <f>IF(AND(F10447&gt;=10*60,F10447&lt;15*60),1,0)</f>
        <v>1</v>
      </c>
      <c r="K10447">
        <f>IF(AND(F10447&gt;=16*60,F10447&lt;21*60),1,0)</f>
        <v>0</v>
      </c>
      <c r="L10447">
        <f>K10447*G10447</f>
        <v>0</v>
      </c>
      <c r="M10447">
        <f>H10447*B10447</f>
        <v>0</v>
      </c>
      <c r="N10447">
        <f>I10447*B10447</f>
        <v>0</v>
      </c>
      <c r="O10447">
        <f>J10447*B10447</f>
        <v>0.03</v>
      </c>
    </row>
    <row r="10448" spans="1:15" x14ac:dyDescent="0.25">
      <c r="A10448" s="1">
        <v>41492.479166666701</v>
      </c>
      <c r="B10448">
        <v>3.9E-2</v>
      </c>
      <c r="C10448">
        <f>HOUR(A10448)</f>
        <v>11</v>
      </c>
      <c r="D10448">
        <f>MINUTE(A10448)</f>
        <v>30</v>
      </c>
      <c r="E10448">
        <v>8</v>
      </c>
      <c r="F10448">
        <f>60*C10448+D10448</f>
        <v>690</v>
      </c>
      <c r="G10448">
        <f>IF(MONTH(A10448)&gt;10,1,IF(MONTH(A10448)&lt;4,1,0))</f>
        <v>0</v>
      </c>
      <c r="H10448">
        <f>IF(AND(F10448&gt;=6*60,F10448&lt;10*60),1,IF(F10448&gt;=15*60,1,IF(F10448&lt;1*60,1,0)))</f>
        <v>0</v>
      </c>
      <c r="I10448">
        <f>IF(AND(F10448&gt;=1*60,F10448&lt;6*60),1,0)</f>
        <v>0</v>
      </c>
      <c r="J10448">
        <f>IF(AND(F10448&gt;=10*60,F10448&lt;15*60),1,0)</f>
        <v>1</v>
      </c>
      <c r="K10448">
        <f>IF(AND(F10448&gt;=16*60,F10448&lt;21*60),1,0)</f>
        <v>0</v>
      </c>
      <c r="L10448">
        <f>K10448*G10448</f>
        <v>0</v>
      </c>
      <c r="M10448">
        <f>H10448*B10448</f>
        <v>0</v>
      </c>
      <c r="N10448">
        <f>I10448*B10448</f>
        <v>0</v>
      </c>
      <c r="O10448">
        <f>J10448*B10448</f>
        <v>3.9E-2</v>
      </c>
    </row>
    <row r="10449" spans="1:15" x14ac:dyDescent="0.25">
      <c r="A10449" s="1">
        <v>41492.5</v>
      </c>
      <c r="B10449">
        <v>3.5999999999999997E-2</v>
      </c>
      <c r="C10449">
        <f>HOUR(A10449)</f>
        <v>12</v>
      </c>
      <c r="D10449">
        <f>MINUTE(A10449)</f>
        <v>0</v>
      </c>
      <c r="E10449">
        <v>8</v>
      </c>
      <c r="F10449">
        <f>60*C10449+D10449</f>
        <v>720</v>
      </c>
      <c r="G10449">
        <f>IF(MONTH(A10449)&gt;10,1,IF(MONTH(A10449)&lt;4,1,0))</f>
        <v>0</v>
      </c>
      <c r="H10449">
        <f>IF(AND(F10449&gt;=6*60,F10449&lt;10*60),1,IF(F10449&gt;=15*60,1,IF(F10449&lt;1*60,1,0)))</f>
        <v>0</v>
      </c>
      <c r="I10449">
        <f>IF(AND(F10449&gt;=1*60,F10449&lt;6*60),1,0)</f>
        <v>0</v>
      </c>
      <c r="J10449">
        <f>IF(AND(F10449&gt;=10*60,F10449&lt;15*60),1,0)</f>
        <v>1</v>
      </c>
      <c r="K10449">
        <f>IF(AND(F10449&gt;=16*60,F10449&lt;21*60),1,0)</f>
        <v>0</v>
      </c>
      <c r="L10449">
        <f>K10449*G10449</f>
        <v>0</v>
      </c>
      <c r="M10449">
        <f>H10449*B10449</f>
        <v>0</v>
      </c>
      <c r="N10449">
        <f>I10449*B10449</f>
        <v>0</v>
      </c>
      <c r="O10449">
        <f>J10449*B10449</f>
        <v>3.5999999999999997E-2</v>
      </c>
    </row>
    <row r="10450" spans="1:15" x14ac:dyDescent="0.25">
      <c r="A10450" s="1">
        <v>41492.520833333299</v>
      </c>
      <c r="B10450">
        <v>2.1999999999999999E-2</v>
      </c>
      <c r="C10450">
        <f>HOUR(A10450)</f>
        <v>12</v>
      </c>
      <c r="D10450">
        <f>MINUTE(A10450)</f>
        <v>30</v>
      </c>
      <c r="E10450">
        <v>8</v>
      </c>
      <c r="F10450">
        <f>60*C10450+D10450</f>
        <v>750</v>
      </c>
      <c r="G10450">
        <f>IF(MONTH(A10450)&gt;10,1,IF(MONTH(A10450)&lt;4,1,0))</f>
        <v>0</v>
      </c>
      <c r="H10450">
        <f>IF(AND(F10450&gt;=6*60,F10450&lt;10*60),1,IF(F10450&gt;=15*60,1,IF(F10450&lt;1*60,1,0)))</f>
        <v>0</v>
      </c>
      <c r="I10450">
        <f>IF(AND(F10450&gt;=1*60,F10450&lt;6*60),1,0)</f>
        <v>0</v>
      </c>
      <c r="J10450">
        <f>IF(AND(F10450&gt;=10*60,F10450&lt;15*60),1,0)</f>
        <v>1</v>
      </c>
      <c r="K10450">
        <f>IF(AND(F10450&gt;=16*60,F10450&lt;21*60),1,0)</f>
        <v>0</v>
      </c>
      <c r="L10450">
        <f>K10450*G10450</f>
        <v>0</v>
      </c>
      <c r="M10450">
        <f>H10450*B10450</f>
        <v>0</v>
      </c>
      <c r="N10450">
        <f>I10450*B10450</f>
        <v>0</v>
      </c>
      <c r="O10450">
        <f>J10450*B10450</f>
        <v>2.1999999999999999E-2</v>
      </c>
    </row>
    <row r="10451" spans="1:15" x14ac:dyDescent="0.25">
      <c r="A10451" s="1">
        <v>41492.541666666701</v>
      </c>
      <c r="B10451">
        <v>3.9E-2</v>
      </c>
      <c r="C10451">
        <f>HOUR(A10451)</f>
        <v>13</v>
      </c>
      <c r="D10451">
        <f>MINUTE(A10451)</f>
        <v>0</v>
      </c>
      <c r="E10451">
        <v>8</v>
      </c>
      <c r="F10451">
        <f>60*C10451+D10451</f>
        <v>780</v>
      </c>
      <c r="G10451">
        <f>IF(MONTH(A10451)&gt;10,1,IF(MONTH(A10451)&lt;4,1,0))</f>
        <v>0</v>
      </c>
      <c r="H10451">
        <f>IF(AND(F10451&gt;=6*60,F10451&lt;10*60),1,IF(F10451&gt;=15*60,1,IF(F10451&lt;1*60,1,0)))</f>
        <v>0</v>
      </c>
      <c r="I10451">
        <f>IF(AND(F10451&gt;=1*60,F10451&lt;6*60),1,0)</f>
        <v>0</v>
      </c>
      <c r="J10451">
        <f>IF(AND(F10451&gt;=10*60,F10451&lt;15*60),1,0)</f>
        <v>1</v>
      </c>
      <c r="K10451">
        <f>IF(AND(F10451&gt;=16*60,F10451&lt;21*60),1,0)</f>
        <v>0</v>
      </c>
      <c r="L10451">
        <f>K10451*G10451</f>
        <v>0</v>
      </c>
      <c r="M10451">
        <f>H10451*B10451</f>
        <v>0</v>
      </c>
      <c r="N10451">
        <f>I10451*B10451</f>
        <v>0</v>
      </c>
      <c r="O10451">
        <f>J10451*B10451</f>
        <v>3.9E-2</v>
      </c>
    </row>
    <row r="10452" spans="1:15" x14ac:dyDescent="0.25">
      <c r="A10452" s="1">
        <v>41492.5625</v>
      </c>
      <c r="B10452">
        <v>5.5E-2</v>
      </c>
      <c r="C10452">
        <f>HOUR(A10452)</f>
        <v>13</v>
      </c>
      <c r="D10452">
        <f>MINUTE(A10452)</f>
        <v>30</v>
      </c>
      <c r="E10452">
        <v>8</v>
      </c>
      <c r="F10452">
        <f>60*C10452+D10452</f>
        <v>810</v>
      </c>
      <c r="G10452">
        <f>IF(MONTH(A10452)&gt;10,1,IF(MONTH(A10452)&lt;4,1,0))</f>
        <v>0</v>
      </c>
      <c r="H10452">
        <f>IF(AND(F10452&gt;=6*60,F10452&lt;10*60),1,IF(F10452&gt;=15*60,1,IF(F10452&lt;1*60,1,0)))</f>
        <v>0</v>
      </c>
      <c r="I10452">
        <f>IF(AND(F10452&gt;=1*60,F10452&lt;6*60),1,0)</f>
        <v>0</v>
      </c>
      <c r="J10452">
        <f>IF(AND(F10452&gt;=10*60,F10452&lt;15*60),1,0)</f>
        <v>1</v>
      </c>
      <c r="K10452">
        <f>IF(AND(F10452&gt;=16*60,F10452&lt;21*60),1,0)</f>
        <v>0</v>
      </c>
      <c r="L10452">
        <f>K10452*G10452</f>
        <v>0</v>
      </c>
      <c r="M10452">
        <f>H10452*B10452</f>
        <v>0</v>
      </c>
      <c r="N10452">
        <f>I10452*B10452</f>
        <v>0</v>
      </c>
      <c r="O10452">
        <f>J10452*B10452</f>
        <v>5.5E-2</v>
      </c>
    </row>
    <row r="10453" spans="1:15" x14ac:dyDescent="0.25">
      <c r="A10453" s="1">
        <v>41492.583333333299</v>
      </c>
      <c r="B10453">
        <v>0.24299999999999999</v>
      </c>
      <c r="C10453">
        <f>HOUR(A10453)</f>
        <v>14</v>
      </c>
      <c r="D10453">
        <f>MINUTE(A10453)</f>
        <v>0</v>
      </c>
      <c r="E10453">
        <v>8</v>
      </c>
      <c r="F10453">
        <f>60*C10453+D10453</f>
        <v>840</v>
      </c>
      <c r="G10453">
        <f>IF(MONTH(A10453)&gt;10,1,IF(MONTH(A10453)&lt;4,1,0))</f>
        <v>0</v>
      </c>
      <c r="H10453">
        <f>IF(AND(F10453&gt;=6*60,F10453&lt;10*60),1,IF(F10453&gt;=15*60,1,IF(F10453&lt;1*60,1,0)))</f>
        <v>0</v>
      </c>
      <c r="I10453">
        <f>IF(AND(F10453&gt;=1*60,F10453&lt;6*60),1,0)</f>
        <v>0</v>
      </c>
      <c r="J10453">
        <f>IF(AND(F10453&gt;=10*60,F10453&lt;15*60),1,0)</f>
        <v>1</v>
      </c>
      <c r="K10453">
        <f>IF(AND(F10453&gt;=16*60,F10453&lt;21*60),1,0)</f>
        <v>0</v>
      </c>
      <c r="L10453">
        <f>K10453*G10453</f>
        <v>0</v>
      </c>
      <c r="M10453">
        <f>H10453*B10453</f>
        <v>0</v>
      </c>
      <c r="N10453">
        <f>I10453*B10453</f>
        <v>0</v>
      </c>
      <c r="O10453">
        <f>J10453*B10453</f>
        <v>0.24299999999999999</v>
      </c>
    </row>
    <row r="10454" spans="1:15" x14ac:dyDescent="0.25">
      <c r="A10454" s="1">
        <v>41492.604166666701</v>
      </c>
      <c r="B10454">
        <v>0.21199999999999999</v>
      </c>
      <c r="C10454">
        <f>HOUR(A10454)</f>
        <v>14</v>
      </c>
      <c r="D10454">
        <f>MINUTE(A10454)</f>
        <v>30</v>
      </c>
      <c r="E10454">
        <v>8</v>
      </c>
      <c r="F10454">
        <f>60*C10454+D10454</f>
        <v>870</v>
      </c>
      <c r="G10454">
        <f>IF(MONTH(A10454)&gt;10,1,IF(MONTH(A10454)&lt;4,1,0))</f>
        <v>0</v>
      </c>
      <c r="H10454">
        <f>IF(AND(F10454&gt;=6*60,F10454&lt;10*60),1,IF(F10454&gt;=15*60,1,IF(F10454&lt;1*60,1,0)))</f>
        <v>0</v>
      </c>
      <c r="I10454">
        <f>IF(AND(F10454&gt;=1*60,F10454&lt;6*60),1,0)</f>
        <v>0</v>
      </c>
      <c r="J10454">
        <f>IF(AND(F10454&gt;=10*60,F10454&lt;15*60),1,0)</f>
        <v>1</v>
      </c>
      <c r="K10454">
        <f>IF(AND(F10454&gt;=16*60,F10454&lt;21*60),1,0)</f>
        <v>0</v>
      </c>
      <c r="L10454">
        <f>K10454*G10454</f>
        <v>0</v>
      </c>
      <c r="M10454">
        <f>H10454*B10454</f>
        <v>0</v>
      </c>
      <c r="N10454">
        <f>I10454*B10454</f>
        <v>0</v>
      </c>
      <c r="O10454">
        <f>J10454*B10454</f>
        <v>0.21199999999999999</v>
      </c>
    </row>
    <row r="10455" spans="1:15" x14ac:dyDescent="0.25">
      <c r="A10455" s="1">
        <v>41492.625</v>
      </c>
      <c r="B10455">
        <v>9.0999999999999998E-2</v>
      </c>
      <c r="C10455">
        <f>HOUR(A10455)</f>
        <v>15</v>
      </c>
      <c r="D10455">
        <f>MINUTE(A10455)</f>
        <v>0</v>
      </c>
      <c r="E10455">
        <v>8</v>
      </c>
      <c r="F10455">
        <f>60*C10455+D10455</f>
        <v>900</v>
      </c>
      <c r="G10455">
        <f>IF(MONTH(A10455)&gt;10,1,IF(MONTH(A10455)&lt;4,1,0))</f>
        <v>0</v>
      </c>
      <c r="H10455">
        <f>IF(AND(F10455&gt;=6*60,F10455&lt;10*60),1,IF(F10455&gt;=15*60,1,IF(F10455&lt;1*60,1,0)))</f>
        <v>1</v>
      </c>
      <c r="I10455">
        <f>IF(AND(F10455&gt;=1*60,F10455&lt;6*60),1,0)</f>
        <v>0</v>
      </c>
      <c r="J10455">
        <f>IF(AND(F10455&gt;=10*60,F10455&lt;15*60),1,0)</f>
        <v>0</v>
      </c>
      <c r="K10455">
        <f>IF(AND(F10455&gt;=16*60,F10455&lt;21*60),1,0)</f>
        <v>0</v>
      </c>
      <c r="L10455">
        <f>K10455*G10455</f>
        <v>0</v>
      </c>
      <c r="M10455">
        <f>H10455*B10455</f>
        <v>9.0999999999999998E-2</v>
      </c>
      <c r="N10455">
        <f>I10455*B10455</f>
        <v>0</v>
      </c>
      <c r="O10455">
        <f>J10455*B10455</f>
        <v>0</v>
      </c>
    </row>
    <row r="10456" spans="1:15" x14ac:dyDescent="0.25">
      <c r="A10456" s="1">
        <v>41492.645833333299</v>
      </c>
      <c r="B10456">
        <v>1.4830000000000001</v>
      </c>
      <c r="C10456">
        <f>HOUR(A10456)</f>
        <v>15</v>
      </c>
      <c r="D10456">
        <f>MINUTE(A10456)</f>
        <v>30</v>
      </c>
      <c r="E10456">
        <v>8</v>
      </c>
      <c r="F10456">
        <f>60*C10456+D10456</f>
        <v>930</v>
      </c>
      <c r="G10456">
        <f>IF(MONTH(A10456)&gt;10,1,IF(MONTH(A10456)&lt;4,1,0))</f>
        <v>0</v>
      </c>
      <c r="H10456">
        <f>IF(AND(F10456&gt;=6*60,F10456&lt;10*60),1,IF(F10456&gt;=15*60,1,IF(F10456&lt;1*60,1,0)))</f>
        <v>1</v>
      </c>
      <c r="I10456">
        <f>IF(AND(F10456&gt;=1*60,F10456&lt;6*60),1,0)</f>
        <v>0</v>
      </c>
      <c r="J10456">
        <f>IF(AND(F10456&gt;=10*60,F10456&lt;15*60),1,0)</f>
        <v>0</v>
      </c>
      <c r="K10456">
        <f>IF(AND(F10456&gt;=16*60,F10456&lt;21*60),1,0)</f>
        <v>0</v>
      </c>
      <c r="L10456">
        <f>K10456*G10456</f>
        <v>0</v>
      </c>
      <c r="M10456">
        <f>H10456*B10456</f>
        <v>1.4830000000000001</v>
      </c>
      <c r="N10456">
        <f>I10456*B10456</f>
        <v>0</v>
      </c>
      <c r="O10456">
        <f>J10456*B10456</f>
        <v>0</v>
      </c>
    </row>
    <row r="10457" spans="1:15" x14ac:dyDescent="0.25">
      <c r="A10457" s="1">
        <v>41492.666666666701</v>
      </c>
      <c r="B10457">
        <v>0.73799999999999999</v>
      </c>
      <c r="C10457">
        <f>HOUR(A10457)</f>
        <v>16</v>
      </c>
      <c r="D10457">
        <f>MINUTE(A10457)</f>
        <v>0</v>
      </c>
      <c r="E10457">
        <v>8</v>
      </c>
      <c r="F10457">
        <f>60*C10457+D10457</f>
        <v>960</v>
      </c>
      <c r="G10457">
        <f>IF(MONTH(A10457)&gt;10,1,IF(MONTH(A10457)&lt;4,1,0))</f>
        <v>0</v>
      </c>
      <c r="H10457">
        <f>IF(AND(F10457&gt;=6*60,F10457&lt;10*60),1,IF(F10457&gt;=15*60,1,IF(F10457&lt;1*60,1,0)))</f>
        <v>1</v>
      </c>
      <c r="I10457">
        <f>IF(AND(F10457&gt;=1*60,F10457&lt;6*60),1,0)</f>
        <v>0</v>
      </c>
      <c r="J10457">
        <f>IF(AND(F10457&gt;=10*60,F10457&lt;15*60),1,0)</f>
        <v>0</v>
      </c>
      <c r="K10457">
        <f>IF(AND(F10457&gt;=16*60,F10457&lt;21*60),1,0)</f>
        <v>1</v>
      </c>
      <c r="L10457">
        <f>K10457*G10457</f>
        <v>0</v>
      </c>
      <c r="M10457">
        <f>H10457*B10457</f>
        <v>0.73799999999999999</v>
      </c>
      <c r="N10457">
        <f>I10457*B10457</f>
        <v>0</v>
      </c>
      <c r="O10457">
        <f>J10457*B10457</f>
        <v>0</v>
      </c>
    </row>
    <row r="10458" spans="1:15" x14ac:dyDescent="0.25">
      <c r="A10458" s="1">
        <v>41492.6875</v>
      </c>
      <c r="B10458">
        <v>0.182</v>
      </c>
      <c r="C10458">
        <f>HOUR(A10458)</f>
        <v>16</v>
      </c>
      <c r="D10458">
        <f>MINUTE(A10458)</f>
        <v>30</v>
      </c>
      <c r="E10458">
        <v>8</v>
      </c>
      <c r="F10458">
        <f>60*C10458+D10458</f>
        <v>990</v>
      </c>
      <c r="G10458">
        <f>IF(MONTH(A10458)&gt;10,1,IF(MONTH(A10458)&lt;4,1,0))</f>
        <v>0</v>
      </c>
      <c r="H10458">
        <f>IF(AND(F10458&gt;=6*60,F10458&lt;10*60),1,IF(F10458&gt;=15*60,1,IF(F10458&lt;1*60,1,0)))</f>
        <v>1</v>
      </c>
      <c r="I10458">
        <f>IF(AND(F10458&gt;=1*60,F10458&lt;6*60),1,0)</f>
        <v>0</v>
      </c>
      <c r="J10458">
        <f>IF(AND(F10458&gt;=10*60,F10458&lt;15*60),1,0)</f>
        <v>0</v>
      </c>
      <c r="K10458">
        <f>IF(AND(F10458&gt;=16*60,F10458&lt;21*60),1,0)</f>
        <v>1</v>
      </c>
      <c r="L10458">
        <f>K10458*G10458</f>
        <v>0</v>
      </c>
      <c r="M10458">
        <f>H10458*B10458</f>
        <v>0.182</v>
      </c>
      <c r="N10458">
        <f>I10458*B10458</f>
        <v>0</v>
      </c>
      <c r="O10458">
        <f>J10458*B10458</f>
        <v>0</v>
      </c>
    </row>
    <row r="10459" spans="1:15" x14ac:dyDescent="0.25">
      <c r="A10459" s="1">
        <v>41492.708333333299</v>
      </c>
      <c r="B10459">
        <v>0.11</v>
      </c>
      <c r="C10459">
        <f>HOUR(A10459)</f>
        <v>17</v>
      </c>
      <c r="D10459">
        <f>MINUTE(A10459)</f>
        <v>0</v>
      </c>
      <c r="E10459">
        <v>8</v>
      </c>
      <c r="F10459">
        <f>60*C10459+D10459</f>
        <v>1020</v>
      </c>
      <c r="G10459">
        <f>IF(MONTH(A10459)&gt;10,1,IF(MONTH(A10459)&lt;4,1,0))</f>
        <v>0</v>
      </c>
      <c r="H10459">
        <f>IF(AND(F10459&gt;=6*60,F10459&lt;10*60),1,IF(F10459&gt;=15*60,1,IF(F10459&lt;1*60,1,0)))</f>
        <v>1</v>
      </c>
      <c r="I10459">
        <f>IF(AND(F10459&gt;=1*60,F10459&lt;6*60),1,0)</f>
        <v>0</v>
      </c>
      <c r="J10459">
        <f>IF(AND(F10459&gt;=10*60,F10459&lt;15*60),1,0)</f>
        <v>0</v>
      </c>
      <c r="K10459">
        <f>IF(AND(F10459&gt;=16*60,F10459&lt;21*60),1,0)</f>
        <v>1</v>
      </c>
      <c r="L10459">
        <f>K10459*G10459</f>
        <v>0</v>
      </c>
      <c r="M10459">
        <f>H10459*B10459</f>
        <v>0.11</v>
      </c>
      <c r="N10459">
        <f>I10459*B10459</f>
        <v>0</v>
      </c>
      <c r="O10459">
        <f>J10459*B10459</f>
        <v>0</v>
      </c>
    </row>
    <row r="10460" spans="1:15" x14ac:dyDescent="0.25">
      <c r="A10460" s="1">
        <v>41492.729166666701</v>
      </c>
      <c r="B10460">
        <v>0.125</v>
      </c>
      <c r="C10460">
        <f>HOUR(A10460)</f>
        <v>17</v>
      </c>
      <c r="D10460">
        <f>MINUTE(A10460)</f>
        <v>30</v>
      </c>
      <c r="E10460">
        <v>8</v>
      </c>
      <c r="F10460">
        <f>60*C10460+D10460</f>
        <v>1050</v>
      </c>
      <c r="G10460">
        <f>IF(MONTH(A10460)&gt;10,1,IF(MONTH(A10460)&lt;4,1,0))</f>
        <v>0</v>
      </c>
      <c r="H10460">
        <f>IF(AND(F10460&gt;=6*60,F10460&lt;10*60),1,IF(F10460&gt;=15*60,1,IF(F10460&lt;1*60,1,0)))</f>
        <v>1</v>
      </c>
      <c r="I10460">
        <f>IF(AND(F10460&gt;=1*60,F10460&lt;6*60),1,0)</f>
        <v>0</v>
      </c>
      <c r="J10460">
        <f>IF(AND(F10460&gt;=10*60,F10460&lt;15*60),1,0)</f>
        <v>0</v>
      </c>
      <c r="K10460">
        <f>IF(AND(F10460&gt;=16*60,F10460&lt;21*60),1,0)</f>
        <v>1</v>
      </c>
      <c r="L10460">
        <f>K10460*G10460</f>
        <v>0</v>
      </c>
      <c r="M10460">
        <f>H10460*B10460</f>
        <v>0.125</v>
      </c>
      <c r="N10460">
        <f>I10460*B10460</f>
        <v>0</v>
      </c>
      <c r="O10460">
        <f>J10460*B10460</f>
        <v>0</v>
      </c>
    </row>
    <row r="10461" spans="1:15" x14ac:dyDescent="0.25">
      <c r="A10461" s="1">
        <v>41492.75</v>
      </c>
      <c r="B10461">
        <v>0.115</v>
      </c>
      <c r="C10461">
        <f>HOUR(A10461)</f>
        <v>18</v>
      </c>
      <c r="D10461">
        <f>MINUTE(A10461)</f>
        <v>0</v>
      </c>
      <c r="E10461">
        <v>8</v>
      </c>
      <c r="F10461">
        <f>60*C10461+D10461</f>
        <v>1080</v>
      </c>
      <c r="G10461">
        <f>IF(MONTH(A10461)&gt;10,1,IF(MONTH(A10461)&lt;4,1,0))</f>
        <v>0</v>
      </c>
      <c r="H10461">
        <f>IF(AND(F10461&gt;=6*60,F10461&lt;10*60),1,IF(F10461&gt;=15*60,1,IF(F10461&lt;1*60,1,0)))</f>
        <v>1</v>
      </c>
      <c r="I10461">
        <f>IF(AND(F10461&gt;=1*60,F10461&lt;6*60),1,0)</f>
        <v>0</v>
      </c>
      <c r="J10461">
        <f>IF(AND(F10461&gt;=10*60,F10461&lt;15*60),1,0)</f>
        <v>0</v>
      </c>
      <c r="K10461">
        <f>IF(AND(F10461&gt;=16*60,F10461&lt;21*60),1,0)</f>
        <v>1</v>
      </c>
      <c r="L10461">
        <f>K10461*G10461</f>
        <v>0</v>
      </c>
      <c r="M10461">
        <f>H10461*B10461</f>
        <v>0.115</v>
      </c>
      <c r="N10461">
        <f>I10461*B10461</f>
        <v>0</v>
      </c>
      <c r="O10461">
        <f>J10461*B10461</f>
        <v>0</v>
      </c>
    </row>
    <row r="10462" spans="1:15" x14ac:dyDescent="0.25">
      <c r="A10462" s="1">
        <v>41492.770833333299</v>
      </c>
      <c r="B10462">
        <v>0.11899999999999999</v>
      </c>
      <c r="C10462">
        <f>HOUR(A10462)</f>
        <v>18</v>
      </c>
      <c r="D10462">
        <f>MINUTE(A10462)</f>
        <v>30</v>
      </c>
      <c r="E10462">
        <v>8</v>
      </c>
      <c r="F10462">
        <f>60*C10462+D10462</f>
        <v>1110</v>
      </c>
      <c r="G10462">
        <f>IF(MONTH(A10462)&gt;10,1,IF(MONTH(A10462)&lt;4,1,0))</f>
        <v>0</v>
      </c>
      <c r="H10462">
        <f>IF(AND(F10462&gt;=6*60,F10462&lt;10*60),1,IF(F10462&gt;=15*60,1,IF(F10462&lt;1*60,1,0)))</f>
        <v>1</v>
      </c>
      <c r="I10462">
        <f>IF(AND(F10462&gt;=1*60,F10462&lt;6*60),1,0)</f>
        <v>0</v>
      </c>
      <c r="J10462">
        <f>IF(AND(F10462&gt;=10*60,F10462&lt;15*60),1,0)</f>
        <v>0</v>
      </c>
      <c r="K10462">
        <f>IF(AND(F10462&gt;=16*60,F10462&lt;21*60),1,0)</f>
        <v>1</v>
      </c>
      <c r="L10462">
        <f>K10462*G10462</f>
        <v>0</v>
      </c>
      <c r="M10462">
        <f>H10462*B10462</f>
        <v>0.11899999999999999</v>
      </c>
      <c r="N10462">
        <f>I10462*B10462</f>
        <v>0</v>
      </c>
      <c r="O10462">
        <f>J10462*B10462</f>
        <v>0</v>
      </c>
    </row>
    <row r="10463" spans="1:15" x14ac:dyDescent="0.25">
      <c r="A10463" s="1">
        <v>41492.791666666701</v>
      </c>
      <c r="B10463">
        <v>0.20499999999999999</v>
      </c>
      <c r="C10463">
        <f>HOUR(A10463)</f>
        <v>19</v>
      </c>
      <c r="D10463">
        <f>MINUTE(A10463)</f>
        <v>0</v>
      </c>
      <c r="E10463">
        <v>8</v>
      </c>
      <c r="F10463">
        <f>60*C10463+D10463</f>
        <v>1140</v>
      </c>
      <c r="G10463">
        <f>IF(MONTH(A10463)&gt;10,1,IF(MONTH(A10463)&lt;4,1,0))</f>
        <v>0</v>
      </c>
      <c r="H10463">
        <f>IF(AND(F10463&gt;=6*60,F10463&lt;10*60),1,IF(F10463&gt;=15*60,1,IF(F10463&lt;1*60,1,0)))</f>
        <v>1</v>
      </c>
      <c r="I10463">
        <f>IF(AND(F10463&gt;=1*60,F10463&lt;6*60),1,0)</f>
        <v>0</v>
      </c>
      <c r="J10463">
        <f>IF(AND(F10463&gt;=10*60,F10463&lt;15*60),1,0)</f>
        <v>0</v>
      </c>
      <c r="K10463">
        <f>IF(AND(F10463&gt;=16*60,F10463&lt;21*60),1,0)</f>
        <v>1</v>
      </c>
      <c r="L10463">
        <f>K10463*G10463</f>
        <v>0</v>
      </c>
      <c r="M10463">
        <f>H10463*B10463</f>
        <v>0.20499999999999999</v>
      </c>
      <c r="N10463">
        <f>I10463*B10463</f>
        <v>0</v>
      </c>
      <c r="O10463">
        <f>J10463*B10463</f>
        <v>0</v>
      </c>
    </row>
    <row r="10464" spans="1:15" x14ac:dyDescent="0.25">
      <c r="A10464" s="1">
        <v>41492.8125</v>
      </c>
      <c r="B10464">
        <v>0.10299999999999999</v>
      </c>
      <c r="C10464">
        <f>HOUR(A10464)</f>
        <v>19</v>
      </c>
      <c r="D10464">
        <f>MINUTE(A10464)</f>
        <v>30</v>
      </c>
      <c r="E10464">
        <v>8</v>
      </c>
      <c r="F10464">
        <f>60*C10464+D10464</f>
        <v>1170</v>
      </c>
      <c r="G10464">
        <f>IF(MONTH(A10464)&gt;10,1,IF(MONTH(A10464)&lt;4,1,0))</f>
        <v>0</v>
      </c>
      <c r="H10464">
        <f>IF(AND(F10464&gt;=6*60,F10464&lt;10*60),1,IF(F10464&gt;=15*60,1,IF(F10464&lt;1*60,1,0)))</f>
        <v>1</v>
      </c>
      <c r="I10464">
        <f>IF(AND(F10464&gt;=1*60,F10464&lt;6*60),1,0)</f>
        <v>0</v>
      </c>
      <c r="J10464">
        <f>IF(AND(F10464&gt;=10*60,F10464&lt;15*60),1,0)</f>
        <v>0</v>
      </c>
      <c r="K10464">
        <f>IF(AND(F10464&gt;=16*60,F10464&lt;21*60),1,0)</f>
        <v>1</v>
      </c>
      <c r="L10464">
        <f>K10464*G10464</f>
        <v>0</v>
      </c>
      <c r="M10464">
        <f>H10464*B10464</f>
        <v>0.10299999999999999</v>
      </c>
      <c r="N10464">
        <f>I10464*B10464</f>
        <v>0</v>
      </c>
      <c r="O10464">
        <f>J10464*B10464</f>
        <v>0</v>
      </c>
    </row>
    <row r="10465" spans="1:15" x14ac:dyDescent="0.25">
      <c r="A10465" s="1">
        <v>41492.833333333299</v>
      </c>
      <c r="B10465">
        <v>0.09</v>
      </c>
      <c r="C10465">
        <f>HOUR(A10465)</f>
        <v>20</v>
      </c>
      <c r="D10465">
        <f>MINUTE(A10465)</f>
        <v>0</v>
      </c>
      <c r="E10465">
        <v>8</v>
      </c>
      <c r="F10465">
        <f>60*C10465+D10465</f>
        <v>1200</v>
      </c>
      <c r="G10465">
        <f>IF(MONTH(A10465)&gt;10,1,IF(MONTH(A10465)&lt;4,1,0))</f>
        <v>0</v>
      </c>
      <c r="H10465">
        <f>IF(AND(F10465&gt;=6*60,F10465&lt;10*60),1,IF(F10465&gt;=15*60,1,IF(F10465&lt;1*60,1,0)))</f>
        <v>1</v>
      </c>
      <c r="I10465">
        <f>IF(AND(F10465&gt;=1*60,F10465&lt;6*60),1,0)</f>
        <v>0</v>
      </c>
      <c r="J10465">
        <f>IF(AND(F10465&gt;=10*60,F10465&lt;15*60),1,0)</f>
        <v>0</v>
      </c>
      <c r="K10465">
        <f>IF(AND(F10465&gt;=16*60,F10465&lt;21*60),1,0)</f>
        <v>1</v>
      </c>
      <c r="L10465">
        <f>K10465*G10465</f>
        <v>0</v>
      </c>
      <c r="M10465">
        <f>H10465*B10465</f>
        <v>0.09</v>
      </c>
      <c r="N10465">
        <f>I10465*B10465</f>
        <v>0</v>
      </c>
      <c r="O10465">
        <f>J10465*B10465</f>
        <v>0</v>
      </c>
    </row>
    <row r="10466" spans="1:15" x14ac:dyDescent="0.25">
      <c r="A10466" s="1">
        <v>41492.854166666701</v>
      </c>
      <c r="B10466">
        <v>0.104</v>
      </c>
      <c r="C10466">
        <f>HOUR(A10466)</f>
        <v>20</v>
      </c>
      <c r="D10466">
        <f>MINUTE(A10466)</f>
        <v>30</v>
      </c>
      <c r="E10466">
        <v>8</v>
      </c>
      <c r="F10466">
        <f>60*C10466+D10466</f>
        <v>1230</v>
      </c>
      <c r="G10466">
        <f>IF(MONTH(A10466)&gt;10,1,IF(MONTH(A10466)&lt;4,1,0))</f>
        <v>0</v>
      </c>
      <c r="H10466">
        <f>IF(AND(F10466&gt;=6*60,F10466&lt;10*60),1,IF(F10466&gt;=15*60,1,IF(F10466&lt;1*60,1,0)))</f>
        <v>1</v>
      </c>
      <c r="I10466">
        <f>IF(AND(F10466&gt;=1*60,F10466&lt;6*60),1,0)</f>
        <v>0</v>
      </c>
      <c r="J10466">
        <f>IF(AND(F10466&gt;=10*60,F10466&lt;15*60),1,0)</f>
        <v>0</v>
      </c>
      <c r="K10466">
        <f>IF(AND(F10466&gt;=16*60,F10466&lt;21*60),1,0)</f>
        <v>1</v>
      </c>
      <c r="L10466">
        <f>K10466*G10466</f>
        <v>0</v>
      </c>
      <c r="M10466">
        <f>H10466*B10466</f>
        <v>0.104</v>
      </c>
      <c r="N10466">
        <f>I10466*B10466</f>
        <v>0</v>
      </c>
      <c r="O10466">
        <f>J10466*B10466</f>
        <v>0</v>
      </c>
    </row>
    <row r="10467" spans="1:15" x14ac:dyDescent="0.25">
      <c r="A10467" s="1">
        <v>41492.875</v>
      </c>
      <c r="B10467">
        <v>0.111</v>
      </c>
      <c r="C10467">
        <f>HOUR(A10467)</f>
        <v>21</v>
      </c>
      <c r="D10467">
        <f>MINUTE(A10467)</f>
        <v>0</v>
      </c>
      <c r="E10467">
        <v>8</v>
      </c>
      <c r="F10467">
        <f>60*C10467+D10467</f>
        <v>1260</v>
      </c>
      <c r="G10467">
        <f>IF(MONTH(A10467)&gt;10,1,IF(MONTH(A10467)&lt;4,1,0))</f>
        <v>0</v>
      </c>
      <c r="H10467">
        <f>IF(AND(F10467&gt;=6*60,F10467&lt;10*60),1,IF(F10467&gt;=15*60,1,IF(F10467&lt;1*60,1,0)))</f>
        <v>1</v>
      </c>
      <c r="I10467">
        <f>IF(AND(F10467&gt;=1*60,F10467&lt;6*60),1,0)</f>
        <v>0</v>
      </c>
      <c r="J10467">
        <f>IF(AND(F10467&gt;=10*60,F10467&lt;15*60),1,0)</f>
        <v>0</v>
      </c>
      <c r="K10467">
        <f>IF(AND(F10467&gt;=16*60,F10467&lt;21*60),1,0)</f>
        <v>0</v>
      </c>
      <c r="L10467">
        <f>K10467*G10467</f>
        <v>0</v>
      </c>
      <c r="M10467">
        <f>H10467*B10467</f>
        <v>0.111</v>
      </c>
      <c r="N10467">
        <f>I10467*B10467</f>
        <v>0</v>
      </c>
      <c r="O10467">
        <f>J10467*B10467</f>
        <v>0</v>
      </c>
    </row>
    <row r="10468" spans="1:15" x14ac:dyDescent="0.25">
      <c r="A10468" s="1">
        <v>41492.895833333299</v>
      </c>
      <c r="B10468">
        <v>0.106</v>
      </c>
      <c r="C10468">
        <f>HOUR(A10468)</f>
        <v>21</v>
      </c>
      <c r="D10468">
        <f>MINUTE(A10468)</f>
        <v>30</v>
      </c>
      <c r="E10468">
        <v>8</v>
      </c>
      <c r="F10468">
        <f>60*C10468+D10468</f>
        <v>1290</v>
      </c>
      <c r="G10468">
        <f>IF(MONTH(A10468)&gt;10,1,IF(MONTH(A10468)&lt;4,1,0))</f>
        <v>0</v>
      </c>
      <c r="H10468">
        <f>IF(AND(F10468&gt;=6*60,F10468&lt;10*60),1,IF(F10468&gt;=15*60,1,IF(F10468&lt;1*60,1,0)))</f>
        <v>1</v>
      </c>
      <c r="I10468">
        <f>IF(AND(F10468&gt;=1*60,F10468&lt;6*60),1,0)</f>
        <v>0</v>
      </c>
      <c r="J10468">
        <f>IF(AND(F10468&gt;=10*60,F10468&lt;15*60),1,0)</f>
        <v>0</v>
      </c>
      <c r="K10468">
        <f>IF(AND(F10468&gt;=16*60,F10468&lt;21*60),1,0)</f>
        <v>0</v>
      </c>
      <c r="L10468">
        <f>K10468*G10468</f>
        <v>0</v>
      </c>
      <c r="M10468">
        <f>H10468*B10468</f>
        <v>0.106</v>
      </c>
      <c r="N10468">
        <f>I10468*B10468</f>
        <v>0</v>
      </c>
      <c r="O10468">
        <f>J10468*B10468</f>
        <v>0</v>
      </c>
    </row>
    <row r="10469" spans="1:15" x14ac:dyDescent="0.25">
      <c r="A10469" s="1">
        <v>41492.916666666701</v>
      </c>
      <c r="B10469">
        <v>0.105</v>
      </c>
      <c r="C10469">
        <f>HOUR(A10469)</f>
        <v>22</v>
      </c>
      <c r="D10469">
        <f>MINUTE(A10469)</f>
        <v>0</v>
      </c>
      <c r="E10469">
        <v>8</v>
      </c>
      <c r="F10469">
        <f>60*C10469+D10469</f>
        <v>1320</v>
      </c>
      <c r="G10469">
        <f>IF(MONTH(A10469)&gt;10,1,IF(MONTH(A10469)&lt;4,1,0))</f>
        <v>0</v>
      </c>
      <c r="H10469">
        <f>IF(AND(F10469&gt;=6*60,F10469&lt;10*60),1,IF(F10469&gt;=15*60,1,IF(F10469&lt;1*60,1,0)))</f>
        <v>1</v>
      </c>
      <c r="I10469">
        <f>IF(AND(F10469&gt;=1*60,F10469&lt;6*60),1,0)</f>
        <v>0</v>
      </c>
      <c r="J10469">
        <f>IF(AND(F10469&gt;=10*60,F10469&lt;15*60),1,0)</f>
        <v>0</v>
      </c>
      <c r="K10469">
        <f>IF(AND(F10469&gt;=16*60,F10469&lt;21*60),1,0)</f>
        <v>0</v>
      </c>
      <c r="L10469">
        <f>K10469*G10469</f>
        <v>0</v>
      </c>
      <c r="M10469">
        <f>H10469*B10469</f>
        <v>0.105</v>
      </c>
      <c r="N10469">
        <f>I10469*B10469</f>
        <v>0</v>
      </c>
      <c r="O10469">
        <f>J10469*B10469</f>
        <v>0</v>
      </c>
    </row>
    <row r="10470" spans="1:15" x14ac:dyDescent="0.25">
      <c r="A10470" s="1">
        <v>41492.9375</v>
      </c>
      <c r="B10470">
        <v>0.10299999999999999</v>
      </c>
      <c r="C10470">
        <f>HOUR(A10470)</f>
        <v>22</v>
      </c>
      <c r="D10470">
        <f>MINUTE(A10470)</f>
        <v>30</v>
      </c>
      <c r="E10470">
        <v>8</v>
      </c>
      <c r="F10470">
        <f>60*C10470+D10470</f>
        <v>1350</v>
      </c>
      <c r="G10470">
        <f>IF(MONTH(A10470)&gt;10,1,IF(MONTH(A10470)&lt;4,1,0))</f>
        <v>0</v>
      </c>
      <c r="H10470">
        <f>IF(AND(F10470&gt;=6*60,F10470&lt;10*60),1,IF(F10470&gt;=15*60,1,IF(F10470&lt;1*60,1,0)))</f>
        <v>1</v>
      </c>
      <c r="I10470">
        <f>IF(AND(F10470&gt;=1*60,F10470&lt;6*60),1,0)</f>
        <v>0</v>
      </c>
      <c r="J10470">
        <f>IF(AND(F10470&gt;=10*60,F10470&lt;15*60),1,0)</f>
        <v>0</v>
      </c>
      <c r="K10470">
        <f>IF(AND(F10470&gt;=16*60,F10470&lt;21*60),1,0)</f>
        <v>0</v>
      </c>
      <c r="L10470">
        <f>K10470*G10470</f>
        <v>0</v>
      </c>
      <c r="M10470">
        <f>H10470*B10470</f>
        <v>0.10299999999999999</v>
      </c>
      <c r="N10470">
        <f>I10470*B10470</f>
        <v>0</v>
      </c>
      <c r="O10470">
        <f>J10470*B10470</f>
        <v>0</v>
      </c>
    </row>
    <row r="10471" spans="1:15" x14ac:dyDescent="0.25">
      <c r="A10471" s="1">
        <v>41492.958333333299</v>
      </c>
      <c r="B10471">
        <v>9.1999999999999998E-2</v>
      </c>
      <c r="C10471">
        <f>HOUR(A10471)</f>
        <v>23</v>
      </c>
      <c r="D10471">
        <f>MINUTE(A10471)</f>
        <v>0</v>
      </c>
      <c r="E10471">
        <v>8</v>
      </c>
      <c r="F10471">
        <f>60*C10471+D10471</f>
        <v>1380</v>
      </c>
      <c r="G10471">
        <f>IF(MONTH(A10471)&gt;10,1,IF(MONTH(A10471)&lt;4,1,0))</f>
        <v>0</v>
      </c>
      <c r="H10471">
        <f>IF(AND(F10471&gt;=6*60,F10471&lt;10*60),1,IF(F10471&gt;=15*60,1,IF(F10471&lt;1*60,1,0)))</f>
        <v>1</v>
      </c>
      <c r="I10471">
        <f>IF(AND(F10471&gt;=1*60,F10471&lt;6*60),1,0)</f>
        <v>0</v>
      </c>
      <c r="J10471">
        <f>IF(AND(F10471&gt;=10*60,F10471&lt;15*60),1,0)</f>
        <v>0</v>
      </c>
      <c r="K10471">
        <f>IF(AND(F10471&gt;=16*60,F10471&lt;21*60),1,0)</f>
        <v>0</v>
      </c>
      <c r="L10471">
        <f>K10471*G10471</f>
        <v>0</v>
      </c>
      <c r="M10471">
        <f>H10471*B10471</f>
        <v>9.1999999999999998E-2</v>
      </c>
      <c r="N10471">
        <f>I10471*B10471</f>
        <v>0</v>
      </c>
      <c r="O10471">
        <f>J10471*B10471</f>
        <v>0</v>
      </c>
    </row>
    <row r="10472" spans="1:15" x14ac:dyDescent="0.25">
      <c r="A10472" s="1">
        <v>41492.979166666701</v>
      </c>
      <c r="B10472">
        <v>9.4E-2</v>
      </c>
      <c r="C10472">
        <f>HOUR(A10472)</f>
        <v>23</v>
      </c>
      <c r="D10472">
        <f>MINUTE(A10472)</f>
        <v>30</v>
      </c>
      <c r="E10472">
        <v>8</v>
      </c>
      <c r="F10472">
        <f>60*C10472+D10472</f>
        <v>1410</v>
      </c>
      <c r="G10472">
        <f>IF(MONTH(A10472)&gt;10,1,IF(MONTH(A10472)&lt;4,1,0))</f>
        <v>0</v>
      </c>
      <c r="H10472">
        <f>IF(AND(F10472&gt;=6*60,F10472&lt;10*60),1,IF(F10472&gt;=15*60,1,IF(F10472&lt;1*60,1,0)))</f>
        <v>1</v>
      </c>
      <c r="I10472">
        <f>IF(AND(F10472&gt;=1*60,F10472&lt;6*60),1,0)</f>
        <v>0</v>
      </c>
      <c r="J10472">
        <f>IF(AND(F10472&gt;=10*60,F10472&lt;15*60),1,0)</f>
        <v>0</v>
      </c>
      <c r="K10472">
        <f>IF(AND(F10472&gt;=16*60,F10472&lt;21*60),1,0)</f>
        <v>0</v>
      </c>
      <c r="L10472">
        <f>K10472*G10472</f>
        <v>0</v>
      </c>
      <c r="M10472">
        <f>H10472*B10472</f>
        <v>9.4E-2</v>
      </c>
      <c r="N10472">
        <f>I10472*B10472</f>
        <v>0</v>
      </c>
      <c r="O10472">
        <f>J10472*B10472</f>
        <v>0</v>
      </c>
    </row>
    <row r="10473" spans="1:15" x14ac:dyDescent="0.25">
      <c r="A10473" s="1">
        <v>41493</v>
      </c>
      <c r="B10473">
        <v>0.10299999999999999</v>
      </c>
      <c r="C10473">
        <f>HOUR(A10473)</f>
        <v>0</v>
      </c>
      <c r="D10473">
        <f>MINUTE(A10473)</f>
        <v>0</v>
      </c>
      <c r="E10473">
        <v>8</v>
      </c>
      <c r="F10473">
        <f>60*C10473+D10473</f>
        <v>0</v>
      </c>
      <c r="G10473">
        <f>IF(MONTH(A10473)&gt;10,1,IF(MONTH(A10473)&lt;4,1,0))</f>
        <v>0</v>
      </c>
      <c r="H10473">
        <f>IF(AND(F10473&gt;=6*60,F10473&lt;10*60),1,IF(F10473&gt;=15*60,1,IF(F10473&lt;1*60,1,0)))</f>
        <v>1</v>
      </c>
      <c r="I10473">
        <f>IF(AND(F10473&gt;=1*60,F10473&lt;6*60),1,0)</f>
        <v>0</v>
      </c>
      <c r="J10473">
        <f>IF(AND(F10473&gt;=10*60,F10473&lt;15*60),1,0)</f>
        <v>0</v>
      </c>
      <c r="K10473">
        <f>IF(AND(F10473&gt;=16*60,F10473&lt;21*60),1,0)</f>
        <v>0</v>
      </c>
      <c r="L10473">
        <f>K10473*G10473</f>
        <v>0</v>
      </c>
      <c r="M10473">
        <f>H10473*B10473</f>
        <v>0.10299999999999999</v>
      </c>
      <c r="N10473">
        <f>I10473*B10473</f>
        <v>0</v>
      </c>
      <c r="O10473">
        <f>J10473*B10473</f>
        <v>0</v>
      </c>
    </row>
    <row r="10474" spans="1:15" x14ac:dyDescent="0.25">
      <c r="A10474" s="1">
        <v>41493.020833333299</v>
      </c>
      <c r="B10474">
        <v>7.0999999999999994E-2</v>
      </c>
      <c r="C10474">
        <f>HOUR(A10474)</f>
        <v>0</v>
      </c>
      <c r="D10474">
        <f>MINUTE(A10474)</f>
        <v>30</v>
      </c>
      <c r="E10474">
        <v>8</v>
      </c>
      <c r="F10474">
        <f>60*C10474+D10474</f>
        <v>30</v>
      </c>
      <c r="G10474">
        <f>IF(MONTH(A10474)&gt;10,1,IF(MONTH(A10474)&lt;4,1,0))</f>
        <v>0</v>
      </c>
      <c r="H10474">
        <f>IF(AND(F10474&gt;=6*60,F10474&lt;10*60),1,IF(F10474&gt;=15*60,1,IF(F10474&lt;1*60,1,0)))</f>
        <v>1</v>
      </c>
      <c r="I10474">
        <f>IF(AND(F10474&gt;=1*60,F10474&lt;6*60),1,0)</f>
        <v>0</v>
      </c>
      <c r="J10474">
        <f>IF(AND(F10474&gt;=10*60,F10474&lt;15*60),1,0)</f>
        <v>0</v>
      </c>
      <c r="K10474">
        <f>IF(AND(F10474&gt;=16*60,F10474&lt;21*60),1,0)</f>
        <v>0</v>
      </c>
      <c r="L10474">
        <f>K10474*G10474</f>
        <v>0</v>
      </c>
      <c r="M10474">
        <f>H10474*B10474</f>
        <v>7.0999999999999994E-2</v>
      </c>
      <c r="N10474">
        <f>I10474*B10474</f>
        <v>0</v>
      </c>
      <c r="O10474">
        <f>J10474*B10474</f>
        <v>0</v>
      </c>
    </row>
    <row r="10475" spans="1:15" x14ac:dyDescent="0.25">
      <c r="A10475" s="1">
        <v>41493.041666666701</v>
      </c>
      <c r="B10475">
        <v>4.2999999999999997E-2</v>
      </c>
      <c r="C10475">
        <f>HOUR(A10475)</f>
        <v>1</v>
      </c>
      <c r="D10475">
        <f>MINUTE(A10475)</f>
        <v>0</v>
      </c>
      <c r="E10475">
        <v>8</v>
      </c>
      <c r="F10475">
        <f>60*C10475+D10475</f>
        <v>60</v>
      </c>
      <c r="G10475">
        <f>IF(MONTH(A10475)&gt;10,1,IF(MONTH(A10475)&lt;4,1,0))</f>
        <v>0</v>
      </c>
      <c r="H10475">
        <f>IF(AND(F10475&gt;=6*60,F10475&lt;10*60),1,IF(F10475&gt;=15*60,1,IF(F10475&lt;1*60,1,0)))</f>
        <v>0</v>
      </c>
      <c r="I10475">
        <f>IF(AND(F10475&gt;=1*60,F10475&lt;6*60),1,0)</f>
        <v>1</v>
      </c>
      <c r="J10475">
        <f>IF(AND(F10475&gt;=10*60,F10475&lt;15*60),1,0)</f>
        <v>0</v>
      </c>
      <c r="K10475">
        <f>IF(AND(F10475&gt;=16*60,F10475&lt;21*60),1,0)</f>
        <v>0</v>
      </c>
      <c r="L10475">
        <f>K10475*G10475</f>
        <v>0</v>
      </c>
      <c r="M10475">
        <f>H10475*B10475</f>
        <v>0</v>
      </c>
      <c r="N10475">
        <f>I10475*B10475</f>
        <v>4.2999999999999997E-2</v>
      </c>
      <c r="O10475">
        <f>J10475*B10475</f>
        <v>0</v>
      </c>
    </row>
    <row r="10476" spans="1:15" x14ac:dyDescent="0.25">
      <c r="A10476" s="1">
        <v>41493.0625</v>
      </c>
      <c r="B10476">
        <v>4.2999999999999997E-2</v>
      </c>
      <c r="C10476">
        <f>HOUR(A10476)</f>
        <v>1</v>
      </c>
      <c r="D10476">
        <f>MINUTE(A10476)</f>
        <v>30</v>
      </c>
      <c r="E10476">
        <v>8</v>
      </c>
      <c r="F10476">
        <f>60*C10476+D10476</f>
        <v>90</v>
      </c>
      <c r="G10476">
        <f>IF(MONTH(A10476)&gt;10,1,IF(MONTH(A10476)&lt;4,1,0))</f>
        <v>0</v>
      </c>
      <c r="H10476">
        <f>IF(AND(F10476&gt;=6*60,F10476&lt;10*60),1,IF(F10476&gt;=15*60,1,IF(F10476&lt;1*60,1,0)))</f>
        <v>0</v>
      </c>
      <c r="I10476">
        <f>IF(AND(F10476&gt;=1*60,F10476&lt;6*60),1,0)</f>
        <v>1</v>
      </c>
      <c r="J10476">
        <f>IF(AND(F10476&gt;=10*60,F10476&lt;15*60),1,0)</f>
        <v>0</v>
      </c>
      <c r="K10476">
        <f>IF(AND(F10476&gt;=16*60,F10476&lt;21*60),1,0)</f>
        <v>0</v>
      </c>
      <c r="L10476">
        <f>K10476*G10476</f>
        <v>0</v>
      </c>
      <c r="M10476">
        <f>H10476*B10476</f>
        <v>0</v>
      </c>
      <c r="N10476">
        <f>I10476*B10476</f>
        <v>4.2999999999999997E-2</v>
      </c>
      <c r="O10476">
        <f>J10476*B10476</f>
        <v>0</v>
      </c>
    </row>
    <row r="10477" spans="1:15" x14ac:dyDescent="0.25">
      <c r="A10477" s="1">
        <v>41493.083333333299</v>
      </c>
      <c r="B10477">
        <v>3.5000000000000003E-2</v>
      </c>
      <c r="C10477">
        <f>HOUR(A10477)</f>
        <v>2</v>
      </c>
      <c r="D10477">
        <f>MINUTE(A10477)</f>
        <v>0</v>
      </c>
      <c r="E10477">
        <v>8</v>
      </c>
      <c r="F10477">
        <f>60*C10477+D10477</f>
        <v>120</v>
      </c>
      <c r="G10477">
        <f>IF(MONTH(A10477)&gt;10,1,IF(MONTH(A10477)&lt;4,1,0))</f>
        <v>0</v>
      </c>
      <c r="H10477">
        <f>IF(AND(F10477&gt;=6*60,F10477&lt;10*60),1,IF(F10477&gt;=15*60,1,IF(F10477&lt;1*60,1,0)))</f>
        <v>0</v>
      </c>
      <c r="I10477">
        <f>IF(AND(F10477&gt;=1*60,F10477&lt;6*60),1,0)</f>
        <v>1</v>
      </c>
      <c r="J10477">
        <f>IF(AND(F10477&gt;=10*60,F10477&lt;15*60),1,0)</f>
        <v>0</v>
      </c>
      <c r="K10477">
        <f>IF(AND(F10477&gt;=16*60,F10477&lt;21*60),1,0)</f>
        <v>0</v>
      </c>
      <c r="L10477">
        <f>K10477*G10477</f>
        <v>0</v>
      </c>
      <c r="M10477">
        <f>H10477*B10477</f>
        <v>0</v>
      </c>
      <c r="N10477">
        <f>I10477*B10477</f>
        <v>3.5000000000000003E-2</v>
      </c>
      <c r="O10477">
        <f>J10477*B10477</f>
        <v>0</v>
      </c>
    </row>
    <row r="10478" spans="1:15" x14ac:dyDescent="0.25">
      <c r="A10478" s="1">
        <v>41493.104166666701</v>
      </c>
      <c r="B10478">
        <v>2.9000000000000001E-2</v>
      </c>
      <c r="C10478">
        <f>HOUR(A10478)</f>
        <v>2</v>
      </c>
      <c r="D10478">
        <f>MINUTE(A10478)</f>
        <v>30</v>
      </c>
      <c r="E10478">
        <v>8</v>
      </c>
      <c r="F10478">
        <f>60*C10478+D10478</f>
        <v>150</v>
      </c>
      <c r="G10478">
        <f>IF(MONTH(A10478)&gt;10,1,IF(MONTH(A10478)&lt;4,1,0))</f>
        <v>0</v>
      </c>
      <c r="H10478">
        <f>IF(AND(F10478&gt;=6*60,F10478&lt;10*60),1,IF(F10478&gt;=15*60,1,IF(F10478&lt;1*60,1,0)))</f>
        <v>0</v>
      </c>
      <c r="I10478">
        <f>IF(AND(F10478&gt;=1*60,F10478&lt;6*60),1,0)</f>
        <v>1</v>
      </c>
      <c r="J10478">
        <f>IF(AND(F10478&gt;=10*60,F10478&lt;15*60),1,0)</f>
        <v>0</v>
      </c>
      <c r="K10478">
        <f>IF(AND(F10478&gt;=16*60,F10478&lt;21*60),1,0)</f>
        <v>0</v>
      </c>
      <c r="L10478">
        <f>K10478*G10478</f>
        <v>0</v>
      </c>
      <c r="M10478">
        <f>H10478*B10478</f>
        <v>0</v>
      </c>
      <c r="N10478">
        <f>I10478*B10478</f>
        <v>2.9000000000000001E-2</v>
      </c>
      <c r="O10478">
        <f>J10478*B10478</f>
        <v>0</v>
      </c>
    </row>
    <row r="10479" spans="1:15" x14ac:dyDescent="0.25">
      <c r="A10479" s="1">
        <v>41493.125</v>
      </c>
      <c r="B10479">
        <v>4.2999999999999997E-2</v>
      </c>
      <c r="C10479">
        <f>HOUR(A10479)</f>
        <v>3</v>
      </c>
      <c r="D10479">
        <f>MINUTE(A10479)</f>
        <v>0</v>
      </c>
      <c r="E10479">
        <v>8</v>
      </c>
      <c r="F10479">
        <f>60*C10479+D10479</f>
        <v>180</v>
      </c>
      <c r="G10479">
        <f>IF(MONTH(A10479)&gt;10,1,IF(MONTH(A10479)&lt;4,1,0))</f>
        <v>0</v>
      </c>
      <c r="H10479">
        <f>IF(AND(F10479&gt;=6*60,F10479&lt;10*60),1,IF(F10479&gt;=15*60,1,IF(F10479&lt;1*60,1,0)))</f>
        <v>0</v>
      </c>
      <c r="I10479">
        <f>IF(AND(F10479&gt;=1*60,F10479&lt;6*60),1,0)</f>
        <v>1</v>
      </c>
      <c r="J10479">
        <f>IF(AND(F10479&gt;=10*60,F10479&lt;15*60),1,0)</f>
        <v>0</v>
      </c>
      <c r="K10479">
        <f>IF(AND(F10479&gt;=16*60,F10479&lt;21*60),1,0)</f>
        <v>0</v>
      </c>
      <c r="L10479">
        <f>K10479*G10479</f>
        <v>0</v>
      </c>
      <c r="M10479">
        <f>H10479*B10479</f>
        <v>0</v>
      </c>
      <c r="N10479">
        <f>I10479*B10479</f>
        <v>4.2999999999999997E-2</v>
      </c>
      <c r="O10479">
        <f>J10479*B10479</f>
        <v>0</v>
      </c>
    </row>
    <row r="10480" spans="1:15" x14ac:dyDescent="0.25">
      <c r="A10480" s="1">
        <v>41493.145833333299</v>
      </c>
      <c r="B10480">
        <v>4.2999999999999997E-2</v>
      </c>
      <c r="C10480">
        <f>HOUR(A10480)</f>
        <v>3</v>
      </c>
      <c r="D10480">
        <f>MINUTE(A10480)</f>
        <v>30</v>
      </c>
      <c r="E10480">
        <v>8</v>
      </c>
      <c r="F10480">
        <f>60*C10480+D10480</f>
        <v>210</v>
      </c>
      <c r="G10480">
        <f>IF(MONTH(A10480)&gt;10,1,IF(MONTH(A10480)&lt;4,1,0))</f>
        <v>0</v>
      </c>
      <c r="H10480">
        <f>IF(AND(F10480&gt;=6*60,F10480&lt;10*60),1,IF(F10480&gt;=15*60,1,IF(F10480&lt;1*60,1,0)))</f>
        <v>0</v>
      </c>
      <c r="I10480">
        <f>IF(AND(F10480&gt;=1*60,F10480&lt;6*60),1,0)</f>
        <v>1</v>
      </c>
      <c r="J10480">
        <f>IF(AND(F10480&gt;=10*60,F10480&lt;15*60),1,0)</f>
        <v>0</v>
      </c>
      <c r="K10480">
        <f>IF(AND(F10480&gt;=16*60,F10480&lt;21*60),1,0)</f>
        <v>0</v>
      </c>
      <c r="L10480">
        <f>K10480*G10480</f>
        <v>0</v>
      </c>
      <c r="M10480">
        <f>H10480*B10480</f>
        <v>0</v>
      </c>
      <c r="N10480">
        <f>I10480*B10480</f>
        <v>4.2999999999999997E-2</v>
      </c>
      <c r="O10480">
        <f>J10480*B10480</f>
        <v>0</v>
      </c>
    </row>
    <row r="10481" spans="1:15" x14ac:dyDescent="0.25">
      <c r="A10481" s="1">
        <v>41493.166666666701</v>
      </c>
      <c r="B10481">
        <v>4.2000000000000003E-2</v>
      </c>
      <c r="C10481">
        <f>HOUR(A10481)</f>
        <v>4</v>
      </c>
      <c r="D10481">
        <f>MINUTE(A10481)</f>
        <v>0</v>
      </c>
      <c r="E10481">
        <v>8</v>
      </c>
      <c r="F10481">
        <f>60*C10481+D10481</f>
        <v>240</v>
      </c>
      <c r="G10481">
        <f>IF(MONTH(A10481)&gt;10,1,IF(MONTH(A10481)&lt;4,1,0))</f>
        <v>0</v>
      </c>
      <c r="H10481">
        <f>IF(AND(F10481&gt;=6*60,F10481&lt;10*60),1,IF(F10481&gt;=15*60,1,IF(F10481&lt;1*60,1,0)))</f>
        <v>0</v>
      </c>
      <c r="I10481">
        <f>IF(AND(F10481&gt;=1*60,F10481&lt;6*60),1,0)</f>
        <v>1</v>
      </c>
      <c r="J10481">
        <f>IF(AND(F10481&gt;=10*60,F10481&lt;15*60),1,0)</f>
        <v>0</v>
      </c>
      <c r="K10481">
        <f>IF(AND(F10481&gt;=16*60,F10481&lt;21*60),1,0)</f>
        <v>0</v>
      </c>
      <c r="L10481">
        <f>K10481*G10481</f>
        <v>0</v>
      </c>
      <c r="M10481">
        <f>H10481*B10481</f>
        <v>0</v>
      </c>
      <c r="N10481">
        <f>I10481*B10481</f>
        <v>4.2000000000000003E-2</v>
      </c>
      <c r="O10481">
        <f>J10481*B10481</f>
        <v>0</v>
      </c>
    </row>
    <row r="10482" spans="1:15" x14ac:dyDescent="0.25">
      <c r="A10482" s="1">
        <v>41493.1875</v>
      </c>
      <c r="B10482">
        <v>3.6999999999999998E-2</v>
      </c>
      <c r="C10482">
        <f>HOUR(A10482)</f>
        <v>4</v>
      </c>
      <c r="D10482">
        <f>MINUTE(A10482)</f>
        <v>30</v>
      </c>
      <c r="E10482">
        <v>8</v>
      </c>
      <c r="F10482">
        <f>60*C10482+D10482</f>
        <v>270</v>
      </c>
      <c r="G10482">
        <f>IF(MONTH(A10482)&gt;10,1,IF(MONTH(A10482)&lt;4,1,0))</f>
        <v>0</v>
      </c>
      <c r="H10482">
        <f>IF(AND(F10482&gt;=6*60,F10482&lt;10*60),1,IF(F10482&gt;=15*60,1,IF(F10482&lt;1*60,1,0)))</f>
        <v>0</v>
      </c>
      <c r="I10482">
        <f>IF(AND(F10482&gt;=1*60,F10482&lt;6*60),1,0)</f>
        <v>1</v>
      </c>
      <c r="J10482">
        <f>IF(AND(F10482&gt;=10*60,F10482&lt;15*60),1,0)</f>
        <v>0</v>
      </c>
      <c r="K10482">
        <f>IF(AND(F10482&gt;=16*60,F10482&lt;21*60),1,0)</f>
        <v>0</v>
      </c>
      <c r="L10482">
        <f>K10482*G10482</f>
        <v>0</v>
      </c>
      <c r="M10482">
        <f>H10482*B10482</f>
        <v>0</v>
      </c>
      <c r="N10482">
        <f>I10482*B10482</f>
        <v>3.6999999999999998E-2</v>
      </c>
      <c r="O10482">
        <f>J10482*B10482</f>
        <v>0</v>
      </c>
    </row>
    <row r="10483" spans="1:15" x14ac:dyDescent="0.25">
      <c r="A10483" s="1">
        <v>41493.208333333299</v>
      </c>
      <c r="B10483">
        <v>0.159</v>
      </c>
      <c r="C10483">
        <f>HOUR(A10483)</f>
        <v>5</v>
      </c>
      <c r="D10483">
        <f>MINUTE(A10483)</f>
        <v>0</v>
      </c>
      <c r="E10483">
        <v>8</v>
      </c>
      <c r="F10483">
        <f>60*C10483+D10483</f>
        <v>300</v>
      </c>
      <c r="G10483">
        <f>IF(MONTH(A10483)&gt;10,1,IF(MONTH(A10483)&lt;4,1,0))</f>
        <v>0</v>
      </c>
      <c r="H10483">
        <f>IF(AND(F10483&gt;=6*60,F10483&lt;10*60),1,IF(F10483&gt;=15*60,1,IF(F10483&lt;1*60,1,0)))</f>
        <v>0</v>
      </c>
      <c r="I10483">
        <f>IF(AND(F10483&gt;=1*60,F10483&lt;6*60),1,0)</f>
        <v>1</v>
      </c>
      <c r="J10483">
        <f>IF(AND(F10483&gt;=10*60,F10483&lt;15*60),1,0)</f>
        <v>0</v>
      </c>
      <c r="K10483">
        <f>IF(AND(F10483&gt;=16*60,F10483&lt;21*60),1,0)</f>
        <v>0</v>
      </c>
      <c r="L10483">
        <f>K10483*G10483</f>
        <v>0</v>
      </c>
      <c r="M10483">
        <f>H10483*B10483</f>
        <v>0</v>
      </c>
      <c r="N10483">
        <f>I10483*B10483</f>
        <v>0.159</v>
      </c>
      <c r="O10483">
        <f>J10483*B10483</f>
        <v>0</v>
      </c>
    </row>
    <row r="10484" spans="1:15" x14ac:dyDescent="0.25">
      <c r="A10484" s="1">
        <v>41493.229166666701</v>
      </c>
      <c r="B10484">
        <v>0.34699999999999998</v>
      </c>
      <c r="C10484">
        <f>HOUR(A10484)</f>
        <v>5</v>
      </c>
      <c r="D10484">
        <f>MINUTE(A10484)</f>
        <v>30</v>
      </c>
      <c r="E10484">
        <v>8</v>
      </c>
      <c r="F10484">
        <f>60*C10484+D10484</f>
        <v>330</v>
      </c>
      <c r="G10484">
        <f>IF(MONTH(A10484)&gt;10,1,IF(MONTH(A10484)&lt;4,1,0))</f>
        <v>0</v>
      </c>
      <c r="H10484">
        <f>IF(AND(F10484&gt;=6*60,F10484&lt;10*60),1,IF(F10484&gt;=15*60,1,IF(F10484&lt;1*60,1,0)))</f>
        <v>0</v>
      </c>
      <c r="I10484">
        <f>IF(AND(F10484&gt;=1*60,F10484&lt;6*60),1,0)</f>
        <v>1</v>
      </c>
      <c r="J10484">
        <f>IF(AND(F10484&gt;=10*60,F10484&lt;15*60),1,0)</f>
        <v>0</v>
      </c>
      <c r="K10484">
        <f>IF(AND(F10484&gt;=16*60,F10484&lt;21*60),1,0)</f>
        <v>0</v>
      </c>
      <c r="L10484">
        <f>K10484*G10484</f>
        <v>0</v>
      </c>
      <c r="M10484">
        <f>H10484*B10484</f>
        <v>0</v>
      </c>
      <c r="N10484">
        <f>I10484*B10484</f>
        <v>0.34699999999999998</v>
      </c>
      <c r="O10484">
        <f>J10484*B10484</f>
        <v>0</v>
      </c>
    </row>
    <row r="10485" spans="1:15" x14ac:dyDescent="0.25">
      <c r="A10485" s="1">
        <v>41493.25</v>
      </c>
      <c r="B10485">
        <v>0.184</v>
      </c>
      <c r="C10485">
        <f>HOUR(A10485)</f>
        <v>6</v>
      </c>
      <c r="D10485">
        <f>MINUTE(A10485)</f>
        <v>0</v>
      </c>
      <c r="E10485">
        <v>8</v>
      </c>
      <c r="F10485">
        <f>60*C10485+D10485</f>
        <v>360</v>
      </c>
      <c r="G10485">
        <f>IF(MONTH(A10485)&gt;10,1,IF(MONTH(A10485)&lt;4,1,0))</f>
        <v>0</v>
      </c>
      <c r="H10485">
        <f>IF(AND(F10485&gt;=6*60,F10485&lt;10*60),1,IF(F10485&gt;=15*60,1,IF(F10485&lt;1*60,1,0)))</f>
        <v>1</v>
      </c>
      <c r="I10485">
        <f>IF(AND(F10485&gt;=1*60,F10485&lt;6*60),1,0)</f>
        <v>0</v>
      </c>
      <c r="J10485">
        <f>IF(AND(F10485&gt;=10*60,F10485&lt;15*60),1,0)</f>
        <v>0</v>
      </c>
      <c r="K10485">
        <f>IF(AND(F10485&gt;=16*60,F10485&lt;21*60),1,0)</f>
        <v>0</v>
      </c>
      <c r="L10485">
        <f>K10485*G10485</f>
        <v>0</v>
      </c>
      <c r="M10485">
        <f>H10485*B10485</f>
        <v>0.184</v>
      </c>
      <c r="N10485">
        <f>I10485*B10485</f>
        <v>0</v>
      </c>
      <c r="O10485">
        <f>J10485*B10485</f>
        <v>0</v>
      </c>
    </row>
    <row r="10486" spans="1:15" x14ac:dyDescent="0.25">
      <c r="A10486" s="1">
        <v>41493.270833333299</v>
      </c>
      <c r="B10486">
        <v>4.2000000000000003E-2</v>
      </c>
      <c r="C10486">
        <f>HOUR(A10486)</f>
        <v>6</v>
      </c>
      <c r="D10486">
        <f>MINUTE(A10486)</f>
        <v>30</v>
      </c>
      <c r="E10486">
        <v>8</v>
      </c>
      <c r="F10486">
        <f>60*C10486+D10486</f>
        <v>390</v>
      </c>
      <c r="G10486">
        <f>IF(MONTH(A10486)&gt;10,1,IF(MONTH(A10486)&lt;4,1,0))</f>
        <v>0</v>
      </c>
      <c r="H10486">
        <f>IF(AND(F10486&gt;=6*60,F10486&lt;10*60),1,IF(F10486&gt;=15*60,1,IF(F10486&lt;1*60,1,0)))</f>
        <v>1</v>
      </c>
      <c r="I10486">
        <f>IF(AND(F10486&gt;=1*60,F10486&lt;6*60),1,0)</f>
        <v>0</v>
      </c>
      <c r="J10486">
        <f>IF(AND(F10486&gt;=10*60,F10486&lt;15*60),1,0)</f>
        <v>0</v>
      </c>
      <c r="K10486">
        <f>IF(AND(F10486&gt;=16*60,F10486&lt;21*60),1,0)</f>
        <v>0</v>
      </c>
      <c r="L10486">
        <f>K10486*G10486</f>
        <v>0</v>
      </c>
      <c r="M10486">
        <f>H10486*B10486</f>
        <v>4.2000000000000003E-2</v>
      </c>
      <c r="N10486">
        <f>I10486*B10486</f>
        <v>0</v>
      </c>
      <c r="O10486">
        <f>J10486*B10486</f>
        <v>0</v>
      </c>
    </row>
    <row r="10487" spans="1:15" x14ac:dyDescent="0.25">
      <c r="A10487" s="1">
        <v>41493.291666666701</v>
      </c>
      <c r="B10487">
        <v>2.5000000000000001E-2</v>
      </c>
      <c r="C10487">
        <f>HOUR(A10487)</f>
        <v>7</v>
      </c>
      <c r="D10487">
        <f>MINUTE(A10487)</f>
        <v>0</v>
      </c>
      <c r="E10487">
        <v>8</v>
      </c>
      <c r="F10487">
        <f>60*C10487+D10487</f>
        <v>420</v>
      </c>
      <c r="G10487">
        <f>IF(MONTH(A10487)&gt;10,1,IF(MONTH(A10487)&lt;4,1,0))</f>
        <v>0</v>
      </c>
      <c r="H10487">
        <f>IF(AND(F10487&gt;=6*60,F10487&lt;10*60),1,IF(F10487&gt;=15*60,1,IF(F10487&lt;1*60,1,0)))</f>
        <v>1</v>
      </c>
      <c r="I10487">
        <f>IF(AND(F10487&gt;=1*60,F10487&lt;6*60),1,0)</f>
        <v>0</v>
      </c>
      <c r="J10487">
        <f>IF(AND(F10487&gt;=10*60,F10487&lt;15*60),1,0)</f>
        <v>0</v>
      </c>
      <c r="K10487">
        <f>IF(AND(F10487&gt;=16*60,F10487&lt;21*60),1,0)</f>
        <v>0</v>
      </c>
      <c r="L10487">
        <f>K10487*G10487</f>
        <v>0</v>
      </c>
      <c r="M10487">
        <f>H10487*B10487</f>
        <v>2.5000000000000001E-2</v>
      </c>
      <c r="N10487">
        <f>I10487*B10487</f>
        <v>0</v>
      </c>
      <c r="O10487">
        <f>J10487*B10487</f>
        <v>0</v>
      </c>
    </row>
    <row r="10488" spans="1:15" x14ac:dyDescent="0.25">
      <c r="A10488" s="1">
        <v>41493.3125</v>
      </c>
      <c r="B10488">
        <v>3.5999999999999997E-2</v>
      </c>
      <c r="C10488">
        <f>HOUR(A10488)</f>
        <v>7</v>
      </c>
      <c r="D10488">
        <f>MINUTE(A10488)</f>
        <v>30</v>
      </c>
      <c r="E10488">
        <v>8</v>
      </c>
      <c r="F10488">
        <f>60*C10488+D10488</f>
        <v>450</v>
      </c>
      <c r="G10488">
        <f>IF(MONTH(A10488)&gt;10,1,IF(MONTH(A10488)&lt;4,1,0))</f>
        <v>0</v>
      </c>
      <c r="H10488">
        <f>IF(AND(F10488&gt;=6*60,F10488&lt;10*60),1,IF(F10488&gt;=15*60,1,IF(F10488&lt;1*60,1,0)))</f>
        <v>1</v>
      </c>
      <c r="I10488">
        <f>IF(AND(F10488&gt;=1*60,F10488&lt;6*60),1,0)</f>
        <v>0</v>
      </c>
      <c r="J10488">
        <f>IF(AND(F10488&gt;=10*60,F10488&lt;15*60),1,0)</f>
        <v>0</v>
      </c>
      <c r="K10488">
        <f>IF(AND(F10488&gt;=16*60,F10488&lt;21*60),1,0)</f>
        <v>0</v>
      </c>
      <c r="L10488">
        <f>K10488*G10488</f>
        <v>0</v>
      </c>
      <c r="M10488">
        <f>H10488*B10488</f>
        <v>3.5999999999999997E-2</v>
      </c>
      <c r="N10488">
        <f>I10488*B10488</f>
        <v>0</v>
      </c>
      <c r="O10488">
        <f>J10488*B10488</f>
        <v>0</v>
      </c>
    </row>
    <row r="10489" spans="1:15" x14ac:dyDescent="0.25">
      <c r="A10489" s="1">
        <v>41493.333333333299</v>
      </c>
      <c r="B10489">
        <v>4.1000000000000002E-2</v>
      </c>
      <c r="C10489">
        <f>HOUR(A10489)</f>
        <v>8</v>
      </c>
      <c r="D10489">
        <f>MINUTE(A10489)</f>
        <v>0</v>
      </c>
      <c r="E10489">
        <v>8</v>
      </c>
      <c r="F10489">
        <f>60*C10489+D10489</f>
        <v>480</v>
      </c>
      <c r="G10489">
        <f>IF(MONTH(A10489)&gt;10,1,IF(MONTH(A10489)&lt;4,1,0))</f>
        <v>0</v>
      </c>
      <c r="H10489">
        <f>IF(AND(F10489&gt;=6*60,F10489&lt;10*60),1,IF(F10489&gt;=15*60,1,IF(F10489&lt;1*60,1,0)))</f>
        <v>1</v>
      </c>
      <c r="I10489">
        <f>IF(AND(F10489&gt;=1*60,F10489&lt;6*60),1,0)</f>
        <v>0</v>
      </c>
      <c r="J10489">
        <f>IF(AND(F10489&gt;=10*60,F10489&lt;15*60),1,0)</f>
        <v>0</v>
      </c>
      <c r="K10489">
        <f>IF(AND(F10489&gt;=16*60,F10489&lt;21*60),1,0)</f>
        <v>0</v>
      </c>
      <c r="L10489">
        <f>K10489*G10489</f>
        <v>0</v>
      </c>
      <c r="M10489">
        <f>H10489*B10489</f>
        <v>4.1000000000000002E-2</v>
      </c>
      <c r="N10489">
        <f>I10489*B10489</f>
        <v>0</v>
      </c>
      <c r="O10489">
        <f>J10489*B10489</f>
        <v>0</v>
      </c>
    </row>
    <row r="10490" spans="1:15" x14ac:dyDescent="0.25">
      <c r="A10490" s="1">
        <v>41493.354166666701</v>
      </c>
      <c r="B10490">
        <v>4.2000000000000003E-2</v>
      </c>
      <c r="C10490">
        <f>HOUR(A10490)</f>
        <v>8</v>
      </c>
      <c r="D10490">
        <f>MINUTE(A10490)</f>
        <v>30</v>
      </c>
      <c r="E10490">
        <v>8</v>
      </c>
      <c r="F10490">
        <f>60*C10490+D10490</f>
        <v>510</v>
      </c>
      <c r="G10490">
        <f>IF(MONTH(A10490)&gt;10,1,IF(MONTH(A10490)&lt;4,1,0))</f>
        <v>0</v>
      </c>
      <c r="H10490">
        <f>IF(AND(F10490&gt;=6*60,F10490&lt;10*60),1,IF(F10490&gt;=15*60,1,IF(F10490&lt;1*60,1,0)))</f>
        <v>1</v>
      </c>
      <c r="I10490">
        <f>IF(AND(F10490&gt;=1*60,F10490&lt;6*60),1,0)</f>
        <v>0</v>
      </c>
      <c r="J10490">
        <f>IF(AND(F10490&gt;=10*60,F10490&lt;15*60),1,0)</f>
        <v>0</v>
      </c>
      <c r="K10490">
        <f>IF(AND(F10490&gt;=16*60,F10490&lt;21*60),1,0)</f>
        <v>0</v>
      </c>
      <c r="L10490">
        <f>K10490*G10490</f>
        <v>0</v>
      </c>
      <c r="M10490">
        <f>H10490*B10490</f>
        <v>4.2000000000000003E-2</v>
      </c>
      <c r="N10490">
        <f>I10490*B10490</f>
        <v>0</v>
      </c>
      <c r="O10490">
        <f>J10490*B10490</f>
        <v>0</v>
      </c>
    </row>
    <row r="10491" spans="1:15" x14ac:dyDescent="0.25">
      <c r="A10491" s="1">
        <v>41493.375</v>
      </c>
      <c r="B10491">
        <v>2.4E-2</v>
      </c>
      <c r="C10491">
        <f>HOUR(A10491)</f>
        <v>9</v>
      </c>
      <c r="D10491">
        <f>MINUTE(A10491)</f>
        <v>0</v>
      </c>
      <c r="E10491">
        <v>8</v>
      </c>
      <c r="F10491">
        <f>60*C10491+D10491</f>
        <v>540</v>
      </c>
      <c r="G10491">
        <f>IF(MONTH(A10491)&gt;10,1,IF(MONTH(A10491)&lt;4,1,0))</f>
        <v>0</v>
      </c>
      <c r="H10491">
        <f>IF(AND(F10491&gt;=6*60,F10491&lt;10*60),1,IF(F10491&gt;=15*60,1,IF(F10491&lt;1*60,1,0)))</f>
        <v>1</v>
      </c>
      <c r="I10491">
        <f>IF(AND(F10491&gt;=1*60,F10491&lt;6*60),1,0)</f>
        <v>0</v>
      </c>
      <c r="J10491">
        <f>IF(AND(F10491&gt;=10*60,F10491&lt;15*60),1,0)</f>
        <v>0</v>
      </c>
      <c r="K10491">
        <f>IF(AND(F10491&gt;=16*60,F10491&lt;21*60),1,0)</f>
        <v>0</v>
      </c>
      <c r="L10491">
        <f>K10491*G10491</f>
        <v>0</v>
      </c>
      <c r="M10491">
        <f>H10491*B10491</f>
        <v>2.4E-2</v>
      </c>
      <c r="N10491">
        <f>I10491*B10491</f>
        <v>0</v>
      </c>
      <c r="O10491">
        <f>J10491*B10491</f>
        <v>0</v>
      </c>
    </row>
    <row r="10492" spans="1:15" x14ac:dyDescent="0.25">
      <c r="A10492" s="1">
        <v>41493.395833333299</v>
      </c>
      <c r="B10492">
        <v>3.6999999999999998E-2</v>
      </c>
      <c r="C10492">
        <f>HOUR(A10492)</f>
        <v>9</v>
      </c>
      <c r="D10492">
        <f>MINUTE(A10492)</f>
        <v>30</v>
      </c>
      <c r="E10492">
        <v>8</v>
      </c>
      <c r="F10492">
        <f>60*C10492+D10492</f>
        <v>570</v>
      </c>
      <c r="G10492">
        <f>IF(MONTH(A10492)&gt;10,1,IF(MONTH(A10492)&lt;4,1,0))</f>
        <v>0</v>
      </c>
      <c r="H10492">
        <f>IF(AND(F10492&gt;=6*60,F10492&lt;10*60),1,IF(F10492&gt;=15*60,1,IF(F10492&lt;1*60,1,0)))</f>
        <v>1</v>
      </c>
      <c r="I10492">
        <f>IF(AND(F10492&gt;=1*60,F10492&lt;6*60),1,0)</f>
        <v>0</v>
      </c>
      <c r="J10492">
        <f>IF(AND(F10492&gt;=10*60,F10492&lt;15*60),1,0)</f>
        <v>0</v>
      </c>
      <c r="K10492">
        <f>IF(AND(F10492&gt;=16*60,F10492&lt;21*60),1,0)</f>
        <v>0</v>
      </c>
      <c r="L10492">
        <f>K10492*G10492</f>
        <v>0</v>
      </c>
      <c r="M10492">
        <f>H10492*B10492</f>
        <v>3.6999999999999998E-2</v>
      </c>
      <c r="N10492">
        <f>I10492*B10492</f>
        <v>0</v>
      </c>
      <c r="O10492">
        <f>J10492*B10492</f>
        <v>0</v>
      </c>
    </row>
    <row r="10493" spans="1:15" x14ac:dyDescent="0.25">
      <c r="A10493" s="1">
        <v>41493.416666666701</v>
      </c>
      <c r="B10493">
        <v>4.1000000000000002E-2</v>
      </c>
      <c r="C10493">
        <f>HOUR(A10493)</f>
        <v>10</v>
      </c>
      <c r="D10493">
        <f>MINUTE(A10493)</f>
        <v>0</v>
      </c>
      <c r="E10493">
        <v>8</v>
      </c>
      <c r="F10493">
        <f>60*C10493+D10493</f>
        <v>600</v>
      </c>
      <c r="G10493">
        <f>IF(MONTH(A10493)&gt;10,1,IF(MONTH(A10493)&lt;4,1,0))</f>
        <v>0</v>
      </c>
      <c r="H10493">
        <f>IF(AND(F10493&gt;=6*60,F10493&lt;10*60),1,IF(F10493&gt;=15*60,1,IF(F10493&lt;1*60,1,0)))</f>
        <v>0</v>
      </c>
      <c r="I10493">
        <f>IF(AND(F10493&gt;=1*60,F10493&lt;6*60),1,0)</f>
        <v>0</v>
      </c>
      <c r="J10493">
        <f>IF(AND(F10493&gt;=10*60,F10493&lt;15*60),1,0)</f>
        <v>1</v>
      </c>
      <c r="K10493">
        <f>IF(AND(F10493&gt;=16*60,F10493&lt;21*60),1,0)</f>
        <v>0</v>
      </c>
      <c r="L10493">
        <f>K10493*G10493</f>
        <v>0</v>
      </c>
      <c r="M10493">
        <f>H10493*B10493</f>
        <v>0</v>
      </c>
      <c r="N10493">
        <f>I10493*B10493</f>
        <v>0</v>
      </c>
      <c r="O10493">
        <f>J10493*B10493</f>
        <v>4.1000000000000002E-2</v>
      </c>
    </row>
    <row r="10494" spans="1:15" x14ac:dyDescent="0.25">
      <c r="A10494" s="1">
        <v>41493.4375</v>
      </c>
      <c r="B10494">
        <v>5.5E-2</v>
      </c>
      <c r="C10494">
        <f>HOUR(A10494)</f>
        <v>10</v>
      </c>
      <c r="D10494">
        <f>MINUTE(A10494)</f>
        <v>30</v>
      </c>
      <c r="E10494">
        <v>8</v>
      </c>
      <c r="F10494">
        <f>60*C10494+D10494</f>
        <v>630</v>
      </c>
      <c r="G10494">
        <f>IF(MONTH(A10494)&gt;10,1,IF(MONTH(A10494)&lt;4,1,0))</f>
        <v>0</v>
      </c>
      <c r="H10494">
        <f>IF(AND(F10494&gt;=6*60,F10494&lt;10*60),1,IF(F10494&gt;=15*60,1,IF(F10494&lt;1*60,1,0)))</f>
        <v>0</v>
      </c>
      <c r="I10494">
        <f>IF(AND(F10494&gt;=1*60,F10494&lt;6*60),1,0)</f>
        <v>0</v>
      </c>
      <c r="J10494">
        <f>IF(AND(F10494&gt;=10*60,F10494&lt;15*60),1,0)</f>
        <v>1</v>
      </c>
      <c r="K10494">
        <f>IF(AND(F10494&gt;=16*60,F10494&lt;21*60),1,0)</f>
        <v>0</v>
      </c>
      <c r="L10494">
        <f>K10494*G10494</f>
        <v>0</v>
      </c>
      <c r="M10494">
        <f>H10494*B10494</f>
        <v>0</v>
      </c>
      <c r="N10494">
        <f>I10494*B10494</f>
        <v>0</v>
      </c>
      <c r="O10494">
        <f>J10494*B10494</f>
        <v>5.5E-2</v>
      </c>
    </row>
    <row r="10495" spans="1:15" x14ac:dyDescent="0.25">
      <c r="A10495" s="1">
        <v>41493.458333333299</v>
      </c>
      <c r="B10495">
        <v>7.6999999999999999E-2</v>
      </c>
      <c r="C10495">
        <f>HOUR(A10495)</f>
        <v>11</v>
      </c>
      <c r="D10495">
        <f>MINUTE(A10495)</f>
        <v>0</v>
      </c>
      <c r="E10495">
        <v>8</v>
      </c>
      <c r="F10495">
        <f>60*C10495+D10495</f>
        <v>660</v>
      </c>
      <c r="G10495">
        <f>IF(MONTH(A10495)&gt;10,1,IF(MONTH(A10495)&lt;4,1,0))</f>
        <v>0</v>
      </c>
      <c r="H10495">
        <f>IF(AND(F10495&gt;=6*60,F10495&lt;10*60),1,IF(F10495&gt;=15*60,1,IF(F10495&lt;1*60,1,0)))</f>
        <v>0</v>
      </c>
      <c r="I10495">
        <f>IF(AND(F10495&gt;=1*60,F10495&lt;6*60),1,0)</f>
        <v>0</v>
      </c>
      <c r="J10495">
        <f>IF(AND(F10495&gt;=10*60,F10495&lt;15*60),1,0)</f>
        <v>1</v>
      </c>
      <c r="K10495">
        <f>IF(AND(F10495&gt;=16*60,F10495&lt;21*60),1,0)</f>
        <v>0</v>
      </c>
      <c r="L10495">
        <f>K10495*G10495</f>
        <v>0</v>
      </c>
      <c r="M10495">
        <f>H10495*B10495</f>
        <v>0</v>
      </c>
      <c r="N10495">
        <f>I10495*B10495</f>
        <v>0</v>
      </c>
      <c r="O10495">
        <f>J10495*B10495</f>
        <v>7.6999999999999999E-2</v>
      </c>
    </row>
    <row r="10496" spans="1:15" x14ac:dyDescent="0.25">
      <c r="A10496" s="1">
        <v>41493.479166666701</v>
      </c>
      <c r="B10496">
        <v>0.107</v>
      </c>
      <c r="C10496">
        <f>HOUR(A10496)</f>
        <v>11</v>
      </c>
      <c r="D10496">
        <f>MINUTE(A10496)</f>
        <v>30</v>
      </c>
      <c r="E10496">
        <v>8</v>
      </c>
      <c r="F10496">
        <f>60*C10496+D10496</f>
        <v>690</v>
      </c>
      <c r="G10496">
        <f>IF(MONTH(A10496)&gt;10,1,IF(MONTH(A10496)&lt;4,1,0))</f>
        <v>0</v>
      </c>
      <c r="H10496">
        <f>IF(AND(F10496&gt;=6*60,F10496&lt;10*60),1,IF(F10496&gt;=15*60,1,IF(F10496&lt;1*60,1,0)))</f>
        <v>0</v>
      </c>
      <c r="I10496">
        <f>IF(AND(F10496&gt;=1*60,F10496&lt;6*60),1,0)</f>
        <v>0</v>
      </c>
      <c r="J10496">
        <f>IF(AND(F10496&gt;=10*60,F10496&lt;15*60),1,0)</f>
        <v>1</v>
      </c>
      <c r="K10496">
        <f>IF(AND(F10496&gt;=16*60,F10496&lt;21*60),1,0)</f>
        <v>0</v>
      </c>
      <c r="L10496">
        <f>K10496*G10496</f>
        <v>0</v>
      </c>
      <c r="M10496">
        <f>H10496*B10496</f>
        <v>0</v>
      </c>
      <c r="N10496">
        <f>I10496*B10496</f>
        <v>0</v>
      </c>
      <c r="O10496">
        <f>J10496*B10496</f>
        <v>0.107</v>
      </c>
    </row>
    <row r="10497" spans="1:15" x14ac:dyDescent="0.25">
      <c r="A10497" s="1">
        <v>41493.5</v>
      </c>
      <c r="B10497">
        <v>5.6000000000000001E-2</v>
      </c>
      <c r="C10497">
        <f>HOUR(A10497)</f>
        <v>12</v>
      </c>
      <c r="D10497">
        <f>MINUTE(A10497)</f>
        <v>0</v>
      </c>
      <c r="E10497">
        <v>8</v>
      </c>
      <c r="F10497">
        <f>60*C10497+D10497</f>
        <v>720</v>
      </c>
      <c r="G10497">
        <f>IF(MONTH(A10497)&gt;10,1,IF(MONTH(A10497)&lt;4,1,0))</f>
        <v>0</v>
      </c>
      <c r="H10497">
        <f>IF(AND(F10497&gt;=6*60,F10497&lt;10*60),1,IF(F10497&gt;=15*60,1,IF(F10497&lt;1*60,1,0)))</f>
        <v>0</v>
      </c>
      <c r="I10497">
        <f>IF(AND(F10497&gt;=1*60,F10497&lt;6*60),1,0)</f>
        <v>0</v>
      </c>
      <c r="J10497">
        <f>IF(AND(F10497&gt;=10*60,F10497&lt;15*60),1,0)</f>
        <v>1</v>
      </c>
      <c r="K10497">
        <f>IF(AND(F10497&gt;=16*60,F10497&lt;21*60),1,0)</f>
        <v>0</v>
      </c>
      <c r="L10497">
        <f>K10497*G10497</f>
        <v>0</v>
      </c>
      <c r="M10497">
        <f>H10497*B10497</f>
        <v>0</v>
      </c>
      <c r="N10497">
        <f>I10497*B10497</f>
        <v>0</v>
      </c>
      <c r="O10497">
        <f>J10497*B10497</f>
        <v>5.6000000000000001E-2</v>
      </c>
    </row>
    <row r="10498" spans="1:15" x14ac:dyDescent="0.25">
      <c r="A10498" s="1">
        <v>41493.520833333299</v>
      </c>
      <c r="B10498">
        <v>4.2000000000000003E-2</v>
      </c>
      <c r="C10498">
        <f>HOUR(A10498)</f>
        <v>12</v>
      </c>
      <c r="D10498">
        <f>MINUTE(A10498)</f>
        <v>30</v>
      </c>
      <c r="E10498">
        <v>8</v>
      </c>
      <c r="F10498">
        <f>60*C10498+D10498</f>
        <v>750</v>
      </c>
      <c r="G10498">
        <f>IF(MONTH(A10498)&gt;10,1,IF(MONTH(A10498)&lt;4,1,0))</f>
        <v>0</v>
      </c>
      <c r="H10498">
        <f>IF(AND(F10498&gt;=6*60,F10498&lt;10*60),1,IF(F10498&gt;=15*60,1,IF(F10498&lt;1*60,1,0)))</f>
        <v>0</v>
      </c>
      <c r="I10498">
        <f>IF(AND(F10498&gt;=1*60,F10498&lt;6*60),1,0)</f>
        <v>0</v>
      </c>
      <c r="J10498">
        <f>IF(AND(F10498&gt;=10*60,F10498&lt;15*60),1,0)</f>
        <v>1</v>
      </c>
      <c r="K10498">
        <f>IF(AND(F10498&gt;=16*60,F10498&lt;21*60),1,0)</f>
        <v>0</v>
      </c>
      <c r="L10498">
        <f>K10498*G10498</f>
        <v>0</v>
      </c>
      <c r="M10498">
        <f>H10498*B10498</f>
        <v>0</v>
      </c>
      <c r="N10498">
        <f>I10498*B10498</f>
        <v>0</v>
      </c>
      <c r="O10498">
        <f>J10498*B10498</f>
        <v>4.2000000000000003E-2</v>
      </c>
    </row>
    <row r="10499" spans="1:15" x14ac:dyDescent="0.25">
      <c r="A10499" s="1">
        <v>41493.541666666701</v>
      </c>
      <c r="B10499">
        <v>2.9000000000000001E-2</v>
      </c>
      <c r="C10499">
        <f>HOUR(A10499)</f>
        <v>13</v>
      </c>
      <c r="D10499">
        <f>MINUTE(A10499)</f>
        <v>0</v>
      </c>
      <c r="E10499">
        <v>8</v>
      </c>
      <c r="F10499">
        <f>60*C10499+D10499</f>
        <v>780</v>
      </c>
      <c r="G10499">
        <f>IF(MONTH(A10499)&gt;10,1,IF(MONTH(A10499)&lt;4,1,0))</f>
        <v>0</v>
      </c>
      <c r="H10499">
        <f>IF(AND(F10499&gt;=6*60,F10499&lt;10*60),1,IF(F10499&gt;=15*60,1,IF(F10499&lt;1*60,1,0)))</f>
        <v>0</v>
      </c>
      <c r="I10499">
        <f>IF(AND(F10499&gt;=1*60,F10499&lt;6*60),1,0)</f>
        <v>0</v>
      </c>
      <c r="J10499">
        <f>IF(AND(F10499&gt;=10*60,F10499&lt;15*60),1,0)</f>
        <v>1</v>
      </c>
      <c r="K10499">
        <f>IF(AND(F10499&gt;=16*60,F10499&lt;21*60),1,0)</f>
        <v>0</v>
      </c>
      <c r="L10499">
        <f>K10499*G10499</f>
        <v>0</v>
      </c>
      <c r="M10499">
        <f>H10499*B10499</f>
        <v>0</v>
      </c>
      <c r="N10499">
        <f>I10499*B10499</f>
        <v>0</v>
      </c>
      <c r="O10499">
        <f>J10499*B10499</f>
        <v>2.9000000000000001E-2</v>
      </c>
    </row>
    <row r="10500" spans="1:15" x14ac:dyDescent="0.25">
      <c r="A10500" s="1">
        <v>41493.5625</v>
      </c>
      <c r="B10500">
        <v>3.2000000000000001E-2</v>
      </c>
      <c r="C10500">
        <f>HOUR(A10500)</f>
        <v>13</v>
      </c>
      <c r="D10500">
        <f>MINUTE(A10500)</f>
        <v>30</v>
      </c>
      <c r="E10500">
        <v>8</v>
      </c>
      <c r="F10500">
        <f>60*C10500+D10500</f>
        <v>810</v>
      </c>
      <c r="G10500">
        <f>IF(MONTH(A10500)&gt;10,1,IF(MONTH(A10500)&lt;4,1,0))</f>
        <v>0</v>
      </c>
      <c r="H10500">
        <f>IF(AND(F10500&gt;=6*60,F10500&lt;10*60),1,IF(F10500&gt;=15*60,1,IF(F10500&lt;1*60,1,0)))</f>
        <v>0</v>
      </c>
      <c r="I10500">
        <f>IF(AND(F10500&gt;=1*60,F10500&lt;6*60),1,0)</f>
        <v>0</v>
      </c>
      <c r="J10500">
        <f>IF(AND(F10500&gt;=10*60,F10500&lt;15*60),1,0)</f>
        <v>1</v>
      </c>
      <c r="K10500">
        <f>IF(AND(F10500&gt;=16*60,F10500&lt;21*60),1,0)</f>
        <v>0</v>
      </c>
      <c r="L10500">
        <f>K10500*G10500</f>
        <v>0</v>
      </c>
      <c r="M10500">
        <f>H10500*B10500</f>
        <v>0</v>
      </c>
      <c r="N10500">
        <f>I10500*B10500</f>
        <v>0</v>
      </c>
      <c r="O10500">
        <f>J10500*B10500</f>
        <v>3.2000000000000001E-2</v>
      </c>
    </row>
    <row r="10501" spans="1:15" x14ac:dyDescent="0.25">
      <c r="A10501" s="1">
        <v>41493.583333333299</v>
      </c>
      <c r="B10501">
        <v>4.1000000000000002E-2</v>
      </c>
      <c r="C10501">
        <f>HOUR(A10501)</f>
        <v>14</v>
      </c>
      <c r="D10501">
        <f>MINUTE(A10501)</f>
        <v>0</v>
      </c>
      <c r="E10501">
        <v>8</v>
      </c>
      <c r="F10501">
        <f>60*C10501+D10501</f>
        <v>840</v>
      </c>
      <c r="G10501">
        <f>IF(MONTH(A10501)&gt;10,1,IF(MONTH(A10501)&lt;4,1,0))</f>
        <v>0</v>
      </c>
      <c r="H10501">
        <f>IF(AND(F10501&gt;=6*60,F10501&lt;10*60),1,IF(F10501&gt;=15*60,1,IF(F10501&lt;1*60,1,0)))</f>
        <v>0</v>
      </c>
      <c r="I10501">
        <f>IF(AND(F10501&gt;=1*60,F10501&lt;6*60),1,0)</f>
        <v>0</v>
      </c>
      <c r="J10501">
        <f>IF(AND(F10501&gt;=10*60,F10501&lt;15*60),1,0)</f>
        <v>1</v>
      </c>
      <c r="K10501">
        <f>IF(AND(F10501&gt;=16*60,F10501&lt;21*60),1,0)</f>
        <v>0</v>
      </c>
      <c r="L10501">
        <f>K10501*G10501</f>
        <v>0</v>
      </c>
      <c r="M10501">
        <f>H10501*B10501</f>
        <v>0</v>
      </c>
      <c r="N10501">
        <f>I10501*B10501</f>
        <v>0</v>
      </c>
      <c r="O10501">
        <f>J10501*B10501</f>
        <v>4.1000000000000002E-2</v>
      </c>
    </row>
    <row r="10502" spans="1:15" x14ac:dyDescent="0.25">
      <c r="A10502" s="1">
        <v>41493.604166666701</v>
      </c>
      <c r="B10502">
        <v>2.9000000000000001E-2</v>
      </c>
      <c r="C10502">
        <f>HOUR(A10502)</f>
        <v>14</v>
      </c>
      <c r="D10502">
        <f>MINUTE(A10502)</f>
        <v>30</v>
      </c>
      <c r="E10502">
        <v>8</v>
      </c>
      <c r="F10502">
        <f>60*C10502+D10502</f>
        <v>870</v>
      </c>
      <c r="G10502">
        <f>IF(MONTH(A10502)&gt;10,1,IF(MONTH(A10502)&lt;4,1,0))</f>
        <v>0</v>
      </c>
      <c r="H10502">
        <f>IF(AND(F10502&gt;=6*60,F10502&lt;10*60),1,IF(F10502&gt;=15*60,1,IF(F10502&lt;1*60,1,0)))</f>
        <v>0</v>
      </c>
      <c r="I10502">
        <f>IF(AND(F10502&gt;=1*60,F10502&lt;6*60),1,0)</f>
        <v>0</v>
      </c>
      <c r="J10502">
        <f>IF(AND(F10502&gt;=10*60,F10502&lt;15*60),1,0)</f>
        <v>1</v>
      </c>
      <c r="K10502">
        <f>IF(AND(F10502&gt;=16*60,F10502&lt;21*60),1,0)</f>
        <v>0</v>
      </c>
      <c r="L10502">
        <f>K10502*G10502</f>
        <v>0</v>
      </c>
      <c r="M10502">
        <f>H10502*B10502</f>
        <v>0</v>
      </c>
      <c r="N10502">
        <f>I10502*B10502</f>
        <v>0</v>
      </c>
      <c r="O10502">
        <f>J10502*B10502</f>
        <v>2.9000000000000001E-2</v>
      </c>
    </row>
    <row r="10503" spans="1:15" x14ac:dyDescent="0.25">
      <c r="A10503" s="1">
        <v>41493.625</v>
      </c>
      <c r="B10503">
        <v>3.5000000000000003E-2</v>
      </c>
      <c r="C10503">
        <f>HOUR(A10503)</f>
        <v>15</v>
      </c>
      <c r="D10503">
        <f>MINUTE(A10503)</f>
        <v>0</v>
      </c>
      <c r="E10503">
        <v>8</v>
      </c>
      <c r="F10503">
        <f>60*C10503+D10503</f>
        <v>900</v>
      </c>
      <c r="G10503">
        <f>IF(MONTH(A10503)&gt;10,1,IF(MONTH(A10503)&lt;4,1,0))</f>
        <v>0</v>
      </c>
      <c r="H10503">
        <f>IF(AND(F10503&gt;=6*60,F10503&lt;10*60),1,IF(F10503&gt;=15*60,1,IF(F10503&lt;1*60,1,0)))</f>
        <v>1</v>
      </c>
      <c r="I10503">
        <f>IF(AND(F10503&gt;=1*60,F10503&lt;6*60),1,0)</f>
        <v>0</v>
      </c>
      <c r="J10503">
        <f>IF(AND(F10503&gt;=10*60,F10503&lt;15*60),1,0)</f>
        <v>0</v>
      </c>
      <c r="K10503">
        <f>IF(AND(F10503&gt;=16*60,F10503&lt;21*60),1,0)</f>
        <v>0</v>
      </c>
      <c r="L10503">
        <f>K10503*G10503</f>
        <v>0</v>
      </c>
      <c r="M10503">
        <f>H10503*B10503</f>
        <v>3.5000000000000003E-2</v>
      </c>
      <c r="N10503">
        <f>I10503*B10503</f>
        <v>0</v>
      </c>
      <c r="O10503">
        <f>J10503*B10503</f>
        <v>0</v>
      </c>
    </row>
    <row r="10504" spans="1:15" x14ac:dyDescent="0.25">
      <c r="A10504" s="1">
        <v>41493.645833333299</v>
      </c>
      <c r="B10504">
        <v>5.2999999999999999E-2</v>
      </c>
      <c r="C10504">
        <f>HOUR(A10504)</f>
        <v>15</v>
      </c>
      <c r="D10504">
        <f>MINUTE(A10504)</f>
        <v>30</v>
      </c>
      <c r="E10504">
        <v>8</v>
      </c>
      <c r="F10504">
        <f>60*C10504+D10504</f>
        <v>930</v>
      </c>
      <c r="G10504">
        <f>IF(MONTH(A10504)&gt;10,1,IF(MONTH(A10504)&lt;4,1,0))</f>
        <v>0</v>
      </c>
      <c r="H10504">
        <f>IF(AND(F10504&gt;=6*60,F10504&lt;10*60),1,IF(F10504&gt;=15*60,1,IF(F10504&lt;1*60,1,0)))</f>
        <v>1</v>
      </c>
      <c r="I10504">
        <f>IF(AND(F10504&gt;=1*60,F10504&lt;6*60),1,0)</f>
        <v>0</v>
      </c>
      <c r="J10504">
        <f>IF(AND(F10504&gt;=10*60,F10504&lt;15*60),1,0)</f>
        <v>0</v>
      </c>
      <c r="K10504">
        <f>IF(AND(F10504&gt;=16*60,F10504&lt;21*60),1,0)</f>
        <v>0</v>
      </c>
      <c r="L10504">
        <f>K10504*G10504</f>
        <v>0</v>
      </c>
      <c r="M10504">
        <f>H10504*B10504</f>
        <v>5.2999999999999999E-2</v>
      </c>
      <c r="N10504">
        <f>I10504*B10504</f>
        <v>0</v>
      </c>
      <c r="O10504">
        <f>J10504*B10504</f>
        <v>0</v>
      </c>
    </row>
    <row r="10505" spans="1:15" x14ac:dyDescent="0.25">
      <c r="A10505" s="1">
        <v>41493.666666666701</v>
      </c>
      <c r="B10505">
        <v>0.09</v>
      </c>
      <c r="C10505">
        <f>HOUR(A10505)</f>
        <v>16</v>
      </c>
      <c r="D10505">
        <f>MINUTE(A10505)</f>
        <v>0</v>
      </c>
      <c r="E10505">
        <v>8</v>
      </c>
      <c r="F10505">
        <f>60*C10505+D10505</f>
        <v>960</v>
      </c>
      <c r="G10505">
        <f>IF(MONTH(A10505)&gt;10,1,IF(MONTH(A10505)&lt;4,1,0))</f>
        <v>0</v>
      </c>
      <c r="H10505">
        <f>IF(AND(F10505&gt;=6*60,F10505&lt;10*60),1,IF(F10505&gt;=15*60,1,IF(F10505&lt;1*60,1,0)))</f>
        <v>1</v>
      </c>
      <c r="I10505">
        <f>IF(AND(F10505&gt;=1*60,F10505&lt;6*60),1,0)</f>
        <v>0</v>
      </c>
      <c r="J10505">
        <f>IF(AND(F10505&gt;=10*60,F10505&lt;15*60),1,0)</f>
        <v>0</v>
      </c>
      <c r="K10505">
        <f>IF(AND(F10505&gt;=16*60,F10505&lt;21*60),1,0)</f>
        <v>1</v>
      </c>
      <c r="L10505">
        <f>K10505*G10505</f>
        <v>0</v>
      </c>
      <c r="M10505">
        <f>H10505*B10505</f>
        <v>0.09</v>
      </c>
      <c r="N10505">
        <f>I10505*B10505</f>
        <v>0</v>
      </c>
      <c r="O10505">
        <f>J10505*B10505</f>
        <v>0</v>
      </c>
    </row>
    <row r="10506" spans="1:15" x14ac:dyDescent="0.25">
      <c r="A10506" s="1">
        <v>41493.6875</v>
      </c>
      <c r="B10506">
        <v>3.1E-2</v>
      </c>
      <c r="C10506">
        <f>HOUR(A10506)</f>
        <v>16</v>
      </c>
      <c r="D10506">
        <f>MINUTE(A10506)</f>
        <v>30</v>
      </c>
      <c r="E10506">
        <v>8</v>
      </c>
      <c r="F10506">
        <f>60*C10506+D10506</f>
        <v>990</v>
      </c>
      <c r="G10506">
        <f>IF(MONTH(A10506)&gt;10,1,IF(MONTH(A10506)&lt;4,1,0))</f>
        <v>0</v>
      </c>
      <c r="H10506">
        <f>IF(AND(F10506&gt;=6*60,F10506&lt;10*60),1,IF(F10506&gt;=15*60,1,IF(F10506&lt;1*60,1,0)))</f>
        <v>1</v>
      </c>
      <c r="I10506">
        <f>IF(AND(F10506&gt;=1*60,F10506&lt;6*60),1,0)</f>
        <v>0</v>
      </c>
      <c r="J10506">
        <f>IF(AND(F10506&gt;=10*60,F10506&lt;15*60),1,0)</f>
        <v>0</v>
      </c>
      <c r="K10506">
        <f>IF(AND(F10506&gt;=16*60,F10506&lt;21*60),1,0)</f>
        <v>1</v>
      </c>
      <c r="L10506">
        <f>K10506*G10506</f>
        <v>0</v>
      </c>
      <c r="M10506">
        <f>H10506*B10506</f>
        <v>3.1E-2</v>
      </c>
      <c r="N10506">
        <f>I10506*B10506</f>
        <v>0</v>
      </c>
      <c r="O10506">
        <f>J10506*B10506</f>
        <v>0</v>
      </c>
    </row>
    <row r="10507" spans="1:15" x14ac:dyDescent="0.25">
      <c r="A10507" s="1">
        <v>41493.708333333299</v>
      </c>
      <c r="B10507">
        <v>0.04</v>
      </c>
      <c r="C10507">
        <f>HOUR(A10507)</f>
        <v>17</v>
      </c>
      <c r="D10507">
        <f>MINUTE(A10507)</f>
        <v>0</v>
      </c>
      <c r="E10507">
        <v>8</v>
      </c>
      <c r="F10507">
        <f>60*C10507+D10507</f>
        <v>1020</v>
      </c>
      <c r="G10507">
        <f>IF(MONTH(A10507)&gt;10,1,IF(MONTH(A10507)&lt;4,1,0))</f>
        <v>0</v>
      </c>
      <c r="H10507">
        <f>IF(AND(F10507&gt;=6*60,F10507&lt;10*60),1,IF(F10507&gt;=15*60,1,IF(F10507&lt;1*60,1,0)))</f>
        <v>1</v>
      </c>
      <c r="I10507">
        <f>IF(AND(F10507&gt;=1*60,F10507&lt;6*60),1,0)</f>
        <v>0</v>
      </c>
      <c r="J10507">
        <f>IF(AND(F10507&gt;=10*60,F10507&lt;15*60),1,0)</f>
        <v>0</v>
      </c>
      <c r="K10507">
        <f>IF(AND(F10507&gt;=16*60,F10507&lt;21*60),1,0)</f>
        <v>1</v>
      </c>
      <c r="L10507">
        <f>K10507*G10507</f>
        <v>0</v>
      </c>
      <c r="M10507">
        <f>H10507*B10507</f>
        <v>0.04</v>
      </c>
      <c r="N10507">
        <f>I10507*B10507</f>
        <v>0</v>
      </c>
      <c r="O10507">
        <f>J10507*B10507</f>
        <v>0</v>
      </c>
    </row>
    <row r="10508" spans="1:15" x14ac:dyDescent="0.25">
      <c r="A10508" s="1">
        <v>41493.729166666701</v>
      </c>
      <c r="B10508">
        <v>3.1E-2</v>
      </c>
      <c r="C10508">
        <f>HOUR(A10508)</f>
        <v>17</v>
      </c>
      <c r="D10508">
        <f>MINUTE(A10508)</f>
        <v>30</v>
      </c>
      <c r="E10508">
        <v>8</v>
      </c>
      <c r="F10508">
        <f>60*C10508+D10508</f>
        <v>1050</v>
      </c>
      <c r="G10508">
        <f>IF(MONTH(A10508)&gt;10,1,IF(MONTH(A10508)&lt;4,1,0))</f>
        <v>0</v>
      </c>
      <c r="H10508">
        <f>IF(AND(F10508&gt;=6*60,F10508&lt;10*60),1,IF(F10508&gt;=15*60,1,IF(F10508&lt;1*60,1,0)))</f>
        <v>1</v>
      </c>
      <c r="I10508">
        <f>IF(AND(F10508&gt;=1*60,F10508&lt;6*60),1,0)</f>
        <v>0</v>
      </c>
      <c r="J10508">
        <f>IF(AND(F10508&gt;=10*60,F10508&lt;15*60),1,0)</f>
        <v>0</v>
      </c>
      <c r="K10508">
        <f>IF(AND(F10508&gt;=16*60,F10508&lt;21*60),1,0)</f>
        <v>1</v>
      </c>
      <c r="L10508">
        <f>K10508*G10508</f>
        <v>0</v>
      </c>
      <c r="M10508">
        <f>H10508*B10508</f>
        <v>3.1E-2</v>
      </c>
      <c r="N10508">
        <f>I10508*B10508</f>
        <v>0</v>
      </c>
      <c r="O10508">
        <f>J10508*B10508</f>
        <v>0</v>
      </c>
    </row>
    <row r="10509" spans="1:15" x14ac:dyDescent="0.25">
      <c r="A10509" s="1">
        <v>41493.75</v>
      </c>
      <c r="B10509">
        <v>0.06</v>
      </c>
      <c r="C10509">
        <f>HOUR(A10509)</f>
        <v>18</v>
      </c>
      <c r="D10509">
        <f>MINUTE(A10509)</f>
        <v>0</v>
      </c>
      <c r="E10509">
        <v>8</v>
      </c>
      <c r="F10509">
        <f>60*C10509+D10509</f>
        <v>1080</v>
      </c>
      <c r="G10509">
        <f>IF(MONTH(A10509)&gt;10,1,IF(MONTH(A10509)&lt;4,1,0))</f>
        <v>0</v>
      </c>
      <c r="H10509">
        <f>IF(AND(F10509&gt;=6*60,F10509&lt;10*60),1,IF(F10509&gt;=15*60,1,IF(F10509&lt;1*60,1,0)))</f>
        <v>1</v>
      </c>
      <c r="I10509">
        <f>IF(AND(F10509&gt;=1*60,F10509&lt;6*60),1,0)</f>
        <v>0</v>
      </c>
      <c r="J10509">
        <f>IF(AND(F10509&gt;=10*60,F10509&lt;15*60),1,0)</f>
        <v>0</v>
      </c>
      <c r="K10509">
        <f>IF(AND(F10509&gt;=16*60,F10509&lt;21*60),1,0)</f>
        <v>1</v>
      </c>
      <c r="L10509">
        <f>K10509*G10509</f>
        <v>0</v>
      </c>
      <c r="M10509">
        <f>H10509*B10509</f>
        <v>0.06</v>
      </c>
      <c r="N10509">
        <f>I10509*B10509</f>
        <v>0</v>
      </c>
      <c r="O10509">
        <f>J10509*B10509</f>
        <v>0</v>
      </c>
    </row>
    <row r="10510" spans="1:15" x14ac:dyDescent="0.25">
      <c r="A10510" s="1">
        <v>41493.770833333299</v>
      </c>
      <c r="B10510">
        <v>0.14399999999999999</v>
      </c>
      <c r="C10510">
        <f>HOUR(A10510)</f>
        <v>18</v>
      </c>
      <c r="D10510">
        <f>MINUTE(A10510)</f>
        <v>30</v>
      </c>
      <c r="E10510">
        <v>8</v>
      </c>
      <c r="F10510">
        <f>60*C10510+D10510</f>
        <v>1110</v>
      </c>
      <c r="G10510">
        <f>IF(MONTH(A10510)&gt;10,1,IF(MONTH(A10510)&lt;4,1,0))</f>
        <v>0</v>
      </c>
      <c r="H10510">
        <f>IF(AND(F10510&gt;=6*60,F10510&lt;10*60),1,IF(F10510&gt;=15*60,1,IF(F10510&lt;1*60,1,0)))</f>
        <v>1</v>
      </c>
      <c r="I10510">
        <f>IF(AND(F10510&gt;=1*60,F10510&lt;6*60),1,0)</f>
        <v>0</v>
      </c>
      <c r="J10510">
        <f>IF(AND(F10510&gt;=10*60,F10510&lt;15*60),1,0)</f>
        <v>0</v>
      </c>
      <c r="K10510">
        <f>IF(AND(F10510&gt;=16*60,F10510&lt;21*60),1,0)</f>
        <v>1</v>
      </c>
      <c r="L10510">
        <f>K10510*G10510</f>
        <v>0</v>
      </c>
      <c r="M10510">
        <f>H10510*B10510</f>
        <v>0.14399999999999999</v>
      </c>
      <c r="N10510">
        <f>I10510*B10510</f>
        <v>0</v>
      </c>
      <c r="O10510">
        <f>J10510*B10510</f>
        <v>0</v>
      </c>
    </row>
    <row r="10511" spans="1:15" x14ac:dyDescent="0.25">
      <c r="A10511" s="1">
        <v>41493.791666666701</v>
      </c>
      <c r="B10511">
        <v>0.307</v>
      </c>
      <c r="C10511">
        <f>HOUR(A10511)</f>
        <v>19</v>
      </c>
      <c r="D10511">
        <f>MINUTE(A10511)</f>
        <v>0</v>
      </c>
      <c r="E10511">
        <v>8</v>
      </c>
      <c r="F10511">
        <f>60*C10511+D10511</f>
        <v>1140</v>
      </c>
      <c r="G10511">
        <f>IF(MONTH(A10511)&gt;10,1,IF(MONTH(A10511)&lt;4,1,0))</f>
        <v>0</v>
      </c>
      <c r="H10511">
        <f>IF(AND(F10511&gt;=6*60,F10511&lt;10*60),1,IF(F10511&gt;=15*60,1,IF(F10511&lt;1*60,1,0)))</f>
        <v>1</v>
      </c>
      <c r="I10511">
        <f>IF(AND(F10511&gt;=1*60,F10511&lt;6*60),1,0)</f>
        <v>0</v>
      </c>
      <c r="J10511">
        <f>IF(AND(F10511&gt;=10*60,F10511&lt;15*60),1,0)</f>
        <v>0</v>
      </c>
      <c r="K10511">
        <f>IF(AND(F10511&gt;=16*60,F10511&lt;21*60),1,0)</f>
        <v>1</v>
      </c>
      <c r="L10511">
        <f>K10511*G10511</f>
        <v>0</v>
      </c>
      <c r="M10511">
        <f>H10511*B10511</f>
        <v>0.307</v>
      </c>
      <c r="N10511">
        <f>I10511*B10511</f>
        <v>0</v>
      </c>
      <c r="O10511">
        <f>J10511*B10511</f>
        <v>0</v>
      </c>
    </row>
    <row r="10512" spans="1:15" x14ac:dyDescent="0.25">
      <c r="A10512" s="1">
        <v>41493.8125</v>
      </c>
      <c r="B10512">
        <v>0.26200000000000001</v>
      </c>
      <c r="C10512">
        <f>HOUR(A10512)</f>
        <v>19</v>
      </c>
      <c r="D10512">
        <f>MINUTE(A10512)</f>
        <v>30</v>
      </c>
      <c r="E10512">
        <v>8</v>
      </c>
      <c r="F10512">
        <f>60*C10512+D10512</f>
        <v>1170</v>
      </c>
      <c r="G10512">
        <f>IF(MONTH(A10512)&gt;10,1,IF(MONTH(A10512)&lt;4,1,0))</f>
        <v>0</v>
      </c>
      <c r="H10512">
        <f>IF(AND(F10512&gt;=6*60,F10512&lt;10*60),1,IF(F10512&gt;=15*60,1,IF(F10512&lt;1*60,1,0)))</f>
        <v>1</v>
      </c>
      <c r="I10512">
        <f>IF(AND(F10512&gt;=1*60,F10512&lt;6*60),1,0)</f>
        <v>0</v>
      </c>
      <c r="J10512">
        <f>IF(AND(F10512&gt;=10*60,F10512&lt;15*60),1,0)</f>
        <v>0</v>
      </c>
      <c r="K10512">
        <f>IF(AND(F10512&gt;=16*60,F10512&lt;21*60),1,0)</f>
        <v>1</v>
      </c>
      <c r="L10512">
        <f>K10512*G10512</f>
        <v>0</v>
      </c>
      <c r="M10512">
        <f>H10512*B10512</f>
        <v>0.26200000000000001</v>
      </c>
      <c r="N10512">
        <f>I10512*B10512</f>
        <v>0</v>
      </c>
      <c r="O10512">
        <f>J10512*B10512</f>
        <v>0</v>
      </c>
    </row>
    <row r="10513" spans="1:15" x14ac:dyDescent="0.25">
      <c r="A10513" s="1">
        <v>41493.833333333299</v>
      </c>
      <c r="B10513">
        <v>0.23699999999999999</v>
      </c>
      <c r="C10513">
        <f>HOUR(A10513)</f>
        <v>20</v>
      </c>
      <c r="D10513">
        <f>MINUTE(A10513)</f>
        <v>0</v>
      </c>
      <c r="E10513">
        <v>8</v>
      </c>
      <c r="F10513">
        <f>60*C10513+D10513</f>
        <v>1200</v>
      </c>
      <c r="G10513">
        <f>IF(MONTH(A10513)&gt;10,1,IF(MONTH(A10513)&lt;4,1,0))</f>
        <v>0</v>
      </c>
      <c r="H10513">
        <f>IF(AND(F10513&gt;=6*60,F10513&lt;10*60),1,IF(F10513&gt;=15*60,1,IF(F10513&lt;1*60,1,0)))</f>
        <v>1</v>
      </c>
      <c r="I10513">
        <f>IF(AND(F10513&gt;=1*60,F10513&lt;6*60),1,0)</f>
        <v>0</v>
      </c>
      <c r="J10513">
        <f>IF(AND(F10513&gt;=10*60,F10513&lt;15*60),1,0)</f>
        <v>0</v>
      </c>
      <c r="K10513">
        <f>IF(AND(F10513&gt;=16*60,F10513&lt;21*60),1,0)</f>
        <v>1</v>
      </c>
      <c r="L10513">
        <f>K10513*G10513</f>
        <v>0</v>
      </c>
      <c r="M10513">
        <f>H10513*B10513</f>
        <v>0.23699999999999999</v>
      </c>
      <c r="N10513">
        <f>I10513*B10513</f>
        <v>0</v>
      </c>
      <c r="O10513">
        <f>J10513*B10513</f>
        <v>0</v>
      </c>
    </row>
    <row r="10514" spans="1:15" x14ac:dyDescent="0.25">
      <c r="A10514" s="1">
        <v>41493.854166666701</v>
      </c>
      <c r="B10514">
        <v>0.13</v>
      </c>
      <c r="C10514">
        <f>HOUR(A10514)</f>
        <v>20</v>
      </c>
      <c r="D10514">
        <f>MINUTE(A10514)</f>
        <v>30</v>
      </c>
      <c r="E10514">
        <v>8</v>
      </c>
      <c r="F10514">
        <f>60*C10514+D10514</f>
        <v>1230</v>
      </c>
      <c r="G10514">
        <f>IF(MONTH(A10514)&gt;10,1,IF(MONTH(A10514)&lt;4,1,0))</f>
        <v>0</v>
      </c>
      <c r="H10514">
        <f>IF(AND(F10514&gt;=6*60,F10514&lt;10*60),1,IF(F10514&gt;=15*60,1,IF(F10514&lt;1*60,1,0)))</f>
        <v>1</v>
      </c>
      <c r="I10514">
        <f>IF(AND(F10514&gt;=1*60,F10514&lt;6*60),1,0)</f>
        <v>0</v>
      </c>
      <c r="J10514">
        <f>IF(AND(F10514&gt;=10*60,F10514&lt;15*60),1,0)</f>
        <v>0</v>
      </c>
      <c r="K10514">
        <f>IF(AND(F10514&gt;=16*60,F10514&lt;21*60),1,0)</f>
        <v>1</v>
      </c>
      <c r="L10514">
        <f>K10514*G10514</f>
        <v>0</v>
      </c>
      <c r="M10514">
        <f>H10514*B10514</f>
        <v>0.13</v>
      </c>
      <c r="N10514">
        <f>I10514*B10514</f>
        <v>0</v>
      </c>
      <c r="O10514">
        <f>J10514*B10514</f>
        <v>0</v>
      </c>
    </row>
    <row r="10515" spans="1:15" x14ac:dyDescent="0.25">
      <c r="A10515" s="1">
        <v>41493.875</v>
      </c>
      <c r="B10515">
        <v>0.107</v>
      </c>
      <c r="C10515">
        <f>HOUR(A10515)</f>
        <v>21</v>
      </c>
      <c r="D10515">
        <f>MINUTE(A10515)</f>
        <v>0</v>
      </c>
      <c r="E10515">
        <v>8</v>
      </c>
      <c r="F10515">
        <f>60*C10515+D10515</f>
        <v>1260</v>
      </c>
      <c r="G10515">
        <f>IF(MONTH(A10515)&gt;10,1,IF(MONTH(A10515)&lt;4,1,0))</f>
        <v>0</v>
      </c>
      <c r="H10515">
        <f>IF(AND(F10515&gt;=6*60,F10515&lt;10*60),1,IF(F10515&gt;=15*60,1,IF(F10515&lt;1*60,1,0)))</f>
        <v>1</v>
      </c>
      <c r="I10515">
        <f>IF(AND(F10515&gt;=1*60,F10515&lt;6*60),1,0)</f>
        <v>0</v>
      </c>
      <c r="J10515">
        <f>IF(AND(F10515&gt;=10*60,F10515&lt;15*60),1,0)</f>
        <v>0</v>
      </c>
      <c r="K10515">
        <f>IF(AND(F10515&gt;=16*60,F10515&lt;21*60),1,0)</f>
        <v>0</v>
      </c>
      <c r="L10515">
        <f>K10515*G10515</f>
        <v>0</v>
      </c>
      <c r="M10515">
        <f>H10515*B10515</f>
        <v>0.107</v>
      </c>
      <c r="N10515">
        <f>I10515*B10515</f>
        <v>0</v>
      </c>
      <c r="O10515">
        <f>J10515*B10515</f>
        <v>0</v>
      </c>
    </row>
    <row r="10516" spans="1:15" x14ac:dyDescent="0.25">
      <c r="A10516" s="1">
        <v>41493.895833333299</v>
      </c>
      <c r="B10516">
        <v>9.9000000000000005E-2</v>
      </c>
      <c r="C10516">
        <f>HOUR(A10516)</f>
        <v>21</v>
      </c>
      <c r="D10516">
        <f>MINUTE(A10516)</f>
        <v>30</v>
      </c>
      <c r="E10516">
        <v>8</v>
      </c>
      <c r="F10516">
        <f>60*C10516+D10516</f>
        <v>1290</v>
      </c>
      <c r="G10516">
        <f>IF(MONTH(A10516)&gt;10,1,IF(MONTH(A10516)&lt;4,1,0))</f>
        <v>0</v>
      </c>
      <c r="H10516">
        <f>IF(AND(F10516&gt;=6*60,F10516&lt;10*60),1,IF(F10516&gt;=15*60,1,IF(F10516&lt;1*60,1,0)))</f>
        <v>1</v>
      </c>
      <c r="I10516">
        <f>IF(AND(F10516&gt;=1*60,F10516&lt;6*60),1,0)</f>
        <v>0</v>
      </c>
      <c r="J10516">
        <f>IF(AND(F10516&gt;=10*60,F10516&lt;15*60),1,0)</f>
        <v>0</v>
      </c>
      <c r="K10516">
        <f>IF(AND(F10516&gt;=16*60,F10516&lt;21*60),1,0)</f>
        <v>0</v>
      </c>
      <c r="L10516">
        <f>K10516*G10516</f>
        <v>0</v>
      </c>
      <c r="M10516">
        <f>H10516*B10516</f>
        <v>9.9000000000000005E-2</v>
      </c>
      <c r="N10516">
        <f>I10516*B10516</f>
        <v>0</v>
      </c>
      <c r="O10516">
        <f>J10516*B10516</f>
        <v>0</v>
      </c>
    </row>
    <row r="10517" spans="1:15" x14ac:dyDescent="0.25">
      <c r="A10517" s="1">
        <v>41493.916666666701</v>
      </c>
      <c r="B10517">
        <v>0.10199999999999999</v>
      </c>
      <c r="C10517">
        <f>HOUR(A10517)</f>
        <v>22</v>
      </c>
      <c r="D10517">
        <f>MINUTE(A10517)</f>
        <v>0</v>
      </c>
      <c r="E10517">
        <v>8</v>
      </c>
      <c r="F10517">
        <f>60*C10517+D10517</f>
        <v>1320</v>
      </c>
      <c r="G10517">
        <f>IF(MONTH(A10517)&gt;10,1,IF(MONTH(A10517)&lt;4,1,0))</f>
        <v>0</v>
      </c>
      <c r="H10517">
        <f>IF(AND(F10517&gt;=6*60,F10517&lt;10*60),1,IF(F10517&gt;=15*60,1,IF(F10517&lt;1*60,1,0)))</f>
        <v>1</v>
      </c>
      <c r="I10517">
        <f>IF(AND(F10517&gt;=1*60,F10517&lt;6*60),1,0)</f>
        <v>0</v>
      </c>
      <c r="J10517">
        <f>IF(AND(F10517&gt;=10*60,F10517&lt;15*60),1,0)</f>
        <v>0</v>
      </c>
      <c r="K10517">
        <f>IF(AND(F10517&gt;=16*60,F10517&lt;21*60),1,0)</f>
        <v>0</v>
      </c>
      <c r="L10517">
        <f>K10517*G10517</f>
        <v>0</v>
      </c>
      <c r="M10517">
        <f>H10517*B10517</f>
        <v>0.10199999999999999</v>
      </c>
      <c r="N10517">
        <f>I10517*B10517</f>
        <v>0</v>
      </c>
      <c r="O10517">
        <f>J10517*B10517</f>
        <v>0</v>
      </c>
    </row>
    <row r="10518" spans="1:15" x14ac:dyDescent="0.25">
      <c r="A10518" s="1">
        <v>41493.9375</v>
      </c>
      <c r="B10518">
        <v>9.0999999999999998E-2</v>
      </c>
      <c r="C10518">
        <f>HOUR(A10518)</f>
        <v>22</v>
      </c>
      <c r="D10518">
        <f>MINUTE(A10518)</f>
        <v>30</v>
      </c>
      <c r="E10518">
        <v>8</v>
      </c>
      <c r="F10518">
        <f>60*C10518+D10518</f>
        <v>1350</v>
      </c>
      <c r="G10518">
        <f>IF(MONTH(A10518)&gt;10,1,IF(MONTH(A10518)&lt;4,1,0))</f>
        <v>0</v>
      </c>
      <c r="H10518">
        <f>IF(AND(F10518&gt;=6*60,F10518&lt;10*60),1,IF(F10518&gt;=15*60,1,IF(F10518&lt;1*60,1,0)))</f>
        <v>1</v>
      </c>
      <c r="I10518">
        <f>IF(AND(F10518&gt;=1*60,F10518&lt;6*60),1,0)</f>
        <v>0</v>
      </c>
      <c r="J10518">
        <f>IF(AND(F10518&gt;=10*60,F10518&lt;15*60),1,0)</f>
        <v>0</v>
      </c>
      <c r="K10518">
        <f>IF(AND(F10518&gt;=16*60,F10518&lt;21*60),1,0)</f>
        <v>0</v>
      </c>
      <c r="L10518">
        <f>K10518*G10518</f>
        <v>0</v>
      </c>
      <c r="M10518">
        <f>H10518*B10518</f>
        <v>9.0999999999999998E-2</v>
      </c>
      <c r="N10518">
        <f>I10518*B10518</f>
        <v>0</v>
      </c>
      <c r="O10518">
        <f>J10518*B10518</f>
        <v>0</v>
      </c>
    </row>
    <row r="10519" spans="1:15" x14ac:dyDescent="0.25">
      <c r="A10519" s="1">
        <v>41493.958333333299</v>
      </c>
      <c r="B10519">
        <v>9.8000000000000004E-2</v>
      </c>
      <c r="C10519">
        <f>HOUR(A10519)</f>
        <v>23</v>
      </c>
      <c r="D10519">
        <f>MINUTE(A10519)</f>
        <v>0</v>
      </c>
      <c r="E10519">
        <v>8</v>
      </c>
      <c r="F10519">
        <f>60*C10519+D10519</f>
        <v>1380</v>
      </c>
      <c r="G10519">
        <f>IF(MONTH(A10519)&gt;10,1,IF(MONTH(A10519)&lt;4,1,0))</f>
        <v>0</v>
      </c>
      <c r="H10519">
        <f>IF(AND(F10519&gt;=6*60,F10519&lt;10*60),1,IF(F10519&gt;=15*60,1,IF(F10519&lt;1*60,1,0)))</f>
        <v>1</v>
      </c>
      <c r="I10519">
        <f>IF(AND(F10519&gt;=1*60,F10519&lt;6*60),1,0)</f>
        <v>0</v>
      </c>
      <c r="J10519">
        <f>IF(AND(F10519&gt;=10*60,F10519&lt;15*60),1,0)</f>
        <v>0</v>
      </c>
      <c r="K10519">
        <f>IF(AND(F10519&gt;=16*60,F10519&lt;21*60),1,0)</f>
        <v>0</v>
      </c>
      <c r="L10519">
        <f>K10519*G10519</f>
        <v>0</v>
      </c>
      <c r="M10519">
        <f>H10519*B10519</f>
        <v>9.8000000000000004E-2</v>
      </c>
      <c r="N10519">
        <f>I10519*B10519</f>
        <v>0</v>
      </c>
      <c r="O10519">
        <f>J10519*B10519</f>
        <v>0</v>
      </c>
    </row>
    <row r="10520" spans="1:15" x14ac:dyDescent="0.25">
      <c r="A10520" s="1">
        <v>41493.979166666701</v>
      </c>
      <c r="B10520">
        <v>0.122</v>
      </c>
      <c r="C10520">
        <f>HOUR(A10520)</f>
        <v>23</v>
      </c>
      <c r="D10520">
        <f>MINUTE(A10520)</f>
        <v>30</v>
      </c>
      <c r="E10520">
        <v>8</v>
      </c>
      <c r="F10520">
        <f>60*C10520+D10520</f>
        <v>1410</v>
      </c>
      <c r="G10520">
        <f>IF(MONTH(A10520)&gt;10,1,IF(MONTH(A10520)&lt;4,1,0))</f>
        <v>0</v>
      </c>
      <c r="H10520">
        <f>IF(AND(F10520&gt;=6*60,F10520&lt;10*60),1,IF(F10520&gt;=15*60,1,IF(F10520&lt;1*60,1,0)))</f>
        <v>1</v>
      </c>
      <c r="I10520">
        <f>IF(AND(F10520&gt;=1*60,F10520&lt;6*60),1,0)</f>
        <v>0</v>
      </c>
      <c r="J10520">
        <f>IF(AND(F10520&gt;=10*60,F10520&lt;15*60),1,0)</f>
        <v>0</v>
      </c>
      <c r="K10520">
        <f>IF(AND(F10520&gt;=16*60,F10520&lt;21*60),1,0)</f>
        <v>0</v>
      </c>
      <c r="L10520">
        <f>K10520*G10520</f>
        <v>0</v>
      </c>
      <c r="M10520">
        <f>H10520*B10520</f>
        <v>0.122</v>
      </c>
      <c r="N10520">
        <f>I10520*B10520</f>
        <v>0</v>
      </c>
      <c r="O10520">
        <f>J10520*B10520</f>
        <v>0</v>
      </c>
    </row>
    <row r="10521" spans="1:15" x14ac:dyDescent="0.25">
      <c r="A10521" s="1">
        <v>41494</v>
      </c>
      <c r="B10521">
        <v>0.11799999999999999</v>
      </c>
      <c r="C10521">
        <f>HOUR(A10521)</f>
        <v>0</v>
      </c>
      <c r="D10521">
        <f>MINUTE(A10521)</f>
        <v>0</v>
      </c>
      <c r="E10521">
        <v>8</v>
      </c>
      <c r="F10521">
        <f>60*C10521+D10521</f>
        <v>0</v>
      </c>
      <c r="G10521">
        <f>IF(MONTH(A10521)&gt;10,1,IF(MONTH(A10521)&lt;4,1,0))</f>
        <v>0</v>
      </c>
      <c r="H10521">
        <f>IF(AND(F10521&gt;=6*60,F10521&lt;10*60),1,IF(F10521&gt;=15*60,1,IF(F10521&lt;1*60,1,0)))</f>
        <v>1</v>
      </c>
      <c r="I10521">
        <f>IF(AND(F10521&gt;=1*60,F10521&lt;6*60),1,0)</f>
        <v>0</v>
      </c>
      <c r="J10521">
        <f>IF(AND(F10521&gt;=10*60,F10521&lt;15*60),1,0)</f>
        <v>0</v>
      </c>
      <c r="K10521">
        <f>IF(AND(F10521&gt;=16*60,F10521&lt;21*60),1,0)</f>
        <v>0</v>
      </c>
      <c r="L10521">
        <f>K10521*G10521</f>
        <v>0</v>
      </c>
      <c r="M10521">
        <f>H10521*B10521</f>
        <v>0.11799999999999999</v>
      </c>
      <c r="N10521">
        <f>I10521*B10521</f>
        <v>0</v>
      </c>
      <c r="O10521">
        <f>J10521*B10521</f>
        <v>0</v>
      </c>
    </row>
    <row r="10522" spans="1:15" x14ac:dyDescent="0.25">
      <c r="A10522" s="1">
        <v>41494.020833333299</v>
      </c>
      <c r="B10522">
        <v>0.10299999999999999</v>
      </c>
      <c r="C10522">
        <f>HOUR(A10522)</f>
        <v>0</v>
      </c>
      <c r="D10522">
        <f>MINUTE(A10522)</f>
        <v>30</v>
      </c>
      <c r="E10522">
        <v>8</v>
      </c>
      <c r="F10522">
        <f>60*C10522+D10522</f>
        <v>30</v>
      </c>
      <c r="G10522">
        <f>IF(MONTH(A10522)&gt;10,1,IF(MONTH(A10522)&lt;4,1,0))</f>
        <v>0</v>
      </c>
      <c r="H10522">
        <f>IF(AND(F10522&gt;=6*60,F10522&lt;10*60),1,IF(F10522&gt;=15*60,1,IF(F10522&lt;1*60,1,0)))</f>
        <v>1</v>
      </c>
      <c r="I10522">
        <f>IF(AND(F10522&gt;=1*60,F10522&lt;6*60),1,0)</f>
        <v>0</v>
      </c>
      <c r="J10522">
        <f>IF(AND(F10522&gt;=10*60,F10522&lt;15*60),1,0)</f>
        <v>0</v>
      </c>
      <c r="K10522">
        <f>IF(AND(F10522&gt;=16*60,F10522&lt;21*60),1,0)</f>
        <v>0</v>
      </c>
      <c r="L10522">
        <f>K10522*G10522</f>
        <v>0</v>
      </c>
      <c r="M10522">
        <f>H10522*B10522</f>
        <v>0.10299999999999999</v>
      </c>
      <c r="N10522">
        <f>I10522*B10522</f>
        <v>0</v>
      </c>
      <c r="O10522">
        <f>J10522*B10522</f>
        <v>0</v>
      </c>
    </row>
    <row r="10523" spans="1:15" x14ac:dyDescent="0.25">
      <c r="A10523" s="1">
        <v>41494.041666666701</v>
      </c>
      <c r="B10523">
        <v>0.10199999999999999</v>
      </c>
      <c r="C10523">
        <f>HOUR(A10523)</f>
        <v>1</v>
      </c>
      <c r="D10523">
        <f>MINUTE(A10523)</f>
        <v>0</v>
      </c>
      <c r="E10523">
        <v>8</v>
      </c>
      <c r="F10523">
        <f>60*C10523+D10523</f>
        <v>60</v>
      </c>
      <c r="G10523">
        <f>IF(MONTH(A10523)&gt;10,1,IF(MONTH(A10523)&lt;4,1,0))</f>
        <v>0</v>
      </c>
      <c r="H10523">
        <f>IF(AND(F10523&gt;=6*60,F10523&lt;10*60),1,IF(F10523&gt;=15*60,1,IF(F10523&lt;1*60,1,0)))</f>
        <v>0</v>
      </c>
      <c r="I10523">
        <f>IF(AND(F10523&gt;=1*60,F10523&lt;6*60),1,0)</f>
        <v>1</v>
      </c>
      <c r="J10523">
        <f>IF(AND(F10523&gt;=10*60,F10523&lt;15*60),1,0)</f>
        <v>0</v>
      </c>
      <c r="K10523">
        <f>IF(AND(F10523&gt;=16*60,F10523&lt;21*60),1,0)</f>
        <v>0</v>
      </c>
      <c r="L10523">
        <f>K10523*G10523</f>
        <v>0</v>
      </c>
      <c r="M10523">
        <f>H10523*B10523</f>
        <v>0</v>
      </c>
      <c r="N10523">
        <f>I10523*B10523</f>
        <v>0.10199999999999999</v>
      </c>
      <c r="O10523">
        <f>J10523*B10523</f>
        <v>0</v>
      </c>
    </row>
    <row r="10524" spans="1:15" x14ac:dyDescent="0.25">
      <c r="A10524" s="1">
        <v>41494.0625</v>
      </c>
      <c r="B10524">
        <v>9.9000000000000005E-2</v>
      </c>
      <c r="C10524">
        <f>HOUR(A10524)</f>
        <v>1</v>
      </c>
      <c r="D10524">
        <f>MINUTE(A10524)</f>
        <v>30</v>
      </c>
      <c r="E10524">
        <v>8</v>
      </c>
      <c r="F10524">
        <f>60*C10524+D10524</f>
        <v>90</v>
      </c>
      <c r="G10524">
        <f>IF(MONTH(A10524)&gt;10,1,IF(MONTH(A10524)&lt;4,1,0))</f>
        <v>0</v>
      </c>
      <c r="H10524">
        <f>IF(AND(F10524&gt;=6*60,F10524&lt;10*60),1,IF(F10524&gt;=15*60,1,IF(F10524&lt;1*60,1,0)))</f>
        <v>0</v>
      </c>
      <c r="I10524">
        <f>IF(AND(F10524&gt;=1*60,F10524&lt;6*60),1,0)</f>
        <v>1</v>
      </c>
      <c r="J10524">
        <f>IF(AND(F10524&gt;=10*60,F10524&lt;15*60),1,0)</f>
        <v>0</v>
      </c>
      <c r="K10524">
        <f>IF(AND(F10524&gt;=16*60,F10524&lt;21*60),1,0)</f>
        <v>0</v>
      </c>
      <c r="L10524">
        <f>K10524*G10524</f>
        <v>0</v>
      </c>
      <c r="M10524">
        <f>H10524*B10524</f>
        <v>0</v>
      </c>
      <c r="N10524">
        <f>I10524*B10524</f>
        <v>9.9000000000000005E-2</v>
      </c>
      <c r="O10524">
        <f>J10524*B10524</f>
        <v>0</v>
      </c>
    </row>
    <row r="10525" spans="1:15" x14ac:dyDescent="0.25">
      <c r="A10525" s="1">
        <v>41494.083333333299</v>
      </c>
      <c r="B10525">
        <v>3.3000000000000002E-2</v>
      </c>
      <c r="C10525">
        <f>HOUR(A10525)</f>
        <v>2</v>
      </c>
      <c r="D10525">
        <f>MINUTE(A10525)</f>
        <v>0</v>
      </c>
      <c r="E10525">
        <v>8</v>
      </c>
      <c r="F10525">
        <f>60*C10525+D10525</f>
        <v>120</v>
      </c>
      <c r="G10525">
        <f>IF(MONTH(A10525)&gt;10,1,IF(MONTH(A10525)&lt;4,1,0))</f>
        <v>0</v>
      </c>
      <c r="H10525">
        <f>IF(AND(F10525&gt;=6*60,F10525&lt;10*60),1,IF(F10525&gt;=15*60,1,IF(F10525&lt;1*60,1,0)))</f>
        <v>0</v>
      </c>
      <c r="I10525">
        <f>IF(AND(F10525&gt;=1*60,F10525&lt;6*60),1,0)</f>
        <v>1</v>
      </c>
      <c r="J10525">
        <f>IF(AND(F10525&gt;=10*60,F10525&lt;15*60),1,0)</f>
        <v>0</v>
      </c>
      <c r="K10525">
        <f>IF(AND(F10525&gt;=16*60,F10525&lt;21*60),1,0)</f>
        <v>0</v>
      </c>
      <c r="L10525">
        <f>K10525*G10525</f>
        <v>0</v>
      </c>
      <c r="M10525">
        <f>H10525*B10525</f>
        <v>0</v>
      </c>
      <c r="N10525">
        <f>I10525*B10525</f>
        <v>3.3000000000000002E-2</v>
      </c>
      <c r="O10525">
        <f>J10525*B10525</f>
        <v>0</v>
      </c>
    </row>
    <row r="10526" spans="1:15" x14ac:dyDescent="0.25">
      <c r="A10526" s="1">
        <v>41494.104166666701</v>
      </c>
      <c r="B10526">
        <v>4.2000000000000003E-2</v>
      </c>
      <c r="C10526">
        <f>HOUR(A10526)</f>
        <v>2</v>
      </c>
      <c r="D10526">
        <f>MINUTE(A10526)</f>
        <v>30</v>
      </c>
      <c r="E10526">
        <v>8</v>
      </c>
      <c r="F10526">
        <f>60*C10526+D10526</f>
        <v>150</v>
      </c>
      <c r="G10526">
        <f>IF(MONTH(A10526)&gt;10,1,IF(MONTH(A10526)&lt;4,1,0))</f>
        <v>0</v>
      </c>
      <c r="H10526">
        <f>IF(AND(F10526&gt;=6*60,F10526&lt;10*60),1,IF(F10526&gt;=15*60,1,IF(F10526&lt;1*60,1,0)))</f>
        <v>0</v>
      </c>
      <c r="I10526">
        <f>IF(AND(F10526&gt;=1*60,F10526&lt;6*60),1,0)</f>
        <v>1</v>
      </c>
      <c r="J10526">
        <f>IF(AND(F10526&gt;=10*60,F10526&lt;15*60),1,0)</f>
        <v>0</v>
      </c>
      <c r="K10526">
        <f>IF(AND(F10526&gt;=16*60,F10526&lt;21*60),1,0)</f>
        <v>0</v>
      </c>
      <c r="L10526">
        <f>K10526*G10526</f>
        <v>0</v>
      </c>
      <c r="M10526">
        <f>H10526*B10526</f>
        <v>0</v>
      </c>
      <c r="N10526">
        <f>I10526*B10526</f>
        <v>4.2000000000000003E-2</v>
      </c>
      <c r="O10526">
        <f>J10526*B10526</f>
        <v>0</v>
      </c>
    </row>
    <row r="10527" spans="1:15" x14ac:dyDescent="0.25">
      <c r="A10527" s="1">
        <v>41494.125</v>
      </c>
      <c r="B10527">
        <v>3.9E-2</v>
      </c>
      <c r="C10527">
        <f>HOUR(A10527)</f>
        <v>3</v>
      </c>
      <c r="D10527">
        <f>MINUTE(A10527)</f>
        <v>0</v>
      </c>
      <c r="E10527">
        <v>8</v>
      </c>
      <c r="F10527">
        <f>60*C10527+D10527</f>
        <v>180</v>
      </c>
      <c r="G10527">
        <f>IF(MONTH(A10527)&gt;10,1,IF(MONTH(A10527)&lt;4,1,0))</f>
        <v>0</v>
      </c>
      <c r="H10527">
        <f>IF(AND(F10527&gt;=6*60,F10527&lt;10*60),1,IF(F10527&gt;=15*60,1,IF(F10527&lt;1*60,1,0)))</f>
        <v>0</v>
      </c>
      <c r="I10527">
        <f>IF(AND(F10527&gt;=1*60,F10527&lt;6*60),1,0)</f>
        <v>1</v>
      </c>
      <c r="J10527">
        <f>IF(AND(F10527&gt;=10*60,F10527&lt;15*60),1,0)</f>
        <v>0</v>
      </c>
      <c r="K10527">
        <f>IF(AND(F10527&gt;=16*60,F10527&lt;21*60),1,0)</f>
        <v>0</v>
      </c>
      <c r="L10527">
        <f>K10527*G10527</f>
        <v>0</v>
      </c>
      <c r="M10527">
        <f>H10527*B10527</f>
        <v>0</v>
      </c>
      <c r="N10527">
        <f>I10527*B10527</f>
        <v>3.9E-2</v>
      </c>
      <c r="O10527">
        <f>J10527*B10527</f>
        <v>0</v>
      </c>
    </row>
    <row r="10528" spans="1:15" x14ac:dyDescent="0.25">
      <c r="A10528" s="1">
        <v>41494.145833333299</v>
      </c>
      <c r="B10528">
        <v>2.1999999999999999E-2</v>
      </c>
      <c r="C10528">
        <f>HOUR(A10528)</f>
        <v>3</v>
      </c>
      <c r="D10528">
        <f>MINUTE(A10528)</f>
        <v>30</v>
      </c>
      <c r="E10528">
        <v>8</v>
      </c>
      <c r="F10528">
        <f>60*C10528+D10528</f>
        <v>210</v>
      </c>
      <c r="G10528">
        <f>IF(MONTH(A10528)&gt;10,1,IF(MONTH(A10528)&lt;4,1,0))</f>
        <v>0</v>
      </c>
      <c r="H10528">
        <f>IF(AND(F10528&gt;=6*60,F10528&lt;10*60),1,IF(F10528&gt;=15*60,1,IF(F10528&lt;1*60,1,0)))</f>
        <v>0</v>
      </c>
      <c r="I10528">
        <f>IF(AND(F10528&gt;=1*60,F10528&lt;6*60),1,0)</f>
        <v>1</v>
      </c>
      <c r="J10528">
        <f>IF(AND(F10528&gt;=10*60,F10528&lt;15*60),1,0)</f>
        <v>0</v>
      </c>
      <c r="K10528">
        <f>IF(AND(F10528&gt;=16*60,F10528&lt;21*60),1,0)</f>
        <v>0</v>
      </c>
      <c r="L10528">
        <f>K10528*G10528</f>
        <v>0</v>
      </c>
      <c r="M10528">
        <f>H10528*B10528</f>
        <v>0</v>
      </c>
      <c r="N10528">
        <f>I10528*B10528</f>
        <v>2.1999999999999999E-2</v>
      </c>
      <c r="O10528">
        <f>J10528*B10528</f>
        <v>0</v>
      </c>
    </row>
    <row r="10529" spans="1:15" x14ac:dyDescent="0.25">
      <c r="A10529" s="1">
        <v>41494.166666666701</v>
      </c>
      <c r="B10529">
        <v>4.1000000000000002E-2</v>
      </c>
      <c r="C10529">
        <f>HOUR(A10529)</f>
        <v>4</v>
      </c>
      <c r="D10529">
        <f>MINUTE(A10529)</f>
        <v>0</v>
      </c>
      <c r="E10529">
        <v>8</v>
      </c>
      <c r="F10529">
        <f>60*C10529+D10529</f>
        <v>240</v>
      </c>
      <c r="G10529">
        <f>IF(MONTH(A10529)&gt;10,1,IF(MONTH(A10529)&lt;4,1,0))</f>
        <v>0</v>
      </c>
      <c r="H10529">
        <f>IF(AND(F10529&gt;=6*60,F10529&lt;10*60),1,IF(F10529&gt;=15*60,1,IF(F10529&lt;1*60,1,0)))</f>
        <v>0</v>
      </c>
      <c r="I10529">
        <f>IF(AND(F10529&gt;=1*60,F10529&lt;6*60),1,0)</f>
        <v>1</v>
      </c>
      <c r="J10529">
        <f>IF(AND(F10529&gt;=10*60,F10529&lt;15*60),1,0)</f>
        <v>0</v>
      </c>
      <c r="K10529">
        <f>IF(AND(F10529&gt;=16*60,F10529&lt;21*60),1,0)</f>
        <v>0</v>
      </c>
      <c r="L10529">
        <f>K10529*G10529</f>
        <v>0</v>
      </c>
      <c r="M10529">
        <f>H10529*B10529</f>
        <v>0</v>
      </c>
      <c r="N10529">
        <f>I10529*B10529</f>
        <v>4.1000000000000002E-2</v>
      </c>
      <c r="O10529">
        <f>J10529*B10529</f>
        <v>0</v>
      </c>
    </row>
    <row r="10530" spans="1:15" x14ac:dyDescent="0.25">
      <c r="A10530" s="1">
        <v>41494.1875</v>
      </c>
      <c r="B10530">
        <v>4.1000000000000002E-2</v>
      </c>
      <c r="C10530">
        <f>HOUR(A10530)</f>
        <v>4</v>
      </c>
      <c r="D10530">
        <f>MINUTE(A10530)</f>
        <v>30</v>
      </c>
      <c r="E10530">
        <v>8</v>
      </c>
      <c r="F10530">
        <f>60*C10530+D10530</f>
        <v>270</v>
      </c>
      <c r="G10530">
        <f>IF(MONTH(A10530)&gt;10,1,IF(MONTH(A10530)&lt;4,1,0))</f>
        <v>0</v>
      </c>
      <c r="H10530">
        <f>IF(AND(F10530&gt;=6*60,F10530&lt;10*60),1,IF(F10530&gt;=15*60,1,IF(F10530&lt;1*60,1,0)))</f>
        <v>0</v>
      </c>
      <c r="I10530">
        <f>IF(AND(F10530&gt;=1*60,F10530&lt;6*60),1,0)</f>
        <v>1</v>
      </c>
      <c r="J10530">
        <f>IF(AND(F10530&gt;=10*60,F10530&lt;15*60),1,0)</f>
        <v>0</v>
      </c>
      <c r="K10530">
        <f>IF(AND(F10530&gt;=16*60,F10530&lt;21*60),1,0)</f>
        <v>0</v>
      </c>
      <c r="L10530">
        <f>K10530*G10530</f>
        <v>0</v>
      </c>
      <c r="M10530">
        <f>H10530*B10530</f>
        <v>0</v>
      </c>
      <c r="N10530">
        <f>I10530*B10530</f>
        <v>4.1000000000000002E-2</v>
      </c>
      <c r="O10530">
        <f>J10530*B10530</f>
        <v>0</v>
      </c>
    </row>
    <row r="10531" spans="1:15" x14ac:dyDescent="0.25">
      <c r="A10531" s="1">
        <v>41494.208333333299</v>
      </c>
      <c r="B10531">
        <v>0.02</v>
      </c>
      <c r="C10531">
        <f>HOUR(A10531)</f>
        <v>5</v>
      </c>
      <c r="D10531">
        <f>MINUTE(A10531)</f>
        <v>0</v>
      </c>
      <c r="E10531">
        <v>8</v>
      </c>
      <c r="F10531">
        <f>60*C10531+D10531</f>
        <v>300</v>
      </c>
      <c r="G10531">
        <f>IF(MONTH(A10531)&gt;10,1,IF(MONTH(A10531)&lt;4,1,0))</f>
        <v>0</v>
      </c>
      <c r="H10531">
        <f>IF(AND(F10531&gt;=6*60,F10531&lt;10*60),1,IF(F10531&gt;=15*60,1,IF(F10531&lt;1*60,1,0)))</f>
        <v>0</v>
      </c>
      <c r="I10531">
        <f>IF(AND(F10531&gt;=1*60,F10531&lt;6*60),1,0)</f>
        <v>1</v>
      </c>
      <c r="J10531">
        <f>IF(AND(F10531&gt;=10*60,F10531&lt;15*60),1,0)</f>
        <v>0</v>
      </c>
      <c r="K10531">
        <f>IF(AND(F10531&gt;=16*60,F10531&lt;21*60),1,0)</f>
        <v>0</v>
      </c>
      <c r="L10531">
        <f>K10531*G10531</f>
        <v>0</v>
      </c>
      <c r="M10531">
        <f>H10531*B10531</f>
        <v>0</v>
      </c>
      <c r="N10531">
        <f>I10531*B10531</f>
        <v>0.02</v>
      </c>
      <c r="O10531">
        <f>J10531*B10531</f>
        <v>0</v>
      </c>
    </row>
    <row r="10532" spans="1:15" x14ac:dyDescent="0.25">
      <c r="A10532" s="1">
        <v>41494.229166666701</v>
      </c>
      <c r="B10532">
        <v>0.69</v>
      </c>
      <c r="C10532">
        <f>HOUR(A10532)</f>
        <v>5</v>
      </c>
      <c r="D10532">
        <f>MINUTE(A10532)</f>
        <v>30</v>
      </c>
      <c r="E10532">
        <v>8</v>
      </c>
      <c r="F10532">
        <f>60*C10532+D10532</f>
        <v>330</v>
      </c>
      <c r="G10532">
        <f>IF(MONTH(A10532)&gt;10,1,IF(MONTH(A10532)&lt;4,1,0))</f>
        <v>0</v>
      </c>
      <c r="H10532">
        <f>IF(AND(F10532&gt;=6*60,F10532&lt;10*60),1,IF(F10532&gt;=15*60,1,IF(F10532&lt;1*60,1,0)))</f>
        <v>0</v>
      </c>
      <c r="I10532">
        <f>IF(AND(F10532&gt;=1*60,F10532&lt;6*60),1,0)</f>
        <v>1</v>
      </c>
      <c r="J10532">
        <f>IF(AND(F10532&gt;=10*60,F10532&lt;15*60),1,0)</f>
        <v>0</v>
      </c>
      <c r="K10532">
        <f>IF(AND(F10532&gt;=16*60,F10532&lt;21*60),1,0)</f>
        <v>0</v>
      </c>
      <c r="L10532">
        <f>K10532*G10532</f>
        <v>0</v>
      </c>
      <c r="M10532">
        <f>H10532*B10532</f>
        <v>0</v>
      </c>
      <c r="N10532">
        <f>I10532*B10532</f>
        <v>0.69</v>
      </c>
      <c r="O10532">
        <f>J10532*B10532</f>
        <v>0</v>
      </c>
    </row>
    <row r="10533" spans="1:15" x14ac:dyDescent="0.25">
      <c r="A10533" s="1">
        <v>41494.25</v>
      </c>
      <c r="B10533">
        <v>1.0469999999999999</v>
      </c>
      <c r="C10533">
        <f>HOUR(A10533)</f>
        <v>6</v>
      </c>
      <c r="D10533">
        <f>MINUTE(A10533)</f>
        <v>0</v>
      </c>
      <c r="E10533">
        <v>8</v>
      </c>
      <c r="F10533">
        <f>60*C10533+D10533</f>
        <v>360</v>
      </c>
      <c r="G10533">
        <f>IF(MONTH(A10533)&gt;10,1,IF(MONTH(A10533)&lt;4,1,0))</f>
        <v>0</v>
      </c>
      <c r="H10533">
        <f>IF(AND(F10533&gt;=6*60,F10533&lt;10*60),1,IF(F10533&gt;=15*60,1,IF(F10533&lt;1*60,1,0)))</f>
        <v>1</v>
      </c>
      <c r="I10533">
        <f>IF(AND(F10533&gt;=1*60,F10533&lt;6*60),1,0)</f>
        <v>0</v>
      </c>
      <c r="J10533">
        <f>IF(AND(F10533&gt;=10*60,F10533&lt;15*60),1,0)</f>
        <v>0</v>
      </c>
      <c r="K10533">
        <f>IF(AND(F10533&gt;=16*60,F10533&lt;21*60),1,0)</f>
        <v>0</v>
      </c>
      <c r="L10533">
        <f>K10533*G10533</f>
        <v>0</v>
      </c>
      <c r="M10533">
        <f>H10533*B10533</f>
        <v>1.0469999999999999</v>
      </c>
      <c r="N10533">
        <f>I10533*B10533</f>
        <v>0</v>
      </c>
      <c r="O10533">
        <f>J10533*B10533</f>
        <v>0</v>
      </c>
    </row>
    <row r="10534" spans="1:15" x14ac:dyDescent="0.25">
      <c r="A10534" s="1">
        <v>41494.270833333299</v>
      </c>
      <c r="B10534">
        <v>0.89900000000000002</v>
      </c>
      <c r="C10534">
        <f>HOUR(A10534)</f>
        <v>6</v>
      </c>
      <c r="D10534">
        <f>MINUTE(A10534)</f>
        <v>30</v>
      </c>
      <c r="E10534">
        <v>8</v>
      </c>
      <c r="F10534">
        <f>60*C10534+D10534</f>
        <v>390</v>
      </c>
      <c r="G10534">
        <f>IF(MONTH(A10534)&gt;10,1,IF(MONTH(A10534)&lt;4,1,0))</f>
        <v>0</v>
      </c>
      <c r="H10534">
        <f>IF(AND(F10534&gt;=6*60,F10534&lt;10*60),1,IF(F10534&gt;=15*60,1,IF(F10534&lt;1*60,1,0)))</f>
        <v>1</v>
      </c>
      <c r="I10534">
        <f>IF(AND(F10534&gt;=1*60,F10534&lt;6*60),1,0)</f>
        <v>0</v>
      </c>
      <c r="J10534">
        <f>IF(AND(F10534&gt;=10*60,F10534&lt;15*60),1,0)</f>
        <v>0</v>
      </c>
      <c r="K10534">
        <f>IF(AND(F10534&gt;=16*60,F10534&lt;21*60),1,0)</f>
        <v>0</v>
      </c>
      <c r="L10534">
        <f>K10534*G10534</f>
        <v>0</v>
      </c>
      <c r="M10534">
        <f>H10534*B10534</f>
        <v>0.89900000000000002</v>
      </c>
      <c r="N10534">
        <f>I10534*B10534</f>
        <v>0</v>
      </c>
      <c r="O10534">
        <f>J10534*B10534</f>
        <v>0</v>
      </c>
    </row>
    <row r="10535" spans="1:15" x14ac:dyDescent="0.25">
      <c r="A10535" s="1">
        <v>41494.291666666701</v>
      </c>
      <c r="B10535">
        <v>0.56499999999999995</v>
      </c>
      <c r="C10535">
        <f>HOUR(A10535)</f>
        <v>7</v>
      </c>
      <c r="D10535">
        <f>MINUTE(A10535)</f>
        <v>0</v>
      </c>
      <c r="E10535">
        <v>8</v>
      </c>
      <c r="F10535">
        <f>60*C10535+D10535</f>
        <v>420</v>
      </c>
      <c r="G10535">
        <f>IF(MONTH(A10535)&gt;10,1,IF(MONTH(A10535)&lt;4,1,0))</f>
        <v>0</v>
      </c>
      <c r="H10535">
        <f>IF(AND(F10535&gt;=6*60,F10535&lt;10*60),1,IF(F10535&gt;=15*60,1,IF(F10535&lt;1*60,1,0)))</f>
        <v>1</v>
      </c>
      <c r="I10535">
        <f>IF(AND(F10535&gt;=1*60,F10535&lt;6*60),1,0)</f>
        <v>0</v>
      </c>
      <c r="J10535">
        <f>IF(AND(F10535&gt;=10*60,F10535&lt;15*60),1,0)</f>
        <v>0</v>
      </c>
      <c r="K10535">
        <f>IF(AND(F10535&gt;=16*60,F10535&lt;21*60),1,0)</f>
        <v>0</v>
      </c>
      <c r="L10535">
        <f>K10535*G10535</f>
        <v>0</v>
      </c>
      <c r="M10535">
        <f>H10535*B10535</f>
        <v>0.56499999999999995</v>
      </c>
      <c r="N10535">
        <f>I10535*B10535</f>
        <v>0</v>
      </c>
      <c r="O10535">
        <f>J10535*B10535</f>
        <v>0</v>
      </c>
    </row>
    <row r="10536" spans="1:15" x14ac:dyDescent="0.25">
      <c r="A10536" s="1">
        <v>41494.3125</v>
      </c>
      <c r="B10536">
        <v>0.49099999999999999</v>
      </c>
      <c r="C10536">
        <f>HOUR(A10536)</f>
        <v>7</v>
      </c>
      <c r="D10536">
        <f>MINUTE(A10536)</f>
        <v>30</v>
      </c>
      <c r="E10536">
        <v>8</v>
      </c>
      <c r="F10536">
        <f>60*C10536+D10536</f>
        <v>450</v>
      </c>
      <c r="G10536">
        <f>IF(MONTH(A10536)&gt;10,1,IF(MONTH(A10536)&lt;4,1,0))</f>
        <v>0</v>
      </c>
      <c r="H10536">
        <f>IF(AND(F10536&gt;=6*60,F10536&lt;10*60),1,IF(F10536&gt;=15*60,1,IF(F10536&lt;1*60,1,0)))</f>
        <v>1</v>
      </c>
      <c r="I10536">
        <f>IF(AND(F10536&gt;=1*60,F10536&lt;6*60),1,0)</f>
        <v>0</v>
      </c>
      <c r="J10536">
        <f>IF(AND(F10536&gt;=10*60,F10536&lt;15*60),1,0)</f>
        <v>0</v>
      </c>
      <c r="K10536">
        <f>IF(AND(F10536&gt;=16*60,F10536&lt;21*60),1,0)</f>
        <v>0</v>
      </c>
      <c r="L10536">
        <f>K10536*G10536</f>
        <v>0</v>
      </c>
      <c r="M10536">
        <f>H10536*B10536</f>
        <v>0.49099999999999999</v>
      </c>
      <c r="N10536">
        <f>I10536*B10536</f>
        <v>0</v>
      </c>
      <c r="O10536">
        <f>J10536*B10536</f>
        <v>0</v>
      </c>
    </row>
    <row r="10537" spans="1:15" x14ac:dyDescent="0.25">
      <c r="A10537" s="1">
        <v>41494.333333333299</v>
      </c>
      <c r="B10537">
        <v>8.8999999999999996E-2</v>
      </c>
      <c r="C10537">
        <f>HOUR(A10537)</f>
        <v>8</v>
      </c>
      <c r="D10537">
        <f>MINUTE(A10537)</f>
        <v>0</v>
      </c>
      <c r="E10537">
        <v>8</v>
      </c>
      <c r="F10537">
        <f>60*C10537+D10537</f>
        <v>480</v>
      </c>
      <c r="G10537">
        <f>IF(MONTH(A10537)&gt;10,1,IF(MONTH(A10537)&lt;4,1,0))</f>
        <v>0</v>
      </c>
      <c r="H10537">
        <f>IF(AND(F10537&gt;=6*60,F10537&lt;10*60),1,IF(F10537&gt;=15*60,1,IF(F10537&lt;1*60,1,0)))</f>
        <v>1</v>
      </c>
      <c r="I10537">
        <f>IF(AND(F10537&gt;=1*60,F10537&lt;6*60),1,0)</f>
        <v>0</v>
      </c>
      <c r="J10537">
        <f>IF(AND(F10537&gt;=10*60,F10537&lt;15*60),1,0)</f>
        <v>0</v>
      </c>
      <c r="K10537">
        <f>IF(AND(F10537&gt;=16*60,F10537&lt;21*60),1,0)</f>
        <v>0</v>
      </c>
      <c r="L10537">
        <f>K10537*G10537</f>
        <v>0</v>
      </c>
      <c r="M10537">
        <f>H10537*B10537</f>
        <v>8.8999999999999996E-2</v>
      </c>
      <c r="N10537">
        <f>I10537*B10537</f>
        <v>0</v>
      </c>
      <c r="O10537">
        <f>J10537*B10537</f>
        <v>0</v>
      </c>
    </row>
    <row r="10538" spans="1:15" x14ac:dyDescent="0.25">
      <c r="A10538" s="1">
        <v>41494.354166666701</v>
      </c>
      <c r="B10538">
        <v>9.0999999999999998E-2</v>
      </c>
      <c r="C10538">
        <f>HOUR(A10538)</f>
        <v>8</v>
      </c>
      <c r="D10538">
        <f>MINUTE(A10538)</f>
        <v>30</v>
      </c>
      <c r="E10538">
        <v>8</v>
      </c>
      <c r="F10538">
        <f>60*C10538+D10538</f>
        <v>510</v>
      </c>
      <c r="G10538">
        <f>IF(MONTH(A10538)&gt;10,1,IF(MONTH(A10538)&lt;4,1,0))</f>
        <v>0</v>
      </c>
      <c r="H10538">
        <f>IF(AND(F10538&gt;=6*60,F10538&lt;10*60),1,IF(F10538&gt;=15*60,1,IF(F10538&lt;1*60,1,0)))</f>
        <v>1</v>
      </c>
      <c r="I10538">
        <f>IF(AND(F10538&gt;=1*60,F10538&lt;6*60),1,0)</f>
        <v>0</v>
      </c>
      <c r="J10538">
        <f>IF(AND(F10538&gt;=10*60,F10538&lt;15*60),1,0)</f>
        <v>0</v>
      </c>
      <c r="K10538">
        <f>IF(AND(F10538&gt;=16*60,F10538&lt;21*60),1,0)</f>
        <v>0</v>
      </c>
      <c r="L10538">
        <f>K10538*G10538</f>
        <v>0</v>
      </c>
      <c r="M10538">
        <f>H10538*B10538</f>
        <v>9.0999999999999998E-2</v>
      </c>
      <c r="N10538">
        <f>I10538*B10538</f>
        <v>0</v>
      </c>
      <c r="O10538">
        <f>J10538*B10538</f>
        <v>0</v>
      </c>
    </row>
    <row r="10539" spans="1:15" x14ac:dyDescent="0.25">
      <c r="A10539" s="1">
        <v>41494.375</v>
      </c>
      <c r="B10539">
        <v>5.5E-2</v>
      </c>
      <c r="C10539">
        <f>HOUR(A10539)</f>
        <v>9</v>
      </c>
      <c r="D10539">
        <f>MINUTE(A10539)</f>
        <v>0</v>
      </c>
      <c r="E10539">
        <v>8</v>
      </c>
      <c r="F10539">
        <f>60*C10539+D10539</f>
        <v>540</v>
      </c>
      <c r="G10539">
        <f>IF(MONTH(A10539)&gt;10,1,IF(MONTH(A10539)&lt;4,1,0))</f>
        <v>0</v>
      </c>
      <c r="H10539">
        <f>IF(AND(F10539&gt;=6*60,F10539&lt;10*60),1,IF(F10539&gt;=15*60,1,IF(F10539&lt;1*60,1,0)))</f>
        <v>1</v>
      </c>
      <c r="I10539">
        <f>IF(AND(F10539&gt;=1*60,F10539&lt;6*60),1,0)</f>
        <v>0</v>
      </c>
      <c r="J10539">
        <f>IF(AND(F10539&gt;=10*60,F10539&lt;15*60),1,0)</f>
        <v>0</v>
      </c>
      <c r="K10539">
        <f>IF(AND(F10539&gt;=16*60,F10539&lt;21*60),1,0)</f>
        <v>0</v>
      </c>
      <c r="L10539">
        <f>K10539*G10539</f>
        <v>0</v>
      </c>
      <c r="M10539">
        <f>H10539*B10539</f>
        <v>5.5E-2</v>
      </c>
      <c r="N10539">
        <f>I10539*B10539</f>
        <v>0</v>
      </c>
      <c r="O10539">
        <f>J10539*B10539</f>
        <v>0</v>
      </c>
    </row>
    <row r="10540" spans="1:15" x14ac:dyDescent="0.25">
      <c r="A10540" s="1">
        <v>41494.395833333299</v>
      </c>
      <c r="B10540">
        <v>2.5000000000000001E-2</v>
      </c>
      <c r="C10540">
        <f>HOUR(A10540)</f>
        <v>9</v>
      </c>
      <c r="D10540">
        <f>MINUTE(A10540)</f>
        <v>30</v>
      </c>
      <c r="E10540">
        <v>8</v>
      </c>
      <c r="F10540">
        <f>60*C10540+D10540</f>
        <v>570</v>
      </c>
      <c r="G10540">
        <f>IF(MONTH(A10540)&gt;10,1,IF(MONTH(A10540)&lt;4,1,0))</f>
        <v>0</v>
      </c>
      <c r="H10540">
        <f>IF(AND(F10540&gt;=6*60,F10540&lt;10*60),1,IF(F10540&gt;=15*60,1,IF(F10540&lt;1*60,1,0)))</f>
        <v>1</v>
      </c>
      <c r="I10540">
        <f>IF(AND(F10540&gt;=1*60,F10540&lt;6*60),1,0)</f>
        <v>0</v>
      </c>
      <c r="J10540">
        <f>IF(AND(F10540&gt;=10*60,F10540&lt;15*60),1,0)</f>
        <v>0</v>
      </c>
      <c r="K10540">
        <f>IF(AND(F10540&gt;=16*60,F10540&lt;21*60),1,0)</f>
        <v>0</v>
      </c>
      <c r="L10540">
        <f>K10540*G10540</f>
        <v>0</v>
      </c>
      <c r="M10540">
        <f>H10540*B10540</f>
        <v>2.5000000000000001E-2</v>
      </c>
      <c r="N10540">
        <f>I10540*B10540</f>
        <v>0</v>
      </c>
      <c r="O10540">
        <f>J10540*B10540</f>
        <v>0</v>
      </c>
    </row>
    <row r="10541" spans="1:15" x14ac:dyDescent="0.25">
      <c r="A10541" s="1">
        <v>41494.416666666701</v>
      </c>
      <c r="B10541">
        <v>6.6000000000000003E-2</v>
      </c>
      <c r="C10541">
        <f>HOUR(A10541)</f>
        <v>10</v>
      </c>
      <c r="D10541">
        <f>MINUTE(A10541)</f>
        <v>0</v>
      </c>
      <c r="E10541">
        <v>8</v>
      </c>
      <c r="F10541">
        <f>60*C10541+D10541</f>
        <v>600</v>
      </c>
      <c r="G10541">
        <f>IF(MONTH(A10541)&gt;10,1,IF(MONTH(A10541)&lt;4,1,0))</f>
        <v>0</v>
      </c>
      <c r="H10541">
        <f>IF(AND(F10541&gt;=6*60,F10541&lt;10*60),1,IF(F10541&gt;=15*60,1,IF(F10541&lt;1*60,1,0)))</f>
        <v>0</v>
      </c>
      <c r="I10541">
        <f>IF(AND(F10541&gt;=1*60,F10541&lt;6*60),1,0)</f>
        <v>0</v>
      </c>
      <c r="J10541">
        <f>IF(AND(F10541&gt;=10*60,F10541&lt;15*60),1,0)</f>
        <v>1</v>
      </c>
      <c r="K10541">
        <f>IF(AND(F10541&gt;=16*60,F10541&lt;21*60),1,0)</f>
        <v>0</v>
      </c>
      <c r="L10541">
        <f>K10541*G10541</f>
        <v>0</v>
      </c>
      <c r="M10541">
        <f>H10541*B10541</f>
        <v>0</v>
      </c>
      <c r="N10541">
        <f>I10541*B10541</f>
        <v>0</v>
      </c>
      <c r="O10541">
        <f>J10541*B10541</f>
        <v>6.6000000000000003E-2</v>
      </c>
    </row>
    <row r="10542" spans="1:15" x14ac:dyDescent="0.25">
      <c r="A10542" s="1">
        <v>41494.4375</v>
      </c>
      <c r="B10542">
        <v>0.10199999999999999</v>
      </c>
      <c r="C10542">
        <f>HOUR(A10542)</f>
        <v>10</v>
      </c>
      <c r="D10542">
        <f>MINUTE(A10542)</f>
        <v>30</v>
      </c>
      <c r="E10542">
        <v>8</v>
      </c>
      <c r="F10542">
        <f>60*C10542+D10542</f>
        <v>630</v>
      </c>
      <c r="G10542">
        <f>IF(MONTH(A10542)&gt;10,1,IF(MONTH(A10542)&lt;4,1,0))</f>
        <v>0</v>
      </c>
      <c r="H10542">
        <f>IF(AND(F10542&gt;=6*60,F10542&lt;10*60),1,IF(F10542&gt;=15*60,1,IF(F10542&lt;1*60,1,0)))</f>
        <v>0</v>
      </c>
      <c r="I10542">
        <f>IF(AND(F10542&gt;=1*60,F10542&lt;6*60),1,0)</f>
        <v>0</v>
      </c>
      <c r="J10542">
        <f>IF(AND(F10542&gt;=10*60,F10542&lt;15*60),1,0)</f>
        <v>1</v>
      </c>
      <c r="K10542">
        <f>IF(AND(F10542&gt;=16*60,F10542&lt;21*60),1,0)</f>
        <v>0</v>
      </c>
      <c r="L10542">
        <f>K10542*G10542</f>
        <v>0</v>
      </c>
      <c r="M10542">
        <f>H10542*B10542</f>
        <v>0</v>
      </c>
      <c r="N10542">
        <f>I10542*B10542</f>
        <v>0</v>
      </c>
      <c r="O10542">
        <f>J10542*B10542</f>
        <v>0.10199999999999999</v>
      </c>
    </row>
    <row r="10543" spans="1:15" x14ac:dyDescent="0.25">
      <c r="A10543" s="1">
        <v>41494.458333333299</v>
      </c>
      <c r="B10543">
        <v>3.9E-2</v>
      </c>
      <c r="C10543">
        <f>HOUR(A10543)</f>
        <v>11</v>
      </c>
      <c r="D10543">
        <f>MINUTE(A10543)</f>
        <v>0</v>
      </c>
      <c r="E10543">
        <v>8</v>
      </c>
      <c r="F10543">
        <f>60*C10543+D10543</f>
        <v>660</v>
      </c>
      <c r="G10543">
        <f>IF(MONTH(A10543)&gt;10,1,IF(MONTH(A10543)&lt;4,1,0))</f>
        <v>0</v>
      </c>
      <c r="H10543">
        <f>IF(AND(F10543&gt;=6*60,F10543&lt;10*60),1,IF(F10543&gt;=15*60,1,IF(F10543&lt;1*60,1,0)))</f>
        <v>0</v>
      </c>
      <c r="I10543">
        <f>IF(AND(F10543&gt;=1*60,F10543&lt;6*60),1,0)</f>
        <v>0</v>
      </c>
      <c r="J10543">
        <f>IF(AND(F10543&gt;=10*60,F10543&lt;15*60),1,0)</f>
        <v>1</v>
      </c>
      <c r="K10543">
        <f>IF(AND(F10543&gt;=16*60,F10543&lt;21*60),1,0)</f>
        <v>0</v>
      </c>
      <c r="L10543">
        <f>K10543*G10543</f>
        <v>0</v>
      </c>
      <c r="M10543">
        <f>H10543*B10543</f>
        <v>0</v>
      </c>
      <c r="N10543">
        <f>I10543*B10543</f>
        <v>0</v>
      </c>
      <c r="O10543">
        <f>J10543*B10543</f>
        <v>3.9E-2</v>
      </c>
    </row>
    <row r="10544" spans="1:15" x14ac:dyDescent="0.25">
      <c r="A10544" s="1">
        <v>41494.479166666701</v>
      </c>
      <c r="B10544">
        <v>3.7999999999999999E-2</v>
      </c>
      <c r="C10544">
        <f>HOUR(A10544)</f>
        <v>11</v>
      </c>
      <c r="D10544">
        <f>MINUTE(A10544)</f>
        <v>30</v>
      </c>
      <c r="E10544">
        <v>8</v>
      </c>
      <c r="F10544">
        <f>60*C10544+D10544</f>
        <v>690</v>
      </c>
      <c r="G10544">
        <f>IF(MONTH(A10544)&gt;10,1,IF(MONTH(A10544)&lt;4,1,0))</f>
        <v>0</v>
      </c>
      <c r="H10544">
        <f>IF(AND(F10544&gt;=6*60,F10544&lt;10*60),1,IF(F10544&gt;=15*60,1,IF(F10544&lt;1*60,1,0)))</f>
        <v>0</v>
      </c>
      <c r="I10544">
        <f>IF(AND(F10544&gt;=1*60,F10544&lt;6*60),1,0)</f>
        <v>0</v>
      </c>
      <c r="J10544">
        <f>IF(AND(F10544&gt;=10*60,F10544&lt;15*60),1,0)</f>
        <v>1</v>
      </c>
      <c r="K10544">
        <f>IF(AND(F10544&gt;=16*60,F10544&lt;21*60),1,0)</f>
        <v>0</v>
      </c>
      <c r="L10544">
        <f>K10544*G10544</f>
        <v>0</v>
      </c>
      <c r="M10544">
        <f>H10544*B10544</f>
        <v>0</v>
      </c>
      <c r="N10544">
        <f>I10544*B10544</f>
        <v>0</v>
      </c>
      <c r="O10544">
        <f>J10544*B10544</f>
        <v>3.7999999999999999E-2</v>
      </c>
    </row>
    <row r="10545" spans="1:15" x14ac:dyDescent="0.25">
      <c r="A10545" s="1">
        <v>41494.5</v>
      </c>
      <c r="B10545">
        <v>3.9E-2</v>
      </c>
      <c r="C10545">
        <f>HOUR(A10545)</f>
        <v>12</v>
      </c>
      <c r="D10545">
        <f>MINUTE(A10545)</f>
        <v>0</v>
      </c>
      <c r="E10545">
        <v>8</v>
      </c>
      <c r="F10545">
        <f>60*C10545+D10545</f>
        <v>720</v>
      </c>
      <c r="G10545">
        <f>IF(MONTH(A10545)&gt;10,1,IF(MONTH(A10545)&lt;4,1,0))</f>
        <v>0</v>
      </c>
      <c r="H10545">
        <f>IF(AND(F10545&gt;=6*60,F10545&lt;10*60),1,IF(F10545&gt;=15*60,1,IF(F10545&lt;1*60,1,0)))</f>
        <v>0</v>
      </c>
      <c r="I10545">
        <f>IF(AND(F10545&gt;=1*60,F10545&lt;6*60),1,0)</f>
        <v>0</v>
      </c>
      <c r="J10545">
        <f>IF(AND(F10545&gt;=10*60,F10545&lt;15*60),1,0)</f>
        <v>1</v>
      </c>
      <c r="K10545">
        <f>IF(AND(F10545&gt;=16*60,F10545&lt;21*60),1,0)</f>
        <v>0</v>
      </c>
      <c r="L10545">
        <f>K10545*G10545</f>
        <v>0</v>
      </c>
      <c r="M10545">
        <f>H10545*B10545</f>
        <v>0</v>
      </c>
      <c r="N10545">
        <f>I10545*B10545</f>
        <v>0</v>
      </c>
      <c r="O10545">
        <f>J10545*B10545</f>
        <v>3.9E-2</v>
      </c>
    </row>
    <row r="10546" spans="1:15" x14ac:dyDescent="0.25">
      <c r="A10546" s="1">
        <v>41494.520833333299</v>
      </c>
      <c r="B10546">
        <v>4.3999999999999997E-2</v>
      </c>
      <c r="C10546">
        <f>HOUR(A10546)</f>
        <v>12</v>
      </c>
      <c r="D10546">
        <f>MINUTE(A10546)</f>
        <v>30</v>
      </c>
      <c r="E10546">
        <v>8</v>
      </c>
      <c r="F10546">
        <f>60*C10546+D10546</f>
        <v>750</v>
      </c>
      <c r="G10546">
        <f>IF(MONTH(A10546)&gt;10,1,IF(MONTH(A10546)&lt;4,1,0))</f>
        <v>0</v>
      </c>
      <c r="H10546">
        <f>IF(AND(F10546&gt;=6*60,F10546&lt;10*60),1,IF(F10546&gt;=15*60,1,IF(F10546&lt;1*60,1,0)))</f>
        <v>0</v>
      </c>
      <c r="I10546">
        <f>IF(AND(F10546&gt;=1*60,F10546&lt;6*60),1,0)</f>
        <v>0</v>
      </c>
      <c r="J10546">
        <f>IF(AND(F10546&gt;=10*60,F10546&lt;15*60),1,0)</f>
        <v>1</v>
      </c>
      <c r="K10546">
        <f>IF(AND(F10546&gt;=16*60,F10546&lt;21*60),1,0)</f>
        <v>0</v>
      </c>
      <c r="L10546">
        <f>K10546*G10546</f>
        <v>0</v>
      </c>
      <c r="M10546">
        <f>H10546*B10546</f>
        <v>0</v>
      </c>
      <c r="N10546">
        <f>I10546*B10546</f>
        <v>0</v>
      </c>
      <c r="O10546">
        <f>J10546*B10546</f>
        <v>4.3999999999999997E-2</v>
      </c>
    </row>
    <row r="10547" spans="1:15" x14ac:dyDescent="0.25">
      <c r="A10547" s="1">
        <v>41494.541666666701</v>
      </c>
      <c r="B10547">
        <v>5.8000000000000003E-2</v>
      </c>
      <c r="C10547">
        <f>HOUR(A10547)</f>
        <v>13</v>
      </c>
      <c r="D10547">
        <f>MINUTE(A10547)</f>
        <v>0</v>
      </c>
      <c r="E10547">
        <v>8</v>
      </c>
      <c r="F10547">
        <f>60*C10547+D10547</f>
        <v>780</v>
      </c>
      <c r="G10547">
        <f>IF(MONTH(A10547)&gt;10,1,IF(MONTH(A10547)&lt;4,1,0))</f>
        <v>0</v>
      </c>
      <c r="H10547">
        <f>IF(AND(F10547&gt;=6*60,F10547&lt;10*60),1,IF(F10547&gt;=15*60,1,IF(F10547&lt;1*60,1,0)))</f>
        <v>0</v>
      </c>
      <c r="I10547">
        <f>IF(AND(F10547&gt;=1*60,F10547&lt;6*60),1,0)</f>
        <v>0</v>
      </c>
      <c r="J10547">
        <f>IF(AND(F10547&gt;=10*60,F10547&lt;15*60),1,0)</f>
        <v>1</v>
      </c>
      <c r="K10547">
        <f>IF(AND(F10547&gt;=16*60,F10547&lt;21*60),1,0)</f>
        <v>0</v>
      </c>
      <c r="L10547">
        <f>K10547*G10547</f>
        <v>0</v>
      </c>
      <c r="M10547">
        <f>H10547*B10547</f>
        <v>0</v>
      </c>
      <c r="N10547">
        <f>I10547*B10547</f>
        <v>0</v>
      </c>
      <c r="O10547">
        <f>J10547*B10547</f>
        <v>5.8000000000000003E-2</v>
      </c>
    </row>
    <row r="10548" spans="1:15" x14ac:dyDescent="0.25">
      <c r="A10548" s="1">
        <v>41494.5625</v>
      </c>
      <c r="B10548">
        <v>7.3999999999999996E-2</v>
      </c>
      <c r="C10548">
        <f>HOUR(A10548)</f>
        <v>13</v>
      </c>
      <c r="D10548">
        <f>MINUTE(A10548)</f>
        <v>30</v>
      </c>
      <c r="E10548">
        <v>8</v>
      </c>
      <c r="F10548">
        <f>60*C10548+D10548</f>
        <v>810</v>
      </c>
      <c r="G10548">
        <f>IF(MONTH(A10548)&gt;10,1,IF(MONTH(A10548)&lt;4,1,0))</f>
        <v>0</v>
      </c>
      <c r="H10548">
        <f>IF(AND(F10548&gt;=6*60,F10548&lt;10*60),1,IF(F10548&gt;=15*60,1,IF(F10548&lt;1*60,1,0)))</f>
        <v>0</v>
      </c>
      <c r="I10548">
        <f>IF(AND(F10548&gt;=1*60,F10548&lt;6*60),1,0)</f>
        <v>0</v>
      </c>
      <c r="J10548">
        <f>IF(AND(F10548&gt;=10*60,F10548&lt;15*60),1,0)</f>
        <v>1</v>
      </c>
      <c r="K10548">
        <f>IF(AND(F10548&gt;=16*60,F10548&lt;21*60),1,0)</f>
        <v>0</v>
      </c>
      <c r="L10548">
        <f>K10548*G10548</f>
        <v>0</v>
      </c>
      <c r="M10548">
        <f>H10548*B10548</f>
        <v>0</v>
      </c>
      <c r="N10548">
        <f>I10548*B10548</f>
        <v>0</v>
      </c>
      <c r="O10548">
        <f>J10548*B10548</f>
        <v>7.3999999999999996E-2</v>
      </c>
    </row>
    <row r="10549" spans="1:15" x14ac:dyDescent="0.25">
      <c r="A10549" s="1">
        <v>41494.583333333299</v>
      </c>
      <c r="B10549">
        <v>0.04</v>
      </c>
      <c r="C10549">
        <f>HOUR(A10549)</f>
        <v>14</v>
      </c>
      <c r="D10549">
        <f>MINUTE(A10549)</f>
        <v>0</v>
      </c>
      <c r="E10549">
        <v>8</v>
      </c>
      <c r="F10549">
        <f>60*C10549+D10549</f>
        <v>840</v>
      </c>
      <c r="G10549">
        <f>IF(MONTH(A10549)&gt;10,1,IF(MONTH(A10549)&lt;4,1,0))</f>
        <v>0</v>
      </c>
      <c r="H10549">
        <f>IF(AND(F10549&gt;=6*60,F10549&lt;10*60),1,IF(F10549&gt;=15*60,1,IF(F10549&lt;1*60,1,0)))</f>
        <v>0</v>
      </c>
      <c r="I10549">
        <f>IF(AND(F10549&gt;=1*60,F10549&lt;6*60),1,0)</f>
        <v>0</v>
      </c>
      <c r="J10549">
        <f>IF(AND(F10549&gt;=10*60,F10549&lt;15*60),1,0)</f>
        <v>1</v>
      </c>
      <c r="K10549">
        <f>IF(AND(F10549&gt;=16*60,F10549&lt;21*60),1,0)</f>
        <v>0</v>
      </c>
      <c r="L10549">
        <f>K10549*G10549</f>
        <v>0</v>
      </c>
      <c r="M10549">
        <f>H10549*B10549</f>
        <v>0</v>
      </c>
      <c r="N10549">
        <f>I10549*B10549</f>
        <v>0</v>
      </c>
      <c r="O10549">
        <f>J10549*B10549</f>
        <v>0.04</v>
      </c>
    </row>
    <row r="10550" spans="1:15" x14ac:dyDescent="0.25">
      <c r="A10550" s="1">
        <v>41494.604166666701</v>
      </c>
      <c r="B10550">
        <v>0.122</v>
      </c>
      <c r="C10550">
        <f>HOUR(A10550)</f>
        <v>14</v>
      </c>
      <c r="D10550">
        <f>MINUTE(A10550)</f>
        <v>30</v>
      </c>
      <c r="E10550">
        <v>8</v>
      </c>
      <c r="F10550">
        <f>60*C10550+D10550</f>
        <v>870</v>
      </c>
      <c r="G10550">
        <f>IF(MONTH(A10550)&gt;10,1,IF(MONTH(A10550)&lt;4,1,0))</f>
        <v>0</v>
      </c>
      <c r="H10550">
        <f>IF(AND(F10550&gt;=6*60,F10550&lt;10*60),1,IF(F10550&gt;=15*60,1,IF(F10550&lt;1*60,1,0)))</f>
        <v>0</v>
      </c>
      <c r="I10550">
        <f>IF(AND(F10550&gt;=1*60,F10550&lt;6*60),1,0)</f>
        <v>0</v>
      </c>
      <c r="J10550">
        <f>IF(AND(F10550&gt;=10*60,F10550&lt;15*60),1,0)</f>
        <v>1</v>
      </c>
      <c r="K10550">
        <f>IF(AND(F10550&gt;=16*60,F10550&lt;21*60),1,0)</f>
        <v>0</v>
      </c>
      <c r="L10550">
        <f>K10550*G10550</f>
        <v>0</v>
      </c>
      <c r="M10550">
        <f>H10550*B10550</f>
        <v>0</v>
      </c>
      <c r="N10550">
        <f>I10550*B10550</f>
        <v>0</v>
      </c>
      <c r="O10550">
        <f>J10550*B10550</f>
        <v>0.122</v>
      </c>
    </row>
    <row r="10551" spans="1:15" x14ac:dyDescent="0.25">
      <c r="A10551" s="1">
        <v>41494.625</v>
      </c>
      <c r="B10551">
        <v>0.13600000000000001</v>
      </c>
      <c r="C10551">
        <f>HOUR(A10551)</f>
        <v>15</v>
      </c>
      <c r="D10551">
        <f>MINUTE(A10551)</f>
        <v>0</v>
      </c>
      <c r="E10551">
        <v>8</v>
      </c>
      <c r="F10551">
        <f>60*C10551+D10551</f>
        <v>900</v>
      </c>
      <c r="G10551">
        <f>IF(MONTH(A10551)&gt;10,1,IF(MONTH(A10551)&lt;4,1,0))</f>
        <v>0</v>
      </c>
      <c r="H10551">
        <f>IF(AND(F10551&gt;=6*60,F10551&lt;10*60),1,IF(F10551&gt;=15*60,1,IF(F10551&lt;1*60,1,0)))</f>
        <v>1</v>
      </c>
      <c r="I10551">
        <f>IF(AND(F10551&gt;=1*60,F10551&lt;6*60),1,0)</f>
        <v>0</v>
      </c>
      <c r="J10551">
        <f>IF(AND(F10551&gt;=10*60,F10551&lt;15*60),1,0)</f>
        <v>0</v>
      </c>
      <c r="K10551">
        <f>IF(AND(F10551&gt;=16*60,F10551&lt;21*60),1,0)</f>
        <v>0</v>
      </c>
      <c r="L10551">
        <f>K10551*G10551</f>
        <v>0</v>
      </c>
      <c r="M10551">
        <f>H10551*B10551</f>
        <v>0.13600000000000001</v>
      </c>
      <c r="N10551">
        <f>I10551*B10551</f>
        <v>0</v>
      </c>
      <c r="O10551">
        <f>J10551*B10551</f>
        <v>0</v>
      </c>
    </row>
    <row r="10552" spans="1:15" x14ac:dyDescent="0.25">
      <c r="A10552" s="1">
        <v>41494.645833333299</v>
      </c>
      <c r="B10552">
        <v>0.17599999999999999</v>
      </c>
      <c r="C10552">
        <f>HOUR(A10552)</f>
        <v>15</v>
      </c>
      <c r="D10552">
        <f>MINUTE(A10552)</f>
        <v>30</v>
      </c>
      <c r="E10552">
        <v>8</v>
      </c>
      <c r="F10552">
        <f>60*C10552+D10552</f>
        <v>930</v>
      </c>
      <c r="G10552">
        <f>IF(MONTH(A10552)&gt;10,1,IF(MONTH(A10552)&lt;4,1,0))</f>
        <v>0</v>
      </c>
      <c r="H10552">
        <f>IF(AND(F10552&gt;=6*60,F10552&lt;10*60),1,IF(F10552&gt;=15*60,1,IF(F10552&lt;1*60,1,0)))</f>
        <v>1</v>
      </c>
      <c r="I10552">
        <f>IF(AND(F10552&gt;=1*60,F10552&lt;6*60),1,0)</f>
        <v>0</v>
      </c>
      <c r="J10552">
        <f>IF(AND(F10552&gt;=10*60,F10552&lt;15*60),1,0)</f>
        <v>0</v>
      </c>
      <c r="K10552">
        <f>IF(AND(F10552&gt;=16*60,F10552&lt;21*60),1,0)</f>
        <v>0</v>
      </c>
      <c r="L10552">
        <f>K10552*G10552</f>
        <v>0</v>
      </c>
      <c r="M10552">
        <f>H10552*B10552</f>
        <v>0.17599999999999999</v>
      </c>
      <c r="N10552">
        <f>I10552*B10552</f>
        <v>0</v>
      </c>
      <c r="O10552">
        <f>J10552*B10552</f>
        <v>0</v>
      </c>
    </row>
    <row r="10553" spans="1:15" x14ac:dyDescent="0.25">
      <c r="A10553" s="1">
        <v>41494.666666666701</v>
      </c>
      <c r="B10553">
        <v>0.121</v>
      </c>
      <c r="C10553">
        <f>HOUR(A10553)</f>
        <v>16</v>
      </c>
      <c r="D10553">
        <f>MINUTE(A10553)</f>
        <v>0</v>
      </c>
      <c r="E10553">
        <v>8</v>
      </c>
      <c r="F10553">
        <f>60*C10553+D10553</f>
        <v>960</v>
      </c>
      <c r="G10553">
        <f>IF(MONTH(A10553)&gt;10,1,IF(MONTH(A10553)&lt;4,1,0))</f>
        <v>0</v>
      </c>
      <c r="H10553">
        <f>IF(AND(F10553&gt;=6*60,F10553&lt;10*60),1,IF(F10553&gt;=15*60,1,IF(F10553&lt;1*60,1,0)))</f>
        <v>1</v>
      </c>
      <c r="I10553">
        <f>IF(AND(F10553&gt;=1*60,F10553&lt;6*60),1,0)</f>
        <v>0</v>
      </c>
      <c r="J10553">
        <f>IF(AND(F10553&gt;=10*60,F10553&lt;15*60),1,0)</f>
        <v>0</v>
      </c>
      <c r="K10553">
        <f>IF(AND(F10553&gt;=16*60,F10553&lt;21*60),1,0)</f>
        <v>1</v>
      </c>
      <c r="L10553">
        <f>K10553*G10553</f>
        <v>0</v>
      </c>
      <c r="M10553">
        <f>H10553*B10553</f>
        <v>0.121</v>
      </c>
      <c r="N10553">
        <f>I10553*B10553</f>
        <v>0</v>
      </c>
      <c r="O10553">
        <f>J10553*B10553</f>
        <v>0</v>
      </c>
    </row>
    <row r="10554" spans="1:15" x14ac:dyDescent="0.25">
      <c r="A10554" s="1">
        <v>41494.6875</v>
      </c>
      <c r="B10554">
        <v>0.10100000000000001</v>
      </c>
      <c r="C10554">
        <f>HOUR(A10554)</f>
        <v>16</v>
      </c>
      <c r="D10554">
        <f>MINUTE(A10554)</f>
        <v>30</v>
      </c>
      <c r="E10554">
        <v>8</v>
      </c>
      <c r="F10554">
        <f>60*C10554+D10554</f>
        <v>990</v>
      </c>
      <c r="G10554">
        <f>IF(MONTH(A10554)&gt;10,1,IF(MONTH(A10554)&lt;4,1,0))</f>
        <v>0</v>
      </c>
      <c r="H10554">
        <f>IF(AND(F10554&gt;=6*60,F10554&lt;10*60),1,IF(F10554&gt;=15*60,1,IF(F10554&lt;1*60,1,0)))</f>
        <v>1</v>
      </c>
      <c r="I10554">
        <f>IF(AND(F10554&gt;=1*60,F10554&lt;6*60),1,0)</f>
        <v>0</v>
      </c>
      <c r="J10554">
        <f>IF(AND(F10554&gt;=10*60,F10554&lt;15*60),1,0)</f>
        <v>0</v>
      </c>
      <c r="K10554">
        <f>IF(AND(F10554&gt;=16*60,F10554&lt;21*60),1,0)</f>
        <v>1</v>
      </c>
      <c r="L10554">
        <f>K10554*G10554</f>
        <v>0</v>
      </c>
      <c r="M10554">
        <f>H10554*B10554</f>
        <v>0.10100000000000001</v>
      </c>
      <c r="N10554">
        <f>I10554*B10554</f>
        <v>0</v>
      </c>
      <c r="O10554">
        <f>J10554*B10554</f>
        <v>0</v>
      </c>
    </row>
    <row r="10555" spans="1:15" x14ac:dyDescent="0.25">
      <c r="A10555" s="1">
        <v>41494.708333333299</v>
      </c>
      <c r="B10555">
        <v>0.08</v>
      </c>
      <c r="C10555">
        <f>HOUR(A10555)</f>
        <v>17</v>
      </c>
      <c r="D10555">
        <f>MINUTE(A10555)</f>
        <v>0</v>
      </c>
      <c r="E10555">
        <v>8</v>
      </c>
      <c r="F10555">
        <f>60*C10555+D10555</f>
        <v>1020</v>
      </c>
      <c r="G10555">
        <f>IF(MONTH(A10555)&gt;10,1,IF(MONTH(A10555)&lt;4,1,0))</f>
        <v>0</v>
      </c>
      <c r="H10555">
        <f>IF(AND(F10555&gt;=6*60,F10555&lt;10*60),1,IF(F10555&gt;=15*60,1,IF(F10555&lt;1*60,1,0)))</f>
        <v>1</v>
      </c>
      <c r="I10555">
        <f>IF(AND(F10555&gt;=1*60,F10555&lt;6*60),1,0)</f>
        <v>0</v>
      </c>
      <c r="J10555">
        <f>IF(AND(F10555&gt;=10*60,F10555&lt;15*60),1,0)</f>
        <v>0</v>
      </c>
      <c r="K10555">
        <f>IF(AND(F10555&gt;=16*60,F10555&lt;21*60),1,0)</f>
        <v>1</v>
      </c>
      <c r="L10555">
        <f>K10555*G10555</f>
        <v>0</v>
      </c>
      <c r="M10555">
        <f>H10555*B10555</f>
        <v>0.08</v>
      </c>
      <c r="N10555">
        <f>I10555*B10555</f>
        <v>0</v>
      </c>
      <c r="O10555">
        <f>J10555*B10555</f>
        <v>0</v>
      </c>
    </row>
    <row r="10556" spans="1:15" x14ac:dyDescent="0.25">
      <c r="A10556" s="1">
        <v>41494.729166666701</v>
      </c>
      <c r="B10556">
        <v>0.1</v>
      </c>
      <c r="C10556">
        <f>HOUR(A10556)</f>
        <v>17</v>
      </c>
      <c r="D10556">
        <f>MINUTE(A10556)</f>
        <v>30</v>
      </c>
      <c r="E10556">
        <v>8</v>
      </c>
      <c r="F10556">
        <f>60*C10556+D10556</f>
        <v>1050</v>
      </c>
      <c r="G10556">
        <f>IF(MONTH(A10556)&gt;10,1,IF(MONTH(A10556)&lt;4,1,0))</f>
        <v>0</v>
      </c>
      <c r="H10556">
        <f>IF(AND(F10556&gt;=6*60,F10556&lt;10*60),1,IF(F10556&gt;=15*60,1,IF(F10556&lt;1*60,1,0)))</f>
        <v>1</v>
      </c>
      <c r="I10556">
        <f>IF(AND(F10556&gt;=1*60,F10556&lt;6*60),1,0)</f>
        <v>0</v>
      </c>
      <c r="J10556">
        <f>IF(AND(F10556&gt;=10*60,F10556&lt;15*60),1,0)</f>
        <v>0</v>
      </c>
      <c r="K10556">
        <f>IF(AND(F10556&gt;=16*60,F10556&lt;21*60),1,0)</f>
        <v>1</v>
      </c>
      <c r="L10556">
        <f>K10556*G10556</f>
        <v>0</v>
      </c>
      <c r="M10556">
        <f>H10556*B10556</f>
        <v>0.1</v>
      </c>
      <c r="N10556">
        <f>I10556*B10556</f>
        <v>0</v>
      </c>
      <c r="O10556">
        <f>J10556*B10556</f>
        <v>0</v>
      </c>
    </row>
    <row r="10557" spans="1:15" x14ac:dyDescent="0.25">
      <c r="A10557" s="1">
        <v>41494.75</v>
      </c>
      <c r="B10557">
        <v>0.11799999999999999</v>
      </c>
      <c r="C10557">
        <f>HOUR(A10557)</f>
        <v>18</v>
      </c>
      <c r="D10557">
        <f>MINUTE(A10557)</f>
        <v>0</v>
      </c>
      <c r="E10557">
        <v>8</v>
      </c>
      <c r="F10557">
        <f>60*C10557+D10557</f>
        <v>1080</v>
      </c>
      <c r="G10557">
        <f>IF(MONTH(A10557)&gt;10,1,IF(MONTH(A10557)&lt;4,1,0))</f>
        <v>0</v>
      </c>
      <c r="H10557">
        <f>IF(AND(F10557&gt;=6*60,F10557&lt;10*60),1,IF(F10557&gt;=15*60,1,IF(F10557&lt;1*60,1,0)))</f>
        <v>1</v>
      </c>
      <c r="I10557">
        <f>IF(AND(F10557&gt;=1*60,F10557&lt;6*60),1,0)</f>
        <v>0</v>
      </c>
      <c r="J10557">
        <f>IF(AND(F10557&gt;=10*60,F10557&lt;15*60),1,0)</f>
        <v>0</v>
      </c>
      <c r="K10557">
        <f>IF(AND(F10557&gt;=16*60,F10557&lt;21*60),1,0)</f>
        <v>1</v>
      </c>
      <c r="L10557">
        <f>K10557*G10557</f>
        <v>0</v>
      </c>
      <c r="M10557">
        <f>H10557*B10557</f>
        <v>0.11799999999999999</v>
      </c>
      <c r="N10557">
        <f>I10557*B10557</f>
        <v>0</v>
      </c>
      <c r="O10557">
        <f>J10557*B10557</f>
        <v>0</v>
      </c>
    </row>
    <row r="10558" spans="1:15" x14ac:dyDescent="0.25">
      <c r="A10558" s="1">
        <v>41494.770833333299</v>
      </c>
      <c r="B10558">
        <v>0.104</v>
      </c>
      <c r="C10558">
        <f>HOUR(A10558)</f>
        <v>18</v>
      </c>
      <c r="D10558">
        <f>MINUTE(A10558)</f>
        <v>30</v>
      </c>
      <c r="E10558">
        <v>8</v>
      </c>
      <c r="F10558">
        <f>60*C10558+D10558</f>
        <v>1110</v>
      </c>
      <c r="G10558">
        <f>IF(MONTH(A10558)&gt;10,1,IF(MONTH(A10558)&lt;4,1,0))</f>
        <v>0</v>
      </c>
      <c r="H10558">
        <f>IF(AND(F10558&gt;=6*60,F10558&lt;10*60),1,IF(F10558&gt;=15*60,1,IF(F10558&lt;1*60,1,0)))</f>
        <v>1</v>
      </c>
      <c r="I10558">
        <f>IF(AND(F10558&gt;=1*60,F10558&lt;6*60),1,0)</f>
        <v>0</v>
      </c>
      <c r="J10558">
        <f>IF(AND(F10558&gt;=10*60,F10558&lt;15*60),1,0)</f>
        <v>0</v>
      </c>
      <c r="K10558">
        <f>IF(AND(F10558&gt;=16*60,F10558&lt;21*60),1,0)</f>
        <v>1</v>
      </c>
      <c r="L10558">
        <f>K10558*G10558</f>
        <v>0</v>
      </c>
      <c r="M10558">
        <f>H10558*B10558</f>
        <v>0.104</v>
      </c>
      <c r="N10558">
        <f>I10558*B10558</f>
        <v>0</v>
      </c>
      <c r="O10558">
        <f>J10558*B10558</f>
        <v>0</v>
      </c>
    </row>
    <row r="10559" spans="1:15" x14ac:dyDescent="0.25">
      <c r="A10559" s="1">
        <v>41494.791666666701</v>
      </c>
      <c r="B10559">
        <v>0.11700000000000001</v>
      </c>
      <c r="C10559">
        <f>HOUR(A10559)</f>
        <v>19</v>
      </c>
      <c r="D10559">
        <f>MINUTE(A10559)</f>
        <v>0</v>
      </c>
      <c r="E10559">
        <v>8</v>
      </c>
      <c r="F10559">
        <f>60*C10559+D10559</f>
        <v>1140</v>
      </c>
      <c r="G10559">
        <f>IF(MONTH(A10559)&gt;10,1,IF(MONTH(A10559)&lt;4,1,0))</f>
        <v>0</v>
      </c>
      <c r="H10559">
        <f>IF(AND(F10559&gt;=6*60,F10559&lt;10*60),1,IF(F10559&gt;=15*60,1,IF(F10559&lt;1*60,1,0)))</f>
        <v>1</v>
      </c>
      <c r="I10559">
        <f>IF(AND(F10559&gt;=1*60,F10559&lt;6*60),1,0)</f>
        <v>0</v>
      </c>
      <c r="J10559">
        <f>IF(AND(F10559&gt;=10*60,F10559&lt;15*60),1,0)</f>
        <v>0</v>
      </c>
      <c r="K10559">
        <f>IF(AND(F10559&gt;=16*60,F10559&lt;21*60),1,0)</f>
        <v>1</v>
      </c>
      <c r="L10559">
        <f>K10559*G10559</f>
        <v>0</v>
      </c>
      <c r="M10559">
        <f>H10559*B10559</f>
        <v>0.11700000000000001</v>
      </c>
      <c r="N10559">
        <f>I10559*B10559</f>
        <v>0</v>
      </c>
      <c r="O10559">
        <f>J10559*B10559</f>
        <v>0</v>
      </c>
    </row>
    <row r="10560" spans="1:15" x14ac:dyDescent="0.25">
      <c r="A10560" s="1">
        <v>41494.8125</v>
      </c>
      <c r="B10560">
        <v>0.112</v>
      </c>
      <c r="C10560">
        <f>HOUR(A10560)</f>
        <v>19</v>
      </c>
      <c r="D10560">
        <f>MINUTE(A10560)</f>
        <v>30</v>
      </c>
      <c r="E10560">
        <v>8</v>
      </c>
      <c r="F10560">
        <f>60*C10560+D10560</f>
        <v>1170</v>
      </c>
      <c r="G10560">
        <f>IF(MONTH(A10560)&gt;10,1,IF(MONTH(A10560)&lt;4,1,0))</f>
        <v>0</v>
      </c>
      <c r="H10560">
        <f>IF(AND(F10560&gt;=6*60,F10560&lt;10*60),1,IF(F10560&gt;=15*60,1,IF(F10560&lt;1*60,1,0)))</f>
        <v>1</v>
      </c>
      <c r="I10560">
        <f>IF(AND(F10560&gt;=1*60,F10560&lt;6*60),1,0)</f>
        <v>0</v>
      </c>
      <c r="J10560">
        <f>IF(AND(F10560&gt;=10*60,F10560&lt;15*60),1,0)</f>
        <v>0</v>
      </c>
      <c r="K10560">
        <f>IF(AND(F10560&gt;=16*60,F10560&lt;21*60),1,0)</f>
        <v>1</v>
      </c>
      <c r="L10560">
        <f>K10560*G10560</f>
        <v>0</v>
      </c>
      <c r="M10560">
        <f>H10560*B10560</f>
        <v>0.112</v>
      </c>
      <c r="N10560">
        <f>I10560*B10560</f>
        <v>0</v>
      </c>
      <c r="O10560">
        <f>J10560*B10560</f>
        <v>0</v>
      </c>
    </row>
    <row r="10561" spans="1:15" x14ac:dyDescent="0.25">
      <c r="A10561" s="1">
        <v>41494.833333333299</v>
      </c>
      <c r="B10561">
        <v>0.1</v>
      </c>
      <c r="C10561">
        <f>HOUR(A10561)</f>
        <v>20</v>
      </c>
      <c r="D10561">
        <f>MINUTE(A10561)</f>
        <v>0</v>
      </c>
      <c r="E10561">
        <v>8</v>
      </c>
      <c r="F10561">
        <f>60*C10561+D10561</f>
        <v>1200</v>
      </c>
      <c r="G10561">
        <f>IF(MONTH(A10561)&gt;10,1,IF(MONTH(A10561)&lt;4,1,0))</f>
        <v>0</v>
      </c>
      <c r="H10561">
        <f>IF(AND(F10561&gt;=6*60,F10561&lt;10*60),1,IF(F10561&gt;=15*60,1,IF(F10561&lt;1*60,1,0)))</f>
        <v>1</v>
      </c>
      <c r="I10561">
        <f>IF(AND(F10561&gt;=1*60,F10561&lt;6*60),1,0)</f>
        <v>0</v>
      </c>
      <c r="J10561">
        <f>IF(AND(F10561&gt;=10*60,F10561&lt;15*60),1,0)</f>
        <v>0</v>
      </c>
      <c r="K10561">
        <f>IF(AND(F10561&gt;=16*60,F10561&lt;21*60),1,0)</f>
        <v>1</v>
      </c>
      <c r="L10561">
        <f>K10561*G10561</f>
        <v>0</v>
      </c>
      <c r="M10561">
        <f>H10561*B10561</f>
        <v>0.1</v>
      </c>
      <c r="N10561">
        <f>I10561*B10561</f>
        <v>0</v>
      </c>
      <c r="O10561">
        <f>J10561*B10561</f>
        <v>0</v>
      </c>
    </row>
    <row r="10562" spans="1:15" x14ac:dyDescent="0.25">
      <c r="A10562" s="1">
        <v>41494.854166666701</v>
      </c>
      <c r="B10562">
        <v>0.13300000000000001</v>
      </c>
      <c r="C10562">
        <f>HOUR(A10562)</f>
        <v>20</v>
      </c>
      <c r="D10562">
        <f>MINUTE(A10562)</f>
        <v>30</v>
      </c>
      <c r="E10562">
        <v>8</v>
      </c>
      <c r="F10562">
        <f>60*C10562+D10562</f>
        <v>1230</v>
      </c>
      <c r="G10562">
        <f>IF(MONTH(A10562)&gt;10,1,IF(MONTH(A10562)&lt;4,1,0))</f>
        <v>0</v>
      </c>
      <c r="H10562">
        <f>IF(AND(F10562&gt;=6*60,F10562&lt;10*60),1,IF(F10562&gt;=15*60,1,IF(F10562&lt;1*60,1,0)))</f>
        <v>1</v>
      </c>
      <c r="I10562">
        <f>IF(AND(F10562&gt;=1*60,F10562&lt;6*60),1,0)</f>
        <v>0</v>
      </c>
      <c r="J10562">
        <f>IF(AND(F10562&gt;=10*60,F10562&lt;15*60),1,0)</f>
        <v>0</v>
      </c>
      <c r="K10562">
        <f>IF(AND(F10562&gt;=16*60,F10562&lt;21*60),1,0)</f>
        <v>1</v>
      </c>
      <c r="L10562">
        <f>K10562*G10562</f>
        <v>0</v>
      </c>
      <c r="M10562">
        <f>H10562*B10562</f>
        <v>0.13300000000000001</v>
      </c>
      <c r="N10562">
        <f>I10562*B10562</f>
        <v>0</v>
      </c>
      <c r="O10562">
        <f>J10562*B10562</f>
        <v>0</v>
      </c>
    </row>
    <row r="10563" spans="1:15" x14ac:dyDescent="0.25">
      <c r="A10563" s="1">
        <v>41494.875</v>
      </c>
      <c r="B10563">
        <v>8.4000000000000005E-2</v>
      </c>
      <c r="C10563">
        <f>HOUR(A10563)</f>
        <v>21</v>
      </c>
      <c r="D10563">
        <f>MINUTE(A10563)</f>
        <v>0</v>
      </c>
      <c r="E10563">
        <v>8</v>
      </c>
      <c r="F10563">
        <f>60*C10563+D10563</f>
        <v>1260</v>
      </c>
      <c r="G10563">
        <f>IF(MONTH(A10563)&gt;10,1,IF(MONTH(A10563)&lt;4,1,0))</f>
        <v>0</v>
      </c>
      <c r="H10563">
        <f>IF(AND(F10563&gt;=6*60,F10563&lt;10*60),1,IF(F10563&gt;=15*60,1,IF(F10563&lt;1*60,1,0)))</f>
        <v>1</v>
      </c>
      <c r="I10563">
        <f>IF(AND(F10563&gt;=1*60,F10563&lt;6*60),1,0)</f>
        <v>0</v>
      </c>
      <c r="J10563">
        <f>IF(AND(F10563&gt;=10*60,F10563&lt;15*60),1,0)</f>
        <v>0</v>
      </c>
      <c r="K10563">
        <f>IF(AND(F10563&gt;=16*60,F10563&lt;21*60),1,0)</f>
        <v>0</v>
      </c>
      <c r="L10563">
        <f>K10563*G10563</f>
        <v>0</v>
      </c>
      <c r="M10563">
        <f>H10563*B10563</f>
        <v>8.4000000000000005E-2</v>
      </c>
      <c r="N10563">
        <f>I10563*B10563</f>
        <v>0</v>
      </c>
      <c r="O10563">
        <f>J10563*B10563</f>
        <v>0</v>
      </c>
    </row>
    <row r="10564" spans="1:15" x14ac:dyDescent="0.25">
      <c r="A10564" s="1">
        <v>41494.895833333299</v>
      </c>
      <c r="B10564">
        <v>0.10299999999999999</v>
      </c>
      <c r="C10564">
        <f>HOUR(A10564)</f>
        <v>21</v>
      </c>
      <c r="D10564">
        <f>MINUTE(A10564)</f>
        <v>30</v>
      </c>
      <c r="E10564">
        <v>8</v>
      </c>
      <c r="F10564">
        <f>60*C10564+D10564</f>
        <v>1290</v>
      </c>
      <c r="G10564">
        <f>IF(MONTH(A10564)&gt;10,1,IF(MONTH(A10564)&lt;4,1,0))</f>
        <v>0</v>
      </c>
      <c r="H10564">
        <f>IF(AND(F10564&gt;=6*60,F10564&lt;10*60),1,IF(F10564&gt;=15*60,1,IF(F10564&lt;1*60,1,0)))</f>
        <v>1</v>
      </c>
      <c r="I10564">
        <f>IF(AND(F10564&gt;=1*60,F10564&lt;6*60),1,0)</f>
        <v>0</v>
      </c>
      <c r="J10564">
        <f>IF(AND(F10564&gt;=10*60,F10564&lt;15*60),1,0)</f>
        <v>0</v>
      </c>
      <c r="K10564">
        <f>IF(AND(F10564&gt;=16*60,F10564&lt;21*60),1,0)</f>
        <v>0</v>
      </c>
      <c r="L10564">
        <f>K10564*G10564</f>
        <v>0</v>
      </c>
      <c r="M10564">
        <f>H10564*B10564</f>
        <v>0.10299999999999999</v>
      </c>
      <c r="N10564">
        <f>I10564*B10564</f>
        <v>0</v>
      </c>
      <c r="O10564">
        <f>J10564*B10564</f>
        <v>0</v>
      </c>
    </row>
    <row r="10565" spans="1:15" x14ac:dyDescent="0.25">
      <c r="A10565" s="1">
        <v>41494.916666666701</v>
      </c>
      <c r="B10565">
        <v>0.108</v>
      </c>
      <c r="C10565">
        <f>HOUR(A10565)</f>
        <v>22</v>
      </c>
      <c r="D10565">
        <f>MINUTE(A10565)</f>
        <v>0</v>
      </c>
      <c r="E10565">
        <v>8</v>
      </c>
      <c r="F10565">
        <f>60*C10565+D10565</f>
        <v>1320</v>
      </c>
      <c r="G10565">
        <f>IF(MONTH(A10565)&gt;10,1,IF(MONTH(A10565)&lt;4,1,0))</f>
        <v>0</v>
      </c>
      <c r="H10565">
        <f>IF(AND(F10565&gt;=6*60,F10565&lt;10*60),1,IF(F10565&gt;=15*60,1,IF(F10565&lt;1*60,1,0)))</f>
        <v>1</v>
      </c>
      <c r="I10565">
        <f>IF(AND(F10565&gt;=1*60,F10565&lt;6*60),1,0)</f>
        <v>0</v>
      </c>
      <c r="J10565">
        <f>IF(AND(F10565&gt;=10*60,F10565&lt;15*60),1,0)</f>
        <v>0</v>
      </c>
      <c r="K10565">
        <f>IF(AND(F10565&gt;=16*60,F10565&lt;21*60),1,0)</f>
        <v>0</v>
      </c>
      <c r="L10565">
        <f>K10565*G10565</f>
        <v>0</v>
      </c>
      <c r="M10565">
        <f>H10565*B10565</f>
        <v>0.108</v>
      </c>
      <c r="N10565">
        <f>I10565*B10565</f>
        <v>0</v>
      </c>
      <c r="O10565">
        <f>J10565*B10565</f>
        <v>0</v>
      </c>
    </row>
    <row r="10566" spans="1:15" x14ac:dyDescent="0.25">
      <c r="A10566" s="1">
        <v>41494.9375</v>
      </c>
      <c r="B10566">
        <v>9.5000000000000001E-2</v>
      </c>
      <c r="C10566">
        <f>HOUR(A10566)</f>
        <v>22</v>
      </c>
      <c r="D10566">
        <f>MINUTE(A10566)</f>
        <v>30</v>
      </c>
      <c r="E10566">
        <v>8</v>
      </c>
      <c r="F10566">
        <f>60*C10566+D10566</f>
        <v>1350</v>
      </c>
      <c r="G10566">
        <f>IF(MONTH(A10566)&gt;10,1,IF(MONTH(A10566)&lt;4,1,0))</f>
        <v>0</v>
      </c>
      <c r="H10566">
        <f>IF(AND(F10566&gt;=6*60,F10566&lt;10*60),1,IF(F10566&gt;=15*60,1,IF(F10566&lt;1*60,1,0)))</f>
        <v>1</v>
      </c>
      <c r="I10566">
        <f>IF(AND(F10566&gt;=1*60,F10566&lt;6*60),1,0)</f>
        <v>0</v>
      </c>
      <c r="J10566">
        <f>IF(AND(F10566&gt;=10*60,F10566&lt;15*60),1,0)</f>
        <v>0</v>
      </c>
      <c r="K10566">
        <f>IF(AND(F10566&gt;=16*60,F10566&lt;21*60),1,0)</f>
        <v>0</v>
      </c>
      <c r="L10566">
        <f>K10566*G10566</f>
        <v>0</v>
      </c>
      <c r="M10566">
        <f>H10566*B10566</f>
        <v>9.5000000000000001E-2</v>
      </c>
      <c r="N10566">
        <f>I10566*B10566</f>
        <v>0</v>
      </c>
      <c r="O10566">
        <f>J10566*B10566</f>
        <v>0</v>
      </c>
    </row>
    <row r="10567" spans="1:15" x14ac:dyDescent="0.25">
      <c r="A10567" s="1">
        <v>41494.958333333299</v>
      </c>
      <c r="B10567">
        <v>0.114</v>
      </c>
      <c r="C10567">
        <f>HOUR(A10567)</f>
        <v>23</v>
      </c>
      <c r="D10567">
        <f>MINUTE(A10567)</f>
        <v>0</v>
      </c>
      <c r="E10567">
        <v>8</v>
      </c>
      <c r="F10567">
        <f>60*C10567+D10567</f>
        <v>1380</v>
      </c>
      <c r="G10567">
        <f>IF(MONTH(A10567)&gt;10,1,IF(MONTH(A10567)&lt;4,1,0))</f>
        <v>0</v>
      </c>
      <c r="H10567">
        <f>IF(AND(F10567&gt;=6*60,F10567&lt;10*60),1,IF(F10567&gt;=15*60,1,IF(F10567&lt;1*60,1,0)))</f>
        <v>1</v>
      </c>
      <c r="I10567">
        <f>IF(AND(F10567&gt;=1*60,F10567&lt;6*60),1,0)</f>
        <v>0</v>
      </c>
      <c r="J10567">
        <f>IF(AND(F10567&gt;=10*60,F10567&lt;15*60),1,0)</f>
        <v>0</v>
      </c>
      <c r="K10567">
        <f>IF(AND(F10567&gt;=16*60,F10567&lt;21*60),1,0)</f>
        <v>0</v>
      </c>
      <c r="L10567">
        <f>K10567*G10567</f>
        <v>0</v>
      </c>
      <c r="M10567">
        <f>H10567*B10567</f>
        <v>0.114</v>
      </c>
      <c r="N10567">
        <f>I10567*B10567</f>
        <v>0</v>
      </c>
      <c r="O10567">
        <f>J10567*B10567</f>
        <v>0</v>
      </c>
    </row>
    <row r="10568" spans="1:15" x14ac:dyDescent="0.25">
      <c r="A10568" s="1">
        <v>41494.979166666701</v>
      </c>
      <c r="B10568">
        <v>5.5E-2</v>
      </c>
      <c r="C10568">
        <f>HOUR(A10568)</f>
        <v>23</v>
      </c>
      <c r="D10568">
        <f>MINUTE(A10568)</f>
        <v>30</v>
      </c>
      <c r="E10568">
        <v>8</v>
      </c>
      <c r="F10568">
        <f>60*C10568+D10568</f>
        <v>1410</v>
      </c>
      <c r="G10568">
        <f>IF(MONTH(A10568)&gt;10,1,IF(MONTH(A10568)&lt;4,1,0))</f>
        <v>0</v>
      </c>
      <c r="H10568">
        <f>IF(AND(F10568&gt;=6*60,F10568&lt;10*60),1,IF(F10568&gt;=15*60,1,IF(F10568&lt;1*60,1,0)))</f>
        <v>1</v>
      </c>
      <c r="I10568">
        <f>IF(AND(F10568&gt;=1*60,F10568&lt;6*60),1,0)</f>
        <v>0</v>
      </c>
      <c r="J10568">
        <f>IF(AND(F10568&gt;=10*60,F10568&lt;15*60),1,0)</f>
        <v>0</v>
      </c>
      <c r="K10568">
        <f>IF(AND(F10568&gt;=16*60,F10568&lt;21*60),1,0)</f>
        <v>0</v>
      </c>
      <c r="L10568">
        <f>K10568*G10568</f>
        <v>0</v>
      </c>
      <c r="M10568">
        <f>H10568*B10568</f>
        <v>5.5E-2</v>
      </c>
      <c r="N10568">
        <f>I10568*B10568</f>
        <v>0</v>
      </c>
      <c r="O10568">
        <f>J10568*B10568</f>
        <v>0</v>
      </c>
    </row>
    <row r="10569" spans="1:15" x14ac:dyDescent="0.25">
      <c r="A10569" s="1">
        <v>41495</v>
      </c>
      <c r="B10569">
        <v>3.6999999999999998E-2</v>
      </c>
      <c r="C10569">
        <f>HOUR(A10569)</f>
        <v>0</v>
      </c>
      <c r="D10569">
        <f>MINUTE(A10569)</f>
        <v>0</v>
      </c>
      <c r="E10569">
        <v>8</v>
      </c>
      <c r="F10569">
        <f>60*C10569+D10569</f>
        <v>0</v>
      </c>
      <c r="G10569">
        <f>IF(MONTH(A10569)&gt;10,1,IF(MONTH(A10569)&lt;4,1,0))</f>
        <v>0</v>
      </c>
      <c r="H10569">
        <f>IF(AND(F10569&gt;=6*60,F10569&lt;10*60),1,IF(F10569&gt;=15*60,1,IF(F10569&lt;1*60,1,0)))</f>
        <v>1</v>
      </c>
      <c r="I10569">
        <f>IF(AND(F10569&gt;=1*60,F10569&lt;6*60),1,0)</f>
        <v>0</v>
      </c>
      <c r="J10569">
        <f>IF(AND(F10569&gt;=10*60,F10569&lt;15*60),1,0)</f>
        <v>0</v>
      </c>
      <c r="K10569">
        <f>IF(AND(F10569&gt;=16*60,F10569&lt;21*60),1,0)</f>
        <v>0</v>
      </c>
      <c r="L10569">
        <f>K10569*G10569</f>
        <v>0</v>
      </c>
      <c r="M10569">
        <f>H10569*B10569</f>
        <v>3.6999999999999998E-2</v>
      </c>
      <c r="N10569">
        <f>I10569*B10569</f>
        <v>0</v>
      </c>
      <c r="O10569">
        <f>J10569*B10569</f>
        <v>0</v>
      </c>
    </row>
    <row r="10570" spans="1:15" x14ac:dyDescent="0.25">
      <c r="A10570" s="1">
        <v>41495.020833333299</v>
      </c>
      <c r="B10570">
        <v>4.1000000000000002E-2</v>
      </c>
      <c r="C10570">
        <f>HOUR(A10570)</f>
        <v>0</v>
      </c>
      <c r="D10570">
        <f>MINUTE(A10570)</f>
        <v>30</v>
      </c>
      <c r="E10570">
        <v>8</v>
      </c>
      <c r="F10570">
        <f>60*C10570+D10570</f>
        <v>30</v>
      </c>
      <c r="G10570">
        <f>IF(MONTH(A10570)&gt;10,1,IF(MONTH(A10570)&lt;4,1,0))</f>
        <v>0</v>
      </c>
      <c r="H10570">
        <f>IF(AND(F10570&gt;=6*60,F10570&lt;10*60),1,IF(F10570&gt;=15*60,1,IF(F10570&lt;1*60,1,0)))</f>
        <v>1</v>
      </c>
      <c r="I10570">
        <f>IF(AND(F10570&gt;=1*60,F10570&lt;6*60),1,0)</f>
        <v>0</v>
      </c>
      <c r="J10570">
        <f>IF(AND(F10570&gt;=10*60,F10570&lt;15*60),1,0)</f>
        <v>0</v>
      </c>
      <c r="K10570">
        <f>IF(AND(F10570&gt;=16*60,F10570&lt;21*60),1,0)</f>
        <v>0</v>
      </c>
      <c r="L10570">
        <f>K10570*G10570</f>
        <v>0</v>
      </c>
      <c r="M10570">
        <f>H10570*B10570</f>
        <v>4.1000000000000002E-2</v>
      </c>
      <c r="N10570">
        <f>I10570*B10570</f>
        <v>0</v>
      </c>
      <c r="O10570">
        <f>J10570*B10570</f>
        <v>0</v>
      </c>
    </row>
    <row r="10571" spans="1:15" x14ac:dyDescent="0.25">
      <c r="A10571" s="1">
        <v>41495.041666666701</v>
      </c>
      <c r="B10571">
        <v>2.1000000000000001E-2</v>
      </c>
      <c r="C10571">
        <f>HOUR(A10571)</f>
        <v>1</v>
      </c>
      <c r="D10571">
        <f>MINUTE(A10571)</f>
        <v>0</v>
      </c>
      <c r="E10571">
        <v>8</v>
      </c>
      <c r="F10571">
        <f>60*C10571+D10571</f>
        <v>60</v>
      </c>
      <c r="G10571">
        <f>IF(MONTH(A10571)&gt;10,1,IF(MONTH(A10571)&lt;4,1,0))</f>
        <v>0</v>
      </c>
      <c r="H10571">
        <f>IF(AND(F10571&gt;=6*60,F10571&lt;10*60),1,IF(F10571&gt;=15*60,1,IF(F10571&lt;1*60,1,0)))</f>
        <v>0</v>
      </c>
      <c r="I10571">
        <f>IF(AND(F10571&gt;=1*60,F10571&lt;6*60),1,0)</f>
        <v>1</v>
      </c>
      <c r="J10571">
        <f>IF(AND(F10571&gt;=10*60,F10571&lt;15*60),1,0)</f>
        <v>0</v>
      </c>
      <c r="K10571">
        <f>IF(AND(F10571&gt;=16*60,F10571&lt;21*60),1,0)</f>
        <v>0</v>
      </c>
      <c r="L10571">
        <f>K10571*G10571</f>
        <v>0</v>
      </c>
      <c r="M10571">
        <f>H10571*B10571</f>
        <v>0</v>
      </c>
      <c r="N10571">
        <f>I10571*B10571</f>
        <v>2.1000000000000001E-2</v>
      </c>
      <c r="O10571">
        <f>J10571*B10571</f>
        <v>0</v>
      </c>
    </row>
    <row r="10572" spans="1:15" x14ac:dyDescent="0.25">
      <c r="A10572" s="1">
        <v>41495.0625</v>
      </c>
      <c r="B10572">
        <v>0.04</v>
      </c>
      <c r="C10572">
        <f>HOUR(A10572)</f>
        <v>1</v>
      </c>
      <c r="D10572">
        <f>MINUTE(A10572)</f>
        <v>30</v>
      </c>
      <c r="E10572">
        <v>8</v>
      </c>
      <c r="F10572">
        <f>60*C10572+D10572</f>
        <v>90</v>
      </c>
      <c r="G10572">
        <f>IF(MONTH(A10572)&gt;10,1,IF(MONTH(A10572)&lt;4,1,0))</f>
        <v>0</v>
      </c>
      <c r="H10572">
        <f>IF(AND(F10572&gt;=6*60,F10572&lt;10*60),1,IF(F10572&gt;=15*60,1,IF(F10572&lt;1*60,1,0)))</f>
        <v>0</v>
      </c>
      <c r="I10572">
        <f>IF(AND(F10572&gt;=1*60,F10572&lt;6*60),1,0)</f>
        <v>1</v>
      </c>
      <c r="J10572">
        <f>IF(AND(F10572&gt;=10*60,F10572&lt;15*60),1,0)</f>
        <v>0</v>
      </c>
      <c r="K10572">
        <f>IF(AND(F10572&gt;=16*60,F10572&lt;21*60),1,0)</f>
        <v>0</v>
      </c>
      <c r="L10572">
        <f>K10572*G10572</f>
        <v>0</v>
      </c>
      <c r="M10572">
        <f>H10572*B10572</f>
        <v>0</v>
      </c>
      <c r="N10572">
        <f>I10572*B10572</f>
        <v>0.04</v>
      </c>
      <c r="O10572">
        <f>J10572*B10572</f>
        <v>0</v>
      </c>
    </row>
    <row r="10573" spans="1:15" x14ac:dyDescent="0.25">
      <c r="A10573" s="1">
        <v>41495.083333333299</v>
      </c>
      <c r="B10573">
        <v>3.6999999999999998E-2</v>
      </c>
      <c r="C10573">
        <f>HOUR(A10573)</f>
        <v>2</v>
      </c>
      <c r="D10573">
        <f>MINUTE(A10573)</f>
        <v>0</v>
      </c>
      <c r="E10573">
        <v>8</v>
      </c>
      <c r="F10573">
        <f>60*C10573+D10573</f>
        <v>120</v>
      </c>
      <c r="G10573">
        <f>IF(MONTH(A10573)&gt;10,1,IF(MONTH(A10573)&lt;4,1,0))</f>
        <v>0</v>
      </c>
      <c r="H10573">
        <f>IF(AND(F10573&gt;=6*60,F10573&lt;10*60),1,IF(F10573&gt;=15*60,1,IF(F10573&lt;1*60,1,0)))</f>
        <v>0</v>
      </c>
      <c r="I10573">
        <f>IF(AND(F10573&gt;=1*60,F10573&lt;6*60),1,0)</f>
        <v>1</v>
      </c>
      <c r="J10573">
        <f>IF(AND(F10573&gt;=10*60,F10573&lt;15*60),1,0)</f>
        <v>0</v>
      </c>
      <c r="K10573">
        <f>IF(AND(F10573&gt;=16*60,F10573&lt;21*60),1,0)</f>
        <v>0</v>
      </c>
      <c r="L10573">
        <f>K10573*G10573</f>
        <v>0</v>
      </c>
      <c r="M10573">
        <f>H10573*B10573</f>
        <v>0</v>
      </c>
      <c r="N10573">
        <f>I10573*B10573</f>
        <v>3.6999999999999998E-2</v>
      </c>
      <c r="O10573">
        <f>J10573*B10573</f>
        <v>0</v>
      </c>
    </row>
    <row r="10574" spans="1:15" x14ac:dyDescent="0.25">
      <c r="A10574" s="1">
        <v>41495.104166666701</v>
      </c>
      <c r="B10574">
        <v>2.1999999999999999E-2</v>
      </c>
      <c r="C10574">
        <f>HOUR(A10574)</f>
        <v>2</v>
      </c>
      <c r="D10574">
        <f>MINUTE(A10574)</f>
        <v>30</v>
      </c>
      <c r="E10574">
        <v>8</v>
      </c>
      <c r="F10574">
        <f>60*C10574+D10574</f>
        <v>150</v>
      </c>
      <c r="G10574">
        <f>IF(MONTH(A10574)&gt;10,1,IF(MONTH(A10574)&lt;4,1,0))</f>
        <v>0</v>
      </c>
      <c r="H10574">
        <f>IF(AND(F10574&gt;=6*60,F10574&lt;10*60),1,IF(F10574&gt;=15*60,1,IF(F10574&lt;1*60,1,0)))</f>
        <v>0</v>
      </c>
      <c r="I10574">
        <f>IF(AND(F10574&gt;=1*60,F10574&lt;6*60),1,0)</f>
        <v>1</v>
      </c>
      <c r="J10574">
        <f>IF(AND(F10574&gt;=10*60,F10574&lt;15*60),1,0)</f>
        <v>0</v>
      </c>
      <c r="K10574">
        <f>IF(AND(F10574&gt;=16*60,F10574&lt;21*60),1,0)</f>
        <v>0</v>
      </c>
      <c r="L10574">
        <f>K10574*G10574</f>
        <v>0</v>
      </c>
      <c r="M10574">
        <f>H10574*B10574</f>
        <v>0</v>
      </c>
      <c r="N10574">
        <f>I10574*B10574</f>
        <v>2.1999999999999999E-2</v>
      </c>
      <c r="O10574">
        <f>J10574*B10574</f>
        <v>0</v>
      </c>
    </row>
    <row r="10575" spans="1:15" x14ac:dyDescent="0.25">
      <c r="A10575" s="1">
        <v>41495.125</v>
      </c>
      <c r="B10575">
        <v>3.9E-2</v>
      </c>
      <c r="C10575">
        <f>HOUR(A10575)</f>
        <v>3</v>
      </c>
      <c r="D10575">
        <f>MINUTE(A10575)</f>
        <v>0</v>
      </c>
      <c r="E10575">
        <v>8</v>
      </c>
      <c r="F10575">
        <f>60*C10575+D10575</f>
        <v>180</v>
      </c>
      <c r="G10575">
        <f>IF(MONTH(A10575)&gt;10,1,IF(MONTH(A10575)&lt;4,1,0))</f>
        <v>0</v>
      </c>
      <c r="H10575">
        <f>IF(AND(F10575&gt;=6*60,F10575&lt;10*60),1,IF(F10575&gt;=15*60,1,IF(F10575&lt;1*60,1,0)))</f>
        <v>0</v>
      </c>
      <c r="I10575">
        <f>IF(AND(F10575&gt;=1*60,F10575&lt;6*60),1,0)</f>
        <v>1</v>
      </c>
      <c r="J10575">
        <f>IF(AND(F10575&gt;=10*60,F10575&lt;15*60),1,0)</f>
        <v>0</v>
      </c>
      <c r="K10575">
        <f>IF(AND(F10575&gt;=16*60,F10575&lt;21*60),1,0)</f>
        <v>0</v>
      </c>
      <c r="L10575">
        <f>K10575*G10575</f>
        <v>0</v>
      </c>
      <c r="M10575">
        <f>H10575*B10575</f>
        <v>0</v>
      </c>
      <c r="N10575">
        <f>I10575*B10575</f>
        <v>3.9E-2</v>
      </c>
      <c r="O10575">
        <f>J10575*B10575</f>
        <v>0</v>
      </c>
    </row>
    <row r="10576" spans="1:15" x14ac:dyDescent="0.25">
      <c r="A10576" s="1">
        <v>41495.145833333299</v>
      </c>
      <c r="B10576">
        <v>2.4E-2</v>
      </c>
      <c r="C10576">
        <f>HOUR(A10576)</f>
        <v>3</v>
      </c>
      <c r="D10576">
        <f>MINUTE(A10576)</f>
        <v>30</v>
      </c>
      <c r="E10576">
        <v>8</v>
      </c>
      <c r="F10576">
        <f>60*C10576+D10576</f>
        <v>210</v>
      </c>
      <c r="G10576">
        <f>IF(MONTH(A10576)&gt;10,1,IF(MONTH(A10576)&lt;4,1,0))</f>
        <v>0</v>
      </c>
      <c r="H10576">
        <f>IF(AND(F10576&gt;=6*60,F10576&lt;10*60),1,IF(F10576&gt;=15*60,1,IF(F10576&lt;1*60,1,0)))</f>
        <v>0</v>
      </c>
      <c r="I10576">
        <f>IF(AND(F10576&gt;=1*60,F10576&lt;6*60),1,0)</f>
        <v>1</v>
      </c>
      <c r="J10576">
        <f>IF(AND(F10576&gt;=10*60,F10576&lt;15*60),1,0)</f>
        <v>0</v>
      </c>
      <c r="K10576">
        <f>IF(AND(F10576&gt;=16*60,F10576&lt;21*60),1,0)</f>
        <v>0</v>
      </c>
      <c r="L10576">
        <f>K10576*G10576</f>
        <v>0</v>
      </c>
      <c r="M10576">
        <f>H10576*B10576</f>
        <v>0</v>
      </c>
      <c r="N10576">
        <f>I10576*B10576</f>
        <v>2.4E-2</v>
      </c>
      <c r="O10576">
        <f>J10576*B10576</f>
        <v>0</v>
      </c>
    </row>
    <row r="10577" spans="1:15" x14ac:dyDescent="0.25">
      <c r="A10577" s="1">
        <v>41495.166666666701</v>
      </c>
      <c r="B10577">
        <v>3.4000000000000002E-2</v>
      </c>
      <c r="C10577">
        <f>HOUR(A10577)</f>
        <v>4</v>
      </c>
      <c r="D10577">
        <f>MINUTE(A10577)</f>
        <v>0</v>
      </c>
      <c r="E10577">
        <v>8</v>
      </c>
      <c r="F10577">
        <f>60*C10577+D10577</f>
        <v>240</v>
      </c>
      <c r="G10577">
        <f>IF(MONTH(A10577)&gt;10,1,IF(MONTH(A10577)&lt;4,1,0))</f>
        <v>0</v>
      </c>
      <c r="H10577">
        <f>IF(AND(F10577&gt;=6*60,F10577&lt;10*60),1,IF(F10577&gt;=15*60,1,IF(F10577&lt;1*60,1,0)))</f>
        <v>0</v>
      </c>
      <c r="I10577">
        <f>IF(AND(F10577&gt;=1*60,F10577&lt;6*60),1,0)</f>
        <v>1</v>
      </c>
      <c r="J10577">
        <f>IF(AND(F10577&gt;=10*60,F10577&lt;15*60),1,0)</f>
        <v>0</v>
      </c>
      <c r="K10577">
        <f>IF(AND(F10577&gt;=16*60,F10577&lt;21*60),1,0)</f>
        <v>0</v>
      </c>
      <c r="L10577">
        <f>K10577*G10577</f>
        <v>0</v>
      </c>
      <c r="M10577">
        <f>H10577*B10577</f>
        <v>0</v>
      </c>
      <c r="N10577">
        <f>I10577*B10577</f>
        <v>3.4000000000000002E-2</v>
      </c>
      <c r="O10577">
        <f>J10577*B10577</f>
        <v>0</v>
      </c>
    </row>
    <row r="10578" spans="1:15" x14ac:dyDescent="0.25">
      <c r="A10578" s="1">
        <v>41495.1875</v>
      </c>
      <c r="B10578">
        <v>0.11700000000000001</v>
      </c>
      <c r="C10578">
        <f>HOUR(A10578)</f>
        <v>4</v>
      </c>
      <c r="D10578">
        <f>MINUTE(A10578)</f>
        <v>30</v>
      </c>
      <c r="E10578">
        <v>8</v>
      </c>
      <c r="F10578">
        <f>60*C10578+D10578</f>
        <v>270</v>
      </c>
      <c r="G10578">
        <f>IF(MONTH(A10578)&gt;10,1,IF(MONTH(A10578)&lt;4,1,0))</f>
        <v>0</v>
      </c>
      <c r="H10578">
        <f>IF(AND(F10578&gt;=6*60,F10578&lt;10*60),1,IF(F10578&gt;=15*60,1,IF(F10578&lt;1*60,1,0)))</f>
        <v>0</v>
      </c>
      <c r="I10578">
        <f>IF(AND(F10578&gt;=1*60,F10578&lt;6*60),1,0)</f>
        <v>1</v>
      </c>
      <c r="J10578">
        <f>IF(AND(F10578&gt;=10*60,F10578&lt;15*60),1,0)</f>
        <v>0</v>
      </c>
      <c r="K10578">
        <f>IF(AND(F10578&gt;=16*60,F10578&lt;21*60),1,0)</f>
        <v>0</v>
      </c>
      <c r="L10578">
        <f>K10578*G10578</f>
        <v>0</v>
      </c>
      <c r="M10578">
        <f>H10578*B10578</f>
        <v>0</v>
      </c>
      <c r="N10578">
        <f>I10578*B10578</f>
        <v>0.11700000000000001</v>
      </c>
      <c r="O10578">
        <f>J10578*B10578</f>
        <v>0</v>
      </c>
    </row>
    <row r="10579" spans="1:15" x14ac:dyDescent="0.25">
      <c r="A10579" s="1">
        <v>41495.208333333299</v>
      </c>
      <c r="B10579">
        <v>0.214</v>
      </c>
      <c r="C10579">
        <f>HOUR(A10579)</f>
        <v>5</v>
      </c>
      <c r="D10579">
        <f>MINUTE(A10579)</f>
        <v>0</v>
      </c>
      <c r="E10579">
        <v>8</v>
      </c>
      <c r="F10579">
        <f>60*C10579+D10579</f>
        <v>300</v>
      </c>
      <c r="G10579">
        <f>IF(MONTH(A10579)&gt;10,1,IF(MONTH(A10579)&lt;4,1,0))</f>
        <v>0</v>
      </c>
      <c r="H10579">
        <f>IF(AND(F10579&gt;=6*60,F10579&lt;10*60),1,IF(F10579&gt;=15*60,1,IF(F10579&lt;1*60,1,0)))</f>
        <v>0</v>
      </c>
      <c r="I10579">
        <f>IF(AND(F10579&gt;=1*60,F10579&lt;6*60),1,0)</f>
        <v>1</v>
      </c>
      <c r="J10579">
        <f>IF(AND(F10579&gt;=10*60,F10579&lt;15*60),1,0)</f>
        <v>0</v>
      </c>
      <c r="K10579">
        <f>IF(AND(F10579&gt;=16*60,F10579&lt;21*60),1,0)</f>
        <v>0</v>
      </c>
      <c r="L10579">
        <f>K10579*G10579</f>
        <v>0</v>
      </c>
      <c r="M10579">
        <f>H10579*B10579</f>
        <v>0</v>
      </c>
      <c r="N10579">
        <f>I10579*B10579</f>
        <v>0.214</v>
      </c>
      <c r="O10579">
        <f>J10579*B10579</f>
        <v>0</v>
      </c>
    </row>
    <row r="10580" spans="1:15" x14ac:dyDescent="0.25">
      <c r="A10580" s="1">
        <v>41495.229166666701</v>
      </c>
      <c r="B10580">
        <v>0.104</v>
      </c>
      <c r="C10580">
        <f>HOUR(A10580)</f>
        <v>5</v>
      </c>
      <c r="D10580">
        <f>MINUTE(A10580)</f>
        <v>30</v>
      </c>
      <c r="E10580">
        <v>8</v>
      </c>
      <c r="F10580">
        <f>60*C10580+D10580</f>
        <v>330</v>
      </c>
      <c r="G10580">
        <f>IF(MONTH(A10580)&gt;10,1,IF(MONTH(A10580)&lt;4,1,0))</f>
        <v>0</v>
      </c>
      <c r="H10580">
        <f>IF(AND(F10580&gt;=6*60,F10580&lt;10*60),1,IF(F10580&gt;=15*60,1,IF(F10580&lt;1*60,1,0)))</f>
        <v>0</v>
      </c>
      <c r="I10580">
        <f>IF(AND(F10580&gt;=1*60,F10580&lt;6*60),1,0)</f>
        <v>1</v>
      </c>
      <c r="J10580">
        <f>IF(AND(F10580&gt;=10*60,F10580&lt;15*60),1,0)</f>
        <v>0</v>
      </c>
      <c r="K10580">
        <f>IF(AND(F10580&gt;=16*60,F10580&lt;21*60),1,0)</f>
        <v>0</v>
      </c>
      <c r="L10580">
        <f>K10580*G10580</f>
        <v>0</v>
      </c>
      <c r="M10580">
        <f>H10580*B10580</f>
        <v>0</v>
      </c>
      <c r="N10580">
        <f>I10580*B10580</f>
        <v>0.104</v>
      </c>
      <c r="O10580">
        <f>J10580*B10580</f>
        <v>0</v>
      </c>
    </row>
    <row r="10581" spans="1:15" x14ac:dyDescent="0.25">
      <c r="A10581" s="1">
        <v>41495.25</v>
      </c>
      <c r="B10581">
        <v>0.10299999999999999</v>
      </c>
      <c r="C10581">
        <f>HOUR(A10581)</f>
        <v>6</v>
      </c>
      <c r="D10581">
        <f>MINUTE(A10581)</f>
        <v>0</v>
      </c>
      <c r="E10581">
        <v>8</v>
      </c>
      <c r="F10581">
        <f>60*C10581+D10581</f>
        <v>360</v>
      </c>
      <c r="G10581">
        <f>IF(MONTH(A10581)&gt;10,1,IF(MONTH(A10581)&lt;4,1,0))</f>
        <v>0</v>
      </c>
      <c r="H10581">
        <f>IF(AND(F10581&gt;=6*60,F10581&lt;10*60),1,IF(F10581&gt;=15*60,1,IF(F10581&lt;1*60,1,0)))</f>
        <v>1</v>
      </c>
      <c r="I10581">
        <f>IF(AND(F10581&gt;=1*60,F10581&lt;6*60),1,0)</f>
        <v>0</v>
      </c>
      <c r="J10581">
        <f>IF(AND(F10581&gt;=10*60,F10581&lt;15*60),1,0)</f>
        <v>0</v>
      </c>
      <c r="K10581">
        <f>IF(AND(F10581&gt;=16*60,F10581&lt;21*60),1,0)</f>
        <v>0</v>
      </c>
      <c r="L10581">
        <f>K10581*G10581</f>
        <v>0</v>
      </c>
      <c r="M10581">
        <f>H10581*B10581</f>
        <v>0.10299999999999999</v>
      </c>
      <c r="N10581">
        <f>I10581*B10581</f>
        <v>0</v>
      </c>
      <c r="O10581">
        <f>J10581*B10581</f>
        <v>0</v>
      </c>
    </row>
    <row r="10582" spans="1:15" x14ac:dyDescent="0.25">
      <c r="A10582" s="1">
        <v>41495.270833333299</v>
      </c>
      <c r="B10582">
        <v>8.5000000000000006E-2</v>
      </c>
      <c r="C10582">
        <f>HOUR(A10582)</f>
        <v>6</v>
      </c>
      <c r="D10582">
        <f>MINUTE(A10582)</f>
        <v>30</v>
      </c>
      <c r="E10582">
        <v>8</v>
      </c>
      <c r="F10582">
        <f>60*C10582+D10582</f>
        <v>390</v>
      </c>
      <c r="G10582">
        <f>IF(MONTH(A10582)&gt;10,1,IF(MONTH(A10582)&lt;4,1,0))</f>
        <v>0</v>
      </c>
      <c r="H10582">
        <f>IF(AND(F10582&gt;=6*60,F10582&lt;10*60),1,IF(F10582&gt;=15*60,1,IF(F10582&lt;1*60,1,0)))</f>
        <v>1</v>
      </c>
      <c r="I10582">
        <f>IF(AND(F10582&gt;=1*60,F10582&lt;6*60),1,0)</f>
        <v>0</v>
      </c>
      <c r="J10582">
        <f>IF(AND(F10582&gt;=10*60,F10582&lt;15*60),1,0)</f>
        <v>0</v>
      </c>
      <c r="K10582">
        <f>IF(AND(F10582&gt;=16*60,F10582&lt;21*60),1,0)</f>
        <v>0</v>
      </c>
      <c r="L10582">
        <f>K10582*G10582</f>
        <v>0</v>
      </c>
      <c r="M10582">
        <f>H10582*B10582</f>
        <v>8.5000000000000006E-2</v>
      </c>
      <c r="N10582">
        <f>I10582*B10582</f>
        <v>0</v>
      </c>
      <c r="O10582">
        <f>J10582*B10582</f>
        <v>0</v>
      </c>
    </row>
    <row r="10583" spans="1:15" x14ac:dyDescent="0.25">
      <c r="A10583" s="1">
        <v>41495.291666666701</v>
      </c>
      <c r="B10583">
        <v>9.9000000000000005E-2</v>
      </c>
      <c r="C10583">
        <f>HOUR(A10583)</f>
        <v>7</v>
      </c>
      <c r="D10583">
        <f>MINUTE(A10583)</f>
        <v>0</v>
      </c>
      <c r="E10583">
        <v>8</v>
      </c>
      <c r="F10583">
        <f>60*C10583+D10583</f>
        <v>420</v>
      </c>
      <c r="G10583">
        <f>IF(MONTH(A10583)&gt;10,1,IF(MONTH(A10583)&lt;4,1,0))</f>
        <v>0</v>
      </c>
      <c r="H10583">
        <f>IF(AND(F10583&gt;=6*60,F10583&lt;10*60),1,IF(F10583&gt;=15*60,1,IF(F10583&lt;1*60,1,0)))</f>
        <v>1</v>
      </c>
      <c r="I10583">
        <f>IF(AND(F10583&gt;=1*60,F10583&lt;6*60),1,0)</f>
        <v>0</v>
      </c>
      <c r="J10583">
        <f>IF(AND(F10583&gt;=10*60,F10583&lt;15*60),1,0)</f>
        <v>0</v>
      </c>
      <c r="K10583">
        <f>IF(AND(F10583&gt;=16*60,F10583&lt;21*60),1,0)</f>
        <v>0</v>
      </c>
      <c r="L10583">
        <f>K10583*G10583</f>
        <v>0</v>
      </c>
      <c r="M10583">
        <f>H10583*B10583</f>
        <v>9.9000000000000005E-2</v>
      </c>
      <c r="N10583">
        <f>I10583*B10583</f>
        <v>0</v>
      </c>
      <c r="O10583">
        <f>J10583*B10583</f>
        <v>0</v>
      </c>
    </row>
    <row r="10584" spans="1:15" x14ac:dyDescent="0.25">
      <c r="A10584" s="1">
        <v>41495.3125</v>
      </c>
      <c r="B10584">
        <v>4.2999999999999997E-2</v>
      </c>
      <c r="C10584">
        <f>HOUR(A10584)</f>
        <v>7</v>
      </c>
      <c r="D10584">
        <f>MINUTE(A10584)</f>
        <v>30</v>
      </c>
      <c r="E10584">
        <v>8</v>
      </c>
      <c r="F10584">
        <f>60*C10584+D10584</f>
        <v>450</v>
      </c>
      <c r="G10584">
        <f>IF(MONTH(A10584)&gt;10,1,IF(MONTH(A10584)&lt;4,1,0))</f>
        <v>0</v>
      </c>
      <c r="H10584">
        <f>IF(AND(F10584&gt;=6*60,F10584&lt;10*60),1,IF(F10584&gt;=15*60,1,IF(F10584&lt;1*60,1,0)))</f>
        <v>1</v>
      </c>
      <c r="I10584">
        <f>IF(AND(F10584&gt;=1*60,F10584&lt;6*60),1,0)</f>
        <v>0</v>
      </c>
      <c r="J10584">
        <f>IF(AND(F10584&gt;=10*60,F10584&lt;15*60),1,0)</f>
        <v>0</v>
      </c>
      <c r="K10584">
        <f>IF(AND(F10584&gt;=16*60,F10584&lt;21*60),1,0)</f>
        <v>0</v>
      </c>
      <c r="L10584">
        <f>K10584*G10584</f>
        <v>0</v>
      </c>
      <c r="M10584">
        <f>H10584*B10584</f>
        <v>4.2999999999999997E-2</v>
      </c>
      <c r="N10584">
        <f>I10584*B10584</f>
        <v>0</v>
      </c>
      <c r="O10584">
        <f>J10584*B10584</f>
        <v>0</v>
      </c>
    </row>
    <row r="10585" spans="1:15" x14ac:dyDescent="0.25">
      <c r="A10585" s="1">
        <v>41495.333333333299</v>
      </c>
      <c r="B10585">
        <v>1.9E-2</v>
      </c>
      <c r="C10585">
        <f>HOUR(A10585)</f>
        <v>8</v>
      </c>
      <c r="D10585">
        <f>MINUTE(A10585)</f>
        <v>0</v>
      </c>
      <c r="E10585">
        <v>8</v>
      </c>
      <c r="F10585">
        <f>60*C10585+D10585</f>
        <v>480</v>
      </c>
      <c r="G10585">
        <f>IF(MONTH(A10585)&gt;10,1,IF(MONTH(A10585)&lt;4,1,0))</f>
        <v>0</v>
      </c>
      <c r="H10585">
        <f>IF(AND(F10585&gt;=6*60,F10585&lt;10*60),1,IF(F10585&gt;=15*60,1,IF(F10585&lt;1*60,1,0)))</f>
        <v>1</v>
      </c>
      <c r="I10585">
        <f>IF(AND(F10585&gt;=1*60,F10585&lt;6*60),1,0)</f>
        <v>0</v>
      </c>
      <c r="J10585">
        <f>IF(AND(F10585&gt;=10*60,F10585&lt;15*60),1,0)</f>
        <v>0</v>
      </c>
      <c r="K10585">
        <f>IF(AND(F10585&gt;=16*60,F10585&lt;21*60),1,0)</f>
        <v>0</v>
      </c>
      <c r="L10585">
        <f>K10585*G10585</f>
        <v>0</v>
      </c>
      <c r="M10585">
        <f>H10585*B10585</f>
        <v>1.9E-2</v>
      </c>
      <c r="N10585">
        <f>I10585*B10585</f>
        <v>0</v>
      </c>
      <c r="O10585">
        <f>J10585*B10585</f>
        <v>0</v>
      </c>
    </row>
    <row r="10586" spans="1:15" x14ac:dyDescent="0.25">
      <c r="A10586" s="1">
        <v>41495.354166666701</v>
      </c>
      <c r="B10586">
        <v>3.5999999999999997E-2</v>
      </c>
      <c r="C10586">
        <f>HOUR(A10586)</f>
        <v>8</v>
      </c>
      <c r="D10586">
        <f>MINUTE(A10586)</f>
        <v>30</v>
      </c>
      <c r="E10586">
        <v>8</v>
      </c>
      <c r="F10586">
        <f>60*C10586+D10586</f>
        <v>510</v>
      </c>
      <c r="G10586">
        <f>IF(MONTH(A10586)&gt;10,1,IF(MONTH(A10586)&lt;4,1,0))</f>
        <v>0</v>
      </c>
      <c r="H10586">
        <f>IF(AND(F10586&gt;=6*60,F10586&lt;10*60),1,IF(F10586&gt;=15*60,1,IF(F10586&lt;1*60,1,0)))</f>
        <v>1</v>
      </c>
      <c r="I10586">
        <f>IF(AND(F10586&gt;=1*60,F10586&lt;6*60),1,0)</f>
        <v>0</v>
      </c>
      <c r="J10586">
        <f>IF(AND(F10586&gt;=10*60,F10586&lt;15*60),1,0)</f>
        <v>0</v>
      </c>
      <c r="K10586">
        <f>IF(AND(F10586&gt;=16*60,F10586&lt;21*60),1,0)</f>
        <v>0</v>
      </c>
      <c r="L10586">
        <f>K10586*G10586</f>
        <v>0</v>
      </c>
      <c r="M10586">
        <f>H10586*B10586</f>
        <v>3.5999999999999997E-2</v>
      </c>
      <c r="N10586">
        <f>I10586*B10586</f>
        <v>0</v>
      </c>
      <c r="O10586">
        <f>J10586*B10586</f>
        <v>0</v>
      </c>
    </row>
    <row r="10587" spans="1:15" x14ac:dyDescent="0.25">
      <c r="A10587" s="1">
        <v>41495.375</v>
      </c>
      <c r="B10587">
        <v>2.5999999999999999E-2</v>
      </c>
      <c r="C10587">
        <f>HOUR(A10587)</f>
        <v>9</v>
      </c>
      <c r="D10587">
        <f>MINUTE(A10587)</f>
        <v>0</v>
      </c>
      <c r="E10587">
        <v>8</v>
      </c>
      <c r="F10587">
        <f>60*C10587+D10587</f>
        <v>540</v>
      </c>
      <c r="G10587">
        <f>IF(MONTH(A10587)&gt;10,1,IF(MONTH(A10587)&lt;4,1,0))</f>
        <v>0</v>
      </c>
      <c r="H10587">
        <f>IF(AND(F10587&gt;=6*60,F10587&lt;10*60),1,IF(F10587&gt;=15*60,1,IF(F10587&lt;1*60,1,0)))</f>
        <v>1</v>
      </c>
      <c r="I10587">
        <f>IF(AND(F10587&gt;=1*60,F10587&lt;6*60),1,0)</f>
        <v>0</v>
      </c>
      <c r="J10587">
        <f>IF(AND(F10587&gt;=10*60,F10587&lt;15*60),1,0)</f>
        <v>0</v>
      </c>
      <c r="K10587">
        <f>IF(AND(F10587&gt;=16*60,F10587&lt;21*60),1,0)</f>
        <v>0</v>
      </c>
      <c r="L10587">
        <f>K10587*G10587</f>
        <v>0</v>
      </c>
      <c r="M10587">
        <f>H10587*B10587</f>
        <v>2.5999999999999999E-2</v>
      </c>
      <c r="N10587">
        <f>I10587*B10587</f>
        <v>0</v>
      </c>
      <c r="O10587">
        <f>J10587*B10587</f>
        <v>0</v>
      </c>
    </row>
    <row r="10588" spans="1:15" x14ac:dyDescent="0.25">
      <c r="A10588" s="1">
        <v>41495.395833333299</v>
      </c>
      <c r="B10588">
        <v>2.7E-2</v>
      </c>
      <c r="C10588">
        <f>HOUR(A10588)</f>
        <v>9</v>
      </c>
      <c r="D10588">
        <f>MINUTE(A10588)</f>
        <v>30</v>
      </c>
      <c r="E10588">
        <v>8</v>
      </c>
      <c r="F10588">
        <f>60*C10588+D10588</f>
        <v>570</v>
      </c>
      <c r="G10588">
        <f>IF(MONTH(A10588)&gt;10,1,IF(MONTH(A10588)&lt;4,1,0))</f>
        <v>0</v>
      </c>
      <c r="H10588">
        <f>IF(AND(F10588&gt;=6*60,F10588&lt;10*60),1,IF(F10588&gt;=15*60,1,IF(F10588&lt;1*60,1,0)))</f>
        <v>1</v>
      </c>
      <c r="I10588">
        <f>IF(AND(F10588&gt;=1*60,F10588&lt;6*60),1,0)</f>
        <v>0</v>
      </c>
      <c r="J10588">
        <f>IF(AND(F10588&gt;=10*60,F10588&lt;15*60),1,0)</f>
        <v>0</v>
      </c>
      <c r="K10588">
        <f>IF(AND(F10588&gt;=16*60,F10588&lt;21*60),1,0)</f>
        <v>0</v>
      </c>
      <c r="L10588">
        <f>K10588*G10588</f>
        <v>0</v>
      </c>
      <c r="M10588">
        <f>H10588*B10588</f>
        <v>2.7E-2</v>
      </c>
      <c r="N10588">
        <f>I10588*B10588</f>
        <v>0</v>
      </c>
      <c r="O10588">
        <f>J10588*B10588</f>
        <v>0</v>
      </c>
    </row>
    <row r="10589" spans="1:15" x14ac:dyDescent="0.25">
      <c r="A10589" s="1">
        <v>41495.416666666701</v>
      </c>
      <c r="B10589">
        <v>3.5999999999999997E-2</v>
      </c>
      <c r="C10589">
        <f>HOUR(A10589)</f>
        <v>10</v>
      </c>
      <c r="D10589">
        <f>MINUTE(A10589)</f>
        <v>0</v>
      </c>
      <c r="E10589">
        <v>8</v>
      </c>
      <c r="F10589">
        <f>60*C10589+D10589</f>
        <v>600</v>
      </c>
      <c r="G10589">
        <f>IF(MONTH(A10589)&gt;10,1,IF(MONTH(A10589)&lt;4,1,0))</f>
        <v>0</v>
      </c>
      <c r="H10589">
        <f>IF(AND(F10589&gt;=6*60,F10589&lt;10*60),1,IF(F10589&gt;=15*60,1,IF(F10589&lt;1*60,1,0)))</f>
        <v>0</v>
      </c>
      <c r="I10589">
        <f>IF(AND(F10589&gt;=1*60,F10589&lt;6*60),1,0)</f>
        <v>0</v>
      </c>
      <c r="J10589">
        <f>IF(AND(F10589&gt;=10*60,F10589&lt;15*60),1,0)</f>
        <v>1</v>
      </c>
      <c r="K10589">
        <f>IF(AND(F10589&gt;=16*60,F10589&lt;21*60),1,0)</f>
        <v>0</v>
      </c>
      <c r="L10589">
        <f>K10589*G10589</f>
        <v>0</v>
      </c>
      <c r="M10589">
        <f>H10589*B10589</f>
        <v>0</v>
      </c>
      <c r="N10589">
        <f>I10589*B10589</f>
        <v>0</v>
      </c>
      <c r="O10589">
        <f>J10589*B10589</f>
        <v>3.5999999999999997E-2</v>
      </c>
    </row>
    <row r="10590" spans="1:15" x14ac:dyDescent="0.25">
      <c r="A10590" s="1">
        <v>41495.4375</v>
      </c>
      <c r="B10590">
        <v>0.02</v>
      </c>
      <c r="C10590">
        <f>HOUR(A10590)</f>
        <v>10</v>
      </c>
      <c r="D10590">
        <f>MINUTE(A10590)</f>
        <v>30</v>
      </c>
      <c r="E10590">
        <v>8</v>
      </c>
      <c r="F10590">
        <f>60*C10590+D10590</f>
        <v>630</v>
      </c>
      <c r="G10590">
        <f>IF(MONTH(A10590)&gt;10,1,IF(MONTH(A10590)&lt;4,1,0))</f>
        <v>0</v>
      </c>
      <c r="H10590">
        <f>IF(AND(F10590&gt;=6*60,F10590&lt;10*60),1,IF(F10590&gt;=15*60,1,IF(F10590&lt;1*60,1,0)))</f>
        <v>0</v>
      </c>
      <c r="I10590">
        <f>IF(AND(F10590&gt;=1*60,F10590&lt;6*60),1,0)</f>
        <v>0</v>
      </c>
      <c r="J10590">
        <f>IF(AND(F10590&gt;=10*60,F10590&lt;15*60),1,0)</f>
        <v>1</v>
      </c>
      <c r="K10590">
        <f>IF(AND(F10590&gt;=16*60,F10590&lt;21*60),1,0)</f>
        <v>0</v>
      </c>
      <c r="L10590">
        <f>K10590*G10590</f>
        <v>0</v>
      </c>
      <c r="M10590">
        <f>H10590*B10590</f>
        <v>0</v>
      </c>
      <c r="N10590">
        <f>I10590*B10590</f>
        <v>0</v>
      </c>
      <c r="O10590">
        <f>J10590*B10590</f>
        <v>0.02</v>
      </c>
    </row>
    <row r="10591" spans="1:15" x14ac:dyDescent="0.25">
      <c r="A10591" s="1">
        <v>41495.458333333299</v>
      </c>
      <c r="B10591">
        <v>3.3000000000000002E-2</v>
      </c>
      <c r="C10591">
        <f>HOUR(A10591)</f>
        <v>11</v>
      </c>
      <c r="D10591">
        <f>MINUTE(A10591)</f>
        <v>0</v>
      </c>
      <c r="E10591">
        <v>8</v>
      </c>
      <c r="F10591">
        <f>60*C10591+D10591</f>
        <v>660</v>
      </c>
      <c r="G10591">
        <f>IF(MONTH(A10591)&gt;10,1,IF(MONTH(A10591)&lt;4,1,0))</f>
        <v>0</v>
      </c>
      <c r="H10591">
        <f>IF(AND(F10591&gt;=6*60,F10591&lt;10*60),1,IF(F10591&gt;=15*60,1,IF(F10591&lt;1*60,1,0)))</f>
        <v>0</v>
      </c>
      <c r="I10591">
        <f>IF(AND(F10591&gt;=1*60,F10591&lt;6*60),1,0)</f>
        <v>0</v>
      </c>
      <c r="J10591">
        <f>IF(AND(F10591&gt;=10*60,F10591&lt;15*60),1,0)</f>
        <v>1</v>
      </c>
      <c r="K10591">
        <f>IF(AND(F10591&gt;=16*60,F10591&lt;21*60),1,0)</f>
        <v>0</v>
      </c>
      <c r="L10591">
        <f>K10591*G10591</f>
        <v>0</v>
      </c>
      <c r="M10591">
        <f>H10591*B10591</f>
        <v>0</v>
      </c>
      <c r="N10591">
        <f>I10591*B10591</f>
        <v>0</v>
      </c>
      <c r="O10591">
        <f>J10591*B10591</f>
        <v>3.3000000000000002E-2</v>
      </c>
    </row>
    <row r="10592" spans="1:15" x14ac:dyDescent="0.25">
      <c r="A10592" s="1">
        <v>41495.479166666701</v>
      </c>
      <c r="B10592">
        <v>3.5999999999999997E-2</v>
      </c>
      <c r="C10592">
        <f>HOUR(A10592)</f>
        <v>11</v>
      </c>
      <c r="D10592">
        <f>MINUTE(A10592)</f>
        <v>30</v>
      </c>
      <c r="E10592">
        <v>8</v>
      </c>
      <c r="F10592">
        <f>60*C10592+D10592</f>
        <v>690</v>
      </c>
      <c r="G10592">
        <f>IF(MONTH(A10592)&gt;10,1,IF(MONTH(A10592)&lt;4,1,0))</f>
        <v>0</v>
      </c>
      <c r="H10592">
        <f>IF(AND(F10592&gt;=6*60,F10592&lt;10*60),1,IF(F10592&gt;=15*60,1,IF(F10592&lt;1*60,1,0)))</f>
        <v>0</v>
      </c>
      <c r="I10592">
        <f>IF(AND(F10592&gt;=1*60,F10592&lt;6*60),1,0)</f>
        <v>0</v>
      </c>
      <c r="J10592">
        <f>IF(AND(F10592&gt;=10*60,F10592&lt;15*60),1,0)</f>
        <v>1</v>
      </c>
      <c r="K10592">
        <f>IF(AND(F10592&gt;=16*60,F10592&lt;21*60),1,0)</f>
        <v>0</v>
      </c>
      <c r="L10592">
        <f>K10592*G10592</f>
        <v>0</v>
      </c>
      <c r="M10592">
        <f>H10592*B10592</f>
        <v>0</v>
      </c>
      <c r="N10592">
        <f>I10592*B10592</f>
        <v>0</v>
      </c>
      <c r="O10592">
        <f>J10592*B10592</f>
        <v>3.5999999999999997E-2</v>
      </c>
    </row>
    <row r="10593" spans="1:15" x14ac:dyDescent="0.25">
      <c r="A10593" s="1">
        <v>41495.5</v>
      </c>
      <c r="B10593">
        <v>1.9E-2</v>
      </c>
      <c r="C10593">
        <f>HOUR(A10593)</f>
        <v>12</v>
      </c>
      <c r="D10593">
        <f>MINUTE(A10593)</f>
        <v>0</v>
      </c>
      <c r="E10593">
        <v>8</v>
      </c>
      <c r="F10593">
        <f>60*C10593+D10593</f>
        <v>720</v>
      </c>
      <c r="G10593">
        <f>IF(MONTH(A10593)&gt;10,1,IF(MONTH(A10593)&lt;4,1,0))</f>
        <v>0</v>
      </c>
      <c r="H10593">
        <f>IF(AND(F10593&gt;=6*60,F10593&lt;10*60),1,IF(F10593&gt;=15*60,1,IF(F10593&lt;1*60,1,0)))</f>
        <v>0</v>
      </c>
      <c r="I10593">
        <f>IF(AND(F10593&gt;=1*60,F10593&lt;6*60),1,0)</f>
        <v>0</v>
      </c>
      <c r="J10593">
        <f>IF(AND(F10593&gt;=10*60,F10593&lt;15*60),1,0)</f>
        <v>1</v>
      </c>
      <c r="K10593">
        <f>IF(AND(F10593&gt;=16*60,F10593&lt;21*60),1,0)</f>
        <v>0</v>
      </c>
      <c r="L10593">
        <f>K10593*G10593</f>
        <v>0</v>
      </c>
      <c r="M10593">
        <f>H10593*B10593</f>
        <v>0</v>
      </c>
      <c r="N10593">
        <f>I10593*B10593</f>
        <v>0</v>
      </c>
      <c r="O10593">
        <f>J10593*B10593</f>
        <v>1.9E-2</v>
      </c>
    </row>
    <row r="10594" spans="1:15" x14ac:dyDescent="0.25">
      <c r="A10594" s="1">
        <v>41495.520833333299</v>
      </c>
      <c r="B10594">
        <v>3.6999999999999998E-2</v>
      </c>
      <c r="C10594">
        <f>HOUR(A10594)</f>
        <v>12</v>
      </c>
      <c r="D10594">
        <f>MINUTE(A10594)</f>
        <v>30</v>
      </c>
      <c r="E10594">
        <v>8</v>
      </c>
      <c r="F10594">
        <f>60*C10594+D10594</f>
        <v>750</v>
      </c>
      <c r="G10594">
        <f>IF(MONTH(A10594)&gt;10,1,IF(MONTH(A10594)&lt;4,1,0))</f>
        <v>0</v>
      </c>
      <c r="H10594">
        <f>IF(AND(F10594&gt;=6*60,F10594&lt;10*60),1,IF(F10594&gt;=15*60,1,IF(F10594&lt;1*60,1,0)))</f>
        <v>0</v>
      </c>
      <c r="I10594">
        <f>IF(AND(F10594&gt;=1*60,F10594&lt;6*60),1,0)</f>
        <v>0</v>
      </c>
      <c r="J10594">
        <f>IF(AND(F10594&gt;=10*60,F10594&lt;15*60),1,0)</f>
        <v>1</v>
      </c>
      <c r="K10594">
        <f>IF(AND(F10594&gt;=16*60,F10594&lt;21*60),1,0)</f>
        <v>0</v>
      </c>
      <c r="L10594">
        <f>K10594*G10594</f>
        <v>0</v>
      </c>
      <c r="M10594">
        <f>H10594*B10594</f>
        <v>0</v>
      </c>
      <c r="N10594">
        <f>I10594*B10594</f>
        <v>0</v>
      </c>
      <c r="O10594">
        <f>J10594*B10594</f>
        <v>3.6999999999999998E-2</v>
      </c>
    </row>
    <row r="10595" spans="1:15" x14ac:dyDescent="0.25">
      <c r="A10595" s="1">
        <v>41495.541666666701</v>
      </c>
      <c r="B10595">
        <v>3.7999999999999999E-2</v>
      </c>
      <c r="C10595">
        <f>HOUR(A10595)</f>
        <v>13</v>
      </c>
      <c r="D10595">
        <f>MINUTE(A10595)</f>
        <v>0</v>
      </c>
      <c r="E10595">
        <v>8</v>
      </c>
      <c r="F10595">
        <f>60*C10595+D10595</f>
        <v>780</v>
      </c>
      <c r="G10595">
        <f>IF(MONTH(A10595)&gt;10,1,IF(MONTH(A10595)&lt;4,1,0))</f>
        <v>0</v>
      </c>
      <c r="H10595">
        <f>IF(AND(F10595&gt;=6*60,F10595&lt;10*60),1,IF(F10595&gt;=15*60,1,IF(F10595&lt;1*60,1,0)))</f>
        <v>0</v>
      </c>
      <c r="I10595">
        <f>IF(AND(F10595&gt;=1*60,F10595&lt;6*60),1,0)</f>
        <v>0</v>
      </c>
      <c r="J10595">
        <f>IF(AND(F10595&gt;=10*60,F10595&lt;15*60),1,0)</f>
        <v>1</v>
      </c>
      <c r="K10595">
        <f>IF(AND(F10595&gt;=16*60,F10595&lt;21*60),1,0)</f>
        <v>0</v>
      </c>
      <c r="L10595">
        <f>K10595*G10595</f>
        <v>0</v>
      </c>
      <c r="M10595">
        <f>H10595*B10595</f>
        <v>0</v>
      </c>
      <c r="N10595">
        <f>I10595*B10595</f>
        <v>0</v>
      </c>
      <c r="O10595">
        <f>J10595*B10595</f>
        <v>3.7999999999999999E-2</v>
      </c>
    </row>
    <row r="10596" spans="1:15" x14ac:dyDescent="0.25">
      <c r="A10596" s="1">
        <v>41495.5625</v>
      </c>
      <c r="B10596">
        <v>1.7999999999999999E-2</v>
      </c>
      <c r="C10596">
        <f>HOUR(A10596)</f>
        <v>13</v>
      </c>
      <c r="D10596">
        <f>MINUTE(A10596)</f>
        <v>30</v>
      </c>
      <c r="E10596">
        <v>8</v>
      </c>
      <c r="F10596">
        <f>60*C10596+D10596</f>
        <v>810</v>
      </c>
      <c r="G10596">
        <f>IF(MONTH(A10596)&gt;10,1,IF(MONTH(A10596)&lt;4,1,0))</f>
        <v>0</v>
      </c>
      <c r="H10596">
        <f>IF(AND(F10596&gt;=6*60,F10596&lt;10*60),1,IF(F10596&gt;=15*60,1,IF(F10596&lt;1*60,1,0)))</f>
        <v>0</v>
      </c>
      <c r="I10596">
        <f>IF(AND(F10596&gt;=1*60,F10596&lt;6*60),1,0)</f>
        <v>0</v>
      </c>
      <c r="J10596">
        <f>IF(AND(F10596&gt;=10*60,F10596&lt;15*60),1,0)</f>
        <v>1</v>
      </c>
      <c r="K10596">
        <f>IF(AND(F10596&gt;=16*60,F10596&lt;21*60),1,0)</f>
        <v>0</v>
      </c>
      <c r="L10596">
        <f>K10596*G10596</f>
        <v>0</v>
      </c>
      <c r="M10596">
        <f>H10596*B10596</f>
        <v>0</v>
      </c>
      <c r="N10596">
        <f>I10596*B10596</f>
        <v>0</v>
      </c>
      <c r="O10596">
        <f>J10596*B10596</f>
        <v>1.7999999999999999E-2</v>
      </c>
    </row>
    <row r="10597" spans="1:15" x14ac:dyDescent="0.25">
      <c r="A10597" s="1">
        <v>41495.583333333299</v>
      </c>
      <c r="B10597">
        <v>3.7999999999999999E-2</v>
      </c>
      <c r="C10597">
        <f>HOUR(A10597)</f>
        <v>14</v>
      </c>
      <c r="D10597">
        <f>MINUTE(A10597)</f>
        <v>0</v>
      </c>
      <c r="E10597">
        <v>8</v>
      </c>
      <c r="F10597">
        <f>60*C10597+D10597</f>
        <v>840</v>
      </c>
      <c r="G10597">
        <f>IF(MONTH(A10597)&gt;10,1,IF(MONTH(A10597)&lt;4,1,0))</f>
        <v>0</v>
      </c>
      <c r="H10597">
        <f>IF(AND(F10597&gt;=6*60,F10597&lt;10*60),1,IF(F10597&gt;=15*60,1,IF(F10597&lt;1*60,1,0)))</f>
        <v>0</v>
      </c>
      <c r="I10597">
        <f>IF(AND(F10597&gt;=1*60,F10597&lt;6*60),1,0)</f>
        <v>0</v>
      </c>
      <c r="J10597">
        <f>IF(AND(F10597&gt;=10*60,F10597&lt;15*60),1,0)</f>
        <v>1</v>
      </c>
      <c r="K10597">
        <f>IF(AND(F10597&gt;=16*60,F10597&lt;21*60),1,0)</f>
        <v>0</v>
      </c>
      <c r="L10597">
        <f>K10597*G10597</f>
        <v>0</v>
      </c>
      <c r="M10597">
        <f>H10597*B10597</f>
        <v>0</v>
      </c>
      <c r="N10597">
        <f>I10597*B10597</f>
        <v>0</v>
      </c>
      <c r="O10597">
        <f>J10597*B10597</f>
        <v>3.7999999999999999E-2</v>
      </c>
    </row>
    <row r="10598" spans="1:15" x14ac:dyDescent="0.25">
      <c r="A10598" s="1">
        <v>41495.604166666701</v>
      </c>
      <c r="B10598">
        <v>3.7999999999999999E-2</v>
      </c>
      <c r="C10598">
        <f>HOUR(A10598)</f>
        <v>14</v>
      </c>
      <c r="D10598">
        <f>MINUTE(A10598)</f>
        <v>30</v>
      </c>
      <c r="E10598">
        <v>8</v>
      </c>
      <c r="F10598">
        <f>60*C10598+D10598</f>
        <v>870</v>
      </c>
      <c r="G10598">
        <f>IF(MONTH(A10598)&gt;10,1,IF(MONTH(A10598)&lt;4,1,0))</f>
        <v>0</v>
      </c>
      <c r="H10598">
        <f>IF(AND(F10598&gt;=6*60,F10598&lt;10*60),1,IF(F10598&gt;=15*60,1,IF(F10598&lt;1*60,1,0)))</f>
        <v>0</v>
      </c>
      <c r="I10598">
        <f>IF(AND(F10598&gt;=1*60,F10598&lt;6*60),1,0)</f>
        <v>0</v>
      </c>
      <c r="J10598">
        <f>IF(AND(F10598&gt;=10*60,F10598&lt;15*60),1,0)</f>
        <v>1</v>
      </c>
      <c r="K10598">
        <f>IF(AND(F10598&gt;=16*60,F10598&lt;21*60),1,0)</f>
        <v>0</v>
      </c>
      <c r="L10598">
        <f>K10598*G10598</f>
        <v>0</v>
      </c>
      <c r="M10598">
        <f>H10598*B10598</f>
        <v>0</v>
      </c>
      <c r="N10598">
        <f>I10598*B10598</f>
        <v>0</v>
      </c>
      <c r="O10598">
        <f>J10598*B10598</f>
        <v>3.7999999999999999E-2</v>
      </c>
    </row>
    <row r="10599" spans="1:15" x14ac:dyDescent="0.25">
      <c r="A10599" s="1">
        <v>41495.625</v>
      </c>
      <c r="B10599">
        <v>1.7999999999999999E-2</v>
      </c>
      <c r="C10599">
        <f>HOUR(A10599)</f>
        <v>15</v>
      </c>
      <c r="D10599">
        <f>MINUTE(A10599)</f>
        <v>0</v>
      </c>
      <c r="E10599">
        <v>8</v>
      </c>
      <c r="F10599">
        <f>60*C10599+D10599</f>
        <v>900</v>
      </c>
      <c r="G10599">
        <f>IF(MONTH(A10599)&gt;10,1,IF(MONTH(A10599)&lt;4,1,0))</f>
        <v>0</v>
      </c>
      <c r="H10599">
        <f>IF(AND(F10599&gt;=6*60,F10599&lt;10*60),1,IF(F10599&gt;=15*60,1,IF(F10599&lt;1*60,1,0)))</f>
        <v>1</v>
      </c>
      <c r="I10599">
        <f>IF(AND(F10599&gt;=1*60,F10599&lt;6*60),1,0)</f>
        <v>0</v>
      </c>
      <c r="J10599">
        <f>IF(AND(F10599&gt;=10*60,F10599&lt;15*60),1,0)</f>
        <v>0</v>
      </c>
      <c r="K10599">
        <f>IF(AND(F10599&gt;=16*60,F10599&lt;21*60),1,0)</f>
        <v>0</v>
      </c>
      <c r="L10599">
        <f>K10599*G10599</f>
        <v>0</v>
      </c>
      <c r="M10599">
        <f>H10599*B10599</f>
        <v>1.7999999999999999E-2</v>
      </c>
      <c r="N10599">
        <f>I10599*B10599</f>
        <v>0</v>
      </c>
      <c r="O10599">
        <f>J10599*B10599</f>
        <v>0</v>
      </c>
    </row>
    <row r="10600" spans="1:15" x14ac:dyDescent="0.25">
      <c r="A10600" s="1">
        <v>41495.645833333299</v>
      </c>
      <c r="B10600">
        <v>3.7999999999999999E-2</v>
      </c>
      <c r="C10600">
        <f>HOUR(A10600)</f>
        <v>15</v>
      </c>
      <c r="D10600">
        <f>MINUTE(A10600)</f>
        <v>30</v>
      </c>
      <c r="E10600">
        <v>8</v>
      </c>
      <c r="F10600">
        <f>60*C10600+D10600</f>
        <v>930</v>
      </c>
      <c r="G10600">
        <f>IF(MONTH(A10600)&gt;10,1,IF(MONTH(A10600)&lt;4,1,0))</f>
        <v>0</v>
      </c>
      <c r="H10600">
        <f>IF(AND(F10600&gt;=6*60,F10600&lt;10*60),1,IF(F10600&gt;=15*60,1,IF(F10600&lt;1*60,1,0)))</f>
        <v>1</v>
      </c>
      <c r="I10600">
        <f>IF(AND(F10600&gt;=1*60,F10600&lt;6*60),1,0)</f>
        <v>0</v>
      </c>
      <c r="J10600">
        <f>IF(AND(F10600&gt;=10*60,F10600&lt;15*60),1,0)</f>
        <v>0</v>
      </c>
      <c r="K10600">
        <f>IF(AND(F10600&gt;=16*60,F10600&lt;21*60),1,0)</f>
        <v>0</v>
      </c>
      <c r="L10600">
        <f>K10600*G10600</f>
        <v>0</v>
      </c>
      <c r="M10600">
        <f>H10600*B10600</f>
        <v>3.7999999999999999E-2</v>
      </c>
      <c r="N10600">
        <f>I10600*B10600</f>
        <v>0</v>
      </c>
      <c r="O10600">
        <f>J10600*B10600</f>
        <v>0</v>
      </c>
    </row>
    <row r="10601" spans="1:15" x14ac:dyDescent="0.25">
      <c r="A10601" s="1">
        <v>41495.666666666701</v>
      </c>
      <c r="B10601">
        <v>3.7999999999999999E-2</v>
      </c>
      <c r="C10601">
        <f>HOUR(A10601)</f>
        <v>16</v>
      </c>
      <c r="D10601">
        <f>MINUTE(A10601)</f>
        <v>0</v>
      </c>
      <c r="E10601">
        <v>8</v>
      </c>
      <c r="F10601">
        <f>60*C10601+D10601</f>
        <v>960</v>
      </c>
      <c r="G10601">
        <f>IF(MONTH(A10601)&gt;10,1,IF(MONTH(A10601)&lt;4,1,0))</f>
        <v>0</v>
      </c>
      <c r="H10601">
        <f>IF(AND(F10601&gt;=6*60,F10601&lt;10*60),1,IF(F10601&gt;=15*60,1,IF(F10601&lt;1*60,1,0)))</f>
        <v>1</v>
      </c>
      <c r="I10601">
        <f>IF(AND(F10601&gt;=1*60,F10601&lt;6*60),1,0)</f>
        <v>0</v>
      </c>
      <c r="J10601">
        <f>IF(AND(F10601&gt;=10*60,F10601&lt;15*60),1,0)</f>
        <v>0</v>
      </c>
      <c r="K10601">
        <f>IF(AND(F10601&gt;=16*60,F10601&lt;21*60),1,0)</f>
        <v>1</v>
      </c>
      <c r="L10601">
        <f>K10601*G10601</f>
        <v>0</v>
      </c>
      <c r="M10601">
        <f>H10601*B10601</f>
        <v>3.7999999999999999E-2</v>
      </c>
      <c r="N10601">
        <f>I10601*B10601</f>
        <v>0</v>
      </c>
      <c r="O10601">
        <f>J10601*B10601</f>
        <v>0</v>
      </c>
    </row>
    <row r="10602" spans="1:15" x14ac:dyDescent="0.25">
      <c r="A10602" s="1">
        <v>41495.6875</v>
      </c>
      <c r="B10602">
        <v>1.7999999999999999E-2</v>
      </c>
      <c r="C10602">
        <f>HOUR(A10602)</f>
        <v>16</v>
      </c>
      <c r="D10602">
        <f>MINUTE(A10602)</f>
        <v>30</v>
      </c>
      <c r="E10602">
        <v>8</v>
      </c>
      <c r="F10602">
        <f>60*C10602+D10602</f>
        <v>990</v>
      </c>
      <c r="G10602">
        <f>IF(MONTH(A10602)&gt;10,1,IF(MONTH(A10602)&lt;4,1,0))</f>
        <v>0</v>
      </c>
      <c r="H10602">
        <f>IF(AND(F10602&gt;=6*60,F10602&lt;10*60),1,IF(F10602&gt;=15*60,1,IF(F10602&lt;1*60,1,0)))</f>
        <v>1</v>
      </c>
      <c r="I10602">
        <f>IF(AND(F10602&gt;=1*60,F10602&lt;6*60),1,0)</f>
        <v>0</v>
      </c>
      <c r="J10602">
        <f>IF(AND(F10602&gt;=10*60,F10602&lt;15*60),1,0)</f>
        <v>0</v>
      </c>
      <c r="K10602">
        <f>IF(AND(F10602&gt;=16*60,F10602&lt;21*60),1,0)</f>
        <v>1</v>
      </c>
      <c r="L10602">
        <f>K10602*G10602</f>
        <v>0</v>
      </c>
      <c r="M10602">
        <f>H10602*B10602</f>
        <v>1.7999999999999999E-2</v>
      </c>
      <c r="N10602">
        <f>I10602*B10602</f>
        <v>0</v>
      </c>
      <c r="O10602">
        <f>J10602*B10602</f>
        <v>0</v>
      </c>
    </row>
    <row r="10603" spans="1:15" x14ac:dyDescent="0.25">
      <c r="A10603" s="1">
        <v>41495.708333333299</v>
      </c>
      <c r="B10603">
        <v>3.7999999999999999E-2</v>
      </c>
      <c r="C10603">
        <f>HOUR(A10603)</f>
        <v>17</v>
      </c>
      <c r="D10603">
        <f>MINUTE(A10603)</f>
        <v>0</v>
      </c>
      <c r="E10603">
        <v>8</v>
      </c>
      <c r="F10603">
        <f>60*C10603+D10603</f>
        <v>1020</v>
      </c>
      <c r="G10603">
        <f>IF(MONTH(A10603)&gt;10,1,IF(MONTH(A10603)&lt;4,1,0))</f>
        <v>0</v>
      </c>
      <c r="H10603">
        <f>IF(AND(F10603&gt;=6*60,F10603&lt;10*60),1,IF(F10603&gt;=15*60,1,IF(F10603&lt;1*60,1,0)))</f>
        <v>1</v>
      </c>
      <c r="I10603">
        <f>IF(AND(F10603&gt;=1*60,F10603&lt;6*60),1,0)</f>
        <v>0</v>
      </c>
      <c r="J10603">
        <f>IF(AND(F10603&gt;=10*60,F10603&lt;15*60),1,0)</f>
        <v>0</v>
      </c>
      <c r="K10603">
        <f>IF(AND(F10603&gt;=16*60,F10603&lt;21*60),1,0)</f>
        <v>1</v>
      </c>
      <c r="L10603">
        <f>K10603*G10603</f>
        <v>0</v>
      </c>
      <c r="M10603">
        <f>H10603*B10603</f>
        <v>3.7999999999999999E-2</v>
      </c>
      <c r="N10603">
        <f>I10603*B10603</f>
        <v>0</v>
      </c>
      <c r="O10603">
        <f>J10603*B10603</f>
        <v>0</v>
      </c>
    </row>
    <row r="10604" spans="1:15" x14ac:dyDescent="0.25">
      <c r="A10604" s="1">
        <v>41495.729166666701</v>
      </c>
      <c r="B10604">
        <v>3.6999999999999998E-2</v>
      </c>
      <c r="C10604">
        <f>HOUR(A10604)</f>
        <v>17</v>
      </c>
      <c r="D10604">
        <f>MINUTE(A10604)</f>
        <v>30</v>
      </c>
      <c r="E10604">
        <v>8</v>
      </c>
      <c r="F10604">
        <f>60*C10604+D10604</f>
        <v>1050</v>
      </c>
      <c r="G10604">
        <f>IF(MONTH(A10604)&gt;10,1,IF(MONTH(A10604)&lt;4,1,0))</f>
        <v>0</v>
      </c>
      <c r="H10604">
        <f>IF(AND(F10604&gt;=6*60,F10604&lt;10*60),1,IF(F10604&gt;=15*60,1,IF(F10604&lt;1*60,1,0)))</f>
        <v>1</v>
      </c>
      <c r="I10604">
        <f>IF(AND(F10604&gt;=1*60,F10604&lt;6*60),1,0)</f>
        <v>0</v>
      </c>
      <c r="J10604">
        <f>IF(AND(F10604&gt;=10*60,F10604&lt;15*60),1,0)</f>
        <v>0</v>
      </c>
      <c r="K10604">
        <f>IF(AND(F10604&gt;=16*60,F10604&lt;21*60),1,0)</f>
        <v>1</v>
      </c>
      <c r="L10604">
        <f>K10604*G10604</f>
        <v>0</v>
      </c>
      <c r="M10604">
        <f>H10604*B10604</f>
        <v>3.6999999999999998E-2</v>
      </c>
      <c r="N10604">
        <f>I10604*B10604</f>
        <v>0</v>
      </c>
      <c r="O10604">
        <f>J10604*B10604</f>
        <v>0</v>
      </c>
    </row>
    <row r="10605" spans="1:15" x14ac:dyDescent="0.25">
      <c r="A10605" s="1">
        <v>41495.75</v>
      </c>
      <c r="B10605">
        <v>1.7999999999999999E-2</v>
      </c>
      <c r="C10605">
        <f>HOUR(A10605)</f>
        <v>18</v>
      </c>
      <c r="D10605">
        <f>MINUTE(A10605)</f>
        <v>0</v>
      </c>
      <c r="E10605">
        <v>8</v>
      </c>
      <c r="F10605">
        <f>60*C10605+D10605</f>
        <v>1080</v>
      </c>
      <c r="G10605">
        <f>IF(MONTH(A10605)&gt;10,1,IF(MONTH(A10605)&lt;4,1,0))</f>
        <v>0</v>
      </c>
      <c r="H10605">
        <f>IF(AND(F10605&gt;=6*60,F10605&lt;10*60),1,IF(F10605&gt;=15*60,1,IF(F10605&lt;1*60,1,0)))</f>
        <v>1</v>
      </c>
      <c r="I10605">
        <f>IF(AND(F10605&gt;=1*60,F10605&lt;6*60),1,0)</f>
        <v>0</v>
      </c>
      <c r="J10605">
        <f>IF(AND(F10605&gt;=10*60,F10605&lt;15*60),1,0)</f>
        <v>0</v>
      </c>
      <c r="K10605">
        <f>IF(AND(F10605&gt;=16*60,F10605&lt;21*60),1,0)</f>
        <v>1</v>
      </c>
      <c r="L10605">
        <f>K10605*G10605</f>
        <v>0</v>
      </c>
      <c r="M10605">
        <f>H10605*B10605</f>
        <v>1.7999999999999999E-2</v>
      </c>
      <c r="N10605">
        <f>I10605*B10605</f>
        <v>0</v>
      </c>
      <c r="O10605">
        <f>J10605*B10605</f>
        <v>0</v>
      </c>
    </row>
    <row r="10606" spans="1:15" x14ac:dyDescent="0.25">
      <c r="A10606" s="1">
        <v>41495.770833333299</v>
      </c>
      <c r="B10606">
        <v>3.7999999999999999E-2</v>
      </c>
      <c r="C10606">
        <f>HOUR(A10606)</f>
        <v>18</v>
      </c>
      <c r="D10606">
        <f>MINUTE(A10606)</f>
        <v>30</v>
      </c>
      <c r="E10606">
        <v>8</v>
      </c>
      <c r="F10606">
        <f>60*C10606+D10606</f>
        <v>1110</v>
      </c>
      <c r="G10606">
        <f>IF(MONTH(A10606)&gt;10,1,IF(MONTH(A10606)&lt;4,1,0))</f>
        <v>0</v>
      </c>
      <c r="H10606">
        <f>IF(AND(F10606&gt;=6*60,F10606&lt;10*60),1,IF(F10606&gt;=15*60,1,IF(F10606&lt;1*60,1,0)))</f>
        <v>1</v>
      </c>
      <c r="I10606">
        <f>IF(AND(F10606&gt;=1*60,F10606&lt;6*60),1,0)</f>
        <v>0</v>
      </c>
      <c r="J10606">
        <f>IF(AND(F10606&gt;=10*60,F10606&lt;15*60),1,0)</f>
        <v>0</v>
      </c>
      <c r="K10606">
        <f>IF(AND(F10606&gt;=16*60,F10606&lt;21*60),1,0)</f>
        <v>1</v>
      </c>
      <c r="L10606">
        <f>K10606*G10606</f>
        <v>0</v>
      </c>
      <c r="M10606">
        <f>H10606*B10606</f>
        <v>3.7999999999999999E-2</v>
      </c>
      <c r="N10606">
        <f>I10606*B10606</f>
        <v>0</v>
      </c>
      <c r="O10606">
        <f>J10606*B10606</f>
        <v>0</v>
      </c>
    </row>
    <row r="10607" spans="1:15" x14ac:dyDescent="0.25">
      <c r="A10607" s="1">
        <v>41495.791666666701</v>
      </c>
      <c r="B10607">
        <v>3.6999999999999998E-2</v>
      </c>
      <c r="C10607">
        <f>HOUR(A10607)</f>
        <v>19</v>
      </c>
      <c r="D10607">
        <f>MINUTE(A10607)</f>
        <v>0</v>
      </c>
      <c r="E10607">
        <v>8</v>
      </c>
      <c r="F10607">
        <f>60*C10607+D10607</f>
        <v>1140</v>
      </c>
      <c r="G10607">
        <f>IF(MONTH(A10607)&gt;10,1,IF(MONTH(A10607)&lt;4,1,0))</f>
        <v>0</v>
      </c>
      <c r="H10607">
        <f>IF(AND(F10607&gt;=6*60,F10607&lt;10*60),1,IF(F10607&gt;=15*60,1,IF(F10607&lt;1*60,1,0)))</f>
        <v>1</v>
      </c>
      <c r="I10607">
        <f>IF(AND(F10607&gt;=1*60,F10607&lt;6*60),1,0)</f>
        <v>0</v>
      </c>
      <c r="J10607">
        <f>IF(AND(F10607&gt;=10*60,F10607&lt;15*60),1,0)</f>
        <v>0</v>
      </c>
      <c r="K10607">
        <f>IF(AND(F10607&gt;=16*60,F10607&lt;21*60),1,0)</f>
        <v>1</v>
      </c>
      <c r="L10607">
        <f>K10607*G10607</f>
        <v>0</v>
      </c>
      <c r="M10607">
        <f>H10607*B10607</f>
        <v>3.6999999999999998E-2</v>
      </c>
      <c r="N10607">
        <f>I10607*B10607</f>
        <v>0</v>
      </c>
      <c r="O10607">
        <f>J10607*B10607</f>
        <v>0</v>
      </c>
    </row>
    <row r="10608" spans="1:15" x14ac:dyDescent="0.25">
      <c r="A10608" s="1">
        <v>41495.8125</v>
      </c>
      <c r="B10608">
        <v>1.7999999999999999E-2</v>
      </c>
      <c r="C10608">
        <f>HOUR(A10608)</f>
        <v>19</v>
      </c>
      <c r="D10608">
        <f>MINUTE(A10608)</f>
        <v>30</v>
      </c>
      <c r="E10608">
        <v>8</v>
      </c>
      <c r="F10608">
        <f>60*C10608+D10608</f>
        <v>1170</v>
      </c>
      <c r="G10608">
        <f>IF(MONTH(A10608)&gt;10,1,IF(MONTH(A10608)&lt;4,1,0))</f>
        <v>0</v>
      </c>
      <c r="H10608">
        <f>IF(AND(F10608&gt;=6*60,F10608&lt;10*60),1,IF(F10608&gt;=15*60,1,IF(F10608&lt;1*60,1,0)))</f>
        <v>1</v>
      </c>
      <c r="I10608">
        <f>IF(AND(F10608&gt;=1*60,F10608&lt;6*60),1,0)</f>
        <v>0</v>
      </c>
      <c r="J10608">
        <f>IF(AND(F10608&gt;=10*60,F10608&lt;15*60),1,0)</f>
        <v>0</v>
      </c>
      <c r="K10608">
        <f>IF(AND(F10608&gt;=16*60,F10608&lt;21*60),1,0)</f>
        <v>1</v>
      </c>
      <c r="L10608">
        <f>K10608*G10608</f>
        <v>0</v>
      </c>
      <c r="M10608">
        <f>H10608*B10608</f>
        <v>1.7999999999999999E-2</v>
      </c>
      <c r="N10608">
        <f>I10608*B10608</f>
        <v>0</v>
      </c>
      <c r="O10608">
        <f>J10608*B10608</f>
        <v>0</v>
      </c>
    </row>
    <row r="10609" spans="1:15" x14ac:dyDescent="0.25">
      <c r="A10609" s="1">
        <v>41495.833333333299</v>
      </c>
      <c r="B10609">
        <v>3.7999999999999999E-2</v>
      </c>
      <c r="C10609">
        <f>HOUR(A10609)</f>
        <v>20</v>
      </c>
      <c r="D10609">
        <f>MINUTE(A10609)</f>
        <v>0</v>
      </c>
      <c r="E10609">
        <v>8</v>
      </c>
      <c r="F10609">
        <f>60*C10609+D10609</f>
        <v>1200</v>
      </c>
      <c r="G10609">
        <f>IF(MONTH(A10609)&gt;10,1,IF(MONTH(A10609)&lt;4,1,0))</f>
        <v>0</v>
      </c>
      <c r="H10609">
        <f>IF(AND(F10609&gt;=6*60,F10609&lt;10*60),1,IF(F10609&gt;=15*60,1,IF(F10609&lt;1*60,1,0)))</f>
        <v>1</v>
      </c>
      <c r="I10609">
        <f>IF(AND(F10609&gt;=1*60,F10609&lt;6*60),1,0)</f>
        <v>0</v>
      </c>
      <c r="J10609">
        <f>IF(AND(F10609&gt;=10*60,F10609&lt;15*60),1,0)</f>
        <v>0</v>
      </c>
      <c r="K10609">
        <f>IF(AND(F10609&gt;=16*60,F10609&lt;21*60),1,0)</f>
        <v>1</v>
      </c>
      <c r="L10609">
        <f>K10609*G10609</f>
        <v>0</v>
      </c>
      <c r="M10609">
        <f>H10609*B10609</f>
        <v>3.7999999999999999E-2</v>
      </c>
      <c r="N10609">
        <f>I10609*B10609</f>
        <v>0</v>
      </c>
      <c r="O10609">
        <f>J10609*B10609</f>
        <v>0</v>
      </c>
    </row>
    <row r="10610" spans="1:15" x14ac:dyDescent="0.25">
      <c r="A10610" s="1">
        <v>41495.854166666701</v>
      </c>
      <c r="B10610">
        <v>3.7999999999999999E-2</v>
      </c>
      <c r="C10610">
        <f>HOUR(A10610)</f>
        <v>20</v>
      </c>
      <c r="D10610">
        <f>MINUTE(A10610)</f>
        <v>30</v>
      </c>
      <c r="E10610">
        <v>8</v>
      </c>
      <c r="F10610">
        <f>60*C10610+D10610</f>
        <v>1230</v>
      </c>
      <c r="G10610">
        <f>IF(MONTH(A10610)&gt;10,1,IF(MONTH(A10610)&lt;4,1,0))</f>
        <v>0</v>
      </c>
      <c r="H10610">
        <f>IF(AND(F10610&gt;=6*60,F10610&lt;10*60),1,IF(F10610&gt;=15*60,1,IF(F10610&lt;1*60,1,0)))</f>
        <v>1</v>
      </c>
      <c r="I10610">
        <f>IF(AND(F10610&gt;=1*60,F10610&lt;6*60),1,0)</f>
        <v>0</v>
      </c>
      <c r="J10610">
        <f>IF(AND(F10610&gt;=10*60,F10610&lt;15*60),1,0)</f>
        <v>0</v>
      </c>
      <c r="K10610">
        <f>IF(AND(F10610&gt;=16*60,F10610&lt;21*60),1,0)</f>
        <v>1</v>
      </c>
      <c r="L10610">
        <f>K10610*G10610</f>
        <v>0</v>
      </c>
      <c r="M10610">
        <f>H10610*B10610</f>
        <v>3.7999999999999999E-2</v>
      </c>
      <c r="N10610">
        <f>I10610*B10610</f>
        <v>0</v>
      </c>
      <c r="O10610">
        <f>J10610*B10610</f>
        <v>0</v>
      </c>
    </row>
    <row r="10611" spans="1:15" x14ac:dyDescent="0.25">
      <c r="A10611" s="1">
        <v>41495.875</v>
      </c>
      <c r="B10611">
        <v>1.7000000000000001E-2</v>
      </c>
      <c r="C10611">
        <f>HOUR(A10611)</f>
        <v>21</v>
      </c>
      <c r="D10611">
        <f>MINUTE(A10611)</f>
        <v>0</v>
      </c>
      <c r="E10611">
        <v>8</v>
      </c>
      <c r="F10611">
        <f>60*C10611+D10611</f>
        <v>1260</v>
      </c>
      <c r="G10611">
        <f>IF(MONTH(A10611)&gt;10,1,IF(MONTH(A10611)&lt;4,1,0))</f>
        <v>0</v>
      </c>
      <c r="H10611">
        <f>IF(AND(F10611&gt;=6*60,F10611&lt;10*60),1,IF(F10611&gt;=15*60,1,IF(F10611&lt;1*60,1,0)))</f>
        <v>1</v>
      </c>
      <c r="I10611">
        <f>IF(AND(F10611&gt;=1*60,F10611&lt;6*60),1,0)</f>
        <v>0</v>
      </c>
      <c r="J10611">
        <f>IF(AND(F10611&gt;=10*60,F10611&lt;15*60),1,0)</f>
        <v>0</v>
      </c>
      <c r="K10611">
        <f>IF(AND(F10611&gt;=16*60,F10611&lt;21*60),1,0)</f>
        <v>0</v>
      </c>
      <c r="L10611">
        <f>K10611*G10611</f>
        <v>0</v>
      </c>
      <c r="M10611">
        <f>H10611*B10611</f>
        <v>1.7000000000000001E-2</v>
      </c>
      <c r="N10611">
        <f>I10611*B10611</f>
        <v>0</v>
      </c>
      <c r="O10611">
        <f>J10611*B10611</f>
        <v>0</v>
      </c>
    </row>
    <row r="10612" spans="1:15" x14ac:dyDescent="0.25">
      <c r="A10612" s="1">
        <v>41495.895833333299</v>
      </c>
      <c r="B10612">
        <v>3.7999999999999999E-2</v>
      </c>
      <c r="C10612">
        <f>HOUR(A10612)</f>
        <v>21</v>
      </c>
      <c r="D10612">
        <f>MINUTE(A10612)</f>
        <v>30</v>
      </c>
      <c r="E10612">
        <v>8</v>
      </c>
      <c r="F10612">
        <f>60*C10612+D10612</f>
        <v>1290</v>
      </c>
      <c r="G10612">
        <f>IF(MONTH(A10612)&gt;10,1,IF(MONTH(A10612)&lt;4,1,0))</f>
        <v>0</v>
      </c>
      <c r="H10612">
        <f>IF(AND(F10612&gt;=6*60,F10612&lt;10*60),1,IF(F10612&gt;=15*60,1,IF(F10612&lt;1*60,1,0)))</f>
        <v>1</v>
      </c>
      <c r="I10612">
        <f>IF(AND(F10612&gt;=1*60,F10612&lt;6*60),1,0)</f>
        <v>0</v>
      </c>
      <c r="J10612">
        <f>IF(AND(F10612&gt;=10*60,F10612&lt;15*60),1,0)</f>
        <v>0</v>
      </c>
      <c r="K10612">
        <f>IF(AND(F10612&gt;=16*60,F10612&lt;21*60),1,0)</f>
        <v>0</v>
      </c>
      <c r="L10612">
        <f>K10612*G10612</f>
        <v>0</v>
      </c>
      <c r="M10612">
        <f>H10612*B10612</f>
        <v>3.7999999999999999E-2</v>
      </c>
      <c r="N10612">
        <f>I10612*B10612</f>
        <v>0</v>
      </c>
      <c r="O10612">
        <f>J10612*B10612</f>
        <v>0</v>
      </c>
    </row>
    <row r="10613" spans="1:15" x14ac:dyDescent="0.25">
      <c r="A10613" s="1">
        <v>41495.916666666701</v>
      </c>
      <c r="B10613">
        <v>3.6999999999999998E-2</v>
      </c>
      <c r="C10613">
        <f>HOUR(A10613)</f>
        <v>22</v>
      </c>
      <c r="D10613">
        <f>MINUTE(A10613)</f>
        <v>0</v>
      </c>
      <c r="E10613">
        <v>8</v>
      </c>
      <c r="F10613">
        <f>60*C10613+D10613</f>
        <v>1320</v>
      </c>
      <c r="G10613">
        <f>IF(MONTH(A10613)&gt;10,1,IF(MONTH(A10613)&lt;4,1,0))</f>
        <v>0</v>
      </c>
      <c r="H10613">
        <f>IF(AND(F10613&gt;=6*60,F10613&lt;10*60),1,IF(F10613&gt;=15*60,1,IF(F10613&lt;1*60,1,0)))</f>
        <v>1</v>
      </c>
      <c r="I10613">
        <f>IF(AND(F10613&gt;=1*60,F10613&lt;6*60),1,0)</f>
        <v>0</v>
      </c>
      <c r="J10613">
        <f>IF(AND(F10613&gt;=10*60,F10613&lt;15*60),1,0)</f>
        <v>0</v>
      </c>
      <c r="K10613">
        <f>IF(AND(F10613&gt;=16*60,F10613&lt;21*60),1,0)</f>
        <v>0</v>
      </c>
      <c r="L10613">
        <f>K10613*G10613</f>
        <v>0</v>
      </c>
      <c r="M10613">
        <f>H10613*B10613</f>
        <v>3.6999999999999998E-2</v>
      </c>
      <c r="N10613">
        <f>I10613*B10613</f>
        <v>0</v>
      </c>
      <c r="O10613">
        <f>J10613*B10613</f>
        <v>0</v>
      </c>
    </row>
    <row r="10614" spans="1:15" x14ac:dyDescent="0.25">
      <c r="A10614" s="1">
        <v>41495.9375</v>
      </c>
      <c r="B10614">
        <v>5.7000000000000002E-2</v>
      </c>
      <c r="C10614">
        <f>HOUR(A10614)</f>
        <v>22</v>
      </c>
      <c r="D10614">
        <f>MINUTE(A10614)</f>
        <v>30</v>
      </c>
      <c r="E10614">
        <v>8</v>
      </c>
      <c r="F10614">
        <f>60*C10614+D10614</f>
        <v>1350</v>
      </c>
      <c r="G10614">
        <f>IF(MONTH(A10614)&gt;10,1,IF(MONTH(A10614)&lt;4,1,0))</f>
        <v>0</v>
      </c>
      <c r="H10614">
        <f>IF(AND(F10614&gt;=6*60,F10614&lt;10*60),1,IF(F10614&gt;=15*60,1,IF(F10614&lt;1*60,1,0)))</f>
        <v>1</v>
      </c>
      <c r="I10614">
        <f>IF(AND(F10614&gt;=1*60,F10614&lt;6*60),1,0)</f>
        <v>0</v>
      </c>
      <c r="J10614">
        <f>IF(AND(F10614&gt;=10*60,F10614&lt;15*60),1,0)</f>
        <v>0</v>
      </c>
      <c r="K10614">
        <f>IF(AND(F10614&gt;=16*60,F10614&lt;21*60),1,0)</f>
        <v>0</v>
      </c>
      <c r="L10614">
        <f>K10614*G10614</f>
        <v>0</v>
      </c>
      <c r="M10614">
        <f>H10614*B10614</f>
        <v>5.7000000000000002E-2</v>
      </c>
      <c r="N10614">
        <f>I10614*B10614</f>
        <v>0</v>
      </c>
      <c r="O10614">
        <f>J10614*B10614</f>
        <v>0</v>
      </c>
    </row>
    <row r="10615" spans="1:15" x14ac:dyDescent="0.25">
      <c r="A10615" s="1">
        <v>41495.958333333299</v>
      </c>
      <c r="B10615">
        <v>7.3999999999999996E-2</v>
      </c>
      <c r="C10615">
        <f>HOUR(A10615)</f>
        <v>23</v>
      </c>
      <c r="D10615">
        <f>MINUTE(A10615)</f>
        <v>0</v>
      </c>
      <c r="E10615">
        <v>8</v>
      </c>
      <c r="F10615">
        <f>60*C10615+D10615</f>
        <v>1380</v>
      </c>
      <c r="G10615">
        <f>IF(MONTH(A10615)&gt;10,1,IF(MONTH(A10615)&lt;4,1,0))</f>
        <v>0</v>
      </c>
      <c r="H10615">
        <f>IF(AND(F10615&gt;=6*60,F10615&lt;10*60),1,IF(F10615&gt;=15*60,1,IF(F10615&lt;1*60,1,0)))</f>
        <v>1</v>
      </c>
      <c r="I10615">
        <f>IF(AND(F10615&gt;=1*60,F10615&lt;6*60),1,0)</f>
        <v>0</v>
      </c>
      <c r="J10615">
        <f>IF(AND(F10615&gt;=10*60,F10615&lt;15*60),1,0)</f>
        <v>0</v>
      </c>
      <c r="K10615">
        <f>IF(AND(F10615&gt;=16*60,F10615&lt;21*60),1,0)</f>
        <v>0</v>
      </c>
      <c r="L10615">
        <f>K10615*G10615</f>
        <v>0</v>
      </c>
      <c r="M10615">
        <f>H10615*B10615</f>
        <v>7.3999999999999996E-2</v>
      </c>
      <c r="N10615">
        <f>I10615*B10615</f>
        <v>0</v>
      </c>
      <c r="O10615">
        <f>J10615*B10615</f>
        <v>0</v>
      </c>
    </row>
    <row r="10616" spans="1:15" x14ac:dyDescent="0.25">
      <c r="A10616" s="1">
        <v>41495.979166666701</v>
      </c>
      <c r="B10616">
        <v>0.10100000000000001</v>
      </c>
      <c r="C10616">
        <f>HOUR(A10616)</f>
        <v>23</v>
      </c>
      <c r="D10616">
        <f>MINUTE(A10616)</f>
        <v>30</v>
      </c>
      <c r="E10616">
        <v>8</v>
      </c>
      <c r="F10616">
        <f>60*C10616+D10616</f>
        <v>1410</v>
      </c>
      <c r="G10616">
        <f>IF(MONTH(A10616)&gt;10,1,IF(MONTH(A10616)&lt;4,1,0))</f>
        <v>0</v>
      </c>
      <c r="H10616">
        <f>IF(AND(F10616&gt;=6*60,F10616&lt;10*60),1,IF(F10616&gt;=15*60,1,IF(F10616&lt;1*60,1,0)))</f>
        <v>1</v>
      </c>
      <c r="I10616">
        <f>IF(AND(F10616&gt;=1*60,F10616&lt;6*60),1,0)</f>
        <v>0</v>
      </c>
      <c r="J10616">
        <f>IF(AND(F10616&gt;=10*60,F10616&lt;15*60),1,0)</f>
        <v>0</v>
      </c>
      <c r="K10616">
        <f>IF(AND(F10616&gt;=16*60,F10616&lt;21*60),1,0)</f>
        <v>0</v>
      </c>
      <c r="L10616">
        <f>K10616*G10616</f>
        <v>0</v>
      </c>
      <c r="M10616">
        <f>H10616*B10616</f>
        <v>0.10100000000000001</v>
      </c>
      <c r="N10616">
        <f>I10616*B10616</f>
        <v>0</v>
      </c>
      <c r="O10616">
        <f>J10616*B10616</f>
        <v>0</v>
      </c>
    </row>
    <row r="10617" spans="1:15" x14ac:dyDescent="0.25">
      <c r="A10617" s="1">
        <v>41496</v>
      </c>
      <c r="B10617">
        <v>3.5000000000000003E-2</v>
      </c>
      <c r="C10617">
        <f>HOUR(A10617)</f>
        <v>0</v>
      </c>
      <c r="D10617">
        <f>MINUTE(A10617)</f>
        <v>0</v>
      </c>
      <c r="E10617">
        <v>8</v>
      </c>
      <c r="F10617">
        <f>60*C10617+D10617</f>
        <v>0</v>
      </c>
      <c r="G10617">
        <f>IF(MONTH(A10617)&gt;10,1,IF(MONTH(A10617)&lt;4,1,0))</f>
        <v>0</v>
      </c>
      <c r="H10617">
        <f>IF(AND(F10617&gt;=6*60,F10617&lt;10*60),1,IF(F10617&gt;=15*60,1,IF(F10617&lt;1*60,1,0)))</f>
        <v>1</v>
      </c>
      <c r="I10617">
        <f>IF(AND(F10617&gt;=1*60,F10617&lt;6*60),1,0)</f>
        <v>0</v>
      </c>
      <c r="J10617">
        <f>IF(AND(F10617&gt;=10*60,F10617&lt;15*60),1,0)</f>
        <v>0</v>
      </c>
      <c r="K10617">
        <f>IF(AND(F10617&gt;=16*60,F10617&lt;21*60),1,0)</f>
        <v>0</v>
      </c>
      <c r="L10617">
        <f>K10617*G10617</f>
        <v>0</v>
      </c>
      <c r="M10617">
        <f>H10617*B10617</f>
        <v>3.5000000000000003E-2</v>
      </c>
      <c r="N10617">
        <f>I10617*B10617</f>
        <v>0</v>
      </c>
      <c r="O10617">
        <f>J10617*B10617</f>
        <v>0</v>
      </c>
    </row>
    <row r="10618" spans="1:15" x14ac:dyDescent="0.25">
      <c r="A10618" s="1">
        <v>41496.020833333299</v>
      </c>
      <c r="B10618">
        <v>3.6999999999999998E-2</v>
      </c>
      <c r="C10618">
        <f>HOUR(A10618)</f>
        <v>0</v>
      </c>
      <c r="D10618">
        <f>MINUTE(A10618)</f>
        <v>30</v>
      </c>
      <c r="E10618">
        <v>8</v>
      </c>
      <c r="F10618">
        <f>60*C10618+D10618</f>
        <v>30</v>
      </c>
      <c r="G10618">
        <f>IF(MONTH(A10618)&gt;10,1,IF(MONTH(A10618)&lt;4,1,0))</f>
        <v>0</v>
      </c>
      <c r="H10618">
        <f>IF(AND(F10618&gt;=6*60,F10618&lt;10*60),1,IF(F10618&gt;=15*60,1,IF(F10618&lt;1*60,1,0)))</f>
        <v>1</v>
      </c>
      <c r="I10618">
        <f>IF(AND(F10618&gt;=1*60,F10618&lt;6*60),1,0)</f>
        <v>0</v>
      </c>
      <c r="J10618">
        <f>IF(AND(F10618&gt;=10*60,F10618&lt;15*60),1,0)</f>
        <v>0</v>
      </c>
      <c r="K10618">
        <f>IF(AND(F10618&gt;=16*60,F10618&lt;21*60),1,0)</f>
        <v>0</v>
      </c>
      <c r="L10618">
        <f>K10618*G10618</f>
        <v>0</v>
      </c>
      <c r="M10618">
        <f>H10618*B10618</f>
        <v>3.6999999999999998E-2</v>
      </c>
      <c r="N10618">
        <f>I10618*B10618</f>
        <v>0</v>
      </c>
      <c r="O10618">
        <f>J10618*B10618</f>
        <v>0</v>
      </c>
    </row>
    <row r="10619" spans="1:15" x14ac:dyDescent="0.25">
      <c r="A10619" s="1">
        <v>41496.041666666701</v>
      </c>
      <c r="B10619">
        <v>2.9000000000000001E-2</v>
      </c>
      <c r="C10619">
        <f>HOUR(A10619)</f>
        <v>1</v>
      </c>
      <c r="D10619">
        <f>MINUTE(A10619)</f>
        <v>0</v>
      </c>
      <c r="E10619">
        <v>8</v>
      </c>
      <c r="F10619">
        <f>60*C10619+D10619</f>
        <v>60</v>
      </c>
      <c r="G10619">
        <f>IF(MONTH(A10619)&gt;10,1,IF(MONTH(A10619)&lt;4,1,0))</f>
        <v>0</v>
      </c>
      <c r="H10619">
        <f>IF(AND(F10619&gt;=6*60,F10619&lt;10*60),1,IF(F10619&gt;=15*60,1,IF(F10619&lt;1*60,1,0)))</f>
        <v>0</v>
      </c>
      <c r="I10619">
        <f>IF(AND(F10619&gt;=1*60,F10619&lt;6*60),1,0)</f>
        <v>1</v>
      </c>
      <c r="J10619">
        <f>IF(AND(F10619&gt;=10*60,F10619&lt;15*60),1,0)</f>
        <v>0</v>
      </c>
      <c r="K10619">
        <f>IF(AND(F10619&gt;=16*60,F10619&lt;21*60),1,0)</f>
        <v>0</v>
      </c>
      <c r="L10619">
        <f>K10619*G10619</f>
        <v>0</v>
      </c>
      <c r="M10619">
        <f>H10619*B10619</f>
        <v>0</v>
      </c>
      <c r="N10619">
        <f>I10619*B10619</f>
        <v>2.9000000000000001E-2</v>
      </c>
      <c r="O10619">
        <f>J10619*B10619</f>
        <v>0</v>
      </c>
    </row>
    <row r="10620" spans="1:15" x14ac:dyDescent="0.25">
      <c r="A10620" s="1">
        <v>41496.0625</v>
      </c>
      <c r="B10620">
        <v>2.4E-2</v>
      </c>
      <c r="C10620">
        <f>HOUR(A10620)</f>
        <v>1</v>
      </c>
      <c r="D10620">
        <f>MINUTE(A10620)</f>
        <v>30</v>
      </c>
      <c r="E10620">
        <v>8</v>
      </c>
      <c r="F10620">
        <f>60*C10620+D10620</f>
        <v>90</v>
      </c>
      <c r="G10620">
        <f>IF(MONTH(A10620)&gt;10,1,IF(MONTH(A10620)&lt;4,1,0))</f>
        <v>0</v>
      </c>
      <c r="H10620">
        <f>IF(AND(F10620&gt;=6*60,F10620&lt;10*60),1,IF(F10620&gt;=15*60,1,IF(F10620&lt;1*60,1,0)))</f>
        <v>0</v>
      </c>
      <c r="I10620">
        <f>IF(AND(F10620&gt;=1*60,F10620&lt;6*60),1,0)</f>
        <v>1</v>
      </c>
      <c r="J10620">
        <f>IF(AND(F10620&gt;=10*60,F10620&lt;15*60),1,0)</f>
        <v>0</v>
      </c>
      <c r="K10620">
        <f>IF(AND(F10620&gt;=16*60,F10620&lt;21*60),1,0)</f>
        <v>0</v>
      </c>
      <c r="L10620">
        <f>K10620*G10620</f>
        <v>0</v>
      </c>
      <c r="M10620">
        <f>H10620*B10620</f>
        <v>0</v>
      </c>
      <c r="N10620">
        <f>I10620*B10620</f>
        <v>2.4E-2</v>
      </c>
      <c r="O10620">
        <f>J10620*B10620</f>
        <v>0</v>
      </c>
    </row>
    <row r="10621" spans="1:15" x14ac:dyDescent="0.25">
      <c r="A10621" s="1">
        <v>41496.083333333299</v>
      </c>
      <c r="B10621">
        <v>3.6999999999999998E-2</v>
      </c>
      <c r="C10621">
        <f>HOUR(A10621)</f>
        <v>2</v>
      </c>
      <c r="D10621">
        <f>MINUTE(A10621)</f>
        <v>0</v>
      </c>
      <c r="E10621">
        <v>8</v>
      </c>
      <c r="F10621">
        <f>60*C10621+D10621</f>
        <v>120</v>
      </c>
      <c r="G10621">
        <f>IF(MONTH(A10621)&gt;10,1,IF(MONTH(A10621)&lt;4,1,0))</f>
        <v>0</v>
      </c>
      <c r="H10621">
        <f>IF(AND(F10621&gt;=6*60,F10621&lt;10*60),1,IF(F10621&gt;=15*60,1,IF(F10621&lt;1*60,1,0)))</f>
        <v>0</v>
      </c>
      <c r="I10621">
        <f>IF(AND(F10621&gt;=1*60,F10621&lt;6*60),1,0)</f>
        <v>1</v>
      </c>
      <c r="J10621">
        <f>IF(AND(F10621&gt;=10*60,F10621&lt;15*60),1,0)</f>
        <v>0</v>
      </c>
      <c r="K10621">
        <f>IF(AND(F10621&gt;=16*60,F10621&lt;21*60),1,0)</f>
        <v>0</v>
      </c>
      <c r="L10621">
        <f>K10621*G10621</f>
        <v>0</v>
      </c>
      <c r="M10621">
        <f>H10621*B10621</f>
        <v>0</v>
      </c>
      <c r="N10621">
        <f>I10621*B10621</f>
        <v>3.6999999999999998E-2</v>
      </c>
      <c r="O10621">
        <f>J10621*B10621</f>
        <v>0</v>
      </c>
    </row>
    <row r="10622" spans="1:15" x14ac:dyDescent="0.25">
      <c r="A10622" s="1">
        <v>41496.104166666701</v>
      </c>
      <c r="B10622">
        <v>1.7999999999999999E-2</v>
      </c>
      <c r="C10622">
        <f>HOUR(A10622)</f>
        <v>2</v>
      </c>
      <c r="D10622">
        <f>MINUTE(A10622)</f>
        <v>30</v>
      </c>
      <c r="E10622">
        <v>8</v>
      </c>
      <c r="F10622">
        <f>60*C10622+D10622</f>
        <v>150</v>
      </c>
      <c r="G10622">
        <f>IF(MONTH(A10622)&gt;10,1,IF(MONTH(A10622)&lt;4,1,0))</f>
        <v>0</v>
      </c>
      <c r="H10622">
        <f>IF(AND(F10622&gt;=6*60,F10622&lt;10*60),1,IF(F10622&gt;=15*60,1,IF(F10622&lt;1*60,1,0)))</f>
        <v>0</v>
      </c>
      <c r="I10622">
        <f>IF(AND(F10622&gt;=1*60,F10622&lt;6*60),1,0)</f>
        <v>1</v>
      </c>
      <c r="J10622">
        <f>IF(AND(F10622&gt;=10*60,F10622&lt;15*60),1,0)</f>
        <v>0</v>
      </c>
      <c r="K10622">
        <f>IF(AND(F10622&gt;=16*60,F10622&lt;21*60),1,0)</f>
        <v>0</v>
      </c>
      <c r="L10622">
        <f>K10622*G10622</f>
        <v>0</v>
      </c>
      <c r="M10622">
        <f>H10622*B10622</f>
        <v>0</v>
      </c>
      <c r="N10622">
        <f>I10622*B10622</f>
        <v>1.7999999999999999E-2</v>
      </c>
      <c r="O10622">
        <f>J10622*B10622</f>
        <v>0</v>
      </c>
    </row>
    <row r="10623" spans="1:15" x14ac:dyDescent="0.25">
      <c r="A10623" s="1">
        <v>41496.125</v>
      </c>
      <c r="B10623">
        <v>3.5999999999999997E-2</v>
      </c>
      <c r="C10623">
        <f>HOUR(A10623)</f>
        <v>3</v>
      </c>
      <c r="D10623">
        <f>MINUTE(A10623)</f>
        <v>0</v>
      </c>
      <c r="E10623">
        <v>8</v>
      </c>
      <c r="F10623">
        <f>60*C10623+D10623</f>
        <v>180</v>
      </c>
      <c r="G10623">
        <f>IF(MONTH(A10623)&gt;10,1,IF(MONTH(A10623)&lt;4,1,0))</f>
        <v>0</v>
      </c>
      <c r="H10623">
        <f>IF(AND(F10623&gt;=6*60,F10623&lt;10*60),1,IF(F10623&gt;=15*60,1,IF(F10623&lt;1*60,1,0)))</f>
        <v>0</v>
      </c>
      <c r="I10623">
        <f>IF(AND(F10623&gt;=1*60,F10623&lt;6*60),1,0)</f>
        <v>1</v>
      </c>
      <c r="J10623">
        <f>IF(AND(F10623&gt;=10*60,F10623&lt;15*60),1,0)</f>
        <v>0</v>
      </c>
      <c r="K10623">
        <f>IF(AND(F10623&gt;=16*60,F10623&lt;21*60),1,0)</f>
        <v>0</v>
      </c>
      <c r="L10623">
        <f>K10623*G10623</f>
        <v>0</v>
      </c>
      <c r="M10623">
        <f>H10623*B10623</f>
        <v>0</v>
      </c>
      <c r="N10623">
        <f>I10623*B10623</f>
        <v>3.5999999999999997E-2</v>
      </c>
      <c r="O10623">
        <f>J10623*B10623</f>
        <v>0</v>
      </c>
    </row>
    <row r="10624" spans="1:15" x14ac:dyDescent="0.25">
      <c r="A10624" s="1">
        <v>41496.145833333299</v>
      </c>
      <c r="B10624">
        <v>3.5999999999999997E-2</v>
      </c>
      <c r="C10624">
        <f>HOUR(A10624)</f>
        <v>3</v>
      </c>
      <c r="D10624">
        <f>MINUTE(A10624)</f>
        <v>30</v>
      </c>
      <c r="E10624">
        <v>8</v>
      </c>
      <c r="F10624">
        <f>60*C10624+D10624</f>
        <v>210</v>
      </c>
      <c r="G10624">
        <f>IF(MONTH(A10624)&gt;10,1,IF(MONTH(A10624)&lt;4,1,0))</f>
        <v>0</v>
      </c>
      <c r="H10624">
        <f>IF(AND(F10624&gt;=6*60,F10624&lt;10*60),1,IF(F10624&gt;=15*60,1,IF(F10624&lt;1*60,1,0)))</f>
        <v>0</v>
      </c>
      <c r="I10624">
        <f>IF(AND(F10624&gt;=1*60,F10624&lt;6*60),1,0)</f>
        <v>1</v>
      </c>
      <c r="J10624">
        <f>IF(AND(F10624&gt;=10*60,F10624&lt;15*60),1,0)</f>
        <v>0</v>
      </c>
      <c r="K10624">
        <f>IF(AND(F10624&gt;=16*60,F10624&lt;21*60),1,0)</f>
        <v>0</v>
      </c>
      <c r="L10624">
        <f>K10624*G10624</f>
        <v>0</v>
      </c>
      <c r="M10624">
        <f>H10624*B10624</f>
        <v>0</v>
      </c>
      <c r="N10624">
        <f>I10624*B10624</f>
        <v>3.5999999999999997E-2</v>
      </c>
      <c r="O10624">
        <f>J10624*B10624</f>
        <v>0</v>
      </c>
    </row>
    <row r="10625" spans="1:15" x14ac:dyDescent="0.25">
      <c r="A10625" s="1">
        <v>41496.166666666701</v>
      </c>
      <c r="B10625">
        <v>1.7999999999999999E-2</v>
      </c>
      <c r="C10625">
        <f>HOUR(A10625)</f>
        <v>4</v>
      </c>
      <c r="D10625">
        <f>MINUTE(A10625)</f>
        <v>0</v>
      </c>
      <c r="E10625">
        <v>8</v>
      </c>
      <c r="F10625">
        <f>60*C10625+D10625</f>
        <v>240</v>
      </c>
      <c r="G10625">
        <f>IF(MONTH(A10625)&gt;10,1,IF(MONTH(A10625)&lt;4,1,0))</f>
        <v>0</v>
      </c>
      <c r="H10625">
        <f>IF(AND(F10625&gt;=6*60,F10625&lt;10*60),1,IF(F10625&gt;=15*60,1,IF(F10625&lt;1*60,1,0)))</f>
        <v>0</v>
      </c>
      <c r="I10625">
        <f>IF(AND(F10625&gt;=1*60,F10625&lt;6*60),1,0)</f>
        <v>1</v>
      </c>
      <c r="J10625">
        <f>IF(AND(F10625&gt;=10*60,F10625&lt;15*60),1,0)</f>
        <v>0</v>
      </c>
      <c r="K10625">
        <f>IF(AND(F10625&gt;=16*60,F10625&lt;21*60),1,0)</f>
        <v>0</v>
      </c>
      <c r="L10625">
        <f>K10625*G10625</f>
        <v>0</v>
      </c>
      <c r="M10625">
        <f>H10625*B10625</f>
        <v>0</v>
      </c>
      <c r="N10625">
        <f>I10625*B10625</f>
        <v>1.7999999999999999E-2</v>
      </c>
      <c r="O10625">
        <f>J10625*B10625</f>
        <v>0</v>
      </c>
    </row>
    <row r="10626" spans="1:15" x14ac:dyDescent="0.25">
      <c r="A10626" s="1">
        <v>41496.1875</v>
      </c>
      <c r="B10626">
        <v>3.6999999999999998E-2</v>
      </c>
      <c r="C10626">
        <f>HOUR(A10626)</f>
        <v>4</v>
      </c>
      <c r="D10626">
        <f>MINUTE(A10626)</f>
        <v>30</v>
      </c>
      <c r="E10626">
        <v>8</v>
      </c>
      <c r="F10626">
        <f>60*C10626+D10626</f>
        <v>270</v>
      </c>
      <c r="G10626">
        <f>IF(MONTH(A10626)&gt;10,1,IF(MONTH(A10626)&lt;4,1,0))</f>
        <v>0</v>
      </c>
      <c r="H10626">
        <f>IF(AND(F10626&gt;=6*60,F10626&lt;10*60),1,IF(F10626&gt;=15*60,1,IF(F10626&lt;1*60,1,0)))</f>
        <v>0</v>
      </c>
      <c r="I10626">
        <f>IF(AND(F10626&gt;=1*60,F10626&lt;6*60),1,0)</f>
        <v>1</v>
      </c>
      <c r="J10626">
        <f>IF(AND(F10626&gt;=10*60,F10626&lt;15*60),1,0)</f>
        <v>0</v>
      </c>
      <c r="K10626">
        <f>IF(AND(F10626&gt;=16*60,F10626&lt;21*60),1,0)</f>
        <v>0</v>
      </c>
      <c r="L10626">
        <f>K10626*G10626</f>
        <v>0</v>
      </c>
      <c r="M10626">
        <f>H10626*B10626</f>
        <v>0</v>
      </c>
      <c r="N10626">
        <f>I10626*B10626</f>
        <v>3.6999999999999998E-2</v>
      </c>
      <c r="O10626">
        <f>J10626*B10626</f>
        <v>0</v>
      </c>
    </row>
    <row r="10627" spans="1:15" x14ac:dyDescent="0.25">
      <c r="A10627" s="1">
        <v>41496.208333333299</v>
      </c>
      <c r="B10627">
        <v>1.9E-2</v>
      </c>
      <c r="C10627">
        <f>HOUR(A10627)</f>
        <v>5</v>
      </c>
      <c r="D10627">
        <f>MINUTE(A10627)</f>
        <v>0</v>
      </c>
      <c r="E10627">
        <v>8</v>
      </c>
      <c r="F10627">
        <f>60*C10627+D10627</f>
        <v>300</v>
      </c>
      <c r="G10627">
        <f>IF(MONTH(A10627)&gt;10,1,IF(MONTH(A10627)&lt;4,1,0))</f>
        <v>0</v>
      </c>
      <c r="H10627">
        <f>IF(AND(F10627&gt;=6*60,F10627&lt;10*60),1,IF(F10627&gt;=15*60,1,IF(F10627&lt;1*60,1,0)))</f>
        <v>0</v>
      </c>
      <c r="I10627">
        <f>IF(AND(F10627&gt;=1*60,F10627&lt;6*60),1,0)</f>
        <v>1</v>
      </c>
      <c r="J10627">
        <f>IF(AND(F10627&gt;=10*60,F10627&lt;15*60),1,0)</f>
        <v>0</v>
      </c>
      <c r="K10627">
        <f>IF(AND(F10627&gt;=16*60,F10627&lt;21*60),1,0)</f>
        <v>0</v>
      </c>
      <c r="L10627">
        <f>K10627*G10627</f>
        <v>0</v>
      </c>
      <c r="M10627">
        <f>H10627*B10627</f>
        <v>0</v>
      </c>
      <c r="N10627">
        <f>I10627*B10627</f>
        <v>1.9E-2</v>
      </c>
      <c r="O10627">
        <f>J10627*B10627</f>
        <v>0</v>
      </c>
    </row>
    <row r="10628" spans="1:15" x14ac:dyDescent="0.25">
      <c r="A10628" s="1">
        <v>41496.229166666701</v>
      </c>
      <c r="B10628">
        <v>3.5000000000000003E-2</v>
      </c>
      <c r="C10628">
        <f>HOUR(A10628)</f>
        <v>5</v>
      </c>
      <c r="D10628">
        <f>MINUTE(A10628)</f>
        <v>30</v>
      </c>
      <c r="E10628">
        <v>8</v>
      </c>
      <c r="F10628">
        <f>60*C10628+D10628</f>
        <v>330</v>
      </c>
      <c r="G10628">
        <f>IF(MONTH(A10628)&gt;10,1,IF(MONTH(A10628)&lt;4,1,0))</f>
        <v>0</v>
      </c>
      <c r="H10628">
        <f>IF(AND(F10628&gt;=6*60,F10628&lt;10*60),1,IF(F10628&gt;=15*60,1,IF(F10628&lt;1*60,1,0)))</f>
        <v>0</v>
      </c>
      <c r="I10628">
        <f>IF(AND(F10628&gt;=1*60,F10628&lt;6*60),1,0)</f>
        <v>1</v>
      </c>
      <c r="J10628">
        <f>IF(AND(F10628&gt;=10*60,F10628&lt;15*60),1,0)</f>
        <v>0</v>
      </c>
      <c r="K10628">
        <f>IF(AND(F10628&gt;=16*60,F10628&lt;21*60),1,0)</f>
        <v>0</v>
      </c>
      <c r="L10628">
        <f>K10628*G10628</f>
        <v>0</v>
      </c>
      <c r="M10628">
        <f>H10628*B10628</f>
        <v>0</v>
      </c>
      <c r="N10628">
        <f>I10628*B10628</f>
        <v>3.5000000000000003E-2</v>
      </c>
      <c r="O10628">
        <f>J10628*B10628</f>
        <v>0</v>
      </c>
    </row>
    <row r="10629" spans="1:15" x14ac:dyDescent="0.25">
      <c r="A10629" s="1">
        <v>41496.25</v>
      </c>
      <c r="B10629">
        <v>3.6999999999999998E-2</v>
      </c>
      <c r="C10629">
        <f>HOUR(A10629)</f>
        <v>6</v>
      </c>
      <c r="D10629">
        <f>MINUTE(A10629)</f>
        <v>0</v>
      </c>
      <c r="E10629">
        <v>8</v>
      </c>
      <c r="F10629">
        <f>60*C10629+D10629</f>
        <v>360</v>
      </c>
      <c r="G10629">
        <f>IF(MONTH(A10629)&gt;10,1,IF(MONTH(A10629)&lt;4,1,0))</f>
        <v>0</v>
      </c>
      <c r="H10629">
        <f>IF(AND(F10629&gt;=6*60,F10629&lt;10*60),1,IF(F10629&gt;=15*60,1,IF(F10629&lt;1*60,1,0)))</f>
        <v>1</v>
      </c>
      <c r="I10629">
        <f>IF(AND(F10629&gt;=1*60,F10629&lt;6*60),1,0)</f>
        <v>0</v>
      </c>
      <c r="J10629">
        <f>IF(AND(F10629&gt;=10*60,F10629&lt;15*60),1,0)</f>
        <v>0</v>
      </c>
      <c r="K10629">
        <f>IF(AND(F10629&gt;=16*60,F10629&lt;21*60),1,0)</f>
        <v>0</v>
      </c>
      <c r="L10629">
        <f>K10629*G10629</f>
        <v>0</v>
      </c>
      <c r="M10629">
        <f>H10629*B10629</f>
        <v>3.6999999999999998E-2</v>
      </c>
      <c r="N10629">
        <f>I10629*B10629</f>
        <v>0</v>
      </c>
      <c r="O10629">
        <f>J10629*B10629</f>
        <v>0</v>
      </c>
    </row>
    <row r="10630" spans="1:15" x14ac:dyDescent="0.25">
      <c r="A10630" s="1">
        <v>41496.270833333299</v>
      </c>
      <c r="B10630">
        <v>1.7000000000000001E-2</v>
      </c>
      <c r="C10630">
        <f>HOUR(A10630)</f>
        <v>6</v>
      </c>
      <c r="D10630">
        <f>MINUTE(A10630)</f>
        <v>30</v>
      </c>
      <c r="E10630">
        <v>8</v>
      </c>
      <c r="F10630">
        <f>60*C10630+D10630</f>
        <v>390</v>
      </c>
      <c r="G10630">
        <f>IF(MONTH(A10630)&gt;10,1,IF(MONTH(A10630)&lt;4,1,0))</f>
        <v>0</v>
      </c>
      <c r="H10630">
        <f>IF(AND(F10630&gt;=6*60,F10630&lt;10*60),1,IF(F10630&gt;=15*60,1,IF(F10630&lt;1*60,1,0)))</f>
        <v>1</v>
      </c>
      <c r="I10630">
        <f>IF(AND(F10630&gt;=1*60,F10630&lt;6*60),1,0)</f>
        <v>0</v>
      </c>
      <c r="J10630">
        <f>IF(AND(F10630&gt;=10*60,F10630&lt;15*60),1,0)</f>
        <v>0</v>
      </c>
      <c r="K10630">
        <f>IF(AND(F10630&gt;=16*60,F10630&lt;21*60),1,0)</f>
        <v>0</v>
      </c>
      <c r="L10630">
        <f>K10630*G10630</f>
        <v>0</v>
      </c>
      <c r="M10630">
        <f>H10630*B10630</f>
        <v>1.7000000000000001E-2</v>
      </c>
      <c r="N10630">
        <f>I10630*B10630</f>
        <v>0</v>
      </c>
      <c r="O10630">
        <f>J10630*B10630</f>
        <v>0</v>
      </c>
    </row>
    <row r="10631" spans="1:15" x14ac:dyDescent="0.25">
      <c r="A10631" s="1">
        <v>41496.291666666701</v>
      </c>
      <c r="B10631">
        <v>3.6999999999999998E-2</v>
      </c>
      <c r="C10631">
        <f>HOUR(A10631)</f>
        <v>7</v>
      </c>
      <c r="D10631">
        <f>MINUTE(A10631)</f>
        <v>0</v>
      </c>
      <c r="E10631">
        <v>8</v>
      </c>
      <c r="F10631">
        <f>60*C10631+D10631</f>
        <v>420</v>
      </c>
      <c r="G10631">
        <f>IF(MONTH(A10631)&gt;10,1,IF(MONTH(A10631)&lt;4,1,0))</f>
        <v>0</v>
      </c>
      <c r="H10631">
        <f>IF(AND(F10631&gt;=6*60,F10631&lt;10*60),1,IF(F10631&gt;=15*60,1,IF(F10631&lt;1*60,1,0)))</f>
        <v>1</v>
      </c>
      <c r="I10631">
        <f>IF(AND(F10631&gt;=1*60,F10631&lt;6*60),1,0)</f>
        <v>0</v>
      </c>
      <c r="J10631">
        <f>IF(AND(F10631&gt;=10*60,F10631&lt;15*60),1,0)</f>
        <v>0</v>
      </c>
      <c r="K10631">
        <f>IF(AND(F10631&gt;=16*60,F10631&lt;21*60),1,0)</f>
        <v>0</v>
      </c>
      <c r="L10631">
        <f>K10631*G10631</f>
        <v>0</v>
      </c>
      <c r="M10631">
        <f>H10631*B10631</f>
        <v>3.6999999999999998E-2</v>
      </c>
      <c r="N10631">
        <f>I10631*B10631</f>
        <v>0</v>
      </c>
      <c r="O10631">
        <f>J10631*B10631</f>
        <v>0</v>
      </c>
    </row>
    <row r="10632" spans="1:15" x14ac:dyDescent="0.25">
      <c r="A10632" s="1">
        <v>41496.3125</v>
      </c>
      <c r="B10632">
        <v>3.2000000000000001E-2</v>
      </c>
      <c r="C10632">
        <f>HOUR(A10632)</f>
        <v>7</v>
      </c>
      <c r="D10632">
        <f>MINUTE(A10632)</f>
        <v>30</v>
      </c>
      <c r="E10632">
        <v>8</v>
      </c>
      <c r="F10632">
        <f>60*C10632+D10632</f>
        <v>450</v>
      </c>
      <c r="G10632">
        <f>IF(MONTH(A10632)&gt;10,1,IF(MONTH(A10632)&lt;4,1,0))</f>
        <v>0</v>
      </c>
      <c r="H10632">
        <f>IF(AND(F10632&gt;=6*60,F10632&lt;10*60),1,IF(F10632&gt;=15*60,1,IF(F10632&lt;1*60,1,0)))</f>
        <v>1</v>
      </c>
      <c r="I10632">
        <f>IF(AND(F10632&gt;=1*60,F10632&lt;6*60),1,0)</f>
        <v>0</v>
      </c>
      <c r="J10632">
        <f>IF(AND(F10632&gt;=10*60,F10632&lt;15*60),1,0)</f>
        <v>0</v>
      </c>
      <c r="K10632">
        <f>IF(AND(F10632&gt;=16*60,F10632&lt;21*60),1,0)</f>
        <v>0</v>
      </c>
      <c r="L10632">
        <f>K10632*G10632</f>
        <v>0</v>
      </c>
      <c r="M10632">
        <f>H10632*B10632</f>
        <v>3.2000000000000001E-2</v>
      </c>
      <c r="N10632">
        <f>I10632*B10632</f>
        <v>0</v>
      </c>
      <c r="O10632">
        <f>J10632*B10632</f>
        <v>0</v>
      </c>
    </row>
    <row r="10633" spans="1:15" x14ac:dyDescent="0.25">
      <c r="A10633" s="1">
        <v>41496.333333333299</v>
      </c>
      <c r="B10633">
        <v>2.1000000000000001E-2</v>
      </c>
      <c r="C10633">
        <f>HOUR(A10633)</f>
        <v>8</v>
      </c>
      <c r="D10633">
        <f>MINUTE(A10633)</f>
        <v>0</v>
      </c>
      <c r="E10633">
        <v>8</v>
      </c>
      <c r="F10633">
        <f>60*C10633+D10633</f>
        <v>480</v>
      </c>
      <c r="G10633">
        <f>IF(MONTH(A10633)&gt;10,1,IF(MONTH(A10633)&lt;4,1,0))</f>
        <v>0</v>
      </c>
      <c r="H10633">
        <f>IF(AND(F10633&gt;=6*60,F10633&lt;10*60),1,IF(F10633&gt;=15*60,1,IF(F10633&lt;1*60,1,0)))</f>
        <v>1</v>
      </c>
      <c r="I10633">
        <f>IF(AND(F10633&gt;=1*60,F10633&lt;6*60),1,0)</f>
        <v>0</v>
      </c>
      <c r="J10633">
        <f>IF(AND(F10633&gt;=10*60,F10633&lt;15*60),1,0)</f>
        <v>0</v>
      </c>
      <c r="K10633">
        <f>IF(AND(F10633&gt;=16*60,F10633&lt;21*60),1,0)</f>
        <v>0</v>
      </c>
      <c r="L10633">
        <f>K10633*G10633</f>
        <v>0</v>
      </c>
      <c r="M10633">
        <f>H10633*B10633</f>
        <v>2.1000000000000001E-2</v>
      </c>
      <c r="N10633">
        <f>I10633*B10633</f>
        <v>0</v>
      </c>
      <c r="O10633">
        <f>J10633*B10633</f>
        <v>0</v>
      </c>
    </row>
    <row r="10634" spans="1:15" x14ac:dyDescent="0.25">
      <c r="A10634" s="1">
        <v>41496.354166666701</v>
      </c>
      <c r="B10634">
        <v>3.5999999999999997E-2</v>
      </c>
      <c r="C10634">
        <f>HOUR(A10634)</f>
        <v>8</v>
      </c>
      <c r="D10634">
        <f>MINUTE(A10634)</f>
        <v>30</v>
      </c>
      <c r="E10634">
        <v>8</v>
      </c>
      <c r="F10634">
        <f>60*C10634+D10634</f>
        <v>510</v>
      </c>
      <c r="G10634">
        <f>IF(MONTH(A10634)&gt;10,1,IF(MONTH(A10634)&lt;4,1,0))</f>
        <v>0</v>
      </c>
      <c r="H10634">
        <f>IF(AND(F10634&gt;=6*60,F10634&lt;10*60),1,IF(F10634&gt;=15*60,1,IF(F10634&lt;1*60,1,0)))</f>
        <v>1</v>
      </c>
      <c r="I10634">
        <f>IF(AND(F10634&gt;=1*60,F10634&lt;6*60),1,0)</f>
        <v>0</v>
      </c>
      <c r="J10634">
        <f>IF(AND(F10634&gt;=10*60,F10634&lt;15*60),1,0)</f>
        <v>0</v>
      </c>
      <c r="K10634">
        <f>IF(AND(F10634&gt;=16*60,F10634&lt;21*60),1,0)</f>
        <v>0</v>
      </c>
      <c r="L10634">
        <f>K10634*G10634</f>
        <v>0</v>
      </c>
      <c r="M10634">
        <f>H10634*B10634</f>
        <v>3.5999999999999997E-2</v>
      </c>
      <c r="N10634">
        <f>I10634*B10634</f>
        <v>0</v>
      </c>
      <c r="O10634">
        <f>J10634*B10634</f>
        <v>0</v>
      </c>
    </row>
    <row r="10635" spans="1:15" x14ac:dyDescent="0.25">
      <c r="A10635" s="1">
        <v>41496.375</v>
      </c>
      <c r="B10635">
        <v>2.1000000000000001E-2</v>
      </c>
      <c r="C10635">
        <f>HOUR(A10635)</f>
        <v>9</v>
      </c>
      <c r="D10635">
        <f>MINUTE(A10635)</f>
        <v>0</v>
      </c>
      <c r="E10635">
        <v>8</v>
      </c>
      <c r="F10635">
        <f>60*C10635+D10635</f>
        <v>540</v>
      </c>
      <c r="G10635">
        <f>IF(MONTH(A10635)&gt;10,1,IF(MONTH(A10635)&lt;4,1,0))</f>
        <v>0</v>
      </c>
      <c r="H10635">
        <f>IF(AND(F10635&gt;=6*60,F10635&lt;10*60),1,IF(F10635&gt;=15*60,1,IF(F10635&lt;1*60,1,0)))</f>
        <v>1</v>
      </c>
      <c r="I10635">
        <f>IF(AND(F10635&gt;=1*60,F10635&lt;6*60),1,0)</f>
        <v>0</v>
      </c>
      <c r="J10635">
        <f>IF(AND(F10635&gt;=10*60,F10635&lt;15*60),1,0)</f>
        <v>0</v>
      </c>
      <c r="K10635">
        <f>IF(AND(F10635&gt;=16*60,F10635&lt;21*60),1,0)</f>
        <v>0</v>
      </c>
      <c r="L10635">
        <f>K10635*G10635</f>
        <v>0</v>
      </c>
      <c r="M10635">
        <f>H10635*B10635</f>
        <v>2.1000000000000001E-2</v>
      </c>
      <c r="N10635">
        <f>I10635*B10635</f>
        <v>0</v>
      </c>
      <c r="O10635">
        <f>J10635*B10635</f>
        <v>0</v>
      </c>
    </row>
    <row r="10636" spans="1:15" x14ac:dyDescent="0.25">
      <c r="A10636" s="1">
        <v>41496.395833333299</v>
      </c>
      <c r="B10636">
        <v>3.2000000000000001E-2</v>
      </c>
      <c r="C10636">
        <f>HOUR(A10636)</f>
        <v>9</v>
      </c>
      <c r="D10636">
        <f>MINUTE(A10636)</f>
        <v>30</v>
      </c>
      <c r="E10636">
        <v>8</v>
      </c>
      <c r="F10636">
        <f>60*C10636+D10636</f>
        <v>570</v>
      </c>
      <c r="G10636">
        <f>IF(MONTH(A10636)&gt;10,1,IF(MONTH(A10636)&lt;4,1,0))</f>
        <v>0</v>
      </c>
      <c r="H10636">
        <f>IF(AND(F10636&gt;=6*60,F10636&lt;10*60),1,IF(F10636&gt;=15*60,1,IF(F10636&lt;1*60,1,0)))</f>
        <v>1</v>
      </c>
      <c r="I10636">
        <f>IF(AND(F10636&gt;=1*60,F10636&lt;6*60),1,0)</f>
        <v>0</v>
      </c>
      <c r="J10636">
        <f>IF(AND(F10636&gt;=10*60,F10636&lt;15*60),1,0)</f>
        <v>0</v>
      </c>
      <c r="K10636">
        <f>IF(AND(F10636&gt;=16*60,F10636&lt;21*60),1,0)</f>
        <v>0</v>
      </c>
      <c r="L10636">
        <f>K10636*G10636</f>
        <v>0</v>
      </c>
      <c r="M10636">
        <f>H10636*B10636</f>
        <v>3.2000000000000001E-2</v>
      </c>
      <c r="N10636">
        <f>I10636*B10636</f>
        <v>0</v>
      </c>
      <c r="O10636">
        <f>J10636*B10636</f>
        <v>0</v>
      </c>
    </row>
    <row r="10637" spans="1:15" x14ac:dyDescent="0.25">
      <c r="A10637" s="1">
        <v>41496.416666666701</v>
      </c>
      <c r="B10637">
        <v>3.5000000000000003E-2</v>
      </c>
      <c r="C10637">
        <f>HOUR(A10637)</f>
        <v>10</v>
      </c>
      <c r="D10637">
        <f>MINUTE(A10637)</f>
        <v>0</v>
      </c>
      <c r="E10637">
        <v>8</v>
      </c>
      <c r="F10637">
        <f>60*C10637+D10637</f>
        <v>600</v>
      </c>
      <c r="G10637">
        <f>IF(MONTH(A10637)&gt;10,1,IF(MONTH(A10637)&lt;4,1,0))</f>
        <v>0</v>
      </c>
      <c r="H10637">
        <f>IF(AND(F10637&gt;=6*60,F10637&lt;10*60),1,IF(F10637&gt;=15*60,1,IF(F10637&lt;1*60,1,0)))</f>
        <v>0</v>
      </c>
      <c r="I10637">
        <f>IF(AND(F10637&gt;=1*60,F10637&lt;6*60),1,0)</f>
        <v>0</v>
      </c>
      <c r="J10637">
        <f>IF(AND(F10637&gt;=10*60,F10637&lt;15*60),1,0)</f>
        <v>1</v>
      </c>
      <c r="K10637">
        <f>IF(AND(F10637&gt;=16*60,F10637&lt;21*60),1,0)</f>
        <v>0</v>
      </c>
      <c r="L10637">
        <f>K10637*G10637</f>
        <v>0</v>
      </c>
      <c r="M10637">
        <f>H10637*B10637</f>
        <v>0</v>
      </c>
      <c r="N10637">
        <f>I10637*B10637</f>
        <v>0</v>
      </c>
      <c r="O10637">
        <f>J10637*B10637</f>
        <v>3.5000000000000003E-2</v>
      </c>
    </row>
    <row r="10638" spans="1:15" x14ac:dyDescent="0.25">
      <c r="A10638" s="1">
        <v>41496.4375</v>
      </c>
      <c r="B10638">
        <v>1.7999999999999999E-2</v>
      </c>
      <c r="C10638">
        <f>HOUR(A10638)</f>
        <v>10</v>
      </c>
      <c r="D10638">
        <f>MINUTE(A10638)</f>
        <v>30</v>
      </c>
      <c r="E10638">
        <v>8</v>
      </c>
      <c r="F10638">
        <f>60*C10638+D10638</f>
        <v>630</v>
      </c>
      <c r="G10638">
        <f>IF(MONTH(A10638)&gt;10,1,IF(MONTH(A10638)&lt;4,1,0))</f>
        <v>0</v>
      </c>
      <c r="H10638">
        <f>IF(AND(F10638&gt;=6*60,F10638&lt;10*60),1,IF(F10638&gt;=15*60,1,IF(F10638&lt;1*60,1,0)))</f>
        <v>0</v>
      </c>
      <c r="I10638">
        <f>IF(AND(F10638&gt;=1*60,F10638&lt;6*60),1,0)</f>
        <v>0</v>
      </c>
      <c r="J10638">
        <f>IF(AND(F10638&gt;=10*60,F10638&lt;15*60),1,0)</f>
        <v>1</v>
      </c>
      <c r="K10638">
        <f>IF(AND(F10638&gt;=16*60,F10638&lt;21*60),1,0)</f>
        <v>0</v>
      </c>
      <c r="L10638">
        <f>K10638*G10638</f>
        <v>0</v>
      </c>
      <c r="M10638">
        <f>H10638*B10638</f>
        <v>0</v>
      </c>
      <c r="N10638">
        <f>I10638*B10638</f>
        <v>0</v>
      </c>
      <c r="O10638">
        <f>J10638*B10638</f>
        <v>1.7999999999999999E-2</v>
      </c>
    </row>
    <row r="10639" spans="1:15" x14ac:dyDescent="0.25">
      <c r="A10639" s="1">
        <v>41496.458333333299</v>
      </c>
      <c r="B10639">
        <v>3.5999999999999997E-2</v>
      </c>
      <c r="C10639">
        <f>HOUR(A10639)</f>
        <v>11</v>
      </c>
      <c r="D10639">
        <f>MINUTE(A10639)</f>
        <v>0</v>
      </c>
      <c r="E10639">
        <v>8</v>
      </c>
      <c r="F10639">
        <f>60*C10639+D10639</f>
        <v>660</v>
      </c>
      <c r="G10639">
        <f>IF(MONTH(A10639)&gt;10,1,IF(MONTH(A10639)&lt;4,1,0))</f>
        <v>0</v>
      </c>
      <c r="H10639">
        <f>IF(AND(F10639&gt;=6*60,F10639&lt;10*60),1,IF(F10639&gt;=15*60,1,IF(F10639&lt;1*60,1,0)))</f>
        <v>0</v>
      </c>
      <c r="I10639">
        <f>IF(AND(F10639&gt;=1*60,F10639&lt;6*60),1,0)</f>
        <v>0</v>
      </c>
      <c r="J10639">
        <f>IF(AND(F10639&gt;=10*60,F10639&lt;15*60),1,0)</f>
        <v>1</v>
      </c>
      <c r="K10639">
        <f>IF(AND(F10639&gt;=16*60,F10639&lt;21*60),1,0)</f>
        <v>0</v>
      </c>
      <c r="L10639">
        <f>K10639*G10639</f>
        <v>0</v>
      </c>
      <c r="M10639">
        <f>H10639*B10639</f>
        <v>0</v>
      </c>
      <c r="N10639">
        <f>I10639*B10639</f>
        <v>0</v>
      </c>
      <c r="O10639">
        <f>J10639*B10639</f>
        <v>3.5999999999999997E-2</v>
      </c>
    </row>
    <row r="10640" spans="1:15" x14ac:dyDescent="0.25">
      <c r="A10640" s="1">
        <v>41496.479166666701</v>
      </c>
      <c r="B10640">
        <v>3.6999999999999998E-2</v>
      </c>
      <c r="C10640">
        <f>HOUR(A10640)</f>
        <v>11</v>
      </c>
      <c r="D10640">
        <f>MINUTE(A10640)</f>
        <v>30</v>
      </c>
      <c r="E10640">
        <v>8</v>
      </c>
      <c r="F10640">
        <f>60*C10640+D10640</f>
        <v>690</v>
      </c>
      <c r="G10640">
        <f>IF(MONTH(A10640)&gt;10,1,IF(MONTH(A10640)&lt;4,1,0))</f>
        <v>0</v>
      </c>
      <c r="H10640">
        <f>IF(AND(F10640&gt;=6*60,F10640&lt;10*60),1,IF(F10640&gt;=15*60,1,IF(F10640&lt;1*60,1,0)))</f>
        <v>0</v>
      </c>
      <c r="I10640">
        <f>IF(AND(F10640&gt;=1*60,F10640&lt;6*60),1,0)</f>
        <v>0</v>
      </c>
      <c r="J10640">
        <f>IF(AND(F10640&gt;=10*60,F10640&lt;15*60),1,0)</f>
        <v>1</v>
      </c>
      <c r="K10640">
        <f>IF(AND(F10640&gt;=16*60,F10640&lt;21*60),1,0)</f>
        <v>0</v>
      </c>
      <c r="L10640">
        <f>K10640*G10640</f>
        <v>0</v>
      </c>
      <c r="M10640">
        <f>H10640*B10640</f>
        <v>0</v>
      </c>
      <c r="N10640">
        <f>I10640*B10640</f>
        <v>0</v>
      </c>
      <c r="O10640">
        <f>J10640*B10640</f>
        <v>3.6999999999999998E-2</v>
      </c>
    </row>
    <row r="10641" spans="1:15" x14ac:dyDescent="0.25">
      <c r="A10641" s="1">
        <v>41496.5</v>
      </c>
      <c r="B10641">
        <v>1.7000000000000001E-2</v>
      </c>
      <c r="C10641">
        <f>HOUR(A10641)</f>
        <v>12</v>
      </c>
      <c r="D10641">
        <f>MINUTE(A10641)</f>
        <v>0</v>
      </c>
      <c r="E10641">
        <v>8</v>
      </c>
      <c r="F10641">
        <f>60*C10641+D10641</f>
        <v>720</v>
      </c>
      <c r="G10641">
        <f>IF(MONTH(A10641)&gt;10,1,IF(MONTH(A10641)&lt;4,1,0))</f>
        <v>0</v>
      </c>
      <c r="H10641">
        <f>IF(AND(F10641&gt;=6*60,F10641&lt;10*60),1,IF(F10641&gt;=15*60,1,IF(F10641&lt;1*60,1,0)))</f>
        <v>0</v>
      </c>
      <c r="I10641">
        <f>IF(AND(F10641&gt;=1*60,F10641&lt;6*60),1,0)</f>
        <v>0</v>
      </c>
      <c r="J10641">
        <f>IF(AND(F10641&gt;=10*60,F10641&lt;15*60),1,0)</f>
        <v>1</v>
      </c>
      <c r="K10641">
        <f>IF(AND(F10641&gt;=16*60,F10641&lt;21*60),1,0)</f>
        <v>0</v>
      </c>
      <c r="L10641">
        <f>K10641*G10641</f>
        <v>0</v>
      </c>
      <c r="M10641">
        <f>H10641*B10641</f>
        <v>0</v>
      </c>
      <c r="N10641">
        <f>I10641*B10641</f>
        <v>0</v>
      </c>
      <c r="O10641">
        <f>J10641*B10641</f>
        <v>1.7000000000000001E-2</v>
      </c>
    </row>
    <row r="10642" spans="1:15" x14ac:dyDescent="0.25">
      <c r="A10642" s="1">
        <v>41496.520833333299</v>
      </c>
      <c r="B10642">
        <v>3.6999999999999998E-2</v>
      </c>
      <c r="C10642">
        <f>HOUR(A10642)</f>
        <v>12</v>
      </c>
      <c r="D10642">
        <f>MINUTE(A10642)</f>
        <v>30</v>
      </c>
      <c r="E10642">
        <v>8</v>
      </c>
      <c r="F10642">
        <f>60*C10642+D10642</f>
        <v>750</v>
      </c>
      <c r="G10642">
        <f>IF(MONTH(A10642)&gt;10,1,IF(MONTH(A10642)&lt;4,1,0))</f>
        <v>0</v>
      </c>
      <c r="H10642">
        <f>IF(AND(F10642&gt;=6*60,F10642&lt;10*60),1,IF(F10642&gt;=15*60,1,IF(F10642&lt;1*60,1,0)))</f>
        <v>0</v>
      </c>
      <c r="I10642">
        <f>IF(AND(F10642&gt;=1*60,F10642&lt;6*60),1,0)</f>
        <v>0</v>
      </c>
      <c r="J10642">
        <f>IF(AND(F10642&gt;=10*60,F10642&lt;15*60),1,0)</f>
        <v>1</v>
      </c>
      <c r="K10642">
        <f>IF(AND(F10642&gt;=16*60,F10642&lt;21*60),1,0)</f>
        <v>0</v>
      </c>
      <c r="L10642">
        <f>K10642*G10642</f>
        <v>0</v>
      </c>
      <c r="M10642">
        <f>H10642*B10642</f>
        <v>0</v>
      </c>
      <c r="N10642">
        <f>I10642*B10642</f>
        <v>0</v>
      </c>
      <c r="O10642">
        <f>J10642*B10642</f>
        <v>3.6999999999999998E-2</v>
      </c>
    </row>
    <row r="10643" spans="1:15" x14ac:dyDescent="0.25">
      <c r="A10643" s="1">
        <v>41496.541666666701</v>
      </c>
      <c r="B10643">
        <v>3.6999999999999998E-2</v>
      </c>
      <c r="C10643">
        <f>HOUR(A10643)</f>
        <v>13</v>
      </c>
      <c r="D10643">
        <f>MINUTE(A10643)</f>
        <v>0</v>
      </c>
      <c r="E10643">
        <v>8</v>
      </c>
      <c r="F10643">
        <f>60*C10643+D10643</f>
        <v>780</v>
      </c>
      <c r="G10643">
        <f>IF(MONTH(A10643)&gt;10,1,IF(MONTH(A10643)&lt;4,1,0))</f>
        <v>0</v>
      </c>
      <c r="H10643">
        <f>IF(AND(F10643&gt;=6*60,F10643&lt;10*60),1,IF(F10643&gt;=15*60,1,IF(F10643&lt;1*60,1,0)))</f>
        <v>0</v>
      </c>
      <c r="I10643">
        <f>IF(AND(F10643&gt;=1*60,F10643&lt;6*60),1,0)</f>
        <v>0</v>
      </c>
      <c r="J10643">
        <f>IF(AND(F10643&gt;=10*60,F10643&lt;15*60),1,0)</f>
        <v>1</v>
      </c>
      <c r="K10643">
        <f>IF(AND(F10643&gt;=16*60,F10643&lt;21*60),1,0)</f>
        <v>0</v>
      </c>
      <c r="L10643">
        <f>K10643*G10643</f>
        <v>0</v>
      </c>
      <c r="M10643">
        <f>H10643*B10643</f>
        <v>0</v>
      </c>
      <c r="N10643">
        <f>I10643*B10643</f>
        <v>0</v>
      </c>
      <c r="O10643">
        <f>J10643*B10643</f>
        <v>3.6999999999999998E-2</v>
      </c>
    </row>
    <row r="10644" spans="1:15" x14ac:dyDescent="0.25">
      <c r="A10644" s="1">
        <v>41496.5625</v>
      </c>
      <c r="B10644">
        <v>1.7999999999999999E-2</v>
      </c>
      <c r="C10644">
        <f>HOUR(A10644)</f>
        <v>13</v>
      </c>
      <c r="D10644">
        <f>MINUTE(A10644)</f>
        <v>30</v>
      </c>
      <c r="E10644">
        <v>8</v>
      </c>
      <c r="F10644">
        <f>60*C10644+D10644</f>
        <v>810</v>
      </c>
      <c r="G10644">
        <f>IF(MONTH(A10644)&gt;10,1,IF(MONTH(A10644)&lt;4,1,0))</f>
        <v>0</v>
      </c>
      <c r="H10644">
        <f>IF(AND(F10644&gt;=6*60,F10644&lt;10*60),1,IF(F10644&gt;=15*60,1,IF(F10644&lt;1*60,1,0)))</f>
        <v>0</v>
      </c>
      <c r="I10644">
        <f>IF(AND(F10644&gt;=1*60,F10644&lt;6*60),1,0)</f>
        <v>0</v>
      </c>
      <c r="J10644">
        <f>IF(AND(F10644&gt;=10*60,F10644&lt;15*60),1,0)</f>
        <v>1</v>
      </c>
      <c r="K10644">
        <f>IF(AND(F10644&gt;=16*60,F10644&lt;21*60),1,0)</f>
        <v>0</v>
      </c>
      <c r="L10644">
        <f>K10644*G10644</f>
        <v>0</v>
      </c>
      <c r="M10644">
        <f>H10644*B10644</f>
        <v>0</v>
      </c>
      <c r="N10644">
        <f>I10644*B10644</f>
        <v>0</v>
      </c>
      <c r="O10644">
        <f>J10644*B10644</f>
        <v>1.7999999999999999E-2</v>
      </c>
    </row>
    <row r="10645" spans="1:15" x14ac:dyDescent="0.25">
      <c r="A10645" s="1">
        <v>41496.583333333299</v>
      </c>
      <c r="B10645">
        <v>3.7999999999999999E-2</v>
      </c>
      <c r="C10645">
        <f>HOUR(A10645)</f>
        <v>14</v>
      </c>
      <c r="D10645">
        <f>MINUTE(A10645)</f>
        <v>0</v>
      </c>
      <c r="E10645">
        <v>8</v>
      </c>
      <c r="F10645">
        <f>60*C10645+D10645</f>
        <v>840</v>
      </c>
      <c r="G10645">
        <f>IF(MONTH(A10645)&gt;10,1,IF(MONTH(A10645)&lt;4,1,0))</f>
        <v>0</v>
      </c>
      <c r="H10645">
        <f>IF(AND(F10645&gt;=6*60,F10645&lt;10*60),1,IF(F10645&gt;=15*60,1,IF(F10645&lt;1*60,1,0)))</f>
        <v>0</v>
      </c>
      <c r="I10645">
        <f>IF(AND(F10645&gt;=1*60,F10645&lt;6*60),1,0)</f>
        <v>0</v>
      </c>
      <c r="J10645">
        <f>IF(AND(F10645&gt;=10*60,F10645&lt;15*60),1,0)</f>
        <v>1</v>
      </c>
      <c r="K10645">
        <f>IF(AND(F10645&gt;=16*60,F10645&lt;21*60),1,0)</f>
        <v>0</v>
      </c>
      <c r="L10645">
        <f>K10645*G10645</f>
        <v>0</v>
      </c>
      <c r="M10645">
        <f>H10645*B10645</f>
        <v>0</v>
      </c>
      <c r="N10645">
        <f>I10645*B10645</f>
        <v>0</v>
      </c>
      <c r="O10645">
        <f>J10645*B10645</f>
        <v>3.7999999999999999E-2</v>
      </c>
    </row>
    <row r="10646" spans="1:15" x14ac:dyDescent="0.25">
      <c r="A10646" s="1">
        <v>41496.604166666701</v>
      </c>
      <c r="B10646">
        <v>3.9E-2</v>
      </c>
      <c r="C10646">
        <f>HOUR(A10646)</f>
        <v>14</v>
      </c>
      <c r="D10646">
        <f>MINUTE(A10646)</f>
        <v>30</v>
      </c>
      <c r="E10646">
        <v>8</v>
      </c>
      <c r="F10646">
        <f>60*C10646+D10646</f>
        <v>870</v>
      </c>
      <c r="G10646">
        <f>IF(MONTH(A10646)&gt;10,1,IF(MONTH(A10646)&lt;4,1,0))</f>
        <v>0</v>
      </c>
      <c r="H10646">
        <f>IF(AND(F10646&gt;=6*60,F10646&lt;10*60),1,IF(F10646&gt;=15*60,1,IF(F10646&lt;1*60,1,0)))</f>
        <v>0</v>
      </c>
      <c r="I10646">
        <f>IF(AND(F10646&gt;=1*60,F10646&lt;6*60),1,0)</f>
        <v>0</v>
      </c>
      <c r="J10646">
        <f>IF(AND(F10646&gt;=10*60,F10646&lt;15*60),1,0)</f>
        <v>1</v>
      </c>
      <c r="K10646">
        <f>IF(AND(F10646&gt;=16*60,F10646&lt;21*60),1,0)</f>
        <v>0</v>
      </c>
      <c r="L10646">
        <f>K10646*G10646</f>
        <v>0</v>
      </c>
      <c r="M10646">
        <f>H10646*B10646</f>
        <v>0</v>
      </c>
      <c r="N10646">
        <f>I10646*B10646</f>
        <v>0</v>
      </c>
      <c r="O10646">
        <f>J10646*B10646</f>
        <v>3.9E-2</v>
      </c>
    </row>
    <row r="10647" spans="1:15" x14ac:dyDescent="0.25">
      <c r="A10647" s="1">
        <v>41496.625</v>
      </c>
      <c r="B10647">
        <v>1.7000000000000001E-2</v>
      </c>
      <c r="C10647">
        <f>HOUR(A10647)</f>
        <v>15</v>
      </c>
      <c r="D10647">
        <f>MINUTE(A10647)</f>
        <v>0</v>
      </c>
      <c r="E10647">
        <v>8</v>
      </c>
      <c r="F10647">
        <f>60*C10647+D10647</f>
        <v>900</v>
      </c>
      <c r="G10647">
        <f>IF(MONTH(A10647)&gt;10,1,IF(MONTH(A10647)&lt;4,1,0))</f>
        <v>0</v>
      </c>
      <c r="H10647">
        <f>IF(AND(F10647&gt;=6*60,F10647&lt;10*60),1,IF(F10647&gt;=15*60,1,IF(F10647&lt;1*60,1,0)))</f>
        <v>1</v>
      </c>
      <c r="I10647">
        <f>IF(AND(F10647&gt;=1*60,F10647&lt;6*60),1,0)</f>
        <v>0</v>
      </c>
      <c r="J10647">
        <f>IF(AND(F10647&gt;=10*60,F10647&lt;15*60),1,0)</f>
        <v>0</v>
      </c>
      <c r="K10647">
        <f>IF(AND(F10647&gt;=16*60,F10647&lt;21*60),1,0)</f>
        <v>0</v>
      </c>
      <c r="L10647">
        <f>K10647*G10647</f>
        <v>0</v>
      </c>
      <c r="M10647">
        <f>H10647*B10647</f>
        <v>1.7000000000000001E-2</v>
      </c>
      <c r="N10647">
        <f>I10647*B10647</f>
        <v>0</v>
      </c>
      <c r="O10647">
        <f>J10647*B10647</f>
        <v>0</v>
      </c>
    </row>
    <row r="10648" spans="1:15" x14ac:dyDescent="0.25">
      <c r="A10648" s="1">
        <v>41496.645833333299</v>
      </c>
      <c r="B10648">
        <v>3.9E-2</v>
      </c>
      <c r="C10648">
        <f>HOUR(A10648)</f>
        <v>15</v>
      </c>
      <c r="D10648">
        <f>MINUTE(A10648)</f>
        <v>30</v>
      </c>
      <c r="E10648">
        <v>8</v>
      </c>
      <c r="F10648">
        <f>60*C10648+D10648</f>
        <v>930</v>
      </c>
      <c r="G10648">
        <f>IF(MONTH(A10648)&gt;10,1,IF(MONTH(A10648)&lt;4,1,0))</f>
        <v>0</v>
      </c>
      <c r="H10648">
        <f>IF(AND(F10648&gt;=6*60,F10648&lt;10*60),1,IF(F10648&gt;=15*60,1,IF(F10648&lt;1*60,1,0)))</f>
        <v>1</v>
      </c>
      <c r="I10648">
        <f>IF(AND(F10648&gt;=1*60,F10648&lt;6*60),1,0)</f>
        <v>0</v>
      </c>
      <c r="J10648">
        <f>IF(AND(F10648&gt;=10*60,F10648&lt;15*60),1,0)</f>
        <v>0</v>
      </c>
      <c r="K10648">
        <f>IF(AND(F10648&gt;=16*60,F10648&lt;21*60),1,0)</f>
        <v>0</v>
      </c>
      <c r="L10648">
        <f>K10648*G10648</f>
        <v>0</v>
      </c>
      <c r="M10648">
        <f>H10648*B10648</f>
        <v>3.9E-2</v>
      </c>
      <c r="N10648">
        <f>I10648*B10648</f>
        <v>0</v>
      </c>
      <c r="O10648">
        <f>J10648*B10648</f>
        <v>0</v>
      </c>
    </row>
    <row r="10649" spans="1:15" x14ac:dyDescent="0.25">
      <c r="A10649" s="1">
        <v>41496.666666666701</v>
      </c>
      <c r="B10649">
        <v>3.7999999999999999E-2</v>
      </c>
      <c r="C10649">
        <f>HOUR(A10649)</f>
        <v>16</v>
      </c>
      <c r="D10649">
        <f>MINUTE(A10649)</f>
        <v>0</v>
      </c>
      <c r="E10649">
        <v>8</v>
      </c>
      <c r="F10649">
        <f>60*C10649+D10649</f>
        <v>960</v>
      </c>
      <c r="G10649">
        <f>IF(MONTH(A10649)&gt;10,1,IF(MONTH(A10649)&lt;4,1,0))</f>
        <v>0</v>
      </c>
      <c r="H10649">
        <f>IF(AND(F10649&gt;=6*60,F10649&lt;10*60),1,IF(F10649&gt;=15*60,1,IF(F10649&lt;1*60,1,0)))</f>
        <v>1</v>
      </c>
      <c r="I10649">
        <f>IF(AND(F10649&gt;=1*60,F10649&lt;6*60),1,0)</f>
        <v>0</v>
      </c>
      <c r="J10649">
        <f>IF(AND(F10649&gt;=10*60,F10649&lt;15*60),1,0)</f>
        <v>0</v>
      </c>
      <c r="K10649">
        <f>IF(AND(F10649&gt;=16*60,F10649&lt;21*60),1,0)</f>
        <v>1</v>
      </c>
      <c r="L10649">
        <f>K10649*G10649</f>
        <v>0</v>
      </c>
      <c r="M10649">
        <f>H10649*B10649</f>
        <v>3.7999999999999999E-2</v>
      </c>
      <c r="N10649">
        <f>I10649*B10649</f>
        <v>0</v>
      </c>
      <c r="O10649">
        <f>J10649*B10649</f>
        <v>0</v>
      </c>
    </row>
    <row r="10650" spans="1:15" x14ac:dyDescent="0.25">
      <c r="A10650" s="1">
        <v>41496.6875</v>
      </c>
      <c r="B10650">
        <v>2.1000000000000001E-2</v>
      </c>
      <c r="C10650">
        <f>HOUR(A10650)</f>
        <v>16</v>
      </c>
      <c r="D10650">
        <f>MINUTE(A10650)</f>
        <v>30</v>
      </c>
      <c r="E10650">
        <v>8</v>
      </c>
      <c r="F10650">
        <f>60*C10650+D10650</f>
        <v>990</v>
      </c>
      <c r="G10650">
        <f>IF(MONTH(A10650)&gt;10,1,IF(MONTH(A10650)&lt;4,1,0))</f>
        <v>0</v>
      </c>
      <c r="H10650">
        <f>IF(AND(F10650&gt;=6*60,F10650&lt;10*60),1,IF(F10650&gt;=15*60,1,IF(F10650&lt;1*60,1,0)))</f>
        <v>1</v>
      </c>
      <c r="I10650">
        <f>IF(AND(F10650&gt;=1*60,F10650&lt;6*60),1,0)</f>
        <v>0</v>
      </c>
      <c r="J10650">
        <f>IF(AND(F10650&gt;=10*60,F10650&lt;15*60),1,0)</f>
        <v>0</v>
      </c>
      <c r="K10650">
        <f>IF(AND(F10650&gt;=16*60,F10650&lt;21*60),1,0)</f>
        <v>1</v>
      </c>
      <c r="L10650">
        <f>K10650*G10650</f>
        <v>0</v>
      </c>
      <c r="M10650">
        <f>H10650*B10650</f>
        <v>2.1000000000000001E-2</v>
      </c>
      <c r="N10650">
        <f>I10650*B10650</f>
        <v>0</v>
      </c>
      <c r="O10650">
        <f>J10650*B10650</f>
        <v>0</v>
      </c>
    </row>
    <row r="10651" spans="1:15" x14ac:dyDescent="0.25">
      <c r="A10651" s="1">
        <v>41496.708333333299</v>
      </c>
      <c r="B10651">
        <v>3.5000000000000003E-2</v>
      </c>
      <c r="C10651">
        <f>HOUR(A10651)</f>
        <v>17</v>
      </c>
      <c r="D10651">
        <f>MINUTE(A10651)</f>
        <v>0</v>
      </c>
      <c r="E10651">
        <v>8</v>
      </c>
      <c r="F10651">
        <f>60*C10651+D10651</f>
        <v>1020</v>
      </c>
      <c r="G10651">
        <f>IF(MONTH(A10651)&gt;10,1,IF(MONTH(A10651)&lt;4,1,0))</f>
        <v>0</v>
      </c>
      <c r="H10651">
        <f>IF(AND(F10651&gt;=6*60,F10651&lt;10*60),1,IF(F10651&gt;=15*60,1,IF(F10651&lt;1*60,1,0)))</f>
        <v>1</v>
      </c>
      <c r="I10651">
        <f>IF(AND(F10651&gt;=1*60,F10651&lt;6*60),1,0)</f>
        <v>0</v>
      </c>
      <c r="J10651">
        <f>IF(AND(F10651&gt;=10*60,F10651&lt;15*60),1,0)</f>
        <v>0</v>
      </c>
      <c r="K10651">
        <f>IF(AND(F10651&gt;=16*60,F10651&lt;21*60),1,0)</f>
        <v>1</v>
      </c>
      <c r="L10651">
        <f>K10651*G10651</f>
        <v>0</v>
      </c>
      <c r="M10651">
        <f>H10651*B10651</f>
        <v>3.5000000000000003E-2</v>
      </c>
      <c r="N10651">
        <f>I10651*B10651</f>
        <v>0</v>
      </c>
      <c r="O10651">
        <f>J10651*B10651</f>
        <v>0</v>
      </c>
    </row>
    <row r="10652" spans="1:15" x14ac:dyDescent="0.25">
      <c r="A10652" s="1">
        <v>41496.729166666701</v>
      </c>
      <c r="B10652">
        <v>3.7999999999999999E-2</v>
      </c>
      <c r="C10652">
        <f>HOUR(A10652)</f>
        <v>17</v>
      </c>
      <c r="D10652">
        <f>MINUTE(A10652)</f>
        <v>30</v>
      </c>
      <c r="E10652">
        <v>8</v>
      </c>
      <c r="F10652">
        <f>60*C10652+D10652</f>
        <v>1050</v>
      </c>
      <c r="G10652">
        <f>IF(MONTH(A10652)&gt;10,1,IF(MONTH(A10652)&lt;4,1,0))</f>
        <v>0</v>
      </c>
      <c r="H10652">
        <f>IF(AND(F10652&gt;=6*60,F10652&lt;10*60),1,IF(F10652&gt;=15*60,1,IF(F10652&lt;1*60,1,0)))</f>
        <v>1</v>
      </c>
      <c r="I10652">
        <f>IF(AND(F10652&gt;=1*60,F10652&lt;6*60),1,0)</f>
        <v>0</v>
      </c>
      <c r="J10652">
        <f>IF(AND(F10652&gt;=10*60,F10652&lt;15*60),1,0)</f>
        <v>0</v>
      </c>
      <c r="K10652">
        <f>IF(AND(F10652&gt;=16*60,F10652&lt;21*60),1,0)</f>
        <v>1</v>
      </c>
      <c r="L10652">
        <f>K10652*G10652</f>
        <v>0</v>
      </c>
      <c r="M10652">
        <f>H10652*B10652</f>
        <v>3.7999999999999999E-2</v>
      </c>
      <c r="N10652">
        <f>I10652*B10652</f>
        <v>0</v>
      </c>
      <c r="O10652">
        <f>J10652*B10652</f>
        <v>0</v>
      </c>
    </row>
    <row r="10653" spans="1:15" x14ac:dyDescent="0.25">
      <c r="A10653" s="1">
        <v>41496.75</v>
      </c>
      <c r="B10653">
        <v>2.9000000000000001E-2</v>
      </c>
      <c r="C10653">
        <f>HOUR(A10653)</f>
        <v>18</v>
      </c>
      <c r="D10653">
        <f>MINUTE(A10653)</f>
        <v>0</v>
      </c>
      <c r="E10653">
        <v>8</v>
      </c>
      <c r="F10653">
        <f>60*C10653+D10653</f>
        <v>1080</v>
      </c>
      <c r="G10653">
        <f>IF(MONTH(A10653)&gt;10,1,IF(MONTH(A10653)&lt;4,1,0))</f>
        <v>0</v>
      </c>
      <c r="H10653">
        <f>IF(AND(F10653&gt;=6*60,F10653&lt;10*60),1,IF(F10653&gt;=15*60,1,IF(F10653&lt;1*60,1,0)))</f>
        <v>1</v>
      </c>
      <c r="I10653">
        <f>IF(AND(F10653&gt;=1*60,F10653&lt;6*60),1,0)</f>
        <v>0</v>
      </c>
      <c r="J10653">
        <f>IF(AND(F10653&gt;=10*60,F10653&lt;15*60),1,0)</f>
        <v>0</v>
      </c>
      <c r="K10653">
        <f>IF(AND(F10653&gt;=16*60,F10653&lt;21*60),1,0)</f>
        <v>1</v>
      </c>
      <c r="L10653">
        <f>K10653*G10653</f>
        <v>0</v>
      </c>
      <c r="M10653">
        <f>H10653*B10653</f>
        <v>2.9000000000000001E-2</v>
      </c>
      <c r="N10653">
        <f>I10653*B10653</f>
        <v>0</v>
      </c>
      <c r="O10653">
        <f>J10653*B10653</f>
        <v>0</v>
      </c>
    </row>
    <row r="10654" spans="1:15" x14ac:dyDescent="0.25">
      <c r="A10654" s="1">
        <v>41496.770833333299</v>
      </c>
      <c r="B10654">
        <v>2.8000000000000001E-2</v>
      </c>
      <c r="C10654">
        <f>HOUR(A10654)</f>
        <v>18</v>
      </c>
      <c r="D10654">
        <f>MINUTE(A10654)</f>
        <v>30</v>
      </c>
      <c r="E10654">
        <v>8</v>
      </c>
      <c r="F10654">
        <f>60*C10654+D10654</f>
        <v>1110</v>
      </c>
      <c r="G10654">
        <f>IF(MONTH(A10654)&gt;10,1,IF(MONTH(A10654)&lt;4,1,0))</f>
        <v>0</v>
      </c>
      <c r="H10654">
        <f>IF(AND(F10654&gt;=6*60,F10654&lt;10*60),1,IF(F10654&gt;=15*60,1,IF(F10654&lt;1*60,1,0)))</f>
        <v>1</v>
      </c>
      <c r="I10654">
        <f>IF(AND(F10654&gt;=1*60,F10654&lt;6*60),1,0)</f>
        <v>0</v>
      </c>
      <c r="J10654">
        <f>IF(AND(F10654&gt;=10*60,F10654&lt;15*60),1,0)</f>
        <v>0</v>
      </c>
      <c r="K10654">
        <f>IF(AND(F10654&gt;=16*60,F10654&lt;21*60),1,0)</f>
        <v>1</v>
      </c>
      <c r="L10654">
        <f>K10654*G10654</f>
        <v>0</v>
      </c>
      <c r="M10654">
        <f>H10654*B10654</f>
        <v>2.8000000000000001E-2</v>
      </c>
      <c r="N10654">
        <f>I10654*B10654</f>
        <v>0</v>
      </c>
      <c r="O10654">
        <f>J10654*B10654</f>
        <v>0</v>
      </c>
    </row>
    <row r="10655" spans="1:15" x14ac:dyDescent="0.25">
      <c r="A10655" s="1">
        <v>41496.791666666701</v>
      </c>
      <c r="B10655">
        <v>3.7999999999999999E-2</v>
      </c>
      <c r="C10655">
        <f>HOUR(A10655)</f>
        <v>19</v>
      </c>
      <c r="D10655">
        <f>MINUTE(A10655)</f>
        <v>0</v>
      </c>
      <c r="E10655">
        <v>8</v>
      </c>
      <c r="F10655">
        <f>60*C10655+D10655</f>
        <v>1140</v>
      </c>
      <c r="G10655">
        <f>IF(MONTH(A10655)&gt;10,1,IF(MONTH(A10655)&lt;4,1,0))</f>
        <v>0</v>
      </c>
      <c r="H10655">
        <f>IF(AND(F10655&gt;=6*60,F10655&lt;10*60),1,IF(F10655&gt;=15*60,1,IF(F10655&lt;1*60,1,0)))</f>
        <v>1</v>
      </c>
      <c r="I10655">
        <f>IF(AND(F10655&gt;=1*60,F10655&lt;6*60),1,0)</f>
        <v>0</v>
      </c>
      <c r="J10655">
        <f>IF(AND(F10655&gt;=10*60,F10655&lt;15*60),1,0)</f>
        <v>0</v>
      </c>
      <c r="K10655">
        <f>IF(AND(F10655&gt;=16*60,F10655&lt;21*60),1,0)</f>
        <v>1</v>
      </c>
      <c r="L10655">
        <f>K10655*G10655</f>
        <v>0</v>
      </c>
      <c r="M10655">
        <f>H10655*B10655</f>
        <v>3.7999999999999999E-2</v>
      </c>
      <c r="N10655">
        <f>I10655*B10655</f>
        <v>0</v>
      </c>
      <c r="O10655">
        <f>J10655*B10655</f>
        <v>0</v>
      </c>
    </row>
    <row r="10656" spans="1:15" x14ac:dyDescent="0.25">
      <c r="A10656" s="1">
        <v>41496.8125</v>
      </c>
      <c r="B10656">
        <v>3.5999999999999997E-2</v>
      </c>
      <c r="C10656">
        <f>HOUR(A10656)</f>
        <v>19</v>
      </c>
      <c r="D10656">
        <f>MINUTE(A10656)</f>
        <v>30</v>
      </c>
      <c r="E10656">
        <v>8</v>
      </c>
      <c r="F10656">
        <f>60*C10656+D10656</f>
        <v>1170</v>
      </c>
      <c r="G10656">
        <f>IF(MONTH(A10656)&gt;10,1,IF(MONTH(A10656)&lt;4,1,0))</f>
        <v>0</v>
      </c>
      <c r="H10656">
        <f>IF(AND(F10656&gt;=6*60,F10656&lt;10*60),1,IF(F10656&gt;=15*60,1,IF(F10656&lt;1*60,1,0)))</f>
        <v>1</v>
      </c>
      <c r="I10656">
        <f>IF(AND(F10656&gt;=1*60,F10656&lt;6*60),1,0)</f>
        <v>0</v>
      </c>
      <c r="J10656">
        <f>IF(AND(F10656&gt;=10*60,F10656&lt;15*60),1,0)</f>
        <v>0</v>
      </c>
      <c r="K10656">
        <f>IF(AND(F10656&gt;=16*60,F10656&lt;21*60),1,0)</f>
        <v>1</v>
      </c>
      <c r="L10656">
        <f>K10656*G10656</f>
        <v>0</v>
      </c>
      <c r="M10656">
        <f>H10656*B10656</f>
        <v>3.5999999999999997E-2</v>
      </c>
      <c r="N10656">
        <f>I10656*B10656</f>
        <v>0</v>
      </c>
      <c r="O10656">
        <f>J10656*B10656</f>
        <v>0</v>
      </c>
    </row>
    <row r="10657" spans="1:15" x14ac:dyDescent="0.25">
      <c r="A10657" s="1">
        <v>41496.833333333299</v>
      </c>
      <c r="B10657">
        <v>2.1000000000000001E-2</v>
      </c>
      <c r="C10657">
        <f>HOUR(A10657)</f>
        <v>20</v>
      </c>
      <c r="D10657">
        <f>MINUTE(A10657)</f>
        <v>0</v>
      </c>
      <c r="E10657">
        <v>8</v>
      </c>
      <c r="F10657">
        <f>60*C10657+D10657</f>
        <v>1200</v>
      </c>
      <c r="G10657">
        <f>IF(MONTH(A10657)&gt;10,1,IF(MONTH(A10657)&lt;4,1,0))</f>
        <v>0</v>
      </c>
      <c r="H10657">
        <f>IF(AND(F10657&gt;=6*60,F10657&lt;10*60),1,IF(F10657&gt;=15*60,1,IF(F10657&lt;1*60,1,0)))</f>
        <v>1</v>
      </c>
      <c r="I10657">
        <f>IF(AND(F10657&gt;=1*60,F10657&lt;6*60),1,0)</f>
        <v>0</v>
      </c>
      <c r="J10657">
        <f>IF(AND(F10657&gt;=10*60,F10657&lt;15*60),1,0)</f>
        <v>0</v>
      </c>
      <c r="K10657">
        <f>IF(AND(F10657&gt;=16*60,F10657&lt;21*60),1,0)</f>
        <v>1</v>
      </c>
      <c r="L10657">
        <f>K10657*G10657</f>
        <v>0</v>
      </c>
      <c r="M10657">
        <f>H10657*B10657</f>
        <v>2.1000000000000001E-2</v>
      </c>
      <c r="N10657">
        <f>I10657*B10657</f>
        <v>0</v>
      </c>
      <c r="O10657">
        <f>J10657*B10657</f>
        <v>0</v>
      </c>
    </row>
    <row r="10658" spans="1:15" x14ac:dyDescent="0.25">
      <c r="A10658" s="1">
        <v>41496.854166666701</v>
      </c>
      <c r="B10658">
        <v>3.7999999999999999E-2</v>
      </c>
      <c r="C10658">
        <f>HOUR(A10658)</f>
        <v>20</v>
      </c>
      <c r="D10658">
        <f>MINUTE(A10658)</f>
        <v>30</v>
      </c>
      <c r="E10658">
        <v>8</v>
      </c>
      <c r="F10658">
        <f>60*C10658+D10658</f>
        <v>1230</v>
      </c>
      <c r="G10658">
        <f>IF(MONTH(A10658)&gt;10,1,IF(MONTH(A10658)&lt;4,1,0))</f>
        <v>0</v>
      </c>
      <c r="H10658">
        <f>IF(AND(F10658&gt;=6*60,F10658&lt;10*60),1,IF(F10658&gt;=15*60,1,IF(F10658&lt;1*60,1,0)))</f>
        <v>1</v>
      </c>
      <c r="I10658">
        <f>IF(AND(F10658&gt;=1*60,F10658&lt;6*60),1,0)</f>
        <v>0</v>
      </c>
      <c r="J10658">
        <f>IF(AND(F10658&gt;=10*60,F10658&lt;15*60),1,0)</f>
        <v>0</v>
      </c>
      <c r="K10658">
        <f>IF(AND(F10658&gt;=16*60,F10658&lt;21*60),1,0)</f>
        <v>1</v>
      </c>
      <c r="L10658">
        <f>K10658*G10658</f>
        <v>0</v>
      </c>
      <c r="M10658">
        <f>H10658*B10658</f>
        <v>3.7999999999999999E-2</v>
      </c>
      <c r="N10658">
        <f>I10658*B10658</f>
        <v>0</v>
      </c>
      <c r="O10658">
        <f>J10658*B10658</f>
        <v>0</v>
      </c>
    </row>
    <row r="10659" spans="1:15" x14ac:dyDescent="0.25">
      <c r="A10659" s="1">
        <v>41496.875</v>
      </c>
      <c r="B10659">
        <v>3.9E-2</v>
      </c>
      <c r="C10659">
        <f>HOUR(A10659)</f>
        <v>21</v>
      </c>
      <c r="D10659">
        <f>MINUTE(A10659)</f>
        <v>0</v>
      </c>
      <c r="E10659">
        <v>8</v>
      </c>
      <c r="F10659">
        <f>60*C10659+D10659</f>
        <v>1260</v>
      </c>
      <c r="G10659">
        <f>IF(MONTH(A10659)&gt;10,1,IF(MONTH(A10659)&lt;4,1,0))</f>
        <v>0</v>
      </c>
      <c r="H10659">
        <f>IF(AND(F10659&gt;=6*60,F10659&lt;10*60),1,IF(F10659&gt;=15*60,1,IF(F10659&lt;1*60,1,0)))</f>
        <v>1</v>
      </c>
      <c r="I10659">
        <f>IF(AND(F10659&gt;=1*60,F10659&lt;6*60),1,0)</f>
        <v>0</v>
      </c>
      <c r="J10659">
        <f>IF(AND(F10659&gt;=10*60,F10659&lt;15*60),1,0)</f>
        <v>0</v>
      </c>
      <c r="K10659">
        <f>IF(AND(F10659&gt;=16*60,F10659&lt;21*60),1,0)</f>
        <v>0</v>
      </c>
      <c r="L10659">
        <f>K10659*G10659</f>
        <v>0</v>
      </c>
      <c r="M10659">
        <f>H10659*B10659</f>
        <v>3.9E-2</v>
      </c>
      <c r="N10659">
        <f>I10659*B10659</f>
        <v>0</v>
      </c>
      <c r="O10659">
        <f>J10659*B10659</f>
        <v>0</v>
      </c>
    </row>
    <row r="10660" spans="1:15" x14ac:dyDescent="0.25">
      <c r="A10660" s="1">
        <v>41496.895833333299</v>
      </c>
      <c r="B10660">
        <v>1.7999999999999999E-2</v>
      </c>
      <c r="C10660">
        <f>HOUR(A10660)</f>
        <v>21</v>
      </c>
      <c r="D10660">
        <f>MINUTE(A10660)</f>
        <v>30</v>
      </c>
      <c r="E10660">
        <v>8</v>
      </c>
      <c r="F10660">
        <f>60*C10660+D10660</f>
        <v>1290</v>
      </c>
      <c r="G10660">
        <f>IF(MONTH(A10660)&gt;10,1,IF(MONTH(A10660)&lt;4,1,0))</f>
        <v>0</v>
      </c>
      <c r="H10660">
        <f>IF(AND(F10660&gt;=6*60,F10660&lt;10*60),1,IF(F10660&gt;=15*60,1,IF(F10660&lt;1*60,1,0)))</f>
        <v>1</v>
      </c>
      <c r="I10660">
        <f>IF(AND(F10660&gt;=1*60,F10660&lt;6*60),1,0)</f>
        <v>0</v>
      </c>
      <c r="J10660">
        <f>IF(AND(F10660&gt;=10*60,F10660&lt;15*60),1,0)</f>
        <v>0</v>
      </c>
      <c r="K10660">
        <f>IF(AND(F10660&gt;=16*60,F10660&lt;21*60),1,0)</f>
        <v>0</v>
      </c>
      <c r="L10660">
        <f>K10660*G10660</f>
        <v>0</v>
      </c>
      <c r="M10660">
        <f>H10660*B10660</f>
        <v>1.7999999999999999E-2</v>
      </c>
      <c r="N10660">
        <f>I10660*B10660</f>
        <v>0</v>
      </c>
      <c r="O10660">
        <f>J10660*B10660</f>
        <v>0</v>
      </c>
    </row>
    <row r="10661" spans="1:15" x14ac:dyDescent="0.25">
      <c r="A10661" s="1">
        <v>41496.916666666701</v>
      </c>
      <c r="B10661">
        <v>3.7999999999999999E-2</v>
      </c>
      <c r="C10661">
        <f>HOUR(A10661)</f>
        <v>22</v>
      </c>
      <c r="D10661">
        <f>MINUTE(A10661)</f>
        <v>0</v>
      </c>
      <c r="E10661">
        <v>8</v>
      </c>
      <c r="F10661">
        <f>60*C10661+D10661</f>
        <v>1320</v>
      </c>
      <c r="G10661">
        <f>IF(MONTH(A10661)&gt;10,1,IF(MONTH(A10661)&lt;4,1,0))</f>
        <v>0</v>
      </c>
      <c r="H10661">
        <f>IF(AND(F10661&gt;=6*60,F10661&lt;10*60),1,IF(F10661&gt;=15*60,1,IF(F10661&lt;1*60,1,0)))</f>
        <v>1</v>
      </c>
      <c r="I10661">
        <f>IF(AND(F10661&gt;=1*60,F10661&lt;6*60),1,0)</f>
        <v>0</v>
      </c>
      <c r="J10661">
        <f>IF(AND(F10661&gt;=10*60,F10661&lt;15*60),1,0)</f>
        <v>0</v>
      </c>
      <c r="K10661">
        <f>IF(AND(F10661&gt;=16*60,F10661&lt;21*60),1,0)</f>
        <v>0</v>
      </c>
      <c r="L10661">
        <f>K10661*G10661</f>
        <v>0</v>
      </c>
      <c r="M10661">
        <f>H10661*B10661</f>
        <v>3.7999999999999999E-2</v>
      </c>
      <c r="N10661">
        <f>I10661*B10661</f>
        <v>0</v>
      </c>
      <c r="O10661">
        <f>J10661*B10661</f>
        <v>0</v>
      </c>
    </row>
    <row r="10662" spans="1:15" x14ac:dyDescent="0.25">
      <c r="A10662" s="1">
        <v>41496.9375</v>
      </c>
      <c r="B10662">
        <v>3.7999999999999999E-2</v>
      </c>
      <c r="C10662">
        <f>HOUR(A10662)</f>
        <v>22</v>
      </c>
      <c r="D10662">
        <f>MINUTE(A10662)</f>
        <v>30</v>
      </c>
      <c r="E10662">
        <v>8</v>
      </c>
      <c r="F10662">
        <f>60*C10662+D10662</f>
        <v>1350</v>
      </c>
      <c r="G10662">
        <f>IF(MONTH(A10662)&gt;10,1,IF(MONTH(A10662)&lt;4,1,0))</f>
        <v>0</v>
      </c>
      <c r="H10662">
        <f>IF(AND(F10662&gt;=6*60,F10662&lt;10*60),1,IF(F10662&gt;=15*60,1,IF(F10662&lt;1*60,1,0)))</f>
        <v>1</v>
      </c>
      <c r="I10662">
        <f>IF(AND(F10662&gt;=1*60,F10662&lt;6*60),1,0)</f>
        <v>0</v>
      </c>
      <c r="J10662">
        <f>IF(AND(F10662&gt;=10*60,F10662&lt;15*60),1,0)</f>
        <v>0</v>
      </c>
      <c r="K10662">
        <f>IF(AND(F10662&gt;=16*60,F10662&lt;21*60),1,0)</f>
        <v>0</v>
      </c>
      <c r="L10662">
        <f>K10662*G10662</f>
        <v>0</v>
      </c>
      <c r="M10662">
        <f>H10662*B10662</f>
        <v>3.7999999999999999E-2</v>
      </c>
      <c r="N10662">
        <f>I10662*B10662</f>
        <v>0</v>
      </c>
      <c r="O10662">
        <f>J10662*B10662</f>
        <v>0</v>
      </c>
    </row>
    <row r="10663" spans="1:15" x14ac:dyDescent="0.25">
      <c r="A10663" s="1">
        <v>41496.958333333299</v>
      </c>
      <c r="B10663">
        <v>1.7999999999999999E-2</v>
      </c>
      <c r="C10663">
        <f>HOUR(A10663)</f>
        <v>23</v>
      </c>
      <c r="D10663">
        <f>MINUTE(A10663)</f>
        <v>0</v>
      </c>
      <c r="E10663">
        <v>8</v>
      </c>
      <c r="F10663">
        <f>60*C10663+D10663</f>
        <v>1380</v>
      </c>
      <c r="G10663">
        <f>IF(MONTH(A10663)&gt;10,1,IF(MONTH(A10663)&lt;4,1,0))</f>
        <v>0</v>
      </c>
      <c r="H10663">
        <f>IF(AND(F10663&gt;=6*60,F10663&lt;10*60),1,IF(F10663&gt;=15*60,1,IF(F10663&lt;1*60,1,0)))</f>
        <v>1</v>
      </c>
      <c r="I10663">
        <f>IF(AND(F10663&gt;=1*60,F10663&lt;6*60),1,0)</f>
        <v>0</v>
      </c>
      <c r="J10663">
        <f>IF(AND(F10663&gt;=10*60,F10663&lt;15*60),1,0)</f>
        <v>0</v>
      </c>
      <c r="K10663">
        <f>IF(AND(F10663&gt;=16*60,F10663&lt;21*60),1,0)</f>
        <v>0</v>
      </c>
      <c r="L10663">
        <f>K10663*G10663</f>
        <v>0</v>
      </c>
      <c r="M10663">
        <f>H10663*B10663</f>
        <v>1.7999999999999999E-2</v>
      </c>
      <c r="N10663">
        <f>I10663*B10663</f>
        <v>0</v>
      </c>
      <c r="O10663">
        <f>J10663*B10663</f>
        <v>0</v>
      </c>
    </row>
    <row r="10664" spans="1:15" x14ac:dyDescent="0.25">
      <c r="A10664" s="1">
        <v>41496.979166666701</v>
      </c>
      <c r="B10664">
        <v>3.7999999999999999E-2</v>
      </c>
      <c r="C10664">
        <f>HOUR(A10664)</f>
        <v>23</v>
      </c>
      <c r="D10664">
        <f>MINUTE(A10664)</f>
        <v>30</v>
      </c>
      <c r="E10664">
        <v>8</v>
      </c>
      <c r="F10664">
        <f>60*C10664+D10664</f>
        <v>1410</v>
      </c>
      <c r="G10664">
        <f>IF(MONTH(A10664)&gt;10,1,IF(MONTH(A10664)&lt;4,1,0))</f>
        <v>0</v>
      </c>
      <c r="H10664">
        <f>IF(AND(F10664&gt;=6*60,F10664&lt;10*60),1,IF(F10664&gt;=15*60,1,IF(F10664&lt;1*60,1,0)))</f>
        <v>1</v>
      </c>
      <c r="I10664">
        <f>IF(AND(F10664&gt;=1*60,F10664&lt;6*60),1,0)</f>
        <v>0</v>
      </c>
      <c r="J10664">
        <f>IF(AND(F10664&gt;=10*60,F10664&lt;15*60),1,0)</f>
        <v>0</v>
      </c>
      <c r="K10664">
        <f>IF(AND(F10664&gt;=16*60,F10664&lt;21*60),1,0)</f>
        <v>0</v>
      </c>
      <c r="L10664">
        <f>K10664*G10664</f>
        <v>0</v>
      </c>
      <c r="M10664">
        <f>H10664*B10664</f>
        <v>3.7999999999999999E-2</v>
      </c>
      <c r="N10664">
        <f>I10664*B10664</f>
        <v>0</v>
      </c>
      <c r="O10664">
        <f>J10664*B10664</f>
        <v>0</v>
      </c>
    </row>
    <row r="10665" spans="1:15" x14ac:dyDescent="0.25">
      <c r="A10665" s="1">
        <v>41497</v>
      </c>
      <c r="B10665">
        <v>3.7999999999999999E-2</v>
      </c>
      <c r="C10665">
        <f>HOUR(A10665)</f>
        <v>0</v>
      </c>
      <c r="D10665">
        <f>MINUTE(A10665)</f>
        <v>0</v>
      </c>
      <c r="E10665">
        <v>8</v>
      </c>
      <c r="F10665">
        <f>60*C10665+D10665</f>
        <v>0</v>
      </c>
      <c r="G10665">
        <f>IF(MONTH(A10665)&gt;10,1,IF(MONTH(A10665)&lt;4,1,0))</f>
        <v>0</v>
      </c>
      <c r="H10665">
        <f>IF(AND(F10665&gt;=6*60,F10665&lt;10*60),1,IF(F10665&gt;=15*60,1,IF(F10665&lt;1*60,1,0)))</f>
        <v>1</v>
      </c>
      <c r="I10665">
        <f>IF(AND(F10665&gt;=1*60,F10665&lt;6*60),1,0)</f>
        <v>0</v>
      </c>
      <c r="J10665">
        <f>IF(AND(F10665&gt;=10*60,F10665&lt;15*60),1,0)</f>
        <v>0</v>
      </c>
      <c r="K10665">
        <f>IF(AND(F10665&gt;=16*60,F10665&lt;21*60),1,0)</f>
        <v>0</v>
      </c>
      <c r="L10665">
        <f>K10665*G10665</f>
        <v>0</v>
      </c>
      <c r="M10665">
        <f>H10665*B10665</f>
        <v>3.7999999999999999E-2</v>
      </c>
      <c r="N10665">
        <f>I10665*B10665</f>
        <v>0</v>
      </c>
      <c r="O10665">
        <f>J10665*B10665</f>
        <v>0</v>
      </c>
    </row>
    <row r="10666" spans="1:15" x14ac:dyDescent="0.25">
      <c r="A10666" s="1">
        <v>41497.020833333299</v>
      </c>
      <c r="B10666">
        <v>2.1000000000000001E-2</v>
      </c>
      <c r="C10666">
        <f>HOUR(A10666)</f>
        <v>0</v>
      </c>
      <c r="D10666">
        <f>MINUTE(A10666)</f>
        <v>30</v>
      </c>
      <c r="E10666">
        <v>8</v>
      </c>
      <c r="F10666">
        <f>60*C10666+D10666</f>
        <v>30</v>
      </c>
      <c r="G10666">
        <f>IF(MONTH(A10666)&gt;10,1,IF(MONTH(A10666)&lt;4,1,0))</f>
        <v>0</v>
      </c>
      <c r="H10666">
        <f>IF(AND(F10666&gt;=6*60,F10666&lt;10*60),1,IF(F10666&gt;=15*60,1,IF(F10666&lt;1*60,1,0)))</f>
        <v>1</v>
      </c>
      <c r="I10666">
        <f>IF(AND(F10666&gt;=1*60,F10666&lt;6*60),1,0)</f>
        <v>0</v>
      </c>
      <c r="J10666">
        <f>IF(AND(F10666&gt;=10*60,F10666&lt;15*60),1,0)</f>
        <v>0</v>
      </c>
      <c r="K10666">
        <f>IF(AND(F10666&gt;=16*60,F10666&lt;21*60),1,0)</f>
        <v>0</v>
      </c>
      <c r="L10666">
        <f>K10666*G10666</f>
        <v>0</v>
      </c>
      <c r="M10666">
        <f>H10666*B10666</f>
        <v>2.1000000000000001E-2</v>
      </c>
      <c r="N10666">
        <f>I10666*B10666</f>
        <v>0</v>
      </c>
      <c r="O10666">
        <f>J10666*B10666</f>
        <v>0</v>
      </c>
    </row>
    <row r="10667" spans="1:15" x14ac:dyDescent="0.25">
      <c r="A10667" s="1">
        <v>41497.041666666701</v>
      </c>
      <c r="B10667">
        <v>3.5999999999999997E-2</v>
      </c>
      <c r="C10667">
        <f>HOUR(A10667)</f>
        <v>1</v>
      </c>
      <c r="D10667">
        <f>MINUTE(A10667)</f>
        <v>0</v>
      </c>
      <c r="E10667">
        <v>8</v>
      </c>
      <c r="F10667">
        <f>60*C10667+D10667</f>
        <v>60</v>
      </c>
      <c r="G10667">
        <f>IF(MONTH(A10667)&gt;10,1,IF(MONTH(A10667)&lt;4,1,0))</f>
        <v>0</v>
      </c>
      <c r="H10667">
        <f>IF(AND(F10667&gt;=6*60,F10667&lt;10*60),1,IF(F10667&gt;=15*60,1,IF(F10667&lt;1*60,1,0)))</f>
        <v>0</v>
      </c>
      <c r="I10667">
        <f>IF(AND(F10667&gt;=1*60,F10667&lt;6*60),1,0)</f>
        <v>1</v>
      </c>
      <c r="J10667">
        <f>IF(AND(F10667&gt;=10*60,F10667&lt;15*60),1,0)</f>
        <v>0</v>
      </c>
      <c r="K10667">
        <f>IF(AND(F10667&gt;=16*60,F10667&lt;21*60),1,0)</f>
        <v>0</v>
      </c>
      <c r="L10667">
        <f>K10667*G10667</f>
        <v>0</v>
      </c>
      <c r="M10667">
        <f>H10667*B10667</f>
        <v>0</v>
      </c>
      <c r="N10667">
        <f>I10667*B10667</f>
        <v>3.5999999999999997E-2</v>
      </c>
      <c r="O10667">
        <f>J10667*B10667</f>
        <v>0</v>
      </c>
    </row>
    <row r="10668" spans="1:15" x14ac:dyDescent="0.25">
      <c r="A10668" s="1">
        <v>41497.0625</v>
      </c>
      <c r="B10668">
        <v>3.7999999999999999E-2</v>
      </c>
      <c r="C10668">
        <f>HOUR(A10668)</f>
        <v>1</v>
      </c>
      <c r="D10668">
        <f>MINUTE(A10668)</f>
        <v>30</v>
      </c>
      <c r="E10668">
        <v>8</v>
      </c>
      <c r="F10668">
        <f>60*C10668+D10668</f>
        <v>90</v>
      </c>
      <c r="G10668">
        <f>IF(MONTH(A10668)&gt;10,1,IF(MONTH(A10668)&lt;4,1,0))</f>
        <v>0</v>
      </c>
      <c r="H10668">
        <f>IF(AND(F10668&gt;=6*60,F10668&lt;10*60),1,IF(F10668&gt;=15*60,1,IF(F10668&lt;1*60,1,0)))</f>
        <v>0</v>
      </c>
      <c r="I10668">
        <f>IF(AND(F10668&gt;=1*60,F10668&lt;6*60),1,0)</f>
        <v>1</v>
      </c>
      <c r="J10668">
        <f>IF(AND(F10668&gt;=10*60,F10668&lt;15*60),1,0)</f>
        <v>0</v>
      </c>
      <c r="K10668">
        <f>IF(AND(F10668&gt;=16*60,F10668&lt;21*60),1,0)</f>
        <v>0</v>
      </c>
      <c r="L10668">
        <f>K10668*G10668</f>
        <v>0</v>
      </c>
      <c r="M10668">
        <f>H10668*B10668</f>
        <v>0</v>
      </c>
      <c r="N10668">
        <f>I10668*B10668</f>
        <v>3.7999999999999999E-2</v>
      </c>
      <c r="O10668">
        <f>J10668*B10668</f>
        <v>0</v>
      </c>
    </row>
    <row r="10669" spans="1:15" x14ac:dyDescent="0.25">
      <c r="A10669" s="1">
        <v>41497.083333333299</v>
      </c>
      <c r="B10669">
        <v>2.1000000000000001E-2</v>
      </c>
      <c r="C10669">
        <f>HOUR(A10669)</f>
        <v>2</v>
      </c>
      <c r="D10669">
        <f>MINUTE(A10669)</f>
        <v>0</v>
      </c>
      <c r="E10669">
        <v>8</v>
      </c>
      <c r="F10669">
        <f>60*C10669+D10669</f>
        <v>120</v>
      </c>
      <c r="G10669">
        <f>IF(MONTH(A10669)&gt;10,1,IF(MONTH(A10669)&lt;4,1,0))</f>
        <v>0</v>
      </c>
      <c r="H10669">
        <f>IF(AND(F10669&gt;=6*60,F10669&lt;10*60),1,IF(F10669&gt;=15*60,1,IF(F10669&lt;1*60,1,0)))</f>
        <v>0</v>
      </c>
      <c r="I10669">
        <f>IF(AND(F10669&gt;=1*60,F10669&lt;6*60),1,0)</f>
        <v>1</v>
      </c>
      <c r="J10669">
        <f>IF(AND(F10669&gt;=10*60,F10669&lt;15*60),1,0)</f>
        <v>0</v>
      </c>
      <c r="K10669">
        <f>IF(AND(F10669&gt;=16*60,F10669&lt;21*60),1,0)</f>
        <v>0</v>
      </c>
      <c r="L10669">
        <f>K10669*G10669</f>
        <v>0</v>
      </c>
      <c r="M10669">
        <f>H10669*B10669</f>
        <v>0</v>
      </c>
      <c r="N10669">
        <f>I10669*B10669</f>
        <v>2.1000000000000001E-2</v>
      </c>
      <c r="O10669">
        <f>J10669*B10669</f>
        <v>0</v>
      </c>
    </row>
    <row r="10670" spans="1:15" x14ac:dyDescent="0.25">
      <c r="A10670" s="1">
        <v>41497.104166666701</v>
      </c>
      <c r="B10670">
        <v>3.5000000000000003E-2</v>
      </c>
      <c r="C10670">
        <f>HOUR(A10670)</f>
        <v>2</v>
      </c>
      <c r="D10670">
        <f>MINUTE(A10670)</f>
        <v>30</v>
      </c>
      <c r="E10670">
        <v>8</v>
      </c>
      <c r="F10670">
        <f>60*C10670+D10670</f>
        <v>150</v>
      </c>
      <c r="G10670">
        <f>IF(MONTH(A10670)&gt;10,1,IF(MONTH(A10670)&lt;4,1,0))</f>
        <v>0</v>
      </c>
      <c r="H10670">
        <f>IF(AND(F10670&gt;=6*60,F10670&lt;10*60),1,IF(F10670&gt;=15*60,1,IF(F10670&lt;1*60,1,0)))</f>
        <v>0</v>
      </c>
      <c r="I10670">
        <f>IF(AND(F10670&gt;=1*60,F10670&lt;6*60),1,0)</f>
        <v>1</v>
      </c>
      <c r="J10670">
        <f>IF(AND(F10670&gt;=10*60,F10670&lt;15*60),1,0)</f>
        <v>0</v>
      </c>
      <c r="K10670">
        <f>IF(AND(F10670&gt;=16*60,F10670&lt;21*60),1,0)</f>
        <v>0</v>
      </c>
      <c r="L10670">
        <f>K10670*G10670</f>
        <v>0</v>
      </c>
      <c r="M10670">
        <f>H10670*B10670</f>
        <v>0</v>
      </c>
      <c r="N10670">
        <f>I10670*B10670</f>
        <v>3.5000000000000003E-2</v>
      </c>
      <c r="O10670">
        <f>J10670*B10670</f>
        <v>0</v>
      </c>
    </row>
    <row r="10671" spans="1:15" x14ac:dyDescent="0.25">
      <c r="A10671" s="1">
        <v>41497.125</v>
      </c>
      <c r="B10671">
        <v>3.7999999999999999E-2</v>
      </c>
      <c r="C10671">
        <f>HOUR(A10671)</f>
        <v>3</v>
      </c>
      <c r="D10671">
        <f>MINUTE(A10671)</f>
        <v>0</v>
      </c>
      <c r="E10671">
        <v>8</v>
      </c>
      <c r="F10671">
        <f>60*C10671+D10671</f>
        <v>180</v>
      </c>
      <c r="G10671">
        <f>IF(MONTH(A10671)&gt;10,1,IF(MONTH(A10671)&lt;4,1,0))</f>
        <v>0</v>
      </c>
      <c r="H10671">
        <f>IF(AND(F10671&gt;=6*60,F10671&lt;10*60),1,IF(F10671&gt;=15*60,1,IF(F10671&lt;1*60,1,0)))</f>
        <v>0</v>
      </c>
      <c r="I10671">
        <f>IF(AND(F10671&gt;=1*60,F10671&lt;6*60),1,0)</f>
        <v>1</v>
      </c>
      <c r="J10671">
        <f>IF(AND(F10671&gt;=10*60,F10671&lt;15*60),1,0)</f>
        <v>0</v>
      </c>
      <c r="K10671">
        <f>IF(AND(F10671&gt;=16*60,F10671&lt;21*60),1,0)</f>
        <v>0</v>
      </c>
      <c r="L10671">
        <f>K10671*G10671</f>
        <v>0</v>
      </c>
      <c r="M10671">
        <f>H10671*B10671</f>
        <v>0</v>
      </c>
      <c r="N10671">
        <f>I10671*B10671</f>
        <v>3.7999999999999999E-2</v>
      </c>
      <c r="O10671">
        <f>J10671*B10671</f>
        <v>0</v>
      </c>
    </row>
    <row r="10672" spans="1:15" x14ac:dyDescent="0.25">
      <c r="A10672" s="1">
        <v>41497.145833333299</v>
      </c>
      <c r="B10672">
        <v>2.1000000000000001E-2</v>
      </c>
      <c r="C10672">
        <f>HOUR(A10672)</f>
        <v>3</v>
      </c>
      <c r="D10672">
        <f>MINUTE(A10672)</f>
        <v>30</v>
      </c>
      <c r="E10672">
        <v>8</v>
      </c>
      <c r="F10672">
        <f>60*C10672+D10672</f>
        <v>210</v>
      </c>
      <c r="G10672">
        <f>IF(MONTH(A10672)&gt;10,1,IF(MONTH(A10672)&lt;4,1,0))</f>
        <v>0</v>
      </c>
      <c r="H10672">
        <f>IF(AND(F10672&gt;=6*60,F10672&lt;10*60),1,IF(F10672&gt;=15*60,1,IF(F10672&lt;1*60,1,0)))</f>
        <v>0</v>
      </c>
      <c r="I10672">
        <f>IF(AND(F10672&gt;=1*60,F10672&lt;6*60),1,0)</f>
        <v>1</v>
      </c>
      <c r="J10672">
        <f>IF(AND(F10672&gt;=10*60,F10672&lt;15*60),1,0)</f>
        <v>0</v>
      </c>
      <c r="K10672">
        <f>IF(AND(F10672&gt;=16*60,F10672&lt;21*60),1,0)</f>
        <v>0</v>
      </c>
      <c r="L10672">
        <f>K10672*G10672</f>
        <v>0</v>
      </c>
      <c r="M10672">
        <f>H10672*B10672</f>
        <v>0</v>
      </c>
      <c r="N10672">
        <f>I10672*B10672</f>
        <v>2.1000000000000001E-2</v>
      </c>
      <c r="O10672">
        <f>J10672*B10672</f>
        <v>0</v>
      </c>
    </row>
    <row r="10673" spans="1:15" x14ac:dyDescent="0.25">
      <c r="A10673" s="1">
        <v>41497.166666666701</v>
      </c>
      <c r="B10673">
        <v>3.5000000000000003E-2</v>
      </c>
      <c r="C10673">
        <f>HOUR(A10673)</f>
        <v>4</v>
      </c>
      <c r="D10673">
        <f>MINUTE(A10673)</f>
        <v>0</v>
      </c>
      <c r="E10673">
        <v>8</v>
      </c>
      <c r="F10673">
        <f>60*C10673+D10673</f>
        <v>240</v>
      </c>
      <c r="G10673">
        <f>IF(MONTH(A10673)&gt;10,1,IF(MONTH(A10673)&lt;4,1,0))</f>
        <v>0</v>
      </c>
      <c r="H10673">
        <f>IF(AND(F10673&gt;=6*60,F10673&lt;10*60),1,IF(F10673&gt;=15*60,1,IF(F10673&lt;1*60,1,0)))</f>
        <v>0</v>
      </c>
      <c r="I10673">
        <f>IF(AND(F10673&gt;=1*60,F10673&lt;6*60),1,0)</f>
        <v>1</v>
      </c>
      <c r="J10673">
        <f>IF(AND(F10673&gt;=10*60,F10673&lt;15*60),1,0)</f>
        <v>0</v>
      </c>
      <c r="K10673">
        <f>IF(AND(F10673&gt;=16*60,F10673&lt;21*60),1,0)</f>
        <v>0</v>
      </c>
      <c r="L10673">
        <f>K10673*G10673</f>
        <v>0</v>
      </c>
      <c r="M10673">
        <f>H10673*B10673</f>
        <v>0</v>
      </c>
      <c r="N10673">
        <f>I10673*B10673</f>
        <v>3.5000000000000003E-2</v>
      </c>
      <c r="O10673">
        <f>J10673*B10673</f>
        <v>0</v>
      </c>
    </row>
    <row r="10674" spans="1:15" x14ac:dyDescent="0.25">
      <c r="A10674" s="1">
        <v>41497.1875</v>
      </c>
      <c r="B10674">
        <v>3.6999999999999998E-2</v>
      </c>
      <c r="C10674">
        <f>HOUR(A10674)</f>
        <v>4</v>
      </c>
      <c r="D10674">
        <f>MINUTE(A10674)</f>
        <v>30</v>
      </c>
      <c r="E10674">
        <v>8</v>
      </c>
      <c r="F10674">
        <f>60*C10674+D10674</f>
        <v>270</v>
      </c>
      <c r="G10674">
        <f>IF(MONTH(A10674)&gt;10,1,IF(MONTH(A10674)&lt;4,1,0))</f>
        <v>0</v>
      </c>
      <c r="H10674">
        <f>IF(AND(F10674&gt;=6*60,F10674&lt;10*60),1,IF(F10674&gt;=15*60,1,IF(F10674&lt;1*60,1,0)))</f>
        <v>0</v>
      </c>
      <c r="I10674">
        <f>IF(AND(F10674&gt;=1*60,F10674&lt;6*60),1,0)</f>
        <v>1</v>
      </c>
      <c r="J10674">
        <f>IF(AND(F10674&gt;=10*60,F10674&lt;15*60),1,0)</f>
        <v>0</v>
      </c>
      <c r="K10674">
        <f>IF(AND(F10674&gt;=16*60,F10674&lt;21*60),1,0)</f>
        <v>0</v>
      </c>
      <c r="L10674">
        <f>K10674*G10674</f>
        <v>0</v>
      </c>
      <c r="M10674">
        <f>H10674*B10674</f>
        <v>0</v>
      </c>
      <c r="N10674">
        <f>I10674*B10674</f>
        <v>3.6999999999999998E-2</v>
      </c>
      <c r="O10674">
        <f>J10674*B10674</f>
        <v>0</v>
      </c>
    </row>
    <row r="10675" spans="1:15" x14ac:dyDescent="0.25">
      <c r="A10675" s="1">
        <v>41497.208333333299</v>
      </c>
      <c r="B10675">
        <v>0.02</v>
      </c>
      <c r="C10675">
        <f>HOUR(A10675)</f>
        <v>5</v>
      </c>
      <c r="D10675">
        <f>MINUTE(A10675)</f>
        <v>0</v>
      </c>
      <c r="E10675">
        <v>8</v>
      </c>
      <c r="F10675">
        <f>60*C10675+D10675</f>
        <v>300</v>
      </c>
      <c r="G10675">
        <f>IF(MONTH(A10675)&gt;10,1,IF(MONTH(A10675)&lt;4,1,0))</f>
        <v>0</v>
      </c>
      <c r="H10675">
        <f>IF(AND(F10675&gt;=6*60,F10675&lt;10*60),1,IF(F10675&gt;=15*60,1,IF(F10675&lt;1*60,1,0)))</f>
        <v>0</v>
      </c>
      <c r="I10675">
        <f>IF(AND(F10675&gt;=1*60,F10675&lt;6*60),1,0)</f>
        <v>1</v>
      </c>
      <c r="J10675">
        <f>IF(AND(F10675&gt;=10*60,F10675&lt;15*60),1,0)</f>
        <v>0</v>
      </c>
      <c r="K10675">
        <f>IF(AND(F10675&gt;=16*60,F10675&lt;21*60),1,0)</f>
        <v>0</v>
      </c>
      <c r="L10675">
        <f>K10675*G10675</f>
        <v>0</v>
      </c>
      <c r="M10675">
        <f>H10675*B10675</f>
        <v>0</v>
      </c>
      <c r="N10675">
        <f>I10675*B10675</f>
        <v>0.02</v>
      </c>
      <c r="O10675">
        <f>J10675*B10675</f>
        <v>0</v>
      </c>
    </row>
    <row r="10676" spans="1:15" x14ac:dyDescent="0.25">
      <c r="A10676" s="1">
        <v>41497.229166666701</v>
      </c>
      <c r="B10676">
        <v>3.5999999999999997E-2</v>
      </c>
      <c r="C10676">
        <f>HOUR(A10676)</f>
        <v>5</v>
      </c>
      <c r="D10676">
        <f>MINUTE(A10676)</f>
        <v>30</v>
      </c>
      <c r="E10676">
        <v>8</v>
      </c>
      <c r="F10676">
        <f>60*C10676+D10676</f>
        <v>330</v>
      </c>
      <c r="G10676">
        <f>IF(MONTH(A10676)&gt;10,1,IF(MONTH(A10676)&lt;4,1,0))</f>
        <v>0</v>
      </c>
      <c r="H10676">
        <f>IF(AND(F10676&gt;=6*60,F10676&lt;10*60),1,IF(F10676&gt;=15*60,1,IF(F10676&lt;1*60,1,0)))</f>
        <v>0</v>
      </c>
      <c r="I10676">
        <f>IF(AND(F10676&gt;=1*60,F10676&lt;6*60),1,0)</f>
        <v>1</v>
      </c>
      <c r="J10676">
        <f>IF(AND(F10676&gt;=10*60,F10676&lt;15*60),1,0)</f>
        <v>0</v>
      </c>
      <c r="K10676">
        <f>IF(AND(F10676&gt;=16*60,F10676&lt;21*60),1,0)</f>
        <v>0</v>
      </c>
      <c r="L10676">
        <f>K10676*G10676</f>
        <v>0</v>
      </c>
      <c r="M10676">
        <f>H10676*B10676</f>
        <v>0</v>
      </c>
      <c r="N10676">
        <f>I10676*B10676</f>
        <v>3.5999999999999997E-2</v>
      </c>
      <c r="O10676">
        <f>J10676*B10676</f>
        <v>0</v>
      </c>
    </row>
    <row r="10677" spans="1:15" x14ac:dyDescent="0.25">
      <c r="A10677" s="1">
        <v>41497.25</v>
      </c>
      <c r="B10677">
        <v>3.6999999999999998E-2</v>
      </c>
      <c r="C10677">
        <f>HOUR(A10677)</f>
        <v>6</v>
      </c>
      <c r="D10677">
        <f>MINUTE(A10677)</f>
        <v>0</v>
      </c>
      <c r="E10677">
        <v>8</v>
      </c>
      <c r="F10677">
        <f>60*C10677+D10677</f>
        <v>360</v>
      </c>
      <c r="G10677">
        <f>IF(MONTH(A10677)&gt;10,1,IF(MONTH(A10677)&lt;4,1,0))</f>
        <v>0</v>
      </c>
      <c r="H10677">
        <f>IF(AND(F10677&gt;=6*60,F10677&lt;10*60),1,IF(F10677&gt;=15*60,1,IF(F10677&lt;1*60,1,0)))</f>
        <v>1</v>
      </c>
      <c r="I10677">
        <f>IF(AND(F10677&gt;=1*60,F10677&lt;6*60),1,0)</f>
        <v>0</v>
      </c>
      <c r="J10677">
        <f>IF(AND(F10677&gt;=10*60,F10677&lt;15*60),1,0)</f>
        <v>0</v>
      </c>
      <c r="K10677">
        <f>IF(AND(F10677&gt;=16*60,F10677&lt;21*60),1,0)</f>
        <v>0</v>
      </c>
      <c r="L10677">
        <f>K10677*G10677</f>
        <v>0</v>
      </c>
      <c r="M10677">
        <f>H10677*B10677</f>
        <v>3.6999999999999998E-2</v>
      </c>
      <c r="N10677">
        <f>I10677*B10677</f>
        <v>0</v>
      </c>
      <c r="O10677">
        <f>J10677*B10677</f>
        <v>0</v>
      </c>
    </row>
    <row r="10678" spans="1:15" x14ac:dyDescent="0.25">
      <c r="A10678" s="1">
        <v>41497.270833333299</v>
      </c>
      <c r="B10678">
        <v>6.8000000000000005E-2</v>
      </c>
      <c r="C10678">
        <f>HOUR(A10678)</f>
        <v>6</v>
      </c>
      <c r="D10678">
        <f>MINUTE(A10678)</f>
        <v>30</v>
      </c>
      <c r="E10678">
        <v>8</v>
      </c>
      <c r="F10678">
        <f>60*C10678+D10678</f>
        <v>390</v>
      </c>
      <c r="G10678">
        <f>IF(MONTH(A10678)&gt;10,1,IF(MONTH(A10678)&lt;4,1,0))</f>
        <v>0</v>
      </c>
      <c r="H10678">
        <f>IF(AND(F10678&gt;=6*60,F10678&lt;10*60),1,IF(F10678&gt;=15*60,1,IF(F10678&lt;1*60,1,0)))</f>
        <v>1</v>
      </c>
      <c r="I10678">
        <f>IF(AND(F10678&gt;=1*60,F10678&lt;6*60),1,0)</f>
        <v>0</v>
      </c>
      <c r="J10678">
        <f>IF(AND(F10678&gt;=10*60,F10678&lt;15*60),1,0)</f>
        <v>0</v>
      </c>
      <c r="K10678">
        <f>IF(AND(F10678&gt;=16*60,F10678&lt;21*60),1,0)</f>
        <v>0</v>
      </c>
      <c r="L10678">
        <f>K10678*G10678</f>
        <v>0</v>
      </c>
      <c r="M10678">
        <f>H10678*B10678</f>
        <v>6.8000000000000005E-2</v>
      </c>
      <c r="N10678">
        <f>I10678*B10678</f>
        <v>0</v>
      </c>
      <c r="O10678">
        <f>J10678*B10678</f>
        <v>0</v>
      </c>
    </row>
    <row r="10679" spans="1:15" x14ac:dyDescent="0.25">
      <c r="A10679" s="1">
        <v>41497.291666666701</v>
      </c>
      <c r="B10679">
        <v>8.5999999999999993E-2</v>
      </c>
      <c r="C10679">
        <f>HOUR(A10679)</f>
        <v>7</v>
      </c>
      <c r="D10679">
        <f>MINUTE(A10679)</f>
        <v>0</v>
      </c>
      <c r="E10679">
        <v>8</v>
      </c>
      <c r="F10679">
        <f>60*C10679+D10679</f>
        <v>420</v>
      </c>
      <c r="G10679">
        <f>IF(MONTH(A10679)&gt;10,1,IF(MONTH(A10679)&lt;4,1,0))</f>
        <v>0</v>
      </c>
      <c r="H10679">
        <f>IF(AND(F10679&gt;=6*60,F10679&lt;10*60),1,IF(F10679&gt;=15*60,1,IF(F10679&lt;1*60,1,0)))</f>
        <v>1</v>
      </c>
      <c r="I10679">
        <f>IF(AND(F10679&gt;=1*60,F10679&lt;6*60),1,0)</f>
        <v>0</v>
      </c>
      <c r="J10679">
        <f>IF(AND(F10679&gt;=10*60,F10679&lt;15*60),1,0)</f>
        <v>0</v>
      </c>
      <c r="K10679">
        <f>IF(AND(F10679&gt;=16*60,F10679&lt;21*60),1,0)</f>
        <v>0</v>
      </c>
      <c r="L10679">
        <f>K10679*G10679</f>
        <v>0</v>
      </c>
      <c r="M10679">
        <f>H10679*B10679</f>
        <v>8.5999999999999993E-2</v>
      </c>
      <c r="N10679">
        <f>I10679*B10679</f>
        <v>0</v>
      </c>
      <c r="O10679">
        <f>J10679*B10679</f>
        <v>0</v>
      </c>
    </row>
    <row r="10680" spans="1:15" x14ac:dyDescent="0.25">
      <c r="A10680" s="1">
        <v>41497.3125</v>
      </c>
      <c r="B10680">
        <v>9.6000000000000002E-2</v>
      </c>
      <c r="C10680">
        <f>HOUR(A10680)</f>
        <v>7</v>
      </c>
      <c r="D10680">
        <f>MINUTE(A10680)</f>
        <v>30</v>
      </c>
      <c r="E10680">
        <v>8</v>
      </c>
      <c r="F10680">
        <f>60*C10680+D10680</f>
        <v>450</v>
      </c>
      <c r="G10680">
        <f>IF(MONTH(A10680)&gt;10,1,IF(MONTH(A10680)&lt;4,1,0))</f>
        <v>0</v>
      </c>
      <c r="H10680">
        <f>IF(AND(F10680&gt;=6*60,F10680&lt;10*60),1,IF(F10680&gt;=15*60,1,IF(F10680&lt;1*60,1,0)))</f>
        <v>1</v>
      </c>
      <c r="I10680">
        <f>IF(AND(F10680&gt;=1*60,F10680&lt;6*60),1,0)</f>
        <v>0</v>
      </c>
      <c r="J10680">
        <f>IF(AND(F10680&gt;=10*60,F10680&lt;15*60),1,0)</f>
        <v>0</v>
      </c>
      <c r="K10680">
        <f>IF(AND(F10680&gt;=16*60,F10680&lt;21*60),1,0)</f>
        <v>0</v>
      </c>
      <c r="L10680">
        <f>K10680*G10680</f>
        <v>0</v>
      </c>
      <c r="M10680">
        <f>H10680*B10680</f>
        <v>9.6000000000000002E-2</v>
      </c>
      <c r="N10680">
        <f>I10680*B10680</f>
        <v>0</v>
      </c>
      <c r="O10680">
        <f>J10680*B10680</f>
        <v>0</v>
      </c>
    </row>
    <row r="10681" spans="1:15" x14ac:dyDescent="0.25">
      <c r="A10681" s="1">
        <v>41497.333333333299</v>
      </c>
      <c r="B10681">
        <v>3.3000000000000002E-2</v>
      </c>
      <c r="C10681">
        <f>HOUR(A10681)</f>
        <v>8</v>
      </c>
      <c r="D10681">
        <f>MINUTE(A10681)</f>
        <v>0</v>
      </c>
      <c r="E10681">
        <v>8</v>
      </c>
      <c r="F10681">
        <f>60*C10681+D10681</f>
        <v>480</v>
      </c>
      <c r="G10681">
        <f>IF(MONTH(A10681)&gt;10,1,IF(MONTH(A10681)&lt;4,1,0))</f>
        <v>0</v>
      </c>
      <c r="H10681">
        <f>IF(AND(F10681&gt;=6*60,F10681&lt;10*60),1,IF(F10681&gt;=15*60,1,IF(F10681&lt;1*60,1,0)))</f>
        <v>1</v>
      </c>
      <c r="I10681">
        <f>IF(AND(F10681&gt;=1*60,F10681&lt;6*60),1,0)</f>
        <v>0</v>
      </c>
      <c r="J10681">
        <f>IF(AND(F10681&gt;=10*60,F10681&lt;15*60),1,0)</f>
        <v>0</v>
      </c>
      <c r="K10681">
        <f>IF(AND(F10681&gt;=16*60,F10681&lt;21*60),1,0)</f>
        <v>0</v>
      </c>
      <c r="L10681">
        <f>K10681*G10681</f>
        <v>0</v>
      </c>
      <c r="M10681">
        <f>H10681*B10681</f>
        <v>3.3000000000000002E-2</v>
      </c>
      <c r="N10681">
        <f>I10681*B10681</f>
        <v>0</v>
      </c>
      <c r="O10681">
        <f>J10681*B10681</f>
        <v>0</v>
      </c>
    </row>
    <row r="10682" spans="1:15" x14ac:dyDescent="0.25">
      <c r="A10682" s="1">
        <v>41497.354166666701</v>
      </c>
      <c r="B10682">
        <v>3.6999999999999998E-2</v>
      </c>
      <c r="C10682">
        <f>HOUR(A10682)</f>
        <v>8</v>
      </c>
      <c r="D10682">
        <f>MINUTE(A10682)</f>
        <v>30</v>
      </c>
      <c r="E10682">
        <v>8</v>
      </c>
      <c r="F10682">
        <f>60*C10682+D10682</f>
        <v>510</v>
      </c>
      <c r="G10682">
        <f>IF(MONTH(A10682)&gt;10,1,IF(MONTH(A10682)&lt;4,1,0))</f>
        <v>0</v>
      </c>
      <c r="H10682">
        <f>IF(AND(F10682&gt;=6*60,F10682&lt;10*60),1,IF(F10682&gt;=15*60,1,IF(F10682&lt;1*60,1,0)))</f>
        <v>1</v>
      </c>
      <c r="I10682">
        <f>IF(AND(F10682&gt;=1*60,F10682&lt;6*60),1,0)</f>
        <v>0</v>
      </c>
      <c r="J10682">
        <f>IF(AND(F10682&gt;=10*60,F10682&lt;15*60),1,0)</f>
        <v>0</v>
      </c>
      <c r="K10682">
        <f>IF(AND(F10682&gt;=16*60,F10682&lt;21*60),1,0)</f>
        <v>0</v>
      </c>
      <c r="L10682">
        <f>K10682*G10682</f>
        <v>0</v>
      </c>
      <c r="M10682">
        <f>H10682*B10682</f>
        <v>3.6999999999999998E-2</v>
      </c>
      <c r="N10682">
        <f>I10682*B10682</f>
        <v>0</v>
      </c>
      <c r="O10682">
        <f>J10682*B10682</f>
        <v>0</v>
      </c>
    </row>
    <row r="10683" spans="1:15" x14ac:dyDescent="0.25">
      <c r="A10683" s="1">
        <v>41497.375</v>
      </c>
      <c r="B10683">
        <v>3.4000000000000002E-2</v>
      </c>
      <c r="C10683">
        <f>HOUR(A10683)</f>
        <v>9</v>
      </c>
      <c r="D10683">
        <f>MINUTE(A10683)</f>
        <v>0</v>
      </c>
      <c r="E10683">
        <v>8</v>
      </c>
      <c r="F10683">
        <f>60*C10683+D10683</f>
        <v>540</v>
      </c>
      <c r="G10683">
        <f>IF(MONTH(A10683)&gt;10,1,IF(MONTH(A10683)&lt;4,1,0))</f>
        <v>0</v>
      </c>
      <c r="H10683">
        <f>IF(AND(F10683&gt;=6*60,F10683&lt;10*60),1,IF(F10683&gt;=15*60,1,IF(F10683&lt;1*60,1,0)))</f>
        <v>1</v>
      </c>
      <c r="I10683">
        <f>IF(AND(F10683&gt;=1*60,F10683&lt;6*60),1,0)</f>
        <v>0</v>
      </c>
      <c r="J10683">
        <f>IF(AND(F10683&gt;=10*60,F10683&lt;15*60),1,0)</f>
        <v>0</v>
      </c>
      <c r="K10683">
        <f>IF(AND(F10683&gt;=16*60,F10683&lt;21*60),1,0)</f>
        <v>0</v>
      </c>
      <c r="L10683">
        <f>K10683*G10683</f>
        <v>0</v>
      </c>
      <c r="M10683">
        <f>H10683*B10683</f>
        <v>3.4000000000000002E-2</v>
      </c>
      <c r="N10683">
        <f>I10683*B10683</f>
        <v>0</v>
      </c>
      <c r="O10683">
        <f>J10683*B10683</f>
        <v>0</v>
      </c>
    </row>
    <row r="10684" spans="1:15" x14ac:dyDescent="0.25">
      <c r="A10684" s="1">
        <v>41497.395833333299</v>
      </c>
      <c r="B10684">
        <v>0.02</v>
      </c>
      <c r="C10684">
        <f>HOUR(A10684)</f>
        <v>9</v>
      </c>
      <c r="D10684">
        <f>MINUTE(A10684)</f>
        <v>30</v>
      </c>
      <c r="E10684">
        <v>8</v>
      </c>
      <c r="F10684">
        <f>60*C10684+D10684</f>
        <v>570</v>
      </c>
      <c r="G10684">
        <f>IF(MONTH(A10684)&gt;10,1,IF(MONTH(A10684)&lt;4,1,0))</f>
        <v>0</v>
      </c>
      <c r="H10684">
        <f>IF(AND(F10684&gt;=6*60,F10684&lt;10*60),1,IF(F10684&gt;=15*60,1,IF(F10684&lt;1*60,1,0)))</f>
        <v>1</v>
      </c>
      <c r="I10684">
        <f>IF(AND(F10684&gt;=1*60,F10684&lt;6*60),1,0)</f>
        <v>0</v>
      </c>
      <c r="J10684">
        <f>IF(AND(F10684&gt;=10*60,F10684&lt;15*60),1,0)</f>
        <v>0</v>
      </c>
      <c r="K10684">
        <f>IF(AND(F10684&gt;=16*60,F10684&lt;21*60),1,0)</f>
        <v>0</v>
      </c>
      <c r="L10684">
        <f>K10684*G10684</f>
        <v>0</v>
      </c>
      <c r="M10684">
        <f>H10684*B10684</f>
        <v>0.02</v>
      </c>
      <c r="N10684">
        <f>I10684*B10684</f>
        <v>0</v>
      </c>
      <c r="O10684">
        <f>J10684*B10684</f>
        <v>0</v>
      </c>
    </row>
    <row r="10685" spans="1:15" x14ac:dyDescent="0.25">
      <c r="A10685" s="1">
        <v>41497.416666666701</v>
      </c>
      <c r="B10685">
        <v>3.5999999999999997E-2</v>
      </c>
      <c r="C10685">
        <f>HOUR(A10685)</f>
        <v>10</v>
      </c>
      <c r="D10685">
        <f>MINUTE(A10685)</f>
        <v>0</v>
      </c>
      <c r="E10685">
        <v>8</v>
      </c>
      <c r="F10685">
        <f>60*C10685+D10685</f>
        <v>600</v>
      </c>
      <c r="G10685">
        <f>IF(MONTH(A10685)&gt;10,1,IF(MONTH(A10685)&lt;4,1,0))</f>
        <v>0</v>
      </c>
      <c r="H10685">
        <f>IF(AND(F10685&gt;=6*60,F10685&lt;10*60),1,IF(F10685&gt;=15*60,1,IF(F10685&lt;1*60,1,0)))</f>
        <v>0</v>
      </c>
      <c r="I10685">
        <f>IF(AND(F10685&gt;=1*60,F10685&lt;6*60),1,0)</f>
        <v>0</v>
      </c>
      <c r="J10685">
        <f>IF(AND(F10685&gt;=10*60,F10685&lt;15*60),1,0)</f>
        <v>1</v>
      </c>
      <c r="K10685">
        <f>IF(AND(F10685&gt;=16*60,F10685&lt;21*60),1,0)</f>
        <v>0</v>
      </c>
      <c r="L10685">
        <f>K10685*G10685</f>
        <v>0</v>
      </c>
      <c r="M10685">
        <f>H10685*B10685</f>
        <v>0</v>
      </c>
      <c r="N10685">
        <f>I10685*B10685</f>
        <v>0</v>
      </c>
      <c r="O10685">
        <f>J10685*B10685</f>
        <v>3.5999999999999997E-2</v>
      </c>
    </row>
    <row r="10686" spans="1:15" x14ac:dyDescent="0.25">
      <c r="A10686" s="1">
        <v>41497.4375</v>
      </c>
      <c r="B10686">
        <v>1.7999999999999999E-2</v>
      </c>
      <c r="C10686">
        <f>HOUR(A10686)</f>
        <v>10</v>
      </c>
      <c r="D10686">
        <f>MINUTE(A10686)</f>
        <v>30</v>
      </c>
      <c r="E10686">
        <v>8</v>
      </c>
      <c r="F10686">
        <f>60*C10686+D10686</f>
        <v>630</v>
      </c>
      <c r="G10686">
        <f>IF(MONTH(A10686)&gt;10,1,IF(MONTH(A10686)&lt;4,1,0))</f>
        <v>0</v>
      </c>
      <c r="H10686">
        <f>IF(AND(F10686&gt;=6*60,F10686&lt;10*60),1,IF(F10686&gt;=15*60,1,IF(F10686&lt;1*60,1,0)))</f>
        <v>0</v>
      </c>
      <c r="I10686">
        <f>IF(AND(F10686&gt;=1*60,F10686&lt;6*60),1,0)</f>
        <v>0</v>
      </c>
      <c r="J10686">
        <f>IF(AND(F10686&gt;=10*60,F10686&lt;15*60),1,0)</f>
        <v>1</v>
      </c>
      <c r="K10686">
        <f>IF(AND(F10686&gt;=16*60,F10686&lt;21*60),1,0)</f>
        <v>0</v>
      </c>
      <c r="L10686">
        <f>K10686*G10686</f>
        <v>0</v>
      </c>
      <c r="M10686">
        <f>H10686*B10686</f>
        <v>0</v>
      </c>
      <c r="N10686">
        <f>I10686*B10686</f>
        <v>0</v>
      </c>
      <c r="O10686">
        <f>J10686*B10686</f>
        <v>1.7999999999999999E-2</v>
      </c>
    </row>
    <row r="10687" spans="1:15" x14ac:dyDescent="0.25">
      <c r="A10687" s="1">
        <v>41497.458333333299</v>
      </c>
      <c r="B10687">
        <v>3.5999999999999997E-2</v>
      </c>
      <c r="C10687">
        <f>HOUR(A10687)</f>
        <v>11</v>
      </c>
      <c r="D10687">
        <f>MINUTE(A10687)</f>
        <v>0</v>
      </c>
      <c r="E10687">
        <v>8</v>
      </c>
      <c r="F10687">
        <f>60*C10687+D10687</f>
        <v>660</v>
      </c>
      <c r="G10687">
        <f>IF(MONTH(A10687)&gt;10,1,IF(MONTH(A10687)&lt;4,1,0))</f>
        <v>0</v>
      </c>
      <c r="H10687">
        <f>IF(AND(F10687&gt;=6*60,F10687&lt;10*60),1,IF(F10687&gt;=15*60,1,IF(F10687&lt;1*60,1,0)))</f>
        <v>0</v>
      </c>
      <c r="I10687">
        <f>IF(AND(F10687&gt;=1*60,F10687&lt;6*60),1,0)</f>
        <v>0</v>
      </c>
      <c r="J10687">
        <f>IF(AND(F10687&gt;=10*60,F10687&lt;15*60),1,0)</f>
        <v>1</v>
      </c>
      <c r="K10687">
        <f>IF(AND(F10687&gt;=16*60,F10687&lt;21*60),1,0)</f>
        <v>0</v>
      </c>
      <c r="L10687">
        <f>K10687*G10687</f>
        <v>0</v>
      </c>
      <c r="M10687">
        <f>H10687*B10687</f>
        <v>0</v>
      </c>
      <c r="N10687">
        <f>I10687*B10687</f>
        <v>0</v>
      </c>
      <c r="O10687">
        <f>J10687*B10687</f>
        <v>3.5999999999999997E-2</v>
      </c>
    </row>
    <row r="10688" spans="1:15" x14ac:dyDescent="0.25">
      <c r="A10688" s="1">
        <v>41497.479166666701</v>
      </c>
      <c r="B10688">
        <v>3.6999999999999998E-2</v>
      </c>
      <c r="C10688">
        <f>HOUR(A10688)</f>
        <v>11</v>
      </c>
      <c r="D10688">
        <f>MINUTE(A10688)</f>
        <v>30</v>
      </c>
      <c r="E10688">
        <v>8</v>
      </c>
      <c r="F10688">
        <f>60*C10688+D10688</f>
        <v>690</v>
      </c>
      <c r="G10688">
        <f>IF(MONTH(A10688)&gt;10,1,IF(MONTH(A10688)&lt;4,1,0))</f>
        <v>0</v>
      </c>
      <c r="H10688">
        <f>IF(AND(F10688&gt;=6*60,F10688&lt;10*60),1,IF(F10688&gt;=15*60,1,IF(F10688&lt;1*60,1,0)))</f>
        <v>0</v>
      </c>
      <c r="I10688">
        <f>IF(AND(F10688&gt;=1*60,F10688&lt;6*60),1,0)</f>
        <v>0</v>
      </c>
      <c r="J10688">
        <f>IF(AND(F10688&gt;=10*60,F10688&lt;15*60),1,0)</f>
        <v>1</v>
      </c>
      <c r="K10688">
        <f>IF(AND(F10688&gt;=16*60,F10688&lt;21*60),1,0)</f>
        <v>0</v>
      </c>
      <c r="L10688">
        <f>K10688*G10688</f>
        <v>0</v>
      </c>
      <c r="M10688">
        <f>H10688*B10688</f>
        <v>0</v>
      </c>
      <c r="N10688">
        <f>I10688*B10688</f>
        <v>0</v>
      </c>
      <c r="O10688">
        <f>J10688*B10688</f>
        <v>3.6999999999999998E-2</v>
      </c>
    </row>
    <row r="10689" spans="1:15" x14ac:dyDescent="0.25">
      <c r="A10689" s="1">
        <v>41497.5</v>
      </c>
      <c r="B10689">
        <v>1.7999999999999999E-2</v>
      </c>
      <c r="C10689">
        <f>HOUR(A10689)</f>
        <v>12</v>
      </c>
      <c r="D10689">
        <f>MINUTE(A10689)</f>
        <v>0</v>
      </c>
      <c r="E10689">
        <v>8</v>
      </c>
      <c r="F10689">
        <f>60*C10689+D10689</f>
        <v>720</v>
      </c>
      <c r="G10689">
        <f>IF(MONTH(A10689)&gt;10,1,IF(MONTH(A10689)&lt;4,1,0))</f>
        <v>0</v>
      </c>
      <c r="H10689">
        <f>IF(AND(F10689&gt;=6*60,F10689&lt;10*60),1,IF(F10689&gt;=15*60,1,IF(F10689&lt;1*60,1,0)))</f>
        <v>0</v>
      </c>
      <c r="I10689">
        <f>IF(AND(F10689&gt;=1*60,F10689&lt;6*60),1,0)</f>
        <v>0</v>
      </c>
      <c r="J10689">
        <f>IF(AND(F10689&gt;=10*60,F10689&lt;15*60),1,0)</f>
        <v>1</v>
      </c>
      <c r="K10689">
        <f>IF(AND(F10689&gt;=16*60,F10689&lt;21*60),1,0)</f>
        <v>0</v>
      </c>
      <c r="L10689">
        <f>K10689*G10689</f>
        <v>0</v>
      </c>
      <c r="M10689">
        <f>H10689*B10689</f>
        <v>0</v>
      </c>
      <c r="N10689">
        <f>I10689*B10689</f>
        <v>0</v>
      </c>
      <c r="O10689">
        <f>J10689*B10689</f>
        <v>1.7999999999999999E-2</v>
      </c>
    </row>
    <row r="10690" spans="1:15" x14ac:dyDescent="0.25">
      <c r="A10690" s="1">
        <v>41497.520833333299</v>
      </c>
      <c r="B10690">
        <v>3.6999999999999998E-2</v>
      </c>
      <c r="C10690">
        <f>HOUR(A10690)</f>
        <v>12</v>
      </c>
      <c r="D10690">
        <f>MINUTE(A10690)</f>
        <v>30</v>
      </c>
      <c r="E10690">
        <v>8</v>
      </c>
      <c r="F10690">
        <f>60*C10690+D10690</f>
        <v>750</v>
      </c>
      <c r="G10690">
        <f>IF(MONTH(A10690)&gt;10,1,IF(MONTH(A10690)&lt;4,1,0))</f>
        <v>0</v>
      </c>
      <c r="H10690">
        <f>IF(AND(F10690&gt;=6*60,F10690&lt;10*60),1,IF(F10690&gt;=15*60,1,IF(F10690&lt;1*60,1,0)))</f>
        <v>0</v>
      </c>
      <c r="I10690">
        <f>IF(AND(F10690&gt;=1*60,F10690&lt;6*60),1,0)</f>
        <v>0</v>
      </c>
      <c r="J10690">
        <f>IF(AND(F10690&gt;=10*60,F10690&lt;15*60),1,0)</f>
        <v>1</v>
      </c>
      <c r="K10690">
        <f>IF(AND(F10690&gt;=16*60,F10690&lt;21*60),1,0)</f>
        <v>0</v>
      </c>
      <c r="L10690">
        <f>K10690*G10690</f>
        <v>0</v>
      </c>
      <c r="M10690">
        <f>H10690*B10690</f>
        <v>0</v>
      </c>
      <c r="N10690">
        <f>I10690*B10690</f>
        <v>0</v>
      </c>
      <c r="O10690">
        <f>J10690*B10690</f>
        <v>3.6999999999999998E-2</v>
      </c>
    </row>
    <row r="10691" spans="1:15" x14ac:dyDescent="0.25">
      <c r="A10691" s="1">
        <v>41497.541666666701</v>
      </c>
      <c r="B10691">
        <v>2.9000000000000001E-2</v>
      </c>
      <c r="C10691">
        <f>HOUR(A10691)</f>
        <v>13</v>
      </c>
      <c r="D10691">
        <f>MINUTE(A10691)</f>
        <v>0</v>
      </c>
      <c r="E10691">
        <v>8</v>
      </c>
      <c r="F10691">
        <f>60*C10691+D10691</f>
        <v>780</v>
      </c>
      <c r="G10691">
        <f>IF(MONTH(A10691)&gt;10,1,IF(MONTH(A10691)&lt;4,1,0))</f>
        <v>0</v>
      </c>
      <c r="H10691">
        <f>IF(AND(F10691&gt;=6*60,F10691&lt;10*60),1,IF(F10691&gt;=15*60,1,IF(F10691&lt;1*60,1,0)))</f>
        <v>0</v>
      </c>
      <c r="I10691">
        <f>IF(AND(F10691&gt;=1*60,F10691&lt;6*60),1,0)</f>
        <v>0</v>
      </c>
      <c r="J10691">
        <f>IF(AND(F10691&gt;=10*60,F10691&lt;15*60),1,0)</f>
        <v>1</v>
      </c>
      <c r="K10691">
        <f>IF(AND(F10691&gt;=16*60,F10691&lt;21*60),1,0)</f>
        <v>0</v>
      </c>
      <c r="L10691">
        <f>K10691*G10691</f>
        <v>0</v>
      </c>
      <c r="M10691">
        <f>H10691*B10691</f>
        <v>0</v>
      </c>
      <c r="N10691">
        <f>I10691*B10691</f>
        <v>0</v>
      </c>
      <c r="O10691">
        <f>J10691*B10691</f>
        <v>2.9000000000000001E-2</v>
      </c>
    </row>
    <row r="10692" spans="1:15" x14ac:dyDescent="0.25">
      <c r="A10692" s="1">
        <v>41497.5625</v>
      </c>
      <c r="B10692">
        <v>2.7E-2</v>
      </c>
      <c r="C10692">
        <f>HOUR(A10692)</f>
        <v>13</v>
      </c>
      <c r="D10692">
        <f>MINUTE(A10692)</f>
        <v>30</v>
      </c>
      <c r="E10692">
        <v>8</v>
      </c>
      <c r="F10692">
        <f>60*C10692+D10692</f>
        <v>810</v>
      </c>
      <c r="G10692">
        <f>IF(MONTH(A10692)&gt;10,1,IF(MONTH(A10692)&lt;4,1,0))</f>
        <v>0</v>
      </c>
      <c r="H10692">
        <f>IF(AND(F10692&gt;=6*60,F10692&lt;10*60),1,IF(F10692&gt;=15*60,1,IF(F10692&lt;1*60,1,0)))</f>
        <v>0</v>
      </c>
      <c r="I10692">
        <f>IF(AND(F10692&gt;=1*60,F10692&lt;6*60),1,0)</f>
        <v>0</v>
      </c>
      <c r="J10692">
        <f>IF(AND(F10692&gt;=10*60,F10692&lt;15*60),1,0)</f>
        <v>1</v>
      </c>
      <c r="K10692">
        <f>IF(AND(F10692&gt;=16*60,F10692&lt;21*60),1,0)</f>
        <v>0</v>
      </c>
      <c r="L10692">
        <f>K10692*G10692</f>
        <v>0</v>
      </c>
      <c r="M10692">
        <f>H10692*B10692</f>
        <v>0</v>
      </c>
      <c r="N10692">
        <f>I10692*B10692</f>
        <v>0</v>
      </c>
      <c r="O10692">
        <f>J10692*B10692</f>
        <v>2.7E-2</v>
      </c>
    </row>
    <row r="10693" spans="1:15" x14ac:dyDescent="0.25">
      <c r="A10693" s="1">
        <v>41497.583333333299</v>
      </c>
      <c r="B10693">
        <v>3.7999999999999999E-2</v>
      </c>
      <c r="C10693">
        <f>HOUR(A10693)</f>
        <v>14</v>
      </c>
      <c r="D10693">
        <f>MINUTE(A10693)</f>
        <v>0</v>
      </c>
      <c r="E10693">
        <v>8</v>
      </c>
      <c r="F10693">
        <f>60*C10693+D10693</f>
        <v>840</v>
      </c>
      <c r="G10693">
        <f>IF(MONTH(A10693)&gt;10,1,IF(MONTH(A10693)&lt;4,1,0))</f>
        <v>0</v>
      </c>
      <c r="H10693">
        <f>IF(AND(F10693&gt;=6*60,F10693&lt;10*60),1,IF(F10693&gt;=15*60,1,IF(F10693&lt;1*60,1,0)))</f>
        <v>0</v>
      </c>
      <c r="I10693">
        <f>IF(AND(F10693&gt;=1*60,F10693&lt;6*60),1,0)</f>
        <v>0</v>
      </c>
      <c r="J10693">
        <f>IF(AND(F10693&gt;=10*60,F10693&lt;15*60),1,0)</f>
        <v>1</v>
      </c>
      <c r="K10693">
        <f>IF(AND(F10693&gt;=16*60,F10693&lt;21*60),1,0)</f>
        <v>0</v>
      </c>
      <c r="L10693">
        <f>K10693*G10693</f>
        <v>0</v>
      </c>
      <c r="M10693">
        <f>H10693*B10693</f>
        <v>0</v>
      </c>
      <c r="N10693">
        <f>I10693*B10693</f>
        <v>0</v>
      </c>
      <c r="O10693">
        <f>J10693*B10693</f>
        <v>3.7999999999999999E-2</v>
      </c>
    </row>
    <row r="10694" spans="1:15" x14ac:dyDescent="0.25">
      <c r="A10694" s="1">
        <v>41497.604166666701</v>
      </c>
      <c r="B10694">
        <v>2.1000000000000001E-2</v>
      </c>
      <c r="C10694">
        <f>HOUR(A10694)</f>
        <v>14</v>
      </c>
      <c r="D10694">
        <f>MINUTE(A10694)</f>
        <v>30</v>
      </c>
      <c r="E10694">
        <v>8</v>
      </c>
      <c r="F10694">
        <f>60*C10694+D10694</f>
        <v>870</v>
      </c>
      <c r="G10694">
        <f>IF(MONTH(A10694)&gt;10,1,IF(MONTH(A10694)&lt;4,1,0))</f>
        <v>0</v>
      </c>
      <c r="H10694">
        <f>IF(AND(F10694&gt;=6*60,F10694&lt;10*60),1,IF(F10694&gt;=15*60,1,IF(F10694&lt;1*60,1,0)))</f>
        <v>0</v>
      </c>
      <c r="I10694">
        <f>IF(AND(F10694&gt;=1*60,F10694&lt;6*60),1,0)</f>
        <v>0</v>
      </c>
      <c r="J10694">
        <f>IF(AND(F10694&gt;=10*60,F10694&lt;15*60),1,0)</f>
        <v>1</v>
      </c>
      <c r="K10694">
        <f>IF(AND(F10694&gt;=16*60,F10694&lt;21*60),1,0)</f>
        <v>0</v>
      </c>
      <c r="L10694">
        <f>K10694*G10694</f>
        <v>0</v>
      </c>
      <c r="M10694">
        <f>H10694*B10694</f>
        <v>0</v>
      </c>
      <c r="N10694">
        <f>I10694*B10694</f>
        <v>0</v>
      </c>
      <c r="O10694">
        <f>J10694*B10694</f>
        <v>2.1000000000000001E-2</v>
      </c>
    </row>
    <row r="10695" spans="1:15" x14ac:dyDescent="0.25">
      <c r="A10695" s="1">
        <v>41497.625</v>
      </c>
      <c r="B10695">
        <v>3.5999999999999997E-2</v>
      </c>
      <c r="C10695">
        <f>HOUR(A10695)</f>
        <v>15</v>
      </c>
      <c r="D10695">
        <f>MINUTE(A10695)</f>
        <v>0</v>
      </c>
      <c r="E10695">
        <v>8</v>
      </c>
      <c r="F10695">
        <f>60*C10695+D10695</f>
        <v>900</v>
      </c>
      <c r="G10695">
        <f>IF(MONTH(A10695)&gt;10,1,IF(MONTH(A10695)&lt;4,1,0))</f>
        <v>0</v>
      </c>
      <c r="H10695">
        <f>IF(AND(F10695&gt;=6*60,F10695&lt;10*60),1,IF(F10695&gt;=15*60,1,IF(F10695&lt;1*60,1,0)))</f>
        <v>1</v>
      </c>
      <c r="I10695">
        <f>IF(AND(F10695&gt;=1*60,F10695&lt;6*60),1,0)</f>
        <v>0</v>
      </c>
      <c r="J10695">
        <f>IF(AND(F10695&gt;=10*60,F10695&lt;15*60),1,0)</f>
        <v>0</v>
      </c>
      <c r="K10695">
        <f>IF(AND(F10695&gt;=16*60,F10695&lt;21*60),1,0)</f>
        <v>0</v>
      </c>
      <c r="L10695">
        <f>K10695*G10695</f>
        <v>0</v>
      </c>
      <c r="M10695">
        <f>H10695*B10695</f>
        <v>3.5999999999999997E-2</v>
      </c>
      <c r="N10695">
        <f>I10695*B10695</f>
        <v>0</v>
      </c>
      <c r="O10695">
        <f>J10695*B10695</f>
        <v>0</v>
      </c>
    </row>
    <row r="10696" spans="1:15" x14ac:dyDescent="0.25">
      <c r="A10696" s="1">
        <v>41497.645833333299</v>
      </c>
      <c r="B10696">
        <v>3.6999999999999998E-2</v>
      </c>
      <c r="C10696">
        <f>HOUR(A10696)</f>
        <v>15</v>
      </c>
      <c r="D10696">
        <f>MINUTE(A10696)</f>
        <v>30</v>
      </c>
      <c r="E10696">
        <v>8</v>
      </c>
      <c r="F10696">
        <f>60*C10696+D10696</f>
        <v>930</v>
      </c>
      <c r="G10696">
        <f>IF(MONTH(A10696)&gt;10,1,IF(MONTH(A10696)&lt;4,1,0))</f>
        <v>0</v>
      </c>
      <c r="H10696">
        <f>IF(AND(F10696&gt;=6*60,F10696&lt;10*60),1,IF(F10696&gt;=15*60,1,IF(F10696&lt;1*60,1,0)))</f>
        <v>1</v>
      </c>
      <c r="I10696">
        <f>IF(AND(F10696&gt;=1*60,F10696&lt;6*60),1,0)</f>
        <v>0</v>
      </c>
      <c r="J10696">
        <f>IF(AND(F10696&gt;=10*60,F10696&lt;15*60),1,0)</f>
        <v>0</v>
      </c>
      <c r="K10696">
        <f>IF(AND(F10696&gt;=16*60,F10696&lt;21*60),1,0)</f>
        <v>0</v>
      </c>
      <c r="L10696">
        <f>K10696*G10696</f>
        <v>0</v>
      </c>
      <c r="M10696">
        <f>H10696*B10696</f>
        <v>3.6999999999999998E-2</v>
      </c>
      <c r="N10696">
        <f>I10696*B10696</f>
        <v>0</v>
      </c>
      <c r="O10696">
        <f>J10696*B10696</f>
        <v>0</v>
      </c>
    </row>
    <row r="10697" spans="1:15" x14ac:dyDescent="0.25">
      <c r="A10697" s="1">
        <v>41497.666666666701</v>
      </c>
      <c r="B10697">
        <v>0.124</v>
      </c>
      <c r="C10697">
        <f>HOUR(A10697)</f>
        <v>16</v>
      </c>
      <c r="D10697">
        <f>MINUTE(A10697)</f>
        <v>0</v>
      </c>
      <c r="E10697">
        <v>8</v>
      </c>
      <c r="F10697">
        <f>60*C10697+D10697</f>
        <v>960</v>
      </c>
      <c r="G10697">
        <f>IF(MONTH(A10697)&gt;10,1,IF(MONTH(A10697)&lt;4,1,0))</f>
        <v>0</v>
      </c>
      <c r="H10697">
        <f>IF(AND(F10697&gt;=6*60,F10697&lt;10*60),1,IF(F10697&gt;=15*60,1,IF(F10697&lt;1*60,1,0)))</f>
        <v>1</v>
      </c>
      <c r="I10697">
        <f>IF(AND(F10697&gt;=1*60,F10697&lt;6*60),1,0)</f>
        <v>0</v>
      </c>
      <c r="J10697">
        <f>IF(AND(F10697&gt;=10*60,F10697&lt;15*60),1,0)</f>
        <v>0</v>
      </c>
      <c r="K10697">
        <f>IF(AND(F10697&gt;=16*60,F10697&lt;21*60),1,0)</f>
        <v>1</v>
      </c>
      <c r="L10697">
        <f>K10697*G10697</f>
        <v>0</v>
      </c>
      <c r="M10697">
        <f>H10697*B10697</f>
        <v>0.124</v>
      </c>
      <c r="N10697">
        <f>I10697*B10697</f>
        <v>0</v>
      </c>
      <c r="O10697">
        <f>J10697*B10697</f>
        <v>0</v>
      </c>
    </row>
    <row r="10698" spans="1:15" x14ac:dyDescent="0.25">
      <c r="A10698" s="1">
        <v>41497.6875</v>
      </c>
      <c r="B10698">
        <v>8.8999999999999996E-2</v>
      </c>
      <c r="C10698">
        <f>HOUR(A10698)</f>
        <v>16</v>
      </c>
      <c r="D10698">
        <f>MINUTE(A10698)</f>
        <v>30</v>
      </c>
      <c r="E10698">
        <v>8</v>
      </c>
      <c r="F10698">
        <f>60*C10698+D10698</f>
        <v>990</v>
      </c>
      <c r="G10698">
        <f>IF(MONTH(A10698)&gt;10,1,IF(MONTH(A10698)&lt;4,1,0))</f>
        <v>0</v>
      </c>
      <c r="H10698">
        <f>IF(AND(F10698&gt;=6*60,F10698&lt;10*60),1,IF(F10698&gt;=15*60,1,IF(F10698&lt;1*60,1,0)))</f>
        <v>1</v>
      </c>
      <c r="I10698">
        <f>IF(AND(F10698&gt;=1*60,F10698&lt;6*60),1,0)</f>
        <v>0</v>
      </c>
      <c r="J10698">
        <f>IF(AND(F10698&gt;=10*60,F10698&lt;15*60),1,0)</f>
        <v>0</v>
      </c>
      <c r="K10698">
        <f>IF(AND(F10698&gt;=16*60,F10698&lt;21*60),1,0)</f>
        <v>1</v>
      </c>
      <c r="L10698">
        <f>K10698*G10698</f>
        <v>0</v>
      </c>
      <c r="M10698">
        <f>H10698*B10698</f>
        <v>8.8999999999999996E-2</v>
      </c>
      <c r="N10698">
        <f>I10698*B10698</f>
        <v>0</v>
      </c>
      <c r="O10698">
        <f>J10698*B10698</f>
        <v>0</v>
      </c>
    </row>
    <row r="10699" spans="1:15" x14ac:dyDescent="0.25">
      <c r="A10699" s="1">
        <v>41497.708333333299</v>
      </c>
      <c r="B10699">
        <v>3.7999999999999999E-2</v>
      </c>
      <c r="C10699">
        <f>HOUR(A10699)</f>
        <v>17</v>
      </c>
      <c r="D10699">
        <f>MINUTE(A10699)</f>
        <v>0</v>
      </c>
      <c r="E10699">
        <v>8</v>
      </c>
      <c r="F10699">
        <f>60*C10699+D10699</f>
        <v>1020</v>
      </c>
      <c r="G10699">
        <f>IF(MONTH(A10699)&gt;10,1,IF(MONTH(A10699)&lt;4,1,0))</f>
        <v>0</v>
      </c>
      <c r="H10699">
        <f>IF(AND(F10699&gt;=6*60,F10699&lt;10*60),1,IF(F10699&gt;=15*60,1,IF(F10699&lt;1*60,1,0)))</f>
        <v>1</v>
      </c>
      <c r="I10699">
        <f>IF(AND(F10699&gt;=1*60,F10699&lt;6*60),1,0)</f>
        <v>0</v>
      </c>
      <c r="J10699">
        <f>IF(AND(F10699&gt;=10*60,F10699&lt;15*60),1,0)</f>
        <v>0</v>
      </c>
      <c r="K10699">
        <f>IF(AND(F10699&gt;=16*60,F10699&lt;21*60),1,0)</f>
        <v>1</v>
      </c>
      <c r="L10699">
        <f>K10699*G10699</f>
        <v>0</v>
      </c>
      <c r="M10699">
        <f>H10699*B10699</f>
        <v>3.7999999999999999E-2</v>
      </c>
      <c r="N10699">
        <f>I10699*B10699</f>
        <v>0</v>
      </c>
      <c r="O10699">
        <f>J10699*B10699</f>
        <v>0</v>
      </c>
    </row>
    <row r="10700" spans="1:15" x14ac:dyDescent="0.25">
      <c r="A10700" s="1">
        <v>41497.729166666701</v>
      </c>
      <c r="B10700">
        <v>2.7E-2</v>
      </c>
      <c r="C10700">
        <f>HOUR(A10700)</f>
        <v>17</v>
      </c>
      <c r="D10700">
        <f>MINUTE(A10700)</f>
        <v>30</v>
      </c>
      <c r="E10700">
        <v>8</v>
      </c>
      <c r="F10700">
        <f>60*C10700+D10700</f>
        <v>1050</v>
      </c>
      <c r="G10700">
        <f>IF(MONTH(A10700)&gt;10,1,IF(MONTH(A10700)&lt;4,1,0))</f>
        <v>0</v>
      </c>
      <c r="H10700">
        <f>IF(AND(F10700&gt;=6*60,F10700&lt;10*60),1,IF(F10700&gt;=15*60,1,IF(F10700&lt;1*60,1,0)))</f>
        <v>1</v>
      </c>
      <c r="I10700">
        <f>IF(AND(F10700&gt;=1*60,F10700&lt;6*60),1,0)</f>
        <v>0</v>
      </c>
      <c r="J10700">
        <f>IF(AND(F10700&gt;=10*60,F10700&lt;15*60),1,0)</f>
        <v>0</v>
      </c>
      <c r="K10700">
        <f>IF(AND(F10700&gt;=16*60,F10700&lt;21*60),1,0)</f>
        <v>1</v>
      </c>
      <c r="L10700">
        <f>K10700*G10700</f>
        <v>0</v>
      </c>
      <c r="M10700">
        <f>H10700*B10700</f>
        <v>2.7E-2</v>
      </c>
      <c r="N10700">
        <f>I10700*B10700</f>
        <v>0</v>
      </c>
      <c r="O10700">
        <f>J10700*B10700</f>
        <v>0</v>
      </c>
    </row>
    <row r="10701" spans="1:15" x14ac:dyDescent="0.25">
      <c r="A10701" s="1">
        <v>41497.75</v>
      </c>
      <c r="B10701">
        <v>4.9000000000000002E-2</v>
      </c>
      <c r="C10701">
        <f>HOUR(A10701)</f>
        <v>18</v>
      </c>
      <c r="D10701">
        <f>MINUTE(A10701)</f>
        <v>0</v>
      </c>
      <c r="E10701">
        <v>8</v>
      </c>
      <c r="F10701">
        <f>60*C10701+D10701</f>
        <v>1080</v>
      </c>
      <c r="G10701">
        <f>IF(MONTH(A10701)&gt;10,1,IF(MONTH(A10701)&lt;4,1,0))</f>
        <v>0</v>
      </c>
      <c r="H10701">
        <f>IF(AND(F10701&gt;=6*60,F10701&lt;10*60),1,IF(F10701&gt;=15*60,1,IF(F10701&lt;1*60,1,0)))</f>
        <v>1</v>
      </c>
      <c r="I10701">
        <f>IF(AND(F10701&gt;=1*60,F10701&lt;6*60),1,0)</f>
        <v>0</v>
      </c>
      <c r="J10701">
        <f>IF(AND(F10701&gt;=10*60,F10701&lt;15*60),1,0)</f>
        <v>0</v>
      </c>
      <c r="K10701">
        <f>IF(AND(F10701&gt;=16*60,F10701&lt;21*60),1,0)</f>
        <v>1</v>
      </c>
      <c r="L10701">
        <f>K10701*G10701</f>
        <v>0</v>
      </c>
      <c r="M10701">
        <f>H10701*B10701</f>
        <v>4.9000000000000002E-2</v>
      </c>
      <c r="N10701">
        <f>I10701*B10701</f>
        <v>0</v>
      </c>
      <c r="O10701">
        <f>J10701*B10701</f>
        <v>0</v>
      </c>
    </row>
    <row r="10702" spans="1:15" x14ac:dyDescent="0.25">
      <c r="A10702" s="1">
        <v>41497.770833333299</v>
      </c>
      <c r="B10702">
        <v>0.22900000000000001</v>
      </c>
      <c r="C10702">
        <f>HOUR(A10702)</f>
        <v>18</v>
      </c>
      <c r="D10702">
        <f>MINUTE(A10702)</f>
        <v>30</v>
      </c>
      <c r="E10702">
        <v>8</v>
      </c>
      <c r="F10702">
        <f>60*C10702+D10702</f>
        <v>1110</v>
      </c>
      <c r="G10702">
        <f>IF(MONTH(A10702)&gt;10,1,IF(MONTH(A10702)&lt;4,1,0))</f>
        <v>0</v>
      </c>
      <c r="H10702">
        <f>IF(AND(F10702&gt;=6*60,F10702&lt;10*60),1,IF(F10702&gt;=15*60,1,IF(F10702&lt;1*60,1,0)))</f>
        <v>1</v>
      </c>
      <c r="I10702">
        <f>IF(AND(F10702&gt;=1*60,F10702&lt;6*60),1,0)</f>
        <v>0</v>
      </c>
      <c r="J10702">
        <f>IF(AND(F10702&gt;=10*60,F10702&lt;15*60),1,0)</f>
        <v>0</v>
      </c>
      <c r="K10702">
        <f>IF(AND(F10702&gt;=16*60,F10702&lt;21*60),1,0)</f>
        <v>1</v>
      </c>
      <c r="L10702">
        <f>K10702*G10702</f>
        <v>0</v>
      </c>
      <c r="M10702">
        <f>H10702*B10702</f>
        <v>0.22900000000000001</v>
      </c>
      <c r="N10702">
        <f>I10702*B10702</f>
        <v>0</v>
      </c>
      <c r="O10702">
        <f>J10702*B10702</f>
        <v>0</v>
      </c>
    </row>
    <row r="10703" spans="1:15" x14ac:dyDescent="0.25">
      <c r="A10703" s="1">
        <v>41497.791666666701</v>
      </c>
      <c r="B10703">
        <v>0.156</v>
      </c>
      <c r="C10703">
        <f>HOUR(A10703)</f>
        <v>19</v>
      </c>
      <c r="D10703">
        <f>MINUTE(A10703)</f>
        <v>0</v>
      </c>
      <c r="E10703">
        <v>8</v>
      </c>
      <c r="F10703">
        <f>60*C10703+D10703</f>
        <v>1140</v>
      </c>
      <c r="G10703">
        <f>IF(MONTH(A10703)&gt;10,1,IF(MONTH(A10703)&lt;4,1,0))</f>
        <v>0</v>
      </c>
      <c r="H10703">
        <f>IF(AND(F10703&gt;=6*60,F10703&lt;10*60),1,IF(F10703&gt;=15*60,1,IF(F10703&lt;1*60,1,0)))</f>
        <v>1</v>
      </c>
      <c r="I10703">
        <f>IF(AND(F10703&gt;=1*60,F10703&lt;6*60),1,0)</f>
        <v>0</v>
      </c>
      <c r="J10703">
        <f>IF(AND(F10703&gt;=10*60,F10703&lt;15*60),1,0)</f>
        <v>0</v>
      </c>
      <c r="K10703">
        <f>IF(AND(F10703&gt;=16*60,F10703&lt;21*60),1,0)</f>
        <v>1</v>
      </c>
      <c r="L10703">
        <f>K10703*G10703</f>
        <v>0</v>
      </c>
      <c r="M10703">
        <f>H10703*B10703</f>
        <v>0.156</v>
      </c>
      <c r="N10703">
        <f>I10703*B10703</f>
        <v>0</v>
      </c>
      <c r="O10703">
        <f>J10703*B10703</f>
        <v>0</v>
      </c>
    </row>
    <row r="10704" spans="1:15" x14ac:dyDescent="0.25">
      <c r="A10704" s="1">
        <v>41497.8125</v>
      </c>
      <c r="B10704">
        <v>0.16800000000000001</v>
      </c>
      <c r="C10704">
        <f>HOUR(A10704)</f>
        <v>19</v>
      </c>
      <c r="D10704">
        <f>MINUTE(A10704)</f>
        <v>30</v>
      </c>
      <c r="E10704">
        <v>8</v>
      </c>
      <c r="F10704">
        <f>60*C10704+D10704</f>
        <v>1170</v>
      </c>
      <c r="G10704">
        <f>IF(MONTH(A10704)&gt;10,1,IF(MONTH(A10704)&lt;4,1,0))</f>
        <v>0</v>
      </c>
      <c r="H10704">
        <f>IF(AND(F10704&gt;=6*60,F10704&lt;10*60),1,IF(F10704&gt;=15*60,1,IF(F10704&lt;1*60,1,0)))</f>
        <v>1</v>
      </c>
      <c r="I10704">
        <f>IF(AND(F10704&gt;=1*60,F10704&lt;6*60),1,0)</f>
        <v>0</v>
      </c>
      <c r="J10704">
        <f>IF(AND(F10704&gt;=10*60,F10704&lt;15*60),1,0)</f>
        <v>0</v>
      </c>
      <c r="K10704">
        <f>IF(AND(F10704&gt;=16*60,F10704&lt;21*60),1,0)</f>
        <v>1</v>
      </c>
      <c r="L10704">
        <f>K10704*G10704</f>
        <v>0</v>
      </c>
      <c r="M10704">
        <f>H10704*B10704</f>
        <v>0.16800000000000001</v>
      </c>
      <c r="N10704">
        <f>I10704*B10704</f>
        <v>0</v>
      </c>
      <c r="O10704">
        <f>J10704*B10704</f>
        <v>0</v>
      </c>
    </row>
    <row r="10705" spans="1:15" x14ac:dyDescent="0.25">
      <c r="A10705" s="1">
        <v>41497.833333333299</v>
      </c>
      <c r="B10705">
        <v>0.18099999999999999</v>
      </c>
      <c r="C10705">
        <f>HOUR(A10705)</f>
        <v>20</v>
      </c>
      <c r="D10705">
        <f>MINUTE(A10705)</f>
        <v>0</v>
      </c>
      <c r="E10705">
        <v>8</v>
      </c>
      <c r="F10705">
        <f>60*C10705+D10705</f>
        <v>1200</v>
      </c>
      <c r="G10705">
        <f>IF(MONTH(A10705)&gt;10,1,IF(MONTH(A10705)&lt;4,1,0))</f>
        <v>0</v>
      </c>
      <c r="H10705">
        <f>IF(AND(F10705&gt;=6*60,F10705&lt;10*60),1,IF(F10705&gt;=15*60,1,IF(F10705&lt;1*60,1,0)))</f>
        <v>1</v>
      </c>
      <c r="I10705">
        <f>IF(AND(F10705&gt;=1*60,F10705&lt;6*60),1,0)</f>
        <v>0</v>
      </c>
      <c r="J10705">
        <f>IF(AND(F10705&gt;=10*60,F10705&lt;15*60),1,0)</f>
        <v>0</v>
      </c>
      <c r="K10705">
        <f>IF(AND(F10705&gt;=16*60,F10705&lt;21*60),1,0)</f>
        <v>1</v>
      </c>
      <c r="L10705">
        <f>K10705*G10705</f>
        <v>0</v>
      </c>
      <c r="M10705">
        <f>H10705*B10705</f>
        <v>0.18099999999999999</v>
      </c>
      <c r="N10705">
        <f>I10705*B10705</f>
        <v>0</v>
      </c>
      <c r="O10705">
        <f>J10705*B10705</f>
        <v>0</v>
      </c>
    </row>
    <row r="10706" spans="1:15" x14ac:dyDescent="0.25">
      <c r="A10706" s="1">
        <v>41497.854166666701</v>
      </c>
      <c r="B10706">
        <v>0.114</v>
      </c>
      <c r="C10706">
        <f>HOUR(A10706)</f>
        <v>20</v>
      </c>
      <c r="D10706">
        <f>MINUTE(A10706)</f>
        <v>30</v>
      </c>
      <c r="E10706">
        <v>8</v>
      </c>
      <c r="F10706">
        <f>60*C10706+D10706</f>
        <v>1230</v>
      </c>
      <c r="G10706">
        <f>IF(MONTH(A10706)&gt;10,1,IF(MONTH(A10706)&lt;4,1,0))</f>
        <v>0</v>
      </c>
      <c r="H10706">
        <f>IF(AND(F10706&gt;=6*60,F10706&lt;10*60),1,IF(F10706&gt;=15*60,1,IF(F10706&lt;1*60,1,0)))</f>
        <v>1</v>
      </c>
      <c r="I10706">
        <f>IF(AND(F10706&gt;=1*60,F10706&lt;6*60),1,0)</f>
        <v>0</v>
      </c>
      <c r="J10706">
        <f>IF(AND(F10706&gt;=10*60,F10706&lt;15*60),1,0)</f>
        <v>0</v>
      </c>
      <c r="K10706">
        <f>IF(AND(F10706&gt;=16*60,F10706&lt;21*60),1,0)</f>
        <v>1</v>
      </c>
      <c r="L10706">
        <f>K10706*G10706</f>
        <v>0</v>
      </c>
      <c r="M10706">
        <f>H10706*B10706</f>
        <v>0.114</v>
      </c>
      <c r="N10706">
        <f>I10706*B10706</f>
        <v>0</v>
      </c>
      <c r="O10706">
        <f>J10706*B10706</f>
        <v>0</v>
      </c>
    </row>
    <row r="10707" spans="1:15" x14ac:dyDescent="0.25">
      <c r="A10707" s="1">
        <v>41497.875</v>
      </c>
      <c r="B10707">
        <v>0.109</v>
      </c>
      <c r="C10707">
        <f>HOUR(A10707)</f>
        <v>21</v>
      </c>
      <c r="D10707">
        <f>MINUTE(A10707)</f>
        <v>0</v>
      </c>
      <c r="E10707">
        <v>8</v>
      </c>
      <c r="F10707">
        <f>60*C10707+D10707</f>
        <v>1260</v>
      </c>
      <c r="G10707">
        <f>IF(MONTH(A10707)&gt;10,1,IF(MONTH(A10707)&lt;4,1,0))</f>
        <v>0</v>
      </c>
      <c r="H10707">
        <f>IF(AND(F10707&gt;=6*60,F10707&lt;10*60),1,IF(F10707&gt;=15*60,1,IF(F10707&lt;1*60,1,0)))</f>
        <v>1</v>
      </c>
      <c r="I10707">
        <f>IF(AND(F10707&gt;=1*60,F10707&lt;6*60),1,0)</f>
        <v>0</v>
      </c>
      <c r="J10707">
        <f>IF(AND(F10707&gt;=10*60,F10707&lt;15*60),1,0)</f>
        <v>0</v>
      </c>
      <c r="K10707">
        <f>IF(AND(F10707&gt;=16*60,F10707&lt;21*60),1,0)</f>
        <v>0</v>
      </c>
      <c r="L10707">
        <f>K10707*G10707</f>
        <v>0</v>
      </c>
      <c r="M10707">
        <f>H10707*B10707</f>
        <v>0.109</v>
      </c>
      <c r="N10707">
        <f>I10707*B10707</f>
        <v>0</v>
      </c>
      <c r="O10707">
        <f>J10707*B10707</f>
        <v>0</v>
      </c>
    </row>
    <row r="10708" spans="1:15" x14ac:dyDescent="0.25">
      <c r="A10708" s="1">
        <v>41497.895833333299</v>
      </c>
      <c r="B10708">
        <v>0.11600000000000001</v>
      </c>
      <c r="C10708">
        <f>HOUR(A10708)</f>
        <v>21</v>
      </c>
      <c r="D10708">
        <f>MINUTE(A10708)</f>
        <v>30</v>
      </c>
      <c r="E10708">
        <v>8</v>
      </c>
      <c r="F10708">
        <f>60*C10708+D10708</f>
        <v>1290</v>
      </c>
      <c r="G10708">
        <f>IF(MONTH(A10708)&gt;10,1,IF(MONTH(A10708)&lt;4,1,0))</f>
        <v>0</v>
      </c>
      <c r="H10708">
        <f>IF(AND(F10708&gt;=6*60,F10708&lt;10*60),1,IF(F10708&gt;=15*60,1,IF(F10708&lt;1*60,1,0)))</f>
        <v>1</v>
      </c>
      <c r="I10708">
        <f>IF(AND(F10708&gt;=1*60,F10708&lt;6*60),1,0)</f>
        <v>0</v>
      </c>
      <c r="J10708">
        <f>IF(AND(F10708&gt;=10*60,F10708&lt;15*60),1,0)</f>
        <v>0</v>
      </c>
      <c r="K10708">
        <f>IF(AND(F10708&gt;=16*60,F10708&lt;21*60),1,0)</f>
        <v>0</v>
      </c>
      <c r="L10708">
        <f>K10708*G10708</f>
        <v>0</v>
      </c>
      <c r="M10708">
        <f>H10708*B10708</f>
        <v>0.11600000000000001</v>
      </c>
      <c r="N10708">
        <f>I10708*B10708</f>
        <v>0</v>
      </c>
      <c r="O10708">
        <f>J10708*B10708</f>
        <v>0</v>
      </c>
    </row>
    <row r="10709" spans="1:15" x14ac:dyDescent="0.25">
      <c r="A10709" s="1">
        <v>41497.916666666701</v>
      </c>
      <c r="B10709">
        <v>9.5000000000000001E-2</v>
      </c>
      <c r="C10709">
        <f>HOUR(A10709)</f>
        <v>22</v>
      </c>
      <c r="D10709">
        <f>MINUTE(A10709)</f>
        <v>0</v>
      </c>
      <c r="E10709">
        <v>8</v>
      </c>
      <c r="F10709">
        <f>60*C10709+D10709</f>
        <v>1320</v>
      </c>
      <c r="G10709">
        <f>IF(MONTH(A10709)&gt;10,1,IF(MONTH(A10709)&lt;4,1,0))</f>
        <v>0</v>
      </c>
      <c r="H10709">
        <f>IF(AND(F10709&gt;=6*60,F10709&lt;10*60),1,IF(F10709&gt;=15*60,1,IF(F10709&lt;1*60,1,0)))</f>
        <v>1</v>
      </c>
      <c r="I10709">
        <f>IF(AND(F10709&gt;=1*60,F10709&lt;6*60),1,0)</f>
        <v>0</v>
      </c>
      <c r="J10709">
        <f>IF(AND(F10709&gt;=10*60,F10709&lt;15*60),1,0)</f>
        <v>0</v>
      </c>
      <c r="K10709">
        <f>IF(AND(F10709&gt;=16*60,F10709&lt;21*60),1,0)</f>
        <v>0</v>
      </c>
      <c r="L10709">
        <f>K10709*G10709</f>
        <v>0</v>
      </c>
      <c r="M10709">
        <f>H10709*B10709</f>
        <v>9.5000000000000001E-2</v>
      </c>
      <c r="N10709">
        <f>I10709*B10709</f>
        <v>0</v>
      </c>
      <c r="O10709">
        <f>J10709*B10709</f>
        <v>0</v>
      </c>
    </row>
    <row r="10710" spans="1:15" x14ac:dyDescent="0.25">
      <c r="A10710" s="1">
        <v>41497.9375</v>
      </c>
      <c r="B10710">
        <v>8.6999999999999994E-2</v>
      </c>
      <c r="C10710">
        <f>HOUR(A10710)</f>
        <v>22</v>
      </c>
      <c r="D10710">
        <f>MINUTE(A10710)</f>
        <v>30</v>
      </c>
      <c r="E10710">
        <v>8</v>
      </c>
      <c r="F10710">
        <f>60*C10710+D10710</f>
        <v>1350</v>
      </c>
      <c r="G10710">
        <f>IF(MONTH(A10710)&gt;10,1,IF(MONTH(A10710)&lt;4,1,0))</f>
        <v>0</v>
      </c>
      <c r="H10710">
        <f>IF(AND(F10710&gt;=6*60,F10710&lt;10*60),1,IF(F10710&gt;=15*60,1,IF(F10710&lt;1*60,1,0)))</f>
        <v>1</v>
      </c>
      <c r="I10710">
        <f>IF(AND(F10710&gt;=1*60,F10710&lt;6*60),1,0)</f>
        <v>0</v>
      </c>
      <c r="J10710">
        <f>IF(AND(F10710&gt;=10*60,F10710&lt;15*60),1,0)</f>
        <v>0</v>
      </c>
      <c r="K10710">
        <f>IF(AND(F10710&gt;=16*60,F10710&lt;21*60),1,0)</f>
        <v>0</v>
      </c>
      <c r="L10710">
        <f>K10710*G10710</f>
        <v>0</v>
      </c>
      <c r="M10710">
        <f>H10710*B10710</f>
        <v>8.6999999999999994E-2</v>
      </c>
      <c r="N10710">
        <f>I10710*B10710</f>
        <v>0</v>
      </c>
      <c r="O10710">
        <f>J10710*B10710</f>
        <v>0</v>
      </c>
    </row>
    <row r="10711" spans="1:15" x14ac:dyDescent="0.25">
      <c r="A10711" s="1">
        <v>41497.958333333299</v>
      </c>
      <c r="B10711">
        <v>0.1</v>
      </c>
      <c r="C10711">
        <f>HOUR(A10711)</f>
        <v>23</v>
      </c>
      <c r="D10711">
        <f>MINUTE(A10711)</f>
        <v>0</v>
      </c>
      <c r="E10711">
        <v>8</v>
      </c>
      <c r="F10711">
        <f>60*C10711+D10711</f>
        <v>1380</v>
      </c>
      <c r="G10711">
        <f>IF(MONTH(A10711)&gt;10,1,IF(MONTH(A10711)&lt;4,1,0))</f>
        <v>0</v>
      </c>
      <c r="H10711">
        <f>IF(AND(F10711&gt;=6*60,F10711&lt;10*60),1,IF(F10711&gt;=15*60,1,IF(F10711&lt;1*60,1,0)))</f>
        <v>1</v>
      </c>
      <c r="I10711">
        <f>IF(AND(F10711&gt;=1*60,F10711&lt;6*60),1,0)</f>
        <v>0</v>
      </c>
      <c r="J10711">
        <f>IF(AND(F10711&gt;=10*60,F10711&lt;15*60),1,0)</f>
        <v>0</v>
      </c>
      <c r="K10711">
        <f>IF(AND(F10711&gt;=16*60,F10711&lt;21*60),1,0)</f>
        <v>0</v>
      </c>
      <c r="L10711">
        <f>K10711*G10711</f>
        <v>0</v>
      </c>
      <c r="M10711">
        <f>H10711*B10711</f>
        <v>0.1</v>
      </c>
      <c r="N10711">
        <f>I10711*B10711</f>
        <v>0</v>
      </c>
      <c r="O10711">
        <f>J10711*B10711</f>
        <v>0</v>
      </c>
    </row>
    <row r="10712" spans="1:15" x14ac:dyDescent="0.25">
      <c r="A10712" s="1">
        <v>41497.979166666701</v>
      </c>
      <c r="B10712">
        <v>9.7000000000000003E-2</v>
      </c>
      <c r="C10712">
        <f>HOUR(A10712)</f>
        <v>23</v>
      </c>
      <c r="D10712">
        <f>MINUTE(A10712)</f>
        <v>30</v>
      </c>
      <c r="E10712">
        <v>8</v>
      </c>
      <c r="F10712">
        <f>60*C10712+D10712</f>
        <v>1410</v>
      </c>
      <c r="G10712">
        <f>IF(MONTH(A10712)&gt;10,1,IF(MONTH(A10712)&lt;4,1,0))</f>
        <v>0</v>
      </c>
      <c r="H10712">
        <f>IF(AND(F10712&gt;=6*60,F10712&lt;10*60),1,IF(F10712&gt;=15*60,1,IF(F10712&lt;1*60,1,0)))</f>
        <v>1</v>
      </c>
      <c r="I10712">
        <f>IF(AND(F10712&gt;=1*60,F10712&lt;6*60),1,0)</f>
        <v>0</v>
      </c>
      <c r="J10712">
        <f>IF(AND(F10712&gt;=10*60,F10712&lt;15*60),1,0)</f>
        <v>0</v>
      </c>
      <c r="K10712">
        <f>IF(AND(F10712&gt;=16*60,F10712&lt;21*60),1,0)</f>
        <v>0</v>
      </c>
      <c r="L10712">
        <f>K10712*G10712</f>
        <v>0</v>
      </c>
      <c r="M10712">
        <f>H10712*B10712</f>
        <v>9.7000000000000003E-2</v>
      </c>
      <c r="N10712">
        <f>I10712*B10712</f>
        <v>0</v>
      </c>
      <c r="O10712">
        <f>J10712*B10712</f>
        <v>0</v>
      </c>
    </row>
    <row r="10713" spans="1:15" x14ac:dyDescent="0.25">
      <c r="A10713" s="1">
        <v>41498</v>
      </c>
      <c r="B10713">
        <v>8.4000000000000005E-2</v>
      </c>
      <c r="C10713">
        <f>HOUR(A10713)</f>
        <v>0</v>
      </c>
      <c r="D10713">
        <f>MINUTE(A10713)</f>
        <v>0</v>
      </c>
      <c r="E10713">
        <v>8</v>
      </c>
      <c r="F10713">
        <f>60*C10713+D10713</f>
        <v>0</v>
      </c>
      <c r="G10713">
        <f>IF(MONTH(A10713)&gt;10,1,IF(MONTH(A10713)&lt;4,1,0))</f>
        <v>0</v>
      </c>
      <c r="H10713">
        <f>IF(AND(F10713&gt;=6*60,F10713&lt;10*60),1,IF(F10713&gt;=15*60,1,IF(F10713&lt;1*60,1,0)))</f>
        <v>1</v>
      </c>
      <c r="I10713">
        <f>IF(AND(F10713&gt;=1*60,F10713&lt;6*60),1,0)</f>
        <v>0</v>
      </c>
      <c r="J10713">
        <f>IF(AND(F10713&gt;=10*60,F10713&lt;15*60),1,0)</f>
        <v>0</v>
      </c>
      <c r="K10713">
        <f>IF(AND(F10713&gt;=16*60,F10713&lt;21*60),1,0)</f>
        <v>0</v>
      </c>
      <c r="L10713">
        <f>K10713*G10713</f>
        <v>0</v>
      </c>
      <c r="M10713">
        <f>H10713*B10713</f>
        <v>8.4000000000000005E-2</v>
      </c>
      <c r="N10713">
        <f>I10713*B10713</f>
        <v>0</v>
      </c>
      <c r="O10713">
        <f>J10713*B10713</f>
        <v>0</v>
      </c>
    </row>
    <row r="10714" spans="1:15" x14ac:dyDescent="0.25">
      <c r="A10714" s="1">
        <v>41498.020833333299</v>
      </c>
      <c r="B10714">
        <v>0.10100000000000001</v>
      </c>
      <c r="C10714">
        <f>HOUR(A10714)</f>
        <v>0</v>
      </c>
      <c r="D10714">
        <f>MINUTE(A10714)</f>
        <v>30</v>
      </c>
      <c r="E10714">
        <v>8</v>
      </c>
      <c r="F10714">
        <f>60*C10714+D10714</f>
        <v>30</v>
      </c>
      <c r="G10714">
        <f>IF(MONTH(A10714)&gt;10,1,IF(MONTH(A10714)&lt;4,1,0))</f>
        <v>0</v>
      </c>
      <c r="H10714">
        <f>IF(AND(F10714&gt;=6*60,F10714&lt;10*60),1,IF(F10714&gt;=15*60,1,IF(F10714&lt;1*60,1,0)))</f>
        <v>1</v>
      </c>
      <c r="I10714">
        <f>IF(AND(F10714&gt;=1*60,F10714&lt;6*60),1,0)</f>
        <v>0</v>
      </c>
      <c r="J10714">
        <f>IF(AND(F10714&gt;=10*60,F10714&lt;15*60),1,0)</f>
        <v>0</v>
      </c>
      <c r="K10714">
        <f>IF(AND(F10714&gt;=16*60,F10714&lt;21*60),1,0)</f>
        <v>0</v>
      </c>
      <c r="L10714">
        <f>K10714*G10714</f>
        <v>0</v>
      </c>
      <c r="M10714">
        <f>H10714*B10714</f>
        <v>0.10100000000000001</v>
      </c>
      <c r="N10714">
        <f>I10714*B10714</f>
        <v>0</v>
      </c>
      <c r="O10714">
        <f>J10714*B10714</f>
        <v>0</v>
      </c>
    </row>
    <row r="10715" spans="1:15" x14ac:dyDescent="0.25">
      <c r="A10715" s="1">
        <v>41498.041666666701</v>
      </c>
      <c r="B10715">
        <v>9.9000000000000005E-2</v>
      </c>
      <c r="C10715">
        <f>HOUR(A10715)</f>
        <v>1</v>
      </c>
      <c r="D10715">
        <f>MINUTE(A10715)</f>
        <v>0</v>
      </c>
      <c r="E10715">
        <v>8</v>
      </c>
      <c r="F10715">
        <f>60*C10715+D10715</f>
        <v>60</v>
      </c>
      <c r="G10715">
        <f>IF(MONTH(A10715)&gt;10,1,IF(MONTH(A10715)&lt;4,1,0))</f>
        <v>0</v>
      </c>
      <c r="H10715">
        <f>IF(AND(F10715&gt;=6*60,F10715&lt;10*60),1,IF(F10715&gt;=15*60,1,IF(F10715&lt;1*60,1,0)))</f>
        <v>0</v>
      </c>
      <c r="I10715">
        <f>IF(AND(F10715&gt;=1*60,F10715&lt;6*60),1,0)</f>
        <v>1</v>
      </c>
      <c r="J10715">
        <f>IF(AND(F10715&gt;=10*60,F10715&lt;15*60),1,0)</f>
        <v>0</v>
      </c>
      <c r="K10715">
        <f>IF(AND(F10715&gt;=16*60,F10715&lt;21*60),1,0)</f>
        <v>0</v>
      </c>
      <c r="L10715">
        <f>K10715*G10715</f>
        <v>0</v>
      </c>
      <c r="M10715">
        <f>H10715*B10715</f>
        <v>0</v>
      </c>
      <c r="N10715">
        <f>I10715*B10715</f>
        <v>9.9000000000000005E-2</v>
      </c>
      <c r="O10715">
        <f>J10715*B10715</f>
        <v>0</v>
      </c>
    </row>
    <row r="10716" spans="1:15" x14ac:dyDescent="0.25">
      <c r="A10716" s="1">
        <v>41498.0625</v>
      </c>
      <c r="B10716">
        <v>0.08</v>
      </c>
      <c r="C10716">
        <f>HOUR(A10716)</f>
        <v>1</v>
      </c>
      <c r="D10716">
        <f>MINUTE(A10716)</f>
        <v>30</v>
      </c>
      <c r="E10716">
        <v>8</v>
      </c>
      <c r="F10716">
        <f>60*C10716+D10716</f>
        <v>90</v>
      </c>
      <c r="G10716">
        <f>IF(MONTH(A10716)&gt;10,1,IF(MONTH(A10716)&lt;4,1,0))</f>
        <v>0</v>
      </c>
      <c r="H10716">
        <f>IF(AND(F10716&gt;=6*60,F10716&lt;10*60),1,IF(F10716&gt;=15*60,1,IF(F10716&lt;1*60,1,0)))</f>
        <v>0</v>
      </c>
      <c r="I10716">
        <f>IF(AND(F10716&gt;=1*60,F10716&lt;6*60),1,0)</f>
        <v>1</v>
      </c>
      <c r="J10716">
        <f>IF(AND(F10716&gt;=10*60,F10716&lt;15*60),1,0)</f>
        <v>0</v>
      </c>
      <c r="K10716">
        <f>IF(AND(F10716&gt;=16*60,F10716&lt;21*60),1,0)</f>
        <v>0</v>
      </c>
      <c r="L10716">
        <f>K10716*G10716</f>
        <v>0</v>
      </c>
      <c r="M10716">
        <f>H10716*B10716</f>
        <v>0</v>
      </c>
      <c r="N10716">
        <f>I10716*B10716</f>
        <v>0.08</v>
      </c>
      <c r="O10716">
        <f>J10716*B10716</f>
        <v>0</v>
      </c>
    </row>
    <row r="10717" spans="1:15" x14ac:dyDescent="0.25">
      <c r="A10717" s="1">
        <v>41498.083333333299</v>
      </c>
      <c r="B10717">
        <v>0.1</v>
      </c>
      <c r="C10717">
        <f>HOUR(A10717)</f>
        <v>2</v>
      </c>
      <c r="D10717">
        <f>MINUTE(A10717)</f>
        <v>0</v>
      </c>
      <c r="E10717">
        <v>8</v>
      </c>
      <c r="F10717">
        <f>60*C10717+D10717</f>
        <v>120</v>
      </c>
      <c r="G10717">
        <f>IF(MONTH(A10717)&gt;10,1,IF(MONTH(A10717)&lt;4,1,0))</f>
        <v>0</v>
      </c>
      <c r="H10717">
        <f>IF(AND(F10717&gt;=6*60,F10717&lt;10*60),1,IF(F10717&gt;=15*60,1,IF(F10717&lt;1*60,1,0)))</f>
        <v>0</v>
      </c>
      <c r="I10717">
        <f>IF(AND(F10717&gt;=1*60,F10717&lt;6*60),1,0)</f>
        <v>1</v>
      </c>
      <c r="J10717">
        <f>IF(AND(F10717&gt;=10*60,F10717&lt;15*60),1,0)</f>
        <v>0</v>
      </c>
      <c r="K10717">
        <f>IF(AND(F10717&gt;=16*60,F10717&lt;21*60),1,0)</f>
        <v>0</v>
      </c>
      <c r="L10717">
        <f>K10717*G10717</f>
        <v>0</v>
      </c>
      <c r="M10717">
        <f>H10717*B10717</f>
        <v>0</v>
      </c>
      <c r="N10717">
        <f>I10717*B10717</f>
        <v>0.1</v>
      </c>
      <c r="O10717">
        <f>J10717*B10717</f>
        <v>0</v>
      </c>
    </row>
    <row r="10718" spans="1:15" x14ac:dyDescent="0.25">
      <c r="A10718" s="1">
        <v>41498.104166666701</v>
      </c>
      <c r="B10718">
        <v>4.2999999999999997E-2</v>
      </c>
      <c r="C10718">
        <f>HOUR(A10718)</f>
        <v>2</v>
      </c>
      <c r="D10718">
        <f>MINUTE(A10718)</f>
        <v>30</v>
      </c>
      <c r="E10718">
        <v>8</v>
      </c>
      <c r="F10718">
        <f>60*C10718+D10718</f>
        <v>150</v>
      </c>
      <c r="G10718">
        <f>IF(MONTH(A10718)&gt;10,1,IF(MONTH(A10718)&lt;4,1,0))</f>
        <v>0</v>
      </c>
      <c r="H10718">
        <f>IF(AND(F10718&gt;=6*60,F10718&lt;10*60),1,IF(F10718&gt;=15*60,1,IF(F10718&lt;1*60,1,0)))</f>
        <v>0</v>
      </c>
      <c r="I10718">
        <f>IF(AND(F10718&gt;=1*60,F10718&lt;6*60),1,0)</f>
        <v>1</v>
      </c>
      <c r="J10718">
        <f>IF(AND(F10718&gt;=10*60,F10718&lt;15*60),1,0)</f>
        <v>0</v>
      </c>
      <c r="K10718">
        <f>IF(AND(F10718&gt;=16*60,F10718&lt;21*60),1,0)</f>
        <v>0</v>
      </c>
      <c r="L10718">
        <f>K10718*G10718</f>
        <v>0</v>
      </c>
      <c r="M10718">
        <f>H10718*B10718</f>
        <v>0</v>
      </c>
      <c r="N10718">
        <f>I10718*B10718</f>
        <v>4.2999999999999997E-2</v>
      </c>
      <c r="O10718">
        <f>J10718*B10718</f>
        <v>0</v>
      </c>
    </row>
    <row r="10719" spans="1:15" x14ac:dyDescent="0.25">
      <c r="A10719" s="1">
        <v>41498.125</v>
      </c>
      <c r="B10719">
        <v>2.1999999999999999E-2</v>
      </c>
      <c r="C10719">
        <f>HOUR(A10719)</f>
        <v>3</v>
      </c>
      <c r="D10719">
        <f>MINUTE(A10719)</f>
        <v>0</v>
      </c>
      <c r="E10719">
        <v>8</v>
      </c>
      <c r="F10719">
        <f>60*C10719+D10719</f>
        <v>180</v>
      </c>
      <c r="G10719">
        <f>IF(MONTH(A10719)&gt;10,1,IF(MONTH(A10719)&lt;4,1,0))</f>
        <v>0</v>
      </c>
      <c r="H10719">
        <f>IF(AND(F10719&gt;=6*60,F10719&lt;10*60),1,IF(F10719&gt;=15*60,1,IF(F10719&lt;1*60,1,0)))</f>
        <v>0</v>
      </c>
      <c r="I10719">
        <f>IF(AND(F10719&gt;=1*60,F10719&lt;6*60),1,0)</f>
        <v>1</v>
      </c>
      <c r="J10719">
        <f>IF(AND(F10719&gt;=10*60,F10719&lt;15*60),1,0)</f>
        <v>0</v>
      </c>
      <c r="K10719">
        <f>IF(AND(F10719&gt;=16*60,F10719&lt;21*60),1,0)</f>
        <v>0</v>
      </c>
      <c r="L10719">
        <f>K10719*G10719</f>
        <v>0</v>
      </c>
      <c r="M10719">
        <f>H10719*B10719</f>
        <v>0</v>
      </c>
      <c r="N10719">
        <f>I10719*B10719</f>
        <v>2.1999999999999999E-2</v>
      </c>
      <c r="O10719">
        <f>J10719*B10719</f>
        <v>0</v>
      </c>
    </row>
    <row r="10720" spans="1:15" x14ac:dyDescent="0.25">
      <c r="A10720" s="1">
        <v>41498.145833333299</v>
      </c>
      <c r="B10720">
        <v>4.2000000000000003E-2</v>
      </c>
      <c r="C10720">
        <f>HOUR(A10720)</f>
        <v>3</v>
      </c>
      <c r="D10720">
        <f>MINUTE(A10720)</f>
        <v>30</v>
      </c>
      <c r="E10720">
        <v>8</v>
      </c>
      <c r="F10720">
        <f>60*C10720+D10720</f>
        <v>210</v>
      </c>
      <c r="G10720">
        <f>IF(MONTH(A10720)&gt;10,1,IF(MONTH(A10720)&lt;4,1,0))</f>
        <v>0</v>
      </c>
      <c r="H10720">
        <f>IF(AND(F10720&gt;=6*60,F10720&lt;10*60),1,IF(F10720&gt;=15*60,1,IF(F10720&lt;1*60,1,0)))</f>
        <v>0</v>
      </c>
      <c r="I10720">
        <f>IF(AND(F10720&gt;=1*60,F10720&lt;6*60),1,0)</f>
        <v>1</v>
      </c>
      <c r="J10720">
        <f>IF(AND(F10720&gt;=10*60,F10720&lt;15*60),1,0)</f>
        <v>0</v>
      </c>
      <c r="K10720">
        <f>IF(AND(F10720&gt;=16*60,F10720&lt;21*60),1,0)</f>
        <v>0</v>
      </c>
      <c r="L10720">
        <f>K10720*G10720</f>
        <v>0</v>
      </c>
      <c r="M10720">
        <f>H10720*B10720</f>
        <v>0</v>
      </c>
      <c r="N10720">
        <f>I10720*B10720</f>
        <v>4.2000000000000003E-2</v>
      </c>
      <c r="O10720">
        <f>J10720*B10720</f>
        <v>0</v>
      </c>
    </row>
    <row r="10721" spans="1:15" x14ac:dyDescent="0.25">
      <c r="A10721" s="1">
        <v>41498.166666666701</v>
      </c>
      <c r="B10721">
        <v>4.1000000000000002E-2</v>
      </c>
      <c r="C10721">
        <f>HOUR(A10721)</f>
        <v>4</v>
      </c>
      <c r="D10721">
        <f>MINUTE(A10721)</f>
        <v>0</v>
      </c>
      <c r="E10721">
        <v>8</v>
      </c>
      <c r="F10721">
        <f>60*C10721+D10721</f>
        <v>240</v>
      </c>
      <c r="G10721">
        <f>IF(MONTH(A10721)&gt;10,1,IF(MONTH(A10721)&lt;4,1,0))</f>
        <v>0</v>
      </c>
      <c r="H10721">
        <f>IF(AND(F10721&gt;=6*60,F10721&lt;10*60),1,IF(F10721&gt;=15*60,1,IF(F10721&lt;1*60,1,0)))</f>
        <v>0</v>
      </c>
      <c r="I10721">
        <f>IF(AND(F10721&gt;=1*60,F10721&lt;6*60),1,0)</f>
        <v>1</v>
      </c>
      <c r="J10721">
        <f>IF(AND(F10721&gt;=10*60,F10721&lt;15*60),1,0)</f>
        <v>0</v>
      </c>
      <c r="K10721">
        <f>IF(AND(F10721&gt;=16*60,F10721&lt;21*60),1,0)</f>
        <v>0</v>
      </c>
      <c r="L10721">
        <f>K10721*G10721</f>
        <v>0</v>
      </c>
      <c r="M10721">
        <f>H10721*B10721</f>
        <v>0</v>
      </c>
      <c r="N10721">
        <f>I10721*B10721</f>
        <v>4.1000000000000002E-2</v>
      </c>
      <c r="O10721">
        <f>J10721*B10721</f>
        <v>0</v>
      </c>
    </row>
    <row r="10722" spans="1:15" x14ac:dyDescent="0.25">
      <c r="A10722" s="1">
        <v>41498.1875</v>
      </c>
      <c r="B10722">
        <v>0.02</v>
      </c>
      <c r="C10722">
        <f>HOUR(A10722)</f>
        <v>4</v>
      </c>
      <c r="D10722">
        <f>MINUTE(A10722)</f>
        <v>30</v>
      </c>
      <c r="E10722">
        <v>8</v>
      </c>
      <c r="F10722">
        <f>60*C10722+D10722</f>
        <v>270</v>
      </c>
      <c r="G10722">
        <f>IF(MONTH(A10722)&gt;10,1,IF(MONTH(A10722)&lt;4,1,0))</f>
        <v>0</v>
      </c>
      <c r="H10722">
        <f>IF(AND(F10722&gt;=6*60,F10722&lt;10*60),1,IF(F10722&gt;=15*60,1,IF(F10722&lt;1*60,1,0)))</f>
        <v>0</v>
      </c>
      <c r="I10722">
        <f>IF(AND(F10722&gt;=1*60,F10722&lt;6*60),1,0)</f>
        <v>1</v>
      </c>
      <c r="J10722">
        <f>IF(AND(F10722&gt;=10*60,F10722&lt;15*60),1,0)</f>
        <v>0</v>
      </c>
      <c r="K10722">
        <f>IF(AND(F10722&gt;=16*60,F10722&lt;21*60),1,0)</f>
        <v>0</v>
      </c>
      <c r="L10722">
        <f>K10722*G10722</f>
        <v>0</v>
      </c>
      <c r="M10722">
        <f>H10722*B10722</f>
        <v>0</v>
      </c>
      <c r="N10722">
        <f>I10722*B10722</f>
        <v>0.02</v>
      </c>
      <c r="O10722">
        <f>J10722*B10722</f>
        <v>0</v>
      </c>
    </row>
    <row r="10723" spans="1:15" x14ac:dyDescent="0.25">
      <c r="A10723" s="1">
        <v>41498.208333333299</v>
      </c>
      <c r="B10723">
        <v>0.04</v>
      </c>
      <c r="C10723">
        <f>HOUR(A10723)</f>
        <v>5</v>
      </c>
      <c r="D10723">
        <f>MINUTE(A10723)</f>
        <v>0</v>
      </c>
      <c r="E10723">
        <v>8</v>
      </c>
      <c r="F10723">
        <f>60*C10723+D10723</f>
        <v>300</v>
      </c>
      <c r="G10723">
        <f>IF(MONTH(A10723)&gt;10,1,IF(MONTH(A10723)&lt;4,1,0))</f>
        <v>0</v>
      </c>
      <c r="H10723">
        <f>IF(AND(F10723&gt;=6*60,F10723&lt;10*60),1,IF(F10723&gt;=15*60,1,IF(F10723&lt;1*60,1,0)))</f>
        <v>0</v>
      </c>
      <c r="I10723">
        <f>IF(AND(F10723&gt;=1*60,F10723&lt;6*60),1,0)</f>
        <v>1</v>
      </c>
      <c r="J10723">
        <f>IF(AND(F10723&gt;=10*60,F10723&lt;15*60),1,0)</f>
        <v>0</v>
      </c>
      <c r="K10723">
        <f>IF(AND(F10723&gt;=16*60,F10723&lt;21*60),1,0)</f>
        <v>0</v>
      </c>
      <c r="L10723">
        <f>K10723*G10723</f>
        <v>0</v>
      </c>
      <c r="M10723">
        <f>H10723*B10723</f>
        <v>0</v>
      </c>
      <c r="N10723">
        <f>I10723*B10723</f>
        <v>0.04</v>
      </c>
      <c r="O10723">
        <f>J10723*B10723</f>
        <v>0</v>
      </c>
    </row>
    <row r="10724" spans="1:15" x14ac:dyDescent="0.25">
      <c r="A10724" s="1">
        <v>41498.229166666701</v>
      </c>
      <c r="B10724">
        <v>0.04</v>
      </c>
      <c r="C10724">
        <f>HOUR(A10724)</f>
        <v>5</v>
      </c>
      <c r="D10724">
        <f>MINUTE(A10724)</f>
        <v>30</v>
      </c>
      <c r="E10724">
        <v>8</v>
      </c>
      <c r="F10724">
        <f>60*C10724+D10724</f>
        <v>330</v>
      </c>
      <c r="G10724">
        <f>IF(MONTH(A10724)&gt;10,1,IF(MONTH(A10724)&lt;4,1,0))</f>
        <v>0</v>
      </c>
      <c r="H10724">
        <f>IF(AND(F10724&gt;=6*60,F10724&lt;10*60),1,IF(F10724&gt;=15*60,1,IF(F10724&lt;1*60,1,0)))</f>
        <v>0</v>
      </c>
      <c r="I10724">
        <f>IF(AND(F10724&gt;=1*60,F10724&lt;6*60),1,0)</f>
        <v>1</v>
      </c>
      <c r="J10724">
        <f>IF(AND(F10724&gt;=10*60,F10724&lt;15*60),1,0)</f>
        <v>0</v>
      </c>
      <c r="K10724">
        <f>IF(AND(F10724&gt;=16*60,F10724&lt;21*60),1,0)</f>
        <v>0</v>
      </c>
      <c r="L10724">
        <f>K10724*G10724</f>
        <v>0</v>
      </c>
      <c r="M10724">
        <f>H10724*B10724</f>
        <v>0</v>
      </c>
      <c r="N10724">
        <f>I10724*B10724</f>
        <v>0.04</v>
      </c>
      <c r="O10724">
        <f>J10724*B10724</f>
        <v>0</v>
      </c>
    </row>
    <row r="10725" spans="1:15" x14ac:dyDescent="0.25">
      <c r="A10725" s="1">
        <v>41498.25</v>
      </c>
      <c r="B10725">
        <v>0.02</v>
      </c>
      <c r="C10725">
        <f>HOUR(A10725)</f>
        <v>6</v>
      </c>
      <c r="D10725">
        <f>MINUTE(A10725)</f>
        <v>0</v>
      </c>
      <c r="E10725">
        <v>8</v>
      </c>
      <c r="F10725">
        <f>60*C10725+D10725</f>
        <v>360</v>
      </c>
      <c r="G10725">
        <f>IF(MONTH(A10725)&gt;10,1,IF(MONTH(A10725)&lt;4,1,0))</f>
        <v>0</v>
      </c>
      <c r="H10725">
        <f>IF(AND(F10725&gt;=6*60,F10725&lt;10*60),1,IF(F10725&gt;=15*60,1,IF(F10725&lt;1*60,1,0)))</f>
        <v>1</v>
      </c>
      <c r="I10725">
        <f>IF(AND(F10725&gt;=1*60,F10725&lt;6*60),1,0)</f>
        <v>0</v>
      </c>
      <c r="J10725">
        <f>IF(AND(F10725&gt;=10*60,F10725&lt;15*60),1,0)</f>
        <v>0</v>
      </c>
      <c r="K10725">
        <f>IF(AND(F10725&gt;=16*60,F10725&lt;21*60),1,0)</f>
        <v>0</v>
      </c>
      <c r="L10725">
        <f>K10725*G10725</f>
        <v>0</v>
      </c>
      <c r="M10725">
        <f>H10725*B10725</f>
        <v>0.02</v>
      </c>
      <c r="N10725">
        <f>I10725*B10725</f>
        <v>0</v>
      </c>
      <c r="O10725">
        <f>J10725*B10725</f>
        <v>0</v>
      </c>
    </row>
    <row r="10726" spans="1:15" x14ac:dyDescent="0.25">
      <c r="A10726" s="1">
        <v>41498.270833333299</v>
      </c>
      <c r="B10726">
        <v>0.04</v>
      </c>
      <c r="C10726">
        <f>HOUR(A10726)</f>
        <v>6</v>
      </c>
      <c r="D10726">
        <f>MINUTE(A10726)</f>
        <v>30</v>
      </c>
      <c r="E10726">
        <v>8</v>
      </c>
      <c r="F10726">
        <f>60*C10726+D10726</f>
        <v>390</v>
      </c>
      <c r="G10726">
        <f>IF(MONTH(A10726)&gt;10,1,IF(MONTH(A10726)&lt;4,1,0))</f>
        <v>0</v>
      </c>
      <c r="H10726">
        <f>IF(AND(F10726&gt;=6*60,F10726&lt;10*60),1,IF(F10726&gt;=15*60,1,IF(F10726&lt;1*60,1,0)))</f>
        <v>1</v>
      </c>
      <c r="I10726">
        <f>IF(AND(F10726&gt;=1*60,F10726&lt;6*60),1,0)</f>
        <v>0</v>
      </c>
      <c r="J10726">
        <f>IF(AND(F10726&gt;=10*60,F10726&lt;15*60),1,0)</f>
        <v>0</v>
      </c>
      <c r="K10726">
        <f>IF(AND(F10726&gt;=16*60,F10726&lt;21*60),1,0)</f>
        <v>0</v>
      </c>
      <c r="L10726">
        <f>K10726*G10726</f>
        <v>0</v>
      </c>
      <c r="M10726">
        <f>H10726*B10726</f>
        <v>0.04</v>
      </c>
      <c r="N10726">
        <f>I10726*B10726</f>
        <v>0</v>
      </c>
      <c r="O10726">
        <f>J10726*B10726</f>
        <v>0</v>
      </c>
    </row>
    <row r="10727" spans="1:15" x14ac:dyDescent="0.25">
      <c r="A10727" s="1">
        <v>41498.291666666701</v>
      </c>
      <c r="B10727">
        <v>0.19400000000000001</v>
      </c>
      <c r="C10727">
        <f>HOUR(A10727)</f>
        <v>7</v>
      </c>
      <c r="D10727">
        <f>MINUTE(A10727)</f>
        <v>0</v>
      </c>
      <c r="E10727">
        <v>8</v>
      </c>
      <c r="F10727">
        <f>60*C10727+D10727</f>
        <v>420</v>
      </c>
      <c r="G10727">
        <f>IF(MONTH(A10727)&gt;10,1,IF(MONTH(A10727)&lt;4,1,0))</f>
        <v>0</v>
      </c>
      <c r="H10727">
        <f>IF(AND(F10727&gt;=6*60,F10727&lt;10*60),1,IF(F10727&gt;=15*60,1,IF(F10727&lt;1*60,1,0)))</f>
        <v>1</v>
      </c>
      <c r="I10727">
        <f>IF(AND(F10727&gt;=1*60,F10727&lt;6*60),1,0)</f>
        <v>0</v>
      </c>
      <c r="J10727">
        <f>IF(AND(F10727&gt;=10*60,F10727&lt;15*60),1,0)</f>
        <v>0</v>
      </c>
      <c r="K10727">
        <f>IF(AND(F10727&gt;=16*60,F10727&lt;21*60),1,0)</f>
        <v>0</v>
      </c>
      <c r="L10727">
        <f>K10727*G10727</f>
        <v>0</v>
      </c>
      <c r="M10727">
        <f>H10727*B10727</f>
        <v>0.19400000000000001</v>
      </c>
      <c r="N10727">
        <f>I10727*B10727</f>
        <v>0</v>
      </c>
      <c r="O10727">
        <f>J10727*B10727</f>
        <v>0</v>
      </c>
    </row>
    <row r="10728" spans="1:15" x14ac:dyDescent="0.25">
      <c r="A10728" s="1">
        <v>41498.3125</v>
      </c>
      <c r="B10728">
        <v>0.106</v>
      </c>
      <c r="C10728">
        <f>HOUR(A10728)</f>
        <v>7</v>
      </c>
      <c r="D10728">
        <f>MINUTE(A10728)</f>
        <v>30</v>
      </c>
      <c r="E10728">
        <v>8</v>
      </c>
      <c r="F10728">
        <f>60*C10728+D10728</f>
        <v>450</v>
      </c>
      <c r="G10728">
        <f>IF(MONTH(A10728)&gt;10,1,IF(MONTH(A10728)&lt;4,1,0))</f>
        <v>0</v>
      </c>
      <c r="H10728">
        <f>IF(AND(F10728&gt;=6*60,F10728&lt;10*60),1,IF(F10728&gt;=15*60,1,IF(F10728&lt;1*60,1,0)))</f>
        <v>1</v>
      </c>
      <c r="I10728">
        <f>IF(AND(F10728&gt;=1*60,F10728&lt;6*60),1,0)</f>
        <v>0</v>
      </c>
      <c r="J10728">
        <f>IF(AND(F10728&gt;=10*60,F10728&lt;15*60),1,0)</f>
        <v>0</v>
      </c>
      <c r="K10728">
        <f>IF(AND(F10728&gt;=16*60,F10728&lt;21*60),1,0)</f>
        <v>0</v>
      </c>
      <c r="L10728">
        <f>K10728*G10728</f>
        <v>0</v>
      </c>
      <c r="M10728">
        <f>H10728*B10728</f>
        <v>0.106</v>
      </c>
      <c r="N10728">
        <f>I10728*B10728</f>
        <v>0</v>
      </c>
      <c r="O10728">
        <f>J10728*B10728</f>
        <v>0</v>
      </c>
    </row>
    <row r="10729" spans="1:15" x14ac:dyDescent="0.25">
      <c r="A10729" s="1">
        <v>41498.333333333299</v>
      </c>
      <c r="B10729">
        <v>0.10100000000000001</v>
      </c>
      <c r="C10729">
        <f>HOUR(A10729)</f>
        <v>8</v>
      </c>
      <c r="D10729">
        <f>MINUTE(A10729)</f>
        <v>0</v>
      </c>
      <c r="E10729">
        <v>8</v>
      </c>
      <c r="F10729">
        <f>60*C10729+D10729</f>
        <v>480</v>
      </c>
      <c r="G10729">
        <f>IF(MONTH(A10729)&gt;10,1,IF(MONTH(A10729)&lt;4,1,0))</f>
        <v>0</v>
      </c>
      <c r="H10729">
        <f>IF(AND(F10729&gt;=6*60,F10729&lt;10*60),1,IF(F10729&gt;=15*60,1,IF(F10729&lt;1*60,1,0)))</f>
        <v>1</v>
      </c>
      <c r="I10729">
        <f>IF(AND(F10729&gt;=1*60,F10729&lt;6*60),1,0)</f>
        <v>0</v>
      </c>
      <c r="J10729">
        <f>IF(AND(F10729&gt;=10*60,F10729&lt;15*60),1,0)</f>
        <v>0</v>
      </c>
      <c r="K10729">
        <f>IF(AND(F10729&gt;=16*60,F10729&lt;21*60),1,0)</f>
        <v>0</v>
      </c>
      <c r="L10729">
        <f>K10729*G10729</f>
        <v>0</v>
      </c>
      <c r="M10729">
        <f>H10729*B10729</f>
        <v>0.10100000000000001</v>
      </c>
      <c r="N10729">
        <f>I10729*B10729</f>
        <v>0</v>
      </c>
      <c r="O10729">
        <f>J10729*B10729</f>
        <v>0</v>
      </c>
    </row>
    <row r="10730" spans="1:15" x14ac:dyDescent="0.25">
      <c r="A10730" s="1">
        <v>41498.354166666701</v>
      </c>
      <c r="B10730">
        <v>9.2999999999999999E-2</v>
      </c>
      <c r="C10730">
        <f>HOUR(A10730)</f>
        <v>8</v>
      </c>
      <c r="D10730">
        <f>MINUTE(A10730)</f>
        <v>30</v>
      </c>
      <c r="E10730">
        <v>8</v>
      </c>
      <c r="F10730">
        <f>60*C10730+D10730</f>
        <v>510</v>
      </c>
      <c r="G10730">
        <f>IF(MONTH(A10730)&gt;10,1,IF(MONTH(A10730)&lt;4,1,0))</f>
        <v>0</v>
      </c>
      <c r="H10730">
        <f>IF(AND(F10730&gt;=6*60,F10730&lt;10*60),1,IF(F10730&gt;=15*60,1,IF(F10730&lt;1*60,1,0)))</f>
        <v>1</v>
      </c>
      <c r="I10730">
        <f>IF(AND(F10730&gt;=1*60,F10730&lt;6*60),1,0)</f>
        <v>0</v>
      </c>
      <c r="J10730">
        <f>IF(AND(F10730&gt;=10*60,F10730&lt;15*60),1,0)</f>
        <v>0</v>
      </c>
      <c r="K10730">
        <f>IF(AND(F10730&gt;=16*60,F10730&lt;21*60),1,0)</f>
        <v>0</v>
      </c>
      <c r="L10730">
        <f>K10730*G10730</f>
        <v>0</v>
      </c>
      <c r="M10730">
        <f>H10730*B10730</f>
        <v>9.2999999999999999E-2</v>
      </c>
      <c r="N10730">
        <f>I10730*B10730</f>
        <v>0</v>
      </c>
      <c r="O10730">
        <f>J10730*B10730</f>
        <v>0</v>
      </c>
    </row>
    <row r="10731" spans="1:15" x14ac:dyDescent="0.25">
      <c r="A10731" s="1">
        <v>41498.375</v>
      </c>
      <c r="B10731">
        <v>0.02</v>
      </c>
      <c r="C10731">
        <f>HOUR(A10731)</f>
        <v>9</v>
      </c>
      <c r="D10731">
        <f>MINUTE(A10731)</f>
        <v>0</v>
      </c>
      <c r="E10731">
        <v>8</v>
      </c>
      <c r="F10731">
        <f>60*C10731+D10731</f>
        <v>540</v>
      </c>
      <c r="G10731">
        <f>IF(MONTH(A10731)&gt;10,1,IF(MONTH(A10731)&lt;4,1,0))</f>
        <v>0</v>
      </c>
      <c r="H10731">
        <f>IF(AND(F10731&gt;=6*60,F10731&lt;10*60),1,IF(F10731&gt;=15*60,1,IF(F10731&lt;1*60,1,0)))</f>
        <v>1</v>
      </c>
      <c r="I10731">
        <f>IF(AND(F10731&gt;=1*60,F10731&lt;6*60),1,0)</f>
        <v>0</v>
      </c>
      <c r="J10731">
        <f>IF(AND(F10731&gt;=10*60,F10731&lt;15*60),1,0)</f>
        <v>0</v>
      </c>
      <c r="K10731">
        <f>IF(AND(F10731&gt;=16*60,F10731&lt;21*60),1,0)</f>
        <v>0</v>
      </c>
      <c r="L10731">
        <f>K10731*G10731</f>
        <v>0</v>
      </c>
      <c r="M10731">
        <f>H10731*B10731</f>
        <v>0.02</v>
      </c>
      <c r="N10731">
        <f>I10731*B10731</f>
        <v>0</v>
      </c>
      <c r="O10731">
        <f>J10731*B10731</f>
        <v>0</v>
      </c>
    </row>
    <row r="10732" spans="1:15" x14ac:dyDescent="0.25">
      <c r="A10732" s="1">
        <v>41498.395833333299</v>
      </c>
      <c r="B10732">
        <v>0.04</v>
      </c>
      <c r="C10732">
        <f>HOUR(A10732)</f>
        <v>9</v>
      </c>
      <c r="D10732">
        <f>MINUTE(A10732)</f>
        <v>30</v>
      </c>
      <c r="E10732">
        <v>8</v>
      </c>
      <c r="F10732">
        <f>60*C10732+D10732</f>
        <v>570</v>
      </c>
      <c r="G10732">
        <f>IF(MONTH(A10732)&gt;10,1,IF(MONTH(A10732)&lt;4,1,0))</f>
        <v>0</v>
      </c>
      <c r="H10732">
        <f>IF(AND(F10732&gt;=6*60,F10732&lt;10*60),1,IF(F10732&gt;=15*60,1,IF(F10732&lt;1*60,1,0)))</f>
        <v>1</v>
      </c>
      <c r="I10732">
        <f>IF(AND(F10732&gt;=1*60,F10732&lt;6*60),1,0)</f>
        <v>0</v>
      </c>
      <c r="J10732">
        <f>IF(AND(F10732&gt;=10*60,F10732&lt;15*60),1,0)</f>
        <v>0</v>
      </c>
      <c r="K10732">
        <f>IF(AND(F10732&gt;=16*60,F10732&lt;21*60),1,0)</f>
        <v>0</v>
      </c>
      <c r="L10732">
        <f>K10732*G10732</f>
        <v>0</v>
      </c>
      <c r="M10732">
        <f>H10732*B10732</f>
        <v>0.04</v>
      </c>
      <c r="N10732">
        <f>I10732*B10732</f>
        <v>0</v>
      </c>
      <c r="O10732">
        <f>J10732*B10732</f>
        <v>0</v>
      </c>
    </row>
    <row r="10733" spans="1:15" x14ac:dyDescent="0.25">
      <c r="A10733" s="1">
        <v>41498.416666666701</v>
      </c>
      <c r="B10733">
        <v>0.04</v>
      </c>
      <c r="C10733">
        <f>HOUR(A10733)</f>
        <v>10</v>
      </c>
      <c r="D10733">
        <f>MINUTE(A10733)</f>
        <v>0</v>
      </c>
      <c r="E10733">
        <v>8</v>
      </c>
      <c r="F10733">
        <f>60*C10733+D10733</f>
        <v>600</v>
      </c>
      <c r="G10733">
        <f>IF(MONTH(A10733)&gt;10,1,IF(MONTH(A10733)&lt;4,1,0))</f>
        <v>0</v>
      </c>
      <c r="H10733">
        <f>IF(AND(F10733&gt;=6*60,F10733&lt;10*60),1,IF(F10733&gt;=15*60,1,IF(F10733&lt;1*60,1,0)))</f>
        <v>0</v>
      </c>
      <c r="I10733">
        <f>IF(AND(F10733&gt;=1*60,F10733&lt;6*60),1,0)</f>
        <v>0</v>
      </c>
      <c r="J10733">
        <f>IF(AND(F10733&gt;=10*60,F10733&lt;15*60),1,0)</f>
        <v>1</v>
      </c>
      <c r="K10733">
        <f>IF(AND(F10733&gt;=16*60,F10733&lt;21*60),1,0)</f>
        <v>0</v>
      </c>
      <c r="L10733">
        <f>K10733*G10733</f>
        <v>0</v>
      </c>
      <c r="M10733">
        <f>H10733*B10733</f>
        <v>0</v>
      </c>
      <c r="N10733">
        <f>I10733*B10733</f>
        <v>0</v>
      </c>
      <c r="O10733">
        <f>J10733*B10733</f>
        <v>0.04</v>
      </c>
    </row>
    <row r="10734" spans="1:15" x14ac:dyDescent="0.25">
      <c r="A10734" s="1">
        <v>41498.4375</v>
      </c>
      <c r="B10734">
        <v>0.02</v>
      </c>
      <c r="C10734">
        <f>HOUR(A10734)</f>
        <v>10</v>
      </c>
      <c r="D10734">
        <f>MINUTE(A10734)</f>
        <v>30</v>
      </c>
      <c r="E10734">
        <v>8</v>
      </c>
      <c r="F10734">
        <f>60*C10734+D10734</f>
        <v>630</v>
      </c>
      <c r="G10734">
        <f>IF(MONTH(A10734)&gt;10,1,IF(MONTH(A10734)&lt;4,1,0))</f>
        <v>0</v>
      </c>
      <c r="H10734">
        <f>IF(AND(F10734&gt;=6*60,F10734&lt;10*60),1,IF(F10734&gt;=15*60,1,IF(F10734&lt;1*60,1,0)))</f>
        <v>0</v>
      </c>
      <c r="I10734">
        <f>IF(AND(F10734&gt;=1*60,F10734&lt;6*60),1,0)</f>
        <v>0</v>
      </c>
      <c r="J10734">
        <f>IF(AND(F10734&gt;=10*60,F10734&lt;15*60),1,0)</f>
        <v>1</v>
      </c>
      <c r="K10734">
        <f>IF(AND(F10734&gt;=16*60,F10734&lt;21*60),1,0)</f>
        <v>0</v>
      </c>
      <c r="L10734">
        <f>K10734*G10734</f>
        <v>0</v>
      </c>
      <c r="M10734">
        <f>H10734*B10734</f>
        <v>0</v>
      </c>
      <c r="N10734">
        <f>I10734*B10734</f>
        <v>0</v>
      </c>
      <c r="O10734">
        <f>J10734*B10734</f>
        <v>0.02</v>
      </c>
    </row>
    <row r="10735" spans="1:15" x14ac:dyDescent="0.25">
      <c r="A10735" s="1">
        <v>41498.458333333299</v>
      </c>
      <c r="B10735">
        <v>3.9E-2</v>
      </c>
      <c r="C10735">
        <f>HOUR(A10735)</f>
        <v>11</v>
      </c>
      <c r="D10735">
        <f>MINUTE(A10735)</f>
        <v>0</v>
      </c>
      <c r="E10735">
        <v>8</v>
      </c>
      <c r="F10735">
        <f>60*C10735+D10735</f>
        <v>660</v>
      </c>
      <c r="G10735">
        <f>IF(MONTH(A10735)&gt;10,1,IF(MONTH(A10735)&lt;4,1,0))</f>
        <v>0</v>
      </c>
      <c r="H10735">
        <f>IF(AND(F10735&gt;=6*60,F10735&lt;10*60),1,IF(F10735&gt;=15*60,1,IF(F10735&lt;1*60,1,0)))</f>
        <v>0</v>
      </c>
      <c r="I10735">
        <f>IF(AND(F10735&gt;=1*60,F10735&lt;6*60),1,0)</f>
        <v>0</v>
      </c>
      <c r="J10735">
        <f>IF(AND(F10735&gt;=10*60,F10735&lt;15*60),1,0)</f>
        <v>1</v>
      </c>
      <c r="K10735">
        <f>IF(AND(F10735&gt;=16*60,F10735&lt;21*60),1,0)</f>
        <v>0</v>
      </c>
      <c r="L10735">
        <f>K10735*G10735</f>
        <v>0</v>
      </c>
      <c r="M10735">
        <f>H10735*B10735</f>
        <v>0</v>
      </c>
      <c r="N10735">
        <f>I10735*B10735</f>
        <v>0</v>
      </c>
      <c r="O10735">
        <f>J10735*B10735</f>
        <v>3.9E-2</v>
      </c>
    </row>
    <row r="10736" spans="1:15" x14ac:dyDescent="0.25">
      <c r="A10736" s="1">
        <v>41498.479166666701</v>
      </c>
      <c r="B10736">
        <v>0.04</v>
      </c>
      <c r="C10736">
        <f>HOUR(A10736)</f>
        <v>11</v>
      </c>
      <c r="D10736">
        <f>MINUTE(A10736)</f>
        <v>30</v>
      </c>
      <c r="E10736">
        <v>8</v>
      </c>
      <c r="F10736">
        <f>60*C10736+D10736</f>
        <v>690</v>
      </c>
      <c r="G10736">
        <f>IF(MONTH(A10736)&gt;10,1,IF(MONTH(A10736)&lt;4,1,0))</f>
        <v>0</v>
      </c>
      <c r="H10736">
        <f>IF(AND(F10736&gt;=6*60,F10736&lt;10*60),1,IF(F10736&gt;=15*60,1,IF(F10736&lt;1*60,1,0)))</f>
        <v>0</v>
      </c>
      <c r="I10736">
        <f>IF(AND(F10736&gt;=1*60,F10736&lt;6*60),1,0)</f>
        <v>0</v>
      </c>
      <c r="J10736">
        <f>IF(AND(F10736&gt;=10*60,F10736&lt;15*60),1,0)</f>
        <v>1</v>
      </c>
      <c r="K10736">
        <f>IF(AND(F10736&gt;=16*60,F10736&lt;21*60),1,0)</f>
        <v>0</v>
      </c>
      <c r="L10736">
        <f>K10736*G10736</f>
        <v>0</v>
      </c>
      <c r="M10736">
        <f>H10736*B10736</f>
        <v>0</v>
      </c>
      <c r="N10736">
        <f>I10736*B10736</f>
        <v>0</v>
      </c>
      <c r="O10736">
        <f>J10736*B10736</f>
        <v>0.04</v>
      </c>
    </row>
    <row r="10737" spans="1:15" x14ac:dyDescent="0.25">
      <c r="A10737" s="1">
        <v>41498.5</v>
      </c>
      <c r="B10737">
        <v>1.9E-2</v>
      </c>
      <c r="C10737">
        <f>HOUR(A10737)</f>
        <v>12</v>
      </c>
      <c r="D10737">
        <f>MINUTE(A10737)</f>
        <v>0</v>
      </c>
      <c r="E10737">
        <v>8</v>
      </c>
      <c r="F10737">
        <f>60*C10737+D10737</f>
        <v>720</v>
      </c>
      <c r="G10737">
        <f>IF(MONTH(A10737)&gt;10,1,IF(MONTH(A10737)&lt;4,1,0))</f>
        <v>0</v>
      </c>
      <c r="H10737">
        <f>IF(AND(F10737&gt;=6*60,F10737&lt;10*60),1,IF(F10737&gt;=15*60,1,IF(F10737&lt;1*60,1,0)))</f>
        <v>0</v>
      </c>
      <c r="I10737">
        <f>IF(AND(F10737&gt;=1*60,F10737&lt;6*60),1,0)</f>
        <v>0</v>
      </c>
      <c r="J10737">
        <f>IF(AND(F10737&gt;=10*60,F10737&lt;15*60),1,0)</f>
        <v>1</v>
      </c>
      <c r="K10737">
        <f>IF(AND(F10737&gt;=16*60,F10737&lt;21*60),1,0)</f>
        <v>0</v>
      </c>
      <c r="L10737">
        <f>K10737*G10737</f>
        <v>0</v>
      </c>
      <c r="M10737">
        <f>H10737*B10737</f>
        <v>0</v>
      </c>
      <c r="N10737">
        <f>I10737*B10737</f>
        <v>0</v>
      </c>
      <c r="O10737">
        <f>J10737*B10737</f>
        <v>1.9E-2</v>
      </c>
    </row>
    <row r="10738" spans="1:15" x14ac:dyDescent="0.25">
      <c r="A10738" s="1">
        <v>41498.520833333299</v>
      </c>
      <c r="B10738">
        <v>7.8E-2</v>
      </c>
      <c r="C10738">
        <f>HOUR(A10738)</f>
        <v>12</v>
      </c>
      <c r="D10738">
        <f>MINUTE(A10738)</f>
        <v>30</v>
      </c>
      <c r="E10738">
        <v>8</v>
      </c>
      <c r="F10738">
        <f>60*C10738+D10738</f>
        <v>750</v>
      </c>
      <c r="G10738">
        <f>IF(MONTH(A10738)&gt;10,1,IF(MONTH(A10738)&lt;4,1,0))</f>
        <v>0</v>
      </c>
      <c r="H10738">
        <f>IF(AND(F10738&gt;=6*60,F10738&lt;10*60),1,IF(F10738&gt;=15*60,1,IF(F10738&lt;1*60,1,0)))</f>
        <v>0</v>
      </c>
      <c r="I10738">
        <f>IF(AND(F10738&gt;=1*60,F10738&lt;6*60),1,0)</f>
        <v>0</v>
      </c>
      <c r="J10738">
        <f>IF(AND(F10738&gt;=10*60,F10738&lt;15*60),1,0)</f>
        <v>1</v>
      </c>
      <c r="K10738">
        <f>IF(AND(F10738&gt;=16*60,F10738&lt;21*60),1,0)</f>
        <v>0</v>
      </c>
      <c r="L10738">
        <f>K10738*G10738</f>
        <v>0</v>
      </c>
      <c r="M10738">
        <f>H10738*B10738</f>
        <v>0</v>
      </c>
      <c r="N10738">
        <f>I10738*B10738</f>
        <v>0</v>
      </c>
      <c r="O10738">
        <f>J10738*B10738</f>
        <v>7.8E-2</v>
      </c>
    </row>
    <row r="10739" spans="1:15" x14ac:dyDescent="0.25">
      <c r="A10739" s="1">
        <v>41498.541666666701</v>
      </c>
      <c r="B10739">
        <v>0.104</v>
      </c>
      <c r="C10739">
        <f>HOUR(A10739)</f>
        <v>13</v>
      </c>
      <c r="D10739">
        <f>MINUTE(A10739)</f>
        <v>0</v>
      </c>
      <c r="E10739">
        <v>8</v>
      </c>
      <c r="F10739">
        <f>60*C10739+D10739</f>
        <v>780</v>
      </c>
      <c r="G10739">
        <f>IF(MONTH(A10739)&gt;10,1,IF(MONTH(A10739)&lt;4,1,0))</f>
        <v>0</v>
      </c>
      <c r="H10739">
        <f>IF(AND(F10739&gt;=6*60,F10739&lt;10*60),1,IF(F10739&gt;=15*60,1,IF(F10739&lt;1*60,1,0)))</f>
        <v>0</v>
      </c>
      <c r="I10739">
        <f>IF(AND(F10739&gt;=1*60,F10739&lt;6*60),1,0)</f>
        <v>0</v>
      </c>
      <c r="J10739">
        <f>IF(AND(F10739&gt;=10*60,F10739&lt;15*60),1,0)</f>
        <v>1</v>
      </c>
      <c r="K10739">
        <f>IF(AND(F10739&gt;=16*60,F10739&lt;21*60),1,0)</f>
        <v>0</v>
      </c>
      <c r="L10739">
        <f>K10739*G10739</f>
        <v>0</v>
      </c>
      <c r="M10739">
        <f>H10739*B10739</f>
        <v>0</v>
      </c>
      <c r="N10739">
        <f>I10739*B10739</f>
        <v>0</v>
      </c>
      <c r="O10739">
        <f>J10739*B10739</f>
        <v>0.104</v>
      </c>
    </row>
    <row r="10740" spans="1:15" x14ac:dyDescent="0.25">
      <c r="A10740" s="1">
        <v>41498.5625</v>
      </c>
      <c r="B10740">
        <v>0.14899999999999999</v>
      </c>
      <c r="C10740">
        <f>HOUR(A10740)</f>
        <v>13</v>
      </c>
      <c r="D10740">
        <f>MINUTE(A10740)</f>
        <v>30</v>
      </c>
      <c r="E10740">
        <v>8</v>
      </c>
      <c r="F10740">
        <f>60*C10740+D10740</f>
        <v>810</v>
      </c>
      <c r="G10740">
        <f>IF(MONTH(A10740)&gt;10,1,IF(MONTH(A10740)&lt;4,1,0))</f>
        <v>0</v>
      </c>
      <c r="H10740">
        <f>IF(AND(F10740&gt;=6*60,F10740&lt;10*60),1,IF(F10740&gt;=15*60,1,IF(F10740&lt;1*60,1,0)))</f>
        <v>0</v>
      </c>
      <c r="I10740">
        <f>IF(AND(F10740&gt;=1*60,F10740&lt;6*60),1,0)</f>
        <v>0</v>
      </c>
      <c r="J10740">
        <f>IF(AND(F10740&gt;=10*60,F10740&lt;15*60),1,0)</f>
        <v>1</v>
      </c>
      <c r="K10740">
        <f>IF(AND(F10740&gt;=16*60,F10740&lt;21*60),1,0)</f>
        <v>0</v>
      </c>
      <c r="L10740">
        <f>K10740*G10740</f>
        <v>0</v>
      </c>
      <c r="M10740">
        <f>H10740*B10740</f>
        <v>0</v>
      </c>
      <c r="N10740">
        <f>I10740*B10740</f>
        <v>0</v>
      </c>
      <c r="O10740">
        <f>J10740*B10740</f>
        <v>0.14899999999999999</v>
      </c>
    </row>
    <row r="10741" spans="1:15" x14ac:dyDescent="0.25">
      <c r="A10741" s="1">
        <v>41498.583333333299</v>
      </c>
      <c r="B10741">
        <v>9.4E-2</v>
      </c>
      <c r="C10741">
        <f>HOUR(A10741)</f>
        <v>14</v>
      </c>
      <c r="D10741">
        <f>MINUTE(A10741)</f>
        <v>0</v>
      </c>
      <c r="E10741">
        <v>8</v>
      </c>
      <c r="F10741">
        <f>60*C10741+D10741</f>
        <v>840</v>
      </c>
      <c r="G10741">
        <f>IF(MONTH(A10741)&gt;10,1,IF(MONTH(A10741)&lt;4,1,0))</f>
        <v>0</v>
      </c>
      <c r="H10741">
        <f>IF(AND(F10741&gt;=6*60,F10741&lt;10*60),1,IF(F10741&gt;=15*60,1,IF(F10741&lt;1*60,1,0)))</f>
        <v>0</v>
      </c>
      <c r="I10741">
        <f>IF(AND(F10741&gt;=1*60,F10741&lt;6*60),1,0)</f>
        <v>0</v>
      </c>
      <c r="J10741">
        <f>IF(AND(F10741&gt;=10*60,F10741&lt;15*60),1,0)</f>
        <v>1</v>
      </c>
      <c r="K10741">
        <f>IF(AND(F10741&gt;=16*60,F10741&lt;21*60),1,0)</f>
        <v>0</v>
      </c>
      <c r="L10741">
        <f>K10741*G10741</f>
        <v>0</v>
      </c>
      <c r="M10741">
        <f>H10741*B10741</f>
        <v>0</v>
      </c>
      <c r="N10741">
        <f>I10741*B10741</f>
        <v>0</v>
      </c>
      <c r="O10741">
        <f>J10741*B10741</f>
        <v>9.4E-2</v>
      </c>
    </row>
    <row r="10742" spans="1:15" x14ac:dyDescent="0.25">
      <c r="A10742" s="1">
        <v>41498.604166666701</v>
      </c>
      <c r="B10742">
        <v>9.6000000000000002E-2</v>
      </c>
      <c r="C10742">
        <f>HOUR(A10742)</f>
        <v>14</v>
      </c>
      <c r="D10742">
        <f>MINUTE(A10742)</f>
        <v>30</v>
      </c>
      <c r="E10742">
        <v>8</v>
      </c>
      <c r="F10742">
        <f>60*C10742+D10742</f>
        <v>870</v>
      </c>
      <c r="G10742">
        <f>IF(MONTH(A10742)&gt;10,1,IF(MONTH(A10742)&lt;4,1,0))</f>
        <v>0</v>
      </c>
      <c r="H10742">
        <f>IF(AND(F10742&gt;=6*60,F10742&lt;10*60),1,IF(F10742&gt;=15*60,1,IF(F10742&lt;1*60,1,0)))</f>
        <v>0</v>
      </c>
      <c r="I10742">
        <f>IF(AND(F10742&gt;=1*60,F10742&lt;6*60),1,0)</f>
        <v>0</v>
      </c>
      <c r="J10742">
        <f>IF(AND(F10742&gt;=10*60,F10742&lt;15*60),1,0)</f>
        <v>1</v>
      </c>
      <c r="K10742">
        <f>IF(AND(F10742&gt;=16*60,F10742&lt;21*60),1,0)</f>
        <v>0</v>
      </c>
      <c r="L10742">
        <f>K10742*G10742</f>
        <v>0</v>
      </c>
      <c r="M10742">
        <f>H10742*B10742</f>
        <v>0</v>
      </c>
      <c r="N10742">
        <f>I10742*B10742</f>
        <v>0</v>
      </c>
      <c r="O10742">
        <f>J10742*B10742</f>
        <v>9.6000000000000002E-2</v>
      </c>
    </row>
    <row r="10743" spans="1:15" x14ac:dyDescent="0.25">
      <c r="A10743" s="1">
        <v>41498.625</v>
      </c>
      <c r="B10743">
        <v>7.0999999999999994E-2</v>
      </c>
      <c r="C10743">
        <f>HOUR(A10743)</f>
        <v>15</v>
      </c>
      <c r="D10743">
        <f>MINUTE(A10743)</f>
        <v>0</v>
      </c>
      <c r="E10743">
        <v>8</v>
      </c>
      <c r="F10743">
        <f>60*C10743+D10743</f>
        <v>900</v>
      </c>
      <c r="G10743">
        <f>IF(MONTH(A10743)&gt;10,1,IF(MONTH(A10743)&lt;4,1,0))</f>
        <v>0</v>
      </c>
      <c r="H10743">
        <f>IF(AND(F10743&gt;=6*60,F10743&lt;10*60),1,IF(F10743&gt;=15*60,1,IF(F10743&lt;1*60,1,0)))</f>
        <v>1</v>
      </c>
      <c r="I10743">
        <f>IF(AND(F10743&gt;=1*60,F10743&lt;6*60),1,0)</f>
        <v>0</v>
      </c>
      <c r="J10743">
        <f>IF(AND(F10743&gt;=10*60,F10743&lt;15*60),1,0)</f>
        <v>0</v>
      </c>
      <c r="K10743">
        <f>IF(AND(F10743&gt;=16*60,F10743&lt;21*60),1,0)</f>
        <v>0</v>
      </c>
      <c r="L10743">
        <f>K10743*G10743</f>
        <v>0</v>
      </c>
      <c r="M10743">
        <f>H10743*B10743</f>
        <v>7.0999999999999994E-2</v>
      </c>
      <c r="N10743">
        <f>I10743*B10743</f>
        <v>0</v>
      </c>
      <c r="O10743">
        <f>J10743*B10743</f>
        <v>0</v>
      </c>
    </row>
    <row r="10744" spans="1:15" x14ac:dyDescent="0.25">
      <c r="A10744" s="1">
        <v>41498.645833333299</v>
      </c>
      <c r="B10744">
        <v>8.8999999999999996E-2</v>
      </c>
      <c r="C10744">
        <f>HOUR(A10744)</f>
        <v>15</v>
      </c>
      <c r="D10744">
        <f>MINUTE(A10744)</f>
        <v>30</v>
      </c>
      <c r="E10744">
        <v>8</v>
      </c>
      <c r="F10744">
        <f>60*C10744+D10744</f>
        <v>930</v>
      </c>
      <c r="G10744">
        <f>IF(MONTH(A10744)&gt;10,1,IF(MONTH(A10744)&lt;4,1,0))</f>
        <v>0</v>
      </c>
      <c r="H10744">
        <f>IF(AND(F10744&gt;=6*60,F10744&lt;10*60),1,IF(F10744&gt;=15*60,1,IF(F10744&lt;1*60,1,0)))</f>
        <v>1</v>
      </c>
      <c r="I10744">
        <f>IF(AND(F10744&gt;=1*60,F10744&lt;6*60),1,0)</f>
        <v>0</v>
      </c>
      <c r="J10744">
        <f>IF(AND(F10744&gt;=10*60,F10744&lt;15*60),1,0)</f>
        <v>0</v>
      </c>
      <c r="K10744">
        <f>IF(AND(F10744&gt;=16*60,F10744&lt;21*60),1,0)</f>
        <v>0</v>
      </c>
      <c r="L10744">
        <f>K10744*G10744</f>
        <v>0</v>
      </c>
      <c r="M10744">
        <f>H10744*B10744</f>
        <v>8.8999999999999996E-2</v>
      </c>
      <c r="N10744">
        <f>I10744*B10744</f>
        <v>0</v>
      </c>
      <c r="O10744">
        <f>J10744*B10744</f>
        <v>0</v>
      </c>
    </row>
    <row r="10745" spans="1:15" x14ac:dyDescent="0.25">
      <c r="A10745" s="1">
        <v>41498.666666666701</v>
      </c>
      <c r="B10745">
        <v>9.1999999999999998E-2</v>
      </c>
      <c r="C10745">
        <f>HOUR(A10745)</f>
        <v>16</v>
      </c>
      <c r="D10745">
        <f>MINUTE(A10745)</f>
        <v>0</v>
      </c>
      <c r="E10745">
        <v>8</v>
      </c>
      <c r="F10745">
        <f>60*C10745+D10745</f>
        <v>960</v>
      </c>
      <c r="G10745">
        <f>IF(MONTH(A10745)&gt;10,1,IF(MONTH(A10745)&lt;4,1,0))</f>
        <v>0</v>
      </c>
      <c r="H10745">
        <f>IF(AND(F10745&gt;=6*60,F10745&lt;10*60),1,IF(F10745&gt;=15*60,1,IF(F10745&lt;1*60,1,0)))</f>
        <v>1</v>
      </c>
      <c r="I10745">
        <f>IF(AND(F10745&gt;=1*60,F10745&lt;6*60),1,0)</f>
        <v>0</v>
      </c>
      <c r="J10745">
        <f>IF(AND(F10745&gt;=10*60,F10745&lt;15*60),1,0)</f>
        <v>0</v>
      </c>
      <c r="K10745">
        <f>IF(AND(F10745&gt;=16*60,F10745&lt;21*60),1,0)</f>
        <v>1</v>
      </c>
      <c r="L10745">
        <f>K10745*G10745</f>
        <v>0</v>
      </c>
      <c r="M10745">
        <f>H10745*B10745</f>
        <v>9.1999999999999998E-2</v>
      </c>
      <c r="N10745">
        <f>I10745*B10745</f>
        <v>0</v>
      </c>
      <c r="O10745">
        <f>J10745*B10745</f>
        <v>0</v>
      </c>
    </row>
    <row r="10746" spans="1:15" x14ac:dyDescent="0.25">
      <c r="A10746" s="1">
        <v>41498.6875</v>
      </c>
      <c r="B10746">
        <v>0.107</v>
      </c>
      <c r="C10746">
        <f>HOUR(A10746)</f>
        <v>16</v>
      </c>
      <c r="D10746">
        <f>MINUTE(A10746)</f>
        <v>30</v>
      </c>
      <c r="E10746">
        <v>8</v>
      </c>
      <c r="F10746">
        <f>60*C10746+D10746</f>
        <v>990</v>
      </c>
      <c r="G10746">
        <f>IF(MONTH(A10746)&gt;10,1,IF(MONTH(A10746)&lt;4,1,0))</f>
        <v>0</v>
      </c>
      <c r="H10746">
        <f>IF(AND(F10746&gt;=6*60,F10746&lt;10*60),1,IF(F10746&gt;=15*60,1,IF(F10746&lt;1*60,1,0)))</f>
        <v>1</v>
      </c>
      <c r="I10746">
        <f>IF(AND(F10746&gt;=1*60,F10746&lt;6*60),1,0)</f>
        <v>0</v>
      </c>
      <c r="J10746">
        <f>IF(AND(F10746&gt;=10*60,F10746&lt;15*60),1,0)</f>
        <v>0</v>
      </c>
      <c r="K10746">
        <f>IF(AND(F10746&gt;=16*60,F10746&lt;21*60),1,0)</f>
        <v>1</v>
      </c>
      <c r="L10746">
        <f>K10746*G10746</f>
        <v>0</v>
      </c>
      <c r="M10746">
        <f>H10746*B10746</f>
        <v>0.107</v>
      </c>
      <c r="N10746">
        <f>I10746*B10746</f>
        <v>0</v>
      </c>
      <c r="O10746">
        <f>J10746*B10746</f>
        <v>0</v>
      </c>
    </row>
    <row r="10747" spans="1:15" x14ac:dyDescent="0.25">
      <c r="A10747" s="1">
        <v>41498.708333333299</v>
      </c>
      <c r="B10747">
        <v>4.8000000000000001E-2</v>
      </c>
      <c r="C10747">
        <f>HOUR(A10747)</f>
        <v>17</v>
      </c>
      <c r="D10747">
        <f>MINUTE(A10747)</f>
        <v>0</v>
      </c>
      <c r="E10747">
        <v>8</v>
      </c>
      <c r="F10747">
        <f>60*C10747+D10747</f>
        <v>1020</v>
      </c>
      <c r="G10747">
        <f>IF(MONTH(A10747)&gt;10,1,IF(MONTH(A10747)&lt;4,1,0))</f>
        <v>0</v>
      </c>
      <c r="H10747">
        <f>IF(AND(F10747&gt;=6*60,F10747&lt;10*60),1,IF(F10747&gt;=15*60,1,IF(F10747&lt;1*60,1,0)))</f>
        <v>1</v>
      </c>
      <c r="I10747">
        <f>IF(AND(F10747&gt;=1*60,F10747&lt;6*60),1,0)</f>
        <v>0</v>
      </c>
      <c r="J10747">
        <f>IF(AND(F10747&gt;=10*60,F10747&lt;15*60),1,0)</f>
        <v>0</v>
      </c>
      <c r="K10747">
        <f>IF(AND(F10747&gt;=16*60,F10747&lt;21*60),1,0)</f>
        <v>1</v>
      </c>
      <c r="L10747">
        <f>K10747*G10747</f>
        <v>0</v>
      </c>
      <c r="M10747">
        <f>H10747*B10747</f>
        <v>4.8000000000000001E-2</v>
      </c>
      <c r="N10747">
        <f>I10747*B10747</f>
        <v>0</v>
      </c>
      <c r="O10747">
        <f>J10747*B10747</f>
        <v>0</v>
      </c>
    </row>
    <row r="10748" spans="1:15" x14ac:dyDescent="0.25">
      <c r="A10748" s="1">
        <v>41498.729166666701</v>
      </c>
      <c r="B10748">
        <v>5.5E-2</v>
      </c>
      <c r="C10748">
        <f>HOUR(A10748)</f>
        <v>17</v>
      </c>
      <c r="D10748">
        <f>MINUTE(A10748)</f>
        <v>30</v>
      </c>
      <c r="E10748">
        <v>8</v>
      </c>
      <c r="F10748">
        <f>60*C10748+D10748</f>
        <v>1050</v>
      </c>
      <c r="G10748">
        <f>IF(MONTH(A10748)&gt;10,1,IF(MONTH(A10748)&lt;4,1,0))</f>
        <v>0</v>
      </c>
      <c r="H10748">
        <f>IF(AND(F10748&gt;=6*60,F10748&lt;10*60),1,IF(F10748&gt;=15*60,1,IF(F10748&lt;1*60,1,0)))</f>
        <v>1</v>
      </c>
      <c r="I10748">
        <f>IF(AND(F10748&gt;=1*60,F10748&lt;6*60),1,0)</f>
        <v>0</v>
      </c>
      <c r="J10748">
        <f>IF(AND(F10748&gt;=10*60,F10748&lt;15*60),1,0)</f>
        <v>0</v>
      </c>
      <c r="K10748">
        <f>IF(AND(F10748&gt;=16*60,F10748&lt;21*60),1,0)</f>
        <v>1</v>
      </c>
      <c r="L10748">
        <f>K10748*G10748</f>
        <v>0</v>
      </c>
      <c r="M10748">
        <f>H10748*B10748</f>
        <v>5.5E-2</v>
      </c>
      <c r="N10748">
        <f>I10748*B10748</f>
        <v>0</v>
      </c>
      <c r="O10748">
        <f>J10748*B10748</f>
        <v>0</v>
      </c>
    </row>
    <row r="10749" spans="1:15" x14ac:dyDescent="0.25">
      <c r="A10749" s="1">
        <v>41498.75</v>
      </c>
      <c r="B10749">
        <v>2.4E-2</v>
      </c>
      <c r="C10749">
        <f>HOUR(A10749)</f>
        <v>18</v>
      </c>
      <c r="D10749">
        <f>MINUTE(A10749)</f>
        <v>0</v>
      </c>
      <c r="E10749">
        <v>8</v>
      </c>
      <c r="F10749">
        <f>60*C10749+D10749</f>
        <v>1080</v>
      </c>
      <c r="G10749">
        <f>IF(MONTH(A10749)&gt;10,1,IF(MONTH(A10749)&lt;4,1,0))</f>
        <v>0</v>
      </c>
      <c r="H10749">
        <f>IF(AND(F10749&gt;=6*60,F10749&lt;10*60),1,IF(F10749&gt;=15*60,1,IF(F10749&lt;1*60,1,0)))</f>
        <v>1</v>
      </c>
      <c r="I10749">
        <f>IF(AND(F10749&gt;=1*60,F10749&lt;6*60),1,0)</f>
        <v>0</v>
      </c>
      <c r="J10749">
        <f>IF(AND(F10749&gt;=10*60,F10749&lt;15*60),1,0)</f>
        <v>0</v>
      </c>
      <c r="K10749">
        <f>IF(AND(F10749&gt;=16*60,F10749&lt;21*60),1,0)</f>
        <v>1</v>
      </c>
      <c r="L10749">
        <f>K10749*G10749</f>
        <v>0</v>
      </c>
      <c r="M10749">
        <f>H10749*B10749</f>
        <v>2.4E-2</v>
      </c>
      <c r="N10749">
        <f>I10749*B10749</f>
        <v>0</v>
      </c>
      <c r="O10749">
        <f>J10749*B10749</f>
        <v>0</v>
      </c>
    </row>
    <row r="10750" spans="1:15" x14ac:dyDescent="0.25">
      <c r="A10750" s="1">
        <v>41498.770833333299</v>
      </c>
      <c r="B10750">
        <v>5.6000000000000001E-2</v>
      </c>
      <c r="C10750">
        <f>HOUR(A10750)</f>
        <v>18</v>
      </c>
      <c r="D10750">
        <f>MINUTE(A10750)</f>
        <v>30</v>
      </c>
      <c r="E10750">
        <v>8</v>
      </c>
      <c r="F10750">
        <f>60*C10750+D10750</f>
        <v>1110</v>
      </c>
      <c r="G10750">
        <f>IF(MONTH(A10750)&gt;10,1,IF(MONTH(A10750)&lt;4,1,0))</f>
        <v>0</v>
      </c>
      <c r="H10750">
        <f>IF(AND(F10750&gt;=6*60,F10750&lt;10*60),1,IF(F10750&gt;=15*60,1,IF(F10750&lt;1*60,1,0)))</f>
        <v>1</v>
      </c>
      <c r="I10750">
        <f>IF(AND(F10750&gt;=1*60,F10750&lt;6*60),1,0)</f>
        <v>0</v>
      </c>
      <c r="J10750">
        <f>IF(AND(F10750&gt;=10*60,F10750&lt;15*60),1,0)</f>
        <v>0</v>
      </c>
      <c r="K10750">
        <f>IF(AND(F10750&gt;=16*60,F10750&lt;21*60),1,0)</f>
        <v>1</v>
      </c>
      <c r="L10750">
        <f>K10750*G10750</f>
        <v>0</v>
      </c>
      <c r="M10750">
        <f>H10750*B10750</f>
        <v>5.6000000000000001E-2</v>
      </c>
      <c r="N10750">
        <f>I10750*B10750</f>
        <v>0</v>
      </c>
      <c r="O10750">
        <f>J10750*B10750</f>
        <v>0</v>
      </c>
    </row>
    <row r="10751" spans="1:15" x14ac:dyDescent="0.25">
      <c r="A10751" s="1">
        <v>41498.791666666701</v>
      </c>
      <c r="B10751">
        <v>6.6000000000000003E-2</v>
      </c>
      <c r="C10751">
        <f>HOUR(A10751)</f>
        <v>19</v>
      </c>
      <c r="D10751">
        <f>MINUTE(A10751)</f>
        <v>0</v>
      </c>
      <c r="E10751">
        <v>8</v>
      </c>
      <c r="F10751">
        <f>60*C10751+D10751</f>
        <v>1140</v>
      </c>
      <c r="G10751">
        <f>IF(MONTH(A10751)&gt;10,1,IF(MONTH(A10751)&lt;4,1,0))</f>
        <v>0</v>
      </c>
      <c r="H10751">
        <f>IF(AND(F10751&gt;=6*60,F10751&lt;10*60),1,IF(F10751&gt;=15*60,1,IF(F10751&lt;1*60,1,0)))</f>
        <v>1</v>
      </c>
      <c r="I10751">
        <f>IF(AND(F10751&gt;=1*60,F10751&lt;6*60),1,0)</f>
        <v>0</v>
      </c>
      <c r="J10751">
        <f>IF(AND(F10751&gt;=10*60,F10751&lt;15*60),1,0)</f>
        <v>0</v>
      </c>
      <c r="K10751">
        <f>IF(AND(F10751&gt;=16*60,F10751&lt;21*60),1,0)</f>
        <v>1</v>
      </c>
      <c r="L10751">
        <f>K10751*G10751</f>
        <v>0</v>
      </c>
      <c r="M10751">
        <f>H10751*B10751</f>
        <v>6.6000000000000003E-2</v>
      </c>
      <c r="N10751">
        <f>I10751*B10751</f>
        <v>0</v>
      </c>
      <c r="O10751">
        <f>J10751*B10751</f>
        <v>0</v>
      </c>
    </row>
    <row r="10752" spans="1:15" x14ac:dyDescent="0.25">
      <c r="A10752" s="1">
        <v>41498.8125</v>
      </c>
      <c r="B10752">
        <v>0.161</v>
      </c>
      <c r="C10752">
        <f>HOUR(A10752)</f>
        <v>19</v>
      </c>
      <c r="D10752">
        <f>MINUTE(A10752)</f>
        <v>30</v>
      </c>
      <c r="E10752">
        <v>8</v>
      </c>
      <c r="F10752">
        <f>60*C10752+D10752</f>
        <v>1170</v>
      </c>
      <c r="G10752">
        <f>IF(MONTH(A10752)&gt;10,1,IF(MONTH(A10752)&lt;4,1,0))</f>
        <v>0</v>
      </c>
      <c r="H10752">
        <f>IF(AND(F10752&gt;=6*60,F10752&lt;10*60),1,IF(F10752&gt;=15*60,1,IF(F10752&lt;1*60,1,0)))</f>
        <v>1</v>
      </c>
      <c r="I10752">
        <f>IF(AND(F10752&gt;=1*60,F10752&lt;6*60),1,0)</f>
        <v>0</v>
      </c>
      <c r="J10752">
        <f>IF(AND(F10752&gt;=10*60,F10752&lt;15*60),1,0)</f>
        <v>0</v>
      </c>
      <c r="K10752">
        <f>IF(AND(F10752&gt;=16*60,F10752&lt;21*60),1,0)</f>
        <v>1</v>
      </c>
      <c r="L10752">
        <f>K10752*G10752</f>
        <v>0</v>
      </c>
      <c r="M10752">
        <f>H10752*B10752</f>
        <v>0.161</v>
      </c>
      <c r="N10752">
        <f>I10752*B10752</f>
        <v>0</v>
      </c>
      <c r="O10752">
        <f>J10752*B10752</f>
        <v>0</v>
      </c>
    </row>
    <row r="10753" spans="1:15" x14ac:dyDescent="0.25">
      <c r="A10753" s="1">
        <v>41498.833333333299</v>
      </c>
      <c r="B10753">
        <v>0.16400000000000001</v>
      </c>
      <c r="C10753">
        <f>HOUR(A10753)</f>
        <v>20</v>
      </c>
      <c r="D10753">
        <f>MINUTE(A10753)</f>
        <v>0</v>
      </c>
      <c r="E10753">
        <v>8</v>
      </c>
      <c r="F10753">
        <f>60*C10753+D10753</f>
        <v>1200</v>
      </c>
      <c r="G10753">
        <f>IF(MONTH(A10753)&gt;10,1,IF(MONTH(A10753)&lt;4,1,0))</f>
        <v>0</v>
      </c>
      <c r="H10753">
        <f>IF(AND(F10753&gt;=6*60,F10753&lt;10*60),1,IF(F10753&gt;=15*60,1,IF(F10753&lt;1*60,1,0)))</f>
        <v>1</v>
      </c>
      <c r="I10753">
        <f>IF(AND(F10753&gt;=1*60,F10753&lt;6*60),1,0)</f>
        <v>0</v>
      </c>
      <c r="J10753">
        <f>IF(AND(F10753&gt;=10*60,F10753&lt;15*60),1,0)</f>
        <v>0</v>
      </c>
      <c r="K10753">
        <f>IF(AND(F10753&gt;=16*60,F10753&lt;21*60),1,0)</f>
        <v>1</v>
      </c>
      <c r="L10753">
        <f>K10753*G10753</f>
        <v>0</v>
      </c>
      <c r="M10753">
        <f>H10753*B10753</f>
        <v>0.16400000000000001</v>
      </c>
      <c r="N10753">
        <f>I10753*B10753</f>
        <v>0</v>
      </c>
      <c r="O10753">
        <f>J10753*B10753</f>
        <v>0</v>
      </c>
    </row>
    <row r="10754" spans="1:15" x14ac:dyDescent="0.25">
      <c r="A10754" s="1">
        <v>41498.854166666701</v>
      </c>
      <c r="B10754">
        <v>0.159</v>
      </c>
      <c r="C10754">
        <f>HOUR(A10754)</f>
        <v>20</v>
      </c>
      <c r="D10754">
        <f>MINUTE(A10754)</f>
        <v>30</v>
      </c>
      <c r="E10754">
        <v>8</v>
      </c>
      <c r="F10754">
        <f>60*C10754+D10754</f>
        <v>1230</v>
      </c>
      <c r="G10754">
        <f>IF(MONTH(A10754)&gt;10,1,IF(MONTH(A10754)&lt;4,1,0))</f>
        <v>0</v>
      </c>
      <c r="H10754">
        <f>IF(AND(F10754&gt;=6*60,F10754&lt;10*60),1,IF(F10754&gt;=15*60,1,IF(F10754&lt;1*60,1,0)))</f>
        <v>1</v>
      </c>
      <c r="I10754">
        <f>IF(AND(F10754&gt;=1*60,F10754&lt;6*60),1,0)</f>
        <v>0</v>
      </c>
      <c r="J10754">
        <f>IF(AND(F10754&gt;=10*60,F10754&lt;15*60),1,0)</f>
        <v>0</v>
      </c>
      <c r="K10754">
        <f>IF(AND(F10754&gt;=16*60,F10754&lt;21*60),1,0)</f>
        <v>1</v>
      </c>
      <c r="L10754">
        <f>K10754*G10754</f>
        <v>0</v>
      </c>
      <c r="M10754">
        <f>H10754*B10754</f>
        <v>0.159</v>
      </c>
      <c r="N10754">
        <f>I10754*B10754</f>
        <v>0</v>
      </c>
      <c r="O10754">
        <f>J10754*B10754</f>
        <v>0</v>
      </c>
    </row>
    <row r="10755" spans="1:15" x14ac:dyDescent="0.25">
      <c r="A10755" s="1">
        <v>41498.875</v>
      </c>
      <c r="B10755">
        <v>0.159</v>
      </c>
      <c r="C10755">
        <f>HOUR(A10755)</f>
        <v>21</v>
      </c>
      <c r="D10755">
        <f>MINUTE(A10755)</f>
        <v>0</v>
      </c>
      <c r="E10755">
        <v>8</v>
      </c>
      <c r="F10755">
        <f>60*C10755+D10755</f>
        <v>1260</v>
      </c>
      <c r="G10755">
        <f>IF(MONTH(A10755)&gt;10,1,IF(MONTH(A10755)&lt;4,1,0))</f>
        <v>0</v>
      </c>
      <c r="H10755">
        <f>IF(AND(F10755&gt;=6*60,F10755&lt;10*60),1,IF(F10755&gt;=15*60,1,IF(F10755&lt;1*60,1,0)))</f>
        <v>1</v>
      </c>
      <c r="I10755">
        <f>IF(AND(F10755&gt;=1*60,F10755&lt;6*60),1,0)</f>
        <v>0</v>
      </c>
      <c r="J10755">
        <f>IF(AND(F10755&gt;=10*60,F10755&lt;15*60),1,0)</f>
        <v>0</v>
      </c>
      <c r="K10755">
        <f>IF(AND(F10755&gt;=16*60,F10755&lt;21*60),1,0)</f>
        <v>0</v>
      </c>
      <c r="L10755">
        <f>K10755*G10755</f>
        <v>0</v>
      </c>
      <c r="M10755">
        <f>H10755*B10755</f>
        <v>0.159</v>
      </c>
      <c r="N10755">
        <f>I10755*B10755</f>
        <v>0</v>
      </c>
      <c r="O10755">
        <f>J10755*B10755</f>
        <v>0</v>
      </c>
    </row>
    <row r="10756" spans="1:15" x14ac:dyDescent="0.25">
      <c r="A10756" s="1">
        <v>41498.895833333299</v>
      </c>
      <c r="B10756">
        <v>0.11700000000000001</v>
      </c>
      <c r="C10756">
        <f>HOUR(A10756)</f>
        <v>21</v>
      </c>
      <c r="D10756">
        <f>MINUTE(A10756)</f>
        <v>30</v>
      </c>
      <c r="E10756">
        <v>8</v>
      </c>
      <c r="F10756">
        <f>60*C10756+D10756</f>
        <v>1290</v>
      </c>
      <c r="G10756">
        <f>IF(MONTH(A10756)&gt;10,1,IF(MONTH(A10756)&lt;4,1,0))</f>
        <v>0</v>
      </c>
      <c r="H10756">
        <f>IF(AND(F10756&gt;=6*60,F10756&lt;10*60),1,IF(F10756&gt;=15*60,1,IF(F10756&lt;1*60,1,0)))</f>
        <v>1</v>
      </c>
      <c r="I10756">
        <f>IF(AND(F10756&gt;=1*60,F10756&lt;6*60),1,0)</f>
        <v>0</v>
      </c>
      <c r="J10756">
        <f>IF(AND(F10756&gt;=10*60,F10756&lt;15*60),1,0)</f>
        <v>0</v>
      </c>
      <c r="K10756">
        <f>IF(AND(F10756&gt;=16*60,F10756&lt;21*60),1,0)</f>
        <v>0</v>
      </c>
      <c r="L10756">
        <f>K10756*G10756</f>
        <v>0</v>
      </c>
      <c r="M10756">
        <f>H10756*B10756</f>
        <v>0.11700000000000001</v>
      </c>
      <c r="N10756">
        <f>I10756*B10756</f>
        <v>0</v>
      </c>
      <c r="O10756">
        <f>J10756*B10756</f>
        <v>0</v>
      </c>
    </row>
    <row r="10757" spans="1:15" x14ac:dyDescent="0.25">
      <c r="A10757" s="1">
        <v>41498.916666666701</v>
      </c>
      <c r="B10757">
        <v>0.1</v>
      </c>
      <c r="C10757">
        <f>HOUR(A10757)</f>
        <v>22</v>
      </c>
      <c r="D10757">
        <f>MINUTE(A10757)</f>
        <v>0</v>
      </c>
      <c r="E10757">
        <v>8</v>
      </c>
      <c r="F10757">
        <f>60*C10757+D10757</f>
        <v>1320</v>
      </c>
      <c r="G10757">
        <f>IF(MONTH(A10757)&gt;10,1,IF(MONTH(A10757)&lt;4,1,0))</f>
        <v>0</v>
      </c>
      <c r="H10757">
        <f>IF(AND(F10757&gt;=6*60,F10757&lt;10*60),1,IF(F10757&gt;=15*60,1,IF(F10757&lt;1*60,1,0)))</f>
        <v>1</v>
      </c>
      <c r="I10757">
        <f>IF(AND(F10757&gt;=1*60,F10757&lt;6*60),1,0)</f>
        <v>0</v>
      </c>
      <c r="J10757">
        <f>IF(AND(F10757&gt;=10*60,F10757&lt;15*60),1,0)</f>
        <v>0</v>
      </c>
      <c r="K10757">
        <f>IF(AND(F10757&gt;=16*60,F10757&lt;21*60),1,0)</f>
        <v>0</v>
      </c>
      <c r="L10757">
        <f>K10757*G10757</f>
        <v>0</v>
      </c>
      <c r="M10757">
        <f>H10757*B10757</f>
        <v>0.1</v>
      </c>
      <c r="N10757">
        <f>I10757*B10757</f>
        <v>0</v>
      </c>
      <c r="O10757">
        <f>J10757*B10757</f>
        <v>0</v>
      </c>
    </row>
    <row r="10758" spans="1:15" x14ac:dyDescent="0.25">
      <c r="A10758" s="1">
        <v>41498.9375</v>
      </c>
      <c r="B10758">
        <v>9.2999999999999999E-2</v>
      </c>
      <c r="C10758">
        <f>HOUR(A10758)</f>
        <v>22</v>
      </c>
      <c r="D10758">
        <f>MINUTE(A10758)</f>
        <v>30</v>
      </c>
      <c r="E10758">
        <v>8</v>
      </c>
      <c r="F10758">
        <f>60*C10758+D10758</f>
        <v>1350</v>
      </c>
      <c r="G10758">
        <f>IF(MONTH(A10758)&gt;10,1,IF(MONTH(A10758)&lt;4,1,0))</f>
        <v>0</v>
      </c>
      <c r="H10758">
        <f>IF(AND(F10758&gt;=6*60,F10758&lt;10*60),1,IF(F10758&gt;=15*60,1,IF(F10758&lt;1*60,1,0)))</f>
        <v>1</v>
      </c>
      <c r="I10758">
        <f>IF(AND(F10758&gt;=1*60,F10758&lt;6*60),1,0)</f>
        <v>0</v>
      </c>
      <c r="J10758">
        <f>IF(AND(F10758&gt;=10*60,F10758&lt;15*60),1,0)</f>
        <v>0</v>
      </c>
      <c r="K10758">
        <f>IF(AND(F10758&gt;=16*60,F10758&lt;21*60),1,0)</f>
        <v>0</v>
      </c>
      <c r="L10758">
        <f>K10758*G10758</f>
        <v>0</v>
      </c>
      <c r="M10758">
        <f>H10758*B10758</f>
        <v>9.2999999999999999E-2</v>
      </c>
      <c r="N10758">
        <f>I10758*B10758</f>
        <v>0</v>
      </c>
      <c r="O10758">
        <f>J10758*B10758</f>
        <v>0</v>
      </c>
    </row>
    <row r="10759" spans="1:15" x14ac:dyDescent="0.25">
      <c r="A10759" s="1">
        <v>41498.958333333299</v>
      </c>
      <c r="B10759">
        <v>9.2999999999999999E-2</v>
      </c>
      <c r="C10759">
        <f>HOUR(A10759)</f>
        <v>23</v>
      </c>
      <c r="D10759">
        <f>MINUTE(A10759)</f>
        <v>0</v>
      </c>
      <c r="E10759">
        <v>8</v>
      </c>
      <c r="F10759">
        <f>60*C10759+D10759</f>
        <v>1380</v>
      </c>
      <c r="G10759">
        <f>IF(MONTH(A10759)&gt;10,1,IF(MONTH(A10759)&lt;4,1,0))</f>
        <v>0</v>
      </c>
      <c r="H10759">
        <f>IF(AND(F10759&gt;=6*60,F10759&lt;10*60),1,IF(F10759&gt;=15*60,1,IF(F10759&lt;1*60,1,0)))</f>
        <v>1</v>
      </c>
      <c r="I10759">
        <f>IF(AND(F10759&gt;=1*60,F10759&lt;6*60),1,0)</f>
        <v>0</v>
      </c>
      <c r="J10759">
        <f>IF(AND(F10759&gt;=10*60,F10759&lt;15*60),1,0)</f>
        <v>0</v>
      </c>
      <c r="K10759">
        <f>IF(AND(F10759&gt;=16*60,F10759&lt;21*60),1,0)</f>
        <v>0</v>
      </c>
      <c r="L10759">
        <f>K10759*G10759</f>
        <v>0</v>
      </c>
      <c r="M10759">
        <f>H10759*B10759</f>
        <v>9.2999999999999999E-2</v>
      </c>
      <c r="N10759">
        <f>I10759*B10759</f>
        <v>0</v>
      </c>
      <c r="O10759">
        <f>J10759*B10759</f>
        <v>0</v>
      </c>
    </row>
    <row r="10760" spans="1:15" x14ac:dyDescent="0.25">
      <c r="A10760" s="1">
        <v>41498.979166666701</v>
      </c>
      <c r="B10760">
        <v>6.8000000000000005E-2</v>
      </c>
      <c r="C10760">
        <f>HOUR(A10760)</f>
        <v>23</v>
      </c>
      <c r="D10760">
        <f>MINUTE(A10760)</f>
        <v>30</v>
      </c>
      <c r="E10760">
        <v>8</v>
      </c>
      <c r="F10760">
        <f>60*C10760+D10760</f>
        <v>1410</v>
      </c>
      <c r="G10760">
        <f>IF(MONTH(A10760)&gt;10,1,IF(MONTH(A10760)&lt;4,1,0))</f>
        <v>0</v>
      </c>
      <c r="H10760">
        <f>IF(AND(F10760&gt;=6*60,F10760&lt;10*60),1,IF(F10760&gt;=15*60,1,IF(F10760&lt;1*60,1,0)))</f>
        <v>1</v>
      </c>
      <c r="I10760">
        <f>IF(AND(F10760&gt;=1*60,F10760&lt;6*60),1,0)</f>
        <v>0</v>
      </c>
      <c r="J10760">
        <f>IF(AND(F10760&gt;=10*60,F10760&lt;15*60),1,0)</f>
        <v>0</v>
      </c>
      <c r="K10760">
        <f>IF(AND(F10760&gt;=16*60,F10760&lt;21*60),1,0)</f>
        <v>0</v>
      </c>
      <c r="L10760">
        <f>K10760*G10760</f>
        <v>0</v>
      </c>
      <c r="M10760">
        <f>H10760*B10760</f>
        <v>6.8000000000000005E-2</v>
      </c>
      <c r="N10760">
        <f>I10760*B10760</f>
        <v>0</v>
      </c>
      <c r="O10760">
        <f>J10760*B10760</f>
        <v>0</v>
      </c>
    </row>
    <row r="10761" spans="1:15" x14ac:dyDescent="0.25">
      <c r="A10761" s="1">
        <v>41499</v>
      </c>
      <c r="B10761">
        <v>3.9E-2</v>
      </c>
      <c r="C10761">
        <f>HOUR(A10761)</f>
        <v>0</v>
      </c>
      <c r="D10761">
        <f>MINUTE(A10761)</f>
        <v>0</v>
      </c>
      <c r="E10761">
        <v>8</v>
      </c>
      <c r="F10761">
        <f>60*C10761+D10761</f>
        <v>0</v>
      </c>
      <c r="G10761">
        <f>IF(MONTH(A10761)&gt;10,1,IF(MONTH(A10761)&lt;4,1,0))</f>
        <v>0</v>
      </c>
      <c r="H10761">
        <f>IF(AND(F10761&gt;=6*60,F10761&lt;10*60),1,IF(F10761&gt;=15*60,1,IF(F10761&lt;1*60,1,0)))</f>
        <v>1</v>
      </c>
      <c r="I10761">
        <f>IF(AND(F10761&gt;=1*60,F10761&lt;6*60),1,0)</f>
        <v>0</v>
      </c>
      <c r="J10761">
        <f>IF(AND(F10761&gt;=10*60,F10761&lt;15*60),1,0)</f>
        <v>0</v>
      </c>
      <c r="K10761">
        <f>IF(AND(F10761&gt;=16*60,F10761&lt;21*60),1,0)</f>
        <v>0</v>
      </c>
      <c r="L10761">
        <f>K10761*G10761</f>
        <v>0</v>
      </c>
      <c r="M10761">
        <f>H10761*B10761</f>
        <v>3.9E-2</v>
      </c>
      <c r="N10761">
        <f>I10761*B10761</f>
        <v>0</v>
      </c>
      <c r="O10761">
        <f>J10761*B10761</f>
        <v>0</v>
      </c>
    </row>
    <row r="10762" spans="1:15" x14ac:dyDescent="0.25">
      <c r="A10762" s="1">
        <v>41499.020833333299</v>
      </c>
      <c r="B10762">
        <v>0.04</v>
      </c>
      <c r="C10762">
        <f>HOUR(A10762)</f>
        <v>0</v>
      </c>
      <c r="D10762">
        <f>MINUTE(A10762)</f>
        <v>30</v>
      </c>
      <c r="E10762">
        <v>8</v>
      </c>
      <c r="F10762">
        <f>60*C10762+D10762</f>
        <v>30</v>
      </c>
      <c r="G10762">
        <f>IF(MONTH(A10762)&gt;10,1,IF(MONTH(A10762)&lt;4,1,0))</f>
        <v>0</v>
      </c>
      <c r="H10762">
        <f>IF(AND(F10762&gt;=6*60,F10762&lt;10*60),1,IF(F10762&gt;=15*60,1,IF(F10762&lt;1*60,1,0)))</f>
        <v>1</v>
      </c>
      <c r="I10762">
        <f>IF(AND(F10762&gt;=1*60,F10762&lt;6*60),1,0)</f>
        <v>0</v>
      </c>
      <c r="J10762">
        <f>IF(AND(F10762&gt;=10*60,F10762&lt;15*60),1,0)</f>
        <v>0</v>
      </c>
      <c r="K10762">
        <f>IF(AND(F10762&gt;=16*60,F10762&lt;21*60),1,0)</f>
        <v>0</v>
      </c>
      <c r="L10762">
        <f>K10762*G10762</f>
        <v>0</v>
      </c>
      <c r="M10762">
        <f>H10762*B10762</f>
        <v>0.04</v>
      </c>
      <c r="N10762">
        <f>I10762*B10762</f>
        <v>0</v>
      </c>
      <c r="O10762">
        <f>J10762*B10762</f>
        <v>0</v>
      </c>
    </row>
    <row r="10763" spans="1:15" x14ac:dyDescent="0.25">
      <c r="A10763" s="1">
        <v>41499.041666666701</v>
      </c>
      <c r="B10763">
        <v>0.04</v>
      </c>
      <c r="C10763">
        <f>HOUR(A10763)</f>
        <v>1</v>
      </c>
      <c r="D10763">
        <f>MINUTE(A10763)</f>
        <v>0</v>
      </c>
      <c r="E10763">
        <v>8</v>
      </c>
      <c r="F10763">
        <f>60*C10763+D10763</f>
        <v>60</v>
      </c>
      <c r="G10763">
        <f>IF(MONTH(A10763)&gt;10,1,IF(MONTH(A10763)&lt;4,1,0))</f>
        <v>0</v>
      </c>
      <c r="H10763">
        <f>IF(AND(F10763&gt;=6*60,F10763&lt;10*60),1,IF(F10763&gt;=15*60,1,IF(F10763&lt;1*60,1,0)))</f>
        <v>0</v>
      </c>
      <c r="I10763">
        <f>IF(AND(F10763&gt;=1*60,F10763&lt;6*60),1,0)</f>
        <v>1</v>
      </c>
      <c r="J10763">
        <f>IF(AND(F10763&gt;=10*60,F10763&lt;15*60),1,0)</f>
        <v>0</v>
      </c>
      <c r="K10763">
        <f>IF(AND(F10763&gt;=16*60,F10763&lt;21*60),1,0)</f>
        <v>0</v>
      </c>
      <c r="L10763">
        <f>K10763*G10763</f>
        <v>0</v>
      </c>
      <c r="M10763">
        <f>H10763*B10763</f>
        <v>0</v>
      </c>
      <c r="N10763">
        <f>I10763*B10763</f>
        <v>0.04</v>
      </c>
      <c r="O10763">
        <f>J10763*B10763</f>
        <v>0</v>
      </c>
    </row>
    <row r="10764" spans="1:15" x14ac:dyDescent="0.25">
      <c r="A10764" s="1">
        <v>41499.0625</v>
      </c>
      <c r="B10764">
        <v>2.3E-2</v>
      </c>
      <c r="C10764">
        <f>HOUR(A10764)</f>
        <v>1</v>
      </c>
      <c r="D10764">
        <f>MINUTE(A10764)</f>
        <v>30</v>
      </c>
      <c r="E10764">
        <v>8</v>
      </c>
      <c r="F10764">
        <f>60*C10764+D10764</f>
        <v>90</v>
      </c>
      <c r="G10764">
        <f>IF(MONTH(A10764)&gt;10,1,IF(MONTH(A10764)&lt;4,1,0))</f>
        <v>0</v>
      </c>
      <c r="H10764">
        <f>IF(AND(F10764&gt;=6*60,F10764&lt;10*60),1,IF(F10764&gt;=15*60,1,IF(F10764&lt;1*60,1,0)))</f>
        <v>0</v>
      </c>
      <c r="I10764">
        <f>IF(AND(F10764&gt;=1*60,F10764&lt;6*60),1,0)</f>
        <v>1</v>
      </c>
      <c r="J10764">
        <f>IF(AND(F10764&gt;=10*60,F10764&lt;15*60),1,0)</f>
        <v>0</v>
      </c>
      <c r="K10764">
        <f>IF(AND(F10764&gt;=16*60,F10764&lt;21*60),1,0)</f>
        <v>0</v>
      </c>
      <c r="L10764">
        <f>K10764*G10764</f>
        <v>0</v>
      </c>
      <c r="M10764">
        <f>H10764*B10764</f>
        <v>0</v>
      </c>
      <c r="N10764">
        <f>I10764*B10764</f>
        <v>2.3E-2</v>
      </c>
      <c r="O10764">
        <f>J10764*B10764</f>
        <v>0</v>
      </c>
    </row>
    <row r="10765" spans="1:15" x14ac:dyDescent="0.25">
      <c r="A10765" s="1">
        <v>41499.083333333299</v>
      </c>
      <c r="B10765">
        <v>3.5999999999999997E-2</v>
      </c>
      <c r="C10765">
        <f>HOUR(A10765)</f>
        <v>2</v>
      </c>
      <c r="D10765">
        <f>MINUTE(A10765)</f>
        <v>0</v>
      </c>
      <c r="E10765">
        <v>8</v>
      </c>
      <c r="F10765">
        <f>60*C10765+D10765</f>
        <v>120</v>
      </c>
      <c r="G10765">
        <f>IF(MONTH(A10765)&gt;10,1,IF(MONTH(A10765)&lt;4,1,0))</f>
        <v>0</v>
      </c>
      <c r="H10765">
        <f>IF(AND(F10765&gt;=6*60,F10765&lt;10*60),1,IF(F10765&gt;=15*60,1,IF(F10765&lt;1*60,1,0)))</f>
        <v>0</v>
      </c>
      <c r="I10765">
        <f>IF(AND(F10765&gt;=1*60,F10765&lt;6*60),1,0)</f>
        <v>1</v>
      </c>
      <c r="J10765">
        <f>IF(AND(F10765&gt;=10*60,F10765&lt;15*60),1,0)</f>
        <v>0</v>
      </c>
      <c r="K10765">
        <f>IF(AND(F10765&gt;=16*60,F10765&lt;21*60),1,0)</f>
        <v>0</v>
      </c>
      <c r="L10765">
        <f>K10765*G10765</f>
        <v>0</v>
      </c>
      <c r="M10765">
        <f>H10765*B10765</f>
        <v>0</v>
      </c>
      <c r="N10765">
        <f>I10765*B10765</f>
        <v>3.5999999999999997E-2</v>
      </c>
      <c r="O10765">
        <f>J10765*B10765</f>
        <v>0</v>
      </c>
    </row>
    <row r="10766" spans="1:15" x14ac:dyDescent="0.25">
      <c r="A10766" s="1">
        <v>41499.104166666701</v>
      </c>
      <c r="B10766">
        <v>0.04</v>
      </c>
      <c r="C10766">
        <f>HOUR(A10766)</f>
        <v>2</v>
      </c>
      <c r="D10766">
        <f>MINUTE(A10766)</f>
        <v>30</v>
      </c>
      <c r="E10766">
        <v>8</v>
      </c>
      <c r="F10766">
        <f>60*C10766+D10766</f>
        <v>150</v>
      </c>
      <c r="G10766">
        <f>IF(MONTH(A10766)&gt;10,1,IF(MONTH(A10766)&lt;4,1,0))</f>
        <v>0</v>
      </c>
      <c r="H10766">
        <f>IF(AND(F10766&gt;=6*60,F10766&lt;10*60),1,IF(F10766&gt;=15*60,1,IF(F10766&lt;1*60,1,0)))</f>
        <v>0</v>
      </c>
      <c r="I10766">
        <f>IF(AND(F10766&gt;=1*60,F10766&lt;6*60),1,0)</f>
        <v>1</v>
      </c>
      <c r="J10766">
        <f>IF(AND(F10766&gt;=10*60,F10766&lt;15*60),1,0)</f>
        <v>0</v>
      </c>
      <c r="K10766">
        <f>IF(AND(F10766&gt;=16*60,F10766&lt;21*60),1,0)</f>
        <v>0</v>
      </c>
      <c r="L10766">
        <f>K10766*G10766</f>
        <v>0</v>
      </c>
      <c r="M10766">
        <f>H10766*B10766</f>
        <v>0</v>
      </c>
      <c r="N10766">
        <f>I10766*B10766</f>
        <v>0.04</v>
      </c>
      <c r="O10766">
        <f>J10766*B10766</f>
        <v>0</v>
      </c>
    </row>
    <row r="10767" spans="1:15" x14ac:dyDescent="0.25">
      <c r="A10767" s="1">
        <v>41499.125</v>
      </c>
      <c r="B10767">
        <v>0.04</v>
      </c>
      <c r="C10767">
        <f>HOUR(A10767)</f>
        <v>3</v>
      </c>
      <c r="D10767">
        <f>MINUTE(A10767)</f>
        <v>0</v>
      </c>
      <c r="E10767">
        <v>8</v>
      </c>
      <c r="F10767">
        <f>60*C10767+D10767</f>
        <v>180</v>
      </c>
      <c r="G10767">
        <f>IF(MONTH(A10767)&gt;10,1,IF(MONTH(A10767)&lt;4,1,0))</f>
        <v>0</v>
      </c>
      <c r="H10767">
        <f>IF(AND(F10767&gt;=6*60,F10767&lt;10*60),1,IF(F10767&gt;=15*60,1,IF(F10767&lt;1*60,1,0)))</f>
        <v>0</v>
      </c>
      <c r="I10767">
        <f>IF(AND(F10767&gt;=1*60,F10767&lt;6*60),1,0)</f>
        <v>1</v>
      </c>
      <c r="J10767">
        <f>IF(AND(F10767&gt;=10*60,F10767&lt;15*60),1,0)</f>
        <v>0</v>
      </c>
      <c r="K10767">
        <f>IF(AND(F10767&gt;=16*60,F10767&lt;21*60),1,0)</f>
        <v>0</v>
      </c>
      <c r="L10767">
        <f>K10767*G10767</f>
        <v>0</v>
      </c>
      <c r="M10767">
        <f>H10767*B10767</f>
        <v>0</v>
      </c>
      <c r="N10767">
        <f>I10767*B10767</f>
        <v>0.04</v>
      </c>
      <c r="O10767">
        <f>J10767*B10767</f>
        <v>0</v>
      </c>
    </row>
    <row r="10768" spans="1:15" x14ac:dyDescent="0.25">
      <c r="A10768" s="1">
        <v>41499.145833333299</v>
      </c>
      <c r="B10768">
        <v>2.5999999999999999E-2</v>
      </c>
      <c r="C10768">
        <f>HOUR(A10768)</f>
        <v>3</v>
      </c>
      <c r="D10768">
        <f>MINUTE(A10768)</f>
        <v>30</v>
      </c>
      <c r="E10768">
        <v>8</v>
      </c>
      <c r="F10768">
        <f>60*C10768+D10768</f>
        <v>210</v>
      </c>
      <c r="G10768">
        <f>IF(MONTH(A10768)&gt;10,1,IF(MONTH(A10768)&lt;4,1,0))</f>
        <v>0</v>
      </c>
      <c r="H10768">
        <f>IF(AND(F10768&gt;=6*60,F10768&lt;10*60),1,IF(F10768&gt;=15*60,1,IF(F10768&lt;1*60,1,0)))</f>
        <v>0</v>
      </c>
      <c r="I10768">
        <f>IF(AND(F10768&gt;=1*60,F10768&lt;6*60),1,0)</f>
        <v>1</v>
      </c>
      <c r="J10768">
        <f>IF(AND(F10768&gt;=10*60,F10768&lt;15*60),1,0)</f>
        <v>0</v>
      </c>
      <c r="K10768">
        <f>IF(AND(F10768&gt;=16*60,F10768&lt;21*60),1,0)</f>
        <v>0</v>
      </c>
      <c r="L10768">
        <f>K10768*G10768</f>
        <v>0</v>
      </c>
      <c r="M10768">
        <f>H10768*B10768</f>
        <v>0</v>
      </c>
      <c r="N10768">
        <f>I10768*B10768</f>
        <v>2.5999999999999999E-2</v>
      </c>
      <c r="O10768">
        <f>J10768*B10768</f>
        <v>0</v>
      </c>
    </row>
    <row r="10769" spans="1:15" x14ac:dyDescent="0.25">
      <c r="A10769" s="1">
        <v>41499.166666666701</v>
      </c>
      <c r="B10769">
        <v>3.3000000000000002E-2</v>
      </c>
      <c r="C10769">
        <f>HOUR(A10769)</f>
        <v>4</v>
      </c>
      <c r="D10769">
        <f>MINUTE(A10769)</f>
        <v>0</v>
      </c>
      <c r="E10769">
        <v>8</v>
      </c>
      <c r="F10769">
        <f>60*C10769+D10769</f>
        <v>240</v>
      </c>
      <c r="G10769">
        <f>IF(MONTH(A10769)&gt;10,1,IF(MONTH(A10769)&lt;4,1,0))</f>
        <v>0</v>
      </c>
      <c r="H10769">
        <f>IF(AND(F10769&gt;=6*60,F10769&lt;10*60),1,IF(F10769&gt;=15*60,1,IF(F10769&lt;1*60,1,0)))</f>
        <v>0</v>
      </c>
      <c r="I10769">
        <f>IF(AND(F10769&gt;=1*60,F10769&lt;6*60),1,0)</f>
        <v>1</v>
      </c>
      <c r="J10769">
        <f>IF(AND(F10769&gt;=10*60,F10769&lt;15*60),1,0)</f>
        <v>0</v>
      </c>
      <c r="K10769">
        <f>IF(AND(F10769&gt;=16*60,F10769&lt;21*60),1,0)</f>
        <v>0</v>
      </c>
      <c r="L10769">
        <f>K10769*G10769</f>
        <v>0</v>
      </c>
      <c r="M10769">
        <f>H10769*B10769</f>
        <v>0</v>
      </c>
      <c r="N10769">
        <f>I10769*B10769</f>
        <v>3.3000000000000002E-2</v>
      </c>
      <c r="O10769">
        <f>J10769*B10769</f>
        <v>0</v>
      </c>
    </row>
    <row r="10770" spans="1:15" x14ac:dyDescent="0.25">
      <c r="A10770" s="1">
        <v>41499.1875</v>
      </c>
      <c r="B10770">
        <v>3.9E-2</v>
      </c>
      <c r="C10770">
        <f>HOUR(A10770)</f>
        <v>4</v>
      </c>
      <c r="D10770">
        <f>MINUTE(A10770)</f>
        <v>30</v>
      </c>
      <c r="E10770">
        <v>8</v>
      </c>
      <c r="F10770">
        <f>60*C10770+D10770</f>
        <v>270</v>
      </c>
      <c r="G10770">
        <f>IF(MONTH(A10770)&gt;10,1,IF(MONTH(A10770)&lt;4,1,0))</f>
        <v>0</v>
      </c>
      <c r="H10770">
        <f>IF(AND(F10770&gt;=6*60,F10770&lt;10*60),1,IF(F10770&gt;=15*60,1,IF(F10770&lt;1*60,1,0)))</f>
        <v>0</v>
      </c>
      <c r="I10770">
        <f>IF(AND(F10770&gt;=1*60,F10770&lt;6*60),1,0)</f>
        <v>1</v>
      </c>
      <c r="J10770">
        <f>IF(AND(F10770&gt;=10*60,F10770&lt;15*60),1,0)</f>
        <v>0</v>
      </c>
      <c r="K10770">
        <f>IF(AND(F10770&gt;=16*60,F10770&lt;21*60),1,0)</f>
        <v>0</v>
      </c>
      <c r="L10770">
        <f>K10770*G10770</f>
        <v>0</v>
      </c>
      <c r="M10770">
        <f>H10770*B10770</f>
        <v>0</v>
      </c>
      <c r="N10770">
        <f>I10770*B10770</f>
        <v>3.9E-2</v>
      </c>
      <c r="O10770">
        <f>J10770*B10770</f>
        <v>0</v>
      </c>
    </row>
    <row r="10771" spans="1:15" x14ac:dyDescent="0.25">
      <c r="A10771" s="1">
        <v>41499.208333333299</v>
      </c>
      <c r="B10771">
        <v>0.04</v>
      </c>
      <c r="C10771">
        <f>HOUR(A10771)</f>
        <v>5</v>
      </c>
      <c r="D10771">
        <f>MINUTE(A10771)</f>
        <v>0</v>
      </c>
      <c r="E10771">
        <v>8</v>
      </c>
      <c r="F10771">
        <f>60*C10771+D10771</f>
        <v>300</v>
      </c>
      <c r="G10771">
        <f>IF(MONTH(A10771)&gt;10,1,IF(MONTH(A10771)&lt;4,1,0))</f>
        <v>0</v>
      </c>
      <c r="H10771">
        <f>IF(AND(F10771&gt;=6*60,F10771&lt;10*60),1,IF(F10771&gt;=15*60,1,IF(F10771&lt;1*60,1,0)))</f>
        <v>0</v>
      </c>
      <c r="I10771">
        <f>IF(AND(F10771&gt;=1*60,F10771&lt;6*60),1,0)</f>
        <v>1</v>
      </c>
      <c r="J10771">
        <f>IF(AND(F10771&gt;=10*60,F10771&lt;15*60),1,0)</f>
        <v>0</v>
      </c>
      <c r="K10771">
        <f>IF(AND(F10771&gt;=16*60,F10771&lt;21*60),1,0)</f>
        <v>0</v>
      </c>
      <c r="L10771">
        <f>K10771*G10771</f>
        <v>0</v>
      </c>
      <c r="M10771">
        <f>H10771*B10771</f>
        <v>0</v>
      </c>
      <c r="N10771">
        <f>I10771*B10771</f>
        <v>0.04</v>
      </c>
      <c r="O10771">
        <f>J10771*B10771</f>
        <v>0</v>
      </c>
    </row>
    <row r="10772" spans="1:15" x14ac:dyDescent="0.25">
      <c r="A10772" s="1">
        <v>41499.229166666701</v>
      </c>
      <c r="B10772">
        <v>2.7E-2</v>
      </c>
      <c r="C10772">
        <f>HOUR(A10772)</f>
        <v>5</v>
      </c>
      <c r="D10772">
        <f>MINUTE(A10772)</f>
        <v>30</v>
      </c>
      <c r="E10772">
        <v>8</v>
      </c>
      <c r="F10772">
        <f>60*C10772+D10772</f>
        <v>330</v>
      </c>
      <c r="G10772">
        <f>IF(MONTH(A10772)&gt;10,1,IF(MONTH(A10772)&lt;4,1,0))</f>
        <v>0</v>
      </c>
      <c r="H10772">
        <f>IF(AND(F10772&gt;=6*60,F10772&lt;10*60),1,IF(F10772&gt;=15*60,1,IF(F10772&lt;1*60,1,0)))</f>
        <v>0</v>
      </c>
      <c r="I10772">
        <f>IF(AND(F10772&gt;=1*60,F10772&lt;6*60),1,0)</f>
        <v>1</v>
      </c>
      <c r="J10772">
        <f>IF(AND(F10772&gt;=10*60,F10772&lt;15*60),1,0)</f>
        <v>0</v>
      </c>
      <c r="K10772">
        <f>IF(AND(F10772&gt;=16*60,F10772&lt;21*60),1,0)</f>
        <v>0</v>
      </c>
      <c r="L10772">
        <f>K10772*G10772</f>
        <v>0</v>
      </c>
      <c r="M10772">
        <f>H10772*B10772</f>
        <v>0</v>
      </c>
      <c r="N10772">
        <f>I10772*B10772</f>
        <v>2.7E-2</v>
      </c>
      <c r="O10772">
        <f>J10772*B10772</f>
        <v>0</v>
      </c>
    </row>
    <row r="10773" spans="1:15" x14ac:dyDescent="0.25">
      <c r="A10773" s="1">
        <v>41499.25</v>
      </c>
      <c r="B10773">
        <v>3.2000000000000001E-2</v>
      </c>
      <c r="C10773">
        <f>HOUR(A10773)</f>
        <v>6</v>
      </c>
      <c r="D10773">
        <f>MINUTE(A10773)</f>
        <v>0</v>
      </c>
      <c r="E10773">
        <v>8</v>
      </c>
      <c r="F10773">
        <f>60*C10773+D10773</f>
        <v>360</v>
      </c>
      <c r="G10773">
        <f>IF(MONTH(A10773)&gt;10,1,IF(MONTH(A10773)&lt;4,1,0))</f>
        <v>0</v>
      </c>
      <c r="H10773">
        <f>IF(AND(F10773&gt;=6*60,F10773&lt;10*60),1,IF(F10773&gt;=15*60,1,IF(F10773&lt;1*60,1,0)))</f>
        <v>1</v>
      </c>
      <c r="I10773">
        <f>IF(AND(F10773&gt;=1*60,F10773&lt;6*60),1,0)</f>
        <v>0</v>
      </c>
      <c r="J10773">
        <f>IF(AND(F10773&gt;=10*60,F10773&lt;15*60),1,0)</f>
        <v>0</v>
      </c>
      <c r="K10773">
        <f>IF(AND(F10773&gt;=16*60,F10773&lt;21*60),1,0)</f>
        <v>0</v>
      </c>
      <c r="L10773">
        <f>K10773*G10773</f>
        <v>0</v>
      </c>
      <c r="M10773">
        <f>H10773*B10773</f>
        <v>3.2000000000000001E-2</v>
      </c>
      <c r="N10773">
        <f>I10773*B10773</f>
        <v>0</v>
      </c>
      <c r="O10773">
        <f>J10773*B10773</f>
        <v>0</v>
      </c>
    </row>
    <row r="10774" spans="1:15" x14ac:dyDescent="0.25">
      <c r="A10774" s="1">
        <v>41499.270833333299</v>
      </c>
      <c r="B10774">
        <v>3.9E-2</v>
      </c>
      <c r="C10774">
        <f>HOUR(A10774)</f>
        <v>6</v>
      </c>
      <c r="D10774">
        <f>MINUTE(A10774)</f>
        <v>30</v>
      </c>
      <c r="E10774">
        <v>8</v>
      </c>
      <c r="F10774">
        <f>60*C10774+D10774</f>
        <v>390</v>
      </c>
      <c r="G10774">
        <f>IF(MONTH(A10774)&gt;10,1,IF(MONTH(A10774)&lt;4,1,0))</f>
        <v>0</v>
      </c>
      <c r="H10774">
        <f>IF(AND(F10774&gt;=6*60,F10774&lt;10*60),1,IF(F10774&gt;=15*60,1,IF(F10774&lt;1*60,1,0)))</f>
        <v>1</v>
      </c>
      <c r="I10774">
        <f>IF(AND(F10774&gt;=1*60,F10774&lt;6*60),1,0)</f>
        <v>0</v>
      </c>
      <c r="J10774">
        <f>IF(AND(F10774&gt;=10*60,F10774&lt;15*60),1,0)</f>
        <v>0</v>
      </c>
      <c r="K10774">
        <f>IF(AND(F10774&gt;=16*60,F10774&lt;21*60),1,0)</f>
        <v>0</v>
      </c>
      <c r="L10774">
        <f>K10774*G10774</f>
        <v>0</v>
      </c>
      <c r="M10774">
        <f>H10774*B10774</f>
        <v>3.9E-2</v>
      </c>
      <c r="N10774">
        <f>I10774*B10774</f>
        <v>0</v>
      </c>
      <c r="O10774">
        <f>J10774*B10774</f>
        <v>0</v>
      </c>
    </row>
    <row r="10775" spans="1:15" x14ac:dyDescent="0.25">
      <c r="A10775" s="1">
        <v>41499.291666666701</v>
      </c>
      <c r="B10775">
        <v>0.215</v>
      </c>
      <c r="C10775">
        <f>HOUR(A10775)</f>
        <v>7</v>
      </c>
      <c r="D10775">
        <f>MINUTE(A10775)</f>
        <v>0</v>
      </c>
      <c r="E10775">
        <v>8</v>
      </c>
      <c r="F10775">
        <f>60*C10775+D10775</f>
        <v>420</v>
      </c>
      <c r="G10775">
        <f>IF(MONTH(A10775)&gt;10,1,IF(MONTH(A10775)&lt;4,1,0))</f>
        <v>0</v>
      </c>
      <c r="H10775">
        <f>IF(AND(F10775&gt;=6*60,F10775&lt;10*60),1,IF(F10775&gt;=15*60,1,IF(F10775&lt;1*60,1,0)))</f>
        <v>1</v>
      </c>
      <c r="I10775">
        <f>IF(AND(F10775&gt;=1*60,F10775&lt;6*60),1,0)</f>
        <v>0</v>
      </c>
      <c r="J10775">
        <f>IF(AND(F10775&gt;=10*60,F10775&lt;15*60),1,0)</f>
        <v>0</v>
      </c>
      <c r="K10775">
        <f>IF(AND(F10775&gt;=16*60,F10775&lt;21*60),1,0)</f>
        <v>0</v>
      </c>
      <c r="L10775">
        <f>K10775*G10775</f>
        <v>0</v>
      </c>
      <c r="M10775">
        <f>H10775*B10775</f>
        <v>0.215</v>
      </c>
      <c r="N10775">
        <f>I10775*B10775</f>
        <v>0</v>
      </c>
      <c r="O10775">
        <f>J10775*B10775</f>
        <v>0</v>
      </c>
    </row>
    <row r="10776" spans="1:15" x14ac:dyDescent="0.25">
      <c r="A10776" s="1">
        <v>41499.3125</v>
      </c>
      <c r="B10776">
        <v>5.7000000000000002E-2</v>
      </c>
      <c r="C10776">
        <f>HOUR(A10776)</f>
        <v>7</v>
      </c>
      <c r="D10776">
        <f>MINUTE(A10776)</f>
        <v>30</v>
      </c>
      <c r="E10776">
        <v>8</v>
      </c>
      <c r="F10776">
        <f>60*C10776+D10776</f>
        <v>450</v>
      </c>
      <c r="G10776">
        <f>IF(MONTH(A10776)&gt;10,1,IF(MONTH(A10776)&lt;4,1,0))</f>
        <v>0</v>
      </c>
      <c r="H10776">
        <f>IF(AND(F10776&gt;=6*60,F10776&lt;10*60),1,IF(F10776&gt;=15*60,1,IF(F10776&lt;1*60,1,0)))</f>
        <v>1</v>
      </c>
      <c r="I10776">
        <f>IF(AND(F10776&gt;=1*60,F10776&lt;6*60),1,0)</f>
        <v>0</v>
      </c>
      <c r="J10776">
        <f>IF(AND(F10776&gt;=10*60,F10776&lt;15*60),1,0)</f>
        <v>0</v>
      </c>
      <c r="K10776">
        <f>IF(AND(F10776&gt;=16*60,F10776&lt;21*60),1,0)</f>
        <v>0</v>
      </c>
      <c r="L10776">
        <f>K10776*G10776</f>
        <v>0</v>
      </c>
      <c r="M10776">
        <f>H10776*B10776</f>
        <v>5.7000000000000002E-2</v>
      </c>
      <c r="N10776">
        <f>I10776*B10776</f>
        <v>0</v>
      </c>
      <c r="O10776">
        <f>J10776*B10776</f>
        <v>0</v>
      </c>
    </row>
    <row r="10777" spans="1:15" x14ac:dyDescent="0.25">
      <c r="A10777" s="1">
        <v>41499.333333333299</v>
      </c>
      <c r="B10777">
        <v>0.14399999999999999</v>
      </c>
      <c r="C10777">
        <f>HOUR(A10777)</f>
        <v>8</v>
      </c>
      <c r="D10777">
        <f>MINUTE(A10777)</f>
        <v>0</v>
      </c>
      <c r="E10777">
        <v>8</v>
      </c>
      <c r="F10777">
        <f>60*C10777+D10777</f>
        <v>480</v>
      </c>
      <c r="G10777">
        <f>IF(MONTH(A10777)&gt;10,1,IF(MONTH(A10777)&lt;4,1,0))</f>
        <v>0</v>
      </c>
      <c r="H10777">
        <f>IF(AND(F10777&gt;=6*60,F10777&lt;10*60),1,IF(F10777&gt;=15*60,1,IF(F10777&lt;1*60,1,0)))</f>
        <v>1</v>
      </c>
      <c r="I10777">
        <f>IF(AND(F10777&gt;=1*60,F10777&lt;6*60),1,0)</f>
        <v>0</v>
      </c>
      <c r="J10777">
        <f>IF(AND(F10777&gt;=10*60,F10777&lt;15*60),1,0)</f>
        <v>0</v>
      </c>
      <c r="K10777">
        <f>IF(AND(F10777&gt;=16*60,F10777&lt;21*60),1,0)</f>
        <v>0</v>
      </c>
      <c r="L10777">
        <f>K10777*G10777</f>
        <v>0</v>
      </c>
      <c r="M10777">
        <f>H10777*B10777</f>
        <v>0.14399999999999999</v>
      </c>
      <c r="N10777">
        <f>I10777*B10777</f>
        <v>0</v>
      </c>
      <c r="O10777">
        <f>J10777*B10777</f>
        <v>0</v>
      </c>
    </row>
    <row r="10778" spans="1:15" x14ac:dyDescent="0.25">
      <c r="A10778" s="1">
        <v>41499.354166666701</v>
      </c>
      <c r="B10778">
        <v>0.13600000000000001</v>
      </c>
      <c r="C10778">
        <f>HOUR(A10778)</f>
        <v>8</v>
      </c>
      <c r="D10778">
        <f>MINUTE(A10778)</f>
        <v>30</v>
      </c>
      <c r="E10778">
        <v>8</v>
      </c>
      <c r="F10778">
        <f>60*C10778+D10778</f>
        <v>510</v>
      </c>
      <c r="G10778">
        <f>IF(MONTH(A10778)&gt;10,1,IF(MONTH(A10778)&lt;4,1,0))</f>
        <v>0</v>
      </c>
      <c r="H10778">
        <f>IF(AND(F10778&gt;=6*60,F10778&lt;10*60),1,IF(F10778&gt;=15*60,1,IF(F10778&lt;1*60,1,0)))</f>
        <v>1</v>
      </c>
      <c r="I10778">
        <f>IF(AND(F10778&gt;=1*60,F10778&lt;6*60),1,0)</f>
        <v>0</v>
      </c>
      <c r="J10778">
        <f>IF(AND(F10778&gt;=10*60,F10778&lt;15*60),1,0)</f>
        <v>0</v>
      </c>
      <c r="K10778">
        <f>IF(AND(F10778&gt;=16*60,F10778&lt;21*60),1,0)</f>
        <v>0</v>
      </c>
      <c r="L10778">
        <f>K10778*G10778</f>
        <v>0</v>
      </c>
      <c r="M10778">
        <f>H10778*B10778</f>
        <v>0.13600000000000001</v>
      </c>
      <c r="N10778">
        <f>I10778*B10778</f>
        <v>0</v>
      </c>
      <c r="O10778">
        <f>J10778*B10778</f>
        <v>0</v>
      </c>
    </row>
    <row r="10779" spans="1:15" x14ac:dyDescent="0.25">
      <c r="A10779" s="1">
        <v>41499.375</v>
      </c>
      <c r="B10779">
        <v>0.245</v>
      </c>
      <c r="C10779">
        <f>HOUR(A10779)</f>
        <v>9</v>
      </c>
      <c r="D10779">
        <f>MINUTE(A10779)</f>
        <v>0</v>
      </c>
      <c r="E10779">
        <v>8</v>
      </c>
      <c r="F10779">
        <f>60*C10779+D10779</f>
        <v>540</v>
      </c>
      <c r="G10779">
        <f>IF(MONTH(A10779)&gt;10,1,IF(MONTH(A10779)&lt;4,1,0))</f>
        <v>0</v>
      </c>
      <c r="H10779">
        <f>IF(AND(F10779&gt;=6*60,F10779&lt;10*60),1,IF(F10779&gt;=15*60,1,IF(F10779&lt;1*60,1,0)))</f>
        <v>1</v>
      </c>
      <c r="I10779">
        <f>IF(AND(F10779&gt;=1*60,F10779&lt;6*60),1,0)</f>
        <v>0</v>
      </c>
      <c r="J10779">
        <f>IF(AND(F10779&gt;=10*60,F10779&lt;15*60),1,0)</f>
        <v>0</v>
      </c>
      <c r="K10779">
        <f>IF(AND(F10779&gt;=16*60,F10779&lt;21*60),1,0)</f>
        <v>0</v>
      </c>
      <c r="L10779">
        <f>K10779*G10779</f>
        <v>0</v>
      </c>
      <c r="M10779">
        <f>H10779*B10779</f>
        <v>0.245</v>
      </c>
      <c r="N10779">
        <f>I10779*B10779</f>
        <v>0</v>
      </c>
      <c r="O10779">
        <f>J10779*B10779</f>
        <v>0</v>
      </c>
    </row>
    <row r="10780" spans="1:15" x14ac:dyDescent="0.25">
      <c r="A10780" s="1">
        <v>41499.395833333299</v>
      </c>
      <c r="B10780">
        <v>0.14499999999999999</v>
      </c>
      <c r="C10780">
        <f>HOUR(A10780)</f>
        <v>9</v>
      </c>
      <c r="D10780">
        <f>MINUTE(A10780)</f>
        <v>30</v>
      </c>
      <c r="E10780">
        <v>8</v>
      </c>
      <c r="F10780">
        <f>60*C10780+D10780</f>
        <v>570</v>
      </c>
      <c r="G10780">
        <f>IF(MONTH(A10780)&gt;10,1,IF(MONTH(A10780)&lt;4,1,0))</f>
        <v>0</v>
      </c>
      <c r="H10780">
        <f>IF(AND(F10780&gt;=6*60,F10780&lt;10*60),1,IF(F10780&gt;=15*60,1,IF(F10780&lt;1*60,1,0)))</f>
        <v>1</v>
      </c>
      <c r="I10780">
        <f>IF(AND(F10780&gt;=1*60,F10780&lt;6*60),1,0)</f>
        <v>0</v>
      </c>
      <c r="J10780">
        <f>IF(AND(F10780&gt;=10*60,F10780&lt;15*60),1,0)</f>
        <v>0</v>
      </c>
      <c r="K10780">
        <f>IF(AND(F10780&gt;=16*60,F10780&lt;21*60),1,0)</f>
        <v>0</v>
      </c>
      <c r="L10780">
        <f>K10780*G10780</f>
        <v>0</v>
      </c>
      <c r="M10780">
        <f>H10780*B10780</f>
        <v>0.14499999999999999</v>
      </c>
      <c r="N10780">
        <f>I10780*B10780</f>
        <v>0</v>
      </c>
      <c r="O10780">
        <f>J10780*B10780</f>
        <v>0</v>
      </c>
    </row>
    <row r="10781" spans="1:15" x14ac:dyDescent="0.25">
      <c r="A10781" s="1">
        <v>41499.416666666701</v>
      </c>
      <c r="B10781">
        <v>0.108</v>
      </c>
      <c r="C10781">
        <f>HOUR(A10781)</f>
        <v>10</v>
      </c>
      <c r="D10781">
        <f>MINUTE(A10781)</f>
        <v>0</v>
      </c>
      <c r="E10781">
        <v>8</v>
      </c>
      <c r="F10781">
        <f>60*C10781+D10781</f>
        <v>600</v>
      </c>
      <c r="G10781">
        <f>IF(MONTH(A10781)&gt;10,1,IF(MONTH(A10781)&lt;4,1,0))</f>
        <v>0</v>
      </c>
      <c r="H10781">
        <f>IF(AND(F10781&gt;=6*60,F10781&lt;10*60),1,IF(F10781&gt;=15*60,1,IF(F10781&lt;1*60,1,0)))</f>
        <v>0</v>
      </c>
      <c r="I10781">
        <f>IF(AND(F10781&gt;=1*60,F10781&lt;6*60),1,0)</f>
        <v>0</v>
      </c>
      <c r="J10781">
        <f>IF(AND(F10781&gt;=10*60,F10781&lt;15*60),1,0)</f>
        <v>1</v>
      </c>
      <c r="K10781">
        <f>IF(AND(F10781&gt;=16*60,F10781&lt;21*60),1,0)</f>
        <v>0</v>
      </c>
      <c r="L10781">
        <f>K10781*G10781</f>
        <v>0</v>
      </c>
      <c r="M10781">
        <f>H10781*B10781</f>
        <v>0</v>
      </c>
      <c r="N10781">
        <f>I10781*B10781</f>
        <v>0</v>
      </c>
      <c r="O10781">
        <f>J10781*B10781</f>
        <v>0.108</v>
      </c>
    </row>
    <row r="10782" spans="1:15" x14ac:dyDescent="0.25">
      <c r="A10782" s="1">
        <v>41499.4375</v>
      </c>
      <c r="B10782">
        <v>0.10299999999999999</v>
      </c>
      <c r="C10782">
        <f>HOUR(A10782)</f>
        <v>10</v>
      </c>
      <c r="D10782">
        <f>MINUTE(A10782)</f>
        <v>30</v>
      </c>
      <c r="E10782">
        <v>8</v>
      </c>
      <c r="F10782">
        <f>60*C10782+D10782</f>
        <v>630</v>
      </c>
      <c r="G10782">
        <f>IF(MONTH(A10782)&gt;10,1,IF(MONTH(A10782)&lt;4,1,0))</f>
        <v>0</v>
      </c>
      <c r="H10782">
        <f>IF(AND(F10782&gt;=6*60,F10782&lt;10*60),1,IF(F10782&gt;=15*60,1,IF(F10782&lt;1*60,1,0)))</f>
        <v>0</v>
      </c>
      <c r="I10782">
        <f>IF(AND(F10782&gt;=1*60,F10782&lt;6*60),1,0)</f>
        <v>0</v>
      </c>
      <c r="J10782">
        <f>IF(AND(F10782&gt;=10*60,F10782&lt;15*60),1,0)</f>
        <v>1</v>
      </c>
      <c r="K10782">
        <f>IF(AND(F10782&gt;=16*60,F10782&lt;21*60),1,0)</f>
        <v>0</v>
      </c>
      <c r="L10782">
        <f>K10782*G10782</f>
        <v>0</v>
      </c>
      <c r="M10782">
        <f>H10782*B10782</f>
        <v>0</v>
      </c>
      <c r="N10782">
        <f>I10782*B10782</f>
        <v>0</v>
      </c>
      <c r="O10782">
        <f>J10782*B10782</f>
        <v>0.10299999999999999</v>
      </c>
    </row>
    <row r="10783" spans="1:15" x14ac:dyDescent="0.25">
      <c r="A10783" s="1">
        <v>41499.458333333299</v>
      </c>
      <c r="B10783">
        <v>6.0999999999999999E-2</v>
      </c>
      <c r="C10783">
        <f>HOUR(A10783)</f>
        <v>11</v>
      </c>
      <c r="D10783">
        <f>MINUTE(A10783)</f>
        <v>0</v>
      </c>
      <c r="E10783">
        <v>8</v>
      </c>
      <c r="F10783">
        <f>60*C10783+D10783</f>
        <v>660</v>
      </c>
      <c r="G10783">
        <f>IF(MONTH(A10783)&gt;10,1,IF(MONTH(A10783)&lt;4,1,0))</f>
        <v>0</v>
      </c>
      <c r="H10783">
        <f>IF(AND(F10783&gt;=6*60,F10783&lt;10*60),1,IF(F10783&gt;=15*60,1,IF(F10783&lt;1*60,1,0)))</f>
        <v>0</v>
      </c>
      <c r="I10783">
        <f>IF(AND(F10783&gt;=1*60,F10783&lt;6*60),1,0)</f>
        <v>0</v>
      </c>
      <c r="J10783">
        <f>IF(AND(F10783&gt;=10*60,F10783&lt;15*60),1,0)</f>
        <v>1</v>
      </c>
      <c r="K10783">
        <f>IF(AND(F10783&gt;=16*60,F10783&lt;21*60),1,0)</f>
        <v>0</v>
      </c>
      <c r="L10783">
        <f>K10783*G10783</f>
        <v>0</v>
      </c>
      <c r="M10783">
        <f>H10783*B10783</f>
        <v>0</v>
      </c>
      <c r="N10783">
        <f>I10783*B10783</f>
        <v>0</v>
      </c>
      <c r="O10783">
        <f>J10783*B10783</f>
        <v>6.0999999999999999E-2</v>
      </c>
    </row>
    <row r="10784" spans="1:15" x14ac:dyDescent="0.25">
      <c r="A10784" s="1">
        <v>41499.479166666701</v>
      </c>
      <c r="B10784">
        <v>2.7E-2</v>
      </c>
      <c r="C10784">
        <f>HOUR(A10784)</f>
        <v>11</v>
      </c>
      <c r="D10784">
        <f>MINUTE(A10784)</f>
        <v>30</v>
      </c>
      <c r="E10784">
        <v>8</v>
      </c>
      <c r="F10784">
        <f>60*C10784+D10784</f>
        <v>690</v>
      </c>
      <c r="G10784">
        <f>IF(MONTH(A10784)&gt;10,1,IF(MONTH(A10784)&lt;4,1,0))</f>
        <v>0</v>
      </c>
      <c r="H10784">
        <f>IF(AND(F10784&gt;=6*60,F10784&lt;10*60),1,IF(F10784&gt;=15*60,1,IF(F10784&lt;1*60,1,0)))</f>
        <v>0</v>
      </c>
      <c r="I10784">
        <f>IF(AND(F10784&gt;=1*60,F10784&lt;6*60),1,0)</f>
        <v>0</v>
      </c>
      <c r="J10784">
        <f>IF(AND(F10784&gt;=10*60,F10784&lt;15*60),1,0)</f>
        <v>1</v>
      </c>
      <c r="K10784">
        <f>IF(AND(F10784&gt;=16*60,F10784&lt;21*60),1,0)</f>
        <v>0</v>
      </c>
      <c r="L10784">
        <f>K10784*G10784</f>
        <v>0</v>
      </c>
      <c r="M10784">
        <f>H10784*B10784</f>
        <v>0</v>
      </c>
      <c r="N10784">
        <f>I10784*B10784</f>
        <v>0</v>
      </c>
      <c r="O10784">
        <f>J10784*B10784</f>
        <v>2.7E-2</v>
      </c>
    </row>
    <row r="10785" spans="1:15" x14ac:dyDescent="0.25">
      <c r="A10785" s="1">
        <v>41499.5</v>
      </c>
      <c r="B10785">
        <v>4.2000000000000003E-2</v>
      </c>
      <c r="C10785">
        <f>HOUR(A10785)</f>
        <v>12</v>
      </c>
      <c r="D10785">
        <f>MINUTE(A10785)</f>
        <v>0</v>
      </c>
      <c r="E10785">
        <v>8</v>
      </c>
      <c r="F10785">
        <f>60*C10785+D10785</f>
        <v>720</v>
      </c>
      <c r="G10785">
        <f>IF(MONTH(A10785)&gt;10,1,IF(MONTH(A10785)&lt;4,1,0))</f>
        <v>0</v>
      </c>
      <c r="H10785">
        <f>IF(AND(F10785&gt;=6*60,F10785&lt;10*60),1,IF(F10785&gt;=15*60,1,IF(F10785&lt;1*60,1,0)))</f>
        <v>0</v>
      </c>
      <c r="I10785">
        <f>IF(AND(F10785&gt;=1*60,F10785&lt;6*60),1,0)</f>
        <v>0</v>
      </c>
      <c r="J10785">
        <f>IF(AND(F10785&gt;=10*60,F10785&lt;15*60),1,0)</f>
        <v>1</v>
      </c>
      <c r="K10785">
        <f>IF(AND(F10785&gt;=16*60,F10785&lt;21*60),1,0)</f>
        <v>0</v>
      </c>
      <c r="L10785">
        <f>K10785*G10785</f>
        <v>0</v>
      </c>
      <c r="M10785">
        <f>H10785*B10785</f>
        <v>0</v>
      </c>
      <c r="N10785">
        <f>I10785*B10785</f>
        <v>0</v>
      </c>
      <c r="O10785">
        <f>J10785*B10785</f>
        <v>4.2000000000000003E-2</v>
      </c>
    </row>
    <row r="10786" spans="1:15" x14ac:dyDescent="0.25">
      <c r="A10786" s="1">
        <v>41499.520833333299</v>
      </c>
      <c r="B10786">
        <v>7.5999999999999998E-2</v>
      </c>
      <c r="C10786">
        <f>HOUR(A10786)</f>
        <v>12</v>
      </c>
      <c r="D10786">
        <f>MINUTE(A10786)</f>
        <v>30</v>
      </c>
      <c r="E10786">
        <v>8</v>
      </c>
      <c r="F10786">
        <f>60*C10786+D10786</f>
        <v>750</v>
      </c>
      <c r="G10786">
        <f>IF(MONTH(A10786)&gt;10,1,IF(MONTH(A10786)&lt;4,1,0))</f>
        <v>0</v>
      </c>
      <c r="H10786">
        <f>IF(AND(F10786&gt;=6*60,F10786&lt;10*60),1,IF(F10786&gt;=15*60,1,IF(F10786&lt;1*60,1,0)))</f>
        <v>0</v>
      </c>
      <c r="I10786">
        <f>IF(AND(F10786&gt;=1*60,F10786&lt;6*60),1,0)</f>
        <v>0</v>
      </c>
      <c r="J10786">
        <f>IF(AND(F10786&gt;=10*60,F10786&lt;15*60),1,0)</f>
        <v>1</v>
      </c>
      <c r="K10786">
        <f>IF(AND(F10786&gt;=16*60,F10786&lt;21*60),1,0)</f>
        <v>0</v>
      </c>
      <c r="L10786">
        <f>K10786*G10786</f>
        <v>0</v>
      </c>
      <c r="M10786">
        <f>H10786*B10786</f>
        <v>0</v>
      </c>
      <c r="N10786">
        <f>I10786*B10786</f>
        <v>0</v>
      </c>
      <c r="O10786">
        <f>J10786*B10786</f>
        <v>7.5999999999999998E-2</v>
      </c>
    </row>
    <row r="10787" spans="1:15" x14ac:dyDescent="0.25">
      <c r="A10787" s="1">
        <v>41499.541666666701</v>
      </c>
      <c r="B10787">
        <v>0.151</v>
      </c>
      <c r="C10787">
        <f>HOUR(A10787)</f>
        <v>13</v>
      </c>
      <c r="D10787">
        <f>MINUTE(A10787)</f>
        <v>0</v>
      </c>
      <c r="E10787">
        <v>8</v>
      </c>
      <c r="F10787">
        <f>60*C10787+D10787</f>
        <v>780</v>
      </c>
      <c r="G10787">
        <f>IF(MONTH(A10787)&gt;10,1,IF(MONTH(A10787)&lt;4,1,0))</f>
        <v>0</v>
      </c>
      <c r="H10787">
        <f>IF(AND(F10787&gt;=6*60,F10787&lt;10*60),1,IF(F10787&gt;=15*60,1,IF(F10787&lt;1*60,1,0)))</f>
        <v>0</v>
      </c>
      <c r="I10787">
        <f>IF(AND(F10787&gt;=1*60,F10787&lt;6*60),1,0)</f>
        <v>0</v>
      </c>
      <c r="J10787">
        <f>IF(AND(F10787&gt;=10*60,F10787&lt;15*60),1,0)</f>
        <v>1</v>
      </c>
      <c r="K10787">
        <f>IF(AND(F10787&gt;=16*60,F10787&lt;21*60),1,0)</f>
        <v>0</v>
      </c>
      <c r="L10787">
        <f>K10787*G10787</f>
        <v>0</v>
      </c>
      <c r="M10787">
        <f>H10787*B10787</f>
        <v>0</v>
      </c>
      <c r="N10787">
        <f>I10787*B10787</f>
        <v>0</v>
      </c>
      <c r="O10787">
        <f>J10787*B10787</f>
        <v>0.151</v>
      </c>
    </row>
    <row r="10788" spans="1:15" x14ac:dyDescent="0.25">
      <c r="A10788" s="1">
        <v>41499.5625</v>
      </c>
      <c r="B10788">
        <v>0.21299999999999999</v>
      </c>
      <c r="C10788">
        <f>HOUR(A10788)</f>
        <v>13</v>
      </c>
      <c r="D10788">
        <f>MINUTE(A10788)</f>
        <v>30</v>
      </c>
      <c r="E10788">
        <v>8</v>
      </c>
      <c r="F10788">
        <f>60*C10788+D10788</f>
        <v>810</v>
      </c>
      <c r="G10788">
        <f>IF(MONTH(A10788)&gt;10,1,IF(MONTH(A10788)&lt;4,1,0))</f>
        <v>0</v>
      </c>
      <c r="H10788">
        <f>IF(AND(F10788&gt;=6*60,F10788&lt;10*60),1,IF(F10788&gt;=15*60,1,IF(F10788&lt;1*60,1,0)))</f>
        <v>0</v>
      </c>
      <c r="I10788">
        <f>IF(AND(F10788&gt;=1*60,F10788&lt;6*60),1,0)</f>
        <v>0</v>
      </c>
      <c r="J10788">
        <f>IF(AND(F10788&gt;=10*60,F10788&lt;15*60),1,0)</f>
        <v>1</v>
      </c>
      <c r="K10788">
        <f>IF(AND(F10788&gt;=16*60,F10788&lt;21*60),1,0)</f>
        <v>0</v>
      </c>
      <c r="L10788">
        <f>K10788*G10788</f>
        <v>0</v>
      </c>
      <c r="M10788">
        <f>H10788*B10788</f>
        <v>0</v>
      </c>
      <c r="N10788">
        <f>I10788*B10788</f>
        <v>0</v>
      </c>
      <c r="O10788">
        <f>J10788*B10788</f>
        <v>0.21299999999999999</v>
      </c>
    </row>
    <row r="10789" spans="1:15" x14ac:dyDescent="0.25">
      <c r="A10789" s="1">
        <v>41499.583333333299</v>
      </c>
      <c r="B10789">
        <v>3.5999999999999997E-2</v>
      </c>
      <c r="C10789">
        <f>HOUR(A10789)</f>
        <v>14</v>
      </c>
      <c r="D10789">
        <f>MINUTE(A10789)</f>
        <v>0</v>
      </c>
      <c r="E10789">
        <v>8</v>
      </c>
      <c r="F10789">
        <f>60*C10789+D10789</f>
        <v>840</v>
      </c>
      <c r="G10789">
        <f>IF(MONTH(A10789)&gt;10,1,IF(MONTH(A10789)&lt;4,1,0))</f>
        <v>0</v>
      </c>
      <c r="H10789">
        <f>IF(AND(F10789&gt;=6*60,F10789&lt;10*60),1,IF(F10789&gt;=15*60,1,IF(F10789&lt;1*60,1,0)))</f>
        <v>0</v>
      </c>
      <c r="I10789">
        <f>IF(AND(F10789&gt;=1*60,F10789&lt;6*60),1,0)</f>
        <v>0</v>
      </c>
      <c r="J10789">
        <f>IF(AND(F10789&gt;=10*60,F10789&lt;15*60),1,0)</f>
        <v>1</v>
      </c>
      <c r="K10789">
        <f>IF(AND(F10789&gt;=16*60,F10789&lt;21*60),1,0)</f>
        <v>0</v>
      </c>
      <c r="L10789">
        <f>K10789*G10789</f>
        <v>0</v>
      </c>
      <c r="M10789">
        <f>H10789*B10789</f>
        <v>0</v>
      </c>
      <c r="N10789">
        <f>I10789*B10789</f>
        <v>0</v>
      </c>
      <c r="O10789">
        <f>J10789*B10789</f>
        <v>3.5999999999999997E-2</v>
      </c>
    </row>
    <row r="10790" spans="1:15" x14ac:dyDescent="0.25">
      <c r="A10790" s="1">
        <v>41499.604166666701</v>
      </c>
      <c r="B10790">
        <v>4.2000000000000003E-2</v>
      </c>
      <c r="C10790">
        <f>HOUR(A10790)</f>
        <v>14</v>
      </c>
      <c r="D10790">
        <f>MINUTE(A10790)</f>
        <v>30</v>
      </c>
      <c r="E10790">
        <v>8</v>
      </c>
      <c r="F10790">
        <f>60*C10790+D10790</f>
        <v>870</v>
      </c>
      <c r="G10790">
        <f>IF(MONTH(A10790)&gt;10,1,IF(MONTH(A10790)&lt;4,1,0))</f>
        <v>0</v>
      </c>
      <c r="H10790">
        <f>IF(AND(F10790&gt;=6*60,F10790&lt;10*60),1,IF(F10790&gt;=15*60,1,IF(F10790&lt;1*60,1,0)))</f>
        <v>0</v>
      </c>
      <c r="I10790">
        <f>IF(AND(F10790&gt;=1*60,F10790&lt;6*60),1,0)</f>
        <v>0</v>
      </c>
      <c r="J10790">
        <f>IF(AND(F10790&gt;=10*60,F10790&lt;15*60),1,0)</f>
        <v>1</v>
      </c>
      <c r="K10790">
        <f>IF(AND(F10790&gt;=16*60,F10790&lt;21*60),1,0)</f>
        <v>0</v>
      </c>
      <c r="L10790">
        <f>K10790*G10790</f>
        <v>0</v>
      </c>
      <c r="M10790">
        <f>H10790*B10790</f>
        <v>0</v>
      </c>
      <c r="N10790">
        <f>I10790*B10790</f>
        <v>0</v>
      </c>
      <c r="O10790">
        <f>J10790*B10790</f>
        <v>4.2000000000000003E-2</v>
      </c>
    </row>
    <row r="10791" spans="1:15" x14ac:dyDescent="0.25">
      <c r="A10791" s="1">
        <v>41499.625</v>
      </c>
      <c r="B10791">
        <v>6.9000000000000006E-2</v>
      </c>
      <c r="C10791">
        <f>HOUR(A10791)</f>
        <v>15</v>
      </c>
      <c r="D10791">
        <f>MINUTE(A10791)</f>
        <v>0</v>
      </c>
      <c r="E10791">
        <v>8</v>
      </c>
      <c r="F10791">
        <f>60*C10791+D10791</f>
        <v>900</v>
      </c>
      <c r="G10791">
        <f>IF(MONTH(A10791)&gt;10,1,IF(MONTH(A10791)&lt;4,1,0))</f>
        <v>0</v>
      </c>
      <c r="H10791">
        <f>IF(AND(F10791&gt;=6*60,F10791&lt;10*60),1,IF(F10791&gt;=15*60,1,IF(F10791&lt;1*60,1,0)))</f>
        <v>1</v>
      </c>
      <c r="I10791">
        <f>IF(AND(F10791&gt;=1*60,F10791&lt;6*60),1,0)</f>
        <v>0</v>
      </c>
      <c r="J10791">
        <f>IF(AND(F10791&gt;=10*60,F10791&lt;15*60),1,0)</f>
        <v>0</v>
      </c>
      <c r="K10791">
        <f>IF(AND(F10791&gt;=16*60,F10791&lt;21*60),1,0)</f>
        <v>0</v>
      </c>
      <c r="L10791">
        <f>K10791*G10791</f>
        <v>0</v>
      </c>
      <c r="M10791">
        <f>H10791*B10791</f>
        <v>6.9000000000000006E-2</v>
      </c>
      <c r="N10791">
        <f>I10791*B10791</f>
        <v>0</v>
      </c>
      <c r="O10791">
        <f>J10791*B10791</f>
        <v>0</v>
      </c>
    </row>
    <row r="10792" spans="1:15" x14ac:dyDescent="0.25">
      <c r="A10792" s="1">
        <v>41499.645833333299</v>
      </c>
      <c r="B10792">
        <v>4.2000000000000003E-2</v>
      </c>
      <c r="C10792">
        <f>HOUR(A10792)</f>
        <v>15</v>
      </c>
      <c r="D10792">
        <f>MINUTE(A10792)</f>
        <v>30</v>
      </c>
      <c r="E10792">
        <v>8</v>
      </c>
      <c r="F10792">
        <f>60*C10792+D10792</f>
        <v>930</v>
      </c>
      <c r="G10792">
        <f>IF(MONTH(A10792)&gt;10,1,IF(MONTH(A10792)&lt;4,1,0))</f>
        <v>0</v>
      </c>
      <c r="H10792">
        <f>IF(AND(F10792&gt;=6*60,F10792&lt;10*60),1,IF(F10792&gt;=15*60,1,IF(F10792&lt;1*60,1,0)))</f>
        <v>1</v>
      </c>
      <c r="I10792">
        <f>IF(AND(F10792&gt;=1*60,F10792&lt;6*60),1,0)</f>
        <v>0</v>
      </c>
      <c r="J10792">
        <f>IF(AND(F10792&gt;=10*60,F10792&lt;15*60),1,0)</f>
        <v>0</v>
      </c>
      <c r="K10792">
        <f>IF(AND(F10792&gt;=16*60,F10792&lt;21*60),1,0)</f>
        <v>0</v>
      </c>
      <c r="L10792">
        <f>K10792*G10792</f>
        <v>0</v>
      </c>
      <c r="M10792">
        <f>H10792*B10792</f>
        <v>4.2000000000000003E-2</v>
      </c>
      <c r="N10792">
        <f>I10792*B10792</f>
        <v>0</v>
      </c>
      <c r="O10792">
        <f>J10792*B10792</f>
        <v>0</v>
      </c>
    </row>
    <row r="10793" spans="1:15" x14ac:dyDescent="0.25">
      <c r="A10793" s="1">
        <v>41499.666666666701</v>
      </c>
      <c r="B10793">
        <v>4.1000000000000002E-2</v>
      </c>
      <c r="C10793">
        <f>HOUR(A10793)</f>
        <v>16</v>
      </c>
      <c r="D10793">
        <f>MINUTE(A10793)</f>
        <v>0</v>
      </c>
      <c r="E10793">
        <v>8</v>
      </c>
      <c r="F10793">
        <f>60*C10793+D10793</f>
        <v>960</v>
      </c>
      <c r="G10793">
        <f>IF(MONTH(A10793)&gt;10,1,IF(MONTH(A10793)&lt;4,1,0))</f>
        <v>0</v>
      </c>
      <c r="H10793">
        <f>IF(AND(F10793&gt;=6*60,F10793&lt;10*60),1,IF(F10793&gt;=15*60,1,IF(F10793&lt;1*60,1,0)))</f>
        <v>1</v>
      </c>
      <c r="I10793">
        <f>IF(AND(F10793&gt;=1*60,F10793&lt;6*60),1,0)</f>
        <v>0</v>
      </c>
      <c r="J10793">
        <f>IF(AND(F10793&gt;=10*60,F10793&lt;15*60),1,0)</f>
        <v>0</v>
      </c>
      <c r="K10793">
        <f>IF(AND(F10793&gt;=16*60,F10793&lt;21*60),1,0)</f>
        <v>1</v>
      </c>
      <c r="L10793">
        <f>K10793*G10793</f>
        <v>0</v>
      </c>
      <c r="M10793">
        <f>H10793*B10793</f>
        <v>4.1000000000000002E-2</v>
      </c>
      <c r="N10793">
        <f>I10793*B10793</f>
        <v>0</v>
      </c>
      <c r="O10793">
        <f>J10793*B10793</f>
        <v>0</v>
      </c>
    </row>
    <row r="10794" spans="1:15" x14ac:dyDescent="0.25">
      <c r="A10794" s="1">
        <v>41499.6875</v>
      </c>
      <c r="B10794">
        <v>2.7E-2</v>
      </c>
      <c r="C10794">
        <f>HOUR(A10794)</f>
        <v>16</v>
      </c>
      <c r="D10794">
        <f>MINUTE(A10794)</f>
        <v>30</v>
      </c>
      <c r="E10794">
        <v>8</v>
      </c>
      <c r="F10794">
        <f>60*C10794+D10794</f>
        <v>990</v>
      </c>
      <c r="G10794">
        <f>IF(MONTH(A10794)&gt;10,1,IF(MONTH(A10794)&lt;4,1,0))</f>
        <v>0</v>
      </c>
      <c r="H10794">
        <f>IF(AND(F10794&gt;=6*60,F10794&lt;10*60),1,IF(F10794&gt;=15*60,1,IF(F10794&lt;1*60,1,0)))</f>
        <v>1</v>
      </c>
      <c r="I10794">
        <f>IF(AND(F10794&gt;=1*60,F10794&lt;6*60),1,0)</f>
        <v>0</v>
      </c>
      <c r="J10794">
        <f>IF(AND(F10794&gt;=10*60,F10794&lt;15*60),1,0)</f>
        <v>0</v>
      </c>
      <c r="K10794">
        <f>IF(AND(F10794&gt;=16*60,F10794&lt;21*60),1,0)</f>
        <v>1</v>
      </c>
      <c r="L10794">
        <f>K10794*G10794</f>
        <v>0</v>
      </c>
      <c r="M10794">
        <f>H10794*B10794</f>
        <v>2.7E-2</v>
      </c>
      <c r="N10794">
        <f>I10794*B10794</f>
        <v>0</v>
      </c>
      <c r="O10794">
        <f>J10794*B10794</f>
        <v>0</v>
      </c>
    </row>
    <row r="10795" spans="1:15" x14ac:dyDescent="0.25">
      <c r="A10795" s="1">
        <v>41499.708333333299</v>
      </c>
      <c r="B10795">
        <v>9.7000000000000003E-2</v>
      </c>
      <c r="C10795">
        <f>HOUR(A10795)</f>
        <v>17</v>
      </c>
      <c r="D10795">
        <f>MINUTE(A10795)</f>
        <v>0</v>
      </c>
      <c r="E10795">
        <v>8</v>
      </c>
      <c r="F10795">
        <f>60*C10795+D10795</f>
        <v>1020</v>
      </c>
      <c r="G10795">
        <f>IF(MONTH(A10795)&gt;10,1,IF(MONTH(A10795)&lt;4,1,0))</f>
        <v>0</v>
      </c>
      <c r="H10795">
        <f>IF(AND(F10795&gt;=6*60,F10795&lt;10*60),1,IF(F10795&gt;=15*60,1,IF(F10795&lt;1*60,1,0)))</f>
        <v>1</v>
      </c>
      <c r="I10795">
        <f>IF(AND(F10795&gt;=1*60,F10795&lt;6*60),1,0)</f>
        <v>0</v>
      </c>
      <c r="J10795">
        <f>IF(AND(F10795&gt;=10*60,F10795&lt;15*60),1,0)</f>
        <v>0</v>
      </c>
      <c r="K10795">
        <f>IF(AND(F10795&gt;=16*60,F10795&lt;21*60),1,0)</f>
        <v>1</v>
      </c>
      <c r="L10795">
        <f>K10795*G10795</f>
        <v>0</v>
      </c>
      <c r="M10795">
        <f>H10795*B10795</f>
        <v>9.7000000000000003E-2</v>
      </c>
      <c r="N10795">
        <f>I10795*B10795</f>
        <v>0</v>
      </c>
      <c r="O10795">
        <f>J10795*B10795</f>
        <v>0</v>
      </c>
    </row>
    <row r="10796" spans="1:15" x14ac:dyDescent="0.25">
      <c r="A10796" s="1">
        <v>41499.729166666701</v>
      </c>
      <c r="B10796">
        <v>0.115</v>
      </c>
      <c r="C10796">
        <f>HOUR(A10796)</f>
        <v>17</v>
      </c>
      <c r="D10796">
        <f>MINUTE(A10796)</f>
        <v>30</v>
      </c>
      <c r="E10796">
        <v>8</v>
      </c>
      <c r="F10796">
        <f>60*C10796+D10796</f>
        <v>1050</v>
      </c>
      <c r="G10796">
        <f>IF(MONTH(A10796)&gt;10,1,IF(MONTH(A10796)&lt;4,1,0))</f>
        <v>0</v>
      </c>
      <c r="H10796">
        <f>IF(AND(F10796&gt;=6*60,F10796&lt;10*60),1,IF(F10796&gt;=15*60,1,IF(F10796&lt;1*60,1,0)))</f>
        <v>1</v>
      </c>
      <c r="I10796">
        <f>IF(AND(F10796&gt;=1*60,F10796&lt;6*60),1,0)</f>
        <v>0</v>
      </c>
      <c r="J10796">
        <f>IF(AND(F10796&gt;=10*60,F10796&lt;15*60),1,0)</f>
        <v>0</v>
      </c>
      <c r="K10796">
        <f>IF(AND(F10796&gt;=16*60,F10796&lt;21*60),1,0)</f>
        <v>1</v>
      </c>
      <c r="L10796">
        <f>K10796*G10796</f>
        <v>0</v>
      </c>
      <c r="M10796">
        <f>H10796*B10796</f>
        <v>0.115</v>
      </c>
      <c r="N10796">
        <f>I10796*B10796</f>
        <v>0</v>
      </c>
      <c r="O10796">
        <f>J10796*B10796</f>
        <v>0</v>
      </c>
    </row>
    <row r="10797" spans="1:15" x14ac:dyDescent="0.25">
      <c r="A10797" s="1">
        <v>41499.75</v>
      </c>
      <c r="B10797">
        <v>0.11799999999999999</v>
      </c>
      <c r="C10797">
        <f>HOUR(A10797)</f>
        <v>18</v>
      </c>
      <c r="D10797">
        <f>MINUTE(A10797)</f>
        <v>0</v>
      </c>
      <c r="E10797">
        <v>8</v>
      </c>
      <c r="F10797">
        <f>60*C10797+D10797</f>
        <v>1080</v>
      </c>
      <c r="G10797">
        <f>IF(MONTH(A10797)&gt;10,1,IF(MONTH(A10797)&lt;4,1,0))</f>
        <v>0</v>
      </c>
      <c r="H10797">
        <f>IF(AND(F10797&gt;=6*60,F10797&lt;10*60),1,IF(F10797&gt;=15*60,1,IF(F10797&lt;1*60,1,0)))</f>
        <v>1</v>
      </c>
      <c r="I10797">
        <f>IF(AND(F10797&gt;=1*60,F10797&lt;6*60),1,0)</f>
        <v>0</v>
      </c>
      <c r="J10797">
        <f>IF(AND(F10797&gt;=10*60,F10797&lt;15*60),1,0)</f>
        <v>0</v>
      </c>
      <c r="K10797">
        <f>IF(AND(F10797&gt;=16*60,F10797&lt;21*60),1,0)</f>
        <v>1</v>
      </c>
      <c r="L10797">
        <f>K10797*G10797</f>
        <v>0</v>
      </c>
      <c r="M10797">
        <f>H10797*B10797</f>
        <v>0.11799999999999999</v>
      </c>
      <c r="N10797">
        <f>I10797*B10797</f>
        <v>0</v>
      </c>
      <c r="O10797">
        <f>J10797*B10797</f>
        <v>0</v>
      </c>
    </row>
    <row r="10798" spans="1:15" x14ac:dyDescent="0.25">
      <c r="A10798" s="1">
        <v>41499.770833333299</v>
      </c>
      <c r="B10798">
        <v>0.28699999999999998</v>
      </c>
      <c r="C10798">
        <f>HOUR(A10798)</f>
        <v>18</v>
      </c>
      <c r="D10798">
        <f>MINUTE(A10798)</f>
        <v>30</v>
      </c>
      <c r="E10798">
        <v>8</v>
      </c>
      <c r="F10798">
        <f>60*C10798+D10798</f>
        <v>1110</v>
      </c>
      <c r="G10798">
        <f>IF(MONTH(A10798)&gt;10,1,IF(MONTH(A10798)&lt;4,1,0))</f>
        <v>0</v>
      </c>
      <c r="H10798">
        <f>IF(AND(F10798&gt;=6*60,F10798&lt;10*60),1,IF(F10798&gt;=15*60,1,IF(F10798&lt;1*60,1,0)))</f>
        <v>1</v>
      </c>
      <c r="I10798">
        <f>IF(AND(F10798&gt;=1*60,F10798&lt;6*60),1,0)</f>
        <v>0</v>
      </c>
      <c r="J10798">
        <f>IF(AND(F10798&gt;=10*60,F10798&lt;15*60),1,0)</f>
        <v>0</v>
      </c>
      <c r="K10798">
        <f>IF(AND(F10798&gt;=16*60,F10798&lt;21*60),1,0)</f>
        <v>1</v>
      </c>
      <c r="L10798">
        <f>K10798*G10798</f>
        <v>0</v>
      </c>
      <c r="M10798">
        <f>H10798*B10798</f>
        <v>0.28699999999999998</v>
      </c>
      <c r="N10798">
        <f>I10798*B10798</f>
        <v>0</v>
      </c>
      <c r="O10798">
        <f>J10798*B10798</f>
        <v>0</v>
      </c>
    </row>
    <row r="10799" spans="1:15" x14ac:dyDescent="0.25">
      <c r="A10799" s="1">
        <v>41499.791666666701</v>
      </c>
      <c r="B10799">
        <v>0.155</v>
      </c>
      <c r="C10799">
        <f>HOUR(A10799)</f>
        <v>19</v>
      </c>
      <c r="D10799">
        <f>MINUTE(A10799)</f>
        <v>0</v>
      </c>
      <c r="E10799">
        <v>8</v>
      </c>
      <c r="F10799">
        <f>60*C10799+D10799</f>
        <v>1140</v>
      </c>
      <c r="G10799">
        <f>IF(MONTH(A10799)&gt;10,1,IF(MONTH(A10799)&lt;4,1,0))</f>
        <v>0</v>
      </c>
      <c r="H10799">
        <f>IF(AND(F10799&gt;=6*60,F10799&lt;10*60),1,IF(F10799&gt;=15*60,1,IF(F10799&lt;1*60,1,0)))</f>
        <v>1</v>
      </c>
      <c r="I10799">
        <f>IF(AND(F10799&gt;=1*60,F10799&lt;6*60),1,0)</f>
        <v>0</v>
      </c>
      <c r="J10799">
        <f>IF(AND(F10799&gt;=10*60,F10799&lt;15*60),1,0)</f>
        <v>0</v>
      </c>
      <c r="K10799">
        <f>IF(AND(F10799&gt;=16*60,F10799&lt;21*60),1,0)</f>
        <v>1</v>
      </c>
      <c r="L10799">
        <f>K10799*G10799</f>
        <v>0</v>
      </c>
      <c r="M10799">
        <f>H10799*B10799</f>
        <v>0.155</v>
      </c>
      <c r="N10799">
        <f>I10799*B10799</f>
        <v>0</v>
      </c>
      <c r="O10799">
        <f>J10799*B10799</f>
        <v>0</v>
      </c>
    </row>
    <row r="10800" spans="1:15" x14ac:dyDescent="0.25">
      <c r="A10800" s="1">
        <v>41499.8125</v>
      </c>
      <c r="B10800">
        <v>0.13400000000000001</v>
      </c>
      <c r="C10800">
        <f>HOUR(A10800)</f>
        <v>19</v>
      </c>
      <c r="D10800">
        <f>MINUTE(A10800)</f>
        <v>30</v>
      </c>
      <c r="E10800">
        <v>8</v>
      </c>
      <c r="F10800">
        <f>60*C10800+D10800</f>
        <v>1170</v>
      </c>
      <c r="G10800">
        <f>IF(MONTH(A10800)&gt;10,1,IF(MONTH(A10800)&lt;4,1,0))</f>
        <v>0</v>
      </c>
      <c r="H10800">
        <f>IF(AND(F10800&gt;=6*60,F10800&lt;10*60),1,IF(F10800&gt;=15*60,1,IF(F10800&lt;1*60,1,0)))</f>
        <v>1</v>
      </c>
      <c r="I10800">
        <f>IF(AND(F10800&gt;=1*60,F10800&lt;6*60),1,0)</f>
        <v>0</v>
      </c>
      <c r="J10800">
        <f>IF(AND(F10800&gt;=10*60,F10800&lt;15*60),1,0)</f>
        <v>0</v>
      </c>
      <c r="K10800">
        <f>IF(AND(F10800&gt;=16*60,F10800&lt;21*60),1,0)</f>
        <v>1</v>
      </c>
      <c r="L10800">
        <f>K10800*G10800</f>
        <v>0</v>
      </c>
      <c r="M10800">
        <f>H10800*B10800</f>
        <v>0.13400000000000001</v>
      </c>
      <c r="N10800">
        <f>I10800*B10800</f>
        <v>0</v>
      </c>
      <c r="O10800">
        <f>J10800*B10800</f>
        <v>0</v>
      </c>
    </row>
    <row r="10801" spans="1:15" x14ac:dyDescent="0.25">
      <c r="A10801" s="1">
        <v>41499.833333333299</v>
      </c>
      <c r="B10801">
        <v>0.11</v>
      </c>
      <c r="C10801">
        <f>HOUR(A10801)</f>
        <v>20</v>
      </c>
      <c r="D10801">
        <f>MINUTE(A10801)</f>
        <v>0</v>
      </c>
      <c r="E10801">
        <v>8</v>
      </c>
      <c r="F10801">
        <f>60*C10801+D10801</f>
        <v>1200</v>
      </c>
      <c r="G10801">
        <f>IF(MONTH(A10801)&gt;10,1,IF(MONTH(A10801)&lt;4,1,0))</f>
        <v>0</v>
      </c>
      <c r="H10801">
        <f>IF(AND(F10801&gt;=6*60,F10801&lt;10*60),1,IF(F10801&gt;=15*60,1,IF(F10801&lt;1*60,1,0)))</f>
        <v>1</v>
      </c>
      <c r="I10801">
        <f>IF(AND(F10801&gt;=1*60,F10801&lt;6*60),1,0)</f>
        <v>0</v>
      </c>
      <c r="J10801">
        <f>IF(AND(F10801&gt;=10*60,F10801&lt;15*60),1,0)</f>
        <v>0</v>
      </c>
      <c r="K10801">
        <f>IF(AND(F10801&gt;=16*60,F10801&lt;21*60),1,0)</f>
        <v>1</v>
      </c>
      <c r="L10801">
        <f>K10801*G10801</f>
        <v>0</v>
      </c>
      <c r="M10801">
        <f>H10801*B10801</f>
        <v>0.11</v>
      </c>
      <c r="N10801">
        <f>I10801*B10801</f>
        <v>0</v>
      </c>
      <c r="O10801">
        <f>J10801*B10801</f>
        <v>0</v>
      </c>
    </row>
    <row r="10802" spans="1:15" x14ac:dyDescent="0.25">
      <c r="A10802" s="1">
        <v>41499.854166666701</v>
      </c>
      <c r="B10802">
        <v>0.104</v>
      </c>
      <c r="C10802">
        <f>HOUR(A10802)</f>
        <v>20</v>
      </c>
      <c r="D10802">
        <f>MINUTE(A10802)</f>
        <v>30</v>
      </c>
      <c r="E10802">
        <v>8</v>
      </c>
      <c r="F10802">
        <f>60*C10802+D10802</f>
        <v>1230</v>
      </c>
      <c r="G10802">
        <f>IF(MONTH(A10802)&gt;10,1,IF(MONTH(A10802)&lt;4,1,0))</f>
        <v>0</v>
      </c>
      <c r="H10802">
        <f>IF(AND(F10802&gt;=6*60,F10802&lt;10*60),1,IF(F10802&gt;=15*60,1,IF(F10802&lt;1*60,1,0)))</f>
        <v>1</v>
      </c>
      <c r="I10802">
        <f>IF(AND(F10802&gt;=1*60,F10802&lt;6*60),1,0)</f>
        <v>0</v>
      </c>
      <c r="J10802">
        <f>IF(AND(F10802&gt;=10*60,F10802&lt;15*60),1,0)</f>
        <v>0</v>
      </c>
      <c r="K10802">
        <f>IF(AND(F10802&gt;=16*60,F10802&lt;21*60),1,0)</f>
        <v>1</v>
      </c>
      <c r="L10802">
        <f>K10802*G10802</f>
        <v>0</v>
      </c>
      <c r="M10802">
        <f>H10802*B10802</f>
        <v>0.104</v>
      </c>
      <c r="N10802">
        <f>I10802*B10802</f>
        <v>0</v>
      </c>
      <c r="O10802">
        <f>J10802*B10802</f>
        <v>0</v>
      </c>
    </row>
    <row r="10803" spans="1:15" x14ac:dyDescent="0.25">
      <c r="A10803" s="1">
        <v>41499.875</v>
      </c>
      <c r="B10803">
        <v>8.2000000000000003E-2</v>
      </c>
      <c r="C10803">
        <f>HOUR(A10803)</f>
        <v>21</v>
      </c>
      <c r="D10803">
        <f>MINUTE(A10803)</f>
        <v>0</v>
      </c>
      <c r="E10803">
        <v>8</v>
      </c>
      <c r="F10803">
        <f>60*C10803+D10803</f>
        <v>1260</v>
      </c>
      <c r="G10803">
        <f>IF(MONTH(A10803)&gt;10,1,IF(MONTH(A10803)&lt;4,1,0))</f>
        <v>0</v>
      </c>
      <c r="H10803">
        <f>IF(AND(F10803&gt;=6*60,F10803&lt;10*60),1,IF(F10803&gt;=15*60,1,IF(F10803&lt;1*60,1,0)))</f>
        <v>1</v>
      </c>
      <c r="I10803">
        <f>IF(AND(F10803&gt;=1*60,F10803&lt;6*60),1,0)</f>
        <v>0</v>
      </c>
      <c r="J10803">
        <f>IF(AND(F10803&gt;=10*60,F10803&lt;15*60),1,0)</f>
        <v>0</v>
      </c>
      <c r="K10803">
        <f>IF(AND(F10803&gt;=16*60,F10803&lt;21*60),1,0)</f>
        <v>0</v>
      </c>
      <c r="L10803">
        <f>K10803*G10803</f>
        <v>0</v>
      </c>
      <c r="M10803">
        <f>H10803*B10803</f>
        <v>8.2000000000000003E-2</v>
      </c>
      <c r="N10803">
        <f>I10803*B10803</f>
        <v>0</v>
      </c>
      <c r="O10803">
        <f>J10803*B10803</f>
        <v>0</v>
      </c>
    </row>
    <row r="10804" spans="1:15" x14ac:dyDescent="0.25">
      <c r="A10804" s="1">
        <v>41499.895833333299</v>
      </c>
      <c r="B10804">
        <v>0.104</v>
      </c>
      <c r="C10804">
        <f>HOUR(A10804)</f>
        <v>21</v>
      </c>
      <c r="D10804">
        <f>MINUTE(A10804)</f>
        <v>30</v>
      </c>
      <c r="E10804">
        <v>8</v>
      </c>
      <c r="F10804">
        <f>60*C10804+D10804</f>
        <v>1290</v>
      </c>
      <c r="G10804">
        <f>IF(MONTH(A10804)&gt;10,1,IF(MONTH(A10804)&lt;4,1,0))</f>
        <v>0</v>
      </c>
      <c r="H10804">
        <f>IF(AND(F10804&gt;=6*60,F10804&lt;10*60),1,IF(F10804&gt;=15*60,1,IF(F10804&lt;1*60,1,0)))</f>
        <v>1</v>
      </c>
      <c r="I10804">
        <f>IF(AND(F10804&gt;=1*60,F10804&lt;6*60),1,0)</f>
        <v>0</v>
      </c>
      <c r="J10804">
        <f>IF(AND(F10804&gt;=10*60,F10804&lt;15*60),1,0)</f>
        <v>0</v>
      </c>
      <c r="K10804">
        <f>IF(AND(F10804&gt;=16*60,F10804&lt;21*60),1,0)</f>
        <v>0</v>
      </c>
      <c r="L10804">
        <f>K10804*G10804</f>
        <v>0</v>
      </c>
      <c r="M10804">
        <f>H10804*B10804</f>
        <v>0.104</v>
      </c>
      <c r="N10804">
        <f>I10804*B10804</f>
        <v>0</v>
      </c>
      <c r="O10804">
        <f>J10804*B10804</f>
        <v>0</v>
      </c>
    </row>
    <row r="10805" spans="1:15" x14ac:dyDescent="0.25">
      <c r="A10805" s="1">
        <v>41499.916666666701</v>
      </c>
      <c r="B10805">
        <v>0.13</v>
      </c>
      <c r="C10805">
        <f>HOUR(A10805)</f>
        <v>22</v>
      </c>
      <c r="D10805">
        <f>MINUTE(A10805)</f>
        <v>0</v>
      </c>
      <c r="E10805">
        <v>8</v>
      </c>
      <c r="F10805">
        <f>60*C10805+D10805</f>
        <v>1320</v>
      </c>
      <c r="G10805">
        <f>IF(MONTH(A10805)&gt;10,1,IF(MONTH(A10805)&lt;4,1,0))</f>
        <v>0</v>
      </c>
      <c r="H10805">
        <f>IF(AND(F10805&gt;=6*60,F10805&lt;10*60),1,IF(F10805&gt;=15*60,1,IF(F10805&lt;1*60,1,0)))</f>
        <v>1</v>
      </c>
      <c r="I10805">
        <f>IF(AND(F10805&gt;=1*60,F10805&lt;6*60),1,0)</f>
        <v>0</v>
      </c>
      <c r="J10805">
        <f>IF(AND(F10805&gt;=10*60,F10805&lt;15*60),1,0)</f>
        <v>0</v>
      </c>
      <c r="K10805">
        <f>IF(AND(F10805&gt;=16*60,F10805&lt;21*60),1,0)</f>
        <v>0</v>
      </c>
      <c r="L10805">
        <f>K10805*G10805</f>
        <v>0</v>
      </c>
      <c r="M10805">
        <f>H10805*B10805</f>
        <v>0.13</v>
      </c>
      <c r="N10805">
        <f>I10805*B10805</f>
        <v>0</v>
      </c>
      <c r="O10805">
        <f>J10805*B10805</f>
        <v>0</v>
      </c>
    </row>
    <row r="10806" spans="1:15" x14ac:dyDescent="0.25">
      <c r="A10806" s="1">
        <v>41499.9375</v>
      </c>
      <c r="B10806">
        <v>9.6000000000000002E-2</v>
      </c>
      <c r="C10806">
        <f>HOUR(A10806)</f>
        <v>22</v>
      </c>
      <c r="D10806">
        <f>MINUTE(A10806)</f>
        <v>30</v>
      </c>
      <c r="E10806">
        <v>8</v>
      </c>
      <c r="F10806">
        <f>60*C10806+D10806</f>
        <v>1350</v>
      </c>
      <c r="G10806">
        <f>IF(MONTH(A10806)&gt;10,1,IF(MONTH(A10806)&lt;4,1,0))</f>
        <v>0</v>
      </c>
      <c r="H10806">
        <f>IF(AND(F10806&gt;=6*60,F10806&lt;10*60),1,IF(F10806&gt;=15*60,1,IF(F10806&lt;1*60,1,0)))</f>
        <v>1</v>
      </c>
      <c r="I10806">
        <f>IF(AND(F10806&gt;=1*60,F10806&lt;6*60),1,0)</f>
        <v>0</v>
      </c>
      <c r="J10806">
        <f>IF(AND(F10806&gt;=10*60,F10806&lt;15*60),1,0)</f>
        <v>0</v>
      </c>
      <c r="K10806">
        <f>IF(AND(F10806&gt;=16*60,F10806&lt;21*60),1,0)</f>
        <v>0</v>
      </c>
      <c r="L10806">
        <f>K10806*G10806</f>
        <v>0</v>
      </c>
      <c r="M10806">
        <f>H10806*B10806</f>
        <v>9.6000000000000002E-2</v>
      </c>
      <c r="N10806">
        <f>I10806*B10806</f>
        <v>0</v>
      </c>
      <c r="O10806">
        <f>J10806*B10806</f>
        <v>0</v>
      </c>
    </row>
    <row r="10807" spans="1:15" x14ac:dyDescent="0.25">
      <c r="A10807" s="1">
        <v>41499.958333333299</v>
      </c>
      <c r="B10807">
        <v>9.1999999999999998E-2</v>
      </c>
      <c r="C10807">
        <f>HOUR(A10807)</f>
        <v>23</v>
      </c>
      <c r="D10807">
        <f>MINUTE(A10807)</f>
        <v>0</v>
      </c>
      <c r="E10807">
        <v>8</v>
      </c>
      <c r="F10807">
        <f>60*C10807+D10807</f>
        <v>1380</v>
      </c>
      <c r="G10807">
        <f>IF(MONTH(A10807)&gt;10,1,IF(MONTH(A10807)&lt;4,1,0))</f>
        <v>0</v>
      </c>
      <c r="H10807">
        <f>IF(AND(F10807&gt;=6*60,F10807&lt;10*60),1,IF(F10807&gt;=15*60,1,IF(F10807&lt;1*60,1,0)))</f>
        <v>1</v>
      </c>
      <c r="I10807">
        <f>IF(AND(F10807&gt;=1*60,F10807&lt;6*60),1,0)</f>
        <v>0</v>
      </c>
      <c r="J10807">
        <f>IF(AND(F10807&gt;=10*60,F10807&lt;15*60),1,0)</f>
        <v>0</v>
      </c>
      <c r="K10807">
        <f>IF(AND(F10807&gt;=16*60,F10807&lt;21*60),1,0)</f>
        <v>0</v>
      </c>
      <c r="L10807">
        <f>K10807*G10807</f>
        <v>0</v>
      </c>
      <c r="M10807">
        <f>H10807*B10807</f>
        <v>9.1999999999999998E-2</v>
      </c>
      <c r="N10807">
        <f>I10807*B10807</f>
        <v>0</v>
      </c>
      <c r="O10807">
        <f>J10807*B10807</f>
        <v>0</v>
      </c>
    </row>
    <row r="10808" spans="1:15" x14ac:dyDescent="0.25">
      <c r="A10808" s="1">
        <v>41499.979166666701</v>
      </c>
      <c r="B10808">
        <v>0.10299999999999999</v>
      </c>
      <c r="C10808">
        <f>HOUR(A10808)</f>
        <v>23</v>
      </c>
      <c r="D10808">
        <f>MINUTE(A10808)</f>
        <v>30</v>
      </c>
      <c r="E10808">
        <v>8</v>
      </c>
      <c r="F10808">
        <f>60*C10808+D10808</f>
        <v>1410</v>
      </c>
      <c r="G10808">
        <f>IF(MONTH(A10808)&gt;10,1,IF(MONTH(A10808)&lt;4,1,0))</f>
        <v>0</v>
      </c>
      <c r="H10808">
        <f>IF(AND(F10808&gt;=6*60,F10808&lt;10*60),1,IF(F10808&gt;=15*60,1,IF(F10808&lt;1*60,1,0)))</f>
        <v>1</v>
      </c>
      <c r="I10808">
        <f>IF(AND(F10808&gt;=1*60,F10808&lt;6*60),1,0)</f>
        <v>0</v>
      </c>
      <c r="J10808">
        <f>IF(AND(F10808&gt;=10*60,F10808&lt;15*60),1,0)</f>
        <v>0</v>
      </c>
      <c r="K10808">
        <f>IF(AND(F10808&gt;=16*60,F10808&lt;21*60),1,0)</f>
        <v>0</v>
      </c>
      <c r="L10808">
        <f>K10808*G10808</f>
        <v>0</v>
      </c>
      <c r="M10808">
        <f>H10808*B10808</f>
        <v>0.10299999999999999</v>
      </c>
      <c r="N10808">
        <f>I10808*B10808</f>
        <v>0</v>
      </c>
      <c r="O10808">
        <f>J10808*B10808</f>
        <v>0</v>
      </c>
    </row>
    <row r="10809" spans="1:15" x14ac:dyDescent="0.25">
      <c r="A10809" s="1">
        <v>41500</v>
      </c>
      <c r="B10809">
        <v>9.0999999999999998E-2</v>
      </c>
      <c r="C10809">
        <f>HOUR(A10809)</f>
        <v>0</v>
      </c>
      <c r="D10809">
        <f>MINUTE(A10809)</f>
        <v>0</v>
      </c>
      <c r="E10809">
        <v>8</v>
      </c>
      <c r="F10809">
        <f>60*C10809+D10809</f>
        <v>0</v>
      </c>
      <c r="G10809">
        <f>IF(MONTH(A10809)&gt;10,1,IF(MONTH(A10809)&lt;4,1,0))</f>
        <v>0</v>
      </c>
      <c r="H10809">
        <f>IF(AND(F10809&gt;=6*60,F10809&lt;10*60),1,IF(F10809&gt;=15*60,1,IF(F10809&lt;1*60,1,0)))</f>
        <v>1</v>
      </c>
      <c r="I10809">
        <f>IF(AND(F10809&gt;=1*60,F10809&lt;6*60),1,0)</f>
        <v>0</v>
      </c>
      <c r="J10809">
        <f>IF(AND(F10809&gt;=10*60,F10809&lt;15*60),1,0)</f>
        <v>0</v>
      </c>
      <c r="K10809">
        <f>IF(AND(F10809&gt;=16*60,F10809&lt;21*60),1,0)</f>
        <v>0</v>
      </c>
      <c r="L10809">
        <f>K10809*G10809</f>
        <v>0</v>
      </c>
      <c r="M10809">
        <f>H10809*B10809</f>
        <v>9.0999999999999998E-2</v>
      </c>
      <c r="N10809">
        <f>I10809*B10809</f>
        <v>0</v>
      </c>
      <c r="O10809">
        <f>J10809*B10809</f>
        <v>0</v>
      </c>
    </row>
    <row r="10810" spans="1:15" x14ac:dyDescent="0.25">
      <c r="A10810" s="1">
        <v>41500.020833333299</v>
      </c>
      <c r="B10810">
        <v>9.6000000000000002E-2</v>
      </c>
      <c r="C10810">
        <f>HOUR(A10810)</f>
        <v>0</v>
      </c>
      <c r="D10810">
        <f>MINUTE(A10810)</f>
        <v>30</v>
      </c>
      <c r="E10810">
        <v>8</v>
      </c>
      <c r="F10810">
        <f>60*C10810+D10810</f>
        <v>30</v>
      </c>
      <c r="G10810">
        <f>IF(MONTH(A10810)&gt;10,1,IF(MONTH(A10810)&lt;4,1,0))</f>
        <v>0</v>
      </c>
      <c r="H10810">
        <f>IF(AND(F10810&gt;=6*60,F10810&lt;10*60),1,IF(F10810&gt;=15*60,1,IF(F10810&lt;1*60,1,0)))</f>
        <v>1</v>
      </c>
      <c r="I10810">
        <f>IF(AND(F10810&gt;=1*60,F10810&lt;6*60),1,0)</f>
        <v>0</v>
      </c>
      <c r="J10810">
        <f>IF(AND(F10810&gt;=10*60,F10810&lt;15*60),1,0)</f>
        <v>0</v>
      </c>
      <c r="K10810">
        <f>IF(AND(F10810&gt;=16*60,F10810&lt;21*60),1,0)</f>
        <v>0</v>
      </c>
      <c r="L10810">
        <f>K10810*G10810</f>
        <v>0</v>
      </c>
      <c r="M10810">
        <f>H10810*B10810</f>
        <v>9.6000000000000002E-2</v>
      </c>
      <c r="N10810">
        <f>I10810*B10810</f>
        <v>0</v>
      </c>
      <c r="O10810">
        <f>J10810*B10810</f>
        <v>0</v>
      </c>
    </row>
    <row r="10811" spans="1:15" x14ac:dyDescent="0.25">
      <c r="A10811" s="1">
        <v>41500.041666666701</v>
      </c>
      <c r="B10811">
        <v>0.05</v>
      </c>
      <c r="C10811">
        <f>HOUR(A10811)</f>
        <v>1</v>
      </c>
      <c r="D10811">
        <f>MINUTE(A10811)</f>
        <v>0</v>
      </c>
      <c r="E10811">
        <v>8</v>
      </c>
      <c r="F10811">
        <f>60*C10811+D10811</f>
        <v>60</v>
      </c>
      <c r="G10811">
        <f>IF(MONTH(A10811)&gt;10,1,IF(MONTH(A10811)&lt;4,1,0))</f>
        <v>0</v>
      </c>
      <c r="H10811">
        <f>IF(AND(F10811&gt;=6*60,F10811&lt;10*60),1,IF(F10811&gt;=15*60,1,IF(F10811&lt;1*60,1,0)))</f>
        <v>0</v>
      </c>
      <c r="I10811">
        <f>IF(AND(F10811&gt;=1*60,F10811&lt;6*60),1,0)</f>
        <v>1</v>
      </c>
      <c r="J10811">
        <f>IF(AND(F10811&gt;=10*60,F10811&lt;15*60),1,0)</f>
        <v>0</v>
      </c>
      <c r="K10811">
        <f>IF(AND(F10811&gt;=16*60,F10811&lt;21*60),1,0)</f>
        <v>0</v>
      </c>
      <c r="L10811">
        <f>K10811*G10811</f>
        <v>0</v>
      </c>
      <c r="M10811">
        <f>H10811*B10811</f>
        <v>0</v>
      </c>
      <c r="N10811">
        <f>I10811*B10811</f>
        <v>0.05</v>
      </c>
      <c r="O10811">
        <f>J10811*B10811</f>
        <v>0</v>
      </c>
    </row>
    <row r="10812" spans="1:15" x14ac:dyDescent="0.25">
      <c r="A10812" s="1">
        <v>41500.0625</v>
      </c>
      <c r="B10812">
        <v>2.4E-2</v>
      </c>
      <c r="C10812">
        <f>HOUR(A10812)</f>
        <v>1</v>
      </c>
      <c r="D10812">
        <f>MINUTE(A10812)</f>
        <v>30</v>
      </c>
      <c r="E10812">
        <v>8</v>
      </c>
      <c r="F10812">
        <f>60*C10812+D10812</f>
        <v>90</v>
      </c>
      <c r="G10812">
        <f>IF(MONTH(A10812)&gt;10,1,IF(MONTH(A10812)&lt;4,1,0))</f>
        <v>0</v>
      </c>
      <c r="H10812">
        <f>IF(AND(F10812&gt;=6*60,F10812&lt;10*60),1,IF(F10812&gt;=15*60,1,IF(F10812&lt;1*60,1,0)))</f>
        <v>0</v>
      </c>
      <c r="I10812">
        <f>IF(AND(F10812&gt;=1*60,F10812&lt;6*60),1,0)</f>
        <v>1</v>
      </c>
      <c r="J10812">
        <f>IF(AND(F10812&gt;=10*60,F10812&lt;15*60),1,0)</f>
        <v>0</v>
      </c>
      <c r="K10812">
        <f>IF(AND(F10812&gt;=16*60,F10812&lt;21*60),1,0)</f>
        <v>0</v>
      </c>
      <c r="L10812">
        <f>K10812*G10812</f>
        <v>0</v>
      </c>
      <c r="M10812">
        <f>H10812*B10812</f>
        <v>0</v>
      </c>
      <c r="N10812">
        <f>I10812*B10812</f>
        <v>2.4E-2</v>
      </c>
      <c r="O10812">
        <f>J10812*B10812</f>
        <v>0</v>
      </c>
    </row>
    <row r="10813" spans="1:15" x14ac:dyDescent="0.25">
      <c r="A10813" s="1">
        <v>41500.083333333299</v>
      </c>
      <c r="B10813">
        <v>3.9E-2</v>
      </c>
      <c r="C10813">
        <f>HOUR(A10813)</f>
        <v>2</v>
      </c>
      <c r="D10813">
        <f>MINUTE(A10813)</f>
        <v>0</v>
      </c>
      <c r="E10813">
        <v>8</v>
      </c>
      <c r="F10813">
        <f>60*C10813+D10813</f>
        <v>120</v>
      </c>
      <c r="G10813">
        <f>IF(MONTH(A10813)&gt;10,1,IF(MONTH(A10813)&lt;4,1,0))</f>
        <v>0</v>
      </c>
      <c r="H10813">
        <f>IF(AND(F10813&gt;=6*60,F10813&lt;10*60),1,IF(F10813&gt;=15*60,1,IF(F10813&lt;1*60,1,0)))</f>
        <v>0</v>
      </c>
      <c r="I10813">
        <f>IF(AND(F10813&gt;=1*60,F10813&lt;6*60),1,0)</f>
        <v>1</v>
      </c>
      <c r="J10813">
        <f>IF(AND(F10813&gt;=10*60,F10813&lt;15*60),1,0)</f>
        <v>0</v>
      </c>
      <c r="K10813">
        <f>IF(AND(F10813&gt;=16*60,F10813&lt;21*60),1,0)</f>
        <v>0</v>
      </c>
      <c r="L10813">
        <f>K10813*G10813</f>
        <v>0</v>
      </c>
      <c r="M10813">
        <f>H10813*B10813</f>
        <v>0</v>
      </c>
      <c r="N10813">
        <f>I10813*B10813</f>
        <v>3.9E-2</v>
      </c>
      <c r="O10813">
        <f>J10813*B10813</f>
        <v>0</v>
      </c>
    </row>
    <row r="10814" spans="1:15" x14ac:dyDescent="0.25">
      <c r="A10814" s="1">
        <v>41500.104166666701</v>
      </c>
      <c r="B10814">
        <v>4.2999999999999997E-2</v>
      </c>
      <c r="C10814">
        <f>HOUR(A10814)</f>
        <v>2</v>
      </c>
      <c r="D10814">
        <f>MINUTE(A10814)</f>
        <v>30</v>
      </c>
      <c r="E10814">
        <v>8</v>
      </c>
      <c r="F10814">
        <f>60*C10814+D10814</f>
        <v>150</v>
      </c>
      <c r="G10814">
        <f>IF(MONTH(A10814)&gt;10,1,IF(MONTH(A10814)&lt;4,1,0))</f>
        <v>0</v>
      </c>
      <c r="H10814">
        <f>IF(AND(F10814&gt;=6*60,F10814&lt;10*60),1,IF(F10814&gt;=15*60,1,IF(F10814&lt;1*60,1,0)))</f>
        <v>0</v>
      </c>
      <c r="I10814">
        <f>IF(AND(F10814&gt;=1*60,F10814&lt;6*60),1,0)</f>
        <v>1</v>
      </c>
      <c r="J10814">
        <f>IF(AND(F10814&gt;=10*60,F10814&lt;15*60),1,0)</f>
        <v>0</v>
      </c>
      <c r="K10814">
        <f>IF(AND(F10814&gt;=16*60,F10814&lt;21*60),1,0)</f>
        <v>0</v>
      </c>
      <c r="L10814">
        <f>K10814*G10814</f>
        <v>0</v>
      </c>
      <c r="M10814">
        <f>H10814*B10814</f>
        <v>0</v>
      </c>
      <c r="N10814">
        <f>I10814*B10814</f>
        <v>4.2999999999999997E-2</v>
      </c>
      <c r="O10814">
        <f>J10814*B10814</f>
        <v>0</v>
      </c>
    </row>
    <row r="10815" spans="1:15" x14ac:dyDescent="0.25">
      <c r="A10815" s="1">
        <v>41500.125</v>
      </c>
      <c r="B10815">
        <v>0.02</v>
      </c>
      <c r="C10815">
        <f>HOUR(A10815)</f>
        <v>3</v>
      </c>
      <c r="D10815">
        <f>MINUTE(A10815)</f>
        <v>0</v>
      </c>
      <c r="E10815">
        <v>8</v>
      </c>
      <c r="F10815">
        <f>60*C10815+D10815</f>
        <v>180</v>
      </c>
      <c r="G10815">
        <f>IF(MONTH(A10815)&gt;10,1,IF(MONTH(A10815)&lt;4,1,0))</f>
        <v>0</v>
      </c>
      <c r="H10815">
        <f>IF(AND(F10815&gt;=6*60,F10815&lt;10*60),1,IF(F10815&gt;=15*60,1,IF(F10815&lt;1*60,1,0)))</f>
        <v>0</v>
      </c>
      <c r="I10815">
        <f>IF(AND(F10815&gt;=1*60,F10815&lt;6*60),1,0)</f>
        <v>1</v>
      </c>
      <c r="J10815">
        <f>IF(AND(F10815&gt;=10*60,F10815&lt;15*60),1,0)</f>
        <v>0</v>
      </c>
      <c r="K10815">
        <f>IF(AND(F10815&gt;=16*60,F10815&lt;21*60),1,0)</f>
        <v>0</v>
      </c>
      <c r="L10815">
        <f>K10815*G10815</f>
        <v>0</v>
      </c>
      <c r="M10815">
        <f>H10815*B10815</f>
        <v>0</v>
      </c>
      <c r="N10815">
        <f>I10815*B10815</f>
        <v>0.02</v>
      </c>
      <c r="O10815">
        <f>J10815*B10815</f>
        <v>0</v>
      </c>
    </row>
    <row r="10816" spans="1:15" x14ac:dyDescent="0.25">
      <c r="A10816" s="1">
        <v>41500.145833333299</v>
      </c>
      <c r="B10816">
        <v>4.2000000000000003E-2</v>
      </c>
      <c r="C10816">
        <f>HOUR(A10816)</f>
        <v>3</v>
      </c>
      <c r="D10816">
        <f>MINUTE(A10816)</f>
        <v>30</v>
      </c>
      <c r="E10816">
        <v>8</v>
      </c>
      <c r="F10816">
        <f>60*C10816+D10816</f>
        <v>210</v>
      </c>
      <c r="G10816">
        <f>IF(MONTH(A10816)&gt;10,1,IF(MONTH(A10816)&lt;4,1,0))</f>
        <v>0</v>
      </c>
      <c r="H10816">
        <f>IF(AND(F10816&gt;=6*60,F10816&lt;10*60),1,IF(F10816&gt;=15*60,1,IF(F10816&lt;1*60,1,0)))</f>
        <v>0</v>
      </c>
      <c r="I10816">
        <f>IF(AND(F10816&gt;=1*60,F10816&lt;6*60),1,0)</f>
        <v>1</v>
      </c>
      <c r="J10816">
        <f>IF(AND(F10816&gt;=10*60,F10816&lt;15*60),1,0)</f>
        <v>0</v>
      </c>
      <c r="K10816">
        <f>IF(AND(F10816&gt;=16*60,F10816&lt;21*60),1,0)</f>
        <v>0</v>
      </c>
      <c r="L10816">
        <f>K10816*G10816</f>
        <v>0</v>
      </c>
      <c r="M10816">
        <f>H10816*B10816</f>
        <v>0</v>
      </c>
      <c r="N10816">
        <f>I10816*B10816</f>
        <v>4.2000000000000003E-2</v>
      </c>
      <c r="O10816">
        <f>J10816*B10816</f>
        <v>0</v>
      </c>
    </row>
    <row r="10817" spans="1:15" x14ac:dyDescent="0.25">
      <c r="A10817" s="1">
        <v>41500.166666666701</v>
      </c>
      <c r="B10817">
        <v>4.2999999999999997E-2</v>
      </c>
      <c r="C10817">
        <f>HOUR(A10817)</f>
        <v>4</v>
      </c>
      <c r="D10817">
        <f>MINUTE(A10817)</f>
        <v>0</v>
      </c>
      <c r="E10817">
        <v>8</v>
      </c>
      <c r="F10817">
        <f>60*C10817+D10817</f>
        <v>240</v>
      </c>
      <c r="G10817">
        <f>IF(MONTH(A10817)&gt;10,1,IF(MONTH(A10817)&lt;4,1,0))</f>
        <v>0</v>
      </c>
      <c r="H10817">
        <f>IF(AND(F10817&gt;=6*60,F10817&lt;10*60),1,IF(F10817&gt;=15*60,1,IF(F10817&lt;1*60,1,0)))</f>
        <v>0</v>
      </c>
      <c r="I10817">
        <f>IF(AND(F10817&gt;=1*60,F10817&lt;6*60),1,0)</f>
        <v>1</v>
      </c>
      <c r="J10817">
        <f>IF(AND(F10817&gt;=10*60,F10817&lt;15*60),1,0)</f>
        <v>0</v>
      </c>
      <c r="K10817">
        <f>IF(AND(F10817&gt;=16*60,F10817&lt;21*60),1,0)</f>
        <v>0</v>
      </c>
      <c r="L10817">
        <f>K10817*G10817</f>
        <v>0</v>
      </c>
      <c r="M10817">
        <f>H10817*B10817</f>
        <v>0</v>
      </c>
      <c r="N10817">
        <f>I10817*B10817</f>
        <v>4.2999999999999997E-2</v>
      </c>
      <c r="O10817">
        <f>J10817*B10817</f>
        <v>0</v>
      </c>
    </row>
    <row r="10818" spans="1:15" x14ac:dyDescent="0.25">
      <c r="A10818" s="1">
        <v>41500.1875</v>
      </c>
      <c r="B10818">
        <v>0.02</v>
      </c>
      <c r="C10818">
        <f>HOUR(A10818)</f>
        <v>4</v>
      </c>
      <c r="D10818">
        <f>MINUTE(A10818)</f>
        <v>30</v>
      </c>
      <c r="E10818">
        <v>8</v>
      </c>
      <c r="F10818">
        <f>60*C10818+D10818</f>
        <v>270</v>
      </c>
      <c r="G10818">
        <f>IF(MONTH(A10818)&gt;10,1,IF(MONTH(A10818)&lt;4,1,0))</f>
        <v>0</v>
      </c>
      <c r="H10818">
        <f>IF(AND(F10818&gt;=6*60,F10818&lt;10*60),1,IF(F10818&gt;=15*60,1,IF(F10818&lt;1*60,1,0)))</f>
        <v>0</v>
      </c>
      <c r="I10818">
        <f>IF(AND(F10818&gt;=1*60,F10818&lt;6*60),1,0)</f>
        <v>1</v>
      </c>
      <c r="J10818">
        <f>IF(AND(F10818&gt;=10*60,F10818&lt;15*60),1,0)</f>
        <v>0</v>
      </c>
      <c r="K10818">
        <f>IF(AND(F10818&gt;=16*60,F10818&lt;21*60),1,0)</f>
        <v>0</v>
      </c>
      <c r="L10818">
        <f>K10818*G10818</f>
        <v>0</v>
      </c>
      <c r="M10818">
        <f>H10818*B10818</f>
        <v>0</v>
      </c>
      <c r="N10818">
        <f>I10818*B10818</f>
        <v>0.02</v>
      </c>
      <c r="O10818">
        <f>J10818*B10818</f>
        <v>0</v>
      </c>
    </row>
    <row r="10819" spans="1:15" x14ac:dyDescent="0.25">
      <c r="A10819" s="1">
        <v>41500.208333333299</v>
      </c>
      <c r="B10819">
        <v>4.2000000000000003E-2</v>
      </c>
      <c r="C10819">
        <f>HOUR(A10819)</f>
        <v>5</v>
      </c>
      <c r="D10819">
        <f>MINUTE(A10819)</f>
        <v>0</v>
      </c>
      <c r="E10819">
        <v>8</v>
      </c>
      <c r="F10819">
        <f>60*C10819+D10819</f>
        <v>300</v>
      </c>
      <c r="G10819">
        <f>IF(MONTH(A10819)&gt;10,1,IF(MONTH(A10819)&lt;4,1,0))</f>
        <v>0</v>
      </c>
      <c r="H10819">
        <f>IF(AND(F10819&gt;=6*60,F10819&lt;10*60),1,IF(F10819&gt;=15*60,1,IF(F10819&lt;1*60,1,0)))</f>
        <v>0</v>
      </c>
      <c r="I10819">
        <f>IF(AND(F10819&gt;=1*60,F10819&lt;6*60),1,0)</f>
        <v>1</v>
      </c>
      <c r="J10819">
        <f>IF(AND(F10819&gt;=10*60,F10819&lt;15*60),1,0)</f>
        <v>0</v>
      </c>
      <c r="K10819">
        <f>IF(AND(F10819&gt;=16*60,F10819&lt;21*60),1,0)</f>
        <v>0</v>
      </c>
      <c r="L10819">
        <f>K10819*G10819</f>
        <v>0</v>
      </c>
      <c r="M10819">
        <f>H10819*B10819</f>
        <v>0</v>
      </c>
      <c r="N10819">
        <f>I10819*B10819</f>
        <v>4.2000000000000003E-2</v>
      </c>
      <c r="O10819">
        <f>J10819*B10819</f>
        <v>0</v>
      </c>
    </row>
    <row r="10820" spans="1:15" x14ac:dyDescent="0.25">
      <c r="A10820" s="1">
        <v>41500.229166666701</v>
      </c>
      <c r="B10820">
        <v>3.1E-2</v>
      </c>
      <c r="C10820">
        <f>HOUR(A10820)</f>
        <v>5</v>
      </c>
      <c r="D10820">
        <f>MINUTE(A10820)</f>
        <v>30</v>
      </c>
      <c r="E10820">
        <v>8</v>
      </c>
      <c r="F10820">
        <f>60*C10820+D10820</f>
        <v>330</v>
      </c>
      <c r="G10820">
        <f>IF(MONTH(A10820)&gt;10,1,IF(MONTH(A10820)&lt;4,1,0))</f>
        <v>0</v>
      </c>
      <c r="H10820">
        <f>IF(AND(F10820&gt;=6*60,F10820&lt;10*60),1,IF(F10820&gt;=15*60,1,IF(F10820&lt;1*60,1,0)))</f>
        <v>0</v>
      </c>
      <c r="I10820">
        <f>IF(AND(F10820&gt;=1*60,F10820&lt;6*60),1,0)</f>
        <v>1</v>
      </c>
      <c r="J10820">
        <f>IF(AND(F10820&gt;=10*60,F10820&lt;15*60),1,0)</f>
        <v>0</v>
      </c>
      <c r="K10820">
        <f>IF(AND(F10820&gt;=16*60,F10820&lt;21*60),1,0)</f>
        <v>0</v>
      </c>
      <c r="L10820">
        <f>K10820*G10820</f>
        <v>0</v>
      </c>
      <c r="M10820">
        <f>H10820*B10820</f>
        <v>0</v>
      </c>
      <c r="N10820">
        <f>I10820*B10820</f>
        <v>3.1E-2</v>
      </c>
      <c r="O10820">
        <f>J10820*B10820</f>
        <v>0</v>
      </c>
    </row>
    <row r="10821" spans="1:15" x14ac:dyDescent="0.25">
      <c r="A10821" s="1">
        <v>41500.25</v>
      </c>
      <c r="B10821">
        <v>0.32600000000000001</v>
      </c>
      <c r="C10821">
        <f>HOUR(A10821)</f>
        <v>6</v>
      </c>
      <c r="D10821">
        <f>MINUTE(A10821)</f>
        <v>0</v>
      </c>
      <c r="E10821">
        <v>8</v>
      </c>
      <c r="F10821">
        <f>60*C10821+D10821</f>
        <v>360</v>
      </c>
      <c r="G10821">
        <f>IF(MONTH(A10821)&gt;10,1,IF(MONTH(A10821)&lt;4,1,0))</f>
        <v>0</v>
      </c>
      <c r="H10821">
        <f>IF(AND(F10821&gt;=6*60,F10821&lt;10*60),1,IF(F10821&gt;=15*60,1,IF(F10821&lt;1*60,1,0)))</f>
        <v>1</v>
      </c>
      <c r="I10821">
        <f>IF(AND(F10821&gt;=1*60,F10821&lt;6*60),1,0)</f>
        <v>0</v>
      </c>
      <c r="J10821">
        <f>IF(AND(F10821&gt;=10*60,F10821&lt;15*60),1,0)</f>
        <v>0</v>
      </c>
      <c r="K10821">
        <f>IF(AND(F10821&gt;=16*60,F10821&lt;21*60),1,0)</f>
        <v>0</v>
      </c>
      <c r="L10821">
        <f>K10821*G10821</f>
        <v>0</v>
      </c>
      <c r="M10821">
        <f>H10821*B10821</f>
        <v>0.32600000000000001</v>
      </c>
      <c r="N10821">
        <f>I10821*B10821</f>
        <v>0</v>
      </c>
      <c r="O10821">
        <f>J10821*B10821</f>
        <v>0</v>
      </c>
    </row>
    <row r="10822" spans="1:15" x14ac:dyDescent="0.25">
      <c r="A10822" s="1">
        <v>41500.270833333299</v>
      </c>
      <c r="B10822">
        <v>0.221</v>
      </c>
      <c r="C10822">
        <f>HOUR(A10822)</f>
        <v>6</v>
      </c>
      <c r="D10822">
        <f>MINUTE(A10822)</f>
        <v>30</v>
      </c>
      <c r="E10822">
        <v>8</v>
      </c>
      <c r="F10822">
        <f>60*C10822+D10822</f>
        <v>390</v>
      </c>
      <c r="G10822">
        <f>IF(MONTH(A10822)&gt;10,1,IF(MONTH(A10822)&lt;4,1,0))</f>
        <v>0</v>
      </c>
      <c r="H10822">
        <f>IF(AND(F10822&gt;=6*60,F10822&lt;10*60),1,IF(F10822&gt;=15*60,1,IF(F10822&lt;1*60,1,0)))</f>
        <v>1</v>
      </c>
      <c r="I10822">
        <f>IF(AND(F10822&gt;=1*60,F10822&lt;6*60),1,0)</f>
        <v>0</v>
      </c>
      <c r="J10822">
        <f>IF(AND(F10822&gt;=10*60,F10822&lt;15*60),1,0)</f>
        <v>0</v>
      </c>
      <c r="K10822">
        <f>IF(AND(F10822&gt;=16*60,F10822&lt;21*60),1,0)</f>
        <v>0</v>
      </c>
      <c r="L10822">
        <f>K10822*G10822</f>
        <v>0</v>
      </c>
      <c r="M10822">
        <f>H10822*B10822</f>
        <v>0.221</v>
      </c>
      <c r="N10822">
        <f>I10822*B10822</f>
        <v>0</v>
      </c>
      <c r="O10822">
        <f>J10822*B10822</f>
        <v>0</v>
      </c>
    </row>
    <row r="10823" spans="1:15" x14ac:dyDescent="0.25">
      <c r="A10823" s="1">
        <v>41500.291666666701</v>
      </c>
      <c r="B10823">
        <v>0.2</v>
      </c>
      <c r="C10823">
        <f>HOUR(A10823)</f>
        <v>7</v>
      </c>
      <c r="D10823">
        <f>MINUTE(A10823)</f>
        <v>0</v>
      </c>
      <c r="E10823">
        <v>8</v>
      </c>
      <c r="F10823">
        <f>60*C10823+D10823</f>
        <v>420</v>
      </c>
      <c r="G10823">
        <f>IF(MONTH(A10823)&gt;10,1,IF(MONTH(A10823)&lt;4,1,0))</f>
        <v>0</v>
      </c>
      <c r="H10823">
        <f>IF(AND(F10823&gt;=6*60,F10823&lt;10*60),1,IF(F10823&gt;=15*60,1,IF(F10823&lt;1*60,1,0)))</f>
        <v>1</v>
      </c>
      <c r="I10823">
        <f>IF(AND(F10823&gt;=1*60,F10823&lt;6*60),1,0)</f>
        <v>0</v>
      </c>
      <c r="J10823">
        <f>IF(AND(F10823&gt;=10*60,F10823&lt;15*60),1,0)</f>
        <v>0</v>
      </c>
      <c r="K10823">
        <f>IF(AND(F10823&gt;=16*60,F10823&lt;21*60),1,0)</f>
        <v>0</v>
      </c>
      <c r="L10823">
        <f>K10823*G10823</f>
        <v>0</v>
      </c>
      <c r="M10823">
        <f>H10823*B10823</f>
        <v>0.2</v>
      </c>
      <c r="N10823">
        <f>I10823*B10823</f>
        <v>0</v>
      </c>
      <c r="O10823">
        <f>J10823*B10823</f>
        <v>0</v>
      </c>
    </row>
    <row r="10824" spans="1:15" x14ac:dyDescent="0.25">
      <c r="A10824" s="1">
        <v>41500.3125</v>
      </c>
      <c r="B10824">
        <v>0.21299999999999999</v>
      </c>
      <c r="C10824">
        <f>HOUR(A10824)</f>
        <v>7</v>
      </c>
      <c r="D10824">
        <f>MINUTE(A10824)</f>
        <v>30</v>
      </c>
      <c r="E10824">
        <v>8</v>
      </c>
      <c r="F10824">
        <f>60*C10824+D10824</f>
        <v>450</v>
      </c>
      <c r="G10824">
        <f>IF(MONTH(A10824)&gt;10,1,IF(MONTH(A10824)&lt;4,1,0))</f>
        <v>0</v>
      </c>
      <c r="H10824">
        <f>IF(AND(F10824&gt;=6*60,F10824&lt;10*60),1,IF(F10824&gt;=15*60,1,IF(F10824&lt;1*60,1,0)))</f>
        <v>1</v>
      </c>
      <c r="I10824">
        <f>IF(AND(F10824&gt;=1*60,F10824&lt;6*60),1,0)</f>
        <v>0</v>
      </c>
      <c r="J10824">
        <f>IF(AND(F10824&gt;=10*60,F10824&lt;15*60),1,0)</f>
        <v>0</v>
      </c>
      <c r="K10824">
        <f>IF(AND(F10824&gt;=16*60,F10824&lt;21*60),1,0)</f>
        <v>0</v>
      </c>
      <c r="L10824">
        <f>K10824*G10824</f>
        <v>0</v>
      </c>
      <c r="M10824">
        <f>H10824*B10824</f>
        <v>0.21299999999999999</v>
      </c>
      <c r="N10824">
        <f>I10824*B10824</f>
        <v>0</v>
      </c>
      <c r="O10824">
        <f>J10824*B10824</f>
        <v>0</v>
      </c>
    </row>
    <row r="10825" spans="1:15" x14ac:dyDescent="0.25">
      <c r="A10825" s="1">
        <v>41500.333333333299</v>
      </c>
      <c r="B10825">
        <v>0.28799999999999998</v>
      </c>
      <c r="C10825">
        <f>HOUR(A10825)</f>
        <v>8</v>
      </c>
      <c r="D10825">
        <f>MINUTE(A10825)</f>
        <v>0</v>
      </c>
      <c r="E10825">
        <v>8</v>
      </c>
      <c r="F10825">
        <f>60*C10825+D10825</f>
        <v>480</v>
      </c>
      <c r="G10825">
        <f>IF(MONTH(A10825)&gt;10,1,IF(MONTH(A10825)&lt;4,1,0))</f>
        <v>0</v>
      </c>
      <c r="H10825">
        <f>IF(AND(F10825&gt;=6*60,F10825&lt;10*60),1,IF(F10825&gt;=15*60,1,IF(F10825&lt;1*60,1,0)))</f>
        <v>1</v>
      </c>
      <c r="I10825">
        <f>IF(AND(F10825&gt;=1*60,F10825&lt;6*60),1,0)</f>
        <v>0</v>
      </c>
      <c r="J10825">
        <f>IF(AND(F10825&gt;=10*60,F10825&lt;15*60),1,0)</f>
        <v>0</v>
      </c>
      <c r="K10825">
        <f>IF(AND(F10825&gt;=16*60,F10825&lt;21*60),1,0)</f>
        <v>0</v>
      </c>
      <c r="L10825">
        <f>K10825*G10825</f>
        <v>0</v>
      </c>
      <c r="M10825">
        <f>H10825*B10825</f>
        <v>0.28799999999999998</v>
      </c>
      <c r="N10825">
        <f>I10825*B10825</f>
        <v>0</v>
      </c>
      <c r="O10825">
        <f>J10825*B10825</f>
        <v>0</v>
      </c>
    </row>
    <row r="10826" spans="1:15" x14ac:dyDescent="0.25">
      <c r="A10826" s="1">
        <v>41500.354166666701</v>
      </c>
      <c r="B10826">
        <v>8.5000000000000006E-2</v>
      </c>
      <c r="C10826">
        <f>HOUR(A10826)</f>
        <v>8</v>
      </c>
      <c r="D10826">
        <f>MINUTE(A10826)</f>
        <v>30</v>
      </c>
      <c r="E10826">
        <v>8</v>
      </c>
      <c r="F10826">
        <f>60*C10826+D10826</f>
        <v>510</v>
      </c>
      <c r="G10826">
        <f>IF(MONTH(A10826)&gt;10,1,IF(MONTH(A10826)&lt;4,1,0))</f>
        <v>0</v>
      </c>
      <c r="H10826">
        <f>IF(AND(F10826&gt;=6*60,F10826&lt;10*60),1,IF(F10826&gt;=15*60,1,IF(F10826&lt;1*60,1,0)))</f>
        <v>1</v>
      </c>
      <c r="I10826">
        <f>IF(AND(F10826&gt;=1*60,F10826&lt;6*60),1,0)</f>
        <v>0</v>
      </c>
      <c r="J10826">
        <f>IF(AND(F10826&gt;=10*60,F10826&lt;15*60),1,0)</f>
        <v>0</v>
      </c>
      <c r="K10826">
        <f>IF(AND(F10826&gt;=16*60,F10826&lt;21*60),1,0)</f>
        <v>0</v>
      </c>
      <c r="L10826">
        <f>K10826*G10826</f>
        <v>0</v>
      </c>
      <c r="M10826">
        <f>H10826*B10826</f>
        <v>8.5000000000000006E-2</v>
      </c>
      <c r="N10826">
        <f>I10826*B10826</f>
        <v>0</v>
      </c>
      <c r="O10826">
        <f>J10826*B10826</f>
        <v>0</v>
      </c>
    </row>
    <row r="10827" spans="1:15" x14ac:dyDescent="0.25">
      <c r="A10827" s="1">
        <v>41500.375</v>
      </c>
      <c r="B10827">
        <v>0.42099999999999999</v>
      </c>
      <c r="C10827">
        <f>HOUR(A10827)</f>
        <v>9</v>
      </c>
      <c r="D10827">
        <f>MINUTE(A10827)</f>
        <v>0</v>
      </c>
      <c r="E10827">
        <v>8</v>
      </c>
      <c r="F10827">
        <f>60*C10827+D10827</f>
        <v>540</v>
      </c>
      <c r="G10827">
        <f>IF(MONTH(A10827)&gt;10,1,IF(MONTH(A10827)&lt;4,1,0))</f>
        <v>0</v>
      </c>
      <c r="H10827">
        <f>IF(AND(F10827&gt;=6*60,F10827&lt;10*60),1,IF(F10827&gt;=15*60,1,IF(F10827&lt;1*60,1,0)))</f>
        <v>1</v>
      </c>
      <c r="I10827">
        <f>IF(AND(F10827&gt;=1*60,F10827&lt;6*60),1,0)</f>
        <v>0</v>
      </c>
      <c r="J10827">
        <f>IF(AND(F10827&gt;=10*60,F10827&lt;15*60),1,0)</f>
        <v>0</v>
      </c>
      <c r="K10827">
        <f>IF(AND(F10827&gt;=16*60,F10827&lt;21*60),1,0)</f>
        <v>0</v>
      </c>
      <c r="L10827">
        <f>K10827*G10827</f>
        <v>0</v>
      </c>
      <c r="M10827">
        <f>H10827*B10827</f>
        <v>0.42099999999999999</v>
      </c>
      <c r="N10827">
        <f>I10827*B10827</f>
        <v>0</v>
      </c>
      <c r="O10827">
        <f>J10827*B10827</f>
        <v>0</v>
      </c>
    </row>
    <row r="10828" spans="1:15" x14ac:dyDescent="0.25">
      <c r="A10828" s="1">
        <v>41500.395833333299</v>
      </c>
      <c r="B10828">
        <v>0.35599999999999998</v>
      </c>
      <c r="C10828">
        <f>HOUR(A10828)</f>
        <v>9</v>
      </c>
      <c r="D10828">
        <f>MINUTE(A10828)</f>
        <v>30</v>
      </c>
      <c r="E10828">
        <v>8</v>
      </c>
      <c r="F10828">
        <f>60*C10828+D10828</f>
        <v>570</v>
      </c>
      <c r="G10828">
        <f>IF(MONTH(A10828)&gt;10,1,IF(MONTH(A10828)&lt;4,1,0))</f>
        <v>0</v>
      </c>
      <c r="H10828">
        <f>IF(AND(F10828&gt;=6*60,F10828&lt;10*60),1,IF(F10828&gt;=15*60,1,IF(F10828&lt;1*60,1,0)))</f>
        <v>1</v>
      </c>
      <c r="I10828">
        <f>IF(AND(F10828&gt;=1*60,F10828&lt;6*60),1,0)</f>
        <v>0</v>
      </c>
      <c r="J10828">
        <f>IF(AND(F10828&gt;=10*60,F10828&lt;15*60),1,0)</f>
        <v>0</v>
      </c>
      <c r="K10828">
        <f>IF(AND(F10828&gt;=16*60,F10828&lt;21*60),1,0)</f>
        <v>0</v>
      </c>
      <c r="L10828">
        <f>K10828*G10828</f>
        <v>0</v>
      </c>
      <c r="M10828">
        <f>H10828*B10828</f>
        <v>0.35599999999999998</v>
      </c>
      <c r="N10828">
        <f>I10828*B10828</f>
        <v>0</v>
      </c>
      <c r="O10828">
        <f>J10828*B10828</f>
        <v>0</v>
      </c>
    </row>
    <row r="10829" spans="1:15" x14ac:dyDescent="0.25">
      <c r="A10829" s="1">
        <v>41500.416666666701</v>
      </c>
      <c r="B10829">
        <v>4.2999999999999997E-2</v>
      </c>
      <c r="C10829">
        <f>HOUR(A10829)</f>
        <v>10</v>
      </c>
      <c r="D10829">
        <f>MINUTE(A10829)</f>
        <v>0</v>
      </c>
      <c r="E10829">
        <v>8</v>
      </c>
      <c r="F10829">
        <f>60*C10829+D10829</f>
        <v>600</v>
      </c>
      <c r="G10829">
        <f>IF(MONTH(A10829)&gt;10,1,IF(MONTH(A10829)&lt;4,1,0))</f>
        <v>0</v>
      </c>
      <c r="H10829">
        <f>IF(AND(F10829&gt;=6*60,F10829&lt;10*60),1,IF(F10829&gt;=15*60,1,IF(F10829&lt;1*60,1,0)))</f>
        <v>0</v>
      </c>
      <c r="I10829">
        <f>IF(AND(F10829&gt;=1*60,F10829&lt;6*60),1,0)</f>
        <v>0</v>
      </c>
      <c r="J10829">
        <f>IF(AND(F10829&gt;=10*60,F10829&lt;15*60),1,0)</f>
        <v>1</v>
      </c>
      <c r="K10829">
        <f>IF(AND(F10829&gt;=16*60,F10829&lt;21*60),1,0)</f>
        <v>0</v>
      </c>
      <c r="L10829">
        <f>K10829*G10829</f>
        <v>0</v>
      </c>
      <c r="M10829">
        <f>H10829*B10829</f>
        <v>0</v>
      </c>
      <c r="N10829">
        <f>I10829*B10829</f>
        <v>0</v>
      </c>
      <c r="O10829">
        <f>J10829*B10829</f>
        <v>4.2999999999999997E-2</v>
      </c>
    </row>
    <row r="10830" spans="1:15" x14ac:dyDescent="0.25">
      <c r="A10830" s="1">
        <v>41500.4375</v>
      </c>
      <c r="B10830">
        <v>4.1000000000000002E-2</v>
      </c>
      <c r="C10830">
        <f>HOUR(A10830)</f>
        <v>10</v>
      </c>
      <c r="D10830">
        <f>MINUTE(A10830)</f>
        <v>30</v>
      </c>
      <c r="E10830">
        <v>8</v>
      </c>
      <c r="F10830">
        <f>60*C10830+D10830</f>
        <v>630</v>
      </c>
      <c r="G10830">
        <f>IF(MONTH(A10830)&gt;10,1,IF(MONTH(A10830)&lt;4,1,0))</f>
        <v>0</v>
      </c>
      <c r="H10830">
        <f>IF(AND(F10830&gt;=6*60,F10830&lt;10*60),1,IF(F10830&gt;=15*60,1,IF(F10830&lt;1*60,1,0)))</f>
        <v>0</v>
      </c>
      <c r="I10830">
        <f>IF(AND(F10830&gt;=1*60,F10830&lt;6*60),1,0)</f>
        <v>0</v>
      </c>
      <c r="J10830">
        <f>IF(AND(F10830&gt;=10*60,F10830&lt;15*60),1,0)</f>
        <v>1</v>
      </c>
      <c r="K10830">
        <f>IF(AND(F10830&gt;=16*60,F10830&lt;21*60),1,0)</f>
        <v>0</v>
      </c>
      <c r="L10830">
        <f>K10830*G10830</f>
        <v>0</v>
      </c>
      <c r="M10830">
        <f>H10830*B10830</f>
        <v>0</v>
      </c>
      <c r="N10830">
        <f>I10830*B10830</f>
        <v>0</v>
      </c>
      <c r="O10830">
        <f>J10830*B10830</f>
        <v>4.1000000000000002E-2</v>
      </c>
    </row>
    <row r="10831" spans="1:15" x14ac:dyDescent="0.25">
      <c r="A10831" s="1">
        <v>41500.458333333299</v>
      </c>
      <c r="B10831">
        <v>2.3E-2</v>
      </c>
      <c r="C10831">
        <f>HOUR(A10831)</f>
        <v>11</v>
      </c>
      <c r="D10831">
        <f>MINUTE(A10831)</f>
        <v>0</v>
      </c>
      <c r="E10831">
        <v>8</v>
      </c>
      <c r="F10831">
        <f>60*C10831+D10831</f>
        <v>660</v>
      </c>
      <c r="G10831">
        <f>IF(MONTH(A10831)&gt;10,1,IF(MONTH(A10831)&lt;4,1,0))</f>
        <v>0</v>
      </c>
      <c r="H10831">
        <f>IF(AND(F10831&gt;=6*60,F10831&lt;10*60),1,IF(F10831&gt;=15*60,1,IF(F10831&lt;1*60,1,0)))</f>
        <v>0</v>
      </c>
      <c r="I10831">
        <f>IF(AND(F10831&gt;=1*60,F10831&lt;6*60),1,0)</f>
        <v>0</v>
      </c>
      <c r="J10831">
        <f>IF(AND(F10831&gt;=10*60,F10831&lt;15*60),1,0)</f>
        <v>1</v>
      </c>
      <c r="K10831">
        <f>IF(AND(F10831&gt;=16*60,F10831&lt;21*60),1,0)</f>
        <v>0</v>
      </c>
      <c r="L10831">
        <f>K10831*G10831</f>
        <v>0</v>
      </c>
      <c r="M10831">
        <f>H10831*B10831</f>
        <v>0</v>
      </c>
      <c r="N10831">
        <f>I10831*B10831</f>
        <v>0</v>
      </c>
      <c r="O10831">
        <f>J10831*B10831</f>
        <v>2.3E-2</v>
      </c>
    </row>
    <row r="10832" spans="1:15" x14ac:dyDescent="0.25">
      <c r="A10832" s="1">
        <v>41500.479166666701</v>
      </c>
      <c r="B10832">
        <v>3.7999999999999999E-2</v>
      </c>
      <c r="C10832">
        <f>HOUR(A10832)</f>
        <v>11</v>
      </c>
      <c r="D10832">
        <f>MINUTE(A10832)</f>
        <v>30</v>
      </c>
      <c r="E10832">
        <v>8</v>
      </c>
      <c r="F10832">
        <f>60*C10832+D10832</f>
        <v>690</v>
      </c>
      <c r="G10832">
        <f>IF(MONTH(A10832)&gt;10,1,IF(MONTH(A10832)&lt;4,1,0))</f>
        <v>0</v>
      </c>
      <c r="H10832">
        <f>IF(AND(F10832&gt;=6*60,F10832&lt;10*60),1,IF(F10832&gt;=15*60,1,IF(F10832&lt;1*60,1,0)))</f>
        <v>0</v>
      </c>
      <c r="I10832">
        <f>IF(AND(F10832&gt;=1*60,F10832&lt;6*60),1,0)</f>
        <v>0</v>
      </c>
      <c r="J10832">
        <f>IF(AND(F10832&gt;=10*60,F10832&lt;15*60),1,0)</f>
        <v>1</v>
      </c>
      <c r="K10832">
        <f>IF(AND(F10832&gt;=16*60,F10832&lt;21*60),1,0)</f>
        <v>0</v>
      </c>
      <c r="L10832">
        <f>K10832*G10832</f>
        <v>0</v>
      </c>
      <c r="M10832">
        <f>H10832*B10832</f>
        <v>0</v>
      </c>
      <c r="N10832">
        <f>I10832*B10832</f>
        <v>0</v>
      </c>
      <c r="O10832">
        <f>J10832*B10832</f>
        <v>3.7999999999999999E-2</v>
      </c>
    </row>
    <row r="10833" spans="1:15" x14ac:dyDescent="0.25">
      <c r="A10833" s="1">
        <v>41500.5</v>
      </c>
      <c r="B10833">
        <v>4.2000000000000003E-2</v>
      </c>
      <c r="C10833">
        <f>HOUR(A10833)</f>
        <v>12</v>
      </c>
      <c r="D10833">
        <f>MINUTE(A10833)</f>
        <v>0</v>
      </c>
      <c r="E10833">
        <v>8</v>
      </c>
      <c r="F10833">
        <f>60*C10833+D10833</f>
        <v>720</v>
      </c>
      <c r="G10833">
        <f>IF(MONTH(A10833)&gt;10,1,IF(MONTH(A10833)&lt;4,1,0))</f>
        <v>0</v>
      </c>
      <c r="H10833">
        <f>IF(AND(F10833&gt;=6*60,F10833&lt;10*60),1,IF(F10833&gt;=15*60,1,IF(F10833&lt;1*60,1,0)))</f>
        <v>0</v>
      </c>
      <c r="I10833">
        <f>IF(AND(F10833&gt;=1*60,F10833&lt;6*60),1,0)</f>
        <v>0</v>
      </c>
      <c r="J10833">
        <f>IF(AND(F10833&gt;=10*60,F10833&lt;15*60),1,0)</f>
        <v>1</v>
      </c>
      <c r="K10833">
        <f>IF(AND(F10833&gt;=16*60,F10833&lt;21*60),1,0)</f>
        <v>0</v>
      </c>
      <c r="L10833">
        <f>K10833*G10833</f>
        <v>0</v>
      </c>
      <c r="M10833">
        <f>H10833*B10833</f>
        <v>0</v>
      </c>
      <c r="N10833">
        <f>I10833*B10833</f>
        <v>0</v>
      </c>
      <c r="O10833">
        <f>J10833*B10833</f>
        <v>4.2000000000000003E-2</v>
      </c>
    </row>
    <row r="10834" spans="1:15" x14ac:dyDescent="0.25">
      <c r="A10834" s="1">
        <v>41500.520833333299</v>
      </c>
      <c r="B10834">
        <v>1.9E-2</v>
      </c>
      <c r="C10834">
        <f>HOUR(A10834)</f>
        <v>12</v>
      </c>
      <c r="D10834">
        <f>MINUTE(A10834)</f>
        <v>30</v>
      </c>
      <c r="E10834">
        <v>8</v>
      </c>
      <c r="F10834">
        <f>60*C10834+D10834</f>
        <v>750</v>
      </c>
      <c r="G10834">
        <f>IF(MONTH(A10834)&gt;10,1,IF(MONTH(A10834)&lt;4,1,0))</f>
        <v>0</v>
      </c>
      <c r="H10834">
        <f>IF(AND(F10834&gt;=6*60,F10834&lt;10*60),1,IF(F10834&gt;=15*60,1,IF(F10834&lt;1*60,1,0)))</f>
        <v>0</v>
      </c>
      <c r="I10834">
        <f>IF(AND(F10834&gt;=1*60,F10834&lt;6*60),1,0)</f>
        <v>0</v>
      </c>
      <c r="J10834">
        <f>IF(AND(F10834&gt;=10*60,F10834&lt;15*60),1,0)</f>
        <v>1</v>
      </c>
      <c r="K10834">
        <f>IF(AND(F10834&gt;=16*60,F10834&lt;21*60),1,0)</f>
        <v>0</v>
      </c>
      <c r="L10834">
        <f>K10834*G10834</f>
        <v>0</v>
      </c>
      <c r="M10834">
        <f>H10834*B10834</f>
        <v>0</v>
      </c>
      <c r="N10834">
        <f>I10834*B10834</f>
        <v>0</v>
      </c>
      <c r="O10834">
        <f>J10834*B10834</f>
        <v>1.9E-2</v>
      </c>
    </row>
    <row r="10835" spans="1:15" x14ac:dyDescent="0.25">
      <c r="A10835" s="1">
        <v>41500.541666666701</v>
      </c>
      <c r="B10835">
        <v>7.2999999999999995E-2</v>
      </c>
      <c r="C10835">
        <f>HOUR(A10835)</f>
        <v>13</v>
      </c>
      <c r="D10835">
        <f>MINUTE(A10835)</f>
        <v>0</v>
      </c>
      <c r="E10835">
        <v>8</v>
      </c>
      <c r="F10835">
        <f>60*C10835+D10835</f>
        <v>780</v>
      </c>
      <c r="G10835">
        <f>IF(MONTH(A10835)&gt;10,1,IF(MONTH(A10835)&lt;4,1,0))</f>
        <v>0</v>
      </c>
      <c r="H10835">
        <f>IF(AND(F10835&gt;=6*60,F10835&lt;10*60),1,IF(F10835&gt;=15*60,1,IF(F10835&lt;1*60,1,0)))</f>
        <v>0</v>
      </c>
      <c r="I10835">
        <f>IF(AND(F10835&gt;=1*60,F10835&lt;6*60),1,0)</f>
        <v>0</v>
      </c>
      <c r="J10835">
        <f>IF(AND(F10835&gt;=10*60,F10835&lt;15*60),1,0)</f>
        <v>1</v>
      </c>
      <c r="K10835">
        <f>IF(AND(F10835&gt;=16*60,F10835&lt;21*60),1,0)</f>
        <v>0</v>
      </c>
      <c r="L10835">
        <f>K10835*G10835</f>
        <v>0</v>
      </c>
      <c r="M10835">
        <f>H10835*B10835</f>
        <v>0</v>
      </c>
      <c r="N10835">
        <f>I10835*B10835</f>
        <v>0</v>
      </c>
      <c r="O10835">
        <f>J10835*B10835</f>
        <v>7.2999999999999995E-2</v>
      </c>
    </row>
    <row r="10836" spans="1:15" x14ac:dyDescent="0.25">
      <c r="A10836" s="1">
        <v>41500.5625</v>
      </c>
      <c r="B10836">
        <v>0.11</v>
      </c>
      <c r="C10836">
        <f>HOUR(A10836)</f>
        <v>13</v>
      </c>
      <c r="D10836">
        <f>MINUTE(A10836)</f>
        <v>30</v>
      </c>
      <c r="E10836">
        <v>8</v>
      </c>
      <c r="F10836">
        <f>60*C10836+D10836</f>
        <v>810</v>
      </c>
      <c r="G10836">
        <f>IF(MONTH(A10836)&gt;10,1,IF(MONTH(A10836)&lt;4,1,0))</f>
        <v>0</v>
      </c>
      <c r="H10836">
        <f>IF(AND(F10836&gt;=6*60,F10836&lt;10*60),1,IF(F10836&gt;=15*60,1,IF(F10836&lt;1*60,1,0)))</f>
        <v>0</v>
      </c>
      <c r="I10836">
        <f>IF(AND(F10836&gt;=1*60,F10836&lt;6*60),1,0)</f>
        <v>0</v>
      </c>
      <c r="J10836">
        <f>IF(AND(F10836&gt;=10*60,F10836&lt;15*60),1,0)</f>
        <v>1</v>
      </c>
      <c r="K10836">
        <f>IF(AND(F10836&gt;=16*60,F10836&lt;21*60),1,0)</f>
        <v>0</v>
      </c>
      <c r="L10836">
        <f>K10836*G10836</f>
        <v>0</v>
      </c>
      <c r="M10836">
        <f>H10836*B10836</f>
        <v>0</v>
      </c>
      <c r="N10836">
        <f>I10836*B10836</f>
        <v>0</v>
      </c>
      <c r="O10836">
        <f>J10836*B10836</f>
        <v>0.11</v>
      </c>
    </row>
    <row r="10837" spans="1:15" x14ac:dyDescent="0.25">
      <c r="A10837" s="1">
        <v>41500.583333333299</v>
      </c>
      <c r="B10837">
        <v>8.6999999999999994E-2</v>
      </c>
      <c r="C10837">
        <f>HOUR(A10837)</f>
        <v>14</v>
      </c>
      <c r="D10837">
        <f>MINUTE(A10837)</f>
        <v>0</v>
      </c>
      <c r="E10837">
        <v>8</v>
      </c>
      <c r="F10837">
        <f>60*C10837+D10837</f>
        <v>840</v>
      </c>
      <c r="G10837">
        <f>IF(MONTH(A10837)&gt;10,1,IF(MONTH(A10837)&lt;4,1,0))</f>
        <v>0</v>
      </c>
      <c r="H10837">
        <f>IF(AND(F10837&gt;=6*60,F10837&lt;10*60),1,IF(F10837&gt;=15*60,1,IF(F10837&lt;1*60,1,0)))</f>
        <v>0</v>
      </c>
      <c r="I10837">
        <f>IF(AND(F10837&gt;=1*60,F10837&lt;6*60),1,0)</f>
        <v>0</v>
      </c>
      <c r="J10837">
        <f>IF(AND(F10837&gt;=10*60,F10837&lt;15*60),1,0)</f>
        <v>1</v>
      </c>
      <c r="K10837">
        <f>IF(AND(F10837&gt;=16*60,F10837&lt;21*60),1,0)</f>
        <v>0</v>
      </c>
      <c r="L10837">
        <f>K10837*G10837</f>
        <v>0</v>
      </c>
      <c r="M10837">
        <f>H10837*B10837</f>
        <v>0</v>
      </c>
      <c r="N10837">
        <f>I10837*B10837</f>
        <v>0</v>
      </c>
      <c r="O10837">
        <f>J10837*B10837</f>
        <v>8.6999999999999994E-2</v>
      </c>
    </row>
    <row r="10838" spans="1:15" x14ac:dyDescent="0.25">
      <c r="A10838" s="1">
        <v>41500.604166666701</v>
      </c>
      <c r="B10838">
        <v>0.14499999999999999</v>
      </c>
      <c r="C10838">
        <f>HOUR(A10838)</f>
        <v>14</v>
      </c>
      <c r="D10838">
        <f>MINUTE(A10838)</f>
        <v>30</v>
      </c>
      <c r="E10838">
        <v>8</v>
      </c>
      <c r="F10838">
        <f>60*C10838+D10838</f>
        <v>870</v>
      </c>
      <c r="G10838">
        <f>IF(MONTH(A10838)&gt;10,1,IF(MONTH(A10838)&lt;4,1,0))</f>
        <v>0</v>
      </c>
      <c r="H10838">
        <f>IF(AND(F10838&gt;=6*60,F10838&lt;10*60),1,IF(F10838&gt;=15*60,1,IF(F10838&lt;1*60,1,0)))</f>
        <v>0</v>
      </c>
      <c r="I10838">
        <f>IF(AND(F10838&gt;=1*60,F10838&lt;6*60),1,0)</f>
        <v>0</v>
      </c>
      <c r="J10838">
        <f>IF(AND(F10838&gt;=10*60,F10838&lt;15*60),1,0)</f>
        <v>1</v>
      </c>
      <c r="K10838">
        <f>IF(AND(F10838&gt;=16*60,F10838&lt;21*60),1,0)</f>
        <v>0</v>
      </c>
      <c r="L10838">
        <f>K10838*G10838</f>
        <v>0</v>
      </c>
      <c r="M10838">
        <f>H10838*B10838</f>
        <v>0</v>
      </c>
      <c r="N10838">
        <f>I10838*B10838</f>
        <v>0</v>
      </c>
      <c r="O10838">
        <f>J10838*B10838</f>
        <v>0.14499999999999999</v>
      </c>
    </row>
    <row r="10839" spans="1:15" x14ac:dyDescent="0.25">
      <c r="A10839" s="1">
        <v>41500.625</v>
      </c>
      <c r="B10839">
        <v>0.16200000000000001</v>
      </c>
      <c r="C10839">
        <f>HOUR(A10839)</f>
        <v>15</v>
      </c>
      <c r="D10839">
        <f>MINUTE(A10839)</f>
        <v>0</v>
      </c>
      <c r="E10839">
        <v>8</v>
      </c>
      <c r="F10839">
        <f>60*C10839+D10839</f>
        <v>900</v>
      </c>
      <c r="G10839">
        <f>IF(MONTH(A10839)&gt;10,1,IF(MONTH(A10839)&lt;4,1,0))</f>
        <v>0</v>
      </c>
      <c r="H10839">
        <f>IF(AND(F10839&gt;=6*60,F10839&lt;10*60),1,IF(F10839&gt;=15*60,1,IF(F10839&lt;1*60,1,0)))</f>
        <v>1</v>
      </c>
      <c r="I10839">
        <f>IF(AND(F10839&gt;=1*60,F10839&lt;6*60),1,0)</f>
        <v>0</v>
      </c>
      <c r="J10839">
        <f>IF(AND(F10839&gt;=10*60,F10839&lt;15*60),1,0)</f>
        <v>0</v>
      </c>
      <c r="K10839">
        <f>IF(AND(F10839&gt;=16*60,F10839&lt;21*60),1,0)</f>
        <v>0</v>
      </c>
      <c r="L10839">
        <f>K10839*G10839</f>
        <v>0</v>
      </c>
      <c r="M10839">
        <f>H10839*B10839</f>
        <v>0.16200000000000001</v>
      </c>
      <c r="N10839">
        <f>I10839*B10839</f>
        <v>0</v>
      </c>
      <c r="O10839">
        <f>J10839*B10839</f>
        <v>0</v>
      </c>
    </row>
    <row r="10840" spans="1:15" x14ac:dyDescent="0.25">
      <c r="A10840" s="1">
        <v>41500.645833333299</v>
      </c>
      <c r="B10840">
        <v>0.13400000000000001</v>
      </c>
      <c r="C10840">
        <f>HOUR(A10840)</f>
        <v>15</v>
      </c>
      <c r="D10840">
        <f>MINUTE(A10840)</f>
        <v>30</v>
      </c>
      <c r="E10840">
        <v>8</v>
      </c>
      <c r="F10840">
        <f>60*C10840+D10840</f>
        <v>930</v>
      </c>
      <c r="G10840">
        <f>IF(MONTH(A10840)&gt;10,1,IF(MONTH(A10840)&lt;4,1,0))</f>
        <v>0</v>
      </c>
      <c r="H10840">
        <f>IF(AND(F10840&gt;=6*60,F10840&lt;10*60),1,IF(F10840&gt;=15*60,1,IF(F10840&lt;1*60,1,0)))</f>
        <v>1</v>
      </c>
      <c r="I10840">
        <f>IF(AND(F10840&gt;=1*60,F10840&lt;6*60),1,0)</f>
        <v>0</v>
      </c>
      <c r="J10840">
        <f>IF(AND(F10840&gt;=10*60,F10840&lt;15*60),1,0)</f>
        <v>0</v>
      </c>
      <c r="K10840">
        <f>IF(AND(F10840&gt;=16*60,F10840&lt;21*60),1,0)</f>
        <v>0</v>
      </c>
      <c r="L10840">
        <f>K10840*G10840</f>
        <v>0</v>
      </c>
      <c r="M10840">
        <f>H10840*B10840</f>
        <v>0.13400000000000001</v>
      </c>
      <c r="N10840">
        <f>I10840*B10840</f>
        <v>0</v>
      </c>
      <c r="O10840">
        <f>J10840*B10840</f>
        <v>0</v>
      </c>
    </row>
    <row r="10841" spans="1:15" x14ac:dyDescent="0.25">
      <c r="A10841" s="1">
        <v>41500.666666666701</v>
      </c>
      <c r="B10841">
        <v>2.4E-2</v>
      </c>
      <c r="C10841">
        <f>HOUR(A10841)</f>
        <v>16</v>
      </c>
      <c r="D10841">
        <f>MINUTE(A10841)</f>
        <v>0</v>
      </c>
      <c r="E10841">
        <v>8</v>
      </c>
      <c r="F10841">
        <f>60*C10841+D10841</f>
        <v>960</v>
      </c>
      <c r="G10841">
        <f>IF(MONTH(A10841)&gt;10,1,IF(MONTH(A10841)&lt;4,1,0))</f>
        <v>0</v>
      </c>
      <c r="H10841">
        <f>IF(AND(F10841&gt;=6*60,F10841&lt;10*60),1,IF(F10841&gt;=15*60,1,IF(F10841&lt;1*60,1,0)))</f>
        <v>1</v>
      </c>
      <c r="I10841">
        <f>IF(AND(F10841&gt;=1*60,F10841&lt;6*60),1,0)</f>
        <v>0</v>
      </c>
      <c r="J10841">
        <f>IF(AND(F10841&gt;=10*60,F10841&lt;15*60),1,0)</f>
        <v>0</v>
      </c>
      <c r="K10841">
        <f>IF(AND(F10841&gt;=16*60,F10841&lt;21*60),1,0)</f>
        <v>1</v>
      </c>
      <c r="L10841">
        <f>K10841*G10841</f>
        <v>0</v>
      </c>
      <c r="M10841">
        <f>H10841*B10841</f>
        <v>2.4E-2</v>
      </c>
      <c r="N10841">
        <f>I10841*B10841</f>
        <v>0</v>
      </c>
      <c r="O10841">
        <f>J10841*B10841</f>
        <v>0</v>
      </c>
    </row>
    <row r="10842" spans="1:15" x14ac:dyDescent="0.25">
      <c r="A10842" s="1">
        <v>41500.6875</v>
      </c>
      <c r="B10842">
        <v>5.8999999999999997E-2</v>
      </c>
      <c r="C10842">
        <f>HOUR(A10842)</f>
        <v>16</v>
      </c>
      <c r="D10842">
        <f>MINUTE(A10842)</f>
        <v>30</v>
      </c>
      <c r="E10842">
        <v>8</v>
      </c>
      <c r="F10842">
        <f>60*C10842+D10842</f>
        <v>990</v>
      </c>
      <c r="G10842">
        <f>IF(MONTH(A10842)&gt;10,1,IF(MONTH(A10842)&lt;4,1,0))</f>
        <v>0</v>
      </c>
      <c r="H10842">
        <f>IF(AND(F10842&gt;=6*60,F10842&lt;10*60),1,IF(F10842&gt;=15*60,1,IF(F10842&lt;1*60,1,0)))</f>
        <v>1</v>
      </c>
      <c r="I10842">
        <f>IF(AND(F10842&gt;=1*60,F10842&lt;6*60),1,0)</f>
        <v>0</v>
      </c>
      <c r="J10842">
        <f>IF(AND(F10842&gt;=10*60,F10842&lt;15*60),1,0)</f>
        <v>0</v>
      </c>
      <c r="K10842">
        <f>IF(AND(F10842&gt;=16*60,F10842&lt;21*60),1,0)</f>
        <v>1</v>
      </c>
      <c r="L10842">
        <f>K10842*G10842</f>
        <v>0</v>
      </c>
      <c r="M10842">
        <f>H10842*B10842</f>
        <v>5.8999999999999997E-2</v>
      </c>
      <c r="N10842">
        <f>I10842*B10842</f>
        <v>0</v>
      </c>
      <c r="O10842">
        <f>J10842*B10842</f>
        <v>0</v>
      </c>
    </row>
    <row r="10843" spans="1:15" x14ac:dyDescent="0.25">
      <c r="A10843" s="1">
        <v>41500.708333333299</v>
      </c>
      <c r="B10843">
        <v>0.11899999999999999</v>
      </c>
      <c r="C10843">
        <f>HOUR(A10843)</f>
        <v>17</v>
      </c>
      <c r="D10843">
        <f>MINUTE(A10843)</f>
        <v>0</v>
      </c>
      <c r="E10843">
        <v>8</v>
      </c>
      <c r="F10843">
        <f>60*C10843+D10843</f>
        <v>1020</v>
      </c>
      <c r="G10843">
        <f>IF(MONTH(A10843)&gt;10,1,IF(MONTH(A10843)&lt;4,1,0))</f>
        <v>0</v>
      </c>
      <c r="H10843">
        <f>IF(AND(F10843&gt;=6*60,F10843&lt;10*60),1,IF(F10843&gt;=15*60,1,IF(F10843&lt;1*60,1,0)))</f>
        <v>1</v>
      </c>
      <c r="I10843">
        <f>IF(AND(F10843&gt;=1*60,F10843&lt;6*60),1,0)</f>
        <v>0</v>
      </c>
      <c r="J10843">
        <f>IF(AND(F10843&gt;=10*60,F10843&lt;15*60),1,0)</f>
        <v>0</v>
      </c>
      <c r="K10843">
        <f>IF(AND(F10843&gt;=16*60,F10843&lt;21*60),1,0)</f>
        <v>1</v>
      </c>
      <c r="L10843">
        <f>K10843*G10843</f>
        <v>0</v>
      </c>
      <c r="M10843">
        <f>H10843*B10843</f>
        <v>0.11899999999999999</v>
      </c>
      <c r="N10843">
        <f>I10843*B10843</f>
        <v>0</v>
      </c>
      <c r="O10843">
        <f>J10843*B10843</f>
        <v>0</v>
      </c>
    </row>
    <row r="10844" spans="1:15" x14ac:dyDescent="0.25">
      <c r="A10844" s="1">
        <v>41500.729166666701</v>
      </c>
      <c r="B10844">
        <v>6.5000000000000002E-2</v>
      </c>
      <c r="C10844">
        <f>HOUR(A10844)</f>
        <v>17</v>
      </c>
      <c r="D10844">
        <f>MINUTE(A10844)</f>
        <v>30</v>
      </c>
      <c r="E10844">
        <v>8</v>
      </c>
      <c r="F10844">
        <f>60*C10844+D10844</f>
        <v>1050</v>
      </c>
      <c r="G10844">
        <f>IF(MONTH(A10844)&gt;10,1,IF(MONTH(A10844)&lt;4,1,0))</f>
        <v>0</v>
      </c>
      <c r="H10844">
        <f>IF(AND(F10844&gt;=6*60,F10844&lt;10*60),1,IF(F10844&gt;=15*60,1,IF(F10844&lt;1*60,1,0)))</f>
        <v>1</v>
      </c>
      <c r="I10844">
        <f>IF(AND(F10844&gt;=1*60,F10844&lt;6*60),1,0)</f>
        <v>0</v>
      </c>
      <c r="J10844">
        <f>IF(AND(F10844&gt;=10*60,F10844&lt;15*60),1,0)</f>
        <v>0</v>
      </c>
      <c r="K10844">
        <f>IF(AND(F10844&gt;=16*60,F10844&lt;21*60),1,0)</f>
        <v>1</v>
      </c>
      <c r="L10844">
        <f>K10844*G10844</f>
        <v>0</v>
      </c>
      <c r="M10844">
        <f>H10844*B10844</f>
        <v>6.5000000000000002E-2</v>
      </c>
      <c r="N10844">
        <f>I10844*B10844</f>
        <v>0</v>
      </c>
      <c r="O10844">
        <f>J10844*B10844</f>
        <v>0</v>
      </c>
    </row>
    <row r="10845" spans="1:15" x14ac:dyDescent="0.25">
      <c r="A10845" s="1">
        <v>41500.75</v>
      </c>
      <c r="B10845">
        <v>3.7999999999999999E-2</v>
      </c>
      <c r="C10845">
        <f>HOUR(A10845)</f>
        <v>18</v>
      </c>
      <c r="D10845">
        <f>MINUTE(A10845)</f>
        <v>0</v>
      </c>
      <c r="E10845">
        <v>8</v>
      </c>
      <c r="F10845">
        <f>60*C10845+D10845</f>
        <v>1080</v>
      </c>
      <c r="G10845">
        <f>IF(MONTH(A10845)&gt;10,1,IF(MONTH(A10845)&lt;4,1,0))</f>
        <v>0</v>
      </c>
      <c r="H10845">
        <f>IF(AND(F10845&gt;=6*60,F10845&lt;10*60),1,IF(F10845&gt;=15*60,1,IF(F10845&lt;1*60,1,0)))</f>
        <v>1</v>
      </c>
      <c r="I10845">
        <f>IF(AND(F10845&gt;=1*60,F10845&lt;6*60),1,0)</f>
        <v>0</v>
      </c>
      <c r="J10845">
        <f>IF(AND(F10845&gt;=10*60,F10845&lt;15*60),1,0)</f>
        <v>0</v>
      </c>
      <c r="K10845">
        <f>IF(AND(F10845&gt;=16*60,F10845&lt;21*60),1,0)</f>
        <v>1</v>
      </c>
      <c r="L10845">
        <f>K10845*G10845</f>
        <v>0</v>
      </c>
      <c r="M10845">
        <f>H10845*B10845</f>
        <v>3.7999999999999999E-2</v>
      </c>
      <c r="N10845">
        <f>I10845*B10845</f>
        <v>0</v>
      </c>
      <c r="O10845">
        <f>J10845*B10845</f>
        <v>0</v>
      </c>
    </row>
    <row r="10846" spans="1:15" x14ac:dyDescent="0.25">
      <c r="A10846" s="1">
        <v>41500.770833333299</v>
      </c>
      <c r="B10846">
        <v>5.0999999999999997E-2</v>
      </c>
      <c r="C10846">
        <f>HOUR(A10846)</f>
        <v>18</v>
      </c>
      <c r="D10846">
        <f>MINUTE(A10846)</f>
        <v>30</v>
      </c>
      <c r="E10846">
        <v>8</v>
      </c>
      <c r="F10846">
        <f>60*C10846+D10846</f>
        <v>1110</v>
      </c>
      <c r="G10846">
        <f>IF(MONTH(A10846)&gt;10,1,IF(MONTH(A10846)&lt;4,1,0))</f>
        <v>0</v>
      </c>
      <c r="H10846">
        <f>IF(AND(F10846&gt;=6*60,F10846&lt;10*60),1,IF(F10846&gt;=15*60,1,IF(F10846&lt;1*60,1,0)))</f>
        <v>1</v>
      </c>
      <c r="I10846">
        <f>IF(AND(F10846&gt;=1*60,F10846&lt;6*60),1,0)</f>
        <v>0</v>
      </c>
      <c r="J10846">
        <f>IF(AND(F10846&gt;=10*60,F10846&lt;15*60),1,0)</f>
        <v>0</v>
      </c>
      <c r="K10846">
        <f>IF(AND(F10846&gt;=16*60,F10846&lt;21*60),1,0)</f>
        <v>1</v>
      </c>
      <c r="L10846">
        <f>K10846*G10846</f>
        <v>0</v>
      </c>
      <c r="M10846">
        <f>H10846*B10846</f>
        <v>5.0999999999999997E-2</v>
      </c>
      <c r="N10846">
        <f>I10846*B10846</f>
        <v>0</v>
      </c>
      <c r="O10846">
        <f>J10846*B10846</f>
        <v>0</v>
      </c>
    </row>
    <row r="10847" spans="1:15" x14ac:dyDescent="0.25">
      <c r="A10847" s="1">
        <v>41500.791666666701</v>
      </c>
      <c r="B10847">
        <v>0.106</v>
      </c>
      <c r="C10847">
        <f>HOUR(A10847)</f>
        <v>19</v>
      </c>
      <c r="D10847">
        <f>MINUTE(A10847)</f>
        <v>0</v>
      </c>
      <c r="E10847">
        <v>8</v>
      </c>
      <c r="F10847">
        <f>60*C10847+D10847</f>
        <v>1140</v>
      </c>
      <c r="G10847">
        <f>IF(MONTH(A10847)&gt;10,1,IF(MONTH(A10847)&lt;4,1,0))</f>
        <v>0</v>
      </c>
      <c r="H10847">
        <f>IF(AND(F10847&gt;=6*60,F10847&lt;10*60),1,IF(F10847&gt;=15*60,1,IF(F10847&lt;1*60,1,0)))</f>
        <v>1</v>
      </c>
      <c r="I10847">
        <f>IF(AND(F10847&gt;=1*60,F10847&lt;6*60),1,0)</f>
        <v>0</v>
      </c>
      <c r="J10847">
        <f>IF(AND(F10847&gt;=10*60,F10847&lt;15*60),1,0)</f>
        <v>0</v>
      </c>
      <c r="K10847">
        <f>IF(AND(F10847&gt;=16*60,F10847&lt;21*60),1,0)</f>
        <v>1</v>
      </c>
      <c r="L10847">
        <f>K10847*G10847</f>
        <v>0</v>
      </c>
      <c r="M10847">
        <f>H10847*B10847</f>
        <v>0.106</v>
      </c>
      <c r="N10847">
        <f>I10847*B10847</f>
        <v>0</v>
      </c>
      <c r="O10847">
        <f>J10847*B10847</f>
        <v>0</v>
      </c>
    </row>
    <row r="10848" spans="1:15" x14ac:dyDescent="0.25">
      <c r="A10848" s="1">
        <v>41500.8125</v>
      </c>
      <c r="B10848">
        <v>0.114</v>
      </c>
      <c r="C10848">
        <f>HOUR(A10848)</f>
        <v>19</v>
      </c>
      <c r="D10848">
        <f>MINUTE(A10848)</f>
        <v>30</v>
      </c>
      <c r="E10848">
        <v>8</v>
      </c>
      <c r="F10848">
        <f>60*C10848+D10848</f>
        <v>1170</v>
      </c>
      <c r="G10848">
        <f>IF(MONTH(A10848)&gt;10,1,IF(MONTH(A10848)&lt;4,1,0))</f>
        <v>0</v>
      </c>
      <c r="H10848">
        <f>IF(AND(F10848&gt;=6*60,F10848&lt;10*60),1,IF(F10848&gt;=15*60,1,IF(F10848&lt;1*60,1,0)))</f>
        <v>1</v>
      </c>
      <c r="I10848">
        <f>IF(AND(F10848&gt;=1*60,F10848&lt;6*60),1,0)</f>
        <v>0</v>
      </c>
      <c r="J10848">
        <f>IF(AND(F10848&gt;=10*60,F10848&lt;15*60),1,0)</f>
        <v>0</v>
      </c>
      <c r="K10848">
        <f>IF(AND(F10848&gt;=16*60,F10848&lt;21*60),1,0)</f>
        <v>1</v>
      </c>
      <c r="L10848">
        <f>K10848*G10848</f>
        <v>0</v>
      </c>
      <c r="M10848">
        <f>H10848*B10848</f>
        <v>0.114</v>
      </c>
      <c r="N10848">
        <f>I10848*B10848</f>
        <v>0</v>
      </c>
      <c r="O10848">
        <f>J10848*B10848</f>
        <v>0</v>
      </c>
    </row>
    <row r="10849" spans="1:15" x14ac:dyDescent="0.25">
      <c r="A10849" s="1">
        <v>41500.833333333299</v>
      </c>
      <c r="B10849">
        <v>0.125</v>
      </c>
      <c r="C10849">
        <f>HOUR(A10849)</f>
        <v>20</v>
      </c>
      <c r="D10849">
        <f>MINUTE(A10849)</f>
        <v>0</v>
      </c>
      <c r="E10849">
        <v>8</v>
      </c>
      <c r="F10849">
        <f>60*C10849+D10849</f>
        <v>1200</v>
      </c>
      <c r="G10849">
        <f>IF(MONTH(A10849)&gt;10,1,IF(MONTH(A10849)&lt;4,1,0))</f>
        <v>0</v>
      </c>
      <c r="H10849">
        <f>IF(AND(F10849&gt;=6*60,F10849&lt;10*60),1,IF(F10849&gt;=15*60,1,IF(F10849&lt;1*60,1,0)))</f>
        <v>1</v>
      </c>
      <c r="I10849">
        <f>IF(AND(F10849&gt;=1*60,F10849&lt;6*60),1,0)</f>
        <v>0</v>
      </c>
      <c r="J10849">
        <f>IF(AND(F10849&gt;=10*60,F10849&lt;15*60),1,0)</f>
        <v>0</v>
      </c>
      <c r="K10849">
        <f>IF(AND(F10849&gt;=16*60,F10849&lt;21*60),1,0)</f>
        <v>1</v>
      </c>
      <c r="L10849">
        <f>K10849*G10849</f>
        <v>0</v>
      </c>
      <c r="M10849">
        <f>H10849*B10849</f>
        <v>0.125</v>
      </c>
      <c r="N10849">
        <f>I10849*B10849</f>
        <v>0</v>
      </c>
      <c r="O10849">
        <f>J10849*B10849</f>
        <v>0</v>
      </c>
    </row>
    <row r="10850" spans="1:15" x14ac:dyDescent="0.25">
      <c r="A10850" s="1">
        <v>41500.854166666701</v>
      </c>
      <c r="B10850">
        <v>0.11</v>
      </c>
      <c r="C10850">
        <f>HOUR(A10850)</f>
        <v>20</v>
      </c>
      <c r="D10850">
        <f>MINUTE(A10850)</f>
        <v>30</v>
      </c>
      <c r="E10850">
        <v>8</v>
      </c>
      <c r="F10850">
        <f>60*C10850+D10850</f>
        <v>1230</v>
      </c>
      <c r="G10850">
        <f>IF(MONTH(A10850)&gt;10,1,IF(MONTH(A10850)&lt;4,1,0))</f>
        <v>0</v>
      </c>
      <c r="H10850">
        <f>IF(AND(F10850&gt;=6*60,F10850&lt;10*60),1,IF(F10850&gt;=15*60,1,IF(F10850&lt;1*60,1,0)))</f>
        <v>1</v>
      </c>
      <c r="I10850">
        <f>IF(AND(F10850&gt;=1*60,F10850&lt;6*60),1,0)</f>
        <v>0</v>
      </c>
      <c r="J10850">
        <f>IF(AND(F10850&gt;=10*60,F10850&lt;15*60),1,0)</f>
        <v>0</v>
      </c>
      <c r="K10850">
        <f>IF(AND(F10850&gt;=16*60,F10850&lt;21*60),1,0)</f>
        <v>1</v>
      </c>
      <c r="L10850">
        <f>K10850*G10850</f>
        <v>0</v>
      </c>
      <c r="M10850">
        <f>H10850*B10850</f>
        <v>0.11</v>
      </c>
      <c r="N10850">
        <f>I10850*B10850</f>
        <v>0</v>
      </c>
      <c r="O10850">
        <f>J10850*B10850</f>
        <v>0</v>
      </c>
    </row>
    <row r="10851" spans="1:15" x14ac:dyDescent="0.25">
      <c r="A10851" s="1">
        <v>41500.875</v>
      </c>
      <c r="B10851">
        <v>8.5000000000000006E-2</v>
      </c>
      <c r="C10851">
        <f>HOUR(A10851)</f>
        <v>21</v>
      </c>
      <c r="D10851">
        <f>MINUTE(A10851)</f>
        <v>0</v>
      </c>
      <c r="E10851">
        <v>8</v>
      </c>
      <c r="F10851">
        <f>60*C10851+D10851</f>
        <v>1260</v>
      </c>
      <c r="G10851">
        <f>IF(MONTH(A10851)&gt;10,1,IF(MONTH(A10851)&lt;4,1,0))</f>
        <v>0</v>
      </c>
      <c r="H10851">
        <f>IF(AND(F10851&gt;=6*60,F10851&lt;10*60),1,IF(F10851&gt;=15*60,1,IF(F10851&lt;1*60,1,0)))</f>
        <v>1</v>
      </c>
      <c r="I10851">
        <f>IF(AND(F10851&gt;=1*60,F10851&lt;6*60),1,0)</f>
        <v>0</v>
      </c>
      <c r="J10851">
        <f>IF(AND(F10851&gt;=10*60,F10851&lt;15*60),1,0)</f>
        <v>0</v>
      </c>
      <c r="K10851">
        <f>IF(AND(F10851&gt;=16*60,F10851&lt;21*60),1,0)</f>
        <v>0</v>
      </c>
      <c r="L10851">
        <f>K10851*G10851</f>
        <v>0</v>
      </c>
      <c r="M10851">
        <f>H10851*B10851</f>
        <v>8.5000000000000006E-2</v>
      </c>
      <c r="N10851">
        <f>I10851*B10851</f>
        <v>0</v>
      </c>
      <c r="O10851">
        <f>J10851*B10851</f>
        <v>0</v>
      </c>
    </row>
    <row r="10852" spans="1:15" x14ac:dyDescent="0.25">
      <c r="A10852" s="1">
        <v>41500.895833333299</v>
      </c>
      <c r="B10852">
        <v>0.10199999999999999</v>
      </c>
      <c r="C10852">
        <f>HOUR(A10852)</f>
        <v>21</v>
      </c>
      <c r="D10852">
        <f>MINUTE(A10852)</f>
        <v>30</v>
      </c>
      <c r="E10852">
        <v>8</v>
      </c>
      <c r="F10852">
        <f>60*C10852+D10852</f>
        <v>1290</v>
      </c>
      <c r="G10852">
        <f>IF(MONTH(A10852)&gt;10,1,IF(MONTH(A10852)&lt;4,1,0))</f>
        <v>0</v>
      </c>
      <c r="H10852">
        <f>IF(AND(F10852&gt;=6*60,F10852&lt;10*60),1,IF(F10852&gt;=15*60,1,IF(F10852&lt;1*60,1,0)))</f>
        <v>1</v>
      </c>
      <c r="I10852">
        <f>IF(AND(F10852&gt;=1*60,F10852&lt;6*60),1,0)</f>
        <v>0</v>
      </c>
      <c r="J10852">
        <f>IF(AND(F10852&gt;=10*60,F10852&lt;15*60),1,0)</f>
        <v>0</v>
      </c>
      <c r="K10852">
        <f>IF(AND(F10852&gt;=16*60,F10852&lt;21*60),1,0)</f>
        <v>0</v>
      </c>
      <c r="L10852">
        <f>K10852*G10852</f>
        <v>0</v>
      </c>
      <c r="M10852">
        <f>H10852*B10852</f>
        <v>0.10199999999999999</v>
      </c>
      <c r="N10852">
        <f>I10852*B10852</f>
        <v>0</v>
      </c>
      <c r="O10852">
        <f>J10852*B10852</f>
        <v>0</v>
      </c>
    </row>
    <row r="10853" spans="1:15" x14ac:dyDescent="0.25">
      <c r="A10853" s="1">
        <v>41500.916666666701</v>
      </c>
      <c r="B10853">
        <v>0.10199999999999999</v>
      </c>
      <c r="C10853">
        <f>HOUR(A10853)</f>
        <v>22</v>
      </c>
      <c r="D10853">
        <f>MINUTE(A10853)</f>
        <v>0</v>
      </c>
      <c r="E10853">
        <v>8</v>
      </c>
      <c r="F10853">
        <f>60*C10853+D10853</f>
        <v>1320</v>
      </c>
      <c r="G10853">
        <f>IF(MONTH(A10853)&gt;10,1,IF(MONTH(A10853)&lt;4,1,0))</f>
        <v>0</v>
      </c>
      <c r="H10853">
        <f>IF(AND(F10853&gt;=6*60,F10853&lt;10*60),1,IF(F10853&gt;=15*60,1,IF(F10853&lt;1*60,1,0)))</f>
        <v>1</v>
      </c>
      <c r="I10853">
        <f>IF(AND(F10853&gt;=1*60,F10853&lt;6*60),1,0)</f>
        <v>0</v>
      </c>
      <c r="J10853">
        <f>IF(AND(F10853&gt;=10*60,F10853&lt;15*60),1,0)</f>
        <v>0</v>
      </c>
      <c r="K10853">
        <f>IF(AND(F10853&gt;=16*60,F10853&lt;21*60),1,0)</f>
        <v>0</v>
      </c>
      <c r="L10853">
        <f>K10853*G10853</f>
        <v>0</v>
      </c>
      <c r="M10853">
        <f>H10853*B10853</f>
        <v>0.10199999999999999</v>
      </c>
      <c r="N10853">
        <f>I10853*B10853</f>
        <v>0</v>
      </c>
      <c r="O10853">
        <f>J10853*B10853</f>
        <v>0</v>
      </c>
    </row>
    <row r="10854" spans="1:15" x14ac:dyDescent="0.25">
      <c r="A10854" s="1">
        <v>41500.9375</v>
      </c>
      <c r="B10854">
        <v>8.3000000000000004E-2</v>
      </c>
      <c r="C10854">
        <f>HOUR(A10854)</f>
        <v>22</v>
      </c>
      <c r="D10854">
        <f>MINUTE(A10854)</f>
        <v>30</v>
      </c>
      <c r="E10854">
        <v>8</v>
      </c>
      <c r="F10854">
        <f>60*C10854+D10854</f>
        <v>1350</v>
      </c>
      <c r="G10854">
        <f>IF(MONTH(A10854)&gt;10,1,IF(MONTH(A10854)&lt;4,1,0))</f>
        <v>0</v>
      </c>
      <c r="H10854">
        <f>IF(AND(F10854&gt;=6*60,F10854&lt;10*60),1,IF(F10854&gt;=15*60,1,IF(F10854&lt;1*60,1,0)))</f>
        <v>1</v>
      </c>
      <c r="I10854">
        <f>IF(AND(F10854&gt;=1*60,F10854&lt;6*60),1,0)</f>
        <v>0</v>
      </c>
      <c r="J10854">
        <f>IF(AND(F10854&gt;=10*60,F10854&lt;15*60),1,0)</f>
        <v>0</v>
      </c>
      <c r="K10854">
        <f>IF(AND(F10854&gt;=16*60,F10854&lt;21*60),1,0)</f>
        <v>0</v>
      </c>
      <c r="L10854">
        <f>K10854*G10854</f>
        <v>0</v>
      </c>
      <c r="M10854">
        <f>H10854*B10854</f>
        <v>8.3000000000000004E-2</v>
      </c>
      <c r="N10854">
        <f>I10854*B10854</f>
        <v>0</v>
      </c>
      <c r="O10854">
        <f>J10854*B10854</f>
        <v>0</v>
      </c>
    </row>
    <row r="10855" spans="1:15" x14ac:dyDescent="0.25">
      <c r="A10855" s="1">
        <v>41500.958333333299</v>
      </c>
      <c r="B10855">
        <v>0.108</v>
      </c>
      <c r="C10855">
        <f>HOUR(A10855)</f>
        <v>23</v>
      </c>
      <c r="D10855">
        <f>MINUTE(A10855)</f>
        <v>0</v>
      </c>
      <c r="E10855">
        <v>8</v>
      </c>
      <c r="F10855">
        <f>60*C10855+D10855</f>
        <v>1380</v>
      </c>
      <c r="G10855">
        <f>IF(MONTH(A10855)&gt;10,1,IF(MONTH(A10855)&lt;4,1,0))</f>
        <v>0</v>
      </c>
      <c r="H10855">
        <f>IF(AND(F10855&gt;=6*60,F10855&lt;10*60),1,IF(F10855&gt;=15*60,1,IF(F10855&lt;1*60,1,0)))</f>
        <v>1</v>
      </c>
      <c r="I10855">
        <f>IF(AND(F10855&gt;=1*60,F10855&lt;6*60),1,0)</f>
        <v>0</v>
      </c>
      <c r="J10855">
        <f>IF(AND(F10855&gt;=10*60,F10855&lt;15*60),1,0)</f>
        <v>0</v>
      </c>
      <c r="K10855">
        <f>IF(AND(F10855&gt;=16*60,F10855&lt;21*60),1,0)</f>
        <v>0</v>
      </c>
      <c r="L10855">
        <f>K10855*G10855</f>
        <v>0</v>
      </c>
      <c r="M10855">
        <f>H10855*B10855</f>
        <v>0.108</v>
      </c>
      <c r="N10855">
        <f>I10855*B10855</f>
        <v>0</v>
      </c>
      <c r="O10855">
        <f>J10855*B10855</f>
        <v>0</v>
      </c>
    </row>
    <row r="10856" spans="1:15" x14ac:dyDescent="0.25">
      <c r="A10856" s="1">
        <v>41500.979166666701</v>
      </c>
      <c r="B10856">
        <v>0.11700000000000001</v>
      </c>
      <c r="C10856">
        <f>HOUR(A10856)</f>
        <v>23</v>
      </c>
      <c r="D10856">
        <f>MINUTE(A10856)</f>
        <v>30</v>
      </c>
      <c r="E10856">
        <v>8</v>
      </c>
      <c r="F10856">
        <f>60*C10856+D10856</f>
        <v>1410</v>
      </c>
      <c r="G10856">
        <f>IF(MONTH(A10856)&gt;10,1,IF(MONTH(A10856)&lt;4,1,0))</f>
        <v>0</v>
      </c>
      <c r="H10856">
        <f>IF(AND(F10856&gt;=6*60,F10856&lt;10*60),1,IF(F10856&gt;=15*60,1,IF(F10856&lt;1*60,1,0)))</f>
        <v>1</v>
      </c>
      <c r="I10856">
        <f>IF(AND(F10856&gt;=1*60,F10856&lt;6*60),1,0)</f>
        <v>0</v>
      </c>
      <c r="J10856">
        <f>IF(AND(F10856&gt;=10*60,F10856&lt;15*60),1,0)</f>
        <v>0</v>
      </c>
      <c r="K10856">
        <f>IF(AND(F10856&gt;=16*60,F10856&lt;21*60),1,0)</f>
        <v>0</v>
      </c>
      <c r="L10856">
        <f>K10856*G10856</f>
        <v>0</v>
      </c>
      <c r="M10856">
        <f>H10856*B10856</f>
        <v>0.11700000000000001</v>
      </c>
      <c r="N10856">
        <f>I10856*B10856</f>
        <v>0</v>
      </c>
      <c r="O10856">
        <f>J10856*B10856</f>
        <v>0</v>
      </c>
    </row>
    <row r="10857" spans="1:15" x14ac:dyDescent="0.25">
      <c r="A10857" s="1">
        <v>41501</v>
      </c>
      <c r="B10857">
        <v>0.09</v>
      </c>
      <c r="C10857">
        <f>HOUR(A10857)</f>
        <v>0</v>
      </c>
      <c r="D10857">
        <f>MINUTE(A10857)</f>
        <v>0</v>
      </c>
      <c r="E10857">
        <v>8</v>
      </c>
      <c r="F10857">
        <f>60*C10857+D10857</f>
        <v>0</v>
      </c>
      <c r="G10857">
        <f>IF(MONTH(A10857)&gt;10,1,IF(MONTH(A10857)&lt;4,1,0))</f>
        <v>0</v>
      </c>
      <c r="H10857">
        <f>IF(AND(F10857&gt;=6*60,F10857&lt;10*60),1,IF(F10857&gt;=15*60,1,IF(F10857&lt;1*60,1,0)))</f>
        <v>1</v>
      </c>
      <c r="I10857">
        <f>IF(AND(F10857&gt;=1*60,F10857&lt;6*60),1,0)</f>
        <v>0</v>
      </c>
      <c r="J10857">
        <f>IF(AND(F10857&gt;=10*60,F10857&lt;15*60),1,0)</f>
        <v>0</v>
      </c>
      <c r="K10857">
        <f>IF(AND(F10857&gt;=16*60,F10857&lt;21*60),1,0)</f>
        <v>0</v>
      </c>
      <c r="L10857">
        <f>K10857*G10857</f>
        <v>0</v>
      </c>
      <c r="M10857">
        <f>H10857*B10857</f>
        <v>0.09</v>
      </c>
      <c r="N10857">
        <f>I10857*B10857</f>
        <v>0</v>
      </c>
      <c r="O10857">
        <f>J10857*B10857</f>
        <v>0</v>
      </c>
    </row>
    <row r="10858" spans="1:15" x14ac:dyDescent="0.25">
      <c r="A10858" s="1">
        <v>41501.020833333299</v>
      </c>
      <c r="B10858">
        <v>0.115</v>
      </c>
      <c r="C10858">
        <f>HOUR(A10858)</f>
        <v>0</v>
      </c>
      <c r="D10858">
        <f>MINUTE(A10858)</f>
        <v>30</v>
      </c>
      <c r="E10858">
        <v>8</v>
      </c>
      <c r="F10858">
        <f>60*C10858+D10858</f>
        <v>30</v>
      </c>
      <c r="G10858">
        <f>IF(MONTH(A10858)&gt;10,1,IF(MONTH(A10858)&lt;4,1,0))</f>
        <v>0</v>
      </c>
      <c r="H10858">
        <f>IF(AND(F10858&gt;=6*60,F10858&lt;10*60),1,IF(F10858&gt;=15*60,1,IF(F10858&lt;1*60,1,0)))</f>
        <v>1</v>
      </c>
      <c r="I10858">
        <f>IF(AND(F10858&gt;=1*60,F10858&lt;6*60),1,0)</f>
        <v>0</v>
      </c>
      <c r="J10858">
        <f>IF(AND(F10858&gt;=10*60,F10858&lt;15*60),1,0)</f>
        <v>0</v>
      </c>
      <c r="K10858">
        <f>IF(AND(F10858&gt;=16*60,F10858&lt;21*60),1,0)</f>
        <v>0</v>
      </c>
      <c r="L10858">
        <f>K10858*G10858</f>
        <v>0</v>
      </c>
      <c r="M10858">
        <f>H10858*B10858</f>
        <v>0.115</v>
      </c>
      <c r="N10858">
        <f>I10858*B10858</f>
        <v>0</v>
      </c>
      <c r="O10858">
        <f>J10858*B10858</f>
        <v>0</v>
      </c>
    </row>
    <row r="10859" spans="1:15" x14ac:dyDescent="0.25">
      <c r="A10859" s="1">
        <v>41501.041666666701</v>
      </c>
      <c r="B10859">
        <v>7.9000000000000001E-2</v>
      </c>
      <c r="C10859">
        <f>HOUR(A10859)</f>
        <v>1</v>
      </c>
      <c r="D10859">
        <f>MINUTE(A10859)</f>
        <v>0</v>
      </c>
      <c r="E10859">
        <v>8</v>
      </c>
      <c r="F10859">
        <f>60*C10859+D10859</f>
        <v>60</v>
      </c>
      <c r="G10859">
        <f>IF(MONTH(A10859)&gt;10,1,IF(MONTH(A10859)&lt;4,1,0))</f>
        <v>0</v>
      </c>
      <c r="H10859">
        <f>IF(AND(F10859&gt;=6*60,F10859&lt;10*60),1,IF(F10859&gt;=15*60,1,IF(F10859&lt;1*60,1,0)))</f>
        <v>0</v>
      </c>
      <c r="I10859">
        <f>IF(AND(F10859&gt;=1*60,F10859&lt;6*60),1,0)</f>
        <v>1</v>
      </c>
      <c r="J10859">
        <f>IF(AND(F10859&gt;=10*60,F10859&lt;15*60),1,0)</f>
        <v>0</v>
      </c>
      <c r="K10859">
        <f>IF(AND(F10859&gt;=16*60,F10859&lt;21*60),1,0)</f>
        <v>0</v>
      </c>
      <c r="L10859">
        <f>K10859*G10859</f>
        <v>0</v>
      </c>
      <c r="M10859">
        <f>H10859*B10859</f>
        <v>0</v>
      </c>
      <c r="N10859">
        <f>I10859*B10859</f>
        <v>7.9000000000000001E-2</v>
      </c>
      <c r="O10859">
        <f>J10859*B10859</f>
        <v>0</v>
      </c>
    </row>
    <row r="10860" spans="1:15" x14ac:dyDescent="0.25">
      <c r="A10860" s="1">
        <v>41501.0625</v>
      </c>
      <c r="B10860">
        <v>0.02</v>
      </c>
      <c r="C10860">
        <f>HOUR(A10860)</f>
        <v>1</v>
      </c>
      <c r="D10860">
        <f>MINUTE(A10860)</f>
        <v>30</v>
      </c>
      <c r="E10860">
        <v>8</v>
      </c>
      <c r="F10860">
        <f>60*C10860+D10860</f>
        <v>90</v>
      </c>
      <c r="G10860">
        <f>IF(MONTH(A10860)&gt;10,1,IF(MONTH(A10860)&lt;4,1,0))</f>
        <v>0</v>
      </c>
      <c r="H10860">
        <f>IF(AND(F10860&gt;=6*60,F10860&lt;10*60),1,IF(F10860&gt;=15*60,1,IF(F10860&lt;1*60,1,0)))</f>
        <v>0</v>
      </c>
      <c r="I10860">
        <f>IF(AND(F10860&gt;=1*60,F10860&lt;6*60),1,0)</f>
        <v>1</v>
      </c>
      <c r="J10860">
        <f>IF(AND(F10860&gt;=10*60,F10860&lt;15*60),1,0)</f>
        <v>0</v>
      </c>
      <c r="K10860">
        <f>IF(AND(F10860&gt;=16*60,F10860&lt;21*60),1,0)</f>
        <v>0</v>
      </c>
      <c r="L10860">
        <f>K10860*G10860</f>
        <v>0</v>
      </c>
      <c r="M10860">
        <f>H10860*B10860</f>
        <v>0</v>
      </c>
      <c r="N10860">
        <f>I10860*B10860</f>
        <v>0.02</v>
      </c>
      <c r="O10860">
        <f>J10860*B10860</f>
        <v>0</v>
      </c>
    </row>
    <row r="10861" spans="1:15" x14ac:dyDescent="0.25">
      <c r="A10861" s="1">
        <v>41501.083333333299</v>
      </c>
      <c r="B10861">
        <v>4.2999999999999997E-2</v>
      </c>
      <c r="C10861">
        <f>HOUR(A10861)</f>
        <v>2</v>
      </c>
      <c r="D10861">
        <f>MINUTE(A10861)</f>
        <v>0</v>
      </c>
      <c r="E10861">
        <v>8</v>
      </c>
      <c r="F10861">
        <f>60*C10861+D10861</f>
        <v>120</v>
      </c>
      <c r="G10861">
        <f>IF(MONTH(A10861)&gt;10,1,IF(MONTH(A10861)&lt;4,1,0))</f>
        <v>0</v>
      </c>
      <c r="H10861">
        <f>IF(AND(F10861&gt;=6*60,F10861&lt;10*60),1,IF(F10861&gt;=15*60,1,IF(F10861&lt;1*60,1,0)))</f>
        <v>0</v>
      </c>
      <c r="I10861">
        <f>IF(AND(F10861&gt;=1*60,F10861&lt;6*60),1,0)</f>
        <v>1</v>
      </c>
      <c r="J10861">
        <f>IF(AND(F10861&gt;=10*60,F10861&lt;15*60),1,0)</f>
        <v>0</v>
      </c>
      <c r="K10861">
        <f>IF(AND(F10861&gt;=16*60,F10861&lt;21*60),1,0)</f>
        <v>0</v>
      </c>
      <c r="L10861">
        <f>K10861*G10861</f>
        <v>0</v>
      </c>
      <c r="M10861">
        <f>H10861*B10861</f>
        <v>0</v>
      </c>
      <c r="N10861">
        <f>I10861*B10861</f>
        <v>4.2999999999999997E-2</v>
      </c>
      <c r="O10861">
        <f>J10861*B10861</f>
        <v>0</v>
      </c>
    </row>
    <row r="10862" spans="1:15" x14ac:dyDescent="0.25">
      <c r="A10862" s="1">
        <v>41501.104166666701</v>
      </c>
      <c r="B10862">
        <v>4.2000000000000003E-2</v>
      </c>
      <c r="C10862">
        <f>HOUR(A10862)</f>
        <v>2</v>
      </c>
      <c r="D10862">
        <f>MINUTE(A10862)</f>
        <v>30</v>
      </c>
      <c r="E10862">
        <v>8</v>
      </c>
      <c r="F10862">
        <f>60*C10862+D10862</f>
        <v>150</v>
      </c>
      <c r="G10862">
        <f>IF(MONTH(A10862)&gt;10,1,IF(MONTH(A10862)&lt;4,1,0))</f>
        <v>0</v>
      </c>
      <c r="H10862">
        <f>IF(AND(F10862&gt;=6*60,F10862&lt;10*60),1,IF(F10862&gt;=15*60,1,IF(F10862&lt;1*60,1,0)))</f>
        <v>0</v>
      </c>
      <c r="I10862">
        <f>IF(AND(F10862&gt;=1*60,F10862&lt;6*60),1,0)</f>
        <v>1</v>
      </c>
      <c r="J10862">
        <f>IF(AND(F10862&gt;=10*60,F10862&lt;15*60),1,0)</f>
        <v>0</v>
      </c>
      <c r="K10862">
        <f>IF(AND(F10862&gt;=16*60,F10862&lt;21*60),1,0)</f>
        <v>0</v>
      </c>
      <c r="L10862">
        <f>K10862*G10862</f>
        <v>0</v>
      </c>
      <c r="M10862">
        <f>H10862*B10862</f>
        <v>0</v>
      </c>
      <c r="N10862">
        <f>I10862*B10862</f>
        <v>4.2000000000000003E-2</v>
      </c>
      <c r="O10862">
        <f>J10862*B10862</f>
        <v>0</v>
      </c>
    </row>
    <row r="10863" spans="1:15" x14ac:dyDescent="0.25">
      <c r="A10863" s="1">
        <v>41501.125</v>
      </c>
      <c r="B10863">
        <v>0.02</v>
      </c>
      <c r="C10863">
        <f>HOUR(A10863)</f>
        <v>3</v>
      </c>
      <c r="D10863">
        <f>MINUTE(A10863)</f>
        <v>0</v>
      </c>
      <c r="E10863">
        <v>8</v>
      </c>
      <c r="F10863">
        <f>60*C10863+D10863</f>
        <v>180</v>
      </c>
      <c r="G10863">
        <f>IF(MONTH(A10863)&gt;10,1,IF(MONTH(A10863)&lt;4,1,0))</f>
        <v>0</v>
      </c>
      <c r="H10863">
        <f>IF(AND(F10863&gt;=6*60,F10863&lt;10*60),1,IF(F10863&gt;=15*60,1,IF(F10863&lt;1*60,1,0)))</f>
        <v>0</v>
      </c>
      <c r="I10863">
        <f>IF(AND(F10863&gt;=1*60,F10863&lt;6*60),1,0)</f>
        <v>1</v>
      </c>
      <c r="J10863">
        <f>IF(AND(F10863&gt;=10*60,F10863&lt;15*60),1,0)</f>
        <v>0</v>
      </c>
      <c r="K10863">
        <f>IF(AND(F10863&gt;=16*60,F10863&lt;21*60),1,0)</f>
        <v>0</v>
      </c>
      <c r="L10863">
        <f>K10863*G10863</f>
        <v>0</v>
      </c>
      <c r="M10863">
        <f>H10863*B10863</f>
        <v>0</v>
      </c>
      <c r="N10863">
        <f>I10863*B10863</f>
        <v>0.02</v>
      </c>
      <c r="O10863">
        <f>J10863*B10863</f>
        <v>0</v>
      </c>
    </row>
    <row r="10864" spans="1:15" x14ac:dyDescent="0.25">
      <c r="A10864" s="1">
        <v>41501.145833333299</v>
      </c>
      <c r="B10864">
        <v>4.2999999999999997E-2</v>
      </c>
      <c r="C10864">
        <f>HOUR(A10864)</f>
        <v>3</v>
      </c>
      <c r="D10864">
        <f>MINUTE(A10864)</f>
        <v>30</v>
      </c>
      <c r="E10864">
        <v>8</v>
      </c>
      <c r="F10864">
        <f>60*C10864+D10864</f>
        <v>210</v>
      </c>
      <c r="G10864">
        <f>IF(MONTH(A10864)&gt;10,1,IF(MONTH(A10864)&lt;4,1,0))</f>
        <v>0</v>
      </c>
      <c r="H10864">
        <f>IF(AND(F10864&gt;=6*60,F10864&lt;10*60),1,IF(F10864&gt;=15*60,1,IF(F10864&lt;1*60,1,0)))</f>
        <v>0</v>
      </c>
      <c r="I10864">
        <f>IF(AND(F10864&gt;=1*60,F10864&lt;6*60),1,0)</f>
        <v>1</v>
      </c>
      <c r="J10864">
        <f>IF(AND(F10864&gt;=10*60,F10864&lt;15*60),1,0)</f>
        <v>0</v>
      </c>
      <c r="K10864">
        <f>IF(AND(F10864&gt;=16*60,F10864&lt;21*60),1,0)</f>
        <v>0</v>
      </c>
      <c r="L10864">
        <f>K10864*G10864</f>
        <v>0</v>
      </c>
      <c r="M10864">
        <f>H10864*B10864</f>
        <v>0</v>
      </c>
      <c r="N10864">
        <f>I10864*B10864</f>
        <v>4.2999999999999997E-2</v>
      </c>
      <c r="O10864">
        <f>J10864*B10864</f>
        <v>0</v>
      </c>
    </row>
    <row r="10865" spans="1:15" x14ac:dyDescent="0.25">
      <c r="A10865" s="1">
        <v>41501.166666666701</v>
      </c>
      <c r="B10865">
        <v>0.04</v>
      </c>
      <c r="C10865">
        <f>HOUR(A10865)</f>
        <v>4</v>
      </c>
      <c r="D10865">
        <f>MINUTE(A10865)</f>
        <v>0</v>
      </c>
      <c r="E10865">
        <v>8</v>
      </c>
      <c r="F10865">
        <f>60*C10865+D10865</f>
        <v>240</v>
      </c>
      <c r="G10865">
        <f>IF(MONTH(A10865)&gt;10,1,IF(MONTH(A10865)&lt;4,1,0))</f>
        <v>0</v>
      </c>
      <c r="H10865">
        <f>IF(AND(F10865&gt;=6*60,F10865&lt;10*60),1,IF(F10865&gt;=15*60,1,IF(F10865&lt;1*60,1,0)))</f>
        <v>0</v>
      </c>
      <c r="I10865">
        <f>IF(AND(F10865&gt;=1*60,F10865&lt;6*60),1,0)</f>
        <v>1</v>
      </c>
      <c r="J10865">
        <f>IF(AND(F10865&gt;=10*60,F10865&lt;15*60),1,0)</f>
        <v>0</v>
      </c>
      <c r="K10865">
        <f>IF(AND(F10865&gt;=16*60,F10865&lt;21*60),1,0)</f>
        <v>0</v>
      </c>
      <c r="L10865">
        <f>K10865*G10865</f>
        <v>0</v>
      </c>
      <c r="M10865">
        <f>H10865*B10865</f>
        <v>0</v>
      </c>
      <c r="N10865">
        <f>I10865*B10865</f>
        <v>0.04</v>
      </c>
      <c r="O10865">
        <f>J10865*B10865</f>
        <v>0</v>
      </c>
    </row>
    <row r="10866" spans="1:15" x14ac:dyDescent="0.25">
      <c r="A10866" s="1">
        <v>41501.1875</v>
      </c>
      <c r="B10866">
        <v>2.1999999999999999E-2</v>
      </c>
      <c r="C10866">
        <f>HOUR(A10866)</f>
        <v>4</v>
      </c>
      <c r="D10866">
        <f>MINUTE(A10866)</f>
        <v>30</v>
      </c>
      <c r="E10866">
        <v>8</v>
      </c>
      <c r="F10866">
        <f>60*C10866+D10866</f>
        <v>270</v>
      </c>
      <c r="G10866">
        <f>IF(MONTH(A10866)&gt;10,1,IF(MONTH(A10866)&lt;4,1,0))</f>
        <v>0</v>
      </c>
      <c r="H10866">
        <f>IF(AND(F10866&gt;=6*60,F10866&lt;10*60),1,IF(F10866&gt;=15*60,1,IF(F10866&lt;1*60,1,0)))</f>
        <v>0</v>
      </c>
      <c r="I10866">
        <f>IF(AND(F10866&gt;=1*60,F10866&lt;6*60),1,0)</f>
        <v>1</v>
      </c>
      <c r="J10866">
        <f>IF(AND(F10866&gt;=10*60,F10866&lt;15*60),1,0)</f>
        <v>0</v>
      </c>
      <c r="K10866">
        <f>IF(AND(F10866&gt;=16*60,F10866&lt;21*60),1,0)</f>
        <v>0</v>
      </c>
      <c r="L10866">
        <f>K10866*G10866</f>
        <v>0</v>
      </c>
      <c r="M10866">
        <f>H10866*B10866</f>
        <v>0</v>
      </c>
      <c r="N10866">
        <f>I10866*B10866</f>
        <v>2.1999999999999999E-2</v>
      </c>
      <c r="O10866">
        <f>J10866*B10866</f>
        <v>0</v>
      </c>
    </row>
    <row r="10867" spans="1:15" x14ac:dyDescent="0.25">
      <c r="A10867" s="1">
        <v>41501.208333333299</v>
      </c>
      <c r="B10867">
        <v>4.2000000000000003E-2</v>
      </c>
      <c r="C10867">
        <f>HOUR(A10867)</f>
        <v>5</v>
      </c>
      <c r="D10867">
        <f>MINUTE(A10867)</f>
        <v>0</v>
      </c>
      <c r="E10867">
        <v>8</v>
      </c>
      <c r="F10867">
        <f>60*C10867+D10867</f>
        <v>300</v>
      </c>
      <c r="G10867">
        <f>IF(MONTH(A10867)&gt;10,1,IF(MONTH(A10867)&lt;4,1,0))</f>
        <v>0</v>
      </c>
      <c r="H10867">
        <f>IF(AND(F10867&gt;=6*60,F10867&lt;10*60),1,IF(F10867&gt;=15*60,1,IF(F10867&lt;1*60,1,0)))</f>
        <v>0</v>
      </c>
      <c r="I10867">
        <f>IF(AND(F10867&gt;=1*60,F10867&lt;6*60),1,0)</f>
        <v>1</v>
      </c>
      <c r="J10867">
        <f>IF(AND(F10867&gt;=10*60,F10867&lt;15*60),1,0)</f>
        <v>0</v>
      </c>
      <c r="K10867">
        <f>IF(AND(F10867&gt;=16*60,F10867&lt;21*60),1,0)</f>
        <v>0</v>
      </c>
      <c r="L10867">
        <f>K10867*G10867</f>
        <v>0</v>
      </c>
      <c r="M10867">
        <f>H10867*B10867</f>
        <v>0</v>
      </c>
      <c r="N10867">
        <f>I10867*B10867</f>
        <v>4.2000000000000003E-2</v>
      </c>
      <c r="O10867">
        <f>J10867*B10867</f>
        <v>0</v>
      </c>
    </row>
    <row r="10868" spans="1:15" x14ac:dyDescent="0.25">
      <c r="A10868" s="1">
        <v>41501.229166666701</v>
      </c>
      <c r="B10868">
        <v>3.5999999999999997E-2</v>
      </c>
      <c r="C10868">
        <f>HOUR(A10868)</f>
        <v>5</v>
      </c>
      <c r="D10868">
        <f>MINUTE(A10868)</f>
        <v>30</v>
      </c>
      <c r="E10868">
        <v>8</v>
      </c>
      <c r="F10868">
        <f>60*C10868+D10868</f>
        <v>330</v>
      </c>
      <c r="G10868">
        <f>IF(MONTH(A10868)&gt;10,1,IF(MONTH(A10868)&lt;4,1,0))</f>
        <v>0</v>
      </c>
      <c r="H10868">
        <f>IF(AND(F10868&gt;=6*60,F10868&lt;10*60),1,IF(F10868&gt;=15*60,1,IF(F10868&lt;1*60,1,0)))</f>
        <v>0</v>
      </c>
      <c r="I10868">
        <f>IF(AND(F10868&gt;=1*60,F10868&lt;6*60),1,0)</f>
        <v>1</v>
      </c>
      <c r="J10868">
        <f>IF(AND(F10868&gt;=10*60,F10868&lt;15*60),1,0)</f>
        <v>0</v>
      </c>
      <c r="K10868">
        <f>IF(AND(F10868&gt;=16*60,F10868&lt;21*60),1,0)</f>
        <v>0</v>
      </c>
      <c r="L10868">
        <f>K10868*G10868</f>
        <v>0</v>
      </c>
      <c r="M10868">
        <f>H10868*B10868</f>
        <v>0</v>
      </c>
      <c r="N10868">
        <f>I10868*B10868</f>
        <v>3.5999999999999997E-2</v>
      </c>
      <c r="O10868">
        <f>J10868*B10868</f>
        <v>0</v>
      </c>
    </row>
    <row r="10869" spans="1:15" x14ac:dyDescent="0.25">
      <c r="A10869" s="1">
        <v>41501.25</v>
      </c>
      <c r="B10869">
        <v>2.5999999999999999E-2</v>
      </c>
      <c r="C10869">
        <f>HOUR(A10869)</f>
        <v>6</v>
      </c>
      <c r="D10869">
        <f>MINUTE(A10869)</f>
        <v>0</v>
      </c>
      <c r="E10869">
        <v>8</v>
      </c>
      <c r="F10869">
        <f>60*C10869+D10869</f>
        <v>360</v>
      </c>
      <c r="G10869">
        <f>IF(MONTH(A10869)&gt;10,1,IF(MONTH(A10869)&lt;4,1,0))</f>
        <v>0</v>
      </c>
      <c r="H10869">
        <f>IF(AND(F10869&gt;=6*60,F10869&lt;10*60),1,IF(F10869&gt;=15*60,1,IF(F10869&lt;1*60,1,0)))</f>
        <v>1</v>
      </c>
      <c r="I10869">
        <f>IF(AND(F10869&gt;=1*60,F10869&lt;6*60),1,0)</f>
        <v>0</v>
      </c>
      <c r="J10869">
        <f>IF(AND(F10869&gt;=10*60,F10869&lt;15*60),1,0)</f>
        <v>0</v>
      </c>
      <c r="K10869">
        <f>IF(AND(F10869&gt;=16*60,F10869&lt;21*60),1,0)</f>
        <v>0</v>
      </c>
      <c r="L10869">
        <f>K10869*G10869</f>
        <v>0</v>
      </c>
      <c r="M10869">
        <f>H10869*B10869</f>
        <v>2.5999999999999999E-2</v>
      </c>
      <c r="N10869">
        <f>I10869*B10869</f>
        <v>0</v>
      </c>
      <c r="O10869">
        <f>J10869*B10869</f>
        <v>0</v>
      </c>
    </row>
    <row r="10870" spans="1:15" x14ac:dyDescent="0.25">
      <c r="A10870" s="1">
        <v>41501.270833333299</v>
      </c>
      <c r="B10870">
        <v>0.22</v>
      </c>
      <c r="C10870">
        <f>HOUR(A10870)</f>
        <v>6</v>
      </c>
      <c r="D10870">
        <f>MINUTE(A10870)</f>
        <v>30</v>
      </c>
      <c r="E10870">
        <v>8</v>
      </c>
      <c r="F10870">
        <f>60*C10870+D10870</f>
        <v>390</v>
      </c>
      <c r="G10870">
        <f>IF(MONTH(A10870)&gt;10,1,IF(MONTH(A10870)&lt;4,1,0))</f>
        <v>0</v>
      </c>
      <c r="H10870">
        <f>IF(AND(F10870&gt;=6*60,F10870&lt;10*60),1,IF(F10870&gt;=15*60,1,IF(F10870&lt;1*60,1,0)))</f>
        <v>1</v>
      </c>
      <c r="I10870">
        <f>IF(AND(F10870&gt;=1*60,F10870&lt;6*60),1,0)</f>
        <v>0</v>
      </c>
      <c r="J10870">
        <f>IF(AND(F10870&gt;=10*60,F10870&lt;15*60),1,0)</f>
        <v>0</v>
      </c>
      <c r="K10870">
        <f>IF(AND(F10870&gt;=16*60,F10870&lt;21*60),1,0)</f>
        <v>0</v>
      </c>
      <c r="L10870">
        <f>K10870*G10870</f>
        <v>0</v>
      </c>
      <c r="M10870">
        <f>H10870*B10870</f>
        <v>0.22</v>
      </c>
      <c r="N10870">
        <f>I10870*B10870</f>
        <v>0</v>
      </c>
      <c r="O10870">
        <f>J10870*B10870</f>
        <v>0</v>
      </c>
    </row>
    <row r="10871" spans="1:15" x14ac:dyDescent="0.25">
      <c r="A10871" s="1">
        <v>41501.291666666701</v>
      </c>
      <c r="B10871">
        <v>9.1999999999999998E-2</v>
      </c>
      <c r="C10871">
        <f>HOUR(A10871)</f>
        <v>7</v>
      </c>
      <c r="D10871">
        <f>MINUTE(A10871)</f>
        <v>0</v>
      </c>
      <c r="E10871">
        <v>8</v>
      </c>
      <c r="F10871">
        <f>60*C10871+D10871</f>
        <v>420</v>
      </c>
      <c r="G10871">
        <f>IF(MONTH(A10871)&gt;10,1,IF(MONTH(A10871)&lt;4,1,0))</f>
        <v>0</v>
      </c>
      <c r="H10871">
        <f>IF(AND(F10871&gt;=6*60,F10871&lt;10*60),1,IF(F10871&gt;=15*60,1,IF(F10871&lt;1*60,1,0)))</f>
        <v>1</v>
      </c>
      <c r="I10871">
        <f>IF(AND(F10871&gt;=1*60,F10871&lt;6*60),1,0)</f>
        <v>0</v>
      </c>
      <c r="J10871">
        <f>IF(AND(F10871&gt;=10*60,F10871&lt;15*60),1,0)</f>
        <v>0</v>
      </c>
      <c r="K10871">
        <f>IF(AND(F10871&gt;=16*60,F10871&lt;21*60),1,0)</f>
        <v>0</v>
      </c>
      <c r="L10871">
        <f>K10871*G10871</f>
        <v>0</v>
      </c>
      <c r="M10871">
        <f>H10871*B10871</f>
        <v>9.1999999999999998E-2</v>
      </c>
      <c r="N10871">
        <f>I10871*B10871</f>
        <v>0</v>
      </c>
      <c r="O10871">
        <f>J10871*B10871</f>
        <v>0</v>
      </c>
    </row>
    <row r="10872" spans="1:15" x14ac:dyDescent="0.25">
      <c r="A10872" s="1">
        <v>41501.3125</v>
      </c>
      <c r="B10872">
        <v>9.1999999999999998E-2</v>
      </c>
      <c r="C10872">
        <f>HOUR(A10872)</f>
        <v>7</v>
      </c>
      <c r="D10872">
        <f>MINUTE(A10872)</f>
        <v>30</v>
      </c>
      <c r="E10872">
        <v>8</v>
      </c>
      <c r="F10872">
        <f>60*C10872+D10872</f>
        <v>450</v>
      </c>
      <c r="G10872">
        <f>IF(MONTH(A10872)&gt;10,1,IF(MONTH(A10872)&lt;4,1,0))</f>
        <v>0</v>
      </c>
      <c r="H10872">
        <f>IF(AND(F10872&gt;=6*60,F10872&lt;10*60),1,IF(F10872&gt;=15*60,1,IF(F10872&lt;1*60,1,0)))</f>
        <v>1</v>
      </c>
      <c r="I10872">
        <f>IF(AND(F10872&gt;=1*60,F10872&lt;6*60),1,0)</f>
        <v>0</v>
      </c>
      <c r="J10872">
        <f>IF(AND(F10872&gt;=10*60,F10872&lt;15*60),1,0)</f>
        <v>0</v>
      </c>
      <c r="K10872">
        <f>IF(AND(F10872&gt;=16*60,F10872&lt;21*60),1,0)</f>
        <v>0</v>
      </c>
      <c r="L10872">
        <f>K10872*G10872</f>
        <v>0</v>
      </c>
      <c r="M10872">
        <f>H10872*B10872</f>
        <v>9.1999999999999998E-2</v>
      </c>
      <c r="N10872">
        <f>I10872*B10872</f>
        <v>0</v>
      </c>
      <c r="O10872">
        <f>J10872*B10872</f>
        <v>0</v>
      </c>
    </row>
    <row r="10873" spans="1:15" x14ac:dyDescent="0.25">
      <c r="A10873" s="1">
        <v>41501.333333333299</v>
      </c>
      <c r="B10873">
        <v>0.10100000000000001</v>
      </c>
      <c r="C10873">
        <f>HOUR(A10873)</f>
        <v>8</v>
      </c>
      <c r="D10873">
        <f>MINUTE(A10873)</f>
        <v>0</v>
      </c>
      <c r="E10873">
        <v>8</v>
      </c>
      <c r="F10873">
        <f>60*C10873+D10873</f>
        <v>480</v>
      </c>
      <c r="G10873">
        <f>IF(MONTH(A10873)&gt;10,1,IF(MONTH(A10873)&lt;4,1,0))</f>
        <v>0</v>
      </c>
      <c r="H10873">
        <f>IF(AND(F10873&gt;=6*60,F10873&lt;10*60),1,IF(F10873&gt;=15*60,1,IF(F10873&lt;1*60,1,0)))</f>
        <v>1</v>
      </c>
      <c r="I10873">
        <f>IF(AND(F10873&gt;=1*60,F10873&lt;6*60),1,0)</f>
        <v>0</v>
      </c>
      <c r="J10873">
        <f>IF(AND(F10873&gt;=10*60,F10873&lt;15*60),1,0)</f>
        <v>0</v>
      </c>
      <c r="K10873">
        <f>IF(AND(F10873&gt;=16*60,F10873&lt;21*60),1,0)</f>
        <v>0</v>
      </c>
      <c r="L10873">
        <f>K10873*G10873</f>
        <v>0</v>
      </c>
      <c r="M10873">
        <f>H10873*B10873</f>
        <v>0.10100000000000001</v>
      </c>
      <c r="N10873">
        <f>I10873*B10873</f>
        <v>0</v>
      </c>
      <c r="O10873">
        <f>J10873*B10873</f>
        <v>0</v>
      </c>
    </row>
    <row r="10874" spans="1:15" x14ac:dyDescent="0.25">
      <c r="A10874" s="1">
        <v>41501.354166666701</v>
      </c>
      <c r="B10874">
        <v>8.2000000000000003E-2</v>
      </c>
      <c r="C10874">
        <f>HOUR(A10874)</f>
        <v>8</v>
      </c>
      <c r="D10874">
        <f>MINUTE(A10874)</f>
        <v>30</v>
      </c>
      <c r="E10874">
        <v>8</v>
      </c>
      <c r="F10874">
        <f>60*C10874+D10874</f>
        <v>510</v>
      </c>
      <c r="G10874">
        <f>IF(MONTH(A10874)&gt;10,1,IF(MONTH(A10874)&lt;4,1,0))</f>
        <v>0</v>
      </c>
      <c r="H10874">
        <f>IF(AND(F10874&gt;=6*60,F10874&lt;10*60),1,IF(F10874&gt;=15*60,1,IF(F10874&lt;1*60,1,0)))</f>
        <v>1</v>
      </c>
      <c r="I10874">
        <f>IF(AND(F10874&gt;=1*60,F10874&lt;6*60),1,0)</f>
        <v>0</v>
      </c>
      <c r="J10874">
        <f>IF(AND(F10874&gt;=10*60,F10874&lt;15*60),1,0)</f>
        <v>0</v>
      </c>
      <c r="K10874">
        <f>IF(AND(F10874&gt;=16*60,F10874&lt;21*60),1,0)</f>
        <v>0</v>
      </c>
      <c r="L10874">
        <f>K10874*G10874</f>
        <v>0</v>
      </c>
      <c r="M10874">
        <f>H10874*B10874</f>
        <v>8.2000000000000003E-2</v>
      </c>
      <c r="N10874">
        <f>I10874*B10874</f>
        <v>0</v>
      </c>
      <c r="O10874">
        <f>J10874*B10874</f>
        <v>0</v>
      </c>
    </row>
    <row r="10875" spans="1:15" x14ac:dyDescent="0.25">
      <c r="A10875" s="1">
        <v>41501.375</v>
      </c>
      <c r="B10875">
        <v>0.08</v>
      </c>
      <c r="C10875">
        <f>HOUR(A10875)</f>
        <v>9</v>
      </c>
      <c r="D10875">
        <f>MINUTE(A10875)</f>
        <v>0</v>
      </c>
      <c r="E10875">
        <v>8</v>
      </c>
      <c r="F10875">
        <f>60*C10875+D10875</f>
        <v>540</v>
      </c>
      <c r="G10875">
        <f>IF(MONTH(A10875)&gt;10,1,IF(MONTH(A10875)&lt;4,1,0))</f>
        <v>0</v>
      </c>
      <c r="H10875">
        <f>IF(AND(F10875&gt;=6*60,F10875&lt;10*60),1,IF(F10875&gt;=15*60,1,IF(F10875&lt;1*60,1,0)))</f>
        <v>1</v>
      </c>
      <c r="I10875">
        <f>IF(AND(F10875&gt;=1*60,F10875&lt;6*60),1,0)</f>
        <v>0</v>
      </c>
      <c r="J10875">
        <f>IF(AND(F10875&gt;=10*60,F10875&lt;15*60),1,0)</f>
        <v>0</v>
      </c>
      <c r="K10875">
        <f>IF(AND(F10875&gt;=16*60,F10875&lt;21*60),1,0)</f>
        <v>0</v>
      </c>
      <c r="L10875">
        <f>K10875*G10875</f>
        <v>0</v>
      </c>
      <c r="M10875">
        <f>H10875*B10875</f>
        <v>0.08</v>
      </c>
      <c r="N10875">
        <f>I10875*B10875</f>
        <v>0</v>
      </c>
      <c r="O10875">
        <f>J10875*B10875</f>
        <v>0</v>
      </c>
    </row>
    <row r="10876" spans="1:15" x14ac:dyDescent="0.25">
      <c r="A10876" s="1">
        <v>41501.395833333299</v>
      </c>
      <c r="B10876">
        <v>4.2999999999999997E-2</v>
      </c>
      <c r="C10876">
        <f>HOUR(A10876)</f>
        <v>9</v>
      </c>
      <c r="D10876">
        <f>MINUTE(A10876)</f>
        <v>30</v>
      </c>
      <c r="E10876">
        <v>8</v>
      </c>
      <c r="F10876">
        <f>60*C10876+D10876</f>
        <v>570</v>
      </c>
      <c r="G10876">
        <f>IF(MONTH(A10876)&gt;10,1,IF(MONTH(A10876)&lt;4,1,0))</f>
        <v>0</v>
      </c>
      <c r="H10876">
        <f>IF(AND(F10876&gt;=6*60,F10876&lt;10*60),1,IF(F10876&gt;=15*60,1,IF(F10876&lt;1*60,1,0)))</f>
        <v>1</v>
      </c>
      <c r="I10876">
        <f>IF(AND(F10876&gt;=1*60,F10876&lt;6*60),1,0)</f>
        <v>0</v>
      </c>
      <c r="J10876">
        <f>IF(AND(F10876&gt;=10*60,F10876&lt;15*60),1,0)</f>
        <v>0</v>
      </c>
      <c r="K10876">
        <f>IF(AND(F10876&gt;=16*60,F10876&lt;21*60),1,0)</f>
        <v>0</v>
      </c>
      <c r="L10876">
        <f>K10876*G10876</f>
        <v>0</v>
      </c>
      <c r="M10876">
        <f>H10876*B10876</f>
        <v>4.2999999999999997E-2</v>
      </c>
      <c r="N10876">
        <f>I10876*B10876</f>
        <v>0</v>
      </c>
      <c r="O10876">
        <f>J10876*B10876</f>
        <v>0</v>
      </c>
    </row>
    <row r="10877" spans="1:15" x14ac:dyDescent="0.25">
      <c r="A10877" s="1">
        <v>41501.416666666701</v>
      </c>
      <c r="B10877">
        <v>0.02</v>
      </c>
      <c r="C10877">
        <f>HOUR(A10877)</f>
        <v>10</v>
      </c>
      <c r="D10877">
        <f>MINUTE(A10877)</f>
        <v>0</v>
      </c>
      <c r="E10877">
        <v>8</v>
      </c>
      <c r="F10877">
        <f>60*C10877+D10877</f>
        <v>600</v>
      </c>
      <c r="G10877">
        <f>IF(MONTH(A10877)&gt;10,1,IF(MONTH(A10877)&lt;4,1,0))</f>
        <v>0</v>
      </c>
      <c r="H10877">
        <f>IF(AND(F10877&gt;=6*60,F10877&lt;10*60),1,IF(F10877&gt;=15*60,1,IF(F10877&lt;1*60,1,0)))</f>
        <v>0</v>
      </c>
      <c r="I10877">
        <f>IF(AND(F10877&gt;=1*60,F10877&lt;6*60),1,0)</f>
        <v>0</v>
      </c>
      <c r="J10877">
        <f>IF(AND(F10877&gt;=10*60,F10877&lt;15*60),1,0)</f>
        <v>1</v>
      </c>
      <c r="K10877">
        <f>IF(AND(F10877&gt;=16*60,F10877&lt;21*60),1,0)</f>
        <v>0</v>
      </c>
      <c r="L10877">
        <f>K10877*G10877</f>
        <v>0</v>
      </c>
      <c r="M10877">
        <f>H10877*B10877</f>
        <v>0</v>
      </c>
      <c r="N10877">
        <f>I10877*B10877</f>
        <v>0</v>
      </c>
      <c r="O10877">
        <f>J10877*B10877</f>
        <v>0.02</v>
      </c>
    </row>
    <row r="10878" spans="1:15" x14ac:dyDescent="0.25">
      <c r="A10878" s="1">
        <v>41501.4375</v>
      </c>
      <c r="B10878">
        <v>4.2000000000000003E-2</v>
      </c>
      <c r="C10878">
        <f>HOUR(A10878)</f>
        <v>10</v>
      </c>
      <c r="D10878">
        <f>MINUTE(A10878)</f>
        <v>30</v>
      </c>
      <c r="E10878">
        <v>8</v>
      </c>
      <c r="F10878">
        <f>60*C10878+D10878</f>
        <v>630</v>
      </c>
      <c r="G10878">
        <f>IF(MONTH(A10878)&gt;10,1,IF(MONTH(A10878)&lt;4,1,0))</f>
        <v>0</v>
      </c>
      <c r="H10878">
        <f>IF(AND(F10878&gt;=6*60,F10878&lt;10*60),1,IF(F10878&gt;=15*60,1,IF(F10878&lt;1*60,1,0)))</f>
        <v>0</v>
      </c>
      <c r="I10878">
        <f>IF(AND(F10878&gt;=1*60,F10878&lt;6*60),1,0)</f>
        <v>0</v>
      </c>
      <c r="J10878">
        <f>IF(AND(F10878&gt;=10*60,F10878&lt;15*60),1,0)</f>
        <v>1</v>
      </c>
      <c r="K10878">
        <f>IF(AND(F10878&gt;=16*60,F10878&lt;21*60),1,0)</f>
        <v>0</v>
      </c>
      <c r="L10878">
        <f>K10878*G10878</f>
        <v>0</v>
      </c>
      <c r="M10878">
        <f>H10878*B10878</f>
        <v>0</v>
      </c>
      <c r="N10878">
        <f>I10878*B10878</f>
        <v>0</v>
      </c>
      <c r="O10878">
        <f>J10878*B10878</f>
        <v>4.2000000000000003E-2</v>
      </c>
    </row>
    <row r="10879" spans="1:15" x14ac:dyDescent="0.25">
      <c r="A10879" s="1">
        <v>41501.458333333299</v>
      </c>
      <c r="B10879">
        <v>6.4000000000000001E-2</v>
      </c>
      <c r="C10879">
        <f>HOUR(A10879)</f>
        <v>11</v>
      </c>
      <c r="D10879">
        <f>MINUTE(A10879)</f>
        <v>0</v>
      </c>
      <c r="E10879">
        <v>8</v>
      </c>
      <c r="F10879">
        <f>60*C10879+D10879</f>
        <v>660</v>
      </c>
      <c r="G10879">
        <f>IF(MONTH(A10879)&gt;10,1,IF(MONTH(A10879)&lt;4,1,0))</f>
        <v>0</v>
      </c>
      <c r="H10879">
        <f>IF(AND(F10879&gt;=6*60,F10879&lt;10*60),1,IF(F10879&gt;=15*60,1,IF(F10879&lt;1*60,1,0)))</f>
        <v>0</v>
      </c>
      <c r="I10879">
        <f>IF(AND(F10879&gt;=1*60,F10879&lt;6*60),1,0)</f>
        <v>0</v>
      </c>
      <c r="J10879">
        <f>IF(AND(F10879&gt;=10*60,F10879&lt;15*60),1,0)</f>
        <v>1</v>
      </c>
      <c r="K10879">
        <f>IF(AND(F10879&gt;=16*60,F10879&lt;21*60),1,0)</f>
        <v>0</v>
      </c>
      <c r="L10879">
        <f>K10879*G10879</f>
        <v>0</v>
      </c>
      <c r="M10879">
        <f>H10879*B10879</f>
        <v>0</v>
      </c>
      <c r="N10879">
        <f>I10879*B10879</f>
        <v>0</v>
      </c>
      <c r="O10879">
        <f>J10879*B10879</f>
        <v>6.4000000000000001E-2</v>
      </c>
    </row>
    <row r="10880" spans="1:15" x14ac:dyDescent="0.25">
      <c r="A10880" s="1">
        <v>41501.479166666701</v>
      </c>
      <c r="B10880">
        <v>0.09</v>
      </c>
      <c r="C10880">
        <f>HOUR(A10880)</f>
        <v>11</v>
      </c>
      <c r="D10880">
        <f>MINUTE(A10880)</f>
        <v>30</v>
      </c>
      <c r="E10880">
        <v>8</v>
      </c>
      <c r="F10880">
        <f>60*C10880+D10880</f>
        <v>690</v>
      </c>
      <c r="G10880">
        <f>IF(MONTH(A10880)&gt;10,1,IF(MONTH(A10880)&lt;4,1,0))</f>
        <v>0</v>
      </c>
      <c r="H10880">
        <f>IF(AND(F10880&gt;=6*60,F10880&lt;10*60),1,IF(F10880&gt;=15*60,1,IF(F10880&lt;1*60,1,0)))</f>
        <v>0</v>
      </c>
      <c r="I10880">
        <f>IF(AND(F10880&gt;=1*60,F10880&lt;6*60),1,0)</f>
        <v>0</v>
      </c>
      <c r="J10880">
        <f>IF(AND(F10880&gt;=10*60,F10880&lt;15*60),1,0)</f>
        <v>1</v>
      </c>
      <c r="K10880">
        <f>IF(AND(F10880&gt;=16*60,F10880&lt;21*60),1,0)</f>
        <v>0</v>
      </c>
      <c r="L10880">
        <f>K10880*G10880</f>
        <v>0</v>
      </c>
      <c r="M10880">
        <f>H10880*B10880</f>
        <v>0</v>
      </c>
      <c r="N10880">
        <f>I10880*B10880</f>
        <v>0</v>
      </c>
      <c r="O10880">
        <f>J10880*B10880</f>
        <v>0.09</v>
      </c>
    </row>
    <row r="10881" spans="1:15" x14ac:dyDescent="0.25">
      <c r="A10881" s="1">
        <v>41501.5</v>
      </c>
      <c r="B10881">
        <v>0.111</v>
      </c>
      <c r="C10881">
        <f>HOUR(A10881)</f>
        <v>12</v>
      </c>
      <c r="D10881">
        <f>MINUTE(A10881)</f>
        <v>0</v>
      </c>
      <c r="E10881">
        <v>8</v>
      </c>
      <c r="F10881">
        <f>60*C10881+D10881</f>
        <v>720</v>
      </c>
      <c r="G10881">
        <f>IF(MONTH(A10881)&gt;10,1,IF(MONTH(A10881)&lt;4,1,0))</f>
        <v>0</v>
      </c>
      <c r="H10881">
        <f>IF(AND(F10881&gt;=6*60,F10881&lt;10*60),1,IF(F10881&gt;=15*60,1,IF(F10881&lt;1*60,1,0)))</f>
        <v>0</v>
      </c>
      <c r="I10881">
        <f>IF(AND(F10881&gt;=1*60,F10881&lt;6*60),1,0)</f>
        <v>0</v>
      </c>
      <c r="J10881">
        <f>IF(AND(F10881&gt;=10*60,F10881&lt;15*60),1,0)</f>
        <v>1</v>
      </c>
      <c r="K10881">
        <f>IF(AND(F10881&gt;=16*60,F10881&lt;21*60),1,0)</f>
        <v>0</v>
      </c>
      <c r="L10881">
        <f>K10881*G10881</f>
        <v>0</v>
      </c>
      <c r="M10881">
        <f>H10881*B10881</f>
        <v>0</v>
      </c>
      <c r="N10881">
        <f>I10881*B10881</f>
        <v>0</v>
      </c>
      <c r="O10881">
        <f>J10881*B10881</f>
        <v>0.111</v>
      </c>
    </row>
    <row r="10882" spans="1:15" x14ac:dyDescent="0.25">
      <c r="A10882" s="1">
        <v>41501.520833333299</v>
      </c>
      <c r="B10882">
        <v>0.11</v>
      </c>
      <c r="C10882">
        <f>HOUR(A10882)</f>
        <v>12</v>
      </c>
      <c r="D10882">
        <f>MINUTE(A10882)</f>
        <v>30</v>
      </c>
      <c r="E10882">
        <v>8</v>
      </c>
      <c r="F10882">
        <f>60*C10882+D10882</f>
        <v>750</v>
      </c>
      <c r="G10882">
        <f>IF(MONTH(A10882)&gt;10,1,IF(MONTH(A10882)&lt;4,1,0))</f>
        <v>0</v>
      </c>
      <c r="H10882">
        <f>IF(AND(F10882&gt;=6*60,F10882&lt;10*60),1,IF(F10882&gt;=15*60,1,IF(F10882&lt;1*60,1,0)))</f>
        <v>0</v>
      </c>
      <c r="I10882">
        <f>IF(AND(F10882&gt;=1*60,F10882&lt;6*60),1,0)</f>
        <v>0</v>
      </c>
      <c r="J10882">
        <f>IF(AND(F10882&gt;=10*60,F10882&lt;15*60),1,0)</f>
        <v>1</v>
      </c>
      <c r="K10882">
        <f>IF(AND(F10882&gt;=16*60,F10882&lt;21*60),1,0)</f>
        <v>0</v>
      </c>
      <c r="L10882">
        <f>K10882*G10882</f>
        <v>0</v>
      </c>
      <c r="M10882">
        <f>H10882*B10882</f>
        <v>0</v>
      </c>
      <c r="N10882">
        <f>I10882*B10882</f>
        <v>0</v>
      </c>
      <c r="O10882">
        <f>J10882*B10882</f>
        <v>0.11</v>
      </c>
    </row>
    <row r="10883" spans="1:15" x14ac:dyDescent="0.25">
      <c r="A10883" s="1">
        <v>41501.541666666701</v>
      </c>
      <c r="B10883">
        <v>8.1000000000000003E-2</v>
      </c>
      <c r="C10883">
        <f>HOUR(A10883)</f>
        <v>13</v>
      </c>
      <c r="D10883">
        <f>MINUTE(A10883)</f>
        <v>0</v>
      </c>
      <c r="E10883">
        <v>8</v>
      </c>
      <c r="F10883">
        <f>60*C10883+D10883</f>
        <v>780</v>
      </c>
      <c r="G10883">
        <f>IF(MONTH(A10883)&gt;10,1,IF(MONTH(A10883)&lt;4,1,0))</f>
        <v>0</v>
      </c>
      <c r="H10883">
        <f>IF(AND(F10883&gt;=6*60,F10883&lt;10*60),1,IF(F10883&gt;=15*60,1,IF(F10883&lt;1*60,1,0)))</f>
        <v>0</v>
      </c>
      <c r="I10883">
        <f>IF(AND(F10883&gt;=1*60,F10883&lt;6*60),1,0)</f>
        <v>0</v>
      </c>
      <c r="J10883">
        <f>IF(AND(F10883&gt;=10*60,F10883&lt;15*60),1,0)</f>
        <v>1</v>
      </c>
      <c r="K10883">
        <f>IF(AND(F10883&gt;=16*60,F10883&lt;21*60),1,0)</f>
        <v>0</v>
      </c>
      <c r="L10883">
        <f>K10883*G10883</f>
        <v>0</v>
      </c>
      <c r="M10883">
        <f>H10883*B10883</f>
        <v>0</v>
      </c>
      <c r="N10883">
        <f>I10883*B10883</f>
        <v>0</v>
      </c>
      <c r="O10883">
        <f>J10883*B10883</f>
        <v>8.1000000000000003E-2</v>
      </c>
    </row>
    <row r="10884" spans="1:15" x14ac:dyDescent="0.25">
      <c r="A10884" s="1">
        <v>41501.5625</v>
      </c>
      <c r="B10884">
        <v>0.10199999999999999</v>
      </c>
      <c r="C10884">
        <f>HOUR(A10884)</f>
        <v>13</v>
      </c>
      <c r="D10884">
        <f>MINUTE(A10884)</f>
        <v>30</v>
      </c>
      <c r="E10884">
        <v>8</v>
      </c>
      <c r="F10884">
        <f>60*C10884+D10884</f>
        <v>810</v>
      </c>
      <c r="G10884">
        <f>IF(MONTH(A10884)&gt;10,1,IF(MONTH(A10884)&lt;4,1,0))</f>
        <v>0</v>
      </c>
      <c r="H10884">
        <f>IF(AND(F10884&gt;=6*60,F10884&lt;10*60),1,IF(F10884&gt;=15*60,1,IF(F10884&lt;1*60,1,0)))</f>
        <v>0</v>
      </c>
      <c r="I10884">
        <f>IF(AND(F10884&gt;=1*60,F10884&lt;6*60),1,0)</f>
        <v>0</v>
      </c>
      <c r="J10884">
        <f>IF(AND(F10884&gt;=10*60,F10884&lt;15*60),1,0)</f>
        <v>1</v>
      </c>
      <c r="K10884">
        <f>IF(AND(F10884&gt;=16*60,F10884&lt;21*60),1,0)</f>
        <v>0</v>
      </c>
      <c r="L10884">
        <f>K10884*G10884</f>
        <v>0</v>
      </c>
      <c r="M10884">
        <f>H10884*B10884</f>
        <v>0</v>
      </c>
      <c r="N10884">
        <f>I10884*B10884</f>
        <v>0</v>
      </c>
      <c r="O10884">
        <f>J10884*B10884</f>
        <v>0.10199999999999999</v>
      </c>
    </row>
    <row r="10885" spans="1:15" x14ac:dyDescent="0.25">
      <c r="A10885" s="1">
        <v>41501.583333333299</v>
      </c>
      <c r="B10885">
        <v>0.104</v>
      </c>
      <c r="C10885">
        <f>HOUR(A10885)</f>
        <v>14</v>
      </c>
      <c r="D10885">
        <f>MINUTE(A10885)</f>
        <v>0</v>
      </c>
      <c r="E10885">
        <v>8</v>
      </c>
      <c r="F10885">
        <f>60*C10885+D10885</f>
        <v>840</v>
      </c>
      <c r="G10885">
        <f>IF(MONTH(A10885)&gt;10,1,IF(MONTH(A10885)&lt;4,1,0))</f>
        <v>0</v>
      </c>
      <c r="H10885">
        <f>IF(AND(F10885&gt;=6*60,F10885&lt;10*60),1,IF(F10885&gt;=15*60,1,IF(F10885&lt;1*60,1,0)))</f>
        <v>0</v>
      </c>
      <c r="I10885">
        <f>IF(AND(F10885&gt;=1*60,F10885&lt;6*60),1,0)</f>
        <v>0</v>
      </c>
      <c r="J10885">
        <f>IF(AND(F10885&gt;=10*60,F10885&lt;15*60),1,0)</f>
        <v>1</v>
      </c>
      <c r="K10885">
        <f>IF(AND(F10885&gt;=16*60,F10885&lt;21*60),1,0)</f>
        <v>0</v>
      </c>
      <c r="L10885">
        <f>K10885*G10885</f>
        <v>0</v>
      </c>
      <c r="M10885">
        <f>H10885*B10885</f>
        <v>0</v>
      </c>
      <c r="N10885">
        <f>I10885*B10885</f>
        <v>0</v>
      </c>
      <c r="O10885">
        <f>J10885*B10885</f>
        <v>0.104</v>
      </c>
    </row>
    <row r="10886" spans="1:15" x14ac:dyDescent="0.25">
      <c r="A10886" s="1">
        <v>41501.604166666701</v>
      </c>
      <c r="B10886">
        <v>8.1000000000000003E-2</v>
      </c>
      <c r="C10886">
        <f>HOUR(A10886)</f>
        <v>14</v>
      </c>
      <c r="D10886">
        <f>MINUTE(A10886)</f>
        <v>30</v>
      </c>
      <c r="E10886">
        <v>8</v>
      </c>
      <c r="F10886">
        <f>60*C10886+D10886</f>
        <v>870</v>
      </c>
      <c r="G10886">
        <f>IF(MONTH(A10886)&gt;10,1,IF(MONTH(A10886)&lt;4,1,0))</f>
        <v>0</v>
      </c>
      <c r="H10886">
        <f>IF(AND(F10886&gt;=6*60,F10886&lt;10*60),1,IF(F10886&gt;=15*60,1,IF(F10886&lt;1*60,1,0)))</f>
        <v>0</v>
      </c>
      <c r="I10886">
        <f>IF(AND(F10886&gt;=1*60,F10886&lt;6*60),1,0)</f>
        <v>0</v>
      </c>
      <c r="J10886">
        <f>IF(AND(F10886&gt;=10*60,F10886&lt;15*60),1,0)</f>
        <v>1</v>
      </c>
      <c r="K10886">
        <f>IF(AND(F10886&gt;=16*60,F10886&lt;21*60),1,0)</f>
        <v>0</v>
      </c>
      <c r="L10886">
        <f>K10886*G10886</f>
        <v>0</v>
      </c>
      <c r="M10886">
        <f>H10886*B10886</f>
        <v>0</v>
      </c>
      <c r="N10886">
        <f>I10886*B10886</f>
        <v>0</v>
      </c>
      <c r="O10886">
        <f>J10886*B10886</f>
        <v>8.1000000000000003E-2</v>
      </c>
    </row>
    <row r="10887" spans="1:15" x14ac:dyDescent="0.25">
      <c r="A10887" s="1">
        <v>41501.625</v>
      </c>
      <c r="B10887">
        <v>9.8000000000000004E-2</v>
      </c>
      <c r="C10887">
        <f>HOUR(A10887)</f>
        <v>15</v>
      </c>
      <c r="D10887">
        <f>MINUTE(A10887)</f>
        <v>0</v>
      </c>
      <c r="E10887">
        <v>8</v>
      </c>
      <c r="F10887">
        <f>60*C10887+D10887</f>
        <v>900</v>
      </c>
      <c r="G10887">
        <f>IF(MONTH(A10887)&gt;10,1,IF(MONTH(A10887)&lt;4,1,0))</f>
        <v>0</v>
      </c>
      <c r="H10887">
        <f>IF(AND(F10887&gt;=6*60,F10887&lt;10*60),1,IF(F10887&gt;=15*60,1,IF(F10887&lt;1*60,1,0)))</f>
        <v>1</v>
      </c>
      <c r="I10887">
        <f>IF(AND(F10887&gt;=1*60,F10887&lt;6*60),1,0)</f>
        <v>0</v>
      </c>
      <c r="J10887">
        <f>IF(AND(F10887&gt;=10*60,F10887&lt;15*60),1,0)</f>
        <v>0</v>
      </c>
      <c r="K10887">
        <f>IF(AND(F10887&gt;=16*60,F10887&lt;21*60),1,0)</f>
        <v>0</v>
      </c>
      <c r="L10887">
        <f>K10887*G10887</f>
        <v>0</v>
      </c>
      <c r="M10887">
        <f>H10887*B10887</f>
        <v>9.8000000000000004E-2</v>
      </c>
      <c r="N10887">
        <f>I10887*B10887</f>
        <v>0</v>
      </c>
      <c r="O10887">
        <f>J10887*B10887</f>
        <v>0</v>
      </c>
    </row>
    <row r="10888" spans="1:15" x14ac:dyDescent="0.25">
      <c r="A10888" s="1">
        <v>41501.645833333299</v>
      </c>
      <c r="B10888">
        <v>9.7000000000000003E-2</v>
      </c>
      <c r="C10888">
        <f>HOUR(A10888)</f>
        <v>15</v>
      </c>
      <c r="D10888">
        <f>MINUTE(A10888)</f>
        <v>30</v>
      </c>
      <c r="E10888">
        <v>8</v>
      </c>
      <c r="F10888">
        <f>60*C10888+D10888</f>
        <v>930</v>
      </c>
      <c r="G10888">
        <f>IF(MONTH(A10888)&gt;10,1,IF(MONTH(A10888)&lt;4,1,0))</f>
        <v>0</v>
      </c>
      <c r="H10888">
        <f>IF(AND(F10888&gt;=6*60,F10888&lt;10*60),1,IF(F10888&gt;=15*60,1,IF(F10888&lt;1*60,1,0)))</f>
        <v>1</v>
      </c>
      <c r="I10888">
        <f>IF(AND(F10888&gt;=1*60,F10888&lt;6*60),1,0)</f>
        <v>0</v>
      </c>
      <c r="J10888">
        <f>IF(AND(F10888&gt;=10*60,F10888&lt;15*60),1,0)</f>
        <v>0</v>
      </c>
      <c r="K10888">
        <f>IF(AND(F10888&gt;=16*60,F10888&lt;21*60),1,0)</f>
        <v>0</v>
      </c>
      <c r="L10888">
        <f>K10888*G10888</f>
        <v>0</v>
      </c>
      <c r="M10888">
        <f>H10888*B10888</f>
        <v>9.7000000000000003E-2</v>
      </c>
      <c r="N10888">
        <f>I10888*B10888</f>
        <v>0</v>
      </c>
      <c r="O10888">
        <f>J10888*B10888</f>
        <v>0</v>
      </c>
    </row>
    <row r="10889" spans="1:15" x14ac:dyDescent="0.25">
      <c r="A10889" s="1">
        <v>41501.666666666701</v>
      </c>
      <c r="B10889">
        <v>4.4999999999999998E-2</v>
      </c>
      <c r="C10889">
        <f>HOUR(A10889)</f>
        <v>16</v>
      </c>
      <c r="D10889">
        <f>MINUTE(A10889)</f>
        <v>0</v>
      </c>
      <c r="E10889">
        <v>8</v>
      </c>
      <c r="F10889">
        <f>60*C10889+D10889</f>
        <v>960</v>
      </c>
      <c r="G10889">
        <f>IF(MONTH(A10889)&gt;10,1,IF(MONTH(A10889)&lt;4,1,0))</f>
        <v>0</v>
      </c>
      <c r="H10889">
        <f>IF(AND(F10889&gt;=6*60,F10889&lt;10*60),1,IF(F10889&gt;=15*60,1,IF(F10889&lt;1*60,1,0)))</f>
        <v>1</v>
      </c>
      <c r="I10889">
        <f>IF(AND(F10889&gt;=1*60,F10889&lt;6*60),1,0)</f>
        <v>0</v>
      </c>
      <c r="J10889">
        <f>IF(AND(F10889&gt;=10*60,F10889&lt;15*60),1,0)</f>
        <v>0</v>
      </c>
      <c r="K10889">
        <f>IF(AND(F10889&gt;=16*60,F10889&lt;21*60),1,0)</f>
        <v>1</v>
      </c>
      <c r="L10889">
        <f>K10889*G10889</f>
        <v>0</v>
      </c>
      <c r="M10889">
        <f>H10889*B10889</f>
        <v>4.4999999999999998E-2</v>
      </c>
      <c r="N10889">
        <f>I10889*B10889</f>
        <v>0</v>
      </c>
      <c r="O10889">
        <f>J10889*B10889</f>
        <v>0</v>
      </c>
    </row>
    <row r="10890" spans="1:15" x14ac:dyDescent="0.25">
      <c r="A10890" s="1">
        <v>41501.6875</v>
      </c>
      <c r="B10890">
        <v>3.9E-2</v>
      </c>
      <c r="C10890">
        <f>HOUR(A10890)</f>
        <v>16</v>
      </c>
      <c r="D10890">
        <f>MINUTE(A10890)</f>
        <v>30</v>
      </c>
      <c r="E10890">
        <v>8</v>
      </c>
      <c r="F10890">
        <f>60*C10890+D10890</f>
        <v>990</v>
      </c>
      <c r="G10890">
        <f>IF(MONTH(A10890)&gt;10,1,IF(MONTH(A10890)&lt;4,1,0))</f>
        <v>0</v>
      </c>
      <c r="H10890">
        <f>IF(AND(F10890&gt;=6*60,F10890&lt;10*60),1,IF(F10890&gt;=15*60,1,IF(F10890&lt;1*60,1,0)))</f>
        <v>1</v>
      </c>
      <c r="I10890">
        <f>IF(AND(F10890&gt;=1*60,F10890&lt;6*60),1,0)</f>
        <v>0</v>
      </c>
      <c r="J10890">
        <f>IF(AND(F10890&gt;=10*60,F10890&lt;15*60),1,0)</f>
        <v>0</v>
      </c>
      <c r="K10890">
        <f>IF(AND(F10890&gt;=16*60,F10890&lt;21*60),1,0)</f>
        <v>1</v>
      </c>
      <c r="L10890">
        <f>K10890*G10890</f>
        <v>0</v>
      </c>
      <c r="M10890">
        <f>H10890*B10890</f>
        <v>3.9E-2</v>
      </c>
      <c r="N10890">
        <f>I10890*B10890</f>
        <v>0</v>
      </c>
      <c r="O10890">
        <f>J10890*B10890</f>
        <v>0</v>
      </c>
    </row>
    <row r="10891" spans="1:15" x14ac:dyDescent="0.25">
      <c r="A10891" s="1">
        <v>41501.708333333299</v>
      </c>
      <c r="B10891">
        <v>3.5999999999999997E-2</v>
      </c>
      <c r="C10891">
        <f>HOUR(A10891)</f>
        <v>17</v>
      </c>
      <c r="D10891">
        <f>MINUTE(A10891)</f>
        <v>0</v>
      </c>
      <c r="E10891">
        <v>8</v>
      </c>
      <c r="F10891">
        <f>60*C10891+D10891</f>
        <v>1020</v>
      </c>
      <c r="G10891">
        <f>IF(MONTH(A10891)&gt;10,1,IF(MONTH(A10891)&lt;4,1,0))</f>
        <v>0</v>
      </c>
      <c r="H10891">
        <f>IF(AND(F10891&gt;=6*60,F10891&lt;10*60),1,IF(F10891&gt;=15*60,1,IF(F10891&lt;1*60,1,0)))</f>
        <v>1</v>
      </c>
      <c r="I10891">
        <f>IF(AND(F10891&gt;=1*60,F10891&lt;6*60),1,0)</f>
        <v>0</v>
      </c>
      <c r="J10891">
        <f>IF(AND(F10891&gt;=10*60,F10891&lt;15*60),1,0)</f>
        <v>0</v>
      </c>
      <c r="K10891">
        <f>IF(AND(F10891&gt;=16*60,F10891&lt;21*60),1,0)</f>
        <v>1</v>
      </c>
      <c r="L10891">
        <f>K10891*G10891</f>
        <v>0</v>
      </c>
      <c r="M10891">
        <f>H10891*B10891</f>
        <v>3.5999999999999997E-2</v>
      </c>
      <c r="N10891">
        <f>I10891*B10891</f>
        <v>0</v>
      </c>
      <c r="O10891">
        <f>J10891*B10891</f>
        <v>0</v>
      </c>
    </row>
    <row r="10892" spans="1:15" x14ac:dyDescent="0.25">
      <c r="A10892" s="1">
        <v>41501.729166666701</v>
      </c>
      <c r="B10892">
        <v>0.13300000000000001</v>
      </c>
      <c r="C10892">
        <f>HOUR(A10892)</f>
        <v>17</v>
      </c>
      <c r="D10892">
        <f>MINUTE(A10892)</f>
        <v>30</v>
      </c>
      <c r="E10892">
        <v>8</v>
      </c>
      <c r="F10892">
        <f>60*C10892+D10892</f>
        <v>1050</v>
      </c>
      <c r="G10892">
        <f>IF(MONTH(A10892)&gt;10,1,IF(MONTH(A10892)&lt;4,1,0))</f>
        <v>0</v>
      </c>
      <c r="H10892">
        <f>IF(AND(F10892&gt;=6*60,F10892&lt;10*60),1,IF(F10892&gt;=15*60,1,IF(F10892&lt;1*60,1,0)))</f>
        <v>1</v>
      </c>
      <c r="I10892">
        <f>IF(AND(F10892&gt;=1*60,F10892&lt;6*60),1,0)</f>
        <v>0</v>
      </c>
      <c r="J10892">
        <f>IF(AND(F10892&gt;=10*60,F10892&lt;15*60),1,0)</f>
        <v>0</v>
      </c>
      <c r="K10892">
        <f>IF(AND(F10892&gt;=16*60,F10892&lt;21*60),1,0)</f>
        <v>1</v>
      </c>
      <c r="L10892">
        <f>K10892*G10892</f>
        <v>0</v>
      </c>
      <c r="M10892">
        <f>H10892*B10892</f>
        <v>0.13300000000000001</v>
      </c>
      <c r="N10892">
        <f>I10892*B10892</f>
        <v>0</v>
      </c>
      <c r="O10892">
        <f>J10892*B10892</f>
        <v>0</v>
      </c>
    </row>
    <row r="10893" spans="1:15" x14ac:dyDescent="0.25">
      <c r="A10893" s="1">
        <v>41501.75</v>
      </c>
      <c r="B10893">
        <v>0.20200000000000001</v>
      </c>
      <c r="C10893">
        <f>HOUR(A10893)</f>
        <v>18</v>
      </c>
      <c r="D10893">
        <f>MINUTE(A10893)</f>
        <v>0</v>
      </c>
      <c r="E10893">
        <v>8</v>
      </c>
      <c r="F10893">
        <f>60*C10893+D10893</f>
        <v>1080</v>
      </c>
      <c r="G10893">
        <f>IF(MONTH(A10893)&gt;10,1,IF(MONTH(A10893)&lt;4,1,0))</f>
        <v>0</v>
      </c>
      <c r="H10893">
        <f>IF(AND(F10893&gt;=6*60,F10893&lt;10*60),1,IF(F10893&gt;=15*60,1,IF(F10893&lt;1*60,1,0)))</f>
        <v>1</v>
      </c>
      <c r="I10893">
        <f>IF(AND(F10893&gt;=1*60,F10893&lt;6*60),1,0)</f>
        <v>0</v>
      </c>
      <c r="J10893">
        <f>IF(AND(F10893&gt;=10*60,F10893&lt;15*60),1,0)</f>
        <v>0</v>
      </c>
      <c r="K10893">
        <f>IF(AND(F10893&gt;=16*60,F10893&lt;21*60),1,0)</f>
        <v>1</v>
      </c>
      <c r="L10893">
        <f>K10893*G10893</f>
        <v>0</v>
      </c>
      <c r="M10893">
        <f>H10893*B10893</f>
        <v>0.20200000000000001</v>
      </c>
      <c r="N10893">
        <f>I10893*B10893</f>
        <v>0</v>
      </c>
      <c r="O10893">
        <f>J10893*B10893</f>
        <v>0</v>
      </c>
    </row>
    <row r="10894" spans="1:15" x14ac:dyDescent="0.25">
      <c r="A10894" s="1">
        <v>41501.770833333299</v>
      </c>
      <c r="B10894">
        <v>0.217</v>
      </c>
      <c r="C10894">
        <f>HOUR(A10894)</f>
        <v>18</v>
      </c>
      <c r="D10894">
        <f>MINUTE(A10894)</f>
        <v>30</v>
      </c>
      <c r="E10894">
        <v>8</v>
      </c>
      <c r="F10894">
        <f>60*C10894+D10894</f>
        <v>1110</v>
      </c>
      <c r="G10894">
        <f>IF(MONTH(A10894)&gt;10,1,IF(MONTH(A10894)&lt;4,1,0))</f>
        <v>0</v>
      </c>
      <c r="H10894">
        <f>IF(AND(F10894&gt;=6*60,F10894&lt;10*60),1,IF(F10894&gt;=15*60,1,IF(F10894&lt;1*60,1,0)))</f>
        <v>1</v>
      </c>
      <c r="I10894">
        <f>IF(AND(F10894&gt;=1*60,F10894&lt;6*60),1,0)</f>
        <v>0</v>
      </c>
      <c r="J10894">
        <f>IF(AND(F10894&gt;=10*60,F10894&lt;15*60),1,0)</f>
        <v>0</v>
      </c>
      <c r="K10894">
        <f>IF(AND(F10894&gt;=16*60,F10894&lt;21*60),1,0)</f>
        <v>1</v>
      </c>
      <c r="L10894">
        <f>K10894*G10894</f>
        <v>0</v>
      </c>
      <c r="M10894">
        <f>H10894*B10894</f>
        <v>0.217</v>
      </c>
      <c r="N10894">
        <f>I10894*B10894</f>
        <v>0</v>
      </c>
      <c r="O10894">
        <f>J10894*B10894</f>
        <v>0</v>
      </c>
    </row>
    <row r="10895" spans="1:15" x14ac:dyDescent="0.25">
      <c r="A10895" s="1">
        <v>41501.791666666701</v>
      </c>
      <c r="B10895">
        <v>0.159</v>
      </c>
      <c r="C10895">
        <f>HOUR(A10895)</f>
        <v>19</v>
      </c>
      <c r="D10895">
        <f>MINUTE(A10895)</f>
        <v>0</v>
      </c>
      <c r="E10895">
        <v>8</v>
      </c>
      <c r="F10895">
        <f>60*C10895+D10895</f>
        <v>1140</v>
      </c>
      <c r="G10895">
        <f>IF(MONTH(A10895)&gt;10,1,IF(MONTH(A10895)&lt;4,1,0))</f>
        <v>0</v>
      </c>
      <c r="H10895">
        <f>IF(AND(F10895&gt;=6*60,F10895&lt;10*60),1,IF(F10895&gt;=15*60,1,IF(F10895&lt;1*60,1,0)))</f>
        <v>1</v>
      </c>
      <c r="I10895">
        <f>IF(AND(F10895&gt;=1*60,F10895&lt;6*60),1,0)</f>
        <v>0</v>
      </c>
      <c r="J10895">
        <f>IF(AND(F10895&gt;=10*60,F10895&lt;15*60),1,0)</f>
        <v>0</v>
      </c>
      <c r="K10895">
        <f>IF(AND(F10895&gt;=16*60,F10895&lt;21*60),1,0)</f>
        <v>1</v>
      </c>
      <c r="L10895">
        <f>K10895*G10895</f>
        <v>0</v>
      </c>
      <c r="M10895">
        <f>H10895*B10895</f>
        <v>0.159</v>
      </c>
      <c r="N10895">
        <f>I10895*B10895</f>
        <v>0</v>
      </c>
      <c r="O10895">
        <f>J10895*B10895</f>
        <v>0</v>
      </c>
    </row>
    <row r="10896" spans="1:15" x14ac:dyDescent="0.25">
      <c r="A10896" s="1">
        <v>41501.8125</v>
      </c>
      <c r="B10896">
        <v>0.129</v>
      </c>
      <c r="C10896">
        <f>HOUR(A10896)</f>
        <v>19</v>
      </c>
      <c r="D10896">
        <f>MINUTE(A10896)</f>
        <v>30</v>
      </c>
      <c r="E10896">
        <v>8</v>
      </c>
      <c r="F10896">
        <f>60*C10896+D10896</f>
        <v>1170</v>
      </c>
      <c r="G10896">
        <f>IF(MONTH(A10896)&gt;10,1,IF(MONTH(A10896)&lt;4,1,0))</f>
        <v>0</v>
      </c>
      <c r="H10896">
        <f>IF(AND(F10896&gt;=6*60,F10896&lt;10*60),1,IF(F10896&gt;=15*60,1,IF(F10896&lt;1*60,1,0)))</f>
        <v>1</v>
      </c>
      <c r="I10896">
        <f>IF(AND(F10896&gt;=1*60,F10896&lt;6*60),1,0)</f>
        <v>0</v>
      </c>
      <c r="J10896">
        <f>IF(AND(F10896&gt;=10*60,F10896&lt;15*60),1,0)</f>
        <v>0</v>
      </c>
      <c r="K10896">
        <f>IF(AND(F10896&gt;=16*60,F10896&lt;21*60),1,0)</f>
        <v>1</v>
      </c>
      <c r="L10896">
        <f>K10896*G10896</f>
        <v>0</v>
      </c>
      <c r="M10896">
        <f>H10896*B10896</f>
        <v>0.129</v>
      </c>
      <c r="N10896">
        <f>I10896*B10896</f>
        <v>0</v>
      </c>
      <c r="O10896">
        <f>J10896*B10896</f>
        <v>0</v>
      </c>
    </row>
    <row r="10897" spans="1:15" x14ac:dyDescent="0.25">
      <c r="A10897" s="1">
        <v>41501.833333333299</v>
      </c>
      <c r="B10897">
        <v>0.161</v>
      </c>
      <c r="C10897">
        <f>HOUR(A10897)</f>
        <v>20</v>
      </c>
      <c r="D10897">
        <f>MINUTE(A10897)</f>
        <v>0</v>
      </c>
      <c r="E10897">
        <v>8</v>
      </c>
      <c r="F10897">
        <f>60*C10897+D10897</f>
        <v>1200</v>
      </c>
      <c r="G10897">
        <f>IF(MONTH(A10897)&gt;10,1,IF(MONTH(A10897)&lt;4,1,0))</f>
        <v>0</v>
      </c>
      <c r="H10897">
        <f>IF(AND(F10897&gt;=6*60,F10897&lt;10*60),1,IF(F10897&gt;=15*60,1,IF(F10897&lt;1*60,1,0)))</f>
        <v>1</v>
      </c>
      <c r="I10897">
        <f>IF(AND(F10897&gt;=1*60,F10897&lt;6*60),1,0)</f>
        <v>0</v>
      </c>
      <c r="J10897">
        <f>IF(AND(F10897&gt;=10*60,F10897&lt;15*60),1,0)</f>
        <v>0</v>
      </c>
      <c r="K10897">
        <f>IF(AND(F10897&gt;=16*60,F10897&lt;21*60),1,0)</f>
        <v>1</v>
      </c>
      <c r="L10897">
        <f>K10897*G10897</f>
        <v>0</v>
      </c>
      <c r="M10897">
        <f>H10897*B10897</f>
        <v>0.161</v>
      </c>
      <c r="N10897">
        <f>I10897*B10897</f>
        <v>0</v>
      </c>
      <c r="O10897">
        <f>J10897*B10897</f>
        <v>0</v>
      </c>
    </row>
    <row r="10898" spans="1:15" x14ac:dyDescent="0.25">
      <c r="A10898" s="1">
        <v>41501.854166666701</v>
      </c>
      <c r="B10898">
        <v>9.4E-2</v>
      </c>
      <c r="C10898">
        <f>HOUR(A10898)</f>
        <v>20</v>
      </c>
      <c r="D10898">
        <f>MINUTE(A10898)</f>
        <v>30</v>
      </c>
      <c r="E10898">
        <v>8</v>
      </c>
      <c r="F10898">
        <f>60*C10898+D10898</f>
        <v>1230</v>
      </c>
      <c r="G10898">
        <f>IF(MONTH(A10898)&gt;10,1,IF(MONTH(A10898)&lt;4,1,0))</f>
        <v>0</v>
      </c>
      <c r="H10898">
        <f>IF(AND(F10898&gt;=6*60,F10898&lt;10*60),1,IF(F10898&gt;=15*60,1,IF(F10898&lt;1*60,1,0)))</f>
        <v>1</v>
      </c>
      <c r="I10898">
        <f>IF(AND(F10898&gt;=1*60,F10898&lt;6*60),1,0)</f>
        <v>0</v>
      </c>
      <c r="J10898">
        <f>IF(AND(F10898&gt;=10*60,F10898&lt;15*60),1,0)</f>
        <v>0</v>
      </c>
      <c r="K10898">
        <f>IF(AND(F10898&gt;=16*60,F10898&lt;21*60),1,0)</f>
        <v>1</v>
      </c>
      <c r="L10898">
        <f>K10898*G10898</f>
        <v>0</v>
      </c>
      <c r="M10898">
        <f>H10898*B10898</f>
        <v>9.4E-2</v>
      </c>
      <c r="N10898">
        <f>I10898*B10898</f>
        <v>0</v>
      </c>
      <c r="O10898">
        <f>J10898*B10898</f>
        <v>0</v>
      </c>
    </row>
    <row r="10899" spans="1:15" x14ac:dyDescent="0.25">
      <c r="A10899" s="1">
        <v>41501.875</v>
      </c>
      <c r="B10899">
        <v>0.111</v>
      </c>
      <c r="C10899">
        <f>HOUR(A10899)</f>
        <v>21</v>
      </c>
      <c r="D10899">
        <f>MINUTE(A10899)</f>
        <v>0</v>
      </c>
      <c r="E10899">
        <v>8</v>
      </c>
      <c r="F10899">
        <f>60*C10899+D10899</f>
        <v>1260</v>
      </c>
      <c r="G10899">
        <f>IF(MONTH(A10899)&gt;10,1,IF(MONTH(A10899)&lt;4,1,0))</f>
        <v>0</v>
      </c>
      <c r="H10899">
        <f>IF(AND(F10899&gt;=6*60,F10899&lt;10*60),1,IF(F10899&gt;=15*60,1,IF(F10899&lt;1*60,1,0)))</f>
        <v>1</v>
      </c>
      <c r="I10899">
        <f>IF(AND(F10899&gt;=1*60,F10899&lt;6*60),1,0)</f>
        <v>0</v>
      </c>
      <c r="J10899">
        <f>IF(AND(F10899&gt;=10*60,F10899&lt;15*60),1,0)</f>
        <v>0</v>
      </c>
      <c r="K10899">
        <f>IF(AND(F10899&gt;=16*60,F10899&lt;21*60),1,0)</f>
        <v>0</v>
      </c>
      <c r="L10899">
        <f>K10899*G10899</f>
        <v>0</v>
      </c>
      <c r="M10899">
        <f>H10899*B10899</f>
        <v>0.111</v>
      </c>
      <c r="N10899">
        <f>I10899*B10899</f>
        <v>0</v>
      </c>
      <c r="O10899">
        <f>J10899*B10899</f>
        <v>0</v>
      </c>
    </row>
    <row r="10900" spans="1:15" x14ac:dyDescent="0.25">
      <c r="A10900" s="1">
        <v>41501.895833333299</v>
      </c>
      <c r="B10900">
        <v>0.11799999999999999</v>
      </c>
      <c r="C10900">
        <f>HOUR(A10900)</f>
        <v>21</v>
      </c>
      <c r="D10900">
        <f>MINUTE(A10900)</f>
        <v>30</v>
      </c>
      <c r="E10900">
        <v>8</v>
      </c>
      <c r="F10900">
        <f>60*C10900+D10900</f>
        <v>1290</v>
      </c>
      <c r="G10900">
        <f>IF(MONTH(A10900)&gt;10,1,IF(MONTH(A10900)&lt;4,1,0))</f>
        <v>0</v>
      </c>
      <c r="H10900">
        <f>IF(AND(F10900&gt;=6*60,F10900&lt;10*60),1,IF(F10900&gt;=15*60,1,IF(F10900&lt;1*60,1,0)))</f>
        <v>1</v>
      </c>
      <c r="I10900">
        <f>IF(AND(F10900&gt;=1*60,F10900&lt;6*60),1,0)</f>
        <v>0</v>
      </c>
      <c r="J10900">
        <f>IF(AND(F10900&gt;=10*60,F10900&lt;15*60),1,0)</f>
        <v>0</v>
      </c>
      <c r="K10900">
        <f>IF(AND(F10900&gt;=16*60,F10900&lt;21*60),1,0)</f>
        <v>0</v>
      </c>
      <c r="L10900">
        <f>K10900*G10900</f>
        <v>0</v>
      </c>
      <c r="M10900">
        <f>H10900*B10900</f>
        <v>0.11799999999999999</v>
      </c>
      <c r="N10900">
        <f>I10900*B10900</f>
        <v>0</v>
      </c>
      <c r="O10900">
        <f>J10900*B10900</f>
        <v>0</v>
      </c>
    </row>
    <row r="10901" spans="1:15" x14ac:dyDescent="0.25">
      <c r="A10901" s="1">
        <v>41501.916666666701</v>
      </c>
      <c r="B10901">
        <v>8.5000000000000006E-2</v>
      </c>
      <c r="C10901">
        <f>HOUR(A10901)</f>
        <v>22</v>
      </c>
      <c r="D10901">
        <f>MINUTE(A10901)</f>
        <v>0</v>
      </c>
      <c r="E10901">
        <v>8</v>
      </c>
      <c r="F10901">
        <f>60*C10901+D10901</f>
        <v>1320</v>
      </c>
      <c r="G10901">
        <f>IF(MONTH(A10901)&gt;10,1,IF(MONTH(A10901)&lt;4,1,0))</f>
        <v>0</v>
      </c>
      <c r="H10901">
        <f>IF(AND(F10901&gt;=6*60,F10901&lt;10*60),1,IF(F10901&gt;=15*60,1,IF(F10901&lt;1*60,1,0)))</f>
        <v>1</v>
      </c>
      <c r="I10901">
        <f>IF(AND(F10901&gt;=1*60,F10901&lt;6*60),1,0)</f>
        <v>0</v>
      </c>
      <c r="J10901">
        <f>IF(AND(F10901&gt;=10*60,F10901&lt;15*60),1,0)</f>
        <v>0</v>
      </c>
      <c r="K10901">
        <f>IF(AND(F10901&gt;=16*60,F10901&lt;21*60),1,0)</f>
        <v>0</v>
      </c>
      <c r="L10901">
        <f>K10901*G10901</f>
        <v>0</v>
      </c>
      <c r="M10901">
        <f>H10901*B10901</f>
        <v>8.5000000000000006E-2</v>
      </c>
      <c r="N10901">
        <f>I10901*B10901</f>
        <v>0</v>
      </c>
      <c r="O10901">
        <f>J10901*B10901</f>
        <v>0</v>
      </c>
    </row>
    <row r="10902" spans="1:15" x14ac:dyDescent="0.25">
      <c r="A10902" s="1">
        <v>41501.9375</v>
      </c>
      <c r="B10902">
        <v>0.10199999999999999</v>
      </c>
      <c r="C10902">
        <f>HOUR(A10902)</f>
        <v>22</v>
      </c>
      <c r="D10902">
        <f>MINUTE(A10902)</f>
        <v>30</v>
      </c>
      <c r="E10902">
        <v>8</v>
      </c>
      <c r="F10902">
        <f>60*C10902+D10902</f>
        <v>1350</v>
      </c>
      <c r="G10902">
        <f>IF(MONTH(A10902)&gt;10,1,IF(MONTH(A10902)&lt;4,1,0))</f>
        <v>0</v>
      </c>
      <c r="H10902">
        <f>IF(AND(F10902&gt;=6*60,F10902&lt;10*60),1,IF(F10902&gt;=15*60,1,IF(F10902&lt;1*60,1,0)))</f>
        <v>1</v>
      </c>
      <c r="I10902">
        <f>IF(AND(F10902&gt;=1*60,F10902&lt;6*60),1,0)</f>
        <v>0</v>
      </c>
      <c r="J10902">
        <f>IF(AND(F10902&gt;=10*60,F10902&lt;15*60),1,0)</f>
        <v>0</v>
      </c>
      <c r="K10902">
        <f>IF(AND(F10902&gt;=16*60,F10902&lt;21*60),1,0)</f>
        <v>0</v>
      </c>
      <c r="L10902">
        <f>K10902*G10902</f>
        <v>0</v>
      </c>
      <c r="M10902">
        <f>H10902*B10902</f>
        <v>0.10199999999999999</v>
      </c>
      <c r="N10902">
        <f>I10902*B10902</f>
        <v>0</v>
      </c>
      <c r="O10902">
        <f>J10902*B10902</f>
        <v>0</v>
      </c>
    </row>
    <row r="10903" spans="1:15" x14ac:dyDescent="0.25">
      <c r="A10903" s="1">
        <v>41501.958333333299</v>
      </c>
      <c r="B10903">
        <v>0.10299999999999999</v>
      </c>
      <c r="C10903">
        <f>HOUR(A10903)</f>
        <v>23</v>
      </c>
      <c r="D10903">
        <f>MINUTE(A10903)</f>
        <v>0</v>
      </c>
      <c r="E10903">
        <v>8</v>
      </c>
      <c r="F10903">
        <f>60*C10903+D10903</f>
        <v>1380</v>
      </c>
      <c r="G10903">
        <f>IF(MONTH(A10903)&gt;10,1,IF(MONTH(A10903)&lt;4,1,0))</f>
        <v>0</v>
      </c>
      <c r="H10903">
        <f>IF(AND(F10903&gt;=6*60,F10903&lt;10*60),1,IF(F10903&gt;=15*60,1,IF(F10903&lt;1*60,1,0)))</f>
        <v>1</v>
      </c>
      <c r="I10903">
        <f>IF(AND(F10903&gt;=1*60,F10903&lt;6*60),1,0)</f>
        <v>0</v>
      </c>
      <c r="J10903">
        <f>IF(AND(F10903&gt;=10*60,F10903&lt;15*60),1,0)</f>
        <v>0</v>
      </c>
      <c r="K10903">
        <f>IF(AND(F10903&gt;=16*60,F10903&lt;21*60),1,0)</f>
        <v>0</v>
      </c>
      <c r="L10903">
        <f>K10903*G10903</f>
        <v>0</v>
      </c>
      <c r="M10903">
        <f>H10903*B10903</f>
        <v>0.10299999999999999</v>
      </c>
      <c r="N10903">
        <f>I10903*B10903</f>
        <v>0</v>
      </c>
      <c r="O10903">
        <f>J10903*B10903</f>
        <v>0</v>
      </c>
    </row>
    <row r="10904" spans="1:15" x14ac:dyDescent="0.25">
      <c r="A10904" s="1">
        <v>41501.979166666701</v>
      </c>
      <c r="B10904">
        <v>8.6999999999999994E-2</v>
      </c>
      <c r="C10904">
        <f>HOUR(A10904)</f>
        <v>23</v>
      </c>
      <c r="D10904">
        <f>MINUTE(A10904)</f>
        <v>30</v>
      </c>
      <c r="E10904">
        <v>8</v>
      </c>
      <c r="F10904">
        <f>60*C10904+D10904</f>
        <v>1410</v>
      </c>
      <c r="G10904">
        <f>IF(MONTH(A10904)&gt;10,1,IF(MONTH(A10904)&lt;4,1,0))</f>
        <v>0</v>
      </c>
      <c r="H10904">
        <f>IF(AND(F10904&gt;=6*60,F10904&lt;10*60),1,IF(F10904&gt;=15*60,1,IF(F10904&lt;1*60,1,0)))</f>
        <v>1</v>
      </c>
      <c r="I10904">
        <f>IF(AND(F10904&gt;=1*60,F10904&lt;6*60),1,0)</f>
        <v>0</v>
      </c>
      <c r="J10904">
        <f>IF(AND(F10904&gt;=10*60,F10904&lt;15*60),1,0)</f>
        <v>0</v>
      </c>
      <c r="K10904">
        <f>IF(AND(F10904&gt;=16*60,F10904&lt;21*60),1,0)</f>
        <v>0</v>
      </c>
      <c r="L10904">
        <f>K10904*G10904</f>
        <v>0</v>
      </c>
      <c r="M10904">
        <f>H10904*B10904</f>
        <v>8.6999999999999994E-2</v>
      </c>
      <c r="N10904">
        <f>I10904*B10904</f>
        <v>0</v>
      </c>
      <c r="O10904">
        <f>J10904*B10904</f>
        <v>0</v>
      </c>
    </row>
    <row r="10905" spans="1:15" x14ac:dyDescent="0.25">
      <c r="A10905" s="1">
        <v>41502</v>
      </c>
      <c r="B10905">
        <v>0.105</v>
      </c>
      <c r="C10905">
        <f>HOUR(A10905)</f>
        <v>0</v>
      </c>
      <c r="D10905">
        <f>MINUTE(A10905)</f>
        <v>0</v>
      </c>
      <c r="E10905">
        <v>8</v>
      </c>
      <c r="F10905">
        <f>60*C10905+D10905</f>
        <v>0</v>
      </c>
      <c r="G10905">
        <f>IF(MONTH(A10905)&gt;10,1,IF(MONTH(A10905)&lt;4,1,0))</f>
        <v>0</v>
      </c>
      <c r="H10905">
        <f>IF(AND(F10905&gt;=6*60,F10905&lt;10*60),1,IF(F10905&gt;=15*60,1,IF(F10905&lt;1*60,1,0)))</f>
        <v>1</v>
      </c>
      <c r="I10905">
        <f>IF(AND(F10905&gt;=1*60,F10905&lt;6*60),1,0)</f>
        <v>0</v>
      </c>
      <c r="J10905">
        <f>IF(AND(F10905&gt;=10*60,F10905&lt;15*60),1,0)</f>
        <v>0</v>
      </c>
      <c r="K10905">
        <f>IF(AND(F10905&gt;=16*60,F10905&lt;21*60),1,0)</f>
        <v>0</v>
      </c>
      <c r="L10905">
        <f>K10905*G10905</f>
        <v>0</v>
      </c>
      <c r="M10905">
        <f>H10905*B10905</f>
        <v>0.105</v>
      </c>
      <c r="N10905">
        <f>I10905*B10905</f>
        <v>0</v>
      </c>
      <c r="O10905">
        <f>J10905*B10905</f>
        <v>0</v>
      </c>
    </row>
    <row r="10906" spans="1:15" x14ac:dyDescent="0.25">
      <c r="A10906" s="1">
        <v>41502.020833333299</v>
      </c>
      <c r="B10906">
        <v>8.2000000000000003E-2</v>
      </c>
      <c r="C10906">
        <f>HOUR(A10906)</f>
        <v>0</v>
      </c>
      <c r="D10906">
        <f>MINUTE(A10906)</f>
        <v>30</v>
      </c>
      <c r="E10906">
        <v>8</v>
      </c>
      <c r="F10906">
        <f>60*C10906+D10906</f>
        <v>30</v>
      </c>
      <c r="G10906">
        <f>IF(MONTH(A10906)&gt;10,1,IF(MONTH(A10906)&lt;4,1,0))</f>
        <v>0</v>
      </c>
      <c r="H10906">
        <f>IF(AND(F10906&gt;=6*60,F10906&lt;10*60),1,IF(F10906&gt;=15*60,1,IF(F10906&lt;1*60,1,0)))</f>
        <v>1</v>
      </c>
      <c r="I10906">
        <f>IF(AND(F10906&gt;=1*60,F10906&lt;6*60),1,0)</f>
        <v>0</v>
      </c>
      <c r="J10906">
        <f>IF(AND(F10906&gt;=10*60,F10906&lt;15*60),1,0)</f>
        <v>0</v>
      </c>
      <c r="K10906">
        <f>IF(AND(F10906&gt;=16*60,F10906&lt;21*60),1,0)</f>
        <v>0</v>
      </c>
      <c r="L10906">
        <f>K10906*G10906</f>
        <v>0</v>
      </c>
      <c r="M10906">
        <f>H10906*B10906</f>
        <v>8.2000000000000003E-2</v>
      </c>
      <c r="N10906">
        <f>I10906*B10906</f>
        <v>0</v>
      </c>
      <c r="O10906">
        <f>J10906*B10906</f>
        <v>0</v>
      </c>
    </row>
    <row r="10907" spans="1:15" x14ac:dyDescent="0.25">
      <c r="A10907" s="1">
        <v>41502.041666666701</v>
      </c>
      <c r="B10907">
        <v>4.9000000000000002E-2</v>
      </c>
      <c r="C10907">
        <f>HOUR(A10907)</f>
        <v>1</v>
      </c>
      <c r="D10907">
        <f>MINUTE(A10907)</f>
        <v>0</v>
      </c>
      <c r="E10907">
        <v>8</v>
      </c>
      <c r="F10907">
        <f>60*C10907+D10907</f>
        <v>60</v>
      </c>
      <c r="G10907">
        <f>IF(MONTH(A10907)&gt;10,1,IF(MONTH(A10907)&lt;4,1,0))</f>
        <v>0</v>
      </c>
      <c r="H10907">
        <f>IF(AND(F10907&gt;=6*60,F10907&lt;10*60),1,IF(F10907&gt;=15*60,1,IF(F10907&lt;1*60,1,0)))</f>
        <v>0</v>
      </c>
      <c r="I10907">
        <f>IF(AND(F10907&gt;=1*60,F10907&lt;6*60),1,0)</f>
        <v>1</v>
      </c>
      <c r="J10907">
        <f>IF(AND(F10907&gt;=10*60,F10907&lt;15*60),1,0)</f>
        <v>0</v>
      </c>
      <c r="K10907">
        <f>IF(AND(F10907&gt;=16*60,F10907&lt;21*60),1,0)</f>
        <v>0</v>
      </c>
      <c r="L10907">
        <f>K10907*G10907</f>
        <v>0</v>
      </c>
      <c r="M10907">
        <f>H10907*B10907</f>
        <v>0</v>
      </c>
      <c r="N10907">
        <f>I10907*B10907</f>
        <v>4.9000000000000002E-2</v>
      </c>
      <c r="O10907">
        <f>J10907*B10907</f>
        <v>0</v>
      </c>
    </row>
    <row r="10908" spans="1:15" x14ac:dyDescent="0.25">
      <c r="A10908" s="1">
        <v>41502.0625</v>
      </c>
      <c r="B10908">
        <v>4.5999999999999999E-2</v>
      </c>
      <c r="C10908">
        <f>HOUR(A10908)</f>
        <v>1</v>
      </c>
      <c r="D10908">
        <f>MINUTE(A10908)</f>
        <v>30</v>
      </c>
      <c r="E10908">
        <v>8</v>
      </c>
      <c r="F10908">
        <f>60*C10908+D10908</f>
        <v>90</v>
      </c>
      <c r="G10908">
        <f>IF(MONTH(A10908)&gt;10,1,IF(MONTH(A10908)&lt;4,1,0))</f>
        <v>0</v>
      </c>
      <c r="H10908">
        <f>IF(AND(F10908&gt;=6*60,F10908&lt;10*60),1,IF(F10908&gt;=15*60,1,IF(F10908&lt;1*60,1,0)))</f>
        <v>0</v>
      </c>
      <c r="I10908">
        <f>IF(AND(F10908&gt;=1*60,F10908&lt;6*60),1,0)</f>
        <v>1</v>
      </c>
      <c r="J10908">
        <f>IF(AND(F10908&gt;=10*60,F10908&lt;15*60),1,0)</f>
        <v>0</v>
      </c>
      <c r="K10908">
        <f>IF(AND(F10908&gt;=16*60,F10908&lt;21*60),1,0)</f>
        <v>0</v>
      </c>
      <c r="L10908">
        <f>K10908*G10908</f>
        <v>0</v>
      </c>
      <c r="M10908">
        <f>H10908*B10908</f>
        <v>0</v>
      </c>
      <c r="N10908">
        <f>I10908*B10908</f>
        <v>4.5999999999999999E-2</v>
      </c>
      <c r="O10908">
        <f>J10908*B10908</f>
        <v>0</v>
      </c>
    </row>
    <row r="10909" spans="1:15" x14ac:dyDescent="0.25">
      <c r="A10909" s="1">
        <v>41502.083333333299</v>
      </c>
      <c r="B10909">
        <v>0.02</v>
      </c>
      <c r="C10909">
        <f>HOUR(A10909)</f>
        <v>2</v>
      </c>
      <c r="D10909">
        <f>MINUTE(A10909)</f>
        <v>0</v>
      </c>
      <c r="E10909">
        <v>8</v>
      </c>
      <c r="F10909">
        <f>60*C10909+D10909</f>
        <v>120</v>
      </c>
      <c r="G10909">
        <f>IF(MONTH(A10909)&gt;10,1,IF(MONTH(A10909)&lt;4,1,0))</f>
        <v>0</v>
      </c>
      <c r="H10909">
        <f>IF(AND(F10909&gt;=6*60,F10909&lt;10*60),1,IF(F10909&gt;=15*60,1,IF(F10909&lt;1*60,1,0)))</f>
        <v>0</v>
      </c>
      <c r="I10909">
        <f>IF(AND(F10909&gt;=1*60,F10909&lt;6*60),1,0)</f>
        <v>1</v>
      </c>
      <c r="J10909">
        <f>IF(AND(F10909&gt;=10*60,F10909&lt;15*60),1,0)</f>
        <v>0</v>
      </c>
      <c r="K10909">
        <f>IF(AND(F10909&gt;=16*60,F10909&lt;21*60),1,0)</f>
        <v>0</v>
      </c>
      <c r="L10909">
        <f>K10909*G10909</f>
        <v>0</v>
      </c>
      <c r="M10909">
        <f>H10909*B10909</f>
        <v>0</v>
      </c>
      <c r="N10909">
        <f>I10909*B10909</f>
        <v>0.02</v>
      </c>
      <c r="O10909">
        <f>J10909*B10909</f>
        <v>0</v>
      </c>
    </row>
    <row r="10910" spans="1:15" x14ac:dyDescent="0.25">
      <c r="A10910" s="1">
        <v>41502.104166666701</v>
      </c>
      <c r="B10910">
        <v>4.2000000000000003E-2</v>
      </c>
      <c r="C10910">
        <f>HOUR(A10910)</f>
        <v>2</v>
      </c>
      <c r="D10910">
        <f>MINUTE(A10910)</f>
        <v>30</v>
      </c>
      <c r="E10910">
        <v>8</v>
      </c>
      <c r="F10910">
        <f>60*C10910+D10910</f>
        <v>150</v>
      </c>
      <c r="G10910">
        <f>IF(MONTH(A10910)&gt;10,1,IF(MONTH(A10910)&lt;4,1,0))</f>
        <v>0</v>
      </c>
      <c r="H10910">
        <f>IF(AND(F10910&gt;=6*60,F10910&lt;10*60),1,IF(F10910&gt;=15*60,1,IF(F10910&lt;1*60,1,0)))</f>
        <v>0</v>
      </c>
      <c r="I10910">
        <f>IF(AND(F10910&gt;=1*60,F10910&lt;6*60),1,0)</f>
        <v>1</v>
      </c>
      <c r="J10910">
        <f>IF(AND(F10910&gt;=10*60,F10910&lt;15*60),1,0)</f>
        <v>0</v>
      </c>
      <c r="K10910">
        <f>IF(AND(F10910&gt;=16*60,F10910&lt;21*60),1,0)</f>
        <v>0</v>
      </c>
      <c r="L10910">
        <f>K10910*G10910</f>
        <v>0</v>
      </c>
      <c r="M10910">
        <f>H10910*B10910</f>
        <v>0</v>
      </c>
      <c r="N10910">
        <f>I10910*B10910</f>
        <v>4.2000000000000003E-2</v>
      </c>
      <c r="O10910">
        <f>J10910*B10910</f>
        <v>0</v>
      </c>
    </row>
    <row r="10911" spans="1:15" x14ac:dyDescent="0.25">
      <c r="A10911" s="1">
        <v>41502.125</v>
      </c>
      <c r="B10911">
        <v>2.4E-2</v>
      </c>
      <c r="C10911">
        <f>HOUR(A10911)</f>
        <v>3</v>
      </c>
      <c r="D10911">
        <f>MINUTE(A10911)</f>
        <v>0</v>
      </c>
      <c r="E10911">
        <v>8</v>
      </c>
      <c r="F10911">
        <f>60*C10911+D10911</f>
        <v>180</v>
      </c>
      <c r="G10911">
        <f>IF(MONTH(A10911)&gt;10,1,IF(MONTH(A10911)&lt;4,1,0))</f>
        <v>0</v>
      </c>
      <c r="H10911">
        <f>IF(AND(F10911&gt;=6*60,F10911&lt;10*60),1,IF(F10911&gt;=15*60,1,IF(F10911&lt;1*60,1,0)))</f>
        <v>0</v>
      </c>
      <c r="I10911">
        <f>IF(AND(F10911&gt;=1*60,F10911&lt;6*60),1,0)</f>
        <v>1</v>
      </c>
      <c r="J10911">
        <f>IF(AND(F10911&gt;=10*60,F10911&lt;15*60),1,0)</f>
        <v>0</v>
      </c>
      <c r="K10911">
        <f>IF(AND(F10911&gt;=16*60,F10911&lt;21*60),1,0)</f>
        <v>0</v>
      </c>
      <c r="L10911">
        <f>K10911*G10911</f>
        <v>0</v>
      </c>
      <c r="M10911">
        <f>H10911*B10911</f>
        <v>0</v>
      </c>
      <c r="N10911">
        <f>I10911*B10911</f>
        <v>2.4E-2</v>
      </c>
      <c r="O10911">
        <f>J10911*B10911</f>
        <v>0</v>
      </c>
    </row>
    <row r="10912" spans="1:15" x14ac:dyDescent="0.25">
      <c r="A10912" s="1">
        <v>41502.145833333299</v>
      </c>
      <c r="B10912">
        <v>3.9E-2</v>
      </c>
      <c r="C10912">
        <f>HOUR(A10912)</f>
        <v>3</v>
      </c>
      <c r="D10912">
        <f>MINUTE(A10912)</f>
        <v>30</v>
      </c>
      <c r="E10912">
        <v>8</v>
      </c>
      <c r="F10912">
        <f>60*C10912+D10912</f>
        <v>210</v>
      </c>
      <c r="G10912">
        <f>IF(MONTH(A10912)&gt;10,1,IF(MONTH(A10912)&lt;4,1,0))</f>
        <v>0</v>
      </c>
      <c r="H10912">
        <f>IF(AND(F10912&gt;=6*60,F10912&lt;10*60),1,IF(F10912&gt;=15*60,1,IF(F10912&lt;1*60,1,0)))</f>
        <v>0</v>
      </c>
      <c r="I10912">
        <f>IF(AND(F10912&gt;=1*60,F10912&lt;6*60),1,0)</f>
        <v>1</v>
      </c>
      <c r="J10912">
        <f>IF(AND(F10912&gt;=10*60,F10912&lt;15*60),1,0)</f>
        <v>0</v>
      </c>
      <c r="K10912">
        <f>IF(AND(F10912&gt;=16*60,F10912&lt;21*60),1,0)</f>
        <v>0</v>
      </c>
      <c r="L10912">
        <f>K10912*G10912</f>
        <v>0</v>
      </c>
      <c r="M10912">
        <f>H10912*B10912</f>
        <v>0</v>
      </c>
      <c r="N10912">
        <f>I10912*B10912</f>
        <v>3.9E-2</v>
      </c>
      <c r="O10912">
        <f>J10912*B10912</f>
        <v>0</v>
      </c>
    </row>
    <row r="10913" spans="1:15" x14ac:dyDescent="0.25">
      <c r="A10913" s="1">
        <v>41502.166666666701</v>
      </c>
      <c r="B10913">
        <v>4.2000000000000003E-2</v>
      </c>
      <c r="C10913">
        <f>HOUR(A10913)</f>
        <v>4</v>
      </c>
      <c r="D10913">
        <f>MINUTE(A10913)</f>
        <v>0</v>
      </c>
      <c r="E10913">
        <v>8</v>
      </c>
      <c r="F10913">
        <f>60*C10913+D10913</f>
        <v>240</v>
      </c>
      <c r="G10913">
        <f>IF(MONTH(A10913)&gt;10,1,IF(MONTH(A10913)&lt;4,1,0))</f>
        <v>0</v>
      </c>
      <c r="H10913">
        <f>IF(AND(F10913&gt;=6*60,F10913&lt;10*60),1,IF(F10913&gt;=15*60,1,IF(F10913&lt;1*60,1,0)))</f>
        <v>0</v>
      </c>
      <c r="I10913">
        <f>IF(AND(F10913&gt;=1*60,F10913&lt;6*60),1,0)</f>
        <v>1</v>
      </c>
      <c r="J10913">
        <f>IF(AND(F10913&gt;=10*60,F10913&lt;15*60),1,0)</f>
        <v>0</v>
      </c>
      <c r="K10913">
        <f>IF(AND(F10913&gt;=16*60,F10913&lt;21*60),1,0)</f>
        <v>0</v>
      </c>
      <c r="L10913">
        <f>K10913*G10913</f>
        <v>0</v>
      </c>
      <c r="M10913">
        <f>H10913*B10913</f>
        <v>0</v>
      </c>
      <c r="N10913">
        <f>I10913*B10913</f>
        <v>4.2000000000000003E-2</v>
      </c>
      <c r="O10913">
        <f>J10913*B10913</f>
        <v>0</v>
      </c>
    </row>
    <row r="10914" spans="1:15" x14ac:dyDescent="0.25">
      <c r="A10914" s="1">
        <v>41502.1875</v>
      </c>
      <c r="B10914">
        <v>0.02</v>
      </c>
      <c r="C10914">
        <f>HOUR(A10914)</f>
        <v>4</v>
      </c>
      <c r="D10914">
        <f>MINUTE(A10914)</f>
        <v>30</v>
      </c>
      <c r="E10914">
        <v>8</v>
      </c>
      <c r="F10914">
        <f>60*C10914+D10914</f>
        <v>270</v>
      </c>
      <c r="G10914">
        <f>IF(MONTH(A10914)&gt;10,1,IF(MONTH(A10914)&lt;4,1,0))</f>
        <v>0</v>
      </c>
      <c r="H10914">
        <f>IF(AND(F10914&gt;=6*60,F10914&lt;10*60),1,IF(F10914&gt;=15*60,1,IF(F10914&lt;1*60,1,0)))</f>
        <v>0</v>
      </c>
      <c r="I10914">
        <f>IF(AND(F10914&gt;=1*60,F10914&lt;6*60),1,0)</f>
        <v>1</v>
      </c>
      <c r="J10914">
        <f>IF(AND(F10914&gt;=10*60,F10914&lt;15*60),1,0)</f>
        <v>0</v>
      </c>
      <c r="K10914">
        <f>IF(AND(F10914&gt;=16*60,F10914&lt;21*60),1,0)</f>
        <v>0</v>
      </c>
      <c r="L10914">
        <f>K10914*G10914</f>
        <v>0</v>
      </c>
      <c r="M10914">
        <f>H10914*B10914</f>
        <v>0</v>
      </c>
      <c r="N10914">
        <f>I10914*B10914</f>
        <v>0.02</v>
      </c>
      <c r="O10914">
        <f>J10914*B10914</f>
        <v>0</v>
      </c>
    </row>
    <row r="10915" spans="1:15" x14ac:dyDescent="0.25">
      <c r="A10915" s="1">
        <v>41502.208333333299</v>
      </c>
      <c r="B10915">
        <v>0.35899999999999999</v>
      </c>
      <c r="C10915">
        <f>HOUR(A10915)</f>
        <v>5</v>
      </c>
      <c r="D10915">
        <f>MINUTE(A10915)</f>
        <v>0</v>
      </c>
      <c r="E10915">
        <v>8</v>
      </c>
      <c r="F10915">
        <f>60*C10915+D10915</f>
        <v>300</v>
      </c>
      <c r="G10915">
        <f>IF(MONTH(A10915)&gt;10,1,IF(MONTH(A10915)&lt;4,1,0))</f>
        <v>0</v>
      </c>
      <c r="H10915">
        <f>IF(AND(F10915&gt;=6*60,F10915&lt;10*60),1,IF(F10915&gt;=15*60,1,IF(F10915&lt;1*60,1,0)))</f>
        <v>0</v>
      </c>
      <c r="I10915">
        <f>IF(AND(F10915&gt;=1*60,F10915&lt;6*60),1,0)</f>
        <v>1</v>
      </c>
      <c r="J10915">
        <f>IF(AND(F10915&gt;=10*60,F10915&lt;15*60),1,0)</f>
        <v>0</v>
      </c>
      <c r="K10915">
        <f>IF(AND(F10915&gt;=16*60,F10915&lt;21*60),1,0)</f>
        <v>0</v>
      </c>
      <c r="L10915">
        <f>K10915*G10915</f>
        <v>0</v>
      </c>
      <c r="M10915">
        <f>H10915*B10915</f>
        <v>0</v>
      </c>
      <c r="N10915">
        <f>I10915*B10915</f>
        <v>0.35899999999999999</v>
      </c>
      <c r="O10915">
        <f>J10915*B10915</f>
        <v>0</v>
      </c>
    </row>
    <row r="10916" spans="1:15" x14ac:dyDescent="0.25">
      <c r="A10916" s="1">
        <v>41502.229166666701</v>
      </c>
      <c r="B10916">
        <v>0.10199999999999999</v>
      </c>
      <c r="C10916">
        <f>HOUR(A10916)</f>
        <v>5</v>
      </c>
      <c r="D10916">
        <f>MINUTE(A10916)</f>
        <v>30</v>
      </c>
      <c r="E10916">
        <v>8</v>
      </c>
      <c r="F10916">
        <f>60*C10916+D10916</f>
        <v>330</v>
      </c>
      <c r="G10916">
        <f>IF(MONTH(A10916)&gt;10,1,IF(MONTH(A10916)&lt;4,1,0))</f>
        <v>0</v>
      </c>
      <c r="H10916">
        <f>IF(AND(F10916&gt;=6*60,F10916&lt;10*60),1,IF(F10916&gt;=15*60,1,IF(F10916&lt;1*60,1,0)))</f>
        <v>0</v>
      </c>
      <c r="I10916">
        <f>IF(AND(F10916&gt;=1*60,F10916&lt;6*60),1,0)</f>
        <v>1</v>
      </c>
      <c r="J10916">
        <f>IF(AND(F10916&gt;=10*60,F10916&lt;15*60),1,0)</f>
        <v>0</v>
      </c>
      <c r="K10916">
        <f>IF(AND(F10916&gt;=16*60,F10916&lt;21*60),1,0)</f>
        <v>0</v>
      </c>
      <c r="L10916">
        <f>K10916*G10916</f>
        <v>0</v>
      </c>
      <c r="M10916">
        <f>H10916*B10916</f>
        <v>0</v>
      </c>
      <c r="N10916">
        <f>I10916*B10916</f>
        <v>0.10199999999999999</v>
      </c>
      <c r="O10916">
        <f>J10916*B10916</f>
        <v>0</v>
      </c>
    </row>
    <row r="10917" spans="1:15" x14ac:dyDescent="0.25">
      <c r="A10917" s="1">
        <v>41502.25</v>
      </c>
      <c r="B10917">
        <v>0.108</v>
      </c>
      <c r="C10917">
        <f>HOUR(A10917)</f>
        <v>6</v>
      </c>
      <c r="D10917">
        <f>MINUTE(A10917)</f>
        <v>0</v>
      </c>
      <c r="E10917">
        <v>8</v>
      </c>
      <c r="F10917">
        <f>60*C10917+D10917</f>
        <v>360</v>
      </c>
      <c r="G10917">
        <f>IF(MONTH(A10917)&gt;10,1,IF(MONTH(A10917)&lt;4,1,0))</f>
        <v>0</v>
      </c>
      <c r="H10917">
        <f>IF(AND(F10917&gt;=6*60,F10917&lt;10*60),1,IF(F10917&gt;=15*60,1,IF(F10917&lt;1*60,1,0)))</f>
        <v>1</v>
      </c>
      <c r="I10917">
        <f>IF(AND(F10917&gt;=1*60,F10917&lt;6*60),1,0)</f>
        <v>0</v>
      </c>
      <c r="J10917">
        <f>IF(AND(F10917&gt;=10*60,F10917&lt;15*60),1,0)</f>
        <v>0</v>
      </c>
      <c r="K10917">
        <f>IF(AND(F10917&gt;=16*60,F10917&lt;21*60),1,0)</f>
        <v>0</v>
      </c>
      <c r="L10917">
        <f>K10917*G10917</f>
        <v>0</v>
      </c>
      <c r="M10917">
        <f>H10917*B10917</f>
        <v>0.108</v>
      </c>
      <c r="N10917">
        <f>I10917*B10917</f>
        <v>0</v>
      </c>
      <c r="O10917">
        <f>J10917*B10917</f>
        <v>0</v>
      </c>
    </row>
    <row r="10918" spans="1:15" x14ac:dyDescent="0.25">
      <c r="A10918" s="1">
        <v>41502.270833333299</v>
      </c>
      <c r="B10918">
        <v>0.109</v>
      </c>
      <c r="C10918">
        <f>HOUR(A10918)</f>
        <v>6</v>
      </c>
      <c r="D10918">
        <f>MINUTE(A10918)</f>
        <v>30</v>
      </c>
      <c r="E10918">
        <v>8</v>
      </c>
      <c r="F10918">
        <f>60*C10918+D10918</f>
        <v>390</v>
      </c>
      <c r="G10918">
        <f>IF(MONTH(A10918)&gt;10,1,IF(MONTH(A10918)&lt;4,1,0))</f>
        <v>0</v>
      </c>
      <c r="H10918">
        <f>IF(AND(F10918&gt;=6*60,F10918&lt;10*60),1,IF(F10918&gt;=15*60,1,IF(F10918&lt;1*60,1,0)))</f>
        <v>1</v>
      </c>
      <c r="I10918">
        <f>IF(AND(F10918&gt;=1*60,F10918&lt;6*60),1,0)</f>
        <v>0</v>
      </c>
      <c r="J10918">
        <f>IF(AND(F10918&gt;=10*60,F10918&lt;15*60),1,0)</f>
        <v>0</v>
      </c>
      <c r="K10918">
        <f>IF(AND(F10918&gt;=16*60,F10918&lt;21*60),1,0)</f>
        <v>0</v>
      </c>
      <c r="L10918">
        <f>K10918*G10918</f>
        <v>0</v>
      </c>
      <c r="M10918">
        <f>H10918*B10918</f>
        <v>0.109</v>
      </c>
      <c r="N10918">
        <f>I10918*B10918</f>
        <v>0</v>
      </c>
      <c r="O10918">
        <f>J10918*B10918</f>
        <v>0</v>
      </c>
    </row>
    <row r="10919" spans="1:15" x14ac:dyDescent="0.25">
      <c r="A10919" s="1">
        <v>41502.291666666701</v>
      </c>
      <c r="B10919">
        <v>8.7999999999999995E-2</v>
      </c>
      <c r="C10919">
        <f>HOUR(A10919)</f>
        <v>7</v>
      </c>
      <c r="D10919">
        <f>MINUTE(A10919)</f>
        <v>0</v>
      </c>
      <c r="E10919">
        <v>8</v>
      </c>
      <c r="F10919">
        <f>60*C10919+D10919</f>
        <v>420</v>
      </c>
      <c r="G10919">
        <f>IF(MONTH(A10919)&gt;10,1,IF(MONTH(A10919)&lt;4,1,0))</f>
        <v>0</v>
      </c>
      <c r="H10919">
        <f>IF(AND(F10919&gt;=6*60,F10919&lt;10*60),1,IF(F10919&gt;=15*60,1,IF(F10919&lt;1*60,1,0)))</f>
        <v>1</v>
      </c>
      <c r="I10919">
        <f>IF(AND(F10919&gt;=1*60,F10919&lt;6*60),1,0)</f>
        <v>0</v>
      </c>
      <c r="J10919">
        <f>IF(AND(F10919&gt;=10*60,F10919&lt;15*60),1,0)</f>
        <v>0</v>
      </c>
      <c r="K10919">
        <f>IF(AND(F10919&gt;=16*60,F10919&lt;21*60),1,0)</f>
        <v>0</v>
      </c>
      <c r="L10919">
        <f>K10919*G10919</f>
        <v>0</v>
      </c>
      <c r="M10919">
        <f>H10919*B10919</f>
        <v>8.7999999999999995E-2</v>
      </c>
      <c r="N10919">
        <f>I10919*B10919</f>
        <v>0</v>
      </c>
      <c r="O10919">
        <f>J10919*B10919</f>
        <v>0</v>
      </c>
    </row>
    <row r="10920" spans="1:15" x14ac:dyDescent="0.25">
      <c r="A10920" s="1">
        <v>41502.3125</v>
      </c>
      <c r="B10920">
        <v>0.123</v>
      </c>
      <c r="C10920">
        <f>HOUR(A10920)</f>
        <v>7</v>
      </c>
      <c r="D10920">
        <f>MINUTE(A10920)</f>
        <v>30</v>
      </c>
      <c r="E10920">
        <v>8</v>
      </c>
      <c r="F10920">
        <f>60*C10920+D10920</f>
        <v>450</v>
      </c>
      <c r="G10920">
        <f>IF(MONTH(A10920)&gt;10,1,IF(MONTH(A10920)&lt;4,1,0))</f>
        <v>0</v>
      </c>
      <c r="H10920">
        <f>IF(AND(F10920&gt;=6*60,F10920&lt;10*60),1,IF(F10920&gt;=15*60,1,IF(F10920&lt;1*60,1,0)))</f>
        <v>1</v>
      </c>
      <c r="I10920">
        <f>IF(AND(F10920&gt;=1*60,F10920&lt;6*60),1,0)</f>
        <v>0</v>
      </c>
      <c r="J10920">
        <f>IF(AND(F10920&gt;=10*60,F10920&lt;15*60),1,0)</f>
        <v>0</v>
      </c>
      <c r="K10920">
        <f>IF(AND(F10920&gt;=16*60,F10920&lt;21*60),1,0)</f>
        <v>0</v>
      </c>
      <c r="L10920">
        <f>K10920*G10920</f>
        <v>0</v>
      </c>
      <c r="M10920">
        <f>H10920*B10920</f>
        <v>0.123</v>
      </c>
      <c r="N10920">
        <f>I10920*B10920</f>
        <v>0</v>
      </c>
      <c r="O10920">
        <f>J10920*B10920</f>
        <v>0</v>
      </c>
    </row>
    <row r="10921" spans="1:15" x14ac:dyDescent="0.25">
      <c r="A10921" s="1">
        <v>41502.333333333299</v>
      </c>
      <c r="B10921">
        <v>3.052</v>
      </c>
      <c r="C10921">
        <f>HOUR(A10921)</f>
        <v>8</v>
      </c>
      <c r="D10921">
        <f>MINUTE(A10921)</f>
        <v>0</v>
      </c>
      <c r="E10921">
        <v>8</v>
      </c>
      <c r="F10921">
        <f>60*C10921+D10921</f>
        <v>480</v>
      </c>
      <c r="G10921">
        <f>IF(MONTH(A10921)&gt;10,1,IF(MONTH(A10921)&lt;4,1,0))</f>
        <v>0</v>
      </c>
      <c r="H10921">
        <f>IF(AND(F10921&gt;=6*60,F10921&lt;10*60),1,IF(F10921&gt;=15*60,1,IF(F10921&lt;1*60,1,0)))</f>
        <v>1</v>
      </c>
      <c r="I10921">
        <f>IF(AND(F10921&gt;=1*60,F10921&lt;6*60),1,0)</f>
        <v>0</v>
      </c>
      <c r="J10921">
        <f>IF(AND(F10921&gt;=10*60,F10921&lt;15*60),1,0)</f>
        <v>0</v>
      </c>
      <c r="K10921">
        <f>IF(AND(F10921&gt;=16*60,F10921&lt;21*60),1,0)</f>
        <v>0</v>
      </c>
      <c r="L10921">
        <f>K10921*G10921</f>
        <v>0</v>
      </c>
      <c r="M10921">
        <f>H10921*B10921</f>
        <v>3.052</v>
      </c>
      <c r="N10921">
        <f>I10921*B10921</f>
        <v>0</v>
      </c>
      <c r="O10921">
        <f>J10921*B10921</f>
        <v>0</v>
      </c>
    </row>
    <row r="10922" spans="1:15" x14ac:dyDescent="0.25">
      <c r="A10922" s="1">
        <v>41502.354166666701</v>
      </c>
      <c r="B10922">
        <v>3.1779999999999999</v>
      </c>
      <c r="C10922">
        <f>HOUR(A10922)</f>
        <v>8</v>
      </c>
      <c r="D10922">
        <f>MINUTE(A10922)</f>
        <v>30</v>
      </c>
      <c r="E10922">
        <v>8</v>
      </c>
      <c r="F10922">
        <f>60*C10922+D10922</f>
        <v>510</v>
      </c>
      <c r="G10922">
        <f>IF(MONTH(A10922)&gt;10,1,IF(MONTH(A10922)&lt;4,1,0))</f>
        <v>0</v>
      </c>
      <c r="H10922">
        <f>IF(AND(F10922&gt;=6*60,F10922&lt;10*60),1,IF(F10922&gt;=15*60,1,IF(F10922&lt;1*60,1,0)))</f>
        <v>1</v>
      </c>
      <c r="I10922">
        <f>IF(AND(F10922&gt;=1*60,F10922&lt;6*60),1,0)</f>
        <v>0</v>
      </c>
      <c r="J10922">
        <f>IF(AND(F10922&gt;=10*60,F10922&lt;15*60),1,0)</f>
        <v>0</v>
      </c>
      <c r="K10922">
        <f>IF(AND(F10922&gt;=16*60,F10922&lt;21*60),1,0)</f>
        <v>0</v>
      </c>
      <c r="L10922">
        <f>K10922*G10922</f>
        <v>0</v>
      </c>
      <c r="M10922">
        <f>H10922*B10922</f>
        <v>3.1779999999999999</v>
      </c>
      <c r="N10922">
        <f>I10922*B10922</f>
        <v>0</v>
      </c>
      <c r="O10922">
        <f>J10922*B10922</f>
        <v>0</v>
      </c>
    </row>
    <row r="10923" spans="1:15" x14ac:dyDescent="0.25">
      <c r="A10923" s="1">
        <v>41502.375</v>
      </c>
      <c r="B10923">
        <v>1.1639999999999999</v>
      </c>
      <c r="C10923">
        <f>HOUR(A10923)</f>
        <v>9</v>
      </c>
      <c r="D10923">
        <f>MINUTE(A10923)</f>
        <v>0</v>
      </c>
      <c r="E10923">
        <v>8</v>
      </c>
      <c r="F10923">
        <f>60*C10923+D10923</f>
        <v>540</v>
      </c>
      <c r="G10923">
        <f>IF(MONTH(A10923)&gt;10,1,IF(MONTH(A10923)&lt;4,1,0))</f>
        <v>0</v>
      </c>
      <c r="H10923">
        <f>IF(AND(F10923&gt;=6*60,F10923&lt;10*60),1,IF(F10923&gt;=15*60,1,IF(F10923&lt;1*60,1,0)))</f>
        <v>1</v>
      </c>
      <c r="I10923">
        <f>IF(AND(F10923&gt;=1*60,F10923&lt;6*60),1,0)</f>
        <v>0</v>
      </c>
      <c r="J10923">
        <f>IF(AND(F10923&gt;=10*60,F10923&lt;15*60),1,0)</f>
        <v>0</v>
      </c>
      <c r="K10923">
        <f>IF(AND(F10923&gt;=16*60,F10923&lt;21*60),1,0)</f>
        <v>0</v>
      </c>
      <c r="L10923">
        <f>K10923*G10923</f>
        <v>0</v>
      </c>
      <c r="M10923">
        <f>H10923*B10923</f>
        <v>1.1639999999999999</v>
      </c>
      <c r="N10923">
        <f>I10923*B10923</f>
        <v>0</v>
      </c>
      <c r="O10923">
        <f>J10923*B10923</f>
        <v>0</v>
      </c>
    </row>
    <row r="10924" spans="1:15" x14ac:dyDescent="0.25">
      <c r="A10924" s="1">
        <v>41502.395833333299</v>
      </c>
      <c r="B10924">
        <v>9.8000000000000004E-2</v>
      </c>
      <c r="C10924">
        <f>HOUR(A10924)</f>
        <v>9</v>
      </c>
      <c r="D10924">
        <f>MINUTE(A10924)</f>
        <v>30</v>
      </c>
      <c r="E10924">
        <v>8</v>
      </c>
      <c r="F10924">
        <f>60*C10924+D10924</f>
        <v>570</v>
      </c>
      <c r="G10924">
        <f>IF(MONTH(A10924)&gt;10,1,IF(MONTH(A10924)&lt;4,1,0))</f>
        <v>0</v>
      </c>
      <c r="H10924">
        <f>IF(AND(F10924&gt;=6*60,F10924&lt;10*60),1,IF(F10924&gt;=15*60,1,IF(F10924&lt;1*60,1,0)))</f>
        <v>1</v>
      </c>
      <c r="I10924">
        <f>IF(AND(F10924&gt;=1*60,F10924&lt;6*60),1,0)</f>
        <v>0</v>
      </c>
      <c r="J10924">
        <f>IF(AND(F10924&gt;=10*60,F10924&lt;15*60),1,0)</f>
        <v>0</v>
      </c>
      <c r="K10924">
        <f>IF(AND(F10924&gt;=16*60,F10924&lt;21*60),1,0)</f>
        <v>0</v>
      </c>
      <c r="L10924">
        <f>K10924*G10924</f>
        <v>0</v>
      </c>
      <c r="M10924">
        <f>H10924*B10924</f>
        <v>9.8000000000000004E-2</v>
      </c>
      <c r="N10924">
        <f>I10924*B10924</f>
        <v>0</v>
      </c>
      <c r="O10924">
        <f>J10924*B10924</f>
        <v>0</v>
      </c>
    </row>
    <row r="10925" spans="1:15" x14ac:dyDescent="0.25">
      <c r="A10925" s="1">
        <v>41502.416666666701</v>
      </c>
      <c r="B10925">
        <v>0.107</v>
      </c>
      <c r="C10925">
        <f>HOUR(A10925)</f>
        <v>10</v>
      </c>
      <c r="D10925">
        <f>MINUTE(A10925)</f>
        <v>0</v>
      </c>
      <c r="E10925">
        <v>8</v>
      </c>
      <c r="F10925">
        <f>60*C10925+D10925</f>
        <v>600</v>
      </c>
      <c r="G10925">
        <f>IF(MONTH(A10925)&gt;10,1,IF(MONTH(A10925)&lt;4,1,0))</f>
        <v>0</v>
      </c>
      <c r="H10925">
        <f>IF(AND(F10925&gt;=6*60,F10925&lt;10*60),1,IF(F10925&gt;=15*60,1,IF(F10925&lt;1*60,1,0)))</f>
        <v>0</v>
      </c>
      <c r="I10925">
        <f>IF(AND(F10925&gt;=1*60,F10925&lt;6*60),1,0)</f>
        <v>0</v>
      </c>
      <c r="J10925">
        <f>IF(AND(F10925&gt;=10*60,F10925&lt;15*60),1,0)</f>
        <v>1</v>
      </c>
      <c r="K10925">
        <f>IF(AND(F10925&gt;=16*60,F10925&lt;21*60),1,0)</f>
        <v>0</v>
      </c>
      <c r="L10925">
        <f>K10925*G10925</f>
        <v>0</v>
      </c>
      <c r="M10925">
        <f>H10925*B10925</f>
        <v>0</v>
      </c>
      <c r="N10925">
        <f>I10925*B10925</f>
        <v>0</v>
      </c>
      <c r="O10925">
        <f>J10925*B10925</f>
        <v>0.107</v>
      </c>
    </row>
    <row r="10926" spans="1:15" x14ac:dyDescent="0.25">
      <c r="A10926" s="1">
        <v>41502.4375</v>
      </c>
      <c r="B10926">
        <v>0.104</v>
      </c>
      <c r="C10926">
        <f>HOUR(A10926)</f>
        <v>10</v>
      </c>
      <c r="D10926">
        <f>MINUTE(A10926)</f>
        <v>30</v>
      </c>
      <c r="E10926">
        <v>8</v>
      </c>
      <c r="F10926">
        <f>60*C10926+D10926</f>
        <v>630</v>
      </c>
      <c r="G10926">
        <f>IF(MONTH(A10926)&gt;10,1,IF(MONTH(A10926)&lt;4,1,0))</f>
        <v>0</v>
      </c>
      <c r="H10926">
        <f>IF(AND(F10926&gt;=6*60,F10926&lt;10*60),1,IF(F10926&gt;=15*60,1,IF(F10926&lt;1*60,1,0)))</f>
        <v>0</v>
      </c>
      <c r="I10926">
        <f>IF(AND(F10926&gt;=1*60,F10926&lt;6*60),1,0)</f>
        <v>0</v>
      </c>
      <c r="J10926">
        <f>IF(AND(F10926&gt;=10*60,F10926&lt;15*60),1,0)</f>
        <v>1</v>
      </c>
      <c r="K10926">
        <f>IF(AND(F10926&gt;=16*60,F10926&lt;21*60),1,0)</f>
        <v>0</v>
      </c>
      <c r="L10926">
        <f>K10926*G10926</f>
        <v>0</v>
      </c>
      <c r="M10926">
        <f>H10926*B10926</f>
        <v>0</v>
      </c>
      <c r="N10926">
        <f>I10926*B10926</f>
        <v>0</v>
      </c>
      <c r="O10926">
        <f>J10926*B10926</f>
        <v>0.104</v>
      </c>
    </row>
    <row r="10927" spans="1:15" x14ac:dyDescent="0.25">
      <c r="A10927" s="1">
        <v>41502.458333333299</v>
      </c>
      <c r="B10927">
        <v>0.02</v>
      </c>
      <c r="C10927">
        <f>HOUR(A10927)</f>
        <v>11</v>
      </c>
      <c r="D10927">
        <f>MINUTE(A10927)</f>
        <v>0</v>
      </c>
      <c r="E10927">
        <v>8</v>
      </c>
      <c r="F10927">
        <f>60*C10927+D10927</f>
        <v>660</v>
      </c>
      <c r="G10927">
        <f>IF(MONTH(A10927)&gt;10,1,IF(MONTH(A10927)&lt;4,1,0))</f>
        <v>0</v>
      </c>
      <c r="H10927">
        <f>IF(AND(F10927&gt;=6*60,F10927&lt;10*60),1,IF(F10927&gt;=15*60,1,IF(F10927&lt;1*60,1,0)))</f>
        <v>0</v>
      </c>
      <c r="I10927">
        <f>IF(AND(F10927&gt;=1*60,F10927&lt;6*60),1,0)</f>
        <v>0</v>
      </c>
      <c r="J10927">
        <f>IF(AND(F10927&gt;=10*60,F10927&lt;15*60),1,0)</f>
        <v>1</v>
      </c>
      <c r="K10927">
        <f>IF(AND(F10927&gt;=16*60,F10927&lt;21*60),1,0)</f>
        <v>0</v>
      </c>
      <c r="L10927">
        <f>K10927*G10927</f>
        <v>0</v>
      </c>
      <c r="M10927">
        <f>H10927*B10927</f>
        <v>0</v>
      </c>
      <c r="N10927">
        <f>I10927*B10927</f>
        <v>0</v>
      </c>
      <c r="O10927">
        <f>J10927*B10927</f>
        <v>0.02</v>
      </c>
    </row>
    <row r="10928" spans="1:15" x14ac:dyDescent="0.25">
      <c r="A10928" s="1">
        <v>41502.479166666701</v>
      </c>
      <c r="B10928">
        <v>4.2999999999999997E-2</v>
      </c>
      <c r="C10928">
        <f>HOUR(A10928)</f>
        <v>11</v>
      </c>
      <c r="D10928">
        <f>MINUTE(A10928)</f>
        <v>30</v>
      </c>
      <c r="E10928">
        <v>8</v>
      </c>
      <c r="F10928">
        <f>60*C10928+D10928</f>
        <v>690</v>
      </c>
      <c r="G10928">
        <f>IF(MONTH(A10928)&gt;10,1,IF(MONTH(A10928)&lt;4,1,0))</f>
        <v>0</v>
      </c>
      <c r="H10928">
        <f>IF(AND(F10928&gt;=6*60,F10928&lt;10*60),1,IF(F10928&gt;=15*60,1,IF(F10928&lt;1*60,1,0)))</f>
        <v>0</v>
      </c>
      <c r="I10928">
        <f>IF(AND(F10928&gt;=1*60,F10928&lt;6*60),1,0)</f>
        <v>0</v>
      </c>
      <c r="J10928">
        <f>IF(AND(F10928&gt;=10*60,F10928&lt;15*60),1,0)</f>
        <v>1</v>
      </c>
      <c r="K10928">
        <f>IF(AND(F10928&gt;=16*60,F10928&lt;21*60),1,0)</f>
        <v>0</v>
      </c>
      <c r="L10928">
        <f>K10928*G10928</f>
        <v>0</v>
      </c>
      <c r="M10928">
        <f>H10928*B10928</f>
        <v>0</v>
      </c>
      <c r="N10928">
        <f>I10928*B10928</f>
        <v>0</v>
      </c>
      <c r="O10928">
        <f>J10928*B10928</f>
        <v>4.2999999999999997E-2</v>
      </c>
    </row>
    <row r="10929" spans="1:15" x14ac:dyDescent="0.25">
      <c r="A10929" s="1">
        <v>41502.5</v>
      </c>
      <c r="B10929">
        <v>4.2000000000000003E-2</v>
      </c>
      <c r="C10929">
        <f>HOUR(A10929)</f>
        <v>12</v>
      </c>
      <c r="D10929">
        <f>MINUTE(A10929)</f>
        <v>0</v>
      </c>
      <c r="E10929">
        <v>8</v>
      </c>
      <c r="F10929">
        <f>60*C10929+D10929</f>
        <v>720</v>
      </c>
      <c r="G10929">
        <f>IF(MONTH(A10929)&gt;10,1,IF(MONTH(A10929)&lt;4,1,0))</f>
        <v>0</v>
      </c>
      <c r="H10929">
        <f>IF(AND(F10929&gt;=6*60,F10929&lt;10*60),1,IF(F10929&gt;=15*60,1,IF(F10929&lt;1*60,1,0)))</f>
        <v>0</v>
      </c>
      <c r="I10929">
        <f>IF(AND(F10929&gt;=1*60,F10929&lt;6*60),1,0)</f>
        <v>0</v>
      </c>
      <c r="J10929">
        <f>IF(AND(F10929&gt;=10*60,F10929&lt;15*60),1,0)</f>
        <v>1</v>
      </c>
      <c r="K10929">
        <f>IF(AND(F10929&gt;=16*60,F10929&lt;21*60),1,0)</f>
        <v>0</v>
      </c>
      <c r="L10929">
        <f>K10929*G10929</f>
        <v>0</v>
      </c>
      <c r="M10929">
        <f>H10929*B10929</f>
        <v>0</v>
      </c>
      <c r="N10929">
        <f>I10929*B10929</f>
        <v>0</v>
      </c>
      <c r="O10929">
        <f>J10929*B10929</f>
        <v>4.2000000000000003E-2</v>
      </c>
    </row>
    <row r="10930" spans="1:15" x14ac:dyDescent="0.25">
      <c r="A10930" s="1">
        <v>41502.520833333299</v>
      </c>
      <c r="B10930">
        <v>0.02</v>
      </c>
      <c r="C10930">
        <f>HOUR(A10930)</f>
        <v>12</v>
      </c>
      <c r="D10930">
        <f>MINUTE(A10930)</f>
        <v>30</v>
      </c>
      <c r="E10930">
        <v>8</v>
      </c>
      <c r="F10930">
        <f>60*C10930+D10930</f>
        <v>750</v>
      </c>
      <c r="G10930">
        <f>IF(MONTH(A10930)&gt;10,1,IF(MONTH(A10930)&lt;4,1,0))</f>
        <v>0</v>
      </c>
      <c r="H10930">
        <f>IF(AND(F10930&gt;=6*60,F10930&lt;10*60),1,IF(F10930&gt;=15*60,1,IF(F10930&lt;1*60,1,0)))</f>
        <v>0</v>
      </c>
      <c r="I10930">
        <f>IF(AND(F10930&gt;=1*60,F10930&lt;6*60),1,0)</f>
        <v>0</v>
      </c>
      <c r="J10930">
        <f>IF(AND(F10930&gt;=10*60,F10930&lt;15*60),1,0)</f>
        <v>1</v>
      </c>
      <c r="K10930">
        <f>IF(AND(F10930&gt;=16*60,F10930&lt;21*60),1,0)</f>
        <v>0</v>
      </c>
      <c r="L10930">
        <f>K10930*G10930</f>
        <v>0</v>
      </c>
      <c r="M10930">
        <f>H10930*B10930</f>
        <v>0</v>
      </c>
      <c r="N10930">
        <f>I10930*B10930</f>
        <v>0</v>
      </c>
      <c r="O10930">
        <f>J10930*B10930</f>
        <v>0.02</v>
      </c>
    </row>
    <row r="10931" spans="1:15" x14ac:dyDescent="0.25">
      <c r="A10931" s="1">
        <v>41502.541666666701</v>
      </c>
      <c r="B10931">
        <v>4.2000000000000003E-2</v>
      </c>
      <c r="C10931">
        <f>HOUR(A10931)</f>
        <v>13</v>
      </c>
      <c r="D10931">
        <f>MINUTE(A10931)</f>
        <v>0</v>
      </c>
      <c r="E10931">
        <v>8</v>
      </c>
      <c r="F10931">
        <f>60*C10931+D10931</f>
        <v>780</v>
      </c>
      <c r="G10931">
        <f>IF(MONTH(A10931)&gt;10,1,IF(MONTH(A10931)&lt;4,1,0))</f>
        <v>0</v>
      </c>
      <c r="H10931">
        <f>IF(AND(F10931&gt;=6*60,F10931&lt;10*60),1,IF(F10931&gt;=15*60,1,IF(F10931&lt;1*60,1,0)))</f>
        <v>0</v>
      </c>
      <c r="I10931">
        <f>IF(AND(F10931&gt;=1*60,F10931&lt;6*60),1,0)</f>
        <v>0</v>
      </c>
      <c r="J10931">
        <f>IF(AND(F10931&gt;=10*60,F10931&lt;15*60),1,0)</f>
        <v>1</v>
      </c>
      <c r="K10931">
        <f>IF(AND(F10931&gt;=16*60,F10931&lt;21*60),1,0)</f>
        <v>0</v>
      </c>
      <c r="L10931">
        <f>K10931*G10931</f>
        <v>0</v>
      </c>
      <c r="M10931">
        <f>H10931*B10931</f>
        <v>0</v>
      </c>
      <c r="N10931">
        <f>I10931*B10931</f>
        <v>0</v>
      </c>
      <c r="O10931">
        <f>J10931*B10931</f>
        <v>4.2000000000000003E-2</v>
      </c>
    </row>
    <row r="10932" spans="1:15" x14ac:dyDescent="0.25">
      <c r="A10932" s="1">
        <v>41502.5625</v>
      </c>
      <c r="B10932">
        <v>3.6999999999999998E-2</v>
      </c>
      <c r="C10932">
        <f>HOUR(A10932)</f>
        <v>13</v>
      </c>
      <c r="D10932">
        <f>MINUTE(A10932)</f>
        <v>30</v>
      </c>
      <c r="E10932">
        <v>8</v>
      </c>
      <c r="F10932">
        <f>60*C10932+D10932</f>
        <v>810</v>
      </c>
      <c r="G10932">
        <f>IF(MONTH(A10932)&gt;10,1,IF(MONTH(A10932)&lt;4,1,0))</f>
        <v>0</v>
      </c>
      <c r="H10932">
        <f>IF(AND(F10932&gt;=6*60,F10932&lt;10*60),1,IF(F10932&gt;=15*60,1,IF(F10932&lt;1*60,1,0)))</f>
        <v>0</v>
      </c>
      <c r="I10932">
        <f>IF(AND(F10932&gt;=1*60,F10932&lt;6*60),1,0)</f>
        <v>0</v>
      </c>
      <c r="J10932">
        <f>IF(AND(F10932&gt;=10*60,F10932&lt;15*60),1,0)</f>
        <v>1</v>
      </c>
      <c r="K10932">
        <f>IF(AND(F10932&gt;=16*60,F10932&lt;21*60),1,0)</f>
        <v>0</v>
      </c>
      <c r="L10932">
        <f>K10932*G10932</f>
        <v>0</v>
      </c>
      <c r="M10932">
        <f>H10932*B10932</f>
        <v>0</v>
      </c>
      <c r="N10932">
        <f>I10932*B10932</f>
        <v>0</v>
      </c>
      <c r="O10932">
        <f>J10932*B10932</f>
        <v>3.6999999999999998E-2</v>
      </c>
    </row>
    <row r="10933" spans="1:15" x14ac:dyDescent="0.25">
      <c r="A10933" s="1">
        <v>41502.583333333299</v>
      </c>
      <c r="B10933">
        <v>2.7E-2</v>
      </c>
      <c r="C10933">
        <f>HOUR(A10933)</f>
        <v>14</v>
      </c>
      <c r="D10933">
        <f>MINUTE(A10933)</f>
        <v>0</v>
      </c>
      <c r="E10933">
        <v>8</v>
      </c>
      <c r="F10933">
        <f>60*C10933+D10933</f>
        <v>840</v>
      </c>
      <c r="G10933">
        <f>IF(MONTH(A10933)&gt;10,1,IF(MONTH(A10933)&lt;4,1,0))</f>
        <v>0</v>
      </c>
      <c r="H10933">
        <f>IF(AND(F10933&gt;=6*60,F10933&lt;10*60),1,IF(F10933&gt;=15*60,1,IF(F10933&lt;1*60,1,0)))</f>
        <v>0</v>
      </c>
      <c r="I10933">
        <f>IF(AND(F10933&gt;=1*60,F10933&lt;6*60),1,0)</f>
        <v>0</v>
      </c>
      <c r="J10933">
        <f>IF(AND(F10933&gt;=10*60,F10933&lt;15*60),1,0)</f>
        <v>1</v>
      </c>
      <c r="K10933">
        <f>IF(AND(F10933&gt;=16*60,F10933&lt;21*60),1,0)</f>
        <v>0</v>
      </c>
      <c r="L10933">
        <f>K10933*G10933</f>
        <v>0</v>
      </c>
      <c r="M10933">
        <f>H10933*B10933</f>
        <v>0</v>
      </c>
      <c r="N10933">
        <f>I10933*B10933</f>
        <v>0</v>
      </c>
      <c r="O10933">
        <f>J10933*B10933</f>
        <v>2.7E-2</v>
      </c>
    </row>
    <row r="10934" spans="1:15" x14ac:dyDescent="0.25">
      <c r="A10934" s="1">
        <v>41502.604166666701</v>
      </c>
      <c r="B10934">
        <v>4.2999999999999997E-2</v>
      </c>
      <c r="C10934">
        <f>HOUR(A10934)</f>
        <v>14</v>
      </c>
      <c r="D10934">
        <f>MINUTE(A10934)</f>
        <v>30</v>
      </c>
      <c r="E10934">
        <v>8</v>
      </c>
      <c r="F10934">
        <f>60*C10934+D10934</f>
        <v>870</v>
      </c>
      <c r="G10934">
        <f>IF(MONTH(A10934)&gt;10,1,IF(MONTH(A10934)&lt;4,1,0))</f>
        <v>0</v>
      </c>
      <c r="H10934">
        <f>IF(AND(F10934&gt;=6*60,F10934&lt;10*60),1,IF(F10934&gt;=15*60,1,IF(F10934&lt;1*60,1,0)))</f>
        <v>0</v>
      </c>
      <c r="I10934">
        <f>IF(AND(F10934&gt;=1*60,F10934&lt;6*60),1,0)</f>
        <v>0</v>
      </c>
      <c r="J10934">
        <f>IF(AND(F10934&gt;=10*60,F10934&lt;15*60),1,0)</f>
        <v>1</v>
      </c>
      <c r="K10934">
        <f>IF(AND(F10934&gt;=16*60,F10934&lt;21*60),1,0)</f>
        <v>0</v>
      </c>
      <c r="L10934">
        <f>K10934*G10934</f>
        <v>0</v>
      </c>
      <c r="M10934">
        <f>H10934*B10934</f>
        <v>0</v>
      </c>
      <c r="N10934">
        <f>I10934*B10934</f>
        <v>0</v>
      </c>
      <c r="O10934">
        <f>J10934*B10934</f>
        <v>4.2999999999999997E-2</v>
      </c>
    </row>
    <row r="10935" spans="1:15" x14ac:dyDescent="0.25">
      <c r="A10935" s="1">
        <v>41502.625</v>
      </c>
      <c r="B10935">
        <v>5.8000000000000003E-2</v>
      </c>
      <c r="C10935">
        <f>HOUR(A10935)</f>
        <v>15</v>
      </c>
      <c r="D10935">
        <f>MINUTE(A10935)</f>
        <v>0</v>
      </c>
      <c r="E10935">
        <v>8</v>
      </c>
      <c r="F10935">
        <f>60*C10935+D10935</f>
        <v>900</v>
      </c>
      <c r="G10935">
        <f>IF(MONTH(A10935)&gt;10,1,IF(MONTH(A10935)&lt;4,1,0))</f>
        <v>0</v>
      </c>
      <c r="H10935">
        <f>IF(AND(F10935&gt;=6*60,F10935&lt;10*60),1,IF(F10935&gt;=15*60,1,IF(F10935&lt;1*60,1,0)))</f>
        <v>1</v>
      </c>
      <c r="I10935">
        <f>IF(AND(F10935&gt;=1*60,F10935&lt;6*60),1,0)</f>
        <v>0</v>
      </c>
      <c r="J10935">
        <f>IF(AND(F10935&gt;=10*60,F10935&lt;15*60),1,0)</f>
        <v>0</v>
      </c>
      <c r="K10935">
        <f>IF(AND(F10935&gt;=16*60,F10935&lt;21*60),1,0)</f>
        <v>0</v>
      </c>
      <c r="L10935">
        <f>K10935*G10935</f>
        <v>0</v>
      </c>
      <c r="M10935">
        <f>H10935*B10935</f>
        <v>5.8000000000000003E-2</v>
      </c>
      <c r="N10935">
        <f>I10935*B10935</f>
        <v>0</v>
      </c>
      <c r="O10935">
        <f>J10935*B10935</f>
        <v>0</v>
      </c>
    </row>
    <row r="10936" spans="1:15" x14ac:dyDescent="0.25">
      <c r="A10936" s="1">
        <v>41502.645833333299</v>
      </c>
      <c r="B10936">
        <v>9.2999999999999999E-2</v>
      </c>
      <c r="C10936">
        <f>HOUR(A10936)</f>
        <v>15</v>
      </c>
      <c r="D10936">
        <f>MINUTE(A10936)</f>
        <v>30</v>
      </c>
      <c r="E10936">
        <v>8</v>
      </c>
      <c r="F10936">
        <f>60*C10936+D10936</f>
        <v>930</v>
      </c>
      <c r="G10936">
        <f>IF(MONTH(A10936)&gt;10,1,IF(MONTH(A10936)&lt;4,1,0))</f>
        <v>0</v>
      </c>
      <c r="H10936">
        <f>IF(AND(F10936&gt;=6*60,F10936&lt;10*60),1,IF(F10936&gt;=15*60,1,IF(F10936&lt;1*60,1,0)))</f>
        <v>1</v>
      </c>
      <c r="I10936">
        <f>IF(AND(F10936&gt;=1*60,F10936&lt;6*60),1,0)</f>
        <v>0</v>
      </c>
      <c r="J10936">
        <f>IF(AND(F10936&gt;=10*60,F10936&lt;15*60),1,0)</f>
        <v>0</v>
      </c>
      <c r="K10936">
        <f>IF(AND(F10936&gt;=16*60,F10936&lt;21*60),1,0)</f>
        <v>0</v>
      </c>
      <c r="L10936">
        <f>K10936*G10936</f>
        <v>0</v>
      </c>
      <c r="M10936">
        <f>H10936*B10936</f>
        <v>9.2999999999999999E-2</v>
      </c>
      <c r="N10936">
        <f>I10936*B10936</f>
        <v>0</v>
      </c>
      <c r="O10936">
        <f>J10936*B10936</f>
        <v>0</v>
      </c>
    </row>
    <row r="10937" spans="1:15" x14ac:dyDescent="0.25">
      <c r="A10937" s="1">
        <v>41502.666666666701</v>
      </c>
      <c r="B10937">
        <v>0.10299999999999999</v>
      </c>
      <c r="C10937">
        <f>HOUR(A10937)</f>
        <v>16</v>
      </c>
      <c r="D10937">
        <f>MINUTE(A10937)</f>
        <v>0</v>
      </c>
      <c r="E10937">
        <v>8</v>
      </c>
      <c r="F10937">
        <f>60*C10937+D10937</f>
        <v>960</v>
      </c>
      <c r="G10937">
        <f>IF(MONTH(A10937)&gt;10,1,IF(MONTH(A10937)&lt;4,1,0))</f>
        <v>0</v>
      </c>
      <c r="H10937">
        <f>IF(AND(F10937&gt;=6*60,F10937&lt;10*60),1,IF(F10937&gt;=15*60,1,IF(F10937&lt;1*60,1,0)))</f>
        <v>1</v>
      </c>
      <c r="I10937">
        <f>IF(AND(F10937&gt;=1*60,F10937&lt;6*60),1,0)</f>
        <v>0</v>
      </c>
      <c r="J10937">
        <f>IF(AND(F10937&gt;=10*60,F10937&lt;15*60),1,0)</f>
        <v>0</v>
      </c>
      <c r="K10937">
        <f>IF(AND(F10937&gt;=16*60,F10937&lt;21*60),1,0)</f>
        <v>1</v>
      </c>
      <c r="L10937">
        <f>K10937*G10937</f>
        <v>0</v>
      </c>
      <c r="M10937">
        <f>H10937*B10937</f>
        <v>0.10299999999999999</v>
      </c>
      <c r="N10937">
        <f>I10937*B10937</f>
        <v>0</v>
      </c>
      <c r="O10937">
        <f>J10937*B10937</f>
        <v>0</v>
      </c>
    </row>
    <row r="10938" spans="1:15" x14ac:dyDescent="0.25">
      <c r="A10938" s="1">
        <v>41502.6875</v>
      </c>
      <c r="B10938">
        <v>0.112</v>
      </c>
      <c r="C10938">
        <f>HOUR(A10938)</f>
        <v>16</v>
      </c>
      <c r="D10938">
        <f>MINUTE(A10938)</f>
        <v>30</v>
      </c>
      <c r="E10938">
        <v>8</v>
      </c>
      <c r="F10938">
        <f>60*C10938+D10938</f>
        <v>990</v>
      </c>
      <c r="G10938">
        <f>IF(MONTH(A10938)&gt;10,1,IF(MONTH(A10938)&lt;4,1,0))</f>
        <v>0</v>
      </c>
      <c r="H10938">
        <f>IF(AND(F10938&gt;=6*60,F10938&lt;10*60),1,IF(F10938&gt;=15*60,1,IF(F10938&lt;1*60,1,0)))</f>
        <v>1</v>
      </c>
      <c r="I10938">
        <f>IF(AND(F10938&gt;=1*60,F10938&lt;6*60),1,0)</f>
        <v>0</v>
      </c>
      <c r="J10938">
        <f>IF(AND(F10938&gt;=10*60,F10938&lt;15*60),1,0)</f>
        <v>0</v>
      </c>
      <c r="K10938">
        <f>IF(AND(F10938&gt;=16*60,F10938&lt;21*60),1,0)</f>
        <v>1</v>
      </c>
      <c r="L10938">
        <f>K10938*G10938</f>
        <v>0</v>
      </c>
      <c r="M10938">
        <f>H10938*B10938</f>
        <v>0.112</v>
      </c>
      <c r="N10938">
        <f>I10938*B10938</f>
        <v>0</v>
      </c>
      <c r="O10938">
        <f>J10938*B10938</f>
        <v>0</v>
      </c>
    </row>
    <row r="10939" spans="1:15" x14ac:dyDescent="0.25">
      <c r="A10939" s="1">
        <v>41502.708333333299</v>
      </c>
      <c r="B10939">
        <v>0.107</v>
      </c>
      <c r="C10939">
        <f>HOUR(A10939)</f>
        <v>17</v>
      </c>
      <c r="D10939">
        <f>MINUTE(A10939)</f>
        <v>0</v>
      </c>
      <c r="E10939">
        <v>8</v>
      </c>
      <c r="F10939">
        <f>60*C10939+D10939</f>
        <v>1020</v>
      </c>
      <c r="G10939">
        <f>IF(MONTH(A10939)&gt;10,1,IF(MONTH(A10939)&lt;4,1,0))</f>
        <v>0</v>
      </c>
      <c r="H10939">
        <f>IF(AND(F10939&gt;=6*60,F10939&lt;10*60),1,IF(F10939&gt;=15*60,1,IF(F10939&lt;1*60,1,0)))</f>
        <v>1</v>
      </c>
      <c r="I10939">
        <f>IF(AND(F10939&gt;=1*60,F10939&lt;6*60),1,0)</f>
        <v>0</v>
      </c>
      <c r="J10939">
        <f>IF(AND(F10939&gt;=10*60,F10939&lt;15*60),1,0)</f>
        <v>0</v>
      </c>
      <c r="K10939">
        <f>IF(AND(F10939&gt;=16*60,F10939&lt;21*60),1,0)</f>
        <v>1</v>
      </c>
      <c r="L10939">
        <f>K10939*G10939</f>
        <v>0</v>
      </c>
      <c r="M10939">
        <f>H10939*B10939</f>
        <v>0.107</v>
      </c>
      <c r="N10939">
        <f>I10939*B10939</f>
        <v>0</v>
      </c>
      <c r="O10939">
        <f>J10939*B10939</f>
        <v>0</v>
      </c>
    </row>
    <row r="10940" spans="1:15" x14ac:dyDescent="0.25">
      <c r="A10940" s="1">
        <v>41502.729166666701</v>
      </c>
      <c r="B10940">
        <v>0.109</v>
      </c>
      <c r="C10940">
        <f>HOUR(A10940)</f>
        <v>17</v>
      </c>
      <c r="D10940">
        <f>MINUTE(A10940)</f>
        <v>30</v>
      </c>
      <c r="E10940">
        <v>8</v>
      </c>
      <c r="F10940">
        <f>60*C10940+D10940</f>
        <v>1050</v>
      </c>
      <c r="G10940">
        <f>IF(MONTH(A10940)&gt;10,1,IF(MONTH(A10940)&lt;4,1,0))</f>
        <v>0</v>
      </c>
      <c r="H10940">
        <f>IF(AND(F10940&gt;=6*60,F10940&lt;10*60),1,IF(F10940&gt;=15*60,1,IF(F10940&lt;1*60,1,0)))</f>
        <v>1</v>
      </c>
      <c r="I10940">
        <f>IF(AND(F10940&gt;=1*60,F10940&lt;6*60),1,0)</f>
        <v>0</v>
      </c>
      <c r="J10940">
        <f>IF(AND(F10940&gt;=10*60,F10940&lt;15*60),1,0)</f>
        <v>0</v>
      </c>
      <c r="K10940">
        <f>IF(AND(F10940&gt;=16*60,F10940&lt;21*60),1,0)</f>
        <v>1</v>
      </c>
      <c r="L10940">
        <f>K10940*G10940</f>
        <v>0</v>
      </c>
      <c r="M10940">
        <f>H10940*B10940</f>
        <v>0.109</v>
      </c>
      <c r="N10940">
        <f>I10940*B10940</f>
        <v>0</v>
      </c>
      <c r="O10940">
        <f>J10940*B10940</f>
        <v>0</v>
      </c>
    </row>
    <row r="10941" spans="1:15" x14ac:dyDescent="0.25">
      <c r="A10941" s="1">
        <v>41502.75</v>
      </c>
      <c r="B10941">
        <v>0.115</v>
      </c>
      <c r="C10941">
        <f>HOUR(A10941)</f>
        <v>18</v>
      </c>
      <c r="D10941">
        <f>MINUTE(A10941)</f>
        <v>0</v>
      </c>
      <c r="E10941">
        <v>8</v>
      </c>
      <c r="F10941">
        <f>60*C10941+D10941</f>
        <v>1080</v>
      </c>
      <c r="G10941">
        <f>IF(MONTH(A10941)&gt;10,1,IF(MONTH(A10941)&lt;4,1,0))</f>
        <v>0</v>
      </c>
      <c r="H10941">
        <f>IF(AND(F10941&gt;=6*60,F10941&lt;10*60),1,IF(F10941&gt;=15*60,1,IF(F10941&lt;1*60,1,0)))</f>
        <v>1</v>
      </c>
      <c r="I10941">
        <f>IF(AND(F10941&gt;=1*60,F10941&lt;6*60),1,0)</f>
        <v>0</v>
      </c>
      <c r="J10941">
        <f>IF(AND(F10941&gt;=10*60,F10941&lt;15*60),1,0)</f>
        <v>0</v>
      </c>
      <c r="K10941">
        <f>IF(AND(F10941&gt;=16*60,F10941&lt;21*60),1,0)</f>
        <v>1</v>
      </c>
      <c r="L10941">
        <f>K10941*G10941</f>
        <v>0</v>
      </c>
      <c r="M10941">
        <f>H10941*B10941</f>
        <v>0.115</v>
      </c>
      <c r="N10941">
        <f>I10941*B10941</f>
        <v>0</v>
      </c>
      <c r="O10941">
        <f>J10941*B10941</f>
        <v>0</v>
      </c>
    </row>
    <row r="10942" spans="1:15" x14ac:dyDescent="0.25">
      <c r="A10942" s="1">
        <v>41502.770833333299</v>
      </c>
      <c r="B10942">
        <v>0.122</v>
      </c>
      <c r="C10942">
        <f>HOUR(A10942)</f>
        <v>18</v>
      </c>
      <c r="D10942">
        <f>MINUTE(A10942)</f>
        <v>30</v>
      </c>
      <c r="E10942">
        <v>8</v>
      </c>
      <c r="F10942">
        <f>60*C10942+D10942</f>
        <v>1110</v>
      </c>
      <c r="G10942">
        <f>IF(MONTH(A10942)&gt;10,1,IF(MONTH(A10942)&lt;4,1,0))</f>
        <v>0</v>
      </c>
      <c r="H10942">
        <f>IF(AND(F10942&gt;=6*60,F10942&lt;10*60),1,IF(F10942&gt;=15*60,1,IF(F10942&lt;1*60,1,0)))</f>
        <v>1</v>
      </c>
      <c r="I10942">
        <f>IF(AND(F10942&gt;=1*60,F10942&lt;6*60),1,0)</f>
        <v>0</v>
      </c>
      <c r="J10942">
        <f>IF(AND(F10942&gt;=10*60,F10942&lt;15*60),1,0)</f>
        <v>0</v>
      </c>
      <c r="K10942">
        <f>IF(AND(F10942&gt;=16*60,F10942&lt;21*60),1,0)</f>
        <v>1</v>
      </c>
      <c r="L10942">
        <f>K10942*G10942</f>
        <v>0</v>
      </c>
      <c r="M10942">
        <f>H10942*B10942</f>
        <v>0.122</v>
      </c>
      <c r="N10942">
        <f>I10942*B10942</f>
        <v>0</v>
      </c>
      <c r="O10942">
        <f>J10942*B10942</f>
        <v>0</v>
      </c>
    </row>
    <row r="10943" spans="1:15" x14ac:dyDescent="0.25">
      <c r="A10943" s="1">
        <v>41502.791666666701</v>
      </c>
      <c r="B10943">
        <v>9.9000000000000005E-2</v>
      </c>
      <c r="C10943">
        <f>HOUR(A10943)</f>
        <v>19</v>
      </c>
      <c r="D10943">
        <f>MINUTE(A10943)</f>
        <v>0</v>
      </c>
      <c r="E10943">
        <v>8</v>
      </c>
      <c r="F10943">
        <f>60*C10943+D10943</f>
        <v>1140</v>
      </c>
      <c r="G10943">
        <f>IF(MONTH(A10943)&gt;10,1,IF(MONTH(A10943)&lt;4,1,0))</f>
        <v>0</v>
      </c>
      <c r="H10943">
        <f>IF(AND(F10943&gt;=6*60,F10943&lt;10*60),1,IF(F10943&gt;=15*60,1,IF(F10943&lt;1*60,1,0)))</f>
        <v>1</v>
      </c>
      <c r="I10943">
        <f>IF(AND(F10943&gt;=1*60,F10943&lt;6*60),1,0)</f>
        <v>0</v>
      </c>
      <c r="J10943">
        <f>IF(AND(F10943&gt;=10*60,F10943&lt;15*60),1,0)</f>
        <v>0</v>
      </c>
      <c r="K10943">
        <f>IF(AND(F10943&gt;=16*60,F10943&lt;21*60),1,0)</f>
        <v>1</v>
      </c>
      <c r="L10943">
        <f>K10943*G10943</f>
        <v>0</v>
      </c>
      <c r="M10943">
        <f>H10943*B10943</f>
        <v>9.9000000000000005E-2</v>
      </c>
      <c r="N10943">
        <f>I10943*B10943</f>
        <v>0</v>
      </c>
      <c r="O10943">
        <f>J10943*B10943</f>
        <v>0</v>
      </c>
    </row>
    <row r="10944" spans="1:15" x14ac:dyDescent="0.25">
      <c r="A10944" s="1">
        <v>41502.8125</v>
      </c>
      <c r="B10944">
        <v>0.108</v>
      </c>
      <c r="C10944">
        <f>HOUR(A10944)</f>
        <v>19</v>
      </c>
      <c r="D10944">
        <f>MINUTE(A10944)</f>
        <v>30</v>
      </c>
      <c r="E10944">
        <v>8</v>
      </c>
      <c r="F10944">
        <f>60*C10944+D10944</f>
        <v>1170</v>
      </c>
      <c r="G10944">
        <f>IF(MONTH(A10944)&gt;10,1,IF(MONTH(A10944)&lt;4,1,0))</f>
        <v>0</v>
      </c>
      <c r="H10944">
        <f>IF(AND(F10944&gt;=6*60,F10944&lt;10*60),1,IF(F10944&gt;=15*60,1,IF(F10944&lt;1*60,1,0)))</f>
        <v>1</v>
      </c>
      <c r="I10944">
        <f>IF(AND(F10944&gt;=1*60,F10944&lt;6*60),1,0)</f>
        <v>0</v>
      </c>
      <c r="J10944">
        <f>IF(AND(F10944&gt;=10*60,F10944&lt;15*60),1,0)</f>
        <v>0</v>
      </c>
      <c r="K10944">
        <f>IF(AND(F10944&gt;=16*60,F10944&lt;21*60),1,0)</f>
        <v>1</v>
      </c>
      <c r="L10944">
        <f>K10944*G10944</f>
        <v>0</v>
      </c>
      <c r="M10944">
        <f>H10944*B10944</f>
        <v>0.108</v>
      </c>
      <c r="N10944">
        <f>I10944*B10944</f>
        <v>0</v>
      </c>
      <c r="O10944">
        <f>J10944*B10944</f>
        <v>0</v>
      </c>
    </row>
    <row r="10945" spans="1:15" x14ac:dyDescent="0.25">
      <c r="A10945" s="1">
        <v>41502.833333333299</v>
      </c>
      <c r="B10945">
        <v>0.112</v>
      </c>
      <c r="C10945">
        <f>HOUR(A10945)</f>
        <v>20</v>
      </c>
      <c r="D10945">
        <f>MINUTE(A10945)</f>
        <v>0</v>
      </c>
      <c r="E10945">
        <v>8</v>
      </c>
      <c r="F10945">
        <f>60*C10945+D10945</f>
        <v>1200</v>
      </c>
      <c r="G10945">
        <f>IF(MONTH(A10945)&gt;10,1,IF(MONTH(A10945)&lt;4,1,0))</f>
        <v>0</v>
      </c>
      <c r="H10945">
        <f>IF(AND(F10945&gt;=6*60,F10945&lt;10*60),1,IF(F10945&gt;=15*60,1,IF(F10945&lt;1*60,1,0)))</f>
        <v>1</v>
      </c>
      <c r="I10945">
        <f>IF(AND(F10945&gt;=1*60,F10945&lt;6*60),1,0)</f>
        <v>0</v>
      </c>
      <c r="J10945">
        <f>IF(AND(F10945&gt;=10*60,F10945&lt;15*60),1,0)</f>
        <v>0</v>
      </c>
      <c r="K10945">
        <f>IF(AND(F10945&gt;=16*60,F10945&lt;21*60),1,0)</f>
        <v>1</v>
      </c>
      <c r="L10945">
        <f>K10945*G10945</f>
        <v>0</v>
      </c>
      <c r="M10945">
        <f>H10945*B10945</f>
        <v>0.112</v>
      </c>
      <c r="N10945">
        <f>I10945*B10945</f>
        <v>0</v>
      </c>
      <c r="O10945">
        <f>J10945*B10945</f>
        <v>0</v>
      </c>
    </row>
    <row r="10946" spans="1:15" x14ac:dyDescent="0.25">
      <c r="A10946" s="1">
        <v>41502.854166666701</v>
      </c>
      <c r="B10946">
        <v>9.2999999999999999E-2</v>
      </c>
      <c r="C10946">
        <f>HOUR(A10946)</f>
        <v>20</v>
      </c>
      <c r="D10946">
        <f>MINUTE(A10946)</f>
        <v>30</v>
      </c>
      <c r="E10946">
        <v>8</v>
      </c>
      <c r="F10946">
        <f>60*C10946+D10946</f>
        <v>1230</v>
      </c>
      <c r="G10946">
        <f>IF(MONTH(A10946)&gt;10,1,IF(MONTH(A10946)&lt;4,1,0))</f>
        <v>0</v>
      </c>
      <c r="H10946">
        <f>IF(AND(F10946&gt;=6*60,F10946&lt;10*60),1,IF(F10946&gt;=15*60,1,IF(F10946&lt;1*60,1,0)))</f>
        <v>1</v>
      </c>
      <c r="I10946">
        <f>IF(AND(F10946&gt;=1*60,F10946&lt;6*60),1,0)</f>
        <v>0</v>
      </c>
      <c r="J10946">
        <f>IF(AND(F10946&gt;=10*60,F10946&lt;15*60),1,0)</f>
        <v>0</v>
      </c>
      <c r="K10946">
        <f>IF(AND(F10946&gt;=16*60,F10946&lt;21*60),1,0)</f>
        <v>1</v>
      </c>
      <c r="L10946">
        <f>K10946*G10946</f>
        <v>0</v>
      </c>
      <c r="M10946">
        <f>H10946*B10946</f>
        <v>9.2999999999999999E-2</v>
      </c>
      <c r="N10946">
        <f>I10946*B10946</f>
        <v>0</v>
      </c>
      <c r="O10946">
        <f>J10946*B10946</f>
        <v>0</v>
      </c>
    </row>
    <row r="10947" spans="1:15" x14ac:dyDescent="0.25">
      <c r="A10947" s="1">
        <v>41502.875</v>
      </c>
      <c r="B10947">
        <v>9.7000000000000003E-2</v>
      </c>
      <c r="C10947">
        <f>HOUR(A10947)</f>
        <v>21</v>
      </c>
      <c r="D10947">
        <f>MINUTE(A10947)</f>
        <v>0</v>
      </c>
      <c r="E10947">
        <v>8</v>
      </c>
      <c r="F10947">
        <f>60*C10947+D10947</f>
        <v>1260</v>
      </c>
      <c r="G10947">
        <f>IF(MONTH(A10947)&gt;10,1,IF(MONTH(A10947)&lt;4,1,0))</f>
        <v>0</v>
      </c>
      <c r="H10947">
        <f>IF(AND(F10947&gt;=6*60,F10947&lt;10*60),1,IF(F10947&gt;=15*60,1,IF(F10947&lt;1*60,1,0)))</f>
        <v>1</v>
      </c>
      <c r="I10947">
        <f>IF(AND(F10947&gt;=1*60,F10947&lt;6*60),1,0)</f>
        <v>0</v>
      </c>
      <c r="J10947">
        <f>IF(AND(F10947&gt;=10*60,F10947&lt;15*60),1,0)</f>
        <v>0</v>
      </c>
      <c r="K10947">
        <f>IF(AND(F10947&gt;=16*60,F10947&lt;21*60),1,0)</f>
        <v>0</v>
      </c>
      <c r="L10947">
        <f>K10947*G10947</f>
        <v>0</v>
      </c>
      <c r="M10947">
        <f>H10947*B10947</f>
        <v>9.7000000000000003E-2</v>
      </c>
      <c r="N10947">
        <f>I10947*B10947</f>
        <v>0</v>
      </c>
      <c r="O10947">
        <f>J10947*B10947</f>
        <v>0</v>
      </c>
    </row>
    <row r="10948" spans="1:15" x14ac:dyDescent="0.25">
      <c r="A10948" s="1">
        <v>41502.895833333299</v>
      </c>
      <c r="B10948">
        <v>0.104</v>
      </c>
      <c r="C10948">
        <f>HOUR(A10948)</f>
        <v>21</v>
      </c>
      <c r="D10948">
        <f>MINUTE(A10948)</f>
        <v>30</v>
      </c>
      <c r="E10948">
        <v>8</v>
      </c>
      <c r="F10948">
        <f>60*C10948+D10948</f>
        <v>1290</v>
      </c>
      <c r="G10948">
        <f>IF(MONTH(A10948)&gt;10,1,IF(MONTH(A10948)&lt;4,1,0))</f>
        <v>0</v>
      </c>
      <c r="H10948">
        <f>IF(AND(F10948&gt;=6*60,F10948&lt;10*60),1,IF(F10948&gt;=15*60,1,IF(F10948&lt;1*60,1,0)))</f>
        <v>1</v>
      </c>
      <c r="I10948">
        <f>IF(AND(F10948&gt;=1*60,F10948&lt;6*60),1,0)</f>
        <v>0</v>
      </c>
      <c r="J10948">
        <f>IF(AND(F10948&gt;=10*60,F10948&lt;15*60),1,0)</f>
        <v>0</v>
      </c>
      <c r="K10948">
        <f>IF(AND(F10948&gt;=16*60,F10948&lt;21*60),1,0)</f>
        <v>0</v>
      </c>
      <c r="L10948">
        <f>K10948*G10948</f>
        <v>0</v>
      </c>
      <c r="M10948">
        <f>H10948*B10948</f>
        <v>0.104</v>
      </c>
      <c r="N10948">
        <f>I10948*B10948</f>
        <v>0</v>
      </c>
      <c r="O10948">
        <f>J10948*B10948</f>
        <v>0</v>
      </c>
    </row>
    <row r="10949" spans="1:15" x14ac:dyDescent="0.25">
      <c r="A10949" s="1">
        <v>41502.916666666701</v>
      </c>
      <c r="B10949">
        <v>0.1</v>
      </c>
      <c r="C10949">
        <f>HOUR(A10949)</f>
        <v>22</v>
      </c>
      <c r="D10949">
        <f>MINUTE(A10949)</f>
        <v>0</v>
      </c>
      <c r="E10949">
        <v>8</v>
      </c>
      <c r="F10949">
        <f>60*C10949+D10949</f>
        <v>1320</v>
      </c>
      <c r="G10949">
        <f>IF(MONTH(A10949)&gt;10,1,IF(MONTH(A10949)&lt;4,1,0))</f>
        <v>0</v>
      </c>
      <c r="H10949">
        <f>IF(AND(F10949&gt;=6*60,F10949&lt;10*60),1,IF(F10949&gt;=15*60,1,IF(F10949&lt;1*60,1,0)))</f>
        <v>1</v>
      </c>
      <c r="I10949">
        <f>IF(AND(F10949&gt;=1*60,F10949&lt;6*60),1,0)</f>
        <v>0</v>
      </c>
      <c r="J10949">
        <f>IF(AND(F10949&gt;=10*60,F10949&lt;15*60),1,0)</f>
        <v>0</v>
      </c>
      <c r="K10949">
        <f>IF(AND(F10949&gt;=16*60,F10949&lt;21*60),1,0)</f>
        <v>0</v>
      </c>
      <c r="L10949">
        <f>K10949*G10949</f>
        <v>0</v>
      </c>
      <c r="M10949">
        <f>H10949*B10949</f>
        <v>0.1</v>
      </c>
      <c r="N10949">
        <f>I10949*B10949</f>
        <v>0</v>
      </c>
      <c r="O10949">
        <f>J10949*B10949</f>
        <v>0</v>
      </c>
    </row>
    <row r="10950" spans="1:15" x14ac:dyDescent="0.25">
      <c r="A10950" s="1">
        <v>41502.9375</v>
      </c>
      <c r="B10950">
        <v>0.08</v>
      </c>
      <c r="C10950">
        <f>HOUR(A10950)</f>
        <v>22</v>
      </c>
      <c r="D10950">
        <f>MINUTE(A10950)</f>
        <v>30</v>
      </c>
      <c r="E10950">
        <v>8</v>
      </c>
      <c r="F10950">
        <f>60*C10950+D10950</f>
        <v>1350</v>
      </c>
      <c r="G10950">
        <f>IF(MONTH(A10950)&gt;10,1,IF(MONTH(A10950)&lt;4,1,0))</f>
        <v>0</v>
      </c>
      <c r="H10950">
        <f>IF(AND(F10950&gt;=6*60,F10950&lt;10*60),1,IF(F10950&gt;=15*60,1,IF(F10950&lt;1*60,1,0)))</f>
        <v>1</v>
      </c>
      <c r="I10950">
        <f>IF(AND(F10950&gt;=1*60,F10950&lt;6*60),1,0)</f>
        <v>0</v>
      </c>
      <c r="J10950">
        <f>IF(AND(F10950&gt;=10*60,F10950&lt;15*60),1,0)</f>
        <v>0</v>
      </c>
      <c r="K10950">
        <f>IF(AND(F10950&gt;=16*60,F10950&lt;21*60),1,0)</f>
        <v>0</v>
      </c>
      <c r="L10950">
        <f>K10950*G10950</f>
        <v>0</v>
      </c>
      <c r="M10950">
        <f>H10950*B10950</f>
        <v>0.08</v>
      </c>
      <c r="N10950">
        <f>I10950*B10950</f>
        <v>0</v>
      </c>
      <c r="O10950">
        <f>J10950*B10950</f>
        <v>0</v>
      </c>
    </row>
    <row r="10951" spans="1:15" x14ac:dyDescent="0.25">
      <c r="A10951" s="1">
        <v>41502.958333333299</v>
      </c>
      <c r="B10951">
        <v>0.105</v>
      </c>
      <c r="C10951">
        <f>HOUR(A10951)</f>
        <v>23</v>
      </c>
      <c r="D10951">
        <f>MINUTE(A10951)</f>
        <v>0</v>
      </c>
      <c r="E10951">
        <v>8</v>
      </c>
      <c r="F10951">
        <f>60*C10951+D10951</f>
        <v>1380</v>
      </c>
      <c r="G10951">
        <f>IF(MONTH(A10951)&gt;10,1,IF(MONTH(A10951)&lt;4,1,0))</f>
        <v>0</v>
      </c>
      <c r="H10951">
        <f>IF(AND(F10951&gt;=6*60,F10951&lt;10*60),1,IF(F10951&gt;=15*60,1,IF(F10951&lt;1*60,1,0)))</f>
        <v>1</v>
      </c>
      <c r="I10951">
        <f>IF(AND(F10951&gt;=1*60,F10951&lt;6*60),1,0)</f>
        <v>0</v>
      </c>
      <c r="J10951">
        <f>IF(AND(F10951&gt;=10*60,F10951&lt;15*60),1,0)</f>
        <v>0</v>
      </c>
      <c r="K10951">
        <f>IF(AND(F10951&gt;=16*60,F10951&lt;21*60),1,0)</f>
        <v>0</v>
      </c>
      <c r="L10951">
        <f>K10951*G10951</f>
        <v>0</v>
      </c>
      <c r="M10951">
        <f>H10951*B10951</f>
        <v>0.105</v>
      </c>
      <c r="N10951">
        <f>I10951*B10951</f>
        <v>0</v>
      </c>
      <c r="O10951">
        <f>J10951*B10951</f>
        <v>0</v>
      </c>
    </row>
    <row r="10952" spans="1:15" x14ac:dyDescent="0.25">
      <c r="A10952" s="1">
        <v>41502.979166666701</v>
      </c>
      <c r="B10952">
        <v>6.0999999999999999E-2</v>
      </c>
      <c r="C10952">
        <f>HOUR(A10952)</f>
        <v>23</v>
      </c>
      <c r="D10952">
        <f>MINUTE(A10952)</f>
        <v>30</v>
      </c>
      <c r="E10952">
        <v>8</v>
      </c>
      <c r="F10952">
        <f>60*C10952+D10952</f>
        <v>1410</v>
      </c>
      <c r="G10952">
        <f>IF(MONTH(A10952)&gt;10,1,IF(MONTH(A10952)&lt;4,1,0))</f>
        <v>0</v>
      </c>
      <c r="H10952">
        <f>IF(AND(F10952&gt;=6*60,F10952&lt;10*60),1,IF(F10952&gt;=15*60,1,IF(F10952&lt;1*60,1,0)))</f>
        <v>1</v>
      </c>
      <c r="I10952">
        <f>IF(AND(F10952&gt;=1*60,F10952&lt;6*60),1,0)</f>
        <v>0</v>
      </c>
      <c r="J10952">
        <f>IF(AND(F10952&gt;=10*60,F10952&lt;15*60),1,0)</f>
        <v>0</v>
      </c>
      <c r="K10952">
        <f>IF(AND(F10952&gt;=16*60,F10952&lt;21*60),1,0)</f>
        <v>0</v>
      </c>
      <c r="L10952">
        <f>K10952*G10952</f>
        <v>0</v>
      </c>
      <c r="M10952">
        <f>H10952*B10952</f>
        <v>6.0999999999999999E-2</v>
      </c>
      <c r="N10952">
        <f>I10952*B10952</f>
        <v>0</v>
      </c>
      <c r="O10952">
        <f>J10952*B10952</f>
        <v>0</v>
      </c>
    </row>
    <row r="10953" spans="1:15" x14ac:dyDescent="0.25">
      <c r="A10953" s="1">
        <v>41503</v>
      </c>
      <c r="B10953">
        <v>0.04</v>
      </c>
      <c r="C10953">
        <f>HOUR(A10953)</f>
        <v>0</v>
      </c>
      <c r="D10953">
        <f>MINUTE(A10953)</f>
        <v>0</v>
      </c>
      <c r="E10953">
        <v>8</v>
      </c>
      <c r="F10953">
        <f>60*C10953+D10953</f>
        <v>0</v>
      </c>
      <c r="G10953">
        <f>IF(MONTH(A10953)&gt;10,1,IF(MONTH(A10953)&lt;4,1,0))</f>
        <v>0</v>
      </c>
      <c r="H10953">
        <f>IF(AND(F10953&gt;=6*60,F10953&lt;10*60),1,IF(F10953&gt;=15*60,1,IF(F10953&lt;1*60,1,0)))</f>
        <v>1</v>
      </c>
      <c r="I10953">
        <f>IF(AND(F10953&gt;=1*60,F10953&lt;6*60),1,0)</f>
        <v>0</v>
      </c>
      <c r="J10953">
        <f>IF(AND(F10953&gt;=10*60,F10953&lt;15*60),1,0)</f>
        <v>0</v>
      </c>
      <c r="K10953">
        <f>IF(AND(F10953&gt;=16*60,F10953&lt;21*60),1,0)</f>
        <v>0</v>
      </c>
      <c r="L10953">
        <f>K10953*G10953</f>
        <v>0</v>
      </c>
      <c r="M10953">
        <f>H10953*B10953</f>
        <v>0.04</v>
      </c>
      <c r="N10953">
        <f>I10953*B10953</f>
        <v>0</v>
      </c>
      <c r="O10953">
        <f>J10953*B10953</f>
        <v>0</v>
      </c>
    </row>
    <row r="10954" spans="1:15" x14ac:dyDescent="0.25">
      <c r="A10954" s="1">
        <v>41503.020833333299</v>
      </c>
      <c r="B10954">
        <v>2.4E-2</v>
      </c>
      <c r="C10954">
        <f>HOUR(A10954)</f>
        <v>0</v>
      </c>
      <c r="D10954">
        <f>MINUTE(A10954)</f>
        <v>30</v>
      </c>
      <c r="E10954">
        <v>8</v>
      </c>
      <c r="F10954">
        <f>60*C10954+D10954</f>
        <v>30</v>
      </c>
      <c r="G10954">
        <f>IF(MONTH(A10954)&gt;10,1,IF(MONTH(A10954)&lt;4,1,0))</f>
        <v>0</v>
      </c>
      <c r="H10954">
        <f>IF(AND(F10954&gt;=6*60,F10954&lt;10*60),1,IF(F10954&gt;=15*60,1,IF(F10954&lt;1*60,1,0)))</f>
        <v>1</v>
      </c>
      <c r="I10954">
        <f>IF(AND(F10954&gt;=1*60,F10954&lt;6*60),1,0)</f>
        <v>0</v>
      </c>
      <c r="J10954">
        <f>IF(AND(F10954&gt;=10*60,F10954&lt;15*60),1,0)</f>
        <v>0</v>
      </c>
      <c r="K10954">
        <f>IF(AND(F10954&gt;=16*60,F10954&lt;21*60),1,0)</f>
        <v>0</v>
      </c>
      <c r="L10954">
        <f>K10954*G10954</f>
        <v>0</v>
      </c>
      <c r="M10954">
        <f>H10954*B10954</f>
        <v>2.4E-2</v>
      </c>
      <c r="N10954">
        <f>I10954*B10954</f>
        <v>0</v>
      </c>
      <c r="O10954">
        <f>J10954*B10954</f>
        <v>0</v>
      </c>
    </row>
    <row r="10955" spans="1:15" x14ac:dyDescent="0.25">
      <c r="A10955" s="1">
        <v>41503.041666666701</v>
      </c>
      <c r="B10955">
        <v>4.2999999999999997E-2</v>
      </c>
      <c r="C10955">
        <f>HOUR(A10955)</f>
        <v>1</v>
      </c>
      <c r="D10955">
        <f>MINUTE(A10955)</f>
        <v>0</v>
      </c>
      <c r="E10955">
        <v>8</v>
      </c>
      <c r="F10955">
        <f>60*C10955+D10955</f>
        <v>60</v>
      </c>
      <c r="G10955">
        <f>IF(MONTH(A10955)&gt;10,1,IF(MONTH(A10955)&lt;4,1,0))</f>
        <v>0</v>
      </c>
      <c r="H10955">
        <f>IF(AND(F10955&gt;=6*60,F10955&lt;10*60),1,IF(F10955&gt;=15*60,1,IF(F10955&lt;1*60,1,0)))</f>
        <v>0</v>
      </c>
      <c r="I10955">
        <f>IF(AND(F10955&gt;=1*60,F10955&lt;6*60),1,0)</f>
        <v>1</v>
      </c>
      <c r="J10955">
        <f>IF(AND(F10955&gt;=10*60,F10955&lt;15*60),1,0)</f>
        <v>0</v>
      </c>
      <c r="K10955">
        <f>IF(AND(F10955&gt;=16*60,F10955&lt;21*60),1,0)</f>
        <v>0</v>
      </c>
      <c r="L10955">
        <f>K10955*G10955</f>
        <v>0</v>
      </c>
      <c r="M10955">
        <f>H10955*B10955</f>
        <v>0</v>
      </c>
      <c r="N10955">
        <f>I10955*B10955</f>
        <v>4.2999999999999997E-2</v>
      </c>
      <c r="O10955">
        <f>J10955*B10955</f>
        <v>0</v>
      </c>
    </row>
    <row r="10956" spans="1:15" x14ac:dyDescent="0.25">
      <c r="A10956" s="1">
        <v>41503.0625</v>
      </c>
      <c r="B10956">
        <v>3.6999999999999998E-2</v>
      </c>
      <c r="C10956">
        <f>HOUR(A10956)</f>
        <v>1</v>
      </c>
      <c r="D10956">
        <f>MINUTE(A10956)</f>
        <v>30</v>
      </c>
      <c r="E10956">
        <v>8</v>
      </c>
      <c r="F10956">
        <f>60*C10956+D10956</f>
        <v>90</v>
      </c>
      <c r="G10956">
        <f>IF(MONTH(A10956)&gt;10,1,IF(MONTH(A10956)&lt;4,1,0))</f>
        <v>0</v>
      </c>
      <c r="H10956">
        <f>IF(AND(F10956&gt;=6*60,F10956&lt;10*60),1,IF(F10956&gt;=15*60,1,IF(F10956&lt;1*60,1,0)))</f>
        <v>0</v>
      </c>
      <c r="I10956">
        <f>IF(AND(F10956&gt;=1*60,F10956&lt;6*60),1,0)</f>
        <v>1</v>
      </c>
      <c r="J10956">
        <f>IF(AND(F10956&gt;=10*60,F10956&lt;15*60),1,0)</f>
        <v>0</v>
      </c>
      <c r="K10956">
        <f>IF(AND(F10956&gt;=16*60,F10956&lt;21*60),1,0)</f>
        <v>0</v>
      </c>
      <c r="L10956">
        <f>K10956*G10956</f>
        <v>0</v>
      </c>
      <c r="M10956">
        <f>H10956*B10956</f>
        <v>0</v>
      </c>
      <c r="N10956">
        <f>I10956*B10956</f>
        <v>3.6999999999999998E-2</v>
      </c>
      <c r="O10956">
        <f>J10956*B10956</f>
        <v>0</v>
      </c>
    </row>
    <row r="10957" spans="1:15" x14ac:dyDescent="0.25">
      <c r="A10957" s="1">
        <v>41503.083333333299</v>
      </c>
      <c r="B10957">
        <v>2.5999999999999999E-2</v>
      </c>
      <c r="C10957">
        <f>HOUR(A10957)</f>
        <v>2</v>
      </c>
      <c r="D10957">
        <f>MINUTE(A10957)</f>
        <v>0</v>
      </c>
      <c r="E10957">
        <v>8</v>
      </c>
      <c r="F10957">
        <f>60*C10957+D10957</f>
        <v>120</v>
      </c>
      <c r="G10957">
        <f>IF(MONTH(A10957)&gt;10,1,IF(MONTH(A10957)&lt;4,1,0))</f>
        <v>0</v>
      </c>
      <c r="H10957">
        <f>IF(AND(F10957&gt;=6*60,F10957&lt;10*60),1,IF(F10957&gt;=15*60,1,IF(F10957&lt;1*60,1,0)))</f>
        <v>0</v>
      </c>
      <c r="I10957">
        <f>IF(AND(F10957&gt;=1*60,F10957&lt;6*60),1,0)</f>
        <v>1</v>
      </c>
      <c r="J10957">
        <f>IF(AND(F10957&gt;=10*60,F10957&lt;15*60),1,0)</f>
        <v>0</v>
      </c>
      <c r="K10957">
        <f>IF(AND(F10957&gt;=16*60,F10957&lt;21*60),1,0)</f>
        <v>0</v>
      </c>
      <c r="L10957">
        <f>K10957*G10957</f>
        <v>0</v>
      </c>
      <c r="M10957">
        <f>H10957*B10957</f>
        <v>0</v>
      </c>
      <c r="N10957">
        <f>I10957*B10957</f>
        <v>2.5999999999999999E-2</v>
      </c>
      <c r="O10957">
        <f>J10957*B10957</f>
        <v>0</v>
      </c>
    </row>
    <row r="10958" spans="1:15" x14ac:dyDescent="0.25">
      <c r="A10958" s="1">
        <v>41503.104166666701</v>
      </c>
      <c r="B10958">
        <v>4.2000000000000003E-2</v>
      </c>
      <c r="C10958">
        <f>HOUR(A10958)</f>
        <v>2</v>
      </c>
      <c r="D10958">
        <f>MINUTE(A10958)</f>
        <v>30</v>
      </c>
      <c r="E10958">
        <v>8</v>
      </c>
      <c r="F10958">
        <f>60*C10958+D10958</f>
        <v>150</v>
      </c>
      <c r="G10958">
        <f>IF(MONTH(A10958)&gt;10,1,IF(MONTH(A10958)&lt;4,1,0))</f>
        <v>0</v>
      </c>
      <c r="H10958">
        <f>IF(AND(F10958&gt;=6*60,F10958&lt;10*60),1,IF(F10958&gt;=15*60,1,IF(F10958&lt;1*60,1,0)))</f>
        <v>0</v>
      </c>
      <c r="I10958">
        <f>IF(AND(F10958&gt;=1*60,F10958&lt;6*60),1,0)</f>
        <v>1</v>
      </c>
      <c r="J10958">
        <f>IF(AND(F10958&gt;=10*60,F10958&lt;15*60),1,0)</f>
        <v>0</v>
      </c>
      <c r="K10958">
        <f>IF(AND(F10958&gt;=16*60,F10958&lt;21*60),1,0)</f>
        <v>0</v>
      </c>
      <c r="L10958">
        <f>K10958*G10958</f>
        <v>0</v>
      </c>
      <c r="M10958">
        <f>H10958*B10958</f>
        <v>0</v>
      </c>
      <c r="N10958">
        <f>I10958*B10958</f>
        <v>4.2000000000000003E-2</v>
      </c>
      <c r="O10958">
        <f>J10958*B10958</f>
        <v>0</v>
      </c>
    </row>
    <row r="10959" spans="1:15" x14ac:dyDescent="0.25">
      <c r="A10959" s="1">
        <v>41503.125</v>
      </c>
      <c r="B10959">
        <v>3.6999999999999998E-2</v>
      </c>
      <c r="C10959">
        <f>HOUR(A10959)</f>
        <v>3</v>
      </c>
      <c r="D10959">
        <f>MINUTE(A10959)</f>
        <v>0</v>
      </c>
      <c r="E10959">
        <v>8</v>
      </c>
      <c r="F10959">
        <f>60*C10959+D10959</f>
        <v>180</v>
      </c>
      <c r="G10959">
        <f>IF(MONTH(A10959)&gt;10,1,IF(MONTH(A10959)&lt;4,1,0))</f>
        <v>0</v>
      </c>
      <c r="H10959">
        <f>IF(AND(F10959&gt;=6*60,F10959&lt;10*60),1,IF(F10959&gt;=15*60,1,IF(F10959&lt;1*60,1,0)))</f>
        <v>0</v>
      </c>
      <c r="I10959">
        <f>IF(AND(F10959&gt;=1*60,F10959&lt;6*60),1,0)</f>
        <v>1</v>
      </c>
      <c r="J10959">
        <f>IF(AND(F10959&gt;=10*60,F10959&lt;15*60),1,0)</f>
        <v>0</v>
      </c>
      <c r="K10959">
        <f>IF(AND(F10959&gt;=16*60,F10959&lt;21*60),1,0)</f>
        <v>0</v>
      </c>
      <c r="L10959">
        <f>K10959*G10959</f>
        <v>0</v>
      </c>
      <c r="M10959">
        <f>H10959*B10959</f>
        <v>0</v>
      </c>
      <c r="N10959">
        <f>I10959*B10959</f>
        <v>3.6999999999999998E-2</v>
      </c>
      <c r="O10959">
        <f>J10959*B10959</f>
        <v>0</v>
      </c>
    </row>
    <row r="10960" spans="1:15" x14ac:dyDescent="0.25">
      <c r="A10960" s="1">
        <v>41503.145833333299</v>
      </c>
      <c r="B10960">
        <v>2.5999999999999999E-2</v>
      </c>
      <c r="C10960">
        <f>HOUR(A10960)</f>
        <v>3</v>
      </c>
      <c r="D10960">
        <f>MINUTE(A10960)</f>
        <v>30</v>
      </c>
      <c r="E10960">
        <v>8</v>
      </c>
      <c r="F10960">
        <f>60*C10960+D10960</f>
        <v>210</v>
      </c>
      <c r="G10960">
        <f>IF(MONTH(A10960)&gt;10,1,IF(MONTH(A10960)&lt;4,1,0))</f>
        <v>0</v>
      </c>
      <c r="H10960">
        <f>IF(AND(F10960&gt;=6*60,F10960&lt;10*60),1,IF(F10960&gt;=15*60,1,IF(F10960&lt;1*60,1,0)))</f>
        <v>0</v>
      </c>
      <c r="I10960">
        <f>IF(AND(F10960&gt;=1*60,F10960&lt;6*60),1,0)</f>
        <v>1</v>
      </c>
      <c r="J10960">
        <f>IF(AND(F10960&gt;=10*60,F10960&lt;15*60),1,0)</f>
        <v>0</v>
      </c>
      <c r="K10960">
        <f>IF(AND(F10960&gt;=16*60,F10960&lt;21*60),1,0)</f>
        <v>0</v>
      </c>
      <c r="L10960">
        <f>K10960*G10960</f>
        <v>0</v>
      </c>
      <c r="M10960">
        <f>H10960*B10960</f>
        <v>0</v>
      </c>
      <c r="N10960">
        <f>I10960*B10960</f>
        <v>2.5999999999999999E-2</v>
      </c>
      <c r="O10960">
        <f>J10960*B10960</f>
        <v>0</v>
      </c>
    </row>
    <row r="10961" spans="1:15" x14ac:dyDescent="0.25">
      <c r="A10961" s="1">
        <v>41503.166666666701</v>
      </c>
      <c r="B10961">
        <v>4.2999999999999997E-2</v>
      </c>
      <c r="C10961">
        <f>HOUR(A10961)</f>
        <v>4</v>
      </c>
      <c r="D10961">
        <f>MINUTE(A10961)</f>
        <v>0</v>
      </c>
      <c r="E10961">
        <v>8</v>
      </c>
      <c r="F10961">
        <f>60*C10961+D10961</f>
        <v>240</v>
      </c>
      <c r="G10961">
        <f>IF(MONTH(A10961)&gt;10,1,IF(MONTH(A10961)&lt;4,1,0))</f>
        <v>0</v>
      </c>
      <c r="H10961">
        <f>IF(AND(F10961&gt;=6*60,F10961&lt;10*60),1,IF(F10961&gt;=15*60,1,IF(F10961&lt;1*60,1,0)))</f>
        <v>0</v>
      </c>
      <c r="I10961">
        <f>IF(AND(F10961&gt;=1*60,F10961&lt;6*60),1,0)</f>
        <v>1</v>
      </c>
      <c r="J10961">
        <f>IF(AND(F10961&gt;=10*60,F10961&lt;15*60),1,0)</f>
        <v>0</v>
      </c>
      <c r="K10961">
        <f>IF(AND(F10961&gt;=16*60,F10961&lt;21*60),1,0)</f>
        <v>0</v>
      </c>
      <c r="L10961">
        <f>K10961*G10961</f>
        <v>0</v>
      </c>
      <c r="M10961">
        <f>H10961*B10961</f>
        <v>0</v>
      </c>
      <c r="N10961">
        <f>I10961*B10961</f>
        <v>4.2999999999999997E-2</v>
      </c>
      <c r="O10961">
        <f>J10961*B10961</f>
        <v>0</v>
      </c>
    </row>
    <row r="10962" spans="1:15" x14ac:dyDescent="0.25">
      <c r="A10962" s="1">
        <v>41503.1875</v>
      </c>
      <c r="B10962">
        <v>3.1E-2</v>
      </c>
      <c r="C10962">
        <f>HOUR(A10962)</f>
        <v>4</v>
      </c>
      <c r="D10962">
        <f>MINUTE(A10962)</f>
        <v>30</v>
      </c>
      <c r="E10962">
        <v>8</v>
      </c>
      <c r="F10962">
        <f>60*C10962+D10962</f>
        <v>270</v>
      </c>
      <c r="G10962">
        <f>IF(MONTH(A10962)&gt;10,1,IF(MONTH(A10962)&lt;4,1,0))</f>
        <v>0</v>
      </c>
      <c r="H10962">
        <f>IF(AND(F10962&gt;=6*60,F10962&lt;10*60),1,IF(F10962&gt;=15*60,1,IF(F10962&lt;1*60,1,0)))</f>
        <v>0</v>
      </c>
      <c r="I10962">
        <f>IF(AND(F10962&gt;=1*60,F10962&lt;6*60),1,0)</f>
        <v>1</v>
      </c>
      <c r="J10962">
        <f>IF(AND(F10962&gt;=10*60,F10962&lt;15*60),1,0)</f>
        <v>0</v>
      </c>
      <c r="K10962">
        <f>IF(AND(F10962&gt;=16*60,F10962&lt;21*60),1,0)</f>
        <v>0</v>
      </c>
      <c r="L10962">
        <f>K10962*G10962</f>
        <v>0</v>
      </c>
      <c r="M10962">
        <f>H10962*B10962</f>
        <v>0</v>
      </c>
      <c r="N10962">
        <f>I10962*B10962</f>
        <v>3.1E-2</v>
      </c>
      <c r="O10962">
        <f>J10962*B10962</f>
        <v>0</v>
      </c>
    </row>
    <row r="10963" spans="1:15" x14ac:dyDescent="0.25">
      <c r="A10963" s="1">
        <v>41503.208333333299</v>
      </c>
      <c r="B10963">
        <v>3.2000000000000001E-2</v>
      </c>
      <c r="C10963">
        <f>HOUR(A10963)</f>
        <v>5</v>
      </c>
      <c r="D10963">
        <f>MINUTE(A10963)</f>
        <v>0</v>
      </c>
      <c r="E10963">
        <v>8</v>
      </c>
      <c r="F10963">
        <f>60*C10963+D10963</f>
        <v>300</v>
      </c>
      <c r="G10963">
        <f>IF(MONTH(A10963)&gt;10,1,IF(MONTH(A10963)&lt;4,1,0))</f>
        <v>0</v>
      </c>
      <c r="H10963">
        <f>IF(AND(F10963&gt;=6*60,F10963&lt;10*60),1,IF(F10963&gt;=15*60,1,IF(F10963&lt;1*60,1,0)))</f>
        <v>0</v>
      </c>
      <c r="I10963">
        <f>IF(AND(F10963&gt;=1*60,F10963&lt;6*60),1,0)</f>
        <v>1</v>
      </c>
      <c r="J10963">
        <f>IF(AND(F10963&gt;=10*60,F10963&lt;15*60),1,0)</f>
        <v>0</v>
      </c>
      <c r="K10963">
        <f>IF(AND(F10963&gt;=16*60,F10963&lt;21*60),1,0)</f>
        <v>0</v>
      </c>
      <c r="L10963">
        <f>K10963*G10963</f>
        <v>0</v>
      </c>
      <c r="M10963">
        <f>H10963*B10963</f>
        <v>0</v>
      </c>
      <c r="N10963">
        <f>I10963*B10963</f>
        <v>3.2000000000000001E-2</v>
      </c>
      <c r="O10963">
        <f>J10963*B10963</f>
        <v>0</v>
      </c>
    </row>
    <row r="10964" spans="1:15" x14ac:dyDescent="0.25">
      <c r="A10964" s="1">
        <v>41503.229166666701</v>
      </c>
      <c r="B10964">
        <v>4.2999999999999997E-2</v>
      </c>
      <c r="C10964">
        <f>HOUR(A10964)</f>
        <v>5</v>
      </c>
      <c r="D10964">
        <f>MINUTE(A10964)</f>
        <v>30</v>
      </c>
      <c r="E10964">
        <v>8</v>
      </c>
      <c r="F10964">
        <f>60*C10964+D10964</f>
        <v>330</v>
      </c>
      <c r="G10964">
        <f>IF(MONTH(A10964)&gt;10,1,IF(MONTH(A10964)&lt;4,1,0))</f>
        <v>0</v>
      </c>
      <c r="H10964">
        <f>IF(AND(F10964&gt;=6*60,F10964&lt;10*60),1,IF(F10964&gt;=15*60,1,IF(F10964&lt;1*60,1,0)))</f>
        <v>0</v>
      </c>
      <c r="I10964">
        <f>IF(AND(F10964&gt;=1*60,F10964&lt;6*60),1,0)</f>
        <v>1</v>
      </c>
      <c r="J10964">
        <f>IF(AND(F10964&gt;=10*60,F10964&lt;15*60),1,0)</f>
        <v>0</v>
      </c>
      <c r="K10964">
        <f>IF(AND(F10964&gt;=16*60,F10964&lt;21*60),1,0)</f>
        <v>0</v>
      </c>
      <c r="L10964">
        <f>K10964*G10964</f>
        <v>0</v>
      </c>
      <c r="M10964">
        <f>H10964*B10964</f>
        <v>0</v>
      </c>
      <c r="N10964">
        <f>I10964*B10964</f>
        <v>4.2999999999999997E-2</v>
      </c>
      <c r="O10964">
        <f>J10964*B10964</f>
        <v>0</v>
      </c>
    </row>
    <row r="10965" spans="1:15" x14ac:dyDescent="0.25">
      <c r="A10965" s="1">
        <v>41503.25</v>
      </c>
      <c r="B10965">
        <v>2.1000000000000001E-2</v>
      </c>
      <c r="C10965">
        <f>HOUR(A10965)</f>
        <v>6</v>
      </c>
      <c r="D10965">
        <f>MINUTE(A10965)</f>
        <v>0</v>
      </c>
      <c r="E10965">
        <v>8</v>
      </c>
      <c r="F10965">
        <f>60*C10965+D10965</f>
        <v>360</v>
      </c>
      <c r="G10965">
        <f>IF(MONTH(A10965)&gt;10,1,IF(MONTH(A10965)&lt;4,1,0))</f>
        <v>0</v>
      </c>
      <c r="H10965">
        <f>IF(AND(F10965&gt;=6*60,F10965&lt;10*60),1,IF(F10965&gt;=15*60,1,IF(F10965&lt;1*60,1,0)))</f>
        <v>1</v>
      </c>
      <c r="I10965">
        <f>IF(AND(F10965&gt;=1*60,F10965&lt;6*60),1,0)</f>
        <v>0</v>
      </c>
      <c r="J10965">
        <f>IF(AND(F10965&gt;=10*60,F10965&lt;15*60),1,0)</f>
        <v>0</v>
      </c>
      <c r="K10965">
        <f>IF(AND(F10965&gt;=16*60,F10965&lt;21*60),1,0)</f>
        <v>0</v>
      </c>
      <c r="L10965">
        <f>K10965*G10965</f>
        <v>0</v>
      </c>
      <c r="M10965">
        <f>H10965*B10965</f>
        <v>2.1000000000000001E-2</v>
      </c>
      <c r="N10965">
        <f>I10965*B10965</f>
        <v>0</v>
      </c>
      <c r="O10965">
        <f>J10965*B10965</f>
        <v>0</v>
      </c>
    </row>
    <row r="10966" spans="1:15" x14ac:dyDescent="0.25">
      <c r="A10966" s="1">
        <v>41503.270833333299</v>
      </c>
      <c r="B10966">
        <v>0.33</v>
      </c>
      <c r="C10966">
        <f>HOUR(A10966)</f>
        <v>6</v>
      </c>
      <c r="D10966">
        <f>MINUTE(A10966)</f>
        <v>30</v>
      </c>
      <c r="E10966">
        <v>8</v>
      </c>
      <c r="F10966">
        <f>60*C10966+D10966</f>
        <v>390</v>
      </c>
      <c r="G10966">
        <f>IF(MONTH(A10966)&gt;10,1,IF(MONTH(A10966)&lt;4,1,0))</f>
        <v>0</v>
      </c>
      <c r="H10966">
        <f>IF(AND(F10966&gt;=6*60,F10966&lt;10*60),1,IF(F10966&gt;=15*60,1,IF(F10966&lt;1*60,1,0)))</f>
        <v>1</v>
      </c>
      <c r="I10966">
        <f>IF(AND(F10966&gt;=1*60,F10966&lt;6*60),1,0)</f>
        <v>0</v>
      </c>
      <c r="J10966">
        <f>IF(AND(F10966&gt;=10*60,F10966&lt;15*60),1,0)</f>
        <v>0</v>
      </c>
      <c r="K10966">
        <f>IF(AND(F10966&gt;=16*60,F10966&lt;21*60),1,0)</f>
        <v>0</v>
      </c>
      <c r="L10966">
        <f>K10966*G10966</f>
        <v>0</v>
      </c>
      <c r="M10966">
        <f>H10966*B10966</f>
        <v>0.33</v>
      </c>
      <c r="N10966">
        <f>I10966*B10966</f>
        <v>0</v>
      </c>
      <c r="O10966">
        <f>J10966*B10966</f>
        <v>0</v>
      </c>
    </row>
    <row r="10967" spans="1:15" x14ac:dyDescent="0.25">
      <c r="A10967" s="1">
        <v>41503.291666666701</v>
      </c>
      <c r="B10967">
        <v>0.111</v>
      </c>
      <c r="C10967">
        <f>HOUR(A10967)</f>
        <v>7</v>
      </c>
      <c r="D10967">
        <f>MINUTE(A10967)</f>
        <v>0</v>
      </c>
      <c r="E10967">
        <v>8</v>
      </c>
      <c r="F10967">
        <f>60*C10967+D10967</f>
        <v>420</v>
      </c>
      <c r="G10967">
        <f>IF(MONTH(A10967)&gt;10,1,IF(MONTH(A10967)&lt;4,1,0))</f>
        <v>0</v>
      </c>
      <c r="H10967">
        <f>IF(AND(F10967&gt;=6*60,F10967&lt;10*60),1,IF(F10967&gt;=15*60,1,IF(F10967&lt;1*60,1,0)))</f>
        <v>1</v>
      </c>
      <c r="I10967">
        <f>IF(AND(F10967&gt;=1*60,F10967&lt;6*60),1,0)</f>
        <v>0</v>
      </c>
      <c r="J10967">
        <f>IF(AND(F10967&gt;=10*60,F10967&lt;15*60),1,0)</f>
        <v>0</v>
      </c>
      <c r="K10967">
        <f>IF(AND(F10967&gt;=16*60,F10967&lt;21*60),1,0)</f>
        <v>0</v>
      </c>
      <c r="L10967">
        <f>K10967*G10967</f>
        <v>0</v>
      </c>
      <c r="M10967">
        <f>H10967*B10967</f>
        <v>0.111</v>
      </c>
      <c r="N10967">
        <f>I10967*B10967</f>
        <v>0</v>
      </c>
      <c r="O10967">
        <f>J10967*B10967</f>
        <v>0</v>
      </c>
    </row>
    <row r="10968" spans="1:15" x14ac:dyDescent="0.25">
      <c r="A10968" s="1">
        <v>41503.3125</v>
      </c>
      <c r="B10968">
        <v>9.0999999999999998E-2</v>
      </c>
      <c r="C10968">
        <f>HOUR(A10968)</f>
        <v>7</v>
      </c>
      <c r="D10968">
        <f>MINUTE(A10968)</f>
        <v>30</v>
      </c>
      <c r="E10968">
        <v>8</v>
      </c>
      <c r="F10968">
        <f>60*C10968+D10968</f>
        <v>450</v>
      </c>
      <c r="G10968">
        <f>IF(MONTH(A10968)&gt;10,1,IF(MONTH(A10968)&lt;4,1,0))</f>
        <v>0</v>
      </c>
      <c r="H10968">
        <f>IF(AND(F10968&gt;=6*60,F10968&lt;10*60),1,IF(F10968&gt;=15*60,1,IF(F10968&lt;1*60,1,0)))</f>
        <v>1</v>
      </c>
      <c r="I10968">
        <f>IF(AND(F10968&gt;=1*60,F10968&lt;6*60),1,0)</f>
        <v>0</v>
      </c>
      <c r="J10968">
        <f>IF(AND(F10968&gt;=10*60,F10968&lt;15*60),1,0)</f>
        <v>0</v>
      </c>
      <c r="K10968">
        <f>IF(AND(F10968&gt;=16*60,F10968&lt;21*60),1,0)</f>
        <v>0</v>
      </c>
      <c r="L10968">
        <f>K10968*G10968</f>
        <v>0</v>
      </c>
      <c r="M10968">
        <f>H10968*B10968</f>
        <v>9.0999999999999998E-2</v>
      </c>
      <c r="N10968">
        <f>I10968*B10968</f>
        <v>0</v>
      </c>
      <c r="O10968">
        <f>J10968*B10968</f>
        <v>0</v>
      </c>
    </row>
    <row r="10969" spans="1:15" x14ac:dyDescent="0.25">
      <c r="A10969" s="1">
        <v>41503.333333333299</v>
      </c>
      <c r="B10969">
        <v>0.112</v>
      </c>
      <c r="C10969">
        <f>HOUR(A10969)</f>
        <v>8</v>
      </c>
      <c r="D10969">
        <f>MINUTE(A10969)</f>
        <v>0</v>
      </c>
      <c r="E10969">
        <v>8</v>
      </c>
      <c r="F10969">
        <f>60*C10969+D10969</f>
        <v>480</v>
      </c>
      <c r="G10969">
        <f>IF(MONTH(A10969)&gt;10,1,IF(MONTH(A10969)&lt;4,1,0))</f>
        <v>0</v>
      </c>
      <c r="H10969">
        <f>IF(AND(F10969&gt;=6*60,F10969&lt;10*60),1,IF(F10969&gt;=15*60,1,IF(F10969&lt;1*60,1,0)))</f>
        <v>1</v>
      </c>
      <c r="I10969">
        <f>IF(AND(F10969&gt;=1*60,F10969&lt;6*60),1,0)</f>
        <v>0</v>
      </c>
      <c r="J10969">
        <f>IF(AND(F10969&gt;=10*60,F10969&lt;15*60),1,0)</f>
        <v>0</v>
      </c>
      <c r="K10969">
        <f>IF(AND(F10969&gt;=16*60,F10969&lt;21*60),1,0)</f>
        <v>0</v>
      </c>
      <c r="L10969">
        <f>K10969*G10969</f>
        <v>0</v>
      </c>
      <c r="M10969">
        <f>H10969*B10969</f>
        <v>0.112</v>
      </c>
      <c r="N10969">
        <f>I10969*B10969</f>
        <v>0</v>
      </c>
      <c r="O10969">
        <f>J10969*B10969</f>
        <v>0</v>
      </c>
    </row>
    <row r="10970" spans="1:15" x14ac:dyDescent="0.25">
      <c r="A10970" s="1">
        <v>41503.354166666701</v>
      </c>
      <c r="B10970">
        <v>9.1999999999999998E-2</v>
      </c>
      <c r="C10970">
        <f>HOUR(A10970)</f>
        <v>8</v>
      </c>
      <c r="D10970">
        <f>MINUTE(A10970)</f>
        <v>30</v>
      </c>
      <c r="E10970">
        <v>8</v>
      </c>
      <c r="F10970">
        <f>60*C10970+D10970</f>
        <v>510</v>
      </c>
      <c r="G10970">
        <f>IF(MONTH(A10970)&gt;10,1,IF(MONTH(A10970)&lt;4,1,0))</f>
        <v>0</v>
      </c>
      <c r="H10970">
        <f>IF(AND(F10970&gt;=6*60,F10970&lt;10*60),1,IF(F10970&gt;=15*60,1,IF(F10970&lt;1*60,1,0)))</f>
        <v>1</v>
      </c>
      <c r="I10970">
        <f>IF(AND(F10970&gt;=1*60,F10970&lt;6*60),1,0)</f>
        <v>0</v>
      </c>
      <c r="J10970">
        <f>IF(AND(F10970&gt;=10*60,F10970&lt;15*60),1,0)</f>
        <v>0</v>
      </c>
      <c r="K10970">
        <f>IF(AND(F10970&gt;=16*60,F10970&lt;21*60),1,0)</f>
        <v>0</v>
      </c>
      <c r="L10970">
        <f>K10970*G10970</f>
        <v>0</v>
      </c>
      <c r="M10970">
        <f>H10970*B10970</f>
        <v>9.1999999999999998E-2</v>
      </c>
      <c r="N10970">
        <f>I10970*B10970</f>
        <v>0</v>
      </c>
      <c r="O10970">
        <f>J10970*B10970</f>
        <v>0</v>
      </c>
    </row>
    <row r="10971" spans="1:15" x14ac:dyDescent="0.25">
      <c r="A10971" s="1">
        <v>41503.375</v>
      </c>
      <c r="B10971">
        <v>0.105</v>
      </c>
      <c r="C10971">
        <f>HOUR(A10971)</f>
        <v>9</v>
      </c>
      <c r="D10971">
        <f>MINUTE(A10971)</f>
        <v>0</v>
      </c>
      <c r="E10971">
        <v>8</v>
      </c>
      <c r="F10971">
        <f>60*C10971+D10971</f>
        <v>540</v>
      </c>
      <c r="G10971">
        <f>IF(MONTH(A10971)&gt;10,1,IF(MONTH(A10971)&lt;4,1,0))</f>
        <v>0</v>
      </c>
      <c r="H10971">
        <f>IF(AND(F10971&gt;=6*60,F10971&lt;10*60),1,IF(F10971&gt;=15*60,1,IF(F10971&lt;1*60,1,0)))</f>
        <v>1</v>
      </c>
      <c r="I10971">
        <f>IF(AND(F10971&gt;=1*60,F10971&lt;6*60),1,0)</f>
        <v>0</v>
      </c>
      <c r="J10971">
        <f>IF(AND(F10971&gt;=10*60,F10971&lt;15*60),1,0)</f>
        <v>0</v>
      </c>
      <c r="K10971">
        <f>IF(AND(F10971&gt;=16*60,F10971&lt;21*60),1,0)</f>
        <v>0</v>
      </c>
      <c r="L10971">
        <f>K10971*G10971</f>
        <v>0</v>
      </c>
      <c r="M10971">
        <f>H10971*B10971</f>
        <v>0.105</v>
      </c>
      <c r="N10971">
        <f>I10971*B10971</f>
        <v>0</v>
      </c>
      <c r="O10971">
        <f>J10971*B10971</f>
        <v>0</v>
      </c>
    </row>
    <row r="10972" spans="1:15" x14ac:dyDescent="0.25">
      <c r="A10972" s="1">
        <v>41503.395833333299</v>
      </c>
      <c r="B10972">
        <v>0.109</v>
      </c>
      <c r="C10972">
        <f>HOUR(A10972)</f>
        <v>9</v>
      </c>
      <c r="D10972">
        <f>MINUTE(A10972)</f>
        <v>30</v>
      </c>
      <c r="E10972">
        <v>8</v>
      </c>
      <c r="F10972">
        <f>60*C10972+D10972</f>
        <v>570</v>
      </c>
      <c r="G10972">
        <f>IF(MONTH(A10972)&gt;10,1,IF(MONTH(A10972)&lt;4,1,0))</f>
        <v>0</v>
      </c>
      <c r="H10972">
        <f>IF(AND(F10972&gt;=6*60,F10972&lt;10*60),1,IF(F10972&gt;=15*60,1,IF(F10972&lt;1*60,1,0)))</f>
        <v>1</v>
      </c>
      <c r="I10972">
        <f>IF(AND(F10972&gt;=1*60,F10972&lt;6*60),1,0)</f>
        <v>0</v>
      </c>
      <c r="J10972">
        <f>IF(AND(F10972&gt;=10*60,F10972&lt;15*60),1,0)</f>
        <v>0</v>
      </c>
      <c r="K10972">
        <f>IF(AND(F10972&gt;=16*60,F10972&lt;21*60),1,0)</f>
        <v>0</v>
      </c>
      <c r="L10972">
        <f>K10972*G10972</f>
        <v>0</v>
      </c>
      <c r="M10972">
        <f>H10972*B10972</f>
        <v>0.109</v>
      </c>
      <c r="N10972">
        <f>I10972*B10972</f>
        <v>0</v>
      </c>
      <c r="O10972">
        <f>J10972*B10972</f>
        <v>0</v>
      </c>
    </row>
    <row r="10973" spans="1:15" x14ac:dyDescent="0.25">
      <c r="A10973" s="1">
        <v>41503.416666666701</v>
      </c>
      <c r="B10973">
        <v>0.02</v>
      </c>
      <c r="C10973">
        <f>HOUR(A10973)</f>
        <v>10</v>
      </c>
      <c r="D10973">
        <f>MINUTE(A10973)</f>
        <v>0</v>
      </c>
      <c r="E10973">
        <v>8</v>
      </c>
      <c r="F10973">
        <f>60*C10973+D10973</f>
        <v>600</v>
      </c>
      <c r="G10973">
        <f>IF(MONTH(A10973)&gt;10,1,IF(MONTH(A10973)&lt;4,1,0))</f>
        <v>0</v>
      </c>
      <c r="H10973">
        <f>IF(AND(F10973&gt;=6*60,F10973&lt;10*60),1,IF(F10973&gt;=15*60,1,IF(F10973&lt;1*60,1,0)))</f>
        <v>0</v>
      </c>
      <c r="I10973">
        <f>IF(AND(F10973&gt;=1*60,F10973&lt;6*60),1,0)</f>
        <v>0</v>
      </c>
      <c r="J10973">
        <f>IF(AND(F10973&gt;=10*60,F10973&lt;15*60),1,0)</f>
        <v>1</v>
      </c>
      <c r="K10973">
        <f>IF(AND(F10973&gt;=16*60,F10973&lt;21*60),1,0)</f>
        <v>0</v>
      </c>
      <c r="L10973">
        <f>K10973*G10973</f>
        <v>0</v>
      </c>
      <c r="M10973">
        <f>H10973*B10973</f>
        <v>0</v>
      </c>
      <c r="N10973">
        <f>I10973*B10973</f>
        <v>0</v>
      </c>
      <c r="O10973">
        <f>J10973*B10973</f>
        <v>0.02</v>
      </c>
    </row>
    <row r="10974" spans="1:15" x14ac:dyDescent="0.25">
      <c r="A10974" s="1">
        <v>41503.4375</v>
      </c>
      <c r="B10974">
        <v>4.3999999999999997E-2</v>
      </c>
      <c r="C10974">
        <f>HOUR(A10974)</f>
        <v>10</v>
      </c>
      <c r="D10974">
        <f>MINUTE(A10974)</f>
        <v>30</v>
      </c>
      <c r="E10974">
        <v>8</v>
      </c>
      <c r="F10974">
        <f>60*C10974+D10974</f>
        <v>630</v>
      </c>
      <c r="G10974">
        <f>IF(MONTH(A10974)&gt;10,1,IF(MONTH(A10974)&lt;4,1,0))</f>
        <v>0</v>
      </c>
      <c r="H10974">
        <f>IF(AND(F10974&gt;=6*60,F10974&lt;10*60),1,IF(F10974&gt;=15*60,1,IF(F10974&lt;1*60,1,0)))</f>
        <v>0</v>
      </c>
      <c r="I10974">
        <f>IF(AND(F10974&gt;=1*60,F10974&lt;6*60),1,0)</f>
        <v>0</v>
      </c>
      <c r="J10974">
        <f>IF(AND(F10974&gt;=10*60,F10974&lt;15*60),1,0)</f>
        <v>1</v>
      </c>
      <c r="K10974">
        <f>IF(AND(F10974&gt;=16*60,F10974&lt;21*60),1,0)</f>
        <v>0</v>
      </c>
      <c r="L10974">
        <f>K10974*G10974</f>
        <v>0</v>
      </c>
      <c r="M10974">
        <f>H10974*B10974</f>
        <v>0</v>
      </c>
      <c r="N10974">
        <f>I10974*B10974</f>
        <v>0</v>
      </c>
      <c r="O10974">
        <f>J10974*B10974</f>
        <v>4.3999999999999997E-2</v>
      </c>
    </row>
    <row r="10975" spans="1:15" x14ac:dyDescent="0.25">
      <c r="A10975" s="1">
        <v>41503.458333333299</v>
      </c>
      <c r="B10975">
        <v>3.6999999999999998E-2</v>
      </c>
      <c r="C10975">
        <f>HOUR(A10975)</f>
        <v>11</v>
      </c>
      <c r="D10975">
        <f>MINUTE(A10975)</f>
        <v>0</v>
      </c>
      <c r="E10975">
        <v>8</v>
      </c>
      <c r="F10975">
        <f>60*C10975+D10975</f>
        <v>660</v>
      </c>
      <c r="G10975">
        <f>IF(MONTH(A10975)&gt;10,1,IF(MONTH(A10975)&lt;4,1,0))</f>
        <v>0</v>
      </c>
      <c r="H10975">
        <f>IF(AND(F10975&gt;=6*60,F10975&lt;10*60),1,IF(F10975&gt;=15*60,1,IF(F10975&lt;1*60,1,0)))</f>
        <v>0</v>
      </c>
      <c r="I10975">
        <f>IF(AND(F10975&gt;=1*60,F10975&lt;6*60),1,0)</f>
        <v>0</v>
      </c>
      <c r="J10975">
        <f>IF(AND(F10975&gt;=10*60,F10975&lt;15*60),1,0)</f>
        <v>1</v>
      </c>
      <c r="K10975">
        <f>IF(AND(F10975&gt;=16*60,F10975&lt;21*60),1,0)</f>
        <v>0</v>
      </c>
      <c r="L10975">
        <f>K10975*G10975</f>
        <v>0</v>
      </c>
      <c r="M10975">
        <f>H10975*B10975</f>
        <v>0</v>
      </c>
      <c r="N10975">
        <f>I10975*B10975</f>
        <v>0</v>
      </c>
      <c r="O10975">
        <f>J10975*B10975</f>
        <v>3.6999999999999998E-2</v>
      </c>
    </row>
    <row r="10976" spans="1:15" x14ac:dyDescent="0.25">
      <c r="A10976" s="1">
        <v>41503.479166666701</v>
      </c>
      <c r="B10976">
        <v>3.7999999999999999E-2</v>
      </c>
      <c r="C10976">
        <f>HOUR(A10976)</f>
        <v>11</v>
      </c>
      <c r="D10976">
        <f>MINUTE(A10976)</f>
        <v>30</v>
      </c>
      <c r="E10976">
        <v>8</v>
      </c>
      <c r="F10976">
        <f>60*C10976+D10976</f>
        <v>690</v>
      </c>
      <c r="G10976">
        <f>IF(MONTH(A10976)&gt;10,1,IF(MONTH(A10976)&lt;4,1,0))</f>
        <v>0</v>
      </c>
      <c r="H10976">
        <f>IF(AND(F10976&gt;=6*60,F10976&lt;10*60),1,IF(F10976&gt;=15*60,1,IF(F10976&lt;1*60,1,0)))</f>
        <v>0</v>
      </c>
      <c r="I10976">
        <f>IF(AND(F10976&gt;=1*60,F10976&lt;6*60),1,0)</f>
        <v>0</v>
      </c>
      <c r="J10976">
        <f>IF(AND(F10976&gt;=10*60,F10976&lt;15*60),1,0)</f>
        <v>1</v>
      </c>
      <c r="K10976">
        <f>IF(AND(F10976&gt;=16*60,F10976&lt;21*60),1,0)</f>
        <v>0</v>
      </c>
      <c r="L10976">
        <f>K10976*G10976</f>
        <v>0</v>
      </c>
      <c r="M10976">
        <f>H10976*B10976</f>
        <v>0</v>
      </c>
      <c r="N10976">
        <f>I10976*B10976</f>
        <v>0</v>
      </c>
      <c r="O10976">
        <f>J10976*B10976</f>
        <v>3.7999999999999999E-2</v>
      </c>
    </row>
    <row r="10977" spans="1:15" x14ac:dyDescent="0.25">
      <c r="A10977" s="1">
        <v>41503.5</v>
      </c>
      <c r="B10977">
        <v>3.2000000000000001E-2</v>
      </c>
      <c r="C10977">
        <f>HOUR(A10977)</f>
        <v>12</v>
      </c>
      <c r="D10977">
        <f>MINUTE(A10977)</f>
        <v>0</v>
      </c>
      <c r="E10977">
        <v>8</v>
      </c>
      <c r="F10977">
        <f>60*C10977+D10977</f>
        <v>720</v>
      </c>
      <c r="G10977">
        <f>IF(MONTH(A10977)&gt;10,1,IF(MONTH(A10977)&lt;4,1,0))</f>
        <v>0</v>
      </c>
      <c r="H10977">
        <f>IF(AND(F10977&gt;=6*60,F10977&lt;10*60),1,IF(F10977&gt;=15*60,1,IF(F10977&lt;1*60,1,0)))</f>
        <v>0</v>
      </c>
      <c r="I10977">
        <f>IF(AND(F10977&gt;=1*60,F10977&lt;6*60),1,0)</f>
        <v>0</v>
      </c>
      <c r="J10977">
        <f>IF(AND(F10977&gt;=10*60,F10977&lt;15*60),1,0)</f>
        <v>1</v>
      </c>
      <c r="K10977">
        <f>IF(AND(F10977&gt;=16*60,F10977&lt;21*60),1,0)</f>
        <v>0</v>
      </c>
      <c r="L10977">
        <f>K10977*G10977</f>
        <v>0</v>
      </c>
      <c r="M10977">
        <f>H10977*B10977</f>
        <v>0</v>
      </c>
      <c r="N10977">
        <f>I10977*B10977</f>
        <v>0</v>
      </c>
      <c r="O10977">
        <f>J10977*B10977</f>
        <v>3.2000000000000001E-2</v>
      </c>
    </row>
    <row r="10978" spans="1:15" x14ac:dyDescent="0.25">
      <c r="A10978" s="1">
        <v>41503.520833333299</v>
      </c>
      <c r="B10978">
        <v>8.6999999999999994E-2</v>
      </c>
      <c r="C10978">
        <f>HOUR(A10978)</f>
        <v>12</v>
      </c>
      <c r="D10978">
        <f>MINUTE(A10978)</f>
        <v>30</v>
      </c>
      <c r="E10978">
        <v>8</v>
      </c>
      <c r="F10978">
        <f>60*C10978+D10978</f>
        <v>750</v>
      </c>
      <c r="G10978">
        <f>IF(MONTH(A10978)&gt;10,1,IF(MONTH(A10978)&lt;4,1,0))</f>
        <v>0</v>
      </c>
      <c r="H10978">
        <f>IF(AND(F10978&gt;=6*60,F10978&lt;10*60),1,IF(F10978&gt;=15*60,1,IF(F10978&lt;1*60,1,0)))</f>
        <v>0</v>
      </c>
      <c r="I10978">
        <f>IF(AND(F10978&gt;=1*60,F10978&lt;6*60),1,0)</f>
        <v>0</v>
      </c>
      <c r="J10978">
        <f>IF(AND(F10978&gt;=10*60,F10978&lt;15*60),1,0)</f>
        <v>1</v>
      </c>
      <c r="K10978">
        <f>IF(AND(F10978&gt;=16*60,F10978&lt;21*60),1,0)</f>
        <v>0</v>
      </c>
      <c r="L10978">
        <f>K10978*G10978</f>
        <v>0</v>
      </c>
      <c r="M10978">
        <f>H10978*B10978</f>
        <v>0</v>
      </c>
      <c r="N10978">
        <f>I10978*B10978</f>
        <v>0</v>
      </c>
      <c r="O10978">
        <f>J10978*B10978</f>
        <v>8.6999999999999994E-2</v>
      </c>
    </row>
    <row r="10979" spans="1:15" x14ac:dyDescent="0.25">
      <c r="A10979" s="1">
        <v>41503.541666666701</v>
      </c>
      <c r="B10979">
        <v>0.113</v>
      </c>
      <c r="C10979">
        <f>HOUR(A10979)</f>
        <v>13</v>
      </c>
      <c r="D10979">
        <f>MINUTE(A10979)</f>
        <v>0</v>
      </c>
      <c r="E10979">
        <v>8</v>
      </c>
      <c r="F10979">
        <f>60*C10979+D10979</f>
        <v>780</v>
      </c>
      <c r="G10979">
        <f>IF(MONTH(A10979)&gt;10,1,IF(MONTH(A10979)&lt;4,1,0))</f>
        <v>0</v>
      </c>
      <c r="H10979">
        <f>IF(AND(F10979&gt;=6*60,F10979&lt;10*60),1,IF(F10979&gt;=15*60,1,IF(F10979&lt;1*60,1,0)))</f>
        <v>0</v>
      </c>
      <c r="I10979">
        <f>IF(AND(F10979&gt;=1*60,F10979&lt;6*60),1,0)</f>
        <v>0</v>
      </c>
      <c r="J10979">
        <f>IF(AND(F10979&gt;=10*60,F10979&lt;15*60),1,0)</f>
        <v>1</v>
      </c>
      <c r="K10979">
        <f>IF(AND(F10979&gt;=16*60,F10979&lt;21*60),1,0)</f>
        <v>0</v>
      </c>
      <c r="L10979">
        <f>K10979*G10979</f>
        <v>0</v>
      </c>
      <c r="M10979">
        <f>H10979*B10979</f>
        <v>0</v>
      </c>
      <c r="N10979">
        <f>I10979*B10979</f>
        <v>0</v>
      </c>
      <c r="O10979">
        <f>J10979*B10979</f>
        <v>0.113</v>
      </c>
    </row>
    <row r="10980" spans="1:15" x14ac:dyDescent="0.25">
      <c r="A10980" s="1">
        <v>41503.5625</v>
      </c>
      <c r="B10980">
        <v>0.112</v>
      </c>
      <c r="C10980">
        <f>HOUR(A10980)</f>
        <v>13</v>
      </c>
      <c r="D10980">
        <f>MINUTE(A10980)</f>
        <v>30</v>
      </c>
      <c r="E10980">
        <v>8</v>
      </c>
      <c r="F10980">
        <f>60*C10980+D10980</f>
        <v>810</v>
      </c>
      <c r="G10980">
        <f>IF(MONTH(A10980)&gt;10,1,IF(MONTH(A10980)&lt;4,1,0))</f>
        <v>0</v>
      </c>
      <c r="H10980">
        <f>IF(AND(F10980&gt;=6*60,F10980&lt;10*60),1,IF(F10980&gt;=15*60,1,IF(F10980&lt;1*60,1,0)))</f>
        <v>0</v>
      </c>
      <c r="I10980">
        <f>IF(AND(F10980&gt;=1*60,F10980&lt;6*60),1,0)</f>
        <v>0</v>
      </c>
      <c r="J10980">
        <f>IF(AND(F10980&gt;=10*60,F10980&lt;15*60),1,0)</f>
        <v>1</v>
      </c>
      <c r="K10980">
        <f>IF(AND(F10980&gt;=16*60,F10980&lt;21*60),1,0)</f>
        <v>0</v>
      </c>
      <c r="L10980">
        <f>K10980*G10980</f>
        <v>0</v>
      </c>
      <c r="M10980">
        <f>H10980*B10980</f>
        <v>0</v>
      </c>
      <c r="N10980">
        <f>I10980*B10980</f>
        <v>0</v>
      </c>
      <c r="O10980">
        <f>J10980*B10980</f>
        <v>0.112</v>
      </c>
    </row>
    <row r="10981" spans="1:15" x14ac:dyDescent="0.25">
      <c r="A10981" s="1">
        <v>41503.583333333299</v>
      </c>
      <c r="B10981">
        <v>0.10199999999999999</v>
      </c>
      <c r="C10981">
        <f>HOUR(A10981)</f>
        <v>14</v>
      </c>
      <c r="D10981">
        <f>MINUTE(A10981)</f>
        <v>0</v>
      </c>
      <c r="E10981">
        <v>8</v>
      </c>
      <c r="F10981">
        <f>60*C10981+D10981</f>
        <v>840</v>
      </c>
      <c r="G10981">
        <f>IF(MONTH(A10981)&gt;10,1,IF(MONTH(A10981)&lt;4,1,0))</f>
        <v>0</v>
      </c>
      <c r="H10981">
        <f>IF(AND(F10981&gt;=6*60,F10981&lt;10*60),1,IF(F10981&gt;=15*60,1,IF(F10981&lt;1*60,1,0)))</f>
        <v>0</v>
      </c>
      <c r="I10981">
        <f>IF(AND(F10981&gt;=1*60,F10981&lt;6*60),1,0)</f>
        <v>0</v>
      </c>
      <c r="J10981">
        <f>IF(AND(F10981&gt;=10*60,F10981&lt;15*60),1,0)</f>
        <v>1</v>
      </c>
      <c r="K10981">
        <f>IF(AND(F10981&gt;=16*60,F10981&lt;21*60),1,0)</f>
        <v>0</v>
      </c>
      <c r="L10981">
        <f>K10981*G10981</f>
        <v>0</v>
      </c>
      <c r="M10981">
        <f>H10981*B10981</f>
        <v>0</v>
      </c>
      <c r="N10981">
        <f>I10981*B10981</f>
        <v>0</v>
      </c>
      <c r="O10981">
        <f>J10981*B10981</f>
        <v>0.10199999999999999</v>
      </c>
    </row>
    <row r="10982" spans="1:15" x14ac:dyDescent="0.25">
      <c r="A10982" s="1">
        <v>41503.604166666701</v>
      </c>
      <c r="B10982">
        <v>0.109</v>
      </c>
      <c r="C10982">
        <f>HOUR(A10982)</f>
        <v>14</v>
      </c>
      <c r="D10982">
        <f>MINUTE(A10982)</f>
        <v>30</v>
      </c>
      <c r="E10982">
        <v>8</v>
      </c>
      <c r="F10982">
        <f>60*C10982+D10982</f>
        <v>870</v>
      </c>
      <c r="G10982">
        <f>IF(MONTH(A10982)&gt;10,1,IF(MONTH(A10982)&lt;4,1,0))</f>
        <v>0</v>
      </c>
      <c r="H10982">
        <f>IF(AND(F10982&gt;=6*60,F10982&lt;10*60),1,IF(F10982&gt;=15*60,1,IF(F10982&lt;1*60,1,0)))</f>
        <v>0</v>
      </c>
      <c r="I10982">
        <f>IF(AND(F10982&gt;=1*60,F10982&lt;6*60),1,0)</f>
        <v>0</v>
      </c>
      <c r="J10982">
        <f>IF(AND(F10982&gt;=10*60,F10982&lt;15*60),1,0)</f>
        <v>1</v>
      </c>
      <c r="K10982">
        <f>IF(AND(F10982&gt;=16*60,F10982&lt;21*60),1,0)</f>
        <v>0</v>
      </c>
      <c r="L10982">
        <f>K10982*G10982</f>
        <v>0</v>
      </c>
      <c r="M10982">
        <f>H10982*B10982</f>
        <v>0</v>
      </c>
      <c r="N10982">
        <f>I10982*B10982</f>
        <v>0</v>
      </c>
      <c r="O10982">
        <f>J10982*B10982</f>
        <v>0.109</v>
      </c>
    </row>
    <row r="10983" spans="1:15" x14ac:dyDescent="0.25">
      <c r="A10983" s="1">
        <v>41503.625</v>
      </c>
      <c r="B10983">
        <v>0.14000000000000001</v>
      </c>
      <c r="C10983">
        <f>HOUR(A10983)</f>
        <v>15</v>
      </c>
      <c r="D10983">
        <f>MINUTE(A10983)</f>
        <v>0</v>
      </c>
      <c r="E10983">
        <v>8</v>
      </c>
      <c r="F10983">
        <f>60*C10983+D10983</f>
        <v>900</v>
      </c>
      <c r="G10983">
        <f>IF(MONTH(A10983)&gt;10,1,IF(MONTH(A10983)&lt;4,1,0))</f>
        <v>0</v>
      </c>
      <c r="H10983">
        <f>IF(AND(F10983&gt;=6*60,F10983&lt;10*60),1,IF(F10983&gt;=15*60,1,IF(F10983&lt;1*60,1,0)))</f>
        <v>1</v>
      </c>
      <c r="I10983">
        <f>IF(AND(F10983&gt;=1*60,F10983&lt;6*60),1,0)</f>
        <v>0</v>
      </c>
      <c r="J10983">
        <f>IF(AND(F10983&gt;=10*60,F10983&lt;15*60),1,0)</f>
        <v>0</v>
      </c>
      <c r="K10983">
        <f>IF(AND(F10983&gt;=16*60,F10983&lt;21*60),1,0)</f>
        <v>0</v>
      </c>
      <c r="L10983">
        <f>K10983*G10983</f>
        <v>0</v>
      </c>
      <c r="M10983">
        <f>H10983*B10983</f>
        <v>0.14000000000000001</v>
      </c>
      <c r="N10983">
        <f>I10983*B10983</f>
        <v>0</v>
      </c>
      <c r="O10983">
        <f>J10983*B10983</f>
        <v>0</v>
      </c>
    </row>
    <row r="10984" spans="1:15" x14ac:dyDescent="0.25">
      <c r="A10984" s="1">
        <v>41503.645833333299</v>
      </c>
      <c r="B10984">
        <v>0.13400000000000001</v>
      </c>
      <c r="C10984">
        <f>HOUR(A10984)</f>
        <v>15</v>
      </c>
      <c r="D10984">
        <f>MINUTE(A10984)</f>
        <v>30</v>
      </c>
      <c r="E10984">
        <v>8</v>
      </c>
      <c r="F10984">
        <f>60*C10984+D10984</f>
        <v>930</v>
      </c>
      <c r="G10984">
        <f>IF(MONTH(A10984)&gt;10,1,IF(MONTH(A10984)&lt;4,1,0))</f>
        <v>0</v>
      </c>
      <c r="H10984">
        <f>IF(AND(F10984&gt;=6*60,F10984&lt;10*60),1,IF(F10984&gt;=15*60,1,IF(F10984&lt;1*60,1,0)))</f>
        <v>1</v>
      </c>
      <c r="I10984">
        <f>IF(AND(F10984&gt;=1*60,F10984&lt;6*60),1,0)</f>
        <v>0</v>
      </c>
      <c r="J10984">
        <f>IF(AND(F10984&gt;=10*60,F10984&lt;15*60),1,0)</f>
        <v>0</v>
      </c>
      <c r="K10984">
        <f>IF(AND(F10984&gt;=16*60,F10984&lt;21*60),1,0)</f>
        <v>0</v>
      </c>
      <c r="L10984">
        <f>K10984*G10984</f>
        <v>0</v>
      </c>
      <c r="M10984">
        <f>H10984*B10984</f>
        <v>0.13400000000000001</v>
      </c>
      <c r="N10984">
        <f>I10984*B10984</f>
        <v>0</v>
      </c>
      <c r="O10984">
        <f>J10984*B10984</f>
        <v>0</v>
      </c>
    </row>
    <row r="10985" spans="1:15" x14ac:dyDescent="0.25">
      <c r="A10985" s="1">
        <v>41503.666666666701</v>
      </c>
      <c r="B10985">
        <v>0.09</v>
      </c>
      <c r="C10985">
        <f>HOUR(A10985)</f>
        <v>16</v>
      </c>
      <c r="D10985">
        <f>MINUTE(A10985)</f>
        <v>0</v>
      </c>
      <c r="E10985">
        <v>8</v>
      </c>
      <c r="F10985">
        <f>60*C10985+D10985</f>
        <v>960</v>
      </c>
      <c r="G10985">
        <f>IF(MONTH(A10985)&gt;10,1,IF(MONTH(A10985)&lt;4,1,0))</f>
        <v>0</v>
      </c>
      <c r="H10985">
        <f>IF(AND(F10985&gt;=6*60,F10985&lt;10*60),1,IF(F10985&gt;=15*60,1,IF(F10985&lt;1*60,1,0)))</f>
        <v>1</v>
      </c>
      <c r="I10985">
        <f>IF(AND(F10985&gt;=1*60,F10985&lt;6*60),1,0)</f>
        <v>0</v>
      </c>
      <c r="J10985">
        <f>IF(AND(F10985&gt;=10*60,F10985&lt;15*60),1,0)</f>
        <v>0</v>
      </c>
      <c r="K10985">
        <f>IF(AND(F10985&gt;=16*60,F10985&lt;21*60),1,0)</f>
        <v>1</v>
      </c>
      <c r="L10985">
        <f>K10985*G10985</f>
        <v>0</v>
      </c>
      <c r="M10985">
        <f>H10985*B10985</f>
        <v>0.09</v>
      </c>
      <c r="N10985">
        <f>I10985*B10985</f>
        <v>0</v>
      </c>
      <c r="O10985">
        <f>J10985*B10985</f>
        <v>0</v>
      </c>
    </row>
    <row r="10986" spans="1:15" x14ac:dyDescent="0.25">
      <c r="A10986" s="1">
        <v>41503.6875</v>
      </c>
      <c r="B10986">
        <v>0.112</v>
      </c>
      <c r="C10986">
        <f>HOUR(A10986)</f>
        <v>16</v>
      </c>
      <c r="D10986">
        <f>MINUTE(A10986)</f>
        <v>30</v>
      </c>
      <c r="E10986">
        <v>8</v>
      </c>
      <c r="F10986">
        <f>60*C10986+D10986</f>
        <v>990</v>
      </c>
      <c r="G10986">
        <f>IF(MONTH(A10986)&gt;10,1,IF(MONTH(A10986)&lt;4,1,0))</f>
        <v>0</v>
      </c>
      <c r="H10986">
        <f>IF(AND(F10986&gt;=6*60,F10986&lt;10*60),1,IF(F10986&gt;=15*60,1,IF(F10986&lt;1*60,1,0)))</f>
        <v>1</v>
      </c>
      <c r="I10986">
        <f>IF(AND(F10986&gt;=1*60,F10986&lt;6*60),1,0)</f>
        <v>0</v>
      </c>
      <c r="J10986">
        <f>IF(AND(F10986&gt;=10*60,F10986&lt;15*60),1,0)</f>
        <v>0</v>
      </c>
      <c r="K10986">
        <f>IF(AND(F10986&gt;=16*60,F10986&lt;21*60),1,0)</f>
        <v>1</v>
      </c>
      <c r="L10986">
        <f>K10986*G10986</f>
        <v>0</v>
      </c>
      <c r="M10986">
        <f>H10986*B10986</f>
        <v>0.112</v>
      </c>
      <c r="N10986">
        <f>I10986*B10986</f>
        <v>0</v>
      </c>
      <c r="O10986">
        <f>J10986*B10986</f>
        <v>0</v>
      </c>
    </row>
    <row r="10987" spans="1:15" x14ac:dyDescent="0.25">
      <c r="A10987" s="1">
        <v>41503.708333333299</v>
      </c>
      <c r="B10987">
        <v>0.122</v>
      </c>
      <c r="C10987">
        <f>HOUR(A10987)</f>
        <v>17</v>
      </c>
      <c r="D10987">
        <f>MINUTE(A10987)</f>
        <v>0</v>
      </c>
      <c r="E10987">
        <v>8</v>
      </c>
      <c r="F10987">
        <f>60*C10987+D10987</f>
        <v>1020</v>
      </c>
      <c r="G10987">
        <f>IF(MONTH(A10987)&gt;10,1,IF(MONTH(A10987)&lt;4,1,0))</f>
        <v>0</v>
      </c>
      <c r="H10987">
        <f>IF(AND(F10987&gt;=6*60,F10987&lt;10*60),1,IF(F10987&gt;=15*60,1,IF(F10987&lt;1*60,1,0)))</f>
        <v>1</v>
      </c>
      <c r="I10987">
        <f>IF(AND(F10987&gt;=1*60,F10987&lt;6*60),1,0)</f>
        <v>0</v>
      </c>
      <c r="J10987">
        <f>IF(AND(F10987&gt;=10*60,F10987&lt;15*60),1,0)</f>
        <v>0</v>
      </c>
      <c r="K10987">
        <f>IF(AND(F10987&gt;=16*60,F10987&lt;21*60),1,0)</f>
        <v>1</v>
      </c>
      <c r="L10987">
        <f>K10987*G10987</f>
        <v>0</v>
      </c>
      <c r="M10987">
        <f>H10987*B10987</f>
        <v>0.122</v>
      </c>
      <c r="N10987">
        <f>I10987*B10987</f>
        <v>0</v>
      </c>
      <c r="O10987">
        <f>J10987*B10987</f>
        <v>0</v>
      </c>
    </row>
    <row r="10988" spans="1:15" x14ac:dyDescent="0.25">
      <c r="A10988" s="1">
        <v>41503.729166666701</v>
      </c>
      <c r="B10988">
        <v>0.109</v>
      </c>
      <c r="C10988">
        <f>HOUR(A10988)</f>
        <v>17</v>
      </c>
      <c r="D10988">
        <f>MINUTE(A10988)</f>
        <v>30</v>
      </c>
      <c r="E10988">
        <v>8</v>
      </c>
      <c r="F10988">
        <f>60*C10988+D10988</f>
        <v>1050</v>
      </c>
      <c r="G10988">
        <f>IF(MONTH(A10988)&gt;10,1,IF(MONTH(A10988)&lt;4,1,0))</f>
        <v>0</v>
      </c>
      <c r="H10988">
        <f>IF(AND(F10988&gt;=6*60,F10988&lt;10*60),1,IF(F10988&gt;=15*60,1,IF(F10988&lt;1*60,1,0)))</f>
        <v>1</v>
      </c>
      <c r="I10988">
        <f>IF(AND(F10988&gt;=1*60,F10988&lt;6*60),1,0)</f>
        <v>0</v>
      </c>
      <c r="J10988">
        <f>IF(AND(F10988&gt;=10*60,F10988&lt;15*60),1,0)</f>
        <v>0</v>
      </c>
      <c r="K10988">
        <f>IF(AND(F10988&gt;=16*60,F10988&lt;21*60),1,0)</f>
        <v>1</v>
      </c>
      <c r="L10988">
        <f>K10988*G10988</f>
        <v>0</v>
      </c>
      <c r="M10988">
        <f>H10988*B10988</f>
        <v>0.109</v>
      </c>
      <c r="N10988">
        <f>I10988*B10988</f>
        <v>0</v>
      </c>
      <c r="O10988">
        <f>J10988*B10988</f>
        <v>0</v>
      </c>
    </row>
    <row r="10989" spans="1:15" x14ac:dyDescent="0.25">
      <c r="A10989" s="1">
        <v>41503.75</v>
      </c>
      <c r="B10989">
        <v>0.13500000000000001</v>
      </c>
      <c r="C10989">
        <f>HOUR(A10989)</f>
        <v>18</v>
      </c>
      <c r="D10989">
        <f>MINUTE(A10989)</f>
        <v>0</v>
      </c>
      <c r="E10989">
        <v>8</v>
      </c>
      <c r="F10989">
        <f>60*C10989+D10989</f>
        <v>1080</v>
      </c>
      <c r="G10989">
        <f>IF(MONTH(A10989)&gt;10,1,IF(MONTH(A10989)&lt;4,1,0))</f>
        <v>0</v>
      </c>
      <c r="H10989">
        <f>IF(AND(F10989&gt;=6*60,F10989&lt;10*60),1,IF(F10989&gt;=15*60,1,IF(F10989&lt;1*60,1,0)))</f>
        <v>1</v>
      </c>
      <c r="I10989">
        <f>IF(AND(F10989&gt;=1*60,F10989&lt;6*60),1,0)</f>
        <v>0</v>
      </c>
      <c r="J10989">
        <f>IF(AND(F10989&gt;=10*60,F10989&lt;15*60),1,0)</f>
        <v>0</v>
      </c>
      <c r="K10989">
        <f>IF(AND(F10989&gt;=16*60,F10989&lt;21*60),1,0)</f>
        <v>1</v>
      </c>
      <c r="L10989">
        <f>K10989*G10989</f>
        <v>0</v>
      </c>
      <c r="M10989">
        <f>H10989*B10989</f>
        <v>0.13500000000000001</v>
      </c>
      <c r="N10989">
        <f>I10989*B10989</f>
        <v>0</v>
      </c>
      <c r="O10989">
        <f>J10989*B10989</f>
        <v>0</v>
      </c>
    </row>
    <row r="10990" spans="1:15" x14ac:dyDescent="0.25">
      <c r="A10990" s="1">
        <v>41503.770833333299</v>
      </c>
      <c r="B10990">
        <v>0.14199999999999999</v>
      </c>
      <c r="C10990">
        <f>HOUR(A10990)</f>
        <v>18</v>
      </c>
      <c r="D10990">
        <f>MINUTE(A10990)</f>
        <v>30</v>
      </c>
      <c r="E10990">
        <v>8</v>
      </c>
      <c r="F10990">
        <f>60*C10990+D10990</f>
        <v>1110</v>
      </c>
      <c r="G10990">
        <f>IF(MONTH(A10990)&gt;10,1,IF(MONTH(A10990)&lt;4,1,0))</f>
        <v>0</v>
      </c>
      <c r="H10990">
        <f>IF(AND(F10990&gt;=6*60,F10990&lt;10*60),1,IF(F10990&gt;=15*60,1,IF(F10990&lt;1*60,1,0)))</f>
        <v>1</v>
      </c>
      <c r="I10990">
        <f>IF(AND(F10990&gt;=1*60,F10990&lt;6*60),1,0)</f>
        <v>0</v>
      </c>
      <c r="J10990">
        <f>IF(AND(F10990&gt;=10*60,F10990&lt;15*60),1,0)</f>
        <v>0</v>
      </c>
      <c r="K10990">
        <f>IF(AND(F10990&gt;=16*60,F10990&lt;21*60),1,0)</f>
        <v>1</v>
      </c>
      <c r="L10990">
        <f>K10990*G10990</f>
        <v>0</v>
      </c>
      <c r="M10990">
        <f>H10990*B10990</f>
        <v>0.14199999999999999</v>
      </c>
      <c r="N10990">
        <f>I10990*B10990</f>
        <v>0</v>
      </c>
      <c r="O10990">
        <f>J10990*B10990</f>
        <v>0</v>
      </c>
    </row>
    <row r="10991" spans="1:15" x14ac:dyDescent="0.25">
      <c r="A10991" s="1">
        <v>41503.791666666701</v>
      </c>
      <c r="B10991">
        <v>0.13500000000000001</v>
      </c>
      <c r="C10991">
        <f>HOUR(A10991)</f>
        <v>19</v>
      </c>
      <c r="D10991">
        <f>MINUTE(A10991)</f>
        <v>0</v>
      </c>
      <c r="E10991">
        <v>8</v>
      </c>
      <c r="F10991">
        <f>60*C10991+D10991</f>
        <v>1140</v>
      </c>
      <c r="G10991">
        <f>IF(MONTH(A10991)&gt;10,1,IF(MONTH(A10991)&lt;4,1,0))</f>
        <v>0</v>
      </c>
      <c r="H10991">
        <f>IF(AND(F10991&gt;=6*60,F10991&lt;10*60),1,IF(F10991&gt;=15*60,1,IF(F10991&lt;1*60,1,0)))</f>
        <v>1</v>
      </c>
      <c r="I10991">
        <f>IF(AND(F10991&gt;=1*60,F10991&lt;6*60),1,0)</f>
        <v>0</v>
      </c>
      <c r="J10991">
        <f>IF(AND(F10991&gt;=10*60,F10991&lt;15*60),1,0)</f>
        <v>0</v>
      </c>
      <c r="K10991">
        <f>IF(AND(F10991&gt;=16*60,F10991&lt;21*60),1,0)</f>
        <v>1</v>
      </c>
      <c r="L10991">
        <f>K10991*G10991</f>
        <v>0</v>
      </c>
      <c r="M10991">
        <f>H10991*B10991</f>
        <v>0.13500000000000001</v>
      </c>
      <c r="N10991">
        <f>I10991*B10991</f>
        <v>0</v>
      </c>
      <c r="O10991">
        <f>J10991*B10991</f>
        <v>0</v>
      </c>
    </row>
    <row r="10992" spans="1:15" x14ac:dyDescent="0.25">
      <c r="A10992" s="1">
        <v>41503.8125</v>
      </c>
      <c r="B10992">
        <v>0.115</v>
      </c>
      <c r="C10992">
        <f>HOUR(A10992)</f>
        <v>19</v>
      </c>
      <c r="D10992">
        <f>MINUTE(A10992)</f>
        <v>30</v>
      </c>
      <c r="E10992">
        <v>8</v>
      </c>
      <c r="F10992">
        <f>60*C10992+D10992</f>
        <v>1170</v>
      </c>
      <c r="G10992">
        <f>IF(MONTH(A10992)&gt;10,1,IF(MONTH(A10992)&lt;4,1,0))</f>
        <v>0</v>
      </c>
      <c r="H10992">
        <f>IF(AND(F10992&gt;=6*60,F10992&lt;10*60),1,IF(F10992&gt;=15*60,1,IF(F10992&lt;1*60,1,0)))</f>
        <v>1</v>
      </c>
      <c r="I10992">
        <f>IF(AND(F10992&gt;=1*60,F10992&lt;6*60),1,0)</f>
        <v>0</v>
      </c>
      <c r="J10992">
        <f>IF(AND(F10992&gt;=10*60,F10992&lt;15*60),1,0)</f>
        <v>0</v>
      </c>
      <c r="K10992">
        <f>IF(AND(F10992&gt;=16*60,F10992&lt;21*60),1,0)</f>
        <v>1</v>
      </c>
      <c r="L10992">
        <f>K10992*G10992</f>
        <v>0</v>
      </c>
      <c r="M10992">
        <f>H10992*B10992</f>
        <v>0.115</v>
      </c>
      <c r="N10992">
        <f>I10992*B10992</f>
        <v>0</v>
      </c>
      <c r="O10992">
        <f>J10992*B10992</f>
        <v>0</v>
      </c>
    </row>
    <row r="10993" spans="1:15" x14ac:dyDescent="0.25">
      <c r="A10993" s="1">
        <v>41503.833333333299</v>
      </c>
      <c r="B10993">
        <v>0.13900000000000001</v>
      </c>
      <c r="C10993">
        <f>HOUR(A10993)</f>
        <v>20</v>
      </c>
      <c r="D10993">
        <f>MINUTE(A10993)</f>
        <v>0</v>
      </c>
      <c r="E10993">
        <v>8</v>
      </c>
      <c r="F10993">
        <f>60*C10993+D10993</f>
        <v>1200</v>
      </c>
      <c r="G10993">
        <f>IF(MONTH(A10993)&gt;10,1,IF(MONTH(A10993)&lt;4,1,0))</f>
        <v>0</v>
      </c>
      <c r="H10993">
        <f>IF(AND(F10993&gt;=6*60,F10993&lt;10*60),1,IF(F10993&gt;=15*60,1,IF(F10993&lt;1*60,1,0)))</f>
        <v>1</v>
      </c>
      <c r="I10993">
        <f>IF(AND(F10993&gt;=1*60,F10993&lt;6*60),1,0)</f>
        <v>0</v>
      </c>
      <c r="J10993">
        <f>IF(AND(F10993&gt;=10*60,F10993&lt;15*60),1,0)</f>
        <v>0</v>
      </c>
      <c r="K10993">
        <f>IF(AND(F10993&gt;=16*60,F10993&lt;21*60),1,0)</f>
        <v>1</v>
      </c>
      <c r="L10993">
        <f>K10993*G10993</f>
        <v>0</v>
      </c>
      <c r="M10993">
        <f>H10993*B10993</f>
        <v>0.13900000000000001</v>
      </c>
      <c r="N10993">
        <f>I10993*B10993</f>
        <v>0</v>
      </c>
      <c r="O10993">
        <f>J10993*B10993</f>
        <v>0</v>
      </c>
    </row>
    <row r="10994" spans="1:15" x14ac:dyDescent="0.25">
      <c r="A10994" s="1">
        <v>41503.854166666701</v>
      </c>
      <c r="B10994">
        <v>0.113</v>
      </c>
      <c r="C10994">
        <f>HOUR(A10994)</f>
        <v>20</v>
      </c>
      <c r="D10994">
        <f>MINUTE(A10994)</f>
        <v>30</v>
      </c>
      <c r="E10994">
        <v>8</v>
      </c>
      <c r="F10994">
        <f>60*C10994+D10994</f>
        <v>1230</v>
      </c>
      <c r="G10994">
        <f>IF(MONTH(A10994)&gt;10,1,IF(MONTH(A10994)&lt;4,1,0))</f>
        <v>0</v>
      </c>
      <c r="H10994">
        <f>IF(AND(F10994&gt;=6*60,F10994&lt;10*60),1,IF(F10994&gt;=15*60,1,IF(F10994&lt;1*60,1,0)))</f>
        <v>1</v>
      </c>
      <c r="I10994">
        <f>IF(AND(F10994&gt;=1*60,F10994&lt;6*60),1,0)</f>
        <v>0</v>
      </c>
      <c r="J10994">
        <f>IF(AND(F10994&gt;=10*60,F10994&lt;15*60),1,0)</f>
        <v>0</v>
      </c>
      <c r="K10994">
        <f>IF(AND(F10994&gt;=16*60,F10994&lt;21*60),1,0)</f>
        <v>1</v>
      </c>
      <c r="L10994">
        <f>K10994*G10994</f>
        <v>0</v>
      </c>
      <c r="M10994">
        <f>H10994*B10994</f>
        <v>0.113</v>
      </c>
      <c r="N10994">
        <f>I10994*B10994</f>
        <v>0</v>
      </c>
      <c r="O10994">
        <f>J10994*B10994</f>
        <v>0</v>
      </c>
    </row>
    <row r="10995" spans="1:15" x14ac:dyDescent="0.25">
      <c r="A10995" s="1">
        <v>41503.875</v>
      </c>
      <c r="B10995">
        <v>8.8999999999999996E-2</v>
      </c>
      <c r="C10995">
        <f>HOUR(A10995)</f>
        <v>21</v>
      </c>
      <c r="D10995">
        <f>MINUTE(A10995)</f>
        <v>0</v>
      </c>
      <c r="E10995">
        <v>8</v>
      </c>
      <c r="F10995">
        <f>60*C10995+D10995</f>
        <v>1260</v>
      </c>
      <c r="G10995">
        <f>IF(MONTH(A10995)&gt;10,1,IF(MONTH(A10995)&lt;4,1,0))</f>
        <v>0</v>
      </c>
      <c r="H10995">
        <f>IF(AND(F10995&gt;=6*60,F10995&lt;10*60),1,IF(F10995&gt;=15*60,1,IF(F10995&lt;1*60,1,0)))</f>
        <v>1</v>
      </c>
      <c r="I10995">
        <f>IF(AND(F10995&gt;=1*60,F10995&lt;6*60),1,0)</f>
        <v>0</v>
      </c>
      <c r="J10995">
        <f>IF(AND(F10995&gt;=10*60,F10995&lt;15*60),1,0)</f>
        <v>0</v>
      </c>
      <c r="K10995">
        <f>IF(AND(F10995&gt;=16*60,F10995&lt;21*60),1,0)</f>
        <v>0</v>
      </c>
      <c r="L10995">
        <f>K10995*G10995</f>
        <v>0</v>
      </c>
      <c r="M10995">
        <f>H10995*B10995</f>
        <v>8.8999999999999996E-2</v>
      </c>
      <c r="N10995">
        <f>I10995*B10995</f>
        <v>0</v>
      </c>
      <c r="O10995">
        <f>J10995*B10995</f>
        <v>0</v>
      </c>
    </row>
    <row r="10996" spans="1:15" x14ac:dyDescent="0.25">
      <c r="A10996" s="1">
        <v>41503.895833333299</v>
      </c>
      <c r="B10996">
        <v>0.111</v>
      </c>
      <c r="C10996">
        <f>HOUR(A10996)</f>
        <v>21</v>
      </c>
      <c r="D10996">
        <f>MINUTE(A10996)</f>
        <v>30</v>
      </c>
      <c r="E10996">
        <v>8</v>
      </c>
      <c r="F10996">
        <f>60*C10996+D10996</f>
        <v>1290</v>
      </c>
      <c r="G10996">
        <f>IF(MONTH(A10996)&gt;10,1,IF(MONTH(A10996)&lt;4,1,0))</f>
        <v>0</v>
      </c>
      <c r="H10996">
        <f>IF(AND(F10996&gt;=6*60,F10996&lt;10*60),1,IF(F10996&gt;=15*60,1,IF(F10996&lt;1*60,1,0)))</f>
        <v>1</v>
      </c>
      <c r="I10996">
        <f>IF(AND(F10996&gt;=1*60,F10996&lt;6*60),1,0)</f>
        <v>0</v>
      </c>
      <c r="J10996">
        <f>IF(AND(F10996&gt;=10*60,F10996&lt;15*60),1,0)</f>
        <v>0</v>
      </c>
      <c r="K10996">
        <f>IF(AND(F10996&gt;=16*60,F10996&lt;21*60),1,0)</f>
        <v>0</v>
      </c>
      <c r="L10996">
        <f>K10996*G10996</f>
        <v>0</v>
      </c>
      <c r="M10996">
        <f>H10996*B10996</f>
        <v>0.111</v>
      </c>
      <c r="N10996">
        <f>I10996*B10996</f>
        <v>0</v>
      </c>
      <c r="O10996">
        <f>J10996*B10996</f>
        <v>0</v>
      </c>
    </row>
    <row r="10997" spans="1:15" x14ac:dyDescent="0.25">
      <c r="A10997" s="1">
        <v>41503.916666666701</v>
      </c>
      <c r="B10997">
        <v>0.113</v>
      </c>
      <c r="C10997">
        <f>HOUR(A10997)</f>
        <v>22</v>
      </c>
      <c r="D10997">
        <f>MINUTE(A10997)</f>
        <v>0</v>
      </c>
      <c r="E10997">
        <v>8</v>
      </c>
      <c r="F10997">
        <f>60*C10997+D10997</f>
        <v>1320</v>
      </c>
      <c r="G10997">
        <f>IF(MONTH(A10997)&gt;10,1,IF(MONTH(A10997)&lt;4,1,0))</f>
        <v>0</v>
      </c>
      <c r="H10997">
        <f>IF(AND(F10997&gt;=6*60,F10997&lt;10*60),1,IF(F10997&gt;=15*60,1,IF(F10997&lt;1*60,1,0)))</f>
        <v>1</v>
      </c>
      <c r="I10997">
        <f>IF(AND(F10997&gt;=1*60,F10997&lt;6*60),1,0)</f>
        <v>0</v>
      </c>
      <c r="J10997">
        <f>IF(AND(F10997&gt;=10*60,F10997&lt;15*60),1,0)</f>
        <v>0</v>
      </c>
      <c r="K10997">
        <f>IF(AND(F10997&gt;=16*60,F10997&lt;21*60),1,0)</f>
        <v>0</v>
      </c>
      <c r="L10997">
        <f>K10997*G10997</f>
        <v>0</v>
      </c>
      <c r="M10997">
        <f>H10997*B10997</f>
        <v>0.113</v>
      </c>
      <c r="N10997">
        <f>I10997*B10997</f>
        <v>0</v>
      </c>
      <c r="O10997">
        <f>J10997*B10997</f>
        <v>0</v>
      </c>
    </row>
    <row r="10998" spans="1:15" x14ac:dyDescent="0.25">
      <c r="A10998" s="1">
        <v>41503.9375</v>
      </c>
      <c r="B10998">
        <v>9.7000000000000003E-2</v>
      </c>
      <c r="C10998">
        <f>HOUR(A10998)</f>
        <v>22</v>
      </c>
      <c r="D10998">
        <f>MINUTE(A10998)</f>
        <v>30</v>
      </c>
      <c r="E10998">
        <v>8</v>
      </c>
      <c r="F10998">
        <f>60*C10998+D10998</f>
        <v>1350</v>
      </c>
      <c r="G10998">
        <f>IF(MONTH(A10998)&gt;10,1,IF(MONTH(A10998)&lt;4,1,0))</f>
        <v>0</v>
      </c>
      <c r="H10998">
        <f>IF(AND(F10998&gt;=6*60,F10998&lt;10*60),1,IF(F10998&gt;=15*60,1,IF(F10998&lt;1*60,1,0)))</f>
        <v>1</v>
      </c>
      <c r="I10998">
        <f>IF(AND(F10998&gt;=1*60,F10998&lt;6*60),1,0)</f>
        <v>0</v>
      </c>
      <c r="J10998">
        <f>IF(AND(F10998&gt;=10*60,F10998&lt;15*60),1,0)</f>
        <v>0</v>
      </c>
      <c r="K10998">
        <f>IF(AND(F10998&gt;=16*60,F10998&lt;21*60),1,0)</f>
        <v>0</v>
      </c>
      <c r="L10998">
        <f>K10998*G10998</f>
        <v>0</v>
      </c>
      <c r="M10998">
        <f>H10998*B10998</f>
        <v>9.7000000000000003E-2</v>
      </c>
      <c r="N10998">
        <f>I10998*B10998</f>
        <v>0</v>
      </c>
      <c r="O10998">
        <f>J10998*B10998</f>
        <v>0</v>
      </c>
    </row>
    <row r="10999" spans="1:15" x14ac:dyDescent="0.25">
      <c r="A10999" s="1">
        <v>41503.958333333299</v>
      </c>
      <c r="B10999">
        <v>0.105</v>
      </c>
      <c r="C10999">
        <f>HOUR(A10999)</f>
        <v>23</v>
      </c>
      <c r="D10999">
        <f>MINUTE(A10999)</f>
        <v>0</v>
      </c>
      <c r="E10999">
        <v>8</v>
      </c>
      <c r="F10999">
        <f>60*C10999+D10999</f>
        <v>1380</v>
      </c>
      <c r="G10999">
        <f>IF(MONTH(A10999)&gt;10,1,IF(MONTH(A10999)&lt;4,1,0))</f>
        <v>0</v>
      </c>
      <c r="H10999">
        <f>IF(AND(F10999&gt;=6*60,F10999&lt;10*60),1,IF(F10999&gt;=15*60,1,IF(F10999&lt;1*60,1,0)))</f>
        <v>1</v>
      </c>
      <c r="I10999">
        <f>IF(AND(F10999&gt;=1*60,F10999&lt;6*60),1,0)</f>
        <v>0</v>
      </c>
      <c r="J10999">
        <f>IF(AND(F10999&gt;=10*60,F10999&lt;15*60),1,0)</f>
        <v>0</v>
      </c>
      <c r="K10999">
        <f>IF(AND(F10999&gt;=16*60,F10999&lt;21*60),1,0)</f>
        <v>0</v>
      </c>
      <c r="L10999">
        <f>K10999*G10999</f>
        <v>0</v>
      </c>
      <c r="M10999">
        <f>H10999*B10999</f>
        <v>0.105</v>
      </c>
      <c r="N10999">
        <f>I10999*B10999</f>
        <v>0</v>
      </c>
      <c r="O10999">
        <f>J10999*B10999</f>
        <v>0</v>
      </c>
    </row>
    <row r="11000" spans="1:15" x14ac:dyDescent="0.25">
      <c r="A11000" s="1">
        <v>41503.979166666701</v>
      </c>
      <c r="B11000">
        <v>9.4E-2</v>
      </c>
      <c r="C11000">
        <f>HOUR(A11000)</f>
        <v>23</v>
      </c>
      <c r="D11000">
        <f>MINUTE(A11000)</f>
        <v>30</v>
      </c>
      <c r="E11000">
        <v>8</v>
      </c>
      <c r="F11000">
        <f>60*C11000+D11000</f>
        <v>1410</v>
      </c>
      <c r="G11000">
        <f>IF(MONTH(A11000)&gt;10,1,IF(MONTH(A11000)&lt;4,1,0))</f>
        <v>0</v>
      </c>
      <c r="H11000">
        <f>IF(AND(F11000&gt;=6*60,F11000&lt;10*60),1,IF(F11000&gt;=15*60,1,IF(F11000&lt;1*60,1,0)))</f>
        <v>1</v>
      </c>
      <c r="I11000">
        <f>IF(AND(F11000&gt;=1*60,F11000&lt;6*60),1,0)</f>
        <v>0</v>
      </c>
      <c r="J11000">
        <f>IF(AND(F11000&gt;=10*60,F11000&lt;15*60),1,0)</f>
        <v>0</v>
      </c>
      <c r="K11000">
        <f>IF(AND(F11000&gt;=16*60,F11000&lt;21*60),1,0)</f>
        <v>0</v>
      </c>
      <c r="L11000">
        <f>K11000*G11000</f>
        <v>0</v>
      </c>
      <c r="M11000">
        <f>H11000*B11000</f>
        <v>9.4E-2</v>
      </c>
      <c r="N11000">
        <f>I11000*B11000</f>
        <v>0</v>
      </c>
      <c r="O11000">
        <f>J11000*B11000</f>
        <v>0</v>
      </c>
    </row>
    <row r="11001" spans="1:15" x14ac:dyDescent="0.25">
      <c r="A11001" s="1">
        <v>41504</v>
      </c>
      <c r="B11001">
        <v>4.5999999999999999E-2</v>
      </c>
      <c r="C11001">
        <f>HOUR(A11001)</f>
        <v>0</v>
      </c>
      <c r="D11001">
        <f>MINUTE(A11001)</f>
        <v>0</v>
      </c>
      <c r="E11001">
        <v>8</v>
      </c>
      <c r="F11001">
        <f>60*C11001+D11001</f>
        <v>0</v>
      </c>
      <c r="G11001">
        <f>IF(MONTH(A11001)&gt;10,1,IF(MONTH(A11001)&lt;4,1,0))</f>
        <v>0</v>
      </c>
      <c r="H11001">
        <f>IF(AND(F11001&gt;=6*60,F11001&lt;10*60),1,IF(F11001&gt;=15*60,1,IF(F11001&lt;1*60,1,0)))</f>
        <v>1</v>
      </c>
      <c r="I11001">
        <f>IF(AND(F11001&gt;=1*60,F11001&lt;6*60),1,0)</f>
        <v>0</v>
      </c>
      <c r="J11001">
        <f>IF(AND(F11001&gt;=10*60,F11001&lt;15*60),1,0)</f>
        <v>0</v>
      </c>
      <c r="K11001">
        <f>IF(AND(F11001&gt;=16*60,F11001&lt;21*60),1,0)</f>
        <v>0</v>
      </c>
      <c r="L11001">
        <f>K11001*G11001</f>
        <v>0</v>
      </c>
      <c r="M11001">
        <f>H11001*B11001</f>
        <v>4.5999999999999999E-2</v>
      </c>
      <c r="N11001">
        <f>I11001*B11001</f>
        <v>0</v>
      </c>
      <c r="O11001">
        <f>J11001*B11001</f>
        <v>0</v>
      </c>
    </row>
    <row r="11002" spans="1:15" x14ac:dyDescent="0.25">
      <c r="A11002" s="1">
        <v>41504.020833333299</v>
      </c>
      <c r="B11002">
        <v>7.9000000000000001E-2</v>
      </c>
      <c r="C11002">
        <f>HOUR(A11002)</f>
        <v>0</v>
      </c>
      <c r="D11002">
        <f>MINUTE(A11002)</f>
        <v>30</v>
      </c>
      <c r="E11002">
        <v>8</v>
      </c>
      <c r="F11002">
        <f>60*C11002+D11002</f>
        <v>30</v>
      </c>
      <c r="G11002">
        <f>IF(MONTH(A11002)&gt;10,1,IF(MONTH(A11002)&lt;4,1,0))</f>
        <v>0</v>
      </c>
      <c r="H11002">
        <f>IF(AND(F11002&gt;=6*60,F11002&lt;10*60),1,IF(F11002&gt;=15*60,1,IF(F11002&lt;1*60,1,0)))</f>
        <v>1</v>
      </c>
      <c r="I11002">
        <f>IF(AND(F11002&gt;=1*60,F11002&lt;6*60),1,0)</f>
        <v>0</v>
      </c>
      <c r="J11002">
        <f>IF(AND(F11002&gt;=10*60,F11002&lt;15*60),1,0)</f>
        <v>0</v>
      </c>
      <c r="K11002">
        <f>IF(AND(F11002&gt;=16*60,F11002&lt;21*60),1,0)</f>
        <v>0</v>
      </c>
      <c r="L11002">
        <f>K11002*G11002</f>
        <v>0</v>
      </c>
      <c r="M11002">
        <f>H11002*B11002</f>
        <v>7.9000000000000001E-2</v>
      </c>
      <c r="N11002">
        <f>I11002*B11002</f>
        <v>0</v>
      </c>
      <c r="O11002">
        <f>J11002*B11002</f>
        <v>0</v>
      </c>
    </row>
    <row r="11003" spans="1:15" x14ac:dyDescent="0.25">
      <c r="A11003" s="1">
        <v>41504.041666666701</v>
      </c>
      <c r="B11003">
        <v>9.9000000000000005E-2</v>
      </c>
      <c r="C11003">
        <f>HOUR(A11003)</f>
        <v>1</v>
      </c>
      <c r="D11003">
        <f>MINUTE(A11003)</f>
        <v>0</v>
      </c>
      <c r="E11003">
        <v>8</v>
      </c>
      <c r="F11003">
        <f>60*C11003+D11003</f>
        <v>60</v>
      </c>
      <c r="G11003">
        <f>IF(MONTH(A11003)&gt;10,1,IF(MONTH(A11003)&lt;4,1,0))</f>
        <v>0</v>
      </c>
      <c r="H11003">
        <f>IF(AND(F11003&gt;=6*60,F11003&lt;10*60),1,IF(F11003&gt;=15*60,1,IF(F11003&lt;1*60,1,0)))</f>
        <v>0</v>
      </c>
      <c r="I11003">
        <f>IF(AND(F11003&gt;=1*60,F11003&lt;6*60),1,0)</f>
        <v>1</v>
      </c>
      <c r="J11003">
        <f>IF(AND(F11003&gt;=10*60,F11003&lt;15*60),1,0)</f>
        <v>0</v>
      </c>
      <c r="K11003">
        <f>IF(AND(F11003&gt;=16*60,F11003&lt;21*60),1,0)</f>
        <v>0</v>
      </c>
      <c r="L11003">
        <f>K11003*G11003</f>
        <v>0</v>
      </c>
      <c r="M11003">
        <f>H11003*B11003</f>
        <v>0</v>
      </c>
      <c r="N11003">
        <f>I11003*B11003</f>
        <v>9.9000000000000005E-2</v>
      </c>
      <c r="O11003">
        <f>J11003*B11003</f>
        <v>0</v>
      </c>
    </row>
    <row r="11004" spans="1:15" x14ac:dyDescent="0.25">
      <c r="A11004" s="1">
        <v>41504.0625</v>
      </c>
      <c r="B11004">
        <v>6.5000000000000002E-2</v>
      </c>
      <c r="C11004">
        <f>HOUR(A11004)</f>
        <v>1</v>
      </c>
      <c r="D11004">
        <f>MINUTE(A11004)</f>
        <v>30</v>
      </c>
      <c r="E11004">
        <v>8</v>
      </c>
      <c r="F11004">
        <f>60*C11004+D11004</f>
        <v>90</v>
      </c>
      <c r="G11004">
        <f>IF(MONTH(A11004)&gt;10,1,IF(MONTH(A11004)&lt;4,1,0))</f>
        <v>0</v>
      </c>
      <c r="H11004">
        <f>IF(AND(F11004&gt;=6*60,F11004&lt;10*60),1,IF(F11004&gt;=15*60,1,IF(F11004&lt;1*60,1,0)))</f>
        <v>0</v>
      </c>
      <c r="I11004">
        <f>IF(AND(F11004&gt;=1*60,F11004&lt;6*60),1,0)</f>
        <v>1</v>
      </c>
      <c r="J11004">
        <f>IF(AND(F11004&gt;=10*60,F11004&lt;15*60),1,0)</f>
        <v>0</v>
      </c>
      <c r="K11004">
        <f>IF(AND(F11004&gt;=16*60,F11004&lt;21*60),1,0)</f>
        <v>0</v>
      </c>
      <c r="L11004">
        <f>K11004*G11004</f>
        <v>0</v>
      </c>
      <c r="M11004">
        <f>H11004*B11004</f>
        <v>0</v>
      </c>
      <c r="N11004">
        <f>I11004*B11004</f>
        <v>6.5000000000000002E-2</v>
      </c>
      <c r="O11004">
        <f>J11004*B11004</f>
        <v>0</v>
      </c>
    </row>
    <row r="11005" spans="1:15" x14ac:dyDescent="0.25">
      <c r="A11005" s="1">
        <v>41504.083333333299</v>
      </c>
      <c r="B11005">
        <v>3.9E-2</v>
      </c>
      <c r="C11005">
        <f>HOUR(A11005)</f>
        <v>2</v>
      </c>
      <c r="D11005">
        <f>MINUTE(A11005)</f>
        <v>0</v>
      </c>
      <c r="E11005">
        <v>8</v>
      </c>
      <c r="F11005">
        <f>60*C11005+D11005</f>
        <v>120</v>
      </c>
      <c r="G11005">
        <f>IF(MONTH(A11005)&gt;10,1,IF(MONTH(A11005)&lt;4,1,0))</f>
        <v>0</v>
      </c>
      <c r="H11005">
        <f>IF(AND(F11005&gt;=6*60,F11005&lt;10*60),1,IF(F11005&gt;=15*60,1,IF(F11005&lt;1*60,1,0)))</f>
        <v>0</v>
      </c>
      <c r="I11005">
        <f>IF(AND(F11005&gt;=1*60,F11005&lt;6*60),1,0)</f>
        <v>1</v>
      </c>
      <c r="J11005">
        <f>IF(AND(F11005&gt;=10*60,F11005&lt;15*60),1,0)</f>
        <v>0</v>
      </c>
      <c r="K11005">
        <f>IF(AND(F11005&gt;=16*60,F11005&lt;21*60),1,0)</f>
        <v>0</v>
      </c>
      <c r="L11005">
        <f>K11005*G11005</f>
        <v>0</v>
      </c>
      <c r="M11005">
        <f>H11005*B11005</f>
        <v>0</v>
      </c>
      <c r="N11005">
        <f>I11005*B11005</f>
        <v>3.9E-2</v>
      </c>
      <c r="O11005">
        <f>J11005*B11005</f>
        <v>0</v>
      </c>
    </row>
    <row r="11006" spans="1:15" x14ac:dyDescent="0.25">
      <c r="A11006" s="1">
        <v>41504.104166666701</v>
      </c>
      <c r="B11006">
        <v>2.1999999999999999E-2</v>
      </c>
      <c r="C11006">
        <f>HOUR(A11006)</f>
        <v>2</v>
      </c>
      <c r="D11006">
        <f>MINUTE(A11006)</f>
        <v>30</v>
      </c>
      <c r="E11006">
        <v>8</v>
      </c>
      <c r="F11006">
        <f>60*C11006+D11006</f>
        <v>150</v>
      </c>
      <c r="G11006">
        <f>IF(MONTH(A11006)&gt;10,1,IF(MONTH(A11006)&lt;4,1,0))</f>
        <v>0</v>
      </c>
      <c r="H11006">
        <f>IF(AND(F11006&gt;=6*60,F11006&lt;10*60),1,IF(F11006&gt;=15*60,1,IF(F11006&lt;1*60,1,0)))</f>
        <v>0</v>
      </c>
      <c r="I11006">
        <f>IF(AND(F11006&gt;=1*60,F11006&lt;6*60),1,0)</f>
        <v>1</v>
      </c>
      <c r="J11006">
        <f>IF(AND(F11006&gt;=10*60,F11006&lt;15*60),1,0)</f>
        <v>0</v>
      </c>
      <c r="K11006">
        <f>IF(AND(F11006&gt;=16*60,F11006&lt;21*60),1,0)</f>
        <v>0</v>
      </c>
      <c r="L11006">
        <f>K11006*G11006</f>
        <v>0</v>
      </c>
      <c r="M11006">
        <f>H11006*B11006</f>
        <v>0</v>
      </c>
      <c r="N11006">
        <f>I11006*B11006</f>
        <v>2.1999999999999999E-2</v>
      </c>
      <c r="O11006">
        <f>J11006*B11006</f>
        <v>0</v>
      </c>
    </row>
    <row r="11007" spans="1:15" x14ac:dyDescent="0.25">
      <c r="A11007" s="1">
        <v>41504.125</v>
      </c>
      <c r="B11007">
        <v>4.8000000000000001E-2</v>
      </c>
      <c r="C11007">
        <f>HOUR(A11007)</f>
        <v>3</v>
      </c>
      <c r="D11007">
        <f>MINUTE(A11007)</f>
        <v>0</v>
      </c>
      <c r="E11007">
        <v>8</v>
      </c>
      <c r="F11007">
        <f>60*C11007+D11007</f>
        <v>180</v>
      </c>
      <c r="G11007">
        <f>IF(MONTH(A11007)&gt;10,1,IF(MONTH(A11007)&lt;4,1,0))</f>
        <v>0</v>
      </c>
      <c r="H11007">
        <f>IF(AND(F11007&gt;=6*60,F11007&lt;10*60),1,IF(F11007&gt;=15*60,1,IF(F11007&lt;1*60,1,0)))</f>
        <v>0</v>
      </c>
      <c r="I11007">
        <f>IF(AND(F11007&gt;=1*60,F11007&lt;6*60),1,0)</f>
        <v>1</v>
      </c>
      <c r="J11007">
        <f>IF(AND(F11007&gt;=10*60,F11007&lt;15*60),1,0)</f>
        <v>0</v>
      </c>
      <c r="K11007">
        <f>IF(AND(F11007&gt;=16*60,F11007&lt;21*60),1,0)</f>
        <v>0</v>
      </c>
      <c r="L11007">
        <f>K11007*G11007</f>
        <v>0</v>
      </c>
      <c r="M11007">
        <f>H11007*B11007</f>
        <v>0</v>
      </c>
      <c r="N11007">
        <f>I11007*B11007</f>
        <v>4.8000000000000001E-2</v>
      </c>
      <c r="O11007">
        <f>J11007*B11007</f>
        <v>0</v>
      </c>
    </row>
    <row r="11008" spans="1:15" x14ac:dyDescent="0.25">
      <c r="A11008" s="1">
        <v>41504.145833333299</v>
      </c>
      <c r="B11008">
        <v>2.1999999999999999E-2</v>
      </c>
      <c r="C11008">
        <f>HOUR(A11008)</f>
        <v>3</v>
      </c>
      <c r="D11008">
        <f>MINUTE(A11008)</f>
        <v>30</v>
      </c>
      <c r="E11008">
        <v>8</v>
      </c>
      <c r="F11008">
        <f>60*C11008+D11008</f>
        <v>210</v>
      </c>
      <c r="G11008">
        <f>IF(MONTH(A11008)&gt;10,1,IF(MONTH(A11008)&lt;4,1,0))</f>
        <v>0</v>
      </c>
      <c r="H11008">
        <f>IF(AND(F11008&gt;=6*60,F11008&lt;10*60),1,IF(F11008&gt;=15*60,1,IF(F11008&lt;1*60,1,0)))</f>
        <v>0</v>
      </c>
      <c r="I11008">
        <f>IF(AND(F11008&gt;=1*60,F11008&lt;6*60),1,0)</f>
        <v>1</v>
      </c>
      <c r="J11008">
        <f>IF(AND(F11008&gt;=10*60,F11008&lt;15*60),1,0)</f>
        <v>0</v>
      </c>
      <c r="K11008">
        <f>IF(AND(F11008&gt;=16*60,F11008&lt;21*60),1,0)</f>
        <v>0</v>
      </c>
      <c r="L11008">
        <f>K11008*G11008</f>
        <v>0</v>
      </c>
      <c r="M11008">
        <f>H11008*B11008</f>
        <v>0</v>
      </c>
      <c r="N11008">
        <f>I11008*B11008</f>
        <v>2.1999999999999999E-2</v>
      </c>
      <c r="O11008">
        <f>J11008*B11008</f>
        <v>0</v>
      </c>
    </row>
    <row r="11009" spans="1:15" x14ac:dyDescent="0.25">
      <c r="A11009" s="1">
        <v>41504.166666666701</v>
      </c>
      <c r="B11009">
        <v>4.1000000000000002E-2</v>
      </c>
      <c r="C11009">
        <f>HOUR(A11009)</f>
        <v>4</v>
      </c>
      <c r="D11009">
        <f>MINUTE(A11009)</f>
        <v>0</v>
      </c>
      <c r="E11009">
        <v>8</v>
      </c>
      <c r="F11009">
        <f>60*C11009+D11009</f>
        <v>240</v>
      </c>
      <c r="G11009">
        <f>IF(MONTH(A11009)&gt;10,1,IF(MONTH(A11009)&lt;4,1,0))</f>
        <v>0</v>
      </c>
      <c r="H11009">
        <f>IF(AND(F11009&gt;=6*60,F11009&lt;10*60),1,IF(F11009&gt;=15*60,1,IF(F11009&lt;1*60,1,0)))</f>
        <v>0</v>
      </c>
      <c r="I11009">
        <f>IF(AND(F11009&gt;=1*60,F11009&lt;6*60),1,0)</f>
        <v>1</v>
      </c>
      <c r="J11009">
        <f>IF(AND(F11009&gt;=10*60,F11009&lt;15*60),1,0)</f>
        <v>0</v>
      </c>
      <c r="K11009">
        <f>IF(AND(F11009&gt;=16*60,F11009&lt;21*60),1,0)</f>
        <v>0</v>
      </c>
      <c r="L11009">
        <f>K11009*G11009</f>
        <v>0</v>
      </c>
      <c r="M11009">
        <f>H11009*B11009</f>
        <v>0</v>
      </c>
      <c r="N11009">
        <f>I11009*B11009</f>
        <v>4.1000000000000002E-2</v>
      </c>
      <c r="O11009">
        <f>J11009*B11009</f>
        <v>0</v>
      </c>
    </row>
    <row r="11010" spans="1:15" x14ac:dyDescent="0.25">
      <c r="A11010" s="1">
        <v>41504.1875</v>
      </c>
      <c r="B11010">
        <v>4.2000000000000003E-2</v>
      </c>
      <c r="C11010">
        <f>HOUR(A11010)</f>
        <v>4</v>
      </c>
      <c r="D11010">
        <f>MINUTE(A11010)</f>
        <v>30</v>
      </c>
      <c r="E11010">
        <v>8</v>
      </c>
      <c r="F11010">
        <f>60*C11010+D11010</f>
        <v>270</v>
      </c>
      <c r="G11010">
        <f>IF(MONTH(A11010)&gt;10,1,IF(MONTH(A11010)&lt;4,1,0))</f>
        <v>0</v>
      </c>
      <c r="H11010">
        <f>IF(AND(F11010&gt;=6*60,F11010&lt;10*60),1,IF(F11010&gt;=15*60,1,IF(F11010&lt;1*60,1,0)))</f>
        <v>0</v>
      </c>
      <c r="I11010">
        <f>IF(AND(F11010&gt;=1*60,F11010&lt;6*60),1,0)</f>
        <v>1</v>
      </c>
      <c r="J11010">
        <f>IF(AND(F11010&gt;=10*60,F11010&lt;15*60),1,0)</f>
        <v>0</v>
      </c>
      <c r="K11010">
        <f>IF(AND(F11010&gt;=16*60,F11010&lt;21*60),1,0)</f>
        <v>0</v>
      </c>
      <c r="L11010">
        <f>K11010*G11010</f>
        <v>0</v>
      </c>
      <c r="M11010">
        <f>H11010*B11010</f>
        <v>0</v>
      </c>
      <c r="N11010">
        <f>I11010*B11010</f>
        <v>4.2000000000000003E-2</v>
      </c>
      <c r="O11010">
        <f>J11010*B11010</f>
        <v>0</v>
      </c>
    </row>
    <row r="11011" spans="1:15" x14ac:dyDescent="0.25">
      <c r="A11011" s="1">
        <v>41504.208333333299</v>
      </c>
      <c r="B11011">
        <v>2.1000000000000001E-2</v>
      </c>
      <c r="C11011">
        <f>HOUR(A11011)</f>
        <v>5</v>
      </c>
      <c r="D11011">
        <f>MINUTE(A11011)</f>
        <v>0</v>
      </c>
      <c r="E11011">
        <v>8</v>
      </c>
      <c r="F11011">
        <f>60*C11011+D11011</f>
        <v>300</v>
      </c>
      <c r="G11011">
        <f>IF(MONTH(A11011)&gt;10,1,IF(MONTH(A11011)&lt;4,1,0))</f>
        <v>0</v>
      </c>
      <c r="H11011">
        <f>IF(AND(F11011&gt;=6*60,F11011&lt;10*60),1,IF(F11011&gt;=15*60,1,IF(F11011&lt;1*60,1,0)))</f>
        <v>0</v>
      </c>
      <c r="I11011">
        <f>IF(AND(F11011&gt;=1*60,F11011&lt;6*60),1,0)</f>
        <v>1</v>
      </c>
      <c r="J11011">
        <f>IF(AND(F11011&gt;=10*60,F11011&lt;15*60),1,0)</f>
        <v>0</v>
      </c>
      <c r="K11011">
        <f>IF(AND(F11011&gt;=16*60,F11011&lt;21*60),1,0)</f>
        <v>0</v>
      </c>
      <c r="L11011">
        <f>K11011*G11011</f>
        <v>0</v>
      </c>
      <c r="M11011">
        <f>H11011*B11011</f>
        <v>0</v>
      </c>
      <c r="N11011">
        <f>I11011*B11011</f>
        <v>2.1000000000000001E-2</v>
      </c>
      <c r="O11011">
        <f>J11011*B11011</f>
        <v>0</v>
      </c>
    </row>
    <row r="11012" spans="1:15" x14ac:dyDescent="0.25">
      <c r="A11012" s="1">
        <v>41504.229166666701</v>
      </c>
      <c r="B11012">
        <v>4.1000000000000002E-2</v>
      </c>
      <c r="C11012">
        <f>HOUR(A11012)</f>
        <v>5</v>
      </c>
      <c r="D11012">
        <f>MINUTE(A11012)</f>
        <v>30</v>
      </c>
      <c r="E11012">
        <v>8</v>
      </c>
      <c r="F11012">
        <f>60*C11012+D11012</f>
        <v>330</v>
      </c>
      <c r="G11012">
        <f>IF(MONTH(A11012)&gt;10,1,IF(MONTH(A11012)&lt;4,1,0))</f>
        <v>0</v>
      </c>
      <c r="H11012">
        <f>IF(AND(F11012&gt;=6*60,F11012&lt;10*60),1,IF(F11012&gt;=15*60,1,IF(F11012&lt;1*60,1,0)))</f>
        <v>0</v>
      </c>
      <c r="I11012">
        <f>IF(AND(F11012&gt;=1*60,F11012&lt;6*60),1,0)</f>
        <v>1</v>
      </c>
      <c r="J11012">
        <f>IF(AND(F11012&gt;=10*60,F11012&lt;15*60),1,0)</f>
        <v>0</v>
      </c>
      <c r="K11012">
        <f>IF(AND(F11012&gt;=16*60,F11012&lt;21*60),1,0)</f>
        <v>0</v>
      </c>
      <c r="L11012">
        <f>K11012*G11012</f>
        <v>0</v>
      </c>
      <c r="M11012">
        <f>H11012*B11012</f>
        <v>0</v>
      </c>
      <c r="N11012">
        <f>I11012*B11012</f>
        <v>4.1000000000000002E-2</v>
      </c>
      <c r="O11012">
        <f>J11012*B11012</f>
        <v>0</v>
      </c>
    </row>
    <row r="11013" spans="1:15" x14ac:dyDescent="0.25">
      <c r="A11013" s="1">
        <v>41504.25</v>
      </c>
      <c r="B11013">
        <v>4.2000000000000003E-2</v>
      </c>
      <c r="C11013">
        <f>HOUR(A11013)</f>
        <v>6</v>
      </c>
      <c r="D11013">
        <f>MINUTE(A11013)</f>
        <v>0</v>
      </c>
      <c r="E11013">
        <v>8</v>
      </c>
      <c r="F11013">
        <f>60*C11013+D11013</f>
        <v>360</v>
      </c>
      <c r="G11013">
        <f>IF(MONTH(A11013)&gt;10,1,IF(MONTH(A11013)&lt;4,1,0))</f>
        <v>0</v>
      </c>
      <c r="H11013">
        <f>IF(AND(F11013&gt;=6*60,F11013&lt;10*60),1,IF(F11013&gt;=15*60,1,IF(F11013&lt;1*60,1,0)))</f>
        <v>1</v>
      </c>
      <c r="I11013">
        <f>IF(AND(F11013&gt;=1*60,F11013&lt;6*60),1,0)</f>
        <v>0</v>
      </c>
      <c r="J11013">
        <f>IF(AND(F11013&gt;=10*60,F11013&lt;15*60),1,0)</f>
        <v>0</v>
      </c>
      <c r="K11013">
        <f>IF(AND(F11013&gt;=16*60,F11013&lt;21*60),1,0)</f>
        <v>0</v>
      </c>
      <c r="L11013">
        <f>K11013*G11013</f>
        <v>0</v>
      </c>
      <c r="M11013">
        <f>H11013*B11013</f>
        <v>4.2000000000000003E-2</v>
      </c>
      <c r="N11013">
        <f>I11013*B11013</f>
        <v>0</v>
      </c>
      <c r="O11013">
        <f>J11013*B11013</f>
        <v>0</v>
      </c>
    </row>
    <row r="11014" spans="1:15" x14ac:dyDescent="0.25">
      <c r="A11014" s="1">
        <v>41504.270833333299</v>
      </c>
      <c r="B11014">
        <v>0.30399999999999999</v>
      </c>
      <c r="C11014">
        <f>HOUR(A11014)</f>
        <v>6</v>
      </c>
      <c r="D11014">
        <f>MINUTE(A11014)</f>
        <v>30</v>
      </c>
      <c r="E11014">
        <v>8</v>
      </c>
      <c r="F11014">
        <f>60*C11014+D11014</f>
        <v>390</v>
      </c>
      <c r="G11014">
        <f>IF(MONTH(A11014)&gt;10,1,IF(MONTH(A11014)&lt;4,1,0))</f>
        <v>0</v>
      </c>
      <c r="H11014">
        <f>IF(AND(F11014&gt;=6*60,F11014&lt;10*60),1,IF(F11014&gt;=15*60,1,IF(F11014&lt;1*60,1,0)))</f>
        <v>1</v>
      </c>
      <c r="I11014">
        <f>IF(AND(F11014&gt;=1*60,F11014&lt;6*60),1,0)</f>
        <v>0</v>
      </c>
      <c r="J11014">
        <f>IF(AND(F11014&gt;=10*60,F11014&lt;15*60),1,0)</f>
        <v>0</v>
      </c>
      <c r="K11014">
        <f>IF(AND(F11014&gt;=16*60,F11014&lt;21*60),1,0)</f>
        <v>0</v>
      </c>
      <c r="L11014">
        <f>K11014*G11014</f>
        <v>0</v>
      </c>
      <c r="M11014">
        <f>H11014*B11014</f>
        <v>0.30399999999999999</v>
      </c>
      <c r="N11014">
        <f>I11014*B11014</f>
        <v>0</v>
      </c>
      <c r="O11014">
        <f>J11014*B11014</f>
        <v>0</v>
      </c>
    </row>
    <row r="11015" spans="1:15" x14ac:dyDescent="0.25">
      <c r="A11015" s="1">
        <v>41504.291666666701</v>
      </c>
      <c r="B11015">
        <v>0.217</v>
      </c>
      <c r="C11015">
        <f>HOUR(A11015)</f>
        <v>7</v>
      </c>
      <c r="D11015">
        <f>MINUTE(A11015)</f>
        <v>0</v>
      </c>
      <c r="E11015">
        <v>8</v>
      </c>
      <c r="F11015">
        <f>60*C11015+D11015</f>
        <v>420</v>
      </c>
      <c r="G11015">
        <f>IF(MONTH(A11015)&gt;10,1,IF(MONTH(A11015)&lt;4,1,0))</f>
        <v>0</v>
      </c>
      <c r="H11015">
        <f>IF(AND(F11015&gt;=6*60,F11015&lt;10*60),1,IF(F11015&gt;=15*60,1,IF(F11015&lt;1*60,1,0)))</f>
        <v>1</v>
      </c>
      <c r="I11015">
        <f>IF(AND(F11015&gt;=1*60,F11015&lt;6*60),1,0)</f>
        <v>0</v>
      </c>
      <c r="J11015">
        <f>IF(AND(F11015&gt;=10*60,F11015&lt;15*60),1,0)</f>
        <v>0</v>
      </c>
      <c r="K11015">
        <f>IF(AND(F11015&gt;=16*60,F11015&lt;21*60),1,0)</f>
        <v>0</v>
      </c>
      <c r="L11015">
        <f>K11015*G11015</f>
        <v>0</v>
      </c>
      <c r="M11015">
        <f>H11015*B11015</f>
        <v>0.217</v>
      </c>
      <c r="N11015">
        <f>I11015*B11015</f>
        <v>0</v>
      </c>
      <c r="O11015">
        <f>J11015*B11015</f>
        <v>0</v>
      </c>
    </row>
    <row r="11016" spans="1:15" x14ac:dyDescent="0.25">
      <c r="A11016" s="1">
        <v>41504.3125</v>
      </c>
      <c r="B11016">
        <v>0.221</v>
      </c>
      <c r="C11016">
        <f>HOUR(A11016)</f>
        <v>7</v>
      </c>
      <c r="D11016">
        <f>MINUTE(A11016)</f>
        <v>30</v>
      </c>
      <c r="E11016">
        <v>8</v>
      </c>
      <c r="F11016">
        <f>60*C11016+D11016</f>
        <v>450</v>
      </c>
      <c r="G11016">
        <f>IF(MONTH(A11016)&gt;10,1,IF(MONTH(A11016)&lt;4,1,0))</f>
        <v>0</v>
      </c>
      <c r="H11016">
        <f>IF(AND(F11016&gt;=6*60,F11016&lt;10*60),1,IF(F11016&gt;=15*60,1,IF(F11016&lt;1*60,1,0)))</f>
        <v>1</v>
      </c>
      <c r="I11016">
        <f>IF(AND(F11016&gt;=1*60,F11016&lt;6*60),1,0)</f>
        <v>0</v>
      </c>
      <c r="J11016">
        <f>IF(AND(F11016&gt;=10*60,F11016&lt;15*60),1,0)</f>
        <v>0</v>
      </c>
      <c r="K11016">
        <f>IF(AND(F11016&gt;=16*60,F11016&lt;21*60),1,0)</f>
        <v>0</v>
      </c>
      <c r="L11016">
        <f>K11016*G11016</f>
        <v>0</v>
      </c>
      <c r="M11016">
        <f>H11016*B11016</f>
        <v>0.221</v>
      </c>
      <c r="N11016">
        <f>I11016*B11016</f>
        <v>0</v>
      </c>
      <c r="O11016">
        <f>J11016*B11016</f>
        <v>0</v>
      </c>
    </row>
    <row r="11017" spans="1:15" x14ac:dyDescent="0.25">
      <c r="A11017" s="1">
        <v>41504.333333333299</v>
      </c>
      <c r="B11017">
        <v>0.188</v>
      </c>
      <c r="C11017">
        <f>HOUR(A11017)</f>
        <v>8</v>
      </c>
      <c r="D11017">
        <f>MINUTE(A11017)</f>
        <v>0</v>
      </c>
      <c r="E11017">
        <v>8</v>
      </c>
      <c r="F11017">
        <f>60*C11017+D11017</f>
        <v>480</v>
      </c>
      <c r="G11017">
        <f>IF(MONTH(A11017)&gt;10,1,IF(MONTH(A11017)&lt;4,1,0))</f>
        <v>0</v>
      </c>
      <c r="H11017">
        <f>IF(AND(F11017&gt;=6*60,F11017&lt;10*60),1,IF(F11017&gt;=15*60,1,IF(F11017&lt;1*60,1,0)))</f>
        <v>1</v>
      </c>
      <c r="I11017">
        <f>IF(AND(F11017&gt;=1*60,F11017&lt;6*60),1,0)</f>
        <v>0</v>
      </c>
      <c r="J11017">
        <f>IF(AND(F11017&gt;=10*60,F11017&lt;15*60),1,0)</f>
        <v>0</v>
      </c>
      <c r="K11017">
        <f>IF(AND(F11017&gt;=16*60,F11017&lt;21*60),1,0)</f>
        <v>0</v>
      </c>
      <c r="L11017">
        <f>K11017*G11017</f>
        <v>0</v>
      </c>
      <c r="M11017">
        <f>H11017*B11017</f>
        <v>0.188</v>
      </c>
      <c r="N11017">
        <f>I11017*B11017</f>
        <v>0</v>
      </c>
      <c r="O11017">
        <f>J11017*B11017</f>
        <v>0</v>
      </c>
    </row>
    <row r="11018" spans="1:15" x14ac:dyDescent="0.25">
      <c r="A11018" s="1">
        <v>41504.354166666701</v>
      </c>
      <c r="B11018">
        <v>0.17299999999999999</v>
      </c>
      <c r="C11018">
        <f>HOUR(A11018)</f>
        <v>8</v>
      </c>
      <c r="D11018">
        <f>MINUTE(A11018)</f>
        <v>30</v>
      </c>
      <c r="E11018">
        <v>8</v>
      </c>
      <c r="F11018">
        <f>60*C11018+D11018</f>
        <v>510</v>
      </c>
      <c r="G11018">
        <f>IF(MONTH(A11018)&gt;10,1,IF(MONTH(A11018)&lt;4,1,0))</f>
        <v>0</v>
      </c>
      <c r="H11018">
        <f>IF(AND(F11018&gt;=6*60,F11018&lt;10*60),1,IF(F11018&gt;=15*60,1,IF(F11018&lt;1*60,1,0)))</f>
        <v>1</v>
      </c>
      <c r="I11018">
        <f>IF(AND(F11018&gt;=1*60,F11018&lt;6*60),1,0)</f>
        <v>0</v>
      </c>
      <c r="J11018">
        <f>IF(AND(F11018&gt;=10*60,F11018&lt;15*60),1,0)</f>
        <v>0</v>
      </c>
      <c r="K11018">
        <f>IF(AND(F11018&gt;=16*60,F11018&lt;21*60),1,0)</f>
        <v>0</v>
      </c>
      <c r="L11018">
        <f>K11018*G11018</f>
        <v>0</v>
      </c>
      <c r="M11018">
        <f>H11018*B11018</f>
        <v>0.17299999999999999</v>
      </c>
      <c r="N11018">
        <f>I11018*B11018</f>
        <v>0</v>
      </c>
      <c r="O11018">
        <f>J11018*B11018</f>
        <v>0</v>
      </c>
    </row>
    <row r="11019" spans="1:15" x14ac:dyDescent="0.25">
      <c r="A11019" s="1">
        <v>41504.375</v>
      </c>
      <c r="B11019">
        <v>0.106</v>
      </c>
      <c r="C11019">
        <f>HOUR(A11019)</f>
        <v>9</v>
      </c>
      <c r="D11019">
        <f>MINUTE(A11019)</f>
        <v>0</v>
      </c>
      <c r="E11019">
        <v>8</v>
      </c>
      <c r="F11019">
        <f>60*C11019+D11019</f>
        <v>540</v>
      </c>
      <c r="G11019">
        <f>IF(MONTH(A11019)&gt;10,1,IF(MONTH(A11019)&lt;4,1,0))</f>
        <v>0</v>
      </c>
      <c r="H11019">
        <f>IF(AND(F11019&gt;=6*60,F11019&lt;10*60),1,IF(F11019&gt;=15*60,1,IF(F11019&lt;1*60,1,0)))</f>
        <v>1</v>
      </c>
      <c r="I11019">
        <f>IF(AND(F11019&gt;=1*60,F11019&lt;6*60),1,0)</f>
        <v>0</v>
      </c>
      <c r="J11019">
        <f>IF(AND(F11019&gt;=10*60,F11019&lt;15*60),1,0)</f>
        <v>0</v>
      </c>
      <c r="K11019">
        <f>IF(AND(F11019&gt;=16*60,F11019&lt;21*60),1,0)</f>
        <v>0</v>
      </c>
      <c r="L11019">
        <f>K11019*G11019</f>
        <v>0</v>
      </c>
      <c r="M11019">
        <f>H11019*B11019</f>
        <v>0.106</v>
      </c>
      <c r="N11019">
        <f>I11019*B11019</f>
        <v>0</v>
      </c>
      <c r="O11019">
        <f>J11019*B11019</f>
        <v>0</v>
      </c>
    </row>
    <row r="11020" spans="1:15" x14ac:dyDescent="0.25">
      <c r="A11020" s="1">
        <v>41504.395833333299</v>
      </c>
      <c r="B11020">
        <v>2.1999999999999999E-2</v>
      </c>
      <c r="C11020">
        <f>HOUR(A11020)</f>
        <v>9</v>
      </c>
      <c r="D11020">
        <f>MINUTE(A11020)</f>
        <v>30</v>
      </c>
      <c r="E11020">
        <v>8</v>
      </c>
      <c r="F11020">
        <f>60*C11020+D11020</f>
        <v>570</v>
      </c>
      <c r="G11020">
        <f>IF(MONTH(A11020)&gt;10,1,IF(MONTH(A11020)&lt;4,1,0))</f>
        <v>0</v>
      </c>
      <c r="H11020">
        <f>IF(AND(F11020&gt;=6*60,F11020&lt;10*60),1,IF(F11020&gt;=15*60,1,IF(F11020&lt;1*60,1,0)))</f>
        <v>1</v>
      </c>
      <c r="I11020">
        <f>IF(AND(F11020&gt;=1*60,F11020&lt;6*60),1,0)</f>
        <v>0</v>
      </c>
      <c r="J11020">
        <f>IF(AND(F11020&gt;=10*60,F11020&lt;15*60),1,0)</f>
        <v>0</v>
      </c>
      <c r="K11020">
        <f>IF(AND(F11020&gt;=16*60,F11020&lt;21*60),1,0)</f>
        <v>0</v>
      </c>
      <c r="L11020">
        <f>K11020*G11020</f>
        <v>0</v>
      </c>
      <c r="M11020">
        <f>H11020*B11020</f>
        <v>2.1999999999999999E-2</v>
      </c>
      <c r="N11020">
        <f>I11020*B11020</f>
        <v>0</v>
      </c>
      <c r="O11020">
        <f>J11020*B11020</f>
        <v>0</v>
      </c>
    </row>
    <row r="11021" spans="1:15" x14ac:dyDescent="0.25">
      <c r="A11021" s="1">
        <v>41504.416666666701</v>
      </c>
      <c r="B11021">
        <v>0.16600000000000001</v>
      </c>
      <c r="C11021">
        <f>HOUR(A11021)</f>
        <v>10</v>
      </c>
      <c r="D11021">
        <f>MINUTE(A11021)</f>
        <v>0</v>
      </c>
      <c r="E11021">
        <v>8</v>
      </c>
      <c r="F11021">
        <f>60*C11021+D11021</f>
        <v>600</v>
      </c>
      <c r="G11021">
        <f>IF(MONTH(A11021)&gt;10,1,IF(MONTH(A11021)&lt;4,1,0))</f>
        <v>0</v>
      </c>
      <c r="H11021">
        <f>IF(AND(F11021&gt;=6*60,F11021&lt;10*60),1,IF(F11021&gt;=15*60,1,IF(F11021&lt;1*60,1,0)))</f>
        <v>0</v>
      </c>
      <c r="I11021">
        <f>IF(AND(F11021&gt;=1*60,F11021&lt;6*60),1,0)</f>
        <v>0</v>
      </c>
      <c r="J11021">
        <f>IF(AND(F11021&gt;=10*60,F11021&lt;15*60),1,0)</f>
        <v>1</v>
      </c>
      <c r="K11021">
        <f>IF(AND(F11021&gt;=16*60,F11021&lt;21*60),1,0)</f>
        <v>0</v>
      </c>
      <c r="L11021">
        <f>K11021*G11021</f>
        <v>0</v>
      </c>
      <c r="M11021">
        <f>H11021*B11021</f>
        <v>0</v>
      </c>
      <c r="N11021">
        <f>I11021*B11021</f>
        <v>0</v>
      </c>
      <c r="O11021">
        <f>J11021*B11021</f>
        <v>0.16600000000000001</v>
      </c>
    </row>
    <row r="11022" spans="1:15" x14ac:dyDescent="0.25">
      <c r="A11022" s="1">
        <v>41504.4375</v>
      </c>
      <c r="B11022">
        <v>3.4000000000000002E-2</v>
      </c>
      <c r="C11022">
        <f>HOUR(A11022)</f>
        <v>10</v>
      </c>
      <c r="D11022">
        <f>MINUTE(A11022)</f>
        <v>30</v>
      </c>
      <c r="E11022">
        <v>8</v>
      </c>
      <c r="F11022">
        <f>60*C11022+D11022</f>
        <v>630</v>
      </c>
      <c r="G11022">
        <f>IF(MONTH(A11022)&gt;10,1,IF(MONTH(A11022)&lt;4,1,0))</f>
        <v>0</v>
      </c>
      <c r="H11022">
        <f>IF(AND(F11022&gt;=6*60,F11022&lt;10*60),1,IF(F11022&gt;=15*60,1,IF(F11022&lt;1*60,1,0)))</f>
        <v>0</v>
      </c>
      <c r="I11022">
        <f>IF(AND(F11022&gt;=1*60,F11022&lt;6*60),1,0)</f>
        <v>0</v>
      </c>
      <c r="J11022">
        <f>IF(AND(F11022&gt;=10*60,F11022&lt;15*60),1,0)</f>
        <v>1</v>
      </c>
      <c r="K11022">
        <f>IF(AND(F11022&gt;=16*60,F11022&lt;21*60),1,0)</f>
        <v>0</v>
      </c>
      <c r="L11022">
        <f>K11022*G11022</f>
        <v>0</v>
      </c>
      <c r="M11022">
        <f>H11022*B11022</f>
        <v>0</v>
      </c>
      <c r="N11022">
        <f>I11022*B11022</f>
        <v>0</v>
      </c>
      <c r="O11022">
        <f>J11022*B11022</f>
        <v>3.4000000000000002E-2</v>
      </c>
    </row>
    <row r="11023" spans="1:15" x14ac:dyDescent="0.25">
      <c r="A11023" s="1">
        <v>41504.458333333299</v>
      </c>
      <c r="B11023">
        <v>2.8000000000000001E-2</v>
      </c>
      <c r="C11023">
        <f>HOUR(A11023)</f>
        <v>11</v>
      </c>
      <c r="D11023">
        <f>MINUTE(A11023)</f>
        <v>0</v>
      </c>
      <c r="E11023">
        <v>8</v>
      </c>
      <c r="F11023">
        <f>60*C11023+D11023</f>
        <v>660</v>
      </c>
      <c r="G11023">
        <f>IF(MONTH(A11023)&gt;10,1,IF(MONTH(A11023)&lt;4,1,0))</f>
        <v>0</v>
      </c>
      <c r="H11023">
        <f>IF(AND(F11023&gt;=6*60,F11023&lt;10*60),1,IF(F11023&gt;=15*60,1,IF(F11023&lt;1*60,1,0)))</f>
        <v>0</v>
      </c>
      <c r="I11023">
        <f>IF(AND(F11023&gt;=1*60,F11023&lt;6*60),1,0)</f>
        <v>0</v>
      </c>
      <c r="J11023">
        <f>IF(AND(F11023&gt;=10*60,F11023&lt;15*60),1,0)</f>
        <v>1</v>
      </c>
      <c r="K11023">
        <f>IF(AND(F11023&gt;=16*60,F11023&lt;21*60),1,0)</f>
        <v>0</v>
      </c>
      <c r="L11023">
        <f>K11023*G11023</f>
        <v>0</v>
      </c>
      <c r="M11023">
        <f>H11023*B11023</f>
        <v>0</v>
      </c>
      <c r="N11023">
        <f>I11023*B11023</f>
        <v>0</v>
      </c>
      <c r="O11023">
        <f>J11023*B11023</f>
        <v>2.8000000000000001E-2</v>
      </c>
    </row>
    <row r="11024" spans="1:15" x14ac:dyDescent="0.25">
      <c r="A11024" s="1">
        <v>41504.479166666701</v>
      </c>
      <c r="B11024">
        <v>4.2000000000000003E-2</v>
      </c>
      <c r="C11024">
        <f>HOUR(A11024)</f>
        <v>11</v>
      </c>
      <c r="D11024">
        <f>MINUTE(A11024)</f>
        <v>30</v>
      </c>
      <c r="E11024">
        <v>8</v>
      </c>
      <c r="F11024">
        <f>60*C11024+D11024</f>
        <v>690</v>
      </c>
      <c r="G11024">
        <f>IF(MONTH(A11024)&gt;10,1,IF(MONTH(A11024)&lt;4,1,0))</f>
        <v>0</v>
      </c>
      <c r="H11024">
        <f>IF(AND(F11024&gt;=6*60,F11024&lt;10*60),1,IF(F11024&gt;=15*60,1,IF(F11024&lt;1*60,1,0)))</f>
        <v>0</v>
      </c>
      <c r="I11024">
        <f>IF(AND(F11024&gt;=1*60,F11024&lt;6*60),1,0)</f>
        <v>0</v>
      </c>
      <c r="J11024">
        <f>IF(AND(F11024&gt;=10*60,F11024&lt;15*60),1,0)</f>
        <v>1</v>
      </c>
      <c r="K11024">
        <f>IF(AND(F11024&gt;=16*60,F11024&lt;21*60),1,0)</f>
        <v>0</v>
      </c>
      <c r="L11024">
        <f>K11024*G11024</f>
        <v>0</v>
      </c>
      <c r="M11024">
        <f>H11024*B11024</f>
        <v>0</v>
      </c>
      <c r="N11024">
        <f>I11024*B11024</f>
        <v>0</v>
      </c>
      <c r="O11024">
        <f>J11024*B11024</f>
        <v>4.2000000000000003E-2</v>
      </c>
    </row>
    <row r="11025" spans="1:15" x14ac:dyDescent="0.25">
      <c r="A11025" s="1">
        <v>41504.5</v>
      </c>
      <c r="B11025">
        <v>3.3000000000000002E-2</v>
      </c>
      <c r="C11025">
        <f>HOUR(A11025)</f>
        <v>12</v>
      </c>
      <c r="D11025">
        <f>MINUTE(A11025)</f>
        <v>0</v>
      </c>
      <c r="E11025">
        <v>8</v>
      </c>
      <c r="F11025">
        <f>60*C11025+D11025</f>
        <v>720</v>
      </c>
      <c r="G11025">
        <f>IF(MONTH(A11025)&gt;10,1,IF(MONTH(A11025)&lt;4,1,0))</f>
        <v>0</v>
      </c>
      <c r="H11025">
        <f>IF(AND(F11025&gt;=6*60,F11025&lt;10*60),1,IF(F11025&gt;=15*60,1,IF(F11025&lt;1*60,1,0)))</f>
        <v>0</v>
      </c>
      <c r="I11025">
        <f>IF(AND(F11025&gt;=1*60,F11025&lt;6*60),1,0)</f>
        <v>0</v>
      </c>
      <c r="J11025">
        <f>IF(AND(F11025&gt;=10*60,F11025&lt;15*60),1,0)</f>
        <v>1</v>
      </c>
      <c r="K11025">
        <f>IF(AND(F11025&gt;=16*60,F11025&lt;21*60),1,0)</f>
        <v>0</v>
      </c>
      <c r="L11025">
        <f>K11025*G11025</f>
        <v>0</v>
      </c>
      <c r="M11025">
        <f>H11025*B11025</f>
        <v>0</v>
      </c>
      <c r="N11025">
        <f>I11025*B11025</f>
        <v>0</v>
      </c>
      <c r="O11025">
        <f>J11025*B11025</f>
        <v>3.3000000000000002E-2</v>
      </c>
    </row>
    <row r="11026" spans="1:15" x14ac:dyDescent="0.25">
      <c r="A11026" s="1">
        <v>41504.520833333299</v>
      </c>
      <c r="B11026">
        <v>5.2999999999999999E-2</v>
      </c>
      <c r="C11026">
        <f>HOUR(A11026)</f>
        <v>12</v>
      </c>
      <c r="D11026">
        <f>MINUTE(A11026)</f>
        <v>30</v>
      </c>
      <c r="E11026">
        <v>8</v>
      </c>
      <c r="F11026">
        <f>60*C11026+D11026</f>
        <v>750</v>
      </c>
      <c r="G11026">
        <f>IF(MONTH(A11026)&gt;10,1,IF(MONTH(A11026)&lt;4,1,0))</f>
        <v>0</v>
      </c>
      <c r="H11026">
        <f>IF(AND(F11026&gt;=6*60,F11026&lt;10*60),1,IF(F11026&gt;=15*60,1,IF(F11026&lt;1*60,1,0)))</f>
        <v>0</v>
      </c>
      <c r="I11026">
        <f>IF(AND(F11026&gt;=1*60,F11026&lt;6*60),1,0)</f>
        <v>0</v>
      </c>
      <c r="J11026">
        <f>IF(AND(F11026&gt;=10*60,F11026&lt;15*60),1,0)</f>
        <v>1</v>
      </c>
      <c r="K11026">
        <f>IF(AND(F11026&gt;=16*60,F11026&lt;21*60),1,0)</f>
        <v>0</v>
      </c>
      <c r="L11026">
        <f>K11026*G11026</f>
        <v>0</v>
      </c>
      <c r="M11026">
        <f>H11026*B11026</f>
        <v>0</v>
      </c>
      <c r="N11026">
        <f>I11026*B11026</f>
        <v>0</v>
      </c>
      <c r="O11026">
        <f>J11026*B11026</f>
        <v>5.2999999999999999E-2</v>
      </c>
    </row>
    <row r="11027" spans="1:15" x14ac:dyDescent="0.25">
      <c r="A11027" s="1">
        <v>41504.541666666701</v>
      </c>
      <c r="B11027">
        <v>4.2000000000000003E-2</v>
      </c>
      <c r="C11027">
        <f>HOUR(A11027)</f>
        <v>13</v>
      </c>
      <c r="D11027">
        <f>MINUTE(A11027)</f>
        <v>0</v>
      </c>
      <c r="E11027">
        <v>8</v>
      </c>
      <c r="F11027">
        <f>60*C11027+D11027</f>
        <v>780</v>
      </c>
      <c r="G11027">
        <f>IF(MONTH(A11027)&gt;10,1,IF(MONTH(A11027)&lt;4,1,0))</f>
        <v>0</v>
      </c>
      <c r="H11027">
        <f>IF(AND(F11027&gt;=6*60,F11027&lt;10*60),1,IF(F11027&gt;=15*60,1,IF(F11027&lt;1*60,1,0)))</f>
        <v>0</v>
      </c>
      <c r="I11027">
        <f>IF(AND(F11027&gt;=1*60,F11027&lt;6*60),1,0)</f>
        <v>0</v>
      </c>
      <c r="J11027">
        <f>IF(AND(F11027&gt;=10*60,F11027&lt;15*60),1,0)</f>
        <v>1</v>
      </c>
      <c r="K11027">
        <f>IF(AND(F11027&gt;=16*60,F11027&lt;21*60),1,0)</f>
        <v>0</v>
      </c>
      <c r="L11027">
        <f>K11027*G11027</f>
        <v>0</v>
      </c>
      <c r="M11027">
        <f>H11027*B11027</f>
        <v>0</v>
      </c>
      <c r="N11027">
        <f>I11027*B11027</f>
        <v>0</v>
      </c>
      <c r="O11027">
        <f>J11027*B11027</f>
        <v>4.2000000000000003E-2</v>
      </c>
    </row>
    <row r="11028" spans="1:15" x14ac:dyDescent="0.25">
      <c r="A11028" s="1">
        <v>41504.5625</v>
      </c>
      <c r="B11028">
        <v>5.2999999999999999E-2</v>
      </c>
      <c r="C11028">
        <f>HOUR(A11028)</f>
        <v>13</v>
      </c>
      <c r="D11028">
        <f>MINUTE(A11028)</f>
        <v>30</v>
      </c>
      <c r="E11028">
        <v>8</v>
      </c>
      <c r="F11028">
        <f>60*C11028+D11028</f>
        <v>810</v>
      </c>
      <c r="G11028">
        <f>IF(MONTH(A11028)&gt;10,1,IF(MONTH(A11028)&lt;4,1,0))</f>
        <v>0</v>
      </c>
      <c r="H11028">
        <f>IF(AND(F11028&gt;=6*60,F11028&lt;10*60),1,IF(F11028&gt;=15*60,1,IF(F11028&lt;1*60,1,0)))</f>
        <v>0</v>
      </c>
      <c r="I11028">
        <f>IF(AND(F11028&gt;=1*60,F11028&lt;6*60),1,0)</f>
        <v>0</v>
      </c>
      <c r="J11028">
        <f>IF(AND(F11028&gt;=10*60,F11028&lt;15*60),1,0)</f>
        <v>1</v>
      </c>
      <c r="K11028">
        <f>IF(AND(F11028&gt;=16*60,F11028&lt;21*60),1,0)</f>
        <v>0</v>
      </c>
      <c r="L11028">
        <f>K11028*G11028</f>
        <v>0</v>
      </c>
      <c r="M11028">
        <f>H11028*B11028</f>
        <v>0</v>
      </c>
      <c r="N11028">
        <f>I11028*B11028</f>
        <v>0</v>
      </c>
      <c r="O11028">
        <f>J11028*B11028</f>
        <v>5.2999999999999999E-2</v>
      </c>
    </row>
    <row r="11029" spans="1:15" x14ac:dyDescent="0.25">
      <c r="A11029" s="1">
        <v>41504.583333333299</v>
      </c>
      <c r="B11029">
        <v>6.2E-2</v>
      </c>
      <c r="C11029">
        <f>HOUR(A11029)</f>
        <v>14</v>
      </c>
      <c r="D11029">
        <f>MINUTE(A11029)</f>
        <v>0</v>
      </c>
      <c r="E11029">
        <v>8</v>
      </c>
      <c r="F11029">
        <f>60*C11029+D11029</f>
        <v>840</v>
      </c>
      <c r="G11029">
        <f>IF(MONTH(A11029)&gt;10,1,IF(MONTH(A11029)&lt;4,1,0))</f>
        <v>0</v>
      </c>
      <c r="H11029">
        <f>IF(AND(F11029&gt;=6*60,F11029&lt;10*60),1,IF(F11029&gt;=15*60,1,IF(F11029&lt;1*60,1,0)))</f>
        <v>0</v>
      </c>
      <c r="I11029">
        <f>IF(AND(F11029&gt;=1*60,F11029&lt;6*60),1,0)</f>
        <v>0</v>
      </c>
      <c r="J11029">
        <f>IF(AND(F11029&gt;=10*60,F11029&lt;15*60),1,0)</f>
        <v>1</v>
      </c>
      <c r="K11029">
        <f>IF(AND(F11029&gt;=16*60,F11029&lt;21*60),1,0)</f>
        <v>0</v>
      </c>
      <c r="L11029">
        <f>K11029*G11029</f>
        <v>0</v>
      </c>
      <c r="M11029">
        <f>H11029*B11029</f>
        <v>0</v>
      </c>
      <c r="N11029">
        <f>I11029*B11029</f>
        <v>0</v>
      </c>
      <c r="O11029">
        <f>J11029*B11029</f>
        <v>6.2E-2</v>
      </c>
    </row>
    <row r="11030" spans="1:15" x14ac:dyDescent="0.25">
      <c r="A11030" s="1">
        <v>41504.604166666701</v>
      </c>
      <c r="B11030">
        <v>0.11</v>
      </c>
      <c r="C11030">
        <f>HOUR(A11030)</f>
        <v>14</v>
      </c>
      <c r="D11030">
        <f>MINUTE(A11030)</f>
        <v>30</v>
      </c>
      <c r="E11030">
        <v>8</v>
      </c>
      <c r="F11030">
        <f>60*C11030+D11030</f>
        <v>870</v>
      </c>
      <c r="G11030">
        <f>IF(MONTH(A11030)&gt;10,1,IF(MONTH(A11030)&lt;4,1,0))</f>
        <v>0</v>
      </c>
      <c r="H11030">
        <f>IF(AND(F11030&gt;=6*60,F11030&lt;10*60),1,IF(F11030&gt;=15*60,1,IF(F11030&lt;1*60,1,0)))</f>
        <v>0</v>
      </c>
      <c r="I11030">
        <f>IF(AND(F11030&gt;=1*60,F11030&lt;6*60),1,0)</f>
        <v>0</v>
      </c>
      <c r="J11030">
        <f>IF(AND(F11030&gt;=10*60,F11030&lt;15*60),1,0)</f>
        <v>1</v>
      </c>
      <c r="K11030">
        <f>IF(AND(F11030&gt;=16*60,F11030&lt;21*60),1,0)</f>
        <v>0</v>
      </c>
      <c r="L11030">
        <f>K11030*G11030</f>
        <v>0</v>
      </c>
      <c r="M11030">
        <f>H11030*B11030</f>
        <v>0</v>
      </c>
      <c r="N11030">
        <f>I11030*B11030</f>
        <v>0</v>
      </c>
      <c r="O11030">
        <f>J11030*B11030</f>
        <v>0.11</v>
      </c>
    </row>
    <row r="11031" spans="1:15" x14ac:dyDescent="0.25">
      <c r="A11031" s="1">
        <v>41504.625</v>
      </c>
      <c r="B11031">
        <v>0.107</v>
      </c>
      <c r="C11031">
        <f>HOUR(A11031)</f>
        <v>15</v>
      </c>
      <c r="D11031">
        <f>MINUTE(A11031)</f>
        <v>0</v>
      </c>
      <c r="E11031">
        <v>8</v>
      </c>
      <c r="F11031">
        <f>60*C11031+D11031</f>
        <v>900</v>
      </c>
      <c r="G11031">
        <f>IF(MONTH(A11031)&gt;10,1,IF(MONTH(A11031)&lt;4,1,0))</f>
        <v>0</v>
      </c>
      <c r="H11031">
        <f>IF(AND(F11031&gt;=6*60,F11031&lt;10*60),1,IF(F11031&gt;=15*60,1,IF(F11031&lt;1*60,1,0)))</f>
        <v>1</v>
      </c>
      <c r="I11031">
        <f>IF(AND(F11031&gt;=1*60,F11031&lt;6*60),1,0)</f>
        <v>0</v>
      </c>
      <c r="J11031">
        <f>IF(AND(F11031&gt;=10*60,F11031&lt;15*60),1,0)</f>
        <v>0</v>
      </c>
      <c r="K11031">
        <f>IF(AND(F11031&gt;=16*60,F11031&lt;21*60),1,0)</f>
        <v>0</v>
      </c>
      <c r="L11031">
        <f>K11031*G11031</f>
        <v>0</v>
      </c>
      <c r="M11031">
        <f>H11031*B11031</f>
        <v>0.107</v>
      </c>
      <c r="N11031">
        <f>I11031*B11031</f>
        <v>0</v>
      </c>
      <c r="O11031">
        <f>J11031*B11031</f>
        <v>0</v>
      </c>
    </row>
    <row r="11032" spans="1:15" x14ac:dyDescent="0.25">
      <c r="A11032" s="1">
        <v>41504.645833333299</v>
      </c>
      <c r="B11032">
        <v>0.108</v>
      </c>
      <c r="C11032">
        <f>HOUR(A11032)</f>
        <v>15</v>
      </c>
      <c r="D11032">
        <f>MINUTE(A11032)</f>
        <v>30</v>
      </c>
      <c r="E11032">
        <v>8</v>
      </c>
      <c r="F11032">
        <f>60*C11032+D11032</f>
        <v>930</v>
      </c>
      <c r="G11032">
        <f>IF(MONTH(A11032)&gt;10,1,IF(MONTH(A11032)&lt;4,1,0))</f>
        <v>0</v>
      </c>
      <c r="H11032">
        <f>IF(AND(F11032&gt;=6*60,F11032&lt;10*60),1,IF(F11032&gt;=15*60,1,IF(F11032&lt;1*60,1,0)))</f>
        <v>1</v>
      </c>
      <c r="I11032">
        <f>IF(AND(F11032&gt;=1*60,F11032&lt;6*60),1,0)</f>
        <v>0</v>
      </c>
      <c r="J11032">
        <f>IF(AND(F11032&gt;=10*60,F11032&lt;15*60),1,0)</f>
        <v>0</v>
      </c>
      <c r="K11032">
        <f>IF(AND(F11032&gt;=16*60,F11032&lt;21*60),1,0)</f>
        <v>0</v>
      </c>
      <c r="L11032">
        <f>K11032*G11032</f>
        <v>0</v>
      </c>
      <c r="M11032">
        <f>H11032*B11032</f>
        <v>0.108</v>
      </c>
      <c r="N11032">
        <f>I11032*B11032</f>
        <v>0</v>
      </c>
      <c r="O11032">
        <f>J11032*B11032</f>
        <v>0</v>
      </c>
    </row>
    <row r="11033" spans="1:15" x14ac:dyDescent="0.25">
      <c r="A11033" s="1">
        <v>41504.666666666701</v>
      </c>
      <c r="B11033">
        <v>0.11799999999999999</v>
      </c>
      <c r="C11033">
        <f>HOUR(A11033)</f>
        <v>16</v>
      </c>
      <c r="D11033">
        <f>MINUTE(A11033)</f>
        <v>0</v>
      </c>
      <c r="E11033">
        <v>8</v>
      </c>
      <c r="F11033">
        <f>60*C11033+D11033</f>
        <v>960</v>
      </c>
      <c r="G11033">
        <f>IF(MONTH(A11033)&gt;10,1,IF(MONTH(A11033)&lt;4,1,0))</f>
        <v>0</v>
      </c>
      <c r="H11033">
        <f>IF(AND(F11033&gt;=6*60,F11033&lt;10*60),1,IF(F11033&gt;=15*60,1,IF(F11033&lt;1*60,1,0)))</f>
        <v>1</v>
      </c>
      <c r="I11033">
        <f>IF(AND(F11033&gt;=1*60,F11033&lt;6*60),1,0)</f>
        <v>0</v>
      </c>
      <c r="J11033">
        <f>IF(AND(F11033&gt;=10*60,F11033&lt;15*60),1,0)</f>
        <v>0</v>
      </c>
      <c r="K11033">
        <f>IF(AND(F11033&gt;=16*60,F11033&lt;21*60),1,0)</f>
        <v>1</v>
      </c>
      <c r="L11033">
        <f>K11033*G11033</f>
        <v>0</v>
      </c>
      <c r="M11033">
        <f>H11033*B11033</f>
        <v>0.11799999999999999</v>
      </c>
      <c r="N11033">
        <f>I11033*B11033</f>
        <v>0</v>
      </c>
      <c r="O11033">
        <f>J11033*B11033</f>
        <v>0</v>
      </c>
    </row>
    <row r="11034" spans="1:15" x14ac:dyDescent="0.25">
      <c r="A11034" s="1">
        <v>41504.6875</v>
      </c>
      <c r="B11034">
        <v>0.11799999999999999</v>
      </c>
      <c r="C11034">
        <f>HOUR(A11034)</f>
        <v>16</v>
      </c>
      <c r="D11034">
        <f>MINUTE(A11034)</f>
        <v>30</v>
      </c>
      <c r="E11034">
        <v>8</v>
      </c>
      <c r="F11034">
        <f>60*C11034+D11034</f>
        <v>990</v>
      </c>
      <c r="G11034">
        <f>IF(MONTH(A11034)&gt;10,1,IF(MONTH(A11034)&lt;4,1,0))</f>
        <v>0</v>
      </c>
      <c r="H11034">
        <f>IF(AND(F11034&gt;=6*60,F11034&lt;10*60),1,IF(F11034&gt;=15*60,1,IF(F11034&lt;1*60,1,0)))</f>
        <v>1</v>
      </c>
      <c r="I11034">
        <f>IF(AND(F11034&gt;=1*60,F11034&lt;6*60),1,0)</f>
        <v>0</v>
      </c>
      <c r="J11034">
        <f>IF(AND(F11034&gt;=10*60,F11034&lt;15*60),1,0)</f>
        <v>0</v>
      </c>
      <c r="K11034">
        <f>IF(AND(F11034&gt;=16*60,F11034&lt;21*60),1,0)</f>
        <v>1</v>
      </c>
      <c r="L11034">
        <f>K11034*G11034</f>
        <v>0</v>
      </c>
      <c r="M11034">
        <f>H11034*B11034</f>
        <v>0.11799999999999999</v>
      </c>
      <c r="N11034">
        <f>I11034*B11034</f>
        <v>0</v>
      </c>
      <c r="O11034">
        <f>J11034*B11034</f>
        <v>0</v>
      </c>
    </row>
    <row r="11035" spans="1:15" x14ac:dyDescent="0.25">
      <c r="A11035" s="1">
        <v>41504.708333333299</v>
      </c>
      <c r="B11035">
        <v>0.19600000000000001</v>
      </c>
      <c r="C11035">
        <f>HOUR(A11035)</f>
        <v>17</v>
      </c>
      <c r="D11035">
        <f>MINUTE(A11035)</f>
        <v>0</v>
      </c>
      <c r="E11035">
        <v>8</v>
      </c>
      <c r="F11035">
        <f>60*C11035+D11035</f>
        <v>1020</v>
      </c>
      <c r="G11035">
        <f>IF(MONTH(A11035)&gt;10,1,IF(MONTH(A11035)&lt;4,1,0))</f>
        <v>0</v>
      </c>
      <c r="H11035">
        <f>IF(AND(F11035&gt;=6*60,F11035&lt;10*60),1,IF(F11035&gt;=15*60,1,IF(F11035&lt;1*60,1,0)))</f>
        <v>1</v>
      </c>
      <c r="I11035">
        <f>IF(AND(F11035&gt;=1*60,F11035&lt;6*60),1,0)</f>
        <v>0</v>
      </c>
      <c r="J11035">
        <f>IF(AND(F11035&gt;=10*60,F11035&lt;15*60),1,0)</f>
        <v>0</v>
      </c>
      <c r="K11035">
        <f>IF(AND(F11035&gt;=16*60,F11035&lt;21*60),1,0)</f>
        <v>1</v>
      </c>
      <c r="L11035">
        <f>K11035*G11035</f>
        <v>0</v>
      </c>
      <c r="M11035">
        <f>H11035*B11035</f>
        <v>0.19600000000000001</v>
      </c>
      <c r="N11035">
        <f>I11035*B11035</f>
        <v>0</v>
      </c>
      <c r="O11035">
        <f>J11035*B11035</f>
        <v>0</v>
      </c>
    </row>
    <row r="11036" spans="1:15" x14ac:dyDescent="0.25">
      <c r="A11036" s="1">
        <v>41504.729166666701</v>
      </c>
      <c r="B11036">
        <v>0.252</v>
      </c>
      <c r="C11036">
        <f>HOUR(A11036)</f>
        <v>17</v>
      </c>
      <c r="D11036">
        <f>MINUTE(A11036)</f>
        <v>30</v>
      </c>
      <c r="E11036">
        <v>8</v>
      </c>
      <c r="F11036">
        <f>60*C11036+D11036</f>
        <v>1050</v>
      </c>
      <c r="G11036">
        <f>IF(MONTH(A11036)&gt;10,1,IF(MONTH(A11036)&lt;4,1,0))</f>
        <v>0</v>
      </c>
      <c r="H11036">
        <f>IF(AND(F11036&gt;=6*60,F11036&lt;10*60),1,IF(F11036&gt;=15*60,1,IF(F11036&lt;1*60,1,0)))</f>
        <v>1</v>
      </c>
      <c r="I11036">
        <f>IF(AND(F11036&gt;=1*60,F11036&lt;6*60),1,0)</f>
        <v>0</v>
      </c>
      <c r="J11036">
        <f>IF(AND(F11036&gt;=10*60,F11036&lt;15*60),1,0)</f>
        <v>0</v>
      </c>
      <c r="K11036">
        <f>IF(AND(F11036&gt;=16*60,F11036&lt;21*60),1,0)</f>
        <v>1</v>
      </c>
      <c r="L11036">
        <f>K11036*G11036</f>
        <v>0</v>
      </c>
      <c r="M11036">
        <f>H11036*B11036</f>
        <v>0.252</v>
      </c>
      <c r="N11036">
        <f>I11036*B11036</f>
        <v>0</v>
      </c>
      <c r="O11036">
        <f>J11036*B11036</f>
        <v>0</v>
      </c>
    </row>
    <row r="11037" spans="1:15" x14ac:dyDescent="0.25">
      <c r="A11037" s="1">
        <v>41504.75</v>
      </c>
      <c r="B11037">
        <v>0.114</v>
      </c>
      <c r="C11037">
        <f>HOUR(A11037)</f>
        <v>18</v>
      </c>
      <c r="D11037">
        <f>MINUTE(A11037)</f>
        <v>0</v>
      </c>
      <c r="E11037">
        <v>8</v>
      </c>
      <c r="F11037">
        <f>60*C11037+D11037</f>
        <v>1080</v>
      </c>
      <c r="G11037">
        <f>IF(MONTH(A11037)&gt;10,1,IF(MONTH(A11037)&lt;4,1,0))</f>
        <v>0</v>
      </c>
      <c r="H11037">
        <f>IF(AND(F11037&gt;=6*60,F11037&lt;10*60),1,IF(F11037&gt;=15*60,1,IF(F11037&lt;1*60,1,0)))</f>
        <v>1</v>
      </c>
      <c r="I11037">
        <f>IF(AND(F11037&gt;=1*60,F11037&lt;6*60),1,0)</f>
        <v>0</v>
      </c>
      <c r="J11037">
        <f>IF(AND(F11037&gt;=10*60,F11037&lt;15*60),1,0)</f>
        <v>0</v>
      </c>
      <c r="K11037">
        <f>IF(AND(F11037&gt;=16*60,F11037&lt;21*60),1,0)</f>
        <v>1</v>
      </c>
      <c r="L11037">
        <f>K11037*G11037</f>
        <v>0</v>
      </c>
      <c r="M11037">
        <f>H11037*B11037</f>
        <v>0.114</v>
      </c>
      <c r="N11037">
        <f>I11037*B11037</f>
        <v>0</v>
      </c>
      <c r="O11037">
        <f>J11037*B11037</f>
        <v>0</v>
      </c>
    </row>
    <row r="11038" spans="1:15" x14ac:dyDescent="0.25">
      <c r="A11038" s="1">
        <v>41504.770833333299</v>
      </c>
      <c r="B11038">
        <v>0.109</v>
      </c>
      <c r="C11038">
        <f>HOUR(A11038)</f>
        <v>18</v>
      </c>
      <c r="D11038">
        <f>MINUTE(A11038)</f>
        <v>30</v>
      </c>
      <c r="E11038">
        <v>8</v>
      </c>
      <c r="F11038">
        <f>60*C11038+D11038</f>
        <v>1110</v>
      </c>
      <c r="G11038">
        <f>IF(MONTH(A11038)&gt;10,1,IF(MONTH(A11038)&lt;4,1,0))</f>
        <v>0</v>
      </c>
      <c r="H11038">
        <f>IF(AND(F11038&gt;=6*60,F11038&lt;10*60),1,IF(F11038&gt;=15*60,1,IF(F11038&lt;1*60,1,0)))</f>
        <v>1</v>
      </c>
      <c r="I11038">
        <f>IF(AND(F11038&gt;=1*60,F11038&lt;6*60),1,0)</f>
        <v>0</v>
      </c>
      <c r="J11038">
        <f>IF(AND(F11038&gt;=10*60,F11038&lt;15*60),1,0)</f>
        <v>0</v>
      </c>
      <c r="K11038">
        <f>IF(AND(F11038&gt;=16*60,F11038&lt;21*60),1,0)</f>
        <v>1</v>
      </c>
      <c r="L11038">
        <f>K11038*G11038</f>
        <v>0</v>
      </c>
      <c r="M11038">
        <f>H11038*B11038</f>
        <v>0.109</v>
      </c>
      <c r="N11038">
        <f>I11038*B11038</f>
        <v>0</v>
      </c>
      <c r="O11038">
        <f>J11038*B11038</f>
        <v>0</v>
      </c>
    </row>
    <row r="11039" spans="1:15" x14ac:dyDescent="0.25">
      <c r="A11039" s="1">
        <v>41504.791666666701</v>
      </c>
      <c r="B11039">
        <v>0.107</v>
      </c>
      <c r="C11039">
        <f>HOUR(A11039)</f>
        <v>19</v>
      </c>
      <c r="D11039">
        <f>MINUTE(A11039)</f>
        <v>0</v>
      </c>
      <c r="E11039">
        <v>8</v>
      </c>
      <c r="F11039">
        <f>60*C11039+D11039</f>
        <v>1140</v>
      </c>
      <c r="G11039">
        <f>IF(MONTH(A11039)&gt;10,1,IF(MONTH(A11039)&lt;4,1,0))</f>
        <v>0</v>
      </c>
      <c r="H11039">
        <f>IF(AND(F11039&gt;=6*60,F11039&lt;10*60),1,IF(F11039&gt;=15*60,1,IF(F11039&lt;1*60,1,0)))</f>
        <v>1</v>
      </c>
      <c r="I11039">
        <f>IF(AND(F11039&gt;=1*60,F11039&lt;6*60),1,0)</f>
        <v>0</v>
      </c>
      <c r="J11039">
        <f>IF(AND(F11039&gt;=10*60,F11039&lt;15*60),1,0)</f>
        <v>0</v>
      </c>
      <c r="K11039">
        <f>IF(AND(F11039&gt;=16*60,F11039&lt;21*60),1,0)</f>
        <v>1</v>
      </c>
      <c r="L11039">
        <f>K11039*G11039</f>
        <v>0</v>
      </c>
      <c r="M11039">
        <f>H11039*B11039</f>
        <v>0.107</v>
      </c>
      <c r="N11039">
        <f>I11039*B11039</f>
        <v>0</v>
      </c>
      <c r="O11039">
        <f>J11039*B11039</f>
        <v>0</v>
      </c>
    </row>
    <row r="11040" spans="1:15" x14ac:dyDescent="0.25">
      <c r="A11040" s="1">
        <v>41504.8125</v>
      </c>
      <c r="B11040">
        <v>0.108</v>
      </c>
      <c r="C11040">
        <f>HOUR(A11040)</f>
        <v>19</v>
      </c>
      <c r="D11040">
        <f>MINUTE(A11040)</f>
        <v>30</v>
      </c>
      <c r="E11040">
        <v>8</v>
      </c>
      <c r="F11040">
        <f>60*C11040+D11040</f>
        <v>1170</v>
      </c>
      <c r="G11040">
        <f>IF(MONTH(A11040)&gt;10,1,IF(MONTH(A11040)&lt;4,1,0))</f>
        <v>0</v>
      </c>
      <c r="H11040">
        <f>IF(AND(F11040&gt;=6*60,F11040&lt;10*60),1,IF(F11040&gt;=15*60,1,IF(F11040&lt;1*60,1,0)))</f>
        <v>1</v>
      </c>
      <c r="I11040">
        <f>IF(AND(F11040&gt;=1*60,F11040&lt;6*60),1,0)</f>
        <v>0</v>
      </c>
      <c r="J11040">
        <f>IF(AND(F11040&gt;=10*60,F11040&lt;15*60),1,0)</f>
        <v>0</v>
      </c>
      <c r="K11040">
        <f>IF(AND(F11040&gt;=16*60,F11040&lt;21*60),1,0)</f>
        <v>1</v>
      </c>
      <c r="L11040">
        <f>K11040*G11040</f>
        <v>0</v>
      </c>
      <c r="M11040">
        <f>H11040*B11040</f>
        <v>0.108</v>
      </c>
      <c r="N11040">
        <f>I11040*B11040</f>
        <v>0</v>
      </c>
      <c r="O11040">
        <f>J11040*B11040</f>
        <v>0</v>
      </c>
    </row>
    <row r="11041" spans="1:15" x14ac:dyDescent="0.25">
      <c r="A11041" s="1">
        <v>41504.833333333299</v>
      </c>
      <c r="B11041">
        <v>0.127</v>
      </c>
      <c r="C11041">
        <f>HOUR(A11041)</f>
        <v>20</v>
      </c>
      <c r="D11041">
        <f>MINUTE(A11041)</f>
        <v>0</v>
      </c>
      <c r="E11041">
        <v>8</v>
      </c>
      <c r="F11041">
        <f>60*C11041+D11041</f>
        <v>1200</v>
      </c>
      <c r="G11041">
        <f>IF(MONTH(A11041)&gt;10,1,IF(MONTH(A11041)&lt;4,1,0))</f>
        <v>0</v>
      </c>
      <c r="H11041">
        <f>IF(AND(F11041&gt;=6*60,F11041&lt;10*60),1,IF(F11041&gt;=15*60,1,IF(F11041&lt;1*60,1,0)))</f>
        <v>1</v>
      </c>
      <c r="I11041">
        <f>IF(AND(F11041&gt;=1*60,F11041&lt;6*60),1,0)</f>
        <v>0</v>
      </c>
      <c r="J11041">
        <f>IF(AND(F11041&gt;=10*60,F11041&lt;15*60),1,0)</f>
        <v>0</v>
      </c>
      <c r="K11041">
        <f>IF(AND(F11041&gt;=16*60,F11041&lt;21*60),1,0)</f>
        <v>1</v>
      </c>
      <c r="L11041">
        <f>K11041*G11041</f>
        <v>0</v>
      </c>
      <c r="M11041">
        <f>H11041*B11041</f>
        <v>0.127</v>
      </c>
      <c r="N11041">
        <f>I11041*B11041</f>
        <v>0</v>
      </c>
      <c r="O11041">
        <f>J11041*B11041</f>
        <v>0</v>
      </c>
    </row>
    <row r="11042" spans="1:15" x14ac:dyDescent="0.25">
      <c r="A11042" s="1">
        <v>41504.854166666701</v>
      </c>
      <c r="B11042">
        <v>0.13100000000000001</v>
      </c>
      <c r="C11042">
        <f>HOUR(A11042)</f>
        <v>20</v>
      </c>
      <c r="D11042">
        <f>MINUTE(A11042)</f>
        <v>30</v>
      </c>
      <c r="E11042">
        <v>8</v>
      </c>
      <c r="F11042">
        <f>60*C11042+D11042</f>
        <v>1230</v>
      </c>
      <c r="G11042">
        <f>IF(MONTH(A11042)&gt;10,1,IF(MONTH(A11042)&lt;4,1,0))</f>
        <v>0</v>
      </c>
      <c r="H11042">
        <f>IF(AND(F11042&gt;=6*60,F11042&lt;10*60),1,IF(F11042&gt;=15*60,1,IF(F11042&lt;1*60,1,0)))</f>
        <v>1</v>
      </c>
      <c r="I11042">
        <f>IF(AND(F11042&gt;=1*60,F11042&lt;6*60),1,0)</f>
        <v>0</v>
      </c>
      <c r="J11042">
        <f>IF(AND(F11042&gt;=10*60,F11042&lt;15*60),1,0)</f>
        <v>0</v>
      </c>
      <c r="K11042">
        <f>IF(AND(F11042&gt;=16*60,F11042&lt;21*60),1,0)</f>
        <v>1</v>
      </c>
      <c r="L11042">
        <f>K11042*G11042</f>
        <v>0</v>
      </c>
      <c r="M11042">
        <f>H11042*B11042</f>
        <v>0.13100000000000001</v>
      </c>
      <c r="N11042">
        <f>I11042*B11042</f>
        <v>0</v>
      </c>
      <c r="O11042">
        <f>J11042*B11042</f>
        <v>0</v>
      </c>
    </row>
    <row r="11043" spans="1:15" x14ac:dyDescent="0.25">
      <c r="A11043" s="1">
        <v>41504.875</v>
      </c>
      <c r="B11043">
        <v>0.13300000000000001</v>
      </c>
      <c r="C11043">
        <f>HOUR(A11043)</f>
        <v>21</v>
      </c>
      <c r="D11043">
        <f>MINUTE(A11043)</f>
        <v>0</v>
      </c>
      <c r="E11043">
        <v>8</v>
      </c>
      <c r="F11043">
        <f>60*C11043+D11043</f>
        <v>1260</v>
      </c>
      <c r="G11043">
        <f>IF(MONTH(A11043)&gt;10,1,IF(MONTH(A11043)&lt;4,1,0))</f>
        <v>0</v>
      </c>
      <c r="H11043">
        <f>IF(AND(F11043&gt;=6*60,F11043&lt;10*60),1,IF(F11043&gt;=15*60,1,IF(F11043&lt;1*60,1,0)))</f>
        <v>1</v>
      </c>
      <c r="I11043">
        <f>IF(AND(F11043&gt;=1*60,F11043&lt;6*60),1,0)</f>
        <v>0</v>
      </c>
      <c r="J11043">
        <f>IF(AND(F11043&gt;=10*60,F11043&lt;15*60),1,0)</f>
        <v>0</v>
      </c>
      <c r="K11043">
        <f>IF(AND(F11043&gt;=16*60,F11043&lt;21*60),1,0)</f>
        <v>0</v>
      </c>
      <c r="L11043">
        <f>K11043*G11043</f>
        <v>0</v>
      </c>
      <c r="M11043">
        <f>H11043*B11043</f>
        <v>0.13300000000000001</v>
      </c>
      <c r="N11043">
        <f>I11043*B11043</f>
        <v>0</v>
      </c>
      <c r="O11043">
        <f>J11043*B11043</f>
        <v>0</v>
      </c>
    </row>
    <row r="11044" spans="1:15" x14ac:dyDescent="0.25">
      <c r="A11044" s="1">
        <v>41504.895833333299</v>
      </c>
      <c r="B11044">
        <v>0.125</v>
      </c>
      <c r="C11044">
        <f>HOUR(A11044)</f>
        <v>21</v>
      </c>
      <c r="D11044">
        <f>MINUTE(A11044)</f>
        <v>30</v>
      </c>
      <c r="E11044">
        <v>8</v>
      </c>
      <c r="F11044">
        <f>60*C11044+D11044</f>
        <v>1290</v>
      </c>
      <c r="G11044">
        <f>IF(MONTH(A11044)&gt;10,1,IF(MONTH(A11044)&lt;4,1,0))</f>
        <v>0</v>
      </c>
      <c r="H11044">
        <f>IF(AND(F11044&gt;=6*60,F11044&lt;10*60),1,IF(F11044&gt;=15*60,1,IF(F11044&lt;1*60,1,0)))</f>
        <v>1</v>
      </c>
      <c r="I11044">
        <f>IF(AND(F11044&gt;=1*60,F11044&lt;6*60),1,0)</f>
        <v>0</v>
      </c>
      <c r="J11044">
        <f>IF(AND(F11044&gt;=10*60,F11044&lt;15*60),1,0)</f>
        <v>0</v>
      </c>
      <c r="K11044">
        <f>IF(AND(F11044&gt;=16*60,F11044&lt;21*60),1,0)</f>
        <v>0</v>
      </c>
      <c r="L11044">
        <f>K11044*G11044</f>
        <v>0</v>
      </c>
      <c r="M11044">
        <f>H11044*B11044</f>
        <v>0.125</v>
      </c>
      <c r="N11044">
        <f>I11044*B11044</f>
        <v>0</v>
      </c>
      <c r="O11044">
        <f>J11044*B11044</f>
        <v>0</v>
      </c>
    </row>
    <row r="11045" spans="1:15" x14ac:dyDescent="0.25">
      <c r="A11045" s="1">
        <v>41504.916666666701</v>
      </c>
      <c r="B11045">
        <v>0.106</v>
      </c>
      <c r="C11045">
        <f>HOUR(A11045)</f>
        <v>22</v>
      </c>
      <c r="D11045">
        <f>MINUTE(A11045)</f>
        <v>0</v>
      </c>
      <c r="E11045">
        <v>8</v>
      </c>
      <c r="F11045">
        <f>60*C11045+D11045</f>
        <v>1320</v>
      </c>
      <c r="G11045">
        <f>IF(MONTH(A11045)&gt;10,1,IF(MONTH(A11045)&lt;4,1,0))</f>
        <v>0</v>
      </c>
      <c r="H11045">
        <f>IF(AND(F11045&gt;=6*60,F11045&lt;10*60),1,IF(F11045&gt;=15*60,1,IF(F11045&lt;1*60,1,0)))</f>
        <v>1</v>
      </c>
      <c r="I11045">
        <f>IF(AND(F11045&gt;=1*60,F11045&lt;6*60),1,0)</f>
        <v>0</v>
      </c>
      <c r="J11045">
        <f>IF(AND(F11045&gt;=10*60,F11045&lt;15*60),1,0)</f>
        <v>0</v>
      </c>
      <c r="K11045">
        <f>IF(AND(F11045&gt;=16*60,F11045&lt;21*60),1,0)</f>
        <v>0</v>
      </c>
      <c r="L11045">
        <f>K11045*G11045</f>
        <v>0</v>
      </c>
      <c r="M11045">
        <f>H11045*B11045</f>
        <v>0.106</v>
      </c>
      <c r="N11045">
        <f>I11045*B11045</f>
        <v>0</v>
      </c>
      <c r="O11045">
        <f>J11045*B11045</f>
        <v>0</v>
      </c>
    </row>
    <row r="11046" spans="1:15" x14ac:dyDescent="0.25">
      <c r="A11046" s="1">
        <v>41504.9375</v>
      </c>
      <c r="B11046">
        <v>0.107</v>
      </c>
      <c r="C11046">
        <f>HOUR(A11046)</f>
        <v>22</v>
      </c>
      <c r="D11046">
        <f>MINUTE(A11046)</f>
        <v>30</v>
      </c>
      <c r="E11046">
        <v>8</v>
      </c>
      <c r="F11046">
        <f>60*C11046+D11046</f>
        <v>1350</v>
      </c>
      <c r="G11046">
        <f>IF(MONTH(A11046)&gt;10,1,IF(MONTH(A11046)&lt;4,1,0))</f>
        <v>0</v>
      </c>
      <c r="H11046">
        <f>IF(AND(F11046&gt;=6*60,F11046&lt;10*60),1,IF(F11046&gt;=15*60,1,IF(F11046&lt;1*60,1,0)))</f>
        <v>1</v>
      </c>
      <c r="I11046">
        <f>IF(AND(F11046&gt;=1*60,F11046&lt;6*60),1,0)</f>
        <v>0</v>
      </c>
      <c r="J11046">
        <f>IF(AND(F11046&gt;=10*60,F11046&lt;15*60),1,0)</f>
        <v>0</v>
      </c>
      <c r="K11046">
        <f>IF(AND(F11046&gt;=16*60,F11046&lt;21*60),1,0)</f>
        <v>0</v>
      </c>
      <c r="L11046">
        <f>K11046*G11046</f>
        <v>0</v>
      </c>
      <c r="M11046">
        <f>H11046*B11046</f>
        <v>0.107</v>
      </c>
      <c r="N11046">
        <f>I11046*B11046</f>
        <v>0</v>
      </c>
      <c r="O11046">
        <f>J11046*B11046</f>
        <v>0</v>
      </c>
    </row>
    <row r="11047" spans="1:15" x14ac:dyDescent="0.25">
      <c r="A11047" s="1">
        <v>41504.958333333299</v>
      </c>
      <c r="B11047">
        <v>0.109</v>
      </c>
      <c r="C11047">
        <f>HOUR(A11047)</f>
        <v>23</v>
      </c>
      <c r="D11047">
        <f>MINUTE(A11047)</f>
        <v>0</v>
      </c>
      <c r="E11047">
        <v>8</v>
      </c>
      <c r="F11047">
        <f>60*C11047+D11047</f>
        <v>1380</v>
      </c>
      <c r="G11047">
        <f>IF(MONTH(A11047)&gt;10,1,IF(MONTH(A11047)&lt;4,1,0))</f>
        <v>0</v>
      </c>
      <c r="H11047">
        <f>IF(AND(F11047&gt;=6*60,F11047&lt;10*60),1,IF(F11047&gt;=15*60,1,IF(F11047&lt;1*60,1,0)))</f>
        <v>1</v>
      </c>
      <c r="I11047">
        <f>IF(AND(F11047&gt;=1*60,F11047&lt;6*60),1,0)</f>
        <v>0</v>
      </c>
      <c r="J11047">
        <f>IF(AND(F11047&gt;=10*60,F11047&lt;15*60),1,0)</f>
        <v>0</v>
      </c>
      <c r="K11047">
        <f>IF(AND(F11047&gt;=16*60,F11047&lt;21*60),1,0)</f>
        <v>0</v>
      </c>
      <c r="L11047">
        <f>K11047*G11047</f>
        <v>0</v>
      </c>
      <c r="M11047">
        <f>H11047*B11047</f>
        <v>0.109</v>
      </c>
      <c r="N11047">
        <f>I11047*B11047</f>
        <v>0</v>
      </c>
      <c r="O11047">
        <f>J11047*B11047</f>
        <v>0</v>
      </c>
    </row>
    <row r="11048" spans="1:15" x14ac:dyDescent="0.25">
      <c r="A11048" s="1">
        <v>41504.979166666701</v>
      </c>
      <c r="B11048">
        <v>9.2999999999999999E-2</v>
      </c>
      <c r="C11048">
        <f>HOUR(A11048)</f>
        <v>23</v>
      </c>
      <c r="D11048">
        <f>MINUTE(A11048)</f>
        <v>30</v>
      </c>
      <c r="E11048">
        <v>8</v>
      </c>
      <c r="F11048">
        <f>60*C11048+D11048</f>
        <v>1410</v>
      </c>
      <c r="G11048">
        <f>IF(MONTH(A11048)&gt;10,1,IF(MONTH(A11048)&lt;4,1,0))</f>
        <v>0</v>
      </c>
      <c r="H11048">
        <f>IF(AND(F11048&gt;=6*60,F11048&lt;10*60),1,IF(F11048&gt;=15*60,1,IF(F11048&lt;1*60,1,0)))</f>
        <v>1</v>
      </c>
      <c r="I11048">
        <f>IF(AND(F11048&gt;=1*60,F11048&lt;6*60),1,0)</f>
        <v>0</v>
      </c>
      <c r="J11048">
        <f>IF(AND(F11048&gt;=10*60,F11048&lt;15*60),1,0)</f>
        <v>0</v>
      </c>
      <c r="K11048">
        <f>IF(AND(F11048&gt;=16*60,F11048&lt;21*60),1,0)</f>
        <v>0</v>
      </c>
      <c r="L11048">
        <f>K11048*G11048</f>
        <v>0</v>
      </c>
      <c r="M11048">
        <f>H11048*B11048</f>
        <v>9.2999999999999999E-2</v>
      </c>
      <c r="N11048">
        <f>I11048*B11048</f>
        <v>0</v>
      </c>
      <c r="O11048">
        <f>J11048*B11048</f>
        <v>0</v>
      </c>
    </row>
    <row r="11049" spans="1:15" x14ac:dyDescent="0.25">
      <c r="A11049" s="1">
        <v>41505</v>
      </c>
      <c r="B11049">
        <v>5.8999999999999997E-2</v>
      </c>
      <c r="C11049">
        <f>HOUR(A11049)</f>
        <v>0</v>
      </c>
      <c r="D11049">
        <f>MINUTE(A11049)</f>
        <v>0</v>
      </c>
      <c r="E11049">
        <v>8</v>
      </c>
      <c r="F11049">
        <f>60*C11049+D11049</f>
        <v>0</v>
      </c>
      <c r="G11049">
        <f>IF(MONTH(A11049)&gt;10,1,IF(MONTH(A11049)&lt;4,1,0))</f>
        <v>0</v>
      </c>
      <c r="H11049">
        <f>IF(AND(F11049&gt;=6*60,F11049&lt;10*60),1,IF(F11049&gt;=15*60,1,IF(F11049&lt;1*60,1,0)))</f>
        <v>1</v>
      </c>
      <c r="I11049">
        <f>IF(AND(F11049&gt;=1*60,F11049&lt;6*60),1,0)</f>
        <v>0</v>
      </c>
      <c r="J11049">
        <f>IF(AND(F11049&gt;=10*60,F11049&lt;15*60),1,0)</f>
        <v>0</v>
      </c>
      <c r="K11049">
        <f>IF(AND(F11049&gt;=16*60,F11049&lt;21*60),1,0)</f>
        <v>0</v>
      </c>
      <c r="L11049">
        <f>K11049*G11049</f>
        <v>0</v>
      </c>
      <c r="M11049">
        <f>H11049*B11049</f>
        <v>5.8999999999999997E-2</v>
      </c>
      <c r="N11049">
        <f>I11049*B11049</f>
        <v>0</v>
      </c>
      <c r="O11049">
        <f>J11049*B11049</f>
        <v>0</v>
      </c>
    </row>
    <row r="11050" spans="1:15" x14ac:dyDescent="0.25">
      <c r="A11050" s="1">
        <v>41505.020833333299</v>
      </c>
      <c r="B11050">
        <v>7.8E-2</v>
      </c>
      <c r="C11050">
        <f>HOUR(A11050)</f>
        <v>0</v>
      </c>
      <c r="D11050">
        <f>MINUTE(A11050)</f>
        <v>30</v>
      </c>
      <c r="E11050">
        <v>8</v>
      </c>
      <c r="F11050">
        <f>60*C11050+D11050</f>
        <v>30</v>
      </c>
      <c r="G11050">
        <f>IF(MONTH(A11050)&gt;10,1,IF(MONTH(A11050)&lt;4,1,0))</f>
        <v>0</v>
      </c>
      <c r="H11050">
        <f>IF(AND(F11050&gt;=6*60,F11050&lt;10*60),1,IF(F11050&gt;=15*60,1,IF(F11050&lt;1*60,1,0)))</f>
        <v>1</v>
      </c>
      <c r="I11050">
        <f>IF(AND(F11050&gt;=1*60,F11050&lt;6*60),1,0)</f>
        <v>0</v>
      </c>
      <c r="J11050">
        <f>IF(AND(F11050&gt;=10*60,F11050&lt;15*60),1,0)</f>
        <v>0</v>
      </c>
      <c r="K11050">
        <f>IF(AND(F11050&gt;=16*60,F11050&lt;21*60),1,0)</f>
        <v>0</v>
      </c>
      <c r="L11050">
        <f>K11050*G11050</f>
        <v>0</v>
      </c>
      <c r="M11050">
        <f>H11050*B11050</f>
        <v>7.8E-2</v>
      </c>
      <c r="N11050">
        <f>I11050*B11050</f>
        <v>0</v>
      </c>
      <c r="O11050">
        <f>J11050*B11050</f>
        <v>0</v>
      </c>
    </row>
    <row r="11051" spans="1:15" x14ac:dyDescent="0.25">
      <c r="A11051" s="1">
        <v>41505.041666666701</v>
      </c>
      <c r="B11051">
        <v>0.106</v>
      </c>
      <c r="C11051">
        <f>HOUR(A11051)</f>
        <v>1</v>
      </c>
      <c r="D11051">
        <f>MINUTE(A11051)</f>
        <v>0</v>
      </c>
      <c r="E11051">
        <v>8</v>
      </c>
      <c r="F11051">
        <f>60*C11051+D11051</f>
        <v>60</v>
      </c>
      <c r="G11051">
        <f>IF(MONTH(A11051)&gt;10,1,IF(MONTH(A11051)&lt;4,1,0))</f>
        <v>0</v>
      </c>
      <c r="H11051">
        <f>IF(AND(F11051&gt;=6*60,F11051&lt;10*60),1,IF(F11051&gt;=15*60,1,IF(F11051&lt;1*60,1,0)))</f>
        <v>0</v>
      </c>
      <c r="I11051">
        <f>IF(AND(F11051&gt;=1*60,F11051&lt;6*60),1,0)</f>
        <v>1</v>
      </c>
      <c r="J11051">
        <f>IF(AND(F11051&gt;=10*60,F11051&lt;15*60),1,0)</f>
        <v>0</v>
      </c>
      <c r="K11051">
        <f>IF(AND(F11051&gt;=16*60,F11051&lt;21*60),1,0)</f>
        <v>0</v>
      </c>
      <c r="L11051">
        <f>K11051*G11051</f>
        <v>0</v>
      </c>
      <c r="M11051">
        <f>H11051*B11051</f>
        <v>0</v>
      </c>
      <c r="N11051">
        <f>I11051*B11051</f>
        <v>0.106</v>
      </c>
      <c r="O11051">
        <f>J11051*B11051</f>
        <v>0</v>
      </c>
    </row>
    <row r="11052" spans="1:15" x14ac:dyDescent="0.25">
      <c r="A11052" s="1">
        <v>41505.0625</v>
      </c>
      <c r="B11052">
        <v>6.6000000000000003E-2</v>
      </c>
      <c r="C11052">
        <f>HOUR(A11052)</f>
        <v>1</v>
      </c>
      <c r="D11052">
        <f>MINUTE(A11052)</f>
        <v>30</v>
      </c>
      <c r="E11052">
        <v>8</v>
      </c>
      <c r="F11052">
        <f>60*C11052+D11052</f>
        <v>90</v>
      </c>
      <c r="G11052">
        <f>IF(MONTH(A11052)&gt;10,1,IF(MONTH(A11052)&lt;4,1,0))</f>
        <v>0</v>
      </c>
      <c r="H11052">
        <f>IF(AND(F11052&gt;=6*60,F11052&lt;10*60),1,IF(F11052&gt;=15*60,1,IF(F11052&lt;1*60,1,0)))</f>
        <v>0</v>
      </c>
      <c r="I11052">
        <f>IF(AND(F11052&gt;=1*60,F11052&lt;6*60),1,0)</f>
        <v>1</v>
      </c>
      <c r="J11052">
        <f>IF(AND(F11052&gt;=10*60,F11052&lt;15*60),1,0)</f>
        <v>0</v>
      </c>
      <c r="K11052">
        <f>IF(AND(F11052&gt;=16*60,F11052&lt;21*60),1,0)</f>
        <v>0</v>
      </c>
      <c r="L11052">
        <f>K11052*G11052</f>
        <v>0</v>
      </c>
      <c r="M11052">
        <f>H11052*B11052</f>
        <v>0</v>
      </c>
      <c r="N11052">
        <f>I11052*B11052</f>
        <v>6.6000000000000003E-2</v>
      </c>
      <c r="O11052">
        <f>J11052*B11052</f>
        <v>0</v>
      </c>
    </row>
    <row r="11053" spans="1:15" x14ac:dyDescent="0.25">
      <c r="A11053" s="1">
        <v>41505.083333333299</v>
      </c>
      <c r="B11053">
        <v>4.2999999999999997E-2</v>
      </c>
      <c r="C11053">
        <f>HOUR(A11053)</f>
        <v>2</v>
      </c>
      <c r="D11053">
        <f>MINUTE(A11053)</f>
        <v>0</v>
      </c>
      <c r="E11053">
        <v>8</v>
      </c>
      <c r="F11053">
        <f>60*C11053+D11053</f>
        <v>120</v>
      </c>
      <c r="G11053">
        <f>IF(MONTH(A11053)&gt;10,1,IF(MONTH(A11053)&lt;4,1,0))</f>
        <v>0</v>
      </c>
      <c r="H11053">
        <f>IF(AND(F11053&gt;=6*60,F11053&lt;10*60),1,IF(F11053&gt;=15*60,1,IF(F11053&lt;1*60,1,0)))</f>
        <v>0</v>
      </c>
      <c r="I11053">
        <f>IF(AND(F11053&gt;=1*60,F11053&lt;6*60),1,0)</f>
        <v>1</v>
      </c>
      <c r="J11053">
        <f>IF(AND(F11053&gt;=10*60,F11053&lt;15*60),1,0)</f>
        <v>0</v>
      </c>
      <c r="K11053">
        <f>IF(AND(F11053&gt;=16*60,F11053&lt;21*60),1,0)</f>
        <v>0</v>
      </c>
      <c r="L11053">
        <f>K11053*G11053</f>
        <v>0</v>
      </c>
      <c r="M11053">
        <f>H11053*B11053</f>
        <v>0</v>
      </c>
      <c r="N11053">
        <f>I11053*B11053</f>
        <v>4.2999999999999997E-2</v>
      </c>
      <c r="O11053">
        <f>J11053*B11053</f>
        <v>0</v>
      </c>
    </row>
    <row r="11054" spans="1:15" x14ac:dyDescent="0.25">
      <c r="A11054" s="1">
        <v>41505.104166666701</v>
      </c>
      <c r="B11054">
        <v>3.9E-2</v>
      </c>
      <c r="C11054">
        <f>HOUR(A11054)</f>
        <v>2</v>
      </c>
      <c r="D11054">
        <f>MINUTE(A11054)</f>
        <v>30</v>
      </c>
      <c r="E11054">
        <v>8</v>
      </c>
      <c r="F11054">
        <f>60*C11054+D11054</f>
        <v>150</v>
      </c>
      <c r="G11054">
        <f>IF(MONTH(A11054)&gt;10,1,IF(MONTH(A11054)&lt;4,1,0))</f>
        <v>0</v>
      </c>
      <c r="H11054">
        <f>IF(AND(F11054&gt;=6*60,F11054&lt;10*60),1,IF(F11054&gt;=15*60,1,IF(F11054&lt;1*60,1,0)))</f>
        <v>0</v>
      </c>
      <c r="I11054">
        <f>IF(AND(F11054&gt;=1*60,F11054&lt;6*60),1,0)</f>
        <v>1</v>
      </c>
      <c r="J11054">
        <f>IF(AND(F11054&gt;=10*60,F11054&lt;15*60),1,0)</f>
        <v>0</v>
      </c>
      <c r="K11054">
        <f>IF(AND(F11054&gt;=16*60,F11054&lt;21*60),1,0)</f>
        <v>0</v>
      </c>
      <c r="L11054">
        <f>K11054*G11054</f>
        <v>0</v>
      </c>
      <c r="M11054">
        <f>H11054*B11054</f>
        <v>0</v>
      </c>
      <c r="N11054">
        <f>I11054*B11054</f>
        <v>3.9E-2</v>
      </c>
      <c r="O11054">
        <f>J11054*B11054</f>
        <v>0</v>
      </c>
    </row>
    <row r="11055" spans="1:15" x14ac:dyDescent="0.25">
      <c r="A11055" s="1">
        <v>41505.125</v>
      </c>
      <c r="B11055">
        <v>0.04</v>
      </c>
      <c r="C11055">
        <f>HOUR(A11055)</f>
        <v>3</v>
      </c>
      <c r="D11055">
        <f>MINUTE(A11055)</f>
        <v>0</v>
      </c>
      <c r="E11055">
        <v>8</v>
      </c>
      <c r="F11055">
        <f>60*C11055+D11055</f>
        <v>180</v>
      </c>
      <c r="G11055">
        <f>IF(MONTH(A11055)&gt;10,1,IF(MONTH(A11055)&lt;4,1,0))</f>
        <v>0</v>
      </c>
      <c r="H11055">
        <f>IF(AND(F11055&gt;=6*60,F11055&lt;10*60),1,IF(F11055&gt;=15*60,1,IF(F11055&lt;1*60,1,0)))</f>
        <v>0</v>
      </c>
      <c r="I11055">
        <f>IF(AND(F11055&gt;=1*60,F11055&lt;6*60),1,0)</f>
        <v>1</v>
      </c>
      <c r="J11055">
        <f>IF(AND(F11055&gt;=10*60,F11055&lt;15*60),1,0)</f>
        <v>0</v>
      </c>
      <c r="K11055">
        <f>IF(AND(F11055&gt;=16*60,F11055&lt;21*60),1,0)</f>
        <v>0</v>
      </c>
      <c r="L11055">
        <f>K11055*G11055</f>
        <v>0</v>
      </c>
      <c r="M11055">
        <f>H11055*B11055</f>
        <v>0</v>
      </c>
      <c r="N11055">
        <f>I11055*B11055</f>
        <v>0.04</v>
      </c>
      <c r="O11055">
        <f>J11055*B11055</f>
        <v>0</v>
      </c>
    </row>
    <row r="11056" spans="1:15" x14ac:dyDescent="0.25">
      <c r="A11056" s="1">
        <v>41505.145833333299</v>
      </c>
      <c r="B11056">
        <v>3.2000000000000001E-2</v>
      </c>
      <c r="C11056">
        <f>HOUR(A11056)</f>
        <v>3</v>
      </c>
      <c r="D11056">
        <f>MINUTE(A11056)</f>
        <v>30</v>
      </c>
      <c r="E11056">
        <v>8</v>
      </c>
      <c r="F11056">
        <f>60*C11056+D11056</f>
        <v>210</v>
      </c>
      <c r="G11056">
        <f>IF(MONTH(A11056)&gt;10,1,IF(MONTH(A11056)&lt;4,1,0))</f>
        <v>0</v>
      </c>
      <c r="H11056">
        <f>IF(AND(F11056&gt;=6*60,F11056&lt;10*60),1,IF(F11056&gt;=15*60,1,IF(F11056&lt;1*60,1,0)))</f>
        <v>0</v>
      </c>
      <c r="I11056">
        <f>IF(AND(F11056&gt;=1*60,F11056&lt;6*60),1,0)</f>
        <v>1</v>
      </c>
      <c r="J11056">
        <f>IF(AND(F11056&gt;=10*60,F11056&lt;15*60),1,0)</f>
        <v>0</v>
      </c>
      <c r="K11056">
        <f>IF(AND(F11056&gt;=16*60,F11056&lt;21*60),1,0)</f>
        <v>0</v>
      </c>
      <c r="L11056">
        <f>K11056*G11056</f>
        <v>0</v>
      </c>
      <c r="M11056">
        <f>H11056*B11056</f>
        <v>0</v>
      </c>
      <c r="N11056">
        <f>I11056*B11056</f>
        <v>3.2000000000000001E-2</v>
      </c>
      <c r="O11056">
        <f>J11056*B11056</f>
        <v>0</v>
      </c>
    </row>
    <row r="11057" spans="1:15" x14ac:dyDescent="0.25">
      <c r="A11057" s="1">
        <v>41505.166666666701</v>
      </c>
      <c r="B11057">
        <v>0.03</v>
      </c>
      <c r="C11057">
        <f>HOUR(A11057)</f>
        <v>4</v>
      </c>
      <c r="D11057">
        <f>MINUTE(A11057)</f>
        <v>0</v>
      </c>
      <c r="E11057">
        <v>8</v>
      </c>
      <c r="F11057">
        <f>60*C11057+D11057</f>
        <v>240</v>
      </c>
      <c r="G11057">
        <f>IF(MONTH(A11057)&gt;10,1,IF(MONTH(A11057)&lt;4,1,0))</f>
        <v>0</v>
      </c>
      <c r="H11057">
        <f>IF(AND(F11057&gt;=6*60,F11057&lt;10*60),1,IF(F11057&gt;=15*60,1,IF(F11057&lt;1*60,1,0)))</f>
        <v>0</v>
      </c>
      <c r="I11057">
        <f>IF(AND(F11057&gt;=1*60,F11057&lt;6*60),1,0)</f>
        <v>1</v>
      </c>
      <c r="J11057">
        <f>IF(AND(F11057&gt;=10*60,F11057&lt;15*60),1,0)</f>
        <v>0</v>
      </c>
      <c r="K11057">
        <f>IF(AND(F11057&gt;=16*60,F11057&lt;21*60),1,0)</f>
        <v>0</v>
      </c>
      <c r="L11057">
        <f>K11057*G11057</f>
        <v>0</v>
      </c>
      <c r="M11057">
        <f>H11057*B11057</f>
        <v>0</v>
      </c>
      <c r="N11057">
        <f>I11057*B11057</f>
        <v>0.03</v>
      </c>
      <c r="O11057">
        <f>J11057*B11057</f>
        <v>0</v>
      </c>
    </row>
    <row r="11058" spans="1:15" x14ac:dyDescent="0.25">
      <c r="A11058" s="1">
        <v>41505.1875</v>
      </c>
      <c r="B11058">
        <v>3.6999999999999998E-2</v>
      </c>
      <c r="C11058">
        <f>HOUR(A11058)</f>
        <v>4</v>
      </c>
      <c r="D11058">
        <f>MINUTE(A11058)</f>
        <v>30</v>
      </c>
      <c r="E11058">
        <v>8</v>
      </c>
      <c r="F11058">
        <f>60*C11058+D11058</f>
        <v>270</v>
      </c>
      <c r="G11058">
        <f>IF(MONTH(A11058)&gt;10,1,IF(MONTH(A11058)&lt;4,1,0))</f>
        <v>0</v>
      </c>
      <c r="H11058">
        <f>IF(AND(F11058&gt;=6*60,F11058&lt;10*60),1,IF(F11058&gt;=15*60,1,IF(F11058&lt;1*60,1,0)))</f>
        <v>0</v>
      </c>
      <c r="I11058">
        <f>IF(AND(F11058&gt;=1*60,F11058&lt;6*60),1,0)</f>
        <v>1</v>
      </c>
      <c r="J11058">
        <f>IF(AND(F11058&gt;=10*60,F11058&lt;15*60),1,0)</f>
        <v>0</v>
      </c>
      <c r="K11058">
        <f>IF(AND(F11058&gt;=16*60,F11058&lt;21*60),1,0)</f>
        <v>0</v>
      </c>
      <c r="L11058">
        <f>K11058*G11058</f>
        <v>0</v>
      </c>
      <c r="M11058">
        <f>H11058*B11058</f>
        <v>0</v>
      </c>
      <c r="N11058">
        <f>I11058*B11058</f>
        <v>3.6999999999999998E-2</v>
      </c>
      <c r="O11058">
        <f>J11058*B11058</f>
        <v>0</v>
      </c>
    </row>
    <row r="11059" spans="1:15" x14ac:dyDescent="0.25">
      <c r="A11059" s="1">
        <v>41505.208333333299</v>
      </c>
      <c r="B11059">
        <v>3.9E-2</v>
      </c>
      <c r="C11059">
        <f>HOUR(A11059)</f>
        <v>5</v>
      </c>
      <c r="D11059">
        <f>MINUTE(A11059)</f>
        <v>0</v>
      </c>
      <c r="E11059">
        <v>8</v>
      </c>
      <c r="F11059">
        <f>60*C11059+D11059</f>
        <v>300</v>
      </c>
      <c r="G11059">
        <f>IF(MONTH(A11059)&gt;10,1,IF(MONTH(A11059)&lt;4,1,0))</f>
        <v>0</v>
      </c>
      <c r="H11059">
        <f>IF(AND(F11059&gt;=6*60,F11059&lt;10*60),1,IF(F11059&gt;=15*60,1,IF(F11059&lt;1*60,1,0)))</f>
        <v>0</v>
      </c>
      <c r="I11059">
        <f>IF(AND(F11059&gt;=1*60,F11059&lt;6*60),1,0)</f>
        <v>1</v>
      </c>
      <c r="J11059">
        <f>IF(AND(F11059&gt;=10*60,F11059&lt;15*60),1,0)</f>
        <v>0</v>
      </c>
      <c r="K11059">
        <f>IF(AND(F11059&gt;=16*60,F11059&lt;21*60),1,0)</f>
        <v>0</v>
      </c>
      <c r="L11059">
        <f>K11059*G11059</f>
        <v>0</v>
      </c>
      <c r="M11059">
        <f>H11059*B11059</f>
        <v>0</v>
      </c>
      <c r="N11059">
        <f>I11059*B11059</f>
        <v>3.9E-2</v>
      </c>
      <c r="O11059">
        <f>J11059*B11059</f>
        <v>0</v>
      </c>
    </row>
    <row r="11060" spans="1:15" x14ac:dyDescent="0.25">
      <c r="A11060" s="1">
        <v>41505.229166666701</v>
      </c>
      <c r="B11060">
        <v>0.23499999999999999</v>
      </c>
      <c r="C11060">
        <f>HOUR(A11060)</f>
        <v>5</v>
      </c>
      <c r="D11060">
        <f>MINUTE(A11060)</f>
        <v>30</v>
      </c>
      <c r="E11060">
        <v>8</v>
      </c>
      <c r="F11060">
        <f>60*C11060+D11060</f>
        <v>330</v>
      </c>
      <c r="G11060">
        <f>IF(MONTH(A11060)&gt;10,1,IF(MONTH(A11060)&lt;4,1,0))</f>
        <v>0</v>
      </c>
      <c r="H11060">
        <f>IF(AND(F11060&gt;=6*60,F11060&lt;10*60),1,IF(F11060&gt;=15*60,1,IF(F11060&lt;1*60,1,0)))</f>
        <v>0</v>
      </c>
      <c r="I11060">
        <f>IF(AND(F11060&gt;=1*60,F11060&lt;6*60),1,0)</f>
        <v>1</v>
      </c>
      <c r="J11060">
        <f>IF(AND(F11060&gt;=10*60,F11060&lt;15*60),1,0)</f>
        <v>0</v>
      </c>
      <c r="K11060">
        <f>IF(AND(F11060&gt;=16*60,F11060&lt;21*60),1,0)</f>
        <v>0</v>
      </c>
      <c r="L11060">
        <f>K11060*G11060</f>
        <v>0</v>
      </c>
      <c r="M11060">
        <f>H11060*B11060</f>
        <v>0</v>
      </c>
      <c r="N11060">
        <f>I11060*B11060</f>
        <v>0.23499999999999999</v>
      </c>
      <c r="O11060">
        <f>J11060*B11060</f>
        <v>0</v>
      </c>
    </row>
    <row r="11061" spans="1:15" x14ac:dyDescent="0.25">
      <c r="A11061" s="1">
        <v>41505.25</v>
      </c>
      <c r="B11061">
        <v>0.115</v>
      </c>
      <c r="C11061">
        <f>HOUR(A11061)</f>
        <v>6</v>
      </c>
      <c r="D11061">
        <f>MINUTE(A11061)</f>
        <v>0</v>
      </c>
      <c r="E11061">
        <v>8</v>
      </c>
      <c r="F11061">
        <f>60*C11061+D11061</f>
        <v>360</v>
      </c>
      <c r="G11061">
        <f>IF(MONTH(A11061)&gt;10,1,IF(MONTH(A11061)&lt;4,1,0))</f>
        <v>0</v>
      </c>
      <c r="H11061">
        <f>IF(AND(F11061&gt;=6*60,F11061&lt;10*60),1,IF(F11061&gt;=15*60,1,IF(F11061&lt;1*60,1,0)))</f>
        <v>1</v>
      </c>
      <c r="I11061">
        <f>IF(AND(F11061&gt;=1*60,F11061&lt;6*60),1,0)</f>
        <v>0</v>
      </c>
      <c r="J11061">
        <f>IF(AND(F11061&gt;=10*60,F11061&lt;15*60),1,0)</f>
        <v>0</v>
      </c>
      <c r="K11061">
        <f>IF(AND(F11061&gt;=16*60,F11061&lt;21*60),1,0)</f>
        <v>0</v>
      </c>
      <c r="L11061">
        <f>K11061*G11061</f>
        <v>0</v>
      </c>
      <c r="M11061">
        <f>H11061*B11061</f>
        <v>0.115</v>
      </c>
      <c r="N11061">
        <f>I11061*B11061</f>
        <v>0</v>
      </c>
      <c r="O11061">
        <f>J11061*B11061</f>
        <v>0</v>
      </c>
    </row>
    <row r="11062" spans="1:15" x14ac:dyDescent="0.25">
      <c r="A11062" s="1">
        <v>41505.270833333299</v>
      </c>
      <c r="B11062">
        <v>0.373</v>
      </c>
      <c r="C11062">
        <f>HOUR(A11062)</f>
        <v>6</v>
      </c>
      <c r="D11062">
        <f>MINUTE(A11062)</f>
        <v>30</v>
      </c>
      <c r="E11062">
        <v>8</v>
      </c>
      <c r="F11062">
        <f>60*C11062+D11062</f>
        <v>390</v>
      </c>
      <c r="G11062">
        <f>IF(MONTH(A11062)&gt;10,1,IF(MONTH(A11062)&lt;4,1,0))</f>
        <v>0</v>
      </c>
      <c r="H11062">
        <f>IF(AND(F11062&gt;=6*60,F11062&lt;10*60),1,IF(F11062&gt;=15*60,1,IF(F11062&lt;1*60,1,0)))</f>
        <v>1</v>
      </c>
      <c r="I11062">
        <f>IF(AND(F11062&gt;=1*60,F11062&lt;6*60),1,0)</f>
        <v>0</v>
      </c>
      <c r="J11062">
        <f>IF(AND(F11062&gt;=10*60,F11062&lt;15*60),1,0)</f>
        <v>0</v>
      </c>
      <c r="K11062">
        <f>IF(AND(F11062&gt;=16*60,F11062&lt;21*60),1,0)</f>
        <v>0</v>
      </c>
      <c r="L11062">
        <f>K11062*G11062</f>
        <v>0</v>
      </c>
      <c r="M11062">
        <f>H11062*B11062</f>
        <v>0.373</v>
      </c>
      <c r="N11062">
        <f>I11062*B11062</f>
        <v>0</v>
      </c>
      <c r="O11062">
        <f>J11062*B11062</f>
        <v>0</v>
      </c>
    </row>
    <row r="11063" spans="1:15" x14ac:dyDescent="0.25">
      <c r="A11063" s="1">
        <v>41505.291666666701</v>
      </c>
      <c r="B11063">
        <v>0.108</v>
      </c>
      <c r="C11063">
        <f>HOUR(A11063)</f>
        <v>7</v>
      </c>
      <c r="D11063">
        <f>MINUTE(A11063)</f>
        <v>0</v>
      </c>
      <c r="E11063">
        <v>8</v>
      </c>
      <c r="F11063">
        <f>60*C11063+D11063</f>
        <v>420</v>
      </c>
      <c r="G11063">
        <f>IF(MONTH(A11063)&gt;10,1,IF(MONTH(A11063)&lt;4,1,0))</f>
        <v>0</v>
      </c>
      <c r="H11063">
        <f>IF(AND(F11063&gt;=6*60,F11063&lt;10*60),1,IF(F11063&gt;=15*60,1,IF(F11063&lt;1*60,1,0)))</f>
        <v>1</v>
      </c>
      <c r="I11063">
        <f>IF(AND(F11063&gt;=1*60,F11063&lt;6*60),1,0)</f>
        <v>0</v>
      </c>
      <c r="J11063">
        <f>IF(AND(F11063&gt;=10*60,F11063&lt;15*60),1,0)</f>
        <v>0</v>
      </c>
      <c r="K11063">
        <f>IF(AND(F11063&gt;=16*60,F11063&lt;21*60),1,0)</f>
        <v>0</v>
      </c>
      <c r="L11063">
        <f>K11063*G11063</f>
        <v>0</v>
      </c>
      <c r="M11063">
        <f>H11063*B11063</f>
        <v>0.108</v>
      </c>
      <c r="N11063">
        <f>I11063*B11063</f>
        <v>0</v>
      </c>
      <c r="O11063">
        <f>J11063*B11063</f>
        <v>0</v>
      </c>
    </row>
    <row r="11064" spans="1:15" x14ac:dyDescent="0.25">
      <c r="A11064" s="1">
        <v>41505.3125</v>
      </c>
      <c r="B11064">
        <v>0.10299999999999999</v>
      </c>
      <c r="C11064">
        <f>HOUR(A11064)</f>
        <v>7</v>
      </c>
      <c r="D11064">
        <f>MINUTE(A11064)</f>
        <v>30</v>
      </c>
      <c r="E11064">
        <v>8</v>
      </c>
      <c r="F11064">
        <f>60*C11064+D11064</f>
        <v>450</v>
      </c>
      <c r="G11064">
        <f>IF(MONTH(A11064)&gt;10,1,IF(MONTH(A11064)&lt;4,1,0))</f>
        <v>0</v>
      </c>
      <c r="H11064">
        <f>IF(AND(F11064&gt;=6*60,F11064&lt;10*60),1,IF(F11064&gt;=15*60,1,IF(F11064&lt;1*60,1,0)))</f>
        <v>1</v>
      </c>
      <c r="I11064">
        <f>IF(AND(F11064&gt;=1*60,F11064&lt;6*60),1,0)</f>
        <v>0</v>
      </c>
      <c r="J11064">
        <f>IF(AND(F11064&gt;=10*60,F11064&lt;15*60),1,0)</f>
        <v>0</v>
      </c>
      <c r="K11064">
        <f>IF(AND(F11064&gt;=16*60,F11064&lt;21*60),1,0)</f>
        <v>0</v>
      </c>
      <c r="L11064">
        <f>K11064*G11064</f>
        <v>0</v>
      </c>
      <c r="M11064">
        <f>H11064*B11064</f>
        <v>0.10299999999999999</v>
      </c>
      <c r="N11064">
        <f>I11064*B11064</f>
        <v>0</v>
      </c>
      <c r="O11064">
        <f>J11064*B11064</f>
        <v>0</v>
      </c>
    </row>
    <row r="11065" spans="1:15" x14ac:dyDescent="0.25">
      <c r="A11065" s="1">
        <v>41505.333333333299</v>
      </c>
      <c r="B11065">
        <v>9.8000000000000004E-2</v>
      </c>
      <c r="C11065">
        <f>HOUR(A11065)</f>
        <v>8</v>
      </c>
      <c r="D11065">
        <f>MINUTE(A11065)</f>
        <v>0</v>
      </c>
      <c r="E11065">
        <v>8</v>
      </c>
      <c r="F11065">
        <f>60*C11065+D11065</f>
        <v>480</v>
      </c>
      <c r="G11065">
        <f>IF(MONTH(A11065)&gt;10,1,IF(MONTH(A11065)&lt;4,1,0))</f>
        <v>0</v>
      </c>
      <c r="H11065">
        <f>IF(AND(F11065&gt;=6*60,F11065&lt;10*60),1,IF(F11065&gt;=15*60,1,IF(F11065&lt;1*60,1,0)))</f>
        <v>1</v>
      </c>
      <c r="I11065">
        <f>IF(AND(F11065&gt;=1*60,F11065&lt;6*60),1,0)</f>
        <v>0</v>
      </c>
      <c r="J11065">
        <f>IF(AND(F11065&gt;=10*60,F11065&lt;15*60),1,0)</f>
        <v>0</v>
      </c>
      <c r="K11065">
        <f>IF(AND(F11065&gt;=16*60,F11065&lt;21*60),1,0)</f>
        <v>0</v>
      </c>
      <c r="L11065">
        <f>K11065*G11065</f>
        <v>0</v>
      </c>
      <c r="M11065">
        <f>H11065*B11065</f>
        <v>9.8000000000000004E-2</v>
      </c>
      <c r="N11065">
        <f>I11065*B11065</f>
        <v>0</v>
      </c>
      <c r="O11065">
        <f>J11065*B11065</f>
        <v>0</v>
      </c>
    </row>
    <row r="11066" spans="1:15" x14ac:dyDescent="0.25">
      <c r="A11066" s="1">
        <v>41505.354166666701</v>
      </c>
      <c r="B11066">
        <v>9.8000000000000004E-2</v>
      </c>
      <c r="C11066">
        <f>HOUR(A11066)</f>
        <v>8</v>
      </c>
      <c r="D11066">
        <f>MINUTE(A11066)</f>
        <v>30</v>
      </c>
      <c r="E11066">
        <v>8</v>
      </c>
      <c r="F11066">
        <f>60*C11066+D11066</f>
        <v>510</v>
      </c>
      <c r="G11066">
        <f>IF(MONTH(A11066)&gt;10,1,IF(MONTH(A11066)&lt;4,1,0))</f>
        <v>0</v>
      </c>
      <c r="H11066">
        <f>IF(AND(F11066&gt;=6*60,F11066&lt;10*60),1,IF(F11066&gt;=15*60,1,IF(F11066&lt;1*60,1,0)))</f>
        <v>1</v>
      </c>
      <c r="I11066">
        <f>IF(AND(F11066&gt;=1*60,F11066&lt;6*60),1,0)</f>
        <v>0</v>
      </c>
      <c r="J11066">
        <f>IF(AND(F11066&gt;=10*60,F11066&lt;15*60),1,0)</f>
        <v>0</v>
      </c>
      <c r="K11066">
        <f>IF(AND(F11066&gt;=16*60,F11066&lt;21*60),1,0)</f>
        <v>0</v>
      </c>
      <c r="L11066">
        <f>K11066*G11066</f>
        <v>0</v>
      </c>
      <c r="M11066">
        <f>H11066*B11066</f>
        <v>9.8000000000000004E-2</v>
      </c>
      <c r="N11066">
        <f>I11066*B11066</f>
        <v>0</v>
      </c>
      <c r="O11066">
        <f>J11066*B11066</f>
        <v>0</v>
      </c>
    </row>
    <row r="11067" spans="1:15" x14ac:dyDescent="0.25">
      <c r="A11067" s="1">
        <v>41505.375</v>
      </c>
      <c r="B11067">
        <v>0.09</v>
      </c>
      <c r="C11067">
        <f>HOUR(A11067)</f>
        <v>9</v>
      </c>
      <c r="D11067">
        <f>MINUTE(A11067)</f>
        <v>0</v>
      </c>
      <c r="E11067">
        <v>8</v>
      </c>
      <c r="F11067">
        <f>60*C11067+D11067</f>
        <v>540</v>
      </c>
      <c r="G11067">
        <f>IF(MONTH(A11067)&gt;10,1,IF(MONTH(A11067)&lt;4,1,0))</f>
        <v>0</v>
      </c>
      <c r="H11067">
        <f>IF(AND(F11067&gt;=6*60,F11067&lt;10*60),1,IF(F11067&gt;=15*60,1,IF(F11067&lt;1*60,1,0)))</f>
        <v>1</v>
      </c>
      <c r="I11067">
        <f>IF(AND(F11067&gt;=1*60,F11067&lt;6*60),1,0)</f>
        <v>0</v>
      </c>
      <c r="J11067">
        <f>IF(AND(F11067&gt;=10*60,F11067&lt;15*60),1,0)</f>
        <v>0</v>
      </c>
      <c r="K11067">
        <f>IF(AND(F11067&gt;=16*60,F11067&lt;21*60),1,0)</f>
        <v>0</v>
      </c>
      <c r="L11067">
        <f>K11067*G11067</f>
        <v>0</v>
      </c>
      <c r="M11067">
        <f>H11067*B11067</f>
        <v>0.09</v>
      </c>
      <c r="N11067">
        <f>I11067*B11067</f>
        <v>0</v>
      </c>
      <c r="O11067">
        <f>J11067*B11067</f>
        <v>0</v>
      </c>
    </row>
    <row r="11068" spans="1:15" x14ac:dyDescent="0.25">
      <c r="A11068" s="1">
        <v>41505.395833333299</v>
      </c>
      <c r="B11068">
        <v>3.7999999999999999E-2</v>
      </c>
      <c r="C11068">
        <f>HOUR(A11068)</f>
        <v>9</v>
      </c>
      <c r="D11068">
        <f>MINUTE(A11068)</f>
        <v>30</v>
      </c>
      <c r="E11068">
        <v>8</v>
      </c>
      <c r="F11068">
        <f>60*C11068+D11068</f>
        <v>570</v>
      </c>
      <c r="G11068">
        <f>IF(MONTH(A11068)&gt;10,1,IF(MONTH(A11068)&lt;4,1,0))</f>
        <v>0</v>
      </c>
      <c r="H11068">
        <f>IF(AND(F11068&gt;=6*60,F11068&lt;10*60),1,IF(F11068&gt;=15*60,1,IF(F11068&lt;1*60,1,0)))</f>
        <v>1</v>
      </c>
      <c r="I11068">
        <f>IF(AND(F11068&gt;=1*60,F11068&lt;6*60),1,0)</f>
        <v>0</v>
      </c>
      <c r="J11068">
        <f>IF(AND(F11068&gt;=10*60,F11068&lt;15*60),1,0)</f>
        <v>0</v>
      </c>
      <c r="K11068">
        <f>IF(AND(F11068&gt;=16*60,F11068&lt;21*60),1,0)</f>
        <v>0</v>
      </c>
      <c r="L11068">
        <f>K11068*G11068</f>
        <v>0</v>
      </c>
      <c r="M11068">
        <f>H11068*B11068</f>
        <v>3.7999999999999999E-2</v>
      </c>
      <c r="N11068">
        <f>I11068*B11068</f>
        <v>0</v>
      </c>
      <c r="O11068">
        <f>J11068*B11068</f>
        <v>0</v>
      </c>
    </row>
    <row r="11069" spans="1:15" x14ac:dyDescent="0.25">
      <c r="A11069" s="1">
        <v>41505.416666666701</v>
      </c>
      <c r="B11069">
        <v>3.7999999999999999E-2</v>
      </c>
      <c r="C11069">
        <f>HOUR(A11069)</f>
        <v>10</v>
      </c>
      <c r="D11069">
        <f>MINUTE(A11069)</f>
        <v>0</v>
      </c>
      <c r="E11069">
        <v>8</v>
      </c>
      <c r="F11069">
        <f>60*C11069+D11069</f>
        <v>600</v>
      </c>
      <c r="G11069">
        <f>IF(MONTH(A11069)&gt;10,1,IF(MONTH(A11069)&lt;4,1,0))</f>
        <v>0</v>
      </c>
      <c r="H11069">
        <f>IF(AND(F11069&gt;=6*60,F11069&lt;10*60),1,IF(F11069&gt;=15*60,1,IF(F11069&lt;1*60,1,0)))</f>
        <v>0</v>
      </c>
      <c r="I11069">
        <f>IF(AND(F11069&gt;=1*60,F11069&lt;6*60),1,0)</f>
        <v>0</v>
      </c>
      <c r="J11069">
        <f>IF(AND(F11069&gt;=10*60,F11069&lt;15*60),1,0)</f>
        <v>1</v>
      </c>
      <c r="K11069">
        <f>IF(AND(F11069&gt;=16*60,F11069&lt;21*60),1,0)</f>
        <v>0</v>
      </c>
      <c r="L11069">
        <f>K11069*G11069</f>
        <v>0</v>
      </c>
      <c r="M11069">
        <f>H11069*B11069</f>
        <v>0</v>
      </c>
      <c r="N11069">
        <f>I11069*B11069</f>
        <v>0</v>
      </c>
      <c r="O11069">
        <f>J11069*B11069</f>
        <v>3.7999999999999999E-2</v>
      </c>
    </row>
    <row r="11070" spans="1:15" x14ac:dyDescent="0.25">
      <c r="A11070" s="1">
        <v>41505.4375</v>
      </c>
      <c r="B11070">
        <v>3.9E-2</v>
      </c>
      <c r="C11070">
        <f>HOUR(A11070)</f>
        <v>10</v>
      </c>
      <c r="D11070">
        <f>MINUTE(A11070)</f>
        <v>30</v>
      </c>
      <c r="E11070">
        <v>8</v>
      </c>
      <c r="F11070">
        <f>60*C11070+D11070</f>
        <v>630</v>
      </c>
      <c r="G11070">
        <f>IF(MONTH(A11070)&gt;10,1,IF(MONTH(A11070)&lt;4,1,0))</f>
        <v>0</v>
      </c>
      <c r="H11070">
        <f>IF(AND(F11070&gt;=6*60,F11070&lt;10*60),1,IF(F11070&gt;=15*60,1,IF(F11070&lt;1*60,1,0)))</f>
        <v>0</v>
      </c>
      <c r="I11070">
        <f>IF(AND(F11070&gt;=1*60,F11070&lt;6*60),1,0)</f>
        <v>0</v>
      </c>
      <c r="J11070">
        <f>IF(AND(F11070&gt;=10*60,F11070&lt;15*60),1,0)</f>
        <v>1</v>
      </c>
      <c r="K11070">
        <f>IF(AND(F11070&gt;=16*60,F11070&lt;21*60),1,0)</f>
        <v>0</v>
      </c>
      <c r="L11070">
        <f>K11070*G11070</f>
        <v>0</v>
      </c>
      <c r="M11070">
        <f>H11070*B11070</f>
        <v>0</v>
      </c>
      <c r="N11070">
        <f>I11070*B11070</f>
        <v>0</v>
      </c>
      <c r="O11070">
        <f>J11070*B11070</f>
        <v>3.9E-2</v>
      </c>
    </row>
    <row r="11071" spans="1:15" x14ac:dyDescent="0.25">
      <c r="A11071" s="1">
        <v>41505.458333333299</v>
      </c>
      <c r="B11071">
        <v>3.7999999999999999E-2</v>
      </c>
      <c r="C11071">
        <f>HOUR(A11071)</f>
        <v>11</v>
      </c>
      <c r="D11071">
        <f>MINUTE(A11071)</f>
        <v>0</v>
      </c>
      <c r="E11071">
        <v>8</v>
      </c>
      <c r="F11071">
        <f>60*C11071+D11071</f>
        <v>660</v>
      </c>
      <c r="G11071">
        <f>IF(MONTH(A11071)&gt;10,1,IF(MONTH(A11071)&lt;4,1,0))</f>
        <v>0</v>
      </c>
      <c r="H11071">
        <f>IF(AND(F11071&gt;=6*60,F11071&lt;10*60),1,IF(F11071&gt;=15*60,1,IF(F11071&lt;1*60,1,0)))</f>
        <v>0</v>
      </c>
      <c r="I11071">
        <f>IF(AND(F11071&gt;=1*60,F11071&lt;6*60),1,0)</f>
        <v>0</v>
      </c>
      <c r="J11071">
        <f>IF(AND(F11071&gt;=10*60,F11071&lt;15*60),1,0)</f>
        <v>1</v>
      </c>
      <c r="K11071">
        <f>IF(AND(F11071&gt;=16*60,F11071&lt;21*60),1,0)</f>
        <v>0</v>
      </c>
      <c r="L11071">
        <f>K11071*G11071</f>
        <v>0</v>
      </c>
      <c r="M11071">
        <f>H11071*B11071</f>
        <v>0</v>
      </c>
      <c r="N11071">
        <f>I11071*B11071</f>
        <v>0</v>
      </c>
      <c r="O11071">
        <f>J11071*B11071</f>
        <v>3.7999999999999999E-2</v>
      </c>
    </row>
    <row r="11072" spans="1:15" x14ac:dyDescent="0.25">
      <c r="A11072" s="1">
        <v>41505.479166666701</v>
      </c>
      <c r="B11072">
        <v>3.6999999999999998E-2</v>
      </c>
      <c r="C11072">
        <f>HOUR(A11072)</f>
        <v>11</v>
      </c>
      <c r="D11072">
        <f>MINUTE(A11072)</f>
        <v>30</v>
      </c>
      <c r="E11072">
        <v>8</v>
      </c>
      <c r="F11072">
        <f>60*C11072+D11072</f>
        <v>690</v>
      </c>
      <c r="G11072">
        <f>IF(MONTH(A11072)&gt;10,1,IF(MONTH(A11072)&lt;4,1,0))</f>
        <v>0</v>
      </c>
      <c r="H11072">
        <f>IF(AND(F11072&gt;=6*60,F11072&lt;10*60),1,IF(F11072&gt;=15*60,1,IF(F11072&lt;1*60,1,0)))</f>
        <v>0</v>
      </c>
      <c r="I11072">
        <f>IF(AND(F11072&gt;=1*60,F11072&lt;6*60),1,0)</f>
        <v>0</v>
      </c>
      <c r="J11072">
        <f>IF(AND(F11072&gt;=10*60,F11072&lt;15*60),1,0)</f>
        <v>1</v>
      </c>
      <c r="K11072">
        <f>IF(AND(F11072&gt;=16*60,F11072&lt;21*60),1,0)</f>
        <v>0</v>
      </c>
      <c r="L11072">
        <f>K11072*G11072</f>
        <v>0</v>
      </c>
      <c r="M11072">
        <f>H11072*B11072</f>
        <v>0</v>
      </c>
      <c r="N11072">
        <f>I11072*B11072</f>
        <v>0</v>
      </c>
      <c r="O11072">
        <f>J11072*B11072</f>
        <v>3.6999999999999998E-2</v>
      </c>
    </row>
    <row r="11073" spans="1:15" x14ac:dyDescent="0.25">
      <c r="A11073" s="1">
        <v>41505.5</v>
      </c>
      <c r="B11073">
        <v>3.7999999999999999E-2</v>
      </c>
      <c r="C11073">
        <f>HOUR(A11073)</f>
        <v>12</v>
      </c>
      <c r="D11073">
        <f>MINUTE(A11073)</f>
        <v>0</v>
      </c>
      <c r="E11073">
        <v>8</v>
      </c>
      <c r="F11073">
        <f>60*C11073+D11073</f>
        <v>720</v>
      </c>
      <c r="G11073">
        <f>IF(MONTH(A11073)&gt;10,1,IF(MONTH(A11073)&lt;4,1,0))</f>
        <v>0</v>
      </c>
      <c r="H11073">
        <f>IF(AND(F11073&gt;=6*60,F11073&lt;10*60),1,IF(F11073&gt;=15*60,1,IF(F11073&lt;1*60,1,0)))</f>
        <v>0</v>
      </c>
      <c r="I11073">
        <f>IF(AND(F11073&gt;=1*60,F11073&lt;6*60),1,0)</f>
        <v>0</v>
      </c>
      <c r="J11073">
        <f>IF(AND(F11073&gt;=10*60,F11073&lt;15*60),1,0)</f>
        <v>1</v>
      </c>
      <c r="K11073">
        <f>IF(AND(F11073&gt;=16*60,F11073&lt;21*60),1,0)</f>
        <v>0</v>
      </c>
      <c r="L11073">
        <f>K11073*G11073</f>
        <v>0</v>
      </c>
      <c r="M11073">
        <f>H11073*B11073</f>
        <v>0</v>
      </c>
      <c r="N11073">
        <f>I11073*B11073</f>
        <v>0</v>
      </c>
      <c r="O11073">
        <f>J11073*B11073</f>
        <v>3.7999999999999999E-2</v>
      </c>
    </row>
    <row r="11074" spans="1:15" x14ac:dyDescent="0.25">
      <c r="A11074" s="1">
        <v>41505.520833333299</v>
      </c>
      <c r="B11074">
        <v>4.9000000000000002E-2</v>
      </c>
      <c r="C11074">
        <f>HOUR(A11074)</f>
        <v>12</v>
      </c>
      <c r="D11074">
        <f>MINUTE(A11074)</f>
        <v>30</v>
      </c>
      <c r="E11074">
        <v>8</v>
      </c>
      <c r="F11074">
        <f>60*C11074+D11074</f>
        <v>750</v>
      </c>
      <c r="G11074">
        <f>IF(MONTH(A11074)&gt;10,1,IF(MONTH(A11074)&lt;4,1,0))</f>
        <v>0</v>
      </c>
      <c r="H11074">
        <f>IF(AND(F11074&gt;=6*60,F11074&lt;10*60),1,IF(F11074&gt;=15*60,1,IF(F11074&lt;1*60,1,0)))</f>
        <v>0</v>
      </c>
      <c r="I11074">
        <f>IF(AND(F11074&gt;=1*60,F11074&lt;6*60),1,0)</f>
        <v>0</v>
      </c>
      <c r="J11074">
        <f>IF(AND(F11074&gt;=10*60,F11074&lt;15*60),1,0)</f>
        <v>1</v>
      </c>
      <c r="K11074">
        <f>IF(AND(F11074&gt;=16*60,F11074&lt;21*60),1,0)</f>
        <v>0</v>
      </c>
      <c r="L11074">
        <f>K11074*G11074</f>
        <v>0</v>
      </c>
      <c r="M11074">
        <f>H11074*B11074</f>
        <v>0</v>
      </c>
      <c r="N11074">
        <f>I11074*B11074</f>
        <v>0</v>
      </c>
      <c r="O11074">
        <f>J11074*B11074</f>
        <v>4.9000000000000002E-2</v>
      </c>
    </row>
    <row r="11075" spans="1:15" x14ac:dyDescent="0.25">
      <c r="A11075" s="1">
        <v>41505.541666666701</v>
      </c>
      <c r="B11075">
        <v>0.108</v>
      </c>
      <c r="C11075">
        <f>HOUR(A11075)</f>
        <v>13</v>
      </c>
      <c r="D11075">
        <f>MINUTE(A11075)</f>
        <v>0</v>
      </c>
      <c r="E11075">
        <v>8</v>
      </c>
      <c r="F11075">
        <f>60*C11075+D11075</f>
        <v>780</v>
      </c>
      <c r="G11075">
        <f>IF(MONTH(A11075)&gt;10,1,IF(MONTH(A11075)&lt;4,1,0))</f>
        <v>0</v>
      </c>
      <c r="H11075">
        <f>IF(AND(F11075&gt;=6*60,F11075&lt;10*60),1,IF(F11075&gt;=15*60,1,IF(F11075&lt;1*60,1,0)))</f>
        <v>0</v>
      </c>
      <c r="I11075">
        <f>IF(AND(F11075&gt;=1*60,F11075&lt;6*60),1,0)</f>
        <v>0</v>
      </c>
      <c r="J11075">
        <f>IF(AND(F11075&gt;=10*60,F11075&lt;15*60),1,0)</f>
        <v>1</v>
      </c>
      <c r="K11075">
        <f>IF(AND(F11075&gt;=16*60,F11075&lt;21*60),1,0)</f>
        <v>0</v>
      </c>
      <c r="L11075">
        <f>K11075*G11075</f>
        <v>0</v>
      </c>
      <c r="M11075">
        <f>H11075*B11075</f>
        <v>0</v>
      </c>
      <c r="N11075">
        <f>I11075*B11075</f>
        <v>0</v>
      </c>
      <c r="O11075">
        <f>J11075*B11075</f>
        <v>0.108</v>
      </c>
    </row>
    <row r="11076" spans="1:15" x14ac:dyDescent="0.25">
      <c r="A11076" s="1">
        <v>41505.5625</v>
      </c>
      <c r="B11076">
        <v>0.10299999999999999</v>
      </c>
      <c r="C11076">
        <f>HOUR(A11076)</f>
        <v>13</v>
      </c>
      <c r="D11076">
        <f>MINUTE(A11076)</f>
        <v>30</v>
      </c>
      <c r="E11076">
        <v>8</v>
      </c>
      <c r="F11076">
        <f>60*C11076+D11076</f>
        <v>810</v>
      </c>
      <c r="G11076">
        <f>IF(MONTH(A11076)&gt;10,1,IF(MONTH(A11076)&lt;4,1,0))</f>
        <v>0</v>
      </c>
      <c r="H11076">
        <f>IF(AND(F11076&gt;=6*60,F11076&lt;10*60),1,IF(F11076&gt;=15*60,1,IF(F11076&lt;1*60,1,0)))</f>
        <v>0</v>
      </c>
      <c r="I11076">
        <f>IF(AND(F11076&gt;=1*60,F11076&lt;6*60),1,0)</f>
        <v>0</v>
      </c>
      <c r="J11076">
        <f>IF(AND(F11076&gt;=10*60,F11076&lt;15*60),1,0)</f>
        <v>1</v>
      </c>
      <c r="K11076">
        <f>IF(AND(F11076&gt;=16*60,F11076&lt;21*60),1,0)</f>
        <v>0</v>
      </c>
      <c r="L11076">
        <f>K11076*G11076</f>
        <v>0</v>
      </c>
      <c r="M11076">
        <f>H11076*B11076</f>
        <v>0</v>
      </c>
      <c r="N11076">
        <f>I11076*B11076</f>
        <v>0</v>
      </c>
      <c r="O11076">
        <f>J11076*B11076</f>
        <v>0.10299999999999999</v>
      </c>
    </row>
    <row r="11077" spans="1:15" x14ac:dyDescent="0.25">
      <c r="A11077" s="1">
        <v>41505.583333333299</v>
      </c>
      <c r="B11077">
        <v>0.1</v>
      </c>
      <c r="C11077">
        <f>HOUR(A11077)</f>
        <v>14</v>
      </c>
      <c r="D11077">
        <f>MINUTE(A11077)</f>
        <v>0</v>
      </c>
      <c r="E11077">
        <v>8</v>
      </c>
      <c r="F11077">
        <f>60*C11077+D11077</f>
        <v>840</v>
      </c>
      <c r="G11077">
        <f>IF(MONTH(A11077)&gt;10,1,IF(MONTH(A11077)&lt;4,1,0))</f>
        <v>0</v>
      </c>
      <c r="H11077">
        <f>IF(AND(F11077&gt;=6*60,F11077&lt;10*60),1,IF(F11077&gt;=15*60,1,IF(F11077&lt;1*60,1,0)))</f>
        <v>0</v>
      </c>
      <c r="I11077">
        <f>IF(AND(F11077&gt;=1*60,F11077&lt;6*60),1,0)</f>
        <v>0</v>
      </c>
      <c r="J11077">
        <f>IF(AND(F11077&gt;=10*60,F11077&lt;15*60),1,0)</f>
        <v>1</v>
      </c>
      <c r="K11077">
        <f>IF(AND(F11077&gt;=16*60,F11077&lt;21*60),1,0)</f>
        <v>0</v>
      </c>
      <c r="L11077">
        <f>K11077*G11077</f>
        <v>0</v>
      </c>
      <c r="M11077">
        <f>H11077*B11077</f>
        <v>0</v>
      </c>
      <c r="N11077">
        <f>I11077*B11077</f>
        <v>0</v>
      </c>
      <c r="O11077">
        <f>J11077*B11077</f>
        <v>0.1</v>
      </c>
    </row>
    <row r="11078" spans="1:15" x14ac:dyDescent="0.25">
      <c r="A11078" s="1">
        <v>41505.604166666701</v>
      </c>
      <c r="B11078">
        <v>3.4000000000000002E-2</v>
      </c>
      <c r="C11078">
        <f>HOUR(A11078)</f>
        <v>14</v>
      </c>
      <c r="D11078">
        <f>MINUTE(A11078)</f>
        <v>30</v>
      </c>
      <c r="E11078">
        <v>8</v>
      </c>
      <c r="F11078">
        <f>60*C11078+D11078</f>
        <v>870</v>
      </c>
      <c r="G11078">
        <f>IF(MONTH(A11078)&gt;10,1,IF(MONTH(A11078)&lt;4,1,0))</f>
        <v>0</v>
      </c>
      <c r="H11078">
        <f>IF(AND(F11078&gt;=6*60,F11078&lt;10*60),1,IF(F11078&gt;=15*60,1,IF(F11078&lt;1*60,1,0)))</f>
        <v>0</v>
      </c>
      <c r="I11078">
        <f>IF(AND(F11078&gt;=1*60,F11078&lt;6*60),1,0)</f>
        <v>0</v>
      </c>
      <c r="J11078">
        <f>IF(AND(F11078&gt;=10*60,F11078&lt;15*60),1,0)</f>
        <v>1</v>
      </c>
      <c r="K11078">
        <f>IF(AND(F11078&gt;=16*60,F11078&lt;21*60),1,0)</f>
        <v>0</v>
      </c>
      <c r="L11078">
        <f>K11078*G11078</f>
        <v>0</v>
      </c>
      <c r="M11078">
        <f>H11078*B11078</f>
        <v>0</v>
      </c>
      <c r="N11078">
        <f>I11078*B11078</f>
        <v>0</v>
      </c>
      <c r="O11078">
        <f>J11078*B11078</f>
        <v>3.4000000000000002E-2</v>
      </c>
    </row>
    <row r="11079" spans="1:15" x14ac:dyDescent="0.25">
      <c r="A11079" s="1">
        <v>41505.625</v>
      </c>
      <c r="B11079">
        <v>3.4000000000000002E-2</v>
      </c>
      <c r="C11079">
        <f>HOUR(A11079)</f>
        <v>15</v>
      </c>
      <c r="D11079">
        <f>MINUTE(A11079)</f>
        <v>0</v>
      </c>
      <c r="E11079">
        <v>8</v>
      </c>
      <c r="F11079">
        <f>60*C11079+D11079</f>
        <v>900</v>
      </c>
      <c r="G11079">
        <f>IF(MONTH(A11079)&gt;10,1,IF(MONTH(A11079)&lt;4,1,0))</f>
        <v>0</v>
      </c>
      <c r="H11079">
        <f>IF(AND(F11079&gt;=6*60,F11079&lt;10*60),1,IF(F11079&gt;=15*60,1,IF(F11079&lt;1*60,1,0)))</f>
        <v>1</v>
      </c>
      <c r="I11079">
        <f>IF(AND(F11079&gt;=1*60,F11079&lt;6*60),1,0)</f>
        <v>0</v>
      </c>
      <c r="J11079">
        <f>IF(AND(F11079&gt;=10*60,F11079&lt;15*60),1,0)</f>
        <v>0</v>
      </c>
      <c r="K11079">
        <f>IF(AND(F11079&gt;=16*60,F11079&lt;21*60),1,0)</f>
        <v>0</v>
      </c>
      <c r="L11079">
        <f>K11079*G11079</f>
        <v>0</v>
      </c>
      <c r="M11079">
        <f>H11079*B11079</f>
        <v>3.4000000000000002E-2</v>
      </c>
      <c r="N11079">
        <f>I11079*B11079</f>
        <v>0</v>
      </c>
      <c r="O11079">
        <f>J11079*B11079</f>
        <v>0</v>
      </c>
    </row>
    <row r="11080" spans="1:15" x14ac:dyDescent="0.25">
      <c r="A11080" s="1">
        <v>41505.645833333299</v>
      </c>
      <c r="B11080">
        <v>3.7999999999999999E-2</v>
      </c>
      <c r="C11080">
        <f>HOUR(A11080)</f>
        <v>15</v>
      </c>
      <c r="D11080">
        <f>MINUTE(A11080)</f>
        <v>30</v>
      </c>
      <c r="E11080">
        <v>8</v>
      </c>
      <c r="F11080">
        <f>60*C11080+D11080</f>
        <v>930</v>
      </c>
      <c r="G11080">
        <f>IF(MONTH(A11080)&gt;10,1,IF(MONTH(A11080)&lt;4,1,0))</f>
        <v>0</v>
      </c>
      <c r="H11080">
        <f>IF(AND(F11080&gt;=6*60,F11080&lt;10*60),1,IF(F11080&gt;=15*60,1,IF(F11080&lt;1*60,1,0)))</f>
        <v>1</v>
      </c>
      <c r="I11080">
        <f>IF(AND(F11080&gt;=1*60,F11080&lt;6*60),1,0)</f>
        <v>0</v>
      </c>
      <c r="J11080">
        <f>IF(AND(F11080&gt;=10*60,F11080&lt;15*60),1,0)</f>
        <v>0</v>
      </c>
      <c r="K11080">
        <f>IF(AND(F11080&gt;=16*60,F11080&lt;21*60),1,0)</f>
        <v>0</v>
      </c>
      <c r="L11080">
        <f>K11080*G11080</f>
        <v>0</v>
      </c>
      <c r="M11080">
        <f>H11080*B11080</f>
        <v>3.7999999999999999E-2</v>
      </c>
      <c r="N11080">
        <f>I11080*B11080</f>
        <v>0</v>
      </c>
      <c r="O11080">
        <f>J11080*B11080</f>
        <v>0</v>
      </c>
    </row>
    <row r="11081" spans="1:15" x14ac:dyDescent="0.25">
      <c r="A11081" s="1">
        <v>41505.666666666701</v>
      </c>
      <c r="B11081">
        <v>4.1000000000000002E-2</v>
      </c>
      <c r="C11081">
        <f>HOUR(A11081)</f>
        <v>16</v>
      </c>
      <c r="D11081">
        <f>MINUTE(A11081)</f>
        <v>0</v>
      </c>
      <c r="E11081">
        <v>8</v>
      </c>
      <c r="F11081">
        <f>60*C11081+D11081</f>
        <v>960</v>
      </c>
      <c r="G11081">
        <f>IF(MONTH(A11081)&gt;10,1,IF(MONTH(A11081)&lt;4,1,0))</f>
        <v>0</v>
      </c>
      <c r="H11081">
        <f>IF(AND(F11081&gt;=6*60,F11081&lt;10*60),1,IF(F11081&gt;=15*60,1,IF(F11081&lt;1*60,1,0)))</f>
        <v>1</v>
      </c>
      <c r="I11081">
        <f>IF(AND(F11081&gt;=1*60,F11081&lt;6*60),1,0)</f>
        <v>0</v>
      </c>
      <c r="J11081">
        <f>IF(AND(F11081&gt;=10*60,F11081&lt;15*60),1,0)</f>
        <v>0</v>
      </c>
      <c r="K11081">
        <f>IF(AND(F11081&gt;=16*60,F11081&lt;21*60),1,0)</f>
        <v>1</v>
      </c>
      <c r="L11081">
        <f>K11081*G11081</f>
        <v>0</v>
      </c>
      <c r="M11081">
        <f>H11081*B11081</f>
        <v>4.1000000000000002E-2</v>
      </c>
      <c r="N11081">
        <f>I11081*B11081</f>
        <v>0</v>
      </c>
      <c r="O11081">
        <f>J11081*B11081</f>
        <v>0</v>
      </c>
    </row>
    <row r="11082" spans="1:15" x14ac:dyDescent="0.25">
      <c r="A11082" s="1">
        <v>41505.6875</v>
      </c>
      <c r="B11082">
        <v>4.5999999999999999E-2</v>
      </c>
      <c r="C11082">
        <f>HOUR(A11082)</f>
        <v>16</v>
      </c>
      <c r="D11082">
        <f>MINUTE(A11082)</f>
        <v>30</v>
      </c>
      <c r="E11082">
        <v>8</v>
      </c>
      <c r="F11082">
        <f>60*C11082+D11082</f>
        <v>990</v>
      </c>
      <c r="G11082">
        <f>IF(MONTH(A11082)&gt;10,1,IF(MONTH(A11082)&lt;4,1,0))</f>
        <v>0</v>
      </c>
      <c r="H11082">
        <f>IF(AND(F11082&gt;=6*60,F11082&lt;10*60),1,IF(F11082&gt;=15*60,1,IF(F11082&lt;1*60,1,0)))</f>
        <v>1</v>
      </c>
      <c r="I11082">
        <f>IF(AND(F11082&gt;=1*60,F11082&lt;6*60),1,0)</f>
        <v>0</v>
      </c>
      <c r="J11082">
        <f>IF(AND(F11082&gt;=10*60,F11082&lt;15*60),1,0)</f>
        <v>0</v>
      </c>
      <c r="K11082">
        <f>IF(AND(F11082&gt;=16*60,F11082&lt;21*60),1,0)</f>
        <v>1</v>
      </c>
      <c r="L11082">
        <f>K11082*G11082</f>
        <v>0</v>
      </c>
      <c r="M11082">
        <f>H11082*B11082</f>
        <v>4.5999999999999999E-2</v>
      </c>
      <c r="N11082">
        <f>I11082*B11082</f>
        <v>0</v>
      </c>
      <c r="O11082">
        <f>J11082*B11082</f>
        <v>0</v>
      </c>
    </row>
    <row r="11083" spans="1:15" x14ac:dyDescent="0.25">
      <c r="A11083" s="1">
        <v>41505.708333333299</v>
      </c>
      <c r="B11083">
        <v>0.12</v>
      </c>
      <c r="C11083">
        <f>HOUR(A11083)</f>
        <v>17</v>
      </c>
      <c r="D11083">
        <f>MINUTE(A11083)</f>
        <v>0</v>
      </c>
      <c r="E11083">
        <v>8</v>
      </c>
      <c r="F11083">
        <f>60*C11083+D11083</f>
        <v>1020</v>
      </c>
      <c r="G11083">
        <f>IF(MONTH(A11083)&gt;10,1,IF(MONTH(A11083)&lt;4,1,0))</f>
        <v>0</v>
      </c>
      <c r="H11083">
        <f>IF(AND(F11083&gt;=6*60,F11083&lt;10*60),1,IF(F11083&gt;=15*60,1,IF(F11083&lt;1*60,1,0)))</f>
        <v>1</v>
      </c>
      <c r="I11083">
        <f>IF(AND(F11083&gt;=1*60,F11083&lt;6*60),1,0)</f>
        <v>0</v>
      </c>
      <c r="J11083">
        <f>IF(AND(F11083&gt;=10*60,F11083&lt;15*60),1,0)</f>
        <v>0</v>
      </c>
      <c r="K11083">
        <f>IF(AND(F11083&gt;=16*60,F11083&lt;21*60),1,0)</f>
        <v>1</v>
      </c>
      <c r="L11083">
        <f>K11083*G11083</f>
        <v>0</v>
      </c>
      <c r="M11083">
        <f>H11083*B11083</f>
        <v>0.12</v>
      </c>
      <c r="N11083">
        <f>I11083*B11083</f>
        <v>0</v>
      </c>
      <c r="O11083">
        <f>J11083*B11083</f>
        <v>0</v>
      </c>
    </row>
    <row r="11084" spans="1:15" x14ac:dyDescent="0.25">
      <c r="A11084" s="1">
        <v>41505.729166666701</v>
      </c>
      <c r="B11084">
        <v>1.202</v>
      </c>
      <c r="C11084">
        <f>HOUR(A11084)</f>
        <v>17</v>
      </c>
      <c r="D11084">
        <f>MINUTE(A11084)</f>
        <v>30</v>
      </c>
      <c r="E11084">
        <v>8</v>
      </c>
      <c r="F11084">
        <f>60*C11084+D11084</f>
        <v>1050</v>
      </c>
      <c r="G11084">
        <f>IF(MONTH(A11084)&gt;10,1,IF(MONTH(A11084)&lt;4,1,0))</f>
        <v>0</v>
      </c>
      <c r="H11084">
        <f>IF(AND(F11084&gt;=6*60,F11084&lt;10*60),1,IF(F11084&gt;=15*60,1,IF(F11084&lt;1*60,1,0)))</f>
        <v>1</v>
      </c>
      <c r="I11084">
        <f>IF(AND(F11084&gt;=1*60,F11084&lt;6*60),1,0)</f>
        <v>0</v>
      </c>
      <c r="J11084">
        <f>IF(AND(F11084&gt;=10*60,F11084&lt;15*60),1,0)</f>
        <v>0</v>
      </c>
      <c r="K11084">
        <f>IF(AND(F11084&gt;=16*60,F11084&lt;21*60),1,0)</f>
        <v>1</v>
      </c>
      <c r="L11084">
        <f>K11084*G11084</f>
        <v>0</v>
      </c>
      <c r="M11084">
        <f>H11084*B11084</f>
        <v>1.202</v>
      </c>
      <c r="N11084">
        <f>I11084*B11084</f>
        <v>0</v>
      </c>
      <c r="O11084">
        <f>J11084*B11084</f>
        <v>0</v>
      </c>
    </row>
    <row r="11085" spans="1:15" x14ac:dyDescent="0.25">
      <c r="A11085" s="1">
        <v>41505.75</v>
      </c>
      <c r="B11085">
        <v>0.19400000000000001</v>
      </c>
      <c r="C11085">
        <f>HOUR(A11085)</f>
        <v>18</v>
      </c>
      <c r="D11085">
        <f>MINUTE(A11085)</f>
        <v>0</v>
      </c>
      <c r="E11085">
        <v>8</v>
      </c>
      <c r="F11085">
        <f>60*C11085+D11085</f>
        <v>1080</v>
      </c>
      <c r="G11085">
        <f>IF(MONTH(A11085)&gt;10,1,IF(MONTH(A11085)&lt;4,1,0))</f>
        <v>0</v>
      </c>
      <c r="H11085">
        <f>IF(AND(F11085&gt;=6*60,F11085&lt;10*60),1,IF(F11085&gt;=15*60,1,IF(F11085&lt;1*60,1,0)))</f>
        <v>1</v>
      </c>
      <c r="I11085">
        <f>IF(AND(F11085&gt;=1*60,F11085&lt;6*60),1,0)</f>
        <v>0</v>
      </c>
      <c r="J11085">
        <f>IF(AND(F11085&gt;=10*60,F11085&lt;15*60),1,0)</f>
        <v>0</v>
      </c>
      <c r="K11085">
        <f>IF(AND(F11085&gt;=16*60,F11085&lt;21*60),1,0)</f>
        <v>1</v>
      </c>
      <c r="L11085">
        <f>K11085*G11085</f>
        <v>0</v>
      </c>
      <c r="M11085">
        <f>H11085*B11085</f>
        <v>0.19400000000000001</v>
      </c>
      <c r="N11085">
        <f>I11085*B11085</f>
        <v>0</v>
      </c>
      <c r="O11085">
        <f>J11085*B11085</f>
        <v>0</v>
      </c>
    </row>
    <row r="11086" spans="1:15" x14ac:dyDescent="0.25">
      <c r="A11086" s="1">
        <v>41505.770833333299</v>
      </c>
      <c r="B11086">
        <v>0.22700000000000001</v>
      </c>
      <c r="C11086">
        <f>HOUR(A11086)</f>
        <v>18</v>
      </c>
      <c r="D11086">
        <f>MINUTE(A11086)</f>
        <v>30</v>
      </c>
      <c r="E11086">
        <v>8</v>
      </c>
      <c r="F11086">
        <f>60*C11086+D11086</f>
        <v>1110</v>
      </c>
      <c r="G11086">
        <f>IF(MONTH(A11086)&gt;10,1,IF(MONTH(A11086)&lt;4,1,0))</f>
        <v>0</v>
      </c>
      <c r="H11086">
        <f>IF(AND(F11086&gt;=6*60,F11086&lt;10*60),1,IF(F11086&gt;=15*60,1,IF(F11086&lt;1*60,1,0)))</f>
        <v>1</v>
      </c>
      <c r="I11086">
        <f>IF(AND(F11086&gt;=1*60,F11086&lt;6*60),1,0)</f>
        <v>0</v>
      </c>
      <c r="J11086">
        <f>IF(AND(F11086&gt;=10*60,F11086&lt;15*60),1,0)</f>
        <v>0</v>
      </c>
      <c r="K11086">
        <f>IF(AND(F11086&gt;=16*60,F11086&lt;21*60),1,0)</f>
        <v>1</v>
      </c>
      <c r="L11086">
        <f>K11086*G11086</f>
        <v>0</v>
      </c>
      <c r="M11086">
        <f>H11086*B11086</f>
        <v>0.22700000000000001</v>
      </c>
      <c r="N11086">
        <f>I11086*B11086</f>
        <v>0</v>
      </c>
      <c r="O11086">
        <f>J11086*B11086</f>
        <v>0</v>
      </c>
    </row>
    <row r="11087" spans="1:15" x14ac:dyDescent="0.25">
      <c r="A11087" s="1">
        <v>41505.791666666701</v>
      </c>
      <c r="B11087">
        <v>0.22600000000000001</v>
      </c>
      <c r="C11087">
        <f>HOUR(A11087)</f>
        <v>19</v>
      </c>
      <c r="D11087">
        <f>MINUTE(A11087)</f>
        <v>0</v>
      </c>
      <c r="E11087">
        <v>8</v>
      </c>
      <c r="F11087">
        <f>60*C11087+D11087</f>
        <v>1140</v>
      </c>
      <c r="G11087">
        <f>IF(MONTH(A11087)&gt;10,1,IF(MONTH(A11087)&lt;4,1,0))</f>
        <v>0</v>
      </c>
      <c r="H11087">
        <f>IF(AND(F11087&gt;=6*60,F11087&lt;10*60),1,IF(F11087&gt;=15*60,1,IF(F11087&lt;1*60,1,0)))</f>
        <v>1</v>
      </c>
      <c r="I11087">
        <f>IF(AND(F11087&gt;=1*60,F11087&lt;6*60),1,0)</f>
        <v>0</v>
      </c>
      <c r="J11087">
        <f>IF(AND(F11087&gt;=10*60,F11087&lt;15*60),1,0)</f>
        <v>0</v>
      </c>
      <c r="K11087">
        <f>IF(AND(F11087&gt;=16*60,F11087&lt;21*60),1,0)</f>
        <v>1</v>
      </c>
      <c r="L11087">
        <f>K11087*G11087</f>
        <v>0</v>
      </c>
      <c r="M11087">
        <f>H11087*B11087</f>
        <v>0.22600000000000001</v>
      </c>
      <c r="N11087">
        <f>I11087*B11087</f>
        <v>0</v>
      </c>
      <c r="O11087">
        <f>J11087*B11087</f>
        <v>0</v>
      </c>
    </row>
    <row r="11088" spans="1:15" x14ac:dyDescent="0.25">
      <c r="A11088" s="1">
        <v>41505.8125</v>
      </c>
      <c r="B11088">
        <v>0.21199999999999999</v>
      </c>
      <c r="C11088">
        <f>HOUR(A11088)</f>
        <v>19</v>
      </c>
      <c r="D11088">
        <f>MINUTE(A11088)</f>
        <v>30</v>
      </c>
      <c r="E11088">
        <v>8</v>
      </c>
      <c r="F11088">
        <f>60*C11088+D11088</f>
        <v>1170</v>
      </c>
      <c r="G11088">
        <f>IF(MONTH(A11088)&gt;10,1,IF(MONTH(A11088)&lt;4,1,0))</f>
        <v>0</v>
      </c>
      <c r="H11088">
        <f>IF(AND(F11088&gt;=6*60,F11088&lt;10*60),1,IF(F11088&gt;=15*60,1,IF(F11088&lt;1*60,1,0)))</f>
        <v>1</v>
      </c>
      <c r="I11088">
        <f>IF(AND(F11088&gt;=1*60,F11088&lt;6*60),1,0)</f>
        <v>0</v>
      </c>
      <c r="J11088">
        <f>IF(AND(F11088&gt;=10*60,F11088&lt;15*60),1,0)</f>
        <v>0</v>
      </c>
      <c r="K11088">
        <f>IF(AND(F11088&gt;=16*60,F11088&lt;21*60),1,0)</f>
        <v>1</v>
      </c>
      <c r="L11088">
        <f>K11088*G11088</f>
        <v>0</v>
      </c>
      <c r="M11088">
        <f>H11088*B11088</f>
        <v>0.21199999999999999</v>
      </c>
      <c r="N11088">
        <f>I11088*B11088</f>
        <v>0</v>
      </c>
      <c r="O11088">
        <f>J11088*B11088</f>
        <v>0</v>
      </c>
    </row>
    <row r="11089" spans="1:15" x14ac:dyDescent="0.25">
      <c r="A11089" s="1">
        <v>41505.833333333299</v>
      </c>
      <c r="B11089">
        <v>0.11700000000000001</v>
      </c>
      <c r="C11089">
        <f>HOUR(A11089)</f>
        <v>20</v>
      </c>
      <c r="D11089">
        <f>MINUTE(A11089)</f>
        <v>0</v>
      </c>
      <c r="E11089">
        <v>8</v>
      </c>
      <c r="F11089">
        <f>60*C11089+D11089</f>
        <v>1200</v>
      </c>
      <c r="G11089">
        <f>IF(MONTH(A11089)&gt;10,1,IF(MONTH(A11089)&lt;4,1,0))</f>
        <v>0</v>
      </c>
      <c r="H11089">
        <f>IF(AND(F11089&gt;=6*60,F11089&lt;10*60),1,IF(F11089&gt;=15*60,1,IF(F11089&lt;1*60,1,0)))</f>
        <v>1</v>
      </c>
      <c r="I11089">
        <f>IF(AND(F11089&gt;=1*60,F11089&lt;6*60),1,0)</f>
        <v>0</v>
      </c>
      <c r="J11089">
        <f>IF(AND(F11089&gt;=10*60,F11089&lt;15*60),1,0)</f>
        <v>0</v>
      </c>
      <c r="K11089">
        <f>IF(AND(F11089&gt;=16*60,F11089&lt;21*60),1,0)</f>
        <v>1</v>
      </c>
      <c r="L11089">
        <f>K11089*G11089</f>
        <v>0</v>
      </c>
      <c r="M11089">
        <f>H11089*B11089</f>
        <v>0.11700000000000001</v>
      </c>
      <c r="N11089">
        <f>I11089*B11089</f>
        <v>0</v>
      </c>
      <c r="O11089">
        <f>J11089*B11089</f>
        <v>0</v>
      </c>
    </row>
    <row r="11090" spans="1:15" x14ac:dyDescent="0.25">
      <c r="A11090" s="1">
        <v>41505.854166666701</v>
      </c>
      <c r="B11090">
        <v>0.12</v>
      </c>
      <c r="C11090">
        <f>HOUR(A11090)</f>
        <v>20</v>
      </c>
      <c r="D11090">
        <f>MINUTE(A11090)</f>
        <v>30</v>
      </c>
      <c r="E11090">
        <v>8</v>
      </c>
      <c r="F11090">
        <f>60*C11090+D11090</f>
        <v>1230</v>
      </c>
      <c r="G11090">
        <f>IF(MONTH(A11090)&gt;10,1,IF(MONTH(A11090)&lt;4,1,0))</f>
        <v>0</v>
      </c>
      <c r="H11090">
        <f>IF(AND(F11090&gt;=6*60,F11090&lt;10*60),1,IF(F11090&gt;=15*60,1,IF(F11090&lt;1*60,1,0)))</f>
        <v>1</v>
      </c>
      <c r="I11090">
        <f>IF(AND(F11090&gt;=1*60,F11090&lt;6*60),1,0)</f>
        <v>0</v>
      </c>
      <c r="J11090">
        <f>IF(AND(F11090&gt;=10*60,F11090&lt;15*60),1,0)</f>
        <v>0</v>
      </c>
      <c r="K11090">
        <f>IF(AND(F11090&gt;=16*60,F11090&lt;21*60),1,0)</f>
        <v>1</v>
      </c>
      <c r="L11090">
        <f>K11090*G11090</f>
        <v>0</v>
      </c>
      <c r="M11090">
        <f>H11090*B11090</f>
        <v>0.12</v>
      </c>
      <c r="N11090">
        <f>I11090*B11090</f>
        <v>0</v>
      </c>
      <c r="O11090">
        <f>J11090*B11090</f>
        <v>0</v>
      </c>
    </row>
    <row r="11091" spans="1:15" x14ac:dyDescent="0.25">
      <c r="A11091" s="1">
        <v>41505.875</v>
      </c>
      <c r="B11091">
        <v>0.128</v>
      </c>
      <c r="C11091">
        <f>HOUR(A11091)</f>
        <v>21</v>
      </c>
      <c r="D11091">
        <f>MINUTE(A11091)</f>
        <v>0</v>
      </c>
      <c r="E11091">
        <v>8</v>
      </c>
      <c r="F11091">
        <f>60*C11091+D11091</f>
        <v>1260</v>
      </c>
      <c r="G11091">
        <f>IF(MONTH(A11091)&gt;10,1,IF(MONTH(A11091)&lt;4,1,0))</f>
        <v>0</v>
      </c>
      <c r="H11091">
        <f>IF(AND(F11091&gt;=6*60,F11091&lt;10*60),1,IF(F11091&gt;=15*60,1,IF(F11091&lt;1*60,1,0)))</f>
        <v>1</v>
      </c>
      <c r="I11091">
        <f>IF(AND(F11091&gt;=1*60,F11091&lt;6*60),1,0)</f>
        <v>0</v>
      </c>
      <c r="J11091">
        <f>IF(AND(F11091&gt;=10*60,F11091&lt;15*60),1,0)</f>
        <v>0</v>
      </c>
      <c r="K11091">
        <f>IF(AND(F11091&gt;=16*60,F11091&lt;21*60),1,0)</f>
        <v>0</v>
      </c>
      <c r="L11091">
        <f>K11091*G11091</f>
        <v>0</v>
      </c>
      <c r="M11091">
        <f>H11091*B11091</f>
        <v>0.128</v>
      </c>
      <c r="N11091">
        <f>I11091*B11091</f>
        <v>0</v>
      </c>
      <c r="O11091">
        <f>J11091*B11091</f>
        <v>0</v>
      </c>
    </row>
    <row r="11092" spans="1:15" x14ac:dyDescent="0.25">
      <c r="A11092" s="1">
        <v>41505.895833333299</v>
      </c>
      <c r="B11092">
        <v>0.128</v>
      </c>
      <c r="C11092">
        <f>HOUR(A11092)</f>
        <v>21</v>
      </c>
      <c r="D11092">
        <f>MINUTE(A11092)</f>
        <v>30</v>
      </c>
      <c r="E11092">
        <v>8</v>
      </c>
      <c r="F11092">
        <f>60*C11092+D11092</f>
        <v>1290</v>
      </c>
      <c r="G11092">
        <f>IF(MONTH(A11092)&gt;10,1,IF(MONTH(A11092)&lt;4,1,0))</f>
        <v>0</v>
      </c>
      <c r="H11092">
        <f>IF(AND(F11092&gt;=6*60,F11092&lt;10*60),1,IF(F11092&gt;=15*60,1,IF(F11092&lt;1*60,1,0)))</f>
        <v>1</v>
      </c>
      <c r="I11092">
        <f>IF(AND(F11092&gt;=1*60,F11092&lt;6*60),1,0)</f>
        <v>0</v>
      </c>
      <c r="J11092">
        <f>IF(AND(F11092&gt;=10*60,F11092&lt;15*60),1,0)</f>
        <v>0</v>
      </c>
      <c r="K11092">
        <f>IF(AND(F11092&gt;=16*60,F11092&lt;21*60),1,0)</f>
        <v>0</v>
      </c>
      <c r="L11092">
        <f>K11092*G11092</f>
        <v>0</v>
      </c>
      <c r="M11092">
        <f>H11092*B11092</f>
        <v>0.128</v>
      </c>
      <c r="N11092">
        <f>I11092*B11092</f>
        <v>0</v>
      </c>
      <c r="O11092">
        <f>J11092*B11092</f>
        <v>0</v>
      </c>
    </row>
    <row r="11093" spans="1:15" x14ac:dyDescent="0.25">
      <c r="A11093" s="1">
        <v>41505.916666666701</v>
      </c>
      <c r="B11093">
        <v>0.11700000000000001</v>
      </c>
      <c r="C11093">
        <f>HOUR(A11093)</f>
        <v>22</v>
      </c>
      <c r="D11093">
        <f>MINUTE(A11093)</f>
        <v>0</v>
      </c>
      <c r="E11093">
        <v>8</v>
      </c>
      <c r="F11093">
        <f>60*C11093+D11093</f>
        <v>1320</v>
      </c>
      <c r="G11093">
        <f>IF(MONTH(A11093)&gt;10,1,IF(MONTH(A11093)&lt;4,1,0))</f>
        <v>0</v>
      </c>
      <c r="H11093">
        <f>IF(AND(F11093&gt;=6*60,F11093&lt;10*60),1,IF(F11093&gt;=15*60,1,IF(F11093&lt;1*60,1,0)))</f>
        <v>1</v>
      </c>
      <c r="I11093">
        <f>IF(AND(F11093&gt;=1*60,F11093&lt;6*60),1,0)</f>
        <v>0</v>
      </c>
      <c r="J11093">
        <f>IF(AND(F11093&gt;=10*60,F11093&lt;15*60),1,0)</f>
        <v>0</v>
      </c>
      <c r="K11093">
        <f>IF(AND(F11093&gt;=16*60,F11093&lt;21*60),1,0)</f>
        <v>0</v>
      </c>
      <c r="L11093">
        <f>K11093*G11093</f>
        <v>0</v>
      </c>
      <c r="M11093">
        <f>H11093*B11093</f>
        <v>0.11700000000000001</v>
      </c>
      <c r="N11093">
        <f>I11093*B11093</f>
        <v>0</v>
      </c>
      <c r="O11093">
        <f>J11093*B11093</f>
        <v>0</v>
      </c>
    </row>
    <row r="11094" spans="1:15" x14ac:dyDescent="0.25">
      <c r="A11094" s="1">
        <v>41505.9375</v>
      </c>
      <c r="B11094">
        <v>0.107</v>
      </c>
      <c r="C11094">
        <f>HOUR(A11094)</f>
        <v>22</v>
      </c>
      <c r="D11094">
        <f>MINUTE(A11094)</f>
        <v>30</v>
      </c>
      <c r="E11094">
        <v>8</v>
      </c>
      <c r="F11094">
        <f>60*C11094+D11094</f>
        <v>1350</v>
      </c>
      <c r="G11094">
        <f>IF(MONTH(A11094)&gt;10,1,IF(MONTH(A11094)&lt;4,1,0))</f>
        <v>0</v>
      </c>
      <c r="H11094">
        <f>IF(AND(F11094&gt;=6*60,F11094&lt;10*60),1,IF(F11094&gt;=15*60,1,IF(F11094&lt;1*60,1,0)))</f>
        <v>1</v>
      </c>
      <c r="I11094">
        <f>IF(AND(F11094&gt;=1*60,F11094&lt;6*60),1,0)</f>
        <v>0</v>
      </c>
      <c r="J11094">
        <f>IF(AND(F11094&gt;=10*60,F11094&lt;15*60),1,0)</f>
        <v>0</v>
      </c>
      <c r="K11094">
        <f>IF(AND(F11094&gt;=16*60,F11094&lt;21*60),1,0)</f>
        <v>0</v>
      </c>
      <c r="L11094">
        <f>K11094*G11094</f>
        <v>0</v>
      </c>
      <c r="M11094">
        <f>H11094*B11094</f>
        <v>0.107</v>
      </c>
      <c r="N11094">
        <f>I11094*B11094</f>
        <v>0</v>
      </c>
      <c r="O11094">
        <f>J11094*B11094</f>
        <v>0</v>
      </c>
    </row>
    <row r="11095" spans="1:15" x14ac:dyDescent="0.25">
      <c r="A11095" s="1">
        <v>41505.958333333299</v>
      </c>
      <c r="B11095">
        <v>0.106</v>
      </c>
      <c r="C11095">
        <f>HOUR(A11095)</f>
        <v>23</v>
      </c>
      <c r="D11095">
        <f>MINUTE(A11095)</f>
        <v>0</v>
      </c>
      <c r="E11095">
        <v>8</v>
      </c>
      <c r="F11095">
        <f>60*C11095+D11095</f>
        <v>1380</v>
      </c>
      <c r="G11095">
        <f>IF(MONTH(A11095)&gt;10,1,IF(MONTH(A11095)&lt;4,1,0))</f>
        <v>0</v>
      </c>
      <c r="H11095">
        <f>IF(AND(F11095&gt;=6*60,F11095&lt;10*60),1,IF(F11095&gt;=15*60,1,IF(F11095&lt;1*60,1,0)))</f>
        <v>1</v>
      </c>
      <c r="I11095">
        <f>IF(AND(F11095&gt;=1*60,F11095&lt;6*60),1,0)</f>
        <v>0</v>
      </c>
      <c r="J11095">
        <f>IF(AND(F11095&gt;=10*60,F11095&lt;15*60),1,0)</f>
        <v>0</v>
      </c>
      <c r="K11095">
        <f>IF(AND(F11095&gt;=16*60,F11095&lt;21*60),1,0)</f>
        <v>0</v>
      </c>
      <c r="L11095">
        <f>K11095*G11095</f>
        <v>0</v>
      </c>
      <c r="M11095">
        <f>H11095*B11095</f>
        <v>0.106</v>
      </c>
      <c r="N11095">
        <f>I11095*B11095</f>
        <v>0</v>
      </c>
      <c r="O11095">
        <f>J11095*B11095</f>
        <v>0</v>
      </c>
    </row>
    <row r="11096" spans="1:15" x14ac:dyDescent="0.25">
      <c r="A11096" s="1">
        <v>41505.979166666701</v>
      </c>
      <c r="B11096">
        <v>0.105</v>
      </c>
      <c r="C11096">
        <f>HOUR(A11096)</f>
        <v>23</v>
      </c>
      <c r="D11096">
        <f>MINUTE(A11096)</f>
        <v>30</v>
      </c>
      <c r="E11096">
        <v>8</v>
      </c>
      <c r="F11096">
        <f>60*C11096+D11096</f>
        <v>1410</v>
      </c>
      <c r="G11096">
        <f>IF(MONTH(A11096)&gt;10,1,IF(MONTH(A11096)&lt;4,1,0))</f>
        <v>0</v>
      </c>
      <c r="H11096">
        <f>IF(AND(F11096&gt;=6*60,F11096&lt;10*60),1,IF(F11096&gt;=15*60,1,IF(F11096&lt;1*60,1,0)))</f>
        <v>1</v>
      </c>
      <c r="I11096">
        <f>IF(AND(F11096&gt;=1*60,F11096&lt;6*60),1,0)</f>
        <v>0</v>
      </c>
      <c r="J11096">
        <f>IF(AND(F11096&gt;=10*60,F11096&lt;15*60),1,0)</f>
        <v>0</v>
      </c>
      <c r="K11096">
        <f>IF(AND(F11096&gt;=16*60,F11096&lt;21*60),1,0)</f>
        <v>0</v>
      </c>
      <c r="L11096">
        <f>K11096*G11096</f>
        <v>0</v>
      </c>
      <c r="M11096">
        <f>H11096*B11096</f>
        <v>0.105</v>
      </c>
      <c r="N11096">
        <f>I11096*B11096</f>
        <v>0</v>
      </c>
      <c r="O11096">
        <f>J11096*B11096</f>
        <v>0</v>
      </c>
    </row>
    <row r="11097" spans="1:15" x14ac:dyDescent="0.25">
      <c r="A11097" s="1">
        <v>41506</v>
      </c>
      <c r="B11097">
        <v>0.11600000000000001</v>
      </c>
      <c r="C11097">
        <f>HOUR(A11097)</f>
        <v>0</v>
      </c>
      <c r="D11097">
        <f>MINUTE(A11097)</f>
        <v>0</v>
      </c>
      <c r="E11097">
        <v>8</v>
      </c>
      <c r="F11097">
        <f>60*C11097+D11097</f>
        <v>0</v>
      </c>
      <c r="G11097">
        <f>IF(MONTH(A11097)&gt;10,1,IF(MONTH(A11097)&lt;4,1,0))</f>
        <v>0</v>
      </c>
      <c r="H11097">
        <f>IF(AND(F11097&gt;=6*60,F11097&lt;10*60),1,IF(F11097&gt;=15*60,1,IF(F11097&lt;1*60,1,0)))</f>
        <v>1</v>
      </c>
      <c r="I11097">
        <f>IF(AND(F11097&gt;=1*60,F11097&lt;6*60),1,0)</f>
        <v>0</v>
      </c>
      <c r="J11097">
        <f>IF(AND(F11097&gt;=10*60,F11097&lt;15*60),1,0)</f>
        <v>0</v>
      </c>
      <c r="K11097">
        <f>IF(AND(F11097&gt;=16*60,F11097&lt;21*60),1,0)</f>
        <v>0</v>
      </c>
      <c r="L11097">
        <f>K11097*G11097</f>
        <v>0</v>
      </c>
      <c r="M11097">
        <f>H11097*B11097</f>
        <v>0.11600000000000001</v>
      </c>
      <c r="N11097">
        <f>I11097*B11097</f>
        <v>0</v>
      </c>
      <c r="O11097">
        <f>J11097*B11097</f>
        <v>0</v>
      </c>
    </row>
    <row r="11098" spans="1:15" x14ac:dyDescent="0.25">
      <c r="A11098" s="1">
        <v>41506.020833333299</v>
      </c>
      <c r="B11098">
        <v>8.7999999999999995E-2</v>
      </c>
      <c r="C11098">
        <f>HOUR(A11098)</f>
        <v>0</v>
      </c>
      <c r="D11098">
        <f>MINUTE(A11098)</f>
        <v>30</v>
      </c>
      <c r="E11098">
        <v>8</v>
      </c>
      <c r="F11098">
        <f>60*C11098+D11098</f>
        <v>30</v>
      </c>
      <c r="G11098">
        <f>IF(MONTH(A11098)&gt;10,1,IF(MONTH(A11098)&lt;4,1,0))</f>
        <v>0</v>
      </c>
      <c r="H11098">
        <f>IF(AND(F11098&gt;=6*60,F11098&lt;10*60),1,IF(F11098&gt;=15*60,1,IF(F11098&lt;1*60,1,0)))</f>
        <v>1</v>
      </c>
      <c r="I11098">
        <f>IF(AND(F11098&gt;=1*60,F11098&lt;6*60),1,0)</f>
        <v>0</v>
      </c>
      <c r="J11098">
        <f>IF(AND(F11098&gt;=10*60,F11098&lt;15*60),1,0)</f>
        <v>0</v>
      </c>
      <c r="K11098">
        <f>IF(AND(F11098&gt;=16*60,F11098&lt;21*60),1,0)</f>
        <v>0</v>
      </c>
      <c r="L11098">
        <f>K11098*G11098</f>
        <v>0</v>
      </c>
      <c r="M11098">
        <f>H11098*B11098</f>
        <v>8.7999999999999995E-2</v>
      </c>
      <c r="N11098">
        <f>I11098*B11098</f>
        <v>0</v>
      </c>
      <c r="O11098">
        <f>J11098*B11098</f>
        <v>0</v>
      </c>
    </row>
    <row r="11099" spans="1:15" x14ac:dyDescent="0.25">
      <c r="A11099" s="1">
        <v>41506.041666666701</v>
      </c>
      <c r="B11099">
        <v>0.10299999999999999</v>
      </c>
      <c r="C11099">
        <f>HOUR(A11099)</f>
        <v>1</v>
      </c>
      <c r="D11099">
        <f>MINUTE(A11099)</f>
        <v>0</v>
      </c>
      <c r="E11099">
        <v>8</v>
      </c>
      <c r="F11099">
        <f>60*C11099+D11099</f>
        <v>60</v>
      </c>
      <c r="G11099">
        <f>IF(MONTH(A11099)&gt;10,1,IF(MONTH(A11099)&lt;4,1,0))</f>
        <v>0</v>
      </c>
      <c r="H11099">
        <f>IF(AND(F11099&gt;=6*60,F11099&lt;10*60),1,IF(F11099&gt;=15*60,1,IF(F11099&lt;1*60,1,0)))</f>
        <v>0</v>
      </c>
      <c r="I11099">
        <f>IF(AND(F11099&gt;=1*60,F11099&lt;6*60),1,0)</f>
        <v>1</v>
      </c>
      <c r="J11099">
        <f>IF(AND(F11099&gt;=10*60,F11099&lt;15*60),1,0)</f>
        <v>0</v>
      </c>
      <c r="K11099">
        <f>IF(AND(F11099&gt;=16*60,F11099&lt;21*60),1,0)</f>
        <v>0</v>
      </c>
      <c r="L11099">
        <f>K11099*G11099</f>
        <v>0</v>
      </c>
      <c r="M11099">
        <f>H11099*B11099</f>
        <v>0</v>
      </c>
      <c r="N11099">
        <f>I11099*B11099</f>
        <v>0.10299999999999999</v>
      </c>
      <c r="O11099">
        <f>J11099*B11099</f>
        <v>0</v>
      </c>
    </row>
    <row r="11100" spans="1:15" x14ac:dyDescent="0.25">
      <c r="A11100" s="1">
        <v>41506.0625</v>
      </c>
      <c r="B11100">
        <v>5.3999999999999999E-2</v>
      </c>
      <c r="C11100">
        <f>HOUR(A11100)</f>
        <v>1</v>
      </c>
      <c r="D11100">
        <f>MINUTE(A11100)</f>
        <v>30</v>
      </c>
      <c r="E11100">
        <v>8</v>
      </c>
      <c r="F11100">
        <f>60*C11100+D11100</f>
        <v>90</v>
      </c>
      <c r="G11100">
        <f>IF(MONTH(A11100)&gt;10,1,IF(MONTH(A11100)&lt;4,1,0))</f>
        <v>0</v>
      </c>
      <c r="H11100">
        <f>IF(AND(F11100&gt;=6*60,F11100&lt;10*60),1,IF(F11100&gt;=15*60,1,IF(F11100&lt;1*60,1,0)))</f>
        <v>0</v>
      </c>
      <c r="I11100">
        <f>IF(AND(F11100&gt;=1*60,F11100&lt;6*60),1,0)</f>
        <v>1</v>
      </c>
      <c r="J11100">
        <f>IF(AND(F11100&gt;=10*60,F11100&lt;15*60),1,0)</f>
        <v>0</v>
      </c>
      <c r="K11100">
        <f>IF(AND(F11100&gt;=16*60,F11100&lt;21*60),1,0)</f>
        <v>0</v>
      </c>
      <c r="L11100">
        <f>K11100*G11100</f>
        <v>0</v>
      </c>
      <c r="M11100">
        <f>H11100*B11100</f>
        <v>0</v>
      </c>
      <c r="N11100">
        <f>I11100*B11100</f>
        <v>5.3999999999999999E-2</v>
      </c>
      <c r="O11100">
        <f>J11100*B11100</f>
        <v>0</v>
      </c>
    </row>
    <row r="11101" spans="1:15" x14ac:dyDescent="0.25">
      <c r="A11101" s="1">
        <v>41506.083333333299</v>
      </c>
      <c r="B11101">
        <v>0.04</v>
      </c>
      <c r="C11101">
        <f>HOUR(A11101)</f>
        <v>2</v>
      </c>
      <c r="D11101">
        <f>MINUTE(A11101)</f>
        <v>0</v>
      </c>
      <c r="E11101">
        <v>8</v>
      </c>
      <c r="F11101">
        <f>60*C11101+D11101</f>
        <v>120</v>
      </c>
      <c r="G11101">
        <f>IF(MONTH(A11101)&gt;10,1,IF(MONTH(A11101)&lt;4,1,0))</f>
        <v>0</v>
      </c>
      <c r="H11101">
        <f>IF(AND(F11101&gt;=6*60,F11101&lt;10*60),1,IF(F11101&gt;=15*60,1,IF(F11101&lt;1*60,1,0)))</f>
        <v>0</v>
      </c>
      <c r="I11101">
        <f>IF(AND(F11101&gt;=1*60,F11101&lt;6*60),1,0)</f>
        <v>1</v>
      </c>
      <c r="J11101">
        <f>IF(AND(F11101&gt;=10*60,F11101&lt;15*60),1,0)</f>
        <v>0</v>
      </c>
      <c r="K11101">
        <f>IF(AND(F11101&gt;=16*60,F11101&lt;21*60),1,0)</f>
        <v>0</v>
      </c>
      <c r="L11101">
        <f>K11101*G11101</f>
        <v>0</v>
      </c>
      <c r="M11101">
        <f>H11101*B11101</f>
        <v>0</v>
      </c>
      <c r="N11101">
        <f>I11101*B11101</f>
        <v>0.04</v>
      </c>
      <c r="O11101">
        <f>J11101*B11101</f>
        <v>0</v>
      </c>
    </row>
    <row r="11102" spans="1:15" x14ac:dyDescent="0.25">
      <c r="A11102" s="1">
        <v>41506.104166666701</v>
      </c>
      <c r="B11102">
        <v>3.9E-2</v>
      </c>
      <c r="C11102">
        <f>HOUR(A11102)</f>
        <v>2</v>
      </c>
      <c r="D11102">
        <f>MINUTE(A11102)</f>
        <v>30</v>
      </c>
      <c r="E11102">
        <v>8</v>
      </c>
      <c r="F11102">
        <f>60*C11102+D11102</f>
        <v>150</v>
      </c>
      <c r="G11102">
        <f>IF(MONTH(A11102)&gt;10,1,IF(MONTH(A11102)&lt;4,1,0))</f>
        <v>0</v>
      </c>
      <c r="H11102">
        <f>IF(AND(F11102&gt;=6*60,F11102&lt;10*60),1,IF(F11102&gt;=15*60,1,IF(F11102&lt;1*60,1,0)))</f>
        <v>0</v>
      </c>
      <c r="I11102">
        <f>IF(AND(F11102&gt;=1*60,F11102&lt;6*60),1,0)</f>
        <v>1</v>
      </c>
      <c r="J11102">
        <f>IF(AND(F11102&gt;=10*60,F11102&lt;15*60),1,0)</f>
        <v>0</v>
      </c>
      <c r="K11102">
        <f>IF(AND(F11102&gt;=16*60,F11102&lt;21*60),1,0)</f>
        <v>0</v>
      </c>
      <c r="L11102">
        <f>K11102*G11102</f>
        <v>0</v>
      </c>
      <c r="M11102">
        <f>H11102*B11102</f>
        <v>0</v>
      </c>
      <c r="N11102">
        <f>I11102*B11102</f>
        <v>3.9E-2</v>
      </c>
      <c r="O11102">
        <f>J11102*B11102</f>
        <v>0</v>
      </c>
    </row>
    <row r="11103" spans="1:15" x14ac:dyDescent="0.25">
      <c r="A11103" s="1">
        <v>41506.125</v>
      </c>
      <c r="B11103">
        <v>3.5999999999999997E-2</v>
      </c>
      <c r="C11103">
        <f>HOUR(A11103)</f>
        <v>3</v>
      </c>
      <c r="D11103">
        <f>MINUTE(A11103)</f>
        <v>0</v>
      </c>
      <c r="E11103">
        <v>8</v>
      </c>
      <c r="F11103">
        <f>60*C11103+D11103</f>
        <v>180</v>
      </c>
      <c r="G11103">
        <f>IF(MONTH(A11103)&gt;10,1,IF(MONTH(A11103)&lt;4,1,0))</f>
        <v>0</v>
      </c>
      <c r="H11103">
        <f>IF(AND(F11103&gt;=6*60,F11103&lt;10*60),1,IF(F11103&gt;=15*60,1,IF(F11103&lt;1*60,1,0)))</f>
        <v>0</v>
      </c>
      <c r="I11103">
        <f>IF(AND(F11103&gt;=1*60,F11103&lt;6*60),1,0)</f>
        <v>1</v>
      </c>
      <c r="J11103">
        <f>IF(AND(F11103&gt;=10*60,F11103&lt;15*60),1,0)</f>
        <v>0</v>
      </c>
      <c r="K11103">
        <f>IF(AND(F11103&gt;=16*60,F11103&lt;21*60),1,0)</f>
        <v>0</v>
      </c>
      <c r="L11103">
        <f>K11103*G11103</f>
        <v>0</v>
      </c>
      <c r="M11103">
        <f>H11103*B11103</f>
        <v>0</v>
      </c>
      <c r="N11103">
        <f>I11103*B11103</f>
        <v>3.5999999999999997E-2</v>
      </c>
      <c r="O11103">
        <f>J11103*B11103</f>
        <v>0</v>
      </c>
    </row>
    <row r="11104" spans="1:15" x14ac:dyDescent="0.25">
      <c r="A11104" s="1">
        <v>41506.145833333299</v>
      </c>
      <c r="B11104">
        <v>2.4E-2</v>
      </c>
      <c r="C11104">
        <f>HOUR(A11104)</f>
        <v>3</v>
      </c>
      <c r="D11104">
        <f>MINUTE(A11104)</f>
        <v>30</v>
      </c>
      <c r="E11104">
        <v>8</v>
      </c>
      <c r="F11104">
        <f>60*C11104+D11104</f>
        <v>210</v>
      </c>
      <c r="G11104">
        <f>IF(MONTH(A11104)&gt;10,1,IF(MONTH(A11104)&lt;4,1,0))</f>
        <v>0</v>
      </c>
      <c r="H11104">
        <f>IF(AND(F11104&gt;=6*60,F11104&lt;10*60),1,IF(F11104&gt;=15*60,1,IF(F11104&lt;1*60,1,0)))</f>
        <v>0</v>
      </c>
      <c r="I11104">
        <f>IF(AND(F11104&gt;=1*60,F11104&lt;6*60),1,0)</f>
        <v>1</v>
      </c>
      <c r="J11104">
        <f>IF(AND(F11104&gt;=10*60,F11104&lt;15*60),1,0)</f>
        <v>0</v>
      </c>
      <c r="K11104">
        <f>IF(AND(F11104&gt;=16*60,F11104&lt;21*60),1,0)</f>
        <v>0</v>
      </c>
      <c r="L11104">
        <f>K11104*G11104</f>
        <v>0</v>
      </c>
      <c r="M11104">
        <f>H11104*B11104</f>
        <v>0</v>
      </c>
      <c r="N11104">
        <f>I11104*B11104</f>
        <v>2.4E-2</v>
      </c>
      <c r="O11104">
        <f>J11104*B11104</f>
        <v>0</v>
      </c>
    </row>
    <row r="11105" spans="1:15" x14ac:dyDescent="0.25">
      <c r="A11105" s="1">
        <v>41506.166666666701</v>
      </c>
      <c r="B11105">
        <v>3.7999999999999999E-2</v>
      </c>
      <c r="C11105">
        <f>HOUR(A11105)</f>
        <v>4</v>
      </c>
      <c r="D11105">
        <f>MINUTE(A11105)</f>
        <v>0</v>
      </c>
      <c r="E11105">
        <v>8</v>
      </c>
      <c r="F11105">
        <f>60*C11105+D11105</f>
        <v>240</v>
      </c>
      <c r="G11105">
        <f>IF(MONTH(A11105)&gt;10,1,IF(MONTH(A11105)&lt;4,1,0))</f>
        <v>0</v>
      </c>
      <c r="H11105">
        <f>IF(AND(F11105&gt;=6*60,F11105&lt;10*60),1,IF(F11105&gt;=15*60,1,IF(F11105&lt;1*60,1,0)))</f>
        <v>0</v>
      </c>
      <c r="I11105">
        <f>IF(AND(F11105&gt;=1*60,F11105&lt;6*60),1,0)</f>
        <v>1</v>
      </c>
      <c r="J11105">
        <f>IF(AND(F11105&gt;=10*60,F11105&lt;15*60),1,0)</f>
        <v>0</v>
      </c>
      <c r="K11105">
        <f>IF(AND(F11105&gt;=16*60,F11105&lt;21*60),1,0)</f>
        <v>0</v>
      </c>
      <c r="L11105">
        <f>K11105*G11105</f>
        <v>0</v>
      </c>
      <c r="M11105">
        <f>H11105*B11105</f>
        <v>0</v>
      </c>
      <c r="N11105">
        <f>I11105*B11105</f>
        <v>3.7999999999999999E-2</v>
      </c>
      <c r="O11105">
        <f>J11105*B11105</f>
        <v>0</v>
      </c>
    </row>
    <row r="11106" spans="1:15" x14ac:dyDescent="0.25">
      <c r="A11106" s="1">
        <v>41506.1875</v>
      </c>
      <c r="B11106">
        <v>3.7999999999999999E-2</v>
      </c>
      <c r="C11106">
        <f>HOUR(A11106)</f>
        <v>4</v>
      </c>
      <c r="D11106">
        <f>MINUTE(A11106)</f>
        <v>30</v>
      </c>
      <c r="E11106">
        <v>8</v>
      </c>
      <c r="F11106">
        <f>60*C11106+D11106</f>
        <v>270</v>
      </c>
      <c r="G11106">
        <f>IF(MONTH(A11106)&gt;10,1,IF(MONTH(A11106)&lt;4,1,0))</f>
        <v>0</v>
      </c>
      <c r="H11106">
        <f>IF(AND(F11106&gt;=6*60,F11106&lt;10*60),1,IF(F11106&gt;=15*60,1,IF(F11106&lt;1*60,1,0)))</f>
        <v>0</v>
      </c>
      <c r="I11106">
        <f>IF(AND(F11106&gt;=1*60,F11106&lt;6*60),1,0)</f>
        <v>1</v>
      </c>
      <c r="J11106">
        <f>IF(AND(F11106&gt;=10*60,F11106&lt;15*60),1,0)</f>
        <v>0</v>
      </c>
      <c r="K11106">
        <f>IF(AND(F11106&gt;=16*60,F11106&lt;21*60),1,0)</f>
        <v>0</v>
      </c>
      <c r="L11106">
        <f>K11106*G11106</f>
        <v>0</v>
      </c>
      <c r="M11106">
        <f>H11106*B11106</f>
        <v>0</v>
      </c>
      <c r="N11106">
        <f>I11106*B11106</f>
        <v>3.7999999999999999E-2</v>
      </c>
      <c r="O11106">
        <f>J11106*B11106</f>
        <v>0</v>
      </c>
    </row>
    <row r="11107" spans="1:15" x14ac:dyDescent="0.25">
      <c r="A11107" s="1">
        <v>41506.208333333299</v>
      </c>
      <c r="B11107">
        <v>3.7999999999999999E-2</v>
      </c>
      <c r="C11107">
        <f>HOUR(A11107)</f>
        <v>5</v>
      </c>
      <c r="D11107">
        <f>MINUTE(A11107)</f>
        <v>0</v>
      </c>
      <c r="E11107">
        <v>8</v>
      </c>
      <c r="F11107">
        <f>60*C11107+D11107</f>
        <v>300</v>
      </c>
      <c r="G11107">
        <f>IF(MONTH(A11107)&gt;10,1,IF(MONTH(A11107)&lt;4,1,0))</f>
        <v>0</v>
      </c>
      <c r="H11107">
        <f>IF(AND(F11107&gt;=6*60,F11107&lt;10*60),1,IF(F11107&gt;=15*60,1,IF(F11107&lt;1*60,1,0)))</f>
        <v>0</v>
      </c>
      <c r="I11107">
        <f>IF(AND(F11107&gt;=1*60,F11107&lt;6*60),1,0)</f>
        <v>1</v>
      </c>
      <c r="J11107">
        <f>IF(AND(F11107&gt;=10*60,F11107&lt;15*60),1,0)</f>
        <v>0</v>
      </c>
      <c r="K11107">
        <f>IF(AND(F11107&gt;=16*60,F11107&lt;21*60),1,0)</f>
        <v>0</v>
      </c>
      <c r="L11107">
        <f>K11107*G11107</f>
        <v>0</v>
      </c>
      <c r="M11107">
        <f>H11107*B11107</f>
        <v>0</v>
      </c>
      <c r="N11107">
        <f>I11107*B11107</f>
        <v>3.7999999999999999E-2</v>
      </c>
      <c r="O11107">
        <f>J11107*B11107</f>
        <v>0</v>
      </c>
    </row>
    <row r="11108" spans="1:15" x14ac:dyDescent="0.25">
      <c r="A11108" s="1">
        <v>41506.229166666701</v>
      </c>
      <c r="B11108">
        <v>0.03</v>
      </c>
      <c r="C11108">
        <f>HOUR(A11108)</f>
        <v>5</v>
      </c>
      <c r="D11108">
        <f>MINUTE(A11108)</f>
        <v>30</v>
      </c>
      <c r="E11108">
        <v>8</v>
      </c>
      <c r="F11108">
        <f>60*C11108+D11108</f>
        <v>330</v>
      </c>
      <c r="G11108">
        <f>IF(MONTH(A11108)&gt;10,1,IF(MONTH(A11108)&lt;4,1,0))</f>
        <v>0</v>
      </c>
      <c r="H11108">
        <f>IF(AND(F11108&gt;=6*60,F11108&lt;10*60),1,IF(F11108&gt;=15*60,1,IF(F11108&lt;1*60,1,0)))</f>
        <v>0</v>
      </c>
      <c r="I11108">
        <f>IF(AND(F11108&gt;=1*60,F11108&lt;6*60),1,0)</f>
        <v>1</v>
      </c>
      <c r="J11108">
        <f>IF(AND(F11108&gt;=10*60,F11108&lt;15*60),1,0)</f>
        <v>0</v>
      </c>
      <c r="K11108">
        <f>IF(AND(F11108&gt;=16*60,F11108&lt;21*60),1,0)</f>
        <v>0</v>
      </c>
      <c r="L11108">
        <f>K11108*G11108</f>
        <v>0</v>
      </c>
      <c r="M11108">
        <f>H11108*B11108</f>
        <v>0</v>
      </c>
      <c r="N11108">
        <f>I11108*B11108</f>
        <v>0.03</v>
      </c>
      <c r="O11108">
        <f>J11108*B11108</f>
        <v>0</v>
      </c>
    </row>
    <row r="11109" spans="1:15" x14ac:dyDescent="0.25">
      <c r="A11109" s="1">
        <v>41506.25</v>
      </c>
      <c r="B11109">
        <v>2.9000000000000001E-2</v>
      </c>
      <c r="C11109">
        <f>HOUR(A11109)</f>
        <v>6</v>
      </c>
      <c r="D11109">
        <f>MINUTE(A11109)</f>
        <v>0</v>
      </c>
      <c r="E11109">
        <v>8</v>
      </c>
      <c r="F11109">
        <f>60*C11109+D11109</f>
        <v>360</v>
      </c>
      <c r="G11109">
        <f>IF(MONTH(A11109)&gt;10,1,IF(MONTH(A11109)&lt;4,1,0))</f>
        <v>0</v>
      </c>
      <c r="H11109">
        <f>IF(AND(F11109&gt;=6*60,F11109&lt;10*60),1,IF(F11109&gt;=15*60,1,IF(F11109&lt;1*60,1,0)))</f>
        <v>1</v>
      </c>
      <c r="I11109">
        <f>IF(AND(F11109&gt;=1*60,F11109&lt;6*60),1,0)</f>
        <v>0</v>
      </c>
      <c r="J11109">
        <f>IF(AND(F11109&gt;=10*60,F11109&lt;15*60),1,0)</f>
        <v>0</v>
      </c>
      <c r="K11109">
        <f>IF(AND(F11109&gt;=16*60,F11109&lt;21*60),1,0)</f>
        <v>0</v>
      </c>
      <c r="L11109">
        <f>K11109*G11109</f>
        <v>0</v>
      </c>
      <c r="M11109">
        <f>H11109*B11109</f>
        <v>2.9000000000000001E-2</v>
      </c>
      <c r="N11109">
        <f>I11109*B11109</f>
        <v>0</v>
      </c>
      <c r="O11109">
        <f>J11109*B11109</f>
        <v>0</v>
      </c>
    </row>
    <row r="11110" spans="1:15" x14ac:dyDescent="0.25">
      <c r="A11110" s="1">
        <v>41506.270833333299</v>
      </c>
      <c r="B11110">
        <v>0.30299999999999999</v>
      </c>
      <c r="C11110">
        <f>HOUR(A11110)</f>
        <v>6</v>
      </c>
      <c r="D11110">
        <f>MINUTE(A11110)</f>
        <v>30</v>
      </c>
      <c r="E11110">
        <v>8</v>
      </c>
      <c r="F11110">
        <f>60*C11110+D11110</f>
        <v>390</v>
      </c>
      <c r="G11110">
        <f>IF(MONTH(A11110)&gt;10,1,IF(MONTH(A11110)&lt;4,1,0))</f>
        <v>0</v>
      </c>
      <c r="H11110">
        <f>IF(AND(F11110&gt;=6*60,F11110&lt;10*60),1,IF(F11110&gt;=15*60,1,IF(F11110&lt;1*60,1,0)))</f>
        <v>1</v>
      </c>
      <c r="I11110">
        <f>IF(AND(F11110&gt;=1*60,F11110&lt;6*60),1,0)</f>
        <v>0</v>
      </c>
      <c r="J11110">
        <f>IF(AND(F11110&gt;=10*60,F11110&lt;15*60),1,0)</f>
        <v>0</v>
      </c>
      <c r="K11110">
        <f>IF(AND(F11110&gt;=16*60,F11110&lt;21*60),1,0)</f>
        <v>0</v>
      </c>
      <c r="L11110">
        <f>K11110*G11110</f>
        <v>0</v>
      </c>
      <c r="M11110">
        <f>H11110*B11110</f>
        <v>0.30299999999999999</v>
      </c>
      <c r="N11110">
        <f>I11110*B11110</f>
        <v>0</v>
      </c>
      <c r="O11110">
        <f>J11110*B11110</f>
        <v>0</v>
      </c>
    </row>
    <row r="11111" spans="1:15" x14ac:dyDescent="0.25">
      <c r="A11111" s="1">
        <v>41506.291666666701</v>
      </c>
      <c r="B11111">
        <v>3.5999999999999997E-2</v>
      </c>
      <c r="C11111">
        <f>HOUR(A11111)</f>
        <v>7</v>
      </c>
      <c r="D11111">
        <f>MINUTE(A11111)</f>
        <v>0</v>
      </c>
      <c r="E11111">
        <v>8</v>
      </c>
      <c r="F11111">
        <f>60*C11111+D11111</f>
        <v>420</v>
      </c>
      <c r="G11111">
        <f>IF(MONTH(A11111)&gt;10,1,IF(MONTH(A11111)&lt;4,1,0))</f>
        <v>0</v>
      </c>
      <c r="H11111">
        <f>IF(AND(F11111&gt;=6*60,F11111&lt;10*60),1,IF(F11111&gt;=15*60,1,IF(F11111&lt;1*60,1,0)))</f>
        <v>1</v>
      </c>
      <c r="I11111">
        <f>IF(AND(F11111&gt;=1*60,F11111&lt;6*60),1,0)</f>
        <v>0</v>
      </c>
      <c r="J11111">
        <f>IF(AND(F11111&gt;=10*60,F11111&lt;15*60),1,0)</f>
        <v>0</v>
      </c>
      <c r="K11111">
        <f>IF(AND(F11111&gt;=16*60,F11111&lt;21*60),1,0)</f>
        <v>0</v>
      </c>
      <c r="L11111">
        <f>K11111*G11111</f>
        <v>0</v>
      </c>
      <c r="M11111">
        <f>H11111*B11111</f>
        <v>3.5999999999999997E-2</v>
      </c>
      <c r="N11111">
        <f>I11111*B11111</f>
        <v>0</v>
      </c>
      <c r="O11111">
        <f>J11111*B11111</f>
        <v>0</v>
      </c>
    </row>
    <row r="11112" spans="1:15" x14ac:dyDescent="0.25">
      <c r="A11112" s="1">
        <v>41506.3125</v>
      </c>
      <c r="B11112">
        <v>3.5999999999999997E-2</v>
      </c>
      <c r="C11112">
        <f>HOUR(A11112)</f>
        <v>7</v>
      </c>
      <c r="D11112">
        <f>MINUTE(A11112)</f>
        <v>30</v>
      </c>
      <c r="E11112">
        <v>8</v>
      </c>
      <c r="F11112">
        <f>60*C11112+D11112</f>
        <v>450</v>
      </c>
      <c r="G11112">
        <f>IF(MONTH(A11112)&gt;10,1,IF(MONTH(A11112)&lt;4,1,0))</f>
        <v>0</v>
      </c>
      <c r="H11112">
        <f>IF(AND(F11112&gt;=6*60,F11112&lt;10*60),1,IF(F11112&gt;=15*60,1,IF(F11112&lt;1*60,1,0)))</f>
        <v>1</v>
      </c>
      <c r="I11112">
        <f>IF(AND(F11112&gt;=1*60,F11112&lt;6*60),1,0)</f>
        <v>0</v>
      </c>
      <c r="J11112">
        <f>IF(AND(F11112&gt;=10*60,F11112&lt;15*60),1,0)</f>
        <v>0</v>
      </c>
      <c r="K11112">
        <f>IF(AND(F11112&gt;=16*60,F11112&lt;21*60),1,0)</f>
        <v>0</v>
      </c>
      <c r="L11112">
        <f>K11112*G11112</f>
        <v>0</v>
      </c>
      <c r="M11112">
        <f>H11112*B11112</f>
        <v>3.5999999999999997E-2</v>
      </c>
      <c r="N11112">
        <f>I11112*B11112</f>
        <v>0</v>
      </c>
      <c r="O11112">
        <f>J11112*B11112</f>
        <v>0</v>
      </c>
    </row>
    <row r="11113" spans="1:15" x14ac:dyDescent="0.25">
      <c r="A11113" s="1">
        <v>41506.333333333299</v>
      </c>
      <c r="B11113">
        <v>3.4000000000000002E-2</v>
      </c>
      <c r="C11113">
        <f>HOUR(A11113)</f>
        <v>8</v>
      </c>
      <c r="D11113">
        <f>MINUTE(A11113)</f>
        <v>0</v>
      </c>
      <c r="E11113">
        <v>8</v>
      </c>
      <c r="F11113">
        <f>60*C11113+D11113</f>
        <v>480</v>
      </c>
      <c r="G11113">
        <f>IF(MONTH(A11113)&gt;10,1,IF(MONTH(A11113)&lt;4,1,0))</f>
        <v>0</v>
      </c>
      <c r="H11113">
        <f>IF(AND(F11113&gt;=6*60,F11113&lt;10*60),1,IF(F11113&gt;=15*60,1,IF(F11113&lt;1*60,1,0)))</f>
        <v>1</v>
      </c>
      <c r="I11113">
        <f>IF(AND(F11113&gt;=1*60,F11113&lt;6*60),1,0)</f>
        <v>0</v>
      </c>
      <c r="J11113">
        <f>IF(AND(F11113&gt;=10*60,F11113&lt;15*60),1,0)</f>
        <v>0</v>
      </c>
      <c r="K11113">
        <f>IF(AND(F11113&gt;=16*60,F11113&lt;21*60),1,0)</f>
        <v>0</v>
      </c>
      <c r="L11113">
        <f>K11113*G11113</f>
        <v>0</v>
      </c>
      <c r="M11113">
        <f>H11113*B11113</f>
        <v>3.4000000000000002E-2</v>
      </c>
      <c r="N11113">
        <f>I11113*B11113</f>
        <v>0</v>
      </c>
      <c r="O11113">
        <f>J11113*B11113</f>
        <v>0</v>
      </c>
    </row>
    <row r="11114" spans="1:15" x14ac:dyDescent="0.25">
      <c r="A11114" s="1">
        <v>41506.354166666701</v>
      </c>
      <c r="B11114">
        <v>2.1999999999999999E-2</v>
      </c>
      <c r="C11114">
        <f>HOUR(A11114)</f>
        <v>8</v>
      </c>
      <c r="D11114">
        <f>MINUTE(A11114)</f>
        <v>30</v>
      </c>
      <c r="E11114">
        <v>8</v>
      </c>
      <c r="F11114">
        <f>60*C11114+D11114</f>
        <v>510</v>
      </c>
      <c r="G11114">
        <f>IF(MONTH(A11114)&gt;10,1,IF(MONTH(A11114)&lt;4,1,0))</f>
        <v>0</v>
      </c>
      <c r="H11114">
        <f>IF(AND(F11114&gt;=6*60,F11114&lt;10*60),1,IF(F11114&gt;=15*60,1,IF(F11114&lt;1*60,1,0)))</f>
        <v>1</v>
      </c>
      <c r="I11114">
        <f>IF(AND(F11114&gt;=1*60,F11114&lt;6*60),1,0)</f>
        <v>0</v>
      </c>
      <c r="J11114">
        <f>IF(AND(F11114&gt;=10*60,F11114&lt;15*60),1,0)</f>
        <v>0</v>
      </c>
      <c r="K11114">
        <f>IF(AND(F11114&gt;=16*60,F11114&lt;21*60),1,0)</f>
        <v>0</v>
      </c>
      <c r="L11114">
        <f>K11114*G11114</f>
        <v>0</v>
      </c>
      <c r="M11114">
        <f>H11114*B11114</f>
        <v>2.1999999999999999E-2</v>
      </c>
      <c r="N11114">
        <f>I11114*B11114</f>
        <v>0</v>
      </c>
      <c r="O11114">
        <f>J11114*B11114</f>
        <v>0</v>
      </c>
    </row>
    <row r="11115" spans="1:15" x14ac:dyDescent="0.25">
      <c r="A11115" s="1">
        <v>41506.375</v>
      </c>
      <c r="B11115">
        <v>3.6999999999999998E-2</v>
      </c>
      <c r="C11115">
        <f>HOUR(A11115)</f>
        <v>9</v>
      </c>
      <c r="D11115">
        <f>MINUTE(A11115)</f>
        <v>0</v>
      </c>
      <c r="E11115">
        <v>8</v>
      </c>
      <c r="F11115">
        <f>60*C11115+D11115</f>
        <v>540</v>
      </c>
      <c r="G11115">
        <f>IF(MONTH(A11115)&gt;10,1,IF(MONTH(A11115)&lt;4,1,0))</f>
        <v>0</v>
      </c>
      <c r="H11115">
        <f>IF(AND(F11115&gt;=6*60,F11115&lt;10*60),1,IF(F11115&gt;=15*60,1,IF(F11115&lt;1*60,1,0)))</f>
        <v>1</v>
      </c>
      <c r="I11115">
        <f>IF(AND(F11115&gt;=1*60,F11115&lt;6*60),1,0)</f>
        <v>0</v>
      </c>
      <c r="J11115">
        <f>IF(AND(F11115&gt;=10*60,F11115&lt;15*60),1,0)</f>
        <v>0</v>
      </c>
      <c r="K11115">
        <f>IF(AND(F11115&gt;=16*60,F11115&lt;21*60),1,0)</f>
        <v>0</v>
      </c>
      <c r="L11115">
        <f>K11115*G11115</f>
        <v>0</v>
      </c>
      <c r="M11115">
        <f>H11115*B11115</f>
        <v>3.6999999999999998E-2</v>
      </c>
      <c r="N11115">
        <f>I11115*B11115</f>
        <v>0</v>
      </c>
      <c r="O11115">
        <f>J11115*B11115</f>
        <v>0</v>
      </c>
    </row>
    <row r="11116" spans="1:15" x14ac:dyDescent="0.25">
      <c r="A11116" s="1">
        <v>41506.395833333299</v>
      </c>
      <c r="B11116">
        <v>3.7999999999999999E-2</v>
      </c>
      <c r="C11116">
        <f>HOUR(A11116)</f>
        <v>9</v>
      </c>
      <c r="D11116">
        <f>MINUTE(A11116)</f>
        <v>30</v>
      </c>
      <c r="E11116">
        <v>8</v>
      </c>
      <c r="F11116">
        <f>60*C11116+D11116</f>
        <v>570</v>
      </c>
      <c r="G11116">
        <f>IF(MONTH(A11116)&gt;10,1,IF(MONTH(A11116)&lt;4,1,0))</f>
        <v>0</v>
      </c>
      <c r="H11116">
        <f>IF(AND(F11116&gt;=6*60,F11116&lt;10*60),1,IF(F11116&gt;=15*60,1,IF(F11116&lt;1*60,1,0)))</f>
        <v>1</v>
      </c>
      <c r="I11116">
        <f>IF(AND(F11116&gt;=1*60,F11116&lt;6*60),1,0)</f>
        <v>0</v>
      </c>
      <c r="J11116">
        <f>IF(AND(F11116&gt;=10*60,F11116&lt;15*60),1,0)</f>
        <v>0</v>
      </c>
      <c r="K11116">
        <f>IF(AND(F11116&gt;=16*60,F11116&lt;21*60),1,0)</f>
        <v>0</v>
      </c>
      <c r="L11116">
        <f>K11116*G11116</f>
        <v>0</v>
      </c>
      <c r="M11116">
        <f>H11116*B11116</f>
        <v>3.7999999999999999E-2</v>
      </c>
      <c r="N11116">
        <f>I11116*B11116</f>
        <v>0</v>
      </c>
      <c r="O11116">
        <f>J11116*B11116</f>
        <v>0</v>
      </c>
    </row>
    <row r="11117" spans="1:15" x14ac:dyDescent="0.25">
      <c r="A11117" s="1">
        <v>41506.416666666701</v>
      </c>
      <c r="B11117">
        <v>3.7999999999999999E-2</v>
      </c>
      <c r="C11117">
        <f>HOUR(A11117)</f>
        <v>10</v>
      </c>
      <c r="D11117">
        <f>MINUTE(A11117)</f>
        <v>0</v>
      </c>
      <c r="E11117">
        <v>8</v>
      </c>
      <c r="F11117">
        <f>60*C11117+D11117</f>
        <v>600</v>
      </c>
      <c r="G11117">
        <f>IF(MONTH(A11117)&gt;10,1,IF(MONTH(A11117)&lt;4,1,0))</f>
        <v>0</v>
      </c>
      <c r="H11117">
        <f>IF(AND(F11117&gt;=6*60,F11117&lt;10*60),1,IF(F11117&gt;=15*60,1,IF(F11117&lt;1*60,1,0)))</f>
        <v>0</v>
      </c>
      <c r="I11117">
        <f>IF(AND(F11117&gt;=1*60,F11117&lt;6*60),1,0)</f>
        <v>0</v>
      </c>
      <c r="J11117">
        <f>IF(AND(F11117&gt;=10*60,F11117&lt;15*60),1,0)</f>
        <v>1</v>
      </c>
      <c r="K11117">
        <f>IF(AND(F11117&gt;=16*60,F11117&lt;21*60),1,0)</f>
        <v>0</v>
      </c>
      <c r="L11117">
        <f>K11117*G11117</f>
        <v>0</v>
      </c>
      <c r="M11117">
        <f>H11117*B11117</f>
        <v>0</v>
      </c>
      <c r="N11117">
        <f>I11117*B11117</f>
        <v>0</v>
      </c>
      <c r="O11117">
        <f>J11117*B11117</f>
        <v>3.7999999999999999E-2</v>
      </c>
    </row>
    <row r="11118" spans="1:15" x14ac:dyDescent="0.25">
      <c r="A11118" s="1">
        <v>41506.4375</v>
      </c>
      <c r="B11118">
        <v>3.7999999999999999E-2</v>
      </c>
      <c r="C11118">
        <f>HOUR(A11118)</f>
        <v>10</v>
      </c>
      <c r="D11118">
        <f>MINUTE(A11118)</f>
        <v>30</v>
      </c>
      <c r="E11118">
        <v>8</v>
      </c>
      <c r="F11118">
        <f>60*C11118+D11118</f>
        <v>630</v>
      </c>
      <c r="G11118">
        <f>IF(MONTH(A11118)&gt;10,1,IF(MONTH(A11118)&lt;4,1,0))</f>
        <v>0</v>
      </c>
      <c r="H11118">
        <f>IF(AND(F11118&gt;=6*60,F11118&lt;10*60),1,IF(F11118&gt;=15*60,1,IF(F11118&lt;1*60,1,0)))</f>
        <v>0</v>
      </c>
      <c r="I11118">
        <f>IF(AND(F11118&gt;=1*60,F11118&lt;6*60),1,0)</f>
        <v>0</v>
      </c>
      <c r="J11118">
        <f>IF(AND(F11118&gt;=10*60,F11118&lt;15*60),1,0)</f>
        <v>1</v>
      </c>
      <c r="K11118">
        <f>IF(AND(F11118&gt;=16*60,F11118&lt;21*60),1,0)</f>
        <v>0</v>
      </c>
      <c r="L11118">
        <f>K11118*G11118</f>
        <v>0</v>
      </c>
      <c r="M11118">
        <f>H11118*B11118</f>
        <v>0</v>
      </c>
      <c r="N11118">
        <f>I11118*B11118</f>
        <v>0</v>
      </c>
      <c r="O11118">
        <f>J11118*B11118</f>
        <v>3.7999999999999999E-2</v>
      </c>
    </row>
    <row r="11119" spans="1:15" x14ac:dyDescent="0.25">
      <c r="A11119" s="1">
        <v>41506.458333333299</v>
      </c>
      <c r="B11119">
        <v>3.6999999999999998E-2</v>
      </c>
      <c r="C11119">
        <f>HOUR(A11119)</f>
        <v>11</v>
      </c>
      <c r="D11119">
        <f>MINUTE(A11119)</f>
        <v>0</v>
      </c>
      <c r="E11119">
        <v>8</v>
      </c>
      <c r="F11119">
        <f>60*C11119+D11119</f>
        <v>660</v>
      </c>
      <c r="G11119">
        <f>IF(MONTH(A11119)&gt;10,1,IF(MONTH(A11119)&lt;4,1,0))</f>
        <v>0</v>
      </c>
      <c r="H11119">
        <f>IF(AND(F11119&gt;=6*60,F11119&lt;10*60),1,IF(F11119&gt;=15*60,1,IF(F11119&lt;1*60,1,0)))</f>
        <v>0</v>
      </c>
      <c r="I11119">
        <f>IF(AND(F11119&gt;=1*60,F11119&lt;6*60),1,0)</f>
        <v>0</v>
      </c>
      <c r="J11119">
        <f>IF(AND(F11119&gt;=10*60,F11119&lt;15*60),1,0)</f>
        <v>1</v>
      </c>
      <c r="K11119">
        <f>IF(AND(F11119&gt;=16*60,F11119&lt;21*60),1,0)</f>
        <v>0</v>
      </c>
      <c r="L11119">
        <f>K11119*G11119</f>
        <v>0</v>
      </c>
      <c r="M11119">
        <f>H11119*B11119</f>
        <v>0</v>
      </c>
      <c r="N11119">
        <f>I11119*B11119</f>
        <v>0</v>
      </c>
      <c r="O11119">
        <f>J11119*B11119</f>
        <v>3.6999999999999998E-2</v>
      </c>
    </row>
    <row r="11120" spans="1:15" x14ac:dyDescent="0.25">
      <c r="A11120" s="1">
        <v>41506.479166666701</v>
      </c>
      <c r="B11120">
        <v>2.7E-2</v>
      </c>
      <c r="C11120">
        <f>HOUR(A11120)</f>
        <v>11</v>
      </c>
      <c r="D11120">
        <f>MINUTE(A11120)</f>
        <v>30</v>
      </c>
      <c r="E11120">
        <v>8</v>
      </c>
      <c r="F11120">
        <f>60*C11120+D11120</f>
        <v>690</v>
      </c>
      <c r="G11120">
        <f>IF(MONTH(A11120)&gt;10,1,IF(MONTH(A11120)&lt;4,1,0))</f>
        <v>0</v>
      </c>
      <c r="H11120">
        <f>IF(AND(F11120&gt;=6*60,F11120&lt;10*60),1,IF(F11120&gt;=15*60,1,IF(F11120&lt;1*60,1,0)))</f>
        <v>0</v>
      </c>
      <c r="I11120">
        <f>IF(AND(F11120&gt;=1*60,F11120&lt;6*60),1,0)</f>
        <v>0</v>
      </c>
      <c r="J11120">
        <f>IF(AND(F11120&gt;=10*60,F11120&lt;15*60),1,0)</f>
        <v>1</v>
      </c>
      <c r="K11120">
        <f>IF(AND(F11120&gt;=16*60,F11120&lt;21*60),1,0)</f>
        <v>0</v>
      </c>
      <c r="L11120">
        <f>K11120*G11120</f>
        <v>0</v>
      </c>
      <c r="M11120">
        <f>H11120*B11120</f>
        <v>0</v>
      </c>
      <c r="N11120">
        <f>I11120*B11120</f>
        <v>0</v>
      </c>
      <c r="O11120">
        <f>J11120*B11120</f>
        <v>2.7E-2</v>
      </c>
    </row>
    <row r="11121" spans="1:15" x14ac:dyDescent="0.25">
      <c r="A11121" s="1">
        <v>41506.5</v>
      </c>
      <c r="B11121">
        <v>3.2000000000000001E-2</v>
      </c>
      <c r="C11121">
        <f>HOUR(A11121)</f>
        <v>12</v>
      </c>
      <c r="D11121">
        <f>MINUTE(A11121)</f>
        <v>0</v>
      </c>
      <c r="E11121">
        <v>8</v>
      </c>
      <c r="F11121">
        <f>60*C11121+D11121</f>
        <v>720</v>
      </c>
      <c r="G11121">
        <f>IF(MONTH(A11121)&gt;10,1,IF(MONTH(A11121)&lt;4,1,0))</f>
        <v>0</v>
      </c>
      <c r="H11121">
        <f>IF(AND(F11121&gt;=6*60,F11121&lt;10*60),1,IF(F11121&gt;=15*60,1,IF(F11121&lt;1*60,1,0)))</f>
        <v>0</v>
      </c>
      <c r="I11121">
        <f>IF(AND(F11121&gt;=1*60,F11121&lt;6*60),1,0)</f>
        <v>0</v>
      </c>
      <c r="J11121">
        <f>IF(AND(F11121&gt;=10*60,F11121&lt;15*60),1,0)</f>
        <v>1</v>
      </c>
      <c r="K11121">
        <f>IF(AND(F11121&gt;=16*60,F11121&lt;21*60),1,0)</f>
        <v>0</v>
      </c>
      <c r="L11121">
        <f>K11121*G11121</f>
        <v>0</v>
      </c>
      <c r="M11121">
        <f>H11121*B11121</f>
        <v>0</v>
      </c>
      <c r="N11121">
        <f>I11121*B11121</f>
        <v>0</v>
      </c>
      <c r="O11121">
        <f>J11121*B11121</f>
        <v>3.2000000000000001E-2</v>
      </c>
    </row>
    <row r="11122" spans="1:15" x14ac:dyDescent="0.25">
      <c r="A11122" s="1">
        <v>41506.520833333299</v>
      </c>
      <c r="B11122">
        <v>3.5999999999999997E-2</v>
      </c>
      <c r="C11122">
        <f>HOUR(A11122)</f>
        <v>12</v>
      </c>
      <c r="D11122">
        <f>MINUTE(A11122)</f>
        <v>30</v>
      </c>
      <c r="E11122">
        <v>8</v>
      </c>
      <c r="F11122">
        <f>60*C11122+D11122</f>
        <v>750</v>
      </c>
      <c r="G11122">
        <f>IF(MONTH(A11122)&gt;10,1,IF(MONTH(A11122)&lt;4,1,0))</f>
        <v>0</v>
      </c>
      <c r="H11122">
        <f>IF(AND(F11122&gt;=6*60,F11122&lt;10*60),1,IF(F11122&gt;=15*60,1,IF(F11122&lt;1*60,1,0)))</f>
        <v>0</v>
      </c>
      <c r="I11122">
        <f>IF(AND(F11122&gt;=1*60,F11122&lt;6*60),1,0)</f>
        <v>0</v>
      </c>
      <c r="J11122">
        <f>IF(AND(F11122&gt;=10*60,F11122&lt;15*60),1,0)</f>
        <v>1</v>
      </c>
      <c r="K11122">
        <f>IF(AND(F11122&gt;=16*60,F11122&lt;21*60),1,0)</f>
        <v>0</v>
      </c>
      <c r="L11122">
        <f>K11122*G11122</f>
        <v>0</v>
      </c>
      <c r="M11122">
        <f>H11122*B11122</f>
        <v>0</v>
      </c>
      <c r="N11122">
        <f>I11122*B11122</f>
        <v>0</v>
      </c>
      <c r="O11122">
        <f>J11122*B11122</f>
        <v>3.5999999999999997E-2</v>
      </c>
    </row>
    <row r="11123" spans="1:15" x14ac:dyDescent="0.25">
      <c r="A11123" s="1">
        <v>41506.541666666701</v>
      </c>
      <c r="B11123">
        <v>3.6999999999999998E-2</v>
      </c>
      <c r="C11123">
        <f>HOUR(A11123)</f>
        <v>13</v>
      </c>
      <c r="D11123">
        <f>MINUTE(A11123)</f>
        <v>0</v>
      </c>
      <c r="E11123">
        <v>8</v>
      </c>
      <c r="F11123">
        <f>60*C11123+D11123</f>
        <v>780</v>
      </c>
      <c r="G11123">
        <f>IF(MONTH(A11123)&gt;10,1,IF(MONTH(A11123)&lt;4,1,0))</f>
        <v>0</v>
      </c>
      <c r="H11123">
        <f>IF(AND(F11123&gt;=6*60,F11123&lt;10*60),1,IF(F11123&gt;=15*60,1,IF(F11123&lt;1*60,1,0)))</f>
        <v>0</v>
      </c>
      <c r="I11123">
        <f>IF(AND(F11123&gt;=1*60,F11123&lt;6*60),1,0)</f>
        <v>0</v>
      </c>
      <c r="J11123">
        <f>IF(AND(F11123&gt;=10*60,F11123&lt;15*60),1,0)</f>
        <v>1</v>
      </c>
      <c r="K11123">
        <f>IF(AND(F11123&gt;=16*60,F11123&lt;21*60),1,0)</f>
        <v>0</v>
      </c>
      <c r="L11123">
        <f>K11123*G11123</f>
        <v>0</v>
      </c>
      <c r="M11123">
        <f>H11123*B11123</f>
        <v>0</v>
      </c>
      <c r="N11123">
        <f>I11123*B11123</f>
        <v>0</v>
      </c>
      <c r="O11123">
        <f>J11123*B11123</f>
        <v>3.6999999999999998E-2</v>
      </c>
    </row>
    <row r="11124" spans="1:15" x14ac:dyDescent="0.25">
      <c r="A11124" s="1">
        <v>41506.5625</v>
      </c>
      <c r="B11124">
        <v>3.6999999999999998E-2</v>
      </c>
      <c r="C11124">
        <f>HOUR(A11124)</f>
        <v>13</v>
      </c>
      <c r="D11124">
        <f>MINUTE(A11124)</f>
        <v>30</v>
      </c>
      <c r="E11124">
        <v>8</v>
      </c>
      <c r="F11124">
        <f>60*C11124+D11124</f>
        <v>810</v>
      </c>
      <c r="G11124">
        <f>IF(MONTH(A11124)&gt;10,1,IF(MONTH(A11124)&lt;4,1,0))</f>
        <v>0</v>
      </c>
      <c r="H11124">
        <f>IF(AND(F11124&gt;=6*60,F11124&lt;10*60),1,IF(F11124&gt;=15*60,1,IF(F11124&lt;1*60,1,0)))</f>
        <v>0</v>
      </c>
      <c r="I11124">
        <f>IF(AND(F11124&gt;=1*60,F11124&lt;6*60),1,0)</f>
        <v>0</v>
      </c>
      <c r="J11124">
        <f>IF(AND(F11124&gt;=10*60,F11124&lt;15*60),1,0)</f>
        <v>1</v>
      </c>
      <c r="K11124">
        <f>IF(AND(F11124&gt;=16*60,F11124&lt;21*60),1,0)</f>
        <v>0</v>
      </c>
      <c r="L11124">
        <f>K11124*G11124</f>
        <v>0</v>
      </c>
      <c r="M11124">
        <f>H11124*B11124</f>
        <v>0</v>
      </c>
      <c r="N11124">
        <f>I11124*B11124</f>
        <v>0</v>
      </c>
      <c r="O11124">
        <f>J11124*B11124</f>
        <v>3.6999999999999998E-2</v>
      </c>
    </row>
    <row r="11125" spans="1:15" x14ac:dyDescent="0.25">
      <c r="A11125" s="1">
        <v>41506.583333333299</v>
      </c>
      <c r="B11125">
        <v>3.5999999999999997E-2</v>
      </c>
      <c r="C11125">
        <f>HOUR(A11125)</f>
        <v>14</v>
      </c>
      <c r="D11125">
        <f>MINUTE(A11125)</f>
        <v>0</v>
      </c>
      <c r="E11125">
        <v>8</v>
      </c>
      <c r="F11125">
        <f>60*C11125+D11125</f>
        <v>840</v>
      </c>
      <c r="G11125">
        <f>IF(MONTH(A11125)&gt;10,1,IF(MONTH(A11125)&lt;4,1,0))</f>
        <v>0</v>
      </c>
      <c r="H11125">
        <f>IF(AND(F11125&gt;=6*60,F11125&lt;10*60),1,IF(F11125&gt;=15*60,1,IF(F11125&lt;1*60,1,0)))</f>
        <v>0</v>
      </c>
      <c r="I11125">
        <f>IF(AND(F11125&gt;=1*60,F11125&lt;6*60),1,0)</f>
        <v>0</v>
      </c>
      <c r="J11125">
        <f>IF(AND(F11125&gt;=10*60,F11125&lt;15*60),1,0)</f>
        <v>1</v>
      </c>
      <c r="K11125">
        <f>IF(AND(F11125&gt;=16*60,F11125&lt;21*60),1,0)</f>
        <v>0</v>
      </c>
      <c r="L11125">
        <f>K11125*G11125</f>
        <v>0</v>
      </c>
      <c r="M11125">
        <f>H11125*B11125</f>
        <v>0</v>
      </c>
      <c r="N11125">
        <f>I11125*B11125</f>
        <v>0</v>
      </c>
      <c r="O11125">
        <f>J11125*B11125</f>
        <v>3.5999999999999997E-2</v>
      </c>
    </row>
    <row r="11126" spans="1:15" x14ac:dyDescent="0.25">
      <c r="A11126" s="1">
        <v>41506.604166666701</v>
      </c>
      <c r="B11126">
        <v>3.9E-2</v>
      </c>
      <c r="C11126">
        <f>HOUR(A11126)</f>
        <v>14</v>
      </c>
      <c r="D11126">
        <f>MINUTE(A11126)</f>
        <v>30</v>
      </c>
      <c r="E11126">
        <v>8</v>
      </c>
      <c r="F11126">
        <f>60*C11126+D11126</f>
        <v>870</v>
      </c>
      <c r="G11126">
        <f>IF(MONTH(A11126)&gt;10,1,IF(MONTH(A11126)&lt;4,1,0))</f>
        <v>0</v>
      </c>
      <c r="H11126">
        <f>IF(AND(F11126&gt;=6*60,F11126&lt;10*60),1,IF(F11126&gt;=15*60,1,IF(F11126&lt;1*60,1,0)))</f>
        <v>0</v>
      </c>
      <c r="I11126">
        <f>IF(AND(F11126&gt;=1*60,F11126&lt;6*60),1,0)</f>
        <v>0</v>
      </c>
      <c r="J11126">
        <f>IF(AND(F11126&gt;=10*60,F11126&lt;15*60),1,0)</f>
        <v>1</v>
      </c>
      <c r="K11126">
        <f>IF(AND(F11126&gt;=16*60,F11126&lt;21*60),1,0)</f>
        <v>0</v>
      </c>
      <c r="L11126">
        <f>K11126*G11126</f>
        <v>0</v>
      </c>
      <c r="M11126">
        <f>H11126*B11126</f>
        <v>0</v>
      </c>
      <c r="N11126">
        <f>I11126*B11126</f>
        <v>0</v>
      </c>
      <c r="O11126">
        <f>J11126*B11126</f>
        <v>3.9E-2</v>
      </c>
    </row>
    <row r="11127" spans="1:15" x14ac:dyDescent="0.25">
      <c r="A11127" s="1">
        <v>41506.625</v>
      </c>
      <c r="B11127">
        <v>0.57099999999999995</v>
      </c>
      <c r="C11127">
        <f>HOUR(A11127)</f>
        <v>15</v>
      </c>
      <c r="D11127">
        <f>MINUTE(A11127)</f>
        <v>0</v>
      </c>
      <c r="E11127">
        <v>8</v>
      </c>
      <c r="F11127">
        <f>60*C11127+D11127</f>
        <v>900</v>
      </c>
      <c r="G11127">
        <f>IF(MONTH(A11127)&gt;10,1,IF(MONTH(A11127)&lt;4,1,0))</f>
        <v>0</v>
      </c>
      <c r="H11127">
        <f>IF(AND(F11127&gt;=6*60,F11127&lt;10*60),1,IF(F11127&gt;=15*60,1,IF(F11127&lt;1*60,1,0)))</f>
        <v>1</v>
      </c>
      <c r="I11127">
        <f>IF(AND(F11127&gt;=1*60,F11127&lt;6*60),1,0)</f>
        <v>0</v>
      </c>
      <c r="J11127">
        <f>IF(AND(F11127&gt;=10*60,F11127&lt;15*60),1,0)</f>
        <v>0</v>
      </c>
      <c r="K11127">
        <f>IF(AND(F11127&gt;=16*60,F11127&lt;21*60),1,0)</f>
        <v>0</v>
      </c>
      <c r="L11127">
        <f>K11127*G11127</f>
        <v>0</v>
      </c>
      <c r="M11127">
        <f>H11127*B11127</f>
        <v>0.57099999999999995</v>
      </c>
      <c r="N11127">
        <f>I11127*B11127</f>
        <v>0</v>
      </c>
      <c r="O11127">
        <f>J11127*B11127</f>
        <v>0</v>
      </c>
    </row>
    <row r="11128" spans="1:15" x14ac:dyDescent="0.25">
      <c r="A11128" s="1">
        <v>41506.645833333299</v>
      </c>
      <c r="B11128">
        <v>0.63500000000000001</v>
      </c>
      <c r="C11128">
        <f>HOUR(A11128)</f>
        <v>15</v>
      </c>
      <c r="D11128">
        <f>MINUTE(A11128)</f>
        <v>30</v>
      </c>
      <c r="E11128">
        <v>8</v>
      </c>
      <c r="F11128">
        <f>60*C11128+D11128</f>
        <v>930</v>
      </c>
      <c r="G11128">
        <f>IF(MONTH(A11128)&gt;10,1,IF(MONTH(A11128)&lt;4,1,0))</f>
        <v>0</v>
      </c>
      <c r="H11128">
        <f>IF(AND(F11128&gt;=6*60,F11128&lt;10*60),1,IF(F11128&gt;=15*60,1,IF(F11128&lt;1*60,1,0)))</f>
        <v>1</v>
      </c>
      <c r="I11128">
        <f>IF(AND(F11128&gt;=1*60,F11128&lt;6*60),1,0)</f>
        <v>0</v>
      </c>
      <c r="J11128">
        <f>IF(AND(F11128&gt;=10*60,F11128&lt;15*60),1,0)</f>
        <v>0</v>
      </c>
      <c r="K11128">
        <f>IF(AND(F11128&gt;=16*60,F11128&lt;21*60),1,0)</f>
        <v>0</v>
      </c>
      <c r="L11128">
        <f>K11128*G11128</f>
        <v>0</v>
      </c>
      <c r="M11128">
        <f>H11128*B11128</f>
        <v>0.63500000000000001</v>
      </c>
      <c r="N11128">
        <f>I11128*B11128</f>
        <v>0</v>
      </c>
      <c r="O11128">
        <f>J11128*B11128</f>
        <v>0</v>
      </c>
    </row>
    <row r="11129" spans="1:15" x14ac:dyDescent="0.25">
      <c r="A11129" s="1">
        <v>41506.666666666701</v>
      </c>
      <c r="B11129">
        <v>0.66800000000000004</v>
      </c>
      <c r="C11129">
        <f>HOUR(A11129)</f>
        <v>16</v>
      </c>
      <c r="D11129">
        <f>MINUTE(A11129)</f>
        <v>0</v>
      </c>
      <c r="E11129">
        <v>8</v>
      </c>
      <c r="F11129">
        <f>60*C11129+D11129</f>
        <v>960</v>
      </c>
      <c r="G11129">
        <f>IF(MONTH(A11129)&gt;10,1,IF(MONTH(A11129)&lt;4,1,0))</f>
        <v>0</v>
      </c>
      <c r="H11129">
        <f>IF(AND(F11129&gt;=6*60,F11129&lt;10*60),1,IF(F11129&gt;=15*60,1,IF(F11129&lt;1*60,1,0)))</f>
        <v>1</v>
      </c>
      <c r="I11129">
        <f>IF(AND(F11129&gt;=1*60,F11129&lt;6*60),1,0)</f>
        <v>0</v>
      </c>
      <c r="J11129">
        <f>IF(AND(F11129&gt;=10*60,F11129&lt;15*60),1,0)</f>
        <v>0</v>
      </c>
      <c r="K11129">
        <f>IF(AND(F11129&gt;=16*60,F11129&lt;21*60),1,0)</f>
        <v>1</v>
      </c>
      <c r="L11129">
        <f>K11129*G11129</f>
        <v>0</v>
      </c>
      <c r="M11129">
        <f>H11129*B11129</f>
        <v>0.66800000000000004</v>
      </c>
      <c r="N11129">
        <f>I11129*B11129</f>
        <v>0</v>
      </c>
      <c r="O11129">
        <f>J11129*B11129</f>
        <v>0</v>
      </c>
    </row>
    <row r="11130" spans="1:15" x14ac:dyDescent="0.25">
      <c r="A11130" s="1">
        <v>41506.6875</v>
      </c>
      <c r="B11130">
        <v>0.21099999999999999</v>
      </c>
      <c r="C11130">
        <f>HOUR(A11130)</f>
        <v>16</v>
      </c>
      <c r="D11130">
        <f>MINUTE(A11130)</f>
        <v>30</v>
      </c>
      <c r="E11130">
        <v>8</v>
      </c>
      <c r="F11130">
        <f>60*C11130+D11130</f>
        <v>990</v>
      </c>
      <c r="G11130">
        <f>IF(MONTH(A11130)&gt;10,1,IF(MONTH(A11130)&lt;4,1,0))</f>
        <v>0</v>
      </c>
      <c r="H11130">
        <f>IF(AND(F11130&gt;=6*60,F11130&lt;10*60),1,IF(F11130&gt;=15*60,1,IF(F11130&lt;1*60,1,0)))</f>
        <v>1</v>
      </c>
      <c r="I11130">
        <f>IF(AND(F11130&gt;=1*60,F11130&lt;6*60),1,0)</f>
        <v>0</v>
      </c>
      <c r="J11130">
        <f>IF(AND(F11130&gt;=10*60,F11130&lt;15*60),1,0)</f>
        <v>0</v>
      </c>
      <c r="K11130">
        <f>IF(AND(F11130&gt;=16*60,F11130&lt;21*60),1,0)</f>
        <v>1</v>
      </c>
      <c r="L11130">
        <f>K11130*G11130</f>
        <v>0</v>
      </c>
      <c r="M11130">
        <f>H11130*B11130</f>
        <v>0.21099999999999999</v>
      </c>
      <c r="N11130">
        <f>I11130*B11130</f>
        <v>0</v>
      </c>
      <c r="O11130">
        <f>J11130*B11130</f>
        <v>0</v>
      </c>
    </row>
    <row r="11131" spans="1:15" x14ac:dyDescent="0.25">
      <c r="A11131" s="1">
        <v>41506.708333333299</v>
      </c>
      <c r="B11131">
        <v>3.5999999999999997E-2</v>
      </c>
      <c r="C11131">
        <f>HOUR(A11131)</f>
        <v>17</v>
      </c>
      <c r="D11131">
        <f>MINUTE(A11131)</f>
        <v>0</v>
      </c>
      <c r="E11131">
        <v>8</v>
      </c>
      <c r="F11131">
        <f>60*C11131+D11131</f>
        <v>1020</v>
      </c>
      <c r="G11131">
        <f>IF(MONTH(A11131)&gt;10,1,IF(MONTH(A11131)&lt;4,1,0))</f>
        <v>0</v>
      </c>
      <c r="H11131">
        <f>IF(AND(F11131&gt;=6*60,F11131&lt;10*60),1,IF(F11131&gt;=15*60,1,IF(F11131&lt;1*60,1,0)))</f>
        <v>1</v>
      </c>
      <c r="I11131">
        <f>IF(AND(F11131&gt;=1*60,F11131&lt;6*60),1,0)</f>
        <v>0</v>
      </c>
      <c r="J11131">
        <f>IF(AND(F11131&gt;=10*60,F11131&lt;15*60),1,0)</f>
        <v>0</v>
      </c>
      <c r="K11131">
        <f>IF(AND(F11131&gt;=16*60,F11131&lt;21*60),1,0)</f>
        <v>1</v>
      </c>
      <c r="L11131">
        <f>K11131*G11131</f>
        <v>0</v>
      </c>
      <c r="M11131">
        <f>H11131*B11131</f>
        <v>3.5999999999999997E-2</v>
      </c>
      <c r="N11131">
        <f>I11131*B11131</f>
        <v>0</v>
      </c>
      <c r="O11131">
        <f>J11131*B11131</f>
        <v>0</v>
      </c>
    </row>
    <row r="11132" spans="1:15" x14ac:dyDescent="0.25">
      <c r="A11132" s="1">
        <v>41506.729166666701</v>
      </c>
      <c r="B11132">
        <v>5.2999999999999999E-2</v>
      </c>
      <c r="C11132">
        <f>HOUR(A11132)</f>
        <v>17</v>
      </c>
      <c r="D11132">
        <f>MINUTE(A11132)</f>
        <v>30</v>
      </c>
      <c r="E11132">
        <v>8</v>
      </c>
      <c r="F11132">
        <f>60*C11132+D11132</f>
        <v>1050</v>
      </c>
      <c r="G11132">
        <f>IF(MONTH(A11132)&gt;10,1,IF(MONTH(A11132)&lt;4,1,0))</f>
        <v>0</v>
      </c>
      <c r="H11132">
        <f>IF(AND(F11132&gt;=6*60,F11132&lt;10*60),1,IF(F11132&gt;=15*60,1,IF(F11132&lt;1*60,1,0)))</f>
        <v>1</v>
      </c>
      <c r="I11132">
        <f>IF(AND(F11132&gt;=1*60,F11132&lt;6*60),1,0)</f>
        <v>0</v>
      </c>
      <c r="J11132">
        <f>IF(AND(F11132&gt;=10*60,F11132&lt;15*60),1,0)</f>
        <v>0</v>
      </c>
      <c r="K11132">
        <f>IF(AND(F11132&gt;=16*60,F11132&lt;21*60),1,0)</f>
        <v>1</v>
      </c>
      <c r="L11132">
        <f>K11132*G11132</f>
        <v>0</v>
      </c>
      <c r="M11132">
        <f>H11132*B11132</f>
        <v>5.2999999999999999E-2</v>
      </c>
      <c r="N11132">
        <f>I11132*B11132</f>
        <v>0</v>
      </c>
      <c r="O11132">
        <f>J11132*B11132</f>
        <v>0</v>
      </c>
    </row>
    <row r="11133" spans="1:15" x14ac:dyDescent="0.25">
      <c r="A11133" s="1">
        <v>41506.75</v>
      </c>
      <c r="B11133">
        <v>0.107</v>
      </c>
      <c r="C11133">
        <f>HOUR(A11133)</f>
        <v>18</v>
      </c>
      <c r="D11133">
        <f>MINUTE(A11133)</f>
        <v>0</v>
      </c>
      <c r="E11133">
        <v>8</v>
      </c>
      <c r="F11133">
        <f>60*C11133+D11133</f>
        <v>1080</v>
      </c>
      <c r="G11133">
        <f>IF(MONTH(A11133)&gt;10,1,IF(MONTH(A11133)&lt;4,1,0))</f>
        <v>0</v>
      </c>
      <c r="H11133">
        <f>IF(AND(F11133&gt;=6*60,F11133&lt;10*60),1,IF(F11133&gt;=15*60,1,IF(F11133&lt;1*60,1,0)))</f>
        <v>1</v>
      </c>
      <c r="I11133">
        <f>IF(AND(F11133&gt;=1*60,F11133&lt;6*60),1,0)</f>
        <v>0</v>
      </c>
      <c r="J11133">
        <f>IF(AND(F11133&gt;=10*60,F11133&lt;15*60),1,0)</f>
        <v>0</v>
      </c>
      <c r="K11133">
        <f>IF(AND(F11133&gt;=16*60,F11133&lt;21*60),1,0)</f>
        <v>1</v>
      </c>
      <c r="L11133">
        <f>K11133*G11133</f>
        <v>0</v>
      </c>
      <c r="M11133">
        <f>H11133*B11133</f>
        <v>0.107</v>
      </c>
      <c r="N11133">
        <f>I11133*B11133</f>
        <v>0</v>
      </c>
      <c r="O11133">
        <f>J11133*B11133</f>
        <v>0</v>
      </c>
    </row>
    <row r="11134" spans="1:15" x14ac:dyDescent="0.25">
      <c r="A11134" s="1">
        <v>41506.770833333299</v>
      </c>
      <c r="B11134">
        <v>0.112</v>
      </c>
      <c r="C11134">
        <f>HOUR(A11134)</f>
        <v>18</v>
      </c>
      <c r="D11134">
        <f>MINUTE(A11134)</f>
        <v>30</v>
      </c>
      <c r="E11134">
        <v>8</v>
      </c>
      <c r="F11134">
        <f>60*C11134+D11134</f>
        <v>1110</v>
      </c>
      <c r="G11134">
        <f>IF(MONTH(A11134)&gt;10,1,IF(MONTH(A11134)&lt;4,1,0))</f>
        <v>0</v>
      </c>
      <c r="H11134">
        <f>IF(AND(F11134&gt;=6*60,F11134&lt;10*60),1,IF(F11134&gt;=15*60,1,IF(F11134&lt;1*60,1,0)))</f>
        <v>1</v>
      </c>
      <c r="I11134">
        <f>IF(AND(F11134&gt;=1*60,F11134&lt;6*60),1,0)</f>
        <v>0</v>
      </c>
      <c r="J11134">
        <f>IF(AND(F11134&gt;=10*60,F11134&lt;15*60),1,0)</f>
        <v>0</v>
      </c>
      <c r="K11134">
        <f>IF(AND(F11134&gt;=16*60,F11134&lt;21*60),1,0)</f>
        <v>1</v>
      </c>
      <c r="L11134">
        <f>K11134*G11134</f>
        <v>0</v>
      </c>
      <c r="M11134">
        <f>H11134*B11134</f>
        <v>0.112</v>
      </c>
      <c r="N11134">
        <f>I11134*B11134</f>
        <v>0</v>
      </c>
      <c r="O11134">
        <f>J11134*B11134</f>
        <v>0</v>
      </c>
    </row>
    <row r="11135" spans="1:15" x14ac:dyDescent="0.25">
      <c r="A11135" s="1">
        <v>41506.791666666701</v>
      </c>
      <c r="B11135">
        <v>0.106</v>
      </c>
      <c r="C11135">
        <f>HOUR(A11135)</f>
        <v>19</v>
      </c>
      <c r="D11135">
        <f>MINUTE(A11135)</f>
        <v>0</v>
      </c>
      <c r="E11135">
        <v>8</v>
      </c>
      <c r="F11135">
        <f>60*C11135+D11135</f>
        <v>1140</v>
      </c>
      <c r="G11135">
        <f>IF(MONTH(A11135)&gt;10,1,IF(MONTH(A11135)&lt;4,1,0))</f>
        <v>0</v>
      </c>
      <c r="H11135">
        <f>IF(AND(F11135&gt;=6*60,F11135&lt;10*60),1,IF(F11135&gt;=15*60,1,IF(F11135&lt;1*60,1,0)))</f>
        <v>1</v>
      </c>
      <c r="I11135">
        <f>IF(AND(F11135&gt;=1*60,F11135&lt;6*60),1,0)</f>
        <v>0</v>
      </c>
      <c r="J11135">
        <f>IF(AND(F11135&gt;=10*60,F11135&lt;15*60),1,0)</f>
        <v>0</v>
      </c>
      <c r="K11135">
        <f>IF(AND(F11135&gt;=16*60,F11135&lt;21*60),1,0)</f>
        <v>1</v>
      </c>
      <c r="L11135">
        <f>K11135*G11135</f>
        <v>0</v>
      </c>
      <c r="M11135">
        <f>H11135*B11135</f>
        <v>0.106</v>
      </c>
      <c r="N11135">
        <f>I11135*B11135</f>
        <v>0</v>
      </c>
      <c r="O11135">
        <f>J11135*B11135</f>
        <v>0</v>
      </c>
    </row>
    <row r="11136" spans="1:15" x14ac:dyDescent="0.25">
      <c r="A11136" s="1">
        <v>41506.8125</v>
      </c>
      <c r="B11136">
        <v>9.9000000000000005E-2</v>
      </c>
      <c r="C11136">
        <f>HOUR(A11136)</f>
        <v>19</v>
      </c>
      <c r="D11136">
        <f>MINUTE(A11136)</f>
        <v>30</v>
      </c>
      <c r="E11136">
        <v>8</v>
      </c>
      <c r="F11136">
        <f>60*C11136+D11136</f>
        <v>1170</v>
      </c>
      <c r="G11136">
        <f>IF(MONTH(A11136)&gt;10,1,IF(MONTH(A11136)&lt;4,1,0))</f>
        <v>0</v>
      </c>
      <c r="H11136">
        <f>IF(AND(F11136&gt;=6*60,F11136&lt;10*60),1,IF(F11136&gt;=15*60,1,IF(F11136&lt;1*60,1,0)))</f>
        <v>1</v>
      </c>
      <c r="I11136">
        <f>IF(AND(F11136&gt;=1*60,F11136&lt;6*60),1,0)</f>
        <v>0</v>
      </c>
      <c r="J11136">
        <f>IF(AND(F11136&gt;=10*60,F11136&lt;15*60),1,0)</f>
        <v>0</v>
      </c>
      <c r="K11136">
        <f>IF(AND(F11136&gt;=16*60,F11136&lt;21*60),1,0)</f>
        <v>1</v>
      </c>
      <c r="L11136">
        <f>K11136*G11136</f>
        <v>0</v>
      </c>
      <c r="M11136">
        <f>H11136*B11136</f>
        <v>9.9000000000000005E-2</v>
      </c>
      <c r="N11136">
        <f>I11136*B11136</f>
        <v>0</v>
      </c>
      <c r="O11136">
        <f>J11136*B11136</f>
        <v>0</v>
      </c>
    </row>
    <row r="11137" spans="1:15" x14ac:dyDescent="0.25">
      <c r="A11137" s="1">
        <v>41506.833333333299</v>
      </c>
      <c r="B11137">
        <v>0.11</v>
      </c>
      <c r="C11137">
        <f>HOUR(A11137)</f>
        <v>20</v>
      </c>
      <c r="D11137">
        <f>MINUTE(A11137)</f>
        <v>0</v>
      </c>
      <c r="E11137">
        <v>8</v>
      </c>
      <c r="F11137">
        <f>60*C11137+D11137</f>
        <v>1200</v>
      </c>
      <c r="G11137">
        <f>IF(MONTH(A11137)&gt;10,1,IF(MONTH(A11137)&lt;4,1,0))</f>
        <v>0</v>
      </c>
      <c r="H11137">
        <f>IF(AND(F11137&gt;=6*60,F11137&lt;10*60),1,IF(F11137&gt;=15*60,1,IF(F11137&lt;1*60,1,0)))</f>
        <v>1</v>
      </c>
      <c r="I11137">
        <f>IF(AND(F11137&gt;=1*60,F11137&lt;6*60),1,0)</f>
        <v>0</v>
      </c>
      <c r="J11137">
        <f>IF(AND(F11137&gt;=10*60,F11137&lt;15*60),1,0)</f>
        <v>0</v>
      </c>
      <c r="K11137">
        <f>IF(AND(F11137&gt;=16*60,F11137&lt;21*60),1,0)</f>
        <v>1</v>
      </c>
      <c r="L11137">
        <f>K11137*G11137</f>
        <v>0</v>
      </c>
      <c r="M11137">
        <f>H11137*B11137</f>
        <v>0.11</v>
      </c>
      <c r="N11137">
        <f>I11137*B11137</f>
        <v>0</v>
      </c>
      <c r="O11137">
        <f>J11137*B11137</f>
        <v>0</v>
      </c>
    </row>
    <row r="11138" spans="1:15" x14ac:dyDescent="0.25">
      <c r="A11138" s="1">
        <v>41506.854166666701</v>
      </c>
      <c r="B11138">
        <v>0.113</v>
      </c>
      <c r="C11138">
        <f>HOUR(A11138)</f>
        <v>20</v>
      </c>
      <c r="D11138">
        <f>MINUTE(A11138)</f>
        <v>30</v>
      </c>
      <c r="E11138">
        <v>8</v>
      </c>
      <c r="F11138">
        <f>60*C11138+D11138</f>
        <v>1230</v>
      </c>
      <c r="G11138">
        <f>IF(MONTH(A11138)&gt;10,1,IF(MONTH(A11138)&lt;4,1,0))</f>
        <v>0</v>
      </c>
      <c r="H11138">
        <f>IF(AND(F11138&gt;=6*60,F11138&lt;10*60),1,IF(F11138&gt;=15*60,1,IF(F11138&lt;1*60,1,0)))</f>
        <v>1</v>
      </c>
      <c r="I11138">
        <f>IF(AND(F11138&gt;=1*60,F11138&lt;6*60),1,0)</f>
        <v>0</v>
      </c>
      <c r="J11138">
        <f>IF(AND(F11138&gt;=10*60,F11138&lt;15*60),1,0)</f>
        <v>0</v>
      </c>
      <c r="K11138">
        <f>IF(AND(F11138&gt;=16*60,F11138&lt;21*60),1,0)</f>
        <v>1</v>
      </c>
      <c r="L11138">
        <f>K11138*G11138</f>
        <v>0</v>
      </c>
      <c r="M11138">
        <f>H11138*B11138</f>
        <v>0.113</v>
      </c>
      <c r="N11138">
        <f>I11138*B11138</f>
        <v>0</v>
      </c>
      <c r="O11138">
        <f>J11138*B11138</f>
        <v>0</v>
      </c>
    </row>
    <row r="11139" spans="1:15" x14ac:dyDescent="0.25">
      <c r="A11139" s="1">
        <v>41506.875</v>
      </c>
      <c r="B11139">
        <v>0.121</v>
      </c>
      <c r="C11139">
        <f>HOUR(A11139)</f>
        <v>21</v>
      </c>
      <c r="D11139">
        <f>MINUTE(A11139)</f>
        <v>0</v>
      </c>
      <c r="E11139">
        <v>8</v>
      </c>
      <c r="F11139">
        <f>60*C11139+D11139</f>
        <v>1260</v>
      </c>
      <c r="G11139">
        <f>IF(MONTH(A11139)&gt;10,1,IF(MONTH(A11139)&lt;4,1,0))</f>
        <v>0</v>
      </c>
      <c r="H11139">
        <f>IF(AND(F11139&gt;=6*60,F11139&lt;10*60),1,IF(F11139&gt;=15*60,1,IF(F11139&lt;1*60,1,0)))</f>
        <v>1</v>
      </c>
      <c r="I11139">
        <f>IF(AND(F11139&gt;=1*60,F11139&lt;6*60),1,0)</f>
        <v>0</v>
      </c>
      <c r="J11139">
        <f>IF(AND(F11139&gt;=10*60,F11139&lt;15*60),1,0)</f>
        <v>0</v>
      </c>
      <c r="K11139">
        <f>IF(AND(F11139&gt;=16*60,F11139&lt;21*60),1,0)</f>
        <v>0</v>
      </c>
      <c r="L11139">
        <f>K11139*G11139</f>
        <v>0</v>
      </c>
      <c r="M11139">
        <f>H11139*B11139</f>
        <v>0.121</v>
      </c>
      <c r="N11139">
        <f>I11139*B11139</f>
        <v>0</v>
      </c>
      <c r="O11139">
        <f>J11139*B11139</f>
        <v>0</v>
      </c>
    </row>
    <row r="11140" spans="1:15" x14ac:dyDescent="0.25">
      <c r="A11140" s="1">
        <v>41506.895833333299</v>
      </c>
      <c r="B11140">
        <v>0.13200000000000001</v>
      </c>
      <c r="C11140">
        <f>HOUR(A11140)</f>
        <v>21</v>
      </c>
      <c r="D11140">
        <f>MINUTE(A11140)</f>
        <v>30</v>
      </c>
      <c r="E11140">
        <v>8</v>
      </c>
      <c r="F11140">
        <f>60*C11140+D11140</f>
        <v>1290</v>
      </c>
      <c r="G11140">
        <f>IF(MONTH(A11140)&gt;10,1,IF(MONTH(A11140)&lt;4,1,0))</f>
        <v>0</v>
      </c>
      <c r="H11140">
        <f>IF(AND(F11140&gt;=6*60,F11140&lt;10*60),1,IF(F11140&gt;=15*60,1,IF(F11140&lt;1*60,1,0)))</f>
        <v>1</v>
      </c>
      <c r="I11140">
        <f>IF(AND(F11140&gt;=1*60,F11140&lt;6*60),1,0)</f>
        <v>0</v>
      </c>
      <c r="J11140">
        <f>IF(AND(F11140&gt;=10*60,F11140&lt;15*60),1,0)</f>
        <v>0</v>
      </c>
      <c r="K11140">
        <f>IF(AND(F11140&gt;=16*60,F11140&lt;21*60),1,0)</f>
        <v>0</v>
      </c>
      <c r="L11140">
        <f>K11140*G11140</f>
        <v>0</v>
      </c>
      <c r="M11140">
        <f>H11140*B11140</f>
        <v>0.13200000000000001</v>
      </c>
      <c r="N11140">
        <f>I11140*B11140</f>
        <v>0</v>
      </c>
      <c r="O11140">
        <f>J11140*B11140</f>
        <v>0</v>
      </c>
    </row>
    <row r="11141" spans="1:15" x14ac:dyDescent="0.25">
      <c r="A11141" s="1">
        <v>41506.916666666701</v>
      </c>
      <c r="B11141">
        <v>0.14699999999999999</v>
      </c>
      <c r="C11141">
        <f>HOUR(A11141)</f>
        <v>22</v>
      </c>
      <c r="D11141">
        <f>MINUTE(A11141)</f>
        <v>0</v>
      </c>
      <c r="E11141">
        <v>8</v>
      </c>
      <c r="F11141">
        <f>60*C11141+D11141</f>
        <v>1320</v>
      </c>
      <c r="G11141">
        <f>IF(MONTH(A11141)&gt;10,1,IF(MONTH(A11141)&lt;4,1,0))</f>
        <v>0</v>
      </c>
      <c r="H11141">
        <f>IF(AND(F11141&gt;=6*60,F11141&lt;10*60),1,IF(F11141&gt;=15*60,1,IF(F11141&lt;1*60,1,0)))</f>
        <v>1</v>
      </c>
      <c r="I11141">
        <f>IF(AND(F11141&gt;=1*60,F11141&lt;6*60),1,0)</f>
        <v>0</v>
      </c>
      <c r="J11141">
        <f>IF(AND(F11141&gt;=10*60,F11141&lt;15*60),1,0)</f>
        <v>0</v>
      </c>
      <c r="K11141">
        <f>IF(AND(F11141&gt;=16*60,F11141&lt;21*60),1,0)</f>
        <v>0</v>
      </c>
      <c r="L11141">
        <f>K11141*G11141</f>
        <v>0</v>
      </c>
      <c r="M11141">
        <f>H11141*B11141</f>
        <v>0.14699999999999999</v>
      </c>
      <c r="N11141">
        <f>I11141*B11141</f>
        <v>0</v>
      </c>
      <c r="O11141">
        <f>J11141*B11141</f>
        <v>0</v>
      </c>
    </row>
    <row r="11142" spans="1:15" x14ac:dyDescent="0.25">
      <c r="A11142" s="1">
        <v>41506.9375</v>
      </c>
      <c r="B11142">
        <v>0.14499999999999999</v>
      </c>
      <c r="C11142">
        <f>HOUR(A11142)</f>
        <v>22</v>
      </c>
      <c r="D11142">
        <f>MINUTE(A11142)</f>
        <v>30</v>
      </c>
      <c r="E11142">
        <v>8</v>
      </c>
      <c r="F11142">
        <f>60*C11142+D11142</f>
        <v>1350</v>
      </c>
      <c r="G11142">
        <f>IF(MONTH(A11142)&gt;10,1,IF(MONTH(A11142)&lt;4,1,0))</f>
        <v>0</v>
      </c>
      <c r="H11142">
        <f>IF(AND(F11142&gt;=6*60,F11142&lt;10*60),1,IF(F11142&gt;=15*60,1,IF(F11142&lt;1*60,1,0)))</f>
        <v>1</v>
      </c>
      <c r="I11142">
        <f>IF(AND(F11142&gt;=1*60,F11142&lt;6*60),1,0)</f>
        <v>0</v>
      </c>
      <c r="J11142">
        <f>IF(AND(F11142&gt;=10*60,F11142&lt;15*60),1,0)</f>
        <v>0</v>
      </c>
      <c r="K11142">
        <f>IF(AND(F11142&gt;=16*60,F11142&lt;21*60),1,0)</f>
        <v>0</v>
      </c>
      <c r="L11142">
        <f>K11142*G11142</f>
        <v>0</v>
      </c>
      <c r="M11142">
        <f>H11142*B11142</f>
        <v>0.14499999999999999</v>
      </c>
      <c r="N11142">
        <f>I11142*B11142</f>
        <v>0</v>
      </c>
      <c r="O11142">
        <f>J11142*B11142</f>
        <v>0</v>
      </c>
    </row>
    <row r="11143" spans="1:15" x14ac:dyDescent="0.25">
      <c r="A11143" s="1">
        <v>41506.958333333299</v>
      </c>
      <c r="B11143">
        <v>0.108</v>
      </c>
      <c r="C11143">
        <f>HOUR(A11143)</f>
        <v>23</v>
      </c>
      <c r="D11143">
        <f>MINUTE(A11143)</f>
        <v>0</v>
      </c>
      <c r="E11143">
        <v>8</v>
      </c>
      <c r="F11143">
        <f>60*C11143+D11143</f>
        <v>1380</v>
      </c>
      <c r="G11143">
        <f>IF(MONTH(A11143)&gt;10,1,IF(MONTH(A11143)&lt;4,1,0))</f>
        <v>0</v>
      </c>
      <c r="H11143">
        <f>IF(AND(F11143&gt;=6*60,F11143&lt;10*60),1,IF(F11143&gt;=15*60,1,IF(F11143&lt;1*60,1,0)))</f>
        <v>1</v>
      </c>
      <c r="I11143">
        <f>IF(AND(F11143&gt;=1*60,F11143&lt;6*60),1,0)</f>
        <v>0</v>
      </c>
      <c r="J11143">
        <f>IF(AND(F11143&gt;=10*60,F11143&lt;15*60),1,0)</f>
        <v>0</v>
      </c>
      <c r="K11143">
        <f>IF(AND(F11143&gt;=16*60,F11143&lt;21*60),1,0)</f>
        <v>0</v>
      </c>
      <c r="L11143">
        <f>K11143*G11143</f>
        <v>0</v>
      </c>
      <c r="M11143">
        <f>H11143*B11143</f>
        <v>0.108</v>
      </c>
      <c r="N11143">
        <f>I11143*B11143</f>
        <v>0</v>
      </c>
      <c r="O11143">
        <f>J11143*B11143</f>
        <v>0</v>
      </c>
    </row>
    <row r="11144" spans="1:15" x14ac:dyDescent="0.25">
      <c r="A11144" s="1">
        <v>41506.979166666701</v>
      </c>
      <c r="B11144">
        <v>9.9000000000000005E-2</v>
      </c>
      <c r="C11144">
        <f>HOUR(A11144)</f>
        <v>23</v>
      </c>
      <c r="D11144">
        <f>MINUTE(A11144)</f>
        <v>30</v>
      </c>
      <c r="E11144">
        <v>8</v>
      </c>
      <c r="F11144">
        <f>60*C11144+D11144</f>
        <v>1410</v>
      </c>
      <c r="G11144">
        <f>IF(MONTH(A11144)&gt;10,1,IF(MONTH(A11144)&lt;4,1,0))</f>
        <v>0</v>
      </c>
      <c r="H11144">
        <f>IF(AND(F11144&gt;=6*60,F11144&lt;10*60),1,IF(F11144&gt;=15*60,1,IF(F11144&lt;1*60,1,0)))</f>
        <v>1</v>
      </c>
      <c r="I11144">
        <f>IF(AND(F11144&gt;=1*60,F11144&lt;6*60),1,0)</f>
        <v>0</v>
      </c>
      <c r="J11144">
        <f>IF(AND(F11144&gt;=10*60,F11144&lt;15*60),1,0)</f>
        <v>0</v>
      </c>
      <c r="K11144">
        <f>IF(AND(F11144&gt;=16*60,F11144&lt;21*60),1,0)</f>
        <v>0</v>
      </c>
      <c r="L11144">
        <f>K11144*G11144</f>
        <v>0</v>
      </c>
      <c r="M11144">
        <f>H11144*B11144</f>
        <v>9.9000000000000005E-2</v>
      </c>
      <c r="N11144">
        <f>I11144*B11144</f>
        <v>0</v>
      </c>
      <c r="O11144">
        <f>J11144*B11144</f>
        <v>0</v>
      </c>
    </row>
    <row r="11145" spans="1:15" x14ac:dyDescent="0.25">
      <c r="A11145" s="1">
        <v>41507</v>
      </c>
      <c r="B11145">
        <v>8.8999999999999996E-2</v>
      </c>
      <c r="C11145">
        <f>HOUR(A11145)</f>
        <v>0</v>
      </c>
      <c r="D11145">
        <f>MINUTE(A11145)</f>
        <v>0</v>
      </c>
      <c r="E11145">
        <v>8</v>
      </c>
      <c r="F11145">
        <f>60*C11145+D11145</f>
        <v>0</v>
      </c>
      <c r="G11145">
        <f>IF(MONTH(A11145)&gt;10,1,IF(MONTH(A11145)&lt;4,1,0))</f>
        <v>0</v>
      </c>
      <c r="H11145">
        <f>IF(AND(F11145&gt;=6*60,F11145&lt;10*60),1,IF(F11145&gt;=15*60,1,IF(F11145&lt;1*60,1,0)))</f>
        <v>1</v>
      </c>
      <c r="I11145">
        <f>IF(AND(F11145&gt;=1*60,F11145&lt;6*60),1,0)</f>
        <v>0</v>
      </c>
      <c r="J11145">
        <f>IF(AND(F11145&gt;=10*60,F11145&lt;15*60),1,0)</f>
        <v>0</v>
      </c>
      <c r="K11145">
        <f>IF(AND(F11145&gt;=16*60,F11145&lt;21*60),1,0)</f>
        <v>0</v>
      </c>
      <c r="L11145">
        <f>K11145*G11145</f>
        <v>0</v>
      </c>
      <c r="M11145">
        <f>H11145*B11145</f>
        <v>8.8999999999999996E-2</v>
      </c>
      <c r="N11145">
        <f>I11145*B11145</f>
        <v>0</v>
      </c>
      <c r="O11145">
        <f>J11145*B11145</f>
        <v>0</v>
      </c>
    </row>
    <row r="11146" spans="1:15" x14ac:dyDescent="0.25">
      <c r="A11146" s="1">
        <v>41507.020833333299</v>
      </c>
      <c r="B11146">
        <v>0.05</v>
      </c>
      <c r="C11146">
        <f>HOUR(A11146)</f>
        <v>0</v>
      </c>
      <c r="D11146">
        <f>MINUTE(A11146)</f>
        <v>30</v>
      </c>
      <c r="E11146">
        <v>8</v>
      </c>
      <c r="F11146">
        <f>60*C11146+D11146</f>
        <v>30</v>
      </c>
      <c r="G11146">
        <f>IF(MONTH(A11146)&gt;10,1,IF(MONTH(A11146)&lt;4,1,0))</f>
        <v>0</v>
      </c>
      <c r="H11146">
        <f>IF(AND(F11146&gt;=6*60,F11146&lt;10*60),1,IF(F11146&gt;=15*60,1,IF(F11146&lt;1*60,1,0)))</f>
        <v>1</v>
      </c>
      <c r="I11146">
        <f>IF(AND(F11146&gt;=1*60,F11146&lt;6*60),1,0)</f>
        <v>0</v>
      </c>
      <c r="J11146">
        <f>IF(AND(F11146&gt;=10*60,F11146&lt;15*60),1,0)</f>
        <v>0</v>
      </c>
      <c r="K11146">
        <f>IF(AND(F11146&gt;=16*60,F11146&lt;21*60),1,0)</f>
        <v>0</v>
      </c>
      <c r="L11146">
        <f>K11146*G11146</f>
        <v>0</v>
      </c>
      <c r="M11146">
        <f>H11146*B11146</f>
        <v>0.05</v>
      </c>
      <c r="N11146">
        <f>I11146*B11146</f>
        <v>0</v>
      </c>
      <c r="O11146">
        <f>J11146*B11146</f>
        <v>0</v>
      </c>
    </row>
    <row r="11147" spans="1:15" x14ac:dyDescent="0.25">
      <c r="A11147" s="1">
        <v>41507.041666666701</v>
      </c>
      <c r="B11147">
        <v>3.5999999999999997E-2</v>
      </c>
      <c r="C11147">
        <f>HOUR(A11147)</f>
        <v>1</v>
      </c>
      <c r="D11147">
        <f>MINUTE(A11147)</f>
        <v>0</v>
      </c>
      <c r="E11147">
        <v>8</v>
      </c>
      <c r="F11147">
        <f>60*C11147+D11147</f>
        <v>60</v>
      </c>
      <c r="G11147">
        <f>IF(MONTH(A11147)&gt;10,1,IF(MONTH(A11147)&lt;4,1,0))</f>
        <v>0</v>
      </c>
      <c r="H11147">
        <f>IF(AND(F11147&gt;=6*60,F11147&lt;10*60),1,IF(F11147&gt;=15*60,1,IF(F11147&lt;1*60,1,0)))</f>
        <v>0</v>
      </c>
      <c r="I11147">
        <f>IF(AND(F11147&gt;=1*60,F11147&lt;6*60),1,0)</f>
        <v>1</v>
      </c>
      <c r="J11147">
        <f>IF(AND(F11147&gt;=10*60,F11147&lt;15*60),1,0)</f>
        <v>0</v>
      </c>
      <c r="K11147">
        <f>IF(AND(F11147&gt;=16*60,F11147&lt;21*60),1,0)</f>
        <v>0</v>
      </c>
      <c r="L11147">
        <f>K11147*G11147</f>
        <v>0</v>
      </c>
      <c r="M11147">
        <f>H11147*B11147</f>
        <v>0</v>
      </c>
      <c r="N11147">
        <f>I11147*B11147</f>
        <v>3.5999999999999997E-2</v>
      </c>
      <c r="O11147">
        <f>J11147*B11147</f>
        <v>0</v>
      </c>
    </row>
    <row r="11148" spans="1:15" x14ac:dyDescent="0.25">
      <c r="A11148" s="1">
        <v>41507.0625</v>
      </c>
      <c r="B11148">
        <v>3.5999999999999997E-2</v>
      </c>
      <c r="C11148">
        <f>HOUR(A11148)</f>
        <v>1</v>
      </c>
      <c r="D11148">
        <f>MINUTE(A11148)</f>
        <v>30</v>
      </c>
      <c r="E11148">
        <v>8</v>
      </c>
      <c r="F11148">
        <f>60*C11148+D11148</f>
        <v>90</v>
      </c>
      <c r="G11148">
        <f>IF(MONTH(A11148)&gt;10,1,IF(MONTH(A11148)&lt;4,1,0))</f>
        <v>0</v>
      </c>
      <c r="H11148">
        <f>IF(AND(F11148&gt;=6*60,F11148&lt;10*60),1,IF(F11148&gt;=15*60,1,IF(F11148&lt;1*60,1,0)))</f>
        <v>0</v>
      </c>
      <c r="I11148">
        <f>IF(AND(F11148&gt;=1*60,F11148&lt;6*60),1,0)</f>
        <v>1</v>
      </c>
      <c r="J11148">
        <f>IF(AND(F11148&gt;=10*60,F11148&lt;15*60),1,0)</f>
        <v>0</v>
      </c>
      <c r="K11148">
        <f>IF(AND(F11148&gt;=16*60,F11148&lt;21*60),1,0)</f>
        <v>0</v>
      </c>
      <c r="L11148">
        <f>K11148*G11148</f>
        <v>0</v>
      </c>
      <c r="M11148">
        <f>H11148*B11148</f>
        <v>0</v>
      </c>
      <c r="N11148">
        <f>I11148*B11148</f>
        <v>3.5999999999999997E-2</v>
      </c>
      <c r="O11148">
        <f>J11148*B11148</f>
        <v>0</v>
      </c>
    </row>
    <row r="11149" spans="1:15" x14ac:dyDescent="0.25">
      <c r="A11149" s="1">
        <v>41507.083333333299</v>
      </c>
      <c r="B11149">
        <v>3.5000000000000003E-2</v>
      </c>
      <c r="C11149">
        <f>HOUR(A11149)</f>
        <v>2</v>
      </c>
      <c r="D11149">
        <f>MINUTE(A11149)</f>
        <v>0</v>
      </c>
      <c r="E11149">
        <v>8</v>
      </c>
      <c r="F11149">
        <f>60*C11149+D11149</f>
        <v>120</v>
      </c>
      <c r="G11149">
        <f>IF(MONTH(A11149)&gt;10,1,IF(MONTH(A11149)&lt;4,1,0))</f>
        <v>0</v>
      </c>
      <c r="H11149">
        <f>IF(AND(F11149&gt;=6*60,F11149&lt;10*60),1,IF(F11149&gt;=15*60,1,IF(F11149&lt;1*60,1,0)))</f>
        <v>0</v>
      </c>
      <c r="I11149">
        <f>IF(AND(F11149&gt;=1*60,F11149&lt;6*60),1,0)</f>
        <v>1</v>
      </c>
      <c r="J11149">
        <f>IF(AND(F11149&gt;=10*60,F11149&lt;15*60),1,0)</f>
        <v>0</v>
      </c>
      <c r="K11149">
        <f>IF(AND(F11149&gt;=16*60,F11149&lt;21*60),1,0)</f>
        <v>0</v>
      </c>
      <c r="L11149">
        <f>K11149*G11149</f>
        <v>0</v>
      </c>
      <c r="M11149">
        <f>H11149*B11149</f>
        <v>0</v>
      </c>
      <c r="N11149">
        <f>I11149*B11149</f>
        <v>3.5000000000000003E-2</v>
      </c>
      <c r="O11149">
        <f>J11149*B11149</f>
        <v>0</v>
      </c>
    </row>
    <row r="11150" spans="1:15" x14ac:dyDescent="0.25">
      <c r="A11150" s="1">
        <v>41507.104166666701</v>
      </c>
      <c r="B11150">
        <v>3.4000000000000002E-2</v>
      </c>
      <c r="C11150">
        <f>HOUR(A11150)</f>
        <v>2</v>
      </c>
      <c r="D11150">
        <f>MINUTE(A11150)</f>
        <v>30</v>
      </c>
      <c r="E11150">
        <v>8</v>
      </c>
      <c r="F11150">
        <f>60*C11150+D11150</f>
        <v>150</v>
      </c>
      <c r="G11150">
        <f>IF(MONTH(A11150)&gt;10,1,IF(MONTH(A11150)&lt;4,1,0))</f>
        <v>0</v>
      </c>
      <c r="H11150">
        <f>IF(AND(F11150&gt;=6*60,F11150&lt;10*60),1,IF(F11150&gt;=15*60,1,IF(F11150&lt;1*60,1,0)))</f>
        <v>0</v>
      </c>
      <c r="I11150">
        <f>IF(AND(F11150&gt;=1*60,F11150&lt;6*60),1,0)</f>
        <v>1</v>
      </c>
      <c r="J11150">
        <f>IF(AND(F11150&gt;=10*60,F11150&lt;15*60),1,0)</f>
        <v>0</v>
      </c>
      <c r="K11150">
        <f>IF(AND(F11150&gt;=16*60,F11150&lt;21*60),1,0)</f>
        <v>0</v>
      </c>
      <c r="L11150">
        <f>K11150*G11150</f>
        <v>0</v>
      </c>
      <c r="M11150">
        <f>H11150*B11150</f>
        <v>0</v>
      </c>
      <c r="N11150">
        <f>I11150*B11150</f>
        <v>3.4000000000000002E-2</v>
      </c>
      <c r="O11150">
        <f>J11150*B11150</f>
        <v>0</v>
      </c>
    </row>
    <row r="11151" spans="1:15" x14ac:dyDescent="0.25">
      <c r="A11151" s="1">
        <v>41507.125</v>
      </c>
      <c r="B11151">
        <v>3.4000000000000002E-2</v>
      </c>
      <c r="C11151">
        <f>HOUR(A11151)</f>
        <v>3</v>
      </c>
      <c r="D11151">
        <f>MINUTE(A11151)</f>
        <v>0</v>
      </c>
      <c r="E11151">
        <v>8</v>
      </c>
      <c r="F11151">
        <f>60*C11151+D11151</f>
        <v>180</v>
      </c>
      <c r="G11151">
        <f>IF(MONTH(A11151)&gt;10,1,IF(MONTH(A11151)&lt;4,1,0))</f>
        <v>0</v>
      </c>
      <c r="H11151">
        <f>IF(AND(F11151&gt;=6*60,F11151&lt;10*60),1,IF(F11151&gt;=15*60,1,IF(F11151&lt;1*60,1,0)))</f>
        <v>0</v>
      </c>
      <c r="I11151">
        <f>IF(AND(F11151&gt;=1*60,F11151&lt;6*60),1,0)</f>
        <v>1</v>
      </c>
      <c r="J11151">
        <f>IF(AND(F11151&gt;=10*60,F11151&lt;15*60),1,0)</f>
        <v>0</v>
      </c>
      <c r="K11151">
        <f>IF(AND(F11151&gt;=16*60,F11151&lt;21*60),1,0)</f>
        <v>0</v>
      </c>
      <c r="L11151">
        <f>K11151*G11151</f>
        <v>0</v>
      </c>
      <c r="M11151">
        <f>H11151*B11151</f>
        <v>0</v>
      </c>
      <c r="N11151">
        <f>I11151*B11151</f>
        <v>3.4000000000000002E-2</v>
      </c>
      <c r="O11151">
        <f>J11151*B11151</f>
        <v>0</v>
      </c>
    </row>
    <row r="11152" spans="1:15" x14ac:dyDescent="0.25">
      <c r="A11152" s="1">
        <v>41507.145833333299</v>
      </c>
      <c r="B11152">
        <v>3.4000000000000002E-2</v>
      </c>
      <c r="C11152">
        <f>HOUR(A11152)</f>
        <v>3</v>
      </c>
      <c r="D11152">
        <f>MINUTE(A11152)</f>
        <v>30</v>
      </c>
      <c r="E11152">
        <v>8</v>
      </c>
      <c r="F11152">
        <f>60*C11152+D11152</f>
        <v>210</v>
      </c>
      <c r="G11152">
        <f>IF(MONTH(A11152)&gt;10,1,IF(MONTH(A11152)&lt;4,1,0))</f>
        <v>0</v>
      </c>
      <c r="H11152">
        <f>IF(AND(F11152&gt;=6*60,F11152&lt;10*60),1,IF(F11152&gt;=15*60,1,IF(F11152&lt;1*60,1,0)))</f>
        <v>0</v>
      </c>
      <c r="I11152">
        <f>IF(AND(F11152&gt;=1*60,F11152&lt;6*60),1,0)</f>
        <v>1</v>
      </c>
      <c r="J11152">
        <f>IF(AND(F11152&gt;=10*60,F11152&lt;15*60),1,0)</f>
        <v>0</v>
      </c>
      <c r="K11152">
        <f>IF(AND(F11152&gt;=16*60,F11152&lt;21*60),1,0)</f>
        <v>0</v>
      </c>
      <c r="L11152">
        <f>K11152*G11152</f>
        <v>0</v>
      </c>
      <c r="M11152">
        <f>H11152*B11152</f>
        <v>0</v>
      </c>
      <c r="N11152">
        <f>I11152*B11152</f>
        <v>3.4000000000000002E-2</v>
      </c>
      <c r="O11152">
        <f>J11152*B11152</f>
        <v>0</v>
      </c>
    </row>
    <row r="11153" spans="1:15" x14ac:dyDescent="0.25">
      <c r="A11153" s="1">
        <v>41507.166666666701</v>
      </c>
      <c r="B11153">
        <v>2.5000000000000001E-2</v>
      </c>
      <c r="C11153">
        <f>HOUR(A11153)</f>
        <v>4</v>
      </c>
      <c r="D11153">
        <f>MINUTE(A11153)</f>
        <v>0</v>
      </c>
      <c r="E11153">
        <v>8</v>
      </c>
      <c r="F11153">
        <f>60*C11153+D11153</f>
        <v>240</v>
      </c>
      <c r="G11153">
        <f>IF(MONTH(A11153)&gt;10,1,IF(MONTH(A11153)&lt;4,1,0))</f>
        <v>0</v>
      </c>
      <c r="H11153">
        <f>IF(AND(F11153&gt;=6*60,F11153&lt;10*60),1,IF(F11153&gt;=15*60,1,IF(F11153&lt;1*60,1,0)))</f>
        <v>0</v>
      </c>
      <c r="I11153">
        <f>IF(AND(F11153&gt;=1*60,F11153&lt;6*60),1,0)</f>
        <v>1</v>
      </c>
      <c r="J11153">
        <f>IF(AND(F11153&gt;=10*60,F11153&lt;15*60),1,0)</f>
        <v>0</v>
      </c>
      <c r="K11153">
        <f>IF(AND(F11153&gt;=16*60,F11153&lt;21*60),1,0)</f>
        <v>0</v>
      </c>
      <c r="L11153">
        <f>K11153*G11153</f>
        <v>0</v>
      </c>
      <c r="M11153">
        <f>H11153*B11153</f>
        <v>0</v>
      </c>
      <c r="N11153">
        <f>I11153*B11153</f>
        <v>2.5000000000000001E-2</v>
      </c>
      <c r="O11153">
        <f>J11153*B11153</f>
        <v>0</v>
      </c>
    </row>
    <row r="11154" spans="1:15" x14ac:dyDescent="0.25">
      <c r="A11154" s="1">
        <v>41507.1875</v>
      </c>
      <c r="B11154">
        <v>0.03</v>
      </c>
      <c r="C11154">
        <f>HOUR(A11154)</f>
        <v>4</v>
      </c>
      <c r="D11154">
        <f>MINUTE(A11154)</f>
        <v>30</v>
      </c>
      <c r="E11154">
        <v>8</v>
      </c>
      <c r="F11154">
        <f>60*C11154+D11154</f>
        <v>270</v>
      </c>
      <c r="G11154">
        <f>IF(MONTH(A11154)&gt;10,1,IF(MONTH(A11154)&lt;4,1,0))</f>
        <v>0</v>
      </c>
      <c r="H11154">
        <f>IF(AND(F11154&gt;=6*60,F11154&lt;10*60),1,IF(F11154&gt;=15*60,1,IF(F11154&lt;1*60,1,0)))</f>
        <v>0</v>
      </c>
      <c r="I11154">
        <f>IF(AND(F11154&gt;=1*60,F11154&lt;6*60),1,0)</f>
        <v>1</v>
      </c>
      <c r="J11154">
        <f>IF(AND(F11154&gt;=10*60,F11154&lt;15*60),1,0)</f>
        <v>0</v>
      </c>
      <c r="K11154">
        <f>IF(AND(F11154&gt;=16*60,F11154&lt;21*60),1,0)</f>
        <v>0</v>
      </c>
      <c r="L11154">
        <f>K11154*G11154</f>
        <v>0</v>
      </c>
      <c r="M11154">
        <f>H11154*B11154</f>
        <v>0</v>
      </c>
      <c r="N11154">
        <f>I11154*B11154</f>
        <v>0.03</v>
      </c>
      <c r="O11154">
        <f>J11154*B11154</f>
        <v>0</v>
      </c>
    </row>
    <row r="11155" spans="1:15" x14ac:dyDescent="0.25">
      <c r="A11155" s="1">
        <v>41507.208333333299</v>
      </c>
      <c r="B11155">
        <v>3.4000000000000002E-2</v>
      </c>
      <c r="C11155">
        <f>HOUR(A11155)</f>
        <v>5</v>
      </c>
      <c r="D11155">
        <f>MINUTE(A11155)</f>
        <v>0</v>
      </c>
      <c r="E11155">
        <v>8</v>
      </c>
      <c r="F11155">
        <f>60*C11155+D11155</f>
        <v>300</v>
      </c>
      <c r="G11155">
        <f>IF(MONTH(A11155)&gt;10,1,IF(MONTH(A11155)&lt;4,1,0))</f>
        <v>0</v>
      </c>
      <c r="H11155">
        <f>IF(AND(F11155&gt;=6*60,F11155&lt;10*60),1,IF(F11155&gt;=15*60,1,IF(F11155&lt;1*60,1,0)))</f>
        <v>0</v>
      </c>
      <c r="I11155">
        <f>IF(AND(F11155&gt;=1*60,F11155&lt;6*60),1,0)</f>
        <v>1</v>
      </c>
      <c r="J11155">
        <f>IF(AND(F11155&gt;=10*60,F11155&lt;15*60),1,0)</f>
        <v>0</v>
      </c>
      <c r="K11155">
        <f>IF(AND(F11155&gt;=16*60,F11155&lt;21*60),1,0)</f>
        <v>0</v>
      </c>
      <c r="L11155">
        <f>K11155*G11155</f>
        <v>0</v>
      </c>
      <c r="M11155">
        <f>H11155*B11155</f>
        <v>0</v>
      </c>
      <c r="N11155">
        <f>I11155*B11155</f>
        <v>3.4000000000000002E-2</v>
      </c>
      <c r="O11155">
        <f>J11155*B11155</f>
        <v>0</v>
      </c>
    </row>
    <row r="11156" spans="1:15" x14ac:dyDescent="0.25">
      <c r="A11156" s="1">
        <v>41507.229166666701</v>
      </c>
      <c r="B11156">
        <v>3.4000000000000002E-2</v>
      </c>
      <c r="C11156">
        <f>HOUR(A11156)</f>
        <v>5</v>
      </c>
      <c r="D11156">
        <f>MINUTE(A11156)</f>
        <v>30</v>
      </c>
      <c r="E11156">
        <v>8</v>
      </c>
      <c r="F11156">
        <f>60*C11156+D11156</f>
        <v>330</v>
      </c>
      <c r="G11156">
        <f>IF(MONTH(A11156)&gt;10,1,IF(MONTH(A11156)&lt;4,1,0))</f>
        <v>0</v>
      </c>
      <c r="H11156">
        <f>IF(AND(F11156&gt;=6*60,F11156&lt;10*60),1,IF(F11156&gt;=15*60,1,IF(F11156&lt;1*60,1,0)))</f>
        <v>0</v>
      </c>
      <c r="I11156">
        <f>IF(AND(F11156&gt;=1*60,F11156&lt;6*60),1,0)</f>
        <v>1</v>
      </c>
      <c r="J11156">
        <f>IF(AND(F11156&gt;=10*60,F11156&lt;15*60),1,0)</f>
        <v>0</v>
      </c>
      <c r="K11156">
        <f>IF(AND(F11156&gt;=16*60,F11156&lt;21*60),1,0)</f>
        <v>0</v>
      </c>
      <c r="L11156">
        <f>K11156*G11156</f>
        <v>0</v>
      </c>
      <c r="M11156">
        <f>H11156*B11156</f>
        <v>0</v>
      </c>
      <c r="N11156">
        <f>I11156*B11156</f>
        <v>3.4000000000000002E-2</v>
      </c>
      <c r="O11156">
        <f>J11156*B11156</f>
        <v>0</v>
      </c>
    </row>
    <row r="11157" spans="1:15" x14ac:dyDescent="0.25">
      <c r="A11157" s="1">
        <v>41507.25</v>
      </c>
      <c r="B11157">
        <v>5.7000000000000002E-2</v>
      </c>
      <c r="C11157">
        <f>HOUR(A11157)</f>
        <v>6</v>
      </c>
      <c r="D11157">
        <f>MINUTE(A11157)</f>
        <v>0</v>
      </c>
      <c r="E11157">
        <v>8</v>
      </c>
      <c r="F11157">
        <f>60*C11157+D11157</f>
        <v>360</v>
      </c>
      <c r="G11157">
        <f>IF(MONTH(A11157)&gt;10,1,IF(MONTH(A11157)&lt;4,1,0))</f>
        <v>0</v>
      </c>
      <c r="H11157">
        <f>IF(AND(F11157&gt;=6*60,F11157&lt;10*60),1,IF(F11157&gt;=15*60,1,IF(F11157&lt;1*60,1,0)))</f>
        <v>1</v>
      </c>
      <c r="I11157">
        <f>IF(AND(F11157&gt;=1*60,F11157&lt;6*60),1,0)</f>
        <v>0</v>
      </c>
      <c r="J11157">
        <f>IF(AND(F11157&gt;=10*60,F11157&lt;15*60),1,0)</f>
        <v>0</v>
      </c>
      <c r="K11157">
        <f>IF(AND(F11157&gt;=16*60,F11157&lt;21*60),1,0)</f>
        <v>0</v>
      </c>
      <c r="L11157">
        <f>K11157*G11157</f>
        <v>0</v>
      </c>
      <c r="M11157">
        <f>H11157*B11157</f>
        <v>5.7000000000000002E-2</v>
      </c>
      <c r="N11157">
        <f>I11157*B11157</f>
        <v>0</v>
      </c>
      <c r="O11157">
        <f>J11157*B11157</f>
        <v>0</v>
      </c>
    </row>
    <row r="11158" spans="1:15" x14ac:dyDescent="0.25">
      <c r="A11158" s="1">
        <v>41507.270833333299</v>
      </c>
      <c r="B11158">
        <v>0.53</v>
      </c>
      <c r="C11158">
        <f>HOUR(A11158)</f>
        <v>6</v>
      </c>
      <c r="D11158">
        <f>MINUTE(A11158)</f>
        <v>30</v>
      </c>
      <c r="E11158">
        <v>8</v>
      </c>
      <c r="F11158">
        <f>60*C11158+D11158</f>
        <v>390</v>
      </c>
      <c r="G11158">
        <f>IF(MONTH(A11158)&gt;10,1,IF(MONTH(A11158)&lt;4,1,0))</f>
        <v>0</v>
      </c>
      <c r="H11158">
        <f>IF(AND(F11158&gt;=6*60,F11158&lt;10*60),1,IF(F11158&gt;=15*60,1,IF(F11158&lt;1*60,1,0)))</f>
        <v>1</v>
      </c>
      <c r="I11158">
        <f>IF(AND(F11158&gt;=1*60,F11158&lt;6*60),1,0)</f>
        <v>0</v>
      </c>
      <c r="J11158">
        <f>IF(AND(F11158&gt;=10*60,F11158&lt;15*60),1,0)</f>
        <v>0</v>
      </c>
      <c r="K11158">
        <f>IF(AND(F11158&gt;=16*60,F11158&lt;21*60),1,0)</f>
        <v>0</v>
      </c>
      <c r="L11158">
        <f>K11158*G11158</f>
        <v>0</v>
      </c>
      <c r="M11158">
        <f>H11158*B11158</f>
        <v>0.53</v>
      </c>
      <c r="N11158">
        <f>I11158*B11158</f>
        <v>0</v>
      </c>
      <c r="O11158">
        <f>J11158*B11158</f>
        <v>0</v>
      </c>
    </row>
    <row r="11159" spans="1:15" x14ac:dyDescent="0.25">
      <c r="A11159" s="1">
        <v>41507.291666666701</v>
      </c>
      <c r="B11159">
        <v>0.17399999999999999</v>
      </c>
      <c r="C11159">
        <f>HOUR(A11159)</f>
        <v>7</v>
      </c>
      <c r="D11159">
        <f>MINUTE(A11159)</f>
        <v>0</v>
      </c>
      <c r="E11159">
        <v>8</v>
      </c>
      <c r="F11159">
        <f>60*C11159+D11159</f>
        <v>420</v>
      </c>
      <c r="G11159">
        <f>IF(MONTH(A11159)&gt;10,1,IF(MONTH(A11159)&lt;4,1,0))</f>
        <v>0</v>
      </c>
      <c r="H11159">
        <f>IF(AND(F11159&gt;=6*60,F11159&lt;10*60),1,IF(F11159&gt;=15*60,1,IF(F11159&lt;1*60,1,0)))</f>
        <v>1</v>
      </c>
      <c r="I11159">
        <f>IF(AND(F11159&gt;=1*60,F11159&lt;6*60),1,0)</f>
        <v>0</v>
      </c>
      <c r="J11159">
        <f>IF(AND(F11159&gt;=10*60,F11159&lt;15*60),1,0)</f>
        <v>0</v>
      </c>
      <c r="K11159">
        <f>IF(AND(F11159&gt;=16*60,F11159&lt;21*60),1,0)</f>
        <v>0</v>
      </c>
      <c r="L11159">
        <f>K11159*G11159</f>
        <v>0</v>
      </c>
      <c r="M11159">
        <f>H11159*B11159</f>
        <v>0.17399999999999999</v>
      </c>
      <c r="N11159">
        <f>I11159*B11159</f>
        <v>0</v>
      </c>
      <c r="O11159">
        <f>J11159*B11159</f>
        <v>0</v>
      </c>
    </row>
    <row r="11160" spans="1:15" x14ac:dyDescent="0.25">
      <c r="A11160" s="1">
        <v>41507.3125</v>
      </c>
      <c r="B11160">
        <v>0.111</v>
      </c>
      <c r="C11160">
        <f>HOUR(A11160)</f>
        <v>7</v>
      </c>
      <c r="D11160">
        <f>MINUTE(A11160)</f>
        <v>30</v>
      </c>
      <c r="E11160">
        <v>8</v>
      </c>
      <c r="F11160">
        <f>60*C11160+D11160</f>
        <v>450</v>
      </c>
      <c r="G11160">
        <f>IF(MONTH(A11160)&gt;10,1,IF(MONTH(A11160)&lt;4,1,0))</f>
        <v>0</v>
      </c>
      <c r="H11160">
        <f>IF(AND(F11160&gt;=6*60,F11160&lt;10*60),1,IF(F11160&gt;=15*60,1,IF(F11160&lt;1*60,1,0)))</f>
        <v>1</v>
      </c>
      <c r="I11160">
        <f>IF(AND(F11160&gt;=1*60,F11160&lt;6*60),1,0)</f>
        <v>0</v>
      </c>
      <c r="J11160">
        <f>IF(AND(F11160&gt;=10*60,F11160&lt;15*60),1,0)</f>
        <v>0</v>
      </c>
      <c r="K11160">
        <f>IF(AND(F11160&gt;=16*60,F11160&lt;21*60),1,0)</f>
        <v>0</v>
      </c>
      <c r="L11160">
        <f>K11160*G11160</f>
        <v>0</v>
      </c>
      <c r="M11160">
        <f>H11160*B11160</f>
        <v>0.111</v>
      </c>
      <c r="N11160">
        <f>I11160*B11160</f>
        <v>0</v>
      </c>
      <c r="O11160">
        <f>J11160*B11160</f>
        <v>0</v>
      </c>
    </row>
    <row r="11161" spans="1:15" x14ac:dyDescent="0.25">
      <c r="A11161" s="1">
        <v>41507.333333333299</v>
      </c>
      <c r="B11161">
        <v>9.7000000000000003E-2</v>
      </c>
      <c r="C11161">
        <f>HOUR(A11161)</f>
        <v>8</v>
      </c>
      <c r="D11161">
        <f>MINUTE(A11161)</f>
        <v>0</v>
      </c>
      <c r="E11161">
        <v>8</v>
      </c>
      <c r="F11161">
        <f>60*C11161+D11161</f>
        <v>480</v>
      </c>
      <c r="G11161">
        <f>IF(MONTH(A11161)&gt;10,1,IF(MONTH(A11161)&lt;4,1,0))</f>
        <v>0</v>
      </c>
      <c r="H11161">
        <f>IF(AND(F11161&gt;=6*60,F11161&lt;10*60),1,IF(F11161&gt;=15*60,1,IF(F11161&lt;1*60,1,0)))</f>
        <v>1</v>
      </c>
      <c r="I11161">
        <f>IF(AND(F11161&gt;=1*60,F11161&lt;6*60),1,0)</f>
        <v>0</v>
      </c>
      <c r="J11161">
        <f>IF(AND(F11161&gt;=10*60,F11161&lt;15*60),1,0)</f>
        <v>0</v>
      </c>
      <c r="K11161">
        <f>IF(AND(F11161&gt;=16*60,F11161&lt;21*60),1,0)</f>
        <v>0</v>
      </c>
      <c r="L11161">
        <f>K11161*G11161</f>
        <v>0</v>
      </c>
      <c r="M11161">
        <f>H11161*B11161</f>
        <v>9.7000000000000003E-2</v>
      </c>
      <c r="N11161">
        <f>I11161*B11161</f>
        <v>0</v>
      </c>
      <c r="O11161">
        <f>J11161*B11161</f>
        <v>0</v>
      </c>
    </row>
    <row r="11162" spans="1:15" x14ac:dyDescent="0.25">
      <c r="A11162" s="1">
        <v>41507.354166666701</v>
      </c>
      <c r="B11162">
        <v>9.6000000000000002E-2</v>
      </c>
      <c r="C11162">
        <f>HOUR(A11162)</f>
        <v>8</v>
      </c>
      <c r="D11162">
        <f>MINUTE(A11162)</f>
        <v>30</v>
      </c>
      <c r="E11162">
        <v>8</v>
      </c>
      <c r="F11162">
        <f>60*C11162+D11162</f>
        <v>510</v>
      </c>
      <c r="G11162">
        <f>IF(MONTH(A11162)&gt;10,1,IF(MONTH(A11162)&lt;4,1,0))</f>
        <v>0</v>
      </c>
      <c r="H11162">
        <f>IF(AND(F11162&gt;=6*60,F11162&lt;10*60),1,IF(F11162&gt;=15*60,1,IF(F11162&lt;1*60,1,0)))</f>
        <v>1</v>
      </c>
      <c r="I11162">
        <f>IF(AND(F11162&gt;=1*60,F11162&lt;6*60),1,0)</f>
        <v>0</v>
      </c>
      <c r="J11162">
        <f>IF(AND(F11162&gt;=10*60,F11162&lt;15*60),1,0)</f>
        <v>0</v>
      </c>
      <c r="K11162">
        <f>IF(AND(F11162&gt;=16*60,F11162&lt;21*60),1,0)</f>
        <v>0</v>
      </c>
      <c r="L11162">
        <f>K11162*G11162</f>
        <v>0</v>
      </c>
      <c r="M11162">
        <f>H11162*B11162</f>
        <v>9.6000000000000002E-2</v>
      </c>
      <c r="N11162">
        <f>I11162*B11162</f>
        <v>0</v>
      </c>
      <c r="O11162">
        <f>J11162*B11162</f>
        <v>0</v>
      </c>
    </row>
    <row r="11163" spans="1:15" x14ac:dyDescent="0.25">
      <c r="A11163" s="1">
        <v>41507.375</v>
      </c>
      <c r="B11163">
        <v>0.08</v>
      </c>
      <c r="C11163">
        <f>HOUR(A11163)</f>
        <v>9</v>
      </c>
      <c r="D11163">
        <f>MINUTE(A11163)</f>
        <v>0</v>
      </c>
      <c r="E11163">
        <v>8</v>
      </c>
      <c r="F11163">
        <f>60*C11163+D11163</f>
        <v>540</v>
      </c>
      <c r="G11163">
        <f>IF(MONTH(A11163)&gt;10,1,IF(MONTH(A11163)&lt;4,1,0))</f>
        <v>0</v>
      </c>
      <c r="H11163">
        <f>IF(AND(F11163&gt;=6*60,F11163&lt;10*60),1,IF(F11163&gt;=15*60,1,IF(F11163&lt;1*60,1,0)))</f>
        <v>1</v>
      </c>
      <c r="I11163">
        <f>IF(AND(F11163&gt;=1*60,F11163&lt;6*60),1,0)</f>
        <v>0</v>
      </c>
      <c r="J11163">
        <f>IF(AND(F11163&gt;=10*60,F11163&lt;15*60),1,0)</f>
        <v>0</v>
      </c>
      <c r="K11163">
        <f>IF(AND(F11163&gt;=16*60,F11163&lt;21*60),1,0)</f>
        <v>0</v>
      </c>
      <c r="L11163">
        <f>K11163*G11163</f>
        <v>0</v>
      </c>
      <c r="M11163">
        <f>H11163*B11163</f>
        <v>0.08</v>
      </c>
      <c r="N11163">
        <f>I11163*B11163</f>
        <v>0</v>
      </c>
      <c r="O11163">
        <f>J11163*B11163</f>
        <v>0</v>
      </c>
    </row>
    <row r="11164" spans="1:15" x14ac:dyDescent="0.25">
      <c r="A11164" s="1">
        <v>41507.395833333299</v>
      </c>
      <c r="B11164">
        <v>2.9000000000000001E-2</v>
      </c>
      <c r="C11164">
        <f>HOUR(A11164)</f>
        <v>9</v>
      </c>
      <c r="D11164">
        <f>MINUTE(A11164)</f>
        <v>30</v>
      </c>
      <c r="E11164">
        <v>8</v>
      </c>
      <c r="F11164">
        <f>60*C11164+D11164</f>
        <v>570</v>
      </c>
      <c r="G11164">
        <f>IF(MONTH(A11164)&gt;10,1,IF(MONTH(A11164)&lt;4,1,0))</f>
        <v>0</v>
      </c>
      <c r="H11164">
        <f>IF(AND(F11164&gt;=6*60,F11164&lt;10*60),1,IF(F11164&gt;=15*60,1,IF(F11164&lt;1*60,1,0)))</f>
        <v>1</v>
      </c>
      <c r="I11164">
        <f>IF(AND(F11164&gt;=1*60,F11164&lt;6*60),1,0)</f>
        <v>0</v>
      </c>
      <c r="J11164">
        <f>IF(AND(F11164&gt;=10*60,F11164&lt;15*60),1,0)</f>
        <v>0</v>
      </c>
      <c r="K11164">
        <f>IF(AND(F11164&gt;=16*60,F11164&lt;21*60),1,0)</f>
        <v>0</v>
      </c>
      <c r="L11164">
        <f>K11164*G11164</f>
        <v>0</v>
      </c>
      <c r="M11164">
        <f>H11164*B11164</f>
        <v>2.9000000000000001E-2</v>
      </c>
      <c r="N11164">
        <f>I11164*B11164</f>
        <v>0</v>
      </c>
      <c r="O11164">
        <f>J11164*B11164</f>
        <v>0</v>
      </c>
    </row>
    <row r="11165" spans="1:15" x14ac:dyDescent="0.25">
      <c r="A11165" s="1">
        <v>41507.416666666701</v>
      </c>
      <c r="B11165">
        <v>3.4000000000000002E-2</v>
      </c>
      <c r="C11165">
        <f>HOUR(A11165)</f>
        <v>10</v>
      </c>
      <c r="D11165">
        <f>MINUTE(A11165)</f>
        <v>0</v>
      </c>
      <c r="E11165">
        <v>8</v>
      </c>
      <c r="F11165">
        <f>60*C11165+D11165</f>
        <v>600</v>
      </c>
      <c r="G11165">
        <f>IF(MONTH(A11165)&gt;10,1,IF(MONTH(A11165)&lt;4,1,0))</f>
        <v>0</v>
      </c>
      <c r="H11165">
        <f>IF(AND(F11165&gt;=6*60,F11165&lt;10*60),1,IF(F11165&gt;=15*60,1,IF(F11165&lt;1*60,1,0)))</f>
        <v>0</v>
      </c>
      <c r="I11165">
        <f>IF(AND(F11165&gt;=1*60,F11165&lt;6*60),1,0)</f>
        <v>0</v>
      </c>
      <c r="J11165">
        <f>IF(AND(F11165&gt;=10*60,F11165&lt;15*60),1,0)</f>
        <v>1</v>
      </c>
      <c r="K11165">
        <f>IF(AND(F11165&gt;=16*60,F11165&lt;21*60),1,0)</f>
        <v>0</v>
      </c>
      <c r="L11165">
        <f>K11165*G11165</f>
        <v>0</v>
      </c>
      <c r="M11165">
        <f>H11165*B11165</f>
        <v>0</v>
      </c>
      <c r="N11165">
        <f>I11165*B11165</f>
        <v>0</v>
      </c>
      <c r="O11165">
        <f>J11165*B11165</f>
        <v>3.4000000000000002E-2</v>
      </c>
    </row>
    <row r="11166" spans="1:15" x14ac:dyDescent="0.25">
      <c r="A11166" s="1">
        <v>41507.4375</v>
      </c>
      <c r="B11166">
        <v>3.5000000000000003E-2</v>
      </c>
      <c r="C11166">
        <f>HOUR(A11166)</f>
        <v>10</v>
      </c>
      <c r="D11166">
        <f>MINUTE(A11166)</f>
        <v>30</v>
      </c>
      <c r="E11166">
        <v>8</v>
      </c>
      <c r="F11166">
        <f>60*C11166+D11166</f>
        <v>630</v>
      </c>
      <c r="G11166">
        <f>IF(MONTH(A11166)&gt;10,1,IF(MONTH(A11166)&lt;4,1,0))</f>
        <v>0</v>
      </c>
      <c r="H11166">
        <f>IF(AND(F11166&gt;=6*60,F11166&lt;10*60),1,IF(F11166&gt;=15*60,1,IF(F11166&lt;1*60,1,0)))</f>
        <v>0</v>
      </c>
      <c r="I11166">
        <f>IF(AND(F11166&gt;=1*60,F11166&lt;6*60),1,0)</f>
        <v>0</v>
      </c>
      <c r="J11166">
        <f>IF(AND(F11166&gt;=10*60,F11166&lt;15*60),1,0)</f>
        <v>1</v>
      </c>
      <c r="K11166">
        <f>IF(AND(F11166&gt;=16*60,F11166&lt;21*60),1,0)</f>
        <v>0</v>
      </c>
      <c r="L11166">
        <f>K11166*G11166</f>
        <v>0</v>
      </c>
      <c r="M11166">
        <f>H11166*B11166</f>
        <v>0</v>
      </c>
      <c r="N11166">
        <f>I11166*B11166</f>
        <v>0</v>
      </c>
      <c r="O11166">
        <f>J11166*B11166</f>
        <v>3.5000000000000003E-2</v>
      </c>
    </row>
    <row r="11167" spans="1:15" x14ac:dyDescent="0.25">
      <c r="A11167" s="1">
        <v>41507.458333333299</v>
      </c>
      <c r="B11167">
        <v>2.1000000000000001E-2</v>
      </c>
      <c r="C11167">
        <f>HOUR(A11167)</f>
        <v>11</v>
      </c>
      <c r="D11167">
        <f>MINUTE(A11167)</f>
        <v>0</v>
      </c>
      <c r="E11167">
        <v>8</v>
      </c>
      <c r="F11167">
        <f>60*C11167+D11167</f>
        <v>660</v>
      </c>
      <c r="G11167">
        <f>IF(MONTH(A11167)&gt;10,1,IF(MONTH(A11167)&lt;4,1,0))</f>
        <v>0</v>
      </c>
      <c r="H11167">
        <f>IF(AND(F11167&gt;=6*60,F11167&lt;10*60),1,IF(F11167&gt;=15*60,1,IF(F11167&lt;1*60,1,0)))</f>
        <v>0</v>
      </c>
      <c r="I11167">
        <f>IF(AND(F11167&gt;=1*60,F11167&lt;6*60),1,0)</f>
        <v>0</v>
      </c>
      <c r="J11167">
        <f>IF(AND(F11167&gt;=10*60,F11167&lt;15*60),1,0)</f>
        <v>1</v>
      </c>
      <c r="K11167">
        <f>IF(AND(F11167&gt;=16*60,F11167&lt;21*60),1,0)</f>
        <v>0</v>
      </c>
      <c r="L11167">
        <f>K11167*G11167</f>
        <v>0</v>
      </c>
      <c r="M11167">
        <f>H11167*B11167</f>
        <v>0</v>
      </c>
      <c r="N11167">
        <f>I11167*B11167</f>
        <v>0</v>
      </c>
      <c r="O11167">
        <f>J11167*B11167</f>
        <v>2.1000000000000001E-2</v>
      </c>
    </row>
    <row r="11168" spans="1:15" x14ac:dyDescent="0.25">
      <c r="A11168" s="1">
        <v>41507.479166666701</v>
      </c>
      <c r="B11168">
        <v>3.5000000000000003E-2</v>
      </c>
      <c r="C11168">
        <f>HOUR(A11168)</f>
        <v>11</v>
      </c>
      <c r="D11168">
        <f>MINUTE(A11168)</f>
        <v>30</v>
      </c>
      <c r="E11168">
        <v>8</v>
      </c>
      <c r="F11168">
        <f>60*C11168+D11168</f>
        <v>690</v>
      </c>
      <c r="G11168">
        <f>IF(MONTH(A11168)&gt;10,1,IF(MONTH(A11168)&lt;4,1,0))</f>
        <v>0</v>
      </c>
      <c r="H11168">
        <f>IF(AND(F11168&gt;=6*60,F11168&lt;10*60),1,IF(F11168&gt;=15*60,1,IF(F11168&lt;1*60,1,0)))</f>
        <v>0</v>
      </c>
      <c r="I11168">
        <f>IF(AND(F11168&gt;=1*60,F11168&lt;6*60),1,0)</f>
        <v>0</v>
      </c>
      <c r="J11168">
        <f>IF(AND(F11168&gt;=10*60,F11168&lt;15*60),1,0)</f>
        <v>1</v>
      </c>
      <c r="K11168">
        <f>IF(AND(F11168&gt;=16*60,F11168&lt;21*60),1,0)</f>
        <v>0</v>
      </c>
      <c r="L11168">
        <f>K11168*G11168</f>
        <v>0</v>
      </c>
      <c r="M11168">
        <f>H11168*B11168</f>
        <v>0</v>
      </c>
      <c r="N11168">
        <f>I11168*B11168</f>
        <v>0</v>
      </c>
      <c r="O11168">
        <f>J11168*B11168</f>
        <v>3.5000000000000003E-2</v>
      </c>
    </row>
    <row r="11169" spans="1:15" x14ac:dyDescent="0.25">
      <c r="A11169" s="1">
        <v>41507.5</v>
      </c>
      <c r="B11169">
        <v>3.5000000000000003E-2</v>
      </c>
      <c r="C11169">
        <f>HOUR(A11169)</f>
        <v>12</v>
      </c>
      <c r="D11169">
        <f>MINUTE(A11169)</f>
        <v>0</v>
      </c>
      <c r="E11169">
        <v>8</v>
      </c>
      <c r="F11169">
        <f>60*C11169+D11169</f>
        <v>720</v>
      </c>
      <c r="G11169">
        <f>IF(MONTH(A11169)&gt;10,1,IF(MONTH(A11169)&lt;4,1,0))</f>
        <v>0</v>
      </c>
      <c r="H11169">
        <f>IF(AND(F11169&gt;=6*60,F11169&lt;10*60),1,IF(F11169&gt;=15*60,1,IF(F11169&lt;1*60,1,0)))</f>
        <v>0</v>
      </c>
      <c r="I11169">
        <f>IF(AND(F11169&gt;=1*60,F11169&lt;6*60),1,0)</f>
        <v>0</v>
      </c>
      <c r="J11169">
        <f>IF(AND(F11169&gt;=10*60,F11169&lt;15*60),1,0)</f>
        <v>1</v>
      </c>
      <c r="K11169">
        <f>IF(AND(F11169&gt;=16*60,F11169&lt;21*60),1,0)</f>
        <v>0</v>
      </c>
      <c r="L11169">
        <f>K11169*G11169</f>
        <v>0</v>
      </c>
      <c r="M11169">
        <f>H11169*B11169</f>
        <v>0</v>
      </c>
      <c r="N11169">
        <f>I11169*B11169</f>
        <v>0</v>
      </c>
      <c r="O11169">
        <f>J11169*B11169</f>
        <v>3.5000000000000003E-2</v>
      </c>
    </row>
    <row r="11170" spans="1:15" x14ac:dyDescent="0.25">
      <c r="A11170" s="1">
        <v>41507.520833333299</v>
      </c>
      <c r="B11170">
        <v>3.5000000000000003E-2</v>
      </c>
      <c r="C11170">
        <f>HOUR(A11170)</f>
        <v>12</v>
      </c>
      <c r="D11170">
        <f>MINUTE(A11170)</f>
        <v>30</v>
      </c>
      <c r="E11170">
        <v>8</v>
      </c>
      <c r="F11170">
        <f>60*C11170+D11170</f>
        <v>750</v>
      </c>
      <c r="G11170">
        <f>IF(MONTH(A11170)&gt;10,1,IF(MONTH(A11170)&lt;4,1,0))</f>
        <v>0</v>
      </c>
      <c r="H11170">
        <f>IF(AND(F11170&gt;=6*60,F11170&lt;10*60),1,IF(F11170&gt;=15*60,1,IF(F11170&lt;1*60,1,0)))</f>
        <v>0</v>
      </c>
      <c r="I11170">
        <f>IF(AND(F11170&gt;=1*60,F11170&lt;6*60),1,0)</f>
        <v>0</v>
      </c>
      <c r="J11170">
        <f>IF(AND(F11170&gt;=10*60,F11170&lt;15*60),1,0)</f>
        <v>1</v>
      </c>
      <c r="K11170">
        <f>IF(AND(F11170&gt;=16*60,F11170&lt;21*60),1,0)</f>
        <v>0</v>
      </c>
      <c r="L11170">
        <f>K11170*G11170</f>
        <v>0</v>
      </c>
      <c r="M11170">
        <f>H11170*B11170</f>
        <v>0</v>
      </c>
      <c r="N11170">
        <f>I11170*B11170</f>
        <v>0</v>
      </c>
      <c r="O11170">
        <f>J11170*B11170</f>
        <v>3.5000000000000003E-2</v>
      </c>
    </row>
    <row r="11171" spans="1:15" x14ac:dyDescent="0.25">
      <c r="A11171" s="1">
        <v>41507.541666666701</v>
      </c>
      <c r="B11171">
        <v>2.1000000000000001E-2</v>
      </c>
      <c r="C11171">
        <f>HOUR(A11171)</f>
        <v>13</v>
      </c>
      <c r="D11171">
        <f>MINUTE(A11171)</f>
        <v>0</v>
      </c>
      <c r="E11171">
        <v>8</v>
      </c>
      <c r="F11171">
        <f>60*C11171+D11171</f>
        <v>780</v>
      </c>
      <c r="G11171">
        <f>IF(MONTH(A11171)&gt;10,1,IF(MONTH(A11171)&lt;4,1,0))</f>
        <v>0</v>
      </c>
      <c r="H11171">
        <f>IF(AND(F11171&gt;=6*60,F11171&lt;10*60),1,IF(F11171&gt;=15*60,1,IF(F11171&lt;1*60,1,0)))</f>
        <v>0</v>
      </c>
      <c r="I11171">
        <f>IF(AND(F11171&gt;=1*60,F11171&lt;6*60),1,0)</f>
        <v>0</v>
      </c>
      <c r="J11171">
        <f>IF(AND(F11171&gt;=10*60,F11171&lt;15*60),1,0)</f>
        <v>1</v>
      </c>
      <c r="K11171">
        <f>IF(AND(F11171&gt;=16*60,F11171&lt;21*60),1,0)</f>
        <v>0</v>
      </c>
      <c r="L11171">
        <f>K11171*G11171</f>
        <v>0</v>
      </c>
      <c r="M11171">
        <f>H11171*B11171</f>
        <v>0</v>
      </c>
      <c r="N11171">
        <f>I11171*B11171</f>
        <v>0</v>
      </c>
      <c r="O11171">
        <f>J11171*B11171</f>
        <v>2.1000000000000001E-2</v>
      </c>
    </row>
    <row r="11172" spans="1:15" x14ac:dyDescent="0.25">
      <c r="A11172" s="1">
        <v>41507.5625</v>
      </c>
      <c r="B11172">
        <v>3.5000000000000003E-2</v>
      </c>
      <c r="C11172">
        <f>HOUR(A11172)</f>
        <v>13</v>
      </c>
      <c r="D11172">
        <f>MINUTE(A11172)</f>
        <v>30</v>
      </c>
      <c r="E11172">
        <v>8</v>
      </c>
      <c r="F11172">
        <f>60*C11172+D11172</f>
        <v>810</v>
      </c>
      <c r="G11172">
        <f>IF(MONTH(A11172)&gt;10,1,IF(MONTH(A11172)&lt;4,1,0))</f>
        <v>0</v>
      </c>
      <c r="H11172">
        <f>IF(AND(F11172&gt;=6*60,F11172&lt;10*60),1,IF(F11172&gt;=15*60,1,IF(F11172&lt;1*60,1,0)))</f>
        <v>0</v>
      </c>
      <c r="I11172">
        <f>IF(AND(F11172&gt;=1*60,F11172&lt;6*60),1,0)</f>
        <v>0</v>
      </c>
      <c r="J11172">
        <f>IF(AND(F11172&gt;=10*60,F11172&lt;15*60),1,0)</f>
        <v>1</v>
      </c>
      <c r="K11172">
        <f>IF(AND(F11172&gt;=16*60,F11172&lt;21*60),1,0)</f>
        <v>0</v>
      </c>
      <c r="L11172">
        <f>K11172*G11172</f>
        <v>0</v>
      </c>
      <c r="M11172">
        <f>H11172*B11172</f>
        <v>0</v>
      </c>
      <c r="N11172">
        <f>I11172*B11172</f>
        <v>0</v>
      </c>
      <c r="O11172">
        <f>J11172*B11172</f>
        <v>3.5000000000000003E-2</v>
      </c>
    </row>
    <row r="11173" spans="1:15" x14ac:dyDescent="0.25">
      <c r="A11173" s="1">
        <v>41507.583333333299</v>
      </c>
      <c r="B11173">
        <v>3.4000000000000002E-2</v>
      </c>
      <c r="C11173">
        <f>HOUR(A11173)</f>
        <v>14</v>
      </c>
      <c r="D11173">
        <f>MINUTE(A11173)</f>
        <v>0</v>
      </c>
      <c r="E11173">
        <v>8</v>
      </c>
      <c r="F11173">
        <f>60*C11173+D11173</f>
        <v>840</v>
      </c>
      <c r="G11173">
        <f>IF(MONTH(A11173)&gt;10,1,IF(MONTH(A11173)&lt;4,1,0))</f>
        <v>0</v>
      </c>
      <c r="H11173">
        <f>IF(AND(F11173&gt;=6*60,F11173&lt;10*60),1,IF(F11173&gt;=15*60,1,IF(F11173&lt;1*60,1,0)))</f>
        <v>0</v>
      </c>
      <c r="I11173">
        <f>IF(AND(F11173&gt;=1*60,F11173&lt;6*60),1,0)</f>
        <v>0</v>
      </c>
      <c r="J11173">
        <f>IF(AND(F11173&gt;=10*60,F11173&lt;15*60),1,0)</f>
        <v>1</v>
      </c>
      <c r="K11173">
        <f>IF(AND(F11173&gt;=16*60,F11173&lt;21*60),1,0)</f>
        <v>0</v>
      </c>
      <c r="L11173">
        <f>K11173*G11173</f>
        <v>0</v>
      </c>
      <c r="M11173">
        <f>H11173*B11173</f>
        <v>0</v>
      </c>
      <c r="N11173">
        <f>I11173*B11173</f>
        <v>0</v>
      </c>
      <c r="O11173">
        <f>J11173*B11173</f>
        <v>3.4000000000000002E-2</v>
      </c>
    </row>
    <row r="11174" spans="1:15" x14ac:dyDescent="0.25">
      <c r="A11174" s="1">
        <v>41507.604166666701</v>
      </c>
      <c r="B11174">
        <v>3.5999999999999997E-2</v>
      </c>
      <c r="C11174">
        <f>HOUR(A11174)</f>
        <v>14</v>
      </c>
      <c r="D11174">
        <f>MINUTE(A11174)</f>
        <v>30</v>
      </c>
      <c r="E11174">
        <v>8</v>
      </c>
      <c r="F11174">
        <f>60*C11174+D11174</f>
        <v>870</v>
      </c>
      <c r="G11174">
        <f>IF(MONTH(A11174)&gt;10,1,IF(MONTH(A11174)&lt;4,1,0))</f>
        <v>0</v>
      </c>
      <c r="H11174">
        <f>IF(AND(F11174&gt;=6*60,F11174&lt;10*60),1,IF(F11174&gt;=15*60,1,IF(F11174&lt;1*60,1,0)))</f>
        <v>0</v>
      </c>
      <c r="I11174">
        <f>IF(AND(F11174&gt;=1*60,F11174&lt;6*60),1,0)</f>
        <v>0</v>
      </c>
      <c r="J11174">
        <f>IF(AND(F11174&gt;=10*60,F11174&lt;15*60),1,0)</f>
        <v>1</v>
      </c>
      <c r="K11174">
        <f>IF(AND(F11174&gt;=16*60,F11174&lt;21*60),1,0)</f>
        <v>0</v>
      </c>
      <c r="L11174">
        <f>K11174*G11174</f>
        <v>0</v>
      </c>
      <c r="M11174">
        <f>H11174*B11174</f>
        <v>0</v>
      </c>
      <c r="N11174">
        <f>I11174*B11174</f>
        <v>0</v>
      </c>
      <c r="O11174">
        <f>J11174*B11174</f>
        <v>3.5999999999999997E-2</v>
      </c>
    </row>
    <row r="11175" spans="1:15" x14ac:dyDescent="0.25">
      <c r="A11175" s="1">
        <v>41507.625</v>
      </c>
      <c r="B11175">
        <v>3.4000000000000002E-2</v>
      </c>
      <c r="C11175">
        <f>HOUR(A11175)</f>
        <v>15</v>
      </c>
      <c r="D11175">
        <f>MINUTE(A11175)</f>
        <v>0</v>
      </c>
      <c r="E11175">
        <v>8</v>
      </c>
      <c r="F11175">
        <f>60*C11175+D11175</f>
        <v>900</v>
      </c>
      <c r="G11175">
        <f>IF(MONTH(A11175)&gt;10,1,IF(MONTH(A11175)&lt;4,1,0))</f>
        <v>0</v>
      </c>
      <c r="H11175">
        <f>IF(AND(F11175&gt;=6*60,F11175&lt;10*60),1,IF(F11175&gt;=15*60,1,IF(F11175&lt;1*60,1,0)))</f>
        <v>1</v>
      </c>
      <c r="I11175">
        <f>IF(AND(F11175&gt;=1*60,F11175&lt;6*60),1,0)</f>
        <v>0</v>
      </c>
      <c r="J11175">
        <f>IF(AND(F11175&gt;=10*60,F11175&lt;15*60),1,0)</f>
        <v>0</v>
      </c>
      <c r="K11175">
        <f>IF(AND(F11175&gt;=16*60,F11175&lt;21*60),1,0)</f>
        <v>0</v>
      </c>
      <c r="L11175">
        <f>K11175*G11175</f>
        <v>0</v>
      </c>
      <c r="M11175">
        <f>H11175*B11175</f>
        <v>3.4000000000000002E-2</v>
      </c>
      <c r="N11175">
        <f>I11175*B11175</f>
        <v>0</v>
      </c>
      <c r="O11175">
        <f>J11175*B11175</f>
        <v>0</v>
      </c>
    </row>
    <row r="11176" spans="1:15" x14ac:dyDescent="0.25">
      <c r="A11176" s="1">
        <v>41507.645833333299</v>
      </c>
      <c r="B11176">
        <v>2.1000000000000001E-2</v>
      </c>
      <c r="C11176">
        <f>HOUR(A11176)</f>
        <v>15</v>
      </c>
      <c r="D11176">
        <f>MINUTE(A11176)</f>
        <v>30</v>
      </c>
      <c r="E11176">
        <v>8</v>
      </c>
      <c r="F11176">
        <f>60*C11176+D11176</f>
        <v>930</v>
      </c>
      <c r="G11176">
        <f>IF(MONTH(A11176)&gt;10,1,IF(MONTH(A11176)&lt;4,1,0))</f>
        <v>0</v>
      </c>
      <c r="H11176">
        <f>IF(AND(F11176&gt;=6*60,F11176&lt;10*60),1,IF(F11176&gt;=15*60,1,IF(F11176&lt;1*60,1,0)))</f>
        <v>1</v>
      </c>
      <c r="I11176">
        <f>IF(AND(F11176&gt;=1*60,F11176&lt;6*60),1,0)</f>
        <v>0</v>
      </c>
      <c r="J11176">
        <f>IF(AND(F11176&gt;=10*60,F11176&lt;15*60),1,0)</f>
        <v>0</v>
      </c>
      <c r="K11176">
        <f>IF(AND(F11176&gt;=16*60,F11176&lt;21*60),1,0)</f>
        <v>0</v>
      </c>
      <c r="L11176">
        <f>K11176*G11176</f>
        <v>0</v>
      </c>
      <c r="M11176">
        <f>H11176*B11176</f>
        <v>2.1000000000000001E-2</v>
      </c>
      <c r="N11176">
        <f>I11176*B11176</f>
        <v>0</v>
      </c>
      <c r="O11176">
        <f>J11176*B11176</f>
        <v>0</v>
      </c>
    </row>
    <row r="11177" spans="1:15" x14ac:dyDescent="0.25">
      <c r="A11177" s="1">
        <v>41507.666666666701</v>
      </c>
      <c r="B11177">
        <v>9.2999999999999999E-2</v>
      </c>
      <c r="C11177">
        <f>HOUR(A11177)</f>
        <v>16</v>
      </c>
      <c r="D11177">
        <f>MINUTE(A11177)</f>
        <v>0</v>
      </c>
      <c r="E11177">
        <v>8</v>
      </c>
      <c r="F11177">
        <f>60*C11177+D11177</f>
        <v>960</v>
      </c>
      <c r="G11177">
        <f>IF(MONTH(A11177)&gt;10,1,IF(MONTH(A11177)&lt;4,1,0))</f>
        <v>0</v>
      </c>
      <c r="H11177">
        <f>IF(AND(F11177&gt;=6*60,F11177&lt;10*60),1,IF(F11177&gt;=15*60,1,IF(F11177&lt;1*60,1,0)))</f>
        <v>1</v>
      </c>
      <c r="I11177">
        <f>IF(AND(F11177&gt;=1*60,F11177&lt;6*60),1,0)</f>
        <v>0</v>
      </c>
      <c r="J11177">
        <f>IF(AND(F11177&gt;=10*60,F11177&lt;15*60),1,0)</f>
        <v>0</v>
      </c>
      <c r="K11177">
        <f>IF(AND(F11177&gt;=16*60,F11177&lt;21*60),1,0)</f>
        <v>1</v>
      </c>
      <c r="L11177">
        <f>K11177*G11177</f>
        <v>0</v>
      </c>
      <c r="M11177">
        <f>H11177*B11177</f>
        <v>9.2999999999999999E-2</v>
      </c>
      <c r="N11177">
        <f>I11177*B11177</f>
        <v>0</v>
      </c>
      <c r="O11177">
        <f>J11177*B11177</f>
        <v>0</v>
      </c>
    </row>
    <row r="11178" spans="1:15" x14ac:dyDescent="0.25">
      <c r="A11178" s="1">
        <v>41507.6875</v>
      </c>
      <c r="B11178">
        <v>0.25600000000000001</v>
      </c>
      <c r="C11178">
        <f>HOUR(A11178)</f>
        <v>16</v>
      </c>
      <c r="D11178">
        <f>MINUTE(A11178)</f>
        <v>30</v>
      </c>
      <c r="E11178">
        <v>8</v>
      </c>
      <c r="F11178">
        <f>60*C11178+D11178</f>
        <v>990</v>
      </c>
      <c r="G11178">
        <f>IF(MONTH(A11178)&gt;10,1,IF(MONTH(A11178)&lt;4,1,0))</f>
        <v>0</v>
      </c>
      <c r="H11178">
        <f>IF(AND(F11178&gt;=6*60,F11178&lt;10*60),1,IF(F11178&gt;=15*60,1,IF(F11178&lt;1*60,1,0)))</f>
        <v>1</v>
      </c>
      <c r="I11178">
        <f>IF(AND(F11178&gt;=1*60,F11178&lt;6*60),1,0)</f>
        <v>0</v>
      </c>
      <c r="J11178">
        <f>IF(AND(F11178&gt;=10*60,F11178&lt;15*60),1,0)</f>
        <v>0</v>
      </c>
      <c r="K11178">
        <f>IF(AND(F11178&gt;=16*60,F11178&lt;21*60),1,0)</f>
        <v>1</v>
      </c>
      <c r="L11178">
        <f>K11178*G11178</f>
        <v>0</v>
      </c>
      <c r="M11178">
        <f>H11178*B11178</f>
        <v>0.25600000000000001</v>
      </c>
      <c r="N11178">
        <f>I11178*B11178</f>
        <v>0</v>
      </c>
      <c r="O11178">
        <f>J11178*B11178</f>
        <v>0</v>
      </c>
    </row>
    <row r="11179" spans="1:15" x14ac:dyDescent="0.25">
      <c r="A11179" s="1">
        <v>41507.708333333299</v>
      </c>
      <c r="B11179">
        <v>0.189</v>
      </c>
      <c r="C11179">
        <f>HOUR(A11179)</f>
        <v>17</v>
      </c>
      <c r="D11179">
        <f>MINUTE(A11179)</f>
        <v>0</v>
      </c>
      <c r="E11179">
        <v>8</v>
      </c>
      <c r="F11179">
        <f>60*C11179+D11179</f>
        <v>1020</v>
      </c>
      <c r="G11179">
        <f>IF(MONTH(A11179)&gt;10,1,IF(MONTH(A11179)&lt;4,1,0))</f>
        <v>0</v>
      </c>
      <c r="H11179">
        <f>IF(AND(F11179&gt;=6*60,F11179&lt;10*60),1,IF(F11179&gt;=15*60,1,IF(F11179&lt;1*60,1,0)))</f>
        <v>1</v>
      </c>
      <c r="I11179">
        <f>IF(AND(F11179&gt;=1*60,F11179&lt;6*60),1,0)</f>
        <v>0</v>
      </c>
      <c r="J11179">
        <f>IF(AND(F11179&gt;=10*60,F11179&lt;15*60),1,0)</f>
        <v>0</v>
      </c>
      <c r="K11179">
        <f>IF(AND(F11179&gt;=16*60,F11179&lt;21*60),1,0)</f>
        <v>1</v>
      </c>
      <c r="L11179">
        <f>K11179*G11179</f>
        <v>0</v>
      </c>
      <c r="M11179">
        <f>H11179*B11179</f>
        <v>0.189</v>
      </c>
      <c r="N11179">
        <f>I11179*B11179</f>
        <v>0</v>
      </c>
      <c r="O11179">
        <f>J11179*B11179</f>
        <v>0</v>
      </c>
    </row>
    <row r="11180" spans="1:15" x14ac:dyDescent="0.25">
      <c r="A11180" s="1">
        <v>41507.729166666701</v>
      </c>
      <c r="B11180">
        <v>9.8000000000000004E-2</v>
      </c>
      <c r="C11180">
        <f>HOUR(A11180)</f>
        <v>17</v>
      </c>
      <c r="D11180">
        <f>MINUTE(A11180)</f>
        <v>30</v>
      </c>
      <c r="E11180">
        <v>8</v>
      </c>
      <c r="F11180">
        <f>60*C11180+D11180</f>
        <v>1050</v>
      </c>
      <c r="G11180">
        <f>IF(MONTH(A11180)&gt;10,1,IF(MONTH(A11180)&lt;4,1,0))</f>
        <v>0</v>
      </c>
      <c r="H11180">
        <f>IF(AND(F11180&gt;=6*60,F11180&lt;10*60),1,IF(F11180&gt;=15*60,1,IF(F11180&lt;1*60,1,0)))</f>
        <v>1</v>
      </c>
      <c r="I11180">
        <f>IF(AND(F11180&gt;=1*60,F11180&lt;6*60),1,0)</f>
        <v>0</v>
      </c>
      <c r="J11180">
        <f>IF(AND(F11180&gt;=10*60,F11180&lt;15*60),1,0)</f>
        <v>0</v>
      </c>
      <c r="K11180">
        <f>IF(AND(F11180&gt;=16*60,F11180&lt;21*60),1,0)</f>
        <v>1</v>
      </c>
      <c r="L11180">
        <f>K11180*G11180</f>
        <v>0</v>
      </c>
      <c r="M11180">
        <f>H11180*B11180</f>
        <v>9.8000000000000004E-2</v>
      </c>
      <c r="N11180">
        <f>I11180*B11180</f>
        <v>0</v>
      </c>
      <c r="O11180">
        <f>J11180*B11180</f>
        <v>0</v>
      </c>
    </row>
    <row r="11181" spans="1:15" x14ac:dyDescent="0.25">
      <c r="A11181" s="1">
        <v>41507.75</v>
      </c>
      <c r="B11181">
        <v>1.6359999999999999</v>
      </c>
      <c r="C11181">
        <f>HOUR(A11181)</f>
        <v>18</v>
      </c>
      <c r="D11181">
        <f>MINUTE(A11181)</f>
        <v>0</v>
      </c>
      <c r="E11181">
        <v>8</v>
      </c>
      <c r="F11181">
        <f>60*C11181+D11181</f>
        <v>1080</v>
      </c>
      <c r="G11181">
        <f>IF(MONTH(A11181)&gt;10,1,IF(MONTH(A11181)&lt;4,1,0))</f>
        <v>0</v>
      </c>
      <c r="H11181">
        <f>IF(AND(F11181&gt;=6*60,F11181&lt;10*60),1,IF(F11181&gt;=15*60,1,IF(F11181&lt;1*60,1,0)))</f>
        <v>1</v>
      </c>
      <c r="I11181">
        <f>IF(AND(F11181&gt;=1*60,F11181&lt;6*60),1,0)</f>
        <v>0</v>
      </c>
      <c r="J11181">
        <f>IF(AND(F11181&gt;=10*60,F11181&lt;15*60),1,0)</f>
        <v>0</v>
      </c>
      <c r="K11181">
        <f>IF(AND(F11181&gt;=16*60,F11181&lt;21*60),1,0)</f>
        <v>1</v>
      </c>
      <c r="L11181">
        <f>K11181*G11181</f>
        <v>0</v>
      </c>
      <c r="M11181">
        <f>H11181*B11181</f>
        <v>1.6359999999999999</v>
      </c>
      <c r="N11181">
        <f>I11181*B11181</f>
        <v>0</v>
      </c>
      <c r="O11181">
        <f>J11181*B11181</f>
        <v>0</v>
      </c>
    </row>
    <row r="11182" spans="1:15" x14ac:dyDescent="0.25">
      <c r="A11182" s="1">
        <v>41507.770833333299</v>
      </c>
      <c r="B11182">
        <v>2.1190000000000002</v>
      </c>
      <c r="C11182">
        <f>HOUR(A11182)</f>
        <v>18</v>
      </c>
      <c r="D11182">
        <f>MINUTE(A11182)</f>
        <v>30</v>
      </c>
      <c r="E11182">
        <v>8</v>
      </c>
      <c r="F11182">
        <f>60*C11182+D11182</f>
        <v>1110</v>
      </c>
      <c r="G11182">
        <f>IF(MONTH(A11182)&gt;10,1,IF(MONTH(A11182)&lt;4,1,0))</f>
        <v>0</v>
      </c>
      <c r="H11182">
        <f>IF(AND(F11182&gt;=6*60,F11182&lt;10*60),1,IF(F11182&gt;=15*60,1,IF(F11182&lt;1*60,1,0)))</f>
        <v>1</v>
      </c>
      <c r="I11182">
        <f>IF(AND(F11182&gt;=1*60,F11182&lt;6*60),1,0)</f>
        <v>0</v>
      </c>
      <c r="J11182">
        <f>IF(AND(F11182&gt;=10*60,F11182&lt;15*60),1,0)</f>
        <v>0</v>
      </c>
      <c r="K11182">
        <f>IF(AND(F11182&gt;=16*60,F11182&lt;21*60),1,0)</f>
        <v>1</v>
      </c>
      <c r="L11182">
        <f>K11182*G11182</f>
        <v>0</v>
      </c>
      <c r="M11182">
        <f>H11182*B11182</f>
        <v>2.1190000000000002</v>
      </c>
      <c r="N11182">
        <f>I11182*B11182</f>
        <v>0</v>
      </c>
      <c r="O11182">
        <f>J11182*B11182</f>
        <v>0</v>
      </c>
    </row>
    <row r="11183" spans="1:15" x14ac:dyDescent="0.25">
      <c r="A11183" s="1">
        <v>41507.791666666701</v>
      </c>
      <c r="B11183">
        <v>2.028</v>
      </c>
      <c r="C11183">
        <f>HOUR(A11183)</f>
        <v>19</v>
      </c>
      <c r="D11183">
        <f>MINUTE(A11183)</f>
        <v>0</v>
      </c>
      <c r="E11183">
        <v>8</v>
      </c>
      <c r="F11183">
        <f>60*C11183+D11183</f>
        <v>1140</v>
      </c>
      <c r="G11183">
        <f>IF(MONTH(A11183)&gt;10,1,IF(MONTH(A11183)&lt;4,1,0))</f>
        <v>0</v>
      </c>
      <c r="H11183">
        <f>IF(AND(F11183&gt;=6*60,F11183&lt;10*60),1,IF(F11183&gt;=15*60,1,IF(F11183&lt;1*60,1,0)))</f>
        <v>1</v>
      </c>
      <c r="I11183">
        <f>IF(AND(F11183&gt;=1*60,F11183&lt;6*60),1,0)</f>
        <v>0</v>
      </c>
      <c r="J11183">
        <f>IF(AND(F11183&gt;=10*60,F11183&lt;15*60),1,0)</f>
        <v>0</v>
      </c>
      <c r="K11183">
        <f>IF(AND(F11183&gt;=16*60,F11183&lt;21*60),1,0)</f>
        <v>1</v>
      </c>
      <c r="L11183">
        <f>K11183*G11183</f>
        <v>0</v>
      </c>
      <c r="M11183">
        <f>H11183*B11183</f>
        <v>2.028</v>
      </c>
      <c r="N11183">
        <f>I11183*B11183</f>
        <v>0</v>
      </c>
      <c r="O11183">
        <f>J11183*B11183</f>
        <v>0</v>
      </c>
    </row>
    <row r="11184" spans="1:15" x14ac:dyDescent="0.25">
      <c r="A11184" s="1">
        <v>41507.8125</v>
      </c>
      <c r="B11184">
        <v>1.7190000000000001</v>
      </c>
      <c r="C11184">
        <f>HOUR(A11184)</f>
        <v>19</v>
      </c>
      <c r="D11184">
        <f>MINUTE(A11184)</f>
        <v>30</v>
      </c>
      <c r="E11184">
        <v>8</v>
      </c>
      <c r="F11184">
        <f>60*C11184+D11184</f>
        <v>1170</v>
      </c>
      <c r="G11184">
        <f>IF(MONTH(A11184)&gt;10,1,IF(MONTH(A11184)&lt;4,1,0))</f>
        <v>0</v>
      </c>
      <c r="H11184">
        <f>IF(AND(F11184&gt;=6*60,F11184&lt;10*60),1,IF(F11184&gt;=15*60,1,IF(F11184&lt;1*60,1,0)))</f>
        <v>1</v>
      </c>
      <c r="I11184">
        <f>IF(AND(F11184&gt;=1*60,F11184&lt;6*60),1,0)</f>
        <v>0</v>
      </c>
      <c r="J11184">
        <f>IF(AND(F11184&gt;=10*60,F11184&lt;15*60),1,0)</f>
        <v>0</v>
      </c>
      <c r="K11184">
        <f>IF(AND(F11184&gt;=16*60,F11184&lt;21*60),1,0)</f>
        <v>1</v>
      </c>
      <c r="L11184">
        <f>K11184*G11184</f>
        <v>0</v>
      </c>
      <c r="M11184">
        <f>H11184*B11184</f>
        <v>1.7190000000000001</v>
      </c>
      <c r="N11184">
        <f>I11184*B11184</f>
        <v>0</v>
      </c>
      <c r="O11184">
        <f>J11184*B11184</f>
        <v>0</v>
      </c>
    </row>
    <row r="11185" spans="1:15" x14ac:dyDescent="0.25">
      <c r="A11185" s="1">
        <v>41507.833333333299</v>
      </c>
      <c r="B11185">
        <v>0.22700000000000001</v>
      </c>
      <c r="C11185">
        <f>HOUR(A11185)</f>
        <v>20</v>
      </c>
      <c r="D11185">
        <f>MINUTE(A11185)</f>
        <v>0</v>
      </c>
      <c r="E11185">
        <v>8</v>
      </c>
      <c r="F11185">
        <f>60*C11185+D11185</f>
        <v>1200</v>
      </c>
      <c r="G11185">
        <f>IF(MONTH(A11185)&gt;10,1,IF(MONTH(A11185)&lt;4,1,0))</f>
        <v>0</v>
      </c>
      <c r="H11185">
        <f>IF(AND(F11185&gt;=6*60,F11185&lt;10*60),1,IF(F11185&gt;=15*60,1,IF(F11185&lt;1*60,1,0)))</f>
        <v>1</v>
      </c>
      <c r="I11185">
        <f>IF(AND(F11185&gt;=1*60,F11185&lt;6*60),1,0)</f>
        <v>0</v>
      </c>
      <c r="J11185">
        <f>IF(AND(F11185&gt;=10*60,F11185&lt;15*60),1,0)</f>
        <v>0</v>
      </c>
      <c r="K11185">
        <f>IF(AND(F11185&gt;=16*60,F11185&lt;21*60),1,0)</f>
        <v>1</v>
      </c>
      <c r="L11185">
        <f>K11185*G11185</f>
        <v>0</v>
      </c>
      <c r="M11185">
        <f>H11185*B11185</f>
        <v>0.22700000000000001</v>
      </c>
      <c r="N11185">
        <f>I11185*B11185</f>
        <v>0</v>
      </c>
      <c r="O11185">
        <f>J11185*B11185</f>
        <v>0</v>
      </c>
    </row>
    <row r="11186" spans="1:15" x14ac:dyDescent="0.25">
      <c r="A11186" s="1">
        <v>41507.854166666701</v>
      </c>
      <c r="B11186">
        <v>0.109</v>
      </c>
      <c r="C11186">
        <f>HOUR(A11186)</f>
        <v>20</v>
      </c>
      <c r="D11186">
        <f>MINUTE(A11186)</f>
        <v>30</v>
      </c>
      <c r="E11186">
        <v>8</v>
      </c>
      <c r="F11186">
        <f>60*C11186+D11186</f>
        <v>1230</v>
      </c>
      <c r="G11186">
        <f>IF(MONTH(A11186)&gt;10,1,IF(MONTH(A11186)&lt;4,1,0))</f>
        <v>0</v>
      </c>
      <c r="H11186">
        <f>IF(AND(F11186&gt;=6*60,F11186&lt;10*60),1,IF(F11186&gt;=15*60,1,IF(F11186&lt;1*60,1,0)))</f>
        <v>1</v>
      </c>
      <c r="I11186">
        <f>IF(AND(F11186&gt;=1*60,F11186&lt;6*60),1,0)</f>
        <v>0</v>
      </c>
      <c r="J11186">
        <f>IF(AND(F11186&gt;=10*60,F11186&lt;15*60),1,0)</f>
        <v>0</v>
      </c>
      <c r="K11186">
        <f>IF(AND(F11186&gt;=16*60,F11186&lt;21*60),1,0)</f>
        <v>1</v>
      </c>
      <c r="L11186">
        <f>K11186*G11186</f>
        <v>0</v>
      </c>
      <c r="M11186">
        <f>H11186*B11186</f>
        <v>0.109</v>
      </c>
      <c r="N11186">
        <f>I11186*B11186</f>
        <v>0</v>
      </c>
      <c r="O11186">
        <f>J11186*B11186</f>
        <v>0</v>
      </c>
    </row>
    <row r="11187" spans="1:15" x14ac:dyDescent="0.25">
      <c r="A11187" s="1">
        <v>41507.875</v>
      </c>
      <c r="B11187">
        <v>0.14599999999999999</v>
      </c>
      <c r="C11187">
        <f>HOUR(A11187)</f>
        <v>21</v>
      </c>
      <c r="D11187">
        <f>MINUTE(A11187)</f>
        <v>0</v>
      </c>
      <c r="E11187">
        <v>8</v>
      </c>
      <c r="F11187">
        <f>60*C11187+D11187</f>
        <v>1260</v>
      </c>
      <c r="G11187">
        <f>IF(MONTH(A11187)&gt;10,1,IF(MONTH(A11187)&lt;4,1,0))</f>
        <v>0</v>
      </c>
      <c r="H11187">
        <f>IF(AND(F11187&gt;=6*60,F11187&lt;10*60),1,IF(F11187&gt;=15*60,1,IF(F11187&lt;1*60,1,0)))</f>
        <v>1</v>
      </c>
      <c r="I11187">
        <f>IF(AND(F11187&gt;=1*60,F11187&lt;6*60),1,0)</f>
        <v>0</v>
      </c>
      <c r="J11187">
        <f>IF(AND(F11187&gt;=10*60,F11187&lt;15*60),1,0)</f>
        <v>0</v>
      </c>
      <c r="K11187">
        <f>IF(AND(F11187&gt;=16*60,F11187&lt;21*60),1,0)</f>
        <v>0</v>
      </c>
      <c r="L11187">
        <f>K11187*G11187</f>
        <v>0</v>
      </c>
      <c r="M11187">
        <f>H11187*B11187</f>
        <v>0.14599999999999999</v>
      </c>
      <c r="N11187">
        <f>I11187*B11187</f>
        <v>0</v>
      </c>
      <c r="O11187">
        <f>J11187*B11187</f>
        <v>0</v>
      </c>
    </row>
    <row r="11188" spans="1:15" x14ac:dyDescent="0.25">
      <c r="A11188" s="1">
        <v>41507.895833333299</v>
      </c>
      <c r="B11188">
        <v>0.107</v>
      </c>
      <c r="C11188">
        <f>HOUR(A11188)</f>
        <v>21</v>
      </c>
      <c r="D11188">
        <f>MINUTE(A11188)</f>
        <v>30</v>
      </c>
      <c r="E11188">
        <v>8</v>
      </c>
      <c r="F11188">
        <f>60*C11188+D11188</f>
        <v>1290</v>
      </c>
      <c r="G11188">
        <f>IF(MONTH(A11188)&gt;10,1,IF(MONTH(A11188)&lt;4,1,0))</f>
        <v>0</v>
      </c>
      <c r="H11188">
        <f>IF(AND(F11188&gt;=6*60,F11188&lt;10*60),1,IF(F11188&gt;=15*60,1,IF(F11188&lt;1*60,1,0)))</f>
        <v>1</v>
      </c>
      <c r="I11188">
        <f>IF(AND(F11188&gt;=1*60,F11188&lt;6*60),1,0)</f>
        <v>0</v>
      </c>
      <c r="J11188">
        <f>IF(AND(F11188&gt;=10*60,F11188&lt;15*60),1,0)</f>
        <v>0</v>
      </c>
      <c r="K11188">
        <f>IF(AND(F11188&gt;=16*60,F11188&lt;21*60),1,0)</f>
        <v>0</v>
      </c>
      <c r="L11188">
        <f>K11188*G11188</f>
        <v>0</v>
      </c>
      <c r="M11188">
        <f>H11188*B11188</f>
        <v>0.107</v>
      </c>
      <c r="N11188">
        <f>I11188*B11188</f>
        <v>0</v>
      </c>
      <c r="O11188">
        <f>J11188*B11188</f>
        <v>0</v>
      </c>
    </row>
    <row r="11189" spans="1:15" x14ac:dyDescent="0.25">
      <c r="A11189" s="1">
        <v>41507.916666666701</v>
      </c>
      <c r="B11189">
        <v>4.5999999999999999E-2</v>
      </c>
      <c r="C11189">
        <f>HOUR(A11189)</f>
        <v>22</v>
      </c>
      <c r="D11189">
        <f>MINUTE(A11189)</f>
        <v>0</v>
      </c>
      <c r="E11189">
        <v>8</v>
      </c>
      <c r="F11189">
        <f>60*C11189+D11189</f>
        <v>1320</v>
      </c>
      <c r="G11189">
        <f>IF(MONTH(A11189)&gt;10,1,IF(MONTH(A11189)&lt;4,1,0))</f>
        <v>0</v>
      </c>
      <c r="H11189">
        <f>IF(AND(F11189&gt;=6*60,F11189&lt;10*60),1,IF(F11189&gt;=15*60,1,IF(F11189&lt;1*60,1,0)))</f>
        <v>1</v>
      </c>
      <c r="I11189">
        <f>IF(AND(F11189&gt;=1*60,F11189&lt;6*60),1,0)</f>
        <v>0</v>
      </c>
      <c r="J11189">
        <f>IF(AND(F11189&gt;=10*60,F11189&lt;15*60),1,0)</f>
        <v>0</v>
      </c>
      <c r="K11189">
        <f>IF(AND(F11189&gt;=16*60,F11189&lt;21*60),1,0)</f>
        <v>0</v>
      </c>
      <c r="L11189">
        <f>K11189*G11189</f>
        <v>0</v>
      </c>
      <c r="M11189">
        <f>H11189*B11189</f>
        <v>4.5999999999999999E-2</v>
      </c>
      <c r="N11189">
        <f>I11189*B11189</f>
        <v>0</v>
      </c>
      <c r="O11189">
        <f>J11189*B11189</f>
        <v>0</v>
      </c>
    </row>
    <row r="11190" spans="1:15" x14ac:dyDescent="0.25">
      <c r="A11190" s="1">
        <v>41507.9375</v>
      </c>
      <c r="B11190">
        <v>3.5000000000000003E-2</v>
      </c>
      <c r="C11190">
        <f>HOUR(A11190)</f>
        <v>22</v>
      </c>
      <c r="D11190">
        <f>MINUTE(A11190)</f>
        <v>30</v>
      </c>
      <c r="E11190">
        <v>8</v>
      </c>
      <c r="F11190">
        <f>60*C11190+D11190</f>
        <v>1350</v>
      </c>
      <c r="G11190">
        <f>IF(MONTH(A11190)&gt;10,1,IF(MONTH(A11190)&lt;4,1,0))</f>
        <v>0</v>
      </c>
      <c r="H11190">
        <f>IF(AND(F11190&gt;=6*60,F11190&lt;10*60),1,IF(F11190&gt;=15*60,1,IF(F11190&lt;1*60,1,0)))</f>
        <v>1</v>
      </c>
      <c r="I11190">
        <f>IF(AND(F11190&gt;=1*60,F11190&lt;6*60),1,0)</f>
        <v>0</v>
      </c>
      <c r="J11190">
        <f>IF(AND(F11190&gt;=10*60,F11190&lt;15*60),1,0)</f>
        <v>0</v>
      </c>
      <c r="K11190">
        <f>IF(AND(F11190&gt;=16*60,F11190&lt;21*60),1,0)</f>
        <v>0</v>
      </c>
      <c r="L11190">
        <f>K11190*G11190</f>
        <v>0</v>
      </c>
      <c r="M11190">
        <f>H11190*B11190</f>
        <v>3.5000000000000003E-2</v>
      </c>
      <c r="N11190">
        <f>I11190*B11190</f>
        <v>0</v>
      </c>
      <c r="O11190">
        <f>J11190*B11190</f>
        <v>0</v>
      </c>
    </row>
    <row r="11191" spans="1:15" x14ac:dyDescent="0.25">
      <c r="A11191" s="1">
        <v>41507.958333333299</v>
      </c>
      <c r="B11191">
        <v>2.5000000000000001E-2</v>
      </c>
      <c r="C11191">
        <f>HOUR(A11191)</f>
        <v>23</v>
      </c>
      <c r="D11191">
        <f>MINUTE(A11191)</f>
        <v>0</v>
      </c>
      <c r="E11191">
        <v>8</v>
      </c>
      <c r="F11191">
        <f>60*C11191+D11191</f>
        <v>1380</v>
      </c>
      <c r="G11191">
        <f>IF(MONTH(A11191)&gt;10,1,IF(MONTH(A11191)&lt;4,1,0))</f>
        <v>0</v>
      </c>
      <c r="H11191">
        <f>IF(AND(F11191&gt;=6*60,F11191&lt;10*60),1,IF(F11191&gt;=15*60,1,IF(F11191&lt;1*60,1,0)))</f>
        <v>1</v>
      </c>
      <c r="I11191">
        <f>IF(AND(F11191&gt;=1*60,F11191&lt;6*60),1,0)</f>
        <v>0</v>
      </c>
      <c r="J11191">
        <f>IF(AND(F11191&gt;=10*60,F11191&lt;15*60),1,0)</f>
        <v>0</v>
      </c>
      <c r="K11191">
        <f>IF(AND(F11191&gt;=16*60,F11191&lt;21*60),1,0)</f>
        <v>0</v>
      </c>
      <c r="L11191">
        <f>K11191*G11191</f>
        <v>0</v>
      </c>
      <c r="M11191">
        <f>H11191*B11191</f>
        <v>2.5000000000000001E-2</v>
      </c>
      <c r="N11191">
        <f>I11191*B11191</f>
        <v>0</v>
      </c>
      <c r="O11191">
        <f>J11191*B11191</f>
        <v>0</v>
      </c>
    </row>
    <row r="11192" spans="1:15" x14ac:dyDescent="0.25">
      <c r="A11192" s="1">
        <v>41507.979166666701</v>
      </c>
      <c r="B11192">
        <v>0.04</v>
      </c>
      <c r="C11192">
        <f>HOUR(A11192)</f>
        <v>23</v>
      </c>
      <c r="D11192">
        <f>MINUTE(A11192)</f>
        <v>30</v>
      </c>
      <c r="E11192">
        <v>8</v>
      </c>
      <c r="F11192">
        <f>60*C11192+D11192</f>
        <v>1410</v>
      </c>
      <c r="G11192">
        <f>IF(MONTH(A11192)&gt;10,1,IF(MONTH(A11192)&lt;4,1,0))</f>
        <v>0</v>
      </c>
      <c r="H11192">
        <f>IF(AND(F11192&gt;=6*60,F11192&lt;10*60),1,IF(F11192&gt;=15*60,1,IF(F11192&lt;1*60,1,0)))</f>
        <v>1</v>
      </c>
      <c r="I11192">
        <f>IF(AND(F11192&gt;=1*60,F11192&lt;6*60),1,0)</f>
        <v>0</v>
      </c>
      <c r="J11192">
        <f>IF(AND(F11192&gt;=10*60,F11192&lt;15*60),1,0)</f>
        <v>0</v>
      </c>
      <c r="K11192">
        <f>IF(AND(F11192&gt;=16*60,F11192&lt;21*60),1,0)</f>
        <v>0</v>
      </c>
      <c r="L11192">
        <f>K11192*G11192</f>
        <v>0</v>
      </c>
      <c r="M11192">
        <f>H11192*B11192</f>
        <v>0.04</v>
      </c>
      <c r="N11192">
        <f>I11192*B11192</f>
        <v>0</v>
      </c>
      <c r="O11192">
        <f>J11192*B11192</f>
        <v>0</v>
      </c>
    </row>
    <row r="11193" spans="1:15" x14ac:dyDescent="0.25">
      <c r="A11193" s="1">
        <v>41508</v>
      </c>
      <c r="B11193">
        <v>3.7999999999999999E-2</v>
      </c>
      <c r="C11193">
        <f>HOUR(A11193)</f>
        <v>0</v>
      </c>
      <c r="D11193">
        <f>MINUTE(A11193)</f>
        <v>0</v>
      </c>
      <c r="E11193">
        <v>8</v>
      </c>
      <c r="F11193">
        <f>60*C11193+D11193</f>
        <v>0</v>
      </c>
      <c r="G11193">
        <f>IF(MONTH(A11193)&gt;10,1,IF(MONTH(A11193)&lt;4,1,0))</f>
        <v>0</v>
      </c>
      <c r="H11193">
        <f>IF(AND(F11193&gt;=6*60,F11193&lt;10*60),1,IF(F11193&gt;=15*60,1,IF(F11193&lt;1*60,1,0)))</f>
        <v>1</v>
      </c>
      <c r="I11193">
        <f>IF(AND(F11193&gt;=1*60,F11193&lt;6*60),1,0)</f>
        <v>0</v>
      </c>
      <c r="J11193">
        <f>IF(AND(F11193&gt;=10*60,F11193&lt;15*60),1,0)</f>
        <v>0</v>
      </c>
      <c r="K11193">
        <f>IF(AND(F11193&gt;=16*60,F11193&lt;21*60),1,0)</f>
        <v>0</v>
      </c>
      <c r="L11193">
        <f>K11193*G11193</f>
        <v>0</v>
      </c>
      <c r="M11193">
        <f>H11193*B11193</f>
        <v>3.7999999999999999E-2</v>
      </c>
      <c r="N11193">
        <f>I11193*B11193</f>
        <v>0</v>
      </c>
      <c r="O11193">
        <f>J11193*B11193</f>
        <v>0</v>
      </c>
    </row>
    <row r="11194" spans="1:15" x14ac:dyDescent="0.25">
      <c r="A11194" s="1">
        <v>41508.020833333299</v>
      </c>
      <c r="B11194">
        <v>2.7E-2</v>
      </c>
      <c r="C11194">
        <f>HOUR(A11194)</f>
        <v>0</v>
      </c>
      <c r="D11194">
        <f>MINUTE(A11194)</f>
        <v>30</v>
      </c>
      <c r="E11194">
        <v>8</v>
      </c>
      <c r="F11194">
        <f>60*C11194+D11194</f>
        <v>30</v>
      </c>
      <c r="G11194">
        <f>IF(MONTH(A11194)&gt;10,1,IF(MONTH(A11194)&lt;4,1,0))</f>
        <v>0</v>
      </c>
      <c r="H11194">
        <f>IF(AND(F11194&gt;=6*60,F11194&lt;10*60),1,IF(F11194&gt;=15*60,1,IF(F11194&lt;1*60,1,0)))</f>
        <v>1</v>
      </c>
      <c r="I11194">
        <f>IF(AND(F11194&gt;=1*60,F11194&lt;6*60),1,0)</f>
        <v>0</v>
      </c>
      <c r="J11194">
        <f>IF(AND(F11194&gt;=10*60,F11194&lt;15*60),1,0)</f>
        <v>0</v>
      </c>
      <c r="K11194">
        <f>IF(AND(F11194&gt;=16*60,F11194&lt;21*60),1,0)</f>
        <v>0</v>
      </c>
      <c r="L11194">
        <f>K11194*G11194</f>
        <v>0</v>
      </c>
      <c r="M11194">
        <f>H11194*B11194</f>
        <v>2.7E-2</v>
      </c>
      <c r="N11194">
        <f>I11194*B11194</f>
        <v>0</v>
      </c>
      <c r="O11194">
        <f>J11194*B11194</f>
        <v>0</v>
      </c>
    </row>
    <row r="11195" spans="1:15" x14ac:dyDescent="0.25">
      <c r="A11195" s="1">
        <v>41508.041666666701</v>
      </c>
      <c r="B11195">
        <v>3.3000000000000002E-2</v>
      </c>
      <c r="C11195">
        <f>HOUR(A11195)</f>
        <v>1</v>
      </c>
      <c r="D11195">
        <f>MINUTE(A11195)</f>
        <v>0</v>
      </c>
      <c r="E11195">
        <v>8</v>
      </c>
      <c r="F11195">
        <f>60*C11195+D11195</f>
        <v>60</v>
      </c>
      <c r="G11195">
        <f>IF(MONTH(A11195)&gt;10,1,IF(MONTH(A11195)&lt;4,1,0))</f>
        <v>0</v>
      </c>
      <c r="H11195">
        <f>IF(AND(F11195&gt;=6*60,F11195&lt;10*60),1,IF(F11195&gt;=15*60,1,IF(F11195&lt;1*60,1,0)))</f>
        <v>0</v>
      </c>
      <c r="I11195">
        <f>IF(AND(F11195&gt;=1*60,F11195&lt;6*60),1,0)</f>
        <v>1</v>
      </c>
      <c r="J11195">
        <f>IF(AND(F11195&gt;=10*60,F11195&lt;15*60),1,0)</f>
        <v>0</v>
      </c>
      <c r="K11195">
        <f>IF(AND(F11195&gt;=16*60,F11195&lt;21*60),1,0)</f>
        <v>0</v>
      </c>
      <c r="L11195">
        <f>K11195*G11195</f>
        <v>0</v>
      </c>
      <c r="M11195">
        <f>H11195*B11195</f>
        <v>0</v>
      </c>
      <c r="N11195">
        <f>I11195*B11195</f>
        <v>3.3000000000000002E-2</v>
      </c>
      <c r="O11195">
        <f>J11195*B11195</f>
        <v>0</v>
      </c>
    </row>
    <row r="11196" spans="1:15" x14ac:dyDescent="0.25">
      <c r="A11196" s="1">
        <v>41508.0625</v>
      </c>
      <c r="B11196">
        <v>3.9E-2</v>
      </c>
      <c r="C11196">
        <f>HOUR(A11196)</f>
        <v>1</v>
      </c>
      <c r="D11196">
        <f>MINUTE(A11196)</f>
        <v>30</v>
      </c>
      <c r="E11196">
        <v>8</v>
      </c>
      <c r="F11196">
        <f>60*C11196+D11196</f>
        <v>90</v>
      </c>
      <c r="G11196">
        <f>IF(MONTH(A11196)&gt;10,1,IF(MONTH(A11196)&lt;4,1,0))</f>
        <v>0</v>
      </c>
      <c r="H11196">
        <f>IF(AND(F11196&gt;=6*60,F11196&lt;10*60),1,IF(F11196&gt;=15*60,1,IF(F11196&lt;1*60,1,0)))</f>
        <v>0</v>
      </c>
      <c r="I11196">
        <f>IF(AND(F11196&gt;=1*60,F11196&lt;6*60),1,0)</f>
        <v>1</v>
      </c>
      <c r="J11196">
        <f>IF(AND(F11196&gt;=10*60,F11196&lt;15*60),1,0)</f>
        <v>0</v>
      </c>
      <c r="K11196">
        <f>IF(AND(F11196&gt;=16*60,F11196&lt;21*60),1,0)</f>
        <v>0</v>
      </c>
      <c r="L11196">
        <f>K11196*G11196</f>
        <v>0</v>
      </c>
      <c r="M11196">
        <f>H11196*B11196</f>
        <v>0</v>
      </c>
      <c r="N11196">
        <f>I11196*B11196</f>
        <v>3.9E-2</v>
      </c>
      <c r="O11196">
        <f>J11196*B11196</f>
        <v>0</v>
      </c>
    </row>
    <row r="11197" spans="1:15" x14ac:dyDescent="0.25">
      <c r="A11197" s="1">
        <v>41508.083333333299</v>
      </c>
      <c r="B11197">
        <v>3.7999999999999999E-2</v>
      </c>
      <c r="C11197">
        <f>HOUR(A11197)</f>
        <v>2</v>
      </c>
      <c r="D11197">
        <f>MINUTE(A11197)</f>
        <v>0</v>
      </c>
      <c r="E11197">
        <v>8</v>
      </c>
      <c r="F11197">
        <f>60*C11197+D11197</f>
        <v>120</v>
      </c>
      <c r="G11197">
        <f>IF(MONTH(A11197)&gt;10,1,IF(MONTH(A11197)&lt;4,1,0))</f>
        <v>0</v>
      </c>
      <c r="H11197">
        <f>IF(AND(F11197&gt;=6*60,F11197&lt;10*60),1,IF(F11197&gt;=15*60,1,IF(F11197&lt;1*60,1,0)))</f>
        <v>0</v>
      </c>
      <c r="I11197">
        <f>IF(AND(F11197&gt;=1*60,F11197&lt;6*60),1,0)</f>
        <v>1</v>
      </c>
      <c r="J11197">
        <f>IF(AND(F11197&gt;=10*60,F11197&lt;15*60),1,0)</f>
        <v>0</v>
      </c>
      <c r="K11197">
        <f>IF(AND(F11197&gt;=16*60,F11197&lt;21*60),1,0)</f>
        <v>0</v>
      </c>
      <c r="L11197">
        <f>K11197*G11197</f>
        <v>0</v>
      </c>
      <c r="M11197">
        <f>H11197*B11197</f>
        <v>0</v>
      </c>
      <c r="N11197">
        <f>I11197*B11197</f>
        <v>3.7999999999999999E-2</v>
      </c>
      <c r="O11197">
        <f>J11197*B11197</f>
        <v>0</v>
      </c>
    </row>
    <row r="11198" spans="1:15" x14ac:dyDescent="0.25">
      <c r="A11198" s="1">
        <v>41508.104166666701</v>
      </c>
      <c r="B11198">
        <v>2.1000000000000001E-2</v>
      </c>
      <c r="C11198">
        <f>HOUR(A11198)</f>
        <v>2</v>
      </c>
      <c r="D11198">
        <f>MINUTE(A11198)</f>
        <v>30</v>
      </c>
      <c r="E11198">
        <v>8</v>
      </c>
      <c r="F11198">
        <f>60*C11198+D11198</f>
        <v>150</v>
      </c>
      <c r="G11198">
        <f>IF(MONTH(A11198)&gt;10,1,IF(MONTH(A11198)&lt;4,1,0))</f>
        <v>0</v>
      </c>
      <c r="H11198">
        <f>IF(AND(F11198&gt;=6*60,F11198&lt;10*60),1,IF(F11198&gt;=15*60,1,IF(F11198&lt;1*60,1,0)))</f>
        <v>0</v>
      </c>
      <c r="I11198">
        <f>IF(AND(F11198&gt;=1*60,F11198&lt;6*60),1,0)</f>
        <v>1</v>
      </c>
      <c r="J11198">
        <f>IF(AND(F11198&gt;=10*60,F11198&lt;15*60),1,0)</f>
        <v>0</v>
      </c>
      <c r="K11198">
        <f>IF(AND(F11198&gt;=16*60,F11198&lt;21*60),1,0)</f>
        <v>0</v>
      </c>
      <c r="L11198">
        <f>K11198*G11198</f>
        <v>0</v>
      </c>
      <c r="M11198">
        <f>H11198*B11198</f>
        <v>0</v>
      </c>
      <c r="N11198">
        <f>I11198*B11198</f>
        <v>2.1000000000000001E-2</v>
      </c>
      <c r="O11198">
        <f>J11198*B11198</f>
        <v>0</v>
      </c>
    </row>
    <row r="11199" spans="1:15" x14ac:dyDescent="0.25">
      <c r="A11199" s="1">
        <v>41508.125</v>
      </c>
      <c r="B11199">
        <v>3.7999999999999999E-2</v>
      </c>
      <c r="C11199">
        <f>HOUR(A11199)</f>
        <v>3</v>
      </c>
      <c r="D11199">
        <f>MINUTE(A11199)</f>
        <v>0</v>
      </c>
      <c r="E11199">
        <v>8</v>
      </c>
      <c r="F11199">
        <f>60*C11199+D11199</f>
        <v>180</v>
      </c>
      <c r="G11199">
        <f>IF(MONTH(A11199)&gt;10,1,IF(MONTH(A11199)&lt;4,1,0))</f>
        <v>0</v>
      </c>
      <c r="H11199">
        <f>IF(AND(F11199&gt;=6*60,F11199&lt;10*60),1,IF(F11199&gt;=15*60,1,IF(F11199&lt;1*60,1,0)))</f>
        <v>0</v>
      </c>
      <c r="I11199">
        <f>IF(AND(F11199&gt;=1*60,F11199&lt;6*60),1,0)</f>
        <v>1</v>
      </c>
      <c r="J11199">
        <f>IF(AND(F11199&gt;=10*60,F11199&lt;15*60),1,0)</f>
        <v>0</v>
      </c>
      <c r="K11199">
        <f>IF(AND(F11199&gt;=16*60,F11199&lt;21*60),1,0)</f>
        <v>0</v>
      </c>
      <c r="L11199">
        <f>K11199*G11199</f>
        <v>0</v>
      </c>
      <c r="M11199">
        <f>H11199*B11199</f>
        <v>0</v>
      </c>
      <c r="N11199">
        <f>I11199*B11199</f>
        <v>3.7999999999999999E-2</v>
      </c>
      <c r="O11199">
        <f>J11199*B11199</f>
        <v>0</v>
      </c>
    </row>
    <row r="11200" spans="1:15" x14ac:dyDescent="0.25">
      <c r="A11200" s="1">
        <v>41508.145833333299</v>
      </c>
      <c r="B11200">
        <v>3.6999999999999998E-2</v>
      </c>
      <c r="C11200">
        <f>HOUR(A11200)</f>
        <v>3</v>
      </c>
      <c r="D11200">
        <f>MINUTE(A11200)</f>
        <v>30</v>
      </c>
      <c r="E11200">
        <v>8</v>
      </c>
      <c r="F11200">
        <f>60*C11200+D11200</f>
        <v>210</v>
      </c>
      <c r="G11200">
        <f>IF(MONTH(A11200)&gt;10,1,IF(MONTH(A11200)&lt;4,1,0))</f>
        <v>0</v>
      </c>
      <c r="H11200">
        <f>IF(AND(F11200&gt;=6*60,F11200&lt;10*60),1,IF(F11200&gt;=15*60,1,IF(F11200&lt;1*60,1,0)))</f>
        <v>0</v>
      </c>
      <c r="I11200">
        <f>IF(AND(F11200&gt;=1*60,F11200&lt;6*60),1,0)</f>
        <v>1</v>
      </c>
      <c r="J11200">
        <f>IF(AND(F11200&gt;=10*60,F11200&lt;15*60),1,0)</f>
        <v>0</v>
      </c>
      <c r="K11200">
        <f>IF(AND(F11200&gt;=16*60,F11200&lt;21*60),1,0)</f>
        <v>0</v>
      </c>
      <c r="L11200">
        <f>K11200*G11200</f>
        <v>0</v>
      </c>
      <c r="M11200">
        <f>H11200*B11200</f>
        <v>0</v>
      </c>
      <c r="N11200">
        <f>I11200*B11200</f>
        <v>3.6999999999999998E-2</v>
      </c>
      <c r="O11200">
        <f>J11200*B11200</f>
        <v>0</v>
      </c>
    </row>
    <row r="11201" spans="1:15" x14ac:dyDescent="0.25">
      <c r="A11201" s="1">
        <v>41508.166666666701</v>
      </c>
      <c r="B11201">
        <v>2.8000000000000001E-2</v>
      </c>
      <c r="C11201">
        <f>HOUR(A11201)</f>
        <v>4</v>
      </c>
      <c r="D11201">
        <f>MINUTE(A11201)</f>
        <v>0</v>
      </c>
      <c r="E11201">
        <v>8</v>
      </c>
      <c r="F11201">
        <f>60*C11201+D11201</f>
        <v>240</v>
      </c>
      <c r="G11201">
        <f>IF(MONTH(A11201)&gt;10,1,IF(MONTH(A11201)&lt;4,1,0))</f>
        <v>0</v>
      </c>
      <c r="H11201">
        <f>IF(AND(F11201&gt;=6*60,F11201&lt;10*60),1,IF(F11201&gt;=15*60,1,IF(F11201&lt;1*60,1,0)))</f>
        <v>0</v>
      </c>
      <c r="I11201">
        <f>IF(AND(F11201&gt;=1*60,F11201&lt;6*60),1,0)</f>
        <v>1</v>
      </c>
      <c r="J11201">
        <f>IF(AND(F11201&gt;=10*60,F11201&lt;15*60),1,0)</f>
        <v>0</v>
      </c>
      <c r="K11201">
        <f>IF(AND(F11201&gt;=16*60,F11201&lt;21*60),1,0)</f>
        <v>0</v>
      </c>
      <c r="L11201">
        <f>K11201*G11201</f>
        <v>0</v>
      </c>
      <c r="M11201">
        <f>H11201*B11201</f>
        <v>0</v>
      </c>
      <c r="N11201">
        <f>I11201*B11201</f>
        <v>2.8000000000000001E-2</v>
      </c>
      <c r="O11201">
        <f>J11201*B11201</f>
        <v>0</v>
      </c>
    </row>
    <row r="11202" spans="1:15" x14ac:dyDescent="0.25">
      <c r="A11202" s="1">
        <v>41508.1875</v>
      </c>
      <c r="B11202">
        <v>2.9000000000000001E-2</v>
      </c>
      <c r="C11202">
        <f>HOUR(A11202)</f>
        <v>4</v>
      </c>
      <c r="D11202">
        <f>MINUTE(A11202)</f>
        <v>30</v>
      </c>
      <c r="E11202">
        <v>8</v>
      </c>
      <c r="F11202">
        <f>60*C11202+D11202</f>
        <v>270</v>
      </c>
      <c r="G11202">
        <f>IF(MONTH(A11202)&gt;10,1,IF(MONTH(A11202)&lt;4,1,0))</f>
        <v>0</v>
      </c>
      <c r="H11202">
        <f>IF(AND(F11202&gt;=6*60,F11202&lt;10*60),1,IF(F11202&gt;=15*60,1,IF(F11202&lt;1*60,1,0)))</f>
        <v>0</v>
      </c>
      <c r="I11202">
        <f>IF(AND(F11202&gt;=1*60,F11202&lt;6*60),1,0)</f>
        <v>1</v>
      </c>
      <c r="J11202">
        <f>IF(AND(F11202&gt;=10*60,F11202&lt;15*60),1,0)</f>
        <v>0</v>
      </c>
      <c r="K11202">
        <f>IF(AND(F11202&gt;=16*60,F11202&lt;21*60),1,0)</f>
        <v>0</v>
      </c>
      <c r="L11202">
        <f>K11202*G11202</f>
        <v>0</v>
      </c>
      <c r="M11202">
        <f>H11202*B11202</f>
        <v>0</v>
      </c>
      <c r="N11202">
        <f>I11202*B11202</f>
        <v>2.9000000000000001E-2</v>
      </c>
      <c r="O11202">
        <f>J11202*B11202</f>
        <v>0</v>
      </c>
    </row>
    <row r="11203" spans="1:15" x14ac:dyDescent="0.25">
      <c r="A11203" s="1">
        <v>41508.208333333299</v>
      </c>
      <c r="B11203">
        <v>3.5999999999999997E-2</v>
      </c>
      <c r="C11203">
        <f>HOUR(A11203)</f>
        <v>5</v>
      </c>
      <c r="D11203">
        <f>MINUTE(A11203)</f>
        <v>0</v>
      </c>
      <c r="E11203">
        <v>8</v>
      </c>
      <c r="F11203">
        <f>60*C11203+D11203</f>
        <v>300</v>
      </c>
      <c r="G11203">
        <f>IF(MONTH(A11203)&gt;10,1,IF(MONTH(A11203)&lt;4,1,0))</f>
        <v>0</v>
      </c>
      <c r="H11203">
        <f>IF(AND(F11203&gt;=6*60,F11203&lt;10*60),1,IF(F11203&gt;=15*60,1,IF(F11203&lt;1*60,1,0)))</f>
        <v>0</v>
      </c>
      <c r="I11203">
        <f>IF(AND(F11203&gt;=1*60,F11203&lt;6*60),1,0)</f>
        <v>1</v>
      </c>
      <c r="J11203">
        <f>IF(AND(F11203&gt;=10*60,F11203&lt;15*60),1,0)</f>
        <v>0</v>
      </c>
      <c r="K11203">
        <f>IF(AND(F11203&gt;=16*60,F11203&lt;21*60),1,0)</f>
        <v>0</v>
      </c>
      <c r="L11203">
        <f>K11203*G11203</f>
        <v>0</v>
      </c>
      <c r="M11203">
        <f>H11203*B11203</f>
        <v>0</v>
      </c>
      <c r="N11203">
        <f>I11203*B11203</f>
        <v>3.5999999999999997E-2</v>
      </c>
      <c r="O11203">
        <f>J11203*B11203</f>
        <v>0</v>
      </c>
    </row>
    <row r="11204" spans="1:15" x14ac:dyDescent="0.25">
      <c r="A11204" s="1">
        <v>41508.229166666701</v>
      </c>
      <c r="B11204">
        <v>0.29399999999999998</v>
      </c>
      <c r="C11204">
        <f>HOUR(A11204)</f>
        <v>5</v>
      </c>
      <c r="D11204">
        <f>MINUTE(A11204)</f>
        <v>30</v>
      </c>
      <c r="E11204">
        <v>8</v>
      </c>
      <c r="F11204">
        <f>60*C11204+D11204</f>
        <v>330</v>
      </c>
      <c r="G11204">
        <f>IF(MONTH(A11204)&gt;10,1,IF(MONTH(A11204)&lt;4,1,0))</f>
        <v>0</v>
      </c>
      <c r="H11204">
        <f>IF(AND(F11204&gt;=6*60,F11204&lt;10*60),1,IF(F11204&gt;=15*60,1,IF(F11204&lt;1*60,1,0)))</f>
        <v>0</v>
      </c>
      <c r="I11204">
        <f>IF(AND(F11204&gt;=1*60,F11204&lt;6*60),1,0)</f>
        <v>1</v>
      </c>
      <c r="J11204">
        <f>IF(AND(F11204&gt;=10*60,F11204&lt;15*60),1,0)</f>
        <v>0</v>
      </c>
      <c r="K11204">
        <f>IF(AND(F11204&gt;=16*60,F11204&lt;21*60),1,0)</f>
        <v>0</v>
      </c>
      <c r="L11204">
        <f>K11204*G11204</f>
        <v>0</v>
      </c>
      <c r="M11204">
        <f>H11204*B11204</f>
        <v>0</v>
      </c>
      <c r="N11204">
        <f>I11204*B11204</f>
        <v>0.29399999999999998</v>
      </c>
      <c r="O11204">
        <f>J11204*B11204</f>
        <v>0</v>
      </c>
    </row>
    <row r="11205" spans="1:15" x14ac:dyDescent="0.25">
      <c r="A11205" s="1">
        <v>41508.25</v>
      </c>
      <c r="B11205">
        <v>0.2</v>
      </c>
      <c r="C11205">
        <f>HOUR(A11205)</f>
        <v>6</v>
      </c>
      <c r="D11205">
        <f>MINUTE(A11205)</f>
        <v>0</v>
      </c>
      <c r="E11205">
        <v>8</v>
      </c>
      <c r="F11205">
        <f>60*C11205+D11205</f>
        <v>360</v>
      </c>
      <c r="G11205">
        <f>IF(MONTH(A11205)&gt;10,1,IF(MONTH(A11205)&lt;4,1,0))</f>
        <v>0</v>
      </c>
      <c r="H11205">
        <f>IF(AND(F11205&gt;=6*60,F11205&lt;10*60),1,IF(F11205&gt;=15*60,1,IF(F11205&lt;1*60,1,0)))</f>
        <v>1</v>
      </c>
      <c r="I11205">
        <f>IF(AND(F11205&gt;=1*60,F11205&lt;6*60),1,0)</f>
        <v>0</v>
      </c>
      <c r="J11205">
        <f>IF(AND(F11205&gt;=10*60,F11205&lt;15*60),1,0)</f>
        <v>0</v>
      </c>
      <c r="K11205">
        <f>IF(AND(F11205&gt;=16*60,F11205&lt;21*60),1,0)</f>
        <v>0</v>
      </c>
      <c r="L11205">
        <f>K11205*G11205</f>
        <v>0</v>
      </c>
      <c r="M11205">
        <f>H11205*B11205</f>
        <v>0.2</v>
      </c>
      <c r="N11205">
        <f>I11205*B11205</f>
        <v>0</v>
      </c>
      <c r="O11205">
        <f>J11205*B11205</f>
        <v>0</v>
      </c>
    </row>
    <row r="11206" spans="1:15" x14ac:dyDescent="0.25">
      <c r="A11206" s="1">
        <v>41508.270833333299</v>
      </c>
      <c r="B11206">
        <v>0.20799999999999999</v>
      </c>
      <c r="C11206">
        <f>HOUR(A11206)</f>
        <v>6</v>
      </c>
      <c r="D11206">
        <f>MINUTE(A11206)</f>
        <v>30</v>
      </c>
      <c r="E11206">
        <v>8</v>
      </c>
      <c r="F11206">
        <f>60*C11206+D11206</f>
        <v>390</v>
      </c>
      <c r="G11206">
        <f>IF(MONTH(A11206)&gt;10,1,IF(MONTH(A11206)&lt;4,1,0))</f>
        <v>0</v>
      </c>
      <c r="H11206">
        <f>IF(AND(F11206&gt;=6*60,F11206&lt;10*60),1,IF(F11206&gt;=15*60,1,IF(F11206&lt;1*60,1,0)))</f>
        <v>1</v>
      </c>
      <c r="I11206">
        <f>IF(AND(F11206&gt;=1*60,F11206&lt;6*60),1,0)</f>
        <v>0</v>
      </c>
      <c r="J11206">
        <f>IF(AND(F11206&gt;=10*60,F11206&lt;15*60),1,0)</f>
        <v>0</v>
      </c>
      <c r="K11206">
        <f>IF(AND(F11206&gt;=16*60,F11206&lt;21*60),1,0)</f>
        <v>0</v>
      </c>
      <c r="L11206">
        <f>K11206*G11206</f>
        <v>0</v>
      </c>
      <c r="M11206">
        <f>H11206*B11206</f>
        <v>0.20799999999999999</v>
      </c>
      <c r="N11206">
        <f>I11206*B11206</f>
        <v>0</v>
      </c>
      <c r="O11206">
        <f>J11206*B11206</f>
        <v>0</v>
      </c>
    </row>
    <row r="11207" spans="1:15" x14ac:dyDescent="0.25">
      <c r="A11207" s="1">
        <v>41508.291666666701</v>
      </c>
      <c r="B11207">
        <v>0.21099999999999999</v>
      </c>
      <c r="C11207">
        <f>HOUR(A11207)</f>
        <v>7</v>
      </c>
      <c r="D11207">
        <f>MINUTE(A11207)</f>
        <v>0</v>
      </c>
      <c r="E11207">
        <v>8</v>
      </c>
      <c r="F11207">
        <f>60*C11207+D11207</f>
        <v>420</v>
      </c>
      <c r="G11207">
        <f>IF(MONTH(A11207)&gt;10,1,IF(MONTH(A11207)&lt;4,1,0))</f>
        <v>0</v>
      </c>
      <c r="H11207">
        <f>IF(AND(F11207&gt;=6*60,F11207&lt;10*60),1,IF(F11207&gt;=15*60,1,IF(F11207&lt;1*60,1,0)))</f>
        <v>1</v>
      </c>
      <c r="I11207">
        <f>IF(AND(F11207&gt;=1*60,F11207&lt;6*60),1,0)</f>
        <v>0</v>
      </c>
      <c r="J11207">
        <f>IF(AND(F11207&gt;=10*60,F11207&lt;15*60),1,0)</f>
        <v>0</v>
      </c>
      <c r="K11207">
        <f>IF(AND(F11207&gt;=16*60,F11207&lt;21*60),1,0)</f>
        <v>0</v>
      </c>
      <c r="L11207">
        <f>K11207*G11207</f>
        <v>0</v>
      </c>
      <c r="M11207">
        <f>H11207*B11207</f>
        <v>0.21099999999999999</v>
      </c>
      <c r="N11207">
        <f>I11207*B11207</f>
        <v>0</v>
      </c>
      <c r="O11207">
        <f>J11207*B11207</f>
        <v>0</v>
      </c>
    </row>
    <row r="11208" spans="1:15" x14ac:dyDescent="0.25">
      <c r="A11208" s="1">
        <v>41508.3125</v>
      </c>
      <c r="B11208">
        <v>0.16300000000000001</v>
      </c>
      <c r="C11208">
        <f>HOUR(A11208)</f>
        <v>7</v>
      </c>
      <c r="D11208">
        <f>MINUTE(A11208)</f>
        <v>30</v>
      </c>
      <c r="E11208">
        <v>8</v>
      </c>
      <c r="F11208">
        <f>60*C11208+D11208</f>
        <v>450</v>
      </c>
      <c r="G11208">
        <f>IF(MONTH(A11208)&gt;10,1,IF(MONTH(A11208)&lt;4,1,0))</f>
        <v>0</v>
      </c>
      <c r="H11208">
        <f>IF(AND(F11208&gt;=6*60,F11208&lt;10*60),1,IF(F11208&gt;=15*60,1,IF(F11208&lt;1*60,1,0)))</f>
        <v>1</v>
      </c>
      <c r="I11208">
        <f>IF(AND(F11208&gt;=1*60,F11208&lt;6*60),1,0)</f>
        <v>0</v>
      </c>
      <c r="J11208">
        <f>IF(AND(F11208&gt;=10*60,F11208&lt;15*60),1,0)</f>
        <v>0</v>
      </c>
      <c r="K11208">
        <f>IF(AND(F11208&gt;=16*60,F11208&lt;21*60),1,0)</f>
        <v>0</v>
      </c>
      <c r="L11208">
        <f>K11208*G11208</f>
        <v>0</v>
      </c>
      <c r="M11208">
        <f>H11208*B11208</f>
        <v>0.16300000000000001</v>
      </c>
      <c r="N11208">
        <f>I11208*B11208</f>
        <v>0</v>
      </c>
      <c r="O11208">
        <f>J11208*B11208</f>
        <v>0</v>
      </c>
    </row>
    <row r="11209" spans="1:15" x14ac:dyDescent="0.25">
      <c r="A11209" s="1">
        <v>41508.333333333299</v>
      </c>
      <c r="B11209">
        <v>9.6000000000000002E-2</v>
      </c>
      <c r="C11209">
        <f>HOUR(A11209)</f>
        <v>8</v>
      </c>
      <c r="D11209">
        <f>MINUTE(A11209)</f>
        <v>0</v>
      </c>
      <c r="E11209">
        <v>8</v>
      </c>
      <c r="F11209">
        <f>60*C11209+D11209</f>
        <v>480</v>
      </c>
      <c r="G11209">
        <f>IF(MONTH(A11209)&gt;10,1,IF(MONTH(A11209)&lt;4,1,0))</f>
        <v>0</v>
      </c>
      <c r="H11209">
        <f>IF(AND(F11209&gt;=6*60,F11209&lt;10*60),1,IF(F11209&gt;=15*60,1,IF(F11209&lt;1*60,1,0)))</f>
        <v>1</v>
      </c>
      <c r="I11209">
        <f>IF(AND(F11209&gt;=1*60,F11209&lt;6*60),1,0)</f>
        <v>0</v>
      </c>
      <c r="J11209">
        <f>IF(AND(F11209&gt;=10*60,F11209&lt;15*60),1,0)</f>
        <v>0</v>
      </c>
      <c r="K11209">
        <f>IF(AND(F11209&gt;=16*60,F11209&lt;21*60),1,0)</f>
        <v>0</v>
      </c>
      <c r="L11209">
        <f>K11209*G11209</f>
        <v>0</v>
      </c>
      <c r="M11209">
        <f>H11209*B11209</f>
        <v>9.6000000000000002E-2</v>
      </c>
      <c r="N11209">
        <f>I11209*B11209</f>
        <v>0</v>
      </c>
      <c r="O11209">
        <f>J11209*B11209</f>
        <v>0</v>
      </c>
    </row>
    <row r="11210" spans="1:15" x14ac:dyDescent="0.25">
      <c r="A11210" s="1">
        <v>41508.354166666701</v>
      </c>
      <c r="B11210">
        <v>9.9000000000000005E-2</v>
      </c>
      <c r="C11210">
        <f>HOUR(A11210)</f>
        <v>8</v>
      </c>
      <c r="D11210">
        <f>MINUTE(A11210)</f>
        <v>30</v>
      </c>
      <c r="E11210">
        <v>8</v>
      </c>
      <c r="F11210">
        <f>60*C11210+D11210</f>
        <v>510</v>
      </c>
      <c r="G11210">
        <f>IF(MONTH(A11210)&gt;10,1,IF(MONTH(A11210)&lt;4,1,0))</f>
        <v>0</v>
      </c>
      <c r="H11210">
        <f>IF(AND(F11210&gt;=6*60,F11210&lt;10*60),1,IF(F11210&gt;=15*60,1,IF(F11210&lt;1*60,1,0)))</f>
        <v>1</v>
      </c>
      <c r="I11210">
        <f>IF(AND(F11210&gt;=1*60,F11210&lt;6*60),1,0)</f>
        <v>0</v>
      </c>
      <c r="J11210">
        <f>IF(AND(F11210&gt;=10*60,F11210&lt;15*60),1,0)</f>
        <v>0</v>
      </c>
      <c r="K11210">
        <f>IF(AND(F11210&gt;=16*60,F11210&lt;21*60),1,0)</f>
        <v>0</v>
      </c>
      <c r="L11210">
        <f>K11210*G11210</f>
        <v>0</v>
      </c>
      <c r="M11210">
        <f>H11210*B11210</f>
        <v>9.9000000000000005E-2</v>
      </c>
      <c r="N11210">
        <f>I11210*B11210</f>
        <v>0</v>
      </c>
      <c r="O11210">
        <f>J11210*B11210</f>
        <v>0</v>
      </c>
    </row>
    <row r="11211" spans="1:15" x14ac:dyDescent="0.25">
      <c r="A11211" s="1">
        <v>41508.375</v>
      </c>
      <c r="B11211">
        <v>3.7999999999999999E-2</v>
      </c>
      <c r="C11211">
        <f>HOUR(A11211)</f>
        <v>9</v>
      </c>
      <c r="D11211">
        <f>MINUTE(A11211)</f>
        <v>0</v>
      </c>
      <c r="E11211">
        <v>8</v>
      </c>
      <c r="F11211">
        <f>60*C11211+D11211</f>
        <v>540</v>
      </c>
      <c r="G11211">
        <f>IF(MONTH(A11211)&gt;10,1,IF(MONTH(A11211)&lt;4,1,0))</f>
        <v>0</v>
      </c>
      <c r="H11211">
        <f>IF(AND(F11211&gt;=6*60,F11211&lt;10*60),1,IF(F11211&gt;=15*60,1,IF(F11211&lt;1*60,1,0)))</f>
        <v>1</v>
      </c>
      <c r="I11211">
        <f>IF(AND(F11211&gt;=1*60,F11211&lt;6*60),1,0)</f>
        <v>0</v>
      </c>
      <c r="J11211">
        <f>IF(AND(F11211&gt;=10*60,F11211&lt;15*60),1,0)</f>
        <v>0</v>
      </c>
      <c r="K11211">
        <f>IF(AND(F11211&gt;=16*60,F11211&lt;21*60),1,0)</f>
        <v>0</v>
      </c>
      <c r="L11211">
        <f>K11211*G11211</f>
        <v>0</v>
      </c>
      <c r="M11211">
        <f>H11211*B11211</f>
        <v>3.7999999999999999E-2</v>
      </c>
      <c r="N11211">
        <f>I11211*B11211</f>
        <v>0</v>
      </c>
      <c r="O11211">
        <f>J11211*B11211</f>
        <v>0</v>
      </c>
    </row>
    <row r="11212" spans="1:15" x14ac:dyDescent="0.25">
      <c r="A11212" s="1">
        <v>41508.395833333299</v>
      </c>
      <c r="B11212">
        <v>2.1000000000000001E-2</v>
      </c>
      <c r="C11212">
        <f>HOUR(A11212)</f>
        <v>9</v>
      </c>
      <c r="D11212">
        <f>MINUTE(A11212)</f>
        <v>30</v>
      </c>
      <c r="E11212">
        <v>8</v>
      </c>
      <c r="F11212">
        <f>60*C11212+D11212</f>
        <v>570</v>
      </c>
      <c r="G11212">
        <f>IF(MONTH(A11212)&gt;10,1,IF(MONTH(A11212)&lt;4,1,0))</f>
        <v>0</v>
      </c>
      <c r="H11212">
        <f>IF(AND(F11212&gt;=6*60,F11212&lt;10*60),1,IF(F11212&gt;=15*60,1,IF(F11212&lt;1*60,1,0)))</f>
        <v>1</v>
      </c>
      <c r="I11212">
        <f>IF(AND(F11212&gt;=1*60,F11212&lt;6*60),1,0)</f>
        <v>0</v>
      </c>
      <c r="J11212">
        <f>IF(AND(F11212&gt;=10*60,F11212&lt;15*60),1,0)</f>
        <v>0</v>
      </c>
      <c r="K11212">
        <f>IF(AND(F11212&gt;=16*60,F11212&lt;21*60),1,0)</f>
        <v>0</v>
      </c>
      <c r="L11212">
        <f>K11212*G11212</f>
        <v>0</v>
      </c>
      <c r="M11212">
        <f>H11212*B11212</f>
        <v>2.1000000000000001E-2</v>
      </c>
      <c r="N11212">
        <f>I11212*B11212</f>
        <v>0</v>
      </c>
      <c r="O11212">
        <f>J11212*B11212</f>
        <v>0</v>
      </c>
    </row>
    <row r="11213" spans="1:15" x14ac:dyDescent="0.25">
      <c r="A11213" s="1">
        <v>41508.416666666701</v>
      </c>
      <c r="B11213">
        <v>3.5999999999999997E-2</v>
      </c>
      <c r="C11213">
        <f>HOUR(A11213)</f>
        <v>10</v>
      </c>
      <c r="D11213">
        <f>MINUTE(A11213)</f>
        <v>0</v>
      </c>
      <c r="E11213">
        <v>8</v>
      </c>
      <c r="F11213">
        <f>60*C11213+D11213</f>
        <v>600</v>
      </c>
      <c r="G11213">
        <f>IF(MONTH(A11213)&gt;10,1,IF(MONTH(A11213)&lt;4,1,0))</f>
        <v>0</v>
      </c>
      <c r="H11213">
        <f>IF(AND(F11213&gt;=6*60,F11213&lt;10*60),1,IF(F11213&gt;=15*60,1,IF(F11213&lt;1*60,1,0)))</f>
        <v>0</v>
      </c>
      <c r="I11213">
        <f>IF(AND(F11213&gt;=1*60,F11213&lt;6*60),1,0)</f>
        <v>0</v>
      </c>
      <c r="J11213">
        <f>IF(AND(F11213&gt;=10*60,F11213&lt;15*60),1,0)</f>
        <v>1</v>
      </c>
      <c r="K11213">
        <f>IF(AND(F11213&gt;=16*60,F11213&lt;21*60),1,0)</f>
        <v>0</v>
      </c>
      <c r="L11213">
        <f>K11213*G11213</f>
        <v>0</v>
      </c>
      <c r="M11213">
        <f>H11213*B11213</f>
        <v>0</v>
      </c>
      <c r="N11213">
        <f>I11213*B11213</f>
        <v>0</v>
      </c>
      <c r="O11213">
        <f>J11213*B11213</f>
        <v>3.5999999999999997E-2</v>
      </c>
    </row>
    <row r="11214" spans="1:15" x14ac:dyDescent="0.25">
      <c r="A11214" s="1">
        <v>41508.4375</v>
      </c>
      <c r="B11214">
        <v>3.5999999999999997E-2</v>
      </c>
      <c r="C11214">
        <f>HOUR(A11214)</f>
        <v>10</v>
      </c>
      <c r="D11214">
        <f>MINUTE(A11214)</f>
        <v>30</v>
      </c>
      <c r="E11214">
        <v>8</v>
      </c>
      <c r="F11214">
        <f>60*C11214+D11214</f>
        <v>630</v>
      </c>
      <c r="G11214">
        <f>IF(MONTH(A11214)&gt;10,1,IF(MONTH(A11214)&lt;4,1,0))</f>
        <v>0</v>
      </c>
      <c r="H11214">
        <f>IF(AND(F11214&gt;=6*60,F11214&lt;10*60),1,IF(F11214&gt;=15*60,1,IF(F11214&lt;1*60,1,0)))</f>
        <v>0</v>
      </c>
      <c r="I11214">
        <f>IF(AND(F11214&gt;=1*60,F11214&lt;6*60),1,0)</f>
        <v>0</v>
      </c>
      <c r="J11214">
        <f>IF(AND(F11214&gt;=10*60,F11214&lt;15*60),1,0)</f>
        <v>1</v>
      </c>
      <c r="K11214">
        <f>IF(AND(F11214&gt;=16*60,F11214&lt;21*60),1,0)</f>
        <v>0</v>
      </c>
      <c r="L11214">
        <f>K11214*G11214</f>
        <v>0</v>
      </c>
      <c r="M11214">
        <f>H11214*B11214</f>
        <v>0</v>
      </c>
      <c r="N11214">
        <f>I11214*B11214</f>
        <v>0</v>
      </c>
      <c r="O11214">
        <f>J11214*B11214</f>
        <v>3.5999999999999997E-2</v>
      </c>
    </row>
    <row r="11215" spans="1:15" x14ac:dyDescent="0.25">
      <c r="A11215" s="1">
        <v>41508.458333333299</v>
      </c>
      <c r="B11215">
        <v>0.63600000000000001</v>
      </c>
      <c r="C11215">
        <f>HOUR(A11215)</f>
        <v>11</v>
      </c>
      <c r="D11215">
        <f>MINUTE(A11215)</f>
        <v>0</v>
      </c>
      <c r="E11215">
        <v>8</v>
      </c>
      <c r="F11215">
        <f>60*C11215+D11215</f>
        <v>660</v>
      </c>
      <c r="G11215">
        <f>IF(MONTH(A11215)&gt;10,1,IF(MONTH(A11215)&lt;4,1,0))</f>
        <v>0</v>
      </c>
      <c r="H11215">
        <f>IF(AND(F11215&gt;=6*60,F11215&lt;10*60),1,IF(F11215&gt;=15*60,1,IF(F11215&lt;1*60,1,0)))</f>
        <v>0</v>
      </c>
      <c r="I11215">
        <f>IF(AND(F11215&gt;=1*60,F11215&lt;6*60),1,0)</f>
        <v>0</v>
      </c>
      <c r="J11215">
        <f>IF(AND(F11215&gt;=10*60,F11215&lt;15*60),1,0)</f>
        <v>1</v>
      </c>
      <c r="K11215">
        <f>IF(AND(F11215&gt;=16*60,F11215&lt;21*60),1,0)</f>
        <v>0</v>
      </c>
      <c r="L11215">
        <f>K11215*G11215</f>
        <v>0</v>
      </c>
      <c r="M11215">
        <f>H11215*B11215</f>
        <v>0</v>
      </c>
      <c r="N11215">
        <f>I11215*B11215</f>
        <v>0</v>
      </c>
      <c r="O11215">
        <f>J11215*B11215</f>
        <v>0.63600000000000001</v>
      </c>
    </row>
    <row r="11216" spans="1:15" x14ac:dyDescent="0.25">
      <c r="A11216" s="1">
        <v>41508.479166666701</v>
      </c>
      <c r="B11216">
        <v>1.669</v>
      </c>
      <c r="C11216">
        <f>HOUR(A11216)</f>
        <v>11</v>
      </c>
      <c r="D11216">
        <f>MINUTE(A11216)</f>
        <v>30</v>
      </c>
      <c r="E11216">
        <v>8</v>
      </c>
      <c r="F11216">
        <f>60*C11216+D11216</f>
        <v>690</v>
      </c>
      <c r="G11216">
        <f>IF(MONTH(A11216)&gt;10,1,IF(MONTH(A11216)&lt;4,1,0))</f>
        <v>0</v>
      </c>
      <c r="H11216">
        <f>IF(AND(F11216&gt;=6*60,F11216&lt;10*60),1,IF(F11216&gt;=15*60,1,IF(F11216&lt;1*60,1,0)))</f>
        <v>0</v>
      </c>
      <c r="I11216">
        <f>IF(AND(F11216&gt;=1*60,F11216&lt;6*60),1,0)</f>
        <v>0</v>
      </c>
      <c r="J11216">
        <f>IF(AND(F11216&gt;=10*60,F11216&lt;15*60),1,0)</f>
        <v>1</v>
      </c>
      <c r="K11216">
        <f>IF(AND(F11216&gt;=16*60,F11216&lt;21*60),1,0)</f>
        <v>0</v>
      </c>
      <c r="L11216">
        <f>K11216*G11216</f>
        <v>0</v>
      </c>
      <c r="M11216">
        <f>H11216*B11216</f>
        <v>0</v>
      </c>
      <c r="N11216">
        <f>I11216*B11216</f>
        <v>0</v>
      </c>
      <c r="O11216">
        <f>J11216*B11216</f>
        <v>1.669</v>
      </c>
    </row>
    <row r="11217" spans="1:15" x14ac:dyDescent="0.25">
      <c r="A11217" s="1">
        <v>41508.5</v>
      </c>
      <c r="B11217">
        <v>1.83</v>
      </c>
      <c r="C11217">
        <f>HOUR(A11217)</f>
        <v>12</v>
      </c>
      <c r="D11217">
        <f>MINUTE(A11217)</f>
        <v>0</v>
      </c>
      <c r="E11217">
        <v>8</v>
      </c>
      <c r="F11217">
        <f>60*C11217+D11217</f>
        <v>720</v>
      </c>
      <c r="G11217">
        <f>IF(MONTH(A11217)&gt;10,1,IF(MONTH(A11217)&lt;4,1,0))</f>
        <v>0</v>
      </c>
      <c r="H11217">
        <f>IF(AND(F11217&gt;=6*60,F11217&lt;10*60),1,IF(F11217&gt;=15*60,1,IF(F11217&lt;1*60,1,0)))</f>
        <v>0</v>
      </c>
      <c r="I11217">
        <f>IF(AND(F11217&gt;=1*60,F11217&lt;6*60),1,0)</f>
        <v>0</v>
      </c>
      <c r="J11217">
        <f>IF(AND(F11217&gt;=10*60,F11217&lt;15*60),1,0)</f>
        <v>1</v>
      </c>
      <c r="K11217">
        <f>IF(AND(F11217&gt;=16*60,F11217&lt;21*60),1,0)</f>
        <v>0</v>
      </c>
      <c r="L11217">
        <f>K11217*G11217</f>
        <v>0</v>
      </c>
      <c r="M11217">
        <f>H11217*B11217</f>
        <v>0</v>
      </c>
      <c r="N11217">
        <f>I11217*B11217</f>
        <v>0</v>
      </c>
      <c r="O11217">
        <f>J11217*B11217</f>
        <v>1.83</v>
      </c>
    </row>
    <row r="11218" spans="1:15" x14ac:dyDescent="0.25">
      <c r="A11218" s="1">
        <v>41508.520833333299</v>
      </c>
      <c r="B11218">
        <v>1.74</v>
      </c>
      <c r="C11218">
        <f>HOUR(A11218)</f>
        <v>12</v>
      </c>
      <c r="D11218">
        <f>MINUTE(A11218)</f>
        <v>30</v>
      </c>
      <c r="E11218">
        <v>8</v>
      </c>
      <c r="F11218">
        <f>60*C11218+D11218</f>
        <v>750</v>
      </c>
      <c r="G11218">
        <f>IF(MONTH(A11218)&gt;10,1,IF(MONTH(A11218)&lt;4,1,0))</f>
        <v>0</v>
      </c>
      <c r="H11218">
        <f>IF(AND(F11218&gt;=6*60,F11218&lt;10*60),1,IF(F11218&gt;=15*60,1,IF(F11218&lt;1*60,1,0)))</f>
        <v>0</v>
      </c>
      <c r="I11218">
        <f>IF(AND(F11218&gt;=1*60,F11218&lt;6*60),1,0)</f>
        <v>0</v>
      </c>
      <c r="J11218">
        <f>IF(AND(F11218&gt;=10*60,F11218&lt;15*60),1,0)</f>
        <v>1</v>
      </c>
      <c r="K11218">
        <f>IF(AND(F11218&gt;=16*60,F11218&lt;21*60),1,0)</f>
        <v>0</v>
      </c>
      <c r="L11218">
        <f>K11218*G11218</f>
        <v>0</v>
      </c>
      <c r="M11218">
        <f>H11218*B11218</f>
        <v>0</v>
      </c>
      <c r="N11218">
        <f>I11218*B11218</f>
        <v>0</v>
      </c>
      <c r="O11218">
        <f>J11218*B11218</f>
        <v>1.74</v>
      </c>
    </row>
    <row r="11219" spans="1:15" x14ac:dyDescent="0.25">
      <c r="A11219" s="1">
        <v>41508.541666666701</v>
      </c>
      <c r="B11219">
        <v>1.7270000000000001</v>
      </c>
      <c r="C11219">
        <f>HOUR(A11219)</f>
        <v>13</v>
      </c>
      <c r="D11219">
        <f>MINUTE(A11219)</f>
        <v>0</v>
      </c>
      <c r="E11219">
        <v>8</v>
      </c>
      <c r="F11219">
        <f>60*C11219+D11219</f>
        <v>780</v>
      </c>
      <c r="G11219">
        <f>IF(MONTH(A11219)&gt;10,1,IF(MONTH(A11219)&lt;4,1,0))</f>
        <v>0</v>
      </c>
      <c r="H11219">
        <f>IF(AND(F11219&gt;=6*60,F11219&lt;10*60),1,IF(F11219&gt;=15*60,1,IF(F11219&lt;1*60,1,0)))</f>
        <v>0</v>
      </c>
      <c r="I11219">
        <f>IF(AND(F11219&gt;=1*60,F11219&lt;6*60),1,0)</f>
        <v>0</v>
      </c>
      <c r="J11219">
        <f>IF(AND(F11219&gt;=10*60,F11219&lt;15*60),1,0)</f>
        <v>1</v>
      </c>
      <c r="K11219">
        <f>IF(AND(F11219&gt;=16*60,F11219&lt;21*60),1,0)</f>
        <v>0</v>
      </c>
      <c r="L11219">
        <f>K11219*G11219</f>
        <v>0</v>
      </c>
      <c r="M11219">
        <f>H11219*B11219</f>
        <v>0</v>
      </c>
      <c r="N11219">
        <f>I11219*B11219</f>
        <v>0</v>
      </c>
      <c r="O11219">
        <f>J11219*B11219</f>
        <v>1.7270000000000001</v>
      </c>
    </row>
    <row r="11220" spans="1:15" x14ac:dyDescent="0.25">
      <c r="A11220" s="1">
        <v>41508.5625</v>
      </c>
      <c r="B11220">
        <v>1.0309999999999999</v>
      </c>
      <c r="C11220">
        <f>HOUR(A11220)</f>
        <v>13</v>
      </c>
      <c r="D11220">
        <f>MINUTE(A11220)</f>
        <v>30</v>
      </c>
      <c r="E11220">
        <v>8</v>
      </c>
      <c r="F11220">
        <f>60*C11220+D11220</f>
        <v>810</v>
      </c>
      <c r="G11220">
        <f>IF(MONTH(A11220)&gt;10,1,IF(MONTH(A11220)&lt;4,1,0))</f>
        <v>0</v>
      </c>
      <c r="H11220">
        <f>IF(AND(F11220&gt;=6*60,F11220&lt;10*60),1,IF(F11220&gt;=15*60,1,IF(F11220&lt;1*60,1,0)))</f>
        <v>0</v>
      </c>
      <c r="I11220">
        <f>IF(AND(F11220&gt;=1*60,F11220&lt;6*60),1,0)</f>
        <v>0</v>
      </c>
      <c r="J11220">
        <f>IF(AND(F11220&gt;=10*60,F11220&lt;15*60),1,0)</f>
        <v>1</v>
      </c>
      <c r="K11220">
        <f>IF(AND(F11220&gt;=16*60,F11220&lt;21*60),1,0)</f>
        <v>0</v>
      </c>
      <c r="L11220">
        <f>K11220*G11220</f>
        <v>0</v>
      </c>
      <c r="M11220">
        <f>H11220*B11220</f>
        <v>0</v>
      </c>
      <c r="N11220">
        <f>I11220*B11220</f>
        <v>0</v>
      </c>
      <c r="O11220">
        <f>J11220*B11220</f>
        <v>1.0309999999999999</v>
      </c>
    </row>
    <row r="11221" spans="1:15" x14ac:dyDescent="0.25">
      <c r="A11221" s="1">
        <v>41508.583333333299</v>
      </c>
      <c r="B11221">
        <v>0.107</v>
      </c>
      <c r="C11221">
        <f>HOUR(A11221)</f>
        <v>14</v>
      </c>
      <c r="D11221">
        <f>MINUTE(A11221)</f>
        <v>0</v>
      </c>
      <c r="E11221">
        <v>8</v>
      </c>
      <c r="F11221">
        <f>60*C11221+D11221</f>
        <v>840</v>
      </c>
      <c r="G11221">
        <f>IF(MONTH(A11221)&gt;10,1,IF(MONTH(A11221)&lt;4,1,0))</f>
        <v>0</v>
      </c>
      <c r="H11221">
        <f>IF(AND(F11221&gt;=6*60,F11221&lt;10*60),1,IF(F11221&gt;=15*60,1,IF(F11221&lt;1*60,1,0)))</f>
        <v>0</v>
      </c>
      <c r="I11221">
        <f>IF(AND(F11221&gt;=1*60,F11221&lt;6*60),1,0)</f>
        <v>0</v>
      </c>
      <c r="J11221">
        <f>IF(AND(F11221&gt;=10*60,F11221&lt;15*60),1,0)</f>
        <v>1</v>
      </c>
      <c r="K11221">
        <f>IF(AND(F11221&gt;=16*60,F11221&lt;21*60),1,0)</f>
        <v>0</v>
      </c>
      <c r="L11221">
        <f>K11221*G11221</f>
        <v>0</v>
      </c>
      <c r="M11221">
        <f>H11221*B11221</f>
        <v>0</v>
      </c>
      <c r="N11221">
        <f>I11221*B11221</f>
        <v>0</v>
      </c>
      <c r="O11221">
        <f>J11221*B11221</f>
        <v>0.107</v>
      </c>
    </row>
    <row r="11222" spans="1:15" x14ac:dyDescent="0.25">
      <c r="A11222" s="1">
        <v>41508.604166666701</v>
      </c>
      <c r="B11222">
        <v>0.106</v>
      </c>
      <c r="C11222">
        <f>HOUR(A11222)</f>
        <v>14</v>
      </c>
      <c r="D11222">
        <f>MINUTE(A11222)</f>
        <v>30</v>
      </c>
      <c r="E11222">
        <v>8</v>
      </c>
      <c r="F11222">
        <f>60*C11222+D11222</f>
        <v>870</v>
      </c>
      <c r="G11222">
        <f>IF(MONTH(A11222)&gt;10,1,IF(MONTH(A11222)&lt;4,1,0))</f>
        <v>0</v>
      </c>
      <c r="H11222">
        <f>IF(AND(F11222&gt;=6*60,F11222&lt;10*60),1,IF(F11222&gt;=15*60,1,IF(F11222&lt;1*60,1,0)))</f>
        <v>0</v>
      </c>
      <c r="I11222">
        <f>IF(AND(F11222&gt;=1*60,F11222&lt;6*60),1,0)</f>
        <v>0</v>
      </c>
      <c r="J11222">
        <f>IF(AND(F11222&gt;=10*60,F11222&lt;15*60),1,0)</f>
        <v>1</v>
      </c>
      <c r="K11222">
        <f>IF(AND(F11222&gt;=16*60,F11222&lt;21*60),1,0)</f>
        <v>0</v>
      </c>
      <c r="L11222">
        <f>K11222*G11222</f>
        <v>0</v>
      </c>
      <c r="M11222">
        <f>H11222*B11222</f>
        <v>0</v>
      </c>
      <c r="N11222">
        <f>I11222*B11222</f>
        <v>0</v>
      </c>
      <c r="O11222">
        <f>J11222*B11222</f>
        <v>0.106</v>
      </c>
    </row>
    <row r="11223" spans="1:15" x14ac:dyDescent="0.25">
      <c r="A11223" s="1">
        <v>41508.625</v>
      </c>
      <c r="B11223">
        <v>9.2999999999999999E-2</v>
      </c>
      <c r="C11223">
        <f>HOUR(A11223)</f>
        <v>15</v>
      </c>
      <c r="D11223">
        <f>MINUTE(A11223)</f>
        <v>0</v>
      </c>
      <c r="E11223">
        <v>8</v>
      </c>
      <c r="F11223">
        <f>60*C11223+D11223</f>
        <v>900</v>
      </c>
      <c r="G11223">
        <f>IF(MONTH(A11223)&gt;10,1,IF(MONTH(A11223)&lt;4,1,0))</f>
        <v>0</v>
      </c>
      <c r="H11223">
        <f>IF(AND(F11223&gt;=6*60,F11223&lt;10*60),1,IF(F11223&gt;=15*60,1,IF(F11223&lt;1*60,1,0)))</f>
        <v>1</v>
      </c>
      <c r="I11223">
        <f>IF(AND(F11223&gt;=1*60,F11223&lt;6*60),1,0)</f>
        <v>0</v>
      </c>
      <c r="J11223">
        <f>IF(AND(F11223&gt;=10*60,F11223&lt;15*60),1,0)</f>
        <v>0</v>
      </c>
      <c r="K11223">
        <f>IF(AND(F11223&gt;=16*60,F11223&lt;21*60),1,0)</f>
        <v>0</v>
      </c>
      <c r="L11223">
        <f>K11223*G11223</f>
        <v>0</v>
      </c>
      <c r="M11223">
        <f>H11223*B11223</f>
        <v>9.2999999999999999E-2</v>
      </c>
      <c r="N11223">
        <f>I11223*B11223</f>
        <v>0</v>
      </c>
      <c r="O11223">
        <f>J11223*B11223</f>
        <v>0</v>
      </c>
    </row>
    <row r="11224" spans="1:15" x14ac:dyDescent="0.25">
      <c r="A11224" s="1">
        <v>41508.645833333299</v>
      </c>
      <c r="B11224">
        <v>8.5999999999999993E-2</v>
      </c>
      <c r="C11224">
        <f>HOUR(A11224)</f>
        <v>15</v>
      </c>
      <c r="D11224">
        <f>MINUTE(A11224)</f>
        <v>30</v>
      </c>
      <c r="E11224">
        <v>8</v>
      </c>
      <c r="F11224">
        <f>60*C11224+D11224</f>
        <v>930</v>
      </c>
      <c r="G11224">
        <f>IF(MONTH(A11224)&gt;10,1,IF(MONTH(A11224)&lt;4,1,0))</f>
        <v>0</v>
      </c>
      <c r="H11224">
        <f>IF(AND(F11224&gt;=6*60,F11224&lt;10*60),1,IF(F11224&gt;=15*60,1,IF(F11224&lt;1*60,1,0)))</f>
        <v>1</v>
      </c>
      <c r="I11224">
        <f>IF(AND(F11224&gt;=1*60,F11224&lt;6*60),1,0)</f>
        <v>0</v>
      </c>
      <c r="J11224">
        <f>IF(AND(F11224&gt;=10*60,F11224&lt;15*60),1,0)</f>
        <v>0</v>
      </c>
      <c r="K11224">
        <f>IF(AND(F11224&gt;=16*60,F11224&lt;21*60),1,0)</f>
        <v>0</v>
      </c>
      <c r="L11224">
        <f>K11224*G11224</f>
        <v>0</v>
      </c>
      <c r="M11224">
        <f>H11224*B11224</f>
        <v>8.5999999999999993E-2</v>
      </c>
      <c r="N11224">
        <f>I11224*B11224</f>
        <v>0</v>
      </c>
      <c r="O11224">
        <f>J11224*B11224</f>
        <v>0</v>
      </c>
    </row>
    <row r="11225" spans="1:15" x14ac:dyDescent="0.25">
      <c r="A11225" s="1">
        <v>41508.666666666701</v>
      </c>
      <c r="B11225">
        <v>0.17199999999999999</v>
      </c>
      <c r="C11225">
        <f>HOUR(A11225)</f>
        <v>16</v>
      </c>
      <c r="D11225">
        <f>MINUTE(A11225)</f>
        <v>0</v>
      </c>
      <c r="E11225">
        <v>8</v>
      </c>
      <c r="F11225">
        <f>60*C11225+D11225</f>
        <v>960</v>
      </c>
      <c r="G11225">
        <f>IF(MONTH(A11225)&gt;10,1,IF(MONTH(A11225)&lt;4,1,0))</f>
        <v>0</v>
      </c>
      <c r="H11225">
        <f>IF(AND(F11225&gt;=6*60,F11225&lt;10*60),1,IF(F11225&gt;=15*60,1,IF(F11225&lt;1*60,1,0)))</f>
        <v>1</v>
      </c>
      <c r="I11225">
        <f>IF(AND(F11225&gt;=1*60,F11225&lt;6*60),1,0)</f>
        <v>0</v>
      </c>
      <c r="J11225">
        <f>IF(AND(F11225&gt;=10*60,F11225&lt;15*60),1,0)</f>
        <v>0</v>
      </c>
      <c r="K11225">
        <f>IF(AND(F11225&gt;=16*60,F11225&lt;21*60),1,0)</f>
        <v>1</v>
      </c>
      <c r="L11225">
        <f>K11225*G11225</f>
        <v>0</v>
      </c>
      <c r="M11225">
        <f>H11225*B11225</f>
        <v>0.17199999999999999</v>
      </c>
      <c r="N11225">
        <f>I11225*B11225</f>
        <v>0</v>
      </c>
      <c r="O11225">
        <f>J11225*B11225</f>
        <v>0</v>
      </c>
    </row>
    <row r="11226" spans="1:15" x14ac:dyDescent="0.25">
      <c r="A11226" s="1">
        <v>41508.6875</v>
      </c>
      <c r="B11226">
        <v>0.10100000000000001</v>
      </c>
      <c r="C11226">
        <f>HOUR(A11226)</f>
        <v>16</v>
      </c>
      <c r="D11226">
        <f>MINUTE(A11226)</f>
        <v>30</v>
      </c>
      <c r="E11226">
        <v>8</v>
      </c>
      <c r="F11226">
        <f>60*C11226+D11226</f>
        <v>990</v>
      </c>
      <c r="G11226">
        <f>IF(MONTH(A11226)&gt;10,1,IF(MONTH(A11226)&lt;4,1,0))</f>
        <v>0</v>
      </c>
      <c r="H11226">
        <f>IF(AND(F11226&gt;=6*60,F11226&lt;10*60),1,IF(F11226&gt;=15*60,1,IF(F11226&lt;1*60,1,0)))</f>
        <v>1</v>
      </c>
      <c r="I11226">
        <f>IF(AND(F11226&gt;=1*60,F11226&lt;6*60),1,0)</f>
        <v>0</v>
      </c>
      <c r="J11226">
        <f>IF(AND(F11226&gt;=10*60,F11226&lt;15*60),1,0)</f>
        <v>0</v>
      </c>
      <c r="K11226">
        <f>IF(AND(F11226&gt;=16*60,F11226&lt;21*60),1,0)</f>
        <v>1</v>
      </c>
      <c r="L11226">
        <f>K11226*G11226</f>
        <v>0</v>
      </c>
      <c r="M11226">
        <f>H11226*B11226</f>
        <v>0.10100000000000001</v>
      </c>
      <c r="N11226">
        <f>I11226*B11226</f>
        <v>0</v>
      </c>
      <c r="O11226">
        <f>J11226*B11226</f>
        <v>0</v>
      </c>
    </row>
    <row r="11227" spans="1:15" x14ac:dyDescent="0.25">
      <c r="A11227" s="1">
        <v>41508.708333333299</v>
      </c>
      <c r="B11227">
        <v>0.10100000000000001</v>
      </c>
      <c r="C11227">
        <f>HOUR(A11227)</f>
        <v>17</v>
      </c>
      <c r="D11227">
        <f>MINUTE(A11227)</f>
        <v>0</v>
      </c>
      <c r="E11227">
        <v>8</v>
      </c>
      <c r="F11227">
        <f>60*C11227+D11227</f>
        <v>1020</v>
      </c>
      <c r="G11227">
        <f>IF(MONTH(A11227)&gt;10,1,IF(MONTH(A11227)&lt;4,1,0))</f>
        <v>0</v>
      </c>
      <c r="H11227">
        <f>IF(AND(F11227&gt;=6*60,F11227&lt;10*60),1,IF(F11227&gt;=15*60,1,IF(F11227&lt;1*60,1,0)))</f>
        <v>1</v>
      </c>
      <c r="I11227">
        <f>IF(AND(F11227&gt;=1*60,F11227&lt;6*60),1,0)</f>
        <v>0</v>
      </c>
      <c r="J11227">
        <f>IF(AND(F11227&gt;=10*60,F11227&lt;15*60),1,0)</f>
        <v>0</v>
      </c>
      <c r="K11227">
        <f>IF(AND(F11227&gt;=16*60,F11227&lt;21*60),1,0)</f>
        <v>1</v>
      </c>
      <c r="L11227">
        <f>K11227*G11227</f>
        <v>0</v>
      </c>
      <c r="M11227">
        <f>H11227*B11227</f>
        <v>0.10100000000000001</v>
      </c>
      <c r="N11227">
        <f>I11227*B11227</f>
        <v>0</v>
      </c>
      <c r="O11227">
        <f>J11227*B11227</f>
        <v>0</v>
      </c>
    </row>
    <row r="11228" spans="1:15" x14ac:dyDescent="0.25">
      <c r="A11228" s="1">
        <v>41508.729166666701</v>
      </c>
      <c r="B11228">
        <v>2.1999999999999999E-2</v>
      </c>
      <c r="C11228">
        <f>HOUR(A11228)</f>
        <v>17</v>
      </c>
      <c r="D11228">
        <f>MINUTE(A11228)</f>
        <v>30</v>
      </c>
      <c r="E11228">
        <v>8</v>
      </c>
      <c r="F11228">
        <f>60*C11228+D11228</f>
        <v>1050</v>
      </c>
      <c r="G11228">
        <f>IF(MONTH(A11228)&gt;10,1,IF(MONTH(A11228)&lt;4,1,0))</f>
        <v>0</v>
      </c>
      <c r="H11228">
        <f>IF(AND(F11228&gt;=6*60,F11228&lt;10*60),1,IF(F11228&gt;=15*60,1,IF(F11228&lt;1*60,1,0)))</f>
        <v>1</v>
      </c>
      <c r="I11228">
        <f>IF(AND(F11228&gt;=1*60,F11228&lt;6*60),1,0)</f>
        <v>0</v>
      </c>
      <c r="J11228">
        <f>IF(AND(F11228&gt;=10*60,F11228&lt;15*60),1,0)</f>
        <v>0</v>
      </c>
      <c r="K11228">
        <f>IF(AND(F11228&gt;=16*60,F11228&lt;21*60),1,0)</f>
        <v>1</v>
      </c>
      <c r="L11228">
        <f>K11228*G11228</f>
        <v>0</v>
      </c>
      <c r="M11228">
        <f>H11228*B11228</f>
        <v>2.1999999999999999E-2</v>
      </c>
      <c r="N11228">
        <f>I11228*B11228</f>
        <v>0</v>
      </c>
      <c r="O11228">
        <f>J11228*B11228</f>
        <v>0</v>
      </c>
    </row>
    <row r="11229" spans="1:15" x14ac:dyDescent="0.25">
      <c r="A11229" s="1">
        <v>41508.75</v>
      </c>
      <c r="B11229">
        <v>0.504</v>
      </c>
      <c r="C11229">
        <f>HOUR(A11229)</f>
        <v>18</v>
      </c>
      <c r="D11229">
        <f>MINUTE(A11229)</f>
        <v>0</v>
      </c>
      <c r="E11229">
        <v>8</v>
      </c>
      <c r="F11229">
        <f>60*C11229+D11229</f>
        <v>1080</v>
      </c>
      <c r="G11229">
        <f>IF(MONTH(A11229)&gt;10,1,IF(MONTH(A11229)&lt;4,1,0))</f>
        <v>0</v>
      </c>
      <c r="H11229">
        <f>IF(AND(F11229&gt;=6*60,F11229&lt;10*60),1,IF(F11229&gt;=15*60,1,IF(F11229&lt;1*60,1,0)))</f>
        <v>1</v>
      </c>
      <c r="I11229">
        <f>IF(AND(F11229&gt;=1*60,F11229&lt;6*60),1,0)</f>
        <v>0</v>
      </c>
      <c r="J11229">
        <f>IF(AND(F11229&gt;=10*60,F11229&lt;15*60),1,0)</f>
        <v>0</v>
      </c>
      <c r="K11229">
        <f>IF(AND(F11229&gt;=16*60,F11229&lt;21*60),1,0)</f>
        <v>1</v>
      </c>
      <c r="L11229">
        <f>K11229*G11229</f>
        <v>0</v>
      </c>
      <c r="M11229">
        <f>H11229*B11229</f>
        <v>0.504</v>
      </c>
      <c r="N11229">
        <f>I11229*B11229</f>
        <v>0</v>
      </c>
      <c r="O11229">
        <f>J11229*B11229</f>
        <v>0</v>
      </c>
    </row>
    <row r="11230" spans="1:15" x14ac:dyDescent="0.25">
      <c r="A11230" s="1">
        <v>41508.770833333299</v>
      </c>
      <c r="B11230">
        <v>0.39200000000000002</v>
      </c>
      <c r="C11230">
        <f>HOUR(A11230)</f>
        <v>18</v>
      </c>
      <c r="D11230">
        <f>MINUTE(A11230)</f>
        <v>30</v>
      </c>
      <c r="E11230">
        <v>8</v>
      </c>
      <c r="F11230">
        <f>60*C11230+D11230</f>
        <v>1110</v>
      </c>
      <c r="G11230">
        <f>IF(MONTH(A11230)&gt;10,1,IF(MONTH(A11230)&lt;4,1,0))</f>
        <v>0</v>
      </c>
      <c r="H11230">
        <f>IF(AND(F11230&gt;=6*60,F11230&lt;10*60),1,IF(F11230&gt;=15*60,1,IF(F11230&lt;1*60,1,0)))</f>
        <v>1</v>
      </c>
      <c r="I11230">
        <f>IF(AND(F11230&gt;=1*60,F11230&lt;6*60),1,0)</f>
        <v>0</v>
      </c>
      <c r="J11230">
        <f>IF(AND(F11230&gt;=10*60,F11230&lt;15*60),1,0)</f>
        <v>0</v>
      </c>
      <c r="K11230">
        <f>IF(AND(F11230&gt;=16*60,F11230&lt;21*60),1,0)</f>
        <v>1</v>
      </c>
      <c r="L11230">
        <f>K11230*G11230</f>
        <v>0</v>
      </c>
      <c r="M11230">
        <f>H11230*B11230</f>
        <v>0.39200000000000002</v>
      </c>
      <c r="N11230">
        <f>I11230*B11230</f>
        <v>0</v>
      </c>
      <c r="O11230">
        <f>J11230*B11230</f>
        <v>0</v>
      </c>
    </row>
    <row r="11231" spans="1:15" x14ac:dyDescent="0.25">
      <c r="A11231" s="1">
        <v>41508.791666666701</v>
      </c>
      <c r="B11231">
        <v>0.11</v>
      </c>
      <c r="C11231">
        <f>HOUR(A11231)</f>
        <v>19</v>
      </c>
      <c r="D11231">
        <f>MINUTE(A11231)</f>
        <v>0</v>
      </c>
      <c r="E11231">
        <v>8</v>
      </c>
      <c r="F11231">
        <f>60*C11231+D11231</f>
        <v>1140</v>
      </c>
      <c r="G11231">
        <f>IF(MONTH(A11231)&gt;10,1,IF(MONTH(A11231)&lt;4,1,0))</f>
        <v>0</v>
      </c>
      <c r="H11231">
        <f>IF(AND(F11231&gt;=6*60,F11231&lt;10*60),1,IF(F11231&gt;=15*60,1,IF(F11231&lt;1*60,1,0)))</f>
        <v>1</v>
      </c>
      <c r="I11231">
        <f>IF(AND(F11231&gt;=1*60,F11231&lt;6*60),1,0)</f>
        <v>0</v>
      </c>
      <c r="J11231">
        <f>IF(AND(F11231&gt;=10*60,F11231&lt;15*60),1,0)</f>
        <v>0</v>
      </c>
      <c r="K11231">
        <f>IF(AND(F11231&gt;=16*60,F11231&lt;21*60),1,0)</f>
        <v>1</v>
      </c>
      <c r="L11231">
        <f>K11231*G11231</f>
        <v>0</v>
      </c>
      <c r="M11231">
        <f>H11231*B11231</f>
        <v>0.11</v>
      </c>
      <c r="N11231">
        <f>I11231*B11231</f>
        <v>0</v>
      </c>
      <c r="O11231">
        <f>J11231*B11231</f>
        <v>0</v>
      </c>
    </row>
    <row r="11232" spans="1:15" x14ac:dyDescent="0.25">
      <c r="A11232" s="1">
        <v>41508.8125</v>
      </c>
      <c r="B11232">
        <v>0.12</v>
      </c>
      <c r="C11232">
        <f>HOUR(A11232)</f>
        <v>19</v>
      </c>
      <c r="D11232">
        <f>MINUTE(A11232)</f>
        <v>30</v>
      </c>
      <c r="E11232">
        <v>8</v>
      </c>
      <c r="F11232">
        <f>60*C11232+D11232</f>
        <v>1170</v>
      </c>
      <c r="G11232">
        <f>IF(MONTH(A11232)&gt;10,1,IF(MONTH(A11232)&lt;4,1,0))</f>
        <v>0</v>
      </c>
      <c r="H11232">
        <f>IF(AND(F11232&gt;=6*60,F11232&lt;10*60),1,IF(F11232&gt;=15*60,1,IF(F11232&lt;1*60,1,0)))</f>
        <v>1</v>
      </c>
      <c r="I11232">
        <f>IF(AND(F11232&gt;=1*60,F11232&lt;6*60),1,0)</f>
        <v>0</v>
      </c>
      <c r="J11232">
        <f>IF(AND(F11232&gt;=10*60,F11232&lt;15*60),1,0)</f>
        <v>0</v>
      </c>
      <c r="K11232">
        <f>IF(AND(F11232&gt;=16*60,F11232&lt;21*60),1,0)</f>
        <v>1</v>
      </c>
      <c r="L11232">
        <f>K11232*G11232</f>
        <v>0</v>
      </c>
      <c r="M11232">
        <f>H11232*B11232</f>
        <v>0.12</v>
      </c>
      <c r="N11232">
        <f>I11232*B11232</f>
        <v>0</v>
      </c>
      <c r="O11232">
        <f>J11232*B11232</f>
        <v>0</v>
      </c>
    </row>
    <row r="11233" spans="1:15" x14ac:dyDescent="0.25">
      <c r="A11233" s="1">
        <v>41508.833333333299</v>
      </c>
      <c r="B11233">
        <v>0.12</v>
      </c>
      <c r="C11233">
        <f>HOUR(A11233)</f>
        <v>20</v>
      </c>
      <c r="D11233">
        <f>MINUTE(A11233)</f>
        <v>0</v>
      </c>
      <c r="E11233">
        <v>8</v>
      </c>
      <c r="F11233">
        <f>60*C11233+D11233</f>
        <v>1200</v>
      </c>
      <c r="G11233">
        <f>IF(MONTH(A11233)&gt;10,1,IF(MONTH(A11233)&lt;4,1,0))</f>
        <v>0</v>
      </c>
      <c r="H11233">
        <f>IF(AND(F11233&gt;=6*60,F11233&lt;10*60),1,IF(F11233&gt;=15*60,1,IF(F11233&lt;1*60,1,0)))</f>
        <v>1</v>
      </c>
      <c r="I11233">
        <f>IF(AND(F11233&gt;=1*60,F11233&lt;6*60),1,0)</f>
        <v>0</v>
      </c>
      <c r="J11233">
        <f>IF(AND(F11233&gt;=10*60,F11233&lt;15*60),1,0)</f>
        <v>0</v>
      </c>
      <c r="K11233">
        <f>IF(AND(F11233&gt;=16*60,F11233&lt;21*60),1,0)</f>
        <v>1</v>
      </c>
      <c r="L11233">
        <f>K11233*G11233</f>
        <v>0</v>
      </c>
      <c r="M11233">
        <f>H11233*B11233</f>
        <v>0.12</v>
      </c>
      <c r="N11233">
        <f>I11233*B11233</f>
        <v>0</v>
      </c>
      <c r="O11233">
        <f>J11233*B11233</f>
        <v>0</v>
      </c>
    </row>
    <row r="11234" spans="1:15" x14ac:dyDescent="0.25">
      <c r="A11234" s="1">
        <v>41508.854166666701</v>
      </c>
      <c r="B11234">
        <v>0.114</v>
      </c>
      <c r="C11234">
        <f>HOUR(A11234)</f>
        <v>20</v>
      </c>
      <c r="D11234">
        <f>MINUTE(A11234)</f>
        <v>30</v>
      </c>
      <c r="E11234">
        <v>8</v>
      </c>
      <c r="F11234">
        <f>60*C11234+D11234</f>
        <v>1230</v>
      </c>
      <c r="G11234">
        <f>IF(MONTH(A11234)&gt;10,1,IF(MONTH(A11234)&lt;4,1,0))</f>
        <v>0</v>
      </c>
      <c r="H11234">
        <f>IF(AND(F11234&gt;=6*60,F11234&lt;10*60),1,IF(F11234&gt;=15*60,1,IF(F11234&lt;1*60,1,0)))</f>
        <v>1</v>
      </c>
      <c r="I11234">
        <f>IF(AND(F11234&gt;=1*60,F11234&lt;6*60),1,0)</f>
        <v>0</v>
      </c>
      <c r="J11234">
        <f>IF(AND(F11234&gt;=10*60,F11234&lt;15*60),1,0)</f>
        <v>0</v>
      </c>
      <c r="K11234">
        <f>IF(AND(F11234&gt;=16*60,F11234&lt;21*60),1,0)</f>
        <v>1</v>
      </c>
      <c r="L11234">
        <f>K11234*G11234</f>
        <v>0</v>
      </c>
      <c r="M11234">
        <f>H11234*B11234</f>
        <v>0.114</v>
      </c>
      <c r="N11234">
        <f>I11234*B11234</f>
        <v>0</v>
      </c>
      <c r="O11234">
        <f>J11234*B11234</f>
        <v>0</v>
      </c>
    </row>
    <row r="11235" spans="1:15" x14ac:dyDescent="0.25">
      <c r="A11235" s="1">
        <v>41508.875</v>
      </c>
      <c r="B11235">
        <v>0.14099999999999999</v>
      </c>
      <c r="C11235">
        <f>HOUR(A11235)</f>
        <v>21</v>
      </c>
      <c r="D11235">
        <f>MINUTE(A11235)</f>
        <v>0</v>
      </c>
      <c r="E11235">
        <v>8</v>
      </c>
      <c r="F11235">
        <f>60*C11235+D11235</f>
        <v>1260</v>
      </c>
      <c r="G11235">
        <f>IF(MONTH(A11235)&gt;10,1,IF(MONTH(A11235)&lt;4,1,0))</f>
        <v>0</v>
      </c>
      <c r="H11235">
        <f>IF(AND(F11235&gt;=6*60,F11235&lt;10*60),1,IF(F11235&gt;=15*60,1,IF(F11235&lt;1*60,1,0)))</f>
        <v>1</v>
      </c>
      <c r="I11235">
        <f>IF(AND(F11235&gt;=1*60,F11235&lt;6*60),1,0)</f>
        <v>0</v>
      </c>
      <c r="J11235">
        <f>IF(AND(F11235&gt;=10*60,F11235&lt;15*60),1,0)</f>
        <v>0</v>
      </c>
      <c r="K11235">
        <f>IF(AND(F11235&gt;=16*60,F11235&lt;21*60),1,0)</f>
        <v>0</v>
      </c>
      <c r="L11235">
        <f>K11235*G11235</f>
        <v>0</v>
      </c>
      <c r="M11235">
        <f>H11235*B11235</f>
        <v>0.14099999999999999</v>
      </c>
      <c r="N11235">
        <f>I11235*B11235</f>
        <v>0</v>
      </c>
      <c r="O11235">
        <f>J11235*B11235</f>
        <v>0</v>
      </c>
    </row>
    <row r="11236" spans="1:15" x14ac:dyDescent="0.25">
      <c r="A11236" s="1">
        <v>41508.895833333299</v>
      </c>
      <c r="B11236">
        <v>0.14499999999999999</v>
      </c>
      <c r="C11236">
        <f>HOUR(A11236)</f>
        <v>21</v>
      </c>
      <c r="D11236">
        <f>MINUTE(A11236)</f>
        <v>30</v>
      </c>
      <c r="E11236">
        <v>8</v>
      </c>
      <c r="F11236">
        <f>60*C11236+D11236</f>
        <v>1290</v>
      </c>
      <c r="G11236">
        <f>IF(MONTH(A11236)&gt;10,1,IF(MONTH(A11236)&lt;4,1,0))</f>
        <v>0</v>
      </c>
      <c r="H11236">
        <f>IF(AND(F11236&gt;=6*60,F11236&lt;10*60),1,IF(F11236&gt;=15*60,1,IF(F11236&lt;1*60,1,0)))</f>
        <v>1</v>
      </c>
      <c r="I11236">
        <f>IF(AND(F11236&gt;=1*60,F11236&lt;6*60),1,0)</f>
        <v>0</v>
      </c>
      <c r="J11236">
        <f>IF(AND(F11236&gt;=10*60,F11236&lt;15*60),1,0)</f>
        <v>0</v>
      </c>
      <c r="K11236">
        <f>IF(AND(F11236&gt;=16*60,F11236&lt;21*60),1,0)</f>
        <v>0</v>
      </c>
      <c r="L11236">
        <f>K11236*G11236</f>
        <v>0</v>
      </c>
      <c r="M11236">
        <f>H11236*B11236</f>
        <v>0.14499999999999999</v>
      </c>
      <c r="N11236">
        <f>I11236*B11236</f>
        <v>0</v>
      </c>
      <c r="O11236">
        <f>J11236*B11236</f>
        <v>0</v>
      </c>
    </row>
    <row r="11237" spans="1:15" x14ac:dyDescent="0.25">
      <c r="A11237" s="1">
        <v>41508.916666666701</v>
      </c>
      <c r="B11237">
        <v>0.11</v>
      </c>
      <c r="C11237">
        <f>HOUR(A11237)</f>
        <v>22</v>
      </c>
      <c r="D11237">
        <f>MINUTE(A11237)</f>
        <v>0</v>
      </c>
      <c r="E11237">
        <v>8</v>
      </c>
      <c r="F11237">
        <f>60*C11237+D11237</f>
        <v>1320</v>
      </c>
      <c r="G11237">
        <f>IF(MONTH(A11237)&gt;10,1,IF(MONTH(A11237)&lt;4,1,0))</f>
        <v>0</v>
      </c>
      <c r="H11237">
        <f>IF(AND(F11237&gt;=6*60,F11237&lt;10*60),1,IF(F11237&gt;=15*60,1,IF(F11237&lt;1*60,1,0)))</f>
        <v>1</v>
      </c>
      <c r="I11237">
        <f>IF(AND(F11237&gt;=1*60,F11237&lt;6*60),1,0)</f>
        <v>0</v>
      </c>
      <c r="J11237">
        <f>IF(AND(F11237&gt;=10*60,F11237&lt;15*60),1,0)</f>
        <v>0</v>
      </c>
      <c r="K11237">
        <f>IF(AND(F11237&gt;=16*60,F11237&lt;21*60),1,0)</f>
        <v>0</v>
      </c>
      <c r="L11237">
        <f>K11237*G11237</f>
        <v>0</v>
      </c>
      <c r="M11237">
        <f>H11237*B11237</f>
        <v>0.11</v>
      </c>
      <c r="N11237">
        <f>I11237*B11237</f>
        <v>0</v>
      </c>
      <c r="O11237">
        <f>J11237*B11237</f>
        <v>0</v>
      </c>
    </row>
    <row r="11238" spans="1:15" x14ac:dyDescent="0.25">
      <c r="A11238" s="1">
        <v>41508.9375</v>
      </c>
      <c r="B11238">
        <v>0.113</v>
      </c>
      <c r="C11238">
        <f>HOUR(A11238)</f>
        <v>22</v>
      </c>
      <c r="D11238">
        <f>MINUTE(A11238)</f>
        <v>30</v>
      </c>
      <c r="E11238">
        <v>8</v>
      </c>
      <c r="F11238">
        <f>60*C11238+D11238</f>
        <v>1350</v>
      </c>
      <c r="G11238">
        <f>IF(MONTH(A11238)&gt;10,1,IF(MONTH(A11238)&lt;4,1,0))</f>
        <v>0</v>
      </c>
      <c r="H11238">
        <f>IF(AND(F11238&gt;=6*60,F11238&lt;10*60),1,IF(F11238&gt;=15*60,1,IF(F11238&lt;1*60,1,0)))</f>
        <v>1</v>
      </c>
      <c r="I11238">
        <f>IF(AND(F11238&gt;=1*60,F11238&lt;6*60),1,0)</f>
        <v>0</v>
      </c>
      <c r="J11238">
        <f>IF(AND(F11238&gt;=10*60,F11238&lt;15*60),1,0)</f>
        <v>0</v>
      </c>
      <c r="K11238">
        <f>IF(AND(F11238&gt;=16*60,F11238&lt;21*60),1,0)</f>
        <v>0</v>
      </c>
      <c r="L11238">
        <f>K11238*G11238</f>
        <v>0</v>
      </c>
      <c r="M11238">
        <f>H11238*B11238</f>
        <v>0.113</v>
      </c>
      <c r="N11238">
        <f>I11238*B11238</f>
        <v>0</v>
      </c>
      <c r="O11238">
        <f>J11238*B11238</f>
        <v>0</v>
      </c>
    </row>
    <row r="11239" spans="1:15" x14ac:dyDescent="0.25">
      <c r="A11239" s="1">
        <v>41508.958333333299</v>
      </c>
      <c r="B11239">
        <v>0.10299999999999999</v>
      </c>
      <c r="C11239">
        <f>HOUR(A11239)</f>
        <v>23</v>
      </c>
      <c r="D11239">
        <f>MINUTE(A11239)</f>
        <v>0</v>
      </c>
      <c r="E11239">
        <v>8</v>
      </c>
      <c r="F11239">
        <f>60*C11239+D11239</f>
        <v>1380</v>
      </c>
      <c r="G11239">
        <f>IF(MONTH(A11239)&gt;10,1,IF(MONTH(A11239)&lt;4,1,0))</f>
        <v>0</v>
      </c>
      <c r="H11239">
        <f>IF(AND(F11239&gt;=6*60,F11239&lt;10*60),1,IF(F11239&gt;=15*60,1,IF(F11239&lt;1*60,1,0)))</f>
        <v>1</v>
      </c>
      <c r="I11239">
        <f>IF(AND(F11239&gt;=1*60,F11239&lt;6*60),1,0)</f>
        <v>0</v>
      </c>
      <c r="J11239">
        <f>IF(AND(F11239&gt;=10*60,F11239&lt;15*60),1,0)</f>
        <v>0</v>
      </c>
      <c r="K11239">
        <f>IF(AND(F11239&gt;=16*60,F11239&lt;21*60),1,0)</f>
        <v>0</v>
      </c>
      <c r="L11239">
        <f>K11239*G11239</f>
        <v>0</v>
      </c>
      <c r="M11239">
        <f>H11239*B11239</f>
        <v>0.10299999999999999</v>
      </c>
      <c r="N11239">
        <f>I11239*B11239</f>
        <v>0</v>
      </c>
      <c r="O11239">
        <f>J11239*B11239</f>
        <v>0</v>
      </c>
    </row>
    <row r="11240" spans="1:15" x14ac:dyDescent="0.25">
      <c r="A11240" s="1">
        <v>41508.979166666701</v>
      </c>
      <c r="B11240">
        <v>9.5000000000000001E-2</v>
      </c>
      <c r="C11240">
        <f>HOUR(A11240)</f>
        <v>23</v>
      </c>
      <c r="D11240">
        <f>MINUTE(A11240)</f>
        <v>30</v>
      </c>
      <c r="E11240">
        <v>8</v>
      </c>
      <c r="F11240">
        <f>60*C11240+D11240</f>
        <v>1410</v>
      </c>
      <c r="G11240">
        <f>IF(MONTH(A11240)&gt;10,1,IF(MONTH(A11240)&lt;4,1,0))</f>
        <v>0</v>
      </c>
      <c r="H11240">
        <f>IF(AND(F11240&gt;=6*60,F11240&lt;10*60),1,IF(F11240&gt;=15*60,1,IF(F11240&lt;1*60,1,0)))</f>
        <v>1</v>
      </c>
      <c r="I11240">
        <f>IF(AND(F11240&gt;=1*60,F11240&lt;6*60),1,0)</f>
        <v>0</v>
      </c>
      <c r="J11240">
        <f>IF(AND(F11240&gt;=10*60,F11240&lt;15*60),1,0)</f>
        <v>0</v>
      </c>
      <c r="K11240">
        <f>IF(AND(F11240&gt;=16*60,F11240&lt;21*60),1,0)</f>
        <v>0</v>
      </c>
      <c r="L11240">
        <f>K11240*G11240</f>
        <v>0</v>
      </c>
      <c r="M11240">
        <f>H11240*B11240</f>
        <v>9.5000000000000001E-2</v>
      </c>
      <c r="N11240">
        <f>I11240*B11240</f>
        <v>0</v>
      </c>
      <c r="O11240">
        <f>J11240*B11240</f>
        <v>0</v>
      </c>
    </row>
    <row r="11241" spans="1:15" x14ac:dyDescent="0.25">
      <c r="A11241" s="1">
        <v>41509</v>
      </c>
      <c r="B11241">
        <v>5.2999999999999999E-2</v>
      </c>
      <c r="C11241">
        <f>HOUR(A11241)</f>
        <v>0</v>
      </c>
      <c r="D11241">
        <f>MINUTE(A11241)</f>
        <v>0</v>
      </c>
      <c r="E11241">
        <v>8</v>
      </c>
      <c r="F11241">
        <f>60*C11241+D11241</f>
        <v>0</v>
      </c>
      <c r="G11241">
        <f>IF(MONTH(A11241)&gt;10,1,IF(MONTH(A11241)&lt;4,1,0))</f>
        <v>0</v>
      </c>
      <c r="H11241">
        <f>IF(AND(F11241&gt;=6*60,F11241&lt;10*60),1,IF(F11241&gt;=15*60,1,IF(F11241&lt;1*60,1,0)))</f>
        <v>1</v>
      </c>
      <c r="I11241">
        <f>IF(AND(F11241&gt;=1*60,F11241&lt;6*60),1,0)</f>
        <v>0</v>
      </c>
      <c r="J11241">
        <f>IF(AND(F11241&gt;=10*60,F11241&lt;15*60),1,0)</f>
        <v>0</v>
      </c>
      <c r="K11241">
        <f>IF(AND(F11241&gt;=16*60,F11241&lt;21*60),1,0)</f>
        <v>0</v>
      </c>
      <c r="L11241">
        <f>K11241*G11241</f>
        <v>0</v>
      </c>
      <c r="M11241">
        <f>H11241*B11241</f>
        <v>5.2999999999999999E-2</v>
      </c>
      <c r="N11241">
        <f>I11241*B11241</f>
        <v>0</v>
      </c>
      <c r="O11241">
        <f>J11241*B11241</f>
        <v>0</v>
      </c>
    </row>
    <row r="11242" spans="1:15" x14ac:dyDescent="0.25">
      <c r="A11242" s="1">
        <v>41509.020833333299</v>
      </c>
      <c r="B11242">
        <v>5.7000000000000002E-2</v>
      </c>
      <c r="C11242">
        <f>HOUR(A11242)</f>
        <v>0</v>
      </c>
      <c r="D11242">
        <f>MINUTE(A11242)</f>
        <v>30</v>
      </c>
      <c r="E11242">
        <v>8</v>
      </c>
      <c r="F11242">
        <f>60*C11242+D11242</f>
        <v>30</v>
      </c>
      <c r="G11242">
        <f>IF(MONTH(A11242)&gt;10,1,IF(MONTH(A11242)&lt;4,1,0))</f>
        <v>0</v>
      </c>
      <c r="H11242">
        <f>IF(AND(F11242&gt;=6*60,F11242&lt;10*60),1,IF(F11242&gt;=15*60,1,IF(F11242&lt;1*60,1,0)))</f>
        <v>1</v>
      </c>
      <c r="I11242">
        <f>IF(AND(F11242&gt;=1*60,F11242&lt;6*60),1,0)</f>
        <v>0</v>
      </c>
      <c r="J11242">
        <f>IF(AND(F11242&gt;=10*60,F11242&lt;15*60),1,0)</f>
        <v>0</v>
      </c>
      <c r="K11242">
        <f>IF(AND(F11242&gt;=16*60,F11242&lt;21*60),1,0)</f>
        <v>0</v>
      </c>
      <c r="L11242">
        <f>K11242*G11242</f>
        <v>0</v>
      </c>
      <c r="M11242">
        <f>H11242*B11242</f>
        <v>5.7000000000000002E-2</v>
      </c>
      <c r="N11242">
        <f>I11242*B11242</f>
        <v>0</v>
      </c>
      <c r="O11242">
        <f>J11242*B11242</f>
        <v>0</v>
      </c>
    </row>
    <row r="11243" spans="1:15" x14ac:dyDescent="0.25">
      <c r="A11243" s="1">
        <v>41509.041666666701</v>
      </c>
      <c r="B11243">
        <v>5.2999999999999999E-2</v>
      </c>
      <c r="C11243">
        <f>HOUR(A11243)</f>
        <v>1</v>
      </c>
      <c r="D11243">
        <f>MINUTE(A11243)</f>
        <v>0</v>
      </c>
      <c r="E11243">
        <v>8</v>
      </c>
      <c r="F11243">
        <f>60*C11243+D11243</f>
        <v>60</v>
      </c>
      <c r="G11243">
        <f>IF(MONTH(A11243)&gt;10,1,IF(MONTH(A11243)&lt;4,1,0))</f>
        <v>0</v>
      </c>
      <c r="H11243">
        <f>IF(AND(F11243&gt;=6*60,F11243&lt;10*60),1,IF(F11243&gt;=15*60,1,IF(F11243&lt;1*60,1,0)))</f>
        <v>0</v>
      </c>
      <c r="I11243">
        <f>IF(AND(F11243&gt;=1*60,F11243&lt;6*60),1,0)</f>
        <v>1</v>
      </c>
      <c r="J11243">
        <f>IF(AND(F11243&gt;=10*60,F11243&lt;15*60),1,0)</f>
        <v>0</v>
      </c>
      <c r="K11243">
        <f>IF(AND(F11243&gt;=16*60,F11243&lt;21*60),1,0)</f>
        <v>0</v>
      </c>
      <c r="L11243">
        <f>K11243*G11243</f>
        <v>0</v>
      </c>
      <c r="M11243">
        <f>H11243*B11243</f>
        <v>0</v>
      </c>
      <c r="N11243">
        <f>I11243*B11243</f>
        <v>5.2999999999999999E-2</v>
      </c>
      <c r="O11243">
        <f>J11243*B11243</f>
        <v>0</v>
      </c>
    </row>
    <row r="11244" spans="1:15" x14ac:dyDescent="0.25">
      <c r="A11244" s="1">
        <v>41509.0625</v>
      </c>
      <c r="B11244">
        <v>3.5999999999999997E-2</v>
      </c>
      <c r="C11244">
        <f>HOUR(A11244)</f>
        <v>1</v>
      </c>
      <c r="D11244">
        <f>MINUTE(A11244)</f>
        <v>30</v>
      </c>
      <c r="E11244">
        <v>8</v>
      </c>
      <c r="F11244">
        <f>60*C11244+D11244</f>
        <v>90</v>
      </c>
      <c r="G11244">
        <f>IF(MONTH(A11244)&gt;10,1,IF(MONTH(A11244)&lt;4,1,0))</f>
        <v>0</v>
      </c>
      <c r="H11244">
        <f>IF(AND(F11244&gt;=6*60,F11244&lt;10*60),1,IF(F11244&gt;=15*60,1,IF(F11244&lt;1*60,1,0)))</f>
        <v>0</v>
      </c>
      <c r="I11244">
        <f>IF(AND(F11244&gt;=1*60,F11244&lt;6*60),1,0)</f>
        <v>1</v>
      </c>
      <c r="J11244">
        <f>IF(AND(F11244&gt;=10*60,F11244&lt;15*60),1,0)</f>
        <v>0</v>
      </c>
      <c r="K11244">
        <f>IF(AND(F11244&gt;=16*60,F11244&lt;21*60),1,0)</f>
        <v>0</v>
      </c>
      <c r="L11244">
        <f>K11244*G11244</f>
        <v>0</v>
      </c>
      <c r="M11244">
        <f>H11244*B11244</f>
        <v>0</v>
      </c>
      <c r="N11244">
        <f>I11244*B11244</f>
        <v>3.5999999999999997E-2</v>
      </c>
      <c r="O11244">
        <f>J11244*B11244</f>
        <v>0</v>
      </c>
    </row>
    <row r="11245" spans="1:15" x14ac:dyDescent="0.25">
      <c r="A11245" s="1">
        <v>41509.083333333299</v>
      </c>
      <c r="B11245">
        <v>5.5E-2</v>
      </c>
      <c r="C11245">
        <f>HOUR(A11245)</f>
        <v>2</v>
      </c>
      <c r="D11245">
        <f>MINUTE(A11245)</f>
        <v>0</v>
      </c>
      <c r="E11245">
        <v>8</v>
      </c>
      <c r="F11245">
        <f>60*C11245+D11245</f>
        <v>120</v>
      </c>
      <c r="G11245">
        <f>IF(MONTH(A11245)&gt;10,1,IF(MONTH(A11245)&lt;4,1,0))</f>
        <v>0</v>
      </c>
      <c r="H11245">
        <f>IF(AND(F11245&gt;=6*60,F11245&lt;10*60),1,IF(F11245&gt;=15*60,1,IF(F11245&lt;1*60,1,0)))</f>
        <v>0</v>
      </c>
      <c r="I11245">
        <f>IF(AND(F11245&gt;=1*60,F11245&lt;6*60),1,0)</f>
        <v>1</v>
      </c>
      <c r="J11245">
        <f>IF(AND(F11245&gt;=10*60,F11245&lt;15*60),1,0)</f>
        <v>0</v>
      </c>
      <c r="K11245">
        <f>IF(AND(F11245&gt;=16*60,F11245&lt;21*60),1,0)</f>
        <v>0</v>
      </c>
      <c r="L11245">
        <f>K11245*G11245</f>
        <v>0</v>
      </c>
      <c r="M11245">
        <f>H11245*B11245</f>
        <v>0</v>
      </c>
      <c r="N11245">
        <f>I11245*B11245</f>
        <v>5.5E-2</v>
      </c>
      <c r="O11245">
        <f>J11245*B11245</f>
        <v>0</v>
      </c>
    </row>
    <row r="11246" spans="1:15" x14ac:dyDescent="0.25">
      <c r="A11246" s="1">
        <v>41509.104166666701</v>
      </c>
      <c r="B11246">
        <v>5.3999999999999999E-2</v>
      </c>
      <c r="C11246">
        <f>HOUR(A11246)</f>
        <v>2</v>
      </c>
      <c r="D11246">
        <f>MINUTE(A11246)</f>
        <v>30</v>
      </c>
      <c r="E11246">
        <v>8</v>
      </c>
      <c r="F11246">
        <f>60*C11246+D11246</f>
        <v>150</v>
      </c>
      <c r="G11246">
        <f>IF(MONTH(A11246)&gt;10,1,IF(MONTH(A11246)&lt;4,1,0))</f>
        <v>0</v>
      </c>
      <c r="H11246">
        <f>IF(AND(F11246&gt;=6*60,F11246&lt;10*60),1,IF(F11246&gt;=15*60,1,IF(F11246&lt;1*60,1,0)))</f>
        <v>0</v>
      </c>
      <c r="I11246">
        <f>IF(AND(F11246&gt;=1*60,F11246&lt;6*60),1,0)</f>
        <v>1</v>
      </c>
      <c r="J11246">
        <f>IF(AND(F11246&gt;=10*60,F11246&lt;15*60),1,0)</f>
        <v>0</v>
      </c>
      <c r="K11246">
        <f>IF(AND(F11246&gt;=16*60,F11246&lt;21*60),1,0)</f>
        <v>0</v>
      </c>
      <c r="L11246">
        <f>K11246*G11246</f>
        <v>0</v>
      </c>
      <c r="M11246">
        <f>H11246*B11246</f>
        <v>0</v>
      </c>
      <c r="N11246">
        <f>I11246*B11246</f>
        <v>5.3999999999999999E-2</v>
      </c>
      <c r="O11246">
        <f>J11246*B11246</f>
        <v>0</v>
      </c>
    </row>
    <row r="11247" spans="1:15" x14ac:dyDescent="0.25">
      <c r="A11247" s="1">
        <v>41509.125</v>
      </c>
      <c r="B11247">
        <v>3.5000000000000003E-2</v>
      </c>
      <c r="C11247">
        <f>HOUR(A11247)</f>
        <v>3</v>
      </c>
      <c r="D11247">
        <f>MINUTE(A11247)</f>
        <v>0</v>
      </c>
      <c r="E11247">
        <v>8</v>
      </c>
      <c r="F11247">
        <f>60*C11247+D11247</f>
        <v>180</v>
      </c>
      <c r="G11247">
        <f>IF(MONTH(A11247)&gt;10,1,IF(MONTH(A11247)&lt;4,1,0))</f>
        <v>0</v>
      </c>
      <c r="H11247">
        <f>IF(AND(F11247&gt;=6*60,F11247&lt;10*60),1,IF(F11247&gt;=15*60,1,IF(F11247&lt;1*60,1,0)))</f>
        <v>0</v>
      </c>
      <c r="I11247">
        <f>IF(AND(F11247&gt;=1*60,F11247&lt;6*60),1,0)</f>
        <v>1</v>
      </c>
      <c r="J11247">
        <f>IF(AND(F11247&gt;=10*60,F11247&lt;15*60),1,0)</f>
        <v>0</v>
      </c>
      <c r="K11247">
        <f>IF(AND(F11247&gt;=16*60,F11247&lt;21*60),1,0)</f>
        <v>0</v>
      </c>
      <c r="L11247">
        <f>K11247*G11247</f>
        <v>0</v>
      </c>
      <c r="M11247">
        <f>H11247*B11247</f>
        <v>0</v>
      </c>
      <c r="N11247">
        <f>I11247*B11247</f>
        <v>3.5000000000000003E-2</v>
      </c>
      <c r="O11247">
        <f>J11247*B11247</f>
        <v>0</v>
      </c>
    </row>
    <row r="11248" spans="1:15" x14ac:dyDescent="0.25">
      <c r="A11248" s="1">
        <v>41509.145833333299</v>
      </c>
      <c r="B11248">
        <v>5.3999999999999999E-2</v>
      </c>
      <c r="C11248">
        <f>HOUR(A11248)</f>
        <v>3</v>
      </c>
      <c r="D11248">
        <f>MINUTE(A11248)</f>
        <v>30</v>
      </c>
      <c r="E11248">
        <v>8</v>
      </c>
      <c r="F11248">
        <f>60*C11248+D11248</f>
        <v>210</v>
      </c>
      <c r="G11248">
        <f>IF(MONTH(A11248)&gt;10,1,IF(MONTH(A11248)&lt;4,1,0))</f>
        <v>0</v>
      </c>
      <c r="H11248">
        <f>IF(AND(F11248&gt;=6*60,F11248&lt;10*60),1,IF(F11248&gt;=15*60,1,IF(F11248&lt;1*60,1,0)))</f>
        <v>0</v>
      </c>
      <c r="I11248">
        <f>IF(AND(F11248&gt;=1*60,F11248&lt;6*60),1,0)</f>
        <v>1</v>
      </c>
      <c r="J11248">
        <f>IF(AND(F11248&gt;=10*60,F11248&lt;15*60),1,0)</f>
        <v>0</v>
      </c>
      <c r="K11248">
        <f>IF(AND(F11248&gt;=16*60,F11248&lt;21*60),1,0)</f>
        <v>0</v>
      </c>
      <c r="L11248">
        <f>K11248*G11248</f>
        <v>0</v>
      </c>
      <c r="M11248">
        <f>H11248*B11248</f>
        <v>0</v>
      </c>
      <c r="N11248">
        <f>I11248*B11248</f>
        <v>5.3999999999999999E-2</v>
      </c>
      <c r="O11248">
        <f>J11248*B11248</f>
        <v>0</v>
      </c>
    </row>
    <row r="11249" spans="1:15" x14ac:dyDescent="0.25">
      <c r="A11249" s="1">
        <v>41509.166666666701</v>
      </c>
      <c r="B11249">
        <v>5.3999999999999999E-2</v>
      </c>
      <c r="C11249">
        <f>HOUR(A11249)</f>
        <v>4</v>
      </c>
      <c r="D11249">
        <f>MINUTE(A11249)</f>
        <v>0</v>
      </c>
      <c r="E11249">
        <v>8</v>
      </c>
      <c r="F11249">
        <f>60*C11249+D11249</f>
        <v>240</v>
      </c>
      <c r="G11249">
        <f>IF(MONTH(A11249)&gt;10,1,IF(MONTH(A11249)&lt;4,1,0))</f>
        <v>0</v>
      </c>
      <c r="H11249">
        <f>IF(AND(F11249&gt;=6*60,F11249&lt;10*60),1,IF(F11249&gt;=15*60,1,IF(F11249&lt;1*60,1,0)))</f>
        <v>0</v>
      </c>
      <c r="I11249">
        <f>IF(AND(F11249&gt;=1*60,F11249&lt;6*60),1,0)</f>
        <v>1</v>
      </c>
      <c r="J11249">
        <f>IF(AND(F11249&gt;=10*60,F11249&lt;15*60),1,0)</f>
        <v>0</v>
      </c>
      <c r="K11249">
        <f>IF(AND(F11249&gt;=16*60,F11249&lt;21*60),1,0)</f>
        <v>0</v>
      </c>
      <c r="L11249">
        <f>K11249*G11249</f>
        <v>0</v>
      </c>
      <c r="M11249">
        <f>H11249*B11249</f>
        <v>0</v>
      </c>
      <c r="N11249">
        <f>I11249*B11249</f>
        <v>5.3999999999999999E-2</v>
      </c>
      <c r="O11249">
        <f>J11249*B11249</f>
        <v>0</v>
      </c>
    </row>
    <row r="11250" spans="1:15" x14ac:dyDescent="0.25">
      <c r="A11250" s="1">
        <v>41509.1875</v>
      </c>
      <c r="B11250">
        <v>3.6999999999999998E-2</v>
      </c>
      <c r="C11250">
        <f>HOUR(A11250)</f>
        <v>4</v>
      </c>
      <c r="D11250">
        <f>MINUTE(A11250)</f>
        <v>30</v>
      </c>
      <c r="E11250">
        <v>8</v>
      </c>
      <c r="F11250">
        <f>60*C11250+D11250</f>
        <v>270</v>
      </c>
      <c r="G11250">
        <f>IF(MONTH(A11250)&gt;10,1,IF(MONTH(A11250)&lt;4,1,0))</f>
        <v>0</v>
      </c>
      <c r="H11250">
        <f>IF(AND(F11250&gt;=6*60,F11250&lt;10*60),1,IF(F11250&gt;=15*60,1,IF(F11250&lt;1*60,1,0)))</f>
        <v>0</v>
      </c>
      <c r="I11250">
        <f>IF(AND(F11250&gt;=1*60,F11250&lt;6*60),1,0)</f>
        <v>1</v>
      </c>
      <c r="J11250">
        <f>IF(AND(F11250&gt;=10*60,F11250&lt;15*60),1,0)</f>
        <v>0</v>
      </c>
      <c r="K11250">
        <f>IF(AND(F11250&gt;=16*60,F11250&lt;21*60),1,0)</f>
        <v>0</v>
      </c>
      <c r="L11250">
        <f>K11250*G11250</f>
        <v>0</v>
      </c>
      <c r="M11250">
        <f>H11250*B11250</f>
        <v>0</v>
      </c>
      <c r="N11250">
        <f>I11250*B11250</f>
        <v>3.6999999999999998E-2</v>
      </c>
      <c r="O11250">
        <f>J11250*B11250</f>
        <v>0</v>
      </c>
    </row>
    <row r="11251" spans="1:15" x14ac:dyDescent="0.25">
      <c r="A11251" s="1">
        <v>41509.208333333299</v>
      </c>
      <c r="B11251">
        <v>5.1999999999999998E-2</v>
      </c>
      <c r="C11251">
        <f>HOUR(A11251)</f>
        <v>5</v>
      </c>
      <c r="D11251">
        <f>MINUTE(A11251)</f>
        <v>0</v>
      </c>
      <c r="E11251">
        <v>8</v>
      </c>
      <c r="F11251">
        <f>60*C11251+D11251</f>
        <v>300</v>
      </c>
      <c r="G11251">
        <f>IF(MONTH(A11251)&gt;10,1,IF(MONTH(A11251)&lt;4,1,0))</f>
        <v>0</v>
      </c>
      <c r="H11251">
        <f>IF(AND(F11251&gt;=6*60,F11251&lt;10*60),1,IF(F11251&gt;=15*60,1,IF(F11251&lt;1*60,1,0)))</f>
        <v>0</v>
      </c>
      <c r="I11251">
        <f>IF(AND(F11251&gt;=1*60,F11251&lt;6*60),1,0)</f>
        <v>1</v>
      </c>
      <c r="J11251">
        <f>IF(AND(F11251&gt;=10*60,F11251&lt;15*60),1,0)</f>
        <v>0</v>
      </c>
      <c r="K11251">
        <f>IF(AND(F11251&gt;=16*60,F11251&lt;21*60),1,0)</f>
        <v>0</v>
      </c>
      <c r="L11251">
        <f>K11251*G11251</f>
        <v>0</v>
      </c>
      <c r="M11251">
        <f>H11251*B11251</f>
        <v>0</v>
      </c>
      <c r="N11251">
        <f>I11251*B11251</f>
        <v>5.1999999999999998E-2</v>
      </c>
      <c r="O11251">
        <f>J11251*B11251</f>
        <v>0</v>
      </c>
    </row>
    <row r="11252" spans="1:15" x14ac:dyDescent="0.25">
      <c r="A11252" s="1">
        <v>41509.229166666701</v>
      </c>
      <c r="B11252">
        <v>5.2999999999999999E-2</v>
      </c>
      <c r="C11252">
        <f>HOUR(A11252)</f>
        <v>5</v>
      </c>
      <c r="D11252">
        <f>MINUTE(A11252)</f>
        <v>30</v>
      </c>
      <c r="E11252">
        <v>8</v>
      </c>
      <c r="F11252">
        <f>60*C11252+D11252</f>
        <v>330</v>
      </c>
      <c r="G11252">
        <f>IF(MONTH(A11252)&gt;10,1,IF(MONTH(A11252)&lt;4,1,0))</f>
        <v>0</v>
      </c>
      <c r="H11252">
        <f>IF(AND(F11252&gt;=6*60,F11252&lt;10*60),1,IF(F11252&gt;=15*60,1,IF(F11252&lt;1*60,1,0)))</f>
        <v>0</v>
      </c>
      <c r="I11252">
        <f>IF(AND(F11252&gt;=1*60,F11252&lt;6*60),1,0)</f>
        <v>1</v>
      </c>
      <c r="J11252">
        <f>IF(AND(F11252&gt;=10*60,F11252&lt;15*60),1,0)</f>
        <v>0</v>
      </c>
      <c r="K11252">
        <f>IF(AND(F11252&gt;=16*60,F11252&lt;21*60),1,0)</f>
        <v>0</v>
      </c>
      <c r="L11252">
        <f>K11252*G11252</f>
        <v>0</v>
      </c>
      <c r="M11252">
        <f>H11252*B11252</f>
        <v>0</v>
      </c>
      <c r="N11252">
        <f>I11252*B11252</f>
        <v>5.2999999999999999E-2</v>
      </c>
      <c r="O11252">
        <f>J11252*B11252</f>
        <v>0</v>
      </c>
    </row>
    <row r="11253" spans="1:15" x14ac:dyDescent="0.25">
      <c r="A11253" s="1">
        <v>41509.25</v>
      </c>
      <c r="B11253">
        <v>4.2999999999999997E-2</v>
      </c>
      <c r="C11253">
        <f>HOUR(A11253)</f>
        <v>6</v>
      </c>
      <c r="D11253">
        <f>MINUTE(A11253)</f>
        <v>0</v>
      </c>
      <c r="E11253">
        <v>8</v>
      </c>
      <c r="F11253">
        <f>60*C11253+D11253</f>
        <v>360</v>
      </c>
      <c r="G11253">
        <f>IF(MONTH(A11253)&gt;10,1,IF(MONTH(A11253)&lt;4,1,0))</f>
        <v>0</v>
      </c>
      <c r="H11253">
        <f>IF(AND(F11253&gt;=6*60,F11253&lt;10*60),1,IF(F11253&gt;=15*60,1,IF(F11253&lt;1*60,1,0)))</f>
        <v>1</v>
      </c>
      <c r="I11253">
        <f>IF(AND(F11253&gt;=1*60,F11253&lt;6*60),1,0)</f>
        <v>0</v>
      </c>
      <c r="J11253">
        <f>IF(AND(F11253&gt;=10*60,F11253&lt;15*60),1,0)</f>
        <v>0</v>
      </c>
      <c r="K11253">
        <f>IF(AND(F11253&gt;=16*60,F11253&lt;21*60),1,0)</f>
        <v>0</v>
      </c>
      <c r="L11253">
        <f>K11253*G11253</f>
        <v>0</v>
      </c>
      <c r="M11253">
        <f>H11253*B11253</f>
        <v>4.2999999999999997E-2</v>
      </c>
      <c r="N11253">
        <f>I11253*B11253</f>
        <v>0</v>
      </c>
      <c r="O11253">
        <f>J11253*B11253</f>
        <v>0</v>
      </c>
    </row>
    <row r="11254" spans="1:15" x14ac:dyDescent="0.25">
      <c r="A11254" s="1">
        <v>41509.270833333299</v>
      </c>
      <c r="B11254">
        <v>0.318</v>
      </c>
      <c r="C11254">
        <f>HOUR(A11254)</f>
        <v>6</v>
      </c>
      <c r="D11254">
        <f>MINUTE(A11254)</f>
        <v>30</v>
      </c>
      <c r="E11254">
        <v>8</v>
      </c>
      <c r="F11254">
        <f>60*C11254+D11254</f>
        <v>390</v>
      </c>
      <c r="G11254">
        <f>IF(MONTH(A11254)&gt;10,1,IF(MONTH(A11254)&lt;4,1,0))</f>
        <v>0</v>
      </c>
      <c r="H11254">
        <f>IF(AND(F11254&gt;=6*60,F11254&lt;10*60),1,IF(F11254&gt;=15*60,1,IF(F11254&lt;1*60,1,0)))</f>
        <v>1</v>
      </c>
      <c r="I11254">
        <f>IF(AND(F11254&gt;=1*60,F11254&lt;6*60),1,0)</f>
        <v>0</v>
      </c>
      <c r="J11254">
        <f>IF(AND(F11254&gt;=10*60,F11254&lt;15*60),1,0)</f>
        <v>0</v>
      </c>
      <c r="K11254">
        <f>IF(AND(F11254&gt;=16*60,F11254&lt;21*60),1,0)</f>
        <v>0</v>
      </c>
      <c r="L11254">
        <f>K11254*G11254</f>
        <v>0</v>
      </c>
      <c r="M11254">
        <f>H11254*B11254</f>
        <v>0.318</v>
      </c>
      <c r="N11254">
        <f>I11254*B11254</f>
        <v>0</v>
      </c>
      <c r="O11254">
        <f>J11254*B11254</f>
        <v>0</v>
      </c>
    </row>
    <row r="11255" spans="1:15" x14ac:dyDescent="0.25">
      <c r="A11255" s="1">
        <v>41509.291666666701</v>
      </c>
      <c r="B11255">
        <v>0.126</v>
      </c>
      <c r="C11255">
        <f>HOUR(A11255)</f>
        <v>7</v>
      </c>
      <c r="D11255">
        <f>MINUTE(A11255)</f>
        <v>0</v>
      </c>
      <c r="E11255">
        <v>8</v>
      </c>
      <c r="F11255">
        <f>60*C11255+D11255</f>
        <v>420</v>
      </c>
      <c r="G11255">
        <f>IF(MONTH(A11255)&gt;10,1,IF(MONTH(A11255)&lt;4,1,0))</f>
        <v>0</v>
      </c>
      <c r="H11255">
        <f>IF(AND(F11255&gt;=6*60,F11255&lt;10*60),1,IF(F11255&gt;=15*60,1,IF(F11255&lt;1*60,1,0)))</f>
        <v>1</v>
      </c>
      <c r="I11255">
        <f>IF(AND(F11255&gt;=1*60,F11255&lt;6*60),1,0)</f>
        <v>0</v>
      </c>
      <c r="J11255">
        <f>IF(AND(F11255&gt;=10*60,F11255&lt;15*60),1,0)</f>
        <v>0</v>
      </c>
      <c r="K11255">
        <f>IF(AND(F11255&gt;=16*60,F11255&lt;21*60),1,0)</f>
        <v>0</v>
      </c>
      <c r="L11255">
        <f>K11255*G11255</f>
        <v>0</v>
      </c>
      <c r="M11255">
        <f>H11255*B11255</f>
        <v>0.126</v>
      </c>
      <c r="N11255">
        <f>I11255*B11255</f>
        <v>0</v>
      </c>
      <c r="O11255">
        <f>J11255*B11255</f>
        <v>0</v>
      </c>
    </row>
    <row r="11256" spans="1:15" x14ac:dyDescent="0.25">
      <c r="A11256" s="1">
        <v>41509.3125</v>
      </c>
      <c r="B11256">
        <v>0.121</v>
      </c>
      <c r="C11256">
        <f>HOUR(A11256)</f>
        <v>7</v>
      </c>
      <c r="D11256">
        <f>MINUTE(A11256)</f>
        <v>30</v>
      </c>
      <c r="E11256">
        <v>8</v>
      </c>
      <c r="F11256">
        <f>60*C11256+D11256</f>
        <v>450</v>
      </c>
      <c r="G11256">
        <f>IF(MONTH(A11256)&gt;10,1,IF(MONTH(A11256)&lt;4,1,0))</f>
        <v>0</v>
      </c>
      <c r="H11256">
        <f>IF(AND(F11256&gt;=6*60,F11256&lt;10*60),1,IF(F11256&gt;=15*60,1,IF(F11256&lt;1*60,1,0)))</f>
        <v>1</v>
      </c>
      <c r="I11256">
        <f>IF(AND(F11256&gt;=1*60,F11256&lt;6*60),1,0)</f>
        <v>0</v>
      </c>
      <c r="J11256">
        <f>IF(AND(F11256&gt;=10*60,F11256&lt;15*60),1,0)</f>
        <v>0</v>
      </c>
      <c r="K11256">
        <f>IF(AND(F11256&gt;=16*60,F11256&lt;21*60),1,0)</f>
        <v>0</v>
      </c>
      <c r="L11256">
        <f>K11256*G11256</f>
        <v>0</v>
      </c>
      <c r="M11256">
        <f>H11256*B11256</f>
        <v>0.121</v>
      </c>
      <c r="N11256">
        <f>I11256*B11256</f>
        <v>0</v>
      </c>
      <c r="O11256">
        <f>J11256*B11256</f>
        <v>0</v>
      </c>
    </row>
    <row r="11257" spans="1:15" x14ac:dyDescent="0.25">
      <c r="A11257" s="1">
        <v>41509.333333333299</v>
      </c>
      <c r="B11257">
        <v>0.106</v>
      </c>
      <c r="C11257">
        <f>HOUR(A11257)</f>
        <v>8</v>
      </c>
      <c r="D11257">
        <f>MINUTE(A11257)</f>
        <v>0</v>
      </c>
      <c r="E11257">
        <v>8</v>
      </c>
      <c r="F11257">
        <f>60*C11257+D11257</f>
        <v>480</v>
      </c>
      <c r="G11257">
        <f>IF(MONTH(A11257)&gt;10,1,IF(MONTH(A11257)&lt;4,1,0))</f>
        <v>0</v>
      </c>
      <c r="H11257">
        <f>IF(AND(F11257&gt;=6*60,F11257&lt;10*60),1,IF(F11257&gt;=15*60,1,IF(F11257&lt;1*60,1,0)))</f>
        <v>1</v>
      </c>
      <c r="I11257">
        <f>IF(AND(F11257&gt;=1*60,F11257&lt;6*60),1,0)</f>
        <v>0</v>
      </c>
      <c r="J11257">
        <f>IF(AND(F11257&gt;=10*60,F11257&lt;15*60),1,0)</f>
        <v>0</v>
      </c>
      <c r="K11257">
        <f>IF(AND(F11257&gt;=16*60,F11257&lt;21*60),1,0)</f>
        <v>0</v>
      </c>
      <c r="L11257">
        <f>K11257*G11257</f>
        <v>0</v>
      </c>
      <c r="M11257">
        <f>H11257*B11257</f>
        <v>0.106</v>
      </c>
      <c r="N11257">
        <f>I11257*B11257</f>
        <v>0</v>
      </c>
      <c r="O11257">
        <f>J11257*B11257</f>
        <v>0</v>
      </c>
    </row>
    <row r="11258" spans="1:15" x14ac:dyDescent="0.25">
      <c r="A11258" s="1">
        <v>41509.354166666701</v>
      </c>
      <c r="B11258">
        <v>0.11899999999999999</v>
      </c>
      <c r="C11258">
        <f>HOUR(A11258)</f>
        <v>8</v>
      </c>
      <c r="D11258">
        <f>MINUTE(A11258)</f>
        <v>30</v>
      </c>
      <c r="E11258">
        <v>8</v>
      </c>
      <c r="F11258">
        <f>60*C11258+D11258</f>
        <v>510</v>
      </c>
      <c r="G11258">
        <f>IF(MONTH(A11258)&gt;10,1,IF(MONTH(A11258)&lt;4,1,0))</f>
        <v>0</v>
      </c>
      <c r="H11258">
        <f>IF(AND(F11258&gt;=6*60,F11258&lt;10*60),1,IF(F11258&gt;=15*60,1,IF(F11258&lt;1*60,1,0)))</f>
        <v>1</v>
      </c>
      <c r="I11258">
        <f>IF(AND(F11258&gt;=1*60,F11258&lt;6*60),1,0)</f>
        <v>0</v>
      </c>
      <c r="J11258">
        <f>IF(AND(F11258&gt;=10*60,F11258&lt;15*60),1,0)</f>
        <v>0</v>
      </c>
      <c r="K11258">
        <f>IF(AND(F11258&gt;=16*60,F11258&lt;21*60),1,0)</f>
        <v>0</v>
      </c>
      <c r="L11258">
        <f>K11258*G11258</f>
        <v>0</v>
      </c>
      <c r="M11258">
        <f>H11258*B11258</f>
        <v>0.11899999999999999</v>
      </c>
      <c r="N11258">
        <f>I11258*B11258</f>
        <v>0</v>
      </c>
      <c r="O11258">
        <f>J11258*B11258</f>
        <v>0</v>
      </c>
    </row>
    <row r="11259" spans="1:15" x14ac:dyDescent="0.25">
      <c r="A11259" s="1">
        <v>41509.375</v>
      </c>
      <c r="B11259">
        <v>6.4000000000000001E-2</v>
      </c>
      <c r="C11259">
        <f>HOUR(A11259)</f>
        <v>9</v>
      </c>
      <c r="D11259">
        <f>MINUTE(A11259)</f>
        <v>0</v>
      </c>
      <c r="E11259">
        <v>8</v>
      </c>
      <c r="F11259">
        <f>60*C11259+D11259</f>
        <v>540</v>
      </c>
      <c r="G11259">
        <f>IF(MONTH(A11259)&gt;10,1,IF(MONTH(A11259)&lt;4,1,0))</f>
        <v>0</v>
      </c>
      <c r="H11259">
        <f>IF(AND(F11259&gt;=6*60,F11259&lt;10*60),1,IF(F11259&gt;=15*60,1,IF(F11259&lt;1*60,1,0)))</f>
        <v>1</v>
      </c>
      <c r="I11259">
        <f>IF(AND(F11259&gt;=1*60,F11259&lt;6*60),1,0)</f>
        <v>0</v>
      </c>
      <c r="J11259">
        <f>IF(AND(F11259&gt;=10*60,F11259&lt;15*60),1,0)</f>
        <v>0</v>
      </c>
      <c r="K11259">
        <f>IF(AND(F11259&gt;=16*60,F11259&lt;21*60),1,0)</f>
        <v>0</v>
      </c>
      <c r="L11259">
        <f>K11259*G11259</f>
        <v>0</v>
      </c>
      <c r="M11259">
        <f>H11259*B11259</f>
        <v>6.4000000000000001E-2</v>
      </c>
      <c r="N11259">
        <f>I11259*B11259</f>
        <v>0</v>
      </c>
      <c r="O11259">
        <f>J11259*B11259</f>
        <v>0</v>
      </c>
    </row>
    <row r="11260" spans="1:15" x14ac:dyDescent="0.25">
      <c r="A11260" s="1">
        <v>41509.395833333299</v>
      </c>
      <c r="B11260">
        <v>3.4000000000000002E-2</v>
      </c>
      <c r="C11260">
        <f>HOUR(A11260)</f>
        <v>9</v>
      </c>
      <c r="D11260">
        <f>MINUTE(A11260)</f>
        <v>30</v>
      </c>
      <c r="E11260">
        <v>8</v>
      </c>
      <c r="F11260">
        <f>60*C11260+D11260</f>
        <v>570</v>
      </c>
      <c r="G11260">
        <f>IF(MONTH(A11260)&gt;10,1,IF(MONTH(A11260)&lt;4,1,0))</f>
        <v>0</v>
      </c>
      <c r="H11260">
        <f>IF(AND(F11260&gt;=6*60,F11260&lt;10*60),1,IF(F11260&gt;=15*60,1,IF(F11260&lt;1*60,1,0)))</f>
        <v>1</v>
      </c>
      <c r="I11260">
        <f>IF(AND(F11260&gt;=1*60,F11260&lt;6*60),1,0)</f>
        <v>0</v>
      </c>
      <c r="J11260">
        <f>IF(AND(F11260&gt;=10*60,F11260&lt;15*60),1,0)</f>
        <v>0</v>
      </c>
      <c r="K11260">
        <f>IF(AND(F11260&gt;=16*60,F11260&lt;21*60),1,0)</f>
        <v>0</v>
      </c>
      <c r="L11260">
        <f>K11260*G11260</f>
        <v>0</v>
      </c>
      <c r="M11260">
        <f>H11260*B11260</f>
        <v>3.4000000000000002E-2</v>
      </c>
      <c r="N11260">
        <f>I11260*B11260</f>
        <v>0</v>
      </c>
      <c r="O11260">
        <f>J11260*B11260</f>
        <v>0</v>
      </c>
    </row>
    <row r="11261" spans="1:15" x14ac:dyDescent="0.25">
      <c r="A11261" s="1">
        <v>41509.416666666701</v>
      </c>
      <c r="B11261">
        <v>6.2E-2</v>
      </c>
      <c r="C11261">
        <f>HOUR(A11261)</f>
        <v>10</v>
      </c>
      <c r="D11261">
        <f>MINUTE(A11261)</f>
        <v>0</v>
      </c>
      <c r="E11261">
        <v>8</v>
      </c>
      <c r="F11261">
        <f>60*C11261+D11261</f>
        <v>600</v>
      </c>
      <c r="G11261">
        <f>IF(MONTH(A11261)&gt;10,1,IF(MONTH(A11261)&lt;4,1,0))</f>
        <v>0</v>
      </c>
      <c r="H11261">
        <f>IF(AND(F11261&gt;=6*60,F11261&lt;10*60),1,IF(F11261&gt;=15*60,1,IF(F11261&lt;1*60,1,0)))</f>
        <v>0</v>
      </c>
      <c r="I11261">
        <f>IF(AND(F11261&gt;=1*60,F11261&lt;6*60),1,0)</f>
        <v>0</v>
      </c>
      <c r="J11261">
        <f>IF(AND(F11261&gt;=10*60,F11261&lt;15*60),1,0)</f>
        <v>1</v>
      </c>
      <c r="K11261">
        <f>IF(AND(F11261&gt;=16*60,F11261&lt;21*60),1,0)</f>
        <v>0</v>
      </c>
      <c r="L11261">
        <f>K11261*G11261</f>
        <v>0</v>
      </c>
      <c r="M11261">
        <f>H11261*B11261</f>
        <v>0</v>
      </c>
      <c r="N11261">
        <f>I11261*B11261</f>
        <v>0</v>
      </c>
      <c r="O11261">
        <f>J11261*B11261</f>
        <v>6.2E-2</v>
      </c>
    </row>
    <row r="11262" spans="1:15" x14ac:dyDescent="0.25">
      <c r="A11262" s="1">
        <v>41509.4375</v>
      </c>
      <c r="B11262">
        <v>3.3000000000000002E-2</v>
      </c>
      <c r="C11262">
        <f>HOUR(A11262)</f>
        <v>10</v>
      </c>
      <c r="D11262">
        <f>MINUTE(A11262)</f>
        <v>30</v>
      </c>
      <c r="E11262">
        <v>8</v>
      </c>
      <c r="F11262">
        <f>60*C11262+D11262</f>
        <v>630</v>
      </c>
      <c r="G11262">
        <f>IF(MONTH(A11262)&gt;10,1,IF(MONTH(A11262)&lt;4,1,0))</f>
        <v>0</v>
      </c>
      <c r="H11262">
        <f>IF(AND(F11262&gt;=6*60,F11262&lt;10*60),1,IF(F11262&gt;=15*60,1,IF(F11262&lt;1*60,1,0)))</f>
        <v>0</v>
      </c>
      <c r="I11262">
        <f>IF(AND(F11262&gt;=1*60,F11262&lt;6*60),1,0)</f>
        <v>0</v>
      </c>
      <c r="J11262">
        <f>IF(AND(F11262&gt;=10*60,F11262&lt;15*60),1,0)</f>
        <v>1</v>
      </c>
      <c r="K11262">
        <f>IF(AND(F11262&gt;=16*60,F11262&lt;21*60),1,0)</f>
        <v>0</v>
      </c>
      <c r="L11262">
        <f>K11262*G11262</f>
        <v>0</v>
      </c>
      <c r="M11262">
        <f>H11262*B11262</f>
        <v>0</v>
      </c>
      <c r="N11262">
        <f>I11262*B11262</f>
        <v>0</v>
      </c>
      <c r="O11262">
        <f>J11262*B11262</f>
        <v>3.3000000000000002E-2</v>
      </c>
    </row>
    <row r="11263" spans="1:15" x14ac:dyDescent="0.25">
      <c r="A11263" s="1">
        <v>41509.458333333299</v>
      </c>
      <c r="B11263">
        <v>3.4000000000000002E-2</v>
      </c>
      <c r="C11263">
        <f>HOUR(A11263)</f>
        <v>11</v>
      </c>
      <c r="D11263">
        <f>MINUTE(A11263)</f>
        <v>0</v>
      </c>
      <c r="E11263">
        <v>8</v>
      </c>
      <c r="F11263">
        <f>60*C11263+D11263</f>
        <v>660</v>
      </c>
      <c r="G11263">
        <f>IF(MONTH(A11263)&gt;10,1,IF(MONTH(A11263)&lt;4,1,0))</f>
        <v>0</v>
      </c>
      <c r="H11263">
        <f>IF(AND(F11263&gt;=6*60,F11263&lt;10*60),1,IF(F11263&gt;=15*60,1,IF(F11263&lt;1*60,1,0)))</f>
        <v>0</v>
      </c>
      <c r="I11263">
        <f>IF(AND(F11263&gt;=1*60,F11263&lt;6*60),1,0)</f>
        <v>0</v>
      </c>
      <c r="J11263">
        <f>IF(AND(F11263&gt;=10*60,F11263&lt;15*60),1,0)</f>
        <v>1</v>
      </c>
      <c r="K11263">
        <f>IF(AND(F11263&gt;=16*60,F11263&lt;21*60),1,0)</f>
        <v>0</v>
      </c>
      <c r="L11263">
        <f>K11263*G11263</f>
        <v>0</v>
      </c>
      <c r="M11263">
        <f>H11263*B11263</f>
        <v>0</v>
      </c>
      <c r="N11263">
        <f>I11263*B11263</f>
        <v>0</v>
      </c>
      <c r="O11263">
        <f>J11263*B11263</f>
        <v>3.4000000000000002E-2</v>
      </c>
    </row>
    <row r="11264" spans="1:15" x14ac:dyDescent="0.25">
      <c r="A11264" s="1">
        <v>41509.479166666701</v>
      </c>
      <c r="B11264">
        <v>3.7999999999999999E-2</v>
      </c>
      <c r="C11264">
        <f>HOUR(A11264)</f>
        <v>11</v>
      </c>
      <c r="D11264">
        <f>MINUTE(A11264)</f>
        <v>30</v>
      </c>
      <c r="E11264">
        <v>8</v>
      </c>
      <c r="F11264">
        <f>60*C11264+D11264</f>
        <v>690</v>
      </c>
      <c r="G11264">
        <f>IF(MONTH(A11264)&gt;10,1,IF(MONTH(A11264)&lt;4,1,0))</f>
        <v>0</v>
      </c>
      <c r="H11264">
        <f>IF(AND(F11264&gt;=6*60,F11264&lt;10*60),1,IF(F11264&gt;=15*60,1,IF(F11264&lt;1*60,1,0)))</f>
        <v>0</v>
      </c>
      <c r="I11264">
        <f>IF(AND(F11264&gt;=1*60,F11264&lt;6*60),1,0)</f>
        <v>0</v>
      </c>
      <c r="J11264">
        <f>IF(AND(F11264&gt;=10*60,F11264&lt;15*60),1,0)</f>
        <v>1</v>
      </c>
      <c r="K11264">
        <f>IF(AND(F11264&gt;=16*60,F11264&lt;21*60),1,0)</f>
        <v>0</v>
      </c>
      <c r="L11264">
        <f>K11264*G11264</f>
        <v>0</v>
      </c>
      <c r="M11264">
        <f>H11264*B11264</f>
        <v>0</v>
      </c>
      <c r="N11264">
        <f>I11264*B11264</f>
        <v>0</v>
      </c>
      <c r="O11264">
        <f>J11264*B11264</f>
        <v>3.7999999999999999E-2</v>
      </c>
    </row>
    <row r="11265" spans="1:15" x14ac:dyDescent="0.25">
      <c r="A11265" s="1">
        <v>41509.5</v>
      </c>
      <c r="B11265">
        <v>3.7999999999999999E-2</v>
      </c>
      <c r="C11265">
        <f>HOUR(A11265)</f>
        <v>12</v>
      </c>
      <c r="D11265">
        <f>MINUTE(A11265)</f>
        <v>0</v>
      </c>
      <c r="E11265">
        <v>8</v>
      </c>
      <c r="F11265">
        <f>60*C11265+D11265</f>
        <v>720</v>
      </c>
      <c r="G11265">
        <f>IF(MONTH(A11265)&gt;10,1,IF(MONTH(A11265)&lt;4,1,0))</f>
        <v>0</v>
      </c>
      <c r="H11265">
        <f>IF(AND(F11265&gt;=6*60,F11265&lt;10*60),1,IF(F11265&gt;=15*60,1,IF(F11265&lt;1*60,1,0)))</f>
        <v>0</v>
      </c>
      <c r="I11265">
        <f>IF(AND(F11265&gt;=1*60,F11265&lt;6*60),1,0)</f>
        <v>0</v>
      </c>
      <c r="J11265">
        <f>IF(AND(F11265&gt;=10*60,F11265&lt;15*60),1,0)</f>
        <v>1</v>
      </c>
      <c r="K11265">
        <f>IF(AND(F11265&gt;=16*60,F11265&lt;21*60),1,0)</f>
        <v>0</v>
      </c>
      <c r="L11265">
        <f>K11265*G11265</f>
        <v>0</v>
      </c>
      <c r="M11265">
        <f>H11265*B11265</f>
        <v>0</v>
      </c>
      <c r="N11265">
        <f>I11265*B11265</f>
        <v>0</v>
      </c>
      <c r="O11265">
        <f>J11265*B11265</f>
        <v>3.7999999999999999E-2</v>
      </c>
    </row>
    <row r="11266" spans="1:15" x14ac:dyDescent="0.25">
      <c r="A11266" s="1">
        <v>41509.520833333299</v>
      </c>
      <c r="B11266">
        <v>3.9E-2</v>
      </c>
      <c r="C11266">
        <f>HOUR(A11266)</f>
        <v>12</v>
      </c>
      <c r="D11266">
        <f>MINUTE(A11266)</f>
        <v>30</v>
      </c>
      <c r="E11266">
        <v>8</v>
      </c>
      <c r="F11266">
        <f>60*C11266+D11266</f>
        <v>750</v>
      </c>
      <c r="G11266">
        <f>IF(MONTH(A11266)&gt;10,1,IF(MONTH(A11266)&lt;4,1,0))</f>
        <v>0</v>
      </c>
      <c r="H11266">
        <f>IF(AND(F11266&gt;=6*60,F11266&lt;10*60),1,IF(F11266&gt;=15*60,1,IF(F11266&lt;1*60,1,0)))</f>
        <v>0</v>
      </c>
      <c r="I11266">
        <f>IF(AND(F11266&gt;=1*60,F11266&lt;6*60),1,0)</f>
        <v>0</v>
      </c>
      <c r="J11266">
        <f>IF(AND(F11266&gt;=10*60,F11266&lt;15*60),1,0)</f>
        <v>1</v>
      </c>
      <c r="K11266">
        <f>IF(AND(F11266&gt;=16*60,F11266&lt;21*60),1,0)</f>
        <v>0</v>
      </c>
      <c r="L11266">
        <f>K11266*G11266</f>
        <v>0</v>
      </c>
      <c r="M11266">
        <f>H11266*B11266</f>
        <v>0</v>
      </c>
      <c r="N11266">
        <f>I11266*B11266</f>
        <v>0</v>
      </c>
      <c r="O11266">
        <f>J11266*B11266</f>
        <v>3.9E-2</v>
      </c>
    </row>
    <row r="11267" spans="1:15" x14ac:dyDescent="0.25">
      <c r="A11267" s="1">
        <v>41509.541666666701</v>
      </c>
      <c r="B11267">
        <v>3.9E-2</v>
      </c>
      <c r="C11267">
        <f>HOUR(A11267)</f>
        <v>13</v>
      </c>
      <c r="D11267">
        <f>MINUTE(A11267)</f>
        <v>0</v>
      </c>
      <c r="E11267">
        <v>8</v>
      </c>
      <c r="F11267">
        <f>60*C11267+D11267</f>
        <v>780</v>
      </c>
      <c r="G11267">
        <f>IF(MONTH(A11267)&gt;10,1,IF(MONTH(A11267)&lt;4,1,0))</f>
        <v>0</v>
      </c>
      <c r="H11267">
        <f>IF(AND(F11267&gt;=6*60,F11267&lt;10*60),1,IF(F11267&gt;=15*60,1,IF(F11267&lt;1*60,1,0)))</f>
        <v>0</v>
      </c>
      <c r="I11267">
        <f>IF(AND(F11267&gt;=1*60,F11267&lt;6*60),1,0)</f>
        <v>0</v>
      </c>
      <c r="J11267">
        <f>IF(AND(F11267&gt;=10*60,F11267&lt;15*60),1,0)</f>
        <v>1</v>
      </c>
      <c r="K11267">
        <f>IF(AND(F11267&gt;=16*60,F11267&lt;21*60),1,0)</f>
        <v>0</v>
      </c>
      <c r="L11267">
        <f>K11267*G11267</f>
        <v>0</v>
      </c>
      <c r="M11267">
        <f>H11267*B11267</f>
        <v>0</v>
      </c>
      <c r="N11267">
        <f>I11267*B11267</f>
        <v>0</v>
      </c>
      <c r="O11267">
        <f>J11267*B11267</f>
        <v>3.9E-2</v>
      </c>
    </row>
    <row r="11268" spans="1:15" x14ac:dyDescent="0.25">
      <c r="A11268" s="1">
        <v>41509.5625</v>
      </c>
      <c r="B11268">
        <v>2.7E-2</v>
      </c>
      <c r="C11268">
        <f>HOUR(A11268)</f>
        <v>13</v>
      </c>
      <c r="D11268">
        <f>MINUTE(A11268)</f>
        <v>30</v>
      </c>
      <c r="E11268">
        <v>8</v>
      </c>
      <c r="F11268">
        <f>60*C11268+D11268</f>
        <v>810</v>
      </c>
      <c r="G11268">
        <f>IF(MONTH(A11268)&gt;10,1,IF(MONTH(A11268)&lt;4,1,0))</f>
        <v>0</v>
      </c>
      <c r="H11268">
        <f>IF(AND(F11268&gt;=6*60,F11268&lt;10*60),1,IF(F11268&gt;=15*60,1,IF(F11268&lt;1*60,1,0)))</f>
        <v>0</v>
      </c>
      <c r="I11268">
        <f>IF(AND(F11268&gt;=1*60,F11268&lt;6*60),1,0)</f>
        <v>0</v>
      </c>
      <c r="J11268">
        <f>IF(AND(F11268&gt;=10*60,F11268&lt;15*60),1,0)</f>
        <v>1</v>
      </c>
      <c r="K11268">
        <f>IF(AND(F11268&gt;=16*60,F11268&lt;21*60),1,0)</f>
        <v>0</v>
      </c>
      <c r="L11268">
        <f>K11268*G11268</f>
        <v>0</v>
      </c>
      <c r="M11268">
        <f>H11268*B11268</f>
        <v>0</v>
      </c>
      <c r="N11268">
        <f>I11268*B11268</f>
        <v>0</v>
      </c>
      <c r="O11268">
        <f>J11268*B11268</f>
        <v>2.7E-2</v>
      </c>
    </row>
    <row r="11269" spans="1:15" x14ac:dyDescent="0.25">
      <c r="A11269" s="1">
        <v>41509.583333333299</v>
      </c>
      <c r="B11269">
        <v>3.2000000000000001E-2</v>
      </c>
      <c r="C11269">
        <f>HOUR(A11269)</f>
        <v>14</v>
      </c>
      <c r="D11269">
        <f>MINUTE(A11269)</f>
        <v>0</v>
      </c>
      <c r="E11269">
        <v>8</v>
      </c>
      <c r="F11269">
        <f>60*C11269+D11269</f>
        <v>840</v>
      </c>
      <c r="G11269">
        <f>IF(MONTH(A11269)&gt;10,1,IF(MONTH(A11269)&lt;4,1,0))</f>
        <v>0</v>
      </c>
      <c r="H11269">
        <f>IF(AND(F11269&gt;=6*60,F11269&lt;10*60),1,IF(F11269&gt;=15*60,1,IF(F11269&lt;1*60,1,0)))</f>
        <v>0</v>
      </c>
      <c r="I11269">
        <f>IF(AND(F11269&gt;=1*60,F11269&lt;6*60),1,0)</f>
        <v>0</v>
      </c>
      <c r="J11269">
        <f>IF(AND(F11269&gt;=10*60,F11269&lt;15*60),1,0)</f>
        <v>1</v>
      </c>
      <c r="K11269">
        <f>IF(AND(F11269&gt;=16*60,F11269&lt;21*60),1,0)</f>
        <v>0</v>
      </c>
      <c r="L11269">
        <f>K11269*G11269</f>
        <v>0</v>
      </c>
      <c r="M11269">
        <f>H11269*B11269</f>
        <v>0</v>
      </c>
      <c r="N11269">
        <f>I11269*B11269</f>
        <v>0</v>
      </c>
      <c r="O11269">
        <f>J11269*B11269</f>
        <v>3.2000000000000001E-2</v>
      </c>
    </row>
    <row r="11270" spans="1:15" x14ac:dyDescent="0.25">
      <c r="A11270" s="1">
        <v>41509.604166666701</v>
      </c>
      <c r="B11270">
        <v>3.9E-2</v>
      </c>
      <c r="C11270">
        <f>HOUR(A11270)</f>
        <v>14</v>
      </c>
      <c r="D11270">
        <f>MINUTE(A11270)</f>
        <v>30</v>
      </c>
      <c r="E11270">
        <v>8</v>
      </c>
      <c r="F11270">
        <f>60*C11270+D11270</f>
        <v>870</v>
      </c>
      <c r="G11270">
        <f>IF(MONTH(A11270)&gt;10,1,IF(MONTH(A11270)&lt;4,1,0))</f>
        <v>0</v>
      </c>
      <c r="H11270">
        <f>IF(AND(F11270&gt;=6*60,F11270&lt;10*60),1,IF(F11270&gt;=15*60,1,IF(F11270&lt;1*60,1,0)))</f>
        <v>0</v>
      </c>
      <c r="I11270">
        <f>IF(AND(F11270&gt;=1*60,F11270&lt;6*60),1,0)</f>
        <v>0</v>
      </c>
      <c r="J11270">
        <f>IF(AND(F11270&gt;=10*60,F11270&lt;15*60),1,0)</f>
        <v>1</v>
      </c>
      <c r="K11270">
        <f>IF(AND(F11270&gt;=16*60,F11270&lt;21*60),1,0)</f>
        <v>0</v>
      </c>
      <c r="L11270">
        <f>K11270*G11270</f>
        <v>0</v>
      </c>
      <c r="M11270">
        <f>H11270*B11270</f>
        <v>0</v>
      </c>
      <c r="N11270">
        <f>I11270*B11270</f>
        <v>0</v>
      </c>
      <c r="O11270">
        <f>J11270*B11270</f>
        <v>3.9E-2</v>
      </c>
    </row>
    <row r="11271" spans="1:15" x14ac:dyDescent="0.25">
      <c r="A11271" s="1">
        <v>41509.625</v>
      </c>
      <c r="B11271">
        <v>3.9E-2</v>
      </c>
      <c r="C11271">
        <f>HOUR(A11271)</f>
        <v>15</v>
      </c>
      <c r="D11271">
        <f>MINUTE(A11271)</f>
        <v>0</v>
      </c>
      <c r="E11271">
        <v>8</v>
      </c>
      <c r="F11271">
        <f>60*C11271+D11271</f>
        <v>900</v>
      </c>
      <c r="G11271">
        <f>IF(MONTH(A11271)&gt;10,1,IF(MONTH(A11271)&lt;4,1,0))</f>
        <v>0</v>
      </c>
      <c r="H11271">
        <f>IF(AND(F11271&gt;=6*60,F11271&lt;10*60),1,IF(F11271&gt;=15*60,1,IF(F11271&lt;1*60,1,0)))</f>
        <v>1</v>
      </c>
      <c r="I11271">
        <f>IF(AND(F11271&gt;=1*60,F11271&lt;6*60),1,0)</f>
        <v>0</v>
      </c>
      <c r="J11271">
        <f>IF(AND(F11271&gt;=10*60,F11271&lt;15*60),1,0)</f>
        <v>0</v>
      </c>
      <c r="K11271">
        <f>IF(AND(F11271&gt;=16*60,F11271&lt;21*60),1,0)</f>
        <v>0</v>
      </c>
      <c r="L11271">
        <f>K11271*G11271</f>
        <v>0</v>
      </c>
      <c r="M11271">
        <f>H11271*B11271</f>
        <v>3.9E-2</v>
      </c>
      <c r="N11271">
        <f>I11271*B11271</f>
        <v>0</v>
      </c>
      <c r="O11271">
        <f>J11271*B11271</f>
        <v>0</v>
      </c>
    </row>
    <row r="11272" spans="1:15" x14ac:dyDescent="0.25">
      <c r="A11272" s="1">
        <v>41509.645833333299</v>
      </c>
      <c r="B11272">
        <v>3.9E-2</v>
      </c>
      <c r="C11272">
        <f>HOUR(A11272)</f>
        <v>15</v>
      </c>
      <c r="D11272">
        <f>MINUTE(A11272)</f>
        <v>30</v>
      </c>
      <c r="E11272">
        <v>8</v>
      </c>
      <c r="F11272">
        <f>60*C11272+D11272</f>
        <v>930</v>
      </c>
      <c r="G11272">
        <f>IF(MONTH(A11272)&gt;10,1,IF(MONTH(A11272)&lt;4,1,0))</f>
        <v>0</v>
      </c>
      <c r="H11272">
        <f>IF(AND(F11272&gt;=6*60,F11272&lt;10*60),1,IF(F11272&gt;=15*60,1,IF(F11272&lt;1*60,1,0)))</f>
        <v>1</v>
      </c>
      <c r="I11272">
        <f>IF(AND(F11272&gt;=1*60,F11272&lt;6*60),1,0)</f>
        <v>0</v>
      </c>
      <c r="J11272">
        <f>IF(AND(F11272&gt;=10*60,F11272&lt;15*60),1,0)</f>
        <v>0</v>
      </c>
      <c r="K11272">
        <f>IF(AND(F11272&gt;=16*60,F11272&lt;21*60),1,0)</f>
        <v>0</v>
      </c>
      <c r="L11272">
        <f>K11272*G11272</f>
        <v>0</v>
      </c>
      <c r="M11272">
        <f>H11272*B11272</f>
        <v>3.9E-2</v>
      </c>
      <c r="N11272">
        <f>I11272*B11272</f>
        <v>0</v>
      </c>
      <c r="O11272">
        <f>J11272*B11272</f>
        <v>0</v>
      </c>
    </row>
    <row r="11273" spans="1:15" x14ac:dyDescent="0.25">
      <c r="A11273" s="1">
        <v>41509.666666666701</v>
      </c>
      <c r="B11273">
        <v>5.5E-2</v>
      </c>
      <c r="C11273">
        <f>HOUR(A11273)</f>
        <v>16</v>
      </c>
      <c r="D11273">
        <f>MINUTE(A11273)</f>
        <v>0</v>
      </c>
      <c r="E11273">
        <v>8</v>
      </c>
      <c r="F11273">
        <f>60*C11273+D11273</f>
        <v>960</v>
      </c>
      <c r="G11273">
        <f>IF(MONTH(A11273)&gt;10,1,IF(MONTH(A11273)&lt;4,1,0))</f>
        <v>0</v>
      </c>
      <c r="H11273">
        <f>IF(AND(F11273&gt;=6*60,F11273&lt;10*60),1,IF(F11273&gt;=15*60,1,IF(F11273&lt;1*60,1,0)))</f>
        <v>1</v>
      </c>
      <c r="I11273">
        <f>IF(AND(F11273&gt;=1*60,F11273&lt;6*60),1,0)</f>
        <v>0</v>
      </c>
      <c r="J11273">
        <f>IF(AND(F11273&gt;=10*60,F11273&lt;15*60),1,0)</f>
        <v>0</v>
      </c>
      <c r="K11273">
        <f>IF(AND(F11273&gt;=16*60,F11273&lt;21*60),1,0)</f>
        <v>1</v>
      </c>
      <c r="L11273">
        <f>K11273*G11273</f>
        <v>0</v>
      </c>
      <c r="M11273">
        <f>H11273*B11273</f>
        <v>5.5E-2</v>
      </c>
      <c r="N11273">
        <f>I11273*B11273</f>
        <v>0</v>
      </c>
      <c r="O11273">
        <f>J11273*B11273</f>
        <v>0</v>
      </c>
    </row>
    <row r="11274" spans="1:15" x14ac:dyDescent="0.25">
      <c r="A11274" s="1">
        <v>41509.6875</v>
      </c>
      <c r="B11274">
        <v>0.09</v>
      </c>
      <c r="C11274">
        <f>HOUR(A11274)</f>
        <v>16</v>
      </c>
      <c r="D11274">
        <f>MINUTE(A11274)</f>
        <v>30</v>
      </c>
      <c r="E11274">
        <v>8</v>
      </c>
      <c r="F11274">
        <f>60*C11274+D11274</f>
        <v>990</v>
      </c>
      <c r="G11274">
        <f>IF(MONTH(A11274)&gt;10,1,IF(MONTH(A11274)&lt;4,1,0))</f>
        <v>0</v>
      </c>
      <c r="H11274">
        <f>IF(AND(F11274&gt;=6*60,F11274&lt;10*60),1,IF(F11274&gt;=15*60,1,IF(F11274&lt;1*60,1,0)))</f>
        <v>1</v>
      </c>
      <c r="I11274">
        <f>IF(AND(F11274&gt;=1*60,F11274&lt;6*60),1,0)</f>
        <v>0</v>
      </c>
      <c r="J11274">
        <f>IF(AND(F11274&gt;=10*60,F11274&lt;15*60),1,0)</f>
        <v>0</v>
      </c>
      <c r="K11274">
        <f>IF(AND(F11274&gt;=16*60,F11274&lt;21*60),1,0)</f>
        <v>1</v>
      </c>
      <c r="L11274">
        <f>K11274*G11274</f>
        <v>0</v>
      </c>
      <c r="M11274">
        <f>H11274*B11274</f>
        <v>0.09</v>
      </c>
      <c r="N11274">
        <f>I11274*B11274</f>
        <v>0</v>
      </c>
      <c r="O11274">
        <f>J11274*B11274</f>
        <v>0</v>
      </c>
    </row>
    <row r="11275" spans="1:15" x14ac:dyDescent="0.25">
      <c r="A11275" s="1">
        <v>41509.708333333299</v>
      </c>
      <c r="B11275">
        <v>9.8000000000000004E-2</v>
      </c>
      <c r="C11275">
        <f>HOUR(A11275)</f>
        <v>17</v>
      </c>
      <c r="D11275">
        <f>MINUTE(A11275)</f>
        <v>0</v>
      </c>
      <c r="E11275">
        <v>8</v>
      </c>
      <c r="F11275">
        <f>60*C11275+D11275</f>
        <v>1020</v>
      </c>
      <c r="G11275">
        <f>IF(MONTH(A11275)&gt;10,1,IF(MONTH(A11275)&lt;4,1,0))</f>
        <v>0</v>
      </c>
      <c r="H11275">
        <f>IF(AND(F11275&gt;=6*60,F11275&lt;10*60),1,IF(F11275&gt;=15*60,1,IF(F11275&lt;1*60,1,0)))</f>
        <v>1</v>
      </c>
      <c r="I11275">
        <f>IF(AND(F11275&gt;=1*60,F11275&lt;6*60),1,0)</f>
        <v>0</v>
      </c>
      <c r="J11275">
        <f>IF(AND(F11275&gt;=10*60,F11275&lt;15*60),1,0)</f>
        <v>0</v>
      </c>
      <c r="K11275">
        <f>IF(AND(F11275&gt;=16*60,F11275&lt;21*60),1,0)</f>
        <v>1</v>
      </c>
      <c r="L11275">
        <f>K11275*G11275</f>
        <v>0</v>
      </c>
      <c r="M11275">
        <f>H11275*B11275</f>
        <v>9.8000000000000004E-2</v>
      </c>
      <c r="N11275">
        <f>I11275*B11275</f>
        <v>0</v>
      </c>
      <c r="O11275">
        <f>J11275*B11275</f>
        <v>0</v>
      </c>
    </row>
    <row r="11276" spans="1:15" x14ac:dyDescent="0.25">
      <c r="A11276" s="1">
        <v>41509.729166666701</v>
      </c>
      <c r="B11276">
        <v>7.6999999999999999E-2</v>
      </c>
      <c r="C11276">
        <f>HOUR(A11276)</f>
        <v>17</v>
      </c>
      <c r="D11276">
        <f>MINUTE(A11276)</f>
        <v>30</v>
      </c>
      <c r="E11276">
        <v>8</v>
      </c>
      <c r="F11276">
        <f>60*C11276+D11276</f>
        <v>1050</v>
      </c>
      <c r="G11276">
        <f>IF(MONTH(A11276)&gt;10,1,IF(MONTH(A11276)&lt;4,1,0))</f>
        <v>0</v>
      </c>
      <c r="H11276">
        <f>IF(AND(F11276&gt;=6*60,F11276&lt;10*60),1,IF(F11276&gt;=15*60,1,IF(F11276&lt;1*60,1,0)))</f>
        <v>1</v>
      </c>
      <c r="I11276">
        <f>IF(AND(F11276&gt;=1*60,F11276&lt;6*60),1,0)</f>
        <v>0</v>
      </c>
      <c r="J11276">
        <f>IF(AND(F11276&gt;=10*60,F11276&lt;15*60),1,0)</f>
        <v>0</v>
      </c>
      <c r="K11276">
        <f>IF(AND(F11276&gt;=16*60,F11276&lt;21*60),1,0)</f>
        <v>1</v>
      </c>
      <c r="L11276">
        <f>K11276*G11276</f>
        <v>0</v>
      </c>
      <c r="M11276">
        <f>H11276*B11276</f>
        <v>7.6999999999999999E-2</v>
      </c>
      <c r="N11276">
        <f>I11276*B11276</f>
        <v>0</v>
      </c>
      <c r="O11276">
        <f>J11276*B11276</f>
        <v>0</v>
      </c>
    </row>
    <row r="11277" spans="1:15" x14ac:dyDescent="0.25">
      <c r="A11277" s="1">
        <v>41509.75</v>
      </c>
      <c r="B11277">
        <v>4.2999999999999997E-2</v>
      </c>
      <c r="C11277">
        <f>HOUR(A11277)</f>
        <v>18</v>
      </c>
      <c r="D11277">
        <f>MINUTE(A11277)</f>
        <v>0</v>
      </c>
      <c r="E11277">
        <v>8</v>
      </c>
      <c r="F11277">
        <f>60*C11277+D11277</f>
        <v>1080</v>
      </c>
      <c r="G11277">
        <f>IF(MONTH(A11277)&gt;10,1,IF(MONTH(A11277)&lt;4,1,0))</f>
        <v>0</v>
      </c>
      <c r="H11277">
        <f>IF(AND(F11277&gt;=6*60,F11277&lt;10*60),1,IF(F11277&gt;=15*60,1,IF(F11277&lt;1*60,1,0)))</f>
        <v>1</v>
      </c>
      <c r="I11277">
        <f>IF(AND(F11277&gt;=1*60,F11277&lt;6*60),1,0)</f>
        <v>0</v>
      </c>
      <c r="J11277">
        <f>IF(AND(F11277&gt;=10*60,F11277&lt;15*60),1,0)</f>
        <v>0</v>
      </c>
      <c r="K11277">
        <f>IF(AND(F11277&gt;=16*60,F11277&lt;21*60),1,0)</f>
        <v>1</v>
      </c>
      <c r="L11277">
        <f>K11277*G11277</f>
        <v>0</v>
      </c>
      <c r="M11277">
        <f>H11277*B11277</f>
        <v>4.2999999999999997E-2</v>
      </c>
      <c r="N11277">
        <f>I11277*B11277</f>
        <v>0</v>
      </c>
      <c r="O11277">
        <f>J11277*B11277</f>
        <v>0</v>
      </c>
    </row>
    <row r="11278" spans="1:15" x14ac:dyDescent="0.25">
      <c r="A11278" s="1">
        <v>41509.770833333299</v>
      </c>
      <c r="B11278">
        <v>0.11899999999999999</v>
      </c>
      <c r="C11278">
        <f>HOUR(A11278)</f>
        <v>18</v>
      </c>
      <c r="D11278">
        <f>MINUTE(A11278)</f>
        <v>30</v>
      </c>
      <c r="E11278">
        <v>8</v>
      </c>
      <c r="F11278">
        <f>60*C11278+D11278</f>
        <v>1110</v>
      </c>
      <c r="G11278">
        <f>IF(MONTH(A11278)&gt;10,1,IF(MONTH(A11278)&lt;4,1,0))</f>
        <v>0</v>
      </c>
      <c r="H11278">
        <f>IF(AND(F11278&gt;=6*60,F11278&lt;10*60),1,IF(F11278&gt;=15*60,1,IF(F11278&lt;1*60,1,0)))</f>
        <v>1</v>
      </c>
      <c r="I11278">
        <f>IF(AND(F11278&gt;=1*60,F11278&lt;6*60),1,0)</f>
        <v>0</v>
      </c>
      <c r="J11278">
        <f>IF(AND(F11278&gt;=10*60,F11278&lt;15*60),1,0)</f>
        <v>0</v>
      </c>
      <c r="K11278">
        <f>IF(AND(F11278&gt;=16*60,F11278&lt;21*60),1,0)</f>
        <v>1</v>
      </c>
      <c r="L11278">
        <f>K11278*G11278</f>
        <v>0</v>
      </c>
      <c r="M11278">
        <f>H11278*B11278</f>
        <v>0.11899999999999999</v>
      </c>
      <c r="N11278">
        <f>I11278*B11278</f>
        <v>0</v>
      </c>
      <c r="O11278">
        <f>J11278*B11278</f>
        <v>0</v>
      </c>
    </row>
    <row r="11279" spans="1:15" x14ac:dyDescent="0.25">
      <c r="A11279" s="1">
        <v>41509.791666666701</v>
      </c>
      <c r="B11279">
        <v>0.151</v>
      </c>
      <c r="C11279">
        <f>HOUR(A11279)</f>
        <v>19</v>
      </c>
      <c r="D11279">
        <f>MINUTE(A11279)</f>
        <v>0</v>
      </c>
      <c r="E11279">
        <v>8</v>
      </c>
      <c r="F11279">
        <f>60*C11279+D11279</f>
        <v>1140</v>
      </c>
      <c r="G11279">
        <f>IF(MONTH(A11279)&gt;10,1,IF(MONTH(A11279)&lt;4,1,0))</f>
        <v>0</v>
      </c>
      <c r="H11279">
        <f>IF(AND(F11279&gt;=6*60,F11279&lt;10*60),1,IF(F11279&gt;=15*60,1,IF(F11279&lt;1*60,1,0)))</f>
        <v>1</v>
      </c>
      <c r="I11279">
        <f>IF(AND(F11279&gt;=1*60,F11279&lt;6*60),1,0)</f>
        <v>0</v>
      </c>
      <c r="J11279">
        <f>IF(AND(F11279&gt;=10*60,F11279&lt;15*60),1,0)</f>
        <v>0</v>
      </c>
      <c r="K11279">
        <f>IF(AND(F11279&gt;=16*60,F11279&lt;21*60),1,0)</f>
        <v>1</v>
      </c>
      <c r="L11279">
        <f>K11279*G11279</f>
        <v>0</v>
      </c>
      <c r="M11279">
        <f>H11279*B11279</f>
        <v>0.151</v>
      </c>
      <c r="N11279">
        <f>I11279*B11279</f>
        <v>0</v>
      </c>
      <c r="O11279">
        <f>J11279*B11279</f>
        <v>0</v>
      </c>
    </row>
    <row r="11280" spans="1:15" x14ac:dyDescent="0.25">
      <c r="A11280" s="1">
        <v>41509.8125</v>
      </c>
      <c r="B11280">
        <v>0.17199999999999999</v>
      </c>
      <c r="C11280">
        <f>HOUR(A11280)</f>
        <v>19</v>
      </c>
      <c r="D11280">
        <f>MINUTE(A11280)</f>
        <v>30</v>
      </c>
      <c r="E11280">
        <v>8</v>
      </c>
      <c r="F11280">
        <f>60*C11280+D11280</f>
        <v>1170</v>
      </c>
      <c r="G11280">
        <f>IF(MONTH(A11280)&gt;10,1,IF(MONTH(A11280)&lt;4,1,0))</f>
        <v>0</v>
      </c>
      <c r="H11280">
        <f>IF(AND(F11280&gt;=6*60,F11280&lt;10*60),1,IF(F11280&gt;=15*60,1,IF(F11280&lt;1*60,1,0)))</f>
        <v>1</v>
      </c>
      <c r="I11280">
        <f>IF(AND(F11280&gt;=1*60,F11280&lt;6*60),1,0)</f>
        <v>0</v>
      </c>
      <c r="J11280">
        <f>IF(AND(F11280&gt;=10*60,F11280&lt;15*60),1,0)</f>
        <v>0</v>
      </c>
      <c r="K11280">
        <f>IF(AND(F11280&gt;=16*60,F11280&lt;21*60),1,0)</f>
        <v>1</v>
      </c>
      <c r="L11280">
        <f>K11280*G11280</f>
        <v>0</v>
      </c>
      <c r="M11280">
        <f>H11280*B11280</f>
        <v>0.17199999999999999</v>
      </c>
      <c r="N11280">
        <f>I11280*B11280</f>
        <v>0</v>
      </c>
      <c r="O11280">
        <f>J11280*B11280</f>
        <v>0</v>
      </c>
    </row>
    <row r="11281" spans="1:15" x14ac:dyDescent="0.25">
      <c r="A11281" s="1">
        <v>41509.833333333299</v>
      </c>
      <c r="B11281">
        <v>0.16700000000000001</v>
      </c>
      <c r="C11281">
        <f>HOUR(A11281)</f>
        <v>20</v>
      </c>
      <c r="D11281">
        <f>MINUTE(A11281)</f>
        <v>0</v>
      </c>
      <c r="E11281">
        <v>8</v>
      </c>
      <c r="F11281">
        <f>60*C11281+D11281</f>
        <v>1200</v>
      </c>
      <c r="G11281">
        <f>IF(MONTH(A11281)&gt;10,1,IF(MONTH(A11281)&lt;4,1,0))</f>
        <v>0</v>
      </c>
      <c r="H11281">
        <f>IF(AND(F11281&gt;=6*60,F11281&lt;10*60),1,IF(F11281&gt;=15*60,1,IF(F11281&lt;1*60,1,0)))</f>
        <v>1</v>
      </c>
      <c r="I11281">
        <f>IF(AND(F11281&gt;=1*60,F11281&lt;6*60),1,0)</f>
        <v>0</v>
      </c>
      <c r="J11281">
        <f>IF(AND(F11281&gt;=10*60,F11281&lt;15*60),1,0)</f>
        <v>0</v>
      </c>
      <c r="K11281">
        <f>IF(AND(F11281&gt;=16*60,F11281&lt;21*60),1,0)</f>
        <v>1</v>
      </c>
      <c r="L11281">
        <f>K11281*G11281</f>
        <v>0</v>
      </c>
      <c r="M11281">
        <f>H11281*B11281</f>
        <v>0.16700000000000001</v>
      </c>
      <c r="N11281">
        <f>I11281*B11281</f>
        <v>0</v>
      </c>
      <c r="O11281">
        <f>J11281*B11281</f>
        <v>0</v>
      </c>
    </row>
    <row r="11282" spans="1:15" x14ac:dyDescent="0.25">
      <c r="A11282" s="1">
        <v>41509.854166666701</v>
      </c>
      <c r="B11282">
        <v>0.107</v>
      </c>
      <c r="C11282">
        <f>HOUR(A11282)</f>
        <v>20</v>
      </c>
      <c r="D11282">
        <f>MINUTE(A11282)</f>
        <v>30</v>
      </c>
      <c r="E11282">
        <v>8</v>
      </c>
      <c r="F11282">
        <f>60*C11282+D11282</f>
        <v>1230</v>
      </c>
      <c r="G11282">
        <f>IF(MONTH(A11282)&gt;10,1,IF(MONTH(A11282)&lt;4,1,0))</f>
        <v>0</v>
      </c>
      <c r="H11282">
        <f>IF(AND(F11282&gt;=6*60,F11282&lt;10*60),1,IF(F11282&gt;=15*60,1,IF(F11282&lt;1*60,1,0)))</f>
        <v>1</v>
      </c>
      <c r="I11282">
        <f>IF(AND(F11282&gt;=1*60,F11282&lt;6*60),1,0)</f>
        <v>0</v>
      </c>
      <c r="J11282">
        <f>IF(AND(F11282&gt;=10*60,F11282&lt;15*60),1,0)</f>
        <v>0</v>
      </c>
      <c r="K11282">
        <f>IF(AND(F11282&gt;=16*60,F11282&lt;21*60),1,0)</f>
        <v>1</v>
      </c>
      <c r="L11282">
        <f>K11282*G11282</f>
        <v>0</v>
      </c>
      <c r="M11282">
        <f>H11282*B11282</f>
        <v>0.107</v>
      </c>
      <c r="N11282">
        <f>I11282*B11282</f>
        <v>0</v>
      </c>
      <c r="O11282">
        <f>J11282*B11282</f>
        <v>0</v>
      </c>
    </row>
    <row r="11283" spans="1:15" x14ac:dyDescent="0.25">
      <c r="A11283" s="1">
        <v>41509.875</v>
      </c>
      <c r="B11283">
        <v>0.11</v>
      </c>
      <c r="C11283">
        <f>HOUR(A11283)</f>
        <v>21</v>
      </c>
      <c r="D11283">
        <f>MINUTE(A11283)</f>
        <v>0</v>
      </c>
      <c r="E11283">
        <v>8</v>
      </c>
      <c r="F11283">
        <f>60*C11283+D11283</f>
        <v>1260</v>
      </c>
      <c r="G11283">
        <f>IF(MONTH(A11283)&gt;10,1,IF(MONTH(A11283)&lt;4,1,0))</f>
        <v>0</v>
      </c>
      <c r="H11283">
        <f>IF(AND(F11283&gt;=6*60,F11283&lt;10*60),1,IF(F11283&gt;=15*60,1,IF(F11283&lt;1*60,1,0)))</f>
        <v>1</v>
      </c>
      <c r="I11283">
        <f>IF(AND(F11283&gt;=1*60,F11283&lt;6*60),1,0)</f>
        <v>0</v>
      </c>
      <c r="J11283">
        <f>IF(AND(F11283&gt;=10*60,F11283&lt;15*60),1,0)</f>
        <v>0</v>
      </c>
      <c r="K11283">
        <f>IF(AND(F11283&gt;=16*60,F11283&lt;21*60),1,0)</f>
        <v>0</v>
      </c>
      <c r="L11283">
        <f>K11283*G11283</f>
        <v>0</v>
      </c>
      <c r="M11283">
        <f>H11283*B11283</f>
        <v>0.11</v>
      </c>
      <c r="N11283">
        <f>I11283*B11283</f>
        <v>0</v>
      </c>
      <c r="O11283">
        <f>J11283*B11283</f>
        <v>0</v>
      </c>
    </row>
    <row r="11284" spans="1:15" x14ac:dyDescent="0.25">
      <c r="A11284" s="1">
        <v>41509.895833333299</v>
      </c>
      <c r="B11284">
        <v>0.11700000000000001</v>
      </c>
      <c r="C11284">
        <f>HOUR(A11284)</f>
        <v>21</v>
      </c>
      <c r="D11284">
        <f>MINUTE(A11284)</f>
        <v>30</v>
      </c>
      <c r="E11284">
        <v>8</v>
      </c>
      <c r="F11284">
        <f>60*C11284+D11284</f>
        <v>1290</v>
      </c>
      <c r="G11284">
        <f>IF(MONTH(A11284)&gt;10,1,IF(MONTH(A11284)&lt;4,1,0))</f>
        <v>0</v>
      </c>
      <c r="H11284">
        <f>IF(AND(F11284&gt;=6*60,F11284&lt;10*60),1,IF(F11284&gt;=15*60,1,IF(F11284&lt;1*60,1,0)))</f>
        <v>1</v>
      </c>
      <c r="I11284">
        <f>IF(AND(F11284&gt;=1*60,F11284&lt;6*60),1,0)</f>
        <v>0</v>
      </c>
      <c r="J11284">
        <f>IF(AND(F11284&gt;=10*60,F11284&lt;15*60),1,0)</f>
        <v>0</v>
      </c>
      <c r="K11284">
        <f>IF(AND(F11284&gt;=16*60,F11284&lt;21*60),1,0)</f>
        <v>0</v>
      </c>
      <c r="L11284">
        <f>K11284*G11284</f>
        <v>0</v>
      </c>
      <c r="M11284">
        <f>H11284*B11284</f>
        <v>0.11700000000000001</v>
      </c>
      <c r="N11284">
        <f>I11284*B11284</f>
        <v>0</v>
      </c>
      <c r="O11284">
        <f>J11284*B11284</f>
        <v>0</v>
      </c>
    </row>
    <row r="11285" spans="1:15" x14ac:dyDescent="0.25">
      <c r="A11285" s="1">
        <v>41509.916666666701</v>
      </c>
      <c r="B11285">
        <v>0.11899999999999999</v>
      </c>
      <c r="C11285">
        <f>HOUR(A11285)</f>
        <v>22</v>
      </c>
      <c r="D11285">
        <f>MINUTE(A11285)</f>
        <v>0</v>
      </c>
      <c r="E11285">
        <v>8</v>
      </c>
      <c r="F11285">
        <f>60*C11285+D11285</f>
        <v>1320</v>
      </c>
      <c r="G11285">
        <f>IF(MONTH(A11285)&gt;10,1,IF(MONTH(A11285)&lt;4,1,0))</f>
        <v>0</v>
      </c>
      <c r="H11285">
        <f>IF(AND(F11285&gt;=6*60,F11285&lt;10*60),1,IF(F11285&gt;=15*60,1,IF(F11285&lt;1*60,1,0)))</f>
        <v>1</v>
      </c>
      <c r="I11285">
        <f>IF(AND(F11285&gt;=1*60,F11285&lt;6*60),1,0)</f>
        <v>0</v>
      </c>
      <c r="J11285">
        <f>IF(AND(F11285&gt;=10*60,F11285&lt;15*60),1,0)</f>
        <v>0</v>
      </c>
      <c r="K11285">
        <f>IF(AND(F11285&gt;=16*60,F11285&lt;21*60),1,0)</f>
        <v>0</v>
      </c>
      <c r="L11285">
        <f>K11285*G11285</f>
        <v>0</v>
      </c>
      <c r="M11285">
        <f>H11285*B11285</f>
        <v>0.11899999999999999</v>
      </c>
      <c r="N11285">
        <f>I11285*B11285</f>
        <v>0</v>
      </c>
      <c r="O11285">
        <f>J11285*B11285</f>
        <v>0</v>
      </c>
    </row>
    <row r="11286" spans="1:15" x14ac:dyDescent="0.25">
      <c r="A11286" s="1">
        <v>41509.9375</v>
      </c>
      <c r="B11286">
        <v>9.8000000000000004E-2</v>
      </c>
      <c r="C11286">
        <f>HOUR(A11286)</f>
        <v>22</v>
      </c>
      <c r="D11286">
        <f>MINUTE(A11286)</f>
        <v>30</v>
      </c>
      <c r="E11286">
        <v>8</v>
      </c>
      <c r="F11286">
        <f>60*C11286+D11286</f>
        <v>1350</v>
      </c>
      <c r="G11286">
        <f>IF(MONTH(A11286)&gt;10,1,IF(MONTH(A11286)&lt;4,1,0))</f>
        <v>0</v>
      </c>
      <c r="H11286">
        <f>IF(AND(F11286&gt;=6*60,F11286&lt;10*60),1,IF(F11286&gt;=15*60,1,IF(F11286&lt;1*60,1,0)))</f>
        <v>1</v>
      </c>
      <c r="I11286">
        <f>IF(AND(F11286&gt;=1*60,F11286&lt;6*60),1,0)</f>
        <v>0</v>
      </c>
      <c r="J11286">
        <f>IF(AND(F11286&gt;=10*60,F11286&lt;15*60),1,0)</f>
        <v>0</v>
      </c>
      <c r="K11286">
        <f>IF(AND(F11286&gt;=16*60,F11286&lt;21*60),1,0)</f>
        <v>0</v>
      </c>
      <c r="L11286">
        <f>K11286*G11286</f>
        <v>0</v>
      </c>
      <c r="M11286">
        <f>H11286*B11286</f>
        <v>9.8000000000000004E-2</v>
      </c>
      <c r="N11286">
        <f>I11286*B11286</f>
        <v>0</v>
      </c>
      <c r="O11286">
        <f>J11286*B11286</f>
        <v>0</v>
      </c>
    </row>
    <row r="11287" spans="1:15" x14ac:dyDescent="0.25">
      <c r="A11287" s="1">
        <v>41509.958333333299</v>
      </c>
      <c r="B11287">
        <v>0.11700000000000001</v>
      </c>
      <c r="C11287">
        <f>HOUR(A11287)</f>
        <v>23</v>
      </c>
      <c r="D11287">
        <f>MINUTE(A11287)</f>
        <v>0</v>
      </c>
      <c r="E11287">
        <v>8</v>
      </c>
      <c r="F11287">
        <f>60*C11287+D11287</f>
        <v>1380</v>
      </c>
      <c r="G11287">
        <f>IF(MONTH(A11287)&gt;10,1,IF(MONTH(A11287)&lt;4,1,0))</f>
        <v>0</v>
      </c>
      <c r="H11287">
        <f>IF(AND(F11287&gt;=6*60,F11287&lt;10*60),1,IF(F11287&gt;=15*60,1,IF(F11287&lt;1*60,1,0)))</f>
        <v>1</v>
      </c>
      <c r="I11287">
        <f>IF(AND(F11287&gt;=1*60,F11287&lt;6*60),1,0)</f>
        <v>0</v>
      </c>
      <c r="J11287">
        <f>IF(AND(F11287&gt;=10*60,F11287&lt;15*60),1,0)</f>
        <v>0</v>
      </c>
      <c r="K11287">
        <f>IF(AND(F11287&gt;=16*60,F11287&lt;21*60),1,0)</f>
        <v>0</v>
      </c>
      <c r="L11287">
        <f>K11287*G11287</f>
        <v>0</v>
      </c>
      <c r="M11287">
        <f>H11287*B11287</f>
        <v>0.11700000000000001</v>
      </c>
      <c r="N11287">
        <f>I11287*B11287</f>
        <v>0</v>
      </c>
      <c r="O11287">
        <f>J11287*B11287</f>
        <v>0</v>
      </c>
    </row>
    <row r="11288" spans="1:15" x14ac:dyDescent="0.25">
      <c r="A11288" s="1">
        <v>41509.979166666701</v>
      </c>
      <c r="B11288">
        <v>0.115</v>
      </c>
      <c r="C11288">
        <f>HOUR(A11288)</f>
        <v>23</v>
      </c>
      <c r="D11288">
        <f>MINUTE(A11288)</f>
        <v>30</v>
      </c>
      <c r="E11288">
        <v>8</v>
      </c>
      <c r="F11288">
        <f>60*C11288+D11288</f>
        <v>1410</v>
      </c>
      <c r="G11288">
        <f>IF(MONTH(A11288)&gt;10,1,IF(MONTH(A11288)&lt;4,1,0))</f>
        <v>0</v>
      </c>
      <c r="H11288">
        <f>IF(AND(F11288&gt;=6*60,F11288&lt;10*60),1,IF(F11288&gt;=15*60,1,IF(F11288&lt;1*60,1,0)))</f>
        <v>1</v>
      </c>
      <c r="I11288">
        <f>IF(AND(F11288&gt;=1*60,F11288&lt;6*60),1,0)</f>
        <v>0</v>
      </c>
      <c r="J11288">
        <f>IF(AND(F11288&gt;=10*60,F11288&lt;15*60),1,0)</f>
        <v>0</v>
      </c>
      <c r="K11288">
        <f>IF(AND(F11288&gt;=16*60,F11288&lt;21*60),1,0)</f>
        <v>0</v>
      </c>
      <c r="L11288">
        <f>K11288*G11288</f>
        <v>0</v>
      </c>
      <c r="M11288">
        <f>H11288*B11288</f>
        <v>0.115</v>
      </c>
      <c r="N11288">
        <f>I11288*B11288</f>
        <v>0</v>
      </c>
      <c r="O11288">
        <f>J11288*B11288</f>
        <v>0</v>
      </c>
    </row>
    <row r="11289" spans="1:15" x14ac:dyDescent="0.25">
      <c r="A11289" s="1">
        <v>41510</v>
      </c>
      <c r="B11289">
        <v>9.0999999999999998E-2</v>
      </c>
      <c r="C11289">
        <f>HOUR(A11289)</f>
        <v>0</v>
      </c>
      <c r="D11289">
        <f>MINUTE(A11289)</f>
        <v>0</v>
      </c>
      <c r="E11289">
        <v>8</v>
      </c>
      <c r="F11289">
        <f>60*C11289+D11289</f>
        <v>0</v>
      </c>
      <c r="G11289">
        <f>IF(MONTH(A11289)&gt;10,1,IF(MONTH(A11289)&lt;4,1,0))</f>
        <v>0</v>
      </c>
      <c r="H11289">
        <f>IF(AND(F11289&gt;=6*60,F11289&lt;10*60),1,IF(F11289&gt;=15*60,1,IF(F11289&lt;1*60,1,0)))</f>
        <v>1</v>
      </c>
      <c r="I11289">
        <f>IF(AND(F11289&gt;=1*60,F11289&lt;6*60),1,0)</f>
        <v>0</v>
      </c>
      <c r="J11289">
        <f>IF(AND(F11289&gt;=10*60,F11289&lt;15*60),1,0)</f>
        <v>0</v>
      </c>
      <c r="K11289">
        <f>IF(AND(F11289&gt;=16*60,F11289&lt;21*60),1,0)</f>
        <v>0</v>
      </c>
      <c r="L11289">
        <f>K11289*G11289</f>
        <v>0</v>
      </c>
      <c r="M11289">
        <f>H11289*B11289</f>
        <v>9.0999999999999998E-2</v>
      </c>
      <c r="N11289">
        <f>I11289*B11289</f>
        <v>0</v>
      </c>
      <c r="O11289">
        <f>J11289*B11289</f>
        <v>0</v>
      </c>
    </row>
    <row r="11290" spans="1:15" x14ac:dyDescent="0.25">
      <c r="A11290" s="1">
        <v>41510.020833333299</v>
      </c>
      <c r="B11290">
        <v>5.2999999999999999E-2</v>
      </c>
      <c r="C11290">
        <f>HOUR(A11290)</f>
        <v>0</v>
      </c>
      <c r="D11290">
        <f>MINUTE(A11290)</f>
        <v>30</v>
      </c>
      <c r="E11290">
        <v>8</v>
      </c>
      <c r="F11290">
        <f>60*C11290+D11290</f>
        <v>30</v>
      </c>
      <c r="G11290">
        <f>IF(MONTH(A11290)&gt;10,1,IF(MONTH(A11290)&lt;4,1,0))</f>
        <v>0</v>
      </c>
      <c r="H11290">
        <f>IF(AND(F11290&gt;=6*60,F11290&lt;10*60),1,IF(F11290&gt;=15*60,1,IF(F11290&lt;1*60,1,0)))</f>
        <v>1</v>
      </c>
      <c r="I11290">
        <f>IF(AND(F11290&gt;=1*60,F11290&lt;6*60),1,0)</f>
        <v>0</v>
      </c>
      <c r="J11290">
        <f>IF(AND(F11290&gt;=10*60,F11290&lt;15*60),1,0)</f>
        <v>0</v>
      </c>
      <c r="K11290">
        <f>IF(AND(F11290&gt;=16*60,F11290&lt;21*60),1,0)</f>
        <v>0</v>
      </c>
      <c r="L11290">
        <f>K11290*G11290</f>
        <v>0</v>
      </c>
      <c r="M11290">
        <f>H11290*B11290</f>
        <v>5.2999999999999999E-2</v>
      </c>
      <c r="N11290">
        <f>I11290*B11290</f>
        <v>0</v>
      </c>
      <c r="O11290">
        <f>J11290*B11290</f>
        <v>0</v>
      </c>
    </row>
    <row r="11291" spans="1:15" x14ac:dyDescent="0.25">
      <c r="A11291" s="1">
        <v>41510.041666666701</v>
      </c>
      <c r="B11291">
        <v>3.9E-2</v>
      </c>
      <c r="C11291">
        <f>HOUR(A11291)</f>
        <v>1</v>
      </c>
      <c r="D11291">
        <f>MINUTE(A11291)</f>
        <v>0</v>
      </c>
      <c r="E11291">
        <v>8</v>
      </c>
      <c r="F11291">
        <f>60*C11291+D11291</f>
        <v>60</v>
      </c>
      <c r="G11291">
        <f>IF(MONTH(A11291)&gt;10,1,IF(MONTH(A11291)&lt;4,1,0))</f>
        <v>0</v>
      </c>
      <c r="H11291">
        <f>IF(AND(F11291&gt;=6*60,F11291&lt;10*60),1,IF(F11291&gt;=15*60,1,IF(F11291&lt;1*60,1,0)))</f>
        <v>0</v>
      </c>
      <c r="I11291">
        <f>IF(AND(F11291&gt;=1*60,F11291&lt;6*60),1,0)</f>
        <v>1</v>
      </c>
      <c r="J11291">
        <f>IF(AND(F11291&gt;=10*60,F11291&lt;15*60),1,0)</f>
        <v>0</v>
      </c>
      <c r="K11291">
        <f>IF(AND(F11291&gt;=16*60,F11291&lt;21*60),1,0)</f>
        <v>0</v>
      </c>
      <c r="L11291">
        <f>K11291*G11291</f>
        <v>0</v>
      </c>
      <c r="M11291">
        <f>H11291*B11291</f>
        <v>0</v>
      </c>
      <c r="N11291">
        <f>I11291*B11291</f>
        <v>3.9E-2</v>
      </c>
      <c r="O11291">
        <f>J11291*B11291</f>
        <v>0</v>
      </c>
    </row>
    <row r="11292" spans="1:15" x14ac:dyDescent="0.25">
      <c r="A11292" s="1">
        <v>41510.0625</v>
      </c>
      <c r="B11292">
        <v>3.9E-2</v>
      </c>
      <c r="C11292">
        <f>HOUR(A11292)</f>
        <v>1</v>
      </c>
      <c r="D11292">
        <f>MINUTE(A11292)</f>
        <v>30</v>
      </c>
      <c r="E11292">
        <v>8</v>
      </c>
      <c r="F11292">
        <f>60*C11292+D11292</f>
        <v>90</v>
      </c>
      <c r="G11292">
        <f>IF(MONTH(A11292)&gt;10,1,IF(MONTH(A11292)&lt;4,1,0))</f>
        <v>0</v>
      </c>
      <c r="H11292">
        <f>IF(AND(F11292&gt;=6*60,F11292&lt;10*60),1,IF(F11292&gt;=15*60,1,IF(F11292&lt;1*60,1,0)))</f>
        <v>0</v>
      </c>
      <c r="I11292">
        <f>IF(AND(F11292&gt;=1*60,F11292&lt;6*60),1,0)</f>
        <v>1</v>
      </c>
      <c r="J11292">
        <f>IF(AND(F11292&gt;=10*60,F11292&lt;15*60),1,0)</f>
        <v>0</v>
      </c>
      <c r="K11292">
        <f>IF(AND(F11292&gt;=16*60,F11292&lt;21*60),1,0)</f>
        <v>0</v>
      </c>
      <c r="L11292">
        <f>K11292*G11292</f>
        <v>0</v>
      </c>
      <c r="M11292">
        <f>H11292*B11292</f>
        <v>0</v>
      </c>
      <c r="N11292">
        <f>I11292*B11292</f>
        <v>3.9E-2</v>
      </c>
      <c r="O11292">
        <f>J11292*B11292</f>
        <v>0</v>
      </c>
    </row>
    <row r="11293" spans="1:15" x14ac:dyDescent="0.25">
      <c r="A11293" s="1">
        <v>41510.083333333299</v>
      </c>
      <c r="B11293">
        <v>2.1000000000000001E-2</v>
      </c>
      <c r="C11293">
        <f>HOUR(A11293)</f>
        <v>2</v>
      </c>
      <c r="D11293">
        <f>MINUTE(A11293)</f>
        <v>0</v>
      </c>
      <c r="E11293">
        <v>8</v>
      </c>
      <c r="F11293">
        <f>60*C11293+D11293</f>
        <v>120</v>
      </c>
      <c r="G11293">
        <f>IF(MONTH(A11293)&gt;10,1,IF(MONTH(A11293)&lt;4,1,0))</f>
        <v>0</v>
      </c>
      <c r="H11293">
        <f>IF(AND(F11293&gt;=6*60,F11293&lt;10*60),1,IF(F11293&gt;=15*60,1,IF(F11293&lt;1*60,1,0)))</f>
        <v>0</v>
      </c>
      <c r="I11293">
        <f>IF(AND(F11293&gt;=1*60,F11293&lt;6*60),1,0)</f>
        <v>1</v>
      </c>
      <c r="J11293">
        <f>IF(AND(F11293&gt;=10*60,F11293&lt;15*60),1,0)</f>
        <v>0</v>
      </c>
      <c r="K11293">
        <f>IF(AND(F11293&gt;=16*60,F11293&lt;21*60),1,0)</f>
        <v>0</v>
      </c>
      <c r="L11293">
        <f>K11293*G11293</f>
        <v>0</v>
      </c>
      <c r="M11293">
        <f>H11293*B11293</f>
        <v>0</v>
      </c>
      <c r="N11293">
        <f>I11293*B11293</f>
        <v>2.1000000000000001E-2</v>
      </c>
      <c r="O11293">
        <f>J11293*B11293</f>
        <v>0</v>
      </c>
    </row>
    <row r="11294" spans="1:15" x14ac:dyDescent="0.25">
      <c r="A11294" s="1">
        <v>41510.104166666701</v>
      </c>
      <c r="B11294">
        <v>0.04</v>
      </c>
      <c r="C11294">
        <f>HOUR(A11294)</f>
        <v>2</v>
      </c>
      <c r="D11294">
        <f>MINUTE(A11294)</f>
        <v>30</v>
      </c>
      <c r="E11294">
        <v>8</v>
      </c>
      <c r="F11294">
        <f>60*C11294+D11294</f>
        <v>150</v>
      </c>
      <c r="G11294">
        <f>IF(MONTH(A11294)&gt;10,1,IF(MONTH(A11294)&lt;4,1,0))</f>
        <v>0</v>
      </c>
      <c r="H11294">
        <f>IF(AND(F11294&gt;=6*60,F11294&lt;10*60),1,IF(F11294&gt;=15*60,1,IF(F11294&lt;1*60,1,0)))</f>
        <v>0</v>
      </c>
      <c r="I11294">
        <f>IF(AND(F11294&gt;=1*60,F11294&lt;6*60),1,0)</f>
        <v>1</v>
      </c>
      <c r="J11294">
        <f>IF(AND(F11294&gt;=10*60,F11294&lt;15*60),1,0)</f>
        <v>0</v>
      </c>
      <c r="K11294">
        <f>IF(AND(F11294&gt;=16*60,F11294&lt;21*60),1,0)</f>
        <v>0</v>
      </c>
      <c r="L11294">
        <f>K11294*G11294</f>
        <v>0</v>
      </c>
      <c r="M11294">
        <f>H11294*B11294</f>
        <v>0</v>
      </c>
      <c r="N11294">
        <f>I11294*B11294</f>
        <v>0.04</v>
      </c>
      <c r="O11294">
        <f>J11294*B11294</f>
        <v>0</v>
      </c>
    </row>
    <row r="11295" spans="1:15" x14ac:dyDescent="0.25">
      <c r="A11295" s="1">
        <v>41510.125</v>
      </c>
      <c r="B11295">
        <v>3.9E-2</v>
      </c>
      <c r="C11295">
        <f>HOUR(A11295)</f>
        <v>3</v>
      </c>
      <c r="D11295">
        <f>MINUTE(A11295)</f>
        <v>0</v>
      </c>
      <c r="E11295">
        <v>8</v>
      </c>
      <c r="F11295">
        <f>60*C11295+D11295</f>
        <v>180</v>
      </c>
      <c r="G11295">
        <f>IF(MONTH(A11295)&gt;10,1,IF(MONTH(A11295)&lt;4,1,0))</f>
        <v>0</v>
      </c>
      <c r="H11295">
        <f>IF(AND(F11295&gt;=6*60,F11295&lt;10*60),1,IF(F11295&gt;=15*60,1,IF(F11295&lt;1*60,1,0)))</f>
        <v>0</v>
      </c>
      <c r="I11295">
        <f>IF(AND(F11295&gt;=1*60,F11295&lt;6*60),1,0)</f>
        <v>1</v>
      </c>
      <c r="J11295">
        <f>IF(AND(F11295&gt;=10*60,F11295&lt;15*60),1,0)</f>
        <v>0</v>
      </c>
      <c r="K11295">
        <f>IF(AND(F11295&gt;=16*60,F11295&lt;21*60),1,0)</f>
        <v>0</v>
      </c>
      <c r="L11295">
        <f>K11295*G11295</f>
        <v>0</v>
      </c>
      <c r="M11295">
        <f>H11295*B11295</f>
        <v>0</v>
      </c>
      <c r="N11295">
        <f>I11295*B11295</f>
        <v>3.9E-2</v>
      </c>
      <c r="O11295">
        <f>J11295*B11295</f>
        <v>0</v>
      </c>
    </row>
    <row r="11296" spans="1:15" x14ac:dyDescent="0.25">
      <c r="A11296" s="1">
        <v>41510.145833333299</v>
      </c>
      <c r="B11296">
        <v>2.9000000000000001E-2</v>
      </c>
      <c r="C11296">
        <f>HOUR(A11296)</f>
        <v>3</v>
      </c>
      <c r="D11296">
        <f>MINUTE(A11296)</f>
        <v>30</v>
      </c>
      <c r="E11296">
        <v>8</v>
      </c>
      <c r="F11296">
        <f>60*C11296+D11296</f>
        <v>210</v>
      </c>
      <c r="G11296">
        <f>IF(MONTH(A11296)&gt;10,1,IF(MONTH(A11296)&lt;4,1,0))</f>
        <v>0</v>
      </c>
      <c r="H11296">
        <f>IF(AND(F11296&gt;=6*60,F11296&lt;10*60),1,IF(F11296&gt;=15*60,1,IF(F11296&lt;1*60,1,0)))</f>
        <v>0</v>
      </c>
      <c r="I11296">
        <f>IF(AND(F11296&gt;=1*60,F11296&lt;6*60),1,0)</f>
        <v>1</v>
      </c>
      <c r="J11296">
        <f>IF(AND(F11296&gt;=10*60,F11296&lt;15*60),1,0)</f>
        <v>0</v>
      </c>
      <c r="K11296">
        <f>IF(AND(F11296&gt;=16*60,F11296&lt;21*60),1,0)</f>
        <v>0</v>
      </c>
      <c r="L11296">
        <f>K11296*G11296</f>
        <v>0</v>
      </c>
      <c r="M11296">
        <f>H11296*B11296</f>
        <v>0</v>
      </c>
      <c r="N11296">
        <f>I11296*B11296</f>
        <v>2.9000000000000001E-2</v>
      </c>
      <c r="O11296">
        <f>J11296*B11296</f>
        <v>0</v>
      </c>
    </row>
    <row r="11297" spans="1:15" x14ac:dyDescent="0.25">
      <c r="A11297" s="1">
        <v>41510.166666666701</v>
      </c>
      <c r="B11297">
        <v>3.1E-2</v>
      </c>
      <c r="C11297">
        <f>HOUR(A11297)</f>
        <v>4</v>
      </c>
      <c r="D11297">
        <f>MINUTE(A11297)</f>
        <v>0</v>
      </c>
      <c r="E11297">
        <v>8</v>
      </c>
      <c r="F11297">
        <f>60*C11297+D11297</f>
        <v>240</v>
      </c>
      <c r="G11297">
        <f>IF(MONTH(A11297)&gt;10,1,IF(MONTH(A11297)&lt;4,1,0))</f>
        <v>0</v>
      </c>
      <c r="H11297">
        <f>IF(AND(F11297&gt;=6*60,F11297&lt;10*60),1,IF(F11297&gt;=15*60,1,IF(F11297&lt;1*60,1,0)))</f>
        <v>0</v>
      </c>
      <c r="I11297">
        <f>IF(AND(F11297&gt;=1*60,F11297&lt;6*60),1,0)</f>
        <v>1</v>
      </c>
      <c r="J11297">
        <f>IF(AND(F11297&gt;=10*60,F11297&lt;15*60),1,0)</f>
        <v>0</v>
      </c>
      <c r="K11297">
        <f>IF(AND(F11297&gt;=16*60,F11297&lt;21*60),1,0)</f>
        <v>0</v>
      </c>
      <c r="L11297">
        <f>K11297*G11297</f>
        <v>0</v>
      </c>
      <c r="M11297">
        <f>H11297*B11297</f>
        <v>0</v>
      </c>
      <c r="N11297">
        <f>I11297*B11297</f>
        <v>3.1E-2</v>
      </c>
      <c r="O11297">
        <f>J11297*B11297</f>
        <v>0</v>
      </c>
    </row>
    <row r="11298" spans="1:15" x14ac:dyDescent="0.25">
      <c r="A11298" s="1">
        <v>41510.1875</v>
      </c>
      <c r="B11298">
        <v>3.9E-2</v>
      </c>
      <c r="C11298">
        <f>HOUR(A11298)</f>
        <v>4</v>
      </c>
      <c r="D11298">
        <f>MINUTE(A11298)</f>
        <v>30</v>
      </c>
      <c r="E11298">
        <v>8</v>
      </c>
      <c r="F11298">
        <f>60*C11298+D11298</f>
        <v>270</v>
      </c>
      <c r="G11298">
        <f>IF(MONTH(A11298)&gt;10,1,IF(MONTH(A11298)&lt;4,1,0))</f>
        <v>0</v>
      </c>
      <c r="H11298">
        <f>IF(AND(F11298&gt;=6*60,F11298&lt;10*60),1,IF(F11298&gt;=15*60,1,IF(F11298&lt;1*60,1,0)))</f>
        <v>0</v>
      </c>
      <c r="I11298">
        <f>IF(AND(F11298&gt;=1*60,F11298&lt;6*60),1,0)</f>
        <v>1</v>
      </c>
      <c r="J11298">
        <f>IF(AND(F11298&gt;=10*60,F11298&lt;15*60),1,0)</f>
        <v>0</v>
      </c>
      <c r="K11298">
        <f>IF(AND(F11298&gt;=16*60,F11298&lt;21*60),1,0)</f>
        <v>0</v>
      </c>
      <c r="L11298">
        <f>K11298*G11298</f>
        <v>0</v>
      </c>
      <c r="M11298">
        <f>H11298*B11298</f>
        <v>0</v>
      </c>
      <c r="N11298">
        <f>I11298*B11298</f>
        <v>3.9E-2</v>
      </c>
      <c r="O11298">
        <f>J11298*B11298</f>
        <v>0</v>
      </c>
    </row>
    <row r="11299" spans="1:15" x14ac:dyDescent="0.25">
      <c r="A11299" s="1">
        <v>41510.208333333299</v>
      </c>
      <c r="B11299">
        <v>3.9E-2</v>
      </c>
      <c r="C11299">
        <f>HOUR(A11299)</f>
        <v>5</v>
      </c>
      <c r="D11299">
        <f>MINUTE(A11299)</f>
        <v>0</v>
      </c>
      <c r="E11299">
        <v>8</v>
      </c>
      <c r="F11299">
        <f>60*C11299+D11299</f>
        <v>300</v>
      </c>
      <c r="G11299">
        <f>IF(MONTH(A11299)&gt;10,1,IF(MONTH(A11299)&lt;4,1,0))</f>
        <v>0</v>
      </c>
      <c r="H11299">
        <f>IF(AND(F11299&gt;=6*60,F11299&lt;10*60),1,IF(F11299&gt;=15*60,1,IF(F11299&lt;1*60,1,0)))</f>
        <v>0</v>
      </c>
      <c r="I11299">
        <f>IF(AND(F11299&gt;=1*60,F11299&lt;6*60),1,0)</f>
        <v>1</v>
      </c>
      <c r="J11299">
        <f>IF(AND(F11299&gt;=10*60,F11299&lt;15*60),1,0)</f>
        <v>0</v>
      </c>
      <c r="K11299">
        <f>IF(AND(F11299&gt;=16*60,F11299&lt;21*60),1,0)</f>
        <v>0</v>
      </c>
      <c r="L11299">
        <f>K11299*G11299</f>
        <v>0</v>
      </c>
      <c r="M11299">
        <f>H11299*B11299</f>
        <v>0</v>
      </c>
      <c r="N11299">
        <f>I11299*B11299</f>
        <v>3.9E-2</v>
      </c>
      <c r="O11299">
        <f>J11299*B11299</f>
        <v>0</v>
      </c>
    </row>
    <row r="11300" spans="1:15" x14ac:dyDescent="0.25">
      <c r="A11300" s="1">
        <v>41510.229166666701</v>
      </c>
      <c r="B11300">
        <v>2.1000000000000001E-2</v>
      </c>
      <c r="C11300">
        <f>HOUR(A11300)</f>
        <v>5</v>
      </c>
      <c r="D11300">
        <f>MINUTE(A11300)</f>
        <v>30</v>
      </c>
      <c r="E11300">
        <v>8</v>
      </c>
      <c r="F11300">
        <f>60*C11300+D11300</f>
        <v>330</v>
      </c>
      <c r="G11300">
        <f>IF(MONTH(A11300)&gt;10,1,IF(MONTH(A11300)&lt;4,1,0))</f>
        <v>0</v>
      </c>
      <c r="H11300">
        <f>IF(AND(F11300&gt;=6*60,F11300&lt;10*60),1,IF(F11300&gt;=15*60,1,IF(F11300&lt;1*60,1,0)))</f>
        <v>0</v>
      </c>
      <c r="I11300">
        <f>IF(AND(F11300&gt;=1*60,F11300&lt;6*60),1,0)</f>
        <v>1</v>
      </c>
      <c r="J11300">
        <f>IF(AND(F11300&gt;=10*60,F11300&lt;15*60),1,0)</f>
        <v>0</v>
      </c>
      <c r="K11300">
        <f>IF(AND(F11300&gt;=16*60,F11300&lt;21*60),1,0)</f>
        <v>0</v>
      </c>
      <c r="L11300">
        <f>K11300*G11300</f>
        <v>0</v>
      </c>
      <c r="M11300">
        <f>H11300*B11300</f>
        <v>0</v>
      </c>
      <c r="N11300">
        <f>I11300*B11300</f>
        <v>2.1000000000000001E-2</v>
      </c>
      <c r="O11300">
        <f>J11300*B11300</f>
        <v>0</v>
      </c>
    </row>
    <row r="11301" spans="1:15" x14ac:dyDescent="0.25">
      <c r="A11301" s="1">
        <v>41510.25</v>
      </c>
      <c r="B11301">
        <v>0.41799999999999998</v>
      </c>
      <c r="C11301">
        <f>HOUR(A11301)</f>
        <v>6</v>
      </c>
      <c r="D11301">
        <f>MINUTE(A11301)</f>
        <v>0</v>
      </c>
      <c r="E11301">
        <v>8</v>
      </c>
      <c r="F11301">
        <f>60*C11301+D11301</f>
        <v>360</v>
      </c>
      <c r="G11301">
        <f>IF(MONTH(A11301)&gt;10,1,IF(MONTH(A11301)&lt;4,1,0))</f>
        <v>0</v>
      </c>
      <c r="H11301">
        <f>IF(AND(F11301&gt;=6*60,F11301&lt;10*60),1,IF(F11301&gt;=15*60,1,IF(F11301&lt;1*60,1,0)))</f>
        <v>1</v>
      </c>
      <c r="I11301">
        <f>IF(AND(F11301&gt;=1*60,F11301&lt;6*60),1,0)</f>
        <v>0</v>
      </c>
      <c r="J11301">
        <f>IF(AND(F11301&gt;=10*60,F11301&lt;15*60),1,0)</f>
        <v>0</v>
      </c>
      <c r="K11301">
        <f>IF(AND(F11301&gt;=16*60,F11301&lt;21*60),1,0)</f>
        <v>0</v>
      </c>
      <c r="L11301">
        <f>K11301*G11301</f>
        <v>0</v>
      </c>
      <c r="M11301">
        <f>H11301*B11301</f>
        <v>0.41799999999999998</v>
      </c>
      <c r="N11301">
        <f>I11301*B11301</f>
        <v>0</v>
      </c>
      <c r="O11301">
        <f>J11301*B11301</f>
        <v>0</v>
      </c>
    </row>
    <row r="11302" spans="1:15" x14ac:dyDescent="0.25">
      <c r="A11302" s="1">
        <v>41510.270833333299</v>
      </c>
      <c r="B11302">
        <v>0.113</v>
      </c>
      <c r="C11302">
        <f>HOUR(A11302)</f>
        <v>6</v>
      </c>
      <c r="D11302">
        <f>MINUTE(A11302)</f>
        <v>30</v>
      </c>
      <c r="E11302">
        <v>8</v>
      </c>
      <c r="F11302">
        <f>60*C11302+D11302</f>
        <v>390</v>
      </c>
      <c r="G11302">
        <f>IF(MONTH(A11302)&gt;10,1,IF(MONTH(A11302)&lt;4,1,0))</f>
        <v>0</v>
      </c>
      <c r="H11302">
        <f>IF(AND(F11302&gt;=6*60,F11302&lt;10*60),1,IF(F11302&gt;=15*60,1,IF(F11302&lt;1*60,1,0)))</f>
        <v>1</v>
      </c>
      <c r="I11302">
        <f>IF(AND(F11302&gt;=1*60,F11302&lt;6*60),1,0)</f>
        <v>0</v>
      </c>
      <c r="J11302">
        <f>IF(AND(F11302&gt;=10*60,F11302&lt;15*60),1,0)</f>
        <v>0</v>
      </c>
      <c r="K11302">
        <f>IF(AND(F11302&gt;=16*60,F11302&lt;21*60),1,0)</f>
        <v>0</v>
      </c>
      <c r="L11302">
        <f>K11302*G11302</f>
        <v>0</v>
      </c>
      <c r="M11302">
        <f>H11302*B11302</f>
        <v>0.113</v>
      </c>
      <c r="N11302">
        <f>I11302*B11302</f>
        <v>0</v>
      </c>
      <c r="O11302">
        <f>J11302*B11302</f>
        <v>0</v>
      </c>
    </row>
    <row r="11303" spans="1:15" x14ac:dyDescent="0.25">
      <c r="A11303" s="1">
        <v>41510.291666666701</v>
      </c>
      <c r="B11303">
        <v>0.109</v>
      </c>
      <c r="C11303">
        <f>HOUR(A11303)</f>
        <v>7</v>
      </c>
      <c r="D11303">
        <f>MINUTE(A11303)</f>
        <v>0</v>
      </c>
      <c r="E11303">
        <v>8</v>
      </c>
      <c r="F11303">
        <f>60*C11303+D11303</f>
        <v>420</v>
      </c>
      <c r="G11303">
        <f>IF(MONTH(A11303)&gt;10,1,IF(MONTH(A11303)&lt;4,1,0))</f>
        <v>0</v>
      </c>
      <c r="H11303">
        <f>IF(AND(F11303&gt;=6*60,F11303&lt;10*60),1,IF(F11303&gt;=15*60,1,IF(F11303&lt;1*60,1,0)))</f>
        <v>1</v>
      </c>
      <c r="I11303">
        <f>IF(AND(F11303&gt;=1*60,F11303&lt;6*60),1,0)</f>
        <v>0</v>
      </c>
      <c r="J11303">
        <f>IF(AND(F11303&gt;=10*60,F11303&lt;15*60),1,0)</f>
        <v>0</v>
      </c>
      <c r="K11303">
        <f>IF(AND(F11303&gt;=16*60,F11303&lt;21*60),1,0)</f>
        <v>0</v>
      </c>
      <c r="L11303">
        <f>K11303*G11303</f>
        <v>0</v>
      </c>
      <c r="M11303">
        <f>H11303*B11303</f>
        <v>0.109</v>
      </c>
      <c r="N11303">
        <f>I11303*B11303</f>
        <v>0</v>
      </c>
      <c r="O11303">
        <f>J11303*B11303</f>
        <v>0</v>
      </c>
    </row>
    <row r="11304" spans="1:15" x14ac:dyDescent="0.25">
      <c r="A11304" s="1">
        <v>41510.3125</v>
      </c>
      <c r="B11304">
        <v>9.0999999999999998E-2</v>
      </c>
      <c r="C11304">
        <f>HOUR(A11304)</f>
        <v>7</v>
      </c>
      <c r="D11304">
        <f>MINUTE(A11304)</f>
        <v>30</v>
      </c>
      <c r="E11304">
        <v>8</v>
      </c>
      <c r="F11304">
        <f>60*C11304+D11304</f>
        <v>450</v>
      </c>
      <c r="G11304">
        <f>IF(MONTH(A11304)&gt;10,1,IF(MONTH(A11304)&lt;4,1,0))</f>
        <v>0</v>
      </c>
      <c r="H11304">
        <f>IF(AND(F11304&gt;=6*60,F11304&lt;10*60),1,IF(F11304&gt;=15*60,1,IF(F11304&lt;1*60,1,0)))</f>
        <v>1</v>
      </c>
      <c r="I11304">
        <f>IF(AND(F11304&gt;=1*60,F11304&lt;6*60),1,0)</f>
        <v>0</v>
      </c>
      <c r="J11304">
        <f>IF(AND(F11304&gt;=10*60,F11304&lt;15*60),1,0)</f>
        <v>0</v>
      </c>
      <c r="K11304">
        <f>IF(AND(F11304&gt;=16*60,F11304&lt;21*60),1,0)</f>
        <v>0</v>
      </c>
      <c r="L11304">
        <f>K11304*G11304</f>
        <v>0</v>
      </c>
      <c r="M11304">
        <f>H11304*B11304</f>
        <v>9.0999999999999998E-2</v>
      </c>
      <c r="N11304">
        <f>I11304*B11304</f>
        <v>0</v>
      </c>
      <c r="O11304">
        <f>J11304*B11304</f>
        <v>0</v>
      </c>
    </row>
    <row r="11305" spans="1:15" x14ac:dyDescent="0.25">
      <c r="A11305" s="1">
        <v>41510.333333333299</v>
      </c>
      <c r="B11305">
        <v>0.106</v>
      </c>
      <c r="C11305">
        <f>HOUR(A11305)</f>
        <v>8</v>
      </c>
      <c r="D11305">
        <f>MINUTE(A11305)</f>
        <v>0</v>
      </c>
      <c r="E11305">
        <v>8</v>
      </c>
      <c r="F11305">
        <f>60*C11305+D11305</f>
        <v>480</v>
      </c>
      <c r="G11305">
        <f>IF(MONTH(A11305)&gt;10,1,IF(MONTH(A11305)&lt;4,1,0))</f>
        <v>0</v>
      </c>
      <c r="H11305">
        <f>IF(AND(F11305&gt;=6*60,F11305&lt;10*60),1,IF(F11305&gt;=15*60,1,IF(F11305&lt;1*60,1,0)))</f>
        <v>1</v>
      </c>
      <c r="I11305">
        <f>IF(AND(F11305&gt;=1*60,F11305&lt;6*60),1,0)</f>
        <v>0</v>
      </c>
      <c r="J11305">
        <f>IF(AND(F11305&gt;=10*60,F11305&lt;15*60),1,0)</f>
        <v>0</v>
      </c>
      <c r="K11305">
        <f>IF(AND(F11305&gt;=16*60,F11305&lt;21*60),1,0)</f>
        <v>0</v>
      </c>
      <c r="L11305">
        <f>K11305*G11305</f>
        <v>0</v>
      </c>
      <c r="M11305">
        <f>H11305*B11305</f>
        <v>0.106</v>
      </c>
      <c r="N11305">
        <f>I11305*B11305</f>
        <v>0</v>
      </c>
      <c r="O11305">
        <f>J11305*B11305</f>
        <v>0</v>
      </c>
    </row>
    <row r="11306" spans="1:15" x14ac:dyDescent="0.25">
      <c r="A11306" s="1">
        <v>41510.354166666701</v>
      </c>
      <c r="B11306">
        <v>5.8999999999999997E-2</v>
      </c>
      <c r="C11306">
        <f>HOUR(A11306)</f>
        <v>8</v>
      </c>
      <c r="D11306">
        <f>MINUTE(A11306)</f>
        <v>30</v>
      </c>
      <c r="E11306">
        <v>8</v>
      </c>
      <c r="F11306">
        <f>60*C11306+D11306</f>
        <v>510</v>
      </c>
      <c r="G11306">
        <f>IF(MONTH(A11306)&gt;10,1,IF(MONTH(A11306)&lt;4,1,0))</f>
        <v>0</v>
      </c>
      <c r="H11306">
        <f>IF(AND(F11306&gt;=6*60,F11306&lt;10*60),1,IF(F11306&gt;=15*60,1,IF(F11306&lt;1*60,1,0)))</f>
        <v>1</v>
      </c>
      <c r="I11306">
        <f>IF(AND(F11306&gt;=1*60,F11306&lt;6*60),1,0)</f>
        <v>0</v>
      </c>
      <c r="J11306">
        <f>IF(AND(F11306&gt;=10*60,F11306&lt;15*60),1,0)</f>
        <v>0</v>
      </c>
      <c r="K11306">
        <f>IF(AND(F11306&gt;=16*60,F11306&lt;21*60),1,0)</f>
        <v>0</v>
      </c>
      <c r="L11306">
        <f>K11306*G11306</f>
        <v>0</v>
      </c>
      <c r="M11306">
        <f>H11306*B11306</f>
        <v>5.8999999999999997E-2</v>
      </c>
      <c r="N11306">
        <f>I11306*B11306</f>
        <v>0</v>
      </c>
      <c r="O11306">
        <f>J11306*B11306</f>
        <v>0</v>
      </c>
    </row>
    <row r="11307" spans="1:15" x14ac:dyDescent="0.25">
      <c r="A11307" s="1">
        <v>41510.375</v>
      </c>
      <c r="B11307">
        <v>3.4000000000000002E-2</v>
      </c>
      <c r="C11307">
        <f>HOUR(A11307)</f>
        <v>9</v>
      </c>
      <c r="D11307">
        <f>MINUTE(A11307)</f>
        <v>0</v>
      </c>
      <c r="E11307">
        <v>8</v>
      </c>
      <c r="F11307">
        <f>60*C11307+D11307</f>
        <v>540</v>
      </c>
      <c r="G11307">
        <f>IF(MONTH(A11307)&gt;10,1,IF(MONTH(A11307)&lt;4,1,0))</f>
        <v>0</v>
      </c>
      <c r="H11307">
        <f>IF(AND(F11307&gt;=6*60,F11307&lt;10*60),1,IF(F11307&gt;=15*60,1,IF(F11307&lt;1*60,1,0)))</f>
        <v>1</v>
      </c>
      <c r="I11307">
        <f>IF(AND(F11307&gt;=1*60,F11307&lt;6*60),1,0)</f>
        <v>0</v>
      </c>
      <c r="J11307">
        <f>IF(AND(F11307&gt;=10*60,F11307&lt;15*60),1,0)</f>
        <v>0</v>
      </c>
      <c r="K11307">
        <f>IF(AND(F11307&gt;=16*60,F11307&lt;21*60),1,0)</f>
        <v>0</v>
      </c>
      <c r="L11307">
        <f>K11307*G11307</f>
        <v>0</v>
      </c>
      <c r="M11307">
        <f>H11307*B11307</f>
        <v>3.4000000000000002E-2</v>
      </c>
      <c r="N11307">
        <f>I11307*B11307</f>
        <v>0</v>
      </c>
      <c r="O11307">
        <f>J11307*B11307</f>
        <v>0</v>
      </c>
    </row>
    <row r="11308" spans="1:15" x14ac:dyDescent="0.25">
      <c r="A11308" s="1">
        <v>41510.395833333299</v>
      </c>
      <c r="B11308">
        <v>2.5000000000000001E-2</v>
      </c>
      <c r="C11308">
        <f>HOUR(A11308)</f>
        <v>9</v>
      </c>
      <c r="D11308">
        <f>MINUTE(A11308)</f>
        <v>30</v>
      </c>
      <c r="E11308">
        <v>8</v>
      </c>
      <c r="F11308">
        <f>60*C11308+D11308</f>
        <v>570</v>
      </c>
      <c r="G11308">
        <f>IF(MONTH(A11308)&gt;10,1,IF(MONTH(A11308)&lt;4,1,0))</f>
        <v>0</v>
      </c>
      <c r="H11308">
        <f>IF(AND(F11308&gt;=6*60,F11308&lt;10*60),1,IF(F11308&gt;=15*60,1,IF(F11308&lt;1*60,1,0)))</f>
        <v>1</v>
      </c>
      <c r="I11308">
        <f>IF(AND(F11308&gt;=1*60,F11308&lt;6*60),1,0)</f>
        <v>0</v>
      </c>
      <c r="J11308">
        <f>IF(AND(F11308&gt;=10*60,F11308&lt;15*60),1,0)</f>
        <v>0</v>
      </c>
      <c r="K11308">
        <f>IF(AND(F11308&gt;=16*60,F11308&lt;21*60),1,0)</f>
        <v>0</v>
      </c>
      <c r="L11308">
        <f>K11308*G11308</f>
        <v>0</v>
      </c>
      <c r="M11308">
        <f>H11308*B11308</f>
        <v>2.5000000000000001E-2</v>
      </c>
      <c r="N11308">
        <f>I11308*B11308</f>
        <v>0</v>
      </c>
      <c r="O11308">
        <f>J11308*B11308</f>
        <v>0</v>
      </c>
    </row>
    <row r="11309" spans="1:15" x14ac:dyDescent="0.25">
      <c r="A11309" s="1">
        <v>41510.416666666701</v>
      </c>
      <c r="B11309">
        <v>3.9E-2</v>
      </c>
      <c r="C11309">
        <f>HOUR(A11309)</f>
        <v>10</v>
      </c>
      <c r="D11309">
        <f>MINUTE(A11309)</f>
        <v>0</v>
      </c>
      <c r="E11309">
        <v>8</v>
      </c>
      <c r="F11309">
        <f>60*C11309+D11309</f>
        <v>600</v>
      </c>
      <c r="G11309">
        <f>IF(MONTH(A11309)&gt;10,1,IF(MONTH(A11309)&lt;4,1,0))</f>
        <v>0</v>
      </c>
      <c r="H11309">
        <f>IF(AND(F11309&gt;=6*60,F11309&lt;10*60),1,IF(F11309&gt;=15*60,1,IF(F11309&lt;1*60,1,0)))</f>
        <v>0</v>
      </c>
      <c r="I11309">
        <f>IF(AND(F11309&gt;=1*60,F11309&lt;6*60),1,0)</f>
        <v>0</v>
      </c>
      <c r="J11309">
        <f>IF(AND(F11309&gt;=10*60,F11309&lt;15*60),1,0)</f>
        <v>1</v>
      </c>
      <c r="K11309">
        <f>IF(AND(F11309&gt;=16*60,F11309&lt;21*60),1,0)</f>
        <v>0</v>
      </c>
      <c r="L11309">
        <f>K11309*G11309</f>
        <v>0</v>
      </c>
      <c r="M11309">
        <f>H11309*B11309</f>
        <v>0</v>
      </c>
      <c r="N11309">
        <f>I11309*B11309</f>
        <v>0</v>
      </c>
      <c r="O11309">
        <f>J11309*B11309</f>
        <v>3.9E-2</v>
      </c>
    </row>
    <row r="11310" spans="1:15" x14ac:dyDescent="0.25">
      <c r="A11310" s="1">
        <v>41510.4375</v>
      </c>
      <c r="B11310">
        <v>3.9E-2</v>
      </c>
      <c r="C11310">
        <f>HOUR(A11310)</f>
        <v>10</v>
      </c>
      <c r="D11310">
        <f>MINUTE(A11310)</f>
        <v>30</v>
      </c>
      <c r="E11310">
        <v>8</v>
      </c>
      <c r="F11310">
        <f>60*C11310+D11310</f>
        <v>630</v>
      </c>
      <c r="G11310">
        <f>IF(MONTH(A11310)&gt;10,1,IF(MONTH(A11310)&lt;4,1,0))</f>
        <v>0</v>
      </c>
      <c r="H11310">
        <f>IF(AND(F11310&gt;=6*60,F11310&lt;10*60),1,IF(F11310&gt;=15*60,1,IF(F11310&lt;1*60,1,0)))</f>
        <v>0</v>
      </c>
      <c r="I11310">
        <f>IF(AND(F11310&gt;=1*60,F11310&lt;6*60),1,0)</f>
        <v>0</v>
      </c>
      <c r="J11310">
        <f>IF(AND(F11310&gt;=10*60,F11310&lt;15*60),1,0)</f>
        <v>1</v>
      </c>
      <c r="K11310">
        <f>IF(AND(F11310&gt;=16*60,F11310&lt;21*60),1,0)</f>
        <v>0</v>
      </c>
      <c r="L11310">
        <f>K11310*G11310</f>
        <v>0</v>
      </c>
      <c r="M11310">
        <f>H11310*B11310</f>
        <v>0</v>
      </c>
      <c r="N11310">
        <f>I11310*B11310</f>
        <v>0</v>
      </c>
      <c r="O11310">
        <f>J11310*B11310</f>
        <v>3.9E-2</v>
      </c>
    </row>
    <row r="11311" spans="1:15" x14ac:dyDescent="0.25">
      <c r="A11311" s="1">
        <v>41510.458333333299</v>
      </c>
      <c r="B11311">
        <v>3.4000000000000002E-2</v>
      </c>
      <c r="C11311">
        <f>HOUR(A11311)</f>
        <v>11</v>
      </c>
      <c r="D11311">
        <f>MINUTE(A11311)</f>
        <v>0</v>
      </c>
      <c r="E11311">
        <v>8</v>
      </c>
      <c r="F11311">
        <f>60*C11311+D11311</f>
        <v>660</v>
      </c>
      <c r="G11311">
        <f>IF(MONTH(A11311)&gt;10,1,IF(MONTH(A11311)&lt;4,1,0))</f>
        <v>0</v>
      </c>
      <c r="H11311">
        <f>IF(AND(F11311&gt;=6*60,F11311&lt;10*60),1,IF(F11311&gt;=15*60,1,IF(F11311&lt;1*60,1,0)))</f>
        <v>0</v>
      </c>
      <c r="I11311">
        <f>IF(AND(F11311&gt;=1*60,F11311&lt;6*60),1,0)</f>
        <v>0</v>
      </c>
      <c r="J11311">
        <f>IF(AND(F11311&gt;=10*60,F11311&lt;15*60),1,0)</f>
        <v>1</v>
      </c>
      <c r="K11311">
        <f>IF(AND(F11311&gt;=16*60,F11311&lt;21*60),1,0)</f>
        <v>0</v>
      </c>
      <c r="L11311">
        <f>K11311*G11311</f>
        <v>0</v>
      </c>
      <c r="M11311">
        <f>H11311*B11311</f>
        <v>0</v>
      </c>
      <c r="N11311">
        <f>I11311*B11311</f>
        <v>0</v>
      </c>
      <c r="O11311">
        <f>J11311*B11311</f>
        <v>3.4000000000000002E-2</v>
      </c>
    </row>
    <row r="11312" spans="1:15" x14ac:dyDescent="0.25">
      <c r="A11312" s="1">
        <v>41510.479166666701</v>
      </c>
      <c r="B11312">
        <v>2.5000000000000001E-2</v>
      </c>
      <c r="C11312">
        <f>HOUR(A11312)</f>
        <v>11</v>
      </c>
      <c r="D11312">
        <f>MINUTE(A11312)</f>
        <v>30</v>
      </c>
      <c r="E11312">
        <v>8</v>
      </c>
      <c r="F11312">
        <f>60*C11312+D11312</f>
        <v>690</v>
      </c>
      <c r="G11312">
        <f>IF(MONTH(A11312)&gt;10,1,IF(MONTH(A11312)&lt;4,1,0))</f>
        <v>0</v>
      </c>
      <c r="H11312">
        <f>IF(AND(F11312&gt;=6*60,F11312&lt;10*60),1,IF(F11312&gt;=15*60,1,IF(F11312&lt;1*60,1,0)))</f>
        <v>0</v>
      </c>
      <c r="I11312">
        <f>IF(AND(F11312&gt;=1*60,F11312&lt;6*60),1,0)</f>
        <v>0</v>
      </c>
      <c r="J11312">
        <f>IF(AND(F11312&gt;=10*60,F11312&lt;15*60),1,0)</f>
        <v>1</v>
      </c>
      <c r="K11312">
        <f>IF(AND(F11312&gt;=16*60,F11312&lt;21*60),1,0)</f>
        <v>0</v>
      </c>
      <c r="L11312">
        <f>K11312*G11312</f>
        <v>0</v>
      </c>
      <c r="M11312">
        <f>H11312*B11312</f>
        <v>0</v>
      </c>
      <c r="N11312">
        <f>I11312*B11312</f>
        <v>0</v>
      </c>
      <c r="O11312">
        <f>J11312*B11312</f>
        <v>2.5000000000000001E-2</v>
      </c>
    </row>
    <row r="11313" spans="1:15" x14ac:dyDescent="0.25">
      <c r="A11313" s="1">
        <v>41510.5</v>
      </c>
      <c r="B11313">
        <v>0.04</v>
      </c>
      <c r="C11313">
        <f>HOUR(A11313)</f>
        <v>12</v>
      </c>
      <c r="D11313">
        <f>MINUTE(A11313)</f>
        <v>0</v>
      </c>
      <c r="E11313">
        <v>8</v>
      </c>
      <c r="F11313">
        <f>60*C11313+D11313</f>
        <v>720</v>
      </c>
      <c r="G11313">
        <f>IF(MONTH(A11313)&gt;10,1,IF(MONTH(A11313)&lt;4,1,0))</f>
        <v>0</v>
      </c>
      <c r="H11313">
        <f>IF(AND(F11313&gt;=6*60,F11313&lt;10*60),1,IF(F11313&gt;=15*60,1,IF(F11313&lt;1*60,1,0)))</f>
        <v>0</v>
      </c>
      <c r="I11313">
        <f>IF(AND(F11313&gt;=1*60,F11313&lt;6*60),1,0)</f>
        <v>0</v>
      </c>
      <c r="J11313">
        <f>IF(AND(F11313&gt;=10*60,F11313&lt;15*60),1,0)</f>
        <v>1</v>
      </c>
      <c r="K11313">
        <f>IF(AND(F11313&gt;=16*60,F11313&lt;21*60),1,0)</f>
        <v>0</v>
      </c>
      <c r="L11313">
        <f>K11313*G11313</f>
        <v>0</v>
      </c>
      <c r="M11313">
        <f>H11313*B11313</f>
        <v>0</v>
      </c>
      <c r="N11313">
        <f>I11313*B11313</f>
        <v>0</v>
      </c>
      <c r="O11313">
        <f>J11313*B11313</f>
        <v>0.04</v>
      </c>
    </row>
    <row r="11314" spans="1:15" x14ac:dyDescent="0.25">
      <c r="A11314" s="1">
        <v>41510.520833333299</v>
      </c>
      <c r="B11314">
        <v>3.7999999999999999E-2</v>
      </c>
      <c r="C11314">
        <f>HOUR(A11314)</f>
        <v>12</v>
      </c>
      <c r="D11314">
        <f>MINUTE(A11314)</f>
        <v>30</v>
      </c>
      <c r="E11314">
        <v>8</v>
      </c>
      <c r="F11314">
        <f>60*C11314+D11314</f>
        <v>750</v>
      </c>
      <c r="G11314">
        <f>IF(MONTH(A11314)&gt;10,1,IF(MONTH(A11314)&lt;4,1,0))</f>
        <v>0</v>
      </c>
      <c r="H11314">
        <f>IF(AND(F11314&gt;=6*60,F11314&lt;10*60),1,IF(F11314&gt;=15*60,1,IF(F11314&lt;1*60,1,0)))</f>
        <v>0</v>
      </c>
      <c r="I11314">
        <f>IF(AND(F11314&gt;=1*60,F11314&lt;6*60),1,0)</f>
        <v>0</v>
      </c>
      <c r="J11314">
        <f>IF(AND(F11314&gt;=10*60,F11314&lt;15*60),1,0)</f>
        <v>1</v>
      </c>
      <c r="K11314">
        <f>IF(AND(F11314&gt;=16*60,F11314&lt;21*60),1,0)</f>
        <v>0</v>
      </c>
      <c r="L11314">
        <f>K11314*G11314</f>
        <v>0</v>
      </c>
      <c r="M11314">
        <f>H11314*B11314</f>
        <v>0</v>
      </c>
      <c r="N11314">
        <f>I11314*B11314</f>
        <v>0</v>
      </c>
      <c r="O11314">
        <f>J11314*B11314</f>
        <v>3.7999999999999999E-2</v>
      </c>
    </row>
    <row r="11315" spans="1:15" x14ac:dyDescent="0.25">
      <c r="A11315" s="1">
        <v>41510.541666666701</v>
      </c>
      <c r="B11315">
        <v>3.9E-2</v>
      </c>
      <c r="C11315">
        <f>HOUR(A11315)</f>
        <v>13</v>
      </c>
      <c r="D11315">
        <f>MINUTE(A11315)</f>
        <v>0</v>
      </c>
      <c r="E11315">
        <v>8</v>
      </c>
      <c r="F11315">
        <f>60*C11315+D11315</f>
        <v>780</v>
      </c>
      <c r="G11315">
        <f>IF(MONTH(A11315)&gt;10,1,IF(MONTH(A11315)&lt;4,1,0))</f>
        <v>0</v>
      </c>
      <c r="H11315">
        <f>IF(AND(F11315&gt;=6*60,F11315&lt;10*60),1,IF(F11315&gt;=15*60,1,IF(F11315&lt;1*60,1,0)))</f>
        <v>0</v>
      </c>
      <c r="I11315">
        <f>IF(AND(F11315&gt;=1*60,F11315&lt;6*60),1,0)</f>
        <v>0</v>
      </c>
      <c r="J11315">
        <f>IF(AND(F11315&gt;=10*60,F11315&lt;15*60),1,0)</f>
        <v>1</v>
      </c>
      <c r="K11315">
        <f>IF(AND(F11315&gt;=16*60,F11315&lt;21*60),1,0)</f>
        <v>0</v>
      </c>
      <c r="L11315">
        <f>K11315*G11315</f>
        <v>0</v>
      </c>
      <c r="M11315">
        <f>H11315*B11315</f>
        <v>0</v>
      </c>
      <c r="N11315">
        <f>I11315*B11315</f>
        <v>0</v>
      </c>
      <c r="O11315">
        <f>J11315*B11315</f>
        <v>3.9E-2</v>
      </c>
    </row>
    <row r="11316" spans="1:15" x14ac:dyDescent="0.25">
      <c r="A11316" s="1">
        <v>41510.5625</v>
      </c>
      <c r="B11316">
        <v>2.1000000000000001E-2</v>
      </c>
      <c r="C11316">
        <f>HOUR(A11316)</f>
        <v>13</v>
      </c>
      <c r="D11316">
        <f>MINUTE(A11316)</f>
        <v>30</v>
      </c>
      <c r="E11316">
        <v>8</v>
      </c>
      <c r="F11316">
        <f>60*C11316+D11316</f>
        <v>810</v>
      </c>
      <c r="G11316">
        <f>IF(MONTH(A11316)&gt;10,1,IF(MONTH(A11316)&lt;4,1,0))</f>
        <v>0</v>
      </c>
      <c r="H11316">
        <f>IF(AND(F11316&gt;=6*60,F11316&lt;10*60),1,IF(F11316&gt;=15*60,1,IF(F11316&lt;1*60,1,0)))</f>
        <v>0</v>
      </c>
      <c r="I11316">
        <f>IF(AND(F11316&gt;=1*60,F11316&lt;6*60),1,0)</f>
        <v>0</v>
      </c>
      <c r="J11316">
        <f>IF(AND(F11316&gt;=10*60,F11316&lt;15*60),1,0)</f>
        <v>1</v>
      </c>
      <c r="K11316">
        <f>IF(AND(F11316&gt;=16*60,F11316&lt;21*60),1,0)</f>
        <v>0</v>
      </c>
      <c r="L11316">
        <f>K11316*G11316</f>
        <v>0</v>
      </c>
      <c r="M11316">
        <f>H11316*B11316</f>
        <v>0</v>
      </c>
      <c r="N11316">
        <f>I11316*B11316</f>
        <v>0</v>
      </c>
      <c r="O11316">
        <f>J11316*B11316</f>
        <v>2.1000000000000001E-2</v>
      </c>
    </row>
    <row r="11317" spans="1:15" x14ac:dyDescent="0.25">
      <c r="A11317" s="1">
        <v>41510.583333333299</v>
      </c>
      <c r="B11317">
        <v>3.7999999999999999E-2</v>
      </c>
      <c r="C11317">
        <f>HOUR(A11317)</f>
        <v>14</v>
      </c>
      <c r="D11317">
        <f>MINUTE(A11317)</f>
        <v>0</v>
      </c>
      <c r="E11317">
        <v>8</v>
      </c>
      <c r="F11317">
        <f>60*C11317+D11317</f>
        <v>840</v>
      </c>
      <c r="G11317">
        <f>IF(MONTH(A11317)&gt;10,1,IF(MONTH(A11317)&lt;4,1,0))</f>
        <v>0</v>
      </c>
      <c r="H11317">
        <f>IF(AND(F11317&gt;=6*60,F11317&lt;10*60),1,IF(F11317&gt;=15*60,1,IF(F11317&lt;1*60,1,0)))</f>
        <v>0</v>
      </c>
      <c r="I11317">
        <f>IF(AND(F11317&gt;=1*60,F11317&lt;6*60),1,0)</f>
        <v>0</v>
      </c>
      <c r="J11317">
        <f>IF(AND(F11317&gt;=10*60,F11317&lt;15*60),1,0)</f>
        <v>1</v>
      </c>
      <c r="K11317">
        <f>IF(AND(F11317&gt;=16*60,F11317&lt;21*60),1,0)</f>
        <v>0</v>
      </c>
      <c r="L11317">
        <f>K11317*G11317</f>
        <v>0</v>
      </c>
      <c r="M11317">
        <f>H11317*B11317</f>
        <v>0</v>
      </c>
      <c r="N11317">
        <f>I11317*B11317</f>
        <v>0</v>
      </c>
      <c r="O11317">
        <f>J11317*B11317</f>
        <v>3.7999999999999999E-2</v>
      </c>
    </row>
    <row r="11318" spans="1:15" x14ac:dyDescent="0.25">
      <c r="A11318" s="1">
        <v>41510.604166666701</v>
      </c>
      <c r="B11318">
        <v>3.9E-2</v>
      </c>
      <c r="C11318">
        <f>HOUR(A11318)</f>
        <v>14</v>
      </c>
      <c r="D11318">
        <f>MINUTE(A11318)</f>
        <v>30</v>
      </c>
      <c r="E11318">
        <v>8</v>
      </c>
      <c r="F11318">
        <f>60*C11318+D11318</f>
        <v>870</v>
      </c>
      <c r="G11318">
        <f>IF(MONTH(A11318)&gt;10,1,IF(MONTH(A11318)&lt;4,1,0))</f>
        <v>0</v>
      </c>
      <c r="H11318">
        <f>IF(AND(F11318&gt;=6*60,F11318&lt;10*60),1,IF(F11318&gt;=15*60,1,IF(F11318&lt;1*60,1,0)))</f>
        <v>0</v>
      </c>
      <c r="I11318">
        <f>IF(AND(F11318&gt;=1*60,F11318&lt;6*60),1,0)</f>
        <v>0</v>
      </c>
      <c r="J11318">
        <f>IF(AND(F11318&gt;=10*60,F11318&lt;15*60),1,0)</f>
        <v>1</v>
      </c>
      <c r="K11318">
        <f>IF(AND(F11318&gt;=16*60,F11318&lt;21*60),1,0)</f>
        <v>0</v>
      </c>
      <c r="L11318">
        <f>K11318*G11318</f>
        <v>0</v>
      </c>
      <c r="M11318">
        <f>H11318*B11318</f>
        <v>0</v>
      </c>
      <c r="N11318">
        <f>I11318*B11318</f>
        <v>0</v>
      </c>
      <c r="O11318">
        <f>J11318*B11318</f>
        <v>3.9E-2</v>
      </c>
    </row>
    <row r="11319" spans="1:15" x14ac:dyDescent="0.25">
      <c r="A11319" s="1">
        <v>41510.625</v>
      </c>
      <c r="B11319">
        <v>0.04</v>
      </c>
      <c r="C11319">
        <f>HOUR(A11319)</f>
        <v>15</v>
      </c>
      <c r="D11319">
        <f>MINUTE(A11319)</f>
        <v>0</v>
      </c>
      <c r="E11319">
        <v>8</v>
      </c>
      <c r="F11319">
        <f>60*C11319+D11319</f>
        <v>900</v>
      </c>
      <c r="G11319">
        <f>IF(MONTH(A11319)&gt;10,1,IF(MONTH(A11319)&lt;4,1,0))</f>
        <v>0</v>
      </c>
      <c r="H11319">
        <f>IF(AND(F11319&gt;=6*60,F11319&lt;10*60),1,IF(F11319&gt;=15*60,1,IF(F11319&lt;1*60,1,0)))</f>
        <v>1</v>
      </c>
      <c r="I11319">
        <f>IF(AND(F11319&gt;=1*60,F11319&lt;6*60),1,0)</f>
        <v>0</v>
      </c>
      <c r="J11319">
        <f>IF(AND(F11319&gt;=10*60,F11319&lt;15*60),1,0)</f>
        <v>0</v>
      </c>
      <c r="K11319">
        <f>IF(AND(F11319&gt;=16*60,F11319&lt;21*60),1,0)</f>
        <v>0</v>
      </c>
      <c r="L11319">
        <f>K11319*G11319</f>
        <v>0</v>
      </c>
      <c r="M11319">
        <f>H11319*B11319</f>
        <v>0.04</v>
      </c>
      <c r="N11319">
        <f>I11319*B11319</f>
        <v>0</v>
      </c>
      <c r="O11319">
        <f>J11319*B11319</f>
        <v>0</v>
      </c>
    </row>
    <row r="11320" spans="1:15" x14ac:dyDescent="0.25">
      <c r="A11320" s="1">
        <v>41510.645833333299</v>
      </c>
      <c r="B11320">
        <v>3.3000000000000002E-2</v>
      </c>
      <c r="C11320">
        <f>HOUR(A11320)</f>
        <v>15</v>
      </c>
      <c r="D11320">
        <f>MINUTE(A11320)</f>
        <v>30</v>
      </c>
      <c r="E11320">
        <v>8</v>
      </c>
      <c r="F11320">
        <f>60*C11320+D11320</f>
        <v>930</v>
      </c>
      <c r="G11320">
        <f>IF(MONTH(A11320)&gt;10,1,IF(MONTH(A11320)&lt;4,1,0))</f>
        <v>0</v>
      </c>
      <c r="H11320">
        <f>IF(AND(F11320&gt;=6*60,F11320&lt;10*60),1,IF(F11320&gt;=15*60,1,IF(F11320&lt;1*60,1,0)))</f>
        <v>1</v>
      </c>
      <c r="I11320">
        <f>IF(AND(F11320&gt;=1*60,F11320&lt;6*60),1,0)</f>
        <v>0</v>
      </c>
      <c r="J11320">
        <f>IF(AND(F11320&gt;=10*60,F11320&lt;15*60),1,0)</f>
        <v>0</v>
      </c>
      <c r="K11320">
        <f>IF(AND(F11320&gt;=16*60,F11320&lt;21*60),1,0)</f>
        <v>0</v>
      </c>
      <c r="L11320">
        <f>K11320*G11320</f>
        <v>0</v>
      </c>
      <c r="M11320">
        <f>H11320*B11320</f>
        <v>3.3000000000000002E-2</v>
      </c>
      <c r="N11320">
        <f>I11320*B11320</f>
        <v>0</v>
      </c>
      <c r="O11320">
        <f>J11320*B11320</f>
        <v>0</v>
      </c>
    </row>
    <row r="11321" spans="1:15" x14ac:dyDescent="0.25">
      <c r="A11321" s="1">
        <v>41510.666666666701</v>
      </c>
      <c r="B11321">
        <v>2.5999999999999999E-2</v>
      </c>
      <c r="C11321">
        <f>HOUR(A11321)</f>
        <v>16</v>
      </c>
      <c r="D11321">
        <f>MINUTE(A11321)</f>
        <v>0</v>
      </c>
      <c r="E11321">
        <v>8</v>
      </c>
      <c r="F11321">
        <f>60*C11321+D11321</f>
        <v>960</v>
      </c>
      <c r="G11321">
        <f>IF(MONTH(A11321)&gt;10,1,IF(MONTH(A11321)&lt;4,1,0))</f>
        <v>0</v>
      </c>
      <c r="H11321">
        <f>IF(AND(F11321&gt;=6*60,F11321&lt;10*60),1,IF(F11321&gt;=15*60,1,IF(F11321&lt;1*60,1,0)))</f>
        <v>1</v>
      </c>
      <c r="I11321">
        <f>IF(AND(F11321&gt;=1*60,F11321&lt;6*60),1,0)</f>
        <v>0</v>
      </c>
      <c r="J11321">
        <f>IF(AND(F11321&gt;=10*60,F11321&lt;15*60),1,0)</f>
        <v>0</v>
      </c>
      <c r="K11321">
        <f>IF(AND(F11321&gt;=16*60,F11321&lt;21*60),1,0)</f>
        <v>1</v>
      </c>
      <c r="L11321">
        <f>K11321*G11321</f>
        <v>0</v>
      </c>
      <c r="M11321">
        <f>H11321*B11321</f>
        <v>2.5999999999999999E-2</v>
      </c>
      <c r="N11321">
        <f>I11321*B11321</f>
        <v>0</v>
      </c>
      <c r="O11321">
        <f>J11321*B11321</f>
        <v>0</v>
      </c>
    </row>
    <row r="11322" spans="1:15" x14ac:dyDescent="0.25">
      <c r="A11322" s="1">
        <v>41510.6875</v>
      </c>
      <c r="B11322">
        <v>0.04</v>
      </c>
      <c r="C11322">
        <f>HOUR(A11322)</f>
        <v>16</v>
      </c>
      <c r="D11322">
        <f>MINUTE(A11322)</f>
        <v>30</v>
      </c>
      <c r="E11322">
        <v>8</v>
      </c>
      <c r="F11322">
        <f>60*C11322+D11322</f>
        <v>990</v>
      </c>
      <c r="G11322">
        <f>IF(MONTH(A11322)&gt;10,1,IF(MONTH(A11322)&lt;4,1,0))</f>
        <v>0</v>
      </c>
      <c r="H11322">
        <f>IF(AND(F11322&gt;=6*60,F11322&lt;10*60),1,IF(F11322&gt;=15*60,1,IF(F11322&lt;1*60,1,0)))</f>
        <v>1</v>
      </c>
      <c r="I11322">
        <f>IF(AND(F11322&gt;=1*60,F11322&lt;6*60),1,0)</f>
        <v>0</v>
      </c>
      <c r="J11322">
        <f>IF(AND(F11322&gt;=10*60,F11322&lt;15*60),1,0)</f>
        <v>0</v>
      </c>
      <c r="K11322">
        <f>IF(AND(F11322&gt;=16*60,F11322&lt;21*60),1,0)</f>
        <v>1</v>
      </c>
      <c r="L11322">
        <f>K11322*G11322</f>
        <v>0</v>
      </c>
      <c r="M11322">
        <f>H11322*B11322</f>
        <v>0.04</v>
      </c>
      <c r="N11322">
        <f>I11322*B11322</f>
        <v>0</v>
      </c>
      <c r="O11322">
        <f>J11322*B11322</f>
        <v>0</v>
      </c>
    </row>
    <row r="11323" spans="1:15" x14ac:dyDescent="0.25">
      <c r="A11323" s="1">
        <v>41510.708333333299</v>
      </c>
      <c r="B11323">
        <v>0.04</v>
      </c>
      <c r="C11323">
        <f>HOUR(A11323)</f>
        <v>17</v>
      </c>
      <c r="D11323">
        <f>MINUTE(A11323)</f>
        <v>0</v>
      </c>
      <c r="E11323">
        <v>8</v>
      </c>
      <c r="F11323">
        <f>60*C11323+D11323</f>
        <v>1020</v>
      </c>
      <c r="G11323">
        <f>IF(MONTH(A11323)&gt;10,1,IF(MONTH(A11323)&lt;4,1,0))</f>
        <v>0</v>
      </c>
      <c r="H11323">
        <f>IF(AND(F11323&gt;=6*60,F11323&lt;10*60),1,IF(F11323&gt;=15*60,1,IF(F11323&lt;1*60,1,0)))</f>
        <v>1</v>
      </c>
      <c r="I11323">
        <f>IF(AND(F11323&gt;=1*60,F11323&lt;6*60),1,0)</f>
        <v>0</v>
      </c>
      <c r="J11323">
        <f>IF(AND(F11323&gt;=10*60,F11323&lt;15*60),1,0)</f>
        <v>0</v>
      </c>
      <c r="K11323">
        <f>IF(AND(F11323&gt;=16*60,F11323&lt;21*60),1,0)</f>
        <v>1</v>
      </c>
      <c r="L11323">
        <f>K11323*G11323</f>
        <v>0</v>
      </c>
      <c r="M11323">
        <f>H11323*B11323</f>
        <v>0.04</v>
      </c>
      <c r="N11323">
        <f>I11323*B11323</f>
        <v>0</v>
      </c>
      <c r="O11323">
        <f>J11323*B11323</f>
        <v>0</v>
      </c>
    </row>
    <row r="11324" spans="1:15" x14ac:dyDescent="0.25">
      <c r="A11324" s="1">
        <v>41510.729166666701</v>
      </c>
      <c r="B11324">
        <v>0.04</v>
      </c>
      <c r="C11324">
        <f>HOUR(A11324)</f>
        <v>17</v>
      </c>
      <c r="D11324">
        <f>MINUTE(A11324)</f>
        <v>30</v>
      </c>
      <c r="E11324">
        <v>8</v>
      </c>
      <c r="F11324">
        <f>60*C11324+D11324</f>
        <v>1050</v>
      </c>
      <c r="G11324">
        <f>IF(MONTH(A11324)&gt;10,1,IF(MONTH(A11324)&lt;4,1,0))</f>
        <v>0</v>
      </c>
      <c r="H11324">
        <f>IF(AND(F11324&gt;=6*60,F11324&lt;10*60),1,IF(F11324&gt;=15*60,1,IF(F11324&lt;1*60,1,0)))</f>
        <v>1</v>
      </c>
      <c r="I11324">
        <f>IF(AND(F11324&gt;=1*60,F11324&lt;6*60),1,0)</f>
        <v>0</v>
      </c>
      <c r="J11324">
        <f>IF(AND(F11324&gt;=10*60,F11324&lt;15*60),1,0)</f>
        <v>0</v>
      </c>
      <c r="K11324">
        <f>IF(AND(F11324&gt;=16*60,F11324&lt;21*60),1,0)</f>
        <v>1</v>
      </c>
      <c r="L11324">
        <f>K11324*G11324</f>
        <v>0</v>
      </c>
      <c r="M11324">
        <f>H11324*B11324</f>
        <v>0.04</v>
      </c>
      <c r="N11324">
        <f>I11324*B11324</f>
        <v>0</v>
      </c>
      <c r="O11324">
        <f>J11324*B11324</f>
        <v>0</v>
      </c>
    </row>
    <row r="11325" spans="1:15" x14ac:dyDescent="0.25">
      <c r="A11325" s="1">
        <v>41510.75</v>
      </c>
      <c r="B11325">
        <v>3.1E-2</v>
      </c>
      <c r="C11325">
        <f>HOUR(A11325)</f>
        <v>18</v>
      </c>
      <c r="D11325">
        <f>MINUTE(A11325)</f>
        <v>0</v>
      </c>
      <c r="E11325">
        <v>8</v>
      </c>
      <c r="F11325">
        <f>60*C11325+D11325</f>
        <v>1080</v>
      </c>
      <c r="G11325">
        <f>IF(MONTH(A11325)&gt;10,1,IF(MONTH(A11325)&lt;4,1,0))</f>
        <v>0</v>
      </c>
      <c r="H11325">
        <f>IF(AND(F11325&gt;=6*60,F11325&lt;10*60),1,IF(F11325&gt;=15*60,1,IF(F11325&lt;1*60,1,0)))</f>
        <v>1</v>
      </c>
      <c r="I11325">
        <f>IF(AND(F11325&gt;=1*60,F11325&lt;6*60),1,0)</f>
        <v>0</v>
      </c>
      <c r="J11325">
        <f>IF(AND(F11325&gt;=10*60,F11325&lt;15*60),1,0)</f>
        <v>0</v>
      </c>
      <c r="K11325">
        <f>IF(AND(F11325&gt;=16*60,F11325&lt;21*60),1,0)</f>
        <v>1</v>
      </c>
      <c r="L11325">
        <f>K11325*G11325</f>
        <v>0</v>
      </c>
      <c r="M11325">
        <f>H11325*B11325</f>
        <v>3.1E-2</v>
      </c>
      <c r="N11325">
        <f>I11325*B11325</f>
        <v>0</v>
      </c>
      <c r="O11325">
        <f>J11325*B11325</f>
        <v>0</v>
      </c>
    </row>
    <row r="11326" spans="1:15" x14ac:dyDescent="0.25">
      <c r="A11326" s="1">
        <v>41510.770833333299</v>
      </c>
      <c r="B11326">
        <v>2.8000000000000001E-2</v>
      </c>
      <c r="C11326">
        <f>HOUR(A11326)</f>
        <v>18</v>
      </c>
      <c r="D11326">
        <f>MINUTE(A11326)</f>
        <v>30</v>
      </c>
      <c r="E11326">
        <v>8</v>
      </c>
      <c r="F11326">
        <f>60*C11326+D11326</f>
        <v>1110</v>
      </c>
      <c r="G11326">
        <f>IF(MONTH(A11326)&gt;10,1,IF(MONTH(A11326)&lt;4,1,0))</f>
        <v>0</v>
      </c>
      <c r="H11326">
        <f>IF(AND(F11326&gt;=6*60,F11326&lt;10*60),1,IF(F11326&gt;=15*60,1,IF(F11326&lt;1*60,1,0)))</f>
        <v>1</v>
      </c>
      <c r="I11326">
        <f>IF(AND(F11326&gt;=1*60,F11326&lt;6*60),1,0)</f>
        <v>0</v>
      </c>
      <c r="J11326">
        <f>IF(AND(F11326&gt;=10*60,F11326&lt;15*60),1,0)</f>
        <v>0</v>
      </c>
      <c r="K11326">
        <f>IF(AND(F11326&gt;=16*60,F11326&lt;21*60),1,0)</f>
        <v>1</v>
      </c>
      <c r="L11326">
        <f>K11326*G11326</f>
        <v>0</v>
      </c>
      <c r="M11326">
        <f>H11326*B11326</f>
        <v>2.8000000000000001E-2</v>
      </c>
      <c r="N11326">
        <f>I11326*B11326</f>
        <v>0</v>
      </c>
      <c r="O11326">
        <f>J11326*B11326</f>
        <v>0</v>
      </c>
    </row>
    <row r="11327" spans="1:15" x14ac:dyDescent="0.25">
      <c r="A11327" s="1">
        <v>41510.791666666701</v>
      </c>
      <c r="B11327">
        <v>3.9E-2</v>
      </c>
      <c r="C11327">
        <f>HOUR(A11327)</f>
        <v>19</v>
      </c>
      <c r="D11327">
        <f>MINUTE(A11327)</f>
        <v>0</v>
      </c>
      <c r="E11327">
        <v>8</v>
      </c>
      <c r="F11327">
        <f>60*C11327+D11327</f>
        <v>1140</v>
      </c>
      <c r="G11327">
        <f>IF(MONTH(A11327)&gt;10,1,IF(MONTH(A11327)&lt;4,1,0))</f>
        <v>0</v>
      </c>
      <c r="H11327">
        <f>IF(AND(F11327&gt;=6*60,F11327&lt;10*60),1,IF(F11327&gt;=15*60,1,IF(F11327&lt;1*60,1,0)))</f>
        <v>1</v>
      </c>
      <c r="I11327">
        <f>IF(AND(F11327&gt;=1*60,F11327&lt;6*60),1,0)</f>
        <v>0</v>
      </c>
      <c r="J11327">
        <f>IF(AND(F11327&gt;=10*60,F11327&lt;15*60),1,0)</f>
        <v>0</v>
      </c>
      <c r="K11327">
        <f>IF(AND(F11327&gt;=16*60,F11327&lt;21*60),1,0)</f>
        <v>1</v>
      </c>
      <c r="L11327">
        <f>K11327*G11327</f>
        <v>0</v>
      </c>
      <c r="M11327">
        <f>H11327*B11327</f>
        <v>3.9E-2</v>
      </c>
      <c r="N11327">
        <f>I11327*B11327</f>
        <v>0</v>
      </c>
      <c r="O11327">
        <f>J11327*B11327</f>
        <v>0</v>
      </c>
    </row>
    <row r="11328" spans="1:15" x14ac:dyDescent="0.25">
      <c r="A11328" s="1">
        <v>41510.8125</v>
      </c>
      <c r="B11328">
        <v>5.6000000000000001E-2</v>
      </c>
      <c r="C11328">
        <f>HOUR(A11328)</f>
        <v>19</v>
      </c>
      <c r="D11328">
        <f>MINUTE(A11328)</f>
        <v>30</v>
      </c>
      <c r="E11328">
        <v>8</v>
      </c>
      <c r="F11328">
        <f>60*C11328+D11328</f>
        <v>1170</v>
      </c>
      <c r="G11328">
        <f>IF(MONTH(A11328)&gt;10,1,IF(MONTH(A11328)&lt;4,1,0))</f>
        <v>0</v>
      </c>
      <c r="H11328">
        <f>IF(AND(F11328&gt;=6*60,F11328&lt;10*60),1,IF(F11328&gt;=15*60,1,IF(F11328&lt;1*60,1,0)))</f>
        <v>1</v>
      </c>
      <c r="I11328">
        <f>IF(AND(F11328&gt;=1*60,F11328&lt;6*60),1,0)</f>
        <v>0</v>
      </c>
      <c r="J11328">
        <f>IF(AND(F11328&gt;=10*60,F11328&lt;15*60),1,0)</f>
        <v>0</v>
      </c>
      <c r="K11328">
        <f>IF(AND(F11328&gt;=16*60,F11328&lt;21*60),1,0)</f>
        <v>1</v>
      </c>
      <c r="L11328">
        <f>K11328*G11328</f>
        <v>0</v>
      </c>
      <c r="M11328">
        <f>H11328*B11328</f>
        <v>5.6000000000000001E-2</v>
      </c>
      <c r="N11328">
        <f>I11328*B11328</f>
        <v>0</v>
      </c>
      <c r="O11328">
        <f>J11328*B11328</f>
        <v>0</v>
      </c>
    </row>
    <row r="11329" spans="1:15" x14ac:dyDescent="0.25">
      <c r="A11329" s="1">
        <v>41510.833333333299</v>
      </c>
      <c r="B11329">
        <v>0.115</v>
      </c>
      <c r="C11329">
        <f>HOUR(A11329)</f>
        <v>20</v>
      </c>
      <c r="D11329">
        <f>MINUTE(A11329)</f>
        <v>0</v>
      </c>
      <c r="E11329">
        <v>8</v>
      </c>
      <c r="F11329">
        <f>60*C11329+D11329</f>
        <v>1200</v>
      </c>
      <c r="G11329">
        <f>IF(MONTH(A11329)&gt;10,1,IF(MONTH(A11329)&lt;4,1,0))</f>
        <v>0</v>
      </c>
      <c r="H11329">
        <f>IF(AND(F11329&gt;=6*60,F11329&lt;10*60),1,IF(F11329&gt;=15*60,1,IF(F11329&lt;1*60,1,0)))</f>
        <v>1</v>
      </c>
      <c r="I11329">
        <f>IF(AND(F11329&gt;=1*60,F11329&lt;6*60),1,0)</f>
        <v>0</v>
      </c>
      <c r="J11329">
        <f>IF(AND(F11329&gt;=10*60,F11329&lt;15*60),1,0)</f>
        <v>0</v>
      </c>
      <c r="K11329">
        <f>IF(AND(F11329&gt;=16*60,F11329&lt;21*60),1,0)</f>
        <v>1</v>
      </c>
      <c r="L11329">
        <f>K11329*G11329</f>
        <v>0</v>
      </c>
      <c r="M11329">
        <f>H11329*B11329</f>
        <v>0.115</v>
      </c>
      <c r="N11329">
        <f>I11329*B11329</f>
        <v>0</v>
      </c>
      <c r="O11329">
        <f>J11329*B11329</f>
        <v>0</v>
      </c>
    </row>
    <row r="11330" spans="1:15" x14ac:dyDescent="0.25">
      <c r="A11330" s="1">
        <v>41510.854166666701</v>
      </c>
      <c r="B11330">
        <v>0.11</v>
      </c>
      <c r="C11330">
        <f>HOUR(A11330)</f>
        <v>20</v>
      </c>
      <c r="D11330">
        <f>MINUTE(A11330)</f>
        <v>30</v>
      </c>
      <c r="E11330">
        <v>8</v>
      </c>
      <c r="F11330">
        <f>60*C11330+D11330</f>
        <v>1230</v>
      </c>
      <c r="G11330">
        <f>IF(MONTH(A11330)&gt;10,1,IF(MONTH(A11330)&lt;4,1,0))</f>
        <v>0</v>
      </c>
      <c r="H11330">
        <f>IF(AND(F11330&gt;=6*60,F11330&lt;10*60),1,IF(F11330&gt;=15*60,1,IF(F11330&lt;1*60,1,0)))</f>
        <v>1</v>
      </c>
      <c r="I11330">
        <f>IF(AND(F11330&gt;=1*60,F11330&lt;6*60),1,0)</f>
        <v>0</v>
      </c>
      <c r="J11330">
        <f>IF(AND(F11330&gt;=10*60,F11330&lt;15*60),1,0)</f>
        <v>0</v>
      </c>
      <c r="K11330">
        <f>IF(AND(F11330&gt;=16*60,F11330&lt;21*60),1,0)</f>
        <v>1</v>
      </c>
      <c r="L11330">
        <f>K11330*G11330</f>
        <v>0</v>
      </c>
      <c r="M11330">
        <f>H11330*B11330</f>
        <v>0.11</v>
      </c>
      <c r="N11330">
        <f>I11330*B11330</f>
        <v>0</v>
      </c>
      <c r="O11330">
        <f>J11330*B11330</f>
        <v>0</v>
      </c>
    </row>
    <row r="11331" spans="1:15" x14ac:dyDescent="0.25">
      <c r="A11331" s="1">
        <v>41510.875</v>
      </c>
      <c r="B11331">
        <v>0.106</v>
      </c>
      <c r="C11331">
        <f>HOUR(A11331)</f>
        <v>21</v>
      </c>
      <c r="D11331">
        <f>MINUTE(A11331)</f>
        <v>0</v>
      </c>
      <c r="E11331">
        <v>8</v>
      </c>
      <c r="F11331">
        <f>60*C11331+D11331</f>
        <v>1260</v>
      </c>
      <c r="G11331">
        <f>IF(MONTH(A11331)&gt;10,1,IF(MONTH(A11331)&lt;4,1,0))</f>
        <v>0</v>
      </c>
      <c r="H11331">
        <f>IF(AND(F11331&gt;=6*60,F11331&lt;10*60),1,IF(F11331&gt;=15*60,1,IF(F11331&lt;1*60,1,0)))</f>
        <v>1</v>
      </c>
      <c r="I11331">
        <f>IF(AND(F11331&gt;=1*60,F11331&lt;6*60),1,0)</f>
        <v>0</v>
      </c>
      <c r="J11331">
        <f>IF(AND(F11331&gt;=10*60,F11331&lt;15*60),1,0)</f>
        <v>0</v>
      </c>
      <c r="K11331">
        <f>IF(AND(F11331&gt;=16*60,F11331&lt;21*60),1,0)</f>
        <v>0</v>
      </c>
      <c r="L11331">
        <f>K11331*G11331</f>
        <v>0</v>
      </c>
      <c r="M11331">
        <f>H11331*B11331</f>
        <v>0.106</v>
      </c>
      <c r="N11331">
        <f>I11331*B11331</f>
        <v>0</v>
      </c>
      <c r="O11331">
        <f>J11331*B11331</f>
        <v>0</v>
      </c>
    </row>
    <row r="11332" spans="1:15" x14ac:dyDescent="0.25">
      <c r="A11332" s="1">
        <v>41510.895833333299</v>
      </c>
      <c r="B11332">
        <v>0.115</v>
      </c>
      <c r="C11332">
        <f>HOUR(A11332)</f>
        <v>21</v>
      </c>
      <c r="D11332">
        <f>MINUTE(A11332)</f>
        <v>30</v>
      </c>
      <c r="E11332">
        <v>8</v>
      </c>
      <c r="F11332">
        <f>60*C11332+D11332</f>
        <v>1290</v>
      </c>
      <c r="G11332">
        <f>IF(MONTH(A11332)&gt;10,1,IF(MONTH(A11332)&lt;4,1,0))</f>
        <v>0</v>
      </c>
      <c r="H11332">
        <f>IF(AND(F11332&gt;=6*60,F11332&lt;10*60),1,IF(F11332&gt;=15*60,1,IF(F11332&lt;1*60,1,0)))</f>
        <v>1</v>
      </c>
      <c r="I11332">
        <f>IF(AND(F11332&gt;=1*60,F11332&lt;6*60),1,0)</f>
        <v>0</v>
      </c>
      <c r="J11332">
        <f>IF(AND(F11332&gt;=10*60,F11332&lt;15*60),1,0)</f>
        <v>0</v>
      </c>
      <c r="K11332">
        <f>IF(AND(F11332&gt;=16*60,F11332&lt;21*60),1,0)</f>
        <v>0</v>
      </c>
      <c r="L11332">
        <f>K11332*G11332</f>
        <v>0</v>
      </c>
      <c r="M11332">
        <f>H11332*B11332</f>
        <v>0.115</v>
      </c>
      <c r="N11332">
        <f>I11332*B11332</f>
        <v>0</v>
      </c>
      <c r="O11332">
        <f>J11332*B11332</f>
        <v>0</v>
      </c>
    </row>
    <row r="11333" spans="1:15" x14ac:dyDescent="0.25">
      <c r="A11333" s="1">
        <v>41510.916666666701</v>
      </c>
      <c r="B11333">
        <v>0.1</v>
      </c>
      <c r="C11333">
        <f>HOUR(A11333)</f>
        <v>22</v>
      </c>
      <c r="D11333">
        <f>MINUTE(A11333)</f>
        <v>0</v>
      </c>
      <c r="E11333">
        <v>8</v>
      </c>
      <c r="F11333">
        <f>60*C11333+D11333</f>
        <v>1320</v>
      </c>
      <c r="G11333">
        <f>IF(MONTH(A11333)&gt;10,1,IF(MONTH(A11333)&lt;4,1,0))</f>
        <v>0</v>
      </c>
      <c r="H11333">
        <f>IF(AND(F11333&gt;=6*60,F11333&lt;10*60),1,IF(F11333&gt;=15*60,1,IF(F11333&lt;1*60,1,0)))</f>
        <v>1</v>
      </c>
      <c r="I11333">
        <f>IF(AND(F11333&gt;=1*60,F11333&lt;6*60),1,0)</f>
        <v>0</v>
      </c>
      <c r="J11333">
        <f>IF(AND(F11333&gt;=10*60,F11333&lt;15*60),1,0)</f>
        <v>0</v>
      </c>
      <c r="K11333">
        <f>IF(AND(F11333&gt;=16*60,F11333&lt;21*60),1,0)</f>
        <v>0</v>
      </c>
      <c r="L11333">
        <f>K11333*G11333</f>
        <v>0</v>
      </c>
      <c r="M11333">
        <f>H11333*B11333</f>
        <v>0.1</v>
      </c>
      <c r="N11333">
        <f>I11333*B11333</f>
        <v>0</v>
      </c>
      <c r="O11333">
        <f>J11333*B11333</f>
        <v>0</v>
      </c>
    </row>
    <row r="11334" spans="1:15" x14ac:dyDescent="0.25">
      <c r="A11334" s="1">
        <v>41510.9375</v>
      </c>
      <c r="B11334">
        <v>0.10199999999999999</v>
      </c>
      <c r="C11334">
        <f>HOUR(A11334)</f>
        <v>22</v>
      </c>
      <c r="D11334">
        <f>MINUTE(A11334)</f>
        <v>30</v>
      </c>
      <c r="E11334">
        <v>8</v>
      </c>
      <c r="F11334">
        <f>60*C11334+D11334</f>
        <v>1350</v>
      </c>
      <c r="G11334">
        <f>IF(MONTH(A11334)&gt;10,1,IF(MONTH(A11334)&lt;4,1,0))</f>
        <v>0</v>
      </c>
      <c r="H11334">
        <f>IF(AND(F11334&gt;=6*60,F11334&lt;10*60),1,IF(F11334&gt;=15*60,1,IF(F11334&lt;1*60,1,0)))</f>
        <v>1</v>
      </c>
      <c r="I11334">
        <f>IF(AND(F11334&gt;=1*60,F11334&lt;6*60),1,0)</f>
        <v>0</v>
      </c>
      <c r="J11334">
        <f>IF(AND(F11334&gt;=10*60,F11334&lt;15*60),1,0)</f>
        <v>0</v>
      </c>
      <c r="K11334">
        <f>IF(AND(F11334&gt;=16*60,F11334&lt;21*60),1,0)</f>
        <v>0</v>
      </c>
      <c r="L11334">
        <f>K11334*G11334</f>
        <v>0</v>
      </c>
      <c r="M11334">
        <f>H11334*B11334</f>
        <v>0.10199999999999999</v>
      </c>
      <c r="N11334">
        <f>I11334*B11334</f>
        <v>0</v>
      </c>
      <c r="O11334">
        <f>J11334*B11334</f>
        <v>0</v>
      </c>
    </row>
    <row r="11335" spans="1:15" x14ac:dyDescent="0.25">
      <c r="A11335" s="1">
        <v>41510.958333333299</v>
      </c>
      <c r="B11335">
        <v>0.115</v>
      </c>
      <c r="C11335">
        <f>HOUR(A11335)</f>
        <v>23</v>
      </c>
      <c r="D11335">
        <f>MINUTE(A11335)</f>
        <v>0</v>
      </c>
      <c r="E11335">
        <v>8</v>
      </c>
      <c r="F11335">
        <f>60*C11335+D11335</f>
        <v>1380</v>
      </c>
      <c r="G11335">
        <f>IF(MONTH(A11335)&gt;10,1,IF(MONTH(A11335)&lt;4,1,0))</f>
        <v>0</v>
      </c>
      <c r="H11335">
        <f>IF(AND(F11335&gt;=6*60,F11335&lt;10*60),1,IF(F11335&gt;=15*60,1,IF(F11335&lt;1*60,1,0)))</f>
        <v>1</v>
      </c>
      <c r="I11335">
        <f>IF(AND(F11335&gt;=1*60,F11335&lt;6*60),1,0)</f>
        <v>0</v>
      </c>
      <c r="J11335">
        <f>IF(AND(F11335&gt;=10*60,F11335&lt;15*60),1,0)</f>
        <v>0</v>
      </c>
      <c r="K11335">
        <f>IF(AND(F11335&gt;=16*60,F11335&lt;21*60),1,0)</f>
        <v>0</v>
      </c>
      <c r="L11335">
        <f>K11335*G11335</f>
        <v>0</v>
      </c>
      <c r="M11335">
        <f>H11335*B11335</f>
        <v>0.115</v>
      </c>
      <c r="N11335">
        <f>I11335*B11335</f>
        <v>0</v>
      </c>
      <c r="O11335">
        <f>J11335*B11335</f>
        <v>0</v>
      </c>
    </row>
    <row r="11336" spans="1:15" x14ac:dyDescent="0.25">
      <c r="A11336" s="1">
        <v>41510.979166666701</v>
      </c>
      <c r="B11336">
        <v>0.106</v>
      </c>
      <c r="C11336">
        <f>HOUR(A11336)</f>
        <v>23</v>
      </c>
      <c r="D11336">
        <f>MINUTE(A11336)</f>
        <v>30</v>
      </c>
      <c r="E11336">
        <v>8</v>
      </c>
      <c r="F11336">
        <f>60*C11336+D11336</f>
        <v>1410</v>
      </c>
      <c r="G11336">
        <f>IF(MONTH(A11336)&gt;10,1,IF(MONTH(A11336)&lt;4,1,0))</f>
        <v>0</v>
      </c>
      <c r="H11336">
        <f>IF(AND(F11336&gt;=6*60,F11336&lt;10*60),1,IF(F11336&gt;=15*60,1,IF(F11336&lt;1*60,1,0)))</f>
        <v>1</v>
      </c>
      <c r="I11336">
        <f>IF(AND(F11336&gt;=1*60,F11336&lt;6*60),1,0)</f>
        <v>0</v>
      </c>
      <c r="J11336">
        <f>IF(AND(F11336&gt;=10*60,F11336&lt;15*60),1,0)</f>
        <v>0</v>
      </c>
      <c r="K11336">
        <f>IF(AND(F11336&gt;=16*60,F11336&lt;21*60),1,0)</f>
        <v>0</v>
      </c>
      <c r="L11336">
        <f>K11336*G11336</f>
        <v>0</v>
      </c>
      <c r="M11336">
        <f>H11336*B11336</f>
        <v>0.106</v>
      </c>
      <c r="N11336">
        <f>I11336*B11336</f>
        <v>0</v>
      </c>
      <c r="O11336">
        <f>J11336*B11336</f>
        <v>0</v>
      </c>
    </row>
    <row r="11337" spans="1:15" x14ac:dyDescent="0.25">
      <c r="A11337" s="1">
        <v>41511</v>
      </c>
      <c r="B11337">
        <v>6.4000000000000001E-2</v>
      </c>
      <c r="C11337">
        <f>HOUR(A11337)</f>
        <v>0</v>
      </c>
      <c r="D11337">
        <f>MINUTE(A11337)</f>
        <v>0</v>
      </c>
      <c r="E11337">
        <v>8</v>
      </c>
      <c r="F11337">
        <f>60*C11337+D11337</f>
        <v>0</v>
      </c>
      <c r="G11337">
        <f>IF(MONTH(A11337)&gt;10,1,IF(MONTH(A11337)&lt;4,1,0))</f>
        <v>0</v>
      </c>
      <c r="H11337">
        <f>IF(AND(F11337&gt;=6*60,F11337&lt;10*60),1,IF(F11337&gt;=15*60,1,IF(F11337&lt;1*60,1,0)))</f>
        <v>1</v>
      </c>
      <c r="I11337">
        <f>IF(AND(F11337&gt;=1*60,F11337&lt;6*60),1,0)</f>
        <v>0</v>
      </c>
      <c r="J11337">
        <f>IF(AND(F11337&gt;=10*60,F11337&lt;15*60),1,0)</f>
        <v>0</v>
      </c>
      <c r="K11337">
        <f>IF(AND(F11337&gt;=16*60,F11337&lt;21*60),1,0)</f>
        <v>0</v>
      </c>
      <c r="L11337">
        <f>K11337*G11337</f>
        <v>0</v>
      </c>
      <c r="M11337">
        <f>H11337*B11337</f>
        <v>6.4000000000000001E-2</v>
      </c>
      <c r="N11337">
        <f>I11337*B11337</f>
        <v>0</v>
      </c>
      <c r="O11337">
        <f>J11337*B11337</f>
        <v>0</v>
      </c>
    </row>
    <row r="11338" spans="1:15" x14ac:dyDescent="0.25">
      <c r="A11338" s="1">
        <v>41511.020833333299</v>
      </c>
      <c r="B11338">
        <v>3.6999999999999998E-2</v>
      </c>
      <c r="C11338">
        <f>HOUR(A11338)</f>
        <v>0</v>
      </c>
      <c r="D11338">
        <f>MINUTE(A11338)</f>
        <v>30</v>
      </c>
      <c r="E11338">
        <v>8</v>
      </c>
      <c r="F11338">
        <f>60*C11338+D11338</f>
        <v>30</v>
      </c>
      <c r="G11338">
        <f>IF(MONTH(A11338)&gt;10,1,IF(MONTH(A11338)&lt;4,1,0))</f>
        <v>0</v>
      </c>
      <c r="H11338">
        <f>IF(AND(F11338&gt;=6*60,F11338&lt;10*60),1,IF(F11338&gt;=15*60,1,IF(F11338&lt;1*60,1,0)))</f>
        <v>1</v>
      </c>
      <c r="I11338">
        <f>IF(AND(F11338&gt;=1*60,F11338&lt;6*60),1,0)</f>
        <v>0</v>
      </c>
      <c r="J11338">
        <f>IF(AND(F11338&gt;=10*60,F11338&lt;15*60),1,0)</f>
        <v>0</v>
      </c>
      <c r="K11338">
        <f>IF(AND(F11338&gt;=16*60,F11338&lt;21*60),1,0)</f>
        <v>0</v>
      </c>
      <c r="L11338">
        <f>K11338*G11338</f>
        <v>0</v>
      </c>
      <c r="M11338">
        <f>H11338*B11338</f>
        <v>3.6999999999999998E-2</v>
      </c>
      <c r="N11338">
        <f>I11338*B11338</f>
        <v>0</v>
      </c>
      <c r="O11338">
        <f>J11338*B11338</f>
        <v>0</v>
      </c>
    </row>
    <row r="11339" spans="1:15" x14ac:dyDescent="0.25">
      <c r="A11339" s="1">
        <v>41511.041666666701</v>
      </c>
      <c r="B11339">
        <v>2.3E-2</v>
      </c>
      <c r="C11339">
        <f>HOUR(A11339)</f>
        <v>1</v>
      </c>
      <c r="D11339">
        <f>MINUTE(A11339)</f>
        <v>0</v>
      </c>
      <c r="E11339">
        <v>8</v>
      </c>
      <c r="F11339">
        <f>60*C11339+D11339</f>
        <v>60</v>
      </c>
      <c r="G11339">
        <f>IF(MONTH(A11339)&gt;10,1,IF(MONTH(A11339)&lt;4,1,0))</f>
        <v>0</v>
      </c>
      <c r="H11339">
        <f>IF(AND(F11339&gt;=6*60,F11339&lt;10*60),1,IF(F11339&gt;=15*60,1,IF(F11339&lt;1*60,1,0)))</f>
        <v>0</v>
      </c>
      <c r="I11339">
        <f>IF(AND(F11339&gt;=1*60,F11339&lt;6*60),1,0)</f>
        <v>1</v>
      </c>
      <c r="J11339">
        <f>IF(AND(F11339&gt;=10*60,F11339&lt;15*60),1,0)</f>
        <v>0</v>
      </c>
      <c r="K11339">
        <f>IF(AND(F11339&gt;=16*60,F11339&lt;21*60),1,0)</f>
        <v>0</v>
      </c>
      <c r="L11339">
        <f>K11339*G11339</f>
        <v>0</v>
      </c>
      <c r="M11339">
        <f>H11339*B11339</f>
        <v>0</v>
      </c>
      <c r="N11339">
        <f>I11339*B11339</f>
        <v>2.3E-2</v>
      </c>
      <c r="O11339">
        <f>J11339*B11339</f>
        <v>0</v>
      </c>
    </row>
    <row r="11340" spans="1:15" x14ac:dyDescent="0.25">
      <c r="A11340" s="1">
        <v>41511.0625</v>
      </c>
      <c r="B11340">
        <v>3.9E-2</v>
      </c>
      <c r="C11340">
        <f>HOUR(A11340)</f>
        <v>1</v>
      </c>
      <c r="D11340">
        <f>MINUTE(A11340)</f>
        <v>30</v>
      </c>
      <c r="E11340">
        <v>8</v>
      </c>
      <c r="F11340">
        <f>60*C11340+D11340</f>
        <v>90</v>
      </c>
      <c r="G11340">
        <f>IF(MONTH(A11340)&gt;10,1,IF(MONTH(A11340)&lt;4,1,0))</f>
        <v>0</v>
      </c>
      <c r="H11340">
        <f>IF(AND(F11340&gt;=6*60,F11340&lt;10*60),1,IF(F11340&gt;=15*60,1,IF(F11340&lt;1*60,1,0)))</f>
        <v>0</v>
      </c>
      <c r="I11340">
        <f>IF(AND(F11340&gt;=1*60,F11340&lt;6*60),1,0)</f>
        <v>1</v>
      </c>
      <c r="J11340">
        <f>IF(AND(F11340&gt;=10*60,F11340&lt;15*60),1,0)</f>
        <v>0</v>
      </c>
      <c r="K11340">
        <f>IF(AND(F11340&gt;=16*60,F11340&lt;21*60),1,0)</f>
        <v>0</v>
      </c>
      <c r="L11340">
        <f>K11340*G11340</f>
        <v>0</v>
      </c>
      <c r="M11340">
        <f>H11340*B11340</f>
        <v>0</v>
      </c>
      <c r="N11340">
        <f>I11340*B11340</f>
        <v>3.9E-2</v>
      </c>
      <c r="O11340">
        <f>J11340*B11340</f>
        <v>0</v>
      </c>
    </row>
    <row r="11341" spans="1:15" x14ac:dyDescent="0.25">
      <c r="A11341" s="1">
        <v>41511.083333333299</v>
      </c>
      <c r="B11341">
        <v>3.9E-2</v>
      </c>
      <c r="C11341">
        <f>HOUR(A11341)</f>
        <v>2</v>
      </c>
      <c r="D11341">
        <f>MINUTE(A11341)</f>
        <v>0</v>
      </c>
      <c r="E11341">
        <v>8</v>
      </c>
      <c r="F11341">
        <f>60*C11341+D11341</f>
        <v>120</v>
      </c>
      <c r="G11341">
        <f>IF(MONTH(A11341)&gt;10,1,IF(MONTH(A11341)&lt;4,1,0))</f>
        <v>0</v>
      </c>
      <c r="H11341">
        <f>IF(AND(F11341&gt;=6*60,F11341&lt;10*60),1,IF(F11341&gt;=15*60,1,IF(F11341&lt;1*60,1,0)))</f>
        <v>0</v>
      </c>
      <c r="I11341">
        <f>IF(AND(F11341&gt;=1*60,F11341&lt;6*60),1,0)</f>
        <v>1</v>
      </c>
      <c r="J11341">
        <f>IF(AND(F11341&gt;=10*60,F11341&lt;15*60),1,0)</f>
        <v>0</v>
      </c>
      <c r="K11341">
        <f>IF(AND(F11341&gt;=16*60,F11341&lt;21*60),1,0)</f>
        <v>0</v>
      </c>
      <c r="L11341">
        <f>K11341*G11341</f>
        <v>0</v>
      </c>
      <c r="M11341">
        <f>H11341*B11341</f>
        <v>0</v>
      </c>
      <c r="N11341">
        <f>I11341*B11341</f>
        <v>3.9E-2</v>
      </c>
      <c r="O11341">
        <f>J11341*B11341</f>
        <v>0</v>
      </c>
    </row>
    <row r="11342" spans="1:15" x14ac:dyDescent="0.25">
      <c r="A11342" s="1">
        <v>41511.104166666701</v>
      </c>
      <c r="B11342">
        <v>2.4E-2</v>
      </c>
      <c r="C11342">
        <f>HOUR(A11342)</f>
        <v>2</v>
      </c>
      <c r="D11342">
        <f>MINUTE(A11342)</f>
        <v>30</v>
      </c>
      <c r="E11342">
        <v>8</v>
      </c>
      <c r="F11342">
        <f>60*C11342+D11342</f>
        <v>150</v>
      </c>
      <c r="G11342">
        <f>IF(MONTH(A11342)&gt;10,1,IF(MONTH(A11342)&lt;4,1,0))</f>
        <v>0</v>
      </c>
      <c r="H11342">
        <f>IF(AND(F11342&gt;=6*60,F11342&lt;10*60),1,IF(F11342&gt;=15*60,1,IF(F11342&lt;1*60,1,0)))</f>
        <v>0</v>
      </c>
      <c r="I11342">
        <f>IF(AND(F11342&gt;=1*60,F11342&lt;6*60),1,0)</f>
        <v>1</v>
      </c>
      <c r="J11342">
        <f>IF(AND(F11342&gt;=10*60,F11342&lt;15*60),1,0)</f>
        <v>0</v>
      </c>
      <c r="K11342">
        <f>IF(AND(F11342&gt;=16*60,F11342&lt;21*60),1,0)</f>
        <v>0</v>
      </c>
      <c r="L11342">
        <f>K11342*G11342</f>
        <v>0</v>
      </c>
      <c r="M11342">
        <f>H11342*B11342</f>
        <v>0</v>
      </c>
      <c r="N11342">
        <f>I11342*B11342</f>
        <v>2.4E-2</v>
      </c>
      <c r="O11342">
        <f>J11342*B11342</f>
        <v>0</v>
      </c>
    </row>
    <row r="11343" spans="1:15" x14ac:dyDescent="0.25">
      <c r="A11343" s="1">
        <v>41511.125</v>
      </c>
      <c r="B11343">
        <v>3.5999999999999997E-2</v>
      </c>
      <c r="C11343">
        <f>HOUR(A11343)</f>
        <v>3</v>
      </c>
      <c r="D11343">
        <f>MINUTE(A11343)</f>
        <v>0</v>
      </c>
      <c r="E11343">
        <v>8</v>
      </c>
      <c r="F11343">
        <f>60*C11343+D11343</f>
        <v>180</v>
      </c>
      <c r="G11343">
        <f>IF(MONTH(A11343)&gt;10,1,IF(MONTH(A11343)&lt;4,1,0))</f>
        <v>0</v>
      </c>
      <c r="H11343">
        <f>IF(AND(F11343&gt;=6*60,F11343&lt;10*60),1,IF(F11343&gt;=15*60,1,IF(F11343&lt;1*60,1,0)))</f>
        <v>0</v>
      </c>
      <c r="I11343">
        <f>IF(AND(F11343&gt;=1*60,F11343&lt;6*60),1,0)</f>
        <v>1</v>
      </c>
      <c r="J11343">
        <f>IF(AND(F11343&gt;=10*60,F11343&lt;15*60),1,0)</f>
        <v>0</v>
      </c>
      <c r="K11343">
        <f>IF(AND(F11343&gt;=16*60,F11343&lt;21*60),1,0)</f>
        <v>0</v>
      </c>
      <c r="L11343">
        <f>K11343*G11343</f>
        <v>0</v>
      </c>
      <c r="M11343">
        <f>H11343*B11343</f>
        <v>0</v>
      </c>
      <c r="N11343">
        <f>I11343*B11343</f>
        <v>3.5999999999999997E-2</v>
      </c>
      <c r="O11343">
        <f>J11343*B11343</f>
        <v>0</v>
      </c>
    </row>
    <row r="11344" spans="1:15" x14ac:dyDescent="0.25">
      <c r="A11344" s="1">
        <v>41511.145833333299</v>
      </c>
      <c r="B11344">
        <v>3.7999999999999999E-2</v>
      </c>
      <c r="C11344">
        <f>HOUR(A11344)</f>
        <v>3</v>
      </c>
      <c r="D11344">
        <f>MINUTE(A11344)</f>
        <v>30</v>
      </c>
      <c r="E11344">
        <v>8</v>
      </c>
      <c r="F11344">
        <f>60*C11344+D11344</f>
        <v>210</v>
      </c>
      <c r="G11344">
        <f>IF(MONTH(A11344)&gt;10,1,IF(MONTH(A11344)&lt;4,1,0))</f>
        <v>0</v>
      </c>
      <c r="H11344">
        <f>IF(AND(F11344&gt;=6*60,F11344&lt;10*60),1,IF(F11344&gt;=15*60,1,IF(F11344&lt;1*60,1,0)))</f>
        <v>0</v>
      </c>
      <c r="I11344">
        <f>IF(AND(F11344&gt;=1*60,F11344&lt;6*60),1,0)</f>
        <v>1</v>
      </c>
      <c r="J11344">
        <f>IF(AND(F11344&gt;=10*60,F11344&lt;15*60),1,0)</f>
        <v>0</v>
      </c>
      <c r="K11344">
        <f>IF(AND(F11344&gt;=16*60,F11344&lt;21*60),1,0)</f>
        <v>0</v>
      </c>
      <c r="L11344">
        <f>K11344*G11344</f>
        <v>0</v>
      </c>
      <c r="M11344">
        <f>H11344*B11344</f>
        <v>0</v>
      </c>
      <c r="N11344">
        <f>I11344*B11344</f>
        <v>3.7999999999999999E-2</v>
      </c>
      <c r="O11344">
        <f>J11344*B11344</f>
        <v>0</v>
      </c>
    </row>
    <row r="11345" spans="1:15" x14ac:dyDescent="0.25">
      <c r="A11345" s="1">
        <v>41511.166666666701</v>
      </c>
      <c r="B11345">
        <v>4.2999999999999997E-2</v>
      </c>
      <c r="C11345">
        <f>HOUR(A11345)</f>
        <v>4</v>
      </c>
      <c r="D11345">
        <f>MINUTE(A11345)</f>
        <v>0</v>
      </c>
      <c r="E11345">
        <v>8</v>
      </c>
      <c r="F11345">
        <f>60*C11345+D11345</f>
        <v>240</v>
      </c>
      <c r="G11345">
        <f>IF(MONTH(A11345)&gt;10,1,IF(MONTH(A11345)&lt;4,1,0))</f>
        <v>0</v>
      </c>
      <c r="H11345">
        <f>IF(AND(F11345&gt;=6*60,F11345&lt;10*60),1,IF(F11345&gt;=15*60,1,IF(F11345&lt;1*60,1,0)))</f>
        <v>0</v>
      </c>
      <c r="I11345">
        <f>IF(AND(F11345&gt;=1*60,F11345&lt;6*60),1,0)</f>
        <v>1</v>
      </c>
      <c r="J11345">
        <f>IF(AND(F11345&gt;=10*60,F11345&lt;15*60),1,0)</f>
        <v>0</v>
      </c>
      <c r="K11345">
        <f>IF(AND(F11345&gt;=16*60,F11345&lt;21*60),1,0)</f>
        <v>0</v>
      </c>
      <c r="L11345">
        <f>K11345*G11345</f>
        <v>0</v>
      </c>
      <c r="M11345">
        <f>H11345*B11345</f>
        <v>0</v>
      </c>
      <c r="N11345">
        <f>I11345*B11345</f>
        <v>4.2999999999999997E-2</v>
      </c>
      <c r="O11345">
        <f>J11345*B11345</f>
        <v>0</v>
      </c>
    </row>
    <row r="11346" spans="1:15" x14ac:dyDescent="0.25">
      <c r="A11346" s="1">
        <v>41511.1875</v>
      </c>
      <c r="B11346">
        <v>3.5999999999999997E-2</v>
      </c>
      <c r="C11346">
        <f>HOUR(A11346)</f>
        <v>4</v>
      </c>
      <c r="D11346">
        <f>MINUTE(A11346)</f>
        <v>30</v>
      </c>
      <c r="E11346">
        <v>8</v>
      </c>
      <c r="F11346">
        <f>60*C11346+D11346</f>
        <v>270</v>
      </c>
      <c r="G11346">
        <f>IF(MONTH(A11346)&gt;10,1,IF(MONTH(A11346)&lt;4,1,0))</f>
        <v>0</v>
      </c>
      <c r="H11346">
        <f>IF(AND(F11346&gt;=6*60,F11346&lt;10*60),1,IF(F11346&gt;=15*60,1,IF(F11346&lt;1*60,1,0)))</f>
        <v>0</v>
      </c>
      <c r="I11346">
        <f>IF(AND(F11346&gt;=1*60,F11346&lt;6*60),1,0)</f>
        <v>1</v>
      </c>
      <c r="J11346">
        <f>IF(AND(F11346&gt;=10*60,F11346&lt;15*60),1,0)</f>
        <v>0</v>
      </c>
      <c r="K11346">
        <f>IF(AND(F11346&gt;=16*60,F11346&lt;21*60),1,0)</f>
        <v>0</v>
      </c>
      <c r="L11346">
        <f>K11346*G11346</f>
        <v>0</v>
      </c>
      <c r="M11346">
        <f>H11346*B11346</f>
        <v>0</v>
      </c>
      <c r="N11346">
        <f>I11346*B11346</f>
        <v>3.5999999999999997E-2</v>
      </c>
      <c r="O11346">
        <f>J11346*B11346</f>
        <v>0</v>
      </c>
    </row>
    <row r="11347" spans="1:15" x14ac:dyDescent="0.25">
      <c r="A11347" s="1">
        <v>41511.208333333299</v>
      </c>
      <c r="B11347">
        <v>5.2999999999999999E-2</v>
      </c>
      <c r="C11347">
        <f>HOUR(A11347)</f>
        <v>5</v>
      </c>
      <c r="D11347">
        <f>MINUTE(A11347)</f>
        <v>0</v>
      </c>
      <c r="E11347">
        <v>8</v>
      </c>
      <c r="F11347">
        <f>60*C11347+D11347</f>
        <v>300</v>
      </c>
      <c r="G11347">
        <f>IF(MONTH(A11347)&gt;10,1,IF(MONTH(A11347)&lt;4,1,0))</f>
        <v>0</v>
      </c>
      <c r="H11347">
        <f>IF(AND(F11347&gt;=6*60,F11347&lt;10*60),1,IF(F11347&gt;=15*60,1,IF(F11347&lt;1*60,1,0)))</f>
        <v>0</v>
      </c>
      <c r="I11347">
        <f>IF(AND(F11347&gt;=1*60,F11347&lt;6*60),1,0)</f>
        <v>1</v>
      </c>
      <c r="J11347">
        <f>IF(AND(F11347&gt;=10*60,F11347&lt;15*60),1,0)</f>
        <v>0</v>
      </c>
      <c r="K11347">
        <f>IF(AND(F11347&gt;=16*60,F11347&lt;21*60),1,0)</f>
        <v>0</v>
      </c>
      <c r="L11347">
        <f>K11347*G11347</f>
        <v>0</v>
      </c>
      <c r="M11347">
        <f>H11347*B11347</f>
        <v>0</v>
      </c>
      <c r="N11347">
        <f>I11347*B11347</f>
        <v>5.2999999999999999E-2</v>
      </c>
      <c r="O11347">
        <f>J11347*B11347</f>
        <v>0</v>
      </c>
    </row>
    <row r="11348" spans="1:15" x14ac:dyDescent="0.25">
      <c r="A11348" s="1">
        <v>41511.229166666701</v>
      </c>
      <c r="B11348">
        <v>5.2999999999999999E-2</v>
      </c>
      <c r="C11348">
        <f>HOUR(A11348)</f>
        <v>5</v>
      </c>
      <c r="D11348">
        <f>MINUTE(A11348)</f>
        <v>30</v>
      </c>
      <c r="E11348">
        <v>8</v>
      </c>
      <c r="F11348">
        <f>60*C11348+D11348</f>
        <v>330</v>
      </c>
      <c r="G11348">
        <f>IF(MONTH(A11348)&gt;10,1,IF(MONTH(A11348)&lt;4,1,0))</f>
        <v>0</v>
      </c>
      <c r="H11348">
        <f>IF(AND(F11348&gt;=6*60,F11348&lt;10*60),1,IF(F11348&gt;=15*60,1,IF(F11348&lt;1*60,1,0)))</f>
        <v>0</v>
      </c>
      <c r="I11348">
        <f>IF(AND(F11348&gt;=1*60,F11348&lt;6*60),1,0)</f>
        <v>1</v>
      </c>
      <c r="J11348">
        <f>IF(AND(F11348&gt;=10*60,F11348&lt;15*60),1,0)</f>
        <v>0</v>
      </c>
      <c r="K11348">
        <f>IF(AND(F11348&gt;=16*60,F11348&lt;21*60),1,0)</f>
        <v>0</v>
      </c>
      <c r="L11348">
        <f>K11348*G11348</f>
        <v>0</v>
      </c>
      <c r="M11348">
        <f>H11348*B11348</f>
        <v>0</v>
      </c>
      <c r="N11348">
        <f>I11348*B11348</f>
        <v>5.2999999999999999E-2</v>
      </c>
      <c r="O11348">
        <f>J11348*B11348</f>
        <v>0</v>
      </c>
    </row>
    <row r="11349" spans="1:15" x14ac:dyDescent="0.25">
      <c r="A11349" s="1">
        <v>41511.25</v>
      </c>
      <c r="B11349">
        <v>0.314</v>
      </c>
      <c r="C11349">
        <f>HOUR(A11349)</f>
        <v>6</v>
      </c>
      <c r="D11349">
        <f>MINUTE(A11349)</f>
        <v>0</v>
      </c>
      <c r="E11349">
        <v>8</v>
      </c>
      <c r="F11349">
        <f>60*C11349+D11349</f>
        <v>360</v>
      </c>
      <c r="G11349">
        <f>IF(MONTH(A11349)&gt;10,1,IF(MONTH(A11349)&lt;4,1,0))</f>
        <v>0</v>
      </c>
      <c r="H11349">
        <f>IF(AND(F11349&gt;=6*60,F11349&lt;10*60),1,IF(F11349&gt;=15*60,1,IF(F11349&lt;1*60,1,0)))</f>
        <v>1</v>
      </c>
      <c r="I11349">
        <f>IF(AND(F11349&gt;=1*60,F11349&lt;6*60),1,0)</f>
        <v>0</v>
      </c>
      <c r="J11349">
        <f>IF(AND(F11349&gt;=10*60,F11349&lt;15*60),1,0)</f>
        <v>0</v>
      </c>
      <c r="K11349">
        <f>IF(AND(F11349&gt;=16*60,F11349&lt;21*60),1,0)</f>
        <v>0</v>
      </c>
      <c r="L11349">
        <f>K11349*G11349</f>
        <v>0</v>
      </c>
      <c r="M11349">
        <f>H11349*B11349</f>
        <v>0.314</v>
      </c>
      <c r="N11349">
        <f>I11349*B11349</f>
        <v>0</v>
      </c>
      <c r="O11349">
        <f>J11349*B11349</f>
        <v>0</v>
      </c>
    </row>
    <row r="11350" spans="1:15" x14ac:dyDescent="0.25">
      <c r="A11350" s="1">
        <v>41511.270833333299</v>
      </c>
      <c r="B11350">
        <v>0.14699999999999999</v>
      </c>
      <c r="C11350">
        <f>HOUR(A11350)</f>
        <v>6</v>
      </c>
      <c r="D11350">
        <f>MINUTE(A11350)</f>
        <v>30</v>
      </c>
      <c r="E11350">
        <v>8</v>
      </c>
      <c r="F11350">
        <f>60*C11350+D11350</f>
        <v>390</v>
      </c>
      <c r="G11350">
        <f>IF(MONTH(A11350)&gt;10,1,IF(MONTH(A11350)&lt;4,1,0))</f>
        <v>0</v>
      </c>
      <c r="H11350">
        <f>IF(AND(F11350&gt;=6*60,F11350&lt;10*60),1,IF(F11350&gt;=15*60,1,IF(F11350&lt;1*60,1,0)))</f>
        <v>1</v>
      </c>
      <c r="I11350">
        <f>IF(AND(F11350&gt;=1*60,F11350&lt;6*60),1,0)</f>
        <v>0</v>
      </c>
      <c r="J11350">
        <f>IF(AND(F11350&gt;=10*60,F11350&lt;15*60),1,0)</f>
        <v>0</v>
      </c>
      <c r="K11350">
        <f>IF(AND(F11350&gt;=16*60,F11350&lt;21*60),1,0)</f>
        <v>0</v>
      </c>
      <c r="L11350">
        <f>K11350*G11350</f>
        <v>0</v>
      </c>
      <c r="M11350">
        <f>H11350*B11350</f>
        <v>0.14699999999999999</v>
      </c>
      <c r="N11350">
        <f>I11350*B11350</f>
        <v>0</v>
      </c>
      <c r="O11350">
        <f>J11350*B11350</f>
        <v>0</v>
      </c>
    </row>
    <row r="11351" spans="1:15" x14ac:dyDescent="0.25">
      <c r="A11351" s="1">
        <v>41511.291666666701</v>
      </c>
      <c r="B11351">
        <v>0.121</v>
      </c>
      <c r="C11351">
        <f>HOUR(A11351)</f>
        <v>7</v>
      </c>
      <c r="D11351">
        <f>MINUTE(A11351)</f>
        <v>0</v>
      </c>
      <c r="E11351">
        <v>8</v>
      </c>
      <c r="F11351">
        <f>60*C11351+D11351</f>
        <v>420</v>
      </c>
      <c r="G11351">
        <f>IF(MONTH(A11351)&gt;10,1,IF(MONTH(A11351)&lt;4,1,0))</f>
        <v>0</v>
      </c>
      <c r="H11351">
        <f>IF(AND(F11351&gt;=6*60,F11351&lt;10*60),1,IF(F11351&gt;=15*60,1,IF(F11351&lt;1*60,1,0)))</f>
        <v>1</v>
      </c>
      <c r="I11351">
        <f>IF(AND(F11351&gt;=1*60,F11351&lt;6*60),1,0)</f>
        <v>0</v>
      </c>
      <c r="J11351">
        <f>IF(AND(F11351&gt;=10*60,F11351&lt;15*60),1,0)</f>
        <v>0</v>
      </c>
      <c r="K11351">
        <f>IF(AND(F11351&gt;=16*60,F11351&lt;21*60),1,0)</f>
        <v>0</v>
      </c>
      <c r="L11351">
        <f>K11351*G11351</f>
        <v>0</v>
      </c>
      <c r="M11351">
        <f>H11351*B11351</f>
        <v>0.121</v>
      </c>
      <c r="N11351">
        <f>I11351*B11351</f>
        <v>0</v>
      </c>
      <c r="O11351">
        <f>J11351*B11351</f>
        <v>0</v>
      </c>
    </row>
    <row r="11352" spans="1:15" x14ac:dyDescent="0.25">
      <c r="A11352" s="1">
        <v>41511.3125</v>
      </c>
      <c r="B11352">
        <v>0.121</v>
      </c>
      <c r="C11352">
        <f>HOUR(A11352)</f>
        <v>7</v>
      </c>
      <c r="D11352">
        <f>MINUTE(A11352)</f>
        <v>30</v>
      </c>
      <c r="E11352">
        <v>8</v>
      </c>
      <c r="F11352">
        <f>60*C11352+D11352</f>
        <v>450</v>
      </c>
      <c r="G11352">
        <f>IF(MONTH(A11352)&gt;10,1,IF(MONTH(A11352)&lt;4,1,0))</f>
        <v>0</v>
      </c>
      <c r="H11352">
        <f>IF(AND(F11352&gt;=6*60,F11352&lt;10*60),1,IF(F11352&gt;=15*60,1,IF(F11352&lt;1*60,1,0)))</f>
        <v>1</v>
      </c>
      <c r="I11352">
        <f>IF(AND(F11352&gt;=1*60,F11352&lt;6*60),1,0)</f>
        <v>0</v>
      </c>
      <c r="J11352">
        <f>IF(AND(F11352&gt;=10*60,F11352&lt;15*60),1,0)</f>
        <v>0</v>
      </c>
      <c r="K11352">
        <f>IF(AND(F11352&gt;=16*60,F11352&lt;21*60),1,0)</f>
        <v>0</v>
      </c>
      <c r="L11352">
        <f>K11352*G11352</f>
        <v>0</v>
      </c>
      <c r="M11352">
        <f>H11352*B11352</f>
        <v>0.121</v>
      </c>
      <c r="N11352">
        <f>I11352*B11352</f>
        <v>0</v>
      </c>
      <c r="O11352">
        <f>J11352*B11352</f>
        <v>0</v>
      </c>
    </row>
    <row r="11353" spans="1:15" x14ac:dyDescent="0.25">
      <c r="A11353" s="1">
        <v>41511.333333333299</v>
      </c>
      <c r="B11353">
        <v>0.10199999999999999</v>
      </c>
      <c r="C11353">
        <f>HOUR(A11353)</f>
        <v>8</v>
      </c>
      <c r="D11353">
        <f>MINUTE(A11353)</f>
        <v>0</v>
      </c>
      <c r="E11353">
        <v>8</v>
      </c>
      <c r="F11353">
        <f>60*C11353+D11353</f>
        <v>480</v>
      </c>
      <c r="G11353">
        <f>IF(MONTH(A11353)&gt;10,1,IF(MONTH(A11353)&lt;4,1,0))</f>
        <v>0</v>
      </c>
      <c r="H11353">
        <f>IF(AND(F11353&gt;=6*60,F11353&lt;10*60),1,IF(F11353&gt;=15*60,1,IF(F11353&lt;1*60,1,0)))</f>
        <v>1</v>
      </c>
      <c r="I11353">
        <f>IF(AND(F11353&gt;=1*60,F11353&lt;6*60),1,0)</f>
        <v>0</v>
      </c>
      <c r="J11353">
        <f>IF(AND(F11353&gt;=10*60,F11353&lt;15*60),1,0)</f>
        <v>0</v>
      </c>
      <c r="K11353">
        <f>IF(AND(F11353&gt;=16*60,F11353&lt;21*60),1,0)</f>
        <v>0</v>
      </c>
      <c r="L11353">
        <f>K11353*G11353</f>
        <v>0</v>
      </c>
      <c r="M11353">
        <f>H11353*B11353</f>
        <v>0.10199999999999999</v>
      </c>
      <c r="N11353">
        <f>I11353*B11353</f>
        <v>0</v>
      </c>
      <c r="O11353">
        <f>J11353*B11353</f>
        <v>0</v>
      </c>
    </row>
    <row r="11354" spans="1:15" x14ac:dyDescent="0.25">
      <c r="A11354" s="1">
        <v>41511.354166666701</v>
      </c>
      <c r="B11354">
        <v>0.121</v>
      </c>
      <c r="C11354">
        <f>HOUR(A11354)</f>
        <v>8</v>
      </c>
      <c r="D11354">
        <f>MINUTE(A11354)</f>
        <v>30</v>
      </c>
      <c r="E11354">
        <v>8</v>
      </c>
      <c r="F11354">
        <f>60*C11354+D11354</f>
        <v>510</v>
      </c>
      <c r="G11354">
        <f>IF(MONTH(A11354)&gt;10,1,IF(MONTH(A11354)&lt;4,1,0))</f>
        <v>0</v>
      </c>
      <c r="H11354">
        <f>IF(AND(F11354&gt;=6*60,F11354&lt;10*60),1,IF(F11354&gt;=15*60,1,IF(F11354&lt;1*60,1,0)))</f>
        <v>1</v>
      </c>
      <c r="I11354">
        <f>IF(AND(F11354&gt;=1*60,F11354&lt;6*60),1,0)</f>
        <v>0</v>
      </c>
      <c r="J11354">
        <f>IF(AND(F11354&gt;=10*60,F11354&lt;15*60),1,0)</f>
        <v>0</v>
      </c>
      <c r="K11354">
        <f>IF(AND(F11354&gt;=16*60,F11354&lt;21*60),1,0)</f>
        <v>0</v>
      </c>
      <c r="L11354">
        <f>K11354*G11354</f>
        <v>0</v>
      </c>
      <c r="M11354">
        <f>H11354*B11354</f>
        <v>0.121</v>
      </c>
      <c r="N11354">
        <f>I11354*B11354</f>
        <v>0</v>
      </c>
      <c r="O11354">
        <f>J11354*B11354</f>
        <v>0</v>
      </c>
    </row>
    <row r="11355" spans="1:15" x14ac:dyDescent="0.25">
      <c r="A11355" s="1">
        <v>41511.375</v>
      </c>
      <c r="B11355">
        <v>9.1999999999999998E-2</v>
      </c>
      <c r="C11355">
        <f>HOUR(A11355)</f>
        <v>9</v>
      </c>
      <c r="D11355">
        <f>MINUTE(A11355)</f>
        <v>0</v>
      </c>
      <c r="E11355">
        <v>8</v>
      </c>
      <c r="F11355">
        <f>60*C11355+D11355</f>
        <v>540</v>
      </c>
      <c r="G11355">
        <f>IF(MONTH(A11355)&gt;10,1,IF(MONTH(A11355)&lt;4,1,0))</f>
        <v>0</v>
      </c>
      <c r="H11355">
        <f>IF(AND(F11355&gt;=6*60,F11355&lt;10*60),1,IF(F11355&gt;=15*60,1,IF(F11355&lt;1*60,1,0)))</f>
        <v>1</v>
      </c>
      <c r="I11355">
        <f>IF(AND(F11355&gt;=1*60,F11355&lt;6*60),1,0)</f>
        <v>0</v>
      </c>
      <c r="J11355">
        <f>IF(AND(F11355&gt;=10*60,F11355&lt;15*60),1,0)</f>
        <v>0</v>
      </c>
      <c r="K11355">
        <f>IF(AND(F11355&gt;=16*60,F11355&lt;21*60),1,0)</f>
        <v>0</v>
      </c>
      <c r="L11355">
        <f>K11355*G11355</f>
        <v>0</v>
      </c>
      <c r="M11355">
        <f>H11355*B11355</f>
        <v>9.1999999999999998E-2</v>
      </c>
      <c r="N11355">
        <f>I11355*B11355</f>
        <v>0</v>
      </c>
      <c r="O11355">
        <f>J11355*B11355</f>
        <v>0</v>
      </c>
    </row>
    <row r="11356" spans="1:15" x14ac:dyDescent="0.25">
      <c r="A11356" s="1">
        <v>41511.395833333299</v>
      </c>
      <c r="B11356">
        <v>3.7999999999999999E-2</v>
      </c>
      <c r="C11356">
        <f>HOUR(A11356)</f>
        <v>9</v>
      </c>
      <c r="D11356">
        <f>MINUTE(A11356)</f>
        <v>30</v>
      </c>
      <c r="E11356">
        <v>8</v>
      </c>
      <c r="F11356">
        <f>60*C11356+D11356</f>
        <v>570</v>
      </c>
      <c r="G11356">
        <f>IF(MONTH(A11356)&gt;10,1,IF(MONTH(A11356)&lt;4,1,0))</f>
        <v>0</v>
      </c>
      <c r="H11356">
        <f>IF(AND(F11356&gt;=6*60,F11356&lt;10*60),1,IF(F11356&gt;=15*60,1,IF(F11356&lt;1*60,1,0)))</f>
        <v>1</v>
      </c>
      <c r="I11356">
        <f>IF(AND(F11356&gt;=1*60,F11356&lt;6*60),1,0)</f>
        <v>0</v>
      </c>
      <c r="J11356">
        <f>IF(AND(F11356&gt;=10*60,F11356&lt;15*60),1,0)</f>
        <v>0</v>
      </c>
      <c r="K11356">
        <f>IF(AND(F11356&gt;=16*60,F11356&lt;21*60),1,0)</f>
        <v>0</v>
      </c>
      <c r="L11356">
        <f>K11356*G11356</f>
        <v>0</v>
      </c>
      <c r="M11356">
        <f>H11356*B11356</f>
        <v>3.7999999999999999E-2</v>
      </c>
      <c r="N11356">
        <f>I11356*B11356</f>
        <v>0</v>
      </c>
      <c r="O11356">
        <f>J11356*B11356</f>
        <v>0</v>
      </c>
    </row>
    <row r="11357" spans="1:15" x14ac:dyDescent="0.25">
      <c r="A11357" s="1">
        <v>41511.416666666701</v>
      </c>
      <c r="B11357">
        <v>3.6999999999999998E-2</v>
      </c>
      <c r="C11357">
        <f>HOUR(A11357)</f>
        <v>10</v>
      </c>
      <c r="D11357">
        <f>MINUTE(A11357)</f>
        <v>0</v>
      </c>
      <c r="E11357">
        <v>8</v>
      </c>
      <c r="F11357">
        <f>60*C11357+D11357</f>
        <v>600</v>
      </c>
      <c r="G11357">
        <f>IF(MONTH(A11357)&gt;10,1,IF(MONTH(A11357)&lt;4,1,0))</f>
        <v>0</v>
      </c>
      <c r="H11357">
        <f>IF(AND(F11357&gt;=6*60,F11357&lt;10*60),1,IF(F11357&gt;=15*60,1,IF(F11357&lt;1*60,1,0)))</f>
        <v>0</v>
      </c>
      <c r="I11357">
        <f>IF(AND(F11357&gt;=1*60,F11357&lt;6*60),1,0)</f>
        <v>0</v>
      </c>
      <c r="J11357">
        <f>IF(AND(F11357&gt;=10*60,F11357&lt;15*60),1,0)</f>
        <v>1</v>
      </c>
      <c r="K11357">
        <f>IF(AND(F11357&gt;=16*60,F11357&lt;21*60),1,0)</f>
        <v>0</v>
      </c>
      <c r="L11357">
        <f>K11357*G11357</f>
        <v>0</v>
      </c>
      <c r="M11357">
        <f>H11357*B11357</f>
        <v>0</v>
      </c>
      <c r="N11357">
        <f>I11357*B11357</f>
        <v>0</v>
      </c>
      <c r="O11357">
        <f>J11357*B11357</f>
        <v>3.6999999999999998E-2</v>
      </c>
    </row>
    <row r="11358" spans="1:15" x14ac:dyDescent="0.25">
      <c r="A11358" s="1">
        <v>41511.4375</v>
      </c>
      <c r="B11358">
        <v>3.9E-2</v>
      </c>
      <c r="C11358">
        <f>HOUR(A11358)</f>
        <v>10</v>
      </c>
      <c r="D11358">
        <f>MINUTE(A11358)</f>
        <v>30</v>
      </c>
      <c r="E11358">
        <v>8</v>
      </c>
      <c r="F11358">
        <f>60*C11358+D11358</f>
        <v>630</v>
      </c>
      <c r="G11358">
        <f>IF(MONTH(A11358)&gt;10,1,IF(MONTH(A11358)&lt;4,1,0))</f>
        <v>0</v>
      </c>
      <c r="H11358">
        <f>IF(AND(F11358&gt;=6*60,F11358&lt;10*60),1,IF(F11358&gt;=15*60,1,IF(F11358&lt;1*60,1,0)))</f>
        <v>0</v>
      </c>
      <c r="I11358">
        <f>IF(AND(F11358&gt;=1*60,F11358&lt;6*60),1,0)</f>
        <v>0</v>
      </c>
      <c r="J11358">
        <f>IF(AND(F11358&gt;=10*60,F11358&lt;15*60),1,0)</f>
        <v>1</v>
      </c>
      <c r="K11358">
        <f>IF(AND(F11358&gt;=16*60,F11358&lt;21*60),1,0)</f>
        <v>0</v>
      </c>
      <c r="L11358">
        <f>K11358*G11358</f>
        <v>0</v>
      </c>
      <c r="M11358">
        <f>H11358*B11358</f>
        <v>0</v>
      </c>
      <c r="N11358">
        <f>I11358*B11358</f>
        <v>0</v>
      </c>
      <c r="O11358">
        <f>J11358*B11358</f>
        <v>3.9E-2</v>
      </c>
    </row>
    <row r="11359" spans="1:15" x14ac:dyDescent="0.25">
      <c r="A11359" s="1">
        <v>41511.458333333299</v>
      </c>
      <c r="B11359">
        <v>0.20499999999999999</v>
      </c>
      <c r="C11359">
        <f>HOUR(A11359)</f>
        <v>11</v>
      </c>
      <c r="D11359">
        <f>MINUTE(A11359)</f>
        <v>0</v>
      </c>
      <c r="E11359">
        <v>8</v>
      </c>
      <c r="F11359">
        <f>60*C11359+D11359</f>
        <v>660</v>
      </c>
      <c r="G11359">
        <f>IF(MONTH(A11359)&gt;10,1,IF(MONTH(A11359)&lt;4,1,0))</f>
        <v>0</v>
      </c>
      <c r="H11359">
        <f>IF(AND(F11359&gt;=6*60,F11359&lt;10*60),1,IF(F11359&gt;=15*60,1,IF(F11359&lt;1*60,1,0)))</f>
        <v>0</v>
      </c>
      <c r="I11359">
        <f>IF(AND(F11359&gt;=1*60,F11359&lt;6*60),1,0)</f>
        <v>0</v>
      </c>
      <c r="J11359">
        <f>IF(AND(F11359&gt;=10*60,F11359&lt;15*60),1,0)</f>
        <v>1</v>
      </c>
      <c r="K11359">
        <f>IF(AND(F11359&gt;=16*60,F11359&lt;21*60),1,0)</f>
        <v>0</v>
      </c>
      <c r="L11359">
        <f>K11359*G11359</f>
        <v>0</v>
      </c>
      <c r="M11359">
        <f>H11359*B11359</f>
        <v>0</v>
      </c>
      <c r="N11359">
        <f>I11359*B11359</f>
        <v>0</v>
      </c>
      <c r="O11359">
        <f>J11359*B11359</f>
        <v>0.20499999999999999</v>
      </c>
    </row>
    <row r="11360" spans="1:15" x14ac:dyDescent="0.25">
      <c r="A11360" s="1">
        <v>41511.479166666701</v>
      </c>
      <c r="B11360">
        <v>0.10199999999999999</v>
      </c>
      <c r="C11360">
        <f>HOUR(A11360)</f>
        <v>11</v>
      </c>
      <c r="D11360">
        <f>MINUTE(A11360)</f>
        <v>30</v>
      </c>
      <c r="E11360">
        <v>8</v>
      </c>
      <c r="F11360">
        <f>60*C11360+D11360</f>
        <v>690</v>
      </c>
      <c r="G11360">
        <f>IF(MONTH(A11360)&gt;10,1,IF(MONTH(A11360)&lt;4,1,0))</f>
        <v>0</v>
      </c>
      <c r="H11360">
        <f>IF(AND(F11360&gt;=6*60,F11360&lt;10*60),1,IF(F11360&gt;=15*60,1,IF(F11360&lt;1*60,1,0)))</f>
        <v>0</v>
      </c>
      <c r="I11360">
        <f>IF(AND(F11360&gt;=1*60,F11360&lt;6*60),1,0)</f>
        <v>0</v>
      </c>
      <c r="J11360">
        <f>IF(AND(F11360&gt;=10*60,F11360&lt;15*60),1,0)</f>
        <v>1</v>
      </c>
      <c r="K11360">
        <f>IF(AND(F11360&gt;=16*60,F11360&lt;21*60),1,0)</f>
        <v>0</v>
      </c>
      <c r="L11360">
        <f>K11360*G11360</f>
        <v>0</v>
      </c>
      <c r="M11360">
        <f>H11360*B11360</f>
        <v>0</v>
      </c>
      <c r="N11360">
        <f>I11360*B11360</f>
        <v>0</v>
      </c>
      <c r="O11360">
        <f>J11360*B11360</f>
        <v>0.10199999999999999</v>
      </c>
    </row>
    <row r="11361" spans="1:15" x14ac:dyDescent="0.25">
      <c r="A11361" s="1">
        <v>41511.5</v>
      </c>
      <c r="B11361">
        <v>0.106</v>
      </c>
      <c r="C11361">
        <f>HOUR(A11361)</f>
        <v>12</v>
      </c>
      <c r="D11361">
        <f>MINUTE(A11361)</f>
        <v>0</v>
      </c>
      <c r="E11361">
        <v>8</v>
      </c>
      <c r="F11361">
        <f>60*C11361+D11361</f>
        <v>720</v>
      </c>
      <c r="G11361">
        <f>IF(MONTH(A11361)&gt;10,1,IF(MONTH(A11361)&lt;4,1,0))</f>
        <v>0</v>
      </c>
      <c r="H11361">
        <f>IF(AND(F11361&gt;=6*60,F11361&lt;10*60),1,IF(F11361&gt;=15*60,1,IF(F11361&lt;1*60,1,0)))</f>
        <v>0</v>
      </c>
      <c r="I11361">
        <f>IF(AND(F11361&gt;=1*60,F11361&lt;6*60),1,0)</f>
        <v>0</v>
      </c>
      <c r="J11361">
        <f>IF(AND(F11361&gt;=10*60,F11361&lt;15*60),1,0)</f>
        <v>1</v>
      </c>
      <c r="K11361">
        <f>IF(AND(F11361&gt;=16*60,F11361&lt;21*60),1,0)</f>
        <v>0</v>
      </c>
      <c r="L11361">
        <f>K11361*G11361</f>
        <v>0</v>
      </c>
      <c r="M11361">
        <f>H11361*B11361</f>
        <v>0</v>
      </c>
      <c r="N11361">
        <f>I11361*B11361</f>
        <v>0</v>
      </c>
      <c r="O11361">
        <f>J11361*B11361</f>
        <v>0.106</v>
      </c>
    </row>
    <row r="11362" spans="1:15" x14ac:dyDescent="0.25">
      <c r="A11362" s="1">
        <v>41511.520833333299</v>
      </c>
      <c r="B11362">
        <v>0.11600000000000001</v>
      </c>
      <c r="C11362">
        <f>HOUR(A11362)</f>
        <v>12</v>
      </c>
      <c r="D11362">
        <f>MINUTE(A11362)</f>
        <v>30</v>
      </c>
      <c r="E11362">
        <v>8</v>
      </c>
      <c r="F11362">
        <f>60*C11362+D11362</f>
        <v>750</v>
      </c>
      <c r="G11362">
        <f>IF(MONTH(A11362)&gt;10,1,IF(MONTH(A11362)&lt;4,1,0))</f>
        <v>0</v>
      </c>
      <c r="H11362">
        <f>IF(AND(F11362&gt;=6*60,F11362&lt;10*60),1,IF(F11362&gt;=15*60,1,IF(F11362&lt;1*60,1,0)))</f>
        <v>0</v>
      </c>
      <c r="I11362">
        <f>IF(AND(F11362&gt;=1*60,F11362&lt;6*60),1,0)</f>
        <v>0</v>
      </c>
      <c r="J11362">
        <f>IF(AND(F11362&gt;=10*60,F11362&lt;15*60),1,0)</f>
        <v>1</v>
      </c>
      <c r="K11362">
        <f>IF(AND(F11362&gt;=16*60,F11362&lt;21*60),1,0)</f>
        <v>0</v>
      </c>
      <c r="L11362">
        <f>K11362*G11362</f>
        <v>0</v>
      </c>
      <c r="M11362">
        <f>H11362*B11362</f>
        <v>0</v>
      </c>
      <c r="N11362">
        <f>I11362*B11362</f>
        <v>0</v>
      </c>
      <c r="O11362">
        <f>J11362*B11362</f>
        <v>0.11600000000000001</v>
      </c>
    </row>
    <row r="11363" spans="1:15" x14ac:dyDescent="0.25">
      <c r="A11363" s="1">
        <v>41511.541666666701</v>
      </c>
      <c r="B11363">
        <v>0.26200000000000001</v>
      </c>
      <c r="C11363">
        <f>HOUR(A11363)</f>
        <v>13</v>
      </c>
      <c r="D11363">
        <f>MINUTE(A11363)</f>
        <v>0</v>
      </c>
      <c r="E11363">
        <v>8</v>
      </c>
      <c r="F11363">
        <f>60*C11363+D11363</f>
        <v>780</v>
      </c>
      <c r="G11363">
        <f>IF(MONTH(A11363)&gt;10,1,IF(MONTH(A11363)&lt;4,1,0))</f>
        <v>0</v>
      </c>
      <c r="H11363">
        <f>IF(AND(F11363&gt;=6*60,F11363&lt;10*60),1,IF(F11363&gt;=15*60,1,IF(F11363&lt;1*60,1,0)))</f>
        <v>0</v>
      </c>
      <c r="I11363">
        <f>IF(AND(F11363&gt;=1*60,F11363&lt;6*60),1,0)</f>
        <v>0</v>
      </c>
      <c r="J11363">
        <f>IF(AND(F11363&gt;=10*60,F11363&lt;15*60),1,0)</f>
        <v>1</v>
      </c>
      <c r="K11363">
        <f>IF(AND(F11363&gt;=16*60,F11363&lt;21*60),1,0)</f>
        <v>0</v>
      </c>
      <c r="L11363">
        <f>K11363*G11363</f>
        <v>0</v>
      </c>
      <c r="M11363">
        <f>H11363*B11363</f>
        <v>0</v>
      </c>
      <c r="N11363">
        <f>I11363*B11363</f>
        <v>0</v>
      </c>
      <c r="O11363">
        <f>J11363*B11363</f>
        <v>0.26200000000000001</v>
      </c>
    </row>
    <row r="11364" spans="1:15" x14ac:dyDescent="0.25">
      <c r="A11364" s="1">
        <v>41511.5625</v>
      </c>
      <c r="B11364">
        <v>0.80700000000000005</v>
      </c>
      <c r="C11364">
        <f>HOUR(A11364)</f>
        <v>13</v>
      </c>
      <c r="D11364">
        <f>MINUTE(A11364)</f>
        <v>30</v>
      </c>
      <c r="E11364">
        <v>8</v>
      </c>
      <c r="F11364">
        <f>60*C11364+D11364</f>
        <v>810</v>
      </c>
      <c r="G11364">
        <f>IF(MONTH(A11364)&gt;10,1,IF(MONTH(A11364)&lt;4,1,0))</f>
        <v>0</v>
      </c>
      <c r="H11364">
        <f>IF(AND(F11364&gt;=6*60,F11364&lt;10*60),1,IF(F11364&gt;=15*60,1,IF(F11364&lt;1*60,1,0)))</f>
        <v>0</v>
      </c>
      <c r="I11364">
        <f>IF(AND(F11364&gt;=1*60,F11364&lt;6*60),1,0)</f>
        <v>0</v>
      </c>
      <c r="J11364">
        <f>IF(AND(F11364&gt;=10*60,F11364&lt;15*60),1,0)</f>
        <v>1</v>
      </c>
      <c r="K11364">
        <f>IF(AND(F11364&gt;=16*60,F11364&lt;21*60),1,0)</f>
        <v>0</v>
      </c>
      <c r="L11364">
        <f>K11364*G11364</f>
        <v>0</v>
      </c>
      <c r="M11364">
        <f>H11364*B11364</f>
        <v>0</v>
      </c>
      <c r="N11364">
        <f>I11364*B11364</f>
        <v>0</v>
      </c>
      <c r="O11364">
        <f>J11364*B11364</f>
        <v>0.80700000000000005</v>
      </c>
    </row>
    <row r="11365" spans="1:15" x14ac:dyDescent="0.25">
      <c r="A11365" s="1">
        <v>41511.583333333299</v>
      </c>
      <c r="B11365">
        <v>0.65500000000000003</v>
      </c>
      <c r="C11365">
        <f>HOUR(A11365)</f>
        <v>14</v>
      </c>
      <c r="D11365">
        <f>MINUTE(A11365)</f>
        <v>0</v>
      </c>
      <c r="E11365">
        <v>8</v>
      </c>
      <c r="F11365">
        <f>60*C11365+D11365</f>
        <v>840</v>
      </c>
      <c r="G11365">
        <f>IF(MONTH(A11365)&gt;10,1,IF(MONTH(A11365)&lt;4,1,0))</f>
        <v>0</v>
      </c>
      <c r="H11365">
        <f>IF(AND(F11365&gt;=6*60,F11365&lt;10*60),1,IF(F11365&gt;=15*60,1,IF(F11365&lt;1*60,1,0)))</f>
        <v>0</v>
      </c>
      <c r="I11365">
        <f>IF(AND(F11365&gt;=1*60,F11365&lt;6*60),1,0)</f>
        <v>0</v>
      </c>
      <c r="J11365">
        <f>IF(AND(F11365&gt;=10*60,F11365&lt;15*60),1,0)</f>
        <v>1</v>
      </c>
      <c r="K11365">
        <f>IF(AND(F11365&gt;=16*60,F11365&lt;21*60),1,0)</f>
        <v>0</v>
      </c>
      <c r="L11365">
        <f>K11365*G11365</f>
        <v>0</v>
      </c>
      <c r="M11365">
        <f>H11365*B11365</f>
        <v>0</v>
      </c>
      <c r="N11365">
        <f>I11365*B11365</f>
        <v>0</v>
      </c>
      <c r="O11365">
        <f>J11365*B11365</f>
        <v>0.65500000000000003</v>
      </c>
    </row>
    <row r="11366" spans="1:15" x14ac:dyDescent="0.25">
      <c r="A11366" s="1">
        <v>41511.604166666701</v>
      </c>
      <c r="B11366">
        <v>0.7</v>
      </c>
      <c r="C11366">
        <f>HOUR(A11366)</f>
        <v>14</v>
      </c>
      <c r="D11366">
        <f>MINUTE(A11366)</f>
        <v>30</v>
      </c>
      <c r="E11366">
        <v>8</v>
      </c>
      <c r="F11366">
        <f>60*C11366+D11366</f>
        <v>870</v>
      </c>
      <c r="G11366">
        <f>IF(MONTH(A11366)&gt;10,1,IF(MONTH(A11366)&lt;4,1,0))</f>
        <v>0</v>
      </c>
      <c r="H11366">
        <f>IF(AND(F11366&gt;=6*60,F11366&lt;10*60),1,IF(F11366&gt;=15*60,1,IF(F11366&lt;1*60,1,0)))</f>
        <v>0</v>
      </c>
      <c r="I11366">
        <f>IF(AND(F11366&gt;=1*60,F11366&lt;6*60),1,0)</f>
        <v>0</v>
      </c>
      <c r="J11366">
        <f>IF(AND(F11366&gt;=10*60,F11366&lt;15*60),1,0)</f>
        <v>1</v>
      </c>
      <c r="K11366">
        <f>IF(AND(F11366&gt;=16*60,F11366&lt;21*60),1,0)</f>
        <v>0</v>
      </c>
      <c r="L11366">
        <f>K11366*G11366</f>
        <v>0</v>
      </c>
      <c r="M11366">
        <f>H11366*B11366</f>
        <v>0</v>
      </c>
      <c r="N11366">
        <f>I11366*B11366</f>
        <v>0</v>
      </c>
      <c r="O11366">
        <f>J11366*B11366</f>
        <v>0.7</v>
      </c>
    </row>
    <row r="11367" spans="1:15" x14ac:dyDescent="0.25">
      <c r="A11367" s="1">
        <v>41511.625</v>
      </c>
      <c r="B11367">
        <v>0.13700000000000001</v>
      </c>
      <c r="C11367">
        <f>HOUR(A11367)</f>
        <v>15</v>
      </c>
      <c r="D11367">
        <f>MINUTE(A11367)</f>
        <v>0</v>
      </c>
      <c r="E11367">
        <v>8</v>
      </c>
      <c r="F11367">
        <f>60*C11367+D11367</f>
        <v>900</v>
      </c>
      <c r="G11367">
        <f>IF(MONTH(A11367)&gt;10,1,IF(MONTH(A11367)&lt;4,1,0))</f>
        <v>0</v>
      </c>
      <c r="H11367">
        <f>IF(AND(F11367&gt;=6*60,F11367&lt;10*60),1,IF(F11367&gt;=15*60,1,IF(F11367&lt;1*60,1,0)))</f>
        <v>1</v>
      </c>
      <c r="I11367">
        <f>IF(AND(F11367&gt;=1*60,F11367&lt;6*60),1,0)</f>
        <v>0</v>
      </c>
      <c r="J11367">
        <f>IF(AND(F11367&gt;=10*60,F11367&lt;15*60),1,0)</f>
        <v>0</v>
      </c>
      <c r="K11367">
        <f>IF(AND(F11367&gt;=16*60,F11367&lt;21*60),1,0)</f>
        <v>0</v>
      </c>
      <c r="L11367">
        <f>K11367*G11367</f>
        <v>0</v>
      </c>
      <c r="M11367">
        <f>H11367*B11367</f>
        <v>0.13700000000000001</v>
      </c>
      <c r="N11367">
        <f>I11367*B11367</f>
        <v>0</v>
      </c>
      <c r="O11367">
        <f>J11367*B11367</f>
        <v>0</v>
      </c>
    </row>
    <row r="11368" spans="1:15" x14ac:dyDescent="0.25">
      <c r="A11368" s="1">
        <v>41511.645833333299</v>
      </c>
      <c r="B11368">
        <v>0.114</v>
      </c>
      <c r="C11368">
        <f>HOUR(A11368)</f>
        <v>15</v>
      </c>
      <c r="D11368">
        <f>MINUTE(A11368)</f>
        <v>30</v>
      </c>
      <c r="E11368">
        <v>8</v>
      </c>
      <c r="F11368">
        <f>60*C11368+D11368</f>
        <v>930</v>
      </c>
      <c r="G11368">
        <f>IF(MONTH(A11368)&gt;10,1,IF(MONTH(A11368)&lt;4,1,0))</f>
        <v>0</v>
      </c>
      <c r="H11368">
        <f>IF(AND(F11368&gt;=6*60,F11368&lt;10*60),1,IF(F11368&gt;=15*60,1,IF(F11368&lt;1*60,1,0)))</f>
        <v>1</v>
      </c>
      <c r="I11368">
        <f>IF(AND(F11368&gt;=1*60,F11368&lt;6*60),1,0)</f>
        <v>0</v>
      </c>
      <c r="J11368">
        <f>IF(AND(F11368&gt;=10*60,F11368&lt;15*60),1,0)</f>
        <v>0</v>
      </c>
      <c r="K11368">
        <f>IF(AND(F11368&gt;=16*60,F11368&lt;21*60),1,0)</f>
        <v>0</v>
      </c>
      <c r="L11368">
        <f>K11368*G11368</f>
        <v>0</v>
      </c>
      <c r="M11368">
        <f>H11368*B11368</f>
        <v>0.114</v>
      </c>
      <c r="N11368">
        <f>I11368*B11368</f>
        <v>0</v>
      </c>
      <c r="O11368">
        <f>J11368*B11368</f>
        <v>0</v>
      </c>
    </row>
    <row r="11369" spans="1:15" x14ac:dyDescent="0.25">
      <c r="A11369" s="1">
        <v>41511.666666666701</v>
      </c>
      <c r="B11369">
        <v>9.9000000000000005E-2</v>
      </c>
      <c r="C11369">
        <f>HOUR(A11369)</f>
        <v>16</v>
      </c>
      <c r="D11369">
        <f>MINUTE(A11369)</f>
        <v>0</v>
      </c>
      <c r="E11369">
        <v>8</v>
      </c>
      <c r="F11369">
        <f>60*C11369+D11369</f>
        <v>960</v>
      </c>
      <c r="G11369">
        <f>IF(MONTH(A11369)&gt;10,1,IF(MONTH(A11369)&lt;4,1,0))</f>
        <v>0</v>
      </c>
      <c r="H11369">
        <f>IF(AND(F11369&gt;=6*60,F11369&lt;10*60),1,IF(F11369&gt;=15*60,1,IF(F11369&lt;1*60,1,0)))</f>
        <v>1</v>
      </c>
      <c r="I11369">
        <f>IF(AND(F11369&gt;=1*60,F11369&lt;6*60),1,0)</f>
        <v>0</v>
      </c>
      <c r="J11369">
        <f>IF(AND(F11369&gt;=10*60,F11369&lt;15*60),1,0)</f>
        <v>0</v>
      </c>
      <c r="K11369">
        <f>IF(AND(F11369&gt;=16*60,F11369&lt;21*60),1,0)</f>
        <v>1</v>
      </c>
      <c r="L11369">
        <f>K11369*G11369</f>
        <v>0</v>
      </c>
      <c r="M11369">
        <f>H11369*B11369</f>
        <v>9.9000000000000005E-2</v>
      </c>
      <c r="N11369">
        <f>I11369*B11369</f>
        <v>0</v>
      </c>
      <c r="O11369">
        <f>J11369*B11369</f>
        <v>0</v>
      </c>
    </row>
    <row r="11370" spans="1:15" x14ac:dyDescent="0.25">
      <c r="A11370" s="1">
        <v>41511.6875</v>
      </c>
      <c r="B11370">
        <v>0.161</v>
      </c>
      <c r="C11370">
        <f>HOUR(A11370)</f>
        <v>16</v>
      </c>
      <c r="D11370">
        <f>MINUTE(A11370)</f>
        <v>30</v>
      </c>
      <c r="E11370">
        <v>8</v>
      </c>
      <c r="F11370">
        <f>60*C11370+D11370</f>
        <v>990</v>
      </c>
      <c r="G11370">
        <f>IF(MONTH(A11370)&gt;10,1,IF(MONTH(A11370)&lt;4,1,0))</f>
        <v>0</v>
      </c>
      <c r="H11370">
        <f>IF(AND(F11370&gt;=6*60,F11370&lt;10*60),1,IF(F11370&gt;=15*60,1,IF(F11370&lt;1*60,1,0)))</f>
        <v>1</v>
      </c>
      <c r="I11370">
        <f>IF(AND(F11370&gt;=1*60,F11370&lt;6*60),1,0)</f>
        <v>0</v>
      </c>
      <c r="J11370">
        <f>IF(AND(F11370&gt;=10*60,F11370&lt;15*60),1,0)</f>
        <v>0</v>
      </c>
      <c r="K11370">
        <f>IF(AND(F11370&gt;=16*60,F11370&lt;21*60),1,0)</f>
        <v>1</v>
      </c>
      <c r="L11370">
        <f>K11370*G11370</f>
        <v>0</v>
      </c>
      <c r="M11370">
        <f>H11370*B11370</f>
        <v>0.161</v>
      </c>
      <c r="N11370">
        <f>I11370*B11370</f>
        <v>0</v>
      </c>
      <c r="O11370">
        <f>J11370*B11370</f>
        <v>0</v>
      </c>
    </row>
    <row r="11371" spans="1:15" x14ac:dyDescent="0.25">
      <c r="A11371" s="1">
        <v>41511.708333333299</v>
      </c>
      <c r="B11371">
        <v>0.18099999999999999</v>
      </c>
      <c r="C11371">
        <f>HOUR(A11371)</f>
        <v>17</v>
      </c>
      <c r="D11371">
        <f>MINUTE(A11371)</f>
        <v>0</v>
      </c>
      <c r="E11371">
        <v>8</v>
      </c>
      <c r="F11371">
        <f>60*C11371+D11371</f>
        <v>1020</v>
      </c>
      <c r="G11371">
        <f>IF(MONTH(A11371)&gt;10,1,IF(MONTH(A11371)&lt;4,1,0))</f>
        <v>0</v>
      </c>
      <c r="H11371">
        <f>IF(AND(F11371&gt;=6*60,F11371&lt;10*60),1,IF(F11371&gt;=15*60,1,IF(F11371&lt;1*60,1,0)))</f>
        <v>1</v>
      </c>
      <c r="I11371">
        <f>IF(AND(F11371&gt;=1*60,F11371&lt;6*60),1,0)</f>
        <v>0</v>
      </c>
      <c r="J11371">
        <f>IF(AND(F11371&gt;=10*60,F11371&lt;15*60),1,0)</f>
        <v>0</v>
      </c>
      <c r="K11371">
        <f>IF(AND(F11371&gt;=16*60,F11371&lt;21*60),1,0)</f>
        <v>1</v>
      </c>
      <c r="L11371">
        <f>K11371*G11371</f>
        <v>0</v>
      </c>
      <c r="M11371">
        <f>H11371*B11371</f>
        <v>0.18099999999999999</v>
      </c>
      <c r="N11371">
        <f>I11371*B11371</f>
        <v>0</v>
      </c>
      <c r="O11371">
        <f>J11371*B11371</f>
        <v>0</v>
      </c>
    </row>
    <row r="11372" spans="1:15" x14ac:dyDescent="0.25">
      <c r="A11372" s="1">
        <v>41511.729166666701</v>
      </c>
      <c r="B11372">
        <v>0.123</v>
      </c>
      <c r="C11372">
        <f>HOUR(A11372)</f>
        <v>17</v>
      </c>
      <c r="D11372">
        <f>MINUTE(A11372)</f>
        <v>30</v>
      </c>
      <c r="E11372">
        <v>8</v>
      </c>
      <c r="F11372">
        <f>60*C11372+D11372</f>
        <v>1050</v>
      </c>
      <c r="G11372">
        <f>IF(MONTH(A11372)&gt;10,1,IF(MONTH(A11372)&lt;4,1,0))</f>
        <v>0</v>
      </c>
      <c r="H11372">
        <f>IF(AND(F11372&gt;=6*60,F11372&lt;10*60),1,IF(F11372&gt;=15*60,1,IF(F11372&lt;1*60,1,0)))</f>
        <v>1</v>
      </c>
      <c r="I11372">
        <f>IF(AND(F11372&gt;=1*60,F11372&lt;6*60),1,0)</f>
        <v>0</v>
      </c>
      <c r="J11372">
        <f>IF(AND(F11372&gt;=10*60,F11372&lt;15*60),1,0)</f>
        <v>0</v>
      </c>
      <c r="K11372">
        <f>IF(AND(F11372&gt;=16*60,F11372&lt;21*60),1,0)</f>
        <v>1</v>
      </c>
      <c r="L11372">
        <f>K11372*G11372</f>
        <v>0</v>
      </c>
      <c r="M11372">
        <f>H11372*B11372</f>
        <v>0.123</v>
      </c>
      <c r="N11372">
        <f>I11372*B11372</f>
        <v>0</v>
      </c>
      <c r="O11372">
        <f>J11372*B11372</f>
        <v>0</v>
      </c>
    </row>
    <row r="11373" spans="1:15" x14ac:dyDescent="0.25">
      <c r="A11373" s="1">
        <v>41511.75</v>
      </c>
      <c r="B11373">
        <v>0.109</v>
      </c>
      <c r="C11373">
        <f>HOUR(A11373)</f>
        <v>18</v>
      </c>
      <c r="D11373">
        <f>MINUTE(A11373)</f>
        <v>0</v>
      </c>
      <c r="E11373">
        <v>8</v>
      </c>
      <c r="F11373">
        <f>60*C11373+D11373</f>
        <v>1080</v>
      </c>
      <c r="G11373">
        <f>IF(MONTH(A11373)&gt;10,1,IF(MONTH(A11373)&lt;4,1,0))</f>
        <v>0</v>
      </c>
      <c r="H11373">
        <f>IF(AND(F11373&gt;=6*60,F11373&lt;10*60),1,IF(F11373&gt;=15*60,1,IF(F11373&lt;1*60,1,0)))</f>
        <v>1</v>
      </c>
      <c r="I11373">
        <f>IF(AND(F11373&gt;=1*60,F11373&lt;6*60),1,0)</f>
        <v>0</v>
      </c>
      <c r="J11373">
        <f>IF(AND(F11373&gt;=10*60,F11373&lt;15*60),1,0)</f>
        <v>0</v>
      </c>
      <c r="K11373">
        <f>IF(AND(F11373&gt;=16*60,F11373&lt;21*60),1,0)</f>
        <v>1</v>
      </c>
      <c r="L11373">
        <f>K11373*G11373</f>
        <v>0</v>
      </c>
      <c r="M11373">
        <f>H11373*B11373</f>
        <v>0.109</v>
      </c>
      <c r="N11373">
        <f>I11373*B11373</f>
        <v>0</v>
      </c>
      <c r="O11373">
        <f>J11373*B11373</f>
        <v>0</v>
      </c>
    </row>
    <row r="11374" spans="1:15" x14ac:dyDescent="0.25">
      <c r="A11374" s="1">
        <v>41511.770833333299</v>
      </c>
      <c r="B11374">
        <v>0.11</v>
      </c>
      <c r="C11374">
        <f>HOUR(A11374)</f>
        <v>18</v>
      </c>
      <c r="D11374">
        <f>MINUTE(A11374)</f>
        <v>30</v>
      </c>
      <c r="E11374">
        <v>8</v>
      </c>
      <c r="F11374">
        <f>60*C11374+D11374</f>
        <v>1110</v>
      </c>
      <c r="G11374">
        <f>IF(MONTH(A11374)&gt;10,1,IF(MONTH(A11374)&lt;4,1,0))</f>
        <v>0</v>
      </c>
      <c r="H11374">
        <f>IF(AND(F11374&gt;=6*60,F11374&lt;10*60),1,IF(F11374&gt;=15*60,1,IF(F11374&lt;1*60,1,0)))</f>
        <v>1</v>
      </c>
      <c r="I11374">
        <f>IF(AND(F11374&gt;=1*60,F11374&lt;6*60),1,0)</f>
        <v>0</v>
      </c>
      <c r="J11374">
        <f>IF(AND(F11374&gt;=10*60,F11374&lt;15*60),1,0)</f>
        <v>0</v>
      </c>
      <c r="K11374">
        <f>IF(AND(F11374&gt;=16*60,F11374&lt;21*60),1,0)</f>
        <v>1</v>
      </c>
      <c r="L11374">
        <f>K11374*G11374</f>
        <v>0</v>
      </c>
      <c r="M11374">
        <f>H11374*B11374</f>
        <v>0.11</v>
      </c>
      <c r="N11374">
        <f>I11374*B11374</f>
        <v>0</v>
      </c>
      <c r="O11374">
        <f>J11374*B11374</f>
        <v>0</v>
      </c>
    </row>
    <row r="11375" spans="1:15" x14ac:dyDescent="0.25">
      <c r="A11375" s="1">
        <v>41511.791666666701</v>
      </c>
      <c r="B11375">
        <v>0.109</v>
      </c>
      <c r="C11375">
        <f>HOUR(A11375)</f>
        <v>19</v>
      </c>
      <c r="D11375">
        <f>MINUTE(A11375)</f>
        <v>0</v>
      </c>
      <c r="E11375">
        <v>8</v>
      </c>
      <c r="F11375">
        <f>60*C11375+D11375</f>
        <v>1140</v>
      </c>
      <c r="G11375">
        <f>IF(MONTH(A11375)&gt;10,1,IF(MONTH(A11375)&lt;4,1,0))</f>
        <v>0</v>
      </c>
      <c r="H11375">
        <f>IF(AND(F11375&gt;=6*60,F11375&lt;10*60),1,IF(F11375&gt;=15*60,1,IF(F11375&lt;1*60,1,0)))</f>
        <v>1</v>
      </c>
      <c r="I11375">
        <f>IF(AND(F11375&gt;=1*60,F11375&lt;6*60),1,0)</f>
        <v>0</v>
      </c>
      <c r="J11375">
        <f>IF(AND(F11375&gt;=10*60,F11375&lt;15*60),1,0)</f>
        <v>0</v>
      </c>
      <c r="K11375">
        <f>IF(AND(F11375&gt;=16*60,F11375&lt;21*60),1,0)</f>
        <v>1</v>
      </c>
      <c r="L11375">
        <f>K11375*G11375</f>
        <v>0</v>
      </c>
      <c r="M11375">
        <f>H11375*B11375</f>
        <v>0.109</v>
      </c>
      <c r="N11375">
        <f>I11375*B11375</f>
        <v>0</v>
      </c>
      <c r="O11375">
        <f>J11375*B11375</f>
        <v>0</v>
      </c>
    </row>
    <row r="11376" spans="1:15" x14ac:dyDescent="0.25">
      <c r="A11376" s="1">
        <v>41511.8125</v>
      </c>
      <c r="B11376">
        <v>0.127</v>
      </c>
      <c r="C11376">
        <f>HOUR(A11376)</f>
        <v>19</v>
      </c>
      <c r="D11376">
        <f>MINUTE(A11376)</f>
        <v>30</v>
      </c>
      <c r="E11376">
        <v>8</v>
      </c>
      <c r="F11376">
        <f>60*C11376+D11376</f>
        <v>1170</v>
      </c>
      <c r="G11376">
        <f>IF(MONTH(A11376)&gt;10,1,IF(MONTH(A11376)&lt;4,1,0))</f>
        <v>0</v>
      </c>
      <c r="H11376">
        <f>IF(AND(F11376&gt;=6*60,F11376&lt;10*60),1,IF(F11376&gt;=15*60,1,IF(F11376&lt;1*60,1,0)))</f>
        <v>1</v>
      </c>
      <c r="I11376">
        <f>IF(AND(F11376&gt;=1*60,F11376&lt;6*60),1,0)</f>
        <v>0</v>
      </c>
      <c r="J11376">
        <f>IF(AND(F11376&gt;=10*60,F11376&lt;15*60),1,0)</f>
        <v>0</v>
      </c>
      <c r="K11376">
        <f>IF(AND(F11376&gt;=16*60,F11376&lt;21*60),1,0)</f>
        <v>1</v>
      </c>
      <c r="L11376">
        <f>K11376*G11376</f>
        <v>0</v>
      </c>
      <c r="M11376">
        <f>H11376*B11376</f>
        <v>0.127</v>
      </c>
      <c r="N11376">
        <f>I11376*B11376</f>
        <v>0</v>
      </c>
      <c r="O11376">
        <f>J11376*B11376</f>
        <v>0</v>
      </c>
    </row>
    <row r="11377" spans="1:15" x14ac:dyDescent="0.25">
      <c r="A11377" s="1">
        <v>41511.833333333299</v>
      </c>
      <c r="B11377">
        <v>0.11700000000000001</v>
      </c>
      <c r="C11377">
        <f>HOUR(A11377)</f>
        <v>20</v>
      </c>
      <c r="D11377">
        <f>MINUTE(A11377)</f>
        <v>0</v>
      </c>
      <c r="E11377">
        <v>8</v>
      </c>
      <c r="F11377">
        <f>60*C11377+D11377</f>
        <v>1200</v>
      </c>
      <c r="G11377">
        <f>IF(MONTH(A11377)&gt;10,1,IF(MONTH(A11377)&lt;4,1,0))</f>
        <v>0</v>
      </c>
      <c r="H11377">
        <f>IF(AND(F11377&gt;=6*60,F11377&lt;10*60),1,IF(F11377&gt;=15*60,1,IF(F11377&lt;1*60,1,0)))</f>
        <v>1</v>
      </c>
      <c r="I11377">
        <f>IF(AND(F11377&gt;=1*60,F11377&lt;6*60),1,0)</f>
        <v>0</v>
      </c>
      <c r="J11377">
        <f>IF(AND(F11377&gt;=10*60,F11377&lt;15*60),1,0)</f>
        <v>0</v>
      </c>
      <c r="K11377">
        <f>IF(AND(F11377&gt;=16*60,F11377&lt;21*60),1,0)</f>
        <v>1</v>
      </c>
      <c r="L11377">
        <f>K11377*G11377</f>
        <v>0</v>
      </c>
      <c r="M11377">
        <f>H11377*B11377</f>
        <v>0.11700000000000001</v>
      </c>
      <c r="N11377">
        <f>I11377*B11377</f>
        <v>0</v>
      </c>
      <c r="O11377">
        <f>J11377*B11377</f>
        <v>0</v>
      </c>
    </row>
    <row r="11378" spans="1:15" x14ac:dyDescent="0.25">
      <c r="A11378" s="1">
        <v>41511.854166666701</v>
      </c>
      <c r="B11378">
        <v>0.16300000000000001</v>
      </c>
      <c r="C11378">
        <f>HOUR(A11378)</f>
        <v>20</v>
      </c>
      <c r="D11378">
        <f>MINUTE(A11378)</f>
        <v>30</v>
      </c>
      <c r="E11378">
        <v>8</v>
      </c>
      <c r="F11378">
        <f>60*C11378+D11378</f>
        <v>1230</v>
      </c>
      <c r="G11378">
        <f>IF(MONTH(A11378)&gt;10,1,IF(MONTH(A11378)&lt;4,1,0))</f>
        <v>0</v>
      </c>
      <c r="H11378">
        <f>IF(AND(F11378&gt;=6*60,F11378&lt;10*60),1,IF(F11378&gt;=15*60,1,IF(F11378&lt;1*60,1,0)))</f>
        <v>1</v>
      </c>
      <c r="I11378">
        <f>IF(AND(F11378&gt;=1*60,F11378&lt;6*60),1,0)</f>
        <v>0</v>
      </c>
      <c r="J11378">
        <f>IF(AND(F11378&gt;=10*60,F11378&lt;15*60),1,0)</f>
        <v>0</v>
      </c>
      <c r="K11378">
        <f>IF(AND(F11378&gt;=16*60,F11378&lt;21*60),1,0)</f>
        <v>1</v>
      </c>
      <c r="L11378">
        <f>K11378*G11378</f>
        <v>0</v>
      </c>
      <c r="M11378">
        <f>H11378*B11378</f>
        <v>0.16300000000000001</v>
      </c>
      <c r="N11378">
        <f>I11378*B11378</f>
        <v>0</v>
      </c>
      <c r="O11378">
        <f>J11378*B11378</f>
        <v>0</v>
      </c>
    </row>
    <row r="11379" spans="1:15" x14ac:dyDescent="0.25">
      <c r="A11379" s="1">
        <v>41511.875</v>
      </c>
      <c r="B11379">
        <v>0.1</v>
      </c>
      <c r="C11379">
        <f>HOUR(A11379)</f>
        <v>21</v>
      </c>
      <c r="D11379">
        <f>MINUTE(A11379)</f>
        <v>0</v>
      </c>
      <c r="E11379">
        <v>8</v>
      </c>
      <c r="F11379">
        <f>60*C11379+D11379</f>
        <v>1260</v>
      </c>
      <c r="G11379">
        <f>IF(MONTH(A11379)&gt;10,1,IF(MONTH(A11379)&lt;4,1,0))</f>
        <v>0</v>
      </c>
      <c r="H11379">
        <f>IF(AND(F11379&gt;=6*60,F11379&lt;10*60),1,IF(F11379&gt;=15*60,1,IF(F11379&lt;1*60,1,0)))</f>
        <v>1</v>
      </c>
      <c r="I11379">
        <f>IF(AND(F11379&gt;=1*60,F11379&lt;6*60),1,0)</f>
        <v>0</v>
      </c>
      <c r="J11379">
        <f>IF(AND(F11379&gt;=10*60,F11379&lt;15*60),1,0)</f>
        <v>0</v>
      </c>
      <c r="K11379">
        <f>IF(AND(F11379&gt;=16*60,F11379&lt;21*60),1,0)</f>
        <v>0</v>
      </c>
      <c r="L11379">
        <f>K11379*G11379</f>
        <v>0</v>
      </c>
      <c r="M11379">
        <f>H11379*B11379</f>
        <v>0.1</v>
      </c>
      <c r="N11379">
        <f>I11379*B11379</f>
        <v>0</v>
      </c>
      <c r="O11379">
        <f>J11379*B11379</f>
        <v>0</v>
      </c>
    </row>
    <row r="11380" spans="1:15" x14ac:dyDescent="0.25">
      <c r="A11380" s="1">
        <v>41511.895833333299</v>
      </c>
      <c r="B11380">
        <v>0.1</v>
      </c>
      <c r="C11380">
        <f>HOUR(A11380)</f>
        <v>21</v>
      </c>
      <c r="D11380">
        <f>MINUTE(A11380)</f>
        <v>30</v>
      </c>
      <c r="E11380">
        <v>8</v>
      </c>
      <c r="F11380">
        <f>60*C11380+D11380</f>
        <v>1290</v>
      </c>
      <c r="G11380">
        <f>IF(MONTH(A11380)&gt;10,1,IF(MONTH(A11380)&lt;4,1,0))</f>
        <v>0</v>
      </c>
      <c r="H11380">
        <f>IF(AND(F11380&gt;=6*60,F11380&lt;10*60),1,IF(F11380&gt;=15*60,1,IF(F11380&lt;1*60,1,0)))</f>
        <v>1</v>
      </c>
      <c r="I11380">
        <f>IF(AND(F11380&gt;=1*60,F11380&lt;6*60),1,0)</f>
        <v>0</v>
      </c>
      <c r="J11380">
        <f>IF(AND(F11380&gt;=10*60,F11380&lt;15*60),1,0)</f>
        <v>0</v>
      </c>
      <c r="K11380">
        <f>IF(AND(F11380&gt;=16*60,F11380&lt;21*60),1,0)</f>
        <v>0</v>
      </c>
      <c r="L11380">
        <f>K11380*G11380</f>
        <v>0</v>
      </c>
      <c r="M11380">
        <f>H11380*B11380</f>
        <v>0.1</v>
      </c>
      <c r="N11380">
        <f>I11380*B11380</f>
        <v>0</v>
      </c>
      <c r="O11380">
        <f>J11380*B11380</f>
        <v>0</v>
      </c>
    </row>
    <row r="11381" spans="1:15" x14ac:dyDescent="0.25">
      <c r="A11381" s="1">
        <v>41511.916666666701</v>
      </c>
      <c r="B11381">
        <v>0.11899999999999999</v>
      </c>
      <c r="C11381">
        <f>HOUR(A11381)</f>
        <v>22</v>
      </c>
      <c r="D11381">
        <f>MINUTE(A11381)</f>
        <v>0</v>
      </c>
      <c r="E11381">
        <v>8</v>
      </c>
      <c r="F11381">
        <f>60*C11381+D11381</f>
        <v>1320</v>
      </c>
      <c r="G11381">
        <f>IF(MONTH(A11381)&gt;10,1,IF(MONTH(A11381)&lt;4,1,0))</f>
        <v>0</v>
      </c>
      <c r="H11381">
        <f>IF(AND(F11381&gt;=6*60,F11381&lt;10*60),1,IF(F11381&gt;=15*60,1,IF(F11381&lt;1*60,1,0)))</f>
        <v>1</v>
      </c>
      <c r="I11381">
        <f>IF(AND(F11381&gt;=1*60,F11381&lt;6*60),1,0)</f>
        <v>0</v>
      </c>
      <c r="J11381">
        <f>IF(AND(F11381&gt;=10*60,F11381&lt;15*60),1,0)</f>
        <v>0</v>
      </c>
      <c r="K11381">
        <f>IF(AND(F11381&gt;=16*60,F11381&lt;21*60),1,0)</f>
        <v>0</v>
      </c>
      <c r="L11381">
        <f>K11381*G11381</f>
        <v>0</v>
      </c>
      <c r="M11381">
        <f>H11381*B11381</f>
        <v>0.11899999999999999</v>
      </c>
      <c r="N11381">
        <f>I11381*B11381</f>
        <v>0</v>
      </c>
      <c r="O11381">
        <f>J11381*B11381</f>
        <v>0</v>
      </c>
    </row>
    <row r="11382" spans="1:15" x14ac:dyDescent="0.25">
      <c r="A11382" s="1">
        <v>41511.9375</v>
      </c>
      <c r="B11382">
        <v>0.11600000000000001</v>
      </c>
      <c r="C11382">
        <f>HOUR(A11382)</f>
        <v>22</v>
      </c>
      <c r="D11382">
        <f>MINUTE(A11382)</f>
        <v>30</v>
      </c>
      <c r="E11382">
        <v>8</v>
      </c>
      <c r="F11382">
        <f>60*C11382+D11382</f>
        <v>1350</v>
      </c>
      <c r="G11382">
        <f>IF(MONTH(A11382)&gt;10,1,IF(MONTH(A11382)&lt;4,1,0))</f>
        <v>0</v>
      </c>
      <c r="H11382">
        <f>IF(AND(F11382&gt;=6*60,F11382&lt;10*60),1,IF(F11382&gt;=15*60,1,IF(F11382&lt;1*60,1,0)))</f>
        <v>1</v>
      </c>
      <c r="I11382">
        <f>IF(AND(F11382&gt;=1*60,F11382&lt;6*60),1,0)</f>
        <v>0</v>
      </c>
      <c r="J11382">
        <f>IF(AND(F11382&gt;=10*60,F11382&lt;15*60),1,0)</f>
        <v>0</v>
      </c>
      <c r="K11382">
        <f>IF(AND(F11382&gt;=16*60,F11382&lt;21*60),1,0)</f>
        <v>0</v>
      </c>
      <c r="L11382">
        <f>K11382*G11382</f>
        <v>0</v>
      </c>
      <c r="M11382">
        <f>H11382*B11382</f>
        <v>0.11600000000000001</v>
      </c>
      <c r="N11382">
        <f>I11382*B11382</f>
        <v>0</v>
      </c>
      <c r="O11382">
        <f>J11382*B11382</f>
        <v>0</v>
      </c>
    </row>
    <row r="11383" spans="1:15" x14ac:dyDescent="0.25">
      <c r="A11383" s="1">
        <v>41511.958333333299</v>
      </c>
      <c r="B11383">
        <v>0.114</v>
      </c>
      <c r="C11383">
        <f>HOUR(A11383)</f>
        <v>23</v>
      </c>
      <c r="D11383">
        <f>MINUTE(A11383)</f>
        <v>0</v>
      </c>
      <c r="E11383">
        <v>8</v>
      </c>
      <c r="F11383">
        <f>60*C11383+D11383</f>
        <v>1380</v>
      </c>
      <c r="G11383">
        <f>IF(MONTH(A11383)&gt;10,1,IF(MONTH(A11383)&lt;4,1,0))</f>
        <v>0</v>
      </c>
      <c r="H11383">
        <f>IF(AND(F11383&gt;=6*60,F11383&lt;10*60),1,IF(F11383&gt;=15*60,1,IF(F11383&lt;1*60,1,0)))</f>
        <v>1</v>
      </c>
      <c r="I11383">
        <f>IF(AND(F11383&gt;=1*60,F11383&lt;6*60),1,0)</f>
        <v>0</v>
      </c>
      <c r="J11383">
        <f>IF(AND(F11383&gt;=10*60,F11383&lt;15*60),1,0)</f>
        <v>0</v>
      </c>
      <c r="K11383">
        <f>IF(AND(F11383&gt;=16*60,F11383&lt;21*60),1,0)</f>
        <v>0</v>
      </c>
      <c r="L11383">
        <f>K11383*G11383</f>
        <v>0</v>
      </c>
      <c r="M11383">
        <f>H11383*B11383</f>
        <v>0.114</v>
      </c>
      <c r="N11383">
        <f>I11383*B11383</f>
        <v>0</v>
      </c>
      <c r="O11383">
        <f>J11383*B11383</f>
        <v>0</v>
      </c>
    </row>
    <row r="11384" spans="1:15" x14ac:dyDescent="0.25">
      <c r="A11384" s="1">
        <v>41511.979166666701</v>
      </c>
      <c r="B11384">
        <v>2.9000000000000001E-2</v>
      </c>
      <c r="C11384">
        <f>HOUR(A11384)</f>
        <v>23</v>
      </c>
      <c r="D11384">
        <f>MINUTE(A11384)</f>
        <v>30</v>
      </c>
      <c r="E11384">
        <v>8</v>
      </c>
      <c r="F11384">
        <f>60*C11384+D11384</f>
        <v>1410</v>
      </c>
      <c r="G11384">
        <f>IF(MONTH(A11384)&gt;10,1,IF(MONTH(A11384)&lt;4,1,0))</f>
        <v>0</v>
      </c>
      <c r="H11384">
        <f>IF(AND(F11384&gt;=6*60,F11384&lt;10*60),1,IF(F11384&gt;=15*60,1,IF(F11384&lt;1*60,1,0)))</f>
        <v>1</v>
      </c>
      <c r="I11384">
        <f>IF(AND(F11384&gt;=1*60,F11384&lt;6*60),1,0)</f>
        <v>0</v>
      </c>
      <c r="J11384">
        <f>IF(AND(F11384&gt;=10*60,F11384&lt;15*60),1,0)</f>
        <v>0</v>
      </c>
      <c r="K11384">
        <f>IF(AND(F11384&gt;=16*60,F11384&lt;21*60),1,0)</f>
        <v>0</v>
      </c>
      <c r="L11384">
        <f>K11384*G11384</f>
        <v>0</v>
      </c>
      <c r="M11384">
        <f>H11384*B11384</f>
        <v>2.9000000000000001E-2</v>
      </c>
      <c r="N11384">
        <f>I11384*B11384</f>
        <v>0</v>
      </c>
      <c r="O11384">
        <f>J11384*B11384</f>
        <v>0</v>
      </c>
    </row>
    <row r="11385" spans="1:15" x14ac:dyDescent="0.25">
      <c r="A11385" s="1">
        <v>41512</v>
      </c>
      <c r="B11385">
        <v>3.4000000000000002E-2</v>
      </c>
      <c r="C11385">
        <f>HOUR(A11385)</f>
        <v>0</v>
      </c>
      <c r="D11385">
        <f>MINUTE(A11385)</f>
        <v>0</v>
      </c>
      <c r="E11385">
        <v>8</v>
      </c>
      <c r="F11385">
        <f>60*C11385+D11385</f>
        <v>0</v>
      </c>
      <c r="G11385">
        <f>IF(MONTH(A11385)&gt;10,1,IF(MONTH(A11385)&lt;4,1,0))</f>
        <v>0</v>
      </c>
      <c r="H11385">
        <f>IF(AND(F11385&gt;=6*60,F11385&lt;10*60),1,IF(F11385&gt;=15*60,1,IF(F11385&lt;1*60,1,0)))</f>
        <v>1</v>
      </c>
      <c r="I11385">
        <f>IF(AND(F11385&gt;=1*60,F11385&lt;6*60),1,0)</f>
        <v>0</v>
      </c>
      <c r="J11385">
        <f>IF(AND(F11385&gt;=10*60,F11385&lt;15*60),1,0)</f>
        <v>0</v>
      </c>
      <c r="K11385">
        <f>IF(AND(F11385&gt;=16*60,F11385&lt;21*60),1,0)</f>
        <v>0</v>
      </c>
      <c r="L11385">
        <f>K11385*G11385</f>
        <v>0</v>
      </c>
      <c r="M11385">
        <f>H11385*B11385</f>
        <v>3.4000000000000002E-2</v>
      </c>
      <c r="N11385">
        <f>I11385*B11385</f>
        <v>0</v>
      </c>
      <c r="O11385">
        <f>J11385*B11385</f>
        <v>0</v>
      </c>
    </row>
    <row r="11386" spans="1:15" x14ac:dyDescent="0.25">
      <c r="A11386" s="1">
        <v>41512.020833333299</v>
      </c>
      <c r="B11386">
        <v>4.1000000000000002E-2</v>
      </c>
      <c r="C11386">
        <f>HOUR(A11386)</f>
        <v>0</v>
      </c>
      <c r="D11386">
        <f>MINUTE(A11386)</f>
        <v>30</v>
      </c>
      <c r="E11386">
        <v>8</v>
      </c>
      <c r="F11386">
        <f>60*C11386+D11386</f>
        <v>30</v>
      </c>
      <c r="G11386">
        <f>IF(MONTH(A11386)&gt;10,1,IF(MONTH(A11386)&lt;4,1,0))</f>
        <v>0</v>
      </c>
      <c r="H11386">
        <f>IF(AND(F11386&gt;=6*60,F11386&lt;10*60),1,IF(F11386&gt;=15*60,1,IF(F11386&lt;1*60,1,0)))</f>
        <v>1</v>
      </c>
      <c r="I11386">
        <f>IF(AND(F11386&gt;=1*60,F11386&lt;6*60),1,0)</f>
        <v>0</v>
      </c>
      <c r="J11386">
        <f>IF(AND(F11386&gt;=10*60,F11386&lt;15*60),1,0)</f>
        <v>0</v>
      </c>
      <c r="K11386">
        <f>IF(AND(F11386&gt;=16*60,F11386&lt;21*60),1,0)</f>
        <v>0</v>
      </c>
      <c r="L11386">
        <f>K11386*G11386</f>
        <v>0</v>
      </c>
      <c r="M11386">
        <f>H11386*B11386</f>
        <v>4.1000000000000002E-2</v>
      </c>
      <c r="N11386">
        <f>I11386*B11386</f>
        <v>0</v>
      </c>
      <c r="O11386">
        <f>J11386*B11386</f>
        <v>0</v>
      </c>
    </row>
    <row r="11387" spans="1:15" x14ac:dyDescent="0.25">
      <c r="A11387" s="1">
        <v>41512.041666666701</v>
      </c>
      <c r="B11387">
        <v>3.9E-2</v>
      </c>
      <c r="C11387">
        <f>HOUR(A11387)</f>
        <v>1</v>
      </c>
      <c r="D11387">
        <f>MINUTE(A11387)</f>
        <v>0</v>
      </c>
      <c r="E11387">
        <v>8</v>
      </c>
      <c r="F11387">
        <f>60*C11387+D11387</f>
        <v>60</v>
      </c>
      <c r="G11387">
        <f>IF(MONTH(A11387)&gt;10,1,IF(MONTH(A11387)&lt;4,1,0))</f>
        <v>0</v>
      </c>
      <c r="H11387">
        <f>IF(AND(F11387&gt;=6*60,F11387&lt;10*60),1,IF(F11387&gt;=15*60,1,IF(F11387&lt;1*60,1,0)))</f>
        <v>0</v>
      </c>
      <c r="I11387">
        <f>IF(AND(F11387&gt;=1*60,F11387&lt;6*60),1,0)</f>
        <v>1</v>
      </c>
      <c r="J11387">
        <f>IF(AND(F11387&gt;=10*60,F11387&lt;15*60),1,0)</f>
        <v>0</v>
      </c>
      <c r="K11387">
        <f>IF(AND(F11387&gt;=16*60,F11387&lt;21*60),1,0)</f>
        <v>0</v>
      </c>
      <c r="L11387">
        <f>K11387*G11387</f>
        <v>0</v>
      </c>
      <c r="M11387">
        <f>H11387*B11387</f>
        <v>0</v>
      </c>
      <c r="N11387">
        <f>I11387*B11387</f>
        <v>3.9E-2</v>
      </c>
      <c r="O11387">
        <f>J11387*B11387</f>
        <v>0</v>
      </c>
    </row>
    <row r="11388" spans="1:15" x14ac:dyDescent="0.25">
      <c r="A11388" s="1">
        <v>41512.0625</v>
      </c>
      <c r="B11388">
        <v>3.6999999999999998E-2</v>
      </c>
      <c r="C11388">
        <f>HOUR(A11388)</f>
        <v>1</v>
      </c>
      <c r="D11388">
        <f>MINUTE(A11388)</f>
        <v>30</v>
      </c>
      <c r="E11388">
        <v>8</v>
      </c>
      <c r="F11388">
        <f>60*C11388+D11388</f>
        <v>90</v>
      </c>
      <c r="G11388">
        <f>IF(MONTH(A11388)&gt;10,1,IF(MONTH(A11388)&lt;4,1,0))</f>
        <v>0</v>
      </c>
      <c r="H11388">
        <f>IF(AND(F11388&gt;=6*60,F11388&lt;10*60),1,IF(F11388&gt;=15*60,1,IF(F11388&lt;1*60,1,0)))</f>
        <v>0</v>
      </c>
      <c r="I11388">
        <f>IF(AND(F11388&gt;=1*60,F11388&lt;6*60),1,0)</f>
        <v>1</v>
      </c>
      <c r="J11388">
        <f>IF(AND(F11388&gt;=10*60,F11388&lt;15*60),1,0)</f>
        <v>0</v>
      </c>
      <c r="K11388">
        <f>IF(AND(F11388&gt;=16*60,F11388&lt;21*60),1,0)</f>
        <v>0</v>
      </c>
      <c r="L11388">
        <f>K11388*G11388</f>
        <v>0</v>
      </c>
      <c r="M11388">
        <f>H11388*B11388</f>
        <v>0</v>
      </c>
      <c r="N11388">
        <f>I11388*B11388</f>
        <v>3.6999999999999998E-2</v>
      </c>
      <c r="O11388">
        <f>J11388*B11388</f>
        <v>0</v>
      </c>
    </row>
    <row r="11389" spans="1:15" x14ac:dyDescent="0.25">
      <c r="A11389" s="1">
        <v>41512.083333333299</v>
      </c>
      <c r="B11389">
        <v>7.8E-2</v>
      </c>
      <c r="C11389">
        <f>HOUR(A11389)</f>
        <v>2</v>
      </c>
      <c r="D11389">
        <f>MINUTE(A11389)</f>
        <v>0</v>
      </c>
      <c r="E11389">
        <v>8</v>
      </c>
      <c r="F11389">
        <f>60*C11389+D11389</f>
        <v>120</v>
      </c>
      <c r="G11389">
        <f>IF(MONTH(A11389)&gt;10,1,IF(MONTH(A11389)&lt;4,1,0))</f>
        <v>0</v>
      </c>
      <c r="H11389">
        <f>IF(AND(F11389&gt;=6*60,F11389&lt;10*60),1,IF(F11389&gt;=15*60,1,IF(F11389&lt;1*60,1,0)))</f>
        <v>0</v>
      </c>
      <c r="I11389">
        <f>IF(AND(F11389&gt;=1*60,F11389&lt;6*60),1,0)</f>
        <v>1</v>
      </c>
      <c r="J11389">
        <f>IF(AND(F11389&gt;=10*60,F11389&lt;15*60),1,0)</f>
        <v>0</v>
      </c>
      <c r="K11389">
        <f>IF(AND(F11389&gt;=16*60,F11389&lt;21*60),1,0)</f>
        <v>0</v>
      </c>
      <c r="L11389">
        <f>K11389*G11389</f>
        <v>0</v>
      </c>
      <c r="M11389">
        <f>H11389*B11389</f>
        <v>0</v>
      </c>
      <c r="N11389">
        <f>I11389*B11389</f>
        <v>7.8E-2</v>
      </c>
      <c r="O11389">
        <f>J11389*B11389</f>
        <v>0</v>
      </c>
    </row>
    <row r="11390" spans="1:15" x14ac:dyDescent="0.25">
      <c r="A11390" s="1">
        <v>41512.104166666701</v>
      </c>
      <c r="B11390">
        <v>0.11</v>
      </c>
      <c r="C11390">
        <f>HOUR(A11390)</f>
        <v>2</v>
      </c>
      <c r="D11390">
        <f>MINUTE(A11390)</f>
        <v>30</v>
      </c>
      <c r="E11390">
        <v>8</v>
      </c>
      <c r="F11390">
        <f>60*C11390+D11390</f>
        <v>150</v>
      </c>
      <c r="G11390">
        <f>IF(MONTH(A11390)&gt;10,1,IF(MONTH(A11390)&lt;4,1,0))</f>
        <v>0</v>
      </c>
      <c r="H11390">
        <f>IF(AND(F11390&gt;=6*60,F11390&lt;10*60),1,IF(F11390&gt;=15*60,1,IF(F11390&lt;1*60,1,0)))</f>
        <v>0</v>
      </c>
      <c r="I11390">
        <f>IF(AND(F11390&gt;=1*60,F11390&lt;6*60),1,0)</f>
        <v>1</v>
      </c>
      <c r="J11390">
        <f>IF(AND(F11390&gt;=10*60,F11390&lt;15*60),1,0)</f>
        <v>0</v>
      </c>
      <c r="K11390">
        <f>IF(AND(F11390&gt;=16*60,F11390&lt;21*60),1,0)</f>
        <v>0</v>
      </c>
      <c r="L11390">
        <f>K11390*G11390</f>
        <v>0</v>
      </c>
      <c r="M11390">
        <f>H11390*B11390</f>
        <v>0</v>
      </c>
      <c r="N11390">
        <f>I11390*B11390</f>
        <v>0.11</v>
      </c>
      <c r="O11390">
        <f>J11390*B11390</f>
        <v>0</v>
      </c>
    </row>
    <row r="11391" spans="1:15" x14ac:dyDescent="0.25">
      <c r="A11391" s="1">
        <v>41512.125</v>
      </c>
      <c r="B11391">
        <v>5.8999999999999997E-2</v>
      </c>
      <c r="C11391">
        <f>HOUR(A11391)</f>
        <v>3</v>
      </c>
      <c r="D11391">
        <f>MINUTE(A11391)</f>
        <v>0</v>
      </c>
      <c r="E11391">
        <v>8</v>
      </c>
      <c r="F11391">
        <f>60*C11391+D11391</f>
        <v>180</v>
      </c>
      <c r="G11391">
        <f>IF(MONTH(A11391)&gt;10,1,IF(MONTH(A11391)&lt;4,1,0))</f>
        <v>0</v>
      </c>
      <c r="H11391">
        <f>IF(AND(F11391&gt;=6*60,F11391&lt;10*60),1,IF(F11391&gt;=15*60,1,IF(F11391&lt;1*60,1,0)))</f>
        <v>0</v>
      </c>
      <c r="I11391">
        <f>IF(AND(F11391&gt;=1*60,F11391&lt;6*60),1,0)</f>
        <v>1</v>
      </c>
      <c r="J11391">
        <f>IF(AND(F11391&gt;=10*60,F11391&lt;15*60),1,0)</f>
        <v>0</v>
      </c>
      <c r="K11391">
        <f>IF(AND(F11391&gt;=16*60,F11391&lt;21*60),1,0)</f>
        <v>0</v>
      </c>
      <c r="L11391">
        <f>K11391*G11391</f>
        <v>0</v>
      </c>
      <c r="M11391">
        <f>H11391*B11391</f>
        <v>0</v>
      </c>
      <c r="N11391">
        <f>I11391*B11391</f>
        <v>5.8999999999999997E-2</v>
      </c>
      <c r="O11391">
        <f>J11391*B11391</f>
        <v>0</v>
      </c>
    </row>
    <row r="11392" spans="1:15" x14ac:dyDescent="0.25">
      <c r="A11392" s="1">
        <v>41512.145833333299</v>
      </c>
      <c r="B11392">
        <v>3.7999999999999999E-2</v>
      </c>
      <c r="C11392">
        <f>HOUR(A11392)</f>
        <v>3</v>
      </c>
      <c r="D11392">
        <f>MINUTE(A11392)</f>
        <v>30</v>
      </c>
      <c r="E11392">
        <v>8</v>
      </c>
      <c r="F11392">
        <f>60*C11392+D11392</f>
        <v>210</v>
      </c>
      <c r="G11392">
        <f>IF(MONTH(A11392)&gt;10,1,IF(MONTH(A11392)&lt;4,1,0))</f>
        <v>0</v>
      </c>
      <c r="H11392">
        <f>IF(AND(F11392&gt;=6*60,F11392&lt;10*60),1,IF(F11392&gt;=15*60,1,IF(F11392&lt;1*60,1,0)))</f>
        <v>0</v>
      </c>
      <c r="I11392">
        <f>IF(AND(F11392&gt;=1*60,F11392&lt;6*60),1,0)</f>
        <v>1</v>
      </c>
      <c r="J11392">
        <f>IF(AND(F11392&gt;=10*60,F11392&lt;15*60),1,0)</f>
        <v>0</v>
      </c>
      <c r="K11392">
        <f>IF(AND(F11392&gt;=16*60,F11392&lt;21*60),1,0)</f>
        <v>0</v>
      </c>
      <c r="L11392">
        <f>K11392*G11392</f>
        <v>0</v>
      </c>
      <c r="M11392">
        <f>H11392*B11392</f>
        <v>0</v>
      </c>
      <c r="N11392">
        <f>I11392*B11392</f>
        <v>3.7999999999999999E-2</v>
      </c>
      <c r="O11392">
        <f>J11392*B11392</f>
        <v>0</v>
      </c>
    </row>
    <row r="11393" spans="1:15" x14ac:dyDescent="0.25">
      <c r="A11393" s="1">
        <v>41512.166666666701</v>
      </c>
      <c r="B11393">
        <v>0.02</v>
      </c>
      <c r="C11393">
        <f>HOUR(A11393)</f>
        <v>4</v>
      </c>
      <c r="D11393">
        <f>MINUTE(A11393)</f>
        <v>0</v>
      </c>
      <c r="E11393">
        <v>8</v>
      </c>
      <c r="F11393">
        <f>60*C11393+D11393</f>
        <v>240</v>
      </c>
      <c r="G11393">
        <f>IF(MONTH(A11393)&gt;10,1,IF(MONTH(A11393)&lt;4,1,0))</f>
        <v>0</v>
      </c>
      <c r="H11393">
        <f>IF(AND(F11393&gt;=6*60,F11393&lt;10*60),1,IF(F11393&gt;=15*60,1,IF(F11393&lt;1*60,1,0)))</f>
        <v>0</v>
      </c>
      <c r="I11393">
        <f>IF(AND(F11393&gt;=1*60,F11393&lt;6*60),1,0)</f>
        <v>1</v>
      </c>
      <c r="J11393">
        <f>IF(AND(F11393&gt;=10*60,F11393&lt;15*60),1,0)</f>
        <v>0</v>
      </c>
      <c r="K11393">
        <f>IF(AND(F11393&gt;=16*60,F11393&lt;21*60),1,0)</f>
        <v>0</v>
      </c>
      <c r="L11393">
        <f>K11393*G11393</f>
        <v>0</v>
      </c>
      <c r="M11393">
        <f>H11393*B11393</f>
        <v>0</v>
      </c>
      <c r="N11393">
        <f>I11393*B11393</f>
        <v>0.02</v>
      </c>
      <c r="O11393">
        <f>J11393*B11393</f>
        <v>0</v>
      </c>
    </row>
    <row r="11394" spans="1:15" x14ac:dyDescent="0.25">
      <c r="A11394" s="1">
        <v>41512.1875</v>
      </c>
      <c r="B11394">
        <v>4.3999999999999997E-2</v>
      </c>
      <c r="C11394">
        <f>HOUR(A11394)</f>
        <v>4</v>
      </c>
      <c r="D11394">
        <f>MINUTE(A11394)</f>
        <v>30</v>
      </c>
      <c r="E11394">
        <v>8</v>
      </c>
      <c r="F11394">
        <f>60*C11394+D11394</f>
        <v>270</v>
      </c>
      <c r="G11394">
        <f>IF(MONTH(A11394)&gt;10,1,IF(MONTH(A11394)&lt;4,1,0))</f>
        <v>0</v>
      </c>
      <c r="H11394">
        <f>IF(AND(F11394&gt;=6*60,F11394&lt;10*60),1,IF(F11394&gt;=15*60,1,IF(F11394&lt;1*60,1,0)))</f>
        <v>0</v>
      </c>
      <c r="I11394">
        <f>IF(AND(F11394&gt;=1*60,F11394&lt;6*60),1,0)</f>
        <v>1</v>
      </c>
      <c r="J11394">
        <f>IF(AND(F11394&gt;=10*60,F11394&lt;15*60),1,0)</f>
        <v>0</v>
      </c>
      <c r="K11394">
        <f>IF(AND(F11394&gt;=16*60,F11394&lt;21*60),1,0)</f>
        <v>0</v>
      </c>
      <c r="L11394">
        <f>K11394*G11394</f>
        <v>0</v>
      </c>
      <c r="M11394">
        <f>H11394*B11394</f>
        <v>0</v>
      </c>
      <c r="N11394">
        <f>I11394*B11394</f>
        <v>4.3999999999999997E-2</v>
      </c>
      <c r="O11394">
        <f>J11394*B11394</f>
        <v>0</v>
      </c>
    </row>
    <row r="11395" spans="1:15" x14ac:dyDescent="0.25">
      <c r="A11395" s="1">
        <v>41512.208333333299</v>
      </c>
      <c r="B11395">
        <v>3.5999999999999997E-2</v>
      </c>
      <c r="C11395">
        <f>HOUR(A11395)</f>
        <v>5</v>
      </c>
      <c r="D11395">
        <f>MINUTE(A11395)</f>
        <v>0</v>
      </c>
      <c r="E11395">
        <v>8</v>
      </c>
      <c r="F11395">
        <f>60*C11395+D11395</f>
        <v>300</v>
      </c>
      <c r="G11395">
        <f>IF(MONTH(A11395)&gt;10,1,IF(MONTH(A11395)&lt;4,1,0))</f>
        <v>0</v>
      </c>
      <c r="H11395">
        <f>IF(AND(F11395&gt;=6*60,F11395&lt;10*60),1,IF(F11395&gt;=15*60,1,IF(F11395&lt;1*60,1,0)))</f>
        <v>0</v>
      </c>
      <c r="I11395">
        <f>IF(AND(F11395&gt;=1*60,F11395&lt;6*60),1,0)</f>
        <v>1</v>
      </c>
      <c r="J11395">
        <f>IF(AND(F11395&gt;=10*60,F11395&lt;15*60),1,0)</f>
        <v>0</v>
      </c>
      <c r="K11395">
        <f>IF(AND(F11395&gt;=16*60,F11395&lt;21*60),1,0)</f>
        <v>0</v>
      </c>
      <c r="L11395">
        <f>K11395*G11395</f>
        <v>0</v>
      </c>
      <c r="M11395">
        <f>H11395*B11395</f>
        <v>0</v>
      </c>
      <c r="N11395">
        <f>I11395*B11395</f>
        <v>3.5999999999999997E-2</v>
      </c>
      <c r="O11395">
        <f>J11395*B11395</f>
        <v>0</v>
      </c>
    </row>
    <row r="11396" spans="1:15" x14ac:dyDescent="0.25">
      <c r="A11396" s="1">
        <v>41512.229166666701</v>
      </c>
      <c r="B11396">
        <v>2.3E-2</v>
      </c>
      <c r="C11396">
        <f>HOUR(A11396)</f>
        <v>5</v>
      </c>
      <c r="D11396">
        <f>MINUTE(A11396)</f>
        <v>30</v>
      </c>
      <c r="E11396">
        <v>8</v>
      </c>
      <c r="F11396">
        <f>60*C11396+D11396</f>
        <v>330</v>
      </c>
      <c r="G11396">
        <f>IF(MONTH(A11396)&gt;10,1,IF(MONTH(A11396)&lt;4,1,0))</f>
        <v>0</v>
      </c>
      <c r="H11396">
        <f>IF(AND(F11396&gt;=6*60,F11396&lt;10*60),1,IF(F11396&gt;=15*60,1,IF(F11396&lt;1*60,1,0)))</f>
        <v>0</v>
      </c>
      <c r="I11396">
        <f>IF(AND(F11396&gt;=1*60,F11396&lt;6*60),1,0)</f>
        <v>1</v>
      </c>
      <c r="J11396">
        <f>IF(AND(F11396&gt;=10*60,F11396&lt;15*60),1,0)</f>
        <v>0</v>
      </c>
      <c r="K11396">
        <f>IF(AND(F11396&gt;=16*60,F11396&lt;21*60),1,0)</f>
        <v>0</v>
      </c>
      <c r="L11396">
        <f>K11396*G11396</f>
        <v>0</v>
      </c>
      <c r="M11396">
        <f>H11396*B11396</f>
        <v>0</v>
      </c>
      <c r="N11396">
        <f>I11396*B11396</f>
        <v>2.3E-2</v>
      </c>
      <c r="O11396">
        <f>J11396*B11396</f>
        <v>0</v>
      </c>
    </row>
    <row r="11397" spans="1:15" x14ac:dyDescent="0.25">
      <c r="A11397" s="1">
        <v>41512.25</v>
      </c>
      <c r="B11397">
        <v>0.28399999999999997</v>
      </c>
      <c r="C11397">
        <f>HOUR(A11397)</f>
        <v>6</v>
      </c>
      <c r="D11397">
        <f>MINUTE(A11397)</f>
        <v>0</v>
      </c>
      <c r="E11397">
        <v>8</v>
      </c>
      <c r="F11397">
        <f>60*C11397+D11397</f>
        <v>360</v>
      </c>
      <c r="G11397">
        <f>IF(MONTH(A11397)&gt;10,1,IF(MONTH(A11397)&lt;4,1,0))</f>
        <v>0</v>
      </c>
      <c r="H11397">
        <f>IF(AND(F11397&gt;=6*60,F11397&lt;10*60),1,IF(F11397&gt;=15*60,1,IF(F11397&lt;1*60,1,0)))</f>
        <v>1</v>
      </c>
      <c r="I11397">
        <f>IF(AND(F11397&gt;=1*60,F11397&lt;6*60),1,0)</f>
        <v>0</v>
      </c>
      <c r="J11397">
        <f>IF(AND(F11397&gt;=10*60,F11397&lt;15*60),1,0)</f>
        <v>0</v>
      </c>
      <c r="K11397">
        <f>IF(AND(F11397&gt;=16*60,F11397&lt;21*60),1,0)</f>
        <v>0</v>
      </c>
      <c r="L11397">
        <f>K11397*G11397</f>
        <v>0</v>
      </c>
      <c r="M11397">
        <f>H11397*B11397</f>
        <v>0.28399999999999997</v>
      </c>
      <c r="N11397">
        <f>I11397*B11397</f>
        <v>0</v>
      </c>
      <c r="O11397">
        <f>J11397*B11397</f>
        <v>0</v>
      </c>
    </row>
    <row r="11398" spans="1:15" x14ac:dyDescent="0.25">
      <c r="A11398" s="1">
        <v>41512.270833333299</v>
      </c>
      <c r="B11398">
        <v>0.107</v>
      </c>
      <c r="C11398">
        <f>HOUR(A11398)</f>
        <v>6</v>
      </c>
      <c r="D11398">
        <f>MINUTE(A11398)</f>
        <v>30</v>
      </c>
      <c r="E11398">
        <v>8</v>
      </c>
      <c r="F11398">
        <f>60*C11398+D11398</f>
        <v>390</v>
      </c>
      <c r="G11398">
        <f>IF(MONTH(A11398)&gt;10,1,IF(MONTH(A11398)&lt;4,1,0))</f>
        <v>0</v>
      </c>
      <c r="H11398">
        <f>IF(AND(F11398&gt;=6*60,F11398&lt;10*60),1,IF(F11398&gt;=15*60,1,IF(F11398&lt;1*60,1,0)))</f>
        <v>1</v>
      </c>
      <c r="I11398">
        <f>IF(AND(F11398&gt;=1*60,F11398&lt;6*60),1,0)</f>
        <v>0</v>
      </c>
      <c r="J11398">
        <f>IF(AND(F11398&gt;=10*60,F11398&lt;15*60),1,0)</f>
        <v>0</v>
      </c>
      <c r="K11398">
        <f>IF(AND(F11398&gt;=16*60,F11398&lt;21*60),1,0)</f>
        <v>0</v>
      </c>
      <c r="L11398">
        <f>K11398*G11398</f>
        <v>0</v>
      </c>
      <c r="M11398">
        <f>H11398*B11398</f>
        <v>0.107</v>
      </c>
      <c r="N11398">
        <f>I11398*B11398</f>
        <v>0</v>
      </c>
      <c r="O11398">
        <f>J11398*B11398</f>
        <v>0</v>
      </c>
    </row>
    <row r="11399" spans="1:15" x14ac:dyDescent="0.25">
      <c r="A11399" s="1">
        <v>41512.291666666701</v>
      </c>
      <c r="B11399">
        <v>0.106</v>
      </c>
      <c r="C11399">
        <f>HOUR(A11399)</f>
        <v>7</v>
      </c>
      <c r="D11399">
        <f>MINUTE(A11399)</f>
        <v>0</v>
      </c>
      <c r="E11399">
        <v>8</v>
      </c>
      <c r="F11399">
        <f>60*C11399+D11399</f>
        <v>420</v>
      </c>
      <c r="G11399">
        <f>IF(MONTH(A11399)&gt;10,1,IF(MONTH(A11399)&lt;4,1,0))</f>
        <v>0</v>
      </c>
      <c r="H11399">
        <f>IF(AND(F11399&gt;=6*60,F11399&lt;10*60),1,IF(F11399&gt;=15*60,1,IF(F11399&lt;1*60,1,0)))</f>
        <v>1</v>
      </c>
      <c r="I11399">
        <f>IF(AND(F11399&gt;=1*60,F11399&lt;6*60),1,0)</f>
        <v>0</v>
      </c>
      <c r="J11399">
        <f>IF(AND(F11399&gt;=10*60,F11399&lt;15*60),1,0)</f>
        <v>0</v>
      </c>
      <c r="K11399">
        <f>IF(AND(F11399&gt;=16*60,F11399&lt;21*60),1,0)</f>
        <v>0</v>
      </c>
      <c r="L11399">
        <f>K11399*G11399</f>
        <v>0</v>
      </c>
      <c r="M11399">
        <f>H11399*B11399</f>
        <v>0.106</v>
      </c>
      <c r="N11399">
        <f>I11399*B11399</f>
        <v>0</v>
      </c>
      <c r="O11399">
        <f>J11399*B11399</f>
        <v>0</v>
      </c>
    </row>
    <row r="11400" spans="1:15" x14ac:dyDescent="0.25">
      <c r="A11400" s="1">
        <v>41512.3125</v>
      </c>
      <c r="B11400">
        <v>8.8999999999999996E-2</v>
      </c>
      <c r="C11400">
        <f>HOUR(A11400)</f>
        <v>7</v>
      </c>
      <c r="D11400">
        <f>MINUTE(A11400)</f>
        <v>30</v>
      </c>
      <c r="E11400">
        <v>8</v>
      </c>
      <c r="F11400">
        <f>60*C11400+D11400</f>
        <v>450</v>
      </c>
      <c r="G11400">
        <f>IF(MONTH(A11400)&gt;10,1,IF(MONTH(A11400)&lt;4,1,0))</f>
        <v>0</v>
      </c>
      <c r="H11400">
        <f>IF(AND(F11400&gt;=6*60,F11400&lt;10*60),1,IF(F11400&gt;=15*60,1,IF(F11400&lt;1*60,1,0)))</f>
        <v>1</v>
      </c>
      <c r="I11400">
        <f>IF(AND(F11400&gt;=1*60,F11400&lt;6*60),1,0)</f>
        <v>0</v>
      </c>
      <c r="J11400">
        <f>IF(AND(F11400&gt;=10*60,F11400&lt;15*60),1,0)</f>
        <v>0</v>
      </c>
      <c r="K11400">
        <f>IF(AND(F11400&gt;=16*60,F11400&lt;21*60),1,0)</f>
        <v>0</v>
      </c>
      <c r="L11400">
        <f>K11400*G11400</f>
        <v>0</v>
      </c>
      <c r="M11400">
        <f>H11400*B11400</f>
        <v>8.8999999999999996E-2</v>
      </c>
      <c r="N11400">
        <f>I11400*B11400</f>
        <v>0</v>
      </c>
      <c r="O11400">
        <f>J11400*B11400</f>
        <v>0</v>
      </c>
    </row>
    <row r="11401" spans="1:15" x14ac:dyDescent="0.25">
      <c r="A11401" s="1">
        <v>41512.333333333299</v>
      </c>
      <c r="B11401">
        <v>4.7E-2</v>
      </c>
      <c r="C11401">
        <f>HOUR(A11401)</f>
        <v>8</v>
      </c>
      <c r="D11401">
        <f>MINUTE(A11401)</f>
        <v>0</v>
      </c>
      <c r="E11401">
        <v>8</v>
      </c>
      <c r="F11401">
        <f>60*C11401+D11401</f>
        <v>480</v>
      </c>
      <c r="G11401">
        <f>IF(MONTH(A11401)&gt;10,1,IF(MONTH(A11401)&lt;4,1,0))</f>
        <v>0</v>
      </c>
      <c r="H11401">
        <f>IF(AND(F11401&gt;=6*60,F11401&lt;10*60),1,IF(F11401&gt;=15*60,1,IF(F11401&lt;1*60,1,0)))</f>
        <v>1</v>
      </c>
      <c r="I11401">
        <f>IF(AND(F11401&gt;=1*60,F11401&lt;6*60),1,0)</f>
        <v>0</v>
      </c>
      <c r="J11401">
        <f>IF(AND(F11401&gt;=10*60,F11401&lt;15*60),1,0)</f>
        <v>0</v>
      </c>
      <c r="K11401">
        <f>IF(AND(F11401&gt;=16*60,F11401&lt;21*60),1,0)</f>
        <v>0</v>
      </c>
      <c r="L11401">
        <f>K11401*G11401</f>
        <v>0</v>
      </c>
      <c r="M11401">
        <f>H11401*B11401</f>
        <v>4.7E-2</v>
      </c>
      <c r="N11401">
        <f>I11401*B11401</f>
        <v>0</v>
      </c>
      <c r="O11401">
        <f>J11401*B11401</f>
        <v>0</v>
      </c>
    </row>
    <row r="11402" spans="1:15" x14ac:dyDescent="0.25">
      <c r="A11402" s="1">
        <v>41512.354166666701</v>
      </c>
      <c r="B11402">
        <v>9.9000000000000005E-2</v>
      </c>
      <c r="C11402">
        <f>HOUR(A11402)</f>
        <v>8</v>
      </c>
      <c r="D11402">
        <f>MINUTE(A11402)</f>
        <v>30</v>
      </c>
      <c r="E11402">
        <v>8</v>
      </c>
      <c r="F11402">
        <f>60*C11402+D11402</f>
        <v>510</v>
      </c>
      <c r="G11402">
        <f>IF(MONTH(A11402)&gt;10,1,IF(MONTH(A11402)&lt;4,1,0))</f>
        <v>0</v>
      </c>
      <c r="H11402">
        <f>IF(AND(F11402&gt;=6*60,F11402&lt;10*60),1,IF(F11402&gt;=15*60,1,IF(F11402&lt;1*60,1,0)))</f>
        <v>1</v>
      </c>
      <c r="I11402">
        <f>IF(AND(F11402&gt;=1*60,F11402&lt;6*60),1,0)</f>
        <v>0</v>
      </c>
      <c r="J11402">
        <f>IF(AND(F11402&gt;=10*60,F11402&lt;15*60),1,0)</f>
        <v>0</v>
      </c>
      <c r="K11402">
        <f>IF(AND(F11402&gt;=16*60,F11402&lt;21*60),1,0)</f>
        <v>0</v>
      </c>
      <c r="L11402">
        <f>K11402*G11402</f>
        <v>0</v>
      </c>
      <c r="M11402">
        <f>H11402*B11402</f>
        <v>9.9000000000000005E-2</v>
      </c>
      <c r="N11402">
        <f>I11402*B11402</f>
        <v>0</v>
      </c>
      <c r="O11402">
        <f>J11402*B11402</f>
        <v>0</v>
      </c>
    </row>
    <row r="11403" spans="1:15" x14ac:dyDescent="0.25">
      <c r="A11403" s="1">
        <v>41512.375</v>
      </c>
      <c r="B11403">
        <v>4.2999999999999997E-2</v>
      </c>
      <c r="C11403">
        <f>HOUR(A11403)</f>
        <v>9</v>
      </c>
      <c r="D11403">
        <f>MINUTE(A11403)</f>
        <v>0</v>
      </c>
      <c r="E11403">
        <v>8</v>
      </c>
      <c r="F11403">
        <f>60*C11403+D11403</f>
        <v>540</v>
      </c>
      <c r="G11403">
        <f>IF(MONTH(A11403)&gt;10,1,IF(MONTH(A11403)&lt;4,1,0))</f>
        <v>0</v>
      </c>
      <c r="H11403">
        <f>IF(AND(F11403&gt;=6*60,F11403&lt;10*60),1,IF(F11403&gt;=15*60,1,IF(F11403&lt;1*60,1,0)))</f>
        <v>1</v>
      </c>
      <c r="I11403">
        <f>IF(AND(F11403&gt;=1*60,F11403&lt;6*60),1,0)</f>
        <v>0</v>
      </c>
      <c r="J11403">
        <f>IF(AND(F11403&gt;=10*60,F11403&lt;15*60),1,0)</f>
        <v>0</v>
      </c>
      <c r="K11403">
        <f>IF(AND(F11403&gt;=16*60,F11403&lt;21*60),1,0)</f>
        <v>0</v>
      </c>
      <c r="L11403">
        <f>K11403*G11403</f>
        <v>0</v>
      </c>
      <c r="M11403">
        <f>H11403*B11403</f>
        <v>4.2999999999999997E-2</v>
      </c>
      <c r="N11403">
        <f>I11403*B11403</f>
        <v>0</v>
      </c>
      <c r="O11403">
        <f>J11403*B11403</f>
        <v>0</v>
      </c>
    </row>
    <row r="11404" spans="1:15" x14ac:dyDescent="0.25">
      <c r="A11404" s="1">
        <v>41512.395833333299</v>
      </c>
      <c r="B11404">
        <v>1.9E-2</v>
      </c>
      <c r="C11404">
        <f>HOUR(A11404)</f>
        <v>9</v>
      </c>
      <c r="D11404">
        <f>MINUTE(A11404)</f>
        <v>30</v>
      </c>
      <c r="E11404">
        <v>8</v>
      </c>
      <c r="F11404">
        <f>60*C11404+D11404</f>
        <v>570</v>
      </c>
      <c r="G11404">
        <f>IF(MONTH(A11404)&gt;10,1,IF(MONTH(A11404)&lt;4,1,0))</f>
        <v>0</v>
      </c>
      <c r="H11404">
        <f>IF(AND(F11404&gt;=6*60,F11404&lt;10*60),1,IF(F11404&gt;=15*60,1,IF(F11404&lt;1*60,1,0)))</f>
        <v>1</v>
      </c>
      <c r="I11404">
        <f>IF(AND(F11404&gt;=1*60,F11404&lt;6*60),1,0)</f>
        <v>0</v>
      </c>
      <c r="J11404">
        <f>IF(AND(F11404&gt;=10*60,F11404&lt;15*60),1,0)</f>
        <v>0</v>
      </c>
      <c r="K11404">
        <f>IF(AND(F11404&gt;=16*60,F11404&lt;21*60),1,0)</f>
        <v>0</v>
      </c>
      <c r="L11404">
        <f>K11404*G11404</f>
        <v>0</v>
      </c>
      <c r="M11404">
        <f>H11404*B11404</f>
        <v>1.9E-2</v>
      </c>
      <c r="N11404">
        <f>I11404*B11404</f>
        <v>0</v>
      </c>
      <c r="O11404">
        <f>J11404*B11404</f>
        <v>0</v>
      </c>
    </row>
    <row r="11405" spans="1:15" x14ac:dyDescent="0.25">
      <c r="A11405" s="1">
        <v>41512.416666666701</v>
      </c>
      <c r="B11405">
        <v>3.7999999999999999E-2</v>
      </c>
      <c r="C11405">
        <f>HOUR(A11405)</f>
        <v>10</v>
      </c>
      <c r="D11405">
        <f>MINUTE(A11405)</f>
        <v>0</v>
      </c>
      <c r="E11405">
        <v>8</v>
      </c>
      <c r="F11405">
        <f>60*C11405+D11405</f>
        <v>600</v>
      </c>
      <c r="G11405">
        <f>IF(MONTH(A11405)&gt;10,1,IF(MONTH(A11405)&lt;4,1,0))</f>
        <v>0</v>
      </c>
      <c r="H11405">
        <f>IF(AND(F11405&gt;=6*60,F11405&lt;10*60),1,IF(F11405&gt;=15*60,1,IF(F11405&lt;1*60,1,0)))</f>
        <v>0</v>
      </c>
      <c r="I11405">
        <f>IF(AND(F11405&gt;=1*60,F11405&lt;6*60),1,0)</f>
        <v>0</v>
      </c>
      <c r="J11405">
        <f>IF(AND(F11405&gt;=10*60,F11405&lt;15*60),1,0)</f>
        <v>1</v>
      </c>
      <c r="K11405">
        <f>IF(AND(F11405&gt;=16*60,F11405&lt;21*60),1,0)</f>
        <v>0</v>
      </c>
      <c r="L11405">
        <f>K11405*G11405</f>
        <v>0</v>
      </c>
      <c r="M11405">
        <f>H11405*B11405</f>
        <v>0</v>
      </c>
      <c r="N11405">
        <f>I11405*B11405</f>
        <v>0</v>
      </c>
      <c r="O11405">
        <f>J11405*B11405</f>
        <v>3.7999999999999999E-2</v>
      </c>
    </row>
    <row r="11406" spans="1:15" x14ac:dyDescent="0.25">
      <c r="A11406" s="1">
        <v>41512.4375</v>
      </c>
      <c r="B11406">
        <v>3.6999999999999998E-2</v>
      </c>
      <c r="C11406">
        <f>HOUR(A11406)</f>
        <v>10</v>
      </c>
      <c r="D11406">
        <f>MINUTE(A11406)</f>
        <v>30</v>
      </c>
      <c r="E11406">
        <v>8</v>
      </c>
      <c r="F11406">
        <f>60*C11406+D11406</f>
        <v>630</v>
      </c>
      <c r="G11406">
        <f>IF(MONTH(A11406)&gt;10,1,IF(MONTH(A11406)&lt;4,1,0))</f>
        <v>0</v>
      </c>
      <c r="H11406">
        <f>IF(AND(F11406&gt;=6*60,F11406&lt;10*60),1,IF(F11406&gt;=15*60,1,IF(F11406&lt;1*60,1,0)))</f>
        <v>0</v>
      </c>
      <c r="I11406">
        <f>IF(AND(F11406&gt;=1*60,F11406&lt;6*60),1,0)</f>
        <v>0</v>
      </c>
      <c r="J11406">
        <f>IF(AND(F11406&gt;=10*60,F11406&lt;15*60),1,0)</f>
        <v>1</v>
      </c>
      <c r="K11406">
        <f>IF(AND(F11406&gt;=16*60,F11406&lt;21*60),1,0)</f>
        <v>0</v>
      </c>
      <c r="L11406">
        <f>K11406*G11406</f>
        <v>0</v>
      </c>
      <c r="M11406">
        <f>H11406*B11406</f>
        <v>0</v>
      </c>
      <c r="N11406">
        <f>I11406*B11406</f>
        <v>0</v>
      </c>
      <c r="O11406">
        <f>J11406*B11406</f>
        <v>3.6999999999999998E-2</v>
      </c>
    </row>
    <row r="11407" spans="1:15" x14ac:dyDescent="0.25">
      <c r="A11407" s="1">
        <v>41512.458333333299</v>
      </c>
      <c r="B11407">
        <v>0.03</v>
      </c>
      <c r="C11407">
        <f>HOUR(A11407)</f>
        <v>11</v>
      </c>
      <c r="D11407">
        <f>MINUTE(A11407)</f>
        <v>0</v>
      </c>
      <c r="E11407">
        <v>8</v>
      </c>
      <c r="F11407">
        <f>60*C11407+D11407</f>
        <v>660</v>
      </c>
      <c r="G11407">
        <f>IF(MONTH(A11407)&gt;10,1,IF(MONTH(A11407)&lt;4,1,0))</f>
        <v>0</v>
      </c>
      <c r="H11407">
        <f>IF(AND(F11407&gt;=6*60,F11407&lt;10*60),1,IF(F11407&gt;=15*60,1,IF(F11407&lt;1*60,1,0)))</f>
        <v>0</v>
      </c>
      <c r="I11407">
        <f>IF(AND(F11407&gt;=1*60,F11407&lt;6*60),1,0)</f>
        <v>0</v>
      </c>
      <c r="J11407">
        <f>IF(AND(F11407&gt;=10*60,F11407&lt;15*60),1,0)</f>
        <v>1</v>
      </c>
      <c r="K11407">
        <f>IF(AND(F11407&gt;=16*60,F11407&lt;21*60),1,0)</f>
        <v>0</v>
      </c>
      <c r="L11407">
        <f>K11407*G11407</f>
        <v>0</v>
      </c>
      <c r="M11407">
        <f>H11407*B11407</f>
        <v>0</v>
      </c>
      <c r="N11407">
        <f>I11407*B11407</f>
        <v>0</v>
      </c>
      <c r="O11407">
        <f>J11407*B11407</f>
        <v>0.03</v>
      </c>
    </row>
    <row r="11408" spans="1:15" x14ac:dyDescent="0.25">
      <c r="A11408" s="1">
        <v>41512.479166666701</v>
      </c>
      <c r="B11408">
        <v>2.7E-2</v>
      </c>
      <c r="C11408">
        <f>HOUR(A11408)</f>
        <v>11</v>
      </c>
      <c r="D11408">
        <f>MINUTE(A11408)</f>
        <v>30</v>
      </c>
      <c r="E11408">
        <v>8</v>
      </c>
      <c r="F11408">
        <f>60*C11408+D11408</f>
        <v>690</v>
      </c>
      <c r="G11408">
        <f>IF(MONTH(A11408)&gt;10,1,IF(MONTH(A11408)&lt;4,1,0))</f>
        <v>0</v>
      </c>
      <c r="H11408">
        <f>IF(AND(F11408&gt;=6*60,F11408&lt;10*60),1,IF(F11408&gt;=15*60,1,IF(F11408&lt;1*60,1,0)))</f>
        <v>0</v>
      </c>
      <c r="I11408">
        <f>IF(AND(F11408&gt;=1*60,F11408&lt;6*60),1,0)</f>
        <v>0</v>
      </c>
      <c r="J11408">
        <f>IF(AND(F11408&gt;=10*60,F11408&lt;15*60),1,0)</f>
        <v>1</v>
      </c>
      <c r="K11408">
        <f>IF(AND(F11408&gt;=16*60,F11408&lt;21*60),1,0)</f>
        <v>0</v>
      </c>
      <c r="L11408">
        <f>K11408*G11408</f>
        <v>0</v>
      </c>
      <c r="M11408">
        <f>H11408*B11408</f>
        <v>0</v>
      </c>
      <c r="N11408">
        <f>I11408*B11408</f>
        <v>0</v>
      </c>
      <c r="O11408">
        <f>J11408*B11408</f>
        <v>2.7E-2</v>
      </c>
    </row>
    <row r="11409" spans="1:15" x14ac:dyDescent="0.25">
      <c r="A11409" s="1">
        <v>41512.5</v>
      </c>
      <c r="B11409">
        <v>3.6999999999999998E-2</v>
      </c>
      <c r="C11409">
        <f>HOUR(A11409)</f>
        <v>12</v>
      </c>
      <c r="D11409">
        <f>MINUTE(A11409)</f>
        <v>0</v>
      </c>
      <c r="E11409">
        <v>8</v>
      </c>
      <c r="F11409">
        <f>60*C11409+D11409</f>
        <v>720</v>
      </c>
      <c r="G11409">
        <f>IF(MONTH(A11409)&gt;10,1,IF(MONTH(A11409)&lt;4,1,0))</f>
        <v>0</v>
      </c>
      <c r="H11409">
        <f>IF(AND(F11409&gt;=6*60,F11409&lt;10*60),1,IF(F11409&gt;=15*60,1,IF(F11409&lt;1*60,1,0)))</f>
        <v>0</v>
      </c>
      <c r="I11409">
        <f>IF(AND(F11409&gt;=1*60,F11409&lt;6*60),1,0)</f>
        <v>0</v>
      </c>
      <c r="J11409">
        <f>IF(AND(F11409&gt;=10*60,F11409&lt;15*60),1,0)</f>
        <v>1</v>
      </c>
      <c r="K11409">
        <f>IF(AND(F11409&gt;=16*60,F11409&lt;21*60),1,0)</f>
        <v>0</v>
      </c>
      <c r="L11409">
        <f>K11409*G11409</f>
        <v>0</v>
      </c>
      <c r="M11409">
        <f>H11409*B11409</f>
        <v>0</v>
      </c>
      <c r="N11409">
        <f>I11409*B11409</f>
        <v>0</v>
      </c>
      <c r="O11409">
        <f>J11409*B11409</f>
        <v>3.6999999999999998E-2</v>
      </c>
    </row>
    <row r="11410" spans="1:15" x14ac:dyDescent="0.25">
      <c r="A11410" s="1">
        <v>41512.520833333299</v>
      </c>
      <c r="B11410">
        <v>3.7999999999999999E-2</v>
      </c>
      <c r="C11410">
        <f>HOUR(A11410)</f>
        <v>12</v>
      </c>
      <c r="D11410">
        <f>MINUTE(A11410)</f>
        <v>30</v>
      </c>
      <c r="E11410">
        <v>8</v>
      </c>
      <c r="F11410">
        <f>60*C11410+D11410</f>
        <v>750</v>
      </c>
      <c r="G11410">
        <f>IF(MONTH(A11410)&gt;10,1,IF(MONTH(A11410)&lt;4,1,0))</f>
        <v>0</v>
      </c>
      <c r="H11410">
        <f>IF(AND(F11410&gt;=6*60,F11410&lt;10*60),1,IF(F11410&gt;=15*60,1,IF(F11410&lt;1*60,1,0)))</f>
        <v>0</v>
      </c>
      <c r="I11410">
        <f>IF(AND(F11410&gt;=1*60,F11410&lt;6*60),1,0)</f>
        <v>0</v>
      </c>
      <c r="J11410">
        <f>IF(AND(F11410&gt;=10*60,F11410&lt;15*60),1,0)</f>
        <v>1</v>
      </c>
      <c r="K11410">
        <f>IF(AND(F11410&gt;=16*60,F11410&lt;21*60),1,0)</f>
        <v>0</v>
      </c>
      <c r="L11410">
        <f>K11410*G11410</f>
        <v>0</v>
      </c>
      <c r="M11410">
        <f>H11410*B11410</f>
        <v>0</v>
      </c>
      <c r="N11410">
        <f>I11410*B11410</f>
        <v>0</v>
      </c>
      <c r="O11410">
        <f>J11410*B11410</f>
        <v>3.7999999999999999E-2</v>
      </c>
    </row>
    <row r="11411" spans="1:15" x14ac:dyDescent="0.25">
      <c r="A11411" s="1">
        <v>41512.541666666701</v>
      </c>
      <c r="B11411">
        <v>3.1E-2</v>
      </c>
      <c r="C11411">
        <f>HOUR(A11411)</f>
        <v>13</v>
      </c>
      <c r="D11411">
        <f>MINUTE(A11411)</f>
        <v>0</v>
      </c>
      <c r="E11411">
        <v>8</v>
      </c>
      <c r="F11411">
        <f>60*C11411+D11411</f>
        <v>780</v>
      </c>
      <c r="G11411">
        <f>IF(MONTH(A11411)&gt;10,1,IF(MONTH(A11411)&lt;4,1,0))</f>
        <v>0</v>
      </c>
      <c r="H11411">
        <f>IF(AND(F11411&gt;=6*60,F11411&lt;10*60),1,IF(F11411&gt;=15*60,1,IF(F11411&lt;1*60,1,0)))</f>
        <v>0</v>
      </c>
      <c r="I11411">
        <f>IF(AND(F11411&gt;=1*60,F11411&lt;6*60),1,0)</f>
        <v>0</v>
      </c>
      <c r="J11411">
        <f>IF(AND(F11411&gt;=10*60,F11411&lt;15*60),1,0)</f>
        <v>1</v>
      </c>
      <c r="K11411">
        <f>IF(AND(F11411&gt;=16*60,F11411&lt;21*60),1,0)</f>
        <v>0</v>
      </c>
      <c r="L11411">
        <f>K11411*G11411</f>
        <v>0</v>
      </c>
      <c r="M11411">
        <f>H11411*B11411</f>
        <v>0</v>
      </c>
      <c r="N11411">
        <f>I11411*B11411</f>
        <v>0</v>
      </c>
      <c r="O11411">
        <f>J11411*B11411</f>
        <v>3.1E-2</v>
      </c>
    </row>
    <row r="11412" spans="1:15" x14ac:dyDescent="0.25">
      <c r="A11412" s="1">
        <v>41512.5625</v>
      </c>
      <c r="B11412">
        <v>2.5000000000000001E-2</v>
      </c>
      <c r="C11412">
        <f>HOUR(A11412)</f>
        <v>13</v>
      </c>
      <c r="D11412">
        <f>MINUTE(A11412)</f>
        <v>30</v>
      </c>
      <c r="E11412">
        <v>8</v>
      </c>
      <c r="F11412">
        <f>60*C11412+D11412</f>
        <v>810</v>
      </c>
      <c r="G11412">
        <f>IF(MONTH(A11412)&gt;10,1,IF(MONTH(A11412)&lt;4,1,0))</f>
        <v>0</v>
      </c>
      <c r="H11412">
        <f>IF(AND(F11412&gt;=6*60,F11412&lt;10*60),1,IF(F11412&gt;=15*60,1,IF(F11412&lt;1*60,1,0)))</f>
        <v>0</v>
      </c>
      <c r="I11412">
        <f>IF(AND(F11412&gt;=1*60,F11412&lt;6*60),1,0)</f>
        <v>0</v>
      </c>
      <c r="J11412">
        <f>IF(AND(F11412&gt;=10*60,F11412&lt;15*60),1,0)</f>
        <v>1</v>
      </c>
      <c r="K11412">
        <f>IF(AND(F11412&gt;=16*60,F11412&lt;21*60),1,0)</f>
        <v>0</v>
      </c>
      <c r="L11412">
        <f>K11412*G11412</f>
        <v>0</v>
      </c>
      <c r="M11412">
        <f>H11412*B11412</f>
        <v>0</v>
      </c>
      <c r="N11412">
        <f>I11412*B11412</f>
        <v>0</v>
      </c>
      <c r="O11412">
        <f>J11412*B11412</f>
        <v>2.5000000000000001E-2</v>
      </c>
    </row>
    <row r="11413" spans="1:15" x14ac:dyDescent="0.25">
      <c r="A11413" s="1">
        <v>41512.583333333299</v>
      </c>
      <c r="B11413">
        <v>4.7E-2</v>
      </c>
      <c r="C11413">
        <f>HOUR(A11413)</f>
        <v>14</v>
      </c>
      <c r="D11413">
        <f>MINUTE(A11413)</f>
        <v>0</v>
      </c>
      <c r="E11413">
        <v>8</v>
      </c>
      <c r="F11413">
        <f>60*C11413+D11413</f>
        <v>840</v>
      </c>
      <c r="G11413">
        <f>IF(MONTH(A11413)&gt;10,1,IF(MONTH(A11413)&lt;4,1,0))</f>
        <v>0</v>
      </c>
      <c r="H11413">
        <f>IF(AND(F11413&gt;=6*60,F11413&lt;10*60),1,IF(F11413&gt;=15*60,1,IF(F11413&lt;1*60,1,0)))</f>
        <v>0</v>
      </c>
      <c r="I11413">
        <f>IF(AND(F11413&gt;=1*60,F11413&lt;6*60),1,0)</f>
        <v>0</v>
      </c>
      <c r="J11413">
        <f>IF(AND(F11413&gt;=10*60,F11413&lt;15*60),1,0)</f>
        <v>1</v>
      </c>
      <c r="K11413">
        <f>IF(AND(F11413&gt;=16*60,F11413&lt;21*60),1,0)</f>
        <v>0</v>
      </c>
      <c r="L11413">
        <f>K11413*G11413</f>
        <v>0</v>
      </c>
      <c r="M11413">
        <f>H11413*B11413</f>
        <v>0</v>
      </c>
      <c r="N11413">
        <f>I11413*B11413</f>
        <v>0</v>
      </c>
      <c r="O11413">
        <f>J11413*B11413</f>
        <v>4.7E-2</v>
      </c>
    </row>
    <row r="11414" spans="1:15" x14ac:dyDescent="0.25">
      <c r="A11414" s="1">
        <v>41512.604166666701</v>
      </c>
      <c r="B11414">
        <v>4.7E-2</v>
      </c>
      <c r="C11414">
        <f>HOUR(A11414)</f>
        <v>14</v>
      </c>
      <c r="D11414">
        <f>MINUTE(A11414)</f>
        <v>30</v>
      </c>
      <c r="E11414">
        <v>8</v>
      </c>
      <c r="F11414">
        <f>60*C11414+D11414</f>
        <v>870</v>
      </c>
      <c r="G11414">
        <f>IF(MONTH(A11414)&gt;10,1,IF(MONTH(A11414)&lt;4,1,0))</f>
        <v>0</v>
      </c>
      <c r="H11414">
        <f>IF(AND(F11414&gt;=6*60,F11414&lt;10*60),1,IF(F11414&gt;=15*60,1,IF(F11414&lt;1*60,1,0)))</f>
        <v>0</v>
      </c>
      <c r="I11414">
        <f>IF(AND(F11414&gt;=1*60,F11414&lt;6*60),1,0)</f>
        <v>0</v>
      </c>
      <c r="J11414">
        <f>IF(AND(F11414&gt;=10*60,F11414&lt;15*60),1,0)</f>
        <v>1</v>
      </c>
      <c r="K11414">
        <f>IF(AND(F11414&gt;=16*60,F11414&lt;21*60),1,0)</f>
        <v>0</v>
      </c>
      <c r="L11414">
        <f>K11414*G11414</f>
        <v>0</v>
      </c>
      <c r="M11414">
        <f>H11414*B11414</f>
        <v>0</v>
      </c>
      <c r="N11414">
        <f>I11414*B11414</f>
        <v>0</v>
      </c>
      <c r="O11414">
        <f>J11414*B11414</f>
        <v>4.7E-2</v>
      </c>
    </row>
    <row r="11415" spans="1:15" x14ac:dyDescent="0.25">
      <c r="A11415" s="1">
        <v>41512.625</v>
      </c>
      <c r="B11415">
        <v>0.04</v>
      </c>
      <c r="C11415">
        <f>HOUR(A11415)</f>
        <v>15</v>
      </c>
      <c r="D11415">
        <f>MINUTE(A11415)</f>
        <v>0</v>
      </c>
      <c r="E11415">
        <v>8</v>
      </c>
      <c r="F11415">
        <f>60*C11415+D11415</f>
        <v>900</v>
      </c>
      <c r="G11415">
        <f>IF(MONTH(A11415)&gt;10,1,IF(MONTH(A11415)&lt;4,1,0))</f>
        <v>0</v>
      </c>
      <c r="H11415">
        <f>IF(AND(F11415&gt;=6*60,F11415&lt;10*60),1,IF(F11415&gt;=15*60,1,IF(F11415&lt;1*60,1,0)))</f>
        <v>1</v>
      </c>
      <c r="I11415">
        <f>IF(AND(F11415&gt;=1*60,F11415&lt;6*60),1,0)</f>
        <v>0</v>
      </c>
      <c r="J11415">
        <f>IF(AND(F11415&gt;=10*60,F11415&lt;15*60),1,0)</f>
        <v>0</v>
      </c>
      <c r="K11415">
        <f>IF(AND(F11415&gt;=16*60,F11415&lt;21*60),1,0)</f>
        <v>0</v>
      </c>
      <c r="L11415">
        <f>K11415*G11415</f>
        <v>0</v>
      </c>
      <c r="M11415">
        <f>H11415*B11415</f>
        <v>0.04</v>
      </c>
      <c r="N11415">
        <f>I11415*B11415</f>
        <v>0</v>
      </c>
      <c r="O11415">
        <f>J11415*B11415</f>
        <v>0</v>
      </c>
    </row>
    <row r="11416" spans="1:15" x14ac:dyDescent="0.25">
      <c r="A11416" s="1">
        <v>41512.645833333299</v>
      </c>
      <c r="B11416">
        <v>2.1000000000000001E-2</v>
      </c>
      <c r="C11416">
        <f>HOUR(A11416)</f>
        <v>15</v>
      </c>
      <c r="D11416">
        <f>MINUTE(A11416)</f>
        <v>30</v>
      </c>
      <c r="E11416">
        <v>8</v>
      </c>
      <c r="F11416">
        <f>60*C11416+D11416</f>
        <v>930</v>
      </c>
      <c r="G11416">
        <f>IF(MONTH(A11416)&gt;10,1,IF(MONTH(A11416)&lt;4,1,0))</f>
        <v>0</v>
      </c>
      <c r="H11416">
        <f>IF(AND(F11416&gt;=6*60,F11416&lt;10*60),1,IF(F11416&gt;=15*60,1,IF(F11416&lt;1*60,1,0)))</f>
        <v>1</v>
      </c>
      <c r="I11416">
        <f>IF(AND(F11416&gt;=1*60,F11416&lt;6*60),1,0)</f>
        <v>0</v>
      </c>
      <c r="J11416">
        <f>IF(AND(F11416&gt;=10*60,F11416&lt;15*60),1,0)</f>
        <v>0</v>
      </c>
      <c r="K11416">
        <f>IF(AND(F11416&gt;=16*60,F11416&lt;21*60),1,0)</f>
        <v>0</v>
      </c>
      <c r="L11416">
        <f>K11416*G11416</f>
        <v>0</v>
      </c>
      <c r="M11416">
        <f>H11416*B11416</f>
        <v>2.1000000000000001E-2</v>
      </c>
      <c r="N11416">
        <f>I11416*B11416</f>
        <v>0</v>
      </c>
      <c r="O11416">
        <f>J11416*B11416</f>
        <v>0</v>
      </c>
    </row>
    <row r="11417" spans="1:15" x14ac:dyDescent="0.25">
      <c r="A11417" s="1">
        <v>41512.666666666701</v>
      </c>
      <c r="B11417">
        <v>3.6999999999999998E-2</v>
      </c>
      <c r="C11417">
        <f>HOUR(A11417)</f>
        <v>16</v>
      </c>
      <c r="D11417">
        <f>MINUTE(A11417)</f>
        <v>0</v>
      </c>
      <c r="E11417">
        <v>8</v>
      </c>
      <c r="F11417">
        <f>60*C11417+D11417</f>
        <v>960</v>
      </c>
      <c r="G11417">
        <f>IF(MONTH(A11417)&gt;10,1,IF(MONTH(A11417)&lt;4,1,0))</f>
        <v>0</v>
      </c>
      <c r="H11417">
        <f>IF(AND(F11417&gt;=6*60,F11417&lt;10*60),1,IF(F11417&gt;=15*60,1,IF(F11417&lt;1*60,1,0)))</f>
        <v>1</v>
      </c>
      <c r="I11417">
        <f>IF(AND(F11417&gt;=1*60,F11417&lt;6*60),1,0)</f>
        <v>0</v>
      </c>
      <c r="J11417">
        <f>IF(AND(F11417&gt;=10*60,F11417&lt;15*60),1,0)</f>
        <v>0</v>
      </c>
      <c r="K11417">
        <f>IF(AND(F11417&gt;=16*60,F11417&lt;21*60),1,0)</f>
        <v>1</v>
      </c>
      <c r="L11417">
        <f>K11417*G11417</f>
        <v>0</v>
      </c>
      <c r="M11417">
        <f>H11417*B11417</f>
        <v>3.6999999999999998E-2</v>
      </c>
      <c r="N11417">
        <f>I11417*B11417</f>
        <v>0</v>
      </c>
      <c r="O11417">
        <f>J11417*B11417</f>
        <v>0</v>
      </c>
    </row>
    <row r="11418" spans="1:15" x14ac:dyDescent="0.25">
      <c r="A11418" s="1">
        <v>41512.6875</v>
      </c>
      <c r="B11418">
        <v>3.9E-2</v>
      </c>
      <c r="C11418">
        <f>HOUR(A11418)</f>
        <v>16</v>
      </c>
      <c r="D11418">
        <f>MINUTE(A11418)</f>
        <v>30</v>
      </c>
      <c r="E11418">
        <v>8</v>
      </c>
      <c r="F11418">
        <f>60*C11418+D11418</f>
        <v>990</v>
      </c>
      <c r="G11418">
        <f>IF(MONTH(A11418)&gt;10,1,IF(MONTH(A11418)&lt;4,1,0))</f>
        <v>0</v>
      </c>
      <c r="H11418">
        <f>IF(AND(F11418&gt;=6*60,F11418&lt;10*60),1,IF(F11418&gt;=15*60,1,IF(F11418&lt;1*60,1,0)))</f>
        <v>1</v>
      </c>
      <c r="I11418">
        <f>IF(AND(F11418&gt;=1*60,F11418&lt;6*60),1,0)</f>
        <v>0</v>
      </c>
      <c r="J11418">
        <f>IF(AND(F11418&gt;=10*60,F11418&lt;15*60),1,0)</f>
        <v>0</v>
      </c>
      <c r="K11418">
        <f>IF(AND(F11418&gt;=16*60,F11418&lt;21*60),1,0)</f>
        <v>1</v>
      </c>
      <c r="L11418">
        <f>K11418*G11418</f>
        <v>0</v>
      </c>
      <c r="M11418">
        <f>H11418*B11418</f>
        <v>3.9E-2</v>
      </c>
      <c r="N11418">
        <f>I11418*B11418</f>
        <v>0</v>
      </c>
      <c r="O11418">
        <f>J11418*B11418</f>
        <v>0</v>
      </c>
    </row>
    <row r="11419" spans="1:15" x14ac:dyDescent="0.25">
      <c r="A11419" s="1">
        <v>41512.708333333299</v>
      </c>
      <c r="B11419">
        <v>0.08</v>
      </c>
      <c r="C11419">
        <f>HOUR(A11419)</f>
        <v>17</v>
      </c>
      <c r="D11419">
        <f>MINUTE(A11419)</f>
        <v>0</v>
      </c>
      <c r="E11419">
        <v>8</v>
      </c>
      <c r="F11419">
        <f>60*C11419+D11419</f>
        <v>1020</v>
      </c>
      <c r="G11419">
        <f>IF(MONTH(A11419)&gt;10,1,IF(MONTH(A11419)&lt;4,1,0))</f>
        <v>0</v>
      </c>
      <c r="H11419">
        <f>IF(AND(F11419&gt;=6*60,F11419&lt;10*60),1,IF(F11419&gt;=15*60,1,IF(F11419&lt;1*60,1,0)))</f>
        <v>1</v>
      </c>
      <c r="I11419">
        <f>IF(AND(F11419&gt;=1*60,F11419&lt;6*60),1,0)</f>
        <v>0</v>
      </c>
      <c r="J11419">
        <f>IF(AND(F11419&gt;=10*60,F11419&lt;15*60),1,0)</f>
        <v>0</v>
      </c>
      <c r="K11419">
        <f>IF(AND(F11419&gt;=16*60,F11419&lt;21*60),1,0)</f>
        <v>1</v>
      </c>
      <c r="L11419">
        <f>K11419*G11419</f>
        <v>0</v>
      </c>
      <c r="M11419">
        <f>H11419*B11419</f>
        <v>0.08</v>
      </c>
      <c r="N11419">
        <f>I11419*B11419</f>
        <v>0</v>
      </c>
      <c r="O11419">
        <f>J11419*B11419</f>
        <v>0</v>
      </c>
    </row>
    <row r="11420" spans="1:15" x14ac:dyDescent="0.25">
      <c r="A11420" s="1">
        <v>41512.729166666701</v>
      </c>
      <c r="B11420">
        <v>0.10299999999999999</v>
      </c>
      <c r="C11420">
        <f>HOUR(A11420)</f>
        <v>17</v>
      </c>
      <c r="D11420">
        <f>MINUTE(A11420)</f>
        <v>30</v>
      </c>
      <c r="E11420">
        <v>8</v>
      </c>
      <c r="F11420">
        <f>60*C11420+D11420</f>
        <v>1050</v>
      </c>
      <c r="G11420">
        <f>IF(MONTH(A11420)&gt;10,1,IF(MONTH(A11420)&lt;4,1,0))</f>
        <v>0</v>
      </c>
      <c r="H11420">
        <f>IF(AND(F11420&gt;=6*60,F11420&lt;10*60),1,IF(F11420&gt;=15*60,1,IF(F11420&lt;1*60,1,0)))</f>
        <v>1</v>
      </c>
      <c r="I11420">
        <f>IF(AND(F11420&gt;=1*60,F11420&lt;6*60),1,0)</f>
        <v>0</v>
      </c>
      <c r="J11420">
        <f>IF(AND(F11420&gt;=10*60,F11420&lt;15*60),1,0)</f>
        <v>0</v>
      </c>
      <c r="K11420">
        <f>IF(AND(F11420&gt;=16*60,F11420&lt;21*60),1,0)</f>
        <v>1</v>
      </c>
      <c r="L11420">
        <f>K11420*G11420</f>
        <v>0</v>
      </c>
      <c r="M11420">
        <f>H11420*B11420</f>
        <v>0.10299999999999999</v>
      </c>
      <c r="N11420">
        <f>I11420*B11420</f>
        <v>0</v>
      </c>
      <c r="O11420">
        <f>J11420*B11420</f>
        <v>0</v>
      </c>
    </row>
    <row r="11421" spans="1:15" x14ac:dyDescent="0.25">
      <c r="A11421" s="1">
        <v>41512.75</v>
      </c>
      <c r="B11421">
        <v>0.129</v>
      </c>
      <c r="C11421">
        <f>HOUR(A11421)</f>
        <v>18</v>
      </c>
      <c r="D11421">
        <f>MINUTE(A11421)</f>
        <v>0</v>
      </c>
      <c r="E11421">
        <v>8</v>
      </c>
      <c r="F11421">
        <f>60*C11421+D11421</f>
        <v>1080</v>
      </c>
      <c r="G11421">
        <f>IF(MONTH(A11421)&gt;10,1,IF(MONTH(A11421)&lt;4,1,0))</f>
        <v>0</v>
      </c>
      <c r="H11421">
        <f>IF(AND(F11421&gt;=6*60,F11421&lt;10*60),1,IF(F11421&gt;=15*60,1,IF(F11421&lt;1*60,1,0)))</f>
        <v>1</v>
      </c>
      <c r="I11421">
        <f>IF(AND(F11421&gt;=1*60,F11421&lt;6*60),1,0)</f>
        <v>0</v>
      </c>
      <c r="J11421">
        <f>IF(AND(F11421&gt;=10*60,F11421&lt;15*60),1,0)</f>
        <v>0</v>
      </c>
      <c r="K11421">
        <f>IF(AND(F11421&gt;=16*60,F11421&lt;21*60),1,0)</f>
        <v>1</v>
      </c>
      <c r="L11421">
        <f>K11421*G11421</f>
        <v>0</v>
      </c>
      <c r="M11421">
        <f>H11421*B11421</f>
        <v>0.129</v>
      </c>
      <c r="N11421">
        <f>I11421*B11421</f>
        <v>0</v>
      </c>
      <c r="O11421">
        <f>J11421*B11421</f>
        <v>0</v>
      </c>
    </row>
    <row r="11422" spans="1:15" x14ac:dyDescent="0.25">
      <c r="A11422" s="1">
        <v>41512.770833333299</v>
      </c>
      <c r="B11422">
        <v>0.159</v>
      </c>
      <c r="C11422">
        <f>HOUR(A11422)</f>
        <v>18</v>
      </c>
      <c r="D11422">
        <f>MINUTE(A11422)</f>
        <v>30</v>
      </c>
      <c r="E11422">
        <v>8</v>
      </c>
      <c r="F11422">
        <f>60*C11422+D11422</f>
        <v>1110</v>
      </c>
      <c r="G11422">
        <f>IF(MONTH(A11422)&gt;10,1,IF(MONTH(A11422)&lt;4,1,0))</f>
        <v>0</v>
      </c>
      <c r="H11422">
        <f>IF(AND(F11422&gt;=6*60,F11422&lt;10*60),1,IF(F11422&gt;=15*60,1,IF(F11422&lt;1*60,1,0)))</f>
        <v>1</v>
      </c>
      <c r="I11422">
        <f>IF(AND(F11422&gt;=1*60,F11422&lt;6*60),1,0)</f>
        <v>0</v>
      </c>
      <c r="J11422">
        <f>IF(AND(F11422&gt;=10*60,F11422&lt;15*60),1,0)</f>
        <v>0</v>
      </c>
      <c r="K11422">
        <f>IF(AND(F11422&gt;=16*60,F11422&lt;21*60),1,0)</f>
        <v>1</v>
      </c>
      <c r="L11422">
        <f>K11422*G11422</f>
        <v>0</v>
      </c>
      <c r="M11422">
        <f>H11422*B11422</f>
        <v>0.159</v>
      </c>
      <c r="N11422">
        <f>I11422*B11422</f>
        <v>0</v>
      </c>
      <c r="O11422">
        <f>J11422*B11422</f>
        <v>0</v>
      </c>
    </row>
    <row r="11423" spans="1:15" x14ac:dyDescent="0.25">
      <c r="A11423" s="1">
        <v>41512.791666666701</v>
      </c>
      <c r="B11423">
        <v>0.161</v>
      </c>
      <c r="C11423">
        <f>HOUR(A11423)</f>
        <v>19</v>
      </c>
      <c r="D11423">
        <f>MINUTE(A11423)</f>
        <v>0</v>
      </c>
      <c r="E11423">
        <v>8</v>
      </c>
      <c r="F11423">
        <f>60*C11423+D11423</f>
        <v>1140</v>
      </c>
      <c r="G11423">
        <f>IF(MONTH(A11423)&gt;10,1,IF(MONTH(A11423)&lt;4,1,0))</f>
        <v>0</v>
      </c>
      <c r="H11423">
        <f>IF(AND(F11423&gt;=6*60,F11423&lt;10*60),1,IF(F11423&gt;=15*60,1,IF(F11423&lt;1*60,1,0)))</f>
        <v>1</v>
      </c>
      <c r="I11423">
        <f>IF(AND(F11423&gt;=1*60,F11423&lt;6*60),1,0)</f>
        <v>0</v>
      </c>
      <c r="J11423">
        <f>IF(AND(F11423&gt;=10*60,F11423&lt;15*60),1,0)</f>
        <v>0</v>
      </c>
      <c r="K11423">
        <f>IF(AND(F11423&gt;=16*60,F11423&lt;21*60),1,0)</f>
        <v>1</v>
      </c>
      <c r="L11423">
        <f>K11423*G11423</f>
        <v>0</v>
      </c>
      <c r="M11423">
        <f>H11423*B11423</f>
        <v>0.161</v>
      </c>
      <c r="N11423">
        <f>I11423*B11423</f>
        <v>0</v>
      </c>
      <c r="O11423">
        <f>J11423*B11423</f>
        <v>0</v>
      </c>
    </row>
    <row r="11424" spans="1:15" x14ac:dyDescent="0.25">
      <c r="A11424" s="1">
        <v>41512.8125</v>
      </c>
      <c r="B11424">
        <v>0.16200000000000001</v>
      </c>
      <c r="C11424">
        <f>HOUR(A11424)</f>
        <v>19</v>
      </c>
      <c r="D11424">
        <f>MINUTE(A11424)</f>
        <v>30</v>
      </c>
      <c r="E11424">
        <v>8</v>
      </c>
      <c r="F11424">
        <f>60*C11424+D11424</f>
        <v>1170</v>
      </c>
      <c r="G11424">
        <f>IF(MONTH(A11424)&gt;10,1,IF(MONTH(A11424)&lt;4,1,0))</f>
        <v>0</v>
      </c>
      <c r="H11424">
        <f>IF(AND(F11424&gt;=6*60,F11424&lt;10*60),1,IF(F11424&gt;=15*60,1,IF(F11424&lt;1*60,1,0)))</f>
        <v>1</v>
      </c>
      <c r="I11424">
        <f>IF(AND(F11424&gt;=1*60,F11424&lt;6*60),1,0)</f>
        <v>0</v>
      </c>
      <c r="J11424">
        <f>IF(AND(F11424&gt;=10*60,F11424&lt;15*60),1,0)</f>
        <v>0</v>
      </c>
      <c r="K11424">
        <f>IF(AND(F11424&gt;=16*60,F11424&lt;21*60),1,0)</f>
        <v>1</v>
      </c>
      <c r="L11424">
        <f>K11424*G11424</f>
        <v>0</v>
      </c>
      <c r="M11424">
        <f>H11424*B11424</f>
        <v>0.16200000000000001</v>
      </c>
      <c r="N11424">
        <f>I11424*B11424</f>
        <v>0</v>
      </c>
      <c r="O11424">
        <f>J11424*B11424</f>
        <v>0</v>
      </c>
    </row>
    <row r="11425" spans="1:15" x14ac:dyDescent="0.25">
      <c r="A11425" s="1">
        <v>41512.833333333299</v>
      </c>
      <c r="B11425">
        <v>0.153</v>
      </c>
      <c r="C11425">
        <f>HOUR(A11425)</f>
        <v>20</v>
      </c>
      <c r="D11425">
        <f>MINUTE(A11425)</f>
        <v>0</v>
      </c>
      <c r="E11425">
        <v>8</v>
      </c>
      <c r="F11425">
        <f>60*C11425+D11425</f>
        <v>1200</v>
      </c>
      <c r="G11425">
        <f>IF(MONTH(A11425)&gt;10,1,IF(MONTH(A11425)&lt;4,1,0))</f>
        <v>0</v>
      </c>
      <c r="H11425">
        <f>IF(AND(F11425&gt;=6*60,F11425&lt;10*60),1,IF(F11425&gt;=15*60,1,IF(F11425&lt;1*60,1,0)))</f>
        <v>1</v>
      </c>
      <c r="I11425">
        <f>IF(AND(F11425&gt;=1*60,F11425&lt;6*60),1,0)</f>
        <v>0</v>
      </c>
      <c r="J11425">
        <f>IF(AND(F11425&gt;=10*60,F11425&lt;15*60),1,0)</f>
        <v>0</v>
      </c>
      <c r="K11425">
        <f>IF(AND(F11425&gt;=16*60,F11425&lt;21*60),1,0)</f>
        <v>1</v>
      </c>
      <c r="L11425">
        <f>K11425*G11425</f>
        <v>0</v>
      </c>
      <c r="M11425">
        <f>H11425*B11425</f>
        <v>0.153</v>
      </c>
      <c r="N11425">
        <f>I11425*B11425</f>
        <v>0</v>
      </c>
      <c r="O11425">
        <f>J11425*B11425</f>
        <v>0</v>
      </c>
    </row>
    <row r="11426" spans="1:15" x14ac:dyDescent="0.25">
      <c r="A11426" s="1">
        <v>41512.854166666701</v>
      </c>
      <c r="B11426">
        <v>0.13400000000000001</v>
      </c>
      <c r="C11426">
        <f>HOUR(A11426)</f>
        <v>20</v>
      </c>
      <c r="D11426">
        <f>MINUTE(A11426)</f>
        <v>30</v>
      </c>
      <c r="E11426">
        <v>8</v>
      </c>
      <c r="F11426">
        <f>60*C11426+D11426</f>
        <v>1230</v>
      </c>
      <c r="G11426">
        <f>IF(MONTH(A11426)&gt;10,1,IF(MONTH(A11426)&lt;4,1,0))</f>
        <v>0</v>
      </c>
      <c r="H11426">
        <f>IF(AND(F11426&gt;=6*60,F11426&lt;10*60),1,IF(F11426&gt;=15*60,1,IF(F11426&lt;1*60,1,0)))</f>
        <v>1</v>
      </c>
      <c r="I11426">
        <f>IF(AND(F11426&gt;=1*60,F11426&lt;6*60),1,0)</f>
        <v>0</v>
      </c>
      <c r="J11426">
        <f>IF(AND(F11426&gt;=10*60,F11426&lt;15*60),1,0)</f>
        <v>0</v>
      </c>
      <c r="K11426">
        <f>IF(AND(F11426&gt;=16*60,F11426&lt;21*60),1,0)</f>
        <v>1</v>
      </c>
      <c r="L11426">
        <f>K11426*G11426</f>
        <v>0</v>
      </c>
      <c r="M11426">
        <f>H11426*B11426</f>
        <v>0.13400000000000001</v>
      </c>
      <c r="N11426">
        <f>I11426*B11426</f>
        <v>0</v>
      </c>
      <c r="O11426">
        <f>J11426*B11426</f>
        <v>0</v>
      </c>
    </row>
    <row r="11427" spans="1:15" x14ac:dyDescent="0.25">
      <c r="A11427" s="1">
        <v>41512.875</v>
      </c>
      <c r="B11427">
        <v>9.2999999999999999E-2</v>
      </c>
      <c r="C11427">
        <f>HOUR(A11427)</f>
        <v>21</v>
      </c>
      <c r="D11427">
        <f>MINUTE(A11427)</f>
        <v>0</v>
      </c>
      <c r="E11427">
        <v>8</v>
      </c>
      <c r="F11427">
        <f>60*C11427+D11427</f>
        <v>1260</v>
      </c>
      <c r="G11427">
        <f>IF(MONTH(A11427)&gt;10,1,IF(MONTH(A11427)&lt;4,1,0))</f>
        <v>0</v>
      </c>
      <c r="H11427">
        <f>IF(AND(F11427&gt;=6*60,F11427&lt;10*60),1,IF(F11427&gt;=15*60,1,IF(F11427&lt;1*60,1,0)))</f>
        <v>1</v>
      </c>
      <c r="I11427">
        <f>IF(AND(F11427&gt;=1*60,F11427&lt;6*60),1,0)</f>
        <v>0</v>
      </c>
      <c r="J11427">
        <f>IF(AND(F11427&gt;=10*60,F11427&lt;15*60),1,0)</f>
        <v>0</v>
      </c>
      <c r="K11427">
        <f>IF(AND(F11427&gt;=16*60,F11427&lt;21*60),1,0)</f>
        <v>0</v>
      </c>
      <c r="L11427">
        <f>K11427*G11427</f>
        <v>0</v>
      </c>
      <c r="M11427">
        <f>H11427*B11427</f>
        <v>9.2999999999999999E-2</v>
      </c>
      <c r="N11427">
        <f>I11427*B11427</f>
        <v>0</v>
      </c>
      <c r="O11427">
        <f>J11427*B11427</f>
        <v>0</v>
      </c>
    </row>
    <row r="11428" spans="1:15" x14ac:dyDescent="0.25">
      <c r="A11428" s="1">
        <v>41512.895833333299</v>
      </c>
      <c r="B11428">
        <v>0.128</v>
      </c>
      <c r="C11428">
        <f>HOUR(A11428)</f>
        <v>21</v>
      </c>
      <c r="D11428">
        <f>MINUTE(A11428)</f>
        <v>30</v>
      </c>
      <c r="E11428">
        <v>8</v>
      </c>
      <c r="F11428">
        <f>60*C11428+D11428</f>
        <v>1290</v>
      </c>
      <c r="G11428">
        <f>IF(MONTH(A11428)&gt;10,1,IF(MONTH(A11428)&lt;4,1,0))</f>
        <v>0</v>
      </c>
      <c r="H11428">
        <f>IF(AND(F11428&gt;=6*60,F11428&lt;10*60),1,IF(F11428&gt;=15*60,1,IF(F11428&lt;1*60,1,0)))</f>
        <v>1</v>
      </c>
      <c r="I11428">
        <f>IF(AND(F11428&gt;=1*60,F11428&lt;6*60),1,0)</f>
        <v>0</v>
      </c>
      <c r="J11428">
        <f>IF(AND(F11428&gt;=10*60,F11428&lt;15*60),1,0)</f>
        <v>0</v>
      </c>
      <c r="K11428">
        <f>IF(AND(F11428&gt;=16*60,F11428&lt;21*60),1,0)</f>
        <v>0</v>
      </c>
      <c r="L11428">
        <f>K11428*G11428</f>
        <v>0</v>
      </c>
      <c r="M11428">
        <f>H11428*B11428</f>
        <v>0.128</v>
      </c>
      <c r="N11428">
        <f>I11428*B11428</f>
        <v>0</v>
      </c>
      <c r="O11428">
        <f>J11428*B11428</f>
        <v>0</v>
      </c>
    </row>
    <row r="11429" spans="1:15" x14ac:dyDescent="0.25">
      <c r="A11429" s="1">
        <v>41512.916666666701</v>
      </c>
      <c r="B11429">
        <v>0.105</v>
      </c>
      <c r="C11429">
        <f>HOUR(A11429)</f>
        <v>22</v>
      </c>
      <c r="D11429">
        <f>MINUTE(A11429)</f>
        <v>0</v>
      </c>
      <c r="E11429">
        <v>8</v>
      </c>
      <c r="F11429">
        <f>60*C11429+D11429</f>
        <v>1320</v>
      </c>
      <c r="G11429">
        <f>IF(MONTH(A11429)&gt;10,1,IF(MONTH(A11429)&lt;4,1,0))</f>
        <v>0</v>
      </c>
      <c r="H11429">
        <f>IF(AND(F11429&gt;=6*60,F11429&lt;10*60),1,IF(F11429&gt;=15*60,1,IF(F11429&lt;1*60,1,0)))</f>
        <v>1</v>
      </c>
      <c r="I11429">
        <f>IF(AND(F11429&gt;=1*60,F11429&lt;6*60),1,0)</f>
        <v>0</v>
      </c>
      <c r="J11429">
        <f>IF(AND(F11429&gt;=10*60,F11429&lt;15*60),1,0)</f>
        <v>0</v>
      </c>
      <c r="K11429">
        <f>IF(AND(F11429&gt;=16*60,F11429&lt;21*60),1,0)</f>
        <v>0</v>
      </c>
      <c r="L11429">
        <f>K11429*G11429</f>
        <v>0</v>
      </c>
      <c r="M11429">
        <f>H11429*B11429</f>
        <v>0.105</v>
      </c>
      <c r="N11429">
        <f>I11429*B11429</f>
        <v>0</v>
      </c>
      <c r="O11429">
        <f>J11429*B11429</f>
        <v>0</v>
      </c>
    </row>
    <row r="11430" spans="1:15" x14ac:dyDescent="0.25">
      <c r="A11430" s="1">
        <v>41512.9375</v>
      </c>
      <c r="B11430">
        <v>9.8000000000000004E-2</v>
      </c>
      <c r="C11430">
        <f>HOUR(A11430)</f>
        <v>22</v>
      </c>
      <c r="D11430">
        <f>MINUTE(A11430)</f>
        <v>30</v>
      </c>
      <c r="E11430">
        <v>8</v>
      </c>
      <c r="F11430">
        <f>60*C11430+D11430</f>
        <v>1350</v>
      </c>
      <c r="G11430">
        <f>IF(MONTH(A11430)&gt;10,1,IF(MONTH(A11430)&lt;4,1,0))</f>
        <v>0</v>
      </c>
      <c r="H11430">
        <f>IF(AND(F11430&gt;=6*60,F11430&lt;10*60),1,IF(F11430&gt;=15*60,1,IF(F11430&lt;1*60,1,0)))</f>
        <v>1</v>
      </c>
      <c r="I11430">
        <f>IF(AND(F11430&gt;=1*60,F11430&lt;6*60),1,0)</f>
        <v>0</v>
      </c>
      <c r="J11430">
        <f>IF(AND(F11430&gt;=10*60,F11430&lt;15*60),1,0)</f>
        <v>0</v>
      </c>
      <c r="K11430">
        <f>IF(AND(F11430&gt;=16*60,F11430&lt;21*60),1,0)</f>
        <v>0</v>
      </c>
      <c r="L11430">
        <f>K11430*G11430</f>
        <v>0</v>
      </c>
      <c r="M11430">
        <f>H11430*B11430</f>
        <v>9.8000000000000004E-2</v>
      </c>
      <c r="N11430">
        <f>I11430*B11430</f>
        <v>0</v>
      </c>
      <c r="O11430">
        <f>J11430*B11430</f>
        <v>0</v>
      </c>
    </row>
    <row r="11431" spans="1:15" x14ac:dyDescent="0.25">
      <c r="A11431" s="1">
        <v>41512.958333333299</v>
      </c>
      <c r="B11431">
        <v>9.1999999999999998E-2</v>
      </c>
      <c r="C11431">
        <f>HOUR(A11431)</f>
        <v>23</v>
      </c>
      <c r="D11431">
        <f>MINUTE(A11431)</f>
        <v>0</v>
      </c>
      <c r="E11431">
        <v>8</v>
      </c>
      <c r="F11431">
        <f>60*C11431+D11431</f>
        <v>1380</v>
      </c>
      <c r="G11431">
        <f>IF(MONTH(A11431)&gt;10,1,IF(MONTH(A11431)&lt;4,1,0))</f>
        <v>0</v>
      </c>
      <c r="H11431">
        <f>IF(AND(F11431&gt;=6*60,F11431&lt;10*60),1,IF(F11431&gt;=15*60,1,IF(F11431&lt;1*60,1,0)))</f>
        <v>1</v>
      </c>
      <c r="I11431">
        <f>IF(AND(F11431&gt;=1*60,F11431&lt;6*60),1,0)</f>
        <v>0</v>
      </c>
      <c r="J11431">
        <f>IF(AND(F11431&gt;=10*60,F11431&lt;15*60),1,0)</f>
        <v>0</v>
      </c>
      <c r="K11431">
        <f>IF(AND(F11431&gt;=16*60,F11431&lt;21*60),1,0)</f>
        <v>0</v>
      </c>
      <c r="L11431">
        <f>K11431*G11431</f>
        <v>0</v>
      </c>
      <c r="M11431">
        <f>H11431*B11431</f>
        <v>9.1999999999999998E-2</v>
      </c>
      <c r="N11431">
        <f>I11431*B11431</f>
        <v>0</v>
      </c>
      <c r="O11431">
        <f>J11431*B11431</f>
        <v>0</v>
      </c>
    </row>
    <row r="11432" spans="1:15" x14ac:dyDescent="0.25">
      <c r="A11432" s="1">
        <v>41512.979166666701</v>
      </c>
      <c r="B11432">
        <v>8.6999999999999994E-2</v>
      </c>
      <c r="C11432">
        <f>HOUR(A11432)</f>
        <v>23</v>
      </c>
      <c r="D11432">
        <f>MINUTE(A11432)</f>
        <v>30</v>
      </c>
      <c r="E11432">
        <v>8</v>
      </c>
      <c r="F11432">
        <f>60*C11432+D11432</f>
        <v>1410</v>
      </c>
      <c r="G11432">
        <f>IF(MONTH(A11432)&gt;10,1,IF(MONTH(A11432)&lt;4,1,0))</f>
        <v>0</v>
      </c>
      <c r="H11432">
        <f>IF(AND(F11432&gt;=6*60,F11432&lt;10*60),1,IF(F11432&gt;=15*60,1,IF(F11432&lt;1*60,1,0)))</f>
        <v>1</v>
      </c>
      <c r="I11432">
        <f>IF(AND(F11432&gt;=1*60,F11432&lt;6*60),1,0)</f>
        <v>0</v>
      </c>
      <c r="J11432">
        <f>IF(AND(F11432&gt;=10*60,F11432&lt;15*60),1,0)</f>
        <v>0</v>
      </c>
      <c r="K11432">
        <f>IF(AND(F11432&gt;=16*60,F11432&lt;21*60),1,0)</f>
        <v>0</v>
      </c>
      <c r="L11432">
        <f>K11432*G11432</f>
        <v>0</v>
      </c>
      <c r="M11432">
        <f>H11432*B11432</f>
        <v>8.6999999999999994E-2</v>
      </c>
      <c r="N11432">
        <f>I11432*B11432</f>
        <v>0</v>
      </c>
      <c r="O11432">
        <f>J11432*B11432</f>
        <v>0</v>
      </c>
    </row>
    <row r="11433" spans="1:15" x14ac:dyDescent="0.25">
      <c r="A11433" s="1">
        <v>41513</v>
      </c>
      <c r="B11433">
        <v>9.9000000000000005E-2</v>
      </c>
      <c r="C11433">
        <f>HOUR(A11433)</f>
        <v>0</v>
      </c>
      <c r="D11433">
        <f>MINUTE(A11433)</f>
        <v>0</v>
      </c>
      <c r="E11433">
        <v>8</v>
      </c>
      <c r="F11433">
        <f>60*C11433+D11433</f>
        <v>0</v>
      </c>
      <c r="G11433">
        <f>IF(MONTH(A11433)&gt;10,1,IF(MONTH(A11433)&lt;4,1,0))</f>
        <v>0</v>
      </c>
      <c r="H11433">
        <f>IF(AND(F11433&gt;=6*60,F11433&lt;10*60),1,IF(F11433&gt;=15*60,1,IF(F11433&lt;1*60,1,0)))</f>
        <v>1</v>
      </c>
      <c r="I11433">
        <f>IF(AND(F11433&gt;=1*60,F11433&lt;6*60),1,0)</f>
        <v>0</v>
      </c>
      <c r="J11433">
        <f>IF(AND(F11433&gt;=10*60,F11433&lt;15*60),1,0)</f>
        <v>0</v>
      </c>
      <c r="K11433">
        <f>IF(AND(F11433&gt;=16*60,F11433&lt;21*60),1,0)</f>
        <v>0</v>
      </c>
      <c r="L11433">
        <f>K11433*G11433</f>
        <v>0</v>
      </c>
      <c r="M11433">
        <f>H11433*B11433</f>
        <v>9.9000000000000005E-2</v>
      </c>
      <c r="N11433">
        <f>I11433*B11433</f>
        <v>0</v>
      </c>
      <c r="O11433">
        <f>J11433*B11433</f>
        <v>0</v>
      </c>
    </row>
    <row r="11434" spans="1:15" x14ac:dyDescent="0.25">
      <c r="A11434" s="1">
        <v>41513.020833333299</v>
      </c>
      <c r="B11434">
        <v>0.06</v>
      </c>
      <c r="C11434">
        <f>HOUR(A11434)</f>
        <v>0</v>
      </c>
      <c r="D11434">
        <f>MINUTE(A11434)</f>
        <v>30</v>
      </c>
      <c r="E11434">
        <v>8</v>
      </c>
      <c r="F11434">
        <f>60*C11434+D11434</f>
        <v>30</v>
      </c>
      <c r="G11434">
        <f>IF(MONTH(A11434)&gt;10,1,IF(MONTH(A11434)&lt;4,1,0))</f>
        <v>0</v>
      </c>
      <c r="H11434">
        <f>IF(AND(F11434&gt;=6*60,F11434&lt;10*60),1,IF(F11434&gt;=15*60,1,IF(F11434&lt;1*60,1,0)))</f>
        <v>1</v>
      </c>
      <c r="I11434">
        <f>IF(AND(F11434&gt;=1*60,F11434&lt;6*60),1,0)</f>
        <v>0</v>
      </c>
      <c r="J11434">
        <f>IF(AND(F11434&gt;=10*60,F11434&lt;15*60),1,0)</f>
        <v>0</v>
      </c>
      <c r="K11434">
        <f>IF(AND(F11434&gt;=16*60,F11434&lt;21*60),1,0)</f>
        <v>0</v>
      </c>
      <c r="L11434">
        <f>K11434*G11434</f>
        <v>0</v>
      </c>
      <c r="M11434">
        <f>H11434*B11434</f>
        <v>0.06</v>
      </c>
      <c r="N11434">
        <f>I11434*B11434</f>
        <v>0</v>
      </c>
      <c r="O11434">
        <f>J11434*B11434</f>
        <v>0</v>
      </c>
    </row>
    <row r="11435" spans="1:15" x14ac:dyDescent="0.25">
      <c r="A11435" s="1">
        <v>41513.041666666701</v>
      </c>
      <c r="B11435">
        <v>4.5999999999999999E-2</v>
      </c>
      <c r="C11435">
        <f>HOUR(A11435)</f>
        <v>1</v>
      </c>
      <c r="D11435">
        <f>MINUTE(A11435)</f>
        <v>0</v>
      </c>
      <c r="E11435">
        <v>8</v>
      </c>
      <c r="F11435">
        <f>60*C11435+D11435</f>
        <v>60</v>
      </c>
      <c r="G11435">
        <f>IF(MONTH(A11435)&gt;10,1,IF(MONTH(A11435)&lt;4,1,0))</f>
        <v>0</v>
      </c>
      <c r="H11435">
        <f>IF(AND(F11435&gt;=6*60,F11435&lt;10*60),1,IF(F11435&gt;=15*60,1,IF(F11435&lt;1*60,1,0)))</f>
        <v>0</v>
      </c>
      <c r="I11435">
        <f>IF(AND(F11435&gt;=1*60,F11435&lt;6*60),1,0)</f>
        <v>1</v>
      </c>
      <c r="J11435">
        <f>IF(AND(F11435&gt;=10*60,F11435&lt;15*60),1,0)</f>
        <v>0</v>
      </c>
      <c r="K11435">
        <f>IF(AND(F11435&gt;=16*60,F11435&lt;21*60),1,0)</f>
        <v>0</v>
      </c>
      <c r="L11435">
        <f>K11435*G11435</f>
        <v>0</v>
      </c>
      <c r="M11435">
        <f>H11435*B11435</f>
        <v>0</v>
      </c>
      <c r="N11435">
        <f>I11435*B11435</f>
        <v>4.5999999999999999E-2</v>
      </c>
      <c r="O11435">
        <f>J11435*B11435</f>
        <v>0</v>
      </c>
    </row>
    <row r="11436" spans="1:15" x14ac:dyDescent="0.25">
      <c r="A11436" s="1">
        <v>41513.0625</v>
      </c>
      <c r="B11436">
        <v>2.7E-2</v>
      </c>
      <c r="C11436">
        <f>HOUR(A11436)</f>
        <v>1</v>
      </c>
      <c r="D11436">
        <f>MINUTE(A11436)</f>
        <v>30</v>
      </c>
      <c r="E11436">
        <v>8</v>
      </c>
      <c r="F11436">
        <f>60*C11436+D11436</f>
        <v>90</v>
      </c>
      <c r="G11436">
        <f>IF(MONTH(A11436)&gt;10,1,IF(MONTH(A11436)&lt;4,1,0))</f>
        <v>0</v>
      </c>
      <c r="H11436">
        <f>IF(AND(F11436&gt;=6*60,F11436&lt;10*60),1,IF(F11436&gt;=15*60,1,IF(F11436&lt;1*60,1,0)))</f>
        <v>0</v>
      </c>
      <c r="I11436">
        <f>IF(AND(F11436&gt;=1*60,F11436&lt;6*60),1,0)</f>
        <v>1</v>
      </c>
      <c r="J11436">
        <f>IF(AND(F11436&gt;=10*60,F11436&lt;15*60),1,0)</f>
        <v>0</v>
      </c>
      <c r="K11436">
        <f>IF(AND(F11436&gt;=16*60,F11436&lt;21*60),1,0)</f>
        <v>0</v>
      </c>
      <c r="L11436">
        <f>K11436*G11436</f>
        <v>0</v>
      </c>
      <c r="M11436">
        <f>H11436*B11436</f>
        <v>0</v>
      </c>
      <c r="N11436">
        <f>I11436*B11436</f>
        <v>2.7E-2</v>
      </c>
      <c r="O11436">
        <f>J11436*B11436</f>
        <v>0</v>
      </c>
    </row>
    <row r="11437" spans="1:15" x14ac:dyDescent="0.25">
      <c r="A11437" s="1">
        <v>41513.083333333299</v>
      </c>
      <c r="B11437">
        <v>3.4000000000000002E-2</v>
      </c>
      <c r="C11437">
        <f>HOUR(A11437)</f>
        <v>2</v>
      </c>
      <c r="D11437">
        <f>MINUTE(A11437)</f>
        <v>0</v>
      </c>
      <c r="E11437">
        <v>8</v>
      </c>
      <c r="F11437">
        <f>60*C11437+D11437</f>
        <v>120</v>
      </c>
      <c r="G11437">
        <f>IF(MONTH(A11437)&gt;10,1,IF(MONTH(A11437)&lt;4,1,0))</f>
        <v>0</v>
      </c>
      <c r="H11437">
        <f>IF(AND(F11437&gt;=6*60,F11437&lt;10*60),1,IF(F11437&gt;=15*60,1,IF(F11437&lt;1*60,1,0)))</f>
        <v>0</v>
      </c>
      <c r="I11437">
        <f>IF(AND(F11437&gt;=1*60,F11437&lt;6*60),1,0)</f>
        <v>1</v>
      </c>
      <c r="J11437">
        <f>IF(AND(F11437&gt;=10*60,F11437&lt;15*60),1,0)</f>
        <v>0</v>
      </c>
      <c r="K11437">
        <f>IF(AND(F11437&gt;=16*60,F11437&lt;21*60),1,0)</f>
        <v>0</v>
      </c>
      <c r="L11437">
        <f>K11437*G11437</f>
        <v>0</v>
      </c>
      <c r="M11437">
        <f>H11437*B11437</f>
        <v>0</v>
      </c>
      <c r="N11437">
        <f>I11437*B11437</f>
        <v>3.4000000000000002E-2</v>
      </c>
      <c r="O11437">
        <f>J11437*B11437</f>
        <v>0</v>
      </c>
    </row>
    <row r="11438" spans="1:15" x14ac:dyDescent="0.25">
      <c r="A11438" s="1">
        <v>41513.104166666701</v>
      </c>
      <c r="B11438">
        <v>3.7999999999999999E-2</v>
      </c>
      <c r="C11438">
        <f>HOUR(A11438)</f>
        <v>2</v>
      </c>
      <c r="D11438">
        <f>MINUTE(A11438)</f>
        <v>30</v>
      </c>
      <c r="E11438">
        <v>8</v>
      </c>
      <c r="F11438">
        <f>60*C11438+D11438</f>
        <v>150</v>
      </c>
      <c r="G11438">
        <f>IF(MONTH(A11438)&gt;10,1,IF(MONTH(A11438)&lt;4,1,0))</f>
        <v>0</v>
      </c>
      <c r="H11438">
        <f>IF(AND(F11438&gt;=6*60,F11438&lt;10*60),1,IF(F11438&gt;=15*60,1,IF(F11438&lt;1*60,1,0)))</f>
        <v>0</v>
      </c>
      <c r="I11438">
        <f>IF(AND(F11438&gt;=1*60,F11438&lt;6*60),1,0)</f>
        <v>1</v>
      </c>
      <c r="J11438">
        <f>IF(AND(F11438&gt;=10*60,F11438&lt;15*60),1,0)</f>
        <v>0</v>
      </c>
      <c r="K11438">
        <f>IF(AND(F11438&gt;=16*60,F11438&lt;21*60),1,0)</f>
        <v>0</v>
      </c>
      <c r="L11438">
        <f>K11438*G11438</f>
        <v>0</v>
      </c>
      <c r="M11438">
        <f>H11438*B11438</f>
        <v>0</v>
      </c>
      <c r="N11438">
        <f>I11438*B11438</f>
        <v>3.7999999999999999E-2</v>
      </c>
      <c r="O11438">
        <f>J11438*B11438</f>
        <v>0</v>
      </c>
    </row>
    <row r="11439" spans="1:15" x14ac:dyDescent="0.25">
      <c r="A11439" s="1">
        <v>41513.125</v>
      </c>
      <c r="B11439">
        <v>3.7999999999999999E-2</v>
      </c>
      <c r="C11439">
        <f>HOUR(A11439)</f>
        <v>3</v>
      </c>
      <c r="D11439">
        <f>MINUTE(A11439)</f>
        <v>0</v>
      </c>
      <c r="E11439">
        <v>8</v>
      </c>
      <c r="F11439">
        <f>60*C11439+D11439</f>
        <v>180</v>
      </c>
      <c r="G11439">
        <f>IF(MONTH(A11439)&gt;10,1,IF(MONTH(A11439)&lt;4,1,0))</f>
        <v>0</v>
      </c>
      <c r="H11439">
        <f>IF(AND(F11439&gt;=6*60,F11439&lt;10*60),1,IF(F11439&gt;=15*60,1,IF(F11439&lt;1*60,1,0)))</f>
        <v>0</v>
      </c>
      <c r="I11439">
        <f>IF(AND(F11439&gt;=1*60,F11439&lt;6*60),1,0)</f>
        <v>1</v>
      </c>
      <c r="J11439">
        <f>IF(AND(F11439&gt;=10*60,F11439&lt;15*60),1,0)</f>
        <v>0</v>
      </c>
      <c r="K11439">
        <f>IF(AND(F11439&gt;=16*60,F11439&lt;21*60),1,0)</f>
        <v>0</v>
      </c>
      <c r="L11439">
        <f>K11439*G11439</f>
        <v>0</v>
      </c>
      <c r="M11439">
        <f>H11439*B11439</f>
        <v>0</v>
      </c>
      <c r="N11439">
        <f>I11439*B11439</f>
        <v>3.7999999999999999E-2</v>
      </c>
      <c r="O11439">
        <f>J11439*B11439</f>
        <v>0</v>
      </c>
    </row>
    <row r="11440" spans="1:15" x14ac:dyDescent="0.25">
      <c r="A11440" s="1">
        <v>41513.145833333299</v>
      </c>
      <c r="B11440">
        <v>3.4000000000000002E-2</v>
      </c>
      <c r="C11440">
        <f>HOUR(A11440)</f>
        <v>3</v>
      </c>
      <c r="D11440">
        <f>MINUTE(A11440)</f>
        <v>30</v>
      </c>
      <c r="E11440">
        <v>8</v>
      </c>
      <c r="F11440">
        <f>60*C11440+D11440</f>
        <v>210</v>
      </c>
      <c r="G11440">
        <f>IF(MONTH(A11440)&gt;10,1,IF(MONTH(A11440)&lt;4,1,0))</f>
        <v>0</v>
      </c>
      <c r="H11440">
        <f>IF(AND(F11440&gt;=6*60,F11440&lt;10*60),1,IF(F11440&gt;=15*60,1,IF(F11440&lt;1*60,1,0)))</f>
        <v>0</v>
      </c>
      <c r="I11440">
        <f>IF(AND(F11440&gt;=1*60,F11440&lt;6*60),1,0)</f>
        <v>1</v>
      </c>
      <c r="J11440">
        <f>IF(AND(F11440&gt;=10*60,F11440&lt;15*60),1,0)</f>
        <v>0</v>
      </c>
      <c r="K11440">
        <f>IF(AND(F11440&gt;=16*60,F11440&lt;21*60),1,0)</f>
        <v>0</v>
      </c>
      <c r="L11440">
        <f>K11440*G11440</f>
        <v>0</v>
      </c>
      <c r="M11440">
        <f>H11440*B11440</f>
        <v>0</v>
      </c>
      <c r="N11440">
        <f>I11440*B11440</f>
        <v>3.4000000000000002E-2</v>
      </c>
      <c r="O11440">
        <f>J11440*B11440</f>
        <v>0</v>
      </c>
    </row>
    <row r="11441" spans="1:15" x14ac:dyDescent="0.25">
      <c r="A11441" s="1">
        <v>41513.166666666701</v>
      </c>
      <c r="B11441">
        <v>2.3E-2</v>
      </c>
      <c r="C11441">
        <f>HOUR(A11441)</f>
        <v>4</v>
      </c>
      <c r="D11441">
        <f>MINUTE(A11441)</f>
        <v>0</v>
      </c>
      <c r="E11441">
        <v>8</v>
      </c>
      <c r="F11441">
        <f>60*C11441+D11441</f>
        <v>240</v>
      </c>
      <c r="G11441">
        <f>IF(MONTH(A11441)&gt;10,1,IF(MONTH(A11441)&lt;4,1,0))</f>
        <v>0</v>
      </c>
      <c r="H11441">
        <f>IF(AND(F11441&gt;=6*60,F11441&lt;10*60),1,IF(F11441&gt;=15*60,1,IF(F11441&lt;1*60,1,0)))</f>
        <v>0</v>
      </c>
      <c r="I11441">
        <f>IF(AND(F11441&gt;=1*60,F11441&lt;6*60),1,0)</f>
        <v>1</v>
      </c>
      <c r="J11441">
        <f>IF(AND(F11441&gt;=10*60,F11441&lt;15*60),1,0)</f>
        <v>0</v>
      </c>
      <c r="K11441">
        <f>IF(AND(F11441&gt;=16*60,F11441&lt;21*60),1,0)</f>
        <v>0</v>
      </c>
      <c r="L11441">
        <f>K11441*G11441</f>
        <v>0</v>
      </c>
      <c r="M11441">
        <f>H11441*B11441</f>
        <v>0</v>
      </c>
      <c r="N11441">
        <f>I11441*B11441</f>
        <v>2.3E-2</v>
      </c>
      <c r="O11441">
        <f>J11441*B11441</f>
        <v>0</v>
      </c>
    </row>
    <row r="11442" spans="1:15" x14ac:dyDescent="0.25">
      <c r="A11442" s="1">
        <v>41513.1875</v>
      </c>
      <c r="B11442">
        <v>3.9E-2</v>
      </c>
      <c r="C11442">
        <f>HOUR(A11442)</f>
        <v>4</v>
      </c>
      <c r="D11442">
        <f>MINUTE(A11442)</f>
        <v>30</v>
      </c>
      <c r="E11442">
        <v>8</v>
      </c>
      <c r="F11442">
        <f>60*C11442+D11442</f>
        <v>270</v>
      </c>
      <c r="G11442">
        <f>IF(MONTH(A11442)&gt;10,1,IF(MONTH(A11442)&lt;4,1,0))</f>
        <v>0</v>
      </c>
      <c r="H11442">
        <f>IF(AND(F11442&gt;=6*60,F11442&lt;10*60),1,IF(F11442&gt;=15*60,1,IF(F11442&lt;1*60,1,0)))</f>
        <v>0</v>
      </c>
      <c r="I11442">
        <f>IF(AND(F11442&gt;=1*60,F11442&lt;6*60),1,0)</f>
        <v>1</v>
      </c>
      <c r="J11442">
        <f>IF(AND(F11442&gt;=10*60,F11442&lt;15*60),1,0)</f>
        <v>0</v>
      </c>
      <c r="K11442">
        <f>IF(AND(F11442&gt;=16*60,F11442&lt;21*60),1,0)</f>
        <v>0</v>
      </c>
      <c r="L11442">
        <f>K11442*G11442</f>
        <v>0</v>
      </c>
      <c r="M11442">
        <f>H11442*B11442</f>
        <v>0</v>
      </c>
      <c r="N11442">
        <f>I11442*B11442</f>
        <v>3.9E-2</v>
      </c>
      <c r="O11442">
        <f>J11442*B11442</f>
        <v>0</v>
      </c>
    </row>
    <row r="11443" spans="1:15" x14ac:dyDescent="0.25">
      <c r="A11443" s="1">
        <v>41513.208333333299</v>
      </c>
      <c r="B11443">
        <v>3.7999999999999999E-2</v>
      </c>
      <c r="C11443">
        <f>HOUR(A11443)</f>
        <v>5</v>
      </c>
      <c r="D11443">
        <f>MINUTE(A11443)</f>
        <v>0</v>
      </c>
      <c r="E11443">
        <v>8</v>
      </c>
      <c r="F11443">
        <f>60*C11443+D11443</f>
        <v>300</v>
      </c>
      <c r="G11443">
        <f>IF(MONTH(A11443)&gt;10,1,IF(MONTH(A11443)&lt;4,1,0))</f>
        <v>0</v>
      </c>
      <c r="H11443">
        <f>IF(AND(F11443&gt;=6*60,F11443&lt;10*60),1,IF(F11443&gt;=15*60,1,IF(F11443&lt;1*60,1,0)))</f>
        <v>0</v>
      </c>
      <c r="I11443">
        <f>IF(AND(F11443&gt;=1*60,F11443&lt;6*60),1,0)</f>
        <v>1</v>
      </c>
      <c r="J11443">
        <f>IF(AND(F11443&gt;=10*60,F11443&lt;15*60),1,0)</f>
        <v>0</v>
      </c>
      <c r="K11443">
        <f>IF(AND(F11443&gt;=16*60,F11443&lt;21*60),1,0)</f>
        <v>0</v>
      </c>
      <c r="L11443">
        <f>K11443*G11443</f>
        <v>0</v>
      </c>
      <c r="M11443">
        <f>H11443*B11443</f>
        <v>0</v>
      </c>
      <c r="N11443">
        <f>I11443*B11443</f>
        <v>3.7999999999999999E-2</v>
      </c>
      <c r="O11443">
        <f>J11443*B11443</f>
        <v>0</v>
      </c>
    </row>
    <row r="11444" spans="1:15" x14ac:dyDescent="0.25">
      <c r="A11444" s="1">
        <v>41513.229166666701</v>
      </c>
      <c r="B11444">
        <v>0.33900000000000002</v>
      </c>
      <c r="C11444">
        <f>HOUR(A11444)</f>
        <v>5</v>
      </c>
      <c r="D11444">
        <f>MINUTE(A11444)</f>
        <v>30</v>
      </c>
      <c r="E11444">
        <v>8</v>
      </c>
      <c r="F11444">
        <f>60*C11444+D11444</f>
        <v>330</v>
      </c>
      <c r="G11444">
        <f>IF(MONTH(A11444)&gt;10,1,IF(MONTH(A11444)&lt;4,1,0))</f>
        <v>0</v>
      </c>
      <c r="H11444">
        <f>IF(AND(F11444&gt;=6*60,F11444&lt;10*60),1,IF(F11444&gt;=15*60,1,IF(F11444&lt;1*60,1,0)))</f>
        <v>0</v>
      </c>
      <c r="I11444">
        <f>IF(AND(F11444&gt;=1*60,F11444&lt;6*60),1,0)</f>
        <v>1</v>
      </c>
      <c r="J11444">
        <f>IF(AND(F11444&gt;=10*60,F11444&lt;15*60),1,0)</f>
        <v>0</v>
      </c>
      <c r="K11444">
        <f>IF(AND(F11444&gt;=16*60,F11444&lt;21*60),1,0)</f>
        <v>0</v>
      </c>
      <c r="L11444">
        <f>K11444*G11444</f>
        <v>0</v>
      </c>
      <c r="M11444">
        <f>H11444*B11444</f>
        <v>0</v>
      </c>
      <c r="N11444">
        <f>I11444*B11444</f>
        <v>0.33900000000000002</v>
      </c>
      <c r="O11444">
        <f>J11444*B11444</f>
        <v>0</v>
      </c>
    </row>
    <row r="11445" spans="1:15" x14ac:dyDescent="0.25">
      <c r="A11445" s="1">
        <v>41513.25</v>
      </c>
      <c r="B11445">
        <v>0.151</v>
      </c>
      <c r="C11445">
        <f>HOUR(A11445)</f>
        <v>6</v>
      </c>
      <c r="D11445">
        <f>MINUTE(A11445)</f>
        <v>0</v>
      </c>
      <c r="E11445">
        <v>8</v>
      </c>
      <c r="F11445">
        <f>60*C11445+D11445</f>
        <v>360</v>
      </c>
      <c r="G11445">
        <f>IF(MONTH(A11445)&gt;10,1,IF(MONTH(A11445)&lt;4,1,0))</f>
        <v>0</v>
      </c>
      <c r="H11445">
        <f>IF(AND(F11445&gt;=6*60,F11445&lt;10*60),1,IF(F11445&gt;=15*60,1,IF(F11445&lt;1*60,1,0)))</f>
        <v>1</v>
      </c>
      <c r="I11445">
        <f>IF(AND(F11445&gt;=1*60,F11445&lt;6*60),1,0)</f>
        <v>0</v>
      </c>
      <c r="J11445">
        <f>IF(AND(F11445&gt;=10*60,F11445&lt;15*60),1,0)</f>
        <v>0</v>
      </c>
      <c r="K11445">
        <f>IF(AND(F11445&gt;=16*60,F11445&lt;21*60),1,0)</f>
        <v>0</v>
      </c>
      <c r="L11445">
        <f>K11445*G11445</f>
        <v>0</v>
      </c>
      <c r="M11445">
        <f>H11445*B11445</f>
        <v>0.151</v>
      </c>
      <c r="N11445">
        <f>I11445*B11445</f>
        <v>0</v>
      </c>
      <c r="O11445">
        <f>J11445*B11445</f>
        <v>0</v>
      </c>
    </row>
    <row r="11446" spans="1:15" x14ac:dyDescent="0.25">
      <c r="A11446" s="1">
        <v>41513.270833333299</v>
      </c>
      <c r="B11446">
        <v>0.16900000000000001</v>
      </c>
      <c r="C11446">
        <f>HOUR(A11446)</f>
        <v>6</v>
      </c>
      <c r="D11446">
        <f>MINUTE(A11446)</f>
        <v>30</v>
      </c>
      <c r="E11446">
        <v>8</v>
      </c>
      <c r="F11446">
        <f>60*C11446+D11446</f>
        <v>390</v>
      </c>
      <c r="G11446">
        <f>IF(MONTH(A11446)&gt;10,1,IF(MONTH(A11446)&lt;4,1,0))</f>
        <v>0</v>
      </c>
      <c r="H11446">
        <f>IF(AND(F11446&gt;=6*60,F11446&lt;10*60),1,IF(F11446&gt;=15*60,1,IF(F11446&lt;1*60,1,0)))</f>
        <v>1</v>
      </c>
      <c r="I11446">
        <f>IF(AND(F11446&gt;=1*60,F11446&lt;6*60),1,0)</f>
        <v>0</v>
      </c>
      <c r="J11446">
        <f>IF(AND(F11446&gt;=10*60,F11446&lt;15*60),1,0)</f>
        <v>0</v>
      </c>
      <c r="K11446">
        <f>IF(AND(F11446&gt;=16*60,F11446&lt;21*60),1,0)</f>
        <v>0</v>
      </c>
      <c r="L11446">
        <f>K11446*G11446</f>
        <v>0</v>
      </c>
      <c r="M11446">
        <f>H11446*B11446</f>
        <v>0.16900000000000001</v>
      </c>
      <c r="N11446">
        <f>I11446*B11446</f>
        <v>0</v>
      </c>
      <c r="O11446">
        <f>J11446*B11446</f>
        <v>0</v>
      </c>
    </row>
    <row r="11447" spans="1:15" x14ac:dyDescent="0.25">
      <c r="A11447" s="1">
        <v>41513.291666666701</v>
      </c>
      <c r="B11447">
        <v>0.124</v>
      </c>
      <c r="C11447">
        <f>HOUR(A11447)</f>
        <v>7</v>
      </c>
      <c r="D11447">
        <f>MINUTE(A11447)</f>
        <v>0</v>
      </c>
      <c r="E11447">
        <v>8</v>
      </c>
      <c r="F11447">
        <f>60*C11447+D11447</f>
        <v>420</v>
      </c>
      <c r="G11447">
        <f>IF(MONTH(A11447)&gt;10,1,IF(MONTH(A11447)&lt;4,1,0))</f>
        <v>0</v>
      </c>
      <c r="H11447">
        <f>IF(AND(F11447&gt;=6*60,F11447&lt;10*60),1,IF(F11447&gt;=15*60,1,IF(F11447&lt;1*60,1,0)))</f>
        <v>1</v>
      </c>
      <c r="I11447">
        <f>IF(AND(F11447&gt;=1*60,F11447&lt;6*60),1,0)</f>
        <v>0</v>
      </c>
      <c r="J11447">
        <f>IF(AND(F11447&gt;=10*60,F11447&lt;15*60),1,0)</f>
        <v>0</v>
      </c>
      <c r="K11447">
        <f>IF(AND(F11447&gt;=16*60,F11447&lt;21*60),1,0)</f>
        <v>0</v>
      </c>
      <c r="L11447">
        <f>K11447*G11447</f>
        <v>0</v>
      </c>
      <c r="M11447">
        <f>H11447*B11447</f>
        <v>0.124</v>
      </c>
      <c r="N11447">
        <f>I11447*B11447</f>
        <v>0</v>
      </c>
      <c r="O11447">
        <f>J11447*B11447</f>
        <v>0</v>
      </c>
    </row>
    <row r="11448" spans="1:15" x14ac:dyDescent="0.25">
      <c r="A11448" s="1">
        <v>41513.3125</v>
      </c>
      <c r="B11448">
        <v>0.113</v>
      </c>
      <c r="C11448">
        <f>HOUR(A11448)</f>
        <v>7</v>
      </c>
      <c r="D11448">
        <f>MINUTE(A11448)</f>
        <v>30</v>
      </c>
      <c r="E11448">
        <v>8</v>
      </c>
      <c r="F11448">
        <f>60*C11448+D11448</f>
        <v>450</v>
      </c>
      <c r="G11448">
        <f>IF(MONTH(A11448)&gt;10,1,IF(MONTH(A11448)&lt;4,1,0))</f>
        <v>0</v>
      </c>
      <c r="H11448">
        <f>IF(AND(F11448&gt;=6*60,F11448&lt;10*60),1,IF(F11448&gt;=15*60,1,IF(F11448&lt;1*60,1,0)))</f>
        <v>1</v>
      </c>
      <c r="I11448">
        <f>IF(AND(F11448&gt;=1*60,F11448&lt;6*60),1,0)</f>
        <v>0</v>
      </c>
      <c r="J11448">
        <f>IF(AND(F11448&gt;=10*60,F11448&lt;15*60),1,0)</f>
        <v>0</v>
      </c>
      <c r="K11448">
        <f>IF(AND(F11448&gt;=16*60,F11448&lt;21*60),1,0)</f>
        <v>0</v>
      </c>
      <c r="L11448">
        <f>K11448*G11448</f>
        <v>0</v>
      </c>
      <c r="M11448">
        <f>H11448*B11448</f>
        <v>0.113</v>
      </c>
      <c r="N11448">
        <f>I11448*B11448</f>
        <v>0</v>
      </c>
      <c r="O11448">
        <f>J11448*B11448</f>
        <v>0</v>
      </c>
    </row>
    <row r="11449" spans="1:15" x14ac:dyDescent="0.25">
      <c r="A11449" s="1">
        <v>41513.333333333299</v>
      </c>
      <c r="B11449">
        <v>8.3000000000000004E-2</v>
      </c>
      <c r="C11449">
        <f>HOUR(A11449)</f>
        <v>8</v>
      </c>
      <c r="D11449">
        <f>MINUTE(A11449)</f>
        <v>0</v>
      </c>
      <c r="E11449">
        <v>8</v>
      </c>
      <c r="F11449">
        <f>60*C11449+D11449</f>
        <v>480</v>
      </c>
      <c r="G11449">
        <f>IF(MONTH(A11449)&gt;10,1,IF(MONTH(A11449)&lt;4,1,0))</f>
        <v>0</v>
      </c>
      <c r="H11449">
        <f>IF(AND(F11449&gt;=6*60,F11449&lt;10*60),1,IF(F11449&gt;=15*60,1,IF(F11449&lt;1*60,1,0)))</f>
        <v>1</v>
      </c>
      <c r="I11449">
        <f>IF(AND(F11449&gt;=1*60,F11449&lt;6*60),1,0)</f>
        <v>0</v>
      </c>
      <c r="J11449">
        <f>IF(AND(F11449&gt;=10*60,F11449&lt;15*60),1,0)</f>
        <v>0</v>
      </c>
      <c r="K11449">
        <f>IF(AND(F11449&gt;=16*60,F11449&lt;21*60),1,0)</f>
        <v>0</v>
      </c>
      <c r="L11449">
        <f>K11449*G11449</f>
        <v>0</v>
      </c>
      <c r="M11449">
        <f>H11449*B11449</f>
        <v>8.3000000000000004E-2</v>
      </c>
      <c r="N11449">
        <f>I11449*B11449</f>
        <v>0</v>
      </c>
      <c r="O11449">
        <f>J11449*B11449</f>
        <v>0</v>
      </c>
    </row>
    <row r="11450" spans="1:15" x14ac:dyDescent="0.25">
      <c r="A11450" s="1">
        <v>41513.354166666701</v>
      </c>
      <c r="B11450">
        <v>5.0999999999999997E-2</v>
      </c>
      <c r="C11450">
        <f>HOUR(A11450)</f>
        <v>8</v>
      </c>
      <c r="D11450">
        <f>MINUTE(A11450)</f>
        <v>30</v>
      </c>
      <c r="E11450">
        <v>8</v>
      </c>
      <c r="F11450">
        <f>60*C11450+D11450</f>
        <v>510</v>
      </c>
      <c r="G11450">
        <f>IF(MONTH(A11450)&gt;10,1,IF(MONTH(A11450)&lt;4,1,0))</f>
        <v>0</v>
      </c>
      <c r="H11450">
        <f>IF(AND(F11450&gt;=6*60,F11450&lt;10*60),1,IF(F11450&gt;=15*60,1,IF(F11450&lt;1*60,1,0)))</f>
        <v>1</v>
      </c>
      <c r="I11450">
        <f>IF(AND(F11450&gt;=1*60,F11450&lt;6*60),1,0)</f>
        <v>0</v>
      </c>
      <c r="J11450">
        <f>IF(AND(F11450&gt;=10*60,F11450&lt;15*60),1,0)</f>
        <v>0</v>
      </c>
      <c r="K11450">
        <f>IF(AND(F11450&gt;=16*60,F11450&lt;21*60),1,0)</f>
        <v>0</v>
      </c>
      <c r="L11450">
        <f>K11450*G11450</f>
        <v>0</v>
      </c>
      <c r="M11450">
        <f>H11450*B11450</f>
        <v>5.0999999999999997E-2</v>
      </c>
      <c r="N11450">
        <f>I11450*B11450</f>
        <v>0</v>
      </c>
      <c r="O11450">
        <f>J11450*B11450</f>
        <v>0</v>
      </c>
    </row>
    <row r="11451" spans="1:15" x14ac:dyDescent="0.25">
      <c r="A11451" s="1">
        <v>41513.375</v>
      </c>
      <c r="B11451">
        <v>0.106</v>
      </c>
      <c r="C11451">
        <f>HOUR(A11451)</f>
        <v>9</v>
      </c>
      <c r="D11451">
        <f>MINUTE(A11451)</f>
        <v>0</v>
      </c>
      <c r="E11451">
        <v>8</v>
      </c>
      <c r="F11451">
        <f>60*C11451+D11451</f>
        <v>540</v>
      </c>
      <c r="G11451">
        <f>IF(MONTH(A11451)&gt;10,1,IF(MONTH(A11451)&lt;4,1,0))</f>
        <v>0</v>
      </c>
      <c r="H11451">
        <f>IF(AND(F11451&gt;=6*60,F11451&lt;10*60),1,IF(F11451&gt;=15*60,1,IF(F11451&lt;1*60,1,0)))</f>
        <v>1</v>
      </c>
      <c r="I11451">
        <f>IF(AND(F11451&gt;=1*60,F11451&lt;6*60),1,0)</f>
        <v>0</v>
      </c>
      <c r="J11451">
        <f>IF(AND(F11451&gt;=10*60,F11451&lt;15*60),1,0)</f>
        <v>0</v>
      </c>
      <c r="K11451">
        <f>IF(AND(F11451&gt;=16*60,F11451&lt;21*60),1,0)</f>
        <v>0</v>
      </c>
      <c r="L11451">
        <f>K11451*G11451</f>
        <v>0</v>
      </c>
      <c r="M11451">
        <f>H11451*B11451</f>
        <v>0.106</v>
      </c>
      <c r="N11451">
        <f>I11451*B11451</f>
        <v>0</v>
      </c>
      <c r="O11451">
        <f>J11451*B11451</f>
        <v>0</v>
      </c>
    </row>
    <row r="11452" spans="1:15" x14ac:dyDescent="0.25">
      <c r="A11452" s="1">
        <v>41513.395833333299</v>
      </c>
      <c r="B11452">
        <v>4.5999999999999999E-2</v>
      </c>
      <c r="C11452">
        <f>HOUR(A11452)</f>
        <v>9</v>
      </c>
      <c r="D11452">
        <f>MINUTE(A11452)</f>
        <v>30</v>
      </c>
      <c r="E11452">
        <v>8</v>
      </c>
      <c r="F11452">
        <f>60*C11452+D11452</f>
        <v>570</v>
      </c>
      <c r="G11452">
        <f>IF(MONTH(A11452)&gt;10,1,IF(MONTH(A11452)&lt;4,1,0))</f>
        <v>0</v>
      </c>
      <c r="H11452">
        <f>IF(AND(F11452&gt;=6*60,F11452&lt;10*60),1,IF(F11452&gt;=15*60,1,IF(F11452&lt;1*60,1,0)))</f>
        <v>1</v>
      </c>
      <c r="I11452">
        <f>IF(AND(F11452&gt;=1*60,F11452&lt;6*60),1,0)</f>
        <v>0</v>
      </c>
      <c r="J11452">
        <f>IF(AND(F11452&gt;=10*60,F11452&lt;15*60),1,0)</f>
        <v>0</v>
      </c>
      <c r="K11452">
        <f>IF(AND(F11452&gt;=16*60,F11452&lt;21*60),1,0)</f>
        <v>0</v>
      </c>
      <c r="L11452">
        <f>K11452*G11452</f>
        <v>0</v>
      </c>
      <c r="M11452">
        <f>H11452*B11452</f>
        <v>4.5999999999999999E-2</v>
      </c>
      <c r="N11452">
        <f>I11452*B11452</f>
        <v>0</v>
      </c>
      <c r="O11452">
        <f>J11452*B11452</f>
        <v>0</v>
      </c>
    </row>
    <row r="11453" spans="1:15" x14ac:dyDescent="0.25">
      <c r="A11453" s="1">
        <v>41513.416666666701</v>
      </c>
      <c r="B11453">
        <v>3.2000000000000001E-2</v>
      </c>
      <c r="C11453">
        <f>HOUR(A11453)</f>
        <v>10</v>
      </c>
      <c r="D11453">
        <f>MINUTE(A11453)</f>
        <v>0</v>
      </c>
      <c r="E11453">
        <v>8</v>
      </c>
      <c r="F11453">
        <f>60*C11453+D11453</f>
        <v>600</v>
      </c>
      <c r="G11453">
        <f>IF(MONTH(A11453)&gt;10,1,IF(MONTH(A11453)&lt;4,1,0))</f>
        <v>0</v>
      </c>
      <c r="H11453">
        <f>IF(AND(F11453&gt;=6*60,F11453&lt;10*60),1,IF(F11453&gt;=15*60,1,IF(F11453&lt;1*60,1,0)))</f>
        <v>0</v>
      </c>
      <c r="I11453">
        <f>IF(AND(F11453&gt;=1*60,F11453&lt;6*60),1,0)</f>
        <v>0</v>
      </c>
      <c r="J11453">
        <f>IF(AND(F11453&gt;=10*60,F11453&lt;15*60),1,0)</f>
        <v>1</v>
      </c>
      <c r="K11453">
        <f>IF(AND(F11453&gt;=16*60,F11453&lt;21*60),1,0)</f>
        <v>0</v>
      </c>
      <c r="L11453">
        <f>K11453*G11453</f>
        <v>0</v>
      </c>
      <c r="M11453">
        <f>H11453*B11453</f>
        <v>0</v>
      </c>
      <c r="N11453">
        <f>I11453*B11453</f>
        <v>0</v>
      </c>
      <c r="O11453">
        <f>J11453*B11453</f>
        <v>3.2000000000000001E-2</v>
      </c>
    </row>
    <row r="11454" spans="1:15" x14ac:dyDescent="0.25">
      <c r="A11454" s="1">
        <v>41513.4375</v>
      </c>
      <c r="B11454">
        <v>2.4E-2</v>
      </c>
      <c r="C11454">
        <f>HOUR(A11454)</f>
        <v>10</v>
      </c>
      <c r="D11454">
        <f>MINUTE(A11454)</f>
        <v>30</v>
      </c>
      <c r="E11454">
        <v>8</v>
      </c>
      <c r="F11454">
        <f>60*C11454+D11454</f>
        <v>630</v>
      </c>
      <c r="G11454">
        <f>IF(MONTH(A11454)&gt;10,1,IF(MONTH(A11454)&lt;4,1,0))</f>
        <v>0</v>
      </c>
      <c r="H11454">
        <f>IF(AND(F11454&gt;=6*60,F11454&lt;10*60),1,IF(F11454&gt;=15*60,1,IF(F11454&lt;1*60,1,0)))</f>
        <v>0</v>
      </c>
      <c r="I11454">
        <f>IF(AND(F11454&gt;=1*60,F11454&lt;6*60),1,0)</f>
        <v>0</v>
      </c>
      <c r="J11454">
        <f>IF(AND(F11454&gt;=10*60,F11454&lt;15*60),1,0)</f>
        <v>1</v>
      </c>
      <c r="K11454">
        <f>IF(AND(F11454&gt;=16*60,F11454&lt;21*60),1,0)</f>
        <v>0</v>
      </c>
      <c r="L11454">
        <f>K11454*G11454</f>
        <v>0</v>
      </c>
      <c r="M11454">
        <f>H11454*B11454</f>
        <v>0</v>
      </c>
      <c r="N11454">
        <f>I11454*B11454</f>
        <v>0</v>
      </c>
      <c r="O11454">
        <f>J11454*B11454</f>
        <v>2.4E-2</v>
      </c>
    </row>
    <row r="11455" spans="1:15" x14ac:dyDescent="0.25">
      <c r="A11455" s="1">
        <v>41513.458333333299</v>
      </c>
      <c r="B11455">
        <v>4.8000000000000001E-2</v>
      </c>
      <c r="C11455">
        <f>HOUR(A11455)</f>
        <v>11</v>
      </c>
      <c r="D11455">
        <f>MINUTE(A11455)</f>
        <v>0</v>
      </c>
      <c r="E11455">
        <v>8</v>
      </c>
      <c r="F11455">
        <f>60*C11455+D11455</f>
        <v>660</v>
      </c>
      <c r="G11455">
        <f>IF(MONTH(A11455)&gt;10,1,IF(MONTH(A11455)&lt;4,1,0))</f>
        <v>0</v>
      </c>
      <c r="H11455">
        <f>IF(AND(F11455&gt;=6*60,F11455&lt;10*60),1,IF(F11455&gt;=15*60,1,IF(F11455&lt;1*60,1,0)))</f>
        <v>0</v>
      </c>
      <c r="I11455">
        <f>IF(AND(F11455&gt;=1*60,F11455&lt;6*60),1,0)</f>
        <v>0</v>
      </c>
      <c r="J11455">
        <f>IF(AND(F11455&gt;=10*60,F11455&lt;15*60),1,0)</f>
        <v>1</v>
      </c>
      <c r="K11455">
        <f>IF(AND(F11455&gt;=16*60,F11455&lt;21*60),1,0)</f>
        <v>0</v>
      </c>
      <c r="L11455">
        <f>K11455*G11455</f>
        <v>0</v>
      </c>
      <c r="M11455">
        <f>H11455*B11455</f>
        <v>0</v>
      </c>
      <c r="N11455">
        <f>I11455*B11455</f>
        <v>0</v>
      </c>
      <c r="O11455">
        <f>J11455*B11455</f>
        <v>4.8000000000000001E-2</v>
      </c>
    </row>
    <row r="11456" spans="1:15" x14ac:dyDescent="0.25">
      <c r="A11456" s="1">
        <v>41513.479166666701</v>
      </c>
      <c r="B11456">
        <v>4.5999999999999999E-2</v>
      </c>
      <c r="C11456">
        <f>HOUR(A11456)</f>
        <v>11</v>
      </c>
      <c r="D11456">
        <f>MINUTE(A11456)</f>
        <v>30</v>
      </c>
      <c r="E11456">
        <v>8</v>
      </c>
      <c r="F11456">
        <f>60*C11456+D11456</f>
        <v>690</v>
      </c>
      <c r="G11456">
        <f>IF(MONTH(A11456)&gt;10,1,IF(MONTH(A11456)&lt;4,1,0))</f>
        <v>0</v>
      </c>
      <c r="H11456">
        <f>IF(AND(F11456&gt;=6*60,F11456&lt;10*60),1,IF(F11456&gt;=15*60,1,IF(F11456&lt;1*60,1,0)))</f>
        <v>0</v>
      </c>
      <c r="I11456">
        <f>IF(AND(F11456&gt;=1*60,F11456&lt;6*60),1,0)</f>
        <v>0</v>
      </c>
      <c r="J11456">
        <f>IF(AND(F11456&gt;=10*60,F11456&lt;15*60),1,0)</f>
        <v>1</v>
      </c>
      <c r="K11456">
        <f>IF(AND(F11456&gt;=16*60,F11456&lt;21*60),1,0)</f>
        <v>0</v>
      </c>
      <c r="L11456">
        <f>K11456*G11456</f>
        <v>0</v>
      </c>
      <c r="M11456">
        <f>H11456*B11456</f>
        <v>0</v>
      </c>
      <c r="N11456">
        <f>I11456*B11456</f>
        <v>0</v>
      </c>
      <c r="O11456">
        <f>J11456*B11456</f>
        <v>4.5999999999999999E-2</v>
      </c>
    </row>
    <row r="11457" spans="1:15" x14ac:dyDescent="0.25">
      <c r="A11457" s="1">
        <v>41513.5</v>
      </c>
      <c r="B11457">
        <v>4.8000000000000001E-2</v>
      </c>
      <c r="C11457">
        <f>HOUR(A11457)</f>
        <v>12</v>
      </c>
      <c r="D11457">
        <f>MINUTE(A11457)</f>
        <v>0</v>
      </c>
      <c r="E11457">
        <v>8</v>
      </c>
      <c r="F11457">
        <f>60*C11457+D11457</f>
        <v>720</v>
      </c>
      <c r="G11457">
        <f>IF(MONTH(A11457)&gt;10,1,IF(MONTH(A11457)&lt;4,1,0))</f>
        <v>0</v>
      </c>
      <c r="H11457">
        <f>IF(AND(F11457&gt;=6*60,F11457&lt;10*60),1,IF(F11457&gt;=15*60,1,IF(F11457&lt;1*60,1,0)))</f>
        <v>0</v>
      </c>
      <c r="I11457">
        <f>IF(AND(F11457&gt;=1*60,F11457&lt;6*60),1,0)</f>
        <v>0</v>
      </c>
      <c r="J11457">
        <f>IF(AND(F11457&gt;=10*60,F11457&lt;15*60),1,0)</f>
        <v>1</v>
      </c>
      <c r="K11457">
        <f>IF(AND(F11457&gt;=16*60,F11457&lt;21*60),1,0)</f>
        <v>0</v>
      </c>
      <c r="L11457">
        <f>K11457*G11457</f>
        <v>0</v>
      </c>
      <c r="M11457">
        <f>H11457*B11457</f>
        <v>0</v>
      </c>
      <c r="N11457">
        <f>I11457*B11457</f>
        <v>0</v>
      </c>
      <c r="O11457">
        <f>J11457*B11457</f>
        <v>4.8000000000000001E-2</v>
      </c>
    </row>
    <row r="11458" spans="1:15" x14ac:dyDescent="0.25">
      <c r="A11458" s="1">
        <v>41513.520833333299</v>
      </c>
      <c r="B11458">
        <v>0.04</v>
      </c>
      <c r="C11458">
        <f>HOUR(A11458)</f>
        <v>12</v>
      </c>
      <c r="D11458">
        <f>MINUTE(A11458)</f>
        <v>30</v>
      </c>
      <c r="E11458">
        <v>8</v>
      </c>
      <c r="F11458">
        <f>60*C11458+D11458</f>
        <v>750</v>
      </c>
      <c r="G11458">
        <f>IF(MONTH(A11458)&gt;10,1,IF(MONTH(A11458)&lt;4,1,0))</f>
        <v>0</v>
      </c>
      <c r="H11458">
        <f>IF(AND(F11458&gt;=6*60,F11458&lt;10*60),1,IF(F11458&gt;=15*60,1,IF(F11458&lt;1*60,1,0)))</f>
        <v>0</v>
      </c>
      <c r="I11458">
        <f>IF(AND(F11458&gt;=1*60,F11458&lt;6*60),1,0)</f>
        <v>0</v>
      </c>
      <c r="J11458">
        <f>IF(AND(F11458&gt;=10*60,F11458&lt;15*60),1,0)</f>
        <v>1</v>
      </c>
      <c r="K11458">
        <f>IF(AND(F11458&gt;=16*60,F11458&lt;21*60),1,0)</f>
        <v>0</v>
      </c>
      <c r="L11458">
        <f>K11458*G11458</f>
        <v>0</v>
      </c>
      <c r="M11458">
        <f>H11458*B11458</f>
        <v>0</v>
      </c>
      <c r="N11458">
        <f>I11458*B11458</f>
        <v>0</v>
      </c>
      <c r="O11458">
        <f>J11458*B11458</f>
        <v>0.04</v>
      </c>
    </row>
    <row r="11459" spans="1:15" x14ac:dyDescent="0.25">
      <c r="A11459" s="1">
        <v>41513.541666666701</v>
      </c>
      <c r="B11459">
        <v>3.9E-2</v>
      </c>
      <c r="C11459">
        <f>HOUR(A11459)</f>
        <v>13</v>
      </c>
      <c r="D11459">
        <f>MINUTE(A11459)</f>
        <v>0</v>
      </c>
      <c r="E11459">
        <v>8</v>
      </c>
      <c r="F11459">
        <f>60*C11459+D11459</f>
        <v>780</v>
      </c>
      <c r="G11459">
        <f>IF(MONTH(A11459)&gt;10,1,IF(MONTH(A11459)&lt;4,1,0))</f>
        <v>0</v>
      </c>
      <c r="H11459">
        <f>IF(AND(F11459&gt;=6*60,F11459&lt;10*60),1,IF(F11459&gt;=15*60,1,IF(F11459&lt;1*60,1,0)))</f>
        <v>0</v>
      </c>
      <c r="I11459">
        <f>IF(AND(F11459&gt;=1*60,F11459&lt;6*60),1,0)</f>
        <v>0</v>
      </c>
      <c r="J11459">
        <f>IF(AND(F11459&gt;=10*60,F11459&lt;15*60),1,0)</f>
        <v>1</v>
      </c>
      <c r="K11459">
        <f>IF(AND(F11459&gt;=16*60,F11459&lt;21*60),1,0)</f>
        <v>0</v>
      </c>
      <c r="L11459">
        <f>K11459*G11459</f>
        <v>0</v>
      </c>
      <c r="M11459">
        <f>H11459*B11459</f>
        <v>0</v>
      </c>
      <c r="N11459">
        <f>I11459*B11459</f>
        <v>0</v>
      </c>
      <c r="O11459">
        <f>J11459*B11459</f>
        <v>3.9E-2</v>
      </c>
    </row>
    <row r="11460" spans="1:15" x14ac:dyDescent="0.25">
      <c r="A11460" s="1">
        <v>41513.5625</v>
      </c>
      <c r="B11460">
        <v>4.5999999999999999E-2</v>
      </c>
      <c r="C11460">
        <f>HOUR(A11460)</f>
        <v>13</v>
      </c>
      <c r="D11460">
        <f>MINUTE(A11460)</f>
        <v>30</v>
      </c>
      <c r="E11460">
        <v>8</v>
      </c>
      <c r="F11460">
        <f>60*C11460+D11460</f>
        <v>810</v>
      </c>
      <c r="G11460">
        <f>IF(MONTH(A11460)&gt;10,1,IF(MONTH(A11460)&lt;4,1,0))</f>
        <v>0</v>
      </c>
      <c r="H11460">
        <f>IF(AND(F11460&gt;=6*60,F11460&lt;10*60),1,IF(F11460&gt;=15*60,1,IF(F11460&lt;1*60,1,0)))</f>
        <v>0</v>
      </c>
      <c r="I11460">
        <f>IF(AND(F11460&gt;=1*60,F11460&lt;6*60),1,0)</f>
        <v>0</v>
      </c>
      <c r="J11460">
        <f>IF(AND(F11460&gt;=10*60,F11460&lt;15*60),1,0)</f>
        <v>1</v>
      </c>
      <c r="K11460">
        <f>IF(AND(F11460&gt;=16*60,F11460&lt;21*60),1,0)</f>
        <v>0</v>
      </c>
      <c r="L11460">
        <f>K11460*G11460</f>
        <v>0</v>
      </c>
      <c r="M11460">
        <f>H11460*B11460</f>
        <v>0</v>
      </c>
      <c r="N11460">
        <f>I11460*B11460</f>
        <v>0</v>
      </c>
      <c r="O11460">
        <f>J11460*B11460</f>
        <v>4.5999999999999999E-2</v>
      </c>
    </row>
    <row r="11461" spans="1:15" x14ac:dyDescent="0.25">
      <c r="A11461" s="1">
        <v>41513.583333333299</v>
      </c>
      <c r="B11461">
        <v>3.9E-2</v>
      </c>
      <c r="C11461">
        <f>HOUR(A11461)</f>
        <v>14</v>
      </c>
      <c r="D11461">
        <f>MINUTE(A11461)</f>
        <v>0</v>
      </c>
      <c r="E11461">
        <v>8</v>
      </c>
      <c r="F11461">
        <f>60*C11461+D11461</f>
        <v>840</v>
      </c>
      <c r="G11461">
        <f>IF(MONTH(A11461)&gt;10,1,IF(MONTH(A11461)&lt;4,1,0))</f>
        <v>0</v>
      </c>
      <c r="H11461">
        <f>IF(AND(F11461&gt;=6*60,F11461&lt;10*60),1,IF(F11461&gt;=15*60,1,IF(F11461&lt;1*60,1,0)))</f>
        <v>0</v>
      </c>
      <c r="I11461">
        <f>IF(AND(F11461&gt;=1*60,F11461&lt;6*60),1,0)</f>
        <v>0</v>
      </c>
      <c r="J11461">
        <f>IF(AND(F11461&gt;=10*60,F11461&lt;15*60),1,0)</f>
        <v>1</v>
      </c>
      <c r="K11461">
        <f>IF(AND(F11461&gt;=16*60,F11461&lt;21*60),1,0)</f>
        <v>0</v>
      </c>
      <c r="L11461">
        <f>K11461*G11461</f>
        <v>0</v>
      </c>
      <c r="M11461">
        <f>H11461*B11461</f>
        <v>0</v>
      </c>
      <c r="N11461">
        <f>I11461*B11461</f>
        <v>0</v>
      </c>
      <c r="O11461">
        <f>J11461*B11461</f>
        <v>3.9E-2</v>
      </c>
    </row>
    <row r="11462" spans="1:15" x14ac:dyDescent="0.25">
      <c r="A11462" s="1">
        <v>41513.604166666701</v>
      </c>
      <c r="B11462">
        <v>0.04</v>
      </c>
      <c r="C11462">
        <f>HOUR(A11462)</f>
        <v>14</v>
      </c>
      <c r="D11462">
        <f>MINUTE(A11462)</f>
        <v>30</v>
      </c>
      <c r="E11462">
        <v>8</v>
      </c>
      <c r="F11462">
        <f>60*C11462+D11462</f>
        <v>870</v>
      </c>
      <c r="G11462">
        <f>IF(MONTH(A11462)&gt;10,1,IF(MONTH(A11462)&lt;4,1,0))</f>
        <v>0</v>
      </c>
      <c r="H11462">
        <f>IF(AND(F11462&gt;=6*60,F11462&lt;10*60),1,IF(F11462&gt;=15*60,1,IF(F11462&lt;1*60,1,0)))</f>
        <v>0</v>
      </c>
      <c r="I11462">
        <f>IF(AND(F11462&gt;=1*60,F11462&lt;6*60),1,0)</f>
        <v>0</v>
      </c>
      <c r="J11462">
        <f>IF(AND(F11462&gt;=10*60,F11462&lt;15*60),1,0)</f>
        <v>1</v>
      </c>
      <c r="K11462">
        <f>IF(AND(F11462&gt;=16*60,F11462&lt;21*60),1,0)</f>
        <v>0</v>
      </c>
      <c r="L11462">
        <f>K11462*G11462</f>
        <v>0</v>
      </c>
      <c r="M11462">
        <f>H11462*B11462</f>
        <v>0</v>
      </c>
      <c r="N11462">
        <f>I11462*B11462</f>
        <v>0</v>
      </c>
      <c r="O11462">
        <f>J11462*B11462</f>
        <v>0.04</v>
      </c>
    </row>
    <row r="11463" spans="1:15" x14ac:dyDescent="0.25">
      <c r="A11463" s="1">
        <v>41513.625</v>
      </c>
      <c r="B11463">
        <v>2.4E-2</v>
      </c>
      <c r="C11463">
        <f>HOUR(A11463)</f>
        <v>15</v>
      </c>
      <c r="D11463">
        <f>MINUTE(A11463)</f>
        <v>0</v>
      </c>
      <c r="E11463">
        <v>8</v>
      </c>
      <c r="F11463">
        <f>60*C11463+D11463</f>
        <v>900</v>
      </c>
      <c r="G11463">
        <f>IF(MONTH(A11463)&gt;10,1,IF(MONTH(A11463)&lt;4,1,0))</f>
        <v>0</v>
      </c>
      <c r="H11463">
        <f>IF(AND(F11463&gt;=6*60,F11463&lt;10*60),1,IF(F11463&gt;=15*60,1,IF(F11463&lt;1*60,1,0)))</f>
        <v>1</v>
      </c>
      <c r="I11463">
        <f>IF(AND(F11463&gt;=1*60,F11463&lt;6*60),1,0)</f>
        <v>0</v>
      </c>
      <c r="J11463">
        <f>IF(AND(F11463&gt;=10*60,F11463&lt;15*60),1,0)</f>
        <v>0</v>
      </c>
      <c r="K11463">
        <f>IF(AND(F11463&gt;=16*60,F11463&lt;21*60),1,0)</f>
        <v>0</v>
      </c>
      <c r="L11463">
        <f>K11463*G11463</f>
        <v>0</v>
      </c>
      <c r="M11463">
        <f>H11463*B11463</f>
        <v>2.4E-2</v>
      </c>
      <c r="N11463">
        <f>I11463*B11463</f>
        <v>0</v>
      </c>
      <c r="O11463">
        <f>J11463*B11463</f>
        <v>0</v>
      </c>
    </row>
    <row r="11464" spans="1:15" x14ac:dyDescent="0.25">
      <c r="A11464" s="1">
        <v>41513.645833333299</v>
      </c>
      <c r="B11464">
        <v>0.04</v>
      </c>
      <c r="C11464">
        <f>HOUR(A11464)</f>
        <v>15</v>
      </c>
      <c r="D11464">
        <f>MINUTE(A11464)</f>
        <v>30</v>
      </c>
      <c r="E11464">
        <v>8</v>
      </c>
      <c r="F11464">
        <f>60*C11464+D11464</f>
        <v>930</v>
      </c>
      <c r="G11464">
        <f>IF(MONTH(A11464)&gt;10,1,IF(MONTH(A11464)&lt;4,1,0))</f>
        <v>0</v>
      </c>
      <c r="H11464">
        <f>IF(AND(F11464&gt;=6*60,F11464&lt;10*60),1,IF(F11464&gt;=15*60,1,IF(F11464&lt;1*60,1,0)))</f>
        <v>1</v>
      </c>
      <c r="I11464">
        <f>IF(AND(F11464&gt;=1*60,F11464&lt;6*60),1,0)</f>
        <v>0</v>
      </c>
      <c r="J11464">
        <f>IF(AND(F11464&gt;=10*60,F11464&lt;15*60),1,0)</f>
        <v>0</v>
      </c>
      <c r="K11464">
        <f>IF(AND(F11464&gt;=16*60,F11464&lt;21*60),1,0)</f>
        <v>0</v>
      </c>
      <c r="L11464">
        <f>K11464*G11464</f>
        <v>0</v>
      </c>
      <c r="M11464">
        <f>H11464*B11464</f>
        <v>0.04</v>
      </c>
      <c r="N11464">
        <f>I11464*B11464</f>
        <v>0</v>
      </c>
      <c r="O11464">
        <f>J11464*B11464</f>
        <v>0</v>
      </c>
    </row>
    <row r="11465" spans="1:15" x14ac:dyDescent="0.25">
      <c r="A11465" s="1">
        <v>41513.666666666701</v>
      </c>
      <c r="B11465">
        <v>7.0000000000000007E-2</v>
      </c>
      <c r="C11465">
        <f>HOUR(A11465)</f>
        <v>16</v>
      </c>
      <c r="D11465">
        <f>MINUTE(A11465)</f>
        <v>0</v>
      </c>
      <c r="E11465">
        <v>8</v>
      </c>
      <c r="F11465">
        <f>60*C11465+D11465</f>
        <v>960</v>
      </c>
      <c r="G11465">
        <f>IF(MONTH(A11465)&gt;10,1,IF(MONTH(A11465)&lt;4,1,0))</f>
        <v>0</v>
      </c>
      <c r="H11465">
        <f>IF(AND(F11465&gt;=6*60,F11465&lt;10*60),1,IF(F11465&gt;=15*60,1,IF(F11465&lt;1*60,1,0)))</f>
        <v>1</v>
      </c>
      <c r="I11465">
        <f>IF(AND(F11465&gt;=1*60,F11465&lt;6*60),1,0)</f>
        <v>0</v>
      </c>
      <c r="J11465">
        <f>IF(AND(F11465&gt;=10*60,F11465&lt;15*60),1,0)</f>
        <v>0</v>
      </c>
      <c r="K11465">
        <f>IF(AND(F11465&gt;=16*60,F11465&lt;21*60),1,0)</f>
        <v>1</v>
      </c>
      <c r="L11465">
        <f>K11465*G11465</f>
        <v>0</v>
      </c>
      <c r="M11465">
        <f>H11465*B11465</f>
        <v>7.0000000000000007E-2</v>
      </c>
      <c r="N11465">
        <f>I11465*B11465</f>
        <v>0</v>
      </c>
      <c r="O11465">
        <f>J11465*B11465</f>
        <v>0</v>
      </c>
    </row>
    <row r="11466" spans="1:15" x14ac:dyDescent="0.25">
      <c r="A11466" s="1">
        <v>41513.6875</v>
      </c>
      <c r="B11466">
        <v>0.104</v>
      </c>
      <c r="C11466">
        <f>HOUR(A11466)</f>
        <v>16</v>
      </c>
      <c r="D11466">
        <f>MINUTE(A11466)</f>
        <v>30</v>
      </c>
      <c r="E11466">
        <v>8</v>
      </c>
      <c r="F11466">
        <f>60*C11466+D11466</f>
        <v>990</v>
      </c>
      <c r="G11466">
        <f>IF(MONTH(A11466)&gt;10,1,IF(MONTH(A11466)&lt;4,1,0))</f>
        <v>0</v>
      </c>
      <c r="H11466">
        <f>IF(AND(F11466&gt;=6*60,F11466&lt;10*60),1,IF(F11466&gt;=15*60,1,IF(F11466&lt;1*60,1,0)))</f>
        <v>1</v>
      </c>
      <c r="I11466">
        <f>IF(AND(F11466&gt;=1*60,F11466&lt;6*60),1,0)</f>
        <v>0</v>
      </c>
      <c r="J11466">
        <f>IF(AND(F11466&gt;=10*60,F11466&lt;15*60),1,0)</f>
        <v>0</v>
      </c>
      <c r="K11466">
        <f>IF(AND(F11466&gt;=16*60,F11466&lt;21*60),1,0)</f>
        <v>1</v>
      </c>
      <c r="L11466">
        <f>K11466*G11466</f>
        <v>0</v>
      </c>
      <c r="M11466">
        <f>H11466*B11466</f>
        <v>0.104</v>
      </c>
      <c r="N11466">
        <f>I11466*B11466</f>
        <v>0</v>
      </c>
      <c r="O11466">
        <f>J11466*B11466</f>
        <v>0</v>
      </c>
    </row>
    <row r="11467" spans="1:15" x14ac:dyDescent="0.25">
      <c r="A11467" s="1">
        <v>41513.708333333299</v>
      </c>
      <c r="B11467">
        <v>0.105</v>
      </c>
      <c r="C11467">
        <f>HOUR(A11467)</f>
        <v>17</v>
      </c>
      <c r="D11467">
        <f>MINUTE(A11467)</f>
        <v>0</v>
      </c>
      <c r="E11467">
        <v>8</v>
      </c>
      <c r="F11467">
        <f>60*C11467+D11467</f>
        <v>1020</v>
      </c>
      <c r="G11467">
        <f>IF(MONTH(A11467)&gt;10,1,IF(MONTH(A11467)&lt;4,1,0))</f>
        <v>0</v>
      </c>
      <c r="H11467">
        <f>IF(AND(F11467&gt;=6*60,F11467&lt;10*60),1,IF(F11467&gt;=15*60,1,IF(F11467&lt;1*60,1,0)))</f>
        <v>1</v>
      </c>
      <c r="I11467">
        <f>IF(AND(F11467&gt;=1*60,F11467&lt;6*60),1,0)</f>
        <v>0</v>
      </c>
      <c r="J11467">
        <f>IF(AND(F11467&gt;=10*60,F11467&lt;15*60),1,0)</f>
        <v>0</v>
      </c>
      <c r="K11467">
        <f>IF(AND(F11467&gt;=16*60,F11467&lt;21*60),1,0)</f>
        <v>1</v>
      </c>
      <c r="L11467">
        <f>K11467*G11467</f>
        <v>0</v>
      </c>
      <c r="M11467">
        <f>H11467*B11467</f>
        <v>0.105</v>
      </c>
      <c r="N11467">
        <f>I11467*B11467</f>
        <v>0</v>
      </c>
      <c r="O11467">
        <f>J11467*B11467</f>
        <v>0</v>
      </c>
    </row>
    <row r="11468" spans="1:15" x14ac:dyDescent="0.25">
      <c r="A11468" s="1">
        <v>41513.729166666701</v>
      </c>
      <c r="B11468">
        <v>0.113</v>
      </c>
      <c r="C11468">
        <f>HOUR(A11468)</f>
        <v>17</v>
      </c>
      <c r="D11468">
        <f>MINUTE(A11468)</f>
        <v>30</v>
      </c>
      <c r="E11468">
        <v>8</v>
      </c>
      <c r="F11468">
        <f>60*C11468+D11468</f>
        <v>1050</v>
      </c>
      <c r="G11468">
        <f>IF(MONTH(A11468)&gt;10,1,IF(MONTH(A11468)&lt;4,1,0))</f>
        <v>0</v>
      </c>
      <c r="H11468">
        <f>IF(AND(F11468&gt;=6*60,F11468&lt;10*60),1,IF(F11468&gt;=15*60,1,IF(F11468&lt;1*60,1,0)))</f>
        <v>1</v>
      </c>
      <c r="I11468">
        <f>IF(AND(F11468&gt;=1*60,F11468&lt;6*60),1,0)</f>
        <v>0</v>
      </c>
      <c r="J11468">
        <f>IF(AND(F11468&gt;=10*60,F11468&lt;15*60),1,0)</f>
        <v>0</v>
      </c>
      <c r="K11468">
        <f>IF(AND(F11468&gt;=16*60,F11468&lt;21*60),1,0)</f>
        <v>1</v>
      </c>
      <c r="L11468">
        <f>K11468*G11468</f>
        <v>0</v>
      </c>
      <c r="M11468">
        <f>H11468*B11468</f>
        <v>0.113</v>
      </c>
      <c r="N11468">
        <f>I11468*B11468</f>
        <v>0</v>
      </c>
      <c r="O11468">
        <f>J11468*B11468</f>
        <v>0</v>
      </c>
    </row>
    <row r="11469" spans="1:15" x14ac:dyDescent="0.25">
      <c r="A11469" s="1">
        <v>41513.75</v>
      </c>
      <c r="B11469">
        <v>0.11899999999999999</v>
      </c>
      <c r="C11469">
        <f>HOUR(A11469)</f>
        <v>18</v>
      </c>
      <c r="D11469">
        <f>MINUTE(A11469)</f>
        <v>0</v>
      </c>
      <c r="E11469">
        <v>8</v>
      </c>
      <c r="F11469">
        <f>60*C11469+D11469</f>
        <v>1080</v>
      </c>
      <c r="G11469">
        <f>IF(MONTH(A11469)&gt;10,1,IF(MONTH(A11469)&lt;4,1,0))</f>
        <v>0</v>
      </c>
      <c r="H11469">
        <f>IF(AND(F11469&gt;=6*60,F11469&lt;10*60),1,IF(F11469&gt;=15*60,1,IF(F11469&lt;1*60,1,0)))</f>
        <v>1</v>
      </c>
      <c r="I11469">
        <f>IF(AND(F11469&gt;=1*60,F11469&lt;6*60),1,0)</f>
        <v>0</v>
      </c>
      <c r="J11469">
        <f>IF(AND(F11469&gt;=10*60,F11469&lt;15*60),1,0)</f>
        <v>0</v>
      </c>
      <c r="K11469">
        <f>IF(AND(F11469&gt;=16*60,F11469&lt;21*60),1,0)</f>
        <v>1</v>
      </c>
      <c r="L11469">
        <f>K11469*G11469</f>
        <v>0</v>
      </c>
      <c r="M11469">
        <f>H11469*B11469</f>
        <v>0.11899999999999999</v>
      </c>
      <c r="N11469">
        <f>I11469*B11469</f>
        <v>0</v>
      </c>
      <c r="O11469">
        <f>J11469*B11469</f>
        <v>0</v>
      </c>
    </row>
    <row r="11470" spans="1:15" x14ac:dyDescent="0.25">
      <c r="A11470" s="1">
        <v>41513.770833333299</v>
      </c>
      <c r="B11470">
        <v>0.11</v>
      </c>
      <c r="C11470">
        <f>HOUR(A11470)</f>
        <v>18</v>
      </c>
      <c r="D11470">
        <f>MINUTE(A11470)</f>
        <v>30</v>
      </c>
      <c r="E11470">
        <v>8</v>
      </c>
      <c r="F11470">
        <f>60*C11470+D11470</f>
        <v>1110</v>
      </c>
      <c r="G11470">
        <f>IF(MONTH(A11470)&gt;10,1,IF(MONTH(A11470)&lt;4,1,0))</f>
        <v>0</v>
      </c>
      <c r="H11470">
        <f>IF(AND(F11470&gt;=6*60,F11470&lt;10*60),1,IF(F11470&gt;=15*60,1,IF(F11470&lt;1*60,1,0)))</f>
        <v>1</v>
      </c>
      <c r="I11470">
        <f>IF(AND(F11470&gt;=1*60,F11470&lt;6*60),1,0)</f>
        <v>0</v>
      </c>
      <c r="J11470">
        <f>IF(AND(F11470&gt;=10*60,F11470&lt;15*60),1,0)</f>
        <v>0</v>
      </c>
      <c r="K11470">
        <f>IF(AND(F11470&gt;=16*60,F11470&lt;21*60),1,0)</f>
        <v>1</v>
      </c>
      <c r="L11470">
        <f>K11470*G11470</f>
        <v>0</v>
      </c>
      <c r="M11470">
        <f>H11470*B11470</f>
        <v>0.11</v>
      </c>
      <c r="N11470">
        <f>I11470*B11470</f>
        <v>0</v>
      </c>
      <c r="O11470">
        <f>J11470*B11470</f>
        <v>0</v>
      </c>
    </row>
    <row r="11471" spans="1:15" x14ac:dyDescent="0.25">
      <c r="A11471" s="1">
        <v>41513.791666666701</v>
      </c>
      <c r="B11471">
        <v>6.0999999999999999E-2</v>
      </c>
      <c r="C11471">
        <f>HOUR(A11471)</f>
        <v>19</v>
      </c>
      <c r="D11471">
        <f>MINUTE(A11471)</f>
        <v>0</v>
      </c>
      <c r="E11471">
        <v>8</v>
      </c>
      <c r="F11471">
        <f>60*C11471+D11471</f>
        <v>1140</v>
      </c>
      <c r="G11471">
        <f>IF(MONTH(A11471)&gt;10,1,IF(MONTH(A11471)&lt;4,1,0))</f>
        <v>0</v>
      </c>
      <c r="H11471">
        <f>IF(AND(F11471&gt;=6*60,F11471&lt;10*60),1,IF(F11471&gt;=15*60,1,IF(F11471&lt;1*60,1,0)))</f>
        <v>1</v>
      </c>
      <c r="I11471">
        <f>IF(AND(F11471&gt;=1*60,F11471&lt;6*60),1,0)</f>
        <v>0</v>
      </c>
      <c r="J11471">
        <f>IF(AND(F11471&gt;=10*60,F11471&lt;15*60),1,0)</f>
        <v>0</v>
      </c>
      <c r="K11471">
        <f>IF(AND(F11471&gt;=16*60,F11471&lt;21*60),1,0)</f>
        <v>1</v>
      </c>
      <c r="L11471">
        <f>K11471*G11471</f>
        <v>0</v>
      </c>
      <c r="M11471">
        <f>H11471*B11471</f>
        <v>6.0999999999999999E-2</v>
      </c>
      <c r="N11471">
        <f>I11471*B11471</f>
        <v>0</v>
      </c>
      <c r="O11471">
        <f>J11471*B11471</f>
        <v>0</v>
      </c>
    </row>
    <row r="11472" spans="1:15" x14ac:dyDescent="0.25">
      <c r="A11472" s="1">
        <v>41513.8125</v>
      </c>
      <c r="B11472">
        <v>4.2000000000000003E-2</v>
      </c>
      <c r="C11472">
        <f>HOUR(A11472)</f>
        <v>19</v>
      </c>
      <c r="D11472">
        <f>MINUTE(A11472)</f>
        <v>30</v>
      </c>
      <c r="E11472">
        <v>8</v>
      </c>
      <c r="F11472">
        <f>60*C11472+D11472</f>
        <v>1170</v>
      </c>
      <c r="G11472">
        <f>IF(MONTH(A11472)&gt;10,1,IF(MONTH(A11472)&lt;4,1,0))</f>
        <v>0</v>
      </c>
      <c r="H11472">
        <f>IF(AND(F11472&gt;=6*60,F11472&lt;10*60),1,IF(F11472&gt;=15*60,1,IF(F11472&lt;1*60,1,0)))</f>
        <v>1</v>
      </c>
      <c r="I11472">
        <f>IF(AND(F11472&gt;=1*60,F11472&lt;6*60),1,0)</f>
        <v>0</v>
      </c>
      <c r="J11472">
        <f>IF(AND(F11472&gt;=10*60,F11472&lt;15*60),1,0)</f>
        <v>0</v>
      </c>
      <c r="K11472">
        <f>IF(AND(F11472&gt;=16*60,F11472&lt;21*60),1,0)</f>
        <v>1</v>
      </c>
      <c r="L11472">
        <f>K11472*G11472</f>
        <v>0</v>
      </c>
      <c r="M11472">
        <f>H11472*B11472</f>
        <v>4.2000000000000003E-2</v>
      </c>
      <c r="N11472">
        <f>I11472*B11472</f>
        <v>0</v>
      </c>
      <c r="O11472">
        <f>J11472*B11472</f>
        <v>0</v>
      </c>
    </row>
    <row r="11473" spans="1:15" x14ac:dyDescent="0.25">
      <c r="A11473" s="1">
        <v>41513.833333333299</v>
      </c>
      <c r="B11473">
        <v>3.9E-2</v>
      </c>
      <c r="C11473">
        <f>HOUR(A11473)</f>
        <v>20</v>
      </c>
      <c r="D11473">
        <f>MINUTE(A11473)</f>
        <v>0</v>
      </c>
      <c r="E11473">
        <v>8</v>
      </c>
      <c r="F11473">
        <f>60*C11473+D11473</f>
        <v>1200</v>
      </c>
      <c r="G11473">
        <f>IF(MONTH(A11473)&gt;10,1,IF(MONTH(A11473)&lt;4,1,0))</f>
        <v>0</v>
      </c>
      <c r="H11473">
        <f>IF(AND(F11473&gt;=6*60,F11473&lt;10*60),1,IF(F11473&gt;=15*60,1,IF(F11473&lt;1*60,1,0)))</f>
        <v>1</v>
      </c>
      <c r="I11473">
        <f>IF(AND(F11473&gt;=1*60,F11473&lt;6*60),1,0)</f>
        <v>0</v>
      </c>
      <c r="J11473">
        <f>IF(AND(F11473&gt;=10*60,F11473&lt;15*60),1,0)</f>
        <v>0</v>
      </c>
      <c r="K11473">
        <f>IF(AND(F11473&gt;=16*60,F11473&lt;21*60),1,0)</f>
        <v>1</v>
      </c>
      <c r="L11473">
        <f>K11473*G11473</f>
        <v>0</v>
      </c>
      <c r="M11473">
        <f>H11473*B11473</f>
        <v>3.9E-2</v>
      </c>
      <c r="N11473">
        <f>I11473*B11473</f>
        <v>0</v>
      </c>
      <c r="O11473">
        <f>J11473*B11473</f>
        <v>0</v>
      </c>
    </row>
    <row r="11474" spans="1:15" x14ac:dyDescent="0.25">
      <c r="A11474" s="1">
        <v>41513.854166666701</v>
      </c>
      <c r="B11474">
        <v>8.4000000000000005E-2</v>
      </c>
      <c r="C11474">
        <f>HOUR(A11474)</f>
        <v>20</v>
      </c>
      <c r="D11474">
        <f>MINUTE(A11474)</f>
        <v>30</v>
      </c>
      <c r="E11474">
        <v>8</v>
      </c>
      <c r="F11474">
        <f>60*C11474+D11474</f>
        <v>1230</v>
      </c>
      <c r="G11474">
        <f>IF(MONTH(A11474)&gt;10,1,IF(MONTH(A11474)&lt;4,1,0))</f>
        <v>0</v>
      </c>
      <c r="H11474">
        <f>IF(AND(F11474&gt;=6*60,F11474&lt;10*60),1,IF(F11474&gt;=15*60,1,IF(F11474&lt;1*60,1,0)))</f>
        <v>1</v>
      </c>
      <c r="I11474">
        <f>IF(AND(F11474&gt;=1*60,F11474&lt;6*60),1,0)</f>
        <v>0</v>
      </c>
      <c r="J11474">
        <f>IF(AND(F11474&gt;=10*60,F11474&lt;15*60),1,0)</f>
        <v>0</v>
      </c>
      <c r="K11474">
        <f>IF(AND(F11474&gt;=16*60,F11474&lt;21*60),1,0)</f>
        <v>1</v>
      </c>
      <c r="L11474">
        <f>K11474*G11474</f>
        <v>0</v>
      </c>
      <c r="M11474">
        <f>H11474*B11474</f>
        <v>8.4000000000000005E-2</v>
      </c>
      <c r="N11474">
        <f>I11474*B11474</f>
        <v>0</v>
      </c>
      <c r="O11474">
        <f>J11474*B11474</f>
        <v>0</v>
      </c>
    </row>
    <row r="11475" spans="1:15" x14ac:dyDescent="0.25">
      <c r="A11475" s="1">
        <v>41513.875</v>
      </c>
      <c r="B11475">
        <v>7.9000000000000001E-2</v>
      </c>
      <c r="C11475">
        <f>HOUR(A11475)</f>
        <v>21</v>
      </c>
      <c r="D11475">
        <f>MINUTE(A11475)</f>
        <v>0</v>
      </c>
      <c r="E11475">
        <v>8</v>
      </c>
      <c r="F11475">
        <f>60*C11475+D11475</f>
        <v>1260</v>
      </c>
      <c r="G11475">
        <f>IF(MONTH(A11475)&gt;10,1,IF(MONTH(A11475)&lt;4,1,0))</f>
        <v>0</v>
      </c>
      <c r="H11475">
        <f>IF(AND(F11475&gt;=6*60,F11475&lt;10*60),1,IF(F11475&gt;=15*60,1,IF(F11475&lt;1*60,1,0)))</f>
        <v>1</v>
      </c>
      <c r="I11475">
        <f>IF(AND(F11475&gt;=1*60,F11475&lt;6*60),1,0)</f>
        <v>0</v>
      </c>
      <c r="J11475">
        <f>IF(AND(F11475&gt;=10*60,F11475&lt;15*60),1,0)</f>
        <v>0</v>
      </c>
      <c r="K11475">
        <f>IF(AND(F11475&gt;=16*60,F11475&lt;21*60),1,0)</f>
        <v>0</v>
      </c>
      <c r="L11475">
        <f>K11475*G11475</f>
        <v>0</v>
      </c>
      <c r="M11475">
        <f>H11475*B11475</f>
        <v>7.9000000000000001E-2</v>
      </c>
      <c r="N11475">
        <f>I11475*B11475</f>
        <v>0</v>
      </c>
      <c r="O11475">
        <f>J11475*B11475</f>
        <v>0</v>
      </c>
    </row>
    <row r="11476" spans="1:15" x14ac:dyDescent="0.25">
      <c r="A11476" s="1">
        <v>41513.895833333299</v>
      </c>
      <c r="B11476">
        <v>7.0999999999999994E-2</v>
      </c>
      <c r="C11476">
        <f>HOUR(A11476)</f>
        <v>21</v>
      </c>
      <c r="D11476">
        <f>MINUTE(A11476)</f>
        <v>30</v>
      </c>
      <c r="E11476">
        <v>8</v>
      </c>
      <c r="F11476">
        <f>60*C11476+D11476</f>
        <v>1290</v>
      </c>
      <c r="G11476">
        <f>IF(MONTH(A11476)&gt;10,1,IF(MONTH(A11476)&lt;4,1,0))</f>
        <v>0</v>
      </c>
      <c r="H11476">
        <f>IF(AND(F11476&gt;=6*60,F11476&lt;10*60),1,IF(F11476&gt;=15*60,1,IF(F11476&lt;1*60,1,0)))</f>
        <v>1</v>
      </c>
      <c r="I11476">
        <f>IF(AND(F11476&gt;=1*60,F11476&lt;6*60),1,0)</f>
        <v>0</v>
      </c>
      <c r="J11476">
        <f>IF(AND(F11476&gt;=10*60,F11476&lt;15*60),1,0)</f>
        <v>0</v>
      </c>
      <c r="K11476">
        <f>IF(AND(F11476&gt;=16*60,F11476&lt;21*60),1,0)</f>
        <v>0</v>
      </c>
      <c r="L11476">
        <f>K11476*G11476</f>
        <v>0</v>
      </c>
      <c r="M11476">
        <f>H11476*B11476</f>
        <v>7.0999999999999994E-2</v>
      </c>
      <c r="N11476">
        <f>I11476*B11476</f>
        <v>0</v>
      </c>
      <c r="O11476">
        <f>J11476*B11476</f>
        <v>0</v>
      </c>
    </row>
    <row r="11477" spans="1:15" x14ac:dyDescent="0.25">
      <c r="A11477" s="1">
        <v>41513.916666666701</v>
      </c>
      <c r="B11477">
        <v>4.9000000000000002E-2</v>
      </c>
      <c r="C11477">
        <f>HOUR(A11477)</f>
        <v>22</v>
      </c>
      <c r="D11477">
        <f>MINUTE(A11477)</f>
        <v>0</v>
      </c>
      <c r="E11477">
        <v>8</v>
      </c>
      <c r="F11477">
        <f>60*C11477+D11477</f>
        <v>1320</v>
      </c>
      <c r="G11477">
        <f>IF(MONTH(A11477)&gt;10,1,IF(MONTH(A11477)&lt;4,1,0))</f>
        <v>0</v>
      </c>
      <c r="H11477">
        <f>IF(AND(F11477&gt;=6*60,F11477&lt;10*60),1,IF(F11477&gt;=15*60,1,IF(F11477&lt;1*60,1,0)))</f>
        <v>1</v>
      </c>
      <c r="I11477">
        <f>IF(AND(F11477&gt;=1*60,F11477&lt;6*60),1,0)</f>
        <v>0</v>
      </c>
      <c r="J11477">
        <f>IF(AND(F11477&gt;=10*60,F11477&lt;15*60),1,0)</f>
        <v>0</v>
      </c>
      <c r="K11477">
        <f>IF(AND(F11477&gt;=16*60,F11477&lt;21*60),1,0)</f>
        <v>0</v>
      </c>
      <c r="L11477">
        <f>K11477*G11477</f>
        <v>0</v>
      </c>
      <c r="M11477">
        <f>H11477*B11477</f>
        <v>4.9000000000000002E-2</v>
      </c>
      <c r="N11477">
        <f>I11477*B11477</f>
        <v>0</v>
      </c>
      <c r="O11477">
        <f>J11477*B11477</f>
        <v>0</v>
      </c>
    </row>
    <row r="11478" spans="1:15" x14ac:dyDescent="0.25">
      <c r="A11478" s="1">
        <v>41513.9375</v>
      </c>
      <c r="B11478">
        <v>9.9000000000000005E-2</v>
      </c>
      <c r="C11478">
        <f>HOUR(A11478)</f>
        <v>22</v>
      </c>
      <c r="D11478">
        <f>MINUTE(A11478)</f>
        <v>30</v>
      </c>
      <c r="E11478">
        <v>8</v>
      </c>
      <c r="F11478">
        <f>60*C11478+D11478</f>
        <v>1350</v>
      </c>
      <c r="G11478">
        <f>IF(MONTH(A11478)&gt;10,1,IF(MONTH(A11478)&lt;4,1,0))</f>
        <v>0</v>
      </c>
      <c r="H11478">
        <f>IF(AND(F11478&gt;=6*60,F11478&lt;10*60),1,IF(F11478&gt;=15*60,1,IF(F11478&lt;1*60,1,0)))</f>
        <v>1</v>
      </c>
      <c r="I11478">
        <f>IF(AND(F11478&gt;=1*60,F11478&lt;6*60),1,0)</f>
        <v>0</v>
      </c>
      <c r="J11478">
        <f>IF(AND(F11478&gt;=10*60,F11478&lt;15*60),1,0)</f>
        <v>0</v>
      </c>
      <c r="K11478">
        <f>IF(AND(F11478&gt;=16*60,F11478&lt;21*60),1,0)</f>
        <v>0</v>
      </c>
      <c r="L11478">
        <f>K11478*G11478</f>
        <v>0</v>
      </c>
      <c r="M11478">
        <f>H11478*B11478</f>
        <v>9.9000000000000005E-2</v>
      </c>
      <c r="N11478">
        <f>I11478*B11478</f>
        <v>0</v>
      </c>
      <c r="O11478">
        <f>J11478*B11478</f>
        <v>0</v>
      </c>
    </row>
    <row r="11479" spans="1:15" x14ac:dyDescent="0.25">
      <c r="A11479" s="1">
        <v>41513.958333333299</v>
      </c>
      <c r="B11479">
        <v>0.105</v>
      </c>
      <c r="C11479">
        <f>HOUR(A11479)</f>
        <v>23</v>
      </c>
      <c r="D11479">
        <f>MINUTE(A11479)</f>
        <v>0</v>
      </c>
      <c r="E11479">
        <v>8</v>
      </c>
      <c r="F11479">
        <f>60*C11479+D11479</f>
        <v>1380</v>
      </c>
      <c r="G11479">
        <f>IF(MONTH(A11479)&gt;10,1,IF(MONTH(A11479)&lt;4,1,0))</f>
        <v>0</v>
      </c>
      <c r="H11479">
        <f>IF(AND(F11479&gt;=6*60,F11479&lt;10*60),1,IF(F11479&gt;=15*60,1,IF(F11479&lt;1*60,1,0)))</f>
        <v>1</v>
      </c>
      <c r="I11479">
        <f>IF(AND(F11479&gt;=1*60,F11479&lt;6*60),1,0)</f>
        <v>0</v>
      </c>
      <c r="J11479">
        <f>IF(AND(F11479&gt;=10*60,F11479&lt;15*60),1,0)</f>
        <v>0</v>
      </c>
      <c r="K11479">
        <f>IF(AND(F11479&gt;=16*60,F11479&lt;21*60),1,0)</f>
        <v>0</v>
      </c>
      <c r="L11479">
        <f>K11479*G11479</f>
        <v>0</v>
      </c>
      <c r="M11479">
        <f>H11479*B11479</f>
        <v>0.105</v>
      </c>
      <c r="N11479">
        <f>I11479*B11479</f>
        <v>0</v>
      </c>
      <c r="O11479">
        <f>J11479*B11479</f>
        <v>0</v>
      </c>
    </row>
    <row r="11480" spans="1:15" x14ac:dyDescent="0.25">
      <c r="A11480" s="1">
        <v>41513.979166666701</v>
      </c>
      <c r="B11480">
        <v>0.10100000000000001</v>
      </c>
      <c r="C11480">
        <f>HOUR(A11480)</f>
        <v>23</v>
      </c>
      <c r="D11480">
        <f>MINUTE(A11480)</f>
        <v>30</v>
      </c>
      <c r="E11480">
        <v>8</v>
      </c>
      <c r="F11480">
        <f>60*C11480+D11480</f>
        <v>1410</v>
      </c>
      <c r="G11480">
        <f>IF(MONTH(A11480)&gt;10,1,IF(MONTH(A11480)&lt;4,1,0))</f>
        <v>0</v>
      </c>
      <c r="H11480">
        <f>IF(AND(F11480&gt;=6*60,F11480&lt;10*60),1,IF(F11480&gt;=15*60,1,IF(F11480&lt;1*60,1,0)))</f>
        <v>1</v>
      </c>
      <c r="I11480">
        <f>IF(AND(F11480&gt;=1*60,F11480&lt;6*60),1,0)</f>
        <v>0</v>
      </c>
      <c r="J11480">
        <f>IF(AND(F11480&gt;=10*60,F11480&lt;15*60),1,0)</f>
        <v>0</v>
      </c>
      <c r="K11480">
        <f>IF(AND(F11480&gt;=16*60,F11480&lt;21*60),1,0)</f>
        <v>0</v>
      </c>
      <c r="L11480">
        <f>K11480*G11480</f>
        <v>0</v>
      </c>
      <c r="M11480">
        <f>H11480*B11480</f>
        <v>0.10100000000000001</v>
      </c>
      <c r="N11480">
        <f>I11480*B11480</f>
        <v>0</v>
      </c>
      <c r="O11480">
        <f>J11480*B11480</f>
        <v>0</v>
      </c>
    </row>
    <row r="11481" spans="1:15" x14ac:dyDescent="0.25">
      <c r="A11481" s="1">
        <v>41514</v>
      </c>
      <c r="B11481">
        <v>0.104</v>
      </c>
      <c r="C11481">
        <f>HOUR(A11481)</f>
        <v>0</v>
      </c>
      <c r="D11481">
        <f>MINUTE(A11481)</f>
        <v>0</v>
      </c>
      <c r="E11481">
        <v>8</v>
      </c>
      <c r="F11481">
        <f>60*C11481+D11481</f>
        <v>0</v>
      </c>
      <c r="G11481">
        <f>IF(MONTH(A11481)&gt;10,1,IF(MONTH(A11481)&lt;4,1,0))</f>
        <v>0</v>
      </c>
      <c r="H11481">
        <f>IF(AND(F11481&gt;=6*60,F11481&lt;10*60),1,IF(F11481&gt;=15*60,1,IF(F11481&lt;1*60,1,0)))</f>
        <v>1</v>
      </c>
      <c r="I11481">
        <f>IF(AND(F11481&gt;=1*60,F11481&lt;6*60),1,0)</f>
        <v>0</v>
      </c>
      <c r="J11481">
        <f>IF(AND(F11481&gt;=10*60,F11481&lt;15*60),1,0)</f>
        <v>0</v>
      </c>
      <c r="K11481">
        <f>IF(AND(F11481&gt;=16*60,F11481&lt;21*60),1,0)</f>
        <v>0</v>
      </c>
      <c r="L11481">
        <f>K11481*G11481</f>
        <v>0</v>
      </c>
      <c r="M11481">
        <f>H11481*B11481</f>
        <v>0.104</v>
      </c>
      <c r="N11481">
        <f>I11481*B11481</f>
        <v>0</v>
      </c>
      <c r="O11481">
        <f>J11481*B11481</f>
        <v>0</v>
      </c>
    </row>
    <row r="11482" spans="1:15" x14ac:dyDescent="0.25">
      <c r="A11482" s="1">
        <v>41514.020833333299</v>
      </c>
      <c r="B11482">
        <v>0.1</v>
      </c>
      <c r="C11482">
        <f>HOUR(A11482)</f>
        <v>0</v>
      </c>
      <c r="D11482">
        <f>MINUTE(A11482)</f>
        <v>30</v>
      </c>
      <c r="E11482">
        <v>8</v>
      </c>
      <c r="F11482">
        <f>60*C11482+D11482</f>
        <v>30</v>
      </c>
      <c r="G11482">
        <f>IF(MONTH(A11482)&gt;10,1,IF(MONTH(A11482)&lt;4,1,0))</f>
        <v>0</v>
      </c>
      <c r="H11482">
        <f>IF(AND(F11482&gt;=6*60,F11482&lt;10*60),1,IF(F11482&gt;=15*60,1,IF(F11482&lt;1*60,1,0)))</f>
        <v>1</v>
      </c>
      <c r="I11482">
        <f>IF(AND(F11482&gt;=1*60,F11482&lt;6*60),1,0)</f>
        <v>0</v>
      </c>
      <c r="J11482">
        <f>IF(AND(F11482&gt;=10*60,F11482&lt;15*60),1,0)</f>
        <v>0</v>
      </c>
      <c r="K11482">
        <f>IF(AND(F11482&gt;=16*60,F11482&lt;21*60),1,0)</f>
        <v>0</v>
      </c>
      <c r="L11482">
        <f>K11482*G11482</f>
        <v>0</v>
      </c>
      <c r="M11482">
        <f>H11482*B11482</f>
        <v>0.1</v>
      </c>
      <c r="N11482">
        <f>I11482*B11482</f>
        <v>0</v>
      </c>
      <c r="O11482">
        <f>J11482*B11482</f>
        <v>0</v>
      </c>
    </row>
    <row r="11483" spans="1:15" x14ac:dyDescent="0.25">
      <c r="A11483" s="1">
        <v>41514.041666666701</v>
      </c>
      <c r="B11483">
        <v>0.11799999999999999</v>
      </c>
      <c r="C11483">
        <f>HOUR(A11483)</f>
        <v>1</v>
      </c>
      <c r="D11483">
        <f>MINUTE(A11483)</f>
        <v>0</v>
      </c>
      <c r="E11483">
        <v>8</v>
      </c>
      <c r="F11483">
        <f>60*C11483+D11483</f>
        <v>60</v>
      </c>
      <c r="G11483">
        <f>IF(MONTH(A11483)&gt;10,1,IF(MONTH(A11483)&lt;4,1,0))</f>
        <v>0</v>
      </c>
      <c r="H11483">
        <f>IF(AND(F11483&gt;=6*60,F11483&lt;10*60),1,IF(F11483&gt;=15*60,1,IF(F11483&lt;1*60,1,0)))</f>
        <v>0</v>
      </c>
      <c r="I11483">
        <f>IF(AND(F11483&gt;=1*60,F11483&lt;6*60),1,0)</f>
        <v>1</v>
      </c>
      <c r="J11483">
        <f>IF(AND(F11483&gt;=10*60,F11483&lt;15*60),1,0)</f>
        <v>0</v>
      </c>
      <c r="K11483">
        <f>IF(AND(F11483&gt;=16*60,F11483&lt;21*60),1,0)</f>
        <v>0</v>
      </c>
      <c r="L11483">
        <f>K11483*G11483</f>
        <v>0</v>
      </c>
      <c r="M11483">
        <f>H11483*B11483</f>
        <v>0</v>
      </c>
      <c r="N11483">
        <f>I11483*B11483</f>
        <v>0.11799999999999999</v>
      </c>
      <c r="O11483">
        <f>J11483*B11483</f>
        <v>0</v>
      </c>
    </row>
    <row r="11484" spans="1:15" x14ac:dyDescent="0.25">
      <c r="A11484" s="1">
        <v>41514.0625</v>
      </c>
      <c r="B11484">
        <v>0.06</v>
      </c>
      <c r="C11484">
        <f>HOUR(A11484)</f>
        <v>1</v>
      </c>
      <c r="D11484">
        <f>MINUTE(A11484)</f>
        <v>30</v>
      </c>
      <c r="E11484">
        <v>8</v>
      </c>
      <c r="F11484">
        <f>60*C11484+D11484</f>
        <v>90</v>
      </c>
      <c r="G11484">
        <f>IF(MONTH(A11484)&gt;10,1,IF(MONTH(A11484)&lt;4,1,0))</f>
        <v>0</v>
      </c>
      <c r="H11484">
        <f>IF(AND(F11484&gt;=6*60,F11484&lt;10*60),1,IF(F11484&gt;=15*60,1,IF(F11484&lt;1*60,1,0)))</f>
        <v>0</v>
      </c>
      <c r="I11484">
        <f>IF(AND(F11484&gt;=1*60,F11484&lt;6*60),1,0)</f>
        <v>1</v>
      </c>
      <c r="J11484">
        <f>IF(AND(F11484&gt;=10*60,F11484&lt;15*60),1,0)</f>
        <v>0</v>
      </c>
      <c r="K11484">
        <f>IF(AND(F11484&gt;=16*60,F11484&lt;21*60),1,0)</f>
        <v>0</v>
      </c>
      <c r="L11484">
        <f>K11484*G11484</f>
        <v>0</v>
      </c>
      <c r="M11484">
        <f>H11484*B11484</f>
        <v>0</v>
      </c>
      <c r="N11484">
        <f>I11484*B11484</f>
        <v>0.06</v>
      </c>
      <c r="O11484">
        <f>J11484*B11484</f>
        <v>0</v>
      </c>
    </row>
    <row r="11485" spans="1:15" x14ac:dyDescent="0.25">
      <c r="A11485" s="1">
        <v>41514.083333333299</v>
      </c>
      <c r="B11485">
        <v>3.9E-2</v>
      </c>
      <c r="C11485">
        <f>HOUR(A11485)</f>
        <v>2</v>
      </c>
      <c r="D11485">
        <f>MINUTE(A11485)</f>
        <v>0</v>
      </c>
      <c r="E11485">
        <v>8</v>
      </c>
      <c r="F11485">
        <f>60*C11485+D11485</f>
        <v>120</v>
      </c>
      <c r="G11485">
        <f>IF(MONTH(A11485)&gt;10,1,IF(MONTH(A11485)&lt;4,1,0))</f>
        <v>0</v>
      </c>
      <c r="H11485">
        <f>IF(AND(F11485&gt;=6*60,F11485&lt;10*60),1,IF(F11485&gt;=15*60,1,IF(F11485&lt;1*60,1,0)))</f>
        <v>0</v>
      </c>
      <c r="I11485">
        <f>IF(AND(F11485&gt;=1*60,F11485&lt;6*60),1,0)</f>
        <v>1</v>
      </c>
      <c r="J11485">
        <f>IF(AND(F11485&gt;=10*60,F11485&lt;15*60),1,0)</f>
        <v>0</v>
      </c>
      <c r="K11485">
        <f>IF(AND(F11485&gt;=16*60,F11485&lt;21*60),1,0)</f>
        <v>0</v>
      </c>
      <c r="L11485">
        <f>K11485*G11485</f>
        <v>0</v>
      </c>
      <c r="M11485">
        <f>H11485*B11485</f>
        <v>0</v>
      </c>
      <c r="N11485">
        <f>I11485*B11485</f>
        <v>3.9E-2</v>
      </c>
      <c r="O11485">
        <f>J11485*B11485</f>
        <v>0</v>
      </c>
    </row>
    <row r="11486" spans="1:15" x14ac:dyDescent="0.25">
      <c r="A11486" s="1">
        <v>41514.104166666701</v>
      </c>
      <c r="B11486">
        <v>2.7E-2</v>
      </c>
      <c r="C11486">
        <f>HOUR(A11486)</f>
        <v>2</v>
      </c>
      <c r="D11486">
        <f>MINUTE(A11486)</f>
        <v>30</v>
      </c>
      <c r="E11486">
        <v>8</v>
      </c>
      <c r="F11486">
        <f>60*C11486+D11486</f>
        <v>150</v>
      </c>
      <c r="G11486">
        <f>IF(MONTH(A11486)&gt;10,1,IF(MONTH(A11486)&lt;4,1,0))</f>
        <v>0</v>
      </c>
      <c r="H11486">
        <f>IF(AND(F11486&gt;=6*60,F11486&lt;10*60),1,IF(F11486&gt;=15*60,1,IF(F11486&lt;1*60,1,0)))</f>
        <v>0</v>
      </c>
      <c r="I11486">
        <f>IF(AND(F11486&gt;=1*60,F11486&lt;6*60),1,0)</f>
        <v>1</v>
      </c>
      <c r="J11486">
        <f>IF(AND(F11486&gt;=10*60,F11486&lt;15*60),1,0)</f>
        <v>0</v>
      </c>
      <c r="K11486">
        <f>IF(AND(F11486&gt;=16*60,F11486&lt;21*60),1,0)</f>
        <v>0</v>
      </c>
      <c r="L11486">
        <f>K11486*G11486</f>
        <v>0</v>
      </c>
      <c r="M11486">
        <f>H11486*B11486</f>
        <v>0</v>
      </c>
      <c r="N11486">
        <f>I11486*B11486</f>
        <v>2.7E-2</v>
      </c>
      <c r="O11486">
        <f>J11486*B11486</f>
        <v>0</v>
      </c>
    </row>
    <row r="11487" spans="1:15" x14ac:dyDescent="0.25">
      <c r="A11487" s="1">
        <v>41514.125</v>
      </c>
      <c r="B11487">
        <v>3.3000000000000002E-2</v>
      </c>
      <c r="C11487">
        <f>HOUR(A11487)</f>
        <v>3</v>
      </c>
      <c r="D11487">
        <f>MINUTE(A11487)</f>
        <v>0</v>
      </c>
      <c r="E11487">
        <v>8</v>
      </c>
      <c r="F11487">
        <f>60*C11487+D11487</f>
        <v>180</v>
      </c>
      <c r="G11487">
        <f>IF(MONTH(A11487)&gt;10,1,IF(MONTH(A11487)&lt;4,1,0))</f>
        <v>0</v>
      </c>
      <c r="H11487">
        <f>IF(AND(F11487&gt;=6*60,F11487&lt;10*60),1,IF(F11487&gt;=15*60,1,IF(F11487&lt;1*60,1,0)))</f>
        <v>0</v>
      </c>
      <c r="I11487">
        <f>IF(AND(F11487&gt;=1*60,F11487&lt;6*60),1,0)</f>
        <v>1</v>
      </c>
      <c r="J11487">
        <f>IF(AND(F11487&gt;=10*60,F11487&lt;15*60),1,0)</f>
        <v>0</v>
      </c>
      <c r="K11487">
        <f>IF(AND(F11487&gt;=16*60,F11487&lt;21*60),1,0)</f>
        <v>0</v>
      </c>
      <c r="L11487">
        <f>K11487*G11487</f>
        <v>0</v>
      </c>
      <c r="M11487">
        <f>H11487*B11487</f>
        <v>0</v>
      </c>
      <c r="N11487">
        <f>I11487*B11487</f>
        <v>3.3000000000000002E-2</v>
      </c>
      <c r="O11487">
        <f>J11487*B11487</f>
        <v>0</v>
      </c>
    </row>
    <row r="11488" spans="1:15" x14ac:dyDescent="0.25">
      <c r="A11488" s="1">
        <v>41514.145833333299</v>
      </c>
      <c r="B11488">
        <v>0.04</v>
      </c>
      <c r="C11488">
        <f>HOUR(A11488)</f>
        <v>3</v>
      </c>
      <c r="D11488">
        <f>MINUTE(A11488)</f>
        <v>30</v>
      </c>
      <c r="E11488">
        <v>8</v>
      </c>
      <c r="F11488">
        <f>60*C11488+D11488</f>
        <v>210</v>
      </c>
      <c r="G11488">
        <f>IF(MONTH(A11488)&gt;10,1,IF(MONTH(A11488)&lt;4,1,0))</f>
        <v>0</v>
      </c>
      <c r="H11488">
        <f>IF(AND(F11488&gt;=6*60,F11488&lt;10*60),1,IF(F11488&gt;=15*60,1,IF(F11488&lt;1*60,1,0)))</f>
        <v>0</v>
      </c>
      <c r="I11488">
        <f>IF(AND(F11488&gt;=1*60,F11488&lt;6*60),1,0)</f>
        <v>1</v>
      </c>
      <c r="J11488">
        <f>IF(AND(F11488&gt;=10*60,F11488&lt;15*60),1,0)</f>
        <v>0</v>
      </c>
      <c r="K11488">
        <f>IF(AND(F11488&gt;=16*60,F11488&lt;21*60),1,0)</f>
        <v>0</v>
      </c>
      <c r="L11488">
        <f>K11488*G11488</f>
        <v>0</v>
      </c>
      <c r="M11488">
        <f>H11488*B11488</f>
        <v>0</v>
      </c>
      <c r="N11488">
        <f>I11488*B11488</f>
        <v>0.04</v>
      </c>
      <c r="O11488">
        <f>J11488*B11488</f>
        <v>0</v>
      </c>
    </row>
    <row r="11489" spans="1:15" x14ac:dyDescent="0.25">
      <c r="A11489" s="1">
        <v>41514.166666666701</v>
      </c>
      <c r="B11489">
        <v>0.04</v>
      </c>
      <c r="C11489">
        <f>HOUR(A11489)</f>
        <v>4</v>
      </c>
      <c r="D11489">
        <f>MINUTE(A11489)</f>
        <v>0</v>
      </c>
      <c r="E11489">
        <v>8</v>
      </c>
      <c r="F11489">
        <f>60*C11489+D11489</f>
        <v>240</v>
      </c>
      <c r="G11489">
        <f>IF(MONTH(A11489)&gt;10,1,IF(MONTH(A11489)&lt;4,1,0))</f>
        <v>0</v>
      </c>
      <c r="H11489">
        <f>IF(AND(F11489&gt;=6*60,F11489&lt;10*60),1,IF(F11489&gt;=15*60,1,IF(F11489&lt;1*60,1,0)))</f>
        <v>0</v>
      </c>
      <c r="I11489">
        <f>IF(AND(F11489&gt;=1*60,F11489&lt;6*60),1,0)</f>
        <v>1</v>
      </c>
      <c r="J11489">
        <f>IF(AND(F11489&gt;=10*60,F11489&lt;15*60),1,0)</f>
        <v>0</v>
      </c>
      <c r="K11489">
        <f>IF(AND(F11489&gt;=16*60,F11489&lt;21*60),1,0)</f>
        <v>0</v>
      </c>
      <c r="L11489">
        <f>K11489*G11489</f>
        <v>0</v>
      </c>
      <c r="M11489">
        <f>H11489*B11489</f>
        <v>0</v>
      </c>
      <c r="N11489">
        <f>I11489*B11489</f>
        <v>0.04</v>
      </c>
      <c r="O11489">
        <f>J11489*B11489</f>
        <v>0</v>
      </c>
    </row>
    <row r="11490" spans="1:15" x14ac:dyDescent="0.25">
      <c r="A11490" s="1">
        <v>41514.1875</v>
      </c>
      <c r="B11490">
        <v>3.4000000000000002E-2</v>
      </c>
      <c r="C11490">
        <f>HOUR(A11490)</f>
        <v>4</v>
      </c>
      <c r="D11490">
        <f>MINUTE(A11490)</f>
        <v>30</v>
      </c>
      <c r="E11490">
        <v>8</v>
      </c>
      <c r="F11490">
        <f>60*C11490+D11490</f>
        <v>270</v>
      </c>
      <c r="G11490">
        <f>IF(MONTH(A11490)&gt;10,1,IF(MONTH(A11490)&lt;4,1,0))</f>
        <v>0</v>
      </c>
      <c r="H11490">
        <f>IF(AND(F11490&gt;=6*60,F11490&lt;10*60),1,IF(F11490&gt;=15*60,1,IF(F11490&lt;1*60,1,0)))</f>
        <v>0</v>
      </c>
      <c r="I11490">
        <f>IF(AND(F11490&gt;=1*60,F11490&lt;6*60),1,0)</f>
        <v>1</v>
      </c>
      <c r="J11490">
        <f>IF(AND(F11490&gt;=10*60,F11490&lt;15*60),1,0)</f>
        <v>0</v>
      </c>
      <c r="K11490">
        <f>IF(AND(F11490&gt;=16*60,F11490&lt;21*60),1,0)</f>
        <v>0</v>
      </c>
      <c r="L11490">
        <f>K11490*G11490</f>
        <v>0</v>
      </c>
      <c r="M11490">
        <f>H11490*B11490</f>
        <v>0</v>
      </c>
      <c r="N11490">
        <f>I11490*B11490</f>
        <v>3.4000000000000002E-2</v>
      </c>
      <c r="O11490">
        <f>J11490*B11490</f>
        <v>0</v>
      </c>
    </row>
    <row r="11491" spans="1:15" x14ac:dyDescent="0.25">
      <c r="A11491" s="1">
        <v>41514.208333333299</v>
      </c>
      <c r="B11491">
        <v>2.7E-2</v>
      </c>
      <c r="C11491">
        <f>HOUR(A11491)</f>
        <v>5</v>
      </c>
      <c r="D11491">
        <f>MINUTE(A11491)</f>
        <v>0</v>
      </c>
      <c r="E11491">
        <v>8</v>
      </c>
      <c r="F11491">
        <f>60*C11491+D11491</f>
        <v>300</v>
      </c>
      <c r="G11491">
        <f>IF(MONTH(A11491)&gt;10,1,IF(MONTH(A11491)&lt;4,1,0))</f>
        <v>0</v>
      </c>
      <c r="H11491">
        <f>IF(AND(F11491&gt;=6*60,F11491&lt;10*60),1,IF(F11491&gt;=15*60,1,IF(F11491&lt;1*60,1,0)))</f>
        <v>0</v>
      </c>
      <c r="I11491">
        <f>IF(AND(F11491&gt;=1*60,F11491&lt;6*60),1,0)</f>
        <v>1</v>
      </c>
      <c r="J11491">
        <f>IF(AND(F11491&gt;=10*60,F11491&lt;15*60),1,0)</f>
        <v>0</v>
      </c>
      <c r="K11491">
        <f>IF(AND(F11491&gt;=16*60,F11491&lt;21*60),1,0)</f>
        <v>0</v>
      </c>
      <c r="L11491">
        <f>K11491*G11491</f>
        <v>0</v>
      </c>
      <c r="M11491">
        <f>H11491*B11491</f>
        <v>0</v>
      </c>
      <c r="N11491">
        <f>I11491*B11491</f>
        <v>2.7E-2</v>
      </c>
      <c r="O11491">
        <f>J11491*B11491</f>
        <v>0</v>
      </c>
    </row>
    <row r="11492" spans="1:15" x14ac:dyDescent="0.25">
      <c r="A11492" s="1">
        <v>41514.229166666701</v>
      </c>
      <c r="B11492">
        <v>3.9E-2</v>
      </c>
      <c r="C11492">
        <f>HOUR(A11492)</f>
        <v>5</v>
      </c>
      <c r="D11492">
        <f>MINUTE(A11492)</f>
        <v>30</v>
      </c>
      <c r="E11492">
        <v>8</v>
      </c>
      <c r="F11492">
        <f>60*C11492+D11492</f>
        <v>330</v>
      </c>
      <c r="G11492">
        <f>IF(MONTH(A11492)&gt;10,1,IF(MONTH(A11492)&lt;4,1,0))</f>
        <v>0</v>
      </c>
      <c r="H11492">
        <f>IF(AND(F11492&gt;=6*60,F11492&lt;10*60),1,IF(F11492&gt;=15*60,1,IF(F11492&lt;1*60,1,0)))</f>
        <v>0</v>
      </c>
      <c r="I11492">
        <f>IF(AND(F11492&gt;=1*60,F11492&lt;6*60),1,0)</f>
        <v>1</v>
      </c>
      <c r="J11492">
        <f>IF(AND(F11492&gt;=10*60,F11492&lt;15*60),1,0)</f>
        <v>0</v>
      </c>
      <c r="K11492">
        <f>IF(AND(F11492&gt;=16*60,F11492&lt;21*60),1,0)</f>
        <v>0</v>
      </c>
      <c r="L11492">
        <f>K11492*G11492</f>
        <v>0</v>
      </c>
      <c r="M11492">
        <f>H11492*B11492</f>
        <v>0</v>
      </c>
      <c r="N11492">
        <f>I11492*B11492</f>
        <v>3.9E-2</v>
      </c>
      <c r="O11492">
        <f>J11492*B11492</f>
        <v>0</v>
      </c>
    </row>
    <row r="11493" spans="1:15" x14ac:dyDescent="0.25">
      <c r="A11493" s="1">
        <v>41514.25</v>
      </c>
      <c r="B11493">
        <v>0.221</v>
      </c>
      <c r="C11493">
        <f>HOUR(A11493)</f>
        <v>6</v>
      </c>
      <c r="D11493">
        <f>MINUTE(A11493)</f>
        <v>0</v>
      </c>
      <c r="E11493">
        <v>8</v>
      </c>
      <c r="F11493">
        <f>60*C11493+D11493</f>
        <v>360</v>
      </c>
      <c r="G11493">
        <f>IF(MONTH(A11493)&gt;10,1,IF(MONTH(A11493)&lt;4,1,0))</f>
        <v>0</v>
      </c>
      <c r="H11493">
        <f>IF(AND(F11493&gt;=6*60,F11493&lt;10*60),1,IF(F11493&gt;=15*60,1,IF(F11493&lt;1*60,1,0)))</f>
        <v>1</v>
      </c>
      <c r="I11493">
        <f>IF(AND(F11493&gt;=1*60,F11493&lt;6*60),1,0)</f>
        <v>0</v>
      </c>
      <c r="J11493">
        <f>IF(AND(F11493&gt;=10*60,F11493&lt;15*60),1,0)</f>
        <v>0</v>
      </c>
      <c r="K11493">
        <f>IF(AND(F11493&gt;=16*60,F11493&lt;21*60),1,0)</f>
        <v>0</v>
      </c>
      <c r="L11493">
        <f>K11493*G11493</f>
        <v>0</v>
      </c>
      <c r="M11493">
        <f>H11493*B11493</f>
        <v>0.221</v>
      </c>
      <c r="N11493">
        <f>I11493*B11493</f>
        <v>0</v>
      </c>
      <c r="O11493">
        <f>J11493*B11493</f>
        <v>0</v>
      </c>
    </row>
    <row r="11494" spans="1:15" x14ac:dyDescent="0.25">
      <c r="A11494" s="1">
        <v>41514.270833333299</v>
      </c>
      <c r="B11494">
        <v>0.106</v>
      </c>
      <c r="C11494">
        <f>HOUR(A11494)</f>
        <v>6</v>
      </c>
      <c r="D11494">
        <f>MINUTE(A11494)</f>
        <v>30</v>
      </c>
      <c r="E11494">
        <v>8</v>
      </c>
      <c r="F11494">
        <f>60*C11494+D11494</f>
        <v>390</v>
      </c>
      <c r="G11494">
        <f>IF(MONTH(A11494)&gt;10,1,IF(MONTH(A11494)&lt;4,1,0))</f>
        <v>0</v>
      </c>
      <c r="H11494">
        <f>IF(AND(F11494&gt;=6*60,F11494&lt;10*60),1,IF(F11494&gt;=15*60,1,IF(F11494&lt;1*60,1,0)))</f>
        <v>1</v>
      </c>
      <c r="I11494">
        <f>IF(AND(F11494&gt;=1*60,F11494&lt;6*60),1,0)</f>
        <v>0</v>
      </c>
      <c r="J11494">
        <f>IF(AND(F11494&gt;=10*60,F11494&lt;15*60),1,0)</f>
        <v>0</v>
      </c>
      <c r="K11494">
        <f>IF(AND(F11494&gt;=16*60,F11494&lt;21*60),1,0)</f>
        <v>0</v>
      </c>
      <c r="L11494">
        <f>K11494*G11494</f>
        <v>0</v>
      </c>
      <c r="M11494">
        <f>H11494*B11494</f>
        <v>0.106</v>
      </c>
      <c r="N11494">
        <f>I11494*B11494</f>
        <v>0</v>
      </c>
      <c r="O11494">
        <f>J11494*B11494</f>
        <v>0</v>
      </c>
    </row>
    <row r="11495" spans="1:15" x14ac:dyDescent="0.25">
      <c r="A11495" s="1">
        <v>41514.291666666701</v>
      </c>
      <c r="B11495">
        <v>9.2999999999999999E-2</v>
      </c>
      <c r="C11495">
        <f>HOUR(A11495)</f>
        <v>7</v>
      </c>
      <c r="D11495">
        <f>MINUTE(A11495)</f>
        <v>0</v>
      </c>
      <c r="E11495">
        <v>8</v>
      </c>
      <c r="F11495">
        <f>60*C11495+D11495</f>
        <v>420</v>
      </c>
      <c r="G11495">
        <f>IF(MONTH(A11495)&gt;10,1,IF(MONTH(A11495)&lt;4,1,0))</f>
        <v>0</v>
      </c>
      <c r="H11495">
        <f>IF(AND(F11495&gt;=6*60,F11495&lt;10*60),1,IF(F11495&gt;=15*60,1,IF(F11495&lt;1*60,1,0)))</f>
        <v>1</v>
      </c>
      <c r="I11495">
        <f>IF(AND(F11495&gt;=1*60,F11495&lt;6*60),1,0)</f>
        <v>0</v>
      </c>
      <c r="J11495">
        <f>IF(AND(F11495&gt;=10*60,F11495&lt;15*60),1,0)</f>
        <v>0</v>
      </c>
      <c r="K11495">
        <f>IF(AND(F11495&gt;=16*60,F11495&lt;21*60),1,0)</f>
        <v>0</v>
      </c>
      <c r="L11495">
        <f>K11495*G11495</f>
        <v>0</v>
      </c>
      <c r="M11495">
        <f>H11495*B11495</f>
        <v>9.2999999999999999E-2</v>
      </c>
      <c r="N11495">
        <f>I11495*B11495</f>
        <v>0</v>
      </c>
      <c r="O11495">
        <f>J11495*B11495</f>
        <v>0</v>
      </c>
    </row>
    <row r="11496" spans="1:15" x14ac:dyDescent="0.25">
      <c r="A11496" s="1">
        <v>41514.3125</v>
      </c>
      <c r="B11496">
        <v>0.38500000000000001</v>
      </c>
      <c r="C11496">
        <f>HOUR(A11496)</f>
        <v>7</v>
      </c>
      <c r="D11496">
        <f>MINUTE(A11496)</f>
        <v>30</v>
      </c>
      <c r="E11496">
        <v>8</v>
      </c>
      <c r="F11496">
        <f>60*C11496+D11496</f>
        <v>450</v>
      </c>
      <c r="G11496">
        <f>IF(MONTH(A11496)&gt;10,1,IF(MONTH(A11496)&lt;4,1,0))</f>
        <v>0</v>
      </c>
      <c r="H11496">
        <f>IF(AND(F11496&gt;=6*60,F11496&lt;10*60),1,IF(F11496&gt;=15*60,1,IF(F11496&lt;1*60,1,0)))</f>
        <v>1</v>
      </c>
      <c r="I11496">
        <f>IF(AND(F11496&gt;=1*60,F11496&lt;6*60),1,0)</f>
        <v>0</v>
      </c>
      <c r="J11496">
        <f>IF(AND(F11496&gt;=10*60,F11496&lt;15*60),1,0)</f>
        <v>0</v>
      </c>
      <c r="K11496">
        <f>IF(AND(F11496&gt;=16*60,F11496&lt;21*60),1,0)</f>
        <v>0</v>
      </c>
      <c r="L11496">
        <f>K11496*G11496</f>
        <v>0</v>
      </c>
      <c r="M11496">
        <f>H11496*B11496</f>
        <v>0.38500000000000001</v>
      </c>
      <c r="N11496">
        <f>I11496*B11496</f>
        <v>0</v>
      </c>
      <c r="O11496">
        <f>J11496*B11496</f>
        <v>0</v>
      </c>
    </row>
    <row r="11497" spans="1:15" x14ac:dyDescent="0.25">
      <c r="A11497" s="1">
        <v>41514.333333333299</v>
      </c>
      <c r="B11497">
        <v>0.19900000000000001</v>
      </c>
      <c r="C11497">
        <f>HOUR(A11497)</f>
        <v>8</v>
      </c>
      <c r="D11497">
        <f>MINUTE(A11497)</f>
        <v>0</v>
      </c>
      <c r="E11497">
        <v>8</v>
      </c>
      <c r="F11497">
        <f>60*C11497+D11497</f>
        <v>480</v>
      </c>
      <c r="G11497">
        <f>IF(MONTH(A11497)&gt;10,1,IF(MONTH(A11497)&lt;4,1,0))</f>
        <v>0</v>
      </c>
      <c r="H11497">
        <f>IF(AND(F11497&gt;=6*60,F11497&lt;10*60),1,IF(F11497&gt;=15*60,1,IF(F11497&lt;1*60,1,0)))</f>
        <v>1</v>
      </c>
      <c r="I11497">
        <f>IF(AND(F11497&gt;=1*60,F11497&lt;6*60),1,0)</f>
        <v>0</v>
      </c>
      <c r="J11497">
        <f>IF(AND(F11497&gt;=10*60,F11497&lt;15*60),1,0)</f>
        <v>0</v>
      </c>
      <c r="K11497">
        <f>IF(AND(F11497&gt;=16*60,F11497&lt;21*60),1,0)</f>
        <v>0</v>
      </c>
      <c r="L11497">
        <f>K11497*G11497</f>
        <v>0</v>
      </c>
      <c r="M11497">
        <f>H11497*B11497</f>
        <v>0.19900000000000001</v>
      </c>
      <c r="N11497">
        <f>I11497*B11497</f>
        <v>0</v>
      </c>
      <c r="O11497">
        <f>J11497*B11497</f>
        <v>0</v>
      </c>
    </row>
    <row r="11498" spans="1:15" x14ac:dyDescent="0.25">
      <c r="A11498" s="1">
        <v>41514.354166666701</v>
      </c>
      <c r="B11498">
        <v>0.104</v>
      </c>
      <c r="C11498">
        <f>HOUR(A11498)</f>
        <v>8</v>
      </c>
      <c r="D11498">
        <f>MINUTE(A11498)</f>
        <v>30</v>
      </c>
      <c r="E11498">
        <v>8</v>
      </c>
      <c r="F11498">
        <f>60*C11498+D11498</f>
        <v>510</v>
      </c>
      <c r="G11498">
        <f>IF(MONTH(A11498)&gt;10,1,IF(MONTH(A11498)&lt;4,1,0))</f>
        <v>0</v>
      </c>
      <c r="H11498">
        <f>IF(AND(F11498&gt;=6*60,F11498&lt;10*60),1,IF(F11498&gt;=15*60,1,IF(F11498&lt;1*60,1,0)))</f>
        <v>1</v>
      </c>
      <c r="I11498">
        <f>IF(AND(F11498&gt;=1*60,F11498&lt;6*60),1,0)</f>
        <v>0</v>
      </c>
      <c r="J11498">
        <f>IF(AND(F11498&gt;=10*60,F11498&lt;15*60),1,0)</f>
        <v>0</v>
      </c>
      <c r="K11498">
        <f>IF(AND(F11498&gt;=16*60,F11498&lt;21*60),1,0)</f>
        <v>0</v>
      </c>
      <c r="L11498">
        <f>K11498*G11498</f>
        <v>0</v>
      </c>
      <c r="M11498">
        <f>H11498*B11498</f>
        <v>0.104</v>
      </c>
      <c r="N11498">
        <f>I11498*B11498</f>
        <v>0</v>
      </c>
      <c r="O11498">
        <f>J11498*B11498</f>
        <v>0</v>
      </c>
    </row>
    <row r="11499" spans="1:15" x14ac:dyDescent="0.25">
      <c r="A11499" s="1">
        <v>41514.375</v>
      </c>
      <c r="B11499">
        <v>9.0999999999999998E-2</v>
      </c>
      <c r="C11499">
        <f>HOUR(A11499)</f>
        <v>9</v>
      </c>
      <c r="D11499">
        <f>MINUTE(A11499)</f>
        <v>0</v>
      </c>
      <c r="E11499">
        <v>8</v>
      </c>
      <c r="F11499">
        <f>60*C11499+D11499</f>
        <v>540</v>
      </c>
      <c r="G11499">
        <f>IF(MONTH(A11499)&gt;10,1,IF(MONTH(A11499)&lt;4,1,0))</f>
        <v>0</v>
      </c>
      <c r="H11499">
        <f>IF(AND(F11499&gt;=6*60,F11499&lt;10*60),1,IF(F11499&gt;=15*60,1,IF(F11499&lt;1*60,1,0)))</f>
        <v>1</v>
      </c>
      <c r="I11499">
        <f>IF(AND(F11499&gt;=1*60,F11499&lt;6*60),1,0)</f>
        <v>0</v>
      </c>
      <c r="J11499">
        <f>IF(AND(F11499&gt;=10*60,F11499&lt;15*60),1,0)</f>
        <v>0</v>
      </c>
      <c r="K11499">
        <f>IF(AND(F11499&gt;=16*60,F11499&lt;21*60),1,0)</f>
        <v>0</v>
      </c>
      <c r="L11499">
        <f>K11499*G11499</f>
        <v>0</v>
      </c>
      <c r="M11499">
        <f>H11499*B11499</f>
        <v>9.0999999999999998E-2</v>
      </c>
      <c r="N11499">
        <f>I11499*B11499</f>
        <v>0</v>
      </c>
      <c r="O11499">
        <f>J11499*B11499</f>
        <v>0</v>
      </c>
    </row>
    <row r="11500" spans="1:15" x14ac:dyDescent="0.25">
      <c r="A11500" s="1">
        <v>41514.395833333299</v>
      </c>
      <c r="B11500">
        <v>9.6000000000000002E-2</v>
      </c>
      <c r="C11500">
        <f>HOUR(A11500)</f>
        <v>9</v>
      </c>
      <c r="D11500">
        <f>MINUTE(A11500)</f>
        <v>30</v>
      </c>
      <c r="E11500">
        <v>8</v>
      </c>
      <c r="F11500">
        <f>60*C11500+D11500</f>
        <v>570</v>
      </c>
      <c r="G11500">
        <f>IF(MONTH(A11500)&gt;10,1,IF(MONTH(A11500)&lt;4,1,0))</f>
        <v>0</v>
      </c>
      <c r="H11500">
        <f>IF(AND(F11500&gt;=6*60,F11500&lt;10*60),1,IF(F11500&gt;=15*60,1,IF(F11500&lt;1*60,1,0)))</f>
        <v>1</v>
      </c>
      <c r="I11500">
        <f>IF(AND(F11500&gt;=1*60,F11500&lt;6*60),1,0)</f>
        <v>0</v>
      </c>
      <c r="J11500">
        <f>IF(AND(F11500&gt;=10*60,F11500&lt;15*60),1,0)</f>
        <v>0</v>
      </c>
      <c r="K11500">
        <f>IF(AND(F11500&gt;=16*60,F11500&lt;21*60),1,0)</f>
        <v>0</v>
      </c>
      <c r="L11500">
        <f>K11500*G11500</f>
        <v>0</v>
      </c>
      <c r="M11500">
        <f>H11500*B11500</f>
        <v>9.6000000000000002E-2</v>
      </c>
      <c r="N11500">
        <f>I11500*B11500</f>
        <v>0</v>
      </c>
      <c r="O11500">
        <f>J11500*B11500</f>
        <v>0</v>
      </c>
    </row>
    <row r="11501" spans="1:15" x14ac:dyDescent="0.25">
      <c r="A11501" s="1">
        <v>41514.416666666701</v>
      </c>
      <c r="B11501">
        <v>7.6999999999999999E-2</v>
      </c>
      <c r="C11501">
        <f>HOUR(A11501)</f>
        <v>10</v>
      </c>
      <c r="D11501">
        <f>MINUTE(A11501)</f>
        <v>0</v>
      </c>
      <c r="E11501">
        <v>8</v>
      </c>
      <c r="F11501">
        <f>60*C11501+D11501</f>
        <v>600</v>
      </c>
      <c r="G11501">
        <f>IF(MONTH(A11501)&gt;10,1,IF(MONTH(A11501)&lt;4,1,0))</f>
        <v>0</v>
      </c>
      <c r="H11501">
        <f>IF(AND(F11501&gt;=6*60,F11501&lt;10*60),1,IF(F11501&gt;=15*60,1,IF(F11501&lt;1*60,1,0)))</f>
        <v>0</v>
      </c>
      <c r="I11501">
        <f>IF(AND(F11501&gt;=1*60,F11501&lt;6*60),1,0)</f>
        <v>0</v>
      </c>
      <c r="J11501">
        <f>IF(AND(F11501&gt;=10*60,F11501&lt;15*60),1,0)</f>
        <v>1</v>
      </c>
      <c r="K11501">
        <f>IF(AND(F11501&gt;=16*60,F11501&lt;21*60),1,0)</f>
        <v>0</v>
      </c>
      <c r="L11501">
        <f>K11501*G11501</f>
        <v>0</v>
      </c>
      <c r="M11501">
        <f>H11501*B11501</f>
        <v>0</v>
      </c>
      <c r="N11501">
        <f>I11501*B11501</f>
        <v>0</v>
      </c>
      <c r="O11501">
        <f>J11501*B11501</f>
        <v>7.6999999999999999E-2</v>
      </c>
    </row>
    <row r="11502" spans="1:15" x14ac:dyDescent="0.25">
      <c r="A11502" s="1">
        <v>41514.4375</v>
      </c>
      <c r="B11502">
        <v>0.10100000000000001</v>
      </c>
      <c r="C11502">
        <f>HOUR(A11502)</f>
        <v>10</v>
      </c>
      <c r="D11502">
        <f>MINUTE(A11502)</f>
        <v>30</v>
      </c>
      <c r="E11502">
        <v>8</v>
      </c>
      <c r="F11502">
        <f>60*C11502+D11502</f>
        <v>630</v>
      </c>
      <c r="G11502">
        <f>IF(MONTH(A11502)&gt;10,1,IF(MONTH(A11502)&lt;4,1,0))</f>
        <v>0</v>
      </c>
      <c r="H11502">
        <f>IF(AND(F11502&gt;=6*60,F11502&lt;10*60),1,IF(F11502&gt;=15*60,1,IF(F11502&lt;1*60,1,0)))</f>
        <v>0</v>
      </c>
      <c r="I11502">
        <f>IF(AND(F11502&gt;=1*60,F11502&lt;6*60),1,0)</f>
        <v>0</v>
      </c>
      <c r="J11502">
        <f>IF(AND(F11502&gt;=10*60,F11502&lt;15*60),1,0)</f>
        <v>1</v>
      </c>
      <c r="K11502">
        <f>IF(AND(F11502&gt;=16*60,F11502&lt;21*60),1,0)</f>
        <v>0</v>
      </c>
      <c r="L11502">
        <f>K11502*G11502</f>
        <v>0</v>
      </c>
      <c r="M11502">
        <f>H11502*B11502</f>
        <v>0</v>
      </c>
      <c r="N11502">
        <f>I11502*B11502</f>
        <v>0</v>
      </c>
      <c r="O11502">
        <f>J11502*B11502</f>
        <v>0.10100000000000001</v>
      </c>
    </row>
    <row r="11503" spans="1:15" x14ac:dyDescent="0.25">
      <c r="A11503" s="1">
        <v>41514.458333333299</v>
      </c>
      <c r="B11503">
        <v>5.0999999999999997E-2</v>
      </c>
      <c r="C11503">
        <f>HOUR(A11503)</f>
        <v>11</v>
      </c>
      <c r="D11503">
        <f>MINUTE(A11503)</f>
        <v>0</v>
      </c>
      <c r="E11503">
        <v>8</v>
      </c>
      <c r="F11503">
        <f>60*C11503+D11503</f>
        <v>660</v>
      </c>
      <c r="G11503">
        <f>IF(MONTH(A11503)&gt;10,1,IF(MONTH(A11503)&lt;4,1,0))</f>
        <v>0</v>
      </c>
      <c r="H11503">
        <f>IF(AND(F11503&gt;=6*60,F11503&lt;10*60),1,IF(F11503&gt;=15*60,1,IF(F11503&lt;1*60,1,0)))</f>
        <v>0</v>
      </c>
      <c r="I11503">
        <f>IF(AND(F11503&gt;=1*60,F11503&lt;6*60),1,0)</f>
        <v>0</v>
      </c>
      <c r="J11503">
        <f>IF(AND(F11503&gt;=10*60,F11503&lt;15*60),1,0)</f>
        <v>1</v>
      </c>
      <c r="K11503">
        <f>IF(AND(F11503&gt;=16*60,F11503&lt;21*60),1,0)</f>
        <v>0</v>
      </c>
      <c r="L11503">
        <f>K11503*G11503</f>
        <v>0</v>
      </c>
      <c r="M11503">
        <f>H11503*B11503</f>
        <v>0</v>
      </c>
      <c r="N11503">
        <f>I11503*B11503</f>
        <v>0</v>
      </c>
      <c r="O11503">
        <f>J11503*B11503</f>
        <v>5.0999999999999997E-2</v>
      </c>
    </row>
    <row r="11504" spans="1:15" x14ac:dyDescent="0.25">
      <c r="A11504" s="1">
        <v>41514.479166666701</v>
      </c>
      <c r="B11504">
        <v>0.04</v>
      </c>
      <c r="C11504">
        <f>HOUR(A11504)</f>
        <v>11</v>
      </c>
      <c r="D11504">
        <f>MINUTE(A11504)</f>
        <v>30</v>
      </c>
      <c r="E11504">
        <v>8</v>
      </c>
      <c r="F11504">
        <f>60*C11504+D11504</f>
        <v>690</v>
      </c>
      <c r="G11504">
        <f>IF(MONTH(A11504)&gt;10,1,IF(MONTH(A11504)&lt;4,1,0))</f>
        <v>0</v>
      </c>
      <c r="H11504">
        <f>IF(AND(F11504&gt;=6*60,F11504&lt;10*60),1,IF(F11504&gt;=15*60,1,IF(F11504&lt;1*60,1,0)))</f>
        <v>0</v>
      </c>
      <c r="I11504">
        <f>IF(AND(F11504&gt;=1*60,F11504&lt;6*60),1,0)</f>
        <v>0</v>
      </c>
      <c r="J11504">
        <f>IF(AND(F11504&gt;=10*60,F11504&lt;15*60),1,0)</f>
        <v>1</v>
      </c>
      <c r="K11504">
        <f>IF(AND(F11504&gt;=16*60,F11504&lt;21*60),1,0)</f>
        <v>0</v>
      </c>
      <c r="L11504">
        <f>K11504*G11504</f>
        <v>0</v>
      </c>
      <c r="M11504">
        <f>H11504*B11504</f>
        <v>0</v>
      </c>
      <c r="N11504">
        <f>I11504*B11504</f>
        <v>0</v>
      </c>
      <c r="O11504">
        <f>J11504*B11504</f>
        <v>0.04</v>
      </c>
    </row>
    <row r="11505" spans="1:15" x14ac:dyDescent="0.25">
      <c r="A11505" s="1">
        <v>41514.5</v>
      </c>
      <c r="B11505">
        <v>0.04</v>
      </c>
      <c r="C11505">
        <f>HOUR(A11505)</f>
        <v>12</v>
      </c>
      <c r="D11505">
        <f>MINUTE(A11505)</f>
        <v>0</v>
      </c>
      <c r="E11505">
        <v>8</v>
      </c>
      <c r="F11505">
        <f>60*C11505+D11505</f>
        <v>720</v>
      </c>
      <c r="G11505">
        <f>IF(MONTH(A11505)&gt;10,1,IF(MONTH(A11505)&lt;4,1,0))</f>
        <v>0</v>
      </c>
      <c r="H11505">
        <f>IF(AND(F11505&gt;=6*60,F11505&lt;10*60),1,IF(F11505&gt;=15*60,1,IF(F11505&lt;1*60,1,0)))</f>
        <v>0</v>
      </c>
      <c r="I11505">
        <f>IF(AND(F11505&gt;=1*60,F11505&lt;6*60),1,0)</f>
        <v>0</v>
      </c>
      <c r="J11505">
        <f>IF(AND(F11505&gt;=10*60,F11505&lt;15*60),1,0)</f>
        <v>1</v>
      </c>
      <c r="K11505">
        <f>IF(AND(F11505&gt;=16*60,F11505&lt;21*60),1,0)</f>
        <v>0</v>
      </c>
      <c r="L11505">
        <f>K11505*G11505</f>
        <v>0</v>
      </c>
      <c r="M11505">
        <f>H11505*B11505</f>
        <v>0</v>
      </c>
      <c r="N11505">
        <f>I11505*B11505</f>
        <v>0</v>
      </c>
      <c r="O11505">
        <f>J11505*B11505</f>
        <v>0.04</v>
      </c>
    </row>
    <row r="11506" spans="1:15" x14ac:dyDescent="0.25">
      <c r="A11506" s="1">
        <v>41514.520833333299</v>
      </c>
      <c r="B11506">
        <v>0.02</v>
      </c>
      <c r="C11506">
        <f>HOUR(A11506)</f>
        <v>12</v>
      </c>
      <c r="D11506">
        <f>MINUTE(A11506)</f>
        <v>30</v>
      </c>
      <c r="E11506">
        <v>8</v>
      </c>
      <c r="F11506">
        <f>60*C11506+D11506</f>
        <v>750</v>
      </c>
      <c r="G11506">
        <f>IF(MONTH(A11506)&gt;10,1,IF(MONTH(A11506)&lt;4,1,0))</f>
        <v>0</v>
      </c>
      <c r="H11506">
        <f>IF(AND(F11506&gt;=6*60,F11506&lt;10*60),1,IF(F11506&gt;=15*60,1,IF(F11506&lt;1*60,1,0)))</f>
        <v>0</v>
      </c>
      <c r="I11506">
        <f>IF(AND(F11506&gt;=1*60,F11506&lt;6*60),1,0)</f>
        <v>0</v>
      </c>
      <c r="J11506">
        <f>IF(AND(F11506&gt;=10*60,F11506&lt;15*60),1,0)</f>
        <v>1</v>
      </c>
      <c r="K11506">
        <f>IF(AND(F11506&gt;=16*60,F11506&lt;21*60),1,0)</f>
        <v>0</v>
      </c>
      <c r="L11506">
        <f>K11506*G11506</f>
        <v>0</v>
      </c>
      <c r="M11506">
        <f>H11506*B11506</f>
        <v>0</v>
      </c>
      <c r="N11506">
        <f>I11506*B11506</f>
        <v>0</v>
      </c>
      <c r="O11506">
        <f>J11506*B11506</f>
        <v>0.02</v>
      </c>
    </row>
    <row r="11507" spans="1:15" x14ac:dyDescent="0.25">
      <c r="A11507" s="1">
        <v>41514.541666666701</v>
      </c>
      <c r="B11507">
        <v>0.04</v>
      </c>
      <c r="C11507">
        <f>HOUR(A11507)</f>
        <v>13</v>
      </c>
      <c r="D11507">
        <f>MINUTE(A11507)</f>
        <v>0</v>
      </c>
      <c r="E11507">
        <v>8</v>
      </c>
      <c r="F11507">
        <f>60*C11507+D11507</f>
        <v>780</v>
      </c>
      <c r="G11507">
        <f>IF(MONTH(A11507)&gt;10,1,IF(MONTH(A11507)&lt;4,1,0))</f>
        <v>0</v>
      </c>
      <c r="H11507">
        <f>IF(AND(F11507&gt;=6*60,F11507&lt;10*60),1,IF(F11507&gt;=15*60,1,IF(F11507&lt;1*60,1,0)))</f>
        <v>0</v>
      </c>
      <c r="I11507">
        <f>IF(AND(F11507&gt;=1*60,F11507&lt;6*60),1,0)</f>
        <v>0</v>
      </c>
      <c r="J11507">
        <f>IF(AND(F11507&gt;=10*60,F11507&lt;15*60),1,0)</f>
        <v>1</v>
      </c>
      <c r="K11507">
        <f>IF(AND(F11507&gt;=16*60,F11507&lt;21*60),1,0)</f>
        <v>0</v>
      </c>
      <c r="L11507">
        <f>K11507*G11507</f>
        <v>0</v>
      </c>
      <c r="M11507">
        <f>H11507*B11507</f>
        <v>0</v>
      </c>
      <c r="N11507">
        <f>I11507*B11507</f>
        <v>0</v>
      </c>
      <c r="O11507">
        <f>J11507*B11507</f>
        <v>0.04</v>
      </c>
    </row>
    <row r="11508" spans="1:15" x14ac:dyDescent="0.25">
      <c r="A11508" s="1">
        <v>41514.5625</v>
      </c>
      <c r="B11508">
        <v>0.04</v>
      </c>
      <c r="C11508">
        <f>HOUR(A11508)</f>
        <v>13</v>
      </c>
      <c r="D11508">
        <f>MINUTE(A11508)</f>
        <v>30</v>
      </c>
      <c r="E11508">
        <v>8</v>
      </c>
      <c r="F11508">
        <f>60*C11508+D11508</f>
        <v>810</v>
      </c>
      <c r="G11508">
        <f>IF(MONTH(A11508)&gt;10,1,IF(MONTH(A11508)&lt;4,1,0))</f>
        <v>0</v>
      </c>
      <c r="H11508">
        <f>IF(AND(F11508&gt;=6*60,F11508&lt;10*60),1,IF(F11508&gt;=15*60,1,IF(F11508&lt;1*60,1,0)))</f>
        <v>0</v>
      </c>
      <c r="I11508">
        <f>IF(AND(F11508&gt;=1*60,F11508&lt;6*60),1,0)</f>
        <v>0</v>
      </c>
      <c r="J11508">
        <f>IF(AND(F11508&gt;=10*60,F11508&lt;15*60),1,0)</f>
        <v>1</v>
      </c>
      <c r="K11508">
        <f>IF(AND(F11508&gt;=16*60,F11508&lt;21*60),1,0)</f>
        <v>0</v>
      </c>
      <c r="L11508">
        <f>K11508*G11508</f>
        <v>0</v>
      </c>
      <c r="M11508">
        <f>H11508*B11508</f>
        <v>0</v>
      </c>
      <c r="N11508">
        <f>I11508*B11508</f>
        <v>0</v>
      </c>
      <c r="O11508">
        <f>J11508*B11508</f>
        <v>0.04</v>
      </c>
    </row>
    <row r="11509" spans="1:15" x14ac:dyDescent="0.25">
      <c r="A11509" s="1">
        <v>41514.583333333299</v>
      </c>
      <c r="B11509">
        <v>2.1999999999999999E-2</v>
      </c>
      <c r="C11509">
        <f>HOUR(A11509)</f>
        <v>14</v>
      </c>
      <c r="D11509">
        <f>MINUTE(A11509)</f>
        <v>0</v>
      </c>
      <c r="E11509">
        <v>8</v>
      </c>
      <c r="F11509">
        <f>60*C11509+D11509</f>
        <v>840</v>
      </c>
      <c r="G11509">
        <f>IF(MONTH(A11509)&gt;10,1,IF(MONTH(A11509)&lt;4,1,0))</f>
        <v>0</v>
      </c>
      <c r="H11509">
        <f>IF(AND(F11509&gt;=6*60,F11509&lt;10*60),1,IF(F11509&gt;=15*60,1,IF(F11509&lt;1*60,1,0)))</f>
        <v>0</v>
      </c>
      <c r="I11509">
        <f>IF(AND(F11509&gt;=1*60,F11509&lt;6*60),1,0)</f>
        <v>0</v>
      </c>
      <c r="J11509">
        <f>IF(AND(F11509&gt;=10*60,F11509&lt;15*60),1,0)</f>
        <v>1</v>
      </c>
      <c r="K11509">
        <f>IF(AND(F11509&gt;=16*60,F11509&lt;21*60),1,0)</f>
        <v>0</v>
      </c>
      <c r="L11509">
        <f>K11509*G11509</f>
        <v>0</v>
      </c>
      <c r="M11509">
        <f>H11509*B11509</f>
        <v>0</v>
      </c>
      <c r="N11509">
        <f>I11509*B11509</f>
        <v>0</v>
      </c>
      <c r="O11509">
        <f>J11509*B11509</f>
        <v>2.1999999999999999E-2</v>
      </c>
    </row>
    <row r="11510" spans="1:15" x14ac:dyDescent="0.25">
      <c r="A11510" s="1">
        <v>41514.604166666701</v>
      </c>
      <c r="B11510">
        <v>4.8000000000000001E-2</v>
      </c>
      <c r="C11510">
        <f>HOUR(A11510)</f>
        <v>14</v>
      </c>
      <c r="D11510">
        <f>MINUTE(A11510)</f>
        <v>30</v>
      </c>
      <c r="E11510">
        <v>8</v>
      </c>
      <c r="F11510">
        <f>60*C11510+D11510</f>
        <v>870</v>
      </c>
      <c r="G11510">
        <f>IF(MONTH(A11510)&gt;10,1,IF(MONTH(A11510)&lt;4,1,0))</f>
        <v>0</v>
      </c>
      <c r="H11510">
        <f>IF(AND(F11510&gt;=6*60,F11510&lt;10*60),1,IF(F11510&gt;=15*60,1,IF(F11510&lt;1*60,1,0)))</f>
        <v>0</v>
      </c>
      <c r="I11510">
        <f>IF(AND(F11510&gt;=1*60,F11510&lt;6*60),1,0)</f>
        <v>0</v>
      </c>
      <c r="J11510">
        <f>IF(AND(F11510&gt;=10*60,F11510&lt;15*60),1,0)</f>
        <v>1</v>
      </c>
      <c r="K11510">
        <f>IF(AND(F11510&gt;=16*60,F11510&lt;21*60),1,0)</f>
        <v>0</v>
      </c>
      <c r="L11510">
        <f>K11510*G11510</f>
        <v>0</v>
      </c>
      <c r="M11510">
        <f>H11510*B11510</f>
        <v>0</v>
      </c>
      <c r="N11510">
        <f>I11510*B11510</f>
        <v>0</v>
      </c>
      <c r="O11510">
        <f>J11510*B11510</f>
        <v>4.8000000000000001E-2</v>
      </c>
    </row>
    <row r="11511" spans="1:15" x14ac:dyDescent="0.25">
      <c r="A11511" s="1">
        <v>41514.625</v>
      </c>
      <c r="B11511">
        <v>4.4999999999999998E-2</v>
      </c>
      <c r="C11511">
        <f>HOUR(A11511)</f>
        <v>15</v>
      </c>
      <c r="D11511">
        <f>MINUTE(A11511)</f>
        <v>0</v>
      </c>
      <c r="E11511">
        <v>8</v>
      </c>
      <c r="F11511">
        <f>60*C11511+D11511</f>
        <v>900</v>
      </c>
      <c r="G11511">
        <f>IF(MONTH(A11511)&gt;10,1,IF(MONTH(A11511)&lt;4,1,0))</f>
        <v>0</v>
      </c>
      <c r="H11511">
        <f>IF(AND(F11511&gt;=6*60,F11511&lt;10*60),1,IF(F11511&gt;=15*60,1,IF(F11511&lt;1*60,1,0)))</f>
        <v>1</v>
      </c>
      <c r="I11511">
        <f>IF(AND(F11511&gt;=1*60,F11511&lt;6*60),1,0)</f>
        <v>0</v>
      </c>
      <c r="J11511">
        <f>IF(AND(F11511&gt;=10*60,F11511&lt;15*60),1,0)</f>
        <v>0</v>
      </c>
      <c r="K11511">
        <f>IF(AND(F11511&gt;=16*60,F11511&lt;21*60),1,0)</f>
        <v>0</v>
      </c>
      <c r="L11511">
        <f>K11511*G11511</f>
        <v>0</v>
      </c>
      <c r="M11511">
        <f>H11511*B11511</f>
        <v>4.4999999999999998E-2</v>
      </c>
      <c r="N11511">
        <f>I11511*B11511</f>
        <v>0</v>
      </c>
      <c r="O11511">
        <f>J11511*B11511</f>
        <v>0</v>
      </c>
    </row>
    <row r="11512" spans="1:15" x14ac:dyDescent="0.25">
      <c r="A11512" s="1">
        <v>41514.645833333299</v>
      </c>
      <c r="B11512">
        <v>0.114</v>
      </c>
      <c r="C11512">
        <f>HOUR(A11512)</f>
        <v>15</v>
      </c>
      <c r="D11512">
        <f>MINUTE(A11512)</f>
        <v>30</v>
      </c>
      <c r="E11512">
        <v>8</v>
      </c>
      <c r="F11512">
        <f>60*C11512+D11512</f>
        <v>930</v>
      </c>
      <c r="G11512">
        <f>IF(MONTH(A11512)&gt;10,1,IF(MONTH(A11512)&lt;4,1,0))</f>
        <v>0</v>
      </c>
      <c r="H11512">
        <f>IF(AND(F11512&gt;=6*60,F11512&lt;10*60),1,IF(F11512&gt;=15*60,1,IF(F11512&lt;1*60,1,0)))</f>
        <v>1</v>
      </c>
      <c r="I11512">
        <f>IF(AND(F11512&gt;=1*60,F11512&lt;6*60),1,0)</f>
        <v>0</v>
      </c>
      <c r="J11512">
        <f>IF(AND(F11512&gt;=10*60,F11512&lt;15*60),1,0)</f>
        <v>0</v>
      </c>
      <c r="K11512">
        <f>IF(AND(F11512&gt;=16*60,F11512&lt;21*60),1,0)</f>
        <v>0</v>
      </c>
      <c r="L11512">
        <f>K11512*G11512</f>
        <v>0</v>
      </c>
      <c r="M11512">
        <f>H11512*B11512</f>
        <v>0.114</v>
      </c>
      <c r="N11512">
        <f>I11512*B11512</f>
        <v>0</v>
      </c>
      <c r="O11512">
        <f>J11512*B11512</f>
        <v>0</v>
      </c>
    </row>
    <row r="11513" spans="1:15" x14ac:dyDescent="0.25">
      <c r="A11513" s="1">
        <v>41514.666666666701</v>
      </c>
      <c r="B11513">
        <v>0.20100000000000001</v>
      </c>
      <c r="C11513">
        <f>HOUR(A11513)</f>
        <v>16</v>
      </c>
      <c r="D11513">
        <f>MINUTE(A11513)</f>
        <v>0</v>
      </c>
      <c r="E11513">
        <v>8</v>
      </c>
      <c r="F11513">
        <f>60*C11513+D11513</f>
        <v>960</v>
      </c>
      <c r="G11513">
        <f>IF(MONTH(A11513)&gt;10,1,IF(MONTH(A11513)&lt;4,1,0))</f>
        <v>0</v>
      </c>
      <c r="H11513">
        <f>IF(AND(F11513&gt;=6*60,F11513&lt;10*60),1,IF(F11513&gt;=15*60,1,IF(F11513&lt;1*60,1,0)))</f>
        <v>1</v>
      </c>
      <c r="I11513">
        <f>IF(AND(F11513&gt;=1*60,F11513&lt;6*60),1,0)</f>
        <v>0</v>
      </c>
      <c r="J11513">
        <f>IF(AND(F11513&gt;=10*60,F11513&lt;15*60),1,0)</f>
        <v>0</v>
      </c>
      <c r="K11513">
        <f>IF(AND(F11513&gt;=16*60,F11513&lt;21*60),1,0)</f>
        <v>1</v>
      </c>
      <c r="L11513">
        <f>K11513*G11513</f>
        <v>0</v>
      </c>
      <c r="M11513">
        <f>H11513*B11513</f>
        <v>0.20100000000000001</v>
      </c>
      <c r="N11513">
        <f>I11513*B11513</f>
        <v>0</v>
      </c>
      <c r="O11513">
        <f>J11513*B11513</f>
        <v>0</v>
      </c>
    </row>
    <row r="11514" spans="1:15" x14ac:dyDescent="0.25">
      <c r="A11514" s="1">
        <v>41514.6875</v>
      </c>
      <c r="B11514">
        <v>0.18099999999999999</v>
      </c>
      <c r="C11514">
        <f>HOUR(A11514)</f>
        <v>16</v>
      </c>
      <c r="D11514">
        <f>MINUTE(A11514)</f>
        <v>30</v>
      </c>
      <c r="E11514">
        <v>8</v>
      </c>
      <c r="F11514">
        <f>60*C11514+D11514</f>
        <v>990</v>
      </c>
      <c r="G11514">
        <f>IF(MONTH(A11514)&gt;10,1,IF(MONTH(A11514)&lt;4,1,0))</f>
        <v>0</v>
      </c>
      <c r="H11514">
        <f>IF(AND(F11514&gt;=6*60,F11514&lt;10*60),1,IF(F11514&gt;=15*60,1,IF(F11514&lt;1*60,1,0)))</f>
        <v>1</v>
      </c>
      <c r="I11514">
        <f>IF(AND(F11514&gt;=1*60,F11514&lt;6*60),1,0)</f>
        <v>0</v>
      </c>
      <c r="J11514">
        <f>IF(AND(F11514&gt;=10*60,F11514&lt;15*60),1,0)</f>
        <v>0</v>
      </c>
      <c r="K11514">
        <f>IF(AND(F11514&gt;=16*60,F11514&lt;21*60),1,0)</f>
        <v>1</v>
      </c>
      <c r="L11514">
        <f>K11514*G11514</f>
        <v>0</v>
      </c>
      <c r="M11514">
        <f>H11514*B11514</f>
        <v>0.18099999999999999</v>
      </c>
      <c r="N11514">
        <f>I11514*B11514</f>
        <v>0</v>
      </c>
      <c r="O11514">
        <f>J11514*B11514</f>
        <v>0</v>
      </c>
    </row>
    <row r="11515" spans="1:15" x14ac:dyDescent="0.25">
      <c r="A11515" s="1">
        <v>41514.708333333299</v>
      </c>
      <c r="B11515">
        <v>0.107</v>
      </c>
      <c r="C11515">
        <f>HOUR(A11515)</f>
        <v>17</v>
      </c>
      <c r="D11515">
        <f>MINUTE(A11515)</f>
        <v>0</v>
      </c>
      <c r="E11515">
        <v>8</v>
      </c>
      <c r="F11515">
        <f>60*C11515+D11515</f>
        <v>1020</v>
      </c>
      <c r="G11515">
        <f>IF(MONTH(A11515)&gt;10,1,IF(MONTH(A11515)&lt;4,1,0))</f>
        <v>0</v>
      </c>
      <c r="H11515">
        <f>IF(AND(F11515&gt;=6*60,F11515&lt;10*60),1,IF(F11515&gt;=15*60,1,IF(F11515&lt;1*60,1,0)))</f>
        <v>1</v>
      </c>
      <c r="I11515">
        <f>IF(AND(F11515&gt;=1*60,F11515&lt;6*60),1,0)</f>
        <v>0</v>
      </c>
      <c r="J11515">
        <f>IF(AND(F11515&gt;=10*60,F11515&lt;15*60),1,0)</f>
        <v>0</v>
      </c>
      <c r="K11515">
        <f>IF(AND(F11515&gt;=16*60,F11515&lt;21*60),1,0)</f>
        <v>1</v>
      </c>
      <c r="L11515">
        <f>K11515*G11515</f>
        <v>0</v>
      </c>
      <c r="M11515">
        <f>H11515*B11515</f>
        <v>0.107</v>
      </c>
      <c r="N11515">
        <f>I11515*B11515</f>
        <v>0</v>
      </c>
      <c r="O11515">
        <f>J11515*B11515</f>
        <v>0</v>
      </c>
    </row>
    <row r="11516" spans="1:15" x14ac:dyDescent="0.25">
      <c r="A11516" s="1">
        <v>41514.729166666701</v>
      </c>
      <c r="B11516">
        <v>0.14299999999999999</v>
      </c>
      <c r="C11516">
        <f>HOUR(A11516)</f>
        <v>17</v>
      </c>
      <c r="D11516">
        <f>MINUTE(A11516)</f>
        <v>30</v>
      </c>
      <c r="E11516">
        <v>8</v>
      </c>
      <c r="F11516">
        <f>60*C11516+D11516</f>
        <v>1050</v>
      </c>
      <c r="G11516">
        <f>IF(MONTH(A11516)&gt;10,1,IF(MONTH(A11516)&lt;4,1,0))</f>
        <v>0</v>
      </c>
      <c r="H11516">
        <f>IF(AND(F11516&gt;=6*60,F11516&lt;10*60),1,IF(F11516&gt;=15*60,1,IF(F11516&lt;1*60,1,0)))</f>
        <v>1</v>
      </c>
      <c r="I11516">
        <f>IF(AND(F11516&gt;=1*60,F11516&lt;6*60),1,0)</f>
        <v>0</v>
      </c>
      <c r="J11516">
        <f>IF(AND(F11516&gt;=10*60,F11516&lt;15*60),1,0)</f>
        <v>0</v>
      </c>
      <c r="K11516">
        <f>IF(AND(F11516&gt;=16*60,F11516&lt;21*60),1,0)</f>
        <v>1</v>
      </c>
      <c r="L11516">
        <f>K11516*G11516</f>
        <v>0</v>
      </c>
      <c r="M11516">
        <f>H11516*B11516</f>
        <v>0.14299999999999999</v>
      </c>
      <c r="N11516">
        <f>I11516*B11516</f>
        <v>0</v>
      </c>
      <c r="O11516">
        <f>J11516*B11516</f>
        <v>0</v>
      </c>
    </row>
    <row r="11517" spans="1:15" x14ac:dyDescent="0.25">
      <c r="A11517" s="1">
        <v>41514.75</v>
      </c>
      <c r="B11517">
        <v>0.14299999999999999</v>
      </c>
      <c r="C11517">
        <f>HOUR(A11517)</f>
        <v>18</v>
      </c>
      <c r="D11517">
        <f>MINUTE(A11517)</f>
        <v>0</v>
      </c>
      <c r="E11517">
        <v>8</v>
      </c>
      <c r="F11517">
        <f>60*C11517+D11517</f>
        <v>1080</v>
      </c>
      <c r="G11517">
        <f>IF(MONTH(A11517)&gt;10,1,IF(MONTH(A11517)&lt;4,1,0))</f>
        <v>0</v>
      </c>
      <c r="H11517">
        <f>IF(AND(F11517&gt;=6*60,F11517&lt;10*60),1,IF(F11517&gt;=15*60,1,IF(F11517&lt;1*60,1,0)))</f>
        <v>1</v>
      </c>
      <c r="I11517">
        <f>IF(AND(F11517&gt;=1*60,F11517&lt;6*60),1,0)</f>
        <v>0</v>
      </c>
      <c r="J11517">
        <f>IF(AND(F11517&gt;=10*60,F11517&lt;15*60),1,0)</f>
        <v>0</v>
      </c>
      <c r="K11517">
        <f>IF(AND(F11517&gt;=16*60,F11517&lt;21*60),1,0)</f>
        <v>1</v>
      </c>
      <c r="L11517">
        <f>K11517*G11517</f>
        <v>0</v>
      </c>
      <c r="M11517">
        <f>H11517*B11517</f>
        <v>0.14299999999999999</v>
      </c>
      <c r="N11517">
        <f>I11517*B11517</f>
        <v>0</v>
      </c>
      <c r="O11517">
        <f>J11517*B11517</f>
        <v>0</v>
      </c>
    </row>
    <row r="11518" spans="1:15" x14ac:dyDescent="0.25">
      <c r="A11518" s="1">
        <v>41514.770833333299</v>
      </c>
      <c r="B11518">
        <v>0.11700000000000001</v>
      </c>
      <c r="C11518">
        <f>HOUR(A11518)</f>
        <v>18</v>
      </c>
      <c r="D11518">
        <f>MINUTE(A11518)</f>
        <v>30</v>
      </c>
      <c r="E11518">
        <v>8</v>
      </c>
      <c r="F11518">
        <f>60*C11518+D11518</f>
        <v>1110</v>
      </c>
      <c r="G11518">
        <f>IF(MONTH(A11518)&gt;10,1,IF(MONTH(A11518)&lt;4,1,0))</f>
        <v>0</v>
      </c>
      <c r="H11518">
        <f>IF(AND(F11518&gt;=6*60,F11518&lt;10*60),1,IF(F11518&gt;=15*60,1,IF(F11518&lt;1*60,1,0)))</f>
        <v>1</v>
      </c>
      <c r="I11518">
        <f>IF(AND(F11518&gt;=1*60,F11518&lt;6*60),1,0)</f>
        <v>0</v>
      </c>
      <c r="J11518">
        <f>IF(AND(F11518&gt;=10*60,F11518&lt;15*60),1,0)</f>
        <v>0</v>
      </c>
      <c r="K11518">
        <f>IF(AND(F11518&gt;=16*60,F11518&lt;21*60),1,0)</f>
        <v>1</v>
      </c>
      <c r="L11518">
        <f>K11518*G11518</f>
        <v>0</v>
      </c>
      <c r="M11518">
        <f>H11518*B11518</f>
        <v>0.11700000000000001</v>
      </c>
      <c r="N11518">
        <f>I11518*B11518</f>
        <v>0</v>
      </c>
      <c r="O11518">
        <f>J11518*B11518</f>
        <v>0</v>
      </c>
    </row>
    <row r="11519" spans="1:15" x14ac:dyDescent="0.25">
      <c r="A11519" s="1">
        <v>41514.791666666701</v>
      </c>
      <c r="B11519">
        <v>0.11600000000000001</v>
      </c>
      <c r="C11519">
        <f>HOUR(A11519)</f>
        <v>19</v>
      </c>
      <c r="D11519">
        <f>MINUTE(A11519)</f>
        <v>0</v>
      </c>
      <c r="E11519">
        <v>8</v>
      </c>
      <c r="F11519">
        <f>60*C11519+D11519</f>
        <v>1140</v>
      </c>
      <c r="G11519">
        <f>IF(MONTH(A11519)&gt;10,1,IF(MONTH(A11519)&lt;4,1,0))</f>
        <v>0</v>
      </c>
      <c r="H11519">
        <f>IF(AND(F11519&gt;=6*60,F11519&lt;10*60),1,IF(F11519&gt;=15*60,1,IF(F11519&lt;1*60,1,0)))</f>
        <v>1</v>
      </c>
      <c r="I11519">
        <f>IF(AND(F11519&gt;=1*60,F11519&lt;6*60),1,0)</f>
        <v>0</v>
      </c>
      <c r="J11519">
        <f>IF(AND(F11519&gt;=10*60,F11519&lt;15*60),1,0)</f>
        <v>0</v>
      </c>
      <c r="K11519">
        <f>IF(AND(F11519&gt;=16*60,F11519&lt;21*60),1,0)</f>
        <v>1</v>
      </c>
      <c r="L11519">
        <f>K11519*G11519</f>
        <v>0</v>
      </c>
      <c r="M11519">
        <f>H11519*B11519</f>
        <v>0.11600000000000001</v>
      </c>
      <c r="N11519">
        <f>I11519*B11519</f>
        <v>0</v>
      </c>
      <c r="O11519">
        <f>J11519*B11519</f>
        <v>0</v>
      </c>
    </row>
    <row r="11520" spans="1:15" x14ac:dyDescent="0.25">
      <c r="A11520" s="1">
        <v>41514.8125</v>
      </c>
      <c r="B11520">
        <v>0.115</v>
      </c>
      <c r="C11520">
        <f>HOUR(A11520)</f>
        <v>19</v>
      </c>
      <c r="D11520">
        <f>MINUTE(A11520)</f>
        <v>30</v>
      </c>
      <c r="E11520">
        <v>8</v>
      </c>
      <c r="F11520">
        <f>60*C11520+D11520</f>
        <v>1170</v>
      </c>
      <c r="G11520">
        <f>IF(MONTH(A11520)&gt;10,1,IF(MONTH(A11520)&lt;4,1,0))</f>
        <v>0</v>
      </c>
      <c r="H11520">
        <f>IF(AND(F11520&gt;=6*60,F11520&lt;10*60),1,IF(F11520&gt;=15*60,1,IF(F11520&lt;1*60,1,0)))</f>
        <v>1</v>
      </c>
      <c r="I11520">
        <f>IF(AND(F11520&gt;=1*60,F11520&lt;6*60),1,0)</f>
        <v>0</v>
      </c>
      <c r="J11520">
        <f>IF(AND(F11520&gt;=10*60,F11520&lt;15*60),1,0)</f>
        <v>0</v>
      </c>
      <c r="K11520">
        <f>IF(AND(F11520&gt;=16*60,F11520&lt;21*60),1,0)</f>
        <v>1</v>
      </c>
      <c r="L11520">
        <f>K11520*G11520</f>
        <v>0</v>
      </c>
      <c r="M11520">
        <f>H11520*B11520</f>
        <v>0.115</v>
      </c>
      <c r="N11520">
        <f>I11520*B11520</f>
        <v>0</v>
      </c>
      <c r="O11520">
        <f>J11520*B11520</f>
        <v>0</v>
      </c>
    </row>
    <row r="11521" spans="1:15" x14ac:dyDescent="0.25">
      <c r="A11521" s="1">
        <v>41514.833333333299</v>
      </c>
      <c r="B11521">
        <v>0.125</v>
      </c>
      <c r="C11521">
        <f>HOUR(A11521)</f>
        <v>20</v>
      </c>
      <c r="D11521">
        <f>MINUTE(A11521)</f>
        <v>0</v>
      </c>
      <c r="E11521">
        <v>8</v>
      </c>
      <c r="F11521">
        <f>60*C11521+D11521</f>
        <v>1200</v>
      </c>
      <c r="G11521">
        <f>IF(MONTH(A11521)&gt;10,1,IF(MONTH(A11521)&lt;4,1,0))</f>
        <v>0</v>
      </c>
      <c r="H11521">
        <f>IF(AND(F11521&gt;=6*60,F11521&lt;10*60),1,IF(F11521&gt;=15*60,1,IF(F11521&lt;1*60,1,0)))</f>
        <v>1</v>
      </c>
      <c r="I11521">
        <f>IF(AND(F11521&gt;=1*60,F11521&lt;6*60),1,0)</f>
        <v>0</v>
      </c>
      <c r="J11521">
        <f>IF(AND(F11521&gt;=10*60,F11521&lt;15*60),1,0)</f>
        <v>0</v>
      </c>
      <c r="K11521">
        <f>IF(AND(F11521&gt;=16*60,F11521&lt;21*60),1,0)</f>
        <v>1</v>
      </c>
      <c r="L11521">
        <f>K11521*G11521</f>
        <v>0</v>
      </c>
      <c r="M11521">
        <f>H11521*B11521</f>
        <v>0.125</v>
      </c>
      <c r="N11521">
        <f>I11521*B11521</f>
        <v>0</v>
      </c>
      <c r="O11521">
        <f>J11521*B11521</f>
        <v>0</v>
      </c>
    </row>
    <row r="11522" spans="1:15" x14ac:dyDescent="0.25">
      <c r="A11522" s="1">
        <v>41514.854166666701</v>
      </c>
      <c r="B11522">
        <v>0.122</v>
      </c>
      <c r="C11522">
        <f>HOUR(A11522)</f>
        <v>20</v>
      </c>
      <c r="D11522">
        <f>MINUTE(A11522)</f>
        <v>30</v>
      </c>
      <c r="E11522">
        <v>8</v>
      </c>
      <c r="F11522">
        <f>60*C11522+D11522</f>
        <v>1230</v>
      </c>
      <c r="G11522">
        <f>IF(MONTH(A11522)&gt;10,1,IF(MONTH(A11522)&lt;4,1,0))</f>
        <v>0</v>
      </c>
      <c r="H11522">
        <f>IF(AND(F11522&gt;=6*60,F11522&lt;10*60),1,IF(F11522&gt;=15*60,1,IF(F11522&lt;1*60,1,0)))</f>
        <v>1</v>
      </c>
      <c r="I11522">
        <f>IF(AND(F11522&gt;=1*60,F11522&lt;6*60),1,0)</f>
        <v>0</v>
      </c>
      <c r="J11522">
        <f>IF(AND(F11522&gt;=10*60,F11522&lt;15*60),1,0)</f>
        <v>0</v>
      </c>
      <c r="K11522">
        <f>IF(AND(F11522&gt;=16*60,F11522&lt;21*60),1,0)</f>
        <v>1</v>
      </c>
      <c r="L11522">
        <f>K11522*G11522</f>
        <v>0</v>
      </c>
      <c r="M11522">
        <f>H11522*B11522</f>
        <v>0.122</v>
      </c>
      <c r="N11522">
        <f>I11522*B11522</f>
        <v>0</v>
      </c>
      <c r="O11522">
        <f>J11522*B11522</f>
        <v>0</v>
      </c>
    </row>
    <row r="11523" spans="1:15" x14ac:dyDescent="0.25">
      <c r="A11523" s="1">
        <v>41514.875</v>
      </c>
      <c r="B11523">
        <v>0.13200000000000001</v>
      </c>
      <c r="C11523">
        <f>HOUR(A11523)</f>
        <v>21</v>
      </c>
      <c r="D11523">
        <f>MINUTE(A11523)</f>
        <v>0</v>
      </c>
      <c r="E11523">
        <v>8</v>
      </c>
      <c r="F11523">
        <f>60*C11523+D11523</f>
        <v>1260</v>
      </c>
      <c r="G11523">
        <f>IF(MONTH(A11523)&gt;10,1,IF(MONTH(A11523)&lt;4,1,0))</f>
        <v>0</v>
      </c>
      <c r="H11523">
        <f>IF(AND(F11523&gt;=6*60,F11523&lt;10*60),1,IF(F11523&gt;=15*60,1,IF(F11523&lt;1*60,1,0)))</f>
        <v>1</v>
      </c>
      <c r="I11523">
        <f>IF(AND(F11523&gt;=1*60,F11523&lt;6*60),1,0)</f>
        <v>0</v>
      </c>
      <c r="J11523">
        <f>IF(AND(F11523&gt;=10*60,F11523&lt;15*60),1,0)</f>
        <v>0</v>
      </c>
      <c r="K11523">
        <f>IF(AND(F11523&gt;=16*60,F11523&lt;21*60),1,0)</f>
        <v>0</v>
      </c>
      <c r="L11523">
        <f>K11523*G11523</f>
        <v>0</v>
      </c>
      <c r="M11523">
        <f>H11523*B11523</f>
        <v>0.13200000000000001</v>
      </c>
      <c r="N11523">
        <f>I11523*B11523</f>
        <v>0</v>
      </c>
      <c r="O11523">
        <f>J11523*B11523</f>
        <v>0</v>
      </c>
    </row>
    <row r="11524" spans="1:15" x14ac:dyDescent="0.25">
      <c r="A11524" s="1">
        <v>41514.895833333299</v>
      </c>
      <c r="B11524">
        <v>0.109</v>
      </c>
      <c r="C11524">
        <f>HOUR(A11524)</f>
        <v>21</v>
      </c>
      <c r="D11524">
        <f>MINUTE(A11524)</f>
        <v>30</v>
      </c>
      <c r="E11524">
        <v>8</v>
      </c>
      <c r="F11524">
        <f>60*C11524+D11524</f>
        <v>1290</v>
      </c>
      <c r="G11524">
        <f>IF(MONTH(A11524)&gt;10,1,IF(MONTH(A11524)&lt;4,1,0))</f>
        <v>0</v>
      </c>
      <c r="H11524">
        <f>IF(AND(F11524&gt;=6*60,F11524&lt;10*60),1,IF(F11524&gt;=15*60,1,IF(F11524&lt;1*60,1,0)))</f>
        <v>1</v>
      </c>
      <c r="I11524">
        <f>IF(AND(F11524&gt;=1*60,F11524&lt;6*60),1,0)</f>
        <v>0</v>
      </c>
      <c r="J11524">
        <f>IF(AND(F11524&gt;=10*60,F11524&lt;15*60),1,0)</f>
        <v>0</v>
      </c>
      <c r="K11524">
        <f>IF(AND(F11524&gt;=16*60,F11524&lt;21*60),1,0)</f>
        <v>0</v>
      </c>
      <c r="L11524">
        <f>K11524*G11524</f>
        <v>0</v>
      </c>
      <c r="M11524">
        <f>H11524*B11524</f>
        <v>0.109</v>
      </c>
      <c r="N11524">
        <f>I11524*B11524</f>
        <v>0</v>
      </c>
      <c r="O11524">
        <f>J11524*B11524</f>
        <v>0</v>
      </c>
    </row>
    <row r="11525" spans="1:15" x14ac:dyDescent="0.25">
      <c r="A11525" s="1">
        <v>41514.916666666701</v>
      </c>
      <c r="B11525">
        <v>9.1999999999999998E-2</v>
      </c>
      <c r="C11525">
        <f>HOUR(A11525)</f>
        <v>22</v>
      </c>
      <c r="D11525">
        <f>MINUTE(A11525)</f>
        <v>0</v>
      </c>
      <c r="E11525">
        <v>8</v>
      </c>
      <c r="F11525">
        <f>60*C11525+D11525</f>
        <v>1320</v>
      </c>
      <c r="G11525">
        <f>IF(MONTH(A11525)&gt;10,1,IF(MONTH(A11525)&lt;4,1,0))</f>
        <v>0</v>
      </c>
      <c r="H11525">
        <f>IF(AND(F11525&gt;=6*60,F11525&lt;10*60),1,IF(F11525&gt;=15*60,1,IF(F11525&lt;1*60,1,0)))</f>
        <v>1</v>
      </c>
      <c r="I11525">
        <f>IF(AND(F11525&gt;=1*60,F11525&lt;6*60),1,0)</f>
        <v>0</v>
      </c>
      <c r="J11525">
        <f>IF(AND(F11525&gt;=10*60,F11525&lt;15*60),1,0)</f>
        <v>0</v>
      </c>
      <c r="K11525">
        <f>IF(AND(F11525&gt;=16*60,F11525&lt;21*60),1,0)</f>
        <v>0</v>
      </c>
      <c r="L11525">
        <f>K11525*G11525</f>
        <v>0</v>
      </c>
      <c r="M11525">
        <f>H11525*B11525</f>
        <v>9.1999999999999998E-2</v>
      </c>
      <c r="N11525">
        <f>I11525*B11525</f>
        <v>0</v>
      </c>
      <c r="O11525">
        <f>J11525*B11525</f>
        <v>0</v>
      </c>
    </row>
    <row r="11526" spans="1:15" x14ac:dyDescent="0.25">
      <c r="A11526" s="1">
        <v>41514.9375</v>
      </c>
      <c r="B11526">
        <v>0.03</v>
      </c>
      <c r="C11526">
        <f>HOUR(A11526)</f>
        <v>22</v>
      </c>
      <c r="D11526">
        <f>MINUTE(A11526)</f>
        <v>30</v>
      </c>
      <c r="E11526">
        <v>8</v>
      </c>
      <c r="F11526">
        <f>60*C11526+D11526</f>
        <v>1350</v>
      </c>
      <c r="G11526">
        <f>IF(MONTH(A11526)&gt;10,1,IF(MONTH(A11526)&lt;4,1,0))</f>
        <v>0</v>
      </c>
      <c r="H11526">
        <f>IF(AND(F11526&gt;=6*60,F11526&lt;10*60),1,IF(F11526&gt;=15*60,1,IF(F11526&lt;1*60,1,0)))</f>
        <v>1</v>
      </c>
      <c r="I11526">
        <f>IF(AND(F11526&gt;=1*60,F11526&lt;6*60),1,0)</f>
        <v>0</v>
      </c>
      <c r="J11526">
        <f>IF(AND(F11526&gt;=10*60,F11526&lt;15*60),1,0)</f>
        <v>0</v>
      </c>
      <c r="K11526">
        <f>IF(AND(F11526&gt;=16*60,F11526&lt;21*60),1,0)</f>
        <v>0</v>
      </c>
      <c r="L11526">
        <f>K11526*G11526</f>
        <v>0</v>
      </c>
      <c r="M11526">
        <f>H11526*B11526</f>
        <v>0.03</v>
      </c>
      <c r="N11526">
        <f>I11526*B11526</f>
        <v>0</v>
      </c>
      <c r="O11526">
        <f>J11526*B11526</f>
        <v>0</v>
      </c>
    </row>
    <row r="11527" spans="1:15" x14ac:dyDescent="0.25">
      <c r="A11527" s="1">
        <v>41514.958333333299</v>
      </c>
      <c r="B11527">
        <v>4.2000000000000003E-2</v>
      </c>
      <c r="C11527">
        <f>HOUR(A11527)</f>
        <v>23</v>
      </c>
      <c r="D11527">
        <f>MINUTE(A11527)</f>
        <v>0</v>
      </c>
      <c r="E11527">
        <v>8</v>
      </c>
      <c r="F11527">
        <f>60*C11527+D11527</f>
        <v>1380</v>
      </c>
      <c r="G11527">
        <f>IF(MONTH(A11527)&gt;10,1,IF(MONTH(A11527)&lt;4,1,0))</f>
        <v>0</v>
      </c>
      <c r="H11527">
        <f>IF(AND(F11527&gt;=6*60,F11527&lt;10*60),1,IF(F11527&gt;=15*60,1,IF(F11527&lt;1*60,1,0)))</f>
        <v>1</v>
      </c>
      <c r="I11527">
        <f>IF(AND(F11527&gt;=1*60,F11527&lt;6*60),1,0)</f>
        <v>0</v>
      </c>
      <c r="J11527">
        <f>IF(AND(F11527&gt;=10*60,F11527&lt;15*60),1,0)</f>
        <v>0</v>
      </c>
      <c r="K11527">
        <f>IF(AND(F11527&gt;=16*60,F11527&lt;21*60),1,0)</f>
        <v>0</v>
      </c>
      <c r="L11527">
        <f>K11527*G11527</f>
        <v>0</v>
      </c>
      <c r="M11527">
        <f>H11527*B11527</f>
        <v>4.2000000000000003E-2</v>
      </c>
      <c r="N11527">
        <f>I11527*B11527</f>
        <v>0</v>
      </c>
      <c r="O11527">
        <f>J11527*B11527</f>
        <v>0</v>
      </c>
    </row>
    <row r="11528" spans="1:15" x14ac:dyDescent="0.25">
      <c r="A11528" s="1">
        <v>41514.979166666701</v>
      </c>
      <c r="B11528">
        <v>5.6000000000000001E-2</v>
      </c>
      <c r="C11528">
        <f>HOUR(A11528)</f>
        <v>23</v>
      </c>
      <c r="D11528">
        <f>MINUTE(A11528)</f>
        <v>30</v>
      </c>
      <c r="E11528">
        <v>8</v>
      </c>
      <c r="F11528">
        <f>60*C11528+D11528</f>
        <v>1410</v>
      </c>
      <c r="G11528">
        <f>IF(MONTH(A11528)&gt;10,1,IF(MONTH(A11528)&lt;4,1,0))</f>
        <v>0</v>
      </c>
      <c r="H11528">
        <f>IF(AND(F11528&gt;=6*60,F11528&lt;10*60),1,IF(F11528&gt;=15*60,1,IF(F11528&lt;1*60,1,0)))</f>
        <v>1</v>
      </c>
      <c r="I11528">
        <f>IF(AND(F11528&gt;=1*60,F11528&lt;6*60),1,0)</f>
        <v>0</v>
      </c>
      <c r="J11528">
        <f>IF(AND(F11528&gt;=10*60,F11528&lt;15*60),1,0)</f>
        <v>0</v>
      </c>
      <c r="K11528">
        <f>IF(AND(F11528&gt;=16*60,F11528&lt;21*60),1,0)</f>
        <v>0</v>
      </c>
      <c r="L11528">
        <f>K11528*G11528</f>
        <v>0</v>
      </c>
      <c r="M11528">
        <f>H11528*B11528</f>
        <v>5.6000000000000001E-2</v>
      </c>
      <c r="N11528">
        <f>I11528*B11528</f>
        <v>0</v>
      </c>
      <c r="O11528">
        <f>J11528*B11528</f>
        <v>0</v>
      </c>
    </row>
    <row r="11529" spans="1:15" x14ac:dyDescent="0.25">
      <c r="A11529" s="1">
        <v>41515</v>
      </c>
      <c r="B11529">
        <v>5.5E-2</v>
      </c>
      <c r="C11529">
        <f>HOUR(A11529)</f>
        <v>0</v>
      </c>
      <c r="D11529">
        <f>MINUTE(A11529)</f>
        <v>0</v>
      </c>
      <c r="E11529">
        <v>8</v>
      </c>
      <c r="F11529">
        <f>60*C11529+D11529</f>
        <v>0</v>
      </c>
      <c r="G11529">
        <f>IF(MONTH(A11529)&gt;10,1,IF(MONTH(A11529)&lt;4,1,0))</f>
        <v>0</v>
      </c>
      <c r="H11529">
        <f>IF(AND(F11529&gt;=6*60,F11529&lt;10*60),1,IF(F11529&gt;=15*60,1,IF(F11529&lt;1*60,1,0)))</f>
        <v>1</v>
      </c>
      <c r="I11529">
        <f>IF(AND(F11529&gt;=1*60,F11529&lt;6*60),1,0)</f>
        <v>0</v>
      </c>
      <c r="J11529">
        <f>IF(AND(F11529&gt;=10*60,F11529&lt;15*60),1,0)</f>
        <v>0</v>
      </c>
      <c r="K11529">
        <f>IF(AND(F11529&gt;=16*60,F11529&lt;21*60),1,0)</f>
        <v>0</v>
      </c>
      <c r="L11529">
        <f>K11529*G11529</f>
        <v>0</v>
      </c>
      <c r="M11529">
        <f>H11529*B11529</f>
        <v>5.5E-2</v>
      </c>
      <c r="N11529">
        <f>I11529*B11529</f>
        <v>0</v>
      </c>
      <c r="O11529">
        <f>J11529*B11529</f>
        <v>0</v>
      </c>
    </row>
    <row r="11530" spans="1:15" x14ac:dyDescent="0.25">
      <c r="A11530" s="1">
        <v>41515.020833333299</v>
      </c>
      <c r="B11530">
        <v>4.2000000000000003E-2</v>
      </c>
      <c r="C11530">
        <f>HOUR(A11530)</f>
        <v>0</v>
      </c>
      <c r="D11530">
        <f>MINUTE(A11530)</f>
        <v>30</v>
      </c>
      <c r="E11530">
        <v>8</v>
      </c>
      <c r="F11530">
        <f>60*C11530+D11530</f>
        <v>30</v>
      </c>
      <c r="G11530">
        <f>IF(MONTH(A11530)&gt;10,1,IF(MONTH(A11530)&lt;4,1,0))</f>
        <v>0</v>
      </c>
      <c r="H11530">
        <f>IF(AND(F11530&gt;=6*60,F11530&lt;10*60),1,IF(F11530&gt;=15*60,1,IF(F11530&lt;1*60,1,0)))</f>
        <v>1</v>
      </c>
      <c r="I11530">
        <f>IF(AND(F11530&gt;=1*60,F11530&lt;6*60),1,0)</f>
        <v>0</v>
      </c>
      <c r="J11530">
        <f>IF(AND(F11530&gt;=10*60,F11530&lt;15*60),1,0)</f>
        <v>0</v>
      </c>
      <c r="K11530">
        <f>IF(AND(F11530&gt;=16*60,F11530&lt;21*60),1,0)</f>
        <v>0</v>
      </c>
      <c r="L11530">
        <f>K11530*G11530</f>
        <v>0</v>
      </c>
      <c r="M11530">
        <f>H11530*B11530</f>
        <v>4.2000000000000003E-2</v>
      </c>
      <c r="N11530">
        <f>I11530*B11530</f>
        <v>0</v>
      </c>
      <c r="O11530">
        <f>J11530*B11530</f>
        <v>0</v>
      </c>
    </row>
    <row r="11531" spans="1:15" x14ac:dyDescent="0.25">
      <c r="A11531" s="1">
        <v>41515.041666666701</v>
      </c>
      <c r="B11531">
        <v>5.2999999999999999E-2</v>
      </c>
      <c r="C11531">
        <f>HOUR(A11531)</f>
        <v>1</v>
      </c>
      <c r="D11531">
        <f>MINUTE(A11531)</f>
        <v>0</v>
      </c>
      <c r="E11531">
        <v>8</v>
      </c>
      <c r="F11531">
        <f>60*C11531+D11531</f>
        <v>60</v>
      </c>
      <c r="G11531">
        <f>IF(MONTH(A11531)&gt;10,1,IF(MONTH(A11531)&lt;4,1,0))</f>
        <v>0</v>
      </c>
      <c r="H11531">
        <f>IF(AND(F11531&gt;=6*60,F11531&lt;10*60),1,IF(F11531&gt;=15*60,1,IF(F11531&lt;1*60,1,0)))</f>
        <v>0</v>
      </c>
      <c r="I11531">
        <f>IF(AND(F11531&gt;=1*60,F11531&lt;6*60),1,0)</f>
        <v>1</v>
      </c>
      <c r="J11531">
        <f>IF(AND(F11531&gt;=10*60,F11531&lt;15*60),1,0)</f>
        <v>0</v>
      </c>
      <c r="K11531">
        <f>IF(AND(F11531&gt;=16*60,F11531&lt;21*60),1,0)</f>
        <v>0</v>
      </c>
      <c r="L11531">
        <f>K11531*G11531</f>
        <v>0</v>
      </c>
      <c r="M11531">
        <f>H11531*B11531</f>
        <v>0</v>
      </c>
      <c r="N11531">
        <f>I11531*B11531</f>
        <v>5.2999999999999999E-2</v>
      </c>
      <c r="O11531">
        <f>J11531*B11531</f>
        <v>0</v>
      </c>
    </row>
    <row r="11532" spans="1:15" x14ac:dyDescent="0.25">
      <c r="A11532" s="1">
        <v>41515.0625</v>
      </c>
      <c r="B11532">
        <v>0.04</v>
      </c>
      <c r="C11532">
        <f>HOUR(A11532)</f>
        <v>1</v>
      </c>
      <c r="D11532">
        <f>MINUTE(A11532)</f>
        <v>30</v>
      </c>
      <c r="E11532">
        <v>8</v>
      </c>
      <c r="F11532">
        <f>60*C11532+D11532</f>
        <v>90</v>
      </c>
      <c r="G11532">
        <f>IF(MONTH(A11532)&gt;10,1,IF(MONTH(A11532)&lt;4,1,0))</f>
        <v>0</v>
      </c>
      <c r="H11532">
        <f>IF(AND(F11532&gt;=6*60,F11532&lt;10*60),1,IF(F11532&gt;=15*60,1,IF(F11532&lt;1*60,1,0)))</f>
        <v>0</v>
      </c>
      <c r="I11532">
        <f>IF(AND(F11532&gt;=1*60,F11532&lt;6*60),1,0)</f>
        <v>1</v>
      </c>
      <c r="J11532">
        <f>IF(AND(F11532&gt;=10*60,F11532&lt;15*60),1,0)</f>
        <v>0</v>
      </c>
      <c r="K11532">
        <f>IF(AND(F11532&gt;=16*60,F11532&lt;21*60),1,0)</f>
        <v>0</v>
      </c>
      <c r="L11532">
        <f>K11532*G11532</f>
        <v>0</v>
      </c>
      <c r="M11532">
        <f>H11532*B11532</f>
        <v>0</v>
      </c>
      <c r="N11532">
        <f>I11532*B11532</f>
        <v>0.04</v>
      </c>
      <c r="O11532">
        <f>J11532*B11532</f>
        <v>0</v>
      </c>
    </row>
    <row r="11533" spans="1:15" x14ac:dyDescent="0.25">
      <c r="A11533" s="1">
        <v>41515.083333333299</v>
      </c>
      <c r="B11533">
        <v>4.1000000000000002E-2</v>
      </c>
      <c r="C11533">
        <f>HOUR(A11533)</f>
        <v>2</v>
      </c>
      <c r="D11533">
        <f>MINUTE(A11533)</f>
        <v>0</v>
      </c>
      <c r="E11533">
        <v>8</v>
      </c>
      <c r="F11533">
        <f>60*C11533+D11533</f>
        <v>120</v>
      </c>
      <c r="G11533">
        <f>IF(MONTH(A11533)&gt;10,1,IF(MONTH(A11533)&lt;4,1,0))</f>
        <v>0</v>
      </c>
      <c r="H11533">
        <f>IF(AND(F11533&gt;=6*60,F11533&lt;10*60),1,IF(F11533&gt;=15*60,1,IF(F11533&lt;1*60,1,0)))</f>
        <v>0</v>
      </c>
      <c r="I11533">
        <f>IF(AND(F11533&gt;=1*60,F11533&lt;6*60),1,0)</f>
        <v>1</v>
      </c>
      <c r="J11533">
        <f>IF(AND(F11533&gt;=10*60,F11533&lt;15*60),1,0)</f>
        <v>0</v>
      </c>
      <c r="K11533">
        <f>IF(AND(F11533&gt;=16*60,F11533&lt;21*60),1,0)</f>
        <v>0</v>
      </c>
      <c r="L11533">
        <f>K11533*G11533</f>
        <v>0</v>
      </c>
      <c r="M11533">
        <f>H11533*B11533</f>
        <v>0</v>
      </c>
      <c r="N11533">
        <f>I11533*B11533</f>
        <v>4.1000000000000002E-2</v>
      </c>
      <c r="O11533">
        <f>J11533*B11533</f>
        <v>0</v>
      </c>
    </row>
    <row r="11534" spans="1:15" x14ac:dyDescent="0.25">
      <c r="A11534" s="1">
        <v>41515.104166666701</v>
      </c>
      <c r="B11534">
        <v>2.5000000000000001E-2</v>
      </c>
      <c r="C11534">
        <f>HOUR(A11534)</f>
        <v>2</v>
      </c>
      <c r="D11534">
        <f>MINUTE(A11534)</f>
        <v>30</v>
      </c>
      <c r="E11534">
        <v>8</v>
      </c>
      <c r="F11534">
        <f>60*C11534+D11534</f>
        <v>150</v>
      </c>
      <c r="G11534">
        <f>IF(MONTH(A11534)&gt;10,1,IF(MONTH(A11534)&lt;4,1,0))</f>
        <v>0</v>
      </c>
      <c r="H11534">
        <f>IF(AND(F11534&gt;=6*60,F11534&lt;10*60),1,IF(F11534&gt;=15*60,1,IF(F11534&lt;1*60,1,0)))</f>
        <v>0</v>
      </c>
      <c r="I11534">
        <f>IF(AND(F11534&gt;=1*60,F11534&lt;6*60),1,0)</f>
        <v>1</v>
      </c>
      <c r="J11534">
        <f>IF(AND(F11534&gt;=10*60,F11534&lt;15*60),1,0)</f>
        <v>0</v>
      </c>
      <c r="K11534">
        <f>IF(AND(F11534&gt;=16*60,F11534&lt;21*60),1,0)</f>
        <v>0</v>
      </c>
      <c r="L11534">
        <f>K11534*G11534</f>
        <v>0</v>
      </c>
      <c r="M11534">
        <f>H11534*B11534</f>
        <v>0</v>
      </c>
      <c r="N11534">
        <f>I11534*B11534</f>
        <v>2.5000000000000001E-2</v>
      </c>
      <c r="O11534">
        <f>J11534*B11534</f>
        <v>0</v>
      </c>
    </row>
    <row r="11535" spans="1:15" x14ac:dyDescent="0.25">
      <c r="A11535" s="1">
        <v>41515.125</v>
      </c>
      <c r="B11535">
        <v>3.5999999999999997E-2</v>
      </c>
      <c r="C11535">
        <f>HOUR(A11535)</f>
        <v>3</v>
      </c>
      <c r="D11535">
        <f>MINUTE(A11535)</f>
        <v>0</v>
      </c>
      <c r="E11535">
        <v>8</v>
      </c>
      <c r="F11535">
        <f>60*C11535+D11535</f>
        <v>180</v>
      </c>
      <c r="G11535">
        <f>IF(MONTH(A11535)&gt;10,1,IF(MONTH(A11535)&lt;4,1,0))</f>
        <v>0</v>
      </c>
      <c r="H11535">
        <f>IF(AND(F11535&gt;=6*60,F11535&lt;10*60),1,IF(F11535&gt;=15*60,1,IF(F11535&lt;1*60,1,0)))</f>
        <v>0</v>
      </c>
      <c r="I11535">
        <f>IF(AND(F11535&gt;=1*60,F11535&lt;6*60),1,0)</f>
        <v>1</v>
      </c>
      <c r="J11535">
        <f>IF(AND(F11535&gt;=10*60,F11535&lt;15*60),1,0)</f>
        <v>0</v>
      </c>
      <c r="K11535">
        <f>IF(AND(F11535&gt;=16*60,F11535&lt;21*60),1,0)</f>
        <v>0</v>
      </c>
      <c r="L11535">
        <f>K11535*G11535</f>
        <v>0</v>
      </c>
      <c r="M11535">
        <f>H11535*B11535</f>
        <v>0</v>
      </c>
      <c r="N11535">
        <f>I11535*B11535</f>
        <v>3.5999999999999997E-2</v>
      </c>
      <c r="O11535">
        <f>J11535*B11535</f>
        <v>0</v>
      </c>
    </row>
    <row r="11536" spans="1:15" x14ac:dyDescent="0.25">
      <c r="A11536" s="1">
        <v>41515.145833333299</v>
      </c>
      <c r="B11536">
        <v>4.1000000000000002E-2</v>
      </c>
      <c r="C11536">
        <f>HOUR(A11536)</f>
        <v>3</v>
      </c>
      <c r="D11536">
        <f>MINUTE(A11536)</f>
        <v>30</v>
      </c>
      <c r="E11536">
        <v>8</v>
      </c>
      <c r="F11536">
        <f>60*C11536+D11536</f>
        <v>210</v>
      </c>
      <c r="G11536">
        <f>IF(MONTH(A11536)&gt;10,1,IF(MONTH(A11536)&lt;4,1,0))</f>
        <v>0</v>
      </c>
      <c r="H11536">
        <f>IF(AND(F11536&gt;=6*60,F11536&lt;10*60),1,IF(F11536&gt;=15*60,1,IF(F11536&lt;1*60,1,0)))</f>
        <v>0</v>
      </c>
      <c r="I11536">
        <f>IF(AND(F11536&gt;=1*60,F11536&lt;6*60),1,0)</f>
        <v>1</v>
      </c>
      <c r="J11536">
        <f>IF(AND(F11536&gt;=10*60,F11536&lt;15*60),1,0)</f>
        <v>0</v>
      </c>
      <c r="K11536">
        <f>IF(AND(F11536&gt;=16*60,F11536&lt;21*60),1,0)</f>
        <v>0</v>
      </c>
      <c r="L11536">
        <f>K11536*G11536</f>
        <v>0</v>
      </c>
      <c r="M11536">
        <f>H11536*B11536</f>
        <v>0</v>
      </c>
      <c r="N11536">
        <f>I11536*B11536</f>
        <v>4.1000000000000002E-2</v>
      </c>
      <c r="O11536">
        <f>J11536*B11536</f>
        <v>0</v>
      </c>
    </row>
    <row r="11537" spans="1:15" x14ac:dyDescent="0.25">
      <c r="A11537" s="1">
        <v>41515.166666666701</v>
      </c>
      <c r="B11537">
        <v>0.04</v>
      </c>
      <c r="C11537">
        <f>HOUR(A11537)</f>
        <v>4</v>
      </c>
      <c r="D11537">
        <f>MINUTE(A11537)</f>
        <v>0</v>
      </c>
      <c r="E11537">
        <v>8</v>
      </c>
      <c r="F11537">
        <f>60*C11537+D11537</f>
        <v>240</v>
      </c>
      <c r="G11537">
        <f>IF(MONTH(A11537)&gt;10,1,IF(MONTH(A11537)&lt;4,1,0))</f>
        <v>0</v>
      </c>
      <c r="H11537">
        <f>IF(AND(F11537&gt;=6*60,F11537&lt;10*60),1,IF(F11537&gt;=15*60,1,IF(F11537&lt;1*60,1,0)))</f>
        <v>0</v>
      </c>
      <c r="I11537">
        <f>IF(AND(F11537&gt;=1*60,F11537&lt;6*60),1,0)</f>
        <v>1</v>
      </c>
      <c r="J11537">
        <f>IF(AND(F11537&gt;=10*60,F11537&lt;15*60),1,0)</f>
        <v>0</v>
      </c>
      <c r="K11537">
        <f>IF(AND(F11537&gt;=16*60,F11537&lt;21*60),1,0)</f>
        <v>0</v>
      </c>
      <c r="L11537">
        <f>K11537*G11537</f>
        <v>0</v>
      </c>
      <c r="M11537">
        <f>H11537*B11537</f>
        <v>0</v>
      </c>
      <c r="N11537">
        <f>I11537*B11537</f>
        <v>0.04</v>
      </c>
      <c r="O11537">
        <f>J11537*B11537</f>
        <v>0</v>
      </c>
    </row>
    <row r="11538" spans="1:15" x14ac:dyDescent="0.25">
      <c r="A11538" s="1">
        <v>41515.1875</v>
      </c>
      <c r="B11538">
        <v>0.03</v>
      </c>
      <c r="C11538">
        <f>HOUR(A11538)</f>
        <v>4</v>
      </c>
      <c r="D11538">
        <f>MINUTE(A11538)</f>
        <v>30</v>
      </c>
      <c r="E11538">
        <v>8</v>
      </c>
      <c r="F11538">
        <f>60*C11538+D11538</f>
        <v>270</v>
      </c>
      <c r="G11538">
        <f>IF(MONTH(A11538)&gt;10,1,IF(MONTH(A11538)&lt;4,1,0))</f>
        <v>0</v>
      </c>
      <c r="H11538">
        <f>IF(AND(F11538&gt;=6*60,F11538&lt;10*60),1,IF(F11538&gt;=15*60,1,IF(F11538&lt;1*60,1,0)))</f>
        <v>0</v>
      </c>
      <c r="I11538">
        <f>IF(AND(F11538&gt;=1*60,F11538&lt;6*60),1,0)</f>
        <v>1</v>
      </c>
      <c r="J11538">
        <f>IF(AND(F11538&gt;=10*60,F11538&lt;15*60),1,0)</f>
        <v>0</v>
      </c>
      <c r="K11538">
        <f>IF(AND(F11538&gt;=16*60,F11538&lt;21*60),1,0)</f>
        <v>0</v>
      </c>
      <c r="L11538">
        <f>K11538*G11538</f>
        <v>0</v>
      </c>
      <c r="M11538">
        <f>H11538*B11538</f>
        <v>0</v>
      </c>
      <c r="N11538">
        <f>I11538*B11538</f>
        <v>0.03</v>
      </c>
      <c r="O11538">
        <f>J11538*B11538</f>
        <v>0</v>
      </c>
    </row>
    <row r="11539" spans="1:15" x14ac:dyDescent="0.25">
      <c r="A11539" s="1">
        <v>41515.208333333299</v>
      </c>
      <c r="B11539">
        <v>3.1E-2</v>
      </c>
      <c r="C11539">
        <f>HOUR(A11539)</f>
        <v>5</v>
      </c>
      <c r="D11539">
        <f>MINUTE(A11539)</f>
        <v>0</v>
      </c>
      <c r="E11539">
        <v>8</v>
      </c>
      <c r="F11539">
        <f>60*C11539+D11539</f>
        <v>300</v>
      </c>
      <c r="G11539">
        <f>IF(MONTH(A11539)&gt;10,1,IF(MONTH(A11539)&lt;4,1,0))</f>
        <v>0</v>
      </c>
      <c r="H11539">
        <f>IF(AND(F11539&gt;=6*60,F11539&lt;10*60),1,IF(F11539&gt;=15*60,1,IF(F11539&lt;1*60,1,0)))</f>
        <v>0</v>
      </c>
      <c r="I11539">
        <f>IF(AND(F11539&gt;=1*60,F11539&lt;6*60),1,0)</f>
        <v>1</v>
      </c>
      <c r="J11539">
        <f>IF(AND(F11539&gt;=10*60,F11539&lt;15*60),1,0)</f>
        <v>0</v>
      </c>
      <c r="K11539">
        <f>IF(AND(F11539&gt;=16*60,F11539&lt;21*60),1,0)</f>
        <v>0</v>
      </c>
      <c r="L11539">
        <f>K11539*G11539</f>
        <v>0</v>
      </c>
      <c r="M11539">
        <f>H11539*B11539</f>
        <v>0</v>
      </c>
      <c r="N11539">
        <f>I11539*B11539</f>
        <v>3.1E-2</v>
      </c>
      <c r="O11539">
        <f>J11539*B11539</f>
        <v>0</v>
      </c>
    </row>
    <row r="11540" spans="1:15" x14ac:dyDescent="0.25">
      <c r="A11540" s="1">
        <v>41515.229166666701</v>
      </c>
      <c r="B11540">
        <v>4.1000000000000002E-2</v>
      </c>
      <c r="C11540">
        <f>HOUR(A11540)</f>
        <v>5</v>
      </c>
      <c r="D11540">
        <f>MINUTE(A11540)</f>
        <v>30</v>
      </c>
      <c r="E11540">
        <v>8</v>
      </c>
      <c r="F11540">
        <f>60*C11540+D11540</f>
        <v>330</v>
      </c>
      <c r="G11540">
        <f>IF(MONTH(A11540)&gt;10,1,IF(MONTH(A11540)&lt;4,1,0))</f>
        <v>0</v>
      </c>
      <c r="H11540">
        <f>IF(AND(F11540&gt;=6*60,F11540&lt;10*60),1,IF(F11540&gt;=15*60,1,IF(F11540&lt;1*60,1,0)))</f>
        <v>0</v>
      </c>
      <c r="I11540">
        <f>IF(AND(F11540&gt;=1*60,F11540&lt;6*60),1,0)</f>
        <v>1</v>
      </c>
      <c r="J11540">
        <f>IF(AND(F11540&gt;=10*60,F11540&lt;15*60),1,0)</f>
        <v>0</v>
      </c>
      <c r="K11540">
        <f>IF(AND(F11540&gt;=16*60,F11540&lt;21*60),1,0)</f>
        <v>0</v>
      </c>
      <c r="L11540">
        <f>K11540*G11540</f>
        <v>0</v>
      </c>
      <c r="M11540">
        <f>H11540*B11540</f>
        <v>0</v>
      </c>
      <c r="N11540">
        <f>I11540*B11540</f>
        <v>4.1000000000000002E-2</v>
      </c>
      <c r="O11540">
        <f>J11540*B11540</f>
        <v>0</v>
      </c>
    </row>
    <row r="11541" spans="1:15" x14ac:dyDescent="0.25">
      <c r="A11541" s="1">
        <v>41515.25</v>
      </c>
      <c r="B11541">
        <v>0.36299999999999999</v>
      </c>
      <c r="C11541">
        <f>HOUR(A11541)</f>
        <v>6</v>
      </c>
      <c r="D11541">
        <f>MINUTE(A11541)</f>
        <v>0</v>
      </c>
      <c r="E11541">
        <v>8</v>
      </c>
      <c r="F11541">
        <f>60*C11541+D11541</f>
        <v>360</v>
      </c>
      <c r="G11541">
        <f>IF(MONTH(A11541)&gt;10,1,IF(MONTH(A11541)&lt;4,1,0))</f>
        <v>0</v>
      </c>
      <c r="H11541">
        <f>IF(AND(F11541&gt;=6*60,F11541&lt;10*60),1,IF(F11541&gt;=15*60,1,IF(F11541&lt;1*60,1,0)))</f>
        <v>1</v>
      </c>
      <c r="I11541">
        <f>IF(AND(F11541&gt;=1*60,F11541&lt;6*60),1,0)</f>
        <v>0</v>
      </c>
      <c r="J11541">
        <f>IF(AND(F11541&gt;=10*60,F11541&lt;15*60),1,0)</f>
        <v>0</v>
      </c>
      <c r="K11541">
        <f>IF(AND(F11541&gt;=16*60,F11541&lt;21*60),1,0)</f>
        <v>0</v>
      </c>
      <c r="L11541">
        <f>K11541*G11541</f>
        <v>0</v>
      </c>
      <c r="M11541">
        <f>H11541*B11541</f>
        <v>0.36299999999999999</v>
      </c>
      <c r="N11541">
        <f>I11541*B11541</f>
        <v>0</v>
      </c>
      <c r="O11541">
        <f>J11541*B11541</f>
        <v>0</v>
      </c>
    </row>
    <row r="11542" spans="1:15" x14ac:dyDescent="0.25">
      <c r="A11542" s="1">
        <v>41515.270833333299</v>
      </c>
      <c r="B11542">
        <v>0.20200000000000001</v>
      </c>
      <c r="C11542">
        <f>HOUR(A11542)</f>
        <v>6</v>
      </c>
      <c r="D11542">
        <f>MINUTE(A11542)</f>
        <v>30</v>
      </c>
      <c r="E11542">
        <v>8</v>
      </c>
      <c r="F11542">
        <f>60*C11542+D11542</f>
        <v>390</v>
      </c>
      <c r="G11542">
        <f>IF(MONTH(A11542)&gt;10,1,IF(MONTH(A11542)&lt;4,1,0))</f>
        <v>0</v>
      </c>
      <c r="H11542">
        <f>IF(AND(F11542&gt;=6*60,F11542&lt;10*60),1,IF(F11542&gt;=15*60,1,IF(F11542&lt;1*60,1,0)))</f>
        <v>1</v>
      </c>
      <c r="I11542">
        <f>IF(AND(F11542&gt;=1*60,F11542&lt;6*60),1,0)</f>
        <v>0</v>
      </c>
      <c r="J11542">
        <f>IF(AND(F11542&gt;=10*60,F11542&lt;15*60),1,0)</f>
        <v>0</v>
      </c>
      <c r="K11542">
        <f>IF(AND(F11542&gt;=16*60,F11542&lt;21*60),1,0)</f>
        <v>0</v>
      </c>
      <c r="L11542">
        <f>K11542*G11542</f>
        <v>0</v>
      </c>
      <c r="M11542">
        <f>H11542*B11542</f>
        <v>0.20200000000000001</v>
      </c>
      <c r="N11542">
        <f>I11542*B11542</f>
        <v>0</v>
      </c>
      <c r="O11542">
        <f>J11542*B11542</f>
        <v>0</v>
      </c>
    </row>
    <row r="11543" spans="1:15" x14ac:dyDescent="0.25">
      <c r="A11543" s="1">
        <v>41515.291666666701</v>
      </c>
      <c r="B11543">
        <v>0.14599999999999999</v>
      </c>
      <c r="C11543">
        <f>HOUR(A11543)</f>
        <v>7</v>
      </c>
      <c r="D11543">
        <f>MINUTE(A11543)</f>
        <v>0</v>
      </c>
      <c r="E11543">
        <v>8</v>
      </c>
      <c r="F11543">
        <f>60*C11543+D11543</f>
        <v>420</v>
      </c>
      <c r="G11543">
        <f>IF(MONTH(A11543)&gt;10,1,IF(MONTH(A11543)&lt;4,1,0))</f>
        <v>0</v>
      </c>
      <c r="H11543">
        <f>IF(AND(F11543&gt;=6*60,F11543&lt;10*60),1,IF(F11543&gt;=15*60,1,IF(F11543&lt;1*60,1,0)))</f>
        <v>1</v>
      </c>
      <c r="I11543">
        <f>IF(AND(F11543&gt;=1*60,F11543&lt;6*60),1,0)</f>
        <v>0</v>
      </c>
      <c r="J11543">
        <f>IF(AND(F11543&gt;=10*60,F11543&lt;15*60),1,0)</f>
        <v>0</v>
      </c>
      <c r="K11543">
        <f>IF(AND(F11543&gt;=16*60,F11543&lt;21*60),1,0)</f>
        <v>0</v>
      </c>
      <c r="L11543">
        <f>K11543*G11543</f>
        <v>0</v>
      </c>
      <c r="M11543">
        <f>H11543*B11543</f>
        <v>0.14599999999999999</v>
      </c>
      <c r="N11543">
        <f>I11543*B11543</f>
        <v>0</v>
      </c>
      <c r="O11543">
        <f>J11543*B11543</f>
        <v>0</v>
      </c>
    </row>
    <row r="11544" spans="1:15" x14ac:dyDescent="0.25">
      <c r="A11544" s="1">
        <v>41515.3125</v>
      </c>
      <c r="B11544">
        <v>0.109</v>
      </c>
      <c r="C11544">
        <f>HOUR(A11544)</f>
        <v>7</v>
      </c>
      <c r="D11544">
        <f>MINUTE(A11544)</f>
        <v>30</v>
      </c>
      <c r="E11544">
        <v>8</v>
      </c>
      <c r="F11544">
        <f>60*C11544+D11544</f>
        <v>450</v>
      </c>
      <c r="G11544">
        <f>IF(MONTH(A11544)&gt;10,1,IF(MONTH(A11544)&lt;4,1,0))</f>
        <v>0</v>
      </c>
      <c r="H11544">
        <f>IF(AND(F11544&gt;=6*60,F11544&lt;10*60),1,IF(F11544&gt;=15*60,1,IF(F11544&lt;1*60,1,0)))</f>
        <v>1</v>
      </c>
      <c r="I11544">
        <f>IF(AND(F11544&gt;=1*60,F11544&lt;6*60),1,0)</f>
        <v>0</v>
      </c>
      <c r="J11544">
        <f>IF(AND(F11544&gt;=10*60,F11544&lt;15*60),1,0)</f>
        <v>0</v>
      </c>
      <c r="K11544">
        <f>IF(AND(F11544&gt;=16*60,F11544&lt;21*60),1,0)</f>
        <v>0</v>
      </c>
      <c r="L11544">
        <f>K11544*G11544</f>
        <v>0</v>
      </c>
      <c r="M11544">
        <f>H11544*B11544</f>
        <v>0.109</v>
      </c>
      <c r="N11544">
        <f>I11544*B11544</f>
        <v>0</v>
      </c>
      <c r="O11544">
        <f>J11544*B11544</f>
        <v>0</v>
      </c>
    </row>
    <row r="11545" spans="1:15" x14ac:dyDescent="0.25">
      <c r="A11545" s="1">
        <v>41515.333333333299</v>
      </c>
      <c r="B11545">
        <v>0.31</v>
      </c>
      <c r="C11545">
        <f>HOUR(A11545)</f>
        <v>8</v>
      </c>
      <c r="D11545">
        <f>MINUTE(A11545)</f>
        <v>0</v>
      </c>
      <c r="E11545">
        <v>8</v>
      </c>
      <c r="F11545">
        <f>60*C11545+D11545</f>
        <v>480</v>
      </c>
      <c r="G11545">
        <f>IF(MONTH(A11545)&gt;10,1,IF(MONTH(A11545)&lt;4,1,0))</f>
        <v>0</v>
      </c>
      <c r="H11545">
        <f>IF(AND(F11545&gt;=6*60,F11545&lt;10*60),1,IF(F11545&gt;=15*60,1,IF(F11545&lt;1*60,1,0)))</f>
        <v>1</v>
      </c>
      <c r="I11545">
        <f>IF(AND(F11545&gt;=1*60,F11545&lt;6*60),1,0)</f>
        <v>0</v>
      </c>
      <c r="J11545">
        <f>IF(AND(F11545&gt;=10*60,F11545&lt;15*60),1,0)</f>
        <v>0</v>
      </c>
      <c r="K11545">
        <f>IF(AND(F11545&gt;=16*60,F11545&lt;21*60),1,0)</f>
        <v>0</v>
      </c>
      <c r="L11545">
        <f>K11545*G11545</f>
        <v>0</v>
      </c>
      <c r="M11545">
        <f>H11545*B11545</f>
        <v>0.31</v>
      </c>
      <c r="N11545">
        <f>I11545*B11545</f>
        <v>0</v>
      </c>
      <c r="O11545">
        <f>J11545*B11545</f>
        <v>0</v>
      </c>
    </row>
    <row r="11546" spans="1:15" x14ac:dyDescent="0.25">
      <c r="A11546" s="1">
        <v>41515.354166666701</v>
      </c>
      <c r="B11546">
        <v>0.108</v>
      </c>
      <c r="C11546">
        <f>HOUR(A11546)</f>
        <v>8</v>
      </c>
      <c r="D11546">
        <f>MINUTE(A11546)</f>
        <v>30</v>
      </c>
      <c r="E11546">
        <v>8</v>
      </c>
      <c r="F11546">
        <f>60*C11546+D11546</f>
        <v>510</v>
      </c>
      <c r="G11546">
        <f>IF(MONTH(A11546)&gt;10,1,IF(MONTH(A11546)&lt;4,1,0))</f>
        <v>0</v>
      </c>
      <c r="H11546">
        <f>IF(AND(F11546&gt;=6*60,F11546&lt;10*60),1,IF(F11546&gt;=15*60,1,IF(F11546&lt;1*60,1,0)))</f>
        <v>1</v>
      </c>
      <c r="I11546">
        <f>IF(AND(F11546&gt;=1*60,F11546&lt;6*60),1,0)</f>
        <v>0</v>
      </c>
      <c r="J11546">
        <f>IF(AND(F11546&gt;=10*60,F11546&lt;15*60),1,0)</f>
        <v>0</v>
      </c>
      <c r="K11546">
        <f>IF(AND(F11546&gt;=16*60,F11546&lt;21*60),1,0)</f>
        <v>0</v>
      </c>
      <c r="L11546">
        <f>K11546*G11546</f>
        <v>0</v>
      </c>
      <c r="M11546">
        <f>H11546*B11546</f>
        <v>0.108</v>
      </c>
      <c r="N11546">
        <f>I11546*B11546</f>
        <v>0</v>
      </c>
      <c r="O11546">
        <f>J11546*B11546</f>
        <v>0</v>
      </c>
    </row>
    <row r="11547" spans="1:15" x14ac:dyDescent="0.25">
      <c r="A11547" s="1">
        <v>41515.375</v>
      </c>
      <c r="B11547">
        <v>0.10299999999999999</v>
      </c>
      <c r="C11547">
        <f>HOUR(A11547)</f>
        <v>9</v>
      </c>
      <c r="D11547">
        <f>MINUTE(A11547)</f>
        <v>0</v>
      </c>
      <c r="E11547">
        <v>8</v>
      </c>
      <c r="F11547">
        <f>60*C11547+D11547</f>
        <v>540</v>
      </c>
      <c r="G11547">
        <f>IF(MONTH(A11547)&gt;10,1,IF(MONTH(A11547)&lt;4,1,0))</f>
        <v>0</v>
      </c>
      <c r="H11547">
        <f>IF(AND(F11547&gt;=6*60,F11547&lt;10*60),1,IF(F11547&gt;=15*60,1,IF(F11547&lt;1*60,1,0)))</f>
        <v>1</v>
      </c>
      <c r="I11547">
        <f>IF(AND(F11547&gt;=1*60,F11547&lt;6*60),1,0)</f>
        <v>0</v>
      </c>
      <c r="J11547">
        <f>IF(AND(F11547&gt;=10*60,F11547&lt;15*60),1,0)</f>
        <v>0</v>
      </c>
      <c r="K11547">
        <f>IF(AND(F11547&gt;=16*60,F11547&lt;21*60),1,0)</f>
        <v>0</v>
      </c>
      <c r="L11547">
        <f>K11547*G11547</f>
        <v>0</v>
      </c>
      <c r="M11547">
        <f>H11547*B11547</f>
        <v>0.10299999999999999</v>
      </c>
      <c r="N11547">
        <f>I11547*B11547</f>
        <v>0</v>
      </c>
      <c r="O11547">
        <f>J11547*B11547</f>
        <v>0</v>
      </c>
    </row>
    <row r="11548" spans="1:15" x14ac:dyDescent="0.25">
      <c r="A11548" s="1">
        <v>41515.395833333299</v>
      </c>
      <c r="B11548">
        <v>2.5000000000000001E-2</v>
      </c>
      <c r="C11548">
        <f>HOUR(A11548)</f>
        <v>9</v>
      </c>
      <c r="D11548">
        <f>MINUTE(A11548)</f>
        <v>30</v>
      </c>
      <c r="E11548">
        <v>8</v>
      </c>
      <c r="F11548">
        <f>60*C11548+D11548</f>
        <v>570</v>
      </c>
      <c r="G11548">
        <f>IF(MONTH(A11548)&gt;10,1,IF(MONTH(A11548)&lt;4,1,0))</f>
        <v>0</v>
      </c>
      <c r="H11548">
        <f>IF(AND(F11548&gt;=6*60,F11548&lt;10*60),1,IF(F11548&gt;=15*60,1,IF(F11548&lt;1*60,1,0)))</f>
        <v>1</v>
      </c>
      <c r="I11548">
        <f>IF(AND(F11548&gt;=1*60,F11548&lt;6*60),1,0)</f>
        <v>0</v>
      </c>
      <c r="J11548">
        <f>IF(AND(F11548&gt;=10*60,F11548&lt;15*60),1,0)</f>
        <v>0</v>
      </c>
      <c r="K11548">
        <f>IF(AND(F11548&gt;=16*60,F11548&lt;21*60),1,0)</f>
        <v>0</v>
      </c>
      <c r="L11548">
        <f>K11548*G11548</f>
        <v>0</v>
      </c>
      <c r="M11548">
        <f>H11548*B11548</f>
        <v>2.5000000000000001E-2</v>
      </c>
      <c r="N11548">
        <f>I11548*B11548</f>
        <v>0</v>
      </c>
      <c r="O11548">
        <f>J11548*B11548</f>
        <v>0</v>
      </c>
    </row>
    <row r="11549" spans="1:15" x14ac:dyDescent="0.25">
      <c r="A11549" s="1">
        <v>41515.416666666701</v>
      </c>
      <c r="B11549">
        <v>4.1000000000000002E-2</v>
      </c>
      <c r="C11549">
        <f>HOUR(A11549)</f>
        <v>10</v>
      </c>
      <c r="D11549">
        <f>MINUTE(A11549)</f>
        <v>0</v>
      </c>
      <c r="E11549">
        <v>8</v>
      </c>
      <c r="F11549">
        <f>60*C11549+D11549</f>
        <v>600</v>
      </c>
      <c r="G11549">
        <f>IF(MONTH(A11549)&gt;10,1,IF(MONTH(A11549)&lt;4,1,0))</f>
        <v>0</v>
      </c>
      <c r="H11549">
        <f>IF(AND(F11549&gt;=6*60,F11549&lt;10*60),1,IF(F11549&gt;=15*60,1,IF(F11549&lt;1*60,1,0)))</f>
        <v>0</v>
      </c>
      <c r="I11549">
        <f>IF(AND(F11549&gt;=1*60,F11549&lt;6*60),1,0)</f>
        <v>0</v>
      </c>
      <c r="J11549">
        <f>IF(AND(F11549&gt;=10*60,F11549&lt;15*60),1,0)</f>
        <v>1</v>
      </c>
      <c r="K11549">
        <f>IF(AND(F11549&gt;=16*60,F11549&lt;21*60),1,0)</f>
        <v>0</v>
      </c>
      <c r="L11549">
        <f>K11549*G11549</f>
        <v>0</v>
      </c>
      <c r="M11549">
        <f>H11549*B11549</f>
        <v>0</v>
      </c>
      <c r="N11549">
        <f>I11549*B11549</f>
        <v>0</v>
      </c>
      <c r="O11549">
        <f>J11549*B11549</f>
        <v>4.1000000000000002E-2</v>
      </c>
    </row>
    <row r="11550" spans="1:15" x14ac:dyDescent="0.25">
      <c r="A11550" s="1">
        <v>41515.4375</v>
      </c>
      <c r="B11550">
        <v>4.1000000000000002E-2</v>
      </c>
      <c r="C11550">
        <f>HOUR(A11550)</f>
        <v>10</v>
      </c>
      <c r="D11550">
        <f>MINUTE(A11550)</f>
        <v>30</v>
      </c>
      <c r="E11550">
        <v>8</v>
      </c>
      <c r="F11550">
        <f>60*C11550+D11550</f>
        <v>630</v>
      </c>
      <c r="G11550">
        <f>IF(MONTH(A11550)&gt;10,1,IF(MONTH(A11550)&lt;4,1,0))</f>
        <v>0</v>
      </c>
      <c r="H11550">
        <f>IF(AND(F11550&gt;=6*60,F11550&lt;10*60),1,IF(F11550&gt;=15*60,1,IF(F11550&lt;1*60,1,0)))</f>
        <v>0</v>
      </c>
      <c r="I11550">
        <f>IF(AND(F11550&gt;=1*60,F11550&lt;6*60),1,0)</f>
        <v>0</v>
      </c>
      <c r="J11550">
        <f>IF(AND(F11550&gt;=10*60,F11550&lt;15*60),1,0)</f>
        <v>1</v>
      </c>
      <c r="K11550">
        <f>IF(AND(F11550&gt;=16*60,F11550&lt;21*60),1,0)</f>
        <v>0</v>
      </c>
      <c r="L11550">
        <f>K11550*G11550</f>
        <v>0</v>
      </c>
      <c r="M11550">
        <f>H11550*B11550</f>
        <v>0</v>
      </c>
      <c r="N11550">
        <f>I11550*B11550</f>
        <v>0</v>
      </c>
      <c r="O11550">
        <f>J11550*B11550</f>
        <v>4.1000000000000002E-2</v>
      </c>
    </row>
    <row r="11551" spans="1:15" x14ac:dyDescent="0.25">
      <c r="A11551" s="1">
        <v>41515.458333333299</v>
      </c>
      <c r="B11551">
        <v>2.7E-2</v>
      </c>
      <c r="C11551">
        <f>HOUR(A11551)</f>
        <v>11</v>
      </c>
      <c r="D11551">
        <f>MINUTE(A11551)</f>
        <v>0</v>
      </c>
      <c r="E11551">
        <v>8</v>
      </c>
      <c r="F11551">
        <f>60*C11551+D11551</f>
        <v>660</v>
      </c>
      <c r="G11551">
        <f>IF(MONTH(A11551)&gt;10,1,IF(MONTH(A11551)&lt;4,1,0))</f>
        <v>0</v>
      </c>
      <c r="H11551">
        <f>IF(AND(F11551&gt;=6*60,F11551&lt;10*60),1,IF(F11551&gt;=15*60,1,IF(F11551&lt;1*60,1,0)))</f>
        <v>0</v>
      </c>
      <c r="I11551">
        <f>IF(AND(F11551&gt;=1*60,F11551&lt;6*60),1,0)</f>
        <v>0</v>
      </c>
      <c r="J11551">
        <f>IF(AND(F11551&gt;=10*60,F11551&lt;15*60),1,0)</f>
        <v>1</v>
      </c>
      <c r="K11551">
        <f>IF(AND(F11551&gt;=16*60,F11551&lt;21*60),1,0)</f>
        <v>0</v>
      </c>
      <c r="L11551">
        <f>K11551*G11551</f>
        <v>0</v>
      </c>
      <c r="M11551">
        <f>H11551*B11551</f>
        <v>0</v>
      </c>
      <c r="N11551">
        <f>I11551*B11551</f>
        <v>0</v>
      </c>
      <c r="O11551">
        <f>J11551*B11551</f>
        <v>2.7E-2</v>
      </c>
    </row>
    <row r="11552" spans="1:15" x14ac:dyDescent="0.25">
      <c r="A11552" s="1">
        <v>41515.479166666701</v>
      </c>
      <c r="B11552">
        <v>3.4000000000000002E-2</v>
      </c>
      <c r="C11552">
        <f>HOUR(A11552)</f>
        <v>11</v>
      </c>
      <c r="D11552">
        <f>MINUTE(A11552)</f>
        <v>30</v>
      </c>
      <c r="E11552">
        <v>8</v>
      </c>
      <c r="F11552">
        <f>60*C11552+D11552</f>
        <v>690</v>
      </c>
      <c r="G11552">
        <f>IF(MONTH(A11552)&gt;10,1,IF(MONTH(A11552)&lt;4,1,0))</f>
        <v>0</v>
      </c>
      <c r="H11552">
        <f>IF(AND(F11552&gt;=6*60,F11552&lt;10*60),1,IF(F11552&gt;=15*60,1,IF(F11552&lt;1*60,1,0)))</f>
        <v>0</v>
      </c>
      <c r="I11552">
        <f>IF(AND(F11552&gt;=1*60,F11552&lt;6*60),1,0)</f>
        <v>0</v>
      </c>
      <c r="J11552">
        <f>IF(AND(F11552&gt;=10*60,F11552&lt;15*60),1,0)</f>
        <v>1</v>
      </c>
      <c r="K11552">
        <f>IF(AND(F11552&gt;=16*60,F11552&lt;21*60),1,0)</f>
        <v>0</v>
      </c>
      <c r="L11552">
        <f>K11552*G11552</f>
        <v>0</v>
      </c>
      <c r="M11552">
        <f>H11552*B11552</f>
        <v>0</v>
      </c>
      <c r="N11552">
        <f>I11552*B11552</f>
        <v>0</v>
      </c>
      <c r="O11552">
        <f>J11552*B11552</f>
        <v>3.4000000000000002E-2</v>
      </c>
    </row>
    <row r="11553" spans="1:15" x14ac:dyDescent="0.25">
      <c r="A11553" s="1">
        <v>41515.5</v>
      </c>
      <c r="B11553">
        <v>0.04</v>
      </c>
      <c r="C11553">
        <f>HOUR(A11553)</f>
        <v>12</v>
      </c>
      <c r="D11553">
        <f>MINUTE(A11553)</f>
        <v>0</v>
      </c>
      <c r="E11553">
        <v>8</v>
      </c>
      <c r="F11553">
        <f>60*C11553+D11553</f>
        <v>720</v>
      </c>
      <c r="G11553">
        <f>IF(MONTH(A11553)&gt;10,1,IF(MONTH(A11553)&lt;4,1,0))</f>
        <v>0</v>
      </c>
      <c r="H11553">
        <f>IF(AND(F11553&gt;=6*60,F11553&lt;10*60),1,IF(F11553&gt;=15*60,1,IF(F11553&lt;1*60,1,0)))</f>
        <v>0</v>
      </c>
      <c r="I11553">
        <f>IF(AND(F11553&gt;=1*60,F11553&lt;6*60),1,0)</f>
        <v>0</v>
      </c>
      <c r="J11553">
        <f>IF(AND(F11553&gt;=10*60,F11553&lt;15*60),1,0)</f>
        <v>1</v>
      </c>
      <c r="K11553">
        <f>IF(AND(F11553&gt;=16*60,F11553&lt;21*60),1,0)</f>
        <v>0</v>
      </c>
      <c r="L11553">
        <f>K11553*G11553</f>
        <v>0</v>
      </c>
      <c r="M11553">
        <f>H11553*B11553</f>
        <v>0</v>
      </c>
      <c r="N11553">
        <f>I11553*B11553</f>
        <v>0</v>
      </c>
      <c r="O11553">
        <f>J11553*B11553</f>
        <v>0.04</v>
      </c>
    </row>
    <row r="11554" spans="1:15" x14ac:dyDescent="0.25">
      <c r="A11554" s="1">
        <v>41515.520833333299</v>
      </c>
      <c r="B11554">
        <v>4.1000000000000002E-2</v>
      </c>
      <c r="C11554">
        <f>HOUR(A11554)</f>
        <v>12</v>
      </c>
      <c r="D11554">
        <f>MINUTE(A11554)</f>
        <v>30</v>
      </c>
      <c r="E11554">
        <v>8</v>
      </c>
      <c r="F11554">
        <f>60*C11554+D11554</f>
        <v>750</v>
      </c>
      <c r="G11554">
        <f>IF(MONTH(A11554)&gt;10,1,IF(MONTH(A11554)&lt;4,1,0))</f>
        <v>0</v>
      </c>
      <c r="H11554">
        <f>IF(AND(F11554&gt;=6*60,F11554&lt;10*60),1,IF(F11554&gt;=15*60,1,IF(F11554&lt;1*60,1,0)))</f>
        <v>0</v>
      </c>
      <c r="I11554">
        <f>IF(AND(F11554&gt;=1*60,F11554&lt;6*60),1,0)</f>
        <v>0</v>
      </c>
      <c r="J11554">
        <f>IF(AND(F11554&gt;=10*60,F11554&lt;15*60),1,0)</f>
        <v>1</v>
      </c>
      <c r="K11554">
        <f>IF(AND(F11554&gt;=16*60,F11554&lt;21*60),1,0)</f>
        <v>0</v>
      </c>
      <c r="L11554">
        <f>K11554*G11554</f>
        <v>0</v>
      </c>
      <c r="M11554">
        <f>H11554*B11554</f>
        <v>0</v>
      </c>
      <c r="N11554">
        <f>I11554*B11554</f>
        <v>0</v>
      </c>
      <c r="O11554">
        <f>J11554*B11554</f>
        <v>4.1000000000000002E-2</v>
      </c>
    </row>
    <row r="11555" spans="1:15" x14ac:dyDescent="0.25">
      <c r="A11555" s="1">
        <v>41515.541666666701</v>
      </c>
      <c r="B11555">
        <v>2.3E-2</v>
      </c>
      <c r="C11555">
        <f>HOUR(A11555)</f>
        <v>13</v>
      </c>
      <c r="D11555">
        <f>MINUTE(A11555)</f>
        <v>0</v>
      </c>
      <c r="E11555">
        <v>8</v>
      </c>
      <c r="F11555">
        <f>60*C11555+D11555</f>
        <v>780</v>
      </c>
      <c r="G11555">
        <f>IF(MONTH(A11555)&gt;10,1,IF(MONTH(A11555)&lt;4,1,0))</f>
        <v>0</v>
      </c>
      <c r="H11555">
        <f>IF(AND(F11555&gt;=6*60,F11555&lt;10*60),1,IF(F11555&gt;=15*60,1,IF(F11555&lt;1*60,1,0)))</f>
        <v>0</v>
      </c>
      <c r="I11555">
        <f>IF(AND(F11555&gt;=1*60,F11555&lt;6*60),1,0)</f>
        <v>0</v>
      </c>
      <c r="J11555">
        <f>IF(AND(F11555&gt;=10*60,F11555&lt;15*60),1,0)</f>
        <v>1</v>
      </c>
      <c r="K11555">
        <f>IF(AND(F11555&gt;=16*60,F11555&lt;21*60),1,0)</f>
        <v>0</v>
      </c>
      <c r="L11555">
        <f>K11555*G11555</f>
        <v>0</v>
      </c>
      <c r="M11555">
        <f>H11555*B11555</f>
        <v>0</v>
      </c>
      <c r="N11555">
        <f>I11555*B11555</f>
        <v>0</v>
      </c>
      <c r="O11555">
        <f>J11555*B11555</f>
        <v>2.3E-2</v>
      </c>
    </row>
    <row r="11556" spans="1:15" x14ac:dyDescent="0.25">
      <c r="A11556" s="1">
        <v>41515.5625</v>
      </c>
      <c r="B11556">
        <v>0.45900000000000002</v>
      </c>
      <c r="C11556">
        <f>HOUR(A11556)</f>
        <v>13</v>
      </c>
      <c r="D11556">
        <f>MINUTE(A11556)</f>
        <v>30</v>
      </c>
      <c r="E11556">
        <v>8</v>
      </c>
      <c r="F11556">
        <f>60*C11556+D11556</f>
        <v>810</v>
      </c>
      <c r="G11556">
        <f>IF(MONTH(A11556)&gt;10,1,IF(MONTH(A11556)&lt;4,1,0))</f>
        <v>0</v>
      </c>
      <c r="H11556">
        <f>IF(AND(F11556&gt;=6*60,F11556&lt;10*60),1,IF(F11556&gt;=15*60,1,IF(F11556&lt;1*60,1,0)))</f>
        <v>0</v>
      </c>
      <c r="I11556">
        <f>IF(AND(F11556&gt;=1*60,F11556&lt;6*60),1,0)</f>
        <v>0</v>
      </c>
      <c r="J11556">
        <f>IF(AND(F11556&gt;=10*60,F11556&lt;15*60),1,0)</f>
        <v>1</v>
      </c>
      <c r="K11556">
        <f>IF(AND(F11556&gt;=16*60,F11556&lt;21*60),1,0)</f>
        <v>0</v>
      </c>
      <c r="L11556">
        <f>K11556*G11556</f>
        <v>0</v>
      </c>
      <c r="M11556">
        <f>H11556*B11556</f>
        <v>0</v>
      </c>
      <c r="N11556">
        <f>I11556*B11556</f>
        <v>0</v>
      </c>
      <c r="O11556">
        <f>J11556*B11556</f>
        <v>0.45900000000000002</v>
      </c>
    </row>
    <row r="11557" spans="1:15" x14ac:dyDescent="0.25">
      <c r="A11557" s="1">
        <v>41515.583333333299</v>
      </c>
      <c r="B11557">
        <v>0.65700000000000003</v>
      </c>
      <c r="C11557">
        <f>HOUR(A11557)</f>
        <v>14</v>
      </c>
      <c r="D11557">
        <f>MINUTE(A11557)</f>
        <v>0</v>
      </c>
      <c r="E11557">
        <v>8</v>
      </c>
      <c r="F11557">
        <f>60*C11557+D11557</f>
        <v>840</v>
      </c>
      <c r="G11557">
        <f>IF(MONTH(A11557)&gt;10,1,IF(MONTH(A11557)&lt;4,1,0))</f>
        <v>0</v>
      </c>
      <c r="H11557">
        <f>IF(AND(F11557&gt;=6*60,F11557&lt;10*60),1,IF(F11557&gt;=15*60,1,IF(F11557&lt;1*60,1,0)))</f>
        <v>0</v>
      </c>
      <c r="I11557">
        <f>IF(AND(F11557&gt;=1*60,F11557&lt;6*60),1,0)</f>
        <v>0</v>
      </c>
      <c r="J11557">
        <f>IF(AND(F11557&gt;=10*60,F11557&lt;15*60),1,0)</f>
        <v>1</v>
      </c>
      <c r="K11557">
        <f>IF(AND(F11557&gt;=16*60,F11557&lt;21*60),1,0)</f>
        <v>0</v>
      </c>
      <c r="L11557">
        <f>K11557*G11557</f>
        <v>0</v>
      </c>
      <c r="M11557">
        <f>H11557*B11557</f>
        <v>0</v>
      </c>
      <c r="N11557">
        <f>I11557*B11557</f>
        <v>0</v>
      </c>
      <c r="O11557">
        <f>J11557*B11557</f>
        <v>0.65700000000000003</v>
      </c>
    </row>
    <row r="11558" spans="1:15" x14ac:dyDescent="0.25">
      <c r="A11558" s="1">
        <v>41515.604166666701</v>
      </c>
      <c r="B11558">
        <v>0.72099999999999997</v>
      </c>
      <c r="C11558">
        <f>HOUR(A11558)</f>
        <v>14</v>
      </c>
      <c r="D11558">
        <f>MINUTE(A11558)</f>
        <v>30</v>
      </c>
      <c r="E11558">
        <v>8</v>
      </c>
      <c r="F11558">
        <f>60*C11558+D11558</f>
        <v>870</v>
      </c>
      <c r="G11558">
        <f>IF(MONTH(A11558)&gt;10,1,IF(MONTH(A11558)&lt;4,1,0))</f>
        <v>0</v>
      </c>
      <c r="H11558">
        <f>IF(AND(F11558&gt;=6*60,F11558&lt;10*60),1,IF(F11558&gt;=15*60,1,IF(F11558&lt;1*60,1,0)))</f>
        <v>0</v>
      </c>
      <c r="I11558">
        <f>IF(AND(F11558&gt;=1*60,F11558&lt;6*60),1,0)</f>
        <v>0</v>
      </c>
      <c r="J11558">
        <f>IF(AND(F11558&gt;=10*60,F11558&lt;15*60),1,0)</f>
        <v>1</v>
      </c>
      <c r="K11558">
        <f>IF(AND(F11558&gt;=16*60,F11558&lt;21*60),1,0)</f>
        <v>0</v>
      </c>
      <c r="L11558">
        <f>K11558*G11558</f>
        <v>0</v>
      </c>
      <c r="M11558">
        <f>H11558*B11558</f>
        <v>0</v>
      </c>
      <c r="N11558">
        <f>I11558*B11558</f>
        <v>0</v>
      </c>
      <c r="O11558">
        <f>J11558*B11558</f>
        <v>0.72099999999999997</v>
      </c>
    </row>
    <row r="11559" spans="1:15" x14ac:dyDescent="0.25">
      <c r="A11559" s="1">
        <v>41515.625</v>
      </c>
      <c r="B11559">
        <v>0.61</v>
      </c>
      <c r="C11559">
        <f>HOUR(A11559)</f>
        <v>15</v>
      </c>
      <c r="D11559">
        <f>MINUTE(A11559)</f>
        <v>0</v>
      </c>
      <c r="E11559">
        <v>8</v>
      </c>
      <c r="F11559">
        <f>60*C11559+D11559</f>
        <v>900</v>
      </c>
      <c r="G11559">
        <f>IF(MONTH(A11559)&gt;10,1,IF(MONTH(A11559)&lt;4,1,0))</f>
        <v>0</v>
      </c>
      <c r="H11559">
        <f>IF(AND(F11559&gt;=6*60,F11559&lt;10*60),1,IF(F11559&gt;=15*60,1,IF(F11559&lt;1*60,1,0)))</f>
        <v>1</v>
      </c>
      <c r="I11559">
        <f>IF(AND(F11559&gt;=1*60,F11559&lt;6*60),1,0)</f>
        <v>0</v>
      </c>
      <c r="J11559">
        <f>IF(AND(F11559&gt;=10*60,F11559&lt;15*60),1,0)</f>
        <v>0</v>
      </c>
      <c r="K11559">
        <f>IF(AND(F11559&gt;=16*60,F11559&lt;21*60),1,0)</f>
        <v>0</v>
      </c>
      <c r="L11559">
        <f>K11559*G11559</f>
        <v>0</v>
      </c>
      <c r="M11559">
        <f>H11559*B11559</f>
        <v>0.61</v>
      </c>
      <c r="N11559">
        <f>I11559*B11559</f>
        <v>0</v>
      </c>
      <c r="O11559">
        <f>J11559*B11559</f>
        <v>0</v>
      </c>
    </row>
    <row r="11560" spans="1:15" x14ac:dyDescent="0.25">
      <c r="A11560" s="1">
        <v>41515.645833333299</v>
      </c>
      <c r="B11560">
        <v>0.53700000000000003</v>
      </c>
      <c r="C11560">
        <f>HOUR(A11560)</f>
        <v>15</v>
      </c>
      <c r="D11560">
        <f>MINUTE(A11560)</f>
        <v>30</v>
      </c>
      <c r="E11560">
        <v>8</v>
      </c>
      <c r="F11560">
        <f>60*C11560+D11560</f>
        <v>930</v>
      </c>
      <c r="G11560">
        <f>IF(MONTH(A11560)&gt;10,1,IF(MONTH(A11560)&lt;4,1,0))</f>
        <v>0</v>
      </c>
      <c r="H11560">
        <f>IF(AND(F11560&gt;=6*60,F11560&lt;10*60),1,IF(F11560&gt;=15*60,1,IF(F11560&lt;1*60,1,0)))</f>
        <v>1</v>
      </c>
      <c r="I11560">
        <f>IF(AND(F11560&gt;=1*60,F11560&lt;6*60),1,0)</f>
        <v>0</v>
      </c>
      <c r="J11560">
        <f>IF(AND(F11560&gt;=10*60,F11560&lt;15*60),1,0)</f>
        <v>0</v>
      </c>
      <c r="K11560">
        <f>IF(AND(F11560&gt;=16*60,F11560&lt;21*60),1,0)</f>
        <v>0</v>
      </c>
      <c r="L11560">
        <f>K11560*G11560</f>
        <v>0</v>
      </c>
      <c r="M11560">
        <f>H11560*B11560</f>
        <v>0.53700000000000003</v>
      </c>
      <c r="N11560">
        <f>I11560*B11560</f>
        <v>0</v>
      </c>
      <c r="O11560">
        <f>J11560*B11560</f>
        <v>0</v>
      </c>
    </row>
    <row r="11561" spans="1:15" x14ac:dyDescent="0.25">
      <c r="A11561" s="1">
        <v>41515.666666666701</v>
      </c>
      <c r="B11561">
        <v>0.35899999999999999</v>
      </c>
      <c r="C11561">
        <f>HOUR(A11561)</f>
        <v>16</v>
      </c>
      <c r="D11561">
        <f>MINUTE(A11561)</f>
        <v>0</v>
      </c>
      <c r="E11561">
        <v>8</v>
      </c>
      <c r="F11561">
        <f>60*C11561+D11561</f>
        <v>960</v>
      </c>
      <c r="G11561">
        <f>IF(MONTH(A11561)&gt;10,1,IF(MONTH(A11561)&lt;4,1,0))</f>
        <v>0</v>
      </c>
      <c r="H11561">
        <f>IF(AND(F11561&gt;=6*60,F11561&lt;10*60),1,IF(F11561&gt;=15*60,1,IF(F11561&lt;1*60,1,0)))</f>
        <v>1</v>
      </c>
      <c r="I11561">
        <f>IF(AND(F11561&gt;=1*60,F11561&lt;6*60),1,0)</f>
        <v>0</v>
      </c>
      <c r="J11561">
        <f>IF(AND(F11561&gt;=10*60,F11561&lt;15*60),1,0)</f>
        <v>0</v>
      </c>
      <c r="K11561">
        <f>IF(AND(F11561&gt;=16*60,F11561&lt;21*60),1,0)</f>
        <v>1</v>
      </c>
      <c r="L11561">
        <f>K11561*G11561</f>
        <v>0</v>
      </c>
      <c r="M11561">
        <f>H11561*B11561</f>
        <v>0.35899999999999999</v>
      </c>
      <c r="N11561">
        <f>I11561*B11561</f>
        <v>0</v>
      </c>
      <c r="O11561">
        <f>J11561*B11561</f>
        <v>0</v>
      </c>
    </row>
    <row r="11562" spans="1:15" x14ac:dyDescent="0.25">
      <c r="A11562" s="1">
        <v>41515.6875</v>
      </c>
      <c r="B11562">
        <v>0.05</v>
      </c>
      <c r="C11562">
        <f>HOUR(A11562)</f>
        <v>16</v>
      </c>
      <c r="D11562">
        <f>MINUTE(A11562)</f>
        <v>30</v>
      </c>
      <c r="E11562">
        <v>8</v>
      </c>
      <c r="F11562">
        <f>60*C11562+D11562</f>
        <v>990</v>
      </c>
      <c r="G11562">
        <f>IF(MONTH(A11562)&gt;10,1,IF(MONTH(A11562)&lt;4,1,0))</f>
        <v>0</v>
      </c>
      <c r="H11562">
        <f>IF(AND(F11562&gt;=6*60,F11562&lt;10*60),1,IF(F11562&gt;=15*60,1,IF(F11562&lt;1*60,1,0)))</f>
        <v>1</v>
      </c>
      <c r="I11562">
        <f>IF(AND(F11562&gt;=1*60,F11562&lt;6*60),1,0)</f>
        <v>0</v>
      </c>
      <c r="J11562">
        <f>IF(AND(F11562&gt;=10*60,F11562&lt;15*60),1,0)</f>
        <v>0</v>
      </c>
      <c r="K11562">
        <f>IF(AND(F11562&gt;=16*60,F11562&lt;21*60),1,0)</f>
        <v>1</v>
      </c>
      <c r="L11562">
        <f>K11562*G11562</f>
        <v>0</v>
      </c>
      <c r="M11562">
        <f>H11562*B11562</f>
        <v>0.05</v>
      </c>
      <c r="N11562">
        <f>I11562*B11562</f>
        <v>0</v>
      </c>
      <c r="O11562">
        <f>J11562*B11562</f>
        <v>0</v>
      </c>
    </row>
    <row r="11563" spans="1:15" x14ac:dyDescent="0.25">
      <c r="A11563" s="1">
        <v>41515.708333333299</v>
      </c>
      <c r="B11563">
        <v>5.1999999999999998E-2</v>
      </c>
      <c r="C11563">
        <f>HOUR(A11563)</f>
        <v>17</v>
      </c>
      <c r="D11563">
        <f>MINUTE(A11563)</f>
        <v>0</v>
      </c>
      <c r="E11563">
        <v>8</v>
      </c>
      <c r="F11563">
        <f>60*C11563+D11563</f>
        <v>1020</v>
      </c>
      <c r="G11563">
        <f>IF(MONTH(A11563)&gt;10,1,IF(MONTH(A11563)&lt;4,1,0))</f>
        <v>0</v>
      </c>
      <c r="H11563">
        <f>IF(AND(F11563&gt;=6*60,F11563&lt;10*60),1,IF(F11563&gt;=15*60,1,IF(F11563&lt;1*60,1,0)))</f>
        <v>1</v>
      </c>
      <c r="I11563">
        <f>IF(AND(F11563&gt;=1*60,F11563&lt;6*60),1,0)</f>
        <v>0</v>
      </c>
      <c r="J11563">
        <f>IF(AND(F11563&gt;=10*60,F11563&lt;15*60),1,0)</f>
        <v>0</v>
      </c>
      <c r="K11563">
        <f>IF(AND(F11563&gt;=16*60,F11563&lt;21*60),1,0)</f>
        <v>1</v>
      </c>
      <c r="L11563">
        <f>K11563*G11563</f>
        <v>0</v>
      </c>
      <c r="M11563">
        <f>H11563*B11563</f>
        <v>5.1999999999999998E-2</v>
      </c>
      <c r="N11563">
        <f>I11563*B11563</f>
        <v>0</v>
      </c>
      <c r="O11563">
        <f>J11563*B11563</f>
        <v>0</v>
      </c>
    </row>
    <row r="11564" spans="1:15" x14ac:dyDescent="0.25">
      <c r="A11564" s="1">
        <v>41515.729166666701</v>
      </c>
      <c r="B11564">
        <v>2.8000000000000001E-2</v>
      </c>
      <c r="C11564">
        <f>HOUR(A11564)</f>
        <v>17</v>
      </c>
      <c r="D11564">
        <f>MINUTE(A11564)</f>
        <v>30</v>
      </c>
      <c r="E11564">
        <v>8</v>
      </c>
      <c r="F11564">
        <f>60*C11564+D11564</f>
        <v>1050</v>
      </c>
      <c r="G11564">
        <f>IF(MONTH(A11564)&gt;10,1,IF(MONTH(A11564)&lt;4,1,0))</f>
        <v>0</v>
      </c>
      <c r="H11564">
        <f>IF(AND(F11564&gt;=6*60,F11564&lt;10*60),1,IF(F11564&gt;=15*60,1,IF(F11564&lt;1*60,1,0)))</f>
        <v>1</v>
      </c>
      <c r="I11564">
        <f>IF(AND(F11564&gt;=1*60,F11564&lt;6*60),1,0)</f>
        <v>0</v>
      </c>
      <c r="J11564">
        <f>IF(AND(F11564&gt;=10*60,F11564&lt;15*60),1,0)</f>
        <v>0</v>
      </c>
      <c r="K11564">
        <f>IF(AND(F11564&gt;=16*60,F11564&lt;21*60),1,0)</f>
        <v>1</v>
      </c>
      <c r="L11564">
        <f>K11564*G11564</f>
        <v>0</v>
      </c>
      <c r="M11564">
        <f>H11564*B11564</f>
        <v>2.8000000000000001E-2</v>
      </c>
      <c r="N11564">
        <f>I11564*B11564</f>
        <v>0</v>
      </c>
      <c r="O11564">
        <f>J11564*B11564</f>
        <v>0</v>
      </c>
    </row>
    <row r="11565" spans="1:15" x14ac:dyDescent="0.25">
      <c r="A11565" s="1">
        <v>41515.75</v>
      </c>
      <c r="B11565">
        <v>4.2000000000000003E-2</v>
      </c>
      <c r="C11565">
        <f>HOUR(A11565)</f>
        <v>18</v>
      </c>
      <c r="D11565">
        <f>MINUTE(A11565)</f>
        <v>0</v>
      </c>
      <c r="E11565">
        <v>8</v>
      </c>
      <c r="F11565">
        <f>60*C11565+D11565</f>
        <v>1080</v>
      </c>
      <c r="G11565">
        <f>IF(MONTH(A11565)&gt;10,1,IF(MONTH(A11565)&lt;4,1,0))</f>
        <v>0</v>
      </c>
      <c r="H11565">
        <f>IF(AND(F11565&gt;=6*60,F11565&lt;10*60),1,IF(F11565&gt;=15*60,1,IF(F11565&lt;1*60,1,0)))</f>
        <v>1</v>
      </c>
      <c r="I11565">
        <f>IF(AND(F11565&gt;=1*60,F11565&lt;6*60),1,0)</f>
        <v>0</v>
      </c>
      <c r="J11565">
        <f>IF(AND(F11565&gt;=10*60,F11565&lt;15*60),1,0)</f>
        <v>0</v>
      </c>
      <c r="K11565">
        <f>IF(AND(F11565&gt;=16*60,F11565&lt;21*60),1,0)</f>
        <v>1</v>
      </c>
      <c r="L11565">
        <f>K11565*G11565</f>
        <v>0</v>
      </c>
      <c r="M11565">
        <f>H11565*B11565</f>
        <v>4.2000000000000003E-2</v>
      </c>
      <c r="N11565">
        <f>I11565*B11565</f>
        <v>0</v>
      </c>
      <c r="O11565">
        <f>J11565*B11565</f>
        <v>0</v>
      </c>
    </row>
    <row r="11566" spans="1:15" x14ac:dyDescent="0.25">
      <c r="A11566" s="1">
        <v>41515.770833333299</v>
      </c>
      <c r="B11566">
        <v>8.3000000000000004E-2</v>
      </c>
      <c r="C11566">
        <f>HOUR(A11566)</f>
        <v>18</v>
      </c>
      <c r="D11566">
        <f>MINUTE(A11566)</f>
        <v>30</v>
      </c>
      <c r="E11566">
        <v>8</v>
      </c>
      <c r="F11566">
        <f>60*C11566+D11566</f>
        <v>1110</v>
      </c>
      <c r="G11566">
        <f>IF(MONTH(A11566)&gt;10,1,IF(MONTH(A11566)&lt;4,1,0))</f>
        <v>0</v>
      </c>
      <c r="H11566">
        <f>IF(AND(F11566&gt;=6*60,F11566&lt;10*60),1,IF(F11566&gt;=15*60,1,IF(F11566&lt;1*60,1,0)))</f>
        <v>1</v>
      </c>
      <c r="I11566">
        <f>IF(AND(F11566&gt;=1*60,F11566&lt;6*60),1,0)</f>
        <v>0</v>
      </c>
      <c r="J11566">
        <f>IF(AND(F11566&gt;=10*60,F11566&lt;15*60),1,0)</f>
        <v>0</v>
      </c>
      <c r="K11566">
        <f>IF(AND(F11566&gt;=16*60,F11566&lt;21*60),1,0)</f>
        <v>1</v>
      </c>
      <c r="L11566">
        <f>K11566*G11566</f>
        <v>0</v>
      </c>
      <c r="M11566">
        <f>H11566*B11566</f>
        <v>8.3000000000000004E-2</v>
      </c>
      <c r="N11566">
        <f>I11566*B11566</f>
        <v>0</v>
      </c>
      <c r="O11566">
        <f>J11566*B11566</f>
        <v>0</v>
      </c>
    </row>
    <row r="11567" spans="1:15" x14ac:dyDescent="0.25">
      <c r="A11567" s="1">
        <v>41515.791666666701</v>
      </c>
      <c r="B11567">
        <v>0.108</v>
      </c>
      <c r="C11567">
        <f>HOUR(A11567)</f>
        <v>19</v>
      </c>
      <c r="D11567">
        <f>MINUTE(A11567)</f>
        <v>0</v>
      </c>
      <c r="E11567">
        <v>8</v>
      </c>
      <c r="F11567">
        <f>60*C11567+D11567</f>
        <v>1140</v>
      </c>
      <c r="G11567">
        <f>IF(MONTH(A11567)&gt;10,1,IF(MONTH(A11567)&lt;4,1,0))</f>
        <v>0</v>
      </c>
      <c r="H11567">
        <f>IF(AND(F11567&gt;=6*60,F11567&lt;10*60),1,IF(F11567&gt;=15*60,1,IF(F11567&lt;1*60,1,0)))</f>
        <v>1</v>
      </c>
      <c r="I11567">
        <f>IF(AND(F11567&gt;=1*60,F11567&lt;6*60),1,0)</f>
        <v>0</v>
      </c>
      <c r="J11567">
        <f>IF(AND(F11567&gt;=10*60,F11567&lt;15*60),1,0)</f>
        <v>0</v>
      </c>
      <c r="K11567">
        <f>IF(AND(F11567&gt;=16*60,F11567&lt;21*60),1,0)</f>
        <v>1</v>
      </c>
      <c r="L11567">
        <f>K11567*G11567</f>
        <v>0</v>
      </c>
      <c r="M11567">
        <f>H11567*B11567</f>
        <v>0.108</v>
      </c>
      <c r="N11567">
        <f>I11567*B11567</f>
        <v>0</v>
      </c>
      <c r="O11567">
        <f>J11567*B11567</f>
        <v>0</v>
      </c>
    </row>
    <row r="11568" spans="1:15" x14ac:dyDescent="0.25">
      <c r="A11568" s="1">
        <v>41515.8125</v>
      </c>
      <c r="B11568">
        <v>0.13300000000000001</v>
      </c>
      <c r="C11568">
        <f>HOUR(A11568)</f>
        <v>19</v>
      </c>
      <c r="D11568">
        <f>MINUTE(A11568)</f>
        <v>30</v>
      </c>
      <c r="E11568">
        <v>8</v>
      </c>
      <c r="F11568">
        <f>60*C11568+D11568</f>
        <v>1170</v>
      </c>
      <c r="G11568">
        <f>IF(MONTH(A11568)&gt;10,1,IF(MONTH(A11568)&lt;4,1,0))</f>
        <v>0</v>
      </c>
      <c r="H11568">
        <f>IF(AND(F11568&gt;=6*60,F11568&lt;10*60),1,IF(F11568&gt;=15*60,1,IF(F11568&lt;1*60,1,0)))</f>
        <v>1</v>
      </c>
      <c r="I11568">
        <f>IF(AND(F11568&gt;=1*60,F11568&lt;6*60),1,0)</f>
        <v>0</v>
      </c>
      <c r="J11568">
        <f>IF(AND(F11568&gt;=10*60,F11568&lt;15*60),1,0)</f>
        <v>0</v>
      </c>
      <c r="K11568">
        <f>IF(AND(F11568&gt;=16*60,F11568&lt;21*60),1,0)</f>
        <v>1</v>
      </c>
      <c r="L11568">
        <f>K11568*G11568</f>
        <v>0</v>
      </c>
      <c r="M11568">
        <f>H11568*B11568</f>
        <v>0.13300000000000001</v>
      </c>
      <c r="N11568">
        <f>I11568*B11568</f>
        <v>0</v>
      </c>
      <c r="O11568">
        <f>J11568*B11568</f>
        <v>0</v>
      </c>
    </row>
    <row r="11569" spans="1:15" x14ac:dyDescent="0.25">
      <c r="A11569" s="1">
        <v>41515.833333333299</v>
      </c>
      <c r="B11569">
        <v>0.126</v>
      </c>
      <c r="C11569">
        <f>HOUR(A11569)</f>
        <v>20</v>
      </c>
      <c r="D11569">
        <f>MINUTE(A11569)</f>
        <v>0</v>
      </c>
      <c r="E11569">
        <v>8</v>
      </c>
      <c r="F11569">
        <f>60*C11569+D11569</f>
        <v>1200</v>
      </c>
      <c r="G11569">
        <f>IF(MONTH(A11569)&gt;10,1,IF(MONTH(A11569)&lt;4,1,0))</f>
        <v>0</v>
      </c>
      <c r="H11569">
        <f>IF(AND(F11569&gt;=6*60,F11569&lt;10*60),1,IF(F11569&gt;=15*60,1,IF(F11569&lt;1*60,1,0)))</f>
        <v>1</v>
      </c>
      <c r="I11569">
        <f>IF(AND(F11569&gt;=1*60,F11569&lt;6*60),1,0)</f>
        <v>0</v>
      </c>
      <c r="J11569">
        <f>IF(AND(F11569&gt;=10*60,F11569&lt;15*60),1,0)</f>
        <v>0</v>
      </c>
      <c r="K11569">
        <f>IF(AND(F11569&gt;=16*60,F11569&lt;21*60),1,0)</f>
        <v>1</v>
      </c>
      <c r="L11569">
        <f>K11569*G11569</f>
        <v>0</v>
      </c>
      <c r="M11569">
        <f>H11569*B11569</f>
        <v>0.126</v>
      </c>
      <c r="N11569">
        <f>I11569*B11569</f>
        <v>0</v>
      </c>
      <c r="O11569">
        <f>J11569*B11569</f>
        <v>0</v>
      </c>
    </row>
    <row r="11570" spans="1:15" x14ac:dyDescent="0.25">
      <c r="A11570" s="1">
        <v>41515.854166666701</v>
      </c>
      <c r="B11570">
        <v>0.13100000000000001</v>
      </c>
      <c r="C11570">
        <f>HOUR(A11570)</f>
        <v>20</v>
      </c>
      <c r="D11570">
        <f>MINUTE(A11570)</f>
        <v>30</v>
      </c>
      <c r="E11570">
        <v>8</v>
      </c>
      <c r="F11570">
        <f>60*C11570+D11570</f>
        <v>1230</v>
      </c>
      <c r="G11570">
        <f>IF(MONTH(A11570)&gt;10,1,IF(MONTH(A11570)&lt;4,1,0))</f>
        <v>0</v>
      </c>
      <c r="H11570">
        <f>IF(AND(F11570&gt;=6*60,F11570&lt;10*60),1,IF(F11570&gt;=15*60,1,IF(F11570&lt;1*60,1,0)))</f>
        <v>1</v>
      </c>
      <c r="I11570">
        <f>IF(AND(F11570&gt;=1*60,F11570&lt;6*60),1,0)</f>
        <v>0</v>
      </c>
      <c r="J11570">
        <f>IF(AND(F11570&gt;=10*60,F11570&lt;15*60),1,0)</f>
        <v>0</v>
      </c>
      <c r="K11570">
        <f>IF(AND(F11570&gt;=16*60,F11570&lt;21*60),1,0)</f>
        <v>1</v>
      </c>
      <c r="L11570">
        <f>K11570*G11570</f>
        <v>0</v>
      </c>
      <c r="M11570">
        <f>H11570*B11570</f>
        <v>0.13100000000000001</v>
      </c>
      <c r="N11570">
        <f>I11570*B11570</f>
        <v>0</v>
      </c>
      <c r="O11570">
        <f>J11570*B11570</f>
        <v>0</v>
      </c>
    </row>
    <row r="11571" spans="1:15" x14ac:dyDescent="0.25">
      <c r="A11571" s="1">
        <v>41515.875</v>
      </c>
      <c r="B11571">
        <v>0.112</v>
      </c>
      <c r="C11571">
        <f>HOUR(A11571)</f>
        <v>21</v>
      </c>
      <c r="D11571">
        <f>MINUTE(A11571)</f>
        <v>0</v>
      </c>
      <c r="E11571">
        <v>8</v>
      </c>
      <c r="F11571">
        <f>60*C11571+D11571</f>
        <v>1260</v>
      </c>
      <c r="G11571">
        <f>IF(MONTH(A11571)&gt;10,1,IF(MONTH(A11571)&lt;4,1,0))</f>
        <v>0</v>
      </c>
      <c r="H11571">
        <f>IF(AND(F11571&gt;=6*60,F11571&lt;10*60),1,IF(F11571&gt;=15*60,1,IF(F11571&lt;1*60,1,0)))</f>
        <v>1</v>
      </c>
      <c r="I11571">
        <f>IF(AND(F11571&gt;=1*60,F11571&lt;6*60),1,0)</f>
        <v>0</v>
      </c>
      <c r="J11571">
        <f>IF(AND(F11571&gt;=10*60,F11571&lt;15*60),1,0)</f>
        <v>0</v>
      </c>
      <c r="K11571">
        <f>IF(AND(F11571&gt;=16*60,F11571&lt;21*60),1,0)</f>
        <v>0</v>
      </c>
      <c r="L11571">
        <f>K11571*G11571</f>
        <v>0</v>
      </c>
      <c r="M11571">
        <f>H11571*B11571</f>
        <v>0.112</v>
      </c>
      <c r="N11571">
        <f>I11571*B11571</f>
        <v>0</v>
      </c>
      <c r="O11571">
        <f>J11571*B11571</f>
        <v>0</v>
      </c>
    </row>
    <row r="11572" spans="1:15" x14ac:dyDescent="0.25">
      <c r="A11572" s="1">
        <v>41515.895833333299</v>
      </c>
      <c r="B11572">
        <v>0.17299999999999999</v>
      </c>
      <c r="C11572">
        <f>HOUR(A11572)</f>
        <v>21</v>
      </c>
      <c r="D11572">
        <f>MINUTE(A11572)</f>
        <v>30</v>
      </c>
      <c r="E11572">
        <v>8</v>
      </c>
      <c r="F11572">
        <f>60*C11572+D11572</f>
        <v>1290</v>
      </c>
      <c r="G11572">
        <f>IF(MONTH(A11572)&gt;10,1,IF(MONTH(A11572)&lt;4,1,0))</f>
        <v>0</v>
      </c>
      <c r="H11572">
        <f>IF(AND(F11572&gt;=6*60,F11572&lt;10*60),1,IF(F11572&gt;=15*60,1,IF(F11572&lt;1*60,1,0)))</f>
        <v>1</v>
      </c>
      <c r="I11572">
        <f>IF(AND(F11572&gt;=1*60,F11572&lt;6*60),1,0)</f>
        <v>0</v>
      </c>
      <c r="J11572">
        <f>IF(AND(F11572&gt;=10*60,F11572&lt;15*60),1,0)</f>
        <v>0</v>
      </c>
      <c r="K11572">
        <f>IF(AND(F11572&gt;=16*60,F11572&lt;21*60),1,0)</f>
        <v>0</v>
      </c>
      <c r="L11572">
        <f>K11572*G11572</f>
        <v>0</v>
      </c>
      <c r="M11572">
        <f>H11572*B11572</f>
        <v>0.17299999999999999</v>
      </c>
      <c r="N11572">
        <f>I11572*B11572</f>
        <v>0</v>
      </c>
      <c r="O11572">
        <f>J11572*B11572</f>
        <v>0</v>
      </c>
    </row>
    <row r="11573" spans="1:15" x14ac:dyDescent="0.25">
      <c r="A11573" s="1">
        <v>41515.916666666701</v>
      </c>
      <c r="B11573">
        <v>7.1999999999999995E-2</v>
      </c>
      <c r="C11573">
        <f>HOUR(A11573)</f>
        <v>22</v>
      </c>
      <c r="D11573">
        <f>MINUTE(A11573)</f>
        <v>0</v>
      </c>
      <c r="E11573">
        <v>8</v>
      </c>
      <c r="F11573">
        <f>60*C11573+D11573</f>
        <v>1320</v>
      </c>
      <c r="G11573">
        <f>IF(MONTH(A11573)&gt;10,1,IF(MONTH(A11573)&lt;4,1,0))</f>
        <v>0</v>
      </c>
      <c r="H11573">
        <f>IF(AND(F11573&gt;=6*60,F11573&lt;10*60),1,IF(F11573&gt;=15*60,1,IF(F11573&lt;1*60,1,0)))</f>
        <v>1</v>
      </c>
      <c r="I11573">
        <f>IF(AND(F11573&gt;=1*60,F11573&lt;6*60),1,0)</f>
        <v>0</v>
      </c>
      <c r="J11573">
        <f>IF(AND(F11573&gt;=10*60,F11573&lt;15*60),1,0)</f>
        <v>0</v>
      </c>
      <c r="K11573">
        <f>IF(AND(F11573&gt;=16*60,F11573&lt;21*60),1,0)</f>
        <v>0</v>
      </c>
      <c r="L11573">
        <f>K11573*G11573</f>
        <v>0</v>
      </c>
      <c r="M11573">
        <f>H11573*B11573</f>
        <v>7.1999999999999995E-2</v>
      </c>
      <c r="N11573">
        <f>I11573*B11573</f>
        <v>0</v>
      </c>
      <c r="O11573">
        <f>J11573*B11573</f>
        <v>0</v>
      </c>
    </row>
    <row r="11574" spans="1:15" x14ac:dyDescent="0.25">
      <c r="A11574" s="1">
        <v>41515.9375</v>
      </c>
      <c r="B11574">
        <v>4.2000000000000003E-2</v>
      </c>
      <c r="C11574">
        <f>HOUR(A11574)</f>
        <v>22</v>
      </c>
      <c r="D11574">
        <f>MINUTE(A11574)</f>
        <v>30</v>
      </c>
      <c r="E11574">
        <v>8</v>
      </c>
      <c r="F11574">
        <f>60*C11574+D11574</f>
        <v>1350</v>
      </c>
      <c r="G11574">
        <f>IF(MONTH(A11574)&gt;10,1,IF(MONTH(A11574)&lt;4,1,0))</f>
        <v>0</v>
      </c>
      <c r="H11574">
        <f>IF(AND(F11574&gt;=6*60,F11574&lt;10*60),1,IF(F11574&gt;=15*60,1,IF(F11574&lt;1*60,1,0)))</f>
        <v>1</v>
      </c>
      <c r="I11574">
        <f>IF(AND(F11574&gt;=1*60,F11574&lt;6*60),1,0)</f>
        <v>0</v>
      </c>
      <c r="J11574">
        <f>IF(AND(F11574&gt;=10*60,F11574&lt;15*60),1,0)</f>
        <v>0</v>
      </c>
      <c r="K11574">
        <f>IF(AND(F11574&gt;=16*60,F11574&lt;21*60),1,0)</f>
        <v>0</v>
      </c>
      <c r="L11574">
        <f>K11574*G11574</f>
        <v>0</v>
      </c>
      <c r="M11574">
        <f>H11574*B11574</f>
        <v>4.2000000000000003E-2</v>
      </c>
      <c r="N11574">
        <f>I11574*B11574</f>
        <v>0</v>
      </c>
      <c r="O11574">
        <f>J11574*B11574</f>
        <v>0</v>
      </c>
    </row>
    <row r="11575" spans="1:15" x14ac:dyDescent="0.25">
      <c r="A11575" s="1">
        <v>41515.958333333299</v>
      </c>
      <c r="B11575">
        <v>3.7999999999999999E-2</v>
      </c>
      <c r="C11575">
        <f>HOUR(A11575)</f>
        <v>23</v>
      </c>
      <c r="D11575">
        <f>MINUTE(A11575)</f>
        <v>0</v>
      </c>
      <c r="E11575">
        <v>8</v>
      </c>
      <c r="F11575">
        <f>60*C11575+D11575</f>
        <v>1380</v>
      </c>
      <c r="G11575">
        <f>IF(MONTH(A11575)&gt;10,1,IF(MONTH(A11575)&lt;4,1,0))</f>
        <v>0</v>
      </c>
      <c r="H11575">
        <f>IF(AND(F11575&gt;=6*60,F11575&lt;10*60),1,IF(F11575&gt;=15*60,1,IF(F11575&lt;1*60,1,0)))</f>
        <v>1</v>
      </c>
      <c r="I11575">
        <f>IF(AND(F11575&gt;=1*60,F11575&lt;6*60),1,0)</f>
        <v>0</v>
      </c>
      <c r="J11575">
        <f>IF(AND(F11575&gt;=10*60,F11575&lt;15*60),1,0)</f>
        <v>0</v>
      </c>
      <c r="K11575">
        <f>IF(AND(F11575&gt;=16*60,F11575&lt;21*60),1,0)</f>
        <v>0</v>
      </c>
      <c r="L11575">
        <f>K11575*G11575</f>
        <v>0</v>
      </c>
      <c r="M11575">
        <f>H11575*B11575</f>
        <v>3.7999999999999999E-2</v>
      </c>
      <c r="N11575">
        <f>I11575*B11575</f>
        <v>0</v>
      </c>
      <c r="O11575">
        <f>J11575*B11575</f>
        <v>0</v>
      </c>
    </row>
    <row r="11576" spans="1:15" x14ac:dyDescent="0.25">
      <c r="A11576" s="1">
        <v>41515.979166666701</v>
      </c>
      <c r="B11576">
        <v>2.5000000000000001E-2</v>
      </c>
      <c r="C11576">
        <f>HOUR(A11576)</f>
        <v>23</v>
      </c>
      <c r="D11576">
        <f>MINUTE(A11576)</f>
        <v>30</v>
      </c>
      <c r="E11576">
        <v>8</v>
      </c>
      <c r="F11576">
        <f>60*C11576+D11576</f>
        <v>1410</v>
      </c>
      <c r="G11576">
        <f>IF(MONTH(A11576)&gt;10,1,IF(MONTH(A11576)&lt;4,1,0))</f>
        <v>0</v>
      </c>
      <c r="H11576">
        <f>IF(AND(F11576&gt;=6*60,F11576&lt;10*60),1,IF(F11576&gt;=15*60,1,IF(F11576&lt;1*60,1,0)))</f>
        <v>1</v>
      </c>
      <c r="I11576">
        <f>IF(AND(F11576&gt;=1*60,F11576&lt;6*60),1,0)</f>
        <v>0</v>
      </c>
      <c r="J11576">
        <f>IF(AND(F11576&gt;=10*60,F11576&lt;15*60),1,0)</f>
        <v>0</v>
      </c>
      <c r="K11576">
        <f>IF(AND(F11576&gt;=16*60,F11576&lt;21*60),1,0)</f>
        <v>0</v>
      </c>
      <c r="L11576">
        <f>K11576*G11576</f>
        <v>0</v>
      </c>
      <c r="M11576">
        <f>H11576*B11576</f>
        <v>2.5000000000000001E-2</v>
      </c>
      <c r="N11576">
        <f>I11576*B11576</f>
        <v>0</v>
      </c>
      <c r="O11576">
        <f>J11576*B11576</f>
        <v>0</v>
      </c>
    </row>
    <row r="11577" spans="1:15" x14ac:dyDescent="0.25">
      <c r="A11577" s="1">
        <v>41516</v>
      </c>
      <c r="B11577">
        <v>4.2000000000000003E-2</v>
      </c>
      <c r="C11577">
        <f>HOUR(A11577)</f>
        <v>0</v>
      </c>
      <c r="D11577">
        <f>MINUTE(A11577)</f>
        <v>0</v>
      </c>
      <c r="E11577">
        <v>8</v>
      </c>
      <c r="F11577">
        <f>60*C11577+D11577</f>
        <v>0</v>
      </c>
      <c r="G11577">
        <f>IF(MONTH(A11577)&gt;10,1,IF(MONTH(A11577)&lt;4,1,0))</f>
        <v>0</v>
      </c>
      <c r="H11577">
        <f>IF(AND(F11577&gt;=6*60,F11577&lt;10*60),1,IF(F11577&gt;=15*60,1,IF(F11577&lt;1*60,1,0)))</f>
        <v>1</v>
      </c>
      <c r="I11577">
        <f>IF(AND(F11577&gt;=1*60,F11577&lt;6*60),1,0)</f>
        <v>0</v>
      </c>
      <c r="J11577">
        <f>IF(AND(F11577&gt;=10*60,F11577&lt;15*60),1,0)</f>
        <v>0</v>
      </c>
      <c r="K11577">
        <f>IF(AND(F11577&gt;=16*60,F11577&lt;21*60),1,0)</f>
        <v>0</v>
      </c>
      <c r="L11577">
        <f>K11577*G11577</f>
        <v>0</v>
      </c>
      <c r="M11577">
        <f>H11577*B11577</f>
        <v>4.2000000000000003E-2</v>
      </c>
      <c r="N11577">
        <f>I11577*B11577</f>
        <v>0</v>
      </c>
      <c r="O11577">
        <f>J11577*B11577</f>
        <v>0</v>
      </c>
    </row>
    <row r="11578" spans="1:15" x14ac:dyDescent="0.25">
      <c r="A11578" s="1">
        <v>41516.020833333299</v>
      </c>
      <c r="B11578">
        <v>4.1000000000000002E-2</v>
      </c>
      <c r="C11578">
        <f>HOUR(A11578)</f>
        <v>0</v>
      </c>
      <c r="D11578">
        <f>MINUTE(A11578)</f>
        <v>30</v>
      </c>
      <c r="E11578">
        <v>8</v>
      </c>
      <c r="F11578">
        <f>60*C11578+D11578</f>
        <v>30</v>
      </c>
      <c r="G11578">
        <f>IF(MONTH(A11578)&gt;10,1,IF(MONTH(A11578)&lt;4,1,0))</f>
        <v>0</v>
      </c>
      <c r="H11578">
        <f>IF(AND(F11578&gt;=6*60,F11578&lt;10*60),1,IF(F11578&gt;=15*60,1,IF(F11578&lt;1*60,1,0)))</f>
        <v>1</v>
      </c>
      <c r="I11578">
        <f>IF(AND(F11578&gt;=1*60,F11578&lt;6*60),1,0)</f>
        <v>0</v>
      </c>
      <c r="J11578">
        <f>IF(AND(F11578&gt;=10*60,F11578&lt;15*60),1,0)</f>
        <v>0</v>
      </c>
      <c r="K11578">
        <f>IF(AND(F11578&gt;=16*60,F11578&lt;21*60),1,0)</f>
        <v>0</v>
      </c>
      <c r="L11578">
        <f>K11578*G11578</f>
        <v>0</v>
      </c>
      <c r="M11578">
        <f>H11578*B11578</f>
        <v>4.1000000000000002E-2</v>
      </c>
      <c r="N11578">
        <f>I11578*B11578</f>
        <v>0</v>
      </c>
      <c r="O11578">
        <f>J11578*B11578</f>
        <v>0</v>
      </c>
    </row>
    <row r="11579" spans="1:15" x14ac:dyDescent="0.25">
      <c r="A11579" s="1">
        <v>41516.041666666701</v>
      </c>
      <c r="B11579">
        <v>3.5999999999999997E-2</v>
      </c>
      <c r="C11579">
        <f>HOUR(A11579)</f>
        <v>1</v>
      </c>
      <c r="D11579">
        <f>MINUTE(A11579)</f>
        <v>0</v>
      </c>
      <c r="E11579">
        <v>8</v>
      </c>
      <c r="F11579">
        <f>60*C11579+D11579</f>
        <v>60</v>
      </c>
      <c r="G11579">
        <f>IF(MONTH(A11579)&gt;10,1,IF(MONTH(A11579)&lt;4,1,0))</f>
        <v>0</v>
      </c>
      <c r="H11579">
        <f>IF(AND(F11579&gt;=6*60,F11579&lt;10*60),1,IF(F11579&gt;=15*60,1,IF(F11579&lt;1*60,1,0)))</f>
        <v>0</v>
      </c>
      <c r="I11579">
        <f>IF(AND(F11579&gt;=1*60,F11579&lt;6*60),1,0)</f>
        <v>1</v>
      </c>
      <c r="J11579">
        <f>IF(AND(F11579&gt;=10*60,F11579&lt;15*60),1,0)</f>
        <v>0</v>
      </c>
      <c r="K11579">
        <f>IF(AND(F11579&gt;=16*60,F11579&lt;21*60),1,0)</f>
        <v>0</v>
      </c>
      <c r="L11579">
        <f>K11579*G11579</f>
        <v>0</v>
      </c>
      <c r="M11579">
        <f>H11579*B11579</f>
        <v>0</v>
      </c>
      <c r="N11579">
        <f>I11579*B11579</f>
        <v>3.5999999999999997E-2</v>
      </c>
      <c r="O11579">
        <f>J11579*B11579</f>
        <v>0</v>
      </c>
    </row>
    <row r="11580" spans="1:15" x14ac:dyDescent="0.25">
      <c r="A11580" s="1">
        <v>41516.0625</v>
      </c>
      <c r="B11580">
        <v>2.7E-2</v>
      </c>
      <c r="C11580">
        <f>HOUR(A11580)</f>
        <v>1</v>
      </c>
      <c r="D11580">
        <f>MINUTE(A11580)</f>
        <v>30</v>
      </c>
      <c r="E11580">
        <v>8</v>
      </c>
      <c r="F11580">
        <f>60*C11580+D11580</f>
        <v>90</v>
      </c>
      <c r="G11580">
        <f>IF(MONTH(A11580)&gt;10,1,IF(MONTH(A11580)&lt;4,1,0))</f>
        <v>0</v>
      </c>
      <c r="H11580">
        <f>IF(AND(F11580&gt;=6*60,F11580&lt;10*60),1,IF(F11580&gt;=15*60,1,IF(F11580&lt;1*60,1,0)))</f>
        <v>0</v>
      </c>
      <c r="I11580">
        <f>IF(AND(F11580&gt;=1*60,F11580&lt;6*60),1,0)</f>
        <v>1</v>
      </c>
      <c r="J11580">
        <f>IF(AND(F11580&gt;=10*60,F11580&lt;15*60),1,0)</f>
        <v>0</v>
      </c>
      <c r="K11580">
        <f>IF(AND(F11580&gt;=16*60,F11580&lt;21*60),1,0)</f>
        <v>0</v>
      </c>
      <c r="L11580">
        <f>K11580*G11580</f>
        <v>0</v>
      </c>
      <c r="M11580">
        <f>H11580*B11580</f>
        <v>0</v>
      </c>
      <c r="N11580">
        <f>I11580*B11580</f>
        <v>2.7E-2</v>
      </c>
      <c r="O11580">
        <f>J11580*B11580</f>
        <v>0</v>
      </c>
    </row>
    <row r="11581" spans="1:15" x14ac:dyDescent="0.25">
      <c r="A11581" s="1">
        <v>41516.083333333299</v>
      </c>
      <c r="B11581">
        <v>4.2000000000000003E-2</v>
      </c>
      <c r="C11581">
        <f>HOUR(A11581)</f>
        <v>2</v>
      </c>
      <c r="D11581">
        <f>MINUTE(A11581)</f>
        <v>0</v>
      </c>
      <c r="E11581">
        <v>8</v>
      </c>
      <c r="F11581">
        <f>60*C11581+D11581</f>
        <v>120</v>
      </c>
      <c r="G11581">
        <f>IF(MONTH(A11581)&gt;10,1,IF(MONTH(A11581)&lt;4,1,0))</f>
        <v>0</v>
      </c>
      <c r="H11581">
        <f>IF(AND(F11581&gt;=6*60,F11581&lt;10*60),1,IF(F11581&gt;=15*60,1,IF(F11581&lt;1*60,1,0)))</f>
        <v>0</v>
      </c>
      <c r="I11581">
        <f>IF(AND(F11581&gt;=1*60,F11581&lt;6*60),1,0)</f>
        <v>1</v>
      </c>
      <c r="J11581">
        <f>IF(AND(F11581&gt;=10*60,F11581&lt;15*60),1,0)</f>
        <v>0</v>
      </c>
      <c r="K11581">
        <f>IF(AND(F11581&gt;=16*60,F11581&lt;21*60),1,0)</f>
        <v>0</v>
      </c>
      <c r="L11581">
        <f>K11581*G11581</f>
        <v>0</v>
      </c>
      <c r="M11581">
        <f>H11581*B11581</f>
        <v>0</v>
      </c>
      <c r="N11581">
        <f>I11581*B11581</f>
        <v>4.2000000000000003E-2</v>
      </c>
      <c r="O11581">
        <f>J11581*B11581</f>
        <v>0</v>
      </c>
    </row>
    <row r="11582" spans="1:15" x14ac:dyDescent="0.25">
      <c r="A11582" s="1">
        <v>41516.104166666701</v>
      </c>
      <c r="B11582">
        <v>4.2000000000000003E-2</v>
      </c>
      <c r="C11582">
        <f>HOUR(A11582)</f>
        <v>2</v>
      </c>
      <c r="D11582">
        <f>MINUTE(A11582)</f>
        <v>30</v>
      </c>
      <c r="E11582">
        <v>8</v>
      </c>
      <c r="F11582">
        <f>60*C11582+D11582</f>
        <v>150</v>
      </c>
      <c r="G11582">
        <f>IF(MONTH(A11582)&gt;10,1,IF(MONTH(A11582)&lt;4,1,0))</f>
        <v>0</v>
      </c>
      <c r="H11582">
        <f>IF(AND(F11582&gt;=6*60,F11582&lt;10*60),1,IF(F11582&gt;=15*60,1,IF(F11582&lt;1*60,1,0)))</f>
        <v>0</v>
      </c>
      <c r="I11582">
        <f>IF(AND(F11582&gt;=1*60,F11582&lt;6*60),1,0)</f>
        <v>1</v>
      </c>
      <c r="J11582">
        <f>IF(AND(F11582&gt;=10*60,F11582&lt;15*60),1,0)</f>
        <v>0</v>
      </c>
      <c r="K11582">
        <f>IF(AND(F11582&gt;=16*60,F11582&lt;21*60),1,0)</f>
        <v>0</v>
      </c>
      <c r="L11582">
        <f>K11582*G11582</f>
        <v>0</v>
      </c>
      <c r="M11582">
        <f>H11582*B11582</f>
        <v>0</v>
      </c>
      <c r="N11582">
        <f>I11582*B11582</f>
        <v>4.2000000000000003E-2</v>
      </c>
      <c r="O11582">
        <f>J11582*B11582</f>
        <v>0</v>
      </c>
    </row>
    <row r="11583" spans="1:15" x14ac:dyDescent="0.25">
      <c r="A11583" s="1">
        <v>41516.125</v>
      </c>
      <c r="B11583">
        <v>2.8000000000000001E-2</v>
      </c>
      <c r="C11583">
        <f>HOUR(A11583)</f>
        <v>3</v>
      </c>
      <c r="D11583">
        <f>MINUTE(A11583)</f>
        <v>0</v>
      </c>
      <c r="E11583">
        <v>8</v>
      </c>
      <c r="F11583">
        <f>60*C11583+D11583</f>
        <v>180</v>
      </c>
      <c r="G11583">
        <f>IF(MONTH(A11583)&gt;10,1,IF(MONTH(A11583)&lt;4,1,0))</f>
        <v>0</v>
      </c>
      <c r="H11583">
        <f>IF(AND(F11583&gt;=6*60,F11583&lt;10*60),1,IF(F11583&gt;=15*60,1,IF(F11583&lt;1*60,1,0)))</f>
        <v>0</v>
      </c>
      <c r="I11583">
        <f>IF(AND(F11583&gt;=1*60,F11583&lt;6*60),1,0)</f>
        <v>1</v>
      </c>
      <c r="J11583">
        <f>IF(AND(F11583&gt;=10*60,F11583&lt;15*60),1,0)</f>
        <v>0</v>
      </c>
      <c r="K11583">
        <f>IF(AND(F11583&gt;=16*60,F11583&lt;21*60),1,0)</f>
        <v>0</v>
      </c>
      <c r="L11583">
        <f>K11583*G11583</f>
        <v>0</v>
      </c>
      <c r="M11583">
        <f>H11583*B11583</f>
        <v>0</v>
      </c>
      <c r="N11583">
        <f>I11583*B11583</f>
        <v>2.8000000000000001E-2</v>
      </c>
      <c r="O11583">
        <f>J11583*B11583</f>
        <v>0</v>
      </c>
    </row>
    <row r="11584" spans="1:15" x14ac:dyDescent="0.25">
      <c r="A11584" s="1">
        <v>41516.145833333299</v>
      </c>
      <c r="B11584">
        <v>3.4000000000000002E-2</v>
      </c>
      <c r="C11584">
        <f>HOUR(A11584)</f>
        <v>3</v>
      </c>
      <c r="D11584">
        <f>MINUTE(A11584)</f>
        <v>30</v>
      </c>
      <c r="E11584">
        <v>8</v>
      </c>
      <c r="F11584">
        <f>60*C11584+D11584</f>
        <v>210</v>
      </c>
      <c r="G11584">
        <f>IF(MONTH(A11584)&gt;10,1,IF(MONTH(A11584)&lt;4,1,0))</f>
        <v>0</v>
      </c>
      <c r="H11584">
        <f>IF(AND(F11584&gt;=6*60,F11584&lt;10*60),1,IF(F11584&gt;=15*60,1,IF(F11584&lt;1*60,1,0)))</f>
        <v>0</v>
      </c>
      <c r="I11584">
        <f>IF(AND(F11584&gt;=1*60,F11584&lt;6*60),1,0)</f>
        <v>1</v>
      </c>
      <c r="J11584">
        <f>IF(AND(F11584&gt;=10*60,F11584&lt;15*60),1,0)</f>
        <v>0</v>
      </c>
      <c r="K11584">
        <f>IF(AND(F11584&gt;=16*60,F11584&lt;21*60),1,0)</f>
        <v>0</v>
      </c>
      <c r="L11584">
        <f>K11584*G11584</f>
        <v>0</v>
      </c>
      <c r="M11584">
        <f>H11584*B11584</f>
        <v>0</v>
      </c>
      <c r="N11584">
        <f>I11584*B11584</f>
        <v>3.4000000000000002E-2</v>
      </c>
      <c r="O11584">
        <f>J11584*B11584</f>
        <v>0</v>
      </c>
    </row>
    <row r="11585" spans="1:15" x14ac:dyDescent="0.25">
      <c r="A11585" s="1">
        <v>41516.166666666701</v>
      </c>
      <c r="B11585">
        <v>4.1000000000000002E-2</v>
      </c>
      <c r="C11585">
        <f>HOUR(A11585)</f>
        <v>4</v>
      </c>
      <c r="D11585">
        <f>MINUTE(A11585)</f>
        <v>0</v>
      </c>
      <c r="E11585">
        <v>8</v>
      </c>
      <c r="F11585">
        <f>60*C11585+D11585</f>
        <v>240</v>
      </c>
      <c r="G11585">
        <f>IF(MONTH(A11585)&gt;10,1,IF(MONTH(A11585)&lt;4,1,0))</f>
        <v>0</v>
      </c>
      <c r="H11585">
        <f>IF(AND(F11585&gt;=6*60,F11585&lt;10*60),1,IF(F11585&gt;=15*60,1,IF(F11585&lt;1*60,1,0)))</f>
        <v>0</v>
      </c>
      <c r="I11585">
        <f>IF(AND(F11585&gt;=1*60,F11585&lt;6*60),1,0)</f>
        <v>1</v>
      </c>
      <c r="J11585">
        <f>IF(AND(F11585&gt;=10*60,F11585&lt;15*60),1,0)</f>
        <v>0</v>
      </c>
      <c r="K11585">
        <f>IF(AND(F11585&gt;=16*60,F11585&lt;21*60),1,0)</f>
        <v>0</v>
      </c>
      <c r="L11585">
        <f>K11585*G11585</f>
        <v>0</v>
      </c>
      <c r="M11585">
        <f>H11585*B11585</f>
        <v>0</v>
      </c>
      <c r="N11585">
        <f>I11585*B11585</f>
        <v>4.1000000000000002E-2</v>
      </c>
      <c r="O11585">
        <f>J11585*B11585</f>
        <v>0</v>
      </c>
    </row>
    <row r="11586" spans="1:15" x14ac:dyDescent="0.25">
      <c r="A11586" s="1">
        <v>41516.1875</v>
      </c>
      <c r="B11586">
        <v>4.2000000000000003E-2</v>
      </c>
      <c r="C11586">
        <f>HOUR(A11586)</f>
        <v>4</v>
      </c>
      <c r="D11586">
        <f>MINUTE(A11586)</f>
        <v>30</v>
      </c>
      <c r="E11586">
        <v>8</v>
      </c>
      <c r="F11586">
        <f>60*C11586+D11586</f>
        <v>270</v>
      </c>
      <c r="G11586">
        <f>IF(MONTH(A11586)&gt;10,1,IF(MONTH(A11586)&lt;4,1,0))</f>
        <v>0</v>
      </c>
      <c r="H11586">
        <f>IF(AND(F11586&gt;=6*60,F11586&lt;10*60),1,IF(F11586&gt;=15*60,1,IF(F11586&lt;1*60,1,0)))</f>
        <v>0</v>
      </c>
      <c r="I11586">
        <f>IF(AND(F11586&gt;=1*60,F11586&lt;6*60),1,0)</f>
        <v>1</v>
      </c>
      <c r="J11586">
        <f>IF(AND(F11586&gt;=10*60,F11586&lt;15*60),1,0)</f>
        <v>0</v>
      </c>
      <c r="K11586">
        <f>IF(AND(F11586&gt;=16*60,F11586&lt;21*60),1,0)</f>
        <v>0</v>
      </c>
      <c r="L11586">
        <f>K11586*G11586</f>
        <v>0</v>
      </c>
      <c r="M11586">
        <f>H11586*B11586</f>
        <v>0</v>
      </c>
      <c r="N11586">
        <f>I11586*B11586</f>
        <v>4.2000000000000003E-2</v>
      </c>
      <c r="O11586">
        <f>J11586*B11586</f>
        <v>0</v>
      </c>
    </row>
    <row r="11587" spans="1:15" x14ac:dyDescent="0.25">
      <c r="A11587" s="1">
        <v>41516.208333333299</v>
      </c>
      <c r="B11587">
        <v>2.1000000000000001E-2</v>
      </c>
      <c r="C11587">
        <f>HOUR(A11587)</f>
        <v>5</v>
      </c>
      <c r="D11587">
        <f>MINUTE(A11587)</f>
        <v>0</v>
      </c>
      <c r="E11587">
        <v>8</v>
      </c>
      <c r="F11587">
        <f>60*C11587+D11587</f>
        <v>300</v>
      </c>
      <c r="G11587">
        <f>IF(MONTH(A11587)&gt;10,1,IF(MONTH(A11587)&lt;4,1,0))</f>
        <v>0</v>
      </c>
      <c r="H11587">
        <f>IF(AND(F11587&gt;=6*60,F11587&lt;10*60),1,IF(F11587&gt;=15*60,1,IF(F11587&lt;1*60,1,0)))</f>
        <v>0</v>
      </c>
      <c r="I11587">
        <f>IF(AND(F11587&gt;=1*60,F11587&lt;6*60),1,0)</f>
        <v>1</v>
      </c>
      <c r="J11587">
        <f>IF(AND(F11587&gt;=10*60,F11587&lt;15*60),1,0)</f>
        <v>0</v>
      </c>
      <c r="K11587">
        <f>IF(AND(F11587&gt;=16*60,F11587&lt;21*60),1,0)</f>
        <v>0</v>
      </c>
      <c r="L11587">
        <f>K11587*G11587</f>
        <v>0</v>
      </c>
      <c r="M11587">
        <f>H11587*B11587</f>
        <v>0</v>
      </c>
      <c r="N11587">
        <f>I11587*B11587</f>
        <v>2.1000000000000001E-2</v>
      </c>
      <c r="O11587">
        <f>J11587*B11587</f>
        <v>0</v>
      </c>
    </row>
    <row r="11588" spans="1:15" x14ac:dyDescent="0.25">
      <c r="A11588" s="1">
        <v>41516.229166666701</v>
      </c>
      <c r="B11588">
        <v>4.1000000000000002E-2</v>
      </c>
      <c r="C11588">
        <f>HOUR(A11588)</f>
        <v>5</v>
      </c>
      <c r="D11588">
        <f>MINUTE(A11588)</f>
        <v>30</v>
      </c>
      <c r="E11588">
        <v>8</v>
      </c>
      <c r="F11588">
        <f>60*C11588+D11588</f>
        <v>330</v>
      </c>
      <c r="G11588">
        <f>IF(MONTH(A11588)&gt;10,1,IF(MONTH(A11588)&lt;4,1,0))</f>
        <v>0</v>
      </c>
      <c r="H11588">
        <f>IF(AND(F11588&gt;=6*60,F11588&lt;10*60),1,IF(F11588&gt;=15*60,1,IF(F11588&lt;1*60,1,0)))</f>
        <v>0</v>
      </c>
      <c r="I11588">
        <f>IF(AND(F11588&gt;=1*60,F11588&lt;6*60),1,0)</f>
        <v>1</v>
      </c>
      <c r="J11588">
        <f>IF(AND(F11588&gt;=10*60,F11588&lt;15*60),1,0)</f>
        <v>0</v>
      </c>
      <c r="K11588">
        <f>IF(AND(F11588&gt;=16*60,F11588&lt;21*60),1,0)</f>
        <v>0</v>
      </c>
      <c r="L11588">
        <f>K11588*G11588</f>
        <v>0</v>
      </c>
      <c r="M11588">
        <f>H11588*B11588</f>
        <v>0</v>
      </c>
      <c r="N11588">
        <f>I11588*B11588</f>
        <v>4.1000000000000002E-2</v>
      </c>
      <c r="O11588">
        <f>J11588*B11588</f>
        <v>0</v>
      </c>
    </row>
    <row r="11589" spans="1:15" x14ac:dyDescent="0.25">
      <c r="A11589" s="1">
        <v>41516.25</v>
      </c>
      <c r="B11589">
        <v>4.1000000000000002E-2</v>
      </c>
      <c r="C11589">
        <f>HOUR(A11589)</f>
        <v>6</v>
      </c>
      <c r="D11589">
        <f>MINUTE(A11589)</f>
        <v>0</v>
      </c>
      <c r="E11589">
        <v>8</v>
      </c>
      <c r="F11589">
        <f>60*C11589+D11589</f>
        <v>360</v>
      </c>
      <c r="G11589">
        <f>IF(MONTH(A11589)&gt;10,1,IF(MONTH(A11589)&lt;4,1,0))</f>
        <v>0</v>
      </c>
      <c r="H11589">
        <f>IF(AND(F11589&gt;=6*60,F11589&lt;10*60),1,IF(F11589&gt;=15*60,1,IF(F11589&lt;1*60,1,0)))</f>
        <v>1</v>
      </c>
      <c r="I11589">
        <f>IF(AND(F11589&gt;=1*60,F11589&lt;6*60),1,0)</f>
        <v>0</v>
      </c>
      <c r="J11589">
        <f>IF(AND(F11589&gt;=10*60,F11589&lt;15*60),1,0)</f>
        <v>0</v>
      </c>
      <c r="K11589">
        <f>IF(AND(F11589&gt;=16*60,F11589&lt;21*60),1,0)</f>
        <v>0</v>
      </c>
      <c r="L11589">
        <f>K11589*G11589</f>
        <v>0</v>
      </c>
      <c r="M11589">
        <f>H11589*B11589</f>
        <v>4.1000000000000002E-2</v>
      </c>
      <c r="N11589">
        <f>I11589*B11589</f>
        <v>0</v>
      </c>
      <c r="O11589">
        <f>J11589*B11589</f>
        <v>0</v>
      </c>
    </row>
    <row r="11590" spans="1:15" x14ac:dyDescent="0.25">
      <c r="A11590" s="1">
        <v>41516.270833333299</v>
      </c>
      <c r="B11590">
        <v>0.23599999999999999</v>
      </c>
      <c r="C11590">
        <f>HOUR(A11590)</f>
        <v>6</v>
      </c>
      <c r="D11590">
        <f>MINUTE(A11590)</f>
        <v>30</v>
      </c>
      <c r="E11590">
        <v>8</v>
      </c>
      <c r="F11590">
        <f>60*C11590+D11590</f>
        <v>390</v>
      </c>
      <c r="G11590">
        <f>IF(MONTH(A11590)&gt;10,1,IF(MONTH(A11590)&lt;4,1,0))</f>
        <v>0</v>
      </c>
      <c r="H11590">
        <f>IF(AND(F11590&gt;=6*60,F11590&lt;10*60),1,IF(F11590&gt;=15*60,1,IF(F11590&lt;1*60,1,0)))</f>
        <v>1</v>
      </c>
      <c r="I11590">
        <f>IF(AND(F11590&gt;=1*60,F11590&lt;6*60),1,0)</f>
        <v>0</v>
      </c>
      <c r="J11590">
        <f>IF(AND(F11590&gt;=10*60,F11590&lt;15*60),1,0)</f>
        <v>0</v>
      </c>
      <c r="K11590">
        <f>IF(AND(F11590&gt;=16*60,F11590&lt;21*60),1,0)</f>
        <v>0</v>
      </c>
      <c r="L11590">
        <f>K11590*G11590</f>
        <v>0</v>
      </c>
      <c r="M11590">
        <f>H11590*B11590</f>
        <v>0.23599999999999999</v>
      </c>
      <c r="N11590">
        <f>I11590*B11590</f>
        <v>0</v>
      </c>
      <c r="O11590">
        <f>J11590*B11590</f>
        <v>0</v>
      </c>
    </row>
    <row r="11591" spans="1:15" x14ac:dyDescent="0.25">
      <c r="A11591" s="1">
        <v>41516.291666666701</v>
      </c>
      <c r="B11591">
        <v>9.9000000000000005E-2</v>
      </c>
      <c r="C11591">
        <f>HOUR(A11591)</f>
        <v>7</v>
      </c>
      <c r="D11591">
        <f>MINUTE(A11591)</f>
        <v>0</v>
      </c>
      <c r="E11591">
        <v>8</v>
      </c>
      <c r="F11591">
        <f>60*C11591+D11591</f>
        <v>420</v>
      </c>
      <c r="G11591">
        <f>IF(MONTH(A11591)&gt;10,1,IF(MONTH(A11591)&lt;4,1,0))</f>
        <v>0</v>
      </c>
      <c r="H11591">
        <f>IF(AND(F11591&gt;=6*60,F11591&lt;10*60),1,IF(F11591&gt;=15*60,1,IF(F11591&lt;1*60,1,0)))</f>
        <v>1</v>
      </c>
      <c r="I11591">
        <f>IF(AND(F11591&gt;=1*60,F11591&lt;6*60),1,0)</f>
        <v>0</v>
      </c>
      <c r="J11591">
        <f>IF(AND(F11591&gt;=10*60,F11591&lt;15*60),1,0)</f>
        <v>0</v>
      </c>
      <c r="K11591">
        <f>IF(AND(F11591&gt;=16*60,F11591&lt;21*60),1,0)</f>
        <v>0</v>
      </c>
      <c r="L11591">
        <f>K11591*G11591</f>
        <v>0</v>
      </c>
      <c r="M11591">
        <f>H11591*B11591</f>
        <v>9.9000000000000005E-2</v>
      </c>
      <c r="N11591">
        <f>I11591*B11591</f>
        <v>0</v>
      </c>
      <c r="O11591">
        <f>J11591*B11591</f>
        <v>0</v>
      </c>
    </row>
    <row r="11592" spans="1:15" x14ac:dyDescent="0.25">
      <c r="A11592" s="1">
        <v>41516.3125</v>
      </c>
      <c r="B11592">
        <v>0.11</v>
      </c>
      <c r="C11592">
        <f>HOUR(A11592)</f>
        <v>7</v>
      </c>
      <c r="D11592">
        <f>MINUTE(A11592)</f>
        <v>30</v>
      </c>
      <c r="E11592">
        <v>8</v>
      </c>
      <c r="F11592">
        <f>60*C11592+D11592</f>
        <v>450</v>
      </c>
      <c r="G11592">
        <f>IF(MONTH(A11592)&gt;10,1,IF(MONTH(A11592)&lt;4,1,0))</f>
        <v>0</v>
      </c>
      <c r="H11592">
        <f>IF(AND(F11592&gt;=6*60,F11592&lt;10*60),1,IF(F11592&gt;=15*60,1,IF(F11592&lt;1*60,1,0)))</f>
        <v>1</v>
      </c>
      <c r="I11592">
        <f>IF(AND(F11592&gt;=1*60,F11592&lt;6*60),1,0)</f>
        <v>0</v>
      </c>
      <c r="J11592">
        <f>IF(AND(F11592&gt;=10*60,F11592&lt;15*60),1,0)</f>
        <v>0</v>
      </c>
      <c r="K11592">
        <f>IF(AND(F11592&gt;=16*60,F11592&lt;21*60),1,0)</f>
        <v>0</v>
      </c>
      <c r="L11592">
        <f>K11592*G11592</f>
        <v>0</v>
      </c>
      <c r="M11592">
        <f>H11592*B11592</f>
        <v>0.11</v>
      </c>
      <c r="N11592">
        <f>I11592*B11592</f>
        <v>0</v>
      </c>
      <c r="O11592">
        <f>J11592*B11592</f>
        <v>0</v>
      </c>
    </row>
    <row r="11593" spans="1:15" x14ac:dyDescent="0.25">
      <c r="A11593" s="1">
        <v>41516.333333333299</v>
      </c>
      <c r="B11593">
        <v>0.108</v>
      </c>
      <c r="C11593">
        <f>HOUR(A11593)</f>
        <v>8</v>
      </c>
      <c r="D11593">
        <f>MINUTE(A11593)</f>
        <v>0</v>
      </c>
      <c r="E11593">
        <v>8</v>
      </c>
      <c r="F11593">
        <f>60*C11593+D11593</f>
        <v>480</v>
      </c>
      <c r="G11593">
        <f>IF(MONTH(A11593)&gt;10,1,IF(MONTH(A11593)&lt;4,1,0))</f>
        <v>0</v>
      </c>
      <c r="H11593">
        <f>IF(AND(F11593&gt;=6*60,F11593&lt;10*60),1,IF(F11593&gt;=15*60,1,IF(F11593&lt;1*60,1,0)))</f>
        <v>1</v>
      </c>
      <c r="I11593">
        <f>IF(AND(F11593&gt;=1*60,F11593&lt;6*60),1,0)</f>
        <v>0</v>
      </c>
      <c r="J11593">
        <f>IF(AND(F11593&gt;=10*60,F11593&lt;15*60),1,0)</f>
        <v>0</v>
      </c>
      <c r="K11593">
        <f>IF(AND(F11593&gt;=16*60,F11593&lt;21*60),1,0)</f>
        <v>0</v>
      </c>
      <c r="L11593">
        <f>K11593*G11593</f>
        <v>0</v>
      </c>
      <c r="M11593">
        <f>H11593*B11593</f>
        <v>0.108</v>
      </c>
      <c r="N11593">
        <f>I11593*B11593</f>
        <v>0</v>
      </c>
      <c r="O11593">
        <f>J11593*B11593</f>
        <v>0</v>
      </c>
    </row>
    <row r="11594" spans="1:15" x14ac:dyDescent="0.25">
      <c r="A11594" s="1">
        <v>41516.354166666701</v>
      </c>
      <c r="B11594">
        <v>0.109</v>
      </c>
      <c r="C11594">
        <f>HOUR(A11594)</f>
        <v>8</v>
      </c>
      <c r="D11594">
        <f>MINUTE(A11594)</f>
        <v>30</v>
      </c>
      <c r="E11594">
        <v>8</v>
      </c>
      <c r="F11594">
        <f>60*C11594+D11594</f>
        <v>510</v>
      </c>
      <c r="G11594">
        <f>IF(MONTH(A11594)&gt;10,1,IF(MONTH(A11594)&lt;4,1,0))</f>
        <v>0</v>
      </c>
      <c r="H11594">
        <f>IF(AND(F11594&gt;=6*60,F11594&lt;10*60),1,IF(F11594&gt;=15*60,1,IF(F11594&lt;1*60,1,0)))</f>
        <v>1</v>
      </c>
      <c r="I11594">
        <f>IF(AND(F11594&gt;=1*60,F11594&lt;6*60),1,0)</f>
        <v>0</v>
      </c>
      <c r="J11594">
        <f>IF(AND(F11594&gt;=10*60,F11594&lt;15*60),1,0)</f>
        <v>0</v>
      </c>
      <c r="K11594">
        <f>IF(AND(F11594&gt;=16*60,F11594&lt;21*60),1,0)</f>
        <v>0</v>
      </c>
      <c r="L11594">
        <f>K11594*G11594</f>
        <v>0</v>
      </c>
      <c r="M11594">
        <f>H11594*B11594</f>
        <v>0.109</v>
      </c>
      <c r="N11594">
        <f>I11594*B11594</f>
        <v>0</v>
      </c>
      <c r="O11594">
        <f>J11594*B11594</f>
        <v>0</v>
      </c>
    </row>
    <row r="11595" spans="1:15" x14ac:dyDescent="0.25">
      <c r="A11595" s="1">
        <v>41516.375</v>
      </c>
      <c r="B11595">
        <v>4.2000000000000003E-2</v>
      </c>
      <c r="C11595">
        <f>HOUR(A11595)</f>
        <v>9</v>
      </c>
      <c r="D11595">
        <f>MINUTE(A11595)</f>
        <v>0</v>
      </c>
      <c r="E11595">
        <v>8</v>
      </c>
      <c r="F11595">
        <f>60*C11595+D11595</f>
        <v>540</v>
      </c>
      <c r="G11595">
        <f>IF(MONTH(A11595)&gt;10,1,IF(MONTH(A11595)&lt;4,1,0))</f>
        <v>0</v>
      </c>
      <c r="H11595">
        <f>IF(AND(F11595&gt;=6*60,F11595&lt;10*60),1,IF(F11595&gt;=15*60,1,IF(F11595&lt;1*60,1,0)))</f>
        <v>1</v>
      </c>
      <c r="I11595">
        <f>IF(AND(F11595&gt;=1*60,F11595&lt;6*60),1,0)</f>
        <v>0</v>
      </c>
      <c r="J11595">
        <f>IF(AND(F11595&gt;=10*60,F11595&lt;15*60),1,0)</f>
        <v>0</v>
      </c>
      <c r="K11595">
        <f>IF(AND(F11595&gt;=16*60,F11595&lt;21*60),1,0)</f>
        <v>0</v>
      </c>
      <c r="L11595">
        <f>K11595*G11595</f>
        <v>0</v>
      </c>
      <c r="M11595">
        <f>H11595*B11595</f>
        <v>4.2000000000000003E-2</v>
      </c>
      <c r="N11595">
        <f>I11595*B11595</f>
        <v>0</v>
      </c>
      <c r="O11595">
        <f>J11595*B11595</f>
        <v>0</v>
      </c>
    </row>
    <row r="11596" spans="1:15" x14ac:dyDescent="0.25">
      <c r="A11596" s="1">
        <v>41516.395833333299</v>
      </c>
      <c r="B11596">
        <v>3.6999999999999998E-2</v>
      </c>
      <c r="C11596">
        <f>HOUR(A11596)</f>
        <v>9</v>
      </c>
      <c r="D11596">
        <f>MINUTE(A11596)</f>
        <v>30</v>
      </c>
      <c r="E11596">
        <v>8</v>
      </c>
      <c r="F11596">
        <f>60*C11596+D11596</f>
        <v>570</v>
      </c>
      <c r="G11596">
        <f>IF(MONTH(A11596)&gt;10,1,IF(MONTH(A11596)&lt;4,1,0))</f>
        <v>0</v>
      </c>
      <c r="H11596">
        <f>IF(AND(F11596&gt;=6*60,F11596&lt;10*60),1,IF(F11596&gt;=15*60,1,IF(F11596&lt;1*60,1,0)))</f>
        <v>1</v>
      </c>
      <c r="I11596">
        <f>IF(AND(F11596&gt;=1*60,F11596&lt;6*60),1,0)</f>
        <v>0</v>
      </c>
      <c r="J11596">
        <f>IF(AND(F11596&gt;=10*60,F11596&lt;15*60),1,0)</f>
        <v>0</v>
      </c>
      <c r="K11596">
        <f>IF(AND(F11596&gt;=16*60,F11596&lt;21*60),1,0)</f>
        <v>0</v>
      </c>
      <c r="L11596">
        <f>K11596*G11596</f>
        <v>0</v>
      </c>
      <c r="M11596">
        <f>H11596*B11596</f>
        <v>3.6999999999999998E-2</v>
      </c>
      <c r="N11596">
        <f>I11596*B11596</f>
        <v>0</v>
      </c>
      <c r="O11596">
        <f>J11596*B11596</f>
        <v>0</v>
      </c>
    </row>
    <row r="11597" spans="1:15" x14ac:dyDescent="0.25">
      <c r="A11597" s="1">
        <v>41516.416666666701</v>
      </c>
      <c r="B11597">
        <v>0.04</v>
      </c>
      <c r="C11597">
        <f>HOUR(A11597)</f>
        <v>10</v>
      </c>
      <c r="D11597">
        <f>MINUTE(A11597)</f>
        <v>0</v>
      </c>
      <c r="E11597">
        <v>8</v>
      </c>
      <c r="F11597">
        <f>60*C11597+D11597</f>
        <v>600</v>
      </c>
      <c r="G11597">
        <f>IF(MONTH(A11597)&gt;10,1,IF(MONTH(A11597)&lt;4,1,0))</f>
        <v>0</v>
      </c>
      <c r="H11597">
        <f>IF(AND(F11597&gt;=6*60,F11597&lt;10*60),1,IF(F11597&gt;=15*60,1,IF(F11597&lt;1*60,1,0)))</f>
        <v>0</v>
      </c>
      <c r="I11597">
        <f>IF(AND(F11597&gt;=1*60,F11597&lt;6*60),1,0)</f>
        <v>0</v>
      </c>
      <c r="J11597">
        <f>IF(AND(F11597&gt;=10*60,F11597&lt;15*60),1,0)</f>
        <v>1</v>
      </c>
      <c r="K11597">
        <f>IF(AND(F11597&gt;=16*60,F11597&lt;21*60),1,0)</f>
        <v>0</v>
      </c>
      <c r="L11597">
        <f>K11597*G11597</f>
        <v>0</v>
      </c>
      <c r="M11597">
        <f>H11597*B11597</f>
        <v>0</v>
      </c>
      <c r="N11597">
        <f>I11597*B11597</f>
        <v>0</v>
      </c>
      <c r="O11597">
        <f>J11597*B11597</f>
        <v>0.04</v>
      </c>
    </row>
    <row r="11598" spans="1:15" x14ac:dyDescent="0.25">
      <c r="A11598" s="1">
        <v>41516.4375</v>
      </c>
      <c r="B11598">
        <v>7.5999999999999998E-2</v>
      </c>
      <c r="C11598">
        <f>HOUR(A11598)</f>
        <v>10</v>
      </c>
      <c r="D11598">
        <f>MINUTE(A11598)</f>
        <v>30</v>
      </c>
      <c r="E11598">
        <v>8</v>
      </c>
      <c r="F11598">
        <f>60*C11598+D11598</f>
        <v>630</v>
      </c>
      <c r="G11598">
        <f>IF(MONTH(A11598)&gt;10,1,IF(MONTH(A11598)&lt;4,1,0))</f>
        <v>0</v>
      </c>
      <c r="H11598">
        <f>IF(AND(F11598&gt;=6*60,F11598&lt;10*60),1,IF(F11598&gt;=15*60,1,IF(F11598&lt;1*60,1,0)))</f>
        <v>0</v>
      </c>
      <c r="I11598">
        <f>IF(AND(F11598&gt;=1*60,F11598&lt;6*60),1,0)</f>
        <v>0</v>
      </c>
      <c r="J11598">
        <f>IF(AND(F11598&gt;=10*60,F11598&lt;15*60),1,0)</f>
        <v>1</v>
      </c>
      <c r="K11598">
        <f>IF(AND(F11598&gt;=16*60,F11598&lt;21*60),1,0)</f>
        <v>0</v>
      </c>
      <c r="L11598">
        <f>K11598*G11598</f>
        <v>0</v>
      </c>
      <c r="M11598">
        <f>H11598*B11598</f>
        <v>0</v>
      </c>
      <c r="N11598">
        <f>I11598*B11598</f>
        <v>0</v>
      </c>
      <c r="O11598">
        <f>J11598*B11598</f>
        <v>7.5999999999999998E-2</v>
      </c>
    </row>
    <row r="11599" spans="1:15" x14ac:dyDescent="0.25">
      <c r="A11599" s="1">
        <v>41516.458333333299</v>
      </c>
      <c r="B11599">
        <v>8.7999999999999995E-2</v>
      </c>
      <c r="C11599">
        <f>HOUR(A11599)</f>
        <v>11</v>
      </c>
      <c r="D11599">
        <f>MINUTE(A11599)</f>
        <v>0</v>
      </c>
      <c r="E11599">
        <v>8</v>
      </c>
      <c r="F11599">
        <f>60*C11599+D11599</f>
        <v>660</v>
      </c>
      <c r="G11599">
        <f>IF(MONTH(A11599)&gt;10,1,IF(MONTH(A11599)&lt;4,1,0))</f>
        <v>0</v>
      </c>
      <c r="H11599">
        <f>IF(AND(F11599&gt;=6*60,F11599&lt;10*60),1,IF(F11599&gt;=15*60,1,IF(F11599&lt;1*60,1,0)))</f>
        <v>0</v>
      </c>
      <c r="I11599">
        <f>IF(AND(F11599&gt;=1*60,F11599&lt;6*60),1,0)</f>
        <v>0</v>
      </c>
      <c r="J11599">
        <f>IF(AND(F11599&gt;=10*60,F11599&lt;15*60),1,0)</f>
        <v>1</v>
      </c>
      <c r="K11599">
        <f>IF(AND(F11599&gt;=16*60,F11599&lt;21*60),1,0)</f>
        <v>0</v>
      </c>
      <c r="L11599">
        <f>K11599*G11599</f>
        <v>0</v>
      </c>
      <c r="M11599">
        <f>H11599*B11599</f>
        <v>0</v>
      </c>
      <c r="N11599">
        <f>I11599*B11599</f>
        <v>0</v>
      </c>
      <c r="O11599">
        <f>J11599*B11599</f>
        <v>8.7999999999999995E-2</v>
      </c>
    </row>
    <row r="11600" spans="1:15" x14ac:dyDescent="0.25">
      <c r="A11600" s="1">
        <v>41516.479166666701</v>
      </c>
      <c r="B11600">
        <v>8.6999999999999994E-2</v>
      </c>
      <c r="C11600">
        <f>HOUR(A11600)</f>
        <v>11</v>
      </c>
      <c r="D11600">
        <f>MINUTE(A11600)</f>
        <v>30</v>
      </c>
      <c r="E11600">
        <v>8</v>
      </c>
      <c r="F11600">
        <f>60*C11600+D11600</f>
        <v>690</v>
      </c>
      <c r="G11600">
        <f>IF(MONTH(A11600)&gt;10,1,IF(MONTH(A11600)&lt;4,1,0))</f>
        <v>0</v>
      </c>
      <c r="H11600">
        <f>IF(AND(F11600&gt;=6*60,F11600&lt;10*60),1,IF(F11600&gt;=15*60,1,IF(F11600&lt;1*60,1,0)))</f>
        <v>0</v>
      </c>
      <c r="I11600">
        <f>IF(AND(F11600&gt;=1*60,F11600&lt;6*60),1,0)</f>
        <v>0</v>
      </c>
      <c r="J11600">
        <f>IF(AND(F11600&gt;=10*60,F11600&lt;15*60),1,0)</f>
        <v>1</v>
      </c>
      <c r="K11600">
        <f>IF(AND(F11600&gt;=16*60,F11600&lt;21*60),1,0)</f>
        <v>0</v>
      </c>
      <c r="L11600">
        <f>K11600*G11600</f>
        <v>0</v>
      </c>
      <c r="M11600">
        <f>H11600*B11600</f>
        <v>0</v>
      </c>
      <c r="N11600">
        <f>I11600*B11600</f>
        <v>0</v>
      </c>
      <c r="O11600">
        <f>J11600*B11600</f>
        <v>8.6999999999999994E-2</v>
      </c>
    </row>
    <row r="11601" spans="1:15" x14ac:dyDescent="0.25">
      <c r="A11601" s="1">
        <v>41516.5</v>
      </c>
      <c r="B11601">
        <v>9.4E-2</v>
      </c>
      <c r="C11601">
        <f>HOUR(A11601)</f>
        <v>12</v>
      </c>
      <c r="D11601">
        <f>MINUTE(A11601)</f>
        <v>0</v>
      </c>
      <c r="E11601">
        <v>8</v>
      </c>
      <c r="F11601">
        <f>60*C11601+D11601</f>
        <v>720</v>
      </c>
      <c r="G11601">
        <f>IF(MONTH(A11601)&gt;10,1,IF(MONTH(A11601)&lt;4,1,0))</f>
        <v>0</v>
      </c>
      <c r="H11601">
        <f>IF(AND(F11601&gt;=6*60,F11601&lt;10*60),1,IF(F11601&gt;=15*60,1,IF(F11601&lt;1*60,1,0)))</f>
        <v>0</v>
      </c>
      <c r="I11601">
        <f>IF(AND(F11601&gt;=1*60,F11601&lt;6*60),1,0)</f>
        <v>0</v>
      </c>
      <c r="J11601">
        <f>IF(AND(F11601&gt;=10*60,F11601&lt;15*60),1,0)</f>
        <v>1</v>
      </c>
      <c r="K11601">
        <f>IF(AND(F11601&gt;=16*60,F11601&lt;21*60),1,0)</f>
        <v>0</v>
      </c>
      <c r="L11601">
        <f>K11601*G11601</f>
        <v>0</v>
      </c>
      <c r="M11601">
        <f>H11601*B11601</f>
        <v>0</v>
      </c>
      <c r="N11601">
        <f>I11601*B11601</f>
        <v>0</v>
      </c>
      <c r="O11601">
        <f>J11601*B11601</f>
        <v>9.4E-2</v>
      </c>
    </row>
    <row r="11602" spans="1:15" x14ac:dyDescent="0.25">
      <c r="A11602" s="1">
        <v>41516.520833333299</v>
      </c>
      <c r="B11602">
        <v>9.4E-2</v>
      </c>
      <c r="C11602">
        <f>HOUR(A11602)</f>
        <v>12</v>
      </c>
      <c r="D11602">
        <f>MINUTE(A11602)</f>
        <v>30</v>
      </c>
      <c r="E11602">
        <v>8</v>
      </c>
      <c r="F11602">
        <f>60*C11602+D11602</f>
        <v>750</v>
      </c>
      <c r="G11602">
        <f>IF(MONTH(A11602)&gt;10,1,IF(MONTH(A11602)&lt;4,1,0))</f>
        <v>0</v>
      </c>
      <c r="H11602">
        <f>IF(AND(F11602&gt;=6*60,F11602&lt;10*60),1,IF(F11602&gt;=15*60,1,IF(F11602&lt;1*60,1,0)))</f>
        <v>0</v>
      </c>
      <c r="I11602">
        <f>IF(AND(F11602&gt;=1*60,F11602&lt;6*60),1,0)</f>
        <v>0</v>
      </c>
      <c r="J11602">
        <f>IF(AND(F11602&gt;=10*60,F11602&lt;15*60),1,0)</f>
        <v>1</v>
      </c>
      <c r="K11602">
        <f>IF(AND(F11602&gt;=16*60,F11602&lt;21*60),1,0)</f>
        <v>0</v>
      </c>
      <c r="L11602">
        <f>K11602*G11602</f>
        <v>0</v>
      </c>
      <c r="M11602">
        <f>H11602*B11602</f>
        <v>0</v>
      </c>
      <c r="N11602">
        <f>I11602*B11602</f>
        <v>0</v>
      </c>
      <c r="O11602">
        <f>J11602*B11602</f>
        <v>9.4E-2</v>
      </c>
    </row>
    <row r="11603" spans="1:15" x14ac:dyDescent="0.25">
      <c r="A11603" s="1">
        <v>41516.541666666701</v>
      </c>
      <c r="B11603">
        <v>8.5999999999999993E-2</v>
      </c>
      <c r="C11603">
        <f>HOUR(A11603)</f>
        <v>13</v>
      </c>
      <c r="D11603">
        <f>MINUTE(A11603)</f>
        <v>0</v>
      </c>
      <c r="E11603">
        <v>8</v>
      </c>
      <c r="F11603">
        <f>60*C11603+D11603</f>
        <v>780</v>
      </c>
      <c r="G11603">
        <f>IF(MONTH(A11603)&gt;10,1,IF(MONTH(A11603)&lt;4,1,0))</f>
        <v>0</v>
      </c>
      <c r="H11603">
        <f>IF(AND(F11603&gt;=6*60,F11603&lt;10*60),1,IF(F11603&gt;=15*60,1,IF(F11603&lt;1*60,1,0)))</f>
        <v>0</v>
      </c>
      <c r="I11603">
        <f>IF(AND(F11603&gt;=1*60,F11603&lt;6*60),1,0)</f>
        <v>0</v>
      </c>
      <c r="J11603">
        <f>IF(AND(F11603&gt;=10*60,F11603&lt;15*60),1,0)</f>
        <v>1</v>
      </c>
      <c r="K11603">
        <f>IF(AND(F11603&gt;=16*60,F11603&lt;21*60),1,0)</f>
        <v>0</v>
      </c>
      <c r="L11603">
        <f>K11603*G11603</f>
        <v>0</v>
      </c>
      <c r="M11603">
        <f>H11603*B11603</f>
        <v>0</v>
      </c>
      <c r="N11603">
        <f>I11603*B11603</f>
        <v>0</v>
      </c>
      <c r="O11603">
        <f>J11603*B11603</f>
        <v>8.5999999999999993E-2</v>
      </c>
    </row>
    <row r="11604" spans="1:15" x14ac:dyDescent="0.25">
      <c r="A11604" s="1">
        <v>41516.5625</v>
      </c>
      <c r="B11604">
        <v>6.7000000000000004E-2</v>
      </c>
      <c r="C11604">
        <f>HOUR(A11604)</f>
        <v>13</v>
      </c>
      <c r="D11604">
        <f>MINUTE(A11604)</f>
        <v>30</v>
      </c>
      <c r="E11604">
        <v>8</v>
      </c>
      <c r="F11604">
        <f>60*C11604+D11604</f>
        <v>810</v>
      </c>
      <c r="G11604">
        <f>IF(MONTH(A11604)&gt;10,1,IF(MONTH(A11604)&lt;4,1,0))</f>
        <v>0</v>
      </c>
      <c r="H11604">
        <f>IF(AND(F11604&gt;=6*60,F11604&lt;10*60),1,IF(F11604&gt;=15*60,1,IF(F11604&lt;1*60,1,0)))</f>
        <v>0</v>
      </c>
      <c r="I11604">
        <f>IF(AND(F11604&gt;=1*60,F11604&lt;6*60),1,0)</f>
        <v>0</v>
      </c>
      <c r="J11604">
        <f>IF(AND(F11604&gt;=10*60,F11604&lt;15*60),1,0)</f>
        <v>1</v>
      </c>
      <c r="K11604">
        <f>IF(AND(F11604&gt;=16*60,F11604&lt;21*60),1,0)</f>
        <v>0</v>
      </c>
      <c r="L11604">
        <f>K11604*G11604</f>
        <v>0</v>
      </c>
      <c r="M11604">
        <f>H11604*B11604</f>
        <v>0</v>
      </c>
      <c r="N11604">
        <f>I11604*B11604</f>
        <v>0</v>
      </c>
      <c r="O11604">
        <f>J11604*B11604</f>
        <v>6.7000000000000004E-2</v>
      </c>
    </row>
    <row r="11605" spans="1:15" x14ac:dyDescent="0.25">
      <c r="A11605" s="1">
        <v>41516.583333333299</v>
      </c>
      <c r="B11605">
        <v>6.0999999999999999E-2</v>
      </c>
      <c r="C11605">
        <f>HOUR(A11605)</f>
        <v>14</v>
      </c>
      <c r="D11605">
        <f>MINUTE(A11605)</f>
        <v>0</v>
      </c>
      <c r="E11605">
        <v>8</v>
      </c>
      <c r="F11605">
        <f>60*C11605+D11605</f>
        <v>840</v>
      </c>
      <c r="G11605">
        <f>IF(MONTH(A11605)&gt;10,1,IF(MONTH(A11605)&lt;4,1,0))</f>
        <v>0</v>
      </c>
      <c r="H11605">
        <f>IF(AND(F11605&gt;=6*60,F11605&lt;10*60),1,IF(F11605&gt;=15*60,1,IF(F11605&lt;1*60,1,0)))</f>
        <v>0</v>
      </c>
      <c r="I11605">
        <f>IF(AND(F11605&gt;=1*60,F11605&lt;6*60),1,0)</f>
        <v>0</v>
      </c>
      <c r="J11605">
        <f>IF(AND(F11605&gt;=10*60,F11605&lt;15*60),1,0)</f>
        <v>1</v>
      </c>
      <c r="K11605">
        <f>IF(AND(F11605&gt;=16*60,F11605&lt;21*60),1,0)</f>
        <v>0</v>
      </c>
      <c r="L11605">
        <f>K11605*G11605</f>
        <v>0</v>
      </c>
      <c r="M11605">
        <f>H11605*B11605</f>
        <v>0</v>
      </c>
      <c r="N11605">
        <f>I11605*B11605</f>
        <v>0</v>
      </c>
      <c r="O11605">
        <f>J11605*B11605</f>
        <v>6.0999999999999999E-2</v>
      </c>
    </row>
    <row r="11606" spans="1:15" x14ac:dyDescent="0.25">
      <c r="A11606" s="1">
        <v>41516.604166666701</v>
      </c>
      <c r="B11606">
        <v>0.107</v>
      </c>
      <c r="C11606">
        <f>HOUR(A11606)</f>
        <v>14</v>
      </c>
      <c r="D11606">
        <f>MINUTE(A11606)</f>
        <v>30</v>
      </c>
      <c r="E11606">
        <v>8</v>
      </c>
      <c r="F11606">
        <f>60*C11606+D11606</f>
        <v>870</v>
      </c>
      <c r="G11606">
        <f>IF(MONTH(A11606)&gt;10,1,IF(MONTH(A11606)&lt;4,1,0))</f>
        <v>0</v>
      </c>
      <c r="H11606">
        <f>IF(AND(F11606&gt;=6*60,F11606&lt;10*60),1,IF(F11606&gt;=15*60,1,IF(F11606&lt;1*60,1,0)))</f>
        <v>0</v>
      </c>
      <c r="I11606">
        <f>IF(AND(F11606&gt;=1*60,F11606&lt;6*60),1,0)</f>
        <v>0</v>
      </c>
      <c r="J11606">
        <f>IF(AND(F11606&gt;=10*60,F11606&lt;15*60),1,0)</f>
        <v>1</v>
      </c>
      <c r="K11606">
        <f>IF(AND(F11606&gt;=16*60,F11606&lt;21*60),1,0)</f>
        <v>0</v>
      </c>
      <c r="L11606">
        <f>K11606*G11606</f>
        <v>0</v>
      </c>
      <c r="M11606">
        <f>H11606*B11606</f>
        <v>0</v>
      </c>
      <c r="N11606">
        <f>I11606*B11606</f>
        <v>0</v>
      </c>
      <c r="O11606">
        <f>J11606*B11606</f>
        <v>0.107</v>
      </c>
    </row>
    <row r="11607" spans="1:15" x14ac:dyDescent="0.25">
      <c r="A11607" s="1">
        <v>41516.625</v>
      </c>
      <c r="B11607">
        <v>0.13700000000000001</v>
      </c>
      <c r="C11607">
        <f>HOUR(A11607)</f>
        <v>15</v>
      </c>
      <c r="D11607">
        <f>MINUTE(A11607)</f>
        <v>0</v>
      </c>
      <c r="E11607">
        <v>8</v>
      </c>
      <c r="F11607">
        <f>60*C11607+D11607</f>
        <v>900</v>
      </c>
      <c r="G11607">
        <f>IF(MONTH(A11607)&gt;10,1,IF(MONTH(A11607)&lt;4,1,0))</f>
        <v>0</v>
      </c>
      <c r="H11607">
        <f>IF(AND(F11607&gt;=6*60,F11607&lt;10*60),1,IF(F11607&gt;=15*60,1,IF(F11607&lt;1*60,1,0)))</f>
        <v>1</v>
      </c>
      <c r="I11607">
        <f>IF(AND(F11607&gt;=1*60,F11607&lt;6*60),1,0)</f>
        <v>0</v>
      </c>
      <c r="J11607">
        <f>IF(AND(F11607&gt;=10*60,F11607&lt;15*60),1,0)</f>
        <v>0</v>
      </c>
      <c r="K11607">
        <f>IF(AND(F11607&gt;=16*60,F11607&lt;21*60),1,0)</f>
        <v>0</v>
      </c>
      <c r="L11607">
        <f>K11607*G11607</f>
        <v>0</v>
      </c>
      <c r="M11607">
        <f>H11607*B11607</f>
        <v>0.13700000000000001</v>
      </c>
      <c r="N11607">
        <f>I11607*B11607</f>
        <v>0</v>
      </c>
      <c r="O11607">
        <f>J11607*B11607</f>
        <v>0</v>
      </c>
    </row>
    <row r="11608" spans="1:15" x14ac:dyDescent="0.25">
      <c r="A11608" s="1">
        <v>41516.645833333299</v>
      </c>
      <c r="B11608">
        <v>0.14199999999999999</v>
      </c>
      <c r="C11608">
        <f>HOUR(A11608)</f>
        <v>15</v>
      </c>
      <c r="D11608">
        <f>MINUTE(A11608)</f>
        <v>30</v>
      </c>
      <c r="E11608">
        <v>8</v>
      </c>
      <c r="F11608">
        <f>60*C11608+D11608</f>
        <v>930</v>
      </c>
      <c r="G11608">
        <f>IF(MONTH(A11608)&gt;10,1,IF(MONTH(A11608)&lt;4,1,0))</f>
        <v>0</v>
      </c>
      <c r="H11608">
        <f>IF(AND(F11608&gt;=6*60,F11608&lt;10*60),1,IF(F11608&gt;=15*60,1,IF(F11608&lt;1*60,1,0)))</f>
        <v>1</v>
      </c>
      <c r="I11608">
        <f>IF(AND(F11608&gt;=1*60,F11608&lt;6*60),1,0)</f>
        <v>0</v>
      </c>
      <c r="J11608">
        <f>IF(AND(F11608&gt;=10*60,F11608&lt;15*60),1,0)</f>
        <v>0</v>
      </c>
      <c r="K11608">
        <f>IF(AND(F11608&gt;=16*60,F11608&lt;21*60),1,0)</f>
        <v>0</v>
      </c>
      <c r="L11608">
        <f>K11608*G11608</f>
        <v>0</v>
      </c>
      <c r="M11608">
        <f>H11608*B11608</f>
        <v>0.14199999999999999</v>
      </c>
      <c r="N11608">
        <f>I11608*B11608</f>
        <v>0</v>
      </c>
      <c r="O11608">
        <f>J11608*B11608</f>
        <v>0</v>
      </c>
    </row>
    <row r="11609" spans="1:15" x14ac:dyDescent="0.25">
      <c r="A11609" s="1">
        <v>41516.666666666701</v>
      </c>
      <c r="B11609">
        <v>0.13500000000000001</v>
      </c>
      <c r="C11609">
        <f>HOUR(A11609)</f>
        <v>16</v>
      </c>
      <c r="D11609">
        <f>MINUTE(A11609)</f>
        <v>0</v>
      </c>
      <c r="E11609">
        <v>8</v>
      </c>
      <c r="F11609">
        <f>60*C11609+D11609</f>
        <v>960</v>
      </c>
      <c r="G11609">
        <f>IF(MONTH(A11609)&gt;10,1,IF(MONTH(A11609)&lt;4,1,0))</f>
        <v>0</v>
      </c>
      <c r="H11609">
        <f>IF(AND(F11609&gt;=6*60,F11609&lt;10*60),1,IF(F11609&gt;=15*60,1,IF(F11609&lt;1*60,1,0)))</f>
        <v>1</v>
      </c>
      <c r="I11609">
        <f>IF(AND(F11609&gt;=1*60,F11609&lt;6*60),1,0)</f>
        <v>0</v>
      </c>
      <c r="J11609">
        <f>IF(AND(F11609&gt;=10*60,F11609&lt;15*60),1,0)</f>
        <v>0</v>
      </c>
      <c r="K11609">
        <f>IF(AND(F11609&gt;=16*60,F11609&lt;21*60),1,0)</f>
        <v>1</v>
      </c>
      <c r="L11609">
        <f>K11609*G11609</f>
        <v>0</v>
      </c>
      <c r="M11609">
        <f>H11609*B11609</f>
        <v>0.13500000000000001</v>
      </c>
      <c r="N11609">
        <f>I11609*B11609</f>
        <v>0</v>
      </c>
      <c r="O11609">
        <f>J11609*B11609</f>
        <v>0</v>
      </c>
    </row>
    <row r="11610" spans="1:15" x14ac:dyDescent="0.25">
      <c r="A11610" s="1">
        <v>41516.6875</v>
      </c>
      <c r="B11610">
        <v>0.13600000000000001</v>
      </c>
      <c r="C11610">
        <f>HOUR(A11610)</f>
        <v>16</v>
      </c>
      <c r="D11610">
        <f>MINUTE(A11610)</f>
        <v>30</v>
      </c>
      <c r="E11610">
        <v>8</v>
      </c>
      <c r="F11610">
        <f>60*C11610+D11610</f>
        <v>990</v>
      </c>
      <c r="G11610">
        <f>IF(MONTH(A11610)&gt;10,1,IF(MONTH(A11610)&lt;4,1,0))</f>
        <v>0</v>
      </c>
      <c r="H11610">
        <f>IF(AND(F11610&gt;=6*60,F11610&lt;10*60),1,IF(F11610&gt;=15*60,1,IF(F11610&lt;1*60,1,0)))</f>
        <v>1</v>
      </c>
      <c r="I11610">
        <f>IF(AND(F11610&gt;=1*60,F11610&lt;6*60),1,0)</f>
        <v>0</v>
      </c>
      <c r="J11610">
        <f>IF(AND(F11610&gt;=10*60,F11610&lt;15*60),1,0)</f>
        <v>0</v>
      </c>
      <c r="K11610">
        <f>IF(AND(F11610&gt;=16*60,F11610&lt;21*60),1,0)</f>
        <v>1</v>
      </c>
      <c r="L11610">
        <f>K11610*G11610</f>
        <v>0</v>
      </c>
      <c r="M11610">
        <f>H11610*B11610</f>
        <v>0.13600000000000001</v>
      </c>
      <c r="N11610">
        <f>I11610*B11610</f>
        <v>0</v>
      </c>
      <c r="O11610">
        <f>J11610*B11610</f>
        <v>0</v>
      </c>
    </row>
    <row r="11611" spans="1:15" x14ac:dyDescent="0.25">
      <c r="A11611" s="1">
        <v>41516.708333333299</v>
      </c>
      <c r="B11611">
        <v>0.13700000000000001</v>
      </c>
      <c r="C11611">
        <f>HOUR(A11611)</f>
        <v>17</v>
      </c>
      <c r="D11611">
        <f>MINUTE(A11611)</f>
        <v>0</v>
      </c>
      <c r="E11611">
        <v>8</v>
      </c>
      <c r="F11611">
        <f>60*C11611+D11611</f>
        <v>1020</v>
      </c>
      <c r="G11611">
        <f>IF(MONTH(A11611)&gt;10,1,IF(MONTH(A11611)&lt;4,1,0))</f>
        <v>0</v>
      </c>
      <c r="H11611">
        <f>IF(AND(F11611&gt;=6*60,F11611&lt;10*60),1,IF(F11611&gt;=15*60,1,IF(F11611&lt;1*60,1,0)))</f>
        <v>1</v>
      </c>
      <c r="I11611">
        <f>IF(AND(F11611&gt;=1*60,F11611&lt;6*60),1,0)</f>
        <v>0</v>
      </c>
      <c r="J11611">
        <f>IF(AND(F11611&gt;=10*60,F11611&lt;15*60),1,0)</f>
        <v>0</v>
      </c>
      <c r="K11611">
        <f>IF(AND(F11611&gt;=16*60,F11611&lt;21*60),1,0)</f>
        <v>1</v>
      </c>
      <c r="L11611">
        <f>K11611*G11611</f>
        <v>0</v>
      </c>
      <c r="M11611">
        <f>H11611*B11611</f>
        <v>0.13700000000000001</v>
      </c>
      <c r="N11611">
        <f>I11611*B11611</f>
        <v>0</v>
      </c>
      <c r="O11611">
        <f>J11611*B11611</f>
        <v>0</v>
      </c>
    </row>
    <row r="11612" spans="1:15" x14ac:dyDescent="0.25">
      <c r="A11612" s="1">
        <v>41516.729166666701</v>
      </c>
      <c r="B11612">
        <v>0.13100000000000001</v>
      </c>
      <c r="C11612">
        <f>HOUR(A11612)</f>
        <v>17</v>
      </c>
      <c r="D11612">
        <f>MINUTE(A11612)</f>
        <v>30</v>
      </c>
      <c r="E11612">
        <v>8</v>
      </c>
      <c r="F11612">
        <f>60*C11612+D11612</f>
        <v>1050</v>
      </c>
      <c r="G11612">
        <f>IF(MONTH(A11612)&gt;10,1,IF(MONTH(A11612)&lt;4,1,0))</f>
        <v>0</v>
      </c>
      <c r="H11612">
        <f>IF(AND(F11612&gt;=6*60,F11612&lt;10*60),1,IF(F11612&gt;=15*60,1,IF(F11612&lt;1*60,1,0)))</f>
        <v>1</v>
      </c>
      <c r="I11612">
        <f>IF(AND(F11612&gt;=1*60,F11612&lt;6*60),1,0)</f>
        <v>0</v>
      </c>
      <c r="J11612">
        <f>IF(AND(F11612&gt;=10*60,F11612&lt;15*60),1,0)</f>
        <v>0</v>
      </c>
      <c r="K11612">
        <f>IF(AND(F11612&gt;=16*60,F11612&lt;21*60),1,0)</f>
        <v>1</v>
      </c>
      <c r="L11612">
        <f>K11612*G11612</f>
        <v>0</v>
      </c>
      <c r="M11612">
        <f>H11612*B11612</f>
        <v>0.13100000000000001</v>
      </c>
      <c r="N11612">
        <f>I11612*B11612</f>
        <v>0</v>
      </c>
      <c r="O11612">
        <f>J11612*B11612</f>
        <v>0</v>
      </c>
    </row>
    <row r="11613" spans="1:15" x14ac:dyDescent="0.25">
      <c r="A11613" s="1">
        <v>41516.75</v>
      </c>
      <c r="B11613">
        <v>0.158</v>
      </c>
      <c r="C11613">
        <f>HOUR(A11613)</f>
        <v>18</v>
      </c>
      <c r="D11613">
        <f>MINUTE(A11613)</f>
        <v>0</v>
      </c>
      <c r="E11613">
        <v>8</v>
      </c>
      <c r="F11613">
        <f>60*C11613+D11613</f>
        <v>1080</v>
      </c>
      <c r="G11613">
        <f>IF(MONTH(A11613)&gt;10,1,IF(MONTH(A11613)&lt;4,1,0))</f>
        <v>0</v>
      </c>
      <c r="H11613">
        <f>IF(AND(F11613&gt;=6*60,F11613&lt;10*60),1,IF(F11613&gt;=15*60,1,IF(F11613&lt;1*60,1,0)))</f>
        <v>1</v>
      </c>
      <c r="I11613">
        <f>IF(AND(F11613&gt;=1*60,F11613&lt;6*60),1,0)</f>
        <v>0</v>
      </c>
      <c r="J11613">
        <f>IF(AND(F11613&gt;=10*60,F11613&lt;15*60),1,0)</f>
        <v>0</v>
      </c>
      <c r="K11613">
        <f>IF(AND(F11613&gt;=16*60,F11613&lt;21*60),1,0)</f>
        <v>1</v>
      </c>
      <c r="L11613">
        <f>K11613*G11613</f>
        <v>0</v>
      </c>
      <c r="M11613">
        <f>H11613*B11613</f>
        <v>0.158</v>
      </c>
      <c r="N11613">
        <f>I11613*B11613</f>
        <v>0</v>
      </c>
      <c r="O11613">
        <f>J11613*B11613</f>
        <v>0</v>
      </c>
    </row>
    <row r="11614" spans="1:15" x14ac:dyDescent="0.25">
      <c r="A11614" s="1">
        <v>41516.770833333299</v>
      </c>
      <c r="B11614">
        <v>0.19500000000000001</v>
      </c>
      <c r="C11614">
        <f>HOUR(A11614)</f>
        <v>18</v>
      </c>
      <c r="D11614">
        <f>MINUTE(A11614)</f>
        <v>30</v>
      </c>
      <c r="E11614">
        <v>8</v>
      </c>
      <c r="F11614">
        <f>60*C11614+D11614</f>
        <v>1110</v>
      </c>
      <c r="G11614">
        <f>IF(MONTH(A11614)&gt;10,1,IF(MONTH(A11614)&lt;4,1,0))</f>
        <v>0</v>
      </c>
      <c r="H11614">
        <f>IF(AND(F11614&gt;=6*60,F11614&lt;10*60),1,IF(F11614&gt;=15*60,1,IF(F11614&lt;1*60,1,0)))</f>
        <v>1</v>
      </c>
      <c r="I11614">
        <f>IF(AND(F11614&gt;=1*60,F11614&lt;6*60),1,0)</f>
        <v>0</v>
      </c>
      <c r="J11614">
        <f>IF(AND(F11614&gt;=10*60,F11614&lt;15*60),1,0)</f>
        <v>0</v>
      </c>
      <c r="K11614">
        <f>IF(AND(F11614&gt;=16*60,F11614&lt;21*60),1,0)</f>
        <v>1</v>
      </c>
      <c r="L11614">
        <f>K11614*G11614</f>
        <v>0</v>
      </c>
      <c r="M11614">
        <f>H11614*B11614</f>
        <v>0.19500000000000001</v>
      </c>
      <c r="N11614">
        <f>I11614*B11614</f>
        <v>0</v>
      </c>
      <c r="O11614">
        <f>J11614*B11614</f>
        <v>0</v>
      </c>
    </row>
    <row r="11615" spans="1:15" x14ac:dyDescent="0.25">
      <c r="A11615" s="1">
        <v>41516.791666666701</v>
      </c>
      <c r="B11615">
        <v>0.158</v>
      </c>
      <c r="C11615">
        <f>HOUR(A11615)</f>
        <v>19</v>
      </c>
      <c r="D11615">
        <f>MINUTE(A11615)</f>
        <v>0</v>
      </c>
      <c r="E11615">
        <v>8</v>
      </c>
      <c r="F11615">
        <f>60*C11615+D11615</f>
        <v>1140</v>
      </c>
      <c r="G11615">
        <f>IF(MONTH(A11615)&gt;10,1,IF(MONTH(A11615)&lt;4,1,0))</f>
        <v>0</v>
      </c>
      <c r="H11615">
        <f>IF(AND(F11615&gt;=6*60,F11615&lt;10*60),1,IF(F11615&gt;=15*60,1,IF(F11615&lt;1*60,1,0)))</f>
        <v>1</v>
      </c>
      <c r="I11615">
        <f>IF(AND(F11615&gt;=1*60,F11615&lt;6*60),1,0)</f>
        <v>0</v>
      </c>
      <c r="J11615">
        <f>IF(AND(F11615&gt;=10*60,F11615&lt;15*60),1,0)</f>
        <v>0</v>
      </c>
      <c r="K11615">
        <f>IF(AND(F11615&gt;=16*60,F11615&lt;21*60),1,0)</f>
        <v>1</v>
      </c>
      <c r="L11615">
        <f>K11615*G11615</f>
        <v>0</v>
      </c>
      <c r="M11615">
        <f>H11615*B11615</f>
        <v>0.158</v>
      </c>
      <c r="N11615">
        <f>I11615*B11615</f>
        <v>0</v>
      </c>
      <c r="O11615">
        <f>J11615*B11615</f>
        <v>0</v>
      </c>
    </row>
    <row r="11616" spans="1:15" x14ac:dyDescent="0.25">
      <c r="A11616" s="1">
        <v>41516.8125</v>
      </c>
      <c r="B11616">
        <v>0.183</v>
      </c>
      <c r="C11616">
        <f>HOUR(A11616)</f>
        <v>19</v>
      </c>
      <c r="D11616">
        <f>MINUTE(A11616)</f>
        <v>30</v>
      </c>
      <c r="E11616">
        <v>8</v>
      </c>
      <c r="F11616">
        <f>60*C11616+D11616</f>
        <v>1170</v>
      </c>
      <c r="G11616">
        <f>IF(MONTH(A11616)&gt;10,1,IF(MONTH(A11616)&lt;4,1,0))</f>
        <v>0</v>
      </c>
      <c r="H11616">
        <f>IF(AND(F11616&gt;=6*60,F11616&lt;10*60),1,IF(F11616&gt;=15*60,1,IF(F11616&lt;1*60,1,0)))</f>
        <v>1</v>
      </c>
      <c r="I11616">
        <f>IF(AND(F11616&gt;=1*60,F11616&lt;6*60),1,0)</f>
        <v>0</v>
      </c>
      <c r="J11616">
        <f>IF(AND(F11616&gt;=10*60,F11616&lt;15*60),1,0)</f>
        <v>0</v>
      </c>
      <c r="K11616">
        <f>IF(AND(F11616&gt;=16*60,F11616&lt;21*60),1,0)</f>
        <v>1</v>
      </c>
      <c r="L11616">
        <f>K11616*G11616</f>
        <v>0</v>
      </c>
      <c r="M11616">
        <f>H11616*B11616</f>
        <v>0.183</v>
      </c>
      <c r="N11616">
        <f>I11616*B11616</f>
        <v>0</v>
      </c>
      <c r="O11616">
        <f>J11616*B11616</f>
        <v>0</v>
      </c>
    </row>
    <row r="11617" spans="1:15" x14ac:dyDescent="0.25">
      <c r="A11617" s="1">
        <v>41516.833333333299</v>
      </c>
      <c r="B11617">
        <v>0.191</v>
      </c>
      <c r="C11617">
        <f>HOUR(A11617)</f>
        <v>20</v>
      </c>
      <c r="D11617">
        <f>MINUTE(A11617)</f>
        <v>0</v>
      </c>
      <c r="E11617">
        <v>8</v>
      </c>
      <c r="F11617">
        <f>60*C11617+D11617</f>
        <v>1200</v>
      </c>
      <c r="G11617">
        <f>IF(MONTH(A11617)&gt;10,1,IF(MONTH(A11617)&lt;4,1,0))</f>
        <v>0</v>
      </c>
      <c r="H11617">
        <f>IF(AND(F11617&gt;=6*60,F11617&lt;10*60),1,IF(F11617&gt;=15*60,1,IF(F11617&lt;1*60,1,0)))</f>
        <v>1</v>
      </c>
      <c r="I11617">
        <f>IF(AND(F11617&gt;=1*60,F11617&lt;6*60),1,0)</f>
        <v>0</v>
      </c>
      <c r="J11617">
        <f>IF(AND(F11617&gt;=10*60,F11617&lt;15*60),1,0)</f>
        <v>0</v>
      </c>
      <c r="K11617">
        <f>IF(AND(F11617&gt;=16*60,F11617&lt;21*60),1,0)</f>
        <v>1</v>
      </c>
      <c r="L11617">
        <f>K11617*G11617</f>
        <v>0</v>
      </c>
      <c r="M11617">
        <f>H11617*B11617</f>
        <v>0.191</v>
      </c>
      <c r="N11617">
        <f>I11617*B11617</f>
        <v>0</v>
      </c>
      <c r="O11617">
        <f>J11617*B11617</f>
        <v>0</v>
      </c>
    </row>
    <row r="11618" spans="1:15" x14ac:dyDescent="0.25">
      <c r="A11618" s="1">
        <v>41516.854166666701</v>
      </c>
      <c r="B11618">
        <v>0.22600000000000001</v>
      </c>
      <c r="C11618">
        <f>HOUR(A11618)</f>
        <v>20</v>
      </c>
      <c r="D11618">
        <f>MINUTE(A11618)</f>
        <v>30</v>
      </c>
      <c r="E11618">
        <v>8</v>
      </c>
      <c r="F11618">
        <f>60*C11618+D11618</f>
        <v>1230</v>
      </c>
      <c r="G11618">
        <f>IF(MONTH(A11618)&gt;10,1,IF(MONTH(A11618)&lt;4,1,0))</f>
        <v>0</v>
      </c>
      <c r="H11618">
        <f>IF(AND(F11618&gt;=6*60,F11618&lt;10*60),1,IF(F11618&gt;=15*60,1,IF(F11618&lt;1*60,1,0)))</f>
        <v>1</v>
      </c>
      <c r="I11618">
        <f>IF(AND(F11618&gt;=1*60,F11618&lt;6*60),1,0)</f>
        <v>0</v>
      </c>
      <c r="J11618">
        <f>IF(AND(F11618&gt;=10*60,F11618&lt;15*60),1,0)</f>
        <v>0</v>
      </c>
      <c r="K11618">
        <f>IF(AND(F11618&gt;=16*60,F11618&lt;21*60),1,0)</f>
        <v>1</v>
      </c>
      <c r="L11618">
        <f>K11618*G11618</f>
        <v>0</v>
      </c>
      <c r="M11618">
        <f>H11618*B11618</f>
        <v>0.22600000000000001</v>
      </c>
      <c r="N11618">
        <f>I11618*B11618</f>
        <v>0</v>
      </c>
      <c r="O11618">
        <f>J11618*B11618</f>
        <v>0</v>
      </c>
    </row>
    <row r="11619" spans="1:15" x14ac:dyDescent="0.25">
      <c r="A11619" s="1">
        <v>41516.875</v>
      </c>
      <c r="B11619">
        <v>0.13900000000000001</v>
      </c>
      <c r="C11619">
        <f>HOUR(A11619)</f>
        <v>21</v>
      </c>
      <c r="D11619">
        <f>MINUTE(A11619)</f>
        <v>0</v>
      </c>
      <c r="E11619">
        <v>8</v>
      </c>
      <c r="F11619">
        <f>60*C11619+D11619</f>
        <v>1260</v>
      </c>
      <c r="G11619">
        <f>IF(MONTH(A11619)&gt;10,1,IF(MONTH(A11619)&lt;4,1,0))</f>
        <v>0</v>
      </c>
      <c r="H11619">
        <f>IF(AND(F11619&gt;=6*60,F11619&lt;10*60),1,IF(F11619&gt;=15*60,1,IF(F11619&lt;1*60,1,0)))</f>
        <v>1</v>
      </c>
      <c r="I11619">
        <f>IF(AND(F11619&gt;=1*60,F11619&lt;6*60),1,0)</f>
        <v>0</v>
      </c>
      <c r="J11619">
        <f>IF(AND(F11619&gt;=10*60,F11619&lt;15*60),1,0)</f>
        <v>0</v>
      </c>
      <c r="K11619">
        <f>IF(AND(F11619&gt;=16*60,F11619&lt;21*60),1,0)</f>
        <v>0</v>
      </c>
      <c r="L11619">
        <f>K11619*G11619</f>
        <v>0</v>
      </c>
      <c r="M11619">
        <f>H11619*B11619</f>
        <v>0.13900000000000001</v>
      </c>
      <c r="N11619">
        <f>I11619*B11619</f>
        <v>0</v>
      </c>
      <c r="O11619">
        <f>J11619*B11619</f>
        <v>0</v>
      </c>
    </row>
    <row r="11620" spans="1:15" x14ac:dyDescent="0.25">
      <c r="A11620" s="1">
        <v>41516.895833333299</v>
      </c>
      <c r="B11620">
        <v>0.16700000000000001</v>
      </c>
      <c r="C11620">
        <f>HOUR(A11620)</f>
        <v>21</v>
      </c>
      <c r="D11620">
        <f>MINUTE(A11620)</f>
        <v>30</v>
      </c>
      <c r="E11620">
        <v>8</v>
      </c>
      <c r="F11620">
        <f>60*C11620+D11620</f>
        <v>1290</v>
      </c>
      <c r="G11620">
        <f>IF(MONTH(A11620)&gt;10,1,IF(MONTH(A11620)&lt;4,1,0))</f>
        <v>0</v>
      </c>
      <c r="H11620">
        <f>IF(AND(F11620&gt;=6*60,F11620&lt;10*60),1,IF(F11620&gt;=15*60,1,IF(F11620&lt;1*60,1,0)))</f>
        <v>1</v>
      </c>
      <c r="I11620">
        <f>IF(AND(F11620&gt;=1*60,F11620&lt;6*60),1,0)</f>
        <v>0</v>
      </c>
      <c r="J11620">
        <f>IF(AND(F11620&gt;=10*60,F11620&lt;15*60),1,0)</f>
        <v>0</v>
      </c>
      <c r="K11620">
        <f>IF(AND(F11620&gt;=16*60,F11620&lt;21*60),1,0)</f>
        <v>0</v>
      </c>
      <c r="L11620">
        <f>K11620*G11620</f>
        <v>0</v>
      </c>
      <c r="M11620">
        <f>H11620*B11620</f>
        <v>0.16700000000000001</v>
      </c>
      <c r="N11620">
        <f>I11620*B11620</f>
        <v>0</v>
      </c>
      <c r="O11620">
        <f>J11620*B11620</f>
        <v>0</v>
      </c>
    </row>
    <row r="11621" spans="1:15" x14ac:dyDescent="0.25">
      <c r="A11621" s="1">
        <v>41516.916666666701</v>
      </c>
      <c r="B11621">
        <v>0.16500000000000001</v>
      </c>
      <c r="C11621">
        <f>HOUR(A11621)</f>
        <v>22</v>
      </c>
      <c r="D11621">
        <f>MINUTE(A11621)</f>
        <v>0</v>
      </c>
      <c r="E11621">
        <v>8</v>
      </c>
      <c r="F11621">
        <f>60*C11621+D11621</f>
        <v>1320</v>
      </c>
      <c r="G11621">
        <f>IF(MONTH(A11621)&gt;10,1,IF(MONTH(A11621)&lt;4,1,0))</f>
        <v>0</v>
      </c>
      <c r="H11621">
        <f>IF(AND(F11621&gt;=6*60,F11621&lt;10*60),1,IF(F11621&gt;=15*60,1,IF(F11621&lt;1*60,1,0)))</f>
        <v>1</v>
      </c>
      <c r="I11621">
        <f>IF(AND(F11621&gt;=1*60,F11621&lt;6*60),1,0)</f>
        <v>0</v>
      </c>
      <c r="J11621">
        <f>IF(AND(F11621&gt;=10*60,F11621&lt;15*60),1,0)</f>
        <v>0</v>
      </c>
      <c r="K11621">
        <f>IF(AND(F11621&gt;=16*60,F11621&lt;21*60),1,0)</f>
        <v>0</v>
      </c>
      <c r="L11621">
        <f>K11621*G11621</f>
        <v>0</v>
      </c>
      <c r="M11621">
        <f>H11621*B11621</f>
        <v>0.16500000000000001</v>
      </c>
      <c r="N11621">
        <f>I11621*B11621</f>
        <v>0</v>
      </c>
      <c r="O11621">
        <f>J11621*B11621</f>
        <v>0</v>
      </c>
    </row>
    <row r="11622" spans="1:15" x14ac:dyDescent="0.25">
      <c r="A11622" s="1">
        <v>41516.9375</v>
      </c>
      <c r="B11622">
        <v>0.16400000000000001</v>
      </c>
      <c r="C11622">
        <f>HOUR(A11622)</f>
        <v>22</v>
      </c>
      <c r="D11622">
        <f>MINUTE(A11622)</f>
        <v>30</v>
      </c>
      <c r="E11622">
        <v>8</v>
      </c>
      <c r="F11622">
        <f>60*C11622+D11622</f>
        <v>1350</v>
      </c>
      <c r="G11622">
        <f>IF(MONTH(A11622)&gt;10,1,IF(MONTH(A11622)&lt;4,1,0))</f>
        <v>0</v>
      </c>
      <c r="H11622">
        <f>IF(AND(F11622&gt;=6*60,F11622&lt;10*60),1,IF(F11622&gt;=15*60,1,IF(F11622&lt;1*60,1,0)))</f>
        <v>1</v>
      </c>
      <c r="I11622">
        <f>IF(AND(F11622&gt;=1*60,F11622&lt;6*60),1,0)</f>
        <v>0</v>
      </c>
      <c r="J11622">
        <f>IF(AND(F11622&gt;=10*60,F11622&lt;15*60),1,0)</f>
        <v>0</v>
      </c>
      <c r="K11622">
        <f>IF(AND(F11622&gt;=16*60,F11622&lt;21*60),1,0)</f>
        <v>0</v>
      </c>
      <c r="L11622">
        <f>K11622*G11622</f>
        <v>0</v>
      </c>
      <c r="M11622">
        <f>H11622*B11622</f>
        <v>0.16400000000000001</v>
      </c>
      <c r="N11622">
        <f>I11622*B11622</f>
        <v>0</v>
      </c>
      <c r="O11622">
        <f>J11622*B11622</f>
        <v>0</v>
      </c>
    </row>
    <row r="11623" spans="1:15" x14ac:dyDescent="0.25">
      <c r="A11623" s="1">
        <v>41516.958333333299</v>
      </c>
      <c r="B11623">
        <v>0.188</v>
      </c>
      <c r="C11623">
        <f>HOUR(A11623)</f>
        <v>23</v>
      </c>
      <c r="D11623">
        <f>MINUTE(A11623)</f>
        <v>0</v>
      </c>
      <c r="E11623">
        <v>8</v>
      </c>
      <c r="F11623">
        <f>60*C11623+D11623</f>
        <v>1380</v>
      </c>
      <c r="G11623">
        <f>IF(MONTH(A11623)&gt;10,1,IF(MONTH(A11623)&lt;4,1,0))</f>
        <v>0</v>
      </c>
      <c r="H11623">
        <f>IF(AND(F11623&gt;=6*60,F11623&lt;10*60),1,IF(F11623&gt;=15*60,1,IF(F11623&lt;1*60,1,0)))</f>
        <v>1</v>
      </c>
      <c r="I11623">
        <f>IF(AND(F11623&gt;=1*60,F11623&lt;6*60),1,0)</f>
        <v>0</v>
      </c>
      <c r="J11623">
        <f>IF(AND(F11623&gt;=10*60,F11623&lt;15*60),1,0)</f>
        <v>0</v>
      </c>
      <c r="K11623">
        <f>IF(AND(F11623&gt;=16*60,F11623&lt;21*60),1,0)</f>
        <v>0</v>
      </c>
      <c r="L11623">
        <f>K11623*G11623</f>
        <v>0</v>
      </c>
      <c r="M11623">
        <f>H11623*B11623</f>
        <v>0.188</v>
      </c>
      <c r="N11623">
        <f>I11623*B11623</f>
        <v>0</v>
      </c>
      <c r="O11623">
        <f>J11623*B11623</f>
        <v>0</v>
      </c>
    </row>
    <row r="11624" spans="1:15" x14ac:dyDescent="0.25">
      <c r="A11624" s="1">
        <v>41516.979166666701</v>
      </c>
      <c r="B11624">
        <v>0.11899999999999999</v>
      </c>
      <c r="C11624">
        <f>HOUR(A11624)</f>
        <v>23</v>
      </c>
      <c r="D11624">
        <f>MINUTE(A11624)</f>
        <v>30</v>
      </c>
      <c r="E11624">
        <v>8</v>
      </c>
      <c r="F11624">
        <f>60*C11624+D11624</f>
        <v>1410</v>
      </c>
      <c r="G11624">
        <f>IF(MONTH(A11624)&gt;10,1,IF(MONTH(A11624)&lt;4,1,0))</f>
        <v>0</v>
      </c>
      <c r="H11624">
        <f>IF(AND(F11624&gt;=6*60,F11624&lt;10*60),1,IF(F11624&gt;=15*60,1,IF(F11624&lt;1*60,1,0)))</f>
        <v>1</v>
      </c>
      <c r="I11624">
        <f>IF(AND(F11624&gt;=1*60,F11624&lt;6*60),1,0)</f>
        <v>0</v>
      </c>
      <c r="J11624">
        <f>IF(AND(F11624&gt;=10*60,F11624&lt;15*60),1,0)</f>
        <v>0</v>
      </c>
      <c r="K11624">
        <f>IF(AND(F11624&gt;=16*60,F11624&lt;21*60),1,0)</f>
        <v>0</v>
      </c>
      <c r="L11624">
        <f>K11624*G11624</f>
        <v>0</v>
      </c>
      <c r="M11624">
        <f>H11624*B11624</f>
        <v>0.11899999999999999</v>
      </c>
      <c r="N11624">
        <f>I11624*B11624</f>
        <v>0</v>
      </c>
      <c r="O11624">
        <f>J11624*B11624</f>
        <v>0</v>
      </c>
    </row>
    <row r="11625" spans="1:15" x14ac:dyDescent="0.25">
      <c r="A11625" s="1">
        <v>41517</v>
      </c>
      <c r="B11625">
        <v>6.5000000000000002E-2</v>
      </c>
      <c r="C11625">
        <f>HOUR(A11625)</f>
        <v>0</v>
      </c>
      <c r="D11625">
        <f>MINUTE(A11625)</f>
        <v>0</v>
      </c>
      <c r="E11625">
        <v>8</v>
      </c>
      <c r="F11625">
        <f>60*C11625+D11625</f>
        <v>0</v>
      </c>
      <c r="G11625">
        <f>IF(MONTH(A11625)&gt;10,1,IF(MONTH(A11625)&lt;4,1,0))</f>
        <v>0</v>
      </c>
      <c r="H11625">
        <f>IF(AND(F11625&gt;=6*60,F11625&lt;10*60),1,IF(F11625&gt;=15*60,1,IF(F11625&lt;1*60,1,0)))</f>
        <v>1</v>
      </c>
      <c r="I11625">
        <f>IF(AND(F11625&gt;=1*60,F11625&lt;6*60),1,0)</f>
        <v>0</v>
      </c>
      <c r="J11625">
        <f>IF(AND(F11625&gt;=10*60,F11625&lt;15*60),1,0)</f>
        <v>0</v>
      </c>
      <c r="K11625">
        <f>IF(AND(F11625&gt;=16*60,F11625&lt;21*60),1,0)</f>
        <v>0</v>
      </c>
      <c r="L11625">
        <f>K11625*G11625</f>
        <v>0</v>
      </c>
      <c r="M11625">
        <f>H11625*B11625</f>
        <v>6.5000000000000002E-2</v>
      </c>
      <c r="N11625">
        <f>I11625*B11625</f>
        <v>0</v>
      </c>
      <c r="O11625">
        <f>J11625*B11625</f>
        <v>0</v>
      </c>
    </row>
    <row r="11626" spans="1:15" x14ac:dyDescent="0.25">
      <c r="A11626" s="1">
        <v>41517.020833333299</v>
      </c>
      <c r="B11626">
        <v>5.2999999999999999E-2</v>
      </c>
      <c r="C11626">
        <f>HOUR(A11626)</f>
        <v>0</v>
      </c>
      <c r="D11626">
        <f>MINUTE(A11626)</f>
        <v>30</v>
      </c>
      <c r="E11626">
        <v>8</v>
      </c>
      <c r="F11626">
        <f>60*C11626+D11626</f>
        <v>30</v>
      </c>
      <c r="G11626">
        <f>IF(MONTH(A11626)&gt;10,1,IF(MONTH(A11626)&lt;4,1,0))</f>
        <v>0</v>
      </c>
      <c r="H11626">
        <f>IF(AND(F11626&gt;=6*60,F11626&lt;10*60),1,IF(F11626&gt;=15*60,1,IF(F11626&lt;1*60,1,0)))</f>
        <v>1</v>
      </c>
      <c r="I11626">
        <f>IF(AND(F11626&gt;=1*60,F11626&lt;6*60),1,0)</f>
        <v>0</v>
      </c>
      <c r="J11626">
        <f>IF(AND(F11626&gt;=10*60,F11626&lt;15*60),1,0)</f>
        <v>0</v>
      </c>
      <c r="K11626">
        <f>IF(AND(F11626&gt;=16*60,F11626&lt;21*60),1,0)</f>
        <v>0</v>
      </c>
      <c r="L11626">
        <f>K11626*G11626</f>
        <v>0</v>
      </c>
      <c r="M11626">
        <f>H11626*B11626</f>
        <v>5.2999999999999999E-2</v>
      </c>
      <c r="N11626">
        <f>I11626*B11626</f>
        <v>0</v>
      </c>
      <c r="O11626">
        <f>J11626*B11626</f>
        <v>0</v>
      </c>
    </row>
    <row r="11627" spans="1:15" x14ac:dyDescent="0.25">
      <c r="A11627" s="1">
        <v>41517.041666666701</v>
      </c>
      <c r="B11627">
        <v>6.6000000000000003E-2</v>
      </c>
      <c r="C11627">
        <f>HOUR(A11627)</f>
        <v>1</v>
      </c>
      <c r="D11627">
        <f>MINUTE(A11627)</f>
        <v>0</v>
      </c>
      <c r="E11627">
        <v>8</v>
      </c>
      <c r="F11627">
        <f>60*C11627+D11627</f>
        <v>60</v>
      </c>
      <c r="G11627">
        <f>IF(MONTH(A11627)&gt;10,1,IF(MONTH(A11627)&lt;4,1,0))</f>
        <v>0</v>
      </c>
      <c r="H11627">
        <f>IF(AND(F11627&gt;=6*60,F11627&lt;10*60),1,IF(F11627&gt;=15*60,1,IF(F11627&lt;1*60,1,0)))</f>
        <v>0</v>
      </c>
      <c r="I11627">
        <f>IF(AND(F11627&gt;=1*60,F11627&lt;6*60),1,0)</f>
        <v>1</v>
      </c>
      <c r="J11627">
        <f>IF(AND(F11627&gt;=10*60,F11627&lt;15*60),1,0)</f>
        <v>0</v>
      </c>
      <c r="K11627">
        <f>IF(AND(F11627&gt;=16*60,F11627&lt;21*60),1,0)</f>
        <v>0</v>
      </c>
      <c r="L11627">
        <f>K11627*G11627</f>
        <v>0</v>
      </c>
      <c r="M11627">
        <f>H11627*B11627</f>
        <v>0</v>
      </c>
      <c r="N11627">
        <f>I11627*B11627</f>
        <v>6.6000000000000003E-2</v>
      </c>
      <c r="O11627">
        <f>J11627*B11627</f>
        <v>0</v>
      </c>
    </row>
    <row r="11628" spans="1:15" x14ac:dyDescent="0.25">
      <c r="A11628" s="1">
        <v>41517.0625</v>
      </c>
      <c r="B11628">
        <v>6.6000000000000003E-2</v>
      </c>
      <c r="C11628">
        <f>HOUR(A11628)</f>
        <v>1</v>
      </c>
      <c r="D11628">
        <f>MINUTE(A11628)</f>
        <v>30</v>
      </c>
      <c r="E11628">
        <v>8</v>
      </c>
      <c r="F11628">
        <f>60*C11628+D11628</f>
        <v>90</v>
      </c>
      <c r="G11628">
        <f>IF(MONTH(A11628)&gt;10,1,IF(MONTH(A11628)&lt;4,1,0))</f>
        <v>0</v>
      </c>
      <c r="H11628">
        <f>IF(AND(F11628&gt;=6*60,F11628&lt;10*60),1,IF(F11628&gt;=15*60,1,IF(F11628&lt;1*60,1,0)))</f>
        <v>0</v>
      </c>
      <c r="I11628">
        <f>IF(AND(F11628&gt;=1*60,F11628&lt;6*60),1,0)</f>
        <v>1</v>
      </c>
      <c r="J11628">
        <f>IF(AND(F11628&gt;=10*60,F11628&lt;15*60),1,0)</f>
        <v>0</v>
      </c>
      <c r="K11628">
        <f>IF(AND(F11628&gt;=16*60,F11628&lt;21*60),1,0)</f>
        <v>0</v>
      </c>
      <c r="L11628">
        <f>K11628*G11628</f>
        <v>0</v>
      </c>
      <c r="M11628">
        <f>H11628*B11628</f>
        <v>0</v>
      </c>
      <c r="N11628">
        <f>I11628*B11628</f>
        <v>6.6000000000000003E-2</v>
      </c>
      <c r="O11628">
        <f>J11628*B11628</f>
        <v>0</v>
      </c>
    </row>
    <row r="11629" spans="1:15" x14ac:dyDescent="0.25">
      <c r="A11629" s="1">
        <v>41517.083333333299</v>
      </c>
      <c r="B11629">
        <v>4.7E-2</v>
      </c>
      <c r="C11629">
        <f>HOUR(A11629)</f>
        <v>2</v>
      </c>
      <c r="D11629">
        <f>MINUTE(A11629)</f>
        <v>0</v>
      </c>
      <c r="E11629">
        <v>8</v>
      </c>
      <c r="F11629">
        <f>60*C11629+D11629</f>
        <v>120</v>
      </c>
      <c r="G11629">
        <f>IF(MONTH(A11629)&gt;10,1,IF(MONTH(A11629)&lt;4,1,0))</f>
        <v>0</v>
      </c>
      <c r="H11629">
        <f>IF(AND(F11629&gt;=6*60,F11629&lt;10*60),1,IF(F11629&gt;=15*60,1,IF(F11629&lt;1*60,1,0)))</f>
        <v>0</v>
      </c>
      <c r="I11629">
        <f>IF(AND(F11629&gt;=1*60,F11629&lt;6*60),1,0)</f>
        <v>1</v>
      </c>
      <c r="J11629">
        <f>IF(AND(F11629&gt;=10*60,F11629&lt;15*60),1,0)</f>
        <v>0</v>
      </c>
      <c r="K11629">
        <f>IF(AND(F11629&gt;=16*60,F11629&lt;21*60),1,0)</f>
        <v>0</v>
      </c>
      <c r="L11629">
        <f>K11629*G11629</f>
        <v>0</v>
      </c>
      <c r="M11629">
        <f>H11629*B11629</f>
        <v>0</v>
      </c>
      <c r="N11629">
        <f>I11629*B11629</f>
        <v>4.7E-2</v>
      </c>
      <c r="O11629">
        <f>J11629*B11629</f>
        <v>0</v>
      </c>
    </row>
    <row r="11630" spans="1:15" x14ac:dyDescent="0.25">
      <c r="A11630" s="1">
        <v>41517.104166666701</v>
      </c>
      <c r="B11630">
        <v>4.9000000000000002E-2</v>
      </c>
      <c r="C11630">
        <f>HOUR(A11630)</f>
        <v>2</v>
      </c>
      <c r="D11630">
        <f>MINUTE(A11630)</f>
        <v>30</v>
      </c>
      <c r="E11630">
        <v>8</v>
      </c>
      <c r="F11630">
        <f>60*C11630+D11630</f>
        <v>150</v>
      </c>
      <c r="G11630">
        <f>IF(MONTH(A11630)&gt;10,1,IF(MONTH(A11630)&lt;4,1,0))</f>
        <v>0</v>
      </c>
      <c r="H11630">
        <f>IF(AND(F11630&gt;=6*60,F11630&lt;10*60),1,IF(F11630&gt;=15*60,1,IF(F11630&lt;1*60,1,0)))</f>
        <v>0</v>
      </c>
      <c r="I11630">
        <f>IF(AND(F11630&gt;=1*60,F11630&lt;6*60),1,0)</f>
        <v>1</v>
      </c>
      <c r="J11630">
        <f>IF(AND(F11630&gt;=10*60,F11630&lt;15*60),1,0)</f>
        <v>0</v>
      </c>
      <c r="K11630">
        <f>IF(AND(F11630&gt;=16*60,F11630&lt;21*60),1,0)</f>
        <v>0</v>
      </c>
      <c r="L11630">
        <f>K11630*G11630</f>
        <v>0</v>
      </c>
      <c r="M11630">
        <f>H11630*B11630</f>
        <v>0</v>
      </c>
      <c r="N11630">
        <f>I11630*B11630</f>
        <v>4.9000000000000002E-2</v>
      </c>
      <c r="O11630">
        <f>J11630*B11630</f>
        <v>0</v>
      </c>
    </row>
    <row r="11631" spans="1:15" x14ac:dyDescent="0.25">
      <c r="A11631" s="1">
        <v>41517.125</v>
      </c>
      <c r="B11631">
        <v>5.8999999999999997E-2</v>
      </c>
      <c r="C11631">
        <f>HOUR(A11631)</f>
        <v>3</v>
      </c>
      <c r="D11631">
        <f>MINUTE(A11631)</f>
        <v>0</v>
      </c>
      <c r="E11631">
        <v>8</v>
      </c>
      <c r="F11631">
        <f>60*C11631+D11631</f>
        <v>180</v>
      </c>
      <c r="G11631">
        <f>IF(MONTH(A11631)&gt;10,1,IF(MONTH(A11631)&lt;4,1,0))</f>
        <v>0</v>
      </c>
      <c r="H11631">
        <f>IF(AND(F11631&gt;=6*60,F11631&lt;10*60),1,IF(F11631&gt;=15*60,1,IF(F11631&lt;1*60,1,0)))</f>
        <v>0</v>
      </c>
      <c r="I11631">
        <f>IF(AND(F11631&gt;=1*60,F11631&lt;6*60),1,0)</f>
        <v>1</v>
      </c>
      <c r="J11631">
        <f>IF(AND(F11631&gt;=10*60,F11631&lt;15*60),1,0)</f>
        <v>0</v>
      </c>
      <c r="K11631">
        <f>IF(AND(F11631&gt;=16*60,F11631&lt;21*60),1,0)</f>
        <v>0</v>
      </c>
      <c r="L11631">
        <f>K11631*G11631</f>
        <v>0</v>
      </c>
      <c r="M11631">
        <f>H11631*B11631</f>
        <v>0</v>
      </c>
      <c r="N11631">
        <f>I11631*B11631</f>
        <v>5.8999999999999997E-2</v>
      </c>
      <c r="O11631">
        <f>J11631*B11631</f>
        <v>0</v>
      </c>
    </row>
    <row r="11632" spans="1:15" x14ac:dyDescent="0.25">
      <c r="A11632" s="1">
        <v>41517.145833333299</v>
      </c>
      <c r="B11632">
        <v>4.9000000000000002E-2</v>
      </c>
      <c r="C11632">
        <f>HOUR(A11632)</f>
        <v>3</v>
      </c>
      <c r="D11632">
        <f>MINUTE(A11632)</f>
        <v>30</v>
      </c>
      <c r="E11632">
        <v>8</v>
      </c>
      <c r="F11632">
        <f>60*C11632+D11632</f>
        <v>210</v>
      </c>
      <c r="G11632">
        <f>IF(MONTH(A11632)&gt;10,1,IF(MONTH(A11632)&lt;4,1,0))</f>
        <v>0</v>
      </c>
      <c r="H11632">
        <f>IF(AND(F11632&gt;=6*60,F11632&lt;10*60),1,IF(F11632&gt;=15*60,1,IF(F11632&lt;1*60,1,0)))</f>
        <v>0</v>
      </c>
      <c r="I11632">
        <f>IF(AND(F11632&gt;=1*60,F11632&lt;6*60),1,0)</f>
        <v>1</v>
      </c>
      <c r="J11632">
        <f>IF(AND(F11632&gt;=10*60,F11632&lt;15*60),1,0)</f>
        <v>0</v>
      </c>
      <c r="K11632">
        <f>IF(AND(F11632&gt;=16*60,F11632&lt;21*60),1,0)</f>
        <v>0</v>
      </c>
      <c r="L11632">
        <f>K11632*G11632</f>
        <v>0</v>
      </c>
      <c r="M11632">
        <f>H11632*B11632</f>
        <v>0</v>
      </c>
      <c r="N11632">
        <f>I11632*B11632</f>
        <v>4.9000000000000002E-2</v>
      </c>
      <c r="O11632">
        <f>J11632*B11632</f>
        <v>0</v>
      </c>
    </row>
    <row r="11633" spans="1:15" x14ac:dyDescent="0.25">
      <c r="A11633" s="1">
        <v>41517.166666666701</v>
      </c>
      <c r="B11633">
        <v>4.2000000000000003E-2</v>
      </c>
      <c r="C11633">
        <f>HOUR(A11633)</f>
        <v>4</v>
      </c>
      <c r="D11633">
        <f>MINUTE(A11633)</f>
        <v>0</v>
      </c>
      <c r="E11633">
        <v>8</v>
      </c>
      <c r="F11633">
        <f>60*C11633+D11633</f>
        <v>240</v>
      </c>
      <c r="G11633">
        <f>IF(MONTH(A11633)&gt;10,1,IF(MONTH(A11633)&lt;4,1,0))</f>
        <v>0</v>
      </c>
      <c r="H11633">
        <f>IF(AND(F11633&gt;=6*60,F11633&lt;10*60),1,IF(F11633&gt;=15*60,1,IF(F11633&lt;1*60,1,0)))</f>
        <v>0</v>
      </c>
      <c r="I11633">
        <f>IF(AND(F11633&gt;=1*60,F11633&lt;6*60),1,0)</f>
        <v>1</v>
      </c>
      <c r="J11633">
        <f>IF(AND(F11633&gt;=10*60,F11633&lt;15*60),1,0)</f>
        <v>0</v>
      </c>
      <c r="K11633">
        <f>IF(AND(F11633&gt;=16*60,F11633&lt;21*60),1,0)</f>
        <v>0</v>
      </c>
      <c r="L11633">
        <f>K11633*G11633</f>
        <v>0</v>
      </c>
      <c r="M11633">
        <f>H11633*B11633</f>
        <v>0</v>
      </c>
      <c r="N11633">
        <f>I11633*B11633</f>
        <v>4.2000000000000003E-2</v>
      </c>
      <c r="O11633">
        <f>J11633*B11633</f>
        <v>0</v>
      </c>
    </row>
    <row r="11634" spans="1:15" x14ac:dyDescent="0.25">
      <c r="A11634" s="1">
        <v>41517.1875</v>
      </c>
      <c r="B11634">
        <v>5.3999999999999999E-2</v>
      </c>
      <c r="C11634">
        <f>HOUR(A11634)</f>
        <v>4</v>
      </c>
      <c r="D11634">
        <f>MINUTE(A11634)</f>
        <v>30</v>
      </c>
      <c r="E11634">
        <v>8</v>
      </c>
      <c r="F11634">
        <f>60*C11634+D11634</f>
        <v>270</v>
      </c>
      <c r="G11634">
        <f>IF(MONTH(A11634)&gt;10,1,IF(MONTH(A11634)&lt;4,1,0))</f>
        <v>0</v>
      </c>
      <c r="H11634">
        <f>IF(AND(F11634&gt;=6*60,F11634&lt;10*60),1,IF(F11634&gt;=15*60,1,IF(F11634&lt;1*60,1,0)))</f>
        <v>0</v>
      </c>
      <c r="I11634">
        <f>IF(AND(F11634&gt;=1*60,F11634&lt;6*60),1,0)</f>
        <v>1</v>
      </c>
      <c r="J11634">
        <f>IF(AND(F11634&gt;=10*60,F11634&lt;15*60),1,0)</f>
        <v>0</v>
      </c>
      <c r="K11634">
        <f>IF(AND(F11634&gt;=16*60,F11634&lt;21*60),1,0)</f>
        <v>0</v>
      </c>
      <c r="L11634">
        <f>K11634*G11634</f>
        <v>0</v>
      </c>
      <c r="M11634">
        <f>H11634*B11634</f>
        <v>0</v>
      </c>
      <c r="N11634">
        <f>I11634*B11634</f>
        <v>5.3999999999999999E-2</v>
      </c>
      <c r="O11634">
        <f>J11634*B11634</f>
        <v>0</v>
      </c>
    </row>
    <row r="11635" spans="1:15" x14ac:dyDescent="0.25">
      <c r="A11635" s="1">
        <v>41517.208333333299</v>
      </c>
      <c r="B11635">
        <v>0.05</v>
      </c>
      <c r="C11635">
        <f>HOUR(A11635)</f>
        <v>5</v>
      </c>
      <c r="D11635">
        <f>MINUTE(A11635)</f>
        <v>0</v>
      </c>
      <c r="E11635">
        <v>8</v>
      </c>
      <c r="F11635">
        <f>60*C11635+D11635</f>
        <v>300</v>
      </c>
      <c r="G11635">
        <f>IF(MONTH(A11635)&gt;10,1,IF(MONTH(A11635)&lt;4,1,0))</f>
        <v>0</v>
      </c>
      <c r="H11635">
        <f>IF(AND(F11635&gt;=6*60,F11635&lt;10*60),1,IF(F11635&gt;=15*60,1,IF(F11635&lt;1*60,1,0)))</f>
        <v>0</v>
      </c>
      <c r="I11635">
        <f>IF(AND(F11635&gt;=1*60,F11635&lt;6*60),1,0)</f>
        <v>1</v>
      </c>
      <c r="J11635">
        <f>IF(AND(F11635&gt;=10*60,F11635&lt;15*60),1,0)</f>
        <v>0</v>
      </c>
      <c r="K11635">
        <f>IF(AND(F11635&gt;=16*60,F11635&lt;21*60),1,0)</f>
        <v>0</v>
      </c>
      <c r="L11635">
        <f>K11635*G11635</f>
        <v>0</v>
      </c>
      <c r="M11635">
        <f>H11635*B11635</f>
        <v>0</v>
      </c>
      <c r="N11635">
        <f>I11635*B11635</f>
        <v>0.05</v>
      </c>
      <c r="O11635">
        <f>J11635*B11635</f>
        <v>0</v>
      </c>
    </row>
    <row r="11636" spans="1:15" x14ac:dyDescent="0.25">
      <c r="A11636" s="1">
        <v>41517.229166666701</v>
      </c>
      <c r="B11636">
        <v>9.9000000000000005E-2</v>
      </c>
      <c r="C11636">
        <f>HOUR(A11636)</f>
        <v>5</v>
      </c>
      <c r="D11636">
        <f>MINUTE(A11636)</f>
        <v>30</v>
      </c>
      <c r="E11636">
        <v>8</v>
      </c>
      <c r="F11636">
        <f>60*C11636+D11636</f>
        <v>330</v>
      </c>
      <c r="G11636">
        <f>IF(MONTH(A11636)&gt;10,1,IF(MONTH(A11636)&lt;4,1,0))</f>
        <v>0</v>
      </c>
      <c r="H11636">
        <f>IF(AND(F11636&gt;=6*60,F11636&lt;10*60),1,IF(F11636&gt;=15*60,1,IF(F11636&lt;1*60,1,0)))</f>
        <v>0</v>
      </c>
      <c r="I11636">
        <f>IF(AND(F11636&gt;=1*60,F11636&lt;6*60),1,0)</f>
        <v>1</v>
      </c>
      <c r="J11636">
        <f>IF(AND(F11636&gt;=10*60,F11636&lt;15*60),1,0)</f>
        <v>0</v>
      </c>
      <c r="K11636">
        <f>IF(AND(F11636&gt;=16*60,F11636&lt;21*60),1,0)</f>
        <v>0</v>
      </c>
      <c r="L11636">
        <f>K11636*G11636</f>
        <v>0</v>
      </c>
      <c r="M11636">
        <f>H11636*B11636</f>
        <v>0</v>
      </c>
      <c r="N11636">
        <f>I11636*B11636</f>
        <v>9.9000000000000005E-2</v>
      </c>
      <c r="O11636">
        <f>J11636*B11636</f>
        <v>0</v>
      </c>
    </row>
    <row r="11637" spans="1:15" x14ac:dyDescent="0.25">
      <c r="A11637" s="1">
        <v>41517.25</v>
      </c>
      <c r="B11637">
        <v>0.44500000000000001</v>
      </c>
      <c r="C11637">
        <f>HOUR(A11637)</f>
        <v>6</v>
      </c>
      <c r="D11637">
        <f>MINUTE(A11637)</f>
        <v>0</v>
      </c>
      <c r="E11637">
        <v>8</v>
      </c>
      <c r="F11637">
        <f>60*C11637+D11637</f>
        <v>360</v>
      </c>
      <c r="G11637">
        <f>IF(MONTH(A11637)&gt;10,1,IF(MONTH(A11637)&lt;4,1,0))</f>
        <v>0</v>
      </c>
      <c r="H11637">
        <f>IF(AND(F11637&gt;=6*60,F11637&lt;10*60),1,IF(F11637&gt;=15*60,1,IF(F11637&lt;1*60,1,0)))</f>
        <v>1</v>
      </c>
      <c r="I11637">
        <f>IF(AND(F11637&gt;=1*60,F11637&lt;6*60),1,0)</f>
        <v>0</v>
      </c>
      <c r="J11637">
        <f>IF(AND(F11637&gt;=10*60,F11637&lt;15*60),1,0)</f>
        <v>0</v>
      </c>
      <c r="K11637">
        <f>IF(AND(F11637&gt;=16*60,F11637&lt;21*60),1,0)</f>
        <v>0</v>
      </c>
      <c r="L11637">
        <f>K11637*G11637</f>
        <v>0</v>
      </c>
      <c r="M11637">
        <f>H11637*B11637</f>
        <v>0.44500000000000001</v>
      </c>
      <c r="N11637">
        <f>I11637*B11637</f>
        <v>0</v>
      </c>
      <c r="O11637">
        <f>J11637*B11637</f>
        <v>0</v>
      </c>
    </row>
    <row r="11638" spans="1:15" x14ac:dyDescent="0.25">
      <c r="A11638" s="1">
        <v>41517.270833333299</v>
      </c>
      <c r="B11638">
        <v>0.13900000000000001</v>
      </c>
      <c r="C11638">
        <f>HOUR(A11638)</f>
        <v>6</v>
      </c>
      <c r="D11638">
        <f>MINUTE(A11638)</f>
        <v>30</v>
      </c>
      <c r="E11638">
        <v>8</v>
      </c>
      <c r="F11638">
        <f>60*C11638+D11638</f>
        <v>390</v>
      </c>
      <c r="G11638">
        <f>IF(MONTH(A11638)&gt;10,1,IF(MONTH(A11638)&lt;4,1,0))</f>
        <v>0</v>
      </c>
      <c r="H11638">
        <f>IF(AND(F11638&gt;=6*60,F11638&lt;10*60),1,IF(F11638&gt;=15*60,1,IF(F11638&lt;1*60,1,0)))</f>
        <v>1</v>
      </c>
      <c r="I11638">
        <f>IF(AND(F11638&gt;=1*60,F11638&lt;6*60),1,0)</f>
        <v>0</v>
      </c>
      <c r="J11638">
        <f>IF(AND(F11638&gt;=10*60,F11638&lt;15*60),1,0)</f>
        <v>0</v>
      </c>
      <c r="K11638">
        <f>IF(AND(F11638&gt;=16*60,F11638&lt;21*60),1,0)</f>
        <v>0</v>
      </c>
      <c r="L11638">
        <f>K11638*G11638</f>
        <v>0</v>
      </c>
      <c r="M11638">
        <f>H11638*B11638</f>
        <v>0.13900000000000001</v>
      </c>
      <c r="N11638">
        <f>I11638*B11638</f>
        <v>0</v>
      </c>
      <c r="O11638">
        <f>J11638*B11638</f>
        <v>0</v>
      </c>
    </row>
    <row r="11639" spans="1:15" x14ac:dyDescent="0.25">
      <c r="A11639" s="1">
        <v>41517.291666666701</v>
      </c>
      <c r="B11639">
        <v>0.124</v>
      </c>
      <c r="C11639">
        <f>HOUR(A11639)</f>
        <v>7</v>
      </c>
      <c r="D11639">
        <f>MINUTE(A11639)</f>
        <v>0</v>
      </c>
      <c r="E11639">
        <v>8</v>
      </c>
      <c r="F11639">
        <f>60*C11639+D11639</f>
        <v>420</v>
      </c>
      <c r="G11639">
        <f>IF(MONTH(A11639)&gt;10,1,IF(MONTH(A11639)&lt;4,1,0))</f>
        <v>0</v>
      </c>
      <c r="H11639">
        <f>IF(AND(F11639&gt;=6*60,F11639&lt;10*60),1,IF(F11639&gt;=15*60,1,IF(F11639&lt;1*60,1,0)))</f>
        <v>1</v>
      </c>
      <c r="I11639">
        <f>IF(AND(F11639&gt;=1*60,F11639&lt;6*60),1,0)</f>
        <v>0</v>
      </c>
      <c r="J11639">
        <f>IF(AND(F11639&gt;=10*60,F11639&lt;15*60),1,0)</f>
        <v>0</v>
      </c>
      <c r="K11639">
        <f>IF(AND(F11639&gt;=16*60,F11639&lt;21*60),1,0)</f>
        <v>0</v>
      </c>
      <c r="L11639">
        <f>K11639*G11639</f>
        <v>0</v>
      </c>
      <c r="M11639">
        <f>H11639*B11639</f>
        <v>0.124</v>
      </c>
      <c r="N11639">
        <f>I11639*B11639</f>
        <v>0</v>
      </c>
      <c r="O11639">
        <f>J11639*B11639</f>
        <v>0</v>
      </c>
    </row>
    <row r="11640" spans="1:15" x14ac:dyDescent="0.25">
      <c r="A11640" s="1">
        <v>41517.3125</v>
      </c>
      <c r="B11640">
        <v>0.11899999999999999</v>
      </c>
      <c r="C11640">
        <f>HOUR(A11640)</f>
        <v>7</v>
      </c>
      <c r="D11640">
        <f>MINUTE(A11640)</f>
        <v>30</v>
      </c>
      <c r="E11640">
        <v>8</v>
      </c>
      <c r="F11640">
        <f>60*C11640+D11640</f>
        <v>450</v>
      </c>
      <c r="G11640">
        <f>IF(MONTH(A11640)&gt;10,1,IF(MONTH(A11640)&lt;4,1,0))</f>
        <v>0</v>
      </c>
      <c r="H11640">
        <f>IF(AND(F11640&gt;=6*60,F11640&lt;10*60),1,IF(F11640&gt;=15*60,1,IF(F11640&lt;1*60,1,0)))</f>
        <v>1</v>
      </c>
      <c r="I11640">
        <f>IF(AND(F11640&gt;=1*60,F11640&lt;6*60),1,0)</f>
        <v>0</v>
      </c>
      <c r="J11640">
        <f>IF(AND(F11640&gt;=10*60,F11640&lt;15*60),1,0)</f>
        <v>0</v>
      </c>
      <c r="K11640">
        <f>IF(AND(F11640&gt;=16*60,F11640&lt;21*60),1,0)</f>
        <v>0</v>
      </c>
      <c r="L11640">
        <f>K11640*G11640</f>
        <v>0</v>
      </c>
      <c r="M11640">
        <f>H11640*B11640</f>
        <v>0.11899999999999999</v>
      </c>
      <c r="N11640">
        <f>I11640*B11640</f>
        <v>0</v>
      </c>
      <c r="O11640">
        <f>J11640*B11640</f>
        <v>0</v>
      </c>
    </row>
    <row r="11641" spans="1:15" x14ac:dyDescent="0.25">
      <c r="A11641" s="1">
        <v>41517.333333333299</v>
      </c>
      <c r="B11641">
        <v>0.111</v>
      </c>
      <c r="C11641">
        <f>HOUR(A11641)</f>
        <v>8</v>
      </c>
      <c r="D11641">
        <f>MINUTE(A11641)</f>
        <v>0</v>
      </c>
      <c r="E11641">
        <v>8</v>
      </c>
      <c r="F11641">
        <f>60*C11641+D11641</f>
        <v>480</v>
      </c>
      <c r="G11641">
        <f>IF(MONTH(A11641)&gt;10,1,IF(MONTH(A11641)&lt;4,1,0))</f>
        <v>0</v>
      </c>
      <c r="H11641">
        <f>IF(AND(F11641&gt;=6*60,F11641&lt;10*60),1,IF(F11641&gt;=15*60,1,IF(F11641&lt;1*60,1,0)))</f>
        <v>1</v>
      </c>
      <c r="I11641">
        <f>IF(AND(F11641&gt;=1*60,F11641&lt;6*60),1,0)</f>
        <v>0</v>
      </c>
      <c r="J11641">
        <f>IF(AND(F11641&gt;=10*60,F11641&lt;15*60),1,0)</f>
        <v>0</v>
      </c>
      <c r="K11641">
        <f>IF(AND(F11641&gt;=16*60,F11641&lt;21*60),1,0)</f>
        <v>0</v>
      </c>
      <c r="L11641">
        <f>K11641*G11641</f>
        <v>0</v>
      </c>
      <c r="M11641">
        <f>H11641*B11641</f>
        <v>0.111</v>
      </c>
      <c r="N11641">
        <f>I11641*B11641</f>
        <v>0</v>
      </c>
      <c r="O11641">
        <f>J11641*B11641</f>
        <v>0</v>
      </c>
    </row>
    <row r="11642" spans="1:15" x14ac:dyDescent="0.25">
      <c r="A11642" s="1">
        <v>41517.354166666701</v>
      </c>
      <c r="B11642">
        <v>0.26600000000000001</v>
      </c>
      <c r="C11642">
        <f>HOUR(A11642)</f>
        <v>8</v>
      </c>
      <c r="D11642">
        <f>MINUTE(A11642)</f>
        <v>30</v>
      </c>
      <c r="E11642">
        <v>8</v>
      </c>
      <c r="F11642">
        <f>60*C11642+D11642</f>
        <v>510</v>
      </c>
      <c r="G11642">
        <f>IF(MONTH(A11642)&gt;10,1,IF(MONTH(A11642)&lt;4,1,0))</f>
        <v>0</v>
      </c>
      <c r="H11642">
        <f>IF(AND(F11642&gt;=6*60,F11642&lt;10*60),1,IF(F11642&gt;=15*60,1,IF(F11642&lt;1*60,1,0)))</f>
        <v>1</v>
      </c>
      <c r="I11642">
        <f>IF(AND(F11642&gt;=1*60,F11642&lt;6*60),1,0)</f>
        <v>0</v>
      </c>
      <c r="J11642">
        <f>IF(AND(F11642&gt;=10*60,F11642&lt;15*60),1,0)</f>
        <v>0</v>
      </c>
      <c r="K11642">
        <f>IF(AND(F11642&gt;=16*60,F11642&lt;21*60),1,0)</f>
        <v>0</v>
      </c>
      <c r="L11642">
        <f>K11642*G11642</f>
        <v>0</v>
      </c>
      <c r="M11642">
        <f>H11642*B11642</f>
        <v>0.26600000000000001</v>
      </c>
      <c r="N11642">
        <f>I11642*B11642</f>
        <v>0</v>
      </c>
      <c r="O11642">
        <f>J11642*B11642</f>
        <v>0</v>
      </c>
    </row>
    <row r="11643" spans="1:15" x14ac:dyDescent="0.25">
      <c r="A11643" s="1">
        <v>41517.375</v>
      </c>
      <c r="B11643">
        <v>8.4000000000000005E-2</v>
      </c>
      <c r="C11643">
        <f>HOUR(A11643)</f>
        <v>9</v>
      </c>
      <c r="D11643">
        <f>MINUTE(A11643)</f>
        <v>0</v>
      </c>
      <c r="E11643">
        <v>8</v>
      </c>
      <c r="F11643">
        <f>60*C11643+D11643</f>
        <v>540</v>
      </c>
      <c r="G11643">
        <f>IF(MONTH(A11643)&gt;10,1,IF(MONTH(A11643)&lt;4,1,0))</f>
        <v>0</v>
      </c>
      <c r="H11643">
        <f>IF(AND(F11643&gt;=6*60,F11643&lt;10*60),1,IF(F11643&gt;=15*60,1,IF(F11643&lt;1*60,1,0)))</f>
        <v>1</v>
      </c>
      <c r="I11643">
        <f>IF(AND(F11643&gt;=1*60,F11643&lt;6*60),1,0)</f>
        <v>0</v>
      </c>
      <c r="J11643">
        <f>IF(AND(F11643&gt;=10*60,F11643&lt;15*60),1,0)</f>
        <v>0</v>
      </c>
      <c r="K11643">
        <f>IF(AND(F11643&gt;=16*60,F11643&lt;21*60),1,0)</f>
        <v>0</v>
      </c>
      <c r="L11643">
        <f>K11643*G11643</f>
        <v>0</v>
      </c>
      <c r="M11643">
        <f>H11643*B11643</f>
        <v>8.4000000000000005E-2</v>
      </c>
      <c r="N11643">
        <f>I11643*B11643</f>
        <v>0</v>
      </c>
      <c r="O11643">
        <f>J11643*B11643</f>
        <v>0</v>
      </c>
    </row>
    <row r="11644" spans="1:15" x14ac:dyDescent="0.25">
      <c r="A11644" s="1">
        <v>41517.395833333299</v>
      </c>
      <c r="B11644">
        <v>4.9000000000000002E-2</v>
      </c>
      <c r="C11644">
        <f>HOUR(A11644)</f>
        <v>9</v>
      </c>
      <c r="D11644">
        <f>MINUTE(A11644)</f>
        <v>30</v>
      </c>
      <c r="E11644">
        <v>8</v>
      </c>
      <c r="F11644">
        <f>60*C11644+D11644</f>
        <v>570</v>
      </c>
      <c r="G11644">
        <f>IF(MONTH(A11644)&gt;10,1,IF(MONTH(A11644)&lt;4,1,0))</f>
        <v>0</v>
      </c>
      <c r="H11644">
        <f>IF(AND(F11644&gt;=6*60,F11644&lt;10*60),1,IF(F11644&gt;=15*60,1,IF(F11644&lt;1*60,1,0)))</f>
        <v>1</v>
      </c>
      <c r="I11644">
        <f>IF(AND(F11644&gt;=1*60,F11644&lt;6*60),1,0)</f>
        <v>0</v>
      </c>
      <c r="J11644">
        <f>IF(AND(F11644&gt;=10*60,F11644&lt;15*60),1,0)</f>
        <v>0</v>
      </c>
      <c r="K11644">
        <f>IF(AND(F11644&gt;=16*60,F11644&lt;21*60),1,0)</f>
        <v>0</v>
      </c>
      <c r="L11644">
        <f>K11644*G11644</f>
        <v>0</v>
      </c>
      <c r="M11644">
        <f>H11644*B11644</f>
        <v>4.9000000000000002E-2</v>
      </c>
      <c r="N11644">
        <f>I11644*B11644</f>
        <v>0</v>
      </c>
      <c r="O11644">
        <f>J11644*B11644</f>
        <v>0</v>
      </c>
    </row>
    <row r="11645" spans="1:15" x14ac:dyDescent="0.25">
      <c r="A11645" s="1">
        <v>41517.416666666701</v>
      </c>
      <c r="B11645">
        <v>5.8000000000000003E-2</v>
      </c>
      <c r="C11645">
        <f>HOUR(A11645)</f>
        <v>10</v>
      </c>
      <c r="D11645">
        <f>MINUTE(A11645)</f>
        <v>0</v>
      </c>
      <c r="E11645">
        <v>8</v>
      </c>
      <c r="F11645">
        <f>60*C11645+D11645</f>
        <v>600</v>
      </c>
      <c r="G11645">
        <f>IF(MONTH(A11645)&gt;10,1,IF(MONTH(A11645)&lt;4,1,0))</f>
        <v>0</v>
      </c>
      <c r="H11645">
        <f>IF(AND(F11645&gt;=6*60,F11645&lt;10*60),1,IF(F11645&gt;=15*60,1,IF(F11645&lt;1*60,1,0)))</f>
        <v>0</v>
      </c>
      <c r="I11645">
        <f>IF(AND(F11645&gt;=1*60,F11645&lt;6*60),1,0)</f>
        <v>0</v>
      </c>
      <c r="J11645">
        <f>IF(AND(F11645&gt;=10*60,F11645&lt;15*60),1,0)</f>
        <v>1</v>
      </c>
      <c r="K11645">
        <f>IF(AND(F11645&gt;=16*60,F11645&lt;21*60),1,0)</f>
        <v>0</v>
      </c>
      <c r="L11645">
        <f>K11645*G11645</f>
        <v>0</v>
      </c>
      <c r="M11645">
        <f>H11645*B11645</f>
        <v>0</v>
      </c>
      <c r="N11645">
        <f>I11645*B11645</f>
        <v>0</v>
      </c>
      <c r="O11645">
        <f>J11645*B11645</f>
        <v>5.8000000000000003E-2</v>
      </c>
    </row>
    <row r="11646" spans="1:15" x14ac:dyDescent="0.25">
      <c r="A11646" s="1">
        <v>41517.4375</v>
      </c>
      <c r="B11646">
        <v>5.6000000000000001E-2</v>
      </c>
      <c r="C11646">
        <f>HOUR(A11646)</f>
        <v>10</v>
      </c>
      <c r="D11646">
        <f>MINUTE(A11646)</f>
        <v>30</v>
      </c>
      <c r="E11646">
        <v>8</v>
      </c>
      <c r="F11646">
        <f>60*C11646+D11646</f>
        <v>630</v>
      </c>
      <c r="G11646">
        <f>IF(MONTH(A11646)&gt;10,1,IF(MONTH(A11646)&lt;4,1,0))</f>
        <v>0</v>
      </c>
      <c r="H11646">
        <f>IF(AND(F11646&gt;=6*60,F11646&lt;10*60),1,IF(F11646&gt;=15*60,1,IF(F11646&lt;1*60,1,0)))</f>
        <v>0</v>
      </c>
      <c r="I11646">
        <f>IF(AND(F11646&gt;=1*60,F11646&lt;6*60),1,0)</f>
        <v>0</v>
      </c>
      <c r="J11646">
        <f>IF(AND(F11646&gt;=10*60,F11646&lt;15*60),1,0)</f>
        <v>1</v>
      </c>
      <c r="K11646">
        <f>IF(AND(F11646&gt;=16*60,F11646&lt;21*60),1,0)</f>
        <v>0</v>
      </c>
      <c r="L11646">
        <f>K11646*G11646</f>
        <v>0</v>
      </c>
      <c r="M11646">
        <f>H11646*B11646</f>
        <v>0</v>
      </c>
      <c r="N11646">
        <f>I11646*B11646</f>
        <v>0</v>
      </c>
      <c r="O11646">
        <f>J11646*B11646</f>
        <v>5.6000000000000001E-2</v>
      </c>
    </row>
    <row r="11647" spans="1:15" x14ac:dyDescent="0.25">
      <c r="A11647" s="1">
        <v>41517.458333333299</v>
      </c>
      <c r="B11647">
        <v>5.8999999999999997E-2</v>
      </c>
      <c r="C11647">
        <f>HOUR(A11647)</f>
        <v>11</v>
      </c>
      <c r="D11647">
        <f>MINUTE(A11647)</f>
        <v>0</v>
      </c>
      <c r="E11647">
        <v>8</v>
      </c>
      <c r="F11647">
        <f>60*C11647+D11647</f>
        <v>660</v>
      </c>
      <c r="G11647">
        <f>IF(MONTH(A11647)&gt;10,1,IF(MONTH(A11647)&lt;4,1,0))</f>
        <v>0</v>
      </c>
      <c r="H11647">
        <f>IF(AND(F11647&gt;=6*60,F11647&lt;10*60),1,IF(F11647&gt;=15*60,1,IF(F11647&lt;1*60,1,0)))</f>
        <v>0</v>
      </c>
      <c r="I11647">
        <f>IF(AND(F11647&gt;=1*60,F11647&lt;6*60),1,0)</f>
        <v>0</v>
      </c>
      <c r="J11647">
        <f>IF(AND(F11647&gt;=10*60,F11647&lt;15*60),1,0)</f>
        <v>1</v>
      </c>
      <c r="K11647">
        <f>IF(AND(F11647&gt;=16*60,F11647&lt;21*60),1,0)</f>
        <v>0</v>
      </c>
      <c r="L11647">
        <f>K11647*G11647</f>
        <v>0</v>
      </c>
      <c r="M11647">
        <f>H11647*B11647</f>
        <v>0</v>
      </c>
      <c r="N11647">
        <f>I11647*B11647</f>
        <v>0</v>
      </c>
      <c r="O11647">
        <f>J11647*B11647</f>
        <v>5.8999999999999997E-2</v>
      </c>
    </row>
    <row r="11648" spans="1:15" x14ac:dyDescent="0.25">
      <c r="A11648" s="1">
        <v>41517.479166666701</v>
      </c>
      <c r="B11648">
        <v>5.8000000000000003E-2</v>
      </c>
      <c r="C11648">
        <f>HOUR(A11648)</f>
        <v>11</v>
      </c>
      <c r="D11648">
        <f>MINUTE(A11648)</f>
        <v>30</v>
      </c>
      <c r="E11648">
        <v>8</v>
      </c>
      <c r="F11648">
        <f>60*C11648+D11648</f>
        <v>690</v>
      </c>
      <c r="G11648">
        <f>IF(MONTH(A11648)&gt;10,1,IF(MONTH(A11648)&lt;4,1,0))</f>
        <v>0</v>
      </c>
      <c r="H11648">
        <f>IF(AND(F11648&gt;=6*60,F11648&lt;10*60),1,IF(F11648&gt;=15*60,1,IF(F11648&lt;1*60,1,0)))</f>
        <v>0</v>
      </c>
      <c r="I11648">
        <f>IF(AND(F11648&gt;=1*60,F11648&lt;6*60),1,0)</f>
        <v>0</v>
      </c>
      <c r="J11648">
        <f>IF(AND(F11648&gt;=10*60,F11648&lt;15*60),1,0)</f>
        <v>1</v>
      </c>
      <c r="K11648">
        <f>IF(AND(F11648&gt;=16*60,F11648&lt;21*60),1,0)</f>
        <v>0</v>
      </c>
      <c r="L11648">
        <f>K11648*G11648</f>
        <v>0</v>
      </c>
      <c r="M11648">
        <f>H11648*B11648</f>
        <v>0</v>
      </c>
      <c r="N11648">
        <f>I11648*B11648</f>
        <v>0</v>
      </c>
      <c r="O11648">
        <f>J11648*B11648</f>
        <v>5.8000000000000003E-2</v>
      </c>
    </row>
    <row r="11649" spans="1:15" x14ac:dyDescent="0.25">
      <c r="A11649" s="1">
        <v>41517.5</v>
      </c>
      <c r="B11649">
        <v>4.9000000000000002E-2</v>
      </c>
      <c r="C11649">
        <f>HOUR(A11649)</f>
        <v>12</v>
      </c>
      <c r="D11649">
        <f>MINUTE(A11649)</f>
        <v>0</v>
      </c>
      <c r="E11649">
        <v>8</v>
      </c>
      <c r="F11649">
        <f>60*C11649+D11649</f>
        <v>720</v>
      </c>
      <c r="G11649">
        <f>IF(MONTH(A11649)&gt;10,1,IF(MONTH(A11649)&lt;4,1,0))</f>
        <v>0</v>
      </c>
      <c r="H11649">
        <f>IF(AND(F11649&gt;=6*60,F11649&lt;10*60),1,IF(F11649&gt;=15*60,1,IF(F11649&lt;1*60,1,0)))</f>
        <v>0</v>
      </c>
      <c r="I11649">
        <f>IF(AND(F11649&gt;=1*60,F11649&lt;6*60),1,0)</f>
        <v>0</v>
      </c>
      <c r="J11649">
        <f>IF(AND(F11649&gt;=10*60,F11649&lt;15*60),1,0)</f>
        <v>1</v>
      </c>
      <c r="K11649">
        <f>IF(AND(F11649&gt;=16*60,F11649&lt;21*60),1,0)</f>
        <v>0</v>
      </c>
      <c r="L11649">
        <f>K11649*G11649</f>
        <v>0</v>
      </c>
      <c r="M11649">
        <f>H11649*B11649</f>
        <v>0</v>
      </c>
      <c r="N11649">
        <f>I11649*B11649</f>
        <v>0</v>
      </c>
      <c r="O11649">
        <f>J11649*B11649</f>
        <v>4.9000000000000002E-2</v>
      </c>
    </row>
    <row r="11650" spans="1:15" x14ac:dyDescent="0.25">
      <c r="A11650" s="1">
        <v>41517.520833333299</v>
      </c>
      <c r="B11650">
        <v>5.6000000000000001E-2</v>
      </c>
      <c r="C11650">
        <f>HOUR(A11650)</f>
        <v>12</v>
      </c>
      <c r="D11650">
        <f>MINUTE(A11650)</f>
        <v>30</v>
      </c>
      <c r="E11650">
        <v>8</v>
      </c>
      <c r="F11650">
        <f>60*C11650+D11650</f>
        <v>750</v>
      </c>
      <c r="G11650">
        <f>IF(MONTH(A11650)&gt;10,1,IF(MONTH(A11650)&lt;4,1,0))</f>
        <v>0</v>
      </c>
      <c r="H11650">
        <f>IF(AND(F11650&gt;=6*60,F11650&lt;10*60),1,IF(F11650&gt;=15*60,1,IF(F11650&lt;1*60,1,0)))</f>
        <v>0</v>
      </c>
      <c r="I11650">
        <f>IF(AND(F11650&gt;=1*60,F11650&lt;6*60),1,0)</f>
        <v>0</v>
      </c>
      <c r="J11650">
        <f>IF(AND(F11650&gt;=10*60,F11650&lt;15*60),1,0)</f>
        <v>1</v>
      </c>
      <c r="K11650">
        <f>IF(AND(F11650&gt;=16*60,F11650&lt;21*60),1,0)</f>
        <v>0</v>
      </c>
      <c r="L11650">
        <f>K11650*G11650</f>
        <v>0</v>
      </c>
      <c r="M11650">
        <f>H11650*B11650</f>
        <v>0</v>
      </c>
      <c r="N11650">
        <f>I11650*B11650</f>
        <v>0</v>
      </c>
      <c r="O11650">
        <f>J11650*B11650</f>
        <v>5.6000000000000001E-2</v>
      </c>
    </row>
    <row r="11651" spans="1:15" x14ac:dyDescent="0.25">
      <c r="A11651" s="1">
        <v>41517.541666666701</v>
      </c>
      <c r="B11651">
        <v>5.8999999999999997E-2</v>
      </c>
      <c r="C11651">
        <f>HOUR(A11651)</f>
        <v>13</v>
      </c>
      <c r="D11651">
        <f>MINUTE(A11651)</f>
        <v>0</v>
      </c>
      <c r="E11651">
        <v>8</v>
      </c>
      <c r="F11651">
        <f>60*C11651+D11651</f>
        <v>780</v>
      </c>
      <c r="G11651">
        <f>IF(MONTH(A11651)&gt;10,1,IF(MONTH(A11651)&lt;4,1,0))</f>
        <v>0</v>
      </c>
      <c r="H11651">
        <f>IF(AND(F11651&gt;=6*60,F11651&lt;10*60),1,IF(F11651&gt;=15*60,1,IF(F11651&lt;1*60,1,0)))</f>
        <v>0</v>
      </c>
      <c r="I11651">
        <f>IF(AND(F11651&gt;=1*60,F11651&lt;6*60),1,0)</f>
        <v>0</v>
      </c>
      <c r="J11651">
        <f>IF(AND(F11651&gt;=10*60,F11651&lt;15*60),1,0)</f>
        <v>1</v>
      </c>
      <c r="K11651">
        <f>IF(AND(F11651&gt;=16*60,F11651&lt;21*60),1,0)</f>
        <v>0</v>
      </c>
      <c r="L11651">
        <f>K11651*G11651</f>
        <v>0</v>
      </c>
      <c r="M11651">
        <f>H11651*B11651</f>
        <v>0</v>
      </c>
      <c r="N11651">
        <f>I11651*B11651</f>
        <v>0</v>
      </c>
      <c r="O11651">
        <f>J11651*B11651</f>
        <v>5.8999999999999997E-2</v>
      </c>
    </row>
    <row r="11652" spans="1:15" x14ac:dyDescent="0.25">
      <c r="A11652" s="1">
        <v>41517.5625</v>
      </c>
      <c r="B11652">
        <v>9.5000000000000001E-2</v>
      </c>
      <c r="C11652">
        <f>HOUR(A11652)</f>
        <v>13</v>
      </c>
      <c r="D11652">
        <f>MINUTE(A11652)</f>
        <v>30</v>
      </c>
      <c r="E11652">
        <v>8</v>
      </c>
      <c r="F11652">
        <f>60*C11652+D11652</f>
        <v>810</v>
      </c>
      <c r="G11652">
        <f>IF(MONTH(A11652)&gt;10,1,IF(MONTH(A11652)&lt;4,1,0))</f>
        <v>0</v>
      </c>
      <c r="H11652">
        <f>IF(AND(F11652&gt;=6*60,F11652&lt;10*60),1,IF(F11652&gt;=15*60,1,IF(F11652&lt;1*60,1,0)))</f>
        <v>0</v>
      </c>
      <c r="I11652">
        <f>IF(AND(F11652&gt;=1*60,F11652&lt;6*60),1,0)</f>
        <v>0</v>
      </c>
      <c r="J11652">
        <f>IF(AND(F11652&gt;=10*60,F11652&lt;15*60),1,0)</f>
        <v>1</v>
      </c>
      <c r="K11652">
        <f>IF(AND(F11652&gt;=16*60,F11652&lt;21*60),1,0)</f>
        <v>0</v>
      </c>
      <c r="L11652">
        <f>K11652*G11652</f>
        <v>0</v>
      </c>
      <c r="M11652">
        <f>H11652*B11652</f>
        <v>0</v>
      </c>
      <c r="N11652">
        <f>I11652*B11652</f>
        <v>0</v>
      </c>
      <c r="O11652">
        <f>J11652*B11652</f>
        <v>9.5000000000000001E-2</v>
      </c>
    </row>
    <row r="11653" spans="1:15" x14ac:dyDescent="0.25">
      <c r="A11653" s="1">
        <v>41517.583333333299</v>
      </c>
      <c r="B11653">
        <v>0.16300000000000001</v>
      </c>
      <c r="C11653">
        <f>HOUR(A11653)</f>
        <v>14</v>
      </c>
      <c r="D11653">
        <f>MINUTE(A11653)</f>
        <v>0</v>
      </c>
      <c r="E11653">
        <v>8</v>
      </c>
      <c r="F11653">
        <f>60*C11653+D11653</f>
        <v>840</v>
      </c>
      <c r="G11653">
        <f>IF(MONTH(A11653)&gt;10,1,IF(MONTH(A11653)&lt;4,1,0))</f>
        <v>0</v>
      </c>
      <c r="H11653">
        <f>IF(AND(F11653&gt;=6*60,F11653&lt;10*60),1,IF(F11653&gt;=15*60,1,IF(F11653&lt;1*60,1,0)))</f>
        <v>0</v>
      </c>
      <c r="I11653">
        <f>IF(AND(F11653&gt;=1*60,F11653&lt;6*60),1,0)</f>
        <v>0</v>
      </c>
      <c r="J11653">
        <f>IF(AND(F11653&gt;=10*60,F11653&lt;15*60),1,0)</f>
        <v>1</v>
      </c>
      <c r="K11653">
        <f>IF(AND(F11653&gt;=16*60,F11653&lt;21*60),1,0)</f>
        <v>0</v>
      </c>
      <c r="L11653">
        <f>K11653*G11653</f>
        <v>0</v>
      </c>
      <c r="M11653">
        <f>H11653*B11653</f>
        <v>0</v>
      </c>
      <c r="N11653">
        <f>I11653*B11653</f>
        <v>0</v>
      </c>
      <c r="O11653">
        <f>J11653*B11653</f>
        <v>0.16300000000000001</v>
      </c>
    </row>
    <row r="11654" spans="1:15" x14ac:dyDescent="0.25">
      <c r="A11654" s="1">
        <v>41517.604166666701</v>
      </c>
      <c r="B11654">
        <v>0.13100000000000001</v>
      </c>
      <c r="C11654">
        <f>HOUR(A11654)</f>
        <v>14</v>
      </c>
      <c r="D11654">
        <f>MINUTE(A11654)</f>
        <v>30</v>
      </c>
      <c r="E11654">
        <v>8</v>
      </c>
      <c r="F11654">
        <f>60*C11654+D11654</f>
        <v>870</v>
      </c>
      <c r="G11654">
        <f>IF(MONTH(A11654)&gt;10,1,IF(MONTH(A11654)&lt;4,1,0))</f>
        <v>0</v>
      </c>
      <c r="H11654">
        <f>IF(AND(F11654&gt;=6*60,F11654&lt;10*60),1,IF(F11654&gt;=15*60,1,IF(F11654&lt;1*60,1,0)))</f>
        <v>0</v>
      </c>
      <c r="I11654">
        <f>IF(AND(F11654&gt;=1*60,F11654&lt;6*60),1,0)</f>
        <v>0</v>
      </c>
      <c r="J11654">
        <f>IF(AND(F11654&gt;=10*60,F11654&lt;15*60),1,0)</f>
        <v>1</v>
      </c>
      <c r="K11654">
        <f>IF(AND(F11654&gt;=16*60,F11654&lt;21*60),1,0)</f>
        <v>0</v>
      </c>
      <c r="L11654">
        <f>K11654*G11654</f>
        <v>0</v>
      </c>
      <c r="M11654">
        <f>H11654*B11654</f>
        <v>0</v>
      </c>
      <c r="N11654">
        <f>I11654*B11654</f>
        <v>0</v>
      </c>
      <c r="O11654">
        <f>J11654*B11654</f>
        <v>0.13100000000000001</v>
      </c>
    </row>
    <row r="11655" spans="1:15" x14ac:dyDescent="0.25">
      <c r="A11655" s="1">
        <v>41517.625</v>
      </c>
      <c r="B11655">
        <v>0.13900000000000001</v>
      </c>
      <c r="C11655">
        <f>HOUR(A11655)</f>
        <v>15</v>
      </c>
      <c r="D11655">
        <f>MINUTE(A11655)</f>
        <v>0</v>
      </c>
      <c r="E11655">
        <v>8</v>
      </c>
      <c r="F11655">
        <f>60*C11655+D11655</f>
        <v>900</v>
      </c>
      <c r="G11655">
        <f>IF(MONTH(A11655)&gt;10,1,IF(MONTH(A11655)&lt;4,1,0))</f>
        <v>0</v>
      </c>
      <c r="H11655">
        <f>IF(AND(F11655&gt;=6*60,F11655&lt;10*60),1,IF(F11655&gt;=15*60,1,IF(F11655&lt;1*60,1,0)))</f>
        <v>1</v>
      </c>
      <c r="I11655">
        <f>IF(AND(F11655&gt;=1*60,F11655&lt;6*60),1,0)</f>
        <v>0</v>
      </c>
      <c r="J11655">
        <f>IF(AND(F11655&gt;=10*60,F11655&lt;15*60),1,0)</f>
        <v>0</v>
      </c>
      <c r="K11655">
        <f>IF(AND(F11655&gt;=16*60,F11655&lt;21*60),1,0)</f>
        <v>0</v>
      </c>
      <c r="L11655">
        <f>K11655*G11655</f>
        <v>0</v>
      </c>
      <c r="M11655">
        <f>H11655*B11655</f>
        <v>0.13900000000000001</v>
      </c>
      <c r="N11655">
        <f>I11655*B11655</f>
        <v>0</v>
      </c>
      <c r="O11655">
        <f>J11655*B11655</f>
        <v>0</v>
      </c>
    </row>
    <row r="11656" spans="1:15" x14ac:dyDescent="0.25">
      <c r="A11656" s="1">
        <v>41517.645833333299</v>
      </c>
      <c r="B11656">
        <v>0.158</v>
      </c>
      <c r="C11656">
        <f>HOUR(A11656)</f>
        <v>15</v>
      </c>
      <c r="D11656">
        <f>MINUTE(A11656)</f>
        <v>30</v>
      </c>
      <c r="E11656">
        <v>8</v>
      </c>
      <c r="F11656">
        <f>60*C11656+D11656</f>
        <v>930</v>
      </c>
      <c r="G11656">
        <f>IF(MONTH(A11656)&gt;10,1,IF(MONTH(A11656)&lt;4,1,0))</f>
        <v>0</v>
      </c>
      <c r="H11656">
        <f>IF(AND(F11656&gt;=6*60,F11656&lt;10*60),1,IF(F11656&gt;=15*60,1,IF(F11656&lt;1*60,1,0)))</f>
        <v>1</v>
      </c>
      <c r="I11656">
        <f>IF(AND(F11656&gt;=1*60,F11656&lt;6*60),1,0)</f>
        <v>0</v>
      </c>
      <c r="J11656">
        <f>IF(AND(F11656&gt;=10*60,F11656&lt;15*60),1,0)</f>
        <v>0</v>
      </c>
      <c r="K11656">
        <f>IF(AND(F11656&gt;=16*60,F11656&lt;21*60),1,0)</f>
        <v>0</v>
      </c>
      <c r="L11656">
        <f>K11656*G11656</f>
        <v>0</v>
      </c>
      <c r="M11656">
        <f>H11656*B11656</f>
        <v>0.158</v>
      </c>
      <c r="N11656">
        <f>I11656*B11656</f>
        <v>0</v>
      </c>
      <c r="O11656">
        <f>J11656*B11656</f>
        <v>0</v>
      </c>
    </row>
    <row r="11657" spans="1:15" x14ac:dyDescent="0.25">
      <c r="A11657" s="1">
        <v>41517.666666666701</v>
      </c>
      <c r="B11657">
        <v>0.127</v>
      </c>
      <c r="C11657">
        <f>HOUR(A11657)</f>
        <v>16</v>
      </c>
      <c r="D11657">
        <f>MINUTE(A11657)</f>
        <v>0</v>
      </c>
      <c r="E11657">
        <v>8</v>
      </c>
      <c r="F11657">
        <f>60*C11657+D11657</f>
        <v>960</v>
      </c>
      <c r="G11657">
        <f>IF(MONTH(A11657)&gt;10,1,IF(MONTH(A11657)&lt;4,1,0))</f>
        <v>0</v>
      </c>
      <c r="H11657">
        <f>IF(AND(F11657&gt;=6*60,F11657&lt;10*60),1,IF(F11657&gt;=15*60,1,IF(F11657&lt;1*60,1,0)))</f>
        <v>1</v>
      </c>
      <c r="I11657">
        <f>IF(AND(F11657&gt;=1*60,F11657&lt;6*60),1,0)</f>
        <v>0</v>
      </c>
      <c r="J11657">
        <f>IF(AND(F11657&gt;=10*60,F11657&lt;15*60),1,0)</f>
        <v>0</v>
      </c>
      <c r="K11657">
        <f>IF(AND(F11657&gt;=16*60,F11657&lt;21*60),1,0)</f>
        <v>1</v>
      </c>
      <c r="L11657">
        <f>K11657*G11657</f>
        <v>0</v>
      </c>
      <c r="M11657">
        <f>H11657*B11657</f>
        <v>0.127</v>
      </c>
      <c r="N11657">
        <f>I11657*B11657</f>
        <v>0</v>
      </c>
      <c r="O11657">
        <f>J11657*B11657</f>
        <v>0</v>
      </c>
    </row>
    <row r="11658" spans="1:15" x14ac:dyDescent="0.25">
      <c r="A11658" s="1">
        <v>41517.6875</v>
      </c>
      <c r="B11658">
        <v>0.154</v>
      </c>
      <c r="C11658">
        <f>HOUR(A11658)</f>
        <v>16</v>
      </c>
      <c r="D11658">
        <f>MINUTE(A11658)</f>
        <v>30</v>
      </c>
      <c r="E11658">
        <v>8</v>
      </c>
      <c r="F11658">
        <f>60*C11658+D11658</f>
        <v>990</v>
      </c>
      <c r="G11658">
        <f>IF(MONTH(A11658)&gt;10,1,IF(MONTH(A11658)&lt;4,1,0))</f>
        <v>0</v>
      </c>
      <c r="H11658">
        <f>IF(AND(F11658&gt;=6*60,F11658&lt;10*60),1,IF(F11658&gt;=15*60,1,IF(F11658&lt;1*60,1,0)))</f>
        <v>1</v>
      </c>
      <c r="I11658">
        <f>IF(AND(F11658&gt;=1*60,F11658&lt;6*60),1,0)</f>
        <v>0</v>
      </c>
      <c r="J11658">
        <f>IF(AND(F11658&gt;=10*60,F11658&lt;15*60),1,0)</f>
        <v>0</v>
      </c>
      <c r="K11658">
        <f>IF(AND(F11658&gt;=16*60,F11658&lt;21*60),1,0)</f>
        <v>1</v>
      </c>
      <c r="L11658">
        <f>K11658*G11658</f>
        <v>0</v>
      </c>
      <c r="M11658">
        <f>H11658*B11658</f>
        <v>0.154</v>
      </c>
      <c r="N11658">
        <f>I11658*B11658</f>
        <v>0</v>
      </c>
      <c r="O11658">
        <f>J11658*B11658</f>
        <v>0</v>
      </c>
    </row>
    <row r="11659" spans="1:15" x14ac:dyDescent="0.25">
      <c r="A11659" s="1">
        <v>41517.708333333299</v>
      </c>
      <c r="B11659">
        <v>0.18</v>
      </c>
      <c r="C11659">
        <f>HOUR(A11659)</f>
        <v>17</v>
      </c>
      <c r="D11659">
        <f>MINUTE(A11659)</f>
        <v>0</v>
      </c>
      <c r="E11659">
        <v>8</v>
      </c>
      <c r="F11659">
        <f>60*C11659+D11659</f>
        <v>1020</v>
      </c>
      <c r="G11659">
        <f>IF(MONTH(A11659)&gt;10,1,IF(MONTH(A11659)&lt;4,1,0))</f>
        <v>0</v>
      </c>
      <c r="H11659">
        <f>IF(AND(F11659&gt;=6*60,F11659&lt;10*60),1,IF(F11659&gt;=15*60,1,IF(F11659&lt;1*60,1,0)))</f>
        <v>1</v>
      </c>
      <c r="I11659">
        <f>IF(AND(F11659&gt;=1*60,F11659&lt;6*60),1,0)</f>
        <v>0</v>
      </c>
      <c r="J11659">
        <f>IF(AND(F11659&gt;=10*60,F11659&lt;15*60),1,0)</f>
        <v>0</v>
      </c>
      <c r="K11659">
        <f>IF(AND(F11659&gt;=16*60,F11659&lt;21*60),1,0)</f>
        <v>1</v>
      </c>
      <c r="L11659">
        <f>K11659*G11659</f>
        <v>0</v>
      </c>
      <c r="M11659">
        <f>H11659*B11659</f>
        <v>0.18</v>
      </c>
      <c r="N11659">
        <f>I11659*B11659</f>
        <v>0</v>
      </c>
      <c r="O11659">
        <f>J11659*B11659</f>
        <v>0</v>
      </c>
    </row>
    <row r="11660" spans="1:15" x14ac:dyDescent="0.25">
      <c r="A11660" s="1">
        <v>41517.729166666701</v>
      </c>
      <c r="B11660">
        <v>0.127</v>
      </c>
      <c r="C11660">
        <f>HOUR(A11660)</f>
        <v>17</v>
      </c>
      <c r="D11660">
        <f>MINUTE(A11660)</f>
        <v>30</v>
      </c>
      <c r="E11660">
        <v>8</v>
      </c>
      <c r="F11660">
        <f>60*C11660+D11660</f>
        <v>1050</v>
      </c>
      <c r="G11660">
        <f>IF(MONTH(A11660)&gt;10,1,IF(MONTH(A11660)&lt;4,1,0))</f>
        <v>0</v>
      </c>
      <c r="H11660">
        <f>IF(AND(F11660&gt;=6*60,F11660&lt;10*60),1,IF(F11660&gt;=15*60,1,IF(F11660&lt;1*60,1,0)))</f>
        <v>1</v>
      </c>
      <c r="I11660">
        <f>IF(AND(F11660&gt;=1*60,F11660&lt;6*60),1,0)</f>
        <v>0</v>
      </c>
      <c r="J11660">
        <f>IF(AND(F11660&gt;=10*60,F11660&lt;15*60),1,0)</f>
        <v>0</v>
      </c>
      <c r="K11660">
        <f>IF(AND(F11660&gt;=16*60,F11660&lt;21*60),1,0)</f>
        <v>1</v>
      </c>
      <c r="L11660">
        <f>K11660*G11660</f>
        <v>0</v>
      </c>
      <c r="M11660">
        <f>H11660*B11660</f>
        <v>0.127</v>
      </c>
      <c r="N11660">
        <f>I11660*B11660</f>
        <v>0</v>
      </c>
      <c r="O11660">
        <f>J11660*B11660</f>
        <v>0</v>
      </c>
    </row>
    <row r="11661" spans="1:15" x14ac:dyDescent="0.25">
      <c r="A11661" s="1">
        <v>41517.75</v>
      </c>
      <c r="B11661">
        <v>9.6000000000000002E-2</v>
      </c>
      <c r="C11661">
        <f>HOUR(A11661)</f>
        <v>18</v>
      </c>
      <c r="D11661">
        <f>MINUTE(A11661)</f>
        <v>0</v>
      </c>
      <c r="E11661">
        <v>8</v>
      </c>
      <c r="F11661">
        <f>60*C11661+D11661</f>
        <v>1080</v>
      </c>
      <c r="G11661">
        <f>IF(MONTH(A11661)&gt;10,1,IF(MONTH(A11661)&lt;4,1,0))</f>
        <v>0</v>
      </c>
      <c r="H11661">
        <f>IF(AND(F11661&gt;=6*60,F11661&lt;10*60),1,IF(F11661&gt;=15*60,1,IF(F11661&lt;1*60,1,0)))</f>
        <v>1</v>
      </c>
      <c r="I11661">
        <f>IF(AND(F11661&gt;=1*60,F11661&lt;6*60),1,0)</f>
        <v>0</v>
      </c>
      <c r="J11661">
        <f>IF(AND(F11661&gt;=10*60,F11661&lt;15*60),1,0)</f>
        <v>0</v>
      </c>
      <c r="K11661">
        <f>IF(AND(F11661&gt;=16*60,F11661&lt;21*60),1,0)</f>
        <v>1</v>
      </c>
      <c r="L11661">
        <f>K11661*G11661</f>
        <v>0</v>
      </c>
      <c r="M11661">
        <f>H11661*B11661</f>
        <v>9.6000000000000002E-2</v>
      </c>
      <c r="N11661">
        <f>I11661*B11661</f>
        <v>0</v>
      </c>
      <c r="O11661">
        <f>J11661*B11661</f>
        <v>0</v>
      </c>
    </row>
    <row r="11662" spans="1:15" x14ac:dyDescent="0.25">
      <c r="A11662" s="1">
        <v>41517.770833333299</v>
      </c>
      <c r="B11662">
        <v>0.13800000000000001</v>
      </c>
      <c r="C11662">
        <f>HOUR(A11662)</f>
        <v>18</v>
      </c>
      <c r="D11662">
        <f>MINUTE(A11662)</f>
        <v>30</v>
      </c>
      <c r="E11662">
        <v>8</v>
      </c>
      <c r="F11662">
        <f>60*C11662+D11662</f>
        <v>1110</v>
      </c>
      <c r="G11662">
        <f>IF(MONTH(A11662)&gt;10,1,IF(MONTH(A11662)&lt;4,1,0))</f>
        <v>0</v>
      </c>
      <c r="H11662">
        <f>IF(AND(F11662&gt;=6*60,F11662&lt;10*60),1,IF(F11662&gt;=15*60,1,IF(F11662&lt;1*60,1,0)))</f>
        <v>1</v>
      </c>
      <c r="I11662">
        <f>IF(AND(F11662&gt;=1*60,F11662&lt;6*60),1,0)</f>
        <v>0</v>
      </c>
      <c r="J11662">
        <f>IF(AND(F11662&gt;=10*60,F11662&lt;15*60),1,0)</f>
        <v>0</v>
      </c>
      <c r="K11662">
        <f>IF(AND(F11662&gt;=16*60,F11662&lt;21*60),1,0)</f>
        <v>1</v>
      </c>
      <c r="L11662">
        <f>K11662*G11662</f>
        <v>0</v>
      </c>
      <c r="M11662">
        <f>H11662*B11662</f>
        <v>0.13800000000000001</v>
      </c>
      <c r="N11662">
        <f>I11662*B11662</f>
        <v>0</v>
      </c>
      <c r="O11662">
        <f>J11662*B11662</f>
        <v>0</v>
      </c>
    </row>
    <row r="11663" spans="1:15" x14ac:dyDescent="0.25">
      <c r="A11663" s="1">
        <v>41517.791666666701</v>
      </c>
      <c r="B11663">
        <v>0.126</v>
      </c>
      <c r="C11663">
        <f>HOUR(A11663)</f>
        <v>19</v>
      </c>
      <c r="D11663">
        <f>MINUTE(A11663)</f>
        <v>0</v>
      </c>
      <c r="E11663">
        <v>8</v>
      </c>
      <c r="F11663">
        <f>60*C11663+D11663</f>
        <v>1140</v>
      </c>
      <c r="G11663">
        <f>IF(MONTH(A11663)&gt;10,1,IF(MONTH(A11663)&lt;4,1,0))</f>
        <v>0</v>
      </c>
      <c r="H11663">
        <f>IF(AND(F11663&gt;=6*60,F11663&lt;10*60),1,IF(F11663&gt;=15*60,1,IF(F11663&lt;1*60,1,0)))</f>
        <v>1</v>
      </c>
      <c r="I11663">
        <f>IF(AND(F11663&gt;=1*60,F11663&lt;6*60),1,0)</f>
        <v>0</v>
      </c>
      <c r="J11663">
        <f>IF(AND(F11663&gt;=10*60,F11663&lt;15*60),1,0)</f>
        <v>0</v>
      </c>
      <c r="K11663">
        <f>IF(AND(F11663&gt;=16*60,F11663&lt;21*60),1,0)</f>
        <v>1</v>
      </c>
      <c r="L11663">
        <f>K11663*G11663</f>
        <v>0</v>
      </c>
      <c r="M11663">
        <f>H11663*B11663</f>
        <v>0.126</v>
      </c>
      <c r="N11663">
        <f>I11663*B11663</f>
        <v>0</v>
      </c>
      <c r="O11663">
        <f>J11663*B11663</f>
        <v>0</v>
      </c>
    </row>
    <row r="11664" spans="1:15" x14ac:dyDescent="0.25">
      <c r="A11664" s="1">
        <v>41517.8125</v>
      </c>
      <c r="B11664">
        <v>0.13900000000000001</v>
      </c>
      <c r="C11664">
        <f>HOUR(A11664)</f>
        <v>19</v>
      </c>
      <c r="D11664">
        <f>MINUTE(A11664)</f>
        <v>30</v>
      </c>
      <c r="E11664">
        <v>8</v>
      </c>
      <c r="F11664">
        <f>60*C11664+D11664</f>
        <v>1170</v>
      </c>
      <c r="G11664">
        <f>IF(MONTH(A11664)&gt;10,1,IF(MONTH(A11664)&lt;4,1,0))</f>
        <v>0</v>
      </c>
      <c r="H11664">
        <f>IF(AND(F11664&gt;=6*60,F11664&lt;10*60),1,IF(F11664&gt;=15*60,1,IF(F11664&lt;1*60,1,0)))</f>
        <v>1</v>
      </c>
      <c r="I11664">
        <f>IF(AND(F11664&gt;=1*60,F11664&lt;6*60),1,0)</f>
        <v>0</v>
      </c>
      <c r="J11664">
        <f>IF(AND(F11664&gt;=10*60,F11664&lt;15*60),1,0)</f>
        <v>0</v>
      </c>
      <c r="K11664">
        <f>IF(AND(F11664&gt;=16*60,F11664&lt;21*60),1,0)</f>
        <v>1</v>
      </c>
      <c r="L11664">
        <f>K11664*G11664</f>
        <v>0</v>
      </c>
      <c r="M11664">
        <f>H11664*B11664</f>
        <v>0.13900000000000001</v>
      </c>
      <c r="N11664">
        <f>I11664*B11664</f>
        <v>0</v>
      </c>
      <c r="O11664">
        <f>J11664*B11664</f>
        <v>0</v>
      </c>
    </row>
    <row r="11665" spans="1:15" x14ac:dyDescent="0.25">
      <c r="A11665" s="1">
        <v>41517.833333333299</v>
      </c>
      <c r="B11665">
        <v>0.122</v>
      </c>
      <c r="C11665">
        <f>HOUR(A11665)</f>
        <v>20</v>
      </c>
      <c r="D11665">
        <f>MINUTE(A11665)</f>
        <v>0</v>
      </c>
      <c r="E11665">
        <v>8</v>
      </c>
      <c r="F11665">
        <f>60*C11665+D11665</f>
        <v>1200</v>
      </c>
      <c r="G11665">
        <f>IF(MONTH(A11665)&gt;10,1,IF(MONTH(A11665)&lt;4,1,0))</f>
        <v>0</v>
      </c>
      <c r="H11665">
        <f>IF(AND(F11665&gt;=6*60,F11665&lt;10*60),1,IF(F11665&gt;=15*60,1,IF(F11665&lt;1*60,1,0)))</f>
        <v>1</v>
      </c>
      <c r="I11665">
        <f>IF(AND(F11665&gt;=1*60,F11665&lt;6*60),1,0)</f>
        <v>0</v>
      </c>
      <c r="J11665">
        <f>IF(AND(F11665&gt;=10*60,F11665&lt;15*60),1,0)</f>
        <v>0</v>
      </c>
      <c r="K11665">
        <f>IF(AND(F11665&gt;=16*60,F11665&lt;21*60),1,0)</f>
        <v>1</v>
      </c>
      <c r="L11665">
        <f>K11665*G11665</f>
        <v>0</v>
      </c>
      <c r="M11665">
        <f>H11665*B11665</f>
        <v>0.122</v>
      </c>
      <c r="N11665">
        <f>I11665*B11665</f>
        <v>0</v>
      </c>
      <c r="O11665">
        <f>J11665*B11665</f>
        <v>0</v>
      </c>
    </row>
    <row r="11666" spans="1:15" x14ac:dyDescent="0.25">
      <c r="A11666" s="1">
        <v>41517.854166666701</v>
      </c>
      <c r="B11666">
        <v>0.126</v>
      </c>
      <c r="C11666">
        <f>HOUR(A11666)</f>
        <v>20</v>
      </c>
      <c r="D11666">
        <f>MINUTE(A11666)</f>
        <v>30</v>
      </c>
      <c r="E11666">
        <v>8</v>
      </c>
      <c r="F11666">
        <f>60*C11666+D11666</f>
        <v>1230</v>
      </c>
      <c r="G11666">
        <f>IF(MONTH(A11666)&gt;10,1,IF(MONTH(A11666)&lt;4,1,0))</f>
        <v>0</v>
      </c>
      <c r="H11666">
        <f>IF(AND(F11666&gt;=6*60,F11666&lt;10*60),1,IF(F11666&gt;=15*60,1,IF(F11666&lt;1*60,1,0)))</f>
        <v>1</v>
      </c>
      <c r="I11666">
        <f>IF(AND(F11666&gt;=1*60,F11666&lt;6*60),1,0)</f>
        <v>0</v>
      </c>
      <c r="J11666">
        <f>IF(AND(F11666&gt;=10*60,F11666&lt;15*60),1,0)</f>
        <v>0</v>
      </c>
      <c r="K11666">
        <f>IF(AND(F11666&gt;=16*60,F11666&lt;21*60),1,0)</f>
        <v>1</v>
      </c>
      <c r="L11666">
        <f>K11666*G11666</f>
        <v>0</v>
      </c>
      <c r="M11666">
        <f>H11666*B11666</f>
        <v>0.126</v>
      </c>
      <c r="N11666">
        <f>I11666*B11666</f>
        <v>0</v>
      </c>
      <c r="O11666">
        <f>J11666*B11666</f>
        <v>0</v>
      </c>
    </row>
    <row r="11667" spans="1:15" x14ac:dyDescent="0.25">
      <c r="A11667" s="1">
        <v>41517.875</v>
      </c>
      <c r="B11667">
        <v>0.14799999999999999</v>
      </c>
      <c r="C11667">
        <f>HOUR(A11667)</f>
        <v>21</v>
      </c>
      <c r="D11667">
        <f>MINUTE(A11667)</f>
        <v>0</v>
      </c>
      <c r="E11667">
        <v>8</v>
      </c>
      <c r="F11667">
        <f>60*C11667+D11667</f>
        <v>1260</v>
      </c>
      <c r="G11667">
        <f>IF(MONTH(A11667)&gt;10,1,IF(MONTH(A11667)&lt;4,1,0))</f>
        <v>0</v>
      </c>
      <c r="H11667">
        <f>IF(AND(F11667&gt;=6*60,F11667&lt;10*60),1,IF(F11667&gt;=15*60,1,IF(F11667&lt;1*60,1,0)))</f>
        <v>1</v>
      </c>
      <c r="I11667">
        <f>IF(AND(F11667&gt;=1*60,F11667&lt;6*60),1,0)</f>
        <v>0</v>
      </c>
      <c r="J11667">
        <f>IF(AND(F11667&gt;=10*60,F11667&lt;15*60),1,0)</f>
        <v>0</v>
      </c>
      <c r="K11667">
        <f>IF(AND(F11667&gt;=16*60,F11667&lt;21*60),1,0)</f>
        <v>0</v>
      </c>
      <c r="L11667">
        <f>K11667*G11667</f>
        <v>0</v>
      </c>
      <c r="M11667">
        <f>H11667*B11667</f>
        <v>0.14799999999999999</v>
      </c>
      <c r="N11667">
        <f>I11667*B11667</f>
        <v>0</v>
      </c>
      <c r="O11667">
        <f>J11667*B11667</f>
        <v>0</v>
      </c>
    </row>
    <row r="11668" spans="1:15" x14ac:dyDescent="0.25">
      <c r="A11668" s="1">
        <v>41517.895833333299</v>
      </c>
      <c r="B11668">
        <v>0.13700000000000001</v>
      </c>
      <c r="C11668">
        <f>HOUR(A11668)</f>
        <v>21</v>
      </c>
      <c r="D11668">
        <f>MINUTE(A11668)</f>
        <v>30</v>
      </c>
      <c r="E11668">
        <v>8</v>
      </c>
      <c r="F11668">
        <f>60*C11668+D11668</f>
        <v>1290</v>
      </c>
      <c r="G11668">
        <f>IF(MONTH(A11668)&gt;10,1,IF(MONTH(A11668)&lt;4,1,0))</f>
        <v>0</v>
      </c>
      <c r="H11668">
        <f>IF(AND(F11668&gt;=6*60,F11668&lt;10*60),1,IF(F11668&gt;=15*60,1,IF(F11668&lt;1*60,1,0)))</f>
        <v>1</v>
      </c>
      <c r="I11668">
        <f>IF(AND(F11668&gt;=1*60,F11668&lt;6*60),1,0)</f>
        <v>0</v>
      </c>
      <c r="J11668">
        <f>IF(AND(F11668&gt;=10*60,F11668&lt;15*60),1,0)</f>
        <v>0</v>
      </c>
      <c r="K11668">
        <f>IF(AND(F11668&gt;=16*60,F11668&lt;21*60),1,0)</f>
        <v>0</v>
      </c>
      <c r="L11668">
        <f>K11668*G11668</f>
        <v>0</v>
      </c>
      <c r="M11668">
        <f>H11668*B11668</f>
        <v>0.13700000000000001</v>
      </c>
      <c r="N11668">
        <f>I11668*B11668</f>
        <v>0</v>
      </c>
      <c r="O11668">
        <f>J11668*B11668</f>
        <v>0</v>
      </c>
    </row>
    <row r="11669" spans="1:15" x14ac:dyDescent="0.25">
      <c r="A11669" s="1">
        <v>41517.916666666701</v>
      </c>
      <c r="B11669">
        <v>0.13400000000000001</v>
      </c>
      <c r="C11669">
        <f>HOUR(A11669)</f>
        <v>22</v>
      </c>
      <c r="D11669">
        <f>MINUTE(A11669)</f>
        <v>0</v>
      </c>
      <c r="E11669">
        <v>8</v>
      </c>
      <c r="F11669">
        <f>60*C11669+D11669</f>
        <v>1320</v>
      </c>
      <c r="G11669">
        <f>IF(MONTH(A11669)&gt;10,1,IF(MONTH(A11669)&lt;4,1,0))</f>
        <v>0</v>
      </c>
      <c r="H11669">
        <f>IF(AND(F11669&gt;=6*60,F11669&lt;10*60),1,IF(F11669&gt;=15*60,1,IF(F11669&lt;1*60,1,0)))</f>
        <v>1</v>
      </c>
      <c r="I11669">
        <f>IF(AND(F11669&gt;=1*60,F11669&lt;6*60),1,0)</f>
        <v>0</v>
      </c>
      <c r="J11669">
        <f>IF(AND(F11669&gt;=10*60,F11669&lt;15*60),1,0)</f>
        <v>0</v>
      </c>
      <c r="K11669">
        <f>IF(AND(F11669&gt;=16*60,F11669&lt;21*60),1,0)</f>
        <v>0</v>
      </c>
      <c r="L11669">
        <f>K11669*G11669</f>
        <v>0</v>
      </c>
      <c r="M11669">
        <f>H11669*B11669</f>
        <v>0.13400000000000001</v>
      </c>
      <c r="N11669">
        <f>I11669*B11669</f>
        <v>0</v>
      </c>
      <c r="O11669">
        <f>J11669*B11669</f>
        <v>0</v>
      </c>
    </row>
    <row r="11670" spans="1:15" x14ac:dyDescent="0.25">
      <c r="A11670" s="1">
        <v>41517.9375</v>
      </c>
      <c r="B11670">
        <v>0.11899999999999999</v>
      </c>
      <c r="C11670">
        <f>HOUR(A11670)</f>
        <v>22</v>
      </c>
      <c r="D11670">
        <f>MINUTE(A11670)</f>
        <v>30</v>
      </c>
      <c r="E11670">
        <v>8</v>
      </c>
      <c r="F11670">
        <f>60*C11670+D11670</f>
        <v>1350</v>
      </c>
      <c r="G11670">
        <f>IF(MONTH(A11670)&gt;10,1,IF(MONTH(A11670)&lt;4,1,0))</f>
        <v>0</v>
      </c>
      <c r="H11670">
        <f>IF(AND(F11670&gt;=6*60,F11670&lt;10*60),1,IF(F11670&gt;=15*60,1,IF(F11670&lt;1*60,1,0)))</f>
        <v>1</v>
      </c>
      <c r="I11670">
        <f>IF(AND(F11670&gt;=1*60,F11670&lt;6*60),1,0)</f>
        <v>0</v>
      </c>
      <c r="J11670">
        <f>IF(AND(F11670&gt;=10*60,F11670&lt;15*60),1,0)</f>
        <v>0</v>
      </c>
      <c r="K11670">
        <f>IF(AND(F11670&gt;=16*60,F11670&lt;21*60),1,0)</f>
        <v>0</v>
      </c>
      <c r="L11670">
        <f>K11670*G11670</f>
        <v>0</v>
      </c>
      <c r="M11670">
        <f>H11670*B11670</f>
        <v>0.11899999999999999</v>
      </c>
      <c r="N11670">
        <f>I11670*B11670</f>
        <v>0</v>
      </c>
      <c r="O11670">
        <f>J11670*B11670</f>
        <v>0</v>
      </c>
    </row>
    <row r="11671" spans="1:15" x14ac:dyDescent="0.25">
      <c r="A11671" s="1">
        <v>41517.958333333299</v>
      </c>
      <c r="B11671">
        <v>0.11600000000000001</v>
      </c>
      <c r="C11671">
        <f>HOUR(A11671)</f>
        <v>23</v>
      </c>
      <c r="D11671">
        <f>MINUTE(A11671)</f>
        <v>0</v>
      </c>
      <c r="E11671">
        <v>8</v>
      </c>
      <c r="F11671">
        <f>60*C11671+D11671</f>
        <v>1380</v>
      </c>
      <c r="G11671">
        <f>IF(MONTH(A11671)&gt;10,1,IF(MONTH(A11671)&lt;4,1,0))</f>
        <v>0</v>
      </c>
      <c r="H11671">
        <f>IF(AND(F11671&gt;=6*60,F11671&lt;10*60),1,IF(F11671&gt;=15*60,1,IF(F11671&lt;1*60,1,0)))</f>
        <v>1</v>
      </c>
      <c r="I11671">
        <f>IF(AND(F11671&gt;=1*60,F11671&lt;6*60),1,0)</f>
        <v>0</v>
      </c>
      <c r="J11671">
        <f>IF(AND(F11671&gt;=10*60,F11671&lt;15*60),1,0)</f>
        <v>0</v>
      </c>
      <c r="K11671">
        <f>IF(AND(F11671&gt;=16*60,F11671&lt;21*60),1,0)</f>
        <v>0</v>
      </c>
      <c r="L11671">
        <f>K11671*G11671</f>
        <v>0</v>
      </c>
      <c r="M11671">
        <f>H11671*B11671</f>
        <v>0.11600000000000001</v>
      </c>
      <c r="N11671">
        <f>I11671*B11671</f>
        <v>0</v>
      </c>
      <c r="O11671">
        <f>J11671*B11671</f>
        <v>0</v>
      </c>
    </row>
    <row r="11672" spans="1:15" x14ac:dyDescent="0.25">
      <c r="A11672" s="1">
        <v>41517.979166666701</v>
      </c>
      <c r="B11672">
        <v>8.6999999999999994E-2</v>
      </c>
      <c r="C11672">
        <f>HOUR(A11672)</f>
        <v>23</v>
      </c>
      <c r="D11672">
        <f>MINUTE(A11672)</f>
        <v>30</v>
      </c>
      <c r="E11672">
        <v>8</v>
      </c>
      <c r="F11672">
        <f>60*C11672+D11672</f>
        <v>1410</v>
      </c>
      <c r="G11672">
        <f>IF(MONTH(A11672)&gt;10,1,IF(MONTH(A11672)&lt;4,1,0))</f>
        <v>0</v>
      </c>
      <c r="H11672">
        <f>IF(AND(F11672&gt;=6*60,F11672&lt;10*60),1,IF(F11672&gt;=15*60,1,IF(F11672&lt;1*60,1,0)))</f>
        <v>1</v>
      </c>
      <c r="I11672">
        <f>IF(AND(F11672&gt;=1*60,F11672&lt;6*60),1,0)</f>
        <v>0</v>
      </c>
      <c r="J11672">
        <f>IF(AND(F11672&gt;=10*60,F11672&lt;15*60),1,0)</f>
        <v>0</v>
      </c>
      <c r="K11672">
        <f>IF(AND(F11672&gt;=16*60,F11672&lt;21*60),1,0)</f>
        <v>0</v>
      </c>
      <c r="L11672">
        <f>K11672*G11672</f>
        <v>0</v>
      </c>
      <c r="M11672">
        <f>H11672*B11672</f>
        <v>8.6999999999999994E-2</v>
      </c>
      <c r="N11672">
        <f>I11672*B11672</f>
        <v>0</v>
      </c>
      <c r="O11672">
        <f>J11672*B11672</f>
        <v>0</v>
      </c>
    </row>
    <row r="11673" spans="1:15" x14ac:dyDescent="0.25">
      <c r="A11673" s="1">
        <v>41518</v>
      </c>
      <c r="B11673">
        <v>0.05</v>
      </c>
      <c r="C11673">
        <f>HOUR(A11673)</f>
        <v>0</v>
      </c>
      <c r="D11673">
        <f>MINUTE(A11673)</f>
        <v>0</v>
      </c>
      <c r="E11673">
        <v>9</v>
      </c>
      <c r="F11673">
        <f>60*C11673+D11673</f>
        <v>0</v>
      </c>
      <c r="G11673">
        <f>IF(MONTH(A11673)&gt;10,1,IF(MONTH(A11673)&lt;4,1,0))</f>
        <v>0</v>
      </c>
      <c r="H11673">
        <f>IF(AND(F11673&gt;=6*60,F11673&lt;10*60),1,IF(F11673&gt;=15*60,1,IF(F11673&lt;1*60,1,0)))</f>
        <v>1</v>
      </c>
      <c r="I11673">
        <f>IF(AND(F11673&gt;=1*60,F11673&lt;6*60),1,0)</f>
        <v>0</v>
      </c>
      <c r="J11673">
        <f>IF(AND(F11673&gt;=10*60,F11673&lt;15*60),1,0)</f>
        <v>0</v>
      </c>
      <c r="K11673">
        <f>IF(AND(F11673&gt;=16*60,F11673&lt;21*60),1,0)</f>
        <v>0</v>
      </c>
      <c r="L11673">
        <f>K11673*G11673</f>
        <v>0</v>
      </c>
      <c r="M11673">
        <f>H11673*B11673</f>
        <v>0.05</v>
      </c>
      <c r="N11673">
        <f>I11673*B11673</f>
        <v>0</v>
      </c>
      <c r="O11673">
        <f>J11673*B11673</f>
        <v>0</v>
      </c>
    </row>
    <row r="11674" spans="1:15" x14ac:dyDescent="0.25">
      <c r="A11674" s="1">
        <v>41518.020833333299</v>
      </c>
      <c r="B11674">
        <v>4.9000000000000002E-2</v>
      </c>
      <c r="C11674">
        <f>HOUR(A11674)</f>
        <v>0</v>
      </c>
      <c r="D11674">
        <f>MINUTE(A11674)</f>
        <v>30</v>
      </c>
      <c r="E11674">
        <v>9</v>
      </c>
      <c r="F11674">
        <f>60*C11674+D11674</f>
        <v>30</v>
      </c>
      <c r="G11674">
        <f>IF(MONTH(A11674)&gt;10,1,IF(MONTH(A11674)&lt;4,1,0))</f>
        <v>0</v>
      </c>
      <c r="H11674">
        <f>IF(AND(F11674&gt;=6*60,F11674&lt;10*60),1,IF(F11674&gt;=15*60,1,IF(F11674&lt;1*60,1,0)))</f>
        <v>1</v>
      </c>
      <c r="I11674">
        <f>IF(AND(F11674&gt;=1*60,F11674&lt;6*60),1,0)</f>
        <v>0</v>
      </c>
      <c r="J11674">
        <f>IF(AND(F11674&gt;=10*60,F11674&lt;15*60),1,0)</f>
        <v>0</v>
      </c>
      <c r="K11674">
        <f>IF(AND(F11674&gt;=16*60,F11674&lt;21*60),1,0)</f>
        <v>0</v>
      </c>
      <c r="L11674">
        <f>K11674*G11674</f>
        <v>0</v>
      </c>
      <c r="M11674">
        <f>H11674*B11674</f>
        <v>4.9000000000000002E-2</v>
      </c>
      <c r="N11674">
        <f>I11674*B11674</f>
        <v>0</v>
      </c>
      <c r="O11674">
        <f>J11674*B11674</f>
        <v>0</v>
      </c>
    </row>
    <row r="11675" spans="1:15" x14ac:dyDescent="0.25">
      <c r="A11675" s="1">
        <v>41518.041666666701</v>
      </c>
      <c r="B11675">
        <v>4.9000000000000002E-2</v>
      </c>
      <c r="C11675">
        <f>HOUR(A11675)</f>
        <v>1</v>
      </c>
      <c r="D11675">
        <f>MINUTE(A11675)</f>
        <v>0</v>
      </c>
      <c r="E11675">
        <v>9</v>
      </c>
      <c r="F11675">
        <f>60*C11675+D11675</f>
        <v>60</v>
      </c>
      <c r="G11675">
        <f>IF(MONTH(A11675)&gt;10,1,IF(MONTH(A11675)&lt;4,1,0))</f>
        <v>0</v>
      </c>
      <c r="H11675">
        <f>IF(AND(F11675&gt;=6*60,F11675&lt;10*60),1,IF(F11675&gt;=15*60,1,IF(F11675&lt;1*60,1,0)))</f>
        <v>0</v>
      </c>
      <c r="I11675">
        <f>IF(AND(F11675&gt;=1*60,F11675&lt;6*60),1,0)</f>
        <v>1</v>
      </c>
      <c r="J11675">
        <f>IF(AND(F11675&gt;=10*60,F11675&lt;15*60),1,0)</f>
        <v>0</v>
      </c>
      <c r="K11675">
        <f>IF(AND(F11675&gt;=16*60,F11675&lt;21*60),1,0)</f>
        <v>0</v>
      </c>
      <c r="L11675">
        <f>K11675*G11675</f>
        <v>0</v>
      </c>
      <c r="M11675">
        <f>H11675*B11675</f>
        <v>0</v>
      </c>
      <c r="N11675">
        <f>I11675*B11675</f>
        <v>4.9000000000000002E-2</v>
      </c>
      <c r="O11675">
        <f>J11675*B11675</f>
        <v>0</v>
      </c>
    </row>
    <row r="11676" spans="1:15" x14ac:dyDescent="0.25">
      <c r="A11676" s="1">
        <v>41518.0625</v>
      </c>
      <c r="B11676">
        <v>5.3999999999999999E-2</v>
      </c>
      <c r="C11676">
        <f>HOUR(A11676)</f>
        <v>1</v>
      </c>
      <c r="D11676">
        <f>MINUTE(A11676)</f>
        <v>30</v>
      </c>
      <c r="E11676">
        <v>9</v>
      </c>
      <c r="F11676">
        <f>60*C11676+D11676</f>
        <v>90</v>
      </c>
      <c r="G11676">
        <f>IF(MONTH(A11676)&gt;10,1,IF(MONTH(A11676)&lt;4,1,0))</f>
        <v>0</v>
      </c>
      <c r="H11676">
        <f>IF(AND(F11676&gt;=6*60,F11676&lt;10*60),1,IF(F11676&gt;=15*60,1,IF(F11676&lt;1*60,1,0)))</f>
        <v>0</v>
      </c>
      <c r="I11676">
        <f>IF(AND(F11676&gt;=1*60,F11676&lt;6*60),1,0)</f>
        <v>1</v>
      </c>
      <c r="J11676">
        <f>IF(AND(F11676&gt;=10*60,F11676&lt;15*60),1,0)</f>
        <v>0</v>
      </c>
      <c r="K11676">
        <f>IF(AND(F11676&gt;=16*60,F11676&lt;21*60),1,0)</f>
        <v>0</v>
      </c>
      <c r="L11676">
        <f>K11676*G11676</f>
        <v>0</v>
      </c>
      <c r="M11676">
        <f>H11676*B11676</f>
        <v>0</v>
      </c>
      <c r="N11676">
        <f>I11676*B11676</f>
        <v>5.3999999999999999E-2</v>
      </c>
      <c r="O11676">
        <f>J11676*B11676</f>
        <v>0</v>
      </c>
    </row>
    <row r="11677" spans="1:15" x14ac:dyDescent="0.25">
      <c r="A11677" s="1">
        <v>41518.083333333299</v>
      </c>
      <c r="B11677">
        <v>4.9000000000000002E-2</v>
      </c>
      <c r="C11677">
        <f>HOUR(A11677)</f>
        <v>2</v>
      </c>
      <c r="D11677">
        <f>MINUTE(A11677)</f>
        <v>0</v>
      </c>
      <c r="E11677">
        <v>9</v>
      </c>
      <c r="F11677">
        <f>60*C11677+D11677</f>
        <v>120</v>
      </c>
      <c r="G11677">
        <f>IF(MONTH(A11677)&gt;10,1,IF(MONTH(A11677)&lt;4,1,0))</f>
        <v>0</v>
      </c>
      <c r="H11677">
        <f>IF(AND(F11677&gt;=6*60,F11677&lt;10*60),1,IF(F11677&gt;=15*60,1,IF(F11677&lt;1*60,1,0)))</f>
        <v>0</v>
      </c>
      <c r="I11677">
        <f>IF(AND(F11677&gt;=1*60,F11677&lt;6*60),1,0)</f>
        <v>1</v>
      </c>
      <c r="J11677">
        <f>IF(AND(F11677&gt;=10*60,F11677&lt;15*60),1,0)</f>
        <v>0</v>
      </c>
      <c r="K11677">
        <f>IF(AND(F11677&gt;=16*60,F11677&lt;21*60),1,0)</f>
        <v>0</v>
      </c>
      <c r="L11677">
        <f>K11677*G11677</f>
        <v>0</v>
      </c>
      <c r="M11677">
        <f>H11677*B11677</f>
        <v>0</v>
      </c>
      <c r="N11677">
        <f>I11677*B11677</f>
        <v>4.9000000000000002E-2</v>
      </c>
      <c r="O11677">
        <f>J11677*B11677</f>
        <v>0</v>
      </c>
    </row>
    <row r="11678" spans="1:15" x14ac:dyDescent="0.25">
      <c r="A11678" s="1">
        <v>41518.104166666701</v>
      </c>
      <c r="B11678">
        <v>4.2999999999999997E-2</v>
      </c>
      <c r="C11678">
        <f>HOUR(A11678)</f>
        <v>2</v>
      </c>
      <c r="D11678">
        <f>MINUTE(A11678)</f>
        <v>30</v>
      </c>
      <c r="E11678">
        <v>9</v>
      </c>
      <c r="F11678">
        <f>60*C11678+D11678</f>
        <v>150</v>
      </c>
      <c r="G11678">
        <f>IF(MONTH(A11678)&gt;10,1,IF(MONTH(A11678)&lt;4,1,0))</f>
        <v>0</v>
      </c>
      <c r="H11678">
        <f>IF(AND(F11678&gt;=6*60,F11678&lt;10*60),1,IF(F11678&gt;=15*60,1,IF(F11678&lt;1*60,1,0)))</f>
        <v>0</v>
      </c>
      <c r="I11678">
        <f>IF(AND(F11678&gt;=1*60,F11678&lt;6*60),1,0)</f>
        <v>1</v>
      </c>
      <c r="J11678">
        <f>IF(AND(F11678&gt;=10*60,F11678&lt;15*60),1,0)</f>
        <v>0</v>
      </c>
      <c r="K11678">
        <f>IF(AND(F11678&gt;=16*60,F11678&lt;21*60),1,0)</f>
        <v>0</v>
      </c>
      <c r="L11678">
        <f>K11678*G11678</f>
        <v>0</v>
      </c>
      <c r="M11678">
        <f>H11678*B11678</f>
        <v>0</v>
      </c>
      <c r="N11678">
        <f>I11678*B11678</f>
        <v>4.2999999999999997E-2</v>
      </c>
      <c r="O11678">
        <f>J11678*B11678</f>
        <v>0</v>
      </c>
    </row>
    <row r="11679" spans="1:15" x14ac:dyDescent="0.25">
      <c r="A11679" s="1">
        <v>41518.125</v>
      </c>
      <c r="B11679">
        <v>3.6999999999999998E-2</v>
      </c>
      <c r="C11679">
        <f>HOUR(A11679)</f>
        <v>3</v>
      </c>
      <c r="D11679">
        <f>MINUTE(A11679)</f>
        <v>0</v>
      </c>
      <c r="E11679">
        <v>9</v>
      </c>
      <c r="F11679">
        <f>60*C11679+D11679</f>
        <v>180</v>
      </c>
      <c r="G11679">
        <f>IF(MONTH(A11679)&gt;10,1,IF(MONTH(A11679)&lt;4,1,0))</f>
        <v>0</v>
      </c>
      <c r="H11679">
        <f>IF(AND(F11679&gt;=6*60,F11679&lt;10*60),1,IF(F11679&gt;=15*60,1,IF(F11679&lt;1*60,1,0)))</f>
        <v>0</v>
      </c>
      <c r="I11679">
        <f>IF(AND(F11679&gt;=1*60,F11679&lt;6*60),1,0)</f>
        <v>1</v>
      </c>
      <c r="J11679">
        <f>IF(AND(F11679&gt;=10*60,F11679&lt;15*60),1,0)</f>
        <v>0</v>
      </c>
      <c r="K11679">
        <f>IF(AND(F11679&gt;=16*60,F11679&lt;21*60),1,0)</f>
        <v>0</v>
      </c>
      <c r="L11679">
        <f>K11679*G11679</f>
        <v>0</v>
      </c>
      <c r="M11679">
        <f>H11679*B11679</f>
        <v>0</v>
      </c>
      <c r="N11679">
        <f>I11679*B11679</f>
        <v>3.6999999999999998E-2</v>
      </c>
      <c r="O11679">
        <f>J11679*B11679</f>
        <v>0</v>
      </c>
    </row>
    <row r="11680" spans="1:15" x14ac:dyDescent="0.25">
      <c r="A11680" s="1">
        <v>41518.145833333299</v>
      </c>
      <c r="B11680">
        <v>3.6999999999999998E-2</v>
      </c>
      <c r="C11680">
        <f>HOUR(A11680)</f>
        <v>3</v>
      </c>
      <c r="D11680">
        <f>MINUTE(A11680)</f>
        <v>30</v>
      </c>
      <c r="E11680">
        <v>9</v>
      </c>
      <c r="F11680">
        <f>60*C11680+D11680</f>
        <v>210</v>
      </c>
      <c r="G11680">
        <f>IF(MONTH(A11680)&gt;10,1,IF(MONTH(A11680)&lt;4,1,0))</f>
        <v>0</v>
      </c>
      <c r="H11680">
        <f>IF(AND(F11680&gt;=6*60,F11680&lt;10*60),1,IF(F11680&gt;=15*60,1,IF(F11680&lt;1*60,1,0)))</f>
        <v>0</v>
      </c>
      <c r="I11680">
        <f>IF(AND(F11680&gt;=1*60,F11680&lt;6*60),1,0)</f>
        <v>1</v>
      </c>
      <c r="J11680">
        <f>IF(AND(F11680&gt;=10*60,F11680&lt;15*60),1,0)</f>
        <v>0</v>
      </c>
      <c r="K11680">
        <f>IF(AND(F11680&gt;=16*60,F11680&lt;21*60),1,0)</f>
        <v>0</v>
      </c>
      <c r="L11680">
        <f>K11680*G11680</f>
        <v>0</v>
      </c>
      <c r="M11680">
        <f>H11680*B11680</f>
        <v>0</v>
      </c>
      <c r="N11680">
        <f>I11680*B11680</f>
        <v>3.6999999999999998E-2</v>
      </c>
      <c r="O11680">
        <f>J11680*B11680</f>
        <v>0</v>
      </c>
    </row>
    <row r="11681" spans="1:15" x14ac:dyDescent="0.25">
      <c r="A11681" s="1">
        <v>41518.166666666701</v>
      </c>
      <c r="B11681">
        <v>3.6999999999999998E-2</v>
      </c>
      <c r="C11681">
        <f>HOUR(A11681)</f>
        <v>4</v>
      </c>
      <c r="D11681">
        <f>MINUTE(A11681)</f>
        <v>0</v>
      </c>
      <c r="E11681">
        <v>9</v>
      </c>
      <c r="F11681">
        <f>60*C11681+D11681</f>
        <v>240</v>
      </c>
      <c r="G11681">
        <f>IF(MONTH(A11681)&gt;10,1,IF(MONTH(A11681)&lt;4,1,0))</f>
        <v>0</v>
      </c>
      <c r="H11681">
        <f>IF(AND(F11681&gt;=6*60,F11681&lt;10*60),1,IF(F11681&gt;=15*60,1,IF(F11681&lt;1*60,1,0)))</f>
        <v>0</v>
      </c>
      <c r="I11681">
        <f>IF(AND(F11681&gt;=1*60,F11681&lt;6*60),1,0)</f>
        <v>1</v>
      </c>
      <c r="J11681">
        <f>IF(AND(F11681&gt;=10*60,F11681&lt;15*60),1,0)</f>
        <v>0</v>
      </c>
      <c r="K11681">
        <f>IF(AND(F11681&gt;=16*60,F11681&lt;21*60),1,0)</f>
        <v>0</v>
      </c>
      <c r="L11681">
        <f>K11681*G11681</f>
        <v>0</v>
      </c>
      <c r="M11681">
        <f>H11681*B11681</f>
        <v>0</v>
      </c>
      <c r="N11681">
        <f>I11681*B11681</f>
        <v>3.6999999999999998E-2</v>
      </c>
      <c r="O11681">
        <f>J11681*B11681</f>
        <v>0</v>
      </c>
    </row>
    <row r="11682" spans="1:15" x14ac:dyDescent="0.25">
      <c r="A11682" s="1">
        <v>41518.1875</v>
      </c>
      <c r="B11682">
        <v>3.6999999999999998E-2</v>
      </c>
      <c r="C11682">
        <f>HOUR(A11682)</f>
        <v>4</v>
      </c>
      <c r="D11682">
        <f>MINUTE(A11682)</f>
        <v>30</v>
      </c>
      <c r="E11682">
        <v>9</v>
      </c>
      <c r="F11682">
        <f>60*C11682+D11682</f>
        <v>270</v>
      </c>
      <c r="G11682">
        <f>IF(MONTH(A11682)&gt;10,1,IF(MONTH(A11682)&lt;4,1,0))</f>
        <v>0</v>
      </c>
      <c r="H11682">
        <f>IF(AND(F11682&gt;=6*60,F11682&lt;10*60),1,IF(F11682&gt;=15*60,1,IF(F11682&lt;1*60,1,0)))</f>
        <v>0</v>
      </c>
      <c r="I11682">
        <f>IF(AND(F11682&gt;=1*60,F11682&lt;6*60),1,0)</f>
        <v>1</v>
      </c>
      <c r="J11682">
        <f>IF(AND(F11682&gt;=10*60,F11682&lt;15*60),1,0)</f>
        <v>0</v>
      </c>
      <c r="K11682">
        <f>IF(AND(F11682&gt;=16*60,F11682&lt;21*60),1,0)</f>
        <v>0</v>
      </c>
      <c r="L11682">
        <f>K11682*G11682</f>
        <v>0</v>
      </c>
      <c r="M11682">
        <f>H11682*B11682</f>
        <v>0</v>
      </c>
      <c r="N11682">
        <f>I11682*B11682</f>
        <v>3.6999999999999998E-2</v>
      </c>
      <c r="O11682">
        <f>J11682*B11682</f>
        <v>0</v>
      </c>
    </row>
    <row r="11683" spans="1:15" x14ac:dyDescent="0.25">
      <c r="A11683" s="1">
        <v>41518.208333333299</v>
      </c>
      <c r="B11683">
        <v>3.6999999999999998E-2</v>
      </c>
      <c r="C11683">
        <f>HOUR(A11683)</f>
        <v>5</v>
      </c>
      <c r="D11683">
        <f>MINUTE(A11683)</f>
        <v>0</v>
      </c>
      <c r="E11683">
        <v>9</v>
      </c>
      <c r="F11683">
        <f>60*C11683+D11683</f>
        <v>300</v>
      </c>
      <c r="G11683">
        <f>IF(MONTH(A11683)&gt;10,1,IF(MONTH(A11683)&lt;4,1,0))</f>
        <v>0</v>
      </c>
      <c r="H11683">
        <f>IF(AND(F11683&gt;=6*60,F11683&lt;10*60),1,IF(F11683&gt;=15*60,1,IF(F11683&lt;1*60,1,0)))</f>
        <v>0</v>
      </c>
      <c r="I11683">
        <f>IF(AND(F11683&gt;=1*60,F11683&lt;6*60),1,0)</f>
        <v>1</v>
      </c>
      <c r="J11683">
        <f>IF(AND(F11683&gt;=10*60,F11683&lt;15*60),1,0)</f>
        <v>0</v>
      </c>
      <c r="K11683">
        <f>IF(AND(F11683&gt;=16*60,F11683&lt;21*60),1,0)</f>
        <v>0</v>
      </c>
      <c r="L11683">
        <f>K11683*G11683</f>
        <v>0</v>
      </c>
      <c r="M11683">
        <f>H11683*B11683</f>
        <v>0</v>
      </c>
      <c r="N11683">
        <f>I11683*B11683</f>
        <v>3.6999999999999998E-2</v>
      </c>
      <c r="O11683">
        <f>J11683*B11683</f>
        <v>0</v>
      </c>
    </row>
    <row r="11684" spans="1:15" x14ac:dyDescent="0.25">
      <c r="A11684" s="1">
        <v>41518.229166666701</v>
      </c>
      <c r="B11684">
        <v>3.6999999999999998E-2</v>
      </c>
      <c r="C11684">
        <f>HOUR(A11684)</f>
        <v>5</v>
      </c>
      <c r="D11684">
        <f>MINUTE(A11684)</f>
        <v>30</v>
      </c>
      <c r="E11684">
        <v>9</v>
      </c>
      <c r="F11684">
        <f>60*C11684+D11684</f>
        <v>330</v>
      </c>
      <c r="G11684">
        <f>IF(MONTH(A11684)&gt;10,1,IF(MONTH(A11684)&lt;4,1,0))</f>
        <v>0</v>
      </c>
      <c r="H11684">
        <f>IF(AND(F11684&gt;=6*60,F11684&lt;10*60),1,IF(F11684&gt;=15*60,1,IF(F11684&lt;1*60,1,0)))</f>
        <v>0</v>
      </c>
      <c r="I11684">
        <f>IF(AND(F11684&gt;=1*60,F11684&lt;6*60),1,0)</f>
        <v>1</v>
      </c>
      <c r="J11684">
        <f>IF(AND(F11684&gt;=10*60,F11684&lt;15*60),1,0)</f>
        <v>0</v>
      </c>
      <c r="K11684">
        <f>IF(AND(F11684&gt;=16*60,F11684&lt;21*60),1,0)</f>
        <v>0</v>
      </c>
      <c r="L11684">
        <f>K11684*G11684</f>
        <v>0</v>
      </c>
      <c r="M11684">
        <f>H11684*B11684</f>
        <v>0</v>
      </c>
      <c r="N11684">
        <f>I11684*B11684</f>
        <v>3.6999999999999998E-2</v>
      </c>
      <c r="O11684">
        <f>J11684*B11684</f>
        <v>0</v>
      </c>
    </row>
    <row r="11685" spans="1:15" x14ac:dyDescent="0.25">
      <c r="A11685" s="1">
        <v>41518.25</v>
      </c>
      <c r="B11685">
        <v>0.313</v>
      </c>
      <c r="C11685">
        <f>HOUR(A11685)</f>
        <v>6</v>
      </c>
      <c r="D11685">
        <f>MINUTE(A11685)</f>
        <v>0</v>
      </c>
      <c r="E11685">
        <v>9</v>
      </c>
      <c r="F11685">
        <f>60*C11685+D11685</f>
        <v>360</v>
      </c>
      <c r="G11685">
        <f>IF(MONTH(A11685)&gt;10,1,IF(MONTH(A11685)&lt;4,1,0))</f>
        <v>0</v>
      </c>
      <c r="H11685">
        <f>IF(AND(F11685&gt;=6*60,F11685&lt;10*60),1,IF(F11685&gt;=15*60,1,IF(F11685&lt;1*60,1,0)))</f>
        <v>1</v>
      </c>
      <c r="I11685">
        <f>IF(AND(F11685&gt;=1*60,F11685&lt;6*60),1,0)</f>
        <v>0</v>
      </c>
      <c r="J11685">
        <f>IF(AND(F11685&gt;=10*60,F11685&lt;15*60),1,0)</f>
        <v>0</v>
      </c>
      <c r="K11685">
        <f>IF(AND(F11685&gt;=16*60,F11685&lt;21*60),1,0)</f>
        <v>0</v>
      </c>
      <c r="L11685">
        <f>K11685*G11685</f>
        <v>0</v>
      </c>
      <c r="M11685">
        <f>H11685*B11685</f>
        <v>0.313</v>
      </c>
      <c r="N11685">
        <f>I11685*B11685</f>
        <v>0</v>
      </c>
      <c r="O11685">
        <f>J11685*B11685</f>
        <v>0</v>
      </c>
    </row>
    <row r="11686" spans="1:15" x14ac:dyDescent="0.25">
      <c r="A11686" s="1">
        <v>41518.270833333299</v>
      </c>
      <c r="B11686">
        <v>0.106</v>
      </c>
      <c r="C11686">
        <f>HOUR(A11686)</f>
        <v>6</v>
      </c>
      <c r="D11686">
        <f>MINUTE(A11686)</f>
        <v>30</v>
      </c>
      <c r="E11686">
        <v>9</v>
      </c>
      <c r="F11686">
        <f>60*C11686+D11686</f>
        <v>390</v>
      </c>
      <c r="G11686">
        <f>IF(MONTH(A11686)&gt;10,1,IF(MONTH(A11686)&lt;4,1,0))</f>
        <v>0</v>
      </c>
      <c r="H11686">
        <f>IF(AND(F11686&gt;=6*60,F11686&lt;10*60),1,IF(F11686&gt;=15*60,1,IF(F11686&lt;1*60,1,0)))</f>
        <v>1</v>
      </c>
      <c r="I11686">
        <f>IF(AND(F11686&gt;=1*60,F11686&lt;6*60),1,0)</f>
        <v>0</v>
      </c>
      <c r="J11686">
        <f>IF(AND(F11686&gt;=10*60,F11686&lt;15*60),1,0)</f>
        <v>0</v>
      </c>
      <c r="K11686">
        <f>IF(AND(F11686&gt;=16*60,F11686&lt;21*60),1,0)</f>
        <v>0</v>
      </c>
      <c r="L11686">
        <f>K11686*G11686</f>
        <v>0</v>
      </c>
      <c r="M11686">
        <f>H11686*B11686</f>
        <v>0.106</v>
      </c>
      <c r="N11686">
        <f>I11686*B11686</f>
        <v>0</v>
      </c>
      <c r="O11686">
        <f>J11686*B11686</f>
        <v>0</v>
      </c>
    </row>
    <row r="11687" spans="1:15" x14ac:dyDescent="0.25">
      <c r="A11687" s="1">
        <v>41518.291666666701</v>
      </c>
      <c r="B11687">
        <v>0.105</v>
      </c>
      <c r="C11687">
        <f>HOUR(A11687)</f>
        <v>7</v>
      </c>
      <c r="D11687">
        <f>MINUTE(A11687)</f>
        <v>0</v>
      </c>
      <c r="E11687">
        <v>9</v>
      </c>
      <c r="F11687">
        <f>60*C11687+D11687</f>
        <v>420</v>
      </c>
      <c r="G11687">
        <f>IF(MONTH(A11687)&gt;10,1,IF(MONTH(A11687)&lt;4,1,0))</f>
        <v>0</v>
      </c>
      <c r="H11687">
        <f>IF(AND(F11687&gt;=6*60,F11687&lt;10*60),1,IF(F11687&gt;=15*60,1,IF(F11687&lt;1*60,1,0)))</f>
        <v>1</v>
      </c>
      <c r="I11687">
        <f>IF(AND(F11687&gt;=1*60,F11687&lt;6*60),1,0)</f>
        <v>0</v>
      </c>
      <c r="J11687">
        <f>IF(AND(F11687&gt;=10*60,F11687&lt;15*60),1,0)</f>
        <v>0</v>
      </c>
      <c r="K11687">
        <f>IF(AND(F11687&gt;=16*60,F11687&lt;21*60),1,0)</f>
        <v>0</v>
      </c>
      <c r="L11687">
        <f>K11687*G11687</f>
        <v>0</v>
      </c>
      <c r="M11687">
        <f>H11687*B11687</f>
        <v>0.105</v>
      </c>
      <c r="N11687">
        <f>I11687*B11687</f>
        <v>0</v>
      </c>
      <c r="O11687">
        <f>J11687*B11687</f>
        <v>0</v>
      </c>
    </row>
    <row r="11688" spans="1:15" x14ac:dyDescent="0.25">
      <c r="A11688" s="1">
        <v>41518.3125</v>
      </c>
      <c r="B11688">
        <v>0.105</v>
      </c>
      <c r="C11688">
        <f>HOUR(A11688)</f>
        <v>7</v>
      </c>
      <c r="D11688">
        <f>MINUTE(A11688)</f>
        <v>30</v>
      </c>
      <c r="E11688">
        <v>9</v>
      </c>
      <c r="F11688">
        <f>60*C11688+D11688</f>
        <v>450</v>
      </c>
      <c r="G11688">
        <f>IF(MONTH(A11688)&gt;10,1,IF(MONTH(A11688)&lt;4,1,0))</f>
        <v>0</v>
      </c>
      <c r="H11688">
        <f>IF(AND(F11688&gt;=6*60,F11688&lt;10*60),1,IF(F11688&gt;=15*60,1,IF(F11688&lt;1*60,1,0)))</f>
        <v>1</v>
      </c>
      <c r="I11688">
        <f>IF(AND(F11688&gt;=1*60,F11688&lt;6*60),1,0)</f>
        <v>0</v>
      </c>
      <c r="J11688">
        <f>IF(AND(F11688&gt;=10*60,F11688&lt;15*60),1,0)</f>
        <v>0</v>
      </c>
      <c r="K11688">
        <f>IF(AND(F11688&gt;=16*60,F11688&lt;21*60),1,0)</f>
        <v>0</v>
      </c>
      <c r="L11688">
        <f>K11688*G11688</f>
        <v>0</v>
      </c>
      <c r="M11688">
        <f>H11688*B11688</f>
        <v>0.105</v>
      </c>
      <c r="N11688">
        <f>I11688*B11688</f>
        <v>0</v>
      </c>
      <c r="O11688">
        <f>J11688*B11688</f>
        <v>0</v>
      </c>
    </row>
    <row r="11689" spans="1:15" x14ac:dyDescent="0.25">
      <c r="A11689" s="1">
        <v>41518.333333333299</v>
      </c>
      <c r="B11689">
        <v>0.104</v>
      </c>
      <c r="C11689">
        <f>HOUR(A11689)</f>
        <v>8</v>
      </c>
      <c r="D11689">
        <f>MINUTE(A11689)</f>
        <v>0</v>
      </c>
      <c r="E11689">
        <v>9</v>
      </c>
      <c r="F11689">
        <f>60*C11689+D11689</f>
        <v>480</v>
      </c>
      <c r="G11689">
        <f>IF(MONTH(A11689)&gt;10,1,IF(MONTH(A11689)&lt;4,1,0))</f>
        <v>0</v>
      </c>
      <c r="H11689">
        <f>IF(AND(F11689&gt;=6*60,F11689&lt;10*60),1,IF(F11689&gt;=15*60,1,IF(F11689&lt;1*60,1,0)))</f>
        <v>1</v>
      </c>
      <c r="I11689">
        <f>IF(AND(F11689&gt;=1*60,F11689&lt;6*60),1,0)</f>
        <v>0</v>
      </c>
      <c r="J11689">
        <f>IF(AND(F11689&gt;=10*60,F11689&lt;15*60),1,0)</f>
        <v>0</v>
      </c>
      <c r="K11689">
        <f>IF(AND(F11689&gt;=16*60,F11689&lt;21*60),1,0)</f>
        <v>0</v>
      </c>
      <c r="L11689">
        <f>K11689*G11689</f>
        <v>0</v>
      </c>
      <c r="M11689">
        <f>H11689*B11689</f>
        <v>0.104</v>
      </c>
      <c r="N11689">
        <f>I11689*B11689</f>
        <v>0</v>
      </c>
      <c r="O11689">
        <f>J11689*B11689</f>
        <v>0</v>
      </c>
    </row>
    <row r="11690" spans="1:15" x14ac:dyDescent="0.25">
      <c r="A11690" s="1">
        <v>41518.354166666701</v>
      </c>
      <c r="B11690">
        <v>0.219</v>
      </c>
      <c r="C11690">
        <f>HOUR(A11690)</f>
        <v>8</v>
      </c>
      <c r="D11690">
        <f>MINUTE(A11690)</f>
        <v>30</v>
      </c>
      <c r="E11690">
        <v>9</v>
      </c>
      <c r="F11690">
        <f>60*C11690+D11690</f>
        <v>510</v>
      </c>
      <c r="G11690">
        <f>IF(MONTH(A11690)&gt;10,1,IF(MONTH(A11690)&lt;4,1,0))</f>
        <v>0</v>
      </c>
      <c r="H11690">
        <f>IF(AND(F11690&gt;=6*60,F11690&lt;10*60),1,IF(F11690&gt;=15*60,1,IF(F11690&lt;1*60,1,0)))</f>
        <v>1</v>
      </c>
      <c r="I11690">
        <f>IF(AND(F11690&gt;=1*60,F11690&lt;6*60),1,0)</f>
        <v>0</v>
      </c>
      <c r="J11690">
        <f>IF(AND(F11690&gt;=10*60,F11690&lt;15*60),1,0)</f>
        <v>0</v>
      </c>
      <c r="K11690">
        <f>IF(AND(F11690&gt;=16*60,F11690&lt;21*60),1,0)</f>
        <v>0</v>
      </c>
      <c r="L11690">
        <f>K11690*G11690</f>
        <v>0</v>
      </c>
      <c r="M11690">
        <f>H11690*B11690</f>
        <v>0.219</v>
      </c>
      <c r="N11690">
        <f>I11690*B11690</f>
        <v>0</v>
      </c>
      <c r="O11690">
        <f>J11690*B11690</f>
        <v>0</v>
      </c>
    </row>
    <row r="11691" spans="1:15" x14ac:dyDescent="0.25">
      <c r="A11691" s="1">
        <v>41518.375</v>
      </c>
      <c r="B11691">
        <v>0.1</v>
      </c>
      <c r="C11691">
        <f>HOUR(A11691)</f>
        <v>9</v>
      </c>
      <c r="D11691">
        <f>MINUTE(A11691)</f>
        <v>0</v>
      </c>
      <c r="E11691">
        <v>9</v>
      </c>
      <c r="F11691">
        <f>60*C11691+D11691</f>
        <v>540</v>
      </c>
      <c r="G11691">
        <f>IF(MONTH(A11691)&gt;10,1,IF(MONTH(A11691)&lt;4,1,0))</f>
        <v>0</v>
      </c>
      <c r="H11691">
        <f>IF(AND(F11691&gt;=6*60,F11691&lt;10*60),1,IF(F11691&gt;=15*60,1,IF(F11691&lt;1*60,1,0)))</f>
        <v>1</v>
      </c>
      <c r="I11691">
        <f>IF(AND(F11691&gt;=1*60,F11691&lt;6*60),1,0)</f>
        <v>0</v>
      </c>
      <c r="J11691">
        <f>IF(AND(F11691&gt;=10*60,F11691&lt;15*60),1,0)</f>
        <v>0</v>
      </c>
      <c r="K11691">
        <f>IF(AND(F11691&gt;=16*60,F11691&lt;21*60),1,0)</f>
        <v>0</v>
      </c>
      <c r="L11691">
        <f>K11691*G11691</f>
        <v>0</v>
      </c>
      <c r="M11691">
        <f>H11691*B11691</f>
        <v>0.1</v>
      </c>
      <c r="N11691">
        <f>I11691*B11691</f>
        <v>0</v>
      </c>
      <c r="O11691">
        <f>J11691*B11691</f>
        <v>0</v>
      </c>
    </row>
    <row r="11692" spans="1:15" x14ac:dyDescent="0.25">
      <c r="A11692" s="1">
        <v>41518.395833333299</v>
      </c>
      <c r="B11692">
        <v>0.23799999999999999</v>
      </c>
      <c r="C11692">
        <f>HOUR(A11692)</f>
        <v>9</v>
      </c>
      <c r="D11692">
        <f>MINUTE(A11692)</f>
        <v>30</v>
      </c>
      <c r="E11692">
        <v>9</v>
      </c>
      <c r="F11692">
        <f>60*C11692+D11692</f>
        <v>570</v>
      </c>
      <c r="G11692">
        <f>IF(MONTH(A11692)&gt;10,1,IF(MONTH(A11692)&lt;4,1,0))</f>
        <v>0</v>
      </c>
      <c r="H11692">
        <f>IF(AND(F11692&gt;=6*60,F11692&lt;10*60),1,IF(F11692&gt;=15*60,1,IF(F11692&lt;1*60,1,0)))</f>
        <v>1</v>
      </c>
      <c r="I11692">
        <f>IF(AND(F11692&gt;=1*60,F11692&lt;6*60),1,0)</f>
        <v>0</v>
      </c>
      <c r="J11692">
        <f>IF(AND(F11692&gt;=10*60,F11692&lt;15*60),1,0)</f>
        <v>0</v>
      </c>
      <c r="K11692">
        <f>IF(AND(F11692&gt;=16*60,F11692&lt;21*60),1,0)</f>
        <v>0</v>
      </c>
      <c r="L11692">
        <f>K11692*G11692</f>
        <v>0</v>
      </c>
      <c r="M11692">
        <f>H11692*B11692</f>
        <v>0.23799999999999999</v>
      </c>
      <c r="N11692">
        <f>I11692*B11692</f>
        <v>0</v>
      </c>
      <c r="O11692">
        <f>J11692*B11692</f>
        <v>0</v>
      </c>
    </row>
    <row r="11693" spans="1:15" x14ac:dyDescent="0.25">
      <c r="A11693" s="1">
        <v>41518.416666666701</v>
      </c>
      <c r="B11693">
        <v>8.8999999999999996E-2</v>
      </c>
      <c r="C11693">
        <f>HOUR(A11693)</f>
        <v>10</v>
      </c>
      <c r="D11693">
        <f>MINUTE(A11693)</f>
        <v>0</v>
      </c>
      <c r="E11693">
        <v>9</v>
      </c>
      <c r="F11693">
        <f>60*C11693+D11693</f>
        <v>600</v>
      </c>
      <c r="G11693">
        <f>IF(MONTH(A11693)&gt;10,1,IF(MONTH(A11693)&lt;4,1,0))</f>
        <v>0</v>
      </c>
      <c r="H11693">
        <f>IF(AND(F11693&gt;=6*60,F11693&lt;10*60),1,IF(F11693&gt;=15*60,1,IF(F11693&lt;1*60,1,0)))</f>
        <v>0</v>
      </c>
      <c r="I11693">
        <f>IF(AND(F11693&gt;=1*60,F11693&lt;6*60),1,0)</f>
        <v>0</v>
      </c>
      <c r="J11693">
        <f>IF(AND(F11693&gt;=10*60,F11693&lt;15*60),1,0)</f>
        <v>1</v>
      </c>
      <c r="K11693">
        <f>IF(AND(F11693&gt;=16*60,F11693&lt;21*60),1,0)</f>
        <v>0</v>
      </c>
      <c r="L11693">
        <f>K11693*G11693</f>
        <v>0</v>
      </c>
      <c r="M11693">
        <f>H11693*B11693</f>
        <v>0</v>
      </c>
      <c r="N11693">
        <f>I11693*B11693</f>
        <v>0</v>
      </c>
      <c r="O11693">
        <f>J11693*B11693</f>
        <v>8.8999999999999996E-2</v>
      </c>
    </row>
    <row r="11694" spans="1:15" x14ac:dyDescent="0.25">
      <c r="A11694" s="1">
        <v>41518.4375</v>
      </c>
      <c r="B11694">
        <v>0.10299999999999999</v>
      </c>
      <c r="C11694">
        <f>HOUR(A11694)</f>
        <v>10</v>
      </c>
      <c r="D11694">
        <f>MINUTE(A11694)</f>
        <v>30</v>
      </c>
      <c r="E11694">
        <v>9</v>
      </c>
      <c r="F11694">
        <f>60*C11694+D11694</f>
        <v>630</v>
      </c>
      <c r="G11694">
        <f>IF(MONTH(A11694)&gt;10,1,IF(MONTH(A11694)&lt;4,1,0))</f>
        <v>0</v>
      </c>
      <c r="H11694">
        <f>IF(AND(F11694&gt;=6*60,F11694&lt;10*60),1,IF(F11694&gt;=15*60,1,IF(F11694&lt;1*60,1,0)))</f>
        <v>0</v>
      </c>
      <c r="I11694">
        <f>IF(AND(F11694&gt;=1*60,F11694&lt;6*60),1,0)</f>
        <v>0</v>
      </c>
      <c r="J11694">
        <f>IF(AND(F11694&gt;=10*60,F11694&lt;15*60),1,0)</f>
        <v>1</v>
      </c>
      <c r="K11694">
        <f>IF(AND(F11694&gt;=16*60,F11694&lt;21*60),1,0)</f>
        <v>0</v>
      </c>
      <c r="L11694">
        <f>K11694*G11694</f>
        <v>0</v>
      </c>
      <c r="M11694">
        <f>H11694*B11694</f>
        <v>0</v>
      </c>
      <c r="N11694">
        <f>I11694*B11694</f>
        <v>0</v>
      </c>
      <c r="O11694">
        <f>J11694*B11694</f>
        <v>0.10299999999999999</v>
      </c>
    </row>
    <row r="11695" spans="1:15" x14ac:dyDescent="0.25">
      <c r="A11695" s="1">
        <v>41518.458333333299</v>
      </c>
      <c r="B11695">
        <v>9.7000000000000003E-2</v>
      </c>
      <c r="C11695">
        <f>HOUR(A11695)</f>
        <v>11</v>
      </c>
      <c r="D11695">
        <f>MINUTE(A11695)</f>
        <v>0</v>
      </c>
      <c r="E11695">
        <v>9</v>
      </c>
      <c r="F11695">
        <f>60*C11695+D11695</f>
        <v>660</v>
      </c>
      <c r="G11695">
        <f>IF(MONTH(A11695)&gt;10,1,IF(MONTH(A11695)&lt;4,1,0))</f>
        <v>0</v>
      </c>
      <c r="H11695">
        <f>IF(AND(F11695&gt;=6*60,F11695&lt;10*60),1,IF(F11695&gt;=15*60,1,IF(F11695&lt;1*60,1,0)))</f>
        <v>0</v>
      </c>
      <c r="I11695">
        <f>IF(AND(F11695&gt;=1*60,F11695&lt;6*60),1,0)</f>
        <v>0</v>
      </c>
      <c r="J11695">
        <f>IF(AND(F11695&gt;=10*60,F11695&lt;15*60),1,0)</f>
        <v>1</v>
      </c>
      <c r="K11695">
        <f>IF(AND(F11695&gt;=16*60,F11695&lt;21*60),1,0)</f>
        <v>0</v>
      </c>
      <c r="L11695">
        <f>K11695*G11695</f>
        <v>0</v>
      </c>
      <c r="M11695">
        <f>H11695*B11695</f>
        <v>0</v>
      </c>
      <c r="N11695">
        <f>I11695*B11695</f>
        <v>0</v>
      </c>
      <c r="O11695">
        <f>J11695*B11695</f>
        <v>9.7000000000000003E-2</v>
      </c>
    </row>
    <row r="11696" spans="1:15" x14ac:dyDescent="0.25">
      <c r="A11696" s="1">
        <v>41518.479166666701</v>
      </c>
      <c r="B11696">
        <v>6.0999999999999999E-2</v>
      </c>
      <c r="C11696">
        <f>HOUR(A11696)</f>
        <v>11</v>
      </c>
      <c r="D11696">
        <f>MINUTE(A11696)</f>
        <v>30</v>
      </c>
      <c r="E11696">
        <v>9</v>
      </c>
      <c r="F11696">
        <f>60*C11696+D11696</f>
        <v>690</v>
      </c>
      <c r="G11696">
        <f>IF(MONTH(A11696)&gt;10,1,IF(MONTH(A11696)&lt;4,1,0))</f>
        <v>0</v>
      </c>
      <c r="H11696">
        <f>IF(AND(F11696&gt;=6*60,F11696&lt;10*60),1,IF(F11696&gt;=15*60,1,IF(F11696&lt;1*60,1,0)))</f>
        <v>0</v>
      </c>
      <c r="I11696">
        <f>IF(AND(F11696&gt;=1*60,F11696&lt;6*60),1,0)</f>
        <v>0</v>
      </c>
      <c r="J11696">
        <f>IF(AND(F11696&gt;=10*60,F11696&lt;15*60),1,0)</f>
        <v>1</v>
      </c>
      <c r="K11696">
        <f>IF(AND(F11696&gt;=16*60,F11696&lt;21*60),1,0)</f>
        <v>0</v>
      </c>
      <c r="L11696">
        <f>K11696*G11696</f>
        <v>0</v>
      </c>
      <c r="M11696">
        <f>H11696*B11696</f>
        <v>0</v>
      </c>
      <c r="N11696">
        <f>I11696*B11696</f>
        <v>0</v>
      </c>
      <c r="O11696">
        <f>J11696*B11696</f>
        <v>6.0999999999999999E-2</v>
      </c>
    </row>
    <row r="11697" spans="1:15" x14ac:dyDescent="0.25">
      <c r="A11697" s="1">
        <v>41518.5</v>
      </c>
      <c r="B11697">
        <v>4.2999999999999997E-2</v>
      </c>
      <c r="C11697">
        <f>HOUR(A11697)</f>
        <v>12</v>
      </c>
      <c r="D11697">
        <f>MINUTE(A11697)</f>
        <v>0</v>
      </c>
      <c r="E11697">
        <v>9</v>
      </c>
      <c r="F11697">
        <f>60*C11697+D11697</f>
        <v>720</v>
      </c>
      <c r="G11697">
        <f>IF(MONTH(A11697)&gt;10,1,IF(MONTH(A11697)&lt;4,1,0))</f>
        <v>0</v>
      </c>
      <c r="H11697">
        <f>IF(AND(F11697&gt;=6*60,F11697&lt;10*60),1,IF(F11697&gt;=15*60,1,IF(F11697&lt;1*60,1,0)))</f>
        <v>0</v>
      </c>
      <c r="I11697">
        <f>IF(AND(F11697&gt;=1*60,F11697&lt;6*60),1,0)</f>
        <v>0</v>
      </c>
      <c r="J11697">
        <f>IF(AND(F11697&gt;=10*60,F11697&lt;15*60),1,0)</f>
        <v>1</v>
      </c>
      <c r="K11697">
        <f>IF(AND(F11697&gt;=16*60,F11697&lt;21*60),1,0)</f>
        <v>0</v>
      </c>
      <c r="L11697">
        <f>K11697*G11697</f>
        <v>0</v>
      </c>
      <c r="M11697">
        <f>H11697*B11697</f>
        <v>0</v>
      </c>
      <c r="N11697">
        <f>I11697*B11697</f>
        <v>0</v>
      </c>
      <c r="O11697">
        <f>J11697*B11697</f>
        <v>4.2999999999999997E-2</v>
      </c>
    </row>
    <row r="11698" spans="1:15" x14ac:dyDescent="0.25">
      <c r="A11698" s="1">
        <v>41518.520833333299</v>
      </c>
      <c r="B11698">
        <v>4.3999999999999997E-2</v>
      </c>
      <c r="C11698">
        <f>HOUR(A11698)</f>
        <v>12</v>
      </c>
      <c r="D11698">
        <f>MINUTE(A11698)</f>
        <v>30</v>
      </c>
      <c r="E11698">
        <v>9</v>
      </c>
      <c r="F11698">
        <f>60*C11698+D11698</f>
        <v>750</v>
      </c>
      <c r="G11698">
        <f>IF(MONTH(A11698)&gt;10,1,IF(MONTH(A11698)&lt;4,1,0))</f>
        <v>0</v>
      </c>
      <c r="H11698">
        <f>IF(AND(F11698&gt;=6*60,F11698&lt;10*60),1,IF(F11698&gt;=15*60,1,IF(F11698&lt;1*60,1,0)))</f>
        <v>0</v>
      </c>
      <c r="I11698">
        <f>IF(AND(F11698&gt;=1*60,F11698&lt;6*60),1,0)</f>
        <v>0</v>
      </c>
      <c r="J11698">
        <f>IF(AND(F11698&gt;=10*60,F11698&lt;15*60),1,0)</f>
        <v>1</v>
      </c>
      <c r="K11698">
        <f>IF(AND(F11698&gt;=16*60,F11698&lt;21*60),1,0)</f>
        <v>0</v>
      </c>
      <c r="L11698">
        <f>K11698*G11698</f>
        <v>0</v>
      </c>
      <c r="M11698">
        <f>H11698*B11698</f>
        <v>0</v>
      </c>
      <c r="N11698">
        <f>I11698*B11698</f>
        <v>0</v>
      </c>
      <c r="O11698">
        <f>J11698*B11698</f>
        <v>4.3999999999999997E-2</v>
      </c>
    </row>
    <row r="11699" spans="1:15" x14ac:dyDescent="0.25">
      <c r="A11699" s="1">
        <v>41518.541666666701</v>
      </c>
      <c r="B11699">
        <v>0.10100000000000001</v>
      </c>
      <c r="C11699">
        <f>HOUR(A11699)</f>
        <v>13</v>
      </c>
      <c r="D11699">
        <f>MINUTE(A11699)</f>
        <v>0</v>
      </c>
      <c r="E11699">
        <v>9</v>
      </c>
      <c r="F11699">
        <f>60*C11699+D11699</f>
        <v>780</v>
      </c>
      <c r="G11699">
        <f>IF(MONTH(A11699)&gt;10,1,IF(MONTH(A11699)&lt;4,1,0))</f>
        <v>0</v>
      </c>
      <c r="H11699">
        <f>IF(AND(F11699&gt;=6*60,F11699&lt;10*60),1,IF(F11699&gt;=15*60,1,IF(F11699&lt;1*60,1,0)))</f>
        <v>0</v>
      </c>
      <c r="I11699">
        <f>IF(AND(F11699&gt;=1*60,F11699&lt;6*60),1,0)</f>
        <v>0</v>
      </c>
      <c r="J11699">
        <f>IF(AND(F11699&gt;=10*60,F11699&lt;15*60),1,0)</f>
        <v>1</v>
      </c>
      <c r="K11699">
        <f>IF(AND(F11699&gt;=16*60,F11699&lt;21*60),1,0)</f>
        <v>0</v>
      </c>
      <c r="L11699">
        <f>K11699*G11699</f>
        <v>0</v>
      </c>
      <c r="M11699">
        <f>H11699*B11699</f>
        <v>0</v>
      </c>
      <c r="N11699">
        <f>I11699*B11699</f>
        <v>0</v>
      </c>
      <c r="O11699">
        <f>J11699*B11699</f>
        <v>0.10100000000000001</v>
      </c>
    </row>
    <row r="11700" spans="1:15" x14ac:dyDescent="0.25">
      <c r="A11700" s="1">
        <v>41518.5625</v>
      </c>
      <c r="B11700">
        <v>0.107</v>
      </c>
      <c r="C11700">
        <f>HOUR(A11700)</f>
        <v>13</v>
      </c>
      <c r="D11700">
        <f>MINUTE(A11700)</f>
        <v>30</v>
      </c>
      <c r="E11700">
        <v>9</v>
      </c>
      <c r="F11700">
        <f>60*C11700+D11700</f>
        <v>810</v>
      </c>
      <c r="G11700">
        <f>IF(MONTH(A11700)&gt;10,1,IF(MONTH(A11700)&lt;4,1,0))</f>
        <v>0</v>
      </c>
      <c r="H11700">
        <f>IF(AND(F11700&gt;=6*60,F11700&lt;10*60),1,IF(F11700&gt;=15*60,1,IF(F11700&lt;1*60,1,0)))</f>
        <v>0</v>
      </c>
      <c r="I11700">
        <f>IF(AND(F11700&gt;=1*60,F11700&lt;6*60),1,0)</f>
        <v>0</v>
      </c>
      <c r="J11700">
        <f>IF(AND(F11700&gt;=10*60,F11700&lt;15*60),1,0)</f>
        <v>1</v>
      </c>
      <c r="K11700">
        <f>IF(AND(F11700&gt;=16*60,F11700&lt;21*60),1,0)</f>
        <v>0</v>
      </c>
      <c r="L11700">
        <f>K11700*G11700</f>
        <v>0</v>
      </c>
      <c r="M11700">
        <f>H11700*B11700</f>
        <v>0</v>
      </c>
      <c r="N11700">
        <f>I11700*B11700</f>
        <v>0</v>
      </c>
      <c r="O11700">
        <f>J11700*B11700</f>
        <v>0.107</v>
      </c>
    </row>
    <row r="11701" spans="1:15" x14ac:dyDescent="0.25">
      <c r="A11701" s="1">
        <v>41518.583333333299</v>
      </c>
      <c r="B11701">
        <v>0.109</v>
      </c>
      <c r="C11701">
        <f>HOUR(A11701)</f>
        <v>14</v>
      </c>
      <c r="D11701">
        <f>MINUTE(A11701)</f>
        <v>0</v>
      </c>
      <c r="E11701">
        <v>9</v>
      </c>
      <c r="F11701">
        <f>60*C11701+D11701</f>
        <v>840</v>
      </c>
      <c r="G11701">
        <f>IF(MONTH(A11701)&gt;10,1,IF(MONTH(A11701)&lt;4,1,0))</f>
        <v>0</v>
      </c>
      <c r="H11701">
        <f>IF(AND(F11701&gt;=6*60,F11701&lt;10*60),1,IF(F11701&gt;=15*60,1,IF(F11701&lt;1*60,1,0)))</f>
        <v>0</v>
      </c>
      <c r="I11701">
        <f>IF(AND(F11701&gt;=1*60,F11701&lt;6*60),1,0)</f>
        <v>0</v>
      </c>
      <c r="J11701">
        <f>IF(AND(F11701&gt;=10*60,F11701&lt;15*60),1,0)</f>
        <v>1</v>
      </c>
      <c r="K11701">
        <f>IF(AND(F11701&gt;=16*60,F11701&lt;21*60),1,0)</f>
        <v>0</v>
      </c>
      <c r="L11701">
        <f>K11701*G11701</f>
        <v>0</v>
      </c>
      <c r="M11701">
        <f>H11701*B11701</f>
        <v>0</v>
      </c>
      <c r="N11701">
        <f>I11701*B11701</f>
        <v>0</v>
      </c>
      <c r="O11701">
        <f>J11701*B11701</f>
        <v>0.109</v>
      </c>
    </row>
    <row r="11702" spans="1:15" x14ac:dyDescent="0.25">
      <c r="A11702" s="1">
        <v>41518.604166666701</v>
      </c>
      <c r="B11702">
        <v>0.155</v>
      </c>
      <c r="C11702">
        <f>HOUR(A11702)</f>
        <v>14</v>
      </c>
      <c r="D11702">
        <f>MINUTE(A11702)</f>
        <v>30</v>
      </c>
      <c r="E11702">
        <v>9</v>
      </c>
      <c r="F11702">
        <f>60*C11702+D11702</f>
        <v>870</v>
      </c>
      <c r="G11702">
        <f>IF(MONTH(A11702)&gt;10,1,IF(MONTH(A11702)&lt;4,1,0))</f>
        <v>0</v>
      </c>
      <c r="H11702">
        <f>IF(AND(F11702&gt;=6*60,F11702&lt;10*60),1,IF(F11702&gt;=15*60,1,IF(F11702&lt;1*60,1,0)))</f>
        <v>0</v>
      </c>
      <c r="I11702">
        <f>IF(AND(F11702&gt;=1*60,F11702&lt;6*60),1,0)</f>
        <v>0</v>
      </c>
      <c r="J11702">
        <f>IF(AND(F11702&gt;=10*60,F11702&lt;15*60),1,0)</f>
        <v>1</v>
      </c>
      <c r="K11702">
        <f>IF(AND(F11702&gt;=16*60,F11702&lt;21*60),1,0)</f>
        <v>0</v>
      </c>
      <c r="L11702">
        <f>K11702*G11702</f>
        <v>0</v>
      </c>
      <c r="M11702">
        <f>H11702*B11702</f>
        <v>0</v>
      </c>
      <c r="N11702">
        <f>I11702*B11702</f>
        <v>0</v>
      </c>
      <c r="O11702">
        <f>J11702*B11702</f>
        <v>0.155</v>
      </c>
    </row>
    <row r="11703" spans="1:15" x14ac:dyDescent="0.25">
      <c r="A11703" s="1">
        <v>41518.625</v>
      </c>
      <c r="B11703">
        <v>0.185</v>
      </c>
      <c r="C11703">
        <f>HOUR(A11703)</f>
        <v>15</v>
      </c>
      <c r="D11703">
        <f>MINUTE(A11703)</f>
        <v>0</v>
      </c>
      <c r="E11703">
        <v>9</v>
      </c>
      <c r="F11703">
        <f>60*C11703+D11703</f>
        <v>900</v>
      </c>
      <c r="G11703">
        <f>IF(MONTH(A11703)&gt;10,1,IF(MONTH(A11703)&lt;4,1,0))</f>
        <v>0</v>
      </c>
      <c r="H11703">
        <f>IF(AND(F11703&gt;=6*60,F11703&lt;10*60),1,IF(F11703&gt;=15*60,1,IF(F11703&lt;1*60,1,0)))</f>
        <v>1</v>
      </c>
      <c r="I11703">
        <f>IF(AND(F11703&gt;=1*60,F11703&lt;6*60),1,0)</f>
        <v>0</v>
      </c>
      <c r="J11703">
        <f>IF(AND(F11703&gt;=10*60,F11703&lt;15*60),1,0)</f>
        <v>0</v>
      </c>
      <c r="K11703">
        <f>IF(AND(F11703&gt;=16*60,F11703&lt;21*60),1,0)</f>
        <v>0</v>
      </c>
      <c r="L11703">
        <f>K11703*G11703</f>
        <v>0</v>
      </c>
      <c r="M11703">
        <f>H11703*B11703</f>
        <v>0.185</v>
      </c>
      <c r="N11703">
        <f>I11703*B11703</f>
        <v>0</v>
      </c>
      <c r="O11703">
        <f>J11703*B11703</f>
        <v>0</v>
      </c>
    </row>
    <row r="11704" spans="1:15" x14ac:dyDescent="0.25">
      <c r="A11704" s="1">
        <v>41518.645833333299</v>
      </c>
      <c r="B11704">
        <v>0.154</v>
      </c>
      <c r="C11704">
        <f>HOUR(A11704)</f>
        <v>15</v>
      </c>
      <c r="D11704">
        <f>MINUTE(A11704)</f>
        <v>30</v>
      </c>
      <c r="E11704">
        <v>9</v>
      </c>
      <c r="F11704">
        <f>60*C11704+D11704</f>
        <v>930</v>
      </c>
      <c r="G11704">
        <f>IF(MONTH(A11704)&gt;10,1,IF(MONTH(A11704)&lt;4,1,0))</f>
        <v>0</v>
      </c>
      <c r="H11704">
        <f>IF(AND(F11704&gt;=6*60,F11704&lt;10*60),1,IF(F11704&gt;=15*60,1,IF(F11704&lt;1*60,1,0)))</f>
        <v>1</v>
      </c>
      <c r="I11704">
        <f>IF(AND(F11704&gt;=1*60,F11704&lt;6*60),1,0)</f>
        <v>0</v>
      </c>
      <c r="J11704">
        <f>IF(AND(F11704&gt;=10*60,F11704&lt;15*60),1,0)</f>
        <v>0</v>
      </c>
      <c r="K11704">
        <f>IF(AND(F11704&gt;=16*60,F11704&lt;21*60),1,0)</f>
        <v>0</v>
      </c>
      <c r="L11704">
        <f>K11704*G11704</f>
        <v>0</v>
      </c>
      <c r="M11704">
        <f>H11704*B11704</f>
        <v>0.154</v>
      </c>
      <c r="N11704">
        <f>I11704*B11704</f>
        <v>0</v>
      </c>
      <c r="O11704">
        <f>J11704*B11704</f>
        <v>0</v>
      </c>
    </row>
    <row r="11705" spans="1:15" x14ac:dyDescent="0.25">
      <c r="A11705" s="1">
        <v>41518.666666666701</v>
      </c>
      <c r="B11705">
        <v>0.123</v>
      </c>
      <c r="C11705">
        <f>HOUR(A11705)</f>
        <v>16</v>
      </c>
      <c r="D11705">
        <f>MINUTE(A11705)</f>
        <v>0</v>
      </c>
      <c r="E11705">
        <v>9</v>
      </c>
      <c r="F11705">
        <f>60*C11705+D11705</f>
        <v>960</v>
      </c>
      <c r="G11705">
        <f>IF(MONTH(A11705)&gt;10,1,IF(MONTH(A11705)&lt;4,1,0))</f>
        <v>0</v>
      </c>
      <c r="H11705">
        <f>IF(AND(F11705&gt;=6*60,F11705&lt;10*60),1,IF(F11705&gt;=15*60,1,IF(F11705&lt;1*60,1,0)))</f>
        <v>1</v>
      </c>
      <c r="I11705">
        <f>IF(AND(F11705&gt;=1*60,F11705&lt;6*60),1,0)</f>
        <v>0</v>
      </c>
      <c r="J11705">
        <f>IF(AND(F11705&gt;=10*60,F11705&lt;15*60),1,0)</f>
        <v>0</v>
      </c>
      <c r="K11705">
        <f>IF(AND(F11705&gt;=16*60,F11705&lt;21*60),1,0)</f>
        <v>1</v>
      </c>
      <c r="L11705">
        <f>K11705*G11705</f>
        <v>0</v>
      </c>
      <c r="M11705">
        <f>H11705*B11705</f>
        <v>0.123</v>
      </c>
      <c r="N11705">
        <f>I11705*B11705</f>
        <v>0</v>
      </c>
      <c r="O11705">
        <f>J11705*B11705</f>
        <v>0</v>
      </c>
    </row>
    <row r="11706" spans="1:15" x14ac:dyDescent="0.25">
      <c r="A11706" s="1">
        <v>41518.6875</v>
      </c>
      <c r="B11706">
        <v>0.11700000000000001</v>
      </c>
      <c r="C11706">
        <f>HOUR(A11706)</f>
        <v>16</v>
      </c>
      <c r="D11706">
        <f>MINUTE(A11706)</f>
        <v>30</v>
      </c>
      <c r="E11706">
        <v>9</v>
      </c>
      <c r="F11706">
        <f>60*C11706+D11706</f>
        <v>990</v>
      </c>
      <c r="G11706">
        <f>IF(MONTH(A11706)&gt;10,1,IF(MONTH(A11706)&lt;4,1,0))</f>
        <v>0</v>
      </c>
      <c r="H11706">
        <f>IF(AND(F11706&gt;=6*60,F11706&lt;10*60),1,IF(F11706&gt;=15*60,1,IF(F11706&lt;1*60,1,0)))</f>
        <v>1</v>
      </c>
      <c r="I11706">
        <f>IF(AND(F11706&gt;=1*60,F11706&lt;6*60),1,0)</f>
        <v>0</v>
      </c>
      <c r="J11706">
        <f>IF(AND(F11706&gt;=10*60,F11706&lt;15*60),1,0)</f>
        <v>0</v>
      </c>
      <c r="K11706">
        <f>IF(AND(F11706&gt;=16*60,F11706&lt;21*60),1,0)</f>
        <v>1</v>
      </c>
      <c r="L11706">
        <f>K11706*G11706</f>
        <v>0</v>
      </c>
      <c r="M11706">
        <f>H11706*B11706</f>
        <v>0.11700000000000001</v>
      </c>
      <c r="N11706">
        <f>I11706*B11706</f>
        <v>0</v>
      </c>
      <c r="O11706">
        <f>J11706*B11706</f>
        <v>0</v>
      </c>
    </row>
    <row r="11707" spans="1:15" x14ac:dyDescent="0.25">
      <c r="A11707" s="1">
        <v>41518.708333333299</v>
      </c>
      <c r="B11707">
        <v>0.122</v>
      </c>
      <c r="C11707">
        <f>HOUR(A11707)</f>
        <v>17</v>
      </c>
      <c r="D11707">
        <f>MINUTE(A11707)</f>
        <v>0</v>
      </c>
      <c r="E11707">
        <v>9</v>
      </c>
      <c r="F11707">
        <f>60*C11707+D11707</f>
        <v>1020</v>
      </c>
      <c r="G11707">
        <f>IF(MONTH(A11707)&gt;10,1,IF(MONTH(A11707)&lt;4,1,0))</f>
        <v>0</v>
      </c>
      <c r="H11707">
        <f>IF(AND(F11707&gt;=6*60,F11707&lt;10*60),1,IF(F11707&gt;=15*60,1,IF(F11707&lt;1*60,1,0)))</f>
        <v>1</v>
      </c>
      <c r="I11707">
        <f>IF(AND(F11707&gt;=1*60,F11707&lt;6*60),1,0)</f>
        <v>0</v>
      </c>
      <c r="J11707">
        <f>IF(AND(F11707&gt;=10*60,F11707&lt;15*60),1,0)</f>
        <v>0</v>
      </c>
      <c r="K11707">
        <f>IF(AND(F11707&gt;=16*60,F11707&lt;21*60),1,0)</f>
        <v>1</v>
      </c>
      <c r="L11707">
        <f>K11707*G11707</f>
        <v>0</v>
      </c>
      <c r="M11707">
        <f>H11707*B11707</f>
        <v>0.122</v>
      </c>
      <c r="N11707">
        <f>I11707*B11707</f>
        <v>0</v>
      </c>
      <c r="O11707">
        <f>J11707*B11707</f>
        <v>0</v>
      </c>
    </row>
    <row r="11708" spans="1:15" x14ac:dyDescent="0.25">
      <c r="A11708" s="1">
        <v>41518.729166666701</v>
      </c>
      <c r="B11708">
        <v>0.115</v>
      </c>
      <c r="C11708">
        <f>HOUR(A11708)</f>
        <v>17</v>
      </c>
      <c r="D11708">
        <f>MINUTE(A11708)</f>
        <v>30</v>
      </c>
      <c r="E11708">
        <v>9</v>
      </c>
      <c r="F11708">
        <f>60*C11708+D11708</f>
        <v>1050</v>
      </c>
      <c r="G11708">
        <f>IF(MONTH(A11708)&gt;10,1,IF(MONTH(A11708)&lt;4,1,0))</f>
        <v>0</v>
      </c>
      <c r="H11708">
        <f>IF(AND(F11708&gt;=6*60,F11708&lt;10*60),1,IF(F11708&gt;=15*60,1,IF(F11708&lt;1*60,1,0)))</f>
        <v>1</v>
      </c>
      <c r="I11708">
        <f>IF(AND(F11708&gt;=1*60,F11708&lt;6*60),1,0)</f>
        <v>0</v>
      </c>
      <c r="J11708">
        <f>IF(AND(F11708&gt;=10*60,F11708&lt;15*60),1,0)</f>
        <v>0</v>
      </c>
      <c r="K11708">
        <f>IF(AND(F11708&gt;=16*60,F11708&lt;21*60),1,0)</f>
        <v>1</v>
      </c>
      <c r="L11708">
        <f>K11708*G11708</f>
        <v>0</v>
      </c>
      <c r="M11708">
        <f>H11708*B11708</f>
        <v>0.115</v>
      </c>
      <c r="N11708">
        <f>I11708*B11708</f>
        <v>0</v>
      </c>
      <c r="O11708">
        <f>J11708*B11708</f>
        <v>0</v>
      </c>
    </row>
    <row r="11709" spans="1:15" x14ac:dyDescent="0.25">
      <c r="A11709" s="1">
        <v>41518.75</v>
      </c>
      <c r="B11709">
        <v>0.158</v>
      </c>
      <c r="C11709">
        <f>HOUR(A11709)</f>
        <v>18</v>
      </c>
      <c r="D11709">
        <f>MINUTE(A11709)</f>
        <v>0</v>
      </c>
      <c r="E11709">
        <v>9</v>
      </c>
      <c r="F11709">
        <f>60*C11709+D11709</f>
        <v>1080</v>
      </c>
      <c r="G11709">
        <f>IF(MONTH(A11709)&gt;10,1,IF(MONTH(A11709)&lt;4,1,0))</f>
        <v>0</v>
      </c>
      <c r="H11709">
        <f>IF(AND(F11709&gt;=6*60,F11709&lt;10*60),1,IF(F11709&gt;=15*60,1,IF(F11709&lt;1*60,1,0)))</f>
        <v>1</v>
      </c>
      <c r="I11709">
        <f>IF(AND(F11709&gt;=1*60,F11709&lt;6*60),1,0)</f>
        <v>0</v>
      </c>
      <c r="J11709">
        <f>IF(AND(F11709&gt;=10*60,F11709&lt;15*60),1,0)</f>
        <v>0</v>
      </c>
      <c r="K11709">
        <f>IF(AND(F11709&gt;=16*60,F11709&lt;21*60),1,0)</f>
        <v>1</v>
      </c>
      <c r="L11709">
        <f>K11709*G11709</f>
        <v>0</v>
      </c>
      <c r="M11709">
        <f>H11709*B11709</f>
        <v>0.158</v>
      </c>
      <c r="N11709">
        <f>I11709*B11709</f>
        <v>0</v>
      </c>
      <c r="O11709">
        <f>J11709*B11709</f>
        <v>0</v>
      </c>
    </row>
    <row r="11710" spans="1:15" x14ac:dyDescent="0.25">
      <c r="A11710" s="1">
        <v>41518.770833333299</v>
      </c>
      <c r="B11710">
        <v>0.114</v>
      </c>
      <c r="C11710">
        <f>HOUR(A11710)</f>
        <v>18</v>
      </c>
      <c r="D11710">
        <f>MINUTE(A11710)</f>
        <v>30</v>
      </c>
      <c r="E11710">
        <v>9</v>
      </c>
      <c r="F11710">
        <f>60*C11710+D11710</f>
        <v>1110</v>
      </c>
      <c r="G11710">
        <f>IF(MONTH(A11710)&gt;10,1,IF(MONTH(A11710)&lt;4,1,0))</f>
        <v>0</v>
      </c>
      <c r="H11710">
        <f>IF(AND(F11710&gt;=6*60,F11710&lt;10*60),1,IF(F11710&gt;=15*60,1,IF(F11710&lt;1*60,1,0)))</f>
        <v>1</v>
      </c>
      <c r="I11710">
        <f>IF(AND(F11710&gt;=1*60,F11710&lt;6*60),1,0)</f>
        <v>0</v>
      </c>
      <c r="J11710">
        <f>IF(AND(F11710&gt;=10*60,F11710&lt;15*60),1,0)</f>
        <v>0</v>
      </c>
      <c r="K11710">
        <f>IF(AND(F11710&gt;=16*60,F11710&lt;21*60),1,0)</f>
        <v>1</v>
      </c>
      <c r="L11710">
        <f>K11710*G11710</f>
        <v>0</v>
      </c>
      <c r="M11710">
        <f>H11710*B11710</f>
        <v>0.114</v>
      </c>
      <c r="N11710">
        <f>I11710*B11710</f>
        <v>0</v>
      </c>
      <c r="O11710">
        <f>J11710*B11710</f>
        <v>0</v>
      </c>
    </row>
    <row r="11711" spans="1:15" x14ac:dyDescent="0.25">
      <c r="A11711" s="1">
        <v>41518.791666666701</v>
      </c>
      <c r="B11711">
        <v>0.107</v>
      </c>
      <c r="C11711">
        <f>HOUR(A11711)</f>
        <v>19</v>
      </c>
      <c r="D11711">
        <f>MINUTE(A11711)</f>
        <v>0</v>
      </c>
      <c r="E11711">
        <v>9</v>
      </c>
      <c r="F11711">
        <f>60*C11711+D11711</f>
        <v>1140</v>
      </c>
      <c r="G11711">
        <f>IF(MONTH(A11711)&gt;10,1,IF(MONTH(A11711)&lt;4,1,0))</f>
        <v>0</v>
      </c>
      <c r="H11711">
        <f>IF(AND(F11711&gt;=6*60,F11711&lt;10*60),1,IF(F11711&gt;=15*60,1,IF(F11711&lt;1*60,1,0)))</f>
        <v>1</v>
      </c>
      <c r="I11711">
        <f>IF(AND(F11711&gt;=1*60,F11711&lt;6*60),1,0)</f>
        <v>0</v>
      </c>
      <c r="J11711">
        <f>IF(AND(F11711&gt;=10*60,F11711&lt;15*60),1,0)</f>
        <v>0</v>
      </c>
      <c r="K11711">
        <f>IF(AND(F11711&gt;=16*60,F11711&lt;21*60),1,0)</f>
        <v>1</v>
      </c>
      <c r="L11711">
        <f>K11711*G11711</f>
        <v>0</v>
      </c>
      <c r="M11711">
        <f>H11711*B11711</f>
        <v>0.107</v>
      </c>
      <c r="N11711">
        <f>I11711*B11711</f>
        <v>0</v>
      </c>
      <c r="O11711">
        <f>J11711*B11711</f>
        <v>0</v>
      </c>
    </row>
    <row r="11712" spans="1:15" x14ac:dyDescent="0.25">
      <c r="A11712" s="1">
        <v>41518.8125</v>
      </c>
      <c r="B11712">
        <v>9.9000000000000005E-2</v>
      </c>
      <c r="C11712">
        <f>HOUR(A11712)</f>
        <v>19</v>
      </c>
      <c r="D11712">
        <f>MINUTE(A11712)</f>
        <v>30</v>
      </c>
      <c r="E11712">
        <v>9</v>
      </c>
      <c r="F11712">
        <f>60*C11712+D11712</f>
        <v>1170</v>
      </c>
      <c r="G11712">
        <f>IF(MONTH(A11712)&gt;10,1,IF(MONTH(A11712)&lt;4,1,0))</f>
        <v>0</v>
      </c>
      <c r="H11712">
        <f>IF(AND(F11712&gt;=6*60,F11712&lt;10*60),1,IF(F11712&gt;=15*60,1,IF(F11712&lt;1*60,1,0)))</f>
        <v>1</v>
      </c>
      <c r="I11712">
        <f>IF(AND(F11712&gt;=1*60,F11712&lt;6*60),1,0)</f>
        <v>0</v>
      </c>
      <c r="J11712">
        <f>IF(AND(F11712&gt;=10*60,F11712&lt;15*60),1,0)</f>
        <v>0</v>
      </c>
      <c r="K11712">
        <f>IF(AND(F11712&gt;=16*60,F11712&lt;21*60),1,0)</f>
        <v>1</v>
      </c>
      <c r="L11712">
        <f>K11712*G11712</f>
        <v>0</v>
      </c>
      <c r="M11712">
        <f>H11712*B11712</f>
        <v>9.9000000000000005E-2</v>
      </c>
      <c r="N11712">
        <f>I11712*B11712</f>
        <v>0</v>
      </c>
      <c r="O11712">
        <f>J11712*B11712</f>
        <v>0</v>
      </c>
    </row>
    <row r="11713" spans="1:15" x14ac:dyDescent="0.25">
      <c r="A11713" s="1">
        <v>41518.833333333299</v>
      </c>
      <c r="B11713">
        <v>9.9000000000000005E-2</v>
      </c>
      <c r="C11713">
        <f>HOUR(A11713)</f>
        <v>20</v>
      </c>
      <c r="D11713">
        <f>MINUTE(A11713)</f>
        <v>0</v>
      </c>
      <c r="E11713">
        <v>9</v>
      </c>
      <c r="F11713">
        <f>60*C11713+D11713</f>
        <v>1200</v>
      </c>
      <c r="G11713">
        <f>IF(MONTH(A11713)&gt;10,1,IF(MONTH(A11713)&lt;4,1,0))</f>
        <v>0</v>
      </c>
      <c r="H11713">
        <f>IF(AND(F11713&gt;=6*60,F11713&lt;10*60),1,IF(F11713&gt;=15*60,1,IF(F11713&lt;1*60,1,0)))</f>
        <v>1</v>
      </c>
      <c r="I11713">
        <f>IF(AND(F11713&gt;=1*60,F11713&lt;6*60),1,0)</f>
        <v>0</v>
      </c>
      <c r="J11713">
        <f>IF(AND(F11713&gt;=10*60,F11713&lt;15*60),1,0)</f>
        <v>0</v>
      </c>
      <c r="K11713">
        <f>IF(AND(F11713&gt;=16*60,F11713&lt;21*60),1,0)</f>
        <v>1</v>
      </c>
      <c r="L11713">
        <f>K11713*G11713</f>
        <v>0</v>
      </c>
      <c r="M11713">
        <f>H11713*B11713</f>
        <v>9.9000000000000005E-2</v>
      </c>
      <c r="N11713">
        <f>I11713*B11713</f>
        <v>0</v>
      </c>
      <c r="O11713">
        <f>J11713*B11713</f>
        <v>0</v>
      </c>
    </row>
    <row r="11714" spans="1:15" x14ac:dyDescent="0.25">
      <c r="A11714" s="1">
        <v>41518.854166666701</v>
      </c>
      <c r="B11714">
        <v>0.10100000000000001</v>
      </c>
      <c r="C11714">
        <f>HOUR(A11714)</f>
        <v>20</v>
      </c>
      <c r="D11714">
        <f>MINUTE(A11714)</f>
        <v>30</v>
      </c>
      <c r="E11714">
        <v>9</v>
      </c>
      <c r="F11714">
        <f>60*C11714+D11714</f>
        <v>1230</v>
      </c>
      <c r="G11714">
        <f>IF(MONTH(A11714)&gt;10,1,IF(MONTH(A11714)&lt;4,1,0))</f>
        <v>0</v>
      </c>
      <c r="H11714">
        <f>IF(AND(F11714&gt;=6*60,F11714&lt;10*60),1,IF(F11714&gt;=15*60,1,IF(F11714&lt;1*60,1,0)))</f>
        <v>1</v>
      </c>
      <c r="I11714">
        <f>IF(AND(F11714&gt;=1*60,F11714&lt;6*60),1,0)</f>
        <v>0</v>
      </c>
      <c r="J11714">
        <f>IF(AND(F11714&gt;=10*60,F11714&lt;15*60),1,0)</f>
        <v>0</v>
      </c>
      <c r="K11714">
        <f>IF(AND(F11714&gt;=16*60,F11714&lt;21*60),1,0)</f>
        <v>1</v>
      </c>
      <c r="L11714">
        <f>K11714*G11714</f>
        <v>0</v>
      </c>
      <c r="M11714">
        <f>H11714*B11714</f>
        <v>0.10100000000000001</v>
      </c>
      <c r="N11714">
        <f>I11714*B11714</f>
        <v>0</v>
      </c>
      <c r="O11714">
        <f>J11714*B11714</f>
        <v>0</v>
      </c>
    </row>
    <row r="11715" spans="1:15" x14ac:dyDescent="0.25">
      <c r="A11715" s="1">
        <v>41518.875</v>
      </c>
      <c r="B11715">
        <v>0.104</v>
      </c>
      <c r="C11715">
        <f>HOUR(A11715)</f>
        <v>21</v>
      </c>
      <c r="D11715">
        <f>MINUTE(A11715)</f>
        <v>0</v>
      </c>
      <c r="E11715">
        <v>9</v>
      </c>
      <c r="F11715">
        <f>60*C11715+D11715</f>
        <v>1260</v>
      </c>
      <c r="G11715">
        <f>IF(MONTH(A11715)&gt;10,1,IF(MONTH(A11715)&lt;4,1,0))</f>
        <v>0</v>
      </c>
      <c r="H11715">
        <f>IF(AND(F11715&gt;=6*60,F11715&lt;10*60),1,IF(F11715&gt;=15*60,1,IF(F11715&lt;1*60,1,0)))</f>
        <v>1</v>
      </c>
      <c r="I11715">
        <f>IF(AND(F11715&gt;=1*60,F11715&lt;6*60),1,0)</f>
        <v>0</v>
      </c>
      <c r="J11715">
        <f>IF(AND(F11715&gt;=10*60,F11715&lt;15*60),1,0)</f>
        <v>0</v>
      </c>
      <c r="K11715">
        <f>IF(AND(F11715&gt;=16*60,F11715&lt;21*60),1,0)</f>
        <v>0</v>
      </c>
      <c r="L11715">
        <f>K11715*G11715</f>
        <v>0</v>
      </c>
      <c r="M11715">
        <f>H11715*B11715</f>
        <v>0.104</v>
      </c>
      <c r="N11715">
        <f>I11715*B11715</f>
        <v>0</v>
      </c>
      <c r="O11715">
        <f>J11715*B11715</f>
        <v>0</v>
      </c>
    </row>
    <row r="11716" spans="1:15" x14ac:dyDescent="0.25">
      <c r="A11716" s="1">
        <v>41518.895833333299</v>
      </c>
      <c r="B11716">
        <v>0.114</v>
      </c>
      <c r="C11716">
        <f>HOUR(A11716)</f>
        <v>21</v>
      </c>
      <c r="D11716">
        <f>MINUTE(A11716)</f>
        <v>30</v>
      </c>
      <c r="E11716">
        <v>9</v>
      </c>
      <c r="F11716">
        <f>60*C11716+D11716</f>
        <v>1290</v>
      </c>
      <c r="G11716">
        <f>IF(MONTH(A11716)&gt;10,1,IF(MONTH(A11716)&lt;4,1,0))</f>
        <v>0</v>
      </c>
      <c r="H11716">
        <f>IF(AND(F11716&gt;=6*60,F11716&lt;10*60),1,IF(F11716&gt;=15*60,1,IF(F11716&lt;1*60,1,0)))</f>
        <v>1</v>
      </c>
      <c r="I11716">
        <f>IF(AND(F11716&gt;=1*60,F11716&lt;6*60),1,0)</f>
        <v>0</v>
      </c>
      <c r="J11716">
        <f>IF(AND(F11716&gt;=10*60,F11716&lt;15*60),1,0)</f>
        <v>0</v>
      </c>
      <c r="K11716">
        <f>IF(AND(F11716&gt;=16*60,F11716&lt;21*60),1,0)</f>
        <v>0</v>
      </c>
      <c r="L11716">
        <f>K11716*G11716</f>
        <v>0</v>
      </c>
      <c r="M11716">
        <f>H11716*B11716</f>
        <v>0.114</v>
      </c>
      <c r="N11716">
        <f>I11716*B11716</f>
        <v>0</v>
      </c>
      <c r="O11716">
        <f>J11716*B11716</f>
        <v>0</v>
      </c>
    </row>
    <row r="11717" spans="1:15" x14ac:dyDescent="0.25">
      <c r="A11717" s="1">
        <v>41518.916666666701</v>
      </c>
      <c r="B11717">
        <v>0.11799999999999999</v>
      </c>
      <c r="C11717">
        <f>HOUR(A11717)</f>
        <v>22</v>
      </c>
      <c r="D11717">
        <f>MINUTE(A11717)</f>
        <v>0</v>
      </c>
      <c r="E11717">
        <v>9</v>
      </c>
      <c r="F11717">
        <f>60*C11717+D11717</f>
        <v>1320</v>
      </c>
      <c r="G11717">
        <f>IF(MONTH(A11717)&gt;10,1,IF(MONTH(A11717)&lt;4,1,0))</f>
        <v>0</v>
      </c>
      <c r="H11717">
        <f>IF(AND(F11717&gt;=6*60,F11717&lt;10*60),1,IF(F11717&gt;=15*60,1,IF(F11717&lt;1*60,1,0)))</f>
        <v>1</v>
      </c>
      <c r="I11717">
        <f>IF(AND(F11717&gt;=1*60,F11717&lt;6*60),1,0)</f>
        <v>0</v>
      </c>
      <c r="J11717">
        <f>IF(AND(F11717&gt;=10*60,F11717&lt;15*60),1,0)</f>
        <v>0</v>
      </c>
      <c r="K11717">
        <f>IF(AND(F11717&gt;=16*60,F11717&lt;21*60),1,0)</f>
        <v>0</v>
      </c>
      <c r="L11717">
        <f>K11717*G11717</f>
        <v>0</v>
      </c>
      <c r="M11717">
        <f>H11717*B11717</f>
        <v>0.11799999999999999</v>
      </c>
      <c r="N11717">
        <f>I11717*B11717</f>
        <v>0</v>
      </c>
      <c r="O11717">
        <f>J11717*B11717</f>
        <v>0</v>
      </c>
    </row>
    <row r="11718" spans="1:15" x14ac:dyDescent="0.25">
      <c r="A11718" s="1">
        <v>41518.9375</v>
      </c>
      <c r="B11718">
        <v>0.11899999999999999</v>
      </c>
      <c r="C11718">
        <f>HOUR(A11718)</f>
        <v>22</v>
      </c>
      <c r="D11718">
        <f>MINUTE(A11718)</f>
        <v>30</v>
      </c>
      <c r="E11718">
        <v>9</v>
      </c>
      <c r="F11718">
        <f>60*C11718+D11718</f>
        <v>1350</v>
      </c>
      <c r="G11718">
        <f>IF(MONTH(A11718)&gt;10,1,IF(MONTH(A11718)&lt;4,1,0))</f>
        <v>0</v>
      </c>
      <c r="H11718">
        <f>IF(AND(F11718&gt;=6*60,F11718&lt;10*60),1,IF(F11718&gt;=15*60,1,IF(F11718&lt;1*60,1,0)))</f>
        <v>1</v>
      </c>
      <c r="I11718">
        <f>IF(AND(F11718&gt;=1*60,F11718&lt;6*60),1,0)</f>
        <v>0</v>
      </c>
      <c r="J11718">
        <f>IF(AND(F11718&gt;=10*60,F11718&lt;15*60),1,0)</f>
        <v>0</v>
      </c>
      <c r="K11718">
        <f>IF(AND(F11718&gt;=16*60,F11718&lt;21*60),1,0)</f>
        <v>0</v>
      </c>
      <c r="L11718">
        <f>K11718*G11718</f>
        <v>0</v>
      </c>
      <c r="M11718">
        <f>H11718*B11718</f>
        <v>0.11899999999999999</v>
      </c>
      <c r="N11718">
        <f>I11718*B11718</f>
        <v>0</v>
      </c>
      <c r="O11718">
        <f>J11718*B11718</f>
        <v>0</v>
      </c>
    </row>
    <row r="11719" spans="1:15" x14ac:dyDescent="0.25">
      <c r="A11719" s="1">
        <v>41518.958333333299</v>
      </c>
      <c r="B11719">
        <v>0.113</v>
      </c>
      <c r="C11719">
        <f>HOUR(A11719)</f>
        <v>23</v>
      </c>
      <c r="D11719">
        <f>MINUTE(A11719)</f>
        <v>0</v>
      </c>
      <c r="E11719">
        <v>9</v>
      </c>
      <c r="F11719">
        <f>60*C11719+D11719</f>
        <v>1380</v>
      </c>
      <c r="G11719">
        <f>IF(MONTH(A11719)&gt;10,1,IF(MONTH(A11719)&lt;4,1,0))</f>
        <v>0</v>
      </c>
      <c r="H11719">
        <f>IF(AND(F11719&gt;=6*60,F11719&lt;10*60),1,IF(F11719&gt;=15*60,1,IF(F11719&lt;1*60,1,0)))</f>
        <v>1</v>
      </c>
      <c r="I11719">
        <f>IF(AND(F11719&gt;=1*60,F11719&lt;6*60),1,0)</f>
        <v>0</v>
      </c>
      <c r="J11719">
        <f>IF(AND(F11719&gt;=10*60,F11719&lt;15*60),1,0)</f>
        <v>0</v>
      </c>
      <c r="K11719">
        <f>IF(AND(F11719&gt;=16*60,F11719&lt;21*60),1,0)</f>
        <v>0</v>
      </c>
      <c r="L11719">
        <f>K11719*G11719</f>
        <v>0</v>
      </c>
      <c r="M11719">
        <f>H11719*B11719</f>
        <v>0.113</v>
      </c>
      <c r="N11719">
        <f>I11719*B11719</f>
        <v>0</v>
      </c>
      <c r="O11719">
        <f>J11719*B11719</f>
        <v>0</v>
      </c>
    </row>
    <row r="11720" spans="1:15" x14ac:dyDescent="0.25">
      <c r="A11720" s="1">
        <v>41518.979166666701</v>
      </c>
      <c r="B11720">
        <v>0.11600000000000001</v>
      </c>
      <c r="C11720">
        <f>HOUR(A11720)</f>
        <v>23</v>
      </c>
      <c r="D11720">
        <f>MINUTE(A11720)</f>
        <v>30</v>
      </c>
      <c r="E11720">
        <v>9</v>
      </c>
      <c r="F11720">
        <f>60*C11720+D11720</f>
        <v>1410</v>
      </c>
      <c r="G11720">
        <f>IF(MONTH(A11720)&gt;10,1,IF(MONTH(A11720)&lt;4,1,0))</f>
        <v>0</v>
      </c>
      <c r="H11720">
        <f>IF(AND(F11720&gt;=6*60,F11720&lt;10*60),1,IF(F11720&gt;=15*60,1,IF(F11720&lt;1*60,1,0)))</f>
        <v>1</v>
      </c>
      <c r="I11720">
        <f>IF(AND(F11720&gt;=1*60,F11720&lt;6*60),1,0)</f>
        <v>0</v>
      </c>
      <c r="J11720">
        <f>IF(AND(F11720&gt;=10*60,F11720&lt;15*60),1,0)</f>
        <v>0</v>
      </c>
      <c r="K11720">
        <f>IF(AND(F11720&gt;=16*60,F11720&lt;21*60),1,0)</f>
        <v>0</v>
      </c>
      <c r="L11720">
        <f>K11720*G11720</f>
        <v>0</v>
      </c>
      <c r="M11720">
        <f>H11720*B11720</f>
        <v>0.11600000000000001</v>
      </c>
      <c r="N11720">
        <f>I11720*B11720</f>
        <v>0</v>
      </c>
      <c r="O11720">
        <f>J11720*B11720</f>
        <v>0</v>
      </c>
    </row>
    <row r="11721" spans="1:15" x14ac:dyDescent="0.25">
      <c r="A11721" s="1">
        <v>41519</v>
      </c>
      <c r="B11721">
        <v>0.11799999999999999</v>
      </c>
      <c r="C11721">
        <f>HOUR(A11721)</f>
        <v>0</v>
      </c>
      <c r="D11721">
        <f>MINUTE(A11721)</f>
        <v>0</v>
      </c>
      <c r="E11721">
        <v>9</v>
      </c>
      <c r="F11721">
        <f>60*C11721+D11721</f>
        <v>0</v>
      </c>
      <c r="G11721">
        <f>IF(MONTH(A11721)&gt;10,1,IF(MONTH(A11721)&lt;4,1,0))</f>
        <v>0</v>
      </c>
      <c r="H11721">
        <f>IF(AND(F11721&gt;=6*60,F11721&lt;10*60),1,IF(F11721&gt;=15*60,1,IF(F11721&lt;1*60,1,0)))</f>
        <v>1</v>
      </c>
      <c r="I11721">
        <f>IF(AND(F11721&gt;=1*60,F11721&lt;6*60),1,0)</f>
        <v>0</v>
      </c>
      <c r="J11721">
        <f>IF(AND(F11721&gt;=10*60,F11721&lt;15*60),1,0)</f>
        <v>0</v>
      </c>
      <c r="K11721">
        <f>IF(AND(F11721&gt;=16*60,F11721&lt;21*60),1,0)</f>
        <v>0</v>
      </c>
      <c r="L11721">
        <f>K11721*G11721</f>
        <v>0</v>
      </c>
      <c r="M11721">
        <f>H11721*B11721</f>
        <v>0.11799999999999999</v>
      </c>
      <c r="N11721">
        <f>I11721*B11721</f>
        <v>0</v>
      </c>
      <c r="O11721">
        <f>J11721*B11721</f>
        <v>0</v>
      </c>
    </row>
    <row r="11722" spans="1:15" x14ac:dyDescent="0.25">
      <c r="A11722" s="1">
        <v>41519.020833333299</v>
      </c>
      <c r="B11722">
        <v>0.11899999999999999</v>
      </c>
      <c r="C11722">
        <f>HOUR(A11722)</f>
        <v>0</v>
      </c>
      <c r="D11722">
        <f>MINUTE(A11722)</f>
        <v>30</v>
      </c>
      <c r="E11722">
        <v>9</v>
      </c>
      <c r="F11722">
        <f>60*C11722+D11722</f>
        <v>30</v>
      </c>
      <c r="G11722">
        <f>IF(MONTH(A11722)&gt;10,1,IF(MONTH(A11722)&lt;4,1,0))</f>
        <v>0</v>
      </c>
      <c r="H11722">
        <f>IF(AND(F11722&gt;=6*60,F11722&lt;10*60),1,IF(F11722&gt;=15*60,1,IF(F11722&lt;1*60,1,0)))</f>
        <v>1</v>
      </c>
      <c r="I11722">
        <f>IF(AND(F11722&gt;=1*60,F11722&lt;6*60),1,0)</f>
        <v>0</v>
      </c>
      <c r="J11722">
        <f>IF(AND(F11722&gt;=10*60,F11722&lt;15*60),1,0)</f>
        <v>0</v>
      </c>
      <c r="K11722">
        <f>IF(AND(F11722&gt;=16*60,F11722&lt;21*60),1,0)</f>
        <v>0</v>
      </c>
      <c r="L11722">
        <f>K11722*G11722</f>
        <v>0</v>
      </c>
      <c r="M11722">
        <f>H11722*B11722</f>
        <v>0.11899999999999999</v>
      </c>
      <c r="N11722">
        <f>I11722*B11722</f>
        <v>0</v>
      </c>
      <c r="O11722">
        <f>J11722*B11722</f>
        <v>0</v>
      </c>
    </row>
    <row r="11723" spans="1:15" x14ac:dyDescent="0.25">
      <c r="A11723" s="1">
        <v>41519.041666666701</v>
      </c>
      <c r="B11723">
        <v>0.1</v>
      </c>
      <c r="C11723">
        <f>HOUR(A11723)</f>
        <v>1</v>
      </c>
      <c r="D11723">
        <f>MINUTE(A11723)</f>
        <v>0</v>
      </c>
      <c r="E11723">
        <v>9</v>
      </c>
      <c r="F11723">
        <f>60*C11723+D11723</f>
        <v>60</v>
      </c>
      <c r="G11723">
        <f>IF(MONTH(A11723)&gt;10,1,IF(MONTH(A11723)&lt;4,1,0))</f>
        <v>0</v>
      </c>
      <c r="H11723">
        <f>IF(AND(F11723&gt;=6*60,F11723&lt;10*60),1,IF(F11723&gt;=15*60,1,IF(F11723&lt;1*60,1,0)))</f>
        <v>0</v>
      </c>
      <c r="I11723">
        <f>IF(AND(F11723&gt;=1*60,F11723&lt;6*60),1,0)</f>
        <v>1</v>
      </c>
      <c r="J11723">
        <f>IF(AND(F11723&gt;=10*60,F11723&lt;15*60),1,0)</f>
        <v>0</v>
      </c>
      <c r="K11723">
        <f>IF(AND(F11723&gt;=16*60,F11723&lt;21*60),1,0)</f>
        <v>0</v>
      </c>
      <c r="L11723">
        <f>K11723*G11723</f>
        <v>0</v>
      </c>
      <c r="M11723">
        <f>H11723*B11723</f>
        <v>0</v>
      </c>
      <c r="N11723">
        <f>I11723*B11723</f>
        <v>0.1</v>
      </c>
      <c r="O11723">
        <f>J11723*B11723</f>
        <v>0</v>
      </c>
    </row>
    <row r="11724" spans="1:15" x14ac:dyDescent="0.25">
      <c r="A11724" s="1">
        <v>41519.0625</v>
      </c>
      <c r="B11724">
        <v>4.2999999999999997E-2</v>
      </c>
      <c r="C11724">
        <f>HOUR(A11724)</f>
        <v>1</v>
      </c>
      <c r="D11724">
        <f>MINUTE(A11724)</f>
        <v>30</v>
      </c>
      <c r="E11724">
        <v>9</v>
      </c>
      <c r="F11724">
        <f>60*C11724+D11724</f>
        <v>90</v>
      </c>
      <c r="G11724">
        <f>IF(MONTH(A11724)&gt;10,1,IF(MONTH(A11724)&lt;4,1,0))</f>
        <v>0</v>
      </c>
      <c r="H11724">
        <f>IF(AND(F11724&gt;=6*60,F11724&lt;10*60),1,IF(F11724&gt;=15*60,1,IF(F11724&lt;1*60,1,0)))</f>
        <v>0</v>
      </c>
      <c r="I11724">
        <f>IF(AND(F11724&gt;=1*60,F11724&lt;6*60),1,0)</f>
        <v>1</v>
      </c>
      <c r="J11724">
        <f>IF(AND(F11724&gt;=10*60,F11724&lt;15*60),1,0)</f>
        <v>0</v>
      </c>
      <c r="K11724">
        <f>IF(AND(F11724&gt;=16*60,F11724&lt;21*60),1,0)</f>
        <v>0</v>
      </c>
      <c r="L11724">
        <f>K11724*G11724</f>
        <v>0</v>
      </c>
      <c r="M11724">
        <f>H11724*B11724</f>
        <v>0</v>
      </c>
      <c r="N11724">
        <f>I11724*B11724</f>
        <v>4.2999999999999997E-2</v>
      </c>
      <c r="O11724">
        <f>J11724*B11724</f>
        <v>0</v>
      </c>
    </row>
    <row r="11725" spans="1:15" x14ac:dyDescent="0.25">
      <c r="A11725" s="1">
        <v>41519.083333333299</v>
      </c>
      <c r="B11725">
        <v>4.2999999999999997E-2</v>
      </c>
      <c r="C11725">
        <f>HOUR(A11725)</f>
        <v>2</v>
      </c>
      <c r="D11725">
        <f>MINUTE(A11725)</f>
        <v>0</v>
      </c>
      <c r="E11725">
        <v>9</v>
      </c>
      <c r="F11725">
        <f>60*C11725+D11725</f>
        <v>120</v>
      </c>
      <c r="G11725">
        <f>IF(MONTH(A11725)&gt;10,1,IF(MONTH(A11725)&lt;4,1,0))</f>
        <v>0</v>
      </c>
      <c r="H11725">
        <f>IF(AND(F11725&gt;=6*60,F11725&lt;10*60),1,IF(F11725&gt;=15*60,1,IF(F11725&lt;1*60,1,0)))</f>
        <v>0</v>
      </c>
      <c r="I11725">
        <f>IF(AND(F11725&gt;=1*60,F11725&lt;6*60),1,0)</f>
        <v>1</v>
      </c>
      <c r="J11725">
        <f>IF(AND(F11725&gt;=10*60,F11725&lt;15*60),1,0)</f>
        <v>0</v>
      </c>
      <c r="K11725">
        <f>IF(AND(F11725&gt;=16*60,F11725&lt;21*60),1,0)</f>
        <v>0</v>
      </c>
      <c r="L11725">
        <f>K11725*G11725</f>
        <v>0</v>
      </c>
      <c r="M11725">
        <f>H11725*B11725</f>
        <v>0</v>
      </c>
      <c r="N11725">
        <f>I11725*B11725</f>
        <v>4.2999999999999997E-2</v>
      </c>
      <c r="O11725">
        <f>J11725*B11725</f>
        <v>0</v>
      </c>
    </row>
    <row r="11726" spans="1:15" x14ac:dyDescent="0.25">
      <c r="A11726" s="1">
        <v>41519.104166666701</v>
      </c>
      <c r="B11726">
        <v>4.2999999999999997E-2</v>
      </c>
      <c r="C11726">
        <f>HOUR(A11726)</f>
        <v>2</v>
      </c>
      <c r="D11726">
        <f>MINUTE(A11726)</f>
        <v>30</v>
      </c>
      <c r="E11726">
        <v>9</v>
      </c>
      <c r="F11726">
        <f>60*C11726+D11726</f>
        <v>150</v>
      </c>
      <c r="G11726">
        <f>IF(MONTH(A11726)&gt;10,1,IF(MONTH(A11726)&lt;4,1,0))</f>
        <v>0</v>
      </c>
      <c r="H11726">
        <f>IF(AND(F11726&gt;=6*60,F11726&lt;10*60),1,IF(F11726&gt;=15*60,1,IF(F11726&lt;1*60,1,0)))</f>
        <v>0</v>
      </c>
      <c r="I11726">
        <f>IF(AND(F11726&gt;=1*60,F11726&lt;6*60),1,0)</f>
        <v>1</v>
      </c>
      <c r="J11726">
        <f>IF(AND(F11726&gt;=10*60,F11726&lt;15*60),1,0)</f>
        <v>0</v>
      </c>
      <c r="K11726">
        <f>IF(AND(F11726&gt;=16*60,F11726&lt;21*60),1,0)</f>
        <v>0</v>
      </c>
      <c r="L11726">
        <f>K11726*G11726</f>
        <v>0</v>
      </c>
      <c r="M11726">
        <f>H11726*B11726</f>
        <v>0</v>
      </c>
      <c r="N11726">
        <f>I11726*B11726</f>
        <v>4.2999999999999997E-2</v>
      </c>
      <c r="O11726">
        <f>J11726*B11726</f>
        <v>0</v>
      </c>
    </row>
    <row r="11727" spans="1:15" x14ac:dyDescent="0.25">
      <c r="A11727" s="1">
        <v>41519.125</v>
      </c>
      <c r="B11727">
        <v>4.2000000000000003E-2</v>
      </c>
      <c r="C11727">
        <f>HOUR(A11727)</f>
        <v>3</v>
      </c>
      <c r="D11727">
        <f>MINUTE(A11727)</f>
        <v>0</v>
      </c>
      <c r="E11727">
        <v>9</v>
      </c>
      <c r="F11727">
        <f>60*C11727+D11727</f>
        <v>180</v>
      </c>
      <c r="G11727">
        <f>IF(MONTH(A11727)&gt;10,1,IF(MONTH(A11727)&lt;4,1,0))</f>
        <v>0</v>
      </c>
      <c r="H11727">
        <f>IF(AND(F11727&gt;=6*60,F11727&lt;10*60),1,IF(F11727&gt;=15*60,1,IF(F11727&lt;1*60,1,0)))</f>
        <v>0</v>
      </c>
      <c r="I11727">
        <f>IF(AND(F11727&gt;=1*60,F11727&lt;6*60),1,0)</f>
        <v>1</v>
      </c>
      <c r="J11727">
        <f>IF(AND(F11727&gt;=10*60,F11727&lt;15*60),1,0)</f>
        <v>0</v>
      </c>
      <c r="K11727">
        <f>IF(AND(F11727&gt;=16*60,F11727&lt;21*60),1,0)</f>
        <v>0</v>
      </c>
      <c r="L11727">
        <f>K11727*G11727</f>
        <v>0</v>
      </c>
      <c r="M11727">
        <f>H11727*B11727</f>
        <v>0</v>
      </c>
      <c r="N11727">
        <f>I11727*B11727</f>
        <v>4.2000000000000003E-2</v>
      </c>
      <c r="O11727">
        <f>J11727*B11727</f>
        <v>0</v>
      </c>
    </row>
    <row r="11728" spans="1:15" x14ac:dyDescent="0.25">
      <c r="A11728" s="1">
        <v>41519.145833333299</v>
      </c>
      <c r="B11728">
        <v>4.2999999999999997E-2</v>
      </c>
      <c r="C11728">
        <f>HOUR(A11728)</f>
        <v>3</v>
      </c>
      <c r="D11728">
        <f>MINUTE(A11728)</f>
        <v>30</v>
      </c>
      <c r="E11728">
        <v>9</v>
      </c>
      <c r="F11728">
        <f>60*C11728+D11728</f>
        <v>210</v>
      </c>
      <c r="G11728">
        <f>IF(MONTH(A11728)&gt;10,1,IF(MONTH(A11728)&lt;4,1,0))</f>
        <v>0</v>
      </c>
      <c r="H11728">
        <f>IF(AND(F11728&gt;=6*60,F11728&lt;10*60),1,IF(F11728&gt;=15*60,1,IF(F11728&lt;1*60,1,0)))</f>
        <v>0</v>
      </c>
      <c r="I11728">
        <f>IF(AND(F11728&gt;=1*60,F11728&lt;6*60),1,0)</f>
        <v>1</v>
      </c>
      <c r="J11728">
        <f>IF(AND(F11728&gt;=10*60,F11728&lt;15*60),1,0)</f>
        <v>0</v>
      </c>
      <c r="K11728">
        <f>IF(AND(F11728&gt;=16*60,F11728&lt;21*60),1,0)</f>
        <v>0</v>
      </c>
      <c r="L11728">
        <f>K11728*G11728</f>
        <v>0</v>
      </c>
      <c r="M11728">
        <f>H11728*B11728</f>
        <v>0</v>
      </c>
      <c r="N11728">
        <f>I11728*B11728</f>
        <v>4.2999999999999997E-2</v>
      </c>
      <c r="O11728">
        <f>J11728*B11728</f>
        <v>0</v>
      </c>
    </row>
    <row r="11729" spans="1:15" x14ac:dyDescent="0.25">
      <c r="A11729" s="1">
        <v>41519.166666666701</v>
      </c>
      <c r="B11729">
        <v>4.5999999999999999E-2</v>
      </c>
      <c r="C11729">
        <f>HOUR(A11729)</f>
        <v>4</v>
      </c>
      <c r="D11729">
        <f>MINUTE(A11729)</f>
        <v>0</v>
      </c>
      <c r="E11729">
        <v>9</v>
      </c>
      <c r="F11729">
        <f>60*C11729+D11729</f>
        <v>240</v>
      </c>
      <c r="G11729">
        <f>IF(MONTH(A11729)&gt;10,1,IF(MONTH(A11729)&lt;4,1,0))</f>
        <v>0</v>
      </c>
      <c r="H11729">
        <f>IF(AND(F11729&gt;=6*60,F11729&lt;10*60),1,IF(F11729&gt;=15*60,1,IF(F11729&lt;1*60,1,0)))</f>
        <v>0</v>
      </c>
      <c r="I11729">
        <f>IF(AND(F11729&gt;=1*60,F11729&lt;6*60),1,0)</f>
        <v>1</v>
      </c>
      <c r="J11729">
        <f>IF(AND(F11729&gt;=10*60,F11729&lt;15*60),1,0)</f>
        <v>0</v>
      </c>
      <c r="K11729">
        <f>IF(AND(F11729&gt;=16*60,F11729&lt;21*60),1,0)</f>
        <v>0</v>
      </c>
      <c r="L11729">
        <f>K11729*G11729</f>
        <v>0</v>
      </c>
      <c r="M11729">
        <f>H11729*B11729</f>
        <v>0</v>
      </c>
      <c r="N11729">
        <f>I11729*B11729</f>
        <v>4.5999999999999999E-2</v>
      </c>
      <c r="O11729">
        <f>J11729*B11729</f>
        <v>0</v>
      </c>
    </row>
    <row r="11730" spans="1:15" x14ac:dyDescent="0.25">
      <c r="A11730" s="1">
        <v>41519.1875</v>
      </c>
      <c r="B11730">
        <v>4.4999999999999998E-2</v>
      </c>
      <c r="C11730">
        <f>HOUR(A11730)</f>
        <v>4</v>
      </c>
      <c r="D11730">
        <f>MINUTE(A11730)</f>
        <v>30</v>
      </c>
      <c r="E11730">
        <v>9</v>
      </c>
      <c r="F11730">
        <f>60*C11730+D11730</f>
        <v>270</v>
      </c>
      <c r="G11730">
        <f>IF(MONTH(A11730)&gt;10,1,IF(MONTH(A11730)&lt;4,1,0))</f>
        <v>0</v>
      </c>
      <c r="H11730">
        <f>IF(AND(F11730&gt;=6*60,F11730&lt;10*60),1,IF(F11730&gt;=15*60,1,IF(F11730&lt;1*60,1,0)))</f>
        <v>0</v>
      </c>
      <c r="I11730">
        <f>IF(AND(F11730&gt;=1*60,F11730&lt;6*60),1,0)</f>
        <v>1</v>
      </c>
      <c r="J11730">
        <f>IF(AND(F11730&gt;=10*60,F11730&lt;15*60),1,0)</f>
        <v>0</v>
      </c>
      <c r="K11730">
        <f>IF(AND(F11730&gt;=16*60,F11730&lt;21*60),1,0)</f>
        <v>0</v>
      </c>
      <c r="L11730">
        <f>K11730*G11730</f>
        <v>0</v>
      </c>
      <c r="M11730">
        <f>H11730*B11730</f>
        <v>0</v>
      </c>
      <c r="N11730">
        <f>I11730*B11730</f>
        <v>4.4999999999999998E-2</v>
      </c>
      <c r="O11730">
        <f>J11730*B11730</f>
        <v>0</v>
      </c>
    </row>
    <row r="11731" spans="1:15" x14ac:dyDescent="0.25">
      <c r="A11731" s="1">
        <v>41519.208333333299</v>
      </c>
      <c r="B11731">
        <v>4.5999999999999999E-2</v>
      </c>
      <c r="C11731">
        <f>HOUR(A11731)</f>
        <v>5</v>
      </c>
      <c r="D11731">
        <f>MINUTE(A11731)</f>
        <v>0</v>
      </c>
      <c r="E11731">
        <v>9</v>
      </c>
      <c r="F11731">
        <f>60*C11731+D11731</f>
        <v>300</v>
      </c>
      <c r="G11731">
        <f>IF(MONTH(A11731)&gt;10,1,IF(MONTH(A11731)&lt;4,1,0))</f>
        <v>0</v>
      </c>
      <c r="H11731">
        <f>IF(AND(F11731&gt;=6*60,F11731&lt;10*60),1,IF(F11731&gt;=15*60,1,IF(F11731&lt;1*60,1,0)))</f>
        <v>0</v>
      </c>
      <c r="I11731">
        <f>IF(AND(F11731&gt;=1*60,F11731&lt;6*60),1,0)</f>
        <v>1</v>
      </c>
      <c r="J11731">
        <f>IF(AND(F11731&gt;=10*60,F11731&lt;15*60),1,0)</f>
        <v>0</v>
      </c>
      <c r="K11731">
        <f>IF(AND(F11731&gt;=16*60,F11731&lt;21*60),1,0)</f>
        <v>0</v>
      </c>
      <c r="L11731">
        <f>K11731*G11731</f>
        <v>0</v>
      </c>
      <c r="M11731">
        <f>H11731*B11731</f>
        <v>0</v>
      </c>
      <c r="N11731">
        <f>I11731*B11731</f>
        <v>4.5999999999999999E-2</v>
      </c>
      <c r="O11731">
        <f>J11731*B11731</f>
        <v>0</v>
      </c>
    </row>
    <row r="11732" spans="1:15" x14ac:dyDescent="0.25">
      <c r="A11732" s="1">
        <v>41519.229166666701</v>
      </c>
      <c r="B11732">
        <v>0.23</v>
      </c>
      <c r="C11732">
        <f>HOUR(A11732)</f>
        <v>5</v>
      </c>
      <c r="D11732">
        <f>MINUTE(A11732)</f>
        <v>30</v>
      </c>
      <c r="E11732">
        <v>9</v>
      </c>
      <c r="F11732">
        <f>60*C11732+D11732</f>
        <v>330</v>
      </c>
      <c r="G11732">
        <f>IF(MONTH(A11732)&gt;10,1,IF(MONTH(A11732)&lt;4,1,0))</f>
        <v>0</v>
      </c>
      <c r="H11732">
        <f>IF(AND(F11732&gt;=6*60,F11732&lt;10*60),1,IF(F11732&gt;=15*60,1,IF(F11732&lt;1*60,1,0)))</f>
        <v>0</v>
      </c>
      <c r="I11732">
        <f>IF(AND(F11732&gt;=1*60,F11732&lt;6*60),1,0)</f>
        <v>1</v>
      </c>
      <c r="J11732">
        <f>IF(AND(F11732&gt;=10*60,F11732&lt;15*60),1,0)</f>
        <v>0</v>
      </c>
      <c r="K11732">
        <f>IF(AND(F11732&gt;=16*60,F11732&lt;21*60),1,0)</f>
        <v>0</v>
      </c>
      <c r="L11732">
        <f>K11732*G11732</f>
        <v>0</v>
      </c>
      <c r="M11732">
        <f>H11732*B11732</f>
        <v>0</v>
      </c>
      <c r="N11732">
        <f>I11732*B11732</f>
        <v>0.23</v>
      </c>
      <c r="O11732">
        <f>J11732*B11732</f>
        <v>0</v>
      </c>
    </row>
    <row r="11733" spans="1:15" x14ac:dyDescent="0.25">
      <c r="A11733" s="1">
        <v>41519.25</v>
      </c>
      <c r="B11733">
        <v>0.11600000000000001</v>
      </c>
      <c r="C11733">
        <f>HOUR(A11733)</f>
        <v>6</v>
      </c>
      <c r="D11733">
        <f>MINUTE(A11733)</f>
        <v>0</v>
      </c>
      <c r="E11733">
        <v>9</v>
      </c>
      <c r="F11733">
        <f>60*C11733+D11733</f>
        <v>360</v>
      </c>
      <c r="G11733">
        <f>IF(MONTH(A11733)&gt;10,1,IF(MONTH(A11733)&lt;4,1,0))</f>
        <v>0</v>
      </c>
      <c r="H11733">
        <f>IF(AND(F11733&gt;=6*60,F11733&lt;10*60),1,IF(F11733&gt;=15*60,1,IF(F11733&lt;1*60,1,0)))</f>
        <v>1</v>
      </c>
      <c r="I11733">
        <f>IF(AND(F11733&gt;=1*60,F11733&lt;6*60),1,0)</f>
        <v>0</v>
      </c>
      <c r="J11733">
        <f>IF(AND(F11733&gt;=10*60,F11733&lt;15*60),1,0)</f>
        <v>0</v>
      </c>
      <c r="K11733">
        <f>IF(AND(F11733&gt;=16*60,F11733&lt;21*60),1,0)</f>
        <v>0</v>
      </c>
      <c r="L11733">
        <f>K11733*G11733</f>
        <v>0</v>
      </c>
      <c r="M11733">
        <f>H11733*B11733</f>
        <v>0.11600000000000001</v>
      </c>
      <c r="N11733">
        <f>I11733*B11733</f>
        <v>0</v>
      </c>
      <c r="O11733">
        <f>J11733*B11733</f>
        <v>0</v>
      </c>
    </row>
    <row r="11734" spans="1:15" x14ac:dyDescent="0.25">
      <c r="A11734" s="1">
        <v>41519.270833333299</v>
      </c>
      <c r="B11734">
        <v>0.114</v>
      </c>
      <c r="C11734">
        <f>HOUR(A11734)</f>
        <v>6</v>
      </c>
      <c r="D11734">
        <f>MINUTE(A11734)</f>
        <v>30</v>
      </c>
      <c r="E11734">
        <v>9</v>
      </c>
      <c r="F11734">
        <f>60*C11734+D11734</f>
        <v>390</v>
      </c>
      <c r="G11734">
        <f>IF(MONTH(A11734)&gt;10,1,IF(MONTH(A11734)&lt;4,1,0))</f>
        <v>0</v>
      </c>
      <c r="H11734">
        <f>IF(AND(F11734&gt;=6*60,F11734&lt;10*60),1,IF(F11734&gt;=15*60,1,IF(F11734&lt;1*60,1,0)))</f>
        <v>1</v>
      </c>
      <c r="I11734">
        <f>IF(AND(F11734&gt;=1*60,F11734&lt;6*60),1,0)</f>
        <v>0</v>
      </c>
      <c r="J11734">
        <f>IF(AND(F11734&gt;=10*60,F11734&lt;15*60),1,0)</f>
        <v>0</v>
      </c>
      <c r="K11734">
        <f>IF(AND(F11734&gt;=16*60,F11734&lt;21*60),1,0)</f>
        <v>0</v>
      </c>
      <c r="L11734">
        <f>K11734*G11734</f>
        <v>0</v>
      </c>
      <c r="M11734">
        <f>H11734*B11734</f>
        <v>0.114</v>
      </c>
      <c r="N11734">
        <f>I11734*B11734</f>
        <v>0</v>
      </c>
      <c r="O11734">
        <f>J11734*B11734</f>
        <v>0</v>
      </c>
    </row>
    <row r="11735" spans="1:15" x14ac:dyDescent="0.25">
      <c r="A11735" s="1">
        <v>41519.291666666701</v>
      </c>
      <c r="B11735">
        <v>0.113</v>
      </c>
      <c r="C11735">
        <f>HOUR(A11735)</f>
        <v>7</v>
      </c>
      <c r="D11735">
        <f>MINUTE(A11735)</f>
        <v>0</v>
      </c>
      <c r="E11735">
        <v>9</v>
      </c>
      <c r="F11735">
        <f>60*C11735+D11735</f>
        <v>420</v>
      </c>
      <c r="G11735">
        <f>IF(MONTH(A11735)&gt;10,1,IF(MONTH(A11735)&lt;4,1,0))</f>
        <v>0</v>
      </c>
      <c r="H11735">
        <f>IF(AND(F11735&gt;=6*60,F11735&lt;10*60),1,IF(F11735&gt;=15*60,1,IF(F11735&lt;1*60,1,0)))</f>
        <v>1</v>
      </c>
      <c r="I11735">
        <f>IF(AND(F11735&gt;=1*60,F11735&lt;6*60),1,0)</f>
        <v>0</v>
      </c>
      <c r="J11735">
        <f>IF(AND(F11735&gt;=10*60,F11735&lt;15*60),1,0)</f>
        <v>0</v>
      </c>
      <c r="K11735">
        <f>IF(AND(F11735&gt;=16*60,F11735&lt;21*60),1,0)</f>
        <v>0</v>
      </c>
      <c r="L11735">
        <f>K11735*G11735</f>
        <v>0</v>
      </c>
      <c r="M11735">
        <f>H11735*B11735</f>
        <v>0.113</v>
      </c>
      <c r="N11735">
        <f>I11735*B11735</f>
        <v>0</v>
      </c>
      <c r="O11735">
        <f>J11735*B11735</f>
        <v>0</v>
      </c>
    </row>
    <row r="11736" spans="1:15" x14ac:dyDescent="0.25">
      <c r="A11736" s="1">
        <v>41519.3125</v>
      </c>
      <c r="B11736">
        <v>0.113</v>
      </c>
      <c r="C11736">
        <f>HOUR(A11736)</f>
        <v>7</v>
      </c>
      <c r="D11736">
        <f>MINUTE(A11736)</f>
        <v>30</v>
      </c>
      <c r="E11736">
        <v>9</v>
      </c>
      <c r="F11736">
        <f>60*C11736+D11736</f>
        <v>450</v>
      </c>
      <c r="G11736">
        <f>IF(MONTH(A11736)&gt;10,1,IF(MONTH(A11736)&lt;4,1,0))</f>
        <v>0</v>
      </c>
      <c r="H11736">
        <f>IF(AND(F11736&gt;=6*60,F11736&lt;10*60),1,IF(F11736&gt;=15*60,1,IF(F11736&lt;1*60,1,0)))</f>
        <v>1</v>
      </c>
      <c r="I11736">
        <f>IF(AND(F11736&gt;=1*60,F11736&lt;6*60),1,0)</f>
        <v>0</v>
      </c>
      <c r="J11736">
        <f>IF(AND(F11736&gt;=10*60,F11736&lt;15*60),1,0)</f>
        <v>0</v>
      </c>
      <c r="K11736">
        <f>IF(AND(F11736&gt;=16*60,F11736&lt;21*60),1,0)</f>
        <v>0</v>
      </c>
      <c r="L11736">
        <f>K11736*G11736</f>
        <v>0</v>
      </c>
      <c r="M11736">
        <f>H11736*B11736</f>
        <v>0.113</v>
      </c>
      <c r="N11736">
        <f>I11736*B11736</f>
        <v>0</v>
      </c>
      <c r="O11736">
        <f>J11736*B11736</f>
        <v>0</v>
      </c>
    </row>
    <row r="11737" spans="1:15" x14ac:dyDescent="0.25">
      <c r="A11737" s="1">
        <v>41519.333333333299</v>
      </c>
      <c r="B11737">
        <v>0.113</v>
      </c>
      <c r="C11737">
        <f>HOUR(A11737)</f>
        <v>8</v>
      </c>
      <c r="D11737">
        <f>MINUTE(A11737)</f>
        <v>0</v>
      </c>
      <c r="E11737">
        <v>9</v>
      </c>
      <c r="F11737">
        <f>60*C11737+D11737</f>
        <v>480</v>
      </c>
      <c r="G11737">
        <f>IF(MONTH(A11737)&gt;10,1,IF(MONTH(A11737)&lt;4,1,0))</f>
        <v>0</v>
      </c>
      <c r="H11737">
        <f>IF(AND(F11737&gt;=6*60,F11737&lt;10*60),1,IF(F11737&gt;=15*60,1,IF(F11737&lt;1*60,1,0)))</f>
        <v>1</v>
      </c>
      <c r="I11737">
        <f>IF(AND(F11737&gt;=1*60,F11737&lt;6*60),1,0)</f>
        <v>0</v>
      </c>
      <c r="J11737">
        <f>IF(AND(F11737&gt;=10*60,F11737&lt;15*60),1,0)</f>
        <v>0</v>
      </c>
      <c r="K11737">
        <f>IF(AND(F11737&gt;=16*60,F11737&lt;21*60),1,0)</f>
        <v>0</v>
      </c>
      <c r="L11737">
        <f>K11737*G11737</f>
        <v>0</v>
      </c>
      <c r="M11737">
        <f>H11737*B11737</f>
        <v>0.113</v>
      </c>
      <c r="N11737">
        <f>I11737*B11737</f>
        <v>0</v>
      </c>
      <c r="O11737">
        <f>J11737*B11737</f>
        <v>0</v>
      </c>
    </row>
    <row r="11738" spans="1:15" x14ac:dyDescent="0.25">
      <c r="A11738" s="1">
        <v>41519.354166666701</v>
      </c>
      <c r="B11738">
        <v>0.11</v>
      </c>
      <c r="C11738">
        <f>HOUR(A11738)</f>
        <v>8</v>
      </c>
      <c r="D11738">
        <f>MINUTE(A11738)</f>
        <v>30</v>
      </c>
      <c r="E11738">
        <v>9</v>
      </c>
      <c r="F11738">
        <f>60*C11738+D11738</f>
        <v>510</v>
      </c>
      <c r="G11738">
        <f>IF(MONTH(A11738)&gt;10,1,IF(MONTH(A11738)&lt;4,1,0))</f>
        <v>0</v>
      </c>
      <c r="H11738">
        <f>IF(AND(F11738&gt;=6*60,F11738&lt;10*60),1,IF(F11738&gt;=15*60,1,IF(F11738&lt;1*60,1,0)))</f>
        <v>1</v>
      </c>
      <c r="I11738">
        <f>IF(AND(F11738&gt;=1*60,F11738&lt;6*60),1,0)</f>
        <v>0</v>
      </c>
      <c r="J11738">
        <f>IF(AND(F11738&gt;=10*60,F11738&lt;15*60),1,0)</f>
        <v>0</v>
      </c>
      <c r="K11738">
        <f>IF(AND(F11738&gt;=16*60,F11738&lt;21*60),1,0)</f>
        <v>0</v>
      </c>
      <c r="L11738">
        <f>K11738*G11738</f>
        <v>0</v>
      </c>
      <c r="M11738">
        <f>H11738*B11738</f>
        <v>0.11</v>
      </c>
      <c r="N11738">
        <f>I11738*B11738</f>
        <v>0</v>
      </c>
      <c r="O11738">
        <f>J11738*B11738</f>
        <v>0</v>
      </c>
    </row>
    <row r="11739" spans="1:15" x14ac:dyDescent="0.25">
      <c r="A11739" s="1">
        <v>41519.375</v>
      </c>
      <c r="B11739">
        <v>5.8000000000000003E-2</v>
      </c>
      <c r="C11739">
        <f>HOUR(A11739)</f>
        <v>9</v>
      </c>
      <c r="D11739">
        <f>MINUTE(A11739)</f>
        <v>0</v>
      </c>
      <c r="E11739">
        <v>9</v>
      </c>
      <c r="F11739">
        <f>60*C11739+D11739</f>
        <v>540</v>
      </c>
      <c r="G11739">
        <f>IF(MONTH(A11739)&gt;10,1,IF(MONTH(A11739)&lt;4,1,0))</f>
        <v>0</v>
      </c>
      <c r="H11739">
        <f>IF(AND(F11739&gt;=6*60,F11739&lt;10*60),1,IF(F11739&gt;=15*60,1,IF(F11739&lt;1*60,1,0)))</f>
        <v>1</v>
      </c>
      <c r="I11739">
        <f>IF(AND(F11739&gt;=1*60,F11739&lt;6*60),1,0)</f>
        <v>0</v>
      </c>
      <c r="J11739">
        <f>IF(AND(F11739&gt;=10*60,F11739&lt;15*60),1,0)</f>
        <v>0</v>
      </c>
      <c r="K11739">
        <f>IF(AND(F11739&gt;=16*60,F11739&lt;21*60),1,0)</f>
        <v>0</v>
      </c>
      <c r="L11739">
        <f>K11739*G11739</f>
        <v>0</v>
      </c>
      <c r="M11739">
        <f>H11739*B11739</f>
        <v>5.8000000000000003E-2</v>
      </c>
      <c r="N11739">
        <f>I11739*B11739</f>
        <v>0</v>
      </c>
      <c r="O11739">
        <f>J11739*B11739</f>
        <v>0</v>
      </c>
    </row>
    <row r="11740" spans="1:15" x14ac:dyDescent="0.25">
      <c r="A11740" s="1">
        <v>41519.395833333299</v>
      </c>
      <c r="B11740">
        <v>6.6000000000000003E-2</v>
      </c>
      <c r="C11740">
        <f>HOUR(A11740)</f>
        <v>9</v>
      </c>
      <c r="D11740">
        <f>MINUTE(A11740)</f>
        <v>30</v>
      </c>
      <c r="E11740">
        <v>9</v>
      </c>
      <c r="F11740">
        <f>60*C11740+D11740</f>
        <v>570</v>
      </c>
      <c r="G11740">
        <f>IF(MONTH(A11740)&gt;10,1,IF(MONTH(A11740)&lt;4,1,0))</f>
        <v>0</v>
      </c>
      <c r="H11740">
        <f>IF(AND(F11740&gt;=6*60,F11740&lt;10*60),1,IF(F11740&gt;=15*60,1,IF(F11740&lt;1*60,1,0)))</f>
        <v>1</v>
      </c>
      <c r="I11740">
        <f>IF(AND(F11740&gt;=1*60,F11740&lt;6*60),1,0)</f>
        <v>0</v>
      </c>
      <c r="J11740">
        <f>IF(AND(F11740&gt;=10*60,F11740&lt;15*60),1,0)</f>
        <v>0</v>
      </c>
      <c r="K11740">
        <f>IF(AND(F11740&gt;=16*60,F11740&lt;21*60),1,0)</f>
        <v>0</v>
      </c>
      <c r="L11740">
        <f>K11740*G11740</f>
        <v>0</v>
      </c>
      <c r="M11740">
        <f>H11740*B11740</f>
        <v>6.6000000000000003E-2</v>
      </c>
      <c r="N11740">
        <f>I11740*B11740</f>
        <v>0</v>
      </c>
      <c r="O11740">
        <f>J11740*B11740</f>
        <v>0</v>
      </c>
    </row>
    <row r="11741" spans="1:15" x14ac:dyDescent="0.25">
      <c r="A11741" s="1">
        <v>41519.416666666701</v>
      </c>
      <c r="B11741">
        <v>4.2999999999999997E-2</v>
      </c>
      <c r="C11741">
        <f>HOUR(A11741)</f>
        <v>10</v>
      </c>
      <c r="D11741">
        <f>MINUTE(A11741)</f>
        <v>0</v>
      </c>
      <c r="E11741">
        <v>9</v>
      </c>
      <c r="F11741">
        <f>60*C11741+D11741</f>
        <v>600</v>
      </c>
      <c r="G11741">
        <f>IF(MONTH(A11741)&gt;10,1,IF(MONTH(A11741)&lt;4,1,0))</f>
        <v>0</v>
      </c>
      <c r="H11741">
        <f>IF(AND(F11741&gt;=6*60,F11741&lt;10*60),1,IF(F11741&gt;=15*60,1,IF(F11741&lt;1*60,1,0)))</f>
        <v>0</v>
      </c>
      <c r="I11741">
        <f>IF(AND(F11741&gt;=1*60,F11741&lt;6*60),1,0)</f>
        <v>0</v>
      </c>
      <c r="J11741">
        <f>IF(AND(F11741&gt;=10*60,F11741&lt;15*60),1,0)</f>
        <v>1</v>
      </c>
      <c r="K11741">
        <f>IF(AND(F11741&gt;=16*60,F11741&lt;21*60),1,0)</f>
        <v>0</v>
      </c>
      <c r="L11741">
        <f>K11741*G11741</f>
        <v>0</v>
      </c>
      <c r="M11741">
        <f>H11741*B11741</f>
        <v>0</v>
      </c>
      <c r="N11741">
        <f>I11741*B11741</f>
        <v>0</v>
      </c>
      <c r="O11741">
        <f>J11741*B11741</f>
        <v>4.2999999999999997E-2</v>
      </c>
    </row>
    <row r="11742" spans="1:15" x14ac:dyDescent="0.25">
      <c r="A11742" s="1">
        <v>41519.4375</v>
      </c>
      <c r="B11742">
        <v>4.4999999999999998E-2</v>
      </c>
      <c r="C11742">
        <f>HOUR(A11742)</f>
        <v>10</v>
      </c>
      <c r="D11742">
        <f>MINUTE(A11742)</f>
        <v>30</v>
      </c>
      <c r="E11742">
        <v>9</v>
      </c>
      <c r="F11742">
        <f>60*C11742+D11742</f>
        <v>630</v>
      </c>
      <c r="G11742">
        <f>IF(MONTH(A11742)&gt;10,1,IF(MONTH(A11742)&lt;4,1,0))</f>
        <v>0</v>
      </c>
      <c r="H11742">
        <f>IF(AND(F11742&gt;=6*60,F11742&lt;10*60),1,IF(F11742&gt;=15*60,1,IF(F11742&lt;1*60,1,0)))</f>
        <v>0</v>
      </c>
      <c r="I11742">
        <f>IF(AND(F11742&gt;=1*60,F11742&lt;6*60),1,0)</f>
        <v>0</v>
      </c>
      <c r="J11742">
        <f>IF(AND(F11742&gt;=10*60,F11742&lt;15*60),1,0)</f>
        <v>1</v>
      </c>
      <c r="K11742">
        <f>IF(AND(F11742&gt;=16*60,F11742&lt;21*60),1,0)</f>
        <v>0</v>
      </c>
      <c r="L11742">
        <f>K11742*G11742</f>
        <v>0</v>
      </c>
      <c r="M11742">
        <f>H11742*B11742</f>
        <v>0</v>
      </c>
      <c r="N11742">
        <f>I11742*B11742</f>
        <v>0</v>
      </c>
      <c r="O11742">
        <f>J11742*B11742</f>
        <v>4.4999999999999998E-2</v>
      </c>
    </row>
    <row r="11743" spans="1:15" x14ac:dyDescent="0.25">
      <c r="A11743" s="1">
        <v>41519.458333333299</v>
      </c>
      <c r="B11743">
        <v>4.2999999999999997E-2</v>
      </c>
      <c r="C11743">
        <f>HOUR(A11743)</f>
        <v>11</v>
      </c>
      <c r="D11743">
        <f>MINUTE(A11743)</f>
        <v>0</v>
      </c>
      <c r="E11743">
        <v>9</v>
      </c>
      <c r="F11743">
        <f>60*C11743+D11743</f>
        <v>660</v>
      </c>
      <c r="G11743">
        <f>IF(MONTH(A11743)&gt;10,1,IF(MONTH(A11743)&lt;4,1,0))</f>
        <v>0</v>
      </c>
      <c r="H11743">
        <f>IF(AND(F11743&gt;=6*60,F11743&lt;10*60),1,IF(F11743&gt;=15*60,1,IF(F11743&lt;1*60,1,0)))</f>
        <v>0</v>
      </c>
      <c r="I11743">
        <f>IF(AND(F11743&gt;=1*60,F11743&lt;6*60),1,0)</f>
        <v>0</v>
      </c>
      <c r="J11743">
        <f>IF(AND(F11743&gt;=10*60,F11743&lt;15*60),1,0)</f>
        <v>1</v>
      </c>
      <c r="K11743">
        <f>IF(AND(F11743&gt;=16*60,F11743&lt;21*60),1,0)</f>
        <v>0</v>
      </c>
      <c r="L11743">
        <f>K11743*G11743</f>
        <v>0</v>
      </c>
      <c r="M11743">
        <f>H11743*B11743</f>
        <v>0</v>
      </c>
      <c r="N11743">
        <f>I11743*B11743</f>
        <v>0</v>
      </c>
      <c r="O11743">
        <f>J11743*B11743</f>
        <v>4.2999999999999997E-2</v>
      </c>
    </row>
    <row r="11744" spans="1:15" x14ac:dyDescent="0.25">
      <c r="A11744" s="1">
        <v>41519.479166666701</v>
      </c>
      <c r="B11744">
        <v>3.5000000000000003E-2</v>
      </c>
      <c r="C11744">
        <f>HOUR(A11744)</f>
        <v>11</v>
      </c>
      <c r="D11744">
        <f>MINUTE(A11744)</f>
        <v>30</v>
      </c>
      <c r="E11744">
        <v>9</v>
      </c>
      <c r="F11744">
        <f>60*C11744+D11744</f>
        <v>690</v>
      </c>
      <c r="G11744">
        <f>IF(MONTH(A11744)&gt;10,1,IF(MONTH(A11744)&lt;4,1,0))</f>
        <v>0</v>
      </c>
      <c r="H11744">
        <f>IF(AND(F11744&gt;=6*60,F11744&lt;10*60),1,IF(F11744&gt;=15*60,1,IF(F11744&lt;1*60,1,0)))</f>
        <v>0</v>
      </c>
      <c r="I11744">
        <f>IF(AND(F11744&gt;=1*60,F11744&lt;6*60),1,0)</f>
        <v>0</v>
      </c>
      <c r="J11744">
        <f>IF(AND(F11744&gt;=10*60,F11744&lt;15*60),1,0)</f>
        <v>1</v>
      </c>
      <c r="K11744">
        <f>IF(AND(F11744&gt;=16*60,F11744&lt;21*60),1,0)</f>
        <v>0</v>
      </c>
      <c r="L11744">
        <f>K11744*G11744</f>
        <v>0</v>
      </c>
      <c r="M11744">
        <f>H11744*B11744</f>
        <v>0</v>
      </c>
      <c r="N11744">
        <f>I11744*B11744</f>
        <v>0</v>
      </c>
      <c r="O11744">
        <f>J11744*B11744</f>
        <v>3.5000000000000003E-2</v>
      </c>
    </row>
    <row r="11745" spans="1:15" x14ac:dyDescent="0.25">
      <c r="A11745" s="1">
        <v>41519.5</v>
      </c>
      <c r="B11745">
        <v>3.6999999999999998E-2</v>
      </c>
      <c r="C11745">
        <f>HOUR(A11745)</f>
        <v>12</v>
      </c>
      <c r="D11745">
        <f>MINUTE(A11745)</f>
        <v>0</v>
      </c>
      <c r="E11745">
        <v>9</v>
      </c>
      <c r="F11745">
        <f>60*C11745+D11745</f>
        <v>720</v>
      </c>
      <c r="G11745">
        <f>IF(MONTH(A11745)&gt;10,1,IF(MONTH(A11745)&lt;4,1,0))</f>
        <v>0</v>
      </c>
      <c r="H11745">
        <f>IF(AND(F11745&gt;=6*60,F11745&lt;10*60),1,IF(F11745&gt;=15*60,1,IF(F11745&lt;1*60,1,0)))</f>
        <v>0</v>
      </c>
      <c r="I11745">
        <f>IF(AND(F11745&gt;=1*60,F11745&lt;6*60),1,0)</f>
        <v>0</v>
      </c>
      <c r="J11745">
        <f>IF(AND(F11745&gt;=10*60,F11745&lt;15*60),1,0)</f>
        <v>1</v>
      </c>
      <c r="K11745">
        <f>IF(AND(F11745&gt;=16*60,F11745&lt;21*60),1,0)</f>
        <v>0</v>
      </c>
      <c r="L11745">
        <f>K11745*G11745</f>
        <v>0</v>
      </c>
      <c r="M11745">
        <f>H11745*B11745</f>
        <v>0</v>
      </c>
      <c r="N11745">
        <f>I11745*B11745</f>
        <v>0</v>
      </c>
      <c r="O11745">
        <f>J11745*B11745</f>
        <v>3.6999999999999998E-2</v>
      </c>
    </row>
    <row r="11746" spans="1:15" x14ac:dyDescent="0.25">
      <c r="A11746" s="1">
        <v>41519.520833333299</v>
      </c>
      <c r="B11746">
        <v>7.6999999999999999E-2</v>
      </c>
      <c r="C11746">
        <f>HOUR(A11746)</f>
        <v>12</v>
      </c>
      <c r="D11746">
        <f>MINUTE(A11746)</f>
        <v>30</v>
      </c>
      <c r="E11746">
        <v>9</v>
      </c>
      <c r="F11746">
        <f>60*C11746+D11746</f>
        <v>750</v>
      </c>
      <c r="G11746">
        <f>IF(MONTH(A11746)&gt;10,1,IF(MONTH(A11746)&lt;4,1,0))</f>
        <v>0</v>
      </c>
      <c r="H11746">
        <f>IF(AND(F11746&gt;=6*60,F11746&lt;10*60),1,IF(F11746&gt;=15*60,1,IF(F11746&lt;1*60,1,0)))</f>
        <v>0</v>
      </c>
      <c r="I11746">
        <f>IF(AND(F11746&gt;=1*60,F11746&lt;6*60),1,0)</f>
        <v>0</v>
      </c>
      <c r="J11746">
        <f>IF(AND(F11746&gt;=10*60,F11746&lt;15*60),1,0)</f>
        <v>1</v>
      </c>
      <c r="K11746">
        <f>IF(AND(F11746&gt;=16*60,F11746&lt;21*60),1,0)</f>
        <v>0</v>
      </c>
      <c r="L11746">
        <f>K11746*G11746</f>
        <v>0</v>
      </c>
      <c r="M11746">
        <f>H11746*B11746</f>
        <v>0</v>
      </c>
      <c r="N11746">
        <f>I11746*B11746</f>
        <v>0</v>
      </c>
      <c r="O11746">
        <f>J11746*B11746</f>
        <v>7.6999999999999999E-2</v>
      </c>
    </row>
    <row r="11747" spans="1:15" x14ac:dyDescent="0.25">
      <c r="A11747" s="1">
        <v>41519.541666666701</v>
      </c>
      <c r="B11747">
        <v>0.109</v>
      </c>
      <c r="C11747">
        <f>HOUR(A11747)</f>
        <v>13</v>
      </c>
      <c r="D11747">
        <f>MINUTE(A11747)</f>
        <v>0</v>
      </c>
      <c r="E11747">
        <v>9</v>
      </c>
      <c r="F11747">
        <f>60*C11747+D11747</f>
        <v>780</v>
      </c>
      <c r="G11747">
        <f>IF(MONTH(A11747)&gt;10,1,IF(MONTH(A11747)&lt;4,1,0))</f>
        <v>0</v>
      </c>
      <c r="H11747">
        <f>IF(AND(F11747&gt;=6*60,F11747&lt;10*60),1,IF(F11747&gt;=15*60,1,IF(F11747&lt;1*60,1,0)))</f>
        <v>0</v>
      </c>
      <c r="I11747">
        <f>IF(AND(F11747&gt;=1*60,F11747&lt;6*60),1,0)</f>
        <v>0</v>
      </c>
      <c r="J11747">
        <f>IF(AND(F11747&gt;=10*60,F11747&lt;15*60),1,0)</f>
        <v>1</v>
      </c>
      <c r="K11747">
        <f>IF(AND(F11747&gt;=16*60,F11747&lt;21*60),1,0)</f>
        <v>0</v>
      </c>
      <c r="L11747">
        <f>K11747*G11747</f>
        <v>0</v>
      </c>
      <c r="M11747">
        <f>H11747*B11747</f>
        <v>0</v>
      </c>
      <c r="N11747">
        <f>I11747*B11747</f>
        <v>0</v>
      </c>
      <c r="O11747">
        <f>J11747*B11747</f>
        <v>0.109</v>
      </c>
    </row>
    <row r="11748" spans="1:15" x14ac:dyDescent="0.25">
      <c r="A11748" s="1">
        <v>41519.5625</v>
      </c>
      <c r="B11748">
        <v>6.6000000000000003E-2</v>
      </c>
      <c r="C11748">
        <f>HOUR(A11748)</f>
        <v>13</v>
      </c>
      <c r="D11748">
        <f>MINUTE(A11748)</f>
        <v>30</v>
      </c>
      <c r="E11748">
        <v>9</v>
      </c>
      <c r="F11748">
        <f>60*C11748+D11748</f>
        <v>810</v>
      </c>
      <c r="G11748">
        <f>IF(MONTH(A11748)&gt;10,1,IF(MONTH(A11748)&lt;4,1,0))</f>
        <v>0</v>
      </c>
      <c r="H11748">
        <f>IF(AND(F11748&gt;=6*60,F11748&lt;10*60),1,IF(F11748&gt;=15*60,1,IF(F11748&lt;1*60,1,0)))</f>
        <v>0</v>
      </c>
      <c r="I11748">
        <f>IF(AND(F11748&gt;=1*60,F11748&lt;6*60),1,0)</f>
        <v>0</v>
      </c>
      <c r="J11748">
        <f>IF(AND(F11748&gt;=10*60,F11748&lt;15*60),1,0)</f>
        <v>1</v>
      </c>
      <c r="K11748">
        <f>IF(AND(F11748&gt;=16*60,F11748&lt;21*60),1,0)</f>
        <v>0</v>
      </c>
      <c r="L11748">
        <f>K11748*G11748</f>
        <v>0</v>
      </c>
      <c r="M11748">
        <f>H11748*B11748</f>
        <v>0</v>
      </c>
      <c r="N11748">
        <f>I11748*B11748</f>
        <v>0</v>
      </c>
      <c r="O11748">
        <f>J11748*B11748</f>
        <v>6.6000000000000003E-2</v>
      </c>
    </row>
    <row r="11749" spans="1:15" x14ac:dyDescent="0.25">
      <c r="A11749" s="1">
        <v>41519.583333333299</v>
      </c>
      <c r="B11749">
        <v>4.9000000000000002E-2</v>
      </c>
      <c r="C11749">
        <f>HOUR(A11749)</f>
        <v>14</v>
      </c>
      <c r="D11749">
        <f>MINUTE(A11749)</f>
        <v>0</v>
      </c>
      <c r="E11749">
        <v>9</v>
      </c>
      <c r="F11749">
        <f>60*C11749+D11749</f>
        <v>840</v>
      </c>
      <c r="G11749">
        <f>IF(MONTH(A11749)&gt;10,1,IF(MONTH(A11749)&lt;4,1,0))</f>
        <v>0</v>
      </c>
      <c r="H11749">
        <f>IF(AND(F11749&gt;=6*60,F11749&lt;10*60),1,IF(F11749&gt;=15*60,1,IF(F11749&lt;1*60,1,0)))</f>
        <v>0</v>
      </c>
      <c r="I11749">
        <f>IF(AND(F11749&gt;=1*60,F11749&lt;6*60),1,0)</f>
        <v>0</v>
      </c>
      <c r="J11749">
        <f>IF(AND(F11749&gt;=10*60,F11749&lt;15*60),1,0)</f>
        <v>1</v>
      </c>
      <c r="K11749">
        <f>IF(AND(F11749&gt;=16*60,F11749&lt;21*60),1,0)</f>
        <v>0</v>
      </c>
      <c r="L11749">
        <f>K11749*G11749</f>
        <v>0</v>
      </c>
      <c r="M11749">
        <f>H11749*B11749</f>
        <v>0</v>
      </c>
      <c r="N11749">
        <f>I11749*B11749</f>
        <v>0</v>
      </c>
      <c r="O11749">
        <f>J11749*B11749</f>
        <v>4.9000000000000002E-2</v>
      </c>
    </row>
    <row r="11750" spans="1:15" x14ac:dyDescent="0.25">
      <c r="A11750" s="1">
        <v>41519.604166666701</v>
      </c>
      <c r="B11750">
        <v>5.1999999999999998E-2</v>
      </c>
      <c r="C11750">
        <f>HOUR(A11750)</f>
        <v>14</v>
      </c>
      <c r="D11750">
        <f>MINUTE(A11750)</f>
        <v>30</v>
      </c>
      <c r="E11750">
        <v>9</v>
      </c>
      <c r="F11750">
        <f>60*C11750+D11750</f>
        <v>870</v>
      </c>
      <c r="G11750">
        <f>IF(MONTH(A11750)&gt;10,1,IF(MONTH(A11750)&lt;4,1,0))</f>
        <v>0</v>
      </c>
      <c r="H11750">
        <f>IF(AND(F11750&gt;=6*60,F11750&lt;10*60),1,IF(F11750&gt;=15*60,1,IF(F11750&lt;1*60,1,0)))</f>
        <v>0</v>
      </c>
      <c r="I11750">
        <f>IF(AND(F11750&gt;=1*60,F11750&lt;6*60),1,0)</f>
        <v>0</v>
      </c>
      <c r="J11750">
        <f>IF(AND(F11750&gt;=10*60,F11750&lt;15*60),1,0)</f>
        <v>1</v>
      </c>
      <c r="K11750">
        <f>IF(AND(F11750&gt;=16*60,F11750&lt;21*60),1,0)</f>
        <v>0</v>
      </c>
      <c r="L11750">
        <f>K11750*G11750</f>
        <v>0</v>
      </c>
      <c r="M11750">
        <f>H11750*B11750</f>
        <v>0</v>
      </c>
      <c r="N11750">
        <f>I11750*B11750</f>
        <v>0</v>
      </c>
      <c r="O11750">
        <f>J11750*B11750</f>
        <v>5.1999999999999998E-2</v>
      </c>
    </row>
    <row r="11751" spans="1:15" x14ac:dyDescent="0.25">
      <c r="A11751" s="1">
        <v>41519.625</v>
      </c>
      <c r="B11751">
        <v>0.127</v>
      </c>
      <c r="C11751">
        <f>HOUR(A11751)</f>
        <v>15</v>
      </c>
      <c r="D11751">
        <f>MINUTE(A11751)</f>
        <v>0</v>
      </c>
      <c r="E11751">
        <v>9</v>
      </c>
      <c r="F11751">
        <f>60*C11751+D11751</f>
        <v>900</v>
      </c>
      <c r="G11751">
        <f>IF(MONTH(A11751)&gt;10,1,IF(MONTH(A11751)&lt;4,1,0))</f>
        <v>0</v>
      </c>
      <c r="H11751">
        <f>IF(AND(F11751&gt;=6*60,F11751&lt;10*60),1,IF(F11751&gt;=15*60,1,IF(F11751&lt;1*60,1,0)))</f>
        <v>1</v>
      </c>
      <c r="I11751">
        <f>IF(AND(F11751&gt;=1*60,F11751&lt;6*60),1,0)</f>
        <v>0</v>
      </c>
      <c r="J11751">
        <f>IF(AND(F11751&gt;=10*60,F11751&lt;15*60),1,0)</f>
        <v>0</v>
      </c>
      <c r="K11751">
        <f>IF(AND(F11751&gt;=16*60,F11751&lt;21*60),1,0)</f>
        <v>0</v>
      </c>
      <c r="L11751">
        <f>K11751*G11751</f>
        <v>0</v>
      </c>
      <c r="M11751">
        <f>H11751*B11751</f>
        <v>0.127</v>
      </c>
      <c r="N11751">
        <f>I11751*B11751</f>
        <v>0</v>
      </c>
      <c r="O11751">
        <f>J11751*B11751</f>
        <v>0</v>
      </c>
    </row>
    <row r="11752" spans="1:15" x14ac:dyDescent="0.25">
      <c r="A11752" s="1">
        <v>41519.645833333299</v>
      </c>
      <c r="B11752">
        <v>0.105</v>
      </c>
      <c r="C11752">
        <f>HOUR(A11752)</f>
        <v>15</v>
      </c>
      <c r="D11752">
        <f>MINUTE(A11752)</f>
        <v>30</v>
      </c>
      <c r="E11752">
        <v>9</v>
      </c>
      <c r="F11752">
        <f>60*C11752+D11752</f>
        <v>930</v>
      </c>
      <c r="G11752">
        <f>IF(MONTH(A11752)&gt;10,1,IF(MONTH(A11752)&lt;4,1,0))</f>
        <v>0</v>
      </c>
      <c r="H11752">
        <f>IF(AND(F11752&gt;=6*60,F11752&lt;10*60),1,IF(F11752&gt;=15*60,1,IF(F11752&lt;1*60,1,0)))</f>
        <v>1</v>
      </c>
      <c r="I11752">
        <f>IF(AND(F11752&gt;=1*60,F11752&lt;6*60),1,0)</f>
        <v>0</v>
      </c>
      <c r="J11752">
        <f>IF(AND(F11752&gt;=10*60,F11752&lt;15*60),1,0)</f>
        <v>0</v>
      </c>
      <c r="K11752">
        <f>IF(AND(F11752&gt;=16*60,F11752&lt;21*60),1,0)</f>
        <v>0</v>
      </c>
      <c r="L11752">
        <f>K11752*G11752</f>
        <v>0</v>
      </c>
      <c r="M11752">
        <f>H11752*B11752</f>
        <v>0.105</v>
      </c>
      <c r="N11752">
        <f>I11752*B11752</f>
        <v>0</v>
      </c>
      <c r="O11752">
        <f>J11752*B11752</f>
        <v>0</v>
      </c>
    </row>
    <row r="11753" spans="1:15" x14ac:dyDescent="0.25">
      <c r="A11753" s="1">
        <v>41519.666666666701</v>
      </c>
      <c r="B11753">
        <v>0.115</v>
      </c>
      <c r="C11753">
        <f>HOUR(A11753)</f>
        <v>16</v>
      </c>
      <c r="D11753">
        <f>MINUTE(A11753)</f>
        <v>0</v>
      </c>
      <c r="E11753">
        <v>9</v>
      </c>
      <c r="F11753">
        <f>60*C11753+D11753</f>
        <v>960</v>
      </c>
      <c r="G11753">
        <f>IF(MONTH(A11753)&gt;10,1,IF(MONTH(A11753)&lt;4,1,0))</f>
        <v>0</v>
      </c>
      <c r="H11753">
        <f>IF(AND(F11753&gt;=6*60,F11753&lt;10*60),1,IF(F11753&gt;=15*60,1,IF(F11753&lt;1*60,1,0)))</f>
        <v>1</v>
      </c>
      <c r="I11753">
        <f>IF(AND(F11753&gt;=1*60,F11753&lt;6*60),1,0)</f>
        <v>0</v>
      </c>
      <c r="J11753">
        <f>IF(AND(F11753&gt;=10*60,F11753&lt;15*60),1,0)</f>
        <v>0</v>
      </c>
      <c r="K11753">
        <f>IF(AND(F11753&gt;=16*60,F11753&lt;21*60),1,0)</f>
        <v>1</v>
      </c>
      <c r="L11753">
        <f>K11753*G11753</f>
        <v>0</v>
      </c>
      <c r="M11753">
        <f>H11753*B11753</f>
        <v>0.115</v>
      </c>
      <c r="N11753">
        <f>I11753*B11753</f>
        <v>0</v>
      </c>
      <c r="O11753">
        <f>J11753*B11753</f>
        <v>0</v>
      </c>
    </row>
    <row r="11754" spans="1:15" x14ac:dyDescent="0.25">
      <c r="A11754" s="1">
        <v>41519.6875</v>
      </c>
      <c r="B11754">
        <v>0.113</v>
      </c>
      <c r="C11754">
        <f>HOUR(A11754)</f>
        <v>16</v>
      </c>
      <c r="D11754">
        <f>MINUTE(A11754)</f>
        <v>30</v>
      </c>
      <c r="E11754">
        <v>9</v>
      </c>
      <c r="F11754">
        <f>60*C11754+D11754</f>
        <v>990</v>
      </c>
      <c r="G11754">
        <f>IF(MONTH(A11754)&gt;10,1,IF(MONTH(A11754)&lt;4,1,0))</f>
        <v>0</v>
      </c>
      <c r="H11754">
        <f>IF(AND(F11754&gt;=6*60,F11754&lt;10*60),1,IF(F11754&gt;=15*60,1,IF(F11754&lt;1*60,1,0)))</f>
        <v>1</v>
      </c>
      <c r="I11754">
        <f>IF(AND(F11754&gt;=1*60,F11754&lt;6*60),1,0)</f>
        <v>0</v>
      </c>
      <c r="J11754">
        <f>IF(AND(F11754&gt;=10*60,F11754&lt;15*60),1,0)</f>
        <v>0</v>
      </c>
      <c r="K11754">
        <f>IF(AND(F11754&gt;=16*60,F11754&lt;21*60),1,0)</f>
        <v>1</v>
      </c>
      <c r="L11754">
        <f>K11754*G11754</f>
        <v>0</v>
      </c>
      <c r="M11754">
        <f>H11754*B11754</f>
        <v>0.113</v>
      </c>
      <c r="N11754">
        <f>I11754*B11754</f>
        <v>0</v>
      </c>
      <c r="O11754">
        <f>J11754*B11754</f>
        <v>0</v>
      </c>
    </row>
    <row r="11755" spans="1:15" x14ac:dyDescent="0.25">
      <c r="A11755" s="1">
        <v>41519.708333333299</v>
      </c>
      <c r="B11755">
        <v>0.11</v>
      </c>
      <c r="C11755">
        <f>HOUR(A11755)</f>
        <v>17</v>
      </c>
      <c r="D11755">
        <f>MINUTE(A11755)</f>
        <v>0</v>
      </c>
      <c r="E11755">
        <v>9</v>
      </c>
      <c r="F11755">
        <f>60*C11755+D11755</f>
        <v>1020</v>
      </c>
      <c r="G11755">
        <f>IF(MONTH(A11755)&gt;10,1,IF(MONTH(A11755)&lt;4,1,0))</f>
        <v>0</v>
      </c>
      <c r="H11755">
        <f>IF(AND(F11755&gt;=6*60,F11755&lt;10*60),1,IF(F11755&gt;=15*60,1,IF(F11755&lt;1*60,1,0)))</f>
        <v>1</v>
      </c>
      <c r="I11755">
        <f>IF(AND(F11755&gt;=1*60,F11755&lt;6*60),1,0)</f>
        <v>0</v>
      </c>
      <c r="J11755">
        <f>IF(AND(F11755&gt;=10*60,F11755&lt;15*60),1,0)</f>
        <v>0</v>
      </c>
      <c r="K11755">
        <f>IF(AND(F11755&gt;=16*60,F11755&lt;21*60),1,0)</f>
        <v>1</v>
      </c>
      <c r="L11755">
        <f>K11755*G11755</f>
        <v>0</v>
      </c>
      <c r="M11755">
        <f>H11755*B11755</f>
        <v>0.11</v>
      </c>
      <c r="N11755">
        <f>I11755*B11755</f>
        <v>0</v>
      </c>
      <c r="O11755">
        <f>J11755*B11755</f>
        <v>0</v>
      </c>
    </row>
    <row r="11756" spans="1:15" x14ac:dyDescent="0.25">
      <c r="A11756" s="1">
        <v>41519.729166666701</v>
      </c>
      <c r="B11756">
        <v>0.11600000000000001</v>
      </c>
      <c r="C11756">
        <f>HOUR(A11756)</f>
        <v>17</v>
      </c>
      <c r="D11756">
        <f>MINUTE(A11756)</f>
        <v>30</v>
      </c>
      <c r="E11756">
        <v>9</v>
      </c>
      <c r="F11756">
        <f>60*C11756+D11756</f>
        <v>1050</v>
      </c>
      <c r="G11756">
        <f>IF(MONTH(A11756)&gt;10,1,IF(MONTH(A11756)&lt;4,1,0))</f>
        <v>0</v>
      </c>
      <c r="H11756">
        <f>IF(AND(F11756&gt;=6*60,F11756&lt;10*60),1,IF(F11756&gt;=15*60,1,IF(F11756&lt;1*60,1,0)))</f>
        <v>1</v>
      </c>
      <c r="I11756">
        <f>IF(AND(F11756&gt;=1*60,F11756&lt;6*60),1,0)</f>
        <v>0</v>
      </c>
      <c r="J11756">
        <f>IF(AND(F11756&gt;=10*60,F11756&lt;15*60),1,0)</f>
        <v>0</v>
      </c>
      <c r="K11756">
        <f>IF(AND(F11756&gt;=16*60,F11756&lt;21*60),1,0)</f>
        <v>1</v>
      </c>
      <c r="L11756">
        <f>K11756*G11756</f>
        <v>0</v>
      </c>
      <c r="M11756">
        <f>H11756*B11756</f>
        <v>0.11600000000000001</v>
      </c>
      <c r="N11756">
        <f>I11756*B11756</f>
        <v>0</v>
      </c>
      <c r="O11756">
        <f>J11756*B11756</f>
        <v>0</v>
      </c>
    </row>
    <row r="11757" spans="1:15" x14ac:dyDescent="0.25">
      <c r="A11757" s="1">
        <v>41519.75</v>
      </c>
      <c r="B11757">
        <v>0.11</v>
      </c>
      <c r="C11757">
        <f>HOUR(A11757)</f>
        <v>18</v>
      </c>
      <c r="D11757">
        <f>MINUTE(A11757)</f>
        <v>0</v>
      </c>
      <c r="E11757">
        <v>9</v>
      </c>
      <c r="F11757">
        <f>60*C11757+D11757</f>
        <v>1080</v>
      </c>
      <c r="G11757">
        <f>IF(MONTH(A11757)&gt;10,1,IF(MONTH(A11757)&lt;4,1,0))</f>
        <v>0</v>
      </c>
      <c r="H11757">
        <f>IF(AND(F11757&gt;=6*60,F11757&lt;10*60),1,IF(F11757&gt;=15*60,1,IF(F11757&lt;1*60,1,0)))</f>
        <v>1</v>
      </c>
      <c r="I11757">
        <f>IF(AND(F11757&gt;=1*60,F11757&lt;6*60),1,0)</f>
        <v>0</v>
      </c>
      <c r="J11757">
        <f>IF(AND(F11757&gt;=10*60,F11757&lt;15*60),1,0)</f>
        <v>0</v>
      </c>
      <c r="K11757">
        <f>IF(AND(F11757&gt;=16*60,F11757&lt;21*60),1,0)</f>
        <v>1</v>
      </c>
      <c r="L11757">
        <f>K11757*G11757</f>
        <v>0</v>
      </c>
      <c r="M11757">
        <f>H11757*B11757</f>
        <v>0.11</v>
      </c>
      <c r="N11757">
        <f>I11757*B11757</f>
        <v>0</v>
      </c>
      <c r="O11757">
        <f>J11757*B11757</f>
        <v>0</v>
      </c>
    </row>
    <row r="11758" spans="1:15" x14ac:dyDescent="0.25">
      <c r="A11758" s="1">
        <v>41519.770833333299</v>
      </c>
      <c r="B11758">
        <v>0.109</v>
      </c>
      <c r="C11758">
        <f>HOUR(A11758)</f>
        <v>18</v>
      </c>
      <c r="D11758">
        <f>MINUTE(A11758)</f>
        <v>30</v>
      </c>
      <c r="E11758">
        <v>9</v>
      </c>
      <c r="F11758">
        <f>60*C11758+D11758</f>
        <v>1110</v>
      </c>
      <c r="G11758">
        <f>IF(MONTH(A11758)&gt;10,1,IF(MONTH(A11758)&lt;4,1,0))</f>
        <v>0</v>
      </c>
      <c r="H11758">
        <f>IF(AND(F11758&gt;=6*60,F11758&lt;10*60),1,IF(F11758&gt;=15*60,1,IF(F11758&lt;1*60,1,0)))</f>
        <v>1</v>
      </c>
      <c r="I11758">
        <f>IF(AND(F11758&gt;=1*60,F11758&lt;6*60),1,0)</f>
        <v>0</v>
      </c>
      <c r="J11758">
        <f>IF(AND(F11758&gt;=10*60,F11758&lt;15*60),1,0)</f>
        <v>0</v>
      </c>
      <c r="K11758">
        <f>IF(AND(F11758&gt;=16*60,F11758&lt;21*60),1,0)</f>
        <v>1</v>
      </c>
      <c r="L11758">
        <f>K11758*G11758</f>
        <v>0</v>
      </c>
      <c r="M11758">
        <f>H11758*B11758</f>
        <v>0.109</v>
      </c>
      <c r="N11758">
        <f>I11758*B11758</f>
        <v>0</v>
      </c>
      <c r="O11758">
        <f>J11758*B11758</f>
        <v>0</v>
      </c>
    </row>
    <row r="11759" spans="1:15" x14ac:dyDescent="0.25">
      <c r="A11759" s="1">
        <v>41519.791666666701</v>
      </c>
      <c r="B11759">
        <v>0.11899999999999999</v>
      </c>
      <c r="C11759">
        <f>HOUR(A11759)</f>
        <v>19</v>
      </c>
      <c r="D11759">
        <f>MINUTE(A11759)</f>
        <v>0</v>
      </c>
      <c r="E11759">
        <v>9</v>
      </c>
      <c r="F11759">
        <f>60*C11759+D11759</f>
        <v>1140</v>
      </c>
      <c r="G11759">
        <f>IF(MONTH(A11759)&gt;10,1,IF(MONTH(A11759)&lt;4,1,0))</f>
        <v>0</v>
      </c>
      <c r="H11759">
        <f>IF(AND(F11759&gt;=6*60,F11759&lt;10*60),1,IF(F11759&gt;=15*60,1,IF(F11759&lt;1*60,1,0)))</f>
        <v>1</v>
      </c>
      <c r="I11759">
        <f>IF(AND(F11759&gt;=1*60,F11759&lt;6*60),1,0)</f>
        <v>0</v>
      </c>
      <c r="J11759">
        <f>IF(AND(F11759&gt;=10*60,F11759&lt;15*60),1,0)</f>
        <v>0</v>
      </c>
      <c r="K11759">
        <f>IF(AND(F11759&gt;=16*60,F11759&lt;21*60),1,0)</f>
        <v>1</v>
      </c>
      <c r="L11759">
        <f>K11759*G11759</f>
        <v>0</v>
      </c>
      <c r="M11759">
        <f>H11759*B11759</f>
        <v>0.11899999999999999</v>
      </c>
      <c r="N11759">
        <f>I11759*B11759</f>
        <v>0</v>
      </c>
      <c r="O11759">
        <f>J11759*B11759</f>
        <v>0</v>
      </c>
    </row>
    <row r="11760" spans="1:15" x14ac:dyDescent="0.25">
      <c r="A11760" s="1">
        <v>41519.8125</v>
      </c>
      <c r="B11760">
        <v>0.108</v>
      </c>
      <c r="C11760">
        <f>HOUR(A11760)</f>
        <v>19</v>
      </c>
      <c r="D11760">
        <f>MINUTE(A11760)</f>
        <v>30</v>
      </c>
      <c r="E11760">
        <v>9</v>
      </c>
      <c r="F11760">
        <f>60*C11760+D11760</f>
        <v>1170</v>
      </c>
      <c r="G11760">
        <f>IF(MONTH(A11760)&gt;10,1,IF(MONTH(A11760)&lt;4,1,0))</f>
        <v>0</v>
      </c>
      <c r="H11760">
        <f>IF(AND(F11760&gt;=6*60,F11760&lt;10*60),1,IF(F11760&gt;=15*60,1,IF(F11760&lt;1*60,1,0)))</f>
        <v>1</v>
      </c>
      <c r="I11760">
        <f>IF(AND(F11760&gt;=1*60,F11760&lt;6*60),1,0)</f>
        <v>0</v>
      </c>
      <c r="J11760">
        <f>IF(AND(F11760&gt;=10*60,F11760&lt;15*60),1,0)</f>
        <v>0</v>
      </c>
      <c r="K11760">
        <f>IF(AND(F11760&gt;=16*60,F11760&lt;21*60),1,0)</f>
        <v>1</v>
      </c>
      <c r="L11760">
        <f>K11760*G11760</f>
        <v>0</v>
      </c>
      <c r="M11760">
        <f>H11760*B11760</f>
        <v>0.108</v>
      </c>
      <c r="N11760">
        <f>I11760*B11760</f>
        <v>0</v>
      </c>
      <c r="O11760">
        <f>J11760*B11760</f>
        <v>0</v>
      </c>
    </row>
    <row r="11761" spans="1:15" x14ac:dyDescent="0.25">
      <c r="A11761" s="1">
        <v>41519.833333333299</v>
      </c>
      <c r="B11761">
        <v>0.11700000000000001</v>
      </c>
      <c r="C11761">
        <f>HOUR(A11761)</f>
        <v>20</v>
      </c>
      <c r="D11761">
        <f>MINUTE(A11761)</f>
        <v>0</v>
      </c>
      <c r="E11761">
        <v>9</v>
      </c>
      <c r="F11761">
        <f>60*C11761+D11761</f>
        <v>1200</v>
      </c>
      <c r="G11761">
        <f>IF(MONTH(A11761)&gt;10,1,IF(MONTH(A11761)&lt;4,1,0))</f>
        <v>0</v>
      </c>
      <c r="H11761">
        <f>IF(AND(F11761&gt;=6*60,F11761&lt;10*60),1,IF(F11761&gt;=15*60,1,IF(F11761&lt;1*60,1,0)))</f>
        <v>1</v>
      </c>
      <c r="I11761">
        <f>IF(AND(F11761&gt;=1*60,F11761&lt;6*60),1,0)</f>
        <v>0</v>
      </c>
      <c r="J11761">
        <f>IF(AND(F11761&gt;=10*60,F11761&lt;15*60),1,0)</f>
        <v>0</v>
      </c>
      <c r="K11761">
        <f>IF(AND(F11761&gt;=16*60,F11761&lt;21*60),1,0)</f>
        <v>1</v>
      </c>
      <c r="L11761">
        <f>K11761*G11761</f>
        <v>0</v>
      </c>
      <c r="M11761">
        <f>H11761*B11761</f>
        <v>0.11700000000000001</v>
      </c>
      <c r="N11761">
        <f>I11761*B11761</f>
        <v>0</v>
      </c>
      <c r="O11761">
        <f>J11761*B11761</f>
        <v>0</v>
      </c>
    </row>
    <row r="11762" spans="1:15" x14ac:dyDescent="0.25">
      <c r="A11762" s="1">
        <v>41519.854166666701</v>
      </c>
      <c r="B11762">
        <v>0.112</v>
      </c>
      <c r="C11762">
        <f>HOUR(A11762)</f>
        <v>20</v>
      </c>
      <c r="D11762">
        <f>MINUTE(A11762)</f>
        <v>30</v>
      </c>
      <c r="E11762">
        <v>9</v>
      </c>
      <c r="F11762">
        <f>60*C11762+D11762</f>
        <v>1230</v>
      </c>
      <c r="G11762">
        <f>IF(MONTH(A11762)&gt;10,1,IF(MONTH(A11762)&lt;4,1,0))</f>
        <v>0</v>
      </c>
      <c r="H11762">
        <f>IF(AND(F11762&gt;=6*60,F11762&lt;10*60),1,IF(F11762&gt;=15*60,1,IF(F11762&lt;1*60,1,0)))</f>
        <v>1</v>
      </c>
      <c r="I11762">
        <f>IF(AND(F11762&gt;=1*60,F11762&lt;6*60),1,0)</f>
        <v>0</v>
      </c>
      <c r="J11762">
        <f>IF(AND(F11762&gt;=10*60,F11762&lt;15*60),1,0)</f>
        <v>0</v>
      </c>
      <c r="K11762">
        <f>IF(AND(F11762&gt;=16*60,F11762&lt;21*60),1,0)</f>
        <v>1</v>
      </c>
      <c r="L11762">
        <f>K11762*G11762</f>
        <v>0</v>
      </c>
      <c r="M11762">
        <f>H11762*B11762</f>
        <v>0.112</v>
      </c>
      <c r="N11762">
        <f>I11762*B11762</f>
        <v>0</v>
      </c>
      <c r="O11762">
        <f>J11762*B11762</f>
        <v>0</v>
      </c>
    </row>
    <row r="11763" spans="1:15" x14ac:dyDescent="0.25">
      <c r="A11763" s="1">
        <v>41519.875</v>
      </c>
      <c r="B11763">
        <v>0.123</v>
      </c>
      <c r="C11763">
        <f>HOUR(A11763)</f>
        <v>21</v>
      </c>
      <c r="D11763">
        <f>MINUTE(A11763)</f>
        <v>0</v>
      </c>
      <c r="E11763">
        <v>9</v>
      </c>
      <c r="F11763">
        <f>60*C11763+D11763</f>
        <v>1260</v>
      </c>
      <c r="G11763">
        <f>IF(MONTH(A11763)&gt;10,1,IF(MONTH(A11763)&lt;4,1,0))</f>
        <v>0</v>
      </c>
      <c r="H11763">
        <f>IF(AND(F11763&gt;=6*60,F11763&lt;10*60),1,IF(F11763&gt;=15*60,1,IF(F11763&lt;1*60,1,0)))</f>
        <v>1</v>
      </c>
      <c r="I11763">
        <f>IF(AND(F11763&gt;=1*60,F11763&lt;6*60),1,0)</f>
        <v>0</v>
      </c>
      <c r="J11763">
        <f>IF(AND(F11763&gt;=10*60,F11763&lt;15*60),1,0)</f>
        <v>0</v>
      </c>
      <c r="K11763">
        <f>IF(AND(F11763&gt;=16*60,F11763&lt;21*60),1,0)</f>
        <v>0</v>
      </c>
      <c r="L11763">
        <f>K11763*G11763</f>
        <v>0</v>
      </c>
      <c r="M11763">
        <f>H11763*B11763</f>
        <v>0.123</v>
      </c>
      <c r="N11763">
        <f>I11763*B11763</f>
        <v>0</v>
      </c>
      <c r="O11763">
        <f>J11763*B11763</f>
        <v>0</v>
      </c>
    </row>
    <row r="11764" spans="1:15" x14ac:dyDescent="0.25">
      <c r="A11764" s="1">
        <v>41519.895833333299</v>
      </c>
      <c r="B11764">
        <v>0.115</v>
      </c>
      <c r="C11764">
        <f>HOUR(A11764)</f>
        <v>21</v>
      </c>
      <c r="D11764">
        <f>MINUTE(A11764)</f>
        <v>30</v>
      </c>
      <c r="E11764">
        <v>9</v>
      </c>
      <c r="F11764">
        <f>60*C11764+D11764</f>
        <v>1290</v>
      </c>
      <c r="G11764">
        <f>IF(MONTH(A11764)&gt;10,1,IF(MONTH(A11764)&lt;4,1,0))</f>
        <v>0</v>
      </c>
      <c r="H11764">
        <f>IF(AND(F11764&gt;=6*60,F11764&lt;10*60),1,IF(F11764&gt;=15*60,1,IF(F11764&lt;1*60,1,0)))</f>
        <v>1</v>
      </c>
      <c r="I11764">
        <f>IF(AND(F11764&gt;=1*60,F11764&lt;6*60),1,0)</f>
        <v>0</v>
      </c>
      <c r="J11764">
        <f>IF(AND(F11764&gt;=10*60,F11764&lt;15*60),1,0)</f>
        <v>0</v>
      </c>
      <c r="K11764">
        <f>IF(AND(F11764&gt;=16*60,F11764&lt;21*60),1,0)</f>
        <v>0</v>
      </c>
      <c r="L11764">
        <f>K11764*G11764</f>
        <v>0</v>
      </c>
      <c r="M11764">
        <f>H11764*B11764</f>
        <v>0.115</v>
      </c>
      <c r="N11764">
        <f>I11764*B11764</f>
        <v>0</v>
      </c>
      <c r="O11764">
        <f>J11764*B11764</f>
        <v>0</v>
      </c>
    </row>
    <row r="11765" spans="1:15" x14ac:dyDescent="0.25">
      <c r="A11765" s="1">
        <v>41519.916666666701</v>
      </c>
      <c r="B11765">
        <v>0.1</v>
      </c>
      <c r="C11765">
        <f>HOUR(A11765)</f>
        <v>22</v>
      </c>
      <c r="D11765">
        <f>MINUTE(A11765)</f>
        <v>0</v>
      </c>
      <c r="E11765">
        <v>9</v>
      </c>
      <c r="F11765">
        <f>60*C11765+D11765</f>
        <v>1320</v>
      </c>
      <c r="G11765">
        <f>IF(MONTH(A11765)&gt;10,1,IF(MONTH(A11765)&lt;4,1,0))</f>
        <v>0</v>
      </c>
      <c r="H11765">
        <f>IF(AND(F11765&gt;=6*60,F11765&lt;10*60),1,IF(F11765&gt;=15*60,1,IF(F11765&lt;1*60,1,0)))</f>
        <v>1</v>
      </c>
      <c r="I11765">
        <f>IF(AND(F11765&gt;=1*60,F11765&lt;6*60),1,0)</f>
        <v>0</v>
      </c>
      <c r="J11765">
        <f>IF(AND(F11765&gt;=10*60,F11765&lt;15*60),1,0)</f>
        <v>0</v>
      </c>
      <c r="K11765">
        <f>IF(AND(F11765&gt;=16*60,F11765&lt;21*60),1,0)</f>
        <v>0</v>
      </c>
      <c r="L11765">
        <f>K11765*G11765</f>
        <v>0</v>
      </c>
      <c r="M11765">
        <f>H11765*B11765</f>
        <v>0.1</v>
      </c>
      <c r="N11765">
        <f>I11765*B11765</f>
        <v>0</v>
      </c>
      <c r="O11765">
        <f>J11765*B11765</f>
        <v>0</v>
      </c>
    </row>
    <row r="11766" spans="1:15" x14ac:dyDescent="0.25">
      <c r="A11766" s="1">
        <v>41519.9375</v>
      </c>
      <c r="B11766">
        <v>0.10299999999999999</v>
      </c>
      <c r="C11766">
        <f>HOUR(A11766)</f>
        <v>22</v>
      </c>
      <c r="D11766">
        <f>MINUTE(A11766)</f>
        <v>30</v>
      </c>
      <c r="E11766">
        <v>9</v>
      </c>
      <c r="F11766">
        <f>60*C11766+D11766</f>
        <v>1350</v>
      </c>
      <c r="G11766">
        <f>IF(MONTH(A11766)&gt;10,1,IF(MONTH(A11766)&lt;4,1,0))</f>
        <v>0</v>
      </c>
      <c r="H11766">
        <f>IF(AND(F11766&gt;=6*60,F11766&lt;10*60),1,IF(F11766&gt;=15*60,1,IF(F11766&lt;1*60,1,0)))</f>
        <v>1</v>
      </c>
      <c r="I11766">
        <f>IF(AND(F11766&gt;=1*60,F11766&lt;6*60),1,0)</f>
        <v>0</v>
      </c>
      <c r="J11766">
        <f>IF(AND(F11766&gt;=10*60,F11766&lt;15*60),1,0)</f>
        <v>0</v>
      </c>
      <c r="K11766">
        <f>IF(AND(F11766&gt;=16*60,F11766&lt;21*60),1,0)</f>
        <v>0</v>
      </c>
      <c r="L11766">
        <f>K11766*G11766</f>
        <v>0</v>
      </c>
      <c r="M11766">
        <f>H11766*B11766</f>
        <v>0.10299999999999999</v>
      </c>
      <c r="N11766">
        <f>I11766*B11766</f>
        <v>0</v>
      </c>
      <c r="O11766">
        <f>J11766*B11766</f>
        <v>0</v>
      </c>
    </row>
    <row r="11767" spans="1:15" x14ac:dyDescent="0.25">
      <c r="A11767" s="1">
        <v>41519.958333333299</v>
      </c>
      <c r="B11767">
        <v>3.7999999999999999E-2</v>
      </c>
      <c r="C11767">
        <f>HOUR(A11767)</f>
        <v>23</v>
      </c>
      <c r="D11767">
        <f>MINUTE(A11767)</f>
        <v>0</v>
      </c>
      <c r="E11767">
        <v>9</v>
      </c>
      <c r="F11767">
        <f>60*C11767+D11767</f>
        <v>1380</v>
      </c>
      <c r="G11767">
        <f>IF(MONTH(A11767)&gt;10,1,IF(MONTH(A11767)&lt;4,1,0))</f>
        <v>0</v>
      </c>
      <c r="H11767">
        <f>IF(AND(F11767&gt;=6*60,F11767&lt;10*60),1,IF(F11767&gt;=15*60,1,IF(F11767&lt;1*60,1,0)))</f>
        <v>1</v>
      </c>
      <c r="I11767">
        <f>IF(AND(F11767&gt;=1*60,F11767&lt;6*60),1,0)</f>
        <v>0</v>
      </c>
      <c r="J11767">
        <f>IF(AND(F11767&gt;=10*60,F11767&lt;15*60),1,0)</f>
        <v>0</v>
      </c>
      <c r="K11767">
        <f>IF(AND(F11767&gt;=16*60,F11767&lt;21*60),1,0)</f>
        <v>0</v>
      </c>
      <c r="L11767">
        <f>K11767*G11767</f>
        <v>0</v>
      </c>
      <c r="M11767">
        <f>H11767*B11767</f>
        <v>3.7999999999999999E-2</v>
      </c>
      <c r="N11767">
        <f>I11767*B11767</f>
        <v>0</v>
      </c>
      <c r="O11767">
        <f>J11767*B11767</f>
        <v>0</v>
      </c>
    </row>
    <row r="11768" spans="1:15" x14ac:dyDescent="0.25">
      <c r="A11768" s="1">
        <v>41519.979166666701</v>
      </c>
      <c r="B11768">
        <v>3.9E-2</v>
      </c>
      <c r="C11768">
        <f>HOUR(A11768)</f>
        <v>23</v>
      </c>
      <c r="D11768">
        <f>MINUTE(A11768)</f>
        <v>30</v>
      </c>
      <c r="E11768">
        <v>9</v>
      </c>
      <c r="F11768">
        <f>60*C11768+D11768</f>
        <v>1410</v>
      </c>
      <c r="G11768">
        <f>IF(MONTH(A11768)&gt;10,1,IF(MONTH(A11768)&lt;4,1,0))</f>
        <v>0</v>
      </c>
      <c r="H11768">
        <f>IF(AND(F11768&gt;=6*60,F11768&lt;10*60),1,IF(F11768&gt;=15*60,1,IF(F11768&lt;1*60,1,0)))</f>
        <v>1</v>
      </c>
      <c r="I11768">
        <f>IF(AND(F11768&gt;=1*60,F11768&lt;6*60),1,0)</f>
        <v>0</v>
      </c>
      <c r="J11768">
        <f>IF(AND(F11768&gt;=10*60,F11768&lt;15*60),1,0)</f>
        <v>0</v>
      </c>
      <c r="K11768">
        <f>IF(AND(F11768&gt;=16*60,F11768&lt;21*60),1,0)</f>
        <v>0</v>
      </c>
      <c r="L11768">
        <f>K11768*G11768</f>
        <v>0</v>
      </c>
      <c r="M11768">
        <f>H11768*B11768</f>
        <v>3.9E-2</v>
      </c>
      <c r="N11768">
        <f>I11768*B11768</f>
        <v>0</v>
      </c>
      <c r="O11768">
        <f>J11768*B11768</f>
        <v>0</v>
      </c>
    </row>
    <row r="11769" spans="1:15" x14ac:dyDescent="0.25">
      <c r="A11769" s="1">
        <v>41520</v>
      </c>
      <c r="B11769">
        <v>3.9E-2</v>
      </c>
      <c r="C11769">
        <f>HOUR(A11769)</f>
        <v>0</v>
      </c>
      <c r="D11769">
        <f>MINUTE(A11769)</f>
        <v>0</v>
      </c>
      <c r="E11769">
        <v>9</v>
      </c>
      <c r="F11769">
        <f>60*C11769+D11769</f>
        <v>0</v>
      </c>
      <c r="G11769">
        <f>IF(MONTH(A11769)&gt;10,1,IF(MONTH(A11769)&lt;4,1,0))</f>
        <v>0</v>
      </c>
      <c r="H11769">
        <f>IF(AND(F11769&gt;=6*60,F11769&lt;10*60),1,IF(F11769&gt;=15*60,1,IF(F11769&lt;1*60,1,0)))</f>
        <v>1</v>
      </c>
      <c r="I11769">
        <f>IF(AND(F11769&gt;=1*60,F11769&lt;6*60),1,0)</f>
        <v>0</v>
      </c>
      <c r="J11769">
        <f>IF(AND(F11769&gt;=10*60,F11769&lt;15*60),1,0)</f>
        <v>0</v>
      </c>
      <c r="K11769">
        <f>IF(AND(F11769&gt;=16*60,F11769&lt;21*60),1,0)</f>
        <v>0</v>
      </c>
      <c r="L11769">
        <f>K11769*G11769</f>
        <v>0</v>
      </c>
      <c r="M11769">
        <f>H11769*B11769</f>
        <v>3.9E-2</v>
      </c>
      <c r="N11769">
        <f>I11769*B11769</f>
        <v>0</v>
      </c>
      <c r="O11769">
        <f>J11769*B11769</f>
        <v>0</v>
      </c>
    </row>
    <row r="11770" spans="1:15" x14ac:dyDescent="0.25">
      <c r="A11770" s="1">
        <v>41520.020833333299</v>
      </c>
      <c r="B11770">
        <v>3.9E-2</v>
      </c>
      <c r="C11770">
        <f>HOUR(A11770)</f>
        <v>0</v>
      </c>
      <c r="D11770">
        <f>MINUTE(A11770)</f>
        <v>30</v>
      </c>
      <c r="E11770">
        <v>9</v>
      </c>
      <c r="F11770">
        <f>60*C11770+D11770</f>
        <v>30</v>
      </c>
      <c r="G11770">
        <f>IF(MONTH(A11770)&gt;10,1,IF(MONTH(A11770)&lt;4,1,0))</f>
        <v>0</v>
      </c>
      <c r="H11770">
        <f>IF(AND(F11770&gt;=6*60,F11770&lt;10*60),1,IF(F11770&gt;=15*60,1,IF(F11770&lt;1*60,1,0)))</f>
        <v>1</v>
      </c>
      <c r="I11770">
        <f>IF(AND(F11770&gt;=1*60,F11770&lt;6*60),1,0)</f>
        <v>0</v>
      </c>
      <c r="J11770">
        <f>IF(AND(F11770&gt;=10*60,F11770&lt;15*60),1,0)</f>
        <v>0</v>
      </c>
      <c r="K11770">
        <f>IF(AND(F11770&gt;=16*60,F11770&lt;21*60),1,0)</f>
        <v>0</v>
      </c>
      <c r="L11770">
        <f>K11770*G11770</f>
        <v>0</v>
      </c>
      <c r="M11770">
        <f>H11770*B11770</f>
        <v>3.9E-2</v>
      </c>
      <c r="N11770">
        <f>I11770*B11770</f>
        <v>0</v>
      </c>
      <c r="O11770">
        <f>J11770*B11770</f>
        <v>0</v>
      </c>
    </row>
    <row r="11771" spans="1:15" x14ac:dyDescent="0.25">
      <c r="A11771" s="1">
        <v>41520.041666666701</v>
      </c>
      <c r="B11771">
        <v>3.7999999999999999E-2</v>
      </c>
      <c r="C11771">
        <f>HOUR(A11771)</f>
        <v>1</v>
      </c>
      <c r="D11771">
        <f>MINUTE(A11771)</f>
        <v>0</v>
      </c>
      <c r="E11771">
        <v>9</v>
      </c>
      <c r="F11771">
        <f>60*C11771+D11771</f>
        <v>60</v>
      </c>
      <c r="G11771">
        <f>IF(MONTH(A11771)&gt;10,1,IF(MONTH(A11771)&lt;4,1,0))</f>
        <v>0</v>
      </c>
      <c r="H11771">
        <f>IF(AND(F11771&gt;=6*60,F11771&lt;10*60),1,IF(F11771&gt;=15*60,1,IF(F11771&lt;1*60,1,0)))</f>
        <v>0</v>
      </c>
      <c r="I11771">
        <f>IF(AND(F11771&gt;=1*60,F11771&lt;6*60),1,0)</f>
        <v>1</v>
      </c>
      <c r="J11771">
        <f>IF(AND(F11771&gt;=10*60,F11771&lt;15*60),1,0)</f>
        <v>0</v>
      </c>
      <c r="K11771">
        <f>IF(AND(F11771&gt;=16*60,F11771&lt;21*60),1,0)</f>
        <v>0</v>
      </c>
      <c r="L11771">
        <f>K11771*G11771</f>
        <v>0</v>
      </c>
      <c r="M11771">
        <f>H11771*B11771</f>
        <v>0</v>
      </c>
      <c r="N11771">
        <f>I11771*B11771</f>
        <v>3.7999999999999999E-2</v>
      </c>
      <c r="O11771">
        <f>J11771*B11771</f>
        <v>0</v>
      </c>
    </row>
    <row r="11772" spans="1:15" x14ac:dyDescent="0.25">
      <c r="A11772" s="1">
        <v>41520.0625</v>
      </c>
      <c r="B11772">
        <v>3.7999999999999999E-2</v>
      </c>
      <c r="C11772">
        <f>HOUR(A11772)</f>
        <v>1</v>
      </c>
      <c r="D11772">
        <f>MINUTE(A11772)</f>
        <v>30</v>
      </c>
      <c r="E11772">
        <v>9</v>
      </c>
      <c r="F11772">
        <f>60*C11772+D11772</f>
        <v>90</v>
      </c>
      <c r="G11772">
        <f>IF(MONTH(A11772)&gt;10,1,IF(MONTH(A11772)&lt;4,1,0))</f>
        <v>0</v>
      </c>
      <c r="H11772">
        <f>IF(AND(F11772&gt;=6*60,F11772&lt;10*60),1,IF(F11772&gt;=15*60,1,IF(F11772&lt;1*60,1,0)))</f>
        <v>0</v>
      </c>
      <c r="I11772">
        <f>IF(AND(F11772&gt;=1*60,F11772&lt;6*60),1,0)</f>
        <v>1</v>
      </c>
      <c r="J11772">
        <f>IF(AND(F11772&gt;=10*60,F11772&lt;15*60),1,0)</f>
        <v>0</v>
      </c>
      <c r="K11772">
        <f>IF(AND(F11772&gt;=16*60,F11772&lt;21*60),1,0)</f>
        <v>0</v>
      </c>
      <c r="L11772">
        <f>K11772*G11772</f>
        <v>0</v>
      </c>
      <c r="M11772">
        <f>H11772*B11772</f>
        <v>0</v>
      </c>
      <c r="N11772">
        <f>I11772*B11772</f>
        <v>3.7999999999999999E-2</v>
      </c>
      <c r="O11772">
        <f>J11772*B11772</f>
        <v>0</v>
      </c>
    </row>
    <row r="11773" spans="1:15" x14ac:dyDescent="0.25">
      <c r="A11773" s="1">
        <v>41520.083333333299</v>
      </c>
      <c r="B11773">
        <v>3.7999999999999999E-2</v>
      </c>
      <c r="C11773">
        <f>HOUR(A11773)</f>
        <v>2</v>
      </c>
      <c r="D11773">
        <f>MINUTE(A11773)</f>
        <v>0</v>
      </c>
      <c r="E11773">
        <v>9</v>
      </c>
      <c r="F11773">
        <f>60*C11773+D11773</f>
        <v>120</v>
      </c>
      <c r="G11773">
        <f>IF(MONTH(A11773)&gt;10,1,IF(MONTH(A11773)&lt;4,1,0))</f>
        <v>0</v>
      </c>
      <c r="H11773">
        <f>IF(AND(F11773&gt;=6*60,F11773&lt;10*60),1,IF(F11773&gt;=15*60,1,IF(F11773&lt;1*60,1,0)))</f>
        <v>0</v>
      </c>
      <c r="I11773">
        <f>IF(AND(F11773&gt;=1*60,F11773&lt;6*60),1,0)</f>
        <v>1</v>
      </c>
      <c r="J11773">
        <f>IF(AND(F11773&gt;=10*60,F11773&lt;15*60),1,0)</f>
        <v>0</v>
      </c>
      <c r="K11773">
        <f>IF(AND(F11773&gt;=16*60,F11773&lt;21*60),1,0)</f>
        <v>0</v>
      </c>
      <c r="L11773">
        <f>K11773*G11773</f>
        <v>0</v>
      </c>
      <c r="M11773">
        <f>H11773*B11773</f>
        <v>0</v>
      </c>
      <c r="N11773">
        <f>I11773*B11773</f>
        <v>3.7999999999999999E-2</v>
      </c>
      <c r="O11773">
        <f>J11773*B11773</f>
        <v>0</v>
      </c>
    </row>
    <row r="11774" spans="1:15" x14ac:dyDescent="0.25">
      <c r="A11774" s="1">
        <v>41520.104166666701</v>
      </c>
      <c r="B11774">
        <v>3.7999999999999999E-2</v>
      </c>
      <c r="C11774">
        <f>HOUR(A11774)</f>
        <v>2</v>
      </c>
      <c r="D11774">
        <f>MINUTE(A11774)</f>
        <v>30</v>
      </c>
      <c r="E11774">
        <v>9</v>
      </c>
      <c r="F11774">
        <f>60*C11774+D11774</f>
        <v>150</v>
      </c>
      <c r="G11774">
        <f>IF(MONTH(A11774)&gt;10,1,IF(MONTH(A11774)&lt;4,1,0))</f>
        <v>0</v>
      </c>
      <c r="H11774">
        <f>IF(AND(F11774&gt;=6*60,F11774&lt;10*60),1,IF(F11774&gt;=15*60,1,IF(F11774&lt;1*60,1,0)))</f>
        <v>0</v>
      </c>
      <c r="I11774">
        <f>IF(AND(F11774&gt;=1*60,F11774&lt;6*60),1,0)</f>
        <v>1</v>
      </c>
      <c r="J11774">
        <f>IF(AND(F11774&gt;=10*60,F11774&lt;15*60),1,0)</f>
        <v>0</v>
      </c>
      <c r="K11774">
        <f>IF(AND(F11774&gt;=16*60,F11774&lt;21*60),1,0)</f>
        <v>0</v>
      </c>
      <c r="L11774">
        <f>K11774*G11774</f>
        <v>0</v>
      </c>
      <c r="M11774">
        <f>H11774*B11774</f>
        <v>0</v>
      </c>
      <c r="N11774">
        <f>I11774*B11774</f>
        <v>3.7999999999999999E-2</v>
      </c>
      <c r="O11774">
        <f>J11774*B11774</f>
        <v>0</v>
      </c>
    </row>
    <row r="11775" spans="1:15" x14ac:dyDescent="0.25">
      <c r="A11775" s="1">
        <v>41520.125</v>
      </c>
      <c r="B11775">
        <v>3.5000000000000003E-2</v>
      </c>
      <c r="C11775">
        <f>HOUR(A11775)</f>
        <v>3</v>
      </c>
      <c r="D11775">
        <f>MINUTE(A11775)</f>
        <v>0</v>
      </c>
      <c r="E11775">
        <v>9</v>
      </c>
      <c r="F11775">
        <f>60*C11775+D11775</f>
        <v>180</v>
      </c>
      <c r="G11775">
        <f>IF(MONTH(A11775)&gt;10,1,IF(MONTH(A11775)&lt;4,1,0))</f>
        <v>0</v>
      </c>
      <c r="H11775">
        <f>IF(AND(F11775&gt;=6*60,F11775&lt;10*60),1,IF(F11775&gt;=15*60,1,IF(F11775&lt;1*60,1,0)))</f>
        <v>0</v>
      </c>
      <c r="I11775">
        <f>IF(AND(F11775&gt;=1*60,F11775&lt;6*60),1,0)</f>
        <v>1</v>
      </c>
      <c r="J11775">
        <f>IF(AND(F11775&gt;=10*60,F11775&lt;15*60),1,0)</f>
        <v>0</v>
      </c>
      <c r="K11775">
        <f>IF(AND(F11775&gt;=16*60,F11775&lt;21*60),1,0)</f>
        <v>0</v>
      </c>
      <c r="L11775">
        <f>K11775*G11775</f>
        <v>0</v>
      </c>
      <c r="M11775">
        <f>H11775*B11775</f>
        <v>0</v>
      </c>
      <c r="N11775">
        <f>I11775*B11775</f>
        <v>3.5000000000000003E-2</v>
      </c>
      <c r="O11775">
        <f>J11775*B11775</f>
        <v>0</v>
      </c>
    </row>
    <row r="11776" spans="1:15" x14ac:dyDescent="0.25">
      <c r="A11776" s="1">
        <v>41520.145833333299</v>
      </c>
      <c r="B11776">
        <v>3.5000000000000003E-2</v>
      </c>
      <c r="C11776">
        <f>HOUR(A11776)</f>
        <v>3</v>
      </c>
      <c r="D11776">
        <f>MINUTE(A11776)</f>
        <v>30</v>
      </c>
      <c r="E11776">
        <v>9</v>
      </c>
      <c r="F11776">
        <f>60*C11776+D11776</f>
        <v>210</v>
      </c>
      <c r="G11776">
        <f>IF(MONTH(A11776)&gt;10,1,IF(MONTH(A11776)&lt;4,1,0))</f>
        <v>0</v>
      </c>
      <c r="H11776">
        <f>IF(AND(F11776&gt;=6*60,F11776&lt;10*60),1,IF(F11776&gt;=15*60,1,IF(F11776&lt;1*60,1,0)))</f>
        <v>0</v>
      </c>
      <c r="I11776">
        <f>IF(AND(F11776&gt;=1*60,F11776&lt;6*60),1,0)</f>
        <v>1</v>
      </c>
      <c r="J11776">
        <f>IF(AND(F11776&gt;=10*60,F11776&lt;15*60),1,0)</f>
        <v>0</v>
      </c>
      <c r="K11776">
        <f>IF(AND(F11776&gt;=16*60,F11776&lt;21*60),1,0)</f>
        <v>0</v>
      </c>
      <c r="L11776">
        <f>K11776*G11776</f>
        <v>0</v>
      </c>
      <c r="M11776">
        <f>H11776*B11776</f>
        <v>0</v>
      </c>
      <c r="N11776">
        <f>I11776*B11776</f>
        <v>3.5000000000000003E-2</v>
      </c>
      <c r="O11776">
        <f>J11776*B11776</f>
        <v>0</v>
      </c>
    </row>
    <row r="11777" spans="1:15" x14ac:dyDescent="0.25">
      <c r="A11777" s="1">
        <v>41520.166666666701</v>
      </c>
      <c r="B11777">
        <v>3.5000000000000003E-2</v>
      </c>
      <c r="C11777">
        <f>HOUR(A11777)</f>
        <v>4</v>
      </c>
      <c r="D11777">
        <f>MINUTE(A11777)</f>
        <v>0</v>
      </c>
      <c r="E11777">
        <v>9</v>
      </c>
      <c r="F11777">
        <f>60*C11777+D11777</f>
        <v>240</v>
      </c>
      <c r="G11777">
        <f>IF(MONTH(A11777)&gt;10,1,IF(MONTH(A11777)&lt;4,1,0))</f>
        <v>0</v>
      </c>
      <c r="H11777">
        <f>IF(AND(F11777&gt;=6*60,F11777&lt;10*60),1,IF(F11777&gt;=15*60,1,IF(F11777&lt;1*60,1,0)))</f>
        <v>0</v>
      </c>
      <c r="I11777">
        <f>IF(AND(F11777&gt;=1*60,F11777&lt;6*60),1,0)</f>
        <v>1</v>
      </c>
      <c r="J11777">
        <f>IF(AND(F11777&gt;=10*60,F11777&lt;15*60),1,0)</f>
        <v>0</v>
      </c>
      <c r="K11777">
        <f>IF(AND(F11777&gt;=16*60,F11777&lt;21*60),1,0)</f>
        <v>0</v>
      </c>
      <c r="L11777">
        <f>K11777*G11777</f>
        <v>0</v>
      </c>
      <c r="M11777">
        <f>H11777*B11777</f>
        <v>0</v>
      </c>
      <c r="N11777">
        <f>I11777*B11777</f>
        <v>3.5000000000000003E-2</v>
      </c>
      <c r="O11777">
        <f>J11777*B11777</f>
        <v>0</v>
      </c>
    </row>
    <row r="11778" spans="1:15" x14ac:dyDescent="0.25">
      <c r="A11778" s="1">
        <v>41520.1875</v>
      </c>
      <c r="B11778">
        <v>3.4000000000000002E-2</v>
      </c>
      <c r="C11778">
        <f>HOUR(A11778)</f>
        <v>4</v>
      </c>
      <c r="D11778">
        <f>MINUTE(A11778)</f>
        <v>30</v>
      </c>
      <c r="E11778">
        <v>9</v>
      </c>
      <c r="F11778">
        <f>60*C11778+D11778</f>
        <v>270</v>
      </c>
      <c r="G11778">
        <f>IF(MONTH(A11778)&gt;10,1,IF(MONTH(A11778)&lt;4,1,0))</f>
        <v>0</v>
      </c>
      <c r="H11778">
        <f>IF(AND(F11778&gt;=6*60,F11778&lt;10*60),1,IF(F11778&gt;=15*60,1,IF(F11778&lt;1*60,1,0)))</f>
        <v>0</v>
      </c>
      <c r="I11778">
        <f>IF(AND(F11778&gt;=1*60,F11778&lt;6*60),1,0)</f>
        <v>1</v>
      </c>
      <c r="J11778">
        <f>IF(AND(F11778&gt;=10*60,F11778&lt;15*60),1,0)</f>
        <v>0</v>
      </c>
      <c r="K11778">
        <f>IF(AND(F11778&gt;=16*60,F11778&lt;21*60),1,0)</f>
        <v>0</v>
      </c>
      <c r="L11778">
        <f>K11778*G11778</f>
        <v>0</v>
      </c>
      <c r="M11778">
        <f>H11778*B11778</f>
        <v>0</v>
      </c>
      <c r="N11778">
        <f>I11778*B11778</f>
        <v>3.4000000000000002E-2</v>
      </c>
      <c r="O11778">
        <f>J11778*B11778</f>
        <v>0</v>
      </c>
    </row>
    <row r="11779" spans="1:15" x14ac:dyDescent="0.25">
      <c r="A11779" s="1">
        <v>41520.208333333299</v>
      </c>
      <c r="B11779">
        <v>3.4000000000000002E-2</v>
      </c>
      <c r="C11779">
        <f>HOUR(A11779)</f>
        <v>5</v>
      </c>
      <c r="D11779">
        <f>MINUTE(A11779)</f>
        <v>0</v>
      </c>
      <c r="E11779">
        <v>9</v>
      </c>
      <c r="F11779">
        <f>60*C11779+D11779</f>
        <v>300</v>
      </c>
      <c r="G11779">
        <f>IF(MONTH(A11779)&gt;10,1,IF(MONTH(A11779)&lt;4,1,0))</f>
        <v>0</v>
      </c>
      <c r="H11779">
        <f>IF(AND(F11779&gt;=6*60,F11779&lt;10*60),1,IF(F11779&gt;=15*60,1,IF(F11779&lt;1*60,1,0)))</f>
        <v>0</v>
      </c>
      <c r="I11779">
        <f>IF(AND(F11779&gt;=1*60,F11779&lt;6*60),1,0)</f>
        <v>1</v>
      </c>
      <c r="J11779">
        <f>IF(AND(F11779&gt;=10*60,F11779&lt;15*60),1,0)</f>
        <v>0</v>
      </c>
      <c r="K11779">
        <f>IF(AND(F11779&gt;=16*60,F11779&lt;21*60),1,0)</f>
        <v>0</v>
      </c>
      <c r="L11779">
        <f>K11779*G11779</f>
        <v>0</v>
      </c>
      <c r="M11779">
        <f>H11779*B11779</f>
        <v>0</v>
      </c>
      <c r="N11779">
        <f>I11779*B11779</f>
        <v>3.4000000000000002E-2</v>
      </c>
      <c r="O11779">
        <f>J11779*B11779</f>
        <v>0</v>
      </c>
    </row>
    <row r="11780" spans="1:15" x14ac:dyDescent="0.25">
      <c r="A11780" s="1">
        <v>41520.229166666701</v>
      </c>
      <c r="B11780">
        <v>5.8999999999999997E-2</v>
      </c>
      <c r="C11780">
        <f>HOUR(A11780)</f>
        <v>5</v>
      </c>
      <c r="D11780">
        <f>MINUTE(A11780)</f>
        <v>30</v>
      </c>
      <c r="E11780">
        <v>9</v>
      </c>
      <c r="F11780">
        <f>60*C11780+D11780</f>
        <v>330</v>
      </c>
      <c r="G11780">
        <f>IF(MONTH(A11780)&gt;10,1,IF(MONTH(A11780)&lt;4,1,0))</f>
        <v>0</v>
      </c>
      <c r="H11780">
        <f>IF(AND(F11780&gt;=6*60,F11780&lt;10*60),1,IF(F11780&gt;=15*60,1,IF(F11780&lt;1*60,1,0)))</f>
        <v>0</v>
      </c>
      <c r="I11780">
        <f>IF(AND(F11780&gt;=1*60,F11780&lt;6*60),1,0)</f>
        <v>1</v>
      </c>
      <c r="J11780">
        <f>IF(AND(F11780&gt;=10*60,F11780&lt;15*60),1,0)</f>
        <v>0</v>
      </c>
      <c r="K11780">
        <f>IF(AND(F11780&gt;=16*60,F11780&lt;21*60),1,0)</f>
        <v>0</v>
      </c>
      <c r="L11780">
        <f>K11780*G11780</f>
        <v>0</v>
      </c>
      <c r="M11780">
        <f>H11780*B11780</f>
        <v>0</v>
      </c>
      <c r="N11780">
        <f>I11780*B11780</f>
        <v>5.8999999999999997E-2</v>
      </c>
      <c r="O11780">
        <f>J11780*B11780</f>
        <v>0</v>
      </c>
    </row>
    <row r="11781" spans="1:15" x14ac:dyDescent="0.25">
      <c r="A11781" s="1">
        <v>41520.25</v>
      </c>
      <c r="B11781">
        <v>0.34</v>
      </c>
      <c r="C11781">
        <f>HOUR(A11781)</f>
        <v>6</v>
      </c>
      <c r="D11781">
        <f>MINUTE(A11781)</f>
        <v>0</v>
      </c>
      <c r="E11781">
        <v>9</v>
      </c>
      <c r="F11781">
        <f>60*C11781+D11781</f>
        <v>360</v>
      </c>
      <c r="G11781">
        <f>IF(MONTH(A11781)&gt;10,1,IF(MONTH(A11781)&lt;4,1,0))</f>
        <v>0</v>
      </c>
      <c r="H11781">
        <f>IF(AND(F11781&gt;=6*60,F11781&lt;10*60),1,IF(F11781&gt;=15*60,1,IF(F11781&lt;1*60,1,0)))</f>
        <v>1</v>
      </c>
      <c r="I11781">
        <f>IF(AND(F11781&gt;=1*60,F11781&lt;6*60),1,0)</f>
        <v>0</v>
      </c>
      <c r="J11781">
        <f>IF(AND(F11781&gt;=10*60,F11781&lt;15*60),1,0)</f>
        <v>0</v>
      </c>
      <c r="K11781">
        <f>IF(AND(F11781&gt;=16*60,F11781&lt;21*60),1,0)</f>
        <v>0</v>
      </c>
      <c r="L11781">
        <f>K11781*G11781</f>
        <v>0</v>
      </c>
      <c r="M11781">
        <f>H11781*B11781</f>
        <v>0.34</v>
      </c>
      <c r="N11781">
        <f>I11781*B11781</f>
        <v>0</v>
      </c>
      <c r="O11781">
        <f>J11781*B11781</f>
        <v>0</v>
      </c>
    </row>
    <row r="11782" spans="1:15" x14ac:dyDescent="0.25">
      <c r="A11782" s="1">
        <v>41520.270833333299</v>
      </c>
      <c r="B11782">
        <v>0.111</v>
      </c>
      <c r="C11782">
        <f>HOUR(A11782)</f>
        <v>6</v>
      </c>
      <c r="D11782">
        <f>MINUTE(A11782)</f>
        <v>30</v>
      </c>
      <c r="E11782">
        <v>9</v>
      </c>
      <c r="F11782">
        <f>60*C11782+D11782</f>
        <v>390</v>
      </c>
      <c r="G11782">
        <f>IF(MONTH(A11782)&gt;10,1,IF(MONTH(A11782)&lt;4,1,0))</f>
        <v>0</v>
      </c>
      <c r="H11782">
        <f>IF(AND(F11782&gt;=6*60,F11782&lt;10*60),1,IF(F11782&gt;=15*60,1,IF(F11782&lt;1*60,1,0)))</f>
        <v>1</v>
      </c>
      <c r="I11782">
        <f>IF(AND(F11782&gt;=1*60,F11782&lt;6*60),1,0)</f>
        <v>0</v>
      </c>
      <c r="J11782">
        <f>IF(AND(F11782&gt;=10*60,F11782&lt;15*60),1,0)</f>
        <v>0</v>
      </c>
      <c r="K11782">
        <f>IF(AND(F11782&gt;=16*60,F11782&lt;21*60),1,0)</f>
        <v>0</v>
      </c>
      <c r="L11782">
        <f>K11782*G11782</f>
        <v>0</v>
      </c>
      <c r="M11782">
        <f>H11782*B11782</f>
        <v>0.111</v>
      </c>
      <c r="N11782">
        <f>I11782*B11782</f>
        <v>0</v>
      </c>
      <c r="O11782">
        <f>J11782*B11782</f>
        <v>0</v>
      </c>
    </row>
    <row r="11783" spans="1:15" x14ac:dyDescent="0.25">
      <c r="A11783" s="1">
        <v>41520.291666666701</v>
      </c>
      <c r="B11783">
        <v>0.105</v>
      </c>
      <c r="C11783">
        <f>HOUR(A11783)</f>
        <v>7</v>
      </c>
      <c r="D11783">
        <f>MINUTE(A11783)</f>
        <v>0</v>
      </c>
      <c r="E11783">
        <v>9</v>
      </c>
      <c r="F11783">
        <f>60*C11783+D11783</f>
        <v>420</v>
      </c>
      <c r="G11783">
        <f>IF(MONTH(A11783)&gt;10,1,IF(MONTH(A11783)&lt;4,1,0))</f>
        <v>0</v>
      </c>
      <c r="H11783">
        <f>IF(AND(F11783&gt;=6*60,F11783&lt;10*60),1,IF(F11783&gt;=15*60,1,IF(F11783&lt;1*60,1,0)))</f>
        <v>1</v>
      </c>
      <c r="I11783">
        <f>IF(AND(F11783&gt;=1*60,F11783&lt;6*60),1,0)</f>
        <v>0</v>
      </c>
      <c r="J11783">
        <f>IF(AND(F11783&gt;=10*60,F11783&lt;15*60),1,0)</f>
        <v>0</v>
      </c>
      <c r="K11783">
        <f>IF(AND(F11783&gt;=16*60,F11783&lt;21*60),1,0)</f>
        <v>0</v>
      </c>
      <c r="L11783">
        <f>K11783*G11783</f>
        <v>0</v>
      </c>
      <c r="M11783">
        <f>H11783*B11783</f>
        <v>0.105</v>
      </c>
      <c r="N11783">
        <f>I11783*B11783</f>
        <v>0</v>
      </c>
      <c r="O11783">
        <f>J11783*B11783</f>
        <v>0</v>
      </c>
    </row>
    <row r="11784" spans="1:15" x14ac:dyDescent="0.25">
      <c r="A11784" s="1">
        <v>41520.3125</v>
      </c>
      <c r="B11784">
        <v>6.6000000000000003E-2</v>
      </c>
      <c r="C11784">
        <f>HOUR(A11784)</f>
        <v>7</v>
      </c>
      <c r="D11784">
        <f>MINUTE(A11784)</f>
        <v>30</v>
      </c>
      <c r="E11784">
        <v>9</v>
      </c>
      <c r="F11784">
        <f>60*C11784+D11784</f>
        <v>450</v>
      </c>
      <c r="G11784">
        <f>IF(MONTH(A11784)&gt;10,1,IF(MONTH(A11784)&lt;4,1,0))</f>
        <v>0</v>
      </c>
      <c r="H11784">
        <f>IF(AND(F11784&gt;=6*60,F11784&lt;10*60),1,IF(F11784&gt;=15*60,1,IF(F11784&lt;1*60,1,0)))</f>
        <v>1</v>
      </c>
      <c r="I11784">
        <f>IF(AND(F11784&gt;=1*60,F11784&lt;6*60),1,0)</f>
        <v>0</v>
      </c>
      <c r="J11784">
        <f>IF(AND(F11784&gt;=10*60,F11784&lt;15*60),1,0)</f>
        <v>0</v>
      </c>
      <c r="K11784">
        <f>IF(AND(F11784&gt;=16*60,F11784&lt;21*60),1,0)</f>
        <v>0</v>
      </c>
      <c r="L11784">
        <f>K11784*G11784</f>
        <v>0</v>
      </c>
      <c r="M11784">
        <f>H11784*B11784</f>
        <v>6.6000000000000003E-2</v>
      </c>
      <c r="N11784">
        <f>I11784*B11784</f>
        <v>0</v>
      </c>
      <c r="O11784">
        <f>J11784*B11784</f>
        <v>0</v>
      </c>
    </row>
    <row r="11785" spans="1:15" x14ac:dyDescent="0.25">
      <c r="A11785" s="1">
        <v>41520.333333333299</v>
      </c>
      <c r="B11785">
        <v>3.5999999999999997E-2</v>
      </c>
      <c r="C11785">
        <f>HOUR(A11785)</f>
        <v>8</v>
      </c>
      <c r="D11785">
        <f>MINUTE(A11785)</f>
        <v>0</v>
      </c>
      <c r="E11785">
        <v>9</v>
      </c>
      <c r="F11785">
        <f>60*C11785+D11785</f>
        <v>480</v>
      </c>
      <c r="G11785">
        <f>IF(MONTH(A11785)&gt;10,1,IF(MONTH(A11785)&lt;4,1,0))</f>
        <v>0</v>
      </c>
      <c r="H11785">
        <f>IF(AND(F11785&gt;=6*60,F11785&lt;10*60),1,IF(F11785&gt;=15*60,1,IF(F11785&lt;1*60,1,0)))</f>
        <v>1</v>
      </c>
      <c r="I11785">
        <f>IF(AND(F11785&gt;=1*60,F11785&lt;6*60),1,0)</f>
        <v>0</v>
      </c>
      <c r="J11785">
        <f>IF(AND(F11785&gt;=10*60,F11785&lt;15*60),1,0)</f>
        <v>0</v>
      </c>
      <c r="K11785">
        <f>IF(AND(F11785&gt;=16*60,F11785&lt;21*60),1,0)</f>
        <v>0</v>
      </c>
      <c r="L11785">
        <f>K11785*G11785</f>
        <v>0</v>
      </c>
      <c r="M11785">
        <f>H11785*B11785</f>
        <v>3.5999999999999997E-2</v>
      </c>
      <c r="N11785">
        <f>I11785*B11785</f>
        <v>0</v>
      </c>
      <c r="O11785">
        <f>J11785*B11785</f>
        <v>0</v>
      </c>
    </row>
    <row r="11786" spans="1:15" x14ac:dyDescent="0.25">
      <c r="A11786" s="1">
        <v>41520.354166666701</v>
      </c>
      <c r="B11786">
        <v>3.6999999999999998E-2</v>
      </c>
      <c r="C11786">
        <f>HOUR(A11786)</f>
        <v>8</v>
      </c>
      <c r="D11786">
        <f>MINUTE(A11786)</f>
        <v>30</v>
      </c>
      <c r="E11786">
        <v>9</v>
      </c>
      <c r="F11786">
        <f>60*C11786+D11786</f>
        <v>510</v>
      </c>
      <c r="G11786">
        <f>IF(MONTH(A11786)&gt;10,1,IF(MONTH(A11786)&lt;4,1,0))</f>
        <v>0</v>
      </c>
      <c r="H11786">
        <f>IF(AND(F11786&gt;=6*60,F11786&lt;10*60),1,IF(F11786&gt;=15*60,1,IF(F11786&lt;1*60,1,0)))</f>
        <v>1</v>
      </c>
      <c r="I11786">
        <f>IF(AND(F11786&gt;=1*60,F11786&lt;6*60),1,0)</f>
        <v>0</v>
      </c>
      <c r="J11786">
        <f>IF(AND(F11786&gt;=10*60,F11786&lt;15*60),1,0)</f>
        <v>0</v>
      </c>
      <c r="K11786">
        <f>IF(AND(F11786&gt;=16*60,F11786&lt;21*60),1,0)</f>
        <v>0</v>
      </c>
      <c r="L11786">
        <f>K11786*G11786</f>
        <v>0</v>
      </c>
      <c r="M11786">
        <f>H11786*B11786</f>
        <v>3.6999999999999998E-2</v>
      </c>
      <c r="N11786">
        <f>I11786*B11786</f>
        <v>0</v>
      </c>
      <c r="O11786">
        <f>J11786*B11786</f>
        <v>0</v>
      </c>
    </row>
    <row r="11787" spans="1:15" x14ac:dyDescent="0.25">
      <c r="A11787" s="1">
        <v>41520.375</v>
      </c>
      <c r="B11787">
        <v>8.5000000000000006E-2</v>
      </c>
      <c r="C11787">
        <f>HOUR(A11787)</f>
        <v>9</v>
      </c>
      <c r="D11787">
        <f>MINUTE(A11787)</f>
        <v>0</v>
      </c>
      <c r="E11787">
        <v>9</v>
      </c>
      <c r="F11787">
        <f>60*C11787+D11787</f>
        <v>540</v>
      </c>
      <c r="G11787">
        <f>IF(MONTH(A11787)&gt;10,1,IF(MONTH(A11787)&lt;4,1,0))</f>
        <v>0</v>
      </c>
      <c r="H11787">
        <f>IF(AND(F11787&gt;=6*60,F11787&lt;10*60),1,IF(F11787&gt;=15*60,1,IF(F11787&lt;1*60,1,0)))</f>
        <v>1</v>
      </c>
      <c r="I11787">
        <f>IF(AND(F11787&gt;=1*60,F11787&lt;6*60),1,0)</f>
        <v>0</v>
      </c>
      <c r="J11787">
        <f>IF(AND(F11787&gt;=10*60,F11787&lt;15*60),1,0)</f>
        <v>0</v>
      </c>
      <c r="K11787">
        <f>IF(AND(F11787&gt;=16*60,F11787&lt;21*60),1,0)</f>
        <v>0</v>
      </c>
      <c r="L11787">
        <f>K11787*G11787</f>
        <v>0</v>
      </c>
      <c r="M11787">
        <f>H11787*B11787</f>
        <v>8.5000000000000006E-2</v>
      </c>
      <c r="N11787">
        <f>I11787*B11787</f>
        <v>0</v>
      </c>
      <c r="O11787">
        <f>J11787*B11787</f>
        <v>0</v>
      </c>
    </row>
    <row r="11788" spans="1:15" x14ac:dyDescent="0.25">
      <c r="A11788" s="1">
        <v>41520.395833333299</v>
      </c>
      <c r="B11788">
        <v>0.105</v>
      </c>
      <c r="C11788">
        <f>HOUR(A11788)</f>
        <v>9</v>
      </c>
      <c r="D11788">
        <f>MINUTE(A11788)</f>
        <v>30</v>
      </c>
      <c r="E11788">
        <v>9</v>
      </c>
      <c r="F11788">
        <f>60*C11788+D11788</f>
        <v>570</v>
      </c>
      <c r="G11788">
        <f>IF(MONTH(A11788)&gt;10,1,IF(MONTH(A11788)&lt;4,1,0))</f>
        <v>0</v>
      </c>
      <c r="H11788">
        <f>IF(AND(F11788&gt;=6*60,F11788&lt;10*60),1,IF(F11788&gt;=15*60,1,IF(F11788&lt;1*60,1,0)))</f>
        <v>1</v>
      </c>
      <c r="I11788">
        <f>IF(AND(F11788&gt;=1*60,F11788&lt;6*60),1,0)</f>
        <v>0</v>
      </c>
      <c r="J11788">
        <f>IF(AND(F11788&gt;=10*60,F11788&lt;15*60),1,0)</f>
        <v>0</v>
      </c>
      <c r="K11788">
        <f>IF(AND(F11788&gt;=16*60,F11788&lt;21*60),1,0)</f>
        <v>0</v>
      </c>
      <c r="L11788">
        <f>K11788*G11788</f>
        <v>0</v>
      </c>
      <c r="M11788">
        <f>H11788*B11788</f>
        <v>0.105</v>
      </c>
      <c r="N11788">
        <f>I11788*B11788</f>
        <v>0</v>
      </c>
      <c r="O11788">
        <f>J11788*B11788</f>
        <v>0</v>
      </c>
    </row>
    <row r="11789" spans="1:15" x14ac:dyDescent="0.25">
      <c r="A11789" s="1">
        <v>41520.416666666701</v>
      </c>
      <c r="B11789">
        <v>0.106</v>
      </c>
      <c r="C11789">
        <f>HOUR(A11789)</f>
        <v>10</v>
      </c>
      <c r="D11789">
        <f>MINUTE(A11789)</f>
        <v>0</v>
      </c>
      <c r="E11789">
        <v>9</v>
      </c>
      <c r="F11789">
        <f>60*C11789+D11789</f>
        <v>600</v>
      </c>
      <c r="G11789">
        <f>IF(MONTH(A11789)&gt;10,1,IF(MONTH(A11789)&lt;4,1,0))</f>
        <v>0</v>
      </c>
      <c r="H11789">
        <f>IF(AND(F11789&gt;=6*60,F11789&lt;10*60),1,IF(F11789&gt;=15*60,1,IF(F11789&lt;1*60,1,0)))</f>
        <v>0</v>
      </c>
      <c r="I11789">
        <f>IF(AND(F11789&gt;=1*60,F11789&lt;6*60),1,0)</f>
        <v>0</v>
      </c>
      <c r="J11789">
        <f>IF(AND(F11789&gt;=10*60,F11789&lt;15*60),1,0)</f>
        <v>1</v>
      </c>
      <c r="K11789">
        <f>IF(AND(F11789&gt;=16*60,F11789&lt;21*60),1,0)</f>
        <v>0</v>
      </c>
      <c r="L11789">
        <f>K11789*G11789</f>
        <v>0</v>
      </c>
      <c r="M11789">
        <f>H11789*B11789</f>
        <v>0</v>
      </c>
      <c r="N11789">
        <f>I11789*B11789</f>
        <v>0</v>
      </c>
      <c r="O11789">
        <f>J11789*B11789</f>
        <v>0.106</v>
      </c>
    </row>
    <row r="11790" spans="1:15" x14ac:dyDescent="0.25">
      <c r="A11790" s="1">
        <v>41520.4375</v>
      </c>
      <c r="B11790">
        <v>0.106</v>
      </c>
      <c r="C11790">
        <f>HOUR(A11790)</f>
        <v>10</v>
      </c>
      <c r="D11790">
        <f>MINUTE(A11790)</f>
        <v>30</v>
      </c>
      <c r="E11790">
        <v>9</v>
      </c>
      <c r="F11790">
        <f>60*C11790+D11790</f>
        <v>630</v>
      </c>
      <c r="G11790">
        <f>IF(MONTH(A11790)&gt;10,1,IF(MONTH(A11790)&lt;4,1,0))</f>
        <v>0</v>
      </c>
      <c r="H11790">
        <f>IF(AND(F11790&gt;=6*60,F11790&lt;10*60),1,IF(F11790&gt;=15*60,1,IF(F11790&lt;1*60,1,0)))</f>
        <v>0</v>
      </c>
      <c r="I11790">
        <f>IF(AND(F11790&gt;=1*60,F11790&lt;6*60),1,0)</f>
        <v>0</v>
      </c>
      <c r="J11790">
        <f>IF(AND(F11790&gt;=10*60,F11790&lt;15*60),1,0)</f>
        <v>1</v>
      </c>
      <c r="K11790">
        <f>IF(AND(F11790&gt;=16*60,F11790&lt;21*60),1,0)</f>
        <v>0</v>
      </c>
      <c r="L11790">
        <f>K11790*G11790</f>
        <v>0</v>
      </c>
      <c r="M11790">
        <f>H11790*B11790</f>
        <v>0</v>
      </c>
      <c r="N11790">
        <f>I11790*B11790</f>
        <v>0</v>
      </c>
      <c r="O11790">
        <f>J11790*B11790</f>
        <v>0.106</v>
      </c>
    </row>
    <row r="11791" spans="1:15" x14ac:dyDescent="0.25">
      <c r="A11791" s="1">
        <v>41520.458333333299</v>
      </c>
      <c r="B11791">
        <v>0.105</v>
      </c>
      <c r="C11791">
        <f>HOUR(A11791)</f>
        <v>11</v>
      </c>
      <c r="D11791">
        <f>MINUTE(A11791)</f>
        <v>0</v>
      </c>
      <c r="E11791">
        <v>9</v>
      </c>
      <c r="F11791">
        <f>60*C11791+D11791</f>
        <v>660</v>
      </c>
      <c r="G11791">
        <f>IF(MONTH(A11791)&gt;10,1,IF(MONTH(A11791)&lt;4,1,0))</f>
        <v>0</v>
      </c>
      <c r="H11791">
        <f>IF(AND(F11791&gt;=6*60,F11791&lt;10*60),1,IF(F11791&gt;=15*60,1,IF(F11791&lt;1*60,1,0)))</f>
        <v>0</v>
      </c>
      <c r="I11791">
        <f>IF(AND(F11791&gt;=1*60,F11791&lt;6*60),1,0)</f>
        <v>0</v>
      </c>
      <c r="J11791">
        <f>IF(AND(F11791&gt;=10*60,F11791&lt;15*60),1,0)</f>
        <v>1</v>
      </c>
      <c r="K11791">
        <f>IF(AND(F11791&gt;=16*60,F11791&lt;21*60),1,0)</f>
        <v>0</v>
      </c>
      <c r="L11791">
        <f>K11791*G11791</f>
        <v>0</v>
      </c>
      <c r="M11791">
        <f>H11791*B11791</f>
        <v>0</v>
      </c>
      <c r="N11791">
        <f>I11791*B11791</f>
        <v>0</v>
      </c>
      <c r="O11791">
        <f>J11791*B11791</f>
        <v>0.105</v>
      </c>
    </row>
    <row r="11792" spans="1:15" x14ac:dyDescent="0.25">
      <c r="A11792" s="1">
        <v>41520.479166666701</v>
      </c>
      <c r="B11792">
        <v>0.104</v>
      </c>
      <c r="C11792">
        <f>HOUR(A11792)</f>
        <v>11</v>
      </c>
      <c r="D11792">
        <f>MINUTE(A11792)</f>
        <v>30</v>
      </c>
      <c r="E11792">
        <v>9</v>
      </c>
      <c r="F11792">
        <f>60*C11792+D11792</f>
        <v>690</v>
      </c>
      <c r="G11792">
        <f>IF(MONTH(A11792)&gt;10,1,IF(MONTH(A11792)&lt;4,1,0))</f>
        <v>0</v>
      </c>
      <c r="H11792">
        <f>IF(AND(F11792&gt;=6*60,F11792&lt;10*60),1,IF(F11792&gt;=15*60,1,IF(F11792&lt;1*60,1,0)))</f>
        <v>0</v>
      </c>
      <c r="I11792">
        <f>IF(AND(F11792&gt;=1*60,F11792&lt;6*60),1,0)</f>
        <v>0</v>
      </c>
      <c r="J11792">
        <f>IF(AND(F11792&gt;=10*60,F11792&lt;15*60),1,0)</f>
        <v>1</v>
      </c>
      <c r="K11792">
        <f>IF(AND(F11792&gt;=16*60,F11792&lt;21*60),1,0)</f>
        <v>0</v>
      </c>
      <c r="L11792">
        <f>K11792*G11792</f>
        <v>0</v>
      </c>
      <c r="M11792">
        <f>H11792*B11792</f>
        <v>0</v>
      </c>
      <c r="N11792">
        <f>I11792*B11792</f>
        <v>0</v>
      </c>
      <c r="O11792">
        <f>J11792*B11792</f>
        <v>0.104</v>
      </c>
    </row>
    <row r="11793" spans="1:15" x14ac:dyDescent="0.25">
      <c r="A11793" s="1">
        <v>41520.5</v>
      </c>
      <c r="B11793">
        <v>9.9000000000000005E-2</v>
      </c>
      <c r="C11793">
        <f>HOUR(A11793)</f>
        <v>12</v>
      </c>
      <c r="D11793">
        <f>MINUTE(A11793)</f>
        <v>0</v>
      </c>
      <c r="E11793">
        <v>9</v>
      </c>
      <c r="F11793">
        <f>60*C11793+D11793</f>
        <v>720</v>
      </c>
      <c r="G11793">
        <f>IF(MONTH(A11793)&gt;10,1,IF(MONTH(A11793)&lt;4,1,0))</f>
        <v>0</v>
      </c>
      <c r="H11793">
        <f>IF(AND(F11793&gt;=6*60,F11793&lt;10*60),1,IF(F11793&gt;=15*60,1,IF(F11793&lt;1*60,1,0)))</f>
        <v>0</v>
      </c>
      <c r="I11793">
        <f>IF(AND(F11793&gt;=1*60,F11793&lt;6*60),1,0)</f>
        <v>0</v>
      </c>
      <c r="J11793">
        <f>IF(AND(F11793&gt;=10*60,F11793&lt;15*60),1,0)</f>
        <v>1</v>
      </c>
      <c r="K11793">
        <f>IF(AND(F11793&gt;=16*60,F11793&lt;21*60),1,0)</f>
        <v>0</v>
      </c>
      <c r="L11793">
        <f>K11793*G11793</f>
        <v>0</v>
      </c>
      <c r="M11793">
        <f>H11793*B11793</f>
        <v>0</v>
      </c>
      <c r="N11793">
        <f>I11793*B11793</f>
        <v>0</v>
      </c>
      <c r="O11793">
        <f>J11793*B11793</f>
        <v>9.9000000000000005E-2</v>
      </c>
    </row>
    <row r="11794" spans="1:15" x14ac:dyDescent="0.25">
      <c r="A11794" s="1">
        <v>41520.520833333299</v>
      </c>
      <c r="B11794">
        <v>0.13700000000000001</v>
      </c>
      <c r="C11794">
        <f>HOUR(A11794)</f>
        <v>12</v>
      </c>
      <c r="D11794">
        <f>MINUTE(A11794)</f>
        <v>30</v>
      </c>
      <c r="E11794">
        <v>9</v>
      </c>
      <c r="F11794">
        <f>60*C11794+D11794</f>
        <v>750</v>
      </c>
      <c r="G11794">
        <f>IF(MONTH(A11794)&gt;10,1,IF(MONTH(A11794)&lt;4,1,0))</f>
        <v>0</v>
      </c>
      <c r="H11794">
        <f>IF(AND(F11794&gt;=6*60,F11794&lt;10*60),1,IF(F11794&gt;=15*60,1,IF(F11794&lt;1*60,1,0)))</f>
        <v>0</v>
      </c>
      <c r="I11794">
        <f>IF(AND(F11794&gt;=1*60,F11794&lt;6*60),1,0)</f>
        <v>0</v>
      </c>
      <c r="J11794">
        <f>IF(AND(F11794&gt;=10*60,F11794&lt;15*60),1,0)</f>
        <v>1</v>
      </c>
      <c r="K11794">
        <f>IF(AND(F11794&gt;=16*60,F11794&lt;21*60),1,0)</f>
        <v>0</v>
      </c>
      <c r="L11794">
        <f>K11794*G11794</f>
        <v>0</v>
      </c>
      <c r="M11794">
        <f>H11794*B11794</f>
        <v>0</v>
      </c>
      <c r="N11794">
        <f>I11794*B11794</f>
        <v>0</v>
      </c>
      <c r="O11794">
        <f>J11794*B11794</f>
        <v>0.13700000000000001</v>
      </c>
    </row>
    <row r="11795" spans="1:15" x14ac:dyDescent="0.25">
      <c r="A11795" s="1">
        <v>41520.541666666701</v>
      </c>
      <c r="B11795">
        <v>0.17</v>
      </c>
      <c r="C11795">
        <f>HOUR(A11795)</f>
        <v>13</v>
      </c>
      <c r="D11795">
        <f>MINUTE(A11795)</f>
        <v>0</v>
      </c>
      <c r="E11795">
        <v>9</v>
      </c>
      <c r="F11795">
        <f>60*C11795+D11795</f>
        <v>780</v>
      </c>
      <c r="G11795">
        <f>IF(MONTH(A11795)&gt;10,1,IF(MONTH(A11795)&lt;4,1,0))</f>
        <v>0</v>
      </c>
      <c r="H11795">
        <f>IF(AND(F11795&gt;=6*60,F11795&lt;10*60),1,IF(F11795&gt;=15*60,1,IF(F11795&lt;1*60,1,0)))</f>
        <v>0</v>
      </c>
      <c r="I11795">
        <f>IF(AND(F11795&gt;=1*60,F11795&lt;6*60),1,0)</f>
        <v>0</v>
      </c>
      <c r="J11795">
        <f>IF(AND(F11795&gt;=10*60,F11795&lt;15*60),1,0)</f>
        <v>1</v>
      </c>
      <c r="K11795">
        <f>IF(AND(F11795&gt;=16*60,F11795&lt;21*60),1,0)</f>
        <v>0</v>
      </c>
      <c r="L11795">
        <f>K11795*G11795</f>
        <v>0</v>
      </c>
      <c r="M11795">
        <f>H11795*B11795</f>
        <v>0</v>
      </c>
      <c r="N11795">
        <f>I11795*B11795</f>
        <v>0</v>
      </c>
      <c r="O11795">
        <f>J11795*B11795</f>
        <v>0.17</v>
      </c>
    </row>
    <row r="11796" spans="1:15" x14ac:dyDescent="0.25">
      <c r="A11796" s="1">
        <v>41520.5625</v>
      </c>
      <c r="B11796">
        <v>0.29499999999999998</v>
      </c>
      <c r="C11796">
        <f>HOUR(A11796)</f>
        <v>13</v>
      </c>
      <c r="D11796">
        <f>MINUTE(A11796)</f>
        <v>30</v>
      </c>
      <c r="E11796">
        <v>9</v>
      </c>
      <c r="F11796">
        <f>60*C11796+D11796</f>
        <v>810</v>
      </c>
      <c r="G11796">
        <f>IF(MONTH(A11796)&gt;10,1,IF(MONTH(A11796)&lt;4,1,0))</f>
        <v>0</v>
      </c>
      <c r="H11796">
        <f>IF(AND(F11796&gt;=6*60,F11796&lt;10*60),1,IF(F11796&gt;=15*60,1,IF(F11796&lt;1*60,1,0)))</f>
        <v>0</v>
      </c>
      <c r="I11796">
        <f>IF(AND(F11796&gt;=1*60,F11796&lt;6*60),1,0)</f>
        <v>0</v>
      </c>
      <c r="J11796">
        <f>IF(AND(F11796&gt;=10*60,F11796&lt;15*60),1,0)</f>
        <v>1</v>
      </c>
      <c r="K11796">
        <f>IF(AND(F11796&gt;=16*60,F11796&lt;21*60),1,0)</f>
        <v>0</v>
      </c>
      <c r="L11796">
        <f>K11796*G11796</f>
        <v>0</v>
      </c>
      <c r="M11796">
        <f>H11796*B11796</f>
        <v>0</v>
      </c>
      <c r="N11796">
        <f>I11796*B11796</f>
        <v>0</v>
      </c>
      <c r="O11796">
        <f>J11796*B11796</f>
        <v>0.29499999999999998</v>
      </c>
    </row>
    <row r="11797" spans="1:15" x14ac:dyDescent="0.25">
      <c r="A11797" s="1">
        <v>41520.583333333299</v>
      </c>
      <c r="B11797">
        <v>0.1</v>
      </c>
      <c r="C11797">
        <f>HOUR(A11797)</f>
        <v>14</v>
      </c>
      <c r="D11797">
        <f>MINUTE(A11797)</f>
        <v>0</v>
      </c>
      <c r="E11797">
        <v>9</v>
      </c>
      <c r="F11797">
        <f>60*C11797+D11797</f>
        <v>840</v>
      </c>
      <c r="G11797">
        <f>IF(MONTH(A11797)&gt;10,1,IF(MONTH(A11797)&lt;4,1,0))</f>
        <v>0</v>
      </c>
      <c r="H11797">
        <f>IF(AND(F11797&gt;=6*60,F11797&lt;10*60),1,IF(F11797&gt;=15*60,1,IF(F11797&lt;1*60,1,0)))</f>
        <v>0</v>
      </c>
      <c r="I11797">
        <f>IF(AND(F11797&gt;=1*60,F11797&lt;6*60),1,0)</f>
        <v>0</v>
      </c>
      <c r="J11797">
        <f>IF(AND(F11797&gt;=10*60,F11797&lt;15*60),1,0)</f>
        <v>1</v>
      </c>
      <c r="K11797">
        <f>IF(AND(F11797&gt;=16*60,F11797&lt;21*60),1,0)</f>
        <v>0</v>
      </c>
      <c r="L11797">
        <f>K11797*G11797</f>
        <v>0</v>
      </c>
      <c r="M11797">
        <f>H11797*B11797</f>
        <v>0</v>
      </c>
      <c r="N11797">
        <f>I11797*B11797</f>
        <v>0</v>
      </c>
      <c r="O11797">
        <f>J11797*B11797</f>
        <v>0.1</v>
      </c>
    </row>
    <row r="11798" spans="1:15" x14ac:dyDescent="0.25">
      <c r="A11798" s="1">
        <v>41520.604166666701</v>
      </c>
      <c r="B11798">
        <v>4.3999999999999997E-2</v>
      </c>
      <c r="C11798">
        <f>HOUR(A11798)</f>
        <v>14</v>
      </c>
      <c r="D11798">
        <f>MINUTE(A11798)</f>
        <v>30</v>
      </c>
      <c r="E11798">
        <v>9</v>
      </c>
      <c r="F11798">
        <f>60*C11798+D11798</f>
        <v>870</v>
      </c>
      <c r="G11798">
        <f>IF(MONTH(A11798)&gt;10,1,IF(MONTH(A11798)&lt;4,1,0))</f>
        <v>0</v>
      </c>
      <c r="H11798">
        <f>IF(AND(F11798&gt;=6*60,F11798&lt;10*60),1,IF(F11798&gt;=15*60,1,IF(F11798&lt;1*60,1,0)))</f>
        <v>0</v>
      </c>
      <c r="I11798">
        <f>IF(AND(F11798&gt;=1*60,F11798&lt;6*60),1,0)</f>
        <v>0</v>
      </c>
      <c r="J11798">
        <f>IF(AND(F11798&gt;=10*60,F11798&lt;15*60),1,0)</f>
        <v>1</v>
      </c>
      <c r="K11798">
        <f>IF(AND(F11798&gt;=16*60,F11798&lt;21*60),1,0)</f>
        <v>0</v>
      </c>
      <c r="L11798">
        <f>K11798*G11798</f>
        <v>0</v>
      </c>
      <c r="M11798">
        <f>H11798*B11798</f>
        <v>0</v>
      </c>
      <c r="N11798">
        <f>I11798*B11798</f>
        <v>0</v>
      </c>
      <c r="O11798">
        <f>J11798*B11798</f>
        <v>4.3999999999999997E-2</v>
      </c>
    </row>
    <row r="11799" spans="1:15" x14ac:dyDescent="0.25">
      <c r="A11799" s="1">
        <v>41520.625</v>
      </c>
      <c r="B11799">
        <v>5.0999999999999997E-2</v>
      </c>
      <c r="C11799">
        <f>HOUR(A11799)</f>
        <v>15</v>
      </c>
      <c r="D11799">
        <f>MINUTE(A11799)</f>
        <v>0</v>
      </c>
      <c r="E11799">
        <v>9</v>
      </c>
      <c r="F11799">
        <f>60*C11799+D11799</f>
        <v>900</v>
      </c>
      <c r="G11799">
        <f>IF(MONTH(A11799)&gt;10,1,IF(MONTH(A11799)&lt;4,1,0))</f>
        <v>0</v>
      </c>
      <c r="H11799">
        <f>IF(AND(F11799&gt;=6*60,F11799&lt;10*60),1,IF(F11799&gt;=15*60,1,IF(F11799&lt;1*60,1,0)))</f>
        <v>1</v>
      </c>
      <c r="I11799">
        <f>IF(AND(F11799&gt;=1*60,F11799&lt;6*60),1,0)</f>
        <v>0</v>
      </c>
      <c r="J11799">
        <f>IF(AND(F11799&gt;=10*60,F11799&lt;15*60),1,0)</f>
        <v>0</v>
      </c>
      <c r="K11799">
        <f>IF(AND(F11799&gt;=16*60,F11799&lt;21*60),1,0)</f>
        <v>0</v>
      </c>
      <c r="L11799">
        <f>K11799*G11799</f>
        <v>0</v>
      </c>
      <c r="M11799">
        <f>H11799*B11799</f>
        <v>5.0999999999999997E-2</v>
      </c>
      <c r="N11799">
        <f>I11799*B11799</f>
        <v>0</v>
      </c>
      <c r="O11799">
        <f>J11799*B11799</f>
        <v>0</v>
      </c>
    </row>
    <row r="11800" spans="1:15" x14ac:dyDescent="0.25">
      <c r="A11800" s="1">
        <v>41520.645833333299</v>
      </c>
      <c r="B11800">
        <v>3.1E-2</v>
      </c>
      <c r="C11800">
        <f>HOUR(A11800)</f>
        <v>15</v>
      </c>
      <c r="D11800">
        <f>MINUTE(A11800)</f>
        <v>30</v>
      </c>
      <c r="E11800">
        <v>9</v>
      </c>
      <c r="F11800">
        <f>60*C11800+D11800</f>
        <v>930</v>
      </c>
      <c r="G11800">
        <f>IF(MONTH(A11800)&gt;10,1,IF(MONTH(A11800)&lt;4,1,0))</f>
        <v>0</v>
      </c>
      <c r="H11800">
        <f>IF(AND(F11800&gt;=6*60,F11800&lt;10*60),1,IF(F11800&gt;=15*60,1,IF(F11800&lt;1*60,1,0)))</f>
        <v>1</v>
      </c>
      <c r="I11800">
        <f>IF(AND(F11800&gt;=1*60,F11800&lt;6*60),1,0)</f>
        <v>0</v>
      </c>
      <c r="J11800">
        <f>IF(AND(F11800&gt;=10*60,F11800&lt;15*60),1,0)</f>
        <v>0</v>
      </c>
      <c r="K11800">
        <f>IF(AND(F11800&gt;=16*60,F11800&lt;21*60),1,0)</f>
        <v>0</v>
      </c>
      <c r="L11800">
        <f>K11800*G11800</f>
        <v>0</v>
      </c>
      <c r="M11800">
        <f>H11800*B11800</f>
        <v>3.1E-2</v>
      </c>
      <c r="N11800">
        <f>I11800*B11800</f>
        <v>0</v>
      </c>
      <c r="O11800">
        <f>J11800*B11800</f>
        <v>0</v>
      </c>
    </row>
    <row r="11801" spans="1:15" x14ac:dyDescent="0.25">
      <c r="A11801" s="1">
        <v>41520.666666666701</v>
      </c>
      <c r="B11801">
        <v>8.2000000000000003E-2</v>
      </c>
      <c r="C11801">
        <f>HOUR(A11801)</f>
        <v>16</v>
      </c>
      <c r="D11801">
        <f>MINUTE(A11801)</f>
        <v>0</v>
      </c>
      <c r="E11801">
        <v>9</v>
      </c>
      <c r="F11801">
        <f>60*C11801+D11801</f>
        <v>960</v>
      </c>
      <c r="G11801">
        <f>IF(MONTH(A11801)&gt;10,1,IF(MONTH(A11801)&lt;4,1,0))</f>
        <v>0</v>
      </c>
      <c r="H11801">
        <f>IF(AND(F11801&gt;=6*60,F11801&lt;10*60),1,IF(F11801&gt;=15*60,1,IF(F11801&lt;1*60,1,0)))</f>
        <v>1</v>
      </c>
      <c r="I11801">
        <f>IF(AND(F11801&gt;=1*60,F11801&lt;6*60),1,0)</f>
        <v>0</v>
      </c>
      <c r="J11801">
        <f>IF(AND(F11801&gt;=10*60,F11801&lt;15*60),1,0)</f>
        <v>0</v>
      </c>
      <c r="K11801">
        <f>IF(AND(F11801&gt;=16*60,F11801&lt;21*60),1,0)</f>
        <v>1</v>
      </c>
      <c r="L11801">
        <f>K11801*G11801</f>
        <v>0</v>
      </c>
      <c r="M11801">
        <f>H11801*B11801</f>
        <v>8.2000000000000003E-2</v>
      </c>
      <c r="N11801">
        <f>I11801*B11801</f>
        <v>0</v>
      </c>
      <c r="O11801">
        <f>J11801*B11801</f>
        <v>0</v>
      </c>
    </row>
    <row r="11802" spans="1:15" x14ac:dyDescent="0.25">
      <c r="A11802" s="1">
        <v>41520.6875</v>
      </c>
      <c r="B11802">
        <v>0.114</v>
      </c>
      <c r="C11802">
        <f>HOUR(A11802)</f>
        <v>16</v>
      </c>
      <c r="D11802">
        <f>MINUTE(A11802)</f>
        <v>30</v>
      </c>
      <c r="E11802">
        <v>9</v>
      </c>
      <c r="F11802">
        <f>60*C11802+D11802</f>
        <v>990</v>
      </c>
      <c r="G11802">
        <f>IF(MONTH(A11802)&gt;10,1,IF(MONTH(A11802)&lt;4,1,0))</f>
        <v>0</v>
      </c>
      <c r="H11802">
        <f>IF(AND(F11802&gt;=6*60,F11802&lt;10*60),1,IF(F11802&gt;=15*60,1,IF(F11802&lt;1*60,1,0)))</f>
        <v>1</v>
      </c>
      <c r="I11802">
        <f>IF(AND(F11802&gt;=1*60,F11802&lt;6*60),1,0)</f>
        <v>0</v>
      </c>
      <c r="J11802">
        <f>IF(AND(F11802&gt;=10*60,F11802&lt;15*60),1,0)</f>
        <v>0</v>
      </c>
      <c r="K11802">
        <f>IF(AND(F11802&gt;=16*60,F11802&lt;21*60),1,0)</f>
        <v>1</v>
      </c>
      <c r="L11802">
        <f>K11802*G11802</f>
        <v>0</v>
      </c>
      <c r="M11802">
        <f>H11802*B11802</f>
        <v>0.114</v>
      </c>
      <c r="N11802">
        <f>I11802*B11802</f>
        <v>0</v>
      </c>
      <c r="O11802">
        <f>J11802*B11802</f>
        <v>0</v>
      </c>
    </row>
    <row r="11803" spans="1:15" x14ac:dyDescent="0.25">
      <c r="A11803" s="1">
        <v>41520.708333333299</v>
      </c>
      <c r="B11803">
        <v>0.249</v>
      </c>
      <c r="C11803">
        <f>HOUR(A11803)</f>
        <v>17</v>
      </c>
      <c r="D11803">
        <f>MINUTE(A11803)</f>
        <v>0</v>
      </c>
      <c r="E11803">
        <v>9</v>
      </c>
      <c r="F11803">
        <f>60*C11803+D11803</f>
        <v>1020</v>
      </c>
      <c r="G11803">
        <f>IF(MONTH(A11803)&gt;10,1,IF(MONTH(A11803)&lt;4,1,0))</f>
        <v>0</v>
      </c>
      <c r="H11803">
        <f>IF(AND(F11803&gt;=6*60,F11803&lt;10*60),1,IF(F11803&gt;=15*60,1,IF(F11803&lt;1*60,1,0)))</f>
        <v>1</v>
      </c>
      <c r="I11803">
        <f>IF(AND(F11803&gt;=1*60,F11803&lt;6*60),1,0)</f>
        <v>0</v>
      </c>
      <c r="J11803">
        <f>IF(AND(F11803&gt;=10*60,F11803&lt;15*60),1,0)</f>
        <v>0</v>
      </c>
      <c r="K11803">
        <f>IF(AND(F11803&gt;=16*60,F11803&lt;21*60),1,0)</f>
        <v>1</v>
      </c>
      <c r="L11803">
        <f>K11803*G11803</f>
        <v>0</v>
      </c>
      <c r="M11803">
        <f>H11803*B11803</f>
        <v>0.249</v>
      </c>
      <c r="N11803">
        <f>I11803*B11803</f>
        <v>0</v>
      </c>
      <c r="O11803">
        <f>J11803*B11803</f>
        <v>0</v>
      </c>
    </row>
    <row r="11804" spans="1:15" x14ac:dyDescent="0.25">
      <c r="A11804" s="1">
        <v>41520.729166666701</v>
      </c>
      <c r="B11804">
        <v>0.105</v>
      </c>
      <c r="C11804">
        <f>HOUR(A11804)</f>
        <v>17</v>
      </c>
      <c r="D11804">
        <f>MINUTE(A11804)</f>
        <v>30</v>
      </c>
      <c r="E11804">
        <v>9</v>
      </c>
      <c r="F11804">
        <f>60*C11804+D11804</f>
        <v>1050</v>
      </c>
      <c r="G11804">
        <f>IF(MONTH(A11804)&gt;10,1,IF(MONTH(A11804)&lt;4,1,0))</f>
        <v>0</v>
      </c>
      <c r="H11804">
        <f>IF(AND(F11804&gt;=6*60,F11804&lt;10*60),1,IF(F11804&gt;=15*60,1,IF(F11804&lt;1*60,1,0)))</f>
        <v>1</v>
      </c>
      <c r="I11804">
        <f>IF(AND(F11804&gt;=1*60,F11804&lt;6*60),1,0)</f>
        <v>0</v>
      </c>
      <c r="J11804">
        <f>IF(AND(F11804&gt;=10*60,F11804&lt;15*60),1,0)</f>
        <v>0</v>
      </c>
      <c r="K11804">
        <f>IF(AND(F11804&gt;=16*60,F11804&lt;21*60),1,0)</f>
        <v>1</v>
      </c>
      <c r="L11804">
        <f>K11804*G11804</f>
        <v>0</v>
      </c>
      <c r="M11804">
        <f>H11804*B11804</f>
        <v>0.105</v>
      </c>
      <c r="N11804">
        <f>I11804*B11804</f>
        <v>0</v>
      </c>
      <c r="O11804">
        <f>J11804*B11804</f>
        <v>0</v>
      </c>
    </row>
    <row r="11805" spans="1:15" x14ac:dyDescent="0.25">
      <c r="A11805" s="1">
        <v>41520.75</v>
      </c>
      <c r="B11805">
        <v>4.1000000000000002E-2</v>
      </c>
      <c r="C11805">
        <f>HOUR(A11805)</f>
        <v>18</v>
      </c>
      <c r="D11805">
        <f>MINUTE(A11805)</f>
        <v>0</v>
      </c>
      <c r="E11805">
        <v>9</v>
      </c>
      <c r="F11805">
        <f>60*C11805+D11805</f>
        <v>1080</v>
      </c>
      <c r="G11805">
        <f>IF(MONTH(A11805)&gt;10,1,IF(MONTH(A11805)&lt;4,1,0))</f>
        <v>0</v>
      </c>
      <c r="H11805">
        <f>IF(AND(F11805&gt;=6*60,F11805&lt;10*60),1,IF(F11805&gt;=15*60,1,IF(F11805&lt;1*60,1,0)))</f>
        <v>1</v>
      </c>
      <c r="I11805">
        <f>IF(AND(F11805&gt;=1*60,F11805&lt;6*60),1,0)</f>
        <v>0</v>
      </c>
      <c r="J11805">
        <f>IF(AND(F11805&gt;=10*60,F11805&lt;15*60),1,0)</f>
        <v>0</v>
      </c>
      <c r="K11805">
        <f>IF(AND(F11805&gt;=16*60,F11805&lt;21*60),1,0)</f>
        <v>1</v>
      </c>
      <c r="L11805">
        <f>K11805*G11805</f>
        <v>0</v>
      </c>
      <c r="M11805">
        <f>H11805*B11805</f>
        <v>4.1000000000000002E-2</v>
      </c>
      <c r="N11805">
        <f>I11805*B11805</f>
        <v>0</v>
      </c>
      <c r="O11805">
        <f>J11805*B11805</f>
        <v>0</v>
      </c>
    </row>
    <row r="11806" spans="1:15" x14ac:dyDescent="0.25">
      <c r="A11806" s="1">
        <v>41520.770833333299</v>
      </c>
      <c r="B11806">
        <v>0.06</v>
      </c>
      <c r="C11806">
        <f>HOUR(A11806)</f>
        <v>18</v>
      </c>
      <c r="D11806">
        <f>MINUTE(A11806)</f>
        <v>30</v>
      </c>
      <c r="E11806">
        <v>9</v>
      </c>
      <c r="F11806">
        <f>60*C11806+D11806</f>
        <v>1110</v>
      </c>
      <c r="G11806">
        <f>IF(MONTH(A11806)&gt;10,1,IF(MONTH(A11806)&lt;4,1,0))</f>
        <v>0</v>
      </c>
      <c r="H11806">
        <f>IF(AND(F11806&gt;=6*60,F11806&lt;10*60),1,IF(F11806&gt;=15*60,1,IF(F11806&lt;1*60,1,0)))</f>
        <v>1</v>
      </c>
      <c r="I11806">
        <f>IF(AND(F11806&gt;=1*60,F11806&lt;6*60),1,0)</f>
        <v>0</v>
      </c>
      <c r="J11806">
        <f>IF(AND(F11806&gt;=10*60,F11806&lt;15*60),1,0)</f>
        <v>0</v>
      </c>
      <c r="K11806">
        <f>IF(AND(F11806&gt;=16*60,F11806&lt;21*60),1,0)</f>
        <v>1</v>
      </c>
      <c r="L11806">
        <f>K11806*G11806</f>
        <v>0</v>
      </c>
      <c r="M11806">
        <f>H11806*B11806</f>
        <v>0.06</v>
      </c>
      <c r="N11806">
        <f>I11806*B11806</f>
        <v>0</v>
      </c>
      <c r="O11806">
        <f>J11806*B11806</f>
        <v>0</v>
      </c>
    </row>
    <row r="11807" spans="1:15" x14ac:dyDescent="0.25">
      <c r="A11807" s="1">
        <v>41520.791666666701</v>
      </c>
      <c r="B11807">
        <v>5.8999999999999997E-2</v>
      </c>
      <c r="C11807">
        <f>HOUR(A11807)</f>
        <v>19</v>
      </c>
      <c r="D11807">
        <f>MINUTE(A11807)</f>
        <v>0</v>
      </c>
      <c r="E11807">
        <v>9</v>
      </c>
      <c r="F11807">
        <f>60*C11807+D11807</f>
        <v>1140</v>
      </c>
      <c r="G11807">
        <f>IF(MONTH(A11807)&gt;10,1,IF(MONTH(A11807)&lt;4,1,0))</f>
        <v>0</v>
      </c>
      <c r="H11807">
        <f>IF(AND(F11807&gt;=6*60,F11807&lt;10*60),1,IF(F11807&gt;=15*60,1,IF(F11807&lt;1*60,1,0)))</f>
        <v>1</v>
      </c>
      <c r="I11807">
        <f>IF(AND(F11807&gt;=1*60,F11807&lt;6*60),1,0)</f>
        <v>0</v>
      </c>
      <c r="J11807">
        <f>IF(AND(F11807&gt;=10*60,F11807&lt;15*60),1,0)</f>
        <v>0</v>
      </c>
      <c r="K11807">
        <f>IF(AND(F11807&gt;=16*60,F11807&lt;21*60),1,0)</f>
        <v>1</v>
      </c>
      <c r="L11807">
        <f>K11807*G11807</f>
        <v>0</v>
      </c>
      <c r="M11807">
        <f>H11807*B11807</f>
        <v>5.8999999999999997E-2</v>
      </c>
      <c r="N11807">
        <f>I11807*B11807</f>
        <v>0</v>
      </c>
      <c r="O11807">
        <f>J11807*B11807</f>
        <v>0</v>
      </c>
    </row>
    <row r="11808" spans="1:15" x14ac:dyDescent="0.25">
      <c r="A11808" s="1">
        <v>41520.8125</v>
      </c>
      <c r="B11808">
        <v>0.11700000000000001</v>
      </c>
      <c r="C11808">
        <f>HOUR(A11808)</f>
        <v>19</v>
      </c>
      <c r="D11808">
        <f>MINUTE(A11808)</f>
        <v>30</v>
      </c>
      <c r="E11808">
        <v>9</v>
      </c>
      <c r="F11808">
        <f>60*C11808+D11808</f>
        <v>1170</v>
      </c>
      <c r="G11808">
        <f>IF(MONTH(A11808)&gt;10,1,IF(MONTH(A11808)&lt;4,1,0))</f>
        <v>0</v>
      </c>
      <c r="H11808">
        <f>IF(AND(F11808&gt;=6*60,F11808&lt;10*60),1,IF(F11808&gt;=15*60,1,IF(F11808&lt;1*60,1,0)))</f>
        <v>1</v>
      </c>
      <c r="I11808">
        <f>IF(AND(F11808&gt;=1*60,F11808&lt;6*60),1,0)</f>
        <v>0</v>
      </c>
      <c r="J11808">
        <f>IF(AND(F11808&gt;=10*60,F11808&lt;15*60),1,0)</f>
        <v>0</v>
      </c>
      <c r="K11808">
        <f>IF(AND(F11808&gt;=16*60,F11808&lt;21*60),1,0)</f>
        <v>1</v>
      </c>
      <c r="L11808">
        <f>K11808*G11808</f>
        <v>0</v>
      </c>
      <c r="M11808">
        <f>H11808*B11808</f>
        <v>0.11700000000000001</v>
      </c>
      <c r="N11808">
        <f>I11808*B11808</f>
        <v>0</v>
      </c>
      <c r="O11808">
        <f>J11808*B11808</f>
        <v>0</v>
      </c>
    </row>
    <row r="11809" spans="1:15" x14ac:dyDescent="0.25">
      <c r="A11809" s="1">
        <v>41520.833333333299</v>
      </c>
      <c r="B11809">
        <v>0.122</v>
      </c>
      <c r="C11809">
        <f>HOUR(A11809)</f>
        <v>20</v>
      </c>
      <c r="D11809">
        <f>MINUTE(A11809)</f>
        <v>0</v>
      </c>
      <c r="E11809">
        <v>9</v>
      </c>
      <c r="F11809">
        <f>60*C11809+D11809</f>
        <v>1200</v>
      </c>
      <c r="G11809">
        <f>IF(MONTH(A11809)&gt;10,1,IF(MONTH(A11809)&lt;4,1,0))</f>
        <v>0</v>
      </c>
      <c r="H11809">
        <f>IF(AND(F11809&gt;=6*60,F11809&lt;10*60),1,IF(F11809&gt;=15*60,1,IF(F11809&lt;1*60,1,0)))</f>
        <v>1</v>
      </c>
      <c r="I11809">
        <f>IF(AND(F11809&gt;=1*60,F11809&lt;6*60),1,0)</f>
        <v>0</v>
      </c>
      <c r="J11809">
        <f>IF(AND(F11809&gt;=10*60,F11809&lt;15*60),1,0)</f>
        <v>0</v>
      </c>
      <c r="K11809">
        <f>IF(AND(F11809&gt;=16*60,F11809&lt;21*60),1,0)</f>
        <v>1</v>
      </c>
      <c r="L11809">
        <f>K11809*G11809</f>
        <v>0</v>
      </c>
      <c r="M11809">
        <f>H11809*B11809</f>
        <v>0.122</v>
      </c>
      <c r="N11809">
        <f>I11809*B11809</f>
        <v>0</v>
      </c>
      <c r="O11809">
        <f>J11809*B11809</f>
        <v>0</v>
      </c>
    </row>
    <row r="11810" spans="1:15" x14ac:dyDescent="0.25">
      <c r="A11810" s="1">
        <v>41520.854166666701</v>
      </c>
      <c r="B11810">
        <v>9.0999999999999998E-2</v>
      </c>
      <c r="C11810">
        <f>HOUR(A11810)</f>
        <v>20</v>
      </c>
      <c r="D11810">
        <f>MINUTE(A11810)</f>
        <v>30</v>
      </c>
      <c r="E11810">
        <v>9</v>
      </c>
      <c r="F11810">
        <f>60*C11810+D11810</f>
        <v>1230</v>
      </c>
      <c r="G11810">
        <f>IF(MONTH(A11810)&gt;10,1,IF(MONTH(A11810)&lt;4,1,0))</f>
        <v>0</v>
      </c>
      <c r="H11810">
        <f>IF(AND(F11810&gt;=6*60,F11810&lt;10*60),1,IF(F11810&gt;=15*60,1,IF(F11810&lt;1*60,1,0)))</f>
        <v>1</v>
      </c>
      <c r="I11810">
        <f>IF(AND(F11810&gt;=1*60,F11810&lt;6*60),1,0)</f>
        <v>0</v>
      </c>
      <c r="J11810">
        <f>IF(AND(F11810&gt;=10*60,F11810&lt;15*60),1,0)</f>
        <v>0</v>
      </c>
      <c r="K11810">
        <f>IF(AND(F11810&gt;=16*60,F11810&lt;21*60),1,0)</f>
        <v>1</v>
      </c>
      <c r="L11810">
        <f>K11810*G11810</f>
        <v>0</v>
      </c>
      <c r="M11810">
        <f>H11810*B11810</f>
        <v>9.0999999999999998E-2</v>
      </c>
      <c r="N11810">
        <f>I11810*B11810</f>
        <v>0</v>
      </c>
      <c r="O11810">
        <f>J11810*B11810</f>
        <v>0</v>
      </c>
    </row>
    <row r="11811" spans="1:15" x14ac:dyDescent="0.25">
      <c r="A11811" s="1">
        <v>41520.875</v>
      </c>
      <c r="B11811">
        <v>9.7000000000000003E-2</v>
      </c>
      <c r="C11811">
        <f>HOUR(A11811)</f>
        <v>21</v>
      </c>
      <c r="D11811">
        <f>MINUTE(A11811)</f>
        <v>0</v>
      </c>
      <c r="E11811">
        <v>9</v>
      </c>
      <c r="F11811">
        <f>60*C11811+D11811</f>
        <v>1260</v>
      </c>
      <c r="G11811">
        <f>IF(MONTH(A11811)&gt;10,1,IF(MONTH(A11811)&lt;4,1,0))</f>
        <v>0</v>
      </c>
      <c r="H11811">
        <f>IF(AND(F11811&gt;=6*60,F11811&lt;10*60),1,IF(F11811&gt;=15*60,1,IF(F11811&lt;1*60,1,0)))</f>
        <v>1</v>
      </c>
      <c r="I11811">
        <f>IF(AND(F11811&gt;=1*60,F11811&lt;6*60),1,0)</f>
        <v>0</v>
      </c>
      <c r="J11811">
        <f>IF(AND(F11811&gt;=10*60,F11811&lt;15*60),1,0)</f>
        <v>0</v>
      </c>
      <c r="K11811">
        <f>IF(AND(F11811&gt;=16*60,F11811&lt;21*60),1,0)</f>
        <v>0</v>
      </c>
      <c r="L11811">
        <f>K11811*G11811</f>
        <v>0</v>
      </c>
      <c r="M11811">
        <f>H11811*B11811</f>
        <v>9.7000000000000003E-2</v>
      </c>
      <c r="N11811">
        <f>I11811*B11811</f>
        <v>0</v>
      </c>
      <c r="O11811">
        <f>J11811*B11811</f>
        <v>0</v>
      </c>
    </row>
    <row r="11812" spans="1:15" x14ac:dyDescent="0.25">
      <c r="A11812" s="1">
        <v>41520.895833333299</v>
      </c>
      <c r="B11812">
        <v>0.106</v>
      </c>
      <c r="C11812">
        <f>HOUR(A11812)</f>
        <v>21</v>
      </c>
      <c r="D11812">
        <f>MINUTE(A11812)</f>
        <v>30</v>
      </c>
      <c r="E11812">
        <v>9</v>
      </c>
      <c r="F11812">
        <f>60*C11812+D11812</f>
        <v>1290</v>
      </c>
      <c r="G11812">
        <f>IF(MONTH(A11812)&gt;10,1,IF(MONTH(A11812)&lt;4,1,0))</f>
        <v>0</v>
      </c>
      <c r="H11812">
        <f>IF(AND(F11812&gt;=6*60,F11812&lt;10*60),1,IF(F11812&gt;=15*60,1,IF(F11812&lt;1*60,1,0)))</f>
        <v>1</v>
      </c>
      <c r="I11812">
        <f>IF(AND(F11812&gt;=1*60,F11812&lt;6*60),1,0)</f>
        <v>0</v>
      </c>
      <c r="J11812">
        <f>IF(AND(F11812&gt;=10*60,F11812&lt;15*60),1,0)</f>
        <v>0</v>
      </c>
      <c r="K11812">
        <f>IF(AND(F11812&gt;=16*60,F11812&lt;21*60),1,0)</f>
        <v>0</v>
      </c>
      <c r="L11812">
        <f>K11812*G11812</f>
        <v>0</v>
      </c>
      <c r="M11812">
        <f>H11812*B11812</f>
        <v>0.106</v>
      </c>
      <c r="N11812">
        <f>I11812*B11812</f>
        <v>0</v>
      </c>
      <c r="O11812">
        <f>J11812*B11812</f>
        <v>0</v>
      </c>
    </row>
    <row r="11813" spans="1:15" x14ac:dyDescent="0.25">
      <c r="A11813" s="1">
        <v>41520.916666666701</v>
      </c>
      <c r="B11813">
        <v>0.114</v>
      </c>
      <c r="C11813">
        <f>HOUR(A11813)</f>
        <v>22</v>
      </c>
      <c r="D11813">
        <f>MINUTE(A11813)</f>
        <v>0</v>
      </c>
      <c r="E11813">
        <v>9</v>
      </c>
      <c r="F11813">
        <f>60*C11813+D11813</f>
        <v>1320</v>
      </c>
      <c r="G11813">
        <f>IF(MONTH(A11813)&gt;10,1,IF(MONTH(A11813)&lt;4,1,0))</f>
        <v>0</v>
      </c>
      <c r="H11813">
        <f>IF(AND(F11813&gt;=6*60,F11813&lt;10*60),1,IF(F11813&gt;=15*60,1,IF(F11813&lt;1*60,1,0)))</f>
        <v>1</v>
      </c>
      <c r="I11813">
        <f>IF(AND(F11813&gt;=1*60,F11813&lt;6*60),1,0)</f>
        <v>0</v>
      </c>
      <c r="J11813">
        <f>IF(AND(F11813&gt;=10*60,F11813&lt;15*60),1,0)</f>
        <v>0</v>
      </c>
      <c r="K11813">
        <f>IF(AND(F11813&gt;=16*60,F11813&lt;21*60),1,0)</f>
        <v>0</v>
      </c>
      <c r="L11813">
        <f>K11813*G11813</f>
        <v>0</v>
      </c>
      <c r="M11813">
        <f>H11813*B11813</f>
        <v>0.114</v>
      </c>
      <c r="N11813">
        <f>I11813*B11813</f>
        <v>0</v>
      </c>
      <c r="O11813">
        <f>J11813*B11813</f>
        <v>0</v>
      </c>
    </row>
    <row r="11814" spans="1:15" x14ac:dyDescent="0.25">
      <c r="A11814" s="1">
        <v>41520.9375</v>
      </c>
      <c r="B11814">
        <v>0.11899999999999999</v>
      </c>
      <c r="C11814">
        <f>HOUR(A11814)</f>
        <v>22</v>
      </c>
      <c r="D11814">
        <f>MINUTE(A11814)</f>
        <v>30</v>
      </c>
      <c r="E11814">
        <v>9</v>
      </c>
      <c r="F11814">
        <f>60*C11814+D11814</f>
        <v>1350</v>
      </c>
      <c r="G11814">
        <f>IF(MONTH(A11814)&gt;10,1,IF(MONTH(A11814)&lt;4,1,0))</f>
        <v>0</v>
      </c>
      <c r="H11814">
        <f>IF(AND(F11814&gt;=6*60,F11814&lt;10*60),1,IF(F11814&gt;=15*60,1,IF(F11814&lt;1*60,1,0)))</f>
        <v>1</v>
      </c>
      <c r="I11814">
        <f>IF(AND(F11814&gt;=1*60,F11814&lt;6*60),1,0)</f>
        <v>0</v>
      </c>
      <c r="J11814">
        <f>IF(AND(F11814&gt;=10*60,F11814&lt;15*60),1,0)</f>
        <v>0</v>
      </c>
      <c r="K11814">
        <f>IF(AND(F11814&gt;=16*60,F11814&lt;21*60),1,0)</f>
        <v>0</v>
      </c>
      <c r="L11814">
        <f>K11814*G11814</f>
        <v>0</v>
      </c>
      <c r="M11814">
        <f>H11814*B11814</f>
        <v>0.11899999999999999</v>
      </c>
      <c r="N11814">
        <f>I11814*B11814</f>
        <v>0</v>
      </c>
      <c r="O11814">
        <f>J11814*B11814</f>
        <v>0</v>
      </c>
    </row>
    <row r="11815" spans="1:15" x14ac:dyDescent="0.25">
      <c r="A11815" s="1">
        <v>41520.958333333299</v>
      </c>
      <c r="B11815">
        <v>0.10199999999999999</v>
      </c>
      <c r="C11815">
        <f>HOUR(A11815)</f>
        <v>23</v>
      </c>
      <c r="D11815">
        <f>MINUTE(A11815)</f>
        <v>0</v>
      </c>
      <c r="E11815">
        <v>9</v>
      </c>
      <c r="F11815">
        <f>60*C11815+D11815</f>
        <v>1380</v>
      </c>
      <c r="G11815">
        <f>IF(MONTH(A11815)&gt;10,1,IF(MONTH(A11815)&lt;4,1,0))</f>
        <v>0</v>
      </c>
      <c r="H11815">
        <f>IF(AND(F11815&gt;=6*60,F11815&lt;10*60),1,IF(F11815&gt;=15*60,1,IF(F11815&lt;1*60,1,0)))</f>
        <v>1</v>
      </c>
      <c r="I11815">
        <f>IF(AND(F11815&gt;=1*60,F11815&lt;6*60),1,0)</f>
        <v>0</v>
      </c>
      <c r="J11815">
        <f>IF(AND(F11815&gt;=10*60,F11815&lt;15*60),1,0)</f>
        <v>0</v>
      </c>
      <c r="K11815">
        <f>IF(AND(F11815&gt;=16*60,F11815&lt;21*60),1,0)</f>
        <v>0</v>
      </c>
      <c r="L11815">
        <f>K11815*G11815</f>
        <v>0</v>
      </c>
      <c r="M11815">
        <f>H11815*B11815</f>
        <v>0.10199999999999999</v>
      </c>
      <c r="N11815">
        <f>I11815*B11815</f>
        <v>0</v>
      </c>
      <c r="O11815">
        <f>J11815*B11815</f>
        <v>0</v>
      </c>
    </row>
    <row r="11816" spans="1:15" x14ac:dyDescent="0.25">
      <c r="A11816" s="1">
        <v>41520.979166666701</v>
      </c>
      <c r="B11816">
        <v>9.2999999999999999E-2</v>
      </c>
      <c r="C11816">
        <f>HOUR(A11816)</f>
        <v>23</v>
      </c>
      <c r="D11816">
        <f>MINUTE(A11816)</f>
        <v>30</v>
      </c>
      <c r="E11816">
        <v>9</v>
      </c>
      <c r="F11816">
        <f>60*C11816+D11816</f>
        <v>1410</v>
      </c>
      <c r="G11816">
        <f>IF(MONTH(A11816)&gt;10,1,IF(MONTH(A11816)&lt;4,1,0))</f>
        <v>0</v>
      </c>
      <c r="H11816">
        <f>IF(AND(F11816&gt;=6*60,F11816&lt;10*60),1,IF(F11816&gt;=15*60,1,IF(F11816&lt;1*60,1,0)))</f>
        <v>1</v>
      </c>
      <c r="I11816">
        <f>IF(AND(F11816&gt;=1*60,F11816&lt;6*60),1,0)</f>
        <v>0</v>
      </c>
      <c r="J11816">
        <f>IF(AND(F11816&gt;=10*60,F11816&lt;15*60),1,0)</f>
        <v>0</v>
      </c>
      <c r="K11816">
        <f>IF(AND(F11816&gt;=16*60,F11816&lt;21*60),1,0)</f>
        <v>0</v>
      </c>
      <c r="L11816">
        <f>K11816*G11816</f>
        <v>0</v>
      </c>
      <c r="M11816">
        <f>H11816*B11816</f>
        <v>9.2999999999999999E-2</v>
      </c>
      <c r="N11816">
        <f>I11816*B11816</f>
        <v>0</v>
      </c>
      <c r="O11816">
        <f>J11816*B11816</f>
        <v>0</v>
      </c>
    </row>
    <row r="11817" spans="1:15" x14ac:dyDescent="0.25">
      <c r="A11817" s="1">
        <v>41521</v>
      </c>
      <c r="B11817">
        <v>0.10100000000000001</v>
      </c>
      <c r="C11817">
        <f>HOUR(A11817)</f>
        <v>0</v>
      </c>
      <c r="D11817">
        <f>MINUTE(A11817)</f>
        <v>0</v>
      </c>
      <c r="E11817">
        <v>9</v>
      </c>
      <c r="F11817">
        <f>60*C11817+D11817</f>
        <v>0</v>
      </c>
      <c r="G11817">
        <f>IF(MONTH(A11817)&gt;10,1,IF(MONTH(A11817)&lt;4,1,0))</f>
        <v>0</v>
      </c>
      <c r="H11817">
        <f>IF(AND(F11817&gt;=6*60,F11817&lt;10*60),1,IF(F11817&gt;=15*60,1,IF(F11817&lt;1*60,1,0)))</f>
        <v>1</v>
      </c>
      <c r="I11817">
        <f>IF(AND(F11817&gt;=1*60,F11817&lt;6*60),1,0)</f>
        <v>0</v>
      </c>
      <c r="J11817">
        <f>IF(AND(F11817&gt;=10*60,F11817&lt;15*60),1,0)</f>
        <v>0</v>
      </c>
      <c r="K11817">
        <f>IF(AND(F11817&gt;=16*60,F11817&lt;21*60),1,0)</f>
        <v>0</v>
      </c>
      <c r="L11817">
        <f>K11817*G11817</f>
        <v>0</v>
      </c>
      <c r="M11817">
        <f>H11817*B11817</f>
        <v>0.10100000000000001</v>
      </c>
      <c r="N11817">
        <f>I11817*B11817</f>
        <v>0</v>
      </c>
      <c r="O11817">
        <f>J11817*B11817</f>
        <v>0</v>
      </c>
    </row>
    <row r="11818" spans="1:15" x14ac:dyDescent="0.25">
      <c r="A11818" s="1">
        <v>41521.020833333299</v>
      </c>
      <c r="B11818">
        <v>6.2E-2</v>
      </c>
      <c r="C11818">
        <f>HOUR(A11818)</f>
        <v>0</v>
      </c>
      <c r="D11818">
        <f>MINUTE(A11818)</f>
        <v>30</v>
      </c>
      <c r="E11818">
        <v>9</v>
      </c>
      <c r="F11818">
        <f>60*C11818+D11818</f>
        <v>30</v>
      </c>
      <c r="G11818">
        <f>IF(MONTH(A11818)&gt;10,1,IF(MONTH(A11818)&lt;4,1,0))</f>
        <v>0</v>
      </c>
      <c r="H11818">
        <f>IF(AND(F11818&gt;=6*60,F11818&lt;10*60),1,IF(F11818&gt;=15*60,1,IF(F11818&lt;1*60,1,0)))</f>
        <v>1</v>
      </c>
      <c r="I11818">
        <f>IF(AND(F11818&gt;=1*60,F11818&lt;6*60),1,0)</f>
        <v>0</v>
      </c>
      <c r="J11818">
        <f>IF(AND(F11818&gt;=10*60,F11818&lt;15*60),1,0)</f>
        <v>0</v>
      </c>
      <c r="K11818">
        <f>IF(AND(F11818&gt;=16*60,F11818&lt;21*60),1,0)</f>
        <v>0</v>
      </c>
      <c r="L11818">
        <f>K11818*G11818</f>
        <v>0</v>
      </c>
      <c r="M11818">
        <f>H11818*B11818</f>
        <v>6.2E-2</v>
      </c>
      <c r="N11818">
        <f>I11818*B11818</f>
        <v>0</v>
      </c>
      <c r="O11818">
        <f>J11818*B11818</f>
        <v>0</v>
      </c>
    </row>
    <row r="11819" spans="1:15" x14ac:dyDescent="0.25">
      <c r="A11819" s="1">
        <v>41521.041666666701</v>
      </c>
      <c r="B11819">
        <v>4.1000000000000002E-2</v>
      </c>
      <c r="C11819">
        <f>HOUR(A11819)</f>
        <v>1</v>
      </c>
      <c r="D11819">
        <f>MINUTE(A11819)</f>
        <v>0</v>
      </c>
      <c r="E11819">
        <v>9</v>
      </c>
      <c r="F11819">
        <f>60*C11819+D11819</f>
        <v>60</v>
      </c>
      <c r="G11819">
        <f>IF(MONTH(A11819)&gt;10,1,IF(MONTH(A11819)&lt;4,1,0))</f>
        <v>0</v>
      </c>
      <c r="H11819">
        <f>IF(AND(F11819&gt;=6*60,F11819&lt;10*60),1,IF(F11819&gt;=15*60,1,IF(F11819&lt;1*60,1,0)))</f>
        <v>0</v>
      </c>
      <c r="I11819">
        <f>IF(AND(F11819&gt;=1*60,F11819&lt;6*60),1,0)</f>
        <v>1</v>
      </c>
      <c r="J11819">
        <f>IF(AND(F11819&gt;=10*60,F11819&lt;15*60),1,0)</f>
        <v>0</v>
      </c>
      <c r="K11819">
        <f>IF(AND(F11819&gt;=16*60,F11819&lt;21*60),1,0)</f>
        <v>0</v>
      </c>
      <c r="L11819">
        <f>K11819*G11819</f>
        <v>0</v>
      </c>
      <c r="M11819">
        <f>H11819*B11819</f>
        <v>0</v>
      </c>
      <c r="N11819">
        <f>I11819*B11819</f>
        <v>4.1000000000000002E-2</v>
      </c>
      <c r="O11819">
        <f>J11819*B11819</f>
        <v>0</v>
      </c>
    </row>
    <row r="11820" spans="1:15" x14ac:dyDescent="0.25">
      <c r="A11820" s="1">
        <v>41521.0625</v>
      </c>
      <c r="B11820">
        <v>3.6999999999999998E-2</v>
      </c>
      <c r="C11820">
        <f>HOUR(A11820)</f>
        <v>1</v>
      </c>
      <c r="D11820">
        <f>MINUTE(A11820)</f>
        <v>30</v>
      </c>
      <c r="E11820">
        <v>9</v>
      </c>
      <c r="F11820">
        <f>60*C11820+D11820</f>
        <v>90</v>
      </c>
      <c r="G11820">
        <f>IF(MONTH(A11820)&gt;10,1,IF(MONTH(A11820)&lt;4,1,0))</f>
        <v>0</v>
      </c>
      <c r="H11820">
        <f>IF(AND(F11820&gt;=6*60,F11820&lt;10*60),1,IF(F11820&gt;=15*60,1,IF(F11820&lt;1*60,1,0)))</f>
        <v>0</v>
      </c>
      <c r="I11820">
        <f>IF(AND(F11820&gt;=1*60,F11820&lt;6*60),1,0)</f>
        <v>1</v>
      </c>
      <c r="J11820">
        <f>IF(AND(F11820&gt;=10*60,F11820&lt;15*60),1,0)</f>
        <v>0</v>
      </c>
      <c r="K11820">
        <f>IF(AND(F11820&gt;=16*60,F11820&lt;21*60),1,0)</f>
        <v>0</v>
      </c>
      <c r="L11820">
        <f>K11820*G11820</f>
        <v>0</v>
      </c>
      <c r="M11820">
        <f>H11820*B11820</f>
        <v>0</v>
      </c>
      <c r="N11820">
        <f>I11820*B11820</f>
        <v>3.6999999999999998E-2</v>
      </c>
      <c r="O11820">
        <f>J11820*B11820</f>
        <v>0</v>
      </c>
    </row>
    <row r="11821" spans="1:15" x14ac:dyDescent="0.25">
      <c r="A11821" s="1">
        <v>41521.083333333299</v>
      </c>
      <c r="B11821">
        <v>2.7E-2</v>
      </c>
      <c r="C11821">
        <f>HOUR(A11821)</f>
        <v>2</v>
      </c>
      <c r="D11821">
        <f>MINUTE(A11821)</f>
        <v>0</v>
      </c>
      <c r="E11821">
        <v>9</v>
      </c>
      <c r="F11821">
        <f>60*C11821+D11821</f>
        <v>120</v>
      </c>
      <c r="G11821">
        <f>IF(MONTH(A11821)&gt;10,1,IF(MONTH(A11821)&lt;4,1,0))</f>
        <v>0</v>
      </c>
      <c r="H11821">
        <f>IF(AND(F11821&gt;=6*60,F11821&lt;10*60),1,IF(F11821&gt;=15*60,1,IF(F11821&lt;1*60,1,0)))</f>
        <v>0</v>
      </c>
      <c r="I11821">
        <f>IF(AND(F11821&gt;=1*60,F11821&lt;6*60),1,0)</f>
        <v>1</v>
      </c>
      <c r="J11821">
        <f>IF(AND(F11821&gt;=10*60,F11821&lt;15*60),1,0)</f>
        <v>0</v>
      </c>
      <c r="K11821">
        <f>IF(AND(F11821&gt;=16*60,F11821&lt;21*60),1,0)</f>
        <v>0</v>
      </c>
      <c r="L11821">
        <f>K11821*G11821</f>
        <v>0</v>
      </c>
      <c r="M11821">
        <f>H11821*B11821</f>
        <v>0</v>
      </c>
      <c r="N11821">
        <f>I11821*B11821</f>
        <v>2.7E-2</v>
      </c>
      <c r="O11821">
        <f>J11821*B11821</f>
        <v>0</v>
      </c>
    </row>
    <row r="11822" spans="1:15" x14ac:dyDescent="0.25">
      <c r="A11822" s="1">
        <v>41521.104166666701</v>
      </c>
      <c r="B11822">
        <v>3.7999999999999999E-2</v>
      </c>
      <c r="C11822">
        <f>HOUR(A11822)</f>
        <v>2</v>
      </c>
      <c r="D11822">
        <f>MINUTE(A11822)</f>
        <v>30</v>
      </c>
      <c r="E11822">
        <v>9</v>
      </c>
      <c r="F11822">
        <f>60*C11822+D11822</f>
        <v>150</v>
      </c>
      <c r="G11822">
        <f>IF(MONTH(A11822)&gt;10,1,IF(MONTH(A11822)&lt;4,1,0))</f>
        <v>0</v>
      </c>
      <c r="H11822">
        <f>IF(AND(F11822&gt;=6*60,F11822&lt;10*60),1,IF(F11822&gt;=15*60,1,IF(F11822&lt;1*60,1,0)))</f>
        <v>0</v>
      </c>
      <c r="I11822">
        <f>IF(AND(F11822&gt;=1*60,F11822&lt;6*60),1,0)</f>
        <v>1</v>
      </c>
      <c r="J11822">
        <f>IF(AND(F11822&gt;=10*60,F11822&lt;15*60),1,0)</f>
        <v>0</v>
      </c>
      <c r="K11822">
        <f>IF(AND(F11822&gt;=16*60,F11822&lt;21*60),1,0)</f>
        <v>0</v>
      </c>
      <c r="L11822">
        <f>K11822*G11822</f>
        <v>0</v>
      </c>
      <c r="M11822">
        <f>H11822*B11822</f>
        <v>0</v>
      </c>
      <c r="N11822">
        <f>I11822*B11822</f>
        <v>3.7999999999999999E-2</v>
      </c>
      <c r="O11822">
        <f>J11822*B11822</f>
        <v>0</v>
      </c>
    </row>
    <row r="11823" spans="1:15" x14ac:dyDescent="0.25">
      <c r="A11823" s="1">
        <v>41521.125</v>
      </c>
      <c r="B11823">
        <v>4.1000000000000002E-2</v>
      </c>
      <c r="C11823">
        <f>HOUR(A11823)</f>
        <v>3</v>
      </c>
      <c r="D11823">
        <f>MINUTE(A11823)</f>
        <v>0</v>
      </c>
      <c r="E11823">
        <v>9</v>
      </c>
      <c r="F11823">
        <f>60*C11823+D11823</f>
        <v>180</v>
      </c>
      <c r="G11823">
        <f>IF(MONTH(A11823)&gt;10,1,IF(MONTH(A11823)&lt;4,1,0))</f>
        <v>0</v>
      </c>
      <c r="H11823">
        <f>IF(AND(F11823&gt;=6*60,F11823&lt;10*60),1,IF(F11823&gt;=15*60,1,IF(F11823&lt;1*60,1,0)))</f>
        <v>0</v>
      </c>
      <c r="I11823">
        <f>IF(AND(F11823&gt;=1*60,F11823&lt;6*60),1,0)</f>
        <v>1</v>
      </c>
      <c r="J11823">
        <f>IF(AND(F11823&gt;=10*60,F11823&lt;15*60),1,0)</f>
        <v>0</v>
      </c>
      <c r="K11823">
        <f>IF(AND(F11823&gt;=16*60,F11823&lt;21*60),1,0)</f>
        <v>0</v>
      </c>
      <c r="L11823">
        <f>K11823*G11823</f>
        <v>0</v>
      </c>
      <c r="M11823">
        <f>H11823*B11823</f>
        <v>0</v>
      </c>
      <c r="N11823">
        <f>I11823*B11823</f>
        <v>4.1000000000000002E-2</v>
      </c>
      <c r="O11823">
        <f>J11823*B11823</f>
        <v>0</v>
      </c>
    </row>
    <row r="11824" spans="1:15" x14ac:dyDescent="0.25">
      <c r="A11824" s="1">
        <v>41521.145833333299</v>
      </c>
      <c r="B11824">
        <v>0.04</v>
      </c>
      <c r="C11824">
        <f>HOUR(A11824)</f>
        <v>3</v>
      </c>
      <c r="D11824">
        <f>MINUTE(A11824)</f>
        <v>30</v>
      </c>
      <c r="E11824">
        <v>9</v>
      </c>
      <c r="F11824">
        <f>60*C11824+D11824</f>
        <v>210</v>
      </c>
      <c r="G11824">
        <f>IF(MONTH(A11824)&gt;10,1,IF(MONTH(A11824)&lt;4,1,0))</f>
        <v>0</v>
      </c>
      <c r="H11824">
        <f>IF(AND(F11824&gt;=6*60,F11824&lt;10*60),1,IF(F11824&gt;=15*60,1,IF(F11824&lt;1*60,1,0)))</f>
        <v>0</v>
      </c>
      <c r="I11824">
        <f>IF(AND(F11824&gt;=1*60,F11824&lt;6*60),1,0)</f>
        <v>1</v>
      </c>
      <c r="J11824">
        <f>IF(AND(F11824&gt;=10*60,F11824&lt;15*60),1,0)</f>
        <v>0</v>
      </c>
      <c r="K11824">
        <f>IF(AND(F11824&gt;=16*60,F11824&lt;21*60),1,0)</f>
        <v>0</v>
      </c>
      <c r="L11824">
        <f>K11824*G11824</f>
        <v>0</v>
      </c>
      <c r="M11824">
        <f>H11824*B11824</f>
        <v>0</v>
      </c>
      <c r="N11824">
        <f>I11824*B11824</f>
        <v>0.04</v>
      </c>
      <c r="O11824">
        <f>J11824*B11824</f>
        <v>0</v>
      </c>
    </row>
    <row r="11825" spans="1:15" x14ac:dyDescent="0.25">
      <c r="A11825" s="1">
        <v>41521.166666666701</v>
      </c>
      <c r="B11825">
        <v>0.04</v>
      </c>
      <c r="C11825">
        <f>HOUR(A11825)</f>
        <v>4</v>
      </c>
      <c r="D11825">
        <f>MINUTE(A11825)</f>
        <v>0</v>
      </c>
      <c r="E11825">
        <v>9</v>
      </c>
      <c r="F11825">
        <f>60*C11825+D11825</f>
        <v>240</v>
      </c>
      <c r="G11825">
        <f>IF(MONTH(A11825)&gt;10,1,IF(MONTH(A11825)&lt;4,1,0))</f>
        <v>0</v>
      </c>
      <c r="H11825">
        <f>IF(AND(F11825&gt;=6*60,F11825&lt;10*60),1,IF(F11825&gt;=15*60,1,IF(F11825&lt;1*60,1,0)))</f>
        <v>0</v>
      </c>
      <c r="I11825">
        <f>IF(AND(F11825&gt;=1*60,F11825&lt;6*60),1,0)</f>
        <v>1</v>
      </c>
      <c r="J11825">
        <f>IF(AND(F11825&gt;=10*60,F11825&lt;15*60),1,0)</f>
        <v>0</v>
      </c>
      <c r="K11825">
        <f>IF(AND(F11825&gt;=16*60,F11825&lt;21*60),1,0)</f>
        <v>0</v>
      </c>
      <c r="L11825">
        <f>K11825*G11825</f>
        <v>0</v>
      </c>
      <c r="M11825">
        <f>H11825*B11825</f>
        <v>0</v>
      </c>
      <c r="N11825">
        <f>I11825*B11825</f>
        <v>0.04</v>
      </c>
      <c r="O11825">
        <f>J11825*B11825</f>
        <v>0</v>
      </c>
    </row>
    <row r="11826" spans="1:15" x14ac:dyDescent="0.25">
      <c r="A11826" s="1">
        <v>41521.1875</v>
      </c>
      <c r="B11826">
        <v>3.1E-2</v>
      </c>
      <c r="C11826">
        <f>HOUR(A11826)</f>
        <v>4</v>
      </c>
      <c r="D11826">
        <f>MINUTE(A11826)</f>
        <v>30</v>
      </c>
      <c r="E11826">
        <v>9</v>
      </c>
      <c r="F11826">
        <f>60*C11826+D11826</f>
        <v>270</v>
      </c>
      <c r="G11826">
        <f>IF(MONTH(A11826)&gt;10,1,IF(MONTH(A11826)&lt;4,1,0))</f>
        <v>0</v>
      </c>
      <c r="H11826">
        <f>IF(AND(F11826&gt;=6*60,F11826&lt;10*60),1,IF(F11826&gt;=15*60,1,IF(F11826&lt;1*60,1,0)))</f>
        <v>0</v>
      </c>
      <c r="I11826">
        <f>IF(AND(F11826&gt;=1*60,F11826&lt;6*60),1,0)</f>
        <v>1</v>
      </c>
      <c r="J11826">
        <f>IF(AND(F11826&gt;=10*60,F11826&lt;15*60),1,0)</f>
        <v>0</v>
      </c>
      <c r="K11826">
        <f>IF(AND(F11826&gt;=16*60,F11826&lt;21*60),1,0)</f>
        <v>0</v>
      </c>
      <c r="L11826">
        <f>K11826*G11826</f>
        <v>0</v>
      </c>
      <c r="M11826">
        <f>H11826*B11826</f>
        <v>0</v>
      </c>
      <c r="N11826">
        <f>I11826*B11826</f>
        <v>3.1E-2</v>
      </c>
      <c r="O11826">
        <f>J11826*B11826</f>
        <v>0</v>
      </c>
    </row>
    <row r="11827" spans="1:15" x14ac:dyDescent="0.25">
      <c r="A11827" s="1">
        <v>41521.208333333299</v>
      </c>
      <c r="B11827">
        <v>0.03</v>
      </c>
      <c r="C11827">
        <f>HOUR(A11827)</f>
        <v>5</v>
      </c>
      <c r="D11827">
        <f>MINUTE(A11827)</f>
        <v>0</v>
      </c>
      <c r="E11827">
        <v>9</v>
      </c>
      <c r="F11827">
        <f>60*C11827+D11827</f>
        <v>300</v>
      </c>
      <c r="G11827">
        <f>IF(MONTH(A11827)&gt;10,1,IF(MONTH(A11827)&lt;4,1,0))</f>
        <v>0</v>
      </c>
      <c r="H11827">
        <f>IF(AND(F11827&gt;=6*60,F11827&lt;10*60),1,IF(F11827&gt;=15*60,1,IF(F11827&lt;1*60,1,0)))</f>
        <v>0</v>
      </c>
      <c r="I11827">
        <f>IF(AND(F11827&gt;=1*60,F11827&lt;6*60),1,0)</f>
        <v>1</v>
      </c>
      <c r="J11827">
        <f>IF(AND(F11827&gt;=10*60,F11827&lt;15*60),1,0)</f>
        <v>0</v>
      </c>
      <c r="K11827">
        <f>IF(AND(F11827&gt;=16*60,F11827&lt;21*60),1,0)</f>
        <v>0</v>
      </c>
      <c r="L11827">
        <f>K11827*G11827</f>
        <v>0</v>
      </c>
      <c r="M11827">
        <f>H11827*B11827</f>
        <v>0</v>
      </c>
      <c r="N11827">
        <f>I11827*B11827</f>
        <v>0.03</v>
      </c>
      <c r="O11827">
        <f>J11827*B11827</f>
        <v>0</v>
      </c>
    </row>
    <row r="11828" spans="1:15" x14ac:dyDescent="0.25">
      <c r="A11828" s="1">
        <v>41521.229166666701</v>
      </c>
      <c r="B11828">
        <v>0.04</v>
      </c>
      <c r="C11828">
        <f>HOUR(A11828)</f>
        <v>5</v>
      </c>
      <c r="D11828">
        <f>MINUTE(A11828)</f>
        <v>30</v>
      </c>
      <c r="E11828">
        <v>9</v>
      </c>
      <c r="F11828">
        <f>60*C11828+D11828</f>
        <v>330</v>
      </c>
      <c r="G11828">
        <f>IF(MONTH(A11828)&gt;10,1,IF(MONTH(A11828)&lt;4,1,0))</f>
        <v>0</v>
      </c>
      <c r="H11828">
        <f>IF(AND(F11828&gt;=6*60,F11828&lt;10*60),1,IF(F11828&gt;=15*60,1,IF(F11828&lt;1*60,1,0)))</f>
        <v>0</v>
      </c>
      <c r="I11828">
        <f>IF(AND(F11828&gt;=1*60,F11828&lt;6*60),1,0)</f>
        <v>1</v>
      </c>
      <c r="J11828">
        <f>IF(AND(F11828&gt;=10*60,F11828&lt;15*60),1,0)</f>
        <v>0</v>
      </c>
      <c r="K11828">
        <f>IF(AND(F11828&gt;=16*60,F11828&lt;21*60),1,0)</f>
        <v>0</v>
      </c>
      <c r="L11828">
        <f>K11828*G11828</f>
        <v>0</v>
      </c>
      <c r="M11828">
        <f>H11828*B11828</f>
        <v>0</v>
      </c>
      <c r="N11828">
        <f>I11828*B11828</f>
        <v>0.04</v>
      </c>
      <c r="O11828">
        <f>J11828*B11828</f>
        <v>0</v>
      </c>
    </row>
    <row r="11829" spans="1:15" x14ac:dyDescent="0.25">
      <c r="A11829" s="1">
        <v>41521.25</v>
      </c>
      <c r="B11829">
        <v>0.04</v>
      </c>
      <c r="C11829">
        <f>HOUR(A11829)</f>
        <v>6</v>
      </c>
      <c r="D11829">
        <f>MINUTE(A11829)</f>
        <v>0</v>
      </c>
      <c r="E11829">
        <v>9</v>
      </c>
      <c r="F11829">
        <f>60*C11829+D11829</f>
        <v>360</v>
      </c>
      <c r="G11829">
        <f>IF(MONTH(A11829)&gt;10,1,IF(MONTH(A11829)&lt;4,1,0))</f>
        <v>0</v>
      </c>
      <c r="H11829">
        <f>IF(AND(F11829&gt;=6*60,F11829&lt;10*60),1,IF(F11829&gt;=15*60,1,IF(F11829&lt;1*60,1,0)))</f>
        <v>1</v>
      </c>
      <c r="I11829">
        <f>IF(AND(F11829&gt;=1*60,F11829&lt;6*60),1,0)</f>
        <v>0</v>
      </c>
      <c r="J11829">
        <f>IF(AND(F11829&gt;=10*60,F11829&lt;15*60),1,0)</f>
        <v>0</v>
      </c>
      <c r="K11829">
        <f>IF(AND(F11829&gt;=16*60,F11829&lt;21*60),1,0)</f>
        <v>0</v>
      </c>
      <c r="L11829">
        <f>K11829*G11829</f>
        <v>0</v>
      </c>
      <c r="M11829">
        <f>H11829*B11829</f>
        <v>0.04</v>
      </c>
      <c r="N11829">
        <f>I11829*B11829</f>
        <v>0</v>
      </c>
      <c r="O11829">
        <f>J11829*B11829</f>
        <v>0</v>
      </c>
    </row>
    <row r="11830" spans="1:15" x14ac:dyDescent="0.25">
      <c r="A11830" s="1">
        <v>41521.270833333299</v>
      </c>
      <c r="B11830">
        <v>0.36299999999999999</v>
      </c>
      <c r="C11830">
        <f>HOUR(A11830)</f>
        <v>6</v>
      </c>
      <c r="D11830">
        <f>MINUTE(A11830)</f>
        <v>30</v>
      </c>
      <c r="E11830">
        <v>9</v>
      </c>
      <c r="F11830">
        <f>60*C11830+D11830</f>
        <v>390</v>
      </c>
      <c r="G11830">
        <f>IF(MONTH(A11830)&gt;10,1,IF(MONTH(A11830)&lt;4,1,0))</f>
        <v>0</v>
      </c>
      <c r="H11830">
        <f>IF(AND(F11830&gt;=6*60,F11830&lt;10*60),1,IF(F11830&gt;=15*60,1,IF(F11830&lt;1*60,1,0)))</f>
        <v>1</v>
      </c>
      <c r="I11830">
        <f>IF(AND(F11830&gt;=1*60,F11830&lt;6*60),1,0)</f>
        <v>0</v>
      </c>
      <c r="J11830">
        <f>IF(AND(F11830&gt;=10*60,F11830&lt;15*60),1,0)</f>
        <v>0</v>
      </c>
      <c r="K11830">
        <f>IF(AND(F11830&gt;=16*60,F11830&lt;21*60),1,0)</f>
        <v>0</v>
      </c>
      <c r="L11830">
        <f>K11830*G11830</f>
        <v>0</v>
      </c>
      <c r="M11830">
        <f>H11830*B11830</f>
        <v>0.36299999999999999</v>
      </c>
      <c r="N11830">
        <f>I11830*B11830</f>
        <v>0</v>
      </c>
      <c r="O11830">
        <f>J11830*B11830</f>
        <v>0</v>
      </c>
    </row>
    <row r="11831" spans="1:15" x14ac:dyDescent="0.25">
      <c r="A11831" s="1">
        <v>41521.291666666701</v>
      </c>
      <c r="B11831">
        <v>0.107</v>
      </c>
      <c r="C11831">
        <f>HOUR(A11831)</f>
        <v>7</v>
      </c>
      <c r="D11831">
        <f>MINUTE(A11831)</f>
        <v>0</v>
      </c>
      <c r="E11831">
        <v>9</v>
      </c>
      <c r="F11831">
        <f>60*C11831+D11831</f>
        <v>420</v>
      </c>
      <c r="G11831">
        <f>IF(MONTH(A11831)&gt;10,1,IF(MONTH(A11831)&lt;4,1,0))</f>
        <v>0</v>
      </c>
      <c r="H11831">
        <f>IF(AND(F11831&gt;=6*60,F11831&lt;10*60),1,IF(F11831&gt;=15*60,1,IF(F11831&lt;1*60,1,0)))</f>
        <v>1</v>
      </c>
      <c r="I11831">
        <f>IF(AND(F11831&gt;=1*60,F11831&lt;6*60),1,0)</f>
        <v>0</v>
      </c>
      <c r="J11831">
        <f>IF(AND(F11831&gt;=10*60,F11831&lt;15*60),1,0)</f>
        <v>0</v>
      </c>
      <c r="K11831">
        <f>IF(AND(F11831&gt;=16*60,F11831&lt;21*60),1,0)</f>
        <v>0</v>
      </c>
      <c r="L11831">
        <f>K11831*G11831</f>
        <v>0</v>
      </c>
      <c r="M11831">
        <f>H11831*B11831</f>
        <v>0.107</v>
      </c>
      <c r="N11831">
        <f>I11831*B11831</f>
        <v>0</v>
      </c>
      <c r="O11831">
        <f>J11831*B11831</f>
        <v>0</v>
      </c>
    </row>
    <row r="11832" spans="1:15" x14ac:dyDescent="0.25">
      <c r="A11832" s="1">
        <v>41521.3125</v>
      </c>
      <c r="B11832">
        <v>0.153</v>
      </c>
      <c r="C11832">
        <f>HOUR(A11832)</f>
        <v>7</v>
      </c>
      <c r="D11832">
        <f>MINUTE(A11832)</f>
        <v>30</v>
      </c>
      <c r="E11832">
        <v>9</v>
      </c>
      <c r="F11832">
        <f>60*C11832+D11832</f>
        <v>450</v>
      </c>
      <c r="G11832">
        <f>IF(MONTH(A11832)&gt;10,1,IF(MONTH(A11832)&lt;4,1,0))</f>
        <v>0</v>
      </c>
      <c r="H11832">
        <f>IF(AND(F11832&gt;=6*60,F11832&lt;10*60),1,IF(F11832&gt;=15*60,1,IF(F11832&lt;1*60,1,0)))</f>
        <v>1</v>
      </c>
      <c r="I11832">
        <f>IF(AND(F11832&gt;=1*60,F11832&lt;6*60),1,0)</f>
        <v>0</v>
      </c>
      <c r="J11832">
        <f>IF(AND(F11832&gt;=10*60,F11832&lt;15*60),1,0)</f>
        <v>0</v>
      </c>
      <c r="K11832">
        <f>IF(AND(F11832&gt;=16*60,F11832&lt;21*60),1,0)</f>
        <v>0</v>
      </c>
      <c r="L11832">
        <f>K11832*G11832</f>
        <v>0</v>
      </c>
      <c r="M11832">
        <f>H11832*B11832</f>
        <v>0.153</v>
      </c>
      <c r="N11832">
        <f>I11832*B11832</f>
        <v>0</v>
      </c>
      <c r="O11832">
        <f>J11832*B11832</f>
        <v>0</v>
      </c>
    </row>
    <row r="11833" spans="1:15" x14ac:dyDescent="0.25">
      <c r="A11833" s="1">
        <v>41521.333333333299</v>
      </c>
      <c r="B11833">
        <v>0.20899999999999999</v>
      </c>
      <c r="C11833">
        <f>HOUR(A11833)</f>
        <v>8</v>
      </c>
      <c r="D11833">
        <f>MINUTE(A11833)</f>
        <v>0</v>
      </c>
      <c r="E11833">
        <v>9</v>
      </c>
      <c r="F11833">
        <f>60*C11833+D11833</f>
        <v>480</v>
      </c>
      <c r="G11833">
        <f>IF(MONTH(A11833)&gt;10,1,IF(MONTH(A11833)&lt;4,1,0))</f>
        <v>0</v>
      </c>
      <c r="H11833">
        <f>IF(AND(F11833&gt;=6*60,F11833&lt;10*60),1,IF(F11833&gt;=15*60,1,IF(F11833&lt;1*60,1,0)))</f>
        <v>1</v>
      </c>
      <c r="I11833">
        <f>IF(AND(F11833&gt;=1*60,F11833&lt;6*60),1,0)</f>
        <v>0</v>
      </c>
      <c r="J11833">
        <f>IF(AND(F11833&gt;=10*60,F11833&lt;15*60),1,0)</f>
        <v>0</v>
      </c>
      <c r="K11833">
        <f>IF(AND(F11833&gt;=16*60,F11833&lt;21*60),1,0)</f>
        <v>0</v>
      </c>
      <c r="L11833">
        <f>K11833*G11833</f>
        <v>0</v>
      </c>
      <c r="M11833">
        <f>H11833*B11833</f>
        <v>0.20899999999999999</v>
      </c>
      <c r="N11833">
        <f>I11833*B11833</f>
        <v>0</v>
      </c>
      <c r="O11833">
        <f>J11833*B11833</f>
        <v>0</v>
      </c>
    </row>
    <row r="11834" spans="1:15" x14ac:dyDescent="0.25">
      <c r="A11834" s="1">
        <v>41521.354166666701</v>
      </c>
      <c r="B11834">
        <v>0.217</v>
      </c>
      <c r="C11834">
        <f>HOUR(A11834)</f>
        <v>8</v>
      </c>
      <c r="D11834">
        <f>MINUTE(A11834)</f>
        <v>30</v>
      </c>
      <c r="E11834">
        <v>9</v>
      </c>
      <c r="F11834">
        <f>60*C11834+D11834</f>
        <v>510</v>
      </c>
      <c r="G11834">
        <f>IF(MONTH(A11834)&gt;10,1,IF(MONTH(A11834)&lt;4,1,0))</f>
        <v>0</v>
      </c>
      <c r="H11834">
        <f>IF(AND(F11834&gt;=6*60,F11834&lt;10*60),1,IF(F11834&gt;=15*60,1,IF(F11834&lt;1*60,1,0)))</f>
        <v>1</v>
      </c>
      <c r="I11834">
        <f>IF(AND(F11834&gt;=1*60,F11834&lt;6*60),1,0)</f>
        <v>0</v>
      </c>
      <c r="J11834">
        <f>IF(AND(F11834&gt;=10*60,F11834&lt;15*60),1,0)</f>
        <v>0</v>
      </c>
      <c r="K11834">
        <f>IF(AND(F11834&gt;=16*60,F11834&lt;21*60),1,0)</f>
        <v>0</v>
      </c>
      <c r="L11834">
        <f>K11834*G11834</f>
        <v>0</v>
      </c>
      <c r="M11834">
        <f>H11834*B11834</f>
        <v>0.217</v>
      </c>
      <c r="N11834">
        <f>I11834*B11834</f>
        <v>0</v>
      </c>
      <c r="O11834">
        <f>J11834*B11834</f>
        <v>0</v>
      </c>
    </row>
    <row r="11835" spans="1:15" x14ac:dyDescent="0.25">
      <c r="A11835" s="1">
        <v>41521.375</v>
      </c>
      <c r="B11835">
        <v>0.18099999999999999</v>
      </c>
      <c r="C11835">
        <f>HOUR(A11835)</f>
        <v>9</v>
      </c>
      <c r="D11835">
        <f>MINUTE(A11835)</f>
        <v>0</v>
      </c>
      <c r="E11835">
        <v>9</v>
      </c>
      <c r="F11835">
        <f>60*C11835+D11835</f>
        <v>540</v>
      </c>
      <c r="G11835">
        <f>IF(MONTH(A11835)&gt;10,1,IF(MONTH(A11835)&lt;4,1,0))</f>
        <v>0</v>
      </c>
      <c r="H11835">
        <f>IF(AND(F11835&gt;=6*60,F11835&lt;10*60),1,IF(F11835&gt;=15*60,1,IF(F11835&lt;1*60,1,0)))</f>
        <v>1</v>
      </c>
      <c r="I11835">
        <f>IF(AND(F11835&gt;=1*60,F11835&lt;6*60),1,0)</f>
        <v>0</v>
      </c>
      <c r="J11835">
        <f>IF(AND(F11835&gt;=10*60,F11835&lt;15*60),1,0)</f>
        <v>0</v>
      </c>
      <c r="K11835">
        <f>IF(AND(F11835&gt;=16*60,F11835&lt;21*60),1,0)</f>
        <v>0</v>
      </c>
      <c r="L11835">
        <f>K11835*G11835</f>
        <v>0</v>
      </c>
      <c r="M11835">
        <f>H11835*B11835</f>
        <v>0.18099999999999999</v>
      </c>
      <c r="N11835">
        <f>I11835*B11835</f>
        <v>0</v>
      </c>
      <c r="O11835">
        <f>J11835*B11835</f>
        <v>0</v>
      </c>
    </row>
    <row r="11836" spans="1:15" x14ac:dyDescent="0.25">
      <c r="A11836" s="1">
        <v>41521.395833333299</v>
      </c>
      <c r="B11836">
        <v>0.107</v>
      </c>
      <c r="C11836">
        <f>HOUR(A11836)</f>
        <v>9</v>
      </c>
      <c r="D11836">
        <f>MINUTE(A11836)</f>
        <v>30</v>
      </c>
      <c r="E11836">
        <v>9</v>
      </c>
      <c r="F11836">
        <f>60*C11836+D11836</f>
        <v>570</v>
      </c>
      <c r="G11836">
        <f>IF(MONTH(A11836)&gt;10,1,IF(MONTH(A11836)&lt;4,1,0))</f>
        <v>0</v>
      </c>
      <c r="H11836">
        <f>IF(AND(F11836&gt;=6*60,F11836&lt;10*60),1,IF(F11836&gt;=15*60,1,IF(F11836&lt;1*60,1,0)))</f>
        <v>1</v>
      </c>
      <c r="I11836">
        <f>IF(AND(F11836&gt;=1*60,F11836&lt;6*60),1,0)</f>
        <v>0</v>
      </c>
      <c r="J11836">
        <f>IF(AND(F11836&gt;=10*60,F11836&lt;15*60),1,0)</f>
        <v>0</v>
      </c>
      <c r="K11836">
        <f>IF(AND(F11836&gt;=16*60,F11836&lt;21*60),1,0)</f>
        <v>0</v>
      </c>
      <c r="L11836">
        <f>K11836*G11836</f>
        <v>0</v>
      </c>
      <c r="M11836">
        <f>H11836*B11836</f>
        <v>0.107</v>
      </c>
      <c r="N11836">
        <f>I11836*B11836</f>
        <v>0</v>
      </c>
      <c r="O11836">
        <f>J11836*B11836</f>
        <v>0</v>
      </c>
    </row>
    <row r="11837" spans="1:15" x14ac:dyDescent="0.25">
      <c r="A11837" s="1">
        <v>41521.416666666701</v>
      </c>
      <c r="B11837">
        <v>3.1E-2</v>
      </c>
      <c r="C11837">
        <f>HOUR(A11837)</f>
        <v>10</v>
      </c>
      <c r="D11837">
        <f>MINUTE(A11837)</f>
        <v>0</v>
      </c>
      <c r="E11837">
        <v>9</v>
      </c>
      <c r="F11837">
        <f>60*C11837+D11837</f>
        <v>600</v>
      </c>
      <c r="G11837">
        <f>IF(MONTH(A11837)&gt;10,1,IF(MONTH(A11837)&lt;4,1,0))</f>
        <v>0</v>
      </c>
      <c r="H11837">
        <f>IF(AND(F11837&gt;=6*60,F11837&lt;10*60),1,IF(F11837&gt;=15*60,1,IF(F11837&lt;1*60,1,0)))</f>
        <v>0</v>
      </c>
      <c r="I11837">
        <f>IF(AND(F11837&gt;=1*60,F11837&lt;6*60),1,0)</f>
        <v>0</v>
      </c>
      <c r="J11837">
        <f>IF(AND(F11837&gt;=10*60,F11837&lt;15*60),1,0)</f>
        <v>1</v>
      </c>
      <c r="K11837">
        <f>IF(AND(F11837&gt;=16*60,F11837&lt;21*60),1,0)</f>
        <v>0</v>
      </c>
      <c r="L11837">
        <f>K11837*G11837</f>
        <v>0</v>
      </c>
      <c r="M11837">
        <f>H11837*B11837</f>
        <v>0</v>
      </c>
      <c r="N11837">
        <f>I11837*B11837</f>
        <v>0</v>
      </c>
      <c r="O11837">
        <f>J11837*B11837</f>
        <v>3.1E-2</v>
      </c>
    </row>
    <row r="11838" spans="1:15" x14ac:dyDescent="0.25">
      <c r="A11838" s="1">
        <v>41521.4375</v>
      </c>
      <c r="B11838">
        <v>8.5999999999999993E-2</v>
      </c>
      <c r="C11838">
        <f>HOUR(A11838)</f>
        <v>10</v>
      </c>
      <c r="D11838">
        <f>MINUTE(A11838)</f>
        <v>30</v>
      </c>
      <c r="E11838">
        <v>9</v>
      </c>
      <c r="F11838">
        <f>60*C11838+D11838</f>
        <v>630</v>
      </c>
      <c r="G11838">
        <f>IF(MONTH(A11838)&gt;10,1,IF(MONTH(A11838)&lt;4,1,0))</f>
        <v>0</v>
      </c>
      <c r="H11838">
        <f>IF(AND(F11838&gt;=6*60,F11838&lt;10*60),1,IF(F11838&gt;=15*60,1,IF(F11838&lt;1*60,1,0)))</f>
        <v>0</v>
      </c>
      <c r="I11838">
        <f>IF(AND(F11838&gt;=1*60,F11838&lt;6*60),1,0)</f>
        <v>0</v>
      </c>
      <c r="J11838">
        <f>IF(AND(F11838&gt;=10*60,F11838&lt;15*60),1,0)</f>
        <v>1</v>
      </c>
      <c r="K11838">
        <f>IF(AND(F11838&gt;=16*60,F11838&lt;21*60),1,0)</f>
        <v>0</v>
      </c>
      <c r="L11838">
        <f>K11838*G11838</f>
        <v>0</v>
      </c>
      <c r="M11838">
        <f>H11838*B11838</f>
        <v>0</v>
      </c>
      <c r="N11838">
        <f>I11838*B11838</f>
        <v>0</v>
      </c>
      <c r="O11838">
        <f>J11838*B11838</f>
        <v>8.5999999999999993E-2</v>
      </c>
    </row>
    <row r="11839" spans="1:15" x14ac:dyDescent="0.25">
      <c r="A11839" s="1">
        <v>41521.458333333299</v>
      </c>
      <c r="B11839">
        <v>6.0999999999999999E-2</v>
      </c>
      <c r="C11839">
        <f>HOUR(A11839)</f>
        <v>11</v>
      </c>
      <c r="D11839">
        <f>MINUTE(A11839)</f>
        <v>0</v>
      </c>
      <c r="E11839">
        <v>9</v>
      </c>
      <c r="F11839">
        <f>60*C11839+D11839</f>
        <v>660</v>
      </c>
      <c r="G11839">
        <f>IF(MONTH(A11839)&gt;10,1,IF(MONTH(A11839)&lt;4,1,0))</f>
        <v>0</v>
      </c>
      <c r="H11839">
        <f>IF(AND(F11839&gt;=6*60,F11839&lt;10*60),1,IF(F11839&gt;=15*60,1,IF(F11839&lt;1*60,1,0)))</f>
        <v>0</v>
      </c>
      <c r="I11839">
        <f>IF(AND(F11839&gt;=1*60,F11839&lt;6*60),1,0)</f>
        <v>0</v>
      </c>
      <c r="J11839">
        <f>IF(AND(F11839&gt;=10*60,F11839&lt;15*60),1,0)</f>
        <v>1</v>
      </c>
      <c r="K11839">
        <f>IF(AND(F11839&gt;=16*60,F11839&lt;21*60),1,0)</f>
        <v>0</v>
      </c>
      <c r="L11839">
        <f>K11839*G11839</f>
        <v>0</v>
      </c>
      <c r="M11839">
        <f>H11839*B11839</f>
        <v>0</v>
      </c>
      <c r="N11839">
        <f>I11839*B11839</f>
        <v>0</v>
      </c>
      <c r="O11839">
        <f>J11839*B11839</f>
        <v>6.0999999999999999E-2</v>
      </c>
    </row>
    <row r="11840" spans="1:15" x14ac:dyDescent="0.25">
      <c r="A11840" s="1">
        <v>41521.479166666701</v>
      </c>
      <c r="B11840">
        <v>7.6999999999999999E-2</v>
      </c>
      <c r="C11840">
        <f>HOUR(A11840)</f>
        <v>11</v>
      </c>
      <c r="D11840">
        <f>MINUTE(A11840)</f>
        <v>30</v>
      </c>
      <c r="E11840">
        <v>9</v>
      </c>
      <c r="F11840">
        <f>60*C11840+D11840</f>
        <v>690</v>
      </c>
      <c r="G11840">
        <f>IF(MONTH(A11840)&gt;10,1,IF(MONTH(A11840)&lt;4,1,0))</f>
        <v>0</v>
      </c>
      <c r="H11840">
        <f>IF(AND(F11840&gt;=6*60,F11840&lt;10*60),1,IF(F11840&gt;=15*60,1,IF(F11840&lt;1*60,1,0)))</f>
        <v>0</v>
      </c>
      <c r="I11840">
        <f>IF(AND(F11840&gt;=1*60,F11840&lt;6*60),1,0)</f>
        <v>0</v>
      </c>
      <c r="J11840">
        <f>IF(AND(F11840&gt;=10*60,F11840&lt;15*60),1,0)</f>
        <v>1</v>
      </c>
      <c r="K11840">
        <f>IF(AND(F11840&gt;=16*60,F11840&lt;21*60),1,0)</f>
        <v>0</v>
      </c>
      <c r="L11840">
        <f>K11840*G11840</f>
        <v>0</v>
      </c>
      <c r="M11840">
        <f>H11840*B11840</f>
        <v>0</v>
      </c>
      <c r="N11840">
        <f>I11840*B11840</f>
        <v>0</v>
      </c>
      <c r="O11840">
        <f>J11840*B11840</f>
        <v>7.6999999999999999E-2</v>
      </c>
    </row>
    <row r="11841" spans="1:15" x14ac:dyDescent="0.25">
      <c r="A11841" s="1">
        <v>41521.5</v>
      </c>
      <c r="B11841">
        <v>0.11</v>
      </c>
      <c r="C11841">
        <f>HOUR(A11841)</f>
        <v>12</v>
      </c>
      <c r="D11841">
        <f>MINUTE(A11841)</f>
        <v>0</v>
      </c>
      <c r="E11841">
        <v>9</v>
      </c>
      <c r="F11841">
        <f>60*C11841+D11841</f>
        <v>720</v>
      </c>
      <c r="G11841">
        <f>IF(MONTH(A11841)&gt;10,1,IF(MONTH(A11841)&lt;4,1,0))</f>
        <v>0</v>
      </c>
      <c r="H11841">
        <f>IF(AND(F11841&gt;=6*60,F11841&lt;10*60),1,IF(F11841&gt;=15*60,1,IF(F11841&lt;1*60,1,0)))</f>
        <v>0</v>
      </c>
      <c r="I11841">
        <f>IF(AND(F11841&gt;=1*60,F11841&lt;6*60),1,0)</f>
        <v>0</v>
      </c>
      <c r="J11841">
        <f>IF(AND(F11841&gt;=10*60,F11841&lt;15*60),1,0)</f>
        <v>1</v>
      </c>
      <c r="K11841">
        <f>IF(AND(F11841&gt;=16*60,F11841&lt;21*60),1,0)</f>
        <v>0</v>
      </c>
      <c r="L11841">
        <f>K11841*G11841</f>
        <v>0</v>
      </c>
      <c r="M11841">
        <f>H11841*B11841</f>
        <v>0</v>
      </c>
      <c r="N11841">
        <f>I11841*B11841</f>
        <v>0</v>
      </c>
      <c r="O11841">
        <f>J11841*B11841</f>
        <v>0.11</v>
      </c>
    </row>
    <row r="11842" spans="1:15" x14ac:dyDescent="0.25">
      <c r="A11842" s="1">
        <v>41521.520833333299</v>
      </c>
      <c r="B11842">
        <v>7.4999999999999997E-2</v>
      </c>
      <c r="C11842">
        <f>HOUR(A11842)</f>
        <v>12</v>
      </c>
      <c r="D11842">
        <f>MINUTE(A11842)</f>
        <v>30</v>
      </c>
      <c r="E11842">
        <v>9</v>
      </c>
      <c r="F11842">
        <f>60*C11842+D11842</f>
        <v>750</v>
      </c>
      <c r="G11842">
        <f>IF(MONTH(A11842)&gt;10,1,IF(MONTH(A11842)&lt;4,1,0))</f>
        <v>0</v>
      </c>
      <c r="H11842">
        <f>IF(AND(F11842&gt;=6*60,F11842&lt;10*60),1,IF(F11842&gt;=15*60,1,IF(F11842&lt;1*60,1,0)))</f>
        <v>0</v>
      </c>
      <c r="I11842">
        <f>IF(AND(F11842&gt;=1*60,F11842&lt;6*60),1,0)</f>
        <v>0</v>
      </c>
      <c r="J11842">
        <f>IF(AND(F11842&gt;=10*60,F11842&lt;15*60),1,0)</f>
        <v>1</v>
      </c>
      <c r="K11842">
        <f>IF(AND(F11842&gt;=16*60,F11842&lt;21*60),1,0)</f>
        <v>0</v>
      </c>
      <c r="L11842">
        <f>K11842*G11842</f>
        <v>0</v>
      </c>
      <c r="M11842">
        <f>H11842*B11842</f>
        <v>0</v>
      </c>
      <c r="N11842">
        <f>I11842*B11842</f>
        <v>0</v>
      </c>
      <c r="O11842">
        <f>J11842*B11842</f>
        <v>7.4999999999999997E-2</v>
      </c>
    </row>
    <row r="11843" spans="1:15" x14ac:dyDescent="0.25">
      <c r="A11843" s="1">
        <v>41521.541666666701</v>
      </c>
      <c r="B11843">
        <v>4.2999999999999997E-2</v>
      </c>
      <c r="C11843">
        <f>HOUR(A11843)</f>
        <v>13</v>
      </c>
      <c r="D11843">
        <f>MINUTE(A11843)</f>
        <v>0</v>
      </c>
      <c r="E11843">
        <v>9</v>
      </c>
      <c r="F11843">
        <f>60*C11843+D11843</f>
        <v>780</v>
      </c>
      <c r="G11843">
        <f>IF(MONTH(A11843)&gt;10,1,IF(MONTH(A11843)&lt;4,1,0))</f>
        <v>0</v>
      </c>
      <c r="H11843">
        <f>IF(AND(F11843&gt;=6*60,F11843&lt;10*60),1,IF(F11843&gt;=15*60,1,IF(F11843&lt;1*60,1,0)))</f>
        <v>0</v>
      </c>
      <c r="I11843">
        <f>IF(AND(F11843&gt;=1*60,F11843&lt;6*60),1,0)</f>
        <v>0</v>
      </c>
      <c r="J11843">
        <f>IF(AND(F11843&gt;=10*60,F11843&lt;15*60),1,0)</f>
        <v>1</v>
      </c>
      <c r="K11843">
        <f>IF(AND(F11843&gt;=16*60,F11843&lt;21*60),1,0)</f>
        <v>0</v>
      </c>
      <c r="L11843">
        <f>K11843*G11843</f>
        <v>0</v>
      </c>
      <c r="M11843">
        <f>H11843*B11843</f>
        <v>0</v>
      </c>
      <c r="N11843">
        <f>I11843*B11843</f>
        <v>0</v>
      </c>
      <c r="O11843">
        <f>J11843*B11843</f>
        <v>4.2999999999999997E-2</v>
      </c>
    </row>
    <row r="11844" spans="1:15" x14ac:dyDescent="0.25">
      <c r="A11844" s="1">
        <v>41521.5625</v>
      </c>
      <c r="B11844">
        <v>2.3E-2</v>
      </c>
      <c r="C11844">
        <f>HOUR(A11844)</f>
        <v>13</v>
      </c>
      <c r="D11844">
        <f>MINUTE(A11844)</f>
        <v>30</v>
      </c>
      <c r="E11844">
        <v>9</v>
      </c>
      <c r="F11844">
        <f>60*C11844+D11844</f>
        <v>810</v>
      </c>
      <c r="G11844">
        <f>IF(MONTH(A11844)&gt;10,1,IF(MONTH(A11844)&lt;4,1,0))</f>
        <v>0</v>
      </c>
      <c r="H11844">
        <f>IF(AND(F11844&gt;=6*60,F11844&lt;10*60),1,IF(F11844&gt;=15*60,1,IF(F11844&lt;1*60,1,0)))</f>
        <v>0</v>
      </c>
      <c r="I11844">
        <f>IF(AND(F11844&gt;=1*60,F11844&lt;6*60),1,0)</f>
        <v>0</v>
      </c>
      <c r="J11844">
        <f>IF(AND(F11844&gt;=10*60,F11844&lt;15*60),1,0)</f>
        <v>1</v>
      </c>
      <c r="K11844">
        <f>IF(AND(F11844&gt;=16*60,F11844&lt;21*60),1,0)</f>
        <v>0</v>
      </c>
      <c r="L11844">
        <f>K11844*G11844</f>
        <v>0</v>
      </c>
      <c r="M11844">
        <f>H11844*B11844</f>
        <v>0</v>
      </c>
      <c r="N11844">
        <f>I11844*B11844</f>
        <v>0</v>
      </c>
      <c r="O11844">
        <f>J11844*B11844</f>
        <v>2.3E-2</v>
      </c>
    </row>
    <row r="11845" spans="1:15" x14ac:dyDescent="0.25">
      <c r="A11845" s="1">
        <v>41521.583333333299</v>
      </c>
      <c r="B11845">
        <v>0.05</v>
      </c>
      <c r="C11845">
        <f>HOUR(A11845)</f>
        <v>14</v>
      </c>
      <c r="D11845">
        <f>MINUTE(A11845)</f>
        <v>0</v>
      </c>
      <c r="E11845">
        <v>9</v>
      </c>
      <c r="F11845">
        <f>60*C11845+D11845</f>
        <v>840</v>
      </c>
      <c r="G11845">
        <f>IF(MONTH(A11845)&gt;10,1,IF(MONTH(A11845)&lt;4,1,0))</f>
        <v>0</v>
      </c>
      <c r="H11845">
        <f>IF(AND(F11845&gt;=6*60,F11845&lt;10*60),1,IF(F11845&gt;=15*60,1,IF(F11845&lt;1*60,1,0)))</f>
        <v>0</v>
      </c>
      <c r="I11845">
        <f>IF(AND(F11845&gt;=1*60,F11845&lt;6*60),1,0)</f>
        <v>0</v>
      </c>
      <c r="J11845">
        <f>IF(AND(F11845&gt;=10*60,F11845&lt;15*60),1,0)</f>
        <v>1</v>
      </c>
      <c r="K11845">
        <f>IF(AND(F11845&gt;=16*60,F11845&lt;21*60),1,0)</f>
        <v>0</v>
      </c>
      <c r="L11845">
        <f>K11845*G11845</f>
        <v>0</v>
      </c>
      <c r="M11845">
        <f>H11845*B11845</f>
        <v>0</v>
      </c>
      <c r="N11845">
        <f>I11845*B11845</f>
        <v>0</v>
      </c>
      <c r="O11845">
        <f>J11845*B11845</f>
        <v>0.05</v>
      </c>
    </row>
    <row r="11846" spans="1:15" x14ac:dyDescent="0.25">
      <c r="A11846" s="1">
        <v>41521.604166666701</v>
      </c>
      <c r="B11846">
        <v>9.1999999999999998E-2</v>
      </c>
      <c r="C11846">
        <f>HOUR(A11846)</f>
        <v>14</v>
      </c>
      <c r="D11846">
        <f>MINUTE(A11846)</f>
        <v>30</v>
      </c>
      <c r="E11846">
        <v>9</v>
      </c>
      <c r="F11846">
        <f>60*C11846+D11846</f>
        <v>870</v>
      </c>
      <c r="G11846">
        <f>IF(MONTH(A11846)&gt;10,1,IF(MONTH(A11846)&lt;4,1,0))</f>
        <v>0</v>
      </c>
      <c r="H11846">
        <f>IF(AND(F11846&gt;=6*60,F11846&lt;10*60),1,IF(F11846&gt;=15*60,1,IF(F11846&lt;1*60,1,0)))</f>
        <v>0</v>
      </c>
      <c r="I11846">
        <f>IF(AND(F11846&gt;=1*60,F11846&lt;6*60),1,0)</f>
        <v>0</v>
      </c>
      <c r="J11846">
        <f>IF(AND(F11846&gt;=10*60,F11846&lt;15*60),1,0)</f>
        <v>1</v>
      </c>
      <c r="K11846">
        <f>IF(AND(F11846&gt;=16*60,F11846&lt;21*60),1,0)</f>
        <v>0</v>
      </c>
      <c r="L11846">
        <f>K11846*G11846</f>
        <v>0</v>
      </c>
      <c r="M11846">
        <f>H11846*B11846</f>
        <v>0</v>
      </c>
      <c r="N11846">
        <f>I11846*B11846</f>
        <v>0</v>
      </c>
      <c r="O11846">
        <f>J11846*B11846</f>
        <v>9.1999999999999998E-2</v>
      </c>
    </row>
    <row r="11847" spans="1:15" x14ac:dyDescent="0.25">
      <c r="A11847" s="1">
        <v>41521.625</v>
      </c>
      <c r="B11847">
        <v>6.0999999999999999E-2</v>
      </c>
      <c r="C11847">
        <f>HOUR(A11847)</f>
        <v>15</v>
      </c>
      <c r="D11847">
        <f>MINUTE(A11847)</f>
        <v>0</v>
      </c>
      <c r="E11847">
        <v>9</v>
      </c>
      <c r="F11847">
        <f>60*C11847+D11847</f>
        <v>900</v>
      </c>
      <c r="G11847">
        <f>IF(MONTH(A11847)&gt;10,1,IF(MONTH(A11847)&lt;4,1,0))</f>
        <v>0</v>
      </c>
      <c r="H11847">
        <f>IF(AND(F11847&gt;=6*60,F11847&lt;10*60),1,IF(F11847&gt;=15*60,1,IF(F11847&lt;1*60,1,0)))</f>
        <v>1</v>
      </c>
      <c r="I11847">
        <f>IF(AND(F11847&gt;=1*60,F11847&lt;6*60),1,0)</f>
        <v>0</v>
      </c>
      <c r="J11847">
        <f>IF(AND(F11847&gt;=10*60,F11847&lt;15*60),1,0)</f>
        <v>0</v>
      </c>
      <c r="K11847">
        <f>IF(AND(F11847&gt;=16*60,F11847&lt;21*60),1,0)</f>
        <v>0</v>
      </c>
      <c r="L11847">
        <f>K11847*G11847</f>
        <v>0</v>
      </c>
      <c r="M11847">
        <f>H11847*B11847</f>
        <v>6.0999999999999999E-2</v>
      </c>
      <c r="N11847">
        <f>I11847*B11847</f>
        <v>0</v>
      </c>
      <c r="O11847">
        <f>J11847*B11847</f>
        <v>0</v>
      </c>
    </row>
    <row r="11848" spans="1:15" x14ac:dyDescent="0.25">
      <c r="A11848" s="1">
        <v>41521.645833333299</v>
      </c>
      <c r="B11848">
        <v>0.05</v>
      </c>
      <c r="C11848">
        <f>HOUR(A11848)</f>
        <v>15</v>
      </c>
      <c r="D11848">
        <f>MINUTE(A11848)</f>
        <v>30</v>
      </c>
      <c r="E11848">
        <v>9</v>
      </c>
      <c r="F11848">
        <f>60*C11848+D11848</f>
        <v>930</v>
      </c>
      <c r="G11848">
        <f>IF(MONTH(A11848)&gt;10,1,IF(MONTH(A11848)&lt;4,1,0))</f>
        <v>0</v>
      </c>
      <c r="H11848">
        <f>IF(AND(F11848&gt;=6*60,F11848&lt;10*60),1,IF(F11848&gt;=15*60,1,IF(F11848&lt;1*60,1,0)))</f>
        <v>1</v>
      </c>
      <c r="I11848">
        <f>IF(AND(F11848&gt;=1*60,F11848&lt;6*60),1,0)</f>
        <v>0</v>
      </c>
      <c r="J11848">
        <f>IF(AND(F11848&gt;=10*60,F11848&lt;15*60),1,0)</f>
        <v>0</v>
      </c>
      <c r="K11848">
        <f>IF(AND(F11848&gt;=16*60,F11848&lt;21*60),1,0)</f>
        <v>0</v>
      </c>
      <c r="L11848">
        <f>K11848*G11848</f>
        <v>0</v>
      </c>
      <c r="M11848">
        <f>H11848*B11848</f>
        <v>0.05</v>
      </c>
      <c r="N11848">
        <f>I11848*B11848</f>
        <v>0</v>
      </c>
      <c r="O11848">
        <f>J11848*B11848</f>
        <v>0</v>
      </c>
    </row>
    <row r="11849" spans="1:15" x14ac:dyDescent="0.25">
      <c r="A11849" s="1">
        <v>41521.666666666701</v>
      </c>
      <c r="B11849">
        <v>0.10299999999999999</v>
      </c>
      <c r="C11849">
        <f>HOUR(A11849)</f>
        <v>16</v>
      </c>
      <c r="D11849">
        <f>MINUTE(A11849)</f>
        <v>0</v>
      </c>
      <c r="E11849">
        <v>9</v>
      </c>
      <c r="F11849">
        <f>60*C11849+D11849</f>
        <v>960</v>
      </c>
      <c r="G11849">
        <f>IF(MONTH(A11849)&gt;10,1,IF(MONTH(A11849)&lt;4,1,0))</f>
        <v>0</v>
      </c>
      <c r="H11849">
        <f>IF(AND(F11849&gt;=6*60,F11849&lt;10*60),1,IF(F11849&gt;=15*60,1,IF(F11849&lt;1*60,1,0)))</f>
        <v>1</v>
      </c>
      <c r="I11849">
        <f>IF(AND(F11849&gt;=1*60,F11849&lt;6*60),1,0)</f>
        <v>0</v>
      </c>
      <c r="J11849">
        <f>IF(AND(F11849&gt;=10*60,F11849&lt;15*60),1,0)</f>
        <v>0</v>
      </c>
      <c r="K11849">
        <f>IF(AND(F11849&gt;=16*60,F11849&lt;21*60),1,0)</f>
        <v>1</v>
      </c>
      <c r="L11849">
        <f>K11849*G11849</f>
        <v>0</v>
      </c>
      <c r="M11849">
        <f>H11849*B11849</f>
        <v>0.10299999999999999</v>
      </c>
      <c r="N11849">
        <f>I11849*B11849</f>
        <v>0</v>
      </c>
      <c r="O11849">
        <f>J11849*B11849</f>
        <v>0</v>
      </c>
    </row>
    <row r="11850" spans="1:15" x14ac:dyDescent="0.25">
      <c r="A11850" s="1">
        <v>41521.6875</v>
      </c>
      <c r="B11850">
        <v>0.28100000000000003</v>
      </c>
      <c r="C11850">
        <f>HOUR(A11850)</f>
        <v>16</v>
      </c>
      <c r="D11850">
        <f>MINUTE(A11850)</f>
        <v>30</v>
      </c>
      <c r="E11850">
        <v>9</v>
      </c>
      <c r="F11850">
        <f>60*C11850+D11850</f>
        <v>990</v>
      </c>
      <c r="G11850">
        <f>IF(MONTH(A11850)&gt;10,1,IF(MONTH(A11850)&lt;4,1,0))</f>
        <v>0</v>
      </c>
      <c r="H11850">
        <f>IF(AND(F11850&gt;=6*60,F11850&lt;10*60),1,IF(F11850&gt;=15*60,1,IF(F11850&lt;1*60,1,0)))</f>
        <v>1</v>
      </c>
      <c r="I11850">
        <f>IF(AND(F11850&gt;=1*60,F11850&lt;6*60),1,0)</f>
        <v>0</v>
      </c>
      <c r="J11850">
        <f>IF(AND(F11850&gt;=10*60,F11850&lt;15*60),1,0)</f>
        <v>0</v>
      </c>
      <c r="K11850">
        <f>IF(AND(F11850&gt;=16*60,F11850&lt;21*60),1,0)</f>
        <v>1</v>
      </c>
      <c r="L11850">
        <f>K11850*G11850</f>
        <v>0</v>
      </c>
      <c r="M11850">
        <f>H11850*B11850</f>
        <v>0.28100000000000003</v>
      </c>
      <c r="N11850">
        <f>I11850*B11850</f>
        <v>0</v>
      </c>
      <c r="O11850">
        <f>J11850*B11850</f>
        <v>0</v>
      </c>
    </row>
    <row r="11851" spans="1:15" x14ac:dyDescent="0.25">
      <c r="A11851" s="1">
        <v>41521.708333333299</v>
      </c>
      <c r="B11851">
        <v>0.183</v>
      </c>
      <c r="C11851">
        <f>HOUR(A11851)</f>
        <v>17</v>
      </c>
      <c r="D11851">
        <f>MINUTE(A11851)</f>
        <v>0</v>
      </c>
      <c r="E11851">
        <v>9</v>
      </c>
      <c r="F11851">
        <f>60*C11851+D11851</f>
        <v>1020</v>
      </c>
      <c r="G11851">
        <f>IF(MONTH(A11851)&gt;10,1,IF(MONTH(A11851)&lt;4,1,0))</f>
        <v>0</v>
      </c>
      <c r="H11851">
        <f>IF(AND(F11851&gt;=6*60,F11851&lt;10*60),1,IF(F11851&gt;=15*60,1,IF(F11851&lt;1*60,1,0)))</f>
        <v>1</v>
      </c>
      <c r="I11851">
        <f>IF(AND(F11851&gt;=1*60,F11851&lt;6*60),1,0)</f>
        <v>0</v>
      </c>
      <c r="J11851">
        <f>IF(AND(F11851&gt;=10*60,F11851&lt;15*60),1,0)</f>
        <v>0</v>
      </c>
      <c r="K11851">
        <f>IF(AND(F11851&gt;=16*60,F11851&lt;21*60),1,0)</f>
        <v>1</v>
      </c>
      <c r="L11851">
        <f>K11851*G11851</f>
        <v>0</v>
      </c>
      <c r="M11851">
        <f>H11851*B11851</f>
        <v>0.183</v>
      </c>
      <c r="N11851">
        <f>I11851*B11851</f>
        <v>0</v>
      </c>
      <c r="O11851">
        <f>J11851*B11851</f>
        <v>0</v>
      </c>
    </row>
    <row r="11852" spans="1:15" x14ac:dyDescent="0.25">
      <c r="A11852" s="1">
        <v>41521.729166666701</v>
      </c>
      <c r="B11852">
        <v>0.105</v>
      </c>
      <c r="C11852">
        <f>HOUR(A11852)</f>
        <v>17</v>
      </c>
      <c r="D11852">
        <f>MINUTE(A11852)</f>
        <v>30</v>
      </c>
      <c r="E11852">
        <v>9</v>
      </c>
      <c r="F11852">
        <f>60*C11852+D11852</f>
        <v>1050</v>
      </c>
      <c r="G11852">
        <f>IF(MONTH(A11852)&gt;10,1,IF(MONTH(A11852)&lt;4,1,0))</f>
        <v>0</v>
      </c>
      <c r="H11852">
        <f>IF(AND(F11852&gt;=6*60,F11852&lt;10*60),1,IF(F11852&gt;=15*60,1,IF(F11852&lt;1*60,1,0)))</f>
        <v>1</v>
      </c>
      <c r="I11852">
        <f>IF(AND(F11852&gt;=1*60,F11852&lt;6*60),1,0)</f>
        <v>0</v>
      </c>
      <c r="J11852">
        <f>IF(AND(F11852&gt;=10*60,F11852&lt;15*60),1,0)</f>
        <v>0</v>
      </c>
      <c r="K11852">
        <f>IF(AND(F11852&gt;=16*60,F11852&lt;21*60),1,0)</f>
        <v>1</v>
      </c>
      <c r="L11852">
        <f>K11852*G11852</f>
        <v>0</v>
      </c>
      <c r="M11852">
        <f>H11852*B11852</f>
        <v>0.105</v>
      </c>
      <c r="N11852">
        <f>I11852*B11852</f>
        <v>0</v>
      </c>
      <c r="O11852">
        <f>J11852*B11852</f>
        <v>0</v>
      </c>
    </row>
    <row r="11853" spans="1:15" x14ac:dyDescent="0.25">
      <c r="A11853" s="1">
        <v>41521.75</v>
      </c>
      <c r="B11853">
        <v>0.13100000000000001</v>
      </c>
      <c r="C11853">
        <f>HOUR(A11853)</f>
        <v>18</v>
      </c>
      <c r="D11853">
        <f>MINUTE(A11853)</f>
        <v>0</v>
      </c>
      <c r="E11853">
        <v>9</v>
      </c>
      <c r="F11853">
        <f>60*C11853+D11853</f>
        <v>1080</v>
      </c>
      <c r="G11853">
        <f>IF(MONTH(A11853)&gt;10,1,IF(MONTH(A11853)&lt;4,1,0))</f>
        <v>0</v>
      </c>
      <c r="H11853">
        <f>IF(AND(F11853&gt;=6*60,F11853&lt;10*60),1,IF(F11853&gt;=15*60,1,IF(F11853&lt;1*60,1,0)))</f>
        <v>1</v>
      </c>
      <c r="I11853">
        <f>IF(AND(F11853&gt;=1*60,F11853&lt;6*60),1,0)</f>
        <v>0</v>
      </c>
      <c r="J11853">
        <f>IF(AND(F11853&gt;=10*60,F11853&lt;15*60),1,0)</f>
        <v>0</v>
      </c>
      <c r="K11853">
        <f>IF(AND(F11853&gt;=16*60,F11853&lt;21*60),1,0)</f>
        <v>1</v>
      </c>
      <c r="L11853">
        <f>K11853*G11853</f>
        <v>0</v>
      </c>
      <c r="M11853">
        <f>H11853*B11853</f>
        <v>0.13100000000000001</v>
      </c>
      <c r="N11853">
        <f>I11853*B11853</f>
        <v>0</v>
      </c>
      <c r="O11853">
        <f>J11853*B11853</f>
        <v>0</v>
      </c>
    </row>
    <row r="11854" spans="1:15" x14ac:dyDescent="0.25">
      <c r="A11854" s="1">
        <v>41521.770833333299</v>
      </c>
      <c r="B11854">
        <v>0.14899999999999999</v>
      </c>
      <c r="C11854">
        <f>HOUR(A11854)</f>
        <v>18</v>
      </c>
      <c r="D11854">
        <f>MINUTE(A11854)</f>
        <v>30</v>
      </c>
      <c r="E11854">
        <v>9</v>
      </c>
      <c r="F11854">
        <f>60*C11854+D11854</f>
        <v>1110</v>
      </c>
      <c r="G11854">
        <f>IF(MONTH(A11854)&gt;10,1,IF(MONTH(A11854)&lt;4,1,0))</f>
        <v>0</v>
      </c>
      <c r="H11854">
        <f>IF(AND(F11854&gt;=6*60,F11854&lt;10*60),1,IF(F11854&gt;=15*60,1,IF(F11854&lt;1*60,1,0)))</f>
        <v>1</v>
      </c>
      <c r="I11854">
        <f>IF(AND(F11854&gt;=1*60,F11854&lt;6*60),1,0)</f>
        <v>0</v>
      </c>
      <c r="J11854">
        <f>IF(AND(F11854&gt;=10*60,F11854&lt;15*60),1,0)</f>
        <v>0</v>
      </c>
      <c r="K11854">
        <f>IF(AND(F11854&gt;=16*60,F11854&lt;21*60),1,0)</f>
        <v>1</v>
      </c>
      <c r="L11854">
        <f>K11854*G11854</f>
        <v>0</v>
      </c>
      <c r="M11854">
        <f>H11854*B11854</f>
        <v>0.14899999999999999</v>
      </c>
      <c r="N11854">
        <f>I11854*B11854</f>
        <v>0</v>
      </c>
      <c r="O11854">
        <f>J11854*B11854</f>
        <v>0</v>
      </c>
    </row>
    <row r="11855" spans="1:15" x14ac:dyDescent="0.25">
      <c r="A11855" s="1">
        <v>41521.791666666701</v>
      </c>
      <c r="B11855">
        <v>0.124</v>
      </c>
      <c r="C11855">
        <f>HOUR(A11855)</f>
        <v>19</v>
      </c>
      <c r="D11855">
        <f>MINUTE(A11855)</f>
        <v>0</v>
      </c>
      <c r="E11855">
        <v>9</v>
      </c>
      <c r="F11855">
        <f>60*C11855+D11855</f>
        <v>1140</v>
      </c>
      <c r="G11855">
        <f>IF(MONTH(A11855)&gt;10,1,IF(MONTH(A11855)&lt;4,1,0))</f>
        <v>0</v>
      </c>
      <c r="H11855">
        <f>IF(AND(F11855&gt;=6*60,F11855&lt;10*60),1,IF(F11855&gt;=15*60,1,IF(F11855&lt;1*60,1,0)))</f>
        <v>1</v>
      </c>
      <c r="I11855">
        <f>IF(AND(F11855&gt;=1*60,F11855&lt;6*60),1,0)</f>
        <v>0</v>
      </c>
      <c r="J11855">
        <f>IF(AND(F11855&gt;=10*60,F11855&lt;15*60),1,0)</f>
        <v>0</v>
      </c>
      <c r="K11855">
        <f>IF(AND(F11855&gt;=16*60,F11855&lt;21*60),1,0)</f>
        <v>1</v>
      </c>
      <c r="L11855">
        <f>K11855*G11855</f>
        <v>0</v>
      </c>
      <c r="M11855">
        <f>H11855*B11855</f>
        <v>0.124</v>
      </c>
      <c r="N11855">
        <f>I11855*B11855</f>
        <v>0</v>
      </c>
      <c r="O11855">
        <f>J11855*B11855</f>
        <v>0</v>
      </c>
    </row>
    <row r="11856" spans="1:15" x14ac:dyDescent="0.25">
      <c r="A11856" s="1">
        <v>41521.8125</v>
      </c>
      <c r="B11856">
        <v>0.105</v>
      </c>
      <c r="C11856">
        <f>HOUR(A11856)</f>
        <v>19</v>
      </c>
      <c r="D11856">
        <f>MINUTE(A11856)</f>
        <v>30</v>
      </c>
      <c r="E11856">
        <v>9</v>
      </c>
      <c r="F11856">
        <f>60*C11856+D11856</f>
        <v>1170</v>
      </c>
      <c r="G11856">
        <f>IF(MONTH(A11856)&gt;10,1,IF(MONTH(A11856)&lt;4,1,0))</f>
        <v>0</v>
      </c>
      <c r="H11856">
        <f>IF(AND(F11856&gt;=6*60,F11856&lt;10*60),1,IF(F11856&gt;=15*60,1,IF(F11856&lt;1*60,1,0)))</f>
        <v>1</v>
      </c>
      <c r="I11856">
        <f>IF(AND(F11856&gt;=1*60,F11856&lt;6*60),1,0)</f>
        <v>0</v>
      </c>
      <c r="J11856">
        <f>IF(AND(F11856&gt;=10*60,F11856&lt;15*60),1,0)</f>
        <v>0</v>
      </c>
      <c r="K11856">
        <f>IF(AND(F11856&gt;=16*60,F11856&lt;21*60),1,0)</f>
        <v>1</v>
      </c>
      <c r="L11856">
        <f>K11856*G11856</f>
        <v>0</v>
      </c>
      <c r="M11856">
        <f>H11856*B11856</f>
        <v>0.105</v>
      </c>
      <c r="N11856">
        <f>I11856*B11856</f>
        <v>0</v>
      </c>
      <c r="O11856">
        <f>J11856*B11856</f>
        <v>0</v>
      </c>
    </row>
    <row r="11857" spans="1:15" x14ac:dyDescent="0.25">
      <c r="A11857" s="1">
        <v>41521.833333333299</v>
      </c>
      <c r="B11857">
        <v>0.11</v>
      </c>
      <c r="C11857">
        <f>HOUR(A11857)</f>
        <v>20</v>
      </c>
      <c r="D11857">
        <f>MINUTE(A11857)</f>
        <v>0</v>
      </c>
      <c r="E11857">
        <v>9</v>
      </c>
      <c r="F11857">
        <f>60*C11857+D11857</f>
        <v>1200</v>
      </c>
      <c r="G11857">
        <f>IF(MONTH(A11857)&gt;10,1,IF(MONTH(A11857)&lt;4,1,0))</f>
        <v>0</v>
      </c>
      <c r="H11857">
        <f>IF(AND(F11857&gt;=6*60,F11857&lt;10*60),1,IF(F11857&gt;=15*60,1,IF(F11857&lt;1*60,1,0)))</f>
        <v>1</v>
      </c>
      <c r="I11857">
        <f>IF(AND(F11857&gt;=1*60,F11857&lt;6*60),1,0)</f>
        <v>0</v>
      </c>
      <c r="J11857">
        <f>IF(AND(F11857&gt;=10*60,F11857&lt;15*60),1,0)</f>
        <v>0</v>
      </c>
      <c r="K11857">
        <f>IF(AND(F11857&gt;=16*60,F11857&lt;21*60),1,0)</f>
        <v>1</v>
      </c>
      <c r="L11857">
        <f>K11857*G11857</f>
        <v>0</v>
      </c>
      <c r="M11857">
        <f>H11857*B11857</f>
        <v>0.11</v>
      </c>
      <c r="N11857">
        <f>I11857*B11857</f>
        <v>0</v>
      </c>
      <c r="O11857">
        <f>J11857*B11857</f>
        <v>0</v>
      </c>
    </row>
    <row r="11858" spans="1:15" x14ac:dyDescent="0.25">
      <c r="A11858" s="1">
        <v>41521.854166666701</v>
      </c>
      <c r="B11858">
        <v>0.182</v>
      </c>
      <c r="C11858">
        <f>HOUR(A11858)</f>
        <v>20</v>
      </c>
      <c r="D11858">
        <f>MINUTE(A11858)</f>
        <v>30</v>
      </c>
      <c r="E11858">
        <v>9</v>
      </c>
      <c r="F11858">
        <f>60*C11858+D11858</f>
        <v>1230</v>
      </c>
      <c r="G11858">
        <f>IF(MONTH(A11858)&gt;10,1,IF(MONTH(A11858)&lt;4,1,0))</f>
        <v>0</v>
      </c>
      <c r="H11858">
        <f>IF(AND(F11858&gt;=6*60,F11858&lt;10*60),1,IF(F11858&gt;=15*60,1,IF(F11858&lt;1*60,1,0)))</f>
        <v>1</v>
      </c>
      <c r="I11858">
        <f>IF(AND(F11858&gt;=1*60,F11858&lt;6*60),1,0)</f>
        <v>0</v>
      </c>
      <c r="J11858">
        <f>IF(AND(F11858&gt;=10*60,F11858&lt;15*60),1,0)</f>
        <v>0</v>
      </c>
      <c r="K11858">
        <f>IF(AND(F11858&gt;=16*60,F11858&lt;21*60),1,0)</f>
        <v>1</v>
      </c>
      <c r="L11858">
        <f>K11858*G11858</f>
        <v>0</v>
      </c>
      <c r="M11858">
        <f>H11858*B11858</f>
        <v>0.182</v>
      </c>
      <c r="N11858">
        <f>I11858*B11858</f>
        <v>0</v>
      </c>
      <c r="O11858">
        <f>J11858*B11858</f>
        <v>0</v>
      </c>
    </row>
    <row r="11859" spans="1:15" x14ac:dyDescent="0.25">
      <c r="A11859" s="1">
        <v>41521.875</v>
      </c>
      <c r="B11859">
        <v>0.104</v>
      </c>
      <c r="C11859">
        <f>HOUR(A11859)</f>
        <v>21</v>
      </c>
      <c r="D11859">
        <f>MINUTE(A11859)</f>
        <v>0</v>
      </c>
      <c r="E11859">
        <v>9</v>
      </c>
      <c r="F11859">
        <f>60*C11859+D11859</f>
        <v>1260</v>
      </c>
      <c r="G11859">
        <f>IF(MONTH(A11859)&gt;10,1,IF(MONTH(A11859)&lt;4,1,0))</f>
        <v>0</v>
      </c>
      <c r="H11859">
        <f>IF(AND(F11859&gt;=6*60,F11859&lt;10*60),1,IF(F11859&gt;=15*60,1,IF(F11859&lt;1*60,1,0)))</f>
        <v>1</v>
      </c>
      <c r="I11859">
        <f>IF(AND(F11859&gt;=1*60,F11859&lt;6*60),1,0)</f>
        <v>0</v>
      </c>
      <c r="J11859">
        <f>IF(AND(F11859&gt;=10*60,F11859&lt;15*60),1,0)</f>
        <v>0</v>
      </c>
      <c r="K11859">
        <f>IF(AND(F11859&gt;=16*60,F11859&lt;21*60),1,0)</f>
        <v>0</v>
      </c>
      <c r="L11859">
        <f>K11859*G11859</f>
        <v>0</v>
      </c>
      <c r="M11859">
        <f>H11859*B11859</f>
        <v>0.104</v>
      </c>
      <c r="N11859">
        <f>I11859*B11859</f>
        <v>0</v>
      </c>
      <c r="O11859">
        <f>J11859*B11859</f>
        <v>0</v>
      </c>
    </row>
    <row r="11860" spans="1:15" x14ac:dyDescent="0.25">
      <c r="A11860" s="1">
        <v>41521.895833333299</v>
      </c>
      <c r="B11860">
        <v>8.8999999999999996E-2</v>
      </c>
      <c r="C11860">
        <f>HOUR(A11860)</f>
        <v>21</v>
      </c>
      <c r="D11860">
        <f>MINUTE(A11860)</f>
        <v>30</v>
      </c>
      <c r="E11860">
        <v>9</v>
      </c>
      <c r="F11860">
        <f>60*C11860+D11860</f>
        <v>1290</v>
      </c>
      <c r="G11860">
        <f>IF(MONTH(A11860)&gt;10,1,IF(MONTH(A11860)&lt;4,1,0))</f>
        <v>0</v>
      </c>
      <c r="H11860">
        <f>IF(AND(F11860&gt;=6*60,F11860&lt;10*60),1,IF(F11860&gt;=15*60,1,IF(F11860&lt;1*60,1,0)))</f>
        <v>1</v>
      </c>
      <c r="I11860">
        <f>IF(AND(F11860&gt;=1*60,F11860&lt;6*60),1,0)</f>
        <v>0</v>
      </c>
      <c r="J11860">
        <f>IF(AND(F11860&gt;=10*60,F11860&lt;15*60),1,0)</f>
        <v>0</v>
      </c>
      <c r="K11860">
        <f>IF(AND(F11860&gt;=16*60,F11860&lt;21*60),1,0)</f>
        <v>0</v>
      </c>
      <c r="L11860">
        <f>K11860*G11860</f>
        <v>0</v>
      </c>
      <c r="M11860">
        <f>H11860*B11860</f>
        <v>8.8999999999999996E-2</v>
      </c>
      <c r="N11860">
        <f>I11860*B11860</f>
        <v>0</v>
      </c>
      <c r="O11860">
        <f>J11860*B11860</f>
        <v>0</v>
      </c>
    </row>
    <row r="11861" spans="1:15" x14ac:dyDescent="0.25">
      <c r="A11861" s="1">
        <v>41521.916666666701</v>
      </c>
      <c r="B11861">
        <v>0.10100000000000001</v>
      </c>
      <c r="C11861">
        <f>HOUR(A11861)</f>
        <v>22</v>
      </c>
      <c r="D11861">
        <f>MINUTE(A11861)</f>
        <v>0</v>
      </c>
      <c r="E11861">
        <v>9</v>
      </c>
      <c r="F11861">
        <f>60*C11861+D11861</f>
        <v>1320</v>
      </c>
      <c r="G11861">
        <f>IF(MONTH(A11861)&gt;10,1,IF(MONTH(A11861)&lt;4,1,0))</f>
        <v>0</v>
      </c>
      <c r="H11861">
        <f>IF(AND(F11861&gt;=6*60,F11861&lt;10*60),1,IF(F11861&gt;=15*60,1,IF(F11861&lt;1*60,1,0)))</f>
        <v>1</v>
      </c>
      <c r="I11861">
        <f>IF(AND(F11861&gt;=1*60,F11861&lt;6*60),1,0)</f>
        <v>0</v>
      </c>
      <c r="J11861">
        <f>IF(AND(F11861&gt;=10*60,F11861&lt;15*60),1,0)</f>
        <v>0</v>
      </c>
      <c r="K11861">
        <f>IF(AND(F11861&gt;=16*60,F11861&lt;21*60),1,0)</f>
        <v>0</v>
      </c>
      <c r="L11861">
        <f>K11861*G11861</f>
        <v>0</v>
      </c>
      <c r="M11861">
        <f>H11861*B11861</f>
        <v>0.10100000000000001</v>
      </c>
      <c r="N11861">
        <f>I11861*B11861</f>
        <v>0</v>
      </c>
      <c r="O11861">
        <f>J11861*B11861</f>
        <v>0</v>
      </c>
    </row>
    <row r="11862" spans="1:15" x14ac:dyDescent="0.25">
      <c r="A11862" s="1">
        <v>41521.9375</v>
      </c>
      <c r="B11862">
        <v>0.10100000000000001</v>
      </c>
      <c r="C11862">
        <f>HOUR(A11862)</f>
        <v>22</v>
      </c>
      <c r="D11862">
        <f>MINUTE(A11862)</f>
        <v>30</v>
      </c>
      <c r="E11862">
        <v>9</v>
      </c>
      <c r="F11862">
        <f>60*C11862+D11862</f>
        <v>1350</v>
      </c>
      <c r="G11862">
        <f>IF(MONTH(A11862)&gt;10,1,IF(MONTH(A11862)&lt;4,1,0))</f>
        <v>0</v>
      </c>
      <c r="H11862">
        <f>IF(AND(F11862&gt;=6*60,F11862&lt;10*60),1,IF(F11862&gt;=15*60,1,IF(F11862&lt;1*60,1,0)))</f>
        <v>1</v>
      </c>
      <c r="I11862">
        <f>IF(AND(F11862&gt;=1*60,F11862&lt;6*60),1,0)</f>
        <v>0</v>
      </c>
      <c r="J11862">
        <f>IF(AND(F11862&gt;=10*60,F11862&lt;15*60),1,0)</f>
        <v>0</v>
      </c>
      <c r="K11862">
        <f>IF(AND(F11862&gt;=16*60,F11862&lt;21*60),1,0)</f>
        <v>0</v>
      </c>
      <c r="L11862">
        <f>K11862*G11862</f>
        <v>0</v>
      </c>
      <c r="M11862">
        <f>H11862*B11862</f>
        <v>0.10100000000000001</v>
      </c>
      <c r="N11862">
        <f>I11862*B11862</f>
        <v>0</v>
      </c>
      <c r="O11862">
        <f>J11862*B11862</f>
        <v>0</v>
      </c>
    </row>
    <row r="11863" spans="1:15" x14ac:dyDescent="0.25">
      <c r="A11863" s="1">
        <v>41521.958333333299</v>
      </c>
      <c r="B11863">
        <v>0.10100000000000001</v>
      </c>
      <c r="C11863">
        <f>HOUR(A11863)</f>
        <v>23</v>
      </c>
      <c r="D11863">
        <f>MINUTE(A11863)</f>
        <v>0</v>
      </c>
      <c r="E11863">
        <v>9</v>
      </c>
      <c r="F11863">
        <f>60*C11863+D11863</f>
        <v>1380</v>
      </c>
      <c r="G11863">
        <f>IF(MONTH(A11863)&gt;10,1,IF(MONTH(A11863)&lt;4,1,0))</f>
        <v>0</v>
      </c>
      <c r="H11863">
        <f>IF(AND(F11863&gt;=6*60,F11863&lt;10*60),1,IF(F11863&gt;=15*60,1,IF(F11863&lt;1*60,1,0)))</f>
        <v>1</v>
      </c>
      <c r="I11863">
        <f>IF(AND(F11863&gt;=1*60,F11863&lt;6*60),1,0)</f>
        <v>0</v>
      </c>
      <c r="J11863">
        <f>IF(AND(F11863&gt;=10*60,F11863&lt;15*60),1,0)</f>
        <v>0</v>
      </c>
      <c r="K11863">
        <f>IF(AND(F11863&gt;=16*60,F11863&lt;21*60),1,0)</f>
        <v>0</v>
      </c>
      <c r="L11863">
        <f>K11863*G11863</f>
        <v>0</v>
      </c>
      <c r="M11863">
        <f>H11863*B11863</f>
        <v>0.10100000000000001</v>
      </c>
      <c r="N11863">
        <f>I11863*B11863</f>
        <v>0</v>
      </c>
      <c r="O11863">
        <f>J11863*B11863</f>
        <v>0</v>
      </c>
    </row>
    <row r="11864" spans="1:15" x14ac:dyDescent="0.25">
      <c r="A11864" s="1">
        <v>41521.979166666701</v>
      </c>
      <c r="B11864">
        <v>4.9000000000000002E-2</v>
      </c>
      <c r="C11864">
        <f>HOUR(A11864)</f>
        <v>23</v>
      </c>
      <c r="D11864">
        <f>MINUTE(A11864)</f>
        <v>30</v>
      </c>
      <c r="E11864">
        <v>9</v>
      </c>
      <c r="F11864">
        <f>60*C11864+D11864</f>
        <v>1410</v>
      </c>
      <c r="G11864">
        <f>IF(MONTH(A11864)&gt;10,1,IF(MONTH(A11864)&lt;4,1,0))</f>
        <v>0</v>
      </c>
      <c r="H11864">
        <f>IF(AND(F11864&gt;=6*60,F11864&lt;10*60),1,IF(F11864&gt;=15*60,1,IF(F11864&lt;1*60,1,0)))</f>
        <v>1</v>
      </c>
      <c r="I11864">
        <f>IF(AND(F11864&gt;=1*60,F11864&lt;6*60),1,0)</f>
        <v>0</v>
      </c>
      <c r="J11864">
        <f>IF(AND(F11864&gt;=10*60,F11864&lt;15*60),1,0)</f>
        <v>0</v>
      </c>
      <c r="K11864">
        <f>IF(AND(F11864&gt;=16*60,F11864&lt;21*60),1,0)</f>
        <v>0</v>
      </c>
      <c r="L11864">
        <f>K11864*G11864</f>
        <v>0</v>
      </c>
      <c r="M11864">
        <f>H11864*B11864</f>
        <v>4.9000000000000002E-2</v>
      </c>
      <c r="N11864">
        <f>I11864*B11864</f>
        <v>0</v>
      </c>
      <c r="O11864">
        <f>J11864*B11864</f>
        <v>0</v>
      </c>
    </row>
    <row r="11865" spans="1:15" x14ac:dyDescent="0.25">
      <c r="A11865" s="1">
        <v>41522</v>
      </c>
      <c r="B11865">
        <v>3.4000000000000002E-2</v>
      </c>
      <c r="C11865">
        <f>HOUR(A11865)</f>
        <v>0</v>
      </c>
      <c r="D11865">
        <f>MINUTE(A11865)</f>
        <v>0</v>
      </c>
      <c r="E11865">
        <v>9</v>
      </c>
      <c r="F11865">
        <f>60*C11865+D11865</f>
        <v>0</v>
      </c>
      <c r="G11865">
        <f>IF(MONTH(A11865)&gt;10,1,IF(MONTH(A11865)&lt;4,1,0))</f>
        <v>0</v>
      </c>
      <c r="H11865">
        <f>IF(AND(F11865&gt;=6*60,F11865&lt;10*60),1,IF(F11865&gt;=15*60,1,IF(F11865&lt;1*60,1,0)))</f>
        <v>1</v>
      </c>
      <c r="I11865">
        <f>IF(AND(F11865&gt;=1*60,F11865&lt;6*60),1,0)</f>
        <v>0</v>
      </c>
      <c r="J11865">
        <f>IF(AND(F11865&gt;=10*60,F11865&lt;15*60),1,0)</f>
        <v>0</v>
      </c>
      <c r="K11865">
        <f>IF(AND(F11865&gt;=16*60,F11865&lt;21*60),1,0)</f>
        <v>0</v>
      </c>
      <c r="L11865">
        <f>K11865*G11865</f>
        <v>0</v>
      </c>
      <c r="M11865">
        <f>H11865*B11865</f>
        <v>3.4000000000000002E-2</v>
      </c>
      <c r="N11865">
        <f>I11865*B11865</f>
        <v>0</v>
      </c>
      <c r="O11865">
        <f>J11865*B11865</f>
        <v>0</v>
      </c>
    </row>
    <row r="11866" spans="1:15" x14ac:dyDescent="0.25">
      <c r="A11866" s="1">
        <v>41522.020833333299</v>
      </c>
      <c r="B11866">
        <v>4.8000000000000001E-2</v>
      </c>
      <c r="C11866">
        <f>HOUR(A11866)</f>
        <v>0</v>
      </c>
      <c r="D11866">
        <f>MINUTE(A11866)</f>
        <v>30</v>
      </c>
      <c r="E11866">
        <v>9</v>
      </c>
      <c r="F11866">
        <f>60*C11866+D11866</f>
        <v>30</v>
      </c>
      <c r="G11866">
        <f>IF(MONTH(A11866)&gt;10,1,IF(MONTH(A11866)&lt;4,1,0))</f>
        <v>0</v>
      </c>
      <c r="H11866">
        <f>IF(AND(F11866&gt;=6*60,F11866&lt;10*60),1,IF(F11866&gt;=15*60,1,IF(F11866&lt;1*60,1,0)))</f>
        <v>1</v>
      </c>
      <c r="I11866">
        <f>IF(AND(F11866&gt;=1*60,F11866&lt;6*60),1,0)</f>
        <v>0</v>
      </c>
      <c r="J11866">
        <f>IF(AND(F11866&gt;=10*60,F11866&lt;15*60),1,0)</f>
        <v>0</v>
      </c>
      <c r="K11866">
        <f>IF(AND(F11866&gt;=16*60,F11866&lt;21*60),1,0)</f>
        <v>0</v>
      </c>
      <c r="L11866">
        <f>K11866*G11866</f>
        <v>0</v>
      </c>
      <c r="M11866">
        <f>H11866*B11866</f>
        <v>4.8000000000000001E-2</v>
      </c>
      <c r="N11866">
        <f>I11866*B11866</f>
        <v>0</v>
      </c>
      <c r="O11866">
        <f>J11866*B11866</f>
        <v>0</v>
      </c>
    </row>
    <row r="11867" spans="1:15" x14ac:dyDescent="0.25">
      <c r="A11867" s="1">
        <v>41522.041666666701</v>
      </c>
      <c r="B11867">
        <v>4.8000000000000001E-2</v>
      </c>
      <c r="C11867">
        <f>HOUR(A11867)</f>
        <v>1</v>
      </c>
      <c r="D11867">
        <f>MINUTE(A11867)</f>
        <v>0</v>
      </c>
      <c r="E11867">
        <v>9</v>
      </c>
      <c r="F11867">
        <f>60*C11867+D11867</f>
        <v>60</v>
      </c>
      <c r="G11867">
        <f>IF(MONTH(A11867)&gt;10,1,IF(MONTH(A11867)&lt;4,1,0))</f>
        <v>0</v>
      </c>
      <c r="H11867">
        <f>IF(AND(F11867&gt;=6*60,F11867&lt;10*60),1,IF(F11867&gt;=15*60,1,IF(F11867&lt;1*60,1,0)))</f>
        <v>0</v>
      </c>
      <c r="I11867">
        <f>IF(AND(F11867&gt;=1*60,F11867&lt;6*60),1,0)</f>
        <v>1</v>
      </c>
      <c r="J11867">
        <f>IF(AND(F11867&gt;=10*60,F11867&lt;15*60),1,0)</f>
        <v>0</v>
      </c>
      <c r="K11867">
        <f>IF(AND(F11867&gt;=16*60,F11867&lt;21*60),1,0)</f>
        <v>0</v>
      </c>
      <c r="L11867">
        <f>K11867*G11867</f>
        <v>0</v>
      </c>
      <c r="M11867">
        <f>H11867*B11867</f>
        <v>0</v>
      </c>
      <c r="N11867">
        <f>I11867*B11867</f>
        <v>4.8000000000000001E-2</v>
      </c>
      <c r="O11867">
        <f>J11867*B11867</f>
        <v>0</v>
      </c>
    </row>
    <row r="11868" spans="1:15" x14ac:dyDescent="0.25">
      <c r="A11868" s="1">
        <v>41522.0625</v>
      </c>
      <c r="B11868">
        <v>4.9000000000000002E-2</v>
      </c>
      <c r="C11868">
        <f>HOUR(A11868)</f>
        <v>1</v>
      </c>
      <c r="D11868">
        <f>MINUTE(A11868)</f>
        <v>30</v>
      </c>
      <c r="E11868">
        <v>9</v>
      </c>
      <c r="F11868">
        <f>60*C11868+D11868</f>
        <v>90</v>
      </c>
      <c r="G11868">
        <f>IF(MONTH(A11868)&gt;10,1,IF(MONTH(A11868)&lt;4,1,0))</f>
        <v>0</v>
      </c>
      <c r="H11868">
        <f>IF(AND(F11868&gt;=6*60,F11868&lt;10*60),1,IF(F11868&gt;=15*60,1,IF(F11868&lt;1*60,1,0)))</f>
        <v>0</v>
      </c>
      <c r="I11868">
        <f>IF(AND(F11868&gt;=1*60,F11868&lt;6*60),1,0)</f>
        <v>1</v>
      </c>
      <c r="J11868">
        <f>IF(AND(F11868&gt;=10*60,F11868&lt;15*60),1,0)</f>
        <v>0</v>
      </c>
      <c r="K11868">
        <f>IF(AND(F11868&gt;=16*60,F11868&lt;21*60),1,0)</f>
        <v>0</v>
      </c>
      <c r="L11868">
        <f>K11868*G11868</f>
        <v>0</v>
      </c>
      <c r="M11868">
        <f>H11868*B11868</f>
        <v>0</v>
      </c>
      <c r="N11868">
        <f>I11868*B11868</f>
        <v>4.9000000000000002E-2</v>
      </c>
      <c r="O11868">
        <f>J11868*B11868</f>
        <v>0</v>
      </c>
    </row>
    <row r="11869" spans="1:15" x14ac:dyDescent="0.25">
      <c r="A11869" s="1">
        <v>41522.083333333299</v>
      </c>
      <c r="B11869">
        <v>4.8000000000000001E-2</v>
      </c>
      <c r="C11869">
        <f>HOUR(A11869)</f>
        <v>2</v>
      </c>
      <c r="D11869">
        <f>MINUTE(A11869)</f>
        <v>0</v>
      </c>
      <c r="E11869">
        <v>9</v>
      </c>
      <c r="F11869">
        <f>60*C11869+D11869</f>
        <v>120</v>
      </c>
      <c r="G11869">
        <f>IF(MONTH(A11869)&gt;10,1,IF(MONTH(A11869)&lt;4,1,0))</f>
        <v>0</v>
      </c>
      <c r="H11869">
        <f>IF(AND(F11869&gt;=6*60,F11869&lt;10*60),1,IF(F11869&gt;=15*60,1,IF(F11869&lt;1*60,1,0)))</f>
        <v>0</v>
      </c>
      <c r="I11869">
        <f>IF(AND(F11869&gt;=1*60,F11869&lt;6*60),1,0)</f>
        <v>1</v>
      </c>
      <c r="J11869">
        <f>IF(AND(F11869&gt;=10*60,F11869&lt;15*60),1,0)</f>
        <v>0</v>
      </c>
      <c r="K11869">
        <f>IF(AND(F11869&gt;=16*60,F11869&lt;21*60),1,0)</f>
        <v>0</v>
      </c>
      <c r="L11869">
        <f>K11869*G11869</f>
        <v>0</v>
      </c>
      <c r="M11869">
        <f>H11869*B11869</f>
        <v>0</v>
      </c>
      <c r="N11869">
        <f>I11869*B11869</f>
        <v>4.8000000000000001E-2</v>
      </c>
      <c r="O11869">
        <f>J11869*B11869</f>
        <v>0</v>
      </c>
    </row>
    <row r="11870" spans="1:15" x14ac:dyDescent="0.25">
      <c r="A11870" s="1">
        <v>41522.104166666701</v>
      </c>
      <c r="B11870">
        <v>3.4000000000000002E-2</v>
      </c>
      <c r="C11870">
        <f>HOUR(A11870)</f>
        <v>2</v>
      </c>
      <c r="D11870">
        <f>MINUTE(A11870)</f>
        <v>30</v>
      </c>
      <c r="E11870">
        <v>9</v>
      </c>
      <c r="F11870">
        <f>60*C11870+D11870</f>
        <v>150</v>
      </c>
      <c r="G11870">
        <f>IF(MONTH(A11870)&gt;10,1,IF(MONTH(A11870)&lt;4,1,0))</f>
        <v>0</v>
      </c>
      <c r="H11870">
        <f>IF(AND(F11870&gt;=6*60,F11870&lt;10*60),1,IF(F11870&gt;=15*60,1,IF(F11870&lt;1*60,1,0)))</f>
        <v>0</v>
      </c>
      <c r="I11870">
        <f>IF(AND(F11870&gt;=1*60,F11870&lt;6*60),1,0)</f>
        <v>1</v>
      </c>
      <c r="J11870">
        <f>IF(AND(F11870&gt;=10*60,F11870&lt;15*60),1,0)</f>
        <v>0</v>
      </c>
      <c r="K11870">
        <f>IF(AND(F11870&gt;=16*60,F11870&lt;21*60),1,0)</f>
        <v>0</v>
      </c>
      <c r="L11870">
        <f>K11870*G11870</f>
        <v>0</v>
      </c>
      <c r="M11870">
        <f>H11870*B11870</f>
        <v>0</v>
      </c>
      <c r="N11870">
        <f>I11870*B11870</f>
        <v>3.4000000000000002E-2</v>
      </c>
      <c r="O11870">
        <f>J11870*B11870</f>
        <v>0</v>
      </c>
    </row>
    <row r="11871" spans="1:15" x14ac:dyDescent="0.25">
      <c r="A11871" s="1">
        <v>41522.125</v>
      </c>
      <c r="B11871">
        <v>4.2999999999999997E-2</v>
      </c>
      <c r="C11871">
        <f>HOUR(A11871)</f>
        <v>3</v>
      </c>
      <c r="D11871">
        <f>MINUTE(A11871)</f>
        <v>0</v>
      </c>
      <c r="E11871">
        <v>9</v>
      </c>
      <c r="F11871">
        <f>60*C11871+D11871</f>
        <v>180</v>
      </c>
      <c r="G11871">
        <f>IF(MONTH(A11871)&gt;10,1,IF(MONTH(A11871)&lt;4,1,0))</f>
        <v>0</v>
      </c>
      <c r="H11871">
        <f>IF(AND(F11871&gt;=6*60,F11871&lt;10*60),1,IF(F11871&gt;=15*60,1,IF(F11871&lt;1*60,1,0)))</f>
        <v>0</v>
      </c>
      <c r="I11871">
        <f>IF(AND(F11871&gt;=1*60,F11871&lt;6*60),1,0)</f>
        <v>1</v>
      </c>
      <c r="J11871">
        <f>IF(AND(F11871&gt;=10*60,F11871&lt;15*60),1,0)</f>
        <v>0</v>
      </c>
      <c r="K11871">
        <f>IF(AND(F11871&gt;=16*60,F11871&lt;21*60),1,0)</f>
        <v>0</v>
      </c>
      <c r="L11871">
        <f>K11871*G11871</f>
        <v>0</v>
      </c>
      <c r="M11871">
        <f>H11871*B11871</f>
        <v>0</v>
      </c>
      <c r="N11871">
        <f>I11871*B11871</f>
        <v>4.2999999999999997E-2</v>
      </c>
      <c r="O11871">
        <f>J11871*B11871</f>
        <v>0</v>
      </c>
    </row>
    <row r="11872" spans="1:15" x14ac:dyDescent="0.25">
      <c r="A11872" s="1">
        <v>41522.145833333299</v>
      </c>
      <c r="B11872">
        <v>4.7E-2</v>
      </c>
      <c r="C11872">
        <f>HOUR(A11872)</f>
        <v>3</v>
      </c>
      <c r="D11872">
        <f>MINUTE(A11872)</f>
        <v>30</v>
      </c>
      <c r="E11872">
        <v>9</v>
      </c>
      <c r="F11872">
        <f>60*C11872+D11872</f>
        <v>210</v>
      </c>
      <c r="G11872">
        <f>IF(MONTH(A11872)&gt;10,1,IF(MONTH(A11872)&lt;4,1,0))</f>
        <v>0</v>
      </c>
      <c r="H11872">
        <f>IF(AND(F11872&gt;=6*60,F11872&lt;10*60),1,IF(F11872&gt;=15*60,1,IF(F11872&lt;1*60,1,0)))</f>
        <v>0</v>
      </c>
      <c r="I11872">
        <f>IF(AND(F11872&gt;=1*60,F11872&lt;6*60),1,0)</f>
        <v>1</v>
      </c>
      <c r="J11872">
        <f>IF(AND(F11872&gt;=10*60,F11872&lt;15*60),1,0)</f>
        <v>0</v>
      </c>
      <c r="K11872">
        <f>IF(AND(F11872&gt;=16*60,F11872&lt;21*60),1,0)</f>
        <v>0</v>
      </c>
      <c r="L11872">
        <f>K11872*G11872</f>
        <v>0</v>
      </c>
      <c r="M11872">
        <f>H11872*B11872</f>
        <v>0</v>
      </c>
      <c r="N11872">
        <f>I11872*B11872</f>
        <v>4.7E-2</v>
      </c>
      <c r="O11872">
        <f>J11872*B11872</f>
        <v>0</v>
      </c>
    </row>
    <row r="11873" spans="1:15" x14ac:dyDescent="0.25">
      <c r="A11873" s="1">
        <v>41522.166666666701</v>
      </c>
      <c r="B11873">
        <v>4.9000000000000002E-2</v>
      </c>
      <c r="C11873">
        <f>HOUR(A11873)</f>
        <v>4</v>
      </c>
      <c r="D11873">
        <f>MINUTE(A11873)</f>
        <v>0</v>
      </c>
      <c r="E11873">
        <v>9</v>
      </c>
      <c r="F11873">
        <f>60*C11873+D11873</f>
        <v>240</v>
      </c>
      <c r="G11873">
        <f>IF(MONTH(A11873)&gt;10,1,IF(MONTH(A11873)&lt;4,1,0))</f>
        <v>0</v>
      </c>
      <c r="H11873">
        <f>IF(AND(F11873&gt;=6*60,F11873&lt;10*60),1,IF(F11873&gt;=15*60,1,IF(F11873&lt;1*60,1,0)))</f>
        <v>0</v>
      </c>
      <c r="I11873">
        <f>IF(AND(F11873&gt;=1*60,F11873&lt;6*60),1,0)</f>
        <v>1</v>
      </c>
      <c r="J11873">
        <f>IF(AND(F11873&gt;=10*60,F11873&lt;15*60),1,0)</f>
        <v>0</v>
      </c>
      <c r="K11873">
        <f>IF(AND(F11873&gt;=16*60,F11873&lt;21*60),1,0)</f>
        <v>0</v>
      </c>
      <c r="L11873">
        <f>K11873*G11873</f>
        <v>0</v>
      </c>
      <c r="M11873">
        <f>H11873*B11873</f>
        <v>0</v>
      </c>
      <c r="N11873">
        <f>I11873*B11873</f>
        <v>4.9000000000000002E-2</v>
      </c>
      <c r="O11873">
        <f>J11873*B11873</f>
        <v>0</v>
      </c>
    </row>
    <row r="11874" spans="1:15" x14ac:dyDescent="0.25">
      <c r="A11874" s="1">
        <v>41522.1875</v>
      </c>
      <c r="B11874">
        <v>4.7E-2</v>
      </c>
      <c r="C11874">
        <f>HOUR(A11874)</f>
        <v>4</v>
      </c>
      <c r="D11874">
        <f>MINUTE(A11874)</f>
        <v>30</v>
      </c>
      <c r="E11874">
        <v>9</v>
      </c>
      <c r="F11874">
        <f>60*C11874+D11874</f>
        <v>270</v>
      </c>
      <c r="G11874">
        <f>IF(MONTH(A11874)&gt;10,1,IF(MONTH(A11874)&lt;4,1,0))</f>
        <v>0</v>
      </c>
      <c r="H11874">
        <f>IF(AND(F11874&gt;=6*60,F11874&lt;10*60),1,IF(F11874&gt;=15*60,1,IF(F11874&lt;1*60,1,0)))</f>
        <v>0</v>
      </c>
      <c r="I11874">
        <f>IF(AND(F11874&gt;=1*60,F11874&lt;6*60),1,0)</f>
        <v>1</v>
      </c>
      <c r="J11874">
        <f>IF(AND(F11874&gt;=10*60,F11874&lt;15*60),1,0)</f>
        <v>0</v>
      </c>
      <c r="K11874">
        <f>IF(AND(F11874&gt;=16*60,F11874&lt;21*60),1,0)</f>
        <v>0</v>
      </c>
      <c r="L11874">
        <f>K11874*G11874</f>
        <v>0</v>
      </c>
      <c r="M11874">
        <f>H11874*B11874</f>
        <v>0</v>
      </c>
      <c r="N11874">
        <f>I11874*B11874</f>
        <v>4.7E-2</v>
      </c>
      <c r="O11874">
        <f>J11874*B11874</f>
        <v>0</v>
      </c>
    </row>
    <row r="11875" spans="1:15" x14ac:dyDescent="0.25">
      <c r="A11875" s="1">
        <v>41522.208333333299</v>
      </c>
      <c r="B11875">
        <v>0.221</v>
      </c>
      <c r="C11875">
        <f>HOUR(A11875)</f>
        <v>5</v>
      </c>
      <c r="D11875">
        <f>MINUTE(A11875)</f>
        <v>0</v>
      </c>
      <c r="E11875">
        <v>9</v>
      </c>
      <c r="F11875">
        <f>60*C11875+D11875</f>
        <v>300</v>
      </c>
      <c r="G11875">
        <f>IF(MONTH(A11875)&gt;10,1,IF(MONTH(A11875)&lt;4,1,0))</f>
        <v>0</v>
      </c>
      <c r="H11875">
        <f>IF(AND(F11875&gt;=6*60,F11875&lt;10*60),1,IF(F11875&gt;=15*60,1,IF(F11875&lt;1*60,1,0)))</f>
        <v>0</v>
      </c>
      <c r="I11875">
        <f>IF(AND(F11875&gt;=1*60,F11875&lt;6*60),1,0)</f>
        <v>1</v>
      </c>
      <c r="J11875">
        <f>IF(AND(F11875&gt;=10*60,F11875&lt;15*60),1,0)</f>
        <v>0</v>
      </c>
      <c r="K11875">
        <f>IF(AND(F11875&gt;=16*60,F11875&lt;21*60),1,0)</f>
        <v>0</v>
      </c>
      <c r="L11875">
        <f>K11875*G11875</f>
        <v>0</v>
      </c>
      <c r="M11875">
        <f>H11875*B11875</f>
        <v>0</v>
      </c>
      <c r="N11875">
        <f>I11875*B11875</f>
        <v>0.221</v>
      </c>
      <c r="O11875">
        <f>J11875*B11875</f>
        <v>0</v>
      </c>
    </row>
    <row r="11876" spans="1:15" x14ac:dyDescent="0.25">
      <c r="A11876" s="1">
        <v>41522.229166666701</v>
      </c>
      <c r="B11876">
        <v>0.125</v>
      </c>
      <c r="C11876">
        <f>HOUR(A11876)</f>
        <v>5</v>
      </c>
      <c r="D11876">
        <f>MINUTE(A11876)</f>
        <v>30</v>
      </c>
      <c r="E11876">
        <v>9</v>
      </c>
      <c r="F11876">
        <f>60*C11876+D11876</f>
        <v>330</v>
      </c>
      <c r="G11876">
        <f>IF(MONTH(A11876)&gt;10,1,IF(MONTH(A11876)&lt;4,1,0))</f>
        <v>0</v>
      </c>
      <c r="H11876">
        <f>IF(AND(F11876&gt;=6*60,F11876&lt;10*60),1,IF(F11876&gt;=15*60,1,IF(F11876&lt;1*60,1,0)))</f>
        <v>0</v>
      </c>
      <c r="I11876">
        <f>IF(AND(F11876&gt;=1*60,F11876&lt;6*60),1,0)</f>
        <v>1</v>
      </c>
      <c r="J11876">
        <f>IF(AND(F11876&gt;=10*60,F11876&lt;15*60),1,0)</f>
        <v>0</v>
      </c>
      <c r="K11876">
        <f>IF(AND(F11876&gt;=16*60,F11876&lt;21*60),1,0)</f>
        <v>0</v>
      </c>
      <c r="L11876">
        <f>K11876*G11876</f>
        <v>0</v>
      </c>
      <c r="M11876">
        <f>H11876*B11876</f>
        <v>0</v>
      </c>
      <c r="N11876">
        <f>I11876*B11876</f>
        <v>0.125</v>
      </c>
      <c r="O11876">
        <f>J11876*B11876</f>
        <v>0</v>
      </c>
    </row>
    <row r="11877" spans="1:15" x14ac:dyDescent="0.25">
      <c r="A11877" s="1">
        <v>41522.25</v>
      </c>
      <c r="B11877">
        <v>9.1999999999999998E-2</v>
      </c>
      <c r="C11877">
        <f>HOUR(A11877)</f>
        <v>6</v>
      </c>
      <c r="D11877">
        <f>MINUTE(A11877)</f>
        <v>0</v>
      </c>
      <c r="E11877">
        <v>9</v>
      </c>
      <c r="F11877">
        <f>60*C11877+D11877</f>
        <v>360</v>
      </c>
      <c r="G11877">
        <f>IF(MONTH(A11877)&gt;10,1,IF(MONTH(A11877)&lt;4,1,0))</f>
        <v>0</v>
      </c>
      <c r="H11877">
        <f>IF(AND(F11877&gt;=6*60,F11877&lt;10*60),1,IF(F11877&gt;=15*60,1,IF(F11877&lt;1*60,1,0)))</f>
        <v>1</v>
      </c>
      <c r="I11877">
        <f>IF(AND(F11877&gt;=1*60,F11877&lt;6*60),1,0)</f>
        <v>0</v>
      </c>
      <c r="J11877">
        <f>IF(AND(F11877&gt;=10*60,F11877&lt;15*60),1,0)</f>
        <v>0</v>
      </c>
      <c r="K11877">
        <f>IF(AND(F11877&gt;=16*60,F11877&lt;21*60),1,0)</f>
        <v>0</v>
      </c>
      <c r="L11877">
        <f>K11877*G11877</f>
        <v>0</v>
      </c>
      <c r="M11877">
        <f>H11877*B11877</f>
        <v>9.1999999999999998E-2</v>
      </c>
      <c r="N11877">
        <f>I11877*B11877</f>
        <v>0</v>
      </c>
      <c r="O11877">
        <f>J11877*B11877</f>
        <v>0</v>
      </c>
    </row>
    <row r="11878" spans="1:15" x14ac:dyDescent="0.25">
      <c r="A11878" s="1">
        <v>41522.270833333299</v>
      </c>
      <c r="B11878">
        <v>9.8000000000000004E-2</v>
      </c>
      <c r="C11878">
        <f>HOUR(A11878)</f>
        <v>6</v>
      </c>
      <c r="D11878">
        <f>MINUTE(A11878)</f>
        <v>30</v>
      </c>
      <c r="E11878">
        <v>9</v>
      </c>
      <c r="F11878">
        <f>60*C11878+D11878</f>
        <v>390</v>
      </c>
      <c r="G11878">
        <f>IF(MONTH(A11878)&gt;10,1,IF(MONTH(A11878)&lt;4,1,0))</f>
        <v>0</v>
      </c>
      <c r="H11878">
        <f>IF(AND(F11878&gt;=6*60,F11878&lt;10*60),1,IF(F11878&gt;=15*60,1,IF(F11878&lt;1*60,1,0)))</f>
        <v>1</v>
      </c>
      <c r="I11878">
        <f>IF(AND(F11878&gt;=1*60,F11878&lt;6*60),1,0)</f>
        <v>0</v>
      </c>
      <c r="J11878">
        <f>IF(AND(F11878&gt;=10*60,F11878&lt;15*60),1,0)</f>
        <v>0</v>
      </c>
      <c r="K11878">
        <f>IF(AND(F11878&gt;=16*60,F11878&lt;21*60),1,0)</f>
        <v>0</v>
      </c>
      <c r="L11878">
        <f>K11878*G11878</f>
        <v>0</v>
      </c>
      <c r="M11878">
        <f>H11878*B11878</f>
        <v>9.8000000000000004E-2</v>
      </c>
      <c r="N11878">
        <f>I11878*B11878</f>
        <v>0</v>
      </c>
      <c r="O11878">
        <f>J11878*B11878</f>
        <v>0</v>
      </c>
    </row>
    <row r="11879" spans="1:15" x14ac:dyDescent="0.25">
      <c r="A11879" s="1">
        <v>41522.291666666701</v>
      </c>
      <c r="B11879">
        <v>0.30599999999999999</v>
      </c>
      <c r="C11879">
        <f>HOUR(A11879)</f>
        <v>7</v>
      </c>
      <c r="D11879">
        <f>MINUTE(A11879)</f>
        <v>0</v>
      </c>
      <c r="E11879">
        <v>9</v>
      </c>
      <c r="F11879">
        <f>60*C11879+D11879</f>
        <v>420</v>
      </c>
      <c r="G11879">
        <f>IF(MONTH(A11879)&gt;10,1,IF(MONTH(A11879)&lt;4,1,0))</f>
        <v>0</v>
      </c>
      <c r="H11879">
        <f>IF(AND(F11879&gt;=6*60,F11879&lt;10*60),1,IF(F11879&gt;=15*60,1,IF(F11879&lt;1*60,1,0)))</f>
        <v>1</v>
      </c>
      <c r="I11879">
        <f>IF(AND(F11879&gt;=1*60,F11879&lt;6*60),1,0)</f>
        <v>0</v>
      </c>
      <c r="J11879">
        <f>IF(AND(F11879&gt;=10*60,F11879&lt;15*60),1,0)</f>
        <v>0</v>
      </c>
      <c r="K11879">
        <f>IF(AND(F11879&gt;=16*60,F11879&lt;21*60),1,0)</f>
        <v>0</v>
      </c>
      <c r="L11879">
        <f>K11879*G11879</f>
        <v>0</v>
      </c>
      <c r="M11879">
        <f>H11879*B11879</f>
        <v>0.30599999999999999</v>
      </c>
      <c r="N11879">
        <f>I11879*B11879</f>
        <v>0</v>
      </c>
      <c r="O11879">
        <f>J11879*B11879</f>
        <v>0</v>
      </c>
    </row>
    <row r="11880" spans="1:15" x14ac:dyDescent="0.25">
      <c r="A11880" s="1">
        <v>41522.3125</v>
      </c>
      <c r="B11880">
        <v>0.112</v>
      </c>
      <c r="C11880">
        <f>HOUR(A11880)</f>
        <v>7</v>
      </c>
      <c r="D11880">
        <f>MINUTE(A11880)</f>
        <v>30</v>
      </c>
      <c r="E11880">
        <v>9</v>
      </c>
      <c r="F11880">
        <f>60*C11880+D11880</f>
        <v>450</v>
      </c>
      <c r="G11880">
        <f>IF(MONTH(A11880)&gt;10,1,IF(MONTH(A11880)&lt;4,1,0))</f>
        <v>0</v>
      </c>
      <c r="H11880">
        <f>IF(AND(F11880&gt;=6*60,F11880&lt;10*60),1,IF(F11880&gt;=15*60,1,IF(F11880&lt;1*60,1,0)))</f>
        <v>1</v>
      </c>
      <c r="I11880">
        <f>IF(AND(F11880&gt;=1*60,F11880&lt;6*60),1,0)</f>
        <v>0</v>
      </c>
      <c r="J11880">
        <f>IF(AND(F11880&gt;=10*60,F11880&lt;15*60),1,0)</f>
        <v>0</v>
      </c>
      <c r="K11880">
        <f>IF(AND(F11880&gt;=16*60,F11880&lt;21*60),1,0)</f>
        <v>0</v>
      </c>
      <c r="L11880">
        <f>K11880*G11880</f>
        <v>0</v>
      </c>
      <c r="M11880">
        <f>H11880*B11880</f>
        <v>0.112</v>
      </c>
      <c r="N11880">
        <f>I11880*B11880</f>
        <v>0</v>
      </c>
      <c r="O11880">
        <f>J11880*B11880</f>
        <v>0</v>
      </c>
    </row>
    <row r="11881" spans="1:15" x14ac:dyDescent="0.25">
      <c r="A11881" s="1">
        <v>41522.333333333299</v>
      </c>
      <c r="B11881">
        <v>7.0000000000000007E-2</v>
      </c>
      <c r="C11881">
        <f>HOUR(A11881)</f>
        <v>8</v>
      </c>
      <c r="D11881">
        <f>MINUTE(A11881)</f>
        <v>0</v>
      </c>
      <c r="E11881">
        <v>9</v>
      </c>
      <c r="F11881">
        <f>60*C11881+D11881</f>
        <v>480</v>
      </c>
      <c r="G11881">
        <f>IF(MONTH(A11881)&gt;10,1,IF(MONTH(A11881)&lt;4,1,0))</f>
        <v>0</v>
      </c>
      <c r="H11881">
        <f>IF(AND(F11881&gt;=6*60,F11881&lt;10*60),1,IF(F11881&gt;=15*60,1,IF(F11881&lt;1*60,1,0)))</f>
        <v>1</v>
      </c>
      <c r="I11881">
        <f>IF(AND(F11881&gt;=1*60,F11881&lt;6*60),1,0)</f>
        <v>0</v>
      </c>
      <c r="J11881">
        <f>IF(AND(F11881&gt;=10*60,F11881&lt;15*60),1,0)</f>
        <v>0</v>
      </c>
      <c r="K11881">
        <f>IF(AND(F11881&gt;=16*60,F11881&lt;21*60),1,0)</f>
        <v>0</v>
      </c>
      <c r="L11881">
        <f>K11881*G11881</f>
        <v>0</v>
      </c>
      <c r="M11881">
        <f>H11881*B11881</f>
        <v>7.0000000000000007E-2</v>
      </c>
      <c r="N11881">
        <f>I11881*B11881</f>
        <v>0</v>
      </c>
      <c r="O11881">
        <f>J11881*B11881</f>
        <v>0</v>
      </c>
    </row>
    <row r="11882" spans="1:15" x14ac:dyDescent="0.25">
      <c r="A11882" s="1">
        <v>41522.354166666701</v>
      </c>
      <c r="B11882">
        <v>8.6999999999999994E-2</v>
      </c>
      <c r="C11882">
        <f>HOUR(A11882)</f>
        <v>8</v>
      </c>
      <c r="D11882">
        <f>MINUTE(A11882)</f>
        <v>30</v>
      </c>
      <c r="E11882">
        <v>9</v>
      </c>
      <c r="F11882">
        <f>60*C11882+D11882</f>
        <v>510</v>
      </c>
      <c r="G11882">
        <f>IF(MONTH(A11882)&gt;10,1,IF(MONTH(A11882)&lt;4,1,0))</f>
        <v>0</v>
      </c>
      <c r="H11882">
        <f>IF(AND(F11882&gt;=6*60,F11882&lt;10*60),1,IF(F11882&gt;=15*60,1,IF(F11882&lt;1*60,1,0)))</f>
        <v>1</v>
      </c>
      <c r="I11882">
        <f>IF(AND(F11882&gt;=1*60,F11882&lt;6*60),1,0)</f>
        <v>0</v>
      </c>
      <c r="J11882">
        <f>IF(AND(F11882&gt;=10*60,F11882&lt;15*60),1,0)</f>
        <v>0</v>
      </c>
      <c r="K11882">
        <f>IF(AND(F11882&gt;=16*60,F11882&lt;21*60),1,0)</f>
        <v>0</v>
      </c>
      <c r="L11882">
        <f>K11882*G11882</f>
        <v>0</v>
      </c>
      <c r="M11882">
        <f>H11882*B11882</f>
        <v>8.6999999999999994E-2</v>
      </c>
      <c r="N11882">
        <f>I11882*B11882</f>
        <v>0</v>
      </c>
      <c r="O11882">
        <f>J11882*B11882</f>
        <v>0</v>
      </c>
    </row>
    <row r="11883" spans="1:15" x14ac:dyDescent="0.25">
      <c r="A11883" s="1">
        <v>41522.375</v>
      </c>
      <c r="B11883">
        <v>0.182</v>
      </c>
      <c r="C11883">
        <f>HOUR(A11883)</f>
        <v>9</v>
      </c>
      <c r="D11883">
        <f>MINUTE(A11883)</f>
        <v>0</v>
      </c>
      <c r="E11883">
        <v>9</v>
      </c>
      <c r="F11883">
        <f>60*C11883+D11883</f>
        <v>540</v>
      </c>
      <c r="G11883">
        <f>IF(MONTH(A11883)&gt;10,1,IF(MONTH(A11883)&lt;4,1,0))</f>
        <v>0</v>
      </c>
      <c r="H11883">
        <f>IF(AND(F11883&gt;=6*60,F11883&lt;10*60),1,IF(F11883&gt;=15*60,1,IF(F11883&lt;1*60,1,0)))</f>
        <v>1</v>
      </c>
      <c r="I11883">
        <f>IF(AND(F11883&gt;=1*60,F11883&lt;6*60),1,0)</f>
        <v>0</v>
      </c>
      <c r="J11883">
        <f>IF(AND(F11883&gt;=10*60,F11883&lt;15*60),1,0)</f>
        <v>0</v>
      </c>
      <c r="K11883">
        <f>IF(AND(F11883&gt;=16*60,F11883&lt;21*60),1,0)</f>
        <v>0</v>
      </c>
      <c r="L11883">
        <f>K11883*G11883</f>
        <v>0</v>
      </c>
      <c r="M11883">
        <f>H11883*B11883</f>
        <v>0.182</v>
      </c>
      <c r="N11883">
        <f>I11883*B11883</f>
        <v>0</v>
      </c>
      <c r="O11883">
        <f>J11883*B11883</f>
        <v>0</v>
      </c>
    </row>
    <row r="11884" spans="1:15" x14ac:dyDescent="0.25">
      <c r="A11884" s="1">
        <v>41522.395833333299</v>
      </c>
      <c r="B11884">
        <v>4.1000000000000002E-2</v>
      </c>
      <c r="C11884">
        <f>HOUR(A11884)</f>
        <v>9</v>
      </c>
      <c r="D11884">
        <f>MINUTE(A11884)</f>
        <v>30</v>
      </c>
      <c r="E11884">
        <v>9</v>
      </c>
      <c r="F11884">
        <f>60*C11884+D11884</f>
        <v>570</v>
      </c>
      <c r="G11884">
        <f>IF(MONTH(A11884)&gt;10,1,IF(MONTH(A11884)&lt;4,1,0))</f>
        <v>0</v>
      </c>
      <c r="H11884">
        <f>IF(AND(F11884&gt;=6*60,F11884&lt;10*60),1,IF(F11884&gt;=15*60,1,IF(F11884&lt;1*60,1,0)))</f>
        <v>1</v>
      </c>
      <c r="I11884">
        <f>IF(AND(F11884&gt;=1*60,F11884&lt;6*60),1,0)</f>
        <v>0</v>
      </c>
      <c r="J11884">
        <f>IF(AND(F11884&gt;=10*60,F11884&lt;15*60),1,0)</f>
        <v>0</v>
      </c>
      <c r="K11884">
        <f>IF(AND(F11884&gt;=16*60,F11884&lt;21*60),1,0)</f>
        <v>0</v>
      </c>
      <c r="L11884">
        <f>K11884*G11884</f>
        <v>0</v>
      </c>
      <c r="M11884">
        <f>H11884*B11884</f>
        <v>4.1000000000000002E-2</v>
      </c>
      <c r="N11884">
        <f>I11884*B11884</f>
        <v>0</v>
      </c>
      <c r="O11884">
        <f>J11884*B11884</f>
        <v>0</v>
      </c>
    </row>
    <row r="11885" spans="1:15" x14ac:dyDescent="0.25">
      <c r="A11885" s="1">
        <v>41522.416666666701</v>
      </c>
      <c r="B11885">
        <v>3.4000000000000002E-2</v>
      </c>
      <c r="C11885">
        <f>HOUR(A11885)</f>
        <v>10</v>
      </c>
      <c r="D11885">
        <f>MINUTE(A11885)</f>
        <v>0</v>
      </c>
      <c r="E11885">
        <v>9</v>
      </c>
      <c r="F11885">
        <f>60*C11885+D11885</f>
        <v>600</v>
      </c>
      <c r="G11885">
        <f>IF(MONTH(A11885)&gt;10,1,IF(MONTH(A11885)&lt;4,1,0))</f>
        <v>0</v>
      </c>
      <c r="H11885">
        <f>IF(AND(F11885&gt;=6*60,F11885&lt;10*60),1,IF(F11885&gt;=15*60,1,IF(F11885&lt;1*60,1,0)))</f>
        <v>0</v>
      </c>
      <c r="I11885">
        <f>IF(AND(F11885&gt;=1*60,F11885&lt;6*60),1,0)</f>
        <v>0</v>
      </c>
      <c r="J11885">
        <f>IF(AND(F11885&gt;=10*60,F11885&lt;15*60),1,0)</f>
        <v>1</v>
      </c>
      <c r="K11885">
        <f>IF(AND(F11885&gt;=16*60,F11885&lt;21*60),1,0)</f>
        <v>0</v>
      </c>
      <c r="L11885">
        <f>K11885*G11885</f>
        <v>0</v>
      </c>
      <c r="M11885">
        <f>H11885*B11885</f>
        <v>0</v>
      </c>
      <c r="N11885">
        <f>I11885*B11885</f>
        <v>0</v>
      </c>
      <c r="O11885">
        <f>J11885*B11885</f>
        <v>3.4000000000000002E-2</v>
      </c>
    </row>
    <row r="11886" spans="1:15" x14ac:dyDescent="0.25">
      <c r="A11886" s="1">
        <v>41522.4375</v>
      </c>
      <c r="B11886">
        <v>7.8E-2</v>
      </c>
      <c r="C11886">
        <f>HOUR(A11886)</f>
        <v>10</v>
      </c>
      <c r="D11886">
        <f>MINUTE(A11886)</f>
        <v>30</v>
      </c>
      <c r="E11886">
        <v>9</v>
      </c>
      <c r="F11886">
        <f>60*C11886+D11886</f>
        <v>630</v>
      </c>
      <c r="G11886">
        <f>IF(MONTH(A11886)&gt;10,1,IF(MONTH(A11886)&lt;4,1,0))</f>
        <v>0</v>
      </c>
      <c r="H11886">
        <f>IF(AND(F11886&gt;=6*60,F11886&lt;10*60),1,IF(F11886&gt;=15*60,1,IF(F11886&lt;1*60,1,0)))</f>
        <v>0</v>
      </c>
      <c r="I11886">
        <f>IF(AND(F11886&gt;=1*60,F11886&lt;6*60),1,0)</f>
        <v>0</v>
      </c>
      <c r="J11886">
        <f>IF(AND(F11886&gt;=10*60,F11886&lt;15*60),1,0)</f>
        <v>1</v>
      </c>
      <c r="K11886">
        <f>IF(AND(F11886&gt;=16*60,F11886&lt;21*60),1,0)</f>
        <v>0</v>
      </c>
      <c r="L11886">
        <f>K11886*G11886</f>
        <v>0</v>
      </c>
      <c r="M11886">
        <f>H11886*B11886</f>
        <v>0</v>
      </c>
      <c r="N11886">
        <f>I11886*B11886</f>
        <v>0</v>
      </c>
      <c r="O11886">
        <f>J11886*B11886</f>
        <v>7.8E-2</v>
      </c>
    </row>
    <row r="11887" spans="1:15" x14ac:dyDescent="0.25">
      <c r="A11887" s="1">
        <v>41522.458333333299</v>
      </c>
      <c r="B11887">
        <v>0.11600000000000001</v>
      </c>
      <c r="C11887">
        <f>HOUR(A11887)</f>
        <v>11</v>
      </c>
      <c r="D11887">
        <f>MINUTE(A11887)</f>
        <v>0</v>
      </c>
      <c r="E11887">
        <v>9</v>
      </c>
      <c r="F11887">
        <f>60*C11887+D11887</f>
        <v>660</v>
      </c>
      <c r="G11887">
        <f>IF(MONTH(A11887)&gt;10,1,IF(MONTH(A11887)&lt;4,1,0))</f>
        <v>0</v>
      </c>
      <c r="H11887">
        <f>IF(AND(F11887&gt;=6*60,F11887&lt;10*60),1,IF(F11887&gt;=15*60,1,IF(F11887&lt;1*60,1,0)))</f>
        <v>0</v>
      </c>
      <c r="I11887">
        <f>IF(AND(F11887&gt;=1*60,F11887&lt;6*60),1,0)</f>
        <v>0</v>
      </c>
      <c r="J11887">
        <f>IF(AND(F11887&gt;=10*60,F11887&lt;15*60),1,0)</f>
        <v>1</v>
      </c>
      <c r="K11887">
        <f>IF(AND(F11887&gt;=16*60,F11887&lt;21*60),1,0)</f>
        <v>0</v>
      </c>
      <c r="L11887">
        <f>K11887*G11887</f>
        <v>0</v>
      </c>
      <c r="M11887">
        <f>H11887*B11887</f>
        <v>0</v>
      </c>
      <c r="N11887">
        <f>I11887*B11887</f>
        <v>0</v>
      </c>
      <c r="O11887">
        <f>J11887*B11887</f>
        <v>0.11600000000000001</v>
      </c>
    </row>
    <row r="11888" spans="1:15" x14ac:dyDescent="0.25">
      <c r="A11888" s="1">
        <v>41522.479166666701</v>
      </c>
      <c r="B11888">
        <v>7.0999999999999994E-2</v>
      </c>
      <c r="C11888">
        <f>HOUR(A11888)</f>
        <v>11</v>
      </c>
      <c r="D11888">
        <f>MINUTE(A11888)</f>
        <v>30</v>
      </c>
      <c r="E11888">
        <v>9</v>
      </c>
      <c r="F11888">
        <f>60*C11888+D11888</f>
        <v>690</v>
      </c>
      <c r="G11888">
        <f>IF(MONTH(A11888)&gt;10,1,IF(MONTH(A11888)&lt;4,1,0))</f>
        <v>0</v>
      </c>
      <c r="H11888">
        <f>IF(AND(F11888&gt;=6*60,F11888&lt;10*60),1,IF(F11888&gt;=15*60,1,IF(F11888&lt;1*60,1,0)))</f>
        <v>0</v>
      </c>
      <c r="I11888">
        <f>IF(AND(F11888&gt;=1*60,F11888&lt;6*60),1,0)</f>
        <v>0</v>
      </c>
      <c r="J11888">
        <f>IF(AND(F11888&gt;=10*60,F11888&lt;15*60),1,0)</f>
        <v>1</v>
      </c>
      <c r="K11888">
        <f>IF(AND(F11888&gt;=16*60,F11888&lt;21*60),1,0)</f>
        <v>0</v>
      </c>
      <c r="L11888">
        <f>K11888*G11888</f>
        <v>0</v>
      </c>
      <c r="M11888">
        <f>H11888*B11888</f>
        <v>0</v>
      </c>
      <c r="N11888">
        <f>I11888*B11888</f>
        <v>0</v>
      </c>
      <c r="O11888">
        <f>J11888*B11888</f>
        <v>7.0999999999999994E-2</v>
      </c>
    </row>
    <row r="11889" spans="1:15" x14ac:dyDescent="0.25">
      <c r="A11889" s="1">
        <v>41522.5</v>
      </c>
      <c r="B11889">
        <v>0.09</v>
      </c>
      <c r="C11889">
        <f>HOUR(A11889)</f>
        <v>12</v>
      </c>
      <c r="D11889">
        <f>MINUTE(A11889)</f>
        <v>0</v>
      </c>
      <c r="E11889">
        <v>9</v>
      </c>
      <c r="F11889">
        <f>60*C11889+D11889</f>
        <v>720</v>
      </c>
      <c r="G11889">
        <f>IF(MONTH(A11889)&gt;10,1,IF(MONTH(A11889)&lt;4,1,0))</f>
        <v>0</v>
      </c>
      <c r="H11889">
        <f>IF(AND(F11889&gt;=6*60,F11889&lt;10*60),1,IF(F11889&gt;=15*60,1,IF(F11889&lt;1*60,1,0)))</f>
        <v>0</v>
      </c>
      <c r="I11889">
        <f>IF(AND(F11889&gt;=1*60,F11889&lt;6*60),1,0)</f>
        <v>0</v>
      </c>
      <c r="J11889">
        <f>IF(AND(F11889&gt;=10*60,F11889&lt;15*60),1,0)</f>
        <v>1</v>
      </c>
      <c r="K11889">
        <f>IF(AND(F11889&gt;=16*60,F11889&lt;21*60),1,0)</f>
        <v>0</v>
      </c>
      <c r="L11889">
        <f>K11889*G11889</f>
        <v>0</v>
      </c>
      <c r="M11889">
        <f>H11889*B11889</f>
        <v>0</v>
      </c>
      <c r="N11889">
        <f>I11889*B11889</f>
        <v>0</v>
      </c>
      <c r="O11889">
        <f>J11889*B11889</f>
        <v>0.09</v>
      </c>
    </row>
    <row r="11890" spans="1:15" x14ac:dyDescent="0.25">
      <c r="A11890" s="1">
        <v>41522.520833333299</v>
      </c>
      <c r="B11890">
        <v>0.65200000000000002</v>
      </c>
      <c r="C11890">
        <f>HOUR(A11890)</f>
        <v>12</v>
      </c>
      <c r="D11890">
        <f>MINUTE(A11890)</f>
        <v>30</v>
      </c>
      <c r="E11890">
        <v>9</v>
      </c>
      <c r="F11890">
        <f>60*C11890+D11890</f>
        <v>750</v>
      </c>
      <c r="G11890">
        <f>IF(MONTH(A11890)&gt;10,1,IF(MONTH(A11890)&lt;4,1,0))</f>
        <v>0</v>
      </c>
      <c r="H11890">
        <f>IF(AND(F11890&gt;=6*60,F11890&lt;10*60),1,IF(F11890&gt;=15*60,1,IF(F11890&lt;1*60,1,0)))</f>
        <v>0</v>
      </c>
      <c r="I11890">
        <f>IF(AND(F11890&gt;=1*60,F11890&lt;6*60),1,0)</f>
        <v>0</v>
      </c>
      <c r="J11890">
        <f>IF(AND(F11890&gt;=10*60,F11890&lt;15*60),1,0)</f>
        <v>1</v>
      </c>
      <c r="K11890">
        <f>IF(AND(F11890&gt;=16*60,F11890&lt;21*60),1,0)</f>
        <v>0</v>
      </c>
      <c r="L11890">
        <f>K11890*G11890</f>
        <v>0</v>
      </c>
      <c r="M11890">
        <f>H11890*B11890</f>
        <v>0</v>
      </c>
      <c r="N11890">
        <f>I11890*B11890</f>
        <v>0</v>
      </c>
      <c r="O11890">
        <f>J11890*B11890</f>
        <v>0.65200000000000002</v>
      </c>
    </row>
    <row r="11891" spans="1:15" x14ac:dyDescent="0.25">
      <c r="A11891" s="1">
        <v>41522.541666666701</v>
      </c>
      <c r="B11891">
        <v>0.54800000000000004</v>
      </c>
      <c r="C11891">
        <f>HOUR(A11891)</f>
        <v>13</v>
      </c>
      <c r="D11891">
        <f>MINUTE(A11891)</f>
        <v>0</v>
      </c>
      <c r="E11891">
        <v>9</v>
      </c>
      <c r="F11891">
        <f>60*C11891+D11891</f>
        <v>780</v>
      </c>
      <c r="G11891">
        <f>IF(MONTH(A11891)&gt;10,1,IF(MONTH(A11891)&lt;4,1,0))</f>
        <v>0</v>
      </c>
      <c r="H11891">
        <f>IF(AND(F11891&gt;=6*60,F11891&lt;10*60),1,IF(F11891&gt;=15*60,1,IF(F11891&lt;1*60,1,0)))</f>
        <v>0</v>
      </c>
      <c r="I11891">
        <f>IF(AND(F11891&gt;=1*60,F11891&lt;6*60),1,0)</f>
        <v>0</v>
      </c>
      <c r="J11891">
        <f>IF(AND(F11891&gt;=10*60,F11891&lt;15*60),1,0)</f>
        <v>1</v>
      </c>
      <c r="K11891">
        <f>IF(AND(F11891&gt;=16*60,F11891&lt;21*60),1,0)</f>
        <v>0</v>
      </c>
      <c r="L11891">
        <f>K11891*G11891</f>
        <v>0</v>
      </c>
      <c r="M11891">
        <f>H11891*B11891</f>
        <v>0</v>
      </c>
      <c r="N11891">
        <f>I11891*B11891</f>
        <v>0</v>
      </c>
      <c r="O11891">
        <f>J11891*B11891</f>
        <v>0.54800000000000004</v>
      </c>
    </row>
    <row r="11892" spans="1:15" x14ac:dyDescent="0.25">
      <c r="A11892" s="1">
        <v>41522.5625</v>
      </c>
      <c r="B11892">
        <v>0.53700000000000003</v>
      </c>
      <c r="C11892">
        <f>HOUR(A11892)</f>
        <v>13</v>
      </c>
      <c r="D11892">
        <f>MINUTE(A11892)</f>
        <v>30</v>
      </c>
      <c r="E11892">
        <v>9</v>
      </c>
      <c r="F11892">
        <f>60*C11892+D11892</f>
        <v>810</v>
      </c>
      <c r="G11892">
        <f>IF(MONTH(A11892)&gt;10,1,IF(MONTH(A11892)&lt;4,1,0))</f>
        <v>0</v>
      </c>
      <c r="H11892">
        <f>IF(AND(F11892&gt;=6*60,F11892&lt;10*60),1,IF(F11892&gt;=15*60,1,IF(F11892&lt;1*60,1,0)))</f>
        <v>0</v>
      </c>
      <c r="I11892">
        <f>IF(AND(F11892&gt;=1*60,F11892&lt;6*60),1,0)</f>
        <v>0</v>
      </c>
      <c r="J11892">
        <f>IF(AND(F11892&gt;=10*60,F11892&lt;15*60),1,0)</f>
        <v>1</v>
      </c>
      <c r="K11892">
        <f>IF(AND(F11892&gt;=16*60,F11892&lt;21*60),1,0)</f>
        <v>0</v>
      </c>
      <c r="L11892">
        <f>K11892*G11892</f>
        <v>0</v>
      </c>
      <c r="M11892">
        <f>H11892*B11892</f>
        <v>0</v>
      </c>
      <c r="N11892">
        <f>I11892*B11892</f>
        <v>0</v>
      </c>
      <c r="O11892">
        <f>J11892*B11892</f>
        <v>0.53700000000000003</v>
      </c>
    </row>
    <row r="11893" spans="1:15" x14ac:dyDescent="0.25">
      <c r="A11893" s="1">
        <v>41522.583333333299</v>
      </c>
      <c r="B11893">
        <v>0.26800000000000002</v>
      </c>
      <c r="C11893">
        <f>HOUR(A11893)</f>
        <v>14</v>
      </c>
      <c r="D11893">
        <f>MINUTE(A11893)</f>
        <v>0</v>
      </c>
      <c r="E11893">
        <v>9</v>
      </c>
      <c r="F11893">
        <f>60*C11893+D11893</f>
        <v>840</v>
      </c>
      <c r="G11893">
        <f>IF(MONTH(A11893)&gt;10,1,IF(MONTH(A11893)&lt;4,1,0))</f>
        <v>0</v>
      </c>
      <c r="H11893">
        <f>IF(AND(F11893&gt;=6*60,F11893&lt;10*60),1,IF(F11893&gt;=15*60,1,IF(F11893&lt;1*60,1,0)))</f>
        <v>0</v>
      </c>
      <c r="I11893">
        <f>IF(AND(F11893&gt;=1*60,F11893&lt;6*60),1,0)</f>
        <v>0</v>
      </c>
      <c r="J11893">
        <f>IF(AND(F11893&gt;=10*60,F11893&lt;15*60),1,0)</f>
        <v>1</v>
      </c>
      <c r="K11893">
        <f>IF(AND(F11893&gt;=16*60,F11893&lt;21*60),1,0)</f>
        <v>0</v>
      </c>
      <c r="L11893">
        <f>K11893*G11893</f>
        <v>0</v>
      </c>
      <c r="M11893">
        <f>H11893*B11893</f>
        <v>0</v>
      </c>
      <c r="N11893">
        <f>I11893*B11893</f>
        <v>0</v>
      </c>
      <c r="O11893">
        <f>J11893*B11893</f>
        <v>0.26800000000000002</v>
      </c>
    </row>
    <row r="11894" spans="1:15" x14ac:dyDescent="0.25">
      <c r="A11894" s="1">
        <v>41522.604166666701</v>
      </c>
      <c r="B11894">
        <v>5.8999999999999997E-2</v>
      </c>
      <c r="C11894">
        <f>HOUR(A11894)</f>
        <v>14</v>
      </c>
      <c r="D11894">
        <f>MINUTE(A11894)</f>
        <v>30</v>
      </c>
      <c r="E11894">
        <v>9</v>
      </c>
      <c r="F11894">
        <f>60*C11894+D11894</f>
        <v>870</v>
      </c>
      <c r="G11894">
        <f>IF(MONTH(A11894)&gt;10,1,IF(MONTH(A11894)&lt;4,1,0))</f>
        <v>0</v>
      </c>
      <c r="H11894">
        <f>IF(AND(F11894&gt;=6*60,F11894&lt;10*60),1,IF(F11894&gt;=15*60,1,IF(F11894&lt;1*60,1,0)))</f>
        <v>0</v>
      </c>
      <c r="I11894">
        <f>IF(AND(F11894&gt;=1*60,F11894&lt;6*60),1,0)</f>
        <v>0</v>
      </c>
      <c r="J11894">
        <f>IF(AND(F11894&gt;=10*60,F11894&lt;15*60),1,0)</f>
        <v>1</v>
      </c>
      <c r="K11894">
        <f>IF(AND(F11894&gt;=16*60,F11894&lt;21*60),1,0)</f>
        <v>0</v>
      </c>
      <c r="L11894">
        <f>K11894*G11894</f>
        <v>0</v>
      </c>
      <c r="M11894">
        <f>H11894*B11894</f>
        <v>0</v>
      </c>
      <c r="N11894">
        <f>I11894*B11894</f>
        <v>0</v>
      </c>
      <c r="O11894">
        <f>J11894*B11894</f>
        <v>5.8999999999999997E-2</v>
      </c>
    </row>
    <row r="11895" spans="1:15" x14ac:dyDescent="0.25">
      <c r="A11895" s="1">
        <v>41522.625</v>
      </c>
      <c r="B11895">
        <v>5.8000000000000003E-2</v>
      </c>
      <c r="C11895">
        <f>HOUR(A11895)</f>
        <v>15</v>
      </c>
      <c r="D11895">
        <f>MINUTE(A11895)</f>
        <v>0</v>
      </c>
      <c r="E11895">
        <v>9</v>
      </c>
      <c r="F11895">
        <f>60*C11895+D11895</f>
        <v>900</v>
      </c>
      <c r="G11895">
        <f>IF(MONTH(A11895)&gt;10,1,IF(MONTH(A11895)&lt;4,1,0))</f>
        <v>0</v>
      </c>
      <c r="H11895">
        <f>IF(AND(F11895&gt;=6*60,F11895&lt;10*60),1,IF(F11895&gt;=15*60,1,IF(F11895&lt;1*60,1,0)))</f>
        <v>1</v>
      </c>
      <c r="I11895">
        <f>IF(AND(F11895&gt;=1*60,F11895&lt;6*60),1,0)</f>
        <v>0</v>
      </c>
      <c r="J11895">
        <f>IF(AND(F11895&gt;=10*60,F11895&lt;15*60),1,0)</f>
        <v>0</v>
      </c>
      <c r="K11895">
        <f>IF(AND(F11895&gt;=16*60,F11895&lt;21*60),1,0)</f>
        <v>0</v>
      </c>
      <c r="L11895">
        <f>K11895*G11895</f>
        <v>0</v>
      </c>
      <c r="M11895">
        <f>H11895*B11895</f>
        <v>5.8000000000000003E-2</v>
      </c>
      <c r="N11895">
        <f>I11895*B11895</f>
        <v>0</v>
      </c>
      <c r="O11895">
        <f>J11895*B11895</f>
        <v>0</v>
      </c>
    </row>
    <row r="11896" spans="1:15" x14ac:dyDescent="0.25">
      <c r="A11896" s="1">
        <v>41522.645833333299</v>
      </c>
      <c r="B11896">
        <v>4.3999999999999997E-2</v>
      </c>
      <c r="C11896">
        <f>HOUR(A11896)</f>
        <v>15</v>
      </c>
      <c r="D11896">
        <f>MINUTE(A11896)</f>
        <v>30</v>
      </c>
      <c r="E11896">
        <v>9</v>
      </c>
      <c r="F11896">
        <f>60*C11896+D11896</f>
        <v>930</v>
      </c>
      <c r="G11896">
        <f>IF(MONTH(A11896)&gt;10,1,IF(MONTH(A11896)&lt;4,1,0))</f>
        <v>0</v>
      </c>
      <c r="H11896">
        <f>IF(AND(F11896&gt;=6*60,F11896&lt;10*60),1,IF(F11896&gt;=15*60,1,IF(F11896&lt;1*60,1,0)))</f>
        <v>1</v>
      </c>
      <c r="I11896">
        <f>IF(AND(F11896&gt;=1*60,F11896&lt;6*60),1,0)</f>
        <v>0</v>
      </c>
      <c r="J11896">
        <f>IF(AND(F11896&gt;=10*60,F11896&lt;15*60),1,0)</f>
        <v>0</v>
      </c>
      <c r="K11896">
        <f>IF(AND(F11896&gt;=16*60,F11896&lt;21*60),1,0)</f>
        <v>0</v>
      </c>
      <c r="L11896">
        <f>K11896*G11896</f>
        <v>0</v>
      </c>
      <c r="M11896">
        <f>H11896*B11896</f>
        <v>4.3999999999999997E-2</v>
      </c>
      <c r="N11896">
        <f>I11896*B11896</f>
        <v>0</v>
      </c>
      <c r="O11896">
        <f>J11896*B11896</f>
        <v>0</v>
      </c>
    </row>
    <row r="11897" spans="1:15" x14ac:dyDescent="0.25">
      <c r="A11897" s="1">
        <v>41522.666666666701</v>
      </c>
      <c r="B11897">
        <v>9.0999999999999998E-2</v>
      </c>
      <c r="C11897">
        <f>HOUR(A11897)</f>
        <v>16</v>
      </c>
      <c r="D11897">
        <f>MINUTE(A11897)</f>
        <v>0</v>
      </c>
      <c r="E11897">
        <v>9</v>
      </c>
      <c r="F11897">
        <f>60*C11897+D11897</f>
        <v>960</v>
      </c>
      <c r="G11897">
        <f>IF(MONTH(A11897)&gt;10,1,IF(MONTH(A11897)&lt;4,1,0))</f>
        <v>0</v>
      </c>
      <c r="H11897">
        <f>IF(AND(F11897&gt;=6*60,F11897&lt;10*60),1,IF(F11897&gt;=15*60,1,IF(F11897&lt;1*60,1,0)))</f>
        <v>1</v>
      </c>
      <c r="I11897">
        <f>IF(AND(F11897&gt;=1*60,F11897&lt;6*60),1,0)</f>
        <v>0</v>
      </c>
      <c r="J11897">
        <f>IF(AND(F11897&gt;=10*60,F11897&lt;15*60),1,0)</f>
        <v>0</v>
      </c>
      <c r="K11897">
        <f>IF(AND(F11897&gt;=16*60,F11897&lt;21*60),1,0)</f>
        <v>1</v>
      </c>
      <c r="L11897">
        <f>K11897*G11897</f>
        <v>0</v>
      </c>
      <c r="M11897">
        <f>H11897*B11897</f>
        <v>9.0999999999999998E-2</v>
      </c>
      <c r="N11897">
        <f>I11897*B11897</f>
        <v>0</v>
      </c>
      <c r="O11897">
        <f>J11897*B11897</f>
        <v>0</v>
      </c>
    </row>
    <row r="11898" spans="1:15" x14ac:dyDescent="0.25">
      <c r="A11898" s="1">
        <v>41522.6875</v>
      </c>
      <c r="B11898">
        <v>0.125</v>
      </c>
      <c r="C11898">
        <f>HOUR(A11898)</f>
        <v>16</v>
      </c>
      <c r="D11898">
        <f>MINUTE(A11898)</f>
        <v>30</v>
      </c>
      <c r="E11898">
        <v>9</v>
      </c>
      <c r="F11898">
        <f>60*C11898+D11898</f>
        <v>990</v>
      </c>
      <c r="G11898">
        <f>IF(MONTH(A11898)&gt;10,1,IF(MONTH(A11898)&lt;4,1,0))</f>
        <v>0</v>
      </c>
      <c r="H11898">
        <f>IF(AND(F11898&gt;=6*60,F11898&lt;10*60),1,IF(F11898&gt;=15*60,1,IF(F11898&lt;1*60,1,0)))</f>
        <v>1</v>
      </c>
      <c r="I11898">
        <f>IF(AND(F11898&gt;=1*60,F11898&lt;6*60),1,0)</f>
        <v>0</v>
      </c>
      <c r="J11898">
        <f>IF(AND(F11898&gt;=10*60,F11898&lt;15*60),1,0)</f>
        <v>0</v>
      </c>
      <c r="K11898">
        <f>IF(AND(F11898&gt;=16*60,F11898&lt;21*60),1,0)</f>
        <v>1</v>
      </c>
      <c r="L11898">
        <f>K11898*G11898</f>
        <v>0</v>
      </c>
      <c r="M11898">
        <f>H11898*B11898</f>
        <v>0.125</v>
      </c>
      <c r="N11898">
        <f>I11898*B11898</f>
        <v>0</v>
      </c>
      <c r="O11898">
        <f>J11898*B11898</f>
        <v>0</v>
      </c>
    </row>
    <row r="11899" spans="1:15" x14ac:dyDescent="0.25">
      <c r="A11899" s="1">
        <v>41522.708333333299</v>
      </c>
      <c r="B11899">
        <v>0.125</v>
      </c>
      <c r="C11899">
        <f>HOUR(A11899)</f>
        <v>17</v>
      </c>
      <c r="D11899">
        <f>MINUTE(A11899)</f>
        <v>0</v>
      </c>
      <c r="E11899">
        <v>9</v>
      </c>
      <c r="F11899">
        <f>60*C11899+D11899</f>
        <v>1020</v>
      </c>
      <c r="G11899">
        <f>IF(MONTH(A11899)&gt;10,1,IF(MONTH(A11899)&lt;4,1,0))</f>
        <v>0</v>
      </c>
      <c r="H11899">
        <f>IF(AND(F11899&gt;=6*60,F11899&lt;10*60),1,IF(F11899&gt;=15*60,1,IF(F11899&lt;1*60,1,0)))</f>
        <v>1</v>
      </c>
      <c r="I11899">
        <f>IF(AND(F11899&gt;=1*60,F11899&lt;6*60),1,0)</f>
        <v>0</v>
      </c>
      <c r="J11899">
        <f>IF(AND(F11899&gt;=10*60,F11899&lt;15*60),1,0)</f>
        <v>0</v>
      </c>
      <c r="K11899">
        <f>IF(AND(F11899&gt;=16*60,F11899&lt;21*60),1,0)</f>
        <v>1</v>
      </c>
      <c r="L11899">
        <f>K11899*G11899</f>
        <v>0</v>
      </c>
      <c r="M11899">
        <f>H11899*B11899</f>
        <v>0.125</v>
      </c>
      <c r="N11899">
        <f>I11899*B11899</f>
        <v>0</v>
      </c>
      <c r="O11899">
        <f>J11899*B11899</f>
        <v>0</v>
      </c>
    </row>
    <row r="11900" spans="1:15" x14ac:dyDescent="0.25">
      <c r="A11900" s="1">
        <v>41522.729166666701</v>
      </c>
      <c r="B11900">
        <v>0.126</v>
      </c>
      <c r="C11900">
        <f>HOUR(A11900)</f>
        <v>17</v>
      </c>
      <c r="D11900">
        <f>MINUTE(A11900)</f>
        <v>30</v>
      </c>
      <c r="E11900">
        <v>9</v>
      </c>
      <c r="F11900">
        <f>60*C11900+D11900</f>
        <v>1050</v>
      </c>
      <c r="G11900">
        <f>IF(MONTH(A11900)&gt;10,1,IF(MONTH(A11900)&lt;4,1,0))</f>
        <v>0</v>
      </c>
      <c r="H11900">
        <f>IF(AND(F11900&gt;=6*60,F11900&lt;10*60),1,IF(F11900&gt;=15*60,1,IF(F11900&lt;1*60,1,0)))</f>
        <v>1</v>
      </c>
      <c r="I11900">
        <f>IF(AND(F11900&gt;=1*60,F11900&lt;6*60),1,0)</f>
        <v>0</v>
      </c>
      <c r="J11900">
        <f>IF(AND(F11900&gt;=10*60,F11900&lt;15*60),1,0)</f>
        <v>0</v>
      </c>
      <c r="K11900">
        <f>IF(AND(F11900&gt;=16*60,F11900&lt;21*60),1,0)</f>
        <v>1</v>
      </c>
      <c r="L11900">
        <f>K11900*G11900</f>
        <v>0</v>
      </c>
      <c r="M11900">
        <f>H11900*B11900</f>
        <v>0.126</v>
      </c>
      <c r="N11900">
        <f>I11900*B11900</f>
        <v>0</v>
      </c>
      <c r="O11900">
        <f>J11900*B11900</f>
        <v>0</v>
      </c>
    </row>
    <row r="11901" spans="1:15" x14ac:dyDescent="0.25">
      <c r="A11901" s="1">
        <v>41522.75</v>
      </c>
      <c r="B11901">
        <v>0.105</v>
      </c>
      <c r="C11901">
        <f>HOUR(A11901)</f>
        <v>18</v>
      </c>
      <c r="D11901">
        <f>MINUTE(A11901)</f>
        <v>0</v>
      </c>
      <c r="E11901">
        <v>9</v>
      </c>
      <c r="F11901">
        <f>60*C11901+D11901</f>
        <v>1080</v>
      </c>
      <c r="G11901">
        <f>IF(MONTH(A11901)&gt;10,1,IF(MONTH(A11901)&lt;4,1,0))</f>
        <v>0</v>
      </c>
      <c r="H11901">
        <f>IF(AND(F11901&gt;=6*60,F11901&lt;10*60),1,IF(F11901&gt;=15*60,1,IF(F11901&lt;1*60,1,0)))</f>
        <v>1</v>
      </c>
      <c r="I11901">
        <f>IF(AND(F11901&gt;=1*60,F11901&lt;6*60),1,0)</f>
        <v>0</v>
      </c>
      <c r="J11901">
        <f>IF(AND(F11901&gt;=10*60,F11901&lt;15*60),1,0)</f>
        <v>0</v>
      </c>
      <c r="K11901">
        <f>IF(AND(F11901&gt;=16*60,F11901&lt;21*60),1,0)</f>
        <v>1</v>
      </c>
      <c r="L11901">
        <f>K11901*G11901</f>
        <v>0</v>
      </c>
      <c r="M11901">
        <f>H11901*B11901</f>
        <v>0.105</v>
      </c>
      <c r="N11901">
        <f>I11901*B11901</f>
        <v>0</v>
      </c>
      <c r="O11901">
        <f>J11901*B11901</f>
        <v>0</v>
      </c>
    </row>
    <row r="11902" spans="1:15" x14ac:dyDescent="0.25">
      <c r="A11902" s="1">
        <v>41522.770833333299</v>
      </c>
      <c r="B11902">
        <v>0.111</v>
      </c>
      <c r="C11902">
        <f>HOUR(A11902)</f>
        <v>18</v>
      </c>
      <c r="D11902">
        <f>MINUTE(A11902)</f>
        <v>30</v>
      </c>
      <c r="E11902">
        <v>9</v>
      </c>
      <c r="F11902">
        <f>60*C11902+D11902</f>
        <v>1110</v>
      </c>
      <c r="G11902">
        <f>IF(MONTH(A11902)&gt;10,1,IF(MONTH(A11902)&lt;4,1,0))</f>
        <v>0</v>
      </c>
      <c r="H11902">
        <f>IF(AND(F11902&gt;=6*60,F11902&lt;10*60),1,IF(F11902&gt;=15*60,1,IF(F11902&lt;1*60,1,0)))</f>
        <v>1</v>
      </c>
      <c r="I11902">
        <f>IF(AND(F11902&gt;=1*60,F11902&lt;6*60),1,0)</f>
        <v>0</v>
      </c>
      <c r="J11902">
        <f>IF(AND(F11902&gt;=10*60,F11902&lt;15*60),1,0)</f>
        <v>0</v>
      </c>
      <c r="K11902">
        <f>IF(AND(F11902&gt;=16*60,F11902&lt;21*60),1,0)</f>
        <v>1</v>
      </c>
      <c r="L11902">
        <f>K11902*G11902</f>
        <v>0</v>
      </c>
      <c r="M11902">
        <f>H11902*B11902</f>
        <v>0.111</v>
      </c>
      <c r="N11902">
        <f>I11902*B11902</f>
        <v>0</v>
      </c>
      <c r="O11902">
        <f>J11902*B11902</f>
        <v>0</v>
      </c>
    </row>
    <row r="11903" spans="1:15" x14ac:dyDescent="0.25">
      <c r="A11903" s="1">
        <v>41522.791666666701</v>
      </c>
      <c r="B11903">
        <v>0.108</v>
      </c>
      <c r="C11903">
        <f>HOUR(A11903)</f>
        <v>19</v>
      </c>
      <c r="D11903">
        <f>MINUTE(A11903)</f>
        <v>0</v>
      </c>
      <c r="E11903">
        <v>9</v>
      </c>
      <c r="F11903">
        <f>60*C11903+D11903</f>
        <v>1140</v>
      </c>
      <c r="G11903">
        <f>IF(MONTH(A11903)&gt;10,1,IF(MONTH(A11903)&lt;4,1,0))</f>
        <v>0</v>
      </c>
      <c r="H11903">
        <f>IF(AND(F11903&gt;=6*60,F11903&lt;10*60),1,IF(F11903&gt;=15*60,1,IF(F11903&lt;1*60,1,0)))</f>
        <v>1</v>
      </c>
      <c r="I11903">
        <f>IF(AND(F11903&gt;=1*60,F11903&lt;6*60),1,0)</f>
        <v>0</v>
      </c>
      <c r="J11903">
        <f>IF(AND(F11903&gt;=10*60,F11903&lt;15*60),1,0)</f>
        <v>0</v>
      </c>
      <c r="K11903">
        <f>IF(AND(F11903&gt;=16*60,F11903&lt;21*60),1,0)</f>
        <v>1</v>
      </c>
      <c r="L11903">
        <f>K11903*G11903</f>
        <v>0</v>
      </c>
      <c r="M11903">
        <f>H11903*B11903</f>
        <v>0.108</v>
      </c>
      <c r="N11903">
        <f>I11903*B11903</f>
        <v>0</v>
      </c>
      <c r="O11903">
        <f>J11903*B11903</f>
        <v>0</v>
      </c>
    </row>
    <row r="11904" spans="1:15" x14ac:dyDescent="0.25">
      <c r="A11904" s="1">
        <v>41522.8125</v>
      </c>
      <c r="B11904">
        <v>0.109</v>
      </c>
      <c r="C11904">
        <f>HOUR(A11904)</f>
        <v>19</v>
      </c>
      <c r="D11904">
        <f>MINUTE(A11904)</f>
        <v>30</v>
      </c>
      <c r="E11904">
        <v>9</v>
      </c>
      <c r="F11904">
        <f>60*C11904+D11904</f>
        <v>1170</v>
      </c>
      <c r="G11904">
        <f>IF(MONTH(A11904)&gt;10,1,IF(MONTH(A11904)&lt;4,1,0))</f>
        <v>0</v>
      </c>
      <c r="H11904">
        <f>IF(AND(F11904&gt;=6*60,F11904&lt;10*60),1,IF(F11904&gt;=15*60,1,IF(F11904&lt;1*60,1,0)))</f>
        <v>1</v>
      </c>
      <c r="I11904">
        <f>IF(AND(F11904&gt;=1*60,F11904&lt;6*60),1,0)</f>
        <v>0</v>
      </c>
      <c r="J11904">
        <f>IF(AND(F11904&gt;=10*60,F11904&lt;15*60),1,0)</f>
        <v>0</v>
      </c>
      <c r="K11904">
        <f>IF(AND(F11904&gt;=16*60,F11904&lt;21*60),1,0)</f>
        <v>1</v>
      </c>
      <c r="L11904">
        <f>K11904*G11904</f>
        <v>0</v>
      </c>
      <c r="M11904">
        <f>H11904*B11904</f>
        <v>0.109</v>
      </c>
      <c r="N11904">
        <f>I11904*B11904</f>
        <v>0</v>
      </c>
      <c r="O11904">
        <f>J11904*B11904</f>
        <v>0</v>
      </c>
    </row>
    <row r="11905" spans="1:15" x14ac:dyDescent="0.25">
      <c r="A11905" s="1">
        <v>41522.833333333299</v>
      </c>
      <c r="B11905">
        <v>0.107</v>
      </c>
      <c r="C11905">
        <f>HOUR(A11905)</f>
        <v>20</v>
      </c>
      <c r="D11905">
        <f>MINUTE(A11905)</f>
        <v>0</v>
      </c>
      <c r="E11905">
        <v>9</v>
      </c>
      <c r="F11905">
        <f>60*C11905+D11905</f>
        <v>1200</v>
      </c>
      <c r="G11905">
        <f>IF(MONTH(A11905)&gt;10,1,IF(MONTH(A11905)&lt;4,1,0))</f>
        <v>0</v>
      </c>
      <c r="H11905">
        <f>IF(AND(F11905&gt;=6*60,F11905&lt;10*60),1,IF(F11905&gt;=15*60,1,IF(F11905&lt;1*60,1,0)))</f>
        <v>1</v>
      </c>
      <c r="I11905">
        <f>IF(AND(F11905&gt;=1*60,F11905&lt;6*60),1,0)</f>
        <v>0</v>
      </c>
      <c r="J11905">
        <f>IF(AND(F11905&gt;=10*60,F11905&lt;15*60),1,0)</f>
        <v>0</v>
      </c>
      <c r="K11905">
        <f>IF(AND(F11905&gt;=16*60,F11905&lt;21*60),1,0)</f>
        <v>1</v>
      </c>
      <c r="L11905">
        <f>K11905*G11905</f>
        <v>0</v>
      </c>
      <c r="M11905">
        <f>H11905*B11905</f>
        <v>0.107</v>
      </c>
      <c r="N11905">
        <f>I11905*B11905</f>
        <v>0</v>
      </c>
      <c r="O11905">
        <f>J11905*B11905</f>
        <v>0</v>
      </c>
    </row>
    <row r="11906" spans="1:15" x14ac:dyDescent="0.25">
      <c r="A11906" s="1">
        <v>41522.854166666701</v>
      </c>
      <c r="B11906">
        <v>0.106</v>
      </c>
      <c r="C11906">
        <f>HOUR(A11906)</f>
        <v>20</v>
      </c>
      <c r="D11906">
        <f>MINUTE(A11906)</f>
        <v>30</v>
      </c>
      <c r="E11906">
        <v>9</v>
      </c>
      <c r="F11906">
        <f>60*C11906+D11906</f>
        <v>1230</v>
      </c>
      <c r="G11906">
        <f>IF(MONTH(A11906)&gt;10,1,IF(MONTH(A11906)&lt;4,1,0))</f>
        <v>0</v>
      </c>
      <c r="H11906">
        <f>IF(AND(F11906&gt;=6*60,F11906&lt;10*60),1,IF(F11906&gt;=15*60,1,IF(F11906&lt;1*60,1,0)))</f>
        <v>1</v>
      </c>
      <c r="I11906">
        <f>IF(AND(F11906&gt;=1*60,F11906&lt;6*60),1,0)</f>
        <v>0</v>
      </c>
      <c r="J11906">
        <f>IF(AND(F11906&gt;=10*60,F11906&lt;15*60),1,0)</f>
        <v>0</v>
      </c>
      <c r="K11906">
        <f>IF(AND(F11906&gt;=16*60,F11906&lt;21*60),1,0)</f>
        <v>1</v>
      </c>
      <c r="L11906">
        <f>K11906*G11906</f>
        <v>0</v>
      </c>
      <c r="M11906">
        <f>H11906*B11906</f>
        <v>0.106</v>
      </c>
      <c r="N11906">
        <f>I11906*B11906</f>
        <v>0</v>
      </c>
      <c r="O11906">
        <f>J11906*B11906</f>
        <v>0</v>
      </c>
    </row>
    <row r="11907" spans="1:15" x14ac:dyDescent="0.25">
      <c r="A11907" s="1">
        <v>41522.875</v>
      </c>
      <c r="B11907">
        <v>0.11899999999999999</v>
      </c>
      <c r="C11907">
        <f>HOUR(A11907)</f>
        <v>21</v>
      </c>
      <c r="D11907">
        <f>MINUTE(A11907)</f>
        <v>0</v>
      </c>
      <c r="E11907">
        <v>9</v>
      </c>
      <c r="F11907">
        <f>60*C11907+D11907</f>
        <v>1260</v>
      </c>
      <c r="G11907">
        <f>IF(MONTH(A11907)&gt;10,1,IF(MONTH(A11907)&lt;4,1,0))</f>
        <v>0</v>
      </c>
      <c r="H11907">
        <f>IF(AND(F11907&gt;=6*60,F11907&lt;10*60),1,IF(F11907&gt;=15*60,1,IF(F11907&lt;1*60,1,0)))</f>
        <v>1</v>
      </c>
      <c r="I11907">
        <f>IF(AND(F11907&gt;=1*60,F11907&lt;6*60),1,0)</f>
        <v>0</v>
      </c>
      <c r="J11907">
        <f>IF(AND(F11907&gt;=10*60,F11907&lt;15*60),1,0)</f>
        <v>0</v>
      </c>
      <c r="K11907">
        <f>IF(AND(F11907&gt;=16*60,F11907&lt;21*60),1,0)</f>
        <v>0</v>
      </c>
      <c r="L11907">
        <f>K11907*G11907</f>
        <v>0</v>
      </c>
      <c r="M11907">
        <f>H11907*B11907</f>
        <v>0.11899999999999999</v>
      </c>
      <c r="N11907">
        <f>I11907*B11907</f>
        <v>0</v>
      </c>
      <c r="O11907">
        <f>J11907*B11907</f>
        <v>0</v>
      </c>
    </row>
    <row r="11908" spans="1:15" x14ac:dyDescent="0.25">
      <c r="A11908" s="1">
        <v>41522.895833333299</v>
      </c>
      <c r="B11908">
        <v>0.124</v>
      </c>
      <c r="C11908">
        <f>HOUR(A11908)</f>
        <v>21</v>
      </c>
      <c r="D11908">
        <f>MINUTE(A11908)</f>
        <v>30</v>
      </c>
      <c r="E11908">
        <v>9</v>
      </c>
      <c r="F11908">
        <f>60*C11908+D11908</f>
        <v>1290</v>
      </c>
      <c r="G11908">
        <f>IF(MONTH(A11908)&gt;10,1,IF(MONTH(A11908)&lt;4,1,0))</f>
        <v>0</v>
      </c>
      <c r="H11908">
        <f>IF(AND(F11908&gt;=6*60,F11908&lt;10*60),1,IF(F11908&gt;=15*60,1,IF(F11908&lt;1*60,1,0)))</f>
        <v>1</v>
      </c>
      <c r="I11908">
        <f>IF(AND(F11908&gt;=1*60,F11908&lt;6*60),1,0)</f>
        <v>0</v>
      </c>
      <c r="J11908">
        <f>IF(AND(F11908&gt;=10*60,F11908&lt;15*60),1,0)</f>
        <v>0</v>
      </c>
      <c r="K11908">
        <f>IF(AND(F11908&gt;=16*60,F11908&lt;21*60),1,0)</f>
        <v>0</v>
      </c>
      <c r="L11908">
        <f>K11908*G11908</f>
        <v>0</v>
      </c>
      <c r="M11908">
        <f>H11908*B11908</f>
        <v>0.124</v>
      </c>
      <c r="N11908">
        <f>I11908*B11908</f>
        <v>0</v>
      </c>
      <c r="O11908">
        <f>J11908*B11908</f>
        <v>0</v>
      </c>
    </row>
    <row r="11909" spans="1:15" x14ac:dyDescent="0.25">
      <c r="A11909" s="1">
        <v>41522.916666666701</v>
      </c>
      <c r="B11909">
        <v>0.124</v>
      </c>
      <c r="C11909">
        <f>HOUR(A11909)</f>
        <v>22</v>
      </c>
      <c r="D11909">
        <f>MINUTE(A11909)</f>
        <v>0</v>
      </c>
      <c r="E11909">
        <v>9</v>
      </c>
      <c r="F11909">
        <f>60*C11909+D11909</f>
        <v>1320</v>
      </c>
      <c r="G11909">
        <f>IF(MONTH(A11909)&gt;10,1,IF(MONTH(A11909)&lt;4,1,0))</f>
        <v>0</v>
      </c>
      <c r="H11909">
        <f>IF(AND(F11909&gt;=6*60,F11909&lt;10*60),1,IF(F11909&gt;=15*60,1,IF(F11909&lt;1*60,1,0)))</f>
        <v>1</v>
      </c>
      <c r="I11909">
        <f>IF(AND(F11909&gt;=1*60,F11909&lt;6*60),1,0)</f>
        <v>0</v>
      </c>
      <c r="J11909">
        <f>IF(AND(F11909&gt;=10*60,F11909&lt;15*60),1,0)</f>
        <v>0</v>
      </c>
      <c r="K11909">
        <f>IF(AND(F11909&gt;=16*60,F11909&lt;21*60),1,0)</f>
        <v>0</v>
      </c>
      <c r="L11909">
        <f>K11909*G11909</f>
        <v>0</v>
      </c>
      <c r="M11909">
        <f>H11909*B11909</f>
        <v>0.124</v>
      </c>
      <c r="N11909">
        <f>I11909*B11909</f>
        <v>0</v>
      </c>
      <c r="O11909">
        <f>J11909*B11909</f>
        <v>0</v>
      </c>
    </row>
    <row r="11910" spans="1:15" x14ac:dyDescent="0.25">
      <c r="A11910" s="1">
        <v>41522.9375</v>
      </c>
      <c r="B11910">
        <v>0.111</v>
      </c>
      <c r="C11910">
        <f>HOUR(A11910)</f>
        <v>22</v>
      </c>
      <c r="D11910">
        <f>MINUTE(A11910)</f>
        <v>30</v>
      </c>
      <c r="E11910">
        <v>9</v>
      </c>
      <c r="F11910">
        <f>60*C11910+D11910</f>
        <v>1350</v>
      </c>
      <c r="G11910">
        <f>IF(MONTH(A11910)&gt;10,1,IF(MONTH(A11910)&lt;4,1,0))</f>
        <v>0</v>
      </c>
      <c r="H11910">
        <f>IF(AND(F11910&gt;=6*60,F11910&lt;10*60),1,IF(F11910&gt;=15*60,1,IF(F11910&lt;1*60,1,0)))</f>
        <v>1</v>
      </c>
      <c r="I11910">
        <f>IF(AND(F11910&gt;=1*60,F11910&lt;6*60),1,0)</f>
        <v>0</v>
      </c>
      <c r="J11910">
        <f>IF(AND(F11910&gt;=10*60,F11910&lt;15*60),1,0)</f>
        <v>0</v>
      </c>
      <c r="K11910">
        <f>IF(AND(F11910&gt;=16*60,F11910&lt;21*60),1,0)</f>
        <v>0</v>
      </c>
      <c r="L11910">
        <f>K11910*G11910</f>
        <v>0</v>
      </c>
      <c r="M11910">
        <f>H11910*B11910</f>
        <v>0.111</v>
      </c>
      <c r="N11910">
        <f>I11910*B11910</f>
        <v>0</v>
      </c>
      <c r="O11910">
        <f>J11910*B11910</f>
        <v>0</v>
      </c>
    </row>
    <row r="11911" spans="1:15" x14ac:dyDescent="0.25">
      <c r="A11911" s="1">
        <v>41522.958333333299</v>
      </c>
      <c r="B11911">
        <v>0.09</v>
      </c>
      <c r="C11911">
        <f>HOUR(A11911)</f>
        <v>23</v>
      </c>
      <c r="D11911">
        <f>MINUTE(A11911)</f>
        <v>0</v>
      </c>
      <c r="E11911">
        <v>9</v>
      </c>
      <c r="F11911">
        <f>60*C11911+D11911</f>
        <v>1380</v>
      </c>
      <c r="G11911">
        <f>IF(MONTH(A11911)&gt;10,1,IF(MONTH(A11911)&lt;4,1,0))</f>
        <v>0</v>
      </c>
      <c r="H11911">
        <f>IF(AND(F11911&gt;=6*60,F11911&lt;10*60),1,IF(F11911&gt;=15*60,1,IF(F11911&lt;1*60,1,0)))</f>
        <v>1</v>
      </c>
      <c r="I11911">
        <f>IF(AND(F11911&gt;=1*60,F11911&lt;6*60),1,0)</f>
        <v>0</v>
      </c>
      <c r="J11911">
        <f>IF(AND(F11911&gt;=10*60,F11911&lt;15*60),1,0)</f>
        <v>0</v>
      </c>
      <c r="K11911">
        <f>IF(AND(F11911&gt;=16*60,F11911&lt;21*60),1,0)</f>
        <v>0</v>
      </c>
      <c r="L11911">
        <f>K11911*G11911</f>
        <v>0</v>
      </c>
      <c r="M11911">
        <f>H11911*B11911</f>
        <v>0.09</v>
      </c>
      <c r="N11911">
        <f>I11911*B11911</f>
        <v>0</v>
      </c>
      <c r="O11911">
        <f>J11911*B11911</f>
        <v>0</v>
      </c>
    </row>
    <row r="11912" spans="1:15" x14ac:dyDescent="0.25">
      <c r="A11912" s="1">
        <v>41522.979166666701</v>
      </c>
      <c r="B11912">
        <v>0.10100000000000001</v>
      </c>
      <c r="C11912">
        <f>HOUR(A11912)</f>
        <v>23</v>
      </c>
      <c r="D11912">
        <f>MINUTE(A11912)</f>
        <v>30</v>
      </c>
      <c r="E11912">
        <v>9</v>
      </c>
      <c r="F11912">
        <f>60*C11912+D11912</f>
        <v>1410</v>
      </c>
      <c r="G11912">
        <f>IF(MONTH(A11912)&gt;10,1,IF(MONTH(A11912)&lt;4,1,0))</f>
        <v>0</v>
      </c>
      <c r="H11912">
        <f>IF(AND(F11912&gt;=6*60,F11912&lt;10*60),1,IF(F11912&gt;=15*60,1,IF(F11912&lt;1*60,1,0)))</f>
        <v>1</v>
      </c>
      <c r="I11912">
        <f>IF(AND(F11912&gt;=1*60,F11912&lt;6*60),1,0)</f>
        <v>0</v>
      </c>
      <c r="J11912">
        <f>IF(AND(F11912&gt;=10*60,F11912&lt;15*60),1,0)</f>
        <v>0</v>
      </c>
      <c r="K11912">
        <f>IF(AND(F11912&gt;=16*60,F11912&lt;21*60),1,0)</f>
        <v>0</v>
      </c>
      <c r="L11912">
        <f>K11912*G11912</f>
        <v>0</v>
      </c>
      <c r="M11912">
        <f>H11912*B11912</f>
        <v>0.10100000000000001</v>
      </c>
      <c r="N11912">
        <f>I11912*B11912</f>
        <v>0</v>
      </c>
      <c r="O11912">
        <f>J11912*B11912</f>
        <v>0</v>
      </c>
    </row>
    <row r="11913" spans="1:15" x14ac:dyDescent="0.25">
      <c r="A11913" s="1">
        <v>41523</v>
      </c>
      <c r="B11913">
        <v>0.105</v>
      </c>
      <c r="C11913">
        <f>HOUR(A11913)</f>
        <v>0</v>
      </c>
      <c r="D11913">
        <f>MINUTE(A11913)</f>
        <v>0</v>
      </c>
      <c r="E11913">
        <v>9</v>
      </c>
      <c r="F11913">
        <f>60*C11913+D11913</f>
        <v>0</v>
      </c>
      <c r="G11913">
        <f>IF(MONTH(A11913)&gt;10,1,IF(MONTH(A11913)&lt;4,1,0))</f>
        <v>0</v>
      </c>
      <c r="H11913">
        <f>IF(AND(F11913&gt;=6*60,F11913&lt;10*60),1,IF(F11913&gt;=15*60,1,IF(F11913&lt;1*60,1,0)))</f>
        <v>1</v>
      </c>
      <c r="I11913">
        <f>IF(AND(F11913&gt;=1*60,F11913&lt;6*60),1,0)</f>
        <v>0</v>
      </c>
      <c r="J11913">
        <f>IF(AND(F11913&gt;=10*60,F11913&lt;15*60),1,0)</f>
        <v>0</v>
      </c>
      <c r="K11913">
        <f>IF(AND(F11913&gt;=16*60,F11913&lt;21*60),1,0)</f>
        <v>0</v>
      </c>
      <c r="L11913">
        <f>K11913*G11913</f>
        <v>0</v>
      </c>
      <c r="M11913">
        <f>H11913*B11913</f>
        <v>0.105</v>
      </c>
      <c r="N11913">
        <f>I11913*B11913</f>
        <v>0</v>
      </c>
      <c r="O11913">
        <f>J11913*B11913</f>
        <v>0</v>
      </c>
    </row>
    <row r="11914" spans="1:15" x14ac:dyDescent="0.25">
      <c r="A11914" s="1">
        <v>41523.020833333299</v>
      </c>
      <c r="B11914">
        <v>5.6000000000000001E-2</v>
      </c>
      <c r="C11914">
        <f>HOUR(A11914)</f>
        <v>0</v>
      </c>
      <c r="D11914">
        <f>MINUTE(A11914)</f>
        <v>30</v>
      </c>
      <c r="E11914">
        <v>9</v>
      </c>
      <c r="F11914">
        <f>60*C11914+D11914</f>
        <v>30</v>
      </c>
      <c r="G11914">
        <f>IF(MONTH(A11914)&gt;10,1,IF(MONTH(A11914)&lt;4,1,0))</f>
        <v>0</v>
      </c>
      <c r="H11914">
        <f>IF(AND(F11914&gt;=6*60,F11914&lt;10*60),1,IF(F11914&gt;=15*60,1,IF(F11914&lt;1*60,1,0)))</f>
        <v>1</v>
      </c>
      <c r="I11914">
        <f>IF(AND(F11914&gt;=1*60,F11914&lt;6*60),1,0)</f>
        <v>0</v>
      </c>
      <c r="J11914">
        <f>IF(AND(F11914&gt;=10*60,F11914&lt;15*60),1,0)</f>
        <v>0</v>
      </c>
      <c r="K11914">
        <f>IF(AND(F11914&gt;=16*60,F11914&lt;21*60),1,0)</f>
        <v>0</v>
      </c>
      <c r="L11914">
        <f>K11914*G11914</f>
        <v>0</v>
      </c>
      <c r="M11914">
        <f>H11914*B11914</f>
        <v>5.6000000000000001E-2</v>
      </c>
      <c r="N11914">
        <f>I11914*B11914</f>
        <v>0</v>
      </c>
      <c r="O11914">
        <f>J11914*B11914</f>
        <v>0</v>
      </c>
    </row>
    <row r="11915" spans="1:15" x14ac:dyDescent="0.25">
      <c r="A11915" s="1">
        <v>41523.041666666701</v>
      </c>
      <c r="B11915">
        <v>5.1999999999999998E-2</v>
      </c>
      <c r="C11915">
        <f>HOUR(A11915)</f>
        <v>1</v>
      </c>
      <c r="D11915">
        <f>MINUTE(A11915)</f>
        <v>0</v>
      </c>
      <c r="E11915">
        <v>9</v>
      </c>
      <c r="F11915">
        <f>60*C11915+D11915</f>
        <v>60</v>
      </c>
      <c r="G11915">
        <f>IF(MONTH(A11915)&gt;10,1,IF(MONTH(A11915)&lt;4,1,0))</f>
        <v>0</v>
      </c>
      <c r="H11915">
        <f>IF(AND(F11915&gt;=6*60,F11915&lt;10*60),1,IF(F11915&gt;=15*60,1,IF(F11915&lt;1*60,1,0)))</f>
        <v>0</v>
      </c>
      <c r="I11915">
        <f>IF(AND(F11915&gt;=1*60,F11915&lt;6*60),1,0)</f>
        <v>1</v>
      </c>
      <c r="J11915">
        <f>IF(AND(F11915&gt;=10*60,F11915&lt;15*60),1,0)</f>
        <v>0</v>
      </c>
      <c r="K11915">
        <f>IF(AND(F11915&gt;=16*60,F11915&lt;21*60),1,0)</f>
        <v>0</v>
      </c>
      <c r="L11915">
        <f>K11915*G11915</f>
        <v>0</v>
      </c>
      <c r="M11915">
        <f>H11915*B11915</f>
        <v>0</v>
      </c>
      <c r="N11915">
        <f>I11915*B11915</f>
        <v>5.1999999999999998E-2</v>
      </c>
      <c r="O11915">
        <f>J11915*B11915</f>
        <v>0</v>
      </c>
    </row>
    <row r="11916" spans="1:15" x14ac:dyDescent="0.25">
      <c r="A11916" s="1">
        <v>41523.0625</v>
      </c>
      <c r="B11916">
        <v>3.7999999999999999E-2</v>
      </c>
      <c r="C11916">
        <f>HOUR(A11916)</f>
        <v>1</v>
      </c>
      <c r="D11916">
        <f>MINUTE(A11916)</f>
        <v>30</v>
      </c>
      <c r="E11916">
        <v>9</v>
      </c>
      <c r="F11916">
        <f>60*C11916+D11916</f>
        <v>90</v>
      </c>
      <c r="G11916">
        <f>IF(MONTH(A11916)&gt;10,1,IF(MONTH(A11916)&lt;4,1,0))</f>
        <v>0</v>
      </c>
      <c r="H11916">
        <f>IF(AND(F11916&gt;=6*60,F11916&lt;10*60),1,IF(F11916&gt;=15*60,1,IF(F11916&lt;1*60,1,0)))</f>
        <v>0</v>
      </c>
      <c r="I11916">
        <f>IF(AND(F11916&gt;=1*60,F11916&lt;6*60),1,0)</f>
        <v>1</v>
      </c>
      <c r="J11916">
        <f>IF(AND(F11916&gt;=10*60,F11916&lt;15*60),1,0)</f>
        <v>0</v>
      </c>
      <c r="K11916">
        <f>IF(AND(F11916&gt;=16*60,F11916&lt;21*60),1,0)</f>
        <v>0</v>
      </c>
      <c r="L11916">
        <f>K11916*G11916</f>
        <v>0</v>
      </c>
      <c r="M11916">
        <f>H11916*B11916</f>
        <v>0</v>
      </c>
      <c r="N11916">
        <f>I11916*B11916</f>
        <v>3.7999999999999999E-2</v>
      </c>
      <c r="O11916">
        <f>J11916*B11916</f>
        <v>0</v>
      </c>
    </row>
    <row r="11917" spans="1:15" x14ac:dyDescent="0.25">
      <c r="A11917" s="1">
        <v>41523.083333333299</v>
      </c>
      <c r="B11917">
        <v>4.7E-2</v>
      </c>
      <c r="C11917">
        <f>HOUR(A11917)</f>
        <v>2</v>
      </c>
      <c r="D11917">
        <f>MINUTE(A11917)</f>
        <v>0</v>
      </c>
      <c r="E11917">
        <v>9</v>
      </c>
      <c r="F11917">
        <f>60*C11917+D11917</f>
        <v>120</v>
      </c>
      <c r="G11917">
        <f>IF(MONTH(A11917)&gt;10,1,IF(MONTH(A11917)&lt;4,1,0))</f>
        <v>0</v>
      </c>
      <c r="H11917">
        <f>IF(AND(F11917&gt;=6*60,F11917&lt;10*60),1,IF(F11917&gt;=15*60,1,IF(F11917&lt;1*60,1,0)))</f>
        <v>0</v>
      </c>
      <c r="I11917">
        <f>IF(AND(F11917&gt;=1*60,F11917&lt;6*60),1,0)</f>
        <v>1</v>
      </c>
      <c r="J11917">
        <f>IF(AND(F11917&gt;=10*60,F11917&lt;15*60),1,0)</f>
        <v>0</v>
      </c>
      <c r="K11917">
        <f>IF(AND(F11917&gt;=16*60,F11917&lt;21*60),1,0)</f>
        <v>0</v>
      </c>
      <c r="L11917">
        <f>K11917*G11917</f>
        <v>0</v>
      </c>
      <c r="M11917">
        <f>H11917*B11917</f>
        <v>0</v>
      </c>
      <c r="N11917">
        <f>I11917*B11917</f>
        <v>4.7E-2</v>
      </c>
      <c r="O11917">
        <f>J11917*B11917</f>
        <v>0</v>
      </c>
    </row>
    <row r="11918" spans="1:15" x14ac:dyDescent="0.25">
      <c r="A11918" s="1">
        <v>41523.104166666701</v>
      </c>
      <c r="B11918">
        <v>5.2999999999999999E-2</v>
      </c>
      <c r="C11918">
        <f>HOUR(A11918)</f>
        <v>2</v>
      </c>
      <c r="D11918">
        <f>MINUTE(A11918)</f>
        <v>30</v>
      </c>
      <c r="E11918">
        <v>9</v>
      </c>
      <c r="F11918">
        <f>60*C11918+D11918</f>
        <v>150</v>
      </c>
      <c r="G11918">
        <f>IF(MONTH(A11918)&gt;10,1,IF(MONTH(A11918)&lt;4,1,0))</f>
        <v>0</v>
      </c>
      <c r="H11918">
        <f>IF(AND(F11918&gt;=6*60,F11918&lt;10*60),1,IF(F11918&gt;=15*60,1,IF(F11918&lt;1*60,1,0)))</f>
        <v>0</v>
      </c>
      <c r="I11918">
        <f>IF(AND(F11918&gt;=1*60,F11918&lt;6*60),1,0)</f>
        <v>1</v>
      </c>
      <c r="J11918">
        <f>IF(AND(F11918&gt;=10*60,F11918&lt;15*60),1,0)</f>
        <v>0</v>
      </c>
      <c r="K11918">
        <f>IF(AND(F11918&gt;=16*60,F11918&lt;21*60),1,0)</f>
        <v>0</v>
      </c>
      <c r="L11918">
        <f>K11918*G11918</f>
        <v>0</v>
      </c>
      <c r="M11918">
        <f>H11918*B11918</f>
        <v>0</v>
      </c>
      <c r="N11918">
        <f>I11918*B11918</f>
        <v>5.2999999999999999E-2</v>
      </c>
      <c r="O11918">
        <f>J11918*B11918</f>
        <v>0</v>
      </c>
    </row>
    <row r="11919" spans="1:15" x14ac:dyDescent="0.25">
      <c r="A11919" s="1">
        <v>41523.125</v>
      </c>
      <c r="B11919">
        <v>5.2999999999999999E-2</v>
      </c>
      <c r="C11919">
        <f>HOUR(A11919)</f>
        <v>3</v>
      </c>
      <c r="D11919">
        <f>MINUTE(A11919)</f>
        <v>0</v>
      </c>
      <c r="E11919">
        <v>9</v>
      </c>
      <c r="F11919">
        <f>60*C11919+D11919</f>
        <v>180</v>
      </c>
      <c r="G11919">
        <f>IF(MONTH(A11919)&gt;10,1,IF(MONTH(A11919)&lt;4,1,0))</f>
        <v>0</v>
      </c>
      <c r="H11919">
        <f>IF(AND(F11919&gt;=6*60,F11919&lt;10*60),1,IF(F11919&gt;=15*60,1,IF(F11919&lt;1*60,1,0)))</f>
        <v>0</v>
      </c>
      <c r="I11919">
        <f>IF(AND(F11919&gt;=1*60,F11919&lt;6*60),1,0)</f>
        <v>1</v>
      </c>
      <c r="J11919">
        <f>IF(AND(F11919&gt;=10*60,F11919&lt;15*60),1,0)</f>
        <v>0</v>
      </c>
      <c r="K11919">
        <f>IF(AND(F11919&gt;=16*60,F11919&lt;21*60),1,0)</f>
        <v>0</v>
      </c>
      <c r="L11919">
        <f>K11919*G11919</f>
        <v>0</v>
      </c>
      <c r="M11919">
        <f>H11919*B11919</f>
        <v>0</v>
      </c>
      <c r="N11919">
        <f>I11919*B11919</f>
        <v>5.2999999999999999E-2</v>
      </c>
      <c r="O11919">
        <f>J11919*B11919</f>
        <v>0</v>
      </c>
    </row>
    <row r="11920" spans="1:15" x14ac:dyDescent="0.25">
      <c r="A11920" s="1">
        <v>41523.145833333299</v>
      </c>
      <c r="B11920">
        <v>4.8000000000000001E-2</v>
      </c>
      <c r="C11920">
        <f>HOUR(A11920)</f>
        <v>3</v>
      </c>
      <c r="D11920">
        <f>MINUTE(A11920)</f>
        <v>30</v>
      </c>
      <c r="E11920">
        <v>9</v>
      </c>
      <c r="F11920">
        <f>60*C11920+D11920</f>
        <v>210</v>
      </c>
      <c r="G11920">
        <f>IF(MONTH(A11920)&gt;10,1,IF(MONTH(A11920)&lt;4,1,0))</f>
        <v>0</v>
      </c>
      <c r="H11920">
        <f>IF(AND(F11920&gt;=6*60,F11920&lt;10*60),1,IF(F11920&gt;=15*60,1,IF(F11920&lt;1*60,1,0)))</f>
        <v>0</v>
      </c>
      <c r="I11920">
        <f>IF(AND(F11920&gt;=1*60,F11920&lt;6*60),1,0)</f>
        <v>1</v>
      </c>
      <c r="J11920">
        <f>IF(AND(F11920&gt;=10*60,F11920&lt;15*60),1,0)</f>
        <v>0</v>
      </c>
      <c r="K11920">
        <f>IF(AND(F11920&gt;=16*60,F11920&lt;21*60),1,0)</f>
        <v>0</v>
      </c>
      <c r="L11920">
        <f>K11920*G11920</f>
        <v>0</v>
      </c>
      <c r="M11920">
        <f>H11920*B11920</f>
        <v>0</v>
      </c>
      <c r="N11920">
        <f>I11920*B11920</f>
        <v>4.8000000000000001E-2</v>
      </c>
      <c r="O11920">
        <f>J11920*B11920</f>
        <v>0</v>
      </c>
    </row>
    <row r="11921" spans="1:15" x14ac:dyDescent="0.25">
      <c r="A11921" s="1">
        <v>41523.166666666701</v>
      </c>
      <c r="B11921">
        <v>3.4000000000000002E-2</v>
      </c>
      <c r="C11921">
        <f>HOUR(A11921)</f>
        <v>4</v>
      </c>
      <c r="D11921">
        <f>MINUTE(A11921)</f>
        <v>0</v>
      </c>
      <c r="E11921">
        <v>9</v>
      </c>
      <c r="F11921">
        <f>60*C11921+D11921</f>
        <v>240</v>
      </c>
      <c r="G11921">
        <f>IF(MONTH(A11921)&gt;10,1,IF(MONTH(A11921)&lt;4,1,0))</f>
        <v>0</v>
      </c>
      <c r="H11921">
        <f>IF(AND(F11921&gt;=6*60,F11921&lt;10*60),1,IF(F11921&gt;=15*60,1,IF(F11921&lt;1*60,1,0)))</f>
        <v>0</v>
      </c>
      <c r="I11921">
        <f>IF(AND(F11921&gt;=1*60,F11921&lt;6*60),1,0)</f>
        <v>1</v>
      </c>
      <c r="J11921">
        <f>IF(AND(F11921&gt;=10*60,F11921&lt;15*60),1,0)</f>
        <v>0</v>
      </c>
      <c r="K11921">
        <f>IF(AND(F11921&gt;=16*60,F11921&lt;21*60),1,0)</f>
        <v>0</v>
      </c>
      <c r="L11921">
        <f>K11921*G11921</f>
        <v>0</v>
      </c>
      <c r="M11921">
        <f>H11921*B11921</f>
        <v>0</v>
      </c>
      <c r="N11921">
        <f>I11921*B11921</f>
        <v>3.4000000000000002E-2</v>
      </c>
      <c r="O11921">
        <f>J11921*B11921</f>
        <v>0</v>
      </c>
    </row>
    <row r="11922" spans="1:15" x14ac:dyDescent="0.25">
      <c r="A11922" s="1">
        <v>41523.1875</v>
      </c>
      <c r="B11922">
        <v>4.3999999999999997E-2</v>
      </c>
      <c r="C11922">
        <f>HOUR(A11922)</f>
        <v>4</v>
      </c>
      <c r="D11922">
        <f>MINUTE(A11922)</f>
        <v>30</v>
      </c>
      <c r="E11922">
        <v>9</v>
      </c>
      <c r="F11922">
        <f>60*C11922+D11922</f>
        <v>270</v>
      </c>
      <c r="G11922">
        <f>IF(MONTH(A11922)&gt;10,1,IF(MONTH(A11922)&lt;4,1,0))</f>
        <v>0</v>
      </c>
      <c r="H11922">
        <f>IF(AND(F11922&gt;=6*60,F11922&lt;10*60),1,IF(F11922&gt;=15*60,1,IF(F11922&lt;1*60,1,0)))</f>
        <v>0</v>
      </c>
      <c r="I11922">
        <f>IF(AND(F11922&gt;=1*60,F11922&lt;6*60),1,0)</f>
        <v>1</v>
      </c>
      <c r="J11922">
        <f>IF(AND(F11922&gt;=10*60,F11922&lt;15*60),1,0)</f>
        <v>0</v>
      </c>
      <c r="K11922">
        <f>IF(AND(F11922&gt;=16*60,F11922&lt;21*60),1,0)</f>
        <v>0</v>
      </c>
      <c r="L11922">
        <f>K11922*G11922</f>
        <v>0</v>
      </c>
      <c r="M11922">
        <f>H11922*B11922</f>
        <v>0</v>
      </c>
      <c r="N11922">
        <f>I11922*B11922</f>
        <v>4.3999999999999997E-2</v>
      </c>
      <c r="O11922">
        <f>J11922*B11922</f>
        <v>0</v>
      </c>
    </row>
    <row r="11923" spans="1:15" x14ac:dyDescent="0.25">
      <c r="A11923" s="1">
        <v>41523.208333333299</v>
      </c>
      <c r="B11923">
        <v>4.9000000000000002E-2</v>
      </c>
      <c r="C11923">
        <f>HOUR(A11923)</f>
        <v>5</v>
      </c>
      <c r="D11923">
        <f>MINUTE(A11923)</f>
        <v>0</v>
      </c>
      <c r="E11923">
        <v>9</v>
      </c>
      <c r="F11923">
        <f>60*C11923+D11923</f>
        <v>300</v>
      </c>
      <c r="G11923">
        <f>IF(MONTH(A11923)&gt;10,1,IF(MONTH(A11923)&lt;4,1,0))</f>
        <v>0</v>
      </c>
      <c r="H11923">
        <f>IF(AND(F11923&gt;=6*60,F11923&lt;10*60),1,IF(F11923&gt;=15*60,1,IF(F11923&lt;1*60,1,0)))</f>
        <v>0</v>
      </c>
      <c r="I11923">
        <f>IF(AND(F11923&gt;=1*60,F11923&lt;6*60),1,0)</f>
        <v>1</v>
      </c>
      <c r="J11923">
        <f>IF(AND(F11923&gt;=10*60,F11923&lt;15*60),1,0)</f>
        <v>0</v>
      </c>
      <c r="K11923">
        <f>IF(AND(F11923&gt;=16*60,F11923&lt;21*60),1,0)</f>
        <v>0</v>
      </c>
      <c r="L11923">
        <f>K11923*G11923</f>
        <v>0</v>
      </c>
      <c r="M11923">
        <f>H11923*B11923</f>
        <v>0</v>
      </c>
      <c r="N11923">
        <f>I11923*B11923</f>
        <v>4.9000000000000002E-2</v>
      </c>
      <c r="O11923">
        <f>J11923*B11923</f>
        <v>0</v>
      </c>
    </row>
    <row r="11924" spans="1:15" x14ac:dyDescent="0.25">
      <c r="A11924" s="1">
        <v>41523.229166666701</v>
      </c>
      <c r="B11924">
        <v>0.05</v>
      </c>
      <c r="C11924">
        <f>HOUR(A11924)</f>
        <v>5</v>
      </c>
      <c r="D11924">
        <f>MINUTE(A11924)</f>
        <v>30</v>
      </c>
      <c r="E11924">
        <v>9</v>
      </c>
      <c r="F11924">
        <f>60*C11924+D11924</f>
        <v>330</v>
      </c>
      <c r="G11924">
        <f>IF(MONTH(A11924)&gt;10,1,IF(MONTH(A11924)&lt;4,1,0))</f>
        <v>0</v>
      </c>
      <c r="H11924">
        <f>IF(AND(F11924&gt;=6*60,F11924&lt;10*60),1,IF(F11924&gt;=15*60,1,IF(F11924&lt;1*60,1,0)))</f>
        <v>0</v>
      </c>
      <c r="I11924">
        <f>IF(AND(F11924&gt;=1*60,F11924&lt;6*60),1,0)</f>
        <v>1</v>
      </c>
      <c r="J11924">
        <f>IF(AND(F11924&gt;=10*60,F11924&lt;15*60),1,0)</f>
        <v>0</v>
      </c>
      <c r="K11924">
        <f>IF(AND(F11924&gt;=16*60,F11924&lt;21*60),1,0)</f>
        <v>0</v>
      </c>
      <c r="L11924">
        <f>K11924*G11924</f>
        <v>0</v>
      </c>
      <c r="M11924">
        <f>H11924*B11924</f>
        <v>0</v>
      </c>
      <c r="N11924">
        <f>I11924*B11924</f>
        <v>0.05</v>
      </c>
      <c r="O11924">
        <f>J11924*B11924</f>
        <v>0</v>
      </c>
    </row>
    <row r="11925" spans="1:15" x14ac:dyDescent="0.25">
      <c r="A11925" s="1">
        <v>41523.25</v>
      </c>
      <c r="B11925">
        <v>0.29699999999999999</v>
      </c>
      <c r="C11925">
        <f>HOUR(A11925)</f>
        <v>6</v>
      </c>
      <c r="D11925">
        <f>MINUTE(A11925)</f>
        <v>0</v>
      </c>
      <c r="E11925">
        <v>9</v>
      </c>
      <c r="F11925">
        <f>60*C11925+D11925</f>
        <v>360</v>
      </c>
      <c r="G11925">
        <f>IF(MONTH(A11925)&gt;10,1,IF(MONTH(A11925)&lt;4,1,0))</f>
        <v>0</v>
      </c>
      <c r="H11925">
        <f>IF(AND(F11925&gt;=6*60,F11925&lt;10*60),1,IF(F11925&gt;=15*60,1,IF(F11925&lt;1*60,1,0)))</f>
        <v>1</v>
      </c>
      <c r="I11925">
        <f>IF(AND(F11925&gt;=1*60,F11925&lt;6*60),1,0)</f>
        <v>0</v>
      </c>
      <c r="J11925">
        <f>IF(AND(F11925&gt;=10*60,F11925&lt;15*60),1,0)</f>
        <v>0</v>
      </c>
      <c r="K11925">
        <f>IF(AND(F11925&gt;=16*60,F11925&lt;21*60),1,0)</f>
        <v>0</v>
      </c>
      <c r="L11925">
        <f>K11925*G11925</f>
        <v>0</v>
      </c>
      <c r="M11925">
        <f>H11925*B11925</f>
        <v>0.29699999999999999</v>
      </c>
      <c r="N11925">
        <f>I11925*B11925</f>
        <v>0</v>
      </c>
      <c r="O11925">
        <f>J11925*B11925</f>
        <v>0</v>
      </c>
    </row>
    <row r="11926" spans="1:15" x14ac:dyDescent="0.25">
      <c r="A11926" s="1">
        <v>41523.270833333299</v>
      </c>
      <c r="B11926">
        <v>0.154</v>
      </c>
      <c r="C11926">
        <f>HOUR(A11926)</f>
        <v>6</v>
      </c>
      <c r="D11926">
        <f>MINUTE(A11926)</f>
        <v>30</v>
      </c>
      <c r="E11926">
        <v>9</v>
      </c>
      <c r="F11926">
        <f>60*C11926+D11926</f>
        <v>390</v>
      </c>
      <c r="G11926">
        <f>IF(MONTH(A11926)&gt;10,1,IF(MONTH(A11926)&lt;4,1,0))</f>
        <v>0</v>
      </c>
      <c r="H11926">
        <f>IF(AND(F11926&gt;=6*60,F11926&lt;10*60),1,IF(F11926&gt;=15*60,1,IF(F11926&lt;1*60,1,0)))</f>
        <v>1</v>
      </c>
      <c r="I11926">
        <f>IF(AND(F11926&gt;=1*60,F11926&lt;6*60),1,0)</f>
        <v>0</v>
      </c>
      <c r="J11926">
        <f>IF(AND(F11926&gt;=10*60,F11926&lt;15*60),1,0)</f>
        <v>0</v>
      </c>
      <c r="K11926">
        <f>IF(AND(F11926&gt;=16*60,F11926&lt;21*60),1,0)</f>
        <v>0</v>
      </c>
      <c r="L11926">
        <f>K11926*G11926</f>
        <v>0</v>
      </c>
      <c r="M11926">
        <f>H11926*B11926</f>
        <v>0.154</v>
      </c>
      <c r="N11926">
        <f>I11926*B11926</f>
        <v>0</v>
      </c>
      <c r="O11926">
        <f>J11926*B11926</f>
        <v>0</v>
      </c>
    </row>
    <row r="11927" spans="1:15" x14ac:dyDescent="0.25">
      <c r="A11927" s="1">
        <v>41523.291666666701</v>
      </c>
      <c r="B11927">
        <v>0.19</v>
      </c>
      <c r="C11927">
        <f>HOUR(A11927)</f>
        <v>7</v>
      </c>
      <c r="D11927">
        <f>MINUTE(A11927)</f>
        <v>0</v>
      </c>
      <c r="E11927">
        <v>9</v>
      </c>
      <c r="F11927">
        <f>60*C11927+D11927</f>
        <v>420</v>
      </c>
      <c r="G11927">
        <f>IF(MONTH(A11927)&gt;10,1,IF(MONTH(A11927)&lt;4,1,0))</f>
        <v>0</v>
      </c>
      <c r="H11927">
        <f>IF(AND(F11927&gt;=6*60,F11927&lt;10*60),1,IF(F11927&gt;=15*60,1,IF(F11927&lt;1*60,1,0)))</f>
        <v>1</v>
      </c>
      <c r="I11927">
        <f>IF(AND(F11927&gt;=1*60,F11927&lt;6*60),1,0)</f>
        <v>0</v>
      </c>
      <c r="J11927">
        <f>IF(AND(F11927&gt;=10*60,F11927&lt;15*60),1,0)</f>
        <v>0</v>
      </c>
      <c r="K11927">
        <f>IF(AND(F11927&gt;=16*60,F11927&lt;21*60),1,0)</f>
        <v>0</v>
      </c>
      <c r="L11927">
        <f>K11927*G11927</f>
        <v>0</v>
      </c>
      <c r="M11927">
        <f>H11927*B11927</f>
        <v>0.19</v>
      </c>
      <c r="N11927">
        <f>I11927*B11927</f>
        <v>0</v>
      </c>
      <c r="O11927">
        <f>J11927*B11927</f>
        <v>0</v>
      </c>
    </row>
    <row r="11928" spans="1:15" x14ac:dyDescent="0.25">
      <c r="A11928" s="1">
        <v>41523.3125</v>
      </c>
      <c r="B11928">
        <v>0.14799999999999999</v>
      </c>
      <c r="C11928">
        <f>HOUR(A11928)</f>
        <v>7</v>
      </c>
      <c r="D11928">
        <f>MINUTE(A11928)</f>
        <v>30</v>
      </c>
      <c r="E11928">
        <v>9</v>
      </c>
      <c r="F11928">
        <f>60*C11928+D11928</f>
        <v>450</v>
      </c>
      <c r="G11928">
        <f>IF(MONTH(A11928)&gt;10,1,IF(MONTH(A11928)&lt;4,1,0))</f>
        <v>0</v>
      </c>
      <c r="H11928">
        <f>IF(AND(F11928&gt;=6*60,F11928&lt;10*60),1,IF(F11928&gt;=15*60,1,IF(F11928&lt;1*60,1,0)))</f>
        <v>1</v>
      </c>
      <c r="I11928">
        <f>IF(AND(F11928&gt;=1*60,F11928&lt;6*60),1,0)</f>
        <v>0</v>
      </c>
      <c r="J11928">
        <f>IF(AND(F11928&gt;=10*60,F11928&lt;15*60),1,0)</f>
        <v>0</v>
      </c>
      <c r="K11928">
        <f>IF(AND(F11928&gt;=16*60,F11928&lt;21*60),1,0)</f>
        <v>0</v>
      </c>
      <c r="L11928">
        <f>K11928*G11928</f>
        <v>0</v>
      </c>
      <c r="M11928">
        <f>H11928*B11928</f>
        <v>0.14799999999999999</v>
      </c>
      <c r="N11928">
        <f>I11928*B11928</f>
        <v>0</v>
      </c>
      <c r="O11928">
        <f>J11928*B11928</f>
        <v>0</v>
      </c>
    </row>
    <row r="11929" spans="1:15" x14ac:dyDescent="0.25">
      <c r="A11929" s="1">
        <v>41523.333333333299</v>
      </c>
      <c r="B11929">
        <v>0.158</v>
      </c>
      <c r="C11929">
        <f>HOUR(A11929)</f>
        <v>8</v>
      </c>
      <c r="D11929">
        <f>MINUTE(A11929)</f>
        <v>0</v>
      </c>
      <c r="E11929">
        <v>9</v>
      </c>
      <c r="F11929">
        <f>60*C11929+D11929</f>
        <v>480</v>
      </c>
      <c r="G11929">
        <f>IF(MONTH(A11929)&gt;10,1,IF(MONTH(A11929)&lt;4,1,0))</f>
        <v>0</v>
      </c>
      <c r="H11929">
        <f>IF(AND(F11929&gt;=6*60,F11929&lt;10*60),1,IF(F11929&gt;=15*60,1,IF(F11929&lt;1*60,1,0)))</f>
        <v>1</v>
      </c>
      <c r="I11929">
        <f>IF(AND(F11929&gt;=1*60,F11929&lt;6*60),1,0)</f>
        <v>0</v>
      </c>
      <c r="J11929">
        <f>IF(AND(F11929&gt;=10*60,F11929&lt;15*60),1,0)</f>
        <v>0</v>
      </c>
      <c r="K11929">
        <f>IF(AND(F11929&gt;=16*60,F11929&lt;21*60),1,0)</f>
        <v>0</v>
      </c>
      <c r="L11929">
        <f>K11929*G11929</f>
        <v>0</v>
      </c>
      <c r="M11929">
        <f>H11929*B11929</f>
        <v>0.158</v>
      </c>
      <c r="N11929">
        <f>I11929*B11929</f>
        <v>0</v>
      </c>
      <c r="O11929">
        <f>J11929*B11929</f>
        <v>0</v>
      </c>
    </row>
    <row r="11930" spans="1:15" x14ac:dyDescent="0.25">
      <c r="A11930" s="1">
        <v>41523.354166666701</v>
      </c>
      <c r="B11930">
        <v>9.8000000000000004E-2</v>
      </c>
      <c r="C11930">
        <f>HOUR(A11930)</f>
        <v>8</v>
      </c>
      <c r="D11930">
        <f>MINUTE(A11930)</f>
        <v>30</v>
      </c>
      <c r="E11930">
        <v>9</v>
      </c>
      <c r="F11930">
        <f>60*C11930+D11930</f>
        <v>510</v>
      </c>
      <c r="G11930">
        <f>IF(MONTH(A11930)&gt;10,1,IF(MONTH(A11930)&lt;4,1,0))</f>
        <v>0</v>
      </c>
      <c r="H11930">
        <f>IF(AND(F11930&gt;=6*60,F11930&lt;10*60),1,IF(F11930&gt;=15*60,1,IF(F11930&lt;1*60,1,0)))</f>
        <v>1</v>
      </c>
      <c r="I11930">
        <f>IF(AND(F11930&gt;=1*60,F11930&lt;6*60),1,0)</f>
        <v>0</v>
      </c>
      <c r="J11930">
        <f>IF(AND(F11930&gt;=10*60,F11930&lt;15*60),1,0)</f>
        <v>0</v>
      </c>
      <c r="K11930">
        <f>IF(AND(F11930&gt;=16*60,F11930&lt;21*60),1,0)</f>
        <v>0</v>
      </c>
      <c r="L11930">
        <f>K11930*G11930</f>
        <v>0</v>
      </c>
      <c r="M11930">
        <f>H11930*B11930</f>
        <v>9.8000000000000004E-2</v>
      </c>
      <c r="N11930">
        <f>I11930*B11930</f>
        <v>0</v>
      </c>
      <c r="O11930">
        <f>J11930*B11930</f>
        <v>0</v>
      </c>
    </row>
    <row r="11931" spans="1:15" x14ac:dyDescent="0.25">
      <c r="A11931" s="1">
        <v>41523.375</v>
      </c>
      <c r="B11931">
        <v>0.11799999999999999</v>
      </c>
      <c r="C11931">
        <f>HOUR(A11931)</f>
        <v>9</v>
      </c>
      <c r="D11931">
        <f>MINUTE(A11931)</f>
        <v>0</v>
      </c>
      <c r="E11931">
        <v>9</v>
      </c>
      <c r="F11931">
        <f>60*C11931+D11931</f>
        <v>540</v>
      </c>
      <c r="G11931">
        <f>IF(MONTH(A11931)&gt;10,1,IF(MONTH(A11931)&lt;4,1,0))</f>
        <v>0</v>
      </c>
      <c r="H11931">
        <f>IF(AND(F11931&gt;=6*60,F11931&lt;10*60),1,IF(F11931&gt;=15*60,1,IF(F11931&lt;1*60,1,0)))</f>
        <v>1</v>
      </c>
      <c r="I11931">
        <f>IF(AND(F11931&gt;=1*60,F11931&lt;6*60),1,0)</f>
        <v>0</v>
      </c>
      <c r="J11931">
        <f>IF(AND(F11931&gt;=10*60,F11931&lt;15*60),1,0)</f>
        <v>0</v>
      </c>
      <c r="K11931">
        <f>IF(AND(F11931&gt;=16*60,F11931&lt;21*60),1,0)</f>
        <v>0</v>
      </c>
      <c r="L11931">
        <f>K11931*G11931</f>
        <v>0</v>
      </c>
      <c r="M11931">
        <f>H11931*B11931</f>
        <v>0.11799999999999999</v>
      </c>
      <c r="N11931">
        <f>I11931*B11931</f>
        <v>0</v>
      </c>
      <c r="O11931">
        <f>J11931*B11931</f>
        <v>0</v>
      </c>
    </row>
    <row r="11932" spans="1:15" x14ac:dyDescent="0.25">
      <c r="A11932" s="1">
        <v>41523.395833333299</v>
      </c>
      <c r="B11932">
        <v>0.112</v>
      </c>
      <c r="C11932">
        <f>HOUR(A11932)</f>
        <v>9</v>
      </c>
      <c r="D11932">
        <f>MINUTE(A11932)</f>
        <v>30</v>
      </c>
      <c r="E11932">
        <v>9</v>
      </c>
      <c r="F11932">
        <f>60*C11932+D11932</f>
        <v>570</v>
      </c>
      <c r="G11932">
        <f>IF(MONTH(A11932)&gt;10,1,IF(MONTH(A11932)&lt;4,1,0))</f>
        <v>0</v>
      </c>
      <c r="H11932">
        <f>IF(AND(F11932&gt;=6*60,F11932&lt;10*60),1,IF(F11932&gt;=15*60,1,IF(F11932&lt;1*60,1,0)))</f>
        <v>1</v>
      </c>
      <c r="I11932">
        <f>IF(AND(F11932&gt;=1*60,F11932&lt;6*60),1,0)</f>
        <v>0</v>
      </c>
      <c r="J11932">
        <f>IF(AND(F11932&gt;=10*60,F11932&lt;15*60),1,0)</f>
        <v>0</v>
      </c>
      <c r="K11932">
        <f>IF(AND(F11932&gt;=16*60,F11932&lt;21*60),1,0)</f>
        <v>0</v>
      </c>
      <c r="L11932">
        <f>K11932*G11932</f>
        <v>0</v>
      </c>
      <c r="M11932">
        <f>H11932*B11932</f>
        <v>0.112</v>
      </c>
      <c r="N11932">
        <f>I11932*B11932</f>
        <v>0</v>
      </c>
      <c r="O11932">
        <f>J11932*B11932</f>
        <v>0</v>
      </c>
    </row>
    <row r="11933" spans="1:15" x14ac:dyDescent="0.25">
      <c r="A11933" s="1">
        <v>41523.416666666701</v>
      </c>
      <c r="B11933">
        <v>7.3999999999999996E-2</v>
      </c>
      <c r="C11933">
        <f>HOUR(A11933)</f>
        <v>10</v>
      </c>
      <c r="D11933">
        <f>MINUTE(A11933)</f>
        <v>0</v>
      </c>
      <c r="E11933">
        <v>9</v>
      </c>
      <c r="F11933">
        <f>60*C11933+D11933</f>
        <v>600</v>
      </c>
      <c r="G11933">
        <f>IF(MONTH(A11933)&gt;10,1,IF(MONTH(A11933)&lt;4,1,0))</f>
        <v>0</v>
      </c>
      <c r="H11933">
        <f>IF(AND(F11933&gt;=6*60,F11933&lt;10*60),1,IF(F11933&gt;=15*60,1,IF(F11933&lt;1*60,1,0)))</f>
        <v>0</v>
      </c>
      <c r="I11933">
        <f>IF(AND(F11933&gt;=1*60,F11933&lt;6*60),1,0)</f>
        <v>0</v>
      </c>
      <c r="J11933">
        <f>IF(AND(F11933&gt;=10*60,F11933&lt;15*60),1,0)</f>
        <v>1</v>
      </c>
      <c r="K11933">
        <f>IF(AND(F11933&gt;=16*60,F11933&lt;21*60),1,0)</f>
        <v>0</v>
      </c>
      <c r="L11933">
        <f>K11933*G11933</f>
        <v>0</v>
      </c>
      <c r="M11933">
        <f>H11933*B11933</f>
        <v>0</v>
      </c>
      <c r="N11933">
        <f>I11933*B11933</f>
        <v>0</v>
      </c>
      <c r="O11933">
        <f>J11933*B11933</f>
        <v>7.3999999999999996E-2</v>
      </c>
    </row>
    <row r="11934" spans="1:15" x14ac:dyDescent="0.25">
      <c r="A11934" s="1">
        <v>41523.4375</v>
      </c>
      <c r="B11934">
        <v>5.0999999999999997E-2</v>
      </c>
      <c r="C11934">
        <f>HOUR(A11934)</f>
        <v>10</v>
      </c>
      <c r="D11934">
        <f>MINUTE(A11934)</f>
        <v>30</v>
      </c>
      <c r="E11934">
        <v>9</v>
      </c>
      <c r="F11934">
        <f>60*C11934+D11934</f>
        <v>630</v>
      </c>
      <c r="G11934">
        <f>IF(MONTH(A11934)&gt;10,1,IF(MONTH(A11934)&lt;4,1,0))</f>
        <v>0</v>
      </c>
      <c r="H11934">
        <f>IF(AND(F11934&gt;=6*60,F11934&lt;10*60),1,IF(F11934&gt;=15*60,1,IF(F11934&lt;1*60,1,0)))</f>
        <v>0</v>
      </c>
      <c r="I11934">
        <f>IF(AND(F11934&gt;=1*60,F11934&lt;6*60),1,0)</f>
        <v>0</v>
      </c>
      <c r="J11934">
        <f>IF(AND(F11934&gt;=10*60,F11934&lt;15*60),1,0)</f>
        <v>1</v>
      </c>
      <c r="K11934">
        <f>IF(AND(F11934&gt;=16*60,F11934&lt;21*60),1,0)</f>
        <v>0</v>
      </c>
      <c r="L11934">
        <f>K11934*G11934</f>
        <v>0</v>
      </c>
      <c r="M11934">
        <f>H11934*B11934</f>
        <v>0</v>
      </c>
      <c r="N11934">
        <f>I11934*B11934</f>
        <v>0</v>
      </c>
      <c r="O11934">
        <f>J11934*B11934</f>
        <v>5.0999999999999997E-2</v>
      </c>
    </row>
    <row r="11935" spans="1:15" x14ac:dyDescent="0.25">
      <c r="A11935" s="1">
        <v>41523.458333333299</v>
      </c>
      <c r="B11935">
        <v>4.1000000000000002E-2</v>
      </c>
      <c r="C11935">
        <f>HOUR(A11935)</f>
        <v>11</v>
      </c>
      <c r="D11935">
        <f>MINUTE(A11935)</f>
        <v>0</v>
      </c>
      <c r="E11935">
        <v>9</v>
      </c>
      <c r="F11935">
        <f>60*C11935+D11935</f>
        <v>660</v>
      </c>
      <c r="G11935">
        <f>IF(MONTH(A11935)&gt;10,1,IF(MONTH(A11935)&lt;4,1,0))</f>
        <v>0</v>
      </c>
      <c r="H11935">
        <f>IF(AND(F11935&gt;=6*60,F11935&lt;10*60),1,IF(F11935&gt;=15*60,1,IF(F11935&lt;1*60,1,0)))</f>
        <v>0</v>
      </c>
      <c r="I11935">
        <f>IF(AND(F11935&gt;=1*60,F11935&lt;6*60),1,0)</f>
        <v>0</v>
      </c>
      <c r="J11935">
        <f>IF(AND(F11935&gt;=10*60,F11935&lt;15*60),1,0)</f>
        <v>1</v>
      </c>
      <c r="K11935">
        <f>IF(AND(F11935&gt;=16*60,F11935&lt;21*60),1,0)</f>
        <v>0</v>
      </c>
      <c r="L11935">
        <f>K11935*G11935</f>
        <v>0</v>
      </c>
      <c r="M11935">
        <f>H11935*B11935</f>
        <v>0</v>
      </c>
      <c r="N11935">
        <f>I11935*B11935</f>
        <v>0</v>
      </c>
      <c r="O11935">
        <f>J11935*B11935</f>
        <v>4.1000000000000002E-2</v>
      </c>
    </row>
    <row r="11936" spans="1:15" x14ac:dyDescent="0.25">
      <c r="A11936" s="1">
        <v>41523.479166666701</v>
      </c>
      <c r="B11936">
        <v>0.03</v>
      </c>
      <c r="C11936">
        <f>HOUR(A11936)</f>
        <v>11</v>
      </c>
      <c r="D11936">
        <f>MINUTE(A11936)</f>
        <v>30</v>
      </c>
      <c r="E11936">
        <v>9</v>
      </c>
      <c r="F11936">
        <f>60*C11936+D11936</f>
        <v>690</v>
      </c>
      <c r="G11936">
        <f>IF(MONTH(A11936)&gt;10,1,IF(MONTH(A11936)&lt;4,1,0))</f>
        <v>0</v>
      </c>
      <c r="H11936">
        <f>IF(AND(F11936&gt;=6*60,F11936&lt;10*60),1,IF(F11936&gt;=15*60,1,IF(F11936&lt;1*60,1,0)))</f>
        <v>0</v>
      </c>
      <c r="I11936">
        <f>IF(AND(F11936&gt;=1*60,F11936&lt;6*60),1,0)</f>
        <v>0</v>
      </c>
      <c r="J11936">
        <f>IF(AND(F11936&gt;=10*60,F11936&lt;15*60),1,0)</f>
        <v>1</v>
      </c>
      <c r="K11936">
        <f>IF(AND(F11936&gt;=16*60,F11936&lt;21*60),1,0)</f>
        <v>0</v>
      </c>
      <c r="L11936">
        <f>K11936*G11936</f>
        <v>0</v>
      </c>
      <c r="M11936">
        <f>H11936*B11936</f>
        <v>0</v>
      </c>
      <c r="N11936">
        <f>I11936*B11936</f>
        <v>0</v>
      </c>
      <c r="O11936">
        <f>J11936*B11936</f>
        <v>0.03</v>
      </c>
    </row>
    <row r="11937" spans="1:15" x14ac:dyDescent="0.25">
      <c r="A11937" s="1">
        <v>41523.5</v>
      </c>
      <c r="B11937">
        <v>5.1999999999999998E-2</v>
      </c>
      <c r="C11937">
        <f>HOUR(A11937)</f>
        <v>12</v>
      </c>
      <c r="D11937">
        <f>MINUTE(A11937)</f>
        <v>0</v>
      </c>
      <c r="E11937">
        <v>9</v>
      </c>
      <c r="F11937">
        <f>60*C11937+D11937</f>
        <v>720</v>
      </c>
      <c r="G11937">
        <f>IF(MONTH(A11937)&gt;10,1,IF(MONTH(A11937)&lt;4,1,0))</f>
        <v>0</v>
      </c>
      <c r="H11937">
        <f>IF(AND(F11937&gt;=6*60,F11937&lt;10*60),1,IF(F11937&gt;=15*60,1,IF(F11937&lt;1*60,1,0)))</f>
        <v>0</v>
      </c>
      <c r="I11937">
        <f>IF(AND(F11937&gt;=1*60,F11937&lt;6*60),1,0)</f>
        <v>0</v>
      </c>
      <c r="J11937">
        <f>IF(AND(F11937&gt;=10*60,F11937&lt;15*60),1,0)</f>
        <v>1</v>
      </c>
      <c r="K11937">
        <f>IF(AND(F11937&gt;=16*60,F11937&lt;21*60),1,0)</f>
        <v>0</v>
      </c>
      <c r="L11937">
        <f>K11937*G11937</f>
        <v>0</v>
      </c>
      <c r="M11937">
        <f>H11937*B11937</f>
        <v>0</v>
      </c>
      <c r="N11937">
        <f>I11937*B11937</f>
        <v>0</v>
      </c>
      <c r="O11937">
        <f>J11937*B11937</f>
        <v>5.1999999999999998E-2</v>
      </c>
    </row>
    <row r="11938" spans="1:15" x14ac:dyDescent="0.25">
      <c r="A11938" s="1">
        <v>41523.520833333299</v>
      </c>
      <c r="B11938">
        <v>4.2999999999999997E-2</v>
      </c>
      <c r="C11938">
        <f>HOUR(A11938)</f>
        <v>12</v>
      </c>
      <c r="D11938">
        <f>MINUTE(A11938)</f>
        <v>30</v>
      </c>
      <c r="E11938">
        <v>9</v>
      </c>
      <c r="F11938">
        <f>60*C11938+D11938</f>
        <v>750</v>
      </c>
      <c r="G11938">
        <f>IF(MONTH(A11938)&gt;10,1,IF(MONTH(A11938)&lt;4,1,0))</f>
        <v>0</v>
      </c>
      <c r="H11938">
        <f>IF(AND(F11938&gt;=6*60,F11938&lt;10*60),1,IF(F11938&gt;=15*60,1,IF(F11938&lt;1*60,1,0)))</f>
        <v>0</v>
      </c>
      <c r="I11938">
        <f>IF(AND(F11938&gt;=1*60,F11938&lt;6*60),1,0)</f>
        <v>0</v>
      </c>
      <c r="J11938">
        <f>IF(AND(F11938&gt;=10*60,F11938&lt;15*60),1,0)</f>
        <v>1</v>
      </c>
      <c r="K11938">
        <f>IF(AND(F11938&gt;=16*60,F11938&lt;21*60),1,0)</f>
        <v>0</v>
      </c>
      <c r="L11938">
        <f>K11938*G11938</f>
        <v>0</v>
      </c>
      <c r="M11938">
        <f>H11938*B11938</f>
        <v>0</v>
      </c>
      <c r="N11938">
        <f>I11938*B11938</f>
        <v>0</v>
      </c>
      <c r="O11938">
        <f>J11938*B11938</f>
        <v>4.2999999999999997E-2</v>
      </c>
    </row>
    <row r="11939" spans="1:15" x14ac:dyDescent="0.25">
      <c r="A11939" s="1">
        <v>41523.541666666701</v>
      </c>
      <c r="B11939">
        <v>2.9000000000000001E-2</v>
      </c>
      <c r="C11939">
        <f>HOUR(A11939)</f>
        <v>13</v>
      </c>
      <c r="D11939">
        <f>MINUTE(A11939)</f>
        <v>0</v>
      </c>
      <c r="E11939">
        <v>9</v>
      </c>
      <c r="F11939">
        <f>60*C11939+D11939</f>
        <v>780</v>
      </c>
      <c r="G11939">
        <f>IF(MONTH(A11939)&gt;10,1,IF(MONTH(A11939)&lt;4,1,0))</f>
        <v>0</v>
      </c>
      <c r="H11939">
        <f>IF(AND(F11939&gt;=6*60,F11939&lt;10*60),1,IF(F11939&gt;=15*60,1,IF(F11939&lt;1*60,1,0)))</f>
        <v>0</v>
      </c>
      <c r="I11939">
        <f>IF(AND(F11939&gt;=1*60,F11939&lt;6*60),1,0)</f>
        <v>0</v>
      </c>
      <c r="J11939">
        <f>IF(AND(F11939&gt;=10*60,F11939&lt;15*60),1,0)</f>
        <v>1</v>
      </c>
      <c r="K11939">
        <f>IF(AND(F11939&gt;=16*60,F11939&lt;21*60),1,0)</f>
        <v>0</v>
      </c>
      <c r="L11939">
        <f>K11939*G11939</f>
        <v>0</v>
      </c>
      <c r="M11939">
        <f>H11939*B11939</f>
        <v>0</v>
      </c>
      <c r="N11939">
        <f>I11939*B11939</f>
        <v>0</v>
      </c>
      <c r="O11939">
        <f>J11939*B11939</f>
        <v>2.9000000000000001E-2</v>
      </c>
    </row>
    <row r="11940" spans="1:15" x14ac:dyDescent="0.25">
      <c r="A11940" s="1">
        <v>41523.5625</v>
      </c>
      <c r="B11940">
        <v>5.1999999999999998E-2</v>
      </c>
      <c r="C11940">
        <f>HOUR(A11940)</f>
        <v>13</v>
      </c>
      <c r="D11940">
        <f>MINUTE(A11940)</f>
        <v>30</v>
      </c>
      <c r="E11940">
        <v>9</v>
      </c>
      <c r="F11940">
        <f>60*C11940+D11940</f>
        <v>810</v>
      </c>
      <c r="G11940">
        <f>IF(MONTH(A11940)&gt;10,1,IF(MONTH(A11940)&lt;4,1,0))</f>
        <v>0</v>
      </c>
      <c r="H11940">
        <f>IF(AND(F11940&gt;=6*60,F11940&lt;10*60),1,IF(F11940&gt;=15*60,1,IF(F11940&lt;1*60,1,0)))</f>
        <v>0</v>
      </c>
      <c r="I11940">
        <f>IF(AND(F11940&gt;=1*60,F11940&lt;6*60),1,0)</f>
        <v>0</v>
      </c>
      <c r="J11940">
        <f>IF(AND(F11940&gt;=10*60,F11940&lt;15*60),1,0)</f>
        <v>1</v>
      </c>
      <c r="K11940">
        <f>IF(AND(F11940&gt;=16*60,F11940&lt;21*60),1,0)</f>
        <v>0</v>
      </c>
      <c r="L11940">
        <f>K11940*G11940</f>
        <v>0</v>
      </c>
      <c r="M11940">
        <f>H11940*B11940</f>
        <v>0</v>
      </c>
      <c r="N11940">
        <f>I11940*B11940</f>
        <v>0</v>
      </c>
      <c r="O11940">
        <f>J11940*B11940</f>
        <v>5.1999999999999998E-2</v>
      </c>
    </row>
    <row r="11941" spans="1:15" x14ac:dyDescent="0.25">
      <c r="A11941" s="1">
        <v>41523.583333333299</v>
      </c>
      <c r="B11941">
        <v>5.5E-2</v>
      </c>
      <c r="C11941">
        <f>HOUR(A11941)</f>
        <v>14</v>
      </c>
      <c r="D11941">
        <f>MINUTE(A11941)</f>
        <v>0</v>
      </c>
      <c r="E11941">
        <v>9</v>
      </c>
      <c r="F11941">
        <f>60*C11941+D11941</f>
        <v>840</v>
      </c>
      <c r="G11941">
        <f>IF(MONTH(A11941)&gt;10,1,IF(MONTH(A11941)&lt;4,1,0))</f>
        <v>0</v>
      </c>
      <c r="H11941">
        <f>IF(AND(F11941&gt;=6*60,F11941&lt;10*60),1,IF(F11941&gt;=15*60,1,IF(F11941&lt;1*60,1,0)))</f>
        <v>0</v>
      </c>
      <c r="I11941">
        <f>IF(AND(F11941&gt;=1*60,F11941&lt;6*60),1,0)</f>
        <v>0</v>
      </c>
      <c r="J11941">
        <f>IF(AND(F11941&gt;=10*60,F11941&lt;15*60),1,0)</f>
        <v>1</v>
      </c>
      <c r="K11941">
        <f>IF(AND(F11941&gt;=16*60,F11941&lt;21*60),1,0)</f>
        <v>0</v>
      </c>
      <c r="L11941">
        <f>K11941*G11941</f>
        <v>0</v>
      </c>
      <c r="M11941">
        <f>H11941*B11941</f>
        <v>0</v>
      </c>
      <c r="N11941">
        <f>I11941*B11941</f>
        <v>0</v>
      </c>
      <c r="O11941">
        <f>J11941*B11941</f>
        <v>5.5E-2</v>
      </c>
    </row>
    <row r="11942" spans="1:15" x14ac:dyDescent="0.25">
      <c r="A11942" s="1">
        <v>41523.604166666701</v>
      </c>
      <c r="B11942">
        <v>3.4000000000000002E-2</v>
      </c>
      <c r="C11942">
        <f>HOUR(A11942)</f>
        <v>14</v>
      </c>
      <c r="D11942">
        <f>MINUTE(A11942)</f>
        <v>30</v>
      </c>
      <c r="E11942">
        <v>9</v>
      </c>
      <c r="F11942">
        <f>60*C11942+D11942</f>
        <v>870</v>
      </c>
      <c r="G11942">
        <f>IF(MONTH(A11942)&gt;10,1,IF(MONTH(A11942)&lt;4,1,0))</f>
        <v>0</v>
      </c>
      <c r="H11942">
        <f>IF(AND(F11942&gt;=6*60,F11942&lt;10*60),1,IF(F11942&gt;=15*60,1,IF(F11942&lt;1*60,1,0)))</f>
        <v>0</v>
      </c>
      <c r="I11942">
        <f>IF(AND(F11942&gt;=1*60,F11942&lt;6*60),1,0)</f>
        <v>0</v>
      </c>
      <c r="J11942">
        <f>IF(AND(F11942&gt;=10*60,F11942&lt;15*60),1,0)</f>
        <v>1</v>
      </c>
      <c r="K11942">
        <f>IF(AND(F11942&gt;=16*60,F11942&lt;21*60),1,0)</f>
        <v>0</v>
      </c>
      <c r="L11942">
        <f>K11942*G11942</f>
        <v>0</v>
      </c>
      <c r="M11942">
        <f>H11942*B11942</f>
        <v>0</v>
      </c>
      <c r="N11942">
        <f>I11942*B11942</f>
        <v>0</v>
      </c>
      <c r="O11942">
        <f>J11942*B11942</f>
        <v>3.4000000000000002E-2</v>
      </c>
    </row>
    <row r="11943" spans="1:15" x14ac:dyDescent="0.25">
      <c r="A11943" s="1">
        <v>41523.625</v>
      </c>
      <c r="B11943">
        <v>0.13</v>
      </c>
      <c r="C11943">
        <f>HOUR(A11943)</f>
        <v>15</v>
      </c>
      <c r="D11943">
        <f>MINUTE(A11943)</f>
        <v>0</v>
      </c>
      <c r="E11943">
        <v>9</v>
      </c>
      <c r="F11943">
        <f>60*C11943+D11943</f>
        <v>900</v>
      </c>
      <c r="G11943">
        <f>IF(MONTH(A11943)&gt;10,1,IF(MONTH(A11943)&lt;4,1,0))</f>
        <v>0</v>
      </c>
      <c r="H11943">
        <f>IF(AND(F11943&gt;=6*60,F11943&lt;10*60),1,IF(F11943&gt;=15*60,1,IF(F11943&lt;1*60,1,0)))</f>
        <v>1</v>
      </c>
      <c r="I11943">
        <f>IF(AND(F11943&gt;=1*60,F11943&lt;6*60),1,0)</f>
        <v>0</v>
      </c>
      <c r="J11943">
        <f>IF(AND(F11943&gt;=10*60,F11943&lt;15*60),1,0)</f>
        <v>0</v>
      </c>
      <c r="K11943">
        <f>IF(AND(F11943&gt;=16*60,F11943&lt;21*60),1,0)</f>
        <v>0</v>
      </c>
      <c r="L11943">
        <f>K11943*G11943</f>
        <v>0</v>
      </c>
      <c r="M11943">
        <f>H11943*B11943</f>
        <v>0.13</v>
      </c>
      <c r="N11943">
        <f>I11943*B11943</f>
        <v>0</v>
      </c>
      <c r="O11943">
        <f>J11943*B11943</f>
        <v>0</v>
      </c>
    </row>
    <row r="11944" spans="1:15" x14ac:dyDescent="0.25">
      <c r="A11944" s="1">
        <v>41523.645833333299</v>
      </c>
      <c r="B11944">
        <v>0.17899999999999999</v>
      </c>
      <c r="C11944">
        <f>HOUR(A11944)</f>
        <v>15</v>
      </c>
      <c r="D11944">
        <f>MINUTE(A11944)</f>
        <v>30</v>
      </c>
      <c r="E11944">
        <v>9</v>
      </c>
      <c r="F11944">
        <f>60*C11944+D11944</f>
        <v>930</v>
      </c>
      <c r="G11944">
        <f>IF(MONTH(A11944)&gt;10,1,IF(MONTH(A11944)&lt;4,1,0))</f>
        <v>0</v>
      </c>
      <c r="H11944">
        <f>IF(AND(F11944&gt;=6*60,F11944&lt;10*60),1,IF(F11944&gt;=15*60,1,IF(F11944&lt;1*60,1,0)))</f>
        <v>1</v>
      </c>
      <c r="I11944">
        <f>IF(AND(F11944&gt;=1*60,F11944&lt;6*60),1,0)</f>
        <v>0</v>
      </c>
      <c r="J11944">
        <f>IF(AND(F11944&gt;=10*60,F11944&lt;15*60),1,0)</f>
        <v>0</v>
      </c>
      <c r="K11944">
        <f>IF(AND(F11944&gt;=16*60,F11944&lt;21*60),1,0)</f>
        <v>0</v>
      </c>
      <c r="L11944">
        <f>K11944*G11944</f>
        <v>0</v>
      </c>
      <c r="M11944">
        <f>H11944*B11944</f>
        <v>0.17899999999999999</v>
      </c>
      <c r="N11944">
        <f>I11944*B11944</f>
        <v>0</v>
      </c>
      <c r="O11944">
        <f>J11944*B11944</f>
        <v>0</v>
      </c>
    </row>
    <row r="11945" spans="1:15" x14ac:dyDescent="0.25">
      <c r="A11945" s="1">
        <v>41523.666666666701</v>
      </c>
      <c r="B11945">
        <v>0.20200000000000001</v>
      </c>
      <c r="C11945">
        <f>HOUR(A11945)</f>
        <v>16</v>
      </c>
      <c r="D11945">
        <f>MINUTE(A11945)</f>
        <v>0</v>
      </c>
      <c r="E11945">
        <v>9</v>
      </c>
      <c r="F11945">
        <f>60*C11945+D11945</f>
        <v>960</v>
      </c>
      <c r="G11945">
        <f>IF(MONTH(A11945)&gt;10,1,IF(MONTH(A11945)&lt;4,1,0))</f>
        <v>0</v>
      </c>
      <c r="H11945">
        <f>IF(AND(F11945&gt;=6*60,F11945&lt;10*60),1,IF(F11945&gt;=15*60,1,IF(F11945&lt;1*60,1,0)))</f>
        <v>1</v>
      </c>
      <c r="I11945">
        <f>IF(AND(F11945&gt;=1*60,F11945&lt;6*60),1,0)</f>
        <v>0</v>
      </c>
      <c r="J11945">
        <f>IF(AND(F11945&gt;=10*60,F11945&lt;15*60),1,0)</f>
        <v>0</v>
      </c>
      <c r="K11945">
        <f>IF(AND(F11945&gt;=16*60,F11945&lt;21*60),1,0)</f>
        <v>1</v>
      </c>
      <c r="L11945">
        <f>K11945*G11945</f>
        <v>0</v>
      </c>
      <c r="M11945">
        <f>H11945*B11945</f>
        <v>0.20200000000000001</v>
      </c>
      <c r="N11945">
        <f>I11945*B11945</f>
        <v>0</v>
      </c>
      <c r="O11945">
        <f>J11945*B11945</f>
        <v>0</v>
      </c>
    </row>
    <row r="11946" spans="1:15" x14ac:dyDescent="0.25">
      <c r="A11946" s="1">
        <v>41523.6875</v>
      </c>
      <c r="B11946">
        <v>0.18099999999999999</v>
      </c>
      <c r="C11946">
        <f>HOUR(A11946)</f>
        <v>16</v>
      </c>
      <c r="D11946">
        <f>MINUTE(A11946)</f>
        <v>30</v>
      </c>
      <c r="E11946">
        <v>9</v>
      </c>
      <c r="F11946">
        <f>60*C11946+D11946</f>
        <v>990</v>
      </c>
      <c r="G11946">
        <f>IF(MONTH(A11946)&gt;10,1,IF(MONTH(A11946)&lt;4,1,0))</f>
        <v>0</v>
      </c>
      <c r="H11946">
        <f>IF(AND(F11946&gt;=6*60,F11946&lt;10*60),1,IF(F11946&gt;=15*60,1,IF(F11946&lt;1*60,1,0)))</f>
        <v>1</v>
      </c>
      <c r="I11946">
        <f>IF(AND(F11946&gt;=1*60,F11946&lt;6*60),1,0)</f>
        <v>0</v>
      </c>
      <c r="J11946">
        <f>IF(AND(F11946&gt;=10*60,F11946&lt;15*60),1,0)</f>
        <v>0</v>
      </c>
      <c r="K11946">
        <f>IF(AND(F11946&gt;=16*60,F11946&lt;21*60),1,0)</f>
        <v>1</v>
      </c>
      <c r="L11946">
        <f>K11946*G11946</f>
        <v>0</v>
      </c>
      <c r="M11946">
        <f>H11946*B11946</f>
        <v>0.18099999999999999</v>
      </c>
      <c r="N11946">
        <f>I11946*B11946</f>
        <v>0</v>
      </c>
      <c r="O11946">
        <f>J11946*B11946</f>
        <v>0</v>
      </c>
    </row>
    <row r="11947" spans="1:15" x14ac:dyDescent="0.25">
      <c r="A11947" s="1">
        <v>41523.708333333299</v>
      </c>
      <c r="B11947">
        <v>0.129</v>
      </c>
      <c r="C11947">
        <f>HOUR(A11947)</f>
        <v>17</v>
      </c>
      <c r="D11947">
        <f>MINUTE(A11947)</f>
        <v>0</v>
      </c>
      <c r="E11947">
        <v>9</v>
      </c>
      <c r="F11947">
        <f>60*C11947+D11947</f>
        <v>1020</v>
      </c>
      <c r="G11947">
        <f>IF(MONTH(A11947)&gt;10,1,IF(MONTH(A11947)&lt;4,1,0))</f>
        <v>0</v>
      </c>
      <c r="H11947">
        <f>IF(AND(F11947&gt;=6*60,F11947&lt;10*60),1,IF(F11947&gt;=15*60,1,IF(F11947&lt;1*60,1,0)))</f>
        <v>1</v>
      </c>
      <c r="I11947">
        <f>IF(AND(F11947&gt;=1*60,F11947&lt;6*60),1,0)</f>
        <v>0</v>
      </c>
      <c r="J11947">
        <f>IF(AND(F11947&gt;=10*60,F11947&lt;15*60),1,0)</f>
        <v>0</v>
      </c>
      <c r="K11947">
        <f>IF(AND(F11947&gt;=16*60,F11947&lt;21*60),1,0)</f>
        <v>1</v>
      </c>
      <c r="L11947">
        <f>K11947*G11947</f>
        <v>0</v>
      </c>
      <c r="M11947">
        <f>H11947*B11947</f>
        <v>0.129</v>
      </c>
      <c r="N11947">
        <f>I11947*B11947</f>
        <v>0</v>
      </c>
      <c r="O11947">
        <f>J11947*B11947</f>
        <v>0</v>
      </c>
    </row>
    <row r="11948" spans="1:15" x14ac:dyDescent="0.25">
      <c r="A11948" s="1">
        <v>41523.729166666701</v>
      </c>
      <c r="B11948">
        <v>0.125</v>
      </c>
      <c r="C11948">
        <f>HOUR(A11948)</f>
        <v>17</v>
      </c>
      <c r="D11948">
        <f>MINUTE(A11948)</f>
        <v>30</v>
      </c>
      <c r="E11948">
        <v>9</v>
      </c>
      <c r="F11948">
        <f>60*C11948+D11948</f>
        <v>1050</v>
      </c>
      <c r="G11948">
        <f>IF(MONTH(A11948)&gt;10,1,IF(MONTH(A11948)&lt;4,1,0))</f>
        <v>0</v>
      </c>
      <c r="H11948">
        <f>IF(AND(F11948&gt;=6*60,F11948&lt;10*60),1,IF(F11948&gt;=15*60,1,IF(F11948&lt;1*60,1,0)))</f>
        <v>1</v>
      </c>
      <c r="I11948">
        <f>IF(AND(F11948&gt;=1*60,F11948&lt;6*60),1,0)</f>
        <v>0</v>
      </c>
      <c r="J11948">
        <f>IF(AND(F11948&gt;=10*60,F11948&lt;15*60),1,0)</f>
        <v>0</v>
      </c>
      <c r="K11948">
        <f>IF(AND(F11948&gt;=16*60,F11948&lt;21*60),1,0)</f>
        <v>1</v>
      </c>
      <c r="L11948">
        <f>K11948*G11948</f>
        <v>0</v>
      </c>
      <c r="M11948">
        <f>H11948*B11948</f>
        <v>0.125</v>
      </c>
      <c r="N11948">
        <f>I11948*B11948</f>
        <v>0</v>
      </c>
      <c r="O11948">
        <f>J11948*B11948</f>
        <v>0</v>
      </c>
    </row>
    <row r="11949" spans="1:15" x14ac:dyDescent="0.25">
      <c r="A11949" s="1">
        <v>41523.75</v>
      </c>
      <c r="B11949">
        <v>0.13</v>
      </c>
      <c r="C11949">
        <f>HOUR(A11949)</f>
        <v>18</v>
      </c>
      <c r="D11949">
        <f>MINUTE(A11949)</f>
        <v>0</v>
      </c>
      <c r="E11949">
        <v>9</v>
      </c>
      <c r="F11949">
        <f>60*C11949+D11949</f>
        <v>1080</v>
      </c>
      <c r="G11949">
        <f>IF(MONTH(A11949)&gt;10,1,IF(MONTH(A11949)&lt;4,1,0))</f>
        <v>0</v>
      </c>
      <c r="H11949">
        <f>IF(AND(F11949&gt;=6*60,F11949&lt;10*60),1,IF(F11949&gt;=15*60,1,IF(F11949&lt;1*60,1,0)))</f>
        <v>1</v>
      </c>
      <c r="I11949">
        <f>IF(AND(F11949&gt;=1*60,F11949&lt;6*60),1,0)</f>
        <v>0</v>
      </c>
      <c r="J11949">
        <f>IF(AND(F11949&gt;=10*60,F11949&lt;15*60),1,0)</f>
        <v>0</v>
      </c>
      <c r="K11949">
        <f>IF(AND(F11949&gt;=16*60,F11949&lt;21*60),1,0)</f>
        <v>1</v>
      </c>
      <c r="L11949">
        <f>K11949*G11949</f>
        <v>0</v>
      </c>
      <c r="M11949">
        <f>H11949*B11949</f>
        <v>0.13</v>
      </c>
      <c r="N11949">
        <f>I11949*B11949</f>
        <v>0</v>
      </c>
      <c r="O11949">
        <f>J11949*B11949</f>
        <v>0</v>
      </c>
    </row>
    <row r="11950" spans="1:15" x14ac:dyDescent="0.25">
      <c r="A11950" s="1">
        <v>41523.770833333299</v>
      </c>
      <c r="B11950">
        <v>0.156</v>
      </c>
      <c r="C11950">
        <f>HOUR(A11950)</f>
        <v>18</v>
      </c>
      <c r="D11950">
        <f>MINUTE(A11950)</f>
        <v>30</v>
      </c>
      <c r="E11950">
        <v>9</v>
      </c>
      <c r="F11950">
        <f>60*C11950+D11950</f>
        <v>1110</v>
      </c>
      <c r="G11950">
        <f>IF(MONTH(A11950)&gt;10,1,IF(MONTH(A11950)&lt;4,1,0))</f>
        <v>0</v>
      </c>
      <c r="H11950">
        <f>IF(AND(F11950&gt;=6*60,F11950&lt;10*60),1,IF(F11950&gt;=15*60,1,IF(F11950&lt;1*60,1,0)))</f>
        <v>1</v>
      </c>
      <c r="I11950">
        <f>IF(AND(F11950&gt;=1*60,F11950&lt;6*60),1,0)</f>
        <v>0</v>
      </c>
      <c r="J11950">
        <f>IF(AND(F11950&gt;=10*60,F11950&lt;15*60),1,0)</f>
        <v>0</v>
      </c>
      <c r="K11950">
        <f>IF(AND(F11950&gt;=16*60,F11950&lt;21*60),1,0)</f>
        <v>1</v>
      </c>
      <c r="L11950">
        <f>K11950*G11950</f>
        <v>0</v>
      </c>
      <c r="M11950">
        <f>H11950*B11950</f>
        <v>0.156</v>
      </c>
      <c r="N11950">
        <f>I11950*B11950</f>
        <v>0</v>
      </c>
      <c r="O11950">
        <f>J11950*B11950</f>
        <v>0</v>
      </c>
    </row>
    <row r="11951" spans="1:15" x14ac:dyDescent="0.25">
      <c r="A11951" s="1">
        <v>41523.791666666701</v>
      </c>
      <c r="B11951">
        <v>0.192</v>
      </c>
      <c r="C11951">
        <f>HOUR(A11951)</f>
        <v>19</v>
      </c>
      <c r="D11951">
        <f>MINUTE(A11951)</f>
        <v>0</v>
      </c>
      <c r="E11951">
        <v>9</v>
      </c>
      <c r="F11951">
        <f>60*C11951+D11951</f>
        <v>1140</v>
      </c>
      <c r="G11951">
        <f>IF(MONTH(A11951)&gt;10,1,IF(MONTH(A11951)&lt;4,1,0))</f>
        <v>0</v>
      </c>
      <c r="H11951">
        <f>IF(AND(F11951&gt;=6*60,F11951&lt;10*60),1,IF(F11951&gt;=15*60,1,IF(F11951&lt;1*60,1,0)))</f>
        <v>1</v>
      </c>
      <c r="I11951">
        <f>IF(AND(F11951&gt;=1*60,F11951&lt;6*60),1,0)</f>
        <v>0</v>
      </c>
      <c r="J11951">
        <f>IF(AND(F11951&gt;=10*60,F11951&lt;15*60),1,0)</f>
        <v>0</v>
      </c>
      <c r="K11951">
        <f>IF(AND(F11951&gt;=16*60,F11951&lt;21*60),1,0)</f>
        <v>1</v>
      </c>
      <c r="L11951">
        <f>K11951*G11951</f>
        <v>0</v>
      </c>
      <c r="M11951">
        <f>H11951*B11951</f>
        <v>0.192</v>
      </c>
      <c r="N11951">
        <f>I11951*B11951</f>
        <v>0</v>
      </c>
      <c r="O11951">
        <f>J11951*B11951</f>
        <v>0</v>
      </c>
    </row>
    <row r="11952" spans="1:15" x14ac:dyDescent="0.25">
      <c r="A11952" s="1">
        <v>41523.8125</v>
      </c>
      <c r="B11952">
        <v>0.112</v>
      </c>
      <c r="C11952">
        <f>HOUR(A11952)</f>
        <v>19</v>
      </c>
      <c r="D11952">
        <f>MINUTE(A11952)</f>
        <v>30</v>
      </c>
      <c r="E11952">
        <v>9</v>
      </c>
      <c r="F11952">
        <f>60*C11952+D11952</f>
        <v>1170</v>
      </c>
      <c r="G11952">
        <f>IF(MONTH(A11952)&gt;10,1,IF(MONTH(A11952)&lt;4,1,0))</f>
        <v>0</v>
      </c>
      <c r="H11952">
        <f>IF(AND(F11952&gt;=6*60,F11952&lt;10*60),1,IF(F11952&gt;=15*60,1,IF(F11952&lt;1*60,1,0)))</f>
        <v>1</v>
      </c>
      <c r="I11952">
        <f>IF(AND(F11952&gt;=1*60,F11952&lt;6*60),1,0)</f>
        <v>0</v>
      </c>
      <c r="J11952">
        <f>IF(AND(F11952&gt;=10*60,F11952&lt;15*60),1,0)</f>
        <v>0</v>
      </c>
      <c r="K11952">
        <f>IF(AND(F11952&gt;=16*60,F11952&lt;21*60),1,0)</f>
        <v>1</v>
      </c>
      <c r="L11952">
        <f>K11952*G11952</f>
        <v>0</v>
      </c>
      <c r="M11952">
        <f>H11952*B11952</f>
        <v>0.112</v>
      </c>
      <c r="N11952">
        <f>I11952*B11952</f>
        <v>0</v>
      </c>
      <c r="O11952">
        <f>J11952*B11952</f>
        <v>0</v>
      </c>
    </row>
    <row r="11953" spans="1:15" x14ac:dyDescent="0.25">
      <c r="A11953" s="1">
        <v>41523.833333333299</v>
      </c>
      <c r="B11953">
        <v>0.128</v>
      </c>
      <c r="C11953">
        <f>HOUR(A11953)</f>
        <v>20</v>
      </c>
      <c r="D11953">
        <f>MINUTE(A11953)</f>
        <v>0</v>
      </c>
      <c r="E11953">
        <v>9</v>
      </c>
      <c r="F11953">
        <f>60*C11953+D11953</f>
        <v>1200</v>
      </c>
      <c r="G11953">
        <f>IF(MONTH(A11953)&gt;10,1,IF(MONTH(A11953)&lt;4,1,0))</f>
        <v>0</v>
      </c>
      <c r="H11953">
        <f>IF(AND(F11953&gt;=6*60,F11953&lt;10*60),1,IF(F11953&gt;=15*60,1,IF(F11953&lt;1*60,1,0)))</f>
        <v>1</v>
      </c>
      <c r="I11953">
        <f>IF(AND(F11953&gt;=1*60,F11953&lt;6*60),1,0)</f>
        <v>0</v>
      </c>
      <c r="J11953">
        <f>IF(AND(F11953&gt;=10*60,F11953&lt;15*60),1,0)</f>
        <v>0</v>
      </c>
      <c r="K11953">
        <f>IF(AND(F11953&gt;=16*60,F11953&lt;21*60),1,0)</f>
        <v>1</v>
      </c>
      <c r="L11953">
        <f>K11953*G11953</f>
        <v>0</v>
      </c>
      <c r="M11953">
        <f>H11953*B11953</f>
        <v>0.128</v>
      </c>
      <c r="N11953">
        <f>I11953*B11953</f>
        <v>0</v>
      </c>
      <c r="O11953">
        <f>J11953*B11953</f>
        <v>0</v>
      </c>
    </row>
    <row r="11954" spans="1:15" x14ac:dyDescent="0.25">
      <c r="A11954" s="1">
        <v>41523.854166666701</v>
      </c>
      <c r="B11954">
        <v>0.13800000000000001</v>
      </c>
      <c r="C11954">
        <f>HOUR(A11954)</f>
        <v>20</v>
      </c>
      <c r="D11954">
        <f>MINUTE(A11954)</f>
        <v>30</v>
      </c>
      <c r="E11954">
        <v>9</v>
      </c>
      <c r="F11954">
        <f>60*C11954+D11954</f>
        <v>1230</v>
      </c>
      <c r="G11954">
        <f>IF(MONTH(A11954)&gt;10,1,IF(MONTH(A11954)&lt;4,1,0))</f>
        <v>0</v>
      </c>
      <c r="H11954">
        <f>IF(AND(F11954&gt;=6*60,F11954&lt;10*60),1,IF(F11954&gt;=15*60,1,IF(F11954&lt;1*60,1,0)))</f>
        <v>1</v>
      </c>
      <c r="I11954">
        <f>IF(AND(F11954&gt;=1*60,F11954&lt;6*60),1,0)</f>
        <v>0</v>
      </c>
      <c r="J11954">
        <f>IF(AND(F11954&gt;=10*60,F11954&lt;15*60),1,0)</f>
        <v>0</v>
      </c>
      <c r="K11954">
        <f>IF(AND(F11954&gt;=16*60,F11954&lt;21*60),1,0)</f>
        <v>1</v>
      </c>
      <c r="L11954">
        <f>K11954*G11954</f>
        <v>0</v>
      </c>
      <c r="M11954">
        <f>H11954*B11954</f>
        <v>0.13800000000000001</v>
      </c>
      <c r="N11954">
        <f>I11954*B11954</f>
        <v>0</v>
      </c>
      <c r="O11954">
        <f>J11954*B11954</f>
        <v>0</v>
      </c>
    </row>
    <row r="11955" spans="1:15" x14ac:dyDescent="0.25">
      <c r="A11955" s="1">
        <v>41523.875</v>
      </c>
      <c r="B11955">
        <v>0.113</v>
      </c>
      <c r="C11955">
        <f>HOUR(A11955)</f>
        <v>21</v>
      </c>
      <c r="D11955">
        <f>MINUTE(A11955)</f>
        <v>0</v>
      </c>
      <c r="E11955">
        <v>9</v>
      </c>
      <c r="F11955">
        <f>60*C11955+D11955</f>
        <v>1260</v>
      </c>
      <c r="G11955">
        <f>IF(MONTH(A11955)&gt;10,1,IF(MONTH(A11955)&lt;4,1,0))</f>
        <v>0</v>
      </c>
      <c r="H11955">
        <f>IF(AND(F11955&gt;=6*60,F11955&lt;10*60),1,IF(F11955&gt;=15*60,1,IF(F11955&lt;1*60,1,0)))</f>
        <v>1</v>
      </c>
      <c r="I11955">
        <f>IF(AND(F11955&gt;=1*60,F11955&lt;6*60),1,0)</f>
        <v>0</v>
      </c>
      <c r="J11955">
        <f>IF(AND(F11955&gt;=10*60,F11955&lt;15*60),1,0)</f>
        <v>0</v>
      </c>
      <c r="K11955">
        <f>IF(AND(F11955&gt;=16*60,F11955&lt;21*60),1,0)</f>
        <v>0</v>
      </c>
      <c r="L11955">
        <f>K11955*G11955</f>
        <v>0</v>
      </c>
      <c r="M11955">
        <f>H11955*B11955</f>
        <v>0.113</v>
      </c>
      <c r="N11955">
        <f>I11955*B11955</f>
        <v>0</v>
      </c>
      <c r="O11955">
        <f>J11955*B11955</f>
        <v>0</v>
      </c>
    </row>
    <row r="11956" spans="1:15" x14ac:dyDescent="0.25">
      <c r="A11956" s="1">
        <v>41523.895833333299</v>
      </c>
      <c r="B11956">
        <v>0.124</v>
      </c>
      <c r="C11956">
        <f>HOUR(A11956)</f>
        <v>21</v>
      </c>
      <c r="D11956">
        <f>MINUTE(A11956)</f>
        <v>30</v>
      </c>
      <c r="E11956">
        <v>9</v>
      </c>
      <c r="F11956">
        <f>60*C11956+D11956</f>
        <v>1290</v>
      </c>
      <c r="G11956">
        <f>IF(MONTH(A11956)&gt;10,1,IF(MONTH(A11956)&lt;4,1,0))</f>
        <v>0</v>
      </c>
      <c r="H11956">
        <f>IF(AND(F11956&gt;=6*60,F11956&lt;10*60),1,IF(F11956&gt;=15*60,1,IF(F11956&lt;1*60,1,0)))</f>
        <v>1</v>
      </c>
      <c r="I11956">
        <f>IF(AND(F11956&gt;=1*60,F11956&lt;6*60),1,0)</f>
        <v>0</v>
      </c>
      <c r="J11956">
        <f>IF(AND(F11956&gt;=10*60,F11956&lt;15*60),1,0)</f>
        <v>0</v>
      </c>
      <c r="K11956">
        <f>IF(AND(F11956&gt;=16*60,F11956&lt;21*60),1,0)</f>
        <v>0</v>
      </c>
      <c r="L11956">
        <f>K11956*G11956</f>
        <v>0</v>
      </c>
      <c r="M11956">
        <f>H11956*B11956</f>
        <v>0.124</v>
      </c>
      <c r="N11956">
        <f>I11956*B11956</f>
        <v>0</v>
      </c>
      <c r="O11956">
        <f>J11956*B11956</f>
        <v>0</v>
      </c>
    </row>
    <row r="11957" spans="1:15" x14ac:dyDescent="0.25">
      <c r="A11957" s="1">
        <v>41523.916666666701</v>
      </c>
      <c r="B11957">
        <v>0.124</v>
      </c>
      <c r="C11957">
        <f>HOUR(A11957)</f>
        <v>22</v>
      </c>
      <c r="D11957">
        <f>MINUTE(A11957)</f>
        <v>0</v>
      </c>
      <c r="E11957">
        <v>9</v>
      </c>
      <c r="F11957">
        <f>60*C11957+D11957</f>
        <v>1320</v>
      </c>
      <c r="G11957">
        <f>IF(MONTH(A11957)&gt;10,1,IF(MONTH(A11957)&lt;4,1,0))</f>
        <v>0</v>
      </c>
      <c r="H11957">
        <f>IF(AND(F11957&gt;=6*60,F11957&lt;10*60),1,IF(F11957&gt;=15*60,1,IF(F11957&lt;1*60,1,0)))</f>
        <v>1</v>
      </c>
      <c r="I11957">
        <f>IF(AND(F11957&gt;=1*60,F11957&lt;6*60),1,0)</f>
        <v>0</v>
      </c>
      <c r="J11957">
        <f>IF(AND(F11957&gt;=10*60,F11957&lt;15*60),1,0)</f>
        <v>0</v>
      </c>
      <c r="K11957">
        <f>IF(AND(F11957&gt;=16*60,F11957&lt;21*60),1,0)</f>
        <v>0</v>
      </c>
      <c r="L11957">
        <f>K11957*G11957</f>
        <v>0</v>
      </c>
      <c r="M11957">
        <f>H11957*B11957</f>
        <v>0.124</v>
      </c>
      <c r="N11957">
        <f>I11957*B11957</f>
        <v>0</v>
      </c>
      <c r="O11957">
        <f>J11957*B11957</f>
        <v>0</v>
      </c>
    </row>
    <row r="11958" spans="1:15" x14ac:dyDescent="0.25">
      <c r="A11958" s="1">
        <v>41523.9375</v>
      </c>
      <c r="B11958">
        <v>0.128</v>
      </c>
      <c r="C11958">
        <f>HOUR(A11958)</f>
        <v>22</v>
      </c>
      <c r="D11958">
        <f>MINUTE(A11958)</f>
        <v>30</v>
      </c>
      <c r="E11958">
        <v>9</v>
      </c>
      <c r="F11958">
        <f>60*C11958+D11958</f>
        <v>1350</v>
      </c>
      <c r="G11958">
        <f>IF(MONTH(A11958)&gt;10,1,IF(MONTH(A11958)&lt;4,1,0))</f>
        <v>0</v>
      </c>
      <c r="H11958">
        <f>IF(AND(F11958&gt;=6*60,F11958&lt;10*60),1,IF(F11958&gt;=15*60,1,IF(F11958&lt;1*60,1,0)))</f>
        <v>1</v>
      </c>
      <c r="I11958">
        <f>IF(AND(F11958&gt;=1*60,F11958&lt;6*60),1,0)</f>
        <v>0</v>
      </c>
      <c r="J11958">
        <f>IF(AND(F11958&gt;=10*60,F11958&lt;15*60),1,0)</f>
        <v>0</v>
      </c>
      <c r="K11958">
        <f>IF(AND(F11958&gt;=16*60,F11958&lt;21*60),1,0)</f>
        <v>0</v>
      </c>
      <c r="L11958">
        <f>K11958*G11958</f>
        <v>0</v>
      </c>
      <c r="M11958">
        <f>H11958*B11958</f>
        <v>0.128</v>
      </c>
      <c r="N11958">
        <f>I11958*B11958</f>
        <v>0</v>
      </c>
      <c r="O11958">
        <f>J11958*B11958</f>
        <v>0</v>
      </c>
    </row>
    <row r="11959" spans="1:15" x14ac:dyDescent="0.25">
      <c r="A11959" s="1">
        <v>41523.958333333299</v>
      </c>
      <c r="B11959">
        <v>0.114</v>
      </c>
      <c r="C11959">
        <f>HOUR(A11959)</f>
        <v>23</v>
      </c>
      <c r="D11959">
        <f>MINUTE(A11959)</f>
        <v>0</v>
      </c>
      <c r="E11959">
        <v>9</v>
      </c>
      <c r="F11959">
        <f>60*C11959+D11959</f>
        <v>1380</v>
      </c>
      <c r="G11959">
        <f>IF(MONTH(A11959)&gt;10,1,IF(MONTH(A11959)&lt;4,1,0))</f>
        <v>0</v>
      </c>
      <c r="H11959">
        <f>IF(AND(F11959&gt;=6*60,F11959&lt;10*60),1,IF(F11959&gt;=15*60,1,IF(F11959&lt;1*60,1,0)))</f>
        <v>1</v>
      </c>
      <c r="I11959">
        <f>IF(AND(F11959&gt;=1*60,F11959&lt;6*60),1,0)</f>
        <v>0</v>
      </c>
      <c r="J11959">
        <f>IF(AND(F11959&gt;=10*60,F11959&lt;15*60),1,0)</f>
        <v>0</v>
      </c>
      <c r="K11959">
        <f>IF(AND(F11959&gt;=16*60,F11959&lt;21*60),1,0)</f>
        <v>0</v>
      </c>
      <c r="L11959">
        <f>K11959*G11959</f>
        <v>0</v>
      </c>
      <c r="M11959">
        <f>H11959*B11959</f>
        <v>0.114</v>
      </c>
      <c r="N11959">
        <f>I11959*B11959</f>
        <v>0</v>
      </c>
      <c r="O11959">
        <f>J11959*B11959</f>
        <v>0</v>
      </c>
    </row>
    <row r="11960" spans="1:15" x14ac:dyDescent="0.25">
      <c r="A11960" s="1">
        <v>41523.979166666701</v>
      </c>
      <c r="B11960">
        <v>0.10299999999999999</v>
      </c>
      <c r="C11960">
        <f>HOUR(A11960)</f>
        <v>23</v>
      </c>
      <c r="D11960">
        <f>MINUTE(A11960)</f>
        <v>30</v>
      </c>
      <c r="E11960">
        <v>9</v>
      </c>
      <c r="F11960">
        <f>60*C11960+D11960</f>
        <v>1410</v>
      </c>
      <c r="G11960">
        <f>IF(MONTH(A11960)&gt;10,1,IF(MONTH(A11960)&lt;4,1,0))</f>
        <v>0</v>
      </c>
      <c r="H11960">
        <f>IF(AND(F11960&gt;=6*60,F11960&lt;10*60),1,IF(F11960&gt;=15*60,1,IF(F11960&lt;1*60,1,0)))</f>
        <v>1</v>
      </c>
      <c r="I11960">
        <f>IF(AND(F11960&gt;=1*60,F11960&lt;6*60),1,0)</f>
        <v>0</v>
      </c>
      <c r="J11960">
        <f>IF(AND(F11960&gt;=10*60,F11960&lt;15*60),1,0)</f>
        <v>0</v>
      </c>
      <c r="K11960">
        <f>IF(AND(F11960&gt;=16*60,F11960&lt;21*60),1,0)</f>
        <v>0</v>
      </c>
      <c r="L11960">
        <f>K11960*G11960</f>
        <v>0</v>
      </c>
      <c r="M11960">
        <f>H11960*B11960</f>
        <v>0.10299999999999999</v>
      </c>
      <c r="N11960">
        <f>I11960*B11960</f>
        <v>0</v>
      </c>
      <c r="O11960">
        <f>J11960*B11960</f>
        <v>0</v>
      </c>
    </row>
    <row r="11961" spans="1:15" x14ac:dyDescent="0.25">
      <c r="A11961" s="1">
        <v>41524</v>
      </c>
      <c r="B11961">
        <v>5.6000000000000001E-2</v>
      </c>
      <c r="C11961">
        <f>HOUR(A11961)</f>
        <v>0</v>
      </c>
      <c r="D11961">
        <f>MINUTE(A11961)</f>
        <v>0</v>
      </c>
      <c r="E11961">
        <v>9</v>
      </c>
      <c r="F11961">
        <f>60*C11961+D11961</f>
        <v>0</v>
      </c>
      <c r="G11961">
        <f>IF(MONTH(A11961)&gt;10,1,IF(MONTH(A11961)&lt;4,1,0))</f>
        <v>0</v>
      </c>
      <c r="H11961">
        <f>IF(AND(F11961&gt;=6*60,F11961&lt;10*60),1,IF(F11961&gt;=15*60,1,IF(F11961&lt;1*60,1,0)))</f>
        <v>1</v>
      </c>
      <c r="I11961">
        <f>IF(AND(F11961&gt;=1*60,F11961&lt;6*60),1,0)</f>
        <v>0</v>
      </c>
      <c r="J11961">
        <f>IF(AND(F11961&gt;=10*60,F11961&lt;15*60),1,0)</f>
        <v>0</v>
      </c>
      <c r="K11961">
        <f>IF(AND(F11961&gt;=16*60,F11961&lt;21*60),1,0)</f>
        <v>0</v>
      </c>
      <c r="L11961">
        <f>K11961*G11961</f>
        <v>0</v>
      </c>
      <c r="M11961">
        <f>H11961*B11961</f>
        <v>5.6000000000000001E-2</v>
      </c>
      <c r="N11961">
        <f>I11961*B11961</f>
        <v>0</v>
      </c>
      <c r="O11961">
        <f>J11961*B11961</f>
        <v>0</v>
      </c>
    </row>
    <row r="11962" spans="1:15" x14ac:dyDescent="0.25">
      <c r="A11962" s="1">
        <v>41524.020833333299</v>
      </c>
      <c r="B11962">
        <v>5.6000000000000001E-2</v>
      </c>
      <c r="C11962">
        <f>HOUR(A11962)</f>
        <v>0</v>
      </c>
      <c r="D11962">
        <f>MINUTE(A11962)</f>
        <v>30</v>
      </c>
      <c r="E11962">
        <v>9</v>
      </c>
      <c r="F11962">
        <f>60*C11962+D11962</f>
        <v>30</v>
      </c>
      <c r="G11962">
        <f>IF(MONTH(A11962)&gt;10,1,IF(MONTH(A11962)&lt;4,1,0))</f>
        <v>0</v>
      </c>
      <c r="H11962">
        <f>IF(AND(F11962&gt;=6*60,F11962&lt;10*60),1,IF(F11962&gt;=15*60,1,IF(F11962&lt;1*60,1,0)))</f>
        <v>1</v>
      </c>
      <c r="I11962">
        <f>IF(AND(F11962&gt;=1*60,F11962&lt;6*60),1,0)</f>
        <v>0</v>
      </c>
      <c r="J11962">
        <f>IF(AND(F11962&gt;=10*60,F11962&lt;15*60),1,0)</f>
        <v>0</v>
      </c>
      <c r="K11962">
        <f>IF(AND(F11962&gt;=16*60,F11962&lt;21*60),1,0)</f>
        <v>0</v>
      </c>
      <c r="L11962">
        <f>K11962*G11962</f>
        <v>0</v>
      </c>
      <c r="M11962">
        <f>H11962*B11962</f>
        <v>5.6000000000000001E-2</v>
      </c>
      <c r="N11962">
        <f>I11962*B11962</f>
        <v>0</v>
      </c>
      <c r="O11962">
        <f>J11962*B11962</f>
        <v>0</v>
      </c>
    </row>
    <row r="11963" spans="1:15" x14ac:dyDescent="0.25">
      <c r="A11963" s="1">
        <v>41524.041666666701</v>
      </c>
      <c r="B11963">
        <v>5.5E-2</v>
      </c>
      <c r="C11963">
        <f>HOUR(A11963)</f>
        <v>1</v>
      </c>
      <c r="D11963">
        <f>MINUTE(A11963)</f>
        <v>0</v>
      </c>
      <c r="E11963">
        <v>9</v>
      </c>
      <c r="F11963">
        <f>60*C11963+D11963</f>
        <v>60</v>
      </c>
      <c r="G11963">
        <f>IF(MONTH(A11963)&gt;10,1,IF(MONTH(A11963)&lt;4,1,0))</f>
        <v>0</v>
      </c>
      <c r="H11963">
        <f>IF(AND(F11963&gt;=6*60,F11963&lt;10*60),1,IF(F11963&gt;=15*60,1,IF(F11963&lt;1*60,1,0)))</f>
        <v>0</v>
      </c>
      <c r="I11963">
        <f>IF(AND(F11963&gt;=1*60,F11963&lt;6*60),1,0)</f>
        <v>1</v>
      </c>
      <c r="J11963">
        <f>IF(AND(F11963&gt;=10*60,F11963&lt;15*60),1,0)</f>
        <v>0</v>
      </c>
      <c r="K11963">
        <f>IF(AND(F11963&gt;=16*60,F11963&lt;21*60),1,0)</f>
        <v>0</v>
      </c>
      <c r="L11963">
        <f>K11963*G11963</f>
        <v>0</v>
      </c>
      <c r="M11963">
        <f>H11963*B11963</f>
        <v>0</v>
      </c>
      <c r="N11963">
        <f>I11963*B11963</f>
        <v>5.5E-2</v>
      </c>
      <c r="O11963">
        <f>J11963*B11963</f>
        <v>0</v>
      </c>
    </row>
    <row r="11964" spans="1:15" x14ac:dyDescent="0.25">
      <c r="A11964" s="1">
        <v>41524.0625</v>
      </c>
      <c r="B11964">
        <v>8.5999999999999993E-2</v>
      </c>
      <c r="C11964">
        <f>HOUR(A11964)</f>
        <v>1</v>
      </c>
      <c r="D11964">
        <f>MINUTE(A11964)</f>
        <v>30</v>
      </c>
      <c r="E11964">
        <v>9</v>
      </c>
      <c r="F11964">
        <f>60*C11964+D11964</f>
        <v>90</v>
      </c>
      <c r="G11964">
        <f>IF(MONTH(A11964)&gt;10,1,IF(MONTH(A11964)&lt;4,1,0))</f>
        <v>0</v>
      </c>
      <c r="H11964">
        <f>IF(AND(F11964&gt;=6*60,F11964&lt;10*60),1,IF(F11964&gt;=15*60,1,IF(F11964&lt;1*60,1,0)))</f>
        <v>0</v>
      </c>
      <c r="I11964">
        <f>IF(AND(F11964&gt;=1*60,F11964&lt;6*60),1,0)</f>
        <v>1</v>
      </c>
      <c r="J11964">
        <f>IF(AND(F11964&gt;=10*60,F11964&lt;15*60),1,0)</f>
        <v>0</v>
      </c>
      <c r="K11964">
        <f>IF(AND(F11964&gt;=16*60,F11964&lt;21*60),1,0)</f>
        <v>0</v>
      </c>
      <c r="L11964">
        <f>K11964*G11964</f>
        <v>0</v>
      </c>
      <c r="M11964">
        <f>H11964*B11964</f>
        <v>0</v>
      </c>
      <c r="N11964">
        <f>I11964*B11964</f>
        <v>8.5999999999999993E-2</v>
      </c>
      <c r="O11964">
        <f>J11964*B11964</f>
        <v>0</v>
      </c>
    </row>
    <row r="11965" spans="1:15" x14ac:dyDescent="0.25">
      <c r="A11965" s="1">
        <v>41524.083333333299</v>
      </c>
      <c r="B11965">
        <v>0.11899999999999999</v>
      </c>
      <c r="C11965">
        <f>HOUR(A11965)</f>
        <v>2</v>
      </c>
      <c r="D11965">
        <f>MINUTE(A11965)</f>
        <v>0</v>
      </c>
      <c r="E11965">
        <v>9</v>
      </c>
      <c r="F11965">
        <f>60*C11965+D11965</f>
        <v>120</v>
      </c>
      <c r="G11965">
        <f>IF(MONTH(A11965)&gt;10,1,IF(MONTH(A11965)&lt;4,1,0))</f>
        <v>0</v>
      </c>
      <c r="H11965">
        <f>IF(AND(F11965&gt;=6*60,F11965&lt;10*60),1,IF(F11965&gt;=15*60,1,IF(F11965&lt;1*60,1,0)))</f>
        <v>0</v>
      </c>
      <c r="I11965">
        <f>IF(AND(F11965&gt;=1*60,F11965&lt;6*60),1,0)</f>
        <v>1</v>
      </c>
      <c r="J11965">
        <f>IF(AND(F11965&gt;=10*60,F11965&lt;15*60),1,0)</f>
        <v>0</v>
      </c>
      <c r="K11965">
        <f>IF(AND(F11965&gt;=16*60,F11965&lt;21*60),1,0)</f>
        <v>0</v>
      </c>
      <c r="L11965">
        <f>K11965*G11965</f>
        <v>0</v>
      </c>
      <c r="M11965">
        <f>H11965*B11965</f>
        <v>0</v>
      </c>
      <c r="N11965">
        <f>I11965*B11965</f>
        <v>0.11899999999999999</v>
      </c>
      <c r="O11965">
        <f>J11965*B11965</f>
        <v>0</v>
      </c>
    </row>
    <row r="11966" spans="1:15" x14ac:dyDescent="0.25">
      <c r="A11966" s="1">
        <v>41524.104166666701</v>
      </c>
      <c r="B11966">
        <v>7.9000000000000001E-2</v>
      </c>
      <c r="C11966">
        <f>HOUR(A11966)</f>
        <v>2</v>
      </c>
      <c r="D11966">
        <f>MINUTE(A11966)</f>
        <v>30</v>
      </c>
      <c r="E11966">
        <v>9</v>
      </c>
      <c r="F11966">
        <f>60*C11966+D11966</f>
        <v>150</v>
      </c>
      <c r="G11966">
        <f>IF(MONTH(A11966)&gt;10,1,IF(MONTH(A11966)&lt;4,1,0))</f>
        <v>0</v>
      </c>
      <c r="H11966">
        <f>IF(AND(F11966&gt;=6*60,F11966&lt;10*60),1,IF(F11966&gt;=15*60,1,IF(F11966&lt;1*60,1,0)))</f>
        <v>0</v>
      </c>
      <c r="I11966">
        <f>IF(AND(F11966&gt;=1*60,F11966&lt;6*60),1,0)</f>
        <v>1</v>
      </c>
      <c r="J11966">
        <f>IF(AND(F11966&gt;=10*60,F11966&lt;15*60),1,0)</f>
        <v>0</v>
      </c>
      <c r="K11966">
        <f>IF(AND(F11966&gt;=16*60,F11966&lt;21*60),1,0)</f>
        <v>0</v>
      </c>
      <c r="L11966">
        <f>K11966*G11966</f>
        <v>0</v>
      </c>
      <c r="M11966">
        <f>H11966*B11966</f>
        <v>0</v>
      </c>
      <c r="N11966">
        <f>I11966*B11966</f>
        <v>7.9000000000000001E-2</v>
      </c>
      <c r="O11966">
        <f>J11966*B11966</f>
        <v>0</v>
      </c>
    </row>
    <row r="11967" spans="1:15" x14ac:dyDescent="0.25">
      <c r="A11967" s="1">
        <v>41524.125</v>
      </c>
      <c r="B11967">
        <v>4.3999999999999997E-2</v>
      </c>
      <c r="C11967">
        <f>HOUR(A11967)</f>
        <v>3</v>
      </c>
      <c r="D11967">
        <f>MINUTE(A11967)</f>
        <v>0</v>
      </c>
      <c r="E11967">
        <v>9</v>
      </c>
      <c r="F11967">
        <f>60*C11967+D11967</f>
        <v>180</v>
      </c>
      <c r="G11967">
        <f>IF(MONTH(A11967)&gt;10,1,IF(MONTH(A11967)&lt;4,1,0))</f>
        <v>0</v>
      </c>
      <c r="H11967">
        <f>IF(AND(F11967&gt;=6*60,F11967&lt;10*60),1,IF(F11967&gt;=15*60,1,IF(F11967&lt;1*60,1,0)))</f>
        <v>0</v>
      </c>
      <c r="I11967">
        <f>IF(AND(F11967&gt;=1*60,F11967&lt;6*60),1,0)</f>
        <v>1</v>
      </c>
      <c r="J11967">
        <f>IF(AND(F11967&gt;=10*60,F11967&lt;15*60),1,0)</f>
        <v>0</v>
      </c>
      <c r="K11967">
        <f>IF(AND(F11967&gt;=16*60,F11967&lt;21*60),1,0)</f>
        <v>0</v>
      </c>
      <c r="L11967">
        <f>K11967*G11967</f>
        <v>0</v>
      </c>
      <c r="M11967">
        <f>H11967*B11967</f>
        <v>0</v>
      </c>
      <c r="N11967">
        <f>I11967*B11967</f>
        <v>4.3999999999999997E-2</v>
      </c>
      <c r="O11967">
        <f>J11967*B11967</f>
        <v>0</v>
      </c>
    </row>
    <row r="11968" spans="1:15" x14ac:dyDescent="0.25">
      <c r="A11968" s="1">
        <v>41524.145833333299</v>
      </c>
      <c r="B11968">
        <v>4.1000000000000002E-2</v>
      </c>
      <c r="C11968">
        <f>HOUR(A11968)</f>
        <v>3</v>
      </c>
      <c r="D11968">
        <f>MINUTE(A11968)</f>
        <v>30</v>
      </c>
      <c r="E11968">
        <v>9</v>
      </c>
      <c r="F11968">
        <f>60*C11968+D11968</f>
        <v>210</v>
      </c>
      <c r="G11968">
        <f>IF(MONTH(A11968)&gt;10,1,IF(MONTH(A11968)&lt;4,1,0))</f>
        <v>0</v>
      </c>
      <c r="H11968">
        <f>IF(AND(F11968&gt;=6*60,F11968&lt;10*60),1,IF(F11968&gt;=15*60,1,IF(F11968&lt;1*60,1,0)))</f>
        <v>0</v>
      </c>
      <c r="I11968">
        <f>IF(AND(F11968&gt;=1*60,F11968&lt;6*60),1,0)</f>
        <v>1</v>
      </c>
      <c r="J11968">
        <f>IF(AND(F11968&gt;=10*60,F11968&lt;15*60),1,0)</f>
        <v>0</v>
      </c>
      <c r="K11968">
        <f>IF(AND(F11968&gt;=16*60,F11968&lt;21*60),1,0)</f>
        <v>0</v>
      </c>
      <c r="L11968">
        <f>K11968*G11968</f>
        <v>0</v>
      </c>
      <c r="M11968">
        <f>H11968*B11968</f>
        <v>0</v>
      </c>
      <c r="N11968">
        <f>I11968*B11968</f>
        <v>4.1000000000000002E-2</v>
      </c>
      <c r="O11968">
        <f>J11968*B11968</f>
        <v>0</v>
      </c>
    </row>
    <row r="11969" spans="1:15" x14ac:dyDescent="0.25">
      <c r="A11969" s="1">
        <v>41524.166666666701</v>
      </c>
      <c r="B11969">
        <v>5.8000000000000003E-2</v>
      </c>
      <c r="C11969">
        <f>HOUR(A11969)</f>
        <v>4</v>
      </c>
      <c r="D11969">
        <f>MINUTE(A11969)</f>
        <v>0</v>
      </c>
      <c r="E11969">
        <v>9</v>
      </c>
      <c r="F11969">
        <f>60*C11969+D11969</f>
        <v>240</v>
      </c>
      <c r="G11969">
        <f>IF(MONTH(A11969)&gt;10,1,IF(MONTH(A11969)&lt;4,1,0))</f>
        <v>0</v>
      </c>
      <c r="H11969">
        <f>IF(AND(F11969&gt;=6*60,F11969&lt;10*60),1,IF(F11969&gt;=15*60,1,IF(F11969&lt;1*60,1,0)))</f>
        <v>0</v>
      </c>
      <c r="I11969">
        <f>IF(AND(F11969&gt;=1*60,F11969&lt;6*60),1,0)</f>
        <v>1</v>
      </c>
      <c r="J11969">
        <f>IF(AND(F11969&gt;=10*60,F11969&lt;15*60),1,0)</f>
        <v>0</v>
      </c>
      <c r="K11969">
        <f>IF(AND(F11969&gt;=16*60,F11969&lt;21*60),1,0)</f>
        <v>0</v>
      </c>
      <c r="L11969">
        <f>K11969*G11969</f>
        <v>0</v>
      </c>
      <c r="M11969">
        <f>H11969*B11969</f>
        <v>0</v>
      </c>
      <c r="N11969">
        <f>I11969*B11969</f>
        <v>5.8000000000000003E-2</v>
      </c>
      <c r="O11969">
        <f>J11969*B11969</f>
        <v>0</v>
      </c>
    </row>
    <row r="11970" spans="1:15" x14ac:dyDescent="0.25">
      <c r="A11970" s="1">
        <v>41524.1875</v>
      </c>
      <c r="B11970">
        <v>5.2999999999999999E-2</v>
      </c>
      <c r="C11970">
        <f>HOUR(A11970)</f>
        <v>4</v>
      </c>
      <c r="D11970">
        <f>MINUTE(A11970)</f>
        <v>30</v>
      </c>
      <c r="E11970">
        <v>9</v>
      </c>
      <c r="F11970">
        <f>60*C11970+D11970</f>
        <v>270</v>
      </c>
      <c r="G11970">
        <f>IF(MONTH(A11970)&gt;10,1,IF(MONTH(A11970)&lt;4,1,0))</f>
        <v>0</v>
      </c>
      <c r="H11970">
        <f>IF(AND(F11970&gt;=6*60,F11970&lt;10*60),1,IF(F11970&gt;=15*60,1,IF(F11970&lt;1*60,1,0)))</f>
        <v>0</v>
      </c>
      <c r="I11970">
        <f>IF(AND(F11970&gt;=1*60,F11970&lt;6*60),1,0)</f>
        <v>1</v>
      </c>
      <c r="J11970">
        <f>IF(AND(F11970&gt;=10*60,F11970&lt;15*60),1,0)</f>
        <v>0</v>
      </c>
      <c r="K11970">
        <f>IF(AND(F11970&gt;=16*60,F11970&lt;21*60),1,0)</f>
        <v>0</v>
      </c>
      <c r="L11970">
        <f>K11970*G11970</f>
        <v>0</v>
      </c>
      <c r="M11970">
        <f>H11970*B11970</f>
        <v>0</v>
      </c>
      <c r="N11970">
        <f>I11970*B11970</f>
        <v>5.2999999999999999E-2</v>
      </c>
      <c r="O11970">
        <f>J11970*B11970</f>
        <v>0</v>
      </c>
    </row>
    <row r="11971" spans="1:15" x14ac:dyDescent="0.25">
      <c r="A11971" s="1">
        <v>41524.208333333299</v>
      </c>
      <c r="B11971">
        <v>3.4000000000000002E-2</v>
      </c>
      <c r="C11971">
        <f>HOUR(A11971)</f>
        <v>5</v>
      </c>
      <c r="D11971">
        <f>MINUTE(A11971)</f>
        <v>0</v>
      </c>
      <c r="E11971">
        <v>9</v>
      </c>
      <c r="F11971">
        <f>60*C11971+D11971</f>
        <v>300</v>
      </c>
      <c r="G11971">
        <f>IF(MONTH(A11971)&gt;10,1,IF(MONTH(A11971)&lt;4,1,0))</f>
        <v>0</v>
      </c>
      <c r="H11971">
        <f>IF(AND(F11971&gt;=6*60,F11971&lt;10*60),1,IF(F11971&gt;=15*60,1,IF(F11971&lt;1*60,1,0)))</f>
        <v>0</v>
      </c>
      <c r="I11971">
        <f>IF(AND(F11971&gt;=1*60,F11971&lt;6*60),1,0)</f>
        <v>1</v>
      </c>
      <c r="J11971">
        <f>IF(AND(F11971&gt;=10*60,F11971&lt;15*60),1,0)</f>
        <v>0</v>
      </c>
      <c r="K11971">
        <f>IF(AND(F11971&gt;=16*60,F11971&lt;21*60),1,0)</f>
        <v>0</v>
      </c>
      <c r="L11971">
        <f>K11971*G11971</f>
        <v>0</v>
      </c>
      <c r="M11971">
        <f>H11971*B11971</f>
        <v>0</v>
      </c>
      <c r="N11971">
        <f>I11971*B11971</f>
        <v>3.4000000000000002E-2</v>
      </c>
      <c r="O11971">
        <f>J11971*B11971</f>
        <v>0</v>
      </c>
    </row>
    <row r="11972" spans="1:15" x14ac:dyDescent="0.25">
      <c r="A11972" s="1">
        <v>41524.229166666701</v>
      </c>
      <c r="B11972">
        <v>5.8000000000000003E-2</v>
      </c>
      <c r="C11972">
        <f>HOUR(A11972)</f>
        <v>5</v>
      </c>
      <c r="D11972">
        <f>MINUTE(A11972)</f>
        <v>30</v>
      </c>
      <c r="E11972">
        <v>9</v>
      </c>
      <c r="F11972">
        <f>60*C11972+D11972</f>
        <v>330</v>
      </c>
      <c r="G11972">
        <f>IF(MONTH(A11972)&gt;10,1,IF(MONTH(A11972)&lt;4,1,0))</f>
        <v>0</v>
      </c>
      <c r="H11972">
        <f>IF(AND(F11972&gt;=6*60,F11972&lt;10*60),1,IF(F11972&gt;=15*60,1,IF(F11972&lt;1*60,1,0)))</f>
        <v>0</v>
      </c>
      <c r="I11972">
        <f>IF(AND(F11972&gt;=1*60,F11972&lt;6*60),1,0)</f>
        <v>1</v>
      </c>
      <c r="J11972">
        <f>IF(AND(F11972&gt;=10*60,F11972&lt;15*60),1,0)</f>
        <v>0</v>
      </c>
      <c r="K11972">
        <f>IF(AND(F11972&gt;=16*60,F11972&lt;21*60),1,0)</f>
        <v>0</v>
      </c>
      <c r="L11972">
        <f>K11972*G11972</f>
        <v>0</v>
      </c>
      <c r="M11972">
        <f>H11972*B11972</f>
        <v>0</v>
      </c>
      <c r="N11972">
        <f>I11972*B11972</f>
        <v>5.8000000000000003E-2</v>
      </c>
      <c r="O11972">
        <f>J11972*B11972</f>
        <v>0</v>
      </c>
    </row>
    <row r="11973" spans="1:15" x14ac:dyDescent="0.25">
      <c r="A11973" s="1">
        <v>41524.25</v>
      </c>
      <c r="B11973">
        <v>0.309</v>
      </c>
      <c r="C11973">
        <f>HOUR(A11973)</f>
        <v>6</v>
      </c>
      <c r="D11973">
        <f>MINUTE(A11973)</f>
        <v>0</v>
      </c>
      <c r="E11973">
        <v>9</v>
      </c>
      <c r="F11973">
        <f>60*C11973+D11973</f>
        <v>360</v>
      </c>
      <c r="G11973">
        <f>IF(MONTH(A11973)&gt;10,1,IF(MONTH(A11973)&lt;4,1,0))</f>
        <v>0</v>
      </c>
      <c r="H11973">
        <f>IF(AND(F11973&gt;=6*60,F11973&lt;10*60),1,IF(F11973&gt;=15*60,1,IF(F11973&lt;1*60,1,0)))</f>
        <v>1</v>
      </c>
      <c r="I11973">
        <f>IF(AND(F11973&gt;=1*60,F11973&lt;6*60),1,0)</f>
        <v>0</v>
      </c>
      <c r="J11973">
        <f>IF(AND(F11973&gt;=10*60,F11973&lt;15*60),1,0)</f>
        <v>0</v>
      </c>
      <c r="K11973">
        <f>IF(AND(F11973&gt;=16*60,F11973&lt;21*60),1,0)</f>
        <v>0</v>
      </c>
      <c r="L11973">
        <f>K11973*G11973</f>
        <v>0</v>
      </c>
      <c r="M11973">
        <f>H11973*B11973</f>
        <v>0.309</v>
      </c>
      <c r="N11973">
        <f>I11973*B11973</f>
        <v>0</v>
      </c>
      <c r="O11973">
        <f>J11973*B11973</f>
        <v>0</v>
      </c>
    </row>
    <row r="11974" spans="1:15" x14ac:dyDescent="0.25">
      <c r="A11974" s="1">
        <v>41524.270833333299</v>
      </c>
      <c r="B11974">
        <v>0.13300000000000001</v>
      </c>
      <c r="C11974">
        <f>HOUR(A11974)</f>
        <v>6</v>
      </c>
      <c r="D11974">
        <f>MINUTE(A11974)</f>
        <v>30</v>
      </c>
      <c r="E11974">
        <v>9</v>
      </c>
      <c r="F11974">
        <f>60*C11974+D11974</f>
        <v>390</v>
      </c>
      <c r="G11974">
        <f>IF(MONTH(A11974)&gt;10,1,IF(MONTH(A11974)&lt;4,1,0))</f>
        <v>0</v>
      </c>
      <c r="H11974">
        <f>IF(AND(F11974&gt;=6*60,F11974&lt;10*60),1,IF(F11974&gt;=15*60,1,IF(F11974&lt;1*60,1,0)))</f>
        <v>1</v>
      </c>
      <c r="I11974">
        <f>IF(AND(F11974&gt;=1*60,F11974&lt;6*60),1,0)</f>
        <v>0</v>
      </c>
      <c r="J11974">
        <f>IF(AND(F11974&gt;=10*60,F11974&lt;15*60),1,0)</f>
        <v>0</v>
      </c>
      <c r="K11974">
        <f>IF(AND(F11974&gt;=16*60,F11974&lt;21*60),1,0)</f>
        <v>0</v>
      </c>
      <c r="L11974">
        <f>K11974*G11974</f>
        <v>0</v>
      </c>
      <c r="M11974">
        <f>H11974*B11974</f>
        <v>0.13300000000000001</v>
      </c>
      <c r="N11974">
        <f>I11974*B11974</f>
        <v>0</v>
      </c>
      <c r="O11974">
        <f>J11974*B11974</f>
        <v>0</v>
      </c>
    </row>
    <row r="11975" spans="1:15" x14ac:dyDescent="0.25">
      <c r="A11975" s="1">
        <v>41524.291666666701</v>
      </c>
      <c r="B11975">
        <v>0.129</v>
      </c>
      <c r="C11975">
        <f>HOUR(A11975)</f>
        <v>7</v>
      </c>
      <c r="D11975">
        <f>MINUTE(A11975)</f>
        <v>0</v>
      </c>
      <c r="E11975">
        <v>9</v>
      </c>
      <c r="F11975">
        <f>60*C11975+D11975</f>
        <v>420</v>
      </c>
      <c r="G11975">
        <f>IF(MONTH(A11975)&gt;10,1,IF(MONTH(A11975)&lt;4,1,0))</f>
        <v>0</v>
      </c>
      <c r="H11975">
        <f>IF(AND(F11975&gt;=6*60,F11975&lt;10*60),1,IF(F11975&gt;=15*60,1,IF(F11975&lt;1*60,1,0)))</f>
        <v>1</v>
      </c>
      <c r="I11975">
        <f>IF(AND(F11975&gt;=1*60,F11975&lt;6*60),1,0)</f>
        <v>0</v>
      </c>
      <c r="J11975">
        <f>IF(AND(F11975&gt;=10*60,F11975&lt;15*60),1,0)</f>
        <v>0</v>
      </c>
      <c r="K11975">
        <f>IF(AND(F11975&gt;=16*60,F11975&lt;21*60),1,0)</f>
        <v>0</v>
      </c>
      <c r="L11975">
        <f>K11975*G11975</f>
        <v>0</v>
      </c>
      <c r="M11975">
        <f>H11975*B11975</f>
        <v>0.129</v>
      </c>
      <c r="N11975">
        <f>I11975*B11975</f>
        <v>0</v>
      </c>
      <c r="O11975">
        <f>J11975*B11975</f>
        <v>0</v>
      </c>
    </row>
    <row r="11976" spans="1:15" x14ac:dyDescent="0.25">
      <c r="A11976" s="1">
        <v>41524.3125</v>
      </c>
      <c r="B11976">
        <v>0.22700000000000001</v>
      </c>
      <c r="C11976">
        <f>HOUR(A11976)</f>
        <v>7</v>
      </c>
      <c r="D11976">
        <f>MINUTE(A11976)</f>
        <v>30</v>
      </c>
      <c r="E11976">
        <v>9</v>
      </c>
      <c r="F11976">
        <f>60*C11976+D11976</f>
        <v>450</v>
      </c>
      <c r="G11976">
        <f>IF(MONTH(A11976)&gt;10,1,IF(MONTH(A11976)&lt;4,1,0))</f>
        <v>0</v>
      </c>
      <c r="H11976">
        <f>IF(AND(F11976&gt;=6*60,F11976&lt;10*60),1,IF(F11976&gt;=15*60,1,IF(F11976&lt;1*60,1,0)))</f>
        <v>1</v>
      </c>
      <c r="I11976">
        <f>IF(AND(F11976&gt;=1*60,F11976&lt;6*60),1,0)</f>
        <v>0</v>
      </c>
      <c r="J11976">
        <f>IF(AND(F11976&gt;=10*60,F11976&lt;15*60),1,0)</f>
        <v>0</v>
      </c>
      <c r="K11976">
        <f>IF(AND(F11976&gt;=16*60,F11976&lt;21*60),1,0)</f>
        <v>0</v>
      </c>
      <c r="L11976">
        <f>K11976*G11976</f>
        <v>0</v>
      </c>
      <c r="M11976">
        <f>H11976*B11976</f>
        <v>0.22700000000000001</v>
      </c>
      <c r="N11976">
        <f>I11976*B11976</f>
        <v>0</v>
      </c>
      <c r="O11976">
        <f>J11976*B11976</f>
        <v>0</v>
      </c>
    </row>
    <row r="11977" spans="1:15" x14ac:dyDescent="0.25">
      <c r="A11977" s="1">
        <v>41524.333333333299</v>
      </c>
      <c r="B11977">
        <v>0.13500000000000001</v>
      </c>
      <c r="C11977">
        <f>HOUR(A11977)</f>
        <v>8</v>
      </c>
      <c r="D11977">
        <f>MINUTE(A11977)</f>
        <v>0</v>
      </c>
      <c r="E11977">
        <v>9</v>
      </c>
      <c r="F11977">
        <f>60*C11977+D11977</f>
        <v>480</v>
      </c>
      <c r="G11977">
        <f>IF(MONTH(A11977)&gt;10,1,IF(MONTH(A11977)&lt;4,1,0))</f>
        <v>0</v>
      </c>
      <c r="H11977">
        <f>IF(AND(F11977&gt;=6*60,F11977&lt;10*60),1,IF(F11977&gt;=15*60,1,IF(F11977&lt;1*60,1,0)))</f>
        <v>1</v>
      </c>
      <c r="I11977">
        <f>IF(AND(F11977&gt;=1*60,F11977&lt;6*60),1,0)</f>
        <v>0</v>
      </c>
      <c r="J11977">
        <f>IF(AND(F11977&gt;=10*60,F11977&lt;15*60),1,0)</f>
        <v>0</v>
      </c>
      <c r="K11977">
        <f>IF(AND(F11977&gt;=16*60,F11977&lt;21*60),1,0)</f>
        <v>0</v>
      </c>
      <c r="L11977">
        <f>K11977*G11977</f>
        <v>0</v>
      </c>
      <c r="M11977">
        <f>H11977*B11977</f>
        <v>0.13500000000000001</v>
      </c>
      <c r="N11977">
        <f>I11977*B11977</f>
        <v>0</v>
      </c>
      <c r="O11977">
        <f>J11977*B11977</f>
        <v>0</v>
      </c>
    </row>
    <row r="11978" spans="1:15" x14ac:dyDescent="0.25">
      <c r="A11978" s="1">
        <v>41524.354166666701</v>
      </c>
      <c r="B11978">
        <v>9.0999999999999998E-2</v>
      </c>
      <c r="C11978">
        <f>HOUR(A11978)</f>
        <v>8</v>
      </c>
      <c r="D11978">
        <f>MINUTE(A11978)</f>
        <v>30</v>
      </c>
      <c r="E11978">
        <v>9</v>
      </c>
      <c r="F11978">
        <f>60*C11978+D11978</f>
        <v>510</v>
      </c>
      <c r="G11978">
        <f>IF(MONTH(A11978)&gt;10,1,IF(MONTH(A11978)&lt;4,1,0))</f>
        <v>0</v>
      </c>
      <c r="H11978">
        <f>IF(AND(F11978&gt;=6*60,F11978&lt;10*60),1,IF(F11978&gt;=15*60,1,IF(F11978&lt;1*60,1,0)))</f>
        <v>1</v>
      </c>
      <c r="I11978">
        <f>IF(AND(F11978&gt;=1*60,F11978&lt;6*60),1,0)</f>
        <v>0</v>
      </c>
      <c r="J11978">
        <f>IF(AND(F11978&gt;=10*60,F11978&lt;15*60),1,0)</f>
        <v>0</v>
      </c>
      <c r="K11978">
        <f>IF(AND(F11978&gt;=16*60,F11978&lt;21*60),1,0)</f>
        <v>0</v>
      </c>
      <c r="L11978">
        <f>K11978*G11978</f>
        <v>0</v>
      </c>
      <c r="M11978">
        <f>H11978*B11978</f>
        <v>9.0999999999999998E-2</v>
      </c>
      <c r="N11978">
        <f>I11978*B11978</f>
        <v>0</v>
      </c>
      <c r="O11978">
        <f>J11978*B11978</f>
        <v>0</v>
      </c>
    </row>
    <row r="11979" spans="1:15" x14ac:dyDescent="0.25">
      <c r="A11979" s="1">
        <v>41524.375</v>
      </c>
      <c r="B11979">
        <v>4.8000000000000001E-2</v>
      </c>
      <c r="C11979">
        <f>HOUR(A11979)</f>
        <v>9</v>
      </c>
      <c r="D11979">
        <f>MINUTE(A11979)</f>
        <v>0</v>
      </c>
      <c r="E11979">
        <v>9</v>
      </c>
      <c r="F11979">
        <f>60*C11979+D11979</f>
        <v>540</v>
      </c>
      <c r="G11979">
        <f>IF(MONTH(A11979)&gt;10,1,IF(MONTH(A11979)&lt;4,1,0))</f>
        <v>0</v>
      </c>
      <c r="H11979">
        <f>IF(AND(F11979&gt;=6*60,F11979&lt;10*60),1,IF(F11979&gt;=15*60,1,IF(F11979&lt;1*60,1,0)))</f>
        <v>1</v>
      </c>
      <c r="I11979">
        <f>IF(AND(F11979&gt;=1*60,F11979&lt;6*60),1,0)</f>
        <v>0</v>
      </c>
      <c r="J11979">
        <f>IF(AND(F11979&gt;=10*60,F11979&lt;15*60),1,0)</f>
        <v>0</v>
      </c>
      <c r="K11979">
        <f>IF(AND(F11979&gt;=16*60,F11979&lt;21*60),1,0)</f>
        <v>0</v>
      </c>
      <c r="L11979">
        <f>K11979*G11979</f>
        <v>0</v>
      </c>
      <c r="M11979">
        <f>H11979*B11979</f>
        <v>4.8000000000000001E-2</v>
      </c>
      <c r="N11979">
        <f>I11979*B11979</f>
        <v>0</v>
      </c>
      <c r="O11979">
        <f>J11979*B11979</f>
        <v>0</v>
      </c>
    </row>
    <row r="11980" spans="1:15" x14ac:dyDescent="0.25">
      <c r="A11980" s="1">
        <v>41524.395833333299</v>
      </c>
      <c r="B11980">
        <v>4.7E-2</v>
      </c>
      <c r="C11980">
        <f>HOUR(A11980)</f>
        <v>9</v>
      </c>
      <c r="D11980">
        <f>MINUTE(A11980)</f>
        <v>30</v>
      </c>
      <c r="E11980">
        <v>9</v>
      </c>
      <c r="F11980">
        <f>60*C11980+D11980</f>
        <v>570</v>
      </c>
      <c r="G11980">
        <f>IF(MONTH(A11980)&gt;10,1,IF(MONTH(A11980)&lt;4,1,0))</f>
        <v>0</v>
      </c>
      <c r="H11980">
        <f>IF(AND(F11980&gt;=6*60,F11980&lt;10*60),1,IF(F11980&gt;=15*60,1,IF(F11980&lt;1*60,1,0)))</f>
        <v>1</v>
      </c>
      <c r="I11980">
        <f>IF(AND(F11980&gt;=1*60,F11980&lt;6*60),1,0)</f>
        <v>0</v>
      </c>
      <c r="J11980">
        <f>IF(AND(F11980&gt;=10*60,F11980&lt;15*60),1,0)</f>
        <v>0</v>
      </c>
      <c r="K11980">
        <f>IF(AND(F11980&gt;=16*60,F11980&lt;21*60),1,0)</f>
        <v>0</v>
      </c>
      <c r="L11980">
        <f>K11980*G11980</f>
        <v>0</v>
      </c>
      <c r="M11980">
        <f>H11980*B11980</f>
        <v>4.7E-2</v>
      </c>
      <c r="N11980">
        <f>I11980*B11980</f>
        <v>0</v>
      </c>
      <c r="O11980">
        <f>J11980*B11980</f>
        <v>0</v>
      </c>
    </row>
    <row r="11981" spans="1:15" x14ac:dyDescent="0.25">
      <c r="A11981" s="1">
        <v>41524.416666666701</v>
      </c>
      <c r="B11981">
        <v>4.7E-2</v>
      </c>
      <c r="C11981">
        <f>HOUR(A11981)</f>
        <v>10</v>
      </c>
      <c r="D11981">
        <f>MINUTE(A11981)</f>
        <v>0</v>
      </c>
      <c r="E11981">
        <v>9</v>
      </c>
      <c r="F11981">
        <f>60*C11981+D11981</f>
        <v>600</v>
      </c>
      <c r="G11981">
        <f>IF(MONTH(A11981)&gt;10,1,IF(MONTH(A11981)&lt;4,1,0))</f>
        <v>0</v>
      </c>
      <c r="H11981">
        <f>IF(AND(F11981&gt;=6*60,F11981&lt;10*60),1,IF(F11981&gt;=15*60,1,IF(F11981&lt;1*60,1,0)))</f>
        <v>0</v>
      </c>
      <c r="I11981">
        <f>IF(AND(F11981&gt;=1*60,F11981&lt;6*60),1,0)</f>
        <v>0</v>
      </c>
      <c r="J11981">
        <f>IF(AND(F11981&gt;=10*60,F11981&lt;15*60),1,0)</f>
        <v>1</v>
      </c>
      <c r="K11981">
        <f>IF(AND(F11981&gt;=16*60,F11981&lt;21*60),1,0)</f>
        <v>0</v>
      </c>
      <c r="L11981">
        <f>K11981*G11981</f>
        <v>0</v>
      </c>
      <c r="M11981">
        <f>H11981*B11981</f>
        <v>0</v>
      </c>
      <c r="N11981">
        <f>I11981*B11981</f>
        <v>0</v>
      </c>
      <c r="O11981">
        <f>J11981*B11981</f>
        <v>4.7E-2</v>
      </c>
    </row>
    <row r="11982" spans="1:15" x14ac:dyDescent="0.25">
      <c r="A11982" s="1">
        <v>41524.4375</v>
      </c>
      <c r="B11982">
        <v>6.8000000000000005E-2</v>
      </c>
      <c r="C11982">
        <f>HOUR(A11982)</f>
        <v>10</v>
      </c>
      <c r="D11982">
        <f>MINUTE(A11982)</f>
        <v>30</v>
      </c>
      <c r="E11982">
        <v>9</v>
      </c>
      <c r="F11982">
        <f>60*C11982+D11982</f>
        <v>630</v>
      </c>
      <c r="G11982">
        <f>IF(MONTH(A11982)&gt;10,1,IF(MONTH(A11982)&lt;4,1,0))</f>
        <v>0</v>
      </c>
      <c r="H11982">
        <f>IF(AND(F11982&gt;=6*60,F11982&lt;10*60),1,IF(F11982&gt;=15*60,1,IF(F11982&lt;1*60,1,0)))</f>
        <v>0</v>
      </c>
      <c r="I11982">
        <f>IF(AND(F11982&gt;=1*60,F11982&lt;6*60),1,0)</f>
        <v>0</v>
      </c>
      <c r="J11982">
        <f>IF(AND(F11982&gt;=10*60,F11982&lt;15*60),1,0)</f>
        <v>1</v>
      </c>
      <c r="K11982">
        <f>IF(AND(F11982&gt;=16*60,F11982&lt;21*60),1,0)</f>
        <v>0</v>
      </c>
      <c r="L11982">
        <f>K11982*G11982</f>
        <v>0</v>
      </c>
      <c r="M11982">
        <f>H11982*B11982</f>
        <v>0</v>
      </c>
      <c r="N11982">
        <f>I11982*B11982</f>
        <v>0</v>
      </c>
      <c r="O11982">
        <f>J11982*B11982</f>
        <v>6.8000000000000005E-2</v>
      </c>
    </row>
    <row r="11983" spans="1:15" x14ac:dyDescent="0.25">
      <c r="A11983" s="1">
        <v>41524.458333333299</v>
      </c>
      <c r="B11983">
        <v>0.106</v>
      </c>
      <c r="C11983">
        <f>HOUR(A11983)</f>
        <v>11</v>
      </c>
      <c r="D11983">
        <f>MINUTE(A11983)</f>
        <v>0</v>
      </c>
      <c r="E11983">
        <v>9</v>
      </c>
      <c r="F11983">
        <f>60*C11983+D11983</f>
        <v>660</v>
      </c>
      <c r="G11983">
        <f>IF(MONTH(A11983)&gt;10,1,IF(MONTH(A11983)&lt;4,1,0))</f>
        <v>0</v>
      </c>
      <c r="H11983">
        <f>IF(AND(F11983&gt;=6*60,F11983&lt;10*60),1,IF(F11983&gt;=15*60,1,IF(F11983&lt;1*60,1,0)))</f>
        <v>0</v>
      </c>
      <c r="I11983">
        <f>IF(AND(F11983&gt;=1*60,F11983&lt;6*60),1,0)</f>
        <v>0</v>
      </c>
      <c r="J11983">
        <f>IF(AND(F11983&gt;=10*60,F11983&lt;15*60),1,0)</f>
        <v>1</v>
      </c>
      <c r="K11983">
        <f>IF(AND(F11983&gt;=16*60,F11983&lt;21*60),1,0)</f>
        <v>0</v>
      </c>
      <c r="L11983">
        <f>K11983*G11983</f>
        <v>0</v>
      </c>
      <c r="M11983">
        <f>H11983*B11983</f>
        <v>0</v>
      </c>
      <c r="N11983">
        <f>I11983*B11983</f>
        <v>0</v>
      </c>
      <c r="O11983">
        <f>J11983*B11983</f>
        <v>0.106</v>
      </c>
    </row>
    <row r="11984" spans="1:15" x14ac:dyDescent="0.25">
      <c r="A11984" s="1">
        <v>41524.479166666701</v>
      </c>
      <c r="B11984">
        <v>0.107</v>
      </c>
      <c r="C11984">
        <f>HOUR(A11984)</f>
        <v>11</v>
      </c>
      <c r="D11984">
        <f>MINUTE(A11984)</f>
        <v>30</v>
      </c>
      <c r="E11984">
        <v>9</v>
      </c>
      <c r="F11984">
        <f>60*C11984+D11984</f>
        <v>690</v>
      </c>
      <c r="G11984">
        <f>IF(MONTH(A11984)&gt;10,1,IF(MONTH(A11984)&lt;4,1,0))</f>
        <v>0</v>
      </c>
      <c r="H11984">
        <f>IF(AND(F11984&gt;=6*60,F11984&lt;10*60),1,IF(F11984&gt;=15*60,1,IF(F11984&lt;1*60,1,0)))</f>
        <v>0</v>
      </c>
      <c r="I11984">
        <f>IF(AND(F11984&gt;=1*60,F11984&lt;6*60),1,0)</f>
        <v>0</v>
      </c>
      <c r="J11984">
        <f>IF(AND(F11984&gt;=10*60,F11984&lt;15*60),1,0)</f>
        <v>1</v>
      </c>
      <c r="K11984">
        <f>IF(AND(F11984&gt;=16*60,F11984&lt;21*60),1,0)</f>
        <v>0</v>
      </c>
      <c r="L11984">
        <f>K11984*G11984</f>
        <v>0</v>
      </c>
      <c r="M11984">
        <f>H11984*B11984</f>
        <v>0</v>
      </c>
      <c r="N11984">
        <f>I11984*B11984</f>
        <v>0</v>
      </c>
      <c r="O11984">
        <f>J11984*B11984</f>
        <v>0.107</v>
      </c>
    </row>
    <row r="11985" spans="1:15" x14ac:dyDescent="0.25">
      <c r="A11985" s="1">
        <v>41524.5</v>
      </c>
      <c r="B11985">
        <v>0.115</v>
      </c>
      <c r="C11985">
        <f>HOUR(A11985)</f>
        <v>12</v>
      </c>
      <c r="D11985">
        <f>MINUTE(A11985)</f>
        <v>0</v>
      </c>
      <c r="E11985">
        <v>9</v>
      </c>
      <c r="F11985">
        <f>60*C11985+D11985</f>
        <v>720</v>
      </c>
      <c r="G11985">
        <f>IF(MONTH(A11985)&gt;10,1,IF(MONTH(A11985)&lt;4,1,0))</f>
        <v>0</v>
      </c>
      <c r="H11985">
        <f>IF(AND(F11985&gt;=6*60,F11985&lt;10*60),1,IF(F11985&gt;=15*60,1,IF(F11985&lt;1*60,1,0)))</f>
        <v>0</v>
      </c>
      <c r="I11985">
        <f>IF(AND(F11985&gt;=1*60,F11985&lt;6*60),1,0)</f>
        <v>0</v>
      </c>
      <c r="J11985">
        <f>IF(AND(F11985&gt;=10*60,F11985&lt;15*60),1,0)</f>
        <v>1</v>
      </c>
      <c r="K11985">
        <f>IF(AND(F11985&gt;=16*60,F11985&lt;21*60),1,0)</f>
        <v>0</v>
      </c>
      <c r="L11985">
        <f>K11985*G11985</f>
        <v>0</v>
      </c>
      <c r="M11985">
        <f>H11985*B11985</f>
        <v>0</v>
      </c>
      <c r="N11985">
        <f>I11985*B11985</f>
        <v>0</v>
      </c>
      <c r="O11985">
        <f>J11985*B11985</f>
        <v>0.115</v>
      </c>
    </row>
    <row r="11986" spans="1:15" x14ac:dyDescent="0.25">
      <c r="A11986" s="1">
        <v>41524.520833333299</v>
      </c>
      <c r="B11986">
        <v>0.114</v>
      </c>
      <c r="C11986">
        <f>HOUR(A11986)</f>
        <v>12</v>
      </c>
      <c r="D11986">
        <f>MINUTE(A11986)</f>
        <v>30</v>
      </c>
      <c r="E11986">
        <v>9</v>
      </c>
      <c r="F11986">
        <f>60*C11986+D11986</f>
        <v>750</v>
      </c>
      <c r="G11986">
        <f>IF(MONTH(A11986)&gt;10,1,IF(MONTH(A11986)&lt;4,1,0))</f>
        <v>0</v>
      </c>
      <c r="H11986">
        <f>IF(AND(F11986&gt;=6*60,F11986&lt;10*60),1,IF(F11986&gt;=15*60,1,IF(F11986&lt;1*60,1,0)))</f>
        <v>0</v>
      </c>
      <c r="I11986">
        <f>IF(AND(F11986&gt;=1*60,F11986&lt;6*60),1,0)</f>
        <v>0</v>
      </c>
      <c r="J11986">
        <f>IF(AND(F11986&gt;=10*60,F11986&lt;15*60),1,0)</f>
        <v>1</v>
      </c>
      <c r="K11986">
        <f>IF(AND(F11986&gt;=16*60,F11986&lt;21*60),1,0)</f>
        <v>0</v>
      </c>
      <c r="L11986">
        <f>K11986*G11986</f>
        <v>0</v>
      </c>
      <c r="M11986">
        <f>H11986*B11986</f>
        <v>0</v>
      </c>
      <c r="N11986">
        <f>I11986*B11986</f>
        <v>0</v>
      </c>
      <c r="O11986">
        <f>J11986*B11986</f>
        <v>0.114</v>
      </c>
    </row>
    <row r="11987" spans="1:15" x14ac:dyDescent="0.25">
      <c r="A11987" s="1">
        <v>41524.541666666701</v>
      </c>
      <c r="B11987">
        <v>0.11600000000000001</v>
      </c>
      <c r="C11987">
        <f>HOUR(A11987)</f>
        <v>13</v>
      </c>
      <c r="D11987">
        <f>MINUTE(A11987)</f>
        <v>0</v>
      </c>
      <c r="E11987">
        <v>9</v>
      </c>
      <c r="F11987">
        <f>60*C11987+D11987</f>
        <v>780</v>
      </c>
      <c r="G11987">
        <f>IF(MONTH(A11987)&gt;10,1,IF(MONTH(A11987)&lt;4,1,0))</f>
        <v>0</v>
      </c>
      <c r="H11987">
        <f>IF(AND(F11987&gt;=6*60,F11987&lt;10*60),1,IF(F11987&gt;=15*60,1,IF(F11987&lt;1*60,1,0)))</f>
        <v>0</v>
      </c>
      <c r="I11987">
        <f>IF(AND(F11987&gt;=1*60,F11987&lt;6*60),1,0)</f>
        <v>0</v>
      </c>
      <c r="J11987">
        <f>IF(AND(F11987&gt;=10*60,F11987&lt;15*60),1,0)</f>
        <v>1</v>
      </c>
      <c r="K11987">
        <f>IF(AND(F11987&gt;=16*60,F11987&lt;21*60),1,0)</f>
        <v>0</v>
      </c>
      <c r="L11987">
        <f>K11987*G11987</f>
        <v>0</v>
      </c>
      <c r="M11987">
        <f>H11987*B11987</f>
        <v>0</v>
      </c>
      <c r="N11987">
        <f>I11987*B11987</f>
        <v>0</v>
      </c>
      <c r="O11987">
        <f>J11987*B11987</f>
        <v>0.11600000000000001</v>
      </c>
    </row>
    <row r="11988" spans="1:15" x14ac:dyDescent="0.25">
      <c r="A11988" s="1">
        <v>41524.5625</v>
      </c>
      <c r="B11988">
        <v>0.10299999999999999</v>
      </c>
      <c r="C11988">
        <f>HOUR(A11988)</f>
        <v>13</v>
      </c>
      <c r="D11988">
        <f>MINUTE(A11988)</f>
        <v>30</v>
      </c>
      <c r="E11988">
        <v>9</v>
      </c>
      <c r="F11988">
        <f>60*C11988+D11988</f>
        <v>810</v>
      </c>
      <c r="G11988">
        <f>IF(MONTH(A11988)&gt;10,1,IF(MONTH(A11988)&lt;4,1,0))</f>
        <v>0</v>
      </c>
      <c r="H11988">
        <f>IF(AND(F11988&gt;=6*60,F11988&lt;10*60),1,IF(F11988&gt;=15*60,1,IF(F11988&lt;1*60,1,0)))</f>
        <v>0</v>
      </c>
      <c r="I11988">
        <f>IF(AND(F11988&gt;=1*60,F11988&lt;6*60),1,0)</f>
        <v>0</v>
      </c>
      <c r="J11988">
        <f>IF(AND(F11988&gt;=10*60,F11988&lt;15*60),1,0)</f>
        <v>1</v>
      </c>
      <c r="K11988">
        <f>IF(AND(F11988&gt;=16*60,F11988&lt;21*60),1,0)</f>
        <v>0</v>
      </c>
      <c r="L11988">
        <f>K11988*G11988</f>
        <v>0</v>
      </c>
      <c r="M11988">
        <f>H11988*B11988</f>
        <v>0</v>
      </c>
      <c r="N11988">
        <f>I11988*B11988</f>
        <v>0</v>
      </c>
      <c r="O11988">
        <f>J11988*B11988</f>
        <v>0.10299999999999999</v>
      </c>
    </row>
    <row r="11989" spans="1:15" x14ac:dyDescent="0.25">
      <c r="A11989" s="1">
        <v>41524.583333333299</v>
      </c>
      <c r="B11989">
        <v>9.8000000000000004E-2</v>
      </c>
      <c r="C11989">
        <f>HOUR(A11989)</f>
        <v>14</v>
      </c>
      <c r="D11989">
        <f>MINUTE(A11989)</f>
        <v>0</v>
      </c>
      <c r="E11989">
        <v>9</v>
      </c>
      <c r="F11989">
        <f>60*C11989+D11989</f>
        <v>840</v>
      </c>
      <c r="G11989">
        <f>IF(MONTH(A11989)&gt;10,1,IF(MONTH(A11989)&lt;4,1,0))</f>
        <v>0</v>
      </c>
      <c r="H11989">
        <f>IF(AND(F11989&gt;=6*60,F11989&lt;10*60),1,IF(F11989&gt;=15*60,1,IF(F11989&lt;1*60,1,0)))</f>
        <v>0</v>
      </c>
      <c r="I11989">
        <f>IF(AND(F11989&gt;=1*60,F11989&lt;6*60),1,0)</f>
        <v>0</v>
      </c>
      <c r="J11989">
        <f>IF(AND(F11989&gt;=10*60,F11989&lt;15*60),1,0)</f>
        <v>1</v>
      </c>
      <c r="K11989">
        <f>IF(AND(F11989&gt;=16*60,F11989&lt;21*60),1,0)</f>
        <v>0</v>
      </c>
      <c r="L11989">
        <f>K11989*G11989</f>
        <v>0</v>
      </c>
      <c r="M11989">
        <f>H11989*B11989</f>
        <v>0</v>
      </c>
      <c r="N11989">
        <f>I11989*B11989</f>
        <v>0</v>
      </c>
      <c r="O11989">
        <f>J11989*B11989</f>
        <v>9.8000000000000004E-2</v>
      </c>
    </row>
    <row r="11990" spans="1:15" x14ac:dyDescent="0.25">
      <c r="A11990" s="1">
        <v>41524.604166666701</v>
      </c>
      <c r="B11990">
        <v>0.11600000000000001</v>
      </c>
      <c r="C11990">
        <f>HOUR(A11990)</f>
        <v>14</v>
      </c>
      <c r="D11990">
        <f>MINUTE(A11990)</f>
        <v>30</v>
      </c>
      <c r="E11990">
        <v>9</v>
      </c>
      <c r="F11990">
        <f>60*C11990+D11990</f>
        <v>870</v>
      </c>
      <c r="G11990">
        <f>IF(MONTH(A11990)&gt;10,1,IF(MONTH(A11990)&lt;4,1,0))</f>
        <v>0</v>
      </c>
      <c r="H11990">
        <f>IF(AND(F11990&gt;=6*60,F11990&lt;10*60),1,IF(F11990&gt;=15*60,1,IF(F11990&lt;1*60,1,0)))</f>
        <v>0</v>
      </c>
      <c r="I11990">
        <f>IF(AND(F11990&gt;=1*60,F11990&lt;6*60),1,0)</f>
        <v>0</v>
      </c>
      <c r="J11990">
        <f>IF(AND(F11990&gt;=10*60,F11990&lt;15*60),1,0)</f>
        <v>1</v>
      </c>
      <c r="K11990">
        <f>IF(AND(F11990&gt;=16*60,F11990&lt;21*60),1,0)</f>
        <v>0</v>
      </c>
      <c r="L11990">
        <f>K11990*G11990</f>
        <v>0</v>
      </c>
      <c r="M11990">
        <f>H11990*B11990</f>
        <v>0</v>
      </c>
      <c r="N11990">
        <f>I11990*B11990</f>
        <v>0</v>
      </c>
      <c r="O11990">
        <f>J11990*B11990</f>
        <v>0.11600000000000001</v>
      </c>
    </row>
    <row r="11991" spans="1:15" x14ac:dyDescent="0.25">
      <c r="A11991" s="1">
        <v>41524.625</v>
      </c>
      <c r="B11991">
        <v>0.112</v>
      </c>
      <c r="C11991">
        <f>HOUR(A11991)</f>
        <v>15</v>
      </c>
      <c r="D11991">
        <f>MINUTE(A11991)</f>
        <v>0</v>
      </c>
      <c r="E11991">
        <v>9</v>
      </c>
      <c r="F11991">
        <f>60*C11991+D11991</f>
        <v>900</v>
      </c>
      <c r="G11991">
        <f>IF(MONTH(A11991)&gt;10,1,IF(MONTH(A11991)&lt;4,1,0))</f>
        <v>0</v>
      </c>
      <c r="H11991">
        <f>IF(AND(F11991&gt;=6*60,F11991&lt;10*60),1,IF(F11991&gt;=15*60,1,IF(F11991&lt;1*60,1,0)))</f>
        <v>1</v>
      </c>
      <c r="I11991">
        <f>IF(AND(F11991&gt;=1*60,F11991&lt;6*60),1,0)</f>
        <v>0</v>
      </c>
      <c r="J11991">
        <f>IF(AND(F11991&gt;=10*60,F11991&lt;15*60),1,0)</f>
        <v>0</v>
      </c>
      <c r="K11991">
        <f>IF(AND(F11991&gt;=16*60,F11991&lt;21*60),1,0)</f>
        <v>0</v>
      </c>
      <c r="L11991">
        <f>K11991*G11991</f>
        <v>0</v>
      </c>
      <c r="M11991">
        <f>H11991*B11991</f>
        <v>0.112</v>
      </c>
      <c r="N11991">
        <f>I11991*B11991</f>
        <v>0</v>
      </c>
      <c r="O11991">
        <f>J11991*B11991</f>
        <v>0</v>
      </c>
    </row>
    <row r="11992" spans="1:15" x14ac:dyDescent="0.25">
      <c r="A11992" s="1">
        <v>41524.645833333299</v>
      </c>
      <c r="B11992">
        <v>0.11799999999999999</v>
      </c>
      <c r="C11992">
        <f>HOUR(A11992)</f>
        <v>15</v>
      </c>
      <c r="D11992">
        <f>MINUTE(A11992)</f>
        <v>30</v>
      </c>
      <c r="E11992">
        <v>9</v>
      </c>
      <c r="F11992">
        <f>60*C11992+D11992</f>
        <v>930</v>
      </c>
      <c r="G11992">
        <f>IF(MONTH(A11992)&gt;10,1,IF(MONTH(A11992)&lt;4,1,0))</f>
        <v>0</v>
      </c>
      <c r="H11992">
        <f>IF(AND(F11992&gt;=6*60,F11992&lt;10*60),1,IF(F11992&gt;=15*60,1,IF(F11992&lt;1*60,1,0)))</f>
        <v>1</v>
      </c>
      <c r="I11992">
        <f>IF(AND(F11992&gt;=1*60,F11992&lt;6*60),1,0)</f>
        <v>0</v>
      </c>
      <c r="J11992">
        <f>IF(AND(F11992&gt;=10*60,F11992&lt;15*60),1,0)</f>
        <v>0</v>
      </c>
      <c r="K11992">
        <f>IF(AND(F11992&gt;=16*60,F11992&lt;21*60),1,0)</f>
        <v>0</v>
      </c>
      <c r="L11992">
        <f>K11992*G11992</f>
        <v>0</v>
      </c>
      <c r="M11992">
        <f>H11992*B11992</f>
        <v>0.11799999999999999</v>
      </c>
      <c r="N11992">
        <f>I11992*B11992</f>
        <v>0</v>
      </c>
      <c r="O11992">
        <f>J11992*B11992</f>
        <v>0</v>
      </c>
    </row>
    <row r="11993" spans="1:15" x14ac:dyDescent="0.25">
      <c r="A11993" s="1">
        <v>41524.666666666701</v>
      </c>
      <c r="B11993">
        <v>0.10199999999999999</v>
      </c>
      <c r="C11993">
        <f>HOUR(A11993)</f>
        <v>16</v>
      </c>
      <c r="D11993">
        <f>MINUTE(A11993)</f>
        <v>0</v>
      </c>
      <c r="E11993">
        <v>9</v>
      </c>
      <c r="F11993">
        <f>60*C11993+D11993</f>
        <v>960</v>
      </c>
      <c r="G11993">
        <f>IF(MONTH(A11993)&gt;10,1,IF(MONTH(A11993)&lt;4,1,0))</f>
        <v>0</v>
      </c>
      <c r="H11993">
        <f>IF(AND(F11993&gt;=6*60,F11993&lt;10*60),1,IF(F11993&gt;=15*60,1,IF(F11993&lt;1*60,1,0)))</f>
        <v>1</v>
      </c>
      <c r="I11993">
        <f>IF(AND(F11993&gt;=1*60,F11993&lt;6*60),1,0)</f>
        <v>0</v>
      </c>
      <c r="J11993">
        <f>IF(AND(F11993&gt;=10*60,F11993&lt;15*60),1,0)</f>
        <v>0</v>
      </c>
      <c r="K11993">
        <f>IF(AND(F11993&gt;=16*60,F11993&lt;21*60),1,0)</f>
        <v>1</v>
      </c>
      <c r="L11993">
        <f>K11993*G11993</f>
        <v>0</v>
      </c>
      <c r="M11993">
        <f>H11993*B11993</f>
        <v>0.10199999999999999</v>
      </c>
      <c r="N11993">
        <f>I11993*B11993</f>
        <v>0</v>
      </c>
      <c r="O11993">
        <f>J11993*B11993</f>
        <v>0</v>
      </c>
    </row>
    <row r="11994" spans="1:15" x14ac:dyDescent="0.25">
      <c r="A11994" s="1">
        <v>41524.6875</v>
      </c>
      <c r="B11994">
        <v>0.10299999999999999</v>
      </c>
      <c r="C11994">
        <f>HOUR(A11994)</f>
        <v>16</v>
      </c>
      <c r="D11994">
        <f>MINUTE(A11994)</f>
        <v>30</v>
      </c>
      <c r="E11994">
        <v>9</v>
      </c>
      <c r="F11994">
        <f>60*C11994+D11994</f>
        <v>990</v>
      </c>
      <c r="G11994">
        <f>IF(MONTH(A11994)&gt;10,1,IF(MONTH(A11994)&lt;4,1,0))</f>
        <v>0</v>
      </c>
      <c r="H11994">
        <f>IF(AND(F11994&gt;=6*60,F11994&lt;10*60),1,IF(F11994&gt;=15*60,1,IF(F11994&lt;1*60,1,0)))</f>
        <v>1</v>
      </c>
      <c r="I11994">
        <f>IF(AND(F11994&gt;=1*60,F11994&lt;6*60),1,0)</f>
        <v>0</v>
      </c>
      <c r="J11994">
        <f>IF(AND(F11994&gt;=10*60,F11994&lt;15*60),1,0)</f>
        <v>0</v>
      </c>
      <c r="K11994">
        <f>IF(AND(F11994&gt;=16*60,F11994&lt;21*60),1,0)</f>
        <v>1</v>
      </c>
      <c r="L11994">
        <f>K11994*G11994</f>
        <v>0</v>
      </c>
      <c r="M11994">
        <f>H11994*B11994</f>
        <v>0.10299999999999999</v>
      </c>
      <c r="N11994">
        <f>I11994*B11994</f>
        <v>0</v>
      </c>
      <c r="O11994">
        <f>J11994*B11994</f>
        <v>0</v>
      </c>
    </row>
    <row r="11995" spans="1:15" x14ac:dyDescent="0.25">
      <c r="A11995" s="1">
        <v>41524.708333333299</v>
      </c>
      <c r="B11995">
        <v>0.11899999999999999</v>
      </c>
      <c r="C11995">
        <f>HOUR(A11995)</f>
        <v>17</v>
      </c>
      <c r="D11995">
        <f>MINUTE(A11995)</f>
        <v>0</v>
      </c>
      <c r="E11995">
        <v>9</v>
      </c>
      <c r="F11995">
        <f>60*C11995+D11995</f>
        <v>1020</v>
      </c>
      <c r="G11995">
        <f>IF(MONTH(A11995)&gt;10,1,IF(MONTH(A11995)&lt;4,1,0))</f>
        <v>0</v>
      </c>
      <c r="H11995">
        <f>IF(AND(F11995&gt;=6*60,F11995&lt;10*60),1,IF(F11995&gt;=15*60,1,IF(F11995&lt;1*60,1,0)))</f>
        <v>1</v>
      </c>
      <c r="I11995">
        <f>IF(AND(F11995&gt;=1*60,F11995&lt;6*60),1,0)</f>
        <v>0</v>
      </c>
      <c r="J11995">
        <f>IF(AND(F11995&gt;=10*60,F11995&lt;15*60),1,0)</f>
        <v>0</v>
      </c>
      <c r="K11995">
        <f>IF(AND(F11995&gt;=16*60,F11995&lt;21*60),1,0)</f>
        <v>1</v>
      </c>
      <c r="L11995">
        <f>K11995*G11995</f>
        <v>0</v>
      </c>
      <c r="M11995">
        <f>H11995*B11995</f>
        <v>0.11899999999999999</v>
      </c>
      <c r="N11995">
        <f>I11995*B11995</f>
        <v>0</v>
      </c>
      <c r="O11995">
        <f>J11995*B11995</f>
        <v>0</v>
      </c>
    </row>
    <row r="11996" spans="1:15" x14ac:dyDescent="0.25">
      <c r="A11996" s="1">
        <v>41524.729166666701</v>
      </c>
      <c r="B11996">
        <v>5.8999999999999997E-2</v>
      </c>
      <c r="C11996">
        <f>HOUR(A11996)</f>
        <v>17</v>
      </c>
      <c r="D11996">
        <f>MINUTE(A11996)</f>
        <v>30</v>
      </c>
      <c r="E11996">
        <v>9</v>
      </c>
      <c r="F11996">
        <f>60*C11996+D11996</f>
        <v>1050</v>
      </c>
      <c r="G11996">
        <f>IF(MONTH(A11996)&gt;10,1,IF(MONTH(A11996)&lt;4,1,0))</f>
        <v>0</v>
      </c>
      <c r="H11996">
        <f>IF(AND(F11996&gt;=6*60,F11996&lt;10*60),1,IF(F11996&gt;=15*60,1,IF(F11996&lt;1*60,1,0)))</f>
        <v>1</v>
      </c>
      <c r="I11996">
        <f>IF(AND(F11996&gt;=1*60,F11996&lt;6*60),1,0)</f>
        <v>0</v>
      </c>
      <c r="J11996">
        <f>IF(AND(F11996&gt;=10*60,F11996&lt;15*60),1,0)</f>
        <v>0</v>
      </c>
      <c r="K11996">
        <f>IF(AND(F11996&gt;=16*60,F11996&lt;21*60),1,0)</f>
        <v>1</v>
      </c>
      <c r="L11996">
        <f>K11996*G11996</f>
        <v>0</v>
      </c>
      <c r="M11996">
        <f>H11996*B11996</f>
        <v>5.8999999999999997E-2</v>
      </c>
      <c r="N11996">
        <f>I11996*B11996</f>
        <v>0</v>
      </c>
      <c r="O11996">
        <f>J11996*B11996</f>
        <v>0</v>
      </c>
    </row>
    <row r="11997" spans="1:15" x14ac:dyDescent="0.25">
      <c r="A11997" s="1">
        <v>41524.75</v>
      </c>
      <c r="B11997">
        <v>5.1999999999999998E-2</v>
      </c>
      <c r="C11997">
        <f>HOUR(A11997)</f>
        <v>18</v>
      </c>
      <c r="D11997">
        <f>MINUTE(A11997)</f>
        <v>0</v>
      </c>
      <c r="E11997">
        <v>9</v>
      </c>
      <c r="F11997">
        <f>60*C11997+D11997</f>
        <v>1080</v>
      </c>
      <c r="G11997">
        <f>IF(MONTH(A11997)&gt;10,1,IF(MONTH(A11997)&lt;4,1,0))</f>
        <v>0</v>
      </c>
      <c r="H11997">
        <f>IF(AND(F11997&gt;=6*60,F11997&lt;10*60),1,IF(F11997&gt;=15*60,1,IF(F11997&lt;1*60,1,0)))</f>
        <v>1</v>
      </c>
      <c r="I11997">
        <f>IF(AND(F11997&gt;=1*60,F11997&lt;6*60),1,0)</f>
        <v>0</v>
      </c>
      <c r="J11997">
        <f>IF(AND(F11997&gt;=10*60,F11997&lt;15*60),1,0)</f>
        <v>0</v>
      </c>
      <c r="K11997">
        <f>IF(AND(F11997&gt;=16*60,F11997&lt;21*60),1,0)</f>
        <v>1</v>
      </c>
      <c r="L11997">
        <f>K11997*G11997</f>
        <v>0</v>
      </c>
      <c r="M11997">
        <f>H11997*B11997</f>
        <v>5.1999999999999998E-2</v>
      </c>
      <c r="N11997">
        <f>I11997*B11997</f>
        <v>0</v>
      </c>
      <c r="O11997">
        <f>J11997*B11997</f>
        <v>0</v>
      </c>
    </row>
    <row r="11998" spans="1:15" x14ac:dyDescent="0.25">
      <c r="A11998" s="1">
        <v>41524.770833333299</v>
      </c>
      <c r="B11998">
        <v>3.5000000000000003E-2</v>
      </c>
      <c r="C11998">
        <f>HOUR(A11998)</f>
        <v>18</v>
      </c>
      <c r="D11998">
        <f>MINUTE(A11998)</f>
        <v>30</v>
      </c>
      <c r="E11998">
        <v>9</v>
      </c>
      <c r="F11998">
        <f>60*C11998+D11998</f>
        <v>1110</v>
      </c>
      <c r="G11998">
        <f>IF(MONTH(A11998)&gt;10,1,IF(MONTH(A11998)&lt;4,1,0))</f>
        <v>0</v>
      </c>
      <c r="H11998">
        <f>IF(AND(F11998&gt;=6*60,F11998&lt;10*60),1,IF(F11998&gt;=15*60,1,IF(F11998&lt;1*60,1,0)))</f>
        <v>1</v>
      </c>
      <c r="I11998">
        <f>IF(AND(F11998&gt;=1*60,F11998&lt;6*60),1,0)</f>
        <v>0</v>
      </c>
      <c r="J11998">
        <f>IF(AND(F11998&gt;=10*60,F11998&lt;15*60),1,0)</f>
        <v>0</v>
      </c>
      <c r="K11998">
        <f>IF(AND(F11998&gt;=16*60,F11998&lt;21*60),1,0)</f>
        <v>1</v>
      </c>
      <c r="L11998">
        <f>K11998*G11998</f>
        <v>0</v>
      </c>
      <c r="M11998">
        <f>H11998*B11998</f>
        <v>3.5000000000000003E-2</v>
      </c>
      <c r="N11998">
        <f>I11998*B11998</f>
        <v>0</v>
      </c>
      <c r="O11998">
        <f>J11998*B11998</f>
        <v>0</v>
      </c>
    </row>
    <row r="11999" spans="1:15" x14ac:dyDescent="0.25">
      <c r="A11999" s="1">
        <v>41524.791666666701</v>
      </c>
      <c r="B11999">
        <v>3.7999999999999999E-2</v>
      </c>
      <c r="C11999">
        <f>HOUR(A11999)</f>
        <v>19</v>
      </c>
      <c r="D11999">
        <f>MINUTE(A11999)</f>
        <v>0</v>
      </c>
      <c r="E11999">
        <v>9</v>
      </c>
      <c r="F11999">
        <f>60*C11999+D11999</f>
        <v>1140</v>
      </c>
      <c r="G11999">
        <f>IF(MONTH(A11999)&gt;10,1,IF(MONTH(A11999)&lt;4,1,0))</f>
        <v>0</v>
      </c>
      <c r="H11999">
        <f>IF(AND(F11999&gt;=6*60,F11999&lt;10*60),1,IF(F11999&gt;=15*60,1,IF(F11999&lt;1*60,1,0)))</f>
        <v>1</v>
      </c>
      <c r="I11999">
        <f>IF(AND(F11999&gt;=1*60,F11999&lt;6*60),1,0)</f>
        <v>0</v>
      </c>
      <c r="J11999">
        <f>IF(AND(F11999&gt;=10*60,F11999&lt;15*60),1,0)</f>
        <v>0</v>
      </c>
      <c r="K11999">
        <f>IF(AND(F11999&gt;=16*60,F11999&lt;21*60),1,0)</f>
        <v>1</v>
      </c>
      <c r="L11999">
        <f>K11999*G11999</f>
        <v>0</v>
      </c>
      <c r="M11999">
        <f>H11999*B11999</f>
        <v>3.7999999999999999E-2</v>
      </c>
      <c r="N11999">
        <f>I11999*B11999</f>
        <v>0</v>
      </c>
      <c r="O11999">
        <f>J11999*B11999</f>
        <v>0</v>
      </c>
    </row>
    <row r="12000" spans="1:15" x14ac:dyDescent="0.25">
      <c r="A12000" s="1">
        <v>41524.8125</v>
      </c>
      <c r="B12000">
        <v>5.0999999999999997E-2</v>
      </c>
      <c r="C12000">
        <f>HOUR(A12000)</f>
        <v>19</v>
      </c>
      <c r="D12000">
        <f>MINUTE(A12000)</f>
        <v>30</v>
      </c>
      <c r="E12000">
        <v>9</v>
      </c>
      <c r="F12000">
        <f>60*C12000+D12000</f>
        <v>1170</v>
      </c>
      <c r="G12000">
        <f>IF(MONTH(A12000)&gt;10,1,IF(MONTH(A12000)&lt;4,1,0))</f>
        <v>0</v>
      </c>
      <c r="H12000">
        <f>IF(AND(F12000&gt;=6*60,F12000&lt;10*60),1,IF(F12000&gt;=15*60,1,IF(F12000&lt;1*60,1,0)))</f>
        <v>1</v>
      </c>
      <c r="I12000">
        <f>IF(AND(F12000&gt;=1*60,F12000&lt;6*60),1,0)</f>
        <v>0</v>
      </c>
      <c r="J12000">
        <f>IF(AND(F12000&gt;=10*60,F12000&lt;15*60),1,0)</f>
        <v>0</v>
      </c>
      <c r="K12000">
        <f>IF(AND(F12000&gt;=16*60,F12000&lt;21*60),1,0)</f>
        <v>1</v>
      </c>
      <c r="L12000">
        <f>K12000*G12000</f>
        <v>0</v>
      </c>
      <c r="M12000">
        <f>H12000*B12000</f>
        <v>5.0999999999999997E-2</v>
      </c>
      <c r="N12000">
        <f>I12000*B12000</f>
        <v>0</v>
      </c>
      <c r="O12000">
        <f>J12000*B12000</f>
        <v>0</v>
      </c>
    </row>
    <row r="12001" spans="1:15" x14ac:dyDescent="0.25">
      <c r="A12001" s="1">
        <v>41524.833333333299</v>
      </c>
      <c r="B12001">
        <v>5.3999999999999999E-2</v>
      </c>
      <c r="C12001">
        <f>HOUR(A12001)</f>
        <v>20</v>
      </c>
      <c r="D12001">
        <f>MINUTE(A12001)</f>
        <v>0</v>
      </c>
      <c r="E12001">
        <v>9</v>
      </c>
      <c r="F12001">
        <f>60*C12001+D12001</f>
        <v>1200</v>
      </c>
      <c r="G12001">
        <f>IF(MONTH(A12001)&gt;10,1,IF(MONTH(A12001)&lt;4,1,0))</f>
        <v>0</v>
      </c>
      <c r="H12001">
        <f>IF(AND(F12001&gt;=6*60,F12001&lt;10*60),1,IF(F12001&gt;=15*60,1,IF(F12001&lt;1*60,1,0)))</f>
        <v>1</v>
      </c>
      <c r="I12001">
        <f>IF(AND(F12001&gt;=1*60,F12001&lt;6*60),1,0)</f>
        <v>0</v>
      </c>
      <c r="J12001">
        <f>IF(AND(F12001&gt;=10*60,F12001&lt;15*60),1,0)</f>
        <v>0</v>
      </c>
      <c r="K12001">
        <f>IF(AND(F12001&gt;=16*60,F12001&lt;21*60),1,0)</f>
        <v>1</v>
      </c>
      <c r="L12001">
        <f>K12001*G12001</f>
        <v>0</v>
      </c>
      <c r="M12001">
        <f>H12001*B12001</f>
        <v>5.3999999999999999E-2</v>
      </c>
      <c r="N12001">
        <f>I12001*B12001</f>
        <v>0</v>
      </c>
      <c r="O12001">
        <f>J12001*B12001</f>
        <v>0</v>
      </c>
    </row>
    <row r="12002" spans="1:15" x14ac:dyDescent="0.25">
      <c r="A12002" s="1">
        <v>41524.854166666701</v>
      </c>
      <c r="B12002">
        <v>0.08</v>
      </c>
      <c r="C12002">
        <f>HOUR(A12002)</f>
        <v>20</v>
      </c>
      <c r="D12002">
        <f>MINUTE(A12002)</f>
        <v>30</v>
      </c>
      <c r="E12002">
        <v>9</v>
      </c>
      <c r="F12002">
        <f>60*C12002+D12002</f>
        <v>1230</v>
      </c>
      <c r="G12002">
        <f>IF(MONTH(A12002)&gt;10,1,IF(MONTH(A12002)&lt;4,1,0))</f>
        <v>0</v>
      </c>
      <c r="H12002">
        <f>IF(AND(F12002&gt;=6*60,F12002&lt;10*60),1,IF(F12002&gt;=15*60,1,IF(F12002&lt;1*60,1,0)))</f>
        <v>1</v>
      </c>
      <c r="I12002">
        <f>IF(AND(F12002&gt;=1*60,F12002&lt;6*60),1,0)</f>
        <v>0</v>
      </c>
      <c r="J12002">
        <f>IF(AND(F12002&gt;=10*60,F12002&lt;15*60),1,0)</f>
        <v>0</v>
      </c>
      <c r="K12002">
        <f>IF(AND(F12002&gt;=16*60,F12002&lt;21*60),1,0)</f>
        <v>1</v>
      </c>
      <c r="L12002">
        <f>K12002*G12002</f>
        <v>0</v>
      </c>
      <c r="M12002">
        <f>H12002*B12002</f>
        <v>0.08</v>
      </c>
      <c r="N12002">
        <f>I12002*B12002</f>
        <v>0</v>
      </c>
      <c r="O12002">
        <f>J12002*B12002</f>
        <v>0</v>
      </c>
    </row>
    <row r="12003" spans="1:15" x14ac:dyDescent="0.25">
      <c r="A12003" s="1">
        <v>41524.875</v>
      </c>
      <c r="B12003">
        <v>0.11</v>
      </c>
      <c r="C12003">
        <f>HOUR(A12003)</f>
        <v>21</v>
      </c>
      <c r="D12003">
        <f>MINUTE(A12003)</f>
        <v>0</v>
      </c>
      <c r="E12003">
        <v>9</v>
      </c>
      <c r="F12003">
        <f>60*C12003+D12003</f>
        <v>1260</v>
      </c>
      <c r="G12003">
        <f>IF(MONTH(A12003)&gt;10,1,IF(MONTH(A12003)&lt;4,1,0))</f>
        <v>0</v>
      </c>
      <c r="H12003">
        <f>IF(AND(F12003&gt;=6*60,F12003&lt;10*60),1,IF(F12003&gt;=15*60,1,IF(F12003&lt;1*60,1,0)))</f>
        <v>1</v>
      </c>
      <c r="I12003">
        <f>IF(AND(F12003&gt;=1*60,F12003&lt;6*60),1,0)</f>
        <v>0</v>
      </c>
      <c r="J12003">
        <f>IF(AND(F12003&gt;=10*60,F12003&lt;15*60),1,0)</f>
        <v>0</v>
      </c>
      <c r="K12003">
        <f>IF(AND(F12003&gt;=16*60,F12003&lt;21*60),1,0)</f>
        <v>0</v>
      </c>
      <c r="L12003">
        <f>K12003*G12003</f>
        <v>0</v>
      </c>
      <c r="M12003">
        <f>H12003*B12003</f>
        <v>0.11</v>
      </c>
      <c r="N12003">
        <f>I12003*B12003</f>
        <v>0</v>
      </c>
      <c r="O12003">
        <f>J12003*B12003</f>
        <v>0</v>
      </c>
    </row>
    <row r="12004" spans="1:15" x14ac:dyDescent="0.25">
      <c r="A12004" s="1">
        <v>41524.895833333299</v>
      </c>
      <c r="B12004">
        <v>7.4999999999999997E-2</v>
      </c>
      <c r="C12004">
        <f>HOUR(A12004)</f>
        <v>21</v>
      </c>
      <c r="D12004">
        <f>MINUTE(A12004)</f>
        <v>30</v>
      </c>
      <c r="E12004">
        <v>9</v>
      </c>
      <c r="F12004">
        <f>60*C12004+D12004</f>
        <v>1290</v>
      </c>
      <c r="G12004">
        <f>IF(MONTH(A12004)&gt;10,1,IF(MONTH(A12004)&lt;4,1,0))</f>
        <v>0</v>
      </c>
      <c r="H12004">
        <f>IF(AND(F12004&gt;=6*60,F12004&lt;10*60),1,IF(F12004&gt;=15*60,1,IF(F12004&lt;1*60,1,0)))</f>
        <v>1</v>
      </c>
      <c r="I12004">
        <f>IF(AND(F12004&gt;=1*60,F12004&lt;6*60),1,0)</f>
        <v>0</v>
      </c>
      <c r="J12004">
        <f>IF(AND(F12004&gt;=10*60,F12004&lt;15*60),1,0)</f>
        <v>0</v>
      </c>
      <c r="K12004">
        <f>IF(AND(F12004&gt;=16*60,F12004&lt;21*60),1,0)</f>
        <v>0</v>
      </c>
      <c r="L12004">
        <f>K12004*G12004</f>
        <v>0</v>
      </c>
      <c r="M12004">
        <f>H12004*B12004</f>
        <v>7.4999999999999997E-2</v>
      </c>
      <c r="N12004">
        <f>I12004*B12004</f>
        <v>0</v>
      </c>
      <c r="O12004">
        <f>J12004*B12004</f>
        <v>0</v>
      </c>
    </row>
    <row r="12005" spans="1:15" x14ac:dyDescent="0.25">
      <c r="A12005" s="1">
        <v>41524.916666666701</v>
      </c>
      <c r="B12005">
        <v>3.7999999999999999E-2</v>
      </c>
      <c r="C12005">
        <f>HOUR(A12005)</f>
        <v>22</v>
      </c>
      <c r="D12005">
        <f>MINUTE(A12005)</f>
        <v>0</v>
      </c>
      <c r="E12005">
        <v>9</v>
      </c>
      <c r="F12005">
        <f>60*C12005+D12005</f>
        <v>1320</v>
      </c>
      <c r="G12005">
        <f>IF(MONTH(A12005)&gt;10,1,IF(MONTH(A12005)&lt;4,1,0))</f>
        <v>0</v>
      </c>
      <c r="H12005">
        <f>IF(AND(F12005&gt;=6*60,F12005&lt;10*60),1,IF(F12005&gt;=15*60,1,IF(F12005&lt;1*60,1,0)))</f>
        <v>1</v>
      </c>
      <c r="I12005">
        <f>IF(AND(F12005&gt;=1*60,F12005&lt;6*60),1,0)</f>
        <v>0</v>
      </c>
      <c r="J12005">
        <f>IF(AND(F12005&gt;=10*60,F12005&lt;15*60),1,0)</f>
        <v>0</v>
      </c>
      <c r="K12005">
        <f>IF(AND(F12005&gt;=16*60,F12005&lt;21*60),1,0)</f>
        <v>0</v>
      </c>
      <c r="L12005">
        <f>K12005*G12005</f>
        <v>0</v>
      </c>
      <c r="M12005">
        <f>H12005*B12005</f>
        <v>3.7999999999999999E-2</v>
      </c>
      <c r="N12005">
        <f>I12005*B12005</f>
        <v>0</v>
      </c>
      <c r="O12005">
        <f>J12005*B12005</f>
        <v>0</v>
      </c>
    </row>
    <row r="12006" spans="1:15" x14ac:dyDescent="0.25">
      <c r="A12006" s="1">
        <v>41524.9375</v>
      </c>
      <c r="B12006">
        <v>4.8000000000000001E-2</v>
      </c>
      <c r="C12006">
        <f>HOUR(A12006)</f>
        <v>22</v>
      </c>
      <c r="D12006">
        <f>MINUTE(A12006)</f>
        <v>30</v>
      </c>
      <c r="E12006">
        <v>9</v>
      </c>
      <c r="F12006">
        <f>60*C12006+D12006</f>
        <v>1350</v>
      </c>
      <c r="G12006">
        <f>IF(MONTH(A12006)&gt;10,1,IF(MONTH(A12006)&lt;4,1,0))</f>
        <v>0</v>
      </c>
      <c r="H12006">
        <f>IF(AND(F12006&gt;=6*60,F12006&lt;10*60),1,IF(F12006&gt;=15*60,1,IF(F12006&lt;1*60,1,0)))</f>
        <v>1</v>
      </c>
      <c r="I12006">
        <f>IF(AND(F12006&gt;=1*60,F12006&lt;6*60),1,0)</f>
        <v>0</v>
      </c>
      <c r="J12006">
        <f>IF(AND(F12006&gt;=10*60,F12006&lt;15*60),1,0)</f>
        <v>0</v>
      </c>
      <c r="K12006">
        <f>IF(AND(F12006&gt;=16*60,F12006&lt;21*60),1,0)</f>
        <v>0</v>
      </c>
      <c r="L12006">
        <f>K12006*G12006</f>
        <v>0</v>
      </c>
      <c r="M12006">
        <f>H12006*B12006</f>
        <v>4.8000000000000001E-2</v>
      </c>
      <c r="N12006">
        <f>I12006*B12006</f>
        <v>0</v>
      </c>
      <c r="O12006">
        <f>J12006*B12006</f>
        <v>0</v>
      </c>
    </row>
    <row r="12007" spans="1:15" x14ac:dyDescent="0.25">
      <c r="A12007" s="1">
        <v>41524.958333333299</v>
      </c>
      <c r="B12007">
        <v>7.8E-2</v>
      </c>
      <c r="C12007">
        <f>HOUR(A12007)</f>
        <v>23</v>
      </c>
      <c r="D12007">
        <f>MINUTE(A12007)</f>
        <v>0</v>
      </c>
      <c r="E12007">
        <v>9</v>
      </c>
      <c r="F12007">
        <f>60*C12007+D12007</f>
        <v>1380</v>
      </c>
      <c r="G12007">
        <f>IF(MONTH(A12007)&gt;10,1,IF(MONTH(A12007)&lt;4,1,0))</f>
        <v>0</v>
      </c>
      <c r="H12007">
        <f>IF(AND(F12007&gt;=6*60,F12007&lt;10*60),1,IF(F12007&gt;=15*60,1,IF(F12007&lt;1*60,1,0)))</f>
        <v>1</v>
      </c>
      <c r="I12007">
        <f>IF(AND(F12007&gt;=1*60,F12007&lt;6*60),1,0)</f>
        <v>0</v>
      </c>
      <c r="J12007">
        <f>IF(AND(F12007&gt;=10*60,F12007&lt;15*60),1,0)</f>
        <v>0</v>
      </c>
      <c r="K12007">
        <f>IF(AND(F12007&gt;=16*60,F12007&lt;21*60),1,0)</f>
        <v>0</v>
      </c>
      <c r="L12007">
        <f>K12007*G12007</f>
        <v>0</v>
      </c>
      <c r="M12007">
        <f>H12007*B12007</f>
        <v>7.8E-2</v>
      </c>
      <c r="N12007">
        <f>I12007*B12007</f>
        <v>0</v>
      </c>
      <c r="O12007">
        <f>J12007*B12007</f>
        <v>0</v>
      </c>
    </row>
    <row r="12008" spans="1:15" x14ac:dyDescent="0.25">
      <c r="A12008" s="1">
        <v>41524.979166666701</v>
      </c>
      <c r="B12008">
        <v>5.5E-2</v>
      </c>
      <c r="C12008">
        <f>HOUR(A12008)</f>
        <v>23</v>
      </c>
      <c r="D12008">
        <f>MINUTE(A12008)</f>
        <v>30</v>
      </c>
      <c r="E12008">
        <v>9</v>
      </c>
      <c r="F12008">
        <f>60*C12008+D12008</f>
        <v>1410</v>
      </c>
      <c r="G12008">
        <f>IF(MONTH(A12008)&gt;10,1,IF(MONTH(A12008)&lt;4,1,0))</f>
        <v>0</v>
      </c>
      <c r="H12008">
        <f>IF(AND(F12008&gt;=6*60,F12008&lt;10*60),1,IF(F12008&gt;=15*60,1,IF(F12008&lt;1*60,1,0)))</f>
        <v>1</v>
      </c>
      <c r="I12008">
        <f>IF(AND(F12008&gt;=1*60,F12008&lt;6*60),1,0)</f>
        <v>0</v>
      </c>
      <c r="J12008">
        <f>IF(AND(F12008&gt;=10*60,F12008&lt;15*60),1,0)</f>
        <v>0</v>
      </c>
      <c r="K12008">
        <f>IF(AND(F12008&gt;=16*60,F12008&lt;21*60),1,0)</f>
        <v>0</v>
      </c>
      <c r="L12008">
        <f>K12008*G12008</f>
        <v>0</v>
      </c>
      <c r="M12008">
        <f>H12008*B12008</f>
        <v>5.5E-2</v>
      </c>
      <c r="N12008">
        <f>I12008*B12008</f>
        <v>0</v>
      </c>
      <c r="O12008">
        <f>J12008*B12008</f>
        <v>0</v>
      </c>
    </row>
    <row r="12009" spans="1:15" x14ac:dyDescent="0.25">
      <c r="A12009" s="1">
        <v>41525</v>
      </c>
      <c r="B12009">
        <v>6.5000000000000002E-2</v>
      </c>
      <c r="C12009">
        <f>HOUR(A12009)</f>
        <v>0</v>
      </c>
      <c r="D12009">
        <f>MINUTE(A12009)</f>
        <v>0</v>
      </c>
      <c r="E12009">
        <v>9</v>
      </c>
      <c r="F12009">
        <f>60*C12009+D12009</f>
        <v>0</v>
      </c>
      <c r="G12009">
        <f>IF(MONTH(A12009)&gt;10,1,IF(MONTH(A12009)&lt;4,1,0))</f>
        <v>0</v>
      </c>
      <c r="H12009">
        <f>IF(AND(F12009&gt;=6*60,F12009&lt;10*60),1,IF(F12009&gt;=15*60,1,IF(F12009&lt;1*60,1,0)))</f>
        <v>1</v>
      </c>
      <c r="I12009">
        <f>IF(AND(F12009&gt;=1*60,F12009&lt;6*60),1,0)</f>
        <v>0</v>
      </c>
      <c r="J12009">
        <f>IF(AND(F12009&gt;=10*60,F12009&lt;15*60),1,0)</f>
        <v>0</v>
      </c>
      <c r="K12009">
        <f>IF(AND(F12009&gt;=16*60,F12009&lt;21*60),1,0)</f>
        <v>0</v>
      </c>
      <c r="L12009">
        <f>K12009*G12009</f>
        <v>0</v>
      </c>
      <c r="M12009">
        <f>H12009*B12009</f>
        <v>6.5000000000000002E-2</v>
      </c>
      <c r="N12009">
        <f>I12009*B12009</f>
        <v>0</v>
      </c>
      <c r="O12009">
        <f>J12009*B12009</f>
        <v>0</v>
      </c>
    </row>
    <row r="12010" spans="1:15" x14ac:dyDescent="0.25">
      <c r="A12010" s="1">
        <v>41525.020833333299</v>
      </c>
      <c r="B12010">
        <v>5.6000000000000001E-2</v>
      </c>
      <c r="C12010">
        <f>HOUR(A12010)</f>
        <v>0</v>
      </c>
      <c r="D12010">
        <f>MINUTE(A12010)</f>
        <v>30</v>
      </c>
      <c r="E12010">
        <v>9</v>
      </c>
      <c r="F12010">
        <f>60*C12010+D12010</f>
        <v>30</v>
      </c>
      <c r="G12010">
        <f>IF(MONTH(A12010)&gt;10,1,IF(MONTH(A12010)&lt;4,1,0))</f>
        <v>0</v>
      </c>
      <c r="H12010">
        <f>IF(AND(F12010&gt;=6*60,F12010&lt;10*60),1,IF(F12010&gt;=15*60,1,IF(F12010&lt;1*60,1,0)))</f>
        <v>1</v>
      </c>
      <c r="I12010">
        <f>IF(AND(F12010&gt;=1*60,F12010&lt;6*60),1,0)</f>
        <v>0</v>
      </c>
      <c r="J12010">
        <f>IF(AND(F12010&gt;=10*60,F12010&lt;15*60),1,0)</f>
        <v>0</v>
      </c>
      <c r="K12010">
        <f>IF(AND(F12010&gt;=16*60,F12010&lt;21*60),1,0)</f>
        <v>0</v>
      </c>
      <c r="L12010">
        <f>K12010*G12010</f>
        <v>0</v>
      </c>
      <c r="M12010">
        <f>H12010*B12010</f>
        <v>5.6000000000000001E-2</v>
      </c>
      <c r="N12010">
        <f>I12010*B12010</f>
        <v>0</v>
      </c>
      <c r="O12010">
        <f>J12010*B12010</f>
        <v>0</v>
      </c>
    </row>
    <row r="12011" spans="1:15" x14ac:dyDescent="0.25">
      <c r="A12011" s="1">
        <v>41525.041666666701</v>
      </c>
      <c r="B12011">
        <v>4.5999999999999999E-2</v>
      </c>
      <c r="C12011">
        <f>HOUR(A12011)</f>
        <v>1</v>
      </c>
      <c r="D12011">
        <f>MINUTE(A12011)</f>
        <v>0</v>
      </c>
      <c r="E12011">
        <v>9</v>
      </c>
      <c r="F12011">
        <f>60*C12011+D12011</f>
        <v>60</v>
      </c>
      <c r="G12011">
        <f>IF(MONTH(A12011)&gt;10,1,IF(MONTH(A12011)&lt;4,1,0))</f>
        <v>0</v>
      </c>
      <c r="H12011">
        <f>IF(AND(F12011&gt;=6*60,F12011&lt;10*60),1,IF(F12011&gt;=15*60,1,IF(F12011&lt;1*60,1,0)))</f>
        <v>0</v>
      </c>
      <c r="I12011">
        <f>IF(AND(F12011&gt;=1*60,F12011&lt;6*60),1,0)</f>
        <v>1</v>
      </c>
      <c r="J12011">
        <f>IF(AND(F12011&gt;=10*60,F12011&lt;15*60),1,0)</f>
        <v>0</v>
      </c>
      <c r="K12011">
        <f>IF(AND(F12011&gt;=16*60,F12011&lt;21*60),1,0)</f>
        <v>0</v>
      </c>
      <c r="L12011">
        <f>K12011*G12011</f>
        <v>0</v>
      </c>
      <c r="M12011">
        <f>H12011*B12011</f>
        <v>0</v>
      </c>
      <c r="N12011">
        <f>I12011*B12011</f>
        <v>4.5999999999999999E-2</v>
      </c>
      <c r="O12011">
        <f>J12011*B12011</f>
        <v>0</v>
      </c>
    </row>
    <row r="12012" spans="1:15" x14ac:dyDescent="0.25">
      <c r="A12012" s="1">
        <v>41525.0625</v>
      </c>
      <c r="B12012">
        <v>6.4000000000000001E-2</v>
      </c>
      <c r="C12012">
        <f>HOUR(A12012)</f>
        <v>1</v>
      </c>
      <c r="D12012">
        <f>MINUTE(A12012)</f>
        <v>30</v>
      </c>
      <c r="E12012">
        <v>9</v>
      </c>
      <c r="F12012">
        <f>60*C12012+D12012</f>
        <v>90</v>
      </c>
      <c r="G12012">
        <f>IF(MONTH(A12012)&gt;10,1,IF(MONTH(A12012)&lt;4,1,0))</f>
        <v>0</v>
      </c>
      <c r="H12012">
        <f>IF(AND(F12012&gt;=6*60,F12012&lt;10*60),1,IF(F12012&gt;=15*60,1,IF(F12012&lt;1*60,1,0)))</f>
        <v>0</v>
      </c>
      <c r="I12012">
        <f>IF(AND(F12012&gt;=1*60,F12012&lt;6*60),1,0)</f>
        <v>1</v>
      </c>
      <c r="J12012">
        <f>IF(AND(F12012&gt;=10*60,F12012&lt;15*60),1,0)</f>
        <v>0</v>
      </c>
      <c r="K12012">
        <f>IF(AND(F12012&gt;=16*60,F12012&lt;21*60),1,0)</f>
        <v>0</v>
      </c>
      <c r="L12012">
        <f>K12012*G12012</f>
        <v>0</v>
      </c>
      <c r="M12012">
        <f>H12012*B12012</f>
        <v>0</v>
      </c>
      <c r="N12012">
        <f>I12012*B12012</f>
        <v>6.4000000000000001E-2</v>
      </c>
      <c r="O12012">
        <f>J12012*B12012</f>
        <v>0</v>
      </c>
    </row>
    <row r="12013" spans="1:15" x14ac:dyDescent="0.25">
      <c r="A12013" s="1">
        <v>41525.083333333299</v>
      </c>
      <c r="B12013">
        <v>6.8000000000000005E-2</v>
      </c>
      <c r="C12013">
        <f>HOUR(A12013)</f>
        <v>2</v>
      </c>
      <c r="D12013">
        <f>MINUTE(A12013)</f>
        <v>0</v>
      </c>
      <c r="E12013">
        <v>9</v>
      </c>
      <c r="F12013">
        <f>60*C12013+D12013</f>
        <v>120</v>
      </c>
      <c r="G12013">
        <f>IF(MONTH(A12013)&gt;10,1,IF(MONTH(A12013)&lt;4,1,0))</f>
        <v>0</v>
      </c>
      <c r="H12013">
        <f>IF(AND(F12013&gt;=6*60,F12013&lt;10*60),1,IF(F12013&gt;=15*60,1,IF(F12013&lt;1*60,1,0)))</f>
        <v>0</v>
      </c>
      <c r="I12013">
        <f>IF(AND(F12013&gt;=1*60,F12013&lt;6*60),1,0)</f>
        <v>1</v>
      </c>
      <c r="J12013">
        <f>IF(AND(F12013&gt;=10*60,F12013&lt;15*60),1,0)</f>
        <v>0</v>
      </c>
      <c r="K12013">
        <f>IF(AND(F12013&gt;=16*60,F12013&lt;21*60),1,0)</f>
        <v>0</v>
      </c>
      <c r="L12013">
        <f>K12013*G12013</f>
        <v>0</v>
      </c>
      <c r="M12013">
        <f>H12013*B12013</f>
        <v>0</v>
      </c>
      <c r="N12013">
        <f>I12013*B12013</f>
        <v>6.8000000000000005E-2</v>
      </c>
      <c r="O12013">
        <f>J12013*B12013</f>
        <v>0</v>
      </c>
    </row>
    <row r="12014" spans="1:15" x14ac:dyDescent="0.25">
      <c r="A12014" s="1">
        <v>41525.104166666701</v>
      </c>
      <c r="B12014">
        <v>6.0999999999999999E-2</v>
      </c>
      <c r="C12014">
        <f>HOUR(A12014)</f>
        <v>2</v>
      </c>
      <c r="D12014">
        <f>MINUTE(A12014)</f>
        <v>30</v>
      </c>
      <c r="E12014">
        <v>9</v>
      </c>
      <c r="F12014">
        <f>60*C12014+D12014</f>
        <v>150</v>
      </c>
      <c r="G12014">
        <f>IF(MONTH(A12014)&gt;10,1,IF(MONTH(A12014)&lt;4,1,0))</f>
        <v>0</v>
      </c>
      <c r="H12014">
        <f>IF(AND(F12014&gt;=6*60,F12014&lt;10*60),1,IF(F12014&gt;=15*60,1,IF(F12014&lt;1*60,1,0)))</f>
        <v>0</v>
      </c>
      <c r="I12014">
        <f>IF(AND(F12014&gt;=1*60,F12014&lt;6*60),1,0)</f>
        <v>1</v>
      </c>
      <c r="J12014">
        <f>IF(AND(F12014&gt;=10*60,F12014&lt;15*60),1,0)</f>
        <v>0</v>
      </c>
      <c r="K12014">
        <f>IF(AND(F12014&gt;=16*60,F12014&lt;21*60),1,0)</f>
        <v>0</v>
      </c>
      <c r="L12014">
        <f>K12014*G12014</f>
        <v>0</v>
      </c>
      <c r="M12014">
        <f>H12014*B12014</f>
        <v>0</v>
      </c>
      <c r="N12014">
        <f>I12014*B12014</f>
        <v>6.0999999999999999E-2</v>
      </c>
      <c r="O12014">
        <f>J12014*B12014</f>
        <v>0</v>
      </c>
    </row>
    <row r="12015" spans="1:15" x14ac:dyDescent="0.25">
      <c r="A12015" s="1">
        <v>41525.125</v>
      </c>
      <c r="B12015">
        <v>4.3999999999999997E-2</v>
      </c>
      <c r="C12015">
        <f>HOUR(A12015)</f>
        <v>3</v>
      </c>
      <c r="D12015">
        <f>MINUTE(A12015)</f>
        <v>0</v>
      </c>
      <c r="E12015">
        <v>9</v>
      </c>
      <c r="F12015">
        <f>60*C12015+D12015</f>
        <v>180</v>
      </c>
      <c r="G12015">
        <f>IF(MONTH(A12015)&gt;10,1,IF(MONTH(A12015)&lt;4,1,0))</f>
        <v>0</v>
      </c>
      <c r="H12015">
        <f>IF(AND(F12015&gt;=6*60,F12015&lt;10*60),1,IF(F12015&gt;=15*60,1,IF(F12015&lt;1*60,1,0)))</f>
        <v>0</v>
      </c>
      <c r="I12015">
        <f>IF(AND(F12015&gt;=1*60,F12015&lt;6*60),1,0)</f>
        <v>1</v>
      </c>
      <c r="J12015">
        <f>IF(AND(F12015&gt;=10*60,F12015&lt;15*60),1,0)</f>
        <v>0</v>
      </c>
      <c r="K12015">
        <f>IF(AND(F12015&gt;=16*60,F12015&lt;21*60),1,0)</f>
        <v>0</v>
      </c>
      <c r="L12015">
        <f>K12015*G12015</f>
        <v>0</v>
      </c>
      <c r="M12015">
        <f>H12015*B12015</f>
        <v>0</v>
      </c>
      <c r="N12015">
        <f>I12015*B12015</f>
        <v>4.3999999999999997E-2</v>
      </c>
      <c r="O12015">
        <f>J12015*B12015</f>
        <v>0</v>
      </c>
    </row>
    <row r="12016" spans="1:15" x14ac:dyDescent="0.25">
      <c r="A12016" s="1">
        <v>41525.145833333299</v>
      </c>
      <c r="B12016">
        <v>0.06</v>
      </c>
      <c r="C12016">
        <f>HOUR(A12016)</f>
        <v>3</v>
      </c>
      <c r="D12016">
        <f>MINUTE(A12016)</f>
        <v>30</v>
      </c>
      <c r="E12016">
        <v>9</v>
      </c>
      <c r="F12016">
        <f>60*C12016+D12016</f>
        <v>210</v>
      </c>
      <c r="G12016">
        <f>IF(MONTH(A12016)&gt;10,1,IF(MONTH(A12016)&lt;4,1,0))</f>
        <v>0</v>
      </c>
      <c r="H12016">
        <f>IF(AND(F12016&gt;=6*60,F12016&lt;10*60),1,IF(F12016&gt;=15*60,1,IF(F12016&lt;1*60,1,0)))</f>
        <v>0</v>
      </c>
      <c r="I12016">
        <f>IF(AND(F12016&gt;=1*60,F12016&lt;6*60),1,0)</f>
        <v>1</v>
      </c>
      <c r="J12016">
        <f>IF(AND(F12016&gt;=10*60,F12016&lt;15*60),1,0)</f>
        <v>0</v>
      </c>
      <c r="K12016">
        <f>IF(AND(F12016&gt;=16*60,F12016&lt;21*60),1,0)</f>
        <v>0</v>
      </c>
      <c r="L12016">
        <f>K12016*G12016</f>
        <v>0</v>
      </c>
      <c r="M12016">
        <f>H12016*B12016</f>
        <v>0</v>
      </c>
      <c r="N12016">
        <f>I12016*B12016</f>
        <v>0.06</v>
      </c>
      <c r="O12016">
        <f>J12016*B12016</f>
        <v>0</v>
      </c>
    </row>
    <row r="12017" spans="1:15" x14ac:dyDescent="0.25">
      <c r="A12017" s="1">
        <v>41525.166666666701</v>
      </c>
      <c r="B12017">
        <v>6.4000000000000001E-2</v>
      </c>
      <c r="C12017">
        <f>HOUR(A12017)</f>
        <v>4</v>
      </c>
      <c r="D12017">
        <f>MINUTE(A12017)</f>
        <v>0</v>
      </c>
      <c r="E12017">
        <v>9</v>
      </c>
      <c r="F12017">
        <f>60*C12017+D12017</f>
        <v>240</v>
      </c>
      <c r="G12017">
        <f>IF(MONTH(A12017)&gt;10,1,IF(MONTH(A12017)&lt;4,1,0))</f>
        <v>0</v>
      </c>
      <c r="H12017">
        <f>IF(AND(F12017&gt;=6*60,F12017&lt;10*60),1,IF(F12017&gt;=15*60,1,IF(F12017&lt;1*60,1,0)))</f>
        <v>0</v>
      </c>
      <c r="I12017">
        <f>IF(AND(F12017&gt;=1*60,F12017&lt;6*60),1,0)</f>
        <v>1</v>
      </c>
      <c r="J12017">
        <f>IF(AND(F12017&gt;=10*60,F12017&lt;15*60),1,0)</f>
        <v>0</v>
      </c>
      <c r="K12017">
        <f>IF(AND(F12017&gt;=16*60,F12017&lt;21*60),1,0)</f>
        <v>0</v>
      </c>
      <c r="L12017">
        <f>K12017*G12017</f>
        <v>0</v>
      </c>
      <c r="M12017">
        <f>H12017*B12017</f>
        <v>0</v>
      </c>
      <c r="N12017">
        <f>I12017*B12017</f>
        <v>6.4000000000000001E-2</v>
      </c>
      <c r="O12017">
        <f>J12017*B12017</f>
        <v>0</v>
      </c>
    </row>
    <row r="12018" spans="1:15" x14ac:dyDescent="0.25">
      <c r="A12018" s="1">
        <v>41525.1875</v>
      </c>
      <c r="B12018">
        <v>6.3E-2</v>
      </c>
      <c r="C12018">
        <f>HOUR(A12018)</f>
        <v>4</v>
      </c>
      <c r="D12018">
        <f>MINUTE(A12018)</f>
        <v>30</v>
      </c>
      <c r="E12018">
        <v>9</v>
      </c>
      <c r="F12018">
        <f>60*C12018+D12018</f>
        <v>270</v>
      </c>
      <c r="G12018">
        <f>IF(MONTH(A12018)&gt;10,1,IF(MONTH(A12018)&lt;4,1,0))</f>
        <v>0</v>
      </c>
      <c r="H12018">
        <f>IF(AND(F12018&gt;=6*60,F12018&lt;10*60),1,IF(F12018&gt;=15*60,1,IF(F12018&lt;1*60,1,0)))</f>
        <v>0</v>
      </c>
      <c r="I12018">
        <f>IF(AND(F12018&gt;=1*60,F12018&lt;6*60),1,0)</f>
        <v>1</v>
      </c>
      <c r="J12018">
        <f>IF(AND(F12018&gt;=10*60,F12018&lt;15*60),1,0)</f>
        <v>0</v>
      </c>
      <c r="K12018">
        <f>IF(AND(F12018&gt;=16*60,F12018&lt;21*60),1,0)</f>
        <v>0</v>
      </c>
      <c r="L12018">
        <f>K12018*G12018</f>
        <v>0</v>
      </c>
      <c r="M12018">
        <f>H12018*B12018</f>
        <v>0</v>
      </c>
      <c r="N12018">
        <f>I12018*B12018</f>
        <v>6.3E-2</v>
      </c>
      <c r="O12018">
        <f>J12018*B12018</f>
        <v>0</v>
      </c>
    </row>
    <row r="12019" spans="1:15" x14ac:dyDescent="0.25">
      <c r="A12019" s="1">
        <v>41525.208333333299</v>
      </c>
      <c r="B12019">
        <v>4.7E-2</v>
      </c>
      <c r="C12019">
        <f>HOUR(A12019)</f>
        <v>5</v>
      </c>
      <c r="D12019">
        <f>MINUTE(A12019)</f>
        <v>0</v>
      </c>
      <c r="E12019">
        <v>9</v>
      </c>
      <c r="F12019">
        <f>60*C12019+D12019</f>
        <v>300</v>
      </c>
      <c r="G12019">
        <f>IF(MONTH(A12019)&gt;10,1,IF(MONTH(A12019)&lt;4,1,0))</f>
        <v>0</v>
      </c>
      <c r="H12019">
        <f>IF(AND(F12019&gt;=6*60,F12019&lt;10*60),1,IF(F12019&gt;=15*60,1,IF(F12019&lt;1*60,1,0)))</f>
        <v>0</v>
      </c>
      <c r="I12019">
        <f>IF(AND(F12019&gt;=1*60,F12019&lt;6*60),1,0)</f>
        <v>1</v>
      </c>
      <c r="J12019">
        <f>IF(AND(F12019&gt;=10*60,F12019&lt;15*60),1,0)</f>
        <v>0</v>
      </c>
      <c r="K12019">
        <f>IF(AND(F12019&gt;=16*60,F12019&lt;21*60),1,0)</f>
        <v>0</v>
      </c>
      <c r="L12019">
        <f>K12019*G12019</f>
        <v>0</v>
      </c>
      <c r="M12019">
        <f>H12019*B12019</f>
        <v>0</v>
      </c>
      <c r="N12019">
        <f>I12019*B12019</f>
        <v>4.7E-2</v>
      </c>
      <c r="O12019">
        <f>J12019*B12019</f>
        <v>0</v>
      </c>
    </row>
    <row r="12020" spans="1:15" x14ac:dyDescent="0.25">
      <c r="A12020" s="1">
        <v>41525.229166666701</v>
      </c>
      <c r="B12020">
        <v>5.2999999999999999E-2</v>
      </c>
      <c r="C12020">
        <f>HOUR(A12020)</f>
        <v>5</v>
      </c>
      <c r="D12020">
        <f>MINUTE(A12020)</f>
        <v>30</v>
      </c>
      <c r="E12020">
        <v>9</v>
      </c>
      <c r="F12020">
        <f>60*C12020+D12020</f>
        <v>330</v>
      </c>
      <c r="G12020">
        <f>IF(MONTH(A12020)&gt;10,1,IF(MONTH(A12020)&lt;4,1,0))</f>
        <v>0</v>
      </c>
      <c r="H12020">
        <f>IF(AND(F12020&gt;=6*60,F12020&lt;10*60),1,IF(F12020&gt;=15*60,1,IF(F12020&lt;1*60,1,0)))</f>
        <v>0</v>
      </c>
      <c r="I12020">
        <f>IF(AND(F12020&gt;=1*60,F12020&lt;6*60),1,0)</f>
        <v>1</v>
      </c>
      <c r="J12020">
        <f>IF(AND(F12020&gt;=10*60,F12020&lt;15*60),1,0)</f>
        <v>0</v>
      </c>
      <c r="K12020">
        <f>IF(AND(F12020&gt;=16*60,F12020&lt;21*60),1,0)</f>
        <v>0</v>
      </c>
      <c r="L12020">
        <f>K12020*G12020</f>
        <v>0</v>
      </c>
      <c r="M12020">
        <f>H12020*B12020</f>
        <v>0</v>
      </c>
      <c r="N12020">
        <f>I12020*B12020</f>
        <v>5.2999999999999999E-2</v>
      </c>
      <c r="O12020">
        <f>J12020*B12020</f>
        <v>0</v>
      </c>
    </row>
    <row r="12021" spans="1:15" x14ac:dyDescent="0.25">
      <c r="A12021" s="1">
        <v>41525.25</v>
      </c>
      <c r="B12021">
        <v>6.9000000000000006E-2</v>
      </c>
      <c r="C12021">
        <f>HOUR(A12021)</f>
        <v>6</v>
      </c>
      <c r="D12021">
        <f>MINUTE(A12021)</f>
        <v>0</v>
      </c>
      <c r="E12021">
        <v>9</v>
      </c>
      <c r="F12021">
        <f>60*C12021+D12021</f>
        <v>360</v>
      </c>
      <c r="G12021">
        <f>IF(MONTH(A12021)&gt;10,1,IF(MONTH(A12021)&lt;4,1,0))</f>
        <v>0</v>
      </c>
      <c r="H12021">
        <f>IF(AND(F12021&gt;=6*60,F12021&lt;10*60),1,IF(F12021&gt;=15*60,1,IF(F12021&lt;1*60,1,0)))</f>
        <v>1</v>
      </c>
      <c r="I12021">
        <f>IF(AND(F12021&gt;=1*60,F12021&lt;6*60),1,0)</f>
        <v>0</v>
      </c>
      <c r="J12021">
        <f>IF(AND(F12021&gt;=10*60,F12021&lt;15*60),1,0)</f>
        <v>0</v>
      </c>
      <c r="K12021">
        <f>IF(AND(F12021&gt;=16*60,F12021&lt;21*60),1,0)</f>
        <v>0</v>
      </c>
      <c r="L12021">
        <f>K12021*G12021</f>
        <v>0</v>
      </c>
      <c r="M12021">
        <f>H12021*B12021</f>
        <v>6.9000000000000006E-2</v>
      </c>
      <c r="N12021">
        <f>I12021*B12021</f>
        <v>0</v>
      </c>
      <c r="O12021">
        <f>J12021*B12021</f>
        <v>0</v>
      </c>
    </row>
    <row r="12022" spans="1:15" x14ac:dyDescent="0.25">
      <c r="A12022" s="1">
        <v>41525.270833333299</v>
      </c>
      <c r="B12022">
        <v>0.32200000000000001</v>
      </c>
      <c r="C12022">
        <f>HOUR(A12022)</f>
        <v>6</v>
      </c>
      <c r="D12022">
        <f>MINUTE(A12022)</f>
        <v>30</v>
      </c>
      <c r="E12022">
        <v>9</v>
      </c>
      <c r="F12022">
        <f>60*C12022+D12022</f>
        <v>390</v>
      </c>
      <c r="G12022">
        <f>IF(MONTH(A12022)&gt;10,1,IF(MONTH(A12022)&lt;4,1,0))</f>
        <v>0</v>
      </c>
      <c r="H12022">
        <f>IF(AND(F12022&gt;=6*60,F12022&lt;10*60),1,IF(F12022&gt;=15*60,1,IF(F12022&lt;1*60,1,0)))</f>
        <v>1</v>
      </c>
      <c r="I12022">
        <f>IF(AND(F12022&gt;=1*60,F12022&lt;6*60),1,0)</f>
        <v>0</v>
      </c>
      <c r="J12022">
        <f>IF(AND(F12022&gt;=10*60,F12022&lt;15*60),1,0)</f>
        <v>0</v>
      </c>
      <c r="K12022">
        <f>IF(AND(F12022&gt;=16*60,F12022&lt;21*60),1,0)</f>
        <v>0</v>
      </c>
      <c r="L12022">
        <f>K12022*G12022</f>
        <v>0</v>
      </c>
      <c r="M12022">
        <f>H12022*B12022</f>
        <v>0.32200000000000001</v>
      </c>
      <c r="N12022">
        <f>I12022*B12022</f>
        <v>0</v>
      </c>
      <c r="O12022">
        <f>J12022*B12022</f>
        <v>0</v>
      </c>
    </row>
    <row r="12023" spans="1:15" x14ac:dyDescent="0.25">
      <c r="A12023" s="1">
        <v>41525.291666666701</v>
      </c>
      <c r="B12023">
        <v>0.114</v>
      </c>
      <c r="C12023">
        <f>HOUR(A12023)</f>
        <v>7</v>
      </c>
      <c r="D12023">
        <f>MINUTE(A12023)</f>
        <v>0</v>
      </c>
      <c r="E12023">
        <v>9</v>
      </c>
      <c r="F12023">
        <f>60*C12023+D12023</f>
        <v>420</v>
      </c>
      <c r="G12023">
        <f>IF(MONTH(A12023)&gt;10,1,IF(MONTH(A12023)&lt;4,1,0))</f>
        <v>0</v>
      </c>
      <c r="H12023">
        <f>IF(AND(F12023&gt;=6*60,F12023&lt;10*60),1,IF(F12023&gt;=15*60,1,IF(F12023&lt;1*60,1,0)))</f>
        <v>1</v>
      </c>
      <c r="I12023">
        <f>IF(AND(F12023&gt;=1*60,F12023&lt;6*60),1,0)</f>
        <v>0</v>
      </c>
      <c r="J12023">
        <f>IF(AND(F12023&gt;=10*60,F12023&lt;15*60),1,0)</f>
        <v>0</v>
      </c>
      <c r="K12023">
        <f>IF(AND(F12023&gt;=16*60,F12023&lt;21*60),1,0)</f>
        <v>0</v>
      </c>
      <c r="L12023">
        <f>K12023*G12023</f>
        <v>0</v>
      </c>
      <c r="M12023">
        <f>H12023*B12023</f>
        <v>0.114</v>
      </c>
      <c r="N12023">
        <f>I12023*B12023</f>
        <v>0</v>
      </c>
      <c r="O12023">
        <f>J12023*B12023</f>
        <v>0</v>
      </c>
    </row>
    <row r="12024" spans="1:15" x14ac:dyDescent="0.25">
      <c r="A12024" s="1">
        <v>41525.3125</v>
      </c>
      <c r="B12024">
        <v>0.105</v>
      </c>
      <c r="C12024">
        <f>HOUR(A12024)</f>
        <v>7</v>
      </c>
      <c r="D12024">
        <f>MINUTE(A12024)</f>
        <v>30</v>
      </c>
      <c r="E12024">
        <v>9</v>
      </c>
      <c r="F12024">
        <f>60*C12024+D12024</f>
        <v>450</v>
      </c>
      <c r="G12024">
        <f>IF(MONTH(A12024)&gt;10,1,IF(MONTH(A12024)&lt;4,1,0))</f>
        <v>0</v>
      </c>
      <c r="H12024">
        <f>IF(AND(F12024&gt;=6*60,F12024&lt;10*60),1,IF(F12024&gt;=15*60,1,IF(F12024&lt;1*60,1,0)))</f>
        <v>1</v>
      </c>
      <c r="I12024">
        <f>IF(AND(F12024&gt;=1*60,F12024&lt;6*60),1,0)</f>
        <v>0</v>
      </c>
      <c r="J12024">
        <f>IF(AND(F12024&gt;=10*60,F12024&lt;15*60),1,0)</f>
        <v>0</v>
      </c>
      <c r="K12024">
        <f>IF(AND(F12024&gt;=16*60,F12024&lt;21*60),1,0)</f>
        <v>0</v>
      </c>
      <c r="L12024">
        <f>K12024*G12024</f>
        <v>0</v>
      </c>
      <c r="M12024">
        <f>H12024*B12024</f>
        <v>0.105</v>
      </c>
      <c r="N12024">
        <f>I12024*B12024</f>
        <v>0</v>
      </c>
      <c r="O12024">
        <f>J12024*B12024</f>
        <v>0</v>
      </c>
    </row>
    <row r="12025" spans="1:15" x14ac:dyDescent="0.25">
      <c r="A12025" s="1">
        <v>41525.333333333299</v>
      </c>
      <c r="B12025">
        <v>0.121</v>
      </c>
      <c r="C12025">
        <f>HOUR(A12025)</f>
        <v>8</v>
      </c>
      <c r="D12025">
        <f>MINUTE(A12025)</f>
        <v>0</v>
      </c>
      <c r="E12025">
        <v>9</v>
      </c>
      <c r="F12025">
        <f>60*C12025+D12025</f>
        <v>480</v>
      </c>
      <c r="G12025">
        <f>IF(MONTH(A12025)&gt;10,1,IF(MONTH(A12025)&lt;4,1,0))</f>
        <v>0</v>
      </c>
      <c r="H12025">
        <f>IF(AND(F12025&gt;=6*60,F12025&lt;10*60),1,IF(F12025&gt;=15*60,1,IF(F12025&lt;1*60,1,0)))</f>
        <v>1</v>
      </c>
      <c r="I12025">
        <f>IF(AND(F12025&gt;=1*60,F12025&lt;6*60),1,0)</f>
        <v>0</v>
      </c>
      <c r="J12025">
        <f>IF(AND(F12025&gt;=10*60,F12025&lt;15*60),1,0)</f>
        <v>0</v>
      </c>
      <c r="K12025">
        <f>IF(AND(F12025&gt;=16*60,F12025&lt;21*60),1,0)</f>
        <v>0</v>
      </c>
      <c r="L12025">
        <f>K12025*G12025</f>
        <v>0</v>
      </c>
      <c r="M12025">
        <f>H12025*B12025</f>
        <v>0.121</v>
      </c>
      <c r="N12025">
        <f>I12025*B12025</f>
        <v>0</v>
      </c>
      <c r="O12025">
        <f>J12025*B12025</f>
        <v>0</v>
      </c>
    </row>
    <row r="12026" spans="1:15" x14ac:dyDescent="0.25">
      <c r="A12026" s="1">
        <v>41525.354166666701</v>
      </c>
      <c r="B12026">
        <v>0.11600000000000001</v>
      </c>
      <c r="C12026">
        <f>HOUR(A12026)</f>
        <v>8</v>
      </c>
      <c r="D12026">
        <f>MINUTE(A12026)</f>
        <v>30</v>
      </c>
      <c r="E12026">
        <v>9</v>
      </c>
      <c r="F12026">
        <f>60*C12026+D12026</f>
        <v>510</v>
      </c>
      <c r="G12026">
        <f>IF(MONTH(A12026)&gt;10,1,IF(MONTH(A12026)&lt;4,1,0))</f>
        <v>0</v>
      </c>
      <c r="H12026">
        <f>IF(AND(F12026&gt;=6*60,F12026&lt;10*60),1,IF(F12026&gt;=15*60,1,IF(F12026&lt;1*60,1,0)))</f>
        <v>1</v>
      </c>
      <c r="I12026">
        <f>IF(AND(F12026&gt;=1*60,F12026&lt;6*60),1,0)</f>
        <v>0</v>
      </c>
      <c r="J12026">
        <f>IF(AND(F12026&gt;=10*60,F12026&lt;15*60),1,0)</f>
        <v>0</v>
      </c>
      <c r="K12026">
        <f>IF(AND(F12026&gt;=16*60,F12026&lt;21*60),1,0)</f>
        <v>0</v>
      </c>
      <c r="L12026">
        <f>K12026*G12026</f>
        <v>0</v>
      </c>
      <c r="M12026">
        <f>H12026*B12026</f>
        <v>0.11600000000000001</v>
      </c>
      <c r="N12026">
        <f>I12026*B12026</f>
        <v>0</v>
      </c>
      <c r="O12026">
        <f>J12026*B12026</f>
        <v>0</v>
      </c>
    </row>
    <row r="12027" spans="1:15" x14ac:dyDescent="0.25">
      <c r="A12027" s="1">
        <v>41525.375</v>
      </c>
      <c r="B12027">
        <v>5.8999999999999997E-2</v>
      </c>
      <c r="C12027">
        <f>HOUR(A12027)</f>
        <v>9</v>
      </c>
      <c r="D12027">
        <f>MINUTE(A12027)</f>
        <v>0</v>
      </c>
      <c r="E12027">
        <v>9</v>
      </c>
      <c r="F12027">
        <f>60*C12027+D12027</f>
        <v>540</v>
      </c>
      <c r="G12027">
        <f>IF(MONTH(A12027)&gt;10,1,IF(MONTH(A12027)&lt;4,1,0))</f>
        <v>0</v>
      </c>
      <c r="H12027">
        <f>IF(AND(F12027&gt;=6*60,F12027&lt;10*60),1,IF(F12027&gt;=15*60,1,IF(F12027&lt;1*60,1,0)))</f>
        <v>1</v>
      </c>
      <c r="I12027">
        <f>IF(AND(F12027&gt;=1*60,F12027&lt;6*60),1,0)</f>
        <v>0</v>
      </c>
      <c r="J12027">
        <f>IF(AND(F12027&gt;=10*60,F12027&lt;15*60),1,0)</f>
        <v>0</v>
      </c>
      <c r="K12027">
        <f>IF(AND(F12027&gt;=16*60,F12027&lt;21*60),1,0)</f>
        <v>0</v>
      </c>
      <c r="L12027">
        <f>K12027*G12027</f>
        <v>0</v>
      </c>
      <c r="M12027">
        <f>H12027*B12027</f>
        <v>5.8999999999999997E-2</v>
      </c>
      <c r="N12027">
        <f>I12027*B12027</f>
        <v>0</v>
      </c>
      <c r="O12027">
        <f>J12027*B12027</f>
        <v>0</v>
      </c>
    </row>
    <row r="12028" spans="1:15" x14ac:dyDescent="0.25">
      <c r="A12028" s="1">
        <v>41525.395833333299</v>
      </c>
      <c r="B12028">
        <v>4.2000000000000003E-2</v>
      </c>
      <c r="C12028">
        <f>HOUR(A12028)</f>
        <v>9</v>
      </c>
      <c r="D12028">
        <f>MINUTE(A12028)</f>
        <v>30</v>
      </c>
      <c r="E12028">
        <v>9</v>
      </c>
      <c r="F12028">
        <f>60*C12028+D12028</f>
        <v>570</v>
      </c>
      <c r="G12028">
        <f>IF(MONTH(A12028)&gt;10,1,IF(MONTH(A12028)&lt;4,1,0))</f>
        <v>0</v>
      </c>
      <c r="H12028">
        <f>IF(AND(F12028&gt;=6*60,F12028&lt;10*60),1,IF(F12028&gt;=15*60,1,IF(F12028&lt;1*60,1,0)))</f>
        <v>1</v>
      </c>
      <c r="I12028">
        <f>IF(AND(F12028&gt;=1*60,F12028&lt;6*60),1,0)</f>
        <v>0</v>
      </c>
      <c r="J12028">
        <f>IF(AND(F12028&gt;=10*60,F12028&lt;15*60),1,0)</f>
        <v>0</v>
      </c>
      <c r="K12028">
        <f>IF(AND(F12028&gt;=16*60,F12028&lt;21*60),1,0)</f>
        <v>0</v>
      </c>
      <c r="L12028">
        <f>K12028*G12028</f>
        <v>0</v>
      </c>
      <c r="M12028">
        <f>H12028*B12028</f>
        <v>4.2000000000000003E-2</v>
      </c>
      <c r="N12028">
        <f>I12028*B12028</f>
        <v>0</v>
      </c>
      <c r="O12028">
        <f>J12028*B12028</f>
        <v>0</v>
      </c>
    </row>
    <row r="12029" spans="1:15" x14ac:dyDescent="0.25">
      <c r="A12029" s="1">
        <v>41525.416666666701</v>
      </c>
      <c r="B12029">
        <v>0.05</v>
      </c>
      <c r="C12029">
        <f>HOUR(A12029)</f>
        <v>10</v>
      </c>
      <c r="D12029">
        <f>MINUTE(A12029)</f>
        <v>0</v>
      </c>
      <c r="E12029">
        <v>9</v>
      </c>
      <c r="F12029">
        <f>60*C12029+D12029</f>
        <v>600</v>
      </c>
      <c r="G12029">
        <f>IF(MONTH(A12029)&gt;10,1,IF(MONTH(A12029)&lt;4,1,0))</f>
        <v>0</v>
      </c>
      <c r="H12029">
        <f>IF(AND(F12029&gt;=6*60,F12029&lt;10*60),1,IF(F12029&gt;=15*60,1,IF(F12029&lt;1*60,1,0)))</f>
        <v>0</v>
      </c>
      <c r="I12029">
        <f>IF(AND(F12029&gt;=1*60,F12029&lt;6*60),1,0)</f>
        <v>0</v>
      </c>
      <c r="J12029">
        <f>IF(AND(F12029&gt;=10*60,F12029&lt;15*60),1,0)</f>
        <v>1</v>
      </c>
      <c r="K12029">
        <f>IF(AND(F12029&gt;=16*60,F12029&lt;21*60),1,0)</f>
        <v>0</v>
      </c>
      <c r="L12029">
        <f>K12029*G12029</f>
        <v>0</v>
      </c>
      <c r="M12029">
        <f>H12029*B12029</f>
        <v>0</v>
      </c>
      <c r="N12029">
        <f>I12029*B12029</f>
        <v>0</v>
      </c>
      <c r="O12029">
        <f>J12029*B12029</f>
        <v>0.05</v>
      </c>
    </row>
    <row r="12030" spans="1:15" x14ac:dyDescent="0.25">
      <c r="A12030" s="1">
        <v>41525.4375</v>
      </c>
      <c r="B12030">
        <v>5.8000000000000003E-2</v>
      </c>
      <c r="C12030">
        <f>HOUR(A12030)</f>
        <v>10</v>
      </c>
      <c r="D12030">
        <f>MINUTE(A12030)</f>
        <v>30</v>
      </c>
      <c r="E12030">
        <v>9</v>
      </c>
      <c r="F12030">
        <f>60*C12030+D12030</f>
        <v>630</v>
      </c>
      <c r="G12030">
        <f>IF(MONTH(A12030)&gt;10,1,IF(MONTH(A12030)&lt;4,1,0))</f>
        <v>0</v>
      </c>
      <c r="H12030">
        <f>IF(AND(F12030&gt;=6*60,F12030&lt;10*60),1,IF(F12030&gt;=15*60,1,IF(F12030&lt;1*60,1,0)))</f>
        <v>0</v>
      </c>
      <c r="I12030">
        <f>IF(AND(F12030&gt;=1*60,F12030&lt;6*60),1,0)</f>
        <v>0</v>
      </c>
      <c r="J12030">
        <f>IF(AND(F12030&gt;=10*60,F12030&lt;15*60),1,0)</f>
        <v>1</v>
      </c>
      <c r="K12030">
        <f>IF(AND(F12030&gt;=16*60,F12030&lt;21*60),1,0)</f>
        <v>0</v>
      </c>
      <c r="L12030">
        <f>K12030*G12030</f>
        <v>0</v>
      </c>
      <c r="M12030">
        <f>H12030*B12030</f>
        <v>0</v>
      </c>
      <c r="N12030">
        <f>I12030*B12030</f>
        <v>0</v>
      </c>
      <c r="O12030">
        <f>J12030*B12030</f>
        <v>5.8000000000000003E-2</v>
      </c>
    </row>
    <row r="12031" spans="1:15" x14ac:dyDescent="0.25">
      <c r="A12031" s="1">
        <v>41525.458333333299</v>
      </c>
      <c r="B12031">
        <v>5.7000000000000002E-2</v>
      </c>
      <c r="C12031">
        <f>HOUR(A12031)</f>
        <v>11</v>
      </c>
      <c r="D12031">
        <f>MINUTE(A12031)</f>
        <v>0</v>
      </c>
      <c r="E12031">
        <v>9</v>
      </c>
      <c r="F12031">
        <f>60*C12031+D12031</f>
        <v>660</v>
      </c>
      <c r="G12031">
        <f>IF(MONTH(A12031)&gt;10,1,IF(MONTH(A12031)&lt;4,1,0))</f>
        <v>0</v>
      </c>
      <c r="H12031">
        <f>IF(AND(F12031&gt;=6*60,F12031&lt;10*60),1,IF(F12031&gt;=15*60,1,IF(F12031&lt;1*60,1,0)))</f>
        <v>0</v>
      </c>
      <c r="I12031">
        <f>IF(AND(F12031&gt;=1*60,F12031&lt;6*60),1,0)</f>
        <v>0</v>
      </c>
      <c r="J12031">
        <f>IF(AND(F12031&gt;=10*60,F12031&lt;15*60),1,0)</f>
        <v>1</v>
      </c>
      <c r="K12031">
        <f>IF(AND(F12031&gt;=16*60,F12031&lt;21*60),1,0)</f>
        <v>0</v>
      </c>
      <c r="L12031">
        <f>K12031*G12031</f>
        <v>0</v>
      </c>
      <c r="M12031">
        <f>H12031*B12031</f>
        <v>0</v>
      </c>
      <c r="N12031">
        <f>I12031*B12031</f>
        <v>0</v>
      </c>
      <c r="O12031">
        <f>J12031*B12031</f>
        <v>5.7000000000000002E-2</v>
      </c>
    </row>
    <row r="12032" spans="1:15" x14ac:dyDescent="0.25">
      <c r="A12032" s="1">
        <v>41525.479166666701</v>
      </c>
      <c r="B12032">
        <v>4.8000000000000001E-2</v>
      </c>
      <c r="C12032">
        <f>HOUR(A12032)</f>
        <v>11</v>
      </c>
      <c r="D12032">
        <f>MINUTE(A12032)</f>
        <v>30</v>
      </c>
      <c r="E12032">
        <v>9</v>
      </c>
      <c r="F12032">
        <f>60*C12032+D12032</f>
        <v>690</v>
      </c>
      <c r="G12032">
        <f>IF(MONTH(A12032)&gt;10,1,IF(MONTH(A12032)&lt;4,1,0))</f>
        <v>0</v>
      </c>
      <c r="H12032">
        <f>IF(AND(F12032&gt;=6*60,F12032&lt;10*60),1,IF(F12032&gt;=15*60,1,IF(F12032&lt;1*60,1,0)))</f>
        <v>0</v>
      </c>
      <c r="I12032">
        <f>IF(AND(F12032&gt;=1*60,F12032&lt;6*60),1,0)</f>
        <v>0</v>
      </c>
      <c r="J12032">
        <f>IF(AND(F12032&gt;=10*60,F12032&lt;15*60),1,0)</f>
        <v>1</v>
      </c>
      <c r="K12032">
        <f>IF(AND(F12032&gt;=16*60,F12032&lt;21*60),1,0)</f>
        <v>0</v>
      </c>
      <c r="L12032">
        <f>K12032*G12032</f>
        <v>0</v>
      </c>
      <c r="M12032">
        <f>H12032*B12032</f>
        <v>0</v>
      </c>
      <c r="N12032">
        <f>I12032*B12032</f>
        <v>0</v>
      </c>
      <c r="O12032">
        <f>J12032*B12032</f>
        <v>4.8000000000000001E-2</v>
      </c>
    </row>
    <row r="12033" spans="1:15" x14ac:dyDescent="0.25">
      <c r="A12033" s="1">
        <v>41525.5</v>
      </c>
      <c r="B12033">
        <v>9.8000000000000004E-2</v>
      </c>
      <c r="C12033">
        <f>HOUR(A12033)</f>
        <v>12</v>
      </c>
      <c r="D12033">
        <f>MINUTE(A12033)</f>
        <v>0</v>
      </c>
      <c r="E12033">
        <v>9</v>
      </c>
      <c r="F12033">
        <f>60*C12033+D12033</f>
        <v>720</v>
      </c>
      <c r="G12033">
        <f>IF(MONTH(A12033)&gt;10,1,IF(MONTH(A12033)&lt;4,1,0))</f>
        <v>0</v>
      </c>
      <c r="H12033">
        <f>IF(AND(F12033&gt;=6*60,F12033&lt;10*60),1,IF(F12033&gt;=15*60,1,IF(F12033&lt;1*60,1,0)))</f>
        <v>0</v>
      </c>
      <c r="I12033">
        <f>IF(AND(F12033&gt;=1*60,F12033&lt;6*60),1,0)</f>
        <v>0</v>
      </c>
      <c r="J12033">
        <f>IF(AND(F12033&gt;=10*60,F12033&lt;15*60),1,0)</f>
        <v>1</v>
      </c>
      <c r="K12033">
        <f>IF(AND(F12033&gt;=16*60,F12033&lt;21*60),1,0)</f>
        <v>0</v>
      </c>
      <c r="L12033">
        <f>K12033*G12033</f>
        <v>0</v>
      </c>
      <c r="M12033">
        <f>H12033*B12033</f>
        <v>0</v>
      </c>
      <c r="N12033">
        <f>I12033*B12033</f>
        <v>0</v>
      </c>
      <c r="O12033">
        <f>J12033*B12033</f>
        <v>9.8000000000000004E-2</v>
      </c>
    </row>
    <row r="12034" spans="1:15" x14ac:dyDescent="0.25">
      <c r="A12034" s="1">
        <v>41525.520833333299</v>
      </c>
      <c r="B12034">
        <v>0.25900000000000001</v>
      </c>
      <c r="C12034">
        <f>HOUR(A12034)</f>
        <v>12</v>
      </c>
      <c r="D12034">
        <f>MINUTE(A12034)</f>
        <v>30</v>
      </c>
      <c r="E12034">
        <v>9</v>
      </c>
      <c r="F12034">
        <f>60*C12034+D12034</f>
        <v>750</v>
      </c>
      <c r="G12034">
        <f>IF(MONTH(A12034)&gt;10,1,IF(MONTH(A12034)&lt;4,1,0))</f>
        <v>0</v>
      </c>
      <c r="H12034">
        <f>IF(AND(F12034&gt;=6*60,F12034&lt;10*60),1,IF(F12034&gt;=15*60,1,IF(F12034&lt;1*60,1,0)))</f>
        <v>0</v>
      </c>
      <c r="I12034">
        <f>IF(AND(F12034&gt;=1*60,F12034&lt;6*60),1,0)</f>
        <v>0</v>
      </c>
      <c r="J12034">
        <f>IF(AND(F12034&gt;=10*60,F12034&lt;15*60),1,0)</f>
        <v>1</v>
      </c>
      <c r="K12034">
        <f>IF(AND(F12034&gt;=16*60,F12034&lt;21*60),1,0)</f>
        <v>0</v>
      </c>
      <c r="L12034">
        <f>K12034*G12034</f>
        <v>0</v>
      </c>
      <c r="M12034">
        <f>H12034*B12034</f>
        <v>0</v>
      </c>
      <c r="N12034">
        <f>I12034*B12034</f>
        <v>0</v>
      </c>
      <c r="O12034">
        <f>J12034*B12034</f>
        <v>0.25900000000000001</v>
      </c>
    </row>
    <row r="12035" spans="1:15" x14ac:dyDescent="0.25">
      <c r="A12035" s="1">
        <v>41525.541666666701</v>
      </c>
      <c r="B12035">
        <v>0.16400000000000001</v>
      </c>
      <c r="C12035">
        <f>HOUR(A12035)</f>
        <v>13</v>
      </c>
      <c r="D12035">
        <f>MINUTE(A12035)</f>
        <v>0</v>
      </c>
      <c r="E12035">
        <v>9</v>
      </c>
      <c r="F12035">
        <f>60*C12035+D12035</f>
        <v>780</v>
      </c>
      <c r="G12035">
        <f>IF(MONTH(A12035)&gt;10,1,IF(MONTH(A12035)&lt;4,1,0))</f>
        <v>0</v>
      </c>
      <c r="H12035">
        <f>IF(AND(F12035&gt;=6*60,F12035&lt;10*60),1,IF(F12035&gt;=15*60,1,IF(F12035&lt;1*60,1,0)))</f>
        <v>0</v>
      </c>
      <c r="I12035">
        <f>IF(AND(F12035&gt;=1*60,F12035&lt;6*60),1,0)</f>
        <v>0</v>
      </c>
      <c r="J12035">
        <f>IF(AND(F12035&gt;=10*60,F12035&lt;15*60),1,0)</f>
        <v>1</v>
      </c>
      <c r="K12035">
        <f>IF(AND(F12035&gt;=16*60,F12035&lt;21*60),1,0)</f>
        <v>0</v>
      </c>
      <c r="L12035">
        <f>K12035*G12035</f>
        <v>0</v>
      </c>
      <c r="M12035">
        <f>H12035*B12035</f>
        <v>0</v>
      </c>
      <c r="N12035">
        <f>I12035*B12035</f>
        <v>0</v>
      </c>
      <c r="O12035">
        <f>J12035*B12035</f>
        <v>0.16400000000000001</v>
      </c>
    </row>
    <row r="12036" spans="1:15" x14ac:dyDescent="0.25">
      <c r="A12036" s="1">
        <v>41525.5625</v>
      </c>
      <c r="B12036">
        <v>0.127</v>
      </c>
      <c r="C12036">
        <f>HOUR(A12036)</f>
        <v>13</v>
      </c>
      <c r="D12036">
        <f>MINUTE(A12036)</f>
        <v>30</v>
      </c>
      <c r="E12036">
        <v>9</v>
      </c>
      <c r="F12036">
        <f>60*C12036+D12036</f>
        <v>810</v>
      </c>
      <c r="G12036">
        <f>IF(MONTH(A12036)&gt;10,1,IF(MONTH(A12036)&lt;4,1,0))</f>
        <v>0</v>
      </c>
      <c r="H12036">
        <f>IF(AND(F12036&gt;=6*60,F12036&lt;10*60),1,IF(F12036&gt;=15*60,1,IF(F12036&lt;1*60,1,0)))</f>
        <v>0</v>
      </c>
      <c r="I12036">
        <f>IF(AND(F12036&gt;=1*60,F12036&lt;6*60),1,0)</f>
        <v>0</v>
      </c>
      <c r="J12036">
        <f>IF(AND(F12036&gt;=10*60,F12036&lt;15*60),1,0)</f>
        <v>1</v>
      </c>
      <c r="K12036">
        <f>IF(AND(F12036&gt;=16*60,F12036&lt;21*60),1,0)</f>
        <v>0</v>
      </c>
      <c r="L12036">
        <f>K12036*G12036</f>
        <v>0</v>
      </c>
      <c r="M12036">
        <f>H12036*B12036</f>
        <v>0</v>
      </c>
      <c r="N12036">
        <f>I12036*B12036</f>
        <v>0</v>
      </c>
      <c r="O12036">
        <f>J12036*B12036</f>
        <v>0.127</v>
      </c>
    </row>
    <row r="12037" spans="1:15" x14ac:dyDescent="0.25">
      <c r="A12037" s="1">
        <v>41525.583333333299</v>
      </c>
      <c r="B12037">
        <v>0.13200000000000001</v>
      </c>
      <c r="C12037">
        <f>HOUR(A12037)</f>
        <v>14</v>
      </c>
      <c r="D12037">
        <f>MINUTE(A12037)</f>
        <v>0</v>
      </c>
      <c r="E12037">
        <v>9</v>
      </c>
      <c r="F12037">
        <f>60*C12037+D12037</f>
        <v>840</v>
      </c>
      <c r="G12037">
        <f>IF(MONTH(A12037)&gt;10,1,IF(MONTH(A12037)&lt;4,1,0))</f>
        <v>0</v>
      </c>
      <c r="H12037">
        <f>IF(AND(F12037&gt;=6*60,F12037&lt;10*60),1,IF(F12037&gt;=15*60,1,IF(F12037&lt;1*60,1,0)))</f>
        <v>0</v>
      </c>
      <c r="I12037">
        <f>IF(AND(F12037&gt;=1*60,F12037&lt;6*60),1,0)</f>
        <v>0</v>
      </c>
      <c r="J12037">
        <f>IF(AND(F12037&gt;=10*60,F12037&lt;15*60),1,0)</f>
        <v>1</v>
      </c>
      <c r="K12037">
        <f>IF(AND(F12037&gt;=16*60,F12037&lt;21*60),1,0)</f>
        <v>0</v>
      </c>
      <c r="L12037">
        <f>K12037*G12037</f>
        <v>0</v>
      </c>
      <c r="M12037">
        <f>H12037*B12037</f>
        <v>0</v>
      </c>
      <c r="N12037">
        <f>I12037*B12037</f>
        <v>0</v>
      </c>
      <c r="O12037">
        <f>J12037*B12037</f>
        <v>0.13200000000000001</v>
      </c>
    </row>
    <row r="12038" spans="1:15" x14ac:dyDescent="0.25">
      <c r="A12038" s="1">
        <v>41525.604166666701</v>
      </c>
      <c r="B12038">
        <v>0.126</v>
      </c>
      <c r="C12038">
        <f>HOUR(A12038)</f>
        <v>14</v>
      </c>
      <c r="D12038">
        <f>MINUTE(A12038)</f>
        <v>30</v>
      </c>
      <c r="E12038">
        <v>9</v>
      </c>
      <c r="F12038">
        <f>60*C12038+D12038</f>
        <v>870</v>
      </c>
      <c r="G12038">
        <f>IF(MONTH(A12038)&gt;10,1,IF(MONTH(A12038)&lt;4,1,0))</f>
        <v>0</v>
      </c>
      <c r="H12038">
        <f>IF(AND(F12038&gt;=6*60,F12038&lt;10*60),1,IF(F12038&gt;=15*60,1,IF(F12038&lt;1*60,1,0)))</f>
        <v>0</v>
      </c>
      <c r="I12038">
        <f>IF(AND(F12038&gt;=1*60,F12038&lt;6*60),1,0)</f>
        <v>0</v>
      </c>
      <c r="J12038">
        <f>IF(AND(F12038&gt;=10*60,F12038&lt;15*60),1,0)</f>
        <v>1</v>
      </c>
      <c r="K12038">
        <f>IF(AND(F12038&gt;=16*60,F12038&lt;21*60),1,0)</f>
        <v>0</v>
      </c>
      <c r="L12038">
        <f>K12038*G12038</f>
        <v>0</v>
      </c>
      <c r="M12038">
        <f>H12038*B12038</f>
        <v>0</v>
      </c>
      <c r="N12038">
        <f>I12038*B12038</f>
        <v>0</v>
      </c>
      <c r="O12038">
        <f>J12038*B12038</f>
        <v>0.126</v>
      </c>
    </row>
    <row r="12039" spans="1:15" x14ac:dyDescent="0.25">
      <c r="A12039" s="1">
        <v>41525.625</v>
      </c>
      <c r="B12039">
        <v>0.109</v>
      </c>
      <c r="C12039">
        <f>HOUR(A12039)</f>
        <v>15</v>
      </c>
      <c r="D12039">
        <f>MINUTE(A12039)</f>
        <v>0</v>
      </c>
      <c r="E12039">
        <v>9</v>
      </c>
      <c r="F12039">
        <f>60*C12039+D12039</f>
        <v>900</v>
      </c>
      <c r="G12039">
        <f>IF(MONTH(A12039)&gt;10,1,IF(MONTH(A12039)&lt;4,1,0))</f>
        <v>0</v>
      </c>
      <c r="H12039">
        <f>IF(AND(F12039&gt;=6*60,F12039&lt;10*60),1,IF(F12039&gt;=15*60,1,IF(F12039&lt;1*60,1,0)))</f>
        <v>1</v>
      </c>
      <c r="I12039">
        <f>IF(AND(F12039&gt;=1*60,F12039&lt;6*60),1,0)</f>
        <v>0</v>
      </c>
      <c r="J12039">
        <f>IF(AND(F12039&gt;=10*60,F12039&lt;15*60),1,0)</f>
        <v>0</v>
      </c>
      <c r="K12039">
        <f>IF(AND(F12039&gt;=16*60,F12039&lt;21*60),1,0)</f>
        <v>0</v>
      </c>
      <c r="L12039">
        <f>K12039*G12039</f>
        <v>0</v>
      </c>
      <c r="M12039">
        <f>H12039*B12039</f>
        <v>0.109</v>
      </c>
      <c r="N12039">
        <f>I12039*B12039</f>
        <v>0</v>
      </c>
      <c r="O12039">
        <f>J12039*B12039</f>
        <v>0</v>
      </c>
    </row>
    <row r="12040" spans="1:15" x14ac:dyDescent="0.25">
      <c r="A12040" s="1">
        <v>41525.645833333299</v>
      </c>
      <c r="B12040">
        <v>0.157</v>
      </c>
      <c r="C12040">
        <f>HOUR(A12040)</f>
        <v>15</v>
      </c>
      <c r="D12040">
        <f>MINUTE(A12040)</f>
        <v>30</v>
      </c>
      <c r="E12040">
        <v>9</v>
      </c>
      <c r="F12040">
        <f>60*C12040+D12040</f>
        <v>930</v>
      </c>
      <c r="G12040">
        <f>IF(MONTH(A12040)&gt;10,1,IF(MONTH(A12040)&lt;4,1,0))</f>
        <v>0</v>
      </c>
      <c r="H12040">
        <f>IF(AND(F12040&gt;=6*60,F12040&lt;10*60),1,IF(F12040&gt;=15*60,1,IF(F12040&lt;1*60,1,0)))</f>
        <v>1</v>
      </c>
      <c r="I12040">
        <f>IF(AND(F12040&gt;=1*60,F12040&lt;6*60),1,0)</f>
        <v>0</v>
      </c>
      <c r="J12040">
        <f>IF(AND(F12040&gt;=10*60,F12040&lt;15*60),1,0)</f>
        <v>0</v>
      </c>
      <c r="K12040">
        <f>IF(AND(F12040&gt;=16*60,F12040&lt;21*60),1,0)</f>
        <v>0</v>
      </c>
      <c r="L12040">
        <f>K12040*G12040</f>
        <v>0</v>
      </c>
      <c r="M12040">
        <f>H12040*B12040</f>
        <v>0.157</v>
      </c>
      <c r="N12040">
        <f>I12040*B12040</f>
        <v>0</v>
      </c>
      <c r="O12040">
        <f>J12040*B12040</f>
        <v>0</v>
      </c>
    </row>
    <row r="12041" spans="1:15" x14ac:dyDescent="0.25">
      <c r="A12041" s="1">
        <v>41525.666666666701</v>
      </c>
      <c r="B12041">
        <v>0.185</v>
      </c>
      <c r="C12041">
        <f>HOUR(A12041)</f>
        <v>16</v>
      </c>
      <c r="D12041">
        <f>MINUTE(A12041)</f>
        <v>0</v>
      </c>
      <c r="E12041">
        <v>9</v>
      </c>
      <c r="F12041">
        <f>60*C12041+D12041</f>
        <v>960</v>
      </c>
      <c r="G12041">
        <f>IF(MONTH(A12041)&gt;10,1,IF(MONTH(A12041)&lt;4,1,0))</f>
        <v>0</v>
      </c>
      <c r="H12041">
        <f>IF(AND(F12041&gt;=6*60,F12041&lt;10*60),1,IF(F12041&gt;=15*60,1,IF(F12041&lt;1*60,1,0)))</f>
        <v>1</v>
      </c>
      <c r="I12041">
        <f>IF(AND(F12041&gt;=1*60,F12041&lt;6*60),1,0)</f>
        <v>0</v>
      </c>
      <c r="J12041">
        <f>IF(AND(F12041&gt;=10*60,F12041&lt;15*60),1,0)</f>
        <v>0</v>
      </c>
      <c r="K12041">
        <f>IF(AND(F12041&gt;=16*60,F12041&lt;21*60),1,0)</f>
        <v>1</v>
      </c>
      <c r="L12041">
        <f>K12041*G12041</f>
        <v>0</v>
      </c>
      <c r="M12041">
        <f>H12041*B12041</f>
        <v>0.185</v>
      </c>
      <c r="N12041">
        <f>I12041*B12041</f>
        <v>0</v>
      </c>
      <c r="O12041">
        <f>J12041*B12041</f>
        <v>0</v>
      </c>
    </row>
    <row r="12042" spans="1:15" x14ac:dyDescent="0.25">
      <c r="A12042" s="1">
        <v>41525.6875</v>
      </c>
      <c r="B12042">
        <v>0.155</v>
      </c>
      <c r="C12042">
        <f>HOUR(A12042)</f>
        <v>16</v>
      </c>
      <c r="D12042">
        <f>MINUTE(A12042)</f>
        <v>30</v>
      </c>
      <c r="E12042">
        <v>9</v>
      </c>
      <c r="F12042">
        <f>60*C12042+D12042</f>
        <v>990</v>
      </c>
      <c r="G12042">
        <f>IF(MONTH(A12042)&gt;10,1,IF(MONTH(A12042)&lt;4,1,0))</f>
        <v>0</v>
      </c>
      <c r="H12042">
        <f>IF(AND(F12042&gt;=6*60,F12042&lt;10*60),1,IF(F12042&gt;=15*60,1,IF(F12042&lt;1*60,1,0)))</f>
        <v>1</v>
      </c>
      <c r="I12042">
        <f>IF(AND(F12042&gt;=1*60,F12042&lt;6*60),1,0)</f>
        <v>0</v>
      </c>
      <c r="J12042">
        <f>IF(AND(F12042&gt;=10*60,F12042&lt;15*60),1,0)</f>
        <v>0</v>
      </c>
      <c r="K12042">
        <f>IF(AND(F12042&gt;=16*60,F12042&lt;21*60),1,0)</f>
        <v>1</v>
      </c>
      <c r="L12042">
        <f>K12042*G12042</f>
        <v>0</v>
      </c>
      <c r="M12042">
        <f>H12042*B12042</f>
        <v>0.155</v>
      </c>
      <c r="N12042">
        <f>I12042*B12042</f>
        <v>0</v>
      </c>
      <c r="O12042">
        <f>J12042*B12042</f>
        <v>0</v>
      </c>
    </row>
    <row r="12043" spans="1:15" x14ac:dyDescent="0.25">
      <c r="A12043" s="1">
        <v>41525.708333333299</v>
      </c>
      <c r="B12043">
        <v>0.11700000000000001</v>
      </c>
      <c r="C12043">
        <f>HOUR(A12043)</f>
        <v>17</v>
      </c>
      <c r="D12043">
        <f>MINUTE(A12043)</f>
        <v>0</v>
      </c>
      <c r="E12043">
        <v>9</v>
      </c>
      <c r="F12043">
        <f>60*C12043+D12043</f>
        <v>1020</v>
      </c>
      <c r="G12043">
        <f>IF(MONTH(A12043)&gt;10,1,IF(MONTH(A12043)&lt;4,1,0))</f>
        <v>0</v>
      </c>
      <c r="H12043">
        <f>IF(AND(F12043&gt;=6*60,F12043&lt;10*60),1,IF(F12043&gt;=15*60,1,IF(F12043&lt;1*60,1,0)))</f>
        <v>1</v>
      </c>
      <c r="I12043">
        <f>IF(AND(F12043&gt;=1*60,F12043&lt;6*60),1,0)</f>
        <v>0</v>
      </c>
      <c r="J12043">
        <f>IF(AND(F12043&gt;=10*60,F12043&lt;15*60),1,0)</f>
        <v>0</v>
      </c>
      <c r="K12043">
        <f>IF(AND(F12043&gt;=16*60,F12043&lt;21*60),1,0)</f>
        <v>1</v>
      </c>
      <c r="L12043">
        <f>K12043*G12043</f>
        <v>0</v>
      </c>
      <c r="M12043">
        <f>H12043*B12043</f>
        <v>0.11700000000000001</v>
      </c>
      <c r="N12043">
        <f>I12043*B12043</f>
        <v>0</v>
      </c>
      <c r="O12043">
        <f>J12043*B12043</f>
        <v>0</v>
      </c>
    </row>
    <row r="12044" spans="1:15" x14ac:dyDescent="0.25">
      <c r="A12044" s="1">
        <v>41525.729166666701</v>
      </c>
      <c r="B12044">
        <v>0.107</v>
      </c>
      <c r="C12044">
        <f>HOUR(A12044)</f>
        <v>17</v>
      </c>
      <c r="D12044">
        <f>MINUTE(A12044)</f>
        <v>30</v>
      </c>
      <c r="E12044">
        <v>9</v>
      </c>
      <c r="F12044">
        <f>60*C12044+D12044</f>
        <v>1050</v>
      </c>
      <c r="G12044">
        <f>IF(MONTH(A12044)&gt;10,1,IF(MONTH(A12044)&lt;4,1,0))</f>
        <v>0</v>
      </c>
      <c r="H12044">
        <f>IF(AND(F12044&gt;=6*60,F12044&lt;10*60),1,IF(F12044&gt;=15*60,1,IF(F12044&lt;1*60,1,0)))</f>
        <v>1</v>
      </c>
      <c r="I12044">
        <f>IF(AND(F12044&gt;=1*60,F12044&lt;6*60),1,0)</f>
        <v>0</v>
      </c>
      <c r="J12044">
        <f>IF(AND(F12044&gt;=10*60,F12044&lt;15*60),1,0)</f>
        <v>0</v>
      </c>
      <c r="K12044">
        <f>IF(AND(F12044&gt;=16*60,F12044&lt;21*60),1,0)</f>
        <v>1</v>
      </c>
      <c r="L12044">
        <f>K12044*G12044</f>
        <v>0</v>
      </c>
      <c r="M12044">
        <f>H12044*B12044</f>
        <v>0.107</v>
      </c>
      <c r="N12044">
        <f>I12044*B12044</f>
        <v>0</v>
      </c>
      <c r="O12044">
        <f>J12044*B12044</f>
        <v>0</v>
      </c>
    </row>
    <row r="12045" spans="1:15" x14ac:dyDescent="0.25">
      <c r="A12045" s="1">
        <v>41525.75</v>
      </c>
      <c r="B12045">
        <v>0.12</v>
      </c>
      <c r="C12045">
        <f>HOUR(A12045)</f>
        <v>18</v>
      </c>
      <c r="D12045">
        <f>MINUTE(A12045)</f>
        <v>0</v>
      </c>
      <c r="E12045">
        <v>9</v>
      </c>
      <c r="F12045">
        <f>60*C12045+D12045</f>
        <v>1080</v>
      </c>
      <c r="G12045">
        <f>IF(MONTH(A12045)&gt;10,1,IF(MONTH(A12045)&lt;4,1,0))</f>
        <v>0</v>
      </c>
      <c r="H12045">
        <f>IF(AND(F12045&gt;=6*60,F12045&lt;10*60),1,IF(F12045&gt;=15*60,1,IF(F12045&lt;1*60,1,0)))</f>
        <v>1</v>
      </c>
      <c r="I12045">
        <f>IF(AND(F12045&gt;=1*60,F12045&lt;6*60),1,0)</f>
        <v>0</v>
      </c>
      <c r="J12045">
        <f>IF(AND(F12045&gt;=10*60,F12045&lt;15*60),1,0)</f>
        <v>0</v>
      </c>
      <c r="K12045">
        <f>IF(AND(F12045&gt;=16*60,F12045&lt;21*60),1,0)</f>
        <v>1</v>
      </c>
      <c r="L12045">
        <f>K12045*G12045</f>
        <v>0</v>
      </c>
      <c r="M12045">
        <f>H12045*B12045</f>
        <v>0.12</v>
      </c>
      <c r="N12045">
        <f>I12045*B12045</f>
        <v>0</v>
      </c>
      <c r="O12045">
        <f>J12045*B12045</f>
        <v>0</v>
      </c>
    </row>
    <row r="12046" spans="1:15" x14ac:dyDescent="0.25">
      <c r="A12046" s="1">
        <v>41525.770833333299</v>
      </c>
      <c r="B12046">
        <v>0.222</v>
      </c>
      <c r="C12046">
        <f>HOUR(A12046)</f>
        <v>18</v>
      </c>
      <c r="D12046">
        <f>MINUTE(A12046)</f>
        <v>30</v>
      </c>
      <c r="E12046">
        <v>9</v>
      </c>
      <c r="F12046">
        <f>60*C12046+D12046</f>
        <v>1110</v>
      </c>
      <c r="G12046">
        <f>IF(MONTH(A12046)&gt;10,1,IF(MONTH(A12046)&lt;4,1,0))</f>
        <v>0</v>
      </c>
      <c r="H12046">
        <f>IF(AND(F12046&gt;=6*60,F12046&lt;10*60),1,IF(F12046&gt;=15*60,1,IF(F12046&lt;1*60,1,0)))</f>
        <v>1</v>
      </c>
      <c r="I12046">
        <f>IF(AND(F12046&gt;=1*60,F12046&lt;6*60),1,0)</f>
        <v>0</v>
      </c>
      <c r="J12046">
        <f>IF(AND(F12046&gt;=10*60,F12046&lt;15*60),1,0)</f>
        <v>0</v>
      </c>
      <c r="K12046">
        <f>IF(AND(F12046&gt;=16*60,F12046&lt;21*60),1,0)</f>
        <v>1</v>
      </c>
      <c r="L12046">
        <f>K12046*G12046</f>
        <v>0</v>
      </c>
      <c r="M12046">
        <f>H12046*B12046</f>
        <v>0.222</v>
      </c>
      <c r="N12046">
        <f>I12046*B12046</f>
        <v>0</v>
      </c>
      <c r="O12046">
        <f>J12046*B12046</f>
        <v>0</v>
      </c>
    </row>
    <row r="12047" spans="1:15" x14ac:dyDescent="0.25">
      <c r="A12047" s="1">
        <v>41525.791666666701</v>
      </c>
      <c r="B12047">
        <v>9.8000000000000004E-2</v>
      </c>
      <c r="C12047">
        <f>HOUR(A12047)</f>
        <v>19</v>
      </c>
      <c r="D12047">
        <f>MINUTE(A12047)</f>
        <v>0</v>
      </c>
      <c r="E12047">
        <v>9</v>
      </c>
      <c r="F12047">
        <f>60*C12047+D12047</f>
        <v>1140</v>
      </c>
      <c r="G12047">
        <f>IF(MONTH(A12047)&gt;10,1,IF(MONTH(A12047)&lt;4,1,0))</f>
        <v>0</v>
      </c>
      <c r="H12047">
        <f>IF(AND(F12047&gt;=6*60,F12047&lt;10*60),1,IF(F12047&gt;=15*60,1,IF(F12047&lt;1*60,1,0)))</f>
        <v>1</v>
      </c>
      <c r="I12047">
        <f>IF(AND(F12047&gt;=1*60,F12047&lt;6*60),1,0)</f>
        <v>0</v>
      </c>
      <c r="J12047">
        <f>IF(AND(F12047&gt;=10*60,F12047&lt;15*60),1,0)</f>
        <v>0</v>
      </c>
      <c r="K12047">
        <f>IF(AND(F12047&gt;=16*60,F12047&lt;21*60),1,0)</f>
        <v>1</v>
      </c>
      <c r="L12047">
        <f>K12047*G12047</f>
        <v>0</v>
      </c>
      <c r="M12047">
        <f>H12047*B12047</f>
        <v>9.8000000000000004E-2</v>
      </c>
      <c r="N12047">
        <f>I12047*B12047</f>
        <v>0</v>
      </c>
      <c r="O12047">
        <f>J12047*B12047</f>
        <v>0</v>
      </c>
    </row>
    <row r="12048" spans="1:15" x14ac:dyDescent="0.25">
      <c r="A12048" s="1">
        <v>41525.8125</v>
      </c>
      <c r="B12048">
        <v>0.11600000000000001</v>
      </c>
      <c r="C12048">
        <f>HOUR(A12048)</f>
        <v>19</v>
      </c>
      <c r="D12048">
        <f>MINUTE(A12048)</f>
        <v>30</v>
      </c>
      <c r="E12048">
        <v>9</v>
      </c>
      <c r="F12048">
        <f>60*C12048+D12048</f>
        <v>1170</v>
      </c>
      <c r="G12048">
        <f>IF(MONTH(A12048)&gt;10,1,IF(MONTH(A12048)&lt;4,1,0))</f>
        <v>0</v>
      </c>
      <c r="H12048">
        <f>IF(AND(F12048&gt;=6*60,F12048&lt;10*60),1,IF(F12048&gt;=15*60,1,IF(F12048&lt;1*60,1,0)))</f>
        <v>1</v>
      </c>
      <c r="I12048">
        <f>IF(AND(F12048&gt;=1*60,F12048&lt;6*60),1,0)</f>
        <v>0</v>
      </c>
      <c r="J12048">
        <f>IF(AND(F12048&gt;=10*60,F12048&lt;15*60),1,0)</f>
        <v>0</v>
      </c>
      <c r="K12048">
        <f>IF(AND(F12048&gt;=16*60,F12048&lt;21*60),1,0)</f>
        <v>1</v>
      </c>
      <c r="L12048">
        <f>K12048*G12048</f>
        <v>0</v>
      </c>
      <c r="M12048">
        <f>H12048*B12048</f>
        <v>0.11600000000000001</v>
      </c>
      <c r="N12048">
        <f>I12048*B12048</f>
        <v>0</v>
      </c>
      <c r="O12048">
        <f>J12048*B12048</f>
        <v>0</v>
      </c>
    </row>
    <row r="12049" spans="1:15" x14ac:dyDescent="0.25">
      <c r="A12049" s="1">
        <v>41525.833333333299</v>
      </c>
      <c r="B12049">
        <v>0.11700000000000001</v>
      </c>
      <c r="C12049">
        <f>HOUR(A12049)</f>
        <v>20</v>
      </c>
      <c r="D12049">
        <f>MINUTE(A12049)</f>
        <v>0</v>
      </c>
      <c r="E12049">
        <v>9</v>
      </c>
      <c r="F12049">
        <f>60*C12049+D12049</f>
        <v>1200</v>
      </c>
      <c r="G12049">
        <f>IF(MONTH(A12049)&gt;10,1,IF(MONTH(A12049)&lt;4,1,0))</f>
        <v>0</v>
      </c>
      <c r="H12049">
        <f>IF(AND(F12049&gt;=6*60,F12049&lt;10*60),1,IF(F12049&gt;=15*60,1,IF(F12049&lt;1*60,1,0)))</f>
        <v>1</v>
      </c>
      <c r="I12049">
        <f>IF(AND(F12049&gt;=1*60,F12049&lt;6*60),1,0)</f>
        <v>0</v>
      </c>
      <c r="J12049">
        <f>IF(AND(F12049&gt;=10*60,F12049&lt;15*60),1,0)</f>
        <v>0</v>
      </c>
      <c r="K12049">
        <f>IF(AND(F12049&gt;=16*60,F12049&lt;21*60),1,0)</f>
        <v>1</v>
      </c>
      <c r="L12049">
        <f>K12049*G12049</f>
        <v>0</v>
      </c>
      <c r="M12049">
        <f>H12049*B12049</f>
        <v>0.11700000000000001</v>
      </c>
      <c r="N12049">
        <f>I12049*B12049</f>
        <v>0</v>
      </c>
      <c r="O12049">
        <f>J12049*B12049</f>
        <v>0</v>
      </c>
    </row>
    <row r="12050" spans="1:15" x14ac:dyDescent="0.25">
      <c r="A12050" s="1">
        <v>41525.854166666701</v>
      </c>
      <c r="B12050">
        <v>0.13700000000000001</v>
      </c>
      <c r="C12050">
        <f>HOUR(A12050)</f>
        <v>20</v>
      </c>
      <c r="D12050">
        <f>MINUTE(A12050)</f>
        <v>30</v>
      </c>
      <c r="E12050">
        <v>9</v>
      </c>
      <c r="F12050">
        <f>60*C12050+D12050</f>
        <v>1230</v>
      </c>
      <c r="G12050">
        <f>IF(MONTH(A12050)&gt;10,1,IF(MONTH(A12050)&lt;4,1,0))</f>
        <v>0</v>
      </c>
      <c r="H12050">
        <f>IF(AND(F12050&gt;=6*60,F12050&lt;10*60),1,IF(F12050&gt;=15*60,1,IF(F12050&lt;1*60,1,0)))</f>
        <v>1</v>
      </c>
      <c r="I12050">
        <f>IF(AND(F12050&gt;=1*60,F12050&lt;6*60),1,0)</f>
        <v>0</v>
      </c>
      <c r="J12050">
        <f>IF(AND(F12050&gt;=10*60,F12050&lt;15*60),1,0)</f>
        <v>0</v>
      </c>
      <c r="K12050">
        <f>IF(AND(F12050&gt;=16*60,F12050&lt;21*60),1,0)</f>
        <v>1</v>
      </c>
      <c r="L12050">
        <f>K12050*G12050</f>
        <v>0</v>
      </c>
      <c r="M12050">
        <f>H12050*B12050</f>
        <v>0.13700000000000001</v>
      </c>
      <c r="N12050">
        <f>I12050*B12050</f>
        <v>0</v>
      </c>
      <c r="O12050">
        <f>J12050*B12050</f>
        <v>0</v>
      </c>
    </row>
    <row r="12051" spans="1:15" x14ac:dyDescent="0.25">
      <c r="A12051" s="1">
        <v>41525.875</v>
      </c>
      <c r="B12051">
        <v>0.13300000000000001</v>
      </c>
      <c r="C12051">
        <f>HOUR(A12051)</f>
        <v>21</v>
      </c>
      <c r="D12051">
        <f>MINUTE(A12051)</f>
        <v>0</v>
      </c>
      <c r="E12051">
        <v>9</v>
      </c>
      <c r="F12051">
        <f>60*C12051+D12051</f>
        <v>1260</v>
      </c>
      <c r="G12051">
        <f>IF(MONTH(A12051)&gt;10,1,IF(MONTH(A12051)&lt;4,1,0))</f>
        <v>0</v>
      </c>
      <c r="H12051">
        <f>IF(AND(F12051&gt;=6*60,F12051&lt;10*60),1,IF(F12051&gt;=15*60,1,IF(F12051&lt;1*60,1,0)))</f>
        <v>1</v>
      </c>
      <c r="I12051">
        <f>IF(AND(F12051&gt;=1*60,F12051&lt;6*60),1,0)</f>
        <v>0</v>
      </c>
      <c r="J12051">
        <f>IF(AND(F12051&gt;=10*60,F12051&lt;15*60),1,0)</f>
        <v>0</v>
      </c>
      <c r="K12051">
        <f>IF(AND(F12051&gt;=16*60,F12051&lt;21*60),1,0)</f>
        <v>0</v>
      </c>
      <c r="L12051">
        <f>K12051*G12051</f>
        <v>0</v>
      </c>
      <c r="M12051">
        <f>H12051*B12051</f>
        <v>0.13300000000000001</v>
      </c>
      <c r="N12051">
        <f>I12051*B12051</f>
        <v>0</v>
      </c>
      <c r="O12051">
        <f>J12051*B12051</f>
        <v>0</v>
      </c>
    </row>
    <row r="12052" spans="1:15" x14ac:dyDescent="0.25">
      <c r="A12052" s="1">
        <v>41525.895833333299</v>
      </c>
      <c r="B12052">
        <v>0.14299999999999999</v>
      </c>
      <c r="C12052">
        <f>HOUR(A12052)</f>
        <v>21</v>
      </c>
      <c r="D12052">
        <f>MINUTE(A12052)</f>
        <v>30</v>
      </c>
      <c r="E12052">
        <v>9</v>
      </c>
      <c r="F12052">
        <f>60*C12052+D12052</f>
        <v>1290</v>
      </c>
      <c r="G12052">
        <f>IF(MONTH(A12052)&gt;10,1,IF(MONTH(A12052)&lt;4,1,0))</f>
        <v>0</v>
      </c>
      <c r="H12052">
        <f>IF(AND(F12052&gt;=6*60,F12052&lt;10*60),1,IF(F12052&gt;=15*60,1,IF(F12052&lt;1*60,1,0)))</f>
        <v>1</v>
      </c>
      <c r="I12052">
        <f>IF(AND(F12052&gt;=1*60,F12052&lt;6*60),1,0)</f>
        <v>0</v>
      </c>
      <c r="J12052">
        <f>IF(AND(F12052&gt;=10*60,F12052&lt;15*60),1,0)</f>
        <v>0</v>
      </c>
      <c r="K12052">
        <f>IF(AND(F12052&gt;=16*60,F12052&lt;21*60),1,0)</f>
        <v>0</v>
      </c>
      <c r="L12052">
        <f>K12052*G12052</f>
        <v>0</v>
      </c>
      <c r="M12052">
        <f>H12052*B12052</f>
        <v>0.14299999999999999</v>
      </c>
      <c r="N12052">
        <f>I12052*B12052</f>
        <v>0</v>
      </c>
      <c r="O12052">
        <f>J12052*B12052</f>
        <v>0</v>
      </c>
    </row>
    <row r="12053" spans="1:15" x14ac:dyDescent="0.25">
      <c r="A12053" s="1">
        <v>41525.916666666701</v>
      </c>
      <c r="B12053">
        <v>0.121</v>
      </c>
      <c r="C12053">
        <f>HOUR(A12053)</f>
        <v>22</v>
      </c>
      <c r="D12053">
        <f>MINUTE(A12053)</f>
        <v>0</v>
      </c>
      <c r="E12053">
        <v>9</v>
      </c>
      <c r="F12053">
        <f>60*C12053+D12053</f>
        <v>1320</v>
      </c>
      <c r="G12053">
        <f>IF(MONTH(A12053)&gt;10,1,IF(MONTH(A12053)&lt;4,1,0))</f>
        <v>0</v>
      </c>
      <c r="H12053">
        <f>IF(AND(F12053&gt;=6*60,F12053&lt;10*60),1,IF(F12053&gt;=15*60,1,IF(F12053&lt;1*60,1,0)))</f>
        <v>1</v>
      </c>
      <c r="I12053">
        <f>IF(AND(F12053&gt;=1*60,F12053&lt;6*60),1,0)</f>
        <v>0</v>
      </c>
      <c r="J12053">
        <f>IF(AND(F12053&gt;=10*60,F12053&lt;15*60),1,0)</f>
        <v>0</v>
      </c>
      <c r="K12053">
        <f>IF(AND(F12053&gt;=16*60,F12053&lt;21*60),1,0)</f>
        <v>0</v>
      </c>
      <c r="L12053">
        <f>K12053*G12053</f>
        <v>0</v>
      </c>
      <c r="M12053">
        <f>H12053*B12053</f>
        <v>0.121</v>
      </c>
      <c r="N12053">
        <f>I12053*B12053</f>
        <v>0</v>
      </c>
      <c r="O12053">
        <f>J12053*B12053</f>
        <v>0</v>
      </c>
    </row>
    <row r="12054" spans="1:15" x14ac:dyDescent="0.25">
      <c r="A12054" s="1">
        <v>41525.9375</v>
      </c>
      <c r="B12054">
        <v>0.11700000000000001</v>
      </c>
      <c r="C12054">
        <f>HOUR(A12054)</f>
        <v>22</v>
      </c>
      <c r="D12054">
        <f>MINUTE(A12054)</f>
        <v>30</v>
      </c>
      <c r="E12054">
        <v>9</v>
      </c>
      <c r="F12054">
        <f>60*C12054+D12054</f>
        <v>1350</v>
      </c>
      <c r="G12054">
        <f>IF(MONTH(A12054)&gt;10,1,IF(MONTH(A12054)&lt;4,1,0))</f>
        <v>0</v>
      </c>
      <c r="H12054">
        <f>IF(AND(F12054&gt;=6*60,F12054&lt;10*60),1,IF(F12054&gt;=15*60,1,IF(F12054&lt;1*60,1,0)))</f>
        <v>1</v>
      </c>
      <c r="I12054">
        <f>IF(AND(F12054&gt;=1*60,F12054&lt;6*60),1,0)</f>
        <v>0</v>
      </c>
      <c r="J12054">
        <f>IF(AND(F12054&gt;=10*60,F12054&lt;15*60),1,0)</f>
        <v>0</v>
      </c>
      <c r="K12054">
        <f>IF(AND(F12054&gt;=16*60,F12054&lt;21*60),1,0)</f>
        <v>0</v>
      </c>
      <c r="L12054">
        <f>K12054*G12054</f>
        <v>0</v>
      </c>
      <c r="M12054">
        <f>H12054*B12054</f>
        <v>0.11700000000000001</v>
      </c>
      <c r="N12054">
        <f>I12054*B12054</f>
        <v>0</v>
      </c>
      <c r="O12054">
        <f>J12054*B12054</f>
        <v>0</v>
      </c>
    </row>
    <row r="12055" spans="1:15" x14ac:dyDescent="0.25">
      <c r="A12055" s="1">
        <v>41525.958333333299</v>
      </c>
      <c r="B12055">
        <v>0.109</v>
      </c>
      <c r="C12055">
        <f>HOUR(A12055)</f>
        <v>23</v>
      </c>
      <c r="D12055">
        <f>MINUTE(A12055)</f>
        <v>0</v>
      </c>
      <c r="E12055">
        <v>9</v>
      </c>
      <c r="F12055">
        <f>60*C12055+D12055</f>
        <v>1380</v>
      </c>
      <c r="G12055">
        <f>IF(MONTH(A12055)&gt;10,1,IF(MONTH(A12055)&lt;4,1,0))</f>
        <v>0</v>
      </c>
      <c r="H12055">
        <f>IF(AND(F12055&gt;=6*60,F12055&lt;10*60),1,IF(F12055&gt;=15*60,1,IF(F12055&lt;1*60,1,0)))</f>
        <v>1</v>
      </c>
      <c r="I12055">
        <f>IF(AND(F12055&gt;=1*60,F12055&lt;6*60),1,0)</f>
        <v>0</v>
      </c>
      <c r="J12055">
        <f>IF(AND(F12055&gt;=10*60,F12055&lt;15*60),1,0)</f>
        <v>0</v>
      </c>
      <c r="K12055">
        <f>IF(AND(F12055&gt;=16*60,F12055&lt;21*60),1,0)</f>
        <v>0</v>
      </c>
      <c r="L12055">
        <f>K12055*G12055</f>
        <v>0</v>
      </c>
      <c r="M12055">
        <f>H12055*B12055</f>
        <v>0.109</v>
      </c>
      <c r="N12055">
        <f>I12055*B12055</f>
        <v>0</v>
      </c>
      <c r="O12055">
        <f>J12055*B12055</f>
        <v>0</v>
      </c>
    </row>
    <row r="12056" spans="1:15" x14ac:dyDescent="0.25">
      <c r="A12056" s="1">
        <v>41525.979166666701</v>
      </c>
      <c r="B12056">
        <v>9.9000000000000005E-2</v>
      </c>
      <c r="C12056">
        <f>HOUR(A12056)</f>
        <v>23</v>
      </c>
      <c r="D12056">
        <f>MINUTE(A12056)</f>
        <v>30</v>
      </c>
      <c r="E12056">
        <v>9</v>
      </c>
      <c r="F12056">
        <f>60*C12056+D12056</f>
        <v>1410</v>
      </c>
      <c r="G12056">
        <f>IF(MONTH(A12056)&gt;10,1,IF(MONTH(A12056)&lt;4,1,0))</f>
        <v>0</v>
      </c>
      <c r="H12056">
        <f>IF(AND(F12056&gt;=6*60,F12056&lt;10*60),1,IF(F12056&gt;=15*60,1,IF(F12056&lt;1*60,1,0)))</f>
        <v>1</v>
      </c>
      <c r="I12056">
        <f>IF(AND(F12056&gt;=1*60,F12056&lt;6*60),1,0)</f>
        <v>0</v>
      </c>
      <c r="J12056">
        <f>IF(AND(F12056&gt;=10*60,F12056&lt;15*60),1,0)</f>
        <v>0</v>
      </c>
      <c r="K12056">
        <f>IF(AND(F12056&gt;=16*60,F12056&lt;21*60),1,0)</f>
        <v>0</v>
      </c>
      <c r="L12056">
        <f>K12056*G12056</f>
        <v>0</v>
      </c>
      <c r="M12056">
        <f>H12056*B12056</f>
        <v>9.9000000000000005E-2</v>
      </c>
      <c r="N12056">
        <f>I12056*B12056</f>
        <v>0</v>
      </c>
      <c r="O12056">
        <f>J12056*B12056</f>
        <v>0</v>
      </c>
    </row>
    <row r="12057" spans="1:15" x14ac:dyDescent="0.25">
      <c r="A12057" s="1">
        <v>41526</v>
      </c>
      <c r="B12057">
        <v>0.11600000000000001</v>
      </c>
      <c r="C12057">
        <f>HOUR(A12057)</f>
        <v>0</v>
      </c>
      <c r="D12057">
        <f>MINUTE(A12057)</f>
        <v>0</v>
      </c>
      <c r="E12057">
        <v>9</v>
      </c>
      <c r="F12057">
        <f>60*C12057+D12057</f>
        <v>0</v>
      </c>
      <c r="G12057">
        <f>IF(MONTH(A12057)&gt;10,1,IF(MONTH(A12057)&lt;4,1,0))</f>
        <v>0</v>
      </c>
      <c r="H12057">
        <f>IF(AND(F12057&gt;=6*60,F12057&lt;10*60),1,IF(F12057&gt;=15*60,1,IF(F12057&lt;1*60,1,0)))</f>
        <v>1</v>
      </c>
      <c r="I12057">
        <f>IF(AND(F12057&gt;=1*60,F12057&lt;6*60),1,0)</f>
        <v>0</v>
      </c>
      <c r="J12057">
        <f>IF(AND(F12057&gt;=10*60,F12057&lt;15*60),1,0)</f>
        <v>0</v>
      </c>
      <c r="K12057">
        <f>IF(AND(F12057&gt;=16*60,F12057&lt;21*60),1,0)</f>
        <v>0</v>
      </c>
      <c r="L12057">
        <f>K12057*G12057</f>
        <v>0</v>
      </c>
      <c r="M12057">
        <f>H12057*B12057</f>
        <v>0.11600000000000001</v>
      </c>
      <c r="N12057">
        <f>I12057*B12057</f>
        <v>0</v>
      </c>
      <c r="O12057">
        <f>J12057*B12057</f>
        <v>0</v>
      </c>
    </row>
    <row r="12058" spans="1:15" x14ac:dyDescent="0.25">
      <c r="A12058" s="1">
        <v>41526.020833333299</v>
      </c>
      <c r="B12058">
        <v>0.11600000000000001</v>
      </c>
      <c r="C12058">
        <f>HOUR(A12058)</f>
        <v>0</v>
      </c>
      <c r="D12058">
        <f>MINUTE(A12058)</f>
        <v>30</v>
      </c>
      <c r="E12058">
        <v>9</v>
      </c>
      <c r="F12058">
        <f>60*C12058+D12058</f>
        <v>30</v>
      </c>
      <c r="G12058">
        <f>IF(MONTH(A12058)&gt;10,1,IF(MONTH(A12058)&lt;4,1,0))</f>
        <v>0</v>
      </c>
      <c r="H12058">
        <f>IF(AND(F12058&gt;=6*60,F12058&lt;10*60),1,IF(F12058&gt;=15*60,1,IF(F12058&lt;1*60,1,0)))</f>
        <v>1</v>
      </c>
      <c r="I12058">
        <f>IF(AND(F12058&gt;=1*60,F12058&lt;6*60),1,0)</f>
        <v>0</v>
      </c>
      <c r="J12058">
        <f>IF(AND(F12058&gt;=10*60,F12058&lt;15*60),1,0)</f>
        <v>0</v>
      </c>
      <c r="K12058">
        <f>IF(AND(F12058&gt;=16*60,F12058&lt;21*60),1,0)</f>
        <v>0</v>
      </c>
      <c r="L12058">
        <f>K12058*G12058</f>
        <v>0</v>
      </c>
      <c r="M12058">
        <f>H12058*B12058</f>
        <v>0.11600000000000001</v>
      </c>
      <c r="N12058">
        <f>I12058*B12058</f>
        <v>0</v>
      </c>
      <c r="O12058">
        <f>J12058*B12058</f>
        <v>0</v>
      </c>
    </row>
    <row r="12059" spans="1:15" x14ac:dyDescent="0.25">
      <c r="A12059" s="1">
        <v>41526.041666666701</v>
      </c>
      <c r="B12059">
        <v>0.115</v>
      </c>
      <c r="C12059">
        <f>HOUR(A12059)</f>
        <v>1</v>
      </c>
      <c r="D12059">
        <f>MINUTE(A12059)</f>
        <v>0</v>
      </c>
      <c r="E12059">
        <v>9</v>
      </c>
      <c r="F12059">
        <f>60*C12059+D12059</f>
        <v>60</v>
      </c>
      <c r="G12059">
        <f>IF(MONTH(A12059)&gt;10,1,IF(MONTH(A12059)&lt;4,1,0))</f>
        <v>0</v>
      </c>
      <c r="H12059">
        <f>IF(AND(F12059&gt;=6*60,F12059&lt;10*60),1,IF(F12059&gt;=15*60,1,IF(F12059&lt;1*60,1,0)))</f>
        <v>0</v>
      </c>
      <c r="I12059">
        <f>IF(AND(F12059&gt;=1*60,F12059&lt;6*60),1,0)</f>
        <v>1</v>
      </c>
      <c r="J12059">
        <f>IF(AND(F12059&gt;=10*60,F12059&lt;15*60),1,0)</f>
        <v>0</v>
      </c>
      <c r="K12059">
        <f>IF(AND(F12059&gt;=16*60,F12059&lt;21*60),1,0)</f>
        <v>0</v>
      </c>
      <c r="L12059">
        <f>K12059*G12059</f>
        <v>0</v>
      </c>
      <c r="M12059">
        <f>H12059*B12059</f>
        <v>0</v>
      </c>
      <c r="N12059">
        <f>I12059*B12059</f>
        <v>0.115</v>
      </c>
      <c r="O12059">
        <f>J12059*B12059</f>
        <v>0</v>
      </c>
    </row>
    <row r="12060" spans="1:15" x14ac:dyDescent="0.25">
      <c r="A12060" s="1">
        <v>41526.0625</v>
      </c>
      <c r="B12060">
        <v>0.104</v>
      </c>
      <c r="C12060">
        <f>HOUR(A12060)</f>
        <v>1</v>
      </c>
      <c r="D12060">
        <f>MINUTE(A12060)</f>
        <v>30</v>
      </c>
      <c r="E12060">
        <v>9</v>
      </c>
      <c r="F12060">
        <f>60*C12060+D12060</f>
        <v>90</v>
      </c>
      <c r="G12060">
        <f>IF(MONTH(A12060)&gt;10,1,IF(MONTH(A12060)&lt;4,1,0))</f>
        <v>0</v>
      </c>
      <c r="H12060">
        <f>IF(AND(F12060&gt;=6*60,F12060&lt;10*60),1,IF(F12060&gt;=15*60,1,IF(F12060&lt;1*60,1,0)))</f>
        <v>0</v>
      </c>
      <c r="I12060">
        <f>IF(AND(F12060&gt;=1*60,F12060&lt;6*60),1,0)</f>
        <v>1</v>
      </c>
      <c r="J12060">
        <f>IF(AND(F12060&gt;=10*60,F12060&lt;15*60),1,0)</f>
        <v>0</v>
      </c>
      <c r="K12060">
        <f>IF(AND(F12060&gt;=16*60,F12060&lt;21*60),1,0)</f>
        <v>0</v>
      </c>
      <c r="L12060">
        <f>K12060*G12060</f>
        <v>0</v>
      </c>
      <c r="M12060">
        <f>H12060*B12060</f>
        <v>0</v>
      </c>
      <c r="N12060">
        <f>I12060*B12060</f>
        <v>0.104</v>
      </c>
      <c r="O12060">
        <f>J12060*B12060</f>
        <v>0</v>
      </c>
    </row>
    <row r="12061" spans="1:15" x14ac:dyDescent="0.25">
      <c r="A12061" s="1">
        <v>41526.083333333299</v>
      </c>
      <c r="B12061">
        <v>0.10199999999999999</v>
      </c>
      <c r="C12061">
        <f>HOUR(A12061)</f>
        <v>2</v>
      </c>
      <c r="D12061">
        <f>MINUTE(A12061)</f>
        <v>0</v>
      </c>
      <c r="E12061">
        <v>9</v>
      </c>
      <c r="F12061">
        <f>60*C12061+D12061</f>
        <v>120</v>
      </c>
      <c r="G12061">
        <f>IF(MONTH(A12061)&gt;10,1,IF(MONTH(A12061)&lt;4,1,0))</f>
        <v>0</v>
      </c>
      <c r="H12061">
        <f>IF(AND(F12061&gt;=6*60,F12061&lt;10*60),1,IF(F12061&gt;=15*60,1,IF(F12061&lt;1*60,1,0)))</f>
        <v>0</v>
      </c>
      <c r="I12061">
        <f>IF(AND(F12061&gt;=1*60,F12061&lt;6*60),1,0)</f>
        <v>1</v>
      </c>
      <c r="J12061">
        <f>IF(AND(F12061&gt;=10*60,F12061&lt;15*60),1,0)</f>
        <v>0</v>
      </c>
      <c r="K12061">
        <f>IF(AND(F12061&gt;=16*60,F12061&lt;21*60),1,0)</f>
        <v>0</v>
      </c>
      <c r="L12061">
        <f>K12061*G12061</f>
        <v>0</v>
      </c>
      <c r="M12061">
        <f>H12061*B12061</f>
        <v>0</v>
      </c>
      <c r="N12061">
        <f>I12061*B12061</f>
        <v>0.10199999999999999</v>
      </c>
      <c r="O12061">
        <f>J12061*B12061</f>
        <v>0</v>
      </c>
    </row>
    <row r="12062" spans="1:15" x14ac:dyDescent="0.25">
      <c r="A12062" s="1">
        <v>41526.104166666701</v>
      </c>
      <c r="B12062">
        <v>0.106</v>
      </c>
      <c r="C12062">
        <f>HOUR(A12062)</f>
        <v>2</v>
      </c>
      <c r="D12062">
        <f>MINUTE(A12062)</f>
        <v>30</v>
      </c>
      <c r="E12062">
        <v>9</v>
      </c>
      <c r="F12062">
        <f>60*C12062+D12062</f>
        <v>150</v>
      </c>
      <c r="G12062">
        <f>IF(MONTH(A12062)&gt;10,1,IF(MONTH(A12062)&lt;4,1,0))</f>
        <v>0</v>
      </c>
      <c r="H12062">
        <f>IF(AND(F12062&gt;=6*60,F12062&lt;10*60),1,IF(F12062&gt;=15*60,1,IF(F12062&lt;1*60,1,0)))</f>
        <v>0</v>
      </c>
      <c r="I12062">
        <f>IF(AND(F12062&gt;=1*60,F12062&lt;6*60),1,0)</f>
        <v>1</v>
      </c>
      <c r="J12062">
        <f>IF(AND(F12062&gt;=10*60,F12062&lt;15*60),1,0)</f>
        <v>0</v>
      </c>
      <c r="K12062">
        <f>IF(AND(F12062&gt;=16*60,F12062&lt;21*60),1,0)</f>
        <v>0</v>
      </c>
      <c r="L12062">
        <f>K12062*G12062</f>
        <v>0</v>
      </c>
      <c r="M12062">
        <f>H12062*B12062</f>
        <v>0</v>
      </c>
      <c r="N12062">
        <f>I12062*B12062</f>
        <v>0.106</v>
      </c>
      <c r="O12062">
        <f>J12062*B12062</f>
        <v>0</v>
      </c>
    </row>
    <row r="12063" spans="1:15" x14ac:dyDescent="0.25">
      <c r="A12063" s="1">
        <v>41526.125</v>
      </c>
      <c r="B12063">
        <v>5.6000000000000001E-2</v>
      </c>
      <c r="C12063">
        <f>HOUR(A12063)</f>
        <v>3</v>
      </c>
      <c r="D12063">
        <f>MINUTE(A12063)</f>
        <v>0</v>
      </c>
      <c r="E12063">
        <v>9</v>
      </c>
      <c r="F12063">
        <f>60*C12063+D12063</f>
        <v>180</v>
      </c>
      <c r="G12063">
        <f>IF(MONTH(A12063)&gt;10,1,IF(MONTH(A12063)&lt;4,1,0))</f>
        <v>0</v>
      </c>
      <c r="H12063">
        <f>IF(AND(F12063&gt;=6*60,F12063&lt;10*60),1,IF(F12063&gt;=15*60,1,IF(F12063&lt;1*60,1,0)))</f>
        <v>0</v>
      </c>
      <c r="I12063">
        <f>IF(AND(F12063&gt;=1*60,F12063&lt;6*60),1,0)</f>
        <v>1</v>
      </c>
      <c r="J12063">
        <f>IF(AND(F12063&gt;=10*60,F12063&lt;15*60),1,0)</f>
        <v>0</v>
      </c>
      <c r="K12063">
        <f>IF(AND(F12063&gt;=16*60,F12063&lt;21*60),1,0)</f>
        <v>0</v>
      </c>
      <c r="L12063">
        <f>K12063*G12063</f>
        <v>0</v>
      </c>
      <c r="M12063">
        <f>H12063*B12063</f>
        <v>0</v>
      </c>
      <c r="N12063">
        <f>I12063*B12063</f>
        <v>5.6000000000000001E-2</v>
      </c>
      <c r="O12063">
        <f>J12063*B12063</f>
        <v>0</v>
      </c>
    </row>
    <row r="12064" spans="1:15" x14ac:dyDescent="0.25">
      <c r="A12064" s="1">
        <v>41526.145833333299</v>
      </c>
      <c r="B12064">
        <v>5.6000000000000001E-2</v>
      </c>
      <c r="C12064">
        <f>HOUR(A12064)</f>
        <v>3</v>
      </c>
      <c r="D12064">
        <f>MINUTE(A12064)</f>
        <v>30</v>
      </c>
      <c r="E12064">
        <v>9</v>
      </c>
      <c r="F12064">
        <f>60*C12064+D12064</f>
        <v>210</v>
      </c>
      <c r="G12064">
        <f>IF(MONTH(A12064)&gt;10,1,IF(MONTH(A12064)&lt;4,1,0))</f>
        <v>0</v>
      </c>
      <c r="H12064">
        <f>IF(AND(F12064&gt;=6*60,F12064&lt;10*60),1,IF(F12064&gt;=15*60,1,IF(F12064&lt;1*60,1,0)))</f>
        <v>0</v>
      </c>
      <c r="I12064">
        <f>IF(AND(F12064&gt;=1*60,F12064&lt;6*60),1,0)</f>
        <v>1</v>
      </c>
      <c r="J12064">
        <f>IF(AND(F12064&gt;=10*60,F12064&lt;15*60),1,0)</f>
        <v>0</v>
      </c>
      <c r="K12064">
        <f>IF(AND(F12064&gt;=16*60,F12064&lt;21*60),1,0)</f>
        <v>0</v>
      </c>
      <c r="L12064">
        <f>K12064*G12064</f>
        <v>0</v>
      </c>
      <c r="M12064">
        <f>H12064*B12064</f>
        <v>0</v>
      </c>
      <c r="N12064">
        <f>I12064*B12064</f>
        <v>5.6000000000000001E-2</v>
      </c>
      <c r="O12064">
        <f>J12064*B12064</f>
        <v>0</v>
      </c>
    </row>
    <row r="12065" spans="1:15" x14ac:dyDescent="0.25">
      <c r="A12065" s="1">
        <v>41526.166666666701</v>
      </c>
      <c r="B12065">
        <v>4.3999999999999997E-2</v>
      </c>
      <c r="C12065">
        <f>HOUR(A12065)</f>
        <v>4</v>
      </c>
      <c r="D12065">
        <f>MINUTE(A12065)</f>
        <v>0</v>
      </c>
      <c r="E12065">
        <v>9</v>
      </c>
      <c r="F12065">
        <f>60*C12065+D12065</f>
        <v>240</v>
      </c>
      <c r="G12065">
        <f>IF(MONTH(A12065)&gt;10,1,IF(MONTH(A12065)&lt;4,1,0))</f>
        <v>0</v>
      </c>
      <c r="H12065">
        <f>IF(AND(F12065&gt;=6*60,F12065&lt;10*60),1,IF(F12065&gt;=15*60,1,IF(F12065&lt;1*60,1,0)))</f>
        <v>0</v>
      </c>
      <c r="I12065">
        <f>IF(AND(F12065&gt;=1*60,F12065&lt;6*60),1,0)</f>
        <v>1</v>
      </c>
      <c r="J12065">
        <f>IF(AND(F12065&gt;=10*60,F12065&lt;15*60),1,0)</f>
        <v>0</v>
      </c>
      <c r="K12065">
        <f>IF(AND(F12065&gt;=16*60,F12065&lt;21*60),1,0)</f>
        <v>0</v>
      </c>
      <c r="L12065">
        <f>K12065*G12065</f>
        <v>0</v>
      </c>
      <c r="M12065">
        <f>H12065*B12065</f>
        <v>0</v>
      </c>
      <c r="N12065">
        <f>I12065*B12065</f>
        <v>4.3999999999999997E-2</v>
      </c>
      <c r="O12065">
        <f>J12065*B12065</f>
        <v>0</v>
      </c>
    </row>
    <row r="12066" spans="1:15" x14ac:dyDescent="0.25">
      <c r="A12066" s="1">
        <v>41526.1875</v>
      </c>
      <c r="B12066">
        <v>4.2999999999999997E-2</v>
      </c>
      <c r="C12066">
        <f>HOUR(A12066)</f>
        <v>4</v>
      </c>
      <c r="D12066">
        <f>MINUTE(A12066)</f>
        <v>30</v>
      </c>
      <c r="E12066">
        <v>9</v>
      </c>
      <c r="F12066">
        <f>60*C12066+D12066</f>
        <v>270</v>
      </c>
      <c r="G12066">
        <f>IF(MONTH(A12066)&gt;10,1,IF(MONTH(A12066)&lt;4,1,0))</f>
        <v>0</v>
      </c>
      <c r="H12066">
        <f>IF(AND(F12066&gt;=6*60,F12066&lt;10*60),1,IF(F12066&gt;=15*60,1,IF(F12066&lt;1*60,1,0)))</f>
        <v>0</v>
      </c>
      <c r="I12066">
        <f>IF(AND(F12066&gt;=1*60,F12066&lt;6*60),1,0)</f>
        <v>1</v>
      </c>
      <c r="J12066">
        <f>IF(AND(F12066&gt;=10*60,F12066&lt;15*60),1,0)</f>
        <v>0</v>
      </c>
      <c r="K12066">
        <f>IF(AND(F12066&gt;=16*60,F12066&lt;21*60),1,0)</f>
        <v>0</v>
      </c>
      <c r="L12066">
        <f>K12066*G12066</f>
        <v>0</v>
      </c>
      <c r="M12066">
        <f>H12066*B12066</f>
        <v>0</v>
      </c>
      <c r="N12066">
        <f>I12066*B12066</f>
        <v>4.2999999999999997E-2</v>
      </c>
      <c r="O12066">
        <f>J12066*B12066</f>
        <v>0</v>
      </c>
    </row>
    <row r="12067" spans="1:15" x14ac:dyDescent="0.25">
      <c r="A12067" s="1">
        <v>41526.208333333299</v>
      </c>
      <c r="B12067">
        <v>5.6000000000000001E-2</v>
      </c>
      <c r="C12067">
        <f>HOUR(A12067)</f>
        <v>5</v>
      </c>
      <c r="D12067">
        <f>MINUTE(A12067)</f>
        <v>0</v>
      </c>
      <c r="E12067">
        <v>9</v>
      </c>
      <c r="F12067">
        <f>60*C12067+D12067</f>
        <v>300</v>
      </c>
      <c r="G12067">
        <f>IF(MONTH(A12067)&gt;10,1,IF(MONTH(A12067)&lt;4,1,0))</f>
        <v>0</v>
      </c>
      <c r="H12067">
        <f>IF(AND(F12067&gt;=6*60,F12067&lt;10*60),1,IF(F12067&gt;=15*60,1,IF(F12067&lt;1*60,1,0)))</f>
        <v>0</v>
      </c>
      <c r="I12067">
        <f>IF(AND(F12067&gt;=1*60,F12067&lt;6*60),1,0)</f>
        <v>1</v>
      </c>
      <c r="J12067">
        <f>IF(AND(F12067&gt;=10*60,F12067&lt;15*60),1,0)</f>
        <v>0</v>
      </c>
      <c r="K12067">
        <f>IF(AND(F12067&gt;=16*60,F12067&lt;21*60),1,0)</f>
        <v>0</v>
      </c>
      <c r="L12067">
        <f>K12067*G12067</f>
        <v>0</v>
      </c>
      <c r="M12067">
        <f>H12067*B12067</f>
        <v>0</v>
      </c>
      <c r="N12067">
        <f>I12067*B12067</f>
        <v>5.6000000000000001E-2</v>
      </c>
      <c r="O12067">
        <f>J12067*B12067</f>
        <v>0</v>
      </c>
    </row>
    <row r="12068" spans="1:15" x14ac:dyDescent="0.25">
      <c r="A12068" s="1">
        <v>41526.229166666701</v>
      </c>
      <c r="B12068">
        <v>5.5E-2</v>
      </c>
      <c r="C12068">
        <f>HOUR(A12068)</f>
        <v>5</v>
      </c>
      <c r="D12068">
        <f>MINUTE(A12068)</f>
        <v>30</v>
      </c>
      <c r="E12068">
        <v>9</v>
      </c>
      <c r="F12068">
        <f>60*C12068+D12068</f>
        <v>330</v>
      </c>
      <c r="G12068">
        <f>IF(MONTH(A12068)&gt;10,1,IF(MONTH(A12068)&lt;4,1,0))</f>
        <v>0</v>
      </c>
      <c r="H12068">
        <f>IF(AND(F12068&gt;=6*60,F12068&lt;10*60),1,IF(F12068&gt;=15*60,1,IF(F12068&lt;1*60,1,0)))</f>
        <v>0</v>
      </c>
      <c r="I12068">
        <f>IF(AND(F12068&gt;=1*60,F12068&lt;6*60),1,0)</f>
        <v>1</v>
      </c>
      <c r="J12068">
        <f>IF(AND(F12068&gt;=10*60,F12068&lt;15*60),1,0)</f>
        <v>0</v>
      </c>
      <c r="K12068">
        <f>IF(AND(F12068&gt;=16*60,F12068&lt;21*60),1,0)</f>
        <v>0</v>
      </c>
      <c r="L12068">
        <f>K12068*G12068</f>
        <v>0</v>
      </c>
      <c r="M12068">
        <f>H12068*B12068</f>
        <v>0</v>
      </c>
      <c r="N12068">
        <f>I12068*B12068</f>
        <v>5.5E-2</v>
      </c>
      <c r="O12068">
        <f>J12068*B12068</f>
        <v>0</v>
      </c>
    </row>
    <row r="12069" spans="1:15" x14ac:dyDescent="0.25">
      <c r="A12069" s="1">
        <v>41526.25</v>
      </c>
      <c r="B12069">
        <v>0.25800000000000001</v>
      </c>
      <c r="C12069">
        <f>HOUR(A12069)</f>
        <v>6</v>
      </c>
      <c r="D12069">
        <f>MINUTE(A12069)</f>
        <v>0</v>
      </c>
      <c r="E12069">
        <v>9</v>
      </c>
      <c r="F12069">
        <f>60*C12069+D12069</f>
        <v>360</v>
      </c>
      <c r="G12069">
        <f>IF(MONTH(A12069)&gt;10,1,IF(MONTH(A12069)&lt;4,1,0))</f>
        <v>0</v>
      </c>
      <c r="H12069">
        <f>IF(AND(F12069&gt;=6*60,F12069&lt;10*60),1,IF(F12069&gt;=15*60,1,IF(F12069&lt;1*60,1,0)))</f>
        <v>1</v>
      </c>
      <c r="I12069">
        <f>IF(AND(F12069&gt;=1*60,F12069&lt;6*60),1,0)</f>
        <v>0</v>
      </c>
      <c r="J12069">
        <f>IF(AND(F12069&gt;=10*60,F12069&lt;15*60),1,0)</f>
        <v>0</v>
      </c>
      <c r="K12069">
        <f>IF(AND(F12069&gt;=16*60,F12069&lt;21*60),1,0)</f>
        <v>0</v>
      </c>
      <c r="L12069">
        <f>K12069*G12069</f>
        <v>0</v>
      </c>
      <c r="M12069">
        <f>H12069*B12069</f>
        <v>0.25800000000000001</v>
      </c>
      <c r="N12069">
        <f>I12069*B12069</f>
        <v>0</v>
      </c>
      <c r="O12069">
        <f>J12069*B12069</f>
        <v>0</v>
      </c>
    </row>
    <row r="12070" spans="1:15" x14ac:dyDescent="0.25">
      <c r="A12070" s="1">
        <v>41526.270833333299</v>
      </c>
      <c r="B12070">
        <v>0.109</v>
      </c>
      <c r="C12070">
        <f>HOUR(A12070)</f>
        <v>6</v>
      </c>
      <c r="D12070">
        <f>MINUTE(A12070)</f>
        <v>30</v>
      </c>
      <c r="E12070">
        <v>9</v>
      </c>
      <c r="F12070">
        <f>60*C12070+D12070</f>
        <v>390</v>
      </c>
      <c r="G12070">
        <f>IF(MONTH(A12070)&gt;10,1,IF(MONTH(A12070)&lt;4,1,0))</f>
        <v>0</v>
      </c>
      <c r="H12070">
        <f>IF(AND(F12070&gt;=6*60,F12070&lt;10*60),1,IF(F12070&gt;=15*60,1,IF(F12070&lt;1*60,1,0)))</f>
        <v>1</v>
      </c>
      <c r="I12070">
        <f>IF(AND(F12070&gt;=1*60,F12070&lt;6*60),1,0)</f>
        <v>0</v>
      </c>
      <c r="J12070">
        <f>IF(AND(F12070&gt;=10*60,F12070&lt;15*60),1,0)</f>
        <v>0</v>
      </c>
      <c r="K12070">
        <f>IF(AND(F12070&gt;=16*60,F12070&lt;21*60),1,0)</f>
        <v>0</v>
      </c>
      <c r="L12070">
        <f>K12070*G12070</f>
        <v>0</v>
      </c>
      <c r="M12070">
        <f>H12070*B12070</f>
        <v>0.109</v>
      </c>
      <c r="N12070">
        <f>I12070*B12070</f>
        <v>0</v>
      </c>
      <c r="O12070">
        <f>J12070*B12070</f>
        <v>0</v>
      </c>
    </row>
    <row r="12071" spans="1:15" x14ac:dyDescent="0.25">
      <c r="A12071" s="1">
        <v>41526.291666666701</v>
      </c>
      <c r="B12071">
        <v>0.108</v>
      </c>
      <c r="C12071">
        <f>HOUR(A12071)</f>
        <v>7</v>
      </c>
      <c r="D12071">
        <f>MINUTE(A12071)</f>
        <v>0</v>
      </c>
      <c r="E12071">
        <v>9</v>
      </c>
      <c r="F12071">
        <f>60*C12071+D12071</f>
        <v>420</v>
      </c>
      <c r="G12071">
        <f>IF(MONTH(A12071)&gt;10,1,IF(MONTH(A12071)&lt;4,1,0))</f>
        <v>0</v>
      </c>
      <c r="H12071">
        <f>IF(AND(F12071&gt;=6*60,F12071&lt;10*60),1,IF(F12071&gt;=15*60,1,IF(F12071&lt;1*60,1,0)))</f>
        <v>1</v>
      </c>
      <c r="I12071">
        <f>IF(AND(F12071&gt;=1*60,F12071&lt;6*60),1,0)</f>
        <v>0</v>
      </c>
      <c r="J12071">
        <f>IF(AND(F12071&gt;=10*60,F12071&lt;15*60),1,0)</f>
        <v>0</v>
      </c>
      <c r="K12071">
        <f>IF(AND(F12071&gt;=16*60,F12071&lt;21*60),1,0)</f>
        <v>0</v>
      </c>
      <c r="L12071">
        <f>K12071*G12071</f>
        <v>0</v>
      </c>
      <c r="M12071">
        <f>H12071*B12071</f>
        <v>0.108</v>
      </c>
      <c r="N12071">
        <f>I12071*B12071</f>
        <v>0</v>
      </c>
      <c r="O12071">
        <f>J12071*B12071</f>
        <v>0</v>
      </c>
    </row>
    <row r="12072" spans="1:15" x14ac:dyDescent="0.25">
      <c r="A12072" s="1">
        <v>41526.3125</v>
      </c>
      <c r="B12072">
        <v>0.28599999999999998</v>
      </c>
      <c r="C12072">
        <f>HOUR(A12072)</f>
        <v>7</v>
      </c>
      <c r="D12072">
        <f>MINUTE(A12072)</f>
        <v>30</v>
      </c>
      <c r="E12072">
        <v>9</v>
      </c>
      <c r="F12072">
        <f>60*C12072+D12072</f>
        <v>450</v>
      </c>
      <c r="G12072">
        <f>IF(MONTH(A12072)&gt;10,1,IF(MONTH(A12072)&lt;4,1,0))</f>
        <v>0</v>
      </c>
      <c r="H12072">
        <f>IF(AND(F12072&gt;=6*60,F12072&lt;10*60),1,IF(F12072&gt;=15*60,1,IF(F12072&lt;1*60,1,0)))</f>
        <v>1</v>
      </c>
      <c r="I12072">
        <f>IF(AND(F12072&gt;=1*60,F12072&lt;6*60),1,0)</f>
        <v>0</v>
      </c>
      <c r="J12072">
        <f>IF(AND(F12072&gt;=10*60,F12072&lt;15*60),1,0)</f>
        <v>0</v>
      </c>
      <c r="K12072">
        <f>IF(AND(F12072&gt;=16*60,F12072&lt;21*60),1,0)</f>
        <v>0</v>
      </c>
      <c r="L12072">
        <f>K12072*G12072</f>
        <v>0</v>
      </c>
      <c r="M12072">
        <f>H12072*B12072</f>
        <v>0.28599999999999998</v>
      </c>
      <c r="N12072">
        <f>I12072*B12072</f>
        <v>0</v>
      </c>
      <c r="O12072">
        <f>J12072*B12072</f>
        <v>0</v>
      </c>
    </row>
    <row r="12073" spans="1:15" x14ac:dyDescent="0.25">
      <c r="A12073" s="1">
        <v>41526.333333333299</v>
      </c>
      <c r="B12073">
        <v>0.12</v>
      </c>
      <c r="C12073">
        <f>HOUR(A12073)</f>
        <v>8</v>
      </c>
      <c r="D12073">
        <f>MINUTE(A12073)</f>
        <v>0</v>
      </c>
      <c r="E12073">
        <v>9</v>
      </c>
      <c r="F12073">
        <f>60*C12073+D12073</f>
        <v>480</v>
      </c>
      <c r="G12073">
        <f>IF(MONTH(A12073)&gt;10,1,IF(MONTH(A12073)&lt;4,1,0))</f>
        <v>0</v>
      </c>
      <c r="H12073">
        <f>IF(AND(F12073&gt;=6*60,F12073&lt;10*60),1,IF(F12073&gt;=15*60,1,IF(F12073&lt;1*60,1,0)))</f>
        <v>1</v>
      </c>
      <c r="I12073">
        <f>IF(AND(F12073&gt;=1*60,F12073&lt;6*60),1,0)</f>
        <v>0</v>
      </c>
      <c r="J12073">
        <f>IF(AND(F12073&gt;=10*60,F12073&lt;15*60),1,0)</f>
        <v>0</v>
      </c>
      <c r="K12073">
        <f>IF(AND(F12073&gt;=16*60,F12073&lt;21*60),1,0)</f>
        <v>0</v>
      </c>
      <c r="L12073">
        <f>K12073*G12073</f>
        <v>0</v>
      </c>
      <c r="M12073">
        <f>H12073*B12073</f>
        <v>0.12</v>
      </c>
      <c r="N12073">
        <f>I12073*B12073</f>
        <v>0</v>
      </c>
      <c r="O12073">
        <f>J12073*B12073</f>
        <v>0</v>
      </c>
    </row>
    <row r="12074" spans="1:15" x14ac:dyDescent="0.25">
      <c r="A12074" s="1">
        <v>41526.354166666701</v>
      </c>
      <c r="B12074">
        <v>0.11600000000000001</v>
      </c>
      <c r="C12074">
        <f>HOUR(A12074)</f>
        <v>8</v>
      </c>
      <c r="D12074">
        <f>MINUTE(A12074)</f>
        <v>30</v>
      </c>
      <c r="E12074">
        <v>9</v>
      </c>
      <c r="F12074">
        <f>60*C12074+D12074</f>
        <v>510</v>
      </c>
      <c r="G12074">
        <f>IF(MONTH(A12074)&gt;10,1,IF(MONTH(A12074)&lt;4,1,0))</f>
        <v>0</v>
      </c>
      <c r="H12074">
        <f>IF(AND(F12074&gt;=6*60,F12074&lt;10*60),1,IF(F12074&gt;=15*60,1,IF(F12074&lt;1*60,1,0)))</f>
        <v>1</v>
      </c>
      <c r="I12074">
        <f>IF(AND(F12074&gt;=1*60,F12074&lt;6*60),1,0)</f>
        <v>0</v>
      </c>
      <c r="J12074">
        <f>IF(AND(F12074&gt;=10*60,F12074&lt;15*60),1,0)</f>
        <v>0</v>
      </c>
      <c r="K12074">
        <f>IF(AND(F12074&gt;=16*60,F12074&lt;21*60),1,0)</f>
        <v>0</v>
      </c>
      <c r="L12074">
        <f>K12074*G12074</f>
        <v>0</v>
      </c>
      <c r="M12074">
        <f>H12074*B12074</f>
        <v>0.11600000000000001</v>
      </c>
      <c r="N12074">
        <f>I12074*B12074</f>
        <v>0</v>
      </c>
      <c r="O12074">
        <f>J12074*B12074</f>
        <v>0</v>
      </c>
    </row>
    <row r="12075" spans="1:15" x14ac:dyDescent="0.25">
      <c r="A12075" s="1">
        <v>41526.375</v>
      </c>
      <c r="B12075">
        <v>0.14199999999999999</v>
      </c>
      <c r="C12075">
        <f>HOUR(A12075)</f>
        <v>9</v>
      </c>
      <c r="D12075">
        <f>MINUTE(A12075)</f>
        <v>0</v>
      </c>
      <c r="E12075">
        <v>9</v>
      </c>
      <c r="F12075">
        <f>60*C12075+D12075</f>
        <v>540</v>
      </c>
      <c r="G12075">
        <f>IF(MONTH(A12075)&gt;10,1,IF(MONTH(A12075)&lt;4,1,0))</f>
        <v>0</v>
      </c>
      <c r="H12075">
        <f>IF(AND(F12075&gt;=6*60,F12075&lt;10*60),1,IF(F12075&gt;=15*60,1,IF(F12075&lt;1*60,1,0)))</f>
        <v>1</v>
      </c>
      <c r="I12075">
        <f>IF(AND(F12075&gt;=1*60,F12075&lt;6*60),1,0)</f>
        <v>0</v>
      </c>
      <c r="J12075">
        <f>IF(AND(F12075&gt;=10*60,F12075&lt;15*60),1,0)</f>
        <v>0</v>
      </c>
      <c r="K12075">
        <f>IF(AND(F12075&gt;=16*60,F12075&lt;21*60),1,0)</f>
        <v>0</v>
      </c>
      <c r="L12075">
        <f>K12075*G12075</f>
        <v>0</v>
      </c>
      <c r="M12075">
        <f>H12075*B12075</f>
        <v>0.14199999999999999</v>
      </c>
      <c r="N12075">
        <f>I12075*B12075</f>
        <v>0</v>
      </c>
      <c r="O12075">
        <f>J12075*B12075</f>
        <v>0</v>
      </c>
    </row>
    <row r="12076" spans="1:15" x14ac:dyDescent="0.25">
      <c r="A12076" s="1">
        <v>41526.395833333299</v>
      </c>
      <c r="B12076">
        <v>0.219</v>
      </c>
      <c r="C12076">
        <f>HOUR(A12076)</f>
        <v>9</v>
      </c>
      <c r="D12076">
        <f>MINUTE(A12076)</f>
        <v>30</v>
      </c>
      <c r="E12076">
        <v>9</v>
      </c>
      <c r="F12076">
        <f>60*C12076+D12076</f>
        <v>570</v>
      </c>
      <c r="G12076">
        <f>IF(MONTH(A12076)&gt;10,1,IF(MONTH(A12076)&lt;4,1,0))</f>
        <v>0</v>
      </c>
      <c r="H12076">
        <f>IF(AND(F12076&gt;=6*60,F12076&lt;10*60),1,IF(F12076&gt;=15*60,1,IF(F12076&lt;1*60,1,0)))</f>
        <v>1</v>
      </c>
      <c r="I12076">
        <f>IF(AND(F12076&gt;=1*60,F12076&lt;6*60),1,0)</f>
        <v>0</v>
      </c>
      <c r="J12076">
        <f>IF(AND(F12076&gt;=10*60,F12076&lt;15*60),1,0)</f>
        <v>0</v>
      </c>
      <c r="K12076">
        <f>IF(AND(F12076&gt;=16*60,F12076&lt;21*60),1,0)</f>
        <v>0</v>
      </c>
      <c r="L12076">
        <f>K12076*G12076</f>
        <v>0</v>
      </c>
      <c r="M12076">
        <f>H12076*B12076</f>
        <v>0.219</v>
      </c>
      <c r="N12076">
        <f>I12076*B12076</f>
        <v>0</v>
      </c>
      <c r="O12076">
        <f>J12076*B12076</f>
        <v>0</v>
      </c>
    </row>
    <row r="12077" spans="1:15" x14ac:dyDescent="0.25">
      <c r="A12077" s="1">
        <v>41526.416666666701</v>
      </c>
      <c r="B12077">
        <v>0.19900000000000001</v>
      </c>
      <c r="C12077">
        <f>HOUR(A12077)</f>
        <v>10</v>
      </c>
      <c r="D12077">
        <f>MINUTE(A12077)</f>
        <v>0</v>
      </c>
      <c r="E12077">
        <v>9</v>
      </c>
      <c r="F12077">
        <f>60*C12077+D12077</f>
        <v>600</v>
      </c>
      <c r="G12077">
        <f>IF(MONTH(A12077)&gt;10,1,IF(MONTH(A12077)&lt;4,1,0))</f>
        <v>0</v>
      </c>
      <c r="H12077">
        <f>IF(AND(F12077&gt;=6*60,F12077&lt;10*60),1,IF(F12077&gt;=15*60,1,IF(F12077&lt;1*60,1,0)))</f>
        <v>0</v>
      </c>
      <c r="I12077">
        <f>IF(AND(F12077&gt;=1*60,F12077&lt;6*60),1,0)</f>
        <v>0</v>
      </c>
      <c r="J12077">
        <f>IF(AND(F12077&gt;=10*60,F12077&lt;15*60),1,0)</f>
        <v>1</v>
      </c>
      <c r="K12077">
        <f>IF(AND(F12077&gt;=16*60,F12077&lt;21*60),1,0)</f>
        <v>0</v>
      </c>
      <c r="L12077">
        <f>K12077*G12077</f>
        <v>0</v>
      </c>
      <c r="M12077">
        <f>H12077*B12077</f>
        <v>0</v>
      </c>
      <c r="N12077">
        <f>I12077*B12077</f>
        <v>0</v>
      </c>
      <c r="O12077">
        <f>J12077*B12077</f>
        <v>0.19900000000000001</v>
      </c>
    </row>
    <row r="12078" spans="1:15" x14ac:dyDescent="0.25">
      <c r="A12078" s="1">
        <v>41526.4375</v>
      </c>
      <c r="B12078">
        <v>0.121</v>
      </c>
      <c r="C12078">
        <f>HOUR(A12078)</f>
        <v>10</v>
      </c>
      <c r="D12078">
        <f>MINUTE(A12078)</f>
        <v>30</v>
      </c>
      <c r="E12078">
        <v>9</v>
      </c>
      <c r="F12078">
        <f>60*C12078+D12078</f>
        <v>630</v>
      </c>
      <c r="G12078">
        <f>IF(MONTH(A12078)&gt;10,1,IF(MONTH(A12078)&lt;4,1,0))</f>
        <v>0</v>
      </c>
      <c r="H12078">
        <f>IF(AND(F12078&gt;=6*60,F12078&lt;10*60),1,IF(F12078&gt;=15*60,1,IF(F12078&lt;1*60,1,0)))</f>
        <v>0</v>
      </c>
      <c r="I12078">
        <f>IF(AND(F12078&gt;=1*60,F12078&lt;6*60),1,0)</f>
        <v>0</v>
      </c>
      <c r="J12078">
        <f>IF(AND(F12078&gt;=10*60,F12078&lt;15*60),1,0)</f>
        <v>1</v>
      </c>
      <c r="K12078">
        <f>IF(AND(F12078&gt;=16*60,F12078&lt;21*60),1,0)</f>
        <v>0</v>
      </c>
      <c r="L12078">
        <f>K12078*G12078</f>
        <v>0</v>
      </c>
      <c r="M12078">
        <f>H12078*B12078</f>
        <v>0</v>
      </c>
      <c r="N12078">
        <f>I12078*B12078</f>
        <v>0</v>
      </c>
      <c r="O12078">
        <f>J12078*B12078</f>
        <v>0.121</v>
      </c>
    </row>
    <row r="12079" spans="1:15" x14ac:dyDescent="0.25">
      <c r="A12079" s="1">
        <v>41526.458333333299</v>
      </c>
      <c r="B12079">
        <v>0.121</v>
      </c>
      <c r="C12079">
        <f>HOUR(A12079)</f>
        <v>11</v>
      </c>
      <c r="D12079">
        <f>MINUTE(A12079)</f>
        <v>0</v>
      </c>
      <c r="E12079">
        <v>9</v>
      </c>
      <c r="F12079">
        <f>60*C12079+D12079</f>
        <v>660</v>
      </c>
      <c r="G12079">
        <f>IF(MONTH(A12079)&gt;10,1,IF(MONTH(A12079)&lt;4,1,0))</f>
        <v>0</v>
      </c>
      <c r="H12079">
        <f>IF(AND(F12079&gt;=6*60,F12079&lt;10*60),1,IF(F12079&gt;=15*60,1,IF(F12079&lt;1*60,1,0)))</f>
        <v>0</v>
      </c>
      <c r="I12079">
        <f>IF(AND(F12079&gt;=1*60,F12079&lt;6*60),1,0)</f>
        <v>0</v>
      </c>
      <c r="J12079">
        <f>IF(AND(F12079&gt;=10*60,F12079&lt;15*60),1,0)</f>
        <v>1</v>
      </c>
      <c r="K12079">
        <f>IF(AND(F12079&gt;=16*60,F12079&lt;21*60),1,0)</f>
        <v>0</v>
      </c>
      <c r="L12079">
        <f>K12079*G12079</f>
        <v>0</v>
      </c>
      <c r="M12079">
        <f>H12079*B12079</f>
        <v>0</v>
      </c>
      <c r="N12079">
        <f>I12079*B12079</f>
        <v>0</v>
      </c>
      <c r="O12079">
        <f>J12079*B12079</f>
        <v>0.121</v>
      </c>
    </row>
    <row r="12080" spans="1:15" x14ac:dyDescent="0.25">
      <c r="A12080" s="1">
        <v>41526.479166666701</v>
      </c>
      <c r="B12080">
        <v>6.3E-2</v>
      </c>
      <c r="C12080">
        <f>HOUR(A12080)</f>
        <v>11</v>
      </c>
      <c r="D12080">
        <f>MINUTE(A12080)</f>
        <v>30</v>
      </c>
      <c r="E12080">
        <v>9</v>
      </c>
      <c r="F12080">
        <f>60*C12080+D12080</f>
        <v>690</v>
      </c>
      <c r="G12080">
        <f>IF(MONTH(A12080)&gt;10,1,IF(MONTH(A12080)&lt;4,1,0))</f>
        <v>0</v>
      </c>
      <c r="H12080">
        <f>IF(AND(F12080&gt;=6*60,F12080&lt;10*60),1,IF(F12080&gt;=15*60,1,IF(F12080&lt;1*60,1,0)))</f>
        <v>0</v>
      </c>
      <c r="I12080">
        <f>IF(AND(F12080&gt;=1*60,F12080&lt;6*60),1,0)</f>
        <v>0</v>
      </c>
      <c r="J12080">
        <f>IF(AND(F12080&gt;=10*60,F12080&lt;15*60),1,0)</f>
        <v>1</v>
      </c>
      <c r="K12080">
        <f>IF(AND(F12080&gt;=16*60,F12080&lt;21*60),1,0)</f>
        <v>0</v>
      </c>
      <c r="L12080">
        <f>K12080*G12080</f>
        <v>0</v>
      </c>
      <c r="M12080">
        <f>H12080*B12080</f>
        <v>0</v>
      </c>
      <c r="N12080">
        <f>I12080*B12080</f>
        <v>0</v>
      </c>
      <c r="O12080">
        <f>J12080*B12080</f>
        <v>6.3E-2</v>
      </c>
    </row>
    <row r="12081" spans="1:15" x14ac:dyDescent="0.25">
      <c r="A12081" s="1">
        <v>41526.5</v>
      </c>
      <c r="B12081">
        <v>5.2999999999999999E-2</v>
      </c>
      <c r="C12081">
        <f>HOUR(A12081)</f>
        <v>12</v>
      </c>
      <c r="D12081">
        <f>MINUTE(A12081)</f>
        <v>0</v>
      </c>
      <c r="E12081">
        <v>9</v>
      </c>
      <c r="F12081">
        <f>60*C12081+D12081</f>
        <v>720</v>
      </c>
      <c r="G12081">
        <f>IF(MONTH(A12081)&gt;10,1,IF(MONTH(A12081)&lt;4,1,0))</f>
        <v>0</v>
      </c>
      <c r="H12081">
        <f>IF(AND(F12081&gt;=6*60,F12081&lt;10*60),1,IF(F12081&gt;=15*60,1,IF(F12081&lt;1*60,1,0)))</f>
        <v>0</v>
      </c>
      <c r="I12081">
        <f>IF(AND(F12081&gt;=1*60,F12081&lt;6*60),1,0)</f>
        <v>0</v>
      </c>
      <c r="J12081">
        <f>IF(AND(F12081&gt;=10*60,F12081&lt;15*60),1,0)</f>
        <v>1</v>
      </c>
      <c r="K12081">
        <f>IF(AND(F12081&gt;=16*60,F12081&lt;21*60),1,0)</f>
        <v>0</v>
      </c>
      <c r="L12081">
        <f>K12081*G12081</f>
        <v>0</v>
      </c>
      <c r="M12081">
        <f>H12081*B12081</f>
        <v>0</v>
      </c>
      <c r="N12081">
        <f>I12081*B12081</f>
        <v>0</v>
      </c>
      <c r="O12081">
        <f>J12081*B12081</f>
        <v>5.2999999999999999E-2</v>
      </c>
    </row>
    <row r="12082" spans="1:15" x14ac:dyDescent="0.25">
      <c r="A12082" s="1">
        <v>41526.520833333299</v>
      </c>
      <c r="B12082">
        <v>8.7999999999999995E-2</v>
      </c>
      <c r="C12082">
        <f>HOUR(A12082)</f>
        <v>12</v>
      </c>
      <c r="D12082">
        <f>MINUTE(A12082)</f>
        <v>30</v>
      </c>
      <c r="E12082">
        <v>9</v>
      </c>
      <c r="F12082">
        <f>60*C12082+D12082</f>
        <v>750</v>
      </c>
      <c r="G12082">
        <f>IF(MONTH(A12082)&gt;10,1,IF(MONTH(A12082)&lt;4,1,0))</f>
        <v>0</v>
      </c>
      <c r="H12082">
        <f>IF(AND(F12082&gt;=6*60,F12082&lt;10*60),1,IF(F12082&gt;=15*60,1,IF(F12082&lt;1*60,1,0)))</f>
        <v>0</v>
      </c>
      <c r="I12082">
        <f>IF(AND(F12082&gt;=1*60,F12082&lt;6*60),1,0)</f>
        <v>0</v>
      </c>
      <c r="J12082">
        <f>IF(AND(F12082&gt;=10*60,F12082&lt;15*60),1,0)</f>
        <v>1</v>
      </c>
      <c r="K12082">
        <f>IF(AND(F12082&gt;=16*60,F12082&lt;21*60),1,0)</f>
        <v>0</v>
      </c>
      <c r="L12082">
        <f>K12082*G12082</f>
        <v>0</v>
      </c>
      <c r="M12082">
        <f>H12082*B12082</f>
        <v>0</v>
      </c>
      <c r="N12082">
        <f>I12082*B12082</f>
        <v>0</v>
      </c>
      <c r="O12082">
        <f>J12082*B12082</f>
        <v>8.7999999999999995E-2</v>
      </c>
    </row>
    <row r="12083" spans="1:15" x14ac:dyDescent="0.25">
      <c r="A12083" s="1">
        <v>41526.541666666701</v>
      </c>
      <c r="B12083">
        <v>0.11600000000000001</v>
      </c>
      <c r="C12083">
        <f>HOUR(A12083)</f>
        <v>13</v>
      </c>
      <c r="D12083">
        <f>MINUTE(A12083)</f>
        <v>0</v>
      </c>
      <c r="E12083">
        <v>9</v>
      </c>
      <c r="F12083">
        <f>60*C12083+D12083</f>
        <v>780</v>
      </c>
      <c r="G12083">
        <f>IF(MONTH(A12083)&gt;10,1,IF(MONTH(A12083)&lt;4,1,0))</f>
        <v>0</v>
      </c>
      <c r="H12083">
        <f>IF(AND(F12083&gt;=6*60,F12083&lt;10*60),1,IF(F12083&gt;=15*60,1,IF(F12083&lt;1*60,1,0)))</f>
        <v>0</v>
      </c>
      <c r="I12083">
        <f>IF(AND(F12083&gt;=1*60,F12083&lt;6*60),1,0)</f>
        <v>0</v>
      </c>
      <c r="J12083">
        <f>IF(AND(F12083&gt;=10*60,F12083&lt;15*60),1,0)</f>
        <v>1</v>
      </c>
      <c r="K12083">
        <f>IF(AND(F12083&gt;=16*60,F12083&lt;21*60),1,0)</f>
        <v>0</v>
      </c>
      <c r="L12083">
        <f>K12083*G12083</f>
        <v>0</v>
      </c>
      <c r="M12083">
        <f>H12083*B12083</f>
        <v>0</v>
      </c>
      <c r="N12083">
        <f>I12083*B12083</f>
        <v>0</v>
      </c>
      <c r="O12083">
        <f>J12083*B12083</f>
        <v>0.11600000000000001</v>
      </c>
    </row>
    <row r="12084" spans="1:15" x14ac:dyDescent="0.25">
      <c r="A12084" s="1">
        <v>41526.5625</v>
      </c>
      <c r="B12084">
        <v>0.115</v>
      </c>
      <c r="C12084">
        <f>HOUR(A12084)</f>
        <v>13</v>
      </c>
      <c r="D12084">
        <f>MINUTE(A12084)</f>
        <v>30</v>
      </c>
      <c r="E12084">
        <v>9</v>
      </c>
      <c r="F12084">
        <f>60*C12084+D12084</f>
        <v>810</v>
      </c>
      <c r="G12084">
        <f>IF(MONTH(A12084)&gt;10,1,IF(MONTH(A12084)&lt;4,1,0))</f>
        <v>0</v>
      </c>
      <c r="H12084">
        <f>IF(AND(F12084&gt;=6*60,F12084&lt;10*60),1,IF(F12084&gt;=15*60,1,IF(F12084&lt;1*60,1,0)))</f>
        <v>0</v>
      </c>
      <c r="I12084">
        <f>IF(AND(F12084&gt;=1*60,F12084&lt;6*60),1,0)</f>
        <v>0</v>
      </c>
      <c r="J12084">
        <f>IF(AND(F12084&gt;=10*60,F12084&lt;15*60),1,0)</f>
        <v>1</v>
      </c>
      <c r="K12084">
        <f>IF(AND(F12084&gt;=16*60,F12084&lt;21*60),1,0)</f>
        <v>0</v>
      </c>
      <c r="L12084">
        <f>K12084*G12084</f>
        <v>0</v>
      </c>
      <c r="M12084">
        <f>H12084*B12084</f>
        <v>0</v>
      </c>
      <c r="N12084">
        <f>I12084*B12084</f>
        <v>0</v>
      </c>
      <c r="O12084">
        <f>J12084*B12084</f>
        <v>0.115</v>
      </c>
    </row>
    <row r="12085" spans="1:15" x14ac:dyDescent="0.25">
      <c r="A12085" s="1">
        <v>41526.583333333299</v>
      </c>
      <c r="B12085">
        <v>0.11700000000000001</v>
      </c>
      <c r="C12085">
        <f>HOUR(A12085)</f>
        <v>14</v>
      </c>
      <c r="D12085">
        <f>MINUTE(A12085)</f>
        <v>0</v>
      </c>
      <c r="E12085">
        <v>9</v>
      </c>
      <c r="F12085">
        <f>60*C12085+D12085</f>
        <v>840</v>
      </c>
      <c r="G12085">
        <f>IF(MONTH(A12085)&gt;10,1,IF(MONTH(A12085)&lt;4,1,0))</f>
        <v>0</v>
      </c>
      <c r="H12085">
        <f>IF(AND(F12085&gt;=6*60,F12085&lt;10*60),1,IF(F12085&gt;=15*60,1,IF(F12085&lt;1*60,1,0)))</f>
        <v>0</v>
      </c>
      <c r="I12085">
        <f>IF(AND(F12085&gt;=1*60,F12085&lt;6*60),1,0)</f>
        <v>0</v>
      </c>
      <c r="J12085">
        <f>IF(AND(F12085&gt;=10*60,F12085&lt;15*60),1,0)</f>
        <v>1</v>
      </c>
      <c r="K12085">
        <f>IF(AND(F12085&gt;=16*60,F12085&lt;21*60),1,0)</f>
        <v>0</v>
      </c>
      <c r="L12085">
        <f>K12085*G12085</f>
        <v>0</v>
      </c>
      <c r="M12085">
        <f>H12085*B12085</f>
        <v>0</v>
      </c>
      <c r="N12085">
        <f>I12085*B12085</f>
        <v>0</v>
      </c>
      <c r="O12085">
        <f>J12085*B12085</f>
        <v>0.11700000000000001</v>
      </c>
    </row>
    <row r="12086" spans="1:15" x14ac:dyDescent="0.25">
      <c r="A12086" s="1">
        <v>41526.604166666701</v>
      </c>
      <c r="B12086">
        <v>0.115</v>
      </c>
      <c r="C12086">
        <f>HOUR(A12086)</f>
        <v>14</v>
      </c>
      <c r="D12086">
        <f>MINUTE(A12086)</f>
        <v>30</v>
      </c>
      <c r="E12086">
        <v>9</v>
      </c>
      <c r="F12086">
        <f>60*C12086+D12086</f>
        <v>870</v>
      </c>
      <c r="G12086">
        <f>IF(MONTH(A12086)&gt;10,1,IF(MONTH(A12086)&lt;4,1,0))</f>
        <v>0</v>
      </c>
      <c r="H12086">
        <f>IF(AND(F12086&gt;=6*60,F12086&lt;10*60),1,IF(F12086&gt;=15*60,1,IF(F12086&lt;1*60,1,0)))</f>
        <v>0</v>
      </c>
      <c r="I12086">
        <f>IF(AND(F12086&gt;=1*60,F12086&lt;6*60),1,0)</f>
        <v>0</v>
      </c>
      <c r="J12086">
        <f>IF(AND(F12086&gt;=10*60,F12086&lt;15*60),1,0)</f>
        <v>1</v>
      </c>
      <c r="K12086">
        <f>IF(AND(F12086&gt;=16*60,F12086&lt;21*60),1,0)</f>
        <v>0</v>
      </c>
      <c r="L12086">
        <f>K12086*G12086</f>
        <v>0</v>
      </c>
      <c r="M12086">
        <f>H12086*B12086</f>
        <v>0</v>
      </c>
      <c r="N12086">
        <f>I12086*B12086</f>
        <v>0</v>
      </c>
      <c r="O12086">
        <f>J12086*B12086</f>
        <v>0.115</v>
      </c>
    </row>
    <row r="12087" spans="1:15" x14ac:dyDescent="0.25">
      <c r="A12087" s="1">
        <v>41526.625</v>
      </c>
      <c r="B12087">
        <v>0.12</v>
      </c>
      <c r="C12087">
        <f>HOUR(A12087)</f>
        <v>15</v>
      </c>
      <c r="D12087">
        <f>MINUTE(A12087)</f>
        <v>0</v>
      </c>
      <c r="E12087">
        <v>9</v>
      </c>
      <c r="F12087">
        <f>60*C12087+D12087</f>
        <v>900</v>
      </c>
      <c r="G12087">
        <f>IF(MONTH(A12087)&gt;10,1,IF(MONTH(A12087)&lt;4,1,0))</f>
        <v>0</v>
      </c>
      <c r="H12087">
        <f>IF(AND(F12087&gt;=6*60,F12087&lt;10*60),1,IF(F12087&gt;=15*60,1,IF(F12087&lt;1*60,1,0)))</f>
        <v>1</v>
      </c>
      <c r="I12087">
        <f>IF(AND(F12087&gt;=1*60,F12087&lt;6*60),1,0)</f>
        <v>0</v>
      </c>
      <c r="J12087">
        <f>IF(AND(F12087&gt;=10*60,F12087&lt;15*60),1,0)</f>
        <v>0</v>
      </c>
      <c r="K12087">
        <f>IF(AND(F12087&gt;=16*60,F12087&lt;21*60),1,0)</f>
        <v>0</v>
      </c>
      <c r="L12087">
        <f>K12087*G12087</f>
        <v>0</v>
      </c>
      <c r="M12087">
        <f>H12087*B12087</f>
        <v>0.12</v>
      </c>
      <c r="N12087">
        <f>I12087*B12087</f>
        <v>0</v>
      </c>
      <c r="O12087">
        <f>J12087*B12087</f>
        <v>0</v>
      </c>
    </row>
    <row r="12088" spans="1:15" x14ac:dyDescent="0.25">
      <c r="A12088" s="1">
        <v>41526.645833333299</v>
      </c>
      <c r="B12088">
        <v>8.4000000000000005E-2</v>
      </c>
      <c r="C12088">
        <f>HOUR(A12088)</f>
        <v>15</v>
      </c>
      <c r="D12088">
        <f>MINUTE(A12088)</f>
        <v>30</v>
      </c>
      <c r="E12088">
        <v>9</v>
      </c>
      <c r="F12088">
        <f>60*C12088+D12088</f>
        <v>930</v>
      </c>
      <c r="G12088">
        <f>IF(MONTH(A12088)&gt;10,1,IF(MONTH(A12088)&lt;4,1,0))</f>
        <v>0</v>
      </c>
      <c r="H12088">
        <f>IF(AND(F12088&gt;=6*60,F12088&lt;10*60),1,IF(F12088&gt;=15*60,1,IF(F12088&lt;1*60,1,0)))</f>
        <v>1</v>
      </c>
      <c r="I12088">
        <f>IF(AND(F12088&gt;=1*60,F12088&lt;6*60),1,0)</f>
        <v>0</v>
      </c>
      <c r="J12088">
        <f>IF(AND(F12088&gt;=10*60,F12088&lt;15*60),1,0)</f>
        <v>0</v>
      </c>
      <c r="K12088">
        <f>IF(AND(F12088&gt;=16*60,F12088&lt;21*60),1,0)</f>
        <v>0</v>
      </c>
      <c r="L12088">
        <f>K12088*G12088</f>
        <v>0</v>
      </c>
      <c r="M12088">
        <f>H12088*B12088</f>
        <v>8.4000000000000005E-2</v>
      </c>
      <c r="N12088">
        <f>I12088*B12088</f>
        <v>0</v>
      </c>
      <c r="O12088">
        <f>J12088*B12088</f>
        <v>0</v>
      </c>
    </row>
    <row r="12089" spans="1:15" x14ac:dyDescent="0.25">
      <c r="A12089" s="1">
        <v>41526.666666666701</v>
      </c>
      <c r="B12089">
        <v>0.10199999999999999</v>
      </c>
      <c r="C12089">
        <f>HOUR(A12089)</f>
        <v>16</v>
      </c>
      <c r="D12089">
        <f>MINUTE(A12089)</f>
        <v>0</v>
      </c>
      <c r="E12089">
        <v>9</v>
      </c>
      <c r="F12089">
        <f>60*C12089+D12089</f>
        <v>960</v>
      </c>
      <c r="G12089">
        <f>IF(MONTH(A12089)&gt;10,1,IF(MONTH(A12089)&lt;4,1,0))</f>
        <v>0</v>
      </c>
      <c r="H12089">
        <f>IF(AND(F12089&gt;=6*60,F12089&lt;10*60),1,IF(F12089&gt;=15*60,1,IF(F12089&lt;1*60,1,0)))</f>
        <v>1</v>
      </c>
      <c r="I12089">
        <f>IF(AND(F12089&gt;=1*60,F12089&lt;6*60),1,0)</f>
        <v>0</v>
      </c>
      <c r="J12089">
        <f>IF(AND(F12089&gt;=10*60,F12089&lt;15*60),1,0)</f>
        <v>0</v>
      </c>
      <c r="K12089">
        <f>IF(AND(F12089&gt;=16*60,F12089&lt;21*60),1,0)</f>
        <v>1</v>
      </c>
      <c r="L12089">
        <f>K12089*G12089</f>
        <v>0</v>
      </c>
      <c r="M12089">
        <f>H12089*B12089</f>
        <v>0.10199999999999999</v>
      </c>
      <c r="N12089">
        <f>I12089*B12089</f>
        <v>0</v>
      </c>
      <c r="O12089">
        <f>J12089*B12089</f>
        <v>0</v>
      </c>
    </row>
    <row r="12090" spans="1:15" x14ac:dyDescent="0.25">
      <c r="A12090" s="1">
        <v>41526.6875</v>
      </c>
      <c r="B12090">
        <v>0.22</v>
      </c>
      <c r="C12090">
        <f>HOUR(A12090)</f>
        <v>16</v>
      </c>
      <c r="D12090">
        <f>MINUTE(A12090)</f>
        <v>30</v>
      </c>
      <c r="E12090">
        <v>9</v>
      </c>
      <c r="F12090">
        <f>60*C12090+D12090</f>
        <v>990</v>
      </c>
      <c r="G12090">
        <f>IF(MONTH(A12090)&gt;10,1,IF(MONTH(A12090)&lt;4,1,0))</f>
        <v>0</v>
      </c>
      <c r="H12090">
        <f>IF(AND(F12090&gt;=6*60,F12090&lt;10*60),1,IF(F12090&gt;=15*60,1,IF(F12090&lt;1*60,1,0)))</f>
        <v>1</v>
      </c>
      <c r="I12090">
        <f>IF(AND(F12090&gt;=1*60,F12090&lt;6*60),1,0)</f>
        <v>0</v>
      </c>
      <c r="J12090">
        <f>IF(AND(F12090&gt;=10*60,F12090&lt;15*60),1,0)</f>
        <v>0</v>
      </c>
      <c r="K12090">
        <f>IF(AND(F12090&gt;=16*60,F12090&lt;21*60),1,0)</f>
        <v>1</v>
      </c>
      <c r="L12090">
        <f>K12090*G12090</f>
        <v>0</v>
      </c>
      <c r="M12090">
        <f>H12090*B12090</f>
        <v>0.22</v>
      </c>
      <c r="N12090">
        <f>I12090*B12090</f>
        <v>0</v>
      </c>
      <c r="O12090">
        <f>J12090*B12090</f>
        <v>0</v>
      </c>
    </row>
    <row r="12091" spans="1:15" x14ac:dyDescent="0.25">
      <c r="A12091" s="1">
        <v>41526.708333333299</v>
      </c>
      <c r="B12091">
        <v>0.14299999999999999</v>
      </c>
      <c r="C12091">
        <f>HOUR(A12091)</f>
        <v>17</v>
      </c>
      <c r="D12091">
        <f>MINUTE(A12091)</f>
        <v>0</v>
      </c>
      <c r="E12091">
        <v>9</v>
      </c>
      <c r="F12091">
        <f>60*C12091+D12091</f>
        <v>1020</v>
      </c>
      <c r="G12091">
        <f>IF(MONTH(A12091)&gt;10,1,IF(MONTH(A12091)&lt;4,1,0))</f>
        <v>0</v>
      </c>
      <c r="H12091">
        <f>IF(AND(F12091&gt;=6*60,F12091&lt;10*60),1,IF(F12091&gt;=15*60,1,IF(F12091&lt;1*60,1,0)))</f>
        <v>1</v>
      </c>
      <c r="I12091">
        <f>IF(AND(F12091&gt;=1*60,F12091&lt;6*60),1,0)</f>
        <v>0</v>
      </c>
      <c r="J12091">
        <f>IF(AND(F12091&gt;=10*60,F12091&lt;15*60),1,0)</f>
        <v>0</v>
      </c>
      <c r="K12091">
        <f>IF(AND(F12091&gt;=16*60,F12091&lt;21*60),1,0)</f>
        <v>1</v>
      </c>
      <c r="L12091">
        <f>K12091*G12091</f>
        <v>0</v>
      </c>
      <c r="M12091">
        <f>H12091*B12091</f>
        <v>0.14299999999999999</v>
      </c>
      <c r="N12091">
        <f>I12091*B12091</f>
        <v>0</v>
      </c>
      <c r="O12091">
        <f>J12091*B12091</f>
        <v>0</v>
      </c>
    </row>
    <row r="12092" spans="1:15" x14ac:dyDescent="0.25">
      <c r="A12092" s="1">
        <v>41526.729166666701</v>
      </c>
      <c r="B12092">
        <v>0.122</v>
      </c>
      <c r="C12092">
        <f>HOUR(A12092)</f>
        <v>17</v>
      </c>
      <c r="D12092">
        <f>MINUTE(A12092)</f>
        <v>30</v>
      </c>
      <c r="E12092">
        <v>9</v>
      </c>
      <c r="F12092">
        <f>60*C12092+D12092</f>
        <v>1050</v>
      </c>
      <c r="G12092">
        <f>IF(MONTH(A12092)&gt;10,1,IF(MONTH(A12092)&lt;4,1,0))</f>
        <v>0</v>
      </c>
      <c r="H12092">
        <f>IF(AND(F12092&gt;=6*60,F12092&lt;10*60),1,IF(F12092&gt;=15*60,1,IF(F12092&lt;1*60,1,0)))</f>
        <v>1</v>
      </c>
      <c r="I12092">
        <f>IF(AND(F12092&gt;=1*60,F12092&lt;6*60),1,0)</f>
        <v>0</v>
      </c>
      <c r="J12092">
        <f>IF(AND(F12092&gt;=10*60,F12092&lt;15*60),1,0)</f>
        <v>0</v>
      </c>
      <c r="K12092">
        <f>IF(AND(F12092&gt;=16*60,F12092&lt;21*60),1,0)</f>
        <v>1</v>
      </c>
      <c r="L12092">
        <f>K12092*G12092</f>
        <v>0</v>
      </c>
      <c r="M12092">
        <f>H12092*B12092</f>
        <v>0.122</v>
      </c>
      <c r="N12092">
        <f>I12092*B12092</f>
        <v>0</v>
      </c>
      <c r="O12092">
        <f>J12092*B12092</f>
        <v>0</v>
      </c>
    </row>
    <row r="12093" spans="1:15" x14ac:dyDescent="0.25">
      <c r="A12093" s="1">
        <v>41526.75</v>
      </c>
      <c r="B12093">
        <v>0.122</v>
      </c>
      <c r="C12093">
        <f>HOUR(A12093)</f>
        <v>18</v>
      </c>
      <c r="D12093">
        <f>MINUTE(A12093)</f>
        <v>0</v>
      </c>
      <c r="E12093">
        <v>9</v>
      </c>
      <c r="F12093">
        <f>60*C12093+D12093</f>
        <v>1080</v>
      </c>
      <c r="G12093">
        <f>IF(MONTH(A12093)&gt;10,1,IF(MONTH(A12093)&lt;4,1,0))</f>
        <v>0</v>
      </c>
      <c r="H12093">
        <f>IF(AND(F12093&gt;=6*60,F12093&lt;10*60),1,IF(F12093&gt;=15*60,1,IF(F12093&lt;1*60,1,0)))</f>
        <v>1</v>
      </c>
      <c r="I12093">
        <f>IF(AND(F12093&gt;=1*60,F12093&lt;6*60),1,0)</f>
        <v>0</v>
      </c>
      <c r="J12093">
        <f>IF(AND(F12093&gt;=10*60,F12093&lt;15*60),1,0)</f>
        <v>0</v>
      </c>
      <c r="K12093">
        <f>IF(AND(F12093&gt;=16*60,F12093&lt;21*60),1,0)</f>
        <v>1</v>
      </c>
      <c r="L12093">
        <f>K12093*G12093</f>
        <v>0</v>
      </c>
      <c r="M12093">
        <f>H12093*B12093</f>
        <v>0.122</v>
      </c>
      <c r="N12093">
        <f>I12093*B12093</f>
        <v>0</v>
      </c>
      <c r="O12093">
        <f>J12093*B12093</f>
        <v>0</v>
      </c>
    </row>
    <row r="12094" spans="1:15" x14ac:dyDescent="0.25">
      <c r="A12094" s="1">
        <v>41526.770833333299</v>
      </c>
      <c r="B12094">
        <v>0.124</v>
      </c>
      <c r="C12094">
        <f>HOUR(A12094)</f>
        <v>18</v>
      </c>
      <c r="D12094">
        <f>MINUTE(A12094)</f>
        <v>30</v>
      </c>
      <c r="E12094">
        <v>9</v>
      </c>
      <c r="F12094">
        <f>60*C12094+D12094</f>
        <v>1110</v>
      </c>
      <c r="G12094">
        <f>IF(MONTH(A12094)&gt;10,1,IF(MONTH(A12094)&lt;4,1,0))</f>
        <v>0</v>
      </c>
      <c r="H12094">
        <f>IF(AND(F12094&gt;=6*60,F12094&lt;10*60),1,IF(F12094&gt;=15*60,1,IF(F12094&lt;1*60,1,0)))</f>
        <v>1</v>
      </c>
      <c r="I12094">
        <f>IF(AND(F12094&gt;=1*60,F12094&lt;6*60),1,0)</f>
        <v>0</v>
      </c>
      <c r="J12094">
        <f>IF(AND(F12094&gt;=10*60,F12094&lt;15*60),1,0)</f>
        <v>0</v>
      </c>
      <c r="K12094">
        <f>IF(AND(F12094&gt;=16*60,F12094&lt;21*60),1,0)</f>
        <v>1</v>
      </c>
      <c r="L12094">
        <f>K12094*G12094</f>
        <v>0</v>
      </c>
      <c r="M12094">
        <f>H12094*B12094</f>
        <v>0.124</v>
      </c>
      <c r="N12094">
        <f>I12094*B12094</f>
        <v>0</v>
      </c>
      <c r="O12094">
        <f>J12094*B12094</f>
        <v>0</v>
      </c>
    </row>
    <row r="12095" spans="1:15" x14ac:dyDescent="0.25">
      <c r="A12095" s="1">
        <v>41526.791666666701</v>
      </c>
      <c r="B12095">
        <v>0.13100000000000001</v>
      </c>
      <c r="C12095">
        <f>HOUR(A12095)</f>
        <v>19</v>
      </c>
      <c r="D12095">
        <f>MINUTE(A12095)</f>
        <v>0</v>
      </c>
      <c r="E12095">
        <v>9</v>
      </c>
      <c r="F12095">
        <f>60*C12095+D12095</f>
        <v>1140</v>
      </c>
      <c r="G12095">
        <f>IF(MONTH(A12095)&gt;10,1,IF(MONTH(A12095)&lt;4,1,0))</f>
        <v>0</v>
      </c>
      <c r="H12095">
        <f>IF(AND(F12095&gt;=6*60,F12095&lt;10*60),1,IF(F12095&gt;=15*60,1,IF(F12095&lt;1*60,1,0)))</f>
        <v>1</v>
      </c>
      <c r="I12095">
        <f>IF(AND(F12095&gt;=1*60,F12095&lt;6*60),1,0)</f>
        <v>0</v>
      </c>
      <c r="J12095">
        <f>IF(AND(F12095&gt;=10*60,F12095&lt;15*60),1,0)</f>
        <v>0</v>
      </c>
      <c r="K12095">
        <f>IF(AND(F12095&gt;=16*60,F12095&lt;21*60),1,0)</f>
        <v>1</v>
      </c>
      <c r="L12095">
        <f>K12095*G12095</f>
        <v>0</v>
      </c>
      <c r="M12095">
        <f>H12095*B12095</f>
        <v>0.13100000000000001</v>
      </c>
      <c r="N12095">
        <f>I12095*B12095</f>
        <v>0</v>
      </c>
      <c r="O12095">
        <f>J12095*B12095</f>
        <v>0</v>
      </c>
    </row>
    <row r="12096" spans="1:15" x14ac:dyDescent="0.25">
      <c r="A12096" s="1">
        <v>41526.8125</v>
      </c>
      <c r="B12096">
        <v>0.13200000000000001</v>
      </c>
      <c r="C12096">
        <f>HOUR(A12096)</f>
        <v>19</v>
      </c>
      <c r="D12096">
        <f>MINUTE(A12096)</f>
        <v>30</v>
      </c>
      <c r="E12096">
        <v>9</v>
      </c>
      <c r="F12096">
        <f>60*C12096+D12096</f>
        <v>1170</v>
      </c>
      <c r="G12096">
        <f>IF(MONTH(A12096)&gt;10,1,IF(MONTH(A12096)&lt;4,1,0))</f>
        <v>0</v>
      </c>
      <c r="H12096">
        <f>IF(AND(F12096&gt;=6*60,F12096&lt;10*60),1,IF(F12096&gt;=15*60,1,IF(F12096&lt;1*60,1,0)))</f>
        <v>1</v>
      </c>
      <c r="I12096">
        <f>IF(AND(F12096&gt;=1*60,F12096&lt;6*60),1,0)</f>
        <v>0</v>
      </c>
      <c r="J12096">
        <f>IF(AND(F12096&gt;=10*60,F12096&lt;15*60),1,0)</f>
        <v>0</v>
      </c>
      <c r="K12096">
        <f>IF(AND(F12096&gt;=16*60,F12096&lt;21*60),1,0)</f>
        <v>1</v>
      </c>
      <c r="L12096">
        <f>K12096*G12096</f>
        <v>0</v>
      </c>
      <c r="M12096">
        <f>H12096*B12096</f>
        <v>0.13200000000000001</v>
      </c>
      <c r="N12096">
        <f>I12096*B12096</f>
        <v>0</v>
      </c>
      <c r="O12096">
        <f>J12096*B12096</f>
        <v>0</v>
      </c>
    </row>
    <row r="12097" spans="1:15" x14ac:dyDescent="0.25">
      <c r="A12097" s="1">
        <v>41526.833333333299</v>
      </c>
      <c r="B12097">
        <v>0.121</v>
      </c>
      <c r="C12097">
        <f>HOUR(A12097)</f>
        <v>20</v>
      </c>
      <c r="D12097">
        <f>MINUTE(A12097)</f>
        <v>0</v>
      </c>
      <c r="E12097">
        <v>9</v>
      </c>
      <c r="F12097">
        <f>60*C12097+D12097</f>
        <v>1200</v>
      </c>
      <c r="G12097">
        <f>IF(MONTH(A12097)&gt;10,1,IF(MONTH(A12097)&lt;4,1,0))</f>
        <v>0</v>
      </c>
      <c r="H12097">
        <f>IF(AND(F12097&gt;=6*60,F12097&lt;10*60),1,IF(F12097&gt;=15*60,1,IF(F12097&lt;1*60,1,0)))</f>
        <v>1</v>
      </c>
      <c r="I12097">
        <f>IF(AND(F12097&gt;=1*60,F12097&lt;6*60),1,0)</f>
        <v>0</v>
      </c>
      <c r="J12097">
        <f>IF(AND(F12097&gt;=10*60,F12097&lt;15*60),1,0)</f>
        <v>0</v>
      </c>
      <c r="K12097">
        <f>IF(AND(F12097&gt;=16*60,F12097&lt;21*60),1,0)</f>
        <v>1</v>
      </c>
      <c r="L12097">
        <f>K12097*G12097</f>
        <v>0</v>
      </c>
      <c r="M12097">
        <f>H12097*B12097</f>
        <v>0.121</v>
      </c>
      <c r="N12097">
        <f>I12097*B12097</f>
        <v>0</v>
      </c>
      <c r="O12097">
        <f>J12097*B12097</f>
        <v>0</v>
      </c>
    </row>
    <row r="12098" spans="1:15" x14ac:dyDescent="0.25">
      <c r="A12098" s="1">
        <v>41526.854166666701</v>
      </c>
      <c r="B12098">
        <v>0.125</v>
      </c>
      <c r="C12098">
        <f>HOUR(A12098)</f>
        <v>20</v>
      </c>
      <c r="D12098">
        <f>MINUTE(A12098)</f>
        <v>30</v>
      </c>
      <c r="E12098">
        <v>9</v>
      </c>
      <c r="F12098">
        <f>60*C12098+D12098</f>
        <v>1230</v>
      </c>
      <c r="G12098">
        <f>IF(MONTH(A12098)&gt;10,1,IF(MONTH(A12098)&lt;4,1,0))</f>
        <v>0</v>
      </c>
      <c r="H12098">
        <f>IF(AND(F12098&gt;=6*60,F12098&lt;10*60),1,IF(F12098&gt;=15*60,1,IF(F12098&lt;1*60,1,0)))</f>
        <v>1</v>
      </c>
      <c r="I12098">
        <f>IF(AND(F12098&gt;=1*60,F12098&lt;6*60),1,0)</f>
        <v>0</v>
      </c>
      <c r="J12098">
        <f>IF(AND(F12098&gt;=10*60,F12098&lt;15*60),1,0)</f>
        <v>0</v>
      </c>
      <c r="K12098">
        <f>IF(AND(F12098&gt;=16*60,F12098&lt;21*60),1,0)</f>
        <v>1</v>
      </c>
      <c r="L12098">
        <f>K12098*G12098</f>
        <v>0</v>
      </c>
      <c r="M12098">
        <f>H12098*B12098</f>
        <v>0.125</v>
      </c>
      <c r="N12098">
        <f>I12098*B12098</f>
        <v>0</v>
      </c>
      <c r="O12098">
        <f>J12098*B12098</f>
        <v>0</v>
      </c>
    </row>
    <row r="12099" spans="1:15" x14ac:dyDescent="0.25">
      <c r="A12099" s="1">
        <v>41526.875</v>
      </c>
      <c r="B12099">
        <v>0.126</v>
      </c>
      <c r="C12099">
        <f>HOUR(A12099)</f>
        <v>21</v>
      </c>
      <c r="D12099">
        <f>MINUTE(A12099)</f>
        <v>0</v>
      </c>
      <c r="E12099">
        <v>9</v>
      </c>
      <c r="F12099">
        <f>60*C12099+D12099</f>
        <v>1260</v>
      </c>
      <c r="G12099">
        <f>IF(MONTH(A12099)&gt;10,1,IF(MONTH(A12099)&lt;4,1,0))</f>
        <v>0</v>
      </c>
      <c r="H12099">
        <f>IF(AND(F12099&gt;=6*60,F12099&lt;10*60),1,IF(F12099&gt;=15*60,1,IF(F12099&lt;1*60,1,0)))</f>
        <v>1</v>
      </c>
      <c r="I12099">
        <f>IF(AND(F12099&gt;=1*60,F12099&lt;6*60),1,0)</f>
        <v>0</v>
      </c>
      <c r="J12099">
        <f>IF(AND(F12099&gt;=10*60,F12099&lt;15*60),1,0)</f>
        <v>0</v>
      </c>
      <c r="K12099">
        <f>IF(AND(F12099&gt;=16*60,F12099&lt;21*60),1,0)</f>
        <v>0</v>
      </c>
      <c r="L12099">
        <f>K12099*G12099</f>
        <v>0</v>
      </c>
      <c r="M12099">
        <f>H12099*B12099</f>
        <v>0.126</v>
      </c>
      <c r="N12099">
        <f>I12099*B12099</f>
        <v>0</v>
      </c>
      <c r="O12099">
        <f>J12099*B12099</f>
        <v>0</v>
      </c>
    </row>
    <row r="12100" spans="1:15" x14ac:dyDescent="0.25">
      <c r="A12100" s="1">
        <v>41526.895833333299</v>
      </c>
      <c r="B12100">
        <v>0.11899999999999999</v>
      </c>
      <c r="C12100">
        <f>HOUR(A12100)</f>
        <v>21</v>
      </c>
      <c r="D12100">
        <f>MINUTE(A12100)</f>
        <v>30</v>
      </c>
      <c r="E12100">
        <v>9</v>
      </c>
      <c r="F12100">
        <f>60*C12100+D12100</f>
        <v>1290</v>
      </c>
      <c r="G12100">
        <f>IF(MONTH(A12100)&gt;10,1,IF(MONTH(A12100)&lt;4,1,0))</f>
        <v>0</v>
      </c>
      <c r="H12100">
        <f>IF(AND(F12100&gt;=6*60,F12100&lt;10*60),1,IF(F12100&gt;=15*60,1,IF(F12100&lt;1*60,1,0)))</f>
        <v>1</v>
      </c>
      <c r="I12100">
        <f>IF(AND(F12100&gt;=1*60,F12100&lt;6*60),1,0)</f>
        <v>0</v>
      </c>
      <c r="J12100">
        <f>IF(AND(F12100&gt;=10*60,F12100&lt;15*60),1,0)</f>
        <v>0</v>
      </c>
      <c r="K12100">
        <f>IF(AND(F12100&gt;=16*60,F12100&lt;21*60),1,0)</f>
        <v>0</v>
      </c>
      <c r="L12100">
        <f>K12100*G12100</f>
        <v>0</v>
      </c>
      <c r="M12100">
        <f>H12100*B12100</f>
        <v>0.11899999999999999</v>
      </c>
      <c r="N12100">
        <f>I12100*B12100</f>
        <v>0</v>
      </c>
      <c r="O12100">
        <f>J12100*B12100</f>
        <v>0</v>
      </c>
    </row>
    <row r="12101" spans="1:15" x14ac:dyDescent="0.25">
      <c r="A12101" s="1">
        <v>41526.916666666701</v>
      </c>
      <c r="B12101">
        <v>0.11700000000000001</v>
      </c>
      <c r="C12101">
        <f>HOUR(A12101)</f>
        <v>22</v>
      </c>
      <c r="D12101">
        <f>MINUTE(A12101)</f>
        <v>0</v>
      </c>
      <c r="E12101">
        <v>9</v>
      </c>
      <c r="F12101">
        <f>60*C12101+D12101</f>
        <v>1320</v>
      </c>
      <c r="G12101">
        <f>IF(MONTH(A12101)&gt;10,1,IF(MONTH(A12101)&lt;4,1,0))</f>
        <v>0</v>
      </c>
      <c r="H12101">
        <f>IF(AND(F12101&gt;=6*60,F12101&lt;10*60),1,IF(F12101&gt;=15*60,1,IF(F12101&lt;1*60,1,0)))</f>
        <v>1</v>
      </c>
      <c r="I12101">
        <f>IF(AND(F12101&gt;=1*60,F12101&lt;6*60),1,0)</f>
        <v>0</v>
      </c>
      <c r="J12101">
        <f>IF(AND(F12101&gt;=10*60,F12101&lt;15*60),1,0)</f>
        <v>0</v>
      </c>
      <c r="K12101">
        <f>IF(AND(F12101&gt;=16*60,F12101&lt;21*60),1,0)</f>
        <v>0</v>
      </c>
      <c r="L12101">
        <f>K12101*G12101</f>
        <v>0</v>
      </c>
      <c r="M12101">
        <f>H12101*B12101</f>
        <v>0.11700000000000001</v>
      </c>
      <c r="N12101">
        <f>I12101*B12101</f>
        <v>0</v>
      </c>
      <c r="O12101">
        <f>J12101*B12101</f>
        <v>0</v>
      </c>
    </row>
    <row r="12102" spans="1:15" x14ac:dyDescent="0.25">
      <c r="A12102" s="1">
        <v>41526.9375</v>
      </c>
      <c r="B12102">
        <v>0.11700000000000001</v>
      </c>
      <c r="C12102">
        <f>HOUR(A12102)</f>
        <v>22</v>
      </c>
      <c r="D12102">
        <f>MINUTE(A12102)</f>
        <v>30</v>
      </c>
      <c r="E12102">
        <v>9</v>
      </c>
      <c r="F12102">
        <f>60*C12102+D12102</f>
        <v>1350</v>
      </c>
      <c r="G12102">
        <f>IF(MONTH(A12102)&gt;10,1,IF(MONTH(A12102)&lt;4,1,0))</f>
        <v>0</v>
      </c>
      <c r="H12102">
        <f>IF(AND(F12102&gt;=6*60,F12102&lt;10*60),1,IF(F12102&gt;=15*60,1,IF(F12102&lt;1*60,1,0)))</f>
        <v>1</v>
      </c>
      <c r="I12102">
        <f>IF(AND(F12102&gt;=1*60,F12102&lt;6*60),1,0)</f>
        <v>0</v>
      </c>
      <c r="J12102">
        <f>IF(AND(F12102&gt;=10*60,F12102&lt;15*60),1,0)</f>
        <v>0</v>
      </c>
      <c r="K12102">
        <f>IF(AND(F12102&gt;=16*60,F12102&lt;21*60),1,0)</f>
        <v>0</v>
      </c>
      <c r="L12102">
        <f>K12102*G12102</f>
        <v>0</v>
      </c>
      <c r="M12102">
        <f>H12102*B12102</f>
        <v>0.11700000000000001</v>
      </c>
      <c r="N12102">
        <f>I12102*B12102</f>
        <v>0</v>
      </c>
      <c r="O12102">
        <f>J12102*B12102</f>
        <v>0</v>
      </c>
    </row>
    <row r="12103" spans="1:15" x14ac:dyDescent="0.25">
      <c r="A12103" s="1">
        <v>41526.958333333299</v>
      </c>
      <c r="B12103">
        <v>0.10199999999999999</v>
      </c>
      <c r="C12103">
        <f>HOUR(A12103)</f>
        <v>23</v>
      </c>
      <c r="D12103">
        <f>MINUTE(A12103)</f>
        <v>0</v>
      </c>
      <c r="E12103">
        <v>9</v>
      </c>
      <c r="F12103">
        <f>60*C12103+D12103</f>
        <v>1380</v>
      </c>
      <c r="G12103">
        <f>IF(MONTH(A12103)&gt;10,1,IF(MONTH(A12103)&lt;4,1,0))</f>
        <v>0</v>
      </c>
      <c r="H12103">
        <f>IF(AND(F12103&gt;=6*60,F12103&lt;10*60),1,IF(F12103&gt;=15*60,1,IF(F12103&lt;1*60,1,0)))</f>
        <v>1</v>
      </c>
      <c r="I12103">
        <f>IF(AND(F12103&gt;=1*60,F12103&lt;6*60),1,0)</f>
        <v>0</v>
      </c>
      <c r="J12103">
        <f>IF(AND(F12103&gt;=10*60,F12103&lt;15*60),1,0)</f>
        <v>0</v>
      </c>
      <c r="K12103">
        <f>IF(AND(F12103&gt;=16*60,F12103&lt;21*60),1,0)</f>
        <v>0</v>
      </c>
      <c r="L12103">
        <f>K12103*G12103</f>
        <v>0</v>
      </c>
      <c r="M12103">
        <f>H12103*B12103</f>
        <v>0.10199999999999999</v>
      </c>
      <c r="N12103">
        <f>I12103*B12103</f>
        <v>0</v>
      </c>
      <c r="O12103">
        <f>J12103*B12103</f>
        <v>0</v>
      </c>
    </row>
    <row r="12104" spans="1:15" x14ac:dyDescent="0.25">
      <c r="A12104" s="1">
        <v>41526.979166666701</v>
      </c>
      <c r="B12104">
        <v>0.126</v>
      </c>
      <c r="C12104">
        <f>HOUR(A12104)</f>
        <v>23</v>
      </c>
      <c r="D12104">
        <f>MINUTE(A12104)</f>
        <v>30</v>
      </c>
      <c r="E12104">
        <v>9</v>
      </c>
      <c r="F12104">
        <f>60*C12104+D12104</f>
        <v>1410</v>
      </c>
      <c r="G12104">
        <f>IF(MONTH(A12104)&gt;10,1,IF(MONTH(A12104)&lt;4,1,0))</f>
        <v>0</v>
      </c>
      <c r="H12104">
        <f>IF(AND(F12104&gt;=6*60,F12104&lt;10*60),1,IF(F12104&gt;=15*60,1,IF(F12104&lt;1*60,1,0)))</f>
        <v>1</v>
      </c>
      <c r="I12104">
        <f>IF(AND(F12104&gt;=1*60,F12104&lt;6*60),1,0)</f>
        <v>0</v>
      </c>
      <c r="J12104">
        <f>IF(AND(F12104&gt;=10*60,F12104&lt;15*60),1,0)</f>
        <v>0</v>
      </c>
      <c r="K12104">
        <f>IF(AND(F12104&gt;=16*60,F12104&lt;21*60),1,0)</f>
        <v>0</v>
      </c>
      <c r="L12104">
        <f>K12104*G12104</f>
        <v>0</v>
      </c>
      <c r="M12104">
        <f>H12104*B12104</f>
        <v>0.126</v>
      </c>
      <c r="N12104">
        <f>I12104*B12104</f>
        <v>0</v>
      </c>
      <c r="O12104">
        <f>J12104*B12104</f>
        <v>0</v>
      </c>
    </row>
    <row r="12105" spans="1:15" x14ac:dyDescent="0.25">
      <c r="A12105" s="1">
        <v>41527</v>
      </c>
      <c r="B12105">
        <v>8.4000000000000005E-2</v>
      </c>
      <c r="C12105">
        <f>HOUR(A12105)</f>
        <v>0</v>
      </c>
      <c r="D12105">
        <f>MINUTE(A12105)</f>
        <v>0</v>
      </c>
      <c r="E12105">
        <v>9</v>
      </c>
      <c r="F12105">
        <f>60*C12105+D12105</f>
        <v>0</v>
      </c>
      <c r="G12105">
        <f>IF(MONTH(A12105)&gt;10,1,IF(MONTH(A12105)&lt;4,1,0))</f>
        <v>0</v>
      </c>
      <c r="H12105">
        <f>IF(AND(F12105&gt;=6*60,F12105&lt;10*60),1,IF(F12105&gt;=15*60,1,IF(F12105&lt;1*60,1,0)))</f>
        <v>1</v>
      </c>
      <c r="I12105">
        <f>IF(AND(F12105&gt;=1*60,F12105&lt;6*60),1,0)</f>
        <v>0</v>
      </c>
      <c r="J12105">
        <f>IF(AND(F12105&gt;=10*60,F12105&lt;15*60),1,0)</f>
        <v>0</v>
      </c>
      <c r="K12105">
        <f>IF(AND(F12105&gt;=16*60,F12105&lt;21*60),1,0)</f>
        <v>0</v>
      </c>
      <c r="L12105">
        <f>K12105*G12105</f>
        <v>0</v>
      </c>
      <c r="M12105">
        <f>H12105*B12105</f>
        <v>8.4000000000000005E-2</v>
      </c>
      <c r="N12105">
        <f>I12105*B12105</f>
        <v>0</v>
      </c>
      <c r="O12105">
        <f>J12105*B12105</f>
        <v>0</v>
      </c>
    </row>
    <row r="12106" spans="1:15" x14ac:dyDescent="0.25">
      <c r="A12106" s="1">
        <v>41527.020833333299</v>
      </c>
      <c r="B12106">
        <v>6.7000000000000004E-2</v>
      </c>
      <c r="C12106">
        <f>HOUR(A12106)</f>
        <v>0</v>
      </c>
      <c r="D12106">
        <f>MINUTE(A12106)</f>
        <v>30</v>
      </c>
      <c r="E12106">
        <v>9</v>
      </c>
      <c r="F12106">
        <f>60*C12106+D12106</f>
        <v>30</v>
      </c>
      <c r="G12106">
        <f>IF(MONTH(A12106)&gt;10,1,IF(MONTH(A12106)&lt;4,1,0))</f>
        <v>0</v>
      </c>
      <c r="H12106">
        <f>IF(AND(F12106&gt;=6*60,F12106&lt;10*60),1,IF(F12106&gt;=15*60,1,IF(F12106&lt;1*60,1,0)))</f>
        <v>1</v>
      </c>
      <c r="I12106">
        <f>IF(AND(F12106&gt;=1*60,F12106&lt;6*60),1,0)</f>
        <v>0</v>
      </c>
      <c r="J12106">
        <f>IF(AND(F12106&gt;=10*60,F12106&lt;15*60),1,0)</f>
        <v>0</v>
      </c>
      <c r="K12106">
        <f>IF(AND(F12106&gt;=16*60,F12106&lt;21*60),1,0)</f>
        <v>0</v>
      </c>
      <c r="L12106">
        <f>K12106*G12106</f>
        <v>0</v>
      </c>
      <c r="M12106">
        <f>H12106*B12106</f>
        <v>6.7000000000000004E-2</v>
      </c>
      <c r="N12106">
        <f>I12106*B12106</f>
        <v>0</v>
      </c>
      <c r="O12106">
        <f>J12106*B12106</f>
        <v>0</v>
      </c>
    </row>
    <row r="12107" spans="1:15" x14ac:dyDescent="0.25">
      <c r="A12107" s="1">
        <v>41527.041666666701</v>
      </c>
      <c r="B12107">
        <v>6.6000000000000003E-2</v>
      </c>
      <c r="C12107">
        <f>HOUR(A12107)</f>
        <v>1</v>
      </c>
      <c r="D12107">
        <f>MINUTE(A12107)</f>
        <v>0</v>
      </c>
      <c r="E12107">
        <v>9</v>
      </c>
      <c r="F12107">
        <f>60*C12107+D12107</f>
        <v>60</v>
      </c>
      <c r="G12107">
        <f>IF(MONTH(A12107)&gt;10,1,IF(MONTH(A12107)&lt;4,1,0))</f>
        <v>0</v>
      </c>
      <c r="H12107">
        <f>IF(AND(F12107&gt;=6*60,F12107&lt;10*60),1,IF(F12107&gt;=15*60,1,IF(F12107&lt;1*60,1,0)))</f>
        <v>0</v>
      </c>
      <c r="I12107">
        <f>IF(AND(F12107&gt;=1*60,F12107&lt;6*60),1,0)</f>
        <v>1</v>
      </c>
      <c r="J12107">
        <f>IF(AND(F12107&gt;=10*60,F12107&lt;15*60),1,0)</f>
        <v>0</v>
      </c>
      <c r="K12107">
        <f>IF(AND(F12107&gt;=16*60,F12107&lt;21*60),1,0)</f>
        <v>0</v>
      </c>
      <c r="L12107">
        <f>K12107*G12107</f>
        <v>0</v>
      </c>
      <c r="M12107">
        <f>H12107*B12107</f>
        <v>0</v>
      </c>
      <c r="N12107">
        <f>I12107*B12107</f>
        <v>6.6000000000000003E-2</v>
      </c>
      <c r="O12107">
        <f>J12107*B12107</f>
        <v>0</v>
      </c>
    </row>
    <row r="12108" spans="1:15" x14ac:dyDescent="0.25">
      <c r="A12108" s="1">
        <v>41527.0625</v>
      </c>
      <c r="B12108">
        <v>6.6000000000000003E-2</v>
      </c>
      <c r="C12108">
        <f>HOUR(A12108)</f>
        <v>1</v>
      </c>
      <c r="D12108">
        <f>MINUTE(A12108)</f>
        <v>30</v>
      </c>
      <c r="E12108">
        <v>9</v>
      </c>
      <c r="F12108">
        <f>60*C12108+D12108</f>
        <v>90</v>
      </c>
      <c r="G12108">
        <f>IF(MONTH(A12108)&gt;10,1,IF(MONTH(A12108)&lt;4,1,0))</f>
        <v>0</v>
      </c>
      <c r="H12108">
        <f>IF(AND(F12108&gt;=6*60,F12108&lt;10*60),1,IF(F12108&gt;=15*60,1,IF(F12108&lt;1*60,1,0)))</f>
        <v>0</v>
      </c>
      <c r="I12108">
        <f>IF(AND(F12108&gt;=1*60,F12108&lt;6*60),1,0)</f>
        <v>1</v>
      </c>
      <c r="J12108">
        <f>IF(AND(F12108&gt;=10*60,F12108&lt;15*60),1,0)</f>
        <v>0</v>
      </c>
      <c r="K12108">
        <f>IF(AND(F12108&gt;=16*60,F12108&lt;21*60),1,0)</f>
        <v>0</v>
      </c>
      <c r="L12108">
        <f>K12108*G12108</f>
        <v>0</v>
      </c>
      <c r="M12108">
        <f>H12108*B12108</f>
        <v>0</v>
      </c>
      <c r="N12108">
        <f>I12108*B12108</f>
        <v>6.6000000000000003E-2</v>
      </c>
      <c r="O12108">
        <f>J12108*B12108</f>
        <v>0</v>
      </c>
    </row>
    <row r="12109" spans="1:15" x14ac:dyDescent="0.25">
      <c r="A12109" s="1">
        <v>41527.083333333299</v>
      </c>
      <c r="B12109">
        <v>0.05</v>
      </c>
      <c r="C12109">
        <f>HOUR(A12109)</f>
        <v>2</v>
      </c>
      <c r="D12109">
        <f>MINUTE(A12109)</f>
        <v>0</v>
      </c>
      <c r="E12109">
        <v>9</v>
      </c>
      <c r="F12109">
        <f>60*C12109+D12109</f>
        <v>120</v>
      </c>
      <c r="G12109">
        <f>IF(MONTH(A12109)&gt;10,1,IF(MONTH(A12109)&lt;4,1,0))</f>
        <v>0</v>
      </c>
      <c r="H12109">
        <f>IF(AND(F12109&gt;=6*60,F12109&lt;10*60),1,IF(F12109&gt;=15*60,1,IF(F12109&lt;1*60,1,0)))</f>
        <v>0</v>
      </c>
      <c r="I12109">
        <f>IF(AND(F12109&gt;=1*60,F12109&lt;6*60),1,0)</f>
        <v>1</v>
      </c>
      <c r="J12109">
        <f>IF(AND(F12109&gt;=10*60,F12109&lt;15*60),1,0)</f>
        <v>0</v>
      </c>
      <c r="K12109">
        <f>IF(AND(F12109&gt;=16*60,F12109&lt;21*60),1,0)</f>
        <v>0</v>
      </c>
      <c r="L12109">
        <f>K12109*G12109</f>
        <v>0</v>
      </c>
      <c r="M12109">
        <f>H12109*B12109</f>
        <v>0</v>
      </c>
      <c r="N12109">
        <f>I12109*B12109</f>
        <v>0.05</v>
      </c>
      <c r="O12109">
        <f>J12109*B12109</f>
        <v>0</v>
      </c>
    </row>
    <row r="12110" spans="1:15" x14ac:dyDescent="0.25">
      <c r="A12110" s="1">
        <v>41527.104166666701</v>
      </c>
      <c r="B12110">
        <v>5.3999999999999999E-2</v>
      </c>
      <c r="C12110">
        <f>HOUR(A12110)</f>
        <v>2</v>
      </c>
      <c r="D12110">
        <f>MINUTE(A12110)</f>
        <v>30</v>
      </c>
      <c r="E12110">
        <v>9</v>
      </c>
      <c r="F12110">
        <f>60*C12110+D12110</f>
        <v>150</v>
      </c>
      <c r="G12110">
        <f>IF(MONTH(A12110)&gt;10,1,IF(MONTH(A12110)&lt;4,1,0))</f>
        <v>0</v>
      </c>
      <c r="H12110">
        <f>IF(AND(F12110&gt;=6*60,F12110&lt;10*60),1,IF(F12110&gt;=15*60,1,IF(F12110&lt;1*60,1,0)))</f>
        <v>0</v>
      </c>
      <c r="I12110">
        <f>IF(AND(F12110&gt;=1*60,F12110&lt;6*60),1,0)</f>
        <v>1</v>
      </c>
      <c r="J12110">
        <f>IF(AND(F12110&gt;=10*60,F12110&lt;15*60),1,0)</f>
        <v>0</v>
      </c>
      <c r="K12110">
        <f>IF(AND(F12110&gt;=16*60,F12110&lt;21*60),1,0)</f>
        <v>0</v>
      </c>
      <c r="L12110">
        <f>K12110*G12110</f>
        <v>0</v>
      </c>
      <c r="M12110">
        <f>H12110*B12110</f>
        <v>0</v>
      </c>
      <c r="N12110">
        <f>I12110*B12110</f>
        <v>5.3999999999999999E-2</v>
      </c>
      <c r="O12110">
        <f>J12110*B12110</f>
        <v>0</v>
      </c>
    </row>
    <row r="12111" spans="1:15" x14ac:dyDescent="0.25">
      <c r="A12111" s="1">
        <v>41527.125</v>
      </c>
      <c r="B12111">
        <v>6.6000000000000003E-2</v>
      </c>
      <c r="C12111">
        <f>HOUR(A12111)</f>
        <v>3</v>
      </c>
      <c r="D12111">
        <f>MINUTE(A12111)</f>
        <v>0</v>
      </c>
      <c r="E12111">
        <v>9</v>
      </c>
      <c r="F12111">
        <f>60*C12111+D12111</f>
        <v>180</v>
      </c>
      <c r="G12111">
        <f>IF(MONTH(A12111)&gt;10,1,IF(MONTH(A12111)&lt;4,1,0))</f>
        <v>0</v>
      </c>
      <c r="H12111">
        <f>IF(AND(F12111&gt;=6*60,F12111&lt;10*60),1,IF(F12111&gt;=15*60,1,IF(F12111&lt;1*60,1,0)))</f>
        <v>0</v>
      </c>
      <c r="I12111">
        <f>IF(AND(F12111&gt;=1*60,F12111&lt;6*60),1,0)</f>
        <v>1</v>
      </c>
      <c r="J12111">
        <f>IF(AND(F12111&gt;=10*60,F12111&lt;15*60),1,0)</f>
        <v>0</v>
      </c>
      <c r="K12111">
        <f>IF(AND(F12111&gt;=16*60,F12111&lt;21*60),1,0)</f>
        <v>0</v>
      </c>
      <c r="L12111">
        <f>K12111*G12111</f>
        <v>0</v>
      </c>
      <c r="M12111">
        <f>H12111*B12111</f>
        <v>0</v>
      </c>
      <c r="N12111">
        <f>I12111*B12111</f>
        <v>6.6000000000000003E-2</v>
      </c>
      <c r="O12111">
        <f>J12111*B12111</f>
        <v>0</v>
      </c>
    </row>
    <row r="12112" spans="1:15" x14ac:dyDescent="0.25">
      <c r="A12112" s="1">
        <v>41527.145833333299</v>
      </c>
      <c r="B12112">
        <v>6.5000000000000002E-2</v>
      </c>
      <c r="C12112">
        <f>HOUR(A12112)</f>
        <v>3</v>
      </c>
      <c r="D12112">
        <f>MINUTE(A12112)</f>
        <v>30</v>
      </c>
      <c r="E12112">
        <v>9</v>
      </c>
      <c r="F12112">
        <f>60*C12112+D12112</f>
        <v>210</v>
      </c>
      <c r="G12112">
        <f>IF(MONTH(A12112)&gt;10,1,IF(MONTH(A12112)&lt;4,1,0))</f>
        <v>0</v>
      </c>
      <c r="H12112">
        <f>IF(AND(F12112&gt;=6*60,F12112&lt;10*60),1,IF(F12112&gt;=15*60,1,IF(F12112&lt;1*60,1,0)))</f>
        <v>0</v>
      </c>
      <c r="I12112">
        <f>IF(AND(F12112&gt;=1*60,F12112&lt;6*60),1,0)</f>
        <v>1</v>
      </c>
      <c r="J12112">
        <f>IF(AND(F12112&gt;=10*60,F12112&lt;15*60),1,0)</f>
        <v>0</v>
      </c>
      <c r="K12112">
        <f>IF(AND(F12112&gt;=16*60,F12112&lt;21*60),1,0)</f>
        <v>0</v>
      </c>
      <c r="L12112">
        <f>K12112*G12112</f>
        <v>0</v>
      </c>
      <c r="M12112">
        <f>H12112*B12112</f>
        <v>0</v>
      </c>
      <c r="N12112">
        <f>I12112*B12112</f>
        <v>6.5000000000000002E-2</v>
      </c>
      <c r="O12112">
        <f>J12112*B12112</f>
        <v>0</v>
      </c>
    </row>
    <row r="12113" spans="1:15" x14ac:dyDescent="0.25">
      <c r="A12113" s="1">
        <v>41527.166666666701</v>
      </c>
      <c r="B12113">
        <v>6.3E-2</v>
      </c>
      <c r="C12113">
        <f>HOUR(A12113)</f>
        <v>4</v>
      </c>
      <c r="D12113">
        <f>MINUTE(A12113)</f>
        <v>0</v>
      </c>
      <c r="E12113">
        <v>9</v>
      </c>
      <c r="F12113">
        <f>60*C12113+D12113</f>
        <v>240</v>
      </c>
      <c r="G12113">
        <f>IF(MONTH(A12113)&gt;10,1,IF(MONTH(A12113)&lt;4,1,0))</f>
        <v>0</v>
      </c>
      <c r="H12113">
        <f>IF(AND(F12113&gt;=6*60,F12113&lt;10*60),1,IF(F12113&gt;=15*60,1,IF(F12113&lt;1*60,1,0)))</f>
        <v>0</v>
      </c>
      <c r="I12113">
        <f>IF(AND(F12113&gt;=1*60,F12113&lt;6*60),1,0)</f>
        <v>1</v>
      </c>
      <c r="J12113">
        <f>IF(AND(F12113&gt;=10*60,F12113&lt;15*60),1,0)</f>
        <v>0</v>
      </c>
      <c r="K12113">
        <f>IF(AND(F12113&gt;=16*60,F12113&lt;21*60),1,0)</f>
        <v>0</v>
      </c>
      <c r="L12113">
        <f>K12113*G12113</f>
        <v>0</v>
      </c>
      <c r="M12113">
        <f>H12113*B12113</f>
        <v>0</v>
      </c>
      <c r="N12113">
        <f>I12113*B12113</f>
        <v>6.3E-2</v>
      </c>
      <c r="O12113">
        <f>J12113*B12113</f>
        <v>0</v>
      </c>
    </row>
    <row r="12114" spans="1:15" x14ac:dyDescent="0.25">
      <c r="A12114" s="1">
        <v>41527.1875</v>
      </c>
      <c r="B12114">
        <v>4.8000000000000001E-2</v>
      </c>
      <c r="C12114">
        <f>HOUR(A12114)</f>
        <v>4</v>
      </c>
      <c r="D12114">
        <f>MINUTE(A12114)</f>
        <v>30</v>
      </c>
      <c r="E12114">
        <v>9</v>
      </c>
      <c r="F12114">
        <f>60*C12114+D12114</f>
        <v>270</v>
      </c>
      <c r="G12114">
        <f>IF(MONTH(A12114)&gt;10,1,IF(MONTH(A12114)&lt;4,1,0))</f>
        <v>0</v>
      </c>
      <c r="H12114">
        <f>IF(AND(F12114&gt;=6*60,F12114&lt;10*60),1,IF(F12114&gt;=15*60,1,IF(F12114&lt;1*60,1,0)))</f>
        <v>0</v>
      </c>
      <c r="I12114">
        <f>IF(AND(F12114&gt;=1*60,F12114&lt;6*60),1,0)</f>
        <v>1</v>
      </c>
      <c r="J12114">
        <f>IF(AND(F12114&gt;=10*60,F12114&lt;15*60),1,0)</f>
        <v>0</v>
      </c>
      <c r="K12114">
        <f>IF(AND(F12114&gt;=16*60,F12114&lt;21*60),1,0)</f>
        <v>0</v>
      </c>
      <c r="L12114">
        <f>K12114*G12114</f>
        <v>0</v>
      </c>
      <c r="M12114">
        <f>H12114*B12114</f>
        <v>0</v>
      </c>
      <c r="N12114">
        <f>I12114*B12114</f>
        <v>4.8000000000000001E-2</v>
      </c>
      <c r="O12114">
        <f>J12114*B12114</f>
        <v>0</v>
      </c>
    </row>
    <row r="12115" spans="1:15" x14ac:dyDescent="0.25">
      <c r="A12115" s="1">
        <v>41527.208333333299</v>
      </c>
      <c r="B12115">
        <v>5.6000000000000001E-2</v>
      </c>
      <c r="C12115">
        <f>HOUR(A12115)</f>
        <v>5</v>
      </c>
      <c r="D12115">
        <f>MINUTE(A12115)</f>
        <v>0</v>
      </c>
      <c r="E12115">
        <v>9</v>
      </c>
      <c r="F12115">
        <f>60*C12115+D12115</f>
        <v>300</v>
      </c>
      <c r="G12115">
        <f>IF(MONTH(A12115)&gt;10,1,IF(MONTH(A12115)&lt;4,1,0))</f>
        <v>0</v>
      </c>
      <c r="H12115">
        <f>IF(AND(F12115&gt;=6*60,F12115&lt;10*60),1,IF(F12115&gt;=15*60,1,IF(F12115&lt;1*60,1,0)))</f>
        <v>0</v>
      </c>
      <c r="I12115">
        <f>IF(AND(F12115&gt;=1*60,F12115&lt;6*60),1,0)</f>
        <v>1</v>
      </c>
      <c r="J12115">
        <f>IF(AND(F12115&gt;=10*60,F12115&lt;15*60),1,0)</f>
        <v>0</v>
      </c>
      <c r="K12115">
        <f>IF(AND(F12115&gt;=16*60,F12115&lt;21*60),1,0)</f>
        <v>0</v>
      </c>
      <c r="L12115">
        <f>K12115*G12115</f>
        <v>0</v>
      </c>
      <c r="M12115">
        <f>H12115*B12115</f>
        <v>0</v>
      </c>
      <c r="N12115">
        <f>I12115*B12115</f>
        <v>5.6000000000000001E-2</v>
      </c>
      <c r="O12115">
        <f>J12115*B12115</f>
        <v>0</v>
      </c>
    </row>
    <row r="12116" spans="1:15" x14ac:dyDescent="0.25">
      <c r="A12116" s="1">
        <v>41527.229166666701</v>
      </c>
      <c r="B12116">
        <v>6.4000000000000001E-2</v>
      </c>
      <c r="C12116">
        <f>HOUR(A12116)</f>
        <v>5</v>
      </c>
      <c r="D12116">
        <f>MINUTE(A12116)</f>
        <v>30</v>
      </c>
      <c r="E12116">
        <v>9</v>
      </c>
      <c r="F12116">
        <f>60*C12116+D12116</f>
        <v>330</v>
      </c>
      <c r="G12116">
        <f>IF(MONTH(A12116)&gt;10,1,IF(MONTH(A12116)&lt;4,1,0))</f>
        <v>0</v>
      </c>
      <c r="H12116">
        <f>IF(AND(F12116&gt;=6*60,F12116&lt;10*60),1,IF(F12116&gt;=15*60,1,IF(F12116&lt;1*60,1,0)))</f>
        <v>0</v>
      </c>
      <c r="I12116">
        <f>IF(AND(F12116&gt;=1*60,F12116&lt;6*60),1,0)</f>
        <v>1</v>
      </c>
      <c r="J12116">
        <f>IF(AND(F12116&gt;=10*60,F12116&lt;15*60),1,0)</f>
        <v>0</v>
      </c>
      <c r="K12116">
        <f>IF(AND(F12116&gt;=16*60,F12116&lt;21*60),1,0)</f>
        <v>0</v>
      </c>
      <c r="L12116">
        <f>K12116*G12116</f>
        <v>0</v>
      </c>
      <c r="M12116">
        <f>H12116*B12116</f>
        <v>0</v>
      </c>
      <c r="N12116">
        <f>I12116*B12116</f>
        <v>6.4000000000000001E-2</v>
      </c>
      <c r="O12116">
        <f>J12116*B12116</f>
        <v>0</v>
      </c>
    </row>
    <row r="12117" spans="1:15" x14ac:dyDescent="0.25">
      <c r="A12117" s="1">
        <v>41527.25</v>
      </c>
      <c r="B12117">
        <v>0.21199999999999999</v>
      </c>
      <c r="C12117">
        <f>HOUR(A12117)</f>
        <v>6</v>
      </c>
      <c r="D12117">
        <f>MINUTE(A12117)</f>
        <v>0</v>
      </c>
      <c r="E12117">
        <v>9</v>
      </c>
      <c r="F12117">
        <f>60*C12117+D12117</f>
        <v>360</v>
      </c>
      <c r="G12117">
        <f>IF(MONTH(A12117)&gt;10,1,IF(MONTH(A12117)&lt;4,1,0))</f>
        <v>0</v>
      </c>
      <c r="H12117">
        <f>IF(AND(F12117&gt;=6*60,F12117&lt;10*60),1,IF(F12117&gt;=15*60,1,IF(F12117&lt;1*60,1,0)))</f>
        <v>1</v>
      </c>
      <c r="I12117">
        <f>IF(AND(F12117&gt;=1*60,F12117&lt;6*60),1,0)</f>
        <v>0</v>
      </c>
      <c r="J12117">
        <f>IF(AND(F12117&gt;=10*60,F12117&lt;15*60),1,0)</f>
        <v>0</v>
      </c>
      <c r="K12117">
        <f>IF(AND(F12117&gt;=16*60,F12117&lt;21*60),1,0)</f>
        <v>0</v>
      </c>
      <c r="L12117">
        <f>K12117*G12117</f>
        <v>0</v>
      </c>
      <c r="M12117">
        <f>H12117*B12117</f>
        <v>0.21199999999999999</v>
      </c>
      <c r="N12117">
        <f>I12117*B12117</f>
        <v>0</v>
      </c>
      <c r="O12117">
        <f>J12117*B12117</f>
        <v>0</v>
      </c>
    </row>
    <row r="12118" spans="1:15" x14ac:dyDescent="0.25">
      <c r="A12118" s="1">
        <v>41527.270833333299</v>
      </c>
      <c r="B12118">
        <v>0.16600000000000001</v>
      </c>
      <c r="C12118">
        <f>HOUR(A12118)</f>
        <v>6</v>
      </c>
      <c r="D12118">
        <f>MINUTE(A12118)</f>
        <v>30</v>
      </c>
      <c r="E12118">
        <v>9</v>
      </c>
      <c r="F12118">
        <f>60*C12118+D12118</f>
        <v>390</v>
      </c>
      <c r="G12118">
        <f>IF(MONTH(A12118)&gt;10,1,IF(MONTH(A12118)&lt;4,1,0))</f>
        <v>0</v>
      </c>
      <c r="H12118">
        <f>IF(AND(F12118&gt;=6*60,F12118&lt;10*60),1,IF(F12118&gt;=15*60,1,IF(F12118&lt;1*60,1,0)))</f>
        <v>1</v>
      </c>
      <c r="I12118">
        <f>IF(AND(F12118&gt;=1*60,F12118&lt;6*60),1,0)</f>
        <v>0</v>
      </c>
      <c r="J12118">
        <f>IF(AND(F12118&gt;=10*60,F12118&lt;15*60),1,0)</f>
        <v>0</v>
      </c>
      <c r="K12118">
        <f>IF(AND(F12118&gt;=16*60,F12118&lt;21*60),1,0)</f>
        <v>0</v>
      </c>
      <c r="L12118">
        <f>K12118*G12118</f>
        <v>0</v>
      </c>
      <c r="M12118">
        <f>H12118*B12118</f>
        <v>0.16600000000000001</v>
      </c>
      <c r="N12118">
        <f>I12118*B12118</f>
        <v>0</v>
      </c>
      <c r="O12118">
        <f>J12118*B12118</f>
        <v>0</v>
      </c>
    </row>
    <row r="12119" spans="1:15" x14ac:dyDescent="0.25">
      <c r="A12119" s="1">
        <v>41527.291666666701</v>
      </c>
      <c r="B12119">
        <v>0.35199999999999998</v>
      </c>
      <c r="C12119">
        <f>HOUR(A12119)</f>
        <v>7</v>
      </c>
      <c r="D12119">
        <f>MINUTE(A12119)</f>
        <v>0</v>
      </c>
      <c r="E12119">
        <v>9</v>
      </c>
      <c r="F12119">
        <f>60*C12119+D12119</f>
        <v>420</v>
      </c>
      <c r="G12119">
        <f>IF(MONTH(A12119)&gt;10,1,IF(MONTH(A12119)&lt;4,1,0))</f>
        <v>0</v>
      </c>
      <c r="H12119">
        <f>IF(AND(F12119&gt;=6*60,F12119&lt;10*60),1,IF(F12119&gt;=15*60,1,IF(F12119&lt;1*60,1,0)))</f>
        <v>1</v>
      </c>
      <c r="I12119">
        <f>IF(AND(F12119&gt;=1*60,F12119&lt;6*60),1,0)</f>
        <v>0</v>
      </c>
      <c r="J12119">
        <f>IF(AND(F12119&gt;=10*60,F12119&lt;15*60),1,0)</f>
        <v>0</v>
      </c>
      <c r="K12119">
        <f>IF(AND(F12119&gt;=16*60,F12119&lt;21*60),1,0)</f>
        <v>0</v>
      </c>
      <c r="L12119">
        <f>K12119*G12119</f>
        <v>0</v>
      </c>
      <c r="M12119">
        <f>H12119*B12119</f>
        <v>0.35199999999999998</v>
      </c>
      <c r="N12119">
        <f>I12119*B12119</f>
        <v>0</v>
      </c>
      <c r="O12119">
        <f>J12119*B12119</f>
        <v>0</v>
      </c>
    </row>
    <row r="12120" spans="1:15" x14ac:dyDescent="0.25">
      <c r="A12120" s="1">
        <v>41527.3125</v>
      </c>
      <c r="B12120">
        <v>0.16400000000000001</v>
      </c>
      <c r="C12120">
        <f>HOUR(A12120)</f>
        <v>7</v>
      </c>
      <c r="D12120">
        <f>MINUTE(A12120)</f>
        <v>30</v>
      </c>
      <c r="E12120">
        <v>9</v>
      </c>
      <c r="F12120">
        <f>60*C12120+D12120</f>
        <v>450</v>
      </c>
      <c r="G12120">
        <f>IF(MONTH(A12120)&gt;10,1,IF(MONTH(A12120)&lt;4,1,0))</f>
        <v>0</v>
      </c>
      <c r="H12120">
        <f>IF(AND(F12120&gt;=6*60,F12120&lt;10*60),1,IF(F12120&gt;=15*60,1,IF(F12120&lt;1*60,1,0)))</f>
        <v>1</v>
      </c>
      <c r="I12120">
        <f>IF(AND(F12120&gt;=1*60,F12120&lt;6*60),1,0)</f>
        <v>0</v>
      </c>
      <c r="J12120">
        <f>IF(AND(F12120&gt;=10*60,F12120&lt;15*60),1,0)</f>
        <v>0</v>
      </c>
      <c r="K12120">
        <f>IF(AND(F12120&gt;=16*60,F12120&lt;21*60),1,0)</f>
        <v>0</v>
      </c>
      <c r="L12120">
        <f>K12120*G12120</f>
        <v>0</v>
      </c>
      <c r="M12120">
        <f>H12120*B12120</f>
        <v>0.16400000000000001</v>
      </c>
      <c r="N12120">
        <f>I12120*B12120</f>
        <v>0</v>
      </c>
      <c r="O12120">
        <f>J12120*B12120</f>
        <v>0</v>
      </c>
    </row>
    <row r="12121" spans="1:15" x14ac:dyDescent="0.25">
      <c r="A12121" s="1">
        <v>41527.333333333299</v>
      </c>
      <c r="B12121">
        <v>0.11899999999999999</v>
      </c>
      <c r="C12121">
        <f>HOUR(A12121)</f>
        <v>8</v>
      </c>
      <c r="D12121">
        <f>MINUTE(A12121)</f>
        <v>0</v>
      </c>
      <c r="E12121">
        <v>9</v>
      </c>
      <c r="F12121">
        <f>60*C12121+D12121</f>
        <v>480</v>
      </c>
      <c r="G12121">
        <f>IF(MONTH(A12121)&gt;10,1,IF(MONTH(A12121)&lt;4,1,0))</f>
        <v>0</v>
      </c>
      <c r="H12121">
        <f>IF(AND(F12121&gt;=6*60,F12121&lt;10*60),1,IF(F12121&gt;=15*60,1,IF(F12121&lt;1*60,1,0)))</f>
        <v>1</v>
      </c>
      <c r="I12121">
        <f>IF(AND(F12121&gt;=1*60,F12121&lt;6*60),1,0)</f>
        <v>0</v>
      </c>
      <c r="J12121">
        <f>IF(AND(F12121&gt;=10*60,F12121&lt;15*60),1,0)</f>
        <v>0</v>
      </c>
      <c r="K12121">
        <f>IF(AND(F12121&gt;=16*60,F12121&lt;21*60),1,0)</f>
        <v>0</v>
      </c>
      <c r="L12121">
        <f>K12121*G12121</f>
        <v>0</v>
      </c>
      <c r="M12121">
        <f>H12121*B12121</f>
        <v>0.11899999999999999</v>
      </c>
      <c r="N12121">
        <f>I12121*B12121</f>
        <v>0</v>
      </c>
      <c r="O12121">
        <f>J12121*B12121</f>
        <v>0</v>
      </c>
    </row>
    <row r="12122" spans="1:15" x14ac:dyDescent="0.25">
      <c r="A12122" s="1">
        <v>41527.354166666701</v>
      </c>
      <c r="B12122">
        <v>0.126</v>
      </c>
      <c r="C12122">
        <f>HOUR(A12122)</f>
        <v>8</v>
      </c>
      <c r="D12122">
        <f>MINUTE(A12122)</f>
        <v>30</v>
      </c>
      <c r="E12122">
        <v>9</v>
      </c>
      <c r="F12122">
        <f>60*C12122+D12122</f>
        <v>510</v>
      </c>
      <c r="G12122">
        <f>IF(MONTH(A12122)&gt;10,1,IF(MONTH(A12122)&lt;4,1,0))</f>
        <v>0</v>
      </c>
      <c r="H12122">
        <f>IF(AND(F12122&gt;=6*60,F12122&lt;10*60),1,IF(F12122&gt;=15*60,1,IF(F12122&lt;1*60,1,0)))</f>
        <v>1</v>
      </c>
      <c r="I12122">
        <f>IF(AND(F12122&gt;=1*60,F12122&lt;6*60),1,0)</f>
        <v>0</v>
      </c>
      <c r="J12122">
        <f>IF(AND(F12122&gt;=10*60,F12122&lt;15*60),1,0)</f>
        <v>0</v>
      </c>
      <c r="K12122">
        <f>IF(AND(F12122&gt;=16*60,F12122&lt;21*60),1,0)</f>
        <v>0</v>
      </c>
      <c r="L12122">
        <f>K12122*G12122</f>
        <v>0</v>
      </c>
      <c r="M12122">
        <f>H12122*B12122</f>
        <v>0.126</v>
      </c>
      <c r="N12122">
        <f>I12122*B12122</f>
        <v>0</v>
      </c>
      <c r="O12122">
        <f>J12122*B12122</f>
        <v>0</v>
      </c>
    </row>
    <row r="12123" spans="1:15" x14ac:dyDescent="0.25">
      <c r="A12123" s="1">
        <v>41527.375</v>
      </c>
      <c r="B12123">
        <v>0.108</v>
      </c>
      <c r="C12123">
        <f>HOUR(A12123)</f>
        <v>9</v>
      </c>
      <c r="D12123">
        <f>MINUTE(A12123)</f>
        <v>0</v>
      </c>
      <c r="E12123">
        <v>9</v>
      </c>
      <c r="F12123">
        <f>60*C12123+D12123</f>
        <v>540</v>
      </c>
      <c r="G12123">
        <f>IF(MONTH(A12123)&gt;10,1,IF(MONTH(A12123)&lt;4,1,0))</f>
        <v>0</v>
      </c>
      <c r="H12123">
        <f>IF(AND(F12123&gt;=6*60,F12123&lt;10*60),1,IF(F12123&gt;=15*60,1,IF(F12123&lt;1*60,1,0)))</f>
        <v>1</v>
      </c>
      <c r="I12123">
        <f>IF(AND(F12123&gt;=1*60,F12123&lt;6*60),1,0)</f>
        <v>0</v>
      </c>
      <c r="J12123">
        <f>IF(AND(F12123&gt;=10*60,F12123&lt;15*60),1,0)</f>
        <v>0</v>
      </c>
      <c r="K12123">
        <f>IF(AND(F12123&gt;=16*60,F12123&lt;21*60),1,0)</f>
        <v>0</v>
      </c>
      <c r="L12123">
        <f>K12123*G12123</f>
        <v>0</v>
      </c>
      <c r="M12123">
        <f>H12123*B12123</f>
        <v>0.108</v>
      </c>
      <c r="N12123">
        <f>I12123*B12123</f>
        <v>0</v>
      </c>
      <c r="O12123">
        <f>J12123*B12123</f>
        <v>0</v>
      </c>
    </row>
    <row r="12124" spans="1:15" x14ac:dyDescent="0.25">
      <c r="A12124" s="1">
        <v>41527.395833333299</v>
      </c>
      <c r="B12124">
        <v>5.3999999999999999E-2</v>
      </c>
      <c r="C12124">
        <f>HOUR(A12124)</f>
        <v>9</v>
      </c>
      <c r="D12124">
        <f>MINUTE(A12124)</f>
        <v>30</v>
      </c>
      <c r="E12124">
        <v>9</v>
      </c>
      <c r="F12124">
        <f>60*C12124+D12124</f>
        <v>570</v>
      </c>
      <c r="G12124">
        <f>IF(MONTH(A12124)&gt;10,1,IF(MONTH(A12124)&lt;4,1,0))</f>
        <v>0</v>
      </c>
      <c r="H12124">
        <f>IF(AND(F12124&gt;=6*60,F12124&lt;10*60),1,IF(F12124&gt;=15*60,1,IF(F12124&lt;1*60,1,0)))</f>
        <v>1</v>
      </c>
      <c r="I12124">
        <f>IF(AND(F12124&gt;=1*60,F12124&lt;6*60),1,0)</f>
        <v>0</v>
      </c>
      <c r="J12124">
        <f>IF(AND(F12124&gt;=10*60,F12124&lt;15*60),1,0)</f>
        <v>0</v>
      </c>
      <c r="K12124">
        <f>IF(AND(F12124&gt;=16*60,F12124&lt;21*60),1,0)</f>
        <v>0</v>
      </c>
      <c r="L12124">
        <f>K12124*G12124</f>
        <v>0</v>
      </c>
      <c r="M12124">
        <f>H12124*B12124</f>
        <v>5.3999999999999999E-2</v>
      </c>
      <c r="N12124">
        <f>I12124*B12124</f>
        <v>0</v>
      </c>
      <c r="O12124">
        <f>J12124*B12124</f>
        <v>0</v>
      </c>
    </row>
    <row r="12125" spans="1:15" x14ac:dyDescent="0.25">
      <c r="A12125" s="1">
        <v>41527.416666666701</v>
      </c>
      <c r="B12125">
        <v>5.2999999999999999E-2</v>
      </c>
      <c r="C12125">
        <f>HOUR(A12125)</f>
        <v>10</v>
      </c>
      <c r="D12125">
        <f>MINUTE(A12125)</f>
        <v>0</v>
      </c>
      <c r="E12125">
        <v>9</v>
      </c>
      <c r="F12125">
        <f>60*C12125+D12125</f>
        <v>600</v>
      </c>
      <c r="G12125">
        <f>IF(MONTH(A12125)&gt;10,1,IF(MONTH(A12125)&lt;4,1,0))</f>
        <v>0</v>
      </c>
      <c r="H12125">
        <f>IF(AND(F12125&gt;=6*60,F12125&lt;10*60),1,IF(F12125&gt;=15*60,1,IF(F12125&lt;1*60,1,0)))</f>
        <v>0</v>
      </c>
      <c r="I12125">
        <f>IF(AND(F12125&gt;=1*60,F12125&lt;6*60),1,0)</f>
        <v>0</v>
      </c>
      <c r="J12125">
        <f>IF(AND(F12125&gt;=10*60,F12125&lt;15*60),1,0)</f>
        <v>1</v>
      </c>
      <c r="K12125">
        <f>IF(AND(F12125&gt;=16*60,F12125&lt;21*60),1,0)</f>
        <v>0</v>
      </c>
      <c r="L12125">
        <f>K12125*G12125</f>
        <v>0</v>
      </c>
      <c r="M12125">
        <f>H12125*B12125</f>
        <v>0</v>
      </c>
      <c r="N12125">
        <f>I12125*B12125</f>
        <v>0</v>
      </c>
      <c r="O12125">
        <f>J12125*B12125</f>
        <v>5.2999999999999999E-2</v>
      </c>
    </row>
    <row r="12126" spans="1:15" x14ac:dyDescent="0.25">
      <c r="A12126" s="1">
        <v>41527.4375</v>
      </c>
      <c r="B12126">
        <v>6.8000000000000005E-2</v>
      </c>
      <c r="C12126">
        <f>HOUR(A12126)</f>
        <v>10</v>
      </c>
      <c r="D12126">
        <f>MINUTE(A12126)</f>
        <v>30</v>
      </c>
      <c r="E12126">
        <v>9</v>
      </c>
      <c r="F12126">
        <f>60*C12126+D12126</f>
        <v>630</v>
      </c>
      <c r="G12126">
        <f>IF(MONTH(A12126)&gt;10,1,IF(MONTH(A12126)&lt;4,1,0))</f>
        <v>0</v>
      </c>
      <c r="H12126">
        <f>IF(AND(F12126&gt;=6*60,F12126&lt;10*60),1,IF(F12126&gt;=15*60,1,IF(F12126&lt;1*60,1,0)))</f>
        <v>0</v>
      </c>
      <c r="I12126">
        <f>IF(AND(F12126&gt;=1*60,F12126&lt;6*60),1,0)</f>
        <v>0</v>
      </c>
      <c r="J12126">
        <f>IF(AND(F12126&gt;=10*60,F12126&lt;15*60),1,0)</f>
        <v>1</v>
      </c>
      <c r="K12126">
        <f>IF(AND(F12126&gt;=16*60,F12126&lt;21*60),1,0)</f>
        <v>0</v>
      </c>
      <c r="L12126">
        <f>K12126*G12126</f>
        <v>0</v>
      </c>
      <c r="M12126">
        <f>H12126*B12126</f>
        <v>0</v>
      </c>
      <c r="N12126">
        <f>I12126*B12126</f>
        <v>0</v>
      </c>
      <c r="O12126">
        <f>J12126*B12126</f>
        <v>6.8000000000000005E-2</v>
      </c>
    </row>
    <row r="12127" spans="1:15" x14ac:dyDescent="0.25">
      <c r="A12127" s="1">
        <v>41527.458333333299</v>
      </c>
      <c r="B12127">
        <v>6.0999999999999999E-2</v>
      </c>
      <c r="C12127">
        <f>HOUR(A12127)</f>
        <v>11</v>
      </c>
      <c r="D12127">
        <f>MINUTE(A12127)</f>
        <v>0</v>
      </c>
      <c r="E12127">
        <v>9</v>
      </c>
      <c r="F12127">
        <f>60*C12127+D12127</f>
        <v>660</v>
      </c>
      <c r="G12127">
        <f>IF(MONTH(A12127)&gt;10,1,IF(MONTH(A12127)&lt;4,1,0))</f>
        <v>0</v>
      </c>
      <c r="H12127">
        <f>IF(AND(F12127&gt;=6*60,F12127&lt;10*60),1,IF(F12127&gt;=15*60,1,IF(F12127&lt;1*60,1,0)))</f>
        <v>0</v>
      </c>
      <c r="I12127">
        <f>IF(AND(F12127&gt;=1*60,F12127&lt;6*60),1,0)</f>
        <v>0</v>
      </c>
      <c r="J12127">
        <f>IF(AND(F12127&gt;=10*60,F12127&lt;15*60),1,0)</f>
        <v>1</v>
      </c>
      <c r="K12127">
        <f>IF(AND(F12127&gt;=16*60,F12127&lt;21*60),1,0)</f>
        <v>0</v>
      </c>
      <c r="L12127">
        <f>K12127*G12127</f>
        <v>0</v>
      </c>
      <c r="M12127">
        <f>H12127*B12127</f>
        <v>0</v>
      </c>
      <c r="N12127">
        <f>I12127*B12127</f>
        <v>0</v>
      </c>
      <c r="O12127">
        <f>J12127*B12127</f>
        <v>6.0999999999999999E-2</v>
      </c>
    </row>
    <row r="12128" spans="1:15" x14ac:dyDescent="0.25">
      <c r="A12128" s="1">
        <v>41527.479166666701</v>
      </c>
      <c r="B12128">
        <v>4.7E-2</v>
      </c>
      <c r="C12128">
        <f>HOUR(A12128)</f>
        <v>11</v>
      </c>
      <c r="D12128">
        <f>MINUTE(A12128)</f>
        <v>30</v>
      </c>
      <c r="E12128">
        <v>9</v>
      </c>
      <c r="F12128">
        <f>60*C12128+D12128</f>
        <v>690</v>
      </c>
      <c r="G12128">
        <f>IF(MONTH(A12128)&gt;10,1,IF(MONTH(A12128)&lt;4,1,0))</f>
        <v>0</v>
      </c>
      <c r="H12128">
        <f>IF(AND(F12128&gt;=6*60,F12128&lt;10*60),1,IF(F12128&gt;=15*60,1,IF(F12128&lt;1*60,1,0)))</f>
        <v>0</v>
      </c>
      <c r="I12128">
        <f>IF(AND(F12128&gt;=1*60,F12128&lt;6*60),1,0)</f>
        <v>0</v>
      </c>
      <c r="J12128">
        <f>IF(AND(F12128&gt;=10*60,F12128&lt;15*60),1,0)</f>
        <v>1</v>
      </c>
      <c r="K12128">
        <f>IF(AND(F12128&gt;=16*60,F12128&lt;21*60),1,0)</f>
        <v>0</v>
      </c>
      <c r="L12128">
        <f>K12128*G12128</f>
        <v>0</v>
      </c>
      <c r="M12128">
        <f>H12128*B12128</f>
        <v>0</v>
      </c>
      <c r="N12128">
        <f>I12128*B12128</f>
        <v>0</v>
      </c>
      <c r="O12128">
        <f>J12128*B12128</f>
        <v>4.7E-2</v>
      </c>
    </row>
    <row r="12129" spans="1:15" x14ac:dyDescent="0.25">
      <c r="A12129" s="1">
        <v>41527.5</v>
      </c>
      <c r="B12129">
        <v>7.6999999999999999E-2</v>
      </c>
      <c r="C12129">
        <f>HOUR(A12129)</f>
        <v>12</v>
      </c>
      <c r="D12129">
        <f>MINUTE(A12129)</f>
        <v>0</v>
      </c>
      <c r="E12129">
        <v>9</v>
      </c>
      <c r="F12129">
        <f>60*C12129+D12129</f>
        <v>720</v>
      </c>
      <c r="G12129">
        <f>IF(MONTH(A12129)&gt;10,1,IF(MONTH(A12129)&lt;4,1,0))</f>
        <v>0</v>
      </c>
      <c r="H12129">
        <f>IF(AND(F12129&gt;=6*60,F12129&lt;10*60),1,IF(F12129&gt;=15*60,1,IF(F12129&lt;1*60,1,0)))</f>
        <v>0</v>
      </c>
      <c r="I12129">
        <f>IF(AND(F12129&gt;=1*60,F12129&lt;6*60),1,0)</f>
        <v>0</v>
      </c>
      <c r="J12129">
        <f>IF(AND(F12129&gt;=10*60,F12129&lt;15*60),1,0)</f>
        <v>1</v>
      </c>
      <c r="K12129">
        <f>IF(AND(F12129&gt;=16*60,F12129&lt;21*60),1,0)</f>
        <v>0</v>
      </c>
      <c r="L12129">
        <f>K12129*G12129</f>
        <v>0</v>
      </c>
      <c r="M12129">
        <f>H12129*B12129</f>
        <v>0</v>
      </c>
      <c r="N12129">
        <f>I12129*B12129</f>
        <v>0</v>
      </c>
      <c r="O12129">
        <f>J12129*B12129</f>
        <v>7.6999999999999999E-2</v>
      </c>
    </row>
    <row r="12130" spans="1:15" x14ac:dyDescent="0.25">
      <c r="A12130" s="1">
        <v>41527.520833333299</v>
      </c>
      <c r="B12130">
        <v>0.08</v>
      </c>
      <c r="C12130">
        <f>HOUR(A12130)</f>
        <v>12</v>
      </c>
      <c r="D12130">
        <f>MINUTE(A12130)</f>
        <v>30</v>
      </c>
      <c r="E12130">
        <v>9</v>
      </c>
      <c r="F12130">
        <f>60*C12130+D12130</f>
        <v>750</v>
      </c>
      <c r="G12130">
        <f>IF(MONTH(A12130)&gt;10,1,IF(MONTH(A12130)&lt;4,1,0))</f>
        <v>0</v>
      </c>
      <c r="H12130">
        <f>IF(AND(F12130&gt;=6*60,F12130&lt;10*60),1,IF(F12130&gt;=15*60,1,IF(F12130&lt;1*60,1,0)))</f>
        <v>0</v>
      </c>
      <c r="I12130">
        <f>IF(AND(F12130&gt;=1*60,F12130&lt;6*60),1,0)</f>
        <v>0</v>
      </c>
      <c r="J12130">
        <f>IF(AND(F12130&gt;=10*60,F12130&lt;15*60),1,0)</f>
        <v>1</v>
      </c>
      <c r="K12130">
        <f>IF(AND(F12130&gt;=16*60,F12130&lt;21*60),1,0)</f>
        <v>0</v>
      </c>
      <c r="L12130">
        <f>K12130*G12130</f>
        <v>0</v>
      </c>
      <c r="M12130">
        <f>H12130*B12130</f>
        <v>0</v>
      </c>
      <c r="N12130">
        <f>I12130*B12130</f>
        <v>0</v>
      </c>
      <c r="O12130">
        <f>J12130*B12130</f>
        <v>0.08</v>
      </c>
    </row>
    <row r="12131" spans="1:15" x14ac:dyDescent="0.25">
      <c r="A12131" s="1">
        <v>41527.541666666701</v>
      </c>
      <c r="B12131">
        <v>0.127</v>
      </c>
      <c r="C12131">
        <f>HOUR(A12131)</f>
        <v>13</v>
      </c>
      <c r="D12131">
        <f>MINUTE(A12131)</f>
        <v>0</v>
      </c>
      <c r="E12131">
        <v>9</v>
      </c>
      <c r="F12131">
        <f>60*C12131+D12131</f>
        <v>780</v>
      </c>
      <c r="G12131">
        <f>IF(MONTH(A12131)&gt;10,1,IF(MONTH(A12131)&lt;4,1,0))</f>
        <v>0</v>
      </c>
      <c r="H12131">
        <f>IF(AND(F12131&gt;=6*60,F12131&lt;10*60),1,IF(F12131&gt;=15*60,1,IF(F12131&lt;1*60,1,0)))</f>
        <v>0</v>
      </c>
      <c r="I12131">
        <f>IF(AND(F12131&gt;=1*60,F12131&lt;6*60),1,0)</f>
        <v>0</v>
      </c>
      <c r="J12131">
        <f>IF(AND(F12131&gt;=10*60,F12131&lt;15*60),1,0)</f>
        <v>1</v>
      </c>
      <c r="K12131">
        <f>IF(AND(F12131&gt;=16*60,F12131&lt;21*60),1,0)</f>
        <v>0</v>
      </c>
      <c r="L12131">
        <f>K12131*G12131</f>
        <v>0</v>
      </c>
      <c r="M12131">
        <f>H12131*B12131</f>
        <v>0</v>
      </c>
      <c r="N12131">
        <f>I12131*B12131</f>
        <v>0</v>
      </c>
      <c r="O12131">
        <f>J12131*B12131</f>
        <v>0.127</v>
      </c>
    </row>
    <row r="12132" spans="1:15" x14ac:dyDescent="0.25">
      <c r="A12132" s="1">
        <v>41527.5625</v>
      </c>
      <c r="B12132">
        <v>0.121</v>
      </c>
      <c r="C12132">
        <f>HOUR(A12132)</f>
        <v>13</v>
      </c>
      <c r="D12132">
        <f>MINUTE(A12132)</f>
        <v>30</v>
      </c>
      <c r="E12132">
        <v>9</v>
      </c>
      <c r="F12132">
        <f>60*C12132+D12132</f>
        <v>810</v>
      </c>
      <c r="G12132">
        <f>IF(MONTH(A12132)&gt;10,1,IF(MONTH(A12132)&lt;4,1,0))</f>
        <v>0</v>
      </c>
      <c r="H12132">
        <f>IF(AND(F12132&gt;=6*60,F12132&lt;10*60),1,IF(F12132&gt;=15*60,1,IF(F12132&lt;1*60,1,0)))</f>
        <v>0</v>
      </c>
      <c r="I12132">
        <f>IF(AND(F12132&gt;=1*60,F12132&lt;6*60),1,0)</f>
        <v>0</v>
      </c>
      <c r="J12132">
        <f>IF(AND(F12132&gt;=10*60,F12132&lt;15*60),1,0)</f>
        <v>1</v>
      </c>
      <c r="K12132">
        <f>IF(AND(F12132&gt;=16*60,F12132&lt;21*60),1,0)</f>
        <v>0</v>
      </c>
      <c r="L12132">
        <f>K12132*G12132</f>
        <v>0</v>
      </c>
      <c r="M12132">
        <f>H12132*B12132</f>
        <v>0</v>
      </c>
      <c r="N12132">
        <f>I12132*B12132</f>
        <v>0</v>
      </c>
      <c r="O12132">
        <f>J12132*B12132</f>
        <v>0.121</v>
      </c>
    </row>
    <row r="12133" spans="1:15" x14ac:dyDescent="0.25">
      <c r="A12133" s="1">
        <v>41527.583333333299</v>
      </c>
      <c r="B12133">
        <v>0.125</v>
      </c>
      <c r="C12133">
        <f>HOUR(A12133)</f>
        <v>14</v>
      </c>
      <c r="D12133">
        <f>MINUTE(A12133)</f>
        <v>0</v>
      </c>
      <c r="E12133">
        <v>9</v>
      </c>
      <c r="F12133">
        <f>60*C12133+D12133</f>
        <v>840</v>
      </c>
      <c r="G12133">
        <f>IF(MONTH(A12133)&gt;10,1,IF(MONTH(A12133)&lt;4,1,0))</f>
        <v>0</v>
      </c>
      <c r="H12133">
        <f>IF(AND(F12133&gt;=6*60,F12133&lt;10*60),1,IF(F12133&gt;=15*60,1,IF(F12133&lt;1*60,1,0)))</f>
        <v>0</v>
      </c>
      <c r="I12133">
        <f>IF(AND(F12133&gt;=1*60,F12133&lt;6*60),1,0)</f>
        <v>0</v>
      </c>
      <c r="J12133">
        <f>IF(AND(F12133&gt;=10*60,F12133&lt;15*60),1,0)</f>
        <v>1</v>
      </c>
      <c r="K12133">
        <f>IF(AND(F12133&gt;=16*60,F12133&lt;21*60),1,0)</f>
        <v>0</v>
      </c>
      <c r="L12133">
        <f>K12133*G12133</f>
        <v>0</v>
      </c>
      <c r="M12133">
        <f>H12133*B12133</f>
        <v>0</v>
      </c>
      <c r="N12133">
        <f>I12133*B12133</f>
        <v>0</v>
      </c>
      <c r="O12133">
        <f>J12133*B12133</f>
        <v>0.125</v>
      </c>
    </row>
    <row r="12134" spans="1:15" x14ac:dyDescent="0.25">
      <c r="A12134" s="1">
        <v>41527.604166666701</v>
      </c>
      <c r="B12134">
        <v>0.14099999999999999</v>
      </c>
      <c r="C12134">
        <f>HOUR(A12134)</f>
        <v>14</v>
      </c>
      <c r="D12134">
        <f>MINUTE(A12134)</f>
        <v>30</v>
      </c>
      <c r="E12134">
        <v>9</v>
      </c>
      <c r="F12134">
        <f>60*C12134+D12134</f>
        <v>870</v>
      </c>
      <c r="G12134">
        <f>IF(MONTH(A12134)&gt;10,1,IF(MONTH(A12134)&lt;4,1,0))</f>
        <v>0</v>
      </c>
      <c r="H12134">
        <f>IF(AND(F12134&gt;=6*60,F12134&lt;10*60),1,IF(F12134&gt;=15*60,1,IF(F12134&lt;1*60,1,0)))</f>
        <v>0</v>
      </c>
      <c r="I12134">
        <f>IF(AND(F12134&gt;=1*60,F12134&lt;6*60),1,0)</f>
        <v>0</v>
      </c>
      <c r="J12134">
        <f>IF(AND(F12134&gt;=10*60,F12134&lt;15*60),1,0)</f>
        <v>1</v>
      </c>
      <c r="K12134">
        <f>IF(AND(F12134&gt;=16*60,F12134&lt;21*60),1,0)</f>
        <v>0</v>
      </c>
      <c r="L12134">
        <f>K12134*G12134</f>
        <v>0</v>
      </c>
      <c r="M12134">
        <f>H12134*B12134</f>
        <v>0</v>
      </c>
      <c r="N12134">
        <f>I12134*B12134</f>
        <v>0</v>
      </c>
      <c r="O12134">
        <f>J12134*B12134</f>
        <v>0.14099999999999999</v>
      </c>
    </row>
    <row r="12135" spans="1:15" x14ac:dyDescent="0.25">
      <c r="A12135" s="1">
        <v>41527.625</v>
      </c>
      <c r="B12135">
        <v>0.14299999999999999</v>
      </c>
      <c r="C12135">
        <f>HOUR(A12135)</f>
        <v>15</v>
      </c>
      <c r="D12135">
        <f>MINUTE(A12135)</f>
        <v>0</v>
      </c>
      <c r="E12135">
        <v>9</v>
      </c>
      <c r="F12135">
        <f>60*C12135+D12135</f>
        <v>900</v>
      </c>
      <c r="G12135">
        <f>IF(MONTH(A12135)&gt;10,1,IF(MONTH(A12135)&lt;4,1,0))</f>
        <v>0</v>
      </c>
      <c r="H12135">
        <f>IF(AND(F12135&gt;=6*60,F12135&lt;10*60),1,IF(F12135&gt;=15*60,1,IF(F12135&lt;1*60,1,0)))</f>
        <v>1</v>
      </c>
      <c r="I12135">
        <f>IF(AND(F12135&gt;=1*60,F12135&lt;6*60),1,0)</f>
        <v>0</v>
      </c>
      <c r="J12135">
        <f>IF(AND(F12135&gt;=10*60,F12135&lt;15*60),1,0)</f>
        <v>0</v>
      </c>
      <c r="K12135">
        <f>IF(AND(F12135&gt;=16*60,F12135&lt;21*60),1,0)</f>
        <v>0</v>
      </c>
      <c r="L12135">
        <f>K12135*G12135</f>
        <v>0</v>
      </c>
      <c r="M12135">
        <f>H12135*B12135</f>
        <v>0.14299999999999999</v>
      </c>
      <c r="N12135">
        <f>I12135*B12135</f>
        <v>0</v>
      </c>
      <c r="O12135">
        <f>J12135*B12135</f>
        <v>0</v>
      </c>
    </row>
    <row r="12136" spans="1:15" x14ac:dyDescent="0.25">
      <c r="A12136" s="1">
        <v>41527.645833333299</v>
      </c>
      <c r="B12136">
        <v>0.13700000000000001</v>
      </c>
      <c r="C12136">
        <f>HOUR(A12136)</f>
        <v>15</v>
      </c>
      <c r="D12136">
        <f>MINUTE(A12136)</f>
        <v>30</v>
      </c>
      <c r="E12136">
        <v>9</v>
      </c>
      <c r="F12136">
        <f>60*C12136+D12136</f>
        <v>930</v>
      </c>
      <c r="G12136">
        <f>IF(MONTH(A12136)&gt;10,1,IF(MONTH(A12136)&lt;4,1,0))</f>
        <v>0</v>
      </c>
      <c r="H12136">
        <f>IF(AND(F12136&gt;=6*60,F12136&lt;10*60),1,IF(F12136&gt;=15*60,1,IF(F12136&lt;1*60,1,0)))</f>
        <v>1</v>
      </c>
      <c r="I12136">
        <f>IF(AND(F12136&gt;=1*60,F12136&lt;6*60),1,0)</f>
        <v>0</v>
      </c>
      <c r="J12136">
        <f>IF(AND(F12136&gt;=10*60,F12136&lt;15*60),1,0)</f>
        <v>0</v>
      </c>
      <c r="K12136">
        <f>IF(AND(F12136&gt;=16*60,F12136&lt;21*60),1,0)</f>
        <v>0</v>
      </c>
      <c r="L12136">
        <f>K12136*G12136</f>
        <v>0</v>
      </c>
      <c r="M12136">
        <f>H12136*B12136</f>
        <v>0.13700000000000001</v>
      </c>
      <c r="N12136">
        <f>I12136*B12136</f>
        <v>0</v>
      </c>
      <c r="O12136">
        <f>J12136*B12136</f>
        <v>0</v>
      </c>
    </row>
    <row r="12137" spans="1:15" x14ac:dyDescent="0.25">
      <c r="A12137" s="1">
        <v>41527.666666666701</v>
      </c>
      <c r="B12137">
        <v>0.126</v>
      </c>
      <c r="C12137">
        <f>HOUR(A12137)</f>
        <v>16</v>
      </c>
      <c r="D12137">
        <f>MINUTE(A12137)</f>
        <v>0</v>
      </c>
      <c r="E12137">
        <v>9</v>
      </c>
      <c r="F12137">
        <f>60*C12137+D12137</f>
        <v>960</v>
      </c>
      <c r="G12137">
        <f>IF(MONTH(A12137)&gt;10,1,IF(MONTH(A12137)&lt;4,1,0))</f>
        <v>0</v>
      </c>
      <c r="H12137">
        <f>IF(AND(F12137&gt;=6*60,F12137&lt;10*60),1,IF(F12137&gt;=15*60,1,IF(F12137&lt;1*60,1,0)))</f>
        <v>1</v>
      </c>
      <c r="I12137">
        <f>IF(AND(F12137&gt;=1*60,F12137&lt;6*60),1,0)</f>
        <v>0</v>
      </c>
      <c r="J12137">
        <f>IF(AND(F12137&gt;=10*60,F12137&lt;15*60),1,0)</f>
        <v>0</v>
      </c>
      <c r="K12137">
        <f>IF(AND(F12137&gt;=16*60,F12137&lt;21*60),1,0)</f>
        <v>1</v>
      </c>
      <c r="L12137">
        <f>K12137*G12137</f>
        <v>0</v>
      </c>
      <c r="M12137">
        <f>H12137*B12137</f>
        <v>0.126</v>
      </c>
      <c r="N12137">
        <f>I12137*B12137</f>
        <v>0</v>
      </c>
      <c r="O12137">
        <f>J12137*B12137</f>
        <v>0</v>
      </c>
    </row>
    <row r="12138" spans="1:15" x14ac:dyDescent="0.25">
      <c r="A12138" s="1">
        <v>41527.6875</v>
      </c>
      <c r="B12138">
        <v>0.13800000000000001</v>
      </c>
      <c r="C12138">
        <f>HOUR(A12138)</f>
        <v>16</v>
      </c>
      <c r="D12138">
        <f>MINUTE(A12138)</f>
        <v>30</v>
      </c>
      <c r="E12138">
        <v>9</v>
      </c>
      <c r="F12138">
        <f>60*C12138+D12138</f>
        <v>990</v>
      </c>
      <c r="G12138">
        <f>IF(MONTH(A12138)&gt;10,1,IF(MONTH(A12138)&lt;4,1,0))</f>
        <v>0</v>
      </c>
      <c r="H12138">
        <f>IF(AND(F12138&gt;=6*60,F12138&lt;10*60),1,IF(F12138&gt;=15*60,1,IF(F12138&lt;1*60,1,0)))</f>
        <v>1</v>
      </c>
      <c r="I12138">
        <f>IF(AND(F12138&gt;=1*60,F12138&lt;6*60),1,0)</f>
        <v>0</v>
      </c>
      <c r="J12138">
        <f>IF(AND(F12138&gt;=10*60,F12138&lt;15*60),1,0)</f>
        <v>0</v>
      </c>
      <c r="K12138">
        <f>IF(AND(F12138&gt;=16*60,F12138&lt;21*60),1,0)</f>
        <v>1</v>
      </c>
      <c r="L12138">
        <f>K12138*G12138</f>
        <v>0</v>
      </c>
      <c r="M12138">
        <f>H12138*B12138</f>
        <v>0.13800000000000001</v>
      </c>
      <c r="N12138">
        <f>I12138*B12138</f>
        <v>0</v>
      </c>
      <c r="O12138">
        <f>J12138*B12138</f>
        <v>0</v>
      </c>
    </row>
    <row r="12139" spans="1:15" x14ac:dyDescent="0.25">
      <c r="A12139" s="1">
        <v>41527.708333333299</v>
      </c>
      <c r="B12139">
        <v>0.14299999999999999</v>
      </c>
      <c r="C12139">
        <f>HOUR(A12139)</f>
        <v>17</v>
      </c>
      <c r="D12139">
        <f>MINUTE(A12139)</f>
        <v>0</v>
      </c>
      <c r="E12139">
        <v>9</v>
      </c>
      <c r="F12139">
        <f>60*C12139+D12139</f>
        <v>1020</v>
      </c>
      <c r="G12139">
        <f>IF(MONTH(A12139)&gt;10,1,IF(MONTH(A12139)&lt;4,1,0))</f>
        <v>0</v>
      </c>
      <c r="H12139">
        <f>IF(AND(F12139&gt;=6*60,F12139&lt;10*60),1,IF(F12139&gt;=15*60,1,IF(F12139&lt;1*60,1,0)))</f>
        <v>1</v>
      </c>
      <c r="I12139">
        <f>IF(AND(F12139&gt;=1*60,F12139&lt;6*60),1,0)</f>
        <v>0</v>
      </c>
      <c r="J12139">
        <f>IF(AND(F12139&gt;=10*60,F12139&lt;15*60),1,0)</f>
        <v>0</v>
      </c>
      <c r="K12139">
        <f>IF(AND(F12139&gt;=16*60,F12139&lt;21*60),1,0)</f>
        <v>1</v>
      </c>
      <c r="L12139">
        <f>K12139*G12139</f>
        <v>0</v>
      </c>
      <c r="M12139">
        <f>H12139*B12139</f>
        <v>0.14299999999999999</v>
      </c>
      <c r="N12139">
        <f>I12139*B12139</f>
        <v>0</v>
      </c>
      <c r="O12139">
        <f>J12139*B12139</f>
        <v>0</v>
      </c>
    </row>
    <row r="12140" spans="1:15" x14ac:dyDescent="0.25">
      <c r="A12140" s="1">
        <v>41527.729166666701</v>
      </c>
      <c r="B12140">
        <v>0.15</v>
      </c>
      <c r="C12140">
        <f>HOUR(A12140)</f>
        <v>17</v>
      </c>
      <c r="D12140">
        <f>MINUTE(A12140)</f>
        <v>30</v>
      </c>
      <c r="E12140">
        <v>9</v>
      </c>
      <c r="F12140">
        <f>60*C12140+D12140</f>
        <v>1050</v>
      </c>
      <c r="G12140">
        <f>IF(MONTH(A12140)&gt;10,1,IF(MONTH(A12140)&lt;4,1,0))</f>
        <v>0</v>
      </c>
      <c r="H12140">
        <f>IF(AND(F12140&gt;=6*60,F12140&lt;10*60),1,IF(F12140&gt;=15*60,1,IF(F12140&lt;1*60,1,0)))</f>
        <v>1</v>
      </c>
      <c r="I12140">
        <f>IF(AND(F12140&gt;=1*60,F12140&lt;6*60),1,0)</f>
        <v>0</v>
      </c>
      <c r="J12140">
        <f>IF(AND(F12140&gt;=10*60,F12140&lt;15*60),1,0)</f>
        <v>0</v>
      </c>
      <c r="K12140">
        <f>IF(AND(F12140&gt;=16*60,F12140&lt;21*60),1,0)</f>
        <v>1</v>
      </c>
      <c r="L12140">
        <f>K12140*G12140</f>
        <v>0</v>
      </c>
      <c r="M12140">
        <f>H12140*B12140</f>
        <v>0.15</v>
      </c>
      <c r="N12140">
        <f>I12140*B12140</f>
        <v>0</v>
      </c>
      <c r="O12140">
        <f>J12140*B12140</f>
        <v>0</v>
      </c>
    </row>
    <row r="12141" spans="1:15" x14ac:dyDescent="0.25">
      <c r="A12141" s="1">
        <v>41527.75</v>
      </c>
      <c r="B12141">
        <v>0.153</v>
      </c>
      <c r="C12141">
        <f>HOUR(A12141)</f>
        <v>18</v>
      </c>
      <c r="D12141">
        <f>MINUTE(A12141)</f>
        <v>0</v>
      </c>
      <c r="E12141">
        <v>9</v>
      </c>
      <c r="F12141">
        <f>60*C12141+D12141</f>
        <v>1080</v>
      </c>
      <c r="G12141">
        <f>IF(MONTH(A12141)&gt;10,1,IF(MONTH(A12141)&lt;4,1,0))</f>
        <v>0</v>
      </c>
      <c r="H12141">
        <f>IF(AND(F12141&gt;=6*60,F12141&lt;10*60),1,IF(F12141&gt;=15*60,1,IF(F12141&lt;1*60,1,0)))</f>
        <v>1</v>
      </c>
      <c r="I12141">
        <f>IF(AND(F12141&gt;=1*60,F12141&lt;6*60),1,0)</f>
        <v>0</v>
      </c>
      <c r="J12141">
        <f>IF(AND(F12141&gt;=10*60,F12141&lt;15*60),1,0)</f>
        <v>0</v>
      </c>
      <c r="K12141">
        <f>IF(AND(F12141&gt;=16*60,F12141&lt;21*60),1,0)</f>
        <v>1</v>
      </c>
      <c r="L12141">
        <f>K12141*G12141</f>
        <v>0</v>
      </c>
      <c r="M12141">
        <f>H12141*B12141</f>
        <v>0.153</v>
      </c>
      <c r="N12141">
        <f>I12141*B12141</f>
        <v>0</v>
      </c>
      <c r="O12141">
        <f>J12141*B12141</f>
        <v>0</v>
      </c>
    </row>
    <row r="12142" spans="1:15" x14ac:dyDescent="0.25">
      <c r="A12142" s="1">
        <v>41527.770833333299</v>
      </c>
      <c r="B12142">
        <v>0.14099999999999999</v>
      </c>
      <c r="C12142">
        <f>HOUR(A12142)</f>
        <v>18</v>
      </c>
      <c r="D12142">
        <f>MINUTE(A12142)</f>
        <v>30</v>
      </c>
      <c r="E12142">
        <v>9</v>
      </c>
      <c r="F12142">
        <f>60*C12142+D12142</f>
        <v>1110</v>
      </c>
      <c r="G12142">
        <f>IF(MONTH(A12142)&gt;10,1,IF(MONTH(A12142)&lt;4,1,0))</f>
        <v>0</v>
      </c>
      <c r="H12142">
        <f>IF(AND(F12142&gt;=6*60,F12142&lt;10*60),1,IF(F12142&gt;=15*60,1,IF(F12142&lt;1*60,1,0)))</f>
        <v>1</v>
      </c>
      <c r="I12142">
        <f>IF(AND(F12142&gt;=1*60,F12142&lt;6*60),1,0)</f>
        <v>0</v>
      </c>
      <c r="J12142">
        <f>IF(AND(F12142&gt;=10*60,F12142&lt;15*60),1,0)</f>
        <v>0</v>
      </c>
      <c r="K12142">
        <f>IF(AND(F12142&gt;=16*60,F12142&lt;21*60),1,0)</f>
        <v>1</v>
      </c>
      <c r="L12142">
        <f>K12142*G12142</f>
        <v>0</v>
      </c>
      <c r="M12142">
        <f>H12142*B12142</f>
        <v>0.14099999999999999</v>
      </c>
      <c r="N12142">
        <f>I12142*B12142</f>
        <v>0</v>
      </c>
      <c r="O12142">
        <f>J12142*B12142</f>
        <v>0</v>
      </c>
    </row>
    <row r="12143" spans="1:15" x14ac:dyDescent="0.25">
      <c r="A12143" s="1">
        <v>41527.791666666701</v>
      </c>
      <c r="B12143">
        <v>0.17</v>
      </c>
      <c r="C12143">
        <f>HOUR(A12143)</f>
        <v>19</v>
      </c>
      <c r="D12143">
        <f>MINUTE(A12143)</f>
        <v>0</v>
      </c>
      <c r="E12143">
        <v>9</v>
      </c>
      <c r="F12143">
        <f>60*C12143+D12143</f>
        <v>1140</v>
      </c>
      <c r="G12143">
        <f>IF(MONTH(A12143)&gt;10,1,IF(MONTH(A12143)&lt;4,1,0))</f>
        <v>0</v>
      </c>
      <c r="H12143">
        <f>IF(AND(F12143&gt;=6*60,F12143&lt;10*60),1,IF(F12143&gt;=15*60,1,IF(F12143&lt;1*60,1,0)))</f>
        <v>1</v>
      </c>
      <c r="I12143">
        <f>IF(AND(F12143&gt;=1*60,F12143&lt;6*60),1,0)</f>
        <v>0</v>
      </c>
      <c r="J12143">
        <f>IF(AND(F12143&gt;=10*60,F12143&lt;15*60),1,0)</f>
        <v>0</v>
      </c>
      <c r="K12143">
        <f>IF(AND(F12143&gt;=16*60,F12143&lt;21*60),1,0)</f>
        <v>1</v>
      </c>
      <c r="L12143">
        <f>K12143*G12143</f>
        <v>0</v>
      </c>
      <c r="M12143">
        <f>H12143*B12143</f>
        <v>0.17</v>
      </c>
      <c r="N12143">
        <f>I12143*B12143</f>
        <v>0</v>
      </c>
      <c r="O12143">
        <f>J12143*B12143</f>
        <v>0</v>
      </c>
    </row>
    <row r="12144" spans="1:15" x14ac:dyDescent="0.25">
      <c r="A12144" s="1">
        <v>41527.8125</v>
      </c>
      <c r="B12144">
        <v>0.158</v>
      </c>
      <c r="C12144">
        <f>HOUR(A12144)</f>
        <v>19</v>
      </c>
      <c r="D12144">
        <f>MINUTE(A12144)</f>
        <v>30</v>
      </c>
      <c r="E12144">
        <v>9</v>
      </c>
      <c r="F12144">
        <f>60*C12144+D12144</f>
        <v>1170</v>
      </c>
      <c r="G12144">
        <f>IF(MONTH(A12144)&gt;10,1,IF(MONTH(A12144)&lt;4,1,0))</f>
        <v>0</v>
      </c>
      <c r="H12144">
        <f>IF(AND(F12144&gt;=6*60,F12144&lt;10*60),1,IF(F12144&gt;=15*60,1,IF(F12144&lt;1*60,1,0)))</f>
        <v>1</v>
      </c>
      <c r="I12144">
        <f>IF(AND(F12144&gt;=1*60,F12144&lt;6*60),1,0)</f>
        <v>0</v>
      </c>
      <c r="J12144">
        <f>IF(AND(F12144&gt;=10*60,F12144&lt;15*60),1,0)</f>
        <v>0</v>
      </c>
      <c r="K12144">
        <f>IF(AND(F12144&gt;=16*60,F12144&lt;21*60),1,0)</f>
        <v>1</v>
      </c>
      <c r="L12144">
        <f>K12144*G12144</f>
        <v>0</v>
      </c>
      <c r="M12144">
        <f>H12144*B12144</f>
        <v>0.158</v>
      </c>
      <c r="N12144">
        <f>I12144*B12144</f>
        <v>0</v>
      </c>
      <c r="O12144">
        <f>J12144*B12144</f>
        <v>0</v>
      </c>
    </row>
    <row r="12145" spans="1:15" x14ac:dyDescent="0.25">
      <c r="A12145" s="1">
        <v>41527.833333333299</v>
      </c>
      <c r="B12145">
        <v>0.14399999999999999</v>
      </c>
      <c r="C12145">
        <f>HOUR(A12145)</f>
        <v>20</v>
      </c>
      <c r="D12145">
        <f>MINUTE(A12145)</f>
        <v>0</v>
      </c>
      <c r="E12145">
        <v>9</v>
      </c>
      <c r="F12145">
        <f>60*C12145+D12145</f>
        <v>1200</v>
      </c>
      <c r="G12145">
        <f>IF(MONTH(A12145)&gt;10,1,IF(MONTH(A12145)&lt;4,1,0))</f>
        <v>0</v>
      </c>
      <c r="H12145">
        <f>IF(AND(F12145&gt;=6*60,F12145&lt;10*60),1,IF(F12145&gt;=15*60,1,IF(F12145&lt;1*60,1,0)))</f>
        <v>1</v>
      </c>
      <c r="I12145">
        <f>IF(AND(F12145&gt;=1*60,F12145&lt;6*60),1,0)</f>
        <v>0</v>
      </c>
      <c r="J12145">
        <f>IF(AND(F12145&gt;=10*60,F12145&lt;15*60),1,0)</f>
        <v>0</v>
      </c>
      <c r="K12145">
        <f>IF(AND(F12145&gt;=16*60,F12145&lt;21*60),1,0)</f>
        <v>1</v>
      </c>
      <c r="L12145">
        <f>K12145*G12145</f>
        <v>0</v>
      </c>
      <c r="M12145">
        <f>H12145*B12145</f>
        <v>0.14399999999999999</v>
      </c>
      <c r="N12145">
        <f>I12145*B12145</f>
        <v>0</v>
      </c>
      <c r="O12145">
        <f>J12145*B12145</f>
        <v>0</v>
      </c>
    </row>
    <row r="12146" spans="1:15" x14ac:dyDescent="0.25">
      <c r="A12146" s="1">
        <v>41527.854166666701</v>
      </c>
      <c r="B12146">
        <v>0.13100000000000001</v>
      </c>
      <c r="C12146">
        <f>HOUR(A12146)</f>
        <v>20</v>
      </c>
      <c r="D12146">
        <f>MINUTE(A12146)</f>
        <v>30</v>
      </c>
      <c r="E12146">
        <v>9</v>
      </c>
      <c r="F12146">
        <f>60*C12146+D12146</f>
        <v>1230</v>
      </c>
      <c r="G12146">
        <f>IF(MONTH(A12146)&gt;10,1,IF(MONTH(A12146)&lt;4,1,0))</f>
        <v>0</v>
      </c>
      <c r="H12146">
        <f>IF(AND(F12146&gt;=6*60,F12146&lt;10*60),1,IF(F12146&gt;=15*60,1,IF(F12146&lt;1*60,1,0)))</f>
        <v>1</v>
      </c>
      <c r="I12146">
        <f>IF(AND(F12146&gt;=1*60,F12146&lt;6*60),1,0)</f>
        <v>0</v>
      </c>
      <c r="J12146">
        <f>IF(AND(F12146&gt;=10*60,F12146&lt;15*60),1,0)</f>
        <v>0</v>
      </c>
      <c r="K12146">
        <f>IF(AND(F12146&gt;=16*60,F12146&lt;21*60),1,0)</f>
        <v>1</v>
      </c>
      <c r="L12146">
        <f>K12146*G12146</f>
        <v>0</v>
      </c>
      <c r="M12146">
        <f>H12146*B12146</f>
        <v>0.13100000000000001</v>
      </c>
      <c r="N12146">
        <f>I12146*B12146</f>
        <v>0</v>
      </c>
      <c r="O12146">
        <f>J12146*B12146</f>
        <v>0</v>
      </c>
    </row>
    <row r="12147" spans="1:15" x14ac:dyDescent="0.25">
      <c r="A12147" s="1">
        <v>41527.875</v>
      </c>
      <c r="B12147">
        <v>0.13</v>
      </c>
      <c r="C12147">
        <f>HOUR(A12147)</f>
        <v>21</v>
      </c>
      <c r="D12147">
        <f>MINUTE(A12147)</f>
        <v>0</v>
      </c>
      <c r="E12147">
        <v>9</v>
      </c>
      <c r="F12147">
        <f>60*C12147+D12147</f>
        <v>1260</v>
      </c>
      <c r="G12147">
        <f>IF(MONTH(A12147)&gt;10,1,IF(MONTH(A12147)&lt;4,1,0))</f>
        <v>0</v>
      </c>
      <c r="H12147">
        <f>IF(AND(F12147&gt;=6*60,F12147&lt;10*60),1,IF(F12147&gt;=15*60,1,IF(F12147&lt;1*60,1,0)))</f>
        <v>1</v>
      </c>
      <c r="I12147">
        <f>IF(AND(F12147&gt;=1*60,F12147&lt;6*60),1,0)</f>
        <v>0</v>
      </c>
      <c r="J12147">
        <f>IF(AND(F12147&gt;=10*60,F12147&lt;15*60),1,0)</f>
        <v>0</v>
      </c>
      <c r="K12147">
        <f>IF(AND(F12147&gt;=16*60,F12147&lt;21*60),1,0)</f>
        <v>0</v>
      </c>
      <c r="L12147">
        <f>K12147*G12147</f>
        <v>0</v>
      </c>
      <c r="M12147">
        <f>H12147*B12147</f>
        <v>0.13</v>
      </c>
      <c r="N12147">
        <f>I12147*B12147</f>
        <v>0</v>
      </c>
      <c r="O12147">
        <f>J12147*B12147</f>
        <v>0</v>
      </c>
    </row>
    <row r="12148" spans="1:15" x14ac:dyDescent="0.25">
      <c r="A12148" s="1">
        <v>41527.895833333299</v>
      </c>
      <c r="B12148">
        <v>0.14099999999999999</v>
      </c>
      <c r="C12148">
        <f>HOUR(A12148)</f>
        <v>21</v>
      </c>
      <c r="D12148">
        <f>MINUTE(A12148)</f>
        <v>30</v>
      </c>
      <c r="E12148">
        <v>9</v>
      </c>
      <c r="F12148">
        <f>60*C12148+D12148</f>
        <v>1290</v>
      </c>
      <c r="G12148">
        <f>IF(MONTH(A12148)&gt;10,1,IF(MONTH(A12148)&lt;4,1,0))</f>
        <v>0</v>
      </c>
      <c r="H12148">
        <f>IF(AND(F12148&gt;=6*60,F12148&lt;10*60),1,IF(F12148&gt;=15*60,1,IF(F12148&lt;1*60,1,0)))</f>
        <v>1</v>
      </c>
      <c r="I12148">
        <f>IF(AND(F12148&gt;=1*60,F12148&lt;6*60),1,0)</f>
        <v>0</v>
      </c>
      <c r="J12148">
        <f>IF(AND(F12148&gt;=10*60,F12148&lt;15*60),1,0)</f>
        <v>0</v>
      </c>
      <c r="K12148">
        <f>IF(AND(F12148&gt;=16*60,F12148&lt;21*60),1,0)</f>
        <v>0</v>
      </c>
      <c r="L12148">
        <f>K12148*G12148</f>
        <v>0</v>
      </c>
      <c r="M12148">
        <f>H12148*B12148</f>
        <v>0.14099999999999999</v>
      </c>
      <c r="N12148">
        <f>I12148*B12148</f>
        <v>0</v>
      </c>
      <c r="O12148">
        <f>J12148*B12148</f>
        <v>0</v>
      </c>
    </row>
    <row r="12149" spans="1:15" x14ac:dyDescent="0.25">
      <c r="A12149" s="1">
        <v>41527.916666666701</v>
      </c>
      <c r="B12149">
        <v>0.13800000000000001</v>
      </c>
      <c r="C12149">
        <f>HOUR(A12149)</f>
        <v>22</v>
      </c>
      <c r="D12149">
        <f>MINUTE(A12149)</f>
        <v>0</v>
      </c>
      <c r="E12149">
        <v>9</v>
      </c>
      <c r="F12149">
        <f>60*C12149+D12149</f>
        <v>1320</v>
      </c>
      <c r="G12149">
        <f>IF(MONTH(A12149)&gt;10,1,IF(MONTH(A12149)&lt;4,1,0))</f>
        <v>0</v>
      </c>
      <c r="H12149">
        <f>IF(AND(F12149&gt;=6*60,F12149&lt;10*60),1,IF(F12149&gt;=15*60,1,IF(F12149&lt;1*60,1,0)))</f>
        <v>1</v>
      </c>
      <c r="I12149">
        <f>IF(AND(F12149&gt;=1*60,F12149&lt;6*60),1,0)</f>
        <v>0</v>
      </c>
      <c r="J12149">
        <f>IF(AND(F12149&gt;=10*60,F12149&lt;15*60),1,0)</f>
        <v>0</v>
      </c>
      <c r="K12149">
        <f>IF(AND(F12149&gt;=16*60,F12149&lt;21*60),1,0)</f>
        <v>0</v>
      </c>
      <c r="L12149">
        <f>K12149*G12149</f>
        <v>0</v>
      </c>
      <c r="M12149">
        <f>H12149*B12149</f>
        <v>0.13800000000000001</v>
      </c>
      <c r="N12149">
        <f>I12149*B12149</f>
        <v>0</v>
      </c>
      <c r="O12149">
        <f>J12149*B12149</f>
        <v>0</v>
      </c>
    </row>
    <row r="12150" spans="1:15" x14ac:dyDescent="0.25">
      <c r="A12150" s="1">
        <v>41527.9375</v>
      </c>
      <c r="B12150">
        <v>0.13100000000000001</v>
      </c>
      <c r="C12150">
        <f>HOUR(A12150)</f>
        <v>22</v>
      </c>
      <c r="D12150">
        <f>MINUTE(A12150)</f>
        <v>30</v>
      </c>
      <c r="E12150">
        <v>9</v>
      </c>
      <c r="F12150">
        <f>60*C12150+D12150</f>
        <v>1350</v>
      </c>
      <c r="G12150">
        <f>IF(MONTH(A12150)&gt;10,1,IF(MONTH(A12150)&lt;4,1,0))</f>
        <v>0</v>
      </c>
      <c r="H12150">
        <f>IF(AND(F12150&gt;=6*60,F12150&lt;10*60),1,IF(F12150&gt;=15*60,1,IF(F12150&lt;1*60,1,0)))</f>
        <v>1</v>
      </c>
      <c r="I12150">
        <f>IF(AND(F12150&gt;=1*60,F12150&lt;6*60),1,0)</f>
        <v>0</v>
      </c>
      <c r="J12150">
        <f>IF(AND(F12150&gt;=10*60,F12150&lt;15*60),1,0)</f>
        <v>0</v>
      </c>
      <c r="K12150">
        <f>IF(AND(F12150&gt;=16*60,F12150&lt;21*60),1,0)</f>
        <v>0</v>
      </c>
      <c r="L12150">
        <f>K12150*G12150</f>
        <v>0</v>
      </c>
      <c r="M12150">
        <f>H12150*B12150</f>
        <v>0.13100000000000001</v>
      </c>
      <c r="N12150">
        <f>I12150*B12150</f>
        <v>0</v>
      </c>
      <c r="O12150">
        <f>J12150*B12150</f>
        <v>0</v>
      </c>
    </row>
    <row r="12151" spans="1:15" x14ac:dyDescent="0.25">
      <c r="A12151" s="1">
        <v>41527.958333333299</v>
      </c>
      <c r="B12151">
        <v>0.113</v>
      </c>
      <c r="C12151">
        <f>HOUR(A12151)</f>
        <v>23</v>
      </c>
      <c r="D12151">
        <f>MINUTE(A12151)</f>
        <v>0</v>
      </c>
      <c r="E12151">
        <v>9</v>
      </c>
      <c r="F12151">
        <f>60*C12151+D12151</f>
        <v>1380</v>
      </c>
      <c r="G12151">
        <f>IF(MONTH(A12151)&gt;10,1,IF(MONTH(A12151)&lt;4,1,0))</f>
        <v>0</v>
      </c>
      <c r="H12151">
        <f>IF(AND(F12151&gt;=6*60,F12151&lt;10*60),1,IF(F12151&gt;=15*60,1,IF(F12151&lt;1*60,1,0)))</f>
        <v>1</v>
      </c>
      <c r="I12151">
        <f>IF(AND(F12151&gt;=1*60,F12151&lt;6*60),1,0)</f>
        <v>0</v>
      </c>
      <c r="J12151">
        <f>IF(AND(F12151&gt;=10*60,F12151&lt;15*60),1,0)</f>
        <v>0</v>
      </c>
      <c r="K12151">
        <f>IF(AND(F12151&gt;=16*60,F12151&lt;21*60),1,0)</f>
        <v>0</v>
      </c>
      <c r="L12151">
        <f>K12151*G12151</f>
        <v>0</v>
      </c>
      <c r="M12151">
        <f>H12151*B12151</f>
        <v>0.113</v>
      </c>
      <c r="N12151">
        <f>I12151*B12151</f>
        <v>0</v>
      </c>
      <c r="O12151">
        <f>J12151*B12151</f>
        <v>0</v>
      </c>
    </row>
    <row r="12152" spans="1:15" x14ac:dyDescent="0.25">
      <c r="A12152" s="1">
        <v>41527.979166666701</v>
      </c>
      <c r="B12152">
        <v>0.115</v>
      </c>
      <c r="C12152">
        <f>HOUR(A12152)</f>
        <v>23</v>
      </c>
      <c r="D12152">
        <f>MINUTE(A12152)</f>
        <v>30</v>
      </c>
      <c r="E12152">
        <v>9</v>
      </c>
      <c r="F12152">
        <f>60*C12152+D12152</f>
        <v>1410</v>
      </c>
      <c r="G12152">
        <f>IF(MONTH(A12152)&gt;10,1,IF(MONTH(A12152)&lt;4,1,0))</f>
        <v>0</v>
      </c>
      <c r="H12152">
        <f>IF(AND(F12152&gt;=6*60,F12152&lt;10*60),1,IF(F12152&gt;=15*60,1,IF(F12152&lt;1*60,1,0)))</f>
        <v>1</v>
      </c>
      <c r="I12152">
        <f>IF(AND(F12152&gt;=1*60,F12152&lt;6*60),1,0)</f>
        <v>0</v>
      </c>
      <c r="J12152">
        <f>IF(AND(F12152&gt;=10*60,F12152&lt;15*60),1,0)</f>
        <v>0</v>
      </c>
      <c r="K12152">
        <f>IF(AND(F12152&gt;=16*60,F12152&lt;21*60),1,0)</f>
        <v>0</v>
      </c>
      <c r="L12152">
        <f>K12152*G12152</f>
        <v>0</v>
      </c>
      <c r="M12152">
        <f>H12152*B12152</f>
        <v>0.115</v>
      </c>
      <c r="N12152">
        <f>I12152*B12152</f>
        <v>0</v>
      </c>
      <c r="O12152">
        <f>J12152*B12152</f>
        <v>0</v>
      </c>
    </row>
    <row r="12153" spans="1:15" x14ac:dyDescent="0.25">
      <c r="A12153" s="1">
        <v>41528</v>
      </c>
      <c r="B12153">
        <v>0.11799999999999999</v>
      </c>
      <c r="C12153">
        <f>HOUR(A12153)</f>
        <v>0</v>
      </c>
      <c r="D12153">
        <f>MINUTE(A12153)</f>
        <v>0</v>
      </c>
      <c r="E12153">
        <v>9</v>
      </c>
      <c r="F12153">
        <f>60*C12153+D12153</f>
        <v>0</v>
      </c>
      <c r="G12153">
        <f>IF(MONTH(A12153)&gt;10,1,IF(MONTH(A12153)&lt;4,1,0))</f>
        <v>0</v>
      </c>
      <c r="H12153">
        <f>IF(AND(F12153&gt;=6*60,F12153&lt;10*60),1,IF(F12153&gt;=15*60,1,IF(F12153&lt;1*60,1,0)))</f>
        <v>1</v>
      </c>
      <c r="I12153">
        <f>IF(AND(F12153&gt;=1*60,F12153&lt;6*60),1,0)</f>
        <v>0</v>
      </c>
      <c r="J12153">
        <f>IF(AND(F12153&gt;=10*60,F12153&lt;15*60),1,0)</f>
        <v>0</v>
      </c>
      <c r="K12153">
        <f>IF(AND(F12153&gt;=16*60,F12153&lt;21*60),1,0)</f>
        <v>0</v>
      </c>
      <c r="L12153">
        <f>K12153*G12153</f>
        <v>0</v>
      </c>
      <c r="M12153">
        <f>H12153*B12153</f>
        <v>0.11799999999999999</v>
      </c>
      <c r="N12153">
        <f>I12153*B12153</f>
        <v>0</v>
      </c>
      <c r="O12153">
        <f>J12153*B12153</f>
        <v>0</v>
      </c>
    </row>
    <row r="12154" spans="1:15" x14ac:dyDescent="0.25">
      <c r="A12154" s="1">
        <v>41528.020833333299</v>
      </c>
      <c r="B12154">
        <v>0.124</v>
      </c>
      <c r="C12154">
        <f>HOUR(A12154)</f>
        <v>0</v>
      </c>
      <c r="D12154">
        <f>MINUTE(A12154)</f>
        <v>30</v>
      </c>
      <c r="E12154">
        <v>9</v>
      </c>
      <c r="F12154">
        <f>60*C12154+D12154</f>
        <v>30</v>
      </c>
      <c r="G12154">
        <f>IF(MONTH(A12154)&gt;10,1,IF(MONTH(A12154)&lt;4,1,0))</f>
        <v>0</v>
      </c>
      <c r="H12154">
        <f>IF(AND(F12154&gt;=6*60,F12154&lt;10*60),1,IF(F12154&gt;=15*60,1,IF(F12154&lt;1*60,1,0)))</f>
        <v>1</v>
      </c>
      <c r="I12154">
        <f>IF(AND(F12154&gt;=1*60,F12154&lt;6*60),1,0)</f>
        <v>0</v>
      </c>
      <c r="J12154">
        <f>IF(AND(F12154&gt;=10*60,F12154&lt;15*60),1,0)</f>
        <v>0</v>
      </c>
      <c r="K12154">
        <f>IF(AND(F12154&gt;=16*60,F12154&lt;21*60),1,0)</f>
        <v>0</v>
      </c>
      <c r="L12154">
        <f>K12154*G12154</f>
        <v>0</v>
      </c>
      <c r="M12154">
        <f>H12154*B12154</f>
        <v>0.124</v>
      </c>
      <c r="N12154">
        <f>I12154*B12154</f>
        <v>0</v>
      </c>
      <c r="O12154">
        <f>J12154*B12154</f>
        <v>0</v>
      </c>
    </row>
    <row r="12155" spans="1:15" x14ac:dyDescent="0.25">
      <c r="A12155" s="1">
        <v>41528.041666666701</v>
      </c>
      <c r="B12155">
        <v>0.13600000000000001</v>
      </c>
      <c r="C12155">
        <f>HOUR(A12155)</f>
        <v>1</v>
      </c>
      <c r="D12155">
        <f>MINUTE(A12155)</f>
        <v>0</v>
      </c>
      <c r="E12155">
        <v>9</v>
      </c>
      <c r="F12155">
        <f>60*C12155+D12155</f>
        <v>60</v>
      </c>
      <c r="G12155">
        <f>IF(MONTH(A12155)&gt;10,1,IF(MONTH(A12155)&lt;4,1,0))</f>
        <v>0</v>
      </c>
      <c r="H12155">
        <f>IF(AND(F12155&gt;=6*60,F12155&lt;10*60),1,IF(F12155&gt;=15*60,1,IF(F12155&lt;1*60,1,0)))</f>
        <v>0</v>
      </c>
      <c r="I12155">
        <f>IF(AND(F12155&gt;=1*60,F12155&lt;6*60),1,0)</f>
        <v>1</v>
      </c>
      <c r="J12155">
        <f>IF(AND(F12155&gt;=10*60,F12155&lt;15*60),1,0)</f>
        <v>0</v>
      </c>
      <c r="K12155">
        <f>IF(AND(F12155&gt;=16*60,F12155&lt;21*60),1,0)</f>
        <v>0</v>
      </c>
      <c r="L12155">
        <f>K12155*G12155</f>
        <v>0</v>
      </c>
      <c r="M12155">
        <f>H12155*B12155</f>
        <v>0</v>
      </c>
      <c r="N12155">
        <f>I12155*B12155</f>
        <v>0.13600000000000001</v>
      </c>
      <c r="O12155">
        <f>J12155*B12155</f>
        <v>0</v>
      </c>
    </row>
    <row r="12156" spans="1:15" x14ac:dyDescent="0.25">
      <c r="A12156" s="1">
        <v>41528.0625</v>
      </c>
      <c r="B12156">
        <v>0.11799999999999999</v>
      </c>
      <c r="C12156">
        <f>HOUR(A12156)</f>
        <v>1</v>
      </c>
      <c r="D12156">
        <f>MINUTE(A12156)</f>
        <v>30</v>
      </c>
      <c r="E12156">
        <v>9</v>
      </c>
      <c r="F12156">
        <f>60*C12156+D12156</f>
        <v>90</v>
      </c>
      <c r="G12156">
        <f>IF(MONTH(A12156)&gt;10,1,IF(MONTH(A12156)&lt;4,1,0))</f>
        <v>0</v>
      </c>
      <c r="H12156">
        <f>IF(AND(F12156&gt;=6*60,F12156&lt;10*60),1,IF(F12156&gt;=15*60,1,IF(F12156&lt;1*60,1,0)))</f>
        <v>0</v>
      </c>
      <c r="I12156">
        <f>IF(AND(F12156&gt;=1*60,F12156&lt;6*60),1,0)</f>
        <v>1</v>
      </c>
      <c r="J12156">
        <f>IF(AND(F12156&gt;=10*60,F12156&lt;15*60),1,0)</f>
        <v>0</v>
      </c>
      <c r="K12156">
        <f>IF(AND(F12156&gt;=16*60,F12156&lt;21*60),1,0)</f>
        <v>0</v>
      </c>
      <c r="L12156">
        <f>K12156*G12156</f>
        <v>0</v>
      </c>
      <c r="M12156">
        <f>H12156*B12156</f>
        <v>0</v>
      </c>
      <c r="N12156">
        <f>I12156*B12156</f>
        <v>0.11799999999999999</v>
      </c>
      <c r="O12156">
        <f>J12156*B12156</f>
        <v>0</v>
      </c>
    </row>
    <row r="12157" spans="1:15" x14ac:dyDescent="0.25">
      <c r="A12157" s="1">
        <v>41528.083333333299</v>
      </c>
      <c r="B12157">
        <v>7.0999999999999994E-2</v>
      </c>
      <c r="C12157">
        <f>HOUR(A12157)</f>
        <v>2</v>
      </c>
      <c r="D12157">
        <f>MINUTE(A12157)</f>
        <v>0</v>
      </c>
      <c r="E12157">
        <v>9</v>
      </c>
      <c r="F12157">
        <f>60*C12157+D12157</f>
        <v>120</v>
      </c>
      <c r="G12157">
        <f>IF(MONTH(A12157)&gt;10,1,IF(MONTH(A12157)&lt;4,1,0))</f>
        <v>0</v>
      </c>
      <c r="H12157">
        <f>IF(AND(F12157&gt;=6*60,F12157&lt;10*60),1,IF(F12157&gt;=15*60,1,IF(F12157&lt;1*60,1,0)))</f>
        <v>0</v>
      </c>
      <c r="I12157">
        <f>IF(AND(F12157&gt;=1*60,F12157&lt;6*60),1,0)</f>
        <v>1</v>
      </c>
      <c r="J12157">
        <f>IF(AND(F12157&gt;=10*60,F12157&lt;15*60),1,0)</f>
        <v>0</v>
      </c>
      <c r="K12157">
        <f>IF(AND(F12157&gt;=16*60,F12157&lt;21*60),1,0)</f>
        <v>0</v>
      </c>
      <c r="L12157">
        <f>K12157*G12157</f>
        <v>0</v>
      </c>
      <c r="M12157">
        <f>H12157*B12157</f>
        <v>0</v>
      </c>
      <c r="N12157">
        <f>I12157*B12157</f>
        <v>7.0999999999999994E-2</v>
      </c>
      <c r="O12157">
        <f>J12157*B12157</f>
        <v>0</v>
      </c>
    </row>
    <row r="12158" spans="1:15" x14ac:dyDescent="0.25">
      <c r="A12158" s="1">
        <v>41528.104166666701</v>
      </c>
      <c r="B12158">
        <v>7.8E-2</v>
      </c>
      <c r="C12158">
        <f>HOUR(A12158)</f>
        <v>2</v>
      </c>
      <c r="D12158">
        <f>MINUTE(A12158)</f>
        <v>30</v>
      </c>
      <c r="E12158">
        <v>9</v>
      </c>
      <c r="F12158">
        <f>60*C12158+D12158</f>
        <v>150</v>
      </c>
      <c r="G12158">
        <f>IF(MONTH(A12158)&gt;10,1,IF(MONTH(A12158)&lt;4,1,0))</f>
        <v>0</v>
      </c>
      <c r="H12158">
        <f>IF(AND(F12158&gt;=6*60,F12158&lt;10*60),1,IF(F12158&gt;=15*60,1,IF(F12158&lt;1*60,1,0)))</f>
        <v>0</v>
      </c>
      <c r="I12158">
        <f>IF(AND(F12158&gt;=1*60,F12158&lt;6*60),1,0)</f>
        <v>1</v>
      </c>
      <c r="J12158">
        <f>IF(AND(F12158&gt;=10*60,F12158&lt;15*60),1,0)</f>
        <v>0</v>
      </c>
      <c r="K12158">
        <f>IF(AND(F12158&gt;=16*60,F12158&lt;21*60),1,0)</f>
        <v>0</v>
      </c>
      <c r="L12158">
        <f>K12158*G12158</f>
        <v>0</v>
      </c>
      <c r="M12158">
        <f>H12158*B12158</f>
        <v>0</v>
      </c>
      <c r="N12158">
        <f>I12158*B12158</f>
        <v>7.8E-2</v>
      </c>
      <c r="O12158">
        <f>J12158*B12158</f>
        <v>0</v>
      </c>
    </row>
    <row r="12159" spans="1:15" x14ac:dyDescent="0.25">
      <c r="A12159" s="1">
        <v>41528.125</v>
      </c>
      <c r="B12159">
        <v>8.6999999999999994E-2</v>
      </c>
      <c r="C12159">
        <f>HOUR(A12159)</f>
        <v>3</v>
      </c>
      <c r="D12159">
        <f>MINUTE(A12159)</f>
        <v>0</v>
      </c>
      <c r="E12159">
        <v>9</v>
      </c>
      <c r="F12159">
        <f>60*C12159+D12159</f>
        <v>180</v>
      </c>
      <c r="G12159">
        <f>IF(MONTH(A12159)&gt;10,1,IF(MONTH(A12159)&lt;4,1,0))</f>
        <v>0</v>
      </c>
      <c r="H12159">
        <f>IF(AND(F12159&gt;=6*60,F12159&lt;10*60),1,IF(F12159&gt;=15*60,1,IF(F12159&lt;1*60,1,0)))</f>
        <v>0</v>
      </c>
      <c r="I12159">
        <f>IF(AND(F12159&gt;=1*60,F12159&lt;6*60),1,0)</f>
        <v>1</v>
      </c>
      <c r="J12159">
        <f>IF(AND(F12159&gt;=10*60,F12159&lt;15*60),1,0)</f>
        <v>0</v>
      </c>
      <c r="K12159">
        <f>IF(AND(F12159&gt;=16*60,F12159&lt;21*60),1,0)</f>
        <v>0</v>
      </c>
      <c r="L12159">
        <f>K12159*G12159</f>
        <v>0</v>
      </c>
      <c r="M12159">
        <f>H12159*B12159</f>
        <v>0</v>
      </c>
      <c r="N12159">
        <f>I12159*B12159</f>
        <v>8.6999999999999994E-2</v>
      </c>
      <c r="O12159">
        <f>J12159*B12159</f>
        <v>0</v>
      </c>
    </row>
    <row r="12160" spans="1:15" x14ac:dyDescent="0.25">
      <c r="A12160" s="1">
        <v>41528.145833333299</v>
      </c>
      <c r="B12160">
        <v>7.3999999999999996E-2</v>
      </c>
      <c r="C12160">
        <f>HOUR(A12160)</f>
        <v>3</v>
      </c>
      <c r="D12160">
        <f>MINUTE(A12160)</f>
        <v>30</v>
      </c>
      <c r="E12160">
        <v>9</v>
      </c>
      <c r="F12160">
        <f>60*C12160+D12160</f>
        <v>210</v>
      </c>
      <c r="G12160">
        <f>IF(MONTH(A12160)&gt;10,1,IF(MONTH(A12160)&lt;4,1,0))</f>
        <v>0</v>
      </c>
      <c r="H12160">
        <f>IF(AND(F12160&gt;=6*60,F12160&lt;10*60),1,IF(F12160&gt;=15*60,1,IF(F12160&lt;1*60,1,0)))</f>
        <v>0</v>
      </c>
      <c r="I12160">
        <f>IF(AND(F12160&gt;=1*60,F12160&lt;6*60),1,0)</f>
        <v>1</v>
      </c>
      <c r="J12160">
        <f>IF(AND(F12160&gt;=10*60,F12160&lt;15*60),1,0)</f>
        <v>0</v>
      </c>
      <c r="K12160">
        <f>IF(AND(F12160&gt;=16*60,F12160&lt;21*60),1,0)</f>
        <v>0</v>
      </c>
      <c r="L12160">
        <f>K12160*G12160</f>
        <v>0</v>
      </c>
      <c r="M12160">
        <f>H12160*B12160</f>
        <v>0</v>
      </c>
      <c r="N12160">
        <f>I12160*B12160</f>
        <v>7.3999999999999996E-2</v>
      </c>
      <c r="O12160">
        <f>J12160*B12160</f>
        <v>0</v>
      </c>
    </row>
    <row r="12161" spans="1:15" x14ac:dyDescent="0.25">
      <c r="A12161" s="1">
        <v>41528.166666666701</v>
      </c>
      <c r="B12161">
        <v>6.8000000000000005E-2</v>
      </c>
      <c r="C12161">
        <f>HOUR(A12161)</f>
        <v>4</v>
      </c>
      <c r="D12161">
        <f>MINUTE(A12161)</f>
        <v>0</v>
      </c>
      <c r="E12161">
        <v>9</v>
      </c>
      <c r="F12161">
        <f>60*C12161+D12161</f>
        <v>240</v>
      </c>
      <c r="G12161">
        <f>IF(MONTH(A12161)&gt;10,1,IF(MONTH(A12161)&lt;4,1,0))</f>
        <v>0</v>
      </c>
      <c r="H12161">
        <f>IF(AND(F12161&gt;=6*60,F12161&lt;10*60),1,IF(F12161&gt;=15*60,1,IF(F12161&lt;1*60,1,0)))</f>
        <v>0</v>
      </c>
      <c r="I12161">
        <f>IF(AND(F12161&gt;=1*60,F12161&lt;6*60),1,0)</f>
        <v>1</v>
      </c>
      <c r="J12161">
        <f>IF(AND(F12161&gt;=10*60,F12161&lt;15*60),1,0)</f>
        <v>0</v>
      </c>
      <c r="K12161">
        <f>IF(AND(F12161&gt;=16*60,F12161&lt;21*60),1,0)</f>
        <v>0</v>
      </c>
      <c r="L12161">
        <f>K12161*G12161</f>
        <v>0</v>
      </c>
      <c r="M12161">
        <f>H12161*B12161</f>
        <v>0</v>
      </c>
      <c r="N12161">
        <f>I12161*B12161</f>
        <v>6.8000000000000005E-2</v>
      </c>
      <c r="O12161">
        <f>J12161*B12161</f>
        <v>0</v>
      </c>
    </row>
    <row r="12162" spans="1:15" x14ac:dyDescent="0.25">
      <c r="A12162" s="1">
        <v>41528.1875</v>
      </c>
      <c r="B12162">
        <v>8.5000000000000006E-2</v>
      </c>
      <c r="C12162">
        <f>HOUR(A12162)</f>
        <v>4</v>
      </c>
      <c r="D12162">
        <f>MINUTE(A12162)</f>
        <v>30</v>
      </c>
      <c r="E12162">
        <v>9</v>
      </c>
      <c r="F12162">
        <f>60*C12162+D12162</f>
        <v>270</v>
      </c>
      <c r="G12162">
        <f>IF(MONTH(A12162)&gt;10,1,IF(MONTH(A12162)&lt;4,1,0))</f>
        <v>0</v>
      </c>
      <c r="H12162">
        <f>IF(AND(F12162&gt;=6*60,F12162&lt;10*60),1,IF(F12162&gt;=15*60,1,IF(F12162&lt;1*60,1,0)))</f>
        <v>0</v>
      </c>
      <c r="I12162">
        <f>IF(AND(F12162&gt;=1*60,F12162&lt;6*60),1,0)</f>
        <v>1</v>
      </c>
      <c r="J12162">
        <f>IF(AND(F12162&gt;=10*60,F12162&lt;15*60),1,0)</f>
        <v>0</v>
      </c>
      <c r="K12162">
        <f>IF(AND(F12162&gt;=16*60,F12162&lt;21*60),1,0)</f>
        <v>0</v>
      </c>
      <c r="L12162">
        <f>K12162*G12162</f>
        <v>0</v>
      </c>
      <c r="M12162">
        <f>H12162*B12162</f>
        <v>0</v>
      </c>
      <c r="N12162">
        <f>I12162*B12162</f>
        <v>8.5000000000000006E-2</v>
      </c>
      <c r="O12162">
        <f>J12162*B12162</f>
        <v>0</v>
      </c>
    </row>
    <row r="12163" spans="1:15" x14ac:dyDescent="0.25">
      <c r="A12163" s="1">
        <v>41528.208333333299</v>
      </c>
      <c r="B12163">
        <v>7.6999999999999999E-2</v>
      </c>
      <c r="C12163">
        <f>HOUR(A12163)</f>
        <v>5</v>
      </c>
      <c r="D12163">
        <f>MINUTE(A12163)</f>
        <v>0</v>
      </c>
      <c r="E12163">
        <v>9</v>
      </c>
      <c r="F12163">
        <f>60*C12163+D12163</f>
        <v>300</v>
      </c>
      <c r="G12163">
        <f>IF(MONTH(A12163)&gt;10,1,IF(MONTH(A12163)&lt;4,1,0))</f>
        <v>0</v>
      </c>
      <c r="H12163">
        <f>IF(AND(F12163&gt;=6*60,F12163&lt;10*60),1,IF(F12163&gt;=15*60,1,IF(F12163&lt;1*60,1,0)))</f>
        <v>0</v>
      </c>
      <c r="I12163">
        <f>IF(AND(F12163&gt;=1*60,F12163&lt;6*60),1,0)</f>
        <v>1</v>
      </c>
      <c r="J12163">
        <f>IF(AND(F12163&gt;=10*60,F12163&lt;15*60),1,0)</f>
        <v>0</v>
      </c>
      <c r="K12163">
        <f>IF(AND(F12163&gt;=16*60,F12163&lt;21*60),1,0)</f>
        <v>0</v>
      </c>
      <c r="L12163">
        <f>K12163*G12163</f>
        <v>0</v>
      </c>
      <c r="M12163">
        <f>H12163*B12163</f>
        <v>0</v>
      </c>
      <c r="N12163">
        <f>I12163*B12163</f>
        <v>7.6999999999999999E-2</v>
      </c>
      <c r="O12163">
        <f>J12163*B12163</f>
        <v>0</v>
      </c>
    </row>
    <row r="12164" spans="1:15" x14ac:dyDescent="0.25">
      <c r="A12164" s="1">
        <v>41528.229166666701</v>
      </c>
      <c r="B12164">
        <v>0.19</v>
      </c>
      <c r="C12164">
        <f>HOUR(A12164)</f>
        <v>5</v>
      </c>
      <c r="D12164">
        <f>MINUTE(A12164)</f>
        <v>30</v>
      </c>
      <c r="E12164">
        <v>9</v>
      </c>
      <c r="F12164">
        <f>60*C12164+D12164</f>
        <v>330</v>
      </c>
      <c r="G12164">
        <f>IF(MONTH(A12164)&gt;10,1,IF(MONTH(A12164)&lt;4,1,0))</f>
        <v>0</v>
      </c>
      <c r="H12164">
        <f>IF(AND(F12164&gt;=6*60,F12164&lt;10*60),1,IF(F12164&gt;=15*60,1,IF(F12164&lt;1*60,1,0)))</f>
        <v>0</v>
      </c>
      <c r="I12164">
        <f>IF(AND(F12164&gt;=1*60,F12164&lt;6*60),1,0)</f>
        <v>1</v>
      </c>
      <c r="J12164">
        <f>IF(AND(F12164&gt;=10*60,F12164&lt;15*60),1,0)</f>
        <v>0</v>
      </c>
      <c r="K12164">
        <f>IF(AND(F12164&gt;=16*60,F12164&lt;21*60),1,0)</f>
        <v>0</v>
      </c>
      <c r="L12164">
        <f>K12164*G12164</f>
        <v>0</v>
      </c>
      <c r="M12164">
        <f>H12164*B12164</f>
        <v>0</v>
      </c>
      <c r="N12164">
        <f>I12164*B12164</f>
        <v>0.19</v>
      </c>
      <c r="O12164">
        <f>J12164*B12164</f>
        <v>0</v>
      </c>
    </row>
    <row r="12165" spans="1:15" x14ac:dyDescent="0.25">
      <c r="A12165" s="1">
        <v>41528.25</v>
      </c>
      <c r="B12165">
        <v>0.24</v>
      </c>
      <c r="C12165">
        <f>HOUR(A12165)</f>
        <v>6</v>
      </c>
      <c r="D12165">
        <f>MINUTE(A12165)</f>
        <v>0</v>
      </c>
      <c r="E12165">
        <v>9</v>
      </c>
      <c r="F12165">
        <f>60*C12165+D12165</f>
        <v>360</v>
      </c>
      <c r="G12165">
        <f>IF(MONTH(A12165)&gt;10,1,IF(MONTH(A12165)&lt;4,1,0))</f>
        <v>0</v>
      </c>
      <c r="H12165">
        <f>IF(AND(F12165&gt;=6*60,F12165&lt;10*60),1,IF(F12165&gt;=15*60,1,IF(F12165&lt;1*60,1,0)))</f>
        <v>1</v>
      </c>
      <c r="I12165">
        <f>IF(AND(F12165&gt;=1*60,F12165&lt;6*60),1,0)</f>
        <v>0</v>
      </c>
      <c r="J12165">
        <f>IF(AND(F12165&gt;=10*60,F12165&lt;15*60),1,0)</f>
        <v>0</v>
      </c>
      <c r="K12165">
        <f>IF(AND(F12165&gt;=16*60,F12165&lt;21*60),1,0)</f>
        <v>0</v>
      </c>
      <c r="L12165">
        <f>K12165*G12165</f>
        <v>0</v>
      </c>
      <c r="M12165">
        <f>H12165*B12165</f>
        <v>0.24</v>
      </c>
      <c r="N12165">
        <f>I12165*B12165</f>
        <v>0</v>
      </c>
      <c r="O12165">
        <f>J12165*B12165</f>
        <v>0</v>
      </c>
    </row>
    <row r="12166" spans="1:15" x14ac:dyDescent="0.25">
      <c r="A12166" s="1">
        <v>41528.270833333299</v>
      </c>
      <c r="B12166">
        <v>0.14799999999999999</v>
      </c>
      <c r="C12166">
        <f>HOUR(A12166)</f>
        <v>6</v>
      </c>
      <c r="D12166">
        <f>MINUTE(A12166)</f>
        <v>30</v>
      </c>
      <c r="E12166">
        <v>9</v>
      </c>
      <c r="F12166">
        <f>60*C12166+D12166</f>
        <v>390</v>
      </c>
      <c r="G12166">
        <f>IF(MONTH(A12166)&gt;10,1,IF(MONTH(A12166)&lt;4,1,0))</f>
        <v>0</v>
      </c>
      <c r="H12166">
        <f>IF(AND(F12166&gt;=6*60,F12166&lt;10*60),1,IF(F12166&gt;=15*60,1,IF(F12166&lt;1*60,1,0)))</f>
        <v>1</v>
      </c>
      <c r="I12166">
        <f>IF(AND(F12166&gt;=1*60,F12166&lt;6*60),1,0)</f>
        <v>0</v>
      </c>
      <c r="J12166">
        <f>IF(AND(F12166&gt;=10*60,F12166&lt;15*60),1,0)</f>
        <v>0</v>
      </c>
      <c r="K12166">
        <f>IF(AND(F12166&gt;=16*60,F12166&lt;21*60),1,0)</f>
        <v>0</v>
      </c>
      <c r="L12166">
        <f>K12166*G12166</f>
        <v>0</v>
      </c>
      <c r="M12166">
        <f>H12166*B12166</f>
        <v>0.14799999999999999</v>
      </c>
      <c r="N12166">
        <f>I12166*B12166</f>
        <v>0</v>
      </c>
      <c r="O12166">
        <f>J12166*B12166</f>
        <v>0</v>
      </c>
    </row>
    <row r="12167" spans="1:15" x14ac:dyDescent="0.25">
      <c r="A12167" s="1">
        <v>41528.291666666701</v>
      </c>
      <c r="B12167">
        <v>0.14299999999999999</v>
      </c>
      <c r="C12167">
        <f>HOUR(A12167)</f>
        <v>7</v>
      </c>
      <c r="D12167">
        <f>MINUTE(A12167)</f>
        <v>0</v>
      </c>
      <c r="E12167">
        <v>9</v>
      </c>
      <c r="F12167">
        <f>60*C12167+D12167</f>
        <v>420</v>
      </c>
      <c r="G12167">
        <f>IF(MONTH(A12167)&gt;10,1,IF(MONTH(A12167)&lt;4,1,0))</f>
        <v>0</v>
      </c>
      <c r="H12167">
        <f>IF(AND(F12167&gt;=6*60,F12167&lt;10*60),1,IF(F12167&gt;=15*60,1,IF(F12167&lt;1*60,1,0)))</f>
        <v>1</v>
      </c>
      <c r="I12167">
        <f>IF(AND(F12167&gt;=1*60,F12167&lt;6*60),1,0)</f>
        <v>0</v>
      </c>
      <c r="J12167">
        <f>IF(AND(F12167&gt;=10*60,F12167&lt;15*60),1,0)</f>
        <v>0</v>
      </c>
      <c r="K12167">
        <f>IF(AND(F12167&gt;=16*60,F12167&lt;21*60),1,0)</f>
        <v>0</v>
      </c>
      <c r="L12167">
        <f>K12167*G12167</f>
        <v>0</v>
      </c>
      <c r="M12167">
        <f>H12167*B12167</f>
        <v>0.14299999999999999</v>
      </c>
      <c r="N12167">
        <f>I12167*B12167</f>
        <v>0</v>
      </c>
      <c r="O12167">
        <f>J12167*B12167</f>
        <v>0</v>
      </c>
    </row>
    <row r="12168" spans="1:15" x14ac:dyDescent="0.25">
      <c r="A12168" s="1">
        <v>41528.3125</v>
      </c>
      <c r="B12168">
        <v>0.13300000000000001</v>
      </c>
      <c r="C12168">
        <f>HOUR(A12168)</f>
        <v>7</v>
      </c>
      <c r="D12168">
        <f>MINUTE(A12168)</f>
        <v>30</v>
      </c>
      <c r="E12168">
        <v>9</v>
      </c>
      <c r="F12168">
        <f>60*C12168+D12168</f>
        <v>450</v>
      </c>
      <c r="G12168">
        <f>IF(MONTH(A12168)&gt;10,1,IF(MONTH(A12168)&lt;4,1,0))</f>
        <v>0</v>
      </c>
      <c r="H12168">
        <f>IF(AND(F12168&gt;=6*60,F12168&lt;10*60),1,IF(F12168&gt;=15*60,1,IF(F12168&lt;1*60,1,0)))</f>
        <v>1</v>
      </c>
      <c r="I12168">
        <f>IF(AND(F12168&gt;=1*60,F12168&lt;6*60),1,0)</f>
        <v>0</v>
      </c>
      <c r="J12168">
        <f>IF(AND(F12168&gt;=10*60,F12168&lt;15*60),1,0)</f>
        <v>0</v>
      </c>
      <c r="K12168">
        <f>IF(AND(F12168&gt;=16*60,F12168&lt;21*60),1,0)</f>
        <v>0</v>
      </c>
      <c r="L12168">
        <f>K12168*G12168</f>
        <v>0</v>
      </c>
      <c r="M12168">
        <f>H12168*B12168</f>
        <v>0.13300000000000001</v>
      </c>
      <c r="N12168">
        <f>I12168*B12168</f>
        <v>0</v>
      </c>
      <c r="O12168">
        <f>J12168*B12168</f>
        <v>0</v>
      </c>
    </row>
    <row r="12169" spans="1:15" x14ac:dyDescent="0.25">
      <c r="A12169" s="1">
        <v>41528.333333333299</v>
      </c>
      <c r="B12169">
        <v>0.109</v>
      </c>
      <c r="C12169">
        <f>HOUR(A12169)</f>
        <v>8</v>
      </c>
      <c r="D12169">
        <f>MINUTE(A12169)</f>
        <v>0</v>
      </c>
      <c r="E12169">
        <v>9</v>
      </c>
      <c r="F12169">
        <f>60*C12169+D12169</f>
        <v>480</v>
      </c>
      <c r="G12169">
        <f>IF(MONTH(A12169)&gt;10,1,IF(MONTH(A12169)&lt;4,1,0))</f>
        <v>0</v>
      </c>
      <c r="H12169">
        <f>IF(AND(F12169&gt;=6*60,F12169&lt;10*60),1,IF(F12169&gt;=15*60,1,IF(F12169&lt;1*60,1,0)))</f>
        <v>1</v>
      </c>
      <c r="I12169">
        <f>IF(AND(F12169&gt;=1*60,F12169&lt;6*60),1,0)</f>
        <v>0</v>
      </c>
      <c r="J12169">
        <f>IF(AND(F12169&gt;=10*60,F12169&lt;15*60),1,0)</f>
        <v>0</v>
      </c>
      <c r="K12169">
        <f>IF(AND(F12169&gt;=16*60,F12169&lt;21*60),1,0)</f>
        <v>0</v>
      </c>
      <c r="L12169">
        <f>K12169*G12169</f>
        <v>0</v>
      </c>
      <c r="M12169">
        <f>H12169*B12169</f>
        <v>0.109</v>
      </c>
      <c r="N12169">
        <f>I12169*B12169</f>
        <v>0</v>
      </c>
      <c r="O12169">
        <f>J12169*B12169</f>
        <v>0</v>
      </c>
    </row>
    <row r="12170" spans="1:15" x14ac:dyDescent="0.25">
      <c r="A12170" s="1">
        <v>41528.354166666701</v>
      </c>
      <c r="B12170">
        <v>5.7000000000000002E-2</v>
      </c>
      <c r="C12170">
        <f>HOUR(A12170)</f>
        <v>8</v>
      </c>
      <c r="D12170">
        <f>MINUTE(A12170)</f>
        <v>30</v>
      </c>
      <c r="E12170">
        <v>9</v>
      </c>
      <c r="F12170">
        <f>60*C12170+D12170</f>
        <v>510</v>
      </c>
      <c r="G12170">
        <f>IF(MONTH(A12170)&gt;10,1,IF(MONTH(A12170)&lt;4,1,0))</f>
        <v>0</v>
      </c>
      <c r="H12170">
        <f>IF(AND(F12170&gt;=6*60,F12170&lt;10*60),1,IF(F12170&gt;=15*60,1,IF(F12170&lt;1*60,1,0)))</f>
        <v>1</v>
      </c>
      <c r="I12170">
        <f>IF(AND(F12170&gt;=1*60,F12170&lt;6*60),1,0)</f>
        <v>0</v>
      </c>
      <c r="J12170">
        <f>IF(AND(F12170&gt;=10*60,F12170&lt;15*60),1,0)</f>
        <v>0</v>
      </c>
      <c r="K12170">
        <f>IF(AND(F12170&gt;=16*60,F12170&lt;21*60),1,0)</f>
        <v>0</v>
      </c>
      <c r="L12170">
        <f>K12170*G12170</f>
        <v>0</v>
      </c>
      <c r="M12170">
        <f>H12170*B12170</f>
        <v>5.7000000000000002E-2</v>
      </c>
      <c r="N12170">
        <f>I12170*B12170</f>
        <v>0</v>
      </c>
      <c r="O12170">
        <f>J12170*B12170</f>
        <v>0</v>
      </c>
    </row>
    <row r="12171" spans="1:15" x14ac:dyDescent="0.25">
      <c r="A12171" s="1">
        <v>41528.375</v>
      </c>
      <c r="B12171">
        <v>6.4000000000000001E-2</v>
      </c>
      <c r="C12171">
        <f>HOUR(A12171)</f>
        <v>9</v>
      </c>
      <c r="D12171">
        <f>MINUTE(A12171)</f>
        <v>0</v>
      </c>
      <c r="E12171">
        <v>9</v>
      </c>
      <c r="F12171">
        <f>60*C12171+D12171</f>
        <v>540</v>
      </c>
      <c r="G12171">
        <f>IF(MONTH(A12171)&gt;10,1,IF(MONTH(A12171)&lt;4,1,0))</f>
        <v>0</v>
      </c>
      <c r="H12171">
        <f>IF(AND(F12171&gt;=6*60,F12171&lt;10*60),1,IF(F12171&gt;=15*60,1,IF(F12171&lt;1*60,1,0)))</f>
        <v>1</v>
      </c>
      <c r="I12171">
        <f>IF(AND(F12171&gt;=1*60,F12171&lt;6*60),1,0)</f>
        <v>0</v>
      </c>
      <c r="J12171">
        <f>IF(AND(F12171&gt;=10*60,F12171&lt;15*60),1,0)</f>
        <v>0</v>
      </c>
      <c r="K12171">
        <f>IF(AND(F12171&gt;=16*60,F12171&lt;21*60),1,0)</f>
        <v>0</v>
      </c>
      <c r="L12171">
        <f>K12171*G12171</f>
        <v>0</v>
      </c>
      <c r="M12171">
        <f>H12171*B12171</f>
        <v>6.4000000000000001E-2</v>
      </c>
      <c r="N12171">
        <f>I12171*B12171</f>
        <v>0</v>
      </c>
      <c r="O12171">
        <f>J12171*B12171</f>
        <v>0</v>
      </c>
    </row>
    <row r="12172" spans="1:15" x14ac:dyDescent="0.25">
      <c r="A12172" s="1">
        <v>41528.395833333299</v>
      </c>
      <c r="B12172">
        <v>0.13800000000000001</v>
      </c>
      <c r="C12172">
        <f>HOUR(A12172)</f>
        <v>9</v>
      </c>
      <c r="D12172">
        <f>MINUTE(A12172)</f>
        <v>30</v>
      </c>
      <c r="E12172">
        <v>9</v>
      </c>
      <c r="F12172">
        <f>60*C12172+D12172</f>
        <v>570</v>
      </c>
      <c r="G12172">
        <f>IF(MONTH(A12172)&gt;10,1,IF(MONTH(A12172)&lt;4,1,0))</f>
        <v>0</v>
      </c>
      <c r="H12172">
        <f>IF(AND(F12172&gt;=6*60,F12172&lt;10*60),1,IF(F12172&gt;=15*60,1,IF(F12172&lt;1*60,1,0)))</f>
        <v>1</v>
      </c>
      <c r="I12172">
        <f>IF(AND(F12172&gt;=1*60,F12172&lt;6*60),1,0)</f>
        <v>0</v>
      </c>
      <c r="J12172">
        <f>IF(AND(F12172&gt;=10*60,F12172&lt;15*60),1,0)</f>
        <v>0</v>
      </c>
      <c r="K12172">
        <f>IF(AND(F12172&gt;=16*60,F12172&lt;21*60),1,0)</f>
        <v>0</v>
      </c>
      <c r="L12172">
        <f>K12172*G12172</f>
        <v>0</v>
      </c>
      <c r="M12172">
        <f>H12172*B12172</f>
        <v>0.13800000000000001</v>
      </c>
      <c r="N12172">
        <f>I12172*B12172</f>
        <v>0</v>
      </c>
      <c r="O12172">
        <f>J12172*B12172</f>
        <v>0</v>
      </c>
    </row>
    <row r="12173" spans="1:15" x14ac:dyDescent="0.25">
      <c r="A12173" s="1">
        <v>41528.416666666701</v>
      </c>
      <c r="B12173">
        <v>0.1</v>
      </c>
      <c r="C12173">
        <f>HOUR(A12173)</f>
        <v>10</v>
      </c>
      <c r="D12173">
        <f>MINUTE(A12173)</f>
        <v>0</v>
      </c>
      <c r="E12173">
        <v>9</v>
      </c>
      <c r="F12173">
        <f>60*C12173+D12173</f>
        <v>600</v>
      </c>
      <c r="G12173">
        <f>IF(MONTH(A12173)&gt;10,1,IF(MONTH(A12173)&lt;4,1,0))</f>
        <v>0</v>
      </c>
      <c r="H12173">
        <f>IF(AND(F12173&gt;=6*60,F12173&lt;10*60),1,IF(F12173&gt;=15*60,1,IF(F12173&lt;1*60,1,0)))</f>
        <v>0</v>
      </c>
      <c r="I12173">
        <f>IF(AND(F12173&gt;=1*60,F12173&lt;6*60),1,0)</f>
        <v>0</v>
      </c>
      <c r="J12173">
        <f>IF(AND(F12173&gt;=10*60,F12173&lt;15*60),1,0)</f>
        <v>1</v>
      </c>
      <c r="K12173">
        <f>IF(AND(F12173&gt;=16*60,F12173&lt;21*60),1,0)</f>
        <v>0</v>
      </c>
      <c r="L12173">
        <f>K12173*G12173</f>
        <v>0</v>
      </c>
      <c r="M12173">
        <f>H12173*B12173</f>
        <v>0</v>
      </c>
      <c r="N12173">
        <f>I12173*B12173</f>
        <v>0</v>
      </c>
      <c r="O12173">
        <f>J12173*B12173</f>
        <v>0.1</v>
      </c>
    </row>
    <row r="12174" spans="1:15" x14ac:dyDescent="0.25">
      <c r="A12174" s="1">
        <v>41528.4375</v>
      </c>
      <c r="B12174">
        <v>6.2E-2</v>
      </c>
      <c r="C12174">
        <f>HOUR(A12174)</f>
        <v>10</v>
      </c>
      <c r="D12174">
        <f>MINUTE(A12174)</f>
        <v>30</v>
      </c>
      <c r="E12174">
        <v>9</v>
      </c>
      <c r="F12174">
        <f>60*C12174+D12174</f>
        <v>630</v>
      </c>
      <c r="G12174">
        <f>IF(MONTH(A12174)&gt;10,1,IF(MONTH(A12174)&lt;4,1,0))</f>
        <v>0</v>
      </c>
      <c r="H12174">
        <f>IF(AND(F12174&gt;=6*60,F12174&lt;10*60),1,IF(F12174&gt;=15*60,1,IF(F12174&lt;1*60,1,0)))</f>
        <v>0</v>
      </c>
      <c r="I12174">
        <f>IF(AND(F12174&gt;=1*60,F12174&lt;6*60),1,0)</f>
        <v>0</v>
      </c>
      <c r="J12174">
        <f>IF(AND(F12174&gt;=10*60,F12174&lt;15*60),1,0)</f>
        <v>1</v>
      </c>
      <c r="K12174">
        <f>IF(AND(F12174&gt;=16*60,F12174&lt;21*60),1,0)</f>
        <v>0</v>
      </c>
      <c r="L12174">
        <f>K12174*G12174</f>
        <v>0</v>
      </c>
      <c r="M12174">
        <f>H12174*B12174</f>
        <v>0</v>
      </c>
      <c r="N12174">
        <f>I12174*B12174</f>
        <v>0</v>
      </c>
      <c r="O12174">
        <f>J12174*B12174</f>
        <v>6.2E-2</v>
      </c>
    </row>
    <row r="12175" spans="1:15" x14ac:dyDescent="0.25">
      <c r="A12175" s="1">
        <v>41528.458333333299</v>
      </c>
      <c r="B12175">
        <v>5.7000000000000002E-2</v>
      </c>
      <c r="C12175">
        <f>HOUR(A12175)</f>
        <v>11</v>
      </c>
      <c r="D12175">
        <f>MINUTE(A12175)</f>
        <v>0</v>
      </c>
      <c r="E12175">
        <v>9</v>
      </c>
      <c r="F12175">
        <f>60*C12175+D12175</f>
        <v>660</v>
      </c>
      <c r="G12175">
        <f>IF(MONTH(A12175)&gt;10,1,IF(MONTH(A12175)&lt;4,1,0))</f>
        <v>0</v>
      </c>
      <c r="H12175">
        <f>IF(AND(F12175&gt;=6*60,F12175&lt;10*60),1,IF(F12175&gt;=15*60,1,IF(F12175&lt;1*60,1,0)))</f>
        <v>0</v>
      </c>
      <c r="I12175">
        <f>IF(AND(F12175&gt;=1*60,F12175&lt;6*60),1,0)</f>
        <v>0</v>
      </c>
      <c r="J12175">
        <f>IF(AND(F12175&gt;=10*60,F12175&lt;15*60),1,0)</f>
        <v>1</v>
      </c>
      <c r="K12175">
        <f>IF(AND(F12175&gt;=16*60,F12175&lt;21*60),1,0)</f>
        <v>0</v>
      </c>
      <c r="L12175">
        <f>K12175*G12175</f>
        <v>0</v>
      </c>
      <c r="M12175">
        <f>H12175*B12175</f>
        <v>0</v>
      </c>
      <c r="N12175">
        <f>I12175*B12175</f>
        <v>0</v>
      </c>
      <c r="O12175">
        <f>J12175*B12175</f>
        <v>5.7000000000000002E-2</v>
      </c>
    </row>
    <row r="12176" spans="1:15" x14ac:dyDescent="0.25">
      <c r="A12176" s="1">
        <v>41528.479166666701</v>
      </c>
      <c r="B12176">
        <v>5.6000000000000001E-2</v>
      </c>
      <c r="C12176">
        <f>HOUR(A12176)</f>
        <v>11</v>
      </c>
      <c r="D12176">
        <f>MINUTE(A12176)</f>
        <v>30</v>
      </c>
      <c r="E12176">
        <v>9</v>
      </c>
      <c r="F12176">
        <f>60*C12176+D12176</f>
        <v>690</v>
      </c>
      <c r="G12176">
        <f>IF(MONTH(A12176)&gt;10,1,IF(MONTH(A12176)&lt;4,1,0))</f>
        <v>0</v>
      </c>
      <c r="H12176">
        <f>IF(AND(F12176&gt;=6*60,F12176&lt;10*60),1,IF(F12176&gt;=15*60,1,IF(F12176&lt;1*60,1,0)))</f>
        <v>0</v>
      </c>
      <c r="I12176">
        <f>IF(AND(F12176&gt;=1*60,F12176&lt;6*60),1,0)</f>
        <v>0</v>
      </c>
      <c r="J12176">
        <f>IF(AND(F12176&gt;=10*60,F12176&lt;15*60),1,0)</f>
        <v>1</v>
      </c>
      <c r="K12176">
        <f>IF(AND(F12176&gt;=16*60,F12176&lt;21*60),1,0)</f>
        <v>0</v>
      </c>
      <c r="L12176">
        <f>K12176*G12176</f>
        <v>0</v>
      </c>
      <c r="M12176">
        <f>H12176*B12176</f>
        <v>0</v>
      </c>
      <c r="N12176">
        <f>I12176*B12176</f>
        <v>0</v>
      </c>
      <c r="O12176">
        <f>J12176*B12176</f>
        <v>5.6000000000000001E-2</v>
      </c>
    </row>
    <row r="12177" spans="1:15" x14ac:dyDescent="0.25">
      <c r="A12177" s="1">
        <v>41528.5</v>
      </c>
      <c r="B12177">
        <v>4.8000000000000001E-2</v>
      </c>
      <c r="C12177">
        <f>HOUR(A12177)</f>
        <v>12</v>
      </c>
      <c r="D12177">
        <f>MINUTE(A12177)</f>
        <v>0</v>
      </c>
      <c r="E12177">
        <v>9</v>
      </c>
      <c r="F12177">
        <f>60*C12177+D12177</f>
        <v>720</v>
      </c>
      <c r="G12177">
        <f>IF(MONTH(A12177)&gt;10,1,IF(MONTH(A12177)&lt;4,1,0))</f>
        <v>0</v>
      </c>
      <c r="H12177">
        <f>IF(AND(F12177&gt;=6*60,F12177&lt;10*60),1,IF(F12177&gt;=15*60,1,IF(F12177&lt;1*60,1,0)))</f>
        <v>0</v>
      </c>
      <c r="I12177">
        <f>IF(AND(F12177&gt;=1*60,F12177&lt;6*60),1,0)</f>
        <v>0</v>
      </c>
      <c r="J12177">
        <f>IF(AND(F12177&gt;=10*60,F12177&lt;15*60),1,0)</f>
        <v>1</v>
      </c>
      <c r="K12177">
        <f>IF(AND(F12177&gt;=16*60,F12177&lt;21*60),1,0)</f>
        <v>0</v>
      </c>
      <c r="L12177">
        <f>K12177*G12177</f>
        <v>0</v>
      </c>
      <c r="M12177">
        <f>H12177*B12177</f>
        <v>0</v>
      </c>
      <c r="N12177">
        <f>I12177*B12177</f>
        <v>0</v>
      </c>
      <c r="O12177">
        <f>J12177*B12177</f>
        <v>4.8000000000000001E-2</v>
      </c>
    </row>
    <row r="12178" spans="1:15" x14ac:dyDescent="0.25">
      <c r="A12178" s="1">
        <v>41528.520833333299</v>
      </c>
      <c r="B12178">
        <v>0.04</v>
      </c>
      <c r="C12178">
        <f>HOUR(A12178)</f>
        <v>12</v>
      </c>
      <c r="D12178">
        <f>MINUTE(A12178)</f>
        <v>30</v>
      </c>
      <c r="E12178">
        <v>9</v>
      </c>
      <c r="F12178">
        <f>60*C12178+D12178</f>
        <v>750</v>
      </c>
      <c r="G12178">
        <f>IF(MONTH(A12178)&gt;10,1,IF(MONTH(A12178)&lt;4,1,0))</f>
        <v>0</v>
      </c>
      <c r="H12178">
        <f>IF(AND(F12178&gt;=6*60,F12178&lt;10*60),1,IF(F12178&gt;=15*60,1,IF(F12178&lt;1*60,1,0)))</f>
        <v>0</v>
      </c>
      <c r="I12178">
        <f>IF(AND(F12178&gt;=1*60,F12178&lt;6*60),1,0)</f>
        <v>0</v>
      </c>
      <c r="J12178">
        <f>IF(AND(F12178&gt;=10*60,F12178&lt;15*60),1,0)</f>
        <v>1</v>
      </c>
      <c r="K12178">
        <f>IF(AND(F12178&gt;=16*60,F12178&lt;21*60),1,0)</f>
        <v>0</v>
      </c>
      <c r="L12178">
        <f>K12178*G12178</f>
        <v>0</v>
      </c>
      <c r="M12178">
        <f>H12178*B12178</f>
        <v>0</v>
      </c>
      <c r="N12178">
        <f>I12178*B12178</f>
        <v>0</v>
      </c>
      <c r="O12178">
        <f>J12178*B12178</f>
        <v>0.04</v>
      </c>
    </row>
    <row r="12179" spans="1:15" x14ac:dyDescent="0.25">
      <c r="A12179" s="1">
        <v>41528.541666666701</v>
      </c>
      <c r="B12179">
        <v>0.10299999999999999</v>
      </c>
      <c r="C12179">
        <f>HOUR(A12179)</f>
        <v>13</v>
      </c>
      <c r="D12179">
        <f>MINUTE(A12179)</f>
        <v>0</v>
      </c>
      <c r="E12179">
        <v>9</v>
      </c>
      <c r="F12179">
        <f>60*C12179+D12179</f>
        <v>780</v>
      </c>
      <c r="G12179">
        <f>IF(MONTH(A12179)&gt;10,1,IF(MONTH(A12179)&lt;4,1,0))</f>
        <v>0</v>
      </c>
      <c r="H12179">
        <f>IF(AND(F12179&gt;=6*60,F12179&lt;10*60),1,IF(F12179&gt;=15*60,1,IF(F12179&lt;1*60,1,0)))</f>
        <v>0</v>
      </c>
      <c r="I12179">
        <f>IF(AND(F12179&gt;=1*60,F12179&lt;6*60),1,0)</f>
        <v>0</v>
      </c>
      <c r="J12179">
        <f>IF(AND(F12179&gt;=10*60,F12179&lt;15*60),1,0)</f>
        <v>1</v>
      </c>
      <c r="K12179">
        <f>IF(AND(F12179&gt;=16*60,F12179&lt;21*60),1,0)</f>
        <v>0</v>
      </c>
      <c r="L12179">
        <f>K12179*G12179</f>
        <v>0</v>
      </c>
      <c r="M12179">
        <f>H12179*B12179</f>
        <v>0</v>
      </c>
      <c r="N12179">
        <f>I12179*B12179</f>
        <v>0</v>
      </c>
      <c r="O12179">
        <f>J12179*B12179</f>
        <v>0.10299999999999999</v>
      </c>
    </row>
    <row r="12180" spans="1:15" x14ac:dyDescent="0.25">
      <c r="A12180" s="1">
        <v>41528.5625</v>
      </c>
      <c r="B12180">
        <v>0.124</v>
      </c>
      <c r="C12180">
        <f>HOUR(A12180)</f>
        <v>13</v>
      </c>
      <c r="D12180">
        <f>MINUTE(A12180)</f>
        <v>30</v>
      </c>
      <c r="E12180">
        <v>9</v>
      </c>
      <c r="F12180">
        <f>60*C12180+D12180</f>
        <v>810</v>
      </c>
      <c r="G12180">
        <f>IF(MONTH(A12180)&gt;10,1,IF(MONTH(A12180)&lt;4,1,0))</f>
        <v>0</v>
      </c>
      <c r="H12180">
        <f>IF(AND(F12180&gt;=6*60,F12180&lt;10*60),1,IF(F12180&gt;=15*60,1,IF(F12180&lt;1*60,1,0)))</f>
        <v>0</v>
      </c>
      <c r="I12180">
        <f>IF(AND(F12180&gt;=1*60,F12180&lt;6*60),1,0)</f>
        <v>0</v>
      </c>
      <c r="J12180">
        <f>IF(AND(F12180&gt;=10*60,F12180&lt;15*60),1,0)</f>
        <v>1</v>
      </c>
      <c r="K12180">
        <f>IF(AND(F12180&gt;=16*60,F12180&lt;21*60),1,0)</f>
        <v>0</v>
      </c>
      <c r="L12180">
        <f>K12180*G12180</f>
        <v>0</v>
      </c>
      <c r="M12180">
        <f>H12180*B12180</f>
        <v>0</v>
      </c>
      <c r="N12180">
        <f>I12180*B12180</f>
        <v>0</v>
      </c>
      <c r="O12180">
        <f>J12180*B12180</f>
        <v>0.124</v>
      </c>
    </row>
    <row r="12181" spans="1:15" x14ac:dyDescent="0.25">
      <c r="A12181" s="1">
        <v>41528.583333333299</v>
      </c>
      <c r="B12181">
        <v>0.13</v>
      </c>
      <c r="C12181">
        <f>HOUR(A12181)</f>
        <v>14</v>
      </c>
      <c r="D12181">
        <f>MINUTE(A12181)</f>
        <v>0</v>
      </c>
      <c r="E12181">
        <v>9</v>
      </c>
      <c r="F12181">
        <f>60*C12181+D12181</f>
        <v>840</v>
      </c>
      <c r="G12181">
        <f>IF(MONTH(A12181)&gt;10,1,IF(MONTH(A12181)&lt;4,1,0))</f>
        <v>0</v>
      </c>
      <c r="H12181">
        <f>IF(AND(F12181&gt;=6*60,F12181&lt;10*60),1,IF(F12181&gt;=15*60,1,IF(F12181&lt;1*60,1,0)))</f>
        <v>0</v>
      </c>
      <c r="I12181">
        <f>IF(AND(F12181&gt;=1*60,F12181&lt;6*60),1,0)</f>
        <v>0</v>
      </c>
      <c r="J12181">
        <f>IF(AND(F12181&gt;=10*60,F12181&lt;15*60),1,0)</f>
        <v>1</v>
      </c>
      <c r="K12181">
        <f>IF(AND(F12181&gt;=16*60,F12181&lt;21*60),1,0)</f>
        <v>0</v>
      </c>
      <c r="L12181">
        <f>K12181*G12181</f>
        <v>0</v>
      </c>
      <c r="M12181">
        <f>H12181*B12181</f>
        <v>0</v>
      </c>
      <c r="N12181">
        <f>I12181*B12181</f>
        <v>0</v>
      </c>
      <c r="O12181">
        <f>J12181*B12181</f>
        <v>0.13</v>
      </c>
    </row>
    <row r="12182" spans="1:15" x14ac:dyDescent="0.25">
      <c r="A12182" s="1">
        <v>41528.604166666701</v>
      </c>
      <c r="B12182">
        <v>0.41099999999999998</v>
      </c>
      <c r="C12182">
        <f>HOUR(A12182)</f>
        <v>14</v>
      </c>
      <c r="D12182">
        <f>MINUTE(A12182)</f>
        <v>30</v>
      </c>
      <c r="E12182">
        <v>9</v>
      </c>
      <c r="F12182">
        <f>60*C12182+D12182</f>
        <v>870</v>
      </c>
      <c r="G12182">
        <f>IF(MONTH(A12182)&gt;10,1,IF(MONTH(A12182)&lt;4,1,0))</f>
        <v>0</v>
      </c>
      <c r="H12182">
        <f>IF(AND(F12182&gt;=6*60,F12182&lt;10*60),1,IF(F12182&gt;=15*60,1,IF(F12182&lt;1*60,1,0)))</f>
        <v>0</v>
      </c>
      <c r="I12182">
        <f>IF(AND(F12182&gt;=1*60,F12182&lt;6*60),1,0)</f>
        <v>0</v>
      </c>
      <c r="J12182">
        <f>IF(AND(F12182&gt;=10*60,F12182&lt;15*60),1,0)</f>
        <v>1</v>
      </c>
      <c r="K12182">
        <f>IF(AND(F12182&gt;=16*60,F12182&lt;21*60),1,0)</f>
        <v>0</v>
      </c>
      <c r="L12182">
        <f>K12182*G12182</f>
        <v>0</v>
      </c>
      <c r="M12182">
        <f>H12182*B12182</f>
        <v>0</v>
      </c>
      <c r="N12182">
        <f>I12182*B12182</f>
        <v>0</v>
      </c>
      <c r="O12182">
        <f>J12182*B12182</f>
        <v>0.41099999999999998</v>
      </c>
    </row>
    <row r="12183" spans="1:15" x14ac:dyDescent="0.25">
      <c r="A12183" s="1">
        <v>41528.625</v>
      </c>
      <c r="B12183">
        <v>0.191</v>
      </c>
      <c r="C12183">
        <f>HOUR(A12183)</f>
        <v>15</v>
      </c>
      <c r="D12183">
        <f>MINUTE(A12183)</f>
        <v>0</v>
      </c>
      <c r="E12183">
        <v>9</v>
      </c>
      <c r="F12183">
        <f>60*C12183+D12183</f>
        <v>900</v>
      </c>
      <c r="G12183">
        <f>IF(MONTH(A12183)&gt;10,1,IF(MONTH(A12183)&lt;4,1,0))</f>
        <v>0</v>
      </c>
      <c r="H12183">
        <f>IF(AND(F12183&gt;=6*60,F12183&lt;10*60),1,IF(F12183&gt;=15*60,1,IF(F12183&lt;1*60,1,0)))</f>
        <v>1</v>
      </c>
      <c r="I12183">
        <f>IF(AND(F12183&gt;=1*60,F12183&lt;6*60),1,0)</f>
        <v>0</v>
      </c>
      <c r="J12183">
        <f>IF(AND(F12183&gt;=10*60,F12183&lt;15*60),1,0)</f>
        <v>0</v>
      </c>
      <c r="K12183">
        <f>IF(AND(F12183&gt;=16*60,F12183&lt;21*60),1,0)</f>
        <v>0</v>
      </c>
      <c r="L12183">
        <f>K12183*G12183</f>
        <v>0</v>
      </c>
      <c r="M12183">
        <f>H12183*B12183</f>
        <v>0.191</v>
      </c>
      <c r="N12183">
        <f>I12183*B12183</f>
        <v>0</v>
      </c>
      <c r="O12183">
        <f>J12183*B12183</f>
        <v>0</v>
      </c>
    </row>
    <row r="12184" spans="1:15" x14ac:dyDescent="0.25">
      <c r="A12184" s="1">
        <v>41528.645833333299</v>
      </c>
      <c r="B12184">
        <v>0.13900000000000001</v>
      </c>
      <c r="C12184">
        <f>HOUR(A12184)</f>
        <v>15</v>
      </c>
      <c r="D12184">
        <f>MINUTE(A12184)</f>
        <v>30</v>
      </c>
      <c r="E12184">
        <v>9</v>
      </c>
      <c r="F12184">
        <f>60*C12184+D12184</f>
        <v>930</v>
      </c>
      <c r="G12184">
        <f>IF(MONTH(A12184)&gt;10,1,IF(MONTH(A12184)&lt;4,1,0))</f>
        <v>0</v>
      </c>
      <c r="H12184">
        <f>IF(AND(F12184&gt;=6*60,F12184&lt;10*60),1,IF(F12184&gt;=15*60,1,IF(F12184&lt;1*60,1,0)))</f>
        <v>1</v>
      </c>
      <c r="I12184">
        <f>IF(AND(F12184&gt;=1*60,F12184&lt;6*60),1,0)</f>
        <v>0</v>
      </c>
      <c r="J12184">
        <f>IF(AND(F12184&gt;=10*60,F12184&lt;15*60),1,0)</f>
        <v>0</v>
      </c>
      <c r="K12184">
        <f>IF(AND(F12184&gt;=16*60,F12184&lt;21*60),1,0)</f>
        <v>0</v>
      </c>
      <c r="L12184">
        <f>K12184*G12184</f>
        <v>0</v>
      </c>
      <c r="M12184">
        <f>H12184*B12184</f>
        <v>0.13900000000000001</v>
      </c>
      <c r="N12184">
        <f>I12184*B12184</f>
        <v>0</v>
      </c>
      <c r="O12184">
        <f>J12184*B12184</f>
        <v>0</v>
      </c>
    </row>
    <row r="12185" spans="1:15" x14ac:dyDescent="0.25">
      <c r="A12185" s="1">
        <v>41528.666666666701</v>
      </c>
      <c r="B12185">
        <v>0.14199999999999999</v>
      </c>
      <c r="C12185">
        <f>HOUR(A12185)</f>
        <v>16</v>
      </c>
      <c r="D12185">
        <f>MINUTE(A12185)</f>
        <v>0</v>
      </c>
      <c r="E12185">
        <v>9</v>
      </c>
      <c r="F12185">
        <f>60*C12185+D12185</f>
        <v>960</v>
      </c>
      <c r="G12185">
        <f>IF(MONTH(A12185)&gt;10,1,IF(MONTH(A12185)&lt;4,1,0))</f>
        <v>0</v>
      </c>
      <c r="H12185">
        <f>IF(AND(F12185&gt;=6*60,F12185&lt;10*60),1,IF(F12185&gt;=15*60,1,IF(F12185&lt;1*60,1,0)))</f>
        <v>1</v>
      </c>
      <c r="I12185">
        <f>IF(AND(F12185&gt;=1*60,F12185&lt;6*60),1,0)</f>
        <v>0</v>
      </c>
      <c r="J12185">
        <f>IF(AND(F12185&gt;=10*60,F12185&lt;15*60),1,0)</f>
        <v>0</v>
      </c>
      <c r="K12185">
        <f>IF(AND(F12185&gt;=16*60,F12185&lt;21*60),1,0)</f>
        <v>1</v>
      </c>
      <c r="L12185">
        <f>K12185*G12185</f>
        <v>0</v>
      </c>
      <c r="M12185">
        <f>H12185*B12185</f>
        <v>0.14199999999999999</v>
      </c>
      <c r="N12185">
        <f>I12185*B12185</f>
        <v>0</v>
      </c>
      <c r="O12185">
        <f>J12185*B12185</f>
        <v>0</v>
      </c>
    </row>
    <row r="12186" spans="1:15" x14ac:dyDescent="0.25">
      <c r="A12186" s="1">
        <v>41528.6875</v>
      </c>
      <c r="B12186">
        <v>0.13500000000000001</v>
      </c>
      <c r="C12186">
        <f>HOUR(A12186)</f>
        <v>16</v>
      </c>
      <c r="D12186">
        <f>MINUTE(A12186)</f>
        <v>30</v>
      </c>
      <c r="E12186">
        <v>9</v>
      </c>
      <c r="F12186">
        <f>60*C12186+D12186</f>
        <v>990</v>
      </c>
      <c r="G12186">
        <f>IF(MONTH(A12186)&gt;10,1,IF(MONTH(A12186)&lt;4,1,0))</f>
        <v>0</v>
      </c>
      <c r="H12186">
        <f>IF(AND(F12186&gt;=6*60,F12186&lt;10*60),1,IF(F12186&gt;=15*60,1,IF(F12186&lt;1*60,1,0)))</f>
        <v>1</v>
      </c>
      <c r="I12186">
        <f>IF(AND(F12186&gt;=1*60,F12186&lt;6*60),1,0)</f>
        <v>0</v>
      </c>
      <c r="J12186">
        <f>IF(AND(F12186&gt;=10*60,F12186&lt;15*60),1,0)</f>
        <v>0</v>
      </c>
      <c r="K12186">
        <f>IF(AND(F12186&gt;=16*60,F12186&lt;21*60),1,0)</f>
        <v>1</v>
      </c>
      <c r="L12186">
        <f>K12186*G12186</f>
        <v>0</v>
      </c>
      <c r="M12186">
        <f>H12186*B12186</f>
        <v>0.13500000000000001</v>
      </c>
      <c r="N12186">
        <f>I12186*B12186</f>
        <v>0</v>
      </c>
      <c r="O12186">
        <f>J12186*B12186</f>
        <v>0</v>
      </c>
    </row>
    <row r="12187" spans="1:15" x14ac:dyDescent="0.25">
      <c r="A12187" s="1">
        <v>41528.708333333299</v>
      </c>
      <c r="B12187">
        <v>0.123</v>
      </c>
      <c r="C12187">
        <f>HOUR(A12187)</f>
        <v>17</v>
      </c>
      <c r="D12187">
        <f>MINUTE(A12187)</f>
        <v>0</v>
      </c>
      <c r="E12187">
        <v>9</v>
      </c>
      <c r="F12187">
        <f>60*C12187+D12187</f>
        <v>1020</v>
      </c>
      <c r="G12187">
        <f>IF(MONTH(A12187)&gt;10,1,IF(MONTH(A12187)&lt;4,1,0))</f>
        <v>0</v>
      </c>
      <c r="H12187">
        <f>IF(AND(F12187&gt;=6*60,F12187&lt;10*60),1,IF(F12187&gt;=15*60,1,IF(F12187&lt;1*60,1,0)))</f>
        <v>1</v>
      </c>
      <c r="I12187">
        <f>IF(AND(F12187&gt;=1*60,F12187&lt;6*60),1,0)</f>
        <v>0</v>
      </c>
      <c r="J12187">
        <f>IF(AND(F12187&gt;=10*60,F12187&lt;15*60),1,0)</f>
        <v>0</v>
      </c>
      <c r="K12187">
        <f>IF(AND(F12187&gt;=16*60,F12187&lt;21*60),1,0)</f>
        <v>1</v>
      </c>
      <c r="L12187">
        <f>K12187*G12187</f>
        <v>0</v>
      </c>
      <c r="M12187">
        <f>H12187*B12187</f>
        <v>0.123</v>
      </c>
      <c r="N12187">
        <f>I12187*B12187</f>
        <v>0</v>
      </c>
      <c r="O12187">
        <f>J12187*B12187</f>
        <v>0</v>
      </c>
    </row>
    <row r="12188" spans="1:15" x14ac:dyDescent="0.25">
      <c r="A12188" s="1">
        <v>41528.729166666701</v>
      </c>
      <c r="B12188">
        <v>0.129</v>
      </c>
      <c r="C12188">
        <f>HOUR(A12188)</f>
        <v>17</v>
      </c>
      <c r="D12188">
        <f>MINUTE(A12188)</f>
        <v>30</v>
      </c>
      <c r="E12188">
        <v>9</v>
      </c>
      <c r="F12188">
        <f>60*C12188+D12188</f>
        <v>1050</v>
      </c>
      <c r="G12188">
        <f>IF(MONTH(A12188)&gt;10,1,IF(MONTH(A12188)&lt;4,1,0))</f>
        <v>0</v>
      </c>
      <c r="H12188">
        <f>IF(AND(F12188&gt;=6*60,F12188&lt;10*60),1,IF(F12188&gt;=15*60,1,IF(F12188&lt;1*60,1,0)))</f>
        <v>1</v>
      </c>
      <c r="I12188">
        <f>IF(AND(F12188&gt;=1*60,F12188&lt;6*60),1,0)</f>
        <v>0</v>
      </c>
      <c r="J12188">
        <f>IF(AND(F12188&gt;=10*60,F12188&lt;15*60),1,0)</f>
        <v>0</v>
      </c>
      <c r="K12188">
        <f>IF(AND(F12188&gt;=16*60,F12188&lt;21*60),1,0)</f>
        <v>1</v>
      </c>
      <c r="L12188">
        <f>K12188*G12188</f>
        <v>0</v>
      </c>
      <c r="M12188">
        <f>H12188*B12188</f>
        <v>0.129</v>
      </c>
      <c r="N12188">
        <f>I12188*B12188</f>
        <v>0</v>
      </c>
      <c r="O12188">
        <f>J12188*B12188</f>
        <v>0</v>
      </c>
    </row>
    <row r="12189" spans="1:15" x14ac:dyDescent="0.25">
      <c r="A12189" s="1">
        <v>41528.75</v>
      </c>
      <c r="B12189">
        <v>0.121</v>
      </c>
      <c r="C12189">
        <f>HOUR(A12189)</f>
        <v>18</v>
      </c>
      <c r="D12189">
        <f>MINUTE(A12189)</f>
        <v>0</v>
      </c>
      <c r="E12189">
        <v>9</v>
      </c>
      <c r="F12189">
        <f>60*C12189+D12189</f>
        <v>1080</v>
      </c>
      <c r="G12189">
        <f>IF(MONTH(A12189)&gt;10,1,IF(MONTH(A12189)&lt;4,1,0))</f>
        <v>0</v>
      </c>
      <c r="H12189">
        <f>IF(AND(F12189&gt;=6*60,F12189&lt;10*60),1,IF(F12189&gt;=15*60,1,IF(F12189&lt;1*60,1,0)))</f>
        <v>1</v>
      </c>
      <c r="I12189">
        <f>IF(AND(F12189&gt;=1*60,F12189&lt;6*60),1,0)</f>
        <v>0</v>
      </c>
      <c r="J12189">
        <f>IF(AND(F12189&gt;=10*60,F12189&lt;15*60),1,0)</f>
        <v>0</v>
      </c>
      <c r="K12189">
        <f>IF(AND(F12189&gt;=16*60,F12189&lt;21*60),1,0)</f>
        <v>1</v>
      </c>
      <c r="L12189">
        <f>K12189*G12189</f>
        <v>0</v>
      </c>
      <c r="M12189">
        <f>H12189*B12189</f>
        <v>0.121</v>
      </c>
      <c r="N12189">
        <f>I12189*B12189</f>
        <v>0</v>
      </c>
      <c r="O12189">
        <f>J12189*B12189</f>
        <v>0</v>
      </c>
    </row>
    <row r="12190" spans="1:15" x14ac:dyDescent="0.25">
      <c r="A12190" s="1">
        <v>41528.770833333299</v>
      </c>
      <c r="B12190">
        <v>7.0000000000000007E-2</v>
      </c>
      <c r="C12190">
        <f>HOUR(A12190)</f>
        <v>18</v>
      </c>
      <c r="D12190">
        <f>MINUTE(A12190)</f>
        <v>30</v>
      </c>
      <c r="E12190">
        <v>9</v>
      </c>
      <c r="F12190">
        <f>60*C12190+D12190</f>
        <v>1110</v>
      </c>
      <c r="G12190">
        <f>IF(MONTH(A12190)&gt;10,1,IF(MONTH(A12190)&lt;4,1,0))</f>
        <v>0</v>
      </c>
      <c r="H12190">
        <f>IF(AND(F12190&gt;=6*60,F12190&lt;10*60),1,IF(F12190&gt;=15*60,1,IF(F12190&lt;1*60,1,0)))</f>
        <v>1</v>
      </c>
      <c r="I12190">
        <f>IF(AND(F12190&gt;=1*60,F12190&lt;6*60),1,0)</f>
        <v>0</v>
      </c>
      <c r="J12190">
        <f>IF(AND(F12190&gt;=10*60,F12190&lt;15*60),1,0)</f>
        <v>0</v>
      </c>
      <c r="K12190">
        <f>IF(AND(F12190&gt;=16*60,F12190&lt;21*60),1,0)</f>
        <v>1</v>
      </c>
      <c r="L12190">
        <f>K12190*G12190</f>
        <v>0</v>
      </c>
      <c r="M12190">
        <f>H12190*B12190</f>
        <v>7.0000000000000007E-2</v>
      </c>
      <c r="N12190">
        <f>I12190*B12190</f>
        <v>0</v>
      </c>
      <c r="O12190">
        <f>J12190*B12190</f>
        <v>0</v>
      </c>
    </row>
    <row r="12191" spans="1:15" x14ac:dyDescent="0.25">
      <c r="A12191" s="1">
        <v>41528.791666666701</v>
      </c>
      <c r="B12191">
        <v>5.2999999999999999E-2</v>
      </c>
      <c r="C12191">
        <f>HOUR(A12191)</f>
        <v>19</v>
      </c>
      <c r="D12191">
        <f>MINUTE(A12191)</f>
        <v>0</v>
      </c>
      <c r="E12191">
        <v>9</v>
      </c>
      <c r="F12191">
        <f>60*C12191+D12191</f>
        <v>1140</v>
      </c>
      <c r="G12191">
        <f>IF(MONTH(A12191)&gt;10,1,IF(MONTH(A12191)&lt;4,1,0))</f>
        <v>0</v>
      </c>
      <c r="H12191">
        <f>IF(AND(F12191&gt;=6*60,F12191&lt;10*60),1,IF(F12191&gt;=15*60,1,IF(F12191&lt;1*60,1,0)))</f>
        <v>1</v>
      </c>
      <c r="I12191">
        <f>IF(AND(F12191&gt;=1*60,F12191&lt;6*60),1,0)</f>
        <v>0</v>
      </c>
      <c r="J12191">
        <f>IF(AND(F12191&gt;=10*60,F12191&lt;15*60),1,0)</f>
        <v>0</v>
      </c>
      <c r="K12191">
        <f>IF(AND(F12191&gt;=16*60,F12191&lt;21*60),1,0)</f>
        <v>1</v>
      </c>
      <c r="L12191">
        <f>K12191*G12191</f>
        <v>0</v>
      </c>
      <c r="M12191">
        <f>H12191*B12191</f>
        <v>5.2999999999999999E-2</v>
      </c>
      <c r="N12191">
        <f>I12191*B12191</f>
        <v>0</v>
      </c>
      <c r="O12191">
        <f>J12191*B12191</f>
        <v>0</v>
      </c>
    </row>
    <row r="12192" spans="1:15" x14ac:dyDescent="0.25">
      <c r="A12192" s="1">
        <v>41528.8125</v>
      </c>
      <c r="B12192">
        <v>0.159</v>
      </c>
      <c r="C12192">
        <f>HOUR(A12192)</f>
        <v>19</v>
      </c>
      <c r="D12192">
        <f>MINUTE(A12192)</f>
        <v>30</v>
      </c>
      <c r="E12192">
        <v>9</v>
      </c>
      <c r="F12192">
        <f>60*C12192+D12192</f>
        <v>1170</v>
      </c>
      <c r="G12192">
        <f>IF(MONTH(A12192)&gt;10,1,IF(MONTH(A12192)&lt;4,1,0))</f>
        <v>0</v>
      </c>
      <c r="H12192">
        <f>IF(AND(F12192&gt;=6*60,F12192&lt;10*60),1,IF(F12192&gt;=15*60,1,IF(F12192&lt;1*60,1,0)))</f>
        <v>1</v>
      </c>
      <c r="I12192">
        <f>IF(AND(F12192&gt;=1*60,F12192&lt;6*60),1,0)</f>
        <v>0</v>
      </c>
      <c r="J12192">
        <f>IF(AND(F12192&gt;=10*60,F12192&lt;15*60),1,0)</f>
        <v>0</v>
      </c>
      <c r="K12192">
        <f>IF(AND(F12192&gt;=16*60,F12192&lt;21*60),1,0)</f>
        <v>1</v>
      </c>
      <c r="L12192">
        <f>K12192*G12192</f>
        <v>0</v>
      </c>
      <c r="M12192">
        <f>H12192*B12192</f>
        <v>0.159</v>
      </c>
      <c r="N12192">
        <f>I12192*B12192</f>
        <v>0</v>
      </c>
      <c r="O12192">
        <f>J12192*B12192</f>
        <v>0</v>
      </c>
    </row>
    <row r="12193" spans="1:15" x14ac:dyDescent="0.25">
      <c r="A12193" s="1">
        <v>41528.833333333299</v>
      </c>
      <c r="B12193">
        <v>0.20399999999999999</v>
      </c>
      <c r="C12193">
        <f>HOUR(A12193)</f>
        <v>20</v>
      </c>
      <c r="D12193">
        <f>MINUTE(A12193)</f>
        <v>0</v>
      </c>
      <c r="E12193">
        <v>9</v>
      </c>
      <c r="F12193">
        <f>60*C12193+D12193</f>
        <v>1200</v>
      </c>
      <c r="G12193">
        <f>IF(MONTH(A12193)&gt;10,1,IF(MONTH(A12193)&lt;4,1,0))</f>
        <v>0</v>
      </c>
      <c r="H12193">
        <f>IF(AND(F12193&gt;=6*60,F12193&lt;10*60),1,IF(F12193&gt;=15*60,1,IF(F12193&lt;1*60,1,0)))</f>
        <v>1</v>
      </c>
      <c r="I12193">
        <f>IF(AND(F12193&gt;=1*60,F12193&lt;6*60),1,0)</f>
        <v>0</v>
      </c>
      <c r="J12193">
        <f>IF(AND(F12193&gt;=10*60,F12193&lt;15*60),1,0)</f>
        <v>0</v>
      </c>
      <c r="K12193">
        <f>IF(AND(F12193&gt;=16*60,F12193&lt;21*60),1,0)</f>
        <v>1</v>
      </c>
      <c r="L12193">
        <f>K12193*G12193</f>
        <v>0</v>
      </c>
      <c r="M12193">
        <f>H12193*B12193</f>
        <v>0.20399999999999999</v>
      </c>
      <c r="N12193">
        <f>I12193*B12193</f>
        <v>0</v>
      </c>
      <c r="O12193">
        <f>J12193*B12193</f>
        <v>0</v>
      </c>
    </row>
    <row r="12194" spans="1:15" x14ac:dyDescent="0.25">
      <c r="A12194" s="1">
        <v>41528.854166666701</v>
      </c>
      <c r="B12194">
        <v>0.17599999999999999</v>
      </c>
      <c r="C12194">
        <f>HOUR(A12194)</f>
        <v>20</v>
      </c>
      <c r="D12194">
        <f>MINUTE(A12194)</f>
        <v>30</v>
      </c>
      <c r="E12194">
        <v>9</v>
      </c>
      <c r="F12194">
        <f>60*C12194+D12194</f>
        <v>1230</v>
      </c>
      <c r="G12194">
        <f>IF(MONTH(A12194)&gt;10,1,IF(MONTH(A12194)&lt;4,1,0))</f>
        <v>0</v>
      </c>
      <c r="H12194">
        <f>IF(AND(F12194&gt;=6*60,F12194&lt;10*60),1,IF(F12194&gt;=15*60,1,IF(F12194&lt;1*60,1,0)))</f>
        <v>1</v>
      </c>
      <c r="I12194">
        <f>IF(AND(F12194&gt;=1*60,F12194&lt;6*60),1,0)</f>
        <v>0</v>
      </c>
      <c r="J12194">
        <f>IF(AND(F12194&gt;=10*60,F12194&lt;15*60),1,0)</f>
        <v>0</v>
      </c>
      <c r="K12194">
        <f>IF(AND(F12194&gt;=16*60,F12194&lt;21*60),1,0)</f>
        <v>1</v>
      </c>
      <c r="L12194">
        <f>K12194*G12194</f>
        <v>0</v>
      </c>
      <c r="M12194">
        <f>H12194*B12194</f>
        <v>0.17599999999999999</v>
      </c>
      <c r="N12194">
        <f>I12194*B12194</f>
        <v>0</v>
      </c>
      <c r="O12194">
        <f>J12194*B12194</f>
        <v>0</v>
      </c>
    </row>
    <row r="12195" spans="1:15" x14ac:dyDescent="0.25">
      <c r="A12195" s="1">
        <v>41528.875</v>
      </c>
      <c r="B12195">
        <v>0.107</v>
      </c>
      <c r="C12195">
        <f>HOUR(A12195)</f>
        <v>21</v>
      </c>
      <c r="D12195">
        <f>MINUTE(A12195)</f>
        <v>0</v>
      </c>
      <c r="E12195">
        <v>9</v>
      </c>
      <c r="F12195">
        <f>60*C12195+D12195</f>
        <v>1260</v>
      </c>
      <c r="G12195">
        <f>IF(MONTH(A12195)&gt;10,1,IF(MONTH(A12195)&lt;4,1,0))</f>
        <v>0</v>
      </c>
      <c r="H12195">
        <f>IF(AND(F12195&gt;=6*60,F12195&lt;10*60),1,IF(F12195&gt;=15*60,1,IF(F12195&lt;1*60,1,0)))</f>
        <v>1</v>
      </c>
      <c r="I12195">
        <f>IF(AND(F12195&gt;=1*60,F12195&lt;6*60),1,0)</f>
        <v>0</v>
      </c>
      <c r="J12195">
        <f>IF(AND(F12195&gt;=10*60,F12195&lt;15*60),1,0)</f>
        <v>0</v>
      </c>
      <c r="K12195">
        <f>IF(AND(F12195&gt;=16*60,F12195&lt;21*60),1,0)</f>
        <v>0</v>
      </c>
      <c r="L12195">
        <f>K12195*G12195</f>
        <v>0</v>
      </c>
      <c r="M12195">
        <f>H12195*B12195</f>
        <v>0.107</v>
      </c>
      <c r="N12195">
        <f>I12195*B12195</f>
        <v>0</v>
      </c>
      <c r="O12195">
        <f>J12195*B12195</f>
        <v>0</v>
      </c>
    </row>
    <row r="12196" spans="1:15" x14ac:dyDescent="0.25">
      <c r="A12196" s="1">
        <v>41528.895833333299</v>
      </c>
      <c r="B12196">
        <v>0.109</v>
      </c>
      <c r="C12196">
        <f>HOUR(A12196)</f>
        <v>21</v>
      </c>
      <c r="D12196">
        <f>MINUTE(A12196)</f>
        <v>30</v>
      </c>
      <c r="E12196">
        <v>9</v>
      </c>
      <c r="F12196">
        <f>60*C12196+D12196</f>
        <v>1290</v>
      </c>
      <c r="G12196">
        <f>IF(MONTH(A12196)&gt;10,1,IF(MONTH(A12196)&lt;4,1,0))</f>
        <v>0</v>
      </c>
      <c r="H12196">
        <f>IF(AND(F12196&gt;=6*60,F12196&lt;10*60),1,IF(F12196&gt;=15*60,1,IF(F12196&lt;1*60,1,0)))</f>
        <v>1</v>
      </c>
      <c r="I12196">
        <f>IF(AND(F12196&gt;=1*60,F12196&lt;6*60),1,0)</f>
        <v>0</v>
      </c>
      <c r="J12196">
        <f>IF(AND(F12196&gt;=10*60,F12196&lt;15*60),1,0)</f>
        <v>0</v>
      </c>
      <c r="K12196">
        <f>IF(AND(F12196&gt;=16*60,F12196&lt;21*60),1,0)</f>
        <v>0</v>
      </c>
      <c r="L12196">
        <f>K12196*G12196</f>
        <v>0</v>
      </c>
      <c r="M12196">
        <f>H12196*B12196</f>
        <v>0.109</v>
      </c>
      <c r="N12196">
        <f>I12196*B12196</f>
        <v>0</v>
      </c>
      <c r="O12196">
        <f>J12196*B12196</f>
        <v>0</v>
      </c>
    </row>
    <row r="12197" spans="1:15" x14ac:dyDescent="0.25">
      <c r="A12197" s="1">
        <v>41528.916666666701</v>
      </c>
      <c r="B12197">
        <v>0.124</v>
      </c>
      <c r="C12197">
        <f>HOUR(A12197)</f>
        <v>22</v>
      </c>
      <c r="D12197">
        <f>MINUTE(A12197)</f>
        <v>0</v>
      </c>
      <c r="E12197">
        <v>9</v>
      </c>
      <c r="F12197">
        <f>60*C12197+D12197</f>
        <v>1320</v>
      </c>
      <c r="G12197">
        <f>IF(MONTH(A12197)&gt;10,1,IF(MONTH(A12197)&lt;4,1,0))</f>
        <v>0</v>
      </c>
      <c r="H12197">
        <f>IF(AND(F12197&gt;=6*60,F12197&lt;10*60),1,IF(F12197&gt;=15*60,1,IF(F12197&lt;1*60,1,0)))</f>
        <v>1</v>
      </c>
      <c r="I12197">
        <f>IF(AND(F12197&gt;=1*60,F12197&lt;6*60),1,0)</f>
        <v>0</v>
      </c>
      <c r="J12197">
        <f>IF(AND(F12197&gt;=10*60,F12197&lt;15*60),1,0)</f>
        <v>0</v>
      </c>
      <c r="K12197">
        <f>IF(AND(F12197&gt;=16*60,F12197&lt;21*60),1,0)</f>
        <v>0</v>
      </c>
      <c r="L12197">
        <f>K12197*G12197</f>
        <v>0</v>
      </c>
      <c r="M12197">
        <f>H12197*B12197</f>
        <v>0.124</v>
      </c>
      <c r="N12197">
        <f>I12197*B12197</f>
        <v>0</v>
      </c>
      <c r="O12197">
        <f>J12197*B12197</f>
        <v>0</v>
      </c>
    </row>
    <row r="12198" spans="1:15" x14ac:dyDescent="0.25">
      <c r="A12198" s="1">
        <v>41528.9375</v>
      </c>
      <c r="B12198">
        <v>0.13200000000000001</v>
      </c>
      <c r="C12198">
        <f>HOUR(A12198)</f>
        <v>22</v>
      </c>
      <c r="D12198">
        <f>MINUTE(A12198)</f>
        <v>30</v>
      </c>
      <c r="E12198">
        <v>9</v>
      </c>
      <c r="F12198">
        <f>60*C12198+D12198</f>
        <v>1350</v>
      </c>
      <c r="G12198">
        <f>IF(MONTH(A12198)&gt;10,1,IF(MONTH(A12198)&lt;4,1,0))</f>
        <v>0</v>
      </c>
      <c r="H12198">
        <f>IF(AND(F12198&gt;=6*60,F12198&lt;10*60),1,IF(F12198&gt;=15*60,1,IF(F12198&lt;1*60,1,0)))</f>
        <v>1</v>
      </c>
      <c r="I12198">
        <f>IF(AND(F12198&gt;=1*60,F12198&lt;6*60),1,0)</f>
        <v>0</v>
      </c>
      <c r="J12198">
        <f>IF(AND(F12198&gt;=10*60,F12198&lt;15*60),1,0)</f>
        <v>0</v>
      </c>
      <c r="K12198">
        <f>IF(AND(F12198&gt;=16*60,F12198&lt;21*60),1,0)</f>
        <v>0</v>
      </c>
      <c r="L12198">
        <f>K12198*G12198</f>
        <v>0</v>
      </c>
      <c r="M12198">
        <f>H12198*B12198</f>
        <v>0.13200000000000001</v>
      </c>
      <c r="N12198">
        <f>I12198*B12198</f>
        <v>0</v>
      </c>
      <c r="O12198">
        <f>J12198*B12198</f>
        <v>0</v>
      </c>
    </row>
    <row r="12199" spans="1:15" x14ac:dyDescent="0.25">
      <c r="A12199" s="1">
        <v>41528.958333333299</v>
      </c>
      <c r="B12199">
        <v>0.115</v>
      </c>
      <c r="C12199">
        <f>HOUR(A12199)</f>
        <v>23</v>
      </c>
      <c r="D12199">
        <f>MINUTE(A12199)</f>
        <v>0</v>
      </c>
      <c r="E12199">
        <v>9</v>
      </c>
      <c r="F12199">
        <f>60*C12199+D12199</f>
        <v>1380</v>
      </c>
      <c r="G12199">
        <f>IF(MONTH(A12199)&gt;10,1,IF(MONTH(A12199)&lt;4,1,0))</f>
        <v>0</v>
      </c>
      <c r="H12199">
        <f>IF(AND(F12199&gt;=6*60,F12199&lt;10*60),1,IF(F12199&gt;=15*60,1,IF(F12199&lt;1*60,1,0)))</f>
        <v>1</v>
      </c>
      <c r="I12199">
        <f>IF(AND(F12199&gt;=1*60,F12199&lt;6*60),1,0)</f>
        <v>0</v>
      </c>
      <c r="J12199">
        <f>IF(AND(F12199&gt;=10*60,F12199&lt;15*60),1,0)</f>
        <v>0</v>
      </c>
      <c r="K12199">
        <f>IF(AND(F12199&gt;=16*60,F12199&lt;21*60),1,0)</f>
        <v>0</v>
      </c>
      <c r="L12199">
        <f>K12199*G12199</f>
        <v>0</v>
      </c>
      <c r="M12199">
        <f>H12199*B12199</f>
        <v>0.115</v>
      </c>
      <c r="N12199">
        <f>I12199*B12199</f>
        <v>0</v>
      </c>
      <c r="O12199">
        <f>J12199*B12199</f>
        <v>0</v>
      </c>
    </row>
    <row r="12200" spans="1:15" x14ac:dyDescent="0.25">
      <c r="A12200" s="1">
        <v>41528.979166666701</v>
      </c>
      <c r="B12200">
        <v>0.14199999999999999</v>
      </c>
      <c r="C12200">
        <f>HOUR(A12200)</f>
        <v>23</v>
      </c>
      <c r="D12200">
        <f>MINUTE(A12200)</f>
        <v>30</v>
      </c>
      <c r="E12200">
        <v>9</v>
      </c>
      <c r="F12200">
        <f>60*C12200+D12200</f>
        <v>1410</v>
      </c>
      <c r="G12200">
        <f>IF(MONTH(A12200)&gt;10,1,IF(MONTH(A12200)&lt;4,1,0))</f>
        <v>0</v>
      </c>
      <c r="H12200">
        <f>IF(AND(F12200&gt;=6*60,F12200&lt;10*60),1,IF(F12200&gt;=15*60,1,IF(F12200&lt;1*60,1,0)))</f>
        <v>1</v>
      </c>
      <c r="I12200">
        <f>IF(AND(F12200&gt;=1*60,F12200&lt;6*60),1,0)</f>
        <v>0</v>
      </c>
      <c r="J12200">
        <f>IF(AND(F12200&gt;=10*60,F12200&lt;15*60),1,0)</f>
        <v>0</v>
      </c>
      <c r="K12200">
        <f>IF(AND(F12200&gt;=16*60,F12200&lt;21*60),1,0)</f>
        <v>0</v>
      </c>
      <c r="L12200">
        <f>K12200*G12200</f>
        <v>0</v>
      </c>
      <c r="M12200">
        <f>H12200*B12200</f>
        <v>0.14199999999999999</v>
      </c>
      <c r="N12200">
        <f>I12200*B12200</f>
        <v>0</v>
      </c>
      <c r="O12200">
        <f>J12200*B12200</f>
        <v>0</v>
      </c>
    </row>
    <row r="12201" spans="1:15" x14ac:dyDescent="0.25">
      <c r="A12201" s="1">
        <v>41529</v>
      </c>
      <c r="B12201">
        <v>0.13100000000000001</v>
      </c>
      <c r="C12201">
        <f>HOUR(A12201)</f>
        <v>0</v>
      </c>
      <c r="D12201">
        <f>MINUTE(A12201)</f>
        <v>0</v>
      </c>
      <c r="E12201">
        <v>9</v>
      </c>
      <c r="F12201">
        <f>60*C12201+D12201</f>
        <v>0</v>
      </c>
      <c r="G12201">
        <f>IF(MONTH(A12201)&gt;10,1,IF(MONTH(A12201)&lt;4,1,0))</f>
        <v>0</v>
      </c>
      <c r="H12201">
        <f>IF(AND(F12201&gt;=6*60,F12201&lt;10*60),1,IF(F12201&gt;=15*60,1,IF(F12201&lt;1*60,1,0)))</f>
        <v>1</v>
      </c>
      <c r="I12201">
        <f>IF(AND(F12201&gt;=1*60,F12201&lt;6*60),1,0)</f>
        <v>0</v>
      </c>
      <c r="J12201">
        <f>IF(AND(F12201&gt;=10*60,F12201&lt;15*60),1,0)</f>
        <v>0</v>
      </c>
      <c r="K12201">
        <f>IF(AND(F12201&gt;=16*60,F12201&lt;21*60),1,0)</f>
        <v>0</v>
      </c>
      <c r="L12201">
        <f>K12201*G12201</f>
        <v>0</v>
      </c>
      <c r="M12201">
        <f>H12201*B12201</f>
        <v>0.13100000000000001</v>
      </c>
      <c r="N12201">
        <f>I12201*B12201</f>
        <v>0</v>
      </c>
      <c r="O12201">
        <f>J12201*B12201</f>
        <v>0</v>
      </c>
    </row>
    <row r="12202" spans="1:15" x14ac:dyDescent="0.25">
      <c r="A12202" s="1">
        <v>41529.020833333299</v>
      </c>
      <c r="B12202">
        <v>7.2999999999999995E-2</v>
      </c>
      <c r="C12202">
        <f>HOUR(A12202)</f>
        <v>0</v>
      </c>
      <c r="D12202">
        <f>MINUTE(A12202)</f>
        <v>30</v>
      </c>
      <c r="E12202">
        <v>9</v>
      </c>
      <c r="F12202">
        <f>60*C12202+D12202</f>
        <v>30</v>
      </c>
      <c r="G12202">
        <f>IF(MONTH(A12202)&gt;10,1,IF(MONTH(A12202)&lt;4,1,0))</f>
        <v>0</v>
      </c>
      <c r="H12202">
        <f>IF(AND(F12202&gt;=6*60,F12202&lt;10*60),1,IF(F12202&gt;=15*60,1,IF(F12202&lt;1*60,1,0)))</f>
        <v>1</v>
      </c>
      <c r="I12202">
        <f>IF(AND(F12202&gt;=1*60,F12202&lt;6*60),1,0)</f>
        <v>0</v>
      </c>
      <c r="J12202">
        <f>IF(AND(F12202&gt;=10*60,F12202&lt;15*60),1,0)</f>
        <v>0</v>
      </c>
      <c r="K12202">
        <f>IF(AND(F12202&gt;=16*60,F12202&lt;21*60),1,0)</f>
        <v>0</v>
      </c>
      <c r="L12202">
        <f>K12202*G12202</f>
        <v>0</v>
      </c>
      <c r="M12202">
        <f>H12202*B12202</f>
        <v>7.2999999999999995E-2</v>
      </c>
      <c r="N12202">
        <f>I12202*B12202</f>
        <v>0</v>
      </c>
      <c r="O12202">
        <f>J12202*B12202</f>
        <v>0</v>
      </c>
    </row>
    <row r="12203" spans="1:15" x14ac:dyDescent="0.25">
      <c r="A12203" s="1">
        <v>41529.041666666701</v>
      </c>
      <c r="B12203">
        <v>4.8000000000000001E-2</v>
      </c>
      <c r="C12203">
        <f>HOUR(A12203)</f>
        <v>1</v>
      </c>
      <c r="D12203">
        <f>MINUTE(A12203)</f>
        <v>0</v>
      </c>
      <c r="E12203">
        <v>9</v>
      </c>
      <c r="F12203">
        <f>60*C12203+D12203</f>
        <v>60</v>
      </c>
      <c r="G12203">
        <f>IF(MONTH(A12203)&gt;10,1,IF(MONTH(A12203)&lt;4,1,0))</f>
        <v>0</v>
      </c>
      <c r="H12203">
        <f>IF(AND(F12203&gt;=6*60,F12203&lt;10*60),1,IF(F12203&gt;=15*60,1,IF(F12203&lt;1*60,1,0)))</f>
        <v>0</v>
      </c>
      <c r="I12203">
        <f>IF(AND(F12203&gt;=1*60,F12203&lt;6*60),1,0)</f>
        <v>1</v>
      </c>
      <c r="J12203">
        <f>IF(AND(F12203&gt;=10*60,F12203&lt;15*60),1,0)</f>
        <v>0</v>
      </c>
      <c r="K12203">
        <f>IF(AND(F12203&gt;=16*60,F12203&lt;21*60),1,0)</f>
        <v>0</v>
      </c>
      <c r="L12203">
        <f>K12203*G12203</f>
        <v>0</v>
      </c>
      <c r="M12203">
        <f>H12203*B12203</f>
        <v>0</v>
      </c>
      <c r="N12203">
        <f>I12203*B12203</f>
        <v>4.8000000000000001E-2</v>
      </c>
      <c r="O12203">
        <f>J12203*B12203</f>
        <v>0</v>
      </c>
    </row>
    <row r="12204" spans="1:15" x14ac:dyDescent="0.25">
      <c r="A12204" s="1">
        <v>41529.0625</v>
      </c>
      <c r="B12204">
        <v>5.7000000000000002E-2</v>
      </c>
      <c r="C12204">
        <f>HOUR(A12204)</f>
        <v>1</v>
      </c>
      <c r="D12204">
        <f>MINUTE(A12204)</f>
        <v>30</v>
      </c>
      <c r="E12204">
        <v>9</v>
      </c>
      <c r="F12204">
        <f>60*C12204+D12204</f>
        <v>90</v>
      </c>
      <c r="G12204">
        <f>IF(MONTH(A12204)&gt;10,1,IF(MONTH(A12204)&lt;4,1,0))</f>
        <v>0</v>
      </c>
      <c r="H12204">
        <f>IF(AND(F12204&gt;=6*60,F12204&lt;10*60),1,IF(F12204&gt;=15*60,1,IF(F12204&lt;1*60,1,0)))</f>
        <v>0</v>
      </c>
      <c r="I12204">
        <f>IF(AND(F12204&gt;=1*60,F12204&lt;6*60),1,0)</f>
        <v>1</v>
      </c>
      <c r="J12204">
        <f>IF(AND(F12204&gt;=10*60,F12204&lt;15*60),1,0)</f>
        <v>0</v>
      </c>
      <c r="K12204">
        <f>IF(AND(F12204&gt;=16*60,F12204&lt;21*60),1,0)</f>
        <v>0</v>
      </c>
      <c r="L12204">
        <f>K12204*G12204</f>
        <v>0</v>
      </c>
      <c r="M12204">
        <f>H12204*B12204</f>
        <v>0</v>
      </c>
      <c r="N12204">
        <f>I12204*B12204</f>
        <v>5.7000000000000002E-2</v>
      </c>
      <c r="O12204">
        <f>J12204*B12204</f>
        <v>0</v>
      </c>
    </row>
    <row r="12205" spans="1:15" x14ac:dyDescent="0.25">
      <c r="A12205" s="1">
        <v>41529.083333333299</v>
      </c>
      <c r="B12205">
        <v>5.7000000000000002E-2</v>
      </c>
      <c r="C12205">
        <f>HOUR(A12205)</f>
        <v>2</v>
      </c>
      <c r="D12205">
        <f>MINUTE(A12205)</f>
        <v>0</v>
      </c>
      <c r="E12205">
        <v>9</v>
      </c>
      <c r="F12205">
        <f>60*C12205+D12205</f>
        <v>120</v>
      </c>
      <c r="G12205">
        <f>IF(MONTH(A12205)&gt;10,1,IF(MONTH(A12205)&lt;4,1,0))</f>
        <v>0</v>
      </c>
      <c r="H12205">
        <f>IF(AND(F12205&gt;=6*60,F12205&lt;10*60),1,IF(F12205&gt;=15*60,1,IF(F12205&lt;1*60,1,0)))</f>
        <v>0</v>
      </c>
      <c r="I12205">
        <f>IF(AND(F12205&gt;=1*60,F12205&lt;6*60),1,0)</f>
        <v>1</v>
      </c>
      <c r="J12205">
        <f>IF(AND(F12205&gt;=10*60,F12205&lt;15*60),1,0)</f>
        <v>0</v>
      </c>
      <c r="K12205">
        <f>IF(AND(F12205&gt;=16*60,F12205&lt;21*60),1,0)</f>
        <v>0</v>
      </c>
      <c r="L12205">
        <f>K12205*G12205</f>
        <v>0</v>
      </c>
      <c r="M12205">
        <f>H12205*B12205</f>
        <v>0</v>
      </c>
      <c r="N12205">
        <f>I12205*B12205</f>
        <v>5.7000000000000002E-2</v>
      </c>
      <c r="O12205">
        <f>J12205*B12205</f>
        <v>0</v>
      </c>
    </row>
    <row r="12206" spans="1:15" x14ac:dyDescent="0.25">
      <c r="A12206" s="1">
        <v>41529.104166666701</v>
      </c>
      <c r="B12206">
        <v>3.5000000000000003E-2</v>
      </c>
      <c r="C12206">
        <f>HOUR(A12206)</f>
        <v>2</v>
      </c>
      <c r="D12206">
        <f>MINUTE(A12206)</f>
        <v>30</v>
      </c>
      <c r="E12206">
        <v>9</v>
      </c>
      <c r="F12206">
        <f>60*C12206+D12206</f>
        <v>150</v>
      </c>
      <c r="G12206">
        <f>IF(MONTH(A12206)&gt;10,1,IF(MONTH(A12206)&lt;4,1,0))</f>
        <v>0</v>
      </c>
      <c r="H12206">
        <f>IF(AND(F12206&gt;=6*60,F12206&lt;10*60),1,IF(F12206&gt;=15*60,1,IF(F12206&lt;1*60,1,0)))</f>
        <v>0</v>
      </c>
      <c r="I12206">
        <f>IF(AND(F12206&gt;=1*60,F12206&lt;6*60),1,0)</f>
        <v>1</v>
      </c>
      <c r="J12206">
        <f>IF(AND(F12206&gt;=10*60,F12206&lt;15*60),1,0)</f>
        <v>0</v>
      </c>
      <c r="K12206">
        <f>IF(AND(F12206&gt;=16*60,F12206&lt;21*60),1,0)</f>
        <v>0</v>
      </c>
      <c r="L12206">
        <f>K12206*G12206</f>
        <v>0</v>
      </c>
      <c r="M12206">
        <f>H12206*B12206</f>
        <v>0</v>
      </c>
      <c r="N12206">
        <f>I12206*B12206</f>
        <v>3.5000000000000003E-2</v>
      </c>
      <c r="O12206">
        <f>J12206*B12206</f>
        <v>0</v>
      </c>
    </row>
    <row r="12207" spans="1:15" x14ac:dyDescent="0.25">
      <c r="A12207" s="1">
        <v>41529.125</v>
      </c>
      <c r="B12207">
        <v>4.8000000000000001E-2</v>
      </c>
      <c r="C12207">
        <f>HOUR(A12207)</f>
        <v>3</v>
      </c>
      <c r="D12207">
        <f>MINUTE(A12207)</f>
        <v>0</v>
      </c>
      <c r="E12207">
        <v>9</v>
      </c>
      <c r="F12207">
        <f>60*C12207+D12207</f>
        <v>180</v>
      </c>
      <c r="G12207">
        <f>IF(MONTH(A12207)&gt;10,1,IF(MONTH(A12207)&lt;4,1,0))</f>
        <v>0</v>
      </c>
      <c r="H12207">
        <f>IF(AND(F12207&gt;=6*60,F12207&lt;10*60),1,IF(F12207&gt;=15*60,1,IF(F12207&lt;1*60,1,0)))</f>
        <v>0</v>
      </c>
      <c r="I12207">
        <f>IF(AND(F12207&gt;=1*60,F12207&lt;6*60),1,0)</f>
        <v>1</v>
      </c>
      <c r="J12207">
        <f>IF(AND(F12207&gt;=10*60,F12207&lt;15*60),1,0)</f>
        <v>0</v>
      </c>
      <c r="K12207">
        <f>IF(AND(F12207&gt;=16*60,F12207&lt;21*60),1,0)</f>
        <v>0</v>
      </c>
      <c r="L12207">
        <f>K12207*G12207</f>
        <v>0</v>
      </c>
      <c r="M12207">
        <f>H12207*B12207</f>
        <v>0</v>
      </c>
      <c r="N12207">
        <f>I12207*B12207</f>
        <v>4.8000000000000001E-2</v>
      </c>
      <c r="O12207">
        <f>J12207*B12207</f>
        <v>0</v>
      </c>
    </row>
    <row r="12208" spans="1:15" x14ac:dyDescent="0.25">
      <c r="A12208" s="1">
        <v>41529.145833333299</v>
      </c>
      <c r="B12208">
        <v>5.3999999999999999E-2</v>
      </c>
      <c r="C12208">
        <f>HOUR(A12208)</f>
        <v>3</v>
      </c>
      <c r="D12208">
        <f>MINUTE(A12208)</f>
        <v>30</v>
      </c>
      <c r="E12208">
        <v>9</v>
      </c>
      <c r="F12208">
        <f>60*C12208+D12208</f>
        <v>210</v>
      </c>
      <c r="G12208">
        <f>IF(MONTH(A12208)&gt;10,1,IF(MONTH(A12208)&lt;4,1,0))</f>
        <v>0</v>
      </c>
      <c r="H12208">
        <f>IF(AND(F12208&gt;=6*60,F12208&lt;10*60),1,IF(F12208&gt;=15*60,1,IF(F12208&lt;1*60,1,0)))</f>
        <v>0</v>
      </c>
      <c r="I12208">
        <f>IF(AND(F12208&gt;=1*60,F12208&lt;6*60),1,0)</f>
        <v>1</v>
      </c>
      <c r="J12208">
        <f>IF(AND(F12208&gt;=10*60,F12208&lt;15*60),1,0)</f>
        <v>0</v>
      </c>
      <c r="K12208">
        <f>IF(AND(F12208&gt;=16*60,F12208&lt;21*60),1,0)</f>
        <v>0</v>
      </c>
      <c r="L12208">
        <f>K12208*G12208</f>
        <v>0</v>
      </c>
      <c r="M12208">
        <f>H12208*B12208</f>
        <v>0</v>
      </c>
      <c r="N12208">
        <f>I12208*B12208</f>
        <v>5.3999999999999999E-2</v>
      </c>
      <c r="O12208">
        <f>J12208*B12208</f>
        <v>0</v>
      </c>
    </row>
    <row r="12209" spans="1:15" x14ac:dyDescent="0.25">
      <c r="A12209" s="1">
        <v>41529.166666666701</v>
      </c>
      <c r="B12209">
        <v>3.6999999999999998E-2</v>
      </c>
      <c r="C12209">
        <f>HOUR(A12209)</f>
        <v>4</v>
      </c>
      <c r="D12209">
        <f>MINUTE(A12209)</f>
        <v>0</v>
      </c>
      <c r="E12209">
        <v>9</v>
      </c>
      <c r="F12209">
        <f>60*C12209+D12209</f>
        <v>240</v>
      </c>
      <c r="G12209">
        <f>IF(MONTH(A12209)&gt;10,1,IF(MONTH(A12209)&lt;4,1,0))</f>
        <v>0</v>
      </c>
      <c r="H12209">
        <f>IF(AND(F12209&gt;=6*60,F12209&lt;10*60),1,IF(F12209&gt;=15*60,1,IF(F12209&lt;1*60,1,0)))</f>
        <v>0</v>
      </c>
      <c r="I12209">
        <f>IF(AND(F12209&gt;=1*60,F12209&lt;6*60),1,0)</f>
        <v>1</v>
      </c>
      <c r="J12209">
        <f>IF(AND(F12209&gt;=10*60,F12209&lt;15*60),1,0)</f>
        <v>0</v>
      </c>
      <c r="K12209">
        <f>IF(AND(F12209&gt;=16*60,F12209&lt;21*60),1,0)</f>
        <v>0</v>
      </c>
      <c r="L12209">
        <f>K12209*G12209</f>
        <v>0</v>
      </c>
      <c r="M12209">
        <f>H12209*B12209</f>
        <v>0</v>
      </c>
      <c r="N12209">
        <f>I12209*B12209</f>
        <v>3.6999999999999998E-2</v>
      </c>
      <c r="O12209">
        <f>J12209*B12209</f>
        <v>0</v>
      </c>
    </row>
    <row r="12210" spans="1:15" x14ac:dyDescent="0.25">
      <c r="A12210" s="1">
        <v>41529.1875</v>
      </c>
      <c r="B12210">
        <v>4.8000000000000001E-2</v>
      </c>
      <c r="C12210">
        <f>HOUR(A12210)</f>
        <v>4</v>
      </c>
      <c r="D12210">
        <f>MINUTE(A12210)</f>
        <v>30</v>
      </c>
      <c r="E12210">
        <v>9</v>
      </c>
      <c r="F12210">
        <f>60*C12210+D12210</f>
        <v>270</v>
      </c>
      <c r="G12210">
        <f>IF(MONTH(A12210)&gt;10,1,IF(MONTH(A12210)&lt;4,1,0))</f>
        <v>0</v>
      </c>
      <c r="H12210">
        <f>IF(AND(F12210&gt;=6*60,F12210&lt;10*60),1,IF(F12210&gt;=15*60,1,IF(F12210&lt;1*60,1,0)))</f>
        <v>0</v>
      </c>
      <c r="I12210">
        <f>IF(AND(F12210&gt;=1*60,F12210&lt;6*60),1,0)</f>
        <v>1</v>
      </c>
      <c r="J12210">
        <f>IF(AND(F12210&gt;=10*60,F12210&lt;15*60),1,0)</f>
        <v>0</v>
      </c>
      <c r="K12210">
        <f>IF(AND(F12210&gt;=16*60,F12210&lt;21*60),1,0)</f>
        <v>0</v>
      </c>
      <c r="L12210">
        <f>K12210*G12210</f>
        <v>0</v>
      </c>
      <c r="M12210">
        <f>H12210*B12210</f>
        <v>0</v>
      </c>
      <c r="N12210">
        <f>I12210*B12210</f>
        <v>4.8000000000000001E-2</v>
      </c>
      <c r="O12210">
        <f>J12210*B12210</f>
        <v>0</v>
      </c>
    </row>
    <row r="12211" spans="1:15" x14ac:dyDescent="0.25">
      <c r="A12211" s="1">
        <v>41529.208333333299</v>
      </c>
      <c r="B12211">
        <v>5.3999999999999999E-2</v>
      </c>
      <c r="C12211">
        <f>HOUR(A12211)</f>
        <v>5</v>
      </c>
      <c r="D12211">
        <f>MINUTE(A12211)</f>
        <v>0</v>
      </c>
      <c r="E12211">
        <v>9</v>
      </c>
      <c r="F12211">
        <f>60*C12211+D12211</f>
        <v>300</v>
      </c>
      <c r="G12211">
        <f>IF(MONTH(A12211)&gt;10,1,IF(MONTH(A12211)&lt;4,1,0))</f>
        <v>0</v>
      </c>
      <c r="H12211">
        <f>IF(AND(F12211&gt;=6*60,F12211&lt;10*60),1,IF(F12211&gt;=15*60,1,IF(F12211&lt;1*60,1,0)))</f>
        <v>0</v>
      </c>
      <c r="I12211">
        <f>IF(AND(F12211&gt;=1*60,F12211&lt;6*60),1,0)</f>
        <v>1</v>
      </c>
      <c r="J12211">
        <f>IF(AND(F12211&gt;=10*60,F12211&lt;15*60),1,0)</f>
        <v>0</v>
      </c>
      <c r="K12211">
        <f>IF(AND(F12211&gt;=16*60,F12211&lt;21*60),1,0)</f>
        <v>0</v>
      </c>
      <c r="L12211">
        <f>K12211*G12211</f>
        <v>0</v>
      </c>
      <c r="M12211">
        <f>H12211*B12211</f>
        <v>0</v>
      </c>
      <c r="N12211">
        <f>I12211*B12211</f>
        <v>5.3999999999999999E-2</v>
      </c>
      <c r="O12211">
        <f>J12211*B12211</f>
        <v>0</v>
      </c>
    </row>
    <row r="12212" spans="1:15" x14ac:dyDescent="0.25">
      <c r="A12212" s="1">
        <v>41529.229166666701</v>
      </c>
      <c r="B12212">
        <v>4.2000000000000003E-2</v>
      </c>
      <c r="C12212">
        <f>HOUR(A12212)</f>
        <v>5</v>
      </c>
      <c r="D12212">
        <f>MINUTE(A12212)</f>
        <v>30</v>
      </c>
      <c r="E12212">
        <v>9</v>
      </c>
      <c r="F12212">
        <f>60*C12212+D12212</f>
        <v>330</v>
      </c>
      <c r="G12212">
        <f>IF(MONTH(A12212)&gt;10,1,IF(MONTH(A12212)&lt;4,1,0))</f>
        <v>0</v>
      </c>
      <c r="H12212">
        <f>IF(AND(F12212&gt;=6*60,F12212&lt;10*60),1,IF(F12212&gt;=15*60,1,IF(F12212&lt;1*60,1,0)))</f>
        <v>0</v>
      </c>
      <c r="I12212">
        <f>IF(AND(F12212&gt;=1*60,F12212&lt;6*60),1,0)</f>
        <v>1</v>
      </c>
      <c r="J12212">
        <f>IF(AND(F12212&gt;=10*60,F12212&lt;15*60),1,0)</f>
        <v>0</v>
      </c>
      <c r="K12212">
        <f>IF(AND(F12212&gt;=16*60,F12212&lt;21*60),1,0)</f>
        <v>0</v>
      </c>
      <c r="L12212">
        <f>K12212*G12212</f>
        <v>0</v>
      </c>
      <c r="M12212">
        <f>H12212*B12212</f>
        <v>0</v>
      </c>
      <c r="N12212">
        <f>I12212*B12212</f>
        <v>4.2000000000000003E-2</v>
      </c>
      <c r="O12212">
        <f>J12212*B12212</f>
        <v>0</v>
      </c>
    </row>
    <row r="12213" spans="1:15" x14ac:dyDescent="0.25">
      <c r="A12213" s="1">
        <v>41529.25</v>
      </c>
      <c r="B12213">
        <v>0.39400000000000002</v>
      </c>
      <c r="C12213">
        <f>HOUR(A12213)</f>
        <v>6</v>
      </c>
      <c r="D12213">
        <f>MINUTE(A12213)</f>
        <v>0</v>
      </c>
      <c r="E12213">
        <v>9</v>
      </c>
      <c r="F12213">
        <f>60*C12213+D12213</f>
        <v>360</v>
      </c>
      <c r="G12213">
        <f>IF(MONTH(A12213)&gt;10,1,IF(MONTH(A12213)&lt;4,1,0))</f>
        <v>0</v>
      </c>
      <c r="H12213">
        <f>IF(AND(F12213&gt;=6*60,F12213&lt;10*60),1,IF(F12213&gt;=15*60,1,IF(F12213&lt;1*60,1,0)))</f>
        <v>1</v>
      </c>
      <c r="I12213">
        <f>IF(AND(F12213&gt;=1*60,F12213&lt;6*60),1,0)</f>
        <v>0</v>
      </c>
      <c r="J12213">
        <f>IF(AND(F12213&gt;=10*60,F12213&lt;15*60),1,0)</f>
        <v>0</v>
      </c>
      <c r="K12213">
        <f>IF(AND(F12213&gt;=16*60,F12213&lt;21*60),1,0)</f>
        <v>0</v>
      </c>
      <c r="L12213">
        <f>K12213*G12213</f>
        <v>0</v>
      </c>
      <c r="M12213">
        <f>H12213*B12213</f>
        <v>0.39400000000000002</v>
      </c>
      <c r="N12213">
        <f>I12213*B12213</f>
        <v>0</v>
      </c>
      <c r="O12213">
        <f>J12213*B12213</f>
        <v>0</v>
      </c>
    </row>
    <row r="12214" spans="1:15" x14ac:dyDescent="0.25">
      <c r="A12214" s="1">
        <v>41529.270833333299</v>
      </c>
      <c r="B12214">
        <v>0.22700000000000001</v>
      </c>
      <c r="C12214">
        <f>HOUR(A12214)</f>
        <v>6</v>
      </c>
      <c r="D12214">
        <f>MINUTE(A12214)</f>
        <v>30</v>
      </c>
      <c r="E12214">
        <v>9</v>
      </c>
      <c r="F12214">
        <f>60*C12214+D12214</f>
        <v>390</v>
      </c>
      <c r="G12214">
        <f>IF(MONTH(A12214)&gt;10,1,IF(MONTH(A12214)&lt;4,1,0))</f>
        <v>0</v>
      </c>
      <c r="H12214">
        <f>IF(AND(F12214&gt;=6*60,F12214&lt;10*60),1,IF(F12214&gt;=15*60,1,IF(F12214&lt;1*60,1,0)))</f>
        <v>1</v>
      </c>
      <c r="I12214">
        <f>IF(AND(F12214&gt;=1*60,F12214&lt;6*60),1,0)</f>
        <v>0</v>
      </c>
      <c r="J12214">
        <f>IF(AND(F12214&gt;=10*60,F12214&lt;15*60),1,0)</f>
        <v>0</v>
      </c>
      <c r="K12214">
        <f>IF(AND(F12214&gt;=16*60,F12214&lt;21*60),1,0)</f>
        <v>0</v>
      </c>
      <c r="L12214">
        <f>K12214*G12214</f>
        <v>0</v>
      </c>
      <c r="M12214">
        <f>H12214*B12214</f>
        <v>0.22700000000000001</v>
      </c>
      <c r="N12214">
        <f>I12214*B12214</f>
        <v>0</v>
      </c>
      <c r="O12214">
        <f>J12214*B12214</f>
        <v>0</v>
      </c>
    </row>
    <row r="12215" spans="1:15" x14ac:dyDescent="0.25">
      <c r="A12215" s="1">
        <v>41529.291666666701</v>
      </c>
      <c r="B12215">
        <v>0.224</v>
      </c>
      <c r="C12215">
        <f>HOUR(A12215)</f>
        <v>7</v>
      </c>
      <c r="D12215">
        <f>MINUTE(A12215)</f>
        <v>0</v>
      </c>
      <c r="E12215">
        <v>9</v>
      </c>
      <c r="F12215">
        <f>60*C12215+D12215</f>
        <v>420</v>
      </c>
      <c r="G12215">
        <f>IF(MONTH(A12215)&gt;10,1,IF(MONTH(A12215)&lt;4,1,0))</f>
        <v>0</v>
      </c>
      <c r="H12215">
        <f>IF(AND(F12215&gt;=6*60,F12215&lt;10*60),1,IF(F12215&gt;=15*60,1,IF(F12215&lt;1*60,1,0)))</f>
        <v>1</v>
      </c>
      <c r="I12215">
        <f>IF(AND(F12215&gt;=1*60,F12215&lt;6*60),1,0)</f>
        <v>0</v>
      </c>
      <c r="J12215">
        <f>IF(AND(F12215&gt;=10*60,F12215&lt;15*60),1,0)</f>
        <v>0</v>
      </c>
      <c r="K12215">
        <f>IF(AND(F12215&gt;=16*60,F12215&lt;21*60),1,0)</f>
        <v>0</v>
      </c>
      <c r="L12215">
        <f>K12215*G12215</f>
        <v>0</v>
      </c>
      <c r="M12215">
        <f>H12215*B12215</f>
        <v>0.224</v>
      </c>
      <c r="N12215">
        <f>I12215*B12215</f>
        <v>0</v>
      </c>
      <c r="O12215">
        <f>J12215*B12215</f>
        <v>0</v>
      </c>
    </row>
    <row r="12216" spans="1:15" x14ac:dyDescent="0.25">
      <c r="A12216" s="1">
        <v>41529.3125</v>
      </c>
      <c r="B12216">
        <v>0.2</v>
      </c>
      <c r="C12216">
        <f>HOUR(A12216)</f>
        <v>7</v>
      </c>
      <c r="D12216">
        <f>MINUTE(A12216)</f>
        <v>30</v>
      </c>
      <c r="E12216">
        <v>9</v>
      </c>
      <c r="F12216">
        <f>60*C12216+D12216</f>
        <v>450</v>
      </c>
      <c r="G12216">
        <f>IF(MONTH(A12216)&gt;10,1,IF(MONTH(A12216)&lt;4,1,0))</f>
        <v>0</v>
      </c>
      <c r="H12216">
        <f>IF(AND(F12216&gt;=6*60,F12216&lt;10*60),1,IF(F12216&gt;=15*60,1,IF(F12216&lt;1*60,1,0)))</f>
        <v>1</v>
      </c>
      <c r="I12216">
        <f>IF(AND(F12216&gt;=1*60,F12216&lt;6*60),1,0)</f>
        <v>0</v>
      </c>
      <c r="J12216">
        <f>IF(AND(F12216&gt;=10*60,F12216&lt;15*60),1,0)</f>
        <v>0</v>
      </c>
      <c r="K12216">
        <f>IF(AND(F12216&gt;=16*60,F12216&lt;21*60),1,0)</f>
        <v>0</v>
      </c>
      <c r="L12216">
        <f>K12216*G12216</f>
        <v>0</v>
      </c>
      <c r="M12216">
        <f>H12216*B12216</f>
        <v>0.2</v>
      </c>
      <c r="N12216">
        <f>I12216*B12216</f>
        <v>0</v>
      </c>
      <c r="O12216">
        <f>J12216*B12216</f>
        <v>0</v>
      </c>
    </row>
    <row r="12217" spans="1:15" x14ac:dyDescent="0.25">
      <c r="A12217" s="1">
        <v>41529.333333333299</v>
      </c>
      <c r="B12217">
        <v>0.214</v>
      </c>
      <c r="C12217">
        <f>HOUR(A12217)</f>
        <v>8</v>
      </c>
      <c r="D12217">
        <f>MINUTE(A12217)</f>
        <v>0</v>
      </c>
      <c r="E12217">
        <v>9</v>
      </c>
      <c r="F12217">
        <f>60*C12217+D12217</f>
        <v>480</v>
      </c>
      <c r="G12217">
        <f>IF(MONTH(A12217)&gt;10,1,IF(MONTH(A12217)&lt;4,1,0))</f>
        <v>0</v>
      </c>
      <c r="H12217">
        <f>IF(AND(F12217&gt;=6*60,F12217&lt;10*60),1,IF(F12217&gt;=15*60,1,IF(F12217&lt;1*60,1,0)))</f>
        <v>1</v>
      </c>
      <c r="I12217">
        <f>IF(AND(F12217&gt;=1*60,F12217&lt;6*60),1,0)</f>
        <v>0</v>
      </c>
      <c r="J12217">
        <f>IF(AND(F12217&gt;=10*60,F12217&lt;15*60),1,0)</f>
        <v>0</v>
      </c>
      <c r="K12217">
        <f>IF(AND(F12217&gt;=16*60,F12217&lt;21*60),1,0)</f>
        <v>0</v>
      </c>
      <c r="L12217">
        <f>K12217*G12217</f>
        <v>0</v>
      </c>
      <c r="M12217">
        <f>H12217*B12217</f>
        <v>0.214</v>
      </c>
      <c r="N12217">
        <f>I12217*B12217</f>
        <v>0</v>
      </c>
      <c r="O12217">
        <f>J12217*B12217</f>
        <v>0</v>
      </c>
    </row>
    <row r="12218" spans="1:15" x14ac:dyDescent="0.25">
      <c r="A12218" s="1">
        <v>41529.354166666701</v>
      </c>
      <c r="B12218">
        <v>0.21099999999999999</v>
      </c>
      <c r="C12218">
        <f>HOUR(A12218)</f>
        <v>8</v>
      </c>
      <c r="D12218">
        <f>MINUTE(A12218)</f>
        <v>30</v>
      </c>
      <c r="E12218">
        <v>9</v>
      </c>
      <c r="F12218">
        <f>60*C12218+D12218</f>
        <v>510</v>
      </c>
      <c r="G12218">
        <f>IF(MONTH(A12218)&gt;10,1,IF(MONTH(A12218)&lt;4,1,0))</f>
        <v>0</v>
      </c>
      <c r="H12218">
        <f>IF(AND(F12218&gt;=6*60,F12218&lt;10*60),1,IF(F12218&gt;=15*60,1,IF(F12218&lt;1*60,1,0)))</f>
        <v>1</v>
      </c>
      <c r="I12218">
        <f>IF(AND(F12218&gt;=1*60,F12218&lt;6*60),1,0)</f>
        <v>0</v>
      </c>
      <c r="J12218">
        <f>IF(AND(F12218&gt;=10*60,F12218&lt;15*60),1,0)</f>
        <v>0</v>
      </c>
      <c r="K12218">
        <f>IF(AND(F12218&gt;=16*60,F12218&lt;21*60),1,0)</f>
        <v>0</v>
      </c>
      <c r="L12218">
        <f>K12218*G12218</f>
        <v>0</v>
      </c>
      <c r="M12218">
        <f>H12218*B12218</f>
        <v>0.21099999999999999</v>
      </c>
      <c r="N12218">
        <f>I12218*B12218</f>
        <v>0</v>
      </c>
      <c r="O12218">
        <f>J12218*B12218</f>
        <v>0</v>
      </c>
    </row>
    <row r="12219" spans="1:15" x14ac:dyDescent="0.25">
      <c r="A12219" s="1">
        <v>41529.375</v>
      </c>
      <c r="B12219">
        <v>0.13800000000000001</v>
      </c>
      <c r="C12219">
        <f>HOUR(A12219)</f>
        <v>9</v>
      </c>
      <c r="D12219">
        <f>MINUTE(A12219)</f>
        <v>0</v>
      </c>
      <c r="E12219">
        <v>9</v>
      </c>
      <c r="F12219">
        <f>60*C12219+D12219</f>
        <v>540</v>
      </c>
      <c r="G12219">
        <f>IF(MONTH(A12219)&gt;10,1,IF(MONTH(A12219)&lt;4,1,0))</f>
        <v>0</v>
      </c>
      <c r="H12219">
        <f>IF(AND(F12219&gt;=6*60,F12219&lt;10*60),1,IF(F12219&gt;=15*60,1,IF(F12219&lt;1*60,1,0)))</f>
        <v>1</v>
      </c>
      <c r="I12219">
        <f>IF(AND(F12219&gt;=1*60,F12219&lt;6*60),1,0)</f>
        <v>0</v>
      </c>
      <c r="J12219">
        <f>IF(AND(F12219&gt;=10*60,F12219&lt;15*60),1,0)</f>
        <v>0</v>
      </c>
      <c r="K12219">
        <f>IF(AND(F12219&gt;=16*60,F12219&lt;21*60),1,0)</f>
        <v>0</v>
      </c>
      <c r="L12219">
        <f>K12219*G12219</f>
        <v>0</v>
      </c>
      <c r="M12219">
        <f>H12219*B12219</f>
        <v>0.13800000000000001</v>
      </c>
      <c r="N12219">
        <f>I12219*B12219</f>
        <v>0</v>
      </c>
      <c r="O12219">
        <f>J12219*B12219</f>
        <v>0</v>
      </c>
    </row>
    <row r="12220" spans="1:15" x14ac:dyDescent="0.25">
      <c r="A12220" s="1">
        <v>41529.395833333299</v>
      </c>
      <c r="B12220">
        <v>0.112</v>
      </c>
      <c r="C12220">
        <f>HOUR(A12220)</f>
        <v>9</v>
      </c>
      <c r="D12220">
        <f>MINUTE(A12220)</f>
        <v>30</v>
      </c>
      <c r="E12220">
        <v>9</v>
      </c>
      <c r="F12220">
        <f>60*C12220+D12220</f>
        <v>570</v>
      </c>
      <c r="G12220">
        <f>IF(MONTH(A12220)&gt;10,1,IF(MONTH(A12220)&lt;4,1,0))</f>
        <v>0</v>
      </c>
      <c r="H12220">
        <f>IF(AND(F12220&gt;=6*60,F12220&lt;10*60),1,IF(F12220&gt;=15*60,1,IF(F12220&lt;1*60,1,0)))</f>
        <v>1</v>
      </c>
      <c r="I12220">
        <f>IF(AND(F12220&gt;=1*60,F12220&lt;6*60),1,0)</f>
        <v>0</v>
      </c>
      <c r="J12220">
        <f>IF(AND(F12220&gt;=10*60,F12220&lt;15*60),1,0)</f>
        <v>0</v>
      </c>
      <c r="K12220">
        <f>IF(AND(F12220&gt;=16*60,F12220&lt;21*60),1,0)</f>
        <v>0</v>
      </c>
      <c r="L12220">
        <f>K12220*G12220</f>
        <v>0</v>
      </c>
      <c r="M12220">
        <f>H12220*B12220</f>
        <v>0.112</v>
      </c>
      <c r="N12220">
        <f>I12220*B12220</f>
        <v>0</v>
      </c>
      <c r="O12220">
        <f>J12220*B12220</f>
        <v>0</v>
      </c>
    </row>
    <row r="12221" spans="1:15" x14ac:dyDescent="0.25">
      <c r="A12221" s="1">
        <v>41529.416666666701</v>
      </c>
      <c r="B12221">
        <v>6.8000000000000005E-2</v>
      </c>
      <c r="C12221">
        <f>HOUR(A12221)</f>
        <v>10</v>
      </c>
      <c r="D12221">
        <f>MINUTE(A12221)</f>
        <v>0</v>
      </c>
      <c r="E12221">
        <v>9</v>
      </c>
      <c r="F12221">
        <f>60*C12221+D12221</f>
        <v>600</v>
      </c>
      <c r="G12221">
        <f>IF(MONTH(A12221)&gt;10,1,IF(MONTH(A12221)&lt;4,1,0))</f>
        <v>0</v>
      </c>
      <c r="H12221">
        <f>IF(AND(F12221&gt;=6*60,F12221&lt;10*60),1,IF(F12221&gt;=15*60,1,IF(F12221&lt;1*60,1,0)))</f>
        <v>0</v>
      </c>
      <c r="I12221">
        <f>IF(AND(F12221&gt;=1*60,F12221&lt;6*60),1,0)</f>
        <v>0</v>
      </c>
      <c r="J12221">
        <f>IF(AND(F12221&gt;=10*60,F12221&lt;15*60),1,0)</f>
        <v>1</v>
      </c>
      <c r="K12221">
        <f>IF(AND(F12221&gt;=16*60,F12221&lt;21*60),1,0)</f>
        <v>0</v>
      </c>
      <c r="L12221">
        <f>K12221*G12221</f>
        <v>0</v>
      </c>
      <c r="M12221">
        <f>H12221*B12221</f>
        <v>0</v>
      </c>
      <c r="N12221">
        <f>I12221*B12221</f>
        <v>0</v>
      </c>
      <c r="O12221">
        <f>J12221*B12221</f>
        <v>6.8000000000000005E-2</v>
      </c>
    </row>
    <row r="12222" spans="1:15" x14ac:dyDescent="0.25">
      <c r="A12222" s="1">
        <v>41529.4375</v>
      </c>
      <c r="B12222">
        <v>3.4000000000000002E-2</v>
      </c>
      <c r="C12222">
        <f>HOUR(A12222)</f>
        <v>10</v>
      </c>
      <c r="D12222">
        <f>MINUTE(A12222)</f>
        <v>30</v>
      </c>
      <c r="E12222">
        <v>9</v>
      </c>
      <c r="F12222">
        <f>60*C12222+D12222</f>
        <v>630</v>
      </c>
      <c r="G12222">
        <f>IF(MONTH(A12222)&gt;10,1,IF(MONTH(A12222)&lt;4,1,0))</f>
        <v>0</v>
      </c>
      <c r="H12222">
        <f>IF(AND(F12222&gt;=6*60,F12222&lt;10*60),1,IF(F12222&gt;=15*60,1,IF(F12222&lt;1*60,1,0)))</f>
        <v>0</v>
      </c>
      <c r="I12222">
        <f>IF(AND(F12222&gt;=1*60,F12222&lt;6*60),1,0)</f>
        <v>0</v>
      </c>
      <c r="J12222">
        <f>IF(AND(F12222&gt;=10*60,F12222&lt;15*60),1,0)</f>
        <v>1</v>
      </c>
      <c r="K12222">
        <f>IF(AND(F12222&gt;=16*60,F12222&lt;21*60),1,0)</f>
        <v>0</v>
      </c>
      <c r="L12222">
        <f>K12222*G12222</f>
        <v>0</v>
      </c>
      <c r="M12222">
        <f>H12222*B12222</f>
        <v>0</v>
      </c>
      <c r="N12222">
        <f>I12222*B12222</f>
        <v>0</v>
      </c>
      <c r="O12222">
        <f>J12222*B12222</f>
        <v>3.4000000000000002E-2</v>
      </c>
    </row>
    <row r="12223" spans="1:15" x14ac:dyDescent="0.25">
      <c r="A12223" s="1">
        <v>41529.458333333299</v>
      </c>
      <c r="B12223">
        <v>0.05</v>
      </c>
      <c r="C12223">
        <f>HOUR(A12223)</f>
        <v>11</v>
      </c>
      <c r="D12223">
        <f>MINUTE(A12223)</f>
        <v>0</v>
      </c>
      <c r="E12223">
        <v>9</v>
      </c>
      <c r="F12223">
        <f>60*C12223+D12223</f>
        <v>660</v>
      </c>
      <c r="G12223">
        <f>IF(MONTH(A12223)&gt;10,1,IF(MONTH(A12223)&lt;4,1,0))</f>
        <v>0</v>
      </c>
      <c r="H12223">
        <f>IF(AND(F12223&gt;=6*60,F12223&lt;10*60),1,IF(F12223&gt;=15*60,1,IF(F12223&lt;1*60,1,0)))</f>
        <v>0</v>
      </c>
      <c r="I12223">
        <f>IF(AND(F12223&gt;=1*60,F12223&lt;6*60),1,0)</f>
        <v>0</v>
      </c>
      <c r="J12223">
        <f>IF(AND(F12223&gt;=10*60,F12223&lt;15*60),1,0)</f>
        <v>1</v>
      </c>
      <c r="K12223">
        <f>IF(AND(F12223&gt;=16*60,F12223&lt;21*60),1,0)</f>
        <v>0</v>
      </c>
      <c r="L12223">
        <f>K12223*G12223</f>
        <v>0</v>
      </c>
      <c r="M12223">
        <f>H12223*B12223</f>
        <v>0</v>
      </c>
      <c r="N12223">
        <f>I12223*B12223</f>
        <v>0</v>
      </c>
      <c r="O12223">
        <f>J12223*B12223</f>
        <v>0.05</v>
      </c>
    </row>
    <row r="12224" spans="1:15" x14ac:dyDescent="0.25">
      <c r="A12224" s="1">
        <v>41529.479166666701</v>
      </c>
      <c r="B12224">
        <v>5.2999999999999999E-2</v>
      </c>
      <c r="C12224">
        <f>HOUR(A12224)</f>
        <v>11</v>
      </c>
      <c r="D12224">
        <f>MINUTE(A12224)</f>
        <v>30</v>
      </c>
      <c r="E12224">
        <v>9</v>
      </c>
      <c r="F12224">
        <f>60*C12224+D12224</f>
        <v>690</v>
      </c>
      <c r="G12224">
        <f>IF(MONTH(A12224)&gt;10,1,IF(MONTH(A12224)&lt;4,1,0))</f>
        <v>0</v>
      </c>
      <c r="H12224">
        <f>IF(AND(F12224&gt;=6*60,F12224&lt;10*60),1,IF(F12224&gt;=15*60,1,IF(F12224&lt;1*60,1,0)))</f>
        <v>0</v>
      </c>
      <c r="I12224">
        <f>IF(AND(F12224&gt;=1*60,F12224&lt;6*60),1,0)</f>
        <v>0</v>
      </c>
      <c r="J12224">
        <f>IF(AND(F12224&gt;=10*60,F12224&lt;15*60),1,0)</f>
        <v>1</v>
      </c>
      <c r="K12224">
        <f>IF(AND(F12224&gt;=16*60,F12224&lt;21*60),1,0)</f>
        <v>0</v>
      </c>
      <c r="L12224">
        <f>K12224*G12224</f>
        <v>0</v>
      </c>
      <c r="M12224">
        <f>H12224*B12224</f>
        <v>0</v>
      </c>
      <c r="N12224">
        <f>I12224*B12224</f>
        <v>0</v>
      </c>
      <c r="O12224">
        <f>J12224*B12224</f>
        <v>5.2999999999999999E-2</v>
      </c>
    </row>
    <row r="12225" spans="1:15" x14ac:dyDescent="0.25">
      <c r="A12225" s="1">
        <v>41529.5</v>
      </c>
      <c r="B12225">
        <v>4.8000000000000001E-2</v>
      </c>
      <c r="C12225">
        <f>HOUR(A12225)</f>
        <v>12</v>
      </c>
      <c r="D12225">
        <f>MINUTE(A12225)</f>
        <v>0</v>
      </c>
      <c r="E12225">
        <v>9</v>
      </c>
      <c r="F12225">
        <f>60*C12225+D12225</f>
        <v>720</v>
      </c>
      <c r="G12225">
        <f>IF(MONTH(A12225)&gt;10,1,IF(MONTH(A12225)&lt;4,1,0))</f>
        <v>0</v>
      </c>
      <c r="H12225">
        <f>IF(AND(F12225&gt;=6*60,F12225&lt;10*60),1,IF(F12225&gt;=15*60,1,IF(F12225&lt;1*60,1,0)))</f>
        <v>0</v>
      </c>
      <c r="I12225">
        <f>IF(AND(F12225&gt;=1*60,F12225&lt;6*60),1,0)</f>
        <v>0</v>
      </c>
      <c r="J12225">
        <f>IF(AND(F12225&gt;=10*60,F12225&lt;15*60),1,0)</f>
        <v>1</v>
      </c>
      <c r="K12225">
        <f>IF(AND(F12225&gt;=16*60,F12225&lt;21*60),1,0)</f>
        <v>0</v>
      </c>
      <c r="L12225">
        <f>K12225*G12225</f>
        <v>0</v>
      </c>
      <c r="M12225">
        <f>H12225*B12225</f>
        <v>0</v>
      </c>
      <c r="N12225">
        <f>I12225*B12225</f>
        <v>0</v>
      </c>
      <c r="O12225">
        <f>J12225*B12225</f>
        <v>4.8000000000000001E-2</v>
      </c>
    </row>
    <row r="12226" spans="1:15" x14ac:dyDescent="0.25">
      <c r="A12226" s="1">
        <v>41529.520833333299</v>
      </c>
      <c r="B12226">
        <v>3.5999999999999997E-2</v>
      </c>
      <c r="C12226">
        <f>HOUR(A12226)</f>
        <v>12</v>
      </c>
      <c r="D12226">
        <f>MINUTE(A12226)</f>
        <v>30</v>
      </c>
      <c r="E12226">
        <v>9</v>
      </c>
      <c r="F12226">
        <f>60*C12226+D12226</f>
        <v>750</v>
      </c>
      <c r="G12226">
        <f>IF(MONTH(A12226)&gt;10,1,IF(MONTH(A12226)&lt;4,1,0))</f>
        <v>0</v>
      </c>
      <c r="H12226">
        <f>IF(AND(F12226&gt;=6*60,F12226&lt;10*60),1,IF(F12226&gt;=15*60,1,IF(F12226&lt;1*60,1,0)))</f>
        <v>0</v>
      </c>
      <c r="I12226">
        <f>IF(AND(F12226&gt;=1*60,F12226&lt;6*60),1,0)</f>
        <v>0</v>
      </c>
      <c r="J12226">
        <f>IF(AND(F12226&gt;=10*60,F12226&lt;15*60),1,0)</f>
        <v>1</v>
      </c>
      <c r="K12226">
        <f>IF(AND(F12226&gt;=16*60,F12226&lt;21*60),1,0)</f>
        <v>0</v>
      </c>
      <c r="L12226">
        <f>K12226*G12226</f>
        <v>0</v>
      </c>
      <c r="M12226">
        <f>H12226*B12226</f>
        <v>0</v>
      </c>
      <c r="N12226">
        <f>I12226*B12226</f>
        <v>0</v>
      </c>
      <c r="O12226">
        <f>J12226*B12226</f>
        <v>3.5999999999999997E-2</v>
      </c>
    </row>
    <row r="12227" spans="1:15" x14ac:dyDescent="0.25">
      <c r="A12227" s="1">
        <v>41529.541666666701</v>
      </c>
      <c r="B12227">
        <v>5.5E-2</v>
      </c>
      <c r="C12227">
        <f>HOUR(A12227)</f>
        <v>13</v>
      </c>
      <c r="D12227">
        <f>MINUTE(A12227)</f>
        <v>0</v>
      </c>
      <c r="E12227">
        <v>9</v>
      </c>
      <c r="F12227">
        <f>60*C12227+D12227</f>
        <v>780</v>
      </c>
      <c r="G12227">
        <f>IF(MONTH(A12227)&gt;10,1,IF(MONTH(A12227)&lt;4,1,0))</f>
        <v>0</v>
      </c>
      <c r="H12227">
        <f>IF(AND(F12227&gt;=6*60,F12227&lt;10*60),1,IF(F12227&gt;=15*60,1,IF(F12227&lt;1*60,1,0)))</f>
        <v>0</v>
      </c>
      <c r="I12227">
        <f>IF(AND(F12227&gt;=1*60,F12227&lt;6*60),1,0)</f>
        <v>0</v>
      </c>
      <c r="J12227">
        <f>IF(AND(F12227&gt;=10*60,F12227&lt;15*60),1,0)</f>
        <v>1</v>
      </c>
      <c r="K12227">
        <f>IF(AND(F12227&gt;=16*60,F12227&lt;21*60),1,0)</f>
        <v>0</v>
      </c>
      <c r="L12227">
        <f>K12227*G12227</f>
        <v>0</v>
      </c>
      <c r="M12227">
        <f>H12227*B12227</f>
        <v>0</v>
      </c>
      <c r="N12227">
        <f>I12227*B12227</f>
        <v>0</v>
      </c>
      <c r="O12227">
        <f>J12227*B12227</f>
        <v>5.5E-2</v>
      </c>
    </row>
    <row r="12228" spans="1:15" x14ac:dyDescent="0.25">
      <c r="A12228" s="1">
        <v>41529.5625</v>
      </c>
      <c r="B12228">
        <v>5.3999999999999999E-2</v>
      </c>
      <c r="C12228">
        <f>HOUR(A12228)</f>
        <v>13</v>
      </c>
      <c r="D12228">
        <f>MINUTE(A12228)</f>
        <v>30</v>
      </c>
      <c r="E12228">
        <v>9</v>
      </c>
      <c r="F12228">
        <f>60*C12228+D12228</f>
        <v>810</v>
      </c>
      <c r="G12228">
        <f>IF(MONTH(A12228)&gt;10,1,IF(MONTH(A12228)&lt;4,1,0))</f>
        <v>0</v>
      </c>
      <c r="H12228">
        <f>IF(AND(F12228&gt;=6*60,F12228&lt;10*60),1,IF(F12228&gt;=15*60,1,IF(F12228&lt;1*60,1,0)))</f>
        <v>0</v>
      </c>
      <c r="I12228">
        <f>IF(AND(F12228&gt;=1*60,F12228&lt;6*60),1,0)</f>
        <v>0</v>
      </c>
      <c r="J12228">
        <f>IF(AND(F12228&gt;=10*60,F12228&lt;15*60),1,0)</f>
        <v>1</v>
      </c>
      <c r="K12228">
        <f>IF(AND(F12228&gt;=16*60,F12228&lt;21*60),1,0)</f>
        <v>0</v>
      </c>
      <c r="L12228">
        <f>K12228*G12228</f>
        <v>0</v>
      </c>
      <c r="M12228">
        <f>H12228*B12228</f>
        <v>0</v>
      </c>
      <c r="N12228">
        <f>I12228*B12228</f>
        <v>0</v>
      </c>
      <c r="O12228">
        <f>J12228*B12228</f>
        <v>5.3999999999999999E-2</v>
      </c>
    </row>
    <row r="12229" spans="1:15" x14ac:dyDescent="0.25">
      <c r="A12229" s="1">
        <v>41529.583333333299</v>
      </c>
      <c r="B12229">
        <v>5.1999999999999998E-2</v>
      </c>
      <c r="C12229">
        <f>HOUR(A12229)</f>
        <v>14</v>
      </c>
      <c r="D12229">
        <f>MINUTE(A12229)</f>
        <v>0</v>
      </c>
      <c r="E12229">
        <v>9</v>
      </c>
      <c r="F12229">
        <f>60*C12229+D12229</f>
        <v>840</v>
      </c>
      <c r="G12229">
        <f>IF(MONTH(A12229)&gt;10,1,IF(MONTH(A12229)&lt;4,1,0))</f>
        <v>0</v>
      </c>
      <c r="H12229">
        <f>IF(AND(F12229&gt;=6*60,F12229&lt;10*60),1,IF(F12229&gt;=15*60,1,IF(F12229&lt;1*60,1,0)))</f>
        <v>0</v>
      </c>
      <c r="I12229">
        <f>IF(AND(F12229&gt;=1*60,F12229&lt;6*60),1,0)</f>
        <v>0</v>
      </c>
      <c r="J12229">
        <f>IF(AND(F12229&gt;=10*60,F12229&lt;15*60),1,0)</f>
        <v>1</v>
      </c>
      <c r="K12229">
        <f>IF(AND(F12229&gt;=16*60,F12229&lt;21*60),1,0)</f>
        <v>0</v>
      </c>
      <c r="L12229">
        <f>K12229*G12229</f>
        <v>0</v>
      </c>
      <c r="M12229">
        <f>H12229*B12229</f>
        <v>0</v>
      </c>
      <c r="N12229">
        <f>I12229*B12229</f>
        <v>0</v>
      </c>
      <c r="O12229">
        <f>J12229*B12229</f>
        <v>5.1999999999999998E-2</v>
      </c>
    </row>
    <row r="12230" spans="1:15" x14ac:dyDescent="0.25">
      <c r="A12230" s="1">
        <v>41529.604166666701</v>
      </c>
      <c r="B12230">
        <v>3.5999999999999997E-2</v>
      </c>
      <c r="C12230">
        <f>HOUR(A12230)</f>
        <v>14</v>
      </c>
      <c r="D12230">
        <f>MINUTE(A12230)</f>
        <v>30</v>
      </c>
      <c r="E12230">
        <v>9</v>
      </c>
      <c r="F12230">
        <f>60*C12230+D12230</f>
        <v>870</v>
      </c>
      <c r="G12230">
        <f>IF(MONTH(A12230)&gt;10,1,IF(MONTH(A12230)&lt;4,1,0))</f>
        <v>0</v>
      </c>
      <c r="H12230">
        <f>IF(AND(F12230&gt;=6*60,F12230&lt;10*60),1,IF(F12230&gt;=15*60,1,IF(F12230&lt;1*60,1,0)))</f>
        <v>0</v>
      </c>
      <c r="I12230">
        <f>IF(AND(F12230&gt;=1*60,F12230&lt;6*60),1,0)</f>
        <v>0</v>
      </c>
      <c r="J12230">
        <f>IF(AND(F12230&gt;=10*60,F12230&lt;15*60),1,0)</f>
        <v>1</v>
      </c>
      <c r="K12230">
        <f>IF(AND(F12230&gt;=16*60,F12230&lt;21*60),1,0)</f>
        <v>0</v>
      </c>
      <c r="L12230">
        <f>K12230*G12230</f>
        <v>0</v>
      </c>
      <c r="M12230">
        <f>H12230*B12230</f>
        <v>0</v>
      </c>
      <c r="N12230">
        <f>I12230*B12230</f>
        <v>0</v>
      </c>
      <c r="O12230">
        <f>J12230*B12230</f>
        <v>3.5999999999999997E-2</v>
      </c>
    </row>
    <row r="12231" spans="1:15" x14ac:dyDescent="0.25">
      <c r="A12231" s="1">
        <v>41529.625</v>
      </c>
      <c r="B12231">
        <v>5.8999999999999997E-2</v>
      </c>
      <c r="C12231">
        <f>HOUR(A12231)</f>
        <v>15</v>
      </c>
      <c r="D12231">
        <f>MINUTE(A12231)</f>
        <v>0</v>
      </c>
      <c r="E12231">
        <v>9</v>
      </c>
      <c r="F12231">
        <f>60*C12231+D12231</f>
        <v>900</v>
      </c>
      <c r="G12231">
        <f>IF(MONTH(A12231)&gt;10,1,IF(MONTH(A12231)&lt;4,1,0))</f>
        <v>0</v>
      </c>
      <c r="H12231">
        <f>IF(AND(F12231&gt;=6*60,F12231&lt;10*60),1,IF(F12231&gt;=15*60,1,IF(F12231&lt;1*60,1,0)))</f>
        <v>1</v>
      </c>
      <c r="I12231">
        <f>IF(AND(F12231&gt;=1*60,F12231&lt;6*60),1,0)</f>
        <v>0</v>
      </c>
      <c r="J12231">
        <f>IF(AND(F12231&gt;=10*60,F12231&lt;15*60),1,0)</f>
        <v>0</v>
      </c>
      <c r="K12231">
        <f>IF(AND(F12231&gt;=16*60,F12231&lt;21*60),1,0)</f>
        <v>0</v>
      </c>
      <c r="L12231">
        <f>K12231*G12231</f>
        <v>0</v>
      </c>
      <c r="M12231">
        <f>H12231*B12231</f>
        <v>5.8999999999999997E-2</v>
      </c>
      <c r="N12231">
        <f>I12231*B12231</f>
        <v>0</v>
      </c>
      <c r="O12231">
        <f>J12231*B12231</f>
        <v>0</v>
      </c>
    </row>
    <row r="12232" spans="1:15" x14ac:dyDescent="0.25">
      <c r="A12232" s="1">
        <v>41529.645833333299</v>
      </c>
      <c r="B12232">
        <v>6.2E-2</v>
      </c>
      <c r="C12232">
        <f>HOUR(A12232)</f>
        <v>15</v>
      </c>
      <c r="D12232">
        <f>MINUTE(A12232)</f>
        <v>30</v>
      </c>
      <c r="E12232">
        <v>9</v>
      </c>
      <c r="F12232">
        <f>60*C12232+D12232</f>
        <v>930</v>
      </c>
      <c r="G12232">
        <f>IF(MONTH(A12232)&gt;10,1,IF(MONTH(A12232)&lt;4,1,0))</f>
        <v>0</v>
      </c>
      <c r="H12232">
        <f>IF(AND(F12232&gt;=6*60,F12232&lt;10*60),1,IF(F12232&gt;=15*60,1,IF(F12232&lt;1*60,1,0)))</f>
        <v>1</v>
      </c>
      <c r="I12232">
        <f>IF(AND(F12232&gt;=1*60,F12232&lt;6*60),1,0)</f>
        <v>0</v>
      </c>
      <c r="J12232">
        <f>IF(AND(F12232&gt;=10*60,F12232&lt;15*60),1,0)</f>
        <v>0</v>
      </c>
      <c r="K12232">
        <f>IF(AND(F12232&gt;=16*60,F12232&lt;21*60),1,0)</f>
        <v>0</v>
      </c>
      <c r="L12232">
        <f>K12232*G12232</f>
        <v>0</v>
      </c>
      <c r="M12232">
        <f>H12232*B12232</f>
        <v>6.2E-2</v>
      </c>
      <c r="N12232">
        <f>I12232*B12232</f>
        <v>0</v>
      </c>
      <c r="O12232">
        <f>J12232*B12232</f>
        <v>0</v>
      </c>
    </row>
    <row r="12233" spans="1:15" x14ac:dyDescent="0.25">
      <c r="A12233" s="1">
        <v>41529.666666666701</v>
      </c>
      <c r="B12233">
        <v>6.4000000000000001E-2</v>
      </c>
      <c r="C12233">
        <f>HOUR(A12233)</f>
        <v>16</v>
      </c>
      <c r="D12233">
        <f>MINUTE(A12233)</f>
        <v>0</v>
      </c>
      <c r="E12233">
        <v>9</v>
      </c>
      <c r="F12233">
        <f>60*C12233+D12233</f>
        <v>960</v>
      </c>
      <c r="G12233">
        <f>IF(MONTH(A12233)&gt;10,1,IF(MONTH(A12233)&lt;4,1,0))</f>
        <v>0</v>
      </c>
      <c r="H12233">
        <f>IF(AND(F12233&gt;=6*60,F12233&lt;10*60),1,IF(F12233&gt;=15*60,1,IF(F12233&lt;1*60,1,0)))</f>
        <v>1</v>
      </c>
      <c r="I12233">
        <f>IF(AND(F12233&gt;=1*60,F12233&lt;6*60),1,0)</f>
        <v>0</v>
      </c>
      <c r="J12233">
        <f>IF(AND(F12233&gt;=10*60,F12233&lt;15*60),1,0)</f>
        <v>0</v>
      </c>
      <c r="K12233">
        <f>IF(AND(F12233&gt;=16*60,F12233&lt;21*60),1,0)</f>
        <v>1</v>
      </c>
      <c r="L12233">
        <f>K12233*G12233</f>
        <v>0</v>
      </c>
      <c r="M12233">
        <f>H12233*B12233</f>
        <v>6.4000000000000001E-2</v>
      </c>
      <c r="N12233">
        <f>I12233*B12233</f>
        <v>0</v>
      </c>
      <c r="O12233">
        <f>J12233*B12233</f>
        <v>0</v>
      </c>
    </row>
    <row r="12234" spans="1:15" x14ac:dyDescent="0.25">
      <c r="A12234" s="1">
        <v>41529.6875</v>
      </c>
      <c r="B12234">
        <v>6.0999999999999999E-2</v>
      </c>
      <c r="C12234">
        <f>HOUR(A12234)</f>
        <v>16</v>
      </c>
      <c r="D12234">
        <f>MINUTE(A12234)</f>
        <v>30</v>
      </c>
      <c r="E12234">
        <v>9</v>
      </c>
      <c r="F12234">
        <f>60*C12234+D12234</f>
        <v>990</v>
      </c>
      <c r="G12234">
        <f>IF(MONTH(A12234)&gt;10,1,IF(MONTH(A12234)&lt;4,1,0))</f>
        <v>0</v>
      </c>
      <c r="H12234">
        <f>IF(AND(F12234&gt;=6*60,F12234&lt;10*60),1,IF(F12234&gt;=15*60,1,IF(F12234&lt;1*60,1,0)))</f>
        <v>1</v>
      </c>
      <c r="I12234">
        <f>IF(AND(F12234&gt;=1*60,F12234&lt;6*60),1,0)</f>
        <v>0</v>
      </c>
      <c r="J12234">
        <f>IF(AND(F12234&gt;=10*60,F12234&lt;15*60),1,0)</f>
        <v>0</v>
      </c>
      <c r="K12234">
        <f>IF(AND(F12234&gt;=16*60,F12234&lt;21*60),1,0)</f>
        <v>1</v>
      </c>
      <c r="L12234">
        <f>K12234*G12234</f>
        <v>0</v>
      </c>
      <c r="M12234">
        <f>H12234*B12234</f>
        <v>6.0999999999999999E-2</v>
      </c>
      <c r="N12234">
        <f>I12234*B12234</f>
        <v>0</v>
      </c>
      <c r="O12234">
        <f>J12234*B12234</f>
        <v>0</v>
      </c>
    </row>
    <row r="12235" spans="1:15" x14ac:dyDescent="0.25">
      <c r="A12235" s="1">
        <v>41529.708333333299</v>
      </c>
      <c r="B12235">
        <v>5.7000000000000002E-2</v>
      </c>
      <c r="C12235">
        <f>HOUR(A12235)</f>
        <v>17</v>
      </c>
      <c r="D12235">
        <f>MINUTE(A12235)</f>
        <v>0</v>
      </c>
      <c r="E12235">
        <v>9</v>
      </c>
      <c r="F12235">
        <f>60*C12235+D12235</f>
        <v>1020</v>
      </c>
      <c r="G12235">
        <f>IF(MONTH(A12235)&gt;10,1,IF(MONTH(A12235)&lt;4,1,0))</f>
        <v>0</v>
      </c>
      <c r="H12235">
        <f>IF(AND(F12235&gt;=6*60,F12235&lt;10*60),1,IF(F12235&gt;=15*60,1,IF(F12235&lt;1*60,1,0)))</f>
        <v>1</v>
      </c>
      <c r="I12235">
        <f>IF(AND(F12235&gt;=1*60,F12235&lt;6*60),1,0)</f>
        <v>0</v>
      </c>
      <c r="J12235">
        <f>IF(AND(F12235&gt;=10*60,F12235&lt;15*60),1,0)</f>
        <v>0</v>
      </c>
      <c r="K12235">
        <f>IF(AND(F12235&gt;=16*60,F12235&lt;21*60),1,0)</f>
        <v>1</v>
      </c>
      <c r="L12235">
        <f>K12235*G12235</f>
        <v>0</v>
      </c>
      <c r="M12235">
        <f>H12235*B12235</f>
        <v>5.7000000000000002E-2</v>
      </c>
      <c r="N12235">
        <f>I12235*B12235</f>
        <v>0</v>
      </c>
      <c r="O12235">
        <f>J12235*B12235</f>
        <v>0</v>
      </c>
    </row>
    <row r="12236" spans="1:15" x14ac:dyDescent="0.25">
      <c r="A12236" s="1">
        <v>41529.729166666701</v>
      </c>
      <c r="B12236">
        <v>7.6999999999999999E-2</v>
      </c>
      <c r="C12236">
        <f>HOUR(A12236)</f>
        <v>17</v>
      </c>
      <c r="D12236">
        <f>MINUTE(A12236)</f>
        <v>30</v>
      </c>
      <c r="E12236">
        <v>9</v>
      </c>
      <c r="F12236">
        <f>60*C12236+D12236</f>
        <v>1050</v>
      </c>
      <c r="G12236">
        <f>IF(MONTH(A12236)&gt;10,1,IF(MONTH(A12236)&lt;4,1,0))</f>
        <v>0</v>
      </c>
      <c r="H12236">
        <f>IF(AND(F12236&gt;=6*60,F12236&lt;10*60),1,IF(F12236&gt;=15*60,1,IF(F12236&lt;1*60,1,0)))</f>
        <v>1</v>
      </c>
      <c r="I12236">
        <f>IF(AND(F12236&gt;=1*60,F12236&lt;6*60),1,0)</f>
        <v>0</v>
      </c>
      <c r="J12236">
        <f>IF(AND(F12236&gt;=10*60,F12236&lt;15*60),1,0)</f>
        <v>0</v>
      </c>
      <c r="K12236">
        <f>IF(AND(F12236&gt;=16*60,F12236&lt;21*60),1,0)</f>
        <v>1</v>
      </c>
      <c r="L12236">
        <f>K12236*G12236</f>
        <v>0</v>
      </c>
      <c r="M12236">
        <f>H12236*B12236</f>
        <v>7.6999999999999999E-2</v>
      </c>
      <c r="N12236">
        <f>I12236*B12236</f>
        <v>0</v>
      </c>
      <c r="O12236">
        <f>J12236*B12236</f>
        <v>0</v>
      </c>
    </row>
    <row r="12237" spans="1:15" x14ac:dyDescent="0.25">
      <c r="A12237" s="1">
        <v>41529.75</v>
      </c>
      <c r="B12237">
        <v>8.7999999999999995E-2</v>
      </c>
      <c r="C12237">
        <f>HOUR(A12237)</f>
        <v>18</v>
      </c>
      <c r="D12237">
        <f>MINUTE(A12237)</f>
        <v>0</v>
      </c>
      <c r="E12237">
        <v>9</v>
      </c>
      <c r="F12237">
        <f>60*C12237+D12237</f>
        <v>1080</v>
      </c>
      <c r="G12237">
        <f>IF(MONTH(A12237)&gt;10,1,IF(MONTH(A12237)&lt;4,1,0))</f>
        <v>0</v>
      </c>
      <c r="H12237">
        <f>IF(AND(F12237&gt;=6*60,F12237&lt;10*60),1,IF(F12237&gt;=15*60,1,IF(F12237&lt;1*60,1,0)))</f>
        <v>1</v>
      </c>
      <c r="I12237">
        <f>IF(AND(F12237&gt;=1*60,F12237&lt;6*60),1,0)</f>
        <v>0</v>
      </c>
      <c r="J12237">
        <f>IF(AND(F12237&gt;=10*60,F12237&lt;15*60),1,0)</f>
        <v>0</v>
      </c>
      <c r="K12237">
        <f>IF(AND(F12237&gt;=16*60,F12237&lt;21*60),1,0)</f>
        <v>1</v>
      </c>
      <c r="L12237">
        <f>K12237*G12237</f>
        <v>0</v>
      </c>
      <c r="M12237">
        <f>H12237*B12237</f>
        <v>8.7999999999999995E-2</v>
      </c>
      <c r="N12237">
        <f>I12237*B12237</f>
        <v>0</v>
      </c>
      <c r="O12237">
        <f>J12237*B12237</f>
        <v>0</v>
      </c>
    </row>
    <row r="12238" spans="1:15" x14ac:dyDescent="0.25">
      <c r="A12238" s="1">
        <v>41529.770833333299</v>
      </c>
      <c r="B12238">
        <v>9.9000000000000005E-2</v>
      </c>
      <c r="C12238">
        <f>HOUR(A12238)</f>
        <v>18</v>
      </c>
      <c r="D12238">
        <f>MINUTE(A12238)</f>
        <v>30</v>
      </c>
      <c r="E12238">
        <v>9</v>
      </c>
      <c r="F12238">
        <f>60*C12238+D12238</f>
        <v>1110</v>
      </c>
      <c r="G12238">
        <f>IF(MONTH(A12238)&gt;10,1,IF(MONTH(A12238)&lt;4,1,0))</f>
        <v>0</v>
      </c>
      <c r="H12238">
        <f>IF(AND(F12238&gt;=6*60,F12238&lt;10*60),1,IF(F12238&gt;=15*60,1,IF(F12238&lt;1*60,1,0)))</f>
        <v>1</v>
      </c>
      <c r="I12238">
        <f>IF(AND(F12238&gt;=1*60,F12238&lt;6*60),1,0)</f>
        <v>0</v>
      </c>
      <c r="J12238">
        <f>IF(AND(F12238&gt;=10*60,F12238&lt;15*60),1,0)</f>
        <v>0</v>
      </c>
      <c r="K12238">
        <f>IF(AND(F12238&gt;=16*60,F12238&lt;21*60),1,0)</f>
        <v>1</v>
      </c>
      <c r="L12238">
        <f>K12238*G12238</f>
        <v>0</v>
      </c>
      <c r="M12238">
        <f>H12238*B12238</f>
        <v>9.9000000000000005E-2</v>
      </c>
      <c r="N12238">
        <f>I12238*B12238</f>
        <v>0</v>
      </c>
      <c r="O12238">
        <f>J12238*B12238</f>
        <v>0</v>
      </c>
    </row>
    <row r="12239" spans="1:15" x14ac:dyDescent="0.25">
      <c r="A12239" s="1">
        <v>41529.791666666701</v>
      </c>
      <c r="B12239">
        <v>0.11700000000000001</v>
      </c>
      <c r="C12239">
        <f>HOUR(A12239)</f>
        <v>19</v>
      </c>
      <c r="D12239">
        <f>MINUTE(A12239)</f>
        <v>0</v>
      </c>
      <c r="E12239">
        <v>9</v>
      </c>
      <c r="F12239">
        <f>60*C12239+D12239</f>
        <v>1140</v>
      </c>
      <c r="G12239">
        <f>IF(MONTH(A12239)&gt;10,1,IF(MONTH(A12239)&lt;4,1,0))</f>
        <v>0</v>
      </c>
      <c r="H12239">
        <f>IF(AND(F12239&gt;=6*60,F12239&lt;10*60),1,IF(F12239&gt;=15*60,1,IF(F12239&lt;1*60,1,0)))</f>
        <v>1</v>
      </c>
      <c r="I12239">
        <f>IF(AND(F12239&gt;=1*60,F12239&lt;6*60),1,0)</f>
        <v>0</v>
      </c>
      <c r="J12239">
        <f>IF(AND(F12239&gt;=10*60,F12239&lt;15*60),1,0)</f>
        <v>0</v>
      </c>
      <c r="K12239">
        <f>IF(AND(F12239&gt;=16*60,F12239&lt;21*60),1,0)</f>
        <v>1</v>
      </c>
      <c r="L12239">
        <f>K12239*G12239</f>
        <v>0</v>
      </c>
      <c r="M12239">
        <f>H12239*B12239</f>
        <v>0.11700000000000001</v>
      </c>
      <c r="N12239">
        <f>I12239*B12239</f>
        <v>0</v>
      </c>
      <c r="O12239">
        <f>J12239*B12239</f>
        <v>0</v>
      </c>
    </row>
    <row r="12240" spans="1:15" x14ac:dyDescent="0.25">
      <c r="A12240" s="1">
        <v>41529.8125</v>
      </c>
      <c r="B12240">
        <v>0.121</v>
      </c>
      <c r="C12240">
        <f>HOUR(A12240)</f>
        <v>19</v>
      </c>
      <c r="D12240">
        <f>MINUTE(A12240)</f>
        <v>30</v>
      </c>
      <c r="E12240">
        <v>9</v>
      </c>
      <c r="F12240">
        <f>60*C12240+D12240</f>
        <v>1170</v>
      </c>
      <c r="G12240">
        <f>IF(MONTH(A12240)&gt;10,1,IF(MONTH(A12240)&lt;4,1,0))</f>
        <v>0</v>
      </c>
      <c r="H12240">
        <f>IF(AND(F12240&gt;=6*60,F12240&lt;10*60),1,IF(F12240&gt;=15*60,1,IF(F12240&lt;1*60,1,0)))</f>
        <v>1</v>
      </c>
      <c r="I12240">
        <f>IF(AND(F12240&gt;=1*60,F12240&lt;6*60),1,0)</f>
        <v>0</v>
      </c>
      <c r="J12240">
        <f>IF(AND(F12240&gt;=10*60,F12240&lt;15*60),1,0)</f>
        <v>0</v>
      </c>
      <c r="K12240">
        <f>IF(AND(F12240&gt;=16*60,F12240&lt;21*60),1,0)</f>
        <v>1</v>
      </c>
      <c r="L12240">
        <f>K12240*G12240</f>
        <v>0</v>
      </c>
      <c r="M12240">
        <f>H12240*B12240</f>
        <v>0.121</v>
      </c>
      <c r="N12240">
        <f>I12240*B12240</f>
        <v>0</v>
      </c>
      <c r="O12240">
        <f>J12240*B12240</f>
        <v>0</v>
      </c>
    </row>
    <row r="12241" spans="1:15" x14ac:dyDescent="0.25">
      <c r="A12241" s="1">
        <v>41529.833333333299</v>
      </c>
      <c r="B12241">
        <v>0.11</v>
      </c>
      <c r="C12241">
        <f>HOUR(A12241)</f>
        <v>20</v>
      </c>
      <c r="D12241">
        <f>MINUTE(A12241)</f>
        <v>0</v>
      </c>
      <c r="E12241">
        <v>9</v>
      </c>
      <c r="F12241">
        <f>60*C12241+D12241</f>
        <v>1200</v>
      </c>
      <c r="G12241">
        <f>IF(MONTH(A12241)&gt;10,1,IF(MONTH(A12241)&lt;4,1,0))</f>
        <v>0</v>
      </c>
      <c r="H12241">
        <f>IF(AND(F12241&gt;=6*60,F12241&lt;10*60),1,IF(F12241&gt;=15*60,1,IF(F12241&lt;1*60,1,0)))</f>
        <v>1</v>
      </c>
      <c r="I12241">
        <f>IF(AND(F12241&gt;=1*60,F12241&lt;6*60),1,0)</f>
        <v>0</v>
      </c>
      <c r="J12241">
        <f>IF(AND(F12241&gt;=10*60,F12241&lt;15*60),1,0)</f>
        <v>0</v>
      </c>
      <c r="K12241">
        <f>IF(AND(F12241&gt;=16*60,F12241&lt;21*60),1,0)</f>
        <v>1</v>
      </c>
      <c r="L12241">
        <f>K12241*G12241</f>
        <v>0</v>
      </c>
      <c r="M12241">
        <f>H12241*B12241</f>
        <v>0.11</v>
      </c>
      <c r="N12241">
        <f>I12241*B12241</f>
        <v>0</v>
      </c>
      <c r="O12241">
        <f>J12241*B12241</f>
        <v>0</v>
      </c>
    </row>
    <row r="12242" spans="1:15" x14ac:dyDescent="0.25">
      <c r="A12242" s="1">
        <v>41529.854166666701</v>
      </c>
      <c r="B12242">
        <v>0.13200000000000001</v>
      </c>
      <c r="C12242">
        <f>HOUR(A12242)</f>
        <v>20</v>
      </c>
      <c r="D12242">
        <f>MINUTE(A12242)</f>
        <v>30</v>
      </c>
      <c r="E12242">
        <v>9</v>
      </c>
      <c r="F12242">
        <f>60*C12242+D12242</f>
        <v>1230</v>
      </c>
      <c r="G12242">
        <f>IF(MONTH(A12242)&gt;10,1,IF(MONTH(A12242)&lt;4,1,0))</f>
        <v>0</v>
      </c>
      <c r="H12242">
        <f>IF(AND(F12242&gt;=6*60,F12242&lt;10*60),1,IF(F12242&gt;=15*60,1,IF(F12242&lt;1*60,1,0)))</f>
        <v>1</v>
      </c>
      <c r="I12242">
        <f>IF(AND(F12242&gt;=1*60,F12242&lt;6*60),1,0)</f>
        <v>0</v>
      </c>
      <c r="J12242">
        <f>IF(AND(F12242&gt;=10*60,F12242&lt;15*60),1,0)</f>
        <v>0</v>
      </c>
      <c r="K12242">
        <f>IF(AND(F12242&gt;=16*60,F12242&lt;21*60),1,0)</f>
        <v>1</v>
      </c>
      <c r="L12242">
        <f>K12242*G12242</f>
        <v>0</v>
      </c>
      <c r="M12242">
        <f>H12242*B12242</f>
        <v>0.13200000000000001</v>
      </c>
      <c r="N12242">
        <f>I12242*B12242</f>
        <v>0</v>
      </c>
      <c r="O12242">
        <f>J12242*B12242</f>
        <v>0</v>
      </c>
    </row>
    <row r="12243" spans="1:15" x14ac:dyDescent="0.25">
      <c r="A12243" s="1">
        <v>41529.875</v>
      </c>
      <c r="B12243">
        <v>0.159</v>
      </c>
      <c r="C12243">
        <f>HOUR(A12243)</f>
        <v>21</v>
      </c>
      <c r="D12243">
        <f>MINUTE(A12243)</f>
        <v>0</v>
      </c>
      <c r="E12243">
        <v>9</v>
      </c>
      <c r="F12243">
        <f>60*C12243+D12243</f>
        <v>1260</v>
      </c>
      <c r="G12243">
        <f>IF(MONTH(A12243)&gt;10,1,IF(MONTH(A12243)&lt;4,1,0))</f>
        <v>0</v>
      </c>
      <c r="H12243">
        <f>IF(AND(F12243&gt;=6*60,F12243&lt;10*60),1,IF(F12243&gt;=15*60,1,IF(F12243&lt;1*60,1,0)))</f>
        <v>1</v>
      </c>
      <c r="I12243">
        <f>IF(AND(F12243&gt;=1*60,F12243&lt;6*60),1,0)</f>
        <v>0</v>
      </c>
      <c r="J12243">
        <f>IF(AND(F12243&gt;=10*60,F12243&lt;15*60),1,0)</f>
        <v>0</v>
      </c>
      <c r="K12243">
        <f>IF(AND(F12243&gt;=16*60,F12243&lt;21*60),1,0)</f>
        <v>0</v>
      </c>
      <c r="L12243">
        <f>K12243*G12243</f>
        <v>0</v>
      </c>
      <c r="M12243">
        <f>H12243*B12243</f>
        <v>0.159</v>
      </c>
      <c r="N12243">
        <f>I12243*B12243</f>
        <v>0</v>
      </c>
      <c r="O12243">
        <f>J12243*B12243</f>
        <v>0</v>
      </c>
    </row>
    <row r="12244" spans="1:15" x14ac:dyDescent="0.25">
      <c r="A12244" s="1">
        <v>41529.895833333299</v>
      </c>
      <c r="B12244">
        <v>0.13600000000000001</v>
      </c>
      <c r="C12244">
        <f>HOUR(A12244)</f>
        <v>21</v>
      </c>
      <c r="D12244">
        <f>MINUTE(A12244)</f>
        <v>30</v>
      </c>
      <c r="E12244">
        <v>9</v>
      </c>
      <c r="F12244">
        <f>60*C12244+D12244</f>
        <v>1290</v>
      </c>
      <c r="G12244">
        <f>IF(MONTH(A12244)&gt;10,1,IF(MONTH(A12244)&lt;4,1,0))</f>
        <v>0</v>
      </c>
      <c r="H12244">
        <f>IF(AND(F12244&gt;=6*60,F12244&lt;10*60),1,IF(F12244&gt;=15*60,1,IF(F12244&lt;1*60,1,0)))</f>
        <v>1</v>
      </c>
      <c r="I12244">
        <f>IF(AND(F12244&gt;=1*60,F12244&lt;6*60),1,0)</f>
        <v>0</v>
      </c>
      <c r="J12244">
        <f>IF(AND(F12244&gt;=10*60,F12244&lt;15*60),1,0)</f>
        <v>0</v>
      </c>
      <c r="K12244">
        <f>IF(AND(F12244&gt;=16*60,F12244&lt;21*60),1,0)</f>
        <v>0</v>
      </c>
      <c r="L12244">
        <f>K12244*G12244</f>
        <v>0</v>
      </c>
      <c r="M12244">
        <f>H12244*B12244</f>
        <v>0.13600000000000001</v>
      </c>
      <c r="N12244">
        <f>I12244*B12244</f>
        <v>0</v>
      </c>
      <c r="O12244">
        <f>J12244*B12244</f>
        <v>0</v>
      </c>
    </row>
    <row r="12245" spans="1:15" x14ac:dyDescent="0.25">
      <c r="A12245" s="1">
        <v>41529.916666666701</v>
      </c>
      <c r="B12245">
        <v>0.12</v>
      </c>
      <c r="C12245">
        <f>HOUR(A12245)</f>
        <v>22</v>
      </c>
      <c r="D12245">
        <f>MINUTE(A12245)</f>
        <v>0</v>
      </c>
      <c r="E12245">
        <v>9</v>
      </c>
      <c r="F12245">
        <f>60*C12245+D12245</f>
        <v>1320</v>
      </c>
      <c r="G12245">
        <f>IF(MONTH(A12245)&gt;10,1,IF(MONTH(A12245)&lt;4,1,0))</f>
        <v>0</v>
      </c>
      <c r="H12245">
        <f>IF(AND(F12245&gt;=6*60,F12245&lt;10*60),1,IF(F12245&gt;=15*60,1,IF(F12245&lt;1*60,1,0)))</f>
        <v>1</v>
      </c>
      <c r="I12245">
        <f>IF(AND(F12245&gt;=1*60,F12245&lt;6*60),1,0)</f>
        <v>0</v>
      </c>
      <c r="J12245">
        <f>IF(AND(F12245&gt;=10*60,F12245&lt;15*60),1,0)</f>
        <v>0</v>
      </c>
      <c r="K12245">
        <f>IF(AND(F12245&gt;=16*60,F12245&lt;21*60),1,0)</f>
        <v>0</v>
      </c>
      <c r="L12245">
        <f>K12245*G12245</f>
        <v>0</v>
      </c>
      <c r="M12245">
        <f>H12245*B12245</f>
        <v>0.12</v>
      </c>
      <c r="N12245">
        <f>I12245*B12245</f>
        <v>0</v>
      </c>
      <c r="O12245">
        <f>J12245*B12245</f>
        <v>0</v>
      </c>
    </row>
    <row r="12246" spans="1:15" x14ac:dyDescent="0.25">
      <c r="A12246" s="1">
        <v>41529.9375</v>
      </c>
      <c r="B12246">
        <v>0.13500000000000001</v>
      </c>
      <c r="C12246">
        <f>HOUR(A12246)</f>
        <v>22</v>
      </c>
      <c r="D12246">
        <f>MINUTE(A12246)</f>
        <v>30</v>
      </c>
      <c r="E12246">
        <v>9</v>
      </c>
      <c r="F12246">
        <f>60*C12246+D12246</f>
        <v>1350</v>
      </c>
      <c r="G12246">
        <f>IF(MONTH(A12246)&gt;10,1,IF(MONTH(A12246)&lt;4,1,0))</f>
        <v>0</v>
      </c>
      <c r="H12246">
        <f>IF(AND(F12246&gt;=6*60,F12246&lt;10*60),1,IF(F12246&gt;=15*60,1,IF(F12246&lt;1*60,1,0)))</f>
        <v>1</v>
      </c>
      <c r="I12246">
        <f>IF(AND(F12246&gt;=1*60,F12246&lt;6*60),1,0)</f>
        <v>0</v>
      </c>
      <c r="J12246">
        <f>IF(AND(F12246&gt;=10*60,F12246&lt;15*60),1,0)</f>
        <v>0</v>
      </c>
      <c r="K12246">
        <f>IF(AND(F12246&gt;=16*60,F12246&lt;21*60),1,0)</f>
        <v>0</v>
      </c>
      <c r="L12246">
        <f>K12246*G12246</f>
        <v>0</v>
      </c>
      <c r="M12246">
        <f>H12246*B12246</f>
        <v>0.13500000000000001</v>
      </c>
      <c r="N12246">
        <f>I12246*B12246</f>
        <v>0</v>
      </c>
      <c r="O12246">
        <f>J12246*B12246</f>
        <v>0</v>
      </c>
    </row>
    <row r="12247" spans="1:15" x14ac:dyDescent="0.25">
      <c r="A12247" s="1">
        <v>41529.958333333299</v>
      </c>
      <c r="B12247">
        <v>0.113</v>
      </c>
      <c r="C12247">
        <f>HOUR(A12247)</f>
        <v>23</v>
      </c>
      <c r="D12247">
        <f>MINUTE(A12247)</f>
        <v>0</v>
      </c>
      <c r="E12247">
        <v>9</v>
      </c>
      <c r="F12247">
        <f>60*C12247+D12247</f>
        <v>1380</v>
      </c>
      <c r="G12247">
        <f>IF(MONTH(A12247)&gt;10,1,IF(MONTH(A12247)&lt;4,1,0))</f>
        <v>0</v>
      </c>
      <c r="H12247">
        <f>IF(AND(F12247&gt;=6*60,F12247&lt;10*60),1,IF(F12247&gt;=15*60,1,IF(F12247&lt;1*60,1,0)))</f>
        <v>1</v>
      </c>
      <c r="I12247">
        <f>IF(AND(F12247&gt;=1*60,F12247&lt;6*60),1,0)</f>
        <v>0</v>
      </c>
      <c r="J12247">
        <f>IF(AND(F12247&gt;=10*60,F12247&lt;15*60),1,0)</f>
        <v>0</v>
      </c>
      <c r="K12247">
        <f>IF(AND(F12247&gt;=16*60,F12247&lt;21*60),1,0)</f>
        <v>0</v>
      </c>
      <c r="L12247">
        <f>K12247*G12247</f>
        <v>0</v>
      </c>
      <c r="M12247">
        <f>H12247*B12247</f>
        <v>0.113</v>
      </c>
      <c r="N12247">
        <f>I12247*B12247</f>
        <v>0</v>
      </c>
      <c r="O12247">
        <f>J12247*B12247</f>
        <v>0</v>
      </c>
    </row>
    <row r="12248" spans="1:15" x14ac:dyDescent="0.25">
      <c r="A12248" s="1">
        <v>41529.979166666701</v>
      </c>
      <c r="B12248">
        <v>0.10100000000000001</v>
      </c>
      <c r="C12248">
        <f>HOUR(A12248)</f>
        <v>23</v>
      </c>
      <c r="D12248">
        <f>MINUTE(A12248)</f>
        <v>30</v>
      </c>
      <c r="E12248">
        <v>9</v>
      </c>
      <c r="F12248">
        <f>60*C12248+D12248</f>
        <v>1410</v>
      </c>
      <c r="G12248">
        <f>IF(MONTH(A12248)&gt;10,1,IF(MONTH(A12248)&lt;4,1,0))</f>
        <v>0</v>
      </c>
      <c r="H12248">
        <f>IF(AND(F12248&gt;=6*60,F12248&lt;10*60),1,IF(F12248&gt;=15*60,1,IF(F12248&lt;1*60,1,0)))</f>
        <v>1</v>
      </c>
      <c r="I12248">
        <f>IF(AND(F12248&gt;=1*60,F12248&lt;6*60),1,0)</f>
        <v>0</v>
      </c>
      <c r="J12248">
        <f>IF(AND(F12248&gt;=10*60,F12248&lt;15*60),1,0)</f>
        <v>0</v>
      </c>
      <c r="K12248">
        <f>IF(AND(F12248&gt;=16*60,F12248&lt;21*60),1,0)</f>
        <v>0</v>
      </c>
      <c r="L12248">
        <f>K12248*G12248</f>
        <v>0</v>
      </c>
      <c r="M12248">
        <f>H12248*B12248</f>
        <v>0.10100000000000001</v>
      </c>
      <c r="N12248">
        <f>I12248*B12248</f>
        <v>0</v>
      </c>
      <c r="O12248">
        <f>J12248*B12248</f>
        <v>0</v>
      </c>
    </row>
    <row r="12249" spans="1:15" x14ac:dyDescent="0.25">
      <c r="A12249" s="1">
        <v>41530</v>
      </c>
      <c r="B12249">
        <v>0.104</v>
      </c>
      <c r="C12249">
        <f>HOUR(A12249)</f>
        <v>0</v>
      </c>
      <c r="D12249">
        <f>MINUTE(A12249)</f>
        <v>0</v>
      </c>
      <c r="E12249">
        <v>9</v>
      </c>
      <c r="F12249">
        <f>60*C12249+D12249</f>
        <v>0</v>
      </c>
      <c r="G12249">
        <f>IF(MONTH(A12249)&gt;10,1,IF(MONTH(A12249)&lt;4,1,0))</f>
        <v>0</v>
      </c>
      <c r="H12249">
        <f>IF(AND(F12249&gt;=6*60,F12249&lt;10*60),1,IF(F12249&gt;=15*60,1,IF(F12249&lt;1*60,1,0)))</f>
        <v>1</v>
      </c>
      <c r="I12249">
        <f>IF(AND(F12249&gt;=1*60,F12249&lt;6*60),1,0)</f>
        <v>0</v>
      </c>
      <c r="J12249">
        <f>IF(AND(F12249&gt;=10*60,F12249&lt;15*60),1,0)</f>
        <v>0</v>
      </c>
      <c r="K12249">
        <f>IF(AND(F12249&gt;=16*60,F12249&lt;21*60),1,0)</f>
        <v>0</v>
      </c>
      <c r="L12249">
        <f>K12249*G12249</f>
        <v>0</v>
      </c>
      <c r="M12249">
        <f>H12249*B12249</f>
        <v>0.104</v>
      </c>
      <c r="N12249">
        <f>I12249*B12249</f>
        <v>0</v>
      </c>
      <c r="O12249">
        <f>J12249*B12249</f>
        <v>0</v>
      </c>
    </row>
    <row r="12250" spans="1:15" x14ac:dyDescent="0.25">
      <c r="A12250" s="1">
        <v>41530.020833333299</v>
      </c>
      <c r="B12250">
        <v>0.107</v>
      </c>
      <c r="C12250">
        <f>HOUR(A12250)</f>
        <v>0</v>
      </c>
      <c r="D12250">
        <f>MINUTE(A12250)</f>
        <v>30</v>
      </c>
      <c r="E12250">
        <v>9</v>
      </c>
      <c r="F12250">
        <f>60*C12250+D12250</f>
        <v>30</v>
      </c>
      <c r="G12250">
        <f>IF(MONTH(A12250)&gt;10,1,IF(MONTH(A12250)&lt;4,1,0))</f>
        <v>0</v>
      </c>
      <c r="H12250">
        <f>IF(AND(F12250&gt;=6*60,F12250&lt;10*60),1,IF(F12250&gt;=15*60,1,IF(F12250&lt;1*60,1,0)))</f>
        <v>1</v>
      </c>
      <c r="I12250">
        <f>IF(AND(F12250&gt;=1*60,F12250&lt;6*60),1,0)</f>
        <v>0</v>
      </c>
      <c r="J12250">
        <f>IF(AND(F12250&gt;=10*60,F12250&lt;15*60),1,0)</f>
        <v>0</v>
      </c>
      <c r="K12250">
        <f>IF(AND(F12250&gt;=16*60,F12250&lt;21*60),1,0)</f>
        <v>0</v>
      </c>
      <c r="L12250">
        <f>K12250*G12250</f>
        <v>0</v>
      </c>
      <c r="M12250">
        <f>H12250*B12250</f>
        <v>0.107</v>
      </c>
      <c r="N12250">
        <f>I12250*B12250</f>
        <v>0</v>
      </c>
      <c r="O12250">
        <f>J12250*B12250</f>
        <v>0</v>
      </c>
    </row>
    <row r="12251" spans="1:15" x14ac:dyDescent="0.25">
      <c r="A12251" s="1">
        <v>41530.041666666701</v>
      </c>
      <c r="B12251">
        <v>5.8000000000000003E-2</v>
      </c>
      <c r="C12251">
        <f>HOUR(A12251)</f>
        <v>1</v>
      </c>
      <c r="D12251">
        <f>MINUTE(A12251)</f>
        <v>0</v>
      </c>
      <c r="E12251">
        <v>9</v>
      </c>
      <c r="F12251">
        <f>60*C12251+D12251</f>
        <v>60</v>
      </c>
      <c r="G12251">
        <f>IF(MONTH(A12251)&gt;10,1,IF(MONTH(A12251)&lt;4,1,0))</f>
        <v>0</v>
      </c>
      <c r="H12251">
        <f>IF(AND(F12251&gt;=6*60,F12251&lt;10*60),1,IF(F12251&gt;=15*60,1,IF(F12251&lt;1*60,1,0)))</f>
        <v>0</v>
      </c>
      <c r="I12251">
        <f>IF(AND(F12251&gt;=1*60,F12251&lt;6*60),1,0)</f>
        <v>1</v>
      </c>
      <c r="J12251">
        <f>IF(AND(F12251&gt;=10*60,F12251&lt;15*60),1,0)</f>
        <v>0</v>
      </c>
      <c r="K12251">
        <f>IF(AND(F12251&gt;=16*60,F12251&lt;21*60),1,0)</f>
        <v>0</v>
      </c>
      <c r="L12251">
        <f>K12251*G12251</f>
        <v>0</v>
      </c>
      <c r="M12251">
        <f>H12251*B12251</f>
        <v>0</v>
      </c>
      <c r="N12251">
        <f>I12251*B12251</f>
        <v>5.8000000000000003E-2</v>
      </c>
      <c r="O12251">
        <f>J12251*B12251</f>
        <v>0</v>
      </c>
    </row>
    <row r="12252" spans="1:15" x14ac:dyDescent="0.25">
      <c r="A12252" s="1">
        <v>41530.0625</v>
      </c>
      <c r="B12252">
        <v>4.4999999999999998E-2</v>
      </c>
      <c r="C12252">
        <f>HOUR(A12252)</f>
        <v>1</v>
      </c>
      <c r="D12252">
        <f>MINUTE(A12252)</f>
        <v>30</v>
      </c>
      <c r="E12252">
        <v>9</v>
      </c>
      <c r="F12252">
        <f>60*C12252+D12252</f>
        <v>90</v>
      </c>
      <c r="G12252">
        <f>IF(MONTH(A12252)&gt;10,1,IF(MONTH(A12252)&lt;4,1,0))</f>
        <v>0</v>
      </c>
      <c r="H12252">
        <f>IF(AND(F12252&gt;=6*60,F12252&lt;10*60),1,IF(F12252&gt;=15*60,1,IF(F12252&lt;1*60,1,0)))</f>
        <v>0</v>
      </c>
      <c r="I12252">
        <f>IF(AND(F12252&gt;=1*60,F12252&lt;6*60),1,0)</f>
        <v>1</v>
      </c>
      <c r="J12252">
        <f>IF(AND(F12252&gt;=10*60,F12252&lt;15*60),1,0)</f>
        <v>0</v>
      </c>
      <c r="K12252">
        <f>IF(AND(F12252&gt;=16*60,F12252&lt;21*60),1,0)</f>
        <v>0</v>
      </c>
      <c r="L12252">
        <f>K12252*G12252</f>
        <v>0</v>
      </c>
      <c r="M12252">
        <f>H12252*B12252</f>
        <v>0</v>
      </c>
      <c r="N12252">
        <f>I12252*B12252</f>
        <v>4.4999999999999998E-2</v>
      </c>
      <c r="O12252">
        <f>J12252*B12252</f>
        <v>0</v>
      </c>
    </row>
    <row r="12253" spans="1:15" x14ac:dyDescent="0.25">
      <c r="A12253" s="1">
        <v>41530.083333333299</v>
      </c>
      <c r="B12253">
        <v>6.2E-2</v>
      </c>
      <c r="C12253">
        <f>HOUR(A12253)</f>
        <v>2</v>
      </c>
      <c r="D12253">
        <f>MINUTE(A12253)</f>
        <v>0</v>
      </c>
      <c r="E12253">
        <v>9</v>
      </c>
      <c r="F12253">
        <f>60*C12253+D12253</f>
        <v>120</v>
      </c>
      <c r="G12253">
        <f>IF(MONTH(A12253)&gt;10,1,IF(MONTH(A12253)&lt;4,1,0))</f>
        <v>0</v>
      </c>
      <c r="H12253">
        <f>IF(AND(F12253&gt;=6*60,F12253&lt;10*60),1,IF(F12253&gt;=15*60,1,IF(F12253&lt;1*60,1,0)))</f>
        <v>0</v>
      </c>
      <c r="I12253">
        <f>IF(AND(F12253&gt;=1*60,F12253&lt;6*60),1,0)</f>
        <v>1</v>
      </c>
      <c r="J12253">
        <f>IF(AND(F12253&gt;=10*60,F12253&lt;15*60),1,0)</f>
        <v>0</v>
      </c>
      <c r="K12253">
        <f>IF(AND(F12253&gt;=16*60,F12253&lt;21*60),1,0)</f>
        <v>0</v>
      </c>
      <c r="L12253">
        <f>K12253*G12253</f>
        <v>0</v>
      </c>
      <c r="M12253">
        <f>H12253*B12253</f>
        <v>0</v>
      </c>
      <c r="N12253">
        <f>I12253*B12253</f>
        <v>6.2E-2</v>
      </c>
      <c r="O12253">
        <f>J12253*B12253</f>
        <v>0</v>
      </c>
    </row>
    <row r="12254" spans="1:15" x14ac:dyDescent="0.25">
      <c r="A12254" s="1">
        <v>41530.104166666701</v>
      </c>
      <c r="B12254">
        <v>6.0999999999999999E-2</v>
      </c>
      <c r="C12254">
        <f>HOUR(A12254)</f>
        <v>2</v>
      </c>
      <c r="D12254">
        <f>MINUTE(A12254)</f>
        <v>30</v>
      </c>
      <c r="E12254">
        <v>9</v>
      </c>
      <c r="F12254">
        <f>60*C12254+D12254</f>
        <v>150</v>
      </c>
      <c r="G12254">
        <f>IF(MONTH(A12254)&gt;10,1,IF(MONTH(A12254)&lt;4,1,0))</f>
        <v>0</v>
      </c>
      <c r="H12254">
        <f>IF(AND(F12254&gt;=6*60,F12254&lt;10*60),1,IF(F12254&gt;=15*60,1,IF(F12254&lt;1*60,1,0)))</f>
        <v>0</v>
      </c>
      <c r="I12254">
        <f>IF(AND(F12254&gt;=1*60,F12254&lt;6*60),1,0)</f>
        <v>1</v>
      </c>
      <c r="J12254">
        <f>IF(AND(F12254&gt;=10*60,F12254&lt;15*60),1,0)</f>
        <v>0</v>
      </c>
      <c r="K12254">
        <f>IF(AND(F12254&gt;=16*60,F12254&lt;21*60),1,0)</f>
        <v>0</v>
      </c>
      <c r="L12254">
        <f>K12254*G12254</f>
        <v>0</v>
      </c>
      <c r="M12254">
        <f>H12254*B12254</f>
        <v>0</v>
      </c>
      <c r="N12254">
        <f>I12254*B12254</f>
        <v>6.0999999999999999E-2</v>
      </c>
      <c r="O12254">
        <f>J12254*B12254</f>
        <v>0</v>
      </c>
    </row>
    <row r="12255" spans="1:15" x14ac:dyDescent="0.25">
      <c r="A12255" s="1">
        <v>41530.125</v>
      </c>
      <c r="B12255">
        <v>0.04</v>
      </c>
      <c r="C12255">
        <f>HOUR(A12255)</f>
        <v>3</v>
      </c>
      <c r="D12255">
        <f>MINUTE(A12255)</f>
        <v>0</v>
      </c>
      <c r="E12255">
        <v>9</v>
      </c>
      <c r="F12255">
        <f>60*C12255+D12255</f>
        <v>180</v>
      </c>
      <c r="G12255">
        <f>IF(MONTH(A12255)&gt;10,1,IF(MONTH(A12255)&lt;4,1,0))</f>
        <v>0</v>
      </c>
      <c r="H12255">
        <f>IF(AND(F12255&gt;=6*60,F12255&lt;10*60),1,IF(F12255&gt;=15*60,1,IF(F12255&lt;1*60,1,0)))</f>
        <v>0</v>
      </c>
      <c r="I12255">
        <f>IF(AND(F12255&gt;=1*60,F12255&lt;6*60),1,0)</f>
        <v>1</v>
      </c>
      <c r="J12255">
        <f>IF(AND(F12255&gt;=10*60,F12255&lt;15*60),1,0)</f>
        <v>0</v>
      </c>
      <c r="K12255">
        <f>IF(AND(F12255&gt;=16*60,F12255&lt;21*60),1,0)</f>
        <v>0</v>
      </c>
      <c r="L12255">
        <f>K12255*G12255</f>
        <v>0</v>
      </c>
      <c r="M12255">
        <f>H12255*B12255</f>
        <v>0</v>
      </c>
      <c r="N12255">
        <f>I12255*B12255</f>
        <v>0.04</v>
      </c>
      <c r="O12255">
        <f>J12255*B12255</f>
        <v>0</v>
      </c>
    </row>
    <row r="12256" spans="1:15" x14ac:dyDescent="0.25">
      <c r="A12256" s="1">
        <v>41530.145833333299</v>
      </c>
      <c r="B12256">
        <v>6.2E-2</v>
      </c>
      <c r="C12256">
        <f>HOUR(A12256)</f>
        <v>3</v>
      </c>
      <c r="D12256">
        <f>MINUTE(A12256)</f>
        <v>30</v>
      </c>
      <c r="E12256">
        <v>9</v>
      </c>
      <c r="F12256">
        <f>60*C12256+D12256</f>
        <v>210</v>
      </c>
      <c r="G12256">
        <f>IF(MONTH(A12256)&gt;10,1,IF(MONTH(A12256)&lt;4,1,0))</f>
        <v>0</v>
      </c>
      <c r="H12256">
        <f>IF(AND(F12256&gt;=6*60,F12256&lt;10*60),1,IF(F12256&gt;=15*60,1,IF(F12256&lt;1*60,1,0)))</f>
        <v>0</v>
      </c>
      <c r="I12256">
        <f>IF(AND(F12256&gt;=1*60,F12256&lt;6*60),1,0)</f>
        <v>1</v>
      </c>
      <c r="J12256">
        <f>IF(AND(F12256&gt;=10*60,F12256&lt;15*60),1,0)</f>
        <v>0</v>
      </c>
      <c r="K12256">
        <f>IF(AND(F12256&gt;=16*60,F12256&lt;21*60),1,0)</f>
        <v>0</v>
      </c>
      <c r="L12256">
        <f>K12256*G12256</f>
        <v>0</v>
      </c>
      <c r="M12256">
        <f>H12256*B12256</f>
        <v>0</v>
      </c>
      <c r="N12256">
        <f>I12256*B12256</f>
        <v>6.2E-2</v>
      </c>
      <c r="O12256">
        <f>J12256*B12256</f>
        <v>0</v>
      </c>
    </row>
    <row r="12257" spans="1:15" x14ac:dyDescent="0.25">
      <c r="A12257" s="1">
        <v>41530.166666666701</v>
      </c>
      <c r="B12257">
        <v>6.0999999999999999E-2</v>
      </c>
      <c r="C12257">
        <f>HOUR(A12257)</f>
        <v>4</v>
      </c>
      <c r="D12257">
        <f>MINUTE(A12257)</f>
        <v>0</v>
      </c>
      <c r="E12257">
        <v>9</v>
      </c>
      <c r="F12257">
        <f>60*C12257+D12257</f>
        <v>240</v>
      </c>
      <c r="G12257">
        <f>IF(MONTH(A12257)&gt;10,1,IF(MONTH(A12257)&lt;4,1,0))</f>
        <v>0</v>
      </c>
      <c r="H12257">
        <f>IF(AND(F12257&gt;=6*60,F12257&lt;10*60),1,IF(F12257&gt;=15*60,1,IF(F12257&lt;1*60,1,0)))</f>
        <v>0</v>
      </c>
      <c r="I12257">
        <f>IF(AND(F12257&gt;=1*60,F12257&lt;6*60),1,0)</f>
        <v>1</v>
      </c>
      <c r="J12257">
        <f>IF(AND(F12257&gt;=10*60,F12257&lt;15*60),1,0)</f>
        <v>0</v>
      </c>
      <c r="K12257">
        <f>IF(AND(F12257&gt;=16*60,F12257&lt;21*60),1,0)</f>
        <v>0</v>
      </c>
      <c r="L12257">
        <f>K12257*G12257</f>
        <v>0</v>
      </c>
      <c r="M12257">
        <f>H12257*B12257</f>
        <v>0</v>
      </c>
      <c r="N12257">
        <f>I12257*B12257</f>
        <v>6.0999999999999999E-2</v>
      </c>
      <c r="O12257">
        <f>J12257*B12257</f>
        <v>0</v>
      </c>
    </row>
    <row r="12258" spans="1:15" x14ac:dyDescent="0.25">
      <c r="A12258" s="1">
        <v>41530.1875</v>
      </c>
      <c r="B12258">
        <v>4.7E-2</v>
      </c>
      <c r="C12258">
        <f>HOUR(A12258)</f>
        <v>4</v>
      </c>
      <c r="D12258">
        <f>MINUTE(A12258)</f>
        <v>30</v>
      </c>
      <c r="E12258">
        <v>9</v>
      </c>
      <c r="F12258">
        <f>60*C12258+D12258</f>
        <v>270</v>
      </c>
      <c r="G12258">
        <f>IF(MONTH(A12258)&gt;10,1,IF(MONTH(A12258)&lt;4,1,0))</f>
        <v>0</v>
      </c>
      <c r="H12258">
        <f>IF(AND(F12258&gt;=6*60,F12258&lt;10*60),1,IF(F12258&gt;=15*60,1,IF(F12258&lt;1*60,1,0)))</f>
        <v>0</v>
      </c>
      <c r="I12258">
        <f>IF(AND(F12258&gt;=1*60,F12258&lt;6*60),1,0)</f>
        <v>1</v>
      </c>
      <c r="J12258">
        <f>IF(AND(F12258&gt;=10*60,F12258&lt;15*60),1,0)</f>
        <v>0</v>
      </c>
      <c r="K12258">
        <f>IF(AND(F12258&gt;=16*60,F12258&lt;21*60),1,0)</f>
        <v>0</v>
      </c>
      <c r="L12258">
        <f>K12258*G12258</f>
        <v>0</v>
      </c>
      <c r="M12258">
        <f>H12258*B12258</f>
        <v>0</v>
      </c>
      <c r="N12258">
        <f>I12258*B12258</f>
        <v>4.7E-2</v>
      </c>
      <c r="O12258">
        <f>J12258*B12258</f>
        <v>0</v>
      </c>
    </row>
    <row r="12259" spans="1:15" x14ac:dyDescent="0.25">
      <c r="A12259" s="1">
        <v>41530.208333333299</v>
      </c>
      <c r="B12259">
        <v>5.2999999999999999E-2</v>
      </c>
      <c r="C12259">
        <f>HOUR(A12259)</f>
        <v>5</v>
      </c>
      <c r="D12259">
        <f>MINUTE(A12259)</f>
        <v>0</v>
      </c>
      <c r="E12259">
        <v>9</v>
      </c>
      <c r="F12259">
        <f>60*C12259+D12259</f>
        <v>300</v>
      </c>
      <c r="G12259">
        <f>IF(MONTH(A12259)&gt;10,1,IF(MONTH(A12259)&lt;4,1,0))</f>
        <v>0</v>
      </c>
      <c r="H12259">
        <f>IF(AND(F12259&gt;=6*60,F12259&lt;10*60),1,IF(F12259&gt;=15*60,1,IF(F12259&lt;1*60,1,0)))</f>
        <v>0</v>
      </c>
      <c r="I12259">
        <f>IF(AND(F12259&gt;=1*60,F12259&lt;6*60),1,0)</f>
        <v>1</v>
      </c>
      <c r="J12259">
        <f>IF(AND(F12259&gt;=10*60,F12259&lt;15*60),1,0)</f>
        <v>0</v>
      </c>
      <c r="K12259">
        <f>IF(AND(F12259&gt;=16*60,F12259&lt;21*60),1,0)</f>
        <v>0</v>
      </c>
      <c r="L12259">
        <f>K12259*G12259</f>
        <v>0</v>
      </c>
      <c r="M12259">
        <f>H12259*B12259</f>
        <v>0</v>
      </c>
      <c r="N12259">
        <f>I12259*B12259</f>
        <v>5.2999999999999999E-2</v>
      </c>
      <c r="O12259">
        <f>J12259*B12259</f>
        <v>0</v>
      </c>
    </row>
    <row r="12260" spans="1:15" x14ac:dyDescent="0.25">
      <c r="A12260" s="1">
        <v>41530.229166666701</v>
      </c>
      <c r="B12260">
        <v>6.0999999999999999E-2</v>
      </c>
      <c r="C12260">
        <f>HOUR(A12260)</f>
        <v>5</v>
      </c>
      <c r="D12260">
        <f>MINUTE(A12260)</f>
        <v>30</v>
      </c>
      <c r="E12260">
        <v>9</v>
      </c>
      <c r="F12260">
        <f>60*C12260+D12260</f>
        <v>330</v>
      </c>
      <c r="G12260">
        <f>IF(MONTH(A12260)&gt;10,1,IF(MONTH(A12260)&lt;4,1,0))</f>
        <v>0</v>
      </c>
      <c r="H12260">
        <f>IF(AND(F12260&gt;=6*60,F12260&lt;10*60),1,IF(F12260&gt;=15*60,1,IF(F12260&lt;1*60,1,0)))</f>
        <v>0</v>
      </c>
      <c r="I12260">
        <f>IF(AND(F12260&gt;=1*60,F12260&lt;6*60),1,0)</f>
        <v>1</v>
      </c>
      <c r="J12260">
        <f>IF(AND(F12260&gt;=10*60,F12260&lt;15*60),1,0)</f>
        <v>0</v>
      </c>
      <c r="K12260">
        <f>IF(AND(F12260&gt;=16*60,F12260&lt;21*60),1,0)</f>
        <v>0</v>
      </c>
      <c r="L12260">
        <f>K12260*G12260</f>
        <v>0</v>
      </c>
      <c r="M12260">
        <f>H12260*B12260</f>
        <v>0</v>
      </c>
      <c r="N12260">
        <f>I12260*B12260</f>
        <v>6.0999999999999999E-2</v>
      </c>
      <c r="O12260">
        <f>J12260*B12260</f>
        <v>0</v>
      </c>
    </row>
    <row r="12261" spans="1:15" x14ac:dyDescent="0.25">
      <c r="A12261" s="1">
        <v>41530.25</v>
      </c>
      <c r="B12261">
        <v>0.26900000000000002</v>
      </c>
      <c r="C12261">
        <f>HOUR(A12261)</f>
        <v>6</v>
      </c>
      <c r="D12261">
        <f>MINUTE(A12261)</f>
        <v>0</v>
      </c>
      <c r="E12261">
        <v>9</v>
      </c>
      <c r="F12261">
        <f>60*C12261+D12261</f>
        <v>360</v>
      </c>
      <c r="G12261">
        <f>IF(MONTH(A12261)&gt;10,1,IF(MONTH(A12261)&lt;4,1,0))</f>
        <v>0</v>
      </c>
      <c r="H12261">
        <f>IF(AND(F12261&gt;=6*60,F12261&lt;10*60),1,IF(F12261&gt;=15*60,1,IF(F12261&lt;1*60,1,0)))</f>
        <v>1</v>
      </c>
      <c r="I12261">
        <f>IF(AND(F12261&gt;=1*60,F12261&lt;6*60),1,0)</f>
        <v>0</v>
      </c>
      <c r="J12261">
        <f>IF(AND(F12261&gt;=10*60,F12261&lt;15*60),1,0)</f>
        <v>0</v>
      </c>
      <c r="K12261">
        <f>IF(AND(F12261&gt;=16*60,F12261&lt;21*60),1,0)</f>
        <v>0</v>
      </c>
      <c r="L12261">
        <f>K12261*G12261</f>
        <v>0</v>
      </c>
      <c r="M12261">
        <f>H12261*B12261</f>
        <v>0.26900000000000002</v>
      </c>
      <c r="N12261">
        <f>I12261*B12261</f>
        <v>0</v>
      </c>
      <c r="O12261">
        <f>J12261*B12261</f>
        <v>0</v>
      </c>
    </row>
    <row r="12262" spans="1:15" x14ac:dyDescent="0.25">
      <c r="A12262" s="1">
        <v>41530.270833333299</v>
      </c>
      <c r="B12262">
        <v>0.113</v>
      </c>
      <c r="C12262">
        <f>HOUR(A12262)</f>
        <v>6</v>
      </c>
      <c r="D12262">
        <f>MINUTE(A12262)</f>
        <v>30</v>
      </c>
      <c r="E12262">
        <v>9</v>
      </c>
      <c r="F12262">
        <f>60*C12262+D12262</f>
        <v>390</v>
      </c>
      <c r="G12262">
        <f>IF(MONTH(A12262)&gt;10,1,IF(MONTH(A12262)&lt;4,1,0))</f>
        <v>0</v>
      </c>
      <c r="H12262">
        <f>IF(AND(F12262&gt;=6*60,F12262&lt;10*60),1,IF(F12262&gt;=15*60,1,IF(F12262&lt;1*60,1,0)))</f>
        <v>1</v>
      </c>
      <c r="I12262">
        <f>IF(AND(F12262&gt;=1*60,F12262&lt;6*60),1,0)</f>
        <v>0</v>
      </c>
      <c r="J12262">
        <f>IF(AND(F12262&gt;=10*60,F12262&lt;15*60),1,0)</f>
        <v>0</v>
      </c>
      <c r="K12262">
        <f>IF(AND(F12262&gt;=16*60,F12262&lt;21*60),1,0)</f>
        <v>0</v>
      </c>
      <c r="L12262">
        <f>K12262*G12262</f>
        <v>0</v>
      </c>
      <c r="M12262">
        <f>H12262*B12262</f>
        <v>0.113</v>
      </c>
      <c r="N12262">
        <f>I12262*B12262</f>
        <v>0</v>
      </c>
      <c r="O12262">
        <f>J12262*B12262</f>
        <v>0</v>
      </c>
    </row>
    <row r="12263" spans="1:15" x14ac:dyDescent="0.25">
      <c r="A12263" s="1">
        <v>41530.291666666701</v>
      </c>
      <c r="B12263">
        <v>0.129</v>
      </c>
      <c r="C12263">
        <f>HOUR(A12263)</f>
        <v>7</v>
      </c>
      <c r="D12263">
        <f>MINUTE(A12263)</f>
        <v>0</v>
      </c>
      <c r="E12263">
        <v>9</v>
      </c>
      <c r="F12263">
        <f>60*C12263+D12263</f>
        <v>420</v>
      </c>
      <c r="G12263">
        <f>IF(MONTH(A12263)&gt;10,1,IF(MONTH(A12263)&lt;4,1,0))</f>
        <v>0</v>
      </c>
      <c r="H12263">
        <f>IF(AND(F12263&gt;=6*60,F12263&lt;10*60),1,IF(F12263&gt;=15*60,1,IF(F12263&lt;1*60,1,0)))</f>
        <v>1</v>
      </c>
      <c r="I12263">
        <f>IF(AND(F12263&gt;=1*60,F12263&lt;6*60),1,0)</f>
        <v>0</v>
      </c>
      <c r="J12263">
        <f>IF(AND(F12263&gt;=10*60,F12263&lt;15*60),1,0)</f>
        <v>0</v>
      </c>
      <c r="K12263">
        <f>IF(AND(F12263&gt;=16*60,F12263&lt;21*60),1,0)</f>
        <v>0</v>
      </c>
      <c r="L12263">
        <f>K12263*G12263</f>
        <v>0</v>
      </c>
      <c r="M12263">
        <f>H12263*B12263</f>
        <v>0.129</v>
      </c>
      <c r="N12263">
        <f>I12263*B12263</f>
        <v>0</v>
      </c>
      <c r="O12263">
        <f>J12263*B12263</f>
        <v>0</v>
      </c>
    </row>
    <row r="12264" spans="1:15" x14ac:dyDescent="0.25">
      <c r="A12264" s="1">
        <v>41530.3125</v>
      </c>
      <c r="B12264">
        <v>0.128</v>
      </c>
      <c r="C12264">
        <f>HOUR(A12264)</f>
        <v>7</v>
      </c>
      <c r="D12264">
        <f>MINUTE(A12264)</f>
        <v>30</v>
      </c>
      <c r="E12264">
        <v>9</v>
      </c>
      <c r="F12264">
        <f>60*C12264+D12264</f>
        <v>450</v>
      </c>
      <c r="G12264">
        <f>IF(MONTH(A12264)&gt;10,1,IF(MONTH(A12264)&lt;4,1,0))</f>
        <v>0</v>
      </c>
      <c r="H12264">
        <f>IF(AND(F12264&gt;=6*60,F12264&lt;10*60),1,IF(F12264&gt;=15*60,1,IF(F12264&lt;1*60,1,0)))</f>
        <v>1</v>
      </c>
      <c r="I12264">
        <f>IF(AND(F12264&gt;=1*60,F12264&lt;6*60),1,0)</f>
        <v>0</v>
      </c>
      <c r="J12264">
        <f>IF(AND(F12264&gt;=10*60,F12264&lt;15*60),1,0)</f>
        <v>0</v>
      </c>
      <c r="K12264">
        <f>IF(AND(F12264&gt;=16*60,F12264&lt;21*60),1,0)</f>
        <v>0</v>
      </c>
      <c r="L12264">
        <f>K12264*G12264</f>
        <v>0</v>
      </c>
      <c r="M12264">
        <f>H12264*B12264</f>
        <v>0.128</v>
      </c>
      <c r="N12264">
        <f>I12264*B12264</f>
        <v>0</v>
      </c>
      <c r="O12264">
        <f>J12264*B12264</f>
        <v>0</v>
      </c>
    </row>
    <row r="12265" spans="1:15" x14ac:dyDescent="0.25">
      <c r="A12265" s="1">
        <v>41530.333333333299</v>
      </c>
      <c r="B12265">
        <v>0.109</v>
      </c>
      <c r="C12265">
        <f>HOUR(A12265)</f>
        <v>8</v>
      </c>
      <c r="D12265">
        <f>MINUTE(A12265)</f>
        <v>0</v>
      </c>
      <c r="E12265">
        <v>9</v>
      </c>
      <c r="F12265">
        <f>60*C12265+D12265</f>
        <v>480</v>
      </c>
      <c r="G12265">
        <f>IF(MONTH(A12265)&gt;10,1,IF(MONTH(A12265)&lt;4,1,0))</f>
        <v>0</v>
      </c>
      <c r="H12265">
        <f>IF(AND(F12265&gt;=6*60,F12265&lt;10*60),1,IF(F12265&gt;=15*60,1,IF(F12265&lt;1*60,1,0)))</f>
        <v>1</v>
      </c>
      <c r="I12265">
        <f>IF(AND(F12265&gt;=1*60,F12265&lt;6*60),1,0)</f>
        <v>0</v>
      </c>
      <c r="J12265">
        <f>IF(AND(F12265&gt;=10*60,F12265&lt;15*60),1,0)</f>
        <v>0</v>
      </c>
      <c r="K12265">
        <f>IF(AND(F12265&gt;=16*60,F12265&lt;21*60),1,0)</f>
        <v>0</v>
      </c>
      <c r="L12265">
        <f>K12265*G12265</f>
        <v>0</v>
      </c>
      <c r="M12265">
        <f>H12265*B12265</f>
        <v>0.109</v>
      </c>
      <c r="N12265">
        <f>I12265*B12265</f>
        <v>0</v>
      </c>
      <c r="O12265">
        <f>J12265*B12265</f>
        <v>0</v>
      </c>
    </row>
    <row r="12266" spans="1:15" x14ac:dyDescent="0.25">
      <c r="A12266" s="1">
        <v>41530.354166666701</v>
      </c>
      <c r="B12266">
        <v>0.23400000000000001</v>
      </c>
      <c r="C12266">
        <f>HOUR(A12266)</f>
        <v>8</v>
      </c>
      <c r="D12266">
        <f>MINUTE(A12266)</f>
        <v>30</v>
      </c>
      <c r="E12266">
        <v>9</v>
      </c>
      <c r="F12266">
        <f>60*C12266+D12266</f>
        <v>510</v>
      </c>
      <c r="G12266">
        <f>IF(MONTH(A12266)&gt;10,1,IF(MONTH(A12266)&lt;4,1,0))</f>
        <v>0</v>
      </c>
      <c r="H12266">
        <f>IF(AND(F12266&gt;=6*60,F12266&lt;10*60),1,IF(F12266&gt;=15*60,1,IF(F12266&lt;1*60,1,0)))</f>
        <v>1</v>
      </c>
      <c r="I12266">
        <f>IF(AND(F12266&gt;=1*60,F12266&lt;6*60),1,0)</f>
        <v>0</v>
      </c>
      <c r="J12266">
        <f>IF(AND(F12266&gt;=10*60,F12266&lt;15*60),1,0)</f>
        <v>0</v>
      </c>
      <c r="K12266">
        <f>IF(AND(F12266&gt;=16*60,F12266&lt;21*60),1,0)</f>
        <v>0</v>
      </c>
      <c r="L12266">
        <f>K12266*G12266</f>
        <v>0</v>
      </c>
      <c r="M12266">
        <f>H12266*B12266</f>
        <v>0.23400000000000001</v>
      </c>
      <c r="N12266">
        <f>I12266*B12266</f>
        <v>0</v>
      </c>
      <c r="O12266">
        <f>J12266*B12266</f>
        <v>0</v>
      </c>
    </row>
    <row r="12267" spans="1:15" x14ac:dyDescent="0.25">
      <c r="A12267" s="1">
        <v>41530.375</v>
      </c>
      <c r="B12267">
        <v>0.224</v>
      </c>
      <c r="C12267">
        <f>HOUR(A12267)</f>
        <v>9</v>
      </c>
      <c r="D12267">
        <f>MINUTE(A12267)</f>
        <v>0</v>
      </c>
      <c r="E12267">
        <v>9</v>
      </c>
      <c r="F12267">
        <f>60*C12267+D12267</f>
        <v>540</v>
      </c>
      <c r="G12267">
        <f>IF(MONTH(A12267)&gt;10,1,IF(MONTH(A12267)&lt;4,1,0))</f>
        <v>0</v>
      </c>
      <c r="H12267">
        <f>IF(AND(F12267&gt;=6*60,F12267&lt;10*60),1,IF(F12267&gt;=15*60,1,IF(F12267&lt;1*60,1,0)))</f>
        <v>1</v>
      </c>
      <c r="I12267">
        <f>IF(AND(F12267&gt;=1*60,F12267&lt;6*60),1,0)</f>
        <v>0</v>
      </c>
      <c r="J12267">
        <f>IF(AND(F12267&gt;=10*60,F12267&lt;15*60),1,0)</f>
        <v>0</v>
      </c>
      <c r="K12267">
        <f>IF(AND(F12267&gt;=16*60,F12267&lt;21*60),1,0)</f>
        <v>0</v>
      </c>
      <c r="L12267">
        <f>K12267*G12267</f>
        <v>0</v>
      </c>
      <c r="M12267">
        <f>H12267*B12267</f>
        <v>0.224</v>
      </c>
      <c r="N12267">
        <f>I12267*B12267</f>
        <v>0</v>
      </c>
      <c r="O12267">
        <f>J12267*B12267</f>
        <v>0</v>
      </c>
    </row>
    <row r="12268" spans="1:15" x14ac:dyDescent="0.25">
      <c r="A12268" s="1">
        <v>41530.395833333299</v>
      </c>
      <c r="B12268">
        <v>6.6000000000000003E-2</v>
      </c>
      <c r="C12268">
        <f>HOUR(A12268)</f>
        <v>9</v>
      </c>
      <c r="D12268">
        <f>MINUTE(A12268)</f>
        <v>30</v>
      </c>
      <c r="E12268">
        <v>9</v>
      </c>
      <c r="F12268">
        <f>60*C12268+D12268</f>
        <v>570</v>
      </c>
      <c r="G12268">
        <f>IF(MONTH(A12268)&gt;10,1,IF(MONTH(A12268)&lt;4,1,0))</f>
        <v>0</v>
      </c>
      <c r="H12268">
        <f>IF(AND(F12268&gt;=6*60,F12268&lt;10*60),1,IF(F12268&gt;=15*60,1,IF(F12268&lt;1*60,1,0)))</f>
        <v>1</v>
      </c>
      <c r="I12268">
        <f>IF(AND(F12268&gt;=1*60,F12268&lt;6*60),1,0)</f>
        <v>0</v>
      </c>
      <c r="J12268">
        <f>IF(AND(F12268&gt;=10*60,F12268&lt;15*60),1,0)</f>
        <v>0</v>
      </c>
      <c r="K12268">
        <f>IF(AND(F12268&gt;=16*60,F12268&lt;21*60),1,0)</f>
        <v>0</v>
      </c>
      <c r="L12268">
        <f>K12268*G12268</f>
        <v>0</v>
      </c>
      <c r="M12268">
        <f>H12268*B12268</f>
        <v>6.6000000000000003E-2</v>
      </c>
      <c r="N12268">
        <f>I12268*B12268</f>
        <v>0</v>
      </c>
      <c r="O12268">
        <f>J12268*B12268</f>
        <v>0</v>
      </c>
    </row>
    <row r="12269" spans="1:15" x14ac:dyDescent="0.25">
      <c r="A12269" s="1">
        <v>41530.416666666701</v>
      </c>
      <c r="B12269">
        <v>3.7999999999999999E-2</v>
      </c>
      <c r="C12269">
        <f>HOUR(A12269)</f>
        <v>10</v>
      </c>
      <c r="D12269">
        <f>MINUTE(A12269)</f>
        <v>0</v>
      </c>
      <c r="E12269">
        <v>9</v>
      </c>
      <c r="F12269">
        <f>60*C12269+D12269</f>
        <v>600</v>
      </c>
      <c r="G12269">
        <f>IF(MONTH(A12269)&gt;10,1,IF(MONTH(A12269)&lt;4,1,0))</f>
        <v>0</v>
      </c>
      <c r="H12269">
        <f>IF(AND(F12269&gt;=6*60,F12269&lt;10*60),1,IF(F12269&gt;=15*60,1,IF(F12269&lt;1*60,1,0)))</f>
        <v>0</v>
      </c>
      <c r="I12269">
        <f>IF(AND(F12269&gt;=1*60,F12269&lt;6*60),1,0)</f>
        <v>0</v>
      </c>
      <c r="J12269">
        <f>IF(AND(F12269&gt;=10*60,F12269&lt;15*60),1,0)</f>
        <v>1</v>
      </c>
      <c r="K12269">
        <f>IF(AND(F12269&gt;=16*60,F12269&lt;21*60),1,0)</f>
        <v>0</v>
      </c>
      <c r="L12269">
        <f>K12269*G12269</f>
        <v>0</v>
      </c>
      <c r="M12269">
        <f>H12269*B12269</f>
        <v>0</v>
      </c>
      <c r="N12269">
        <f>I12269*B12269</f>
        <v>0</v>
      </c>
      <c r="O12269">
        <f>J12269*B12269</f>
        <v>3.7999999999999999E-2</v>
      </c>
    </row>
    <row r="12270" spans="1:15" x14ac:dyDescent="0.25">
      <c r="A12270" s="1">
        <v>41530.4375</v>
      </c>
      <c r="B12270">
        <v>7.6999999999999999E-2</v>
      </c>
      <c r="C12270">
        <f>HOUR(A12270)</f>
        <v>10</v>
      </c>
      <c r="D12270">
        <f>MINUTE(A12270)</f>
        <v>30</v>
      </c>
      <c r="E12270">
        <v>9</v>
      </c>
      <c r="F12270">
        <f>60*C12270+D12270</f>
        <v>630</v>
      </c>
      <c r="G12270">
        <f>IF(MONTH(A12270)&gt;10,1,IF(MONTH(A12270)&lt;4,1,0))</f>
        <v>0</v>
      </c>
      <c r="H12270">
        <f>IF(AND(F12270&gt;=6*60,F12270&lt;10*60),1,IF(F12270&gt;=15*60,1,IF(F12270&lt;1*60,1,0)))</f>
        <v>0</v>
      </c>
      <c r="I12270">
        <f>IF(AND(F12270&gt;=1*60,F12270&lt;6*60),1,0)</f>
        <v>0</v>
      </c>
      <c r="J12270">
        <f>IF(AND(F12270&gt;=10*60,F12270&lt;15*60),1,0)</f>
        <v>1</v>
      </c>
      <c r="K12270">
        <f>IF(AND(F12270&gt;=16*60,F12270&lt;21*60),1,0)</f>
        <v>0</v>
      </c>
      <c r="L12270">
        <f>K12270*G12270</f>
        <v>0</v>
      </c>
      <c r="M12270">
        <f>H12270*B12270</f>
        <v>0</v>
      </c>
      <c r="N12270">
        <f>I12270*B12270</f>
        <v>0</v>
      </c>
      <c r="O12270">
        <f>J12270*B12270</f>
        <v>7.6999999999999999E-2</v>
      </c>
    </row>
    <row r="12271" spans="1:15" x14ac:dyDescent="0.25">
      <c r="A12271" s="1">
        <v>41530.458333333299</v>
      </c>
      <c r="B12271">
        <v>0.121</v>
      </c>
      <c r="C12271">
        <f>HOUR(A12271)</f>
        <v>11</v>
      </c>
      <c r="D12271">
        <f>MINUTE(A12271)</f>
        <v>0</v>
      </c>
      <c r="E12271">
        <v>9</v>
      </c>
      <c r="F12271">
        <f>60*C12271+D12271</f>
        <v>660</v>
      </c>
      <c r="G12271">
        <f>IF(MONTH(A12271)&gt;10,1,IF(MONTH(A12271)&lt;4,1,0))</f>
        <v>0</v>
      </c>
      <c r="H12271">
        <f>IF(AND(F12271&gt;=6*60,F12271&lt;10*60),1,IF(F12271&gt;=15*60,1,IF(F12271&lt;1*60,1,0)))</f>
        <v>0</v>
      </c>
      <c r="I12271">
        <f>IF(AND(F12271&gt;=1*60,F12271&lt;6*60),1,0)</f>
        <v>0</v>
      </c>
      <c r="J12271">
        <f>IF(AND(F12271&gt;=10*60,F12271&lt;15*60),1,0)</f>
        <v>1</v>
      </c>
      <c r="K12271">
        <f>IF(AND(F12271&gt;=16*60,F12271&lt;21*60),1,0)</f>
        <v>0</v>
      </c>
      <c r="L12271">
        <f>K12271*G12271</f>
        <v>0</v>
      </c>
      <c r="M12271">
        <f>H12271*B12271</f>
        <v>0</v>
      </c>
      <c r="N12271">
        <f>I12271*B12271</f>
        <v>0</v>
      </c>
      <c r="O12271">
        <f>J12271*B12271</f>
        <v>0.121</v>
      </c>
    </row>
    <row r="12272" spans="1:15" x14ac:dyDescent="0.25">
      <c r="A12272" s="1">
        <v>41530.479166666701</v>
      </c>
      <c r="B12272">
        <v>4.3999999999999997E-2</v>
      </c>
      <c r="C12272">
        <f>HOUR(A12272)</f>
        <v>11</v>
      </c>
      <c r="D12272">
        <f>MINUTE(A12272)</f>
        <v>30</v>
      </c>
      <c r="E12272">
        <v>9</v>
      </c>
      <c r="F12272">
        <f>60*C12272+D12272</f>
        <v>690</v>
      </c>
      <c r="G12272">
        <f>IF(MONTH(A12272)&gt;10,1,IF(MONTH(A12272)&lt;4,1,0))</f>
        <v>0</v>
      </c>
      <c r="H12272">
        <f>IF(AND(F12272&gt;=6*60,F12272&lt;10*60),1,IF(F12272&gt;=15*60,1,IF(F12272&lt;1*60,1,0)))</f>
        <v>0</v>
      </c>
      <c r="I12272">
        <f>IF(AND(F12272&gt;=1*60,F12272&lt;6*60),1,0)</f>
        <v>0</v>
      </c>
      <c r="J12272">
        <f>IF(AND(F12272&gt;=10*60,F12272&lt;15*60),1,0)</f>
        <v>1</v>
      </c>
      <c r="K12272">
        <f>IF(AND(F12272&gt;=16*60,F12272&lt;21*60),1,0)</f>
        <v>0</v>
      </c>
      <c r="L12272">
        <f>K12272*G12272</f>
        <v>0</v>
      </c>
      <c r="M12272">
        <f>H12272*B12272</f>
        <v>0</v>
      </c>
      <c r="N12272">
        <f>I12272*B12272</f>
        <v>0</v>
      </c>
      <c r="O12272">
        <f>J12272*B12272</f>
        <v>4.3999999999999997E-2</v>
      </c>
    </row>
    <row r="12273" spans="1:15" x14ac:dyDescent="0.25">
      <c r="A12273" s="1">
        <v>41530.5</v>
      </c>
      <c r="B12273">
        <v>5.8999999999999997E-2</v>
      </c>
      <c r="C12273">
        <f>HOUR(A12273)</f>
        <v>12</v>
      </c>
      <c r="D12273">
        <f>MINUTE(A12273)</f>
        <v>0</v>
      </c>
      <c r="E12273">
        <v>9</v>
      </c>
      <c r="F12273">
        <f>60*C12273+D12273</f>
        <v>720</v>
      </c>
      <c r="G12273">
        <f>IF(MONTH(A12273)&gt;10,1,IF(MONTH(A12273)&lt;4,1,0))</f>
        <v>0</v>
      </c>
      <c r="H12273">
        <f>IF(AND(F12273&gt;=6*60,F12273&lt;10*60),1,IF(F12273&gt;=15*60,1,IF(F12273&lt;1*60,1,0)))</f>
        <v>0</v>
      </c>
      <c r="I12273">
        <f>IF(AND(F12273&gt;=1*60,F12273&lt;6*60),1,0)</f>
        <v>0</v>
      </c>
      <c r="J12273">
        <f>IF(AND(F12273&gt;=10*60,F12273&lt;15*60),1,0)</f>
        <v>1</v>
      </c>
      <c r="K12273">
        <f>IF(AND(F12273&gt;=16*60,F12273&lt;21*60),1,0)</f>
        <v>0</v>
      </c>
      <c r="L12273">
        <f>K12273*G12273</f>
        <v>0</v>
      </c>
      <c r="M12273">
        <f>H12273*B12273</f>
        <v>0</v>
      </c>
      <c r="N12273">
        <f>I12273*B12273</f>
        <v>0</v>
      </c>
      <c r="O12273">
        <f>J12273*B12273</f>
        <v>5.8999999999999997E-2</v>
      </c>
    </row>
    <row r="12274" spans="1:15" x14ac:dyDescent="0.25">
      <c r="A12274" s="1">
        <v>41530.520833333299</v>
      </c>
      <c r="B12274">
        <v>9.5000000000000001E-2</v>
      </c>
      <c r="C12274">
        <f>HOUR(A12274)</f>
        <v>12</v>
      </c>
      <c r="D12274">
        <f>MINUTE(A12274)</f>
        <v>30</v>
      </c>
      <c r="E12274">
        <v>9</v>
      </c>
      <c r="F12274">
        <f>60*C12274+D12274</f>
        <v>750</v>
      </c>
      <c r="G12274">
        <f>IF(MONTH(A12274)&gt;10,1,IF(MONTH(A12274)&lt;4,1,0))</f>
        <v>0</v>
      </c>
      <c r="H12274">
        <f>IF(AND(F12274&gt;=6*60,F12274&lt;10*60),1,IF(F12274&gt;=15*60,1,IF(F12274&lt;1*60,1,0)))</f>
        <v>0</v>
      </c>
      <c r="I12274">
        <f>IF(AND(F12274&gt;=1*60,F12274&lt;6*60),1,0)</f>
        <v>0</v>
      </c>
      <c r="J12274">
        <f>IF(AND(F12274&gt;=10*60,F12274&lt;15*60),1,0)</f>
        <v>1</v>
      </c>
      <c r="K12274">
        <f>IF(AND(F12274&gt;=16*60,F12274&lt;21*60),1,0)</f>
        <v>0</v>
      </c>
      <c r="L12274">
        <f>K12274*G12274</f>
        <v>0</v>
      </c>
      <c r="M12274">
        <f>H12274*B12274</f>
        <v>0</v>
      </c>
      <c r="N12274">
        <f>I12274*B12274</f>
        <v>0</v>
      </c>
      <c r="O12274">
        <f>J12274*B12274</f>
        <v>9.5000000000000001E-2</v>
      </c>
    </row>
    <row r="12275" spans="1:15" x14ac:dyDescent="0.25">
      <c r="A12275" s="1">
        <v>41530.541666666701</v>
      </c>
      <c r="B12275">
        <v>0.123</v>
      </c>
      <c r="C12275">
        <f>HOUR(A12275)</f>
        <v>13</v>
      </c>
      <c r="D12275">
        <f>MINUTE(A12275)</f>
        <v>0</v>
      </c>
      <c r="E12275">
        <v>9</v>
      </c>
      <c r="F12275">
        <f>60*C12275+D12275</f>
        <v>780</v>
      </c>
      <c r="G12275">
        <f>IF(MONTH(A12275)&gt;10,1,IF(MONTH(A12275)&lt;4,1,0))</f>
        <v>0</v>
      </c>
      <c r="H12275">
        <f>IF(AND(F12275&gt;=6*60,F12275&lt;10*60),1,IF(F12275&gt;=15*60,1,IF(F12275&lt;1*60,1,0)))</f>
        <v>0</v>
      </c>
      <c r="I12275">
        <f>IF(AND(F12275&gt;=1*60,F12275&lt;6*60),1,0)</f>
        <v>0</v>
      </c>
      <c r="J12275">
        <f>IF(AND(F12275&gt;=10*60,F12275&lt;15*60),1,0)</f>
        <v>1</v>
      </c>
      <c r="K12275">
        <f>IF(AND(F12275&gt;=16*60,F12275&lt;21*60),1,0)</f>
        <v>0</v>
      </c>
      <c r="L12275">
        <f>K12275*G12275</f>
        <v>0</v>
      </c>
      <c r="M12275">
        <f>H12275*B12275</f>
        <v>0</v>
      </c>
      <c r="N12275">
        <f>I12275*B12275</f>
        <v>0</v>
      </c>
      <c r="O12275">
        <f>J12275*B12275</f>
        <v>0.123</v>
      </c>
    </row>
    <row r="12276" spans="1:15" x14ac:dyDescent="0.25">
      <c r="A12276" s="1">
        <v>41530.5625</v>
      </c>
      <c r="B12276">
        <v>4.4999999999999998E-2</v>
      </c>
      <c r="C12276">
        <f>HOUR(A12276)</f>
        <v>13</v>
      </c>
      <c r="D12276">
        <f>MINUTE(A12276)</f>
        <v>30</v>
      </c>
      <c r="E12276">
        <v>9</v>
      </c>
      <c r="F12276">
        <f>60*C12276+D12276</f>
        <v>810</v>
      </c>
      <c r="G12276">
        <f>IF(MONTH(A12276)&gt;10,1,IF(MONTH(A12276)&lt;4,1,0))</f>
        <v>0</v>
      </c>
      <c r="H12276">
        <f>IF(AND(F12276&gt;=6*60,F12276&lt;10*60),1,IF(F12276&gt;=15*60,1,IF(F12276&lt;1*60,1,0)))</f>
        <v>0</v>
      </c>
      <c r="I12276">
        <f>IF(AND(F12276&gt;=1*60,F12276&lt;6*60),1,0)</f>
        <v>0</v>
      </c>
      <c r="J12276">
        <f>IF(AND(F12276&gt;=10*60,F12276&lt;15*60),1,0)</f>
        <v>1</v>
      </c>
      <c r="K12276">
        <f>IF(AND(F12276&gt;=16*60,F12276&lt;21*60),1,0)</f>
        <v>0</v>
      </c>
      <c r="L12276">
        <f>K12276*G12276</f>
        <v>0</v>
      </c>
      <c r="M12276">
        <f>H12276*B12276</f>
        <v>0</v>
      </c>
      <c r="N12276">
        <f>I12276*B12276</f>
        <v>0</v>
      </c>
      <c r="O12276">
        <f>J12276*B12276</f>
        <v>4.4999999999999998E-2</v>
      </c>
    </row>
    <row r="12277" spans="1:15" x14ac:dyDescent="0.25">
      <c r="A12277" s="1">
        <v>41530.583333333299</v>
      </c>
      <c r="B12277">
        <v>6.0999999999999999E-2</v>
      </c>
      <c r="C12277">
        <f>HOUR(A12277)</f>
        <v>14</v>
      </c>
      <c r="D12277">
        <f>MINUTE(A12277)</f>
        <v>0</v>
      </c>
      <c r="E12277">
        <v>9</v>
      </c>
      <c r="F12277">
        <f>60*C12277+D12277</f>
        <v>840</v>
      </c>
      <c r="G12277">
        <f>IF(MONTH(A12277)&gt;10,1,IF(MONTH(A12277)&lt;4,1,0))</f>
        <v>0</v>
      </c>
      <c r="H12277">
        <f>IF(AND(F12277&gt;=6*60,F12277&lt;10*60),1,IF(F12277&gt;=15*60,1,IF(F12277&lt;1*60,1,0)))</f>
        <v>0</v>
      </c>
      <c r="I12277">
        <f>IF(AND(F12277&gt;=1*60,F12277&lt;6*60),1,0)</f>
        <v>0</v>
      </c>
      <c r="J12277">
        <f>IF(AND(F12277&gt;=10*60,F12277&lt;15*60),1,0)</f>
        <v>1</v>
      </c>
      <c r="K12277">
        <f>IF(AND(F12277&gt;=16*60,F12277&lt;21*60),1,0)</f>
        <v>0</v>
      </c>
      <c r="L12277">
        <f>K12277*G12277</f>
        <v>0</v>
      </c>
      <c r="M12277">
        <f>H12277*B12277</f>
        <v>0</v>
      </c>
      <c r="N12277">
        <f>I12277*B12277</f>
        <v>0</v>
      </c>
      <c r="O12277">
        <f>J12277*B12277</f>
        <v>6.0999999999999999E-2</v>
      </c>
    </row>
    <row r="12278" spans="1:15" x14ac:dyDescent="0.25">
      <c r="A12278" s="1">
        <v>41530.604166666701</v>
      </c>
      <c r="B12278">
        <v>6.0999999999999999E-2</v>
      </c>
      <c r="C12278">
        <f>HOUR(A12278)</f>
        <v>14</v>
      </c>
      <c r="D12278">
        <f>MINUTE(A12278)</f>
        <v>30</v>
      </c>
      <c r="E12278">
        <v>9</v>
      </c>
      <c r="F12278">
        <f>60*C12278+D12278</f>
        <v>870</v>
      </c>
      <c r="G12278">
        <f>IF(MONTH(A12278)&gt;10,1,IF(MONTH(A12278)&lt;4,1,0))</f>
        <v>0</v>
      </c>
      <c r="H12278">
        <f>IF(AND(F12278&gt;=6*60,F12278&lt;10*60),1,IF(F12278&gt;=15*60,1,IF(F12278&lt;1*60,1,0)))</f>
        <v>0</v>
      </c>
      <c r="I12278">
        <f>IF(AND(F12278&gt;=1*60,F12278&lt;6*60),1,0)</f>
        <v>0</v>
      </c>
      <c r="J12278">
        <f>IF(AND(F12278&gt;=10*60,F12278&lt;15*60),1,0)</f>
        <v>1</v>
      </c>
      <c r="K12278">
        <f>IF(AND(F12278&gt;=16*60,F12278&lt;21*60),1,0)</f>
        <v>0</v>
      </c>
      <c r="L12278">
        <f>K12278*G12278</f>
        <v>0</v>
      </c>
      <c r="M12278">
        <f>H12278*B12278</f>
        <v>0</v>
      </c>
      <c r="N12278">
        <f>I12278*B12278</f>
        <v>0</v>
      </c>
      <c r="O12278">
        <f>J12278*B12278</f>
        <v>6.0999999999999999E-2</v>
      </c>
    </row>
    <row r="12279" spans="1:15" x14ac:dyDescent="0.25">
      <c r="A12279" s="1">
        <v>41530.625</v>
      </c>
      <c r="B12279">
        <v>6.8000000000000005E-2</v>
      </c>
      <c r="C12279">
        <f>HOUR(A12279)</f>
        <v>15</v>
      </c>
      <c r="D12279">
        <f>MINUTE(A12279)</f>
        <v>0</v>
      </c>
      <c r="E12279">
        <v>9</v>
      </c>
      <c r="F12279">
        <f>60*C12279+D12279</f>
        <v>900</v>
      </c>
      <c r="G12279">
        <f>IF(MONTH(A12279)&gt;10,1,IF(MONTH(A12279)&lt;4,1,0))</f>
        <v>0</v>
      </c>
      <c r="H12279">
        <f>IF(AND(F12279&gt;=6*60,F12279&lt;10*60),1,IF(F12279&gt;=15*60,1,IF(F12279&lt;1*60,1,0)))</f>
        <v>1</v>
      </c>
      <c r="I12279">
        <f>IF(AND(F12279&gt;=1*60,F12279&lt;6*60),1,0)</f>
        <v>0</v>
      </c>
      <c r="J12279">
        <f>IF(AND(F12279&gt;=10*60,F12279&lt;15*60),1,0)</f>
        <v>0</v>
      </c>
      <c r="K12279">
        <f>IF(AND(F12279&gt;=16*60,F12279&lt;21*60),1,0)</f>
        <v>0</v>
      </c>
      <c r="L12279">
        <f>K12279*G12279</f>
        <v>0</v>
      </c>
      <c r="M12279">
        <f>H12279*B12279</f>
        <v>6.8000000000000005E-2</v>
      </c>
      <c r="N12279">
        <f>I12279*B12279</f>
        <v>0</v>
      </c>
      <c r="O12279">
        <f>J12279*B12279</f>
        <v>0</v>
      </c>
    </row>
    <row r="12280" spans="1:15" x14ac:dyDescent="0.25">
      <c r="A12280" s="1">
        <v>41530.645833333299</v>
      </c>
      <c r="B12280">
        <v>0.123</v>
      </c>
      <c r="C12280">
        <f>HOUR(A12280)</f>
        <v>15</v>
      </c>
      <c r="D12280">
        <f>MINUTE(A12280)</f>
        <v>30</v>
      </c>
      <c r="E12280">
        <v>9</v>
      </c>
      <c r="F12280">
        <f>60*C12280+D12280</f>
        <v>930</v>
      </c>
      <c r="G12280">
        <f>IF(MONTH(A12280)&gt;10,1,IF(MONTH(A12280)&lt;4,1,0))</f>
        <v>0</v>
      </c>
      <c r="H12280">
        <f>IF(AND(F12280&gt;=6*60,F12280&lt;10*60),1,IF(F12280&gt;=15*60,1,IF(F12280&lt;1*60,1,0)))</f>
        <v>1</v>
      </c>
      <c r="I12280">
        <f>IF(AND(F12280&gt;=1*60,F12280&lt;6*60),1,0)</f>
        <v>0</v>
      </c>
      <c r="J12280">
        <f>IF(AND(F12280&gt;=10*60,F12280&lt;15*60),1,0)</f>
        <v>0</v>
      </c>
      <c r="K12280">
        <f>IF(AND(F12280&gt;=16*60,F12280&lt;21*60),1,0)</f>
        <v>0</v>
      </c>
      <c r="L12280">
        <f>K12280*G12280</f>
        <v>0</v>
      </c>
      <c r="M12280">
        <f>H12280*B12280</f>
        <v>0.123</v>
      </c>
      <c r="N12280">
        <f>I12280*B12280</f>
        <v>0</v>
      </c>
      <c r="O12280">
        <f>J12280*B12280</f>
        <v>0</v>
      </c>
    </row>
    <row r="12281" spans="1:15" x14ac:dyDescent="0.25">
      <c r="A12281" s="1">
        <v>41530.666666666701</v>
      </c>
      <c r="B12281">
        <v>7.5999999999999998E-2</v>
      </c>
      <c r="C12281">
        <f>HOUR(A12281)</f>
        <v>16</v>
      </c>
      <c r="D12281">
        <f>MINUTE(A12281)</f>
        <v>0</v>
      </c>
      <c r="E12281">
        <v>9</v>
      </c>
      <c r="F12281">
        <f>60*C12281+D12281</f>
        <v>960</v>
      </c>
      <c r="G12281">
        <f>IF(MONTH(A12281)&gt;10,1,IF(MONTH(A12281)&lt;4,1,0))</f>
        <v>0</v>
      </c>
      <c r="H12281">
        <f>IF(AND(F12281&gt;=6*60,F12281&lt;10*60),1,IF(F12281&gt;=15*60,1,IF(F12281&lt;1*60,1,0)))</f>
        <v>1</v>
      </c>
      <c r="I12281">
        <f>IF(AND(F12281&gt;=1*60,F12281&lt;6*60),1,0)</f>
        <v>0</v>
      </c>
      <c r="J12281">
        <f>IF(AND(F12281&gt;=10*60,F12281&lt;15*60),1,0)</f>
        <v>0</v>
      </c>
      <c r="K12281">
        <f>IF(AND(F12281&gt;=16*60,F12281&lt;21*60),1,0)</f>
        <v>1</v>
      </c>
      <c r="L12281">
        <f>K12281*G12281</f>
        <v>0</v>
      </c>
      <c r="M12281">
        <f>H12281*B12281</f>
        <v>7.5999999999999998E-2</v>
      </c>
      <c r="N12281">
        <f>I12281*B12281</f>
        <v>0</v>
      </c>
      <c r="O12281">
        <f>J12281*B12281</f>
        <v>0</v>
      </c>
    </row>
    <row r="12282" spans="1:15" x14ac:dyDescent="0.25">
      <c r="A12282" s="1">
        <v>41530.6875</v>
      </c>
      <c r="B12282">
        <v>6.2E-2</v>
      </c>
      <c r="C12282">
        <f>HOUR(A12282)</f>
        <v>16</v>
      </c>
      <c r="D12282">
        <f>MINUTE(A12282)</f>
        <v>30</v>
      </c>
      <c r="E12282">
        <v>9</v>
      </c>
      <c r="F12282">
        <f>60*C12282+D12282</f>
        <v>990</v>
      </c>
      <c r="G12282">
        <f>IF(MONTH(A12282)&gt;10,1,IF(MONTH(A12282)&lt;4,1,0))</f>
        <v>0</v>
      </c>
      <c r="H12282">
        <f>IF(AND(F12282&gt;=6*60,F12282&lt;10*60),1,IF(F12282&gt;=15*60,1,IF(F12282&lt;1*60,1,0)))</f>
        <v>1</v>
      </c>
      <c r="I12282">
        <f>IF(AND(F12282&gt;=1*60,F12282&lt;6*60),1,0)</f>
        <v>0</v>
      </c>
      <c r="J12282">
        <f>IF(AND(F12282&gt;=10*60,F12282&lt;15*60),1,0)</f>
        <v>0</v>
      </c>
      <c r="K12282">
        <f>IF(AND(F12282&gt;=16*60,F12282&lt;21*60),1,0)</f>
        <v>1</v>
      </c>
      <c r="L12282">
        <f>K12282*G12282</f>
        <v>0</v>
      </c>
      <c r="M12282">
        <f>H12282*B12282</f>
        <v>6.2E-2</v>
      </c>
      <c r="N12282">
        <f>I12282*B12282</f>
        <v>0</v>
      </c>
      <c r="O12282">
        <f>J12282*B12282</f>
        <v>0</v>
      </c>
    </row>
    <row r="12283" spans="1:15" x14ac:dyDescent="0.25">
      <c r="A12283" s="1">
        <v>41530.708333333299</v>
      </c>
      <c r="B12283">
        <v>6.2E-2</v>
      </c>
      <c r="C12283">
        <f>HOUR(A12283)</f>
        <v>17</v>
      </c>
      <c r="D12283">
        <f>MINUTE(A12283)</f>
        <v>0</v>
      </c>
      <c r="E12283">
        <v>9</v>
      </c>
      <c r="F12283">
        <f>60*C12283+D12283</f>
        <v>1020</v>
      </c>
      <c r="G12283">
        <f>IF(MONTH(A12283)&gt;10,1,IF(MONTH(A12283)&lt;4,1,0))</f>
        <v>0</v>
      </c>
      <c r="H12283">
        <f>IF(AND(F12283&gt;=6*60,F12283&lt;10*60),1,IF(F12283&gt;=15*60,1,IF(F12283&lt;1*60,1,0)))</f>
        <v>1</v>
      </c>
      <c r="I12283">
        <f>IF(AND(F12283&gt;=1*60,F12283&lt;6*60),1,0)</f>
        <v>0</v>
      </c>
      <c r="J12283">
        <f>IF(AND(F12283&gt;=10*60,F12283&lt;15*60),1,0)</f>
        <v>0</v>
      </c>
      <c r="K12283">
        <f>IF(AND(F12283&gt;=16*60,F12283&lt;21*60),1,0)</f>
        <v>1</v>
      </c>
      <c r="L12283">
        <f>K12283*G12283</f>
        <v>0</v>
      </c>
      <c r="M12283">
        <f>H12283*B12283</f>
        <v>6.2E-2</v>
      </c>
      <c r="N12283">
        <f>I12283*B12283</f>
        <v>0</v>
      </c>
      <c r="O12283">
        <f>J12283*B12283</f>
        <v>0</v>
      </c>
    </row>
    <row r="12284" spans="1:15" x14ac:dyDescent="0.25">
      <c r="A12284" s="1">
        <v>41530.729166666701</v>
      </c>
      <c r="B12284">
        <v>0.126</v>
      </c>
      <c r="C12284">
        <f>HOUR(A12284)</f>
        <v>17</v>
      </c>
      <c r="D12284">
        <f>MINUTE(A12284)</f>
        <v>30</v>
      </c>
      <c r="E12284">
        <v>9</v>
      </c>
      <c r="F12284">
        <f>60*C12284+D12284</f>
        <v>1050</v>
      </c>
      <c r="G12284">
        <f>IF(MONTH(A12284)&gt;10,1,IF(MONTH(A12284)&lt;4,1,0))</f>
        <v>0</v>
      </c>
      <c r="H12284">
        <f>IF(AND(F12284&gt;=6*60,F12284&lt;10*60),1,IF(F12284&gt;=15*60,1,IF(F12284&lt;1*60,1,0)))</f>
        <v>1</v>
      </c>
      <c r="I12284">
        <f>IF(AND(F12284&gt;=1*60,F12284&lt;6*60),1,0)</f>
        <v>0</v>
      </c>
      <c r="J12284">
        <f>IF(AND(F12284&gt;=10*60,F12284&lt;15*60),1,0)</f>
        <v>0</v>
      </c>
      <c r="K12284">
        <f>IF(AND(F12284&gt;=16*60,F12284&lt;21*60),1,0)</f>
        <v>1</v>
      </c>
      <c r="L12284">
        <f>K12284*G12284</f>
        <v>0</v>
      </c>
      <c r="M12284">
        <f>H12284*B12284</f>
        <v>0.126</v>
      </c>
      <c r="N12284">
        <f>I12284*B12284</f>
        <v>0</v>
      </c>
      <c r="O12284">
        <f>J12284*B12284</f>
        <v>0</v>
      </c>
    </row>
    <row r="12285" spans="1:15" x14ac:dyDescent="0.25">
      <c r="A12285" s="1">
        <v>41530.75</v>
      </c>
      <c r="B12285">
        <v>0.127</v>
      </c>
      <c r="C12285">
        <f>HOUR(A12285)</f>
        <v>18</v>
      </c>
      <c r="D12285">
        <f>MINUTE(A12285)</f>
        <v>0</v>
      </c>
      <c r="E12285">
        <v>9</v>
      </c>
      <c r="F12285">
        <f>60*C12285+D12285</f>
        <v>1080</v>
      </c>
      <c r="G12285">
        <f>IF(MONTH(A12285)&gt;10,1,IF(MONTH(A12285)&lt;4,1,0))</f>
        <v>0</v>
      </c>
      <c r="H12285">
        <f>IF(AND(F12285&gt;=6*60,F12285&lt;10*60),1,IF(F12285&gt;=15*60,1,IF(F12285&lt;1*60,1,0)))</f>
        <v>1</v>
      </c>
      <c r="I12285">
        <f>IF(AND(F12285&gt;=1*60,F12285&lt;6*60),1,0)</f>
        <v>0</v>
      </c>
      <c r="J12285">
        <f>IF(AND(F12285&gt;=10*60,F12285&lt;15*60),1,0)</f>
        <v>0</v>
      </c>
      <c r="K12285">
        <f>IF(AND(F12285&gt;=16*60,F12285&lt;21*60),1,0)</f>
        <v>1</v>
      </c>
      <c r="L12285">
        <f>K12285*G12285</f>
        <v>0</v>
      </c>
      <c r="M12285">
        <f>H12285*B12285</f>
        <v>0.127</v>
      </c>
      <c r="N12285">
        <f>I12285*B12285</f>
        <v>0</v>
      </c>
      <c r="O12285">
        <f>J12285*B12285</f>
        <v>0</v>
      </c>
    </row>
    <row r="12286" spans="1:15" x14ac:dyDescent="0.25">
      <c r="A12286" s="1">
        <v>41530.770833333299</v>
      </c>
      <c r="B12286">
        <v>0.13800000000000001</v>
      </c>
      <c r="C12286">
        <f>HOUR(A12286)</f>
        <v>18</v>
      </c>
      <c r="D12286">
        <f>MINUTE(A12286)</f>
        <v>30</v>
      </c>
      <c r="E12286">
        <v>9</v>
      </c>
      <c r="F12286">
        <f>60*C12286+D12286</f>
        <v>1110</v>
      </c>
      <c r="G12286">
        <f>IF(MONTH(A12286)&gt;10,1,IF(MONTH(A12286)&lt;4,1,0))</f>
        <v>0</v>
      </c>
      <c r="H12286">
        <f>IF(AND(F12286&gt;=6*60,F12286&lt;10*60),1,IF(F12286&gt;=15*60,1,IF(F12286&lt;1*60,1,0)))</f>
        <v>1</v>
      </c>
      <c r="I12286">
        <f>IF(AND(F12286&gt;=1*60,F12286&lt;6*60),1,0)</f>
        <v>0</v>
      </c>
      <c r="J12286">
        <f>IF(AND(F12286&gt;=10*60,F12286&lt;15*60),1,0)</f>
        <v>0</v>
      </c>
      <c r="K12286">
        <f>IF(AND(F12286&gt;=16*60,F12286&lt;21*60),1,0)</f>
        <v>1</v>
      </c>
      <c r="L12286">
        <f>K12286*G12286</f>
        <v>0</v>
      </c>
      <c r="M12286">
        <f>H12286*B12286</f>
        <v>0.13800000000000001</v>
      </c>
      <c r="N12286">
        <f>I12286*B12286</f>
        <v>0</v>
      </c>
      <c r="O12286">
        <f>J12286*B12286</f>
        <v>0</v>
      </c>
    </row>
    <row r="12287" spans="1:15" x14ac:dyDescent="0.25">
      <c r="A12287" s="1">
        <v>41530.791666666701</v>
      </c>
      <c r="B12287">
        <v>0.115</v>
      </c>
      <c r="C12287">
        <f>HOUR(A12287)</f>
        <v>19</v>
      </c>
      <c r="D12287">
        <f>MINUTE(A12287)</f>
        <v>0</v>
      </c>
      <c r="E12287">
        <v>9</v>
      </c>
      <c r="F12287">
        <f>60*C12287+D12287</f>
        <v>1140</v>
      </c>
      <c r="G12287">
        <f>IF(MONTH(A12287)&gt;10,1,IF(MONTH(A12287)&lt;4,1,0))</f>
        <v>0</v>
      </c>
      <c r="H12287">
        <f>IF(AND(F12287&gt;=6*60,F12287&lt;10*60),1,IF(F12287&gt;=15*60,1,IF(F12287&lt;1*60,1,0)))</f>
        <v>1</v>
      </c>
      <c r="I12287">
        <f>IF(AND(F12287&gt;=1*60,F12287&lt;6*60),1,0)</f>
        <v>0</v>
      </c>
      <c r="J12287">
        <f>IF(AND(F12287&gt;=10*60,F12287&lt;15*60),1,0)</f>
        <v>0</v>
      </c>
      <c r="K12287">
        <f>IF(AND(F12287&gt;=16*60,F12287&lt;21*60),1,0)</f>
        <v>1</v>
      </c>
      <c r="L12287">
        <f>K12287*G12287</f>
        <v>0</v>
      </c>
      <c r="M12287">
        <f>H12287*B12287</f>
        <v>0.115</v>
      </c>
      <c r="N12287">
        <f>I12287*B12287</f>
        <v>0</v>
      </c>
      <c r="O12287">
        <f>J12287*B12287</f>
        <v>0</v>
      </c>
    </row>
    <row r="12288" spans="1:15" x14ac:dyDescent="0.25">
      <c r="A12288" s="1">
        <v>41530.8125</v>
      </c>
      <c r="B12288">
        <v>0.16300000000000001</v>
      </c>
      <c r="C12288">
        <f>HOUR(A12288)</f>
        <v>19</v>
      </c>
      <c r="D12288">
        <f>MINUTE(A12288)</f>
        <v>30</v>
      </c>
      <c r="E12288">
        <v>9</v>
      </c>
      <c r="F12288">
        <f>60*C12288+D12288</f>
        <v>1170</v>
      </c>
      <c r="G12288">
        <f>IF(MONTH(A12288)&gt;10,1,IF(MONTH(A12288)&lt;4,1,0))</f>
        <v>0</v>
      </c>
      <c r="H12288">
        <f>IF(AND(F12288&gt;=6*60,F12288&lt;10*60),1,IF(F12288&gt;=15*60,1,IF(F12288&lt;1*60,1,0)))</f>
        <v>1</v>
      </c>
      <c r="I12288">
        <f>IF(AND(F12288&gt;=1*60,F12288&lt;6*60),1,0)</f>
        <v>0</v>
      </c>
      <c r="J12288">
        <f>IF(AND(F12288&gt;=10*60,F12288&lt;15*60),1,0)</f>
        <v>0</v>
      </c>
      <c r="K12288">
        <f>IF(AND(F12288&gt;=16*60,F12288&lt;21*60),1,0)</f>
        <v>1</v>
      </c>
      <c r="L12288">
        <f>K12288*G12288</f>
        <v>0</v>
      </c>
      <c r="M12288">
        <f>H12288*B12288</f>
        <v>0.16300000000000001</v>
      </c>
      <c r="N12288">
        <f>I12288*B12288</f>
        <v>0</v>
      </c>
      <c r="O12288">
        <f>J12288*B12288</f>
        <v>0</v>
      </c>
    </row>
    <row r="12289" spans="1:15" x14ac:dyDescent="0.25">
      <c r="A12289" s="1">
        <v>41530.833333333299</v>
      </c>
      <c r="B12289">
        <v>0.19900000000000001</v>
      </c>
      <c r="C12289">
        <f>HOUR(A12289)</f>
        <v>20</v>
      </c>
      <c r="D12289">
        <f>MINUTE(A12289)</f>
        <v>0</v>
      </c>
      <c r="E12289">
        <v>9</v>
      </c>
      <c r="F12289">
        <f>60*C12289+D12289</f>
        <v>1200</v>
      </c>
      <c r="G12289">
        <f>IF(MONTH(A12289)&gt;10,1,IF(MONTH(A12289)&lt;4,1,0))</f>
        <v>0</v>
      </c>
      <c r="H12289">
        <f>IF(AND(F12289&gt;=6*60,F12289&lt;10*60),1,IF(F12289&gt;=15*60,1,IF(F12289&lt;1*60,1,0)))</f>
        <v>1</v>
      </c>
      <c r="I12289">
        <f>IF(AND(F12289&gt;=1*60,F12289&lt;6*60),1,0)</f>
        <v>0</v>
      </c>
      <c r="J12289">
        <f>IF(AND(F12289&gt;=10*60,F12289&lt;15*60),1,0)</f>
        <v>0</v>
      </c>
      <c r="K12289">
        <f>IF(AND(F12289&gt;=16*60,F12289&lt;21*60),1,0)</f>
        <v>1</v>
      </c>
      <c r="L12289">
        <f>K12289*G12289</f>
        <v>0</v>
      </c>
      <c r="M12289">
        <f>H12289*B12289</f>
        <v>0.19900000000000001</v>
      </c>
      <c r="N12289">
        <f>I12289*B12289</f>
        <v>0</v>
      </c>
      <c r="O12289">
        <f>J12289*B12289</f>
        <v>0</v>
      </c>
    </row>
    <row r="12290" spans="1:15" x14ac:dyDescent="0.25">
      <c r="A12290" s="1">
        <v>41530.854166666701</v>
      </c>
      <c r="B12290">
        <v>0.14499999999999999</v>
      </c>
      <c r="C12290">
        <f>HOUR(A12290)</f>
        <v>20</v>
      </c>
      <c r="D12290">
        <f>MINUTE(A12290)</f>
        <v>30</v>
      </c>
      <c r="E12290">
        <v>9</v>
      </c>
      <c r="F12290">
        <f>60*C12290+D12290</f>
        <v>1230</v>
      </c>
      <c r="G12290">
        <f>IF(MONTH(A12290)&gt;10,1,IF(MONTH(A12290)&lt;4,1,0))</f>
        <v>0</v>
      </c>
      <c r="H12290">
        <f>IF(AND(F12290&gt;=6*60,F12290&lt;10*60),1,IF(F12290&gt;=15*60,1,IF(F12290&lt;1*60,1,0)))</f>
        <v>1</v>
      </c>
      <c r="I12290">
        <f>IF(AND(F12290&gt;=1*60,F12290&lt;6*60),1,0)</f>
        <v>0</v>
      </c>
      <c r="J12290">
        <f>IF(AND(F12290&gt;=10*60,F12290&lt;15*60),1,0)</f>
        <v>0</v>
      </c>
      <c r="K12290">
        <f>IF(AND(F12290&gt;=16*60,F12290&lt;21*60),1,0)</f>
        <v>1</v>
      </c>
      <c r="L12290">
        <f>K12290*G12290</f>
        <v>0</v>
      </c>
      <c r="M12290">
        <f>H12290*B12290</f>
        <v>0.14499999999999999</v>
      </c>
      <c r="N12290">
        <f>I12290*B12290</f>
        <v>0</v>
      </c>
      <c r="O12290">
        <f>J12290*B12290</f>
        <v>0</v>
      </c>
    </row>
    <row r="12291" spans="1:15" x14ac:dyDescent="0.25">
      <c r="A12291" s="1">
        <v>41530.875</v>
      </c>
      <c r="B12291">
        <v>0.107</v>
      </c>
      <c r="C12291">
        <f>HOUR(A12291)</f>
        <v>21</v>
      </c>
      <c r="D12291">
        <f>MINUTE(A12291)</f>
        <v>0</v>
      </c>
      <c r="E12291">
        <v>9</v>
      </c>
      <c r="F12291">
        <f>60*C12291+D12291</f>
        <v>1260</v>
      </c>
      <c r="G12291">
        <f>IF(MONTH(A12291)&gt;10,1,IF(MONTH(A12291)&lt;4,1,0))</f>
        <v>0</v>
      </c>
      <c r="H12291">
        <f>IF(AND(F12291&gt;=6*60,F12291&lt;10*60),1,IF(F12291&gt;=15*60,1,IF(F12291&lt;1*60,1,0)))</f>
        <v>1</v>
      </c>
      <c r="I12291">
        <f>IF(AND(F12291&gt;=1*60,F12291&lt;6*60),1,0)</f>
        <v>0</v>
      </c>
      <c r="J12291">
        <f>IF(AND(F12291&gt;=10*60,F12291&lt;15*60),1,0)</f>
        <v>0</v>
      </c>
      <c r="K12291">
        <f>IF(AND(F12291&gt;=16*60,F12291&lt;21*60),1,0)</f>
        <v>0</v>
      </c>
      <c r="L12291">
        <f>K12291*G12291</f>
        <v>0</v>
      </c>
      <c r="M12291">
        <f>H12291*B12291</f>
        <v>0.107</v>
      </c>
      <c r="N12291">
        <f>I12291*B12291</f>
        <v>0</v>
      </c>
      <c r="O12291">
        <f>J12291*B12291</f>
        <v>0</v>
      </c>
    </row>
    <row r="12292" spans="1:15" x14ac:dyDescent="0.25">
      <c r="A12292" s="1">
        <v>41530.895833333299</v>
      </c>
      <c r="B12292">
        <v>0.115</v>
      </c>
      <c r="C12292">
        <f>HOUR(A12292)</f>
        <v>21</v>
      </c>
      <c r="D12292">
        <f>MINUTE(A12292)</f>
        <v>30</v>
      </c>
      <c r="E12292">
        <v>9</v>
      </c>
      <c r="F12292">
        <f>60*C12292+D12292</f>
        <v>1290</v>
      </c>
      <c r="G12292">
        <f>IF(MONTH(A12292)&gt;10,1,IF(MONTH(A12292)&lt;4,1,0))</f>
        <v>0</v>
      </c>
      <c r="H12292">
        <f>IF(AND(F12292&gt;=6*60,F12292&lt;10*60),1,IF(F12292&gt;=15*60,1,IF(F12292&lt;1*60,1,0)))</f>
        <v>1</v>
      </c>
      <c r="I12292">
        <f>IF(AND(F12292&gt;=1*60,F12292&lt;6*60),1,0)</f>
        <v>0</v>
      </c>
      <c r="J12292">
        <f>IF(AND(F12292&gt;=10*60,F12292&lt;15*60),1,0)</f>
        <v>0</v>
      </c>
      <c r="K12292">
        <f>IF(AND(F12292&gt;=16*60,F12292&lt;21*60),1,0)</f>
        <v>0</v>
      </c>
      <c r="L12292">
        <f>K12292*G12292</f>
        <v>0</v>
      </c>
      <c r="M12292">
        <f>H12292*B12292</f>
        <v>0.115</v>
      </c>
      <c r="N12292">
        <f>I12292*B12292</f>
        <v>0</v>
      </c>
      <c r="O12292">
        <f>J12292*B12292</f>
        <v>0</v>
      </c>
    </row>
    <row r="12293" spans="1:15" x14ac:dyDescent="0.25">
      <c r="A12293" s="1">
        <v>41530.916666666701</v>
      </c>
      <c r="B12293">
        <v>0.121</v>
      </c>
      <c r="C12293">
        <f>HOUR(A12293)</f>
        <v>22</v>
      </c>
      <c r="D12293">
        <f>MINUTE(A12293)</f>
        <v>0</v>
      </c>
      <c r="E12293">
        <v>9</v>
      </c>
      <c r="F12293">
        <f>60*C12293+D12293</f>
        <v>1320</v>
      </c>
      <c r="G12293">
        <f>IF(MONTH(A12293)&gt;10,1,IF(MONTH(A12293)&lt;4,1,0))</f>
        <v>0</v>
      </c>
      <c r="H12293">
        <f>IF(AND(F12293&gt;=6*60,F12293&lt;10*60),1,IF(F12293&gt;=15*60,1,IF(F12293&lt;1*60,1,0)))</f>
        <v>1</v>
      </c>
      <c r="I12293">
        <f>IF(AND(F12293&gt;=1*60,F12293&lt;6*60),1,0)</f>
        <v>0</v>
      </c>
      <c r="J12293">
        <f>IF(AND(F12293&gt;=10*60,F12293&lt;15*60),1,0)</f>
        <v>0</v>
      </c>
      <c r="K12293">
        <f>IF(AND(F12293&gt;=16*60,F12293&lt;21*60),1,0)</f>
        <v>0</v>
      </c>
      <c r="L12293">
        <f>K12293*G12293</f>
        <v>0</v>
      </c>
      <c r="M12293">
        <f>H12293*B12293</f>
        <v>0.121</v>
      </c>
      <c r="N12293">
        <f>I12293*B12293</f>
        <v>0</v>
      </c>
      <c r="O12293">
        <f>J12293*B12293</f>
        <v>0</v>
      </c>
    </row>
    <row r="12294" spans="1:15" x14ac:dyDescent="0.25">
      <c r="A12294" s="1">
        <v>41530.9375</v>
      </c>
      <c r="B12294">
        <v>0.121</v>
      </c>
      <c r="C12294">
        <f>HOUR(A12294)</f>
        <v>22</v>
      </c>
      <c r="D12294">
        <f>MINUTE(A12294)</f>
        <v>30</v>
      </c>
      <c r="E12294">
        <v>9</v>
      </c>
      <c r="F12294">
        <f>60*C12294+D12294</f>
        <v>1350</v>
      </c>
      <c r="G12294">
        <f>IF(MONTH(A12294)&gt;10,1,IF(MONTH(A12294)&lt;4,1,0))</f>
        <v>0</v>
      </c>
      <c r="H12294">
        <f>IF(AND(F12294&gt;=6*60,F12294&lt;10*60),1,IF(F12294&gt;=15*60,1,IF(F12294&lt;1*60,1,0)))</f>
        <v>1</v>
      </c>
      <c r="I12294">
        <f>IF(AND(F12294&gt;=1*60,F12294&lt;6*60),1,0)</f>
        <v>0</v>
      </c>
      <c r="J12294">
        <f>IF(AND(F12294&gt;=10*60,F12294&lt;15*60),1,0)</f>
        <v>0</v>
      </c>
      <c r="K12294">
        <f>IF(AND(F12294&gt;=16*60,F12294&lt;21*60),1,0)</f>
        <v>0</v>
      </c>
      <c r="L12294">
        <f>K12294*G12294</f>
        <v>0</v>
      </c>
      <c r="M12294">
        <f>H12294*B12294</f>
        <v>0.121</v>
      </c>
      <c r="N12294">
        <f>I12294*B12294</f>
        <v>0</v>
      </c>
      <c r="O12294">
        <f>J12294*B12294</f>
        <v>0</v>
      </c>
    </row>
    <row r="12295" spans="1:15" x14ac:dyDescent="0.25">
      <c r="A12295" s="1">
        <v>41530.958333333299</v>
      </c>
      <c r="B12295">
        <v>0.1</v>
      </c>
      <c r="C12295">
        <f>HOUR(A12295)</f>
        <v>23</v>
      </c>
      <c r="D12295">
        <f>MINUTE(A12295)</f>
        <v>0</v>
      </c>
      <c r="E12295">
        <v>9</v>
      </c>
      <c r="F12295">
        <f>60*C12295+D12295</f>
        <v>1380</v>
      </c>
      <c r="G12295">
        <f>IF(MONTH(A12295)&gt;10,1,IF(MONTH(A12295)&lt;4,1,0))</f>
        <v>0</v>
      </c>
      <c r="H12295">
        <f>IF(AND(F12295&gt;=6*60,F12295&lt;10*60),1,IF(F12295&gt;=15*60,1,IF(F12295&lt;1*60,1,0)))</f>
        <v>1</v>
      </c>
      <c r="I12295">
        <f>IF(AND(F12295&gt;=1*60,F12295&lt;6*60),1,0)</f>
        <v>0</v>
      </c>
      <c r="J12295">
        <f>IF(AND(F12295&gt;=10*60,F12295&lt;15*60),1,0)</f>
        <v>0</v>
      </c>
      <c r="K12295">
        <f>IF(AND(F12295&gt;=16*60,F12295&lt;21*60),1,0)</f>
        <v>0</v>
      </c>
      <c r="L12295">
        <f>K12295*G12295</f>
        <v>0</v>
      </c>
      <c r="M12295">
        <f>H12295*B12295</f>
        <v>0.1</v>
      </c>
      <c r="N12295">
        <f>I12295*B12295</f>
        <v>0</v>
      </c>
      <c r="O12295">
        <f>J12295*B12295</f>
        <v>0</v>
      </c>
    </row>
    <row r="12296" spans="1:15" x14ac:dyDescent="0.25">
      <c r="A12296" s="1">
        <v>41530.979166666701</v>
      </c>
      <c r="B12296">
        <v>0.121</v>
      </c>
      <c r="C12296">
        <f>HOUR(A12296)</f>
        <v>23</v>
      </c>
      <c r="D12296">
        <f>MINUTE(A12296)</f>
        <v>30</v>
      </c>
      <c r="E12296">
        <v>9</v>
      </c>
      <c r="F12296">
        <f>60*C12296+D12296</f>
        <v>1410</v>
      </c>
      <c r="G12296">
        <f>IF(MONTH(A12296)&gt;10,1,IF(MONTH(A12296)&lt;4,1,0))</f>
        <v>0</v>
      </c>
      <c r="H12296">
        <f>IF(AND(F12296&gt;=6*60,F12296&lt;10*60),1,IF(F12296&gt;=15*60,1,IF(F12296&lt;1*60,1,0)))</f>
        <v>1</v>
      </c>
      <c r="I12296">
        <f>IF(AND(F12296&gt;=1*60,F12296&lt;6*60),1,0)</f>
        <v>0</v>
      </c>
      <c r="J12296">
        <f>IF(AND(F12296&gt;=10*60,F12296&lt;15*60),1,0)</f>
        <v>0</v>
      </c>
      <c r="K12296">
        <f>IF(AND(F12296&gt;=16*60,F12296&lt;21*60),1,0)</f>
        <v>0</v>
      </c>
      <c r="L12296">
        <f>K12296*G12296</f>
        <v>0</v>
      </c>
      <c r="M12296">
        <f>H12296*B12296</f>
        <v>0.121</v>
      </c>
      <c r="N12296">
        <f>I12296*B12296</f>
        <v>0</v>
      </c>
      <c r="O12296">
        <f>J12296*B12296</f>
        <v>0</v>
      </c>
    </row>
    <row r="12297" spans="1:15" x14ac:dyDescent="0.25">
      <c r="A12297" s="1">
        <v>41531</v>
      </c>
      <c r="B12297">
        <v>0.121</v>
      </c>
      <c r="C12297">
        <f>HOUR(A12297)</f>
        <v>0</v>
      </c>
      <c r="D12297">
        <f>MINUTE(A12297)</f>
        <v>0</v>
      </c>
      <c r="E12297">
        <v>9</v>
      </c>
      <c r="F12297">
        <f>60*C12297+D12297</f>
        <v>0</v>
      </c>
      <c r="G12297">
        <f>IF(MONTH(A12297)&gt;10,1,IF(MONTH(A12297)&lt;4,1,0))</f>
        <v>0</v>
      </c>
      <c r="H12297">
        <f>IF(AND(F12297&gt;=6*60,F12297&lt;10*60),1,IF(F12297&gt;=15*60,1,IF(F12297&lt;1*60,1,0)))</f>
        <v>1</v>
      </c>
      <c r="I12297">
        <f>IF(AND(F12297&gt;=1*60,F12297&lt;6*60),1,0)</f>
        <v>0</v>
      </c>
      <c r="J12297">
        <f>IF(AND(F12297&gt;=10*60,F12297&lt;15*60),1,0)</f>
        <v>0</v>
      </c>
      <c r="K12297">
        <f>IF(AND(F12297&gt;=16*60,F12297&lt;21*60),1,0)</f>
        <v>0</v>
      </c>
      <c r="L12297">
        <f>K12297*G12297</f>
        <v>0</v>
      </c>
      <c r="M12297">
        <f>H12297*B12297</f>
        <v>0.121</v>
      </c>
      <c r="N12297">
        <f>I12297*B12297</f>
        <v>0</v>
      </c>
      <c r="O12297">
        <f>J12297*B12297</f>
        <v>0</v>
      </c>
    </row>
    <row r="12298" spans="1:15" x14ac:dyDescent="0.25">
      <c r="A12298" s="1">
        <v>41531.020833333299</v>
      </c>
      <c r="B12298">
        <v>4.8000000000000001E-2</v>
      </c>
      <c r="C12298">
        <f>HOUR(A12298)</f>
        <v>0</v>
      </c>
      <c r="D12298">
        <f>MINUTE(A12298)</f>
        <v>30</v>
      </c>
      <c r="E12298">
        <v>9</v>
      </c>
      <c r="F12298">
        <f>60*C12298+D12298</f>
        <v>30</v>
      </c>
      <c r="G12298">
        <f>IF(MONTH(A12298)&gt;10,1,IF(MONTH(A12298)&lt;4,1,0))</f>
        <v>0</v>
      </c>
      <c r="H12298">
        <f>IF(AND(F12298&gt;=6*60,F12298&lt;10*60),1,IF(F12298&gt;=15*60,1,IF(F12298&lt;1*60,1,0)))</f>
        <v>1</v>
      </c>
      <c r="I12298">
        <f>IF(AND(F12298&gt;=1*60,F12298&lt;6*60),1,0)</f>
        <v>0</v>
      </c>
      <c r="J12298">
        <f>IF(AND(F12298&gt;=10*60,F12298&lt;15*60),1,0)</f>
        <v>0</v>
      </c>
      <c r="K12298">
        <f>IF(AND(F12298&gt;=16*60,F12298&lt;21*60),1,0)</f>
        <v>0</v>
      </c>
      <c r="L12298">
        <f>K12298*G12298</f>
        <v>0</v>
      </c>
      <c r="M12298">
        <f>H12298*B12298</f>
        <v>4.8000000000000001E-2</v>
      </c>
      <c r="N12298">
        <f>I12298*B12298</f>
        <v>0</v>
      </c>
      <c r="O12298">
        <f>J12298*B12298</f>
        <v>0</v>
      </c>
    </row>
    <row r="12299" spans="1:15" x14ac:dyDescent="0.25">
      <c r="A12299" s="1">
        <v>41531.041666666701</v>
      </c>
      <c r="B12299">
        <v>7.5999999999999998E-2</v>
      </c>
      <c r="C12299">
        <f>HOUR(A12299)</f>
        <v>1</v>
      </c>
      <c r="D12299">
        <f>MINUTE(A12299)</f>
        <v>0</v>
      </c>
      <c r="E12299">
        <v>9</v>
      </c>
      <c r="F12299">
        <f>60*C12299+D12299</f>
        <v>60</v>
      </c>
      <c r="G12299">
        <f>IF(MONTH(A12299)&gt;10,1,IF(MONTH(A12299)&lt;4,1,0))</f>
        <v>0</v>
      </c>
      <c r="H12299">
        <f>IF(AND(F12299&gt;=6*60,F12299&lt;10*60),1,IF(F12299&gt;=15*60,1,IF(F12299&lt;1*60,1,0)))</f>
        <v>0</v>
      </c>
      <c r="I12299">
        <f>IF(AND(F12299&gt;=1*60,F12299&lt;6*60),1,0)</f>
        <v>1</v>
      </c>
      <c r="J12299">
        <f>IF(AND(F12299&gt;=10*60,F12299&lt;15*60),1,0)</f>
        <v>0</v>
      </c>
      <c r="K12299">
        <f>IF(AND(F12299&gt;=16*60,F12299&lt;21*60),1,0)</f>
        <v>0</v>
      </c>
      <c r="L12299">
        <f>K12299*G12299</f>
        <v>0</v>
      </c>
      <c r="M12299">
        <f>H12299*B12299</f>
        <v>0</v>
      </c>
      <c r="N12299">
        <f>I12299*B12299</f>
        <v>7.5999999999999998E-2</v>
      </c>
      <c r="O12299">
        <f>J12299*B12299</f>
        <v>0</v>
      </c>
    </row>
    <row r="12300" spans="1:15" x14ac:dyDescent="0.25">
      <c r="A12300" s="1">
        <v>41531.0625</v>
      </c>
      <c r="B12300">
        <v>6.2E-2</v>
      </c>
      <c r="C12300">
        <f>HOUR(A12300)</f>
        <v>1</v>
      </c>
      <c r="D12300">
        <f>MINUTE(A12300)</f>
        <v>30</v>
      </c>
      <c r="E12300">
        <v>9</v>
      </c>
      <c r="F12300">
        <f>60*C12300+D12300</f>
        <v>90</v>
      </c>
      <c r="G12300">
        <f>IF(MONTH(A12300)&gt;10,1,IF(MONTH(A12300)&lt;4,1,0))</f>
        <v>0</v>
      </c>
      <c r="H12300">
        <f>IF(AND(F12300&gt;=6*60,F12300&lt;10*60),1,IF(F12300&gt;=15*60,1,IF(F12300&lt;1*60,1,0)))</f>
        <v>0</v>
      </c>
      <c r="I12300">
        <f>IF(AND(F12300&gt;=1*60,F12300&lt;6*60),1,0)</f>
        <v>1</v>
      </c>
      <c r="J12300">
        <f>IF(AND(F12300&gt;=10*60,F12300&lt;15*60),1,0)</f>
        <v>0</v>
      </c>
      <c r="K12300">
        <f>IF(AND(F12300&gt;=16*60,F12300&lt;21*60),1,0)</f>
        <v>0</v>
      </c>
      <c r="L12300">
        <f>K12300*G12300</f>
        <v>0</v>
      </c>
      <c r="M12300">
        <f>H12300*B12300</f>
        <v>0</v>
      </c>
      <c r="N12300">
        <f>I12300*B12300</f>
        <v>6.2E-2</v>
      </c>
      <c r="O12300">
        <f>J12300*B12300</f>
        <v>0</v>
      </c>
    </row>
    <row r="12301" spans="1:15" x14ac:dyDescent="0.25">
      <c r="A12301" s="1">
        <v>41531.083333333299</v>
      </c>
      <c r="B12301">
        <v>4.4999999999999998E-2</v>
      </c>
      <c r="C12301">
        <f>HOUR(A12301)</f>
        <v>2</v>
      </c>
      <c r="D12301">
        <f>MINUTE(A12301)</f>
        <v>0</v>
      </c>
      <c r="E12301">
        <v>9</v>
      </c>
      <c r="F12301">
        <f>60*C12301+D12301</f>
        <v>120</v>
      </c>
      <c r="G12301">
        <f>IF(MONTH(A12301)&gt;10,1,IF(MONTH(A12301)&lt;4,1,0))</f>
        <v>0</v>
      </c>
      <c r="H12301">
        <f>IF(AND(F12301&gt;=6*60,F12301&lt;10*60),1,IF(F12301&gt;=15*60,1,IF(F12301&lt;1*60,1,0)))</f>
        <v>0</v>
      </c>
      <c r="I12301">
        <f>IF(AND(F12301&gt;=1*60,F12301&lt;6*60),1,0)</f>
        <v>1</v>
      </c>
      <c r="J12301">
        <f>IF(AND(F12301&gt;=10*60,F12301&lt;15*60),1,0)</f>
        <v>0</v>
      </c>
      <c r="K12301">
        <f>IF(AND(F12301&gt;=16*60,F12301&lt;21*60),1,0)</f>
        <v>0</v>
      </c>
      <c r="L12301">
        <f>K12301*G12301</f>
        <v>0</v>
      </c>
      <c r="M12301">
        <f>H12301*B12301</f>
        <v>0</v>
      </c>
      <c r="N12301">
        <f>I12301*B12301</f>
        <v>4.4999999999999998E-2</v>
      </c>
      <c r="O12301">
        <f>J12301*B12301</f>
        <v>0</v>
      </c>
    </row>
    <row r="12302" spans="1:15" x14ac:dyDescent="0.25">
      <c r="A12302" s="1">
        <v>41531.104166666701</v>
      </c>
      <c r="B12302">
        <v>5.6000000000000001E-2</v>
      </c>
      <c r="C12302">
        <f>HOUR(A12302)</f>
        <v>2</v>
      </c>
      <c r="D12302">
        <f>MINUTE(A12302)</f>
        <v>30</v>
      </c>
      <c r="E12302">
        <v>9</v>
      </c>
      <c r="F12302">
        <f>60*C12302+D12302</f>
        <v>150</v>
      </c>
      <c r="G12302">
        <f>IF(MONTH(A12302)&gt;10,1,IF(MONTH(A12302)&lt;4,1,0))</f>
        <v>0</v>
      </c>
      <c r="H12302">
        <f>IF(AND(F12302&gt;=6*60,F12302&lt;10*60),1,IF(F12302&gt;=15*60,1,IF(F12302&lt;1*60,1,0)))</f>
        <v>0</v>
      </c>
      <c r="I12302">
        <f>IF(AND(F12302&gt;=1*60,F12302&lt;6*60),1,0)</f>
        <v>1</v>
      </c>
      <c r="J12302">
        <f>IF(AND(F12302&gt;=10*60,F12302&lt;15*60),1,0)</f>
        <v>0</v>
      </c>
      <c r="K12302">
        <f>IF(AND(F12302&gt;=16*60,F12302&lt;21*60),1,0)</f>
        <v>0</v>
      </c>
      <c r="L12302">
        <f>K12302*G12302</f>
        <v>0</v>
      </c>
      <c r="M12302">
        <f>H12302*B12302</f>
        <v>0</v>
      </c>
      <c r="N12302">
        <f>I12302*B12302</f>
        <v>5.6000000000000001E-2</v>
      </c>
      <c r="O12302">
        <f>J12302*B12302</f>
        <v>0</v>
      </c>
    </row>
    <row r="12303" spans="1:15" x14ac:dyDescent="0.25">
      <c r="A12303" s="1">
        <v>41531.125</v>
      </c>
      <c r="B12303">
        <v>6.0999999999999999E-2</v>
      </c>
      <c r="C12303">
        <f>HOUR(A12303)</f>
        <v>3</v>
      </c>
      <c r="D12303">
        <f>MINUTE(A12303)</f>
        <v>0</v>
      </c>
      <c r="E12303">
        <v>9</v>
      </c>
      <c r="F12303">
        <f>60*C12303+D12303</f>
        <v>180</v>
      </c>
      <c r="G12303">
        <f>IF(MONTH(A12303)&gt;10,1,IF(MONTH(A12303)&lt;4,1,0))</f>
        <v>0</v>
      </c>
      <c r="H12303">
        <f>IF(AND(F12303&gt;=6*60,F12303&lt;10*60),1,IF(F12303&gt;=15*60,1,IF(F12303&lt;1*60,1,0)))</f>
        <v>0</v>
      </c>
      <c r="I12303">
        <f>IF(AND(F12303&gt;=1*60,F12303&lt;6*60),1,0)</f>
        <v>1</v>
      </c>
      <c r="J12303">
        <f>IF(AND(F12303&gt;=10*60,F12303&lt;15*60),1,0)</f>
        <v>0</v>
      </c>
      <c r="K12303">
        <f>IF(AND(F12303&gt;=16*60,F12303&lt;21*60),1,0)</f>
        <v>0</v>
      </c>
      <c r="L12303">
        <f>K12303*G12303</f>
        <v>0</v>
      </c>
      <c r="M12303">
        <f>H12303*B12303</f>
        <v>0</v>
      </c>
      <c r="N12303">
        <f>I12303*B12303</f>
        <v>6.0999999999999999E-2</v>
      </c>
      <c r="O12303">
        <f>J12303*B12303</f>
        <v>0</v>
      </c>
    </row>
    <row r="12304" spans="1:15" x14ac:dyDescent="0.25">
      <c r="A12304" s="1">
        <v>41531.145833333299</v>
      </c>
      <c r="B12304">
        <v>5.3999999999999999E-2</v>
      </c>
      <c r="C12304">
        <f>HOUR(A12304)</f>
        <v>3</v>
      </c>
      <c r="D12304">
        <f>MINUTE(A12304)</f>
        <v>30</v>
      </c>
      <c r="E12304">
        <v>9</v>
      </c>
      <c r="F12304">
        <f>60*C12304+D12304</f>
        <v>210</v>
      </c>
      <c r="G12304">
        <f>IF(MONTH(A12304)&gt;10,1,IF(MONTH(A12304)&lt;4,1,0))</f>
        <v>0</v>
      </c>
      <c r="H12304">
        <f>IF(AND(F12304&gt;=6*60,F12304&lt;10*60),1,IF(F12304&gt;=15*60,1,IF(F12304&lt;1*60,1,0)))</f>
        <v>0</v>
      </c>
      <c r="I12304">
        <f>IF(AND(F12304&gt;=1*60,F12304&lt;6*60),1,0)</f>
        <v>1</v>
      </c>
      <c r="J12304">
        <f>IF(AND(F12304&gt;=10*60,F12304&lt;15*60),1,0)</f>
        <v>0</v>
      </c>
      <c r="K12304">
        <f>IF(AND(F12304&gt;=16*60,F12304&lt;21*60),1,0)</f>
        <v>0</v>
      </c>
      <c r="L12304">
        <f>K12304*G12304</f>
        <v>0</v>
      </c>
      <c r="M12304">
        <f>H12304*B12304</f>
        <v>0</v>
      </c>
      <c r="N12304">
        <f>I12304*B12304</f>
        <v>5.3999999999999999E-2</v>
      </c>
      <c r="O12304">
        <f>J12304*B12304</f>
        <v>0</v>
      </c>
    </row>
    <row r="12305" spans="1:15" x14ac:dyDescent="0.25">
      <c r="A12305" s="1">
        <v>41531.166666666701</v>
      </c>
      <c r="B12305">
        <v>4.8000000000000001E-2</v>
      </c>
      <c r="C12305">
        <f>HOUR(A12305)</f>
        <v>4</v>
      </c>
      <c r="D12305">
        <f>MINUTE(A12305)</f>
        <v>0</v>
      </c>
      <c r="E12305">
        <v>9</v>
      </c>
      <c r="F12305">
        <f>60*C12305+D12305</f>
        <v>240</v>
      </c>
      <c r="G12305">
        <f>IF(MONTH(A12305)&gt;10,1,IF(MONTH(A12305)&lt;4,1,0))</f>
        <v>0</v>
      </c>
      <c r="H12305">
        <f>IF(AND(F12305&gt;=6*60,F12305&lt;10*60),1,IF(F12305&gt;=15*60,1,IF(F12305&lt;1*60,1,0)))</f>
        <v>0</v>
      </c>
      <c r="I12305">
        <f>IF(AND(F12305&gt;=1*60,F12305&lt;6*60),1,0)</f>
        <v>1</v>
      </c>
      <c r="J12305">
        <f>IF(AND(F12305&gt;=10*60,F12305&lt;15*60),1,0)</f>
        <v>0</v>
      </c>
      <c r="K12305">
        <f>IF(AND(F12305&gt;=16*60,F12305&lt;21*60),1,0)</f>
        <v>0</v>
      </c>
      <c r="L12305">
        <f>K12305*G12305</f>
        <v>0</v>
      </c>
      <c r="M12305">
        <f>H12305*B12305</f>
        <v>0</v>
      </c>
      <c r="N12305">
        <f>I12305*B12305</f>
        <v>4.8000000000000001E-2</v>
      </c>
      <c r="O12305">
        <f>J12305*B12305</f>
        <v>0</v>
      </c>
    </row>
    <row r="12306" spans="1:15" x14ac:dyDescent="0.25">
      <c r="A12306" s="1">
        <v>41531.1875</v>
      </c>
      <c r="B12306">
        <v>6.0999999999999999E-2</v>
      </c>
      <c r="C12306">
        <f>HOUR(A12306)</f>
        <v>4</v>
      </c>
      <c r="D12306">
        <f>MINUTE(A12306)</f>
        <v>30</v>
      </c>
      <c r="E12306">
        <v>9</v>
      </c>
      <c r="F12306">
        <f>60*C12306+D12306</f>
        <v>270</v>
      </c>
      <c r="G12306">
        <f>IF(MONTH(A12306)&gt;10,1,IF(MONTH(A12306)&lt;4,1,0))</f>
        <v>0</v>
      </c>
      <c r="H12306">
        <f>IF(AND(F12306&gt;=6*60,F12306&lt;10*60),1,IF(F12306&gt;=15*60,1,IF(F12306&lt;1*60,1,0)))</f>
        <v>0</v>
      </c>
      <c r="I12306">
        <f>IF(AND(F12306&gt;=1*60,F12306&lt;6*60),1,0)</f>
        <v>1</v>
      </c>
      <c r="J12306">
        <f>IF(AND(F12306&gt;=10*60,F12306&lt;15*60),1,0)</f>
        <v>0</v>
      </c>
      <c r="K12306">
        <f>IF(AND(F12306&gt;=16*60,F12306&lt;21*60),1,0)</f>
        <v>0</v>
      </c>
      <c r="L12306">
        <f>K12306*G12306</f>
        <v>0</v>
      </c>
      <c r="M12306">
        <f>H12306*B12306</f>
        <v>0</v>
      </c>
      <c r="N12306">
        <f>I12306*B12306</f>
        <v>6.0999999999999999E-2</v>
      </c>
      <c r="O12306">
        <f>J12306*B12306</f>
        <v>0</v>
      </c>
    </row>
    <row r="12307" spans="1:15" x14ac:dyDescent="0.25">
      <c r="A12307" s="1">
        <v>41531.208333333299</v>
      </c>
      <c r="B12307">
        <v>6.2E-2</v>
      </c>
      <c r="C12307">
        <f>HOUR(A12307)</f>
        <v>5</v>
      </c>
      <c r="D12307">
        <f>MINUTE(A12307)</f>
        <v>0</v>
      </c>
      <c r="E12307">
        <v>9</v>
      </c>
      <c r="F12307">
        <f>60*C12307+D12307</f>
        <v>300</v>
      </c>
      <c r="G12307">
        <f>IF(MONTH(A12307)&gt;10,1,IF(MONTH(A12307)&lt;4,1,0))</f>
        <v>0</v>
      </c>
      <c r="H12307">
        <f>IF(AND(F12307&gt;=6*60,F12307&lt;10*60),1,IF(F12307&gt;=15*60,1,IF(F12307&lt;1*60,1,0)))</f>
        <v>0</v>
      </c>
      <c r="I12307">
        <f>IF(AND(F12307&gt;=1*60,F12307&lt;6*60),1,0)</f>
        <v>1</v>
      </c>
      <c r="J12307">
        <f>IF(AND(F12307&gt;=10*60,F12307&lt;15*60),1,0)</f>
        <v>0</v>
      </c>
      <c r="K12307">
        <f>IF(AND(F12307&gt;=16*60,F12307&lt;21*60),1,0)</f>
        <v>0</v>
      </c>
      <c r="L12307">
        <f>K12307*G12307</f>
        <v>0</v>
      </c>
      <c r="M12307">
        <f>H12307*B12307</f>
        <v>0</v>
      </c>
      <c r="N12307">
        <f>I12307*B12307</f>
        <v>6.2E-2</v>
      </c>
      <c r="O12307">
        <f>J12307*B12307</f>
        <v>0</v>
      </c>
    </row>
    <row r="12308" spans="1:15" x14ac:dyDescent="0.25">
      <c r="A12308" s="1">
        <v>41531.229166666701</v>
      </c>
      <c r="B12308">
        <v>0.04</v>
      </c>
      <c r="C12308">
        <f>HOUR(A12308)</f>
        <v>5</v>
      </c>
      <c r="D12308">
        <f>MINUTE(A12308)</f>
        <v>30</v>
      </c>
      <c r="E12308">
        <v>9</v>
      </c>
      <c r="F12308">
        <f>60*C12308+D12308</f>
        <v>330</v>
      </c>
      <c r="G12308">
        <f>IF(MONTH(A12308)&gt;10,1,IF(MONTH(A12308)&lt;4,1,0))</f>
        <v>0</v>
      </c>
      <c r="H12308">
        <f>IF(AND(F12308&gt;=6*60,F12308&lt;10*60),1,IF(F12308&gt;=15*60,1,IF(F12308&lt;1*60,1,0)))</f>
        <v>0</v>
      </c>
      <c r="I12308">
        <f>IF(AND(F12308&gt;=1*60,F12308&lt;6*60),1,0)</f>
        <v>1</v>
      </c>
      <c r="J12308">
        <f>IF(AND(F12308&gt;=10*60,F12308&lt;15*60),1,0)</f>
        <v>0</v>
      </c>
      <c r="K12308">
        <f>IF(AND(F12308&gt;=16*60,F12308&lt;21*60),1,0)</f>
        <v>0</v>
      </c>
      <c r="L12308">
        <f>K12308*G12308</f>
        <v>0</v>
      </c>
      <c r="M12308">
        <f>H12308*B12308</f>
        <v>0</v>
      </c>
      <c r="N12308">
        <f>I12308*B12308</f>
        <v>0.04</v>
      </c>
      <c r="O12308">
        <f>J12308*B12308</f>
        <v>0</v>
      </c>
    </row>
    <row r="12309" spans="1:15" x14ac:dyDescent="0.25">
      <c r="A12309" s="1">
        <v>41531.25</v>
      </c>
      <c r="B12309">
        <v>0.36199999999999999</v>
      </c>
      <c r="C12309">
        <f>HOUR(A12309)</f>
        <v>6</v>
      </c>
      <c r="D12309">
        <f>MINUTE(A12309)</f>
        <v>0</v>
      </c>
      <c r="E12309">
        <v>9</v>
      </c>
      <c r="F12309">
        <f>60*C12309+D12309</f>
        <v>360</v>
      </c>
      <c r="G12309">
        <f>IF(MONTH(A12309)&gt;10,1,IF(MONTH(A12309)&lt;4,1,0))</f>
        <v>0</v>
      </c>
      <c r="H12309">
        <f>IF(AND(F12309&gt;=6*60,F12309&lt;10*60),1,IF(F12309&gt;=15*60,1,IF(F12309&lt;1*60,1,0)))</f>
        <v>1</v>
      </c>
      <c r="I12309">
        <f>IF(AND(F12309&gt;=1*60,F12309&lt;6*60),1,0)</f>
        <v>0</v>
      </c>
      <c r="J12309">
        <f>IF(AND(F12309&gt;=10*60,F12309&lt;15*60),1,0)</f>
        <v>0</v>
      </c>
      <c r="K12309">
        <f>IF(AND(F12309&gt;=16*60,F12309&lt;21*60),1,0)</f>
        <v>0</v>
      </c>
      <c r="L12309">
        <f>K12309*G12309</f>
        <v>0</v>
      </c>
      <c r="M12309">
        <f>H12309*B12309</f>
        <v>0.36199999999999999</v>
      </c>
      <c r="N12309">
        <f>I12309*B12309</f>
        <v>0</v>
      </c>
      <c r="O12309">
        <f>J12309*B12309</f>
        <v>0</v>
      </c>
    </row>
    <row r="12310" spans="1:15" x14ac:dyDescent="0.25">
      <c r="A12310" s="1">
        <v>41531.270833333299</v>
      </c>
      <c r="B12310">
        <v>0.13</v>
      </c>
      <c r="C12310">
        <f>HOUR(A12310)</f>
        <v>6</v>
      </c>
      <c r="D12310">
        <f>MINUTE(A12310)</f>
        <v>30</v>
      </c>
      <c r="E12310">
        <v>9</v>
      </c>
      <c r="F12310">
        <f>60*C12310+D12310</f>
        <v>390</v>
      </c>
      <c r="G12310">
        <f>IF(MONTH(A12310)&gt;10,1,IF(MONTH(A12310)&lt;4,1,0))</f>
        <v>0</v>
      </c>
      <c r="H12310">
        <f>IF(AND(F12310&gt;=6*60,F12310&lt;10*60),1,IF(F12310&gt;=15*60,1,IF(F12310&lt;1*60,1,0)))</f>
        <v>1</v>
      </c>
      <c r="I12310">
        <f>IF(AND(F12310&gt;=1*60,F12310&lt;6*60),1,0)</f>
        <v>0</v>
      </c>
      <c r="J12310">
        <f>IF(AND(F12310&gt;=10*60,F12310&lt;15*60),1,0)</f>
        <v>0</v>
      </c>
      <c r="K12310">
        <f>IF(AND(F12310&gt;=16*60,F12310&lt;21*60),1,0)</f>
        <v>0</v>
      </c>
      <c r="L12310">
        <f>K12310*G12310</f>
        <v>0</v>
      </c>
      <c r="M12310">
        <f>H12310*B12310</f>
        <v>0.13</v>
      </c>
      <c r="N12310">
        <f>I12310*B12310</f>
        <v>0</v>
      </c>
      <c r="O12310">
        <f>J12310*B12310</f>
        <v>0</v>
      </c>
    </row>
    <row r="12311" spans="1:15" x14ac:dyDescent="0.25">
      <c r="A12311" s="1">
        <v>41531.291666666701</v>
      </c>
      <c r="B12311">
        <v>0.114</v>
      </c>
      <c r="C12311">
        <f>HOUR(A12311)</f>
        <v>7</v>
      </c>
      <c r="D12311">
        <f>MINUTE(A12311)</f>
        <v>0</v>
      </c>
      <c r="E12311">
        <v>9</v>
      </c>
      <c r="F12311">
        <f>60*C12311+D12311</f>
        <v>420</v>
      </c>
      <c r="G12311">
        <f>IF(MONTH(A12311)&gt;10,1,IF(MONTH(A12311)&lt;4,1,0))</f>
        <v>0</v>
      </c>
      <c r="H12311">
        <f>IF(AND(F12311&gt;=6*60,F12311&lt;10*60),1,IF(F12311&gt;=15*60,1,IF(F12311&lt;1*60,1,0)))</f>
        <v>1</v>
      </c>
      <c r="I12311">
        <f>IF(AND(F12311&gt;=1*60,F12311&lt;6*60),1,0)</f>
        <v>0</v>
      </c>
      <c r="J12311">
        <f>IF(AND(F12311&gt;=10*60,F12311&lt;15*60),1,0)</f>
        <v>0</v>
      </c>
      <c r="K12311">
        <f>IF(AND(F12311&gt;=16*60,F12311&lt;21*60),1,0)</f>
        <v>0</v>
      </c>
      <c r="L12311">
        <f>K12311*G12311</f>
        <v>0</v>
      </c>
      <c r="M12311">
        <f>H12311*B12311</f>
        <v>0.114</v>
      </c>
      <c r="N12311">
        <f>I12311*B12311</f>
        <v>0</v>
      </c>
      <c r="O12311">
        <f>J12311*B12311</f>
        <v>0</v>
      </c>
    </row>
    <row r="12312" spans="1:15" x14ac:dyDescent="0.25">
      <c r="A12312" s="1">
        <v>41531.3125</v>
      </c>
      <c r="B12312">
        <v>0.122</v>
      </c>
      <c r="C12312">
        <f>HOUR(A12312)</f>
        <v>7</v>
      </c>
      <c r="D12312">
        <f>MINUTE(A12312)</f>
        <v>30</v>
      </c>
      <c r="E12312">
        <v>9</v>
      </c>
      <c r="F12312">
        <f>60*C12312+D12312</f>
        <v>450</v>
      </c>
      <c r="G12312">
        <f>IF(MONTH(A12312)&gt;10,1,IF(MONTH(A12312)&lt;4,1,0))</f>
        <v>0</v>
      </c>
      <c r="H12312">
        <f>IF(AND(F12312&gt;=6*60,F12312&lt;10*60),1,IF(F12312&gt;=15*60,1,IF(F12312&lt;1*60,1,0)))</f>
        <v>1</v>
      </c>
      <c r="I12312">
        <f>IF(AND(F12312&gt;=1*60,F12312&lt;6*60),1,0)</f>
        <v>0</v>
      </c>
      <c r="J12312">
        <f>IF(AND(F12312&gt;=10*60,F12312&lt;15*60),1,0)</f>
        <v>0</v>
      </c>
      <c r="K12312">
        <f>IF(AND(F12312&gt;=16*60,F12312&lt;21*60),1,0)</f>
        <v>0</v>
      </c>
      <c r="L12312">
        <f>K12312*G12312</f>
        <v>0</v>
      </c>
      <c r="M12312">
        <f>H12312*B12312</f>
        <v>0.122</v>
      </c>
      <c r="N12312">
        <f>I12312*B12312</f>
        <v>0</v>
      </c>
      <c r="O12312">
        <f>J12312*B12312</f>
        <v>0</v>
      </c>
    </row>
    <row r="12313" spans="1:15" x14ac:dyDescent="0.25">
      <c r="A12313" s="1">
        <v>41531.333333333299</v>
      </c>
      <c r="B12313">
        <v>0.122</v>
      </c>
      <c r="C12313">
        <f>HOUR(A12313)</f>
        <v>8</v>
      </c>
      <c r="D12313">
        <f>MINUTE(A12313)</f>
        <v>0</v>
      </c>
      <c r="E12313">
        <v>9</v>
      </c>
      <c r="F12313">
        <f>60*C12313+D12313</f>
        <v>480</v>
      </c>
      <c r="G12313">
        <f>IF(MONTH(A12313)&gt;10,1,IF(MONTH(A12313)&lt;4,1,0))</f>
        <v>0</v>
      </c>
      <c r="H12313">
        <f>IF(AND(F12313&gt;=6*60,F12313&lt;10*60),1,IF(F12313&gt;=15*60,1,IF(F12313&lt;1*60,1,0)))</f>
        <v>1</v>
      </c>
      <c r="I12313">
        <f>IF(AND(F12313&gt;=1*60,F12313&lt;6*60),1,0)</f>
        <v>0</v>
      </c>
      <c r="J12313">
        <f>IF(AND(F12313&gt;=10*60,F12313&lt;15*60),1,0)</f>
        <v>0</v>
      </c>
      <c r="K12313">
        <f>IF(AND(F12313&gt;=16*60,F12313&lt;21*60),1,0)</f>
        <v>0</v>
      </c>
      <c r="L12313">
        <f>K12313*G12313</f>
        <v>0</v>
      </c>
      <c r="M12313">
        <f>H12313*B12313</f>
        <v>0.122</v>
      </c>
      <c r="N12313">
        <f>I12313*B12313</f>
        <v>0</v>
      </c>
      <c r="O12313">
        <f>J12313*B12313</f>
        <v>0</v>
      </c>
    </row>
    <row r="12314" spans="1:15" x14ac:dyDescent="0.25">
      <c r="A12314" s="1">
        <v>41531.354166666701</v>
      </c>
      <c r="B12314">
        <v>0.11799999999999999</v>
      </c>
      <c r="C12314">
        <f>HOUR(A12314)</f>
        <v>8</v>
      </c>
      <c r="D12314">
        <f>MINUTE(A12314)</f>
        <v>30</v>
      </c>
      <c r="E12314">
        <v>9</v>
      </c>
      <c r="F12314">
        <f>60*C12314+D12314</f>
        <v>510</v>
      </c>
      <c r="G12314">
        <f>IF(MONTH(A12314)&gt;10,1,IF(MONTH(A12314)&lt;4,1,0))</f>
        <v>0</v>
      </c>
      <c r="H12314">
        <f>IF(AND(F12314&gt;=6*60,F12314&lt;10*60),1,IF(F12314&gt;=15*60,1,IF(F12314&lt;1*60,1,0)))</f>
        <v>1</v>
      </c>
      <c r="I12314">
        <f>IF(AND(F12314&gt;=1*60,F12314&lt;6*60),1,0)</f>
        <v>0</v>
      </c>
      <c r="J12314">
        <f>IF(AND(F12314&gt;=10*60,F12314&lt;15*60),1,0)</f>
        <v>0</v>
      </c>
      <c r="K12314">
        <f>IF(AND(F12314&gt;=16*60,F12314&lt;21*60),1,0)</f>
        <v>0</v>
      </c>
      <c r="L12314">
        <f>K12314*G12314</f>
        <v>0</v>
      </c>
      <c r="M12314">
        <f>H12314*B12314</f>
        <v>0.11799999999999999</v>
      </c>
      <c r="N12314">
        <f>I12314*B12314</f>
        <v>0</v>
      </c>
      <c r="O12314">
        <f>J12314*B12314</f>
        <v>0</v>
      </c>
    </row>
    <row r="12315" spans="1:15" x14ac:dyDescent="0.25">
      <c r="A12315" s="1">
        <v>41531.375</v>
      </c>
      <c r="B12315">
        <v>5.0999999999999997E-2</v>
      </c>
      <c r="C12315">
        <f>HOUR(A12315)</f>
        <v>9</v>
      </c>
      <c r="D12315">
        <f>MINUTE(A12315)</f>
        <v>0</v>
      </c>
      <c r="E12315">
        <v>9</v>
      </c>
      <c r="F12315">
        <f>60*C12315+D12315</f>
        <v>540</v>
      </c>
      <c r="G12315">
        <f>IF(MONTH(A12315)&gt;10,1,IF(MONTH(A12315)&lt;4,1,0))</f>
        <v>0</v>
      </c>
      <c r="H12315">
        <f>IF(AND(F12315&gt;=6*60,F12315&lt;10*60),1,IF(F12315&gt;=15*60,1,IF(F12315&lt;1*60,1,0)))</f>
        <v>1</v>
      </c>
      <c r="I12315">
        <f>IF(AND(F12315&gt;=1*60,F12315&lt;6*60),1,0)</f>
        <v>0</v>
      </c>
      <c r="J12315">
        <f>IF(AND(F12315&gt;=10*60,F12315&lt;15*60),1,0)</f>
        <v>0</v>
      </c>
      <c r="K12315">
        <f>IF(AND(F12315&gt;=16*60,F12315&lt;21*60),1,0)</f>
        <v>0</v>
      </c>
      <c r="L12315">
        <f>K12315*G12315</f>
        <v>0</v>
      </c>
      <c r="M12315">
        <f>H12315*B12315</f>
        <v>5.0999999999999997E-2</v>
      </c>
      <c r="N12315">
        <f>I12315*B12315</f>
        <v>0</v>
      </c>
      <c r="O12315">
        <f>J12315*B12315</f>
        <v>0</v>
      </c>
    </row>
    <row r="12316" spans="1:15" x14ac:dyDescent="0.25">
      <c r="A12316" s="1">
        <v>41531.395833333299</v>
      </c>
      <c r="B12316">
        <v>6.2E-2</v>
      </c>
      <c r="C12316">
        <f>HOUR(A12316)</f>
        <v>9</v>
      </c>
      <c r="D12316">
        <f>MINUTE(A12316)</f>
        <v>30</v>
      </c>
      <c r="E12316">
        <v>9</v>
      </c>
      <c r="F12316">
        <f>60*C12316+D12316</f>
        <v>570</v>
      </c>
      <c r="G12316">
        <f>IF(MONTH(A12316)&gt;10,1,IF(MONTH(A12316)&lt;4,1,0))</f>
        <v>0</v>
      </c>
      <c r="H12316">
        <f>IF(AND(F12316&gt;=6*60,F12316&lt;10*60),1,IF(F12316&gt;=15*60,1,IF(F12316&lt;1*60,1,0)))</f>
        <v>1</v>
      </c>
      <c r="I12316">
        <f>IF(AND(F12316&gt;=1*60,F12316&lt;6*60),1,0)</f>
        <v>0</v>
      </c>
      <c r="J12316">
        <f>IF(AND(F12316&gt;=10*60,F12316&lt;15*60),1,0)</f>
        <v>0</v>
      </c>
      <c r="K12316">
        <f>IF(AND(F12316&gt;=16*60,F12316&lt;21*60),1,0)</f>
        <v>0</v>
      </c>
      <c r="L12316">
        <f>K12316*G12316</f>
        <v>0</v>
      </c>
      <c r="M12316">
        <f>H12316*B12316</f>
        <v>6.2E-2</v>
      </c>
      <c r="N12316">
        <f>I12316*B12316</f>
        <v>0</v>
      </c>
      <c r="O12316">
        <f>J12316*B12316</f>
        <v>0</v>
      </c>
    </row>
    <row r="12317" spans="1:15" x14ac:dyDescent="0.25">
      <c r="A12317" s="1">
        <v>41531.416666666701</v>
      </c>
      <c r="B12317">
        <v>6.0999999999999999E-2</v>
      </c>
      <c r="C12317">
        <f>HOUR(A12317)</f>
        <v>10</v>
      </c>
      <c r="D12317">
        <f>MINUTE(A12317)</f>
        <v>0</v>
      </c>
      <c r="E12317">
        <v>9</v>
      </c>
      <c r="F12317">
        <f>60*C12317+D12317</f>
        <v>600</v>
      </c>
      <c r="G12317">
        <f>IF(MONTH(A12317)&gt;10,1,IF(MONTH(A12317)&lt;4,1,0))</f>
        <v>0</v>
      </c>
      <c r="H12317">
        <f>IF(AND(F12317&gt;=6*60,F12317&lt;10*60),1,IF(F12317&gt;=15*60,1,IF(F12317&lt;1*60,1,0)))</f>
        <v>0</v>
      </c>
      <c r="I12317">
        <f>IF(AND(F12317&gt;=1*60,F12317&lt;6*60),1,0)</f>
        <v>0</v>
      </c>
      <c r="J12317">
        <f>IF(AND(F12317&gt;=10*60,F12317&lt;15*60),1,0)</f>
        <v>1</v>
      </c>
      <c r="K12317">
        <f>IF(AND(F12317&gt;=16*60,F12317&lt;21*60),1,0)</f>
        <v>0</v>
      </c>
      <c r="L12317">
        <f>K12317*G12317</f>
        <v>0</v>
      </c>
      <c r="M12317">
        <f>H12317*B12317</f>
        <v>0</v>
      </c>
      <c r="N12317">
        <f>I12317*B12317</f>
        <v>0</v>
      </c>
      <c r="O12317">
        <f>J12317*B12317</f>
        <v>6.0999999999999999E-2</v>
      </c>
    </row>
    <row r="12318" spans="1:15" x14ac:dyDescent="0.25">
      <c r="A12318" s="1">
        <v>41531.4375</v>
      </c>
      <c r="B12318">
        <v>4.8000000000000001E-2</v>
      </c>
      <c r="C12318">
        <f>HOUR(A12318)</f>
        <v>10</v>
      </c>
      <c r="D12318">
        <f>MINUTE(A12318)</f>
        <v>30</v>
      </c>
      <c r="E12318">
        <v>9</v>
      </c>
      <c r="F12318">
        <f>60*C12318+D12318</f>
        <v>630</v>
      </c>
      <c r="G12318">
        <f>IF(MONTH(A12318)&gt;10,1,IF(MONTH(A12318)&lt;4,1,0))</f>
        <v>0</v>
      </c>
      <c r="H12318">
        <f>IF(AND(F12318&gt;=6*60,F12318&lt;10*60),1,IF(F12318&gt;=15*60,1,IF(F12318&lt;1*60,1,0)))</f>
        <v>0</v>
      </c>
      <c r="I12318">
        <f>IF(AND(F12318&gt;=1*60,F12318&lt;6*60),1,0)</f>
        <v>0</v>
      </c>
      <c r="J12318">
        <f>IF(AND(F12318&gt;=10*60,F12318&lt;15*60),1,0)</f>
        <v>1</v>
      </c>
      <c r="K12318">
        <f>IF(AND(F12318&gt;=16*60,F12318&lt;21*60),1,0)</f>
        <v>0</v>
      </c>
      <c r="L12318">
        <f>K12318*G12318</f>
        <v>0</v>
      </c>
      <c r="M12318">
        <f>H12318*B12318</f>
        <v>0</v>
      </c>
      <c r="N12318">
        <f>I12318*B12318</f>
        <v>0</v>
      </c>
      <c r="O12318">
        <f>J12318*B12318</f>
        <v>4.8000000000000001E-2</v>
      </c>
    </row>
    <row r="12319" spans="1:15" x14ac:dyDescent="0.25">
      <c r="A12319" s="1">
        <v>41531.458333333299</v>
      </c>
      <c r="B12319">
        <v>5.2999999999999999E-2</v>
      </c>
      <c r="C12319">
        <f>HOUR(A12319)</f>
        <v>11</v>
      </c>
      <c r="D12319">
        <f>MINUTE(A12319)</f>
        <v>0</v>
      </c>
      <c r="E12319">
        <v>9</v>
      </c>
      <c r="F12319">
        <f>60*C12319+D12319</f>
        <v>660</v>
      </c>
      <c r="G12319">
        <f>IF(MONTH(A12319)&gt;10,1,IF(MONTH(A12319)&lt;4,1,0))</f>
        <v>0</v>
      </c>
      <c r="H12319">
        <f>IF(AND(F12319&gt;=6*60,F12319&lt;10*60),1,IF(F12319&gt;=15*60,1,IF(F12319&lt;1*60,1,0)))</f>
        <v>0</v>
      </c>
      <c r="I12319">
        <f>IF(AND(F12319&gt;=1*60,F12319&lt;6*60),1,0)</f>
        <v>0</v>
      </c>
      <c r="J12319">
        <f>IF(AND(F12319&gt;=10*60,F12319&lt;15*60),1,0)</f>
        <v>1</v>
      </c>
      <c r="K12319">
        <f>IF(AND(F12319&gt;=16*60,F12319&lt;21*60),1,0)</f>
        <v>0</v>
      </c>
      <c r="L12319">
        <f>K12319*G12319</f>
        <v>0</v>
      </c>
      <c r="M12319">
        <f>H12319*B12319</f>
        <v>0</v>
      </c>
      <c r="N12319">
        <f>I12319*B12319</f>
        <v>0</v>
      </c>
      <c r="O12319">
        <f>J12319*B12319</f>
        <v>5.2999999999999999E-2</v>
      </c>
    </row>
    <row r="12320" spans="1:15" x14ac:dyDescent="0.25">
      <c r="A12320" s="1">
        <v>41531.479166666701</v>
      </c>
      <c r="B12320">
        <v>6.0999999999999999E-2</v>
      </c>
      <c r="C12320">
        <f>HOUR(A12320)</f>
        <v>11</v>
      </c>
      <c r="D12320">
        <f>MINUTE(A12320)</f>
        <v>30</v>
      </c>
      <c r="E12320">
        <v>9</v>
      </c>
      <c r="F12320">
        <f>60*C12320+D12320</f>
        <v>690</v>
      </c>
      <c r="G12320">
        <f>IF(MONTH(A12320)&gt;10,1,IF(MONTH(A12320)&lt;4,1,0))</f>
        <v>0</v>
      </c>
      <c r="H12320">
        <f>IF(AND(F12320&gt;=6*60,F12320&lt;10*60),1,IF(F12320&gt;=15*60,1,IF(F12320&lt;1*60,1,0)))</f>
        <v>0</v>
      </c>
      <c r="I12320">
        <f>IF(AND(F12320&gt;=1*60,F12320&lt;6*60),1,0)</f>
        <v>0</v>
      </c>
      <c r="J12320">
        <f>IF(AND(F12320&gt;=10*60,F12320&lt;15*60),1,0)</f>
        <v>1</v>
      </c>
      <c r="K12320">
        <f>IF(AND(F12320&gt;=16*60,F12320&lt;21*60),1,0)</f>
        <v>0</v>
      </c>
      <c r="L12320">
        <f>K12320*G12320</f>
        <v>0</v>
      </c>
      <c r="M12320">
        <f>H12320*B12320</f>
        <v>0</v>
      </c>
      <c r="N12320">
        <f>I12320*B12320</f>
        <v>0</v>
      </c>
      <c r="O12320">
        <f>J12320*B12320</f>
        <v>6.0999999999999999E-2</v>
      </c>
    </row>
    <row r="12321" spans="1:15" x14ac:dyDescent="0.25">
      <c r="A12321" s="1">
        <v>41531.5</v>
      </c>
      <c r="B12321">
        <v>6.2E-2</v>
      </c>
      <c r="C12321">
        <f>HOUR(A12321)</f>
        <v>12</v>
      </c>
      <c r="D12321">
        <f>MINUTE(A12321)</f>
        <v>0</v>
      </c>
      <c r="E12321">
        <v>9</v>
      </c>
      <c r="F12321">
        <f>60*C12321+D12321</f>
        <v>720</v>
      </c>
      <c r="G12321">
        <f>IF(MONTH(A12321)&gt;10,1,IF(MONTH(A12321)&lt;4,1,0))</f>
        <v>0</v>
      </c>
      <c r="H12321">
        <f>IF(AND(F12321&gt;=6*60,F12321&lt;10*60),1,IF(F12321&gt;=15*60,1,IF(F12321&lt;1*60,1,0)))</f>
        <v>0</v>
      </c>
      <c r="I12321">
        <f>IF(AND(F12321&gt;=1*60,F12321&lt;6*60),1,0)</f>
        <v>0</v>
      </c>
      <c r="J12321">
        <f>IF(AND(F12321&gt;=10*60,F12321&lt;15*60),1,0)</f>
        <v>1</v>
      </c>
      <c r="K12321">
        <f>IF(AND(F12321&gt;=16*60,F12321&lt;21*60),1,0)</f>
        <v>0</v>
      </c>
      <c r="L12321">
        <f>K12321*G12321</f>
        <v>0</v>
      </c>
      <c r="M12321">
        <f>H12321*B12321</f>
        <v>0</v>
      </c>
      <c r="N12321">
        <f>I12321*B12321</f>
        <v>0</v>
      </c>
      <c r="O12321">
        <f>J12321*B12321</f>
        <v>6.2E-2</v>
      </c>
    </row>
    <row r="12322" spans="1:15" x14ac:dyDescent="0.25">
      <c r="A12322" s="1">
        <v>41531.520833333299</v>
      </c>
      <c r="B12322">
        <v>3.9E-2</v>
      </c>
      <c r="C12322">
        <f>HOUR(A12322)</f>
        <v>12</v>
      </c>
      <c r="D12322">
        <f>MINUTE(A12322)</f>
        <v>30</v>
      </c>
      <c r="E12322">
        <v>9</v>
      </c>
      <c r="F12322">
        <f>60*C12322+D12322</f>
        <v>750</v>
      </c>
      <c r="G12322">
        <f>IF(MONTH(A12322)&gt;10,1,IF(MONTH(A12322)&lt;4,1,0))</f>
        <v>0</v>
      </c>
      <c r="H12322">
        <f>IF(AND(F12322&gt;=6*60,F12322&lt;10*60),1,IF(F12322&gt;=15*60,1,IF(F12322&lt;1*60,1,0)))</f>
        <v>0</v>
      </c>
      <c r="I12322">
        <f>IF(AND(F12322&gt;=1*60,F12322&lt;6*60),1,0)</f>
        <v>0</v>
      </c>
      <c r="J12322">
        <f>IF(AND(F12322&gt;=10*60,F12322&lt;15*60),1,0)</f>
        <v>1</v>
      </c>
      <c r="K12322">
        <f>IF(AND(F12322&gt;=16*60,F12322&lt;21*60),1,0)</f>
        <v>0</v>
      </c>
      <c r="L12322">
        <f>K12322*G12322</f>
        <v>0</v>
      </c>
      <c r="M12322">
        <f>H12322*B12322</f>
        <v>0</v>
      </c>
      <c r="N12322">
        <f>I12322*B12322</f>
        <v>0</v>
      </c>
      <c r="O12322">
        <f>J12322*B12322</f>
        <v>3.9E-2</v>
      </c>
    </row>
    <row r="12323" spans="1:15" x14ac:dyDescent="0.25">
      <c r="A12323" s="1">
        <v>41531.541666666701</v>
      </c>
      <c r="B12323">
        <v>6.2E-2</v>
      </c>
      <c r="C12323">
        <f>HOUR(A12323)</f>
        <v>13</v>
      </c>
      <c r="D12323">
        <f>MINUTE(A12323)</f>
        <v>0</v>
      </c>
      <c r="E12323">
        <v>9</v>
      </c>
      <c r="F12323">
        <f>60*C12323+D12323</f>
        <v>780</v>
      </c>
      <c r="G12323">
        <f>IF(MONTH(A12323)&gt;10,1,IF(MONTH(A12323)&lt;4,1,0))</f>
        <v>0</v>
      </c>
      <c r="H12323">
        <f>IF(AND(F12323&gt;=6*60,F12323&lt;10*60),1,IF(F12323&gt;=15*60,1,IF(F12323&lt;1*60,1,0)))</f>
        <v>0</v>
      </c>
      <c r="I12323">
        <f>IF(AND(F12323&gt;=1*60,F12323&lt;6*60),1,0)</f>
        <v>0</v>
      </c>
      <c r="J12323">
        <f>IF(AND(F12323&gt;=10*60,F12323&lt;15*60),1,0)</f>
        <v>1</v>
      </c>
      <c r="K12323">
        <f>IF(AND(F12323&gt;=16*60,F12323&lt;21*60),1,0)</f>
        <v>0</v>
      </c>
      <c r="L12323">
        <f>K12323*G12323</f>
        <v>0</v>
      </c>
      <c r="M12323">
        <f>H12323*B12323</f>
        <v>0</v>
      </c>
      <c r="N12323">
        <f>I12323*B12323</f>
        <v>0</v>
      </c>
      <c r="O12323">
        <f>J12323*B12323</f>
        <v>6.2E-2</v>
      </c>
    </row>
    <row r="12324" spans="1:15" x14ac:dyDescent="0.25">
      <c r="A12324" s="1">
        <v>41531.5625</v>
      </c>
      <c r="B12324">
        <v>6.2E-2</v>
      </c>
      <c r="C12324">
        <f>HOUR(A12324)</f>
        <v>13</v>
      </c>
      <c r="D12324">
        <f>MINUTE(A12324)</f>
        <v>30</v>
      </c>
      <c r="E12324">
        <v>9</v>
      </c>
      <c r="F12324">
        <f>60*C12324+D12324</f>
        <v>810</v>
      </c>
      <c r="G12324">
        <f>IF(MONTH(A12324)&gt;10,1,IF(MONTH(A12324)&lt;4,1,0))</f>
        <v>0</v>
      </c>
      <c r="H12324">
        <f>IF(AND(F12324&gt;=6*60,F12324&lt;10*60),1,IF(F12324&gt;=15*60,1,IF(F12324&lt;1*60,1,0)))</f>
        <v>0</v>
      </c>
      <c r="I12324">
        <f>IF(AND(F12324&gt;=1*60,F12324&lt;6*60),1,0)</f>
        <v>0</v>
      </c>
      <c r="J12324">
        <f>IF(AND(F12324&gt;=10*60,F12324&lt;15*60),1,0)</f>
        <v>1</v>
      </c>
      <c r="K12324">
        <f>IF(AND(F12324&gt;=16*60,F12324&lt;21*60),1,0)</f>
        <v>0</v>
      </c>
      <c r="L12324">
        <f>K12324*G12324</f>
        <v>0</v>
      </c>
      <c r="M12324">
        <f>H12324*B12324</f>
        <v>0</v>
      </c>
      <c r="N12324">
        <f>I12324*B12324</f>
        <v>0</v>
      </c>
      <c r="O12324">
        <f>J12324*B12324</f>
        <v>6.2E-2</v>
      </c>
    </row>
    <row r="12325" spans="1:15" x14ac:dyDescent="0.25">
      <c r="A12325" s="1">
        <v>41531.583333333299</v>
      </c>
      <c r="B12325">
        <v>5.8000000000000003E-2</v>
      </c>
      <c r="C12325">
        <f>HOUR(A12325)</f>
        <v>14</v>
      </c>
      <c r="D12325">
        <f>MINUTE(A12325)</f>
        <v>0</v>
      </c>
      <c r="E12325">
        <v>9</v>
      </c>
      <c r="F12325">
        <f>60*C12325+D12325</f>
        <v>840</v>
      </c>
      <c r="G12325">
        <f>IF(MONTH(A12325)&gt;10,1,IF(MONTH(A12325)&lt;4,1,0))</f>
        <v>0</v>
      </c>
      <c r="H12325">
        <f>IF(AND(F12325&gt;=6*60,F12325&lt;10*60),1,IF(F12325&gt;=15*60,1,IF(F12325&lt;1*60,1,0)))</f>
        <v>0</v>
      </c>
      <c r="I12325">
        <f>IF(AND(F12325&gt;=1*60,F12325&lt;6*60),1,0)</f>
        <v>0</v>
      </c>
      <c r="J12325">
        <f>IF(AND(F12325&gt;=10*60,F12325&lt;15*60),1,0)</f>
        <v>1</v>
      </c>
      <c r="K12325">
        <f>IF(AND(F12325&gt;=16*60,F12325&lt;21*60),1,0)</f>
        <v>0</v>
      </c>
      <c r="L12325">
        <f>K12325*G12325</f>
        <v>0</v>
      </c>
      <c r="M12325">
        <f>H12325*B12325</f>
        <v>0</v>
      </c>
      <c r="N12325">
        <f>I12325*B12325</f>
        <v>0</v>
      </c>
      <c r="O12325">
        <f>J12325*B12325</f>
        <v>5.8000000000000003E-2</v>
      </c>
    </row>
    <row r="12326" spans="1:15" x14ac:dyDescent="0.25">
      <c r="A12326" s="1">
        <v>41531.604166666701</v>
      </c>
      <c r="B12326">
        <v>4.2999999999999997E-2</v>
      </c>
      <c r="C12326">
        <f>HOUR(A12326)</f>
        <v>14</v>
      </c>
      <c r="D12326">
        <f>MINUTE(A12326)</f>
        <v>30</v>
      </c>
      <c r="E12326">
        <v>9</v>
      </c>
      <c r="F12326">
        <f>60*C12326+D12326</f>
        <v>870</v>
      </c>
      <c r="G12326">
        <f>IF(MONTH(A12326)&gt;10,1,IF(MONTH(A12326)&lt;4,1,0))</f>
        <v>0</v>
      </c>
      <c r="H12326">
        <f>IF(AND(F12326&gt;=6*60,F12326&lt;10*60),1,IF(F12326&gt;=15*60,1,IF(F12326&lt;1*60,1,0)))</f>
        <v>0</v>
      </c>
      <c r="I12326">
        <f>IF(AND(F12326&gt;=1*60,F12326&lt;6*60),1,0)</f>
        <v>0</v>
      </c>
      <c r="J12326">
        <f>IF(AND(F12326&gt;=10*60,F12326&lt;15*60),1,0)</f>
        <v>1</v>
      </c>
      <c r="K12326">
        <f>IF(AND(F12326&gt;=16*60,F12326&lt;21*60),1,0)</f>
        <v>0</v>
      </c>
      <c r="L12326">
        <f>K12326*G12326</f>
        <v>0</v>
      </c>
      <c r="M12326">
        <f>H12326*B12326</f>
        <v>0</v>
      </c>
      <c r="N12326">
        <f>I12326*B12326</f>
        <v>0</v>
      </c>
      <c r="O12326">
        <f>J12326*B12326</f>
        <v>4.2999999999999997E-2</v>
      </c>
    </row>
    <row r="12327" spans="1:15" x14ac:dyDescent="0.25">
      <c r="A12327" s="1">
        <v>41531.625</v>
      </c>
      <c r="B12327">
        <v>9.1999999999999998E-2</v>
      </c>
      <c r="C12327">
        <f>HOUR(A12327)</f>
        <v>15</v>
      </c>
      <c r="D12327">
        <f>MINUTE(A12327)</f>
        <v>0</v>
      </c>
      <c r="E12327">
        <v>9</v>
      </c>
      <c r="F12327">
        <f>60*C12327+D12327</f>
        <v>900</v>
      </c>
      <c r="G12327">
        <f>IF(MONTH(A12327)&gt;10,1,IF(MONTH(A12327)&lt;4,1,0))</f>
        <v>0</v>
      </c>
      <c r="H12327">
        <f>IF(AND(F12327&gt;=6*60,F12327&lt;10*60),1,IF(F12327&gt;=15*60,1,IF(F12327&lt;1*60,1,0)))</f>
        <v>1</v>
      </c>
      <c r="I12327">
        <f>IF(AND(F12327&gt;=1*60,F12327&lt;6*60),1,0)</f>
        <v>0</v>
      </c>
      <c r="J12327">
        <f>IF(AND(F12327&gt;=10*60,F12327&lt;15*60),1,0)</f>
        <v>0</v>
      </c>
      <c r="K12327">
        <f>IF(AND(F12327&gt;=16*60,F12327&lt;21*60),1,0)</f>
        <v>0</v>
      </c>
      <c r="L12327">
        <f>K12327*G12327</f>
        <v>0</v>
      </c>
      <c r="M12327">
        <f>H12327*B12327</f>
        <v>9.1999999999999998E-2</v>
      </c>
      <c r="N12327">
        <f>I12327*B12327</f>
        <v>0</v>
      </c>
      <c r="O12327">
        <f>J12327*B12327</f>
        <v>0</v>
      </c>
    </row>
    <row r="12328" spans="1:15" x14ac:dyDescent="0.25">
      <c r="A12328" s="1">
        <v>41531.645833333299</v>
      </c>
      <c r="B12328">
        <v>0.126</v>
      </c>
      <c r="C12328">
        <f>HOUR(A12328)</f>
        <v>15</v>
      </c>
      <c r="D12328">
        <f>MINUTE(A12328)</f>
        <v>30</v>
      </c>
      <c r="E12328">
        <v>9</v>
      </c>
      <c r="F12328">
        <f>60*C12328+D12328</f>
        <v>930</v>
      </c>
      <c r="G12328">
        <f>IF(MONTH(A12328)&gt;10,1,IF(MONTH(A12328)&lt;4,1,0))</f>
        <v>0</v>
      </c>
      <c r="H12328">
        <f>IF(AND(F12328&gt;=6*60,F12328&lt;10*60),1,IF(F12328&gt;=15*60,1,IF(F12328&lt;1*60,1,0)))</f>
        <v>1</v>
      </c>
      <c r="I12328">
        <f>IF(AND(F12328&gt;=1*60,F12328&lt;6*60),1,0)</f>
        <v>0</v>
      </c>
      <c r="J12328">
        <f>IF(AND(F12328&gt;=10*60,F12328&lt;15*60),1,0)</f>
        <v>0</v>
      </c>
      <c r="K12328">
        <f>IF(AND(F12328&gt;=16*60,F12328&lt;21*60),1,0)</f>
        <v>0</v>
      </c>
      <c r="L12328">
        <f>K12328*G12328</f>
        <v>0</v>
      </c>
      <c r="M12328">
        <f>H12328*B12328</f>
        <v>0.126</v>
      </c>
      <c r="N12328">
        <f>I12328*B12328</f>
        <v>0</v>
      </c>
      <c r="O12328">
        <f>J12328*B12328</f>
        <v>0</v>
      </c>
    </row>
    <row r="12329" spans="1:15" x14ac:dyDescent="0.25">
      <c r="A12329" s="1">
        <v>41531.666666666701</v>
      </c>
      <c r="B12329">
        <v>0.126</v>
      </c>
      <c r="C12329">
        <f>HOUR(A12329)</f>
        <v>16</v>
      </c>
      <c r="D12329">
        <f>MINUTE(A12329)</f>
        <v>0</v>
      </c>
      <c r="E12329">
        <v>9</v>
      </c>
      <c r="F12329">
        <f>60*C12329+D12329</f>
        <v>960</v>
      </c>
      <c r="G12329">
        <f>IF(MONTH(A12329)&gt;10,1,IF(MONTH(A12329)&lt;4,1,0))</f>
        <v>0</v>
      </c>
      <c r="H12329">
        <f>IF(AND(F12329&gt;=6*60,F12329&lt;10*60),1,IF(F12329&gt;=15*60,1,IF(F12329&lt;1*60,1,0)))</f>
        <v>1</v>
      </c>
      <c r="I12329">
        <f>IF(AND(F12329&gt;=1*60,F12329&lt;6*60),1,0)</f>
        <v>0</v>
      </c>
      <c r="J12329">
        <f>IF(AND(F12329&gt;=10*60,F12329&lt;15*60),1,0)</f>
        <v>0</v>
      </c>
      <c r="K12329">
        <f>IF(AND(F12329&gt;=16*60,F12329&lt;21*60),1,0)</f>
        <v>1</v>
      </c>
      <c r="L12329">
        <f>K12329*G12329</f>
        <v>0</v>
      </c>
      <c r="M12329">
        <f>H12329*B12329</f>
        <v>0.126</v>
      </c>
      <c r="N12329">
        <f>I12329*B12329</f>
        <v>0</v>
      </c>
      <c r="O12329">
        <f>J12329*B12329</f>
        <v>0</v>
      </c>
    </row>
    <row r="12330" spans="1:15" x14ac:dyDescent="0.25">
      <c r="A12330" s="1">
        <v>41531.6875</v>
      </c>
      <c r="B12330">
        <v>0.11600000000000001</v>
      </c>
      <c r="C12330">
        <f>HOUR(A12330)</f>
        <v>16</v>
      </c>
      <c r="D12330">
        <f>MINUTE(A12330)</f>
        <v>30</v>
      </c>
      <c r="E12330">
        <v>9</v>
      </c>
      <c r="F12330">
        <f>60*C12330+D12330</f>
        <v>990</v>
      </c>
      <c r="G12330">
        <f>IF(MONTH(A12330)&gt;10,1,IF(MONTH(A12330)&lt;4,1,0))</f>
        <v>0</v>
      </c>
      <c r="H12330">
        <f>IF(AND(F12330&gt;=6*60,F12330&lt;10*60),1,IF(F12330&gt;=15*60,1,IF(F12330&lt;1*60,1,0)))</f>
        <v>1</v>
      </c>
      <c r="I12330">
        <f>IF(AND(F12330&gt;=1*60,F12330&lt;6*60),1,0)</f>
        <v>0</v>
      </c>
      <c r="J12330">
        <f>IF(AND(F12330&gt;=10*60,F12330&lt;15*60),1,0)</f>
        <v>0</v>
      </c>
      <c r="K12330">
        <f>IF(AND(F12330&gt;=16*60,F12330&lt;21*60),1,0)</f>
        <v>1</v>
      </c>
      <c r="L12330">
        <f>K12330*G12330</f>
        <v>0</v>
      </c>
      <c r="M12330">
        <f>H12330*B12330</f>
        <v>0.11600000000000001</v>
      </c>
      <c r="N12330">
        <f>I12330*B12330</f>
        <v>0</v>
      </c>
      <c r="O12330">
        <f>J12330*B12330</f>
        <v>0</v>
      </c>
    </row>
    <row r="12331" spans="1:15" x14ac:dyDescent="0.25">
      <c r="A12331" s="1">
        <v>41531.708333333299</v>
      </c>
      <c r="B12331">
        <v>0.123</v>
      </c>
      <c r="C12331">
        <f>HOUR(A12331)</f>
        <v>17</v>
      </c>
      <c r="D12331">
        <f>MINUTE(A12331)</f>
        <v>0</v>
      </c>
      <c r="E12331">
        <v>9</v>
      </c>
      <c r="F12331">
        <f>60*C12331+D12331</f>
        <v>1020</v>
      </c>
      <c r="G12331">
        <f>IF(MONTH(A12331)&gt;10,1,IF(MONTH(A12331)&lt;4,1,0))</f>
        <v>0</v>
      </c>
      <c r="H12331">
        <f>IF(AND(F12331&gt;=6*60,F12331&lt;10*60),1,IF(F12331&gt;=15*60,1,IF(F12331&lt;1*60,1,0)))</f>
        <v>1</v>
      </c>
      <c r="I12331">
        <f>IF(AND(F12331&gt;=1*60,F12331&lt;6*60),1,0)</f>
        <v>0</v>
      </c>
      <c r="J12331">
        <f>IF(AND(F12331&gt;=10*60,F12331&lt;15*60),1,0)</f>
        <v>0</v>
      </c>
      <c r="K12331">
        <f>IF(AND(F12331&gt;=16*60,F12331&lt;21*60),1,0)</f>
        <v>1</v>
      </c>
      <c r="L12331">
        <f>K12331*G12331</f>
        <v>0</v>
      </c>
      <c r="M12331">
        <f>H12331*B12331</f>
        <v>0.123</v>
      </c>
      <c r="N12331">
        <f>I12331*B12331</f>
        <v>0</v>
      </c>
      <c r="O12331">
        <f>J12331*B12331</f>
        <v>0</v>
      </c>
    </row>
    <row r="12332" spans="1:15" x14ac:dyDescent="0.25">
      <c r="A12332" s="1">
        <v>41531.729166666701</v>
      </c>
      <c r="B12332">
        <v>0.13100000000000001</v>
      </c>
      <c r="C12332">
        <f>HOUR(A12332)</f>
        <v>17</v>
      </c>
      <c r="D12332">
        <f>MINUTE(A12332)</f>
        <v>30</v>
      </c>
      <c r="E12332">
        <v>9</v>
      </c>
      <c r="F12332">
        <f>60*C12332+D12332</f>
        <v>1050</v>
      </c>
      <c r="G12332">
        <f>IF(MONTH(A12332)&gt;10,1,IF(MONTH(A12332)&lt;4,1,0))</f>
        <v>0</v>
      </c>
      <c r="H12332">
        <f>IF(AND(F12332&gt;=6*60,F12332&lt;10*60),1,IF(F12332&gt;=15*60,1,IF(F12332&lt;1*60,1,0)))</f>
        <v>1</v>
      </c>
      <c r="I12332">
        <f>IF(AND(F12332&gt;=1*60,F12332&lt;6*60),1,0)</f>
        <v>0</v>
      </c>
      <c r="J12332">
        <f>IF(AND(F12332&gt;=10*60,F12332&lt;15*60),1,0)</f>
        <v>0</v>
      </c>
      <c r="K12332">
        <f>IF(AND(F12332&gt;=16*60,F12332&lt;21*60),1,0)</f>
        <v>1</v>
      </c>
      <c r="L12332">
        <f>K12332*G12332</f>
        <v>0</v>
      </c>
      <c r="M12332">
        <f>H12332*B12332</f>
        <v>0.13100000000000001</v>
      </c>
      <c r="N12332">
        <f>I12332*B12332</f>
        <v>0</v>
      </c>
      <c r="O12332">
        <f>J12332*B12332</f>
        <v>0</v>
      </c>
    </row>
    <row r="12333" spans="1:15" x14ac:dyDescent="0.25">
      <c r="A12333" s="1">
        <v>41531.75</v>
      </c>
      <c r="B12333">
        <v>0.126</v>
      </c>
      <c r="C12333">
        <f>HOUR(A12333)</f>
        <v>18</v>
      </c>
      <c r="D12333">
        <f>MINUTE(A12333)</f>
        <v>0</v>
      </c>
      <c r="E12333">
        <v>9</v>
      </c>
      <c r="F12333">
        <f>60*C12333+D12333</f>
        <v>1080</v>
      </c>
      <c r="G12333">
        <f>IF(MONTH(A12333)&gt;10,1,IF(MONTH(A12333)&lt;4,1,0))</f>
        <v>0</v>
      </c>
      <c r="H12333">
        <f>IF(AND(F12333&gt;=6*60,F12333&lt;10*60),1,IF(F12333&gt;=15*60,1,IF(F12333&lt;1*60,1,0)))</f>
        <v>1</v>
      </c>
      <c r="I12333">
        <f>IF(AND(F12333&gt;=1*60,F12333&lt;6*60),1,0)</f>
        <v>0</v>
      </c>
      <c r="J12333">
        <f>IF(AND(F12333&gt;=10*60,F12333&lt;15*60),1,0)</f>
        <v>0</v>
      </c>
      <c r="K12333">
        <f>IF(AND(F12333&gt;=16*60,F12333&lt;21*60),1,0)</f>
        <v>1</v>
      </c>
      <c r="L12333">
        <f>K12333*G12333</f>
        <v>0</v>
      </c>
      <c r="M12333">
        <f>H12333*B12333</f>
        <v>0.126</v>
      </c>
      <c r="N12333">
        <f>I12333*B12333</f>
        <v>0</v>
      </c>
      <c r="O12333">
        <f>J12333*B12333</f>
        <v>0</v>
      </c>
    </row>
    <row r="12334" spans="1:15" x14ac:dyDescent="0.25">
      <c r="A12334" s="1">
        <v>41531.770833333299</v>
      </c>
      <c r="B12334">
        <v>0.111</v>
      </c>
      <c r="C12334">
        <f>HOUR(A12334)</f>
        <v>18</v>
      </c>
      <c r="D12334">
        <f>MINUTE(A12334)</f>
        <v>30</v>
      </c>
      <c r="E12334">
        <v>9</v>
      </c>
      <c r="F12334">
        <f>60*C12334+D12334</f>
        <v>1110</v>
      </c>
      <c r="G12334">
        <f>IF(MONTH(A12334)&gt;10,1,IF(MONTH(A12334)&lt;4,1,0))</f>
        <v>0</v>
      </c>
      <c r="H12334">
        <f>IF(AND(F12334&gt;=6*60,F12334&lt;10*60),1,IF(F12334&gt;=15*60,1,IF(F12334&lt;1*60,1,0)))</f>
        <v>1</v>
      </c>
      <c r="I12334">
        <f>IF(AND(F12334&gt;=1*60,F12334&lt;6*60),1,0)</f>
        <v>0</v>
      </c>
      <c r="J12334">
        <f>IF(AND(F12334&gt;=10*60,F12334&lt;15*60),1,0)</f>
        <v>0</v>
      </c>
      <c r="K12334">
        <f>IF(AND(F12334&gt;=16*60,F12334&lt;21*60),1,0)</f>
        <v>1</v>
      </c>
      <c r="L12334">
        <f>K12334*G12334</f>
        <v>0</v>
      </c>
      <c r="M12334">
        <f>H12334*B12334</f>
        <v>0.111</v>
      </c>
      <c r="N12334">
        <f>I12334*B12334</f>
        <v>0</v>
      </c>
      <c r="O12334">
        <f>J12334*B12334</f>
        <v>0</v>
      </c>
    </row>
    <row r="12335" spans="1:15" x14ac:dyDescent="0.25">
      <c r="A12335" s="1">
        <v>41531.791666666701</v>
      </c>
      <c r="B12335">
        <v>0.13300000000000001</v>
      </c>
      <c r="C12335">
        <f>HOUR(A12335)</f>
        <v>19</v>
      </c>
      <c r="D12335">
        <f>MINUTE(A12335)</f>
        <v>0</v>
      </c>
      <c r="E12335">
        <v>9</v>
      </c>
      <c r="F12335">
        <f>60*C12335+D12335</f>
        <v>1140</v>
      </c>
      <c r="G12335">
        <f>IF(MONTH(A12335)&gt;10,1,IF(MONTH(A12335)&lt;4,1,0))</f>
        <v>0</v>
      </c>
      <c r="H12335">
        <f>IF(AND(F12335&gt;=6*60,F12335&lt;10*60),1,IF(F12335&gt;=15*60,1,IF(F12335&lt;1*60,1,0)))</f>
        <v>1</v>
      </c>
      <c r="I12335">
        <f>IF(AND(F12335&gt;=1*60,F12335&lt;6*60),1,0)</f>
        <v>0</v>
      </c>
      <c r="J12335">
        <f>IF(AND(F12335&gt;=10*60,F12335&lt;15*60),1,0)</f>
        <v>0</v>
      </c>
      <c r="K12335">
        <f>IF(AND(F12335&gt;=16*60,F12335&lt;21*60),1,0)</f>
        <v>1</v>
      </c>
      <c r="L12335">
        <f>K12335*G12335</f>
        <v>0</v>
      </c>
      <c r="M12335">
        <f>H12335*B12335</f>
        <v>0.13300000000000001</v>
      </c>
      <c r="N12335">
        <f>I12335*B12335</f>
        <v>0</v>
      </c>
      <c r="O12335">
        <f>J12335*B12335</f>
        <v>0</v>
      </c>
    </row>
    <row r="12336" spans="1:15" x14ac:dyDescent="0.25">
      <c r="A12336" s="1">
        <v>41531.8125</v>
      </c>
      <c r="B12336">
        <v>0.219</v>
      </c>
      <c r="C12336">
        <f>HOUR(A12336)</f>
        <v>19</v>
      </c>
      <c r="D12336">
        <f>MINUTE(A12336)</f>
        <v>30</v>
      </c>
      <c r="E12336">
        <v>9</v>
      </c>
      <c r="F12336">
        <f>60*C12336+D12336</f>
        <v>1170</v>
      </c>
      <c r="G12336">
        <f>IF(MONTH(A12336)&gt;10,1,IF(MONTH(A12336)&lt;4,1,0))</f>
        <v>0</v>
      </c>
      <c r="H12336">
        <f>IF(AND(F12336&gt;=6*60,F12336&lt;10*60),1,IF(F12336&gt;=15*60,1,IF(F12336&lt;1*60,1,0)))</f>
        <v>1</v>
      </c>
      <c r="I12336">
        <f>IF(AND(F12336&gt;=1*60,F12336&lt;6*60),1,0)</f>
        <v>0</v>
      </c>
      <c r="J12336">
        <f>IF(AND(F12336&gt;=10*60,F12336&lt;15*60),1,0)</f>
        <v>0</v>
      </c>
      <c r="K12336">
        <f>IF(AND(F12336&gt;=16*60,F12336&lt;21*60),1,0)</f>
        <v>1</v>
      </c>
      <c r="L12336">
        <f>K12336*G12336</f>
        <v>0</v>
      </c>
      <c r="M12336">
        <f>H12336*B12336</f>
        <v>0.219</v>
      </c>
      <c r="N12336">
        <f>I12336*B12336</f>
        <v>0</v>
      </c>
      <c r="O12336">
        <f>J12336*B12336</f>
        <v>0</v>
      </c>
    </row>
    <row r="12337" spans="1:15" x14ac:dyDescent="0.25">
      <c r="A12337" s="1">
        <v>41531.833333333299</v>
      </c>
      <c r="B12337">
        <v>0.22</v>
      </c>
      <c r="C12337">
        <f>HOUR(A12337)</f>
        <v>20</v>
      </c>
      <c r="D12337">
        <f>MINUTE(A12337)</f>
        <v>0</v>
      </c>
      <c r="E12337">
        <v>9</v>
      </c>
      <c r="F12337">
        <f>60*C12337+D12337</f>
        <v>1200</v>
      </c>
      <c r="G12337">
        <f>IF(MONTH(A12337)&gt;10,1,IF(MONTH(A12337)&lt;4,1,0))</f>
        <v>0</v>
      </c>
      <c r="H12337">
        <f>IF(AND(F12337&gt;=6*60,F12337&lt;10*60),1,IF(F12337&gt;=15*60,1,IF(F12337&lt;1*60,1,0)))</f>
        <v>1</v>
      </c>
      <c r="I12337">
        <f>IF(AND(F12337&gt;=1*60,F12337&lt;6*60),1,0)</f>
        <v>0</v>
      </c>
      <c r="J12337">
        <f>IF(AND(F12337&gt;=10*60,F12337&lt;15*60),1,0)</f>
        <v>0</v>
      </c>
      <c r="K12337">
        <f>IF(AND(F12337&gt;=16*60,F12337&lt;21*60),1,0)</f>
        <v>1</v>
      </c>
      <c r="L12337">
        <f>K12337*G12337</f>
        <v>0</v>
      </c>
      <c r="M12337">
        <f>H12337*B12337</f>
        <v>0.22</v>
      </c>
      <c r="N12337">
        <f>I12337*B12337</f>
        <v>0</v>
      </c>
      <c r="O12337">
        <f>J12337*B12337</f>
        <v>0</v>
      </c>
    </row>
    <row r="12338" spans="1:15" x14ac:dyDescent="0.25">
      <c r="A12338" s="1">
        <v>41531.854166666701</v>
      </c>
      <c r="B12338">
        <v>0.14799999999999999</v>
      </c>
      <c r="C12338">
        <f>HOUR(A12338)</f>
        <v>20</v>
      </c>
      <c r="D12338">
        <f>MINUTE(A12338)</f>
        <v>30</v>
      </c>
      <c r="E12338">
        <v>9</v>
      </c>
      <c r="F12338">
        <f>60*C12338+D12338</f>
        <v>1230</v>
      </c>
      <c r="G12338">
        <f>IF(MONTH(A12338)&gt;10,1,IF(MONTH(A12338)&lt;4,1,0))</f>
        <v>0</v>
      </c>
      <c r="H12338">
        <f>IF(AND(F12338&gt;=6*60,F12338&lt;10*60),1,IF(F12338&gt;=15*60,1,IF(F12338&lt;1*60,1,0)))</f>
        <v>1</v>
      </c>
      <c r="I12338">
        <f>IF(AND(F12338&gt;=1*60,F12338&lt;6*60),1,0)</f>
        <v>0</v>
      </c>
      <c r="J12338">
        <f>IF(AND(F12338&gt;=10*60,F12338&lt;15*60),1,0)</f>
        <v>0</v>
      </c>
      <c r="K12338">
        <f>IF(AND(F12338&gt;=16*60,F12338&lt;21*60),1,0)</f>
        <v>1</v>
      </c>
      <c r="L12338">
        <f>K12338*G12338</f>
        <v>0</v>
      </c>
      <c r="M12338">
        <f>H12338*B12338</f>
        <v>0.14799999999999999</v>
      </c>
      <c r="N12338">
        <f>I12338*B12338</f>
        <v>0</v>
      </c>
      <c r="O12338">
        <f>J12338*B12338</f>
        <v>0</v>
      </c>
    </row>
    <row r="12339" spans="1:15" x14ac:dyDescent="0.25">
      <c r="A12339" s="1">
        <v>41531.875</v>
      </c>
      <c r="B12339">
        <v>0.122</v>
      </c>
      <c r="C12339">
        <f>HOUR(A12339)</f>
        <v>21</v>
      </c>
      <c r="D12339">
        <f>MINUTE(A12339)</f>
        <v>0</v>
      </c>
      <c r="E12339">
        <v>9</v>
      </c>
      <c r="F12339">
        <f>60*C12339+D12339</f>
        <v>1260</v>
      </c>
      <c r="G12339">
        <f>IF(MONTH(A12339)&gt;10,1,IF(MONTH(A12339)&lt;4,1,0))</f>
        <v>0</v>
      </c>
      <c r="H12339">
        <f>IF(AND(F12339&gt;=6*60,F12339&lt;10*60),1,IF(F12339&gt;=15*60,1,IF(F12339&lt;1*60,1,0)))</f>
        <v>1</v>
      </c>
      <c r="I12339">
        <f>IF(AND(F12339&gt;=1*60,F12339&lt;6*60),1,0)</f>
        <v>0</v>
      </c>
      <c r="J12339">
        <f>IF(AND(F12339&gt;=10*60,F12339&lt;15*60),1,0)</f>
        <v>0</v>
      </c>
      <c r="K12339">
        <f>IF(AND(F12339&gt;=16*60,F12339&lt;21*60),1,0)</f>
        <v>0</v>
      </c>
      <c r="L12339">
        <f>K12339*G12339</f>
        <v>0</v>
      </c>
      <c r="M12339">
        <f>H12339*B12339</f>
        <v>0.122</v>
      </c>
      <c r="N12339">
        <f>I12339*B12339</f>
        <v>0</v>
      </c>
      <c r="O12339">
        <f>J12339*B12339</f>
        <v>0</v>
      </c>
    </row>
    <row r="12340" spans="1:15" x14ac:dyDescent="0.25">
      <c r="A12340" s="1">
        <v>41531.895833333299</v>
      </c>
      <c r="B12340">
        <v>0.10299999999999999</v>
      </c>
      <c r="C12340">
        <f>HOUR(A12340)</f>
        <v>21</v>
      </c>
      <c r="D12340">
        <f>MINUTE(A12340)</f>
        <v>30</v>
      </c>
      <c r="E12340">
        <v>9</v>
      </c>
      <c r="F12340">
        <f>60*C12340+D12340</f>
        <v>1290</v>
      </c>
      <c r="G12340">
        <f>IF(MONTH(A12340)&gt;10,1,IF(MONTH(A12340)&lt;4,1,0))</f>
        <v>0</v>
      </c>
      <c r="H12340">
        <f>IF(AND(F12340&gt;=6*60,F12340&lt;10*60),1,IF(F12340&gt;=15*60,1,IF(F12340&lt;1*60,1,0)))</f>
        <v>1</v>
      </c>
      <c r="I12340">
        <f>IF(AND(F12340&gt;=1*60,F12340&lt;6*60),1,0)</f>
        <v>0</v>
      </c>
      <c r="J12340">
        <f>IF(AND(F12340&gt;=10*60,F12340&lt;15*60),1,0)</f>
        <v>0</v>
      </c>
      <c r="K12340">
        <f>IF(AND(F12340&gt;=16*60,F12340&lt;21*60),1,0)</f>
        <v>0</v>
      </c>
      <c r="L12340">
        <f>K12340*G12340</f>
        <v>0</v>
      </c>
      <c r="M12340">
        <f>H12340*B12340</f>
        <v>0.10299999999999999</v>
      </c>
      <c r="N12340">
        <f>I12340*B12340</f>
        <v>0</v>
      </c>
      <c r="O12340">
        <f>J12340*B12340</f>
        <v>0</v>
      </c>
    </row>
    <row r="12341" spans="1:15" x14ac:dyDescent="0.25">
      <c r="A12341" s="1">
        <v>41531.916666666701</v>
      </c>
      <c r="B12341">
        <v>0.14199999999999999</v>
      </c>
      <c r="C12341">
        <f>HOUR(A12341)</f>
        <v>22</v>
      </c>
      <c r="D12341">
        <f>MINUTE(A12341)</f>
        <v>0</v>
      </c>
      <c r="E12341">
        <v>9</v>
      </c>
      <c r="F12341">
        <f>60*C12341+D12341</f>
        <v>1320</v>
      </c>
      <c r="G12341">
        <f>IF(MONTH(A12341)&gt;10,1,IF(MONTH(A12341)&lt;4,1,0))</f>
        <v>0</v>
      </c>
      <c r="H12341">
        <f>IF(AND(F12341&gt;=6*60,F12341&lt;10*60),1,IF(F12341&gt;=15*60,1,IF(F12341&lt;1*60,1,0)))</f>
        <v>1</v>
      </c>
      <c r="I12341">
        <f>IF(AND(F12341&gt;=1*60,F12341&lt;6*60),1,0)</f>
        <v>0</v>
      </c>
      <c r="J12341">
        <f>IF(AND(F12341&gt;=10*60,F12341&lt;15*60),1,0)</f>
        <v>0</v>
      </c>
      <c r="K12341">
        <f>IF(AND(F12341&gt;=16*60,F12341&lt;21*60),1,0)</f>
        <v>0</v>
      </c>
      <c r="L12341">
        <f>K12341*G12341</f>
        <v>0</v>
      </c>
      <c r="M12341">
        <f>H12341*B12341</f>
        <v>0.14199999999999999</v>
      </c>
      <c r="N12341">
        <f>I12341*B12341</f>
        <v>0</v>
      </c>
      <c r="O12341">
        <f>J12341*B12341</f>
        <v>0</v>
      </c>
    </row>
    <row r="12342" spans="1:15" x14ac:dyDescent="0.25">
      <c r="A12342" s="1">
        <v>41531.9375</v>
      </c>
      <c r="B12342">
        <v>0.13300000000000001</v>
      </c>
      <c r="C12342">
        <f>HOUR(A12342)</f>
        <v>22</v>
      </c>
      <c r="D12342">
        <f>MINUTE(A12342)</f>
        <v>30</v>
      </c>
      <c r="E12342">
        <v>9</v>
      </c>
      <c r="F12342">
        <f>60*C12342+D12342</f>
        <v>1350</v>
      </c>
      <c r="G12342">
        <f>IF(MONTH(A12342)&gt;10,1,IF(MONTH(A12342)&lt;4,1,0))</f>
        <v>0</v>
      </c>
      <c r="H12342">
        <f>IF(AND(F12342&gt;=6*60,F12342&lt;10*60),1,IF(F12342&gt;=15*60,1,IF(F12342&lt;1*60,1,0)))</f>
        <v>1</v>
      </c>
      <c r="I12342">
        <f>IF(AND(F12342&gt;=1*60,F12342&lt;6*60),1,0)</f>
        <v>0</v>
      </c>
      <c r="J12342">
        <f>IF(AND(F12342&gt;=10*60,F12342&lt;15*60),1,0)</f>
        <v>0</v>
      </c>
      <c r="K12342">
        <f>IF(AND(F12342&gt;=16*60,F12342&lt;21*60),1,0)</f>
        <v>0</v>
      </c>
      <c r="L12342">
        <f>K12342*G12342</f>
        <v>0</v>
      </c>
      <c r="M12342">
        <f>H12342*B12342</f>
        <v>0.13300000000000001</v>
      </c>
      <c r="N12342">
        <f>I12342*B12342</f>
        <v>0</v>
      </c>
      <c r="O12342">
        <f>J12342*B12342</f>
        <v>0</v>
      </c>
    </row>
    <row r="12343" spans="1:15" x14ac:dyDescent="0.25">
      <c r="A12343" s="1">
        <v>41531.958333333299</v>
      </c>
      <c r="B12343">
        <v>0.11799999999999999</v>
      </c>
      <c r="C12343">
        <f>HOUR(A12343)</f>
        <v>23</v>
      </c>
      <c r="D12343">
        <f>MINUTE(A12343)</f>
        <v>0</v>
      </c>
      <c r="E12343">
        <v>9</v>
      </c>
      <c r="F12343">
        <f>60*C12343+D12343</f>
        <v>1380</v>
      </c>
      <c r="G12343">
        <f>IF(MONTH(A12343)&gt;10,1,IF(MONTH(A12343)&lt;4,1,0))</f>
        <v>0</v>
      </c>
      <c r="H12343">
        <f>IF(AND(F12343&gt;=6*60,F12343&lt;10*60),1,IF(F12343&gt;=15*60,1,IF(F12343&lt;1*60,1,0)))</f>
        <v>1</v>
      </c>
      <c r="I12343">
        <f>IF(AND(F12343&gt;=1*60,F12343&lt;6*60),1,0)</f>
        <v>0</v>
      </c>
      <c r="J12343">
        <f>IF(AND(F12343&gt;=10*60,F12343&lt;15*60),1,0)</f>
        <v>0</v>
      </c>
      <c r="K12343">
        <f>IF(AND(F12343&gt;=16*60,F12343&lt;21*60),1,0)</f>
        <v>0</v>
      </c>
      <c r="L12343">
        <f>K12343*G12343</f>
        <v>0</v>
      </c>
      <c r="M12343">
        <f>H12343*B12343</f>
        <v>0.11799999999999999</v>
      </c>
      <c r="N12343">
        <f>I12343*B12343</f>
        <v>0</v>
      </c>
      <c r="O12343">
        <f>J12343*B12343</f>
        <v>0</v>
      </c>
    </row>
    <row r="12344" spans="1:15" x14ac:dyDescent="0.25">
      <c r="A12344" s="1">
        <v>41531.979166666701</v>
      </c>
      <c r="B12344">
        <v>4.1000000000000002E-2</v>
      </c>
      <c r="C12344">
        <f>HOUR(A12344)</f>
        <v>23</v>
      </c>
      <c r="D12344">
        <f>MINUTE(A12344)</f>
        <v>30</v>
      </c>
      <c r="E12344">
        <v>9</v>
      </c>
      <c r="F12344">
        <f>60*C12344+D12344</f>
        <v>1410</v>
      </c>
      <c r="G12344">
        <f>IF(MONTH(A12344)&gt;10,1,IF(MONTH(A12344)&lt;4,1,0))</f>
        <v>0</v>
      </c>
      <c r="H12344">
        <f>IF(AND(F12344&gt;=6*60,F12344&lt;10*60),1,IF(F12344&gt;=15*60,1,IF(F12344&lt;1*60,1,0)))</f>
        <v>1</v>
      </c>
      <c r="I12344">
        <f>IF(AND(F12344&gt;=1*60,F12344&lt;6*60),1,0)</f>
        <v>0</v>
      </c>
      <c r="J12344">
        <f>IF(AND(F12344&gt;=10*60,F12344&lt;15*60),1,0)</f>
        <v>0</v>
      </c>
      <c r="K12344">
        <f>IF(AND(F12344&gt;=16*60,F12344&lt;21*60),1,0)</f>
        <v>0</v>
      </c>
      <c r="L12344">
        <f>K12344*G12344</f>
        <v>0</v>
      </c>
      <c r="M12344">
        <f>H12344*B12344</f>
        <v>4.1000000000000002E-2</v>
      </c>
      <c r="N12344">
        <f>I12344*B12344</f>
        <v>0</v>
      </c>
      <c r="O12344">
        <f>J12344*B12344</f>
        <v>0</v>
      </c>
    </row>
    <row r="12345" spans="1:15" x14ac:dyDescent="0.25">
      <c r="A12345" s="1">
        <v>41532</v>
      </c>
      <c r="B12345">
        <v>4.7E-2</v>
      </c>
      <c r="C12345">
        <f>HOUR(A12345)</f>
        <v>0</v>
      </c>
      <c r="D12345">
        <f>MINUTE(A12345)</f>
        <v>0</v>
      </c>
      <c r="E12345">
        <v>9</v>
      </c>
      <c r="F12345">
        <f>60*C12345+D12345</f>
        <v>0</v>
      </c>
      <c r="G12345">
        <f>IF(MONTH(A12345)&gt;10,1,IF(MONTH(A12345)&lt;4,1,0))</f>
        <v>0</v>
      </c>
      <c r="H12345">
        <f>IF(AND(F12345&gt;=6*60,F12345&lt;10*60),1,IF(F12345&gt;=15*60,1,IF(F12345&lt;1*60,1,0)))</f>
        <v>1</v>
      </c>
      <c r="I12345">
        <f>IF(AND(F12345&gt;=1*60,F12345&lt;6*60),1,0)</f>
        <v>0</v>
      </c>
      <c r="J12345">
        <f>IF(AND(F12345&gt;=10*60,F12345&lt;15*60),1,0)</f>
        <v>0</v>
      </c>
      <c r="K12345">
        <f>IF(AND(F12345&gt;=16*60,F12345&lt;21*60),1,0)</f>
        <v>0</v>
      </c>
      <c r="L12345">
        <f>K12345*G12345</f>
        <v>0</v>
      </c>
      <c r="M12345">
        <f>H12345*B12345</f>
        <v>4.7E-2</v>
      </c>
      <c r="N12345">
        <f>I12345*B12345</f>
        <v>0</v>
      </c>
      <c r="O12345">
        <f>J12345*B12345</f>
        <v>0</v>
      </c>
    </row>
    <row r="12346" spans="1:15" x14ac:dyDescent="0.25">
      <c r="A12346" s="1">
        <v>41532.020833333299</v>
      </c>
      <c r="B12346">
        <v>5.5E-2</v>
      </c>
      <c r="C12346">
        <f>HOUR(A12346)</f>
        <v>0</v>
      </c>
      <c r="D12346">
        <f>MINUTE(A12346)</f>
        <v>30</v>
      </c>
      <c r="E12346">
        <v>9</v>
      </c>
      <c r="F12346">
        <f>60*C12346+D12346</f>
        <v>30</v>
      </c>
      <c r="G12346">
        <f>IF(MONTH(A12346)&gt;10,1,IF(MONTH(A12346)&lt;4,1,0))</f>
        <v>0</v>
      </c>
      <c r="H12346">
        <f>IF(AND(F12346&gt;=6*60,F12346&lt;10*60),1,IF(F12346&gt;=15*60,1,IF(F12346&lt;1*60,1,0)))</f>
        <v>1</v>
      </c>
      <c r="I12346">
        <f>IF(AND(F12346&gt;=1*60,F12346&lt;6*60),1,0)</f>
        <v>0</v>
      </c>
      <c r="J12346">
        <f>IF(AND(F12346&gt;=10*60,F12346&lt;15*60),1,0)</f>
        <v>0</v>
      </c>
      <c r="K12346">
        <f>IF(AND(F12346&gt;=16*60,F12346&lt;21*60),1,0)</f>
        <v>0</v>
      </c>
      <c r="L12346">
        <f>K12346*G12346</f>
        <v>0</v>
      </c>
      <c r="M12346">
        <f>H12346*B12346</f>
        <v>5.5E-2</v>
      </c>
      <c r="N12346">
        <f>I12346*B12346</f>
        <v>0</v>
      </c>
      <c r="O12346">
        <f>J12346*B12346</f>
        <v>0</v>
      </c>
    </row>
    <row r="12347" spans="1:15" x14ac:dyDescent="0.25">
      <c r="A12347" s="1">
        <v>41532.041666666701</v>
      </c>
      <c r="B12347">
        <v>3.6999999999999998E-2</v>
      </c>
      <c r="C12347">
        <f>HOUR(A12347)</f>
        <v>1</v>
      </c>
      <c r="D12347">
        <f>MINUTE(A12347)</f>
        <v>0</v>
      </c>
      <c r="E12347">
        <v>9</v>
      </c>
      <c r="F12347">
        <f>60*C12347+D12347</f>
        <v>60</v>
      </c>
      <c r="G12347">
        <f>IF(MONTH(A12347)&gt;10,1,IF(MONTH(A12347)&lt;4,1,0))</f>
        <v>0</v>
      </c>
      <c r="H12347">
        <f>IF(AND(F12347&gt;=6*60,F12347&lt;10*60),1,IF(F12347&gt;=15*60,1,IF(F12347&lt;1*60,1,0)))</f>
        <v>0</v>
      </c>
      <c r="I12347">
        <f>IF(AND(F12347&gt;=1*60,F12347&lt;6*60),1,0)</f>
        <v>1</v>
      </c>
      <c r="J12347">
        <f>IF(AND(F12347&gt;=10*60,F12347&lt;15*60),1,0)</f>
        <v>0</v>
      </c>
      <c r="K12347">
        <f>IF(AND(F12347&gt;=16*60,F12347&lt;21*60),1,0)</f>
        <v>0</v>
      </c>
      <c r="L12347">
        <f>K12347*G12347</f>
        <v>0</v>
      </c>
      <c r="M12347">
        <f>H12347*B12347</f>
        <v>0</v>
      </c>
      <c r="N12347">
        <f>I12347*B12347</f>
        <v>3.6999999999999998E-2</v>
      </c>
      <c r="O12347">
        <f>J12347*B12347</f>
        <v>0</v>
      </c>
    </row>
    <row r="12348" spans="1:15" x14ac:dyDescent="0.25">
      <c r="A12348" s="1">
        <v>41532.0625</v>
      </c>
      <c r="B12348">
        <v>4.9000000000000002E-2</v>
      </c>
      <c r="C12348">
        <f>HOUR(A12348)</f>
        <v>1</v>
      </c>
      <c r="D12348">
        <f>MINUTE(A12348)</f>
        <v>30</v>
      </c>
      <c r="E12348">
        <v>9</v>
      </c>
      <c r="F12348">
        <f>60*C12348+D12348</f>
        <v>90</v>
      </c>
      <c r="G12348">
        <f>IF(MONTH(A12348)&gt;10,1,IF(MONTH(A12348)&lt;4,1,0))</f>
        <v>0</v>
      </c>
      <c r="H12348">
        <f>IF(AND(F12348&gt;=6*60,F12348&lt;10*60),1,IF(F12348&gt;=15*60,1,IF(F12348&lt;1*60,1,0)))</f>
        <v>0</v>
      </c>
      <c r="I12348">
        <f>IF(AND(F12348&gt;=1*60,F12348&lt;6*60),1,0)</f>
        <v>1</v>
      </c>
      <c r="J12348">
        <f>IF(AND(F12348&gt;=10*60,F12348&lt;15*60),1,0)</f>
        <v>0</v>
      </c>
      <c r="K12348">
        <f>IF(AND(F12348&gt;=16*60,F12348&lt;21*60),1,0)</f>
        <v>0</v>
      </c>
      <c r="L12348">
        <f>K12348*G12348</f>
        <v>0</v>
      </c>
      <c r="M12348">
        <f>H12348*B12348</f>
        <v>0</v>
      </c>
      <c r="N12348">
        <f>I12348*B12348</f>
        <v>4.9000000000000002E-2</v>
      </c>
      <c r="O12348">
        <f>J12348*B12348</f>
        <v>0</v>
      </c>
    </row>
    <row r="12349" spans="1:15" x14ac:dyDescent="0.25">
      <c r="A12349" s="1">
        <v>41532.083333333299</v>
      </c>
      <c r="B12349">
        <v>5.3999999999999999E-2</v>
      </c>
      <c r="C12349">
        <f>HOUR(A12349)</f>
        <v>2</v>
      </c>
      <c r="D12349">
        <f>MINUTE(A12349)</f>
        <v>0</v>
      </c>
      <c r="E12349">
        <v>9</v>
      </c>
      <c r="F12349">
        <f>60*C12349+D12349</f>
        <v>120</v>
      </c>
      <c r="G12349">
        <f>IF(MONTH(A12349)&gt;10,1,IF(MONTH(A12349)&lt;4,1,0))</f>
        <v>0</v>
      </c>
      <c r="H12349">
        <f>IF(AND(F12349&gt;=6*60,F12349&lt;10*60),1,IF(F12349&gt;=15*60,1,IF(F12349&lt;1*60,1,0)))</f>
        <v>0</v>
      </c>
      <c r="I12349">
        <f>IF(AND(F12349&gt;=1*60,F12349&lt;6*60),1,0)</f>
        <v>1</v>
      </c>
      <c r="J12349">
        <f>IF(AND(F12349&gt;=10*60,F12349&lt;15*60),1,0)</f>
        <v>0</v>
      </c>
      <c r="K12349">
        <f>IF(AND(F12349&gt;=16*60,F12349&lt;21*60),1,0)</f>
        <v>0</v>
      </c>
      <c r="L12349">
        <f>K12349*G12349</f>
        <v>0</v>
      </c>
      <c r="M12349">
        <f>H12349*B12349</f>
        <v>0</v>
      </c>
      <c r="N12349">
        <f>I12349*B12349</f>
        <v>5.3999999999999999E-2</v>
      </c>
      <c r="O12349">
        <f>J12349*B12349</f>
        <v>0</v>
      </c>
    </row>
    <row r="12350" spans="1:15" x14ac:dyDescent="0.25">
      <c r="A12350" s="1">
        <v>41532.104166666701</v>
      </c>
      <c r="B12350">
        <v>4.4999999999999998E-2</v>
      </c>
      <c r="C12350">
        <f>HOUR(A12350)</f>
        <v>2</v>
      </c>
      <c r="D12350">
        <f>MINUTE(A12350)</f>
        <v>30</v>
      </c>
      <c r="E12350">
        <v>9</v>
      </c>
      <c r="F12350">
        <f>60*C12350+D12350</f>
        <v>150</v>
      </c>
      <c r="G12350">
        <f>IF(MONTH(A12350)&gt;10,1,IF(MONTH(A12350)&lt;4,1,0))</f>
        <v>0</v>
      </c>
      <c r="H12350">
        <f>IF(AND(F12350&gt;=6*60,F12350&lt;10*60),1,IF(F12350&gt;=15*60,1,IF(F12350&lt;1*60,1,0)))</f>
        <v>0</v>
      </c>
      <c r="I12350">
        <f>IF(AND(F12350&gt;=1*60,F12350&lt;6*60),1,0)</f>
        <v>1</v>
      </c>
      <c r="J12350">
        <f>IF(AND(F12350&gt;=10*60,F12350&lt;15*60),1,0)</f>
        <v>0</v>
      </c>
      <c r="K12350">
        <f>IF(AND(F12350&gt;=16*60,F12350&lt;21*60),1,0)</f>
        <v>0</v>
      </c>
      <c r="L12350">
        <f>K12350*G12350</f>
        <v>0</v>
      </c>
      <c r="M12350">
        <f>H12350*B12350</f>
        <v>0</v>
      </c>
      <c r="N12350">
        <f>I12350*B12350</f>
        <v>4.4999999999999998E-2</v>
      </c>
      <c r="O12350">
        <f>J12350*B12350</f>
        <v>0</v>
      </c>
    </row>
    <row r="12351" spans="1:15" x14ac:dyDescent="0.25">
      <c r="A12351" s="1">
        <v>41532.125</v>
      </c>
      <c r="B12351">
        <v>0.04</v>
      </c>
      <c r="C12351">
        <f>HOUR(A12351)</f>
        <v>3</v>
      </c>
      <c r="D12351">
        <f>MINUTE(A12351)</f>
        <v>0</v>
      </c>
      <c r="E12351">
        <v>9</v>
      </c>
      <c r="F12351">
        <f>60*C12351+D12351</f>
        <v>180</v>
      </c>
      <c r="G12351">
        <f>IF(MONTH(A12351)&gt;10,1,IF(MONTH(A12351)&lt;4,1,0))</f>
        <v>0</v>
      </c>
      <c r="H12351">
        <f>IF(AND(F12351&gt;=6*60,F12351&lt;10*60),1,IF(F12351&gt;=15*60,1,IF(F12351&lt;1*60,1,0)))</f>
        <v>0</v>
      </c>
      <c r="I12351">
        <f>IF(AND(F12351&gt;=1*60,F12351&lt;6*60),1,0)</f>
        <v>1</v>
      </c>
      <c r="J12351">
        <f>IF(AND(F12351&gt;=10*60,F12351&lt;15*60),1,0)</f>
        <v>0</v>
      </c>
      <c r="K12351">
        <f>IF(AND(F12351&gt;=16*60,F12351&lt;21*60),1,0)</f>
        <v>0</v>
      </c>
      <c r="L12351">
        <f>K12351*G12351</f>
        <v>0</v>
      </c>
      <c r="M12351">
        <f>H12351*B12351</f>
        <v>0</v>
      </c>
      <c r="N12351">
        <f>I12351*B12351</f>
        <v>0.04</v>
      </c>
      <c r="O12351">
        <f>J12351*B12351</f>
        <v>0</v>
      </c>
    </row>
    <row r="12352" spans="1:15" x14ac:dyDescent="0.25">
      <c r="A12352" s="1">
        <v>41532.145833333299</v>
      </c>
      <c r="B12352">
        <v>5.3999999999999999E-2</v>
      </c>
      <c r="C12352">
        <f>HOUR(A12352)</f>
        <v>3</v>
      </c>
      <c r="D12352">
        <f>MINUTE(A12352)</f>
        <v>30</v>
      </c>
      <c r="E12352">
        <v>9</v>
      </c>
      <c r="F12352">
        <f>60*C12352+D12352</f>
        <v>210</v>
      </c>
      <c r="G12352">
        <f>IF(MONTH(A12352)&gt;10,1,IF(MONTH(A12352)&lt;4,1,0))</f>
        <v>0</v>
      </c>
      <c r="H12352">
        <f>IF(AND(F12352&gt;=6*60,F12352&lt;10*60),1,IF(F12352&gt;=15*60,1,IF(F12352&lt;1*60,1,0)))</f>
        <v>0</v>
      </c>
      <c r="I12352">
        <f>IF(AND(F12352&gt;=1*60,F12352&lt;6*60),1,0)</f>
        <v>1</v>
      </c>
      <c r="J12352">
        <f>IF(AND(F12352&gt;=10*60,F12352&lt;15*60),1,0)</f>
        <v>0</v>
      </c>
      <c r="K12352">
        <f>IF(AND(F12352&gt;=16*60,F12352&lt;21*60),1,0)</f>
        <v>0</v>
      </c>
      <c r="L12352">
        <f>K12352*G12352</f>
        <v>0</v>
      </c>
      <c r="M12352">
        <f>H12352*B12352</f>
        <v>0</v>
      </c>
      <c r="N12352">
        <f>I12352*B12352</f>
        <v>5.3999999999999999E-2</v>
      </c>
      <c r="O12352">
        <f>J12352*B12352</f>
        <v>0</v>
      </c>
    </row>
    <row r="12353" spans="1:15" x14ac:dyDescent="0.25">
      <c r="A12353" s="1">
        <v>41532.166666666701</v>
      </c>
      <c r="B12353">
        <v>5.3999999999999999E-2</v>
      </c>
      <c r="C12353">
        <f>HOUR(A12353)</f>
        <v>4</v>
      </c>
      <c r="D12353">
        <f>MINUTE(A12353)</f>
        <v>0</v>
      </c>
      <c r="E12353">
        <v>9</v>
      </c>
      <c r="F12353">
        <f>60*C12353+D12353</f>
        <v>240</v>
      </c>
      <c r="G12353">
        <f>IF(MONTH(A12353)&gt;10,1,IF(MONTH(A12353)&lt;4,1,0))</f>
        <v>0</v>
      </c>
      <c r="H12353">
        <f>IF(AND(F12353&gt;=6*60,F12353&lt;10*60),1,IF(F12353&gt;=15*60,1,IF(F12353&lt;1*60,1,0)))</f>
        <v>0</v>
      </c>
      <c r="I12353">
        <f>IF(AND(F12353&gt;=1*60,F12353&lt;6*60),1,0)</f>
        <v>1</v>
      </c>
      <c r="J12353">
        <f>IF(AND(F12353&gt;=10*60,F12353&lt;15*60),1,0)</f>
        <v>0</v>
      </c>
      <c r="K12353">
        <f>IF(AND(F12353&gt;=16*60,F12353&lt;21*60),1,0)</f>
        <v>0</v>
      </c>
      <c r="L12353">
        <f>K12353*G12353</f>
        <v>0</v>
      </c>
      <c r="M12353">
        <f>H12353*B12353</f>
        <v>0</v>
      </c>
      <c r="N12353">
        <f>I12353*B12353</f>
        <v>5.3999999999999999E-2</v>
      </c>
      <c r="O12353">
        <f>J12353*B12353</f>
        <v>0</v>
      </c>
    </row>
    <row r="12354" spans="1:15" x14ac:dyDescent="0.25">
      <c r="A12354" s="1">
        <v>41532.1875</v>
      </c>
      <c r="B12354">
        <v>3.1E-2</v>
      </c>
      <c r="C12354">
        <f>HOUR(A12354)</f>
        <v>4</v>
      </c>
      <c r="D12354">
        <f>MINUTE(A12354)</f>
        <v>30</v>
      </c>
      <c r="E12354">
        <v>9</v>
      </c>
      <c r="F12354">
        <f>60*C12354+D12354</f>
        <v>270</v>
      </c>
      <c r="G12354">
        <f>IF(MONTH(A12354)&gt;10,1,IF(MONTH(A12354)&lt;4,1,0))</f>
        <v>0</v>
      </c>
      <c r="H12354">
        <f>IF(AND(F12354&gt;=6*60,F12354&lt;10*60),1,IF(F12354&gt;=15*60,1,IF(F12354&lt;1*60,1,0)))</f>
        <v>0</v>
      </c>
      <c r="I12354">
        <f>IF(AND(F12354&gt;=1*60,F12354&lt;6*60),1,0)</f>
        <v>1</v>
      </c>
      <c r="J12354">
        <f>IF(AND(F12354&gt;=10*60,F12354&lt;15*60),1,0)</f>
        <v>0</v>
      </c>
      <c r="K12354">
        <f>IF(AND(F12354&gt;=16*60,F12354&lt;21*60),1,0)</f>
        <v>0</v>
      </c>
      <c r="L12354">
        <f>K12354*G12354</f>
        <v>0</v>
      </c>
      <c r="M12354">
        <f>H12354*B12354</f>
        <v>0</v>
      </c>
      <c r="N12354">
        <f>I12354*B12354</f>
        <v>3.1E-2</v>
      </c>
      <c r="O12354">
        <f>J12354*B12354</f>
        <v>0</v>
      </c>
    </row>
    <row r="12355" spans="1:15" x14ac:dyDescent="0.25">
      <c r="A12355" s="1">
        <v>41532.208333333299</v>
      </c>
      <c r="B12355">
        <v>5.3999999999999999E-2</v>
      </c>
      <c r="C12355">
        <f>HOUR(A12355)</f>
        <v>5</v>
      </c>
      <c r="D12355">
        <f>MINUTE(A12355)</f>
        <v>0</v>
      </c>
      <c r="E12355">
        <v>9</v>
      </c>
      <c r="F12355">
        <f>60*C12355+D12355</f>
        <v>300</v>
      </c>
      <c r="G12355">
        <f>IF(MONTH(A12355)&gt;10,1,IF(MONTH(A12355)&lt;4,1,0))</f>
        <v>0</v>
      </c>
      <c r="H12355">
        <f>IF(AND(F12355&gt;=6*60,F12355&lt;10*60),1,IF(F12355&gt;=15*60,1,IF(F12355&lt;1*60,1,0)))</f>
        <v>0</v>
      </c>
      <c r="I12355">
        <f>IF(AND(F12355&gt;=1*60,F12355&lt;6*60),1,0)</f>
        <v>1</v>
      </c>
      <c r="J12355">
        <f>IF(AND(F12355&gt;=10*60,F12355&lt;15*60),1,0)</f>
        <v>0</v>
      </c>
      <c r="K12355">
        <f>IF(AND(F12355&gt;=16*60,F12355&lt;21*60),1,0)</f>
        <v>0</v>
      </c>
      <c r="L12355">
        <f>K12355*G12355</f>
        <v>0</v>
      </c>
      <c r="M12355">
        <f>H12355*B12355</f>
        <v>0</v>
      </c>
      <c r="N12355">
        <f>I12355*B12355</f>
        <v>5.3999999999999999E-2</v>
      </c>
      <c r="O12355">
        <f>J12355*B12355</f>
        <v>0</v>
      </c>
    </row>
    <row r="12356" spans="1:15" x14ac:dyDescent="0.25">
      <c r="A12356" s="1">
        <v>41532.229166666701</v>
      </c>
      <c r="B12356">
        <v>5.2999999999999999E-2</v>
      </c>
      <c r="C12356">
        <f>HOUR(A12356)</f>
        <v>5</v>
      </c>
      <c r="D12356">
        <f>MINUTE(A12356)</f>
        <v>30</v>
      </c>
      <c r="E12356">
        <v>9</v>
      </c>
      <c r="F12356">
        <f>60*C12356+D12356</f>
        <v>330</v>
      </c>
      <c r="G12356">
        <f>IF(MONTH(A12356)&gt;10,1,IF(MONTH(A12356)&lt;4,1,0))</f>
        <v>0</v>
      </c>
      <c r="H12356">
        <f>IF(AND(F12356&gt;=6*60,F12356&lt;10*60),1,IF(F12356&gt;=15*60,1,IF(F12356&lt;1*60,1,0)))</f>
        <v>0</v>
      </c>
      <c r="I12356">
        <f>IF(AND(F12356&gt;=1*60,F12356&lt;6*60),1,0)</f>
        <v>1</v>
      </c>
      <c r="J12356">
        <f>IF(AND(F12356&gt;=10*60,F12356&lt;15*60),1,0)</f>
        <v>0</v>
      </c>
      <c r="K12356">
        <f>IF(AND(F12356&gt;=16*60,F12356&lt;21*60),1,0)</f>
        <v>0</v>
      </c>
      <c r="L12356">
        <f>K12356*G12356</f>
        <v>0</v>
      </c>
      <c r="M12356">
        <f>H12356*B12356</f>
        <v>0</v>
      </c>
      <c r="N12356">
        <f>I12356*B12356</f>
        <v>5.2999999999999999E-2</v>
      </c>
      <c r="O12356">
        <f>J12356*B12356</f>
        <v>0</v>
      </c>
    </row>
    <row r="12357" spans="1:15" x14ac:dyDescent="0.25">
      <c r="A12357" s="1">
        <v>41532.25</v>
      </c>
      <c r="B12357">
        <v>3.7999999999999999E-2</v>
      </c>
      <c r="C12357">
        <f>HOUR(A12357)</f>
        <v>6</v>
      </c>
      <c r="D12357">
        <f>MINUTE(A12357)</f>
        <v>0</v>
      </c>
      <c r="E12357">
        <v>9</v>
      </c>
      <c r="F12357">
        <f>60*C12357+D12357</f>
        <v>360</v>
      </c>
      <c r="G12357">
        <f>IF(MONTH(A12357)&gt;10,1,IF(MONTH(A12357)&lt;4,1,0))</f>
        <v>0</v>
      </c>
      <c r="H12357">
        <f>IF(AND(F12357&gt;=6*60,F12357&lt;10*60),1,IF(F12357&gt;=15*60,1,IF(F12357&lt;1*60,1,0)))</f>
        <v>1</v>
      </c>
      <c r="I12357">
        <f>IF(AND(F12357&gt;=1*60,F12357&lt;6*60),1,0)</f>
        <v>0</v>
      </c>
      <c r="J12357">
        <f>IF(AND(F12357&gt;=10*60,F12357&lt;15*60),1,0)</f>
        <v>0</v>
      </c>
      <c r="K12357">
        <f>IF(AND(F12357&gt;=16*60,F12357&lt;21*60),1,0)</f>
        <v>0</v>
      </c>
      <c r="L12357">
        <f>K12357*G12357</f>
        <v>0</v>
      </c>
      <c r="M12357">
        <f>H12357*B12357</f>
        <v>3.7999999999999999E-2</v>
      </c>
      <c r="N12357">
        <f>I12357*B12357</f>
        <v>0</v>
      </c>
      <c r="O12357">
        <f>J12357*B12357</f>
        <v>0</v>
      </c>
    </row>
    <row r="12358" spans="1:15" x14ac:dyDescent="0.25">
      <c r="A12358" s="1">
        <v>41532.270833333299</v>
      </c>
      <c r="B12358">
        <v>4.5999999999999999E-2</v>
      </c>
      <c r="C12358">
        <f>HOUR(A12358)</f>
        <v>6</v>
      </c>
      <c r="D12358">
        <f>MINUTE(A12358)</f>
        <v>30</v>
      </c>
      <c r="E12358">
        <v>9</v>
      </c>
      <c r="F12358">
        <f>60*C12358+D12358</f>
        <v>390</v>
      </c>
      <c r="G12358">
        <f>IF(MONTH(A12358)&gt;10,1,IF(MONTH(A12358)&lt;4,1,0))</f>
        <v>0</v>
      </c>
      <c r="H12358">
        <f>IF(AND(F12358&gt;=6*60,F12358&lt;10*60),1,IF(F12358&gt;=15*60,1,IF(F12358&lt;1*60,1,0)))</f>
        <v>1</v>
      </c>
      <c r="I12358">
        <f>IF(AND(F12358&gt;=1*60,F12358&lt;6*60),1,0)</f>
        <v>0</v>
      </c>
      <c r="J12358">
        <f>IF(AND(F12358&gt;=10*60,F12358&lt;15*60),1,0)</f>
        <v>0</v>
      </c>
      <c r="K12358">
        <f>IF(AND(F12358&gt;=16*60,F12358&lt;21*60),1,0)</f>
        <v>0</v>
      </c>
      <c r="L12358">
        <f>K12358*G12358</f>
        <v>0</v>
      </c>
      <c r="M12358">
        <f>H12358*B12358</f>
        <v>4.5999999999999999E-2</v>
      </c>
      <c r="N12358">
        <f>I12358*B12358</f>
        <v>0</v>
      </c>
      <c r="O12358">
        <f>J12358*B12358</f>
        <v>0</v>
      </c>
    </row>
    <row r="12359" spans="1:15" x14ac:dyDescent="0.25">
      <c r="A12359" s="1">
        <v>41532.291666666701</v>
      </c>
      <c r="B12359">
        <v>5.2999999999999999E-2</v>
      </c>
      <c r="C12359">
        <f>HOUR(A12359)</f>
        <v>7</v>
      </c>
      <c r="D12359">
        <f>MINUTE(A12359)</f>
        <v>0</v>
      </c>
      <c r="E12359">
        <v>9</v>
      </c>
      <c r="F12359">
        <f>60*C12359+D12359</f>
        <v>420</v>
      </c>
      <c r="G12359">
        <f>IF(MONTH(A12359)&gt;10,1,IF(MONTH(A12359)&lt;4,1,0))</f>
        <v>0</v>
      </c>
      <c r="H12359">
        <f>IF(AND(F12359&gt;=6*60,F12359&lt;10*60),1,IF(F12359&gt;=15*60,1,IF(F12359&lt;1*60,1,0)))</f>
        <v>1</v>
      </c>
      <c r="I12359">
        <f>IF(AND(F12359&gt;=1*60,F12359&lt;6*60),1,0)</f>
        <v>0</v>
      </c>
      <c r="J12359">
        <f>IF(AND(F12359&gt;=10*60,F12359&lt;15*60),1,0)</f>
        <v>0</v>
      </c>
      <c r="K12359">
        <f>IF(AND(F12359&gt;=16*60,F12359&lt;21*60),1,0)</f>
        <v>0</v>
      </c>
      <c r="L12359">
        <f>K12359*G12359</f>
        <v>0</v>
      </c>
      <c r="M12359">
        <f>H12359*B12359</f>
        <v>5.2999999999999999E-2</v>
      </c>
      <c r="N12359">
        <f>I12359*B12359</f>
        <v>0</v>
      </c>
      <c r="O12359">
        <f>J12359*B12359</f>
        <v>0</v>
      </c>
    </row>
    <row r="12360" spans="1:15" x14ac:dyDescent="0.25">
      <c r="A12360" s="1">
        <v>41532.3125</v>
      </c>
      <c r="B12360">
        <v>7.5999999999999998E-2</v>
      </c>
      <c r="C12360">
        <f>HOUR(A12360)</f>
        <v>7</v>
      </c>
      <c r="D12360">
        <f>MINUTE(A12360)</f>
        <v>30</v>
      </c>
      <c r="E12360">
        <v>9</v>
      </c>
      <c r="F12360">
        <f>60*C12360+D12360</f>
        <v>450</v>
      </c>
      <c r="G12360">
        <f>IF(MONTH(A12360)&gt;10,1,IF(MONTH(A12360)&lt;4,1,0))</f>
        <v>0</v>
      </c>
      <c r="H12360">
        <f>IF(AND(F12360&gt;=6*60,F12360&lt;10*60),1,IF(F12360&gt;=15*60,1,IF(F12360&lt;1*60,1,0)))</f>
        <v>1</v>
      </c>
      <c r="I12360">
        <f>IF(AND(F12360&gt;=1*60,F12360&lt;6*60),1,0)</f>
        <v>0</v>
      </c>
      <c r="J12360">
        <f>IF(AND(F12360&gt;=10*60,F12360&lt;15*60),1,0)</f>
        <v>0</v>
      </c>
      <c r="K12360">
        <f>IF(AND(F12360&gt;=16*60,F12360&lt;21*60),1,0)</f>
        <v>0</v>
      </c>
      <c r="L12360">
        <f>K12360*G12360</f>
        <v>0</v>
      </c>
      <c r="M12360">
        <f>H12360*B12360</f>
        <v>7.5999999999999998E-2</v>
      </c>
      <c r="N12360">
        <f>I12360*B12360</f>
        <v>0</v>
      </c>
      <c r="O12360">
        <f>J12360*B12360</f>
        <v>0</v>
      </c>
    </row>
    <row r="12361" spans="1:15" x14ac:dyDescent="0.25">
      <c r="A12361" s="1">
        <v>41532.333333333299</v>
      </c>
      <c r="B12361">
        <v>0.188</v>
      </c>
      <c r="C12361">
        <f>HOUR(A12361)</f>
        <v>8</v>
      </c>
      <c r="D12361">
        <f>MINUTE(A12361)</f>
        <v>0</v>
      </c>
      <c r="E12361">
        <v>9</v>
      </c>
      <c r="F12361">
        <f>60*C12361+D12361</f>
        <v>480</v>
      </c>
      <c r="G12361">
        <f>IF(MONTH(A12361)&gt;10,1,IF(MONTH(A12361)&lt;4,1,0))</f>
        <v>0</v>
      </c>
      <c r="H12361">
        <f>IF(AND(F12361&gt;=6*60,F12361&lt;10*60),1,IF(F12361&gt;=15*60,1,IF(F12361&lt;1*60,1,0)))</f>
        <v>1</v>
      </c>
      <c r="I12361">
        <f>IF(AND(F12361&gt;=1*60,F12361&lt;6*60),1,0)</f>
        <v>0</v>
      </c>
      <c r="J12361">
        <f>IF(AND(F12361&gt;=10*60,F12361&lt;15*60),1,0)</f>
        <v>0</v>
      </c>
      <c r="K12361">
        <f>IF(AND(F12361&gt;=16*60,F12361&lt;21*60),1,0)</f>
        <v>0</v>
      </c>
      <c r="L12361">
        <f>K12361*G12361</f>
        <v>0</v>
      </c>
      <c r="M12361">
        <f>H12361*B12361</f>
        <v>0.188</v>
      </c>
      <c r="N12361">
        <f>I12361*B12361</f>
        <v>0</v>
      </c>
      <c r="O12361">
        <f>J12361*B12361</f>
        <v>0</v>
      </c>
    </row>
    <row r="12362" spans="1:15" x14ac:dyDescent="0.25">
      <c r="A12362" s="1">
        <v>41532.354166666701</v>
      </c>
      <c r="B12362">
        <v>0.10100000000000001</v>
      </c>
      <c r="C12362">
        <f>HOUR(A12362)</f>
        <v>8</v>
      </c>
      <c r="D12362">
        <f>MINUTE(A12362)</f>
        <v>30</v>
      </c>
      <c r="E12362">
        <v>9</v>
      </c>
      <c r="F12362">
        <f>60*C12362+D12362</f>
        <v>510</v>
      </c>
      <c r="G12362">
        <f>IF(MONTH(A12362)&gt;10,1,IF(MONTH(A12362)&lt;4,1,0))</f>
        <v>0</v>
      </c>
      <c r="H12362">
        <f>IF(AND(F12362&gt;=6*60,F12362&lt;10*60),1,IF(F12362&gt;=15*60,1,IF(F12362&lt;1*60,1,0)))</f>
        <v>1</v>
      </c>
      <c r="I12362">
        <f>IF(AND(F12362&gt;=1*60,F12362&lt;6*60),1,0)</f>
        <v>0</v>
      </c>
      <c r="J12362">
        <f>IF(AND(F12362&gt;=10*60,F12362&lt;15*60),1,0)</f>
        <v>0</v>
      </c>
      <c r="K12362">
        <f>IF(AND(F12362&gt;=16*60,F12362&lt;21*60),1,0)</f>
        <v>0</v>
      </c>
      <c r="L12362">
        <f>K12362*G12362</f>
        <v>0</v>
      </c>
      <c r="M12362">
        <f>H12362*B12362</f>
        <v>0.10100000000000001</v>
      </c>
      <c r="N12362">
        <f>I12362*B12362</f>
        <v>0</v>
      </c>
      <c r="O12362">
        <f>J12362*B12362</f>
        <v>0</v>
      </c>
    </row>
    <row r="12363" spans="1:15" x14ac:dyDescent="0.25">
      <c r="A12363" s="1">
        <v>41532.375</v>
      </c>
      <c r="B12363">
        <v>0.122</v>
      </c>
      <c r="C12363">
        <f>HOUR(A12363)</f>
        <v>9</v>
      </c>
      <c r="D12363">
        <f>MINUTE(A12363)</f>
        <v>0</v>
      </c>
      <c r="E12363">
        <v>9</v>
      </c>
      <c r="F12363">
        <f>60*C12363+D12363</f>
        <v>540</v>
      </c>
      <c r="G12363">
        <f>IF(MONTH(A12363)&gt;10,1,IF(MONTH(A12363)&lt;4,1,0))</f>
        <v>0</v>
      </c>
      <c r="H12363">
        <f>IF(AND(F12363&gt;=6*60,F12363&lt;10*60),1,IF(F12363&gt;=15*60,1,IF(F12363&lt;1*60,1,0)))</f>
        <v>1</v>
      </c>
      <c r="I12363">
        <f>IF(AND(F12363&gt;=1*60,F12363&lt;6*60),1,0)</f>
        <v>0</v>
      </c>
      <c r="J12363">
        <f>IF(AND(F12363&gt;=10*60,F12363&lt;15*60),1,0)</f>
        <v>0</v>
      </c>
      <c r="K12363">
        <f>IF(AND(F12363&gt;=16*60,F12363&lt;21*60),1,0)</f>
        <v>0</v>
      </c>
      <c r="L12363">
        <f>K12363*G12363</f>
        <v>0</v>
      </c>
      <c r="M12363">
        <f>H12363*B12363</f>
        <v>0.122</v>
      </c>
      <c r="N12363">
        <f>I12363*B12363</f>
        <v>0</v>
      </c>
      <c r="O12363">
        <f>J12363*B12363</f>
        <v>0</v>
      </c>
    </row>
    <row r="12364" spans="1:15" x14ac:dyDescent="0.25">
      <c r="A12364" s="1">
        <v>41532.395833333299</v>
      </c>
      <c r="B12364">
        <v>0.121</v>
      </c>
      <c r="C12364">
        <f>HOUR(A12364)</f>
        <v>9</v>
      </c>
      <c r="D12364">
        <f>MINUTE(A12364)</f>
        <v>30</v>
      </c>
      <c r="E12364">
        <v>9</v>
      </c>
      <c r="F12364">
        <f>60*C12364+D12364</f>
        <v>570</v>
      </c>
      <c r="G12364">
        <f>IF(MONTH(A12364)&gt;10,1,IF(MONTH(A12364)&lt;4,1,0))</f>
        <v>0</v>
      </c>
      <c r="H12364">
        <f>IF(AND(F12364&gt;=6*60,F12364&lt;10*60),1,IF(F12364&gt;=15*60,1,IF(F12364&lt;1*60,1,0)))</f>
        <v>1</v>
      </c>
      <c r="I12364">
        <f>IF(AND(F12364&gt;=1*60,F12364&lt;6*60),1,0)</f>
        <v>0</v>
      </c>
      <c r="J12364">
        <f>IF(AND(F12364&gt;=10*60,F12364&lt;15*60),1,0)</f>
        <v>0</v>
      </c>
      <c r="K12364">
        <f>IF(AND(F12364&gt;=16*60,F12364&lt;21*60),1,0)</f>
        <v>0</v>
      </c>
      <c r="L12364">
        <f>K12364*G12364</f>
        <v>0</v>
      </c>
      <c r="M12364">
        <f>H12364*B12364</f>
        <v>0.121</v>
      </c>
      <c r="N12364">
        <f>I12364*B12364</f>
        <v>0</v>
      </c>
      <c r="O12364">
        <f>J12364*B12364</f>
        <v>0</v>
      </c>
    </row>
    <row r="12365" spans="1:15" x14ac:dyDescent="0.25">
      <c r="A12365" s="1">
        <v>41532.416666666701</v>
      </c>
      <c r="B12365">
        <v>9.8000000000000004E-2</v>
      </c>
      <c r="C12365">
        <f>HOUR(A12365)</f>
        <v>10</v>
      </c>
      <c r="D12365">
        <f>MINUTE(A12365)</f>
        <v>0</v>
      </c>
      <c r="E12365">
        <v>9</v>
      </c>
      <c r="F12365">
        <f>60*C12365+D12365</f>
        <v>600</v>
      </c>
      <c r="G12365">
        <f>IF(MONTH(A12365)&gt;10,1,IF(MONTH(A12365)&lt;4,1,0))</f>
        <v>0</v>
      </c>
      <c r="H12365">
        <f>IF(AND(F12365&gt;=6*60,F12365&lt;10*60),1,IF(F12365&gt;=15*60,1,IF(F12365&lt;1*60,1,0)))</f>
        <v>0</v>
      </c>
      <c r="I12365">
        <f>IF(AND(F12365&gt;=1*60,F12365&lt;6*60),1,0)</f>
        <v>0</v>
      </c>
      <c r="J12365">
        <f>IF(AND(F12365&gt;=10*60,F12365&lt;15*60),1,0)</f>
        <v>1</v>
      </c>
      <c r="K12365">
        <f>IF(AND(F12365&gt;=16*60,F12365&lt;21*60),1,0)</f>
        <v>0</v>
      </c>
      <c r="L12365">
        <f>K12365*G12365</f>
        <v>0</v>
      </c>
      <c r="M12365">
        <f>H12365*B12365</f>
        <v>0</v>
      </c>
      <c r="N12365">
        <f>I12365*B12365</f>
        <v>0</v>
      </c>
      <c r="O12365">
        <f>J12365*B12365</f>
        <v>9.8000000000000004E-2</v>
      </c>
    </row>
    <row r="12366" spans="1:15" x14ac:dyDescent="0.25">
      <c r="A12366" s="1">
        <v>41532.4375</v>
      </c>
      <c r="B12366">
        <v>0.11799999999999999</v>
      </c>
      <c r="C12366">
        <f>HOUR(A12366)</f>
        <v>10</v>
      </c>
      <c r="D12366">
        <f>MINUTE(A12366)</f>
        <v>30</v>
      </c>
      <c r="E12366">
        <v>9</v>
      </c>
      <c r="F12366">
        <f>60*C12366+D12366</f>
        <v>630</v>
      </c>
      <c r="G12366">
        <f>IF(MONTH(A12366)&gt;10,1,IF(MONTH(A12366)&lt;4,1,0))</f>
        <v>0</v>
      </c>
      <c r="H12366">
        <f>IF(AND(F12366&gt;=6*60,F12366&lt;10*60),1,IF(F12366&gt;=15*60,1,IF(F12366&lt;1*60,1,0)))</f>
        <v>0</v>
      </c>
      <c r="I12366">
        <f>IF(AND(F12366&gt;=1*60,F12366&lt;6*60),1,0)</f>
        <v>0</v>
      </c>
      <c r="J12366">
        <f>IF(AND(F12366&gt;=10*60,F12366&lt;15*60),1,0)</f>
        <v>1</v>
      </c>
      <c r="K12366">
        <f>IF(AND(F12366&gt;=16*60,F12366&lt;21*60),1,0)</f>
        <v>0</v>
      </c>
      <c r="L12366">
        <f>K12366*G12366</f>
        <v>0</v>
      </c>
      <c r="M12366">
        <f>H12366*B12366</f>
        <v>0</v>
      </c>
      <c r="N12366">
        <f>I12366*B12366</f>
        <v>0</v>
      </c>
      <c r="O12366">
        <f>J12366*B12366</f>
        <v>0.11799999999999999</v>
      </c>
    </row>
    <row r="12367" spans="1:15" x14ac:dyDescent="0.25">
      <c r="A12367" s="1">
        <v>41532.458333333299</v>
      </c>
      <c r="B12367">
        <v>0.11899999999999999</v>
      </c>
      <c r="C12367">
        <f>HOUR(A12367)</f>
        <v>11</v>
      </c>
      <c r="D12367">
        <f>MINUTE(A12367)</f>
        <v>0</v>
      </c>
      <c r="E12367">
        <v>9</v>
      </c>
      <c r="F12367">
        <f>60*C12367+D12367</f>
        <v>660</v>
      </c>
      <c r="G12367">
        <f>IF(MONTH(A12367)&gt;10,1,IF(MONTH(A12367)&lt;4,1,0))</f>
        <v>0</v>
      </c>
      <c r="H12367">
        <f>IF(AND(F12367&gt;=6*60,F12367&lt;10*60),1,IF(F12367&gt;=15*60,1,IF(F12367&lt;1*60,1,0)))</f>
        <v>0</v>
      </c>
      <c r="I12367">
        <f>IF(AND(F12367&gt;=1*60,F12367&lt;6*60),1,0)</f>
        <v>0</v>
      </c>
      <c r="J12367">
        <f>IF(AND(F12367&gt;=10*60,F12367&lt;15*60),1,0)</f>
        <v>1</v>
      </c>
      <c r="K12367">
        <f>IF(AND(F12367&gt;=16*60,F12367&lt;21*60),1,0)</f>
        <v>0</v>
      </c>
      <c r="L12367">
        <f>K12367*G12367</f>
        <v>0</v>
      </c>
      <c r="M12367">
        <f>H12367*B12367</f>
        <v>0</v>
      </c>
      <c r="N12367">
        <f>I12367*B12367</f>
        <v>0</v>
      </c>
      <c r="O12367">
        <f>J12367*B12367</f>
        <v>0.11899999999999999</v>
      </c>
    </row>
    <row r="12368" spans="1:15" x14ac:dyDescent="0.25">
      <c r="A12368" s="1">
        <v>41532.479166666701</v>
      </c>
      <c r="B12368">
        <v>0.111</v>
      </c>
      <c r="C12368">
        <f>HOUR(A12368)</f>
        <v>11</v>
      </c>
      <c r="D12368">
        <f>MINUTE(A12368)</f>
        <v>30</v>
      </c>
      <c r="E12368">
        <v>9</v>
      </c>
      <c r="F12368">
        <f>60*C12368+D12368</f>
        <v>690</v>
      </c>
      <c r="G12368">
        <f>IF(MONTH(A12368)&gt;10,1,IF(MONTH(A12368)&lt;4,1,0))</f>
        <v>0</v>
      </c>
      <c r="H12368">
        <f>IF(AND(F12368&gt;=6*60,F12368&lt;10*60),1,IF(F12368&gt;=15*60,1,IF(F12368&lt;1*60,1,0)))</f>
        <v>0</v>
      </c>
      <c r="I12368">
        <f>IF(AND(F12368&gt;=1*60,F12368&lt;6*60),1,0)</f>
        <v>0</v>
      </c>
      <c r="J12368">
        <f>IF(AND(F12368&gt;=10*60,F12368&lt;15*60),1,0)</f>
        <v>1</v>
      </c>
      <c r="K12368">
        <f>IF(AND(F12368&gt;=16*60,F12368&lt;21*60),1,0)</f>
        <v>0</v>
      </c>
      <c r="L12368">
        <f>K12368*G12368</f>
        <v>0</v>
      </c>
      <c r="M12368">
        <f>H12368*B12368</f>
        <v>0</v>
      </c>
      <c r="N12368">
        <f>I12368*B12368</f>
        <v>0</v>
      </c>
      <c r="O12368">
        <f>J12368*B12368</f>
        <v>0.111</v>
      </c>
    </row>
    <row r="12369" spans="1:15" x14ac:dyDescent="0.25">
      <c r="A12369" s="1">
        <v>41532.5</v>
      </c>
      <c r="B12369">
        <v>9.0999999999999998E-2</v>
      </c>
      <c r="C12369">
        <f>HOUR(A12369)</f>
        <v>12</v>
      </c>
      <c r="D12369">
        <f>MINUTE(A12369)</f>
        <v>0</v>
      </c>
      <c r="E12369">
        <v>9</v>
      </c>
      <c r="F12369">
        <f>60*C12369+D12369</f>
        <v>720</v>
      </c>
      <c r="G12369">
        <f>IF(MONTH(A12369)&gt;10,1,IF(MONTH(A12369)&lt;4,1,0))</f>
        <v>0</v>
      </c>
      <c r="H12369">
        <f>IF(AND(F12369&gt;=6*60,F12369&lt;10*60),1,IF(F12369&gt;=15*60,1,IF(F12369&lt;1*60,1,0)))</f>
        <v>0</v>
      </c>
      <c r="I12369">
        <f>IF(AND(F12369&gt;=1*60,F12369&lt;6*60),1,0)</f>
        <v>0</v>
      </c>
      <c r="J12369">
        <f>IF(AND(F12369&gt;=10*60,F12369&lt;15*60),1,0)</f>
        <v>1</v>
      </c>
      <c r="K12369">
        <f>IF(AND(F12369&gt;=16*60,F12369&lt;21*60),1,0)</f>
        <v>0</v>
      </c>
      <c r="L12369">
        <f>K12369*G12369</f>
        <v>0</v>
      </c>
      <c r="M12369">
        <f>H12369*B12369</f>
        <v>0</v>
      </c>
      <c r="N12369">
        <f>I12369*B12369</f>
        <v>0</v>
      </c>
      <c r="O12369">
        <f>J12369*B12369</f>
        <v>9.0999999999999998E-2</v>
      </c>
    </row>
    <row r="12370" spans="1:15" x14ac:dyDescent="0.25">
      <c r="A12370" s="1">
        <v>41532.520833333299</v>
      </c>
      <c r="B12370">
        <v>5.3999999999999999E-2</v>
      </c>
      <c r="C12370">
        <f>HOUR(A12370)</f>
        <v>12</v>
      </c>
      <c r="D12370">
        <f>MINUTE(A12370)</f>
        <v>30</v>
      </c>
      <c r="E12370">
        <v>9</v>
      </c>
      <c r="F12370">
        <f>60*C12370+D12370</f>
        <v>750</v>
      </c>
      <c r="G12370">
        <f>IF(MONTH(A12370)&gt;10,1,IF(MONTH(A12370)&lt;4,1,0))</f>
        <v>0</v>
      </c>
      <c r="H12370">
        <f>IF(AND(F12370&gt;=6*60,F12370&lt;10*60),1,IF(F12370&gt;=15*60,1,IF(F12370&lt;1*60,1,0)))</f>
        <v>0</v>
      </c>
      <c r="I12370">
        <f>IF(AND(F12370&gt;=1*60,F12370&lt;6*60),1,0)</f>
        <v>0</v>
      </c>
      <c r="J12370">
        <f>IF(AND(F12370&gt;=10*60,F12370&lt;15*60),1,0)</f>
        <v>1</v>
      </c>
      <c r="K12370">
        <f>IF(AND(F12370&gt;=16*60,F12370&lt;21*60),1,0)</f>
        <v>0</v>
      </c>
      <c r="L12370">
        <f>K12370*G12370</f>
        <v>0</v>
      </c>
      <c r="M12370">
        <f>H12370*B12370</f>
        <v>0</v>
      </c>
      <c r="N12370">
        <f>I12370*B12370</f>
        <v>0</v>
      </c>
      <c r="O12370">
        <f>J12370*B12370</f>
        <v>5.3999999999999999E-2</v>
      </c>
    </row>
    <row r="12371" spans="1:15" x14ac:dyDescent="0.25">
      <c r="A12371" s="1">
        <v>41532.541666666701</v>
      </c>
      <c r="B12371">
        <v>9.9000000000000005E-2</v>
      </c>
      <c r="C12371">
        <f>HOUR(A12371)</f>
        <v>13</v>
      </c>
      <c r="D12371">
        <f>MINUTE(A12371)</f>
        <v>0</v>
      </c>
      <c r="E12371">
        <v>9</v>
      </c>
      <c r="F12371">
        <f>60*C12371+D12371</f>
        <v>780</v>
      </c>
      <c r="G12371">
        <f>IF(MONTH(A12371)&gt;10,1,IF(MONTH(A12371)&lt;4,1,0))</f>
        <v>0</v>
      </c>
      <c r="H12371">
        <f>IF(AND(F12371&gt;=6*60,F12371&lt;10*60),1,IF(F12371&gt;=15*60,1,IF(F12371&lt;1*60,1,0)))</f>
        <v>0</v>
      </c>
      <c r="I12371">
        <f>IF(AND(F12371&gt;=1*60,F12371&lt;6*60),1,0)</f>
        <v>0</v>
      </c>
      <c r="J12371">
        <f>IF(AND(F12371&gt;=10*60,F12371&lt;15*60),1,0)</f>
        <v>1</v>
      </c>
      <c r="K12371">
        <f>IF(AND(F12371&gt;=16*60,F12371&lt;21*60),1,0)</f>
        <v>0</v>
      </c>
      <c r="L12371">
        <f>K12371*G12371</f>
        <v>0</v>
      </c>
      <c r="M12371">
        <f>H12371*B12371</f>
        <v>0</v>
      </c>
      <c r="N12371">
        <f>I12371*B12371</f>
        <v>0</v>
      </c>
      <c r="O12371">
        <f>J12371*B12371</f>
        <v>9.9000000000000005E-2</v>
      </c>
    </row>
    <row r="12372" spans="1:15" x14ac:dyDescent="0.25">
      <c r="A12372" s="1">
        <v>41532.5625</v>
      </c>
      <c r="B12372">
        <v>0.105</v>
      </c>
      <c r="C12372">
        <f>HOUR(A12372)</f>
        <v>13</v>
      </c>
      <c r="D12372">
        <f>MINUTE(A12372)</f>
        <v>30</v>
      </c>
      <c r="E12372">
        <v>9</v>
      </c>
      <c r="F12372">
        <f>60*C12372+D12372</f>
        <v>810</v>
      </c>
      <c r="G12372">
        <f>IF(MONTH(A12372)&gt;10,1,IF(MONTH(A12372)&lt;4,1,0))</f>
        <v>0</v>
      </c>
      <c r="H12372">
        <f>IF(AND(F12372&gt;=6*60,F12372&lt;10*60),1,IF(F12372&gt;=15*60,1,IF(F12372&lt;1*60,1,0)))</f>
        <v>0</v>
      </c>
      <c r="I12372">
        <f>IF(AND(F12372&gt;=1*60,F12372&lt;6*60),1,0)</f>
        <v>0</v>
      </c>
      <c r="J12372">
        <f>IF(AND(F12372&gt;=10*60,F12372&lt;15*60),1,0)</f>
        <v>1</v>
      </c>
      <c r="K12372">
        <f>IF(AND(F12372&gt;=16*60,F12372&lt;21*60),1,0)</f>
        <v>0</v>
      </c>
      <c r="L12372">
        <f>K12372*G12372</f>
        <v>0</v>
      </c>
      <c r="M12372">
        <f>H12372*B12372</f>
        <v>0</v>
      </c>
      <c r="N12372">
        <f>I12372*B12372</f>
        <v>0</v>
      </c>
      <c r="O12372">
        <f>J12372*B12372</f>
        <v>0.105</v>
      </c>
    </row>
    <row r="12373" spans="1:15" x14ac:dyDescent="0.25">
      <c r="A12373" s="1">
        <v>41532.583333333299</v>
      </c>
      <c r="B12373">
        <v>0.107</v>
      </c>
      <c r="C12373">
        <f>HOUR(A12373)</f>
        <v>14</v>
      </c>
      <c r="D12373">
        <f>MINUTE(A12373)</f>
        <v>0</v>
      </c>
      <c r="E12373">
        <v>9</v>
      </c>
      <c r="F12373">
        <f>60*C12373+D12373</f>
        <v>840</v>
      </c>
      <c r="G12373">
        <f>IF(MONTH(A12373)&gt;10,1,IF(MONTH(A12373)&lt;4,1,0))</f>
        <v>0</v>
      </c>
      <c r="H12373">
        <f>IF(AND(F12373&gt;=6*60,F12373&lt;10*60),1,IF(F12373&gt;=15*60,1,IF(F12373&lt;1*60,1,0)))</f>
        <v>0</v>
      </c>
      <c r="I12373">
        <f>IF(AND(F12373&gt;=1*60,F12373&lt;6*60),1,0)</f>
        <v>0</v>
      </c>
      <c r="J12373">
        <f>IF(AND(F12373&gt;=10*60,F12373&lt;15*60),1,0)</f>
        <v>1</v>
      </c>
      <c r="K12373">
        <f>IF(AND(F12373&gt;=16*60,F12373&lt;21*60),1,0)</f>
        <v>0</v>
      </c>
      <c r="L12373">
        <f>K12373*G12373</f>
        <v>0</v>
      </c>
      <c r="M12373">
        <f>H12373*B12373</f>
        <v>0</v>
      </c>
      <c r="N12373">
        <f>I12373*B12373</f>
        <v>0</v>
      </c>
      <c r="O12373">
        <f>J12373*B12373</f>
        <v>0.107</v>
      </c>
    </row>
    <row r="12374" spans="1:15" x14ac:dyDescent="0.25">
      <c r="A12374" s="1">
        <v>41532.604166666701</v>
      </c>
      <c r="B12374">
        <v>0.107</v>
      </c>
      <c r="C12374">
        <f>HOUR(A12374)</f>
        <v>14</v>
      </c>
      <c r="D12374">
        <f>MINUTE(A12374)</f>
        <v>30</v>
      </c>
      <c r="E12374">
        <v>9</v>
      </c>
      <c r="F12374">
        <f>60*C12374+D12374</f>
        <v>870</v>
      </c>
      <c r="G12374">
        <f>IF(MONTH(A12374)&gt;10,1,IF(MONTH(A12374)&lt;4,1,0))</f>
        <v>0</v>
      </c>
      <c r="H12374">
        <f>IF(AND(F12374&gt;=6*60,F12374&lt;10*60),1,IF(F12374&gt;=15*60,1,IF(F12374&lt;1*60,1,0)))</f>
        <v>0</v>
      </c>
      <c r="I12374">
        <f>IF(AND(F12374&gt;=1*60,F12374&lt;6*60),1,0)</f>
        <v>0</v>
      </c>
      <c r="J12374">
        <f>IF(AND(F12374&gt;=10*60,F12374&lt;15*60),1,0)</f>
        <v>1</v>
      </c>
      <c r="K12374">
        <f>IF(AND(F12374&gt;=16*60,F12374&lt;21*60),1,0)</f>
        <v>0</v>
      </c>
      <c r="L12374">
        <f>K12374*G12374</f>
        <v>0</v>
      </c>
      <c r="M12374">
        <f>H12374*B12374</f>
        <v>0</v>
      </c>
      <c r="N12374">
        <f>I12374*B12374</f>
        <v>0</v>
      </c>
      <c r="O12374">
        <f>J12374*B12374</f>
        <v>0.107</v>
      </c>
    </row>
    <row r="12375" spans="1:15" x14ac:dyDescent="0.25">
      <c r="A12375" s="1">
        <v>41532.625</v>
      </c>
      <c r="B12375">
        <v>6.9000000000000006E-2</v>
      </c>
      <c r="C12375">
        <f>HOUR(A12375)</f>
        <v>15</v>
      </c>
      <c r="D12375">
        <f>MINUTE(A12375)</f>
        <v>0</v>
      </c>
      <c r="E12375">
        <v>9</v>
      </c>
      <c r="F12375">
        <f>60*C12375+D12375</f>
        <v>900</v>
      </c>
      <c r="G12375">
        <f>IF(MONTH(A12375)&gt;10,1,IF(MONTH(A12375)&lt;4,1,0))</f>
        <v>0</v>
      </c>
      <c r="H12375">
        <f>IF(AND(F12375&gt;=6*60,F12375&lt;10*60),1,IF(F12375&gt;=15*60,1,IF(F12375&lt;1*60,1,0)))</f>
        <v>1</v>
      </c>
      <c r="I12375">
        <f>IF(AND(F12375&gt;=1*60,F12375&lt;6*60),1,0)</f>
        <v>0</v>
      </c>
      <c r="J12375">
        <f>IF(AND(F12375&gt;=10*60,F12375&lt;15*60),1,0)</f>
        <v>0</v>
      </c>
      <c r="K12375">
        <f>IF(AND(F12375&gt;=16*60,F12375&lt;21*60),1,0)</f>
        <v>0</v>
      </c>
      <c r="L12375">
        <f>K12375*G12375</f>
        <v>0</v>
      </c>
      <c r="M12375">
        <f>H12375*B12375</f>
        <v>6.9000000000000006E-2</v>
      </c>
      <c r="N12375">
        <f>I12375*B12375</f>
        <v>0</v>
      </c>
      <c r="O12375">
        <f>J12375*B12375</f>
        <v>0</v>
      </c>
    </row>
    <row r="12376" spans="1:15" x14ac:dyDescent="0.25">
      <c r="A12376" s="1">
        <v>41532.645833333299</v>
      </c>
      <c r="B12376">
        <v>0.128</v>
      </c>
      <c r="C12376">
        <f>HOUR(A12376)</f>
        <v>15</v>
      </c>
      <c r="D12376">
        <f>MINUTE(A12376)</f>
        <v>30</v>
      </c>
      <c r="E12376">
        <v>9</v>
      </c>
      <c r="F12376">
        <f>60*C12376+D12376</f>
        <v>930</v>
      </c>
      <c r="G12376">
        <f>IF(MONTH(A12376)&gt;10,1,IF(MONTH(A12376)&lt;4,1,0))</f>
        <v>0</v>
      </c>
      <c r="H12376">
        <f>IF(AND(F12376&gt;=6*60,F12376&lt;10*60),1,IF(F12376&gt;=15*60,1,IF(F12376&lt;1*60,1,0)))</f>
        <v>1</v>
      </c>
      <c r="I12376">
        <f>IF(AND(F12376&gt;=1*60,F12376&lt;6*60),1,0)</f>
        <v>0</v>
      </c>
      <c r="J12376">
        <f>IF(AND(F12376&gt;=10*60,F12376&lt;15*60),1,0)</f>
        <v>0</v>
      </c>
      <c r="K12376">
        <f>IF(AND(F12376&gt;=16*60,F12376&lt;21*60),1,0)</f>
        <v>0</v>
      </c>
      <c r="L12376">
        <f>K12376*G12376</f>
        <v>0</v>
      </c>
      <c r="M12376">
        <f>H12376*B12376</f>
        <v>0.128</v>
      </c>
      <c r="N12376">
        <f>I12376*B12376</f>
        <v>0</v>
      </c>
      <c r="O12376">
        <f>J12376*B12376</f>
        <v>0</v>
      </c>
    </row>
    <row r="12377" spans="1:15" x14ac:dyDescent="0.25">
      <c r="A12377" s="1">
        <v>41532.666666666701</v>
      </c>
      <c r="B12377">
        <v>0.123</v>
      </c>
      <c r="C12377">
        <f>HOUR(A12377)</f>
        <v>16</v>
      </c>
      <c r="D12377">
        <f>MINUTE(A12377)</f>
        <v>0</v>
      </c>
      <c r="E12377">
        <v>9</v>
      </c>
      <c r="F12377">
        <f>60*C12377+D12377</f>
        <v>960</v>
      </c>
      <c r="G12377">
        <f>IF(MONTH(A12377)&gt;10,1,IF(MONTH(A12377)&lt;4,1,0))</f>
        <v>0</v>
      </c>
      <c r="H12377">
        <f>IF(AND(F12377&gt;=6*60,F12377&lt;10*60),1,IF(F12377&gt;=15*60,1,IF(F12377&lt;1*60,1,0)))</f>
        <v>1</v>
      </c>
      <c r="I12377">
        <f>IF(AND(F12377&gt;=1*60,F12377&lt;6*60),1,0)</f>
        <v>0</v>
      </c>
      <c r="J12377">
        <f>IF(AND(F12377&gt;=10*60,F12377&lt;15*60),1,0)</f>
        <v>0</v>
      </c>
      <c r="K12377">
        <f>IF(AND(F12377&gt;=16*60,F12377&lt;21*60),1,0)</f>
        <v>1</v>
      </c>
      <c r="L12377">
        <f>K12377*G12377</f>
        <v>0</v>
      </c>
      <c r="M12377">
        <f>H12377*B12377</f>
        <v>0.123</v>
      </c>
      <c r="N12377">
        <f>I12377*B12377</f>
        <v>0</v>
      </c>
      <c r="O12377">
        <f>J12377*B12377</f>
        <v>0</v>
      </c>
    </row>
    <row r="12378" spans="1:15" x14ac:dyDescent="0.25">
      <c r="A12378" s="1">
        <v>41532.6875</v>
      </c>
      <c r="B12378">
        <v>0.121</v>
      </c>
      <c r="C12378">
        <f>HOUR(A12378)</f>
        <v>16</v>
      </c>
      <c r="D12378">
        <f>MINUTE(A12378)</f>
        <v>30</v>
      </c>
      <c r="E12378">
        <v>9</v>
      </c>
      <c r="F12378">
        <f>60*C12378+D12378</f>
        <v>990</v>
      </c>
      <c r="G12378">
        <f>IF(MONTH(A12378)&gt;10,1,IF(MONTH(A12378)&lt;4,1,0))</f>
        <v>0</v>
      </c>
      <c r="H12378">
        <f>IF(AND(F12378&gt;=6*60,F12378&lt;10*60),1,IF(F12378&gt;=15*60,1,IF(F12378&lt;1*60,1,0)))</f>
        <v>1</v>
      </c>
      <c r="I12378">
        <f>IF(AND(F12378&gt;=1*60,F12378&lt;6*60),1,0)</f>
        <v>0</v>
      </c>
      <c r="J12378">
        <f>IF(AND(F12378&gt;=10*60,F12378&lt;15*60),1,0)</f>
        <v>0</v>
      </c>
      <c r="K12378">
        <f>IF(AND(F12378&gt;=16*60,F12378&lt;21*60),1,0)</f>
        <v>1</v>
      </c>
      <c r="L12378">
        <f>K12378*G12378</f>
        <v>0</v>
      </c>
      <c r="M12378">
        <f>H12378*B12378</f>
        <v>0.121</v>
      </c>
      <c r="N12378">
        <f>I12378*B12378</f>
        <v>0</v>
      </c>
      <c r="O12378">
        <f>J12378*B12378</f>
        <v>0</v>
      </c>
    </row>
    <row r="12379" spans="1:15" x14ac:dyDescent="0.25">
      <c r="A12379" s="1">
        <v>41532.708333333299</v>
      </c>
      <c r="B12379">
        <v>0.187</v>
      </c>
      <c r="C12379">
        <f>HOUR(A12379)</f>
        <v>17</v>
      </c>
      <c r="D12379">
        <f>MINUTE(A12379)</f>
        <v>0</v>
      </c>
      <c r="E12379">
        <v>9</v>
      </c>
      <c r="F12379">
        <f>60*C12379+D12379</f>
        <v>1020</v>
      </c>
      <c r="G12379">
        <f>IF(MONTH(A12379)&gt;10,1,IF(MONTH(A12379)&lt;4,1,0))</f>
        <v>0</v>
      </c>
      <c r="H12379">
        <f>IF(AND(F12379&gt;=6*60,F12379&lt;10*60),1,IF(F12379&gt;=15*60,1,IF(F12379&lt;1*60,1,0)))</f>
        <v>1</v>
      </c>
      <c r="I12379">
        <f>IF(AND(F12379&gt;=1*60,F12379&lt;6*60),1,0)</f>
        <v>0</v>
      </c>
      <c r="J12379">
        <f>IF(AND(F12379&gt;=10*60,F12379&lt;15*60),1,0)</f>
        <v>0</v>
      </c>
      <c r="K12379">
        <f>IF(AND(F12379&gt;=16*60,F12379&lt;21*60),1,0)</f>
        <v>1</v>
      </c>
      <c r="L12379">
        <f>K12379*G12379</f>
        <v>0</v>
      </c>
      <c r="M12379">
        <f>H12379*B12379</f>
        <v>0.187</v>
      </c>
      <c r="N12379">
        <f>I12379*B12379</f>
        <v>0</v>
      </c>
      <c r="O12379">
        <f>J12379*B12379</f>
        <v>0</v>
      </c>
    </row>
    <row r="12380" spans="1:15" x14ac:dyDescent="0.25">
      <c r="A12380" s="1">
        <v>41532.729166666701</v>
      </c>
      <c r="B12380">
        <v>0.11799999999999999</v>
      </c>
      <c r="C12380">
        <f>HOUR(A12380)</f>
        <v>17</v>
      </c>
      <c r="D12380">
        <f>MINUTE(A12380)</f>
        <v>30</v>
      </c>
      <c r="E12380">
        <v>9</v>
      </c>
      <c r="F12380">
        <f>60*C12380+D12380</f>
        <v>1050</v>
      </c>
      <c r="G12380">
        <f>IF(MONTH(A12380)&gt;10,1,IF(MONTH(A12380)&lt;4,1,0))</f>
        <v>0</v>
      </c>
      <c r="H12380">
        <f>IF(AND(F12380&gt;=6*60,F12380&lt;10*60),1,IF(F12380&gt;=15*60,1,IF(F12380&lt;1*60,1,0)))</f>
        <v>1</v>
      </c>
      <c r="I12380">
        <f>IF(AND(F12380&gt;=1*60,F12380&lt;6*60),1,0)</f>
        <v>0</v>
      </c>
      <c r="J12380">
        <f>IF(AND(F12380&gt;=10*60,F12380&lt;15*60),1,0)</f>
        <v>0</v>
      </c>
      <c r="K12380">
        <f>IF(AND(F12380&gt;=16*60,F12380&lt;21*60),1,0)</f>
        <v>1</v>
      </c>
      <c r="L12380">
        <f>K12380*G12380</f>
        <v>0</v>
      </c>
      <c r="M12380">
        <f>H12380*B12380</f>
        <v>0.11799999999999999</v>
      </c>
      <c r="N12380">
        <f>I12380*B12380</f>
        <v>0</v>
      </c>
      <c r="O12380">
        <f>J12380*B12380</f>
        <v>0</v>
      </c>
    </row>
    <row r="12381" spans="1:15" x14ac:dyDescent="0.25">
      <c r="A12381" s="1">
        <v>41532.75</v>
      </c>
      <c r="B12381">
        <v>0.15</v>
      </c>
      <c r="C12381">
        <f>HOUR(A12381)</f>
        <v>18</v>
      </c>
      <c r="D12381">
        <f>MINUTE(A12381)</f>
        <v>0</v>
      </c>
      <c r="E12381">
        <v>9</v>
      </c>
      <c r="F12381">
        <f>60*C12381+D12381</f>
        <v>1080</v>
      </c>
      <c r="G12381">
        <f>IF(MONTH(A12381)&gt;10,1,IF(MONTH(A12381)&lt;4,1,0))</f>
        <v>0</v>
      </c>
      <c r="H12381">
        <f>IF(AND(F12381&gt;=6*60,F12381&lt;10*60),1,IF(F12381&gt;=15*60,1,IF(F12381&lt;1*60,1,0)))</f>
        <v>1</v>
      </c>
      <c r="I12381">
        <f>IF(AND(F12381&gt;=1*60,F12381&lt;6*60),1,0)</f>
        <v>0</v>
      </c>
      <c r="J12381">
        <f>IF(AND(F12381&gt;=10*60,F12381&lt;15*60),1,0)</f>
        <v>0</v>
      </c>
      <c r="K12381">
        <f>IF(AND(F12381&gt;=16*60,F12381&lt;21*60),1,0)</f>
        <v>1</v>
      </c>
      <c r="L12381">
        <f>K12381*G12381</f>
        <v>0</v>
      </c>
      <c r="M12381">
        <f>H12381*B12381</f>
        <v>0.15</v>
      </c>
      <c r="N12381">
        <f>I12381*B12381</f>
        <v>0</v>
      </c>
      <c r="O12381">
        <f>J12381*B12381</f>
        <v>0</v>
      </c>
    </row>
    <row r="12382" spans="1:15" x14ac:dyDescent="0.25">
      <c r="A12382" s="1">
        <v>41532.770833333299</v>
      </c>
      <c r="B12382">
        <v>0.16400000000000001</v>
      </c>
      <c r="C12382">
        <f>HOUR(A12382)</f>
        <v>18</v>
      </c>
      <c r="D12382">
        <f>MINUTE(A12382)</f>
        <v>30</v>
      </c>
      <c r="E12382">
        <v>9</v>
      </c>
      <c r="F12382">
        <f>60*C12382+D12382</f>
        <v>1110</v>
      </c>
      <c r="G12382">
        <f>IF(MONTH(A12382)&gt;10,1,IF(MONTH(A12382)&lt;4,1,0))</f>
        <v>0</v>
      </c>
      <c r="H12382">
        <f>IF(AND(F12382&gt;=6*60,F12382&lt;10*60),1,IF(F12382&gt;=15*60,1,IF(F12382&lt;1*60,1,0)))</f>
        <v>1</v>
      </c>
      <c r="I12382">
        <f>IF(AND(F12382&gt;=1*60,F12382&lt;6*60),1,0)</f>
        <v>0</v>
      </c>
      <c r="J12382">
        <f>IF(AND(F12382&gt;=10*60,F12382&lt;15*60),1,0)</f>
        <v>0</v>
      </c>
      <c r="K12382">
        <f>IF(AND(F12382&gt;=16*60,F12382&lt;21*60),1,0)</f>
        <v>1</v>
      </c>
      <c r="L12382">
        <f>K12382*G12382</f>
        <v>0</v>
      </c>
      <c r="M12382">
        <f>H12382*B12382</f>
        <v>0.16400000000000001</v>
      </c>
      <c r="N12382">
        <f>I12382*B12382</f>
        <v>0</v>
      </c>
      <c r="O12382">
        <f>J12382*B12382</f>
        <v>0</v>
      </c>
    </row>
    <row r="12383" spans="1:15" x14ac:dyDescent="0.25">
      <c r="A12383" s="1">
        <v>41532.791666666701</v>
      </c>
      <c r="B12383">
        <v>0.20100000000000001</v>
      </c>
      <c r="C12383">
        <f>HOUR(A12383)</f>
        <v>19</v>
      </c>
      <c r="D12383">
        <f>MINUTE(A12383)</f>
        <v>0</v>
      </c>
      <c r="E12383">
        <v>9</v>
      </c>
      <c r="F12383">
        <f>60*C12383+D12383</f>
        <v>1140</v>
      </c>
      <c r="G12383">
        <f>IF(MONTH(A12383)&gt;10,1,IF(MONTH(A12383)&lt;4,1,0))</f>
        <v>0</v>
      </c>
      <c r="H12383">
        <f>IF(AND(F12383&gt;=6*60,F12383&lt;10*60),1,IF(F12383&gt;=15*60,1,IF(F12383&lt;1*60,1,0)))</f>
        <v>1</v>
      </c>
      <c r="I12383">
        <f>IF(AND(F12383&gt;=1*60,F12383&lt;6*60),1,0)</f>
        <v>0</v>
      </c>
      <c r="J12383">
        <f>IF(AND(F12383&gt;=10*60,F12383&lt;15*60),1,0)</f>
        <v>0</v>
      </c>
      <c r="K12383">
        <f>IF(AND(F12383&gt;=16*60,F12383&lt;21*60),1,0)</f>
        <v>1</v>
      </c>
      <c r="L12383">
        <f>K12383*G12383</f>
        <v>0</v>
      </c>
      <c r="M12383">
        <f>H12383*B12383</f>
        <v>0.20100000000000001</v>
      </c>
      <c r="N12383">
        <f>I12383*B12383</f>
        <v>0</v>
      </c>
      <c r="O12383">
        <f>J12383*B12383</f>
        <v>0</v>
      </c>
    </row>
    <row r="12384" spans="1:15" x14ac:dyDescent="0.25">
      <c r="A12384" s="1">
        <v>41532.8125</v>
      </c>
      <c r="B12384">
        <v>0.16300000000000001</v>
      </c>
      <c r="C12384">
        <f>HOUR(A12384)</f>
        <v>19</v>
      </c>
      <c r="D12384">
        <f>MINUTE(A12384)</f>
        <v>30</v>
      </c>
      <c r="E12384">
        <v>9</v>
      </c>
      <c r="F12384">
        <f>60*C12384+D12384</f>
        <v>1170</v>
      </c>
      <c r="G12384">
        <f>IF(MONTH(A12384)&gt;10,1,IF(MONTH(A12384)&lt;4,1,0))</f>
        <v>0</v>
      </c>
      <c r="H12384">
        <f>IF(AND(F12384&gt;=6*60,F12384&lt;10*60),1,IF(F12384&gt;=15*60,1,IF(F12384&lt;1*60,1,0)))</f>
        <v>1</v>
      </c>
      <c r="I12384">
        <f>IF(AND(F12384&gt;=1*60,F12384&lt;6*60),1,0)</f>
        <v>0</v>
      </c>
      <c r="J12384">
        <f>IF(AND(F12384&gt;=10*60,F12384&lt;15*60),1,0)</f>
        <v>0</v>
      </c>
      <c r="K12384">
        <f>IF(AND(F12384&gt;=16*60,F12384&lt;21*60),1,0)</f>
        <v>1</v>
      </c>
      <c r="L12384">
        <f>K12384*G12384</f>
        <v>0</v>
      </c>
      <c r="M12384">
        <f>H12384*B12384</f>
        <v>0.16300000000000001</v>
      </c>
      <c r="N12384">
        <f>I12384*B12384</f>
        <v>0</v>
      </c>
      <c r="O12384">
        <f>J12384*B12384</f>
        <v>0</v>
      </c>
    </row>
    <row r="12385" spans="1:15" x14ac:dyDescent="0.25">
      <c r="A12385" s="1">
        <v>41532.833333333299</v>
      </c>
      <c r="B12385">
        <v>0.14899999999999999</v>
      </c>
      <c r="C12385">
        <f>HOUR(A12385)</f>
        <v>20</v>
      </c>
      <c r="D12385">
        <f>MINUTE(A12385)</f>
        <v>0</v>
      </c>
      <c r="E12385">
        <v>9</v>
      </c>
      <c r="F12385">
        <f>60*C12385+D12385</f>
        <v>1200</v>
      </c>
      <c r="G12385">
        <f>IF(MONTH(A12385)&gt;10,1,IF(MONTH(A12385)&lt;4,1,0))</f>
        <v>0</v>
      </c>
      <c r="H12385">
        <f>IF(AND(F12385&gt;=6*60,F12385&lt;10*60),1,IF(F12385&gt;=15*60,1,IF(F12385&lt;1*60,1,0)))</f>
        <v>1</v>
      </c>
      <c r="I12385">
        <f>IF(AND(F12385&gt;=1*60,F12385&lt;6*60),1,0)</f>
        <v>0</v>
      </c>
      <c r="J12385">
        <f>IF(AND(F12385&gt;=10*60,F12385&lt;15*60),1,0)</f>
        <v>0</v>
      </c>
      <c r="K12385">
        <f>IF(AND(F12385&gt;=16*60,F12385&lt;21*60),1,0)</f>
        <v>1</v>
      </c>
      <c r="L12385">
        <f>K12385*G12385</f>
        <v>0</v>
      </c>
      <c r="M12385">
        <f>H12385*B12385</f>
        <v>0.14899999999999999</v>
      </c>
      <c r="N12385">
        <f>I12385*B12385</f>
        <v>0</v>
      </c>
      <c r="O12385">
        <f>J12385*B12385</f>
        <v>0</v>
      </c>
    </row>
    <row r="12386" spans="1:15" x14ac:dyDescent="0.25">
      <c r="A12386" s="1">
        <v>41532.854166666701</v>
      </c>
      <c r="B12386">
        <v>0.122</v>
      </c>
      <c r="C12386">
        <f>HOUR(A12386)</f>
        <v>20</v>
      </c>
      <c r="D12386">
        <f>MINUTE(A12386)</f>
        <v>30</v>
      </c>
      <c r="E12386">
        <v>9</v>
      </c>
      <c r="F12386">
        <f>60*C12386+D12386</f>
        <v>1230</v>
      </c>
      <c r="G12386">
        <f>IF(MONTH(A12386)&gt;10,1,IF(MONTH(A12386)&lt;4,1,0))</f>
        <v>0</v>
      </c>
      <c r="H12386">
        <f>IF(AND(F12386&gt;=6*60,F12386&lt;10*60),1,IF(F12386&gt;=15*60,1,IF(F12386&lt;1*60,1,0)))</f>
        <v>1</v>
      </c>
      <c r="I12386">
        <f>IF(AND(F12386&gt;=1*60,F12386&lt;6*60),1,0)</f>
        <v>0</v>
      </c>
      <c r="J12386">
        <f>IF(AND(F12386&gt;=10*60,F12386&lt;15*60),1,0)</f>
        <v>0</v>
      </c>
      <c r="K12386">
        <f>IF(AND(F12386&gt;=16*60,F12386&lt;21*60),1,0)</f>
        <v>1</v>
      </c>
      <c r="L12386">
        <f>K12386*G12386</f>
        <v>0</v>
      </c>
      <c r="M12386">
        <f>H12386*B12386</f>
        <v>0.122</v>
      </c>
      <c r="N12386">
        <f>I12386*B12386</f>
        <v>0</v>
      </c>
      <c r="O12386">
        <f>J12386*B12386</f>
        <v>0</v>
      </c>
    </row>
    <row r="12387" spans="1:15" x14ac:dyDescent="0.25">
      <c r="A12387" s="1">
        <v>41532.875</v>
      </c>
      <c r="B12387">
        <v>0.115</v>
      </c>
      <c r="C12387">
        <f>HOUR(A12387)</f>
        <v>21</v>
      </c>
      <c r="D12387">
        <f>MINUTE(A12387)</f>
        <v>0</v>
      </c>
      <c r="E12387">
        <v>9</v>
      </c>
      <c r="F12387">
        <f>60*C12387+D12387</f>
        <v>1260</v>
      </c>
      <c r="G12387">
        <f>IF(MONTH(A12387)&gt;10,1,IF(MONTH(A12387)&lt;4,1,0))</f>
        <v>0</v>
      </c>
      <c r="H12387">
        <f>IF(AND(F12387&gt;=6*60,F12387&lt;10*60),1,IF(F12387&gt;=15*60,1,IF(F12387&lt;1*60,1,0)))</f>
        <v>1</v>
      </c>
      <c r="I12387">
        <f>IF(AND(F12387&gt;=1*60,F12387&lt;6*60),1,0)</f>
        <v>0</v>
      </c>
      <c r="J12387">
        <f>IF(AND(F12387&gt;=10*60,F12387&lt;15*60),1,0)</f>
        <v>0</v>
      </c>
      <c r="K12387">
        <f>IF(AND(F12387&gt;=16*60,F12387&lt;21*60),1,0)</f>
        <v>0</v>
      </c>
      <c r="L12387">
        <f>K12387*G12387</f>
        <v>0</v>
      </c>
      <c r="M12387">
        <f>H12387*B12387</f>
        <v>0.115</v>
      </c>
      <c r="N12387">
        <f>I12387*B12387</f>
        <v>0</v>
      </c>
      <c r="O12387">
        <f>J12387*B12387</f>
        <v>0</v>
      </c>
    </row>
    <row r="12388" spans="1:15" x14ac:dyDescent="0.25">
      <c r="A12388" s="1">
        <v>41532.895833333299</v>
      </c>
      <c r="B12388">
        <v>0.11</v>
      </c>
      <c r="C12388">
        <f>HOUR(A12388)</f>
        <v>21</v>
      </c>
      <c r="D12388">
        <f>MINUTE(A12388)</f>
        <v>30</v>
      </c>
      <c r="E12388">
        <v>9</v>
      </c>
      <c r="F12388">
        <f>60*C12388+D12388</f>
        <v>1290</v>
      </c>
      <c r="G12388">
        <f>IF(MONTH(A12388)&gt;10,1,IF(MONTH(A12388)&lt;4,1,0))</f>
        <v>0</v>
      </c>
      <c r="H12388">
        <f>IF(AND(F12388&gt;=6*60,F12388&lt;10*60),1,IF(F12388&gt;=15*60,1,IF(F12388&lt;1*60,1,0)))</f>
        <v>1</v>
      </c>
      <c r="I12388">
        <f>IF(AND(F12388&gt;=1*60,F12388&lt;6*60),1,0)</f>
        <v>0</v>
      </c>
      <c r="J12388">
        <f>IF(AND(F12388&gt;=10*60,F12388&lt;15*60),1,0)</f>
        <v>0</v>
      </c>
      <c r="K12388">
        <f>IF(AND(F12388&gt;=16*60,F12388&lt;21*60),1,0)</f>
        <v>0</v>
      </c>
      <c r="L12388">
        <f>K12388*G12388</f>
        <v>0</v>
      </c>
      <c r="M12388">
        <f>H12388*B12388</f>
        <v>0.11</v>
      </c>
      <c r="N12388">
        <f>I12388*B12388</f>
        <v>0</v>
      </c>
      <c r="O12388">
        <f>J12388*B12388</f>
        <v>0</v>
      </c>
    </row>
    <row r="12389" spans="1:15" x14ac:dyDescent="0.25">
      <c r="A12389" s="1">
        <v>41532.916666666701</v>
      </c>
      <c r="B12389">
        <v>0.108</v>
      </c>
      <c r="C12389">
        <f>HOUR(A12389)</f>
        <v>22</v>
      </c>
      <c r="D12389">
        <f>MINUTE(A12389)</f>
        <v>0</v>
      </c>
      <c r="E12389">
        <v>9</v>
      </c>
      <c r="F12389">
        <f>60*C12389+D12389</f>
        <v>1320</v>
      </c>
      <c r="G12389">
        <f>IF(MONTH(A12389)&gt;10,1,IF(MONTH(A12389)&lt;4,1,0))</f>
        <v>0</v>
      </c>
      <c r="H12389">
        <f>IF(AND(F12389&gt;=6*60,F12389&lt;10*60),1,IF(F12389&gt;=15*60,1,IF(F12389&lt;1*60,1,0)))</f>
        <v>1</v>
      </c>
      <c r="I12389">
        <f>IF(AND(F12389&gt;=1*60,F12389&lt;6*60),1,0)</f>
        <v>0</v>
      </c>
      <c r="J12389">
        <f>IF(AND(F12389&gt;=10*60,F12389&lt;15*60),1,0)</f>
        <v>0</v>
      </c>
      <c r="K12389">
        <f>IF(AND(F12389&gt;=16*60,F12389&lt;21*60),1,0)</f>
        <v>0</v>
      </c>
      <c r="L12389">
        <f>K12389*G12389</f>
        <v>0</v>
      </c>
      <c r="M12389">
        <f>H12389*B12389</f>
        <v>0.108</v>
      </c>
      <c r="N12389">
        <f>I12389*B12389</f>
        <v>0</v>
      </c>
      <c r="O12389">
        <f>J12389*B12389</f>
        <v>0</v>
      </c>
    </row>
    <row r="12390" spans="1:15" x14ac:dyDescent="0.25">
      <c r="A12390" s="1">
        <v>41532.9375</v>
      </c>
      <c r="B12390">
        <v>0.114</v>
      </c>
      <c r="C12390">
        <f>HOUR(A12390)</f>
        <v>22</v>
      </c>
      <c r="D12390">
        <f>MINUTE(A12390)</f>
        <v>30</v>
      </c>
      <c r="E12390">
        <v>9</v>
      </c>
      <c r="F12390">
        <f>60*C12390+D12390</f>
        <v>1350</v>
      </c>
      <c r="G12390">
        <f>IF(MONTH(A12390)&gt;10,1,IF(MONTH(A12390)&lt;4,1,0))</f>
        <v>0</v>
      </c>
      <c r="H12390">
        <f>IF(AND(F12390&gt;=6*60,F12390&lt;10*60),1,IF(F12390&gt;=15*60,1,IF(F12390&lt;1*60,1,0)))</f>
        <v>1</v>
      </c>
      <c r="I12390">
        <f>IF(AND(F12390&gt;=1*60,F12390&lt;6*60),1,0)</f>
        <v>0</v>
      </c>
      <c r="J12390">
        <f>IF(AND(F12390&gt;=10*60,F12390&lt;15*60),1,0)</f>
        <v>0</v>
      </c>
      <c r="K12390">
        <f>IF(AND(F12390&gt;=16*60,F12390&lt;21*60),1,0)</f>
        <v>0</v>
      </c>
      <c r="L12390">
        <f>K12390*G12390</f>
        <v>0</v>
      </c>
      <c r="M12390">
        <f>H12390*B12390</f>
        <v>0.114</v>
      </c>
      <c r="N12390">
        <f>I12390*B12390</f>
        <v>0</v>
      </c>
      <c r="O12390">
        <f>J12390*B12390</f>
        <v>0</v>
      </c>
    </row>
    <row r="12391" spans="1:15" x14ac:dyDescent="0.25">
      <c r="A12391" s="1">
        <v>41532.958333333299</v>
      </c>
      <c r="B12391">
        <v>0.11600000000000001</v>
      </c>
      <c r="C12391">
        <f>HOUR(A12391)</f>
        <v>23</v>
      </c>
      <c r="D12391">
        <f>MINUTE(A12391)</f>
        <v>0</v>
      </c>
      <c r="E12391">
        <v>9</v>
      </c>
      <c r="F12391">
        <f>60*C12391+D12391</f>
        <v>1380</v>
      </c>
      <c r="G12391">
        <f>IF(MONTH(A12391)&gt;10,1,IF(MONTH(A12391)&lt;4,1,0))</f>
        <v>0</v>
      </c>
      <c r="H12391">
        <f>IF(AND(F12391&gt;=6*60,F12391&lt;10*60),1,IF(F12391&gt;=15*60,1,IF(F12391&lt;1*60,1,0)))</f>
        <v>1</v>
      </c>
      <c r="I12391">
        <f>IF(AND(F12391&gt;=1*60,F12391&lt;6*60),1,0)</f>
        <v>0</v>
      </c>
      <c r="J12391">
        <f>IF(AND(F12391&gt;=10*60,F12391&lt;15*60),1,0)</f>
        <v>0</v>
      </c>
      <c r="K12391">
        <f>IF(AND(F12391&gt;=16*60,F12391&lt;21*60),1,0)</f>
        <v>0</v>
      </c>
      <c r="L12391">
        <f>K12391*G12391</f>
        <v>0</v>
      </c>
      <c r="M12391">
        <f>H12391*B12391</f>
        <v>0.11600000000000001</v>
      </c>
      <c r="N12391">
        <f>I12391*B12391</f>
        <v>0</v>
      </c>
      <c r="O12391">
        <f>J12391*B12391</f>
        <v>0</v>
      </c>
    </row>
    <row r="12392" spans="1:15" x14ac:dyDescent="0.25">
      <c r="A12392" s="1">
        <v>41532.979166666701</v>
      </c>
      <c r="B12392">
        <v>0.11700000000000001</v>
      </c>
      <c r="C12392">
        <f>HOUR(A12392)</f>
        <v>23</v>
      </c>
      <c r="D12392">
        <f>MINUTE(A12392)</f>
        <v>30</v>
      </c>
      <c r="E12392">
        <v>9</v>
      </c>
      <c r="F12392">
        <f>60*C12392+D12392</f>
        <v>1410</v>
      </c>
      <c r="G12392">
        <f>IF(MONTH(A12392)&gt;10,1,IF(MONTH(A12392)&lt;4,1,0))</f>
        <v>0</v>
      </c>
      <c r="H12392">
        <f>IF(AND(F12392&gt;=6*60,F12392&lt;10*60),1,IF(F12392&gt;=15*60,1,IF(F12392&lt;1*60,1,0)))</f>
        <v>1</v>
      </c>
      <c r="I12392">
        <f>IF(AND(F12392&gt;=1*60,F12392&lt;6*60),1,0)</f>
        <v>0</v>
      </c>
      <c r="J12392">
        <f>IF(AND(F12392&gt;=10*60,F12392&lt;15*60),1,0)</f>
        <v>0</v>
      </c>
      <c r="K12392">
        <f>IF(AND(F12392&gt;=16*60,F12392&lt;21*60),1,0)</f>
        <v>0</v>
      </c>
      <c r="L12392">
        <f>K12392*G12392</f>
        <v>0</v>
      </c>
      <c r="M12392">
        <f>H12392*B12392</f>
        <v>0.11700000000000001</v>
      </c>
      <c r="N12392">
        <f>I12392*B12392</f>
        <v>0</v>
      </c>
      <c r="O12392">
        <f>J12392*B12392</f>
        <v>0</v>
      </c>
    </row>
    <row r="12393" spans="1:15" x14ac:dyDescent="0.25">
      <c r="A12393" s="1">
        <v>41533</v>
      </c>
      <c r="B12393">
        <v>0.115</v>
      </c>
      <c r="C12393">
        <f>HOUR(A12393)</f>
        <v>0</v>
      </c>
      <c r="D12393">
        <f>MINUTE(A12393)</f>
        <v>0</v>
      </c>
      <c r="E12393">
        <v>9</v>
      </c>
      <c r="F12393">
        <f>60*C12393+D12393</f>
        <v>0</v>
      </c>
      <c r="G12393">
        <f>IF(MONTH(A12393)&gt;10,1,IF(MONTH(A12393)&lt;4,1,0))</f>
        <v>0</v>
      </c>
      <c r="H12393">
        <f>IF(AND(F12393&gt;=6*60,F12393&lt;10*60),1,IF(F12393&gt;=15*60,1,IF(F12393&lt;1*60,1,0)))</f>
        <v>1</v>
      </c>
      <c r="I12393">
        <f>IF(AND(F12393&gt;=1*60,F12393&lt;6*60),1,0)</f>
        <v>0</v>
      </c>
      <c r="J12393">
        <f>IF(AND(F12393&gt;=10*60,F12393&lt;15*60),1,0)</f>
        <v>0</v>
      </c>
      <c r="K12393">
        <f>IF(AND(F12393&gt;=16*60,F12393&lt;21*60),1,0)</f>
        <v>0</v>
      </c>
      <c r="L12393">
        <f>K12393*G12393</f>
        <v>0</v>
      </c>
      <c r="M12393">
        <f>H12393*B12393</f>
        <v>0.115</v>
      </c>
      <c r="N12393">
        <f>I12393*B12393</f>
        <v>0</v>
      </c>
      <c r="O12393">
        <f>J12393*B12393</f>
        <v>0</v>
      </c>
    </row>
    <row r="12394" spans="1:15" x14ac:dyDescent="0.25">
      <c r="A12394" s="1">
        <v>41533.020833333299</v>
      </c>
      <c r="B12394">
        <v>8.3000000000000004E-2</v>
      </c>
      <c r="C12394">
        <f>HOUR(A12394)</f>
        <v>0</v>
      </c>
      <c r="D12394">
        <f>MINUTE(A12394)</f>
        <v>30</v>
      </c>
      <c r="E12394">
        <v>9</v>
      </c>
      <c r="F12394">
        <f>60*C12394+D12394</f>
        <v>30</v>
      </c>
      <c r="G12394">
        <f>IF(MONTH(A12394)&gt;10,1,IF(MONTH(A12394)&lt;4,1,0))</f>
        <v>0</v>
      </c>
      <c r="H12394">
        <f>IF(AND(F12394&gt;=6*60,F12394&lt;10*60),1,IF(F12394&gt;=15*60,1,IF(F12394&lt;1*60,1,0)))</f>
        <v>1</v>
      </c>
      <c r="I12394">
        <f>IF(AND(F12394&gt;=1*60,F12394&lt;6*60),1,0)</f>
        <v>0</v>
      </c>
      <c r="J12394">
        <f>IF(AND(F12394&gt;=10*60,F12394&lt;15*60),1,0)</f>
        <v>0</v>
      </c>
      <c r="K12394">
        <f>IF(AND(F12394&gt;=16*60,F12394&lt;21*60),1,0)</f>
        <v>0</v>
      </c>
      <c r="L12394">
        <f>K12394*G12394</f>
        <v>0</v>
      </c>
      <c r="M12394">
        <f>H12394*B12394</f>
        <v>8.3000000000000004E-2</v>
      </c>
      <c r="N12394">
        <f>I12394*B12394</f>
        <v>0</v>
      </c>
      <c r="O12394">
        <f>J12394*B12394</f>
        <v>0</v>
      </c>
    </row>
    <row r="12395" spans="1:15" x14ac:dyDescent="0.25">
      <c r="A12395" s="1">
        <v>41533.041666666701</v>
      </c>
      <c r="B12395">
        <v>5.8000000000000003E-2</v>
      </c>
      <c r="C12395">
        <f>HOUR(A12395)</f>
        <v>1</v>
      </c>
      <c r="D12395">
        <f>MINUTE(A12395)</f>
        <v>0</v>
      </c>
      <c r="E12395">
        <v>9</v>
      </c>
      <c r="F12395">
        <f>60*C12395+D12395</f>
        <v>60</v>
      </c>
      <c r="G12395">
        <f>IF(MONTH(A12395)&gt;10,1,IF(MONTH(A12395)&lt;4,1,0))</f>
        <v>0</v>
      </c>
      <c r="H12395">
        <f>IF(AND(F12395&gt;=6*60,F12395&lt;10*60),1,IF(F12395&gt;=15*60,1,IF(F12395&lt;1*60,1,0)))</f>
        <v>0</v>
      </c>
      <c r="I12395">
        <f>IF(AND(F12395&gt;=1*60,F12395&lt;6*60),1,0)</f>
        <v>1</v>
      </c>
      <c r="J12395">
        <f>IF(AND(F12395&gt;=10*60,F12395&lt;15*60),1,0)</f>
        <v>0</v>
      </c>
      <c r="K12395">
        <f>IF(AND(F12395&gt;=16*60,F12395&lt;21*60),1,0)</f>
        <v>0</v>
      </c>
      <c r="L12395">
        <f>K12395*G12395</f>
        <v>0</v>
      </c>
      <c r="M12395">
        <f>H12395*B12395</f>
        <v>0</v>
      </c>
      <c r="N12395">
        <f>I12395*B12395</f>
        <v>5.8000000000000003E-2</v>
      </c>
      <c r="O12395">
        <f>J12395*B12395</f>
        <v>0</v>
      </c>
    </row>
    <row r="12396" spans="1:15" x14ac:dyDescent="0.25">
      <c r="A12396" s="1">
        <v>41533.0625</v>
      </c>
      <c r="B12396">
        <v>7.0999999999999994E-2</v>
      </c>
      <c r="C12396">
        <f>HOUR(A12396)</f>
        <v>1</v>
      </c>
      <c r="D12396">
        <f>MINUTE(A12396)</f>
        <v>30</v>
      </c>
      <c r="E12396">
        <v>9</v>
      </c>
      <c r="F12396">
        <f>60*C12396+D12396</f>
        <v>90</v>
      </c>
      <c r="G12396">
        <f>IF(MONTH(A12396)&gt;10,1,IF(MONTH(A12396)&lt;4,1,0))</f>
        <v>0</v>
      </c>
      <c r="H12396">
        <f>IF(AND(F12396&gt;=6*60,F12396&lt;10*60),1,IF(F12396&gt;=15*60,1,IF(F12396&lt;1*60,1,0)))</f>
        <v>0</v>
      </c>
      <c r="I12396">
        <f>IF(AND(F12396&gt;=1*60,F12396&lt;6*60),1,0)</f>
        <v>1</v>
      </c>
      <c r="J12396">
        <f>IF(AND(F12396&gt;=10*60,F12396&lt;15*60),1,0)</f>
        <v>0</v>
      </c>
      <c r="K12396">
        <f>IF(AND(F12396&gt;=16*60,F12396&lt;21*60),1,0)</f>
        <v>0</v>
      </c>
      <c r="L12396">
        <f>K12396*G12396</f>
        <v>0</v>
      </c>
      <c r="M12396">
        <f>H12396*B12396</f>
        <v>0</v>
      </c>
      <c r="N12396">
        <f>I12396*B12396</f>
        <v>7.0999999999999994E-2</v>
      </c>
      <c r="O12396">
        <f>J12396*B12396</f>
        <v>0</v>
      </c>
    </row>
    <row r="12397" spans="1:15" x14ac:dyDescent="0.25">
      <c r="A12397" s="1">
        <v>41533.083333333299</v>
      </c>
      <c r="B12397">
        <v>5.0999999999999997E-2</v>
      </c>
      <c r="C12397">
        <f>HOUR(A12397)</f>
        <v>2</v>
      </c>
      <c r="D12397">
        <f>MINUTE(A12397)</f>
        <v>0</v>
      </c>
      <c r="E12397">
        <v>9</v>
      </c>
      <c r="F12397">
        <f>60*C12397+D12397</f>
        <v>120</v>
      </c>
      <c r="G12397">
        <f>IF(MONTH(A12397)&gt;10,1,IF(MONTH(A12397)&lt;4,1,0))</f>
        <v>0</v>
      </c>
      <c r="H12397">
        <f>IF(AND(F12397&gt;=6*60,F12397&lt;10*60),1,IF(F12397&gt;=15*60,1,IF(F12397&lt;1*60,1,0)))</f>
        <v>0</v>
      </c>
      <c r="I12397">
        <f>IF(AND(F12397&gt;=1*60,F12397&lt;6*60),1,0)</f>
        <v>1</v>
      </c>
      <c r="J12397">
        <f>IF(AND(F12397&gt;=10*60,F12397&lt;15*60),1,0)</f>
        <v>0</v>
      </c>
      <c r="K12397">
        <f>IF(AND(F12397&gt;=16*60,F12397&lt;21*60),1,0)</f>
        <v>0</v>
      </c>
      <c r="L12397">
        <f>K12397*G12397</f>
        <v>0</v>
      </c>
      <c r="M12397">
        <f>H12397*B12397</f>
        <v>0</v>
      </c>
      <c r="N12397">
        <f>I12397*B12397</f>
        <v>5.0999999999999997E-2</v>
      </c>
      <c r="O12397">
        <f>J12397*B12397</f>
        <v>0</v>
      </c>
    </row>
    <row r="12398" spans="1:15" x14ac:dyDescent="0.25">
      <c r="A12398" s="1">
        <v>41533.104166666701</v>
      </c>
      <c r="B12398">
        <v>0.05</v>
      </c>
      <c r="C12398">
        <f>HOUR(A12398)</f>
        <v>2</v>
      </c>
      <c r="D12398">
        <f>MINUTE(A12398)</f>
        <v>30</v>
      </c>
      <c r="E12398">
        <v>9</v>
      </c>
      <c r="F12398">
        <f>60*C12398+D12398</f>
        <v>150</v>
      </c>
      <c r="G12398">
        <f>IF(MONTH(A12398)&gt;10,1,IF(MONTH(A12398)&lt;4,1,0))</f>
        <v>0</v>
      </c>
      <c r="H12398">
        <f>IF(AND(F12398&gt;=6*60,F12398&lt;10*60),1,IF(F12398&gt;=15*60,1,IF(F12398&lt;1*60,1,0)))</f>
        <v>0</v>
      </c>
      <c r="I12398">
        <f>IF(AND(F12398&gt;=1*60,F12398&lt;6*60),1,0)</f>
        <v>1</v>
      </c>
      <c r="J12398">
        <f>IF(AND(F12398&gt;=10*60,F12398&lt;15*60),1,0)</f>
        <v>0</v>
      </c>
      <c r="K12398">
        <f>IF(AND(F12398&gt;=16*60,F12398&lt;21*60),1,0)</f>
        <v>0</v>
      </c>
      <c r="L12398">
        <f>K12398*G12398</f>
        <v>0</v>
      </c>
      <c r="M12398">
        <f>H12398*B12398</f>
        <v>0</v>
      </c>
      <c r="N12398">
        <f>I12398*B12398</f>
        <v>0.05</v>
      </c>
      <c r="O12398">
        <f>J12398*B12398</f>
        <v>0</v>
      </c>
    </row>
    <row r="12399" spans="1:15" x14ac:dyDescent="0.25">
      <c r="A12399" s="1">
        <v>41533.125</v>
      </c>
      <c r="B12399">
        <v>6.2E-2</v>
      </c>
      <c r="C12399">
        <f>HOUR(A12399)</f>
        <v>3</v>
      </c>
      <c r="D12399">
        <f>MINUTE(A12399)</f>
        <v>0</v>
      </c>
      <c r="E12399">
        <v>9</v>
      </c>
      <c r="F12399">
        <f>60*C12399+D12399</f>
        <v>180</v>
      </c>
      <c r="G12399">
        <f>IF(MONTH(A12399)&gt;10,1,IF(MONTH(A12399)&lt;4,1,0))</f>
        <v>0</v>
      </c>
      <c r="H12399">
        <f>IF(AND(F12399&gt;=6*60,F12399&lt;10*60),1,IF(F12399&gt;=15*60,1,IF(F12399&lt;1*60,1,0)))</f>
        <v>0</v>
      </c>
      <c r="I12399">
        <f>IF(AND(F12399&gt;=1*60,F12399&lt;6*60),1,0)</f>
        <v>1</v>
      </c>
      <c r="J12399">
        <f>IF(AND(F12399&gt;=10*60,F12399&lt;15*60),1,0)</f>
        <v>0</v>
      </c>
      <c r="K12399">
        <f>IF(AND(F12399&gt;=16*60,F12399&lt;21*60),1,0)</f>
        <v>0</v>
      </c>
      <c r="L12399">
        <f>K12399*G12399</f>
        <v>0</v>
      </c>
      <c r="M12399">
        <f>H12399*B12399</f>
        <v>0</v>
      </c>
      <c r="N12399">
        <f>I12399*B12399</f>
        <v>6.2E-2</v>
      </c>
      <c r="O12399">
        <f>J12399*B12399</f>
        <v>0</v>
      </c>
    </row>
    <row r="12400" spans="1:15" x14ac:dyDescent="0.25">
      <c r="A12400" s="1">
        <v>41533.145833333299</v>
      </c>
      <c r="B12400">
        <v>5.6000000000000001E-2</v>
      </c>
      <c r="C12400">
        <f>HOUR(A12400)</f>
        <v>3</v>
      </c>
      <c r="D12400">
        <f>MINUTE(A12400)</f>
        <v>30</v>
      </c>
      <c r="E12400">
        <v>9</v>
      </c>
      <c r="F12400">
        <f>60*C12400+D12400</f>
        <v>210</v>
      </c>
      <c r="G12400">
        <f>IF(MONTH(A12400)&gt;10,1,IF(MONTH(A12400)&lt;4,1,0))</f>
        <v>0</v>
      </c>
      <c r="H12400">
        <f>IF(AND(F12400&gt;=6*60,F12400&lt;10*60),1,IF(F12400&gt;=15*60,1,IF(F12400&lt;1*60,1,0)))</f>
        <v>0</v>
      </c>
      <c r="I12400">
        <f>IF(AND(F12400&gt;=1*60,F12400&lt;6*60),1,0)</f>
        <v>1</v>
      </c>
      <c r="J12400">
        <f>IF(AND(F12400&gt;=10*60,F12400&lt;15*60),1,0)</f>
        <v>0</v>
      </c>
      <c r="K12400">
        <f>IF(AND(F12400&gt;=16*60,F12400&lt;21*60),1,0)</f>
        <v>0</v>
      </c>
      <c r="L12400">
        <f>K12400*G12400</f>
        <v>0</v>
      </c>
      <c r="M12400">
        <f>H12400*B12400</f>
        <v>0</v>
      </c>
      <c r="N12400">
        <f>I12400*B12400</f>
        <v>5.6000000000000001E-2</v>
      </c>
      <c r="O12400">
        <f>J12400*B12400</f>
        <v>0</v>
      </c>
    </row>
    <row r="12401" spans="1:15" x14ac:dyDescent="0.25">
      <c r="A12401" s="1">
        <v>41533.166666666701</v>
      </c>
      <c r="B12401">
        <v>4.3999999999999997E-2</v>
      </c>
      <c r="C12401">
        <f>HOUR(A12401)</f>
        <v>4</v>
      </c>
      <c r="D12401">
        <f>MINUTE(A12401)</f>
        <v>0</v>
      </c>
      <c r="E12401">
        <v>9</v>
      </c>
      <c r="F12401">
        <f>60*C12401+D12401</f>
        <v>240</v>
      </c>
      <c r="G12401">
        <f>IF(MONTH(A12401)&gt;10,1,IF(MONTH(A12401)&lt;4,1,0))</f>
        <v>0</v>
      </c>
      <c r="H12401">
        <f>IF(AND(F12401&gt;=6*60,F12401&lt;10*60),1,IF(F12401&gt;=15*60,1,IF(F12401&lt;1*60,1,0)))</f>
        <v>0</v>
      </c>
      <c r="I12401">
        <f>IF(AND(F12401&gt;=1*60,F12401&lt;6*60),1,0)</f>
        <v>1</v>
      </c>
      <c r="J12401">
        <f>IF(AND(F12401&gt;=10*60,F12401&lt;15*60),1,0)</f>
        <v>0</v>
      </c>
      <c r="K12401">
        <f>IF(AND(F12401&gt;=16*60,F12401&lt;21*60),1,0)</f>
        <v>0</v>
      </c>
      <c r="L12401">
        <f>K12401*G12401</f>
        <v>0</v>
      </c>
      <c r="M12401">
        <f>H12401*B12401</f>
        <v>0</v>
      </c>
      <c r="N12401">
        <f>I12401*B12401</f>
        <v>4.3999999999999997E-2</v>
      </c>
      <c r="O12401">
        <f>J12401*B12401</f>
        <v>0</v>
      </c>
    </row>
    <row r="12402" spans="1:15" x14ac:dyDescent="0.25">
      <c r="A12402" s="1">
        <v>41533.1875</v>
      </c>
      <c r="B12402">
        <v>6.2E-2</v>
      </c>
      <c r="C12402">
        <f>HOUR(A12402)</f>
        <v>4</v>
      </c>
      <c r="D12402">
        <f>MINUTE(A12402)</f>
        <v>30</v>
      </c>
      <c r="E12402">
        <v>9</v>
      </c>
      <c r="F12402">
        <f>60*C12402+D12402</f>
        <v>270</v>
      </c>
      <c r="G12402">
        <f>IF(MONTH(A12402)&gt;10,1,IF(MONTH(A12402)&lt;4,1,0))</f>
        <v>0</v>
      </c>
      <c r="H12402">
        <f>IF(AND(F12402&gt;=6*60,F12402&lt;10*60),1,IF(F12402&gt;=15*60,1,IF(F12402&lt;1*60,1,0)))</f>
        <v>0</v>
      </c>
      <c r="I12402">
        <f>IF(AND(F12402&gt;=1*60,F12402&lt;6*60),1,0)</f>
        <v>1</v>
      </c>
      <c r="J12402">
        <f>IF(AND(F12402&gt;=10*60,F12402&lt;15*60),1,0)</f>
        <v>0</v>
      </c>
      <c r="K12402">
        <f>IF(AND(F12402&gt;=16*60,F12402&lt;21*60),1,0)</f>
        <v>0</v>
      </c>
      <c r="L12402">
        <f>K12402*G12402</f>
        <v>0</v>
      </c>
      <c r="M12402">
        <f>H12402*B12402</f>
        <v>0</v>
      </c>
      <c r="N12402">
        <f>I12402*B12402</f>
        <v>6.2E-2</v>
      </c>
      <c r="O12402">
        <f>J12402*B12402</f>
        <v>0</v>
      </c>
    </row>
    <row r="12403" spans="1:15" x14ac:dyDescent="0.25">
      <c r="A12403" s="1">
        <v>41533.208333333299</v>
      </c>
      <c r="B12403">
        <v>0.06</v>
      </c>
      <c r="C12403">
        <f>HOUR(A12403)</f>
        <v>5</v>
      </c>
      <c r="D12403">
        <f>MINUTE(A12403)</f>
        <v>0</v>
      </c>
      <c r="E12403">
        <v>9</v>
      </c>
      <c r="F12403">
        <f>60*C12403+D12403</f>
        <v>300</v>
      </c>
      <c r="G12403">
        <f>IF(MONTH(A12403)&gt;10,1,IF(MONTH(A12403)&lt;4,1,0))</f>
        <v>0</v>
      </c>
      <c r="H12403">
        <f>IF(AND(F12403&gt;=6*60,F12403&lt;10*60),1,IF(F12403&gt;=15*60,1,IF(F12403&lt;1*60,1,0)))</f>
        <v>0</v>
      </c>
      <c r="I12403">
        <f>IF(AND(F12403&gt;=1*60,F12403&lt;6*60),1,0)</f>
        <v>1</v>
      </c>
      <c r="J12403">
        <f>IF(AND(F12403&gt;=10*60,F12403&lt;15*60),1,0)</f>
        <v>0</v>
      </c>
      <c r="K12403">
        <f>IF(AND(F12403&gt;=16*60,F12403&lt;21*60),1,0)</f>
        <v>0</v>
      </c>
      <c r="L12403">
        <f>K12403*G12403</f>
        <v>0</v>
      </c>
      <c r="M12403">
        <f>H12403*B12403</f>
        <v>0</v>
      </c>
      <c r="N12403">
        <f>I12403*B12403</f>
        <v>0.06</v>
      </c>
      <c r="O12403">
        <f>J12403*B12403</f>
        <v>0</v>
      </c>
    </row>
    <row r="12404" spans="1:15" x14ac:dyDescent="0.25">
      <c r="A12404" s="1">
        <v>41533.229166666701</v>
      </c>
      <c r="B12404">
        <v>0.30599999999999999</v>
      </c>
      <c r="C12404">
        <f>HOUR(A12404)</f>
        <v>5</v>
      </c>
      <c r="D12404">
        <f>MINUTE(A12404)</f>
        <v>30</v>
      </c>
      <c r="E12404">
        <v>9</v>
      </c>
      <c r="F12404">
        <f>60*C12404+D12404</f>
        <v>330</v>
      </c>
      <c r="G12404">
        <f>IF(MONTH(A12404)&gt;10,1,IF(MONTH(A12404)&lt;4,1,0))</f>
        <v>0</v>
      </c>
      <c r="H12404">
        <f>IF(AND(F12404&gt;=6*60,F12404&lt;10*60),1,IF(F12404&gt;=15*60,1,IF(F12404&lt;1*60,1,0)))</f>
        <v>0</v>
      </c>
      <c r="I12404">
        <f>IF(AND(F12404&gt;=1*60,F12404&lt;6*60),1,0)</f>
        <v>1</v>
      </c>
      <c r="J12404">
        <f>IF(AND(F12404&gt;=10*60,F12404&lt;15*60),1,0)</f>
        <v>0</v>
      </c>
      <c r="K12404">
        <f>IF(AND(F12404&gt;=16*60,F12404&lt;21*60),1,0)</f>
        <v>0</v>
      </c>
      <c r="L12404">
        <f>K12404*G12404</f>
        <v>0</v>
      </c>
      <c r="M12404">
        <f>H12404*B12404</f>
        <v>0</v>
      </c>
      <c r="N12404">
        <f>I12404*B12404</f>
        <v>0.30599999999999999</v>
      </c>
      <c r="O12404">
        <f>J12404*B12404</f>
        <v>0</v>
      </c>
    </row>
    <row r="12405" spans="1:15" x14ac:dyDescent="0.25">
      <c r="A12405" s="1">
        <v>41533.25</v>
      </c>
      <c r="B12405">
        <v>0.13100000000000001</v>
      </c>
      <c r="C12405">
        <f>HOUR(A12405)</f>
        <v>6</v>
      </c>
      <c r="D12405">
        <f>MINUTE(A12405)</f>
        <v>0</v>
      </c>
      <c r="E12405">
        <v>9</v>
      </c>
      <c r="F12405">
        <f>60*C12405+D12405</f>
        <v>360</v>
      </c>
      <c r="G12405">
        <f>IF(MONTH(A12405)&gt;10,1,IF(MONTH(A12405)&lt;4,1,0))</f>
        <v>0</v>
      </c>
      <c r="H12405">
        <f>IF(AND(F12405&gt;=6*60,F12405&lt;10*60),1,IF(F12405&gt;=15*60,1,IF(F12405&lt;1*60,1,0)))</f>
        <v>1</v>
      </c>
      <c r="I12405">
        <f>IF(AND(F12405&gt;=1*60,F12405&lt;6*60),1,0)</f>
        <v>0</v>
      </c>
      <c r="J12405">
        <f>IF(AND(F12405&gt;=10*60,F12405&lt;15*60),1,0)</f>
        <v>0</v>
      </c>
      <c r="K12405">
        <f>IF(AND(F12405&gt;=16*60,F12405&lt;21*60),1,0)</f>
        <v>0</v>
      </c>
      <c r="L12405">
        <f>K12405*G12405</f>
        <v>0</v>
      </c>
      <c r="M12405">
        <f>H12405*B12405</f>
        <v>0.13100000000000001</v>
      </c>
      <c r="N12405">
        <f>I12405*B12405</f>
        <v>0</v>
      </c>
      <c r="O12405">
        <f>J12405*B12405</f>
        <v>0</v>
      </c>
    </row>
    <row r="12406" spans="1:15" x14ac:dyDescent="0.25">
      <c r="A12406" s="1">
        <v>41533.270833333299</v>
      </c>
      <c r="B12406">
        <v>0.13</v>
      </c>
      <c r="C12406">
        <f>HOUR(A12406)</f>
        <v>6</v>
      </c>
      <c r="D12406">
        <f>MINUTE(A12406)</f>
        <v>30</v>
      </c>
      <c r="E12406">
        <v>9</v>
      </c>
      <c r="F12406">
        <f>60*C12406+D12406</f>
        <v>390</v>
      </c>
      <c r="G12406">
        <f>IF(MONTH(A12406)&gt;10,1,IF(MONTH(A12406)&lt;4,1,0))</f>
        <v>0</v>
      </c>
      <c r="H12406">
        <f>IF(AND(F12406&gt;=6*60,F12406&lt;10*60),1,IF(F12406&gt;=15*60,1,IF(F12406&lt;1*60,1,0)))</f>
        <v>1</v>
      </c>
      <c r="I12406">
        <f>IF(AND(F12406&gt;=1*60,F12406&lt;6*60),1,0)</f>
        <v>0</v>
      </c>
      <c r="J12406">
        <f>IF(AND(F12406&gt;=10*60,F12406&lt;15*60),1,0)</f>
        <v>0</v>
      </c>
      <c r="K12406">
        <f>IF(AND(F12406&gt;=16*60,F12406&lt;21*60),1,0)</f>
        <v>0</v>
      </c>
      <c r="L12406">
        <f>K12406*G12406</f>
        <v>0</v>
      </c>
      <c r="M12406">
        <f>H12406*B12406</f>
        <v>0.13</v>
      </c>
      <c r="N12406">
        <f>I12406*B12406</f>
        <v>0</v>
      </c>
      <c r="O12406">
        <f>J12406*B12406</f>
        <v>0</v>
      </c>
    </row>
    <row r="12407" spans="1:15" x14ac:dyDescent="0.25">
      <c r="A12407" s="1">
        <v>41533.291666666701</v>
      </c>
      <c r="B12407">
        <v>0.36299999999999999</v>
      </c>
      <c r="C12407">
        <f>HOUR(A12407)</f>
        <v>7</v>
      </c>
      <c r="D12407">
        <f>MINUTE(A12407)</f>
        <v>0</v>
      </c>
      <c r="E12407">
        <v>9</v>
      </c>
      <c r="F12407">
        <f>60*C12407+D12407</f>
        <v>420</v>
      </c>
      <c r="G12407">
        <f>IF(MONTH(A12407)&gt;10,1,IF(MONTH(A12407)&lt;4,1,0))</f>
        <v>0</v>
      </c>
      <c r="H12407">
        <f>IF(AND(F12407&gt;=6*60,F12407&lt;10*60),1,IF(F12407&gt;=15*60,1,IF(F12407&lt;1*60,1,0)))</f>
        <v>1</v>
      </c>
      <c r="I12407">
        <f>IF(AND(F12407&gt;=1*60,F12407&lt;6*60),1,0)</f>
        <v>0</v>
      </c>
      <c r="J12407">
        <f>IF(AND(F12407&gt;=10*60,F12407&lt;15*60),1,0)</f>
        <v>0</v>
      </c>
      <c r="K12407">
        <f>IF(AND(F12407&gt;=16*60,F12407&lt;21*60),1,0)</f>
        <v>0</v>
      </c>
      <c r="L12407">
        <f>K12407*G12407</f>
        <v>0</v>
      </c>
      <c r="M12407">
        <f>H12407*B12407</f>
        <v>0.36299999999999999</v>
      </c>
      <c r="N12407">
        <f>I12407*B12407</f>
        <v>0</v>
      </c>
      <c r="O12407">
        <f>J12407*B12407</f>
        <v>0</v>
      </c>
    </row>
    <row r="12408" spans="1:15" x14ac:dyDescent="0.25">
      <c r="A12408" s="1">
        <v>41533.3125</v>
      </c>
      <c r="B12408">
        <v>0.13</v>
      </c>
      <c r="C12408">
        <f>HOUR(A12408)</f>
        <v>7</v>
      </c>
      <c r="D12408">
        <f>MINUTE(A12408)</f>
        <v>30</v>
      </c>
      <c r="E12408">
        <v>9</v>
      </c>
      <c r="F12408">
        <f>60*C12408+D12408</f>
        <v>450</v>
      </c>
      <c r="G12408">
        <f>IF(MONTH(A12408)&gt;10,1,IF(MONTH(A12408)&lt;4,1,0))</f>
        <v>0</v>
      </c>
      <c r="H12408">
        <f>IF(AND(F12408&gt;=6*60,F12408&lt;10*60),1,IF(F12408&gt;=15*60,1,IF(F12408&lt;1*60,1,0)))</f>
        <v>1</v>
      </c>
      <c r="I12408">
        <f>IF(AND(F12408&gt;=1*60,F12408&lt;6*60),1,0)</f>
        <v>0</v>
      </c>
      <c r="J12408">
        <f>IF(AND(F12408&gt;=10*60,F12408&lt;15*60),1,0)</f>
        <v>0</v>
      </c>
      <c r="K12408">
        <f>IF(AND(F12408&gt;=16*60,F12408&lt;21*60),1,0)</f>
        <v>0</v>
      </c>
      <c r="L12408">
        <f>K12408*G12408</f>
        <v>0</v>
      </c>
      <c r="M12408">
        <f>H12408*B12408</f>
        <v>0.13</v>
      </c>
      <c r="N12408">
        <f>I12408*B12408</f>
        <v>0</v>
      </c>
      <c r="O12408">
        <f>J12408*B12408</f>
        <v>0</v>
      </c>
    </row>
    <row r="12409" spans="1:15" x14ac:dyDescent="0.25">
      <c r="A12409" s="1">
        <v>41533.333333333299</v>
      </c>
      <c r="B12409">
        <v>0.129</v>
      </c>
      <c r="C12409">
        <f>HOUR(A12409)</f>
        <v>8</v>
      </c>
      <c r="D12409">
        <f>MINUTE(A12409)</f>
        <v>0</v>
      </c>
      <c r="E12409">
        <v>9</v>
      </c>
      <c r="F12409">
        <f>60*C12409+D12409</f>
        <v>480</v>
      </c>
      <c r="G12409">
        <f>IF(MONTH(A12409)&gt;10,1,IF(MONTH(A12409)&lt;4,1,0))</f>
        <v>0</v>
      </c>
      <c r="H12409">
        <f>IF(AND(F12409&gt;=6*60,F12409&lt;10*60),1,IF(F12409&gt;=15*60,1,IF(F12409&lt;1*60,1,0)))</f>
        <v>1</v>
      </c>
      <c r="I12409">
        <f>IF(AND(F12409&gt;=1*60,F12409&lt;6*60),1,0)</f>
        <v>0</v>
      </c>
      <c r="J12409">
        <f>IF(AND(F12409&gt;=10*60,F12409&lt;15*60),1,0)</f>
        <v>0</v>
      </c>
      <c r="K12409">
        <f>IF(AND(F12409&gt;=16*60,F12409&lt;21*60),1,0)</f>
        <v>0</v>
      </c>
      <c r="L12409">
        <f>K12409*G12409</f>
        <v>0</v>
      </c>
      <c r="M12409">
        <f>H12409*B12409</f>
        <v>0.129</v>
      </c>
      <c r="N12409">
        <f>I12409*B12409</f>
        <v>0</v>
      </c>
      <c r="O12409">
        <f>J12409*B12409</f>
        <v>0</v>
      </c>
    </row>
    <row r="12410" spans="1:15" x14ac:dyDescent="0.25">
      <c r="A12410" s="1">
        <v>41533.354166666701</v>
      </c>
      <c r="B12410">
        <v>0.111</v>
      </c>
      <c r="C12410">
        <f>HOUR(A12410)</f>
        <v>8</v>
      </c>
      <c r="D12410">
        <f>MINUTE(A12410)</f>
        <v>30</v>
      </c>
      <c r="E12410">
        <v>9</v>
      </c>
      <c r="F12410">
        <f>60*C12410+D12410</f>
        <v>510</v>
      </c>
      <c r="G12410">
        <f>IF(MONTH(A12410)&gt;10,1,IF(MONTH(A12410)&lt;4,1,0))</f>
        <v>0</v>
      </c>
      <c r="H12410">
        <f>IF(AND(F12410&gt;=6*60,F12410&lt;10*60),1,IF(F12410&gt;=15*60,1,IF(F12410&lt;1*60,1,0)))</f>
        <v>1</v>
      </c>
      <c r="I12410">
        <f>IF(AND(F12410&gt;=1*60,F12410&lt;6*60),1,0)</f>
        <v>0</v>
      </c>
      <c r="J12410">
        <f>IF(AND(F12410&gt;=10*60,F12410&lt;15*60),1,0)</f>
        <v>0</v>
      </c>
      <c r="K12410">
        <f>IF(AND(F12410&gt;=16*60,F12410&lt;21*60),1,0)</f>
        <v>0</v>
      </c>
      <c r="L12410">
        <f>K12410*G12410</f>
        <v>0</v>
      </c>
      <c r="M12410">
        <f>H12410*B12410</f>
        <v>0.111</v>
      </c>
      <c r="N12410">
        <f>I12410*B12410</f>
        <v>0</v>
      </c>
      <c r="O12410">
        <f>J12410*B12410</f>
        <v>0</v>
      </c>
    </row>
    <row r="12411" spans="1:15" x14ac:dyDescent="0.25">
      <c r="A12411" s="1">
        <v>41533.375</v>
      </c>
      <c r="B12411">
        <v>0.125</v>
      </c>
      <c r="C12411">
        <f>HOUR(A12411)</f>
        <v>9</v>
      </c>
      <c r="D12411">
        <f>MINUTE(A12411)</f>
        <v>0</v>
      </c>
      <c r="E12411">
        <v>9</v>
      </c>
      <c r="F12411">
        <f>60*C12411+D12411</f>
        <v>540</v>
      </c>
      <c r="G12411">
        <f>IF(MONTH(A12411)&gt;10,1,IF(MONTH(A12411)&lt;4,1,0))</f>
        <v>0</v>
      </c>
      <c r="H12411">
        <f>IF(AND(F12411&gt;=6*60,F12411&lt;10*60),1,IF(F12411&gt;=15*60,1,IF(F12411&lt;1*60,1,0)))</f>
        <v>1</v>
      </c>
      <c r="I12411">
        <f>IF(AND(F12411&gt;=1*60,F12411&lt;6*60),1,0)</f>
        <v>0</v>
      </c>
      <c r="J12411">
        <f>IF(AND(F12411&gt;=10*60,F12411&lt;15*60),1,0)</f>
        <v>0</v>
      </c>
      <c r="K12411">
        <f>IF(AND(F12411&gt;=16*60,F12411&lt;21*60),1,0)</f>
        <v>0</v>
      </c>
      <c r="L12411">
        <f>K12411*G12411</f>
        <v>0</v>
      </c>
      <c r="M12411">
        <f>H12411*B12411</f>
        <v>0.125</v>
      </c>
      <c r="N12411">
        <f>I12411*B12411</f>
        <v>0</v>
      </c>
      <c r="O12411">
        <f>J12411*B12411</f>
        <v>0</v>
      </c>
    </row>
    <row r="12412" spans="1:15" x14ac:dyDescent="0.25">
      <c r="A12412" s="1">
        <v>41533.395833333299</v>
      </c>
      <c r="B12412">
        <v>0.129</v>
      </c>
      <c r="C12412">
        <f>HOUR(A12412)</f>
        <v>9</v>
      </c>
      <c r="D12412">
        <f>MINUTE(A12412)</f>
        <v>30</v>
      </c>
      <c r="E12412">
        <v>9</v>
      </c>
      <c r="F12412">
        <f>60*C12412+D12412</f>
        <v>570</v>
      </c>
      <c r="G12412">
        <f>IF(MONTH(A12412)&gt;10,1,IF(MONTH(A12412)&lt;4,1,0))</f>
        <v>0</v>
      </c>
      <c r="H12412">
        <f>IF(AND(F12412&gt;=6*60,F12412&lt;10*60),1,IF(F12412&gt;=15*60,1,IF(F12412&lt;1*60,1,0)))</f>
        <v>1</v>
      </c>
      <c r="I12412">
        <f>IF(AND(F12412&gt;=1*60,F12412&lt;6*60),1,0)</f>
        <v>0</v>
      </c>
      <c r="J12412">
        <f>IF(AND(F12412&gt;=10*60,F12412&lt;15*60),1,0)</f>
        <v>0</v>
      </c>
      <c r="K12412">
        <f>IF(AND(F12412&gt;=16*60,F12412&lt;21*60),1,0)</f>
        <v>0</v>
      </c>
      <c r="L12412">
        <f>K12412*G12412</f>
        <v>0</v>
      </c>
      <c r="M12412">
        <f>H12412*B12412</f>
        <v>0.129</v>
      </c>
      <c r="N12412">
        <f>I12412*B12412</f>
        <v>0</v>
      </c>
      <c r="O12412">
        <f>J12412*B12412</f>
        <v>0</v>
      </c>
    </row>
    <row r="12413" spans="1:15" x14ac:dyDescent="0.25">
      <c r="A12413" s="1">
        <v>41533.416666666701</v>
      </c>
      <c r="B12413">
        <v>0.06</v>
      </c>
      <c r="C12413">
        <f>HOUR(A12413)</f>
        <v>10</v>
      </c>
      <c r="D12413">
        <f>MINUTE(A12413)</f>
        <v>0</v>
      </c>
      <c r="E12413">
        <v>9</v>
      </c>
      <c r="F12413">
        <f>60*C12413+D12413</f>
        <v>600</v>
      </c>
      <c r="G12413">
        <f>IF(MONTH(A12413)&gt;10,1,IF(MONTH(A12413)&lt;4,1,0))</f>
        <v>0</v>
      </c>
      <c r="H12413">
        <f>IF(AND(F12413&gt;=6*60,F12413&lt;10*60),1,IF(F12413&gt;=15*60,1,IF(F12413&lt;1*60,1,0)))</f>
        <v>0</v>
      </c>
      <c r="I12413">
        <f>IF(AND(F12413&gt;=1*60,F12413&lt;6*60),1,0)</f>
        <v>0</v>
      </c>
      <c r="J12413">
        <f>IF(AND(F12413&gt;=10*60,F12413&lt;15*60),1,0)</f>
        <v>1</v>
      </c>
      <c r="K12413">
        <f>IF(AND(F12413&gt;=16*60,F12413&lt;21*60),1,0)</f>
        <v>0</v>
      </c>
      <c r="L12413">
        <f>K12413*G12413</f>
        <v>0</v>
      </c>
      <c r="M12413">
        <f>H12413*B12413</f>
        <v>0</v>
      </c>
      <c r="N12413">
        <f>I12413*B12413</f>
        <v>0</v>
      </c>
      <c r="O12413">
        <f>J12413*B12413</f>
        <v>0.06</v>
      </c>
    </row>
    <row r="12414" spans="1:15" x14ac:dyDescent="0.25">
      <c r="A12414" s="1">
        <v>41533.4375</v>
      </c>
      <c r="B12414">
        <v>4.2000000000000003E-2</v>
      </c>
      <c r="C12414">
        <f>HOUR(A12414)</f>
        <v>10</v>
      </c>
      <c r="D12414">
        <f>MINUTE(A12414)</f>
        <v>30</v>
      </c>
      <c r="E12414">
        <v>9</v>
      </c>
      <c r="F12414">
        <f>60*C12414+D12414</f>
        <v>630</v>
      </c>
      <c r="G12414">
        <f>IF(MONTH(A12414)&gt;10,1,IF(MONTH(A12414)&lt;4,1,0))</f>
        <v>0</v>
      </c>
      <c r="H12414">
        <f>IF(AND(F12414&gt;=6*60,F12414&lt;10*60),1,IF(F12414&gt;=15*60,1,IF(F12414&lt;1*60,1,0)))</f>
        <v>0</v>
      </c>
      <c r="I12414">
        <f>IF(AND(F12414&gt;=1*60,F12414&lt;6*60),1,0)</f>
        <v>0</v>
      </c>
      <c r="J12414">
        <f>IF(AND(F12414&gt;=10*60,F12414&lt;15*60),1,0)</f>
        <v>1</v>
      </c>
      <c r="K12414">
        <f>IF(AND(F12414&gt;=16*60,F12414&lt;21*60),1,0)</f>
        <v>0</v>
      </c>
      <c r="L12414">
        <f>K12414*G12414</f>
        <v>0</v>
      </c>
      <c r="M12414">
        <f>H12414*B12414</f>
        <v>0</v>
      </c>
      <c r="N12414">
        <f>I12414*B12414</f>
        <v>0</v>
      </c>
      <c r="O12414">
        <f>J12414*B12414</f>
        <v>4.2000000000000003E-2</v>
      </c>
    </row>
    <row r="12415" spans="1:15" x14ac:dyDescent="0.25">
      <c r="A12415" s="1">
        <v>41533.458333333299</v>
      </c>
      <c r="B12415">
        <v>5.2999999999999999E-2</v>
      </c>
      <c r="C12415">
        <f>HOUR(A12415)</f>
        <v>11</v>
      </c>
      <c r="D12415">
        <f>MINUTE(A12415)</f>
        <v>0</v>
      </c>
      <c r="E12415">
        <v>9</v>
      </c>
      <c r="F12415">
        <f>60*C12415+D12415</f>
        <v>660</v>
      </c>
      <c r="G12415">
        <f>IF(MONTH(A12415)&gt;10,1,IF(MONTH(A12415)&lt;4,1,0))</f>
        <v>0</v>
      </c>
      <c r="H12415">
        <f>IF(AND(F12415&gt;=6*60,F12415&lt;10*60),1,IF(F12415&gt;=15*60,1,IF(F12415&lt;1*60,1,0)))</f>
        <v>0</v>
      </c>
      <c r="I12415">
        <f>IF(AND(F12415&gt;=1*60,F12415&lt;6*60),1,0)</f>
        <v>0</v>
      </c>
      <c r="J12415">
        <f>IF(AND(F12415&gt;=10*60,F12415&lt;15*60),1,0)</f>
        <v>1</v>
      </c>
      <c r="K12415">
        <f>IF(AND(F12415&gt;=16*60,F12415&lt;21*60),1,0)</f>
        <v>0</v>
      </c>
      <c r="L12415">
        <f>K12415*G12415</f>
        <v>0</v>
      </c>
      <c r="M12415">
        <f>H12415*B12415</f>
        <v>0</v>
      </c>
      <c r="N12415">
        <f>I12415*B12415</f>
        <v>0</v>
      </c>
      <c r="O12415">
        <f>J12415*B12415</f>
        <v>5.2999999999999999E-2</v>
      </c>
    </row>
    <row r="12416" spans="1:15" x14ac:dyDescent="0.25">
      <c r="A12416" s="1">
        <v>41533.479166666701</v>
      </c>
      <c r="B12416">
        <v>5.3999999999999999E-2</v>
      </c>
      <c r="C12416">
        <f>HOUR(A12416)</f>
        <v>11</v>
      </c>
      <c r="D12416">
        <f>MINUTE(A12416)</f>
        <v>30</v>
      </c>
      <c r="E12416">
        <v>9</v>
      </c>
      <c r="F12416">
        <f>60*C12416+D12416</f>
        <v>690</v>
      </c>
      <c r="G12416">
        <f>IF(MONTH(A12416)&gt;10,1,IF(MONTH(A12416)&lt;4,1,0))</f>
        <v>0</v>
      </c>
      <c r="H12416">
        <f>IF(AND(F12416&gt;=6*60,F12416&lt;10*60),1,IF(F12416&gt;=15*60,1,IF(F12416&lt;1*60,1,0)))</f>
        <v>0</v>
      </c>
      <c r="I12416">
        <f>IF(AND(F12416&gt;=1*60,F12416&lt;6*60),1,0)</f>
        <v>0</v>
      </c>
      <c r="J12416">
        <f>IF(AND(F12416&gt;=10*60,F12416&lt;15*60),1,0)</f>
        <v>1</v>
      </c>
      <c r="K12416">
        <f>IF(AND(F12416&gt;=16*60,F12416&lt;21*60),1,0)</f>
        <v>0</v>
      </c>
      <c r="L12416">
        <f>K12416*G12416</f>
        <v>0</v>
      </c>
      <c r="M12416">
        <f>H12416*B12416</f>
        <v>0</v>
      </c>
      <c r="N12416">
        <f>I12416*B12416</f>
        <v>0</v>
      </c>
      <c r="O12416">
        <f>J12416*B12416</f>
        <v>5.3999999999999999E-2</v>
      </c>
    </row>
    <row r="12417" spans="1:15" x14ac:dyDescent="0.25">
      <c r="A12417" s="1">
        <v>41533.5</v>
      </c>
      <c r="B12417">
        <v>0.06</v>
      </c>
      <c r="C12417">
        <f>HOUR(A12417)</f>
        <v>12</v>
      </c>
      <c r="D12417">
        <f>MINUTE(A12417)</f>
        <v>0</v>
      </c>
      <c r="E12417">
        <v>9</v>
      </c>
      <c r="F12417">
        <f>60*C12417+D12417</f>
        <v>720</v>
      </c>
      <c r="G12417">
        <f>IF(MONTH(A12417)&gt;10,1,IF(MONTH(A12417)&lt;4,1,0))</f>
        <v>0</v>
      </c>
      <c r="H12417">
        <f>IF(AND(F12417&gt;=6*60,F12417&lt;10*60),1,IF(F12417&gt;=15*60,1,IF(F12417&lt;1*60,1,0)))</f>
        <v>0</v>
      </c>
      <c r="I12417">
        <f>IF(AND(F12417&gt;=1*60,F12417&lt;6*60),1,0)</f>
        <v>0</v>
      </c>
      <c r="J12417">
        <f>IF(AND(F12417&gt;=10*60,F12417&lt;15*60),1,0)</f>
        <v>1</v>
      </c>
      <c r="K12417">
        <f>IF(AND(F12417&gt;=16*60,F12417&lt;21*60),1,0)</f>
        <v>0</v>
      </c>
      <c r="L12417">
        <f>K12417*G12417</f>
        <v>0</v>
      </c>
      <c r="M12417">
        <f>H12417*B12417</f>
        <v>0</v>
      </c>
      <c r="N12417">
        <f>I12417*B12417</f>
        <v>0</v>
      </c>
      <c r="O12417">
        <f>J12417*B12417</f>
        <v>0.06</v>
      </c>
    </row>
    <row r="12418" spans="1:15" x14ac:dyDescent="0.25">
      <c r="A12418" s="1">
        <v>41533.520833333299</v>
      </c>
      <c r="B12418">
        <v>5.2999999999999999E-2</v>
      </c>
      <c r="C12418">
        <f>HOUR(A12418)</f>
        <v>12</v>
      </c>
      <c r="D12418">
        <f>MINUTE(A12418)</f>
        <v>30</v>
      </c>
      <c r="E12418">
        <v>9</v>
      </c>
      <c r="F12418">
        <f>60*C12418+D12418</f>
        <v>750</v>
      </c>
      <c r="G12418">
        <f>IF(MONTH(A12418)&gt;10,1,IF(MONTH(A12418)&lt;4,1,0))</f>
        <v>0</v>
      </c>
      <c r="H12418">
        <f>IF(AND(F12418&gt;=6*60,F12418&lt;10*60),1,IF(F12418&gt;=15*60,1,IF(F12418&lt;1*60,1,0)))</f>
        <v>0</v>
      </c>
      <c r="I12418">
        <f>IF(AND(F12418&gt;=1*60,F12418&lt;6*60),1,0)</f>
        <v>0</v>
      </c>
      <c r="J12418">
        <f>IF(AND(F12418&gt;=10*60,F12418&lt;15*60),1,0)</f>
        <v>1</v>
      </c>
      <c r="K12418">
        <f>IF(AND(F12418&gt;=16*60,F12418&lt;21*60),1,0)</f>
        <v>0</v>
      </c>
      <c r="L12418">
        <f>K12418*G12418</f>
        <v>0</v>
      </c>
      <c r="M12418">
        <f>H12418*B12418</f>
        <v>0</v>
      </c>
      <c r="N12418">
        <f>I12418*B12418</f>
        <v>0</v>
      </c>
      <c r="O12418">
        <f>J12418*B12418</f>
        <v>5.2999999999999999E-2</v>
      </c>
    </row>
    <row r="12419" spans="1:15" x14ac:dyDescent="0.25">
      <c r="A12419" s="1">
        <v>41533.541666666701</v>
      </c>
      <c r="B12419">
        <v>5.3999999999999999E-2</v>
      </c>
      <c r="C12419">
        <f>HOUR(A12419)</f>
        <v>13</v>
      </c>
      <c r="D12419">
        <f>MINUTE(A12419)</f>
        <v>0</v>
      </c>
      <c r="E12419">
        <v>9</v>
      </c>
      <c r="F12419">
        <f>60*C12419+D12419</f>
        <v>780</v>
      </c>
      <c r="G12419">
        <f>IF(MONTH(A12419)&gt;10,1,IF(MONTH(A12419)&lt;4,1,0))</f>
        <v>0</v>
      </c>
      <c r="H12419">
        <f>IF(AND(F12419&gt;=6*60,F12419&lt;10*60),1,IF(F12419&gt;=15*60,1,IF(F12419&lt;1*60,1,0)))</f>
        <v>0</v>
      </c>
      <c r="I12419">
        <f>IF(AND(F12419&gt;=1*60,F12419&lt;6*60),1,0)</f>
        <v>0</v>
      </c>
      <c r="J12419">
        <f>IF(AND(F12419&gt;=10*60,F12419&lt;15*60),1,0)</f>
        <v>1</v>
      </c>
      <c r="K12419">
        <f>IF(AND(F12419&gt;=16*60,F12419&lt;21*60),1,0)</f>
        <v>0</v>
      </c>
      <c r="L12419">
        <f>K12419*G12419</f>
        <v>0</v>
      </c>
      <c r="M12419">
        <f>H12419*B12419</f>
        <v>0</v>
      </c>
      <c r="N12419">
        <f>I12419*B12419</f>
        <v>0</v>
      </c>
      <c r="O12419">
        <f>J12419*B12419</f>
        <v>5.3999999999999999E-2</v>
      </c>
    </row>
    <row r="12420" spans="1:15" x14ac:dyDescent="0.25">
      <c r="A12420" s="1">
        <v>41533.5625</v>
      </c>
      <c r="B12420">
        <v>5.6000000000000001E-2</v>
      </c>
      <c r="C12420">
        <f>HOUR(A12420)</f>
        <v>13</v>
      </c>
      <c r="D12420">
        <f>MINUTE(A12420)</f>
        <v>30</v>
      </c>
      <c r="E12420">
        <v>9</v>
      </c>
      <c r="F12420">
        <f>60*C12420+D12420</f>
        <v>810</v>
      </c>
      <c r="G12420">
        <f>IF(MONTH(A12420)&gt;10,1,IF(MONTH(A12420)&lt;4,1,0))</f>
        <v>0</v>
      </c>
      <c r="H12420">
        <f>IF(AND(F12420&gt;=6*60,F12420&lt;10*60),1,IF(F12420&gt;=15*60,1,IF(F12420&lt;1*60,1,0)))</f>
        <v>0</v>
      </c>
      <c r="I12420">
        <f>IF(AND(F12420&gt;=1*60,F12420&lt;6*60),1,0)</f>
        <v>0</v>
      </c>
      <c r="J12420">
        <f>IF(AND(F12420&gt;=10*60,F12420&lt;15*60),1,0)</f>
        <v>1</v>
      </c>
      <c r="K12420">
        <f>IF(AND(F12420&gt;=16*60,F12420&lt;21*60),1,0)</f>
        <v>0</v>
      </c>
      <c r="L12420">
        <f>K12420*G12420</f>
        <v>0</v>
      </c>
      <c r="M12420">
        <f>H12420*B12420</f>
        <v>0</v>
      </c>
      <c r="N12420">
        <f>I12420*B12420</f>
        <v>0</v>
      </c>
      <c r="O12420">
        <f>J12420*B12420</f>
        <v>5.6000000000000001E-2</v>
      </c>
    </row>
    <row r="12421" spans="1:15" x14ac:dyDescent="0.25">
      <c r="A12421" s="1">
        <v>41533.583333333299</v>
      </c>
      <c r="B12421">
        <v>5.6000000000000001E-2</v>
      </c>
      <c r="C12421">
        <f>HOUR(A12421)</f>
        <v>14</v>
      </c>
      <c r="D12421">
        <f>MINUTE(A12421)</f>
        <v>0</v>
      </c>
      <c r="E12421">
        <v>9</v>
      </c>
      <c r="F12421">
        <f>60*C12421+D12421</f>
        <v>840</v>
      </c>
      <c r="G12421">
        <f>IF(MONTH(A12421)&gt;10,1,IF(MONTH(A12421)&lt;4,1,0))</f>
        <v>0</v>
      </c>
      <c r="H12421">
        <f>IF(AND(F12421&gt;=6*60,F12421&lt;10*60),1,IF(F12421&gt;=15*60,1,IF(F12421&lt;1*60,1,0)))</f>
        <v>0</v>
      </c>
      <c r="I12421">
        <f>IF(AND(F12421&gt;=1*60,F12421&lt;6*60),1,0)</f>
        <v>0</v>
      </c>
      <c r="J12421">
        <f>IF(AND(F12421&gt;=10*60,F12421&lt;15*60),1,0)</f>
        <v>1</v>
      </c>
      <c r="K12421">
        <f>IF(AND(F12421&gt;=16*60,F12421&lt;21*60),1,0)</f>
        <v>0</v>
      </c>
      <c r="L12421">
        <f>K12421*G12421</f>
        <v>0</v>
      </c>
      <c r="M12421">
        <f>H12421*B12421</f>
        <v>0</v>
      </c>
      <c r="N12421">
        <f>I12421*B12421</f>
        <v>0</v>
      </c>
      <c r="O12421">
        <f>J12421*B12421</f>
        <v>5.6000000000000001E-2</v>
      </c>
    </row>
    <row r="12422" spans="1:15" x14ac:dyDescent="0.25">
      <c r="A12422" s="1">
        <v>41533.604166666701</v>
      </c>
      <c r="B12422">
        <v>0.13100000000000001</v>
      </c>
      <c r="C12422">
        <f>HOUR(A12422)</f>
        <v>14</v>
      </c>
      <c r="D12422">
        <f>MINUTE(A12422)</f>
        <v>30</v>
      </c>
      <c r="E12422">
        <v>9</v>
      </c>
      <c r="F12422">
        <f>60*C12422+D12422</f>
        <v>870</v>
      </c>
      <c r="G12422">
        <f>IF(MONTH(A12422)&gt;10,1,IF(MONTH(A12422)&lt;4,1,0))</f>
        <v>0</v>
      </c>
      <c r="H12422">
        <f>IF(AND(F12422&gt;=6*60,F12422&lt;10*60),1,IF(F12422&gt;=15*60,1,IF(F12422&lt;1*60,1,0)))</f>
        <v>0</v>
      </c>
      <c r="I12422">
        <f>IF(AND(F12422&gt;=1*60,F12422&lt;6*60),1,0)</f>
        <v>0</v>
      </c>
      <c r="J12422">
        <f>IF(AND(F12422&gt;=10*60,F12422&lt;15*60),1,0)</f>
        <v>1</v>
      </c>
      <c r="K12422">
        <f>IF(AND(F12422&gt;=16*60,F12422&lt;21*60),1,0)</f>
        <v>0</v>
      </c>
      <c r="L12422">
        <f>K12422*G12422</f>
        <v>0</v>
      </c>
      <c r="M12422">
        <f>H12422*B12422</f>
        <v>0</v>
      </c>
      <c r="N12422">
        <f>I12422*B12422</f>
        <v>0</v>
      </c>
      <c r="O12422">
        <f>J12422*B12422</f>
        <v>0.13100000000000001</v>
      </c>
    </row>
    <row r="12423" spans="1:15" x14ac:dyDescent="0.25">
      <c r="A12423" s="1">
        <v>41533.625</v>
      </c>
      <c r="B12423">
        <v>0.129</v>
      </c>
      <c r="C12423">
        <f>HOUR(A12423)</f>
        <v>15</v>
      </c>
      <c r="D12423">
        <f>MINUTE(A12423)</f>
        <v>0</v>
      </c>
      <c r="E12423">
        <v>9</v>
      </c>
      <c r="F12423">
        <f>60*C12423+D12423</f>
        <v>900</v>
      </c>
      <c r="G12423">
        <f>IF(MONTH(A12423)&gt;10,1,IF(MONTH(A12423)&lt;4,1,0))</f>
        <v>0</v>
      </c>
      <c r="H12423">
        <f>IF(AND(F12423&gt;=6*60,F12423&lt;10*60),1,IF(F12423&gt;=15*60,1,IF(F12423&lt;1*60,1,0)))</f>
        <v>1</v>
      </c>
      <c r="I12423">
        <f>IF(AND(F12423&gt;=1*60,F12423&lt;6*60),1,0)</f>
        <v>0</v>
      </c>
      <c r="J12423">
        <f>IF(AND(F12423&gt;=10*60,F12423&lt;15*60),1,0)</f>
        <v>0</v>
      </c>
      <c r="K12423">
        <f>IF(AND(F12423&gt;=16*60,F12423&lt;21*60),1,0)</f>
        <v>0</v>
      </c>
      <c r="L12423">
        <f>K12423*G12423</f>
        <v>0</v>
      </c>
      <c r="M12423">
        <f>H12423*B12423</f>
        <v>0.129</v>
      </c>
      <c r="N12423">
        <f>I12423*B12423</f>
        <v>0</v>
      </c>
      <c r="O12423">
        <f>J12423*B12423</f>
        <v>0</v>
      </c>
    </row>
    <row r="12424" spans="1:15" x14ac:dyDescent="0.25">
      <c r="A12424" s="1">
        <v>41533.645833333299</v>
      </c>
      <c r="B12424">
        <v>9.9000000000000005E-2</v>
      </c>
      <c r="C12424">
        <f>HOUR(A12424)</f>
        <v>15</v>
      </c>
      <c r="D12424">
        <f>MINUTE(A12424)</f>
        <v>30</v>
      </c>
      <c r="E12424">
        <v>9</v>
      </c>
      <c r="F12424">
        <f>60*C12424+D12424</f>
        <v>930</v>
      </c>
      <c r="G12424">
        <f>IF(MONTH(A12424)&gt;10,1,IF(MONTH(A12424)&lt;4,1,0))</f>
        <v>0</v>
      </c>
      <c r="H12424">
        <f>IF(AND(F12424&gt;=6*60,F12424&lt;10*60),1,IF(F12424&gt;=15*60,1,IF(F12424&lt;1*60,1,0)))</f>
        <v>1</v>
      </c>
      <c r="I12424">
        <f>IF(AND(F12424&gt;=1*60,F12424&lt;6*60),1,0)</f>
        <v>0</v>
      </c>
      <c r="J12424">
        <f>IF(AND(F12424&gt;=10*60,F12424&lt;15*60),1,0)</f>
        <v>0</v>
      </c>
      <c r="K12424">
        <f>IF(AND(F12424&gt;=16*60,F12424&lt;21*60),1,0)</f>
        <v>0</v>
      </c>
      <c r="L12424">
        <f>K12424*G12424</f>
        <v>0</v>
      </c>
      <c r="M12424">
        <f>H12424*B12424</f>
        <v>9.9000000000000005E-2</v>
      </c>
      <c r="N12424">
        <f>I12424*B12424</f>
        <v>0</v>
      </c>
      <c r="O12424">
        <f>J12424*B12424</f>
        <v>0</v>
      </c>
    </row>
    <row r="12425" spans="1:15" x14ac:dyDescent="0.25">
      <c r="A12425" s="1">
        <v>41533.666666666701</v>
      </c>
      <c r="B12425">
        <v>0.16600000000000001</v>
      </c>
      <c r="C12425">
        <f>HOUR(A12425)</f>
        <v>16</v>
      </c>
      <c r="D12425">
        <f>MINUTE(A12425)</f>
        <v>0</v>
      </c>
      <c r="E12425">
        <v>9</v>
      </c>
      <c r="F12425">
        <f>60*C12425+D12425</f>
        <v>960</v>
      </c>
      <c r="G12425">
        <f>IF(MONTH(A12425)&gt;10,1,IF(MONTH(A12425)&lt;4,1,0))</f>
        <v>0</v>
      </c>
      <c r="H12425">
        <f>IF(AND(F12425&gt;=6*60,F12425&lt;10*60),1,IF(F12425&gt;=15*60,1,IF(F12425&lt;1*60,1,0)))</f>
        <v>1</v>
      </c>
      <c r="I12425">
        <f>IF(AND(F12425&gt;=1*60,F12425&lt;6*60),1,0)</f>
        <v>0</v>
      </c>
      <c r="J12425">
        <f>IF(AND(F12425&gt;=10*60,F12425&lt;15*60),1,0)</f>
        <v>0</v>
      </c>
      <c r="K12425">
        <f>IF(AND(F12425&gt;=16*60,F12425&lt;21*60),1,0)</f>
        <v>1</v>
      </c>
      <c r="L12425">
        <f>K12425*G12425</f>
        <v>0</v>
      </c>
      <c r="M12425">
        <f>H12425*B12425</f>
        <v>0.16600000000000001</v>
      </c>
      <c r="N12425">
        <f>I12425*B12425</f>
        <v>0</v>
      </c>
      <c r="O12425">
        <f>J12425*B12425</f>
        <v>0</v>
      </c>
    </row>
    <row r="12426" spans="1:15" x14ac:dyDescent="0.25">
      <c r="A12426" s="1">
        <v>41533.6875</v>
      </c>
      <c r="B12426">
        <v>0.122</v>
      </c>
      <c r="C12426">
        <f>HOUR(A12426)</f>
        <v>16</v>
      </c>
      <c r="D12426">
        <f>MINUTE(A12426)</f>
        <v>30</v>
      </c>
      <c r="E12426">
        <v>9</v>
      </c>
      <c r="F12426">
        <f>60*C12426+D12426</f>
        <v>990</v>
      </c>
      <c r="G12426">
        <f>IF(MONTH(A12426)&gt;10,1,IF(MONTH(A12426)&lt;4,1,0))</f>
        <v>0</v>
      </c>
      <c r="H12426">
        <f>IF(AND(F12426&gt;=6*60,F12426&lt;10*60),1,IF(F12426&gt;=15*60,1,IF(F12426&lt;1*60,1,0)))</f>
        <v>1</v>
      </c>
      <c r="I12426">
        <f>IF(AND(F12426&gt;=1*60,F12426&lt;6*60),1,0)</f>
        <v>0</v>
      </c>
      <c r="J12426">
        <f>IF(AND(F12426&gt;=10*60,F12426&lt;15*60),1,0)</f>
        <v>0</v>
      </c>
      <c r="K12426">
        <f>IF(AND(F12426&gt;=16*60,F12426&lt;21*60),1,0)</f>
        <v>1</v>
      </c>
      <c r="L12426">
        <f>K12426*G12426</f>
        <v>0</v>
      </c>
      <c r="M12426">
        <f>H12426*B12426</f>
        <v>0.122</v>
      </c>
      <c r="N12426">
        <f>I12426*B12426</f>
        <v>0</v>
      </c>
      <c r="O12426">
        <f>J12426*B12426</f>
        <v>0</v>
      </c>
    </row>
    <row r="12427" spans="1:15" x14ac:dyDescent="0.25">
      <c r="A12427" s="1">
        <v>41533.708333333299</v>
      </c>
      <c r="B12427">
        <v>0.11799999999999999</v>
      </c>
      <c r="C12427">
        <f>HOUR(A12427)</f>
        <v>17</v>
      </c>
      <c r="D12427">
        <f>MINUTE(A12427)</f>
        <v>0</v>
      </c>
      <c r="E12427">
        <v>9</v>
      </c>
      <c r="F12427">
        <f>60*C12427+D12427</f>
        <v>1020</v>
      </c>
      <c r="G12427">
        <f>IF(MONTH(A12427)&gt;10,1,IF(MONTH(A12427)&lt;4,1,0))</f>
        <v>0</v>
      </c>
      <c r="H12427">
        <f>IF(AND(F12427&gt;=6*60,F12427&lt;10*60),1,IF(F12427&gt;=15*60,1,IF(F12427&lt;1*60,1,0)))</f>
        <v>1</v>
      </c>
      <c r="I12427">
        <f>IF(AND(F12427&gt;=1*60,F12427&lt;6*60),1,0)</f>
        <v>0</v>
      </c>
      <c r="J12427">
        <f>IF(AND(F12427&gt;=10*60,F12427&lt;15*60),1,0)</f>
        <v>0</v>
      </c>
      <c r="K12427">
        <f>IF(AND(F12427&gt;=16*60,F12427&lt;21*60),1,0)</f>
        <v>1</v>
      </c>
      <c r="L12427">
        <f>K12427*G12427</f>
        <v>0</v>
      </c>
      <c r="M12427">
        <f>H12427*B12427</f>
        <v>0.11799999999999999</v>
      </c>
      <c r="N12427">
        <f>I12427*B12427</f>
        <v>0</v>
      </c>
      <c r="O12427">
        <f>J12427*B12427</f>
        <v>0</v>
      </c>
    </row>
    <row r="12428" spans="1:15" x14ac:dyDescent="0.25">
      <c r="A12428" s="1">
        <v>41533.729166666701</v>
      </c>
      <c r="B12428">
        <v>0.16900000000000001</v>
      </c>
      <c r="C12428">
        <f>HOUR(A12428)</f>
        <v>17</v>
      </c>
      <c r="D12428">
        <f>MINUTE(A12428)</f>
        <v>30</v>
      </c>
      <c r="E12428">
        <v>9</v>
      </c>
      <c r="F12428">
        <f>60*C12428+D12428</f>
        <v>1050</v>
      </c>
      <c r="G12428">
        <f>IF(MONTH(A12428)&gt;10,1,IF(MONTH(A12428)&lt;4,1,0))</f>
        <v>0</v>
      </c>
      <c r="H12428">
        <f>IF(AND(F12428&gt;=6*60,F12428&lt;10*60),1,IF(F12428&gt;=15*60,1,IF(F12428&lt;1*60,1,0)))</f>
        <v>1</v>
      </c>
      <c r="I12428">
        <f>IF(AND(F12428&gt;=1*60,F12428&lt;6*60),1,0)</f>
        <v>0</v>
      </c>
      <c r="J12428">
        <f>IF(AND(F12428&gt;=10*60,F12428&lt;15*60),1,0)</f>
        <v>0</v>
      </c>
      <c r="K12428">
        <f>IF(AND(F12428&gt;=16*60,F12428&lt;21*60),1,0)</f>
        <v>1</v>
      </c>
      <c r="L12428">
        <f>K12428*G12428</f>
        <v>0</v>
      </c>
      <c r="M12428">
        <f>H12428*B12428</f>
        <v>0.16900000000000001</v>
      </c>
      <c r="N12428">
        <f>I12428*B12428</f>
        <v>0</v>
      </c>
      <c r="O12428">
        <f>J12428*B12428</f>
        <v>0</v>
      </c>
    </row>
    <row r="12429" spans="1:15" x14ac:dyDescent="0.25">
      <c r="A12429" s="1">
        <v>41533.75</v>
      </c>
      <c r="B12429">
        <v>0.20699999999999999</v>
      </c>
      <c r="C12429">
        <f>HOUR(A12429)</f>
        <v>18</v>
      </c>
      <c r="D12429">
        <f>MINUTE(A12429)</f>
        <v>0</v>
      </c>
      <c r="E12429">
        <v>9</v>
      </c>
      <c r="F12429">
        <f>60*C12429+D12429</f>
        <v>1080</v>
      </c>
      <c r="G12429">
        <f>IF(MONTH(A12429)&gt;10,1,IF(MONTH(A12429)&lt;4,1,0))</f>
        <v>0</v>
      </c>
      <c r="H12429">
        <f>IF(AND(F12429&gt;=6*60,F12429&lt;10*60),1,IF(F12429&gt;=15*60,1,IF(F12429&lt;1*60,1,0)))</f>
        <v>1</v>
      </c>
      <c r="I12429">
        <f>IF(AND(F12429&gt;=1*60,F12429&lt;6*60),1,0)</f>
        <v>0</v>
      </c>
      <c r="J12429">
        <f>IF(AND(F12429&gt;=10*60,F12429&lt;15*60),1,0)</f>
        <v>0</v>
      </c>
      <c r="K12429">
        <f>IF(AND(F12429&gt;=16*60,F12429&lt;21*60),1,0)</f>
        <v>1</v>
      </c>
      <c r="L12429">
        <f>K12429*G12429</f>
        <v>0</v>
      </c>
      <c r="M12429">
        <f>H12429*B12429</f>
        <v>0.20699999999999999</v>
      </c>
      <c r="N12429">
        <f>I12429*B12429</f>
        <v>0</v>
      </c>
      <c r="O12429">
        <f>J12429*B12429</f>
        <v>0</v>
      </c>
    </row>
    <row r="12430" spans="1:15" x14ac:dyDescent="0.25">
      <c r="A12430" s="1">
        <v>41533.770833333299</v>
      </c>
      <c r="B12430">
        <v>0.17</v>
      </c>
      <c r="C12430">
        <f>HOUR(A12430)</f>
        <v>18</v>
      </c>
      <c r="D12430">
        <f>MINUTE(A12430)</f>
        <v>30</v>
      </c>
      <c r="E12430">
        <v>9</v>
      </c>
      <c r="F12430">
        <f>60*C12430+D12430</f>
        <v>1110</v>
      </c>
      <c r="G12430">
        <f>IF(MONTH(A12430)&gt;10,1,IF(MONTH(A12430)&lt;4,1,0))</f>
        <v>0</v>
      </c>
      <c r="H12430">
        <f>IF(AND(F12430&gt;=6*60,F12430&lt;10*60),1,IF(F12430&gt;=15*60,1,IF(F12430&lt;1*60,1,0)))</f>
        <v>1</v>
      </c>
      <c r="I12430">
        <f>IF(AND(F12430&gt;=1*60,F12430&lt;6*60),1,0)</f>
        <v>0</v>
      </c>
      <c r="J12430">
        <f>IF(AND(F12430&gt;=10*60,F12430&lt;15*60),1,0)</f>
        <v>0</v>
      </c>
      <c r="K12430">
        <f>IF(AND(F12430&gt;=16*60,F12430&lt;21*60),1,0)</f>
        <v>1</v>
      </c>
      <c r="L12430">
        <f>K12430*G12430</f>
        <v>0</v>
      </c>
      <c r="M12430">
        <f>H12430*B12430</f>
        <v>0.17</v>
      </c>
      <c r="N12430">
        <f>I12430*B12430</f>
        <v>0</v>
      </c>
      <c r="O12430">
        <f>J12430*B12430</f>
        <v>0</v>
      </c>
    </row>
    <row r="12431" spans="1:15" x14ac:dyDescent="0.25">
      <c r="A12431" s="1">
        <v>41533.791666666701</v>
      </c>
      <c r="B12431">
        <v>0.13900000000000001</v>
      </c>
      <c r="C12431">
        <f>HOUR(A12431)</f>
        <v>19</v>
      </c>
      <c r="D12431">
        <f>MINUTE(A12431)</f>
        <v>0</v>
      </c>
      <c r="E12431">
        <v>9</v>
      </c>
      <c r="F12431">
        <f>60*C12431+D12431</f>
        <v>1140</v>
      </c>
      <c r="G12431">
        <f>IF(MONTH(A12431)&gt;10,1,IF(MONTH(A12431)&lt;4,1,0))</f>
        <v>0</v>
      </c>
      <c r="H12431">
        <f>IF(AND(F12431&gt;=6*60,F12431&lt;10*60),1,IF(F12431&gt;=15*60,1,IF(F12431&lt;1*60,1,0)))</f>
        <v>1</v>
      </c>
      <c r="I12431">
        <f>IF(AND(F12431&gt;=1*60,F12431&lt;6*60),1,0)</f>
        <v>0</v>
      </c>
      <c r="J12431">
        <f>IF(AND(F12431&gt;=10*60,F12431&lt;15*60),1,0)</f>
        <v>0</v>
      </c>
      <c r="K12431">
        <f>IF(AND(F12431&gt;=16*60,F12431&lt;21*60),1,0)</f>
        <v>1</v>
      </c>
      <c r="L12431">
        <f>K12431*G12431</f>
        <v>0</v>
      </c>
      <c r="M12431">
        <f>H12431*B12431</f>
        <v>0.13900000000000001</v>
      </c>
      <c r="N12431">
        <f>I12431*B12431</f>
        <v>0</v>
      </c>
      <c r="O12431">
        <f>J12431*B12431</f>
        <v>0</v>
      </c>
    </row>
    <row r="12432" spans="1:15" x14ac:dyDescent="0.25">
      <c r="A12432" s="1">
        <v>41533.8125</v>
      </c>
      <c r="B12432">
        <v>9.5000000000000001E-2</v>
      </c>
      <c r="C12432">
        <f>HOUR(A12432)</f>
        <v>19</v>
      </c>
      <c r="D12432">
        <f>MINUTE(A12432)</f>
        <v>30</v>
      </c>
      <c r="E12432">
        <v>9</v>
      </c>
      <c r="F12432">
        <f>60*C12432+D12432</f>
        <v>1170</v>
      </c>
      <c r="G12432">
        <f>IF(MONTH(A12432)&gt;10,1,IF(MONTH(A12432)&lt;4,1,0))</f>
        <v>0</v>
      </c>
      <c r="H12432">
        <f>IF(AND(F12432&gt;=6*60,F12432&lt;10*60),1,IF(F12432&gt;=15*60,1,IF(F12432&lt;1*60,1,0)))</f>
        <v>1</v>
      </c>
      <c r="I12432">
        <f>IF(AND(F12432&gt;=1*60,F12432&lt;6*60),1,0)</f>
        <v>0</v>
      </c>
      <c r="J12432">
        <f>IF(AND(F12432&gt;=10*60,F12432&lt;15*60),1,0)</f>
        <v>0</v>
      </c>
      <c r="K12432">
        <f>IF(AND(F12432&gt;=16*60,F12432&lt;21*60),1,0)</f>
        <v>1</v>
      </c>
      <c r="L12432">
        <f>K12432*G12432</f>
        <v>0</v>
      </c>
      <c r="M12432">
        <f>H12432*B12432</f>
        <v>9.5000000000000001E-2</v>
      </c>
      <c r="N12432">
        <f>I12432*B12432</f>
        <v>0</v>
      </c>
      <c r="O12432">
        <f>J12432*B12432</f>
        <v>0</v>
      </c>
    </row>
    <row r="12433" spans="1:15" x14ac:dyDescent="0.25">
      <c r="A12433" s="1">
        <v>41533.833333333299</v>
      </c>
      <c r="B12433">
        <v>0.11899999999999999</v>
      </c>
      <c r="C12433">
        <f>HOUR(A12433)</f>
        <v>20</v>
      </c>
      <c r="D12433">
        <f>MINUTE(A12433)</f>
        <v>0</v>
      </c>
      <c r="E12433">
        <v>9</v>
      </c>
      <c r="F12433">
        <f>60*C12433+D12433</f>
        <v>1200</v>
      </c>
      <c r="G12433">
        <f>IF(MONTH(A12433)&gt;10,1,IF(MONTH(A12433)&lt;4,1,0))</f>
        <v>0</v>
      </c>
      <c r="H12433">
        <f>IF(AND(F12433&gt;=6*60,F12433&lt;10*60),1,IF(F12433&gt;=15*60,1,IF(F12433&lt;1*60,1,0)))</f>
        <v>1</v>
      </c>
      <c r="I12433">
        <f>IF(AND(F12433&gt;=1*60,F12433&lt;6*60),1,0)</f>
        <v>0</v>
      </c>
      <c r="J12433">
        <f>IF(AND(F12433&gt;=10*60,F12433&lt;15*60),1,0)</f>
        <v>0</v>
      </c>
      <c r="K12433">
        <f>IF(AND(F12433&gt;=16*60,F12433&lt;21*60),1,0)</f>
        <v>1</v>
      </c>
      <c r="L12433">
        <f>K12433*G12433</f>
        <v>0</v>
      </c>
      <c r="M12433">
        <f>H12433*B12433</f>
        <v>0.11899999999999999</v>
      </c>
      <c r="N12433">
        <f>I12433*B12433</f>
        <v>0</v>
      </c>
      <c r="O12433">
        <f>J12433*B12433</f>
        <v>0</v>
      </c>
    </row>
    <row r="12434" spans="1:15" x14ac:dyDescent="0.25">
      <c r="A12434" s="1">
        <v>41533.854166666701</v>
      </c>
      <c r="B12434">
        <v>9.0999999999999998E-2</v>
      </c>
      <c r="C12434">
        <f>HOUR(A12434)</f>
        <v>20</v>
      </c>
      <c r="D12434">
        <f>MINUTE(A12434)</f>
        <v>30</v>
      </c>
      <c r="E12434">
        <v>9</v>
      </c>
      <c r="F12434">
        <f>60*C12434+D12434</f>
        <v>1230</v>
      </c>
      <c r="G12434">
        <f>IF(MONTH(A12434)&gt;10,1,IF(MONTH(A12434)&lt;4,1,0))</f>
        <v>0</v>
      </c>
      <c r="H12434">
        <f>IF(AND(F12434&gt;=6*60,F12434&lt;10*60),1,IF(F12434&gt;=15*60,1,IF(F12434&lt;1*60,1,0)))</f>
        <v>1</v>
      </c>
      <c r="I12434">
        <f>IF(AND(F12434&gt;=1*60,F12434&lt;6*60),1,0)</f>
        <v>0</v>
      </c>
      <c r="J12434">
        <f>IF(AND(F12434&gt;=10*60,F12434&lt;15*60),1,0)</f>
        <v>0</v>
      </c>
      <c r="K12434">
        <f>IF(AND(F12434&gt;=16*60,F12434&lt;21*60),1,0)</f>
        <v>1</v>
      </c>
      <c r="L12434">
        <f>K12434*G12434</f>
        <v>0</v>
      </c>
      <c r="M12434">
        <f>H12434*B12434</f>
        <v>9.0999999999999998E-2</v>
      </c>
      <c r="N12434">
        <f>I12434*B12434</f>
        <v>0</v>
      </c>
      <c r="O12434">
        <f>J12434*B12434</f>
        <v>0</v>
      </c>
    </row>
    <row r="12435" spans="1:15" x14ac:dyDescent="0.25">
      <c r="A12435" s="1">
        <v>41533.875</v>
      </c>
      <c r="B12435">
        <v>0.13500000000000001</v>
      </c>
      <c r="C12435">
        <f>HOUR(A12435)</f>
        <v>21</v>
      </c>
      <c r="D12435">
        <f>MINUTE(A12435)</f>
        <v>0</v>
      </c>
      <c r="E12435">
        <v>9</v>
      </c>
      <c r="F12435">
        <f>60*C12435+D12435</f>
        <v>1260</v>
      </c>
      <c r="G12435">
        <f>IF(MONTH(A12435)&gt;10,1,IF(MONTH(A12435)&lt;4,1,0))</f>
        <v>0</v>
      </c>
      <c r="H12435">
        <f>IF(AND(F12435&gt;=6*60,F12435&lt;10*60),1,IF(F12435&gt;=15*60,1,IF(F12435&lt;1*60,1,0)))</f>
        <v>1</v>
      </c>
      <c r="I12435">
        <f>IF(AND(F12435&gt;=1*60,F12435&lt;6*60),1,0)</f>
        <v>0</v>
      </c>
      <c r="J12435">
        <f>IF(AND(F12435&gt;=10*60,F12435&lt;15*60),1,0)</f>
        <v>0</v>
      </c>
      <c r="K12435">
        <f>IF(AND(F12435&gt;=16*60,F12435&lt;21*60),1,0)</f>
        <v>0</v>
      </c>
      <c r="L12435">
        <f>K12435*G12435</f>
        <v>0</v>
      </c>
      <c r="M12435">
        <f>H12435*B12435</f>
        <v>0.13500000000000001</v>
      </c>
      <c r="N12435">
        <f>I12435*B12435</f>
        <v>0</v>
      </c>
      <c r="O12435">
        <f>J12435*B12435</f>
        <v>0</v>
      </c>
    </row>
    <row r="12436" spans="1:15" x14ac:dyDescent="0.25">
      <c r="A12436" s="1">
        <v>41533.895833333299</v>
      </c>
      <c r="B12436">
        <v>0.111</v>
      </c>
      <c r="C12436">
        <f>HOUR(A12436)</f>
        <v>21</v>
      </c>
      <c r="D12436">
        <f>MINUTE(A12436)</f>
        <v>30</v>
      </c>
      <c r="E12436">
        <v>9</v>
      </c>
      <c r="F12436">
        <f>60*C12436+D12436</f>
        <v>1290</v>
      </c>
      <c r="G12436">
        <f>IF(MONTH(A12436)&gt;10,1,IF(MONTH(A12436)&lt;4,1,0))</f>
        <v>0</v>
      </c>
      <c r="H12436">
        <f>IF(AND(F12436&gt;=6*60,F12436&lt;10*60),1,IF(F12436&gt;=15*60,1,IF(F12436&lt;1*60,1,0)))</f>
        <v>1</v>
      </c>
      <c r="I12436">
        <f>IF(AND(F12436&gt;=1*60,F12436&lt;6*60),1,0)</f>
        <v>0</v>
      </c>
      <c r="J12436">
        <f>IF(AND(F12436&gt;=10*60,F12436&lt;15*60),1,0)</f>
        <v>0</v>
      </c>
      <c r="K12436">
        <f>IF(AND(F12436&gt;=16*60,F12436&lt;21*60),1,0)</f>
        <v>0</v>
      </c>
      <c r="L12436">
        <f>K12436*G12436</f>
        <v>0</v>
      </c>
      <c r="M12436">
        <f>H12436*B12436</f>
        <v>0.111</v>
      </c>
      <c r="N12436">
        <f>I12436*B12436</f>
        <v>0</v>
      </c>
      <c r="O12436">
        <f>J12436*B12436</f>
        <v>0</v>
      </c>
    </row>
    <row r="12437" spans="1:15" x14ac:dyDescent="0.25">
      <c r="A12437" s="1">
        <v>41533.916666666701</v>
      </c>
      <c r="B12437">
        <v>0.107</v>
      </c>
      <c r="C12437">
        <f>HOUR(A12437)</f>
        <v>22</v>
      </c>
      <c r="D12437">
        <f>MINUTE(A12437)</f>
        <v>0</v>
      </c>
      <c r="E12437">
        <v>9</v>
      </c>
      <c r="F12437">
        <f>60*C12437+D12437</f>
        <v>1320</v>
      </c>
      <c r="G12437">
        <f>IF(MONTH(A12437)&gt;10,1,IF(MONTH(A12437)&lt;4,1,0))</f>
        <v>0</v>
      </c>
      <c r="H12437">
        <f>IF(AND(F12437&gt;=6*60,F12437&lt;10*60),1,IF(F12437&gt;=15*60,1,IF(F12437&lt;1*60,1,0)))</f>
        <v>1</v>
      </c>
      <c r="I12437">
        <f>IF(AND(F12437&gt;=1*60,F12437&lt;6*60),1,0)</f>
        <v>0</v>
      </c>
      <c r="J12437">
        <f>IF(AND(F12437&gt;=10*60,F12437&lt;15*60),1,0)</f>
        <v>0</v>
      </c>
      <c r="K12437">
        <f>IF(AND(F12437&gt;=16*60,F12437&lt;21*60),1,0)</f>
        <v>0</v>
      </c>
      <c r="L12437">
        <f>K12437*G12437</f>
        <v>0</v>
      </c>
      <c r="M12437">
        <f>H12437*B12437</f>
        <v>0.107</v>
      </c>
      <c r="N12437">
        <f>I12437*B12437</f>
        <v>0</v>
      </c>
      <c r="O12437">
        <f>J12437*B12437</f>
        <v>0</v>
      </c>
    </row>
    <row r="12438" spans="1:15" x14ac:dyDescent="0.25">
      <c r="A12438" s="1">
        <v>41533.9375</v>
      </c>
      <c r="B12438">
        <v>0.115</v>
      </c>
      <c r="C12438">
        <f>HOUR(A12438)</f>
        <v>22</v>
      </c>
      <c r="D12438">
        <f>MINUTE(A12438)</f>
        <v>30</v>
      </c>
      <c r="E12438">
        <v>9</v>
      </c>
      <c r="F12438">
        <f>60*C12438+D12438</f>
        <v>1350</v>
      </c>
      <c r="G12438">
        <f>IF(MONTH(A12438)&gt;10,1,IF(MONTH(A12438)&lt;4,1,0))</f>
        <v>0</v>
      </c>
      <c r="H12438">
        <f>IF(AND(F12438&gt;=6*60,F12438&lt;10*60),1,IF(F12438&gt;=15*60,1,IF(F12438&lt;1*60,1,0)))</f>
        <v>1</v>
      </c>
      <c r="I12438">
        <f>IF(AND(F12438&gt;=1*60,F12438&lt;6*60),1,0)</f>
        <v>0</v>
      </c>
      <c r="J12438">
        <f>IF(AND(F12438&gt;=10*60,F12438&lt;15*60),1,0)</f>
        <v>0</v>
      </c>
      <c r="K12438">
        <f>IF(AND(F12438&gt;=16*60,F12438&lt;21*60),1,0)</f>
        <v>0</v>
      </c>
      <c r="L12438">
        <f>K12438*G12438</f>
        <v>0</v>
      </c>
      <c r="M12438">
        <f>H12438*B12438</f>
        <v>0.115</v>
      </c>
      <c r="N12438">
        <f>I12438*B12438</f>
        <v>0</v>
      </c>
      <c r="O12438">
        <f>J12438*B12438</f>
        <v>0</v>
      </c>
    </row>
    <row r="12439" spans="1:15" x14ac:dyDescent="0.25">
      <c r="A12439" s="1">
        <v>41533.958333333299</v>
      </c>
      <c r="B12439">
        <v>0.121</v>
      </c>
      <c r="C12439">
        <f>HOUR(A12439)</f>
        <v>23</v>
      </c>
      <c r="D12439">
        <f>MINUTE(A12439)</f>
        <v>0</v>
      </c>
      <c r="E12439">
        <v>9</v>
      </c>
      <c r="F12439">
        <f>60*C12439+D12439</f>
        <v>1380</v>
      </c>
      <c r="G12439">
        <f>IF(MONTH(A12439)&gt;10,1,IF(MONTH(A12439)&lt;4,1,0))</f>
        <v>0</v>
      </c>
      <c r="H12439">
        <f>IF(AND(F12439&gt;=6*60,F12439&lt;10*60),1,IF(F12439&gt;=15*60,1,IF(F12439&lt;1*60,1,0)))</f>
        <v>1</v>
      </c>
      <c r="I12439">
        <f>IF(AND(F12439&gt;=1*60,F12439&lt;6*60),1,0)</f>
        <v>0</v>
      </c>
      <c r="J12439">
        <f>IF(AND(F12439&gt;=10*60,F12439&lt;15*60),1,0)</f>
        <v>0</v>
      </c>
      <c r="K12439">
        <f>IF(AND(F12439&gt;=16*60,F12439&lt;21*60),1,0)</f>
        <v>0</v>
      </c>
      <c r="L12439">
        <f>K12439*G12439</f>
        <v>0</v>
      </c>
      <c r="M12439">
        <f>H12439*B12439</f>
        <v>0.121</v>
      </c>
      <c r="N12439">
        <f>I12439*B12439</f>
        <v>0</v>
      </c>
      <c r="O12439">
        <f>J12439*B12439</f>
        <v>0</v>
      </c>
    </row>
    <row r="12440" spans="1:15" x14ac:dyDescent="0.25">
      <c r="A12440" s="1">
        <v>41533.979166666701</v>
      </c>
      <c r="B12440">
        <v>0.125</v>
      </c>
      <c r="C12440">
        <f>HOUR(A12440)</f>
        <v>23</v>
      </c>
      <c r="D12440">
        <f>MINUTE(A12440)</f>
        <v>30</v>
      </c>
      <c r="E12440">
        <v>9</v>
      </c>
      <c r="F12440">
        <f>60*C12440+D12440</f>
        <v>1410</v>
      </c>
      <c r="G12440">
        <f>IF(MONTH(A12440)&gt;10,1,IF(MONTH(A12440)&lt;4,1,0))</f>
        <v>0</v>
      </c>
      <c r="H12440">
        <f>IF(AND(F12440&gt;=6*60,F12440&lt;10*60),1,IF(F12440&gt;=15*60,1,IF(F12440&lt;1*60,1,0)))</f>
        <v>1</v>
      </c>
      <c r="I12440">
        <f>IF(AND(F12440&gt;=1*60,F12440&lt;6*60),1,0)</f>
        <v>0</v>
      </c>
      <c r="J12440">
        <f>IF(AND(F12440&gt;=10*60,F12440&lt;15*60),1,0)</f>
        <v>0</v>
      </c>
      <c r="K12440">
        <f>IF(AND(F12440&gt;=16*60,F12440&lt;21*60),1,0)</f>
        <v>0</v>
      </c>
      <c r="L12440">
        <f>K12440*G12440</f>
        <v>0</v>
      </c>
      <c r="M12440">
        <f>H12440*B12440</f>
        <v>0.125</v>
      </c>
      <c r="N12440">
        <f>I12440*B12440</f>
        <v>0</v>
      </c>
      <c r="O12440">
        <f>J12440*B12440</f>
        <v>0</v>
      </c>
    </row>
    <row r="12441" spans="1:15" x14ac:dyDescent="0.25">
      <c r="A12441" s="1">
        <v>41534</v>
      </c>
      <c r="B12441">
        <v>0.112</v>
      </c>
      <c r="C12441">
        <f>HOUR(A12441)</f>
        <v>0</v>
      </c>
      <c r="D12441">
        <f>MINUTE(A12441)</f>
        <v>0</v>
      </c>
      <c r="E12441">
        <v>9</v>
      </c>
      <c r="F12441">
        <f>60*C12441+D12441</f>
        <v>0</v>
      </c>
      <c r="G12441">
        <f>IF(MONTH(A12441)&gt;10,1,IF(MONTH(A12441)&lt;4,1,0))</f>
        <v>0</v>
      </c>
      <c r="H12441">
        <f>IF(AND(F12441&gt;=6*60,F12441&lt;10*60),1,IF(F12441&gt;=15*60,1,IF(F12441&lt;1*60,1,0)))</f>
        <v>1</v>
      </c>
      <c r="I12441">
        <f>IF(AND(F12441&gt;=1*60,F12441&lt;6*60),1,0)</f>
        <v>0</v>
      </c>
      <c r="J12441">
        <f>IF(AND(F12441&gt;=10*60,F12441&lt;15*60),1,0)</f>
        <v>0</v>
      </c>
      <c r="K12441">
        <f>IF(AND(F12441&gt;=16*60,F12441&lt;21*60),1,0)</f>
        <v>0</v>
      </c>
      <c r="L12441">
        <f>K12441*G12441</f>
        <v>0</v>
      </c>
      <c r="M12441">
        <f>H12441*B12441</f>
        <v>0.112</v>
      </c>
      <c r="N12441">
        <f>I12441*B12441</f>
        <v>0</v>
      </c>
      <c r="O12441">
        <f>J12441*B12441</f>
        <v>0</v>
      </c>
    </row>
    <row r="12442" spans="1:15" x14ac:dyDescent="0.25">
      <c r="A12442" s="1">
        <v>41534.020833333299</v>
      </c>
      <c r="B12442">
        <v>5.2999999999999999E-2</v>
      </c>
      <c r="C12442">
        <f>HOUR(A12442)</f>
        <v>0</v>
      </c>
      <c r="D12442">
        <f>MINUTE(A12442)</f>
        <v>30</v>
      </c>
      <c r="E12442">
        <v>9</v>
      </c>
      <c r="F12442">
        <f>60*C12442+D12442</f>
        <v>30</v>
      </c>
      <c r="G12442">
        <f>IF(MONTH(A12442)&gt;10,1,IF(MONTH(A12442)&lt;4,1,0))</f>
        <v>0</v>
      </c>
      <c r="H12442">
        <f>IF(AND(F12442&gt;=6*60,F12442&lt;10*60),1,IF(F12442&gt;=15*60,1,IF(F12442&lt;1*60,1,0)))</f>
        <v>1</v>
      </c>
      <c r="I12442">
        <f>IF(AND(F12442&gt;=1*60,F12442&lt;6*60),1,0)</f>
        <v>0</v>
      </c>
      <c r="J12442">
        <f>IF(AND(F12442&gt;=10*60,F12442&lt;15*60),1,0)</f>
        <v>0</v>
      </c>
      <c r="K12442">
        <f>IF(AND(F12442&gt;=16*60,F12442&lt;21*60),1,0)</f>
        <v>0</v>
      </c>
      <c r="L12442">
        <f>K12442*G12442</f>
        <v>0</v>
      </c>
      <c r="M12442">
        <f>H12442*B12442</f>
        <v>5.2999999999999999E-2</v>
      </c>
      <c r="N12442">
        <f>I12442*B12442</f>
        <v>0</v>
      </c>
      <c r="O12442">
        <f>J12442*B12442</f>
        <v>0</v>
      </c>
    </row>
    <row r="12443" spans="1:15" x14ac:dyDescent="0.25">
      <c r="A12443" s="1">
        <v>41534.041666666701</v>
      </c>
      <c r="B12443">
        <v>4.2999999999999997E-2</v>
      </c>
      <c r="C12443">
        <f>HOUR(A12443)</f>
        <v>1</v>
      </c>
      <c r="D12443">
        <f>MINUTE(A12443)</f>
        <v>0</v>
      </c>
      <c r="E12443">
        <v>9</v>
      </c>
      <c r="F12443">
        <f>60*C12443+D12443</f>
        <v>60</v>
      </c>
      <c r="G12443">
        <f>IF(MONTH(A12443)&gt;10,1,IF(MONTH(A12443)&lt;4,1,0))</f>
        <v>0</v>
      </c>
      <c r="H12443">
        <f>IF(AND(F12443&gt;=6*60,F12443&lt;10*60),1,IF(F12443&gt;=15*60,1,IF(F12443&lt;1*60,1,0)))</f>
        <v>0</v>
      </c>
      <c r="I12443">
        <f>IF(AND(F12443&gt;=1*60,F12443&lt;6*60),1,0)</f>
        <v>1</v>
      </c>
      <c r="J12443">
        <f>IF(AND(F12443&gt;=10*60,F12443&lt;15*60),1,0)</f>
        <v>0</v>
      </c>
      <c r="K12443">
        <f>IF(AND(F12443&gt;=16*60,F12443&lt;21*60),1,0)</f>
        <v>0</v>
      </c>
      <c r="L12443">
        <f>K12443*G12443</f>
        <v>0</v>
      </c>
      <c r="M12443">
        <f>H12443*B12443</f>
        <v>0</v>
      </c>
      <c r="N12443">
        <f>I12443*B12443</f>
        <v>4.2999999999999997E-2</v>
      </c>
      <c r="O12443">
        <f>J12443*B12443</f>
        <v>0</v>
      </c>
    </row>
    <row r="12444" spans="1:15" x14ac:dyDescent="0.25">
      <c r="A12444" s="1">
        <v>41534.0625</v>
      </c>
      <c r="B12444">
        <v>6.3E-2</v>
      </c>
      <c r="C12444">
        <f>HOUR(A12444)</f>
        <v>1</v>
      </c>
      <c r="D12444">
        <f>MINUTE(A12444)</f>
        <v>30</v>
      </c>
      <c r="E12444">
        <v>9</v>
      </c>
      <c r="F12444">
        <f>60*C12444+D12444</f>
        <v>90</v>
      </c>
      <c r="G12444">
        <f>IF(MONTH(A12444)&gt;10,1,IF(MONTH(A12444)&lt;4,1,0))</f>
        <v>0</v>
      </c>
      <c r="H12444">
        <f>IF(AND(F12444&gt;=6*60,F12444&lt;10*60),1,IF(F12444&gt;=15*60,1,IF(F12444&lt;1*60,1,0)))</f>
        <v>0</v>
      </c>
      <c r="I12444">
        <f>IF(AND(F12444&gt;=1*60,F12444&lt;6*60),1,0)</f>
        <v>1</v>
      </c>
      <c r="J12444">
        <f>IF(AND(F12444&gt;=10*60,F12444&lt;15*60),1,0)</f>
        <v>0</v>
      </c>
      <c r="K12444">
        <f>IF(AND(F12444&gt;=16*60,F12444&lt;21*60),1,0)</f>
        <v>0</v>
      </c>
      <c r="L12444">
        <f>K12444*G12444</f>
        <v>0</v>
      </c>
      <c r="M12444">
        <f>H12444*B12444</f>
        <v>0</v>
      </c>
      <c r="N12444">
        <f>I12444*B12444</f>
        <v>6.3E-2</v>
      </c>
      <c r="O12444">
        <f>J12444*B12444</f>
        <v>0</v>
      </c>
    </row>
    <row r="12445" spans="1:15" x14ac:dyDescent="0.25">
      <c r="A12445" s="1">
        <v>41534.083333333299</v>
      </c>
      <c r="B12445">
        <v>6.2E-2</v>
      </c>
      <c r="C12445">
        <f>HOUR(A12445)</f>
        <v>2</v>
      </c>
      <c r="D12445">
        <f>MINUTE(A12445)</f>
        <v>0</v>
      </c>
      <c r="E12445">
        <v>9</v>
      </c>
      <c r="F12445">
        <f>60*C12445+D12445</f>
        <v>120</v>
      </c>
      <c r="G12445">
        <f>IF(MONTH(A12445)&gt;10,1,IF(MONTH(A12445)&lt;4,1,0))</f>
        <v>0</v>
      </c>
      <c r="H12445">
        <f>IF(AND(F12445&gt;=6*60,F12445&lt;10*60),1,IF(F12445&gt;=15*60,1,IF(F12445&lt;1*60,1,0)))</f>
        <v>0</v>
      </c>
      <c r="I12445">
        <f>IF(AND(F12445&gt;=1*60,F12445&lt;6*60),1,0)</f>
        <v>1</v>
      </c>
      <c r="J12445">
        <f>IF(AND(F12445&gt;=10*60,F12445&lt;15*60),1,0)</f>
        <v>0</v>
      </c>
      <c r="K12445">
        <f>IF(AND(F12445&gt;=16*60,F12445&lt;21*60),1,0)</f>
        <v>0</v>
      </c>
      <c r="L12445">
        <f>K12445*G12445</f>
        <v>0</v>
      </c>
      <c r="M12445">
        <f>H12445*B12445</f>
        <v>0</v>
      </c>
      <c r="N12445">
        <f>I12445*B12445</f>
        <v>6.2E-2</v>
      </c>
      <c r="O12445">
        <f>J12445*B12445</f>
        <v>0</v>
      </c>
    </row>
    <row r="12446" spans="1:15" x14ac:dyDescent="0.25">
      <c r="A12446" s="1">
        <v>41534.104166666701</v>
      </c>
      <c r="B12446">
        <v>0.04</v>
      </c>
      <c r="C12446">
        <f>HOUR(A12446)</f>
        <v>2</v>
      </c>
      <c r="D12446">
        <f>MINUTE(A12446)</f>
        <v>30</v>
      </c>
      <c r="E12446">
        <v>9</v>
      </c>
      <c r="F12446">
        <f>60*C12446+D12446</f>
        <v>150</v>
      </c>
      <c r="G12446">
        <f>IF(MONTH(A12446)&gt;10,1,IF(MONTH(A12446)&lt;4,1,0))</f>
        <v>0</v>
      </c>
      <c r="H12446">
        <f>IF(AND(F12446&gt;=6*60,F12446&lt;10*60),1,IF(F12446&gt;=15*60,1,IF(F12446&lt;1*60,1,0)))</f>
        <v>0</v>
      </c>
      <c r="I12446">
        <f>IF(AND(F12446&gt;=1*60,F12446&lt;6*60),1,0)</f>
        <v>1</v>
      </c>
      <c r="J12446">
        <f>IF(AND(F12446&gt;=10*60,F12446&lt;15*60),1,0)</f>
        <v>0</v>
      </c>
      <c r="K12446">
        <f>IF(AND(F12446&gt;=16*60,F12446&lt;21*60),1,0)</f>
        <v>0</v>
      </c>
      <c r="L12446">
        <f>K12446*G12446</f>
        <v>0</v>
      </c>
      <c r="M12446">
        <f>H12446*B12446</f>
        <v>0</v>
      </c>
      <c r="N12446">
        <f>I12446*B12446</f>
        <v>0.04</v>
      </c>
      <c r="O12446">
        <f>J12446*B12446</f>
        <v>0</v>
      </c>
    </row>
    <row r="12447" spans="1:15" x14ac:dyDescent="0.25">
      <c r="A12447" s="1">
        <v>41534.125</v>
      </c>
      <c r="B12447">
        <v>6.0999999999999999E-2</v>
      </c>
      <c r="C12447">
        <f>HOUR(A12447)</f>
        <v>3</v>
      </c>
      <c r="D12447">
        <f>MINUTE(A12447)</f>
        <v>0</v>
      </c>
      <c r="E12447">
        <v>9</v>
      </c>
      <c r="F12447">
        <f>60*C12447+D12447</f>
        <v>180</v>
      </c>
      <c r="G12447">
        <f>IF(MONTH(A12447)&gt;10,1,IF(MONTH(A12447)&lt;4,1,0))</f>
        <v>0</v>
      </c>
      <c r="H12447">
        <f>IF(AND(F12447&gt;=6*60,F12447&lt;10*60),1,IF(F12447&gt;=15*60,1,IF(F12447&lt;1*60,1,0)))</f>
        <v>0</v>
      </c>
      <c r="I12447">
        <f>IF(AND(F12447&gt;=1*60,F12447&lt;6*60),1,0)</f>
        <v>1</v>
      </c>
      <c r="J12447">
        <f>IF(AND(F12447&gt;=10*60,F12447&lt;15*60),1,0)</f>
        <v>0</v>
      </c>
      <c r="K12447">
        <f>IF(AND(F12447&gt;=16*60,F12447&lt;21*60),1,0)</f>
        <v>0</v>
      </c>
      <c r="L12447">
        <f>K12447*G12447</f>
        <v>0</v>
      </c>
      <c r="M12447">
        <f>H12447*B12447</f>
        <v>0</v>
      </c>
      <c r="N12447">
        <f>I12447*B12447</f>
        <v>6.0999999999999999E-2</v>
      </c>
      <c r="O12447">
        <f>J12447*B12447</f>
        <v>0</v>
      </c>
    </row>
    <row r="12448" spans="1:15" x14ac:dyDescent="0.25">
      <c r="A12448" s="1">
        <v>41534.145833333299</v>
      </c>
      <c r="B12448">
        <v>6.0999999999999999E-2</v>
      </c>
      <c r="C12448">
        <f>HOUR(A12448)</f>
        <v>3</v>
      </c>
      <c r="D12448">
        <f>MINUTE(A12448)</f>
        <v>30</v>
      </c>
      <c r="E12448">
        <v>9</v>
      </c>
      <c r="F12448">
        <f>60*C12448+D12448</f>
        <v>210</v>
      </c>
      <c r="G12448">
        <f>IF(MONTH(A12448)&gt;10,1,IF(MONTH(A12448)&lt;4,1,0))</f>
        <v>0</v>
      </c>
      <c r="H12448">
        <f>IF(AND(F12448&gt;=6*60,F12448&lt;10*60),1,IF(F12448&gt;=15*60,1,IF(F12448&lt;1*60,1,0)))</f>
        <v>0</v>
      </c>
      <c r="I12448">
        <f>IF(AND(F12448&gt;=1*60,F12448&lt;6*60),1,0)</f>
        <v>1</v>
      </c>
      <c r="J12448">
        <f>IF(AND(F12448&gt;=10*60,F12448&lt;15*60),1,0)</f>
        <v>0</v>
      </c>
      <c r="K12448">
        <f>IF(AND(F12448&gt;=16*60,F12448&lt;21*60),1,0)</f>
        <v>0</v>
      </c>
      <c r="L12448">
        <f>K12448*G12448</f>
        <v>0</v>
      </c>
      <c r="M12448">
        <f>H12448*B12448</f>
        <v>0</v>
      </c>
      <c r="N12448">
        <f>I12448*B12448</f>
        <v>6.0999999999999999E-2</v>
      </c>
      <c r="O12448">
        <f>J12448*B12448</f>
        <v>0</v>
      </c>
    </row>
    <row r="12449" spans="1:15" x14ac:dyDescent="0.25">
      <c r="A12449" s="1">
        <v>41534.166666666701</v>
      </c>
      <c r="B12449">
        <v>5.1999999999999998E-2</v>
      </c>
      <c r="C12449">
        <f>HOUR(A12449)</f>
        <v>4</v>
      </c>
      <c r="D12449">
        <f>MINUTE(A12449)</f>
        <v>0</v>
      </c>
      <c r="E12449">
        <v>9</v>
      </c>
      <c r="F12449">
        <f>60*C12449+D12449</f>
        <v>240</v>
      </c>
      <c r="G12449">
        <f>IF(MONTH(A12449)&gt;10,1,IF(MONTH(A12449)&lt;4,1,0))</f>
        <v>0</v>
      </c>
      <c r="H12449">
        <f>IF(AND(F12449&gt;=6*60,F12449&lt;10*60),1,IF(F12449&gt;=15*60,1,IF(F12449&lt;1*60,1,0)))</f>
        <v>0</v>
      </c>
      <c r="I12449">
        <f>IF(AND(F12449&gt;=1*60,F12449&lt;6*60),1,0)</f>
        <v>1</v>
      </c>
      <c r="J12449">
        <f>IF(AND(F12449&gt;=10*60,F12449&lt;15*60),1,0)</f>
        <v>0</v>
      </c>
      <c r="K12449">
        <f>IF(AND(F12449&gt;=16*60,F12449&lt;21*60),1,0)</f>
        <v>0</v>
      </c>
      <c r="L12449">
        <f>K12449*G12449</f>
        <v>0</v>
      </c>
      <c r="M12449">
        <f>H12449*B12449</f>
        <v>0</v>
      </c>
      <c r="N12449">
        <f>I12449*B12449</f>
        <v>5.1999999999999998E-2</v>
      </c>
      <c r="O12449">
        <f>J12449*B12449</f>
        <v>0</v>
      </c>
    </row>
    <row r="12450" spans="1:15" x14ac:dyDescent="0.25">
      <c r="A12450" s="1">
        <v>41534.1875</v>
      </c>
      <c r="B12450">
        <v>4.8000000000000001E-2</v>
      </c>
      <c r="C12450">
        <f>HOUR(A12450)</f>
        <v>4</v>
      </c>
      <c r="D12450">
        <f>MINUTE(A12450)</f>
        <v>30</v>
      </c>
      <c r="E12450">
        <v>9</v>
      </c>
      <c r="F12450">
        <f>60*C12450+D12450</f>
        <v>270</v>
      </c>
      <c r="G12450">
        <f>IF(MONTH(A12450)&gt;10,1,IF(MONTH(A12450)&lt;4,1,0))</f>
        <v>0</v>
      </c>
      <c r="H12450">
        <f>IF(AND(F12450&gt;=6*60,F12450&lt;10*60),1,IF(F12450&gt;=15*60,1,IF(F12450&lt;1*60,1,0)))</f>
        <v>0</v>
      </c>
      <c r="I12450">
        <f>IF(AND(F12450&gt;=1*60,F12450&lt;6*60),1,0)</f>
        <v>1</v>
      </c>
      <c r="J12450">
        <f>IF(AND(F12450&gt;=10*60,F12450&lt;15*60),1,0)</f>
        <v>0</v>
      </c>
      <c r="K12450">
        <f>IF(AND(F12450&gt;=16*60,F12450&lt;21*60),1,0)</f>
        <v>0</v>
      </c>
      <c r="L12450">
        <f>K12450*G12450</f>
        <v>0</v>
      </c>
      <c r="M12450">
        <f>H12450*B12450</f>
        <v>0</v>
      </c>
      <c r="N12450">
        <f>I12450*B12450</f>
        <v>4.8000000000000001E-2</v>
      </c>
      <c r="O12450">
        <f>J12450*B12450</f>
        <v>0</v>
      </c>
    </row>
    <row r="12451" spans="1:15" x14ac:dyDescent="0.25">
      <c r="A12451" s="1">
        <v>41534.208333333299</v>
      </c>
      <c r="B12451">
        <v>6.2E-2</v>
      </c>
      <c r="C12451">
        <f>HOUR(A12451)</f>
        <v>5</v>
      </c>
      <c r="D12451">
        <f>MINUTE(A12451)</f>
        <v>0</v>
      </c>
      <c r="E12451">
        <v>9</v>
      </c>
      <c r="F12451">
        <f>60*C12451+D12451</f>
        <v>300</v>
      </c>
      <c r="G12451">
        <f>IF(MONTH(A12451)&gt;10,1,IF(MONTH(A12451)&lt;4,1,0))</f>
        <v>0</v>
      </c>
      <c r="H12451">
        <f>IF(AND(F12451&gt;=6*60,F12451&lt;10*60),1,IF(F12451&gt;=15*60,1,IF(F12451&lt;1*60,1,0)))</f>
        <v>0</v>
      </c>
      <c r="I12451">
        <f>IF(AND(F12451&gt;=1*60,F12451&lt;6*60),1,0)</f>
        <v>1</v>
      </c>
      <c r="J12451">
        <f>IF(AND(F12451&gt;=10*60,F12451&lt;15*60),1,0)</f>
        <v>0</v>
      </c>
      <c r="K12451">
        <f>IF(AND(F12451&gt;=16*60,F12451&lt;21*60),1,0)</f>
        <v>0</v>
      </c>
      <c r="L12451">
        <f>K12451*G12451</f>
        <v>0</v>
      </c>
      <c r="M12451">
        <f>H12451*B12451</f>
        <v>0</v>
      </c>
      <c r="N12451">
        <f>I12451*B12451</f>
        <v>6.2E-2</v>
      </c>
      <c r="O12451">
        <f>J12451*B12451</f>
        <v>0</v>
      </c>
    </row>
    <row r="12452" spans="1:15" x14ac:dyDescent="0.25">
      <c r="A12452" s="1">
        <v>41534.229166666701</v>
      </c>
      <c r="B12452">
        <v>0.45700000000000002</v>
      </c>
      <c r="C12452">
        <f>HOUR(A12452)</f>
        <v>5</v>
      </c>
      <c r="D12452">
        <f>MINUTE(A12452)</f>
        <v>30</v>
      </c>
      <c r="E12452">
        <v>9</v>
      </c>
      <c r="F12452">
        <f>60*C12452+D12452</f>
        <v>330</v>
      </c>
      <c r="G12452">
        <f>IF(MONTH(A12452)&gt;10,1,IF(MONTH(A12452)&lt;4,1,0))</f>
        <v>0</v>
      </c>
      <c r="H12452">
        <f>IF(AND(F12452&gt;=6*60,F12452&lt;10*60),1,IF(F12452&gt;=15*60,1,IF(F12452&lt;1*60,1,0)))</f>
        <v>0</v>
      </c>
      <c r="I12452">
        <f>IF(AND(F12452&gt;=1*60,F12452&lt;6*60),1,0)</f>
        <v>1</v>
      </c>
      <c r="J12452">
        <f>IF(AND(F12452&gt;=10*60,F12452&lt;15*60),1,0)</f>
        <v>0</v>
      </c>
      <c r="K12452">
        <f>IF(AND(F12452&gt;=16*60,F12452&lt;21*60),1,0)</f>
        <v>0</v>
      </c>
      <c r="L12452">
        <f>K12452*G12452</f>
        <v>0</v>
      </c>
      <c r="M12452">
        <f>H12452*B12452</f>
        <v>0</v>
      </c>
      <c r="N12452">
        <f>I12452*B12452</f>
        <v>0.45700000000000002</v>
      </c>
      <c r="O12452">
        <f>J12452*B12452</f>
        <v>0</v>
      </c>
    </row>
    <row r="12453" spans="1:15" x14ac:dyDescent="0.25">
      <c r="A12453" s="1">
        <v>41534.25</v>
      </c>
      <c r="B12453">
        <v>0.21099999999999999</v>
      </c>
      <c r="C12453">
        <f>HOUR(A12453)</f>
        <v>6</v>
      </c>
      <c r="D12453">
        <f>MINUTE(A12453)</f>
        <v>0</v>
      </c>
      <c r="E12453">
        <v>9</v>
      </c>
      <c r="F12453">
        <f>60*C12453+D12453</f>
        <v>360</v>
      </c>
      <c r="G12453">
        <f>IF(MONTH(A12453)&gt;10,1,IF(MONTH(A12453)&lt;4,1,0))</f>
        <v>0</v>
      </c>
      <c r="H12453">
        <f>IF(AND(F12453&gt;=6*60,F12453&lt;10*60),1,IF(F12453&gt;=15*60,1,IF(F12453&lt;1*60,1,0)))</f>
        <v>1</v>
      </c>
      <c r="I12453">
        <f>IF(AND(F12453&gt;=1*60,F12453&lt;6*60),1,0)</f>
        <v>0</v>
      </c>
      <c r="J12453">
        <f>IF(AND(F12453&gt;=10*60,F12453&lt;15*60),1,0)</f>
        <v>0</v>
      </c>
      <c r="K12453">
        <f>IF(AND(F12453&gt;=16*60,F12453&lt;21*60),1,0)</f>
        <v>0</v>
      </c>
      <c r="L12453">
        <f>K12453*G12453</f>
        <v>0</v>
      </c>
      <c r="M12453">
        <f>H12453*B12453</f>
        <v>0.21099999999999999</v>
      </c>
      <c r="N12453">
        <f>I12453*B12453</f>
        <v>0</v>
      </c>
      <c r="O12453">
        <f>J12453*B12453</f>
        <v>0</v>
      </c>
    </row>
    <row r="12454" spans="1:15" x14ac:dyDescent="0.25">
      <c r="A12454" s="1">
        <v>41534.270833333299</v>
      </c>
      <c r="B12454">
        <v>0.249</v>
      </c>
      <c r="C12454">
        <f>HOUR(A12454)</f>
        <v>6</v>
      </c>
      <c r="D12454">
        <f>MINUTE(A12454)</f>
        <v>30</v>
      </c>
      <c r="E12454">
        <v>9</v>
      </c>
      <c r="F12454">
        <f>60*C12454+D12454</f>
        <v>390</v>
      </c>
      <c r="G12454">
        <f>IF(MONTH(A12454)&gt;10,1,IF(MONTH(A12454)&lt;4,1,0))</f>
        <v>0</v>
      </c>
      <c r="H12454">
        <f>IF(AND(F12454&gt;=6*60,F12454&lt;10*60),1,IF(F12454&gt;=15*60,1,IF(F12454&lt;1*60,1,0)))</f>
        <v>1</v>
      </c>
      <c r="I12454">
        <f>IF(AND(F12454&gt;=1*60,F12454&lt;6*60),1,0)</f>
        <v>0</v>
      </c>
      <c r="J12454">
        <f>IF(AND(F12454&gt;=10*60,F12454&lt;15*60),1,0)</f>
        <v>0</v>
      </c>
      <c r="K12454">
        <f>IF(AND(F12454&gt;=16*60,F12454&lt;21*60),1,0)</f>
        <v>0</v>
      </c>
      <c r="L12454">
        <f>K12454*G12454</f>
        <v>0</v>
      </c>
      <c r="M12454">
        <f>H12454*B12454</f>
        <v>0.249</v>
      </c>
      <c r="N12454">
        <f>I12454*B12454</f>
        <v>0</v>
      </c>
      <c r="O12454">
        <f>J12454*B12454</f>
        <v>0</v>
      </c>
    </row>
    <row r="12455" spans="1:15" x14ac:dyDescent="0.25">
      <c r="A12455" s="1">
        <v>41534.291666666701</v>
      </c>
      <c r="B12455">
        <v>0.72799999999999998</v>
      </c>
      <c r="C12455">
        <f>HOUR(A12455)</f>
        <v>7</v>
      </c>
      <c r="D12455">
        <f>MINUTE(A12455)</f>
        <v>0</v>
      </c>
      <c r="E12455">
        <v>9</v>
      </c>
      <c r="F12455">
        <f>60*C12455+D12455</f>
        <v>420</v>
      </c>
      <c r="G12455">
        <f>IF(MONTH(A12455)&gt;10,1,IF(MONTH(A12455)&lt;4,1,0))</f>
        <v>0</v>
      </c>
      <c r="H12455">
        <f>IF(AND(F12455&gt;=6*60,F12455&lt;10*60),1,IF(F12455&gt;=15*60,1,IF(F12455&lt;1*60,1,0)))</f>
        <v>1</v>
      </c>
      <c r="I12455">
        <f>IF(AND(F12455&gt;=1*60,F12455&lt;6*60),1,0)</f>
        <v>0</v>
      </c>
      <c r="J12455">
        <f>IF(AND(F12455&gt;=10*60,F12455&lt;15*60),1,0)</f>
        <v>0</v>
      </c>
      <c r="K12455">
        <f>IF(AND(F12455&gt;=16*60,F12455&lt;21*60),1,0)</f>
        <v>0</v>
      </c>
      <c r="L12455">
        <f>K12455*G12455</f>
        <v>0</v>
      </c>
      <c r="M12455">
        <f>H12455*B12455</f>
        <v>0.72799999999999998</v>
      </c>
      <c r="N12455">
        <f>I12455*B12455</f>
        <v>0</v>
      </c>
      <c r="O12455">
        <f>J12455*B12455</f>
        <v>0</v>
      </c>
    </row>
    <row r="12456" spans="1:15" x14ac:dyDescent="0.25">
      <c r="A12456" s="1">
        <v>41534.3125</v>
      </c>
      <c r="B12456">
        <v>0.127</v>
      </c>
      <c r="C12456">
        <f>HOUR(A12456)</f>
        <v>7</v>
      </c>
      <c r="D12456">
        <f>MINUTE(A12456)</f>
        <v>30</v>
      </c>
      <c r="E12456">
        <v>9</v>
      </c>
      <c r="F12456">
        <f>60*C12456+D12456</f>
        <v>450</v>
      </c>
      <c r="G12456">
        <f>IF(MONTH(A12456)&gt;10,1,IF(MONTH(A12456)&lt;4,1,0))</f>
        <v>0</v>
      </c>
      <c r="H12456">
        <f>IF(AND(F12456&gt;=6*60,F12456&lt;10*60),1,IF(F12456&gt;=15*60,1,IF(F12456&lt;1*60,1,0)))</f>
        <v>1</v>
      </c>
      <c r="I12456">
        <f>IF(AND(F12456&gt;=1*60,F12456&lt;6*60),1,0)</f>
        <v>0</v>
      </c>
      <c r="J12456">
        <f>IF(AND(F12456&gt;=10*60,F12456&lt;15*60),1,0)</f>
        <v>0</v>
      </c>
      <c r="K12456">
        <f>IF(AND(F12456&gt;=16*60,F12456&lt;21*60),1,0)</f>
        <v>0</v>
      </c>
      <c r="L12456">
        <f>K12456*G12456</f>
        <v>0</v>
      </c>
      <c r="M12456">
        <f>H12456*B12456</f>
        <v>0.127</v>
      </c>
      <c r="N12456">
        <f>I12456*B12456</f>
        <v>0</v>
      </c>
      <c r="O12456">
        <f>J12456*B12456</f>
        <v>0</v>
      </c>
    </row>
    <row r="12457" spans="1:15" x14ac:dyDescent="0.25">
      <c r="A12457" s="1">
        <v>41534.333333333299</v>
      </c>
      <c r="B12457">
        <v>0.123</v>
      </c>
      <c r="C12457">
        <f>HOUR(A12457)</f>
        <v>8</v>
      </c>
      <c r="D12457">
        <f>MINUTE(A12457)</f>
        <v>0</v>
      </c>
      <c r="E12457">
        <v>9</v>
      </c>
      <c r="F12457">
        <f>60*C12457+D12457</f>
        <v>480</v>
      </c>
      <c r="G12457">
        <f>IF(MONTH(A12457)&gt;10,1,IF(MONTH(A12457)&lt;4,1,0))</f>
        <v>0</v>
      </c>
      <c r="H12457">
        <f>IF(AND(F12457&gt;=6*60,F12457&lt;10*60),1,IF(F12457&gt;=15*60,1,IF(F12457&lt;1*60,1,0)))</f>
        <v>1</v>
      </c>
      <c r="I12457">
        <f>IF(AND(F12457&gt;=1*60,F12457&lt;6*60),1,0)</f>
        <v>0</v>
      </c>
      <c r="J12457">
        <f>IF(AND(F12457&gt;=10*60,F12457&lt;15*60),1,0)</f>
        <v>0</v>
      </c>
      <c r="K12457">
        <f>IF(AND(F12457&gt;=16*60,F12457&lt;21*60),1,0)</f>
        <v>0</v>
      </c>
      <c r="L12457">
        <f>K12457*G12457</f>
        <v>0</v>
      </c>
      <c r="M12457">
        <f>H12457*B12457</f>
        <v>0.123</v>
      </c>
      <c r="N12457">
        <f>I12457*B12457</f>
        <v>0</v>
      </c>
      <c r="O12457">
        <f>J12457*B12457</f>
        <v>0</v>
      </c>
    </row>
    <row r="12458" spans="1:15" x14ac:dyDescent="0.25">
      <c r="A12458" s="1">
        <v>41534.354166666701</v>
      </c>
      <c r="B12458">
        <v>0.128</v>
      </c>
      <c r="C12458">
        <f>HOUR(A12458)</f>
        <v>8</v>
      </c>
      <c r="D12458">
        <f>MINUTE(A12458)</f>
        <v>30</v>
      </c>
      <c r="E12458">
        <v>9</v>
      </c>
      <c r="F12458">
        <f>60*C12458+D12458</f>
        <v>510</v>
      </c>
      <c r="G12458">
        <f>IF(MONTH(A12458)&gt;10,1,IF(MONTH(A12458)&lt;4,1,0))</f>
        <v>0</v>
      </c>
      <c r="H12458">
        <f>IF(AND(F12458&gt;=6*60,F12458&lt;10*60),1,IF(F12458&gt;=15*60,1,IF(F12458&lt;1*60,1,0)))</f>
        <v>1</v>
      </c>
      <c r="I12458">
        <f>IF(AND(F12458&gt;=1*60,F12458&lt;6*60),1,0)</f>
        <v>0</v>
      </c>
      <c r="J12458">
        <f>IF(AND(F12458&gt;=10*60,F12458&lt;15*60),1,0)</f>
        <v>0</v>
      </c>
      <c r="K12458">
        <f>IF(AND(F12458&gt;=16*60,F12458&lt;21*60),1,0)</f>
        <v>0</v>
      </c>
      <c r="L12458">
        <f>K12458*G12458</f>
        <v>0</v>
      </c>
      <c r="M12458">
        <f>H12458*B12458</f>
        <v>0.128</v>
      </c>
      <c r="N12458">
        <f>I12458*B12458</f>
        <v>0</v>
      </c>
      <c r="O12458">
        <f>J12458*B12458</f>
        <v>0</v>
      </c>
    </row>
    <row r="12459" spans="1:15" x14ac:dyDescent="0.25">
      <c r="A12459" s="1">
        <v>41534.375</v>
      </c>
      <c r="B12459">
        <v>0.11700000000000001</v>
      </c>
      <c r="C12459">
        <f>HOUR(A12459)</f>
        <v>9</v>
      </c>
      <c r="D12459">
        <f>MINUTE(A12459)</f>
        <v>0</v>
      </c>
      <c r="E12459">
        <v>9</v>
      </c>
      <c r="F12459">
        <f>60*C12459+D12459</f>
        <v>540</v>
      </c>
      <c r="G12459">
        <f>IF(MONTH(A12459)&gt;10,1,IF(MONTH(A12459)&lt;4,1,0))</f>
        <v>0</v>
      </c>
      <c r="H12459">
        <f>IF(AND(F12459&gt;=6*60,F12459&lt;10*60),1,IF(F12459&gt;=15*60,1,IF(F12459&lt;1*60,1,0)))</f>
        <v>1</v>
      </c>
      <c r="I12459">
        <f>IF(AND(F12459&gt;=1*60,F12459&lt;6*60),1,0)</f>
        <v>0</v>
      </c>
      <c r="J12459">
        <f>IF(AND(F12459&gt;=10*60,F12459&lt;15*60),1,0)</f>
        <v>0</v>
      </c>
      <c r="K12459">
        <f>IF(AND(F12459&gt;=16*60,F12459&lt;21*60),1,0)</f>
        <v>0</v>
      </c>
      <c r="L12459">
        <f>K12459*G12459</f>
        <v>0</v>
      </c>
      <c r="M12459">
        <f>H12459*B12459</f>
        <v>0.11700000000000001</v>
      </c>
      <c r="N12459">
        <f>I12459*B12459</f>
        <v>0</v>
      </c>
      <c r="O12459">
        <f>J12459*B12459</f>
        <v>0</v>
      </c>
    </row>
    <row r="12460" spans="1:15" x14ac:dyDescent="0.25">
      <c r="A12460" s="1">
        <v>41534.395833333299</v>
      </c>
      <c r="B12460">
        <v>9.5000000000000001E-2</v>
      </c>
      <c r="C12460">
        <f>HOUR(A12460)</f>
        <v>9</v>
      </c>
      <c r="D12460">
        <f>MINUTE(A12460)</f>
        <v>30</v>
      </c>
      <c r="E12460">
        <v>9</v>
      </c>
      <c r="F12460">
        <f>60*C12460+D12460</f>
        <v>570</v>
      </c>
      <c r="G12460">
        <f>IF(MONTH(A12460)&gt;10,1,IF(MONTH(A12460)&lt;4,1,0))</f>
        <v>0</v>
      </c>
      <c r="H12460">
        <f>IF(AND(F12460&gt;=6*60,F12460&lt;10*60),1,IF(F12460&gt;=15*60,1,IF(F12460&lt;1*60,1,0)))</f>
        <v>1</v>
      </c>
      <c r="I12460">
        <f>IF(AND(F12460&gt;=1*60,F12460&lt;6*60),1,0)</f>
        <v>0</v>
      </c>
      <c r="J12460">
        <f>IF(AND(F12460&gt;=10*60,F12460&lt;15*60),1,0)</f>
        <v>0</v>
      </c>
      <c r="K12460">
        <f>IF(AND(F12460&gt;=16*60,F12460&lt;21*60),1,0)</f>
        <v>0</v>
      </c>
      <c r="L12460">
        <f>K12460*G12460</f>
        <v>0</v>
      </c>
      <c r="M12460">
        <f>H12460*B12460</f>
        <v>9.5000000000000001E-2</v>
      </c>
      <c r="N12460">
        <f>I12460*B12460</f>
        <v>0</v>
      </c>
      <c r="O12460">
        <f>J12460*B12460</f>
        <v>0</v>
      </c>
    </row>
    <row r="12461" spans="1:15" x14ac:dyDescent="0.25">
      <c r="A12461" s="1">
        <v>41534.416666666701</v>
      </c>
      <c r="B12461">
        <v>8.2000000000000003E-2</v>
      </c>
      <c r="C12461">
        <f>HOUR(A12461)</f>
        <v>10</v>
      </c>
      <c r="D12461">
        <f>MINUTE(A12461)</f>
        <v>0</v>
      </c>
      <c r="E12461">
        <v>9</v>
      </c>
      <c r="F12461">
        <f>60*C12461+D12461</f>
        <v>600</v>
      </c>
      <c r="G12461">
        <f>IF(MONTH(A12461)&gt;10,1,IF(MONTH(A12461)&lt;4,1,0))</f>
        <v>0</v>
      </c>
      <c r="H12461">
        <f>IF(AND(F12461&gt;=6*60,F12461&lt;10*60),1,IF(F12461&gt;=15*60,1,IF(F12461&lt;1*60,1,0)))</f>
        <v>0</v>
      </c>
      <c r="I12461">
        <f>IF(AND(F12461&gt;=1*60,F12461&lt;6*60),1,0)</f>
        <v>0</v>
      </c>
      <c r="J12461">
        <f>IF(AND(F12461&gt;=10*60,F12461&lt;15*60),1,0)</f>
        <v>1</v>
      </c>
      <c r="K12461">
        <f>IF(AND(F12461&gt;=16*60,F12461&lt;21*60),1,0)</f>
        <v>0</v>
      </c>
      <c r="L12461">
        <f>K12461*G12461</f>
        <v>0</v>
      </c>
      <c r="M12461">
        <f>H12461*B12461</f>
        <v>0</v>
      </c>
      <c r="N12461">
        <f>I12461*B12461</f>
        <v>0</v>
      </c>
      <c r="O12461">
        <f>J12461*B12461</f>
        <v>8.2000000000000003E-2</v>
      </c>
    </row>
    <row r="12462" spans="1:15" x14ac:dyDescent="0.25">
      <c r="A12462" s="1">
        <v>41534.4375</v>
      </c>
      <c r="B12462">
        <v>5.3999999999999999E-2</v>
      </c>
      <c r="C12462">
        <f>HOUR(A12462)</f>
        <v>10</v>
      </c>
      <c r="D12462">
        <f>MINUTE(A12462)</f>
        <v>30</v>
      </c>
      <c r="E12462">
        <v>9</v>
      </c>
      <c r="F12462">
        <f>60*C12462+D12462</f>
        <v>630</v>
      </c>
      <c r="G12462">
        <f>IF(MONTH(A12462)&gt;10,1,IF(MONTH(A12462)&lt;4,1,0))</f>
        <v>0</v>
      </c>
      <c r="H12462">
        <f>IF(AND(F12462&gt;=6*60,F12462&lt;10*60),1,IF(F12462&gt;=15*60,1,IF(F12462&lt;1*60,1,0)))</f>
        <v>0</v>
      </c>
      <c r="I12462">
        <f>IF(AND(F12462&gt;=1*60,F12462&lt;6*60),1,0)</f>
        <v>0</v>
      </c>
      <c r="J12462">
        <f>IF(AND(F12462&gt;=10*60,F12462&lt;15*60),1,0)</f>
        <v>1</v>
      </c>
      <c r="K12462">
        <f>IF(AND(F12462&gt;=16*60,F12462&lt;21*60),1,0)</f>
        <v>0</v>
      </c>
      <c r="L12462">
        <f>K12462*G12462</f>
        <v>0</v>
      </c>
      <c r="M12462">
        <f>H12462*B12462</f>
        <v>0</v>
      </c>
      <c r="N12462">
        <f>I12462*B12462</f>
        <v>0</v>
      </c>
      <c r="O12462">
        <f>J12462*B12462</f>
        <v>5.3999999999999999E-2</v>
      </c>
    </row>
    <row r="12463" spans="1:15" x14ac:dyDescent="0.25">
      <c r="A12463" s="1">
        <v>41534.458333333299</v>
      </c>
      <c r="B12463">
        <v>3.6999999999999998E-2</v>
      </c>
      <c r="C12463">
        <f>HOUR(A12463)</f>
        <v>11</v>
      </c>
      <c r="D12463">
        <f>MINUTE(A12463)</f>
        <v>0</v>
      </c>
      <c r="E12463">
        <v>9</v>
      </c>
      <c r="F12463">
        <f>60*C12463+D12463</f>
        <v>660</v>
      </c>
      <c r="G12463">
        <f>IF(MONTH(A12463)&gt;10,1,IF(MONTH(A12463)&lt;4,1,0))</f>
        <v>0</v>
      </c>
      <c r="H12463">
        <f>IF(AND(F12463&gt;=6*60,F12463&lt;10*60),1,IF(F12463&gt;=15*60,1,IF(F12463&lt;1*60,1,0)))</f>
        <v>0</v>
      </c>
      <c r="I12463">
        <f>IF(AND(F12463&gt;=1*60,F12463&lt;6*60),1,0)</f>
        <v>0</v>
      </c>
      <c r="J12463">
        <f>IF(AND(F12463&gt;=10*60,F12463&lt;15*60),1,0)</f>
        <v>1</v>
      </c>
      <c r="K12463">
        <f>IF(AND(F12463&gt;=16*60,F12463&lt;21*60),1,0)</f>
        <v>0</v>
      </c>
      <c r="L12463">
        <f>K12463*G12463</f>
        <v>0</v>
      </c>
      <c r="M12463">
        <f>H12463*B12463</f>
        <v>0</v>
      </c>
      <c r="N12463">
        <f>I12463*B12463</f>
        <v>0</v>
      </c>
      <c r="O12463">
        <f>J12463*B12463</f>
        <v>3.6999999999999998E-2</v>
      </c>
    </row>
    <row r="12464" spans="1:15" x14ac:dyDescent="0.25">
      <c r="A12464" s="1">
        <v>41534.479166666701</v>
      </c>
      <c r="B12464">
        <v>4.8000000000000001E-2</v>
      </c>
      <c r="C12464">
        <f>HOUR(A12464)</f>
        <v>11</v>
      </c>
      <c r="D12464">
        <f>MINUTE(A12464)</f>
        <v>30</v>
      </c>
      <c r="E12464">
        <v>9</v>
      </c>
      <c r="F12464">
        <f>60*C12464+D12464</f>
        <v>690</v>
      </c>
      <c r="G12464">
        <f>IF(MONTH(A12464)&gt;10,1,IF(MONTH(A12464)&lt;4,1,0))</f>
        <v>0</v>
      </c>
      <c r="H12464">
        <f>IF(AND(F12464&gt;=6*60,F12464&lt;10*60),1,IF(F12464&gt;=15*60,1,IF(F12464&lt;1*60,1,0)))</f>
        <v>0</v>
      </c>
      <c r="I12464">
        <f>IF(AND(F12464&gt;=1*60,F12464&lt;6*60),1,0)</f>
        <v>0</v>
      </c>
      <c r="J12464">
        <f>IF(AND(F12464&gt;=10*60,F12464&lt;15*60),1,0)</f>
        <v>1</v>
      </c>
      <c r="K12464">
        <f>IF(AND(F12464&gt;=16*60,F12464&lt;21*60),1,0)</f>
        <v>0</v>
      </c>
      <c r="L12464">
        <f>K12464*G12464</f>
        <v>0</v>
      </c>
      <c r="M12464">
        <f>H12464*B12464</f>
        <v>0</v>
      </c>
      <c r="N12464">
        <f>I12464*B12464</f>
        <v>0</v>
      </c>
      <c r="O12464">
        <f>J12464*B12464</f>
        <v>4.8000000000000001E-2</v>
      </c>
    </row>
    <row r="12465" spans="1:15" x14ac:dyDescent="0.25">
      <c r="A12465" s="1">
        <v>41534.5</v>
      </c>
      <c r="B12465">
        <v>5.3999999999999999E-2</v>
      </c>
      <c r="C12465">
        <f>HOUR(A12465)</f>
        <v>12</v>
      </c>
      <c r="D12465">
        <f>MINUTE(A12465)</f>
        <v>0</v>
      </c>
      <c r="E12465">
        <v>9</v>
      </c>
      <c r="F12465">
        <f>60*C12465+D12465</f>
        <v>720</v>
      </c>
      <c r="G12465">
        <f>IF(MONTH(A12465)&gt;10,1,IF(MONTH(A12465)&lt;4,1,0))</f>
        <v>0</v>
      </c>
      <c r="H12465">
        <f>IF(AND(F12465&gt;=6*60,F12465&lt;10*60),1,IF(F12465&gt;=15*60,1,IF(F12465&lt;1*60,1,0)))</f>
        <v>0</v>
      </c>
      <c r="I12465">
        <f>IF(AND(F12465&gt;=1*60,F12465&lt;6*60),1,0)</f>
        <v>0</v>
      </c>
      <c r="J12465">
        <f>IF(AND(F12465&gt;=10*60,F12465&lt;15*60),1,0)</f>
        <v>1</v>
      </c>
      <c r="K12465">
        <f>IF(AND(F12465&gt;=16*60,F12465&lt;21*60),1,0)</f>
        <v>0</v>
      </c>
      <c r="L12465">
        <f>K12465*G12465</f>
        <v>0</v>
      </c>
      <c r="M12465">
        <f>H12465*B12465</f>
        <v>0</v>
      </c>
      <c r="N12465">
        <f>I12465*B12465</f>
        <v>0</v>
      </c>
      <c r="O12465">
        <f>J12465*B12465</f>
        <v>5.3999999999999999E-2</v>
      </c>
    </row>
    <row r="12466" spans="1:15" x14ac:dyDescent="0.25">
      <c r="A12466" s="1">
        <v>41534.520833333299</v>
      </c>
      <c r="B12466">
        <v>5.1999999999999998E-2</v>
      </c>
      <c r="C12466">
        <f>HOUR(A12466)</f>
        <v>12</v>
      </c>
      <c r="D12466">
        <f>MINUTE(A12466)</f>
        <v>30</v>
      </c>
      <c r="E12466">
        <v>9</v>
      </c>
      <c r="F12466">
        <f>60*C12466+D12466</f>
        <v>750</v>
      </c>
      <c r="G12466">
        <f>IF(MONTH(A12466)&gt;10,1,IF(MONTH(A12466)&lt;4,1,0))</f>
        <v>0</v>
      </c>
      <c r="H12466">
        <f>IF(AND(F12466&gt;=6*60,F12466&lt;10*60),1,IF(F12466&gt;=15*60,1,IF(F12466&lt;1*60,1,0)))</f>
        <v>0</v>
      </c>
      <c r="I12466">
        <f>IF(AND(F12466&gt;=1*60,F12466&lt;6*60),1,0)</f>
        <v>0</v>
      </c>
      <c r="J12466">
        <f>IF(AND(F12466&gt;=10*60,F12466&lt;15*60),1,0)</f>
        <v>1</v>
      </c>
      <c r="K12466">
        <f>IF(AND(F12466&gt;=16*60,F12466&lt;21*60),1,0)</f>
        <v>0</v>
      </c>
      <c r="L12466">
        <f>K12466*G12466</f>
        <v>0</v>
      </c>
      <c r="M12466">
        <f>H12466*B12466</f>
        <v>0</v>
      </c>
      <c r="N12466">
        <f>I12466*B12466</f>
        <v>0</v>
      </c>
      <c r="O12466">
        <f>J12466*B12466</f>
        <v>5.1999999999999998E-2</v>
      </c>
    </row>
    <row r="12467" spans="1:15" x14ac:dyDescent="0.25">
      <c r="A12467" s="1">
        <v>41534.541666666701</v>
      </c>
      <c r="B12467">
        <v>3.3000000000000002E-2</v>
      </c>
      <c r="C12467">
        <f>HOUR(A12467)</f>
        <v>13</v>
      </c>
      <c r="D12467">
        <f>MINUTE(A12467)</f>
        <v>0</v>
      </c>
      <c r="E12467">
        <v>9</v>
      </c>
      <c r="F12467">
        <f>60*C12467+D12467</f>
        <v>780</v>
      </c>
      <c r="G12467">
        <f>IF(MONTH(A12467)&gt;10,1,IF(MONTH(A12467)&lt;4,1,0))</f>
        <v>0</v>
      </c>
      <c r="H12467">
        <f>IF(AND(F12467&gt;=6*60,F12467&lt;10*60),1,IF(F12467&gt;=15*60,1,IF(F12467&lt;1*60,1,0)))</f>
        <v>0</v>
      </c>
      <c r="I12467">
        <f>IF(AND(F12467&gt;=1*60,F12467&lt;6*60),1,0)</f>
        <v>0</v>
      </c>
      <c r="J12467">
        <f>IF(AND(F12467&gt;=10*60,F12467&lt;15*60),1,0)</f>
        <v>1</v>
      </c>
      <c r="K12467">
        <f>IF(AND(F12467&gt;=16*60,F12467&lt;21*60),1,0)</f>
        <v>0</v>
      </c>
      <c r="L12467">
        <f>K12467*G12467</f>
        <v>0</v>
      </c>
      <c r="M12467">
        <f>H12467*B12467</f>
        <v>0</v>
      </c>
      <c r="N12467">
        <f>I12467*B12467</f>
        <v>0</v>
      </c>
      <c r="O12467">
        <f>J12467*B12467</f>
        <v>3.3000000000000002E-2</v>
      </c>
    </row>
    <row r="12468" spans="1:15" x14ac:dyDescent="0.25">
      <c r="A12468" s="1">
        <v>41534.5625</v>
      </c>
      <c r="B12468">
        <v>9.2999999999999999E-2</v>
      </c>
      <c r="C12468">
        <f>HOUR(A12468)</f>
        <v>13</v>
      </c>
      <c r="D12468">
        <f>MINUTE(A12468)</f>
        <v>30</v>
      </c>
      <c r="E12468">
        <v>9</v>
      </c>
      <c r="F12468">
        <f>60*C12468+D12468</f>
        <v>810</v>
      </c>
      <c r="G12468">
        <f>IF(MONTH(A12468)&gt;10,1,IF(MONTH(A12468)&lt;4,1,0))</f>
        <v>0</v>
      </c>
      <c r="H12468">
        <f>IF(AND(F12468&gt;=6*60,F12468&lt;10*60),1,IF(F12468&gt;=15*60,1,IF(F12468&lt;1*60,1,0)))</f>
        <v>0</v>
      </c>
      <c r="I12468">
        <f>IF(AND(F12468&gt;=1*60,F12468&lt;6*60),1,0)</f>
        <v>0</v>
      </c>
      <c r="J12468">
        <f>IF(AND(F12468&gt;=10*60,F12468&lt;15*60),1,0)</f>
        <v>1</v>
      </c>
      <c r="K12468">
        <f>IF(AND(F12468&gt;=16*60,F12468&lt;21*60),1,0)</f>
        <v>0</v>
      </c>
      <c r="L12468">
        <f>K12468*G12468</f>
        <v>0</v>
      </c>
      <c r="M12468">
        <f>H12468*B12468</f>
        <v>0</v>
      </c>
      <c r="N12468">
        <f>I12468*B12468</f>
        <v>0</v>
      </c>
      <c r="O12468">
        <f>J12468*B12468</f>
        <v>9.2999999999999999E-2</v>
      </c>
    </row>
    <row r="12469" spans="1:15" x14ac:dyDescent="0.25">
      <c r="A12469" s="1">
        <v>41534.583333333299</v>
      </c>
      <c r="B12469">
        <v>0.122</v>
      </c>
      <c r="C12469">
        <f>HOUR(A12469)</f>
        <v>14</v>
      </c>
      <c r="D12469">
        <f>MINUTE(A12469)</f>
        <v>0</v>
      </c>
      <c r="E12469">
        <v>9</v>
      </c>
      <c r="F12469">
        <f>60*C12469+D12469</f>
        <v>840</v>
      </c>
      <c r="G12469">
        <f>IF(MONTH(A12469)&gt;10,1,IF(MONTH(A12469)&lt;4,1,0))</f>
        <v>0</v>
      </c>
      <c r="H12469">
        <f>IF(AND(F12469&gt;=6*60,F12469&lt;10*60),1,IF(F12469&gt;=15*60,1,IF(F12469&lt;1*60,1,0)))</f>
        <v>0</v>
      </c>
      <c r="I12469">
        <f>IF(AND(F12469&gt;=1*60,F12469&lt;6*60),1,0)</f>
        <v>0</v>
      </c>
      <c r="J12469">
        <f>IF(AND(F12469&gt;=10*60,F12469&lt;15*60),1,0)</f>
        <v>1</v>
      </c>
      <c r="K12469">
        <f>IF(AND(F12469&gt;=16*60,F12469&lt;21*60),1,0)</f>
        <v>0</v>
      </c>
      <c r="L12469">
        <f>K12469*G12469</f>
        <v>0</v>
      </c>
      <c r="M12469">
        <f>H12469*B12469</f>
        <v>0</v>
      </c>
      <c r="N12469">
        <f>I12469*B12469</f>
        <v>0</v>
      </c>
      <c r="O12469">
        <f>J12469*B12469</f>
        <v>0.122</v>
      </c>
    </row>
    <row r="12470" spans="1:15" x14ac:dyDescent="0.25">
      <c r="A12470" s="1">
        <v>41534.604166666701</v>
      </c>
      <c r="B12470">
        <v>0.112</v>
      </c>
      <c r="C12470">
        <f>HOUR(A12470)</f>
        <v>14</v>
      </c>
      <c r="D12470">
        <f>MINUTE(A12470)</f>
        <v>30</v>
      </c>
      <c r="E12470">
        <v>9</v>
      </c>
      <c r="F12470">
        <f>60*C12470+D12470</f>
        <v>870</v>
      </c>
      <c r="G12470">
        <f>IF(MONTH(A12470)&gt;10,1,IF(MONTH(A12470)&lt;4,1,0))</f>
        <v>0</v>
      </c>
      <c r="H12470">
        <f>IF(AND(F12470&gt;=6*60,F12470&lt;10*60),1,IF(F12470&gt;=15*60,1,IF(F12470&lt;1*60,1,0)))</f>
        <v>0</v>
      </c>
      <c r="I12470">
        <f>IF(AND(F12470&gt;=1*60,F12470&lt;6*60),1,0)</f>
        <v>0</v>
      </c>
      <c r="J12470">
        <f>IF(AND(F12470&gt;=10*60,F12470&lt;15*60),1,0)</f>
        <v>1</v>
      </c>
      <c r="K12470">
        <f>IF(AND(F12470&gt;=16*60,F12470&lt;21*60),1,0)</f>
        <v>0</v>
      </c>
      <c r="L12470">
        <f>K12470*G12470</f>
        <v>0</v>
      </c>
      <c r="M12470">
        <f>H12470*B12470</f>
        <v>0</v>
      </c>
      <c r="N12470">
        <f>I12470*B12470</f>
        <v>0</v>
      </c>
      <c r="O12470">
        <f>J12470*B12470</f>
        <v>0.112</v>
      </c>
    </row>
    <row r="12471" spans="1:15" x14ac:dyDescent="0.25">
      <c r="A12471" s="1">
        <v>41534.625</v>
      </c>
      <c r="B12471">
        <v>0.109</v>
      </c>
      <c r="C12471">
        <f>HOUR(A12471)</f>
        <v>15</v>
      </c>
      <c r="D12471">
        <f>MINUTE(A12471)</f>
        <v>0</v>
      </c>
      <c r="E12471">
        <v>9</v>
      </c>
      <c r="F12471">
        <f>60*C12471+D12471</f>
        <v>900</v>
      </c>
      <c r="G12471">
        <f>IF(MONTH(A12471)&gt;10,1,IF(MONTH(A12471)&lt;4,1,0))</f>
        <v>0</v>
      </c>
      <c r="H12471">
        <f>IF(AND(F12471&gt;=6*60,F12471&lt;10*60),1,IF(F12471&gt;=15*60,1,IF(F12471&lt;1*60,1,0)))</f>
        <v>1</v>
      </c>
      <c r="I12471">
        <f>IF(AND(F12471&gt;=1*60,F12471&lt;6*60),1,0)</f>
        <v>0</v>
      </c>
      <c r="J12471">
        <f>IF(AND(F12471&gt;=10*60,F12471&lt;15*60),1,0)</f>
        <v>0</v>
      </c>
      <c r="K12471">
        <f>IF(AND(F12471&gt;=16*60,F12471&lt;21*60),1,0)</f>
        <v>0</v>
      </c>
      <c r="L12471">
        <f>K12471*G12471</f>
        <v>0</v>
      </c>
      <c r="M12471">
        <f>H12471*B12471</f>
        <v>0.109</v>
      </c>
      <c r="N12471">
        <f>I12471*B12471</f>
        <v>0</v>
      </c>
      <c r="O12471">
        <f>J12471*B12471</f>
        <v>0</v>
      </c>
    </row>
    <row r="12472" spans="1:15" x14ac:dyDescent="0.25">
      <c r="A12472" s="1">
        <v>41534.645833333299</v>
      </c>
      <c r="B12472">
        <v>0.124</v>
      </c>
      <c r="C12472">
        <f>HOUR(A12472)</f>
        <v>15</v>
      </c>
      <c r="D12472">
        <f>MINUTE(A12472)</f>
        <v>30</v>
      </c>
      <c r="E12472">
        <v>9</v>
      </c>
      <c r="F12472">
        <f>60*C12472+D12472</f>
        <v>930</v>
      </c>
      <c r="G12472">
        <f>IF(MONTH(A12472)&gt;10,1,IF(MONTH(A12472)&lt;4,1,0))</f>
        <v>0</v>
      </c>
      <c r="H12472">
        <f>IF(AND(F12472&gt;=6*60,F12472&lt;10*60),1,IF(F12472&gt;=15*60,1,IF(F12472&lt;1*60,1,0)))</f>
        <v>1</v>
      </c>
      <c r="I12472">
        <f>IF(AND(F12472&gt;=1*60,F12472&lt;6*60),1,0)</f>
        <v>0</v>
      </c>
      <c r="J12472">
        <f>IF(AND(F12472&gt;=10*60,F12472&lt;15*60),1,0)</f>
        <v>0</v>
      </c>
      <c r="K12472">
        <f>IF(AND(F12472&gt;=16*60,F12472&lt;21*60),1,0)</f>
        <v>0</v>
      </c>
      <c r="L12472">
        <f>K12472*G12472</f>
        <v>0</v>
      </c>
      <c r="M12472">
        <f>H12472*B12472</f>
        <v>0.124</v>
      </c>
      <c r="N12472">
        <f>I12472*B12472</f>
        <v>0</v>
      </c>
      <c r="O12472">
        <f>J12472*B12472</f>
        <v>0</v>
      </c>
    </row>
    <row r="12473" spans="1:15" x14ac:dyDescent="0.25">
      <c r="A12473" s="1">
        <v>41534.666666666701</v>
      </c>
      <c r="B12473">
        <v>0.122</v>
      </c>
      <c r="C12473">
        <f>HOUR(A12473)</f>
        <v>16</v>
      </c>
      <c r="D12473">
        <f>MINUTE(A12473)</f>
        <v>0</v>
      </c>
      <c r="E12473">
        <v>9</v>
      </c>
      <c r="F12473">
        <f>60*C12473+D12473</f>
        <v>960</v>
      </c>
      <c r="G12473">
        <f>IF(MONTH(A12473)&gt;10,1,IF(MONTH(A12473)&lt;4,1,0))</f>
        <v>0</v>
      </c>
      <c r="H12473">
        <f>IF(AND(F12473&gt;=6*60,F12473&lt;10*60),1,IF(F12473&gt;=15*60,1,IF(F12473&lt;1*60,1,0)))</f>
        <v>1</v>
      </c>
      <c r="I12473">
        <f>IF(AND(F12473&gt;=1*60,F12473&lt;6*60),1,0)</f>
        <v>0</v>
      </c>
      <c r="J12473">
        <f>IF(AND(F12473&gt;=10*60,F12473&lt;15*60),1,0)</f>
        <v>0</v>
      </c>
      <c r="K12473">
        <f>IF(AND(F12473&gt;=16*60,F12473&lt;21*60),1,0)</f>
        <v>1</v>
      </c>
      <c r="L12473">
        <f>K12473*G12473</f>
        <v>0</v>
      </c>
      <c r="M12473">
        <f>H12473*B12473</f>
        <v>0.122</v>
      </c>
      <c r="N12473">
        <f>I12473*B12473</f>
        <v>0</v>
      </c>
      <c r="O12473">
        <f>J12473*B12473</f>
        <v>0</v>
      </c>
    </row>
    <row r="12474" spans="1:15" x14ac:dyDescent="0.25">
      <c r="A12474" s="1">
        <v>41534.6875</v>
      </c>
      <c r="B12474">
        <v>0.12</v>
      </c>
      <c r="C12474">
        <f>HOUR(A12474)</f>
        <v>16</v>
      </c>
      <c r="D12474">
        <f>MINUTE(A12474)</f>
        <v>30</v>
      </c>
      <c r="E12474">
        <v>9</v>
      </c>
      <c r="F12474">
        <f>60*C12474+D12474</f>
        <v>990</v>
      </c>
      <c r="G12474">
        <f>IF(MONTH(A12474)&gt;10,1,IF(MONTH(A12474)&lt;4,1,0))</f>
        <v>0</v>
      </c>
      <c r="H12474">
        <f>IF(AND(F12474&gt;=6*60,F12474&lt;10*60),1,IF(F12474&gt;=15*60,1,IF(F12474&lt;1*60,1,0)))</f>
        <v>1</v>
      </c>
      <c r="I12474">
        <f>IF(AND(F12474&gt;=1*60,F12474&lt;6*60),1,0)</f>
        <v>0</v>
      </c>
      <c r="J12474">
        <f>IF(AND(F12474&gt;=10*60,F12474&lt;15*60),1,0)</f>
        <v>0</v>
      </c>
      <c r="K12474">
        <f>IF(AND(F12474&gt;=16*60,F12474&lt;21*60),1,0)</f>
        <v>1</v>
      </c>
      <c r="L12474">
        <f>K12474*G12474</f>
        <v>0</v>
      </c>
      <c r="M12474">
        <f>H12474*B12474</f>
        <v>0.12</v>
      </c>
      <c r="N12474">
        <f>I12474*B12474</f>
        <v>0</v>
      </c>
      <c r="O12474">
        <f>J12474*B12474</f>
        <v>0</v>
      </c>
    </row>
    <row r="12475" spans="1:15" x14ac:dyDescent="0.25">
      <c r="A12475" s="1">
        <v>41534.708333333299</v>
      </c>
      <c r="B12475">
        <v>0.106</v>
      </c>
      <c r="C12475">
        <f>HOUR(A12475)</f>
        <v>17</v>
      </c>
      <c r="D12475">
        <f>MINUTE(A12475)</f>
        <v>0</v>
      </c>
      <c r="E12475">
        <v>9</v>
      </c>
      <c r="F12475">
        <f>60*C12475+D12475</f>
        <v>1020</v>
      </c>
      <c r="G12475">
        <f>IF(MONTH(A12475)&gt;10,1,IF(MONTH(A12475)&lt;4,1,0))</f>
        <v>0</v>
      </c>
      <c r="H12475">
        <f>IF(AND(F12475&gt;=6*60,F12475&lt;10*60),1,IF(F12475&gt;=15*60,1,IF(F12475&lt;1*60,1,0)))</f>
        <v>1</v>
      </c>
      <c r="I12475">
        <f>IF(AND(F12475&gt;=1*60,F12475&lt;6*60),1,0)</f>
        <v>0</v>
      </c>
      <c r="J12475">
        <f>IF(AND(F12475&gt;=10*60,F12475&lt;15*60),1,0)</f>
        <v>0</v>
      </c>
      <c r="K12475">
        <f>IF(AND(F12475&gt;=16*60,F12475&lt;21*60),1,0)</f>
        <v>1</v>
      </c>
      <c r="L12475">
        <f>K12475*G12475</f>
        <v>0</v>
      </c>
      <c r="M12475">
        <f>H12475*B12475</f>
        <v>0.106</v>
      </c>
      <c r="N12475">
        <f>I12475*B12475</f>
        <v>0</v>
      </c>
      <c r="O12475">
        <f>J12475*B12475</f>
        <v>0</v>
      </c>
    </row>
    <row r="12476" spans="1:15" x14ac:dyDescent="0.25">
      <c r="A12476" s="1">
        <v>41534.729166666701</v>
      </c>
      <c r="B12476">
        <v>0.122</v>
      </c>
      <c r="C12476">
        <f>HOUR(A12476)</f>
        <v>17</v>
      </c>
      <c r="D12476">
        <f>MINUTE(A12476)</f>
        <v>30</v>
      </c>
      <c r="E12476">
        <v>9</v>
      </c>
      <c r="F12476">
        <f>60*C12476+D12476</f>
        <v>1050</v>
      </c>
      <c r="G12476">
        <f>IF(MONTH(A12476)&gt;10,1,IF(MONTH(A12476)&lt;4,1,0))</f>
        <v>0</v>
      </c>
      <c r="H12476">
        <f>IF(AND(F12476&gt;=6*60,F12476&lt;10*60),1,IF(F12476&gt;=15*60,1,IF(F12476&lt;1*60,1,0)))</f>
        <v>1</v>
      </c>
      <c r="I12476">
        <f>IF(AND(F12476&gt;=1*60,F12476&lt;6*60),1,0)</f>
        <v>0</v>
      </c>
      <c r="J12476">
        <f>IF(AND(F12476&gt;=10*60,F12476&lt;15*60),1,0)</f>
        <v>0</v>
      </c>
      <c r="K12476">
        <f>IF(AND(F12476&gt;=16*60,F12476&lt;21*60),1,0)</f>
        <v>1</v>
      </c>
      <c r="L12476">
        <f>K12476*G12476</f>
        <v>0</v>
      </c>
      <c r="M12476">
        <f>H12476*B12476</f>
        <v>0.122</v>
      </c>
      <c r="N12476">
        <f>I12476*B12476</f>
        <v>0</v>
      </c>
      <c r="O12476">
        <f>J12476*B12476</f>
        <v>0</v>
      </c>
    </row>
    <row r="12477" spans="1:15" x14ac:dyDescent="0.25">
      <c r="A12477" s="1">
        <v>41534.75</v>
      </c>
      <c r="B12477">
        <v>0.153</v>
      </c>
      <c r="C12477">
        <f>HOUR(A12477)</f>
        <v>18</v>
      </c>
      <c r="D12477">
        <f>MINUTE(A12477)</f>
        <v>0</v>
      </c>
      <c r="E12477">
        <v>9</v>
      </c>
      <c r="F12477">
        <f>60*C12477+D12477</f>
        <v>1080</v>
      </c>
      <c r="G12477">
        <f>IF(MONTH(A12477)&gt;10,1,IF(MONTH(A12477)&lt;4,1,0))</f>
        <v>0</v>
      </c>
      <c r="H12477">
        <f>IF(AND(F12477&gt;=6*60,F12477&lt;10*60),1,IF(F12477&gt;=15*60,1,IF(F12477&lt;1*60,1,0)))</f>
        <v>1</v>
      </c>
      <c r="I12477">
        <f>IF(AND(F12477&gt;=1*60,F12477&lt;6*60),1,0)</f>
        <v>0</v>
      </c>
      <c r="J12477">
        <f>IF(AND(F12477&gt;=10*60,F12477&lt;15*60),1,0)</f>
        <v>0</v>
      </c>
      <c r="K12477">
        <f>IF(AND(F12477&gt;=16*60,F12477&lt;21*60),1,0)</f>
        <v>1</v>
      </c>
      <c r="L12477">
        <f>K12477*G12477</f>
        <v>0</v>
      </c>
      <c r="M12477">
        <f>H12477*B12477</f>
        <v>0.153</v>
      </c>
      <c r="N12477">
        <f>I12477*B12477</f>
        <v>0</v>
      </c>
      <c r="O12477">
        <f>J12477*B12477</f>
        <v>0</v>
      </c>
    </row>
    <row r="12478" spans="1:15" x14ac:dyDescent="0.25">
      <c r="A12478" s="1">
        <v>41534.770833333299</v>
      </c>
      <c r="B12478">
        <v>0.17</v>
      </c>
      <c r="C12478">
        <f>HOUR(A12478)</f>
        <v>18</v>
      </c>
      <c r="D12478">
        <f>MINUTE(A12478)</f>
        <v>30</v>
      </c>
      <c r="E12478">
        <v>9</v>
      </c>
      <c r="F12478">
        <f>60*C12478+D12478</f>
        <v>1110</v>
      </c>
      <c r="G12478">
        <f>IF(MONTH(A12478)&gt;10,1,IF(MONTH(A12478)&lt;4,1,0))</f>
        <v>0</v>
      </c>
      <c r="H12478">
        <f>IF(AND(F12478&gt;=6*60,F12478&lt;10*60),1,IF(F12478&gt;=15*60,1,IF(F12478&lt;1*60,1,0)))</f>
        <v>1</v>
      </c>
      <c r="I12478">
        <f>IF(AND(F12478&gt;=1*60,F12478&lt;6*60),1,0)</f>
        <v>0</v>
      </c>
      <c r="J12478">
        <f>IF(AND(F12478&gt;=10*60,F12478&lt;15*60),1,0)</f>
        <v>0</v>
      </c>
      <c r="K12478">
        <f>IF(AND(F12478&gt;=16*60,F12478&lt;21*60),1,0)</f>
        <v>1</v>
      </c>
      <c r="L12478">
        <f>K12478*G12478</f>
        <v>0</v>
      </c>
      <c r="M12478">
        <f>H12478*B12478</f>
        <v>0.17</v>
      </c>
      <c r="N12478">
        <f>I12478*B12478</f>
        <v>0</v>
      </c>
      <c r="O12478">
        <f>J12478*B12478</f>
        <v>0</v>
      </c>
    </row>
    <row r="12479" spans="1:15" x14ac:dyDescent="0.25">
      <c r="A12479" s="1">
        <v>41534.791666666701</v>
      </c>
      <c r="B12479">
        <v>0.17399999999999999</v>
      </c>
      <c r="C12479">
        <f>HOUR(A12479)</f>
        <v>19</v>
      </c>
      <c r="D12479">
        <f>MINUTE(A12479)</f>
        <v>0</v>
      </c>
      <c r="E12479">
        <v>9</v>
      </c>
      <c r="F12479">
        <f>60*C12479+D12479</f>
        <v>1140</v>
      </c>
      <c r="G12479">
        <f>IF(MONTH(A12479)&gt;10,1,IF(MONTH(A12479)&lt;4,1,0))</f>
        <v>0</v>
      </c>
      <c r="H12479">
        <f>IF(AND(F12479&gt;=6*60,F12479&lt;10*60),1,IF(F12479&gt;=15*60,1,IF(F12479&lt;1*60,1,0)))</f>
        <v>1</v>
      </c>
      <c r="I12479">
        <f>IF(AND(F12479&gt;=1*60,F12479&lt;6*60),1,0)</f>
        <v>0</v>
      </c>
      <c r="J12479">
        <f>IF(AND(F12479&gt;=10*60,F12479&lt;15*60),1,0)</f>
        <v>0</v>
      </c>
      <c r="K12479">
        <f>IF(AND(F12479&gt;=16*60,F12479&lt;21*60),1,0)</f>
        <v>1</v>
      </c>
      <c r="L12479">
        <f>K12479*G12479</f>
        <v>0</v>
      </c>
      <c r="M12479">
        <f>H12479*B12479</f>
        <v>0.17399999999999999</v>
      </c>
      <c r="N12479">
        <f>I12479*B12479</f>
        <v>0</v>
      </c>
      <c r="O12479">
        <f>J12479*B12479</f>
        <v>0</v>
      </c>
    </row>
    <row r="12480" spans="1:15" x14ac:dyDescent="0.25">
      <c r="A12480" s="1">
        <v>41534.8125</v>
      </c>
      <c r="B12480">
        <v>0.16</v>
      </c>
      <c r="C12480">
        <f>HOUR(A12480)</f>
        <v>19</v>
      </c>
      <c r="D12480">
        <f>MINUTE(A12480)</f>
        <v>30</v>
      </c>
      <c r="E12480">
        <v>9</v>
      </c>
      <c r="F12480">
        <f>60*C12480+D12480</f>
        <v>1170</v>
      </c>
      <c r="G12480">
        <f>IF(MONTH(A12480)&gt;10,1,IF(MONTH(A12480)&lt;4,1,0))</f>
        <v>0</v>
      </c>
      <c r="H12480">
        <f>IF(AND(F12480&gt;=6*60,F12480&lt;10*60),1,IF(F12480&gt;=15*60,1,IF(F12480&lt;1*60,1,0)))</f>
        <v>1</v>
      </c>
      <c r="I12480">
        <f>IF(AND(F12480&gt;=1*60,F12480&lt;6*60),1,0)</f>
        <v>0</v>
      </c>
      <c r="J12480">
        <f>IF(AND(F12480&gt;=10*60,F12480&lt;15*60),1,0)</f>
        <v>0</v>
      </c>
      <c r="K12480">
        <f>IF(AND(F12480&gt;=16*60,F12480&lt;21*60),1,0)</f>
        <v>1</v>
      </c>
      <c r="L12480">
        <f>K12480*G12480</f>
        <v>0</v>
      </c>
      <c r="M12480">
        <f>H12480*B12480</f>
        <v>0.16</v>
      </c>
      <c r="N12480">
        <f>I12480*B12480</f>
        <v>0</v>
      </c>
      <c r="O12480">
        <f>J12480*B12480</f>
        <v>0</v>
      </c>
    </row>
    <row r="12481" spans="1:15" x14ac:dyDescent="0.25">
      <c r="A12481" s="1">
        <v>41534.833333333299</v>
      </c>
      <c r="B12481">
        <v>0.126</v>
      </c>
      <c r="C12481">
        <f>HOUR(A12481)</f>
        <v>20</v>
      </c>
      <c r="D12481">
        <f>MINUTE(A12481)</f>
        <v>0</v>
      </c>
      <c r="E12481">
        <v>9</v>
      </c>
      <c r="F12481">
        <f>60*C12481+D12481</f>
        <v>1200</v>
      </c>
      <c r="G12481">
        <f>IF(MONTH(A12481)&gt;10,1,IF(MONTH(A12481)&lt;4,1,0))</f>
        <v>0</v>
      </c>
      <c r="H12481">
        <f>IF(AND(F12481&gt;=6*60,F12481&lt;10*60),1,IF(F12481&gt;=15*60,1,IF(F12481&lt;1*60,1,0)))</f>
        <v>1</v>
      </c>
      <c r="I12481">
        <f>IF(AND(F12481&gt;=1*60,F12481&lt;6*60),1,0)</f>
        <v>0</v>
      </c>
      <c r="J12481">
        <f>IF(AND(F12481&gt;=10*60,F12481&lt;15*60),1,0)</f>
        <v>0</v>
      </c>
      <c r="K12481">
        <f>IF(AND(F12481&gt;=16*60,F12481&lt;21*60),1,0)</f>
        <v>1</v>
      </c>
      <c r="L12481">
        <f>K12481*G12481</f>
        <v>0</v>
      </c>
      <c r="M12481">
        <f>H12481*B12481</f>
        <v>0.126</v>
      </c>
      <c r="N12481">
        <f>I12481*B12481</f>
        <v>0</v>
      </c>
      <c r="O12481">
        <f>J12481*B12481</f>
        <v>0</v>
      </c>
    </row>
    <row r="12482" spans="1:15" x14ac:dyDescent="0.25">
      <c r="A12482" s="1">
        <v>41534.854166666701</v>
      </c>
      <c r="B12482">
        <v>0.112</v>
      </c>
      <c r="C12482">
        <f>HOUR(A12482)</f>
        <v>20</v>
      </c>
      <c r="D12482">
        <f>MINUTE(A12482)</f>
        <v>30</v>
      </c>
      <c r="E12482">
        <v>9</v>
      </c>
      <c r="F12482">
        <f>60*C12482+D12482</f>
        <v>1230</v>
      </c>
      <c r="G12482">
        <f>IF(MONTH(A12482)&gt;10,1,IF(MONTH(A12482)&lt;4,1,0))</f>
        <v>0</v>
      </c>
      <c r="H12482">
        <f>IF(AND(F12482&gt;=6*60,F12482&lt;10*60),1,IF(F12482&gt;=15*60,1,IF(F12482&lt;1*60,1,0)))</f>
        <v>1</v>
      </c>
      <c r="I12482">
        <f>IF(AND(F12482&gt;=1*60,F12482&lt;6*60),1,0)</f>
        <v>0</v>
      </c>
      <c r="J12482">
        <f>IF(AND(F12482&gt;=10*60,F12482&lt;15*60),1,0)</f>
        <v>0</v>
      </c>
      <c r="K12482">
        <f>IF(AND(F12482&gt;=16*60,F12482&lt;21*60),1,0)</f>
        <v>1</v>
      </c>
      <c r="L12482">
        <f>K12482*G12482</f>
        <v>0</v>
      </c>
      <c r="M12482">
        <f>H12482*B12482</f>
        <v>0.112</v>
      </c>
      <c r="N12482">
        <f>I12482*B12482</f>
        <v>0</v>
      </c>
      <c r="O12482">
        <f>J12482*B12482</f>
        <v>0</v>
      </c>
    </row>
    <row r="12483" spans="1:15" x14ac:dyDescent="0.25">
      <c r="A12483" s="1">
        <v>41534.875</v>
      </c>
      <c r="B12483">
        <v>0.115</v>
      </c>
      <c r="C12483">
        <f>HOUR(A12483)</f>
        <v>21</v>
      </c>
      <c r="D12483">
        <f>MINUTE(A12483)</f>
        <v>0</v>
      </c>
      <c r="E12483">
        <v>9</v>
      </c>
      <c r="F12483">
        <f>60*C12483+D12483</f>
        <v>1260</v>
      </c>
      <c r="G12483">
        <f>IF(MONTH(A12483)&gt;10,1,IF(MONTH(A12483)&lt;4,1,0))</f>
        <v>0</v>
      </c>
      <c r="H12483">
        <f>IF(AND(F12483&gt;=6*60,F12483&lt;10*60),1,IF(F12483&gt;=15*60,1,IF(F12483&lt;1*60,1,0)))</f>
        <v>1</v>
      </c>
      <c r="I12483">
        <f>IF(AND(F12483&gt;=1*60,F12483&lt;6*60),1,0)</f>
        <v>0</v>
      </c>
      <c r="J12483">
        <f>IF(AND(F12483&gt;=10*60,F12483&lt;15*60),1,0)</f>
        <v>0</v>
      </c>
      <c r="K12483">
        <f>IF(AND(F12483&gt;=16*60,F12483&lt;21*60),1,0)</f>
        <v>0</v>
      </c>
      <c r="L12483">
        <f>K12483*G12483</f>
        <v>0</v>
      </c>
      <c r="M12483">
        <f>H12483*B12483</f>
        <v>0.115</v>
      </c>
      <c r="N12483">
        <f>I12483*B12483</f>
        <v>0</v>
      </c>
      <c r="O12483">
        <f>J12483*B12483</f>
        <v>0</v>
      </c>
    </row>
    <row r="12484" spans="1:15" x14ac:dyDescent="0.25">
      <c r="A12484" s="1">
        <v>41534.895833333299</v>
      </c>
      <c r="B12484">
        <v>0.128</v>
      </c>
      <c r="C12484">
        <f>HOUR(A12484)</f>
        <v>21</v>
      </c>
      <c r="D12484">
        <f>MINUTE(A12484)</f>
        <v>30</v>
      </c>
      <c r="E12484">
        <v>9</v>
      </c>
      <c r="F12484">
        <f>60*C12484+D12484</f>
        <v>1290</v>
      </c>
      <c r="G12484">
        <f>IF(MONTH(A12484)&gt;10,1,IF(MONTH(A12484)&lt;4,1,0))</f>
        <v>0</v>
      </c>
      <c r="H12484">
        <f>IF(AND(F12484&gt;=6*60,F12484&lt;10*60),1,IF(F12484&gt;=15*60,1,IF(F12484&lt;1*60,1,0)))</f>
        <v>1</v>
      </c>
      <c r="I12484">
        <f>IF(AND(F12484&gt;=1*60,F12484&lt;6*60),1,0)</f>
        <v>0</v>
      </c>
      <c r="J12484">
        <f>IF(AND(F12484&gt;=10*60,F12484&lt;15*60),1,0)</f>
        <v>0</v>
      </c>
      <c r="K12484">
        <f>IF(AND(F12484&gt;=16*60,F12484&lt;21*60),1,0)</f>
        <v>0</v>
      </c>
      <c r="L12484">
        <f>K12484*G12484</f>
        <v>0</v>
      </c>
      <c r="M12484">
        <f>H12484*B12484</f>
        <v>0.128</v>
      </c>
      <c r="N12484">
        <f>I12484*B12484</f>
        <v>0</v>
      </c>
      <c r="O12484">
        <f>J12484*B12484</f>
        <v>0</v>
      </c>
    </row>
    <row r="12485" spans="1:15" x14ac:dyDescent="0.25">
      <c r="A12485" s="1">
        <v>41534.916666666701</v>
      </c>
      <c r="B12485">
        <v>9.7000000000000003E-2</v>
      </c>
      <c r="C12485">
        <f>HOUR(A12485)</f>
        <v>22</v>
      </c>
      <c r="D12485">
        <f>MINUTE(A12485)</f>
        <v>0</v>
      </c>
      <c r="E12485">
        <v>9</v>
      </c>
      <c r="F12485">
        <f>60*C12485+D12485</f>
        <v>1320</v>
      </c>
      <c r="G12485">
        <f>IF(MONTH(A12485)&gt;10,1,IF(MONTH(A12485)&lt;4,1,0))</f>
        <v>0</v>
      </c>
      <c r="H12485">
        <f>IF(AND(F12485&gt;=6*60,F12485&lt;10*60),1,IF(F12485&gt;=15*60,1,IF(F12485&lt;1*60,1,0)))</f>
        <v>1</v>
      </c>
      <c r="I12485">
        <f>IF(AND(F12485&gt;=1*60,F12485&lt;6*60),1,0)</f>
        <v>0</v>
      </c>
      <c r="J12485">
        <f>IF(AND(F12485&gt;=10*60,F12485&lt;15*60),1,0)</f>
        <v>0</v>
      </c>
      <c r="K12485">
        <f>IF(AND(F12485&gt;=16*60,F12485&lt;21*60),1,0)</f>
        <v>0</v>
      </c>
      <c r="L12485">
        <f>K12485*G12485</f>
        <v>0</v>
      </c>
      <c r="M12485">
        <f>H12485*B12485</f>
        <v>9.7000000000000003E-2</v>
      </c>
      <c r="N12485">
        <f>I12485*B12485</f>
        <v>0</v>
      </c>
      <c r="O12485">
        <f>J12485*B12485</f>
        <v>0</v>
      </c>
    </row>
    <row r="12486" spans="1:15" x14ac:dyDescent="0.25">
      <c r="A12486" s="1">
        <v>41534.9375</v>
      </c>
      <c r="B12486">
        <v>0.13100000000000001</v>
      </c>
      <c r="C12486">
        <f>HOUR(A12486)</f>
        <v>22</v>
      </c>
      <c r="D12486">
        <f>MINUTE(A12486)</f>
        <v>30</v>
      </c>
      <c r="E12486">
        <v>9</v>
      </c>
      <c r="F12486">
        <f>60*C12486+D12486</f>
        <v>1350</v>
      </c>
      <c r="G12486">
        <f>IF(MONTH(A12486)&gt;10,1,IF(MONTH(A12486)&lt;4,1,0))</f>
        <v>0</v>
      </c>
      <c r="H12486">
        <f>IF(AND(F12486&gt;=6*60,F12486&lt;10*60),1,IF(F12486&gt;=15*60,1,IF(F12486&lt;1*60,1,0)))</f>
        <v>1</v>
      </c>
      <c r="I12486">
        <f>IF(AND(F12486&gt;=1*60,F12486&lt;6*60),1,0)</f>
        <v>0</v>
      </c>
      <c r="J12486">
        <f>IF(AND(F12486&gt;=10*60,F12486&lt;15*60),1,0)</f>
        <v>0</v>
      </c>
      <c r="K12486">
        <f>IF(AND(F12486&gt;=16*60,F12486&lt;21*60),1,0)</f>
        <v>0</v>
      </c>
      <c r="L12486">
        <f>K12486*G12486</f>
        <v>0</v>
      </c>
      <c r="M12486">
        <f>H12486*B12486</f>
        <v>0.13100000000000001</v>
      </c>
      <c r="N12486">
        <f>I12486*B12486</f>
        <v>0</v>
      </c>
      <c r="O12486">
        <f>J12486*B12486</f>
        <v>0</v>
      </c>
    </row>
    <row r="12487" spans="1:15" x14ac:dyDescent="0.25">
      <c r="A12487" s="1">
        <v>41534.958333333299</v>
      </c>
      <c r="B12487">
        <v>0.10299999999999999</v>
      </c>
      <c r="C12487">
        <f>HOUR(A12487)</f>
        <v>23</v>
      </c>
      <c r="D12487">
        <f>MINUTE(A12487)</f>
        <v>0</v>
      </c>
      <c r="E12487">
        <v>9</v>
      </c>
      <c r="F12487">
        <f>60*C12487+D12487</f>
        <v>1380</v>
      </c>
      <c r="G12487">
        <f>IF(MONTH(A12487)&gt;10,1,IF(MONTH(A12487)&lt;4,1,0))</f>
        <v>0</v>
      </c>
      <c r="H12487">
        <f>IF(AND(F12487&gt;=6*60,F12487&lt;10*60),1,IF(F12487&gt;=15*60,1,IF(F12487&lt;1*60,1,0)))</f>
        <v>1</v>
      </c>
      <c r="I12487">
        <f>IF(AND(F12487&gt;=1*60,F12487&lt;6*60),1,0)</f>
        <v>0</v>
      </c>
      <c r="J12487">
        <f>IF(AND(F12487&gt;=10*60,F12487&lt;15*60),1,0)</f>
        <v>0</v>
      </c>
      <c r="K12487">
        <f>IF(AND(F12487&gt;=16*60,F12487&lt;21*60),1,0)</f>
        <v>0</v>
      </c>
      <c r="L12487">
        <f>K12487*G12487</f>
        <v>0</v>
      </c>
      <c r="M12487">
        <f>H12487*B12487</f>
        <v>0.10299999999999999</v>
      </c>
      <c r="N12487">
        <f>I12487*B12487</f>
        <v>0</v>
      </c>
      <c r="O12487">
        <f>J12487*B12487</f>
        <v>0</v>
      </c>
    </row>
    <row r="12488" spans="1:15" x14ac:dyDescent="0.25">
      <c r="A12488" s="1">
        <v>41534.979166666701</v>
      </c>
      <c r="B12488">
        <v>0.126</v>
      </c>
      <c r="C12488">
        <f>HOUR(A12488)</f>
        <v>23</v>
      </c>
      <c r="D12488">
        <f>MINUTE(A12488)</f>
        <v>30</v>
      </c>
      <c r="E12488">
        <v>9</v>
      </c>
      <c r="F12488">
        <f>60*C12488+D12488</f>
        <v>1410</v>
      </c>
      <c r="G12488">
        <f>IF(MONTH(A12488)&gt;10,1,IF(MONTH(A12488)&lt;4,1,0))</f>
        <v>0</v>
      </c>
      <c r="H12488">
        <f>IF(AND(F12488&gt;=6*60,F12488&lt;10*60),1,IF(F12488&gt;=15*60,1,IF(F12488&lt;1*60,1,0)))</f>
        <v>1</v>
      </c>
      <c r="I12488">
        <f>IF(AND(F12488&gt;=1*60,F12488&lt;6*60),1,0)</f>
        <v>0</v>
      </c>
      <c r="J12488">
        <f>IF(AND(F12488&gt;=10*60,F12488&lt;15*60),1,0)</f>
        <v>0</v>
      </c>
      <c r="K12488">
        <f>IF(AND(F12488&gt;=16*60,F12488&lt;21*60),1,0)</f>
        <v>0</v>
      </c>
      <c r="L12488">
        <f>K12488*G12488</f>
        <v>0</v>
      </c>
      <c r="M12488">
        <f>H12488*B12488</f>
        <v>0.126</v>
      </c>
      <c r="N12488">
        <f>I12488*B12488</f>
        <v>0</v>
      </c>
      <c r="O12488">
        <f>J12488*B12488</f>
        <v>0</v>
      </c>
    </row>
    <row r="12489" spans="1:15" x14ac:dyDescent="0.25">
      <c r="A12489" s="1">
        <v>41535</v>
      </c>
      <c r="B12489">
        <v>0.13900000000000001</v>
      </c>
      <c r="C12489">
        <f>HOUR(A12489)</f>
        <v>0</v>
      </c>
      <c r="D12489">
        <f>MINUTE(A12489)</f>
        <v>0</v>
      </c>
      <c r="E12489">
        <v>9</v>
      </c>
      <c r="F12489">
        <f>60*C12489+D12489</f>
        <v>0</v>
      </c>
      <c r="G12489">
        <f>IF(MONTH(A12489)&gt;10,1,IF(MONTH(A12489)&lt;4,1,0))</f>
        <v>0</v>
      </c>
      <c r="H12489">
        <f>IF(AND(F12489&gt;=6*60,F12489&lt;10*60),1,IF(F12489&gt;=15*60,1,IF(F12489&lt;1*60,1,0)))</f>
        <v>1</v>
      </c>
      <c r="I12489">
        <f>IF(AND(F12489&gt;=1*60,F12489&lt;6*60),1,0)</f>
        <v>0</v>
      </c>
      <c r="J12489">
        <f>IF(AND(F12489&gt;=10*60,F12489&lt;15*60),1,0)</f>
        <v>0</v>
      </c>
      <c r="K12489">
        <f>IF(AND(F12489&gt;=16*60,F12489&lt;21*60),1,0)</f>
        <v>0</v>
      </c>
      <c r="L12489">
        <f>K12489*G12489</f>
        <v>0</v>
      </c>
      <c r="M12489">
        <f>H12489*B12489</f>
        <v>0.13900000000000001</v>
      </c>
      <c r="N12489">
        <f>I12489*B12489</f>
        <v>0</v>
      </c>
      <c r="O12489">
        <f>J12489*B12489</f>
        <v>0</v>
      </c>
    </row>
    <row r="12490" spans="1:15" x14ac:dyDescent="0.25">
      <c r="A12490" s="1">
        <v>41535.020833333299</v>
      </c>
      <c r="B12490">
        <v>0.104</v>
      </c>
      <c r="C12490">
        <f>HOUR(A12490)</f>
        <v>0</v>
      </c>
      <c r="D12490">
        <f>MINUTE(A12490)</f>
        <v>30</v>
      </c>
      <c r="E12490">
        <v>9</v>
      </c>
      <c r="F12490">
        <f>60*C12490+D12490</f>
        <v>30</v>
      </c>
      <c r="G12490">
        <f>IF(MONTH(A12490)&gt;10,1,IF(MONTH(A12490)&lt;4,1,0))</f>
        <v>0</v>
      </c>
      <c r="H12490">
        <f>IF(AND(F12490&gt;=6*60,F12490&lt;10*60),1,IF(F12490&gt;=15*60,1,IF(F12490&lt;1*60,1,0)))</f>
        <v>1</v>
      </c>
      <c r="I12490">
        <f>IF(AND(F12490&gt;=1*60,F12490&lt;6*60),1,0)</f>
        <v>0</v>
      </c>
      <c r="J12490">
        <f>IF(AND(F12490&gt;=10*60,F12490&lt;15*60),1,0)</f>
        <v>0</v>
      </c>
      <c r="K12490">
        <f>IF(AND(F12490&gt;=16*60,F12490&lt;21*60),1,0)</f>
        <v>0</v>
      </c>
      <c r="L12490">
        <f>K12490*G12490</f>
        <v>0</v>
      </c>
      <c r="M12490">
        <f>H12490*B12490</f>
        <v>0.104</v>
      </c>
      <c r="N12490">
        <f>I12490*B12490</f>
        <v>0</v>
      </c>
      <c r="O12490">
        <f>J12490*B12490</f>
        <v>0</v>
      </c>
    </row>
    <row r="12491" spans="1:15" x14ac:dyDescent="0.25">
      <c r="A12491" s="1">
        <v>41535.041666666701</v>
      </c>
      <c r="B12491">
        <v>0.11899999999999999</v>
      </c>
      <c r="C12491">
        <f>HOUR(A12491)</f>
        <v>1</v>
      </c>
      <c r="D12491">
        <f>MINUTE(A12491)</f>
        <v>0</v>
      </c>
      <c r="E12491">
        <v>9</v>
      </c>
      <c r="F12491">
        <f>60*C12491+D12491</f>
        <v>60</v>
      </c>
      <c r="G12491">
        <f>IF(MONTH(A12491)&gt;10,1,IF(MONTH(A12491)&lt;4,1,0))</f>
        <v>0</v>
      </c>
      <c r="H12491">
        <f>IF(AND(F12491&gt;=6*60,F12491&lt;10*60),1,IF(F12491&gt;=15*60,1,IF(F12491&lt;1*60,1,0)))</f>
        <v>0</v>
      </c>
      <c r="I12491">
        <f>IF(AND(F12491&gt;=1*60,F12491&lt;6*60),1,0)</f>
        <v>1</v>
      </c>
      <c r="J12491">
        <f>IF(AND(F12491&gt;=10*60,F12491&lt;15*60),1,0)</f>
        <v>0</v>
      </c>
      <c r="K12491">
        <f>IF(AND(F12491&gt;=16*60,F12491&lt;21*60),1,0)</f>
        <v>0</v>
      </c>
      <c r="L12491">
        <f>K12491*G12491</f>
        <v>0</v>
      </c>
      <c r="M12491">
        <f>H12491*B12491</f>
        <v>0</v>
      </c>
      <c r="N12491">
        <f>I12491*B12491</f>
        <v>0.11899999999999999</v>
      </c>
      <c r="O12491">
        <f>J12491*B12491</f>
        <v>0</v>
      </c>
    </row>
    <row r="12492" spans="1:15" x14ac:dyDescent="0.25">
      <c r="A12492" s="1">
        <v>41535.0625</v>
      </c>
      <c r="B12492">
        <v>0.12</v>
      </c>
      <c r="C12492">
        <f>HOUR(A12492)</f>
        <v>1</v>
      </c>
      <c r="D12492">
        <f>MINUTE(A12492)</f>
        <v>30</v>
      </c>
      <c r="E12492">
        <v>9</v>
      </c>
      <c r="F12492">
        <f>60*C12492+D12492</f>
        <v>90</v>
      </c>
      <c r="G12492">
        <f>IF(MONTH(A12492)&gt;10,1,IF(MONTH(A12492)&lt;4,1,0))</f>
        <v>0</v>
      </c>
      <c r="H12492">
        <f>IF(AND(F12492&gt;=6*60,F12492&lt;10*60),1,IF(F12492&gt;=15*60,1,IF(F12492&lt;1*60,1,0)))</f>
        <v>0</v>
      </c>
      <c r="I12492">
        <f>IF(AND(F12492&gt;=1*60,F12492&lt;6*60),1,0)</f>
        <v>1</v>
      </c>
      <c r="J12492">
        <f>IF(AND(F12492&gt;=10*60,F12492&lt;15*60),1,0)</f>
        <v>0</v>
      </c>
      <c r="K12492">
        <f>IF(AND(F12492&gt;=16*60,F12492&lt;21*60),1,0)</f>
        <v>0</v>
      </c>
      <c r="L12492">
        <f>K12492*G12492</f>
        <v>0</v>
      </c>
      <c r="M12492">
        <f>H12492*B12492</f>
        <v>0</v>
      </c>
      <c r="N12492">
        <f>I12492*B12492</f>
        <v>0.12</v>
      </c>
      <c r="O12492">
        <f>J12492*B12492</f>
        <v>0</v>
      </c>
    </row>
    <row r="12493" spans="1:15" x14ac:dyDescent="0.25">
      <c r="A12493" s="1">
        <v>41535.083333333299</v>
      </c>
      <c r="B12493">
        <v>9.7000000000000003E-2</v>
      </c>
      <c r="C12493">
        <f>HOUR(A12493)</f>
        <v>2</v>
      </c>
      <c r="D12493">
        <f>MINUTE(A12493)</f>
        <v>0</v>
      </c>
      <c r="E12493">
        <v>9</v>
      </c>
      <c r="F12493">
        <f>60*C12493+D12493</f>
        <v>120</v>
      </c>
      <c r="G12493">
        <f>IF(MONTH(A12493)&gt;10,1,IF(MONTH(A12493)&lt;4,1,0))</f>
        <v>0</v>
      </c>
      <c r="H12493">
        <f>IF(AND(F12493&gt;=6*60,F12493&lt;10*60),1,IF(F12493&gt;=15*60,1,IF(F12493&lt;1*60,1,0)))</f>
        <v>0</v>
      </c>
      <c r="I12493">
        <f>IF(AND(F12493&gt;=1*60,F12493&lt;6*60),1,0)</f>
        <v>1</v>
      </c>
      <c r="J12493">
        <f>IF(AND(F12493&gt;=10*60,F12493&lt;15*60),1,0)</f>
        <v>0</v>
      </c>
      <c r="K12493">
        <f>IF(AND(F12493&gt;=16*60,F12493&lt;21*60),1,0)</f>
        <v>0</v>
      </c>
      <c r="L12493">
        <f>K12493*G12493</f>
        <v>0</v>
      </c>
      <c r="M12493">
        <f>H12493*B12493</f>
        <v>0</v>
      </c>
      <c r="N12493">
        <f>I12493*B12493</f>
        <v>9.7000000000000003E-2</v>
      </c>
      <c r="O12493">
        <f>J12493*B12493</f>
        <v>0</v>
      </c>
    </row>
    <row r="12494" spans="1:15" x14ac:dyDescent="0.25">
      <c r="A12494" s="1">
        <v>41535.104166666701</v>
      </c>
      <c r="B12494">
        <v>6.2E-2</v>
      </c>
      <c r="C12494">
        <f>HOUR(A12494)</f>
        <v>2</v>
      </c>
      <c r="D12494">
        <f>MINUTE(A12494)</f>
        <v>30</v>
      </c>
      <c r="E12494">
        <v>9</v>
      </c>
      <c r="F12494">
        <f>60*C12494+D12494</f>
        <v>150</v>
      </c>
      <c r="G12494">
        <f>IF(MONTH(A12494)&gt;10,1,IF(MONTH(A12494)&lt;4,1,0))</f>
        <v>0</v>
      </c>
      <c r="H12494">
        <f>IF(AND(F12494&gt;=6*60,F12494&lt;10*60),1,IF(F12494&gt;=15*60,1,IF(F12494&lt;1*60,1,0)))</f>
        <v>0</v>
      </c>
      <c r="I12494">
        <f>IF(AND(F12494&gt;=1*60,F12494&lt;6*60),1,0)</f>
        <v>1</v>
      </c>
      <c r="J12494">
        <f>IF(AND(F12494&gt;=10*60,F12494&lt;15*60),1,0)</f>
        <v>0</v>
      </c>
      <c r="K12494">
        <f>IF(AND(F12494&gt;=16*60,F12494&lt;21*60),1,0)</f>
        <v>0</v>
      </c>
      <c r="L12494">
        <f>K12494*G12494</f>
        <v>0</v>
      </c>
      <c r="M12494">
        <f>H12494*B12494</f>
        <v>0</v>
      </c>
      <c r="N12494">
        <f>I12494*B12494</f>
        <v>6.2E-2</v>
      </c>
      <c r="O12494">
        <f>J12494*B12494</f>
        <v>0</v>
      </c>
    </row>
    <row r="12495" spans="1:15" x14ac:dyDescent="0.25">
      <c r="A12495" s="1">
        <v>41535.125</v>
      </c>
      <c r="B12495">
        <v>6.2E-2</v>
      </c>
      <c r="C12495">
        <f>HOUR(A12495)</f>
        <v>3</v>
      </c>
      <c r="D12495">
        <f>MINUTE(A12495)</f>
        <v>0</v>
      </c>
      <c r="E12495">
        <v>9</v>
      </c>
      <c r="F12495">
        <f>60*C12495+D12495</f>
        <v>180</v>
      </c>
      <c r="G12495">
        <f>IF(MONTH(A12495)&gt;10,1,IF(MONTH(A12495)&lt;4,1,0))</f>
        <v>0</v>
      </c>
      <c r="H12495">
        <f>IF(AND(F12495&gt;=6*60,F12495&lt;10*60),1,IF(F12495&gt;=15*60,1,IF(F12495&lt;1*60,1,0)))</f>
        <v>0</v>
      </c>
      <c r="I12495">
        <f>IF(AND(F12495&gt;=1*60,F12495&lt;6*60),1,0)</f>
        <v>1</v>
      </c>
      <c r="J12495">
        <f>IF(AND(F12495&gt;=10*60,F12495&lt;15*60),1,0)</f>
        <v>0</v>
      </c>
      <c r="K12495">
        <f>IF(AND(F12495&gt;=16*60,F12495&lt;21*60),1,0)</f>
        <v>0</v>
      </c>
      <c r="L12495">
        <f>K12495*G12495</f>
        <v>0</v>
      </c>
      <c r="M12495">
        <f>H12495*B12495</f>
        <v>0</v>
      </c>
      <c r="N12495">
        <f>I12495*B12495</f>
        <v>6.2E-2</v>
      </c>
      <c r="O12495">
        <f>J12495*B12495</f>
        <v>0</v>
      </c>
    </row>
    <row r="12496" spans="1:15" x14ac:dyDescent="0.25">
      <c r="A12496" s="1">
        <v>41535.145833333299</v>
      </c>
      <c r="B12496">
        <v>4.7E-2</v>
      </c>
      <c r="C12496">
        <f>HOUR(A12496)</f>
        <v>3</v>
      </c>
      <c r="D12496">
        <f>MINUTE(A12496)</f>
        <v>30</v>
      </c>
      <c r="E12496">
        <v>9</v>
      </c>
      <c r="F12496">
        <f>60*C12496+D12496</f>
        <v>210</v>
      </c>
      <c r="G12496">
        <f>IF(MONTH(A12496)&gt;10,1,IF(MONTH(A12496)&lt;4,1,0))</f>
        <v>0</v>
      </c>
      <c r="H12496">
        <f>IF(AND(F12496&gt;=6*60,F12496&lt;10*60),1,IF(F12496&gt;=15*60,1,IF(F12496&lt;1*60,1,0)))</f>
        <v>0</v>
      </c>
      <c r="I12496">
        <f>IF(AND(F12496&gt;=1*60,F12496&lt;6*60),1,0)</f>
        <v>1</v>
      </c>
      <c r="J12496">
        <f>IF(AND(F12496&gt;=10*60,F12496&lt;15*60),1,0)</f>
        <v>0</v>
      </c>
      <c r="K12496">
        <f>IF(AND(F12496&gt;=16*60,F12496&lt;21*60),1,0)</f>
        <v>0</v>
      </c>
      <c r="L12496">
        <f>K12496*G12496</f>
        <v>0</v>
      </c>
      <c r="M12496">
        <f>H12496*B12496</f>
        <v>0</v>
      </c>
      <c r="N12496">
        <f>I12496*B12496</f>
        <v>4.7E-2</v>
      </c>
      <c r="O12496">
        <f>J12496*B12496</f>
        <v>0</v>
      </c>
    </row>
    <row r="12497" spans="1:15" x14ac:dyDescent="0.25">
      <c r="A12497" s="1">
        <v>41535.166666666701</v>
      </c>
      <c r="B12497">
        <v>5.6000000000000001E-2</v>
      </c>
      <c r="C12497">
        <f>HOUR(A12497)</f>
        <v>4</v>
      </c>
      <c r="D12497">
        <f>MINUTE(A12497)</f>
        <v>0</v>
      </c>
      <c r="E12497">
        <v>9</v>
      </c>
      <c r="F12497">
        <f>60*C12497+D12497</f>
        <v>240</v>
      </c>
      <c r="G12497">
        <f>IF(MONTH(A12497)&gt;10,1,IF(MONTH(A12497)&lt;4,1,0))</f>
        <v>0</v>
      </c>
      <c r="H12497">
        <f>IF(AND(F12497&gt;=6*60,F12497&lt;10*60),1,IF(F12497&gt;=15*60,1,IF(F12497&lt;1*60,1,0)))</f>
        <v>0</v>
      </c>
      <c r="I12497">
        <f>IF(AND(F12497&gt;=1*60,F12497&lt;6*60),1,0)</f>
        <v>1</v>
      </c>
      <c r="J12497">
        <f>IF(AND(F12497&gt;=10*60,F12497&lt;15*60),1,0)</f>
        <v>0</v>
      </c>
      <c r="K12497">
        <f>IF(AND(F12497&gt;=16*60,F12497&lt;21*60),1,0)</f>
        <v>0</v>
      </c>
      <c r="L12497">
        <f>K12497*G12497</f>
        <v>0</v>
      </c>
      <c r="M12497">
        <f>H12497*B12497</f>
        <v>0</v>
      </c>
      <c r="N12497">
        <f>I12497*B12497</f>
        <v>5.6000000000000001E-2</v>
      </c>
      <c r="O12497">
        <f>J12497*B12497</f>
        <v>0</v>
      </c>
    </row>
    <row r="12498" spans="1:15" x14ac:dyDescent="0.25">
      <c r="A12498" s="1">
        <v>41535.1875</v>
      </c>
      <c r="B12498">
        <v>6.2E-2</v>
      </c>
      <c r="C12498">
        <f>HOUR(A12498)</f>
        <v>4</v>
      </c>
      <c r="D12498">
        <f>MINUTE(A12498)</f>
        <v>30</v>
      </c>
      <c r="E12498">
        <v>9</v>
      </c>
      <c r="F12498">
        <f>60*C12498+D12498</f>
        <v>270</v>
      </c>
      <c r="G12498">
        <f>IF(MONTH(A12498)&gt;10,1,IF(MONTH(A12498)&lt;4,1,0))</f>
        <v>0</v>
      </c>
      <c r="H12498">
        <f>IF(AND(F12498&gt;=6*60,F12498&lt;10*60),1,IF(F12498&gt;=15*60,1,IF(F12498&lt;1*60,1,0)))</f>
        <v>0</v>
      </c>
      <c r="I12498">
        <f>IF(AND(F12498&gt;=1*60,F12498&lt;6*60),1,0)</f>
        <v>1</v>
      </c>
      <c r="J12498">
        <f>IF(AND(F12498&gt;=10*60,F12498&lt;15*60),1,0)</f>
        <v>0</v>
      </c>
      <c r="K12498">
        <f>IF(AND(F12498&gt;=16*60,F12498&lt;21*60),1,0)</f>
        <v>0</v>
      </c>
      <c r="L12498">
        <f>K12498*G12498</f>
        <v>0</v>
      </c>
      <c r="M12498">
        <f>H12498*B12498</f>
        <v>0</v>
      </c>
      <c r="N12498">
        <f>I12498*B12498</f>
        <v>6.2E-2</v>
      </c>
      <c r="O12498">
        <f>J12498*B12498</f>
        <v>0</v>
      </c>
    </row>
    <row r="12499" spans="1:15" x14ac:dyDescent="0.25">
      <c r="A12499" s="1">
        <v>41535.208333333299</v>
      </c>
      <c r="B12499">
        <v>5.2999999999999999E-2</v>
      </c>
      <c r="C12499">
        <f>HOUR(A12499)</f>
        <v>5</v>
      </c>
      <c r="D12499">
        <f>MINUTE(A12499)</f>
        <v>0</v>
      </c>
      <c r="E12499">
        <v>9</v>
      </c>
      <c r="F12499">
        <f>60*C12499+D12499</f>
        <v>300</v>
      </c>
      <c r="G12499">
        <f>IF(MONTH(A12499)&gt;10,1,IF(MONTH(A12499)&lt;4,1,0))</f>
        <v>0</v>
      </c>
      <c r="H12499">
        <f>IF(AND(F12499&gt;=6*60,F12499&lt;10*60),1,IF(F12499&gt;=15*60,1,IF(F12499&lt;1*60,1,0)))</f>
        <v>0</v>
      </c>
      <c r="I12499">
        <f>IF(AND(F12499&gt;=1*60,F12499&lt;6*60),1,0)</f>
        <v>1</v>
      </c>
      <c r="J12499">
        <f>IF(AND(F12499&gt;=10*60,F12499&lt;15*60),1,0)</f>
        <v>0</v>
      </c>
      <c r="K12499">
        <f>IF(AND(F12499&gt;=16*60,F12499&lt;21*60),1,0)</f>
        <v>0</v>
      </c>
      <c r="L12499">
        <f>K12499*G12499</f>
        <v>0</v>
      </c>
      <c r="M12499">
        <f>H12499*B12499</f>
        <v>0</v>
      </c>
      <c r="N12499">
        <f>I12499*B12499</f>
        <v>5.2999999999999999E-2</v>
      </c>
      <c r="O12499">
        <f>J12499*B12499</f>
        <v>0</v>
      </c>
    </row>
    <row r="12500" spans="1:15" x14ac:dyDescent="0.25">
      <c r="A12500" s="1">
        <v>41535.229166666701</v>
      </c>
      <c r="B12500">
        <v>4.8000000000000001E-2</v>
      </c>
      <c r="C12500">
        <f>HOUR(A12500)</f>
        <v>5</v>
      </c>
      <c r="D12500">
        <f>MINUTE(A12500)</f>
        <v>30</v>
      </c>
      <c r="E12500">
        <v>9</v>
      </c>
      <c r="F12500">
        <f>60*C12500+D12500</f>
        <v>330</v>
      </c>
      <c r="G12500">
        <f>IF(MONTH(A12500)&gt;10,1,IF(MONTH(A12500)&lt;4,1,0))</f>
        <v>0</v>
      </c>
      <c r="H12500">
        <f>IF(AND(F12500&gt;=6*60,F12500&lt;10*60),1,IF(F12500&gt;=15*60,1,IF(F12500&lt;1*60,1,0)))</f>
        <v>0</v>
      </c>
      <c r="I12500">
        <f>IF(AND(F12500&gt;=1*60,F12500&lt;6*60),1,0)</f>
        <v>1</v>
      </c>
      <c r="J12500">
        <f>IF(AND(F12500&gt;=10*60,F12500&lt;15*60),1,0)</f>
        <v>0</v>
      </c>
      <c r="K12500">
        <f>IF(AND(F12500&gt;=16*60,F12500&lt;21*60),1,0)</f>
        <v>0</v>
      </c>
      <c r="L12500">
        <f>K12500*G12500</f>
        <v>0</v>
      </c>
      <c r="M12500">
        <f>H12500*B12500</f>
        <v>0</v>
      </c>
      <c r="N12500">
        <f>I12500*B12500</f>
        <v>4.8000000000000001E-2</v>
      </c>
      <c r="O12500">
        <f>J12500*B12500</f>
        <v>0</v>
      </c>
    </row>
    <row r="12501" spans="1:15" x14ac:dyDescent="0.25">
      <c r="A12501" s="1">
        <v>41535.25</v>
      </c>
      <c r="B12501">
        <v>6.0999999999999999E-2</v>
      </c>
      <c r="C12501">
        <f>HOUR(A12501)</f>
        <v>6</v>
      </c>
      <c r="D12501">
        <f>MINUTE(A12501)</f>
        <v>0</v>
      </c>
      <c r="E12501">
        <v>9</v>
      </c>
      <c r="F12501">
        <f>60*C12501+D12501</f>
        <v>360</v>
      </c>
      <c r="G12501">
        <f>IF(MONTH(A12501)&gt;10,1,IF(MONTH(A12501)&lt;4,1,0))</f>
        <v>0</v>
      </c>
      <c r="H12501">
        <f>IF(AND(F12501&gt;=6*60,F12501&lt;10*60),1,IF(F12501&gt;=15*60,1,IF(F12501&lt;1*60,1,0)))</f>
        <v>1</v>
      </c>
      <c r="I12501">
        <f>IF(AND(F12501&gt;=1*60,F12501&lt;6*60),1,0)</f>
        <v>0</v>
      </c>
      <c r="J12501">
        <f>IF(AND(F12501&gt;=10*60,F12501&lt;15*60),1,0)</f>
        <v>0</v>
      </c>
      <c r="K12501">
        <f>IF(AND(F12501&gt;=16*60,F12501&lt;21*60),1,0)</f>
        <v>0</v>
      </c>
      <c r="L12501">
        <f>K12501*G12501</f>
        <v>0</v>
      </c>
      <c r="M12501">
        <f>H12501*B12501</f>
        <v>6.0999999999999999E-2</v>
      </c>
      <c r="N12501">
        <f>I12501*B12501</f>
        <v>0</v>
      </c>
      <c r="O12501">
        <f>J12501*B12501</f>
        <v>0</v>
      </c>
    </row>
    <row r="12502" spans="1:15" x14ac:dyDescent="0.25">
      <c r="A12502" s="1">
        <v>41535.270833333299</v>
      </c>
      <c r="B12502">
        <v>0.27600000000000002</v>
      </c>
      <c r="C12502">
        <f>HOUR(A12502)</f>
        <v>6</v>
      </c>
      <c r="D12502">
        <f>MINUTE(A12502)</f>
        <v>30</v>
      </c>
      <c r="E12502">
        <v>9</v>
      </c>
      <c r="F12502">
        <f>60*C12502+D12502</f>
        <v>390</v>
      </c>
      <c r="G12502">
        <f>IF(MONTH(A12502)&gt;10,1,IF(MONTH(A12502)&lt;4,1,0))</f>
        <v>0</v>
      </c>
      <c r="H12502">
        <f>IF(AND(F12502&gt;=6*60,F12502&lt;10*60),1,IF(F12502&gt;=15*60,1,IF(F12502&lt;1*60,1,0)))</f>
        <v>1</v>
      </c>
      <c r="I12502">
        <f>IF(AND(F12502&gt;=1*60,F12502&lt;6*60),1,0)</f>
        <v>0</v>
      </c>
      <c r="J12502">
        <f>IF(AND(F12502&gt;=10*60,F12502&lt;15*60),1,0)</f>
        <v>0</v>
      </c>
      <c r="K12502">
        <f>IF(AND(F12502&gt;=16*60,F12502&lt;21*60),1,0)</f>
        <v>0</v>
      </c>
      <c r="L12502">
        <f>K12502*G12502</f>
        <v>0</v>
      </c>
      <c r="M12502">
        <f>H12502*B12502</f>
        <v>0.27600000000000002</v>
      </c>
      <c r="N12502">
        <f>I12502*B12502</f>
        <v>0</v>
      </c>
      <c r="O12502">
        <f>J12502*B12502</f>
        <v>0</v>
      </c>
    </row>
    <row r="12503" spans="1:15" x14ac:dyDescent="0.25">
      <c r="A12503" s="1">
        <v>41535.291666666701</v>
      </c>
      <c r="B12503">
        <v>0.21</v>
      </c>
      <c r="C12503">
        <f>HOUR(A12503)</f>
        <v>7</v>
      </c>
      <c r="D12503">
        <f>MINUTE(A12503)</f>
        <v>0</v>
      </c>
      <c r="E12503">
        <v>9</v>
      </c>
      <c r="F12503">
        <f>60*C12503+D12503</f>
        <v>420</v>
      </c>
      <c r="G12503">
        <f>IF(MONTH(A12503)&gt;10,1,IF(MONTH(A12503)&lt;4,1,0))</f>
        <v>0</v>
      </c>
      <c r="H12503">
        <f>IF(AND(F12503&gt;=6*60,F12503&lt;10*60),1,IF(F12503&gt;=15*60,1,IF(F12503&lt;1*60,1,0)))</f>
        <v>1</v>
      </c>
      <c r="I12503">
        <f>IF(AND(F12503&gt;=1*60,F12503&lt;6*60),1,0)</f>
        <v>0</v>
      </c>
      <c r="J12503">
        <f>IF(AND(F12503&gt;=10*60,F12503&lt;15*60),1,0)</f>
        <v>0</v>
      </c>
      <c r="K12503">
        <f>IF(AND(F12503&gt;=16*60,F12503&lt;21*60),1,0)</f>
        <v>0</v>
      </c>
      <c r="L12503">
        <f>K12503*G12503</f>
        <v>0</v>
      </c>
      <c r="M12503">
        <f>H12503*B12503</f>
        <v>0.21</v>
      </c>
      <c r="N12503">
        <f>I12503*B12503</f>
        <v>0</v>
      </c>
      <c r="O12503">
        <f>J12503*B12503</f>
        <v>0</v>
      </c>
    </row>
    <row r="12504" spans="1:15" x14ac:dyDescent="0.25">
      <c r="A12504" s="1">
        <v>41535.3125</v>
      </c>
      <c r="B12504">
        <v>0.124</v>
      </c>
      <c r="C12504">
        <f>HOUR(A12504)</f>
        <v>7</v>
      </c>
      <c r="D12504">
        <f>MINUTE(A12504)</f>
        <v>30</v>
      </c>
      <c r="E12504">
        <v>9</v>
      </c>
      <c r="F12504">
        <f>60*C12504+D12504</f>
        <v>450</v>
      </c>
      <c r="G12504">
        <f>IF(MONTH(A12504)&gt;10,1,IF(MONTH(A12504)&lt;4,1,0))</f>
        <v>0</v>
      </c>
      <c r="H12504">
        <f>IF(AND(F12504&gt;=6*60,F12504&lt;10*60),1,IF(F12504&gt;=15*60,1,IF(F12504&lt;1*60,1,0)))</f>
        <v>1</v>
      </c>
      <c r="I12504">
        <f>IF(AND(F12504&gt;=1*60,F12504&lt;6*60),1,0)</f>
        <v>0</v>
      </c>
      <c r="J12504">
        <f>IF(AND(F12504&gt;=10*60,F12504&lt;15*60),1,0)</f>
        <v>0</v>
      </c>
      <c r="K12504">
        <f>IF(AND(F12504&gt;=16*60,F12504&lt;21*60),1,0)</f>
        <v>0</v>
      </c>
      <c r="L12504">
        <f>K12504*G12504</f>
        <v>0</v>
      </c>
      <c r="M12504">
        <f>H12504*B12504</f>
        <v>0.124</v>
      </c>
      <c r="N12504">
        <f>I12504*B12504</f>
        <v>0</v>
      </c>
      <c r="O12504">
        <f>J12504*B12504</f>
        <v>0</v>
      </c>
    </row>
    <row r="12505" spans="1:15" x14ac:dyDescent="0.25">
      <c r="A12505" s="1">
        <v>41535.333333333299</v>
      </c>
      <c r="B12505">
        <v>7.8E-2</v>
      </c>
      <c r="C12505">
        <f>HOUR(A12505)</f>
        <v>8</v>
      </c>
      <c r="D12505">
        <f>MINUTE(A12505)</f>
        <v>0</v>
      </c>
      <c r="E12505">
        <v>9</v>
      </c>
      <c r="F12505">
        <f>60*C12505+D12505</f>
        <v>480</v>
      </c>
      <c r="G12505">
        <f>IF(MONTH(A12505)&gt;10,1,IF(MONTH(A12505)&lt;4,1,0))</f>
        <v>0</v>
      </c>
      <c r="H12505">
        <f>IF(AND(F12505&gt;=6*60,F12505&lt;10*60),1,IF(F12505&gt;=15*60,1,IF(F12505&lt;1*60,1,0)))</f>
        <v>1</v>
      </c>
      <c r="I12505">
        <f>IF(AND(F12505&gt;=1*60,F12505&lt;6*60),1,0)</f>
        <v>0</v>
      </c>
      <c r="J12505">
        <f>IF(AND(F12505&gt;=10*60,F12505&lt;15*60),1,0)</f>
        <v>0</v>
      </c>
      <c r="K12505">
        <f>IF(AND(F12505&gt;=16*60,F12505&lt;21*60),1,0)</f>
        <v>0</v>
      </c>
      <c r="L12505">
        <f>K12505*G12505</f>
        <v>0</v>
      </c>
      <c r="M12505">
        <f>H12505*B12505</f>
        <v>7.8E-2</v>
      </c>
      <c r="N12505">
        <f>I12505*B12505</f>
        <v>0</v>
      </c>
      <c r="O12505">
        <f>J12505*B12505</f>
        <v>0</v>
      </c>
    </row>
    <row r="12506" spans="1:15" x14ac:dyDescent="0.25">
      <c r="A12506" s="1">
        <v>41535.354166666701</v>
      </c>
      <c r="B12506">
        <v>5.3999999999999999E-2</v>
      </c>
      <c r="C12506">
        <f>HOUR(A12506)</f>
        <v>8</v>
      </c>
      <c r="D12506">
        <f>MINUTE(A12506)</f>
        <v>30</v>
      </c>
      <c r="E12506">
        <v>9</v>
      </c>
      <c r="F12506">
        <f>60*C12506+D12506</f>
        <v>510</v>
      </c>
      <c r="G12506">
        <f>IF(MONTH(A12506)&gt;10,1,IF(MONTH(A12506)&lt;4,1,0))</f>
        <v>0</v>
      </c>
      <c r="H12506">
        <f>IF(AND(F12506&gt;=6*60,F12506&lt;10*60),1,IF(F12506&gt;=15*60,1,IF(F12506&lt;1*60,1,0)))</f>
        <v>1</v>
      </c>
      <c r="I12506">
        <f>IF(AND(F12506&gt;=1*60,F12506&lt;6*60),1,0)</f>
        <v>0</v>
      </c>
      <c r="J12506">
        <f>IF(AND(F12506&gt;=10*60,F12506&lt;15*60),1,0)</f>
        <v>0</v>
      </c>
      <c r="K12506">
        <f>IF(AND(F12506&gt;=16*60,F12506&lt;21*60),1,0)</f>
        <v>0</v>
      </c>
      <c r="L12506">
        <f>K12506*G12506</f>
        <v>0</v>
      </c>
      <c r="M12506">
        <f>H12506*B12506</f>
        <v>5.3999999999999999E-2</v>
      </c>
      <c r="N12506">
        <f>I12506*B12506</f>
        <v>0</v>
      </c>
      <c r="O12506">
        <f>J12506*B12506</f>
        <v>0</v>
      </c>
    </row>
    <row r="12507" spans="1:15" x14ac:dyDescent="0.25">
      <c r="A12507" s="1">
        <v>41535.375</v>
      </c>
      <c r="B12507">
        <v>0.13</v>
      </c>
      <c r="C12507">
        <f>HOUR(A12507)</f>
        <v>9</v>
      </c>
      <c r="D12507">
        <f>MINUTE(A12507)</f>
        <v>0</v>
      </c>
      <c r="E12507">
        <v>9</v>
      </c>
      <c r="F12507">
        <f>60*C12507+D12507</f>
        <v>540</v>
      </c>
      <c r="G12507">
        <f>IF(MONTH(A12507)&gt;10,1,IF(MONTH(A12507)&lt;4,1,0))</f>
        <v>0</v>
      </c>
      <c r="H12507">
        <f>IF(AND(F12507&gt;=6*60,F12507&lt;10*60),1,IF(F12507&gt;=15*60,1,IF(F12507&lt;1*60,1,0)))</f>
        <v>1</v>
      </c>
      <c r="I12507">
        <f>IF(AND(F12507&gt;=1*60,F12507&lt;6*60),1,0)</f>
        <v>0</v>
      </c>
      <c r="J12507">
        <f>IF(AND(F12507&gt;=10*60,F12507&lt;15*60),1,0)</f>
        <v>0</v>
      </c>
      <c r="K12507">
        <f>IF(AND(F12507&gt;=16*60,F12507&lt;21*60),1,0)</f>
        <v>0</v>
      </c>
      <c r="L12507">
        <f>K12507*G12507</f>
        <v>0</v>
      </c>
      <c r="M12507">
        <f>H12507*B12507</f>
        <v>0.13</v>
      </c>
      <c r="N12507">
        <f>I12507*B12507</f>
        <v>0</v>
      </c>
      <c r="O12507">
        <f>J12507*B12507</f>
        <v>0</v>
      </c>
    </row>
    <row r="12508" spans="1:15" x14ac:dyDescent="0.25">
      <c r="A12508" s="1">
        <v>41535.395833333299</v>
      </c>
      <c r="B12508">
        <v>0.13600000000000001</v>
      </c>
      <c r="C12508">
        <f>HOUR(A12508)</f>
        <v>9</v>
      </c>
      <c r="D12508">
        <f>MINUTE(A12508)</f>
        <v>30</v>
      </c>
      <c r="E12508">
        <v>9</v>
      </c>
      <c r="F12508">
        <f>60*C12508+D12508</f>
        <v>570</v>
      </c>
      <c r="G12508">
        <f>IF(MONTH(A12508)&gt;10,1,IF(MONTH(A12508)&lt;4,1,0))</f>
        <v>0</v>
      </c>
      <c r="H12508">
        <f>IF(AND(F12508&gt;=6*60,F12508&lt;10*60),1,IF(F12508&gt;=15*60,1,IF(F12508&lt;1*60,1,0)))</f>
        <v>1</v>
      </c>
      <c r="I12508">
        <f>IF(AND(F12508&gt;=1*60,F12508&lt;6*60),1,0)</f>
        <v>0</v>
      </c>
      <c r="J12508">
        <f>IF(AND(F12508&gt;=10*60,F12508&lt;15*60),1,0)</f>
        <v>0</v>
      </c>
      <c r="K12508">
        <f>IF(AND(F12508&gt;=16*60,F12508&lt;21*60),1,0)</f>
        <v>0</v>
      </c>
      <c r="L12508">
        <f>K12508*G12508</f>
        <v>0</v>
      </c>
      <c r="M12508">
        <f>H12508*B12508</f>
        <v>0.13600000000000001</v>
      </c>
      <c r="N12508">
        <f>I12508*B12508</f>
        <v>0</v>
      </c>
      <c r="O12508">
        <f>J12508*B12508</f>
        <v>0</v>
      </c>
    </row>
    <row r="12509" spans="1:15" x14ac:dyDescent="0.25">
      <c r="A12509" s="1">
        <v>41535.416666666701</v>
      </c>
      <c r="B12509">
        <v>8.7999999999999995E-2</v>
      </c>
      <c r="C12509">
        <f>HOUR(A12509)</f>
        <v>10</v>
      </c>
      <c r="D12509">
        <f>MINUTE(A12509)</f>
        <v>0</v>
      </c>
      <c r="E12509">
        <v>9</v>
      </c>
      <c r="F12509">
        <f>60*C12509+D12509</f>
        <v>600</v>
      </c>
      <c r="G12509">
        <f>IF(MONTH(A12509)&gt;10,1,IF(MONTH(A12509)&lt;4,1,0))</f>
        <v>0</v>
      </c>
      <c r="H12509">
        <f>IF(AND(F12509&gt;=6*60,F12509&lt;10*60),1,IF(F12509&gt;=15*60,1,IF(F12509&lt;1*60,1,0)))</f>
        <v>0</v>
      </c>
      <c r="I12509">
        <f>IF(AND(F12509&gt;=1*60,F12509&lt;6*60),1,0)</f>
        <v>0</v>
      </c>
      <c r="J12509">
        <f>IF(AND(F12509&gt;=10*60,F12509&lt;15*60),1,0)</f>
        <v>1</v>
      </c>
      <c r="K12509">
        <f>IF(AND(F12509&gt;=16*60,F12509&lt;21*60),1,0)</f>
        <v>0</v>
      </c>
      <c r="L12509">
        <f>K12509*G12509</f>
        <v>0</v>
      </c>
      <c r="M12509">
        <f>H12509*B12509</f>
        <v>0</v>
      </c>
      <c r="N12509">
        <f>I12509*B12509</f>
        <v>0</v>
      </c>
      <c r="O12509">
        <f>J12509*B12509</f>
        <v>8.7999999999999995E-2</v>
      </c>
    </row>
    <row r="12510" spans="1:15" x14ac:dyDescent="0.25">
      <c r="A12510" s="1">
        <v>41535.4375</v>
      </c>
      <c r="B12510">
        <v>3.6999999999999998E-2</v>
      </c>
      <c r="C12510">
        <f>HOUR(A12510)</f>
        <v>10</v>
      </c>
      <c r="D12510">
        <f>MINUTE(A12510)</f>
        <v>30</v>
      </c>
      <c r="E12510">
        <v>9</v>
      </c>
      <c r="F12510">
        <f>60*C12510+D12510</f>
        <v>630</v>
      </c>
      <c r="G12510">
        <f>IF(MONTH(A12510)&gt;10,1,IF(MONTH(A12510)&lt;4,1,0))</f>
        <v>0</v>
      </c>
      <c r="H12510">
        <f>IF(AND(F12510&gt;=6*60,F12510&lt;10*60),1,IF(F12510&gt;=15*60,1,IF(F12510&lt;1*60,1,0)))</f>
        <v>0</v>
      </c>
      <c r="I12510">
        <f>IF(AND(F12510&gt;=1*60,F12510&lt;6*60),1,0)</f>
        <v>0</v>
      </c>
      <c r="J12510">
        <f>IF(AND(F12510&gt;=10*60,F12510&lt;15*60),1,0)</f>
        <v>1</v>
      </c>
      <c r="K12510">
        <f>IF(AND(F12510&gt;=16*60,F12510&lt;21*60),1,0)</f>
        <v>0</v>
      </c>
      <c r="L12510">
        <f>K12510*G12510</f>
        <v>0</v>
      </c>
      <c r="M12510">
        <f>H12510*B12510</f>
        <v>0</v>
      </c>
      <c r="N12510">
        <f>I12510*B12510</f>
        <v>0</v>
      </c>
      <c r="O12510">
        <f>J12510*B12510</f>
        <v>3.6999999999999998E-2</v>
      </c>
    </row>
    <row r="12511" spans="1:15" x14ac:dyDescent="0.25">
      <c r="A12511" s="1">
        <v>41535.458333333299</v>
      </c>
      <c r="B12511">
        <v>5.3999999999999999E-2</v>
      </c>
      <c r="C12511">
        <f>HOUR(A12511)</f>
        <v>11</v>
      </c>
      <c r="D12511">
        <f>MINUTE(A12511)</f>
        <v>0</v>
      </c>
      <c r="E12511">
        <v>9</v>
      </c>
      <c r="F12511">
        <f>60*C12511+D12511</f>
        <v>660</v>
      </c>
      <c r="G12511">
        <f>IF(MONTH(A12511)&gt;10,1,IF(MONTH(A12511)&lt;4,1,0))</f>
        <v>0</v>
      </c>
      <c r="H12511">
        <f>IF(AND(F12511&gt;=6*60,F12511&lt;10*60),1,IF(F12511&gt;=15*60,1,IF(F12511&lt;1*60,1,0)))</f>
        <v>0</v>
      </c>
      <c r="I12511">
        <f>IF(AND(F12511&gt;=1*60,F12511&lt;6*60),1,0)</f>
        <v>0</v>
      </c>
      <c r="J12511">
        <f>IF(AND(F12511&gt;=10*60,F12511&lt;15*60),1,0)</f>
        <v>1</v>
      </c>
      <c r="K12511">
        <f>IF(AND(F12511&gt;=16*60,F12511&lt;21*60),1,0)</f>
        <v>0</v>
      </c>
      <c r="L12511">
        <f>K12511*G12511</f>
        <v>0</v>
      </c>
      <c r="M12511">
        <f>H12511*B12511</f>
        <v>0</v>
      </c>
      <c r="N12511">
        <f>I12511*B12511</f>
        <v>0</v>
      </c>
      <c r="O12511">
        <f>J12511*B12511</f>
        <v>5.3999999999999999E-2</v>
      </c>
    </row>
    <row r="12512" spans="1:15" x14ac:dyDescent="0.25">
      <c r="A12512" s="1">
        <v>41535.479166666701</v>
      </c>
      <c r="B12512">
        <v>5.3999999999999999E-2</v>
      </c>
      <c r="C12512">
        <f>HOUR(A12512)</f>
        <v>11</v>
      </c>
      <c r="D12512">
        <f>MINUTE(A12512)</f>
        <v>30</v>
      </c>
      <c r="E12512">
        <v>9</v>
      </c>
      <c r="F12512">
        <f>60*C12512+D12512</f>
        <v>690</v>
      </c>
      <c r="G12512">
        <f>IF(MONTH(A12512)&gt;10,1,IF(MONTH(A12512)&lt;4,1,0))</f>
        <v>0</v>
      </c>
      <c r="H12512">
        <f>IF(AND(F12512&gt;=6*60,F12512&lt;10*60),1,IF(F12512&gt;=15*60,1,IF(F12512&lt;1*60,1,0)))</f>
        <v>0</v>
      </c>
      <c r="I12512">
        <f>IF(AND(F12512&gt;=1*60,F12512&lt;6*60),1,0)</f>
        <v>0</v>
      </c>
      <c r="J12512">
        <f>IF(AND(F12512&gt;=10*60,F12512&lt;15*60),1,0)</f>
        <v>1</v>
      </c>
      <c r="K12512">
        <f>IF(AND(F12512&gt;=16*60,F12512&lt;21*60),1,0)</f>
        <v>0</v>
      </c>
      <c r="L12512">
        <f>K12512*G12512</f>
        <v>0</v>
      </c>
      <c r="M12512">
        <f>H12512*B12512</f>
        <v>0</v>
      </c>
      <c r="N12512">
        <f>I12512*B12512</f>
        <v>0</v>
      </c>
      <c r="O12512">
        <f>J12512*B12512</f>
        <v>5.3999999999999999E-2</v>
      </c>
    </row>
    <row r="12513" spans="1:15" x14ac:dyDescent="0.25">
      <c r="A12513" s="1">
        <v>41535.5</v>
      </c>
      <c r="B12513">
        <v>3.6999999999999998E-2</v>
      </c>
      <c r="C12513">
        <f>HOUR(A12513)</f>
        <v>12</v>
      </c>
      <c r="D12513">
        <f>MINUTE(A12513)</f>
        <v>0</v>
      </c>
      <c r="E12513">
        <v>9</v>
      </c>
      <c r="F12513">
        <f>60*C12513+D12513</f>
        <v>720</v>
      </c>
      <c r="G12513">
        <f>IF(MONTH(A12513)&gt;10,1,IF(MONTH(A12513)&lt;4,1,0))</f>
        <v>0</v>
      </c>
      <c r="H12513">
        <f>IF(AND(F12513&gt;=6*60,F12513&lt;10*60),1,IF(F12513&gt;=15*60,1,IF(F12513&lt;1*60,1,0)))</f>
        <v>0</v>
      </c>
      <c r="I12513">
        <f>IF(AND(F12513&gt;=1*60,F12513&lt;6*60),1,0)</f>
        <v>0</v>
      </c>
      <c r="J12513">
        <f>IF(AND(F12513&gt;=10*60,F12513&lt;15*60),1,0)</f>
        <v>1</v>
      </c>
      <c r="K12513">
        <f>IF(AND(F12513&gt;=16*60,F12513&lt;21*60),1,0)</f>
        <v>0</v>
      </c>
      <c r="L12513">
        <f>K12513*G12513</f>
        <v>0</v>
      </c>
      <c r="M12513">
        <f>H12513*B12513</f>
        <v>0</v>
      </c>
      <c r="N12513">
        <f>I12513*B12513</f>
        <v>0</v>
      </c>
      <c r="O12513">
        <f>J12513*B12513</f>
        <v>3.6999999999999998E-2</v>
      </c>
    </row>
    <row r="12514" spans="1:15" x14ac:dyDescent="0.25">
      <c r="A12514" s="1">
        <v>41535.520833333299</v>
      </c>
      <c r="B12514">
        <v>4.8000000000000001E-2</v>
      </c>
      <c r="C12514">
        <f>HOUR(A12514)</f>
        <v>12</v>
      </c>
      <c r="D12514">
        <f>MINUTE(A12514)</f>
        <v>30</v>
      </c>
      <c r="E12514">
        <v>9</v>
      </c>
      <c r="F12514">
        <f>60*C12514+D12514</f>
        <v>750</v>
      </c>
      <c r="G12514">
        <f>IF(MONTH(A12514)&gt;10,1,IF(MONTH(A12514)&lt;4,1,0))</f>
        <v>0</v>
      </c>
      <c r="H12514">
        <f>IF(AND(F12514&gt;=6*60,F12514&lt;10*60),1,IF(F12514&gt;=15*60,1,IF(F12514&lt;1*60,1,0)))</f>
        <v>0</v>
      </c>
      <c r="I12514">
        <f>IF(AND(F12514&gt;=1*60,F12514&lt;6*60),1,0)</f>
        <v>0</v>
      </c>
      <c r="J12514">
        <f>IF(AND(F12514&gt;=10*60,F12514&lt;15*60),1,0)</f>
        <v>1</v>
      </c>
      <c r="K12514">
        <f>IF(AND(F12514&gt;=16*60,F12514&lt;21*60),1,0)</f>
        <v>0</v>
      </c>
      <c r="L12514">
        <f>K12514*G12514</f>
        <v>0</v>
      </c>
      <c r="M12514">
        <f>H12514*B12514</f>
        <v>0</v>
      </c>
      <c r="N12514">
        <f>I12514*B12514</f>
        <v>0</v>
      </c>
      <c r="O12514">
        <f>J12514*B12514</f>
        <v>4.8000000000000001E-2</v>
      </c>
    </row>
    <row r="12515" spans="1:15" x14ac:dyDescent="0.25">
      <c r="A12515" s="1">
        <v>41535.541666666701</v>
      </c>
      <c r="B12515">
        <v>5.5E-2</v>
      </c>
      <c r="C12515">
        <f>HOUR(A12515)</f>
        <v>13</v>
      </c>
      <c r="D12515">
        <f>MINUTE(A12515)</f>
        <v>0</v>
      </c>
      <c r="E12515">
        <v>9</v>
      </c>
      <c r="F12515">
        <f>60*C12515+D12515</f>
        <v>780</v>
      </c>
      <c r="G12515">
        <f>IF(MONTH(A12515)&gt;10,1,IF(MONTH(A12515)&lt;4,1,0))</f>
        <v>0</v>
      </c>
      <c r="H12515">
        <f>IF(AND(F12515&gt;=6*60,F12515&lt;10*60),1,IF(F12515&gt;=15*60,1,IF(F12515&lt;1*60,1,0)))</f>
        <v>0</v>
      </c>
      <c r="I12515">
        <f>IF(AND(F12515&gt;=1*60,F12515&lt;6*60),1,0)</f>
        <v>0</v>
      </c>
      <c r="J12515">
        <f>IF(AND(F12515&gt;=10*60,F12515&lt;15*60),1,0)</f>
        <v>1</v>
      </c>
      <c r="K12515">
        <f>IF(AND(F12515&gt;=16*60,F12515&lt;21*60),1,0)</f>
        <v>0</v>
      </c>
      <c r="L12515">
        <f>K12515*G12515</f>
        <v>0</v>
      </c>
      <c r="M12515">
        <f>H12515*B12515</f>
        <v>0</v>
      </c>
      <c r="N12515">
        <f>I12515*B12515</f>
        <v>0</v>
      </c>
      <c r="O12515">
        <f>J12515*B12515</f>
        <v>5.5E-2</v>
      </c>
    </row>
    <row r="12516" spans="1:15" x14ac:dyDescent="0.25">
      <c r="A12516" s="1">
        <v>41535.5625</v>
      </c>
      <c r="B12516">
        <v>0.11</v>
      </c>
      <c r="C12516">
        <f>HOUR(A12516)</f>
        <v>13</v>
      </c>
      <c r="D12516">
        <f>MINUTE(A12516)</f>
        <v>30</v>
      </c>
      <c r="E12516">
        <v>9</v>
      </c>
      <c r="F12516">
        <f>60*C12516+D12516</f>
        <v>810</v>
      </c>
      <c r="G12516">
        <f>IF(MONTH(A12516)&gt;10,1,IF(MONTH(A12516)&lt;4,1,0))</f>
        <v>0</v>
      </c>
      <c r="H12516">
        <f>IF(AND(F12516&gt;=6*60,F12516&lt;10*60),1,IF(F12516&gt;=15*60,1,IF(F12516&lt;1*60,1,0)))</f>
        <v>0</v>
      </c>
      <c r="I12516">
        <f>IF(AND(F12516&gt;=1*60,F12516&lt;6*60),1,0)</f>
        <v>0</v>
      </c>
      <c r="J12516">
        <f>IF(AND(F12516&gt;=10*60,F12516&lt;15*60),1,0)</f>
        <v>1</v>
      </c>
      <c r="K12516">
        <f>IF(AND(F12516&gt;=16*60,F12516&lt;21*60),1,0)</f>
        <v>0</v>
      </c>
      <c r="L12516">
        <f>K12516*G12516</f>
        <v>0</v>
      </c>
      <c r="M12516">
        <f>H12516*B12516</f>
        <v>0</v>
      </c>
      <c r="N12516">
        <f>I12516*B12516</f>
        <v>0</v>
      </c>
      <c r="O12516">
        <f>J12516*B12516</f>
        <v>0.11</v>
      </c>
    </row>
    <row r="12517" spans="1:15" x14ac:dyDescent="0.25">
      <c r="A12517" s="1">
        <v>41535.583333333299</v>
      </c>
      <c r="B12517">
        <v>0.11600000000000001</v>
      </c>
      <c r="C12517">
        <f>HOUR(A12517)</f>
        <v>14</v>
      </c>
      <c r="D12517">
        <f>MINUTE(A12517)</f>
        <v>0</v>
      </c>
      <c r="E12517">
        <v>9</v>
      </c>
      <c r="F12517">
        <f>60*C12517+D12517</f>
        <v>840</v>
      </c>
      <c r="G12517">
        <f>IF(MONTH(A12517)&gt;10,1,IF(MONTH(A12517)&lt;4,1,0))</f>
        <v>0</v>
      </c>
      <c r="H12517">
        <f>IF(AND(F12517&gt;=6*60,F12517&lt;10*60),1,IF(F12517&gt;=15*60,1,IF(F12517&lt;1*60,1,0)))</f>
        <v>0</v>
      </c>
      <c r="I12517">
        <f>IF(AND(F12517&gt;=1*60,F12517&lt;6*60),1,0)</f>
        <v>0</v>
      </c>
      <c r="J12517">
        <f>IF(AND(F12517&gt;=10*60,F12517&lt;15*60),1,0)</f>
        <v>1</v>
      </c>
      <c r="K12517">
        <f>IF(AND(F12517&gt;=16*60,F12517&lt;21*60),1,0)</f>
        <v>0</v>
      </c>
      <c r="L12517">
        <f>K12517*G12517</f>
        <v>0</v>
      </c>
      <c r="M12517">
        <f>H12517*B12517</f>
        <v>0</v>
      </c>
      <c r="N12517">
        <f>I12517*B12517</f>
        <v>0</v>
      </c>
      <c r="O12517">
        <f>J12517*B12517</f>
        <v>0.11600000000000001</v>
      </c>
    </row>
    <row r="12518" spans="1:15" x14ac:dyDescent="0.25">
      <c r="A12518" s="1">
        <v>41535.604166666701</v>
      </c>
      <c r="B12518">
        <v>0.13200000000000001</v>
      </c>
      <c r="C12518">
        <f>HOUR(A12518)</f>
        <v>14</v>
      </c>
      <c r="D12518">
        <f>MINUTE(A12518)</f>
        <v>30</v>
      </c>
      <c r="E12518">
        <v>9</v>
      </c>
      <c r="F12518">
        <f>60*C12518+D12518</f>
        <v>870</v>
      </c>
      <c r="G12518">
        <f>IF(MONTH(A12518)&gt;10,1,IF(MONTH(A12518)&lt;4,1,0))</f>
        <v>0</v>
      </c>
      <c r="H12518">
        <f>IF(AND(F12518&gt;=6*60,F12518&lt;10*60),1,IF(F12518&gt;=15*60,1,IF(F12518&lt;1*60,1,0)))</f>
        <v>0</v>
      </c>
      <c r="I12518">
        <f>IF(AND(F12518&gt;=1*60,F12518&lt;6*60),1,0)</f>
        <v>0</v>
      </c>
      <c r="J12518">
        <f>IF(AND(F12518&gt;=10*60,F12518&lt;15*60),1,0)</f>
        <v>1</v>
      </c>
      <c r="K12518">
        <f>IF(AND(F12518&gt;=16*60,F12518&lt;21*60),1,0)</f>
        <v>0</v>
      </c>
      <c r="L12518">
        <f>K12518*G12518</f>
        <v>0</v>
      </c>
      <c r="M12518">
        <f>H12518*B12518</f>
        <v>0</v>
      </c>
      <c r="N12518">
        <f>I12518*B12518</f>
        <v>0</v>
      </c>
      <c r="O12518">
        <f>J12518*B12518</f>
        <v>0.13200000000000001</v>
      </c>
    </row>
    <row r="12519" spans="1:15" x14ac:dyDescent="0.25">
      <c r="A12519" s="1">
        <v>41535.625</v>
      </c>
      <c r="B12519">
        <v>0.14199999999999999</v>
      </c>
      <c r="C12519">
        <f>HOUR(A12519)</f>
        <v>15</v>
      </c>
      <c r="D12519">
        <f>MINUTE(A12519)</f>
        <v>0</v>
      </c>
      <c r="E12519">
        <v>9</v>
      </c>
      <c r="F12519">
        <f>60*C12519+D12519</f>
        <v>900</v>
      </c>
      <c r="G12519">
        <f>IF(MONTH(A12519)&gt;10,1,IF(MONTH(A12519)&lt;4,1,0))</f>
        <v>0</v>
      </c>
      <c r="H12519">
        <f>IF(AND(F12519&gt;=6*60,F12519&lt;10*60),1,IF(F12519&gt;=15*60,1,IF(F12519&lt;1*60,1,0)))</f>
        <v>1</v>
      </c>
      <c r="I12519">
        <f>IF(AND(F12519&gt;=1*60,F12519&lt;6*60),1,0)</f>
        <v>0</v>
      </c>
      <c r="J12519">
        <f>IF(AND(F12519&gt;=10*60,F12519&lt;15*60),1,0)</f>
        <v>0</v>
      </c>
      <c r="K12519">
        <f>IF(AND(F12519&gt;=16*60,F12519&lt;21*60),1,0)</f>
        <v>0</v>
      </c>
      <c r="L12519">
        <f>K12519*G12519</f>
        <v>0</v>
      </c>
      <c r="M12519">
        <f>H12519*B12519</f>
        <v>0.14199999999999999</v>
      </c>
      <c r="N12519">
        <f>I12519*B12519</f>
        <v>0</v>
      </c>
      <c r="O12519">
        <f>J12519*B12519</f>
        <v>0</v>
      </c>
    </row>
    <row r="12520" spans="1:15" x14ac:dyDescent="0.25">
      <c r="A12520" s="1">
        <v>41535.645833333299</v>
      </c>
      <c r="B12520">
        <v>0.129</v>
      </c>
      <c r="C12520">
        <f>HOUR(A12520)</f>
        <v>15</v>
      </c>
      <c r="D12520">
        <f>MINUTE(A12520)</f>
        <v>30</v>
      </c>
      <c r="E12520">
        <v>9</v>
      </c>
      <c r="F12520">
        <f>60*C12520+D12520</f>
        <v>930</v>
      </c>
      <c r="G12520">
        <f>IF(MONTH(A12520)&gt;10,1,IF(MONTH(A12520)&lt;4,1,0))</f>
        <v>0</v>
      </c>
      <c r="H12520">
        <f>IF(AND(F12520&gt;=6*60,F12520&lt;10*60),1,IF(F12520&gt;=15*60,1,IF(F12520&lt;1*60,1,0)))</f>
        <v>1</v>
      </c>
      <c r="I12520">
        <f>IF(AND(F12520&gt;=1*60,F12520&lt;6*60),1,0)</f>
        <v>0</v>
      </c>
      <c r="J12520">
        <f>IF(AND(F12520&gt;=10*60,F12520&lt;15*60),1,0)</f>
        <v>0</v>
      </c>
      <c r="K12520">
        <f>IF(AND(F12520&gt;=16*60,F12520&lt;21*60),1,0)</f>
        <v>0</v>
      </c>
      <c r="L12520">
        <f>K12520*G12520</f>
        <v>0</v>
      </c>
      <c r="M12520">
        <f>H12520*B12520</f>
        <v>0.129</v>
      </c>
      <c r="N12520">
        <f>I12520*B12520</f>
        <v>0</v>
      </c>
      <c r="O12520">
        <f>J12520*B12520</f>
        <v>0</v>
      </c>
    </row>
    <row r="12521" spans="1:15" x14ac:dyDescent="0.25">
      <c r="A12521" s="1">
        <v>41535.666666666701</v>
      </c>
      <c r="B12521">
        <v>0.12</v>
      </c>
      <c r="C12521">
        <f>HOUR(A12521)</f>
        <v>16</v>
      </c>
      <c r="D12521">
        <f>MINUTE(A12521)</f>
        <v>0</v>
      </c>
      <c r="E12521">
        <v>9</v>
      </c>
      <c r="F12521">
        <f>60*C12521+D12521</f>
        <v>960</v>
      </c>
      <c r="G12521">
        <f>IF(MONTH(A12521)&gt;10,1,IF(MONTH(A12521)&lt;4,1,0))</f>
        <v>0</v>
      </c>
      <c r="H12521">
        <f>IF(AND(F12521&gt;=6*60,F12521&lt;10*60),1,IF(F12521&gt;=15*60,1,IF(F12521&lt;1*60,1,0)))</f>
        <v>1</v>
      </c>
      <c r="I12521">
        <f>IF(AND(F12521&gt;=1*60,F12521&lt;6*60),1,0)</f>
        <v>0</v>
      </c>
      <c r="J12521">
        <f>IF(AND(F12521&gt;=10*60,F12521&lt;15*60),1,0)</f>
        <v>0</v>
      </c>
      <c r="K12521">
        <f>IF(AND(F12521&gt;=16*60,F12521&lt;21*60),1,0)</f>
        <v>1</v>
      </c>
      <c r="L12521">
        <f>K12521*G12521</f>
        <v>0</v>
      </c>
      <c r="M12521">
        <f>H12521*B12521</f>
        <v>0.12</v>
      </c>
      <c r="N12521">
        <f>I12521*B12521</f>
        <v>0</v>
      </c>
      <c r="O12521">
        <f>J12521*B12521</f>
        <v>0</v>
      </c>
    </row>
    <row r="12522" spans="1:15" x14ac:dyDescent="0.25">
      <c r="A12522" s="1">
        <v>41535.6875</v>
      </c>
      <c r="B12522">
        <v>0.104</v>
      </c>
      <c r="C12522">
        <f>HOUR(A12522)</f>
        <v>16</v>
      </c>
      <c r="D12522">
        <f>MINUTE(A12522)</f>
        <v>30</v>
      </c>
      <c r="E12522">
        <v>9</v>
      </c>
      <c r="F12522">
        <f>60*C12522+D12522</f>
        <v>990</v>
      </c>
      <c r="G12522">
        <f>IF(MONTH(A12522)&gt;10,1,IF(MONTH(A12522)&lt;4,1,0))</f>
        <v>0</v>
      </c>
      <c r="H12522">
        <f>IF(AND(F12522&gt;=6*60,F12522&lt;10*60),1,IF(F12522&gt;=15*60,1,IF(F12522&lt;1*60,1,0)))</f>
        <v>1</v>
      </c>
      <c r="I12522">
        <f>IF(AND(F12522&gt;=1*60,F12522&lt;6*60),1,0)</f>
        <v>0</v>
      </c>
      <c r="J12522">
        <f>IF(AND(F12522&gt;=10*60,F12522&lt;15*60),1,0)</f>
        <v>0</v>
      </c>
      <c r="K12522">
        <f>IF(AND(F12522&gt;=16*60,F12522&lt;21*60),1,0)</f>
        <v>1</v>
      </c>
      <c r="L12522">
        <f>K12522*G12522</f>
        <v>0</v>
      </c>
      <c r="M12522">
        <f>H12522*B12522</f>
        <v>0.104</v>
      </c>
      <c r="N12522">
        <f>I12522*B12522</f>
        <v>0</v>
      </c>
      <c r="O12522">
        <f>J12522*B12522</f>
        <v>0</v>
      </c>
    </row>
    <row r="12523" spans="1:15" x14ac:dyDescent="0.25">
      <c r="A12523" s="1">
        <v>41535.708333333299</v>
      </c>
      <c r="B12523">
        <v>0.126</v>
      </c>
      <c r="C12523">
        <f>HOUR(A12523)</f>
        <v>17</v>
      </c>
      <c r="D12523">
        <f>MINUTE(A12523)</f>
        <v>0</v>
      </c>
      <c r="E12523">
        <v>9</v>
      </c>
      <c r="F12523">
        <f>60*C12523+D12523</f>
        <v>1020</v>
      </c>
      <c r="G12523">
        <f>IF(MONTH(A12523)&gt;10,1,IF(MONTH(A12523)&lt;4,1,0))</f>
        <v>0</v>
      </c>
      <c r="H12523">
        <f>IF(AND(F12523&gt;=6*60,F12523&lt;10*60),1,IF(F12523&gt;=15*60,1,IF(F12523&lt;1*60,1,0)))</f>
        <v>1</v>
      </c>
      <c r="I12523">
        <f>IF(AND(F12523&gt;=1*60,F12523&lt;6*60),1,0)</f>
        <v>0</v>
      </c>
      <c r="J12523">
        <f>IF(AND(F12523&gt;=10*60,F12523&lt;15*60),1,0)</f>
        <v>0</v>
      </c>
      <c r="K12523">
        <f>IF(AND(F12523&gt;=16*60,F12523&lt;21*60),1,0)</f>
        <v>1</v>
      </c>
      <c r="L12523">
        <f>K12523*G12523</f>
        <v>0</v>
      </c>
      <c r="M12523">
        <f>H12523*B12523</f>
        <v>0.126</v>
      </c>
      <c r="N12523">
        <f>I12523*B12523</f>
        <v>0</v>
      </c>
      <c r="O12523">
        <f>J12523*B12523</f>
        <v>0</v>
      </c>
    </row>
    <row r="12524" spans="1:15" x14ac:dyDescent="0.25">
      <c r="A12524" s="1">
        <v>41535.729166666701</v>
      </c>
      <c r="B12524">
        <v>0.126</v>
      </c>
      <c r="C12524">
        <f>HOUR(A12524)</f>
        <v>17</v>
      </c>
      <c r="D12524">
        <f>MINUTE(A12524)</f>
        <v>30</v>
      </c>
      <c r="E12524">
        <v>9</v>
      </c>
      <c r="F12524">
        <f>60*C12524+D12524</f>
        <v>1050</v>
      </c>
      <c r="G12524">
        <f>IF(MONTH(A12524)&gt;10,1,IF(MONTH(A12524)&lt;4,1,0))</f>
        <v>0</v>
      </c>
      <c r="H12524">
        <f>IF(AND(F12524&gt;=6*60,F12524&lt;10*60),1,IF(F12524&gt;=15*60,1,IF(F12524&lt;1*60,1,0)))</f>
        <v>1</v>
      </c>
      <c r="I12524">
        <f>IF(AND(F12524&gt;=1*60,F12524&lt;6*60),1,0)</f>
        <v>0</v>
      </c>
      <c r="J12524">
        <f>IF(AND(F12524&gt;=10*60,F12524&lt;15*60),1,0)</f>
        <v>0</v>
      </c>
      <c r="K12524">
        <f>IF(AND(F12524&gt;=16*60,F12524&lt;21*60),1,0)</f>
        <v>1</v>
      </c>
      <c r="L12524">
        <f>K12524*G12524</f>
        <v>0</v>
      </c>
      <c r="M12524">
        <f>H12524*B12524</f>
        <v>0.126</v>
      </c>
      <c r="N12524">
        <f>I12524*B12524</f>
        <v>0</v>
      </c>
      <c r="O12524">
        <f>J12524*B12524</f>
        <v>0</v>
      </c>
    </row>
    <row r="12525" spans="1:15" x14ac:dyDescent="0.25">
      <c r="A12525" s="1">
        <v>41535.75</v>
      </c>
      <c r="B12525">
        <v>0.126</v>
      </c>
      <c r="C12525">
        <f>HOUR(A12525)</f>
        <v>18</v>
      </c>
      <c r="D12525">
        <f>MINUTE(A12525)</f>
        <v>0</v>
      </c>
      <c r="E12525">
        <v>9</v>
      </c>
      <c r="F12525">
        <f>60*C12525+D12525</f>
        <v>1080</v>
      </c>
      <c r="G12525">
        <f>IF(MONTH(A12525)&gt;10,1,IF(MONTH(A12525)&lt;4,1,0))</f>
        <v>0</v>
      </c>
      <c r="H12525">
        <f>IF(AND(F12525&gt;=6*60,F12525&lt;10*60),1,IF(F12525&gt;=15*60,1,IF(F12525&lt;1*60,1,0)))</f>
        <v>1</v>
      </c>
      <c r="I12525">
        <f>IF(AND(F12525&gt;=1*60,F12525&lt;6*60),1,0)</f>
        <v>0</v>
      </c>
      <c r="J12525">
        <f>IF(AND(F12525&gt;=10*60,F12525&lt;15*60),1,0)</f>
        <v>0</v>
      </c>
      <c r="K12525">
        <f>IF(AND(F12525&gt;=16*60,F12525&lt;21*60),1,0)</f>
        <v>1</v>
      </c>
      <c r="L12525">
        <f>K12525*G12525</f>
        <v>0</v>
      </c>
      <c r="M12525">
        <f>H12525*B12525</f>
        <v>0.126</v>
      </c>
      <c r="N12525">
        <f>I12525*B12525</f>
        <v>0</v>
      </c>
      <c r="O12525">
        <f>J12525*B12525</f>
        <v>0</v>
      </c>
    </row>
    <row r="12526" spans="1:15" x14ac:dyDescent="0.25">
      <c r="A12526" s="1">
        <v>41535.770833333299</v>
      </c>
      <c r="B12526">
        <v>0.14799999999999999</v>
      </c>
      <c r="C12526">
        <f>HOUR(A12526)</f>
        <v>18</v>
      </c>
      <c r="D12526">
        <f>MINUTE(A12526)</f>
        <v>30</v>
      </c>
      <c r="E12526">
        <v>9</v>
      </c>
      <c r="F12526">
        <f>60*C12526+D12526</f>
        <v>1110</v>
      </c>
      <c r="G12526">
        <f>IF(MONTH(A12526)&gt;10,1,IF(MONTH(A12526)&lt;4,1,0))</f>
        <v>0</v>
      </c>
      <c r="H12526">
        <f>IF(AND(F12526&gt;=6*60,F12526&lt;10*60),1,IF(F12526&gt;=15*60,1,IF(F12526&lt;1*60,1,0)))</f>
        <v>1</v>
      </c>
      <c r="I12526">
        <f>IF(AND(F12526&gt;=1*60,F12526&lt;6*60),1,0)</f>
        <v>0</v>
      </c>
      <c r="J12526">
        <f>IF(AND(F12526&gt;=10*60,F12526&lt;15*60),1,0)</f>
        <v>0</v>
      </c>
      <c r="K12526">
        <f>IF(AND(F12526&gt;=16*60,F12526&lt;21*60),1,0)</f>
        <v>1</v>
      </c>
      <c r="L12526">
        <f>K12526*G12526</f>
        <v>0</v>
      </c>
      <c r="M12526">
        <f>H12526*B12526</f>
        <v>0.14799999999999999</v>
      </c>
      <c r="N12526">
        <f>I12526*B12526</f>
        <v>0</v>
      </c>
      <c r="O12526">
        <f>J12526*B12526</f>
        <v>0</v>
      </c>
    </row>
    <row r="12527" spans="1:15" x14ac:dyDescent="0.25">
      <c r="A12527" s="1">
        <v>41535.791666666701</v>
      </c>
      <c r="B12527">
        <v>0.58199999999999996</v>
      </c>
      <c r="C12527">
        <f>HOUR(A12527)</f>
        <v>19</v>
      </c>
      <c r="D12527">
        <f>MINUTE(A12527)</f>
        <v>0</v>
      </c>
      <c r="E12527">
        <v>9</v>
      </c>
      <c r="F12527">
        <f>60*C12527+D12527</f>
        <v>1140</v>
      </c>
      <c r="G12527">
        <f>IF(MONTH(A12527)&gt;10,1,IF(MONTH(A12527)&lt;4,1,0))</f>
        <v>0</v>
      </c>
      <c r="H12527">
        <f>IF(AND(F12527&gt;=6*60,F12527&lt;10*60),1,IF(F12527&gt;=15*60,1,IF(F12527&lt;1*60,1,0)))</f>
        <v>1</v>
      </c>
      <c r="I12527">
        <f>IF(AND(F12527&gt;=1*60,F12527&lt;6*60),1,0)</f>
        <v>0</v>
      </c>
      <c r="J12527">
        <f>IF(AND(F12527&gt;=10*60,F12527&lt;15*60),1,0)</f>
        <v>0</v>
      </c>
      <c r="K12527">
        <f>IF(AND(F12527&gt;=16*60,F12527&lt;21*60),1,0)</f>
        <v>1</v>
      </c>
      <c r="L12527">
        <f>K12527*G12527</f>
        <v>0</v>
      </c>
      <c r="M12527">
        <f>H12527*B12527</f>
        <v>0.58199999999999996</v>
      </c>
      <c r="N12527">
        <f>I12527*B12527</f>
        <v>0</v>
      </c>
      <c r="O12527">
        <f>J12527*B12527</f>
        <v>0</v>
      </c>
    </row>
    <row r="12528" spans="1:15" x14ac:dyDescent="0.25">
      <c r="A12528" s="1">
        <v>41535.8125</v>
      </c>
      <c r="B12528">
        <v>0.47299999999999998</v>
      </c>
      <c r="C12528">
        <f>HOUR(A12528)</f>
        <v>19</v>
      </c>
      <c r="D12528">
        <f>MINUTE(A12528)</f>
        <v>30</v>
      </c>
      <c r="E12528">
        <v>9</v>
      </c>
      <c r="F12528">
        <f>60*C12528+D12528</f>
        <v>1170</v>
      </c>
      <c r="G12528">
        <f>IF(MONTH(A12528)&gt;10,1,IF(MONTH(A12528)&lt;4,1,0))</f>
        <v>0</v>
      </c>
      <c r="H12528">
        <f>IF(AND(F12528&gt;=6*60,F12528&lt;10*60),1,IF(F12528&gt;=15*60,1,IF(F12528&lt;1*60,1,0)))</f>
        <v>1</v>
      </c>
      <c r="I12528">
        <f>IF(AND(F12528&gt;=1*60,F12528&lt;6*60),1,0)</f>
        <v>0</v>
      </c>
      <c r="J12528">
        <f>IF(AND(F12528&gt;=10*60,F12528&lt;15*60),1,0)</f>
        <v>0</v>
      </c>
      <c r="K12528">
        <f>IF(AND(F12528&gt;=16*60,F12528&lt;21*60),1,0)</f>
        <v>1</v>
      </c>
      <c r="L12528">
        <f>K12528*G12528</f>
        <v>0</v>
      </c>
      <c r="M12528">
        <f>H12528*B12528</f>
        <v>0.47299999999999998</v>
      </c>
      <c r="N12528">
        <f>I12528*B12528</f>
        <v>0</v>
      </c>
      <c r="O12528">
        <f>J12528*B12528</f>
        <v>0</v>
      </c>
    </row>
    <row r="12529" spans="1:15" x14ac:dyDescent="0.25">
      <c r="A12529" s="1">
        <v>41535.833333333299</v>
      </c>
      <c r="B12529">
        <v>0.17699999999999999</v>
      </c>
      <c r="C12529">
        <f>HOUR(A12529)</f>
        <v>20</v>
      </c>
      <c r="D12529">
        <f>MINUTE(A12529)</f>
        <v>0</v>
      </c>
      <c r="E12529">
        <v>9</v>
      </c>
      <c r="F12529">
        <f>60*C12529+D12529</f>
        <v>1200</v>
      </c>
      <c r="G12529">
        <f>IF(MONTH(A12529)&gt;10,1,IF(MONTH(A12529)&lt;4,1,0))</f>
        <v>0</v>
      </c>
      <c r="H12529">
        <f>IF(AND(F12529&gt;=6*60,F12529&lt;10*60),1,IF(F12529&gt;=15*60,1,IF(F12529&lt;1*60,1,0)))</f>
        <v>1</v>
      </c>
      <c r="I12529">
        <f>IF(AND(F12529&gt;=1*60,F12529&lt;6*60),1,0)</f>
        <v>0</v>
      </c>
      <c r="J12529">
        <f>IF(AND(F12529&gt;=10*60,F12529&lt;15*60),1,0)</f>
        <v>0</v>
      </c>
      <c r="K12529">
        <f>IF(AND(F12529&gt;=16*60,F12529&lt;21*60),1,0)</f>
        <v>1</v>
      </c>
      <c r="L12529">
        <f>K12529*G12529</f>
        <v>0</v>
      </c>
      <c r="M12529">
        <f>H12529*B12529</f>
        <v>0.17699999999999999</v>
      </c>
      <c r="N12529">
        <f>I12529*B12529</f>
        <v>0</v>
      </c>
      <c r="O12529">
        <f>J12529*B12529</f>
        <v>0</v>
      </c>
    </row>
    <row r="12530" spans="1:15" x14ac:dyDescent="0.25">
      <c r="A12530" s="1">
        <v>41535.854166666701</v>
      </c>
      <c r="B12530">
        <v>0.113</v>
      </c>
      <c r="C12530">
        <f>HOUR(A12530)</f>
        <v>20</v>
      </c>
      <c r="D12530">
        <f>MINUTE(A12530)</f>
        <v>30</v>
      </c>
      <c r="E12530">
        <v>9</v>
      </c>
      <c r="F12530">
        <f>60*C12530+D12530</f>
        <v>1230</v>
      </c>
      <c r="G12530">
        <f>IF(MONTH(A12530)&gt;10,1,IF(MONTH(A12530)&lt;4,1,0))</f>
        <v>0</v>
      </c>
      <c r="H12530">
        <f>IF(AND(F12530&gt;=6*60,F12530&lt;10*60),1,IF(F12530&gt;=15*60,1,IF(F12530&lt;1*60,1,0)))</f>
        <v>1</v>
      </c>
      <c r="I12530">
        <f>IF(AND(F12530&gt;=1*60,F12530&lt;6*60),1,0)</f>
        <v>0</v>
      </c>
      <c r="J12530">
        <f>IF(AND(F12530&gt;=10*60,F12530&lt;15*60),1,0)</f>
        <v>0</v>
      </c>
      <c r="K12530">
        <f>IF(AND(F12530&gt;=16*60,F12530&lt;21*60),1,0)</f>
        <v>1</v>
      </c>
      <c r="L12530">
        <f>K12530*G12530</f>
        <v>0</v>
      </c>
      <c r="M12530">
        <f>H12530*B12530</f>
        <v>0.113</v>
      </c>
      <c r="N12530">
        <f>I12530*B12530</f>
        <v>0</v>
      </c>
      <c r="O12530">
        <f>J12530*B12530</f>
        <v>0</v>
      </c>
    </row>
    <row r="12531" spans="1:15" x14ac:dyDescent="0.25">
      <c r="A12531" s="1">
        <v>41535.875</v>
      </c>
      <c r="B12531">
        <v>0.12</v>
      </c>
      <c r="C12531">
        <f>HOUR(A12531)</f>
        <v>21</v>
      </c>
      <c r="D12531">
        <f>MINUTE(A12531)</f>
        <v>0</v>
      </c>
      <c r="E12531">
        <v>9</v>
      </c>
      <c r="F12531">
        <f>60*C12531+D12531</f>
        <v>1260</v>
      </c>
      <c r="G12531">
        <f>IF(MONTH(A12531)&gt;10,1,IF(MONTH(A12531)&lt;4,1,0))</f>
        <v>0</v>
      </c>
      <c r="H12531">
        <f>IF(AND(F12531&gt;=6*60,F12531&lt;10*60),1,IF(F12531&gt;=15*60,1,IF(F12531&lt;1*60,1,0)))</f>
        <v>1</v>
      </c>
      <c r="I12531">
        <f>IF(AND(F12531&gt;=1*60,F12531&lt;6*60),1,0)</f>
        <v>0</v>
      </c>
      <c r="J12531">
        <f>IF(AND(F12531&gt;=10*60,F12531&lt;15*60),1,0)</f>
        <v>0</v>
      </c>
      <c r="K12531">
        <f>IF(AND(F12531&gt;=16*60,F12531&lt;21*60),1,0)</f>
        <v>0</v>
      </c>
      <c r="L12531">
        <f>K12531*G12531</f>
        <v>0</v>
      </c>
      <c r="M12531">
        <f>H12531*B12531</f>
        <v>0.12</v>
      </c>
      <c r="N12531">
        <f>I12531*B12531</f>
        <v>0</v>
      </c>
      <c r="O12531">
        <f>J12531*B12531</f>
        <v>0</v>
      </c>
    </row>
    <row r="12532" spans="1:15" x14ac:dyDescent="0.25">
      <c r="A12532" s="1">
        <v>41535.895833333299</v>
      </c>
      <c r="B12532">
        <v>0.13700000000000001</v>
      </c>
      <c r="C12532">
        <f>HOUR(A12532)</f>
        <v>21</v>
      </c>
      <c r="D12532">
        <f>MINUTE(A12532)</f>
        <v>30</v>
      </c>
      <c r="E12532">
        <v>9</v>
      </c>
      <c r="F12532">
        <f>60*C12532+D12532</f>
        <v>1290</v>
      </c>
      <c r="G12532">
        <f>IF(MONTH(A12532)&gt;10,1,IF(MONTH(A12532)&lt;4,1,0))</f>
        <v>0</v>
      </c>
      <c r="H12532">
        <f>IF(AND(F12532&gt;=6*60,F12532&lt;10*60),1,IF(F12532&gt;=15*60,1,IF(F12532&lt;1*60,1,0)))</f>
        <v>1</v>
      </c>
      <c r="I12532">
        <f>IF(AND(F12532&gt;=1*60,F12532&lt;6*60),1,0)</f>
        <v>0</v>
      </c>
      <c r="J12532">
        <f>IF(AND(F12532&gt;=10*60,F12532&lt;15*60),1,0)</f>
        <v>0</v>
      </c>
      <c r="K12532">
        <f>IF(AND(F12532&gt;=16*60,F12532&lt;21*60),1,0)</f>
        <v>0</v>
      </c>
      <c r="L12532">
        <f>K12532*G12532</f>
        <v>0</v>
      </c>
      <c r="M12532">
        <f>H12532*B12532</f>
        <v>0.13700000000000001</v>
      </c>
      <c r="N12532">
        <f>I12532*B12532</f>
        <v>0</v>
      </c>
      <c r="O12532">
        <f>J12532*B12532</f>
        <v>0</v>
      </c>
    </row>
    <row r="12533" spans="1:15" x14ac:dyDescent="0.25">
      <c r="A12533" s="1">
        <v>41535.916666666701</v>
      </c>
      <c r="B12533">
        <v>0.13400000000000001</v>
      </c>
      <c r="C12533">
        <f>HOUR(A12533)</f>
        <v>22</v>
      </c>
      <c r="D12533">
        <f>MINUTE(A12533)</f>
        <v>0</v>
      </c>
      <c r="E12533">
        <v>9</v>
      </c>
      <c r="F12533">
        <f>60*C12533+D12533</f>
        <v>1320</v>
      </c>
      <c r="G12533">
        <f>IF(MONTH(A12533)&gt;10,1,IF(MONTH(A12533)&lt;4,1,0))</f>
        <v>0</v>
      </c>
      <c r="H12533">
        <f>IF(AND(F12533&gt;=6*60,F12533&lt;10*60),1,IF(F12533&gt;=15*60,1,IF(F12533&lt;1*60,1,0)))</f>
        <v>1</v>
      </c>
      <c r="I12533">
        <f>IF(AND(F12533&gt;=1*60,F12533&lt;6*60),1,0)</f>
        <v>0</v>
      </c>
      <c r="J12533">
        <f>IF(AND(F12533&gt;=10*60,F12533&lt;15*60),1,0)</f>
        <v>0</v>
      </c>
      <c r="K12533">
        <f>IF(AND(F12533&gt;=16*60,F12533&lt;21*60),1,0)</f>
        <v>0</v>
      </c>
      <c r="L12533">
        <f>K12533*G12533</f>
        <v>0</v>
      </c>
      <c r="M12533">
        <f>H12533*B12533</f>
        <v>0.13400000000000001</v>
      </c>
      <c r="N12533">
        <f>I12533*B12533</f>
        <v>0</v>
      </c>
      <c r="O12533">
        <f>J12533*B12533</f>
        <v>0</v>
      </c>
    </row>
    <row r="12534" spans="1:15" x14ac:dyDescent="0.25">
      <c r="A12534" s="1">
        <v>41535.9375</v>
      </c>
      <c r="B12534">
        <v>0.123</v>
      </c>
      <c r="C12534">
        <f>HOUR(A12534)</f>
        <v>22</v>
      </c>
      <c r="D12534">
        <f>MINUTE(A12534)</f>
        <v>30</v>
      </c>
      <c r="E12534">
        <v>9</v>
      </c>
      <c r="F12534">
        <f>60*C12534+D12534</f>
        <v>1350</v>
      </c>
      <c r="G12534">
        <f>IF(MONTH(A12534)&gt;10,1,IF(MONTH(A12534)&lt;4,1,0))</f>
        <v>0</v>
      </c>
      <c r="H12534">
        <f>IF(AND(F12534&gt;=6*60,F12534&lt;10*60),1,IF(F12534&gt;=15*60,1,IF(F12534&lt;1*60,1,0)))</f>
        <v>1</v>
      </c>
      <c r="I12534">
        <f>IF(AND(F12534&gt;=1*60,F12534&lt;6*60),1,0)</f>
        <v>0</v>
      </c>
      <c r="J12534">
        <f>IF(AND(F12534&gt;=10*60,F12534&lt;15*60),1,0)</f>
        <v>0</v>
      </c>
      <c r="K12534">
        <f>IF(AND(F12534&gt;=16*60,F12534&lt;21*60),1,0)</f>
        <v>0</v>
      </c>
      <c r="L12534">
        <f>K12534*G12534</f>
        <v>0</v>
      </c>
      <c r="M12534">
        <f>H12534*B12534</f>
        <v>0.123</v>
      </c>
      <c r="N12534">
        <f>I12534*B12534</f>
        <v>0</v>
      </c>
      <c r="O12534">
        <f>J12534*B12534</f>
        <v>0</v>
      </c>
    </row>
    <row r="12535" spans="1:15" x14ac:dyDescent="0.25">
      <c r="A12535" s="1">
        <v>41535.958333333299</v>
      </c>
      <c r="B12535">
        <v>0.13800000000000001</v>
      </c>
      <c r="C12535">
        <f>HOUR(A12535)</f>
        <v>23</v>
      </c>
      <c r="D12535">
        <f>MINUTE(A12535)</f>
        <v>0</v>
      </c>
      <c r="E12535">
        <v>9</v>
      </c>
      <c r="F12535">
        <f>60*C12535+D12535</f>
        <v>1380</v>
      </c>
      <c r="G12535">
        <f>IF(MONTH(A12535)&gt;10,1,IF(MONTH(A12535)&lt;4,1,0))</f>
        <v>0</v>
      </c>
      <c r="H12535">
        <f>IF(AND(F12535&gt;=6*60,F12535&lt;10*60),1,IF(F12535&gt;=15*60,1,IF(F12535&lt;1*60,1,0)))</f>
        <v>1</v>
      </c>
      <c r="I12535">
        <f>IF(AND(F12535&gt;=1*60,F12535&lt;6*60),1,0)</f>
        <v>0</v>
      </c>
      <c r="J12535">
        <f>IF(AND(F12535&gt;=10*60,F12535&lt;15*60),1,0)</f>
        <v>0</v>
      </c>
      <c r="K12535">
        <f>IF(AND(F12535&gt;=16*60,F12535&lt;21*60),1,0)</f>
        <v>0</v>
      </c>
      <c r="L12535">
        <f>K12535*G12535</f>
        <v>0</v>
      </c>
      <c r="M12535">
        <f>H12535*B12535</f>
        <v>0.13800000000000001</v>
      </c>
      <c r="N12535">
        <f>I12535*B12535</f>
        <v>0</v>
      </c>
      <c r="O12535">
        <f>J12535*B12535</f>
        <v>0</v>
      </c>
    </row>
    <row r="12536" spans="1:15" x14ac:dyDescent="0.25">
      <c r="A12536" s="1">
        <v>41535.979166666701</v>
      </c>
      <c r="B12536">
        <v>0.13</v>
      </c>
      <c r="C12536">
        <f>HOUR(A12536)</f>
        <v>23</v>
      </c>
      <c r="D12536">
        <f>MINUTE(A12536)</f>
        <v>30</v>
      </c>
      <c r="E12536">
        <v>9</v>
      </c>
      <c r="F12536">
        <f>60*C12536+D12536</f>
        <v>1410</v>
      </c>
      <c r="G12536">
        <f>IF(MONTH(A12536)&gt;10,1,IF(MONTH(A12536)&lt;4,1,0))</f>
        <v>0</v>
      </c>
      <c r="H12536">
        <f>IF(AND(F12536&gt;=6*60,F12536&lt;10*60),1,IF(F12536&gt;=15*60,1,IF(F12536&lt;1*60,1,0)))</f>
        <v>1</v>
      </c>
      <c r="I12536">
        <f>IF(AND(F12536&gt;=1*60,F12536&lt;6*60),1,0)</f>
        <v>0</v>
      </c>
      <c r="J12536">
        <f>IF(AND(F12536&gt;=10*60,F12536&lt;15*60),1,0)</f>
        <v>0</v>
      </c>
      <c r="K12536">
        <f>IF(AND(F12536&gt;=16*60,F12536&lt;21*60),1,0)</f>
        <v>0</v>
      </c>
      <c r="L12536">
        <f>K12536*G12536</f>
        <v>0</v>
      </c>
      <c r="M12536">
        <f>H12536*B12536</f>
        <v>0.13</v>
      </c>
      <c r="N12536">
        <f>I12536*B12536</f>
        <v>0</v>
      </c>
      <c r="O12536">
        <f>J12536*B12536</f>
        <v>0</v>
      </c>
    </row>
    <row r="12537" spans="1:15" x14ac:dyDescent="0.25">
      <c r="A12537" s="1">
        <v>41536</v>
      </c>
      <c r="B12537">
        <v>9.6000000000000002E-2</v>
      </c>
      <c r="C12537">
        <f>HOUR(A12537)</f>
        <v>0</v>
      </c>
      <c r="D12537">
        <f>MINUTE(A12537)</f>
        <v>0</v>
      </c>
      <c r="E12537">
        <v>9</v>
      </c>
      <c r="F12537">
        <f>60*C12537+D12537</f>
        <v>0</v>
      </c>
      <c r="G12537">
        <f>IF(MONTH(A12537)&gt;10,1,IF(MONTH(A12537)&lt;4,1,0))</f>
        <v>0</v>
      </c>
      <c r="H12537">
        <f>IF(AND(F12537&gt;=6*60,F12537&lt;10*60),1,IF(F12537&gt;=15*60,1,IF(F12537&lt;1*60,1,0)))</f>
        <v>1</v>
      </c>
      <c r="I12537">
        <f>IF(AND(F12537&gt;=1*60,F12537&lt;6*60),1,0)</f>
        <v>0</v>
      </c>
      <c r="J12537">
        <f>IF(AND(F12537&gt;=10*60,F12537&lt;15*60),1,0)</f>
        <v>0</v>
      </c>
      <c r="K12537">
        <f>IF(AND(F12537&gt;=16*60,F12537&lt;21*60),1,0)</f>
        <v>0</v>
      </c>
      <c r="L12537">
        <f>K12537*G12537</f>
        <v>0</v>
      </c>
      <c r="M12537">
        <f>H12537*B12537</f>
        <v>9.6000000000000002E-2</v>
      </c>
      <c r="N12537">
        <f>I12537*B12537</f>
        <v>0</v>
      </c>
      <c r="O12537">
        <f>J12537*B12537</f>
        <v>0</v>
      </c>
    </row>
    <row r="12538" spans="1:15" x14ac:dyDescent="0.25">
      <c r="A12538" s="1">
        <v>41536.020833333299</v>
      </c>
      <c r="B12538">
        <v>0.122</v>
      </c>
      <c r="C12538">
        <f>HOUR(A12538)</f>
        <v>0</v>
      </c>
      <c r="D12538">
        <f>MINUTE(A12538)</f>
        <v>30</v>
      </c>
      <c r="E12538">
        <v>9</v>
      </c>
      <c r="F12538">
        <f>60*C12538+D12538</f>
        <v>30</v>
      </c>
      <c r="G12538">
        <f>IF(MONTH(A12538)&gt;10,1,IF(MONTH(A12538)&lt;4,1,0))</f>
        <v>0</v>
      </c>
      <c r="H12538">
        <f>IF(AND(F12538&gt;=6*60,F12538&lt;10*60),1,IF(F12538&gt;=15*60,1,IF(F12538&lt;1*60,1,0)))</f>
        <v>1</v>
      </c>
      <c r="I12538">
        <f>IF(AND(F12538&gt;=1*60,F12538&lt;6*60),1,0)</f>
        <v>0</v>
      </c>
      <c r="J12538">
        <f>IF(AND(F12538&gt;=10*60,F12538&lt;15*60),1,0)</f>
        <v>0</v>
      </c>
      <c r="K12538">
        <f>IF(AND(F12538&gt;=16*60,F12538&lt;21*60),1,0)</f>
        <v>0</v>
      </c>
      <c r="L12538">
        <f>K12538*G12538</f>
        <v>0</v>
      </c>
      <c r="M12538">
        <f>H12538*B12538</f>
        <v>0.122</v>
      </c>
      <c r="N12538">
        <f>I12538*B12538</f>
        <v>0</v>
      </c>
      <c r="O12538">
        <f>J12538*B12538</f>
        <v>0</v>
      </c>
    </row>
    <row r="12539" spans="1:15" x14ac:dyDescent="0.25">
      <c r="A12539" s="1">
        <v>41536.041666666701</v>
      </c>
      <c r="B12539">
        <v>0.113</v>
      </c>
      <c r="C12539">
        <f>HOUR(A12539)</f>
        <v>1</v>
      </c>
      <c r="D12539">
        <f>MINUTE(A12539)</f>
        <v>0</v>
      </c>
      <c r="E12539">
        <v>9</v>
      </c>
      <c r="F12539">
        <f>60*C12539+D12539</f>
        <v>60</v>
      </c>
      <c r="G12539">
        <f>IF(MONTH(A12539)&gt;10,1,IF(MONTH(A12539)&lt;4,1,0))</f>
        <v>0</v>
      </c>
      <c r="H12539">
        <f>IF(AND(F12539&gt;=6*60,F12539&lt;10*60),1,IF(F12539&gt;=15*60,1,IF(F12539&lt;1*60,1,0)))</f>
        <v>0</v>
      </c>
      <c r="I12539">
        <f>IF(AND(F12539&gt;=1*60,F12539&lt;6*60),1,0)</f>
        <v>1</v>
      </c>
      <c r="J12539">
        <f>IF(AND(F12539&gt;=10*60,F12539&lt;15*60),1,0)</f>
        <v>0</v>
      </c>
      <c r="K12539">
        <f>IF(AND(F12539&gt;=16*60,F12539&lt;21*60),1,0)</f>
        <v>0</v>
      </c>
      <c r="L12539">
        <f>K12539*G12539</f>
        <v>0</v>
      </c>
      <c r="M12539">
        <f>H12539*B12539</f>
        <v>0</v>
      </c>
      <c r="N12539">
        <f>I12539*B12539</f>
        <v>0.113</v>
      </c>
      <c r="O12539">
        <f>J12539*B12539</f>
        <v>0</v>
      </c>
    </row>
    <row r="12540" spans="1:15" x14ac:dyDescent="0.25">
      <c r="A12540" s="1">
        <v>41536.0625</v>
      </c>
      <c r="B12540">
        <v>4.1000000000000002E-2</v>
      </c>
      <c r="C12540">
        <f>HOUR(A12540)</f>
        <v>1</v>
      </c>
      <c r="D12540">
        <f>MINUTE(A12540)</f>
        <v>30</v>
      </c>
      <c r="E12540">
        <v>9</v>
      </c>
      <c r="F12540">
        <f>60*C12540+D12540</f>
        <v>90</v>
      </c>
      <c r="G12540">
        <f>IF(MONTH(A12540)&gt;10,1,IF(MONTH(A12540)&lt;4,1,0))</f>
        <v>0</v>
      </c>
      <c r="H12540">
        <f>IF(AND(F12540&gt;=6*60,F12540&lt;10*60),1,IF(F12540&gt;=15*60,1,IF(F12540&lt;1*60,1,0)))</f>
        <v>0</v>
      </c>
      <c r="I12540">
        <f>IF(AND(F12540&gt;=1*60,F12540&lt;6*60),1,0)</f>
        <v>1</v>
      </c>
      <c r="J12540">
        <f>IF(AND(F12540&gt;=10*60,F12540&lt;15*60),1,0)</f>
        <v>0</v>
      </c>
      <c r="K12540">
        <f>IF(AND(F12540&gt;=16*60,F12540&lt;21*60),1,0)</f>
        <v>0</v>
      </c>
      <c r="L12540">
        <f>K12540*G12540</f>
        <v>0</v>
      </c>
      <c r="M12540">
        <f>H12540*B12540</f>
        <v>0</v>
      </c>
      <c r="N12540">
        <f>I12540*B12540</f>
        <v>4.1000000000000002E-2</v>
      </c>
      <c r="O12540">
        <f>J12540*B12540</f>
        <v>0</v>
      </c>
    </row>
    <row r="12541" spans="1:15" x14ac:dyDescent="0.25">
      <c r="A12541" s="1">
        <v>41536.083333333299</v>
      </c>
      <c r="B12541">
        <v>7.0000000000000007E-2</v>
      </c>
      <c r="C12541">
        <f>HOUR(A12541)</f>
        <v>2</v>
      </c>
      <c r="D12541">
        <f>MINUTE(A12541)</f>
        <v>0</v>
      </c>
      <c r="E12541">
        <v>9</v>
      </c>
      <c r="F12541">
        <f>60*C12541+D12541</f>
        <v>120</v>
      </c>
      <c r="G12541">
        <f>IF(MONTH(A12541)&gt;10,1,IF(MONTH(A12541)&lt;4,1,0))</f>
        <v>0</v>
      </c>
      <c r="H12541">
        <f>IF(AND(F12541&gt;=6*60,F12541&lt;10*60),1,IF(F12541&gt;=15*60,1,IF(F12541&lt;1*60,1,0)))</f>
        <v>0</v>
      </c>
      <c r="I12541">
        <f>IF(AND(F12541&gt;=1*60,F12541&lt;6*60),1,0)</f>
        <v>1</v>
      </c>
      <c r="J12541">
        <f>IF(AND(F12541&gt;=10*60,F12541&lt;15*60),1,0)</f>
        <v>0</v>
      </c>
      <c r="K12541">
        <f>IF(AND(F12541&gt;=16*60,F12541&lt;21*60),1,0)</f>
        <v>0</v>
      </c>
      <c r="L12541">
        <f>K12541*G12541</f>
        <v>0</v>
      </c>
      <c r="M12541">
        <f>H12541*B12541</f>
        <v>0</v>
      </c>
      <c r="N12541">
        <f>I12541*B12541</f>
        <v>7.0000000000000007E-2</v>
      </c>
      <c r="O12541">
        <f>J12541*B12541</f>
        <v>0</v>
      </c>
    </row>
    <row r="12542" spans="1:15" x14ac:dyDescent="0.25">
      <c r="A12542" s="1">
        <v>41536.104166666701</v>
      </c>
      <c r="B12542">
        <v>6.9000000000000006E-2</v>
      </c>
      <c r="C12542">
        <f>HOUR(A12542)</f>
        <v>2</v>
      </c>
      <c r="D12542">
        <f>MINUTE(A12542)</f>
        <v>30</v>
      </c>
      <c r="E12542">
        <v>9</v>
      </c>
      <c r="F12542">
        <f>60*C12542+D12542</f>
        <v>150</v>
      </c>
      <c r="G12542">
        <f>IF(MONTH(A12542)&gt;10,1,IF(MONTH(A12542)&lt;4,1,0))</f>
        <v>0</v>
      </c>
      <c r="H12542">
        <f>IF(AND(F12542&gt;=6*60,F12542&lt;10*60),1,IF(F12542&gt;=15*60,1,IF(F12542&lt;1*60,1,0)))</f>
        <v>0</v>
      </c>
      <c r="I12542">
        <f>IF(AND(F12542&gt;=1*60,F12542&lt;6*60),1,0)</f>
        <v>1</v>
      </c>
      <c r="J12542">
        <f>IF(AND(F12542&gt;=10*60,F12542&lt;15*60),1,0)</f>
        <v>0</v>
      </c>
      <c r="K12542">
        <f>IF(AND(F12542&gt;=16*60,F12542&lt;21*60),1,0)</f>
        <v>0</v>
      </c>
      <c r="L12542">
        <f>K12542*G12542</f>
        <v>0</v>
      </c>
      <c r="M12542">
        <f>H12542*B12542</f>
        <v>0</v>
      </c>
      <c r="N12542">
        <f>I12542*B12542</f>
        <v>6.9000000000000006E-2</v>
      </c>
      <c r="O12542">
        <f>J12542*B12542</f>
        <v>0</v>
      </c>
    </row>
    <row r="12543" spans="1:15" x14ac:dyDescent="0.25">
      <c r="A12543" s="1">
        <v>41536.125</v>
      </c>
      <c r="B12543">
        <v>0.04</v>
      </c>
      <c r="C12543">
        <f>HOUR(A12543)</f>
        <v>3</v>
      </c>
      <c r="D12543">
        <f>MINUTE(A12543)</f>
        <v>0</v>
      </c>
      <c r="E12543">
        <v>9</v>
      </c>
      <c r="F12543">
        <f>60*C12543+D12543</f>
        <v>180</v>
      </c>
      <c r="G12543">
        <f>IF(MONTH(A12543)&gt;10,1,IF(MONTH(A12543)&lt;4,1,0))</f>
        <v>0</v>
      </c>
      <c r="H12543">
        <f>IF(AND(F12543&gt;=6*60,F12543&lt;10*60),1,IF(F12543&gt;=15*60,1,IF(F12543&lt;1*60,1,0)))</f>
        <v>0</v>
      </c>
      <c r="I12543">
        <f>IF(AND(F12543&gt;=1*60,F12543&lt;6*60),1,0)</f>
        <v>1</v>
      </c>
      <c r="J12543">
        <f>IF(AND(F12543&gt;=10*60,F12543&lt;15*60),1,0)</f>
        <v>0</v>
      </c>
      <c r="K12543">
        <f>IF(AND(F12543&gt;=16*60,F12543&lt;21*60),1,0)</f>
        <v>0</v>
      </c>
      <c r="L12543">
        <f>K12543*G12543</f>
        <v>0</v>
      </c>
      <c r="M12543">
        <f>H12543*B12543</f>
        <v>0</v>
      </c>
      <c r="N12543">
        <f>I12543*B12543</f>
        <v>0.04</v>
      </c>
      <c r="O12543">
        <f>J12543*B12543</f>
        <v>0</v>
      </c>
    </row>
    <row r="12544" spans="1:15" x14ac:dyDescent="0.25">
      <c r="A12544" s="1">
        <v>41536.145833333299</v>
      </c>
      <c r="B12544">
        <v>6.9000000000000006E-2</v>
      </c>
      <c r="C12544">
        <f>HOUR(A12544)</f>
        <v>3</v>
      </c>
      <c r="D12544">
        <f>MINUTE(A12544)</f>
        <v>30</v>
      </c>
      <c r="E12544">
        <v>9</v>
      </c>
      <c r="F12544">
        <f>60*C12544+D12544</f>
        <v>210</v>
      </c>
      <c r="G12544">
        <f>IF(MONTH(A12544)&gt;10,1,IF(MONTH(A12544)&lt;4,1,0))</f>
        <v>0</v>
      </c>
      <c r="H12544">
        <f>IF(AND(F12544&gt;=6*60,F12544&lt;10*60),1,IF(F12544&gt;=15*60,1,IF(F12544&lt;1*60,1,0)))</f>
        <v>0</v>
      </c>
      <c r="I12544">
        <f>IF(AND(F12544&gt;=1*60,F12544&lt;6*60),1,0)</f>
        <v>1</v>
      </c>
      <c r="J12544">
        <f>IF(AND(F12544&gt;=10*60,F12544&lt;15*60),1,0)</f>
        <v>0</v>
      </c>
      <c r="K12544">
        <f>IF(AND(F12544&gt;=16*60,F12544&lt;21*60),1,0)</f>
        <v>0</v>
      </c>
      <c r="L12544">
        <f>K12544*G12544</f>
        <v>0</v>
      </c>
      <c r="M12544">
        <f>H12544*B12544</f>
        <v>0</v>
      </c>
      <c r="N12544">
        <f>I12544*B12544</f>
        <v>6.9000000000000006E-2</v>
      </c>
      <c r="O12544">
        <f>J12544*B12544</f>
        <v>0</v>
      </c>
    </row>
    <row r="12545" spans="1:15" x14ac:dyDescent="0.25">
      <c r="A12545" s="1">
        <v>41536.166666666701</v>
      </c>
      <c r="B12545">
        <v>0.04</v>
      </c>
      <c r="C12545">
        <f>HOUR(A12545)</f>
        <v>4</v>
      </c>
      <c r="D12545">
        <f>MINUTE(A12545)</f>
        <v>0</v>
      </c>
      <c r="E12545">
        <v>9</v>
      </c>
      <c r="F12545">
        <f>60*C12545+D12545</f>
        <v>240</v>
      </c>
      <c r="G12545">
        <f>IF(MONTH(A12545)&gt;10,1,IF(MONTH(A12545)&lt;4,1,0))</f>
        <v>0</v>
      </c>
      <c r="H12545">
        <f>IF(AND(F12545&gt;=6*60,F12545&lt;10*60),1,IF(F12545&gt;=15*60,1,IF(F12545&lt;1*60,1,0)))</f>
        <v>0</v>
      </c>
      <c r="I12545">
        <f>IF(AND(F12545&gt;=1*60,F12545&lt;6*60),1,0)</f>
        <v>1</v>
      </c>
      <c r="J12545">
        <f>IF(AND(F12545&gt;=10*60,F12545&lt;15*60),1,0)</f>
        <v>0</v>
      </c>
      <c r="K12545">
        <f>IF(AND(F12545&gt;=16*60,F12545&lt;21*60),1,0)</f>
        <v>0</v>
      </c>
      <c r="L12545">
        <f>K12545*G12545</f>
        <v>0</v>
      </c>
      <c r="M12545">
        <f>H12545*B12545</f>
        <v>0</v>
      </c>
      <c r="N12545">
        <f>I12545*B12545</f>
        <v>0.04</v>
      </c>
      <c r="O12545">
        <f>J12545*B12545</f>
        <v>0</v>
      </c>
    </row>
    <row r="12546" spans="1:15" x14ac:dyDescent="0.25">
      <c r="A12546" s="1">
        <v>41536.1875</v>
      </c>
      <c r="B12546">
        <v>6.8000000000000005E-2</v>
      </c>
      <c r="C12546">
        <f>HOUR(A12546)</f>
        <v>4</v>
      </c>
      <c r="D12546">
        <f>MINUTE(A12546)</f>
        <v>30</v>
      </c>
      <c r="E12546">
        <v>9</v>
      </c>
      <c r="F12546">
        <f>60*C12546+D12546</f>
        <v>270</v>
      </c>
      <c r="G12546">
        <f>IF(MONTH(A12546)&gt;10,1,IF(MONTH(A12546)&lt;4,1,0))</f>
        <v>0</v>
      </c>
      <c r="H12546">
        <f>IF(AND(F12546&gt;=6*60,F12546&lt;10*60),1,IF(F12546&gt;=15*60,1,IF(F12546&lt;1*60,1,0)))</f>
        <v>0</v>
      </c>
      <c r="I12546">
        <f>IF(AND(F12546&gt;=1*60,F12546&lt;6*60),1,0)</f>
        <v>1</v>
      </c>
      <c r="J12546">
        <f>IF(AND(F12546&gt;=10*60,F12546&lt;15*60),1,0)</f>
        <v>0</v>
      </c>
      <c r="K12546">
        <f>IF(AND(F12546&gt;=16*60,F12546&lt;21*60),1,0)</f>
        <v>0</v>
      </c>
      <c r="L12546">
        <f>K12546*G12546</f>
        <v>0</v>
      </c>
      <c r="M12546">
        <f>H12546*B12546</f>
        <v>0</v>
      </c>
      <c r="N12546">
        <f>I12546*B12546</f>
        <v>6.8000000000000005E-2</v>
      </c>
      <c r="O12546">
        <f>J12546*B12546</f>
        <v>0</v>
      </c>
    </row>
    <row r="12547" spans="1:15" x14ac:dyDescent="0.25">
      <c r="A12547" s="1">
        <v>41536.208333333299</v>
      </c>
      <c r="B12547">
        <v>0.05</v>
      </c>
      <c r="C12547">
        <f>HOUR(A12547)</f>
        <v>5</v>
      </c>
      <c r="D12547">
        <f>MINUTE(A12547)</f>
        <v>0</v>
      </c>
      <c r="E12547">
        <v>9</v>
      </c>
      <c r="F12547">
        <f>60*C12547+D12547</f>
        <v>300</v>
      </c>
      <c r="G12547">
        <f>IF(MONTH(A12547)&gt;10,1,IF(MONTH(A12547)&lt;4,1,0))</f>
        <v>0</v>
      </c>
      <c r="H12547">
        <f>IF(AND(F12547&gt;=6*60,F12547&lt;10*60),1,IF(F12547&gt;=15*60,1,IF(F12547&lt;1*60,1,0)))</f>
        <v>0</v>
      </c>
      <c r="I12547">
        <f>IF(AND(F12547&gt;=1*60,F12547&lt;6*60),1,0)</f>
        <v>1</v>
      </c>
      <c r="J12547">
        <f>IF(AND(F12547&gt;=10*60,F12547&lt;15*60),1,0)</f>
        <v>0</v>
      </c>
      <c r="K12547">
        <f>IF(AND(F12547&gt;=16*60,F12547&lt;21*60),1,0)</f>
        <v>0</v>
      </c>
      <c r="L12547">
        <f>K12547*G12547</f>
        <v>0</v>
      </c>
      <c r="M12547">
        <f>H12547*B12547</f>
        <v>0</v>
      </c>
      <c r="N12547">
        <f>I12547*B12547</f>
        <v>0.05</v>
      </c>
      <c r="O12547">
        <f>J12547*B12547</f>
        <v>0</v>
      </c>
    </row>
    <row r="12548" spans="1:15" x14ac:dyDescent="0.25">
      <c r="A12548" s="1">
        <v>41536.229166666701</v>
      </c>
      <c r="B12548">
        <v>0.22800000000000001</v>
      </c>
      <c r="C12548">
        <f>HOUR(A12548)</f>
        <v>5</v>
      </c>
      <c r="D12548">
        <f>MINUTE(A12548)</f>
        <v>30</v>
      </c>
      <c r="E12548">
        <v>9</v>
      </c>
      <c r="F12548">
        <f>60*C12548+D12548</f>
        <v>330</v>
      </c>
      <c r="G12548">
        <f>IF(MONTH(A12548)&gt;10,1,IF(MONTH(A12548)&lt;4,1,0))</f>
        <v>0</v>
      </c>
      <c r="H12548">
        <f>IF(AND(F12548&gt;=6*60,F12548&lt;10*60),1,IF(F12548&gt;=15*60,1,IF(F12548&lt;1*60,1,0)))</f>
        <v>0</v>
      </c>
      <c r="I12548">
        <f>IF(AND(F12548&gt;=1*60,F12548&lt;6*60),1,0)</f>
        <v>1</v>
      </c>
      <c r="J12548">
        <f>IF(AND(F12548&gt;=10*60,F12548&lt;15*60),1,0)</f>
        <v>0</v>
      </c>
      <c r="K12548">
        <f>IF(AND(F12548&gt;=16*60,F12548&lt;21*60),1,0)</f>
        <v>0</v>
      </c>
      <c r="L12548">
        <f>K12548*G12548</f>
        <v>0</v>
      </c>
      <c r="M12548">
        <f>H12548*B12548</f>
        <v>0</v>
      </c>
      <c r="N12548">
        <f>I12548*B12548</f>
        <v>0.22800000000000001</v>
      </c>
      <c r="O12548">
        <f>J12548*B12548</f>
        <v>0</v>
      </c>
    </row>
    <row r="12549" spans="1:15" x14ac:dyDescent="0.25">
      <c r="A12549" s="1">
        <v>41536.25</v>
      </c>
      <c r="B12549">
        <v>0.13</v>
      </c>
      <c r="C12549">
        <f>HOUR(A12549)</f>
        <v>6</v>
      </c>
      <c r="D12549">
        <f>MINUTE(A12549)</f>
        <v>0</v>
      </c>
      <c r="E12549">
        <v>9</v>
      </c>
      <c r="F12549">
        <f>60*C12549+D12549</f>
        <v>360</v>
      </c>
      <c r="G12549">
        <f>IF(MONTH(A12549)&gt;10,1,IF(MONTH(A12549)&lt;4,1,0))</f>
        <v>0</v>
      </c>
      <c r="H12549">
        <f>IF(AND(F12549&gt;=6*60,F12549&lt;10*60),1,IF(F12549&gt;=15*60,1,IF(F12549&lt;1*60,1,0)))</f>
        <v>1</v>
      </c>
      <c r="I12549">
        <f>IF(AND(F12549&gt;=1*60,F12549&lt;6*60),1,0)</f>
        <v>0</v>
      </c>
      <c r="J12549">
        <f>IF(AND(F12549&gt;=10*60,F12549&lt;15*60),1,0)</f>
        <v>0</v>
      </c>
      <c r="K12549">
        <f>IF(AND(F12549&gt;=16*60,F12549&lt;21*60),1,0)</f>
        <v>0</v>
      </c>
      <c r="L12549">
        <f>K12549*G12549</f>
        <v>0</v>
      </c>
      <c r="M12549">
        <f>H12549*B12549</f>
        <v>0.13</v>
      </c>
      <c r="N12549">
        <f>I12549*B12549</f>
        <v>0</v>
      </c>
      <c r="O12549">
        <f>J12549*B12549</f>
        <v>0</v>
      </c>
    </row>
    <row r="12550" spans="1:15" x14ac:dyDescent="0.25">
      <c r="A12550" s="1">
        <v>41536.270833333299</v>
      </c>
      <c r="B12550">
        <v>0.113</v>
      </c>
      <c r="C12550">
        <f>HOUR(A12550)</f>
        <v>6</v>
      </c>
      <c r="D12550">
        <f>MINUTE(A12550)</f>
        <v>30</v>
      </c>
      <c r="E12550">
        <v>9</v>
      </c>
      <c r="F12550">
        <f>60*C12550+D12550</f>
        <v>390</v>
      </c>
      <c r="G12550">
        <f>IF(MONTH(A12550)&gt;10,1,IF(MONTH(A12550)&lt;4,1,0))</f>
        <v>0</v>
      </c>
      <c r="H12550">
        <f>IF(AND(F12550&gt;=6*60,F12550&lt;10*60),1,IF(F12550&gt;=15*60,1,IF(F12550&lt;1*60,1,0)))</f>
        <v>1</v>
      </c>
      <c r="I12550">
        <f>IF(AND(F12550&gt;=1*60,F12550&lt;6*60),1,0)</f>
        <v>0</v>
      </c>
      <c r="J12550">
        <f>IF(AND(F12550&gt;=10*60,F12550&lt;15*60),1,0)</f>
        <v>0</v>
      </c>
      <c r="K12550">
        <f>IF(AND(F12550&gt;=16*60,F12550&lt;21*60),1,0)</f>
        <v>0</v>
      </c>
      <c r="L12550">
        <f>K12550*G12550</f>
        <v>0</v>
      </c>
      <c r="M12550">
        <f>H12550*B12550</f>
        <v>0.113</v>
      </c>
      <c r="N12550">
        <f>I12550*B12550</f>
        <v>0</v>
      </c>
      <c r="O12550">
        <f>J12550*B12550</f>
        <v>0</v>
      </c>
    </row>
    <row r="12551" spans="1:15" x14ac:dyDescent="0.25">
      <c r="A12551" s="1">
        <v>41536.291666666701</v>
      </c>
      <c r="B12551">
        <v>0.122</v>
      </c>
      <c r="C12551">
        <f>HOUR(A12551)</f>
        <v>7</v>
      </c>
      <c r="D12551">
        <f>MINUTE(A12551)</f>
        <v>0</v>
      </c>
      <c r="E12551">
        <v>9</v>
      </c>
      <c r="F12551">
        <f>60*C12551+D12551</f>
        <v>420</v>
      </c>
      <c r="G12551">
        <f>IF(MONTH(A12551)&gt;10,1,IF(MONTH(A12551)&lt;4,1,0))</f>
        <v>0</v>
      </c>
      <c r="H12551">
        <f>IF(AND(F12551&gt;=6*60,F12551&lt;10*60),1,IF(F12551&gt;=15*60,1,IF(F12551&lt;1*60,1,0)))</f>
        <v>1</v>
      </c>
      <c r="I12551">
        <f>IF(AND(F12551&gt;=1*60,F12551&lt;6*60),1,0)</f>
        <v>0</v>
      </c>
      <c r="J12551">
        <f>IF(AND(F12551&gt;=10*60,F12551&lt;15*60),1,0)</f>
        <v>0</v>
      </c>
      <c r="K12551">
        <f>IF(AND(F12551&gt;=16*60,F12551&lt;21*60),1,0)</f>
        <v>0</v>
      </c>
      <c r="L12551">
        <f>K12551*G12551</f>
        <v>0</v>
      </c>
      <c r="M12551">
        <f>H12551*B12551</f>
        <v>0.122</v>
      </c>
      <c r="N12551">
        <f>I12551*B12551</f>
        <v>0</v>
      </c>
      <c r="O12551">
        <f>J12551*B12551</f>
        <v>0</v>
      </c>
    </row>
    <row r="12552" spans="1:15" x14ac:dyDescent="0.25">
      <c r="A12552" s="1">
        <v>41536.3125</v>
      </c>
      <c r="B12552">
        <v>0.129</v>
      </c>
      <c r="C12552">
        <f>HOUR(A12552)</f>
        <v>7</v>
      </c>
      <c r="D12552">
        <f>MINUTE(A12552)</f>
        <v>30</v>
      </c>
      <c r="E12552">
        <v>9</v>
      </c>
      <c r="F12552">
        <f>60*C12552+D12552</f>
        <v>450</v>
      </c>
      <c r="G12552">
        <f>IF(MONTH(A12552)&gt;10,1,IF(MONTH(A12552)&lt;4,1,0))</f>
        <v>0</v>
      </c>
      <c r="H12552">
        <f>IF(AND(F12552&gt;=6*60,F12552&lt;10*60),1,IF(F12552&gt;=15*60,1,IF(F12552&lt;1*60,1,0)))</f>
        <v>1</v>
      </c>
      <c r="I12552">
        <f>IF(AND(F12552&gt;=1*60,F12552&lt;6*60),1,0)</f>
        <v>0</v>
      </c>
      <c r="J12552">
        <f>IF(AND(F12552&gt;=10*60,F12552&lt;15*60),1,0)</f>
        <v>0</v>
      </c>
      <c r="K12552">
        <f>IF(AND(F12552&gt;=16*60,F12552&lt;21*60),1,0)</f>
        <v>0</v>
      </c>
      <c r="L12552">
        <f>K12552*G12552</f>
        <v>0</v>
      </c>
      <c r="M12552">
        <f>H12552*B12552</f>
        <v>0.129</v>
      </c>
      <c r="N12552">
        <f>I12552*B12552</f>
        <v>0</v>
      </c>
      <c r="O12552">
        <f>J12552*B12552</f>
        <v>0</v>
      </c>
    </row>
    <row r="12553" spans="1:15" x14ac:dyDescent="0.25">
      <c r="A12553" s="1">
        <v>41536.333333333299</v>
      </c>
      <c r="B12553">
        <v>0.115</v>
      </c>
      <c r="C12553">
        <f>HOUR(A12553)</f>
        <v>8</v>
      </c>
      <c r="D12553">
        <f>MINUTE(A12553)</f>
        <v>0</v>
      </c>
      <c r="E12553">
        <v>9</v>
      </c>
      <c r="F12553">
        <f>60*C12553+D12553</f>
        <v>480</v>
      </c>
      <c r="G12553">
        <f>IF(MONTH(A12553)&gt;10,1,IF(MONTH(A12553)&lt;4,1,0))</f>
        <v>0</v>
      </c>
      <c r="H12553">
        <f>IF(AND(F12553&gt;=6*60,F12553&lt;10*60),1,IF(F12553&gt;=15*60,1,IF(F12553&lt;1*60,1,0)))</f>
        <v>1</v>
      </c>
      <c r="I12553">
        <f>IF(AND(F12553&gt;=1*60,F12553&lt;6*60),1,0)</f>
        <v>0</v>
      </c>
      <c r="J12553">
        <f>IF(AND(F12553&gt;=10*60,F12553&lt;15*60),1,0)</f>
        <v>0</v>
      </c>
      <c r="K12553">
        <f>IF(AND(F12553&gt;=16*60,F12553&lt;21*60),1,0)</f>
        <v>0</v>
      </c>
      <c r="L12553">
        <f>K12553*G12553</f>
        <v>0</v>
      </c>
      <c r="M12553">
        <f>H12553*B12553</f>
        <v>0.115</v>
      </c>
      <c r="N12553">
        <f>I12553*B12553</f>
        <v>0</v>
      </c>
      <c r="O12553">
        <f>J12553*B12553</f>
        <v>0</v>
      </c>
    </row>
    <row r="12554" spans="1:15" x14ac:dyDescent="0.25">
      <c r="A12554" s="1">
        <v>41536.354166666701</v>
      </c>
      <c r="B12554">
        <v>0.108</v>
      </c>
      <c r="C12554">
        <f>HOUR(A12554)</f>
        <v>8</v>
      </c>
      <c r="D12554">
        <f>MINUTE(A12554)</f>
        <v>30</v>
      </c>
      <c r="E12554">
        <v>9</v>
      </c>
      <c r="F12554">
        <f>60*C12554+D12554</f>
        <v>510</v>
      </c>
      <c r="G12554">
        <f>IF(MONTH(A12554)&gt;10,1,IF(MONTH(A12554)&lt;4,1,0))</f>
        <v>0</v>
      </c>
      <c r="H12554">
        <f>IF(AND(F12554&gt;=6*60,F12554&lt;10*60),1,IF(F12554&gt;=15*60,1,IF(F12554&lt;1*60,1,0)))</f>
        <v>1</v>
      </c>
      <c r="I12554">
        <f>IF(AND(F12554&gt;=1*60,F12554&lt;6*60),1,0)</f>
        <v>0</v>
      </c>
      <c r="J12554">
        <f>IF(AND(F12554&gt;=10*60,F12554&lt;15*60),1,0)</f>
        <v>0</v>
      </c>
      <c r="K12554">
        <f>IF(AND(F12554&gt;=16*60,F12554&lt;21*60),1,0)</f>
        <v>0</v>
      </c>
      <c r="L12554">
        <f>K12554*G12554</f>
        <v>0</v>
      </c>
      <c r="M12554">
        <f>H12554*B12554</f>
        <v>0.108</v>
      </c>
      <c r="N12554">
        <f>I12554*B12554</f>
        <v>0</v>
      </c>
      <c r="O12554">
        <f>J12554*B12554</f>
        <v>0</v>
      </c>
    </row>
    <row r="12555" spans="1:15" x14ac:dyDescent="0.25">
      <c r="A12555" s="1">
        <v>41536.375</v>
      </c>
      <c r="B12555">
        <v>6.7000000000000004E-2</v>
      </c>
      <c r="C12555">
        <f>HOUR(A12555)</f>
        <v>9</v>
      </c>
      <c r="D12555">
        <f>MINUTE(A12555)</f>
        <v>0</v>
      </c>
      <c r="E12555">
        <v>9</v>
      </c>
      <c r="F12555">
        <f>60*C12555+D12555</f>
        <v>540</v>
      </c>
      <c r="G12555">
        <f>IF(MONTH(A12555)&gt;10,1,IF(MONTH(A12555)&lt;4,1,0))</f>
        <v>0</v>
      </c>
      <c r="H12555">
        <f>IF(AND(F12555&gt;=6*60,F12555&lt;10*60),1,IF(F12555&gt;=15*60,1,IF(F12555&lt;1*60,1,0)))</f>
        <v>1</v>
      </c>
      <c r="I12555">
        <f>IF(AND(F12555&gt;=1*60,F12555&lt;6*60),1,0)</f>
        <v>0</v>
      </c>
      <c r="J12555">
        <f>IF(AND(F12555&gt;=10*60,F12555&lt;15*60),1,0)</f>
        <v>0</v>
      </c>
      <c r="K12555">
        <f>IF(AND(F12555&gt;=16*60,F12555&lt;21*60),1,0)</f>
        <v>0</v>
      </c>
      <c r="L12555">
        <f>K12555*G12555</f>
        <v>0</v>
      </c>
      <c r="M12555">
        <f>H12555*B12555</f>
        <v>6.7000000000000004E-2</v>
      </c>
      <c r="N12555">
        <f>I12555*B12555</f>
        <v>0</v>
      </c>
      <c r="O12555">
        <f>J12555*B12555</f>
        <v>0</v>
      </c>
    </row>
    <row r="12556" spans="1:15" x14ac:dyDescent="0.25">
      <c r="A12556" s="1">
        <v>41536.395833333299</v>
      </c>
      <c r="B12556">
        <v>4.7E-2</v>
      </c>
      <c r="C12556">
        <f>HOUR(A12556)</f>
        <v>9</v>
      </c>
      <c r="D12556">
        <f>MINUTE(A12556)</f>
        <v>30</v>
      </c>
      <c r="E12556">
        <v>9</v>
      </c>
      <c r="F12556">
        <f>60*C12556+D12556</f>
        <v>570</v>
      </c>
      <c r="G12556">
        <f>IF(MONTH(A12556)&gt;10,1,IF(MONTH(A12556)&lt;4,1,0))</f>
        <v>0</v>
      </c>
      <c r="H12556">
        <f>IF(AND(F12556&gt;=6*60,F12556&lt;10*60),1,IF(F12556&gt;=15*60,1,IF(F12556&lt;1*60,1,0)))</f>
        <v>1</v>
      </c>
      <c r="I12556">
        <f>IF(AND(F12556&gt;=1*60,F12556&lt;6*60),1,0)</f>
        <v>0</v>
      </c>
      <c r="J12556">
        <f>IF(AND(F12556&gt;=10*60,F12556&lt;15*60),1,0)</f>
        <v>0</v>
      </c>
      <c r="K12556">
        <f>IF(AND(F12556&gt;=16*60,F12556&lt;21*60),1,0)</f>
        <v>0</v>
      </c>
      <c r="L12556">
        <f>K12556*G12556</f>
        <v>0</v>
      </c>
      <c r="M12556">
        <f>H12556*B12556</f>
        <v>4.7E-2</v>
      </c>
      <c r="N12556">
        <f>I12556*B12556</f>
        <v>0</v>
      </c>
      <c r="O12556">
        <f>J12556*B12556</f>
        <v>0</v>
      </c>
    </row>
    <row r="12557" spans="1:15" x14ac:dyDescent="0.25">
      <c r="A12557" s="1">
        <v>41536.416666666701</v>
      </c>
      <c r="B12557">
        <v>3.7999999999999999E-2</v>
      </c>
      <c r="C12557">
        <f>HOUR(A12557)</f>
        <v>10</v>
      </c>
      <c r="D12557">
        <f>MINUTE(A12557)</f>
        <v>0</v>
      </c>
      <c r="E12557">
        <v>9</v>
      </c>
      <c r="F12557">
        <f>60*C12557+D12557</f>
        <v>600</v>
      </c>
      <c r="G12557">
        <f>IF(MONTH(A12557)&gt;10,1,IF(MONTH(A12557)&lt;4,1,0))</f>
        <v>0</v>
      </c>
      <c r="H12557">
        <f>IF(AND(F12557&gt;=6*60,F12557&lt;10*60),1,IF(F12557&gt;=15*60,1,IF(F12557&lt;1*60,1,0)))</f>
        <v>0</v>
      </c>
      <c r="I12557">
        <f>IF(AND(F12557&gt;=1*60,F12557&lt;6*60),1,0)</f>
        <v>0</v>
      </c>
      <c r="J12557">
        <f>IF(AND(F12557&gt;=10*60,F12557&lt;15*60),1,0)</f>
        <v>1</v>
      </c>
      <c r="K12557">
        <f>IF(AND(F12557&gt;=16*60,F12557&lt;21*60),1,0)</f>
        <v>0</v>
      </c>
      <c r="L12557">
        <f>K12557*G12557</f>
        <v>0</v>
      </c>
      <c r="M12557">
        <f>H12557*B12557</f>
        <v>0</v>
      </c>
      <c r="N12557">
        <f>I12557*B12557</f>
        <v>0</v>
      </c>
      <c r="O12557">
        <f>J12557*B12557</f>
        <v>3.7999999999999999E-2</v>
      </c>
    </row>
    <row r="12558" spans="1:15" x14ac:dyDescent="0.25">
      <c r="A12558" s="1">
        <v>41536.4375</v>
      </c>
      <c r="B12558">
        <v>6.2E-2</v>
      </c>
      <c r="C12558">
        <f>HOUR(A12558)</f>
        <v>10</v>
      </c>
      <c r="D12558">
        <f>MINUTE(A12558)</f>
        <v>30</v>
      </c>
      <c r="E12558">
        <v>9</v>
      </c>
      <c r="F12558">
        <f>60*C12558+D12558</f>
        <v>630</v>
      </c>
      <c r="G12558">
        <f>IF(MONTH(A12558)&gt;10,1,IF(MONTH(A12558)&lt;4,1,0))</f>
        <v>0</v>
      </c>
      <c r="H12558">
        <f>IF(AND(F12558&gt;=6*60,F12558&lt;10*60),1,IF(F12558&gt;=15*60,1,IF(F12558&lt;1*60,1,0)))</f>
        <v>0</v>
      </c>
      <c r="I12558">
        <f>IF(AND(F12558&gt;=1*60,F12558&lt;6*60),1,0)</f>
        <v>0</v>
      </c>
      <c r="J12558">
        <f>IF(AND(F12558&gt;=10*60,F12558&lt;15*60),1,0)</f>
        <v>1</v>
      </c>
      <c r="K12558">
        <f>IF(AND(F12558&gt;=16*60,F12558&lt;21*60),1,0)</f>
        <v>0</v>
      </c>
      <c r="L12558">
        <f>K12558*G12558</f>
        <v>0</v>
      </c>
      <c r="M12558">
        <f>H12558*B12558</f>
        <v>0</v>
      </c>
      <c r="N12558">
        <f>I12558*B12558</f>
        <v>0</v>
      </c>
      <c r="O12558">
        <f>J12558*B12558</f>
        <v>6.2E-2</v>
      </c>
    </row>
    <row r="12559" spans="1:15" x14ac:dyDescent="0.25">
      <c r="A12559" s="1">
        <v>41536.458333333299</v>
      </c>
      <c r="B12559">
        <v>7.1999999999999995E-2</v>
      </c>
      <c r="C12559">
        <f>HOUR(A12559)</f>
        <v>11</v>
      </c>
      <c r="D12559">
        <f>MINUTE(A12559)</f>
        <v>0</v>
      </c>
      <c r="E12559">
        <v>9</v>
      </c>
      <c r="F12559">
        <f>60*C12559+D12559</f>
        <v>660</v>
      </c>
      <c r="G12559">
        <f>IF(MONTH(A12559)&gt;10,1,IF(MONTH(A12559)&lt;4,1,0))</f>
        <v>0</v>
      </c>
      <c r="H12559">
        <f>IF(AND(F12559&gt;=6*60,F12559&lt;10*60),1,IF(F12559&gt;=15*60,1,IF(F12559&lt;1*60,1,0)))</f>
        <v>0</v>
      </c>
      <c r="I12559">
        <f>IF(AND(F12559&gt;=1*60,F12559&lt;6*60),1,0)</f>
        <v>0</v>
      </c>
      <c r="J12559">
        <f>IF(AND(F12559&gt;=10*60,F12559&lt;15*60),1,0)</f>
        <v>1</v>
      </c>
      <c r="K12559">
        <f>IF(AND(F12559&gt;=16*60,F12559&lt;21*60),1,0)</f>
        <v>0</v>
      </c>
      <c r="L12559">
        <f>K12559*G12559</f>
        <v>0</v>
      </c>
      <c r="M12559">
        <f>H12559*B12559</f>
        <v>0</v>
      </c>
      <c r="N12559">
        <f>I12559*B12559</f>
        <v>0</v>
      </c>
      <c r="O12559">
        <f>J12559*B12559</f>
        <v>7.1999999999999995E-2</v>
      </c>
    </row>
    <row r="12560" spans="1:15" x14ac:dyDescent="0.25">
      <c r="A12560" s="1">
        <v>41536.479166666701</v>
      </c>
      <c r="B12560">
        <v>6.4000000000000001E-2</v>
      </c>
      <c r="C12560">
        <f>HOUR(A12560)</f>
        <v>11</v>
      </c>
      <c r="D12560">
        <f>MINUTE(A12560)</f>
        <v>30</v>
      </c>
      <c r="E12560">
        <v>9</v>
      </c>
      <c r="F12560">
        <f>60*C12560+D12560</f>
        <v>690</v>
      </c>
      <c r="G12560">
        <f>IF(MONTH(A12560)&gt;10,1,IF(MONTH(A12560)&lt;4,1,0))</f>
        <v>0</v>
      </c>
      <c r="H12560">
        <f>IF(AND(F12560&gt;=6*60,F12560&lt;10*60),1,IF(F12560&gt;=15*60,1,IF(F12560&lt;1*60,1,0)))</f>
        <v>0</v>
      </c>
      <c r="I12560">
        <f>IF(AND(F12560&gt;=1*60,F12560&lt;6*60),1,0)</f>
        <v>0</v>
      </c>
      <c r="J12560">
        <f>IF(AND(F12560&gt;=10*60,F12560&lt;15*60),1,0)</f>
        <v>1</v>
      </c>
      <c r="K12560">
        <f>IF(AND(F12560&gt;=16*60,F12560&lt;21*60),1,0)</f>
        <v>0</v>
      </c>
      <c r="L12560">
        <f>K12560*G12560</f>
        <v>0</v>
      </c>
      <c r="M12560">
        <f>H12560*B12560</f>
        <v>0</v>
      </c>
      <c r="N12560">
        <f>I12560*B12560</f>
        <v>0</v>
      </c>
      <c r="O12560">
        <f>J12560*B12560</f>
        <v>6.4000000000000001E-2</v>
      </c>
    </row>
    <row r="12561" spans="1:15" x14ac:dyDescent="0.25">
      <c r="A12561" s="1">
        <v>41536.5</v>
      </c>
      <c r="B12561">
        <v>3.7999999999999999E-2</v>
      </c>
      <c r="C12561">
        <f>HOUR(A12561)</f>
        <v>12</v>
      </c>
      <c r="D12561">
        <f>MINUTE(A12561)</f>
        <v>0</v>
      </c>
      <c r="E12561">
        <v>9</v>
      </c>
      <c r="F12561">
        <f>60*C12561+D12561</f>
        <v>720</v>
      </c>
      <c r="G12561">
        <f>IF(MONTH(A12561)&gt;10,1,IF(MONTH(A12561)&lt;4,1,0))</f>
        <v>0</v>
      </c>
      <c r="H12561">
        <f>IF(AND(F12561&gt;=6*60,F12561&lt;10*60),1,IF(F12561&gt;=15*60,1,IF(F12561&lt;1*60,1,0)))</f>
        <v>0</v>
      </c>
      <c r="I12561">
        <f>IF(AND(F12561&gt;=1*60,F12561&lt;6*60),1,0)</f>
        <v>0</v>
      </c>
      <c r="J12561">
        <f>IF(AND(F12561&gt;=10*60,F12561&lt;15*60),1,0)</f>
        <v>1</v>
      </c>
      <c r="K12561">
        <f>IF(AND(F12561&gt;=16*60,F12561&lt;21*60),1,0)</f>
        <v>0</v>
      </c>
      <c r="L12561">
        <f>K12561*G12561</f>
        <v>0</v>
      </c>
      <c r="M12561">
        <f>H12561*B12561</f>
        <v>0</v>
      </c>
      <c r="N12561">
        <f>I12561*B12561</f>
        <v>0</v>
      </c>
      <c r="O12561">
        <f>J12561*B12561</f>
        <v>3.7999999999999999E-2</v>
      </c>
    </row>
    <row r="12562" spans="1:15" x14ac:dyDescent="0.25">
      <c r="A12562" s="1">
        <v>41536.520833333299</v>
      </c>
      <c r="B12562">
        <v>5.6000000000000001E-2</v>
      </c>
      <c r="C12562">
        <f>HOUR(A12562)</f>
        <v>12</v>
      </c>
      <c r="D12562">
        <f>MINUTE(A12562)</f>
        <v>30</v>
      </c>
      <c r="E12562">
        <v>9</v>
      </c>
      <c r="F12562">
        <f>60*C12562+D12562</f>
        <v>750</v>
      </c>
      <c r="G12562">
        <f>IF(MONTH(A12562)&gt;10,1,IF(MONTH(A12562)&lt;4,1,0))</f>
        <v>0</v>
      </c>
      <c r="H12562">
        <f>IF(AND(F12562&gt;=6*60,F12562&lt;10*60),1,IF(F12562&gt;=15*60,1,IF(F12562&lt;1*60,1,0)))</f>
        <v>0</v>
      </c>
      <c r="I12562">
        <f>IF(AND(F12562&gt;=1*60,F12562&lt;6*60),1,0)</f>
        <v>0</v>
      </c>
      <c r="J12562">
        <f>IF(AND(F12562&gt;=10*60,F12562&lt;15*60),1,0)</f>
        <v>1</v>
      </c>
      <c r="K12562">
        <f>IF(AND(F12562&gt;=16*60,F12562&lt;21*60),1,0)</f>
        <v>0</v>
      </c>
      <c r="L12562">
        <f>K12562*G12562</f>
        <v>0</v>
      </c>
      <c r="M12562">
        <f>H12562*B12562</f>
        <v>0</v>
      </c>
      <c r="N12562">
        <f>I12562*B12562</f>
        <v>0</v>
      </c>
      <c r="O12562">
        <f>J12562*B12562</f>
        <v>5.6000000000000001E-2</v>
      </c>
    </row>
    <row r="12563" spans="1:15" x14ac:dyDescent="0.25">
      <c r="A12563" s="1">
        <v>41536.541666666701</v>
      </c>
      <c r="B12563">
        <v>5.6000000000000001E-2</v>
      </c>
      <c r="C12563">
        <f>HOUR(A12563)</f>
        <v>13</v>
      </c>
      <c r="D12563">
        <f>MINUTE(A12563)</f>
        <v>0</v>
      </c>
      <c r="E12563">
        <v>9</v>
      </c>
      <c r="F12563">
        <f>60*C12563+D12563</f>
        <v>780</v>
      </c>
      <c r="G12563">
        <f>IF(MONTH(A12563)&gt;10,1,IF(MONTH(A12563)&lt;4,1,0))</f>
        <v>0</v>
      </c>
      <c r="H12563">
        <f>IF(AND(F12563&gt;=6*60,F12563&lt;10*60),1,IF(F12563&gt;=15*60,1,IF(F12563&lt;1*60,1,0)))</f>
        <v>0</v>
      </c>
      <c r="I12563">
        <f>IF(AND(F12563&gt;=1*60,F12563&lt;6*60),1,0)</f>
        <v>0</v>
      </c>
      <c r="J12563">
        <f>IF(AND(F12563&gt;=10*60,F12563&lt;15*60),1,0)</f>
        <v>1</v>
      </c>
      <c r="K12563">
        <f>IF(AND(F12563&gt;=16*60,F12563&lt;21*60),1,0)</f>
        <v>0</v>
      </c>
      <c r="L12563">
        <f>K12563*G12563</f>
        <v>0</v>
      </c>
      <c r="M12563">
        <f>H12563*B12563</f>
        <v>0</v>
      </c>
      <c r="N12563">
        <f>I12563*B12563</f>
        <v>0</v>
      </c>
      <c r="O12563">
        <f>J12563*B12563</f>
        <v>5.6000000000000001E-2</v>
      </c>
    </row>
    <row r="12564" spans="1:15" x14ac:dyDescent="0.25">
      <c r="A12564" s="1">
        <v>41536.5625</v>
      </c>
      <c r="B12564">
        <v>5.8000000000000003E-2</v>
      </c>
      <c r="C12564">
        <f>HOUR(A12564)</f>
        <v>13</v>
      </c>
      <c r="D12564">
        <f>MINUTE(A12564)</f>
        <v>30</v>
      </c>
      <c r="E12564">
        <v>9</v>
      </c>
      <c r="F12564">
        <f>60*C12564+D12564</f>
        <v>810</v>
      </c>
      <c r="G12564">
        <f>IF(MONTH(A12564)&gt;10,1,IF(MONTH(A12564)&lt;4,1,0))</f>
        <v>0</v>
      </c>
      <c r="H12564">
        <f>IF(AND(F12564&gt;=6*60,F12564&lt;10*60),1,IF(F12564&gt;=15*60,1,IF(F12564&lt;1*60,1,0)))</f>
        <v>0</v>
      </c>
      <c r="I12564">
        <f>IF(AND(F12564&gt;=1*60,F12564&lt;6*60),1,0)</f>
        <v>0</v>
      </c>
      <c r="J12564">
        <f>IF(AND(F12564&gt;=10*60,F12564&lt;15*60),1,0)</f>
        <v>1</v>
      </c>
      <c r="K12564">
        <f>IF(AND(F12564&gt;=16*60,F12564&lt;21*60),1,0)</f>
        <v>0</v>
      </c>
      <c r="L12564">
        <f>K12564*G12564</f>
        <v>0</v>
      </c>
      <c r="M12564">
        <f>H12564*B12564</f>
        <v>0</v>
      </c>
      <c r="N12564">
        <f>I12564*B12564</f>
        <v>0</v>
      </c>
      <c r="O12564">
        <f>J12564*B12564</f>
        <v>5.8000000000000003E-2</v>
      </c>
    </row>
    <row r="12565" spans="1:15" x14ac:dyDescent="0.25">
      <c r="A12565" s="1">
        <v>41536.583333333299</v>
      </c>
      <c r="B12565">
        <v>4.2999999999999997E-2</v>
      </c>
      <c r="C12565">
        <f>HOUR(A12565)</f>
        <v>14</v>
      </c>
      <c r="D12565">
        <f>MINUTE(A12565)</f>
        <v>0</v>
      </c>
      <c r="E12565">
        <v>9</v>
      </c>
      <c r="F12565">
        <f>60*C12565+D12565</f>
        <v>840</v>
      </c>
      <c r="G12565">
        <f>IF(MONTH(A12565)&gt;10,1,IF(MONTH(A12565)&lt;4,1,0))</f>
        <v>0</v>
      </c>
      <c r="H12565">
        <f>IF(AND(F12565&gt;=6*60,F12565&lt;10*60),1,IF(F12565&gt;=15*60,1,IF(F12565&lt;1*60,1,0)))</f>
        <v>0</v>
      </c>
      <c r="I12565">
        <f>IF(AND(F12565&gt;=1*60,F12565&lt;6*60),1,0)</f>
        <v>0</v>
      </c>
      <c r="J12565">
        <f>IF(AND(F12565&gt;=10*60,F12565&lt;15*60),1,0)</f>
        <v>1</v>
      </c>
      <c r="K12565">
        <f>IF(AND(F12565&gt;=16*60,F12565&lt;21*60),1,0)</f>
        <v>0</v>
      </c>
      <c r="L12565">
        <f>K12565*G12565</f>
        <v>0</v>
      </c>
      <c r="M12565">
        <f>H12565*B12565</f>
        <v>0</v>
      </c>
      <c r="N12565">
        <f>I12565*B12565</f>
        <v>0</v>
      </c>
      <c r="O12565">
        <f>J12565*B12565</f>
        <v>4.2999999999999997E-2</v>
      </c>
    </row>
    <row r="12566" spans="1:15" x14ac:dyDescent="0.25">
      <c r="A12566" s="1">
        <v>41536.604166666701</v>
      </c>
      <c r="B12566">
        <v>0.105</v>
      </c>
      <c r="C12566">
        <f>HOUR(A12566)</f>
        <v>14</v>
      </c>
      <c r="D12566">
        <f>MINUTE(A12566)</f>
        <v>30</v>
      </c>
      <c r="E12566">
        <v>9</v>
      </c>
      <c r="F12566">
        <f>60*C12566+D12566</f>
        <v>870</v>
      </c>
      <c r="G12566">
        <f>IF(MONTH(A12566)&gt;10,1,IF(MONTH(A12566)&lt;4,1,0))</f>
        <v>0</v>
      </c>
      <c r="H12566">
        <f>IF(AND(F12566&gt;=6*60,F12566&lt;10*60),1,IF(F12566&gt;=15*60,1,IF(F12566&lt;1*60,1,0)))</f>
        <v>0</v>
      </c>
      <c r="I12566">
        <f>IF(AND(F12566&gt;=1*60,F12566&lt;6*60),1,0)</f>
        <v>0</v>
      </c>
      <c r="J12566">
        <f>IF(AND(F12566&gt;=10*60,F12566&lt;15*60),1,0)</f>
        <v>1</v>
      </c>
      <c r="K12566">
        <f>IF(AND(F12566&gt;=16*60,F12566&lt;21*60),1,0)</f>
        <v>0</v>
      </c>
      <c r="L12566">
        <f>K12566*G12566</f>
        <v>0</v>
      </c>
      <c r="M12566">
        <f>H12566*B12566</f>
        <v>0</v>
      </c>
      <c r="N12566">
        <f>I12566*B12566</f>
        <v>0</v>
      </c>
      <c r="O12566">
        <f>J12566*B12566</f>
        <v>0.105</v>
      </c>
    </row>
    <row r="12567" spans="1:15" x14ac:dyDescent="0.25">
      <c r="A12567" s="1">
        <v>41536.625</v>
      </c>
      <c r="B12567">
        <v>0.156</v>
      </c>
      <c r="C12567">
        <f>HOUR(A12567)</f>
        <v>15</v>
      </c>
      <c r="D12567">
        <f>MINUTE(A12567)</f>
        <v>0</v>
      </c>
      <c r="E12567">
        <v>9</v>
      </c>
      <c r="F12567">
        <f>60*C12567+D12567</f>
        <v>900</v>
      </c>
      <c r="G12567">
        <f>IF(MONTH(A12567)&gt;10,1,IF(MONTH(A12567)&lt;4,1,0))</f>
        <v>0</v>
      </c>
      <c r="H12567">
        <f>IF(AND(F12567&gt;=6*60,F12567&lt;10*60),1,IF(F12567&gt;=15*60,1,IF(F12567&lt;1*60,1,0)))</f>
        <v>1</v>
      </c>
      <c r="I12567">
        <f>IF(AND(F12567&gt;=1*60,F12567&lt;6*60),1,0)</f>
        <v>0</v>
      </c>
      <c r="J12567">
        <f>IF(AND(F12567&gt;=10*60,F12567&lt;15*60),1,0)</f>
        <v>0</v>
      </c>
      <c r="K12567">
        <f>IF(AND(F12567&gt;=16*60,F12567&lt;21*60),1,0)</f>
        <v>0</v>
      </c>
      <c r="L12567">
        <f>K12567*G12567</f>
        <v>0</v>
      </c>
      <c r="M12567">
        <f>H12567*B12567</f>
        <v>0.156</v>
      </c>
      <c r="N12567">
        <f>I12567*B12567</f>
        <v>0</v>
      </c>
      <c r="O12567">
        <f>J12567*B12567</f>
        <v>0</v>
      </c>
    </row>
    <row r="12568" spans="1:15" x14ac:dyDescent="0.25">
      <c r="A12568" s="1">
        <v>41536.645833333299</v>
      </c>
      <c r="B12568">
        <v>0.17100000000000001</v>
      </c>
      <c r="C12568">
        <f>HOUR(A12568)</f>
        <v>15</v>
      </c>
      <c r="D12568">
        <f>MINUTE(A12568)</f>
        <v>30</v>
      </c>
      <c r="E12568">
        <v>9</v>
      </c>
      <c r="F12568">
        <f>60*C12568+D12568</f>
        <v>930</v>
      </c>
      <c r="G12568">
        <f>IF(MONTH(A12568)&gt;10,1,IF(MONTH(A12568)&lt;4,1,0))</f>
        <v>0</v>
      </c>
      <c r="H12568">
        <f>IF(AND(F12568&gt;=6*60,F12568&lt;10*60),1,IF(F12568&gt;=15*60,1,IF(F12568&lt;1*60,1,0)))</f>
        <v>1</v>
      </c>
      <c r="I12568">
        <f>IF(AND(F12568&gt;=1*60,F12568&lt;6*60),1,0)</f>
        <v>0</v>
      </c>
      <c r="J12568">
        <f>IF(AND(F12568&gt;=10*60,F12568&lt;15*60),1,0)</f>
        <v>0</v>
      </c>
      <c r="K12568">
        <f>IF(AND(F12568&gt;=16*60,F12568&lt;21*60),1,0)</f>
        <v>0</v>
      </c>
      <c r="L12568">
        <f>K12568*G12568</f>
        <v>0</v>
      </c>
      <c r="M12568">
        <f>H12568*B12568</f>
        <v>0.17100000000000001</v>
      </c>
      <c r="N12568">
        <f>I12568*B12568</f>
        <v>0</v>
      </c>
      <c r="O12568">
        <f>J12568*B12568</f>
        <v>0</v>
      </c>
    </row>
    <row r="12569" spans="1:15" x14ac:dyDescent="0.25">
      <c r="A12569" s="1">
        <v>41536.666666666701</v>
      </c>
      <c r="B12569">
        <v>0.19400000000000001</v>
      </c>
      <c r="C12569">
        <f>HOUR(A12569)</f>
        <v>16</v>
      </c>
      <c r="D12569">
        <f>MINUTE(A12569)</f>
        <v>0</v>
      </c>
      <c r="E12569">
        <v>9</v>
      </c>
      <c r="F12569">
        <f>60*C12569+D12569</f>
        <v>960</v>
      </c>
      <c r="G12569">
        <f>IF(MONTH(A12569)&gt;10,1,IF(MONTH(A12569)&lt;4,1,0))</f>
        <v>0</v>
      </c>
      <c r="H12569">
        <f>IF(AND(F12569&gt;=6*60,F12569&lt;10*60),1,IF(F12569&gt;=15*60,1,IF(F12569&lt;1*60,1,0)))</f>
        <v>1</v>
      </c>
      <c r="I12569">
        <f>IF(AND(F12569&gt;=1*60,F12569&lt;6*60),1,0)</f>
        <v>0</v>
      </c>
      <c r="J12569">
        <f>IF(AND(F12569&gt;=10*60,F12569&lt;15*60),1,0)</f>
        <v>0</v>
      </c>
      <c r="K12569">
        <f>IF(AND(F12569&gt;=16*60,F12569&lt;21*60),1,0)</f>
        <v>1</v>
      </c>
      <c r="L12569">
        <f>K12569*G12569</f>
        <v>0</v>
      </c>
      <c r="M12569">
        <f>H12569*B12569</f>
        <v>0.19400000000000001</v>
      </c>
      <c r="N12569">
        <f>I12569*B12569</f>
        <v>0</v>
      </c>
      <c r="O12569">
        <f>J12569*B12569</f>
        <v>0</v>
      </c>
    </row>
    <row r="12570" spans="1:15" x14ac:dyDescent="0.25">
      <c r="A12570" s="1">
        <v>41536.6875</v>
      </c>
      <c r="B12570">
        <v>0.155</v>
      </c>
      <c r="C12570">
        <f>HOUR(A12570)</f>
        <v>16</v>
      </c>
      <c r="D12570">
        <f>MINUTE(A12570)</f>
        <v>30</v>
      </c>
      <c r="E12570">
        <v>9</v>
      </c>
      <c r="F12570">
        <f>60*C12570+D12570</f>
        <v>990</v>
      </c>
      <c r="G12570">
        <f>IF(MONTH(A12570)&gt;10,1,IF(MONTH(A12570)&lt;4,1,0))</f>
        <v>0</v>
      </c>
      <c r="H12570">
        <f>IF(AND(F12570&gt;=6*60,F12570&lt;10*60),1,IF(F12570&gt;=15*60,1,IF(F12570&lt;1*60,1,0)))</f>
        <v>1</v>
      </c>
      <c r="I12570">
        <f>IF(AND(F12570&gt;=1*60,F12570&lt;6*60),1,0)</f>
        <v>0</v>
      </c>
      <c r="J12570">
        <f>IF(AND(F12570&gt;=10*60,F12570&lt;15*60),1,0)</f>
        <v>0</v>
      </c>
      <c r="K12570">
        <f>IF(AND(F12570&gt;=16*60,F12570&lt;21*60),1,0)</f>
        <v>1</v>
      </c>
      <c r="L12570">
        <f>K12570*G12570</f>
        <v>0</v>
      </c>
      <c r="M12570">
        <f>H12570*B12570</f>
        <v>0.155</v>
      </c>
      <c r="N12570">
        <f>I12570*B12570</f>
        <v>0</v>
      </c>
      <c r="O12570">
        <f>J12570*B12570</f>
        <v>0</v>
      </c>
    </row>
    <row r="12571" spans="1:15" x14ac:dyDescent="0.25">
      <c r="A12571" s="1">
        <v>41536.708333333299</v>
      </c>
      <c r="B12571">
        <v>0.11700000000000001</v>
      </c>
      <c r="C12571">
        <f>HOUR(A12571)</f>
        <v>17</v>
      </c>
      <c r="D12571">
        <f>MINUTE(A12571)</f>
        <v>0</v>
      </c>
      <c r="E12571">
        <v>9</v>
      </c>
      <c r="F12571">
        <f>60*C12571+D12571</f>
        <v>1020</v>
      </c>
      <c r="G12571">
        <f>IF(MONTH(A12571)&gt;10,1,IF(MONTH(A12571)&lt;4,1,0))</f>
        <v>0</v>
      </c>
      <c r="H12571">
        <f>IF(AND(F12571&gt;=6*60,F12571&lt;10*60),1,IF(F12571&gt;=15*60,1,IF(F12571&lt;1*60,1,0)))</f>
        <v>1</v>
      </c>
      <c r="I12571">
        <f>IF(AND(F12571&gt;=1*60,F12571&lt;6*60),1,0)</f>
        <v>0</v>
      </c>
      <c r="J12571">
        <f>IF(AND(F12571&gt;=10*60,F12571&lt;15*60),1,0)</f>
        <v>0</v>
      </c>
      <c r="K12571">
        <f>IF(AND(F12571&gt;=16*60,F12571&lt;21*60),1,0)</f>
        <v>1</v>
      </c>
      <c r="L12571">
        <f>K12571*G12571</f>
        <v>0</v>
      </c>
      <c r="M12571">
        <f>H12571*B12571</f>
        <v>0.11700000000000001</v>
      </c>
      <c r="N12571">
        <f>I12571*B12571</f>
        <v>0</v>
      </c>
      <c r="O12571">
        <f>J12571*B12571</f>
        <v>0</v>
      </c>
    </row>
    <row r="12572" spans="1:15" x14ac:dyDescent="0.25">
      <c r="A12572" s="1">
        <v>41536.729166666701</v>
      </c>
      <c r="B12572">
        <v>6.5000000000000002E-2</v>
      </c>
      <c r="C12572">
        <f>HOUR(A12572)</f>
        <v>17</v>
      </c>
      <c r="D12572">
        <f>MINUTE(A12572)</f>
        <v>30</v>
      </c>
      <c r="E12572">
        <v>9</v>
      </c>
      <c r="F12572">
        <f>60*C12572+D12572</f>
        <v>1050</v>
      </c>
      <c r="G12572">
        <f>IF(MONTH(A12572)&gt;10,1,IF(MONTH(A12572)&lt;4,1,0))</f>
        <v>0</v>
      </c>
      <c r="H12572">
        <f>IF(AND(F12572&gt;=6*60,F12572&lt;10*60),1,IF(F12572&gt;=15*60,1,IF(F12572&lt;1*60,1,0)))</f>
        <v>1</v>
      </c>
      <c r="I12572">
        <f>IF(AND(F12572&gt;=1*60,F12572&lt;6*60),1,0)</f>
        <v>0</v>
      </c>
      <c r="J12572">
        <f>IF(AND(F12572&gt;=10*60,F12572&lt;15*60),1,0)</f>
        <v>0</v>
      </c>
      <c r="K12572">
        <f>IF(AND(F12572&gt;=16*60,F12572&lt;21*60),1,0)</f>
        <v>1</v>
      </c>
      <c r="L12572">
        <f>K12572*G12572</f>
        <v>0</v>
      </c>
      <c r="M12572">
        <f>H12572*B12572</f>
        <v>6.5000000000000002E-2</v>
      </c>
      <c r="N12572">
        <f>I12572*B12572</f>
        <v>0</v>
      </c>
      <c r="O12572">
        <f>J12572*B12572</f>
        <v>0</v>
      </c>
    </row>
    <row r="12573" spans="1:15" x14ac:dyDescent="0.25">
      <c r="A12573" s="1">
        <v>41536.75</v>
      </c>
      <c r="B12573">
        <v>0.04</v>
      </c>
      <c r="C12573">
        <f>HOUR(A12573)</f>
        <v>18</v>
      </c>
      <c r="D12573">
        <f>MINUTE(A12573)</f>
        <v>0</v>
      </c>
      <c r="E12573">
        <v>9</v>
      </c>
      <c r="F12573">
        <f>60*C12573+D12573</f>
        <v>1080</v>
      </c>
      <c r="G12573">
        <f>IF(MONTH(A12573)&gt;10,1,IF(MONTH(A12573)&lt;4,1,0))</f>
        <v>0</v>
      </c>
      <c r="H12573">
        <f>IF(AND(F12573&gt;=6*60,F12573&lt;10*60),1,IF(F12573&gt;=15*60,1,IF(F12573&lt;1*60,1,0)))</f>
        <v>1</v>
      </c>
      <c r="I12573">
        <f>IF(AND(F12573&gt;=1*60,F12573&lt;6*60),1,0)</f>
        <v>0</v>
      </c>
      <c r="J12573">
        <f>IF(AND(F12573&gt;=10*60,F12573&lt;15*60),1,0)</f>
        <v>0</v>
      </c>
      <c r="K12573">
        <f>IF(AND(F12573&gt;=16*60,F12573&lt;21*60),1,0)</f>
        <v>1</v>
      </c>
      <c r="L12573">
        <f>K12573*G12573</f>
        <v>0</v>
      </c>
      <c r="M12573">
        <f>H12573*B12573</f>
        <v>0.04</v>
      </c>
      <c r="N12573">
        <f>I12573*B12573</f>
        <v>0</v>
      </c>
      <c r="O12573">
        <f>J12573*B12573</f>
        <v>0</v>
      </c>
    </row>
    <row r="12574" spans="1:15" x14ac:dyDescent="0.25">
      <c r="A12574" s="1">
        <v>41536.770833333299</v>
      </c>
      <c r="B12574">
        <v>0.14099999999999999</v>
      </c>
      <c r="C12574">
        <f>HOUR(A12574)</f>
        <v>18</v>
      </c>
      <c r="D12574">
        <f>MINUTE(A12574)</f>
        <v>30</v>
      </c>
      <c r="E12574">
        <v>9</v>
      </c>
      <c r="F12574">
        <f>60*C12574+D12574</f>
        <v>1110</v>
      </c>
      <c r="G12574">
        <f>IF(MONTH(A12574)&gt;10,1,IF(MONTH(A12574)&lt;4,1,0))</f>
        <v>0</v>
      </c>
      <c r="H12574">
        <f>IF(AND(F12574&gt;=6*60,F12574&lt;10*60),1,IF(F12574&gt;=15*60,1,IF(F12574&lt;1*60,1,0)))</f>
        <v>1</v>
      </c>
      <c r="I12574">
        <f>IF(AND(F12574&gt;=1*60,F12574&lt;6*60),1,0)</f>
        <v>0</v>
      </c>
      <c r="J12574">
        <f>IF(AND(F12574&gt;=10*60,F12574&lt;15*60),1,0)</f>
        <v>0</v>
      </c>
      <c r="K12574">
        <f>IF(AND(F12574&gt;=16*60,F12574&lt;21*60),1,0)</f>
        <v>1</v>
      </c>
      <c r="L12574">
        <f>K12574*G12574</f>
        <v>0</v>
      </c>
      <c r="M12574">
        <f>H12574*B12574</f>
        <v>0.14099999999999999</v>
      </c>
      <c r="N12574">
        <f>I12574*B12574</f>
        <v>0</v>
      </c>
      <c r="O12574">
        <f>J12574*B12574</f>
        <v>0</v>
      </c>
    </row>
    <row r="12575" spans="1:15" x14ac:dyDescent="0.25">
      <c r="A12575" s="1">
        <v>41536.791666666701</v>
      </c>
      <c r="B12575">
        <v>0.13300000000000001</v>
      </c>
      <c r="C12575">
        <f>HOUR(A12575)</f>
        <v>19</v>
      </c>
      <c r="D12575">
        <f>MINUTE(A12575)</f>
        <v>0</v>
      </c>
      <c r="E12575">
        <v>9</v>
      </c>
      <c r="F12575">
        <f>60*C12575+D12575</f>
        <v>1140</v>
      </c>
      <c r="G12575">
        <f>IF(MONTH(A12575)&gt;10,1,IF(MONTH(A12575)&lt;4,1,0))</f>
        <v>0</v>
      </c>
      <c r="H12575">
        <f>IF(AND(F12575&gt;=6*60,F12575&lt;10*60),1,IF(F12575&gt;=15*60,1,IF(F12575&lt;1*60,1,0)))</f>
        <v>1</v>
      </c>
      <c r="I12575">
        <f>IF(AND(F12575&gt;=1*60,F12575&lt;6*60),1,0)</f>
        <v>0</v>
      </c>
      <c r="J12575">
        <f>IF(AND(F12575&gt;=10*60,F12575&lt;15*60),1,0)</f>
        <v>0</v>
      </c>
      <c r="K12575">
        <f>IF(AND(F12575&gt;=16*60,F12575&lt;21*60),1,0)</f>
        <v>1</v>
      </c>
      <c r="L12575">
        <f>K12575*G12575</f>
        <v>0</v>
      </c>
      <c r="M12575">
        <f>H12575*B12575</f>
        <v>0.13300000000000001</v>
      </c>
      <c r="N12575">
        <f>I12575*B12575</f>
        <v>0</v>
      </c>
      <c r="O12575">
        <f>J12575*B12575</f>
        <v>0</v>
      </c>
    </row>
    <row r="12576" spans="1:15" x14ac:dyDescent="0.25">
      <c r="A12576" s="1">
        <v>41536.8125</v>
      </c>
      <c r="B12576">
        <v>0.14099999999999999</v>
      </c>
      <c r="C12576">
        <f>HOUR(A12576)</f>
        <v>19</v>
      </c>
      <c r="D12576">
        <f>MINUTE(A12576)</f>
        <v>30</v>
      </c>
      <c r="E12576">
        <v>9</v>
      </c>
      <c r="F12576">
        <f>60*C12576+D12576</f>
        <v>1170</v>
      </c>
      <c r="G12576">
        <f>IF(MONTH(A12576)&gt;10,1,IF(MONTH(A12576)&lt;4,1,0))</f>
        <v>0</v>
      </c>
      <c r="H12576">
        <f>IF(AND(F12576&gt;=6*60,F12576&lt;10*60),1,IF(F12576&gt;=15*60,1,IF(F12576&lt;1*60,1,0)))</f>
        <v>1</v>
      </c>
      <c r="I12576">
        <f>IF(AND(F12576&gt;=1*60,F12576&lt;6*60),1,0)</f>
        <v>0</v>
      </c>
      <c r="J12576">
        <f>IF(AND(F12576&gt;=10*60,F12576&lt;15*60),1,0)</f>
        <v>0</v>
      </c>
      <c r="K12576">
        <f>IF(AND(F12576&gt;=16*60,F12576&lt;21*60),1,0)</f>
        <v>1</v>
      </c>
      <c r="L12576">
        <f>K12576*G12576</f>
        <v>0</v>
      </c>
      <c r="M12576">
        <f>H12576*B12576</f>
        <v>0.14099999999999999</v>
      </c>
      <c r="N12576">
        <f>I12576*B12576</f>
        <v>0</v>
      </c>
      <c r="O12576">
        <f>J12576*B12576</f>
        <v>0</v>
      </c>
    </row>
    <row r="12577" spans="1:15" x14ac:dyDescent="0.25">
      <c r="A12577" s="1">
        <v>41536.833333333299</v>
      </c>
      <c r="B12577">
        <v>0.12</v>
      </c>
      <c r="C12577">
        <f>HOUR(A12577)</f>
        <v>20</v>
      </c>
      <c r="D12577">
        <f>MINUTE(A12577)</f>
        <v>0</v>
      </c>
      <c r="E12577">
        <v>9</v>
      </c>
      <c r="F12577">
        <f>60*C12577+D12577</f>
        <v>1200</v>
      </c>
      <c r="G12577">
        <f>IF(MONTH(A12577)&gt;10,1,IF(MONTH(A12577)&lt;4,1,0))</f>
        <v>0</v>
      </c>
      <c r="H12577">
        <f>IF(AND(F12577&gt;=6*60,F12577&lt;10*60),1,IF(F12577&gt;=15*60,1,IF(F12577&lt;1*60,1,0)))</f>
        <v>1</v>
      </c>
      <c r="I12577">
        <f>IF(AND(F12577&gt;=1*60,F12577&lt;6*60),1,0)</f>
        <v>0</v>
      </c>
      <c r="J12577">
        <f>IF(AND(F12577&gt;=10*60,F12577&lt;15*60),1,0)</f>
        <v>0</v>
      </c>
      <c r="K12577">
        <f>IF(AND(F12577&gt;=16*60,F12577&lt;21*60),1,0)</f>
        <v>1</v>
      </c>
      <c r="L12577">
        <f>K12577*G12577</f>
        <v>0</v>
      </c>
      <c r="M12577">
        <f>H12577*B12577</f>
        <v>0.12</v>
      </c>
      <c r="N12577">
        <f>I12577*B12577</f>
        <v>0</v>
      </c>
      <c r="O12577">
        <f>J12577*B12577</f>
        <v>0</v>
      </c>
    </row>
    <row r="12578" spans="1:15" x14ac:dyDescent="0.25">
      <c r="A12578" s="1">
        <v>41536.854166666701</v>
      </c>
      <c r="B12578">
        <v>0.13900000000000001</v>
      </c>
      <c r="C12578">
        <f>HOUR(A12578)</f>
        <v>20</v>
      </c>
      <c r="D12578">
        <f>MINUTE(A12578)</f>
        <v>30</v>
      </c>
      <c r="E12578">
        <v>9</v>
      </c>
      <c r="F12578">
        <f>60*C12578+D12578</f>
        <v>1230</v>
      </c>
      <c r="G12578">
        <f>IF(MONTH(A12578)&gt;10,1,IF(MONTH(A12578)&lt;4,1,0))</f>
        <v>0</v>
      </c>
      <c r="H12578">
        <f>IF(AND(F12578&gt;=6*60,F12578&lt;10*60),1,IF(F12578&gt;=15*60,1,IF(F12578&lt;1*60,1,0)))</f>
        <v>1</v>
      </c>
      <c r="I12578">
        <f>IF(AND(F12578&gt;=1*60,F12578&lt;6*60),1,0)</f>
        <v>0</v>
      </c>
      <c r="J12578">
        <f>IF(AND(F12578&gt;=10*60,F12578&lt;15*60),1,0)</f>
        <v>0</v>
      </c>
      <c r="K12578">
        <f>IF(AND(F12578&gt;=16*60,F12578&lt;21*60),1,0)</f>
        <v>1</v>
      </c>
      <c r="L12578">
        <f>K12578*G12578</f>
        <v>0</v>
      </c>
      <c r="M12578">
        <f>H12578*B12578</f>
        <v>0.13900000000000001</v>
      </c>
      <c r="N12578">
        <f>I12578*B12578</f>
        <v>0</v>
      </c>
      <c r="O12578">
        <f>J12578*B12578</f>
        <v>0</v>
      </c>
    </row>
    <row r="12579" spans="1:15" x14ac:dyDescent="0.25">
      <c r="A12579" s="1">
        <v>41536.875</v>
      </c>
      <c r="B12579">
        <v>0.14499999999999999</v>
      </c>
      <c r="C12579">
        <f>HOUR(A12579)</f>
        <v>21</v>
      </c>
      <c r="D12579">
        <f>MINUTE(A12579)</f>
        <v>0</v>
      </c>
      <c r="E12579">
        <v>9</v>
      </c>
      <c r="F12579">
        <f>60*C12579+D12579</f>
        <v>1260</v>
      </c>
      <c r="G12579">
        <f>IF(MONTH(A12579)&gt;10,1,IF(MONTH(A12579)&lt;4,1,0))</f>
        <v>0</v>
      </c>
      <c r="H12579">
        <f>IF(AND(F12579&gt;=6*60,F12579&lt;10*60),1,IF(F12579&gt;=15*60,1,IF(F12579&lt;1*60,1,0)))</f>
        <v>1</v>
      </c>
      <c r="I12579">
        <f>IF(AND(F12579&gt;=1*60,F12579&lt;6*60),1,0)</f>
        <v>0</v>
      </c>
      <c r="J12579">
        <f>IF(AND(F12579&gt;=10*60,F12579&lt;15*60),1,0)</f>
        <v>0</v>
      </c>
      <c r="K12579">
        <f>IF(AND(F12579&gt;=16*60,F12579&lt;21*60),1,0)</f>
        <v>0</v>
      </c>
      <c r="L12579">
        <f>K12579*G12579</f>
        <v>0</v>
      </c>
      <c r="M12579">
        <f>H12579*B12579</f>
        <v>0.14499999999999999</v>
      </c>
      <c r="N12579">
        <f>I12579*B12579</f>
        <v>0</v>
      </c>
      <c r="O12579">
        <f>J12579*B12579</f>
        <v>0</v>
      </c>
    </row>
    <row r="12580" spans="1:15" x14ac:dyDescent="0.25">
      <c r="A12580" s="1">
        <v>41536.895833333299</v>
      </c>
      <c r="B12580">
        <v>0.13500000000000001</v>
      </c>
      <c r="C12580">
        <f>HOUR(A12580)</f>
        <v>21</v>
      </c>
      <c r="D12580">
        <f>MINUTE(A12580)</f>
        <v>30</v>
      </c>
      <c r="E12580">
        <v>9</v>
      </c>
      <c r="F12580">
        <f>60*C12580+D12580</f>
        <v>1290</v>
      </c>
      <c r="G12580">
        <f>IF(MONTH(A12580)&gt;10,1,IF(MONTH(A12580)&lt;4,1,0))</f>
        <v>0</v>
      </c>
      <c r="H12580">
        <f>IF(AND(F12580&gt;=6*60,F12580&lt;10*60),1,IF(F12580&gt;=15*60,1,IF(F12580&lt;1*60,1,0)))</f>
        <v>1</v>
      </c>
      <c r="I12580">
        <f>IF(AND(F12580&gt;=1*60,F12580&lt;6*60),1,0)</f>
        <v>0</v>
      </c>
      <c r="J12580">
        <f>IF(AND(F12580&gt;=10*60,F12580&lt;15*60),1,0)</f>
        <v>0</v>
      </c>
      <c r="K12580">
        <f>IF(AND(F12580&gt;=16*60,F12580&lt;21*60),1,0)</f>
        <v>0</v>
      </c>
      <c r="L12580">
        <f>K12580*G12580</f>
        <v>0</v>
      </c>
      <c r="M12580">
        <f>H12580*B12580</f>
        <v>0.13500000000000001</v>
      </c>
      <c r="N12580">
        <f>I12580*B12580</f>
        <v>0</v>
      </c>
      <c r="O12580">
        <f>J12580*B12580</f>
        <v>0</v>
      </c>
    </row>
    <row r="12581" spans="1:15" x14ac:dyDescent="0.25">
      <c r="A12581" s="1">
        <v>41536.916666666701</v>
      </c>
      <c r="B12581">
        <v>0.106</v>
      </c>
      <c r="C12581">
        <f>HOUR(A12581)</f>
        <v>22</v>
      </c>
      <c r="D12581">
        <f>MINUTE(A12581)</f>
        <v>0</v>
      </c>
      <c r="E12581">
        <v>9</v>
      </c>
      <c r="F12581">
        <f>60*C12581+D12581</f>
        <v>1320</v>
      </c>
      <c r="G12581">
        <f>IF(MONTH(A12581)&gt;10,1,IF(MONTH(A12581)&lt;4,1,0))</f>
        <v>0</v>
      </c>
      <c r="H12581">
        <f>IF(AND(F12581&gt;=6*60,F12581&lt;10*60),1,IF(F12581&gt;=15*60,1,IF(F12581&lt;1*60,1,0)))</f>
        <v>1</v>
      </c>
      <c r="I12581">
        <f>IF(AND(F12581&gt;=1*60,F12581&lt;6*60),1,0)</f>
        <v>0</v>
      </c>
      <c r="J12581">
        <f>IF(AND(F12581&gt;=10*60,F12581&lt;15*60),1,0)</f>
        <v>0</v>
      </c>
      <c r="K12581">
        <f>IF(AND(F12581&gt;=16*60,F12581&lt;21*60),1,0)</f>
        <v>0</v>
      </c>
      <c r="L12581">
        <f>K12581*G12581</f>
        <v>0</v>
      </c>
      <c r="M12581">
        <f>H12581*B12581</f>
        <v>0.106</v>
      </c>
      <c r="N12581">
        <f>I12581*B12581</f>
        <v>0</v>
      </c>
      <c r="O12581">
        <f>J12581*B12581</f>
        <v>0</v>
      </c>
    </row>
    <row r="12582" spans="1:15" x14ac:dyDescent="0.25">
      <c r="A12582" s="1">
        <v>41536.9375</v>
      </c>
      <c r="B12582">
        <v>0.123</v>
      </c>
      <c r="C12582">
        <f>HOUR(A12582)</f>
        <v>22</v>
      </c>
      <c r="D12582">
        <f>MINUTE(A12582)</f>
        <v>30</v>
      </c>
      <c r="E12582">
        <v>9</v>
      </c>
      <c r="F12582">
        <f>60*C12582+D12582</f>
        <v>1350</v>
      </c>
      <c r="G12582">
        <f>IF(MONTH(A12582)&gt;10,1,IF(MONTH(A12582)&lt;4,1,0))</f>
        <v>0</v>
      </c>
      <c r="H12582">
        <f>IF(AND(F12582&gt;=6*60,F12582&lt;10*60),1,IF(F12582&gt;=15*60,1,IF(F12582&lt;1*60,1,0)))</f>
        <v>1</v>
      </c>
      <c r="I12582">
        <f>IF(AND(F12582&gt;=1*60,F12582&lt;6*60),1,0)</f>
        <v>0</v>
      </c>
      <c r="J12582">
        <f>IF(AND(F12582&gt;=10*60,F12582&lt;15*60),1,0)</f>
        <v>0</v>
      </c>
      <c r="K12582">
        <f>IF(AND(F12582&gt;=16*60,F12582&lt;21*60),1,0)</f>
        <v>0</v>
      </c>
      <c r="L12582">
        <f>K12582*G12582</f>
        <v>0</v>
      </c>
      <c r="M12582">
        <f>H12582*B12582</f>
        <v>0.123</v>
      </c>
      <c r="N12582">
        <f>I12582*B12582</f>
        <v>0</v>
      </c>
      <c r="O12582">
        <f>J12582*B12582</f>
        <v>0</v>
      </c>
    </row>
    <row r="12583" spans="1:15" x14ac:dyDescent="0.25">
      <c r="A12583" s="1">
        <v>41536.958333333299</v>
      </c>
      <c r="B12583">
        <v>0.11700000000000001</v>
      </c>
      <c r="C12583">
        <f>HOUR(A12583)</f>
        <v>23</v>
      </c>
      <c r="D12583">
        <f>MINUTE(A12583)</f>
        <v>0</v>
      </c>
      <c r="E12583">
        <v>9</v>
      </c>
      <c r="F12583">
        <f>60*C12583+D12583</f>
        <v>1380</v>
      </c>
      <c r="G12583">
        <f>IF(MONTH(A12583)&gt;10,1,IF(MONTH(A12583)&lt;4,1,0))</f>
        <v>0</v>
      </c>
      <c r="H12583">
        <f>IF(AND(F12583&gt;=6*60,F12583&lt;10*60),1,IF(F12583&gt;=15*60,1,IF(F12583&lt;1*60,1,0)))</f>
        <v>1</v>
      </c>
      <c r="I12583">
        <f>IF(AND(F12583&gt;=1*60,F12583&lt;6*60),1,0)</f>
        <v>0</v>
      </c>
      <c r="J12583">
        <f>IF(AND(F12583&gt;=10*60,F12583&lt;15*60),1,0)</f>
        <v>0</v>
      </c>
      <c r="K12583">
        <f>IF(AND(F12583&gt;=16*60,F12583&lt;21*60),1,0)</f>
        <v>0</v>
      </c>
      <c r="L12583">
        <f>K12583*G12583</f>
        <v>0</v>
      </c>
      <c r="M12583">
        <f>H12583*B12583</f>
        <v>0.11700000000000001</v>
      </c>
      <c r="N12583">
        <f>I12583*B12583</f>
        <v>0</v>
      </c>
      <c r="O12583">
        <f>J12583*B12583</f>
        <v>0</v>
      </c>
    </row>
    <row r="12584" spans="1:15" x14ac:dyDescent="0.25">
      <c r="A12584" s="1">
        <v>41536.979166666701</v>
      </c>
      <c r="B12584">
        <v>0.128</v>
      </c>
      <c r="C12584">
        <f>HOUR(A12584)</f>
        <v>23</v>
      </c>
      <c r="D12584">
        <f>MINUTE(A12584)</f>
        <v>30</v>
      </c>
      <c r="E12584">
        <v>9</v>
      </c>
      <c r="F12584">
        <f>60*C12584+D12584</f>
        <v>1410</v>
      </c>
      <c r="G12584">
        <f>IF(MONTH(A12584)&gt;10,1,IF(MONTH(A12584)&lt;4,1,0))</f>
        <v>0</v>
      </c>
      <c r="H12584">
        <f>IF(AND(F12584&gt;=6*60,F12584&lt;10*60),1,IF(F12584&gt;=15*60,1,IF(F12584&lt;1*60,1,0)))</f>
        <v>1</v>
      </c>
      <c r="I12584">
        <f>IF(AND(F12584&gt;=1*60,F12584&lt;6*60),1,0)</f>
        <v>0</v>
      </c>
      <c r="J12584">
        <f>IF(AND(F12584&gt;=10*60,F12584&lt;15*60),1,0)</f>
        <v>0</v>
      </c>
      <c r="K12584">
        <f>IF(AND(F12584&gt;=16*60,F12584&lt;21*60),1,0)</f>
        <v>0</v>
      </c>
      <c r="L12584">
        <f>K12584*G12584</f>
        <v>0</v>
      </c>
      <c r="M12584">
        <f>H12584*B12584</f>
        <v>0.128</v>
      </c>
      <c r="N12584">
        <f>I12584*B12584</f>
        <v>0</v>
      </c>
      <c r="O12584">
        <f>J12584*B12584</f>
        <v>0</v>
      </c>
    </row>
    <row r="12585" spans="1:15" x14ac:dyDescent="0.25">
      <c r="A12585" s="1">
        <v>41537</v>
      </c>
      <c r="B12585">
        <v>0.11799999999999999</v>
      </c>
      <c r="C12585">
        <f>HOUR(A12585)</f>
        <v>0</v>
      </c>
      <c r="D12585">
        <f>MINUTE(A12585)</f>
        <v>0</v>
      </c>
      <c r="E12585">
        <v>9</v>
      </c>
      <c r="F12585">
        <f>60*C12585+D12585</f>
        <v>0</v>
      </c>
      <c r="G12585">
        <f>IF(MONTH(A12585)&gt;10,1,IF(MONTH(A12585)&lt;4,1,0))</f>
        <v>0</v>
      </c>
      <c r="H12585">
        <f>IF(AND(F12585&gt;=6*60,F12585&lt;10*60),1,IF(F12585&gt;=15*60,1,IF(F12585&lt;1*60,1,0)))</f>
        <v>1</v>
      </c>
      <c r="I12585">
        <f>IF(AND(F12585&gt;=1*60,F12585&lt;6*60),1,0)</f>
        <v>0</v>
      </c>
      <c r="J12585">
        <f>IF(AND(F12585&gt;=10*60,F12585&lt;15*60),1,0)</f>
        <v>0</v>
      </c>
      <c r="K12585">
        <f>IF(AND(F12585&gt;=16*60,F12585&lt;21*60),1,0)</f>
        <v>0</v>
      </c>
      <c r="L12585">
        <f>K12585*G12585</f>
        <v>0</v>
      </c>
      <c r="M12585">
        <f>H12585*B12585</f>
        <v>0.11799999999999999</v>
      </c>
      <c r="N12585">
        <f>I12585*B12585</f>
        <v>0</v>
      </c>
      <c r="O12585">
        <f>J12585*B12585</f>
        <v>0</v>
      </c>
    </row>
    <row r="12586" spans="1:15" x14ac:dyDescent="0.25">
      <c r="A12586" s="1">
        <v>41537.020833333299</v>
      </c>
      <c r="B12586">
        <v>9.8000000000000004E-2</v>
      </c>
      <c r="C12586">
        <f>HOUR(A12586)</f>
        <v>0</v>
      </c>
      <c r="D12586">
        <f>MINUTE(A12586)</f>
        <v>30</v>
      </c>
      <c r="E12586">
        <v>9</v>
      </c>
      <c r="F12586">
        <f>60*C12586+D12586</f>
        <v>30</v>
      </c>
      <c r="G12586">
        <f>IF(MONTH(A12586)&gt;10,1,IF(MONTH(A12586)&lt;4,1,0))</f>
        <v>0</v>
      </c>
      <c r="H12586">
        <f>IF(AND(F12586&gt;=6*60,F12586&lt;10*60),1,IF(F12586&gt;=15*60,1,IF(F12586&lt;1*60,1,0)))</f>
        <v>1</v>
      </c>
      <c r="I12586">
        <f>IF(AND(F12586&gt;=1*60,F12586&lt;6*60),1,0)</f>
        <v>0</v>
      </c>
      <c r="J12586">
        <f>IF(AND(F12586&gt;=10*60,F12586&lt;15*60),1,0)</f>
        <v>0</v>
      </c>
      <c r="K12586">
        <f>IF(AND(F12586&gt;=16*60,F12586&lt;21*60),1,0)</f>
        <v>0</v>
      </c>
      <c r="L12586">
        <f>K12586*G12586</f>
        <v>0</v>
      </c>
      <c r="M12586">
        <f>H12586*B12586</f>
        <v>9.8000000000000004E-2</v>
      </c>
      <c r="N12586">
        <f>I12586*B12586</f>
        <v>0</v>
      </c>
      <c r="O12586">
        <f>J12586*B12586</f>
        <v>0</v>
      </c>
    </row>
    <row r="12587" spans="1:15" x14ac:dyDescent="0.25">
      <c r="A12587" s="1">
        <v>41537.041666666701</v>
      </c>
      <c r="B12587">
        <v>5.0999999999999997E-2</v>
      </c>
      <c r="C12587">
        <f>HOUR(A12587)</f>
        <v>1</v>
      </c>
      <c r="D12587">
        <f>MINUTE(A12587)</f>
        <v>0</v>
      </c>
      <c r="E12587">
        <v>9</v>
      </c>
      <c r="F12587">
        <f>60*C12587+D12587</f>
        <v>60</v>
      </c>
      <c r="G12587">
        <f>IF(MONTH(A12587)&gt;10,1,IF(MONTH(A12587)&lt;4,1,0))</f>
        <v>0</v>
      </c>
      <c r="H12587">
        <f>IF(AND(F12587&gt;=6*60,F12587&lt;10*60),1,IF(F12587&gt;=15*60,1,IF(F12587&lt;1*60,1,0)))</f>
        <v>0</v>
      </c>
      <c r="I12587">
        <f>IF(AND(F12587&gt;=1*60,F12587&lt;6*60),1,0)</f>
        <v>1</v>
      </c>
      <c r="J12587">
        <f>IF(AND(F12587&gt;=10*60,F12587&lt;15*60),1,0)</f>
        <v>0</v>
      </c>
      <c r="K12587">
        <f>IF(AND(F12587&gt;=16*60,F12587&lt;21*60),1,0)</f>
        <v>0</v>
      </c>
      <c r="L12587">
        <f>K12587*G12587</f>
        <v>0</v>
      </c>
      <c r="M12587">
        <f>H12587*B12587</f>
        <v>0</v>
      </c>
      <c r="N12587">
        <f>I12587*B12587</f>
        <v>5.0999999999999997E-2</v>
      </c>
      <c r="O12587">
        <f>J12587*B12587</f>
        <v>0</v>
      </c>
    </row>
    <row r="12588" spans="1:15" x14ac:dyDescent="0.25">
      <c r="A12588" s="1">
        <v>41537.0625</v>
      </c>
      <c r="B12588">
        <v>5.0999999999999997E-2</v>
      </c>
      <c r="C12588">
        <f>HOUR(A12588)</f>
        <v>1</v>
      </c>
      <c r="D12588">
        <f>MINUTE(A12588)</f>
        <v>30</v>
      </c>
      <c r="E12588">
        <v>9</v>
      </c>
      <c r="F12588">
        <f>60*C12588+D12588</f>
        <v>90</v>
      </c>
      <c r="G12588">
        <f>IF(MONTH(A12588)&gt;10,1,IF(MONTH(A12588)&lt;4,1,0))</f>
        <v>0</v>
      </c>
      <c r="H12588">
        <f>IF(AND(F12588&gt;=6*60,F12588&lt;10*60),1,IF(F12588&gt;=15*60,1,IF(F12588&lt;1*60,1,0)))</f>
        <v>0</v>
      </c>
      <c r="I12588">
        <f>IF(AND(F12588&gt;=1*60,F12588&lt;6*60),1,0)</f>
        <v>1</v>
      </c>
      <c r="J12588">
        <f>IF(AND(F12588&gt;=10*60,F12588&lt;15*60),1,0)</f>
        <v>0</v>
      </c>
      <c r="K12588">
        <f>IF(AND(F12588&gt;=16*60,F12588&lt;21*60),1,0)</f>
        <v>0</v>
      </c>
      <c r="L12588">
        <f>K12588*G12588</f>
        <v>0</v>
      </c>
      <c r="M12588">
        <f>H12588*B12588</f>
        <v>0</v>
      </c>
      <c r="N12588">
        <f>I12588*B12588</f>
        <v>5.0999999999999997E-2</v>
      </c>
      <c r="O12588">
        <f>J12588*B12588</f>
        <v>0</v>
      </c>
    </row>
    <row r="12589" spans="1:15" x14ac:dyDescent="0.25">
      <c r="A12589" s="1">
        <v>41537.083333333299</v>
      </c>
      <c r="B12589">
        <v>6.0999999999999999E-2</v>
      </c>
      <c r="C12589">
        <f>HOUR(A12589)</f>
        <v>2</v>
      </c>
      <c r="D12589">
        <f>MINUTE(A12589)</f>
        <v>0</v>
      </c>
      <c r="E12589">
        <v>9</v>
      </c>
      <c r="F12589">
        <f>60*C12589+D12589</f>
        <v>120</v>
      </c>
      <c r="G12589">
        <f>IF(MONTH(A12589)&gt;10,1,IF(MONTH(A12589)&lt;4,1,0))</f>
        <v>0</v>
      </c>
      <c r="H12589">
        <f>IF(AND(F12589&gt;=6*60,F12589&lt;10*60),1,IF(F12589&gt;=15*60,1,IF(F12589&lt;1*60,1,0)))</f>
        <v>0</v>
      </c>
      <c r="I12589">
        <f>IF(AND(F12589&gt;=1*60,F12589&lt;6*60),1,0)</f>
        <v>1</v>
      </c>
      <c r="J12589">
        <f>IF(AND(F12589&gt;=10*60,F12589&lt;15*60),1,0)</f>
        <v>0</v>
      </c>
      <c r="K12589">
        <f>IF(AND(F12589&gt;=16*60,F12589&lt;21*60),1,0)</f>
        <v>0</v>
      </c>
      <c r="L12589">
        <f>K12589*G12589</f>
        <v>0</v>
      </c>
      <c r="M12589">
        <f>H12589*B12589</f>
        <v>0</v>
      </c>
      <c r="N12589">
        <f>I12589*B12589</f>
        <v>6.0999999999999999E-2</v>
      </c>
      <c r="O12589">
        <f>J12589*B12589</f>
        <v>0</v>
      </c>
    </row>
    <row r="12590" spans="1:15" x14ac:dyDescent="0.25">
      <c r="A12590" s="1">
        <v>41537.104166666701</v>
      </c>
      <c r="B12590">
        <v>5.5E-2</v>
      </c>
      <c r="C12590">
        <f>HOUR(A12590)</f>
        <v>2</v>
      </c>
      <c r="D12590">
        <f>MINUTE(A12590)</f>
        <v>30</v>
      </c>
      <c r="E12590">
        <v>9</v>
      </c>
      <c r="F12590">
        <f>60*C12590+D12590</f>
        <v>150</v>
      </c>
      <c r="G12590">
        <f>IF(MONTH(A12590)&gt;10,1,IF(MONTH(A12590)&lt;4,1,0))</f>
        <v>0</v>
      </c>
      <c r="H12590">
        <f>IF(AND(F12590&gt;=6*60,F12590&lt;10*60),1,IF(F12590&gt;=15*60,1,IF(F12590&lt;1*60,1,0)))</f>
        <v>0</v>
      </c>
      <c r="I12590">
        <f>IF(AND(F12590&gt;=1*60,F12590&lt;6*60),1,0)</f>
        <v>1</v>
      </c>
      <c r="J12590">
        <f>IF(AND(F12590&gt;=10*60,F12590&lt;15*60),1,0)</f>
        <v>0</v>
      </c>
      <c r="K12590">
        <f>IF(AND(F12590&gt;=16*60,F12590&lt;21*60),1,0)</f>
        <v>0</v>
      </c>
      <c r="L12590">
        <f>K12590*G12590</f>
        <v>0</v>
      </c>
      <c r="M12590">
        <f>H12590*B12590</f>
        <v>0</v>
      </c>
      <c r="N12590">
        <f>I12590*B12590</f>
        <v>5.5E-2</v>
      </c>
      <c r="O12590">
        <f>J12590*B12590</f>
        <v>0</v>
      </c>
    </row>
    <row r="12591" spans="1:15" x14ac:dyDescent="0.25">
      <c r="A12591" s="1">
        <v>41537.125</v>
      </c>
      <c r="B12591">
        <v>4.5999999999999999E-2</v>
      </c>
      <c r="C12591">
        <f>HOUR(A12591)</f>
        <v>3</v>
      </c>
      <c r="D12591">
        <f>MINUTE(A12591)</f>
        <v>0</v>
      </c>
      <c r="E12591">
        <v>9</v>
      </c>
      <c r="F12591">
        <f>60*C12591+D12591</f>
        <v>180</v>
      </c>
      <c r="G12591">
        <f>IF(MONTH(A12591)&gt;10,1,IF(MONTH(A12591)&lt;4,1,0))</f>
        <v>0</v>
      </c>
      <c r="H12591">
        <f>IF(AND(F12591&gt;=6*60,F12591&lt;10*60),1,IF(F12591&gt;=15*60,1,IF(F12591&lt;1*60,1,0)))</f>
        <v>0</v>
      </c>
      <c r="I12591">
        <f>IF(AND(F12591&gt;=1*60,F12591&lt;6*60),1,0)</f>
        <v>1</v>
      </c>
      <c r="J12591">
        <f>IF(AND(F12591&gt;=10*60,F12591&lt;15*60),1,0)</f>
        <v>0</v>
      </c>
      <c r="K12591">
        <f>IF(AND(F12591&gt;=16*60,F12591&lt;21*60),1,0)</f>
        <v>0</v>
      </c>
      <c r="L12591">
        <f>K12591*G12591</f>
        <v>0</v>
      </c>
      <c r="M12591">
        <f>H12591*B12591</f>
        <v>0</v>
      </c>
      <c r="N12591">
        <f>I12591*B12591</f>
        <v>4.5999999999999999E-2</v>
      </c>
      <c r="O12591">
        <f>J12591*B12591</f>
        <v>0</v>
      </c>
    </row>
    <row r="12592" spans="1:15" x14ac:dyDescent="0.25">
      <c r="A12592" s="1">
        <v>41537.145833333299</v>
      </c>
      <c r="B12592">
        <v>6.2E-2</v>
      </c>
      <c r="C12592">
        <f>HOUR(A12592)</f>
        <v>3</v>
      </c>
      <c r="D12592">
        <f>MINUTE(A12592)</f>
        <v>30</v>
      </c>
      <c r="E12592">
        <v>9</v>
      </c>
      <c r="F12592">
        <f>60*C12592+D12592</f>
        <v>210</v>
      </c>
      <c r="G12592">
        <f>IF(MONTH(A12592)&gt;10,1,IF(MONTH(A12592)&lt;4,1,0))</f>
        <v>0</v>
      </c>
      <c r="H12592">
        <f>IF(AND(F12592&gt;=6*60,F12592&lt;10*60),1,IF(F12592&gt;=15*60,1,IF(F12592&lt;1*60,1,0)))</f>
        <v>0</v>
      </c>
      <c r="I12592">
        <f>IF(AND(F12592&gt;=1*60,F12592&lt;6*60),1,0)</f>
        <v>1</v>
      </c>
      <c r="J12592">
        <f>IF(AND(F12592&gt;=10*60,F12592&lt;15*60),1,0)</f>
        <v>0</v>
      </c>
      <c r="K12592">
        <f>IF(AND(F12592&gt;=16*60,F12592&lt;21*60),1,0)</f>
        <v>0</v>
      </c>
      <c r="L12592">
        <f>K12592*G12592</f>
        <v>0</v>
      </c>
      <c r="M12592">
        <f>H12592*B12592</f>
        <v>0</v>
      </c>
      <c r="N12592">
        <f>I12592*B12592</f>
        <v>6.2E-2</v>
      </c>
      <c r="O12592">
        <f>J12592*B12592</f>
        <v>0</v>
      </c>
    </row>
    <row r="12593" spans="1:15" x14ac:dyDescent="0.25">
      <c r="A12593" s="1">
        <v>41537.166666666701</v>
      </c>
      <c r="B12593">
        <v>5.8000000000000003E-2</v>
      </c>
      <c r="C12593">
        <f>HOUR(A12593)</f>
        <v>4</v>
      </c>
      <c r="D12593">
        <f>MINUTE(A12593)</f>
        <v>0</v>
      </c>
      <c r="E12593">
        <v>9</v>
      </c>
      <c r="F12593">
        <f>60*C12593+D12593</f>
        <v>240</v>
      </c>
      <c r="G12593">
        <f>IF(MONTH(A12593)&gt;10,1,IF(MONTH(A12593)&lt;4,1,0))</f>
        <v>0</v>
      </c>
      <c r="H12593">
        <f>IF(AND(F12593&gt;=6*60,F12593&lt;10*60),1,IF(F12593&gt;=15*60,1,IF(F12593&lt;1*60,1,0)))</f>
        <v>0</v>
      </c>
      <c r="I12593">
        <f>IF(AND(F12593&gt;=1*60,F12593&lt;6*60),1,0)</f>
        <v>1</v>
      </c>
      <c r="J12593">
        <f>IF(AND(F12593&gt;=10*60,F12593&lt;15*60),1,0)</f>
        <v>0</v>
      </c>
      <c r="K12593">
        <f>IF(AND(F12593&gt;=16*60,F12593&lt;21*60),1,0)</f>
        <v>0</v>
      </c>
      <c r="L12593">
        <f>K12593*G12593</f>
        <v>0</v>
      </c>
      <c r="M12593">
        <f>H12593*B12593</f>
        <v>0</v>
      </c>
      <c r="N12593">
        <f>I12593*B12593</f>
        <v>5.8000000000000003E-2</v>
      </c>
      <c r="O12593">
        <f>J12593*B12593</f>
        <v>0</v>
      </c>
    </row>
    <row r="12594" spans="1:15" x14ac:dyDescent="0.25">
      <c r="A12594" s="1">
        <v>41537.1875</v>
      </c>
      <c r="B12594">
        <v>0.35299999999999998</v>
      </c>
      <c r="C12594">
        <f>HOUR(A12594)</f>
        <v>4</v>
      </c>
      <c r="D12594">
        <f>MINUTE(A12594)</f>
        <v>30</v>
      </c>
      <c r="E12594">
        <v>9</v>
      </c>
      <c r="F12594">
        <f>60*C12594+D12594</f>
        <v>270</v>
      </c>
      <c r="G12594">
        <f>IF(MONTH(A12594)&gt;10,1,IF(MONTH(A12594)&lt;4,1,0))</f>
        <v>0</v>
      </c>
      <c r="H12594">
        <f>IF(AND(F12594&gt;=6*60,F12594&lt;10*60),1,IF(F12594&gt;=15*60,1,IF(F12594&lt;1*60,1,0)))</f>
        <v>0</v>
      </c>
      <c r="I12594">
        <f>IF(AND(F12594&gt;=1*60,F12594&lt;6*60),1,0)</f>
        <v>1</v>
      </c>
      <c r="J12594">
        <f>IF(AND(F12594&gt;=10*60,F12594&lt;15*60),1,0)</f>
        <v>0</v>
      </c>
      <c r="K12594">
        <f>IF(AND(F12594&gt;=16*60,F12594&lt;21*60),1,0)</f>
        <v>0</v>
      </c>
      <c r="L12594">
        <f>K12594*G12594</f>
        <v>0</v>
      </c>
      <c r="M12594">
        <f>H12594*B12594</f>
        <v>0</v>
      </c>
      <c r="N12594">
        <f>I12594*B12594</f>
        <v>0.35299999999999998</v>
      </c>
      <c r="O12594">
        <f>J12594*B12594</f>
        <v>0</v>
      </c>
    </row>
    <row r="12595" spans="1:15" x14ac:dyDescent="0.25">
      <c r="A12595" s="1">
        <v>41537.208333333299</v>
      </c>
      <c r="B12595">
        <v>0.12</v>
      </c>
      <c r="C12595">
        <f>HOUR(A12595)</f>
        <v>5</v>
      </c>
      <c r="D12595">
        <f>MINUTE(A12595)</f>
        <v>0</v>
      </c>
      <c r="E12595">
        <v>9</v>
      </c>
      <c r="F12595">
        <f>60*C12595+D12595</f>
        <v>300</v>
      </c>
      <c r="G12595">
        <f>IF(MONTH(A12595)&gt;10,1,IF(MONTH(A12595)&lt;4,1,0))</f>
        <v>0</v>
      </c>
      <c r="H12595">
        <f>IF(AND(F12595&gt;=6*60,F12595&lt;10*60),1,IF(F12595&gt;=15*60,1,IF(F12595&lt;1*60,1,0)))</f>
        <v>0</v>
      </c>
      <c r="I12595">
        <f>IF(AND(F12595&gt;=1*60,F12595&lt;6*60),1,0)</f>
        <v>1</v>
      </c>
      <c r="J12595">
        <f>IF(AND(F12595&gt;=10*60,F12595&lt;15*60),1,0)</f>
        <v>0</v>
      </c>
      <c r="K12595">
        <f>IF(AND(F12595&gt;=16*60,F12595&lt;21*60),1,0)</f>
        <v>0</v>
      </c>
      <c r="L12595">
        <f>K12595*G12595</f>
        <v>0</v>
      </c>
      <c r="M12595">
        <f>H12595*B12595</f>
        <v>0</v>
      </c>
      <c r="N12595">
        <f>I12595*B12595</f>
        <v>0.12</v>
      </c>
      <c r="O12595">
        <f>J12595*B12595</f>
        <v>0</v>
      </c>
    </row>
    <row r="12596" spans="1:15" x14ac:dyDescent="0.25">
      <c r="A12596" s="1">
        <v>41537.229166666701</v>
      </c>
      <c r="B12596">
        <v>0.13100000000000001</v>
      </c>
      <c r="C12596">
        <f>HOUR(A12596)</f>
        <v>5</v>
      </c>
      <c r="D12596">
        <f>MINUTE(A12596)</f>
        <v>30</v>
      </c>
      <c r="E12596">
        <v>9</v>
      </c>
      <c r="F12596">
        <f>60*C12596+D12596</f>
        <v>330</v>
      </c>
      <c r="G12596">
        <f>IF(MONTH(A12596)&gt;10,1,IF(MONTH(A12596)&lt;4,1,0))</f>
        <v>0</v>
      </c>
      <c r="H12596">
        <f>IF(AND(F12596&gt;=6*60,F12596&lt;10*60),1,IF(F12596&gt;=15*60,1,IF(F12596&lt;1*60,1,0)))</f>
        <v>0</v>
      </c>
      <c r="I12596">
        <f>IF(AND(F12596&gt;=1*60,F12596&lt;6*60),1,0)</f>
        <v>1</v>
      </c>
      <c r="J12596">
        <f>IF(AND(F12596&gt;=10*60,F12596&lt;15*60),1,0)</f>
        <v>0</v>
      </c>
      <c r="K12596">
        <f>IF(AND(F12596&gt;=16*60,F12596&lt;21*60),1,0)</f>
        <v>0</v>
      </c>
      <c r="L12596">
        <f>K12596*G12596</f>
        <v>0</v>
      </c>
      <c r="M12596">
        <f>H12596*B12596</f>
        <v>0</v>
      </c>
      <c r="N12596">
        <f>I12596*B12596</f>
        <v>0.13100000000000001</v>
      </c>
      <c r="O12596">
        <f>J12596*B12596</f>
        <v>0</v>
      </c>
    </row>
    <row r="12597" spans="1:15" x14ac:dyDescent="0.25">
      <c r="A12597" s="1">
        <v>41537.25</v>
      </c>
      <c r="B12597">
        <v>0.13100000000000001</v>
      </c>
      <c r="C12597">
        <f>HOUR(A12597)</f>
        <v>6</v>
      </c>
      <c r="D12597">
        <f>MINUTE(A12597)</f>
        <v>0</v>
      </c>
      <c r="E12597">
        <v>9</v>
      </c>
      <c r="F12597">
        <f>60*C12597+D12597</f>
        <v>360</v>
      </c>
      <c r="G12597">
        <f>IF(MONTH(A12597)&gt;10,1,IF(MONTH(A12597)&lt;4,1,0))</f>
        <v>0</v>
      </c>
      <c r="H12597">
        <f>IF(AND(F12597&gt;=6*60,F12597&lt;10*60),1,IF(F12597&gt;=15*60,1,IF(F12597&lt;1*60,1,0)))</f>
        <v>1</v>
      </c>
      <c r="I12597">
        <f>IF(AND(F12597&gt;=1*60,F12597&lt;6*60),1,0)</f>
        <v>0</v>
      </c>
      <c r="J12597">
        <f>IF(AND(F12597&gt;=10*60,F12597&lt;15*60),1,0)</f>
        <v>0</v>
      </c>
      <c r="K12597">
        <f>IF(AND(F12597&gt;=16*60,F12597&lt;21*60),1,0)</f>
        <v>0</v>
      </c>
      <c r="L12597">
        <f>K12597*G12597</f>
        <v>0</v>
      </c>
      <c r="M12597">
        <f>H12597*B12597</f>
        <v>0.13100000000000001</v>
      </c>
      <c r="N12597">
        <f>I12597*B12597</f>
        <v>0</v>
      </c>
      <c r="O12597">
        <f>J12597*B12597</f>
        <v>0</v>
      </c>
    </row>
    <row r="12598" spans="1:15" x14ac:dyDescent="0.25">
      <c r="A12598" s="1">
        <v>41537.270833333299</v>
      </c>
      <c r="B12598">
        <v>0.126</v>
      </c>
      <c r="C12598">
        <f>HOUR(A12598)</f>
        <v>6</v>
      </c>
      <c r="D12598">
        <f>MINUTE(A12598)</f>
        <v>30</v>
      </c>
      <c r="E12598">
        <v>9</v>
      </c>
      <c r="F12598">
        <f>60*C12598+D12598</f>
        <v>390</v>
      </c>
      <c r="G12598">
        <f>IF(MONTH(A12598)&gt;10,1,IF(MONTH(A12598)&lt;4,1,0))</f>
        <v>0</v>
      </c>
      <c r="H12598">
        <f>IF(AND(F12598&gt;=6*60,F12598&lt;10*60),1,IF(F12598&gt;=15*60,1,IF(F12598&lt;1*60,1,0)))</f>
        <v>1</v>
      </c>
      <c r="I12598">
        <f>IF(AND(F12598&gt;=1*60,F12598&lt;6*60),1,0)</f>
        <v>0</v>
      </c>
      <c r="J12598">
        <f>IF(AND(F12598&gt;=10*60,F12598&lt;15*60),1,0)</f>
        <v>0</v>
      </c>
      <c r="K12598">
        <f>IF(AND(F12598&gt;=16*60,F12598&lt;21*60),1,0)</f>
        <v>0</v>
      </c>
      <c r="L12598">
        <f>K12598*G12598</f>
        <v>0</v>
      </c>
      <c r="M12598">
        <f>H12598*B12598</f>
        <v>0.126</v>
      </c>
      <c r="N12598">
        <f>I12598*B12598</f>
        <v>0</v>
      </c>
      <c r="O12598">
        <f>J12598*B12598</f>
        <v>0</v>
      </c>
    </row>
    <row r="12599" spans="1:15" x14ac:dyDescent="0.25">
      <c r="A12599" s="1">
        <v>41537.291666666701</v>
      </c>
      <c r="B12599">
        <v>0.111</v>
      </c>
      <c r="C12599">
        <f>HOUR(A12599)</f>
        <v>7</v>
      </c>
      <c r="D12599">
        <f>MINUTE(A12599)</f>
        <v>0</v>
      </c>
      <c r="E12599">
        <v>9</v>
      </c>
      <c r="F12599">
        <f>60*C12599+D12599</f>
        <v>420</v>
      </c>
      <c r="G12599">
        <f>IF(MONTH(A12599)&gt;10,1,IF(MONTH(A12599)&lt;4,1,0))</f>
        <v>0</v>
      </c>
      <c r="H12599">
        <f>IF(AND(F12599&gt;=6*60,F12599&lt;10*60),1,IF(F12599&gt;=15*60,1,IF(F12599&lt;1*60,1,0)))</f>
        <v>1</v>
      </c>
      <c r="I12599">
        <f>IF(AND(F12599&gt;=1*60,F12599&lt;6*60),1,0)</f>
        <v>0</v>
      </c>
      <c r="J12599">
        <f>IF(AND(F12599&gt;=10*60,F12599&lt;15*60),1,0)</f>
        <v>0</v>
      </c>
      <c r="K12599">
        <f>IF(AND(F12599&gt;=16*60,F12599&lt;21*60),1,0)</f>
        <v>0</v>
      </c>
      <c r="L12599">
        <f>K12599*G12599</f>
        <v>0</v>
      </c>
      <c r="M12599">
        <f>H12599*B12599</f>
        <v>0.111</v>
      </c>
      <c r="N12599">
        <f>I12599*B12599</f>
        <v>0</v>
      </c>
      <c r="O12599">
        <f>J12599*B12599</f>
        <v>0</v>
      </c>
    </row>
    <row r="12600" spans="1:15" x14ac:dyDescent="0.25">
      <c r="A12600" s="1">
        <v>41537.3125</v>
      </c>
      <c r="B12600">
        <v>0.129</v>
      </c>
      <c r="C12600">
        <f>HOUR(A12600)</f>
        <v>7</v>
      </c>
      <c r="D12600">
        <f>MINUTE(A12600)</f>
        <v>30</v>
      </c>
      <c r="E12600">
        <v>9</v>
      </c>
      <c r="F12600">
        <f>60*C12600+D12600</f>
        <v>450</v>
      </c>
      <c r="G12600">
        <f>IF(MONTH(A12600)&gt;10,1,IF(MONTH(A12600)&lt;4,1,0))</f>
        <v>0</v>
      </c>
      <c r="H12600">
        <f>IF(AND(F12600&gt;=6*60,F12600&lt;10*60),1,IF(F12600&gt;=15*60,1,IF(F12600&lt;1*60,1,0)))</f>
        <v>1</v>
      </c>
      <c r="I12600">
        <f>IF(AND(F12600&gt;=1*60,F12600&lt;6*60),1,0)</f>
        <v>0</v>
      </c>
      <c r="J12600">
        <f>IF(AND(F12600&gt;=10*60,F12600&lt;15*60),1,0)</f>
        <v>0</v>
      </c>
      <c r="K12600">
        <f>IF(AND(F12600&gt;=16*60,F12600&lt;21*60),1,0)</f>
        <v>0</v>
      </c>
      <c r="L12600">
        <f>K12600*G12600</f>
        <v>0</v>
      </c>
      <c r="M12600">
        <f>H12600*B12600</f>
        <v>0.129</v>
      </c>
      <c r="N12600">
        <f>I12600*B12600</f>
        <v>0</v>
      </c>
      <c r="O12600">
        <f>J12600*B12600</f>
        <v>0</v>
      </c>
    </row>
    <row r="12601" spans="1:15" x14ac:dyDescent="0.25">
      <c r="A12601" s="1">
        <v>41537.333333333299</v>
      </c>
      <c r="B12601">
        <v>0.128</v>
      </c>
      <c r="C12601">
        <f>HOUR(A12601)</f>
        <v>8</v>
      </c>
      <c r="D12601">
        <f>MINUTE(A12601)</f>
        <v>0</v>
      </c>
      <c r="E12601">
        <v>9</v>
      </c>
      <c r="F12601">
        <f>60*C12601+D12601</f>
        <v>480</v>
      </c>
      <c r="G12601">
        <f>IF(MONTH(A12601)&gt;10,1,IF(MONTH(A12601)&lt;4,1,0))</f>
        <v>0</v>
      </c>
      <c r="H12601">
        <f>IF(AND(F12601&gt;=6*60,F12601&lt;10*60),1,IF(F12601&gt;=15*60,1,IF(F12601&lt;1*60,1,0)))</f>
        <v>1</v>
      </c>
      <c r="I12601">
        <f>IF(AND(F12601&gt;=1*60,F12601&lt;6*60),1,0)</f>
        <v>0</v>
      </c>
      <c r="J12601">
        <f>IF(AND(F12601&gt;=10*60,F12601&lt;15*60),1,0)</f>
        <v>0</v>
      </c>
      <c r="K12601">
        <f>IF(AND(F12601&gt;=16*60,F12601&lt;21*60),1,0)</f>
        <v>0</v>
      </c>
      <c r="L12601">
        <f>K12601*G12601</f>
        <v>0</v>
      </c>
      <c r="M12601">
        <f>H12601*B12601</f>
        <v>0.128</v>
      </c>
      <c r="N12601">
        <f>I12601*B12601</f>
        <v>0</v>
      </c>
      <c r="O12601">
        <f>J12601*B12601</f>
        <v>0</v>
      </c>
    </row>
    <row r="12602" spans="1:15" x14ac:dyDescent="0.25">
      <c r="A12602" s="1">
        <v>41537.354166666701</v>
      </c>
      <c r="B12602">
        <v>0.104</v>
      </c>
      <c r="C12602">
        <f>HOUR(A12602)</f>
        <v>8</v>
      </c>
      <c r="D12602">
        <f>MINUTE(A12602)</f>
        <v>30</v>
      </c>
      <c r="E12602">
        <v>9</v>
      </c>
      <c r="F12602">
        <f>60*C12602+D12602</f>
        <v>510</v>
      </c>
      <c r="G12602">
        <f>IF(MONTH(A12602)&gt;10,1,IF(MONTH(A12602)&lt;4,1,0))</f>
        <v>0</v>
      </c>
      <c r="H12602">
        <f>IF(AND(F12602&gt;=6*60,F12602&lt;10*60),1,IF(F12602&gt;=15*60,1,IF(F12602&lt;1*60,1,0)))</f>
        <v>1</v>
      </c>
      <c r="I12602">
        <f>IF(AND(F12602&gt;=1*60,F12602&lt;6*60),1,0)</f>
        <v>0</v>
      </c>
      <c r="J12602">
        <f>IF(AND(F12602&gt;=10*60,F12602&lt;15*60),1,0)</f>
        <v>0</v>
      </c>
      <c r="K12602">
        <f>IF(AND(F12602&gt;=16*60,F12602&lt;21*60),1,0)</f>
        <v>0</v>
      </c>
      <c r="L12602">
        <f>K12602*G12602</f>
        <v>0</v>
      </c>
      <c r="M12602">
        <f>H12602*B12602</f>
        <v>0.104</v>
      </c>
      <c r="N12602">
        <f>I12602*B12602</f>
        <v>0</v>
      </c>
      <c r="O12602">
        <f>J12602*B12602</f>
        <v>0</v>
      </c>
    </row>
    <row r="12603" spans="1:15" x14ac:dyDescent="0.25">
      <c r="A12603" s="1">
        <v>41537.375</v>
      </c>
      <c r="B12603">
        <v>8.3000000000000004E-2</v>
      </c>
      <c r="C12603">
        <f>HOUR(A12603)</f>
        <v>9</v>
      </c>
      <c r="D12603">
        <f>MINUTE(A12603)</f>
        <v>0</v>
      </c>
      <c r="E12603">
        <v>9</v>
      </c>
      <c r="F12603">
        <f>60*C12603+D12603</f>
        <v>540</v>
      </c>
      <c r="G12603">
        <f>IF(MONTH(A12603)&gt;10,1,IF(MONTH(A12603)&lt;4,1,0))</f>
        <v>0</v>
      </c>
      <c r="H12603">
        <f>IF(AND(F12603&gt;=6*60,F12603&lt;10*60),1,IF(F12603&gt;=15*60,1,IF(F12603&lt;1*60,1,0)))</f>
        <v>1</v>
      </c>
      <c r="I12603">
        <f>IF(AND(F12603&gt;=1*60,F12603&lt;6*60),1,0)</f>
        <v>0</v>
      </c>
      <c r="J12603">
        <f>IF(AND(F12603&gt;=10*60,F12603&lt;15*60),1,0)</f>
        <v>0</v>
      </c>
      <c r="K12603">
        <f>IF(AND(F12603&gt;=16*60,F12603&lt;21*60),1,0)</f>
        <v>0</v>
      </c>
      <c r="L12603">
        <f>K12603*G12603</f>
        <v>0</v>
      </c>
      <c r="M12603">
        <f>H12603*B12603</f>
        <v>8.3000000000000004E-2</v>
      </c>
      <c r="N12603">
        <f>I12603*B12603</f>
        <v>0</v>
      </c>
      <c r="O12603">
        <f>J12603*B12603</f>
        <v>0</v>
      </c>
    </row>
    <row r="12604" spans="1:15" x14ac:dyDescent="0.25">
      <c r="A12604" s="1">
        <v>41537.395833333299</v>
      </c>
      <c r="B12604">
        <v>6.3E-2</v>
      </c>
      <c r="C12604">
        <f>HOUR(A12604)</f>
        <v>9</v>
      </c>
      <c r="D12604">
        <f>MINUTE(A12604)</f>
        <v>30</v>
      </c>
      <c r="E12604">
        <v>9</v>
      </c>
      <c r="F12604">
        <f>60*C12604+D12604</f>
        <v>570</v>
      </c>
      <c r="G12604">
        <f>IF(MONTH(A12604)&gt;10,1,IF(MONTH(A12604)&lt;4,1,0))</f>
        <v>0</v>
      </c>
      <c r="H12604">
        <f>IF(AND(F12604&gt;=6*60,F12604&lt;10*60),1,IF(F12604&gt;=15*60,1,IF(F12604&lt;1*60,1,0)))</f>
        <v>1</v>
      </c>
      <c r="I12604">
        <f>IF(AND(F12604&gt;=1*60,F12604&lt;6*60),1,0)</f>
        <v>0</v>
      </c>
      <c r="J12604">
        <f>IF(AND(F12604&gt;=10*60,F12604&lt;15*60),1,0)</f>
        <v>0</v>
      </c>
      <c r="K12604">
        <f>IF(AND(F12604&gt;=16*60,F12604&lt;21*60),1,0)</f>
        <v>0</v>
      </c>
      <c r="L12604">
        <f>K12604*G12604</f>
        <v>0</v>
      </c>
      <c r="M12604">
        <f>H12604*B12604</f>
        <v>6.3E-2</v>
      </c>
      <c r="N12604">
        <f>I12604*B12604</f>
        <v>0</v>
      </c>
      <c r="O12604">
        <f>J12604*B12604</f>
        <v>0</v>
      </c>
    </row>
    <row r="12605" spans="1:15" x14ac:dyDescent="0.25">
      <c r="A12605" s="1">
        <v>41537.416666666701</v>
      </c>
      <c r="B12605">
        <v>0.04</v>
      </c>
      <c r="C12605">
        <f>HOUR(A12605)</f>
        <v>10</v>
      </c>
      <c r="D12605">
        <f>MINUTE(A12605)</f>
        <v>0</v>
      </c>
      <c r="E12605">
        <v>9</v>
      </c>
      <c r="F12605">
        <f>60*C12605+D12605</f>
        <v>600</v>
      </c>
      <c r="G12605">
        <f>IF(MONTH(A12605)&gt;10,1,IF(MONTH(A12605)&lt;4,1,0))</f>
        <v>0</v>
      </c>
      <c r="H12605">
        <f>IF(AND(F12605&gt;=6*60,F12605&lt;10*60),1,IF(F12605&gt;=15*60,1,IF(F12605&lt;1*60,1,0)))</f>
        <v>0</v>
      </c>
      <c r="I12605">
        <f>IF(AND(F12605&gt;=1*60,F12605&lt;6*60),1,0)</f>
        <v>0</v>
      </c>
      <c r="J12605">
        <f>IF(AND(F12605&gt;=10*60,F12605&lt;15*60),1,0)</f>
        <v>1</v>
      </c>
      <c r="K12605">
        <f>IF(AND(F12605&gt;=16*60,F12605&lt;21*60),1,0)</f>
        <v>0</v>
      </c>
      <c r="L12605">
        <f>K12605*G12605</f>
        <v>0</v>
      </c>
      <c r="M12605">
        <f>H12605*B12605</f>
        <v>0</v>
      </c>
      <c r="N12605">
        <f>I12605*B12605</f>
        <v>0</v>
      </c>
      <c r="O12605">
        <f>J12605*B12605</f>
        <v>0.04</v>
      </c>
    </row>
    <row r="12606" spans="1:15" x14ac:dyDescent="0.25">
      <c r="A12606" s="1">
        <v>41537.4375</v>
      </c>
      <c r="B12606">
        <v>5.5E-2</v>
      </c>
      <c r="C12606">
        <f>HOUR(A12606)</f>
        <v>10</v>
      </c>
      <c r="D12606">
        <f>MINUTE(A12606)</f>
        <v>30</v>
      </c>
      <c r="E12606">
        <v>9</v>
      </c>
      <c r="F12606">
        <f>60*C12606+D12606</f>
        <v>630</v>
      </c>
      <c r="G12606">
        <f>IF(MONTH(A12606)&gt;10,1,IF(MONTH(A12606)&lt;4,1,0))</f>
        <v>0</v>
      </c>
      <c r="H12606">
        <f>IF(AND(F12606&gt;=6*60,F12606&lt;10*60),1,IF(F12606&gt;=15*60,1,IF(F12606&lt;1*60,1,0)))</f>
        <v>0</v>
      </c>
      <c r="I12606">
        <f>IF(AND(F12606&gt;=1*60,F12606&lt;6*60),1,0)</f>
        <v>0</v>
      </c>
      <c r="J12606">
        <f>IF(AND(F12606&gt;=10*60,F12606&lt;15*60),1,0)</f>
        <v>1</v>
      </c>
      <c r="K12606">
        <f>IF(AND(F12606&gt;=16*60,F12606&lt;21*60),1,0)</f>
        <v>0</v>
      </c>
      <c r="L12606">
        <f>K12606*G12606</f>
        <v>0</v>
      </c>
      <c r="M12606">
        <f>H12606*B12606</f>
        <v>0</v>
      </c>
      <c r="N12606">
        <f>I12606*B12606</f>
        <v>0</v>
      </c>
      <c r="O12606">
        <f>J12606*B12606</f>
        <v>5.5E-2</v>
      </c>
    </row>
    <row r="12607" spans="1:15" x14ac:dyDescent="0.25">
      <c r="A12607" s="1">
        <v>41537.458333333299</v>
      </c>
      <c r="B12607">
        <v>5.3999999999999999E-2</v>
      </c>
      <c r="C12607">
        <f>HOUR(A12607)</f>
        <v>11</v>
      </c>
      <c r="D12607">
        <f>MINUTE(A12607)</f>
        <v>0</v>
      </c>
      <c r="E12607">
        <v>9</v>
      </c>
      <c r="F12607">
        <f>60*C12607+D12607</f>
        <v>660</v>
      </c>
      <c r="G12607">
        <f>IF(MONTH(A12607)&gt;10,1,IF(MONTH(A12607)&lt;4,1,0))</f>
        <v>0</v>
      </c>
      <c r="H12607">
        <f>IF(AND(F12607&gt;=6*60,F12607&lt;10*60),1,IF(F12607&gt;=15*60,1,IF(F12607&lt;1*60,1,0)))</f>
        <v>0</v>
      </c>
      <c r="I12607">
        <f>IF(AND(F12607&gt;=1*60,F12607&lt;6*60),1,0)</f>
        <v>0</v>
      </c>
      <c r="J12607">
        <f>IF(AND(F12607&gt;=10*60,F12607&lt;15*60),1,0)</f>
        <v>1</v>
      </c>
      <c r="K12607">
        <f>IF(AND(F12607&gt;=16*60,F12607&lt;21*60),1,0)</f>
        <v>0</v>
      </c>
      <c r="L12607">
        <f>K12607*G12607</f>
        <v>0</v>
      </c>
      <c r="M12607">
        <f>H12607*B12607</f>
        <v>0</v>
      </c>
      <c r="N12607">
        <f>I12607*B12607</f>
        <v>0</v>
      </c>
      <c r="O12607">
        <f>J12607*B12607</f>
        <v>5.3999999999999999E-2</v>
      </c>
    </row>
    <row r="12608" spans="1:15" x14ac:dyDescent="0.25">
      <c r="A12608" s="1">
        <v>41537.479166666701</v>
      </c>
      <c r="B12608">
        <v>3.6999999999999998E-2</v>
      </c>
      <c r="C12608">
        <f>HOUR(A12608)</f>
        <v>11</v>
      </c>
      <c r="D12608">
        <f>MINUTE(A12608)</f>
        <v>30</v>
      </c>
      <c r="E12608">
        <v>9</v>
      </c>
      <c r="F12608">
        <f>60*C12608+D12608</f>
        <v>690</v>
      </c>
      <c r="G12608">
        <f>IF(MONTH(A12608)&gt;10,1,IF(MONTH(A12608)&lt;4,1,0))</f>
        <v>0</v>
      </c>
      <c r="H12608">
        <f>IF(AND(F12608&gt;=6*60,F12608&lt;10*60),1,IF(F12608&gt;=15*60,1,IF(F12608&lt;1*60,1,0)))</f>
        <v>0</v>
      </c>
      <c r="I12608">
        <f>IF(AND(F12608&gt;=1*60,F12608&lt;6*60),1,0)</f>
        <v>0</v>
      </c>
      <c r="J12608">
        <f>IF(AND(F12608&gt;=10*60,F12608&lt;15*60),1,0)</f>
        <v>1</v>
      </c>
      <c r="K12608">
        <f>IF(AND(F12608&gt;=16*60,F12608&lt;21*60),1,0)</f>
        <v>0</v>
      </c>
      <c r="L12608">
        <f>K12608*G12608</f>
        <v>0</v>
      </c>
      <c r="M12608">
        <f>H12608*B12608</f>
        <v>0</v>
      </c>
      <c r="N12608">
        <f>I12608*B12608</f>
        <v>0</v>
      </c>
      <c r="O12608">
        <f>J12608*B12608</f>
        <v>3.6999999999999998E-2</v>
      </c>
    </row>
    <row r="12609" spans="1:15" x14ac:dyDescent="0.25">
      <c r="A12609" s="1">
        <v>41537.5</v>
      </c>
      <c r="B12609">
        <v>4.9000000000000002E-2</v>
      </c>
      <c r="C12609">
        <f>HOUR(A12609)</f>
        <v>12</v>
      </c>
      <c r="D12609">
        <f>MINUTE(A12609)</f>
        <v>0</v>
      </c>
      <c r="E12609">
        <v>9</v>
      </c>
      <c r="F12609">
        <f>60*C12609+D12609</f>
        <v>720</v>
      </c>
      <c r="G12609">
        <f>IF(MONTH(A12609)&gt;10,1,IF(MONTH(A12609)&lt;4,1,0))</f>
        <v>0</v>
      </c>
      <c r="H12609">
        <f>IF(AND(F12609&gt;=6*60,F12609&lt;10*60),1,IF(F12609&gt;=15*60,1,IF(F12609&lt;1*60,1,0)))</f>
        <v>0</v>
      </c>
      <c r="I12609">
        <f>IF(AND(F12609&gt;=1*60,F12609&lt;6*60),1,0)</f>
        <v>0</v>
      </c>
      <c r="J12609">
        <f>IF(AND(F12609&gt;=10*60,F12609&lt;15*60),1,0)</f>
        <v>1</v>
      </c>
      <c r="K12609">
        <f>IF(AND(F12609&gt;=16*60,F12609&lt;21*60),1,0)</f>
        <v>0</v>
      </c>
      <c r="L12609">
        <f>K12609*G12609</f>
        <v>0</v>
      </c>
      <c r="M12609">
        <f>H12609*B12609</f>
        <v>0</v>
      </c>
      <c r="N12609">
        <f>I12609*B12609</f>
        <v>0</v>
      </c>
      <c r="O12609">
        <f>J12609*B12609</f>
        <v>4.9000000000000002E-2</v>
      </c>
    </row>
    <row r="12610" spans="1:15" x14ac:dyDescent="0.25">
      <c r="A12610" s="1">
        <v>41537.520833333299</v>
      </c>
      <c r="B12610">
        <v>5.3999999999999999E-2</v>
      </c>
      <c r="C12610">
        <f>HOUR(A12610)</f>
        <v>12</v>
      </c>
      <c r="D12610">
        <f>MINUTE(A12610)</f>
        <v>30</v>
      </c>
      <c r="E12610">
        <v>9</v>
      </c>
      <c r="F12610">
        <f>60*C12610+D12610</f>
        <v>750</v>
      </c>
      <c r="G12610">
        <f>IF(MONTH(A12610)&gt;10,1,IF(MONTH(A12610)&lt;4,1,0))</f>
        <v>0</v>
      </c>
      <c r="H12610">
        <f>IF(AND(F12610&gt;=6*60,F12610&lt;10*60),1,IF(F12610&gt;=15*60,1,IF(F12610&lt;1*60,1,0)))</f>
        <v>0</v>
      </c>
      <c r="I12610">
        <f>IF(AND(F12610&gt;=1*60,F12610&lt;6*60),1,0)</f>
        <v>0</v>
      </c>
      <c r="J12610">
        <f>IF(AND(F12610&gt;=10*60,F12610&lt;15*60),1,0)</f>
        <v>1</v>
      </c>
      <c r="K12610">
        <f>IF(AND(F12610&gt;=16*60,F12610&lt;21*60),1,0)</f>
        <v>0</v>
      </c>
      <c r="L12610">
        <f>K12610*G12610</f>
        <v>0</v>
      </c>
      <c r="M12610">
        <f>H12610*B12610</f>
        <v>0</v>
      </c>
      <c r="N12610">
        <f>I12610*B12610</f>
        <v>0</v>
      </c>
      <c r="O12610">
        <f>J12610*B12610</f>
        <v>5.3999999999999999E-2</v>
      </c>
    </row>
    <row r="12611" spans="1:15" x14ac:dyDescent="0.25">
      <c r="A12611" s="1">
        <v>41537.541666666701</v>
      </c>
      <c r="B12611">
        <v>4.5999999999999999E-2</v>
      </c>
      <c r="C12611">
        <f>HOUR(A12611)</f>
        <v>13</v>
      </c>
      <c r="D12611">
        <f>MINUTE(A12611)</f>
        <v>0</v>
      </c>
      <c r="E12611">
        <v>9</v>
      </c>
      <c r="F12611">
        <f>60*C12611+D12611</f>
        <v>780</v>
      </c>
      <c r="G12611">
        <f>IF(MONTH(A12611)&gt;10,1,IF(MONTH(A12611)&lt;4,1,0))</f>
        <v>0</v>
      </c>
      <c r="H12611">
        <f>IF(AND(F12611&gt;=6*60,F12611&lt;10*60),1,IF(F12611&gt;=15*60,1,IF(F12611&lt;1*60,1,0)))</f>
        <v>0</v>
      </c>
      <c r="I12611">
        <f>IF(AND(F12611&gt;=1*60,F12611&lt;6*60),1,0)</f>
        <v>0</v>
      </c>
      <c r="J12611">
        <f>IF(AND(F12611&gt;=10*60,F12611&lt;15*60),1,0)</f>
        <v>1</v>
      </c>
      <c r="K12611">
        <f>IF(AND(F12611&gt;=16*60,F12611&lt;21*60),1,0)</f>
        <v>0</v>
      </c>
      <c r="L12611">
        <f>K12611*G12611</f>
        <v>0</v>
      </c>
      <c r="M12611">
        <f>H12611*B12611</f>
        <v>0</v>
      </c>
      <c r="N12611">
        <f>I12611*B12611</f>
        <v>0</v>
      </c>
      <c r="O12611">
        <f>J12611*B12611</f>
        <v>4.5999999999999999E-2</v>
      </c>
    </row>
    <row r="12612" spans="1:15" x14ac:dyDescent="0.25">
      <c r="A12612" s="1">
        <v>41537.5625</v>
      </c>
      <c r="B12612">
        <v>0.04</v>
      </c>
      <c r="C12612">
        <f>HOUR(A12612)</f>
        <v>13</v>
      </c>
      <c r="D12612">
        <f>MINUTE(A12612)</f>
        <v>30</v>
      </c>
      <c r="E12612">
        <v>9</v>
      </c>
      <c r="F12612">
        <f>60*C12612+D12612</f>
        <v>810</v>
      </c>
      <c r="G12612">
        <f>IF(MONTH(A12612)&gt;10,1,IF(MONTH(A12612)&lt;4,1,0))</f>
        <v>0</v>
      </c>
      <c r="H12612">
        <f>IF(AND(F12612&gt;=6*60,F12612&lt;10*60),1,IF(F12612&gt;=15*60,1,IF(F12612&lt;1*60,1,0)))</f>
        <v>0</v>
      </c>
      <c r="I12612">
        <f>IF(AND(F12612&gt;=1*60,F12612&lt;6*60),1,0)</f>
        <v>0</v>
      </c>
      <c r="J12612">
        <f>IF(AND(F12612&gt;=10*60,F12612&lt;15*60),1,0)</f>
        <v>1</v>
      </c>
      <c r="K12612">
        <f>IF(AND(F12612&gt;=16*60,F12612&lt;21*60),1,0)</f>
        <v>0</v>
      </c>
      <c r="L12612">
        <f>K12612*G12612</f>
        <v>0</v>
      </c>
      <c r="M12612">
        <f>H12612*B12612</f>
        <v>0</v>
      </c>
      <c r="N12612">
        <f>I12612*B12612</f>
        <v>0</v>
      </c>
      <c r="O12612">
        <f>J12612*B12612</f>
        <v>0.04</v>
      </c>
    </row>
    <row r="12613" spans="1:15" x14ac:dyDescent="0.25">
      <c r="A12613" s="1">
        <v>41537.583333333299</v>
      </c>
      <c r="B12613">
        <v>8.3000000000000004E-2</v>
      </c>
      <c r="C12613">
        <f>HOUR(A12613)</f>
        <v>14</v>
      </c>
      <c r="D12613">
        <f>MINUTE(A12613)</f>
        <v>0</v>
      </c>
      <c r="E12613">
        <v>9</v>
      </c>
      <c r="F12613">
        <f>60*C12613+D12613</f>
        <v>840</v>
      </c>
      <c r="G12613">
        <f>IF(MONTH(A12613)&gt;10,1,IF(MONTH(A12613)&lt;4,1,0))</f>
        <v>0</v>
      </c>
      <c r="H12613">
        <f>IF(AND(F12613&gt;=6*60,F12613&lt;10*60),1,IF(F12613&gt;=15*60,1,IF(F12613&lt;1*60,1,0)))</f>
        <v>0</v>
      </c>
      <c r="I12613">
        <f>IF(AND(F12613&gt;=1*60,F12613&lt;6*60),1,0)</f>
        <v>0</v>
      </c>
      <c r="J12613">
        <f>IF(AND(F12613&gt;=10*60,F12613&lt;15*60),1,0)</f>
        <v>1</v>
      </c>
      <c r="K12613">
        <f>IF(AND(F12613&gt;=16*60,F12613&lt;21*60),1,0)</f>
        <v>0</v>
      </c>
      <c r="L12613">
        <f>K12613*G12613</f>
        <v>0</v>
      </c>
      <c r="M12613">
        <f>H12613*B12613</f>
        <v>0</v>
      </c>
      <c r="N12613">
        <f>I12613*B12613</f>
        <v>0</v>
      </c>
      <c r="O12613">
        <f>J12613*B12613</f>
        <v>8.3000000000000004E-2</v>
      </c>
    </row>
    <row r="12614" spans="1:15" x14ac:dyDescent="0.25">
      <c r="A12614" s="1">
        <v>41537.604166666701</v>
      </c>
      <c r="B12614">
        <v>9.7000000000000003E-2</v>
      </c>
      <c r="C12614">
        <f>HOUR(A12614)</f>
        <v>14</v>
      </c>
      <c r="D12614">
        <f>MINUTE(A12614)</f>
        <v>30</v>
      </c>
      <c r="E12614">
        <v>9</v>
      </c>
      <c r="F12614">
        <f>60*C12614+D12614</f>
        <v>870</v>
      </c>
      <c r="G12614">
        <f>IF(MONTH(A12614)&gt;10,1,IF(MONTH(A12614)&lt;4,1,0))</f>
        <v>0</v>
      </c>
      <c r="H12614">
        <f>IF(AND(F12614&gt;=6*60,F12614&lt;10*60),1,IF(F12614&gt;=15*60,1,IF(F12614&lt;1*60,1,0)))</f>
        <v>0</v>
      </c>
      <c r="I12614">
        <f>IF(AND(F12614&gt;=1*60,F12614&lt;6*60),1,0)</f>
        <v>0</v>
      </c>
      <c r="J12614">
        <f>IF(AND(F12614&gt;=10*60,F12614&lt;15*60),1,0)</f>
        <v>1</v>
      </c>
      <c r="K12614">
        <f>IF(AND(F12614&gt;=16*60,F12614&lt;21*60),1,0)</f>
        <v>0</v>
      </c>
      <c r="L12614">
        <f>K12614*G12614</f>
        <v>0</v>
      </c>
      <c r="M12614">
        <f>H12614*B12614</f>
        <v>0</v>
      </c>
      <c r="N12614">
        <f>I12614*B12614</f>
        <v>0</v>
      </c>
      <c r="O12614">
        <f>J12614*B12614</f>
        <v>9.7000000000000003E-2</v>
      </c>
    </row>
    <row r="12615" spans="1:15" x14ac:dyDescent="0.25">
      <c r="A12615" s="1">
        <v>41537.625</v>
      </c>
      <c r="B12615">
        <v>0.14699999999999999</v>
      </c>
      <c r="C12615">
        <f>HOUR(A12615)</f>
        <v>15</v>
      </c>
      <c r="D12615">
        <f>MINUTE(A12615)</f>
        <v>0</v>
      </c>
      <c r="E12615">
        <v>9</v>
      </c>
      <c r="F12615">
        <f>60*C12615+D12615</f>
        <v>900</v>
      </c>
      <c r="G12615">
        <f>IF(MONTH(A12615)&gt;10,1,IF(MONTH(A12615)&lt;4,1,0))</f>
        <v>0</v>
      </c>
      <c r="H12615">
        <f>IF(AND(F12615&gt;=6*60,F12615&lt;10*60),1,IF(F12615&gt;=15*60,1,IF(F12615&lt;1*60,1,0)))</f>
        <v>1</v>
      </c>
      <c r="I12615">
        <f>IF(AND(F12615&gt;=1*60,F12615&lt;6*60),1,0)</f>
        <v>0</v>
      </c>
      <c r="J12615">
        <f>IF(AND(F12615&gt;=10*60,F12615&lt;15*60),1,0)</f>
        <v>0</v>
      </c>
      <c r="K12615">
        <f>IF(AND(F12615&gt;=16*60,F12615&lt;21*60),1,0)</f>
        <v>0</v>
      </c>
      <c r="L12615">
        <f>K12615*G12615</f>
        <v>0</v>
      </c>
      <c r="M12615">
        <f>H12615*B12615</f>
        <v>0.14699999999999999</v>
      </c>
      <c r="N12615">
        <f>I12615*B12615</f>
        <v>0</v>
      </c>
      <c r="O12615">
        <f>J12615*B12615</f>
        <v>0</v>
      </c>
    </row>
    <row r="12616" spans="1:15" x14ac:dyDescent="0.25">
      <c r="A12616" s="1">
        <v>41537.645833333299</v>
      </c>
      <c r="B12616">
        <v>0.16600000000000001</v>
      </c>
      <c r="C12616">
        <f>HOUR(A12616)</f>
        <v>15</v>
      </c>
      <c r="D12616">
        <f>MINUTE(A12616)</f>
        <v>30</v>
      </c>
      <c r="E12616">
        <v>9</v>
      </c>
      <c r="F12616">
        <f>60*C12616+D12616</f>
        <v>930</v>
      </c>
      <c r="G12616">
        <f>IF(MONTH(A12616)&gt;10,1,IF(MONTH(A12616)&lt;4,1,0))</f>
        <v>0</v>
      </c>
      <c r="H12616">
        <f>IF(AND(F12616&gt;=6*60,F12616&lt;10*60),1,IF(F12616&gt;=15*60,1,IF(F12616&lt;1*60,1,0)))</f>
        <v>1</v>
      </c>
      <c r="I12616">
        <f>IF(AND(F12616&gt;=1*60,F12616&lt;6*60),1,0)</f>
        <v>0</v>
      </c>
      <c r="J12616">
        <f>IF(AND(F12616&gt;=10*60,F12616&lt;15*60),1,0)</f>
        <v>0</v>
      </c>
      <c r="K12616">
        <f>IF(AND(F12616&gt;=16*60,F12616&lt;21*60),1,0)</f>
        <v>0</v>
      </c>
      <c r="L12616">
        <f>K12616*G12616</f>
        <v>0</v>
      </c>
      <c r="M12616">
        <f>H12616*B12616</f>
        <v>0.16600000000000001</v>
      </c>
      <c r="N12616">
        <f>I12616*B12616</f>
        <v>0</v>
      </c>
      <c r="O12616">
        <f>J12616*B12616</f>
        <v>0</v>
      </c>
    </row>
    <row r="12617" spans="1:15" x14ac:dyDescent="0.25">
      <c r="A12617" s="1">
        <v>41537.666666666701</v>
      </c>
      <c r="B12617">
        <v>0.128</v>
      </c>
      <c r="C12617">
        <f>HOUR(A12617)</f>
        <v>16</v>
      </c>
      <c r="D12617">
        <f>MINUTE(A12617)</f>
        <v>0</v>
      </c>
      <c r="E12617">
        <v>9</v>
      </c>
      <c r="F12617">
        <f>60*C12617+D12617</f>
        <v>960</v>
      </c>
      <c r="G12617">
        <f>IF(MONTH(A12617)&gt;10,1,IF(MONTH(A12617)&lt;4,1,0))</f>
        <v>0</v>
      </c>
      <c r="H12617">
        <f>IF(AND(F12617&gt;=6*60,F12617&lt;10*60),1,IF(F12617&gt;=15*60,1,IF(F12617&lt;1*60,1,0)))</f>
        <v>1</v>
      </c>
      <c r="I12617">
        <f>IF(AND(F12617&gt;=1*60,F12617&lt;6*60),1,0)</f>
        <v>0</v>
      </c>
      <c r="J12617">
        <f>IF(AND(F12617&gt;=10*60,F12617&lt;15*60),1,0)</f>
        <v>0</v>
      </c>
      <c r="K12617">
        <f>IF(AND(F12617&gt;=16*60,F12617&lt;21*60),1,0)</f>
        <v>1</v>
      </c>
      <c r="L12617">
        <f>K12617*G12617</f>
        <v>0</v>
      </c>
      <c r="M12617">
        <f>H12617*B12617</f>
        <v>0.128</v>
      </c>
      <c r="N12617">
        <f>I12617*B12617</f>
        <v>0</v>
      </c>
      <c r="O12617">
        <f>J12617*B12617</f>
        <v>0</v>
      </c>
    </row>
    <row r="12618" spans="1:15" x14ac:dyDescent="0.25">
      <c r="A12618" s="1">
        <v>41537.6875</v>
      </c>
      <c r="B12618">
        <v>0.14499999999999999</v>
      </c>
      <c r="C12618">
        <f>HOUR(A12618)</f>
        <v>16</v>
      </c>
      <c r="D12618">
        <f>MINUTE(A12618)</f>
        <v>30</v>
      </c>
      <c r="E12618">
        <v>9</v>
      </c>
      <c r="F12618">
        <f>60*C12618+D12618</f>
        <v>990</v>
      </c>
      <c r="G12618">
        <f>IF(MONTH(A12618)&gt;10,1,IF(MONTH(A12618)&lt;4,1,0))</f>
        <v>0</v>
      </c>
      <c r="H12618">
        <f>IF(AND(F12618&gt;=6*60,F12618&lt;10*60),1,IF(F12618&gt;=15*60,1,IF(F12618&lt;1*60,1,0)))</f>
        <v>1</v>
      </c>
      <c r="I12618">
        <f>IF(AND(F12618&gt;=1*60,F12618&lt;6*60),1,0)</f>
        <v>0</v>
      </c>
      <c r="J12618">
        <f>IF(AND(F12618&gt;=10*60,F12618&lt;15*60),1,0)</f>
        <v>0</v>
      </c>
      <c r="K12618">
        <f>IF(AND(F12618&gt;=16*60,F12618&lt;21*60),1,0)</f>
        <v>1</v>
      </c>
      <c r="L12618">
        <f>K12618*G12618</f>
        <v>0</v>
      </c>
      <c r="M12618">
        <f>H12618*B12618</f>
        <v>0.14499999999999999</v>
      </c>
      <c r="N12618">
        <f>I12618*B12618</f>
        <v>0</v>
      </c>
      <c r="O12618">
        <f>J12618*B12618</f>
        <v>0</v>
      </c>
    </row>
    <row r="12619" spans="1:15" x14ac:dyDescent="0.25">
      <c r="A12619" s="1">
        <v>41537.708333333299</v>
      </c>
      <c r="B12619">
        <v>0.124</v>
      </c>
      <c r="C12619">
        <f>HOUR(A12619)</f>
        <v>17</v>
      </c>
      <c r="D12619">
        <f>MINUTE(A12619)</f>
        <v>0</v>
      </c>
      <c r="E12619">
        <v>9</v>
      </c>
      <c r="F12619">
        <f>60*C12619+D12619</f>
        <v>1020</v>
      </c>
      <c r="G12619">
        <f>IF(MONTH(A12619)&gt;10,1,IF(MONTH(A12619)&lt;4,1,0))</f>
        <v>0</v>
      </c>
      <c r="H12619">
        <f>IF(AND(F12619&gt;=6*60,F12619&lt;10*60),1,IF(F12619&gt;=15*60,1,IF(F12619&lt;1*60,1,0)))</f>
        <v>1</v>
      </c>
      <c r="I12619">
        <f>IF(AND(F12619&gt;=1*60,F12619&lt;6*60),1,0)</f>
        <v>0</v>
      </c>
      <c r="J12619">
        <f>IF(AND(F12619&gt;=10*60,F12619&lt;15*60),1,0)</f>
        <v>0</v>
      </c>
      <c r="K12619">
        <f>IF(AND(F12619&gt;=16*60,F12619&lt;21*60),1,0)</f>
        <v>1</v>
      </c>
      <c r="L12619">
        <f>K12619*G12619</f>
        <v>0</v>
      </c>
      <c r="M12619">
        <f>H12619*B12619</f>
        <v>0.124</v>
      </c>
      <c r="N12619">
        <f>I12619*B12619</f>
        <v>0</v>
      </c>
      <c r="O12619">
        <f>J12619*B12619</f>
        <v>0</v>
      </c>
    </row>
    <row r="12620" spans="1:15" x14ac:dyDescent="0.25">
      <c r="A12620" s="1">
        <v>41537.729166666701</v>
      </c>
      <c r="B12620">
        <v>0.126</v>
      </c>
      <c r="C12620">
        <f>HOUR(A12620)</f>
        <v>17</v>
      </c>
      <c r="D12620">
        <f>MINUTE(A12620)</f>
        <v>30</v>
      </c>
      <c r="E12620">
        <v>9</v>
      </c>
      <c r="F12620">
        <f>60*C12620+D12620</f>
        <v>1050</v>
      </c>
      <c r="G12620">
        <f>IF(MONTH(A12620)&gt;10,1,IF(MONTH(A12620)&lt;4,1,0))</f>
        <v>0</v>
      </c>
      <c r="H12620">
        <f>IF(AND(F12620&gt;=6*60,F12620&lt;10*60),1,IF(F12620&gt;=15*60,1,IF(F12620&lt;1*60,1,0)))</f>
        <v>1</v>
      </c>
      <c r="I12620">
        <f>IF(AND(F12620&gt;=1*60,F12620&lt;6*60),1,0)</f>
        <v>0</v>
      </c>
      <c r="J12620">
        <f>IF(AND(F12620&gt;=10*60,F12620&lt;15*60),1,0)</f>
        <v>0</v>
      </c>
      <c r="K12620">
        <f>IF(AND(F12620&gt;=16*60,F12620&lt;21*60),1,0)</f>
        <v>1</v>
      </c>
      <c r="L12620">
        <f>K12620*G12620</f>
        <v>0</v>
      </c>
      <c r="M12620">
        <f>H12620*B12620</f>
        <v>0.126</v>
      </c>
      <c r="N12620">
        <f>I12620*B12620</f>
        <v>0</v>
      </c>
      <c r="O12620">
        <f>J12620*B12620</f>
        <v>0</v>
      </c>
    </row>
    <row r="12621" spans="1:15" x14ac:dyDescent="0.25">
      <c r="A12621" s="1">
        <v>41537.75</v>
      </c>
      <c r="B12621">
        <v>0.13800000000000001</v>
      </c>
      <c r="C12621">
        <f>HOUR(A12621)</f>
        <v>18</v>
      </c>
      <c r="D12621">
        <f>MINUTE(A12621)</f>
        <v>0</v>
      </c>
      <c r="E12621">
        <v>9</v>
      </c>
      <c r="F12621">
        <f>60*C12621+D12621</f>
        <v>1080</v>
      </c>
      <c r="G12621">
        <f>IF(MONTH(A12621)&gt;10,1,IF(MONTH(A12621)&lt;4,1,0))</f>
        <v>0</v>
      </c>
      <c r="H12621">
        <f>IF(AND(F12621&gt;=6*60,F12621&lt;10*60),1,IF(F12621&gt;=15*60,1,IF(F12621&lt;1*60,1,0)))</f>
        <v>1</v>
      </c>
      <c r="I12621">
        <f>IF(AND(F12621&gt;=1*60,F12621&lt;6*60),1,0)</f>
        <v>0</v>
      </c>
      <c r="J12621">
        <f>IF(AND(F12621&gt;=10*60,F12621&lt;15*60),1,0)</f>
        <v>0</v>
      </c>
      <c r="K12621">
        <f>IF(AND(F12621&gt;=16*60,F12621&lt;21*60),1,0)</f>
        <v>1</v>
      </c>
      <c r="L12621">
        <f>K12621*G12621</f>
        <v>0</v>
      </c>
      <c r="M12621">
        <f>H12621*B12621</f>
        <v>0.13800000000000001</v>
      </c>
      <c r="N12621">
        <f>I12621*B12621</f>
        <v>0</v>
      </c>
      <c r="O12621">
        <f>J12621*B12621</f>
        <v>0</v>
      </c>
    </row>
    <row r="12622" spans="1:15" x14ac:dyDescent="0.25">
      <c r="A12622" s="1">
        <v>41537.770833333299</v>
      </c>
      <c r="B12622">
        <v>0.13600000000000001</v>
      </c>
      <c r="C12622">
        <f>HOUR(A12622)</f>
        <v>18</v>
      </c>
      <c r="D12622">
        <f>MINUTE(A12622)</f>
        <v>30</v>
      </c>
      <c r="E12622">
        <v>9</v>
      </c>
      <c r="F12622">
        <f>60*C12622+D12622</f>
        <v>1110</v>
      </c>
      <c r="G12622">
        <f>IF(MONTH(A12622)&gt;10,1,IF(MONTH(A12622)&lt;4,1,0))</f>
        <v>0</v>
      </c>
      <c r="H12622">
        <f>IF(AND(F12622&gt;=6*60,F12622&lt;10*60),1,IF(F12622&gt;=15*60,1,IF(F12622&lt;1*60,1,0)))</f>
        <v>1</v>
      </c>
      <c r="I12622">
        <f>IF(AND(F12622&gt;=1*60,F12622&lt;6*60),1,0)</f>
        <v>0</v>
      </c>
      <c r="J12622">
        <f>IF(AND(F12622&gt;=10*60,F12622&lt;15*60),1,0)</f>
        <v>0</v>
      </c>
      <c r="K12622">
        <f>IF(AND(F12622&gt;=16*60,F12622&lt;21*60),1,0)</f>
        <v>1</v>
      </c>
      <c r="L12622">
        <f>K12622*G12622</f>
        <v>0</v>
      </c>
      <c r="M12622">
        <f>H12622*B12622</f>
        <v>0.13600000000000001</v>
      </c>
      <c r="N12622">
        <f>I12622*B12622</f>
        <v>0</v>
      </c>
      <c r="O12622">
        <f>J12622*B12622</f>
        <v>0</v>
      </c>
    </row>
    <row r="12623" spans="1:15" x14ac:dyDescent="0.25">
      <c r="A12623" s="1">
        <v>41537.791666666701</v>
      </c>
      <c r="B12623">
        <v>0.128</v>
      </c>
      <c r="C12623">
        <f>HOUR(A12623)</f>
        <v>19</v>
      </c>
      <c r="D12623">
        <f>MINUTE(A12623)</f>
        <v>0</v>
      </c>
      <c r="E12623">
        <v>9</v>
      </c>
      <c r="F12623">
        <f>60*C12623+D12623</f>
        <v>1140</v>
      </c>
      <c r="G12623">
        <f>IF(MONTH(A12623)&gt;10,1,IF(MONTH(A12623)&lt;4,1,0))</f>
        <v>0</v>
      </c>
      <c r="H12623">
        <f>IF(AND(F12623&gt;=6*60,F12623&lt;10*60),1,IF(F12623&gt;=15*60,1,IF(F12623&lt;1*60,1,0)))</f>
        <v>1</v>
      </c>
      <c r="I12623">
        <f>IF(AND(F12623&gt;=1*60,F12623&lt;6*60),1,0)</f>
        <v>0</v>
      </c>
      <c r="J12623">
        <f>IF(AND(F12623&gt;=10*60,F12623&lt;15*60),1,0)</f>
        <v>0</v>
      </c>
      <c r="K12623">
        <f>IF(AND(F12623&gt;=16*60,F12623&lt;21*60),1,0)</f>
        <v>1</v>
      </c>
      <c r="L12623">
        <f>K12623*G12623</f>
        <v>0</v>
      </c>
      <c r="M12623">
        <f>H12623*B12623</f>
        <v>0.128</v>
      </c>
      <c r="N12623">
        <f>I12623*B12623</f>
        <v>0</v>
      </c>
      <c r="O12623">
        <f>J12623*B12623</f>
        <v>0</v>
      </c>
    </row>
    <row r="12624" spans="1:15" x14ac:dyDescent="0.25">
      <c r="A12624" s="1">
        <v>41537.8125</v>
      </c>
      <c r="B12624">
        <v>0.11</v>
      </c>
      <c r="C12624">
        <f>HOUR(A12624)</f>
        <v>19</v>
      </c>
      <c r="D12624">
        <f>MINUTE(A12624)</f>
        <v>30</v>
      </c>
      <c r="E12624">
        <v>9</v>
      </c>
      <c r="F12624">
        <f>60*C12624+D12624</f>
        <v>1170</v>
      </c>
      <c r="G12624">
        <f>IF(MONTH(A12624)&gt;10,1,IF(MONTH(A12624)&lt;4,1,0))</f>
        <v>0</v>
      </c>
      <c r="H12624">
        <f>IF(AND(F12624&gt;=6*60,F12624&lt;10*60),1,IF(F12624&gt;=15*60,1,IF(F12624&lt;1*60,1,0)))</f>
        <v>1</v>
      </c>
      <c r="I12624">
        <f>IF(AND(F12624&gt;=1*60,F12624&lt;6*60),1,0)</f>
        <v>0</v>
      </c>
      <c r="J12624">
        <f>IF(AND(F12624&gt;=10*60,F12624&lt;15*60),1,0)</f>
        <v>0</v>
      </c>
      <c r="K12624">
        <f>IF(AND(F12624&gt;=16*60,F12624&lt;21*60),1,0)</f>
        <v>1</v>
      </c>
      <c r="L12624">
        <f>K12624*G12624</f>
        <v>0</v>
      </c>
      <c r="M12624">
        <f>H12624*B12624</f>
        <v>0.11</v>
      </c>
      <c r="N12624">
        <f>I12624*B12624</f>
        <v>0</v>
      </c>
      <c r="O12624">
        <f>J12624*B12624</f>
        <v>0</v>
      </c>
    </row>
    <row r="12625" spans="1:15" x14ac:dyDescent="0.25">
      <c r="A12625" s="1">
        <v>41537.833333333299</v>
      </c>
      <c r="B12625">
        <v>0.13700000000000001</v>
      </c>
      <c r="C12625">
        <f>HOUR(A12625)</f>
        <v>20</v>
      </c>
      <c r="D12625">
        <f>MINUTE(A12625)</f>
        <v>0</v>
      </c>
      <c r="E12625">
        <v>9</v>
      </c>
      <c r="F12625">
        <f>60*C12625+D12625</f>
        <v>1200</v>
      </c>
      <c r="G12625">
        <f>IF(MONTH(A12625)&gt;10,1,IF(MONTH(A12625)&lt;4,1,0))</f>
        <v>0</v>
      </c>
      <c r="H12625">
        <f>IF(AND(F12625&gt;=6*60,F12625&lt;10*60),1,IF(F12625&gt;=15*60,1,IF(F12625&lt;1*60,1,0)))</f>
        <v>1</v>
      </c>
      <c r="I12625">
        <f>IF(AND(F12625&gt;=1*60,F12625&lt;6*60),1,0)</f>
        <v>0</v>
      </c>
      <c r="J12625">
        <f>IF(AND(F12625&gt;=10*60,F12625&lt;15*60),1,0)</f>
        <v>0</v>
      </c>
      <c r="K12625">
        <f>IF(AND(F12625&gt;=16*60,F12625&lt;21*60),1,0)</f>
        <v>1</v>
      </c>
      <c r="L12625">
        <f>K12625*G12625</f>
        <v>0</v>
      </c>
      <c r="M12625">
        <f>H12625*B12625</f>
        <v>0.13700000000000001</v>
      </c>
      <c r="N12625">
        <f>I12625*B12625</f>
        <v>0</v>
      </c>
      <c r="O12625">
        <f>J12625*B12625</f>
        <v>0</v>
      </c>
    </row>
    <row r="12626" spans="1:15" x14ac:dyDescent="0.25">
      <c r="A12626" s="1">
        <v>41537.854166666701</v>
      </c>
      <c r="B12626">
        <v>0.36099999999999999</v>
      </c>
      <c r="C12626">
        <f>HOUR(A12626)</f>
        <v>20</v>
      </c>
      <c r="D12626">
        <f>MINUTE(A12626)</f>
        <v>30</v>
      </c>
      <c r="E12626">
        <v>9</v>
      </c>
      <c r="F12626">
        <f>60*C12626+D12626</f>
        <v>1230</v>
      </c>
      <c r="G12626">
        <f>IF(MONTH(A12626)&gt;10,1,IF(MONTH(A12626)&lt;4,1,0))</f>
        <v>0</v>
      </c>
      <c r="H12626">
        <f>IF(AND(F12626&gt;=6*60,F12626&lt;10*60),1,IF(F12626&gt;=15*60,1,IF(F12626&lt;1*60,1,0)))</f>
        <v>1</v>
      </c>
      <c r="I12626">
        <f>IF(AND(F12626&gt;=1*60,F12626&lt;6*60),1,0)</f>
        <v>0</v>
      </c>
      <c r="J12626">
        <f>IF(AND(F12626&gt;=10*60,F12626&lt;15*60),1,0)</f>
        <v>0</v>
      </c>
      <c r="K12626">
        <f>IF(AND(F12626&gt;=16*60,F12626&lt;21*60),1,0)</f>
        <v>1</v>
      </c>
      <c r="L12626">
        <f>K12626*G12626</f>
        <v>0</v>
      </c>
      <c r="M12626">
        <f>H12626*B12626</f>
        <v>0.36099999999999999</v>
      </c>
      <c r="N12626">
        <f>I12626*B12626</f>
        <v>0</v>
      </c>
      <c r="O12626">
        <f>J12626*B12626</f>
        <v>0</v>
      </c>
    </row>
    <row r="12627" spans="1:15" x14ac:dyDescent="0.25">
      <c r="A12627" s="1">
        <v>41537.875</v>
      </c>
      <c r="B12627">
        <v>0.11600000000000001</v>
      </c>
      <c r="C12627">
        <f>HOUR(A12627)</f>
        <v>21</v>
      </c>
      <c r="D12627">
        <f>MINUTE(A12627)</f>
        <v>0</v>
      </c>
      <c r="E12627">
        <v>9</v>
      </c>
      <c r="F12627">
        <f>60*C12627+D12627</f>
        <v>1260</v>
      </c>
      <c r="G12627">
        <f>IF(MONTH(A12627)&gt;10,1,IF(MONTH(A12627)&lt;4,1,0))</f>
        <v>0</v>
      </c>
      <c r="H12627">
        <f>IF(AND(F12627&gt;=6*60,F12627&lt;10*60),1,IF(F12627&gt;=15*60,1,IF(F12627&lt;1*60,1,0)))</f>
        <v>1</v>
      </c>
      <c r="I12627">
        <f>IF(AND(F12627&gt;=1*60,F12627&lt;6*60),1,0)</f>
        <v>0</v>
      </c>
      <c r="J12627">
        <f>IF(AND(F12627&gt;=10*60,F12627&lt;15*60),1,0)</f>
        <v>0</v>
      </c>
      <c r="K12627">
        <f>IF(AND(F12627&gt;=16*60,F12627&lt;21*60),1,0)</f>
        <v>0</v>
      </c>
      <c r="L12627">
        <f>K12627*G12627</f>
        <v>0</v>
      </c>
      <c r="M12627">
        <f>H12627*B12627</f>
        <v>0.11600000000000001</v>
      </c>
      <c r="N12627">
        <f>I12627*B12627</f>
        <v>0</v>
      </c>
      <c r="O12627">
        <f>J12627*B12627</f>
        <v>0</v>
      </c>
    </row>
    <row r="12628" spans="1:15" x14ac:dyDescent="0.25">
      <c r="A12628" s="1">
        <v>41537.895833333299</v>
      </c>
      <c r="B12628">
        <v>0.13</v>
      </c>
      <c r="C12628">
        <f>HOUR(A12628)</f>
        <v>21</v>
      </c>
      <c r="D12628">
        <f>MINUTE(A12628)</f>
        <v>30</v>
      </c>
      <c r="E12628">
        <v>9</v>
      </c>
      <c r="F12628">
        <f>60*C12628+D12628</f>
        <v>1290</v>
      </c>
      <c r="G12628">
        <f>IF(MONTH(A12628)&gt;10,1,IF(MONTH(A12628)&lt;4,1,0))</f>
        <v>0</v>
      </c>
      <c r="H12628">
        <f>IF(AND(F12628&gt;=6*60,F12628&lt;10*60),1,IF(F12628&gt;=15*60,1,IF(F12628&lt;1*60,1,0)))</f>
        <v>1</v>
      </c>
      <c r="I12628">
        <f>IF(AND(F12628&gt;=1*60,F12628&lt;6*60),1,0)</f>
        <v>0</v>
      </c>
      <c r="J12628">
        <f>IF(AND(F12628&gt;=10*60,F12628&lt;15*60),1,0)</f>
        <v>0</v>
      </c>
      <c r="K12628">
        <f>IF(AND(F12628&gt;=16*60,F12628&lt;21*60),1,0)</f>
        <v>0</v>
      </c>
      <c r="L12628">
        <f>K12628*G12628</f>
        <v>0</v>
      </c>
      <c r="M12628">
        <f>H12628*B12628</f>
        <v>0.13</v>
      </c>
      <c r="N12628">
        <f>I12628*B12628</f>
        <v>0</v>
      </c>
      <c r="O12628">
        <f>J12628*B12628</f>
        <v>0</v>
      </c>
    </row>
    <row r="12629" spans="1:15" x14ac:dyDescent="0.25">
      <c r="A12629" s="1">
        <v>41537.916666666701</v>
      </c>
      <c r="B12629">
        <v>0.13100000000000001</v>
      </c>
      <c r="C12629">
        <f>HOUR(A12629)</f>
        <v>22</v>
      </c>
      <c r="D12629">
        <f>MINUTE(A12629)</f>
        <v>0</v>
      </c>
      <c r="E12629">
        <v>9</v>
      </c>
      <c r="F12629">
        <f>60*C12629+D12629</f>
        <v>1320</v>
      </c>
      <c r="G12629">
        <f>IF(MONTH(A12629)&gt;10,1,IF(MONTH(A12629)&lt;4,1,0))</f>
        <v>0</v>
      </c>
      <c r="H12629">
        <f>IF(AND(F12629&gt;=6*60,F12629&lt;10*60),1,IF(F12629&gt;=15*60,1,IF(F12629&lt;1*60,1,0)))</f>
        <v>1</v>
      </c>
      <c r="I12629">
        <f>IF(AND(F12629&gt;=1*60,F12629&lt;6*60),1,0)</f>
        <v>0</v>
      </c>
      <c r="J12629">
        <f>IF(AND(F12629&gt;=10*60,F12629&lt;15*60),1,0)</f>
        <v>0</v>
      </c>
      <c r="K12629">
        <f>IF(AND(F12629&gt;=16*60,F12629&lt;21*60),1,0)</f>
        <v>0</v>
      </c>
      <c r="L12629">
        <f>K12629*G12629</f>
        <v>0</v>
      </c>
      <c r="M12629">
        <f>H12629*B12629</f>
        <v>0.13100000000000001</v>
      </c>
      <c r="N12629">
        <f>I12629*B12629</f>
        <v>0</v>
      </c>
      <c r="O12629">
        <f>J12629*B12629</f>
        <v>0</v>
      </c>
    </row>
    <row r="12630" spans="1:15" x14ac:dyDescent="0.25">
      <c r="A12630" s="1">
        <v>41537.9375</v>
      </c>
      <c r="B12630">
        <v>0.115</v>
      </c>
      <c r="C12630">
        <f>HOUR(A12630)</f>
        <v>22</v>
      </c>
      <c r="D12630">
        <f>MINUTE(A12630)</f>
        <v>30</v>
      </c>
      <c r="E12630">
        <v>9</v>
      </c>
      <c r="F12630">
        <f>60*C12630+D12630</f>
        <v>1350</v>
      </c>
      <c r="G12630">
        <f>IF(MONTH(A12630)&gt;10,1,IF(MONTH(A12630)&lt;4,1,0))</f>
        <v>0</v>
      </c>
      <c r="H12630">
        <f>IF(AND(F12630&gt;=6*60,F12630&lt;10*60),1,IF(F12630&gt;=15*60,1,IF(F12630&lt;1*60,1,0)))</f>
        <v>1</v>
      </c>
      <c r="I12630">
        <f>IF(AND(F12630&gt;=1*60,F12630&lt;6*60),1,0)</f>
        <v>0</v>
      </c>
      <c r="J12630">
        <f>IF(AND(F12630&gt;=10*60,F12630&lt;15*60),1,0)</f>
        <v>0</v>
      </c>
      <c r="K12630">
        <f>IF(AND(F12630&gt;=16*60,F12630&lt;21*60),1,0)</f>
        <v>0</v>
      </c>
      <c r="L12630">
        <f>K12630*G12630</f>
        <v>0</v>
      </c>
      <c r="M12630">
        <f>H12630*B12630</f>
        <v>0.115</v>
      </c>
      <c r="N12630">
        <f>I12630*B12630</f>
        <v>0</v>
      </c>
      <c r="O12630">
        <f>J12630*B12630</f>
        <v>0</v>
      </c>
    </row>
    <row r="12631" spans="1:15" x14ac:dyDescent="0.25">
      <c r="A12631" s="1">
        <v>41537.958333333299</v>
      </c>
      <c r="B12631">
        <v>0.13400000000000001</v>
      </c>
      <c r="C12631">
        <f>HOUR(A12631)</f>
        <v>23</v>
      </c>
      <c r="D12631">
        <f>MINUTE(A12631)</f>
        <v>0</v>
      </c>
      <c r="E12631">
        <v>9</v>
      </c>
      <c r="F12631">
        <f>60*C12631+D12631</f>
        <v>1380</v>
      </c>
      <c r="G12631">
        <f>IF(MONTH(A12631)&gt;10,1,IF(MONTH(A12631)&lt;4,1,0))</f>
        <v>0</v>
      </c>
      <c r="H12631">
        <f>IF(AND(F12631&gt;=6*60,F12631&lt;10*60),1,IF(F12631&gt;=15*60,1,IF(F12631&lt;1*60,1,0)))</f>
        <v>1</v>
      </c>
      <c r="I12631">
        <f>IF(AND(F12631&gt;=1*60,F12631&lt;6*60),1,0)</f>
        <v>0</v>
      </c>
      <c r="J12631">
        <f>IF(AND(F12631&gt;=10*60,F12631&lt;15*60),1,0)</f>
        <v>0</v>
      </c>
      <c r="K12631">
        <f>IF(AND(F12631&gt;=16*60,F12631&lt;21*60),1,0)</f>
        <v>0</v>
      </c>
      <c r="L12631">
        <f>K12631*G12631</f>
        <v>0</v>
      </c>
      <c r="M12631">
        <f>H12631*B12631</f>
        <v>0.13400000000000001</v>
      </c>
      <c r="N12631">
        <f>I12631*B12631</f>
        <v>0</v>
      </c>
      <c r="O12631">
        <f>J12631*B12631</f>
        <v>0</v>
      </c>
    </row>
    <row r="12632" spans="1:15" x14ac:dyDescent="0.25">
      <c r="A12632" s="1">
        <v>41537.979166666701</v>
      </c>
      <c r="B12632">
        <v>0.13400000000000001</v>
      </c>
      <c r="C12632">
        <f>HOUR(A12632)</f>
        <v>23</v>
      </c>
      <c r="D12632">
        <f>MINUTE(A12632)</f>
        <v>30</v>
      </c>
      <c r="E12632">
        <v>9</v>
      </c>
      <c r="F12632">
        <f>60*C12632+D12632</f>
        <v>1410</v>
      </c>
      <c r="G12632">
        <f>IF(MONTH(A12632)&gt;10,1,IF(MONTH(A12632)&lt;4,1,0))</f>
        <v>0</v>
      </c>
      <c r="H12632">
        <f>IF(AND(F12632&gt;=6*60,F12632&lt;10*60),1,IF(F12632&gt;=15*60,1,IF(F12632&lt;1*60,1,0)))</f>
        <v>1</v>
      </c>
      <c r="I12632">
        <f>IF(AND(F12632&gt;=1*60,F12632&lt;6*60),1,0)</f>
        <v>0</v>
      </c>
      <c r="J12632">
        <f>IF(AND(F12632&gt;=10*60,F12632&lt;15*60),1,0)</f>
        <v>0</v>
      </c>
      <c r="K12632">
        <f>IF(AND(F12632&gt;=16*60,F12632&lt;21*60),1,0)</f>
        <v>0</v>
      </c>
      <c r="L12632">
        <f>K12632*G12632</f>
        <v>0</v>
      </c>
      <c r="M12632">
        <f>H12632*B12632</f>
        <v>0.13400000000000001</v>
      </c>
      <c r="N12632">
        <f>I12632*B12632</f>
        <v>0</v>
      </c>
      <c r="O12632">
        <f>J12632*B12632</f>
        <v>0</v>
      </c>
    </row>
    <row r="12633" spans="1:15" x14ac:dyDescent="0.25">
      <c r="A12633" s="1">
        <v>41538</v>
      </c>
      <c r="B12633">
        <v>0.107</v>
      </c>
      <c r="C12633">
        <f>HOUR(A12633)</f>
        <v>0</v>
      </c>
      <c r="D12633">
        <f>MINUTE(A12633)</f>
        <v>0</v>
      </c>
      <c r="E12633">
        <v>9</v>
      </c>
      <c r="F12633">
        <f>60*C12633+D12633</f>
        <v>0</v>
      </c>
      <c r="G12633">
        <f>IF(MONTH(A12633)&gt;10,1,IF(MONTH(A12633)&lt;4,1,0))</f>
        <v>0</v>
      </c>
      <c r="H12633">
        <f>IF(AND(F12633&gt;=6*60,F12633&lt;10*60),1,IF(F12633&gt;=15*60,1,IF(F12633&lt;1*60,1,0)))</f>
        <v>1</v>
      </c>
      <c r="I12633">
        <f>IF(AND(F12633&gt;=1*60,F12633&lt;6*60),1,0)</f>
        <v>0</v>
      </c>
      <c r="J12633">
        <f>IF(AND(F12633&gt;=10*60,F12633&lt;15*60),1,0)</f>
        <v>0</v>
      </c>
      <c r="K12633">
        <f>IF(AND(F12633&gt;=16*60,F12633&lt;21*60),1,0)</f>
        <v>0</v>
      </c>
      <c r="L12633">
        <f>K12633*G12633</f>
        <v>0</v>
      </c>
      <c r="M12633">
        <f>H12633*B12633</f>
        <v>0.107</v>
      </c>
      <c r="N12633">
        <f>I12633*B12633</f>
        <v>0</v>
      </c>
      <c r="O12633">
        <f>J12633*B12633</f>
        <v>0</v>
      </c>
    </row>
    <row r="12634" spans="1:15" x14ac:dyDescent="0.25">
      <c r="A12634" s="1">
        <v>41538.020833333299</v>
      </c>
      <c r="B12634">
        <v>0.11</v>
      </c>
      <c r="C12634">
        <f>HOUR(A12634)</f>
        <v>0</v>
      </c>
      <c r="D12634">
        <f>MINUTE(A12634)</f>
        <v>30</v>
      </c>
      <c r="E12634">
        <v>9</v>
      </c>
      <c r="F12634">
        <f>60*C12634+D12634</f>
        <v>30</v>
      </c>
      <c r="G12634">
        <f>IF(MONTH(A12634)&gt;10,1,IF(MONTH(A12634)&lt;4,1,0))</f>
        <v>0</v>
      </c>
      <c r="H12634">
        <f>IF(AND(F12634&gt;=6*60,F12634&lt;10*60),1,IF(F12634&gt;=15*60,1,IF(F12634&lt;1*60,1,0)))</f>
        <v>1</v>
      </c>
      <c r="I12634">
        <f>IF(AND(F12634&gt;=1*60,F12634&lt;6*60),1,0)</f>
        <v>0</v>
      </c>
      <c r="J12634">
        <f>IF(AND(F12634&gt;=10*60,F12634&lt;15*60),1,0)</f>
        <v>0</v>
      </c>
      <c r="K12634">
        <f>IF(AND(F12634&gt;=16*60,F12634&lt;21*60),1,0)</f>
        <v>0</v>
      </c>
      <c r="L12634">
        <f>K12634*G12634</f>
        <v>0</v>
      </c>
      <c r="M12634">
        <f>H12634*B12634</f>
        <v>0.11</v>
      </c>
      <c r="N12634">
        <f>I12634*B12634</f>
        <v>0</v>
      </c>
      <c r="O12634">
        <f>J12634*B12634</f>
        <v>0</v>
      </c>
    </row>
    <row r="12635" spans="1:15" x14ac:dyDescent="0.25">
      <c r="A12635" s="1">
        <v>41538.041666666701</v>
      </c>
      <c r="B12635">
        <v>0.115</v>
      </c>
      <c r="C12635">
        <f>HOUR(A12635)</f>
        <v>1</v>
      </c>
      <c r="D12635">
        <f>MINUTE(A12635)</f>
        <v>0</v>
      </c>
      <c r="E12635">
        <v>9</v>
      </c>
      <c r="F12635">
        <f>60*C12635+D12635</f>
        <v>60</v>
      </c>
      <c r="G12635">
        <f>IF(MONTH(A12635)&gt;10,1,IF(MONTH(A12635)&lt;4,1,0))</f>
        <v>0</v>
      </c>
      <c r="H12635">
        <f>IF(AND(F12635&gt;=6*60,F12635&lt;10*60),1,IF(F12635&gt;=15*60,1,IF(F12635&lt;1*60,1,0)))</f>
        <v>0</v>
      </c>
      <c r="I12635">
        <f>IF(AND(F12635&gt;=1*60,F12635&lt;6*60),1,0)</f>
        <v>1</v>
      </c>
      <c r="J12635">
        <f>IF(AND(F12635&gt;=10*60,F12635&lt;15*60),1,0)</f>
        <v>0</v>
      </c>
      <c r="K12635">
        <f>IF(AND(F12635&gt;=16*60,F12635&lt;21*60),1,0)</f>
        <v>0</v>
      </c>
      <c r="L12635">
        <f>K12635*G12635</f>
        <v>0</v>
      </c>
      <c r="M12635">
        <f>H12635*B12635</f>
        <v>0</v>
      </c>
      <c r="N12635">
        <f>I12635*B12635</f>
        <v>0.115</v>
      </c>
      <c r="O12635">
        <f>J12635*B12635</f>
        <v>0</v>
      </c>
    </row>
    <row r="12636" spans="1:15" x14ac:dyDescent="0.25">
      <c r="A12636" s="1">
        <v>41538.0625</v>
      </c>
      <c r="B12636">
        <v>5.1999999999999998E-2</v>
      </c>
      <c r="C12636">
        <f>HOUR(A12636)</f>
        <v>1</v>
      </c>
      <c r="D12636">
        <f>MINUTE(A12636)</f>
        <v>30</v>
      </c>
      <c r="E12636">
        <v>9</v>
      </c>
      <c r="F12636">
        <f>60*C12636+D12636</f>
        <v>90</v>
      </c>
      <c r="G12636">
        <f>IF(MONTH(A12636)&gt;10,1,IF(MONTH(A12636)&lt;4,1,0))</f>
        <v>0</v>
      </c>
      <c r="H12636">
        <f>IF(AND(F12636&gt;=6*60,F12636&lt;10*60),1,IF(F12636&gt;=15*60,1,IF(F12636&lt;1*60,1,0)))</f>
        <v>0</v>
      </c>
      <c r="I12636">
        <f>IF(AND(F12636&gt;=1*60,F12636&lt;6*60),1,0)</f>
        <v>1</v>
      </c>
      <c r="J12636">
        <f>IF(AND(F12636&gt;=10*60,F12636&lt;15*60),1,0)</f>
        <v>0</v>
      </c>
      <c r="K12636">
        <f>IF(AND(F12636&gt;=16*60,F12636&lt;21*60),1,0)</f>
        <v>0</v>
      </c>
      <c r="L12636">
        <f>K12636*G12636</f>
        <v>0</v>
      </c>
      <c r="M12636">
        <f>H12636*B12636</f>
        <v>0</v>
      </c>
      <c r="N12636">
        <f>I12636*B12636</f>
        <v>5.1999999999999998E-2</v>
      </c>
      <c r="O12636">
        <f>J12636*B12636</f>
        <v>0</v>
      </c>
    </row>
    <row r="12637" spans="1:15" x14ac:dyDescent="0.25">
      <c r="A12637" s="1">
        <v>41538.083333333299</v>
      </c>
      <c r="B12637">
        <v>5.3999999999999999E-2</v>
      </c>
      <c r="C12637">
        <f>HOUR(A12637)</f>
        <v>2</v>
      </c>
      <c r="D12637">
        <f>MINUTE(A12637)</f>
        <v>0</v>
      </c>
      <c r="E12637">
        <v>9</v>
      </c>
      <c r="F12637">
        <f>60*C12637+D12637</f>
        <v>120</v>
      </c>
      <c r="G12637">
        <f>IF(MONTH(A12637)&gt;10,1,IF(MONTH(A12637)&lt;4,1,0))</f>
        <v>0</v>
      </c>
      <c r="H12637">
        <f>IF(AND(F12637&gt;=6*60,F12637&lt;10*60),1,IF(F12637&gt;=15*60,1,IF(F12637&lt;1*60,1,0)))</f>
        <v>0</v>
      </c>
      <c r="I12637">
        <f>IF(AND(F12637&gt;=1*60,F12637&lt;6*60),1,0)</f>
        <v>1</v>
      </c>
      <c r="J12637">
        <f>IF(AND(F12637&gt;=10*60,F12637&lt;15*60),1,0)</f>
        <v>0</v>
      </c>
      <c r="K12637">
        <f>IF(AND(F12637&gt;=16*60,F12637&lt;21*60),1,0)</f>
        <v>0</v>
      </c>
      <c r="L12637">
        <f>K12637*G12637</f>
        <v>0</v>
      </c>
      <c r="M12637">
        <f>H12637*B12637</f>
        <v>0</v>
      </c>
      <c r="N12637">
        <f>I12637*B12637</f>
        <v>5.3999999999999999E-2</v>
      </c>
      <c r="O12637">
        <f>J12637*B12637</f>
        <v>0</v>
      </c>
    </row>
    <row r="12638" spans="1:15" x14ac:dyDescent="0.25">
      <c r="A12638" s="1">
        <v>41538.104166666701</v>
      </c>
      <c r="B12638">
        <v>6.0999999999999999E-2</v>
      </c>
      <c r="C12638">
        <f>HOUR(A12638)</f>
        <v>2</v>
      </c>
      <c r="D12638">
        <f>MINUTE(A12638)</f>
        <v>30</v>
      </c>
      <c r="E12638">
        <v>9</v>
      </c>
      <c r="F12638">
        <f>60*C12638+D12638</f>
        <v>150</v>
      </c>
      <c r="G12638">
        <f>IF(MONTH(A12638)&gt;10,1,IF(MONTH(A12638)&lt;4,1,0))</f>
        <v>0</v>
      </c>
      <c r="H12638">
        <f>IF(AND(F12638&gt;=6*60,F12638&lt;10*60),1,IF(F12638&gt;=15*60,1,IF(F12638&lt;1*60,1,0)))</f>
        <v>0</v>
      </c>
      <c r="I12638">
        <f>IF(AND(F12638&gt;=1*60,F12638&lt;6*60),1,0)</f>
        <v>1</v>
      </c>
      <c r="J12638">
        <f>IF(AND(F12638&gt;=10*60,F12638&lt;15*60),1,0)</f>
        <v>0</v>
      </c>
      <c r="K12638">
        <f>IF(AND(F12638&gt;=16*60,F12638&lt;21*60),1,0)</f>
        <v>0</v>
      </c>
      <c r="L12638">
        <f>K12638*G12638</f>
        <v>0</v>
      </c>
      <c r="M12638">
        <f>H12638*B12638</f>
        <v>0</v>
      </c>
      <c r="N12638">
        <f>I12638*B12638</f>
        <v>6.0999999999999999E-2</v>
      </c>
      <c r="O12638">
        <f>J12638*B12638</f>
        <v>0</v>
      </c>
    </row>
    <row r="12639" spans="1:15" x14ac:dyDescent="0.25">
      <c r="A12639" s="1">
        <v>41538.125</v>
      </c>
      <c r="B12639">
        <v>5.2999999999999999E-2</v>
      </c>
      <c r="C12639">
        <f>HOUR(A12639)</f>
        <v>3</v>
      </c>
      <c r="D12639">
        <f>MINUTE(A12639)</f>
        <v>0</v>
      </c>
      <c r="E12639">
        <v>9</v>
      </c>
      <c r="F12639">
        <f>60*C12639+D12639</f>
        <v>180</v>
      </c>
      <c r="G12639">
        <f>IF(MONTH(A12639)&gt;10,1,IF(MONTH(A12639)&lt;4,1,0))</f>
        <v>0</v>
      </c>
      <c r="H12639">
        <f>IF(AND(F12639&gt;=6*60,F12639&lt;10*60),1,IF(F12639&gt;=15*60,1,IF(F12639&lt;1*60,1,0)))</f>
        <v>0</v>
      </c>
      <c r="I12639">
        <f>IF(AND(F12639&gt;=1*60,F12639&lt;6*60),1,0)</f>
        <v>1</v>
      </c>
      <c r="J12639">
        <f>IF(AND(F12639&gt;=10*60,F12639&lt;15*60),1,0)</f>
        <v>0</v>
      </c>
      <c r="K12639">
        <f>IF(AND(F12639&gt;=16*60,F12639&lt;21*60),1,0)</f>
        <v>0</v>
      </c>
      <c r="L12639">
        <f>K12639*G12639</f>
        <v>0</v>
      </c>
      <c r="M12639">
        <f>H12639*B12639</f>
        <v>0</v>
      </c>
      <c r="N12639">
        <f>I12639*B12639</f>
        <v>5.2999999999999999E-2</v>
      </c>
      <c r="O12639">
        <f>J12639*B12639</f>
        <v>0</v>
      </c>
    </row>
    <row r="12640" spans="1:15" x14ac:dyDescent="0.25">
      <c r="A12640" s="1">
        <v>41538.145833333299</v>
      </c>
      <c r="B12640">
        <v>4.8000000000000001E-2</v>
      </c>
      <c r="C12640">
        <f>HOUR(A12640)</f>
        <v>3</v>
      </c>
      <c r="D12640">
        <f>MINUTE(A12640)</f>
        <v>30</v>
      </c>
      <c r="E12640">
        <v>9</v>
      </c>
      <c r="F12640">
        <f>60*C12640+D12640</f>
        <v>210</v>
      </c>
      <c r="G12640">
        <f>IF(MONTH(A12640)&gt;10,1,IF(MONTH(A12640)&lt;4,1,0))</f>
        <v>0</v>
      </c>
      <c r="H12640">
        <f>IF(AND(F12640&gt;=6*60,F12640&lt;10*60),1,IF(F12640&gt;=15*60,1,IF(F12640&lt;1*60,1,0)))</f>
        <v>0</v>
      </c>
      <c r="I12640">
        <f>IF(AND(F12640&gt;=1*60,F12640&lt;6*60),1,0)</f>
        <v>1</v>
      </c>
      <c r="J12640">
        <f>IF(AND(F12640&gt;=10*60,F12640&lt;15*60),1,0)</f>
        <v>0</v>
      </c>
      <c r="K12640">
        <f>IF(AND(F12640&gt;=16*60,F12640&lt;21*60),1,0)</f>
        <v>0</v>
      </c>
      <c r="L12640">
        <f>K12640*G12640</f>
        <v>0</v>
      </c>
      <c r="M12640">
        <f>H12640*B12640</f>
        <v>0</v>
      </c>
      <c r="N12640">
        <f>I12640*B12640</f>
        <v>4.8000000000000001E-2</v>
      </c>
      <c r="O12640">
        <f>J12640*B12640</f>
        <v>0</v>
      </c>
    </row>
    <row r="12641" spans="1:15" x14ac:dyDescent="0.25">
      <c r="A12641" s="1">
        <v>41538.166666666701</v>
      </c>
      <c r="B12641">
        <v>6.0999999999999999E-2</v>
      </c>
      <c r="C12641">
        <f>HOUR(A12641)</f>
        <v>4</v>
      </c>
      <c r="D12641">
        <f>MINUTE(A12641)</f>
        <v>0</v>
      </c>
      <c r="E12641">
        <v>9</v>
      </c>
      <c r="F12641">
        <f>60*C12641+D12641</f>
        <v>240</v>
      </c>
      <c r="G12641">
        <f>IF(MONTH(A12641)&gt;10,1,IF(MONTH(A12641)&lt;4,1,0))</f>
        <v>0</v>
      </c>
      <c r="H12641">
        <f>IF(AND(F12641&gt;=6*60,F12641&lt;10*60),1,IF(F12641&gt;=15*60,1,IF(F12641&lt;1*60,1,0)))</f>
        <v>0</v>
      </c>
      <c r="I12641">
        <f>IF(AND(F12641&gt;=1*60,F12641&lt;6*60),1,0)</f>
        <v>1</v>
      </c>
      <c r="J12641">
        <f>IF(AND(F12641&gt;=10*60,F12641&lt;15*60),1,0)</f>
        <v>0</v>
      </c>
      <c r="K12641">
        <f>IF(AND(F12641&gt;=16*60,F12641&lt;21*60),1,0)</f>
        <v>0</v>
      </c>
      <c r="L12641">
        <f>K12641*G12641</f>
        <v>0</v>
      </c>
      <c r="M12641">
        <f>H12641*B12641</f>
        <v>0</v>
      </c>
      <c r="N12641">
        <f>I12641*B12641</f>
        <v>6.0999999999999999E-2</v>
      </c>
      <c r="O12641">
        <f>J12641*B12641</f>
        <v>0</v>
      </c>
    </row>
    <row r="12642" spans="1:15" x14ac:dyDescent="0.25">
      <c r="A12642" s="1">
        <v>41538.1875</v>
      </c>
      <c r="B12642">
        <v>5.8000000000000003E-2</v>
      </c>
      <c r="C12642">
        <f>HOUR(A12642)</f>
        <v>4</v>
      </c>
      <c r="D12642">
        <f>MINUTE(A12642)</f>
        <v>30</v>
      </c>
      <c r="E12642">
        <v>9</v>
      </c>
      <c r="F12642">
        <f>60*C12642+D12642</f>
        <v>270</v>
      </c>
      <c r="G12642">
        <f>IF(MONTH(A12642)&gt;10,1,IF(MONTH(A12642)&lt;4,1,0))</f>
        <v>0</v>
      </c>
      <c r="H12642">
        <f>IF(AND(F12642&gt;=6*60,F12642&lt;10*60),1,IF(F12642&gt;=15*60,1,IF(F12642&lt;1*60,1,0)))</f>
        <v>0</v>
      </c>
      <c r="I12642">
        <f>IF(AND(F12642&gt;=1*60,F12642&lt;6*60),1,0)</f>
        <v>1</v>
      </c>
      <c r="J12642">
        <f>IF(AND(F12642&gt;=10*60,F12642&lt;15*60),1,0)</f>
        <v>0</v>
      </c>
      <c r="K12642">
        <f>IF(AND(F12642&gt;=16*60,F12642&lt;21*60),1,0)</f>
        <v>0</v>
      </c>
      <c r="L12642">
        <f>K12642*G12642</f>
        <v>0</v>
      </c>
      <c r="M12642">
        <f>H12642*B12642</f>
        <v>0</v>
      </c>
      <c r="N12642">
        <f>I12642*B12642</f>
        <v>5.8000000000000003E-2</v>
      </c>
      <c r="O12642">
        <f>J12642*B12642</f>
        <v>0</v>
      </c>
    </row>
    <row r="12643" spans="1:15" x14ac:dyDescent="0.25">
      <c r="A12643" s="1">
        <v>41538.208333333299</v>
      </c>
      <c r="B12643">
        <v>4.2000000000000003E-2</v>
      </c>
      <c r="C12643">
        <f>HOUR(A12643)</f>
        <v>5</v>
      </c>
      <c r="D12643">
        <f>MINUTE(A12643)</f>
        <v>0</v>
      </c>
      <c r="E12643">
        <v>9</v>
      </c>
      <c r="F12643">
        <f>60*C12643+D12643</f>
        <v>300</v>
      </c>
      <c r="G12643">
        <f>IF(MONTH(A12643)&gt;10,1,IF(MONTH(A12643)&lt;4,1,0))</f>
        <v>0</v>
      </c>
      <c r="H12643">
        <f>IF(AND(F12643&gt;=6*60,F12643&lt;10*60),1,IF(F12643&gt;=15*60,1,IF(F12643&lt;1*60,1,0)))</f>
        <v>0</v>
      </c>
      <c r="I12643">
        <f>IF(AND(F12643&gt;=1*60,F12643&lt;6*60),1,0)</f>
        <v>1</v>
      </c>
      <c r="J12643">
        <f>IF(AND(F12643&gt;=10*60,F12643&lt;15*60),1,0)</f>
        <v>0</v>
      </c>
      <c r="K12643">
        <f>IF(AND(F12643&gt;=16*60,F12643&lt;21*60),1,0)</f>
        <v>0</v>
      </c>
      <c r="L12643">
        <f>K12643*G12643</f>
        <v>0</v>
      </c>
      <c r="M12643">
        <f>H12643*B12643</f>
        <v>0</v>
      </c>
      <c r="N12643">
        <f>I12643*B12643</f>
        <v>4.2000000000000003E-2</v>
      </c>
      <c r="O12643">
        <f>J12643*B12643</f>
        <v>0</v>
      </c>
    </row>
    <row r="12644" spans="1:15" x14ac:dyDescent="0.25">
      <c r="A12644" s="1">
        <v>41538.229166666701</v>
      </c>
      <c r="B12644">
        <v>6.0999999999999999E-2</v>
      </c>
      <c r="C12644">
        <f>HOUR(A12644)</f>
        <v>5</v>
      </c>
      <c r="D12644">
        <f>MINUTE(A12644)</f>
        <v>30</v>
      </c>
      <c r="E12644">
        <v>9</v>
      </c>
      <c r="F12644">
        <f>60*C12644+D12644</f>
        <v>330</v>
      </c>
      <c r="G12644">
        <f>IF(MONTH(A12644)&gt;10,1,IF(MONTH(A12644)&lt;4,1,0))</f>
        <v>0</v>
      </c>
      <c r="H12644">
        <f>IF(AND(F12644&gt;=6*60,F12644&lt;10*60),1,IF(F12644&gt;=15*60,1,IF(F12644&lt;1*60,1,0)))</f>
        <v>0</v>
      </c>
      <c r="I12644">
        <f>IF(AND(F12644&gt;=1*60,F12644&lt;6*60),1,0)</f>
        <v>1</v>
      </c>
      <c r="J12644">
        <f>IF(AND(F12644&gt;=10*60,F12644&lt;15*60),1,0)</f>
        <v>0</v>
      </c>
      <c r="K12644">
        <f>IF(AND(F12644&gt;=16*60,F12644&lt;21*60),1,0)</f>
        <v>0</v>
      </c>
      <c r="L12644">
        <f>K12644*G12644</f>
        <v>0</v>
      </c>
      <c r="M12644">
        <f>H12644*B12644</f>
        <v>0</v>
      </c>
      <c r="N12644">
        <f>I12644*B12644</f>
        <v>6.0999999999999999E-2</v>
      </c>
      <c r="O12644">
        <f>J12644*B12644</f>
        <v>0</v>
      </c>
    </row>
    <row r="12645" spans="1:15" x14ac:dyDescent="0.25">
      <c r="A12645" s="1">
        <v>41538.25</v>
      </c>
      <c r="B12645">
        <v>0.25600000000000001</v>
      </c>
      <c r="C12645">
        <f>HOUR(A12645)</f>
        <v>6</v>
      </c>
      <c r="D12645">
        <f>MINUTE(A12645)</f>
        <v>0</v>
      </c>
      <c r="E12645">
        <v>9</v>
      </c>
      <c r="F12645">
        <f>60*C12645+D12645</f>
        <v>360</v>
      </c>
      <c r="G12645">
        <f>IF(MONTH(A12645)&gt;10,1,IF(MONTH(A12645)&lt;4,1,0))</f>
        <v>0</v>
      </c>
      <c r="H12645">
        <f>IF(AND(F12645&gt;=6*60,F12645&lt;10*60),1,IF(F12645&gt;=15*60,1,IF(F12645&lt;1*60,1,0)))</f>
        <v>1</v>
      </c>
      <c r="I12645">
        <f>IF(AND(F12645&gt;=1*60,F12645&lt;6*60),1,0)</f>
        <v>0</v>
      </c>
      <c r="J12645">
        <f>IF(AND(F12645&gt;=10*60,F12645&lt;15*60),1,0)</f>
        <v>0</v>
      </c>
      <c r="K12645">
        <f>IF(AND(F12645&gt;=16*60,F12645&lt;21*60),1,0)</f>
        <v>0</v>
      </c>
      <c r="L12645">
        <f>K12645*G12645</f>
        <v>0</v>
      </c>
      <c r="M12645">
        <f>H12645*B12645</f>
        <v>0.25600000000000001</v>
      </c>
      <c r="N12645">
        <f>I12645*B12645</f>
        <v>0</v>
      </c>
      <c r="O12645">
        <f>J12645*B12645</f>
        <v>0</v>
      </c>
    </row>
    <row r="12646" spans="1:15" x14ac:dyDescent="0.25">
      <c r="A12646" s="1">
        <v>41538.270833333299</v>
      </c>
      <c r="B12646">
        <v>0.10100000000000001</v>
      </c>
      <c r="C12646">
        <f>HOUR(A12646)</f>
        <v>6</v>
      </c>
      <c r="D12646">
        <f>MINUTE(A12646)</f>
        <v>30</v>
      </c>
      <c r="E12646">
        <v>9</v>
      </c>
      <c r="F12646">
        <f>60*C12646+D12646</f>
        <v>390</v>
      </c>
      <c r="G12646">
        <f>IF(MONTH(A12646)&gt;10,1,IF(MONTH(A12646)&lt;4,1,0))</f>
        <v>0</v>
      </c>
      <c r="H12646">
        <f>IF(AND(F12646&gt;=6*60,F12646&lt;10*60),1,IF(F12646&gt;=15*60,1,IF(F12646&lt;1*60,1,0)))</f>
        <v>1</v>
      </c>
      <c r="I12646">
        <f>IF(AND(F12646&gt;=1*60,F12646&lt;6*60),1,0)</f>
        <v>0</v>
      </c>
      <c r="J12646">
        <f>IF(AND(F12646&gt;=10*60,F12646&lt;15*60),1,0)</f>
        <v>0</v>
      </c>
      <c r="K12646">
        <f>IF(AND(F12646&gt;=16*60,F12646&lt;21*60),1,0)</f>
        <v>0</v>
      </c>
      <c r="L12646">
        <f>K12646*G12646</f>
        <v>0</v>
      </c>
      <c r="M12646">
        <f>H12646*B12646</f>
        <v>0.10100000000000001</v>
      </c>
      <c r="N12646">
        <f>I12646*B12646</f>
        <v>0</v>
      </c>
      <c r="O12646">
        <f>J12646*B12646</f>
        <v>0</v>
      </c>
    </row>
    <row r="12647" spans="1:15" x14ac:dyDescent="0.25">
      <c r="A12647" s="1">
        <v>41538.291666666701</v>
      </c>
      <c r="B12647">
        <v>0.121</v>
      </c>
      <c r="C12647">
        <f>HOUR(A12647)</f>
        <v>7</v>
      </c>
      <c r="D12647">
        <f>MINUTE(A12647)</f>
        <v>0</v>
      </c>
      <c r="E12647">
        <v>9</v>
      </c>
      <c r="F12647">
        <f>60*C12647+D12647</f>
        <v>420</v>
      </c>
      <c r="G12647">
        <f>IF(MONTH(A12647)&gt;10,1,IF(MONTH(A12647)&lt;4,1,0))</f>
        <v>0</v>
      </c>
      <c r="H12647">
        <f>IF(AND(F12647&gt;=6*60,F12647&lt;10*60),1,IF(F12647&gt;=15*60,1,IF(F12647&lt;1*60,1,0)))</f>
        <v>1</v>
      </c>
      <c r="I12647">
        <f>IF(AND(F12647&gt;=1*60,F12647&lt;6*60),1,0)</f>
        <v>0</v>
      </c>
      <c r="J12647">
        <f>IF(AND(F12647&gt;=10*60,F12647&lt;15*60),1,0)</f>
        <v>0</v>
      </c>
      <c r="K12647">
        <f>IF(AND(F12647&gt;=16*60,F12647&lt;21*60),1,0)</f>
        <v>0</v>
      </c>
      <c r="L12647">
        <f>K12647*G12647</f>
        <v>0</v>
      </c>
      <c r="M12647">
        <f>H12647*B12647</f>
        <v>0.121</v>
      </c>
      <c r="N12647">
        <f>I12647*B12647</f>
        <v>0</v>
      </c>
      <c r="O12647">
        <f>J12647*B12647</f>
        <v>0</v>
      </c>
    </row>
    <row r="12648" spans="1:15" x14ac:dyDescent="0.25">
      <c r="A12648" s="1">
        <v>41538.3125</v>
      </c>
      <c r="B12648">
        <v>7.9000000000000001E-2</v>
      </c>
      <c r="C12648">
        <f>HOUR(A12648)</f>
        <v>7</v>
      </c>
      <c r="D12648">
        <f>MINUTE(A12648)</f>
        <v>30</v>
      </c>
      <c r="E12648">
        <v>9</v>
      </c>
      <c r="F12648">
        <f>60*C12648+D12648</f>
        <v>450</v>
      </c>
      <c r="G12648">
        <f>IF(MONTH(A12648)&gt;10,1,IF(MONTH(A12648)&lt;4,1,0))</f>
        <v>0</v>
      </c>
      <c r="H12648">
        <f>IF(AND(F12648&gt;=6*60,F12648&lt;10*60),1,IF(F12648&gt;=15*60,1,IF(F12648&lt;1*60,1,0)))</f>
        <v>1</v>
      </c>
      <c r="I12648">
        <f>IF(AND(F12648&gt;=1*60,F12648&lt;6*60),1,0)</f>
        <v>0</v>
      </c>
      <c r="J12648">
        <f>IF(AND(F12648&gt;=10*60,F12648&lt;15*60),1,0)</f>
        <v>0</v>
      </c>
      <c r="K12648">
        <f>IF(AND(F12648&gt;=16*60,F12648&lt;21*60),1,0)</f>
        <v>0</v>
      </c>
      <c r="L12648">
        <f>K12648*G12648</f>
        <v>0</v>
      </c>
      <c r="M12648">
        <f>H12648*B12648</f>
        <v>7.9000000000000001E-2</v>
      </c>
      <c r="N12648">
        <f>I12648*B12648</f>
        <v>0</v>
      </c>
      <c r="O12648">
        <f>J12648*B12648</f>
        <v>0</v>
      </c>
    </row>
    <row r="12649" spans="1:15" x14ac:dyDescent="0.25">
      <c r="A12649" s="1">
        <v>41538.333333333299</v>
      </c>
      <c r="B12649">
        <v>3.7999999999999999E-2</v>
      </c>
      <c r="C12649">
        <f>HOUR(A12649)</f>
        <v>8</v>
      </c>
      <c r="D12649">
        <f>MINUTE(A12649)</f>
        <v>0</v>
      </c>
      <c r="E12649">
        <v>9</v>
      </c>
      <c r="F12649">
        <f>60*C12649+D12649</f>
        <v>480</v>
      </c>
      <c r="G12649">
        <f>IF(MONTH(A12649)&gt;10,1,IF(MONTH(A12649)&lt;4,1,0))</f>
        <v>0</v>
      </c>
      <c r="H12649">
        <f>IF(AND(F12649&gt;=6*60,F12649&lt;10*60),1,IF(F12649&gt;=15*60,1,IF(F12649&lt;1*60,1,0)))</f>
        <v>1</v>
      </c>
      <c r="I12649">
        <f>IF(AND(F12649&gt;=1*60,F12649&lt;6*60),1,0)</f>
        <v>0</v>
      </c>
      <c r="J12649">
        <f>IF(AND(F12649&gt;=10*60,F12649&lt;15*60),1,0)</f>
        <v>0</v>
      </c>
      <c r="K12649">
        <f>IF(AND(F12649&gt;=16*60,F12649&lt;21*60),1,0)</f>
        <v>0</v>
      </c>
      <c r="L12649">
        <f>K12649*G12649</f>
        <v>0</v>
      </c>
      <c r="M12649">
        <f>H12649*B12649</f>
        <v>3.7999999999999999E-2</v>
      </c>
      <c r="N12649">
        <f>I12649*B12649</f>
        <v>0</v>
      </c>
      <c r="O12649">
        <f>J12649*B12649</f>
        <v>0</v>
      </c>
    </row>
    <row r="12650" spans="1:15" x14ac:dyDescent="0.25">
      <c r="A12650" s="1">
        <v>41538.354166666701</v>
      </c>
      <c r="B12650">
        <v>0.112</v>
      </c>
      <c r="C12650">
        <f>HOUR(A12650)</f>
        <v>8</v>
      </c>
      <c r="D12650">
        <f>MINUTE(A12650)</f>
        <v>30</v>
      </c>
      <c r="E12650">
        <v>9</v>
      </c>
      <c r="F12650">
        <f>60*C12650+D12650</f>
        <v>510</v>
      </c>
      <c r="G12650">
        <f>IF(MONTH(A12650)&gt;10,1,IF(MONTH(A12650)&lt;4,1,0))</f>
        <v>0</v>
      </c>
      <c r="H12650">
        <f>IF(AND(F12650&gt;=6*60,F12650&lt;10*60),1,IF(F12650&gt;=15*60,1,IF(F12650&lt;1*60,1,0)))</f>
        <v>1</v>
      </c>
      <c r="I12650">
        <f>IF(AND(F12650&gt;=1*60,F12650&lt;6*60),1,0)</f>
        <v>0</v>
      </c>
      <c r="J12650">
        <f>IF(AND(F12650&gt;=10*60,F12650&lt;15*60),1,0)</f>
        <v>0</v>
      </c>
      <c r="K12650">
        <f>IF(AND(F12650&gt;=16*60,F12650&lt;21*60),1,0)</f>
        <v>0</v>
      </c>
      <c r="L12650">
        <f>K12650*G12650</f>
        <v>0</v>
      </c>
      <c r="M12650">
        <f>H12650*B12650</f>
        <v>0.112</v>
      </c>
      <c r="N12650">
        <f>I12650*B12650</f>
        <v>0</v>
      </c>
      <c r="O12650">
        <f>J12650*B12650</f>
        <v>0</v>
      </c>
    </row>
    <row r="12651" spans="1:15" x14ac:dyDescent="0.25">
      <c r="A12651" s="1">
        <v>41538.375</v>
      </c>
      <c r="B12651">
        <v>5.2999999999999999E-2</v>
      </c>
      <c r="C12651">
        <f>HOUR(A12651)</f>
        <v>9</v>
      </c>
      <c r="D12651">
        <f>MINUTE(A12651)</f>
        <v>0</v>
      </c>
      <c r="E12651">
        <v>9</v>
      </c>
      <c r="F12651">
        <f>60*C12651+D12651</f>
        <v>540</v>
      </c>
      <c r="G12651">
        <f>IF(MONTH(A12651)&gt;10,1,IF(MONTH(A12651)&lt;4,1,0))</f>
        <v>0</v>
      </c>
      <c r="H12651">
        <f>IF(AND(F12651&gt;=6*60,F12651&lt;10*60),1,IF(F12651&gt;=15*60,1,IF(F12651&lt;1*60,1,0)))</f>
        <v>1</v>
      </c>
      <c r="I12651">
        <f>IF(AND(F12651&gt;=1*60,F12651&lt;6*60),1,0)</f>
        <v>0</v>
      </c>
      <c r="J12651">
        <f>IF(AND(F12651&gt;=10*60,F12651&lt;15*60),1,0)</f>
        <v>0</v>
      </c>
      <c r="K12651">
        <f>IF(AND(F12651&gt;=16*60,F12651&lt;21*60),1,0)</f>
        <v>0</v>
      </c>
      <c r="L12651">
        <f>K12651*G12651</f>
        <v>0</v>
      </c>
      <c r="M12651">
        <f>H12651*B12651</f>
        <v>5.2999999999999999E-2</v>
      </c>
      <c r="N12651">
        <f>I12651*B12651</f>
        <v>0</v>
      </c>
      <c r="O12651">
        <f>J12651*B12651</f>
        <v>0</v>
      </c>
    </row>
    <row r="12652" spans="1:15" x14ac:dyDescent="0.25">
      <c r="A12652" s="1">
        <v>41538.395833333299</v>
      </c>
      <c r="B12652">
        <v>3.2000000000000001E-2</v>
      </c>
      <c r="C12652">
        <f>HOUR(A12652)</f>
        <v>9</v>
      </c>
      <c r="D12652">
        <f>MINUTE(A12652)</f>
        <v>30</v>
      </c>
      <c r="E12652">
        <v>9</v>
      </c>
      <c r="F12652">
        <f>60*C12652+D12652</f>
        <v>570</v>
      </c>
      <c r="G12652">
        <f>IF(MONTH(A12652)&gt;10,1,IF(MONTH(A12652)&lt;4,1,0))</f>
        <v>0</v>
      </c>
      <c r="H12652">
        <f>IF(AND(F12652&gt;=6*60,F12652&lt;10*60),1,IF(F12652&gt;=15*60,1,IF(F12652&lt;1*60,1,0)))</f>
        <v>1</v>
      </c>
      <c r="I12652">
        <f>IF(AND(F12652&gt;=1*60,F12652&lt;6*60),1,0)</f>
        <v>0</v>
      </c>
      <c r="J12652">
        <f>IF(AND(F12652&gt;=10*60,F12652&lt;15*60),1,0)</f>
        <v>0</v>
      </c>
      <c r="K12652">
        <f>IF(AND(F12652&gt;=16*60,F12652&lt;21*60),1,0)</f>
        <v>0</v>
      </c>
      <c r="L12652">
        <f>K12652*G12652</f>
        <v>0</v>
      </c>
      <c r="M12652">
        <f>H12652*B12652</f>
        <v>3.2000000000000001E-2</v>
      </c>
      <c r="N12652">
        <f>I12652*B12652</f>
        <v>0</v>
      </c>
      <c r="O12652">
        <f>J12652*B12652</f>
        <v>0</v>
      </c>
    </row>
    <row r="12653" spans="1:15" x14ac:dyDescent="0.25">
      <c r="A12653" s="1">
        <v>41538.416666666701</v>
      </c>
      <c r="B12653">
        <v>0.05</v>
      </c>
      <c r="C12653">
        <f>HOUR(A12653)</f>
        <v>10</v>
      </c>
      <c r="D12653">
        <f>MINUTE(A12653)</f>
        <v>0</v>
      </c>
      <c r="E12653">
        <v>9</v>
      </c>
      <c r="F12653">
        <f>60*C12653+D12653</f>
        <v>600</v>
      </c>
      <c r="G12653">
        <f>IF(MONTH(A12653)&gt;10,1,IF(MONTH(A12653)&lt;4,1,0))</f>
        <v>0</v>
      </c>
      <c r="H12653">
        <f>IF(AND(F12653&gt;=6*60,F12653&lt;10*60),1,IF(F12653&gt;=15*60,1,IF(F12653&lt;1*60,1,0)))</f>
        <v>0</v>
      </c>
      <c r="I12653">
        <f>IF(AND(F12653&gt;=1*60,F12653&lt;6*60),1,0)</f>
        <v>0</v>
      </c>
      <c r="J12653">
        <f>IF(AND(F12653&gt;=10*60,F12653&lt;15*60),1,0)</f>
        <v>1</v>
      </c>
      <c r="K12653">
        <f>IF(AND(F12653&gt;=16*60,F12653&lt;21*60),1,0)</f>
        <v>0</v>
      </c>
      <c r="L12653">
        <f>K12653*G12653</f>
        <v>0</v>
      </c>
      <c r="M12653">
        <f>H12653*B12653</f>
        <v>0</v>
      </c>
      <c r="N12653">
        <f>I12653*B12653</f>
        <v>0</v>
      </c>
      <c r="O12653">
        <f>J12653*B12653</f>
        <v>0.05</v>
      </c>
    </row>
    <row r="12654" spans="1:15" x14ac:dyDescent="0.25">
      <c r="A12654" s="1">
        <v>41538.4375</v>
      </c>
      <c r="B12654">
        <v>6.2E-2</v>
      </c>
      <c r="C12654">
        <f>HOUR(A12654)</f>
        <v>10</v>
      </c>
      <c r="D12654">
        <f>MINUTE(A12654)</f>
        <v>30</v>
      </c>
      <c r="E12654">
        <v>9</v>
      </c>
      <c r="F12654">
        <f>60*C12654+D12654</f>
        <v>630</v>
      </c>
      <c r="G12654">
        <f>IF(MONTH(A12654)&gt;10,1,IF(MONTH(A12654)&lt;4,1,0))</f>
        <v>0</v>
      </c>
      <c r="H12654">
        <f>IF(AND(F12654&gt;=6*60,F12654&lt;10*60),1,IF(F12654&gt;=15*60,1,IF(F12654&lt;1*60,1,0)))</f>
        <v>0</v>
      </c>
      <c r="I12654">
        <f>IF(AND(F12654&gt;=1*60,F12654&lt;6*60),1,0)</f>
        <v>0</v>
      </c>
      <c r="J12654">
        <f>IF(AND(F12654&gt;=10*60,F12654&lt;15*60),1,0)</f>
        <v>1</v>
      </c>
      <c r="K12654">
        <f>IF(AND(F12654&gt;=16*60,F12654&lt;21*60),1,0)</f>
        <v>0</v>
      </c>
      <c r="L12654">
        <f>K12654*G12654</f>
        <v>0</v>
      </c>
      <c r="M12654">
        <f>H12654*B12654</f>
        <v>0</v>
      </c>
      <c r="N12654">
        <f>I12654*B12654</f>
        <v>0</v>
      </c>
      <c r="O12654">
        <f>J12654*B12654</f>
        <v>6.2E-2</v>
      </c>
    </row>
    <row r="12655" spans="1:15" x14ac:dyDescent="0.25">
      <c r="A12655" s="1">
        <v>41538.458333333299</v>
      </c>
      <c r="B12655">
        <v>6.3E-2</v>
      </c>
      <c r="C12655">
        <f>HOUR(A12655)</f>
        <v>11</v>
      </c>
      <c r="D12655">
        <f>MINUTE(A12655)</f>
        <v>0</v>
      </c>
      <c r="E12655">
        <v>9</v>
      </c>
      <c r="F12655">
        <f>60*C12655+D12655</f>
        <v>660</v>
      </c>
      <c r="G12655">
        <f>IF(MONTH(A12655)&gt;10,1,IF(MONTH(A12655)&lt;4,1,0))</f>
        <v>0</v>
      </c>
      <c r="H12655">
        <f>IF(AND(F12655&gt;=6*60,F12655&lt;10*60),1,IF(F12655&gt;=15*60,1,IF(F12655&lt;1*60,1,0)))</f>
        <v>0</v>
      </c>
      <c r="I12655">
        <f>IF(AND(F12655&gt;=1*60,F12655&lt;6*60),1,0)</f>
        <v>0</v>
      </c>
      <c r="J12655">
        <f>IF(AND(F12655&gt;=10*60,F12655&lt;15*60),1,0)</f>
        <v>1</v>
      </c>
      <c r="K12655">
        <f>IF(AND(F12655&gt;=16*60,F12655&lt;21*60),1,0)</f>
        <v>0</v>
      </c>
      <c r="L12655">
        <f>K12655*G12655</f>
        <v>0</v>
      </c>
      <c r="M12655">
        <f>H12655*B12655</f>
        <v>0</v>
      </c>
      <c r="N12655">
        <f>I12655*B12655</f>
        <v>0</v>
      </c>
      <c r="O12655">
        <f>J12655*B12655</f>
        <v>6.3E-2</v>
      </c>
    </row>
    <row r="12656" spans="1:15" x14ac:dyDescent="0.25">
      <c r="A12656" s="1">
        <v>41538.479166666701</v>
      </c>
      <c r="B12656">
        <v>5.6000000000000001E-2</v>
      </c>
      <c r="C12656">
        <f>HOUR(A12656)</f>
        <v>11</v>
      </c>
      <c r="D12656">
        <f>MINUTE(A12656)</f>
        <v>30</v>
      </c>
      <c r="E12656">
        <v>9</v>
      </c>
      <c r="F12656">
        <f>60*C12656+D12656</f>
        <v>690</v>
      </c>
      <c r="G12656">
        <f>IF(MONTH(A12656)&gt;10,1,IF(MONTH(A12656)&lt;4,1,0))</f>
        <v>0</v>
      </c>
      <c r="H12656">
        <f>IF(AND(F12656&gt;=6*60,F12656&lt;10*60),1,IF(F12656&gt;=15*60,1,IF(F12656&lt;1*60,1,0)))</f>
        <v>0</v>
      </c>
      <c r="I12656">
        <f>IF(AND(F12656&gt;=1*60,F12656&lt;6*60),1,0)</f>
        <v>0</v>
      </c>
      <c r="J12656">
        <f>IF(AND(F12656&gt;=10*60,F12656&lt;15*60),1,0)</f>
        <v>1</v>
      </c>
      <c r="K12656">
        <f>IF(AND(F12656&gt;=16*60,F12656&lt;21*60),1,0)</f>
        <v>0</v>
      </c>
      <c r="L12656">
        <f>K12656*G12656</f>
        <v>0</v>
      </c>
      <c r="M12656">
        <f>H12656*B12656</f>
        <v>0</v>
      </c>
      <c r="N12656">
        <f>I12656*B12656</f>
        <v>0</v>
      </c>
      <c r="O12656">
        <f>J12656*B12656</f>
        <v>5.6000000000000001E-2</v>
      </c>
    </row>
    <row r="12657" spans="1:15" x14ac:dyDescent="0.25">
      <c r="A12657" s="1">
        <v>41538.5</v>
      </c>
      <c r="B12657">
        <v>4.5999999999999999E-2</v>
      </c>
      <c r="C12657">
        <f>HOUR(A12657)</f>
        <v>12</v>
      </c>
      <c r="D12657">
        <f>MINUTE(A12657)</f>
        <v>0</v>
      </c>
      <c r="E12657">
        <v>9</v>
      </c>
      <c r="F12657">
        <f>60*C12657+D12657</f>
        <v>720</v>
      </c>
      <c r="G12657">
        <f>IF(MONTH(A12657)&gt;10,1,IF(MONTH(A12657)&lt;4,1,0))</f>
        <v>0</v>
      </c>
      <c r="H12657">
        <f>IF(AND(F12657&gt;=6*60,F12657&lt;10*60),1,IF(F12657&gt;=15*60,1,IF(F12657&lt;1*60,1,0)))</f>
        <v>0</v>
      </c>
      <c r="I12657">
        <f>IF(AND(F12657&gt;=1*60,F12657&lt;6*60),1,0)</f>
        <v>0</v>
      </c>
      <c r="J12657">
        <f>IF(AND(F12657&gt;=10*60,F12657&lt;15*60),1,0)</f>
        <v>1</v>
      </c>
      <c r="K12657">
        <f>IF(AND(F12657&gt;=16*60,F12657&lt;21*60),1,0)</f>
        <v>0</v>
      </c>
      <c r="L12657">
        <f>K12657*G12657</f>
        <v>0</v>
      </c>
      <c r="M12657">
        <f>H12657*B12657</f>
        <v>0</v>
      </c>
      <c r="N12657">
        <f>I12657*B12657</f>
        <v>0</v>
      </c>
      <c r="O12657">
        <f>J12657*B12657</f>
        <v>4.5999999999999999E-2</v>
      </c>
    </row>
    <row r="12658" spans="1:15" x14ac:dyDescent="0.25">
      <c r="A12658" s="1">
        <v>41538.520833333299</v>
      </c>
      <c r="B12658">
        <v>7.6999999999999999E-2</v>
      </c>
      <c r="C12658">
        <f>HOUR(A12658)</f>
        <v>12</v>
      </c>
      <c r="D12658">
        <f>MINUTE(A12658)</f>
        <v>30</v>
      </c>
      <c r="E12658">
        <v>9</v>
      </c>
      <c r="F12658">
        <f>60*C12658+D12658</f>
        <v>750</v>
      </c>
      <c r="G12658">
        <f>IF(MONTH(A12658)&gt;10,1,IF(MONTH(A12658)&lt;4,1,0))</f>
        <v>0</v>
      </c>
      <c r="H12658">
        <f>IF(AND(F12658&gt;=6*60,F12658&lt;10*60),1,IF(F12658&gt;=15*60,1,IF(F12658&lt;1*60,1,0)))</f>
        <v>0</v>
      </c>
      <c r="I12658">
        <f>IF(AND(F12658&gt;=1*60,F12658&lt;6*60),1,0)</f>
        <v>0</v>
      </c>
      <c r="J12658">
        <f>IF(AND(F12658&gt;=10*60,F12658&lt;15*60),1,0)</f>
        <v>1</v>
      </c>
      <c r="K12658">
        <f>IF(AND(F12658&gt;=16*60,F12658&lt;21*60),1,0)</f>
        <v>0</v>
      </c>
      <c r="L12658">
        <f>K12658*G12658</f>
        <v>0</v>
      </c>
      <c r="M12658">
        <f>H12658*B12658</f>
        <v>0</v>
      </c>
      <c r="N12658">
        <f>I12658*B12658</f>
        <v>0</v>
      </c>
      <c r="O12658">
        <f>J12658*B12658</f>
        <v>7.6999999999999999E-2</v>
      </c>
    </row>
    <row r="12659" spans="1:15" x14ac:dyDescent="0.25">
      <c r="A12659" s="1">
        <v>41538.541666666701</v>
      </c>
      <c r="B12659">
        <v>0.13600000000000001</v>
      </c>
      <c r="C12659">
        <f>HOUR(A12659)</f>
        <v>13</v>
      </c>
      <c r="D12659">
        <f>MINUTE(A12659)</f>
        <v>0</v>
      </c>
      <c r="E12659">
        <v>9</v>
      </c>
      <c r="F12659">
        <f>60*C12659+D12659</f>
        <v>780</v>
      </c>
      <c r="G12659">
        <f>IF(MONTH(A12659)&gt;10,1,IF(MONTH(A12659)&lt;4,1,0))</f>
        <v>0</v>
      </c>
      <c r="H12659">
        <f>IF(AND(F12659&gt;=6*60,F12659&lt;10*60),1,IF(F12659&gt;=15*60,1,IF(F12659&lt;1*60,1,0)))</f>
        <v>0</v>
      </c>
      <c r="I12659">
        <f>IF(AND(F12659&gt;=1*60,F12659&lt;6*60),1,0)</f>
        <v>0</v>
      </c>
      <c r="J12659">
        <f>IF(AND(F12659&gt;=10*60,F12659&lt;15*60),1,0)</f>
        <v>1</v>
      </c>
      <c r="K12659">
        <f>IF(AND(F12659&gt;=16*60,F12659&lt;21*60),1,0)</f>
        <v>0</v>
      </c>
      <c r="L12659">
        <f>K12659*G12659</f>
        <v>0</v>
      </c>
      <c r="M12659">
        <f>H12659*B12659</f>
        <v>0</v>
      </c>
      <c r="N12659">
        <f>I12659*B12659</f>
        <v>0</v>
      </c>
      <c r="O12659">
        <f>J12659*B12659</f>
        <v>0.13600000000000001</v>
      </c>
    </row>
    <row r="12660" spans="1:15" x14ac:dyDescent="0.25">
      <c r="A12660" s="1">
        <v>41538.5625</v>
      </c>
      <c r="B12660">
        <v>0.126</v>
      </c>
      <c r="C12660">
        <f>HOUR(A12660)</f>
        <v>13</v>
      </c>
      <c r="D12660">
        <f>MINUTE(A12660)</f>
        <v>30</v>
      </c>
      <c r="E12660">
        <v>9</v>
      </c>
      <c r="F12660">
        <f>60*C12660+D12660</f>
        <v>810</v>
      </c>
      <c r="G12660">
        <f>IF(MONTH(A12660)&gt;10,1,IF(MONTH(A12660)&lt;4,1,0))</f>
        <v>0</v>
      </c>
      <c r="H12660">
        <f>IF(AND(F12660&gt;=6*60,F12660&lt;10*60),1,IF(F12660&gt;=15*60,1,IF(F12660&lt;1*60,1,0)))</f>
        <v>0</v>
      </c>
      <c r="I12660">
        <f>IF(AND(F12660&gt;=1*60,F12660&lt;6*60),1,0)</f>
        <v>0</v>
      </c>
      <c r="J12660">
        <f>IF(AND(F12660&gt;=10*60,F12660&lt;15*60),1,0)</f>
        <v>1</v>
      </c>
      <c r="K12660">
        <f>IF(AND(F12660&gt;=16*60,F12660&lt;21*60),1,0)</f>
        <v>0</v>
      </c>
      <c r="L12660">
        <f>K12660*G12660</f>
        <v>0</v>
      </c>
      <c r="M12660">
        <f>H12660*B12660</f>
        <v>0</v>
      </c>
      <c r="N12660">
        <f>I12660*B12660</f>
        <v>0</v>
      </c>
      <c r="O12660">
        <f>J12660*B12660</f>
        <v>0.126</v>
      </c>
    </row>
    <row r="12661" spans="1:15" x14ac:dyDescent="0.25">
      <c r="A12661" s="1">
        <v>41538.583333333299</v>
      </c>
      <c r="B12661">
        <v>0.159</v>
      </c>
      <c r="C12661">
        <f>HOUR(A12661)</f>
        <v>14</v>
      </c>
      <c r="D12661">
        <f>MINUTE(A12661)</f>
        <v>0</v>
      </c>
      <c r="E12661">
        <v>9</v>
      </c>
      <c r="F12661">
        <f>60*C12661+D12661</f>
        <v>840</v>
      </c>
      <c r="G12661">
        <f>IF(MONTH(A12661)&gt;10,1,IF(MONTH(A12661)&lt;4,1,0))</f>
        <v>0</v>
      </c>
      <c r="H12661">
        <f>IF(AND(F12661&gt;=6*60,F12661&lt;10*60),1,IF(F12661&gt;=15*60,1,IF(F12661&lt;1*60,1,0)))</f>
        <v>0</v>
      </c>
      <c r="I12661">
        <f>IF(AND(F12661&gt;=1*60,F12661&lt;6*60),1,0)</f>
        <v>0</v>
      </c>
      <c r="J12661">
        <f>IF(AND(F12661&gt;=10*60,F12661&lt;15*60),1,0)</f>
        <v>1</v>
      </c>
      <c r="K12661">
        <f>IF(AND(F12661&gt;=16*60,F12661&lt;21*60),1,0)</f>
        <v>0</v>
      </c>
      <c r="L12661">
        <f>K12661*G12661</f>
        <v>0</v>
      </c>
      <c r="M12661">
        <f>H12661*B12661</f>
        <v>0</v>
      </c>
      <c r="N12661">
        <f>I12661*B12661</f>
        <v>0</v>
      </c>
      <c r="O12661">
        <f>J12661*B12661</f>
        <v>0.159</v>
      </c>
    </row>
    <row r="12662" spans="1:15" x14ac:dyDescent="0.25">
      <c r="A12662" s="1">
        <v>41538.604166666701</v>
      </c>
      <c r="B12662">
        <v>0.159</v>
      </c>
      <c r="C12662">
        <f>HOUR(A12662)</f>
        <v>14</v>
      </c>
      <c r="D12662">
        <f>MINUTE(A12662)</f>
        <v>30</v>
      </c>
      <c r="E12662">
        <v>9</v>
      </c>
      <c r="F12662">
        <f>60*C12662+D12662</f>
        <v>870</v>
      </c>
      <c r="G12662">
        <f>IF(MONTH(A12662)&gt;10,1,IF(MONTH(A12662)&lt;4,1,0))</f>
        <v>0</v>
      </c>
      <c r="H12662">
        <f>IF(AND(F12662&gt;=6*60,F12662&lt;10*60),1,IF(F12662&gt;=15*60,1,IF(F12662&lt;1*60,1,0)))</f>
        <v>0</v>
      </c>
      <c r="I12662">
        <f>IF(AND(F12662&gt;=1*60,F12662&lt;6*60),1,0)</f>
        <v>0</v>
      </c>
      <c r="J12662">
        <f>IF(AND(F12662&gt;=10*60,F12662&lt;15*60),1,0)</f>
        <v>1</v>
      </c>
      <c r="K12662">
        <f>IF(AND(F12662&gt;=16*60,F12662&lt;21*60),1,0)</f>
        <v>0</v>
      </c>
      <c r="L12662">
        <f>K12662*G12662</f>
        <v>0</v>
      </c>
      <c r="M12662">
        <f>H12662*B12662</f>
        <v>0</v>
      </c>
      <c r="N12662">
        <f>I12662*B12662</f>
        <v>0</v>
      </c>
      <c r="O12662">
        <f>J12662*B12662</f>
        <v>0.159</v>
      </c>
    </row>
    <row r="12663" spans="1:15" x14ac:dyDescent="0.25">
      <c r="A12663" s="1">
        <v>41538.625</v>
      </c>
      <c r="B12663">
        <v>0.17899999999999999</v>
      </c>
      <c r="C12663">
        <f>HOUR(A12663)</f>
        <v>15</v>
      </c>
      <c r="D12663">
        <f>MINUTE(A12663)</f>
        <v>0</v>
      </c>
      <c r="E12663">
        <v>9</v>
      </c>
      <c r="F12663">
        <f>60*C12663+D12663</f>
        <v>900</v>
      </c>
      <c r="G12663">
        <f>IF(MONTH(A12663)&gt;10,1,IF(MONTH(A12663)&lt;4,1,0))</f>
        <v>0</v>
      </c>
      <c r="H12663">
        <f>IF(AND(F12663&gt;=6*60,F12663&lt;10*60),1,IF(F12663&gt;=15*60,1,IF(F12663&lt;1*60,1,0)))</f>
        <v>1</v>
      </c>
      <c r="I12663">
        <f>IF(AND(F12663&gt;=1*60,F12663&lt;6*60),1,0)</f>
        <v>0</v>
      </c>
      <c r="J12663">
        <f>IF(AND(F12663&gt;=10*60,F12663&lt;15*60),1,0)</f>
        <v>0</v>
      </c>
      <c r="K12663">
        <f>IF(AND(F12663&gt;=16*60,F12663&lt;21*60),1,0)</f>
        <v>0</v>
      </c>
      <c r="L12663">
        <f>K12663*G12663</f>
        <v>0</v>
      </c>
      <c r="M12663">
        <f>H12663*B12663</f>
        <v>0.17899999999999999</v>
      </c>
      <c r="N12663">
        <f>I12663*B12663</f>
        <v>0</v>
      </c>
      <c r="O12663">
        <f>J12663*B12663</f>
        <v>0</v>
      </c>
    </row>
    <row r="12664" spans="1:15" x14ac:dyDescent="0.25">
      <c r="A12664" s="1">
        <v>41538.645833333299</v>
      </c>
      <c r="B12664">
        <v>0.126</v>
      </c>
      <c r="C12664">
        <f>HOUR(A12664)</f>
        <v>15</v>
      </c>
      <c r="D12664">
        <f>MINUTE(A12664)</f>
        <v>30</v>
      </c>
      <c r="E12664">
        <v>9</v>
      </c>
      <c r="F12664">
        <f>60*C12664+D12664</f>
        <v>930</v>
      </c>
      <c r="G12664">
        <f>IF(MONTH(A12664)&gt;10,1,IF(MONTH(A12664)&lt;4,1,0))</f>
        <v>0</v>
      </c>
      <c r="H12664">
        <f>IF(AND(F12664&gt;=6*60,F12664&lt;10*60),1,IF(F12664&gt;=15*60,1,IF(F12664&lt;1*60,1,0)))</f>
        <v>1</v>
      </c>
      <c r="I12664">
        <f>IF(AND(F12664&gt;=1*60,F12664&lt;6*60),1,0)</f>
        <v>0</v>
      </c>
      <c r="J12664">
        <f>IF(AND(F12664&gt;=10*60,F12664&lt;15*60),1,0)</f>
        <v>0</v>
      </c>
      <c r="K12664">
        <f>IF(AND(F12664&gt;=16*60,F12664&lt;21*60),1,0)</f>
        <v>0</v>
      </c>
      <c r="L12664">
        <f>K12664*G12664</f>
        <v>0</v>
      </c>
      <c r="M12664">
        <f>H12664*B12664</f>
        <v>0.126</v>
      </c>
      <c r="N12664">
        <f>I12664*B12664</f>
        <v>0</v>
      </c>
      <c r="O12664">
        <f>J12664*B12664</f>
        <v>0</v>
      </c>
    </row>
    <row r="12665" spans="1:15" x14ac:dyDescent="0.25">
      <c r="A12665" s="1">
        <v>41538.666666666701</v>
      </c>
      <c r="B12665">
        <v>0.125</v>
      </c>
      <c r="C12665">
        <f>HOUR(A12665)</f>
        <v>16</v>
      </c>
      <c r="D12665">
        <f>MINUTE(A12665)</f>
        <v>0</v>
      </c>
      <c r="E12665">
        <v>9</v>
      </c>
      <c r="F12665">
        <f>60*C12665+D12665</f>
        <v>960</v>
      </c>
      <c r="G12665">
        <f>IF(MONTH(A12665)&gt;10,1,IF(MONTH(A12665)&lt;4,1,0))</f>
        <v>0</v>
      </c>
      <c r="H12665">
        <f>IF(AND(F12665&gt;=6*60,F12665&lt;10*60),1,IF(F12665&gt;=15*60,1,IF(F12665&lt;1*60,1,0)))</f>
        <v>1</v>
      </c>
      <c r="I12665">
        <f>IF(AND(F12665&gt;=1*60,F12665&lt;6*60),1,0)</f>
        <v>0</v>
      </c>
      <c r="J12665">
        <f>IF(AND(F12665&gt;=10*60,F12665&lt;15*60),1,0)</f>
        <v>0</v>
      </c>
      <c r="K12665">
        <f>IF(AND(F12665&gt;=16*60,F12665&lt;21*60),1,0)</f>
        <v>1</v>
      </c>
      <c r="L12665">
        <f>K12665*G12665</f>
        <v>0</v>
      </c>
      <c r="M12665">
        <f>H12665*B12665</f>
        <v>0.125</v>
      </c>
      <c r="N12665">
        <f>I12665*B12665</f>
        <v>0</v>
      </c>
      <c r="O12665">
        <f>J12665*B12665</f>
        <v>0</v>
      </c>
    </row>
    <row r="12666" spans="1:15" x14ac:dyDescent="0.25">
      <c r="A12666" s="1">
        <v>41538.6875</v>
      </c>
      <c r="B12666">
        <v>0.154</v>
      </c>
      <c r="C12666">
        <f>HOUR(A12666)</f>
        <v>16</v>
      </c>
      <c r="D12666">
        <f>MINUTE(A12666)</f>
        <v>30</v>
      </c>
      <c r="E12666">
        <v>9</v>
      </c>
      <c r="F12666">
        <f>60*C12666+D12666</f>
        <v>990</v>
      </c>
      <c r="G12666">
        <f>IF(MONTH(A12666)&gt;10,1,IF(MONTH(A12666)&lt;4,1,0))</f>
        <v>0</v>
      </c>
      <c r="H12666">
        <f>IF(AND(F12666&gt;=6*60,F12666&lt;10*60),1,IF(F12666&gt;=15*60,1,IF(F12666&lt;1*60,1,0)))</f>
        <v>1</v>
      </c>
      <c r="I12666">
        <f>IF(AND(F12666&gt;=1*60,F12666&lt;6*60),1,0)</f>
        <v>0</v>
      </c>
      <c r="J12666">
        <f>IF(AND(F12666&gt;=10*60,F12666&lt;15*60),1,0)</f>
        <v>0</v>
      </c>
      <c r="K12666">
        <f>IF(AND(F12666&gt;=16*60,F12666&lt;21*60),1,0)</f>
        <v>1</v>
      </c>
      <c r="L12666">
        <f>K12666*G12666</f>
        <v>0</v>
      </c>
      <c r="M12666">
        <f>H12666*B12666</f>
        <v>0.154</v>
      </c>
      <c r="N12666">
        <f>I12666*B12666</f>
        <v>0</v>
      </c>
      <c r="O12666">
        <f>J12666*B12666</f>
        <v>0</v>
      </c>
    </row>
    <row r="12667" spans="1:15" x14ac:dyDescent="0.25">
      <c r="A12667" s="1">
        <v>41538.708333333299</v>
      </c>
      <c r="B12667">
        <v>0.41699999999999998</v>
      </c>
      <c r="C12667">
        <f>HOUR(A12667)</f>
        <v>17</v>
      </c>
      <c r="D12667">
        <f>MINUTE(A12667)</f>
        <v>0</v>
      </c>
      <c r="E12667">
        <v>9</v>
      </c>
      <c r="F12667">
        <f>60*C12667+D12667</f>
        <v>1020</v>
      </c>
      <c r="G12667">
        <f>IF(MONTH(A12667)&gt;10,1,IF(MONTH(A12667)&lt;4,1,0))</f>
        <v>0</v>
      </c>
      <c r="H12667">
        <f>IF(AND(F12667&gt;=6*60,F12667&lt;10*60),1,IF(F12667&gt;=15*60,1,IF(F12667&lt;1*60,1,0)))</f>
        <v>1</v>
      </c>
      <c r="I12667">
        <f>IF(AND(F12667&gt;=1*60,F12667&lt;6*60),1,0)</f>
        <v>0</v>
      </c>
      <c r="J12667">
        <f>IF(AND(F12667&gt;=10*60,F12667&lt;15*60),1,0)</f>
        <v>0</v>
      </c>
      <c r="K12667">
        <f>IF(AND(F12667&gt;=16*60,F12667&lt;21*60),1,0)</f>
        <v>1</v>
      </c>
      <c r="L12667">
        <f>K12667*G12667</f>
        <v>0</v>
      </c>
      <c r="M12667">
        <f>H12667*B12667</f>
        <v>0.41699999999999998</v>
      </c>
      <c r="N12667">
        <f>I12667*B12667</f>
        <v>0</v>
      </c>
      <c r="O12667">
        <f>J12667*B12667</f>
        <v>0</v>
      </c>
    </row>
    <row r="12668" spans="1:15" x14ac:dyDescent="0.25">
      <c r="A12668" s="1">
        <v>41538.729166666701</v>
      </c>
      <c r="B12668">
        <v>0.73899999999999999</v>
      </c>
      <c r="C12668">
        <f>HOUR(A12668)</f>
        <v>17</v>
      </c>
      <c r="D12668">
        <f>MINUTE(A12668)</f>
        <v>30</v>
      </c>
      <c r="E12668">
        <v>9</v>
      </c>
      <c r="F12668">
        <f>60*C12668+D12668</f>
        <v>1050</v>
      </c>
      <c r="G12668">
        <f>IF(MONTH(A12668)&gt;10,1,IF(MONTH(A12668)&lt;4,1,0))</f>
        <v>0</v>
      </c>
      <c r="H12668">
        <f>IF(AND(F12668&gt;=6*60,F12668&lt;10*60),1,IF(F12668&gt;=15*60,1,IF(F12668&lt;1*60,1,0)))</f>
        <v>1</v>
      </c>
      <c r="I12668">
        <f>IF(AND(F12668&gt;=1*60,F12668&lt;6*60),1,0)</f>
        <v>0</v>
      </c>
      <c r="J12668">
        <f>IF(AND(F12668&gt;=10*60,F12668&lt;15*60),1,0)</f>
        <v>0</v>
      </c>
      <c r="K12668">
        <f>IF(AND(F12668&gt;=16*60,F12668&lt;21*60),1,0)</f>
        <v>1</v>
      </c>
      <c r="L12668">
        <f>K12668*G12668</f>
        <v>0</v>
      </c>
      <c r="M12668">
        <f>H12668*B12668</f>
        <v>0.73899999999999999</v>
      </c>
      <c r="N12668">
        <f>I12668*B12668</f>
        <v>0</v>
      </c>
      <c r="O12668">
        <f>J12668*B12668</f>
        <v>0</v>
      </c>
    </row>
    <row r="12669" spans="1:15" x14ac:dyDescent="0.25">
      <c r="A12669" s="1">
        <v>41538.75</v>
      </c>
      <c r="B12669">
        <v>0.30599999999999999</v>
      </c>
      <c r="C12669">
        <f>HOUR(A12669)</f>
        <v>18</v>
      </c>
      <c r="D12669">
        <f>MINUTE(A12669)</f>
        <v>0</v>
      </c>
      <c r="E12669">
        <v>9</v>
      </c>
      <c r="F12669">
        <f>60*C12669+D12669</f>
        <v>1080</v>
      </c>
      <c r="G12669">
        <f>IF(MONTH(A12669)&gt;10,1,IF(MONTH(A12669)&lt;4,1,0))</f>
        <v>0</v>
      </c>
      <c r="H12669">
        <f>IF(AND(F12669&gt;=6*60,F12669&lt;10*60),1,IF(F12669&gt;=15*60,1,IF(F12669&lt;1*60,1,0)))</f>
        <v>1</v>
      </c>
      <c r="I12669">
        <f>IF(AND(F12669&gt;=1*60,F12669&lt;6*60),1,0)</f>
        <v>0</v>
      </c>
      <c r="J12669">
        <f>IF(AND(F12669&gt;=10*60,F12669&lt;15*60),1,0)</f>
        <v>0</v>
      </c>
      <c r="K12669">
        <f>IF(AND(F12669&gt;=16*60,F12669&lt;21*60),1,0)</f>
        <v>1</v>
      </c>
      <c r="L12669">
        <f>K12669*G12669</f>
        <v>0</v>
      </c>
      <c r="M12669">
        <f>H12669*B12669</f>
        <v>0.30599999999999999</v>
      </c>
      <c r="N12669">
        <f>I12669*B12669</f>
        <v>0</v>
      </c>
      <c r="O12669">
        <f>J12669*B12669</f>
        <v>0</v>
      </c>
    </row>
    <row r="12670" spans="1:15" x14ac:dyDescent="0.25">
      <c r="A12670" s="1">
        <v>41538.770833333299</v>
      </c>
      <c r="B12670">
        <v>0.22900000000000001</v>
      </c>
      <c r="C12670">
        <f>HOUR(A12670)</f>
        <v>18</v>
      </c>
      <c r="D12670">
        <f>MINUTE(A12670)</f>
        <v>30</v>
      </c>
      <c r="E12670">
        <v>9</v>
      </c>
      <c r="F12670">
        <f>60*C12670+D12670</f>
        <v>1110</v>
      </c>
      <c r="G12670">
        <f>IF(MONTH(A12670)&gt;10,1,IF(MONTH(A12670)&lt;4,1,0))</f>
        <v>0</v>
      </c>
      <c r="H12670">
        <f>IF(AND(F12670&gt;=6*60,F12670&lt;10*60),1,IF(F12670&gt;=15*60,1,IF(F12670&lt;1*60,1,0)))</f>
        <v>1</v>
      </c>
      <c r="I12670">
        <f>IF(AND(F12670&gt;=1*60,F12670&lt;6*60),1,0)</f>
        <v>0</v>
      </c>
      <c r="J12670">
        <f>IF(AND(F12670&gt;=10*60,F12670&lt;15*60),1,0)</f>
        <v>0</v>
      </c>
      <c r="K12670">
        <f>IF(AND(F12670&gt;=16*60,F12670&lt;21*60),1,0)</f>
        <v>1</v>
      </c>
      <c r="L12670">
        <f>K12670*G12670</f>
        <v>0</v>
      </c>
      <c r="M12670">
        <f>H12670*B12670</f>
        <v>0.22900000000000001</v>
      </c>
      <c r="N12670">
        <f>I12670*B12670</f>
        <v>0</v>
      </c>
      <c r="O12670">
        <f>J12670*B12670</f>
        <v>0</v>
      </c>
    </row>
    <row r="12671" spans="1:15" x14ac:dyDescent="0.25">
      <c r="A12671" s="1">
        <v>41538.791666666701</v>
      </c>
      <c r="B12671">
        <v>0.15</v>
      </c>
      <c r="C12671">
        <f>HOUR(A12671)</f>
        <v>19</v>
      </c>
      <c r="D12671">
        <f>MINUTE(A12671)</f>
        <v>0</v>
      </c>
      <c r="E12671">
        <v>9</v>
      </c>
      <c r="F12671">
        <f>60*C12671+D12671</f>
        <v>1140</v>
      </c>
      <c r="G12671">
        <f>IF(MONTH(A12671)&gt;10,1,IF(MONTH(A12671)&lt;4,1,0))</f>
        <v>0</v>
      </c>
      <c r="H12671">
        <f>IF(AND(F12671&gt;=6*60,F12671&lt;10*60),1,IF(F12671&gt;=15*60,1,IF(F12671&lt;1*60,1,0)))</f>
        <v>1</v>
      </c>
      <c r="I12671">
        <f>IF(AND(F12671&gt;=1*60,F12671&lt;6*60),1,0)</f>
        <v>0</v>
      </c>
      <c r="J12671">
        <f>IF(AND(F12671&gt;=10*60,F12671&lt;15*60),1,0)</f>
        <v>0</v>
      </c>
      <c r="K12671">
        <f>IF(AND(F12671&gt;=16*60,F12671&lt;21*60),1,0)</f>
        <v>1</v>
      </c>
      <c r="L12671">
        <f>K12671*G12671</f>
        <v>0</v>
      </c>
      <c r="M12671">
        <f>H12671*B12671</f>
        <v>0.15</v>
      </c>
      <c r="N12671">
        <f>I12671*B12671</f>
        <v>0</v>
      </c>
      <c r="O12671">
        <f>J12671*B12671</f>
        <v>0</v>
      </c>
    </row>
    <row r="12672" spans="1:15" x14ac:dyDescent="0.25">
      <c r="A12672" s="1">
        <v>41538.8125</v>
      </c>
      <c r="B12672">
        <v>0.13800000000000001</v>
      </c>
      <c r="C12672">
        <f>HOUR(A12672)</f>
        <v>19</v>
      </c>
      <c r="D12672">
        <f>MINUTE(A12672)</f>
        <v>30</v>
      </c>
      <c r="E12672">
        <v>9</v>
      </c>
      <c r="F12672">
        <f>60*C12672+D12672</f>
        <v>1170</v>
      </c>
      <c r="G12672">
        <f>IF(MONTH(A12672)&gt;10,1,IF(MONTH(A12672)&lt;4,1,0))</f>
        <v>0</v>
      </c>
      <c r="H12672">
        <f>IF(AND(F12672&gt;=6*60,F12672&lt;10*60),1,IF(F12672&gt;=15*60,1,IF(F12672&lt;1*60,1,0)))</f>
        <v>1</v>
      </c>
      <c r="I12672">
        <f>IF(AND(F12672&gt;=1*60,F12672&lt;6*60),1,0)</f>
        <v>0</v>
      </c>
      <c r="J12672">
        <f>IF(AND(F12672&gt;=10*60,F12672&lt;15*60),1,0)</f>
        <v>0</v>
      </c>
      <c r="K12672">
        <f>IF(AND(F12672&gt;=16*60,F12672&lt;21*60),1,0)</f>
        <v>1</v>
      </c>
      <c r="L12672">
        <f>K12672*G12672</f>
        <v>0</v>
      </c>
      <c r="M12672">
        <f>H12672*B12672</f>
        <v>0.13800000000000001</v>
      </c>
      <c r="N12672">
        <f>I12672*B12672</f>
        <v>0</v>
      </c>
      <c r="O12672">
        <f>J12672*B12672</f>
        <v>0</v>
      </c>
    </row>
    <row r="12673" spans="1:15" x14ac:dyDescent="0.25">
      <c r="A12673" s="1">
        <v>41538.833333333299</v>
      </c>
      <c r="B12673">
        <v>0.58799999999999997</v>
      </c>
      <c r="C12673">
        <f>HOUR(A12673)</f>
        <v>20</v>
      </c>
      <c r="D12673">
        <f>MINUTE(A12673)</f>
        <v>0</v>
      </c>
      <c r="E12673">
        <v>9</v>
      </c>
      <c r="F12673">
        <f>60*C12673+D12673</f>
        <v>1200</v>
      </c>
      <c r="G12673">
        <f>IF(MONTH(A12673)&gt;10,1,IF(MONTH(A12673)&lt;4,1,0))</f>
        <v>0</v>
      </c>
      <c r="H12673">
        <f>IF(AND(F12673&gt;=6*60,F12673&lt;10*60),1,IF(F12673&gt;=15*60,1,IF(F12673&lt;1*60,1,0)))</f>
        <v>1</v>
      </c>
      <c r="I12673">
        <f>IF(AND(F12673&gt;=1*60,F12673&lt;6*60),1,0)</f>
        <v>0</v>
      </c>
      <c r="J12673">
        <f>IF(AND(F12673&gt;=10*60,F12673&lt;15*60),1,0)</f>
        <v>0</v>
      </c>
      <c r="K12673">
        <f>IF(AND(F12673&gt;=16*60,F12673&lt;21*60),1,0)</f>
        <v>1</v>
      </c>
      <c r="L12673">
        <f>K12673*G12673</f>
        <v>0</v>
      </c>
      <c r="M12673">
        <f>H12673*B12673</f>
        <v>0.58799999999999997</v>
      </c>
      <c r="N12673">
        <f>I12673*B12673</f>
        <v>0</v>
      </c>
      <c r="O12673">
        <f>J12673*B12673</f>
        <v>0</v>
      </c>
    </row>
    <row r="12674" spans="1:15" x14ac:dyDescent="0.25">
      <c r="A12674" s="1">
        <v>41538.854166666701</v>
      </c>
      <c r="B12674">
        <v>1.1579999999999999</v>
      </c>
      <c r="C12674">
        <f>HOUR(A12674)</f>
        <v>20</v>
      </c>
      <c r="D12674">
        <f>MINUTE(A12674)</f>
        <v>30</v>
      </c>
      <c r="E12674">
        <v>9</v>
      </c>
      <c r="F12674">
        <f>60*C12674+D12674</f>
        <v>1230</v>
      </c>
      <c r="G12674">
        <f>IF(MONTH(A12674)&gt;10,1,IF(MONTH(A12674)&lt;4,1,0))</f>
        <v>0</v>
      </c>
      <c r="H12674">
        <f>IF(AND(F12674&gt;=6*60,F12674&lt;10*60),1,IF(F12674&gt;=15*60,1,IF(F12674&lt;1*60,1,0)))</f>
        <v>1</v>
      </c>
      <c r="I12674">
        <f>IF(AND(F12674&gt;=1*60,F12674&lt;6*60),1,0)</f>
        <v>0</v>
      </c>
      <c r="J12674">
        <f>IF(AND(F12674&gt;=10*60,F12674&lt;15*60),1,0)</f>
        <v>0</v>
      </c>
      <c r="K12674">
        <f>IF(AND(F12674&gt;=16*60,F12674&lt;21*60),1,0)</f>
        <v>1</v>
      </c>
      <c r="L12674">
        <f>K12674*G12674</f>
        <v>0</v>
      </c>
      <c r="M12674">
        <f>H12674*B12674</f>
        <v>1.1579999999999999</v>
      </c>
      <c r="N12674">
        <f>I12674*B12674</f>
        <v>0</v>
      </c>
      <c r="O12674">
        <f>J12674*B12674</f>
        <v>0</v>
      </c>
    </row>
    <row r="12675" spans="1:15" x14ac:dyDescent="0.25">
      <c r="A12675" s="1">
        <v>41538.875</v>
      </c>
      <c r="B12675">
        <v>0.39500000000000002</v>
      </c>
      <c r="C12675">
        <f>HOUR(A12675)</f>
        <v>21</v>
      </c>
      <c r="D12675">
        <f>MINUTE(A12675)</f>
        <v>0</v>
      </c>
      <c r="E12675">
        <v>9</v>
      </c>
      <c r="F12675">
        <f>60*C12675+D12675</f>
        <v>1260</v>
      </c>
      <c r="G12675">
        <f>IF(MONTH(A12675)&gt;10,1,IF(MONTH(A12675)&lt;4,1,0))</f>
        <v>0</v>
      </c>
      <c r="H12675">
        <f>IF(AND(F12675&gt;=6*60,F12675&lt;10*60),1,IF(F12675&gt;=15*60,1,IF(F12675&lt;1*60,1,0)))</f>
        <v>1</v>
      </c>
      <c r="I12675">
        <f>IF(AND(F12675&gt;=1*60,F12675&lt;6*60),1,0)</f>
        <v>0</v>
      </c>
      <c r="J12675">
        <f>IF(AND(F12675&gt;=10*60,F12675&lt;15*60),1,0)</f>
        <v>0</v>
      </c>
      <c r="K12675">
        <f>IF(AND(F12675&gt;=16*60,F12675&lt;21*60),1,0)</f>
        <v>0</v>
      </c>
      <c r="L12675">
        <f>K12675*G12675</f>
        <v>0</v>
      </c>
      <c r="M12675">
        <f>H12675*B12675</f>
        <v>0.39500000000000002</v>
      </c>
      <c r="N12675">
        <f>I12675*B12675</f>
        <v>0</v>
      </c>
      <c r="O12675">
        <f>J12675*B12675</f>
        <v>0</v>
      </c>
    </row>
    <row r="12676" spans="1:15" x14ac:dyDescent="0.25">
      <c r="A12676" s="1">
        <v>41538.895833333299</v>
      </c>
      <c r="B12676">
        <v>0.13400000000000001</v>
      </c>
      <c r="C12676">
        <f>HOUR(A12676)</f>
        <v>21</v>
      </c>
      <c r="D12676">
        <f>MINUTE(A12676)</f>
        <v>30</v>
      </c>
      <c r="E12676">
        <v>9</v>
      </c>
      <c r="F12676">
        <f>60*C12676+D12676</f>
        <v>1290</v>
      </c>
      <c r="G12676">
        <f>IF(MONTH(A12676)&gt;10,1,IF(MONTH(A12676)&lt;4,1,0))</f>
        <v>0</v>
      </c>
      <c r="H12676">
        <f>IF(AND(F12676&gt;=6*60,F12676&lt;10*60),1,IF(F12676&gt;=15*60,1,IF(F12676&lt;1*60,1,0)))</f>
        <v>1</v>
      </c>
      <c r="I12676">
        <f>IF(AND(F12676&gt;=1*60,F12676&lt;6*60),1,0)</f>
        <v>0</v>
      </c>
      <c r="J12676">
        <f>IF(AND(F12676&gt;=10*60,F12676&lt;15*60),1,0)</f>
        <v>0</v>
      </c>
      <c r="K12676">
        <f>IF(AND(F12676&gt;=16*60,F12676&lt;21*60),1,0)</f>
        <v>0</v>
      </c>
      <c r="L12676">
        <f>K12676*G12676</f>
        <v>0</v>
      </c>
      <c r="M12676">
        <f>H12676*B12676</f>
        <v>0.13400000000000001</v>
      </c>
      <c r="N12676">
        <f>I12676*B12676</f>
        <v>0</v>
      </c>
      <c r="O12676">
        <f>J12676*B12676</f>
        <v>0</v>
      </c>
    </row>
    <row r="12677" spans="1:15" x14ac:dyDescent="0.25">
      <c r="A12677" s="1">
        <v>41538.916666666701</v>
      </c>
      <c r="B12677">
        <v>0.125</v>
      </c>
      <c r="C12677">
        <f>HOUR(A12677)</f>
        <v>22</v>
      </c>
      <c r="D12677">
        <f>MINUTE(A12677)</f>
        <v>0</v>
      </c>
      <c r="E12677">
        <v>9</v>
      </c>
      <c r="F12677">
        <f>60*C12677+D12677</f>
        <v>1320</v>
      </c>
      <c r="G12677">
        <f>IF(MONTH(A12677)&gt;10,1,IF(MONTH(A12677)&lt;4,1,0))</f>
        <v>0</v>
      </c>
      <c r="H12677">
        <f>IF(AND(F12677&gt;=6*60,F12677&lt;10*60),1,IF(F12677&gt;=15*60,1,IF(F12677&lt;1*60,1,0)))</f>
        <v>1</v>
      </c>
      <c r="I12677">
        <f>IF(AND(F12677&gt;=1*60,F12677&lt;6*60),1,0)</f>
        <v>0</v>
      </c>
      <c r="J12677">
        <f>IF(AND(F12677&gt;=10*60,F12677&lt;15*60),1,0)</f>
        <v>0</v>
      </c>
      <c r="K12677">
        <f>IF(AND(F12677&gt;=16*60,F12677&lt;21*60),1,0)</f>
        <v>0</v>
      </c>
      <c r="L12677">
        <f>K12677*G12677</f>
        <v>0</v>
      </c>
      <c r="M12677">
        <f>H12677*B12677</f>
        <v>0.125</v>
      </c>
      <c r="N12677">
        <f>I12677*B12677</f>
        <v>0</v>
      </c>
      <c r="O12677">
        <f>J12677*B12677</f>
        <v>0</v>
      </c>
    </row>
    <row r="12678" spans="1:15" x14ac:dyDescent="0.25">
      <c r="A12678" s="1">
        <v>41538.9375</v>
      </c>
      <c r="B12678">
        <v>0.11700000000000001</v>
      </c>
      <c r="C12678">
        <f>HOUR(A12678)</f>
        <v>22</v>
      </c>
      <c r="D12678">
        <f>MINUTE(A12678)</f>
        <v>30</v>
      </c>
      <c r="E12678">
        <v>9</v>
      </c>
      <c r="F12678">
        <f>60*C12678+D12678</f>
        <v>1350</v>
      </c>
      <c r="G12678">
        <f>IF(MONTH(A12678)&gt;10,1,IF(MONTH(A12678)&lt;4,1,0))</f>
        <v>0</v>
      </c>
      <c r="H12678">
        <f>IF(AND(F12678&gt;=6*60,F12678&lt;10*60),1,IF(F12678&gt;=15*60,1,IF(F12678&lt;1*60,1,0)))</f>
        <v>1</v>
      </c>
      <c r="I12678">
        <f>IF(AND(F12678&gt;=1*60,F12678&lt;6*60),1,0)</f>
        <v>0</v>
      </c>
      <c r="J12678">
        <f>IF(AND(F12678&gt;=10*60,F12678&lt;15*60),1,0)</f>
        <v>0</v>
      </c>
      <c r="K12678">
        <f>IF(AND(F12678&gt;=16*60,F12678&lt;21*60),1,0)</f>
        <v>0</v>
      </c>
      <c r="L12678">
        <f>K12678*G12678</f>
        <v>0</v>
      </c>
      <c r="M12678">
        <f>H12678*B12678</f>
        <v>0.11700000000000001</v>
      </c>
      <c r="N12678">
        <f>I12678*B12678</f>
        <v>0</v>
      </c>
      <c r="O12678">
        <f>J12678*B12678</f>
        <v>0</v>
      </c>
    </row>
    <row r="12679" spans="1:15" x14ac:dyDescent="0.25">
      <c r="A12679" s="1">
        <v>41538.958333333299</v>
      </c>
      <c r="B12679">
        <v>0.111</v>
      </c>
      <c r="C12679">
        <f>HOUR(A12679)</f>
        <v>23</v>
      </c>
      <c r="D12679">
        <f>MINUTE(A12679)</f>
        <v>0</v>
      </c>
      <c r="E12679">
        <v>9</v>
      </c>
      <c r="F12679">
        <f>60*C12679+D12679</f>
        <v>1380</v>
      </c>
      <c r="G12679">
        <f>IF(MONTH(A12679)&gt;10,1,IF(MONTH(A12679)&lt;4,1,0))</f>
        <v>0</v>
      </c>
      <c r="H12679">
        <f>IF(AND(F12679&gt;=6*60,F12679&lt;10*60),1,IF(F12679&gt;=15*60,1,IF(F12679&lt;1*60,1,0)))</f>
        <v>1</v>
      </c>
      <c r="I12679">
        <f>IF(AND(F12679&gt;=1*60,F12679&lt;6*60),1,0)</f>
        <v>0</v>
      </c>
      <c r="J12679">
        <f>IF(AND(F12679&gt;=10*60,F12679&lt;15*60),1,0)</f>
        <v>0</v>
      </c>
      <c r="K12679">
        <f>IF(AND(F12679&gt;=16*60,F12679&lt;21*60),1,0)</f>
        <v>0</v>
      </c>
      <c r="L12679">
        <f>K12679*G12679</f>
        <v>0</v>
      </c>
      <c r="M12679">
        <f>H12679*B12679</f>
        <v>0.111</v>
      </c>
      <c r="N12679">
        <f>I12679*B12679</f>
        <v>0</v>
      </c>
      <c r="O12679">
        <f>J12679*B12679</f>
        <v>0</v>
      </c>
    </row>
    <row r="12680" spans="1:15" x14ac:dyDescent="0.25">
      <c r="A12680" s="1">
        <v>41538.979166666701</v>
      </c>
      <c r="B12680">
        <v>0.11600000000000001</v>
      </c>
      <c r="C12680">
        <f>HOUR(A12680)</f>
        <v>23</v>
      </c>
      <c r="D12680">
        <f>MINUTE(A12680)</f>
        <v>30</v>
      </c>
      <c r="E12680">
        <v>9</v>
      </c>
      <c r="F12680">
        <f>60*C12680+D12680</f>
        <v>1410</v>
      </c>
      <c r="G12680">
        <f>IF(MONTH(A12680)&gt;10,1,IF(MONTH(A12680)&lt;4,1,0))</f>
        <v>0</v>
      </c>
      <c r="H12680">
        <f>IF(AND(F12680&gt;=6*60,F12680&lt;10*60),1,IF(F12680&gt;=15*60,1,IF(F12680&lt;1*60,1,0)))</f>
        <v>1</v>
      </c>
      <c r="I12680">
        <f>IF(AND(F12680&gt;=1*60,F12680&lt;6*60),1,0)</f>
        <v>0</v>
      </c>
      <c r="J12680">
        <f>IF(AND(F12680&gt;=10*60,F12680&lt;15*60),1,0)</f>
        <v>0</v>
      </c>
      <c r="K12680">
        <f>IF(AND(F12680&gt;=16*60,F12680&lt;21*60),1,0)</f>
        <v>0</v>
      </c>
      <c r="L12680">
        <f>K12680*G12680</f>
        <v>0</v>
      </c>
      <c r="M12680">
        <f>H12680*B12680</f>
        <v>0.11600000000000001</v>
      </c>
      <c r="N12680">
        <f>I12680*B12680</f>
        <v>0</v>
      </c>
      <c r="O12680">
        <f>J12680*B12680</f>
        <v>0</v>
      </c>
    </row>
    <row r="12681" spans="1:15" x14ac:dyDescent="0.25">
      <c r="A12681" s="1">
        <v>41539</v>
      </c>
      <c r="B12681">
        <v>8.5000000000000006E-2</v>
      </c>
      <c r="C12681">
        <f>HOUR(A12681)</f>
        <v>0</v>
      </c>
      <c r="D12681">
        <f>MINUTE(A12681)</f>
        <v>0</v>
      </c>
      <c r="E12681">
        <v>9</v>
      </c>
      <c r="F12681">
        <f>60*C12681+D12681</f>
        <v>0</v>
      </c>
      <c r="G12681">
        <f>IF(MONTH(A12681)&gt;10,1,IF(MONTH(A12681)&lt;4,1,0))</f>
        <v>0</v>
      </c>
      <c r="H12681">
        <f>IF(AND(F12681&gt;=6*60,F12681&lt;10*60),1,IF(F12681&gt;=15*60,1,IF(F12681&lt;1*60,1,0)))</f>
        <v>1</v>
      </c>
      <c r="I12681">
        <f>IF(AND(F12681&gt;=1*60,F12681&lt;6*60),1,0)</f>
        <v>0</v>
      </c>
      <c r="J12681">
        <f>IF(AND(F12681&gt;=10*60,F12681&lt;15*60),1,0)</f>
        <v>0</v>
      </c>
      <c r="K12681">
        <f>IF(AND(F12681&gt;=16*60,F12681&lt;21*60),1,0)</f>
        <v>0</v>
      </c>
      <c r="L12681">
        <f>K12681*G12681</f>
        <v>0</v>
      </c>
      <c r="M12681">
        <f>H12681*B12681</f>
        <v>8.5000000000000006E-2</v>
      </c>
      <c r="N12681">
        <f>I12681*B12681</f>
        <v>0</v>
      </c>
      <c r="O12681">
        <f>J12681*B12681</f>
        <v>0</v>
      </c>
    </row>
    <row r="12682" spans="1:15" x14ac:dyDescent="0.25">
      <c r="A12682" s="1">
        <v>41539.020833333299</v>
      </c>
      <c r="B12682">
        <v>4.1000000000000002E-2</v>
      </c>
      <c r="C12682">
        <f>HOUR(A12682)</f>
        <v>0</v>
      </c>
      <c r="D12682">
        <f>MINUTE(A12682)</f>
        <v>30</v>
      </c>
      <c r="E12682">
        <v>9</v>
      </c>
      <c r="F12682">
        <f>60*C12682+D12682</f>
        <v>30</v>
      </c>
      <c r="G12682">
        <f>IF(MONTH(A12682)&gt;10,1,IF(MONTH(A12682)&lt;4,1,0))</f>
        <v>0</v>
      </c>
      <c r="H12682">
        <f>IF(AND(F12682&gt;=6*60,F12682&lt;10*60),1,IF(F12682&gt;=15*60,1,IF(F12682&lt;1*60,1,0)))</f>
        <v>1</v>
      </c>
      <c r="I12682">
        <f>IF(AND(F12682&gt;=1*60,F12682&lt;6*60),1,0)</f>
        <v>0</v>
      </c>
      <c r="J12682">
        <f>IF(AND(F12682&gt;=10*60,F12682&lt;15*60),1,0)</f>
        <v>0</v>
      </c>
      <c r="K12682">
        <f>IF(AND(F12682&gt;=16*60,F12682&lt;21*60),1,0)</f>
        <v>0</v>
      </c>
      <c r="L12682">
        <f>K12682*G12682</f>
        <v>0</v>
      </c>
      <c r="M12682">
        <f>H12682*B12682</f>
        <v>4.1000000000000002E-2</v>
      </c>
      <c r="N12682">
        <f>I12682*B12682</f>
        <v>0</v>
      </c>
      <c r="O12682">
        <f>J12682*B12682</f>
        <v>0</v>
      </c>
    </row>
    <row r="12683" spans="1:15" x14ac:dyDescent="0.25">
      <c r="A12683" s="1">
        <v>41539.041666666701</v>
      </c>
      <c r="B12683">
        <v>6.2E-2</v>
      </c>
      <c r="C12683">
        <f>HOUR(A12683)</f>
        <v>1</v>
      </c>
      <c r="D12683">
        <f>MINUTE(A12683)</f>
        <v>0</v>
      </c>
      <c r="E12683">
        <v>9</v>
      </c>
      <c r="F12683">
        <f>60*C12683+D12683</f>
        <v>60</v>
      </c>
      <c r="G12683">
        <f>IF(MONTH(A12683)&gt;10,1,IF(MONTH(A12683)&lt;4,1,0))</f>
        <v>0</v>
      </c>
      <c r="H12683">
        <f>IF(AND(F12683&gt;=6*60,F12683&lt;10*60),1,IF(F12683&gt;=15*60,1,IF(F12683&lt;1*60,1,0)))</f>
        <v>0</v>
      </c>
      <c r="I12683">
        <f>IF(AND(F12683&gt;=1*60,F12683&lt;6*60),1,0)</f>
        <v>1</v>
      </c>
      <c r="J12683">
        <f>IF(AND(F12683&gt;=10*60,F12683&lt;15*60),1,0)</f>
        <v>0</v>
      </c>
      <c r="K12683">
        <f>IF(AND(F12683&gt;=16*60,F12683&lt;21*60),1,0)</f>
        <v>0</v>
      </c>
      <c r="L12683">
        <f>K12683*G12683</f>
        <v>0</v>
      </c>
      <c r="M12683">
        <f>H12683*B12683</f>
        <v>0</v>
      </c>
      <c r="N12683">
        <f>I12683*B12683</f>
        <v>6.2E-2</v>
      </c>
      <c r="O12683">
        <f>J12683*B12683</f>
        <v>0</v>
      </c>
    </row>
    <row r="12684" spans="1:15" x14ac:dyDescent="0.25">
      <c r="A12684" s="1">
        <v>41539.0625</v>
      </c>
      <c r="B12684">
        <v>6.3E-2</v>
      </c>
      <c r="C12684">
        <f>HOUR(A12684)</f>
        <v>1</v>
      </c>
      <c r="D12684">
        <f>MINUTE(A12684)</f>
        <v>30</v>
      </c>
      <c r="E12684">
        <v>9</v>
      </c>
      <c r="F12684">
        <f>60*C12684+D12684</f>
        <v>90</v>
      </c>
      <c r="G12684">
        <f>IF(MONTH(A12684)&gt;10,1,IF(MONTH(A12684)&lt;4,1,0))</f>
        <v>0</v>
      </c>
      <c r="H12684">
        <f>IF(AND(F12684&gt;=6*60,F12684&lt;10*60),1,IF(F12684&gt;=15*60,1,IF(F12684&lt;1*60,1,0)))</f>
        <v>0</v>
      </c>
      <c r="I12684">
        <f>IF(AND(F12684&gt;=1*60,F12684&lt;6*60),1,0)</f>
        <v>1</v>
      </c>
      <c r="J12684">
        <f>IF(AND(F12684&gt;=10*60,F12684&lt;15*60),1,0)</f>
        <v>0</v>
      </c>
      <c r="K12684">
        <f>IF(AND(F12684&gt;=16*60,F12684&lt;21*60),1,0)</f>
        <v>0</v>
      </c>
      <c r="L12684">
        <f>K12684*G12684</f>
        <v>0</v>
      </c>
      <c r="M12684">
        <f>H12684*B12684</f>
        <v>0</v>
      </c>
      <c r="N12684">
        <f>I12684*B12684</f>
        <v>6.3E-2</v>
      </c>
      <c r="O12684">
        <f>J12684*B12684</f>
        <v>0</v>
      </c>
    </row>
    <row r="12685" spans="1:15" x14ac:dyDescent="0.25">
      <c r="A12685" s="1">
        <v>41539.083333333299</v>
      </c>
      <c r="B12685">
        <v>0.04</v>
      </c>
      <c r="C12685">
        <f>HOUR(A12685)</f>
        <v>2</v>
      </c>
      <c r="D12685">
        <f>MINUTE(A12685)</f>
        <v>0</v>
      </c>
      <c r="E12685">
        <v>9</v>
      </c>
      <c r="F12685">
        <f>60*C12685+D12685</f>
        <v>120</v>
      </c>
      <c r="G12685">
        <f>IF(MONTH(A12685)&gt;10,1,IF(MONTH(A12685)&lt;4,1,0))</f>
        <v>0</v>
      </c>
      <c r="H12685">
        <f>IF(AND(F12685&gt;=6*60,F12685&lt;10*60),1,IF(F12685&gt;=15*60,1,IF(F12685&lt;1*60,1,0)))</f>
        <v>0</v>
      </c>
      <c r="I12685">
        <f>IF(AND(F12685&gt;=1*60,F12685&lt;6*60),1,0)</f>
        <v>1</v>
      </c>
      <c r="J12685">
        <f>IF(AND(F12685&gt;=10*60,F12685&lt;15*60),1,0)</f>
        <v>0</v>
      </c>
      <c r="K12685">
        <f>IF(AND(F12685&gt;=16*60,F12685&lt;21*60),1,0)</f>
        <v>0</v>
      </c>
      <c r="L12685">
        <f>K12685*G12685</f>
        <v>0</v>
      </c>
      <c r="M12685">
        <f>H12685*B12685</f>
        <v>0</v>
      </c>
      <c r="N12685">
        <f>I12685*B12685</f>
        <v>0.04</v>
      </c>
      <c r="O12685">
        <f>J12685*B12685</f>
        <v>0</v>
      </c>
    </row>
    <row r="12686" spans="1:15" x14ac:dyDescent="0.25">
      <c r="A12686" s="1">
        <v>41539.104166666701</v>
      </c>
      <c r="B12686">
        <v>6.2E-2</v>
      </c>
      <c r="C12686">
        <f>HOUR(A12686)</f>
        <v>2</v>
      </c>
      <c r="D12686">
        <f>MINUTE(A12686)</f>
        <v>30</v>
      </c>
      <c r="E12686">
        <v>9</v>
      </c>
      <c r="F12686">
        <f>60*C12686+D12686</f>
        <v>150</v>
      </c>
      <c r="G12686">
        <f>IF(MONTH(A12686)&gt;10,1,IF(MONTH(A12686)&lt;4,1,0))</f>
        <v>0</v>
      </c>
      <c r="H12686">
        <f>IF(AND(F12686&gt;=6*60,F12686&lt;10*60),1,IF(F12686&gt;=15*60,1,IF(F12686&lt;1*60,1,0)))</f>
        <v>0</v>
      </c>
      <c r="I12686">
        <f>IF(AND(F12686&gt;=1*60,F12686&lt;6*60),1,0)</f>
        <v>1</v>
      </c>
      <c r="J12686">
        <f>IF(AND(F12686&gt;=10*60,F12686&lt;15*60),1,0)</f>
        <v>0</v>
      </c>
      <c r="K12686">
        <f>IF(AND(F12686&gt;=16*60,F12686&lt;21*60),1,0)</f>
        <v>0</v>
      </c>
      <c r="L12686">
        <f>K12686*G12686</f>
        <v>0</v>
      </c>
      <c r="M12686">
        <f>H12686*B12686</f>
        <v>0</v>
      </c>
      <c r="N12686">
        <f>I12686*B12686</f>
        <v>6.2E-2</v>
      </c>
      <c r="O12686">
        <f>J12686*B12686</f>
        <v>0</v>
      </c>
    </row>
    <row r="12687" spans="1:15" x14ac:dyDescent="0.25">
      <c r="A12687" s="1">
        <v>41539.125</v>
      </c>
      <c r="B12687">
        <v>6.2E-2</v>
      </c>
      <c r="C12687">
        <f>HOUR(A12687)</f>
        <v>3</v>
      </c>
      <c r="D12687">
        <f>MINUTE(A12687)</f>
        <v>0</v>
      </c>
      <c r="E12687">
        <v>9</v>
      </c>
      <c r="F12687">
        <f>60*C12687+D12687</f>
        <v>180</v>
      </c>
      <c r="G12687">
        <f>IF(MONTH(A12687)&gt;10,1,IF(MONTH(A12687)&lt;4,1,0))</f>
        <v>0</v>
      </c>
      <c r="H12687">
        <f>IF(AND(F12687&gt;=6*60,F12687&lt;10*60),1,IF(F12687&gt;=15*60,1,IF(F12687&lt;1*60,1,0)))</f>
        <v>0</v>
      </c>
      <c r="I12687">
        <f>IF(AND(F12687&gt;=1*60,F12687&lt;6*60),1,0)</f>
        <v>1</v>
      </c>
      <c r="J12687">
        <f>IF(AND(F12687&gt;=10*60,F12687&lt;15*60),1,0)</f>
        <v>0</v>
      </c>
      <c r="K12687">
        <f>IF(AND(F12687&gt;=16*60,F12687&lt;21*60),1,0)</f>
        <v>0</v>
      </c>
      <c r="L12687">
        <f>K12687*G12687</f>
        <v>0</v>
      </c>
      <c r="M12687">
        <f>H12687*B12687</f>
        <v>0</v>
      </c>
      <c r="N12687">
        <f>I12687*B12687</f>
        <v>6.2E-2</v>
      </c>
      <c r="O12687">
        <f>J12687*B12687</f>
        <v>0</v>
      </c>
    </row>
    <row r="12688" spans="1:15" x14ac:dyDescent="0.25">
      <c r="A12688" s="1">
        <v>41539.145833333299</v>
      </c>
      <c r="B12688">
        <v>4.3999999999999997E-2</v>
      </c>
      <c r="C12688">
        <f>HOUR(A12688)</f>
        <v>3</v>
      </c>
      <c r="D12688">
        <f>MINUTE(A12688)</f>
        <v>30</v>
      </c>
      <c r="E12688">
        <v>9</v>
      </c>
      <c r="F12688">
        <f>60*C12688+D12688</f>
        <v>210</v>
      </c>
      <c r="G12688">
        <f>IF(MONTH(A12688)&gt;10,1,IF(MONTH(A12688)&lt;4,1,0))</f>
        <v>0</v>
      </c>
      <c r="H12688">
        <f>IF(AND(F12688&gt;=6*60,F12688&lt;10*60),1,IF(F12688&gt;=15*60,1,IF(F12688&lt;1*60,1,0)))</f>
        <v>0</v>
      </c>
      <c r="I12688">
        <f>IF(AND(F12688&gt;=1*60,F12688&lt;6*60),1,0)</f>
        <v>1</v>
      </c>
      <c r="J12688">
        <f>IF(AND(F12688&gt;=10*60,F12688&lt;15*60),1,0)</f>
        <v>0</v>
      </c>
      <c r="K12688">
        <f>IF(AND(F12688&gt;=16*60,F12688&lt;21*60),1,0)</f>
        <v>0</v>
      </c>
      <c r="L12688">
        <f>K12688*G12688</f>
        <v>0</v>
      </c>
      <c r="M12688">
        <f>H12688*B12688</f>
        <v>0</v>
      </c>
      <c r="N12688">
        <f>I12688*B12688</f>
        <v>4.3999999999999997E-2</v>
      </c>
      <c r="O12688">
        <f>J12688*B12688</f>
        <v>0</v>
      </c>
    </row>
    <row r="12689" spans="1:15" x14ac:dyDescent="0.25">
      <c r="A12689" s="1">
        <v>41539.166666666701</v>
      </c>
      <c r="B12689">
        <v>5.8000000000000003E-2</v>
      </c>
      <c r="C12689">
        <f>HOUR(A12689)</f>
        <v>4</v>
      </c>
      <c r="D12689">
        <f>MINUTE(A12689)</f>
        <v>0</v>
      </c>
      <c r="E12689">
        <v>9</v>
      </c>
      <c r="F12689">
        <f>60*C12689+D12689</f>
        <v>240</v>
      </c>
      <c r="G12689">
        <f>IF(MONTH(A12689)&gt;10,1,IF(MONTH(A12689)&lt;4,1,0))</f>
        <v>0</v>
      </c>
      <c r="H12689">
        <f>IF(AND(F12689&gt;=6*60,F12689&lt;10*60),1,IF(F12689&gt;=15*60,1,IF(F12689&lt;1*60,1,0)))</f>
        <v>0</v>
      </c>
      <c r="I12689">
        <f>IF(AND(F12689&gt;=1*60,F12689&lt;6*60),1,0)</f>
        <v>1</v>
      </c>
      <c r="J12689">
        <f>IF(AND(F12689&gt;=10*60,F12689&lt;15*60),1,0)</f>
        <v>0</v>
      </c>
      <c r="K12689">
        <f>IF(AND(F12689&gt;=16*60,F12689&lt;21*60),1,0)</f>
        <v>0</v>
      </c>
      <c r="L12689">
        <f>K12689*G12689</f>
        <v>0</v>
      </c>
      <c r="M12689">
        <f>H12689*B12689</f>
        <v>0</v>
      </c>
      <c r="N12689">
        <f>I12689*B12689</f>
        <v>5.8000000000000003E-2</v>
      </c>
      <c r="O12689">
        <f>J12689*B12689</f>
        <v>0</v>
      </c>
    </row>
    <row r="12690" spans="1:15" x14ac:dyDescent="0.25">
      <c r="A12690" s="1">
        <v>41539.1875</v>
      </c>
      <c r="B12690">
        <v>6.2E-2</v>
      </c>
      <c r="C12690">
        <f>HOUR(A12690)</f>
        <v>4</v>
      </c>
      <c r="D12690">
        <f>MINUTE(A12690)</f>
        <v>30</v>
      </c>
      <c r="E12690">
        <v>9</v>
      </c>
      <c r="F12690">
        <f>60*C12690+D12690</f>
        <v>270</v>
      </c>
      <c r="G12690">
        <f>IF(MONTH(A12690)&gt;10,1,IF(MONTH(A12690)&lt;4,1,0))</f>
        <v>0</v>
      </c>
      <c r="H12690">
        <f>IF(AND(F12690&gt;=6*60,F12690&lt;10*60),1,IF(F12690&gt;=15*60,1,IF(F12690&lt;1*60,1,0)))</f>
        <v>0</v>
      </c>
      <c r="I12690">
        <f>IF(AND(F12690&gt;=1*60,F12690&lt;6*60),1,0)</f>
        <v>1</v>
      </c>
      <c r="J12690">
        <f>IF(AND(F12690&gt;=10*60,F12690&lt;15*60),1,0)</f>
        <v>0</v>
      </c>
      <c r="K12690">
        <f>IF(AND(F12690&gt;=16*60,F12690&lt;21*60),1,0)</f>
        <v>0</v>
      </c>
      <c r="L12690">
        <f>K12690*G12690</f>
        <v>0</v>
      </c>
      <c r="M12690">
        <f>H12690*B12690</f>
        <v>0</v>
      </c>
      <c r="N12690">
        <f>I12690*B12690</f>
        <v>6.2E-2</v>
      </c>
      <c r="O12690">
        <f>J12690*B12690</f>
        <v>0</v>
      </c>
    </row>
    <row r="12691" spans="1:15" x14ac:dyDescent="0.25">
      <c r="A12691" s="1">
        <v>41539.208333333299</v>
      </c>
      <c r="B12691">
        <v>4.7E-2</v>
      </c>
      <c r="C12691">
        <f>HOUR(A12691)</f>
        <v>5</v>
      </c>
      <c r="D12691">
        <f>MINUTE(A12691)</f>
        <v>0</v>
      </c>
      <c r="E12691">
        <v>9</v>
      </c>
      <c r="F12691">
        <f>60*C12691+D12691</f>
        <v>300</v>
      </c>
      <c r="G12691">
        <f>IF(MONTH(A12691)&gt;10,1,IF(MONTH(A12691)&lt;4,1,0))</f>
        <v>0</v>
      </c>
      <c r="H12691">
        <f>IF(AND(F12691&gt;=6*60,F12691&lt;10*60),1,IF(F12691&gt;=15*60,1,IF(F12691&lt;1*60,1,0)))</f>
        <v>0</v>
      </c>
      <c r="I12691">
        <f>IF(AND(F12691&gt;=1*60,F12691&lt;6*60),1,0)</f>
        <v>1</v>
      </c>
      <c r="J12691">
        <f>IF(AND(F12691&gt;=10*60,F12691&lt;15*60),1,0)</f>
        <v>0</v>
      </c>
      <c r="K12691">
        <f>IF(AND(F12691&gt;=16*60,F12691&lt;21*60),1,0)</f>
        <v>0</v>
      </c>
      <c r="L12691">
        <f>K12691*G12691</f>
        <v>0</v>
      </c>
      <c r="M12691">
        <f>H12691*B12691</f>
        <v>0</v>
      </c>
      <c r="N12691">
        <f>I12691*B12691</f>
        <v>4.7E-2</v>
      </c>
      <c r="O12691">
        <f>J12691*B12691</f>
        <v>0</v>
      </c>
    </row>
    <row r="12692" spans="1:15" x14ac:dyDescent="0.25">
      <c r="A12692" s="1">
        <v>41539.229166666701</v>
      </c>
      <c r="B12692">
        <v>6.0999999999999999E-2</v>
      </c>
      <c r="C12692">
        <f>HOUR(A12692)</f>
        <v>5</v>
      </c>
      <c r="D12692">
        <f>MINUTE(A12692)</f>
        <v>30</v>
      </c>
      <c r="E12692">
        <v>9</v>
      </c>
      <c r="F12692">
        <f>60*C12692+D12692</f>
        <v>330</v>
      </c>
      <c r="G12692">
        <f>IF(MONTH(A12692)&gt;10,1,IF(MONTH(A12692)&lt;4,1,0))</f>
        <v>0</v>
      </c>
      <c r="H12692">
        <f>IF(AND(F12692&gt;=6*60,F12692&lt;10*60),1,IF(F12692&gt;=15*60,1,IF(F12692&lt;1*60,1,0)))</f>
        <v>0</v>
      </c>
      <c r="I12692">
        <f>IF(AND(F12692&gt;=1*60,F12692&lt;6*60),1,0)</f>
        <v>1</v>
      </c>
      <c r="J12692">
        <f>IF(AND(F12692&gt;=10*60,F12692&lt;15*60),1,0)</f>
        <v>0</v>
      </c>
      <c r="K12692">
        <f>IF(AND(F12692&gt;=16*60,F12692&lt;21*60),1,0)</f>
        <v>0</v>
      </c>
      <c r="L12692">
        <f>K12692*G12692</f>
        <v>0</v>
      </c>
      <c r="M12692">
        <f>H12692*B12692</f>
        <v>0</v>
      </c>
      <c r="N12692">
        <f>I12692*B12692</f>
        <v>6.0999999999999999E-2</v>
      </c>
      <c r="O12692">
        <f>J12692*B12692</f>
        <v>0</v>
      </c>
    </row>
    <row r="12693" spans="1:15" x14ac:dyDescent="0.25">
      <c r="A12693" s="1">
        <v>41539.25</v>
      </c>
      <c r="B12693">
        <v>0.27900000000000003</v>
      </c>
      <c r="C12693">
        <f>HOUR(A12693)</f>
        <v>6</v>
      </c>
      <c r="D12693">
        <f>MINUTE(A12693)</f>
        <v>0</v>
      </c>
      <c r="E12693">
        <v>9</v>
      </c>
      <c r="F12693">
        <f>60*C12693+D12693</f>
        <v>360</v>
      </c>
      <c r="G12693">
        <f>IF(MONTH(A12693)&gt;10,1,IF(MONTH(A12693)&lt;4,1,0))</f>
        <v>0</v>
      </c>
      <c r="H12693">
        <f>IF(AND(F12693&gt;=6*60,F12693&lt;10*60),1,IF(F12693&gt;=15*60,1,IF(F12693&lt;1*60,1,0)))</f>
        <v>1</v>
      </c>
      <c r="I12693">
        <f>IF(AND(F12693&gt;=1*60,F12693&lt;6*60),1,0)</f>
        <v>0</v>
      </c>
      <c r="J12693">
        <f>IF(AND(F12693&gt;=10*60,F12693&lt;15*60),1,0)</f>
        <v>0</v>
      </c>
      <c r="K12693">
        <f>IF(AND(F12693&gt;=16*60,F12693&lt;21*60),1,0)</f>
        <v>0</v>
      </c>
      <c r="L12693">
        <f>K12693*G12693</f>
        <v>0</v>
      </c>
      <c r="M12693">
        <f>H12693*B12693</f>
        <v>0.27900000000000003</v>
      </c>
      <c r="N12693">
        <f>I12693*B12693</f>
        <v>0</v>
      </c>
      <c r="O12693">
        <f>J12693*B12693</f>
        <v>0</v>
      </c>
    </row>
    <row r="12694" spans="1:15" x14ac:dyDescent="0.25">
      <c r="A12694" s="1">
        <v>41539.270833333299</v>
      </c>
      <c r="B12694">
        <v>0.121</v>
      </c>
      <c r="C12694">
        <f>HOUR(A12694)</f>
        <v>6</v>
      </c>
      <c r="D12694">
        <f>MINUTE(A12694)</f>
        <v>30</v>
      </c>
      <c r="E12694">
        <v>9</v>
      </c>
      <c r="F12694">
        <f>60*C12694+D12694</f>
        <v>390</v>
      </c>
      <c r="G12694">
        <f>IF(MONTH(A12694)&gt;10,1,IF(MONTH(A12694)&lt;4,1,0))</f>
        <v>0</v>
      </c>
      <c r="H12694">
        <f>IF(AND(F12694&gt;=6*60,F12694&lt;10*60),1,IF(F12694&gt;=15*60,1,IF(F12694&lt;1*60,1,0)))</f>
        <v>1</v>
      </c>
      <c r="I12694">
        <f>IF(AND(F12694&gt;=1*60,F12694&lt;6*60),1,0)</f>
        <v>0</v>
      </c>
      <c r="J12694">
        <f>IF(AND(F12694&gt;=10*60,F12694&lt;15*60),1,0)</f>
        <v>0</v>
      </c>
      <c r="K12694">
        <f>IF(AND(F12694&gt;=16*60,F12694&lt;21*60),1,0)</f>
        <v>0</v>
      </c>
      <c r="L12694">
        <f>K12694*G12694</f>
        <v>0</v>
      </c>
      <c r="M12694">
        <f>H12694*B12694</f>
        <v>0.121</v>
      </c>
      <c r="N12694">
        <f>I12694*B12694</f>
        <v>0</v>
      </c>
      <c r="O12694">
        <f>J12694*B12694</f>
        <v>0</v>
      </c>
    </row>
    <row r="12695" spans="1:15" x14ac:dyDescent="0.25">
      <c r="A12695" s="1">
        <v>41539.291666666701</v>
      </c>
      <c r="B12695">
        <v>7.4999999999999997E-2</v>
      </c>
      <c r="C12695">
        <f>HOUR(A12695)</f>
        <v>7</v>
      </c>
      <c r="D12695">
        <f>MINUTE(A12695)</f>
        <v>0</v>
      </c>
      <c r="E12695">
        <v>9</v>
      </c>
      <c r="F12695">
        <f>60*C12695+D12695</f>
        <v>420</v>
      </c>
      <c r="G12695">
        <f>IF(MONTH(A12695)&gt;10,1,IF(MONTH(A12695)&lt;4,1,0))</f>
        <v>0</v>
      </c>
      <c r="H12695">
        <f>IF(AND(F12695&gt;=6*60,F12695&lt;10*60),1,IF(F12695&gt;=15*60,1,IF(F12695&lt;1*60,1,0)))</f>
        <v>1</v>
      </c>
      <c r="I12695">
        <f>IF(AND(F12695&gt;=1*60,F12695&lt;6*60),1,0)</f>
        <v>0</v>
      </c>
      <c r="J12695">
        <f>IF(AND(F12695&gt;=10*60,F12695&lt;15*60),1,0)</f>
        <v>0</v>
      </c>
      <c r="K12695">
        <f>IF(AND(F12695&gt;=16*60,F12695&lt;21*60),1,0)</f>
        <v>0</v>
      </c>
      <c r="L12695">
        <f>K12695*G12695</f>
        <v>0</v>
      </c>
      <c r="M12695">
        <f>H12695*B12695</f>
        <v>7.4999999999999997E-2</v>
      </c>
      <c r="N12695">
        <f>I12695*B12695</f>
        <v>0</v>
      </c>
      <c r="O12695">
        <f>J12695*B12695</f>
        <v>0</v>
      </c>
    </row>
    <row r="12696" spans="1:15" x14ac:dyDescent="0.25">
      <c r="A12696" s="1">
        <v>41539.3125</v>
      </c>
      <c r="B12696">
        <v>6.9000000000000006E-2</v>
      </c>
      <c r="C12696">
        <f>HOUR(A12696)</f>
        <v>7</v>
      </c>
      <c r="D12696">
        <f>MINUTE(A12696)</f>
        <v>30</v>
      </c>
      <c r="E12696">
        <v>9</v>
      </c>
      <c r="F12696">
        <f>60*C12696+D12696</f>
        <v>450</v>
      </c>
      <c r="G12696">
        <f>IF(MONTH(A12696)&gt;10,1,IF(MONTH(A12696)&lt;4,1,0))</f>
        <v>0</v>
      </c>
      <c r="H12696">
        <f>IF(AND(F12696&gt;=6*60,F12696&lt;10*60),1,IF(F12696&gt;=15*60,1,IF(F12696&lt;1*60,1,0)))</f>
        <v>1</v>
      </c>
      <c r="I12696">
        <f>IF(AND(F12696&gt;=1*60,F12696&lt;6*60),1,0)</f>
        <v>0</v>
      </c>
      <c r="J12696">
        <f>IF(AND(F12696&gt;=10*60,F12696&lt;15*60),1,0)</f>
        <v>0</v>
      </c>
      <c r="K12696">
        <f>IF(AND(F12696&gt;=16*60,F12696&lt;21*60),1,0)</f>
        <v>0</v>
      </c>
      <c r="L12696">
        <f>K12696*G12696</f>
        <v>0</v>
      </c>
      <c r="M12696">
        <f>H12696*B12696</f>
        <v>6.9000000000000006E-2</v>
      </c>
      <c r="N12696">
        <f>I12696*B12696</f>
        <v>0</v>
      </c>
      <c r="O12696">
        <f>J12696*B12696</f>
        <v>0</v>
      </c>
    </row>
    <row r="12697" spans="1:15" x14ac:dyDescent="0.25">
      <c r="A12697" s="1">
        <v>41539.333333333299</v>
      </c>
      <c r="B12697">
        <v>0.125</v>
      </c>
      <c r="C12697">
        <f>HOUR(A12697)</f>
        <v>8</v>
      </c>
      <c r="D12697">
        <f>MINUTE(A12697)</f>
        <v>0</v>
      </c>
      <c r="E12697">
        <v>9</v>
      </c>
      <c r="F12697">
        <f>60*C12697+D12697</f>
        <v>480</v>
      </c>
      <c r="G12697">
        <f>IF(MONTH(A12697)&gt;10,1,IF(MONTH(A12697)&lt;4,1,0))</f>
        <v>0</v>
      </c>
      <c r="H12697">
        <f>IF(AND(F12697&gt;=6*60,F12697&lt;10*60),1,IF(F12697&gt;=15*60,1,IF(F12697&lt;1*60,1,0)))</f>
        <v>1</v>
      </c>
      <c r="I12697">
        <f>IF(AND(F12697&gt;=1*60,F12697&lt;6*60),1,0)</f>
        <v>0</v>
      </c>
      <c r="J12697">
        <f>IF(AND(F12697&gt;=10*60,F12697&lt;15*60),1,0)</f>
        <v>0</v>
      </c>
      <c r="K12697">
        <f>IF(AND(F12697&gt;=16*60,F12697&lt;21*60),1,0)</f>
        <v>0</v>
      </c>
      <c r="L12697">
        <f>K12697*G12697</f>
        <v>0</v>
      </c>
      <c r="M12697">
        <f>H12697*B12697</f>
        <v>0.125</v>
      </c>
      <c r="N12697">
        <f>I12697*B12697</f>
        <v>0</v>
      </c>
      <c r="O12697">
        <f>J12697*B12697</f>
        <v>0</v>
      </c>
    </row>
    <row r="12698" spans="1:15" x14ac:dyDescent="0.25">
      <c r="A12698" s="1">
        <v>41539.354166666701</v>
      </c>
      <c r="B12698">
        <v>0.111</v>
      </c>
      <c r="C12698">
        <f>HOUR(A12698)</f>
        <v>8</v>
      </c>
      <c r="D12698">
        <f>MINUTE(A12698)</f>
        <v>30</v>
      </c>
      <c r="E12698">
        <v>9</v>
      </c>
      <c r="F12698">
        <f>60*C12698+D12698</f>
        <v>510</v>
      </c>
      <c r="G12698">
        <f>IF(MONTH(A12698)&gt;10,1,IF(MONTH(A12698)&lt;4,1,0))</f>
        <v>0</v>
      </c>
      <c r="H12698">
        <f>IF(AND(F12698&gt;=6*60,F12698&lt;10*60),1,IF(F12698&gt;=15*60,1,IF(F12698&lt;1*60,1,0)))</f>
        <v>1</v>
      </c>
      <c r="I12698">
        <f>IF(AND(F12698&gt;=1*60,F12698&lt;6*60),1,0)</f>
        <v>0</v>
      </c>
      <c r="J12698">
        <f>IF(AND(F12698&gt;=10*60,F12698&lt;15*60),1,0)</f>
        <v>0</v>
      </c>
      <c r="K12698">
        <f>IF(AND(F12698&gt;=16*60,F12698&lt;21*60),1,0)</f>
        <v>0</v>
      </c>
      <c r="L12698">
        <f>K12698*G12698</f>
        <v>0</v>
      </c>
      <c r="M12698">
        <f>H12698*B12698</f>
        <v>0.111</v>
      </c>
      <c r="N12698">
        <f>I12698*B12698</f>
        <v>0</v>
      </c>
      <c r="O12698">
        <f>J12698*B12698</f>
        <v>0</v>
      </c>
    </row>
    <row r="12699" spans="1:15" x14ac:dyDescent="0.25">
      <c r="A12699" s="1">
        <v>41539.375</v>
      </c>
      <c r="B12699">
        <v>0.436</v>
      </c>
      <c r="C12699">
        <f>HOUR(A12699)</f>
        <v>9</v>
      </c>
      <c r="D12699">
        <f>MINUTE(A12699)</f>
        <v>0</v>
      </c>
      <c r="E12699">
        <v>9</v>
      </c>
      <c r="F12699">
        <f>60*C12699+D12699</f>
        <v>540</v>
      </c>
      <c r="G12699">
        <f>IF(MONTH(A12699)&gt;10,1,IF(MONTH(A12699)&lt;4,1,0))</f>
        <v>0</v>
      </c>
      <c r="H12699">
        <f>IF(AND(F12699&gt;=6*60,F12699&lt;10*60),1,IF(F12699&gt;=15*60,1,IF(F12699&lt;1*60,1,0)))</f>
        <v>1</v>
      </c>
      <c r="I12699">
        <f>IF(AND(F12699&gt;=1*60,F12699&lt;6*60),1,0)</f>
        <v>0</v>
      </c>
      <c r="J12699">
        <f>IF(AND(F12699&gt;=10*60,F12699&lt;15*60),1,0)</f>
        <v>0</v>
      </c>
      <c r="K12699">
        <f>IF(AND(F12699&gt;=16*60,F12699&lt;21*60),1,0)</f>
        <v>0</v>
      </c>
      <c r="L12699">
        <f>K12699*G12699</f>
        <v>0</v>
      </c>
      <c r="M12699">
        <f>H12699*B12699</f>
        <v>0.436</v>
      </c>
      <c r="N12699">
        <f>I12699*B12699</f>
        <v>0</v>
      </c>
      <c r="O12699">
        <f>J12699*B12699</f>
        <v>0</v>
      </c>
    </row>
    <row r="12700" spans="1:15" x14ac:dyDescent="0.25">
      <c r="A12700" s="1">
        <v>41539.395833333299</v>
      </c>
      <c r="B12700">
        <v>0.153</v>
      </c>
      <c r="C12700">
        <f>HOUR(A12700)</f>
        <v>9</v>
      </c>
      <c r="D12700">
        <f>MINUTE(A12700)</f>
        <v>30</v>
      </c>
      <c r="E12700">
        <v>9</v>
      </c>
      <c r="F12700">
        <f>60*C12700+D12700</f>
        <v>570</v>
      </c>
      <c r="G12700">
        <f>IF(MONTH(A12700)&gt;10,1,IF(MONTH(A12700)&lt;4,1,0))</f>
        <v>0</v>
      </c>
      <c r="H12700">
        <f>IF(AND(F12700&gt;=6*60,F12700&lt;10*60),1,IF(F12700&gt;=15*60,1,IF(F12700&lt;1*60,1,0)))</f>
        <v>1</v>
      </c>
      <c r="I12700">
        <f>IF(AND(F12700&gt;=1*60,F12700&lt;6*60),1,0)</f>
        <v>0</v>
      </c>
      <c r="J12700">
        <f>IF(AND(F12700&gt;=10*60,F12700&lt;15*60),1,0)</f>
        <v>0</v>
      </c>
      <c r="K12700">
        <f>IF(AND(F12700&gt;=16*60,F12700&lt;21*60),1,0)</f>
        <v>0</v>
      </c>
      <c r="L12700">
        <f>K12700*G12700</f>
        <v>0</v>
      </c>
      <c r="M12700">
        <f>H12700*B12700</f>
        <v>0.153</v>
      </c>
      <c r="N12700">
        <f>I12700*B12700</f>
        <v>0</v>
      </c>
      <c r="O12700">
        <f>J12700*B12700</f>
        <v>0</v>
      </c>
    </row>
    <row r="12701" spans="1:15" x14ac:dyDescent="0.25">
      <c r="A12701" s="1">
        <v>41539.416666666701</v>
      </c>
      <c r="B12701">
        <v>0.14199999999999999</v>
      </c>
      <c r="C12701">
        <f>HOUR(A12701)</f>
        <v>10</v>
      </c>
      <c r="D12701">
        <f>MINUTE(A12701)</f>
        <v>0</v>
      </c>
      <c r="E12701">
        <v>9</v>
      </c>
      <c r="F12701">
        <f>60*C12701+D12701</f>
        <v>600</v>
      </c>
      <c r="G12701">
        <f>IF(MONTH(A12701)&gt;10,1,IF(MONTH(A12701)&lt;4,1,0))</f>
        <v>0</v>
      </c>
      <c r="H12701">
        <f>IF(AND(F12701&gt;=6*60,F12701&lt;10*60),1,IF(F12701&gt;=15*60,1,IF(F12701&lt;1*60,1,0)))</f>
        <v>0</v>
      </c>
      <c r="I12701">
        <f>IF(AND(F12701&gt;=1*60,F12701&lt;6*60),1,0)</f>
        <v>0</v>
      </c>
      <c r="J12701">
        <f>IF(AND(F12701&gt;=10*60,F12701&lt;15*60),1,0)</f>
        <v>1</v>
      </c>
      <c r="K12701">
        <f>IF(AND(F12701&gt;=16*60,F12701&lt;21*60),1,0)</f>
        <v>0</v>
      </c>
      <c r="L12701">
        <f>K12701*G12701</f>
        <v>0</v>
      </c>
      <c r="M12701">
        <f>H12701*B12701</f>
        <v>0</v>
      </c>
      <c r="N12701">
        <f>I12701*B12701</f>
        <v>0</v>
      </c>
      <c r="O12701">
        <f>J12701*B12701</f>
        <v>0.14199999999999999</v>
      </c>
    </row>
    <row r="12702" spans="1:15" x14ac:dyDescent="0.25">
      <c r="A12702" s="1">
        <v>41539.4375</v>
      </c>
      <c r="B12702">
        <v>0.153</v>
      </c>
      <c r="C12702">
        <f>HOUR(A12702)</f>
        <v>10</v>
      </c>
      <c r="D12702">
        <f>MINUTE(A12702)</f>
        <v>30</v>
      </c>
      <c r="E12702">
        <v>9</v>
      </c>
      <c r="F12702">
        <f>60*C12702+D12702</f>
        <v>630</v>
      </c>
      <c r="G12702">
        <f>IF(MONTH(A12702)&gt;10,1,IF(MONTH(A12702)&lt;4,1,0))</f>
        <v>0</v>
      </c>
      <c r="H12702">
        <f>IF(AND(F12702&gt;=6*60,F12702&lt;10*60),1,IF(F12702&gt;=15*60,1,IF(F12702&lt;1*60,1,0)))</f>
        <v>0</v>
      </c>
      <c r="I12702">
        <f>IF(AND(F12702&gt;=1*60,F12702&lt;6*60),1,0)</f>
        <v>0</v>
      </c>
      <c r="J12702">
        <f>IF(AND(F12702&gt;=10*60,F12702&lt;15*60),1,0)</f>
        <v>1</v>
      </c>
      <c r="K12702">
        <f>IF(AND(F12702&gt;=16*60,F12702&lt;21*60),1,0)</f>
        <v>0</v>
      </c>
      <c r="L12702">
        <f>K12702*G12702</f>
        <v>0</v>
      </c>
      <c r="M12702">
        <f>H12702*B12702</f>
        <v>0</v>
      </c>
      <c r="N12702">
        <f>I12702*B12702</f>
        <v>0</v>
      </c>
      <c r="O12702">
        <f>J12702*B12702</f>
        <v>0.153</v>
      </c>
    </row>
    <row r="12703" spans="1:15" x14ac:dyDescent="0.25">
      <c r="A12703" s="1">
        <v>41539.458333333299</v>
      </c>
      <c r="B12703">
        <v>0.17599999999999999</v>
      </c>
      <c r="C12703">
        <f>HOUR(A12703)</f>
        <v>11</v>
      </c>
      <c r="D12703">
        <f>MINUTE(A12703)</f>
        <v>0</v>
      </c>
      <c r="E12703">
        <v>9</v>
      </c>
      <c r="F12703">
        <f>60*C12703+D12703</f>
        <v>660</v>
      </c>
      <c r="G12703">
        <f>IF(MONTH(A12703)&gt;10,1,IF(MONTH(A12703)&lt;4,1,0))</f>
        <v>0</v>
      </c>
      <c r="H12703">
        <f>IF(AND(F12703&gt;=6*60,F12703&lt;10*60),1,IF(F12703&gt;=15*60,1,IF(F12703&lt;1*60,1,0)))</f>
        <v>0</v>
      </c>
      <c r="I12703">
        <f>IF(AND(F12703&gt;=1*60,F12703&lt;6*60),1,0)</f>
        <v>0</v>
      </c>
      <c r="J12703">
        <f>IF(AND(F12703&gt;=10*60,F12703&lt;15*60),1,0)</f>
        <v>1</v>
      </c>
      <c r="K12703">
        <f>IF(AND(F12703&gt;=16*60,F12703&lt;21*60),1,0)</f>
        <v>0</v>
      </c>
      <c r="L12703">
        <f>K12703*G12703</f>
        <v>0</v>
      </c>
      <c r="M12703">
        <f>H12703*B12703</f>
        <v>0</v>
      </c>
      <c r="N12703">
        <f>I12703*B12703</f>
        <v>0</v>
      </c>
      <c r="O12703">
        <f>J12703*B12703</f>
        <v>0.17599999999999999</v>
      </c>
    </row>
    <row r="12704" spans="1:15" x14ac:dyDescent="0.25">
      <c r="A12704" s="1">
        <v>41539.479166666701</v>
      </c>
      <c r="B12704">
        <v>0.13600000000000001</v>
      </c>
      <c r="C12704">
        <f>HOUR(A12704)</f>
        <v>11</v>
      </c>
      <c r="D12704">
        <f>MINUTE(A12704)</f>
        <v>30</v>
      </c>
      <c r="E12704">
        <v>9</v>
      </c>
      <c r="F12704">
        <f>60*C12704+D12704</f>
        <v>690</v>
      </c>
      <c r="G12704">
        <f>IF(MONTH(A12704)&gt;10,1,IF(MONTH(A12704)&lt;4,1,0))</f>
        <v>0</v>
      </c>
      <c r="H12704">
        <f>IF(AND(F12704&gt;=6*60,F12704&lt;10*60),1,IF(F12704&gt;=15*60,1,IF(F12704&lt;1*60,1,0)))</f>
        <v>0</v>
      </c>
      <c r="I12704">
        <f>IF(AND(F12704&gt;=1*60,F12704&lt;6*60),1,0)</f>
        <v>0</v>
      </c>
      <c r="J12704">
        <f>IF(AND(F12704&gt;=10*60,F12704&lt;15*60),1,0)</f>
        <v>1</v>
      </c>
      <c r="K12704">
        <f>IF(AND(F12704&gt;=16*60,F12704&lt;21*60),1,0)</f>
        <v>0</v>
      </c>
      <c r="L12704">
        <f>K12704*G12704</f>
        <v>0</v>
      </c>
      <c r="M12704">
        <f>H12704*B12704</f>
        <v>0</v>
      </c>
      <c r="N12704">
        <f>I12704*B12704</f>
        <v>0</v>
      </c>
      <c r="O12704">
        <f>J12704*B12704</f>
        <v>0.13600000000000001</v>
      </c>
    </row>
    <row r="12705" spans="1:15" x14ac:dyDescent="0.25">
      <c r="A12705" s="1">
        <v>41539.5</v>
      </c>
      <c r="B12705">
        <v>0.12</v>
      </c>
      <c r="C12705">
        <f>HOUR(A12705)</f>
        <v>12</v>
      </c>
      <c r="D12705">
        <f>MINUTE(A12705)</f>
        <v>0</v>
      </c>
      <c r="E12705">
        <v>9</v>
      </c>
      <c r="F12705">
        <f>60*C12705+D12705</f>
        <v>720</v>
      </c>
      <c r="G12705">
        <f>IF(MONTH(A12705)&gt;10,1,IF(MONTH(A12705)&lt;4,1,0))</f>
        <v>0</v>
      </c>
      <c r="H12705">
        <f>IF(AND(F12705&gt;=6*60,F12705&lt;10*60),1,IF(F12705&gt;=15*60,1,IF(F12705&lt;1*60,1,0)))</f>
        <v>0</v>
      </c>
      <c r="I12705">
        <f>IF(AND(F12705&gt;=1*60,F12705&lt;6*60),1,0)</f>
        <v>0</v>
      </c>
      <c r="J12705">
        <f>IF(AND(F12705&gt;=10*60,F12705&lt;15*60),1,0)</f>
        <v>1</v>
      </c>
      <c r="K12705">
        <f>IF(AND(F12705&gt;=16*60,F12705&lt;21*60),1,0)</f>
        <v>0</v>
      </c>
      <c r="L12705">
        <f>K12705*G12705</f>
        <v>0</v>
      </c>
      <c r="M12705">
        <f>H12705*B12705</f>
        <v>0</v>
      </c>
      <c r="N12705">
        <f>I12705*B12705</f>
        <v>0</v>
      </c>
      <c r="O12705">
        <f>J12705*B12705</f>
        <v>0.12</v>
      </c>
    </row>
    <row r="12706" spans="1:15" x14ac:dyDescent="0.25">
      <c r="A12706" s="1">
        <v>41539.520833333299</v>
      </c>
      <c r="B12706">
        <v>0.11600000000000001</v>
      </c>
      <c r="C12706">
        <f>HOUR(A12706)</f>
        <v>12</v>
      </c>
      <c r="D12706">
        <f>MINUTE(A12706)</f>
        <v>30</v>
      </c>
      <c r="E12706">
        <v>9</v>
      </c>
      <c r="F12706">
        <f>60*C12706+D12706</f>
        <v>750</v>
      </c>
      <c r="G12706">
        <f>IF(MONTH(A12706)&gt;10,1,IF(MONTH(A12706)&lt;4,1,0))</f>
        <v>0</v>
      </c>
      <c r="H12706">
        <f>IF(AND(F12706&gt;=6*60,F12706&lt;10*60),1,IF(F12706&gt;=15*60,1,IF(F12706&lt;1*60,1,0)))</f>
        <v>0</v>
      </c>
      <c r="I12706">
        <f>IF(AND(F12706&gt;=1*60,F12706&lt;6*60),1,0)</f>
        <v>0</v>
      </c>
      <c r="J12706">
        <f>IF(AND(F12706&gt;=10*60,F12706&lt;15*60),1,0)</f>
        <v>1</v>
      </c>
      <c r="K12706">
        <f>IF(AND(F12706&gt;=16*60,F12706&lt;21*60),1,0)</f>
        <v>0</v>
      </c>
      <c r="L12706">
        <f>K12706*G12706</f>
        <v>0</v>
      </c>
      <c r="M12706">
        <f>H12706*B12706</f>
        <v>0</v>
      </c>
      <c r="N12706">
        <f>I12706*B12706</f>
        <v>0</v>
      </c>
      <c r="O12706">
        <f>J12706*B12706</f>
        <v>0.11600000000000001</v>
      </c>
    </row>
    <row r="12707" spans="1:15" x14ac:dyDescent="0.25">
      <c r="A12707" s="1">
        <v>41539.541666666701</v>
      </c>
      <c r="B12707">
        <v>5.7000000000000002E-2</v>
      </c>
      <c r="C12707">
        <f>HOUR(A12707)</f>
        <v>13</v>
      </c>
      <c r="D12707">
        <f>MINUTE(A12707)</f>
        <v>0</v>
      </c>
      <c r="E12707">
        <v>9</v>
      </c>
      <c r="F12707">
        <f>60*C12707+D12707</f>
        <v>780</v>
      </c>
      <c r="G12707">
        <f>IF(MONTH(A12707)&gt;10,1,IF(MONTH(A12707)&lt;4,1,0))</f>
        <v>0</v>
      </c>
      <c r="H12707">
        <f>IF(AND(F12707&gt;=6*60,F12707&lt;10*60),1,IF(F12707&gt;=15*60,1,IF(F12707&lt;1*60,1,0)))</f>
        <v>0</v>
      </c>
      <c r="I12707">
        <f>IF(AND(F12707&gt;=1*60,F12707&lt;6*60),1,0)</f>
        <v>0</v>
      </c>
      <c r="J12707">
        <f>IF(AND(F12707&gt;=10*60,F12707&lt;15*60),1,0)</f>
        <v>1</v>
      </c>
      <c r="K12707">
        <f>IF(AND(F12707&gt;=16*60,F12707&lt;21*60),1,0)</f>
        <v>0</v>
      </c>
      <c r="L12707">
        <f>K12707*G12707</f>
        <v>0</v>
      </c>
      <c r="M12707">
        <f>H12707*B12707</f>
        <v>0</v>
      </c>
      <c r="N12707">
        <f>I12707*B12707</f>
        <v>0</v>
      </c>
      <c r="O12707">
        <f>J12707*B12707</f>
        <v>5.7000000000000002E-2</v>
      </c>
    </row>
    <row r="12708" spans="1:15" x14ac:dyDescent="0.25">
      <c r="A12708" s="1">
        <v>41539.5625</v>
      </c>
      <c r="B12708">
        <v>5.6000000000000001E-2</v>
      </c>
      <c r="C12708">
        <f>HOUR(A12708)</f>
        <v>13</v>
      </c>
      <c r="D12708">
        <f>MINUTE(A12708)</f>
        <v>30</v>
      </c>
      <c r="E12708">
        <v>9</v>
      </c>
      <c r="F12708">
        <f>60*C12708+D12708</f>
        <v>810</v>
      </c>
      <c r="G12708">
        <f>IF(MONTH(A12708)&gt;10,1,IF(MONTH(A12708)&lt;4,1,0))</f>
        <v>0</v>
      </c>
      <c r="H12708">
        <f>IF(AND(F12708&gt;=6*60,F12708&lt;10*60),1,IF(F12708&gt;=15*60,1,IF(F12708&lt;1*60,1,0)))</f>
        <v>0</v>
      </c>
      <c r="I12708">
        <f>IF(AND(F12708&gt;=1*60,F12708&lt;6*60),1,0)</f>
        <v>0</v>
      </c>
      <c r="J12708">
        <f>IF(AND(F12708&gt;=10*60,F12708&lt;15*60),1,0)</f>
        <v>1</v>
      </c>
      <c r="K12708">
        <f>IF(AND(F12708&gt;=16*60,F12708&lt;21*60),1,0)</f>
        <v>0</v>
      </c>
      <c r="L12708">
        <f>K12708*G12708</f>
        <v>0</v>
      </c>
      <c r="M12708">
        <f>H12708*B12708</f>
        <v>0</v>
      </c>
      <c r="N12708">
        <f>I12708*B12708</f>
        <v>0</v>
      </c>
      <c r="O12708">
        <f>J12708*B12708</f>
        <v>5.6000000000000001E-2</v>
      </c>
    </row>
    <row r="12709" spans="1:15" x14ac:dyDescent="0.25">
      <c r="A12709" s="1">
        <v>41539.583333333299</v>
      </c>
      <c r="B12709">
        <v>7.6999999999999999E-2</v>
      </c>
      <c r="C12709">
        <f>HOUR(A12709)</f>
        <v>14</v>
      </c>
      <c r="D12709">
        <f>MINUTE(A12709)</f>
        <v>0</v>
      </c>
      <c r="E12709">
        <v>9</v>
      </c>
      <c r="F12709">
        <f>60*C12709+D12709</f>
        <v>840</v>
      </c>
      <c r="G12709">
        <f>IF(MONTH(A12709)&gt;10,1,IF(MONTH(A12709)&lt;4,1,0))</f>
        <v>0</v>
      </c>
      <c r="H12709">
        <f>IF(AND(F12709&gt;=6*60,F12709&lt;10*60),1,IF(F12709&gt;=15*60,1,IF(F12709&lt;1*60,1,0)))</f>
        <v>0</v>
      </c>
      <c r="I12709">
        <f>IF(AND(F12709&gt;=1*60,F12709&lt;6*60),1,0)</f>
        <v>0</v>
      </c>
      <c r="J12709">
        <f>IF(AND(F12709&gt;=10*60,F12709&lt;15*60),1,0)</f>
        <v>1</v>
      </c>
      <c r="K12709">
        <f>IF(AND(F12709&gt;=16*60,F12709&lt;21*60),1,0)</f>
        <v>0</v>
      </c>
      <c r="L12709">
        <f>K12709*G12709</f>
        <v>0</v>
      </c>
      <c r="M12709">
        <f>H12709*B12709</f>
        <v>0</v>
      </c>
      <c r="N12709">
        <f>I12709*B12709</f>
        <v>0</v>
      </c>
      <c r="O12709">
        <f>J12709*B12709</f>
        <v>7.6999999999999999E-2</v>
      </c>
    </row>
    <row r="12710" spans="1:15" x14ac:dyDescent="0.25">
      <c r="A12710" s="1">
        <v>41539.604166666701</v>
      </c>
      <c r="B12710">
        <v>0.10199999999999999</v>
      </c>
      <c r="C12710">
        <f>HOUR(A12710)</f>
        <v>14</v>
      </c>
      <c r="D12710">
        <f>MINUTE(A12710)</f>
        <v>30</v>
      </c>
      <c r="E12710">
        <v>9</v>
      </c>
      <c r="F12710">
        <f>60*C12710+D12710</f>
        <v>870</v>
      </c>
      <c r="G12710">
        <f>IF(MONTH(A12710)&gt;10,1,IF(MONTH(A12710)&lt;4,1,0))</f>
        <v>0</v>
      </c>
      <c r="H12710">
        <f>IF(AND(F12710&gt;=6*60,F12710&lt;10*60),1,IF(F12710&gt;=15*60,1,IF(F12710&lt;1*60,1,0)))</f>
        <v>0</v>
      </c>
      <c r="I12710">
        <f>IF(AND(F12710&gt;=1*60,F12710&lt;6*60),1,0)</f>
        <v>0</v>
      </c>
      <c r="J12710">
        <f>IF(AND(F12710&gt;=10*60,F12710&lt;15*60),1,0)</f>
        <v>1</v>
      </c>
      <c r="K12710">
        <f>IF(AND(F12710&gt;=16*60,F12710&lt;21*60),1,0)</f>
        <v>0</v>
      </c>
      <c r="L12710">
        <f>K12710*G12710</f>
        <v>0</v>
      </c>
      <c r="M12710">
        <f>H12710*B12710</f>
        <v>0</v>
      </c>
      <c r="N12710">
        <f>I12710*B12710</f>
        <v>0</v>
      </c>
      <c r="O12710">
        <f>J12710*B12710</f>
        <v>0.10199999999999999</v>
      </c>
    </row>
    <row r="12711" spans="1:15" x14ac:dyDescent="0.25">
      <c r="A12711" s="1">
        <v>41539.625</v>
      </c>
      <c r="B12711">
        <v>0.11899999999999999</v>
      </c>
      <c r="C12711">
        <f>HOUR(A12711)</f>
        <v>15</v>
      </c>
      <c r="D12711">
        <f>MINUTE(A12711)</f>
        <v>0</v>
      </c>
      <c r="E12711">
        <v>9</v>
      </c>
      <c r="F12711">
        <f>60*C12711+D12711</f>
        <v>900</v>
      </c>
      <c r="G12711">
        <f>IF(MONTH(A12711)&gt;10,1,IF(MONTH(A12711)&lt;4,1,0))</f>
        <v>0</v>
      </c>
      <c r="H12711">
        <f>IF(AND(F12711&gt;=6*60,F12711&lt;10*60),1,IF(F12711&gt;=15*60,1,IF(F12711&lt;1*60,1,0)))</f>
        <v>1</v>
      </c>
      <c r="I12711">
        <f>IF(AND(F12711&gt;=1*60,F12711&lt;6*60),1,0)</f>
        <v>0</v>
      </c>
      <c r="J12711">
        <f>IF(AND(F12711&gt;=10*60,F12711&lt;15*60),1,0)</f>
        <v>0</v>
      </c>
      <c r="K12711">
        <f>IF(AND(F12711&gt;=16*60,F12711&lt;21*60),1,0)</f>
        <v>0</v>
      </c>
      <c r="L12711">
        <f>K12711*G12711</f>
        <v>0</v>
      </c>
      <c r="M12711">
        <f>H12711*B12711</f>
        <v>0.11899999999999999</v>
      </c>
      <c r="N12711">
        <f>I12711*B12711</f>
        <v>0</v>
      </c>
      <c r="O12711">
        <f>J12711*B12711</f>
        <v>0</v>
      </c>
    </row>
    <row r="12712" spans="1:15" x14ac:dyDescent="0.25">
      <c r="A12712" s="1">
        <v>41539.645833333299</v>
      </c>
      <c r="B12712">
        <v>0.115</v>
      </c>
      <c r="C12712">
        <f>HOUR(A12712)</f>
        <v>15</v>
      </c>
      <c r="D12712">
        <f>MINUTE(A12712)</f>
        <v>30</v>
      </c>
      <c r="E12712">
        <v>9</v>
      </c>
      <c r="F12712">
        <f>60*C12712+D12712</f>
        <v>930</v>
      </c>
      <c r="G12712">
        <f>IF(MONTH(A12712)&gt;10,1,IF(MONTH(A12712)&lt;4,1,0))</f>
        <v>0</v>
      </c>
      <c r="H12712">
        <f>IF(AND(F12712&gt;=6*60,F12712&lt;10*60),1,IF(F12712&gt;=15*60,1,IF(F12712&lt;1*60,1,0)))</f>
        <v>1</v>
      </c>
      <c r="I12712">
        <f>IF(AND(F12712&gt;=1*60,F12712&lt;6*60),1,0)</f>
        <v>0</v>
      </c>
      <c r="J12712">
        <f>IF(AND(F12712&gt;=10*60,F12712&lt;15*60),1,0)</f>
        <v>0</v>
      </c>
      <c r="K12712">
        <f>IF(AND(F12712&gt;=16*60,F12712&lt;21*60),1,0)</f>
        <v>0</v>
      </c>
      <c r="L12712">
        <f>K12712*G12712</f>
        <v>0</v>
      </c>
      <c r="M12712">
        <f>H12712*B12712</f>
        <v>0.115</v>
      </c>
      <c r="N12712">
        <f>I12712*B12712</f>
        <v>0</v>
      </c>
      <c r="O12712">
        <f>J12712*B12712</f>
        <v>0</v>
      </c>
    </row>
    <row r="12713" spans="1:15" x14ac:dyDescent="0.25">
      <c r="A12713" s="1">
        <v>41539.666666666701</v>
      </c>
      <c r="B12713">
        <v>0.105</v>
      </c>
      <c r="C12713">
        <f>HOUR(A12713)</f>
        <v>16</v>
      </c>
      <c r="D12713">
        <f>MINUTE(A12713)</f>
        <v>0</v>
      </c>
      <c r="E12713">
        <v>9</v>
      </c>
      <c r="F12713">
        <f>60*C12713+D12713</f>
        <v>960</v>
      </c>
      <c r="G12713">
        <f>IF(MONTH(A12713)&gt;10,1,IF(MONTH(A12713)&lt;4,1,0))</f>
        <v>0</v>
      </c>
      <c r="H12713">
        <f>IF(AND(F12713&gt;=6*60,F12713&lt;10*60),1,IF(F12713&gt;=15*60,1,IF(F12713&lt;1*60,1,0)))</f>
        <v>1</v>
      </c>
      <c r="I12713">
        <f>IF(AND(F12713&gt;=1*60,F12713&lt;6*60),1,0)</f>
        <v>0</v>
      </c>
      <c r="J12713">
        <f>IF(AND(F12713&gt;=10*60,F12713&lt;15*60),1,0)</f>
        <v>0</v>
      </c>
      <c r="K12713">
        <f>IF(AND(F12713&gt;=16*60,F12713&lt;21*60),1,0)</f>
        <v>1</v>
      </c>
      <c r="L12713">
        <f>K12713*G12713</f>
        <v>0</v>
      </c>
      <c r="M12713">
        <f>H12713*B12713</f>
        <v>0.105</v>
      </c>
      <c r="N12713">
        <f>I12713*B12713</f>
        <v>0</v>
      </c>
      <c r="O12713">
        <f>J12713*B12713</f>
        <v>0</v>
      </c>
    </row>
    <row r="12714" spans="1:15" x14ac:dyDescent="0.25">
      <c r="A12714" s="1">
        <v>41539.6875</v>
      </c>
      <c r="B12714">
        <v>0.12</v>
      </c>
      <c r="C12714">
        <f>HOUR(A12714)</f>
        <v>16</v>
      </c>
      <c r="D12714">
        <f>MINUTE(A12714)</f>
        <v>30</v>
      </c>
      <c r="E12714">
        <v>9</v>
      </c>
      <c r="F12714">
        <f>60*C12714+D12714</f>
        <v>990</v>
      </c>
      <c r="G12714">
        <f>IF(MONTH(A12714)&gt;10,1,IF(MONTH(A12714)&lt;4,1,0))</f>
        <v>0</v>
      </c>
      <c r="H12714">
        <f>IF(AND(F12714&gt;=6*60,F12714&lt;10*60),1,IF(F12714&gt;=15*60,1,IF(F12714&lt;1*60,1,0)))</f>
        <v>1</v>
      </c>
      <c r="I12714">
        <f>IF(AND(F12714&gt;=1*60,F12714&lt;6*60),1,0)</f>
        <v>0</v>
      </c>
      <c r="J12714">
        <f>IF(AND(F12714&gt;=10*60,F12714&lt;15*60),1,0)</f>
        <v>0</v>
      </c>
      <c r="K12714">
        <f>IF(AND(F12714&gt;=16*60,F12714&lt;21*60),1,0)</f>
        <v>1</v>
      </c>
      <c r="L12714">
        <f>K12714*G12714</f>
        <v>0</v>
      </c>
      <c r="M12714">
        <f>H12714*B12714</f>
        <v>0.12</v>
      </c>
      <c r="N12714">
        <f>I12714*B12714</f>
        <v>0</v>
      </c>
      <c r="O12714">
        <f>J12714*B12714</f>
        <v>0</v>
      </c>
    </row>
    <row r="12715" spans="1:15" x14ac:dyDescent="0.25">
      <c r="A12715" s="1">
        <v>41539.708333333299</v>
      </c>
      <c r="B12715">
        <v>0.13400000000000001</v>
      </c>
      <c r="C12715">
        <f>HOUR(A12715)</f>
        <v>17</v>
      </c>
      <c r="D12715">
        <f>MINUTE(A12715)</f>
        <v>0</v>
      </c>
      <c r="E12715">
        <v>9</v>
      </c>
      <c r="F12715">
        <f>60*C12715+D12715</f>
        <v>1020</v>
      </c>
      <c r="G12715">
        <f>IF(MONTH(A12715)&gt;10,1,IF(MONTH(A12715)&lt;4,1,0))</f>
        <v>0</v>
      </c>
      <c r="H12715">
        <f>IF(AND(F12715&gt;=6*60,F12715&lt;10*60),1,IF(F12715&gt;=15*60,1,IF(F12715&lt;1*60,1,0)))</f>
        <v>1</v>
      </c>
      <c r="I12715">
        <f>IF(AND(F12715&gt;=1*60,F12715&lt;6*60),1,0)</f>
        <v>0</v>
      </c>
      <c r="J12715">
        <f>IF(AND(F12715&gt;=10*60,F12715&lt;15*60),1,0)</f>
        <v>0</v>
      </c>
      <c r="K12715">
        <f>IF(AND(F12715&gt;=16*60,F12715&lt;21*60),1,0)</f>
        <v>1</v>
      </c>
      <c r="L12715">
        <f>K12715*G12715</f>
        <v>0</v>
      </c>
      <c r="M12715">
        <f>H12715*B12715</f>
        <v>0.13400000000000001</v>
      </c>
      <c r="N12715">
        <f>I12715*B12715</f>
        <v>0</v>
      </c>
      <c r="O12715">
        <f>J12715*B12715</f>
        <v>0</v>
      </c>
    </row>
    <row r="12716" spans="1:15" x14ac:dyDescent="0.25">
      <c r="A12716" s="1">
        <v>41539.729166666701</v>
      </c>
      <c r="B12716">
        <v>0.13100000000000001</v>
      </c>
      <c r="C12716">
        <f>HOUR(A12716)</f>
        <v>17</v>
      </c>
      <c r="D12716">
        <f>MINUTE(A12716)</f>
        <v>30</v>
      </c>
      <c r="E12716">
        <v>9</v>
      </c>
      <c r="F12716">
        <f>60*C12716+D12716</f>
        <v>1050</v>
      </c>
      <c r="G12716">
        <f>IF(MONTH(A12716)&gt;10,1,IF(MONTH(A12716)&lt;4,1,0))</f>
        <v>0</v>
      </c>
      <c r="H12716">
        <f>IF(AND(F12716&gt;=6*60,F12716&lt;10*60),1,IF(F12716&gt;=15*60,1,IF(F12716&lt;1*60,1,0)))</f>
        <v>1</v>
      </c>
      <c r="I12716">
        <f>IF(AND(F12716&gt;=1*60,F12716&lt;6*60),1,0)</f>
        <v>0</v>
      </c>
      <c r="J12716">
        <f>IF(AND(F12716&gt;=10*60,F12716&lt;15*60),1,0)</f>
        <v>0</v>
      </c>
      <c r="K12716">
        <f>IF(AND(F12716&gt;=16*60,F12716&lt;21*60),1,0)</f>
        <v>1</v>
      </c>
      <c r="L12716">
        <f>K12716*G12716</f>
        <v>0</v>
      </c>
      <c r="M12716">
        <f>H12716*B12716</f>
        <v>0.13100000000000001</v>
      </c>
      <c r="N12716">
        <f>I12716*B12716</f>
        <v>0</v>
      </c>
      <c r="O12716">
        <f>J12716*B12716</f>
        <v>0</v>
      </c>
    </row>
    <row r="12717" spans="1:15" x14ac:dyDescent="0.25">
      <c r="A12717" s="1">
        <v>41539.75</v>
      </c>
      <c r="B12717">
        <v>0.124</v>
      </c>
      <c r="C12717">
        <f>HOUR(A12717)</f>
        <v>18</v>
      </c>
      <c r="D12717">
        <f>MINUTE(A12717)</f>
        <v>0</v>
      </c>
      <c r="E12717">
        <v>9</v>
      </c>
      <c r="F12717">
        <f>60*C12717+D12717</f>
        <v>1080</v>
      </c>
      <c r="G12717">
        <f>IF(MONTH(A12717)&gt;10,1,IF(MONTH(A12717)&lt;4,1,0))</f>
        <v>0</v>
      </c>
      <c r="H12717">
        <f>IF(AND(F12717&gt;=6*60,F12717&lt;10*60),1,IF(F12717&gt;=15*60,1,IF(F12717&lt;1*60,1,0)))</f>
        <v>1</v>
      </c>
      <c r="I12717">
        <f>IF(AND(F12717&gt;=1*60,F12717&lt;6*60),1,0)</f>
        <v>0</v>
      </c>
      <c r="J12717">
        <f>IF(AND(F12717&gt;=10*60,F12717&lt;15*60),1,0)</f>
        <v>0</v>
      </c>
      <c r="K12717">
        <f>IF(AND(F12717&gt;=16*60,F12717&lt;21*60),1,0)</f>
        <v>1</v>
      </c>
      <c r="L12717">
        <f>K12717*G12717</f>
        <v>0</v>
      </c>
      <c r="M12717">
        <f>H12717*B12717</f>
        <v>0.124</v>
      </c>
      <c r="N12717">
        <f>I12717*B12717</f>
        <v>0</v>
      </c>
      <c r="O12717">
        <f>J12717*B12717</f>
        <v>0</v>
      </c>
    </row>
    <row r="12718" spans="1:15" x14ac:dyDescent="0.25">
      <c r="A12718" s="1">
        <v>41539.770833333299</v>
      </c>
      <c r="B12718">
        <v>0.17799999999999999</v>
      </c>
      <c r="C12718">
        <f>HOUR(A12718)</f>
        <v>18</v>
      </c>
      <c r="D12718">
        <f>MINUTE(A12718)</f>
        <v>30</v>
      </c>
      <c r="E12718">
        <v>9</v>
      </c>
      <c r="F12718">
        <f>60*C12718+D12718</f>
        <v>1110</v>
      </c>
      <c r="G12718">
        <f>IF(MONTH(A12718)&gt;10,1,IF(MONTH(A12718)&lt;4,1,0))</f>
        <v>0</v>
      </c>
      <c r="H12718">
        <f>IF(AND(F12718&gt;=6*60,F12718&lt;10*60),1,IF(F12718&gt;=15*60,1,IF(F12718&lt;1*60,1,0)))</f>
        <v>1</v>
      </c>
      <c r="I12718">
        <f>IF(AND(F12718&gt;=1*60,F12718&lt;6*60),1,0)</f>
        <v>0</v>
      </c>
      <c r="J12718">
        <f>IF(AND(F12718&gt;=10*60,F12718&lt;15*60),1,0)</f>
        <v>0</v>
      </c>
      <c r="K12718">
        <f>IF(AND(F12718&gt;=16*60,F12718&lt;21*60),1,0)</f>
        <v>1</v>
      </c>
      <c r="L12718">
        <f>K12718*G12718</f>
        <v>0</v>
      </c>
      <c r="M12718">
        <f>H12718*B12718</f>
        <v>0.17799999999999999</v>
      </c>
      <c r="N12718">
        <f>I12718*B12718</f>
        <v>0</v>
      </c>
      <c r="O12718">
        <f>J12718*B12718</f>
        <v>0</v>
      </c>
    </row>
    <row r="12719" spans="1:15" x14ac:dyDescent="0.25">
      <c r="A12719" s="1">
        <v>41539.791666666701</v>
      </c>
      <c r="B12719">
        <v>0.124</v>
      </c>
      <c r="C12719">
        <f>HOUR(A12719)</f>
        <v>19</v>
      </c>
      <c r="D12719">
        <f>MINUTE(A12719)</f>
        <v>0</v>
      </c>
      <c r="E12719">
        <v>9</v>
      </c>
      <c r="F12719">
        <f>60*C12719+D12719</f>
        <v>1140</v>
      </c>
      <c r="G12719">
        <f>IF(MONTH(A12719)&gt;10,1,IF(MONTH(A12719)&lt;4,1,0))</f>
        <v>0</v>
      </c>
      <c r="H12719">
        <f>IF(AND(F12719&gt;=6*60,F12719&lt;10*60),1,IF(F12719&gt;=15*60,1,IF(F12719&lt;1*60,1,0)))</f>
        <v>1</v>
      </c>
      <c r="I12719">
        <f>IF(AND(F12719&gt;=1*60,F12719&lt;6*60),1,0)</f>
        <v>0</v>
      </c>
      <c r="J12719">
        <f>IF(AND(F12719&gt;=10*60,F12719&lt;15*60),1,0)</f>
        <v>0</v>
      </c>
      <c r="K12719">
        <f>IF(AND(F12719&gt;=16*60,F12719&lt;21*60),1,0)</f>
        <v>1</v>
      </c>
      <c r="L12719">
        <f>K12719*G12719</f>
        <v>0</v>
      </c>
      <c r="M12719">
        <f>H12719*B12719</f>
        <v>0.124</v>
      </c>
      <c r="N12719">
        <f>I12719*B12719</f>
        <v>0</v>
      </c>
      <c r="O12719">
        <f>J12719*B12719</f>
        <v>0</v>
      </c>
    </row>
    <row r="12720" spans="1:15" x14ac:dyDescent="0.25">
      <c r="A12720" s="1">
        <v>41539.8125</v>
      </c>
      <c r="B12720">
        <v>0.129</v>
      </c>
      <c r="C12720">
        <f>HOUR(A12720)</f>
        <v>19</v>
      </c>
      <c r="D12720">
        <f>MINUTE(A12720)</f>
        <v>30</v>
      </c>
      <c r="E12720">
        <v>9</v>
      </c>
      <c r="F12720">
        <f>60*C12720+D12720</f>
        <v>1170</v>
      </c>
      <c r="G12720">
        <f>IF(MONTH(A12720)&gt;10,1,IF(MONTH(A12720)&lt;4,1,0))</f>
        <v>0</v>
      </c>
      <c r="H12720">
        <f>IF(AND(F12720&gt;=6*60,F12720&lt;10*60),1,IF(F12720&gt;=15*60,1,IF(F12720&lt;1*60,1,0)))</f>
        <v>1</v>
      </c>
      <c r="I12720">
        <f>IF(AND(F12720&gt;=1*60,F12720&lt;6*60),1,0)</f>
        <v>0</v>
      </c>
      <c r="J12720">
        <f>IF(AND(F12720&gt;=10*60,F12720&lt;15*60),1,0)</f>
        <v>0</v>
      </c>
      <c r="K12720">
        <f>IF(AND(F12720&gt;=16*60,F12720&lt;21*60),1,0)</f>
        <v>1</v>
      </c>
      <c r="L12720">
        <f>K12720*G12720</f>
        <v>0</v>
      </c>
      <c r="M12720">
        <f>H12720*B12720</f>
        <v>0.129</v>
      </c>
      <c r="N12720">
        <f>I12720*B12720</f>
        <v>0</v>
      </c>
      <c r="O12720">
        <f>J12720*B12720</f>
        <v>0</v>
      </c>
    </row>
    <row r="12721" spans="1:15" x14ac:dyDescent="0.25">
      <c r="A12721" s="1">
        <v>41539.833333333299</v>
      </c>
      <c r="B12721">
        <v>0.13900000000000001</v>
      </c>
      <c r="C12721">
        <f>HOUR(A12721)</f>
        <v>20</v>
      </c>
      <c r="D12721">
        <f>MINUTE(A12721)</f>
        <v>0</v>
      </c>
      <c r="E12721">
        <v>9</v>
      </c>
      <c r="F12721">
        <f>60*C12721+D12721</f>
        <v>1200</v>
      </c>
      <c r="G12721">
        <f>IF(MONTH(A12721)&gt;10,1,IF(MONTH(A12721)&lt;4,1,0))</f>
        <v>0</v>
      </c>
      <c r="H12721">
        <f>IF(AND(F12721&gt;=6*60,F12721&lt;10*60),1,IF(F12721&gt;=15*60,1,IF(F12721&lt;1*60,1,0)))</f>
        <v>1</v>
      </c>
      <c r="I12721">
        <f>IF(AND(F12721&gt;=1*60,F12721&lt;6*60),1,0)</f>
        <v>0</v>
      </c>
      <c r="J12721">
        <f>IF(AND(F12721&gt;=10*60,F12721&lt;15*60),1,0)</f>
        <v>0</v>
      </c>
      <c r="K12721">
        <f>IF(AND(F12721&gt;=16*60,F12721&lt;21*60),1,0)</f>
        <v>1</v>
      </c>
      <c r="L12721">
        <f>K12721*G12721</f>
        <v>0</v>
      </c>
      <c r="M12721">
        <f>H12721*B12721</f>
        <v>0.13900000000000001</v>
      </c>
      <c r="N12721">
        <f>I12721*B12721</f>
        <v>0</v>
      </c>
      <c r="O12721">
        <f>J12721*B12721</f>
        <v>0</v>
      </c>
    </row>
    <row r="12722" spans="1:15" x14ac:dyDescent="0.25">
      <c r="A12722" s="1">
        <v>41539.854166666701</v>
      </c>
      <c r="B12722">
        <v>0.124</v>
      </c>
      <c r="C12722">
        <f>HOUR(A12722)</f>
        <v>20</v>
      </c>
      <c r="D12722">
        <f>MINUTE(A12722)</f>
        <v>30</v>
      </c>
      <c r="E12722">
        <v>9</v>
      </c>
      <c r="F12722">
        <f>60*C12722+D12722</f>
        <v>1230</v>
      </c>
      <c r="G12722">
        <f>IF(MONTH(A12722)&gt;10,1,IF(MONTH(A12722)&lt;4,1,0))</f>
        <v>0</v>
      </c>
      <c r="H12722">
        <f>IF(AND(F12722&gt;=6*60,F12722&lt;10*60),1,IF(F12722&gt;=15*60,1,IF(F12722&lt;1*60,1,0)))</f>
        <v>1</v>
      </c>
      <c r="I12722">
        <f>IF(AND(F12722&gt;=1*60,F12722&lt;6*60),1,0)</f>
        <v>0</v>
      </c>
      <c r="J12722">
        <f>IF(AND(F12722&gt;=10*60,F12722&lt;15*60),1,0)</f>
        <v>0</v>
      </c>
      <c r="K12722">
        <f>IF(AND(F12722&gt;=16*60,F12722&lt;21*60),1,0)</f>
        <v>1</v>
      </c>
      <c r="L12722">
        <f>K12722*G12722</f>
        <v>0</v>
      </c>
      <c r="M12722">
        <f>H12722*B12722</f>
        <v>0.124</v>
      </c>
      <c r="N12722">
        <f>I12722*B12722</f>
        <v>0</v>
      </c>
      <c r="O12722">
        <f>J12722*B12722</f>
        <v>0</v>
      </c>
    </row>
    <row r="12723" spans="1:15" x14ac:dyDescent="0.25">
      <c r="A12723" s="1">
        <v>41539.875</v>
      </c>
      <c r="B12723">
        <v>0.107</v>
      </c>
      <c r="C12723">
        <f>HOUR(A12723)</f>
        <v>21</v>
      </c>
      <c r="D12723">
        <f>MINUTE(A12723)</f>
        <v>0</v>
      </c>
      <c r="E12723">
        <v>9</v>
      </c>
      <c r="F12723">
        <f>60*C12723+D12723</f>
        <v>1260</v>
      </c>
      <c r="G12723">
        <f>IF(MONTH(A12723)&gt;10,1,IF(MONTH(A12723)&lt;4,1,0))</f>
        <v>0</v>
      </c>
      <c r="H12723">
        <f>IF(AND(F12723&gt;=6*60,F12723&lt;10*60),1,IF(F12723&gt;=15*60,1,IF(F12723&lt;1*60,1,0)))</f>
        <v>1</v>
      </c>
      <c r="I12723">
        <f>IF(AND(F12723&gt;=1*60,F12723&lt;6*60),1,0)</f>
        <v>0</v>
      </c>
      <c r="J12723">
        <f>IF(AND(F12723&gt;=10*60,F12723&lt;15*60),1,0)</f>
        <v>0</v>
      </c>
      <c r="K12723">
        <f>IF(AND(F12723&gt;=16*60,F12723&lt;21*60),1,0)</f>
        <v>0</v>
      </c>
      <c r="L12723">
        <f>K12723*G12723</f>
        <v>0</v>
      </c>
      <c r="M12723">
        <f>H12723*B12723</f>
        <v>0.107</v>
      </c>
      <c r="N12723">
        <f>I12723*B12723</f>
        <v>0</v>
      </c>
      <c r="O12723">
        <f>J12723*B12723</f>
        <v>0</v>
      </c>
    </row>
    <row r="12724" spans="1:15" x14ac:dyDescent="0.25">
      <c r="A12724" s="1">
        <v>41539.895833333299</v>
      </c>
      <c r="B12724">
        <v>0.106</v>
      </c>
      <c r="C12724">
        <f>HOUR(A12724)</f>
        <v>21</v>
      </c>
      <c r="D12724">
        <f>MINUTE(A12724)</f>
        <v>30</v>
      </c>
      <c r="E12724">
        <v>9</v>
      </c>
      <c r="F12724">
        <f>60*C12724+D12724</f>
        <v>1290</v>
      </c>
      <c r="G12724">
        <f>IF(MONTH(A12724)&gt;10,1,IF(MONTH(A12724)&lt;4,1,0))</f>
        <v>0</v>
      </c>
      <c r="H12724">
        <f>IF(AND(F12724&gt;=6*60,F12724&lt;10*60),1,IF(F12724&gt;=15*60,1,IF(F12724&lt;1*60,1,0)))</f>
        <v>1</v>
      </c>
      <c r="I12724">
        <f>IF(AND(F12724&gt;=1*60,F12724&lt;6*60),1,0)</f>
        <v>0</v>
      </c>
      <c r="J12724">
        <f>IF(AND(F12724&gt;=10*60,F12724&lt;15*60),1,0)</f>
        <v>0</v>
      </c>
      <c r="K12724">
        <f>IF(AND(F12724&gt;=16*60,F12724&lt;21*60),1,0)</f>
        <v>0</v>
      </c>
      <c r="L12724">
        <f>K12724*G12724</f>
        <v>0</v>
      </c>
      <c r="M12724">
        <f>H12724*B12724</f>
        <v>0.106</v>
      </c>
      <c r="N12724">
        <f>I12724*B12724</f>
        <v>0</v>
      </c>
      <c r="O12724">
        <f>J12724*B12724</f>
        <v>0</v>
      </c>
    </row>
    <row r="12725" spans="1:15" x14ac:dyDescent="0.25">
      <c r="A12725" s="1">
        <v>41539.916666666701</v>
      </c>
      <c r="B12725">
        <v>0.11700000000000001</v>
      </c>
      <c r="C12725">
        <f>HOUR(A12725)</f>
        <v>22</v>
      </c>
      <c r="D12725">
        <f>MINUTE(A12725)</f>
        <v>0</v>
      </c>
      <c r="E12725">
        <v>9</v>
      </c>
      <c r="F12725">
        <f>60*C12725+D12725</f>
        <v>1320</v>
      </c>
      <c r="G12725">
        <f>IF(MONTH(A12725)&gt;10,1,IF(MONTH(A12725)&lt;4,1,0))</f>
        <v>0</v>
      </c>
      <c r="H12725">
        <f>IF(AND(F12725&gt;=6*60,F12725&lt;10*60),1,IF(F12725&gt;=15*60,1,IF(F12725&lt;1*60,1,0)))</f>
        <v>1</v>
      </c>
      <c r="I12725">
        <f>IF(AND(F12725&gt;=1*60,F12725&lt;6*60),1,0)</f>
        <v>0</v>
      </c>
      <c r="J12725">
        <f>IF(AND(F12725&gt;=10*60,F12725&lt;15*60),1,0)</f>
        <v>0</v>
      </c>
      <c r="K12725">
        <f>IF(AND(F12725&gt;=16*60,F12725&lt;21*60),1,0)</f>
        <v>0</v>
      </c>
      <c r="L12725">
        <f>K12725*G12725</f>
        <v>0</v>
      </c>
      <c r="M12725">
        <f>H12725*B12725</f>
        <v>0.11700000000000001</v>
      </c>
      <c r="N12725">
        <f>I12725*B12725</f>
        <v>0</v>
      </c>
      <c r="O12725">
        <f>J12725*B12725</f>
        <v>0</v>
      </c>
    </row>
    <row r="12726" spans="1:15" x14ac:dyDescent="0.25">
      <c r="A12726" s="1">
        <v>41539.9375</v>
      </c>
      <c r="B12726">
        <v>0.11799999999999999</v>
      </c>
      <c r="C12726">
        <f>HOUR(A12726)</f>
        <v>22</v>
      </c>
      <c r="D12726">
        <f>MINUTE(A12726)</f>
        <v>30</v>
      </c>
      <c r="E12726">
        <v>9</v>
      </c>
      <c r="F12726">
        <f>60*C12726+D12726</f>
        <v>1350</v>
      </c>
      <c r="G12726">
        <f>IF(MONTH(A12726)&gt;10,1,IF(MONTH(A12726)&lt;4,1,0))</f>
        <v>0</v>
      </c>
      <c r="H12726">
        <f>IF(AND(F12726&gt;=6*60,F12726&lt;10*60),1,IF(F12726&gt;=15*60,1,IF(F12726&lt;1*60,1,0)))</f>
        <v>1</v>
      </c>
      <c r="I12726">
        <f>IF(AND(F12726&gt;=1*60,F12726&lt;6*60),1,0)</f>
        <v>0</v>
      </c>
      <c r="J12726">
        <f>IF(AND(F12726&gt;=10*60,F12726&lt;15*60),1,0)</f>
        <v>0</v>
      </c>
      <c r="K12726">
        <f>IF(AND(F12726&gt;=16*60,F12726&lt;21*60),1,0)</f>
        <v>0</v>
      </c>
      <c r="L12726">
        <f>K12726*G12726</f>
        <v>0</v>
      </c>
      <c r="M12726">
        <f>H12726*B12726</f>
        <v>0.11799999999999999</v>
      </c>
      <c r="N12726">
        <f>I12726*B12726</f>
        <v>0</v>
      </c>
      <c r="O12726">
        <f>J12726*B12726</f>
        <v>0</v>
      </c>
    </row>
    <row r="12727" spans="1:15" x14ac:dyDescent="0.25">
      <c r="A12727" s="1">
        <v>41539.958333333299</v>
      </c>
      <c r="B12727">
        <v>9.6000000000000002E-2</v>
      </c>
      <c r="C12727">
        <f>HOUR(A12727)</f>
        <v>23</v>
      </c>
      <c r="D12727">
        <f>MINUTE(A12727)</f>
        <v>0</v>
      </c>
      <c r="E12727">
        <v>9</v>
      </c>
      <c r="F12727">
        <f>60*C12727+D12727</f>
        <v>1380</v>
      </c>
      <c r="G12727">
        <f>IF(MONTH(A12727)&gt;10,1,IF(MONTH(A12727)&lt;4,1,0))</f>
        <v>0</v>
      </c>
      <c r="H12727">
        <f>IF(AND(F12727&gt;=6*60,F12727&lt;10*60),1,IF(F12727&gt;=15*60,1,IF(F12727&lt;1*60,1,0)))</f>
        <v>1</v>
      </c>
      <c r="I12727">
        <f>IF(AND(F12727&gt;=1*60,F12727&lt;6*60),1,0)</f>
        <v>0</v>
      </c>
      <c r="J12727">
        <f>IF(AND(F12727&gt;=10*60,F12727&lt;15*60),1,0)</f>
        <v>0</v>
      </c>
      <c r="K12727">
        <f>IF(AND(F12727&gt;=16*60,F12727&lt;21*60),1,0)</f>
        <v>0</v>
      </c>
      <c r="L12727">
        <f>K12727*G12727</f>
        <v>0</v>
      </c>
      <c r="M12727">
        <f>H12727*B12727</f>
        <v>9.6000000000000002E-2</v>
      </c>
      <c r="N12727">
        <f>I12727*B12727</f>
        <v>0</v>
      </c>
      <c r="O12727">
        <f>J12727*B12727</f>
        <v>0</v>
      </c>
    </row>
    <row r="12728" spans="1:15" x14ac:dyDescent="0.25">
      <c r="A12728" s="1">
        <v>41539.979166666701</v>
      </c>
      <c r="B12728">
        <v>0.114</v>
      </c>
      <c r="C12728">
        <f>HOUR(A12728)</f>
        <v>23</v>
      </c>
      <c r="D12728">
        <f>MINUTE(A12728)</f>
        <v>30</v>
      </c>
      <c r="E12728">
        <v>9</v>
      </c>
      <c r="F12728">
        <f>60*C12728+D12728</f>
        <v>1410</v>
      </c>
      <c r="G12728">
        <f>IF(MONTH(A12728)&gt;10,1,IF(MONTH(A12728)&lt;4,1,0))</f>
        <v>0</v>
      </c>
      <c r="H12728">
        <f>IF(AND(F12728&gt;=6*60,F12728&lt;10*60),1,IF(F12728&gt;=15*60,1,IF(F12728&lt;1*60,1,0)))</f>
        <v>1</v>
      </c>
      <c r="I12728">
        <f>IF(AND(F12728&gt;=1*60,F12728&lt;6*60),1,0)</f>
        <v>0</v>
      </c>
      <c r="J12728">
        <f>IF(AND(F12728&gt;=10*60,F12728&lt;15*60),1,0)</f>
        <v>0</v>
      </c>
      <c r="K12728">
        <f>IF(AND(F12728&gt;=16*60,F12728&lt;21*60),1,0)</f>
        <v>0</v>
      </c>
      <c r="L12728">
        <f>K12728*G12728</f>
        <v>0</v>
      </c>
      <c r="M12728">
        <f>H12728*B12728</f>
        <v>0.114</v>
      </c>
      <c r="N12728">
        <f>I12728*B12728</f>
        <v>0</v>
      </c>
      <c r="O12728">
        <f>J12728*B12728</f>
        <v>0</v>
      </c>
    </row>
    <row r="12729" spans="1:15" x14ac:dyDescent="0.25">
      <c r="A12729" s="1">
        <v>41540</v>
      </c>
      <c r="B12729">
        <v>0.108</v>
      </c>
      <c r="C12729">
        <f>HOUR(A12729)</f>
        <v>0</v>
      </c>
      <c r="D12729">
        <f>MINUTE(A12729)</f>
        <v>0</v>
      </c>
      <c r="E12729">
        <v>9</v>
      </c>
      <c r="F12729">
        <f>60*C12729+D12729</f>
        <v>0</v>
      </c>
      <c r="G12729">
        <f>IF(MONTH(A12729)&gt;10,1,IF(MONTH(A12729)&lt;4,1,0))</f>
        <v>0</v>
      </c>
      <c r="H12729">
        <f>IF(AND(F12729&gt;=6*60,F12729&lt;10*60),1,IF(F12729&gt;=15*60,1,IF(F12729&lt;1*60,1,0)))</f>
        <v>1</v>
      </c>
      <c r="I12729">
        <f>IF(AND(F12729&gt;=1*60,F12729&lt;6*60),1,0)</f>
        <v>0</v>
      </c>
      <c r="J12729">
        <f>IF(AND(F12729&gt;=10*60,F12729&lt;15*60),1,0)</f>
        <v>0</v>
      </c>
      <c r="K12729">
        <f>IF(AND(F12729&gt;=16*60,F12729&lt;21*60),1,0)</f>
        <v>0</v>
      </c>
      <c r="L12729">
        <f>K12729*G12729</f>
        <v>0</v>
      </c>
      <c r="M12729">
        <f>H12729*B12729</f>
        <v>0.108</v>
      </c>
      <c r="N12729">
        <f>I12729*B12729</f>
        <v>0</v>
      </c>
      <c r="O12729">
        <f>J12729*B12729</f>
        <v>0</v>
      </c>
    </row>
    <row r="12730" spans="1:15" x14ac:dyDescent="0.25">
      <c r="A12730" s="1">
        <v>41540.020833333299</v>
      </c>
      <c r="B12730">
        <v>4.8000000000000001E-2</v>
      </c>
      <c r="C12730">
        <f>HOUR(A12730)</f>
        <v>0</v>
      </c>
      <c r="D12730">
        <f>MINUTE(A12730)</f>
        <v>30</v>
      </c>
      <c r="E12730">
        <v>9</v>
      </c>
      <c r="F12730">
        <f>60*C12730+D12730</f>
        <v>30</v>
      </c>
      <c r="G12730">
        <f>IF(MONTH(A12730)&gt;10,1,IF(MONTH(A12730)&lt;4,1,0))</f>
        <v>0</v>
      </c>
      <c r="H12730">
        <f>IF(AND(F12730&gt;=6*60,F12730&lt;10*60),1,IF(F12730&gt;=15*60,1,IF(F12730&lt;1*60,1,0)))</f>
        <v>1</v>
      </c>
      <c r="I12730">
        <f>IF(AND(F12730&gt;=1*60,F12730&lt;6*60),1,0)</f>
        <v>0</v>
      </c>
      <c r="J12730">
        <f>IF(AND(F12730&gt;=10*60,F12730&lt;15*60),1,0)</f>
        <v>0</v>
      </c>
      <c r="K12730">
        <f>IF(AND(F12730&gt;=16*60,F12730&lt;21*60),1,0)</f>
        <v>0</v>
      </c>
      <c r="L12730">
        <f>K12730*G12730</f>
        <v>0</v>
      </c>
      <c r="M12730">
        <f>H12730*B12730</f>
        <v>4.8000000000000001E-2</v>
      </c>
      <c r="N12730">
        <f>I12730*B12730</f>
        <v>0</v>
      </c>
      <c r="O12730">
        <f>J12730*B12730</f>
        <v>0</v>
      </c>
    </row>
    <row r="12731" spans="1:15" x14ac:dyDescent="0.25">
      <c r="A12731" s="1">
        <v>41540.041666666701</v>
      </c>
      <c r="B12731">
        <v>5.3999999999999999E-2</v>
      </c>
      <c r="C12731">
        <f>HOUR(A12731)</f>
        <v>1</v>
      </c>
      <c r="D12731">
        <f>MINUTE(A12731)</f>
        <v>0</v>
      </c>
      <c r="E12731">
        <v>9</v>
      </c>
      <c r="F12731">
        <f>60*C12731+D12731</f>
        <v>60</v>
      </c>
      <c r="G12731">
        <f>IF(MONTH(A12731)&gt;10,1,IF(MONTH(A12731)&lt;4,1,0))</f>
        <v>0</v>
      </c>
      <c r="H12731">
        <f>IF(AND(F12731&gt;=6*60,F12731&lt;10*60),1,IF(F12731&gt;=15*60,1,IF(F12731&lt;1*60,1,0)))</f>
        <v>0</v>
      </c>
      <c r="I12731">
        <f>IF(AND(F12731&gt;=1*60,F12731&lt;6*60),1,0)</f>
        <v>1</v>
      </c>
      <c r="J12731">
        <f>IF(AND(F12731&gt;=10*60,F12731&lt;15*60),1,0)</f>
        <v>0</v>
      </c>
      <c r="K12731">
        <f>IF(AND(F12731&gt;=16*60,F12731&lt;21*60),1,0)</f>
        <v>0</v>
      </c>
      <c r="L12731">
        <f>K12731*G12731</f>
        <v>0</v>
      </c>
      <c r="M12731">
        <f>H12731*B12731</f>
        <v>0</v>
      </c>
      <c r="N12731">
        <f>I12731*B12731</f>
        <v>5.3999999999999999E-2</v>
      </c>
      <c r="O12731">
        <f>J12731*B12731</f>
        <v>0</v>
      </c>
    </row>
    <row r="12732" spans="1:15" x14ac:dyDescent="0.25">
      <c r="A12732" s="1">
        <v>41540.0625</v>
      </c>
      <c r="B12732">
        <v>6.2E-2</v>
      </c>
      <c r="C12732">
        <f>HOUR(A12732)</f>
        <v>1</v>
      </c>
      <c r="D12732">
        <f>MINUTE(A12732)</f>
        <v>30</v>
      </c>
      <c r="E12732">
        <v>9</v>
      </c>
      <c r="F12732">
        <f>60*C12732+D12732</f>
        <v>90</v>
      </c>
      <c r="G12732">
        <f>IF(MONTH(A12732)&gt;10,1,IF(MONTH(A12732)&lt;4,1,0))</f>
        <v>0</v>
      </c>
      <c r="H12732">
        <f>IF(AND(F12732&gt;=6*60,F12732&lt;10*60),1,IF(F12732&gt;=15*60,1,IF(F12732&lt;1*60,1,0)))</f>
        <v>0</v>
      </c>
      <c r="I12732">
        <f>IF(AND(F12732&gt;=1*60,F12732&lt;6*60),1,0)</f>
        <v>1</v>
      </c>
      <c r="J12732">
        <f>IF(AND(F12732&gt;=10*60,F12732&lt;15*60),1,0)</f>
        <v>0</v>
      </c>
      <c r="K12732">
        <f>IF(AND(F12732&gt;=16*60,F12732&lt;21*60),1,0)</f>
        <v>0</v>
      </c>
      <c r="L12732">
        <f>K12732*G12732</f>
        <v>0</v>
      </c>
      <c r="M12732">
        <f>H12732*B12732</f>
        <v>0</v>
      </c>
      <c r="N12732">
        <f>I12732*B12732</f>
        <v>6.2E-2</v>
      </c>
      <c r="O12732">
        <f>J12732*B12732</f>
        <v>0</v>
      </c>
    </row>
    <row r="12733" spans="1:15" x14ac:dyDescent="0.25">
      <c r="A12733" s="1">
        <v>41540.083333333299</v>
      </c>
      <c r="B12733">
        <v>5.2999999999999999E-2</v>
      </c>
      <c r="C12733">
        <f>HOUR(A12733)</f>
        <v>2</v>
      </c>
      <c r="D12733">
        <f>MINUTE(A12733)</f>
        <v>0</v>
      </c>
      <c r="E12733">
        <v>9</v>
      </c>
      <c r="F12733">
        <f>60*C12733+D12733</f>
        <v>120</v>
      </c>
      <c r="G12733">
        <f>IF(MONTH(A12733)&gt;10,1,IF(MONTH(A12733)&lt;4,1,0))</f>
        <v>0</v>
      </c>
      <c r="H12733">
        <f>IF(AND(F12733&gt;=6*60,F12733&lt;10*60),1,IF(F12733&gt;=15*60,1,IF(F12733&lt;1*60,1,0)))</f>
        <v>0</v>
      </c>
      <c r="I12733">
        <f>IF(AND(F12733&gt;=1*60,F12733&lt;6*60),1,0)</f>
        <v>1</v>
      </c>
      <c r="J12733">
        <f>IF(AND(F12733&gt;=10*60,F12733&lt;15*60),1,0)</f>
        <v>0</v>
      </c>
      <c r="K12733">
        <f>IF(AND(F12733&gt;=16*60,F12733&lt;21*60),1,0)</f>
        <v>0</v>
      </c>
      <c r="L12733">
        <f>K12733*G12733</f>
        <v>0</v>
      </c>
      <c r="M12733">
        <f>H12733*B12733</f>
        <v>0</v>
      </c>
      <c r="N12733">
        <f>I12733*B12733</f>
        <v>5.2999999999999999E-2</v>
      </c>
      <c r="O12733">
        <f>J12733*B12733</f>
        <v>0</v>
      </c>
    </row>
    <row r="12734" spans="1:15" x14ac:dyDescent="0.25">
      <c r="A12734" s="1">
        <v>41540.104166666701</v>
      </c>
      <c r="B12734">
        <v>4.9000000000000002E-2</v>
      </c>
      <c r="C12734">
        <f>HOUR(A12734)</f>
        <v>2</v>
      </c>
      <c r="D12734">
        <f>MINUTE(A12734)</f>
        <v>30</v>
      </c>
      <c r="E12734">
        <v>9</v>
      </c>
      <c r="F12734">
        <f>60*C12734+D12734</f>
        <v>150</v>
      </c>
      <c r="G12734">
        <f>IF(MONTH(A12734)&gt;10,1,IF(MONTH(A12734)&lt;4,1,0))</f>
        <v>0</v>
      </c>
      <c r="H12734">
        <f>IF(AND(F12734&gt;=6*60,F12734&lt;10*60),1,IF(F12734&gt;=15*60,1,IF(F12734&lt;1*60,1,0)))</f>
        <v>0</v>
      </c>
      <c r="I12734">
        <f>IF(AND(F12734&gt;=1*60,F12734&lt;6*60),1,0)</f>
        <v>1</v>
      </c>
      <c r="J12734">
        <f>IF(AND(F12734&gt;=10*60,F12734&lt;15*60),1,0)</f>
        <v>0</v>
      </c>
      <c r="K12734">
        <f>IF(AND(F12734&gt;=16*60,F12734&lt;21*60),1,0)</f>
        <v>0</v>
      </c>
      <c r="L12734">
        <f>K12734*G12734</f>
        <v>0</v>
      </c>
      <c r="M12734">
        <f>H12734*B12734</f>
        <v>0</v>
      </c>
      <c r="N12734">
        <f>I12734*B12734</f>
        <v>4.9000000000000002E-2</v>
      </c>
      <c r="O12734">
        <f>J12734*B12734</f>
        <v>0</v>
      </c>
    </row>
    <row r="12735" spans="1:15" x14ac:dyDescent="0.25">
      <c r="A12735" s="1">
        <v>41540.125</v>
      </c>
      <c r="B12735">
        <v>6.2E-2</v>
      </c>
      <c r="C12735">
        <f>HOUR(A12735)</f>
        <v>3</v>
      </c>
      <c r="D12735">
        <f>MINUTE(A12735)</f>
        <v>0</v>
      </c>
      <c r="E12735">
        <v>9</v>
      </c>
      <c r="F12735">
        <f>60*C12735+D12735</f>
        <v>180</v>
      </c>
      <c r="G12735">
        <f>IF(MONTH(A12735)&gt;10,1,IF(MONTH(A12735)&lt;4,1,0))</f>
        <v>0</v>
      </c>
      <c r="H12735">
        <f>IF(AND(F12735&gt;=6*60,F12735&lt;10*60),1,IF(F12735&gt;=15*60,1,IF(F12735&lt;1*60,1,0)))</f>
        <v>0</v>
      </c>
      <c r="I12735">
        <f>IF(AND(F12735&gt;=1*60,F12735&lt;6*60),1,0)</f>
        <v>1</v>
      </c>
      <c r="J12735">
        <f>IF(AND(F12735&gt;=10*60,F12735&lt;15*60),1,0)</f>
        <v>0</v>
      </c>
      <c r="K12735">
        <f>IF(AND(F12735&gt;=16*60,F12735&lt;21*60),1,0)</f>
        <v>0</v>
      </c>
      <c r="L12735">
        <f>K12735*G12735</f>
        <v>0</v>
      </c>
      <c r="M12735">
        <f>H12735*B12735</f>
        <v>0</v>
      </c>
      <c r="N12735">
        <f>I12735*B12735</f>
        <v>6.2E-2</v>
      </c>
      <c r="O12735">
        <f>J12735*B12735</f>
        <v>0</v>
      </c>
    </row>
    <row r="12736" spans="1:15" x14ac:dyDescent="0.25">
      <c r="A12736" s="1">
        <v>41540.145833333299</v>
      </c>
      <c r="B12736">
        <v>5.8000000000000003E-2</v>
      </c>
      <c r="C12736">
        <f>HOUR(A12736)</f>
        <v>3</v>
      </c>
      <c r="D12736">
        <f>MINUTE(A12736)</f>
        <v>30</v>
      </c>
      <c r="E12736">
        <v>9</v>
      </c>
      <c r="F12736">
        <f>60*C12736+D12736</f>
        <v>210</v>
      </c>
      <c r="G12736">
        <f>IF(MONTH(A12736)&gt;10,1,IF(MONTH(A12736)&lt;4,1,0))</f>
        <v>0</v>
      </c>
      <c r="H12736">
        <f>IF(AND(F12736&gt;=6*60,F12736&lt;10*60),1,IF(F12736&gt;=15*60,1,IF(F12736&lt;1*60,1,0)))</f>
        <v>0</v>
      </c>
      <c r="I12736">
        <f>IF(AND(F12736&gt;=1*60,F12736&lt;6*60),1,0)</f>
        <v>1</v>
      </c>
      <c r="J12736">
        <f>IF(AND(F12736&gt;=10*60,F12736&lt;15*60),1,0)</f>
        <v>0</v>
      </c>
      <c r="K12736">
        <f>IF(AND(F12736&gt;=16*60,F12736&lt;21*60),1,0)</f>
        <v>0</v>
      </c>
      <c r="L12736">
        <f>K12736*G12736</f>
        <v>0</v>
      </c>
      <c r="M12736">
        <f>H12736*B12736</f>
        <v>0</v>
      </c>
      <c r="N12736">
        <f>I12736*B12736</f>
        <v>5.8000000000000003E-2</v>
      </c>
      <c r="O12736">
        <f>J12736*B12736</f>
        <v>0</v>
      </c>
    </row>
    <row r="12737" spans="1:15" x14ac:dyDescent="0.25">
      <c r="A12737" s="1">
        <v>41540.166666666701</v>
      </c>
      <c r="B12737">
        <v>4.3999999999999997E-2</v>
      </c>
      <c r="C12737">
        <f>HOUR(A12737)</f>
        <v>4</v>
      </c>
      <c r="D12737">
        <f>MINUTE(A12737)</f>
        <v>0</v>
      </c>
      <c r="E12737">
        <v>9</v>
      </c>
      <c r="F12737">
        <f>60*C12737+D12737</f>
        <v>240</v>
      </c>
      <c r="G12737">
        <f>IF(MONTH(A12737)&gt;10,1,IF(MONTH(A12737)&lt;4,1,0))</f>
        <v>0</v>
      </c>
      <c r="H12737">
        <f>IF(AND(F12737&gt;=6*60,F12737&lt;10*60),1,IF(F12737&gt;=15*60,1,IF(F12737&lt;1*60,1,0)))</f>
        <v>0</v>
      </c>
      <c r="I12737">
        <f>IF(AND(F12737&gt;=1*60,F12737&lt;6*60),1,0)</f>
        <v>1</v>
      </c>
      <c r="J12737">
        <f>IF(AND(F12737&gt;=10*60,F12737&lt;15*60),1,0)</f>
        <v>0</v>
      </c>
      <c r="K12737">
        <f>IF(AND(F12737&gt;=16*60,F12737&lt;21*60),1,0)</f>
        <v>0</v>
      </c>
      <c r="L12737">
        <f>K12737*G12737</f>
        <v>0</v>
      </c>
      <c r="M12737">
        <f>H12737*B12737</f>
        <v>0</v>
      </c>
      <c r="N12737">
        <f>I12737*B12737</f>
        <v>4.3999999999999997E-2</v>
      </c>
      <c r="O12737">
        <f>J12737*B12737</f>
        <v>0</v>
      </c>
    </row>
    <row r="12738" spans="1:15" x14ac:dyDescent="0.25">
      <c r="A12738" s="1">
        <v>41540.1875</v>
      </c>
      <c r="B12738">
        <v>6.2E-2</v>
      </c>
      <c r="C12738">
        <f>HOUR(A12738)</f>
        <v>4</v>
      </c>
      <c r="D12738">
        <f>MINUTE(A12738)</f>
        <v>30</v>
      </c>
      <c r="E12738">
        <v>9</v>
      </c>
      <c r="F12738">
        <f>60*C12738+D12738</f>
        <v>270</v>
      </c>
      <c r="G12738">
        <f>IF(MONTH(A12738)&gt;10,1,IF(MONTH(A12738)&lt;4,1,0))</f>
        <v>0</v>
      </c>
      <c r="H12738">
        <f>IF(AND(F12738&gt;=6*60,F12738&lt;10*60),1,IF(F12738&gt;=15*60,1,IF(F12738&lt;1*60,1,0)))</f>
        <v>0</v>
      </c>
      <c r="I12738">
        <f>IF(AND(F12738&gt;=1*60,F12738&lt;6*60),1,0)</f>
        <v>1</v>
      </c>
      <c r="J12738">
        <f>IF(AND(F12738&gt;=10*60,F12738&lt;15*60),1,0)</f>
        <v>0</v>
      </c>
      <c r="K12738">
        <f>IF(AND(F12738&gt;=16*60,F12738&lt;21*60),1,0)</f>
        <v>0</v>
      </c>
      <c r="L12738">
        <f>K12738*G12738</f>
        <v>0</v>
      </c>
      <c r="M12738">
        <f>H12738*B12738</f>
        <v>0</v>
      </c>
      <c r="N12738">
        <f>I12738*B12738</f>
        <v>6.2E-2</v>
      </c>
      <c r="O12738">
        <f>J12738*B12738</f>
        <v>0</v>
      </c>
    </row>
    <row r="12739" spans="1:15" x14ac:dyDescent="0.25">
      <c r="A12739" s="1">
        <v>41540.208333333299</v>
      </c>
      <c r="B12739">
        <v>6.2E-2</v>
      </c>
      <c r="C12739">
        <f>HOUR(A12739)</f>
        <v>5</v>
      </c>
      <c r="D12739">
        <f>MINUTE(A12739)</f>
        <v>0</v>
      </c>
      <c r="E12739">
        <v>9</v>
      </c>
      <c r="F12739">
        <f>60*C12739+D12739</f>
        <v>300</v>
      </c>
      <c r="G12739">
        <f>IF(MONTH(A12739)&gt;10,1,IF(MONTH(A12739)&lt;4,1,0))</f>
        <v>0</v>
      </c>
      <c r="H12739">
        <f>IF(AND(F12739&gt;=6*60,F12739&lt;10*60),1,IF(F12739&gt;=15*60,1,IF(F12739&lt;1*60,1,0)))</f>
        <v>0</v>
      </c>
      <c r="I12739">
        <f>IF(AND(F12739&gt;=1*60,F12739&lt;6*60),1,0)</f>
        <v>1</v>
      </c>
      <c r="J12739">
        <f>IF(AND(F12739&gt;=10*60,F12739&lt;15*60),1,0)</f>
        <v>0</v>
      </c>
      <c r="K12739">
        <f>IF(AND(F12739&gt;=16*60,F12739&lt;21*60),1,0)</f>
        <v>0</v>
      </c>
      <c r="L12739">
        <f>K12739*G12739</f>
        <v>0</v>
      </c>
      <c r="M12739">
        <f>H12739*B12739</f>
        <v>0</v>
      </c>
      <c r="N12739">
        <f>I12739*B12739</f>
        <v>6.2E-2</v>
      </c>
      <c r="O12739">
        <f>J12739*B12739</f>
        <v>0</v>
      </c>
    </row>
    <row r="12740" spans="1:15" x14ac:dyDescent="0.25">
      <c r="A12740" s="1">
        <v>41540.229166666701</v>
      </c>
      <c r="B12740">
        <v>3.9E-2</v>
      </c>
      <c r="C12740">
        <f>HOUR(A12740)</f>
        <v>5</v>
      </c>
      <c r="D12740">
        <f>MINUTE(A12740)</f>
        <v>30</v>
      </c>
      <c r="E12740">
        <v>9</v>
      </c>
      <c r="F12740">
        <f>60*C12740+D12740</f>
        <v>330</v>
      </c>
      <c r="G12740">
        <f>IF(MONTH(A12740)&gt;10,1,IF(MONTH(A12740)&lt;4,1,0))</f>
        <v>0</v>
      </c>
      <c r="H12740">
        <f>IF(AND(F12740&gt;=6*60,F12740&lt;10*60),1,IF(F12740&gt;=15*60,1,IF(F12740&lt;1*60,1,0)))</f>
        <v>0</v>
      </c>
      <c r="I12740">
        <f>IF(AND(F12740&gt;=1*60,F12740&lt;6*60),1,0)</f>
        <v>1</v>
      </c>
      <c r="J12740">
        <f>IF(AND(F12740&gt;=10*60,F12740&lt;15*60),1,0)</f>
        <v>0</v>
      </c>
      <c r="K12740">
        <f>IF(AND(F12740&gt;=16*60,F12740&lt;21*60),1,0)</f>
        <v>0</v>
      </c>
      <c r="L12740">
        <f>K12740*G12740</f>
        <v>0</v>
      </c>
      <c r="M12740">
        <f>H12740*B12740</f>
        <v>0</v>
      </c>
      <c r="N12740">
        <f>I12740*B12740</f>
        <v>3.9E-2</v>
      </c>
      <c r="O12740">
        <f>J12740*B12740</f>
        <v>0</v>
      </c>
    </row>
    <row r="12741" spans="1:15" x14ac:dyDescent="0.25">
      <c r="A12741" s="1">
        <v>41540.25</v>
      </c>
      <c r="B12741">
        <v>6.0999999999999999E-2</v>
      </c>
      <c r="C12741">
        <f>HOUR(A12741)</f>
        <v>6</v>
      </c>
      <c r="D12741">
        <f>MINUTE(A12741)</f>
        <v>0</v>
      </c>
      <c r="E12741">
        <v>9</v>
      </c>
      <c r="F12741">
        <f>60*C12741+D12741</f>
        <v>360</v>
      </c>
      <c r="G12741">
        <f>IF(MONTH(A12741)&gt;10,1,IF(MONTH(A12741)&lt;4,1,0))</f>
        <v>0</v>
      </c>
      <c r="H12741">
        <f>IF(AND(F12741&gt;=6*60,F12741&lt;10*60),1,IF(F12741&gt;=15*60,1,IF(F12741&lt;1*60,1,0)))</f>
        <v>1</v>
      </c>
      <c r="I12741">
        <f>IF(AND(F12741&gt;=1*60,F12741&lt;6*60),1,0)</f>
        <v>0</v>
      </c>
      <c r="J12741">
        <f>IF(AND(F12741&gt;=10*60,F12741&lt;15*60),1,0)</f>
        <v>0</v>
      </c>
      <c r="K12741">
        <f>IF(AND(F12741&gt;=16*60,F12741&lt;21*60),1,0)</f>
        <v>0</v>
      </c>
      <c r="L12741">
        <f>K12741*G12741</f>
        <v>0</v>
      </c>
      <c r="M12741">
        <f>H12741*B12741</f>
        <v>6.0999999999999999E-2</v>
      </c>
      <c r="N12741">
        <f>I12741*B12741</f>
        <v>0</v>
      </c>
      <c r="O12741">
        <f>J12741*B12741</f>
        <v>0</v>
      </c>
    </row>
    <row r="12742" spans="1:15" x14ac:dyDescent="0.25">
      <c r="A12742" s="1">
        <v>41540.270833333299</v>
      </c>
      <c r="B12742">
        <v>0.26800000000000002</v>
      </c>
      <c r="C12742">
        <f>HOUR(A12742)</f>
        <v>6</v>
      </c>
      <c r="D12742">
        <f>MINUTE(A12742)</f>
        <v>30</v>
      </c>
      <c r="E12742">
        <v>9</v>
      </c>
      <c r="F12742">
        <f>60*C12742+D12742</f>
        <v>390</v>
      </c>
      <c r="G12742">
        <f>IF(MONTH(A12742)&gt;10,1,IF(MONTH(A12742)&lt;4,1,0))</f>
        <v>0</v>
      </c>
      <c r="H12742">
        <f>IF(AND(F12742&gt;=6*60,F12742&lt;10*60),1,IF(F12742&gt;=15*60,1,IF(F12742&lt;1*60,1,0)))</f>
        <v>1</v>
      </c>
      <c r="I12742">
        <f>IF(AND(F12742&gt;=1*60,F12742&lt;6*60),1,0)</f>
        <v>0</v>
      </c>
      <c r="J12742">
        <f>IF(AND(F12742&gt;=10*60,F12742&lt;15*60),1,0)</f>
        <v>0</v>
      </c>
      <c r="K12742">
        <f>IF(AND(F12742&gt;=16*60,F12742&lt;21*60),1,0)</f>
        <v>0</v>
      </c>
      <c r="L12742">
        <f>K12742*G12742</f>
        <v>0</v>
      </c>
      <c r="M12742">
        <f>H12742*B12742</f>
        <v>0.26800000000000002</v>
      </c>
      <c r="N12742">
        <f>I12742*B12742</f>
        <v>0</v>
      </c>
      <c r="O12742">
        <f>J12742*B12742</f>
        <v>0</v>
      </c>
    </row>
    <row r="12743" spans="1:15" x14ac:dyDescent="0.25">
      <c r="A12743" s="1">
        <v>41540.291666666701</v>
      </c>
      <c r="B12743">
        <v>7.4999999999999997E-2</v>
      </c>
      <c r="C12743">
        <f>HOUR(A12743)</f>
        <v>7</v>
      </c>
      <c r="D12743">
        <f>MINUTE(A12743)</f>
        <v>0</v>
      </c>
      <c r="E12743">
        <v>9</v>
      </c>
      <c r="F12743">
        <f>60*C12743+D12743</f>
        <v>420</v>
      </c>
      <c r="G12743">
        <f>IF(MONTH(A12743)&gt;10,1,IF(MONTH(A12743)&lt;4,1,0))</f>
        <v>0</v>
      </c>
      <c r="H12743">
        <f>IF(AND(F12743&gt;=6*60,F12743&lt;10*60),1,IF(F12743&gt;=15*60,1,IF(F12743&lt;1*60,1,0)))</f>
        <v>1</v>
      </c>
      <c r="I12743">
        <f>IF(AND(F12743&gt;=1*60,F12743&lt;6*60),1,0)</f>
        <v>0</v>
      </c>
      <c r="J12743">
        <f>IF(AND(F12743&gt;=10*60,F12743&lt;15*60),1,0)</f>
        <v>0</v>
      </c>
      <c r="K12743">
        <f>IF(AND(F12743&gt;=16*60,F12743&lt;21*60),1,0)</f>
        <v>0</v>
      </c>
      <c r="L12743">
        <f>K12743*G12743</f>
        <v>0</v>
      </c>
      <c r="M12743">
        <f>H12743*B12743</f>
        <v>7.4999999999999997E-2</v>
      </c>
      <c r="N12743">
        <f>I12743*B12743</f>
        <v>0</v>
      </c>
      <c r="O12743">
        <f>J12743*B12743</f>
        <v>0</v>
      </c>
    </row>
    <row r="12744" spans="1:15" x14ac:dyDescent="0.25">
      <c r="A12744" s="1">
        <v>41540.3125</v>
      </c>
      <c r="B12744">
        <v>0.112</v>
      </c>
      <c r="C12744">
        <f>HOUR(A12744)</f>
        <v>7</v>
      </c>
      <c r="D12744">
        <f>MINUTE(A12744)</f>
        <v>30</v>
      </c>
      <c r="E12744">
        <v>9</v>
      </c>
      <c r="F12744">
        <f>60*C12744+D12744</f>
        <v>450</v>
      </c>
      <c r="G12744">
        <f>IF(MONTH(A12744)&gt;10,1,IF(MONTH(A12744)&lt;4,1,0))</f>
        <v>0</v>
      </c>
      <c r="H12744">
        <f>IF(AND(F12744&gt;=6*60,F12744&lt;10*60),1,IF(F12744&gt;=15*60,1,IF(F12744&lt;1*60,1,0)))</f>
        <v>1</v>
      </c>
      <c r="I12744">
        <f>IF(AND(F12744&gt;=1*60,F12744&lt;6*60),1,0)</f>
        <v>0</v>
      </c>
      <c r="J12744">
        <f>IF(AND(F12744&gt;=10*60,F12744&lt;15*60),1,0)</f>
        <v>0</v>
      </c>
      <c r="K12744">
        <f>IF(AND(F12744&gt;=16*60,F12744&lt;21*60),1,0)</f>
        <v>0</v>
      </c>
      <c r="L12744">
        <f>K12744*G12744</f>
        <v>0</v>
      </c>
      <c r="M12744">
        <f>H12744*B12744</f>
        <v>0.112</v>
      </c>
      <c r="N12744">
        <f>I12744*B12744</f>
        <v>0</v>
      </c>
      <c r="O12744">
        <f>J12744*B12744</f>
        <v>0</v>
      </c>
    </row>
    <row r="12745" spans="1:15" x14ac:dyDescent="0.25">
      <c r="A12745" s="1">
        <v>41540.333333333299</v>
      </c>
      <c r="B12745">
        <v>0.182</v>
      </c>
      <c r="C12745">
        <f>HOUR(A12745)</f>
        <v>8</v>
      </c>
      <c r="D12745">
        <f>MINUTE(A12745)</f>
        <v>0</v>
      </c>
      <c r="E12745">
        <v>9</v>
      </c>
      <c r="F12745">
        <f>60*C12745+D12745</f>
        <v>480</v>
      </c>
      <c r="G12745">
        <f>IF(MONTH(A12745)&gt;10,1,IF(MONTH(A12745)&lt;4,1,0))</f>
        <v>0</v>
      </c>
      <c r="H12745">
        <f>IF(AND(F12745&gt;=6*60,F12745&lt;10*60),1,IF(F12745&gt;=15*60,1,IF(F12745&lt;1*60,1,0)))</f>
        <v>1</v>
      </c>
      <c r="I12745">
        <f>IF(AND(F12745&gt;=1*60,F12745&lt;6*60),1,0)</f>
        <v>0</v>
      </c>
      <c r="J12745">
        <f>IF(AND(F12745&gt;=10*60,F12745&lt;15*60),1,0)</f>
        <v>0</v>
      </c>
      <c r="K12745">
        <f>IF(AND(F12745&gt;=16*60,F12745&lt;21*60),1,0)</f>
        <v>0</v>
      </c>
      <c r="L12745">
        <f>K12745*G12745</f>
        <v>0</v>
      </c>
      <c r="M12745">
        <f>H12745*B12745</f>
        <v>0.182</v>
      </c>
      <c r="N12745">
        <f>I12745*B12745</f>
        <v>0</v>
      </c>
      <c r="O12745">
        <f>J12745*B12745</f>
        <v>0</v>
      </c>
    </row>
    <row r="12746" spans="1:15" x14ac:dyDescent="0.25">
      <c r="A12746" s="1">
        <v>41540.354166666701</v>
      </c>
      <c r="B12746">
        <v>0.13200000000000001</v>
      </c>
      <c r="C12746">
        <f>HOUR(A12746)</f>
        <v>8</v>
      </c>
      <c r="D12746">
        <f>MINUTE(A12746)</f>
        <v>30</v>
      </c>
      <c r="E12746">
        <v>9</v>
      </c>
      <c r="F12746">
        <f>60*C12746+D12746</f>
        <v>510</v>
      </c>
      <c r="G12746">
        <f>IF(MONTH(A12746)&gt;10,1,IF(MONTH(A12746)&lt;4,1,0))</f>
        <v>0</v>
      </c>
      <c r="H12746">
        <f>IF(AND(F12746&gt;=6*60,F12746&lt;10*60),1,IF(F12746&gt;=15*60,1,IF(F12746&lt;1*60,1,0)))</f>
        <v>1</v>
      </c>
      <c r="I12746">
        <f>IF(AND(F12746&gt;=1*60,F12746&lt;6*60),1,0)</f>
        <v>0</v>
      </c>
      <c r="J12746">
        <f>IF(AND(F12746&gt;=10*60,F12746&lt;15*60),1,0)</f>
        <v>0</v>
      </c>
      <c r="K12746">
        <f>IF(AND(F12746&gt;=16*60,F12746&lt;21*60),1,0)</f>
        <v>0</v>
      </c>
      <c r="L12746">
        <f>K12746*G12746</f>
        <v>0</v>
      </c>
      <c r="M12746">
        <f>H12746*B12746</f>
        <v>0.13200000000000001</v>
      </c>
      <c r="N12746">
        <f>I12746*B12746</f>
        <v>0</v>
      </c>
      <c r="O12746">
        <f>J12746*B12746</f>
        <v>0</v>
      </c>
    </row>
    <row r="12747" spans="1:15" x14ac:dyDescent="0.25">
      <c r="A12747" s="1">
        <v>41540.375</v>
      </c>
      <c r="B12747">
        <v>0.158</v>
      </c>
      <c r="C12747">
        <f>HOUR(A12747)</f>
        <v>9</v>
      </c>
      <c r="D12747">
        <f>MINUTE(A12747)</f>
        <v>0</v>
      </c>
      <c r="E12747">
        <v>9</v>
      </c>
      <c r="F12747">
        <f>60*C12747+D12747</f>
        <v>540</v>
      </c>
      <c r="G12747">
        <f>IF(MONTH(A12747)&gt;10,1,IF(MONTH(A12747)&lt;4,1,0))</f>
        <v>0</v>
      </c>
      <c r="H12747">
        <f>IF(AND(F12747&gt;=6*60,F12747&lt;10*60),1,IF(F12747&gt;=15*60,1,IF(F12747&lt;1*60,1,0)))</f>
        <v>1</v>
      </c>
      <c r="I12747">
        <f>IF(AND(F12747&gt;=1*60,F12747&lt;6*60),1,0)</f>
        <v>0</v>
      </c>
      <c r="J12747">
        <f>IF(AND(F12747&gt;=10*60,F12747&lt;15*60),1,0)</f>
        <v>0</v>
      </c>
      <c r="K12747">
        <f>IF(AND(F12747&gt;=16*60,F12747&lt;21*60),1,0)</f>
        <v>0</v>
      </c>
      <c r="L12747">
        <f>K12747*G12747</f>
        <v>0</v>
      </c>
      <c r="M12747">
        <f>H12747*B12747</f>
        <v>0.158</v>
      </c>
      <c r="N12747">
        <f>I12747*B12747</f>
        <v>0</v>
      </c>
      <c r="O12747">
        <f>J12747*B12747</f>
        <v>0</v>
      </c>
    </row>
    <row r="12748" spans="1:15" x14ac:dyDescent="0.25">
      <c r="A12748" s="1">
        <v>41540.395833333299</v>
      </c>
      <c r="B12748">
        <v>9.4E-2</v>
      </c>
      <c r="C12748">
        <f>HOUR(A12748)</f>
        <v>9</v>
      </c>
      <c r="D12748">
        <f>MINUTE(A12748)</f>
        <v>30</v>
      </c>
      <c r="E12748">
        <v>9</v>
      </c>
      <c r="F12748">
        <f>60*C12748+D12748</f>
        <v>570</v>
      </c>
      <c r="G12748">
        <f>IF(MONTH(A12748)&gt;10,1,IF(MONTH(A12748)&lt;4,1,0))</f>
        <v>0</v>
      </c>
      <c r="H12748">
        <f>IF(AND(F12748&gt;=6*60,F12748&lt;10*60),1,IF(F12748&gt;=15*60,1,IF(F12748&lt;1*60,1,0)))</f>
        <v>1</v>
      </c>
      <c r="I12748">
        <f>IF(AND(F12748&gt;=1*60,F12748&lt;6*60),1,0)</f>
        <v>0</v>
      </c>
      <c r="J12748">
        <f>IF(AND(F12748&gt;=10*60,F12748&lt;15*60),1,0)</f>
        <v>0</v>
      </c>
      <c r="K12748">
        <f>IF(AND(F12748&gt;=16*60,F12748&lt;21*60),1,0)</f>
        <v>0</v>
      </c>
      <c r="L12748">
        <f>K12748*G12748</f>
        <v>0</v>
      </c>
      <c r="M12748">
        <f>H12748*B12748</f>
        <v>9.4E-2</v>
      </c>
      <c r="N12748">
        <f>I12748*B12748</f>
        <v>0</v>
      </c>
      <c r="O12748">
        <f>J12748*B12748</f>
        <v>0</v>
      </c>
    </row>
    <row r="12749" spans="1:15" x14ac:dyDescent="0.25">
      <c r="A12749" s="1">
        <v>41540.416666666701</v>
      </c>
      <c r="B12749">
        <v>0.11899999999999999</v>
      </c>
      <c r="C12749">
        <f>HOUR(A12749)</f>
        <v>10</v>
      </c>
      <c r="D12749">
        <f>MINUTE(A12749)</f>
        <v>0</v>
      </c>
      <c r="E12749">
        <v>9</v>
      </c>
      <c r="F12749">
        <f>60*C12749+D12749</f>
        <v>600</v>
      </c>
      <c r="G12749">
        <f>IF(MONTH(A12749)&gt;10,1,IF(MONTH(A12749)&lt;4,1,0))</f>
        <v>0</v>
      </c>
      <c r="H12749">
        <f>IF(AND(F12749&gt;=6*60,F12749&lt;10*60),1,IF(F12749&gt;=15*60,1,IF(F12749&lt;1*60,1,0)))</f>
        <v>0</v>
      </c>
      <c r="I12749">
        <f>IF(AND(F12749&gt;=1*60,F12749&lt;6*60),1,0)</f>
        <v>0</v>
      </c>
      <c r="J12749">
        <f>IF(AND(F12749&gt;=10*60,F12749&lt;15*60),1,0)</f>
        <v>1</v>
      </c>
      <c r="K12749">
        <f>IF(AND(F12749&gt;=16*60,F12749&lt;21*60),1,0)</f>
        <v>0</v>
      </c>
      <c r="L12749">
        <f>K12749*G12749</f>
        <v>0</v>
      </c>
      <c r="M12749">
        <f>H12749*B12749</f>
        <v>0</v>
      </c>
      <c r="N12749">
        <f>I12749*B12749</f>
        <v>0</v>
      </c>
      <c r="O12749">
        <f>J12749*B12749</f>
        <v>0.11899999999999999</v>
      </c>
    </row>
    <row r="12750" spans="1:15" x14ac:dyDescent="0.25">
      <c r="A12750" s="1">
        <v>41540.4375</v>
      </c>
      <c r="B12750">
        <v>6.8000000000000005E-2</v>
      </c>
      <c r="C12750">
        <f>HOUR(A12750)</f>
        <v>10</v>
      </c>
      <c r="D12750">
        <f>MINUTE(A12750)</f>
        <v>30</v>
      </c>
      <c r="E12750">
        <v>9</v>
      </c>
      <c r="F12750">
        <f>60*C12750+D12750</f>
        <v>630</v>
      </c>
      <c r="G12750">
        <f>IF(MONTH(A12750)&gt;10,1,IF(MONTH(A12750)&lt;4,1,0))</f>
        <v>0</v>
      </c>
      <c r="H12750">
        <f>IF(AND(F12750&gt;=6*60,F12750&lt;10*60),1,IF(F12750&gt;=15*60,1,IF(F12750&lt;1*60,1,0)))</f>
        <v>0</v>
      </c>
      <c r="I12750">
        <f>IF(AND(F12750&gt;=1*60,F12750&lt;6*60),1,0)</f>
        <v>0</v>
      </c>
      <c r="J12750">
        <f>IF(AND(F12750&gt;=10*60,F12750&lt;15*60),1,0)</f>
        <v>1</v>
      </c>
      <c r="K12750">
        <f>IF(AND(F12750&gt;=16*60,F12750&lt;21*60),1,0)</f>
        <v>0</v>
      </c>
      <c r="L12750">
        <f>K12750*G12750</f>
        <v>0</v>
      </c>
      <c r="M12750">
        <f>H12750*B12750</f>
        <v>0</v>
      </c>
      <c r="N12750">
        <f>I12750*B12750</f>
        <v>0</v>
      </c>
      <c r="O12750">
        <f>J12750*B12750</f>
        <v>6.8000000000000005E-2</v>
      </c>
    </row>
    <row r="12751" spans="1:15" x14ac:dyDescent="0.25">
      <c r="A12751" s="1">
        <v>41540.458333333299</v>
      </c>
      <c r="B12751">
        <v>4.1000000000000002E-2</v>
      </c>
      <c r="C12751">
        <f>HOUR(A12751)</f>
        <v>11</v>
      </c>
      <c r="D12751">
        <f>MINUTE(A12751)</f>
        <v>0</v>
      </c>
      <c r="E12751">
        <v>9</v>
      </c>
      <c r="F12751">
        <f>60*C12751+D12751</f>
        <v>660</v>
      </c>
      <c r="G12751">
        <f>IF(MONTH(A12751)&gt;10,1,IF(MONTH(A12751)&lt;4,1,0))</f>
        <v>0</v>
      </c>
      <c r="H12751">
        <f>IF(AND(F12751&gt;=6*60,F12751&lt;10*60),1,IF(F12751&gt;=15*60,1,IF(F12751&lt;1*60,1,0)))</f>
        <v>0</v>
      </c>
      <c r="I12751">
        <f>IF(AND(F12751&gt;=1*60,F12751&lt;6*60),1,0)</f>
        <v>0</v>
      </c>
      <c r="J12751">
        <f>IF(AND(F12751&gt;=10*60,F12751&lt;15*60),1,0)</f>
        <v>1</v>
      </c>
      <c r="K12751">
        <f>IF(AND(F12751&gt;=16*60,F12751&lt;21*60),1,0)</f>
        <v>0</v>
      </c>
      <c r="L12751">
        <f>K12751*G12751</f>
        <v>0</v>
      </c>
      <c r="M12751">
        <f>H12751*B12751</f>
        <v>0</v>
      </c>
      <c r="N12751">
        <f>I12751*B12751</f>
        <v>0</v>
      </c>
      <c r="O12751">
        <f>J12751*B12751</f>
        <v>4.1000000000000002E-2</v>
      </c>
    </row>
    <row r="12752" spans="1:15" x14ac:dyDescent="0.25">
      <c r="A12752" s="1">
        <v>41540.479166666701</v>
      </c>
      <c r="B12752">
        <v>5.5E-2</v>
      </c>
      <c r="C12752">
        <f>HOUR(A12752)</f>
        <v>11</v>
      </c>
      <c r="D12752">
        <f>MINUTE(A12752)</f>
        <v>30</v>
      </c>
      <c r="E12752">
        <v>9</v>
      </c>
      <c r="F12752">
        <f>60*C12752+D12752</f>
        <v>690</v>
      </c>
      <c r="G12752">
        <f>IF(MONTH(A12752)&gt;10,1,IF(MONTH(A12752)&lt;4,1,0))</f>
        <v>0</v>
      </c>
      <c r="H12752">
        <f>IF(AND(F12752&gt;=6*60,F12752&lt;10*60),1,IF(F12752&gt;=15*60,1,IF(F12752&lt;1*60,1,0)))</f>
        <v>0</v>
      </c>
      <c r="I12752">
        <f>IF(AND(F12752&gt;=1*60,F12752&lt;6*60),1,0)</f>
        <v>0</v>
      </c>
      <c r="J12752">
        <f>IF(AND(F12752&gt;=10*60,F12752&lt;15*60),1,0)</f>
        <v>1</v>
      </c>
      <c r="K12752">
        <f>IF(AND(F12752&gt;=16*60,F12752&lt;21*60),1,0)</f>
        <v>0</v>
      </c>
      <c r="L12752">
        <f>K12752*G12752</f>
        <v>0</v>
      </c>
      <c r="M12752">
        <f>H12752*B12752</f>
        <v>0</v>
      </c>
      <c r="N12752">
        <f>I12752*B12752</f>
        <v>0</v>
      </c>
      <c r="O12752">
        <f>J12752*B12752</f>
        <v>5.5E-2</v>
      </c>
    </row>
    <row r="12753" spans="1:15" x14ac:dyDescent="0.25">
      <c r="A12753" s="1">
        <v>41540.5</v>
      </c>
      <c r="B12753">
        <v>4.5999999999999999E-2</v>
      </c>
      <c r="C12753">
        <f>HOUR(A12753)</f>
        <v>12</v>
      </c>
      <c r="D12753">
        <f>MINUTE(A12753)</f>
        <v>0</v>
      </c>
      <c r="E12753">
        <v>9</v>
      </c>
      <c r="F12753">
        <f>60*C12753+D12753</f>
        <v>720</v>
      </c>
      <c r="G12753">
        <f>IF(MONTH(A12753)&gt;10,1,IF(MONTH(A12753)&lt;4,1,0))</f>
        <v>0</v>
      </c>
      <c r="H12753">
        <f>IF(AND(F12753&gt;=6*60,F12753&lt;10*60),1,IF(F12753&gt;=15*60,1,IF(F12753&lt;1*60,1,0)))</f>
        <v>0</v>
      </c>
      <c r="I12753">
        <f>IF(AND(F12753&gt;=1*60,F12753&lt;6*60),1,0)</f>
        <v>0</v>
      </c>
      <c r="J12753">
        <f>IF(AND(F12753&gt;=10*60,F12753&lt;15*60),1,0)</f>
        <v>1</v>
      </c>
      <c r="K12753">
        <f>IF(AND(F12753&gt;=16*60,F12753&lt;21*60),1,0)</f>
        <v>0</v>
      </c>
      <c r="L12753">
        <f>K12753*G12753</f>
        <v>0</v>
      </c>
      <c r="M12753">
        <f>H12753*B12753</f>
        <v>0</v>
      </c>
      <c r="N12753">
        <f>I12753*B12753</f>
        <v>0</v>
      </c>
      <c r="O12753">
        <f>J12753*B12753</f>
        <v>4.5999999999999999E-2</v>
      </c>
    </row>
    <row r="12754" spans="1:15" x14ac:dyDescent="0.25">
      <c r="A12754" s="1">
        <v>41540.520833333299</v>
      </c>
      <c r="B12754">
        <v>4.3999999999999997E-2</v>
      </c>
      <c r="C12754">
        <f>HOUR(A12754)</f>
        <v>12</v>
      </c>
      <c r="D12754">
        <f>MINUTE(A12754)</f>
        <v>30</v>
      </c>
      <c r="E12754">
        <v>9</v>
      </c>
      <c r="F12754">
        <f>60*C12754+D12754</f>
        <v>750</v>
      </c>
      <c r="G12754">
        <f>IF(MONTH(A12754)&gt;10,1,IF(MONTH(A12754)&lt;4,1,0))</f>
        <v>0</v>
      </c>
      <c r="H12754">
        <f>IF(AND(F12754&gt;=6*60,F12754&lt;10*60),1,IF(F12754&gt;=15*60,1,IF(F12754&lt;1*60,1,0)))</f>
        <v>0</v>
      </c>
      <c r="I12754">
        <f>IF(AND(F12754&gt;=1*60,F12754&lt;6*60),1,0)</f>
        <v>0</v>
      </c>
      <c r="J12754">
        <f>IF(AND(F12754&gt;=10*60,F12754&lt;15*60),1,0)</f>
        <v>1</v>
      </c>
      <c r="K12754">
        <f>IF(AND(F12754&gt;=16*60,F12754&lt;21*60),1,0)</f>
        <v>0</v>
      </c>
      <c r="L12754">
        <f>K12754*G12754</f>
        <v>0</v>
      </c>
      <c r="M12754">
        <f>H12754*B12754</f>
        <v>0</v>
      </c>
      <c r="N12754">
        <f>I12754*B12754</f>
        <v>0</v>
      </c>
      <c r="O12754">
        <f>J12754*B12754</f>
        <v>4.3999999999999997E-2</v>
      </c>
    </row>
    <row r="12755" spans="1:15" x14ac:dyDescent="0.25">
      <c r="A12755" s="1">
        <v>41540.541666666701</v>
      </c>
      <c r="B12755">
        <v>5.3999999999999999E-2</v>
      </c>
      <c r="C12755">
        <f>HOUR(A12755)</f>
        <v>13</v>
      </c>
      <c r="D12755">
        <f>MINUTE(A12755)</f>
        <v>0</v>
      </c>
      <c r="E12755">
        <v>9</v>
      </c>
      <c r="F12755">
        <f>60*C12755+D12755</f>
        <v>780</v>
      </c>
      <c r="G12755">
        <f>IF(MONTH(A12755)&gt;10,1,IF(MONTH(A12755)&lt;4,1,0))</f>
        <v>0</v>
      </c>
      <c r="H12755">
        <f>IF(AND(F12755&gt;=6*60,F12755&lt;10*60),1,IF(F12755&gt;=15*60,1,IF(F12755&lt;1*60,1,0)))</f>
        <v>0</v>
      </c>
      <c r="I12755">
        <f>IF(AND(F12755&gt;=1*60,F12755&lt;6*60),1,0)</f>
        <v>0</v>
      </c>
      <c r="J12755">
        <f>IF(AND(F12755&gt;=10*60,F12755&lt;15*60),1,0)</f>
        <v>1</v>
      </c>
      <c r="K12755">
        <f>IF(AND(F12755&gt;=16*60,F12755&lt;21*60),1,0)</f>
        <v>0</v>
      </c>
      <c r="L12755">
        <f>K12755*G12755</f>
        <v>0</v>
      </c>
      <c r="M12755">
        <f>H12755*B12755</f>
        <v>0</v>
      </c>
      <c r="N12755">
        <f>I12755*B12755</f>
        <v>0</v>
      </c>
      <c r="O12755">
        <f>J12755*B12755</f>
        <v>5.3999999999999999E-2</v>
      </c>
    </row>
    <row r="12756" spans="1:15" x14ac:dyDescent="0.25">
      <c r="A12756" s="1">
        <v>41540.5625</v>
      </c>
      <c r="B12756">
        <v>0.06</v>
      </c>
      <c r="C12756">
        <f>HOUR(A12756)</f>
        <v>13</v>
      </c>
      <c r="D12756">
        <f>MINUTE(A12756)</f>
        <v>30</v>
      </c>
      <c r="E12756">
        <v>9</v>
      </c>
      <c r="F12756">
        <f>60*C12756+D12756</f>
        <v>810</v>
      </c>
      <c r="G12756">
        <f>IF(MONTH(A12756)&gt;10,1,IF(MONTH(A12756)&lt;4,1,0))</f>
        <v>0</v>
      </c>
      <c r="H12756">
        <f>IF(AND(F12756&gt;=6*60,F12756&lt;10*60),1,IF(F12756&gt;=15*60,1,IF(F12756&lt;1*60,1,0)))</f>
        <v>0</v>
      </c>
      <c r="I12756">
        <f>IF(AND(F12756&gt;=1*60,F12756&lt;6*60),1,0)</f>
        <v>0</v>
      </c>
      <c r="J12756">
        <f>IF(AND(F12756&gt;=10*60,F12756&lt;15*60),1,0)</f>
        <v>1</v>
      </c>
      <c r="K12756">
        <f>IF(AND(F12756&gt;=16*60,F12756&lt;21*60),1,0)</f>
        <v>0</v>
      </c>
      <c r="L12756">
        <f>K12756*G12756</f>
        <v>0</v>
      </c>
      <c r="M12756">
        <f>H12756*B12756</f>
        <v>0</v>
      </c>
      <c r="N12756">
        <f>I12756*B12756</f>
        <v>0</v>
      </c>
      <c r="O12756">
        <f>J12756*B12756</f>
        <v>0.06</v>
      </c>
    </row>
    <row r="12757" spans="1:15" x14ac:dyDescent="0.25">
      <c r="A12757" s="1">
        <v>41540.583333333299</v>
      </c>
      <c r="B12757">
        <v>0.125</v>
      </c>
      <c r="C12757">
        <f>HOUR(A12757)</f>
        <v>14</v>
      </c>
      <c r="D12757">
        <f>MINUTE(A12757)</f>
        <v>0</v>
      </c>
      <c r="E12757">
        <v>9</v>
      </c>
      <c r="F12757">
        <f>60*C12757+D12757</f>
        <v>840</v>
      </c>
      <c r="G12757">
        <f>IF(MONTH(A12757)&gt;10,1,IF(MONTH(A12757)&lt;4,1,0))</f>
        <v>0</v>
      </c>
      <c r="H12757">
        <f>IF(AND(F12757&gt;=6*60,F12757&lt;10*60),1,IF(F12757&gt;=15*60,1,IF(F12757&lt;1*60,1,0)))</f>
        <v>0</v>
      </c>
      <c r="I12757">
        <f>IF(AND(F12757&gt;=1*60,F12757&lt;6*60),1,0)</f>
        <v>0</v>
      </c>
      <c r="J12757">
        <f>IF(AND(F12757&gt;=10*60,F12757&lt;15*60),1,0)</f>
        <v>1</v>
      </c>
      <c r="K12757">
        <f>IF(AND(F12757&gt;=16*60,F12757&lt;21*60),1,0)</f>
        <v>0</v>
      </c>
      <c r="L12757">
        <f>K12757*G12757</f>
        <v>0</v>
      </c>
      <c r="M12757">
        <f>H12757*B12757</f>
        <v>0</v>
      </c>
      <c r="N12757">
        <f>I12757*B12757</f>
        <v>0</v>
      </c>
      <c r="O12757">
        <f>J12757*B12757</f>
        <v>0.125</v>
      </c>
    </row>
    <row r="12758" spans="1:15" x14ac:dyDescent="0.25">
      <c r="A12758" s="1">
        <v>41540.604166666701</v>
      </c>
      <c r="B12758">
        <v>0.111</v>
      </c>
      <c r="C12758">
        <f>HOUR(A12758)</f>
        <v>14</v>
      </c>
      <c r="D12758">
        <f>MINUTE(A12758)</f>
        <v>30</v>
      </c>
      <c r="E12758">
        <v>9</v>
      </c>
      <c r="F12758">
        <f>60*C12758+D12758</f>
        <v>870</v>
      </c>
      <c r="G12758">
        <f>IF(MONTH(A12758)&gt;10,1,IF(MONTH(A12758)&lt;4,1,0))</f>
        <v>0</v>
      </c>
      <c r="H12758">
        <f>IF(AND(F12758&gt;=6*60,F12758&lt;10*60),1,IF(F12758&gt;=15*60,1,IF(F12758&lt;1*60,1,0)))</f>
        <v>0</v>
      </c>
      <c r="I12758">
        <f>IF(AND(F12758&gt;=1*60,F12758&lt;6*60),1,0)</f>
        <v>0</v>
      </c>
      <c r="J12758">
        <f>IF(AND(F12758&gt;=10*60,F12758&lt;15*60),1,0)</f>
        <v>1</v>
      </c>
      <c r="K12758">
        <f>IF(AND(F12758&gt;=16*60,F12758&lt;21*60),1,0)</f>
        <v>0</v>
      </c>
      <c r="L12758">
        <f>K12758*G12758</f>
        <v>0</v>
      </c>
      <c r="M12758">
        <f>H12758*B12758</f>
        <v>0</v>
      </c>
      <c r="N12758">
        <f>I12758*B12758</f>
        <v>0</v>
      </c>
      <c r="O12758">
        <f>J12758*B12758</f>
        <v>0.111</v>
      </c>
    </row>
    <row r="12759" spans="1:15" x14ac:dyDescent="0.25">
      <c r="A12759" s="1">
        <v>41540.625</v>
      </c>
      <c r="B12759">
        <v>0.10100000000000001</v>
      </c>
      <c r="C12759">
        <f>HOUR(A12759)</f>
        <v>15</v>
      </c>
      <c r="D12759">
        <f>MINUTE(A12759)</f>
        <v>0</v>
      </c>
      <c r="E12759">
        <v>9</v>
      </c>
      <c r="F12759">
        <f>60*C12759+D12759</f>
        <v>900</v>
      </c>
      <c r="G12759">
        <f>IF(MONTH(A12759)&gt;10,1,IF(MONTH(A12759)&lt;4,1,0))</f>
        <v>0</v>
      </c>
      <c r="H12759">
        <f>IF(AND(F12759&gt;=6*60,F12759&lt;10*60),1,IF(F12759&gt;=15*60,1,IF(F12759&lt;1*60,1,0)))</f>
        <v>1</v>
      </c>
      <c r="I12759">
        <f>IF(AND(F12759&gt;=1*60,F12759&lt;6*60),1,0)</f>
        <v>0</v>
      </c>
      <c r="J12759">
        <f>IF(AND(F12759&gt;=10*60,F12759&lt;15*60),1,0)</f>
        <v>0</v>
      </c>
      <c r="K12759">
        <f>IF(AND(F12759&gt;=16*60,F12759&lt;21*60),1,0)</f>
        <v>0</v>
      </c>
      <c r="L12759">
        <f>K12759*G12759</f>
        <v>0</v>
      </c>
      <c r="M12759">
        <f>H12759*B12759</f>
        <v>0.10100000000000001</v>
      </c>
      <c r="N12759">
        <f>I12759*B12759</f>
        <v>0</v>
      </c>
      <c r="O12759">
        <f>J12759*B12759</f>
        <v>0</v>
      </c>
    </row>
    <row r="12760" spans="1:15" x14ac:dyDescent="0.25">
      <c r="A12760" s="1">
        <v>41540.645833333299</v>
      </c>
      <c r="B12760">
        <v>0.129</v>
      </c>
      <c r="C12760">
        <f>HOUR(A12760)</f>
        <v>15</v>
      </c>
      <c r="D12760">
        <f>MINUTE(A12760)</f>
        <v>30</v>
      </c>
      <c r="E12760">
        <v>9</v>
      </c>
      <c r="F12760">
        <f>60*C12760+D12760</f>
        <v>930</v>
      </c>
      <c r="G12760">
        <f>IF(MONTH(A12760)&gt;10,1,IF(MONTH(A12760)&lt;4,1,0))</f>
        <v>0</v>
      </c>
      <c r="H12760">
        <f>IF(AND(F12760&gt;=6*60,F12760&lt;10*60),1,IF(F12760&gt;=15*60,1,IF(F12760&lt;1*60,1,0)))</f>
        <v>1</v>
      </c>
      <c r="I12760">
        <f>IF(AND(F12760&gt;=1*60,F12760&lt;6*60),1,0)</f>
        <v>0</v>
      </c>
      <c r="J12760">
        <f>IF(AND(F12760&gt;=10*60,F12760&lt;15*60),1,0)</f>
        <v>0</v>
      </c>
      <c r="K12760">
        <f>IF(AND(F12760&gt;=16*60,F12760&lt;21*60),1,0)</f>
        <v>0</v>
      </c>
      <c r="L12760">
        <f>K12760*G12760</f>
        <v>0</v>
      </c>
      <c r="M12760">
        <f>H12760*B12760</f>
        <v>0.129</v>
      </c>
      <c r="N12760">
        <f>I12760*B12760</f>
        <v>0</v>
      </c>
      <c r="O12760">
        <f>J12760*B12760</f>
        <v>0</v>
      </c>
    </row>
    <row r="12761" spans="1:15" x14ac:dyDescent="0.25">
      <c r="A12761" s="1">
        <v>41540.666666666701</v>
      </c>
      <c r="B12761">
        <v>0.13600000000000001</v>
      </c>
      <c r="C12761">
        <f>HOUR(A12761)</f>
        <v>16</v>
      </c>
      <c r="D12761">
        <f>MINUTE(A12761)</f>
        <v>0</v>
      </c>
      <c r="E12761">
        <v>9</v>
      </c>
      <c r="F12761">
        <f>60*C12761+D12761</f>
        <v>960</v>
      </c>
      <c r="G12761">
        <f>IF(MONTH(A12761)&gt;10,1,IF(MONTH(A12761)&lt;4,1,0))</f>
        <v>0</v>
      </c>
      <c r="H12761">
        <f>IF(AND(F12761&gt;=6*60,F12761&lt;10*60),1,IF(F12761&gt;=15*60,1,IF(F12761&lt;1*60,1,0)))</f>
        <v>1</v>
      </c>
      <c r="I12761">
        <f>IF(AND(F12761&gt;=1*60,F12761&lt;6*60),1,0)</f>
        <v>0</v>
      </c>
      <c r="J12761">
        <f>IF(AND(F12761&gt;=10*60,F12761&lt;15*60),1,0)</f>
        <v>0</v>
      </c>
      <c r="K12761">
        <f>IF(AND(F12761&gt;=16*60,F12761&lt;21*60),1,0)</f>
        <v>1</v>
      </c>
      <c r="L12761">
        <f>K12761*G12761</f>
        <v>0</v>
      </c>
      <c r="M12761">
        <f>H12761*B12761</f>
        <v>0.13600000000000001</v>
      </c>
      <c r="N12761">
        <f>I12761*B12761</f>
        <v>0</v>
      </c>
      <c r="O12761">
        <f>J12761*B12761</f>
        <v>0</v>
      </c>
    </row>
    <row r="12762" spans="1:15" x14ac:dyDescent="0.25">
      <c r="A12762" s="1">
        <v>41540.6875</v>
      </c>
      <c r="B12762">
        <v>0.14000000000000001</v>
      </c>
      <c r="C12762">
        <f>HOUR(A12762)</f>
        <v>16</v>
      </c>
      <c r="D12762">
        <f>MINUTE(A12762)</f>
        <v>30</v>
      </c>
      <c r="E12762">
        <v>9</v>
      </c>
      <c r="F12762">
        <f>60*C12762+D12762</f>
        <v>990</v>
      </c>
      <c r="G12762">
        <f>IF(MONTH(A12762)&gt;10,1,IF(MONTH(A12762)&lt;4,1,0))</f>
        <v>0</v>
      </c>
      <c r="H12762">
        <f>IF(AND(F12762&gt;=6*60,F12762&lt;10*60),1,IF(F12762&gt;=15*60,1,IF(F12762&lt;1*60,1,0)))</f>
        <v>1</v>
      </c>
      <c r="I12762">
        <f>IF(AND(F12762&gt;=1*60,F12762&lt;6*60),1,0)</f>
        <v>0</v>
      </c>
      <c r="J12762">
        <f>IF(AND(F12762&gt;=10*60,F12762&lt;15*60),1,0)</f>
        <v>0</v>
      </c>
      <c r="K12762">
        <f>IF(AND(F12762&gt;=16*60,F12762&lt;21*60),1,0)</f>
        <v>1</v>
      </c>
      <c r="L12762">
        <f>K12762*G12762</f>
        <v>0</v>
      </c>
      <c r="M12762">
        <f>H12762*B12762</f>
        <v>0.14000000000000001</v>
      </c>
      <c r="N12762">
        <f>I12762*B12762</f>
        <v>0</v>
      </c>
      <c r="O12762">
        <f>J12762*B12762</f>
        <v>0</v>
      </c>
    </row>
    <row r="12763" spans="1:15" x14ac:dyDescent="0.25">
      <c r="A12763" s="1">
        <v>41540.708333333299</v>
      </c>
      <c r="B12763">
        <v>0.127</v>
      </c>
      <c r="C12763">
        <f>HOUR(A12763)</f>
        <v>17</v>
      </c>
      <c r="D12763">
        <f>MINUTE(A12763)</f>
        <v>0</v>
      </c>
      <c r="E12763">
        <v>9</v>
      </c>
      <c r="F12763">
        <f>60*C12763+D12763</f>
        <v>1020</v>
      </c>
      <c r="G12763">
        <f>IF(MONTH(A12763)&gt;10,1,IF(MONTH(A12763)&lt;4,1,0))</f>
        <v>0</v>
      </c>
      <c r="H12763">
        <f>IF(AND(F12763&gt;=6*60,F12763&lt;10*60),1,IF(F12763&gt;=15*60,1,IF(F12763&lt;1*60,1,0)))</f>
        <v>1</v>
      </c>
      <c r="I12763">
        <f>IF(AND(F12763&gt;=1*60,F12763&lt;6*60),1,0)</f>
        <v>0</v>
      </c>
      <c r="J12763">
        <f>IF(AND(F12763&gt;=10*60,F12763&lt;15*60),1,0)</f>
        <v>0</v>
      </c>
      <c r="K12763">
        <f>IF(AND(F12763&gt;=16*60,F12763&lt;21*60),1,0)</f>
        <v>1</v>
      </c>
      <c r="L12763">
        <f>K12763*G12763</f>
        <v>0</v>
      </c>
      <c r="M12763">
        <f>H12763*B12763</f>
        <v>0.127</v>
      </c>
      <c r="N12763">
        <f>I12763*B12763</f>
        <v>0</v>
      </c>
      <c r="O12763">
        <f>J12763*B12763</f>
        <v>0</v>
      </c>
    </row>
    <row r="12764" spans="1:15" x14ac:dyDescent="0.25">
      <c r="A12764" s="1">
        <v>41540.729166666701</v>
      </c>
      <c r="B12764">
        <v>0.107</v>
      </c>
      <c r="C12764">
        <f>HOUR(A12764)</f>
        <v>17</v>
      </c>
      <c r="D12764">
        <f>MINUTE(A12764)</f>
        <v>30</v>
      </c>
      <c r="E12764">
        <v>9</v>
      </c>
      <c r="F12764">
        <f>60*C12764+D12764</f>
        <v>1050</v>
      </c>
      <c r="G12764">
        <f>IF(MONTH(A12764)&gt;10,1,IF(MONTH(A12764)&lt;4,1,0))</f>
        <v>0</v>
      </c>
      <c r="H12764">
        <f>IF(AND(F12764&gt;=6*60,F12764&lt;10*60),1,IF(F12764&gt;=15*60,1,IF(F12764&lt;1*60,1,0)))</f>
        <v>1</v>
      </c>
      <c r="I12764">
        <f>IF(AND(F12764&gt;=1*60,F12764&lt;6*60),1,0)</f>
        <v>0</v>
      </c>
      <c r="J12764">
        <f>IF(AND(F12764&gt;=10*60,F12764&lt;15*60),1,0)</f>
        <v>0</v>
      </c>
      <c r="K12764">
        <f>IF(AND(F12764&gt;=16*60,F12764&lt;21*60),1,0)</f>
        <v>1</v>
      </c>
      <c r="L12764">
        <f>K12764*G12764</f>
        <v>0</v>
      </c>
      <c r="M12764">
        <f>H12764*B12764</f>
        <v>0.107</v>
      </c>
      <c r="N12764">
        <f>I12764*B12764</f>
        <v>0</v>
      </c>
      <c r="O12764">
        <f>J12764*B12764</f>
        <v>0</v>
      </c>
    </row>
    <row r="12765" spans="1:15" x14ac:dyDescent="0.25">
      <c r="A12765" s="1">
        <v>41540.75</v>
      </c>
      <c r="B12765">
        <v>0.122</v>
      </c>
      <c r="C12765">
        <f>HOUR(A12765)</f>
        <v>18</v>
      </c>
      <c r="D12765">
        <f>MINUTE(A12765)</f>
        <v>0</v>
      </c>
      <c r="E12765">
        <v>9</v>
      </c>
      <c r="F12765">
        <f>60*C12765+D12765</f>
        <v>1080</v>
      </c>
      <c r="G12765">
        <f>IF(MONTH(A12765)&gt;10,1,IF(MONTH(A12765)&lt;4,1,0))</f>
        <v>0</v>
      </c>
      <c r="H12765">
        <f>IF(AND(F12765&gt;=6*60,F12765&lt;10*60),1,IF(F12765&gt;=15*60,1,IF(F12765&lt;1*60,1,0)))</f>
        <v>1</v>
      </c>
      <c r="I12765">
        <f>IF(AND(F12765&gt;=1*60,F12765&lt;6*60),1,0)</f>
        <v>0</v>
      </c>
      <c r="J12765">
        <f>IF(AND(F12765&gt;=10*60,F12765&lt;15*60),1,0)</f>
        <v>0</v>
      </c>
      <c r="K12765">
        <f>IF(AND(F12765&gt;=16*60,F12765&lt;21*60),1,0)</f>
        <v>1</v>
      </c>
      <c r="L12765">
        <f>K12765*G12765</f>
        <v>0</v>
      </c>
      <c r="M12765">
        <f>H12765*B12765</f>
        <v>0.122</v>
      </c>
      <c r="N12765">
        <f>I12765*B12765</f>
        <v>0</v>
      </c>
      <c r="O12765">
        <f>J12765*B12765</f>
        <v>0</v>
      </c>
    </row>
    <row r="12766" spans="1:15" x14ac:dyDescent="0.25">
      <c r="A12766" s="1">
        <v>41540.770833333299</v>
      </c>
      <c r="B12766">
        <v>0.14799999999999999</v>
      </c>
      <c r="C12766">
        <f>HOUR(A12766)</f>
        <v>18</v>
      </c>
      <c r="D12766">
        <f>MINUTE(A12766)</f>
        <v>30</v>
      </c>
      <c r="E12766">
        <v>9</v>
      </c>
      <c r="F12766">
        <f>60*C12766+D12766</f>
        <v>1110</v>
      </c>
      <c r="G12766">
        <f>IF(MONTH(A12766)&gt;10,1,IF(MONTH(A12766)&lt;4,1,0))</f>
        <v>0</v>
      </c>
      <c r="H12766">
        <f>IF(AND(F12766&gt;=6*60,F12766&lt;10*60),1,IF(F12766&gt;=15*60,1,IF(F12766&lt;1*60,1,0)))</f>
        <v>1</v>
      </c>
      <c r="I12766">
        <f>IF(AND(F12766&gt;=1*60,F12766&lt;6*60),1,0)</f>
        <v>0</v>
      </c>
      <c r="J12766">
        <f>IF(AND(F12766&gt;=10*60,F12766&lt;15*60),1,0)</f>
        <v>0</v>
      </c>
      <c r="K12766">
        <f>IF(AND(F12766&gt;=16*60,F12766&lt;21*60),1,0)</f>
        <v>1</v>
      </c>
      <c r="L12766">
        <f>K12766*G12766</f>
        <v>0</v>
      </c>
      <c r="M12766">
        <f>H12766*B12766</f>
        <v>0.14799999999999999</v>
      </c>
      <c r="N12766">
        <f>I12766*B12766</f>
        <v>0</v>
      </c>
      <c r="O12766">
        <f>J12766*B12766</f>
        <v>0</v>
      </c>
    </row>
    <row r="12767" spans="1:15" x14ac:dyDescent="0.25">
      <c r="A12767" s="1">
        <v>41540.791666666701</v>
      </c>
      <c r="B12767">
        <v>0.14699999999999999</v>
      </c>
      <c r="C12767">
        <f>HOUR(A12767)</f>
        <v>19</v>
      </c>
      <c r="D12767">
        <f>MINUTE(A12767)</f>
        <v>0</v>
      </c>
      <c r="E12767">
        <v>9</v>
      </c>
      <c r="F12767">
        <f>60*C12767+D12767</f>
        <v>1140</v>
      </c>
      <c r="G12767">
        <f>IF(MONTH(A12767)&gt;10,1,IF(MONTH(A12767)&lt;4,1,0))</f>
        <v>0</v>
      </c>
      <c r="H12767">
        <f>IF(AND(F12767&gt;=6*60,F12767&lt;10*60),1,IF(F12767&gt;=15*60,1,IF(F12767&lt;1*60,1,0)))</f>
        <v>1</v>
      </c>
      <c r="I12767">
        <f>IF(AND(F12767&gt;=1*60,F12767&lt;6*60),1,0)</f>
        <v>0</v>
      </c>
      <c r="J12767">
        <f>IF(AND(F12767&gt;=10*60,F12767&lt;15*60),1,0)</f>
        <v>0</v>
      </c>
      <c r="K12767">
        <f>IF(AND(F12767&gt;=16*60,F12767&lt;21*60),1,0)</f>
        <v>1</v>
      </c>
      <c r="L12767">
        <f>K12767*G12767</f>
        <v>0</v>
      </c>
      <c r="M12767">
        <f>H12767*B12767</f>
        <v>0.14699999999999999</v>
      </c>
      <c r="N12767">
        <f>I12767*B12767</f>
        <v>0</v>
      </c>
      <c r="O12767">
        <f>J12767*B12767</f>
        <v>0</v>
      </c>
    </row>
    <row r="12768" spans="1:15" x14ac:dyDescent="0.25">
      <c r="A12768" s="1">
        <v>41540.8125</v>
      </c>
      <c r="B12768">
        <v>0.124</v>
      </c>
      <c r="C12768">
        <f>HOUR(A12768)</f>
        <v>19</v>
      </c>
      <c r="D12768">
        <f>MINUTE(A12768)</f>
        <v>30</v>
      </c>
      <c r="E12768">
        <v>9</v>
      </c>
      <c r="F12768">
        <f>60*C12768+D12768</f>
        <v>1170</v>
      </c>
      <c r="G12768">
        <f>IF(MONTH(A12768)&gt;10,1,IF(MONTH(A12768)&lt;4,1,0))</f>
        <v>0</v>
      </c>
      <c r="H12768">
        <f>IF(AND(F12768&gt;=6*60,F12768&lt;10*60),1,IF(F12768&gt;=15*60,1,IF(F12768&lt;1*60,1,0)))</f>
        <v>1</v>
      </c>
      <c r="I12768">
        <f>IF(AND(F12768&gt;=1*60,F12768&lt;6*60),1,0)</f>
        <v>0</v>
      </c>
      <c r="J12768">
        <f>IF(AND(F12768&gt;=10*60,F12768&lt;15*60),1,0)</f>
        <v>0</v>
      </c>
      <c r="K12768">
        <f>IF(AND(F12768&gt;=16*60,F12768&lt;21*60),1,0)</f>
        <v>1</v>
      </c>
      <c r="L12768">
        <f>K12768*G12768</f>
        <v>0</v>
      </c>
      <c r="M12768">
        <f>H12768*B12768</f>
        <v>0.124</v>
      </c>
      <c r="N12768">
        <f>I12768*B12768</f>
        <v>0</v>
      </c>
      <c r="O12768">
        <f>J12768*B12768</f>
        <v>0</v>
      </c>
    </row>
    <row r="12769" spans="1:15" x14ac:dyDescent="0.25">
      <c r="A12769" s="1">
        <v>41540.833333333299</v>
      </c>
      <c r="B12769">
        <v>0.122</v>
      </c>
      <c r="C12769">
        <f>HOUR(A12769)</f>
        <v>20</v>
      </c>
      <c r="D12769">
        <f>MINUTE(A12769)</f>
        <v>0</v>
      </c>
      <c r="E12769">
        <v>9</v>
      </c>
      <c r="F12769">
        <f>60*C12769+D12769</f>
        <v>1200</v>
      </c>
      <c r="G12769">
        <f>IF(MONTH(A12769)&gt;10,1,IF(MONTH(A12769)&lt;4,1,0))</f>
        <v>0</v>
      </c>
      <c r="H12769">
        <f>IF(AND(F12769&gt;=6*60,F12769&lt;10*60),1,IF(F12769&gt;=15*60,1,IF(F12769&lt;1*60,1,0)))</f>
        <v>1</v>
      </c>
      <c r="I12769">
        <f>IF(AND(F12769&gt;=1*60,F12769&lt;6*60),1,0)</f>
        <v>0</v>
      </c>
      <c r="J12769">
        <f>IF(AND(F12769&gt;=10*60,F12769&lt;15*60),1,0)</f>
        <v>0</v>
      </c>
      <c r="K12769">
        <f>IF(AND(F12769&gt;=16*60,F12769&lt;21*60),1,0)</f>
        <v>1</v>
      </c>
      <c r="L12769">
        <f>K12769*G12769</f>
        <v>0</v>
      </c>
      <c r="M12769">
        <f>H12769*B12769</f>
        <v>0.122</v>
      </c>
      <c r="N12769">
        <f>I12769*B12769</f>
        <v>0</v>
      </c>
      <c r="O12769">
        <f>J12769*B12769</f>
        <v>0</v>
      </c>
    </row>
    <row r="12770" spans="1:15" x14ac:dyDescent="0.25">
      <c r="A12770" s="1">
        <v>41540.854166666701</v>
      </c>
      <c r="B12770">
        <v>0.122</v>
      </c>
      <c r="C12770">
        <f>HOUR(A12770)</f>
        <v>20</v>
      </c>
      <c r="D12770">
        <f>MINUTE(A12770)</f>
        <v>30</v>
      </c>
      <c r="E12770">
        <v>9</v>
      </c>
      <c r="F12770">
        <f>60*C12770+D12770</f>
        <v>1230</v>
      </c>
      <c r="G12770">
        <f>IF(MONTH(A12770)&gt;10,1,IF(MONTH(A12770)&lt;4,1,0))</f>
        <v>0</v>
      </c>
      <c r="H12770">
        <f>IF(AND(F12770&gt;=6*60,F12770&lt;10*60),1,IF(F12770&gt;=15*60,1,IF(F12770&lt;1*60,1,0)))</f>
        <v>1</v>
      </c>
      <c r="I12770">
        <f>IF(AND(F12770&gt;=1*60,F12770&lt;6*60),1,0)</f>
        <v>0</v>
      </c>
      <c r="J12770">
        <f>IF(AND(F12770&gt;=10*60,F12770&lt;15*60),1,0)</f>
        <v>0</v>
      </c>
      <c r="K12770">
        <f>IF(AND(F12770&gt;=16*60,F12770&lt;21*60),1,0)</f>
        <v>1</v>
      </c>
      <c r="L12770">
        <f>K12770*G12770</f>
        <v>0</v>
      </c>
      <c r="M12770">
        <f>H12770*B12770</f>
        <v>0.122</v>
      </c>
      <c r="N12770">
        <f>I12770*B12770</f>
        <v>0</v>
      </c>
      <c r="O12770">
        <f>J12770*B12770</f>
        <v>0</v>
      </c>
    </row>
    <row r="12771" spans="1:15" x14ac:dyDescent="0.25">
      <c r="A12771" s="1">
        <v>41540.875</v>
      </c>
      <c r="B12771">
        <v>0.122</v>
      </c>
      <c r="C12771">
        <f>HOUR(A12771)</f>
        <v>21</v>
      </c>
      <c r="D12771">
        <f>MINUTE(A12771)</f>
        <v>0</v>
      </c>
      <c r="E12771">
        <v>9</v>
      </c>
      <c r="F12771">
        <f>60*C12771+D12771</f>
        <v>1260</v>
      </c>
      <c r="G12771">
        <f>IF(MONTH(A12771)&gt;10,1,IF(MONTH(A12771)&lt;4,1,0))</f>
        <v>0</v>
      </c>
      <c r="H12771">
        <f>IF(AND(F12771&gt;=6*60,F12771&lt;10*60),1,IF(F12771&gt;=15*60,1,IF(F12771&lt;1*60,1,0)))</f>
        <v>1</v>
      </c>
      <c r="I12771">
        <f>IF(AND(F12771&gt;=1*60,F12771&lt;6*60),1,0)</f>
        <v>0</v>
      </c>
      <c r="J12771">
        <f>IF(AND(F12771&gt;=10*60,F12771&lt;15*60),1,0)</f>
        <v>0</v>
      </c>
      <c r="K12771">
        <f>IF(AND(F12771&gt;=16*60,F12771&lt;21*60),1,0)</f>
        <v>0</v>
      </c>
      <c r="L12771">
        <f>K12771*G12771</f>
        <v>0</v>
      </c>
      <c r="M12771">
        <f>H12771*B12771</f>
        <v>0.122</v>
      </c>
      <c r="N12771">
        <f>I12771*B12771</f>
        <v>0</v>
      </c>
      <c r="O12771">
        <f>J12771*B12771</f>
        <v>0</v>
      </c>
    </row>
    <row r="12772" spans="1:15" x14ac:dyDescent="0.25">
      <c r="A12772" s="1">
        <v>41540.895833333299</v>
      </c>
      <c r="B12772">
        <v>0.16600000000000001</v>
      </c>
      <c r="C12772">
        <f>HOUR(A12772)</f>
        <v>21</v>
      </c>
      <c r="D12772">
        <f>MINUTE(A12772)</f>
        <v>30</v>
      </c>
      <c r="E12772">
        <v>9</v>
      </c>
      <c r="F12772">
        <f>60*C12772+D12772</f>
        <v>1290</v>
      </c>
      <c r="G12772">
        <f>IF(MONTH(A12772)&gt;10,1,IF(MONTH(A12772)&lt;4,1,0))</f>
        <v>0</v>
      </c>
      <c r="H12772">
        <f>IF(AND(F12772&gt;=6*60,F12772&lt;10*60),1,IF(F12772&gt;=15*60,1,IF(F12772&lt;1*60,1,0)))</f>
        <v>1</v>
      </c>
      <c r="I12772">
        <f>IF(AND(F12772&gt;=1*60,F12772&lt;6*60),1,0)</f>
        <v>0</v>
      </c>
      <c r="J12772">
        <f>IF(AND(F12772&gt;=10*60,F12772&lt;15*60),1,0)</f>
        <v>0</v>
      </c>
      <c r="K12772">
        <f>IF(AND(F12772&gt;=16*60,F12772&lt;21*60),1,0)</f>
        <v>0</v>
      </c>
      <c r="L12772">
        <f>K12772*G12772</f>
        <v>0</v>
      </c>
      <c r="M12772">
        <f>H12772*B12772</f>
        <v>0.16600000000000001</v>
      </c>
      <c r="N12772">
        <f>I12772*B12772</f>
        <v>0</v>
      </c>
      <c r="O12772">
        <f>J12772*B12772</f>
        <v>0</v>
      </c>
    </row>
    <row r="12773" spans="1:15" x14ac:dyDescent="0.25">
      <c r="A12773" s="1">
        <v>41540.916666666701</v>
      </c>
      <c r="B12773">
        <v>0.14799999999999999</v>
      </c>
      <c r="C12773">
        <f>HOUR(A12773)</f>
        <v>22</v>
      </c>
      <c r="D12773">
        <f>MINUTE(A12773)</f>
        <v>0</v>
      </c>
      <c r="E12773">
        <v>9</v>
      </c>
      <c r="F12773">
        <f>60*C12773+D12773</f>
        <v>1320</v>
      </c>
      <c r="G12773">
        <f>IF(MONTH(A12773)&gt;10,1,IF(MONTH(A12773)&lt;4,1,0))</f>
        <v>0</v>
      </c>
      <c r="H12773">
        <f>IF(AND(F12773&gt;=6*60,F12773&lt;10*60),1,IF(F12773&gt;=15*60,1,IF(F12773&lt;1*60,1,0)))</f>
        <v>1</v>
      </c>
      <c r="I12773">
        <f>IF(AND(F12773&gt;=1*60,F12773&lt;6*60),1,0)</f>
        <v>0</v>
      </c>
      <c r="J12773">
        <f>IF(AND(F12773&gt;=10*60,F12773&lt;15*60),1,0)</f>
        <v>0</v>
      </c>
      <c r="K12773">
        <f>IF(AND(F12773&gt;=16*60,F12773&lt;21*60),1,0)</f>
        <v>0</v>
      </c>
      <c r="L12773">
        <f>K12773*G12773</f>
        <v>0</v>
      </c>
      <c r="M12773">
        <f>H12773*B12773</f>
        <v>0.14799999999999999</v>
      </c>
      <c r="N12773">
        <f>I12773*B12773</f>
        <v>0</v>
      </c>
      <c r="O12773">
        <f>J12773*B12773</f>
        <v>0</v>
      </c>
    </row>
    <row r="12774" spans="1:15" x14ac:dyDescent="0.25">
      <c r="A12774" s="1">
        <v>41540.9375</v>
      </c>
      <c r="B12774">
        <v>0.108</v>
      </c>
      <c r="C12774">
        <f>HOUR(A12774)</f>
        <v>22</v>
      </c>
      <c r="D12774">
        <f>MINUTE(A12774)</f>
        <v>30</v>
      </c>
      <c r="E12774">
        <v>9</v>
      </c>
      <c r="F12774">
        <f>60*C12774+D12774</f>
        <v>1350</v>
      </c>
      <c r="G12774">
        <f>IF(MONTH(A12774)&gt;10,1,IF(MONTH(A12774)&lt;4,1,0))</f>
        <v>0</v>
      </c>
      <c r="H12774">
        <f>IF(AND(F12774&gt;=6*60,F12774&lt;10*60),1,IF(F12774&gt;=15*60,1,IF(F12774&lt;1*60,1,0)))</f>
        <v>1</v>
      </c>
      <c r="I12774">
        <f>IF(AND(F12774&gt;=1*60,F12774&lt;6*60),1,0)</f>
        <v>0</v>
      </c>
      <c r="J12774">
        <f>IF(AND(F12774&gt;=10*60,F12774&lt;15*60),1,0)</f>
        <v>0</v>
      </c>
      <c r="K12774">
        <f>IF(AND(F12774&gt;=16*60,F12774&lt;21*60),1,0)</f>
        <v>0</v>
      </c>
      <c r="L12774">
        <f>K12774*G12774</f>
        <v>0</v>
      </c>
      <c r="M12774">
        <f>H12774*B12774</f>
        <v>0.108</v>
      </c>
      <c r="N12774">
        <f>I12774*B12774</f>
        <v>0</v>
      </c>
      <c r="O12774">
        <f>J12774*B12774</f>
        <v>0</v>
      </c>
    </row>
    <row r="12775" spans="1:15" x14ac:dyDescent="0.25">
      <c r="A12775" s="1">
        <v>41540.958333333299</v>
      </c>
      <c r="B12775">
        <v>0.12</v>
      </c>
      <c r="C12775">
        <f>HOUR(A12775)</f>
        <v>23</v>
      </c>
      <c r="D12775">
        <f>MINUTE(A12775)</f>
        <v>0</v>
      </c>
      <c r="E12775">
        <v>9</v>
      </c>
      <c r="F12775">
        <f>60*C12775+D12775</f>
        <v>1380</v>
      </c>
      <c r="G12775">
        <f>IF(MONTH(A12775)&gt;10,1,IF(MONTH(A12775)&lt;4,1,0))</f>
        <v>0</v>
      </c>
      <c r="H12775">
        <f>IF(AND(F12775&gt;=6*60,F12775&lt;10*60),1,IF(F12775&gt;=15*60,1,IF(F12775&lt;1*60,1,0)))</f>
        <v>1</v>
      </c>
      <c r="I12775">
        <f>IF(AND(F12775&gt;=1*60,F12775&lt;6*60),1,0)</f>
        <v>0</v>
      </c>
      <c r="J12775">
        <f>IF(AND(F12775&gt;=10*60,F12775&lt;15*60),1,0)</f>
        <v>0</v>
      </c>
      <c r="K12775">
        <f>IF(AND(F12775&gt;=16*60,F12775&lt;21*60),1,0)</f>
        <v>0</v>
      </c>
      <c r="L12775">
        <f>K12775*G12775</f>
        <v>0</v>
      </c>
      <c r="M12775">
        <f>H12775*B12775</f>
        <v>0.12</v>
      </c>
      <c r="N12775">
        <f>I12775*B12775</f>
        <v>0</v>
      </c>
      <c r="O12775">
        <f>J12775*B12775</f>
        <v>0</v>
      </c>
    </row>
    <row r="12776" spans="1:15" x14ac:dyDescent="0.25">
      <c r="A12776" s="1">
        <v>41540.979166666701</v>
      </c>
      <c r="B12776">
        <v>0.13800000000000001</v>
      </c>
      <c r="C12776">
        <f>HOUR(A12776)</f>
        <v>23</v>
      </c>
      <c r="D12776">
        <f>MINUTE(A12776)</f>
        <v>30</v>
      </c>
      <c r="E12776">
        <v>9</v>
      </c>
      <c r="F12776">
        <f>60*C12776+D12776</f>
        <v>1410</v>
      </c>
      <c r="G12776">
        <f>IF(MONTH(A12776)&gt;10,1,IF(MONTH(A12776)&lt;4,1,0))</f>
        <v>0</v>
      </c>
      <c r="H12776">
        <f>IF(AND(F12776&gt;=6*60,F12776&lt;10*60),1,IF(F12776&gt;=15*60,1,IF(F12776&lt;1*60,1,0)))</f>
        <v>1</v>
      </c>
      <c r="I12776">
        <f>IF(AND(F12776&gt;=1*60,F12776&lt;6*60),1,0)</f>
        <v>0</v>
      </c>
      <c r="J12776">
        <f>IF(AND(F12776&gt;=10*60,F12776&lt;15*60),1,0)</f>
        <v>0</v>
      </c>
      <c r="K12776">
        <f>IF(AND(F12776&gt;=16*60,F12776&lt;21*60),1,0)</f>
        <v>0</v>
      </c>
      <c r="L12776">
        <f>K12776*G12776</f>
        <v>0</v>
      </c>
      <c r="M12776">
        <f>H12776*B12776</f>
        <v>0.13800000000000001</v>
      </c>
      <c r="N12776">
        <f>I12776*B12776</f>
        <v>0</v>
      </c>
      <c r="O12776">
        <f>J12776*B12776</f>
        <v>0</v>
      </c>
    </row>
    <row r="12777" spans="1:15" x14ac:dyDescent="0.25">
      <c r="A12777" s="1">
        <v>41541</v>
      </c>
      <c r="B12777">
        <v>0.13200000000000001</v>
      </c>
      <c r="C12777">
        <f>HOUR(A12777)</f>
        <v>0</v>
      </c>
      <c r="D12777">
        <f>MINUTE(A12777)</f>
        <v>0</v>
      </c>
      <c r="E12777">
        <v>9</v>
      </c>
      <c r="F12777">
        <f>60*C12777+D12777</f>
        <v>0</v>
      </c>
      <c r="G12777">
        <f>IF(MONTH(A12777)&gt;10,1,IF(MONTH(A12777)&lt;4,1,0))</f>
        <v>0</v>
      </c>
      <c r="H12777">
        <f>IF(AND(F12777&gt;=6*60,F12777&lt;10*60),1,IF(F12777&gt;=15*60,1,IF(F12777&lt;1*60,1,0)))</f>
        <v>1</v>
      </c>
      <c r="I12777">
        <f>IF(AND(F12777&gt;=1*60,F12777&lt;6*60),1,0)</f>
        <v>0</v>
      </c>
      <c r="J12777">
        <f>IF(AND(F12777&gt;=10*60,F12777&lt;15*60),1,0)</f>
        <v>0</v>
      </c>
      <c r="K12777">
        <f>IF(AND(F12777&gt;=16*60,F12777&lt;21*60),1,0)</f>
        <v>0</v>
      </c>
      <c r="L12777">
        <f>K12777*G12777</f>
        <v>0</v>
      </c>
      <c r="M12777">
        <f>H12777*B12777</f>
        <v>0.13200000000000001</v>
      </c>
      <c r="N12777">
        <f>I12777*B12777</f>
        <v>0</v>
      </c>
      <c r="O12777">
        <f>J12777*B12777</f>
        <v>0</v>
      </c>
    </row>
    <row r="12778" spans="1:15" x14ac:dyDescent="0.25">
      <c r="A12778" s="1">
        <v>41541.020833333299</v>
      </c>
      <c r="B12778">
        <v>0.129</v>
      </c>
      <c r="C12778">
        <f>HOUR(A12778)</f>
        <v>0</v>
      </c>
      <c r="D12778">
        <f>MINUTE(A12778)</f>
        <v>30</v>
      </c>
      <c r="E12778">
        <v>9</v>
      </c>
      <c r="F12778">
        <f>60*C12778+D12778</f>
        <v>30</v>
      </c>
      <c r="G12778">
        <f>IF(MONTH(A12778)&gt;10,1,IF(MONTH(A12778)&lt;4,1,0))</f>
        <v>0</v>
      </c>
      <c r="H12778">
        <f>IF(AND(F12778&gt;=6*60,F12778&lt;10*60),1,IF(F12778&gt;=15*60,1,IF(F12778&lt;1*60,1,0)))</f>
        <v>1</v>
      </c>
      <c r="I12778">
        <f>IF(AND(F12778&gt;=1*60,F12778&lt;6*60),1,0)</f>
        <v>0</v>
      </c>
      <c r="J12778">
        <f>IF(AND(F12778&gt;=10*60,F12778&lt;15*60),1,0)</f>
        <v>0</v>
      </c>
      <c r="K12778">
        <f>IF(AND(F12778&gt;=16*60,F12778&lt;21*60),1,0)</f>
        <v>0</v>
      </c>
      <c r="L12778">
        <f>K12778*G12778</f>
        <v>0</v>
      </c>
      <c r="M12778">
        <f>H12778*B12778</f>
        <v>0.129</v>
      </c>
      <c r="N12778">
        <f>I12778*B12778</f>
        <v>0</v>
      </c>
      <c r="O12778">
        <f>J12778*B12778</f>
        <v>0</v>
      </c>
    </row>
    <row r="12779" spans="1:15" x14ac:dyDescent="0.25">
      <c r="A12779" s="1">
        <v>41541.041666666701</v>
      </c>
      <c r="B12779">
        <v>4.7E-2</v>
      </c>
      <c r="C12779">
        <f>HOUR(A12779)</f>
        <v>1</v>
      </c>
      <c r="D12779">
        <f>MINUTE(A12779)</f>
        <v>0</v>
      </c>
      <c r="E12779">
        <v>9</v>
      </c>
      <c r="F12779">
        <f>60*C12779+D12779</f>
        <v>60</v>
      </c>
      <c r="G12779">
        <f>IF(MONTH(A12779)&gt;10,1,IF(MONTH(A12779)&lt;4,1,0))</f>
        <v>0</v>
      </c>
      <c r="H12779">
        <f>IF(AND(F12779&gt;=6*60,F12779&lt;10*60),1,IF(F12779&gt;=15*60,1,IF(F12779&lt;1*60,1,0)))</f>
        <v>0</v>
      </c>
      <c r="I12779">
        <f>IF(AND(F12779&gt;=1*60,F12779&lt;6*60),1,0)</f>
        <v>1</v>
      </c>
      <c r="J12779">
        <f>IF(AND(F12779&gt;=10*60,F12779&lt;15*60),1,0)</f>
        <v>0</v>
      </c>
      <c r="K12779">
        <f>IF(AND(F12779&gt;=16*60,F12779&lt;21*60),1,0)</f>
        <v>0</v>
      </c>
      <c r="L12779">
        <f>K12779*G12779</f>
        <v>0</v>
      </c>
      <c r="M12779">
        <f>H12779*B12779</f>
        <v>0</v>
      </c>
      <c r="N12779">
        <f>I12779*B12779</f>
        <v>4.7E-2</v>
      </c>
      <c r="O12779">
        <f>J12779*B12779</f>
        <v>0</v>
      </c>
    </row>
    <row r="12780" spans="1:15" x14ac:dyDescent="0.25">
      <c r="A12780" s="1">
        <v>41541.0625</v>
      </c>
      <c r="B12780">
        <v>6.7000000000000004E-2</v>
      </c>
      <c r="C12780">
        <f>HOUR(A12780)</f>
        <v>1</v>
      </c>
      <c r="D12780">
        <f>MINUTE(A12780)</f>
        <v>30</v>
      </c>
      <c r="E12780">
        <v>9</v>
      </c>
      <c r="F12780">
        <f>60*C12780+D12780</f>
        <v>90</v>
      </c>
      <c r="G12780">
        <f>IF(MONTH(A12780)&gt;10,1,IF(MONTH(A12780)&lt;4,1,0))</f>
        <v>0</v>
      </c>
      <c r="H12780">
        <f>IF(AND(F12780&gt;=6*60,F12780&lt;10*60),1,IF(F12780&gt;=15*60,1,IF(F12780&lt;1*60,1,0)))</f>
        <v>0</v>
      </c>
      <c r="I12780">
        <f>IF(AND(F12780&gt;=1*60,F12780&lt;6*60),1,0)</f>
        <v>1</v>
      </c>
      <c r="J12780">
        <f>IF(AND(F12780&gt;=10*60,F12780&lt;15*60),1,0)</f>
        <v>0</v>
      </c>
      <c r="K12780">
        <f>IF(AND(F12780&gt;=16*60,F12780&lt;21*60),1,0)</f>
        <v>0</v>
      </c>
      <c r="L12780">
        <f>K12780*G12780</f>
        <v>0</v>
      </c>
      <c r="M12780">
        <f>H12780*B12780</f>
        <v>0</v>
      </c>
      <c r="N12780">
        <f>I12780*B12780</f>
        <v>6.7000000000000004E-2</v>
      </c>
      <c r="O12780">
        <f>J12780*B12780</f>
        <v>0</v>
      </c>
    </row>
    <row r="12781" spans="1:15" x14ac:dyDescent="0.25">
      <c r="A12781" s="1">
        <v>41541.083333333299</v>
      </c>
      <c r="B12781">
        <v>8.3000000000000004E-2</v>
      </c>
      <c r="C12781">
        <f>HOUR(A12781)</f>
        <v>2</v>
      </c>
      <c r="D12781">
        <f>MINUTE(A12781)</f>
        <v>0</v>
      </c>
      <c r="E12781">
        <v>9</v>
      </c>
      <c r="F12781">
        <f>60*C12781+D12781</f>
        <v>120</v>
      </c>
      <c r="G12781">
        <f>IF(MONTH(A12781)&gt;10,1,IF(MONTH(A12781)&lt;4,1,0))</f>
        <v>0</v>
      </c>
      <c r="H12781">
        <f>IF(AND(F12781&gt;=6*60,F12781&lt;10*60),1,IF(F12781&gt;=15*60,1,IF(F12781&lt;1*60,1,0)))</f>
        <v>0</v>
      </c>
      <c r="I12781">
        <f>IF(AND(F12781&gt;=1*60,F12781&lt;6*60),1,0)</f>
        <v>1</v>
      </c>
      <c r="J12781">
        <f>IF(AND(F12781&gt;=10*60,F12781&lt;15*60),1,0)</f>
        <v>0</v>
      </c>
      <c r="K12781">
        <f>IF(AND(F12781&gt;=16*60,F12781&lt;21*60),1,0)</f>
        <v>0</v>
      </c>
      <c r="L12781">
        <f>K12781*G12781</f>
        <v>0</v>
      </c>
      <c r="M12781">
        <f>H12781*B12781</f>
        <v>0</v>
      </c>
      <c r="N12781">
        <f>I12781*B12781</f>
        <v>8.3000000000000004E-2</v>
      </c>
      <c r="O12781">
        <f>J12781*B12781</f>
        <v>0</v>
      </c>
    </row>
    <row r="12782" spans="1:15" x14ac:dyDescent="0.25">
      <c r="A12782" s="1">
        <v>41541.104166666701</v>
      </c>
      <c r="B12782">
        <v>9.7000000000000003E-2</v>
      </c>
      <c r="C12782">
        <f>HOUR(A12782)</f>
        <v>2</v>
      </c>
      <c r="D12782">
        <f>MINUTE(A12782)</f>
        <v>30</v>
      </c>
      <c r="E12782">
        <v>9</v>
      </c>
      <c r="F12782">
        <f>60*C12782+D12782</f>
        <v>150</v>
      </c>
      <c r="G12782">
        <f>IF(MONTH(A12782)&gt;10,1,IF(MONTH(A12782)&lt;4,1,0))</f>
        <v>0</v>
      </c>
      <c r="H12782">
        <f>IF(AND(F12782&gt;=6*60,F12782&lt;10*60),1,IF(F12782&gt;=15*60,1,IF(F12782&lt;1*60,1,0)))</f>
        <v>0</v>
      </c>
      <c r="I12782">
        <f>IF(AND(F12782&gt;=1*60,F12782&lt;6*60),1,0)</f>
        <v>1</v>
      </c>
      <c r="J12782">
        <f>IF(AND(F12782&gt;=10*60,F12782&lt;15*60),1,0)</f>
        <v>0</v>
      </c>
      <c r="K12782">
        <f>IF(AND(F12782&gt;=16*60,F12782&lt;21*60),1,0)</f>
        <v>0</v>
      </c>
      <c r="L12782">
        <f>K12782*G12782</f>
        <v>0</v>
      </c>
      <c r="M12782">
        <f>H12782*B12782</f>
        <v>0</v>
      </c>
      <c r="N12782">
        <f>I12782*B12782</f>
        <v>9.7000000000000003E-2</v>
      </c>
      <c r="O12782">
        <f>J12782*B12782</f>
        <v>0</v>
      </c>
    </row>
    <row r="12783" spans="1:15" x14ac:dyDescent="0.25">
      <c r="A12783" s="1">
        <v>41541.125</v>
      </c>
      <c r="B12783">
        <v>0.11899999999999999</v>
      </c>
      <c r="C12783">
        <f>HOUR(A12783)</f>
        <v>3</v>
      </c>
      <c r="D12783">
        <f>MINUTE(A12783)</f>
        <v>0</v>
      </c>
      <c r="E12783">
        <v>9</v>
      </c>
      <c r="F12783">
        <f>60*C12783+D12783</f>
        <v>180</v>
      </c>
      <c r="G12783">
        <f>IF(MONTH(A12783)&gt;10,1,IF(MONTH(A12783)&lt;4,1,0))</f>
        <v>0</v>
      </c>
      <c r="H12783">
        <f>IF(AND(F12783&gt;=6*60,F12783&lt;10*60),1,IF(F12783&gt;=15*60,1,IF(F12783&lt;1*60,1,0)))</f>
        <v>0</v>
      </c>
      <c r="I12783">
        <f>IF(AND(F12783&gt;=1*60,F12783&lt;6*60),1,0)</f>
        <v>1</v>
      </c>
      <c r="J12783">
        <f>IF(AND(F12783&gt;=10*60,F12783&lt;15*60),1,0)</f>
        <v>0</v>
      </c>
      <c r="K12783">
        <f>IF(AND(F12783&gt;=16*60,F12783&lt;21*60),1,0)</f>
        <v>0</v>
      </c>
      <c r="L12783">
        <f>K12783*G12783</f>
        <v>0</v>
      </c>
      <c r="M12783">
        <f>H12783*B12783</f>
        <v>0</v>
      </c>
      <c r="N12783">
        <f>I12783*B12783</f>
        <v>0.11899999999999999</v>
      </c>
      <c r="O12783">
        <f>J12783*B12783</f>
        <v>0</v>
      </c>
    </row>
    <row r="12784" spans="1:15" x14ac:dyDescent="0.25">
      <c r="A12784" s="1">
        <v>41541.145833333299</v>
      </c>
      <c r="B12784">
        <v>7.3999999999999996E-2</v>
      </c>
      <c r="C12784">
        <f>HOUR(A12784)</f>
        <v>3</v>
      </c>
      <c r="D12784">
        <f>MINUTE(A12784)</f>
        <v>30</v>
      </c>
      <c r="E12784">
        <v>9</v>
      </c>
      <c r="F12784">
        <f>60*C12784+D12784</f>
        <v>210</v>
      </c>
      <c r="G12784">
        <f>IF(MONTH(A12784)&gt;10,1,IF(MONTH(A12784)&lt;4,1,0))</f>
        <v>0</v>
      </c>
      <c r="H12784">
        <f>IF(AND(F12784&gt;=6*60,F12784&lt;10*60),1,IF(F12784&gt;=15*60,1,IF(F12784&lt;1*60,1,0)))</f>
        <v>0</v>
      </c>
      <c r="I12784">
        <f>IF(AND(F12784&gt;=1*60,F12784&lt;6*60),1,0)</f>
        <v>1</v>
      </c>
      <c r="J12784">
        <f>IF(AND(F12784&gt;=10*60,F12784&lt;15*60),1,0)</f>
        <v>0</v>
      </c>
      <c r="K12784">
        <f>IF(AND(F12784&gt;=16*60,F12784&lt;21*60),1,0)</f>
        <v>0</v>
      </c>
      <c r="L12784">
        <f>K12784*G12784</f>
        <v>0</v>
      </c>
      <c r="M12784">
        <f>H12784*B12784</f>
        <v>0</v>
      </c>
      <c r="N12784">
        <f>I12784*B12784</f>
        <v>7.3999999999999996E-2</v>
      </c>
      <c r="O12784">
        <f>J12784*B12784</f>
        <v>0</v>
      </c>
    </row>
    <row r="12785" spans="1:15" x14ac:dyDescent="0.25">
      <c r="A12785" s="1">
        <v>41541.166666666701</v>
      </c>
      <c r="B12785">
        <v>6.7000000000000004E-2</v>
      </c>
      <c r="C12785">
        <f>HOUR(A12785)</f>
        <v>4</v>
      </c>
      <c r="D12785">
        <f>MINUTE(A12785)</f>
        <v>0</v>
      </c>
      <c r="E12785">
        <v>9</v>
      </c>
      <c r="F12785">
        <f>60*C12785+D12785</f>
        <v>240</v>
      </c>
      <c r="G12785">
        <f>IF(MONTH(A12785)&gt;10,1,IF(MONTH(A12785)&lt;4,1,0))</f>
        <v>0</v>
      </c>
      <c r="H12785">
        <f>IF(AND(F12785&gt;=6*60,F12785&lt;10*60),1,IF(F12785&gt;=15*60,1,IF(F12785&lt;1*60,1,0)))</f>
        <v>0</v>
      </c>
      <c r="I12785">
        <f>IF(AND(F12785&gt;=1*60,F12785&lt;6*60),1,0)</f>
        <v>1</v>
      </c>
      <c r="J12785">
        <f>IF(AND(F12785&gt;=10*60,F12785&lt;15*60),1,0)</f>
        <v>0</v>
      </c>
      <c r="K12785">
        <f>IF(AND(F12785&gt;=16*60,F12785&lt;21*60),1,0)</f>
        <v>0</v>
      </c>
      <c r="L12785">
        <f>K12785*G12785</f>
        <v>0</v>
      </c>
      <c r="M12785">
        <f>H12785*B12785</f>
        <v>0</v>
      </c>
      <c r="N12785">
        <f>I12785*B12785</f>
        <v>6.7000000000000004E-2</v>
      </c>
      <c r="O12785">
        <f>J12785*B12785</f>
        <v>0</v>
      </c>
    </row>
    <row r="12786" spans="1:15" x14ac:dyDescent="0.25">
      <c r="A12786" s="1">
        <v>41541.1875</v>
      </c>
      <c r="B12786">
        <v>6.3E-2</v>
      </c>
      <c r="C12786">
        <f>HOUR(A12786)</f>
        <v>4</v>
      </c>
      <c r="D12786">
        <f>MINUTE(A12786)</f>
        <v>30</v>
      </c>
      <c r="E12786">
        <v>9</v>
      </c>
      <c r="F12786">
        <f>60*C12786+D12786</f>
        <v>270</v>
      </c>
      <c r="G12786">
        <f>IF(MONTH(A12786)&gt;10,1,IF(MONTH(A12786)&lt;4,1,0))</f>
        <v>0</v>
      </c>
      <c r="H12786">
        <f>IF(AND(F12786&gt;=6*60,F12786&lt;10*60),1,IF(F12786&gt;=15*60,1,IF(F12786&lt;1*60,1,0)))</f>
        <v>0</v>
      </c>
      <c r="I12786">
        <f>IF(AND(F12786&gt;=1*60,F12786&lt;6*60),1,0)</f>
        <v>1</v>
      </c>
      <c r="J12786">
        <f>IF(AND(F12786&gt;=10*60,F12786&lt;15*60),1,0)</f>
        <v>0</v>
      </c>
      <c r="K12786">
        <f>IF(AND(F12786&gt;=16*60,F12786&lt;21*60),1,0)</f>
        <v>0</v>
      </c>
      <c r="L12786">
        <f>K12786*G12786</f>
        <v>0</v>
      </c>
      <c r="M12786">
        <f>H12786*B12786</f>
        <v>0</v>
      </c>
      <c r="N12786">
        <f>I12786*B12786</f>
        <v>6.3E-2</v>
      </c>
      <c r="O12786">
        <f>J12786*B12786</f>
        <v>0</v>
      </c>
    </row>
    <row r="12787" spans="1:15" x14ac:dyDescent="0.25">
      <c r="A12787" s="1">
        <v>41541.208333333299</v>
      </c>
      <c r="B12787">
        <v>4.5999999999999999E-2</v>
      </c>
      <c r="C12787">
        <f>HOUR(A12787)</f>
        <v>5</v>
      </c>
      <c r="D12787">
        <f>MINUTE(A12787)</f>
        <v>0</v>
      </c>
      <c r="E12787">
        <v>9</v>
      </c>
      <c r="F12787">
        <f>60*C12787+D12787</f>
        <v>300</v>
      </c>
      <c r="G12787">
        <f>IF(MONTH(A12787)&gt;10,1,IF(MONTH(A12787)&lt;4,1,0))</f>
        <v>0</v>
      </c>
      <c r="H12787">
        <f>IF(AND(F12787&gt;=6*60,F12787&lt;10*60),1,IF(F12787&gt;=15*60,1,IF(F12787&lt;1*60,1,0)))</f>
        <v>0</v>
      </c>
      <c r="I12787">
        <f>IF(AND(F12787&gt;=1*60,F12787&lt;6*60),1,0)</f>
        <v>1</v>
      </c>
      <c r="J12787">
        <f>IF(AND(F12787&gt;=10*60,F12787&lt;15*60),1,0)</f>
        <v>0</v>
      </c>
      <c r="K12787">
        <f>IF(AND(F12787&gt;=16*60,F12787&lt;21*60),1,0)</f>
        <v>0</v>
      </c>
      <c r="L12787">
        <f>K12787*G12787</f>
        <v>0</v>
      </c>
      <c r="M12787">
        <f>H12787*B12787</f>
        <v>0</v>
      </c>
      <c r="N12787">
        <f>I12787*B12787</f>
        <v>4.5999999999999999E-2</v>
      </c>
      <c r="O12787">
        <f>J12787*B12787</f>
        <v>0</v>
      </c>
    </row>
    <row r="12788" spans="1:15" x14ac:dyDescent="0.25">
      <c r="A12788" s="1">
        <v>41541.229166666701</v>
      </c>
      <c r="B12788">
        <v>7.0000000000000007E-2</v>
      </c>
      <c r="C12788">
        <f>HOUR(A12788)</f>
        <v>5</v>
      </c>
      <c r="D12788">
        <f>MINUTE(A12788)</f>
        <v>30</v>
      </c>
      <c r="E12788">
        <v>9</v>
      </c>
      <c r="F12788">
        <f>60*C12788+D12788</f>
        <v>330</v>
      </c>
      <c r="G12788">
        <f>IF(MONTH(A12788)&gt;10,1,IF(MONTH(A12788)&lt;4,1,0))</f>
        <v>0</v>
      </c>
      <c r="H12788">
        <f>IF(AND(F12788&gt;=6*60,F12788&lt;10*60),1,IF(F12788&gt;=15*60,1,IF(F12788&lt;1*60,1,0)))</f>
        <v>0</v>
      </c>
      <c r="I12788">
        <f>IF(AND(F12788&gt;=1*60,F12788&lt;6*60),1,0)</f>
        <v>1</v>
      </c>
      <c r="J12788">
        <f>IF(AND(F12788&gt;=10*60,F12788&lt;15*60),1,0)</f>
        <v>0</v>
      </c>
      <c r="K12788">
        <f>IF(AND(F12788&gt;=16*60,F12788&lt;21*60),1,0)</f>
        <v>0</v>
      </c>
      <c r="L12788">
        <f>K12788*G12788</f>
        <v>0</v>
      </c>
      <c r="M12788">
        <f>H12788*B12788</f>
        <v>0</v>
      </c>
      <c r="N12788">
        <f>I12788*B12788</f>
        <v>7.0000000000000007E-2</v>
      </c>
      <c r="O12788">
        <f>J12788*B12788</f>
        <v>0</v>
      </c>
    </row>
    <row r="12789" spans="1:15" x14ac:dyDescent="0.25">
      <c r="A12789" s="1">
        <v>41541.25</v>
      </c>
      <c r="B12789">
        <v>0.48299999999999998</v>
      </c>
      <c r="C12789">
        <f>HOUR(A12789)</f>
        <v>6</v>
      </c>
      <c r="D12789">
        <f>MINUTE(A12789)</f>
        <v>0</v>
      </c>
      <c r="E12789">
        <v>9</v>
      </c>
      <c r="F12789">
        <f>60*C12789+D12789</f>
        <v>360</v>
      </c>
      <c r="G12789">
        <f>IF(MONTH(A12789)&gt;10,1,IF(MONTH(A12789)&lt;4,1,0))</f>
        <v>0</v>
      </c>
      <c r="H12789">
        <f>IF(AND(F12789&gt;=6*60,F12789&lt;10*60),1,IF(F12789&gt;=15*60,1,IF(F12789&lt;1*60,1,0)))</f>
        <v>1</v>
      </c>
      <c r="I12789">
        <f>IF(AND(F12789&gt;=1*60,F12789&lt;6*60),1,0)</f>
        <v>0</v>
      </c>
      <c r="J12789">
        <f>IF(AND(F12789&gt;=10*60,F12789&lt;15*60),1,0)</f>
        <v>0</v>
      </c>
      <c r="K12789">
        <f>IF(AND(F12789&gt;=16*60,F12789&lt;21*60),1,0)</f>
        <v>0</v>
      </c>
      <c r="L12789">
        <f>K12789*G12789</f>
        <v>0</v>
      </c>
      <c r="M12789">
        <f>H12789*B12789</f>
        <v>0.48299999999999998</v>
      </c>
      <c r="N12789">
        <f>I12789*B12789</f>
        <v>0</v>
      </c>
      <c r="O12789">
        <f>J12789*B12789</f>
        <v>0</v>
      </c>
    </row>
    <row r="12790" spans="1:15" x14ac:dyDescent="0.25">
      <c r="A12790" s="1">
        <v>41541.270833333299</v>
      </c>
      <c r="B12790">
        <v>0.219</v>
      </c>
      <c r="C12790">
        <f>HOUR(A12790)</f>
        <v>6</v>
      </c>
      <c r="D12790">
        <f>MINUTE(A12790)</f>
        <v>30</v>
      </c>
      <c r="E12790">
        <v>9</v>
      </c>
      <c r="F12790">
        <f>60*C12790+D12790</f>
        <v>390</v>
      </c>
      <c r="G12790">
        <f>IF(MONTH(A12790)&gt;10,1,IF(MONTH(A12790)&lt;4,1,0))</f>
        <v>0</v>
      </c>
      <c r="H12790">
        <f>IF(AND(F12790&gt;=6*60,F12790&lt;10*60),1,IF(F12790&gt;=15*60,1,IF(F12790&lt;1*60,1,0)))</f>
        <v>1</v>
      </c>
      <c r="I12790">
        <f>IF(AND(F12790&gt;=1*60,F12790&lt;6*60),1,0)</f>
        <v>0</v>
      </c>
      <c r="J12790">
        <f>IF(AND(F12790&gt;=10*60,F12790&lt;15*60),1,0)</f>
        <v>0</v>
      </c>
      <c r="K12790">
        <f>IF(AND(F12790&gt;=16*60,F12790&lt;21*60),1,0)</f>
        <v>0</v>
      </c>
      <c r="L12790">
        <f>K12790*G12790</f>
        <v>0</v>
      </c>
      <c r="M12790">
        <f>H12790*B12790</f>
        <v>0.219</v>
      </c>
      <c r="N12790">
        <f>I12790*B12790</f>
        <v>0</v>
      </c>
      <c r="O12790">
        <f>J12790*B12790</f>
        <v>0</v>
      </c>
    </row>
    <row r="12791" spans="1:15" x14ac:dyDescent="0.25">
      <c r="A12791" s="1">
        <v>41541.291666666701</v>
      </c>
      <c r="B12791">
        <v>0.22600000000000001</v>
      </c>
      <c r="C12791">
        <f>HOUR(A12791)</f>
        <v>7</v>
      </c>
      <c r="D12791">
        <f>MINUTE(A12791)</f>
        <v>0</v>
      </c>
      <c r="E12791">
        <v>9</v>
      </c>
      <c r="F12791">
        <f>60*C12791+D12791</f>
        <v>420</v>
      </c>
      <c r="G12791">
        <f>IF(MONTH(A12791)&gt;10,1,IF(MONTH(A12791)&lt;4,1,0))</f>
        <v>0</v>
      </c>
      <c r="H12791">
        <f>IF(AND(F12791&gt;=6*60,F12791&lt;10*60),1,IF(F12791&gt;=15*60,1,IF(F12791&lt;1*60,1,0)))</f>
        <v>1</v>
      </c>
      <c r="I12791">
        <f>IF(AND(F12791&gt;=1*60,F12791&lt;6*60),1,0)</f>
        <v>0</v>
      </c>
      <c r="J12791">
        <f>IF(AND(F12791&gt;=10*60,F12791&lt;15*60),1,0)</f>
        <v>0</v>
      </c>
      <c r="K12791">
        <f>IF(AND(F12791&gt;=16*60,F12791&lt;21*60),1,0)</f>
        <v>0</v>
      </c>
      <c r="L12791">
        <f>K12791*G12791</f>
        <v>0</v>
      </c>
      <c r="M12791">
        <f>H12791*B12791</f>
        <v>0.22600000000000001</v>
      </c>
      <c r="N12791">
        <f>I12791*B12791</f>
        <v>0</v>
      </c>
      <c r="O12791">
        <f>J12791*B12791</f>
        <v>0</v>
      </c>
    </row>
    <row r="12792" spans="1:15" x14ac:dyDescent="0.25">
      <c r="A12792" s="1">
        <v>41541.3125</v>
      </c>
      <c r="B12792">
        <v>0.223</v>
      </c>
      <c r="C12792">
        <f>HOUR(A12792)</f>
        <v>7</v>
      </c>
      <c r="D12792">
        <f>MINUTE(A12792)</f>
        <v>30</v>
      </c>
      <c r="E12792">
        <v>9</v>
      </c>
      <c r="F12792">
        <f>60*C12792+D12792</f>
        <v>450</v>
      </c>
      <c r="G12792">
        <f>IF(MONTH(A12792)&gt;10,1,IF(MONTH(A12792)&lt;4,1,0))</f>
        <v>0</v>
      </c>
      <c r="H12792">
        <f>IF(AND(F12792&gt;=6*60,F12792&lt;10*60),1,IF(F12792&gt;=15*60,1,IF(F12792&lt;1*60,1,0)))</f>
        <v>1</v>
      </c>
      <c r="I12792">
        <f>IF(AND(F12792&gt;=1*60,F12792&lt;6*60),1,0)</f>
        <v>0</v>
      </c>
      <c r="J12792">
        <f>IF(AND(F12792&gt;=10*60,F12792&lt;15*60),1,0)</f>
        <v>0</v>
      </c>
      <c r="K12792">
        <f>IF(AND(F12792&gt;=16*60,F12792&lt;21*60),1,0)</f>
        <v>0</v>
      </c>
      <c r="L12792">
        <f>K12792*G12792</f>
        <v>0</v>
      </c>
      <c r="M12792">
        <f>H12792*B12792</f>
        <v>0.223</v>
      </c>
      <c r="N12792">
        <f>I12792*B12792</f>
        <v>0</v>
      </c>
      <c r="O12792">
        <f>J12792*B12792</f>
        <v>0</v>
      </c>
    </row>
    <row r="12793" spans="1:15" x14ac:dyDescent="0.25">
      <c r="A12793" s="1">
        <v>41541.333333333299</v>
      </c>
      <c r="B12793">
        <v>0.16900000000000001</v>
      </c>
      <c r="C12793">
        <f>HOUR(A12793)</f>
        <v>8</v>
      </c>
      <c r="D12793">
        <f>MINUTE(A12793)</f>
        <v>0</v>
      </c>
      <c r="E12793">
        <v>9</v>
      </c>
      <c r="F12793">
        <f>60*C12793+D12793</f>
        <v>480</v>
      </c>
      <c r="G12793">
        <f>IF(MONTH(A12793)&gt;10,1,IF(MONTH(A12793)&lt;4,1,0))</f>
        <v>0</v>
      </c>
      <c r="H12793">
        <f>IF(AND(F12793&gt;=6*60,F12793&lt;10*60),1,IF(F12793&gt;=15*60,1,IF(F12793&lt;1*60,1,0)))</f>
        <v>1</v>
      </c>
      <c r="I12793">
        <f>IF(AND(F12793&gt;=1*60,F12793&lt;6*60),1,0)</f>
        <v>0</v>
      </c>
      <c r="J12793">
        <f>IF(AND(F12793&gt;=10*60,F12793&lt;15*60),1,0)</f>
        <v>0</v>
      </c>
      <c r="K12793">
        <f>IF(AND(F12793&gt;=16*60,F12793&lt;21*60),1,0)</f>
        <v>0</v>
      </c>
      <c r="L12793">
        <f>K12793*G12793</f>
        <v>0</v>
      </c>
      <c r="M12793">
        <f>H12793*B12793</f>
        <v>0.16900000000000001</v>
      </c>
      <c r="N12793">
        <f>I12793*B12793</f>
        <v>0</v>
      </c>
      <c r="O12793">
        <f>J12793*B12793</f>
        <v>0</v>
      </c>
    </row>
    <row r="12794" spans="1:15" x14ac:dyDescent="0.25">
      <c r="A12794" s="1">
        <v>41541.354166666701</v>
      </c>
      <c r="B12794">
        <v>0.128</v>
      </c>
      <c r="C12794">
        <f>HOUR(A12794)</f>
        <v>8</v>
      </c>
      <c r="D12794">
        <f>MINUTE(A12794)</f>
        <v>30</v>
      </c>
      <c r="E12794">
        <v>9</v>
      </c>
      <c r="F12794">
        <f>60*C12794+D12794</f>
        <v>510</v>
      </c>
      <c r="G12794">
        <f>IF(MONTH(A12794)&gt;10,1,IF(MONTH(A12794)&lt;4,1,0))</f>
        <v>0</v>
      </c>
      <c r="H12794">
        <f>IF(AND(F12794&gt;=6*60,F12794&lt;10*60),1,IF(F12794&gt;=15*60,1,IF(F12794&lt;1*60,1,0)))</f>
        <v>1</v>
      </c>
      <c r="I12794">
        <f>IF(AND(F12794&gt;=1*60,F12794&lt;6*60),1,0)</f>
        <v>0</v>
      </c>
      <c r="J12794">
        <f>IF(AND(F12794&gt;=10*60,F12794&lt;15*60),1,0)</f>
        <v>0</v>
      </c>
      <c r="K12794">
        <f>IF(AND(F12794&gt;=16*60,F12794&lt;21*60),1,0)</f>
        <v>0</v>
      </c>
      <c r="L12794">
        <f>K12794*G12794</f>
        <v>0</v>
      </c>
      <c r="M12794">
        <f>H12794*B12794</f>
        <v>0.128</v>
      </c>
      <c r="N12794">
        <f>I12794*B12794</f>
        <v>0</v>
      </c>
      <c r="O12794">
        <f>J12794*B12794</f>
        <v>0</v>
      </c>
    </row>
    <row r="12795" spans="1:15" x14ac:dyDescent="0.25">
      <c r="A12795" s="1">
        <v>41541.375</v>
      </c>
      <c r="B12795">
        <v>0.11700000000000001</v>
      </c>
      <c r="C12795">
        <f>HOUR(A12795)</f>
        <v>9</v>
      </c>
      <c r="D12795">
        <f>MINUTE(A12795)</f>
        <v>0</v>
      </c>
      <c r="E12795">
        <v>9</v>
      </c>
      <c r="F12795">
        <f>60*C12795+D12795</f>
        <v>540</v>
      </c>
      <c r="G12795">
        <f>IF(MONTH(A12795)&gt;10,1,IF(MONTH(A12795)&lt;4,1,0))</f>
        <v>0</v>
      </c>
      <c r="H12795">
        <f>IF(AND(F12795&gt;=6*60,F12795&lt;10*60),1,IF(F12795&gt;=15*60,1,IF(F12795&lt;1*60,1,0)))</f>
        <v>1</v>
      </c>
      <c r="I12795">
        <f>IF(AND(F12795&gt;=1*60,F12795&lt;6*60),1,0)</f>
        <v>0</v>
      </c>
      <c r="J12795">
        <f>IF(AND(F12795&gt;=10*60,F12795&lt;15*60),1,0)</f>
        <v>0</v>
      </c>
      <c r="K12795">
        <f>IF(AND(F12795&gt;=16*60,F12795&lt;21*60),1,0)</f>
        <v>0</v>
      </c>
      <c r="L12795">
        <f>K12795*G12795</f>
        <v>0</v>
      </c>
      <c r="M12795">
        <f>H12795*B12795</f>
        <v>0.11700000000000001</v>
      </c>
      <c r="N12795">
        <f>I12795*B12795</f>
        <v>0</v>
      </c>
      <c r="O12795">
        <f>J12795*B12795</f>
        <v>0</v>
      </c>
    </row>
    <row r="12796" spans="1:15" x14ac:dyDescent="0.25">
      <c r="A12796" s="1">
        <v>41541.395833333299</v>
      </c>
      <c r="B12796">
        <v>0.104</v>
      </c>
      <c r="C12796">
        <f>HOUR(A12796)</f>
        <v>9</v>
      </c>
      <c r="D12796">
        <f>MINUTE(A12796)</f>
        <v>30</v>
      </c>
      <c r="E12796">
        <v>9</v>
      </c>
      <c r="F12796">
        <f>60*C12796+D12796</f>
        <v>570</v>
      </c>
      <c r="G12796">
        <f>IF(MONTH(A12796)&gt;10,1,IF(MONTH(A12796)&lt;4,1,0))</f>
        <v>0</v>
      </c>
      <c r="H12796">
        <f>IF(AND(F12796&gt;=6*60,F12796&lt;10*60),1,IF(F12796&gt;=15*60,1,IF(F12796&lt;1*60,1,0)))</f>
        <v>1</v>
      </c>
      <c r="I12796">
        <f>IF(AND(F12796&gt;=1*60,F12796&lt;6*60),1,0)</f>
        <v>0</v>
      </c>
      <c r="J12796">
        <f>IF(AND(F12796&gt;=10*60,F12796&lt;15*60),1,0)</f>
        <v>0</v>
      </c>
      <c r="K12796">
        <f>IF(AND(F12796&gt;=16*60,F12796&lt;21*60),1,0)</f>
        <v>0</v>
      </c>
      <c r="L12796">
        <f>K12796*G12796</f>
        <v>0</v>
      </c>
      <c r="M12796">
        <f>H12796*B12796</f>
        <v>0.104</v>
      </c>
      <c r="N12796">
        <f>I12796*B12796</f>
        <v>0</v>
      </c>
      <c r="O12796">
        <f>J12796*B12796</f>
        <v>0</v>
      </c>
    </row>
    <row r="12797" spans="1:15" x14ac:dyDescent="0.25">
      <c r="A12797" s="1">
        <v>41541.416666666701</v>
      </c>
      <c r="B12797">
        <v>7.4999999999999997E-2</v>
      </c>
      <c r="C12797">
        <f>HOUR(A12797)</f>
        <v>10</v>
      </c>
      <c r="D12797">
        <f>MINUTE(A12797)</f>
        <v>0</v>
      </c>
      <c r="E12797">
        <v>9</v>
      </c>
      <c r="F12797">
        <f>60*C12797+D12797</f>
        <v>600</v>
      </c>
      <c r="G12797">
        <f>IF(MONTH(A12797)&gt;10,1,IF(MONTH(A12797)&lt;4,1,0))</f>
        <v>0</v>
      </c>
      <c r="H12797">
        <f>IF(AND(F12797&gt;=6*60,F12797&lt;10*60),1,IF(F12797&gt;=15*60,1,IF(F12797&lt;1*60,1,0)))</f>
        <v>0</v>
      </c>
      <c r="I12797">
        <f>IF(AND(F12797&gt;=1*60,F12797&lt;6*60),1,0)</f>
        <v>0</v>
      </c>
      <c r="J12797">
        <f>IF(AND(F12797&gt;=10*60,F12797&lt;15*60),1,0)</f>
        <v>1</v>
      </c>
      <c r="K12797">
        <f>IF(AND(F12797&gt;=16*60,F12797&lt;21*60),1,0)</f>
        <v>0</v>
      </c>
      <c r="L12797">
        <f>K12797*G12797</f>
        <v>0</v>
      </c>
      <c r="M12797">
        <f>H12797*B12797</f>
        <v>0</v>
      </c>
      <c r="N12797">
        <f>I12797*B12797</f>
        <v>0</v>
      </c>
      <c r="O12797">
        <f>J12797*B12797</f>
        <v>7.4999999999999997E-2</v>
      </c>
    </row>
    <row r="12798" spans="1:15" x14ac:dyDescent="0.25">
      <c r="A12798" s="1">
        <v>41541.4375</v>
      </c>
      <c r="B12798">
        <v>5.7000000000000002E-2</v>
      </c>
      <c r="C12798">
        <f>HOUR(A12798)</f>
        <v>10</v>
      </c>
      <c r="D12798">
        <f>MINUTE(A12798)</f>
        <v>30</v>
      </c>
      <c r="E12798">
        <v>9</v>
      </c>
      <c r="F12798">
        <f>60*C12798+D12798</f>
        <v>630</v>
      </c>
      <c r="G12798">
        <f>IF(MONTH(A12798)&gt;10,1,IF(MONTH(A12798)&lt;4,1,0))</f>
        <v>0</v>
      </c>
      <c r="H12798">
        <f>IF(AND(F12798&gt;=6*60,F12798&lt;10*60),1,IF(F12798&gt;=15*60,1,IF(F12798&lt;1*60,1,0)))</f>
        <v>0</v>
      </c>
      <c r="I12798">
        <f>IF(AND(F12798&gt;=1*60,F12798&lt;6*60),1,0)</f>
        <v>0</v>
      </c>
      <c r="J12798">
        <f>IF(AND(F12798&gt;=10*60,F12798&lt;15*60),1,0)</f>
        <v>1</v>
      </c>
      <c r="K12798">
        <f>IF(AND(F12798&gt;=16*60,F12798&lt;21*60),1,0)</f>
        <v>0</v>
      </c>
      <c r="L12798">
        <f>K12798*G12798</f>
        <v>0</v>
      </c>
      <c r="M12798">
        <f>H12798*B12798</f>
        <v>0</v>
      </c>
      <c r="N12798">
        <f>I12798*B12798</f>
        <v>0</v>
      </c>
      <c r="O12798">
        <f>J12798*B12798</f>
        <v>5.7000000000000002E-2</v>
      </c>
    </row>
    <row r="12799" spans="1:15" x14ac:dyDescent="0.25">
      <c r="A12799" s="1">
        <v>41541.458333333299</v>
      </c>
      <c r="B12799">
        <v>5.8000000000000003E-2</v>
      </c>
      <c r="C12799">
        <f>HOUR(A12799)</f>
        <v>11</v>
      </c>
      <c r="D12799">
        <f>MINUTE(A12799)</f>
        <v>0</v>
      </c>
      <c r="E12799">
        <v>9</v>
      </c>
      <c r="F12799">
        <f>60*C12799+D12799</f>
        <v>660</v>
      </c>
      <c r="G12799">
        <f>IF(MONTH(A12799)&gt;10,1,IF(MONTH(A12799)&lt;4,1,0))</f>
        <v>0</v>
      </c>
      <c r="H12799">
        <f>IF(AND(F12799&gt;=6*60,F12799&lt;10*60),1,IF(F12799&gt;=15*60,1,IF(F12799&lt;1*60,1,0)))</f>
        <v>0</v>
      </c>
      <c r="I12799">
        <f>IF(AND(F12799&gt;=1*60,F12799&lt;6*60),1,0)</f>
        <v>0</v>
      </c>
      <c r="J12799">
        <f>IF(AND(F12799&gt;=10*60,F12799&lt;15*60),1,0)</f>
        <v>1</v>
      </c>
      <c r="K12799">
        <f>IF(AND(F12799&gt;=16*60,F12799&lt;21*60),1,0)</f>
        <v>0</v>
      </c>
      <c r="L12799">
        <f>K12799*G12799</f>
        <v>0</v>
      </c>
      <c r="M12799">
        <f>H12799*B12799</f>
        <v>0</v>
      </c>
      <c r="N12799">
        <f>I12799*B12799</f>
        <v>0</v>
      </c>
      <c r="O12799">
        <f>J12799*B12799</f>
        <v>5.8000000000000003E-2</v>
      </c>
    </row>
    <row r="12800" spans="1:15" x14ac:dyDescent="0.25">
      <c r="A12800" s="1">
        <v>41541.479166666701</v>
      </c>
      <c r="B12800">
        <v>5.7000000000000002E-2</v>
      </c>
      <c r="C12800">
        <f>HOUR(A12800)</f>
        <v>11</v>
      </c>
      <c r="D12800">
        <f>MINUTE(A12800)</f>
        <v>30</v>
      </c>
      <c r="E12800">
        <v>9</v>
      </c>
      <c r="F12800">
        <f>60*C12800+D12800</f>
        <v>690</v>
      </c>
      <c r="G12800">
        <f>IF(MONTH(A12800)&gt;10,1,IF(MONTH(A12800)&lt;4,1,0))</f>
        <v>0</v>
      </c>
      <c r="H12800">
        <f>IF(AND(F12800&gt;=6*60,F12800&lt;10*60),1,IF(F12800&gt;=15*60,1,IF(F12800&lt;1*60,1,0)))</f>
        <v>0</v>
      </c>
      <c r="I12800">
        <f>IF(AND(F12800&gt;=1*60,F12800&lt;6*60),1,0)</f>
        <v>0</v>
      </c>
      <c r="J12800">
        <f>IF(AND(F12800&gt;=10*60,F12800&lt;15*60),1,0)</f>
        <v>1</v>
      </c>
      <c r="K12800">
        <f>IF(AND(F12800&gt;=16*60,F12800&lt;21*60),1,0)</f>
        <v>0</v>
      </c>
      <c r="L12800">
        <f>K12800*G12800</f>
        <v>0</v>
      </c>
      <c r="M12800">
        <f>H12800*B12800</f>
        <v>0</v>
      </c>
      <c r="N12800">
        <f>I12800*B12800</f>
        <v>0</v>
      </c>
      <c r="O12800">
        <f>J12800*B12800</f>
        <v>5.7000000000000002E-2</v>
      </c>
    </row>
    <row r="12801" spans="1:15" x14ac:dyDescent="0.25">
      <c r="A12801" s="1">
        <v>41541.5</v>
      </c>
      <c r="B12801">
        <v>5.2999999999999999E-2</v>
      </c>
      <c r="C12801">
        <f>HOUR(A12801)</f>
        <v>12</v>
      </c>
      <c r="D12801">
        <f>MINUTE(A12801)</f>
        <v>0</v>
      </c>
      <c r="E12801">
        <v>9</v>
      </c>
      <c r="F12801">
        <f>60*C12801+D12801</f>
        <v>720</v>
      </c>
      <c r="G12801">
        <f>IF(MONTH(A12801)&gt;10,1,IF(MONTH(A12801)&lt;4,1,0))</f>
        <v>0</v>
      </c>
      <c r="H12801">
        <f>IF(AND(F12801&gt;=6*60,F12801&lt;10*60),1,IF(F12801&gt;=15*60,1,IF(F12801&lt;1*60,1,0)))</f>
        <v>0</v>
      </c>
      <c r="I12801">
        <f>IF(AND(F12801&gt;=1*60,F12801&lt;6*60),1,0)</f>
        <v>0</v>
      </c>
      <c r="J12801">
        <f>IF(AND(F12801&gt;=10*60,F12801&lt;15*60),1,0)</f>
        <v>1</v>
      </c>
      <c r="K12801">
        <f>IF(AND(F12801&gt;=16*60,F12801&lt;21*60),1,0)</f>
        <v>0</v>
      </c>
      <c r="L12801">
        <f>K12801*G12801</f>
        <v>0</v>
      </c>
      <c r="M12801">
        <f>H12801*B12801</f>
        <v>0</v>
      </c>
      <c r="N12801">
        <f>I12801*B12801</f>
        <v>0</v>
      </c>
      <c r="O12801">
        <f>J12801*B12801</f>
        <v>5.2999999999999999E-2</v>
      </c>
    </row>
    <row r="12802" spans="1:15" x14ac:dyDescent="0.25">
      <c r="A12802" s="1">
        <v>41541.520833333299</v>
      </c>
      <c r="B12802">
        <v>9.8000000000000004E-2</v>
      </c>
      <c r="C12802">
        <f>HOUR(A12802)</f>
        <v>12</v>
      </c>
      <c r="D12802">
        <f>MINUTE(A12802)</f>
        <v>30</v>
      </c>
      <c r="E12802">
        <v>9</v>
      </c>
      <c r="F12802">
        <f>60*C12802+D12802</f>
        <v>750</v>
      </c>
      <c r="G12802">
        <f>IF(MONTH(A12802)&gt;10,1,IF(MONTH(A12802)&lt;4,1,0))</f>
        <v>0</v>
      </c>
      <c r="H12802">
        <f>IF(AND(F12802&gt;=6*60,F12802&lt;10*60),1,IF(F12802&gt;=15*60,1,IF(F12802&lt;1*60,1,0)))</f>
        <v>0</v>
      </c>
      <c r="I12802">
        <f>IF(AND(F12802&gt;=1*60,F12802&lt;6*60),1,0)</f>
        <v>0</v>
      </c>
      <c r="J12802">
        <f>IF(AND(F12802&gt;=10*60,F12802&lt;15*60),1,0)</f>
        <v>1</v>
      </c>
      <c r="K12802">
        <f>IF(AND(F12802&gt;=16*60,F12802&lt;21*60),1,0)</f>
        <v>0</v>
      </c>
      <c r="L12802">
        <f>K12802*G12802</f>
        <v>0</v>
      </c>
      <c r="M12802">
        <f>H12802*B12802</f>
        <v>0</v>
      </c>
      <c r="N12802">
        <f>I12802*B12802</f>
        <v>0</v>
      </c>
      <c r="O12802">
        <f>J12802*B12802</f>
        <v>9.8000000000000004E-2</v>
      </c>
    </row>
    <row r="12803" spans="1:15" x14ac:dyDescent="0.25">
      <c r="A12803" s="1">
        <v>41541.541666666701</v>
      </c>
      <c r="B12803">
        <v>0.109</v>
      </c>
      <c r="C12803">
        <f>HOUR(A12803)</f>
        <v>13</v>
      </c>
      <c r="D12803">
        <f>MINUTE(A12803)</f>
        <v>0</v>
      </c>
      <c r="E12803">
        <v>9</v>
      </c>
      <c r="F12803">
        <f>60*C12803+D12803</f>
        <v>780</v>
      </c>
      <c r="G12803">
        <f>IF(MONTH(A12803)&gt;10,1,IF(MONTH(A12803)&lt;4,1,0))</f>
        <v>0</v>
      </c>
      <c r="H12803">
        <f>IF(AND(F12803&gt;=6*60,F12803&lt;10*60),1,IF(F12803&gt;=15*60,1,IF(F12803&lt;1*60,1,0)))</f>
        <v>0</v>
      </c>
      <c r="I12803">
        <f>IF(AND(F12803&gt;=1*60,F12803&lt;6*60),1,0)</f>
        <v>0</v>
      </c>
      <c r="J12803">
        <f>IF(AND(F12803&gt;=10*60,F12803&lt;15*60),1,0)</f>
        <v>1</v>
      </c>
      <c r="K12803">
        <f>IF(AND(F12803&gt;=16*60,F12803&lt;21*60),1,0)</f>
        <v>0</v>
      </c>
      <c r="L12803">
        <f>K12803*G12803</f>
        <v>0</v>
      </c>
      <c r="M12803">
        <f>H12803*B12803</f>
        <v>0</v>
      </c>
      <c r="N12803">
        <f>I12803*B12803</f>
        <v>0</v>
      </c>
      <c r="O12803">
        <f>J12803*B12803</f>
        <v>0.109</v>
      </c>
    </row>
    <row r="12804" spans="1:15" x14ac:dyDescent="0.25">
      <c r="A12804" s="1">
        <v>41541.5625</v>
      </c>
      <c r="B12804">
        <v>0.11700000000000001</v>
      </c>
      <c r="C12804">
        <f>HOUR(A12804)</f>
        <v>13</v>
      </c>
      <c r="D12804">
        <f>MINUTE(A12804)</f>
        <v>30</v>
      </c>
      <c r="E12804">
        <v>9</v>
      </c>
      <c r="F12804">
        <f>60*C12804+D12804</f>
        <v>810</v>
      </c>
      <c r="G12804">
        <f>IF(MONTH(A12804)&gt;10,1,IF(MONTH(A12804)&lt;4,1,0))</f>
        <v>0</v>
      </c>
      <c r="H12804">
        <f>IF(AND(F12804&gt;=6*60,F12804&lt;10*60),1,IF(F12804&gt;=15*60,1,IF(F12804&lt;1*60,1,0)))</f>
        <v>0</v>
      </c>
      <c r="I12804">
        <f>IF(AND(F12804&gt;=1*60,F12804&lt;6*60),1,0)</f>
        <v>0</v>
      </c>
      <c r="J12804">
        <f>IF(AND(F12804&gt;=10*60,F12804&lt;15*60),1,0)</f>
        <v>1</v>
      </c>
      <c r="K12804">
        <f>IF(AND(F12804&gt;=16*60,F12804&lt;21*60),1,0)</f>
        <v>0</v>
      </c>
      <c r="L12804">
        <f>K12804*G12804</f>
        <v>0</v>
      </c>
      <c r="M12804">
        <f>H12804*B12804</f>
        <v>0</v>
      </c>
      <c r="N12804">
        <f>I12804*B12804</f>
        <v>0</v>
      </c>
      <c r="O12804">
        <f>J12804*B12804</f>
        <v>0.11700000000000001</v>
      </c>
    </row>
    <row r="12805" spans="1:15" x14ac:dyDescent="0.25">
      <c r="A12805" s="1">
        <v>41541.583333333299</v>
      </c>
      <c r="B12805">
        <v>0.11700000000000001</v>
      </c>
      <c r="C12805">
        <f>HOUR(A12805)</f>
        <v>14</v>
      </c>
      <c r="D12805">
        <f>MINUTE(A12805)</f>
        <v>0</v>
      </c>
      <c r="E12805">
        <v>9</v>
      </c>
      <c r="F12805">
        <f>60*C12805+D12805</f>
        <v>840</v>
      </c>
      <c r="G12805">
        <f>IF(MONTH(A12805)&gt;10,1,IF(MONTH(A12805)&lt;4,1,0))</f>
        <v>0</v>
      </c>
      <c r="H12805">
        <f>IF(AND(F12805&gt;=6*60,F12805&lt;10*60),1,IF(F12805&gt;=15*60,1,IF(F12805&lt;1*60,1,0)))</f>
        <v>0</v>
      </c>
      <c r="I12805">
        <f>IF(AND(F12805&gt;=1*60,F12805&lt;6*60),1,0)</f>
        <v>0</v>
      </c>
      <c r="J12805">
        <f>IF(AND(F12805&gt;=10*60,F12805&lt;15*60),1,0)</f>
        <v>1</v>
      </c>
      <c r="K12805">
        <f>IF(AND(F12805&gt;=16*60,F12805&lt;21*60),1,0)</f>
        <v>0</v>
      </c>
      <c r="L12805">
        <f>K12805*G12805</f>
        <v>0</v>
      </c>
      <c r="M12805">
        <f>H12805*B12805</f>
        <v>0</v>
      </c>
      <c r="N12805">
        <f>I12805*B12805</f>
        <v>0</v>
      </c>
      <c r="O12805">
        <f>J12805*B12805</f>
        <v>0.11700000000000001</v>
      </c>
    </row>
    <row r="12806" spans="1:15" x14ac:dyDescent="0.25">
      <c r="A12806" s="1">
        <v>41541.604166666701</v>
      </c>
      <c r="B12806">
        <v>0.151</v>
      </c>
      <c r="C12806">
        <f>HOUR(A12806)</f>
        <v>14</v>
      </c>
      <c r="D12806">
        <f>MINUTE(A12806)</f>
        <v>30</v>
      </c>
      <c r="E12806">
        <v>9</v>
      </c>
      <c r="F12806">
        <f>60*C12806+D12806</f>
        <v>870</v>
      </c>
      <c r="G12806">
        <f>IF(MONTH(A12806)&gt;10,1,IF(MONTH(A12806)&lt;4,1,0))</f>
        <v>0</v>
      </c>
      <c r="H12806">
        <f>IF(AND(F12806&gt;=6*60,F12806&lt;10*60),1,IF(F12806&gt;=15*60,1,IF(F12806&lt;1*60,1,0)))</f>
        <v>0</v>
      </c>
      <c r="I12806">
        <f>IF(AND(F12806&gt;=1*60,F12806&lt;6*60),1,0)</f>
        <v>0</v>
      </c>
      <c r="J12806">
        <f>IF(AND(F12806&gt;=10*60,F12806&lt;15*60),1,0)</f>
        <v>1</v>
      </c>
      <c r="K12806">
        <f>IF(AND(F12806&gt;=16*60,F12806&lt;21*60),1,0)</f>
        <v>0</v>
      </c>
      <c r="L12806">
        <f>K12806*G12806</f>
        <v>0</v>
      </c>
      <c r="M12806">
        <f>H12806*B12806</f>
        <v>0</v>
      </c>
      <c r="N12806">
        <f>I12806*B12806</f>
        <v>0</v>
      </c>
      <c r="O12806">
        <f>J12806*B12806</f>
        <v>0.151</v>
      </c>
    </row>
    <row r="12807" spans="1:15" x14ac:dyDescent="0.25">
      <c r="A12807" s="1">
        <v>41541.625</v>
      </c>
      <c r="B12807">
        <v>0.10299999999999999</v>
      </c>
      <c r="C12807">
        <f>HOUR(A12807)</f>
        <v>15</v>
      </c>
      <c r="D12807">
        <f>MINUTE(A12807)</f>
        <v>0</v>
      </c>
      <c r="E12807">
        <v>9</v>
      </c>
      <c r="F12807">
        <f>60*C12807+D12807</f>
        <v>900</v>
      </c>
      <c r="G12807">
        <f>IF(MONTH(A12807)&gt;10,1,IF(MONTH(A12807)&lt;4,1,0))</f>
        <v>0</v>
      </c>
      <c r="H12807">
        <f>IF(AND(F12807&gt;=6*60,F12807&lt;10*60),1,IF(F12807&gt;=15*60,1,IF(F12807&lt;1*60,1,0)))</f>
        <v>1</v>
      </c>
      <c r="I12807">
        <f>IF(AND(F12807&gt;=1*60,F12807&lt;6*60),1,0)</f>
        <v>0</v>
      </c>
      <c r="J12807">
        <f>IF(AND(F12807&gt;=10*60,F12807&lt;15*60),1,0)</f>
        <v>0</v>
      </c>
      <c r="K12807">
        <f>IF(AND(F12807&gt;=16*60,F12807&lt;21*60),1,0)</f>
        <v>0</v>
      </c>
      <c r="L12807">
        <f>K12807*G12807</f>
        <v>0</v>
      </c>
      <c r="M12807">
        <f>H12807*B12807</f>
        <v>0.10299999999999999</v>
      </c>
      <c r="N12807">
        <f>I12807*B12807</f>
        <v>0</v>
      </c>
      <c r="O12807">
        <f>J12807*B12807</f>
        <v>0</v>
      </c>
    </row>
    <row r="12808" spans="1:15" x14ac:dyDescent="0.25">
      <c r="A12808" s="1">
        <v>41541.645833333299</v>
      </c>
      <c r="B12808">
        <v>0.104</v>
      </c>
      <c r="C12808">
        <f>HOUR(A12808)</f>
        <v>15</v>
      </c>
      <c r="D12808">
        <f>MINUTE(A12808)</f>
        <v>30</v>
      </c>
      <c r="E12808">
        <v>9</v>
      </c>
      <c r="F12808">
        <f>60*C12808+D12808</f>
        <v>930</v>
      </c>
      <c r="G12808">
        <f>IF(MONTH(A12808)&gt;10,1,IF(MONTH(A12808)&lt;4,1,0))</f>
        <v>0</v>
      </c>
      <c r="H12808">
        <f>IF(AND(F12808&gt;=6*60,F12808&lt;10*60),1,IF(F12808&gt;=15*60,1,IF(F12808&lt;1*60,1,0)))</f>
        <v>1</v>
      </c>
      <c r="I12808">
        <f>IF(AND(F12808&gt;=1*60,F12808&lt;6*60),1,0)</f>
        <v>0</v>
      </c>
      <c r="J12808">
        <f>IF(AND(F12808&gt;=10*60,F12808&lt;15*60),1,0)</f>
        <v>0</v>
      </c>
      <c r="K12808">
        <f>IF(AND(F12808&gt;=16*60,F12808&lt;21*60),1,0)</f>
        <v>0</v>
      </c>
      <c r="L12808">
        <f>K12808*G12808</f>
        <v>0</v>
      </c>
      <c r="M12808">
        <f>H12808*B12808</f>
        <v>0.104</v>
      </c>
      <c r="N12808">
        <f>I12808*B12808</f>
        <v>0</v>
      </c>
      <c r="O12808">
        <f>J12808*B12808</f>
        <v>0</v>
      </c>
    </row>
    <row r="12809" spans="1:15" x14ac:dyDescent="0.25">
      <c r="A12809" s="1">
        <v>41541.666666666701</v>
      </c>
      <c r="B12809">
        <v>0.121</v>
      </c>
      <c r="C12809">
        <f>HOUR(A12809)</f>
        <v>16</v>
      </c>
      <c r="D12809">
        <f>MINUTE(A12809)</f>
        <v>0</v>
      </c>
      <c r="E12809">
        <v>9</v>
      </c>
      <c r="F12809">
        <f>60*C12809+D12809</f>
        <v>960</v>
      </c>
      <c r="G12809">
        <f>IF(MONTH(A12809)&gt;10,1,IF(MONTH(A12809)&lt;4,1,0))</f>
        <v>0</v>
      </c>
      <c r="H12809">
        <f>IF(AND(F12809&gt;=6*60,F12809&lt;10*60),1,IF(F12809&gt;=15*60,1,IF(F12809&lt;1*60,1,0)))</f>
        <v>1</v>
      </c>
      <c r="I12809">
        <f>IF(AND(F12809&gt;=1*60,F12809&lt;6*60),1,0)</f>
        <v>0</v>
      </c>
      <c r="J12809">
        <f>IF(AND(F12809&gt;=10*60,F12809&lt;15*60),1,0)</f>
        <v>0</v>
      </c>
      <c r="K12809">
        <f>IF(AND(F12809&gt;=16*60,F12809&lt;21*60),1,0)</f>
        <v>1</v>
      </c>
      <c r="L12809">
        <f>K12809*G12809</f>
        <v>0</v>
      </c>
      <c r="M12809">
        <f>H12809*B12809</f>
        <v>0.121</v>
      </c>
      <c r="N12809">
        <f>I12809*B12809</f>
        <v>0</v>
      </c>
      <c r="O12809">
        <f>J12809*B12809</f>
        <v>0</v>
      </c>
    </row>
    <row r="12810" spans="1:15" x14ac:dyDescent="0.25">
      <c r="A12810" s="1">
        <v>41541.6875</v>
      </c>
      <c r="B12810">
        <v>0.11799999999999999</v>
      </c>
      <c r="C12810">
        <f>HOUR(A12810)</f>
        <v>16</v>
      </c>
      <c r="D12810">
        <f>MINUTE(A12810)</f>
        <v>30</v>
      </c>
      <c r="E12810">
        <v>9</v>
      </c>
      <c r="F12810">
        <f>60*C12810+D12810</f>
        <v>990</v>
      </c>
      <c r="G12810">
        <f>IF(MONTH(A12810)&gt;10,1,IF(MONTH(A12810)&lt;4,1,0))</f>
        <v>0</v>
      </c>
      <c r="H12810">
        <f>IF(AND(F12810&gt;=6*60,F12810&lt;10*60),1,IF(F12810&gt;=15*60,1,IF(F12810&lt;1*60,1,0)))</f>
        <v>1</v>
      </c>
      <c r="I12810">
        <f>IF(AND(F12810&gt;=1*60,F12810&lt;6*60),1,0)</f>
        <v>0</v>
      </c>
      <c r="J12810">
        <f>IF(AND(F12810&gt;=10*60,F12810&lt;15*60),1,0)</f>
        <v>0</v>
      </c>
      <c r="K12810">
        <f>IF(AND(F12810&gt;=16*60,F12810&lt;21*60),1,0)</f>
        <v>1</v>
      </c>
      <c r="L12810">
        <f>K12810*G12810</f>
        <v>0</v>
      </c>
      <c r="M12810">
        <f>H12810*B12810</f>
        <v>0.11799999999999999</v>
      </c>
      <c r="N12810">
        <f>I12810*B12810</f>
        <v>0</v>
      </c>
      <c r="O12810">
        <f>J12810*B12810</f>
        <v>0</v>
      </c>
    </row>
    <row r="12811" spans="1:15" x14ac:dyDescent="0.25">
      <c r="A12811" s="1">
        <v>41541.708333333299</v>
      </c>
      <c r="B12811">
        <v>0.107</v>
      </c>
      <c r="C12811">
        <f>HOUR(A12811)</f>
        <v>17</v>
      </c>
      <c r="D12811">
        <f>MINUTE(A12811)</f>
        <v>0</v>
      </c>
      <c r="E12811">
        <v>9</v>
      </c>
      <c r="F12811">
        <f>60*C12811+D12811</f>
        <v>1020</v>
      </c>
      <c r="G12811">
        <f>IF(MONTH(A12811)&gt;10,1,IF(MONTH(A12811)&lt;4,1,0))</f>
        <v>0</v>
      </c>
      <c r="H12811">
        <f>IF(AND(F12811&gt;=6*60,F12811&lt;10*60),1,IF(F12811&gt;=15*60,1,IF(F12811&lt;1*60,1,0)))</f>
        <v>1</v>
      </c>
      <c r="I12811">
        <f>IF(AND(F12811&gt;=1*60,F12811&lt;6*60),1,0)</f>
        <v>0</v>
      </c>
      <c r="J12811">
        <f>IF(AND(F12811&gt;=10*60,F12811&lt;15*60),1,0)</f>
        <v>0</v>
      </c>
      <c r="K12811">
        <f>IF(AND(F12811&gt;=16*60,F12811&lt;21*60),1,0)</f>
        <v>1</v>
      </c>
      <c r="L12811">
        <f>K12811*G12811</f>
        <v>0</v>
      </c>
      <c r="M12811">
        <f>H12811*B12811</f>
        <v>0.107</v>
      </c>
      <c r="N12811">
        <f>I12811*B12811</f>
        <v>0</v>
      </c>
      <c r="O12811">
        <f>J12811*B12811</f>
        <v>0</v>
      </c>
    </row>
    <row r="12812" spans="1:15" x14ac:dyDescent="0.25">
      <c r="A12812" s="1">
        <v>41541.729166666701</v>
      </c>
      <c r="B12812">
        <v>0.1</v>
      </c>
      <c r="C12812">
        <f>HOUR(A12812)</f>
        <v>17</v>
      </c>
      <c r="D12812">
        <f>MINUTE(A12812)</f>
        <v>30</v>
      </c>
      <c r="E12812">
        <v>9</v>
      </c>
      <c r="F12812">
        <f>60*C12812+D12812</f>
        <v>1050</v>
      </c>
      <c r="G12812">
        <f>IF(MONTH(A12812)&gt;10,1,IF(MONTH(A12812)&lt;4,1,0))</f>
        <v>0</v>
      </c>
      <c r="H12812">
        <f>IF(AND(F12812&gt;=6*60,F12812&lt;10*60),1,IF(F12812&gt;=15*60,1,IF(F12812&lt;1*60,1,0)))</f>
        <v>1</v>
      </c>
      <c r="I12812">
        <f>IF(AND(F12812&gt;=1*60,F12812&lt;6*60),1,0)</f>
        <v>0</v>
      </c>
      <c r="J12812">
        <f>IF(AND(F12812&gt;=10*60,F12812&lt;15*60),1,0)</f>
        <v>0</v>
      </c>
      <c r="K12812">
        <f>IF(AND(F12812&gt;=16*60,F12812&lt;21*60),1,0)</f>
        <v>1</v>
      </c>
      <c r="L12812">
        <f>K12812*G12812</f>
        <v>0</v>
      </c>
      <c r="M12812">
        <f>H12812*B12812</f>
        <v>0.1</v>
      </c>
      <c r="N12812">
        <f>I12812*B12812</f>
        <v>0</v>
      </c>
      <c r="O12812">
        <f>J12812*B12812</f>
        <v>0</v>
      </c>
    </row>
    <row r="12813" spans="1:15" x14ac:dyDescent="0.25">
      <c r="A12813" s="1">
        <v>41541.75</v>
      </c>
      <c r="B12813">
        <v>0.104</v>
      </c>
      <c r="C12813">
        <f>HOUR(A12813)</f>
        <v>18</v>
      </c>
      <c r="D12813">
        <f>MINUTE(A12813)</f>
        <v>0</v>
      </c>
      <c r="E12813">
        <v>9</v>
      </c>
      <c r="F12813">
        <f>60*C12813+D12813</f>
        <v>1080</v>
      </c>
      <c r="G12813">
        <f>IF(MONTH(A12813)&gt;10,1,IF(MONTH(A12813)&lt;4,1,0))</f>
        <v>0</v>
      </c>
      <c r="H12813">
        <f>IF(AND(F12813&gt;=6*60,F12813&lt;10*60),1,IF(F12813&gt;=15*60,1,IF(F12813&lt;1*60,1,0)))</f>
        <v>1</v>
      </c>
      <c r="I12813">
        <f>IF(AND(F12813&gt;=1*60,F12813&lt;6*60),1,0)</f>
        <v>0</v>
      </c>
      <c r="J12813">
        <f>IF(AND(F12813&gt;=10*60,F12813&lt;15*60),1,0)</f>
        <v>0</v>
      </c>
      <c r="K12813">
        <f>IF(AND(F12813&gt;=16*60,F12813&lt;21*60),1,0)</f>
        <v>1</v>
      </c>
      <c r="L12813">
        <f>K12813*G12813</f>
        <v>0</v>
      </c>
      <c r="M12813">
        <f>H12813*B12813</f>
        <v>0.104</v>
      </c>
      <c r="N12813">
        <f>I12813*B12813</f>
        <v>0</v>
      </c>
      <c r="O12813">
        <f>J12813*B12813</f>
        <v>0</v>
      </c>
    </row>
    <row r="12814" spans="1:15" x14ac:dyDescent="0.25">
      <c r="A12814" s="1">
        <v>41541.770833333299</v>
      </c>
      <c r="B12814">
        <v>0.124</v>
      </c>
      <c r="C12814">
        <f>HOUR(A12814)</f>
        <v>18</v>
      </c>
      <c r="D12814">
        <f>MINUTE(A12814)</f>
        <v>30</v>
      </c>
      <c r="E12814">
        <v>9</v>
      </c>
      <c r="F12814">
        <f>60*C12814+D12814</f>
        <v>1110</v>
      </c>
      <c r="G12814">
        <f>IF(MONTH(A12814)&gt;10,1,IF(MONTH(A12814)&lt;4,1,0))</f>
        <v>0</v>
      </c>
      <c r="H12814">
        <f>IF(AND(F12814&gt;=6*60,F12814&lt;10*60),1,IF(F12814&gt;=15*60,1,IF(F12814&lt;1*60,1,0)))</f>
        <v>1</v>
      </c>
      <c r="I12814">
        <f>IF(AND(F12814&gt;=1*60,F12814&lt;6*60),1,0)</f>
        <v>0</v>
      </c>
      <c r="J12814">
        <f>IF(AND(F12814&gt;=10*60,F12814&lt;15*60),1,0)</f>
        <v>0</v>
      </c>
      <c r="K12814">
        <f>IF(AND(F12814&gt;=16*60,F12814&lt;21*60),1,0)</f>
        <v>1</v>
      </c>
      <c r="L12814">
        <f>K12814*G12814</f>
        <v>0</v>
      </c>
      <c r="M12814">
        <f>H12814*B12814</f>
        <v>0.124</v>
      </c>
      <c r="N12814">
        <f>I12814*B12814</f>
        <v>0</v>
      </c>
      <c r="O12814">
        <f>J12814*B12814</f>
        <v>0</v>
      </c>
    </row>
    <row r="12815" spans="1:15" x14ac:dyDescent="0.25">
      <c r="A12815" s="1">
        <v>41541.791666666701</v>
      </c>
      <c r="B12815">
        <v>0.14199999999999999</v>
      </c>
      <c r="C12815">
        <f>HOUR(A12815)</f>
        <v>19</v>
      </c>
      <c r="D12815">
        <f>MINUTE(A12815)</f>
        <v>0</v>
      </c>
      <c r="E12815">
        <v>9</v>
      </c>
      <c r="F12815">
        <f>60*C12815+D12815</f>
        <v>1140</v>
      </c>
      <c r="G12815">
        <f>IF(MONTH(A12815)&gt;10,1,IF(MONTH(A12815)&lt;4,1,0))</f>
        <v>0</v>
      </c>
      <c r="H12815">
        <f>IF(AND(F12815&gt;=6*60,F12815&lt;10*60),1,IF(F12815&gt;=15*60,1,IF(F12815&lt;1*60,1,0)))</f>
        <v>1</v>
      </c>
      <c r="I12815">
        <f>IF(AND(F12815&gt;=1*60,F12815&lt;6*60),1,0)</f>
        <v>0</v>
      </c>
      <c r="J12815">
        <f>IF(AND(F12815&gt;=10*60,F12815&lt;15*60),1,0)</f>
        <v>0</v>
      </c>
      <c r="K12815">
        <f>IF(AND(F12815&gt;=16*60,F12815&lt;21*60),1,0)</f>
        <v>1</v>
      </c>
      <c r="L12815">
        <f>K12815*G12815</f>
        <v>0</v>
      </c>
      <c r="M12815">
        <f>H12815*B12815</f>
        <v>0.14199999999999999</v>
      </c>
      <c r="N12815">
        <f>I12815*B12815</f>
        <v>0</v>
      </c>
      <c r="O12815">
        <f>J12815*B12815</f>
        <v>0</v>
      </c>
    </row>
    <row r="12816" spans="1:15" x14ac:dyDescent="0.25">
      <c r="A12816" s="1">
        <v>41541.8125</v>
      </c>
      <c r="B12816">
        <v>0.11700000000000001</v>
      </c>
      <c r="C12816">
        <f>HOUR(A12816)</f>
        <v>19</v>
      </c>
      <c r="D12816">
        <f>MINUTE(A12816)</f>
        <v>30</v>
      </c>
      <c r="E12816">
        <v>9</v>
      </c>
      <c r="F12816">
        <f>60*C12816+D12816</f>
        <v>1170</v>
      </c>
      <c r="G12816">
        <f>IF(MONTH(A12816)&gt;10,1,IF(MONTH(A12816)&lt;4,1,0))</f>
        <v>0</v>
      </c>
      <c r="H12816">
        <f>IF(AND(F12816&gt;=6*60,F12816&lt;10*60),1,IF(F12816&gt;=15*60,1,IF(F12816&lt;1*60,1,0)))</f>
        <v>1</v>
      </c>
      <c r="I12816">
        <f>IF(AND(F12816&gt;=1*60,F12816&lt;6*60),1,0)</f>
        <v>0</v>
      </c>
      <c r="J12816">
        <f>IF(AND(F12816&gt;=10*60,F12816&lt;15*60),1,0)</f>
        <v>0</v>
      </c>
      <c r="K12816">
        <f>IF(AND(F12816&gt;=16*60,F12816&lt;21*60),1,0)</f>
        <v>1</v>
      </c>
      <c r="L12816">
        <f>K12816*G12816</f>
        <v>0</v>
      </c>
      <c r="M12816">
        <f>H12816*B12816</f>
        <v>0.11700000000000001</v>
      </c>
      <c r="N12816">
        <f>I12816*B12816</f>
        <v>0</v>
      </c>
      <c r="O12816">
        <f>J12816*B12816</f>
        <v>0</v>
      </c>
    </row>
    <row r="12817" spans="1:15" x14ac:dyDescent="0.25">
      <c r="A12817" s="1">
        <v>41541.833333333299</v>
      </c>
      <c r="B12817">
        <v>0.13400000000000001</v>
      </c>
      <c r="C12817">
        <f>HOUR(A12817)</f>
        <v>20</v>
      </c>
      <c r="D12817">
        <f>MINUTE(A12817)</f>
        <v>0</v>
      </c>
      <c r="E12817">
        <v>9</v>
      </c>
      <c r="F12817">
        <f>60*C12817+D12817</f>
        <v>1200</v>
      </c>
      <c r="G12817">
        <f>IF(MONTH(A12817)&gt;10,1,IF(MONTH(A12817)&lt;4,1,0))</f>
        <v>0</v>
      </c>
      <c r="H12817">
        <f>IF(AND(F12817&gt;=6*60,F12817&lt;10*60),1,IF(F12817&gt;=15*60,1,IF(F12817&lt;1*60,1,0)))</f>
        <v>1</v>
      </c>
      <c r="I12817">
        <f>IF(AND(F12817&gt;=1*60,F12817&lt;6*60),1,0)</f>
        <v>0</v>
      </c>
      <c r="J12817">
        <f>IF(AND(F12817&gt;=10*60,F12817&lt;15*60),1,0)</f>
        <v>0</v>
      </c>
      <c r="K12817">
        <f>IF(AND(F12817&gt;=16*60,F12817&lt;21*60),1,0)</f>
        <v>1</v>
      </c>
      <c r="L12817">
        <f>K12817*G12817</f>
        <v>0</v>
      </c>
      <c r="M12817">
        <f>H12817*B12817</f>
        <v>0.13400000000000001</v>
      </c>
      <c r="N12817">
        <f>I12817*B12817</f>
        <v>0</v>
      </c>
      <c r="O12817">
        <f>J12817*B12817</f>
        <v>0</v>
      </c>
    </row>
    <row r="12818" spans="1:15" x14ac:dyDescent="0.25">
      <c r="A12818" s="1">
        <v>41541.854166666701</v>
      </c>
      <c r="B12818">
        <v>0.112</v>
      </c>
      <c r="C12818">
        <f>HOUR(A12818)</f>
        <v>20</v>
      </c>
      <c r="D12818">
        <f>MINUTE(A12818)</f>
        <v>30</v>
      </c>
      <c r="E12818">
        <v>9</v>
      </c>
      <c r="F12818">
        <f>60*C12818+D12818</f>
        <v>1230</v>
      </c>
      <c r="G12818">
        <f>IF(MONTH(A12818)&gt;10,1,IF(MONTH(A12818)&lt;4,1,0))</f>
        <v>0</v>
      </c>
      <c r="H12818">
        <f>IF(AND(F12818&gt;=6*60,F12818&lt;10*60),1,IF(F12818&gt;=15*60,1,IF(F12818&lt;1*60,1,0)))</f>
        <v>1</v>
      </c>
      <c r="I12818">
        <f>IF(AND(F12818&gt;=1*60,F12818&lt;6*60),1,0)</f>
        <v>0</v>
      </c>
      <c r="J12818">
        <f>IF(AND(F12818&gt;=10*60,F12818&lt;15*60),1,0)</f>
        <v>0</v>
      </c>
      <c r="K12818">
        <f>IF(AND(F12818&gt;=16*60,F12818&lt;21*60),1,0)</f>
        <v>1</v>
      </c>
      <c r="L12818">
        <f>K12818*G12818</f>
        <v>0</v>
      </c>
      <c r="M12818">
        <f>H12818*B12818</f>
        <v>0.112</v>
      </c>
      <c r="N12818">
        <f>I12818*B12818</f>
        <v>0</v>
      </c>
      <c r="O12818">
        <f>J12818*B12818</f>
        <v>0</v>
      </c>
    </row>
    <row r="12819" spans="1:15" x14ac:dyDescent="0.25">
      <c r="A12819" s="1">
        <v>41541.875</v>
      </c>
      <c r="B12819">
        <v>0.11799999999999999</v>
      </c>
      <c r="C12819">
        <f>HOUR(A12819)</f>
        <v>21</v>
      </c>
      <c r="D12819">
        <f>MINUTE(A12819)</f>
        <v>0</v>
      </c>
      <c r="E12819">
        <v>9</v>
      </c>
      <c r="F12819">
        <f>60*C12819+D12819</f>
        <v>1260</v>
      </c>
      <c r="G12819">
        <f>IF(MONTH(A12819)&gt;10,1,IF(MONTH(A12819)&lt;4,1,0))</f>
        <v>0</v>
      </c>
      <c r="H12819">
        <f>IF(AND(F12819&gt;=6*60,F12819&lt;10*60),1,IF(F12819&gt;=15*60,1,IF(F12819&lt;1*60,1,0)))</f>
        <v>1</v>
      </c>
      <c r="I12819">
        <f>IF(AND(F12819&gt;=1*60,F12819&lt;6*60),1,0)</f>
        <v>0</v>
      </c>
      <c r="J12819">
        <f>IF(AND(F12819&gt;=10*60,F12819&lt;15*60),1,0)</f>
        <v>0</v>
      </c>
      <c r="K12819">
        <f>IF(AND(F12819&gt;=16*60,F12819&lt;21*60),1,0)</f>
        <v>0</v>
      </c>
      <c r="L12819">
        <f>K12819*G12819</f>
        <v>0</v>
      </c>
      <c r="M12819">
        <f>H12819*B12819</f>
        <v>0.11799999999999999</v>
      </c>
      <c r="N12819">
        <f>I12819*B12819</f>
        <v>0</v>
      </c>
      <c r="O12819">
        <f>J12819*B12819</f>
        <v>0</v>
      </c>
    </row>
    <row r="12820" spans="1:15" x14ac:dyDescent="0.25">
      <c r="A12820" s="1">
        <v>41541.895833333299</v>
      </c>
      <c r="B12820">
        <v>0.13800000000000001</v>
      </c>
      <c r="C12820">
        <f>HOUR(A12820)</f>
        <v>21</v>
      </c>
      <c r="D12820">
        <f>MINUTE(A12820)</f>
        <v>30</v>
      </c>
      <c r="E12820">
        <v>9</v>
      </c>
      <c r="F12820">
        <f>60*C12820+D12820</f>
        <v>1290</v>
      </c>
      <c r="G12820">
        <f>IF(MONTH(A12820)&gt;10,1,IF(MONTH(A12820)&lt;4,1,0))</f>
        <v>0</v>
      </c>
      <c r="H12820">
        <f>IF(AND(F12820&gt;=6*60,F12820&lt;10*60),1,IF(F12820&gt;=15*60,1,IF(F12820&lt;1*60,1,0)))</f>
        <v>1</v>
      </c>
      <c r="I12820">
        <f>IF(AND(F12820&gt;=1*60,F12820&lt;6*60),1,0)</f>
        <v>0</v>
      </c>
      <c r="J12820">
        <f>IF(AND(F12820&gt;=10*60,F12820&lt;15*60),1,0)</f>
        <v>0</v>
      </c>
      <c r="K12820">
        <f>IF(AND(F12820&gt;=16*60,F12820&lt;21*60),1,0)</f>
        <v>0</v>
      </c>
      <c r="L12820">
        <f>K12820*G12820</f>
        <v>0</v>
      </c>
      <c r="M12820">
        <f>H12820*B12820</f>
        <v>0.13800000000000001</v>
      </c>
      <c r="N12820">
        <f>I12820*B12820</f>
        <v>0</v>
      </c>
      <c r="O12820">
        <f>J12820*B12820</f>
        <v>0</v>
      </c>
    </row>
    <row r="12821" spans="1:15" x14ac:dyDescent="0.25">
      <c r="A12821" s="1">
        <v>41541.916666666701</v>
      </c>
      <c r="B12821">
        <v>0.16</v>
      </c>
      <c r="C12821">
        <f>HOUR(A12821)</f>
        <v>22</v>
      </c>
      <c r="D12821">
        <f>MINUTE(A12821)</f>
        <v>0</v>
      </c>
      <c r="E12821">
        <v>9</v>
      </c>
      <c r="F12821">
        <f>60*C12821+D12821</f>
        <v>1320</v>
      </c>
      <c r="G12821">
        <f>IF(MONTH(A12821)&gt;10,1,IF(MONTH(A12821)&lt;4,1,0))</f>
        <v>0</v>
      </c>
      <c r="H12821">
        <f>IF(AND(F12821&gt;=6*60,F12821&lt;10*60),1,IF(F12821&gt;=15*60,1,IF(F12821&lt;1*60,1,0)))</f>
        <v>1</v>
      </c>
      <c r="I12821">
        <f>IF(AND(F12821&gt;=1*60,F12821&lt;6*60),1,0)</f>
        <v>0</v>
      </c>
      <c r="J12821">
        <f>IF(AND(F12821&gt;=10*60,F12821&lt;15*60),1,0)</f>
        <v>0</v>
      </c>
      <c r="K12821">
        <f>IF(AND(F12821&gt;=16*60,F12821&lt;21*60),1,0)</f>
        <v>0</v>
      </c>
      <c r="L12821">
        <f>K12821*G12821</f>
        <v>0</v>
      </c>
      <c r="M12821">
        <f>H12821*B12821</f>
        <v>0.16</v>
      </c>
      <c r="N12821">
        <f>I12821*B12821</f>
        <v>0</v>
      </c>
      <c r="O12821">
        <f>J12821*B12821</f>
        <v>0</v>
      </c>
    </row>
    <row r="12822" spans="1:15" x14ac:dyDescent="0.25">
      <c r="A12822" s="1">
        <v>41541.9375</v>
      </c>
      <c r="B12822">
        <v>0.122</v>
      </c>
      <c r="C12822">
        <f>HOUR(A12822)</f>
        <v>22</v>
      </c>
      <c r="D12822">
        <f>MINUTE(A12822)</f>
        <v>30</v>
      </c>
      <c r="E12822">
        <v>9</v>
      </c>
      <c r="F12822">
        <f>60*C12822+D12822</f>
        <v>1350</v>
      </c>
      <c r="G12822">
        <f>IF(MONTH(A12822)&gt;10,1,IF(MONTH(A12822)&lt;4,1,0))</f>
        <v>0</v>
      </c>
      <c r="H12822">
        <f>IF(AND(F12822&gt;=6*60,F12822&lt;10*60),1,IF(F12822&gt;=15*60,1,IF(F12822&lt;1*60,1,0)))</f>
        <v>1</v>
      </c>
      <c r="I12822">
        <f>IF(AND(F12822&gt;=1*60,F12822&lt;6*60),1,0)</f>
        <v>0</v>
      </c>
      <c r="J12822">
        <f>IF(AND(F12822&gt;=10*60,F12822&lt;15*60),1,0)</f>
        <v>0</v>
      </c>
      <c r="K12822">
        <f>IF(AND(F12822&gt;=16*60,F12822&lt;21*60),1,0)</f>
        <v>0</v>
      </c>
      <c r="L12822">
        <f>K12822*G12822</f>
        <v>0</v>
      </c>
      <c r="M12822">
        <f>H12822*B12822</f>
        <v>0.122</v>
      </c>
      <c r="N12822">
        <f>I12822*B12822</f>
        <v>0</v>
      </c>
      <c r="O12822">
        <f>J12822*B12822</f>
        <v>0</v>
      </c>
    </row>
    <row r="12823" spans="1:15" x14ac:dyDescent="0.25">
      <c r="A12823" s="1">
        <v>41541.958333333299</v>
      </c>
      <c r="B12823">
        <v>0.123</v>
      </c>
      <c r="C12823">
        <f>HOUR(A12823)</f>
        <v>23</v>
      </c>
      <c r="D12823">
        <f>MINUTE(A12823)</f>
        <v>0</v>
      </c>
      <c r="E12823">
        <v>9</v>
      </c>
      <c r="F12823">
        <f>60*C12823+D12823</f>
        <v>1380</v>
      </c>
      <c r="G12823">
        <f>IF(MONTH(A12823)&gt;10,1,IF(MONTH(A12823)&lt;4,1,0))</f>
        <v>0</v>
      </c>
      <c r="H12823">
        <f>IF(AND(F12823&gt;=6*60,F12823&lt;10*60),1,IF(F12823&gt;=15*60,1,IF(F12823&lt;1*60,1,0)))</f>
        <v>1</v>
      </c>
      <c r="I12823">
        <f>IF(AND(F12823&gt;=1*60,F12823&lt;6*60),1,0)</f>
        <v>0</v>
      </c>
      <c r="J12823">
        <f>IF(AND(F12823&gt;=10*60,F12823&lt;15*60),1,0)</f>
        <v>0</v>
      </c>
      <c r="K12823">
        <f>IF(AND(F12823&gt;=16*60,F12823&lt;21*60),1,0)</f>
        <v>0</v>
      </c>
      <c r="L12823">
        <f>K12823*G12823</f>
        <v>0</v>
      </c>
      <c r="M12823">
        <f>H12823*B12823</f>
        <v>0.123</v>
      </c>
      <c r="N12823">
        <f>I12823*B12823</f>
        <v>0</v>
      </c>
      <c r="O12823">
        <f>J12823*B12823</f>
        <v>0</v>
      </c>
    </row>
    <row r="12824" spans="1:15" x14ac:dyDescent="0.25">
      <c r="A12824" s="1">
        <v>41541.979166666701</v>
      </c>
      <c r="B12824">
        <v>0.11600000000000001</v>
      </c>
      <c r="C12824">
        <f>HOUR(A12824)</f>
        <v>23</v>
      </c>
      <c r="D12824">
        <f>MINUTE(A12824)</f>
        <v>30</v>
      </c>
      <c r="E12824">
        <v>9</v>
      </c>
      <c r="F12824">
        <f>60*C12824+D12824</f>
        <v>1410</v>
      </c>
      <c r="G12824">
        <f>IF(MONTH(A12824)&gt;10,1,IF(MONTH(A12824)&lt;4,1,0))</f>
        <v>0</v>
      </c>
      <c r="H12824">
        <f>IF(AND(F12824&gt;=6*60,F12824&lt;10*60),1,IF(F12824&gt;=15*60,1,IF(F12824&lt;1*60,1,0)))</f>
        <v>1</v>
      </c>
      <c r="I12824">
        <f>IF(AND(F12824&gt;=1*60,F12824&lt;6*60),1,0)</f>
        <v>0</v>
      </c>
      <c r="J12824">
        <f>IF(AND(F12824&gt;=10*60,F12824&lt;15*60),1,0)</f>
        <v>0</v>
      </c>
      <c r="K12824">
        <f>IF(AND(F12824&gt;=16*60,F12824&lt;21*60),1,0)</f>
        <v>0</v>
      </c>
      <c r="L12824">
        <f>K12824*G12824</f>
        <v>0</v>
      </c>
      <c r="M12824">
        <f>H12824*B12824</f>
        <v>0.11600000000000001</v>
      </c>
      <c r="N12824">
        <f>I12824*B12824</f>
        <v>0</v>
      </c>
      <c r="O12824">
        <f>J12824*B12824</f>
        <v>0</v>
      </c>
    </row>
    <row r="12825" spans="1:15" x14ac:dyDescent="0.25">
      <c r="A12825" s="1">
        <v>41542</v>
      </c>
      <c r="B12825">
        <v>3.6999999999999998E-2</v>
      </c>
      <c r="C12825">
        <f>HOUR(A12825)</f>
        <v>0</v>
      </c>
      <c r="D12825">
        <f>MINUTE(A12825)</f>
        <v>0</v>
      </c>
      <c r="E12825">
        <v>9</v>
      </c>
      <c r="F12825">
        <f>60*C12825+D12825</f>
        <v>0</v>
      </c>
      <c r="G12825">
        <f>IF(MONTH(A12825)&gt;10,1,IF(MONTH(A12825)&lt;4,1,0))</f>
        <v>0</v>
      </c>
      <c r="H12825">
        <f>IF(AND(F12825&gt;=6*60,F12825&lt;10*60),1,IF(F12825&gt;=15*60,1,IF(F12825&lt;1*60,1,0)))</f>
        <v>1</v>
      </c>
      <c r="I12825">
        <f>IF(AND(F12825&gt;=1*60,F12825&lt;6*60),1,0)</f>
        <v>0</v>
      </c>
      <c r="J12825">
        <f>IF(AND(F12825&gt;=10*60,F12825&lt;15*60),1,0)</f>
        <v>0</v>
      </c>
      <c r="K12825">
        <f>IF(AND(F12825&gt;=16*60,F12825&lt;21*60),1,0)</f>
        <v>0</v>
      </c>
      <c r="L12825">
        <f>K12825*G12825</f>
        <v>0</v>
      </c>
      <c r="M12825">
        <f>H12825*B12825</f>
        <v>3.6999999999999998E-2</v>
      </c>
      <c r="N12825">
        <f>I12825*B12825</f>
        <v>0</v>
      </c>
      <c r="O12825">
        <f>J12825*B12825</f>
        <v>0</v>
      </c>
    </row>
    <row r="12826" spans="1:15" x14ac:dyDescent="0.25">
      <c r="A12826" s="1">
        <v>41542.020833333299</v>
      </c>
      <c r="B12826">
        <v>4.5999999999999999E-2</v>
      </c>
      <c r="C12826">
        <f>HOUR(A12826)</f>
        <v>0</v>
      </c>
      <c r="D12826">
        <f>MINUTE(A12826)</f>
        <v>30</v>
      </c>
      <c r="E12826">
        <v>9</v>
      </c>
      <c r="F12826">
        <f>60*C12826+D12826</f>
        <v>30</v>
      </c>
      <c r="G12826">
        <f>IF(MONTH(A12826)&gt;10,1,IF(MONTH(A12826)&lt;4,1,0))</f>
        <v>0</v>
      </c>
      <c r="H12826">
        <f>IF(AND(F12826&gt;=6*60,F12826&lt;10*60),1,IF(F12826&gt;=15*60,1,IF(F12826&lt;1*60,1,0)))</f>
        <v>1</v>
      </c>
      <c r="I12826">
        <f>IF(AND(F12826&gt;=1*60,F12826&lt;6*60),1,0)</f>
        <v>0</v>
      </c>
      <c r="J12826">
        <f>IF(AND(F12826&gt;=10*60,F12826&lt;15*60),1,0)</f>
        <v>0</v>
      </c>
      <c r="K12826">
        <f>IF(AND(F12826&gt;=16*60,F12826&lt;21*60),1,0)</f>
        <v>0</v>
      </c>
      <c r="L12826">
        <f>K12826*G12826</f>
        <v>0</v>
      </c>
      <c r="M12826">
        <f>H12826*B12826</f>
        <v>4.5999999999999999E-2</v>
      </c>
      <c r="N12826">
        <f>I12826*B12826</f>
        <v>0</v>
      </c>
      <c r="O12826">
        <f>J12826*B12826</f>
        <v>0</v>
      </c>
    </row>
    <row r="12827" spans="1:15" x14ac:dyDescent="0.25">
      <c r="A12827" s="1">
        <v>41542.041666666701</v>
      </c>
      <c r="B12827">
        <v>5.3999999999999999E-2</v>
      </c>
      <c r="C12827">
        <f>HOUR(A12827)</f>
        <v>1</v>
      </c>
      <c r="D12827">
        <f>MINUTE(A12827)</f>
        <v>0</v>
      </c>
      <c r="E12827">
        <v>9</v>
      </c>
      <c r="F12827">
        <f>60*C12827+D12827</f>
        <v>60</v>
      </c>
      <c r="G12827">
        <f>IF(MONTH(A12827)&gt;10,1,IF(MONTH(A12827)&lt;4,1,0))</f>
        <v>0</v>
      </c>
      <c r="H12827">
        <f>IF(AND(F12827&gt;=6*60,F12827&lt;10*60),1,IF(F12827&gt;=15*60,1,IF(F12827&lt;1*60,1,0)))</f>
        <v>0</v>
      </c>
      <c r="I12827">
        <f>IF(AND(F12827&gt;=1*60,F12827&lt;6*60),1,0)</f>
        <v>1</v>
      </c>
      <c r="J12827">
        <f>IF(AND(F12827&gt;=10*60,F12827&lt;15*60),1,0)</f>
        <v>0</v>
      </c>
      <c r="K12827">
        <f>IF(AND(F12827&gt;=16*60,F12827&lt;21*60),1,0)</f>
        <v>0</v>
      </c>
      <c r="L12827">
        <f>K12827*G12827</f>
        <v>0</v>
      </c>
      <c r="M12827">
        <f>H12827*B12827</f>
        <v>0</v>
      </c>
      <c r="N12827">
        <f>I12827*B12827</f>
        <v>5.3999999999999999E-2</v>
      </c>
      <c r="O12827">
        <f>J12827*B12827</f>
        <v>0</v>
      </c>
    </row>
    <row r="12828" spans="1:15" x14ac:dyDescent="0.25">
      <c r="A12828" s="1">
        <v>41542.0625</v>
      </c>
      <c r="B12828">
        <v>5.3999999999999999E-2</v>
      </c>
      <c r="C12828">
        <f>HOUR(A12828)</f>
        <v>1</v>
      </c>
      <c r="D12828">
        <f>MINUTE(A12828)</f>
        <v>30</v>
      </c>
      <c r="E12828">
        <v>9</v>
      </c>
      <c r="F12828">
        <f>60*C12828+D12828</f>
        <v>90</v>
      </c>
      <c r="G12828">
        <f>IF(MONTH(A12828)&gt;10,1,IF(MONTH(A12828)&lt;4,1,0))</f>
        <v>0</v>
      </c>
      <c r="H12828">
        <f>IF(AND(F12828&gt;=6*60,F12828&lt;10*60),1,IF(F12828&gt;=15*60,1,IF(F12828&lt;1*60,1,0)))</f>
        <v>0</v>
      </c>
      <c r="I12828">
        <f>IF(AND(F12828&gt;=1*60,F12828&lt;6*60),1,0)</f>
        <v>1</v>
      </c>
      <c r="J12828">
        <f>IF(AND(F12828&gt;=10*60,F12828&lt;15*60),1,0)</f>
        <v>0</v>
      </c>
      <c r="K12828">
        <f>IF(AND(F12828&gt;=16*60,F12828&lt;21*60),1,0)</f>
        <v>0</v>
      </c>
      <c r="L12828">
        <f>K12828*G12828</f>
        <v>0</v>
      </c>
      <c r="M12828">
        <f>H12828*B12828</f>
        <v>0</v>
      </c>
      <c r="N12828">
        <f>I12828*B12828</f>
        <v>5.3999999999999999E-2</v>
      </c>
      <c r="O12828">
        <f>J12828*B12828</f>
        <v>0</v>
      </c>
    </row>
    <row r="12829" spans="1:15" x14ac:dyDescent="0.25">
      <c r="A12829" s="1">
        <v>41542.083333333299</v>
      </c>
      <c r="B12829">
        <v>4.2000000000000003E-2</v>
      </c>
      <c r="C12829">
        <f>HOUR(A12829)</f>
        <v>2</v>
      </c>
      <c r="D12829">
        <f>MINUTE(A12829)</f>
        <v>0</v>
      </c>
      <c r="E12829">
        <v>9</v>
      </c>
      <c r="F12829">
        <f>60*C12829+D12829</f>
        <v>120</v>
      </c>
      <c r="G12829">
        <f>IF(MONTH(A12829)&gt;10,1,IF(MONTH(A12829)&lt;4,1,0))</f>
        <v>0</v>
      </c>
      <c r="H12829">
        <f>IF(AND(F12829&gt;=6*60,F12829&lt;10*60),1,IF(F12829&gt;=15*60,1,IF(F12829&lt;1*60,1,0)))</f>
        <v>0</v>
      </c>
      <c r="I12829">
        <f>IF(AND(F12829&gt;=1*60,F12829&lt;6*60),1,0)</f>
        <v>1</v>
      </c>
      <c r="J12829">
        <f>IF(AND(F12829&gt;=10*60,F12829&lt;15*60),1,0)</f>
        <v>0</v>
      </c>
      <c r="K12829">
        <f>IF(AND(F12829&gt;=16*60,F12829&lt;21*60),1,0)</f>
        <v>0</v>
      </c>
      <c r="L12829">
        <f>K12829*G12829</f>
        <v>0</v>
      </c>
      <c r="M12829">
        <f>H12829*B12829</f>
        <v>0</v>
      </c>
      <c r="N12829">
        <f>I12829*B12829</f>
        <v>4.2000000000000003E-2</v>
      </c>
      <c r="O12829">
        <f>J12829*B12829</f>
        <v>0</v>
      </c>
    </row>
    <row r="12830" spans="1:15" x14ac:dyDescent="0.25">
      <c r="A12830" s="1">
        <v>41542.104166666701</v>
      </c>
      <c r="B12830">
        <v>4.1000000000000002E-2</v>
      </c>
      <c r="C12830">
        <f>HOUR(A12830)</f>
        <v>2</v>
      </c>
      <c r="D12830">
        <f>MINUTE(A12830)</f>
        <v>30</v>
      </c>
      <c r="E12830">
        <v>9</v>
      </c>
      <c r="F12830">
        <f>60*C12830+D12830</f>
        <v>150</v>
      </c>
      <c r="G12830">
        <f>IF(MONTH(A12830)&gt;10,1,IF(MONTH(A12830)&lt;4,1,0))</f>
        <v>0</v>
      </c>
      <c r="H12830">
        <f>IF(AND(F12830&gt;=6*60,F12830&lt;10*60),1,IF(F12830&gt;=15*60,1,IF(F12830&lt;1*60,1,0)))</f>
        <v>0</v>
      </c>
      <c r="I12830">
        <f>IF(AND(F12830&gt;=1*60,F12830&lt;6*60),1,0)</f>
        <v>1</v>
      </c>
      <c r="J12830">
        <f>IF(AND(F12830&gt;=10*60,F12830&lt;15*60),1,0)</f>
        <v>0</v>
      </c>
      <c r="K12830">
        <f>IF(AND(F12830&gt;=16*60,F12830&lt;21*60),1,0)</f>
        <v>0</v>
      </c>
      <c r="L12830">
        <f>K12830*G12830</f>
        <v>0</v>
      </c>
      <c r="M12830">
        <f>H12830*B12830</f>
        <v>0</v>
      </c>
      <c r="N12830">
        <f>I12830*B12830</f>
        <v>4.1000000000000002E-2</v>
      </c>
      <c r="O12830">
        <f>J12830*B12830</f>
        <v>0</v>
      </c>
    </row>
    <row r="12831" spans="1:15" x14ac:dyDescent="0.25">
      <c r="A12831" s="1">
        <v>41542.125</v>
      </c>
      <c r="B12831">
        <v>5.3999999999999999E-2</v>
      </c>
      <c r="C12831">
        <f>HOUR(A12831)</f>
        <v>3</v>
      </c>
      <c r="D12831">
        <f>MINUTE(A12831)</f>
        <v>0</v>
      </c>
      <c r="E12831">
        <v>9</v>
      </c>
      <c r="F12831">
        <f>60*C12831+D12831</f>
        <v>180</v>
      </c>
      <c r="G12831">
        <f>IF(MONTH(A12831)&gt;10,1,IF(MONTH(A12831)&lt;4,1,0))</f>
        <v>0</v>
      </c>
      <c r="H12831">
        <f>IF(AND(F12831&gt;=6*60,F12831&lt;10*60),1,IF(F12831&gt;=15*60,1,IF(F12831&lt;1*60,1,0)))</f>
        <v>0</v>
      </c>
      <c r="I12831">
        <f>IF(AND(F12831&gt;=1*60,F12831&lt;6*60),1,0)</f>
        <v>1</v>
      </c>
      <c r="J12831">
        <f>IF(AND(F12831&gt;=10*60,F12831&lt;15*60),1,0)</f>
        <v>0</v>
      </c>
      <c r="K12831">
        <f>IF(AND(F12831&gt;=16*60,F12831&lt;21*60),1,0)</f>
        <v>0</v>
      </c>
      <c r="L12831">
        <f>K12831*G12831</f>
        <v>0</v>
      </c>
      <c r="M12831">
        <f>H12831*B12831</f>
        <v>0</v>
      </c>
      <c r="N12831">
        <f>I12831*B12831</f>
        <v>5.3999999999999999E-2</v>
      </c>
      <c r="O12831">
        <f>J12831*B12831</f>
        <v>0</v>
      </c>
    </row>
    <row r="12832" spans="1:15" x14ac:dyDescent="0.25">
      <c r="A12832" s="1">
        <v>41542.145833333299</v>
      </c>
      <c r="B12832">
        <v>5.3999999999999999E-2</v>
      </c>
      <c r="C12832">
        <f>HOUR(A12832)</f>
        <v>3</v>
      </c>
      <c r="D12832">
        <f>MINUTE(A12832)</f>
        <v>30</v>
      </c>
      <c r="E12832">
        <v>9</v>
      </c>
      <c r="F12832">
        <f>60*C12832+D12832</f>
        <v>210</v>
      </c>
      <c r="G12832">
        <f>IF(MONTH(A12832)&gt;10,1,IF(MONTH(A12832)&lt;4,1,0))</f>
        <v>0</v>
      </c>
      <c r="H12832">
        <f>IF(AND(F12832&gt;=6*60,F12832&lt;10*60),1,IF(F12832&gt;=15*60,1,IF(F12832&lt;1*60,1,0)))</f>
        <v>0</v>
      </c>
      <c r="I12832">
        <f>IF(AND(F12832&gt;=1*60,F12832&lt;6*60),1,0)</f>
        <v>1</v>
      </c>
      <c r="J12832">
        <f>IF(AND(F12832&gt;=10*60,F12832&lt;15*60),1,0)</f>
        <v>0</v>
      </c>
      <c r="K12832">
        <f>IF(AND(F12832&gt;=16*60,F12832&lt;21*60),1,0)</f>
        <v>0</v>
      </c>
      <c r="L12832">
        <f>K12832*G12832</f>
        <v>0</v>
      </c>
      <c r="M12832">
        <f>H12832*B12832</f>
        <v>0</v>
      </c>
      <c r="N12832">
        <f>I12832*B12832</f>
        <v>5.3999999999999999E-2</v>
      </c>
      <c r="O12832">
        <f>J12832*B12832</f>
        <v>0</v>
      </c>
    </row>
    <row r="12833" spans="1:15" x14ac:dyDescent="0.25">
      <c r="A12833" s="1">
        <v>41542.166666666701</v>
      </c>
      <c r="B12833">
        <v>3.4000000000000002E-2</v>
      </c>
      <c r="C12833">
        <f>HOUR(A12833)</f>
        <v>4</v>
      </c>
      <c r="D12833">
        <f>MINUTE(A12833)</f>
        <v>0</v>
      </c>
      <c r="E12833">
        <v>9</v>
      </c>
      <c r="F12833">
        <f>60*C12833+D12833</f>
        <v>240</v>
      </c>
      <c r="G12833">
        <f>IF(MONTH(A12833)&gt;10,1,IF(MONTH(A12833)&lt;4,1,0))</f>
        <v>0</v>
      </c>
      <c r="H12833">
        <f>IF(AND(F12833&gt;=6*60,F12833&lt;10*60),1,IF(F12833&gt;=15*60,1,IF(F12833&lt;1*60,1,0)))</f>
        <v>0</v>
      </c>
      <c r="I12833">
        <f>IF(AND(F12833&gt;=1*60,F12833&lt;6*60),1,0)</f>
        <v>1</v>
      </c>
      <c r="J12833">
        <f>IF(AND(F12833&gt;=10*60,F12833&lt;15*60),1,0)</f>
        <v>0</v>
      </c>
      <c r="K12833">
        <f>IF(AND(F12833&gt;=16*60,F12833&lt;21*60),1,0)</f>
        <v>0</v>
      </c>
      <c r="L12833">
        <f>K12833*G12833</f>
        <v>0</v>
      </c>
      <c r="M12833">
        <f>H12833*B12833</f>
        <v>0</v>
      </c>
      <c r="N12833">
        <f>I12833*B12833</f>
        <v>3.4000000000000002E-2</v>
      </c>
      <c r="O12833">
        <f>J12833*B12833</f>
        <v>0</v>
      </c>
    </row>
    <row r="12834" spans="1:15" x14ac:dyDescent="0.25">
      <c r="A12834" s="1">
        <v>41542.1875</v>
      </c>
      <c r="B12834">
        <v>4.8000000000000001E-2</v>
      </c>
      <c r="C12834">
        <f>HOUR(A12834)</f>
        <v>4</v>
      </c>
      <c r="D12834">
        <f>MINUTE(A12834)</f>
        <v>30</v>
      </c>
      <c r="E12834">
        <v>9</v>
      </c>
      <c r="F12834">
        <f>60*C12834+D12834</f>
        <v>270</v>
      </c>
      <c r="G12834">
        <f>IF(MONTH(A12834)&gt;10,1,IF(MONTH(A12834)&lt;4,1,0))</f>
        <v>0</v>
      </c>
      <c r="H12834">
        <f>IF(AND(F12834&gt;=6*60,F12834&lt;10*60),1,IF(F12834&gt;=15*60,1,IF(F12834&lt;1*60,1,0)))</f>
        <v>0</v>
      </c>
      <c r="I12834">
        <f>IF(AND(F12834&gt;=1*60,F12834&lt;6*60),1,0)</f>
        <v>1</v>
      </c>
      <c r="J12834">
        <f>IF(AND(F12834&gt;=10*60,F12834&lt;15*60),1,0)</f>
        <v>0</v>
      </c>
      <c r="K12834">
        <f>IF(AND(F12834&gt;=16*60,F12834&lt;21*60),1,0)</f>
        <v>0</v>
      </c>
      <c r="L12834">
        <f>K12834*G12834</f>
        <v>0</v>
      </c>
      <c r="M12834">
        <f>H12834*B12834</f>
        <v>0</v>
      </c>
      <c r="N12834">
        <f>I12834*B12834</f>
        <v>4.8000000000000001E-2</v>
      </c>
      <c r="O12834">
        <f>J12834*B12834</f>
        <v>0</v>
      </c>
    </row>
    <row r="12835" spans="1:15" x14ac:dyDescent="0.25">
      <c r="A12835" s="1">
        <v>41542.208333333299</v>
      </c>
      <c r="B12835">
        <v>5.5E-2</v>
      </c>
      <c r="C12835">
        <f>HOUR(A12835)</f>
        <v>5</v>
      </c>
      <c r="D12835">
        <f>MINUTE(A12835)</f>
        <v>0</v>
      </c>
      <c r="E12835">
        <v>9</v>
      </c>
      <c r="F12835">
        <f>60*C12835+D12835</f>
        <v>300</v>
      </c>
      <c r="G12835">
        <f>IF(MONTH(A12835)&gt;10,1,IF(MONTH(A12835)&lt;4,1,0))</f>
        <v>0</v>
      </c>
      <c r="H12835">
        <f>IF(AND(F12835&gt;=6*60,F12835&lt;10*60),1,IF(F12835&gt;=15*60,1,IF(F12835&lt;1*60,1,0)))</f>
        <v>0</v>
      </c>
      <c r="I12835">
        <f>IF(AND(F12835&gt;=1*60,F12835&lt;6*60),1,0)</f>
        <v>1</v>
      </c>
      <c r="J12835">
        <f>IF(AND(F12835&gt;=10*60,F12835&lt;15*60),1,0)</f>
        <v>0</v>
      </c>
      <c r="K12835">
        <f>IF(AND(F12835&gt;=16*60,F12835&lt;21*60),1,0)</f>
        <v>0</v>
      </c>
      <c r="L12835">
        <f>K12835*G12835</f>
        <v>0</v>
      </c>
      <c r="M12835">
        <f>H12835*B12835</f>
        <v>0</v>
      </c>
      <c r="N12835">
        <f>I12835*B12835</f>
        <v>5.5E-2</v>
      </c>
      <c r="O12835">
        <f>J12835*B12835</f>
        <v>0</v>
      </c>
    </row>
    <row r="12836" spans="1:15" x14ac:dyDescent="0.25">
      <c r="A12836" s="1">
        <v>41542.229166666701</v>
      </c>
      <c r="B12836">
        <v>0.27100000000000002</v>
      </c>
      <c r="C12836">
        <f>HOUR(A12836)</f>
        <v>5</v>
      </c>
      <c r="D12836">
        <f>MINUTE(A12836)</f>
        <v>30</v>
      </c>
      <c r="E12836">
        <v>9</v>
      </c>
      <c r="F12836">
        <f>60*C12836+D12836</f>
        <v>330</v>
      </c>
      <c r="G12836">
        <f>IF(MONTH(A12836)&gt;10,1,IF(MONTH(A12836)&lt;4,1,0))</f>
        <v>0</v>
      </c>
      <c r="H12836">
        <f>IF(AND(F12836&gt;=6*60,F12836&lt;10*60),1,IF(F12836&gt;=15*60,1,IF(F12836&lt;1*60,1,0)))</f>
        <v>0</v>
      </c>
      <c r="I12836">
        <f>IF(AND(F12836&gt;=1*60,F12836&lt;6*60),1,0)</f>
        <v>1</v>
      </c>
      <c r="J12836">
        <f>IF(AND(F12836&gt;=10*60,F12836&lt;15*60),1,0)</f>
        <v>0</v>
      </c>
      <c r="K12836">
        <f>IF(AND(F12836&gt;=16*60,F12836&lt;21*60),1,0)</f>
        <v>0</v>
      </c>
      <c r="L12836">
        <f>K12836*G12836</f>
        <v>0</v>
      </c>
      <c r="M12836">
        <f>H12836*B12836</f>
        <v>0</v>
      </c>
      <c r="N12836">
        <f>I12836*B12836</f>
        <v>0.27100000000000002</v>
      </c>
      <c r="O12836">
        <f>J12836*B12836</f>
        <v>0</v>
      </c>
    </row>
    <row r="12837" spans="1:15" x14ac:dyDescent="0.25">
      <c r="A12837" s="1">
        <v>41542.25</v>
      </c>
      <c r="B12837">
        <v>0.104</v>
      </c>
      <c r="C12837">
        <f>HOUR(A12837)</f>
        <v>6</v>
      </c>
      <c r="D12837">
        <f>MINUTE(A12837)</f>
        <v>0</v>
      </c>
      <c r="E12837">
        <v>9</v>
      </c>
      <c r="F12837">
        <f>60*C12837+D12837</f>
        <v>360</v>
      </c>
      <c r="G12837">
        <f>IF(MONTH(A12837)&gt;10,1,IF(MONTH(A12837)&lt;4,1,0))</f>
        <v>0</v>
      </c>
      <c r="H12837">
        <f>IF(AND(F12837&gt;=6*60,F12837&lt;10*60),1,IF(F12837&gt;=15*60,1,IF(F12837&lt;1*60,1,0)))</f>
        <v>1</v>
      </c>
      <c r="I12837">
        <f>IF(AND(F12837&gt;=1*60,F12837&lt;6*60),1,0)</f>
        <v>0</v>
      </c>
      <c r="J12837">
        <f>IF(AND(F12837&gt;=10*60,F12837&lt;15*60),1,0)</f>
        <v>0</v>
      </c>
      <c r="K12837">
        <f>IF(AND(F12837&gt;=16*60,F12837&lt;21*60),1,0)</f>
        <v>0</v>
      </c>
      <c r="L12837">
        <f>K12837*G12837</f>
        <v>0</v>
      </c>
      <c r="M12837">
        <f>H12837*B12837</f>
        <v>0.104</v>
      </c>
      <c r="N12837">
        <f>I12837*B12837</f>
        <v>0</v>
      </c>
      <c r="O12837">
        <f>J12837*B12837</f>
        <v>0</v>
      </c>
    </row>
    <row r="12838" spans="1:15" x14ac:dyDescent="0.25">
      <c r="A12838" s="1">
        <v>41542.270833333299</v>
      </c>
      <c r="B12838">
        <v>0.122</v>
      </c>
      <c r="C12838">
        <f>HOUR(A12838)</f>
        <v>6</v>
      </c>
      <c r="D12838">
        <f>MINUTE(A12838)</f>
        <v>30</v>
      </c>
      <c r="E12838">
        <v>9</v>
      </c>
      <c r="F12838">
        <f>60*C12838+D12838</f>
        <v>390</v>
      </c>
      <c r="G12838">
        <f>IF(MONTH(A12838)&gt;10,1,IF(MONTH(A12838)&lt;4,1,0))</f>
        <v>0</v>
      </c>
      <c r="H12838">
        <f>IF(AND(F12838&gt;=6*60,F12838&lt;10*60),1,IF(F12838&gt;=15*60,1,IF(F12838&lt;1*60,1,0)))</f>
        <v>1</v>
      </c>
      <c r="I12838">
        <f>IF(AND(F12838&gt;=1*60,F12838&lt;6*60),1,0)</f>
        <v>0</v>
      </c>
      <c r="J12838">
        <f>IF(AND(F12838&gt;=10*60,F12838&lt;15*60),1,0)</f>
        <v>0</v>
      </c>
      <c r="K12838">
        <f>IF(AND(F12838&gt;=16*60,F12838&lt;21*60),1,0)</f>
        <v>0</v>
      </c>
      <c r="L12838">
        <f>K12838*G12838</f>
        <v>0</v>
      </c>
      <c r="M12838">
        <f>H12838*B12838</f>
        <v>0.122</v>
      </c>
      <c r="N12838">
        <f>I12838*B12838</f>
        <v>0</v>
      </c>
      <c r="O12838">
        <f>J12838*B12838</f>
        <v>0</v>
      </c>
    </row>
    <row r="12839" spans="1:15" x14ac:dyDescent="0.25">
      <c r="A12839" s="1">
        <v>41542.291666666701</v>
      </c>
      <c r="B12839">
        <v>0.11700000000000001</v>
      </c>
      <c r="C12839">
        <f>HOUR(A12839)</f>
        <v>7</v>
      </c>
      <c r="D12839">
        <f>MINUTE(A12839)</f>
        <v>0</v>
      </c>
      <c r="E12839">
        <v>9</v>
      </c>
      <c r="F12839">
        <f>60*C12839+D12839</f>
        <v>420</v>
      </c>
      <c r="G12839">
        <f>IF(MONTH(A12839)&gt;10,1,IF(MONTH(A12839)&lt;4,1,0))</f>
        <v>0</v>
      </c>
      <c r="H12839">
        <f>IF(AND(F12839&gt;=6*60,F12839&lt;10*60),1,IF(F12839&gt;=15*60,1,IF(F12839&lt;1*60,1,0)))</f>
        <v>1</v>
      </c>
      <c r="I12839">
        <f>IF(AND(F12839&gt;=1*60,F12839&lt;6*60),1,0)</f>
        <v>0</v>
      </c>
      <c r="J12839">
        <f>IF(AND(F12839&gt;=10*60,F12839&lt;15*60),1,0)</f>
        <v>0</v>
      </c>
      <c r="K12839">
        <f>IF(AND(F12839&gt;=16*60,F12839&lt;21*60),1,0)</f>
        <v>0</v>
      </c>
      <c r="L12839">
        <f>K12839*G12839</f>
        <v>0</v>
      </c>
      <c r="M12839">
        <f>H12839*B12839</f>
        <v>0.11700000000000001</v>
      </c>
      <c r="N12839">
        <f>I12839*B12839</f>
        <v>0</v>
      </c>
      <c r="O12839">
        <f>J12839*B12839</f>
        <v>0</v>
      </c>
    </row>
    <row r="12840" spans="1:15" x14ac:dyDescent="0.25">
      <c r="A12840" s="1">
        <v>41542.3125</v>
      </c>
      <c r="B12840">
        <v>0.185</v>
      </c>
      <c r="C12840">
        <f>HOUR(A12840)</f>
        <v>7</v>
      </c>
      <c r="D12840">
        <f>MINUTE(A12840)</f>
        <v>30</v>
      </c>
      <c r="E12840">
        <v>9</v>
      </c>
      <c r="F12840">
        <f>60*C12840+D12840</f>
        <v>450</v>
      </c>
      <c r="G12840">
        <f>IF(MONTH(A12840)&gt;10,1,IF(MONTH(A12840)&lt;4,1,0))</f>
        <v>0</v>
      </c>
      <c r="H12840">
        <f>IF(AND(F12840&gt;=6*60,F12840&lt;10*60),1,IF(F12840&gt;=15*60,1,IF(F12840&lt;1*60,1,0)))</f>
        <v>1</v>
      </c>
      <c r="I12840">
        <f>IF(AND(F12840&gt;=1*60,F12840&lt;6*60),1,0)</f>
        <v>0</v>
      </c>
      <c r="J12840">
        <f>IF(AND(F12840&gt;=10*60,F12840&lt;15*60),1,0)</f>
        <v>0</v>
      </c>
      <c r="K12840">
        <f>IF(AND(F12840&gt;=16*60,F12840&lt;21*60),1,0)</f>
        <v>0</v>
      </c>
      <c r="L12840">
        <f>K12840*G12840</f>
        <v>0</v>
      </c>
      <c r="M12840">
        <f>H12840*B12840</f>
        <v>0.185</v>
      </c>
      <c r="N12840">
        <f>I12840*B12840</f>
        <v>0</v>
      </c>
      <c r="O12840">
        <f>J12840*B12840</f>
        <v>0</v>
      </c>
    </row>
    <row r="12841" spans="1:15" x14ac:dyDescent="0.25">
      <c r="A12841" s="1">
        <v>41542.333333333299</v>
      </c>
      <c r="B12841">
        <v>0.121</v>
      </c>
      <c r="C12841">
        <f>HOUR(A12841)</f>
        <v>8</v>
      </c>
      <c r="D12841">
        <f>MINUTE(A12841)</f>
        <v>0</v>
      </c>
      <c r="E12841">
        <v>9</v>
      </c>
      <c r="F12841">
        <f>60*C12841+D12841</f>
        <v>480</v>
      </c>
      <c r="G12841">
        <f>IF(MONTH(A12841)&gt;10,1,IF(MONTH(A12841)&lt;4,1,0))</f>
        <v>0</v>
      </c>
      <c r="H12841">
        <f>IF(AND(F12841&gt;=6*60,F12841&lt;10*60),1,IF(F12841&gt;=15*60,1,IF(F12841&lt;1*60,1,0)))</f>
        <v>1</v>
      </c>
      <c r="I12841">
        <f>IF(AND(F12841&gt;=1*60,F12841&lt;6*60),1,0)</f>
        <v>0</v>
      </c>
      <c r="J12841">
        <f>IF(AND(F12841&gt;=10*60,F12841&lt;15*60),1,0)</f>
        <v>0</v>
      </c>
      <c r="K12841">
        <f>IF(AND(F12841&gt;=16*60,F12841&lt;21*60),1,0)</f>
        <v>0</v>
      </c>
      <c r="L12841">
        <f>K12841*G12841</f>
        <v>0</v>
      </c>
      <c r="M12841">
        <f>H12841*B12841</f>
        <v>0.121</v>
      </c>
      <c r="N12841">
        <f>I12841*B12841</f>
        <v>0</v>
      </c>
      <c r="O12841">
        <f>J12841*B12841</f>
        <v>0</v>
      </c>
    </row>
    <row r="12842" spans="1:15" x14ac:dyDescent="0.25">
      <c r="A12842" s="1">
        <v>41542.354166666701</v>
      </c>
      <c r="B12842">
        <v>0.121</v>
      </c>
      <c r="C12842">
        <f>HOUR(A12842)</f>
        <v>8</v>
      </c>
      <c r="D12842">
        <f>MINUTE(A12842)</f>
        <v>30</v>
      </c>
      <c r="E12842">
        <v>9</v>
      </c>
      <c r="F12842">
        <f>60*C12842+D12842</f>
        <v>510</v>
      </c>
      <c r="G12842">
        <f>IF(MONTH(A12842)&gt;10,1,IF(MONTH(A12842)&lt;4,1,0))</f>
        <v>0</v>
      </c>
      <c r="H12842">
        <f>IF(AND(F12842&gt;=6*60,F12842&lt;10*60),1,IF(F12842&gt;=15*60,1,IF(F12842&lt;1*60,1,0)))</f>
        <v>1</v>
      </c>
      <c r="I12842">
        <f>IF(AND(F12842&gt;=1*60,F12842&lt;6*60),1,0)</f>
        <v>0</v>
      </c>
      <c r="J12842">
        <f>IF(AND(F12842&gt;=10*60,F12842&lt;15*60),1,0)</f>
        <v>0</v>
      </c>
      <c r="K12842">
        <f>IF(AND(F12842&gt;=16*60,F12842&lt;21*60),1,0)</f>
        <v>0</v>
      </c>
      <c r="L12842">
        <f>K12842*G12842</f>
        <v>0</v>
      </c>
      <c r="M12842">
        <f>H12842*B12842</f>
        <v>0.121</v>
      </c>
      <c r="N12842">
        <f>I12842*B12842</f>
        <v>0</v>
      </c>
      <c r="O12842">
        <f>J12842*B12842</f>
        <v>0</v>
      </c>
    </row>
    <row r="12843" spans="1:15" x14ac:dyDescent="0.25">
      <c r="A12843" s="1">
        <v>41542.375</v>
      </c>
      <c r="B12843">
        <v>9.0999999999999998E-2</v>
      </c>
      <c r="C12843">
        <f>HOUR(A12843)</f>
        <v>9</v>
      </c>
      <c r="D12843">
        <f>MINUTE(A12843)</f>
        <v>0</v>
      </c>
      <c r="E12843">
        <v>9</v>
      </c>
      <c r="F12843">
        <f>60*C12843+D12843</f>
        <v>540</v>
      </c>
      <c r="G12843">
        <f>IF(MONTH(A12843)&gt;10,1,IF(MONTH(A12843)&lt;4,1,0))</f>
        <v>0</v>
      </c>
      <c r="H12843">
        <f>IF(AND(F12843&gt;=6*60,F12843&lt;10*60),1,IF(F12843&gt;=15*60,1,IF(F12843&lt;1*60,1,0)))</f>
        <v>1</v>
      </c>
      <c r="I12843">
        <f>IF(AND(F12843&gt;=1*60,F12843&lt;6*60),1,0)</f>
        <v>0</v>
      </c>
      <c r="J12843">
        <f>IF(AND(F12843&gt;=10*60,F12843&lt;15*60),1,0)</f>
        <v>0</v>
      </c>
      <c r="K12843">
        <f>IF(AND(F12843&gt;=16*60,F12843&lt;21*60),1,0)</f>
        <v>0</v>
      </c>
      <c r="L12843">
        <f>K12843*G12843</f>
        <v>0</v>
      </c>
      <c r="M12843">
        <f>H12843*B12843</f>
        <v>9.0999999999999998E-2</v>
      </c>
      <c r="N12843">
        <f>I12843*B12843</f>
        <v>0</v>
      </c>
      <c r="O12843">
        <f>J12843*B12843</f>
        <v>0</v>
      </c>
    </row>
    <row r="12844" spans="1:15" x14ac:dyDescent="0.25">
      <c r="A12844" s="1">
        <v>41542.395833333299</v>
      </c>
      <c r="B12844">
        <v>6.7000000000000004E-2</v>
      </c>
      <c r="C12844">
        <f>HOUR(A12844)</f>
        <v>9</v>
      </c>
      <c r="D12844">
        <f>MINUTE(A12844)</f>
        <v>30</v>
      </c>
      <c r="E12844">
        <v>9</v>
      </c>
      <c r="F12844">
        <f>60*C12844+D12844</f>
        <v>570</v>
      </c>
      <c r="G12844">
        <f>IF(MONTH(A12844)&gt;10,1,IF(MONTH(A12844)&lt;4,1,0))</f>
        <v>0</v>
      </c>
      <c r="H12844">
        <f>IF(AND(F12844&gt;=6*60,F12844&lt;10*60),1,IF(F12844&gt;=15*60,1,IF(F12844&lt;1*60,1,0)))</f>
        <v>1</v>
      </c>
      <c r="I12844">
        <f>IF(AND(F12844&gt;=1*60,F12844&lt;6*60),1,0)</f>
        <v>0</v>
      </c>
      <c r="J12844">
        <f>IF(AND(F12844&gt;=10*60,F12844&lt;15*60),1,0)</f>
        <v>0</v>
      </c>
      <c r="K12844">
        <f>IF(AND(F12844&gt;=16*60,F12844&lt;21*60),1,0)</f>
        <v>0</v>
      </c>
      <c r="L12844">
        <f>K12844*G12844</f>
        <v>0</v>
      </c>
      <c r="M12844">
        <f>H12844*B12844</f>
        <v>6.7000000000000004E-2</v>
      </c>
      <c r="N12844">
        <f>I12844*B12844</f>
        <v>0</v>
      </c>
      <c r="O12844">
        <f>J12844*B12844</f>
        <v>0</v>
      </c>
    </row>
    <row r="12845" spans="1:15" x14ac:dyDescent="0.25">
      <c r="A12845" s="1">
        <v>41542.416666666701</v>
      </c>
      <c r="B12845">
        <v>9.1999999999999998E-2</v>
      </c>
      <c r="C12845">
        <f>HOUR(A12845)</f>
        <v>10</v>
      </c>
      <c r="D12845">
        <f>MINUTE(A12845)</f>
        <v>0</v>
      </c>
      <c r="E12845">
        <v>9</v>
      </c>
      <c r="F12845">
        <f>60*C12845+D12845</f>
        <v>600</v>
      </c>
      <c r="G12845">
        <f>IF(MONTH(A12845)&gt;10,1,IF(MONTH(A12845)&lt;4,1,0))</f>
        <v>0</v>
      </c>
      <c r="H12845">
        <f>IF(AND(F12845&gt;=6*60,F12845&lt;10*60),1,IF(F12845&gt;=15*60,1,IF(F12845&lt;1*60,1,0)))</f>
        <v>0</v>
      </c>
      <c r="I12845">
        <f>IF(AND(F12845&gt;=1*60,F12845&lt;6*60),1,0)</f>
        <v>0</v>
      </c>
      <c r="J12845">
        <f>IF(AND(F12845&gt;=10*60,F12845&lt;15*60),1,0)</f>
        <v>1</v>
      </c>
      <c r="K12845">
        <f>IF(AND(F12845&gt;=16*60,F12845&lt;21*60),1,0)</f>
        <v>0</v>
      </c>
      <c r="L12845">
        <f>K12845*G12845</f>
        <v>0</v>
      </c>
      <c r="M12845">
        <f>H12845*B12845</f>
        <v>0</v>
      </c>
      <c r="N12845">
        <f>I12845*B12845</f>
        <v>0</v>
      </c>
      <c r="O12845">
        <f>J12845*B12845</f>
        <v>9.1999999999999998E-2</v>
      </c>
    </row>
    <row r="12846" spans="1:15" x14ac:dyDescent="0.25">
      <c r="A12846" s="1">
        <v>41542.4375</v>
      </c>
      <c r="B12846">
        <v>0.12</v>
      </c>
      <c r="C12846">
        <f>HOUR(A12846)</f>
        <v>10</v>
      </c>
      <c r="D12846">
        <f>MINUTE(A12846)</f>
        <v>30</v>
      </c>
      <c r="E12846">
        <v>9</v>
      </c>
      <c r="F12846">
        <f>60*C12846+D12846</f>
        <v>630</v>
      </c>
      <c r="G12846">
        <f>IF(MONTH(A12846)&gt;10,1,IF(MONTH(A12846)&lt;4,1,0))</f>
        <v>0</v>
      </c>
      <c r="H12846">
        <f>IF(AND(F12846&gt;=6*60,F12846&lt;10*60),1,IF(F12846&gt;=15*60,1,IF(F12846&lt;1*60,1,0)))</f>
        <v>0</v>
      </c>
      <c r="I12846">
        <f>IF(AND(F12846&gt;=1*60,F12846&lt;6*60),1,0)</f>
        <v>0</v>
      </c>
      <c r="J12846">
        <f>IF(AND(F12846&gt;=10*60,F12846&lt;15*60),1,0)</f>
        <v>1</v>
      </c>
      <c r="K12846">
        <f>IF(AND(F12846&gt;=16*60,F12846&lt;21*60),1,0)</f>
        <v>0</v>
      </c>
      <c r="L12846">
        <f>K12846*G12846</f>
        <v>0</v>
      </c>
      <c r="M12846">
        <f>H12846*B12846</f>
        <v>0</v>
      </c>
      <c r="N12846">
        <f>I12846*B12846</f>
        <v>0</v>
      </c>
      <c r="O12846">
        <f>J12846*B12846</f>
        <v>0.12</v>
      </c>
    </row>
    <row r="12847" spans="1:15" x14ac:dyDescent="0.25">
      <c r="A12847" s="1">
        <v>41542.458333333299</v>
      </c>
      <c r="B12847">
        <v>0.109</v>
      </c>
      <c r="C12847">
        <f>HOUR(A12847)</f>
        <v>11</v>
      </c>
      <c r="D12847">
        <f>MINUTE(A12847)</f>
        <v>0</v>
      </c>
      <c r="E12847">
        <v>9</v>
      </c>
      <c r="F12847">
        <f>60*C12847+D12847</f>
        <v>660</v>
      </c>
      <c r="G12847">
        <f>IF(MONTH(A12847)&gt;10,1,IF(MONTH(A12847)&lt;4,1,0))</f>
        <v>0</v>
      </c>
      <c r="H12847">
        <f>IF(AND(F12847&gt;=6*60,F12847&lt;10*60),1,IF(F12847&gt;=15*60,1,IF(F12847&lt;1*60,1,0)))</f>
        <v>0</v>
      </c>
      <c r="I12847">
        <f>IF(AND(F12847&gt;=1*60,F12847&lt;6*60),1,0)</f>
        <v>0</v>
      </c>
      <c r="J12847">
        <f>IF(AND(F12847&gt;=10*60,F12847&lt;15*60),1,0)</f>
        <v>1</v>
      </c>
      <c r="K12847">
        <f>IF(AND(F12847&gt;=16*60,F12847&lt;21*60),1,0)</f>
        <v>0</v>
      </c>
      <c r="L12847">
        <f>K12847*G12847</f>
        <v>0</v>
      </c>
      <c r="M12847">
        <f>H12847*B12847</f>
        <v>0</v>
      </c>
      <c r="N12847">
        <f>I12847*B12847</f>
        <v>0</v>
      </c>
      <c r="O12847">
        <f>J12847*B12847</f>
        <v>0.109</v>
      </c>
    </row>
    <row r="12848" spans="1:15" x14ac:dyDescent="0.25">
      <c r="A12848" s="1">
        <v>41542.479166666701</v>
      </c>
      <c r="B12848">
        <v>8.6999999999999994E-2</v>
      </c>
      <c r="C12848">
        <f>HOUR(A12848)</f>
        <v>11</v>
      </c>
      <c r="D12848">
        <f>MINUTE(A12848)</f>
        <v>30</v>
      </c>
      <c r="E12848">
        <v>9</v>
      </c>
      <c r="F12848">
        <f>60*C12848+D12848</f>
        <v>690</v>
      </c>
      <c r="G12848">
        <f>IF(MONTH(A12848)&gt;10,1,IF(MONTH(A12848)&lt;4,1,0))</f>
        <v>0</v>
      </c>
      <c r="H12848">
        <f>IF(AND(F12848&gt;=6*60,F12848&lt;10*60),1,IF(F12848&gt;=15*60,1,IF(F12848&lt;1*60,1,0)))</f>
        <v>0</v>
      </c>
      <c r="I12848">
        <f>IF(AND(F12848&gt;=1*60,F12848&lt;6*60),1,0)</f>
        <v>0</v>
      </c>
      <c r="J12848">
        <f>IF(AND(F12848&gt;=10*60,F12848&lt;15*60),1,0)</f>
        <v>1</v>
      </c>
      <c r="K12848">
        <f>IF(AND(F12848&gt;=16*60,F12848&lt;21*60),1,0)</f>
        <v>0</v>
      </c>
      <c r="L12848">
        <f>K12848*G12848</f>
        <v>0</v>
      </c>
      <c r="M12848">
        <f>H12848*B12848</f>
        <v>0</v>
      </c>
      <c r="N12848">
        <f>I12848*B12848</f>
        <v>0</v>
      </c>
      <c r="O12848">
        <f>J12848*B12848</f>
        <v>8.6999999999999994E-2</v>
      </c>
    </row>
    <row r="12849" spans="1:15" x14ac:dyDescent="0.25">
      <c r="A12849" s="1">
        <v>41542.5</v>
      </c>
      <c r="B12849">
        <v>6.7000000000000004E-2</v>
      </c>
      <c r="C12849">
        <f>HOUR(A12849)</f>
        <v>12</v>
      </c>
      <c r="D12849">
        <f>MINUTE(A12849)</f>
        <v>0</v>
      </c>
      <c r="E12849">
        <v>9</v>
      </c>
      <c r="F12849">
        <f>60*C12849+D12849</f>
        <v>720</v>
      </c>
      <c r="G12849">
        <f>IF(MONTH(A12849)&gt;10,1,IF(MONTH(A12849)&lt;4,1,0))</f>
        <v>0</v>
      </c>
      <c r="H12849">
        <f>IF(AND(F12849&gt;=6*60,F12849&lt;10*60),1,IF(F12849&gt;=15*60,1,IF(F12849&lt;1*60,1,0)))</f>
        <v>0</v>
      </c>
      <c r="I12849">
        <f>IF(AND(F12849&gt;=1*60,F12849&lt;6*60),1,0)</f>
        <v>0</v>
      </c>
      <c r="J12849">
        <f>IF(AND(F12849&gt;=10*60,F12849&lt;15*60),1,0)</f>
        <v>1</v>
      </c>
      <c r="K12849">
        <f>IF(AND(F12849&gt;=16*60,F12849&lt;21*60),1,0)</f>
        <v>0</v>
      </c>
      <c r="L12849">
        <f>K12849*G12849</f>
        <v>0</v>
      </c>
      <c r="M12849">
        <f>H12849*B12849</f>
        <v>0</v>
      </c>
      <c r="N12849">
        <f>I12849*B12849</f>
        <v>0</v>
      </c>
      <c r="O12849">
        <f>J12849*B12849</f>
        <v>6.7000000000000004E-2</v>
      </c>
    </row>
    <row r="12850" spans="1:15" x14ac:dyDescent="0.25">
      <c r="A12850" s="1">
        <v>41542.520833333299</v>
      </c>
      <c r="B12850">
        <v>8.7999999999999995E-2</v>
      </c>
      <c r="C12850">
        <f>HOUR(A12850)</f>
        <v>12</v>
      </c>
      <c r="D12850">
        <f>MINUTE(A12850)</f>
        <v>30</v>
      </c>
      <c r="E12850">
        <v>9</v>
      </c>
      <c r="F12850">
        <f>60*C12850+D12850</f>
        <v>750</v>
      </c>
      <c r="G12850">
        <f>IF(MONTH(A12850)&gt;10,1,IF(MONTH(A12850)&lt;4,1,0))</f>
        <v>0</v>
      </c>
      <c r="H12850">
        <f>IF(AND(F12850&gt;=6*60,F12850&lt;10*60),1,IF(F12850&gt;=15*60,1,IF(F12850&lt;1*60,1,0)))</f>
        <v>0</v>
      </c>
      <c r="I12850">
        <f>IF(AND(F12850&gt;=1*60,F12850&lt;6*60),1,0)</f>
        <v>0</v>
      </c>
      <c r="J12850">
        <f>IF(AND(F12850&gt;=10*60,F12850&lt;15*60),1,0)</f>
        <v>1</v>
      </c>
      <c r="K12850">
        <f>IF(AND(F12850&gt;=16*60,F12850&lt;21*60),1,0)</f>
        <v>0</v>
      </c>
      <c r="L12850">
        <f>K12850*G12850</f>
        <v>0</v>
      </c>
      <c r="M12850">
        <f>H12850*B12850</f>
        <v>0</v>
      </c>
      <c r="N12850">
        <f>I12850*B12850</f>
        <v>0</v>
      </c>
      <c r="O12850">
        <f>J12850*B12850</f>
        <v>8.7999999999999995E-2</v>
      </c>
    </row>
    <row r="12851" spans="1:15" x14ac:dyDescent="0.25">
      <c r="A12851" s="1">
        <v>41542.541666666701</v>
      </c>
      <c r="B12851">
        <v>0.128</v>
      </c>
      <c r="C12851">
        <f>HOUR(A12851)</f>
        <v>13</v>
      </c>
      <c r="D12851">
        <f>MINUTE(A12851)</f>
        <v>0</v>
      </c>
      <c r="E12851">
        <v>9</v>
      </c>
      <c r="F12851">
        <f>60*C12851+D12851</f>
        <v>780</v>
      </c>
      <c r="G12851">
        <f>IF(MONTH(A12851)&gt;10,1,IF(MONTH(A12851)&lt;4,1,0))</f>
        <v>0</v>
      </c>
      <c r="H12851">
        <f>IF(AND(F12851&gt;=6*60,F12851&lt;10*60),1,IF(F12851&gt;=15*60,1,IF(F12851&lt;1*60,1,0)))</f>
        <v>0</v>
      </c>
      <c r="I12851">
        <f>IF(AND(F12851&gt;=1*60,F12851&lt;6*60),1,0)</f>
        <v>0</v>
      </c>
      <c r="J12851">
        <f>IF(AND(F12851&gt;=10*60,F12851&lt;15*60),1,0)</f>
        <v>1</v>
      </c>
      <c r="K12851">
        <f>IF(AND(F12851&gt;=16*60,F12851&lt;21*60),1,0)</f>
        <v>0</v>
      </c>
      <c r="L12851">
        <f>K12851*G12851</f>
        <v>0</v>
      </c>
      <c r="M12851">
        <f>H12851*B12851</f>
        <v>0</v>
      </c>
      <c r="N12851">
        <f>I12851*B12851</f>
        <v>0</v>
      </c>
      <c r="O12851">
        <f>J12851*B12851</f>
        <v>0.128</v>
      </c>
    </row>
    <row r="12852" spans="1:15" x14ac:dyDescent="0.25">
      <c r="A12852" s="1">
        <v>41542.5625</v>
      </c>
      <c r="B12852">
        <v>0.13200000000000001</v>
      </c>
      <c r="C12852">
        <f>HOUR(A12852)</f>
        <v>13</v>
      </c>
      <c r="D12852">
        <f>MINUTE(A12852)</f>
        <v>30</v>
      </c>
      <c r="E12852">
        <v>9</v>
      </c>
      <c r="F12852">
        <f>60*C12852+D12852</f>
        <v>810</v>
      </c>
      <c r="G12852">
        <f>IF(MONTH(A12852)&gt;10,1,IF(MONTH(A12852)&lt;4,1,0))</f>
        <v>0</v>
      </c>
      <c r="H12852">
        <f>IF(AND(F12852&gt;=6*60,F12852&lt;10*60),1,IF(F12852&gt;=15*60,1,IF(F12852&lt;1*60,1,0)))</f>
        <v>0</v>
      </c>
      <c r="I12852">
        <f>IF(AND(F12852&gt;=1*60,F12852&lt;6*60),1,0)</f>
        <v>0</v>
      </c>
      <c r="J12852">
        <f>IF(AND(F12852&gt;=10*60,F12852&lt;15*60),1,0)</f>
        <v>1</v>
      </c>
      <c r="K12852">
        <f>IF(AND(F12852&gt;=16*60,F12852&lt;21*60),1,0)</f>
        <v>0</v>
      </c>
      <c r="L12852">
        <f>K12852*G12852</f>
        <v>0</v>
      </c>
      <c r="M12852">
        <f>H12852*B12852</f>
        <v>0</v>
      </c>
      <c r="N12852">
        <f>I12852*B12852</f>
        <v>0</v>
      </c>
      <c r="O12852">
        <f>J12852*B12852</f>
        <v>0.13200000000000001</v>
      </c>
    </row>
    <row r="12853" spans="1:15" x14ac:dyDescent="0.25">
      <c r="A12853" s="1">
        <v>41542.583333333299</v>
      </c>
      <c r="B12853">
        <v>0.114</v>
      </c>
      <c r="C12853">
        <f>HOUR(A12853)</f>
        <v>14</v>
      </c>
      <c r="D12853">
        <f>MINUTE(A12853)</f>
        <v>0</v>
      </c>
      <c r="E12853">
        <v>9</v>
      </c>
      <c r="F12853">
        <f>60*C12853+D12853</f>
        <v>840</v>
      </c>
      <c r="G12853">
        <f>IF(MONTH(A12853)&gt;10,1,IF(MONTH(A12853)&lt;4,1,0))</f>
        <v>0</v>
      </c>
      <c r="H12853">
        <f>IF(AND(F12853&gt;=6*60,F12853&lt;10*60),1,IF(F12853&gt;=15*60,1,IF(F12853&lt;1*60,1,0)))</f>
        <v>0</v>
      </c>
      <c r="I12853">
        <f>IF(AND(F12853&gt;=1*60,F12853&lt;6*60),1,0)</f>
        <v>0</v>
      </c>
      <c r="J12853">
        <f>IF(AND(F12853&gt;=10*60,F12853&lt;15*60),1,0)</f>
        <v>1</v>
      </c>
      <c r="K12853">
        <f>IF(AND(F12853&gt;=16*60,F12853&lt;21*60),1,0)</f>
        <v>0</v>
      </c>
      <c r="L12853">
        <f>K12853*G12853</f>
        <v>0</v>
      </c>
      <c r="M12853">
        <f>H12853*B12853</f>
        <v>0</v>
      </c>
      <c r="N12853">
        <f>I12853*B12853</f>
        <v>0</v>
      </c>
      <c r="O12853">
        <f>J12853*B12853</f>
        <v>0.114</v>
      </c>
    </row>
    <row r="12854" spans="1:15" x14ac:dyDescent="0.25">
      <c r="A12854" s="1">
        <v>41542.604166666701</v>
      </c>
      <c r="B12854">
        <v>0.122</v>
      </c>
      <c r="C12854">
        <f>HOUR(A12854)</f>
        <v>14</v>
      </c>
      <c r="D12854">
        <f>MINUTE(A12854)</f>
        <v>30</v>
      </c>
      <c r="E12854">
        <v>9</v>
      </c>
      <c r="F12854">
        <f>60*C12854+D12854</f>
        <v>870</v>
      </c>
      <c r="G12854">
        <f>IF(MONTH(A12854)&gt;10,1,IF(MONTH(A12854)&lt;4,1,0))</f>
        <v>0</v>
      </c>
      <c r="H12854">
        <f>IF(AND(F12854&gt;=6*60,F12854&lt;10*60),1,IF(F12854&gt;=15*60,1,IF(F12854&lt;1*60,1,0)))</f>
        <v>0</v>
      </c>
      <c r="I12854">
        <f>IF(AND(F12854&gt;=1*60,F12854&lt;6*60),1,0)</f>
        <v>0</v>
      </c>
      <c r="J12854">
        <f>IF(AND(F12854&gt;=10*60,F12854&lt;15*60),1,0)</f>
        <v>1</v>
      </c>
      <c r="K12854">
        <f>IF(AND(F12854&gt;=16*60,F12854&lt;21*60),1,0)</f>
        <v>0</v>
      </c>
      <c r="L12854">
        <f>K12854*G12854</f>
        <v>0</v>
      </c>
      <c r="M12854">
        <f>H12854*B12854</f>
        <v>0</v>
      </c>
      <c r="N12854">
        <f>I12854*B12854</f>
        <v>0</v>
      </c>
      <c r="O12854">
        <f>J12854*B12854</f>
        <v>0.122</v>
      </c>
    </row>
    <row r="12855" spans="1:15" x14ac:dyDescent="0.25">
      <c r="A12855" s="1">
        <v>41542.625</v>
      </c>
      <c r="B12855">
        <v>0.11600000000000001</v>
      </c>
      <c r="C12855">
        <f>HOUR(A12855)</f>
        <v>15</v>
      </c>
      <c r="D12855">
        <f>MINUTE(A12855)</f>
        <v>0</v>
      </c>
      <c r="E12855">
        <v>9</v>
      </c>
      <c r="F12855">
        <f>60*C12855+D12855</f>
        <v>900</v>
      </c>
      <c r="G12855">
        <f>IF(MONTH(A12855)&gt;10,1,IF(MONTH(A12855)&lt;4,1,0))</f>
        <v>0</v>
      </c>
      <c r="H12855">
        <f>IF(AND(F12855&gt;=6*60,F12855&lt;10*60),1,IF(F12855&gt;=15*60,1,IF(F12855&lt;1*60,1,0)))</f>
        <v>1</v>
      </c>
      <c r="I12855">
        <f>IF(AND(F12855&gt;=1*60,F12855&lt;6*60),1,0)</f>
        <v>0</v>
      </c>
      <c r="J12855">
        <f>IF(AND(F12855&gt;=10*60,F12855&lt;15*60),1,0)</f>
        <v>0</v>
      </c>
      <c r="K12855">
        <f>IF(AND(F12855&gt;=16*60,F12855&lt;21*60),1,0)</f>
        <v>0</v>
      </c>
      <c r="L12855">
        <f>K12855*G12855</f>
        <v>0</v>
      </c>
      <c r="M12855">
        <f>H12855*B12855</f>
        <v>0.11600000000000001</v>
      </c>
      <c r="N12855">
        <f>I12855*B12855</f>
        <v>0</v>
      </c>
      <c r="O12855">
        <f>J12855*B12855</f>
        <v>0</v>
      </c>
    </row>
    <row r="12856" spans="1:15" x14ac:dyDescent="0.25">
      <c r="A12856" s="1">
        <v>41542.645833333299</v>
      </c>
      <c r="B12856">
        <v>0.113</v>
      </c>
      <c r="C12856">
        <f>HOUR(A12856)</f>
        <v>15</v>
      </c>
      <c r="D12856">
        <f>MINUTE(A12856)</f>
        <v>30</v>
      </c>
      <c r="E12856">
        <v>9</v>
      </c>
      <c r="F12856">
        <f>60*C12856+D12856</f>
        <v>930</v>
      </c>
      <c r="G12856">
        <f>IF(MONTH(A12856)&gt;10,1,IF(MONTH(A12856)&lt;4,1,0))</f>
        <v>0</v>
      </c>
      <c r="H12856">
        <f>IF(AND(F12856&gt;=6*60,F12856&lt;10*60),1,IF(F12856&gt;=15*60,1,IF(F12856&lt;1*60,1,0)))</f>
        <v>1</v>
      </c>
      <c r="I12856">
        <f>IF(AND(F12856&gt;=1*60,F12856&lt;6*60),1,0)</f>
        <v>0</v>
      </c>
      <c r="J12856">
        <f>IF(AND(F12856&gt;=10*60,F12856&lt;15*60),1,0)</f>
        <v>0</v>
      </c>
      <c r="K12856">
        <f>IF(AND(F12856&gt;=16*60,F12856&lt;21*60),1,0)</f>
        <v>0</v>
      </c>
      <c r="L12856">
        <f>K12856*G12856</f>
        <v>0</v>
      </c>
      <c r="M12856">
        <f>H12856*B12856</f>
        <v>0.113</v>
      </c>
      <c r="N12856">
        <f>I12856*B12856</f>
        <v>0</v>
      </c>
      <c r="O12856">
        <f>J12856*B12856</f>
        <v>0</v>
      </c>
    </row>
    <row r="12857" spans="1:15" x14ac:dyDescent="0.25">
      <c r="A12857" s="1">
        <v>41542.666666666701</v>
      </c>
      <c r="B12857">
        <v>0.13400000000000001</v>
      </c>
      <c r="C12857">
        <f>HOUR(A12857)</f>
        <v>16</v>
      </c>
      <c r="D12857">
        <f>MINUTE(A12857)</f>
        <v>0</v>
      </c>
      <c r="E12857">
        <v>9</v>
      </c>
      <c r="F12857">
        <f>60*C12857+D12857</f>
        <v>960</v>
      </c>
      <c r="G12857">
        <f>IF(MONTH(A12857)&gt;10,1,IF(MONTH(A12857)&lt;4,1,0))</f>
        <v>0</v>
      </c>
      <c r="H12857">
        <f>IF(AND(F12857&gt;=6*60,F12857&lt;10*60),1,IF(F12857&gt;=15*60,1,IF(F12857&lt;1*60,1,0)))</f>
        <v>1</v>
      </c>
      <c r="I12857">
        <f>IF(AND(F12857&gt;=1*60,F12857&lt;6*60),1,0)</f>
        <v>0</v>
      </c>
      <c r="J12857">
        <f>IF(AND(F12857&gt;=10*60,F12857&lt;15*60),1,0)</f>
        <v>0</v>
      </c>
      <c r="K12857">
        <f>IF(AND(F12857&gt;=16*60,F12857&lt;21*60),1,0)</f>
        <v>1</v>
      </c>
      <c r="L12857">
        <f>K12857*G12857</f>
        <v>0</v>
      </c>
      <c r="M12857">
        <f>H12857*B12857</f>
        <v>0.13400000000000001</v>
      </c>
      <c r="N12857">
        <f>I12857*B12857</f>
        <v>0</v>
      </c>
      <c r="O12857">
        <f>J12857*B12857</f>
        <v>0</v>
      </c>
    </row>
    <row r="12858" spans="1:15" x14ac:dyDescent="0.25">
      <c r="A12858" s="1">
        <v>41542.6875</v>
      </c>
      <c r="B12858">
        <v>0.56299999999999994</v>
      </c>
      <c r="C12858">
        <f>HOUR(A12858)</f>
        <v>16</v>
      </c>
      <c r="D12858">
        <f>MINUTE(A12858)</f>
        <v>30</v>
      </c>
      <c r="E12858">
        <v>9</v>
      </c>
      <c r="F12858">
        <f>60*C12858+D12858</f>
        <v>990</v>
      </c>
      <c r="G12858">
        <f>IF(MONTH(A12858)&gt;10,1,IF(MONTH(A12858)&lt;4,1,0))</f>
        <v>0</v>
      </c>
      <c r="H12858">
        <f>IF(AND(F12858&gt;=6*60,F12858&lt;10*60),1,IF(F12858&gt;=15*60,1,IF(F12858&lt;1*60,1,0)))</f>
        <v>1</v>
      </c>
      <c r="I12858">
        <f>IF(AND(F12858&gt;=1*60,F12858&lt;6*60),1,0)</f>
        <v>0</v>
      </c>
      <c r="J12858">
        <f>IF(AND(F12858&gt;=10*60,F12858&lt;15*60),1,0)</f>
        <v>0</v>
      </c>
      <c r="K12858">
        <f>IF(AND(F12858&gt;=16*60,F12858&lt;21*60),1,0)</f>
        <v>1</v>
      </c>
      <c r="L12858">
        <f>K12858*G12858</f>
        <v>0</v>
      </c>
      <c r="M12858">
        <f>H12858*B12858</f>
        <v>0.56299999999999994</v>
      </c>
      <c r="N12858">
        <f>I12858*B12858</f>
        <v>0</v>
      </c>
      <c r="O12858">
        <f>J12858*B12858</f>
        <v>0</v>
      </c>
    </row>
    <row r="12859" spans="1:15" x14ac:dyDescent="0.25">
      <c r="A12859" s="1">
        <v>41542.708333333299</v>
      </c>
      <c r="B12859">
        <v>0.27800000000000002</v>
      </c>
      <c r="C12859">
        <f>HOUR(A12859)</f>
        <v>17</v>
      </c>
      <c r="D12859">
        <f>MINUTE(A12859)</f>
        <v>0</v>
      </c>
      <c r="E12859">
        <v>9</v>
      </c>
      <c r="F12859">
        <f>60*C12859+D12859</f>
        <v>1020</v>
      </c>
      <c r="G12859">
        <f>IF(MONTH(A12859)&gt;10,1,IF(MONTH(A12859)&lt;4,1,0))</f>
        <v>0</v>
      </c>
      <c r="H12859">
        <f>IF(AND(F12859&gt;=6*60,F12859&lt;10*60),1,IF(F12859&gt;=15*60,1,IF(F12859&lt;1*60,1,0)))</f>
        <v>1</v>
      </c>
      <c r="I12859">
        <f>IF(AND(F12859&gt;=1*60,F12859&lt;6*60),1,0)</f>
        <v>0</v>
      </c>
      <c r="J12859">
        <f>IF(AND(F12859&gt;=10*60,F12859&lt;15*60),1,0)</f>
        <v>0</v>
      </c>
      <c r="K12859">
        <f>IF(AND(F12859&gt;=16*60,F12859&lt;21*60),1,0)</f>
        <v>1</v>
      </c>
      <c r="L12859">
        <f>K12859*G12859</f>
        <v>0</v>
      </c>
      <c r="M12859">
        <f>H12859*B12859</f>
        <v>0.27800000000000002</v>
      </c>
      <c r="N12859">
        <f>I12859*B12859</f>
        <v>0</v>
      </c>
      <c r="O12859">
        <f>J12859*B12859</f>
        <v>0</v>
      </c>
    </row>
    <row r="12860" spans="1:15" x14ac:dyDescent="0.25">
      <c r="A12860" s="1">
        <v>41542.729166666701</v>
      </c>
      <c r="B12860">
        <v>0.16600000000000001</v>
      </c>
      <c r="C12860">
        <f>HOUR(A12860)</f>
        <v>17</v>
      </c>
      <c r="D12860">
        <f>MINUTE(A12860)</f>
        <v>30</v>
      </c>
      <c r="E12860">
        <v>9</v>
      </c>
      <c r="F12860">
        <f>60*C12860+D12860</f>
        <v>1050</v>
      </c>
      <c r="G12860">
        <f>IF(MONTH(A12860)&gt;10,1,IF(MONTH(A12860)&lt;4,1,0))</f>
        <v>0</v>
      </c>
      <c r="H12860">
        <f>IF(AND(F12860&gt;=6*60,F12860&lt;10*60),1,IF(F12860&gt;=15*60,1,IF(F12860&lt;1*60,1,0)))</f>
        <v>1</v>
      </c>
      <c r="I12860">
        <f>IF(AND(F12860&gt;=1*60,F12860&lt;6*60),1,0)</f>
        <v>0</v>
      </c>
      <c r="J12860">
        <f>IF(AND(F12860&gt;=10*60,F12860&lt;15*60),1,0)</f>
        <v>0</v>
      </c>
      <c r="K12860">
        <f>IF(AND(F12860&gt;=16*60,F12860&lt;21*60),1,0)</f>
        <v>1</v>
      </c>
      <c r="L12860">
        <f>K12860*G12860</f>
        <v>0</v>
      </c>
      <c r="M12860">
        <f>H12860*B12860</f>
        <v>0.16600000000000001</v>
      </c>
      <c r="N12860">
        <f>I12860*B12860</f>
        <v>0</v>
      </c>
      <c r="O12860">
        <f>J12860*B12860</f>
        <v>0</v>
      </c>
    </row>
    <row r="12861" spans="1:15" x14ac:dyDescent="0.25">
      <c r="A12861" s="1">
        <v>41542.75</v>
      </c>
      <c r="B12861">
        <v>0.20100000000000001</v>
      </c>
      <c r="C12861">
        <f>HOUR(A12861)</f>
        <v>18</v>
      </c>
      <c r="D12861">
        <f>MINUTE(A12861)</f>
        <v>0</v>
      </c>
      <c r="E12861">
        <v>9</v>
      </c>
      <c r="F12861">
        <f>60*C12861+D12861</f>
        <v>1080</v>
      </c>
      <c r="G12861">
        <f>IF(MONTH(A12861)&gt;10,1,IF(MONTH(A12861)&lt;4,1,0))</f>
        <v>0</v>
      </c>
      <c r="H12861">
        <f>IF(AND(F12861&gt;=6*60,F12861&lt;10*60),1,IF(F12861&gt;=15*60,1,IF(F12861&lt;1*60,1,0)))</f>
        <v>1</v>
      </c>
      <c r="I12861">
        <f>IF(AND(F12861&gt;=1*60,F12861&lt;6*60),1,0)</f>
        <v>0</v>
      </c>
      <c r="J12861">
        <f>IF(AND(F12861&gt;=10*60,F12861&lt;15*60),1,0)</f>
        <v>0</v>
      </c>
      <c r="K12861">
        <f>IF(AND(F12861&gt;=16*60,F12861&lt;21*60),1,0)</f>
        <v>1</v>
      </c>
      <c r="L12861">
        <f>K12861*G12861</f>
        <v>0</v>
      </c>
      <c r="M12861">
        <f>H12861*B12861</f>
        <v>0.20100000000000001</v>
      </c>
      <c r="N12861">
        <f>I12861*B12861</f>
        <v>0</v>
      </c>
      <c r="O12861">
        <f>J12861*B12861</f>
        <v>0</v>
      </c>
    </row>
    <row r="12862" spans="1:15" x14ac:dyDescent="0.25">
      <c r="A12862" s="1">
        <v>41542.770833333299</v>
      </c>
      <c r="B12862">
        <v>0.159</v>
      </c>
      <c r="C12862">
        <f>HOUR(A12862)</f>
        <v>18</v>
      </c>
      <c r="D12862">
        <f>MINUTE(A12862)</f>
        <v>30</v>
      </c>
      <c r="E12862">
        <v>9</v>
      </c>
      <c r="F12862">
        <f>60*C12862+D12862</f>
        <v>1110</v>
      </c>
      <c r="G12862">
        <f>IF(MONTH(A12862)&gt;10,1,IF(MONTH(A12862)&lt;4,1,0))</f>
        <v>0</v>
      </c>
      <c r="H12862">
        <f>IF(AND(F12862&gt;=6*60,F12862&lt;10*60),1,IF(F12862&gt;=15*60,1,IF(F12862&lt;1*60,1,0)))</f>
        <v>1</v>
      </c>
      <c r="I12862">
        <f>IF(AND(F12862&gt;=1*60,F12862&lt;6*60),1,0)</f>
        <v>0</v>
      </c>
      <c r="J12862">
        <f>IF(AND(F12862&gt;=10*60,F12862&lt;15*60),1,0)</f>
        <v>0</v>
      </c>
      <c r="K12862">
        <f>IF(AND(F12862&gt;=16*60,F12862&lt;21*60),1,0)</f>
        <v>1</v>
      </c>
      <c r="L12862">
        <f>K12862*G12862</f>
        <v>0</v>
      </c>
      <c r="M12862">
        <f>H12862*B12862</f>
        <v>0.159</v>
      </c>
      <c r="N12862">
        <f>I12862*B12862</f>
        <v>0</v>
      </c>
      <c r="O12862">
        <f>J12862*B12862</f>
        <v>0</v>
      </c>
    </row>
    <row r="12863" spans="1:15" x14ac:dyDescent="0.25">
      <c r="A12863" s="1">
        <v>41542.791666666701</v>
      </c>
      <c r="B12863">
        <v>0.13400000000000001</v>
      </c>
      <c r="C12863">
        <f>HOUR(A12863)</f>
        <v>19</v>
      </c>
      <c r="D12863">
        <f>MINUTE(A12863)</f>
        <v>0</v>
      </c>
      <c r="E12863">
        <v>9</v>
      </c>
      <c r="F12863">
        <f>60*C12863+D12863</f>
        <v>1140</v>
      </c>
      <c r="G12863">
        <f>IF(MONTH(A12863)&gt;10,1,IF(MONTH(A12863)&lt;4,1,0))</f>
        <v>0</v>
      </c>
      <c r="H12863">
        <f>IF(AND(F12863&gt;=6*60,F12863&lt;10*60),1,IF(F12863&gt;=15*60,1,IF(F12863&lt;1*60,1,0)))</f>
        <v>1</v>
      </c>
      <c r="I12863">
        <f>IF(AND(F12863&gt;=1*60,F12863&lt;6*60),1,0)</f>
        <v>0</v>
      </c>
      <c r="J12863">
        <f>IF(AND(F12863&gt;=10*60,F12863&lt;15*60),1,0)</f>
        <v>0</v>
      </c>
      <c r="K12863">
        <f>IF(AND(F12863&gt;=16*60,F12863&lt;21*60),1,0)</f>
        <v>1</v>
      </c>
      <c r="L12863">
        <f>K12863*G12863</f>
        <v>0</v>
      </c>
      <c r="M12863">
        <f>H12863*B12863</f>
        <v>0.13400000000000001</v>
      </c>
      <c r="N12863">
        <f>I12863*B12863</f>
        <v>0</v>
      </c>
      <c r="O12863">
        <f>J12863*B12863</f>
        <v>0</v>
      </c>
    </row>
    <row r="12864" spans="1:15" x14ac:dyDescent="0.25">
      <c r="A12864" s="1">
        <v>41542.8125</v>
      </c>
      <c r="B12864">
        <v>0.125</v>
      </c>
      <c r="C12864">
        <f>HOUR(A12864)</f>
        <v>19</v>
      </c>
      <c r="D12864">
        <f>MINUTE(A12864)</f>
        <v>30</v>
      </c>
      <c r="E12864">
        <v>9</v>
      </c>
      <c r="F12864">
        <f>60*C12864+D12864</f>
        <v>1170</v>
      </c>
      <c r="G12864">
        <f>IF(MONTH(A12864)&gt;10,1,IF(MONTH(A12864)&lt;4,1,0))</f>
        <v>0</v>
      </c>
      <c r="H12864">
        <f>IF(AND(F12864&gt;=6*60,F12864&lt;10*60),1,IF(F12864&gt;=15*60,1,IF(F12864&lt;1*60,1,0)))</f>
        <v>1</v>
      </c>
      <c r="I12864">
        <f>IF(AND(F12864&gt;=1*60,F12864&lt;6*60),1,0)</f>
        <v>0</v>
      </c>
      <c r="J12864">
        <f>IF(AND(F12864&gt;=10*60,F12864&lt;15*60),1,0)</f>
        <v>0</v>
      </c>
      <c r="K12864">
        <f>IF(AND(F12864&gt;=16*60,F12864&lt;21*60),1,0)</f>
        <v>1</v>
      </c>
      <c r="L12864">
        <f>K12864*G12864</f>
        <v>0</v>
      </c>
      <c r="M12864">
        <f>H12864*B12864</f>
        <v>0.125</v>
      </c>
      <c r="N12864">
        <f>I12864*B12864</f>
        <v>0</v>
      </c>
      <c r="O12864">
        <f>J12864*B12864</f>
        <v>0</v>
      </c>
    </row>
    <row r="12865" spans="1:15" x14ac:dyDescent="0.25">
      <c r="A12865" s="1">
        <v>41542.833333333299</v>
      </c>
      <c r="B12865">
        <v>0.13600000000000001</v>
      </c>
      <c r="C12865">
        <f>HOUR(A12865)</f>
        <v>20</v>
      </c>
      <c r="D12865">
        <f>MINUTE(A12865)</f>
        <v>0</v>
      </c>
      <c r="E12865">
        <v>9</v>
      </c>
      <c r="F12865">
        <f>60*C12865+D12865</f>
        <v>1200</v>
      </c>
      <c r="G12865">
        <f>IF(MONTH(A12865)&gt;10,1,IF(MONTH(A12865)&lt;4,1,0))</f>
        <v>0</v>
      </c>
      <c r="H12865">
        <f>IF(AND(F12865&gt;=6*60,F12865&lt;10*60),1,IF(F12865&gt;=15*60,1,IF(F12865&lt;1*60,1,0)))</f>
        <v>1</v>
      </c>
      <c r="I12865">
        <f>IF(AND(F12865&gt;=1*60,F12865&lt;6*60),1,0)</f>
        <v>0</v>
      </c>
      <c r="J12865">
        <f>IF(AND(F12865&gt;=10*60,F12865&lt;15*60),1,0)</f>
        <v>0</v>
      </c>
      <c r="K12865">
        <f>IF(AND(F12865&gt;=16*60,F12865&lt;21*60),1,0)</f>
        <v>1</v>
      </c>
      <c r="L12865">
        <f>K12865*G12865</f>
        <v>0</v>
      </c>
      <c r="M12865">
        <f>H12865*B12865</f>
        <v>0.13600000000000001</v>
      </c>
      <c r="N12865">
        <f>I12865*B12865</f>
        <v>0</v>
      </c>
      <c r="O12865">
        <f>J12865*B12865</f>
        <v>0</v>
      </c>
    </row>
    <row r="12866" spans="1:15" x14ac:dyDescent="0.25">
      <c r="A12866" s="1">
        <v>41542.854166666701</v>
      </c>
      <c r="B12866">
        <v>0.14000000000000001</v>
      </c>
      <c r="C12866">
        <f>HOUR(A12866)</f>
        <v>20</v>
      </c>
      <c r="D12866">
        <f>MINUTE(A12866)</f>
        <v>30</v>
      </c>
      <c r="E12866">
        <v>9</v>
      </c>
      <c r="F12866">
        <f>60*C12866+D12866</f>
        <v>1230</v>
      </c>
      <c r="G12866">
        <f>IF(MONTH(A12866)&gt;10,1,IF(MONTH(A12866)&lt;4,1,0))</f>
        <v>0</v>
      </c>
      <c r="H12866">
        <f>IF(AND(F12866&gt;=6*60,F12866&lt;10*60),1,IF(F12866&gt;=15*60,1,IF(F12866&lt;1*60,1,0)))</f>
        <v>1</v>
      </c>
      <c r="I12866">
        <f>IF(AND(F12866&gt;=1*60,F12866&lt;6*60),1,0)</f>
        <v>0</v>
      </c>
      <c r="J12866">
        <f>IF(AND(F12866&gt;=10*60,F12866&lt;15*60),1,0)</f>
        <v>0</v>
      </c>
      <c r="K12866">
        <f>IF(AND(F12866&gt;=16*60,F12866&lt;21*60),1,0)</f>
        <v>1</v>
      </c>
      <c r="L12866">
        <f>K12866*G12866</f>
        <v>0</v>
      </c>
      <c r="M12866">
        <f>H12866*B12866</f>
        <v>0.14000000000000001</v>
      </c>
      <c r="N12866">
        <f>I12866*B12866</f>
        <v>0</v>
      </c>
      <c r="O12866">
        <f>J12866*B12866</f>
        <v>0</v>
      </c>
    </row>
    <row r="12867" spans="1:15" x14ac:dyDescent="0.25">
      <c r="A12867" s="1">
        <v>41542.875</v>
      </c>
      <c r="B12867">
        <v>0.121</v>
      </c>
      <c r="C12867">
        <f>HOUR(A12867)</f>
        <v>21</v>
      </c>
      <c r="D12867">
        <f>MINUTE(A12867)</f>
        <v>0</v>
      </c>
      <c r="E12867">
        <v>9</v>
      </c>
      <c r="F12867">
        <f>60*C12867+D12867</f>
        <v>1260</v>
      </c>
      <c r="G12867">
        <f>IF(MONTH(A12867)&gt;10,1,IF(MONTH(A12867)&lt;4,1,0))</f>
        <v>0</v>
      </c>
      <c r="H12867">
        <f>IF(AND(F12867&gt;=6*60,F12867&lt;10*60),1,IF(F12867&gt;=15*60,1,IF(F12867&lt;1*60,1,0)))</f>
        <v>1</v>
      </c>
      <c r="I12867">
        <f>IF(AND(F12867&gt;=1*60,F12867&lt;6*60),1,0)</f>
        <v>0</v>
      </c>
      <c r="J12867">
        <f>IF(AND(F12867&gt;=10*60,F12867&lt;15*60),1,0)</f>
        <v>0</v>
      </c>
      <c r="K12867">
        <f>IF(AND(F12867&gt;=16*60,F12867&lt;21*60),1,0)</f>
        <v>0</v>
      </c>
      <c r="L12867">
        <f>K12867*G12867</f>
        <v>0</v>
      </c>
      <c r="M12867">
        <f>H12867*B12867</f>
        <v>0.121</v>
      </c>
      <c r="N12867">
        <f>I12867*B12867</f>
        <v>0</v>
      </c>
      <c r="O12867">
        <f>J12867*B12867</f>
        <v>0</v>
      </c>
    </row>
    <row r="12868" spans="1:15" x14ac:dyDescent="0.25">
      <c r="A12868" s="1">
        <v>41542.895833333299</v>
      </c>
      <c r="B12868">
        <v>0.111</v>
      </c>
      <c r="C12868">
        <f>HOUR(A12868)</f>
        <v>21</v>
      </c>
      <c r="D12868">
        <f>MINUTE(A12868)</f>
        <v>30</v>
      </c>
      <c r="E12868">
        <v>9</v>
      </c>
      <c r="F12868">
        <f>60*C12868+D12868</f>
        <v>1290</v>
      </c>
      <c r="G12868">
        <f>IF(MONTH(A12868)&gt;10,1,IF(MONTH(A12868)&lt;4,1,0))</f>
        <v>0</v>
      </c>
      <c r="H12868">
        <f>IF(AND(F12868&gt;=6*60,F12868&lt;10*60),1,IF(F12868&gt;=15*60,1,IF(F12868&lt;1*60,1,0)))</f>
        <v>1</v>
      </c>
      <c r="I12868">
        <f>IF(AND(F12868&gt;=1*60,F12868&lt;6*60),1,0)</f>
        <v>0</v>
      </c>
      <c r="J12868">
        <f>IF(AND(F12868&gt;=10*60,F12868&lt;15*60),1,0)</f>
        <v>0</v>
      </c>
      <c r="K12868">
        <f>IF(AND(F12868&gt;=16*60,F12868&lt;21*60),1,0)</f>
        <v>0</v>
      </c>
      <c r="L12868">
        <f>K12868*G12868</f>
        <v>0</v>
      </c>
      <c r="M12868">
        <f>H12868*B12868</f>
        <v>0.111</v>
      </c>
      <c r="N12868">
        <f>I12868*B12868</f>
        <v>0</v>
      </c>
      <c r="O12868">
        <f>J12868*B12868</f>
        <v>0</v>
      </c>
    </row>
    <row r="12869" spans="1:15" x14ac:dyDescent="0.25">
      <c r="A12869" s="1">
        <v>41542.916666666701</v>
      </c>
      <c r="B12869">
        <v>0.12</v>
      </c>
      <c r="C12869">
        <f>HOUR(A12869)</f>
        <v>22</v>
      </c>
      <c r="D12869">
        <f>MINUTE(A12869)</f>
        <v>0</v>
      </c>
      <c r="E12869">
        <v>9</v>
      </c>
      <c r="F12869">
        <f>60*C12869+D12869</f>
        <v>1320</v>
      </c>
      <c r="G12869">
        <f>IF(MONTH(A12869)&gt;10,1,IF(MONTH(A12869)&lt;4,1,0))</f>
        <v>0</v>
      </c>
      <c r="H12869">
        <f>IF(AND(F12869&gt;=6*60,F12869&lt;10*60),1,IF(F12869&gt;=15*60,1,IF(F12869&lt;1*60,1,0)))</f>
        <v>1</v>
      </c>
      <c r="I12869">
        <f>IF(AND(F12869&gt;=1*60,F12869&lt;6*60),1,0)</f>
        <v>0</v>
      </c>
      <c r="J12869">
        <f>IF(AND(F12869&gt;=10*60,F12869&lt;15*60),1,0)</f>
        <v>0</v>
      </c>
      <c r="K12869">
        <f>IF(AND(F12869&gt;=16*60,F12869&lt;21*60),1,0)</f>
        <v>0</v>
      </c>
      <c r="L12869">
        <f>K12869*G12869</f>
        <v>0</v>
      </c>
      <c r="M12869">
        <f>H12869*B12869</f>
        <v>0.12</v>
      </c>
      <c r="N12869">
        <f>I12869*B12869</f>
        <v>0</v>
      </c>
      <c r="O12869">
        <f>J12869*B12869</f>
        <v>0</v>
      </c>
    </row>
    <row r="12870" spans="1:15" x14ac:dyDescent="0.25">
      <c r="A12870" s="1">
        <v>41542.9375</v>
      </c>
      <c r="B12870">
        <v>0.108</v>
      </c>
      <c r="C12870">
        <f>HOUR(A12870)</f>
        <v>22</v>
      </c>
      <c r="D12870">
        <f>MINUTE(A12870)</f>
        <v>30</v>
      </c>
      <c r="E12870">
        <v>9</v>
      </c>
      <c r="F12870">
        <f>60*C12870+D12870</f>
        <v>1350</v>
      </c>
      <c r="G12870">
        <f>IF(MONTH(A12870)&gt;10,1,IF(MONTH(A12870)&lt;4,1,0))</f>
        <v>0</v>
      </c>
      <c r="H12870">
        <f>IF(AND(F12870&gt;=6*60,F12870&lt;10*60),1,IF(F12870&gt;=15*60,1,IF(F12870&lt;1*60,1,0)))</f>
        <v>1</v>
      </c>
      <c r="I12870">
        <f>IF(AND(F12870&gt;=1*60,F12870&lt;6*60),1,0)</f>
        <v>0</v>
      </c>
      <c r="J12870">
        <f>IF(AND(F12870&gt;=10*60,F12870&lt;15*60),1,0)</f>
        <v>0</v>
      </c>
      <c r="K12870">
        <f>IF(AND(F12870&gt;=16*60,F12870&lt;21*60),1,0)</f>
        <v>0</v>
      </c>
      <c r="L12870">
        <f>K12870*G12870</f>
        <v>0</v>
      </c>
      <c r="M12870">
        <f>H12870*B12870</f>
        <v>0.108</v>
      </c>
      <c r="N12870">
        <f>I12870*B12870</f>
        <v>0</v>
      </c>
      <c r="O12870">
        <f>J12870*B12870</f>
        <v>0</v>
      </c>
    </row>
    <row r="12871" spans="1:15" x14ac:dyDescent="0.25">
      <c r="A12871" s="1">
        <v>41542.958333333299</v>
      </c>
      <c r="B12871">
        <v>0.108</v>
      </c>
      <c r="C12871">
        <f>HOUR(A12871)</f>
        <v>23</v>
      </c>
      <c r="D12871">
        <f>MINUTE(A12871)</f>
        <v>0</v>
      </c>
      <c r="E12871">
        <v>9</v>
      </c>
      <c r="F12871">
        <f>60*C12871+D12871</f>
        <v>1380</v>
      </c>
      <c r="G12871">
        <f>IF(MONTH(A12871)&gt;10,1,IF(MONTH(A12871)&lt;4,1,0))</f>
        <v>0</v>
      </c>
      <c r="H12871">
        <f>IF(AND(F12871&gt;=6*60,F12871&lt;10*60),1,IF(F12871&gt;=15*60,1,IF(F12871&lt;1*60,1,0)))</f>
        <v>1</v>
      </c>
      <c r="I12871">
        <f>IF(AND(F12871&gt;=1*60,F12871&lt;6*60),1,0)</f>
        <v>0</v>
      </c>
      <c r="J12871">
        <f>IF(AND(F12871&gt;=10*60,F12871&lt;15*60),1,0)</f>
        <v>0</v>
      </c>
      <c r="K12871">
        <f>IF(AND(F12871&gt;=16*60,F12871&lt;21*60),1,0)</f>
        <v>0</v>
      </c>
      <c r="L12871">
        <f>K12871*G12871</f>
        <v>0</v>
      </c>
      <c r="M12871">
        <f>H12871*B12871</f>
        <v>0.108</v>
      </c>
      <c r="N12871">
        <f>I12871*B12871</f>
        <v>0</v>
      </c>
      <c r="O12871">
        <f>J12871*B12871</f>
        <v>0</v>
      </c>
    </row>
    <row r="12872" spans="1:15" x14ac:dyDescent="0.25">
      <c r="A12872" s="1">
        <v>41542.979166666701</v>
      </c>
      <c r="B12872">
        <v>9.9000000000000005E-2</v>
      </c>
      <c r="C12872">
        <f>HOUR(A12872)</f>
        <v>23</v>
      </c>
      <c r="D12872">
        <f>MINUTE(A12872)</f>
        <v>30</v>
      </c>
      <c r="E12872">
        <v>9</v>
      </c>
      <c r="F12872">
        <f>60*C12872+D12872</f>
        <v>1410</v>
      </c>
      <c r="G12872">
        <f>IF(MONTH(A12872)&gt;10,1,IF(MONTH(A12872)&lt;4,1,0))</f>
        <v>0</v>
      </c>
      <c r="H12872">
        <f>IF(AND(F12872&gt;=6*60,F12872&lt;10*60),1,IF(F12872&gt;=15*60,1,IF(F12872&lt;1*60,1,0)))</f>
        <v>1</v>
      </c>
      <c r="I12872">
        <f>IF(AND(F12872&gt;=1*60,F12872&lt;6*60),1,0)</f>
        <v>0</v>
      </c>
      <c r="J12872">
        <f>IF(AND(F12872&gt;=10*60,F12872&lt;15*60),1,0)</f>
        <v>0</v>
      </c>
      <c r="K12872">
        <f>IF(AND(F12872&gt;=16*60,F12872&lt;21*60),1,0)</f>
        <v>0</v>
      </c>
      <c r="L12872">
        <f>K12872*G12872</f>
        <v>0</v>
      </c>
      <c r="M12872">
        <f>H12872*B12872</f>
        <v>9.9000000000000005E-2</v>
      </c>
      <c r="N12872">
        <f>I12872*B12872</f>
        <v>0</v>
      </c>
      <c r="O12872">
        <f>J12872*B12872</f>
        <v>0</v>
      </c>
    </row>
    <row r="12873" spans="1:15" x14ac:dyDescent="0.25">
      <c r="A12873" s="1">
        <v>41543</v>
      </c>
      <c r="B12873">
        <v>5.2999999999999999E-2</v>
      </c>
      <c r="C12873">
        <f>HOUR(A12873)</f>
        <v>0</v>
      </c>
      <c r="D12873">
        <f>MINUTE(A12873)</f>
        <v>0</v>
      </c>
      <c r="E12873">
        <v>9</v>
      </c>
      <c r="F12873">
        <f>60*C12873+D12873</f>
        <v>0</v>
      </c>
      <c r="G12873">
        <f>IF(MONTH(A12873)&gt;10,1,IF(MONTH(A12873)&lt;4,1,0))</f>
        <v>0</v>
      </c>
      <c r="H12873">
        <f>IF(AND(F12873&gt;=6*60,F12873&lt;10*60),1,IF(F12873&gt;=15*60,1,IF(F12873&lt;1*60,1,0)))</f>
        <v>1</v>
      </c>
      <c r="I12873">
        <f>IF(AND(F12873&gt;=1*60,F12873&lt;6*60),1,0)</f>
        <v>0</v>
      </c>
      <c r="J12873">
        <f>IF(AND(F12873&gt;=10*60,F12873&lt;15*60),1,0)</f>
        <v>0</v>
      </c>
      <c r="K12873">
        <f>IF(AND(F12873&gt;=16*60,F12873&lt;21*60),1,0)</f>
        <v>0</v>
      </c>
      <c r="L12873">
        <f>K12873*G12873</f>
        <v>0</v>
      </c>
      <c r="M12873">
        <f>H12873*B12873</f>
        <v>5.2999999999999999E-2</v>
      </c>
      <c r="N12873">
        <f>I12873*B12873</f>
        <v>0</v>
      </c>
      <c r="O12873">
        <f>J12873*B12873</f>
        <v>0</v>
      </c>
    </row>
    <row r="12874" spans="1:15" x14ac:dyDescent="0.25">
      <c r="A12874" s="1">
        <v>41543.020833333299</v>
      </c>
      <c r="B12874">
        <v>6.8000000000000005E-2</v>
      </c>
      <c r="C12874">
        <f>HOUR(A12874)</f>
        <v>0</v>
      </c>
      <c r="D12874">
        <f>MINUTE(A12874)</f>
        <v>30</v>
      </c>
      <c r="E12874">
        <v>9</v>
      </c>
      <c r="F12874">
        <f>60*C12874+D12874</f>
        <v>30</v>
      </c>
      <c r="G12874">
        <f>IF(MONTH(A12874)&gt;10,1,IF(MONTH(A12874)&lt;4,1,0))</f>
        <v>0</v>
      </c>
      <c r="H12874">
        <f>IF(AND(F12874&gt;=6*60,F12874&lt;10*60),1,IF(F12874&gt;=15*60,1,IF(F12874&lt;1*60,1,0)))</f>
        <v>1</v>
      </c>
      <c r="I12874">
        <f>IF(AND(F12874&gt;=1*60,F12874&lt;6*60),1,0)</f>
        <v>0</v>
      </c>
      <c r="J12874">
        <f>IF(AND(F12874&gt;=10*60,F12874&lt;15*60),1,0)</f>
        <v>0</v>
      </c>
      <c r="K12874">
        <f>IF(AND(F12874&gt;=16*60,F12874&lt;21*60),1,0)</f>
        <v>0</v>
      </c>
      <c r="L12874">
        <f>K12874*G12874</f>
        <v>0</v>
      </c>
      <c r="M12874">
        <f>H12874*B12874</f>
        <v>6.8000000000000005E-2</v>
      </c>
      <c r="N12874">
        <f>I12874*B12874</f>
        <v>0</v>
      </c>
      <c r="O12874">
        <f>J12874*B12874</f>
        <v>0</v>
      </c>
    </row>
    <row r="12875" spans="1:15" x14ac:dyDescent="0.25">
      <c r="A12875" s="1">
        <v>41543.041666666701</v>
      </c>
      <c r="B12875">
        <v>7.0999999999999994E-2</v>
      </c>
      <c r="C12875">
        <f>HOUR(A12875)</f>
        <v>1</v>
      </c>
      <c r="D12875">
        <f>MINUTE(A12875)</f>
        <v>0</v>
      </c>
      <c r="E12875">
        <v>9</v>
      </c>
      <c r="F12875">
        <f>60*C12875+D12875</f>
        <v>60</v>
      </c>
      <c r="G12875">
        <f>IF(MONTH(A12875)&gt;10,1,IF(MONTH(A12875)&lt;4,1,0))</f>
        <v>0</v>
      </c>
      <c r="H12875">
        <f>IF(AND(F12875&gt;=6*60,F12875&lt;10*60),1,IF(F12875&gt;=15*60,1,IF(F12875&lt;1*60,1,0)))</f>
        <v>0</v>
      </c>
      <c r="I12875">
        <f>IF(AND(F12875&gt;=1*60,F12875&lt;6*60),1,0)</f>
        <v>1</v>
      </c>
      <c r="J12875">
        <f>IF(AND(F12875&gt;=10*60,F12875&lt;15*60),1,0)</f>
        <v>0</v>
      </c>
      <c r="K12875">
        <f>IF(AND(F12875&gt;=16*60,F12875&lt;21*60),1,0)</f>
        <v>0</v>
      </c>
      <c r="L12875">
        <f>K12875*G12875</f>
        <v>0</v>
      </c>
      <c r="M12875">
        <f>H12875*B12875</f>
        <v>0</v>
      </c>
      <c r="N12875">
        <f>I12875*B12875</f>
        <v>7.0999999999999994E-2</v>
      </c>
      <c r="O12875">
        <f>J12875*B12875</f>
        <v>0</v>
      </c>
    </row>
    <row r="12876" spans="1:15" x14ac:dyDescent="0.25">
      <c r="A12876" s="1">
        <v>41543.0625</v>
      </c>
      <c r="B12876">
        <v>7.0999999999999994E-2</v>
      </c>
      <c r="C12876">
        <f>HOUR(A12876)</f>
        <v>1</v>
      </c>
      <c r="D12876">
        <f>MINUTE(A12876)</f>
        <v>30</v>
      </c>
      <c r="E12876">
        <v>9</v>
      </c>
      <c r="F12876">
        <f>60*C12876+D12876</f>
        <v>90</v>
      </c>
      <c r="G12876">
        <f>IF(MONTH(A12876)&gt;10,1,IF(MONTH(A12876)&lt;4,1,0))</f>
        <v>0</v>
      </c>
      <c r="H12876">
        <f>IF(AND(F12876&gt;=6*60,F12876&lt;10*60),1,IF(F12876&gt;=15*60,1,IF(F12876&lt;1*60,1,0)))</f>
        <v>0</v>
      </c>
      <c r="I12876">
        <f>IF(AND(F12876&gt;=1*60,F12876&lt;6*60),1,0)</f>
        <v>1</v>
      </c>
      <c r="J12876">
        <f>IF(AND(F12876&gt;=10*60,F12876&lt;15*60),1,0)</f>
        <v>0</v>
      </c>
      <c r="K12876">
        <f>IF(AND(F12876&gt;=16*60,F12876&lt;21*60),1,0)</f>
        <v>0</v>
      </c>
      <c r="L12876">
        <f>K12876*G12876</f>
        <v>0</v>
      </c>
      <c r="M12876">
        <f>H12876*B12876</f>
        <v>0</v>
      </c>
      <c r="N12876">
        <f>I12876*B12876</f>
        <v>7.0999999999999994E-2</v>
      </c>
      <c r="O12876">
        <f>J12876*B12876</f>
        <v>0</v>
      </c>
    </row>
    <row r="12877" spans="1:15" x14ac:dyDescent="0.25">
      <c r="A12877" s="1">
        <v>41543.083333333299</v>
      </c>
      <c r="B12877">
        <v>6.3E-2</v>
      </c>
      <c r="C12877">
        <f>HOUR(A12877)</f>
        <v>2</v>
      </c>
      <c r="D12877">
        <f>MINUTE(A12877)</f>
        <v>0</v>
      </c>
      <c r="E12877">
        <v>9</v>
      </c>
      <c r="F12877">
        <f>60*C12877+D12877</f>
        <v>120</v>
      </c>
      <c r="G12877">
        <f>IF(MONTH(A12877)&gt;10,1,IF(MONTH(A12877)&lt;4,1,0))</f>
        <v>0</v>
      </c>
      <c r="H12877">
        <f>IF(AND(F12877&gt;=6*60,F12877&lt;10*60),1,IF(F12877&gt;=15*60,1,IF(F12877&lt;1*60,1,0)))</f>
        <v>0</v>
      </c>
      <c r="I12877">
        <f>IF(AND(F12877&gt;=1*60,F12877&lt;6*60),1,0)</f>
        <v>1</v>
      </c>
      <c r="J12877">
        <f>IF(AND(F12877&gt;=10*60,F12877&lt;15*60),1,0)</f>
        <v>0</v>
      </c>
      <c r="K12877">
        <f>IF(AND(F12877&gt;=16*60,F12877&lt;21*60),1,0)</f>
        <v>0</v>
      </c>
      <c r="L12877">
        <f>K12877*G12877</f>
        <v>0</v>
      </c>
      <c r="M12877">
        <f>H12877*B12877</f>
        <v>0</v>
      </c>
      <c r="N12877">
        <f>I12877*B12877</f>
        <v>6.3E-2</v>
      </c>
      <c r="O12877">
        <f>J12877*B12877</f>
        <v>0</v>
      </c>
    </row>
    <row r="12878" spans="1:15" x14ac:dyDescent="0.25">
      <c r="A12878" s="1">
        <v>41543.104166666701</v>
      </c>
      <c r="B12878">
        <v>5.8000000000000003E-2</v>
      </c>
      <c r="C12878">
        <f>HOUR(A12878)</f>
        <v>2</v>
      </c>
      <c r="D12878">
        <f>MINUTE(A12878)</f>
        <v>30</v>
      </c>
      <c r="E12878">
        <v>9</v>
      </c>
      <c r="F12878">
        <f>60*C12878+D12878</f>
        <v>150</v>
      </c>
      <c r="G12878">
        <f>IF(MONTH(A12878)&gt;10,1,IF(MONTH(A12878)&lt;4,1,0))</f>
        <v>0</v>
      </c>
      <c r="H12878">
        <f>IF(AND(F12878&gt;=6*60,F12878&lt;10*60),1,IF(F12878&gt;=15*60,1,IF(F12878&lt;1*60,1,0)))</f>
        <v>0</v>
      </c>
      <c r="I12878">
        <f>IF(AND(F12878&gt;=1*60,F12878&lt;6*60),1,0)</f>
        <v>1</v>
      </c>
      <c r="J12878">
        <f>IF(AND(F12878&gt;=10*60,F12878&lt;15*60),1,0)</f>
        <v>0</v>
      </c>
      <c r="K12878">
        <f>IF(AND(F12878&gt;=16*60,F12878&lt;21*60),1,0)</f>
        <v>0</v>
      </c>
      <c r="L12878">
        <f>K12878*G12878</f>
        <v>0</v>
      </c>
      <c r="M12878">
        <f>H12878*B12878</f>
        <v>0</v>
      </c>
      <c r="N12878">
        <f>I12878*B12878</f>
        <v>5.8000000000000003E-2</v>
      </c>
      <c r="O12878">
        <f>J12878*B12878</f>
        <v>0</v>
      </c>
    </row>
    <row r="12879" spans="1:15" x14ac:dyDescent="0.25">
      <c r="A12879" s="1">
        <v>41543.125</v>
      </c>
      <c r="B12879">
        <v>7.0000000000000007E-2</v>
      </c>
      <c r="C12879">
        <f>HOUR(A12879)</f>
        <v>3</v>
      </c>
      <c r="D12879">
        <f>MINUTE(A12879)</f>
        <v>0</v>
      </c>
      <c r="E12879">
        <v>9</v>
      </c>
      <c r="F12879">
        <f>60*C12879+D12879</f>
        <v>180</v>
      </c>
      <c r="G12879">
        <f>IF(MONTH(A12879)&gt;10,1,IF(MONTH(A12879)&lt;4,1,0))</f>
        <v>0</v>
      </c>
      <c r="H12879">
        <f>IF(AND(F12879&gt;=6*60,F12879&lt;10*60),1,IF(F12879&gt;=15*60,1,IF(F12879&lt;1*60,1,0)))</f>
        <v>0</v>
      </c>
      <c r="I12879">
        <f>IF(AND(F12879&gt;=1*60,F12879&lt;6*60),1,0)</f>
        <v>1</v>
      </c>
      <c r="J12879">
        <f>IF(AND(F12879&gt;=10*60,F12879&lt;15*60),1,0)</f>
        <v>0</v>
      </c>
      <c r="K12879">
        <f>IF(AND(F12879&gt;=16*60,F12879&lt;21*60),1,0)</f>
        <v>0</v>
      </c>
      <c r="L12879">
        <f>K12879*G12879</f>
        <v>0</v>
      </c>
      <c r="M12879">
        <f>H12879*B12879</f>
        <v>0</v>
      </c>
      <c r="N12879">
        <f>I12879*B12879</f>
        <v>7.0000000000000007E-2</v>
      </c>
      <c r="O12879">
        <f>J12879*B12879</f>
        <v>0</v>
      </c>
    </row>
    <row r="12880" spans="1:15" x14ac:dyDescent="0.25">
      <c r="A12880" s="1">
        <v>41543.145833333299</v>
      </c>
      <c r="B12880">
        <v>7.0000000000000007E-2</v>
      </c>
      <c r="C12880">
        <f>HOUR(A12880)</f>
        <v>3</v>
      </c>
      <c r="D12880">
        <f>MINUTE(A12880)</f>
        <v>30</v>
      </c>
      <c r="E12880">
        <v>9</v>
      </c>
      <c r="F12880">
        <f>60*C12880+D12880</f>
        <v>210</v>
      </c>
      <c r="G12880">
        <f>IF(MONTH(A12880)&gt;10,1,IF(MONTH(A12880)&lt;4,1,0))</f>
        <v>0</v>
      </c>
      <c r="H12880">
        <f>IF(AND(F12880&gt;=6*60,F12880&lt;10*60),1,IF(F12880&gt;=15*60,1,IF(F12880&lt;1*60,1,0)))</f>
        <v>0</v>
      </c>
      <c r="I12880">
        <f>IF(AND(F12880&gt;=1*60,F12880&lt;6*60),1,0)</f>
        <v>1</v>
      </c>
      <c r="J12880">
        <f>IF(AND(F12880&gt;=10*60,F12880&lt;15*60),1,0)</f>
        <v>0</v>
      </c>
      <c r="K12880">
        <f>IF(AND(F12880&gt;=16*60,F12880&lt;21*60),1,0)</f>
        <v>0</v>
      </c>
      <c r="L12880">
        <f>K12880*G12880</f>
        <v>0</v>
      </c>
      <c r="M12880">
        <f>H12880*B12880</f>
        <v>0</v>
      </c>
      <c r="N12880">
        <f>I12880*B12880</f>
        <v>7.0000000000000007E-2</v>
      </c>
      <c r="O12880">
        <f>J12880*B12880</f>
        <v>0</v>
      </c>
    </row>
    <row r="12881" spans="1:15" x14ac:dyDescent="0.25">
      <c r="A12881" s="1">
        <v>41543.166666666701</v>
      </c>
      <c r="B12881">
        <v>6.7000000000000004E-2</v>
      </c>
      <c r="C12881">
        <f>HOUR(A12881)</f>
        <v>4</v>
      </c>
      <c r="D12881">
        <f>MINUTE(A12881)</f>
        <v>0</v>
      </c>
      <c r="E12881">
        <v>9</v>
      </c>
      <c r="F12881">
        <f>60*C12881+D12881</f>
        <v>240</v>
      </c>
      <c r="G12881">
        <f>IF(MONTH(A12881)&gt;10,1,IF(MONTH(A12881)&lt;4,1,0))</f>
        <v>0</v>
      </c>
      <c r="H12881">
        <f>IF(AND(F12881&gt;=6*60,F12881&lt;10*60),1,IF(F12881&gt;=15*60,1,IF(F12881&lt;1*60,1,0)))</f>
        <v>0</v>
      </c>
      <c r="I12881">
        <f>IF(AND(F12881&gt;=1*60,F12881&lt;6*60),1,0)</f>
        <v>1</v>
      </c>
      <c r="J12881">
        <f>IF(AND(F12881&gt;=10*60,F12881&lt;15*60),1,0)</f>
        <v>0</v>
      </c>
      <c r="K12881">
        <f>IF(AND(F12881&gt;=16*60,F12881&lt;21*60),1,0)</f>
        <v>0</v>
      </c>
      <c r="L12881">
        <f>K12881*G12881</f>
        <v>0</v>
      </c>
      <c r="M12881">
        <f>H12881*B12881</f>
        <v>0</v>
      </c>
      <c r="N12881">
        <f>I12881*B12881</f>
        <v>6.7000000000000004E-2</v>
      </c>
      <c r="O12881">
        <f>J12881*B12881</f>
        <v>0</v>
      </c>
    </row>
    <row r="12882" spans="1:15" x14ac:dyDescent="0.25">
      <c r="A12882" s="1">
        <v>41543.1875</v>
      </c>
      <c r="B12882">
        <v>5.2999999999999999E-2</v>
      </c>
      <c r="C12882">
        <f>HOUR(A12882)</f>
        <v>4</v>
      </c>
      <c r="D12882">
        <f>MINUTE(A12882)</f>
        <v>30</v>
      </c>
      <c r="E12882">
        <v>9</v>
      </c>
      <c r="F12882">
        <f>60*C12882+D12882</f>
        <v>270</v>
      </c>
      <c r="G12882">
        <f>IF(MONTH(A12882)&gt;10,1,IF(MONTH(A12882)&lt;4,1,0))</f>
        <v>0</v>
      </c>
      <c r="H12882">
        <f>IF(AND(F12882&gt;=6*60,F12882&lt;10*60),1,IF(F12882&gt;=15*60,1,IF(F12882&lt;1*60,1,0)))</f>
        <v>0</v>
      </c>
      <c r="I12882">
        <f>IF(AND(F12882&gt;=1*60,F12882&lt;6*60),1,0)</f>
        <v>1</v>
      </c>
      <c r="J12882">
        <f>IF(AND(F12882&gt;=10*60,F12882&lt;15*60),1,0)</f>
        <v>0</v>
      </c>
      <c r="K12882">
        <f>IF(AND(F12882&gt;=16*60,F12882&lt;21*60),1,0)</f>
        <v>0</v>
      </c>
      <c r="L12882">
        <f>K12882*G12882</f>
        <v>0</v>
      </c>
      <c r="M12882">
        <f>H12882*B12882</f>
        <v>0</v>
      </c>
      <c r="N12882">
        <f>I12882*B12882</f>
        <v>5.2999999999999999E-2</v>
      </c>
      <c r="O12882">
        <f>J12882*B12882</f>
        <v>0</v>
      </c>
    </row>
    <row r="12883" spans="1:15" x14ac:dyDescent="0.25">
      <c r="A12883" s="1">
        <v>41543.208333333299</v>
      </c>
      <c r="B12883">
        <v>0.31</v>
      </c>
      <c r="C12883">
        <f>HOUR(A12883)</f>
        <v>5</v>
      </c>
      <c r="D12883">
        <f>MINUTE(A12883)</f>
        <v>0</v>
      </c>
      <c r="E12883">
        <v>9</v>
      </c>
      <c r="F12883">
        <f>60*C12883+D12883</f>
        <v>300</v>
      </c>
      <c r="G12883">
        <f>IF(MONTH(A12883)&gt;10,1,IF(MONTH(A12883)&lt;4,1,0))</f>
        <v>0</v>
      </c>
      <c r="H12883">
        <f>IF(AND(F12883&gt;=6*60,F12883&lt;10*60),1,IF(F12883&gt;=15*60,1,IF(F12883&lt;1*60,1,0)))</f>
        <v>0</v>
      </c>
      <c r="I12883">
        <f>IF(AND(F12883&gt;=1*60,F12883&lt;6*60),1,0)</f>
        <v>1</v>
      </c>
      <c r="J12883">
        <f>IF(AND(F12883&gt;=10*60,F12883&lt;15*60),1,0)</f>
        <v>0</v>
      </c>
      <c r="K12883">
        <f>IF(AND(F12883&gt;=16*60,F12883&lt;21*60),1,0)</f>
        <v>0</v>
      </c>
      <c r="L12883">
        <f>K12883*G12883</f>
        <v>0</v>
      </c>
      <c r="M12883">
        <f>H12883*B12883</f>
        <v>0</v>
      </c>
      <c r="N12883">
        <f>I12883*B12883</f>
        <v>0.31</v>
      </c>
      <c r="O12883">
        <f>J12883*B12883</f>
        <v>0</v>
      </c>
    </row>
    <row r="12884" spans="1:15" x14ac:dyDescent="0.25">
      <c r="A12884" s="1">
        <v>41543.229166666701</v>
      </c>
      <c r="B12884">
        <v>0.124</v>
      </c>
      <c r="C12884">
        <f>HOUR(A12884)</f>
        <v>5</v>
      </c>
      <c r="D12884">
        <f>MINUTE(A12884)</f>
        <v>30</v>
      </c>
      <c r="E12884">
        <v>9</v>
      </c>
      <c r="F12884">
        <f>60*C12884+D12884</f>
        <v>330</v>
      </c>
      <c r="G12884">
        <f>IF(MONTH(A12884)&gt;10,1,IF(MONTH(A12884)&lt;4,1,0))</f>
        <v>0</v>
      </c>
      <c r="H12884">
        <f>IF(AND(F12884&gt;=6*60,F12884&lt;10*60),1,IF(F12884&gt;=15*60,1,IF(F12884&lt;1*60,1,0)))</f>
        <v>0</v>
      </c>
      <c r="I12884">
        <f>IF(AND(F12884&gt;=1*60,F12884&lt;6*60),1,0)</f>
        <v>1</v>
      </c>
      <c r="J12884">
        <f>IF(AND(F12884&gt;=10*60,F12884&lt;15*60),1,0)</f>
        <v>0</v>
      </c>
      <c r="K12884">
        <f>IF(AND(F12884&gt;=16*60,F12884&lt;21*60),1,0)</f>
        <v>0</v>
      </c>
      <c r="L12884">
        <f>K12884*G12884</f>
        <v>0</v>
      </c>
      <c r="M12884">
        <f>H12884*B12884</f>
        <v>0</v>
      </c>
      <c r="N12884">
        <f>I12884*B12884</f>
        <v>0.124</v>
      </c>
      <c r="O12884">
        <f>J12884*B12884</f>
        <v>0</v>
      </c>
    </row>
    <row r="12885" spans="1:15" x14ac:dyDescent="0.25">
      <c r="A12885" s="1">
        <v>41543.25</v>
      </c>
      <c r="B12885">
        <v>0.11</v>
      </c>
      <c r="C12885">
        <f>HOUR(A12885)</f>
        <v>6</v>
      </c>
      <c r="D12885">
        <f>MINUTE(A12885)</f>
        <v>0</v>
      </c>
      <c r="E12885">
        <v>9</v>
      </c>
      <c r="F12885">
        <f>60*C12885+D12885</f>
        <v>360</v>
      </c>
      <c r="G12885">
        <f>IF(MONTH(A12885)&gt;10,1,IF(MONTH(A12885)&lt;4,1,0))</f>
        <v>0</v>
      </c>
      <c r="H12885">
        <f>IF(AND(F12885&gt;=6*60,F12885&lt;10*60),1,IF(F12885&gt;=15*60,1,IF(F12885&lt;1*60,1,0)))</f>
        <v>1</v>
      </c>
      <c r="I12885">
        <f>IF(AND(F12885&gt;=1*60,F12885&lt;6*60),1,0)</f>
        <v>0</v>
      </c>
      <c r="J12885">
        <f>IF(AND(F12885&gt;=10*60,F12885&lt;15*60),1,0)</f>
        <v>0</v>
      </c>
      <c r="K12885">
        <f>IF(AND(F12885&gt;=16*60,F12885&lt;21*60),1,0)</f>
        <v>0</v>
      </c>
      <c r="L12885">
        <f>K12885*G12885</f>
        <v>0</v>
      </c>
      <c r="M12885">
        <f>H12885*B12885</f>
        <v>0.11</v>
      </c>
      <c r="N12885">
        <f>I12885*B12885</f>
        <v>0</v>
      </c>
      <c r="O12885">
        <f>J12885*B12885</f>
        <v>0</v>
      </c>
    </row>
    <row r="12886" spans="1:15" x14ac:dyDescent="0.25">
      <c r="A12886" s="1">
        <v>41543.270833333299</v>
      </c>
      <c r="B12886">
        <v>0.107</v>
      </c>
      <c r="C12886">
        <f>HOUR(A12886)</f>
        <v>6</v>
      </c>
      <c r="D12886">
        <f>MINUTE(A12886)</f>
        <v>30</v>
      </c>
      <c r="E12886">
        <v>9</v>
      </c>
      <c r="F12886">
        <f>60*C12886+D12886</f>
        <v>390</v>
      </c>
      <c r="G12886">
        <f>IF(MONTH(A12886)&gt;10,1,IF(MONTH(A12886)&lt;4,1,0))</f>
        <v>0</v>
      </c>
      <c r="H12886">
        <f>IF(AND(F12886&gt;=6*60,F12886&lt;10*60),1,IF(F12886&gt;=15*60,1,IF(F12886&lt;1*60,1,0)))</f>
        <v>1</v>
      </c>
      <c r="I12886">
        <f>IF(AND(F12886&gt;=1*60,F12886&lt;6*60),1,0)</f>
        <v>0</v>
      </c>
      <c r="J12886">
        <f>IF(AND(F12886&gt;=10*60,F12886&lt;15*60),1,0)</f>
        <v>0</v>
      </c>
      <c r="K12886">
        <f>IF(AND(F12886&gt;=16*60,F12886&lt;21*60),1,0)</f>
        <v>0</v>
      </c>
      <c r="L12886">
        <f>K12886*G12886</f>
        <v>0</v>
      </c>
      <c r="M12886">
        <f>H12886*B12886</f>
        <v>0.107</v>
      </c>
      <c r="N12886">
        <f>I12886*B12886</f>
        <v>0</v>
      </c>
      <c r="O12886">
        <f>J12886*B12886</f>
        <v>0</v>
      </c>
    </row>
    <row r="12887" spans="1:15" x14ac:dyDescent="0.25">
      <c r="A12887" s="1">
        <v>41543.291666666701</v>
      </c>
      <c r="B12887">
        <v>0.121</v>
      </c>
      <c r="C12887">
        <f>HOUR(A12887)</f>
        <v>7</v>
      </c>
      <c r="D12887">
        <f>MINUTE(A12887)</f>
        <v>0</v>
      </c>
      <c r="E12887">
        <v>9</v>
      </c>
      <c r="F12887">
        <f>60*C12887+D12887</f>
        <v>420</v>
      </c>
      <c r="G12887">
        <f>IF(MONTH(A12887)&gt;10,1,IF(MONTH(A12887)&lt;4,1,0))</f>
        <v>0</v>
      </c>
      <c r="H12887">
        <f>IF(AND(F12887&gt;=6*60,F12887&lt;10*60),1,IF(F12887&gt;=15*60,1,IF(F12887&lt;1*60,1,0)))</f>
        <v>1</v>
      </c>
      <c r="I12887">
        <f>IF(AND(F12887&gt;=1*60,F12887&lt;6*60),1,0)</f>
        <v>0</v>
      </c>
      <c r="J12887">
        <f>IF(AND(F12887&gt;=10*60,F12887&lt;15*60),1,0)</f>
        <v>0</v>
      </c>
      <c r="K12887">
        <f>IF(AND(F12887&gt;=16*60,F12887&lt;21*60),1,0)</f>
        <v>0</v>
      </c>
      <c r="L12887">
        <f>K12887*G12887</f>
        <v>0</v>
      </c>
      <c r="M12887">
        <f>H12887*B12887</f>
        <v>0.121</v>
      </c>
      <c r="N12887">
        <f>I12887*B12887</f>
        <v>0</v>
      </c>
      <c r="O12887">
        <f>J12887*B12887</f>
        <v>0</v>
      </c>
    </row>
    <row r="12888" spans="1:15" x14ac:dyDescent="0.25">
      <c r="A12888" s="1">
        <v>41543.3125</v>
      </c>
      <c r="B12888">
        <v>0.121</v>
      </c>
      <c r="C12888">
        <f>HOUR(A12888)</f>
        <v>7</v>
      </c>
      <c r="D12888">
        <f>MINUTE(A12888)</f>
        <v>30</v>
      </c>
      <c r="E12888">
        <v>9</v>
      </c>
      <c r="F12888">
        <f>60*C12888+D12888</f>
        <v>450</v>
      </c>
      <c r="G12888">
        <f>IF(MONTH(A12888)&gt;10,1,IF(MONTH(A12888)&lt;4,1,0))</f>
        <v>0</v>
      </c>
      <c r="H12888">
        <f>IF(AND(F12888&gt;=6*60,F12888&lt;10*60),1,IF(F12888&gt;=15*60,1,IF(F12888&lt;1*60,1,0)))</f>
        <v>1</v>
      </c>
      <c r="I12888">
        <f>IF(AND(F12888&gt;=1*60,F12888&lt;6*60),1,0)</f>
        <v>0</v>
      </c>
      <c r="J12888">
        <f>IF(AND(F12888&gt;=10*60,F12888&lt;15*60),1,0)</f>
        <v>0</v>
      </c>
      <c r="K12888">
        <f>IF(AND(F12888&gt;=16*60,F12888&lt;21*60),1,0)</f>
        <v>0</v>
      </c>
      <c r="L12888">
        <f>K12888*G12888</f>
        <v>0</v>
      </c>
      <c r="M12888">
        <f>H12888*B12888</f>
        <v>0.121</v>
      </c>
      <c r="N12888">
        <f>I12888*B12888</f>
        <v>0</v>
      </c>
      <c r="O12888">
        <f>J12888*B12888</f>
        <v>0</v>
      </c>
    </row>
    <row r="12889" spans="1:15" x14ac:dyDescent="0.25">
      <c r="A12889" s="1">
        <v>41543.333333333299</v>
      </c>
      <c r="B12889">
        <v>0.10100000000000001</v>
      </c>
      <c r="C12889">
        <f>HOUR(A12889)</f>
        <v>8</v>
      </c>
      <c r="D12889">
        <f>MINUTE(A12889)</f>
        <v>0</v>
      </c>
      <c r="E12889">
        <v>9</v>
      </c>
      <c r="F12889">
        <f>60*C12889+D12889</f>
        <v>480</v>
      </c>
      <c r="G12889">
        <f>IF(MONTH(A12889)&gt;10,1,IF(MONTH(A12889)&lt;4,1,0))</f>
        <v>0</v>
      </c>
      <c r="H12889">
        <f>IF(AND(F12889&gt;=6*60,F12889&lt;10*60),1,IF(F12889&gt;=15*60,1,IF(F12889&lt;1*60,1,0)))</f>
        <v>1</v>
      </c>
      <c r="I12889">
        <f>IF(AND(F12889&gt;=1*60,F12889&lt;6*60),1,0)</f>
        <v>0</v>
      </c>
      <c r="J12889">
        <f>IF(AND(F12889&gt;=10*60,F12889&lt;15*60),1,0)</f>
        <v>0</v>
      </c>
      <c r="K12889">
        <f>IF(AND(F12889&gt;=16*60,F12889&lt;21*60),1,0)</f>
        <v>0</v>
      </c>
      <c r="L12889">
        <f>K12889*G12889</f>
        <v>0</v>
      </c>
      <c r="M12889">
        <f>H12889*B12889</f>
        <v>0.10100000000000001</v>
      </c>
      <c r="N12889">
        <f>I12889*B12889</f>
        <v>0</v>
      </c>
      <c r="O12889">
        <f>J12889*B12889</f>
        <v>0</v>
      </c>
    </row>
    <row r="12890" spans="1:15" x14ac:dyDescent="0.25">
      <c r="A12890" s="1">
        <v>41543.354166666701</v>
      </c>
      <c r="B12890">
        <v>0.11799999999999999</v>
      </c>
      <c r="C12890">
        <f>HOUR(A12890)</f>
        <v>8</v>
      </c>
      <c r="D12890">
        <f>MINUTE(A12890)</f>
        <v>30</v>
      </c>
      <c r="E12890">
        <v>9</v>
      </c>
      <c r="F12890">
        <f>60*C12890+D12890</f>
        <v>510</v>
      </c>
      <c r="G12890">
        <f>IF(MONTH(A12890)&gt;10,1,IF(MONTH(A12890)&lt;4,1,0))</f>
        <v>0</v>
      </c>
      <c r="H12890">
        <f>IF(AND(F12890&gt;=6*60,F12890&lt;10*60),1,IF(F12890&gt;=15*60,1,IF(F12890&lt;1*60,1,0)))</f>
        <v>1</v>
      </c>
      <c r="I12890">
        <f>IF(AND(F12890&gt;=1*60,F12890&lt;6*60),1,0)</f>
        <v>0</v>
      </c>
      <c r="J12890">
        <f>IF(AND(F12890&gt;=10*60,F12890&lt;15*60),1,0)</f>
        <v>0</v>
      </c>
      <c r="K12890">
        <f>IF(AND(F12890&gt;=16*60,F12890&lt;21*60),1,0)</f>
        <v>0</v>
      </c>
      <c r="L12890">
        <f>K12890*G12890</f>
        <v>0</v>
      </c>
      <c r="M12890">
        <f>H12890*B12890</f>
        <v>0.11799999999999999</v>
      </c>
      <c r="N12890">
        <f>I12890*B12890</f>
        <v>0</v>
      </c>
      <c r="O12890">
        <f>J12890*B12890</f>
        <v>0</v>
      </c>
    </row>
    <row r="12891" spans="1:15" x14ac:dyDescent="0.25">
      <c r="A12891" s="1">
        <v>41543.375</v>
      </c>
      <c r="B12891">
        <v>9.7000000000000003E-2</v>
      </c>
      <c r="C12891">
        <f>HOUR(A12891)</f>
        <v>9</v>
      </c>
      <c r="D12891">
        <f>MINUTE(A12891)</f>
        <v>0</v>
      </c>
      <c r="E12891">
        <v>9</v>
      </c>
      <c r="F12891">
        <f>60*C12891+D12891</f>
        <v>540</v>
      </c>
      <c r="G12891">
        <f>IF(MONTH(A12891)&gt;10,1,IF(MONTH(A12891)&lt;4,1,0))</f>
        <v>0</v>
      </c>
      <c r="H12891">
        <f>IF(AND(F12891&gt;=6*60,F12891&lt;10*60),1,IF(F12891&gt;=15*60,1,IF(F12891&lt;1*60,1,0)))</f>
        <v>1</v>
      </c>
      <c r="I12891">
        <f>IF(AND(F12891&gt;=1*60,F12891&lt;6*60),1,0)</f>
        <v>0</v>
      </c>
      <c r="J12891">
        <f>IF(AND(F12891&gt;=10*60,F12891&lt;15*60),1,0)</f>
        <v>0</v>
      </c>
      <c r="K12891">
        <f>IF(AND(F12891&gt;=16*60,F12891&lt;21*60),1,0)</f>
        <v>0</v>
      </c>
      <c r="L12891">
        <f>K12891*G12891</f>
        <v>0</v>
      </c>
      <c r="M12891">
        <f>H12891*B12891</f>
        <v>9.7000000000000003E-2</v>
      </c>
      <c r="N12891">
        <f>I12891*B12891</f>
        <v>0</v>
      </c>
      <c r="O12891">
        <f>J12891*B12891</f>
        <v>0</v>
      </c>
    </row>
    <row r="12892" spans="1:15" x14ac:dyDescent="0.25">
      <c r="A12892" s="1">
        <v>41543.395833333299</v>
      </c>
      <c r="B12892">
        <v>4.9000000000000002E-2</v>
      </c>
      <c r="C12892">
        <f>HOUR(A12892)</f>
        <v>9</v>
      </c>
      <c r="D12892">
        <f>MINUTE(A12892)</f>
        <v>30</v>
      </c>
      <c r="E12892">
        <v>9</v>
      </c>
      <c r="F12892">
        <f>60*C12892+D12892</f>
        <v>570</v>
      </c>
      <c r="G12892">
        <f>IF(MONTH(A12892)&gt;10,1,IF(MONTH(A12892)&lt;4,1,0))</f>
        <v>0</v>
      </c>
      <c r="H12892">
        <f>IF(AND(F12892&gt;=6*60,F12892&lt;10*60),1,IF(F12892&gt;=15*60,1,IF(F12892&lt;1*60,1,0)))</f>
        <v>1</v>
      </c>
      <c r="I12892">
        <f>IF(AND(F12892&gt;=1*60,F12892&lt;6*60),1,0)</f>
        <v>0</v>
      </c>
      <c r="J12892">
        <f>IF(AND(F12892&gt;=10*60,F12892&lt;15*60),1,0)</f>
        <v>0</v>
      </c>
      <c r="K12892">
        <f>IF(AND(F12892&gt;=16*60,F12892&lt;21*60),1,0)</f>
        <v>0</v>
      </c>
      <c r="L12892">
        <f>K12892*G12892</f>
        <v>0</v>
      </c>
      <c r="M12892">
        <f>H12892*B12892</f>
        <v>4.9000000000000002E-2</v>
      </c>
      <c r="N12892">
        <f>I12892*B12892</f>
        <v>0</v>
      </c>
      <c r="O12892">
        <f>J12892*B12892</f>
        <v>0</v>
      </c>
    </row>
    <row r="12893" spans="1:15" x14ac:dyDescent="0.25">
      <c r="A12893" s="1">
        <v>41543.416666666701</v>
      </c>
      <c r="B12893">
        <v>4.9000000000000002E-2</v>
      </c>
      <c r="C12893">
        <f>HOUR(A12893)</f>
        <v>10</v>
      </c>
      <c r="D12893">
        <f>MINUTE(A12893)</f>
        <v>0</v>
      </c>
      <c r="E12893">
        <v>9</v>
      </c>
      <c r="F12893">
        <f>60*C12893+D12893</f>
        <v>600</v>
      </c>
      <c r="G12893">
        <f>IF(MONTH(A12893)&gt;10,1,IF(MONTH(A12893)&lt;4,1,0))</f>
        <v>0</v>
      </c>
      <c r="H12893">
        <f>IF(AND(F12893&gt;=6*60,F12893&lt;10*60),1,IF(F12893&gt;=15*60,1,IF(F12893&lt;1*60,1,0)))</f>
        <v>0</v>
      </c>
      <c r="I12893">
        <f>IF(AND(F12893&gt;=1*60,F12893&lt;6*60),1,0)</f>
        <v>0</v>
      </c>
      <c r="J12893">
        <f>IF(AND(F12893&gt;=10*60,F12893&lt;15*60),1,0)</f>
        <v>1</v>
      </c>
      <c r="K12893">
        <f>IF(AND(F12893&gt;=16*60,F12893&lt;21*60),1,0)</f>
        <v>0</v>
      </c>
      <c r="L12893">
        <f>K12893*G12893</f>
        <v>0</v>
      </c>
      <c r="M12893">
        <f>H12893*B12893</f>
        <v>0</v>
      </c>
      <c r="N12893">
        <f>I12893*B12893</f>
        <v>0</v>
      </c>
      <c r="O12893">
        <f>J12893*B12893</f>
        <v>4.9000000000000002E-2</v>
      </c>
    </row>
    <row r="12894" spans="1:15" x14ac:dyDescent="0.25">
      <c r="A12894" s="1">
        <v>41543.4375</v>
      </c>
      <c r="B12894">
        <v>4.9000000000000002E-2</v>
      </c>
      <c r="C12894">
        <f>HOUR(A12894)</f>
        <v>10</v>
      </c>
      <c r="D12894">
        <f>MINUTE(A12894)</f>
        <v>30</v>
      </c>
      <c r="E12894">
        <v>9</v>
      </c>
      <c r="F12894">
        <f>60*C12894+D12894</f>
        <v>630</v>
      </c>
      <c r="G12894">
        <f>IF(MONTH(A12894)&gt;10,1,IF(MONTH(A12894)&lt;4,1,0))</f>
        <v>0</v>
      </c>
      <c r="H12894">
        <f>IF(AND(F12894&gt;=6*60,F12894&lt;10*60),1,IF(F12894&gt;=15*60,1,IF(F12894&lt;1*60,1,0)))</f>
        <v>0</v>
      </c>
      <c r="I12894">
        <f>IF(AND(F12894&gt;=1*60,F12894&lt;6*60),1,0)</f>
        <v>0</v>
      </c>
      <c r="J12894">
        <f>IF(AND(F12894&gt;=10*60,F12894&lt;15*60),1,0)</f>
        <v>1</v>
      </c>
      <c r="K12894">
        <f>IF(AND(F12894&gt;=16*60,F12894&lt;21*60),1,0)</f>
        <v>0</v>
      </c>
      <c r="L12894">
        <f>K12894*G12894</f>
        <v>0</v>
      </c>
      <c r="M12894">
        <f>H12894*B12894</f>
        <v>0</v>
      </c>
      <c r="N12894">
        <f>I12894*B12894</f>
        <v>0</v>
      </c>
      <c r="O12894">
        <f>J12894*B12894</f>
        <v>4.9000000000000002E-2</v>
      </c>
    </row>
    <row r="12895" spans="1:15" x14ac:dyDescent="0.25">
      <c r="A12895" s="1">
        <v>41543.458333333299</v>
      </c>
      <c r="B12895">
        <v>7.1999999999999995E-2</v>
      </c>
      <c r="C12895">
        <f>HOUR(A12895)</f>
        <v>11</v>
      </c>
      <c r="D12895">
        <f>MINUTE(A12895)</f>
        <v>0</v>
      </c>
      <c r="E12895">
        <v>9</v>
      </c>
      <c r="F12895">
        <f>60*C12895+D12895</f>
        <v>660</v>
      </c>
      <c r="G12895">
        <f>IF(MONTH(A12895)&gt;10,1,IF(MONTH(A12895)&lt;4,1,0))</f>
        <v>0</v>
      </c>
      <c r="H12895">
        <f>IF(AND(F12895&gt;=6*60,F12895&lt;10*60),1,IF(F12895&gt;=15*60,1,IF(F12895&lt;1*60,1,0)))</f>
        <v>0</v>
      </c>
      <c r="I12895">
        <f>IF(AND(F12895&gt;=1*60,F12895&lt;6*60),1,0)</f>
        <v>0</v>
      </c>
      <c r="J12895">
        <f>IF(AND(F12895&gt;=10*60,F12895&lt;15*60),1,0)</f>
        <v>1</v>
      </c>
      <c r="K12895">
        <f>IF(AND(F12895&gt;=16*60,F12895&lt;21*60),1,0)</f>
        <v>0</v>
      </c>
      <c r="L12895">
        <f>K12895*G12895</f>
        <v>0</v>
      </c>
      <c r="M12895">
        <f>H12895*B12895</f>
        <v>0</v>
      </c>
      <c r="N12895">
        <f>I12895*B12895</f>
        <v>0</v>
      </c>
      <c r="O12895">
        <f>J12895*B12895</f>
        <v>7.1999999999999995E-2</v>
      </c>
    </row>
    <row r="12896" spans="1:15" x14ac:dyDescent="0.25">
      <c r="A12896" s="1">
        <v>41543.479166666701</v>
      </c>
      <c r="B12896">
        <v>0.17</v>
      </c>
      <c r="C12896">
        <f>HOUR(A12896)</f>
        <v>11</v>
      </c>
      <c r="D12896">
        <f>MINUTE(A12896)</f>
        <v>30</v>
      </c>
      <c r="E12896">
        <v>9</v>
      </c>
      <c r="F12896">
        <f>60*C12896+D12896</f>
        <v>690</v>
      </c>
      <c r="G12896">
        <f>IF(MONTH(A12896)&gt;10,1,IF(MONTH(A12896)&lt;4,1,0))</f>
        <v>0</v>
      </c>
      <c r="H12896">
        <f>IF(AND(F12896&gt;=6*60,F12896&lt;10*60),1,IF(F12896&gt;=15*60,1,IF(F12896&lt;1*60,1,0)))</f>
        <v>0</v>
      </c>
      <c r="I12896">
        <f>IF(AND(F12896&gt;=1*60,F12896&lt;6*60),1,0)</f>
        <v>0</v>
      </c>
      <c r="J12896">
        <f>IF(AND(F12896&gt;=10*60,F12896&lt;15*60),1,0)</f>
        <v>1</v>
      </c>
      <c r="K12896">
        <f>IF(AND(F12896&gt;=16*60,F12896&lt;21*60),1,0)</f>
        <v>0</v>
      </c>
      <c r="L12896">
        <f>K12896*G12896</f>
        <v>0</v>
      </c>
      <c r="M12896">
        <f>H12896*B12896</f>
        <v>0</v>
      </c>
      <c r="N12896">
        <f>I12896*B12896</f>
        <v>0</v>
      </c>
      <c r="O12896">
        <f>J12896*B12896</f>
        <v>0.17</v>
      </c>
    </row>
    <row r="12897" spans="1:15" x14ac:dyDescent="0.25">
      <c r="A12897" s="1">
        <v>41543.5</v>
      </c>
      <c r="B12897">
        <v>0.183</v>
      </c>
      <c r="C12897">
        <f>HOUR(A12897)</f>
        <v>12</v>
      </c>
      <c r="D12897">
        <f>MINUTE(A12897)</f>
        <v>0</v>
      </c>
      <c r="E12897">
        <v>9</v>
      </c>
      <c r="F12897">
        <f>60*C12897+D12897</f>
        <v>720</v>
      </c>
      <c r="G12897">
        <f>IF(MONTH(A12897)&gt;10,1,IF(MONTH(A12897)&lt;4,1,0))</f>
        <v>0</v>
      </c>
      <c r="H12897">
        <f>IF(AND(F12897&gt;=6*60,F12897&lt;10*60),1,IF(F12897&gt;=15*60,1,IF(F12897&lt;1*60,1,0)))</f>
        <v>0</v>
      </c>
      <c r="I12897">
        <f>IF(AND(F12897&gt;=1*60,F12897&lt;6*60),1,0)</f>
        <v>0</v>
      </c>
      <c r="J12897">
        <f>IF(AND(F12897&gt;=10*60,F12897&lt;15*60),1,0)</f>
        <v>1</v>
      </c>
      <c r="K12897">
        <f>IF(AND(F12897&gt;=16*60,F12897&lt;21*60),1,0)</f>
        <v>0</v>
      </c>
      <c r="L12897">
        <f>K12897*G12897</f>
        <v>0</v>
      </c>
      <c r="M12897">
        <f>H12897*B12897</f>
        <v>0</v>
      </c>
      <c r="N12897">
        <f>I12897*B12897</f>
        <v>0</v>
      </c>
      <c r="O12897">
        <f>J12897*B12897</f>
        <v>0.183</v>
      </c>
    </row>
    <row r="12898" spans="1:15" x14ac:dyDescent="0.25">
      <c r="A12898" s="1">
        <v>41543.520833333299</v>
      </c>
      <c r="B12898">
        <v>0.182</v>
      </c>
      <c r="C12898">
        <f>HOUR(A12898)</f>
        <v>12</v>
      </c>
      <c r="D12898">
        <f>MINUTE(A12898)</f>
        <v>30</v>
      </c>
      <c r="E12898">
        <v>9</v>
      </c>
      <c r="F12898">
        <f>60*C12898+D12898</f>
        <v>750</v>
      </c>
      <c r="G12898">
        <f>IF(MONTH(A12898)&gt;10,1,IF(MONTH(A12898)&lt;4,1,0))</f>
        <v>0</v>
      </c>
      <c r="H12898">
        <f>IF(AND(F12898&gt;=6*60,F12898&lt;10*60),1,IF(F12898&gt;=15*60,1,IF(F12898&lt;1*60,1,0)))</f>
        <v>0</v>
      </c>
      <c r="I12898">
        <f>IF(AND(F12898&gt;=1*60,F12898&lt;6*60),1,0)</f>
        <v>0</v>
      </c>
      <c r="J12898">
        <f>IF(AND(F12898&gt;=10*60,F12898&lt;15*60),1,0)</f>
        <v>1</v>
      </c>
      <c r="K12898">
        <f>IF(AND(F12898&gt;=16*60,F12898&lt;21*60),1,0)</f>
        <v>0</v>
      </c>
      <c r="L12898">
        <f>K12898*G12898</f>
        <v>0</v>
      </c>
      <c r="M12898">
        <f>H12898*B12898</f>
        <v>0</v>
      </c>
      <c r="N12898">
        <f>I12898*B12898</f>
        <v>0</v>
      </c>
      <c r="O12898">
        <f>J12898*B12898</f>
        <v>0.182</v>
      </c>
    </row>
    <row r="12899" spans="1:15" x14ac:dyDescent="0.25">
      <c r="A12899" s="1">
        <v>41543.541666666701</v>
      </c>
      <c r="B12899">
        <v>0.17199999999999999</v>
      </c>
      <c r="C12899">
        <f>HOUR(A12899)</f>
        <v>13</v>
      </c>
      <c r="D12899">
        <f>MINUTE(A12899)</f>
        <v>0</v>
      </c>
      <c r="E12899">
        <v>9</v>
      </c>
      <c r="F12899">
        <f>60*C12899+D12899</f>
        <v>780</v>
      </c>
      <c r="G12899">
        <f>IF(MONTH(A12899)&gt;10,1,IF(MONTH(A12899)&lt;4,1,0))</f>
        <v>0</v>
      </c>
      <c r="H12899">
        <f>IF(AND(F12899&gt;=6*60,F12899&lt;10*60),1,IF(F12899&gt;=15*60,1,IF(F12899&lt;1*60,1,0)))</f>
        <v>0</v>
      </c>
      <c r="I12899">
        <f>IF(AND(F12899&gt;=1*60,F12899&lt;6*60),1,0)</f>
        <v>0</v>
      </c>
      <c r="J12899">
        <f>IF(AND(F12899&gt;=10*60,F12899&lt;15*60),1,0)</f>
        <v>1</v>
      </c>
      <c r="K12899">
        <f>IF(AND(F12899&gt;=16*60,F12899&lt;21*60),1,0)</f>
        <v>0</v>
      </c>
      <c r="L12899">
        <f>K12899*G12899</f>
        <v>0</v>
      </c>
      <c r="M12899">
        <f>H12899*B12899</f>
        <v>0</v>
      </c>
      <c r="N12899">
        <f>I12899*B12899</f>
        <v>0</v>
      </c>
      <c r="O12899">
        <f>J12899*B12899</f>
        <v>0.17199999999999999</v>
      </c>
    </row>
    <row r="12900" spans="1:15" x14ac:dyDescent="0.25">
      <c r="A12900" s="1">
        <v>41543.5625</v>
      </c>
      <c r="B12900">
        <v>0.156</v>
      </c>
      <c r="C12900">
        <f>HOUR(A12900)</f>
        <v>13</v>
      </c>
      <c r="D12900">
        <f>MINUTE(A12900)</f>
        <v>30</v>
      </c>
      <c r="E12900">
        <v>9</v>
      </c>
      <c r="F12900">
        <f>60*C12900+D12900</f>
        <v>810</v>
      </c>
      <c r="G12900">
        <f>IF(MONTH(A12900)&gt;10,1,IF(MONTH(A12900)&lt;4,1,0))</f>
        <v>0</v>
      </c>
      <c r="H12900">
        <f>IF(AND(F12900&gt;=6*60,F12900&lt;10*60),1,IF(F12900&gt;=15*60,1,IF(F12900&lt;1*60,1,0)))</f>
        <v>0</v>
      </c>
      <c r="I12900">
        <f>IF(AND(F12900&gt;=1*60,F12900&lt;6*60),1,0)</f>
        <v>0</v>
      </c>
      <c r="J12900">
        <f>IF(AND(F12900&gt;=10*60,F12900&lt;15*60),1,0)</f>
        <v>1</v>
      </c>
      <c r="K12900">
        <f>IF(AND(F12900&gt;=16*60,F12900&lt;21*60),1,0)</f>
        <v>0</v>
      </c>
      <c r="L12900">
        <f>K12900*G12900</f>
        <v>0</v>
      </c>
      <c r="M12900">
        <f>H12900*B12900</f>
        <v>0</v>
      </c>
      <c r="N12900">
        <f>I12900*B12900</f>
        <v>0</v>
      </c>
      <c r="O12900">
        <f>J12900*B12900</f>
        <v>0.156</v>
      </c>
    </row>
    <row r="12901" spans="1:15" x14ac:dyDescent="0.25">
      <c r="A12901" s="1">
        <v>41543.583333333299</v>
      </c>
      <c r="B12901">
        <v>0.13400000000000001</v>
      </c>
      <c r="C12901">
        <f>HOUR(A12901)</f>
        <v>14</v>
      </c>
      <c r="D12901">
        <f>MINUTE(A12901)</f>
        <v>0</v>
      </c>
      <c r="E12901">
        <v>9</v>
      </c>
      <c r="F12901">
        <f>60*C12901+D12901</f>
        <v>840</v>
      </c>
      <c r="G12901">
        <f>IF(MONTH(A12901)&gt;10,1,IF(MONTH(A12901)&lt;4,1,0))</f>
        <v>0</v>
      </c>
      <c r="H12901">
        <f>IF(AND(F12901&gt;=6*60,F12901&lt;10*60),1,IF(F12901&gt;=15*60,1,IF(F12901&lt;1*60,1,0)))</f>
        <v>0</v>
      </c>
      <c r="I12901">
        <f>IF(AND(F12901&gt;=1*60,F12901&lt;6*60),1,0)</f>
        <v>0</v>
      </c>
      <c r="J12901">
        <f>IF(AND(F12901&gt;=10*60,F12901&lt;15*60),1,0)</f>
        <v>1</v>
      </c>
      <c r="K12901">
        <f>IF(AND(F12901&gt;=16*60,F12901&lt;21*60),1,0)</f>
        <v>0</v>
      </c>
      <c r="L12901">
        <f>K12901*G12901</f>
        <v>0</v>
      </c>
      <c r="M12901">
        <f>H12901*B12901</f>
        <v>0</v>
      </c>
      <c r="N12901">
        <f>I12901*B12901</f>
        <v>0</v>
      </c>
      <c r="O12901">
        <f>J12901*B12901</f>
        <v>0.13400000000000001</v>
      </c>
    </row>
    <row r="12902" spans="1:15" x14ac:dyDescent="0.25">
      <c r="A12902" s="1">
        <v>41543.604166666701</v>
      </c>
      <c r="B12902">
        <v>0.13900000000000001</v>
      </c>
      <c r="C12902">
        <f>HOUR(A12902)</f>
        <v>14</v>
      </c>
      <c r="D12902">
        <f>MINUTE(A12902)</f>
        <v>30</v>
      </c>
      <c r="E12902">
        <v>9</v>
      </c>
      <c r="F12902">
        <f>60*C12902+D12902</f>
        <v>870</v>
      </c>
      <c r="G12902">
        <f>IF(MONTH(A12902)&gt;10,1,IF(MONTH(A12902)&lt;4,1,0))</f>
        <v>0</v>
      </c>
      <c r="H12902">
        <f>IF(AND(F12902&gt;=6*60,F12902&lt;10*60),1,IF(F12902&gt;=15*60,1,IF(F12902&lt;1*60,1,0)))</f>
        <v>0</v>
      </c>
      <c r="I12902">
        <f>IF(AND(F12902&gt;=1*60,F12902&lt;6*60),1,0)</f>
        <v>0</v>
      </c>
      <c r="J12902">
        <f>IF(AND(F12902&gt;=10*60,F12902&lt;15*60),1,0)</f>
        <v>1</v>
      </c>
      <c r="K12902">
        <f>IF(AND(F12902&gt;=16*60,F12902&lt;21*60),1,0)</f>
        <v>0</v>
      </c>
      <c r="L12902">
        <f>K12902*G12902</f>
        <v>0</v>
      </c>
      <c r="M12902">
        <f>H12902*B12902</f>
        <v>0</v>
      </c>
      <c r="N12902">
        <f>I12902*B12902</f>
        <v>0</v>
      </c>
      <c r="O12902">
        <f>J12902*B12902</f>
        <v>0.13900000000000001</v>
      </c>
    </row>
    <row r="12903" spans="1:15" x14ac:dyDescent="0.25">
      <c r="A12903" s="1">
        <v>41543.625</v>
      </c>
      <c r="B12903">
        <v>0.158</v>
      </c>
      <c r="C12903">
        <f>HOUR(A12903)</f>
        <v>15</v>
      </c>
      <c r="D12903">
        <f>MINUTE(A12903)</f>
        <v>0</v>
      </c>
      <c r="E12903">
        <v>9</v>
      </c>
      <c r="F12903">
        <f>60*C12903+D12903</f>
        <v>900</v>
      </c>
      <c r="G12903">
        <f>IF(MONTH(A12903)&gt;10,1,IF(MONTH(A12903)&lt;4,1,0))</f>
        <v>0</v>
      </c>
      <c r="H12903">
        <f>IF(AND(F12903&gt;=6*60,F12903&lt;10*60),1,IF(F12903&gt;=15*60,1,IF(F12903&lt;1*60,1,0)))</f>
        <v>1</v>
      </c>
      <c r="I12903">
        <f>IF(AND(F12903&gt;=1*60,F12903&lt;6*60),1,0)</f>
        <v>0</v>
      </c>
      <c r="J12903">
        <f>IF(AND(F12903&gt;=10*60,F12903&lt;15*60),1,0)</f>
        <v>0</v>
      </c>
      <c r="K12903">
        <f>IF(AND(F12903&gt;=16*60,F12903&lt;21*60),1,0)</f>
        <v>0</v>
      </c>
      <c r="L12903">
        <f>K12903*G12903</f>
        <v>0</v>
      </c>
      <c r="M12903">
        <f>H12903*B12903</f>
        <v>0.158</v>
      </c>
      <c r="N12903">
        <f>I12903*B12903</f>
        <v>0</v>
      </c>
      <c r="O12903">
        <f>J12903*B12903</f>
        <v>0</v>
      </c>
    </row>
    <row r="12904" spans="1:15" x14ac:dyDescent="0.25">
      <c r="A12904" s="1">
        <v>41543.645833333299</v>
      </c>
      <c r="B12904">
        <v>0.153</v>
      </c>
      <c r="C12904">
        <f>HOUR(A12904)</f>
        <v>15</v>
      </c>
      <c r="D12904">
        <f>MINUTE(A12904)</f>
        <v>30</v>
      </c>
      <c r="E12904">
        <v>9</v>
      </c>
      <c r="F12904">
        <f>60*C12904+D12904</f>
        <v>930</v>
      </c>
      <c r="G12904">
        <f>IF(MONTH(A12904)&gt;10,1,IF(MONTH(A12904)&lt;4,1,0))</f>
        <v>0</v>
      </c>
      <c r="H12904">
        <f>IF(AND(F12904&gt;=6*60,F12904&lt;10*60),1,IF(F12904&gt;=15*60,1,IF(F12904&lt;1*60,1,0)))</f>
        <v>1</v>
      </c>
      <c r="I12904">
        <f>IF(AND(F12904&gt;=1*60,F12904&lt;6*60),1,0)</f>
        <v>0</v>
      </c>
      <c r="J12904">
        <f>IF(AND(F12904&gt;=10*60,F12904&lt;15*60),1,0)</f>
        <v>0</v>
      </c>
      <c r="K12904">
        <f>IF(AND(F12904&gt;=16*60,F12904&lt;21*60),1,0)</f>
        <v>0</v>
      </c>
      <c r="L12904">
        <f>K12904*G12904</f>
        <v>0</v>
      </c>
      <c r="M12904">
        <f>H12904*B12904</f>
        <v>0.153</v>
      </c>
      <c r="N12904">
        <f>I12904*B12904</f>
        <v>0</v>
      </c>
      <c r="O12904">
        <f>J12904*B12904</f>
        <v>0</v>
      </c>
    </row>
    <row r="12905" spans="1:15" x14ac:dyDescent="0.25">
      <c r="A12905" s="1">
        <v>41543.666666666701</v>
      </c>
      <c r="B12905">
        <v>0.14000000000000001</v>
      </c>
      <c r="C12905">
        <f>HOUR(A12905)</f>
        <v>16</v>
      </c>
      <c r="D12905">
        <f>MINUTE(A12905)</f>
        <v>0</v>
      </c>
      <c r="E12905">
        <v>9</v>
      </c>
      <c r="F12905">
        <f>60*C12905+D12905</f>
        <v>960</v>
      </c>
      <c r="G12905">
        <f>IF(MONTH(A12905)&gt;10,1,IF(MONTH(A12905)&lt;4,1,0))</f>
        <v>0</v>
      </c>
      <c r="H12905">
        <f>IF(AND(F12905&gt;=6*60,F12905&lt;10*60),1,IF(F12905&gt;=15*60,1,IF(F12905&lt;1*60,1,0)))</f>
        <v>1</v>
      </c>
      <c r="I12905">
        <f>IF(AND(F12905&gt;=1*60,F12905&lt;6*60),1,0)</f>
        <v>0</v>
      </c>
      <c r="J12905">
        <f>IF(AND(F12905&gt;=10*60,F12905&lt;15*60),1,0)</f>
        <v>0</v>
      </c>
      <c r="K12905">
        <f>IF(AND(F12905&gt;=16*60,F12905&lt;21*60),1,0)</f>
        <v>1</v>
      </c>
      <c r="L12905">
        <f>K12905*G12905</f>
        <v>0</v>
      </c>
      <c r="M12905">
        <f>H12905*B12905</f>
        <v>0.14000000000000001</v>
      </c>
      <c r="N12905">
        <f>I12905*B12905</f>
        <v>0</v>
      </c>
      <c r="O12905">
        <f>J12905*B12905</f>
        <v>0</v>
      </c>
    </row>
    <row r="12906" spans="1:15" x14ac:dyDescent="0.25">
      <c r="A12906" s="1">
        <v>41543.6875</v>
      </c>
      <c r="B12906">
        <v>0.17199999999999999</v>
      </c>
      <c r="C12906">
        <f>HOUR(A12906)</f>
        <v>16</v>
      </c>
      <c r="D12906">
        <f>MINUTE(A12906)</f>
        <v>30</v>
      </c>
      <c r="E12906">
        <v>9</v>
      </c>
      <c r="F12906">
        <f>60*C12906+D12906</f>
        <v>990</v>
      </c>
      <c r="G12906">
        <f>IF(MONTH(A12906)&gt;10,1,IF(MONTH(A12906)&lt;4,1,0))</f>
        <v>0</v>
      </c>
      <c r="H12906">
        <f>IF(AND(F12906&gt;=6*60,F12906&lt;10*60),1,IF(F12906&gt;=15*60,1,IF(F12906&lt;1*60,1,0)))</f>
        <v>1</v>
      </c>
      <c r="I12906">
        <f>IF(AND(F12906&gt;=1*60,F12906&lt;6*60),1,0)</f>
        <v>0</v>
      </c>
      <c r="J12906">
        <f>IF(AND(F12906&gt;=10*60,F12906&lt;15*60),1,0)</f>
        <v>0</v>
      </c>
      <c r="K12906">
        <f>IF(AND(F12906&gt;=16*60,F12906&lt;21*60),1,0)</f>
        <v>1</v>
      </c>
      <c r="L12906">
        <f>K12906*G12906</f>
        <v>0</v>
      </c>
      <c r="M12906">
        <f>H12906*B12906</f>
        <v>0.17199999999999999</v>
      </c>
      <c r="N12906">
        <f>I12906*B12906</f>
        <v>0</v>
      </c>
      <c r="O12906">
        <f>J12906*B12906</f>
        <v>0</v>
      </c>
    </row>
    <row r="12907" spans="1:15" x14ac:dyDescent="0.25">
      <c r="A12907" s="1">
        <v>41543.708333333299</v>
      </c>
      <c r="B12907">
        <v>0.11600000000000001</v>
      </c>
      <c r="C12907">
        <f>HOUR(A12907)</f>
        <v>17</v>
      </c>
      <c r="D12907">
        <f>MINUTE(A12907)</f>
        <v>0</v>
      </c>
      <c r="E12907">
        <v>9</v>
      </c>
      <c r="F12907">
        <f>60*C12907+D12907</f>
        <v>1020</v>
      </c>
      <c r="G12907">
        <f>IF(MONTH(A12907)&gt;10,1,IF(MONTH(A12907)&lt;4,1,0))</f>
        <v>0</v>
      </c>
      <c r="H12907">
        <f>IF(AND(F12907&gt;=6*60,F12907&lt;10*60),1,IF(F12907&gt;=15*60,1,IF(F12907&lt;1*60,1,0)))</f>
        <v>1</v>
      </c>
      <c r="I12907">
        <f>IF(AND(F12907&gt;=1*60,F12907&lt;6*60),1,0)</f>
        <v>0</v>
      </c>
      <c r="J12907">
        <f>IF(AND(F12907&gt;=10*60,F12907&lt;15*60),1,0)</f>
        <v>0</v>
      </c>
      <c r="K12907">
        <f>IF(AND(F12907&gt;=16*60,F12907&lt;21*60),1,0)</f>
        <v>1</v>
      </c>
      <c r="L12907">
        <f>K12907*G12907</f>
        <v>0</v>
      </c>
      <c r="M12907">
        <f>H12907*B12907</f>
        <v>0.11600000000000001</v>
      </c>
      <c r="N12907">
        <f>I12907*B12907</f>
        <v>0</v>
      </c>
      <c r="O12907">
        <f>J12907*B12907</f>
        <v>0</v>
      </c>
    </row>
    <row r="12908" spans="1:15" x14ac:dyDescent="0.25">
      <c r="A12908" s="1">
        <v>41543.729166666701</v>
      </c>
      <c r="B12908">
        <v>0.08</v>
      </c>
      <c r="C12908">
        <f>HOUR(A12908)</f>
        <v>17</v>
      </c>
      <c r="D12908">
        <f>MINUTE(A12908)</f>
        <v>30</v>
      </c>
      <c r="E12908">
        <v>9</v>
      </c>
      <c r="F12908">
        <f>60*C12908+D12908</f>
        <v>1050</v>
      </c>
      <c r="G12908">
        <f>IF(MONTH(A12908)&gt;10,1,IF(MONTH(A12908)&lt;4,1,0))</f>
        <v>0</v>
      </c>
      <c r="H12908">
        <f>IF(AND(F12908&gt;=6*60,F12908&lt;10*60),1,IF(F12908&gt;=15*60,1,IF(F12908&lt;1*60,1,0)))</f>
        <v>1</v>
      </c>
      <c r="I12908">
        <f>IF(AND(F12908&gt;=1*60,F12908&lt;6*60),1,0)</f>
        <v>0</v>
      </c>
      <c r="J12908">
        <f>IF(AND(F12908&gt;=10*60,F12908&lt;15*60),1,0)</f>
        <v>0</v>
      </c>
      <c r="K12908">
        <f>IF(AND(F12908&gt;=16*60,F12908&lt;21*60),1,0)</f>
        <v>1</v>
      </c>
      <c r="L12908">
        <f>K12908*G12908</f>
        <v>0</v>
      </c>
      <c r="M12908">
        <f>H12908*B12908</f>
        <v>0.08</v>
      </c>
      <c r="N12908">
        <f>I12908*B12908</f>
        <v>0</v>
      </c>
      <c r="O12908">
        <f>J12908*B12908</f>
        <v>0</v>
      </c>
    </row>
    <row r="12909" spans="1:15" x14ac:dyDescent="0.25">
      <c r="A12909" s="1">
        <v>41543.75</v>
      </c>
      <c r="B12909">
        <v>8.6999999999999994E-2</v>
      </c>
      <c r="C12909">
        <f>HOUR(A12909)</f>
        <v>18</v>
      </c>
      <c r="D12909">
        <f>MINUTE(A12909)</f>
        <v>0</v>
      </c>
      <c r="E12909">
        <v>9</v>
      </c>
      <c r="F12909">
        <f>60*C12909+D12909</f>
        <v>1080</v>
      </c>
      <c r="G12909">
        <f>IF(MONTH(A12909)&gt;10,1,IF(MONTH(A12909)&lt;4,1,0))</f>
        <v>0</v>
      </c>
      <c r="H12909">
        <f>IF(AND(F12909&gt;=6*60,F12909&lt;10*60),1,IF(F12909&gt;=15*60,1,IF(F12909&lt;1*60,1,0)))</f>
        <v>1</v>
      </c>
      <c r="I12909">
        <f>IF(AND(F12909&gt;=1*60,F12909&lt;6*60),1,0)</f>
        <v>0</v>
      </c>
      <c r="J12909">
        <f>IF(AND(F12909&gt;=10*60,F12909&lt;15*60),1,0)</f>
        <v>0</v>
      </c>
      <c r="K12909">
        <f>IF(AND(F12909&gt;=16*60,F12909&lt;21*60),1,0)</f>
        <v>1</v>
      </c>
      <c r="L12909">
        <f>K12909*G12909</f>
        <v>0</v>
      </c>
      <c r="M12909">
        <f>H12909*B12909</f>
        <v>8.6999999999999994E-2</v>
      </c>
      <c r="N12909">
        <f>I12909*B12909</f>
        <v>0</v>
      </c>
      <c r="O12909">
        <f>J12909*B12909</f>
        <v>0</v>
      </c>
    </row>
    <row r="12910" spans="1:15" x14ac:dyDescent="0.25">
      <c r="A12910" s="1">
        <v>41543.770833333299</v>
      </c>
      <c r="B12910">
        <v>9.5000000000000001E-2</v>
      </c>
      <c r="C12910">
        <f>HOUR(A12910)</f>
        <v>18</v>
      </c>
      <c r="D12910">
        <f>MINUTE(A12910)</f>
        <v>30</v>
      </c>
      <c r="E12910">
        <v>9</v>
      </c>
      <c r="F12910">
        <f>60*C12910+D12910</f>
        <v>1110</v>
      </c>
      <c r="G12910">
        <f>IF(MONTH(A12910)&gt;10,1,IF(MONTH(A12910)&lt;4,1,0))</f>
        <v>0</v>
      </c>
      <c r="H12910">
        <f>IF(AND(F12910&gt;=6*60,F12910&lt;10*60),1,IF(F12910&gt;=15*60,1,IF(F12910&lt;1*60,1,0)))</f>
        <v>1</v>
      </c>
      <c r="I12910">
        <f>IF(AND(F12910&gt;=1*60,F12910&lt;6*60),1,0)</f>
        <v>0</v>
      </c>
      <c r="J12910">
        <f>IF(AND(F12910&gt;=10*60,F12910&lt;15*60),1,0)</f>
        <v>0</v>
      </c>
      <c r="K12910">
        <f>IF(AND(F12910&gt;=16*60,F12910&lt;21*60),1,0)</f>
        <v>1</v>
      </c>
      <c r="L12910">
        <f>K12910*G12910</f>
        <v>0</v>
      </c>
      <c r="M12910">
        <f>H12910*B12910</f>
        <v>9.5000000000000001E-2</v>
      </c>
      <c r="N12910">
        <f>I12910*B12910</f>
        <v>0</v>
      </c>
      <c r="O12910">
        <f>J12910*B12910</f>
        <v>0</v>
      </c>
    </row>
    <row r="12911" spans="1:15" x14ac:dyDescent="0.25">
      <c r="A12911" s="1">
        <v>41543.791666666701</v>
      </c>
      <c r="B12911">
        <v>7.9000000000000001E-2</v>
      </c>
      <c r="C12911">
        <f>HOUR(A12911)</f>
        <v>19</v>
      </c>
      <c r="D12911">
        <f>MINUTE(A12911)</f>
        <v>0</v>
      </c>
      <c r="E12911">
        <v>9</v>
      </c>
      <c r="F12911">
        <f>60*C12911+D12911</f>
        <v>1140</v>
      </c>
      <c r="G12911">
        <f>IF(MONTH(A12911)&gt;10,1,IF(MONTH(A12911)&lt;4,1,0))</f>
        <v>0</v>
      </c>
      <c r="H12911">
        <f>IF(AND(F12911&gt;=6*60,F12911&lt;10*60),1,IF(F12911&gt;=15*60,1,IF(F12911&lt;1*60,1,0)))</f>
        <v>1</v>
      </c>
      <c r="I12911">
        <f>IF(AND(F12911&gt;=1*60,F12911&lt;6*60),1,0)</f>
        <v>0</v>
      </c>
      <c r="J12911">
        <f>IF(AND(F12911&gt;=10*60,F12911&lt;15*60),1,0)</f>
        <v>0</v>
      </c>
      <c r="K12911">
        <f>IF(AND(F12911&gt;=16*60,F12911&lt;21*60),1,0)</f>
        <v>1</v>
      </c>
      <c r="L12911">
        <f>K12911*G12911</f>
        <v>0</v>
      </c>
      <c r="M12911">
        <f>H12911*B12911</f>
        <v>7.9000000000000001E-2</v>
      </c>
      <c r="N12911">
        <f>I12911*B12911</f>
        <v>0</v>
      </c>
      <c r="O12911">
        <f>J12911*B12911</f>
        <v>0</v>
      </c>
    </row>
    <row r="12912" spans="1:15" x14ac:dyDescent="0.25">
      <c r="A12912" s="1">
        <v>41543.8125</v>
      </c>
      <c r="B12912">
        <v>7.5999999999999998E-2</v>
      </c>
      <c r="C12912">
        <f>HOUR(A12912)</f>
        <v>19</v>
      </c>
      <c r="D12912">
        <f>MINUTE(A12912)</f>
        <v>30</v>
      </c>
      <c r="E12912">
        <v>9</v>
      </c>
      <c r="F12912">
        <f>60*C12912+D12912</f>
        <v>1170</v>
      </c>
      <c r="G12912">
        <f>IF(MONTH(A12912)&gt;10,1,IF(MONTH(A12912)&lt;4,1,0))</f>
        <v>0</v>
      </c>
      <c r="H12912">
        <f>IF(AND(F12912&gt;=6*60,F12912&lt;10*60),1,IF(F12912&gt;=15*60,1,IF(F12912&lt;1*60,1,0)))</f>
        <v>1</v>
      </c>
      <c r="I12912">
        <f>IF(AND(F12912&gt;=1*60,F12912&lt;6*60),1,0)</f>
        <v>0</v>
      </c>
      <c r="J12912">
        <f>IF(AND(F12912&gt;=10*60,F12912&lt;15*60),1,0)</f>
        <v>0</v>
      </c>
      <c r="K12912">
        <f>IF(AND(F12912&gt;=16*60,F12912&lt;21*60),1,0)</f>
        <v>1</v>
      </c>
      <c r="L12912">
        <f>K12912*G12912</f>
        <v>0</v>
      </c>
      <c r="M12912">
        <f>H12912*B12912</f>
        <v>7.5999999999999998E-2</v>
      </c>
      <c r="N12912">
        <f>I12912*B12912</f>
        <v>0</v>
      </c>
      <c r="O12912">
        <f>J12912*B12912</f>
        <v>0</v>
      </c>
    </row>
    <row r="12913" spans="1:15" x14ac:dyDescent="0.25">
      <c r="A12913" s="1">
        <v>41543.833333333299</v>
      </c>
      <c r="B12913">
        <v>0.122</v>
      </c>
      <c r="C12913">
        <f>HOUR(A12913)</f>
        <v>20</v>
      </c>
      <c r="D12913">
        <f>MINUTE(A12913)</f>
        <v>0</v>
      </c>
      <c r="E12913">
        <v>9</v>
      </c>
      <c r="F12913">
        <f>60*C12913+D12913</f>
        <v>1200</v>
      </c>
      <c r="G12913">
        <f>IF(MONTH(A12913)&gt;10,1,IF(MONTH(A12913)&lt;4,1,0))</f>
        <v>0</v>
      </c>
      <c r="H12913">
        <f>IF(AND(F12913&gt;=6*60,F12913&lt;10*60),1,IF(F12913&gt;=15*60,1,IF(F12913&lt;1*60,1,0)))</f>
        <v>1</v>
      </c>
      <c r="I12913">
        <f>IF(AND(F12913&gt;=1*60,F12913&lt;6*60),1,0)</f>
        <v>0</v>
      </c>
      <c r="J12913">
        <f>IF(AND(F12913&gt;=10*60,F12913&lt;15*60),1,0)</f>
        <v>0</v>
      </c>
      <c r="K12913">
        <f>IF(AND(F12913&gt;=16*60,F12913&lt;21*60),1,0)</f>
        <v>1</v>
      </c>
      <c r="L12913">
        <f>K12913*G12913</f>
        <v>0</v>
      </c>
      <c r="M12913">
        <f>H12913*B12913</f>
        <v>0.122</v>
      </c>
      <c r="N12913">
        <f>I12913*B12913</f>
        <v>0</v>
      </c>
      <c r="O12913">
        <f>J12913*B12913</f>
        <v>0</v>
      </c>
    </row>
    <row r="12914" spans="1:15" x14ac:dyDescent="0.25">
      <c r="A12914" s="1">
        <v>41543.854166666701</v>
      </c>
      <c r="B12914">
        <v>0.14599999999999999</v>
      </c>
      <c r="C12914">
        <f>HOUR(A12914)</f>
        <v>20</v>
      </c>
      <c r="D12914">
        <f>MINUTE(A12914)</f>
        <v>30</v>
      </c>
      <c r="E12914">
        <v>9</v>
      </c>
      <c r="F12914">
        <f>60*C12914+D12914</f>
        <v>1230</v>
      </c>
      <c r="G12914">
        <f>IF(MONTH(A12914)&gt;10,1,IF(MONTH(A12914)&lt;4,1,0))</f>
        <v>0</v>
      </c>
      <c r="H12914">
        <f>IF(AND(F12914&gt;=6*60,F12914&lt;10*60),1,IF(F12914&gt;=15*60,1,IF(F12914&lt;1*60,1,0)))</f>
        <v>1</v>
      </c>
      <c r="I12914">
        <f>IF(AND(F12914&gt;=1*60,F12914&lt;6*60),1,0)</f>
        <v>0</v>
      </c>
      <c r="J12914">
        <f>IF(AND(F12914&gt;=10*60,F12914&lt;15*60),1,0)</f>
        <v>0</v>
      </c>
      <c r="K12914">
        <f>IF(AND(F12914&gt;=16*60,F12914&lt;21*60),1,0)</f>
        <v>1</v>
      </c>
      <c r="L12914">
        <f>K12914*G12914</f>
        <v>0</v>
      </c>
      <c r="M12914">
        <f>H12914*B12914</f>
        <v>0.14599999999999999</v>
      </c>
      <c r="N12914">
        <f>I12914*B12914</f>
        <v>0</v>
      </c>
      <c r="O12914">
        <f>J12914*B12914</f>
        <v>0</v>
      </c>
    </row>
    <row r="12915" spans="1:15" x14ac:dyDescent="0.25">
      <c r="A12915" s="1">
        <v>41543.875</v>
      </c>
      <c r="B12915">
        <v>0.155</v>
      </c>
      <c r="C12915">
        <f>HOUR(A12915)</f>
        <v>21</v>
      </c>
      <c r="D12915">
        <f>MINUTE(A12915)</f>
        <v>0</v>
      </c>
      <c r="E12915">
        <v>9</v>
      </c>
      <c r="F12915">
        <f>60*C12915+D12915</f>
        <v>1260</v>
      </c>
      <c r="G12915">
        <f>IF(MONTH(A12915)&gt;10,1,IF(MONTH(A12915)&lt;4,1,0))</f>
        <v>0</v>
      </c>
      <c r="H12915">
        <f>IF(AND(F12915&gt;=6*60,F12915&lt;10*60),1,IF(F12915&gt;=15*60,1,IF(F12915&lt;1*60,1,0)))</f>
        <v>1</v>
      </c>
      <c r="I12915">
        <f>IF(AND(F12915&gt;=1*60,F12915&lt;6*60),1,0)</f>
        <v>0</v>
      </c>
      <c r="J12915">
        <f>IF(AND(F12915&gt;=10*60,F12915&lt;15*60),1,0)</f>
        <v>0</v>
      </c>
      <c r="K12915">
        <f>IF(AND(F12915&gt;=16*60,F12915&lt;21*60),1,0)</f>
        <v>0</v>
      </c>
      <c r="L12915">
        <f>K12915*G12915</f>
        <v>0</v>
      </c>
      <c r="M12915">
        <f>H12915*B12915</f>
        <v>0.155</v>
      </c>
      <c r="N12915">
        <f>I12915*B12915</f>
        <v>0</v>
      </c>
      <c r="O12915">
        <f>J12915*B12915</f>
        <v>0</v>
      </c>
    </row>
    <row r="12916" spans="1:15" x14ac:dyDescent="0.25">
      <c r="A12916" s="1">
        <v>41543.895833333299</v>
      </c>
      <c r="B12916">
        <v>0.13300000000000001</v>
      </c>
      <c r="C12916">
        <f>HOUR(A12916)</f>
        <v>21</v>
      </c>
      <c r="D12916">
        <f>MINUTE(A12916)</f>
        <v>30</v>
      </c>
      <c r="E12916">
        <v>9</v>
      </c>
      <c r="F12916">
        <f>60*C12916+D12916</f>
        <v>1290</v>
      </c>
      <c r="G12916">
        <f>IF(MONTH(A12916)&gt;10,1,IF(MONTH(A12916)&lt;4,1,0))</f>
        <v>0</v>
      </c>
      <c r="H12916">
        <f>IF(AND(F12916&gt;=6*60,F12916&lt;10*60),1,IF(F12916&gt;=15*60,1,IF(F12916&lt;1*60,1,0)))</f>
        <v>1</v>
      </c>
      <c r="I12916">
        <f>IF(AND(F12916&gt;=1*60,F12916&lt;6*60),1,0)</f>
        <v>0</v>
      </c>
      <c r="J12916">
        <f>IF(AND(F12916&gt;=10*60,F12916&lt;15*60),1,0)</f>
        <v>0</v>
      </c>
      <c r="K12916">
        <f>IF(AND(F12916&gt;=16*60,F12916&lt;21*60),1,0)</f>
        <v>0</v>
      </c>
      <c r="L12916">
        <f>K12916*G12916</f>
        <v>0</v>
      </c>
      <c r="M12916">
        <f>H12916*B12916</f>
        <v>0.13300000000000001</v>
      </c>
      <c r="N12916">
        <f>I12916*B12916</f>
        <v>0</v>
      </c>
      <c r="O12916">
        <f>J12916*B12916</f>
        <v>0</v>
      </c>
    </row>
    <row r="12917" spans="1:15" x14ac:dyDescent="0.25">
      <c r="A12917" s="1">
        <v>41543.916666666701</v>
      </c>
      <c r="B12917">
        <v>0.151</v>
      </c>
      <c r="C12917">
        <f>HOUR(A12917)</f>
        <v>22</v>
      </c>
      <c r="D12917">
        <f>MINUTE(A12917)</f>
        <v>0</v>
      </c>
      <c r="E12917">
        <v>9</v>
      </c>
      <c r="F12917">
        <f>60*C12917+D12917</f>
        <v>1320</v>
      </c>
      <c r="G12917">
        <f>IF(MONTH(A12917)&gt;10,1,IF(MONTH(A12917)&lt;4,1,0))</f>
        <v>0</v>
      </c>
      <c r="H12917">
        <f>IF(AND(F12917&gt;=6*60,F12917&lt;10*60),1,IF(F12917&gt;=15*60,1,IF(F12917&lt;1*60,1,0)))</f>
        <v>1</v>
      </c>
      <c r="I12917">
        <f>IF(AND(F12917&gt;=1*60,F12917&lt;6*60),1,0)</f>
        <v>0</v>
      </c>
      <c r="J12917">
        <f>IF(AND(F12917&gt;=10*60,F12917&lt;15*60),1,0)</f>
        <v>0</v>
      </c>
      <c r="K12917">
        <f>IF(AND(F12917&gt;=16*60,F12917&lt;21*60),1,0)</f>
        <v>0</v>
      </c>
      <c r="L12917">
        <f>K12917*G12917</f>
        <v>0</v>
      </c>
      <c r="M12917">
        <f>H12917*B12917</f>
        <v>0.151</v>
      </c>
      <c r="N12917">
        <f>I12917*B12917</f>
        <v>0</v>
      </c>
      <c r="O12917">
        <f>J12917*B12917</f>
        <v>0</v>
      </c>
    </row>
    <row r="12918" spans="1:15" x14ac:dyDescent="0.25">
      <c r="A12918" s="1">
        <v>41543.9375</v>
      </c>
      <c r="B12918">
        <v>0.159</v>
      </c>
      <c r="C12918">
        <f>HOUR(A12918)</f>
        <v>22</v>
      </c>
      <c r="D12918">
        <f>MINUTE(A12918)</f>
        <v>30</v>
      </c>
      <c r="E12918">
        <v>9</v>
      </c>
      <c r="F12918">
        <f>60*C12918+D12918</f>
        <v>1350</v>
      </c>
      <c r="G12918">
        <f>IF(MONTH(A12918)&gt;10,1,IF(MONTH(A12918)&lt;4,1,0))</f>
        <v>0</v>
      </c>
      <c r="H12918">
        <f>IF(AND(F12918&gt;=6*60,F12918&lt;10*60),1,IF(F12918&gt;=15*60,1,IF(F12918&lt;1*60,1,0)))</f>
        <v>1</v>
      </c>
      <c r="I12918">
        <f>IF(AND(F12918&gt;=1*60,F12918&lt;6*60),1,0)</f>
        <v>0</v>
      </c>
      <c r="J12918">
        <f>IF(AND(F12918&gt;=10*60,F12918&lt;15*60),1,0)</f>
        <v>0</v>
      </c>
      <c r="K12918">
        <f>IF(AND(F12918&gt;=16*60,F12918&lt;21*60),1,0)</f>
        <v>0</v>
      </c>
      <c r="L12918">
        <f>K12918*G12918</f>
        <v>0</v>
      </c>
      <c r="M12918">
        <f>H12918*B12918</f>
        <v>0.159</v>
      </c>
      <c r="N12918">
        <f>I12918*B12918</f>
        <v>0</v>
      </c>
      <c r="O12918">
        <f>J12918*B12918</f>
        <v>0</v>
      </c>
    </row>
    <row r="12919" spans="1:15" x14ac:dyDescent="0.25">
      <c r="A12919" s="1">
        <v>41543.958333333299</v>
      </c>
      <c r="B12919">
        <v>0.18</v>
      </c>
      <c r="C12919">
        <f>HOUR(A12919)</f>
        <v>23</v>
      </c>
      <c r="D12919">
        <f>MINUTE(A12919)</f>
        <v>0</v>
      </c>
      <c r="E12919">
        <v>9</v>
      </c>
      <c r="F12919">
        <f>60*C12919+D12919</f>
        <v>1380</v>
      </c>
      <c r="G12919">
        <f>IF(MONTH(A12919)&gt;10,1,IF(MONTH(A12919)&lt;4,1,0))</f>
        <v>0</v>
      </c>
      <c r="H12919">
        <f>IF(AND(F12919&gt;=6*60,F12919&lt;10*60),1,IF(F12919&gt;=15*60,1,IF(F12919&lt;1*60,1,0)))</f>
        <v>1</v>
      </c>
      <c r="I12919">
        <f>IF(AND(F12919&gt;=1*60,F12919&lt;6*60),1,0)</f>
        <v>0</v>
      </c>
      <c r="J12919">
        <f>IF(AND(F12919&gt;=10*60,F12919&lt;15*60),1,0)</f>
        <v>0</v>
      </c>
      <c r="K12919">
        <f>IF(AND(F12919&gt;=16*60,F12919&lt;21*60),1,0)</f>
        <v>0</v>
      </c>
      <c r="L12919">
        <f>K12919*G12919</f>
        <v>0</v>
      </c>
      <c r="M12919">
        <f>H12919*B12919</f>
        <v>0.18</v>
      </c>
      <c r="N12919">
        <f>I12919*B12919</f>
        <v>0</v>
      </c>
      <c r="O12919">
        <f>J12919*B12919</f>
        <v>0</v>
      </c>
    </row>
    <row r="12920" spans="1:15" x14ac:dyDescent="0.25">
      <c r="A12920" s="1">
        <v>41543.979166666701</v>
      </c>
      <c r="B12920">
        <v>0.16400000000000001</v>
      </c>
      <c r="C12920">
        <f>HOUR(A12920)</f>
        <v>23</v>
      </c>
      <c r="D12920">
        <f>MINUTE(A12920)</f>
        <v>30</v>
      </c>
      <c r="E12920">
        <v>9</v>
      </c>
      <c r="F12920">
        <f>60*C12920+D12920</f>
        <v>1410</v>
      </c>
      <c r="G12920">
        <f>IF(MONTH(A12920)&gt;10,1,IF(MONTH(A12920)&lt;4,1,0))</f>
        <v>0</v>
      </c>
      <c r="H12920">
        <f>IF(AND(F12920&gt;=6*60,F12920&lt;10*60),1,IF(F12920&gt;=15*60,1,IF(F12920&lt;1*60,1,0)))</f>
        <v>1</v>
      </c>
      <c r="I12920">
        <f>IF(AND(F12920&gt;=1*60,F12920&lt;6*60),1,0)</f>
        <v>0</v>
      </c>
      <c r="J12920">
        <f>IF(AND(F12920&gt;=10*60,F12920&lt;15*60),1,0)</f>
        <v>0</v>
      </c>
      <c r="K12920">
        <f>IF(AND(F12920&gt;=16*60,F12920&lt;21*60),1,0)</f>
        <v>0</v>
      </c>
      <c r="L12920">
        <f>K12920*G12920</f>
        <v>0</v>
      </c>
      <c r="M12920">
        <f>H12920*B12920</f>
        <v>0.16400000000000001</v>
      </c>
      <c r="N12920">
        <f>I12920*B12920</f>
        <v>0</v>
      </c>
      <c r="O12920">
        <f>J12920*B12920</f>
        <v>0</v>
      </c>
    </row>
    <row r="12921" spans="1:15" x14ac:dyDescent="0.25">
      <c r="A12921" s="1">
        <v>41544</v>
      </c>
      <c r="B12921">
        <v>0.11899999999999999</v>
      </c>
      <c r="C12921">
        <f>HOUR(A12921)</f>
        <v>0</v>
      </c>
      <c r="D12921">
        <f>MINUTE(A12921)</f>
        <v>0</v>
      </c>
      <c r="E12921">
        <v>9</v>
      </c>
      <c r="F12921">
        <f>60*C12921+D12921</f>
        <v>0</v>
      </c>
      <c r="G12921">
        <f>IF(MONTH(A12921)&gt;10,1,IF(MONTH(A12921)&lt;4,1,0))</f>
        <v>0</v>
      </c>
      <c r="H12921">
        <f>IF(AND(F12921&gt;=6*60,F12921&lt;10*60),1,IF(F12921&gt;=15*60,1,IF(F12921&lt;1*60,1,0)))</f>
        <v>1</v>
      </c>
      <c r="I12921">
        <f>IF(AND(F12921&gt;=1*60,F12921&lt;6*60),1,0)</f>
        <v>0</v>
      </c>
      <c r="J12921">
        <f>IF(AND(F12921&gt;=10*60,F12921&lt;15*60),1,0)</f>
        <v>0</v>
      </c>
      <c r="K12921">
        <f>IF(AND(F12921&gt;=16*60,F12921&lt;21*60),1,0)</f>
        <v>0</v>
      </c>
      <c r="L12921">
        <f>K12921*G12921</f>
        <v>0</v>
      </c>
      <c r="M12921">
        <f>H12921*B12921</f>
        <v>0.11899999999999999</v>
      </c>
      <c r="N12921">
        <f>I12921*B12921</f>
        <v>0</v>
      </c>
      <c r="O12921">
        <f>J12921*B12921</f>
        <v>0</v>
      </c>
    </row>
    <row r="12922" spans="1:15" x14ac:dyDescent="0.25">
      <c r="A12922" s="1">
        <v>41544.020833333299</v>
      </c>
      <c r="B12922">
        <v>5.8999999999999997E-2</v>
      </c>
      <c r="C12922">
        <f>HOUR(A12922)</f>
        <v>0</v>
      </c>
      <c r="D12922">
        <f>MINUTE(A12922)</f>
        <v>30</v>
      </c>
      <c r="E12922">
        <v>9</v>
      </c>
      <c r="F12922">
        <f>60*C12922+D12922</f>
        <v>30</v>
      </c>
      <c r="G12922">
        <f>IF(MONTH(A12922)&gt;10,1,IF(MONTH(A12922)&lt;4,1,0))</f>
        <v>0</v>
      </c>
      <c r="H12922">
        <f>IF(AND(F12922&gt;=6*60,F12922&lt;10*60),1,IF(F12922&gt;=15*60,1,IF(F12922&lt;1*60,1,0)))</f>
        <v>1</v>
      </c>
      <c r="I12922">
        <f>IF(AND(F12922&gt;=1*60,F12922&lt;6*60),1,0)</f>
        <v>0</v>
      </c>
      <c r="J12922">
        <f>IF(AND(F12922&gt;=10*60,F12922&lt;15*60),1,0)</f>
        <v>0</v>
      </c>
      <c r="K12922">
        <f>IF(AND(F12922&gt;=16*60,F12922&lt;21*60),1,0)</f>
        <v>0</v>
      </c>
      <c r="L12922">
        <f>K12922*G12922</f>
        <v>0</v>
      </c>
      <c r="M12922">
        <f>H12922*B12922</f>
        <v>5.8999999999999997E-2</v>
      </c>
      <c r="N12922">
        <f>I12922*B12922</f>
        <v>0</v>
      </c>
      <c r="O12922">
        <f>J12922*B12922</f>
        <v>0</v>
      </c>
    </row>
    <row r="12923" spans="1:15" x14ac:dyDescent="0.25">
      <c r="A12923" s="1">
        <v>41544.041666666701</v>
      </c>
      <c r="B12923">
        <v>6.5000000000000002E-2</v>
      </c>
      <c r="C12923">
        <f>HOUR(A12923)</f>
        <v>1</v>
      </c>
      <c r="D12923">
        <f>MINUTE(A12923)</f>
        <v>0</v>
      </c>
      <c r="E12923">
        <v>9</v>
      </c>
      <c r="F12923">
        <f>60*C12923+D12923</f>
        <v>60</v>
      </c>
      <c r="G12923">
        <f>IF(MONTH(A12923)&gt;10,1,IF(MONTH(A12923)&lt;4,1,0))</f>
        <v>0</v>
      </c>
      <c r="H12923">
        <f>IF(AND(F12923&gt;=6*60,F12923&lt;10*60),1,IF(F12923&gt;=15*60,1,IF(F12923&lt;1*60,1,0)))</f>
        <v>0</v>
      </c>
      <c r="I12923">
        <f>IF(AND(F12923&gt;=1*60,F12923&lt;6*60),1,0)</f>
        <v>1</v>
      </c>
      <c r="J12923">
        <f>IF(AND(F12923&gt;=10*60,F12923&lt;15*60),1,0)</f>
        <v>0</v>
      </c>
      <c r="K12923">
        <f>IF(AND(F12923&gt;=16*60,F12923&lt;21*60),1,0)</f>
        <v>0</v>
      </c>
      <c r="L12923">
        <f>K12923*G12923</f>
        <v>0</v>
      </c>
      <c r="M12923">
        <f>H12923*B12923</f>
        <v>0</v>
      </c>
      <c r="N12923">
        <f>I12923*B12923</f>
        <v>6.5000000000000002E-2</v>
      </c>
      <c r="O12923">
        <f>J12923*B12923</f>
        <v>0</v>
      </c>
    </row>
    <row r="12924" spans="1:15" x14ac:dyDescent="0.25">
      <c r="A12924" s="1">
        <v>41544.0625</v>
      </c>
      <c r="B12924">
        <v>7.9000000000000001E-2</v>
      </c>
      <c r="C12924">
        <f>HOUR(A12924)</f>
        <v>1</v>
      </c>
      <c r="D12924">
        <f>MINUTE(A12924)</f>
        <v>30</v>
      </c>
      <c r="E12924">
        <v>9</v>
      </c>
      <c r="F12924">
        <f>60*C12924+D12924</f>
        <v>90</v>
      </c>
      <c r="G12924">
        <f>IF(MONTH(A12924)&gt;10,1,IF(MONTH(A12924)&lt;4,1,0))</f>
        <v>0</v>
      </c>
      <c r="H12924">
        <f>IF(AND(F12924&gt;=6*60,F12924&lt;10*60),1,IF(F12924&gt;=15*60,1,IF(F12924&lt;1*60,1,0)))</f>
        <v>0</v>
      </c>
      <c r="I12924">
        <f>IF(AND(F12924&gt;=1*60,F12924&lt;6*60),1,0)</f>
        <v>1</v>
      </c>
      <c r="J12924">
        <f>IF(AND(F12924&gt;=10*60,F12924&lt;15*60),1,0)</f>
        <v>0</v>
      </c>
      <c r="K12924">
        <f>IF(AND(F12924&gt;=16*60,F12924&lt;21*60),1,0)</f>
        <v>0</v>
      </c>
      <c r="L12924">
        <f>K12924*G12924</f>
        <v>0</v>
      </c>
      <c r="M12924">
        <f>H12924*B12924</f>
        <v>0</v>
      </c>
      <c r="N12924">
        <f>I12924*B12924</f>
        <v>7.9000000000000001E-2</v>
      </c>
      <c r="O12924">
        <f>J12924*B12924</f>
        <v>0</v>
      </c>
    </row>
    <row r="12925" spans="1:15" x14ac:dyDescent="0.25">
      <c r="A12925" s="1">
        <v>41544.083333333299</v>
      </c>
      <c r="B12925">
        <v>7.0999999999999994E-2</v>
      </c>
      <c r="C12925">
        <f>HOUR(A12925)</f>
        <v>2</v>
      </c>
      <c r="D12925">
        <f>MINUTE(A12925)</f>
        <v>0</v>
      </c>
      <c r="E12925">
        <v>9</v>
      </c>
      <c r="F12925">
        <f>60*C12925+D12925</f>
        <v>120</v>
      </c>
      <c r="G12925">
        <f>IF(MONTH(A12925)&gt;10,1,IF(MONTH(A12925)&lt;4,1,0))</f>
        <v>0</v>
      </c>
      <c r="H12925">
        <f>IF(AND(F12925&gt;=6*60,F12925&lt;10*60),1,IF(F12925&gt;=15*60,1,IF(F12925&lt;1*60,1,0)))</f>
        <v>0</v>
      </c>
      <c r="I12925">
        <f>IF(AND(F12925&gt;=1*60,F12925&lt;6*60),1,0)</f>
        <v>1</v>
      </c>
      <c r="J12925">
        <f>IF(AND(F12925&gt;=10*60,F12925&lt;15*60),1,0)</f>
        <v>0</v>
      </c>
      <c r="K12925">
        <f>IF(AND(F12925&gt;=16*60,F12925&lt;21*60),1,0)</f>
        <v>0</v>
      </c>
      <c r="L12925">
        <f>K12925*G12925</f>
        <v>0</v>
      </c>
      <c r="M12925">
        <f>H12925*B12925</f>
        <v>0</v>
      </c>
      <c r="N12925">
        <f>I12925*B12925</f>
        <v>7.0999999999999994E-2</v>
      </c>
      <c r="O12925">
        <f>J12925*B12925</f>
        <v>0</v>
      </c>
    </row>
    <row r="12926" spans="1:15" x14ac:dyDescent="0.25">
      <c r="A12926" s="1">
        <v>41544.104166666701</v>
      </c>
      <c r="B12926">
        <v>5.0999999999999997E-2</v>
      </c>
      <c r="C12926">
        <f>HOUR(A12926)</f>
        <v>2</v>
      </c>
      <c r="D12926">
        <f>MINUTE(A12926)</f>
        <v>30</v>
      </c>
      <c r="E12926">
        <v>9</v>
      </c>
      <c r="F12926">
        <f>60*C12926+D12926</f>
        <v>150</v>
      </c>
      <c r="G12926">
        <f>IF(MONTH(A12926)&gt;10,1,IF(MONTH(A12926)&lt;4,1,0))</f>
        <v>0</v>
      </c>
      <c r="H12926">
        <f>IF(AND(F12926&gt;=6*60,F12926&lt;10*60),1,IF(F12926&gt;=15*60,1,IF(F12926&lt;1*60,1,0)))</f>
        <v>0</v>
      </c>
      <c r="I12926">
        <f>IF(AND(F12926&gt;=1*60,F12926&lt;6*60),1,0)</f>
        <v>1</v>
      </c>
      <c r="J12926">
        <f>IF(AND(F12926&gt;=10*60,F12926&lt;15*60),1,0)</f>
        <v>0</v>
      </c>
      <c r="K12926">
        <f>IF(AND(F12926&gt;=16*60,F12926&lt;21*60),1,0)</f>
        <v>0</v>
      </c>
      <c r="L12926">
        <f>K12926*G12926</f>
        <v>0</v>
      </c>
      <c r="M12926">
        <f>H12926*B12926</f>
        <v>0</v>
      </c>
      <c r="N12926">
        <f>I12926*B12926</f>
        <v>5.0999999999999997E-2</v>
      </c>
      <c r="O12926">
        <f>J12926*B12926</f>
        <v>0</v>
      </c>
    </row>
    <row r="12927" spans="1:15" x14ac:dyDescent="0.25">
      <c r="A12927" s="1">
        <v>41544.125</v>
      </c>
      <c r="B12927">
        <v>7.6999999999999999E-2</v>
      </c>
      <c r="C12927">
        <f>HOUR(A12927)</f>
        <v>3</v>
      </c>
      <c r="D12927">
        <f>MINUTE(A12927)</f>
        <v>0</v>
      </c>
      <c r="E12927">
        <v>9</v>
      </c>
      <c r="F12927">
        <f>60*C12927+D12927</f>
        <v>180</v>
      </c>
      <c r="G12927">
        <f>IF(MONTH(A12927)&gt;10,1,IF(MONTH(A12927)&lt;4,1,0))</f>
        <v>0</v>
      </c>
      <c r="H12927">
        <f>IF(AND(F12927&gt;=6*60,F12927&lt;10*60),1,IF(F12927&gt;=15*60,1,IF(F12927&lt;1*60,1,0)))</f>
        <v>0</v>
      </c>
      <c r="I12927">
        <f>IF(AND(F12927&gt;=1*60,F12927&lt;6*60),1,0)</f>
        <v>1</v>
      </c>
      <c r="J12927">
        <f>IF(AND(F12927&gt;=10*60,F12927&lt;15*60),1,0)</f>
        <v>0</v>
      </c>
      <c r="K12927">
        <f>IF(AND(F12927&gt;=16*60,F12927&lt;21*60),1,0)</f>
        <v>0</v>
      </c>
      <c r="L12927">
        <f>K12927*G12927</f>
        <v>0</v>
      </c>
      <c r="M12927">
        <f>H12927*B12927</f>
        <v>0</v>
      </c>
      <c r="N12927">
        <f>I12927*B12927</f>
        <v>7.6999999999999999E-2</v>
      </c>
      <c r="O12927">
        <f>J12927*B12927</f>
        <v>0</v>
      </c>
    </row>
    <row r="12928" spans="1:15" x14ac:dyDescent="0.25">
      <c r="A12928" s="1">
        <v>41544.145833333299</v>
      </c>
      <c r="B12928">
        <v>7.6999999999999999E-2</v>
      </c>
      <c r="C12928">
        <f>HOUR(A12928)</f>
        <v>3</v>
      </c>
      <c r="D12928">
        <f>MINUTE(A12928)</f>
        <v>30</v>
      </c>
      <c r="E12928">
        <v>9</v>
      </c>
      <c r="F12928">
        <f>60*C12928+D12928</f>
        <v>210</v>
      </c>
      <c r="G12928">
        <f>IF(MONTH(A12928)&gt;10,1,IF(MONTH(A12928)&lt;4,1,0))</f>
        <v>0</v>
      </c>
      <c r="H12928">
        <f>IF(AND(F12928&gt;=6*60,F12928&lt;10*60),1,IF(F12928&gt;=15*60,1,IF(F12928&lt;1*60,1,0)))</f>
        <v>0</v>
      </c>
      <c r="I12928">
        <f>IF(AND(F12928&gt;=1*60,F12928&lt;6*60),1,0)</f>
        <v>1</v>
      </c>
      <c r="J12928">
        <f>IF(AND(F12928&gt;=10*60,F12928&lt;15*60),1,0)</f>
        <v>0</v>
      </c>
      <c r="K12928">
        <f>IF(AND(F12928&gt;=16*60,F12928&lt;21*60),1,0)</f>
        <v>0</v>
      </c>
      <c r="L12928">
        <f>K12928*G12928</f>
        <v>0</v>
      </c>
      <c r="M12928">
        <f>H12928*B12928</f>
        <v>0</v>
      </c>
      <c r="N12928">
        <f>I12928*B12928</f>
        <v>7.6999999999999999E-2</v>
      </c>
      <c r="O12928">
        <f>J12928*B12928</f>
        <v>0</v>
      </c>
    </row>
    <row r="12929" spans="1:15" x14ac:dyDescent="0.25">
      <c r="A12929" s="1">
        <v>41544.166666666701</v>
      </c>
      <c r="B12929">
        <v>5.2999999999999999E-2</v>
      </c>
      <c r="C12929">
        <f>HOUR(A12929)</f>
        <v>4</v>
      </c>
      <c r="D12929">
        <f>MINUTE(A12929)</f>
        <v>0</v>
      </c>
      <c r="E12929">
        <v>9</v>
      </c>
      <c r="F12929">
        <f>60*C12929+D12929</f>
        <v>240</v>
      </c>
      <c r="G12929">
        <f>IF(MONTH(A12929)&gt;10,1,IF(MONTH(A12929)&lt;4,1,0))</f>
        <v>0</v>
      </c>
      <c r="H12929">
        <f>IF(AND(F12929&gt;=6*60,F12929&lt;10*60),1,IF(F12929&gt;=15*60,1,IF(F12929&lt;1*60,1,0)))</f>
        <v>0</v>
      </c>
      <c r="I12929">
        <f>IF(AND(F12929&gt;=1*60,F12929&lt;6*60),1,0)</f>
        <v>1</v>
      </c>
      <c r="J12929">
        <f>IF(AND(F12929&gt;=10*60,F12929&lt;15*60),1,0)</f>
        <v>0</v>
      </c>
      <c r="K12929">
        <f>IF(AND(F12929&gt;=16*60,F12929&lt;21*60),1,0)</f>
        <v>0</v>
      </c>
      <c r="L12929">
        <f>K12929*G12929</f>
        <v>0</v>
      </c>
      <c r="M12929">
        <f>H12929*B12929</f>
        <v>0</v>
      </c>
      <c r="N12929">
        <f>I12929*B12929</f>
        <v>5.2999999999999999E-2</v>
      </c>
      <c r="O12929">
        <f>J12929*B12929</f>
        <v>0</v>
      </c>
    </row>
    <row r="12930" spans="1:15" x14ac:dyDescent="0.25">
      <c r="A12930" s="1">
        <v>41544.1875</v>
      </c>
      <c r="B12930">
        <v>6.7000000000000004E-2</v>
      </c>
      <c r="C12930">
        <f>HOUR(A12930)</f>
        <v>4</v>
      </c>
      <c r="D12930">
        <f>MINUTE(A12930)</f>
        <v>30</v>
      </c>
      <c r="E12930">
        <v>9</v>
      </c>
      <c r="F12930">
        <f>60*C12930+D12930</f>
        <v>270</v>
      </c>
      <c r="G12930">
        <f>IF(MONTH(A12930)&gt;10,1,IF(MONTH(A12930)&lt;4,1,0))</f>
        <v>0</v>
      </c>
      <c r="H12930">
        <f>IF(AND(F12930&gt;=6*60,F12930&lt;10*60),1,IF(F12930&gt;=15*60,1,IF(F12930&lt;1*60,1,0)))</f>
        <v>0</v>
      </c>
      <c r="I12930">
        <f>IF(AND(F12930&gt;=1*60,F12930&lt;6*60),1,0)</f>
        <v>1</v>
      </c>
      <c r="J12930">
        <f>IF(AND(F12930&gt;=10*60,F12930&lt;15*60),1,0)</f>
        <v>0</v>
      </c>
      <c r="K12930">
        <f>IF(AND(F12930&gt;=16*60,F12930&lt;21*60),1,0)</f>
        <v>0</v>
      </c>
      <c r="L12930">
        <f>K12930*G12930</f>
        <v>0</v>
      </c>
      <c r="M12930">
        <f>H12930*B12930</f>
        <v>0</v>
      </c>
      <c r="N12930">
        <f>I12930*B12930</f>
        <v>6.7000000000000004E-2</v>
      </c>
      <c r="O12930">
        <f>J12930*B12930</f>
        <v>0</v>
      </c>
    </row>
    <row r="12931" spans="1:15" x14ac:dyDescent="0.25">
      <c r="A12931" s="1">
        <v>41544.208333333299</v>
      </c>
      <c r="B12931">
        <v>0.161</v>
      </c>
      <c r="C12931">
        <f>HOUR(A12931)</f>
        <v>5</v>
      </c>
      <c r="D12931">
        <f>MINUTE(A12931)</f>
        <v>0</v>
      </c>
      <c r="E12931">
        <v>9</v>
      </c>
      <c r="F12931">
        <f>60*C12931+D12931</f>
        <v>300</v>
      </c>
      <c r="G12931">
        <f>IF(MONTH(A12931)&gt;10,1,IF(MONTH(A12931)&lt;4,1,0))</f>
        <v>0</v>
      </c>
      <c r="H12931">
        <f>IF(AND(F12931&gt;=6*60,F12931&lt;10*60),1,IF(F12931&gt;=15*60,1,IF(F12931&lt;1*60,1,0)))</f>
        <v>0</v>
      </c>
      <c r="I12931">
        <f>IF(AND(F12931&gt;=1*60,F12931&lt;6*60),1,0)</f>
        <v>1</v>
      </c>
      <c r="J12931">
        <f>IF(AND(F12931&gt;=10*60,F12931&lt;15*60),1,0)</f>
        <v>0</v>
      </c>
      <c r="K12931">
        <f>IF(AND(F12931&gt;=16*60,F12931&lt;21*60),1,0)</f>
        <v>0</v>
      </c>
      <c r="L12931">
        <f>K12931*G12931</f>
        <v>0</v>
      </c>
      <c r="M12931">
        <f>H12931*B12931</f>
        <v>0</v>
      </c>
      <c r="N12931">
        <f>I12931*B12931</f>
        <v>0.161</v>
      </c>
      <c r="O12931">
        <f>J12931*B12931</f>
        <v>0</v>
      </c>
    </row>
    <row r="12932" spans="1:15" x14ac:dyDescent="0.25">
      <c r="A12932" s="1">
        <v>41544.229166666701</v>
      </c>
      <c r="B12932">
        <v>0.24399999999999999</v>
      </c>
      <c r="C12932">
        <f>HOUR(A12932)</f>
        <v>5</v>
      </c>
      <c r="D12932">
        <f>MINUTE(A12932)</f>
        <v>30</v>
      </c>
      <c r="E12932">
        <v>9</v>
      </c>
      <c r="F12932">
        <f>60*C12932+D12932</f>
        <v>330</v>
      </c>
      <c r="G12932">
        <f>IF(MONTH(A12932)&gt;10,1,IF(MONTH(A12932)&lt;4,1,0))</f>
        <v>0</v>
      </c>
      <c r="H12932">
        <f>IF(AND(F12932&gt;=6*60,F12932&lt;10*60),1,IF(F12932&gt;=15*60,1,IF(F12932&lt;1*60,1,0)))</f>
        <v>0</v>
      </c>
      <c r="I12932">
        <f>IF(AND(F12932&gt;=1*60,F12932&lt;6*60),1,0)</f>
        <v>1</v>
      </c>
      <c r="J12932">
        <f>IF(AND(F12932&gt;=10*60,F12932&lt;15*60),1,0)</f>
        <v>0</v>
      </c>
      <c r="K12932">
        <f>IF(AND(F12932&gt;=16*60,F12932&lt;21*60),1,0)</f>
        <v>0</v>
      </c>
      <c r="L12932">
        <f>K12932*G12932</f>
        <v>0</v>
      </c>
      <c r="M12932">
        <f>H12932*B12932</f>
        <v>0</v>
      </c>
      <c r="N12932">
        <f>I12932*B12932</f>
        <v>0.24399999999999999</v>
      </c>
      <c r="O12932">
        <f>J12932*B12932</f>
        <v>0</v>
      </c>
    </row>
    <row r="12933" spans="1:15" x14ac:dyDescent="0.25">
      <c r="A12933" s="1">
        <v>41544.25</v>
      </c>
      <c r="B12933">
        <v>0.38600000000000001</v>
      </c>
      <c r="C12933">
        <f>HOUR(A12933)</f>
        <v>6</v>
      </c>
      <c r="D12933">
        <f>MINUTE(A12933)</f>
        <v>0</v>
      </c>
      <c r="E12933">
        <v>9</v>
      </c>
      <c r="F12933">
        <f>60*C12933+D12933</f>
        <v>360</v>
      </c>
      <c r="G12933">
        <f>IF(MONTH(A12933)&gt;10,1,IF(MONTH(A12933)&lt;4,1,0))</f>
        <v>0</v>
      </c>
      <c r="H12933">
        <f>IF(AND(F12933&gt;=6*60,F12933&lt;10*60),1,IF(F12933&gt;=15*60,1,IF(F12933&lt;1*60,1,0)))</f>
        <v>1</v>
      </c>
      <c r="I12933">
        <f>IF(AND(F12933&gt;=1*60,F12933&lt;6*60),1,0)</f>
        <v>0</v>
      </c>
      <c r="J12933">
        <f>IF(AND(F12933&gt;=10*60,F12933&lt;15*60),1,0)</f>
        <v>0</v>
      </c>
      <c r="K12933">
        <f>IF(AND(F12933&gt;=16*60,F12933&lt;21*60),1,0)</f>
        <v>0</v>
      </c>
      <c r="L12933">
        <f>K12933*G12933</f>
        <v>0</v>
      </c>
      <c r="M12933">
        <f>H12933*B12933</f>
        <v>0.38600000000000001</v>
      </c>
      <c r="N12933">
        <f>I12933*B12933</f>
        <v>0</v>
      </c>
      <c r="O12933">
        <f>J12933*B12933</f>
        <v>0</v>
      </c>
    </row>
    <row r="12934" spans="1:15" x14ac:dyDescent="0.25">
      <c r="A12934" s="1">
        <v>41544.270833333299</v>
      </c>
      <c r="B12934">
        <v>0.16600000000000001</v>
      </c>
      <c r="C12934">
        <f>HOUR(A12934)</f>
        <v>6</v>
      </c>
      <c r="D12934">
        <f>MINUTE(A12934)</f>
        <v>30</v>
      </c>
      <c r="E12934">
        <v>9</v>
      </c>
      <c r="F12934">
        <f>60*C12934+D12934</f>
        <v>390</v>
      </c>
      <c r="G12934">
        <f>IF(MONTH(A12934)&gt;10,1,IF(MONTH(A12934)&lt;4,1,0))</f>
        <v>0</v>
      </c>
      <c r="H12934">
        <f>IF(AND(F12934&gt;=6*60,F12934&lt;10*60),1,IF(F12934&gt;=15*60,1,IF(F12934&lt;1*60,1,0)))</f>
        <v>1</v>
      </c>
      <c r="I12934">
        <f>IF(AND(F12934&gt;=1*60,F12934&lt;6*60),1,0)</f>
        <v>0</v>
      </c>
      <c r="J12934">
        <f>IF(AND(F12934&gt;=10*60,F12934&lt;15*60),1,0)</f>
        <v>0</v>
      </c>
      <c r="K12934">
        <f>IF(AND(F12934&gt;=16*60,F12934&lt;21*60),1,0)</f>
        <v>0</v>
      </c>
      <c r="L12934">
        <f>K12934*G12934</f>
        <v>0</v>
      </c>
      <c r="M12934">
        <f>H12934*B12934</f>
        <v>0.16600000000000001</v>
      </c>
      <c r="N12934">
        <f>I12934*B12934</f>
        <v>0</v>
      </c>
      <c r="O12934">
        <f>J12934*B12934</f>
        <v>0</v>
      </c>
    </row>
    <row r="12935" spans="1:15" x14ac:dyDescent="0.25">
      <c r="A12935" s="1">
        <v>41544.291666666701</v>
      </c>
      <c r="B12935">
        <v>0.124</v>
      </c>
      <c r="C12935">
        <f>HOUR(A12935)</f>
        <v>7</v>
      </c>
      <c r="D12935">
        <f>MINUTE(A12935)</f>
        <v>0</v>
      </c>
      <c r="E12935">
        <v>9</v>
      </c>
      <c r="F12935">
        <f>60*C12935+D12935</f>
        <v>420</v>
      </c>
      <c r="G12935">
        <f>IF(MONTH(A12935)&gt;10,1,IF(MONTH(A12935)&lt;4,1,0))</f>
        <v>0</v>
      </c>
      <c r="H12935">
        <f>IF(AND(F12935&gt;=6*60,F12935&lt;10*60),1,IF(F12935&gt;=15*60,1,IF(F12935&lt;1*60,1,0)))</f>
        <v>1</v>
      </c>
      <c r="I12935">
        <f>IF(AND(F12935&gt;=1*60,F12935&lt;6*60),1,0)</f>
        <v>0</v>
      </c>
      <c r="J12935">
        <f>IF(AND(F12935&gt;=10*60,F12935&lt;15*60),1,0)</f>
        <v>0</v>
      </c>
      <c r="K12935">
        <f>IF(AND(F12935&gt;=16*60,F12935&lt;21*60),1,0)</f>
        <v>0</v>
      </c>
      <c r="L12935">
        <f>K12935*G12935</f>
        <v>0</v>
      </c>
      <c r="M12935">
        <f>H12935*B12935</f>
        <v>0.124</v>
      </c>
      <c r="N12935">
        <f>I12935*B12935</f>
        <v>0</v>
      </c>
      <c r="O12935">
        <f>J12935*B12935</f>
        <v>0</v>
      </c>
    </row>
    <row r="12936" spans="1:15" x14ac:dyDescent="0.25">
      <c r="A12936" s="1">
        <v>41544.3125</v>
      </c>
      <c r="B12936">
        <v>0.11700000000000001</v>
      </c>
      <c r="C12936">
        <f>HOUR(A12936)</f>
        <v>7</v>
      </c>
      <c r="D12936">
        <f>MINUTE(A12936)</f>
        <v>30</v>
      </c>
      <c r="E12936">
        <v>9</v>
      </c>
      <c r="F12936">
        <f>60*C12936+D12936</f>
        <v>450</v>
      </c>
      <c r="G12936">
        <f>IF(MONTH(A12936)&gt;10,1,IF(MONTH(A12936)&lt;4,1,0))</f>
        <v>0</v>
      </c>
      <c r="H12936">
        <f>IF(AND(F12936&gt;=6*60,F12936&lt;10*60),1,IF(F12936&gt;=15*60,1,IF(F12936&lt;1*60,1,0)))</f>
        <v>1</v>
      </c>
      <c r="I12936">
        <f>IF(AND(F12936&gt;=1*60,F12936&lt;6*60),1,0)</f>
        <v>0</v>
      </c>
      <c r="J12936">
        <f>IF(AND(F12936&gt;=10*60,F12936&lt;15*60),1,0)</f>
        <v>0</v>
      </c>
      <c r="K12936">
        <f>IF(AND(F12936&gt;=16*60,F12936&lt;21*60),1,0)</f>
        <v>0</v>
      </c>
      <c r="L12936">
        <f>K12936*G12936</f>
        <v>0</v>
      </c>
      <c r="M12936">
        <f>H12936*B12936</f>
        <v>0.11700000000000001</v>
      </c>
      <c r="N12936">
        <f>I12936*B12936</f>
        <v>0</v>
      </c>
      <c r="O12936">
        <f>J12936*B12936</f>
        <v>0</v>
      </c>
    </row>
    <row r="12937" spans="1:15" x14ac:dyDescent="0.25">
      <c r="A12937" s="1">
        <v>41544.333333333299</v>
      </c>
      <c r="B12937">
        <v>9.8000000000000004E-2</v>
      </c>
      <c r="C12937">
        <f>HOUR(A12937)</f>
        <v>8</v>
      </c>
      <c r="D12937">
        <f>MINUTE(A12937)</f>
        <v>0</v>
      </c>
      <c r="E12937">
        <v>9</v>
      </c>
      <c r="F12937">
        <f>60*C12937+D12937</f>
        <v>480</v>
      </c>
      <c r="G12937">
        <f>IF(MONTH(A12937)&gt;10,1,IF(MONTH(A12937)&lt;4,1,0))</f>
        <v>0</v>
      </c>
      <c r="H12937">
        <f>IF(AND(F12937&gt;=6*60,F12937&lt;10*60),1,IF(F12937&gt;=15*60,1,IF(F12937&lt;1*60,1,0)))</f>
        <v>1</v>
      </c>
      <c r="I12937">
        <f>IF(AND(F12937&gt;=1*60,F12937&lt;6*60),1,0)</f>
        <v>0</v>
      </c>
      <c r="J12937">
        <f>IF(AND(F12937&gt;=10*60,F12937&lt;15*60),1,0)</f>
        <v>0</v>
      </c>
      <c r="K12937">
        <f>IF(AND(F12937&gt;=16*60,F12937&lt;21*60),1,0)</f>
        <v>0</v>
      </c>
      <c r="L12937">
        <f>K12937*G12937</f>
        <v>0</v>
      </c>
      <c r="M12937">
        <f>H12937*B12937</f>
        <v>9.8000000000000004E-2</v>
      </c>
      <c r="N12937">
        <f>I12937*B12937</f>
        <v>0</v>
      </c>
      <c r="O12937">
        <f>J12937*B12937</f>
        <v>0</v>
      </c>
    </row>
    <row r="12938" spans="1:15" x14ac:dyDescent="0.25">
      <c r="A12938" s="1">
        <v>41544.354166666701</v>
      </c>
      <c r="B12938">
        <v>9.2999999999999999E-2</v>
      </c>
      <c r="C12938">
        <f>HOUR(A12938)</f>
        <v>8</v>
      </c>
      <c r="D12938">
        <f>MINUTE(A12938)</f>
        <v>30</v>
      </c>
      <c r="E12938">
        <v>9</v>
      </c>
      <c r="F12938">
        <f>60*C12938+D12938</f>
        <v>510</v>
      </c>
      <c r="G12938">
        <f>IF(MONTH(A12938)&gt;10,1,IF(MONTH(A12938)&lt;4,1,0))</f>
        <v>0</v>
      </c>
      <c r="H12938">
        <f>IF(AND(F12938&gt;=6*60,F12938&lt;10*60),1,IF(F12938&gt;=15*60,1,IF(F12938&lt;1*60,1,0)))</f>
        <v>1</v>
      </c>
      <c r="I12938">
        <f>IF(AND(F12938&gt;=1*60,F12938&lt;6*60),1,0)</f>
        <v>0</v>
      </c>
      <c r="J12938">
        <f>IF(AND(F12938&gt;=10*60,F12938&lt;15*60),1,0)</f>
        <v>0</v>
      </c>
      <c r="K12938">
        <f>IF(AND(F12938&gt;=16*60,F12938&lt;21*60),1,0)</f>
        <v>0</v>
      </c>
      <c r="L12938">
        <f>K12938*G12938</f>
        <v>0</v>
      </c>
      <c r="M12938">
        <f>H12938*B12938</f>
        <v>9.2999999999999999E-2</v>
      </c>
      <c r="N12938">
        <f>I12938*B12938</f>
        <v>0</v>
      </c>
      <c r="O12938">
        <f>J12938*B12938</f>
        <v>0</v>
      </c>
    </row>
    <row r="12939" spans="1:15" x14ac:dyDescent="0.25">
      <c r="A12939" s="1">
        <v>41544.375</v>
      </c>
      <c r="B12939">
        <v>4.8000000000000001E-2</v>
      </c>
      <c r="C12939">
        <f>HOUR(A12939)</f>
        <v>9</v>
      </c>
      <c r="D12939">
        <f>MINUTE(A12939)</f>
        <v>0</v>
      </c>
      <c r="E12939">
        <v>9</v>
      </c>
      <c r="F12939">
        <f>60*C12939+D12939</f>
        <v>540</v>
      </c>
      <c r="G12939">
        <f>IF(MONTH(A12939)&gt;10,1,IF(MONTH(A12939)&lt;4,1,0))</f>
        <v>0</v>
      </c>
      <c r="H12939">
        <f>IF(AND(F12939&gt;=6*60,F12939&lt;10*60),1,IF(F12939&gt;=15*60,1,IF(F12939&lt;1*60,1,0)))</f>
        <v>1</v>
      </c>
      <c r="I12939">
        <f>IF(AND(F12939&gt;=1*60,F12939&lt;6*60),1,0)</f>
        <v>0</v>
      </c>
      <c r="J12939">
        <f>IF(AND(F12939&gt;=10*60,F12939&lt;15*60),1,0)</f>
        <v>0</v>
      </c>
      <c r="K12939">
        <f>IF(AND(F12939&gt;=16*60,F12939&lt;21*60),1,0)</f>
        <v>0</v>
      </c>
      <c r="L12939">
        <f>K12939*G12939</f>
        <v>0</v>
      </c>
      <c r="M12939">
        <f>H12939*B12939</f>
        <v>4.8000000000000001E-2</v>
      </c>
      <c r="N12939">
        <f>I12939*B12939</f>
        <v>0</v>
      </c>
      <c r="O12939">
        <f>J12939*B12939</f>
        <v>0</v>
      </c>
    </row>
    <row r="12940" spans="1:15" x14ac:dyDescent="0.25">
      <c r="A12940" s="1">
        <v>41544.395833333299</v>
      </c>
      <c r="B12940">
        <v>3.5999999999999997E-2</v>
      </c>
      <c r="C12940">
        <f>HOUR(A12940)</f>
        <v>9</v>
      </c>
      <c r="D12940">
        <f>MINUTE(A12940)</f>
        <v>30</v>
      </c>
      <c r="E12940">
        <v>9</v>
      </c>
      <c r="F12940">
        <f>60*C12940+D12940</f>
        <v>570</v>
      </c>
      <c r="G12940">
        <f>IF(MONTH(A12940)&gt;10,1,IF(MONTH(A12940)&lt;4,1,0))</f>
        <v>0</v>
      </c>
      <c r="H12940">
        <f>IF(AND(F12940&gt;=6*60,F12940&lt;10*60),1,IF(F12940&gt;=15*60,1,IF(F12940&lt;1*60,1,0)))</f>
        <v>1</v>
      </c>
      <c r="I12940">
        <f>IF(AND(F12940&gt;=1*60,F12940&lt;6*60),1,0)</f>
        <v>0</v>
      </c>
      <c r="J12940">
        <f>IF(AND(F12940&gt;=10*60,F12940&lt;15*60),1,0)</f>
        <v>0</v>
      </c>
      <c r="K12940">
        <f>IF(AND(F12940&gt;=16*60,F12940&lt;21*60),1,0)</f>
        <v>0</v>
      </c>
      <c r="L12940">
        <f>K12940*G12940</f>
        <v>0</v>
      </c>
      <c r="M12940">
        <f>H12940*B12940</f>
        <v>3.5999999999999997E-2</v>
      </c>
      <c r="N12940">
        <f>I12940*B12940</f>
        <v>0</v>
      </c>
      <c r="O12940">
        <f>J12940*B12940</f>
        <v>0</v>
      </c>
    </row>
    <row r="12941" spans="1:15" x14ac:dyDescent="0.25">
      <c r="A12941" s="1">
        <v>41544.416666666701</v>
      </c>
      <c r="B12941">
        <v>0.03</v>
      </c>
      <c r="C12941">
        <f>HOUR(A12941)</f>
        <v>10</v>
      </c>
      <c r="D12941">
        <f>MINUTE(A12941)</f>
        <v>0</v>
      </c>
      <c r="E12941">
        <v>9</v>
      </c>
      <c r="F12941">
        <f>60*C12941+D12941</f>
        <v>600</v>
      </c>
      <c r="G12941">
        <f>IF(MONTH(A12941)&gt;10,1,IF(MONTH(A12941)&lt;4,1,0))</f>
        <v>0</v>
      </c>
      <c r="H12941">
        <f>IF(AND(F12941&gt;=6*60,F12941&lt;10*60),1,IF(F12941&gt;=15*60,1,IF(F12941&lt;1*60,1,0)))</f>
        <v>0</v>
      </c>
      <c r="I12941">
        <f>IF(AND(F12941&gt;=1*60,F12941&lt;6*60),1,0)</f>
        <v>0</v>
      </c>
      <c r="J12941">
        <f>IF(AND(F12941&gt;=10*60,F12941&lt;15*60),1,0)</f>
        <v>1</v>
      </c>
      <c r="K12941">
        <f>IF(AND(F12941&gt;=16*60,F12941&lt;21*60),1,0)</f>
        <v>0</v>
      </c>
      <c r="L12941">
        <f>K12941*G12941</f>
        <v>0</v>
      </c>
      <c r="M12941">
        <f>H12941*B12941</f>
        <v>0</v>
      </c>
      <c r="N12941">
        <f>I12941*B12941</f>
        <v>0</v>
      </c>
      <c r="O12941">
        <f>J12941*B12941</f>
        <v>0.03</v>
      </c>
    </row>
    <row r="12942" spans="1:15" x14ac:dyDescent="0.25">
      <c r="A12942" s="1">
        <v>41544.4375</v>
      </c>
      <c r="B12942">
        <v>4.8000000000000001E-2</v>
      </c>
      <c r="C12942">
        <f>HOUR(A12942)</f>
        <v>10</v>
      </c>
      <c r="D12942">
        <f>MINUTE(A12942)</f>
        <v>30</v>
      </c>
      <c r="E12942">
        <v>9</v>
      </c>
      <c r="F12942">
        <f>60*C12942+D12942</f>
        <v>630</v>
      </c>
      <c r="G12942">
        <f>IF(MONTH(A12942)&gt;10,1,IF(MONTH(A12942)&lt;4,1,0))</f>
        <v>0</v>
      </c>
      <c r="H12942">
        <f>IF(AND(F12942&gt;=6*60,F12942&lt;10*60),1,IF(F12942&gt;=15*60,1,IF(F12942&lt;1*60,1,0)))</f>
        <v>0</v>
      </c>
      <c r="I12942">
        <f>IF(AND(F12942&gt;=1*60,F12942&lt;6*60),1,0)</f>
        <v>0</v>
      </c>
      <c r="J12942">
        <f>IF(AND(F12942&gt;=10*60,F12942&lt;15*60),1,0)</f>
        <v>1</v>
      </c>
      <c r="K12942">
        <f>IF(AND(F12942&gt;=16*60,F12942&lt;21*60),1,0)</f>
        <v>0</v>
      </c>
      <c r="L12942">
        <f>K12942*G12942</f>
        <v>0</v>
      </c>
      <c r="M12942">
        <f>H12942*B12942</f>
        <v>0</v>
      </c>
      <c r="N12942">
        <f>I12942*B12942</f>
        <v>0</v>
      </c>
      <c r="O12942">
        <f>J12942*B12942</f>
        <v>4.8000000000000001E-2</v>
      </c>
    </row>
    <row r="12943" spans="1:15" x14ac:dyDescent="0.25">
      <c r="A12943" s="1">
        <v>41544.458333333299</v>
      </c>
      <c r="B12943">
        <v>7.2999999999999995E-2</v>
      </c>
      <c r="C12943">
        <f>HOUR(A12943)</f>
        <v>11</v>
      </c>
      <c r="D12943">
        <f>MINUTE(A12943)</f>
        <v>0</v>
      </c>
      <c r="E12943">
        <v>9</v>
      </c>
      <c r="F12943">
        <f>60*C12943+D12943</f>
        <v>660</v>
      </c>
      <c r="G12943">
        <f>IF(MONTH(A12943)&gt;10,1,IF(MONTH(A12943)&lt;4,1,0))</f>
        <v>0</v>
      </c>
      <c r="H12943">
        <f>IF(AND(F12943&gt;=6*60,F12943&lt;10*60),1,IF(F12943&gt;=15*60,1,IF(F12943&lt;1*60,1,0)))</f>
        <v>0</v>
      </c>
      <c r="I12943">
        <f>IF(AND(F12943&gt;=1*60,F12943&lt;6*60),1,0)</f>
        <v>0</v>
      </c>
      <c r="J12943">
        <f>IF(AND(F12943&gt;=10*60,F12943&lt;15*60),1,0)</f>
        <v>1</v>
      </c>
      <c r="K12943">
        <f>IF(AND(F12943&gt;=16*60,F12943&lt;21*60),1,0)</f>
        <v>0</v>
      </c>
      <c r="L12943">
        <f>K12943*G12943</f>
        <v>0</v>
      </c>
      <c r="M12943">
        <f>H12943*B12943</f>
        <v>0</v>
      </c>
      <c r="N12943">
        <f>I12943*B12943</f>
        <v>0</v>
      </c>
      <c r="O12943">
        <f>J12943*B12943</f>
        <v>7.2999999999999995E-2</v>
      </c>
    </row>
    <row r="12944" spans="1:15" x14ac:dyDescent="0.25">
      <c r="A12944" s="1">
        <v>41544.479166666701</v>
      </c>
      <c r="B12944">
        <v>2.4E-2</v>
      </c>
      <c r="C12944">
        <f>HOUR(A12944)</f>
        <v>11</v>
      </c>
      <c r="D12944">
        <f>MINUTE(A12944)</f>
        <v>30</v>
      </c>
      <c r="E12944">
        <v>9</v>
      </c>
      <c r="F12944">
        <f>60*C12944+D12944</f>
        <v>690</v>
      </c>
      <c r="G12944">
        <f>IF(MONTH(A12944)&gt;10,1,IF(MONTH(A12944)&lt;4,1,0))</f>
        <v>0</v>
      </c>
      <c r="H12944">
        <f>IF(AND(F12944&gt;=6*60,F12944&lt;10*60),1,IF(F12944&gt;=15*60,1,IF(F12944&lt;1*60,1,0)))</f>
        <v>0</v>
      </c>
      <c r="I12944">
        <f>IF(AND(F12944&gt;=1*60,F12944&lt;6*60),1,0)</f>
        <v>0</v>
      </c>
      <c r="J12944">
        <f>IF(AND(F12944&gt;=10*60,F12944&lt;15*60),1,0)</f>
        <v>1</v>
      </c>
      <c r="K12944">
        <f>IF(AND(F12944&gt;=16*60,F12944&lt;21*60),1,0)</f>
        <v>0</v>
      </c>
      <c r="L12944">
        <f>K12944*G12944</f>
        <v>0</v>
      </c>
      <c r="M12944">
        <f>H12944*B12944</f>
        <v>0</v>
      </c>
      <c r="N12944">
        <f>I12944*B12944</f>
        <v>0</v>
      </c>
      <c r="O12944">
        <f>J12944*B12944</f>
        <v>2.4E-2</v>
      </c>
    </row>
    <row r="12945" spans="1:15" x14ac:dyDescent="0.25">
      <c r="A12945" s="1">
        <v>41544.5</v>
      </c>
      <c r="B12945">
        <v>4.4999999999999998E-2</v>
      </c>
      <c r="C12945">
        <f>HOUR(A12945)</f>
        <v>12</v>
      </c>
      <c r="D12945">
        <f>MINUTE(A12945)</f>
        <v>0</v>
      </c>
      <c r="E12945">
        <v>9</v>
      </c>
      <c r="F12945">
        <f>60*C12945+D12945</f>
        <v>720</v>
      </c>
      <c r="G12945">
        <f>IF(MONTH(A12945)&gt;10,1,IF(MONTH(A12945)&lt;4,1,0))</f>
        <v>0</v>
      </c>
      <c r="H12945">
        <f>IF(AND(F12945&gt;=6*60,F12945&lt;10*60),1,IF(F12945&gt;=15*60,1,IF(F12945&lt;1*60,1,0)))</f>
        <v>0</v>
      </c>
      <c r="I12945">
        <f>IF(AND(F12945&gt;=1*60,F12945&lt;6*60),1,0)</f>
        <v>0</v>
      </c>
      <c r="J12945">
        <f>IF(AND(F12945&gt;=10*60,F12945&lt;15*60),1,0)</f>
        <v>1</v>
      </c>
      <c r="K12945">
        <f>IF(AND(F12945&gt;=16*60,F12945&lt;21*60),1,0)</f>
        <v>0</v>
      </c>
      <c r="L12945">
        <f>K12945*G12945</f>
        <v>0</v>
      </c>
      <c r="M12945">
        <f>H12945*B12945</f>
        <v>0</v>
      </c>
      <c r="N12945">
        <f>I12945*B12945</f>
        <v>0</v>
      </c>
      <c r="O12945">
        <f>J12945*B12945</f>
        <v>4.4999999999999998E-2</v>
      </c>
    </row>
    <row r="12946" spans="1:15" x14ac:dyDescent="0.25">
      <c r="A12946" s="1">
        <v>41544.520833333299</v>
      </c>
      <c r="B12946">
        <v>4.8000000000000001E-2</v>
      </c>
      <c r="C12946">
        <f>HOUR(A12946)</f>
        <v>12</v>
      </c>
      <c r="D12946">
        <f>MINUTE(A12946)</f>
        <v>30</v>
      </c>
      <c r="E12946">
        <v>9</v>
      </c>
      <c r="F12946">
        <f>60*C12946+D12946</f>
        <v>750</v>
      </c>
      <c r="G12946">
        <f>IF(MONTH(A12946)&gt;10,1,IF(MONTH(A12946)&lt;4,1,0))</f>
        <v>0</v>
      </c>
      <c r="H12946">
        <f>IF(AND(F12946&gt;=6*60,F12946&lt;10*60),1,IF(F12946&gt;=15*60,1,IF(F12946&lt;1*60,1,0)))</f>
        <v>0</v>
      </c>
      <c r="I12946">
        <f>IF(AND(F12946&gt;=1*60,F12946&lt;6*60),1,0)</f>
        <v>0</v>
      </c>
      <c r="J12946">
        <f>IF(AND(F12946&gt;=10*60,F12946&lt;15*60),1,0)</f>
        <v>1</v>
      </c>
      <c r="K12946">
        <f>IF(AND(F12946&gt;=16*60,F12946&lt;21*60),1,0)</f>
        <v>0</v>
      </c>
      <c r="L12946">
        <f>K12946*G12946</f>
        <v>0</v>
      </c>
      <c r="M12946">
        <f>H12946*B12946</f>
        <v>0</v>
      </c>
      <c r="N12946">
        <f>I12946*B12946</f>
        <v>0</v>
      </c>
      <c r="O12946">
        <f>J12946*B12946</f>
        <v>4.8000000000000001E-2</v>
      </c>
    </row>
    <row r="12947" spans="1:15" x14ac:dyDescent="0.25">
      <c r="A12947" s="1">
        <v>41544.541666666701</v>
      </c>
      <c r="B12947">
        <v>3.4000000000000002E-2</v>
      </c>
      <c r="C12947">
        <f>HOUR(A12947)</f>
        <v>13</v>
      </c>
      <c r="D12947">
        <f>MINUTE(A12947)</f>
        <v>0</v>
      </c>
      <c r="E12947">
        <v>9</v>
      </c>
      <c r="F12947">
        <f>60*C12947+D12947</f>
        <v>780</v>
      </c>
      <c r="G12947">
        <f>IF(MONTH(A12947)&gt;10,1,IF(MONTH(A12947)&lt;4,1,0))</f>
        <v>0</v>
      </c>
      <c r="H12947">
        <f>IF(AND(F12947&gt;=6*60,F12947&lt;10*60),1,IF(F12947&gt;=15*60,1,IF(F12947&lt;1*60,1,0)))</f>
        <v>0</v>
      </c>
      <c r="I12947">
        <f>IF(AND(F12947&gt;=1*60,F12947&lt;6*60),1,0)</f>
        <v>0</v>
      </c>
      <c r="J12947">
        <f>IF(AND(F12947&gt;=10*60,F12947&lt;15*60),1,0)</f>
        <v>1</v>
      </c>
      <c r="K12947">
        <f>IF(AND(F12947&gt;=16*60,F12947&lt;21*60),1,0)</f>
        <v>0</v>
      </c>
      <c r="L12947">
        <f>K12947*G12947</f>
        <v>0</v>
      </c>
      <c r="M12947">
        <f>H12947*B12947</f>
        <v>0</v>
      </c>
      <c r="N12947">
        <f>I12947*B12947</f>
        <v>0</v>
      </c>
      <c r="O12947">
        <f>J12947*B12947</f>
        <v>3.4000000000000002E-2</v>
      </c>
    </row>
    <row r="12948" spans="1:15" x14ac:dyDescent="0.25">
      <c r="A12948" s="1">
        <v>41544.5625</v>
      </c>
      <c r="B12948">
        <v>4.2000000000000003E-2</v>
      </c>
      <c r="C12948">
        <f>HOUR(A12948)</f>
        <v>13</v>
      </c>
      <c r="D12948">
        <f>MINUTE(A12948)</f>
        <v>30</v>
      </c>
      <c r="E12948">
        <v>9</v>
      </c>
      <c r="F12948">
        <f>60*C12948+D12948</f>
        <v>810</v>
      </c>
      <c r="G12948">
        <f>IF(MONTH(A12948)&gt;10,1,IF(MONTH(A12948)&lt;4,1,0))</f>
        <v>0</v>
      </c>
      <c r="H12948">
        <f>IF(AND(F12948&gt;=6*60,F12948&lt;10*60),1,IF(F12948&gt;=15*60,1,IF(F12948&lt;1*60,1,0)))</f>
        <v>0</v>
      </c>
      <c r="I12948">
        <f>IF(AND(F12948&gt;=1*60,F12948&lt;6*60),1,0)</f>
        <v>0</v>
      </c>
      <c r="J12948">
        <f>IF(AND(F12948&gt;=10*60,F12948&lt;15*60),1,0)</f>
        <v>1</v>
      </c>
      <c r="K12948">
        <f>IF(AND(F12948&gt;=16*60,F12948&lt;21*60),1,0)</f>
        <v>0</v>
      </c>
      <c r="L12948">
        <f>K12948*G12948</f>
        <v>0</v>
      </c>
      <c r="M12948">
        <f>H12948*B12948</f>
        <v>0</v>
      </c>
      <c r="N12948">
        <f>I12948*B12948</f>
        <v>0</v>
      </c>
      <c r="O12948">
        <f>J12948*B12948</f>
        <v>4.2000000000000003E-2</v>
      </c>
    </row>
    <row r="12949" spans="1:15" x14ac:dyDescent="0.25">
      <c r="A12949" s="1">
        <v>41544.583333333299</v>
      </c>
      <c r="B12949">
        <v>5.8999999999999997E-2</v>
      </c>
      <c r="C12949">
        <f>HOUR(A12949)</f>
        <v>14</v>
      </c>
      <c r="D12949">
        <f>MINUTE(A12949)</f>
        <v>0</v>
      </c>
      <c r="E12949">
        <v>9</v>
      </c>
      <c r="F12949">
        <f>60*C12949+D12949</f>
        <v>840</v>
      </c>
      <c r="G12949">
        <f>IF(MONTH(A12949)&gt;10,1,IF(MONTH(A12949)&lt;4,1,0))</f>
        <v>0</v>
      </c>
      <c r="H12949">
        <f>IF(AND(F12949&gt;=6*60,F12949&lt;10*60),1,IF(F12949&gt;=15*60,1,IF(F12949&lt;1*60,1,0)))</f>
        <v>0</v>
      </c>
      <c r="I12949">
        <f>IF(AND(F12949&gt;=1*60,F12949&lt;6*60),1,0)</f>
        <v>0</v>
      </c>
      <c r="J12949">
        <f>IF(AND(F12949&gt;=10*60,F12949&lt;15*60),1,0)</f>
        <v>1</v>
      </c>
      <c r="K12949">
        <f>IF(AND(F12949&gt;=16*60,F12949&lt;21*60),1,0)</f>
        <v>0</v>
      </c>
      <c r="L12949">
        <f>K12949*G12949</f>
        <v>0</v>
      </c>
      <c r="M12949">
        <f>H12949*B12949</f>
        <v>0</v>
      </c>
      <c r="N12949">
        <f>I12949*B12949</f>
        <v>0</v>
      </c>
      <c r="O12949">
        <f>J12949*B12949</f>
        <v>5.8999999999999997E-2</v>
      </c>
    </row>
    <row r="12950" spans="1:15" x14ac:dyDescent="0.25">
      <c r="A12950" s="1">
        <v>41544.604166666701</v>
      </c>
      <c r="B12950">
        <v>5.8999999999999997E-2</v>
      </c>
      <c r="C12950">
        <f>HOUR(A12950)</f>
        <v>14</v>
      </c>
      <c r="D12950">
        <f>MINUTE(A12950)</f>
        <v>30</v>
      </c>
      <c r="E12950">
        <v>9</v>
      </c>
      <c r="F12950">
        <f>60*C12950+D12950</f>
        <v>870</v>
      </c>
      <c r="G12950">
        <f>IF(MONTH(A12950)&gt;10,1,IF(MONTH(A12950)&lt;4,1,0))</f>
        <v>0</v>
      </c>
      <c r="H12950">
        <f>IF(AND(F12950&gt;=6*60,F12950&lt;10*60),1,IF(F12950&gt;=15*60,1,IF(F12950&lt;1*60,1,0)))</f>
        <v>0</v>
      </c>
      <c r="I12950">
        <f>IF(AND(F12950&gt;=1*60,F12950&lt;6*60),1,0)</f>
        <v>0</v>
      </c>
      <c r="J12950">
        <f>IF(AND(F12950&gt;=10*60,F12950&lt;15*60),1,0)</f>
        <v>1</v>
      </c>
      <c r="K12950">
        <f>IF(AND(F12950&gt;=16*60,F12950&lt;21*60),1,0)</f>
        <v>0</v>
      </c>
      <c r="L12950">
        <f>K12950*G12950</f>
        <v>0</v>
      </c>
      <c r="M12950">
        <f>H12950*B12950</f>
        <v>0</v>
      </c>
      <c r="N12950">
        <f>I12950*B12950</f>
        <v>0</v>
      </c>
      <c r="O12950">
        <f>J12950*B12950</f>
        <v>5.8999999999999997E-2</v>
      </c>
    </row>
    <row r="12951" spans="1:15" x14ac:dyDescent="0.25">
      <c r="A12951" s="1">
        <v>41544.625</v>
      </c>
      <c r="B12951">
        <v>5.3999999999999999E-2</v>
      </c>
      <c r="C12951">
        <f>HOUR(A12951)</f>
        <v>15</v>
      </c>
      <c r="D12951">
        <f>MINUTE(A12951)</f>
        <v>0</v>
      </c>
      <c r="E12951">
        <v>9</v>
      </c>
      <c r="F12951">
        <f>60*C12951+D12951</f>
        <v>900</v>
      </c>
      <c r="G12951">
        <f>IF(MONTH(A12951)&gt;10,1,IF(MONTH(A12951)&lt;4,1,0))</f>
        <v>0</v>
      </c>
      <c r="H12951">
        <f>IF(AND(F12951&gt;=6*60,F12951&lt;10*60),1,IF(F12951&gt;=15*60,1,IF(F12951&lt;1*60,1,0)))</f>
        <v>1</v>
      </c>
      <c r="I12951">
        <f>IF(AND(F12951&gt;=1*60,F12951&lt;6*60),1,0)</f>
        <v>0</v>
      </c>
      <c r="J12951">
        <f>IF(AND(F12951&gt;=10*60,F12951&lt;15*60),1,0)</f>
        <v>0</v>
      </c>
      <c r="K12951">
        <f>IF(AND(F12951&gt;=16*60,F12951&lt;21*60),1,0)</f>
        <v>0</v>
      </c>
      <c r="L12951">
        <f>K12951*G12951</f>
        <v>0</v>
      </c>
      <c r="M12951">
        <f>H12951*B12951</f>
        <v>5.3999999999999999E-2</v>
      </c>
      <c r="N12951">
        <f>I12951*B12951</f>
        <v>0</v>
      </c>
      <c r="O12951">
        <f>J12951*B12951</f>
        <v>0</v>
      </c>
    </row>
    <row r="12952" spans="1:15" x14ac:dyDescent="0.25">
      <c r="A12952" s="1">
        <v>41544.645833333299</v>
      </c>
      <c r="B12952">
        <v>0.05</v>
      </c>
      <c r="C12952">
        <f>HOUR(A12952)</f>
        <v>15</v>
      </c>
      <c r="D12952">
        <f>MINUTE(A12952)</f>
        <v>30</v>
      </c>
      <c r="E12952">
        <v>9</v>
      </c>
      <c r="F12952">
        <f>60*C12952+D12952</f>
        <v>930</v>
      </c>
      <c r="G12952">
        <f>IF(MONTH(A12952)&gt;10,1,IF(MONTH(A12952)&lt;4,1,0))</f>
        <v>0</v>
      </c>
      <c r="H12952">
        <f>IF(AND(F12952&gt;=6*60,F12952&lt;10*60),1,IF(F12952&gt;=15*60,1,IF(F12952&lt;1*60,1,0)))</f>
        <v>1</v>
      </c>
      <c r="I12952">
        <f>IF(AND(F12952&gt;=1*60,F12952&lt;6*60),1,0)</f>
        <v>0</v>
      </c>
      <c r="J12952">
        <f>IF(AND(F12952&gt;=10*60,F12952&lt;15*60),1,0)</f>
        <v>0</v>
      </c>
      <c r="K12952">
        <f>IF(AND(F12952&gt;=16*60,F12952&lt;21*60),1,0)</f>
        <v>0</v>
      </c>
      <c r="L12952">
        <f>K12952*G12952</f>
        <v>0</v>
      </c>
      <c r="M12952">
        <f>H12952*B12952</f>
        <v>0.05</v>
      </c>
      <c r="N12952">
        <f>I12952*B12952</f>
        <v>0</v>
      </c>
      <c r="O12952">
        <f>J12952*B12952</f>
        <v>0</v>
      </c>
    </row>
    <row r="12953" spans="1:15" x14ac:dyDescent="0.25">
      <c r="A12953" s="1">
        <v>41544.666666666701</v>
      </c>
      <c r="B12953">
        <v>5.3999999999999999E-2</v>
      </c>
      <c r="C12953">
        <f>HOUR(A12953)</f>
        <v>16</v>
      </c>
      <c r="D12953">
        <f>MINUTE(A12953)</f>
        <v>0</v>
      </c>
      <c r="E12953">
        <v>9</v>
      </c>
      <c r="F12953">
        <f>60*C12953+D12953</f>
        <v>960</v>
      </c>
      <c r="G12953">
        <f>IF(MONTH(A12953)&gt;10,1,IF(MONTH(A12953)&lt;4,1,0))</f>
        <v>0</v>
      </c>
      <c r="H12953">
        <f>IF(AND(F12953&gt;=6*60,F12953&lt;10*60),1,IF(F12953&gt;=15*60,1,IF(F12953&lt;1*60,1,0)))</f>
        <v>1</v>
      </c>
      <c r="I12953">
        <f>IF(AND(F12953&gt;=1*60,F12953&lt;6*60),1,0)</f>
        <v>0</v>
      </c>
      <c r="J12953">
        <f>IF(AND(F12953&gt;=10*60,F12953&lt;15*60),1,0)</f>
        <v>0</v>
      </c>
      <c r="K12953">
        <f>IF(AND(F12953&gt;=16*60,F12953&lt;21*60),1,0)</f>
        <v>1</v>
      </c>
      <c r="L12953">
        <f>K12953*G12953</f>
        <v>0</v>
      </c>
      <c r="M12953">
        <f>H12953*B12953</f>
        <v>5.3999999999999999E-2</v>
      </c>
      <c r="N12953">
        <f>I12953*B12953</f>
        <v>0</v>
      </c>
      <c r="O12953">
        <f>J12953*B12953</f>
        <v>0</v>
      </c>
    </row>
    <row r="12954" spans="1:15" x14ac:dyDescent="0.25">
      <c r="A12954" s="1">
        <v>41544.6875</v>
      </c>
      <c r="B12954">
        <v>3.4000000000000002E-2</v>
      </c>
      <c r="C12954">
        <f>HOUR(A12954)</f>
        <v>16</v>
      </c>
      <c r="D12954">
        <f>MINUTE(A12954)</f>
        <v>30</v>
      </c>
      <c r="E12954">
        <v>9</v>
      </c>
      <c r="F12954">
        <f>60*C12954+D12954</f>
        <v>990</v>
      </c>
      <c r="G12954">
        <f>IF(MONTH(A12954)&gt;10,1,IF(MONTH(A12954)&lt;4,1,0))</f>
        <v>0</v>
      </c>
      <c r="H12954">
        <f>IF(AND(F12954&gt;=6*60,F12954&lt;10*60),1,IF(F12954&gt;=15*60,1,IF(F12954&lt;1*60,1,0)))</f>
        <v>1</v>
      </c>
      <c r="I12954">
        <f>IF(AND(F12954&gt;=1*60,F12954&lt;6*60),1,0)</f>
        <v>0</v>
      </c>
      <c r="J12954">
        <f>IF(AND(F12954&gt;=10*60,F12954&lt;15*60),1,0)</f>
        <v>0</v>
      </c>
      <c r="K12954">
        <f>IF(AND(F12954&gt;=16*60,F12954&lt;21*60),1,0)</f>
        <v>1</v>
      </c>
      <c r="L12954">
        <f>K12954*G12954</f>
        <v>0</v>
      </c>
      <c r="M12954">
        <f>H12954*B12954</f>
        <v>3.4000000000000002E-2</v>
      </c>
      <c r="N12954">
        <f>I12954*B12954</f>
        <v>0</v>
      </c>
      <c r="O12954">
        <f>J12954*B12954</f>
        <v>0</v>
      </c>
    </row>
    <row r="12955" spans="1:15" x14ac:dyDescent="0.25">
      <c r="A12955" s="1">
        <v>41544.708333333299</v>
      </c>
      <c r="B12955">
        <v>8.4000000000000005E-2</v>
      </c>
      <c r="C12955">
        <f>HOUR(A12955)</f>
        <v>17</v>
      </c>
      <c r="D12955">
        <f>MINUTE(A12955)</f>
        <v>0</v>
      </c>
      <c r="E12955">
        <v>9</v>
      </c>
      <c r="F12955">
        <f>60*C12955+D12955</f>
        <v>1020</v>
      </c>
      <c r="G12955">
        <f>IF(MONTH(A12955)&gt;10,1,IF(MONTH(A12955)&lt;4,1,0))</f>
        <v>0</v>
      </c>
      <c r="H12955">
        <f>IF(AND(F12955&gt;=6*60,F12955&lt;10*60),1,IF(F12955&gt;=15*60,1,IF(F12955&lt;1*60,1,0)))</f>
        <v>1</v>
      </c>
      <c r="I12955">
        <f>IF(AND(F12955&gt;=1*60,F12955&lt;6*60),1,0)</f>
        <v>0</v>
      </c>
      <c r="J12955">
        <f>IF(AND(F12955&gt;=10*60,F12955&lt;15*60),1,0)</f>
        <v>0</v>
      </c>
      <c r="K12955">
        <f>IF(AND(F12955&gt;=16*60,F12955&lt;21*60),1,0)</f>
        <v>1</v>
      </c>
      <c r="L12955">
        <f>K12955*G12955</f>
        <v>0</v>
      </c>
      <c r="M12955">
        <f>H12955*B12955</f>
        <v>8.4000000000000005E-2</v>
      </c>
      <c r="N12955">
        <f>I12955*B12955</f>
        <v>0</v>
      </c>
      <c r="O12955">
        <f>J12955*B12955</f>
        <v>0</v>
      </c>
    </row>
    <row r="12956" spans="1:15" x14ac:dyDescent="0.25">
      <c r="A12956" s="1">
        <v>41544.729166666701</v>
      </c>
      <c r="B12956">
        <v>0.622</v>
      </c>
      <c r="C12956">
        <f>HOUR(A12956)</f>
        <v>17</v>
      </c>
      <c r="D12956">
        <f>MINUTE(A12956)</f>
        <v>30</v>
      </c>
      <c r="E12956">
        <v>9</v>
      </c>
      <c r="F12956">
        <f>60*C12956+D12956</f>
        <v>1050</v>
      </c>
      <c r="G12956">
        <f>IF(MONTH(A12956)&gt;10,1,IF(MONTH(A12956)&lt;4,1,0))</f>
        <v>0</v>
      </c>
      <c r="H12956">
        <f>IF(AND(F12956&gt;=6*60,F12956&lt;10*60),1,IF(F12956&gt;=15*60,1,IF(F12956&lt;1*60,1,0)))</f>
        <v>1</v>
      </c>
      <c r="I12956">
        <f>IF(AND(F12956&gt;=1*60,F12956&lt;6*60),1,0)</f>
        <v>0</v>
      </c>
      <c r="J12956">
        <f>IF(AND(F12956&gt;=10*60,F12956&lt;15*60),1,0)</f>
        <v>0</v>
      </c>
      <c r="K12956">
        <f>IF(AND(F12956&gt;=16*60,F12956&lt;21*60),1,0)</f>
        <v>1</v>
      </c>
      <c r="L12956">
        <f>K12956*G12956</f>
        <v>0</v>
      </c>
      <c r="M12956">
        <f>H12956*B12956</f>
        <v>0.622</v>
      </c>
      <c r="N12956">
        <f>I12956*B12956</f>
        <v>0</v>
      </c>
      <c r="O12956">
        <f>J12956*B12956</f>
        <v>0</v>
      </c>
    </row>
    <row r="12957" spans="1:15" x14ac:dyDescent="0.25">
      <c r="A12957" s="1">
        <v>41544.75</v>
      </c>
      <c r="B12957">
        <v>0.73799999999999999</v>
      </c>
      <c r="C12957">
        <f>HOUR(A12957)</f>
        <v>18</v>
      </c>
      <c r="D12957">
        <f>MINUTE(A12957)</f>
        <v>0</v>
      </c>
      <c r="E12957">
        <v>9</v>
      </c>
      <c r="F12957">
        <f>60*C12957+D12957</f>
        <v>1080</v>
      </c>
      <c r="G12957">
        <f>IF(MONTH(A12957)&gt;10,1,IF(MONTH(A12957)&lt;4,1,0))</f>
        <v>0</v>
      </c>
      <c r="H12957">
        <f>IF(AND(F12957&gt;=6*60,F12957&lt;10*60),1,IF(F12957&gt;=15*60,1,IF(F12957&lt;1*60,1,0)))</f>
        <v>1</v>
      </c>
      <c r="I12957">
        <f>IF(AND(F12957&gt;=1*60,F12957&lt;6*60),1,0)</f>
        <v>0</v>
      </c>
      <c r="J12957">
        <f>IF(AND(F12957&gt;=10*60,F12957&lt;15*60),1,0)</f>
        <v>0</v>
      </c>
      <c r="K12957">
        <f>IF(AND(F12957&gt;=16*60,F12957&lt;21*60),1,0)</f>
        <v>1</v>
      </c>
      <c r="L12957">
        <f>K12957*G12957</f>
        <v>0</v>
      </c>
      <c r="M12957">
        <f>H12957*B12957</f>
        <v>0.73799999999999999</v>
      </c>
      <c r="N12957">
        <f>I12957*B12957</f>
        <v>0</v>
      </c>
      <c r="O12957">
        <f>J12957*B12957</f>
        <v>0</v>
      </c>
    </row>
    <row r="12958" spans="1:15" x14ac:dyDescent="0.25">
      <c r="A12958" s="1">
        <v>41544.770833333299</v>
      </c>
      <c r="B12958">
        <v>0.151</v>
      </c>
      <c r="C12958">
        <f>HOUR(A12958)</f>
        <v>18</v>
      </c>
      <c r="D12958">
        <f>MINUTE(A12958)</f>
        <v>30</v>
      </c>
      <c r="E12958">
        <v>9</v>
      </c>
      <c r="F12958">
        <f>60*C12958+D12958</f>
        <v>1110</v>
      </c>
      <c r="G12958">
        <f>IF(MONTH(A12958)&gt;10,1,IF(MONTH(A12958)&lt;4,1,0))</f>
        <v>0</v>
      </c>
      <c r="H12958">
        <f>IF(AND(F12958&gt;=6*60,F12958&lt;10*60),1,IF(F12958&gt;=15*60,1,IF(F12958&lt;1*60,1,0)))</f>
        <v>1</v>
      </c>
      <c r="I12958">
        <f>IF(AND(F12958&gt;=1*60,F12958&lt;6*60),1,0)</f>
        <v>0</v>
      </c>
      <c r="J12958">
        <f>IF(AND(F12958&gt;=10*60,F12958&lt;15*60),1,0)</f>
        <v>0</v>
      </c>
      <c r="K12958">
        <f>IF(AND(F12958&gt;=16*60,F12958&lt;21*60),1,0)</f>
        <v>1</v>
      </c>
      <c r="L12958">
        <f>K12958*G12958</f>
        <v>0</v>
      </c>
      <c r="M12958">
        <f>H12958*B12958</f>
        <v>0.151</v>
      </c>
      <c r="N12958">
        <f>I12958*B12958</f>
        <v>0</v>
      </c>
      <c r="O12958">
        <f>J12958*B12958</f>
        <v>0</v>
      </c>
    </row>
    <row r="12959" spans="1:15" x14ac:dyDescent="0.25">
      <c r="A12959" s="1">
        <v>41544.791666666701</v>
      </c>
      <c r="B12959">
        <v>0.156</v>
      </c>
      <c r="C12959">
        <f>HOUR(A12959)</f>
        <v>19</v>
      </c>
      <c r="D12959">
        <f>MINUTE(A12959)</f>
        <v>0</v>
      </c>
      <c r="E12959">
        <v>9</v>
      </c>
      <c r="F12959">
        <f>60*C12959+D12959</f>
        <v>1140</v>
      </c>
      <c r="G12959">
        <f>IF(MONTH(A12959)&gt;10,1,IF(MONTH(A12959)&lt;4,1,0))</f>
        <v>0</v>
      </c>
      <c r="H12959">
        <f>IF(AND(F12959&gt;=6*60,F12959&lt;10*60),1,IF(F12959&gt;=15*60,1,IF(F12959&lt;1*60,1,0)))</f>
        <v>1</v>
      </c>
      <c r="I12959">
        <f>IF(AND(F12959&gt;=1*60,F12959&lt;6*60),1,0)</f>
        <v>0</v>
      </c>
      <c r="J12959">
        <f>IF(AND(F12959&gt;=10*60,F12959&lt;15*60),1,0)</f>
        <v>0</v>
      </c>
      <c r="K12959">
        <f>IF(AND(F12959&gt;=16*60,F12959&lt;21*60),1,0)</f>
        <v>1</v>
      </c>
      <c r="L12959">
        <f>K12959*G12959</f>
        <v>0</v>
      </c>
      <c r="M12959">
        <f>H12959*B12959</f>
        <v>0.156</v>
      </c>
      <c r="N12959">
        <f>I12959*B12959</f>
        <v>0</v>
      </c>
      <c r="O12959">
        <f>J12959*B12959</f>
        <v>0</v>
      </c>
    </row>
    <row r="12960" spans="1:15" x14ac:dyDescent="0.25">
      <c r="A12960" s="1">
        <v>41544.8125</v>
      </c>
      <c r="B12960">
        <v>0.123</v>
      </c>
      <c r="C12960">
        <f>HOUR(A12960)</f>
        <v>19</v>
      </c>
      <c r="D12960">
        <f>MINUTE(A12960)</f>
        <v>30</v>
      </c>
      <c r="E12960">
        <v>9</v>
      </c>
      <c r="F12960">
        <f>60*C12960+D12960</f>
        <v>1170</v>
      </c>
      <c r="G12960">
        <f>IF(MONTH(A12960)&gt;10,1,IF(MONTH(A12960)&lt;4,1,0))</f>
        <v>0</v>
      </c>
      <c r="H12960">
        <f>IF(AND(F12960&gt;=6*60,F12960&lt;10*60),1,IF(F12960&gt;=15*60,1,IF(F12960&lt;1*60,1,0)))</f>
        <v>1</v>
      </c>
      <c r="I12960">
        <f>IF(AND(F12960&gt;=1*60,F12960&lt;6*60),1,0)</f>
        <v>0</v>
      </c>
      <c r="J12960">
        <f>IF(AND(F12960&gt;=10*60,F12960&lt;15*60),1,0)</f>
        <v>0</v>
      </c>
      <c r="K12960">
        <f>IF(AND(F12960&gt;=16*60,F12960&lt;21*60),1,0)</f>
        <v>1</v>
      </c>
      <c r="L12960">
        <f>K12960*G12960</f>
        <v>0</v>
      </c>
      <c r="M12960">
        <f>H12960*B12960</f>
        <v>0.123</v>
      </c>
      <c r="N12960">
        <f>I12960*B12960</f>
        <v>0</v>
      </c>
      <c r="O12960">
        <f>J12960*B12960</f>
        <v>0</v>
      </c>
    </row>
    <row r="12961" spans="1:15" x14ac:dyDescent="0.25">
      <c r="A12961" s="1">
        <v>41544.833333333299</v>
      </c>
      <c r="B12961">
        <v>0.122</v>
      </c>
      <c r="C12961">
        <f>HOUR(A12961)</f>
        <v>20</v>
      </c>
      <c r="D12961">
        <f>MINUTE(A12961)</f>
        <v>0</v>
      </c>
      <c r="E12961">
        <v>9</v>
      </c>
      <c r="F12961">
        <f>60*C12961+D12961</f>
        <v>1200</v>
      </c>
      <c r="G12961">
        <f>IF(MONTH(A12961)&gt;10,1,IF(MONTH(A12961)&lt;4,1,0))</f>
        <v>0</v>
      </c>
      <c r="H12961">
        <f>IF(AND(F12961&gt;=6*60,F12961&lt;10*60),1,IF(F12961&gt;=15*60,1,IF(F12961&lt;1*60,1,0)))</f>
        <v>1</v>
      </c>
      <c r="I12961">
        <f>IF(AND(F12961&gt;=1*60,F12961&lt;6*60),1,0)</f>
        <v>0</v>
      </c>
      <c r="J12961">
        <f>IF(AND(F12961&gt;=10*60,F12961&lt;15*60),1,0)</f>
        <v>0</v>
      </c>
      <c r="K12961">
        <f>IF(AND(F12961&gt;=16*60,F12961&lt;21*60),1,0)</f>
        <v>1</v>
      </c>
      <c r="L12961">
        <f>K12961*G12961</f>
        <v>0</v>
      </c>
      <c r="M12961">
        <f>H12961*B12961</f>
        <v>0.122</v>
      </c>
      <c r="N12961">
        <f>I12961*B12961</f>
        <v>0</v>
      </c>
      <c r="O12961">
        <f>J12961*B12961</f>
        <v>0</v>
      </c>
    </row>
    <row r="12962" spans="1:15" x14ac:dyDescent="0.25">
      <c r="A12962" s="1">
        <v>41544.854166666701</v>
      </c>
      <c r="B12962">
        <v>0.111</v>
      </c>
      <c r="C12962">
        <f>HOUR(A12962)</f>
        <v>20</v>
      </c>
      <c r="D12962">
        <f>MINUTE(A12962)</f>
        <v>30</v>
      </c>
      <c r="E12962">
        <v>9</v>
      </c>
      <c r="F12962">
        <f>60*C12962+D12962</f>
        <v>1230</v>
      </c>
      <c r="G12962">
        <f>IF(MONTH(A12962)&gt;10,1,IF(MONTH(A12962)&lt;4,1,0))</f>
        <v>0</v>
      </c>
      <c r="H12962">
        <f>IF(AND(F12962&gt;=6*60,F12962&lt;10*60),1,IF(F12962&gt;=15*60,1,IF(F12962&lt;1*60,1,0)))</f>
        <v>1</v>
      </c>
      <c r="I12962">
        <f>IF(AND(F12962&gt;=1*60,F12962&lt;6*60),1,0)</f>
        <v>0</v>
      </c>
      <c r="J12962">
        <f>IF(AND(F12962&gt;=10*60,F12962&lt;15*60),1,0)</f>
        <v>0</v>
      </c>
      <c r="K12962">
        <f>IF(AND(F12962&gt;=16*60,F12962&lt;21*60),1,0)</f>
        <v>1</v>
      </c>
      <c r="L12962">
        <f>K12962*G12962</f>
        <v>0</v>
      </c>
      <c r="M12962">
        <f>H12962*B12962</f>
        <v>0.111</v>
      </c>
      <c r="N12962">
        <f>I12962*B12962</f>
        <v>0</v>
      </c>
      <c r="O12962">
        <f>J12962*B12962</f>
        <v>0</v>
      </c>
    </row>
    <row r="12963" spans="1:15" x14ac:dyDescent="0.25">
      <c r="A12963" s="1">
        <v>41544.875</v>
      </c>
      <c r="B12963">
        <v>0.123</v>
      </c>
      <c r="C12963">
        <f>HOUR(A12963)</f>
        <v>21</v>
      </c>
      <c r="D12963">
        <f>MINUTE(A12963)</f>
        <v>0</v>
      </c>
      <c r="E12963">
        <v>9</v>
      </c>
      <c r="F12963">
        <f>60*C12963+D12963</f>
        <v>1260</v>
      </c>
      <c r="G12963">
        <f>IF(MONTH(A12963)&gt;10,1,IF(MONTH(A12963)&lt;4,1,0))</f>
        <v>0</v>
      </c>
      <c r="H12963">
        <f>IF(AND(F12963&gt;=6*60,F12963&lt;10*60),1,IF(F12963&gt;=15*60,1,IF(F12963&lt;1*60,1,0)))</f>
        <v>1</v>
      </c>
      <c r="I12963">
        <f>IF(AND(F12963&gt;=1*60,F12963&lt;6*60),1,0)</f>
        <v>0</v>
      </c>
      <c r="J12963">
        <f>IF(AND(F12963&gt;=10*60,F12963&lt;15*60),1,0)</f>
        <v>0</v>
      </c>
      <c r="K12963">
        <f>IF(AND(F12963&gt;=16*60,F12963&lt;21*60),1,0)</f>
        <v>0</v>
      </c>
      <c r="L12963">
        <f>K12963*G12963</f>
        <v>0</v>
      </c>
      <c r="M12963">
        <f>H12963*B12963</f>
        <v>0.123</v>
      </c>
      <c r="N12963">
        <f>I12963*B12963</f>
        <v>0</v>
      </c>
      <c r="O12963">
        <f>J12963*B12963</f>
        <v>0</v>
      </c>
    </row>
    <row r="12964" spans="1:15" x14ac:dyDescent="0.25">
      <c r="A12964" s="1">
        <v>41544.895833333299</v>
      </c>
      <c r="B12964">
        <v>0.121</v>
      </c>
      <c r="C12964">
        <f>HOUR(A12964)</f>
        <v>21</v>
      </c>
      <c r="D12964">
        <f>MINUTE(A12964)</f>
        <v>30</v>
      </c>
      <c r="E12964">
        <v>9</v>
      </c>
      <c r="F12964">
        <f>60*C12964+D12964</f>
        <v>1290</v>
      </c>
      <c r="G12964">
        <f>IF(MONTH(A12964)&gt;10,1,IF(MONTH(A12964)&lt;4,1,0))</f>
        <v>0</v>
      </c>
      <c r="H12964">
        <f>IF(AND(F12964&gt;=6*60,F12964&lt;10*60),1,IF(F12964&gt;=15*60,1,IF(F12964&lt;1*60,1,0)))</f>
        <v>1</v>
      </c>
      <c r="I12964">
        <f>IF(AND(F12964&gt;=1*60,F12964&lt;6*60),1,0)</f>
        <v>0</v>
      </c>
      <c r="J12964">
        <f>IF(AND(F12964&gt;=10*60,F12964&lt;15*60),1,0)</f>
        <v>0</v>
      </c>
      <c r="K12964">
        <f>IF(AND(F12964&gt;=16*60,F12964&lt;21*60),1,0)</f>
        <v>0</v>
      </c>
      <c r="L12964">
        <f>K12964*G12964</f>
        <v>0</v>
      </c>
      <c r="M12964">
        <f>H12964*B12964</f>
        <v>0.121</v>
      </c>
      <c r="N12964">
        <f>I12964*B12964</f>
        <v>0</v>
      </c>
      <c r="O12964">
        <f>J12964*B12964</f>
        <v>0</v>
      </c>
    </row>
    <row r="12965" spans="1:15" x14ac:dyDescent="0.25">
      <c r="A12965" s="1">
        <v>41544.916666666701</v>
      </c>
      <c r="B12965">
        <v>0.123</v>
      </c>
      <c r="C12965">
        <f>HOUR(A12965)</f>
        <v>22</v>
      </c>
      <c r="D12965">
        <f>MINUTE(A12965)</f>
        <v>0</v>
      </c>
      <c r="E12965">
        <v>9</v>
      </c>
      <c r="F12965">
        <f>60*C12965+D12965</f>
        <v>1320</v>
      </c>
      <c r="G12965">
        <f>IF(MONTH(A12965)&gt;10,1,IF(MONTH(A12965)&lt;4,1,0))</f>
        <v>0</v>
      </c>
      <c r="H12965">
        <f>IF(AND(F12965&gt;=6*60,F12965&lt;10*60),1,IF(F12965&gt;=15*60,1,IF(F12965&lt;1*60,1,0)))</f>
        <v>1</v>
      </c>
      <c r="I12965">
        <f>IF(AND(F12965&gt;=1*60,F12965&lt;6*60),1,0)</f>
        <v>0</v>
      </c>
      <c r="J12965">
        <f>IF(AND(F12965&gt;=10*60,F12965&lt;15*60),1,0)</f>
        <v>0</v>
      </c>
      <c r="K12965">
        <f>IF(AND(F12965&gt;=16*60,F12965&lt;21*60),1,0)</f>
        <v>0</v>
      </c>
      <c r="L12965">
        <f>K12965*G12965</f>
        <v>0</v>
      </c>
      <c r="M12965">
        <f>H12965*B12965</f>
        <v>0.123</v>
      </c>
      <c r="N12965">
        <f>I12965*B12965</f>
        <v>0</v>
      </c>
      <c r="O12965">
        <f>J12965*B12965</f>
        <v>0</v>
      </c>
    </row>
    <row r="12966" spans="1:15" x14ac:dyDescent="0.25">
      <c r="A12966" s="1">
        <v>41544.9375</v>
      </c>
      <c r="B12966">
        <v>8.5000000000000006E-2</v>
      </c>
      <c r="C12966">
        <f>HOUR(A12966)</f>
        <v>22</v>
      </c>
      <c r="D12966">
        <f>MINUTE(A12966)</f>
        <v>30</v>
      </c>
      <c r="E12966">
        <v>9</v>
      </c>
      <c r="F12966">
        <f>60*C12966+D12966</f>
        <v>1350</v>
      </c>
      <c r="G12966">
        <f>IF(MONTH(A12966)&gt;10,1,IF(MONTH(A12966)&lt;4,1,0))</f>
        <v>0</v>
      </c>
      <c r="H12966">
        <f>IF(AND(F12966&gt;=6*60,F12966&lt;10*60),1,IF(F12966&gt;=15*60,1,IF(F12966&lt;1*60,1,0)))</f>
        <v>1</v>
      </c>
      <c r="I12966">
        <f>IF(AND(F12966&gt;=1*60,F12966&lt;6*60),1,0)</f>
        <v>0</v>
      </c>
      <c r="J12966">
        <f>IF(AND(F12966&gt;=10*60,F12966&lt;15*60),1,0)</f>
        <v>0</v>
      </c>
      <c r="K12966">
        <f>IF(AND(F12966&gt;=16*60,F12966&lt;21*60),1,0)</f>
        <v>0</v>
      </c>
      <c r="L12966">
        <f>K12966*G12966</f>
        <v>0</v>
      </c>
      <c r="M12966">
        <f>H12966*B12966</f>
        <v>8.5000000000000006E-2</v>
      </c>
      <c r="N12966">
        <f>I12966*B12966</f>
        <v>0</v>
      </c>
      <c r="O12966">
        <f>J12966*B12966</f>
        <v>0</v>
      </c>
    </row>
    <row r="12967" spans="1:15" x14ac:dyDescent="0.25">
      <c r="A12967" s="1">
        <v>41544.958333333299</v>
      </c>
      <c r="B12967">
        <v>5.6000000000000001E-2</v>
      </c>
      <c r="C12967">
        <f>HOUR(A12967)</f>
        <v>23</v>
      </c>
      <c r="D12967">
        <f>MINUTE(A12967)</f>
        <v>0</v>
      </c>
      <c r="E12967">
        <v>9</v>
      </c>
      <c r="F12967">
        <f>60*C12967+D12967</f>
        <v>1380</v>
      </c>
      <c r="G12967">
        <f>IF(MONTH(A12967)&gt;10,1,IF(MONTH(A12967)&lt;4,1,0))</f>
        <v>0</v>
      </c>
      <c r="H12967">
        <f>IF(AND(F12967&gt;=6*60,F12967&lt;10*60),1,IF(F12967&gt;=15*60,1,IF(F12967&lt;1*60,1,0)))</f>
        <v>1</v>
      </c>
      <c r="I12967">
        <f>IF(AND(F12967&gt;=1*60,F12967&lt;6*60),1,0)</f>
        <v>0</v>
      </c>
      <c r="J12967">
        <f>IF(AND(F12967&gt;=10*60,F12967&lt;15*60),1,0)</f>
        <v>0</v>
      </c>
      <c r="K12967">
        <f>IF(AND(F12967&gt;=16*60,F12967&lt;21*60),1,0)</f>
        <v>0</v>
      </c>
      <c r="L12967">
        <f>K12967*G12967</f>
        <v>0</v>
      </c>
      <c r="M12967">
        <f>H12967*B12967</f>
        <v>5.6000000000000001E-2</v>
      </c>
      <c r="N12967">
        <f>I12967*B12967</f>
        <v>0</v>
      </c>
      <c r="O12967">
        <f>J12967*B12967</f>
        <v>0</v>
      </c>
    </row>
    <row r="12968" spans="1:15" x14ac:dyDescent="0.25">
      <c r="A12968" s="1">
        <v>41544.979166666701</v>
      </c>
      <c r="B12968">
        <v>4.2000000000000003E-2</v>
      </c>
      <c r="C12968">
        <f>HOUR(A12968)</f>
        <v>23</v>
      </c>
      <c r="D12968">
        <f>MINUTE(A12968)</f>
        <v>30</v>
      </c>
      <c r="E12968">
        <v>9</v>
      </c>
      <c r="F12968">
        <f>60*C12968+D12968</f>
        <v>1410</v>
      </c>
      <c r="G12968">
        <f>IF(MONTH(A12968)&gt;10,1,IF(MONTH(A12968)&lt;4,1,0))</f>
        <v>0</v>
      </c>
      <c r="H12968">
        <f>IF(AND(F12968&gt;=6*60,F12968&lt;10*60),1,IF(F12968&gt;=15*60,1,IF(F12968&lt;1*60,1,0)))</f>
        <v>1</v>
      </c>
      <c r="I12968">
        <f>IF(AND(F12968&gt;=1*60,F12968&lt;6*60),1,0)</f>
        <v>0</v>
      </c>
      <c r="J12968">
        <f>IF(AND(F12968&gt;=10*60,F12968&lt;15*60),1,0)</f>
        <v>0</v>
      </c>
      <c r="K12968">
        <f>IF(AND(F12968&gt;=16*60,F12968&lt;21*60),1,0)</f>
        <v>0</v>
      </c>
      <c r="L12968">
        <f>K12968*G12968</f>
        <v>0</v>
      </c>
      <c r="M12968">
        <f>H12968*B12968</f>
        <v>4.2000000000000003E-2</v>
      </c>
      <c r="N12968">
        <f>I12968*B12968</f>
        <v>0</v>
      </c>
      <c r="O12968">
        <f>J12968*B12968</f>
        <v>0</v>
      </c>
    </row>
    <row r="12969" spans="1:15" x14ac:dyDescent="0.25">
      <c r="A12969" s="1">
        <v>41545</v>
      </c>
      <c r="B12969">
        <v>4.2999999999999997E-2</v>
      </c>
      <c r="C12969">
        <f>HOUR(A12969)</f>
        <v>0</v>
      </c>
      <c r="D12969">
        <f>MINUTE(A12969)</f>
        <v>0</v>
      </c>
      <c r="E12969">
        <v>9</v>
      </c>
      <c r="F12969">
        <f>60*C12969+D12969</f>
        <v>0</v>
      </c>
      <c r="G12969">
        <f>IF(MONTH(A12969)&gt;10,1,IF(MONTH(A12969)&lt;4,1,0))</f>
        <v>0</v>
      </c>
      <c r="H12969">
        <f>IF(AND(F12969&gt;=6*60,F12969&lt;10*60),1,IF(F12969&gt;=15*60,1,IF(F12969&lt;1*60,1,0)))</f>
        <v>1</v>
      </c>
      <c r="I12969">
        <f>IF(AND(F12969&gt;=1*60,F12969&lt;6*60),1,0)</f>
        <v>0</v>
      </c>
      <c r="J12969">
        <f>IF(AND(F12969&gt;=10*60,F12969&lt;15*60),1,0)</f>
        <v>0</v>
      </c>
      <c r="K12969">
        <f>IF(AND(F12969&gt;=16*60,F12969&lt;21*60),1,0)</f>
        <v>0</v>
      </c>
      <c r="L12969">
        <f>K12969*G12969</f>
        <v>0</v>
      </c>
      <c r="M12969">
        <f>H12969*B12969</f>
        <v>4.2999999999999997E-2</v>
      </c>
      <c r="N12969">
        <f>I12969*B12969</f>
        <v>0</v>
      </c>
      <c r="O12969">
        <f>J12969*B12969</f>
        <v>0</v>
      </c>
    </row>
    <row r="12970" spans="1:15" x14ac:dyDescent="0.25">
      <c r="A12970" s="1">
        <v>41545.020833333299</v>
      </c>
      <c r="B12970">
        <v>5.5E-2</v>
      </c>
      <c r="C12970">
        <f>HOUR(A12970)</f>
        <v>0</v>
      </c>
      <c r="D12970">
        <f>MINUTE(A12970)</f>
        <v>30</v>
      </c>
      <c r="E12970">
        <v>9</v>
      </c>
      <c r="F12970">
        <f>60*C12970+D12970</f>
        <v>30</v>
      </c>
      <c r="G12970">
        <f>IF(MONTH(A12970)&gt;10,1,IF(MONTH(A12970)&lt;4,1,0))</f>
        <v>0</v>
      </c>
      <c r="H12970">
        <f>IF(AND(F12970&gt;=6*60,F12970&lt;10*60),1,IF(F12970&gt;=15*60,1,IF(F12970&lt;1*60,1,0)))</f>
        <v>1</v>
      </c>
      <c r="I12970">
        <f>IF(AND(F12970&gt;=1*60,F12970&lt;6*60),1,0)</f>
        <v>0</v>
      </c>
      <c r="J12970">
        <f>IF(AND(F12970&gt;=10*60,F12970&lt;15*60),1,0)</f>
        <v>0</v>
      </c>
      <c r="K12970">
        <f>IF(AND(F12970&gt;=16*60,F12970&lt;21*60),1,0)</f>
        <v>0</v>
      </c>
      <c r="L12970">
        <f>K12970*G12970</f>
        <v>0</v>
      </c>
      <c r="M12970">
        <f>H12970*B12970</f>
        <v>5.5E-2</v>
      </c>
      <c r="N12970">
        <f>I12970*B12970</f>
        <v>0</v>
      </c>
      <c r="O12970">
        <f>J12970*B12970</f>
        <v>0</v>
      </c>
    </row>
    <row r="12971" spans="1:15" x14ac:dyDescent="0.25">
      <c r="A12971" s="1">
        <v>41545.041666666701</v>
      </c>
      <c r="B12971">
        <v>5.3999999999999999E-2</v>
      </c>
      <c r="C12971">
        <f>HOUR(A12971)</f>
        <v>1</v>
      </c>
      <c r="D12971">
        <f>MINUTE(A12971)</f>
        <v>0</v>
      </c>
      <c r="E12971">
        <v>9</v>
      </c>
      <c r="F12971">
        <f>60*C12971+D12971</f>
        <v>60</v>
      </c>
      <c r="G12971">
        <f>IF(MONTH(A12971)&gt;10,1,IF(MONTH(A12971)&lt;4,1,0))</f>
        <v>0</v>
      </c>
      <c r="H12971">
        <f>IF(AND(F12971&gt;=6*60,F12971&lt;10*60),1,IF(F12971&gt;=15*60,1,IF(F12971&lt;1*60,1,0)))</f>
        <v>0</v>
      </c>
      <c r="I12971">
        <f>IF(AND(F12971&gt;=1*60,F12971&lt;6*60),1,0)</f>
        <v>1</v>
      </c>
      <c r="J12971">
        <f>IF(AND(F12971&gt;=10*60,F12971&lt;15*60),1,0)</f>
        <v>0</v>
      </c>
      <c r="K12971">
        <f>IF(AND(F12971&gt;=16*60,F12971&lt;21*60),1,0)</f>
        <v>0</v>
      </c>
      <c r="L12971">
        <f>K12971*G12971</f>
        <v>0</v>
      </c>
      <c r="M12971">
        <f>H12971*B12971</f>
        <v>0</v>
      </c>
      <c r="N12971">
        <f>I12971*B12971</f>
        <v>5.3999999999999999E-2</v>
      </c>
      <c r="O12971">
        <f>J12971*B12971</f>
        <v>0</v>
      </c>
    </row>
    <row r="12972" spans="1:15" x14ac:dyDescent="0.25">
      <c r="A12972" s="1">
        <v>41545.0625</v>
      </c>
      <c r="B12972">
        <v>2.9000000000000001E-2</v>
      </c>
      <c r="C12972">
        <f>HOUR(A12972)</f>
        <v>1</v>
      </c>
      <c r="D12972">
        <f>MINUTE(A12972)</f>
        <v>30</v>
      </c>
      <c r="E12972">
        <v>9</v>
      </c>
      <c r="F12972">
        <f>60*C12972+D12972</f>
        <v>90</v>
      </c>
      <c r="G12972">
        <f>IF(MONTH(A12972)&gt;10,1,IF(MONTH(A12972)&lt;4,1,0))</f>
        <v>0</v>
      </c>
      <c r="H12972">
        <f>IF(AND(F12972&gt;=6*60,F12972&lt;10*60),1,IF(F12972&gt;=15*60,1,IF(F12972&lt;1*60,1,0)))</f>
        <v>0</v>
      </c>
      <c r="I12972">
        <f>IF(AND(F12972&gt;=1*60,F12972&lt;6*60),1,0)</f>
        <v>1</v>
      </c>
      <c r="J12972">
        <f>IF(AND(F12972&gt;=10*60,F12972&lt;15*60),1,0)</f>
        <v>0</v>
      </c>
      <c r="K12972">
        <f>IF(AND(F12972&gt;=16*60,F12972&lt;21*60),1,0)</f>
        <v>0</v>
      </c>
      <c r="L12972">
        <f>K12972*G12972</f>
        <v>0</v>
      </c>
      <c r="M12972">
        <f>H12972*B12972</f>
        <v>0</v>
      </c>
      <c r="N12972">
        <f>I12972*B12972</f>
        <v>2.9000000000000001E-2</v>
      </c>
      <c r="O12972">
        <f>J12972*B12972</f>
        <v>0</v>
      </c>
    </row>
    <row r="12973" spans="1:15" x14ac:dyDescent="0.25">
      <c r="A12973" s="1">
        <v>41545.083333333299</v>
      </c>
      <c r="B12973">
        <v>5.0999999999999997E-2</v>
      </c>
      <c r="C12973">
        <f>HOUR(A12973)</f>
        <v>2</v>
      </c>
      <c r="D12973">
        <f>MINUTE(A12973)</f>
        <v>0</v>
      </c>
      <c r="E12973">
        <v>9</v>
      </c>
      <c r="F12973">
        <f>60*C12973+D12973</f>
        <v>120</v>
      </c>
      <c r="G12973">
        <f>IF(MONTH(A12973)&gt;10,1,IF(MONTH(A12973)&lt;4,1,0))</f>
        <v>0</v>
      </c>
      <c r="H12973">
        <f>IF(AND(F12973&gt;=6*60,F12973&lt;10*60),1,IF(F12973&gt;=15*60,1,IF(F12973&lt;1*60,1,0)))</f>
        <v>0</v>
      </c>
      <c r="I12973">
        <f>IF(AND(F12973&gt;=1*60,F12973&lt;6*60),1,0)</f>
        <v>1</v>
      </c>
      <c r="J12973">
        <f>IF(AND(F12973&gt;=10*60,F12973&lt;15*60),1,0)</f>
        <v>0</v>
      </c>
      <c r="K12973">
        <f>IF(AND(F12973&gt;=16*60,F12973&lt;21*60),1,0)</f>
        <v>0</v>
      </c>
      <c r="L12973">
        <f>K12973*G12973</f>
        <v>0</v>
      </c>
      <c r="M12973">
        <f>H12973*B12973</f>
        <v>0</v>
      </c>
      <c r="N12973">
        <f>I12973*B12973</f>
        <v>5.0999999999999997E-2</v>
      </c>
      <c r="O12973">
        <f>J12973*B12973</f>
        <v>0</v>
      </c>
    </row>
    <row r="12974" spans="1:15" x14ac:dyDescent="0.25">
      <c r="A12974" s="1">
        <v>41545.104166666701</v>
      </c>
      <c r="B12974">
        <v>5.1999999999999998E-2</v>
      </c>
      <c r="C12974">
        <f>HOUR(A12974)</f>
        <v>2</v>
      </c>
      <c r="D12974">
        <f>MINUTE(A12974)</f>
        <v>30</v>
      </c>
      <c r="E12974">
        <v>9</v>
      </c>
      <c r="F12974">
        <f>60*C12974+D12974</f>
        <v>150</v>
      </c>
      <c r="G12974">
        <f>IF(MONTH(A12974)&gt;10,1,IF(MONTH(A12974)&lt;4,1,0))</f>
        <v>0</v>
      </c>
      <c r="H12974">
        <f>IF(AND(F12974&gt;=6*60,F12974&lt;10*60),1,IF(F12974&gt;=15*60,1,IF(F12974&lt;1*60,1,0)))</f>
        <v>0</v>
      </c>
      <c r="I12974">
        <f>IF(AND(F12974&gt;=1*60,F12974&lt;6*60),1,0)</f>
        <v>1</v>
      </c>
      <c r="J12974">
        <f>IF(AND(F12974&gt;=10*60,F12974&lt;15*60),1,0)</f>
        <v>0</v>
      </c>
      <c r="K12974">
        <f>IF(AND(F12974&gt;=16*60,F12974&lt;21*60),1,0)</f>
        <v>0</v>
      </c>
      <c r="L12974">
        <f>K12974*G12974</f>
        <v>0</v>
      </c>
      <c r="M12974">
        <f>H12974*B12974</f>
        <v>0</v>
      </c>
      <c r="N12974">
        <f>I12974*B12974</f>
        <v>5.1999999999999998E-2</v>
      </c>
      <c r="O12974">
        <f>J12974*B12974</f>
        <v>0</v>
      </c>
    </row>
    <row r="12975" spans="1:15" x14ac:dyDescent="0.25">
      <c r="A12975" s="1">
        <v>41545.125</v>
      </c>
      <c r="B12975">
        <v>2.8000000000000001E-2</v>
      </c>
      <c r="C12975">
        <f>HOUR(A12975)</f>
        <v>3</v>
      </c>
      <c r="D12975">
        <f>MINUTE(A12975)</f>
        <v>0</v>
      </c>
      <c r="E12975">
        <v>9</v>
      </c>
      <c r="F12975">
        <f>60*C12975+D12975</f>
        <v>180</v>
      </c>
      <c r="G12975">
        <f>IF(MONTH(A12975)&gt;10,1,IF(MONTH(A12975)&lt;4,1,0))</f>
        <v>0</v>
      </c>
      <c r="H12975">
        <f>IF(AND(F12975&gt;=6*60,F12975&lt;10*60),1,IF(F12975&gt;=15*60,1,IF(F12975&lt;1*60,1,0)))</f>
        <v>0</v>
      </c>
      <c r="I12975">
        <f>IF(AND(F12975&gt;=1*60,F12975&lt;6*60),1,0)</f>
        <v>1</v>
      </c>
      <c r="J12975">
        <f>IF(AND(F12975&gt;=10*60,F12975&lt;15*60),1,0)</f>
        <v>0</v>
      </c>
      <c r="K12975">
        <f>IF(AND(F12975&gt;=16*60,F12975&lt;21*60),1,0)</f>
        <v>0</v>
      </c>
      <c r="L12975">
        <f>K12975*G12975</f>
        <v>0</v>
      </c>
      <c r="M12975">
        <f>H12975*B12975</f>
        <v>0</v>
      </c>
      <c r="N12975">
        <f>I12975*B12975</f>
        <v>2.8000000000000001E-2</v>
      </c>
      <c r="O12975">
        <f>J12975*B12975</f>
        <v>0</v>
      </c>
    </row>
    <row r="12976" spans="1:15" x14ac:dyDescent="0.25">
      <c r="A12976" s="1">
        <v>41545.145833333299</v>
      </c>
      <c r="B12976">
        <v>5.0999999999999997E-2</v>
      </c>
      <c r="C12976">
        <f>HOUR(A12976)</f>
        <v>3</v>
      </c>
      <c r="D12976">
        <f>MINUTE(A12976)</f>
        <v>30</v>
      </c>
      <c r="E12976">
        <v>9</v>
      </c>
      <c r="F12976">
        <f>60*C12976+D12976</f>
        <v>210</v>
      </c>
      <c r="G12976">
        <f>IF(MONTH(A12976)&gt;10,1,IF(MONTH(A12976)&lt;4,1,0))</f>
        <v>0</v>
      </c>
      <c r="H12976">
        <f>IF(AND(F12976&gt;=6*60,F12976&lt;10*60),1,IF(F12976&gt;=15*60,1,IF(F12976&lt;1*60,1,0)))</f>
        <v>0</v>
      </c>
      <c r="I12976">
        <f>IF(AND(F12976&gt;=1*60,F12976&lt;6*60),1,0)</f>
        <v>1</v>
      </c>
      <c r="J12976">
        <f>IF(AND(F12976&gt;=10*60,F12976&lt;15*60),1,0)</f>
        <v>0</v>
      </c>
      <c r="K12976">
        <f>IF(AND(F12976&gt;=16*60,F12976&lt;21*60),1,0)</f>
        <v>0</v>
      </c>
      <c r="L12976">
        <f>K12976*G12976</f>
        <v>0</v>
      </c>
      <c r="M12976">
        <f>H12976*B12976</f>
        <v>0</v>
      </c>
      <c r="N12976">
        <f>I12976*B12976</f>
        <v>5.0999999999999997E-2</v>
      </c>
      <c r="O12976">
        <f>J12976*B12976</f>
        <v>0</v>
      </c>
    </row>
    <row r="12977" spans="1:15" x14ac:dyDescent="0.25">
      <c r="A12977" s="1">
        <v>41545.166666666701</v>
      </c>
      <c r="B12977">
        <v>5.0999999999999997E-2</v>
      </c>
      <c r="C12977">
        <f>HOUR(A12977)</f>
        <v>4</v>
      </c>
      <c r="D12977">
        <f>MINUTE(A12977)</f>
        <v>0</v>
      </c>
      <c r="E12977">
        <v>9</v>
      </c>
      <c r="F12977">
        <f>60*C12977+D12977</f>
        <v>240</v>
      </c>
      <c r="G12977">
        <f>IF(MONTH(A12977)&gt;10,1,IF(MONTH(A12977)&lt;4,1,0))</f>
        <v>0</v>
      </c>
      <c r="H12977">
        <f>IF(AND(F12977&gt;=6*60,F12977&lt;10*60),1,IF(F12977&gt;=15*60,1,IF(F12977&lt;1*60,1,0)))</f>
        <v>0</v>
      </c>
      <c r="I12977">
        <f>IF(AND(F12977&gt;=1*60,F12977&lt;6*60),1,0)</f>
        <v>1</v>
      </c>
      <c r="J12977">
        <f>IF(AND(F12977&gt;=10*60,F12977&lt;15*60),1,0)</f>
        <v>0</v>
      </c>
      <c r="K12977">
        <f>IF(AND(F12977&gt;=16*60,F12977&lt;21*60),1,0)</f>
        <v>0</v>
      </c>
      <c r="L12977">
        <f>K12977*G12977</f>
        <v>0</v>
      </c>
      <c r="M12977">
        <f>H12977*B12977</f>
        <v>0</v>
      </c>
      <c r="N12977">
        <f>I12977*B12977</f>
        <v>5.0999999999999997E-2</v>
      </c>
      <c r="O12977">
        <f>J12977*B12977</f>
        <v>0</v>
      </c>
    </row>
    <row r="12978" spans="1:15" x14ac:dyDescent="0.25">
      <c r="A12978" s="1">
        <v>41545.1875</v>
      </c>
      <c r="B12978">
        <v>2.9000000000000001E-2</v>
      </c>
      <c r="C12978">
        <f>HOUR(A12978)</f>
        <v>4</v>
      </c>
      <c r="D12978">
        <f>MINUTE(A12978)</f>
        <v>30</v>
      </c>
      <c r="E12978">
        <v>9</v>
      </c>
      <c r="F12978">
        <f>60*C12978+D12978</f>
        <v>270</v>
      </c>
      <c r="G12978">
        <f>IF(MONTH(A12978)&gt;10,1,IF(MONTH(A12978)&lt;4,1,0))</f>
        <v>0</v>
      </c>
      <c r="H12978">
        <f>IF(AND(F12978&gt;=6*60,F12978&lt;10*60),1,IF(F12978&gt;=15*60,1,IF(F12978&lt;1*60,1,0)))</f>
        <v>0</v>
      </c>
      <c r="I12978">
        <f>IF(AND(F12978&gt;=1*60,F12978&lt;6*60),1,0)</f>
        <v>1</v>
      </c>
      <c r="J12978">
        <f>IF(AND(F12978&gt;=10*60,F12978&lt;15*60),1,0)</f>
        <v>0</v>
      </c>
      <c r="K12978">
        <f>IF(AND(F12978&gt;=16*60,F12978&lt;21*60),1,0)</f>
        <v>0</v>
      </c>
      <c r="L12978">
        <f>K12978*G12978</f>
        <v>0</v>
      </c>
      <c r="M12978">
        <f>H12978*B12978</f>
        <v>0</v>
      </c>
      <c r="N12978">
        <f>I12978*B12978</f>
        <v>2.9000000000000001E-2</v>
      </c>
      <c r="O12978">
        <f>J12978*B12978</f>
        <v>0</v>
      </c>
    </row>
    <row r="12979" spans="1:15" x14ac:dyDescent="0.25">
      <c r="A12979" s="1">
        <v>41545.208333333299</v>
      </c>
      <c r="B12979">
        <v>5.0999999999999997E-2</v>
      </c>
      <c r="C12979">
        <f>HOUR(A12979)</f>
        <v>5</v>
      </c>
      <c r="D12979">
        <f>MINUTE(A12979)</f>
        <v>0</v>
      </c>
      <c r="E12979">
        <v>9</v>
      </c>
      <c r="F12979">
        <f>60*C12979+D12979</f>
        <v>300</v>
      </c>
      <c r="G12979">
        <f>IF(MONTH(A12979)&gt;10,1,IF(MONTH(A12979)&lt;4,1,0))</f>
        <v>0</v>
      </c>
      <c r="H12979">
        <f>IF(AND(F12979&gt;=6*60,F12979&lt;10*60),1,IF(F12979&gt;=15*60,1,IF(F12979&lt;1*60,1,0)))</f>
        <v>0</v>
      </c>
      <c r="I12979">
        <f>IF(AND(F12979&gt;=1*60,F12979&lt;6*60),1,0)</f>
        <v>1</v>
      </c>
      <c r="J12979">
        <f>IF(AND(F12979&gt;=10*60,F12979&lt;15*60),1,0)</f>
        <v>0</v>
      </c>
      <c r="K12979">
        <f>IF(AND(F12979&gt;=16*60,F12979&lt;21*60),1,0)</f>
        <v>0</v>
      </c>
      <c r="L12979">
        <f>K12979*G12979</f>
        <v>0</v>
      </c>
      <c r="M12979">
        <f>H12979*B12979</f>
        <v>0</v>
      </c>
      <c r="N12979">
        <f>I12979*B12979</f>
        <v>5.0999999999999997E-2</v>
      </c>
      <c r="O12979">
        <f>J12979*B12979</f>
        <v>0</v>
      </c>
    </row>
    <row r="12980" spans="1:15" x14ac:dyDescent="0.25">
      <c r="A12980" s="1">
        <v>41545.229166666701</v>
      </c>
      <c r="B12980">
        <v>0.06</v>
      </c>
      <c r="C12980">
        <f>HOUR(A12980)</f>
        <v>5</v>
      </c>
      <c r="D12980">
        <f>MINUTE(A12980)</f>
        <v>30</v>
      </c>
      <c r="E12980">
        <v>9</v>
      </c>
      <c r="F12980">
        <f>60*C12980+D12980</f>
        <v>330</v>
      </c>
      <c r="G12980">
        <f>IF(MONTH(A12980)&gt;10,1,IF(MONTH(A12980)&lt;4,1,0))</f>
        <v>0</v>
      </c>
      <c r="H12980">
        <f>IF(AND(F12980&gt;=6*60,F12980&lt;10*60),1,IF(F12980&gt;=15*60,1,IF(F12980&lt;1*60,1,0)))</f>
        <v>0</v>
      </c>
      <c r="I12980">
        <f>IF(AND(F12980&gt;=1*60,F12980&lt;6*60),1,0)</f>
        <v>1</v>
      </c>
      <c r="J12980">
        <f>IF(AND(F12980&gt;=10*60,F12980&lt;15*60),1,0)</f>
        <v>0</v>
      </c>
      <c r="K12980">
        <f>IF(AND(F12980&gt;=16*60,F12980&lt;21*60),1,0)</f>
        <v>0</v>
      </c>
      <c r="L12980">
        <f>K12980*G12980</f>
        <v>0</v>
      </c>
      <c r="M12980">
        <f>H12980*B12980</f>
        <v>0</v>
      </c>
      <c r="N12980">
        <f>I12980*B12980</f>
        <v>0.06</v>
      </c>
      <c r="O12980">
        <f>J12980*B12980</f>
        <v>0</v>
      </c>
    </row>
    <row r="12981" spans="1:15" x14ac:dyDescent="0.25">
      <c r="A12981" s="1">
        <v>41545.25</v>
      </c>
      <c r="B12981">
        <v>0.27100000000000002</v>
      </c>
      <c r="C12981">
        <f>HOUR(A12981)</f>
        <v>6</v>
      </c>
      <c r="D12981">
        <f>MINUTE(A12981)</f>
        <v>0</v>
      </c>
      <c r="E12981">
        <v>9</v>
      </c>
      <c r="F12981">
        <f>60*C12981+D12981</f>
        <v>360</v>
      </c>
      <c r="G12981">
        <f>IF(MONTH(A12981)&gt;10,1,IF(MONTH(A12981)&lt;4,1,0))</f>
        <v>0</v>
      </c>
      <c r="H12981">
        <f>IF(AND(F12981&gt;=6*60,F12981&lt;10*60),1,IF(F12981&gt;=15*60,1,IF(F12981&lt;1*60,1,0)))</f>
        <v>1</v>
      </c>
      <c r="I12981">
        <f>IF(AND(F12981&gt;=1*60,F12981&lt;6*60),1,0)</f>
        <v>0</v>
      </c>
      <c r="J12981">
        <f>IF(AND(F12981&gt;=10*60,F12981&lt;15*60),1,0)</f>
        <v>0</v>
      </c>
      <c r="K12981">
        <f>IF(AND(F12981&gt;=16*60,F12981&lt;21*60),1,0)</f>
        <v>0</v>
      </c>
      <c r="L12981">
        <f>K12981*G12981</f>
        <v>0</v>
      </c>
      <c r="M12981">
        <f>H12981*B12981</f>
        <v>0.27100000000000002</v>
      </c>
      <c r="N12981">
        <f>I12981*B12981</f>
        <v>0</v>
      </c>
      <c r="O12981">
        <f>J12981*B12981</f>
        <v>0</v>
      </c>
    </row>
    <row r="12982" spans="1:15" x14ac:dyDescent="0.25">
      <c r="A12982" s="1">
        <v>41545.270833333299</v>
      </c>
      <c r="B12982">
        <v>0.11</v>
      </c>
      <c r="C12982">
        <f>HOUR(A12982)</f>
        <v>6</v>
      </c>
      <c r="D12982">
        <f>MINUTE(A12982)</f>
        <v>30</v>
      </c>
      <c r="E12982">
        <v>9</v>
      </c>
      <c r="F12982">
        <f>60*C12982+D12982</f>
        <v>390</v>
      </c>
      <c r="G12982">
        <f>IF(MONTH(A12982)&gt;10,1,IF(MONTH(A12982)&lt;4,1,0))</f>
        <v>0</v>
      </c>
      <c r="H12982">
        <f>IF(AND(F12982&gt;=6*60,F12982&lt;10*60),1,IF(F12982&gt;=15*60,1,IF(F12982&lt;1*60,1,0)))</f>
        <v>1</v>
      </c>
      <c r="I12982">
        <f>IF(AND(F12982&gt;=1*60,F12982&lt;6*60),1,0)</f>
        <v>0</v>
      </c>
      <c r="J12982">
        <f>IF(AND(F12982&gt;=10*60,F12982&lt;15*60),1,0)</f>
        <v>0</v>
      </c>
      <c r="K12982">
        <f>IF(AND(F12982&gt;=16*60,F12982&lt;21*60),1,0)</f>
        <v>0</v>
      </c>
      <c r="L12982">
        <f>K12982*G12982</f>
        <v>0</v>
      </c>
      <c r="M12982">
        <f>H12982*B12982</f>
        <v>0.11</v>
      </c>
      <c r="N12982">
        <f>I12982*B12982</f>
        <v>0</v>
      </c>
      <c r="O12982">
        <f>J12982*B12982</f>
        <v>0</v>
      </c>
    </row>
    <row r="12983" spans="1:15" x14ac:dyDescent="0.25">
      <c r="A12983" s="1">
        <v>41545.291666666701</v>
      </c>
      <c r="B12983">
        <v>0.42299999999999999</v>
      </c>
      <c r="C12983">
        <f>HOUR(A12983)</f>
        <v>7</v>
      </c>
      <c r="D12983">
        <f>MINUTE(A12983)</f>
        <v>0</v>
      </c>
      <c r="E12983">
        <v>9</v>
      </c>
      <c r="F12983">
        <f>60*C12983+D12983</f>
        <v>420</v>
      </c>
      <c r="G12983">
        <f>IF(MONTH(A12983)&gt;10,1,IF(MONTH(A12983)&lt;4,1,0))</f>
        <v>0</v>
      </c>
      <c r="H12983">
        <f>IF(AND(F12983&gt;=6*60,F12983&lt;10*60),1,IF(F12983&gt;=15*60,1,IF(F12983&lt;1*60,1,0)))</f>
        <v>1</v>
      </c>
      <c r="I12983">
        <f>IF(AND(F12983&gt;=1*60,F12983&lt;6*60),1,0)</f>
        <v>0</v>
      </c>
      <c r="J12983">
        <f>IF(AND(F12983&gt;=10*60,F12983&lt;15*60),1,0)</f>
        <v>0</v>
      </c>
      <c r="K12983">
        <f>IF(AND(F12983&gt;=16*60,F12983&lt;21*60),1,0)</f>
        <v>0</v>
      </c>
      <c r="L12983">
        <f>K12983*G12983</f>
        <v>0</v>
      </c>
      <c r="M12983">
        <f>H12983*B12983</f>
        <v>0.42299999999999999</v>
      </c>
      <c r="N12983">
        <f>I12983*B12983</f>
        <v>0</v>
      </c>
      <c r="O12983">
        <f>J12983*B12983</f>
        <v>0</v>
      </c>
    </row>
    <row r="12984" spans="1:15" x14ac:dyDescent="0.25">
      <c r="A12984" s="1">
        <v>41545.3125</v>
      </c>
      <c r="B12984">
        <v>0.21199999999999999</v>
      </c>
      <c r="C12984">
        <f>HOUR(A12984)</f>
        <v>7</v>
      </c>
      <c r="D12984">
        <f>MINUTE(A12984)</f>
        <v>30</v>
      </c>
      <c r="E12984">
        <v>9</v>
      </c>
      <c r="F12984">
        <f>60*C12984+D12984</f>
        <v>450</v>
      </c>
      <c r="G12984">
        <f>IF(MONTH(A12984)&gt;10,1,IF(MONTH(A12984)&lt;4,1,0))</f>
        <v>0</v>
      </c>
      <c r="H12984">
        <f>IF(AND(F12984&gt;=6*60,F12984&lt;10*60),1,IF(F12984&gt;=15*60,1,IF(F12984&lt;1*60,1,0)))</f>
        <v>1</v>
      </c>
      <c r="I12984">
        <f>IF(AND(F12984&gt;=1*60,F12984&lt;6*60),1,0)</f>
        <v>0</v>
      </c>
      <c r="J12984">
        <f>IF(AND(F12984&gt;=10*60,F12984&lt;15*60),1,0)</f>
        <v>0</v>
      </c>
      <c r="K12984">
        <f>IF(AND(F12984&gt;=16*60,F12984&lt;21*60),1,0)</f>
        <v>0</v>
      </c>
      <c r="L12984">
        <f>K12984*G12984</f>
        <v>0</v>
      </c>
      <c r="M12984">
        <f>H12984*B12984</f>
        <v>0.21199999999999999</v>
      </c>
      <c r="N12984">
        <f>I12984*B12984</f>
        <v>0</v>
      </c>
      <c r="O12984">
        <f>J12984*B12984</f>
        <v>0</v>
      </c>
    </row>
    <row r="12985" spans="1:15" x14ac:dyDescent="0.25">
      <c r="A12985" s="1">
        <v>41545.333333333299</v>
      </c>
      <c r="B12985">
        <v>0.114</v>
      </c>
      <c r="C12985">
        <f>HOUR(A12985)</f>
        <v>8</v>
      </c>
      <c r="D12985">
        <f>MINUTE(A12985)</f>
        <v>0</v>
      </c>
      <c r="E12985">
        <v>9</v>
      </c>
      <c r="F12985">
        <f>60*C12985+D12985</f>
        <v>480</v>
      </c>
      <c r="G12985">
        <f>IF(MONTH(A12985)&gt;10,1,IF(MONTH(A12985)&lt;4,1,0))</f>
        <v>0</v>
      </c>
      <c r="H12985">
        <f>IF(AND(F12985&gt;=6*60,F12985&lt;10*60),1,IF(F12985&gt;=15*60,1,IF(F12985&lt;1*60,1,0)))</f>
        <v>1</v>
      </c>
      <c r="I12985">
        <f>IF(AND(F12985&gt;=1*60,F12985&lt;6*60),1,0)</f>
        <v>0</v>
      </c>
      <c r="J12985">
        <f>IF(AND(F12985&gt;=10*60,F12985&lt;15*60),1,0)</f>
        <v>0</v>
      </c>
      <c r="K12985">
        <f>IF(AND(F12985&gt;=16*60,F12985&lt;21*60),1,0)</f>
        <v>0</v>
      </c>
      <c r="L12985">
        <f>K12985*G12985</f>
        <v>0</v>
      </c>
      <c r="M12985">
        <f>H12985*B12985</f>
        <v>0.114</v>
      </c>
      <c r="N12985">
        <f>I12985*B12985</f>
        <v>0</v>
      </c>
      <c r="O12985">
        <f>J12985*B12985</f>
        <v>0</v>
      </c>
    </row>
    <row r="12986" spans="1:15" x14ac:dyDescent="0.25">
      <c r="A12986" s="1">
        <v>41545.354166666701</v>
      </c>
      <c r="B12986">
        <v>0.12</v>
      </c>
      <c r="C12986">
        <f>HOUR(A12986)</f>
        <v>8</v>
      </c>
      <c r="D12986">
        <f>MINUTE(A12986)</f>
        <v>30</v>
      </c>
      <c r="E12986">
        <v>9</v>
      </c>
      <c r="F12986">
        <f>60*C12986+D12986</f>
        <v>510</v>
      </c>
      <c r="G12986">
        <f>IF(MONTH(A12986)&gt;10,1,IF(MONTH(A12986)&lt;4,1,0))</f>
        <v>0</v>
      </c>
      <c r="H12986">
        <f>IF(AND(F12986&gt;=6*60,F12986&lt;10*60),1,IF(F12986&gt;=15*60,1,IF(F12986&lt;1*60,1,0)))</f>
        <v>1</v>
      </c>
      <c r="I12986">
        <f>IF(AND(F12986&gt;=1*60,F12986&lt;6*60),1,0)</f>
        <v>0</v>
      </c>
      <c r="J12986">
        <f>IF(AND(F12986&gt;=10*60,F12986&lt;15*60),1,0)</f>
        <v>0</v>
      </c>
      <c r="K12986">
        <f>IF(AND(F12986&gt;=16*60,F12986&lt;21*60),1,0)</f>
        <v>0</v>
      </c>
      <c r="L12986">
        <f>K12986*G12986</f>
        <v>0</v>
      </c>
      <c r="M12986">
        <f>H12986*B12986</f>
        <v>0.12</v>
      </c>
      <c r="N12986">
        <f>I12986*B12986</f>
        <v>0</v>
      </c>
      <c r="O12986">
        <f>J12986*B12986</f>
        <v>0</v>
      </c>
    </row>
    <row r="12987" spans="1:15" x14ac:dyDescent="0.25">
      <c r="A12987" s="1">
        <v>41545.375</v>
      </c>
      <c r="B12987">
        <v>0.06</v>
      </c>
      <c r="C12987">
        <f>HOUR(A12987)</f>
        <v>9</v>
      </c>
      <c r="D12987">
        <f>MINUTE(A12987)</f>
        <v>0</v>
      </c>
      <c r="E12987">
        <v>9</v>
      </c>
      <c r="F12987">
        <f>60*C12987+D12987</f>
        <v>540</v>
      </c>
      <c r="G12987">
        <f>IF(MONTH(A12987)&gt;10,1,IF(MONTH(A12987)&lt;4,1,0))</f>
        <v>0</v>
      </c>
      <c r="H12987">
        <f>IF(AND(F12987&gt;=6*60,F12987&lt;10*60),1,IF(F12987&gt;=15*60,1,IF(F12987&lt;1*60,1,0)))</f>
        <v>1</v>
      </c>
      <c r="I12987">
        <f>IF(AND(F12987&gt;=1*60,F12987&lt;6*60),1,0)</f>
        <v>0</v>
      </c>
      <c r="J12987">
        <f>IF(AND(F12987&gt;=10*60,F12987&lt;15*60),1,0)</f>
        <v>0</v>
      </c>
      <c r="K12987">
        <f>IF(AND(F12987&gt;=16*60,F12987&lt;21*60),1,0)</f>
        <v>0</v>
      </c>
      <c r="L12987">
        <f>K12987*G12987</f>
        <v>0</v>
      </c>
      <c r="M12987">
        <f>H12987*B12987</f>
        <v>0.06</v>
      </c>
      <c r="N12987">
        <f>I12987*B12987</f>
        <v>0</v>
      </c>
      <c r="O12987">
        <f>J12987*B12987</f>
        <v>0</v>
      </c>
    </row>
    <row r="12988" spans="1:15" x14ac:dyDescent="0.25">
      <c r="A12988" s="1">
        <v>41545.395833333299</v>
      </c>
      <c r="B12988">
        <v>4.2999999999999997E-2</v>
      </c>
      <c r="C12988">
        <f>HOUR(A12988)</f>
        <v>9</v>
      </c>
      <c r="D12988">
        <f>MINUTE(A12988)</f>
        <v>30</v>
      </c>
      <c r="E12988">
        <v>9</v>
      </c>
      <c r="F12988">
        <f>60*C12988+D12988</f>
        <v>570</v>
      </c>
      <c r="G12988">
        <f>IF(MONTH(A12988)&gt;10,1,IF(MONTH(A12988)&lt;4,1,0))</f>
        <v>0</v>
      </c>
      <c r="H12988">
        <f>IF(AND(F12988&gt;=6*60,F12988&lt;10*60),1,IF(F12988&gt;=15*60,1,IF(F12988&lt;1*60,1,0)))</f>
        <v>1</v>
      </c>
      <c r="I12988">
        <f>IF(AND(F12988&gt;=1*60,F12988&lt;6*60),1,0)</f>
        <v>0</v>
      </c>
      <c r="J12988">
        <f>IF(AND(F12988&gt;=10*60,F12988&lt;15*60),1,0)</f>
        <v>0</v>
      </c>
      <c r="K12988">
        <f>IF(AND(F12988&gt;=16*60,F12988&lt;21*60),1,0)</f>
        <v>0</v>
      </c>
      <c r="L12988">
        <f>K12988*G12988</f>
        <v>0</v>
      </c>
      <c r="M12988">
        <f>H12988*B12988</f>
        <v>4.2999999999999997E-2</v>
      </c>
      <c r="N12988">
        <f>I12988*B12988</f>
        <v>0</v>
      </c>
      <c r="O12988">
        <f>J12988*B12988</f>
        <v>0</v>
      </c>
    </row>
    <row r="12989" spans="1:15" x14ac:dyDescent="0.25">
      <c r="A12989" s="1">
        <v>41545.416666666701</v>
      </c>
      <c r="B12989">
        <v>2.8000000000000001E-2</v>
      </c>
      <c r="C12989">
        <f>HOUR(A12989)</f>
        <v>10</v>
      </c>
      <c r="D12989">
        <f>MINUTE(A12989)</f>
        <v>0</v>
      </c>
      <c r="E12989">
        <v>9</v>
      </c>
      <c r="F12989">
        <f>60*C12989+D12989</f>
        <v>600</v>
      </c>
      <c r="G12989">
        <f>IF(MONTH(A12989)&gt;10,1,IF(MONTH(A12989)&lt;4,1,0))</f>
        <v>0</v>
      </c>
      <c r="H12989">
        <f>IF(AND(F12989&gt;=6*60,F12989&lt;10*60),1,IF(F12989&gt;=15*60,1,IF(F12989&lt;1*60,1,0)))</f>
        <v>0</v>
      </c>
      <c r="I12989">
        <f>IF(AND(F12989&gt;=1*60,F12989&lt;6*60),1,0)</f>
        <v>0</v>
      </c>
      <c r="J12989">
        <f>IF(AND(F12989&gt;=10*60,F12989&lt;15*60),1,0)</f>
        <v>1</v>
      </c>
      <c r="K12989">
        <f>IF(AND(F12989&gt;=16*60,F12989&lt;21*60),1,0)</f>
        <v>0</v>
      </c>
      <c r="L12989">
        <f>K12989*G12989</f>
        <v>0</v>
      </c>
      <c r="M12989">
        <f>H12989*B12989</f>
        <v>0</v>
      </c>
      <c r="N12989">
        <f>I12989*B12989</f>
        <v>0</v>
      </c>
      <c r="O12989">
        <f>J12989*B12989</f>
        <v>2.8000000000000001E-2</v>
      </c>
    </row>
    <row r="12990" spans="1:15" x14ac:dyDescent="0.25">
      <c r="A12990" s="1">
        <v>41545.4375</v>
      </c>
      <c r="B12990">
        <v>4.1000000000000002E-2</v>
      </c>
      <c r="C12990">
        <f>HOUR(A12990)</f>
        <v>10</v>
      </c>
      <c r="D12990">
        <f>MINUTE(A12990)</f>
        <v>30</v>
      </c>
      <c r="E12990">
        <v>9</v>
      </c>
      <c r="F12990">
        <f>60*C12990+D12990</f>
        <v>630</v>
      </c>
      <c r="G12990">
        <f>IF(MONTH(A12990)&gt;10,1,IF(MONTH(A12990)&lt;4,1,0))</f>
        <v>0</v>
      </c>
      <c r="H12990">
        <f>IF(AND(F12990&gt;=6*60,F12990&lt;10*60),1,IF(F12990&gt;=15*60,1,IF(F12990&lt;1*60,1,0)))</f>
        <v>0</v>
      </c>
      <c r="I12990">
        <f>IF(AND(F12990&gt;=1*60,F12990&lt;6*60),1,0)</f>
        <v>0</v>
      </c>
      <c r="J12990">
        <f>IF(AND(F12990&gt;=10*60,F12990&lt;15*60),1,0)</f>
        <v>1</v>
      </c>
      <c r="K12990">
        <f>IF(AND(F12990&gt;=16*60,F12990&lt;21*60),1,0)</f>
        <v>0</v>
      </c>
      <c r="L12990">
        <f>K12990*G12990</f>
        <v>0</v>
      </c>
      <c r="M12990">
        <f>H12990*B12990</f>
        <v>0</v>
      </c>
      <c r="N12990">
        <f>I12990*B12990</f>
        <v>0</v>
      </c>
      <c r="O12990">
        <f>J12990*B12990</f>
        <v>4.1000000000000002E-2</v>
      </c>
    </row>
    <row r="12991" spans="1:15" x14ac:dyDescent="0.25">
      <c r="A12991" s="1">
        <v>41545.458333333299</v>
      </c>
      <c r="B12991">
        <v>4.5999999999999999E-2</v>
      </c>
      <c r="C12991">
        <f>HOUR(A12991)</f>
        <v>11</v>
      </c>
      <c r="D12991">
        <f>MINUTE(A12991)</f>
        <v>0</v>
      </c>
      <c r="E12991">
        <v>9</v>
      </c>
      <c r="F12991">
        <f>60*C12991+D12991</f>
        <v>660</v>
      </c>
      <c r="G12991">
        <f>IF(MONTH(A12991)&gt;10,1,IF(MONTH(A12991)&lt;4,1,0))</f>
        <v>0</v>
      </c>
      <c r="H12991">
        <f>IF(AND(F12991&gt;=6*60,F12991&lt;10*60),1,IF(F12991&gt;=15*60,1,IF(F12991&lt;1*60,1,0)))</f>
        <v>0</v>
      </c>
      <c r="I12991">
        <f>IF(AND(F12991&gt;=1*60,F12991&lt;6*60),1,0)</f>
        <v>0</v>
      </c>
      <c r="J12991">
        <f>IF(AND(F12991&gt;=10*60,F12991&lt;15*60),1,0)</f>
        <v>1</v>
      </c>
      <c r="K12991">
        <f>IF(AND(F12991&gt;=16*60,F12991&lt;21*60),1,0)</f>
        <v>0</v>
      </c>
      <c r="L12991">
        <f>K12991*G12991</f>
        <v>0</v>
      </c>
      <c r="M12991">
        <f>H12991*B12991</f>
        <v>0</v>
      </c>
      <c r="N12991">
        <f>I12991*B12991</f>
        <v>0</v>
      </c>
      <c r="O12991">
        <f>J12991*B12991</f>
        <v>4.5999999999999999E-2</v>
      </c>
    </row>
    <row r="12992" spans="1:15" x14ac:dyDescent="0.25">
      <c r="A12992" s="1">
        <v>41545.479166666701</v>
      </c>
      <c r="B12992">
        <v>0.11799999999999999</v>
      </c>
      <c r="C12992">
        <f>HOUR(A12992)</f>
        <v>11</v>
      </c>
      <c r="D12992">
        <f>MINUTE(A12992)</f>
        <v>30</v>
      </c>
      <c r="E12992">
        <v>9</v>
      </c>
      <c r="F12992">
        <f>60*C12992+D12992</f>
        <v>690</v>
      </c>
      <c r="G12992">
        <f>IF(MONTH(A12992)&gt;10,1,IF(MONTH(A12992)&lt;4,1,0))</f>
        <v>0</v>
      </c>
      <c r="H12992">
        <f>IF(AND(F12992&gt;=6*60,F12992&lt;10*60),1,IF(F12992&gt;=15*60,1,IF(F12992&lt;1*60,1,0)))</f>
        <v>0</v>
      </c>
      <c r="I12992">
        <f>IF(AND(F12992&gt;=1*60,F12992&lt;6*60),1,0)</f>
        <v>0</v>
      </c>
      <c r="J12992">
        <f>IF(AND(F12992&gt;=10*60,F12992&lt;15*60),1,0)</f>
        <v>1</v>
      </c>
      <c r="K12992">
        <f>IF(AND(F12992&gt;=16*60,F12992&lt;21*60),1,0)</f>
        <v>0</v>
      </c>
      <c r="L12992">
        <f>K12992*G12992</f>
        <v>0</v>
      </c>
      <c r="M12992">
        <f>H12992*B12992</f>
        <v>0</v>
      </c>
      <c r="N12992">
        <f>I12992*B12992</f>
        <v>0</v>
      </c>
      <c r="O12992">
        <f>J12992*B12992</f>
        <v>0.11799999999999999</v>
      </c>
    </row>
    <row r="12993" spans="1:15" x14ac:dyDescent="0.25">
      <c r="A12993" s="1">
        <v>41545.5</v>
      </c>
      <c r="B12993">
        <v>0.13400000000000001</v>
      </c>
      <c r="C12993">
        <f>HOUR(A12993)</f>
        <v>12</v>
      </c>
      <c r="D12993">
        <f>MINUTE(A12993)</f>
        <v>0</v>
      </c>
      <c r="E12993">
        <v>9</v>
      </c>
      <c r="F12993">
        <f>60*C12993+D12993</f>
        <v>720</v>
      </c>
      <c r="G12993">
        <f>IF(MONTH(A12993)&gt;10,1,IF(MONTH(A12993)&lt;4,1,0))</f>
        <v>0</v>
      </c>
      <c r="H12993">
        <f>IF(AND(F12993&gt;=6*60,F12993&lt;10*60),1,IF(F12993&gt;=15*60,1,IF(F12993&lt;1*60,1,0)))</f>
        <v>0</v>
      </c>
      <c r="I12993">
        <f>IF(AND(F12993&gt;=1*60,F12993&lt;6*60),1,0)</f>
        <v>0</v>
      </c>
      <c r="J12993">
        <f>IF(AND(F12993&gt;=10*60,F12993&lt;15*60),1,0)</f>
        <v>1</v>
      </c>
      <c r="K12993">
        <f>IF(AND(F12993&gt;=16*60,F12993&lt;21*60),1,0)</f>
        <v>0</v>
      </c>
      <c r="L12993">
        <f>K12993*G12993</f>
        <v>0</v>
      </c>
      <c r="M12993">
        <f>H12993*B12993</f>
        <v>0</v>
      </c>
      <c r="N12993">
        <f>I12993*B12993</f>
        <v>0</v>
      </c>
      <c r="O12993">
        <f>J12993*B12993</f>
        <v>0.13400000000000001</v>
      </c>
    </row>
    <row r="12994" spans="1:15" x14ac:dyDescent="0.25">
      <c r="A12994" s="1">
        <v>41545.520833333299</v>
      </c>
      <c r="B12994">
        <v>0.152</v>
      </c>
      <c r="C12994">
        <f>HOUR(A12994)</f>
        <v>12</v>
      </c>
      <c r="D12994">
        <f>MINUTE(A12994)</f>
        <v>30</v>
      </c>
      <c r="E12994">
        <v>9</v>
      </c>
      <c r="F12994">
        <f>60*C12994+D12994</f>
        <v>750</v>
      </c>
      <c r="G12994">
        <f>IF(MONTH(A12994)&gt;10,1,IF(MONTH(A12994)&lt;4,1,0))</f>
        <v>0</v>
      </c>
      <c r="H12994">
        <f>IF(AND(F12994&gt;=6*60,F12994&lt;10*60),1,IF(F12994&gt;=15*60,1,IF(F12994&lt;1*60,1,0)))</f>
        <v>0</v>
      </c>
      <c r="I12994">
        <f>IF(AND(F12994&gt;=1*60,F12994&lt;6*60),1,0)</f>
        <v>0</v>
      </c>
      <c r="J12994">
        <f>IF(AND(F12994&gt;=10*60,F12994&lt;15*60),1,0)</f>
        <v>1</v>
      </c>
      <c r="K12994">
        <f>IF(AND(F12994&gt;=16*60,F12994&lt;21*60),1,0)</f>
        <v>0</v>
      </c>
      <c r="L12994">
        <f>K12994*G12994</f>
        <v>0</v>
      </c>
      <c r="M12994">
        <f>H12994*B12994</f>
        <v>0</v>
      </c>
      <c r="N12994">
        <f>I12994*B12994</f>
        <v>0</v>
      </c>
      <c r="O12994">
        <f>J12994*B12994</f>
        <v>0.152</v>
      </c>
    </row>
    <row r="12995" spans="1:15" x14ac:dyDescent="0.25">
      <c r="A12995" s="1">
        <v>41545.541666666701</v>
      </c>
      <c r="B12995">
        <v>0.17799999999999999</v>
      </c>
      <c r="C12995">
        <f>HOUR(A12995)</f>
        <v>13</v>
      </c>
      <c r="D12995">
        <f>MINUTE(A12995)</f>
        <v>0</v>
      </c>
      <c r="E12995">
        <v>9</v>
      </c>
      <c r="F12995">
        <f>60*C12995+D12995</f>
        <v>780</v>
      </c>
      <c r="G12995">
        <f>IF(MONTH(A12995)&gt;10,1,IF(MONTH(A12995)&lt;4,1,0))</f>
        <v>0</v>
      </c>
      <c r="H12995">
        <f>IF(AND(F12995&gt;=6*60,F12995&lt;10*60),1,IF(F12995&gt;=15*60,1,IF(F12995&lt;1*60,1,0)))</f>
        <v>0</v>
      </c>
      <c r="I12995">
        <f>IF(AND(F12995&gt;=1*60,F12995&lt;6*60),1,0)</f>
        <v>0</v>
      </c>
      <c r="J12995">
        <f>IF(AND(F12995&gt;=10*60,F12995&lt;15*60),1,0)</f>
        <v>1</v>
      </c>
      <c r="K12995">
        <f>IF(AND(F12995&gt;=16*60,F12995&lt;21*60),1,0)</f>
        <v>0</v>
      </c>
      <c r="L12995">
        <f>K12995*G12995</f>
        <v>0</v>
      </c>
      <c r="M12995">
        <f>H12995*B12995</f>
        <v>0</v>
      </c>
      <c r="N12995">
        <f>I12995*B12995</f>
        <v>0</v>
      </c>
      <c r="O12995">
        <f>J12995*B12995</f>
        <v>0.17799999999999999</v>
      </c>
    </row>
    <row r="12996" spans="1:15" x14ac:dyDescent="0.25">
      <c r="A12996" s="1">
        <v>41545.5625</v>
      </c>
      <c r="B12996">
        <v>0.152</v>
      </c>
      <c r="C12996">
        <f>HOUR(A12996)</f>
        <v>13</v>
      </c>
      <c r="D12996">
        <f>MINUTE(A12996)</f>
        <v>30</v>
      </c>
      <c r="E12996">
        <v>9</v>
      </c>
      <c r="F12996">
        <f>60*C12996+D12996</f>
        <v>810</v>
      </c>
      <c r="G12996">
        <f>IF(MONTH(A12996)&gt;10,1,IF(MONTH(A12996)&lt;4,1,0))</f>
        <v>0</v>
      </c>
      <c r="H12996">
        <f>IF(AND(F12996&gt;=6*60,F12996&lt;10*60),1,IF(F12996&gt;=15*60,1,IF(F12996&lt;1*60,1,0)))</f>
        <v>0</v>
      </c>
      <c r="I12996">
        <f>IF(AND(F12996&gt;=1*60,F12996&lt;6*60),1,0)</f>
        <v>0</v>
      </c>
      <c r="J12996">
        <f>IF(AND(F12996&gt;=10*60,F12996&lt;15*60),1,0)</f>
        <v>1</v>
      </c>
      <c r="K12996">
        <f>IF(AND(F12996&gt;=16*60,F12996&lt;21*60),1,0)</f>
        <v>0</v>
      </c>
      <c r="L12996">
        <f>K12996*G12996</f>
        <v>0</v>
      </c>
      <c r="M12996">
        <f>H12996*B12996</f>
        <v>0</v>
      </c>
      <c r="N12996">
        <f>I12996*B12996</f>
        <v>0</v>
      </c>
      <c r="O12996">
        <f>J12996*B12996</f>
        <v>0.152</v>
      </c>
    </row>
    <row r="12997" spans="1:15" x14ac:dyDescent="0.25">
      <c r="A12997" s="1">
        <v>41545.583333333299</v>
      </c>
      <c r="B12997">
        <v>0.11600000000000001</v>
      </c>
      <c r="C12997">
        <f>HOUR(A12997)</f>
        <v>14</v>
      </c>
      <c r="D12997">
        <f>MINUTE(A12997)</f>
        <v>0</v>
      </c>
      <c r="E12997">
        <v>9</v>
      </c>
      <c r="F12997">
        <f>60*C12997+D12997</f>
        <v>840</v>
      </c>
      <c r="G12997">
        <f>IF(MONTH(A12997)&gt;10,1,IF(MONTH(A12997)&lt;4,1,0))</f>
        <v>0</v>
      </c>
      <c r="H12997">
        <f>IF(AND(F12997&gt;=6*60,F12997&lt;10*60),1,IF(F12997&gt;=15*60,1,IF(F12997&lt;1*60,1,0)))</f>
        <v>0</v>
      </c>
      <c r="I12997">
        <f>IF(AND(F12997&gt;=1*60,F12997&lt;6*60),1,0)</f>
        <v>0</v>
      </c>
      <c r="J12997">
        <f>IF(AND(F12997&gt;=10*60,F12997&lt;15*60),1,0)</f>
        <v>1</v>
      </c>
      <c r="K12997">
        <f>IF(AND(F12997&gt;=16*60,F12997&lt;21*60),1,0)</f>
        <v>0</v>
      </c>
      <c r="L12997">
        <f>K12997*G12997</f>
        <v>0</v>
      </c>
      <c r="M12997">
        <f>H12997*B12997</f>
        <v>0</v>
      </c>
      <c r="N12997">
        <f>I12997*B12997</f>
        <v>0</v>
      </c>
      <c r="O12997">
        <f>J12997*B12997</f>
        <v>0.11600000000000001</v>
      </c>
    </row>
    <row r="12998" spans="1:15" x14ac:dyDescent="0.25">
      <c r="A12998" s="1">
        <v>41545.604166666701</v>
      </c>
      <c r="B12998">
        <v>8.1000000000000003E-2</v>
      </c>
      <c r="C12998">
        <f>HOUR(A12998)</f>
        <v>14</v>
      </c>
      <c r="D12998">
        <f>MINUTE(A12998)</f>
        <v>30</v>
      </c>
      <c r="E12998">
        <v>9</v>
      </c>
      <c r="F12998">
        <f>60*C12998+D12998</f>
        <v>870</v>
      </c>
      <c r="G12998">
        <f>IF(MONTH(A12998)&gt;10,1,IF(MONTH(A12998)&lt;4,1,0))</f>
        <v>0</v>
      </c>
      <c r="H12998">
        <f>IF(AND(F12998&gt;=6*60,F12998&lt;10*60),1,IF(F12998&gt;=15*60,1,IF(F12998&lt;1*60,1,0)))</f>
        <v>0</v>
      </c>
      <c r="I12998">
        <f>IF(AND(F12998&gt;=1*60,F12998&lt;6*60),1,0)</f>
        <v>0</v>
      </c>
      <c r="J12998">
        <f>IF(AND(F12998&gt;=10*60,F12998&lt;15*60),1,0)</f>
        <v>1</v>
      </c>
      <c r="K12998">
        <f>IF(AND(F12998&gt;=16*60,F12998&lt;21*60),1,0)</f>
        <v>0</v>
      </c>
      <c r="L12998">
        <f>K12998*G12998</f>
        <v>0</v>
      </c>
      <c r="M12998">
        <f>H12998*B12998</f>
        <v>0</v>
      </c>
      <c r="N12998">
        <f>I12998*B12998</f>
        <v>0</v>
      </c>
      <c r="O12998">
        <f>J12998*B12998</f>
        <v>8.1000000000000003E-2</v>
      </c>
    </row>
    <row r="12999" spans="1:15" x14ac:dyDescent="0.25">
      <c r="A12999" s="1">
        <v>41545.625</v>
      </c>
      <c r="B12999">
        <v>3.7999999999999999E-2</v>
      </c>
      <c r="C12999">
        <f>HOUR(A12999)</f>
        <v>15</v>
      </c>
      <c r="D12999">
        <f>MINUTE(A12999)</f>
        <v>0</v>
      </c>
      <c r="E12999">
        <v>9</v>
      </c>
      <c r="F12999">
        <f>60*C12999+D12999</f>
        <v>900</v>
      </c>
      <c r="G12999">
        <f>IF(MONTH(A12999)&gt;10,1,IF(MONTH(A12999)&lt;4,1,0))</f>
        <v>0</v>
      </c>
      <c r="H12999">
        <f>IF(AND(F12999&gt;=6*60,F12999&lt;10*60),1,IF(F12999&gt;=15*60,1,IF(F12999&lt;1*60,1,0)))</f>
        <v>1</v>
      </c>
      <c r="I12999">
        <f>IF(AND(F12999&gt;=1*60,F12999&lt;6*60),1,0)</f>
        <v>0</v>
      </c>
      <c r="J12999">
        <f>IF(AND(F12999&gt;=10*60,F12999&lt;15*60),1,0)</f>
        <v>0</v>
      </c>
      <c r="K12999">
        <f>IF(AND(F12999&gt;=16*60,F12999&lt;21*60),1,0)</f>
        <v>0</v>
      </c>
      <c r="L12999">
        <f>K12999*G12999</f>
        <v>0</v>
      </c>
      <c r="M12999">
        <f>H12999*B12999</f>
        <v>3.7999999999999999E-2</v>
      </c>
      <c r="N12999">
        <f>I12999*B12999</f>
        <v>0</v>
      </c>
      <c r="O12999">
        <f>J12999*B12999</f>
        <v>0</v>
      </c>
    </row>
    <row r="13000" spans="1:15" x14ac:dyDescent="0.25">
      <c r="A13000" s="1">
        <v>41545.645833333299</v>
      </c>
      <c r="B13000">
        <v>5.0999999999999997E-2</v>
      </c>
      <c r="C13000">
        <f>HOUR(A13000)</f>
        <v>15</v>
      </c>
      <c r="D13000">
        <f>MINUTE(A13000)</f>
        <v>30</v>
      </c>
      <c r="E13000">
        <v>9</v>
      </c>
      <c r="F13000">
        <f>60*C13000+D13000</f>
        <v>930</v>
      </c>
      <c r="G13000">
        <f>IF(MONTH(A13000)&gt;10,1,IF(MONTH(A13000)&lt;4,1,0))</f>
        <v>0</v>
      </c>
      <c r="H13000">
        <f>IF(AND(F13000&gt;=6*60,F13000&lt;10*60),1,IF(F13000&gt;=15*60,1,IF(F13000&lt;1*60,1,0)))</f>
        <v>1</v>
      </c>
      <c r="I13000">
        <f>IF(AND(F13000&gt;=1*60,F13000&lt;6*60),1,0)</f>
        <v>0</v>
      </c>
      <c r="J13000">
        <f>IF(AND(F13000&gt;=10*60,F13000&lt;15*60),1,0)</f>
        <v>0</v>
      </c>
      <c r="K13000">
        <f>IF(AND(F13000&gt;=16*60,F13000&lt;21*60),1,0)</f>
        <v>0</v>
      </c>
      <c r="L13000">
        <f>K13000*G13000</f>
        <v>0</v>
      </c>
      <c r="M13000">
        <f>H13000*B13000</f>
        <v>5.0999999999999997E-2</v>
      </c>
      <c r="N13000">
        <f>I13000*B13000</f>
        <v>0</v>
      </c>
      <c r="O13000">
        <f>J13000*B13000</f>
        <v>0</v>
      </c>
    </row>
    <row r="13001" spans="1:15" x14ac:dyDescent="0.25">
      <c r="A13001" s="1">
        <v>41545.666666666701</v>
      </c>
      <c r="B13001">
        <v>5.1999999999999998E-2</v>
      </c>
      <c r="C13001">
        <f>HOUR(A13001)</f>
        <v>16</v>
      </c>
      <c r="D13001">
        <f>MINUTE(A13001)</f>
        <v>0</v>
      </c>
      <c r="E13001">
        <v>9</v>
      </c>
      <c r="F13001">
        <f>60*C13001+D13001</f>
        <v>960</v>
      </c>
      <c r="G13001">
        <f>IF(MONTH(A13001)&gt;10,1,IF(MONTH(A13001)&lt;4,1,0))</f>
        <v>0</v>
      </c>
      <c r="H13001">
        <f>IF(AND(F13001&gt;=6*60,F13001&lt;10*60),1,IF(F13001&gt;=15*60,1,IF(F13001&lt;1*60,1,0)))</f>
        <v>1</v>
      </c>
      <c r="I13001">
        <f>IF(AND(F13001&gt;=1*60,F13001&lt;6*60),1,0)</f>
        <v>0</v>
      </c>
      <c r="J13001">
        <f>IF(AND(F13001&gt;=10*60,F13001&lt;15*60),1,0)</f>
        <v>0</v>
      </c>
      <c r="K13001">
        <f>IF(AND(F13001&gt;=16*60,F13001&lt;21*60),1,0)</f>
        <v>1</v>
      </c>
      <c r="L13001">
        <f>K13001*G13001</f>
        <v>0</v>
      </c>
      <c r="M13001">
        <f>H13001*B13001</f>
        <v>5.1999999999999998E-2</v>
      </c>
      <c r="N13001">
        <f>I13001*B13001</f>
        <v>0</v>
      </c>
      <c r="O13001">
        <f>J13001*B13001</f>
        <v>0</v>
      </c>
    </row>
    <row r="13002" spans="1:15" x14ac:dyDescent="0.25">
      <c r="A13002" s="1">
        <v>41545.6875</v>
      </c>
      <c r="B13002">
        <v>5.2999999999999999E-2</v>
      </c>
      <c r="C13002">
        <f>HOUR(A13002)</f>
        <v>16</v>
      </c>
      <c r="D13002">
        <f>MINUTE(A13002)</f>
        <v>30</v>
      </c>
      <c r="E13002">
        <v>9</v>
      </c>
      <c r="F13002">
        <f>60*C13002+D13002</f>
        <v>990</v>
      </c>
      <c r="G13002">
        <f>IF(MONTH(A13002)&gt;10,1,IF(MONTH(A13002)&lt;4,1,0))</f>
        <v>0</v>
      </c>
      <c r="H13002">
        <f>IF(AND(F13002&gt;=6*60,F13002&lt;10*60),1,IF(F13002&gt;=15*60,1,IF(F13002&lt;1*60,1,0)))</f>
        <v>1</v>
      </c>
      <c r="I13002">
        <f>IF(AND(F13002&gt;=1*60,F13002&lt;6*60),1,0)</f>
        <v>0</v>
      </c>
      <c r="J13002">
        <f>IF(AND(F13002&gt;=10*60,F13002&lt;15*60),1,0)</f>
        <v>0</v>
      </c>
      <c r="K13002">
        <f>IF(AND(F13002&gt;=16*60,F13002&lt;21*60),1,0)</f>
        <v>1</v>
      </c>
      <c r="L13002">
        <f>K13002*G13002</f>
        <v>0</v>
      </c>
      <c r="M13002">
        <f>H13002*B13002</f>
        <v>5.2999999999999999E-2</v>
      </c>
      <c r="N13002">
        <f>I13002*B13002</f>
        <v>0</v>
      </c>
      <c r="O13002">
        <f>J13002*B13002</f>
        <v>0</v>
      </c>
    </row>
    <row r="13003" spans="1:15" x14ac:dyDescent="0.25">
      <c r="A13003" s="1">
        <v>41545.708333333299</v>
      </c>
      <c r="B13003">
        <v>8.5999999999999993E-2</v>
      </c>
      <c r="C13003">
        <f>HOUR(A13003)</f>
        <v>17</v>
      </c>
      <c r="D13003">
        <f>MINUTE(A13003)</f>
        <v>0</v>
      </c>
      <c r="E13003">
        <v>9</v>
      </c>
      <c r="F13003">
        <f>60*C13003+D13003</f>
        <v>1020</v>
      </c>
      <c r="G13003">
        <f>IF(MONTH(A13003)&gt;10,1,IF(MONTH(A13003)&lt;4,1,0))</f>
        <v>0</v>
      </c>
      <c r="H13003">
        <f>IF(AND(F13003&gt;=6*60,F13003&lt;10*60),1,IF(F13003&gt;=15*60,1,IF(F13003&lt;1*60,1,0)))</f>
        <v>1</v>
      </c>
      <c r="I13003">
        <f>IF(AND(F13003&gt;=1*60,F13003&lt;6*60),1,0)</f>
        <v>0</v>
      </c>
      <c r="J13003">
        <f>IF(AND(F13003&gt;=10*60,F13003&lt;15*60),1,0)</f>
        <v>0</v>
      </c>
      <c r="K13003">
        <f>IF(AND(F13003&gt;=16*60,F13003&lt;21*60),1,0)</f>
        <v>1</v>
      </c>
      <c r="L13003">
        <f>K13003*G13003</f>
        <v>0</v>
      </c>
      <c r="M13003">
        <f>H13003*B13003</f>
        <v>8.5999999999999993E-2</v>
      </c>
      <c r="N13003">
        <f>I13003*B13003</f>
        <v>0</v>
      </c>
      <c r="O13003">
        <f>J13003*B13003</f>
        <v>0</v>
      </c>
    </row>
    <row r="13004" spans="1:15" x14ac:dyDescent="0.25">
      <c r="A13004" s="1">
        <v>41545.729166666701</v>
      </c>
      <c r="B13004">
        <v>0.159</v>
      </c>
      <c r="C13004">
        <f>HOUR(A13004)</f>
        <v>17</v>
      </c>
      <c r="D13004">
        <f>MINUTE(A13004)</f>
        <v>30</v>
      </c>
      <c r="E13004">
        <v>9</v>
      </c>
      <c r="F13004">
        <f>60*C13004+D13004</f>
        <v>1050</v>
      </c>
      <c r="G13004">
        <f>IF(MONTH(A13004)&gt;10,1,IF(MONTH(A13004)&lt;4,1,0))</f>
        <v>0</v>
      </c>
      <c r="H13004">
        <f>IF(AND(F13004&gt;=6*60,F13004&lt;10*60),1,IF(F13004&gt;=15*60,1,IF(F13004&lt;1*60,1,0)))</f>
        <v>1</v>
      </c>
      <c r="I13004">
        <f>IF(AND(F13004&gt;=1*60,F13004&lt;6*60),1,0)</f>
        <v>0</v>
      </c>
      <c r="J13004">
        <f>IF(AND(F13004&gt;=10*60,F13004&lt;15*60),1,0)</f>
        <v>0</v>
      </c>
      <c r="K13004">
        <f>IF(AND(F13004&gt;=16*60,F13004&lt;21*60),1,0)</f>
        <v>1</v>
      </c>
      <c r="L13004">
        <f>K13004*G13004</f>
        <v>0</v>
      </c>
      <c r="M13004">
        <f>H13004*B13004</f>
        <v>0.159</v>
      </c>
      <c r="N13004">
        <f>I13004*B13004</f>
        <v>0</v>
      </c>
      <c r="O13004">
        <f>J13004*B13004</f>
        <v>0</v>
      </c>
    </row>
    <row r="13005" spans="1:15" x14ac:dyDescent="0.25">
      <c r="A13005" s="1">
        <v>41545.75</v>
      </c>
      <c r="B13005">
        <v>0.115</v>
      </c>
      <c r="C13005">
        <f>HOUR(A13005)</f>
        <v>18</v>
      </c>
      <c r="D13005">
        <f>MINUTE(A13005)</f>
        <v>0</v>
      </c>
      <c r="E13005">
        <v>9</v>
      </c>
      <c r="F13005">
        <f>60*C13005+D13005</f>
        <v>1080</v>
      </c>
      <c r="G13005">
        <f>IF(MONTH(A13005)&gt;10,1,IF(MONTH(A13005)&lt;4,1,0))</f>
        <v>0</v>
      </c>
      <c r="H13005">
        <f>IF(AND(F13005&gt;=6*60,F13005&lt;10*60),1,IF(F13005&gt;=15*60,1,IF(F13005&lt;1*60,1,0)))</f>
        <v>1</v>
      </c>
      <c r="I13005">
        <f>IF(AND(F13005&gt;=1*60,F13005&lt;6*60),1,0)</f>
        <v>0</v>
      </c>
      <c r="J13005">
        <f>IF(AND(F13005&gt;=10*60,F13005&lt;15*60),1,0)</f>
        <v>0</v>
      </c>
      <c r="K13005">
        <f>IF(AND(F13005&gt;=16*60,F13005&lt;21*60),1,0)</f>
        <v>1</v>
      </c>
      <c r="L13005">
        <f>K13005*G13005</f>
        <v>0</v>
      </c>
      <c r="M13005">
        <f>H13005*B13005</f>
        <v>0.115</v>
      </c>
      <c r="N13005">
        <f>I13005*B13005</f>
        <v>0</v>
      </c>
      <c r="O13005">
        <f>J13005*B13005</f>
        <v>0</v>
      </c>
    </row>
    <row r="13006" spans="1:15" x14ac:dyDescent="0.25">
      <c r="A13006" s="1">
        <v>41545.770833333299</v>
      </c>
      <c r="B13006">
        <v>0.121</v>
      </c>
      <c r="C13006">
        <f>HOUR(A13006)</f>
        <v>18</v>
      </c>
      <c r="D13006">
        <f>MINUTE(A13006)</f>
        <v>30</v>
      </c>
      <c r="E13006">
        <v>9</v>
      </c>
      <c r="F13006">
        <f>60*C13006+D13006</f>
        <v>1110</v>
      </c>
      <c r="G13006">
        <f>IF(MONTH(A13006)&gt;10,1,IF(MONTH(A13006)&lt;4,1,0))</f>
        <v>0</v>
      </c>
      <c r="H13006">
        <f>IF(AND(F13006&gt;=6*60,F13006&lt;10*60),1,IF(F13006&gt;=15*60,1,IF(F13006&lt;1*60,1,0)))</f>
        <v>1</v>
      </c>
      <c r="I13006">
        <f>IF(AND(F13006&gt;=1*60,F13006&lt;6*60),1,0)</f>
        <v>0</v>
      </c>
      <c r="J13006">
        <f>IF(AND(F13006&gt;=10*60,F13006&lt;15*60),1,0)</f>
        <v>0</v>
      </c>
      <c r="K13006">
        <f>IF(AND(F13006&gt;=16*60,F13006&lt;21*60),1,0)</f>
        <v>1</v>
      </c>
      <c r="L13006">
        <f>K13006*G13006</f>
        <v>0</v>
      </c>
      <c r="M13006">
        <f>H13006*B13006</f>
        <v>0.121</v>
      </c>
      <c r="N13006">
        <f>I13006*B13006</f>
        <v>0</v>
      </c>
      <c r="O13006">
        <f>J13006*B13006</f>
        <v>0</v>
      </c>
    </row>
    <row r="13007" spans="1:15" x14ac:dyDescent="0.25">
      <c r="A13007" s="1">
        <v>41545.791666666701</v>
      </c>
      <c r="B13007">
        <v>0.11799999999999999</v>
      </c>
      <c r="C13007">
        <f>HOUR(A13007)</f>
        <v>19</v>
      </c>
      <c r="D13007">
        <f>MINUTE(A13007)</f>
        <v>0</v>
      </c>
      <c r="E13007">
        <v>9</v>
      </c>
      <c r="F13007">
        <f>60*C13007+D13007</f>
        <v>1140</v>
      </c>
      <c r="G13007">
        <f>IF(MONTH(A13007)&gt;10,1,IF(MONTH(A13007)&lt;4,1,0))</f>
        <v>0</v>
      </c>
      <c r="H13007">
        <f>IF(AND(F13007&gt;=6*60,F13007&lt;10*60),1,IF(F13007&gt;=15*60,1,IF(F13007&lt;1*60,1,0)))</f>
        <v>1</v>
      </c>
      <c r="I13007">
        <f>IF(AND(F13007&gt;=1*60,F13007&lt;6*60),1,0)</f>
        <v>0</v>
      </c>
      <c r="J13007">
        <f>IF(AND(F13007&gt;=10*60,F13007&lt;15*60),1,0)</f>
        <v>0</v>
      </c>
      <c r="K13007">
        <f>IF(AND(F13007&gt;=16*60,F13007&lt;21*60),1,0)</f>
        <v>1</v>
      </c>
      <c r="L13007">
        <f>K13007*G13007</f>
        <v>0</v>
      </c>
      <c r="M13007">
        <f>H13007*B13007</f>
        <v>0.11799999999999999</v>
      </c>
      <c r="N13007">
        <f>I13007*B13007</f>
        <v>0</v>
      </c>
      <c r="O13007">
        <f>J13007*B13007</f>
        <v>0</v>
      </c>
    </row>
    <row r="13008" spans="1:15" x14ac:dyDescent="0.25">
      <c r="A13008" s="1">
        <v>41545.8125</v>
      </c>
      <c r="B13008">
        <v>0.13700000000000001</v>
      </c>
      <c r="C13008">
        <f>HOUR(A13008)</f>
        <v>19</v>
      </c>
      <c r="D13008">
        <f>MINUTE(A13008)</f>
        <v>30</v>
      </c>
      <c r="E13008">
        <v>9</v>
      </c>
      <c r="F13008">
        <f>60*C13008+D13008</f>
        <v>1170</v>
      </c>
      <c r="G13008">
        <f>IF(MONTH(A13008)&gt;10,1,IF(MONTH(A13008)&lt;4,1,0))</f>
        <v>0</v>
      </c>
      <c r="H13008">
        <f>IF(AND(F13008&gt;=6*60,F13008&lt;10*60),1,IF(F13008&gt;=15*60,1,IF(F13008&lt;1*60,1,0)))</f>
        <v>1</v>
      </c>
      <c r="I13008">
        <f>IF(AND(F13008&gt;=1*60,F13008&lt;6*60),1,0)</f>
        <v>0</v>
      </c>
      <c r="J13008">
        <f>IF(AND(F13008&gt;=10*60,F13008&lt;15*60),1,0)</f>
        <v>0</v>
      </c>
      <c r="K13008">
        <f>IF(AND(F13008&gt;=16*60,F13008&lt;21*60),1,0)</f>
        <v>1</v>
      </c>
      <c r="L13008">
        <f>K13008*G13008</f>
        <v>0</v>
      </c>
      <c r="M13008">
        <f>H13008*B13008</f>
        <v>0.13700000000000001</v>
      </c>
      <c r="N13008">
        <f>I13008*B13008</f>
        <v>0</v>
      </c>
      <c r="O13008">
        <f>J13008*B13008</f>
        <v>0</v>
      </c>
    </row>
    <row r="13009" spans="1:15" x14ac:dyDescent="0.25">
      <c r="A13009" s="1">
        <v>41545.833333333299</v>
      </c>
      <c r="B13009">
        <v>0.16900000000000001</v>
      </c>
      <c r="C13009">
        <f>HOUR(A13009)</f>
        <v>20</v>
      </c>
      <c r="D13009">
        <f>MINUTE(A13009)</f>
        <v>0</v>
      </c>
      <c r="E13009">
        <v>9</v>
      </c>
      <c r="F13009">
        <f>60*C13009+D13009</f>
        <v>1200</v>
      </c>
      <c r="G13009">
        <f>IF(MONTH(A13009)&gt;10,1,IF(MONTH(A13009)&lt;4,1,0))</f>
        <v>0</v>
      </c>
      <c r="H13009">
        <f>IF(AND(F13009&gt;=6*60,F13009&lt;10*60),1,IF(F13009&gt;=15*60,1,IF(F13009&lt;1*60,1,0)))</f>
        <v>1</v>
      </c>
      <c r="I13009">
        <f>IF(AND(F13009&gt;=1*60,F13009&lt;6*60),1,0)</f>
        <v>0</v>
      </c>
      <c r="J13009">
        <f>IF(AND(F13009&gt;=10*60,F13009&lt;15*60),1,0)</f>
        <v>0</v>
      </c>
      <c r="K13009">
        <f>IF(AND(F13009&gt;=16*60,F13009&lt;21*60),1,0)</f>
        <v>1</v>
      </c>
      <c r="L13009">
        <f>K13009*G13009</f>
        <v>0</v>
      </c>
      <c r="M13009">
        <f>H13009*B13009</f>
        <v>0.16900000000000001</v>
      </c>
      <c r="N13009">
        <f>I13009*B13009</f>
        <v>0</v>
      </c>
      <c r="O13009">
        <f>J13009*B13009</f>
        <v>0</v>
      </c>
    </row>
    <row r="13010" spans="1:15" x14ac:dyDescent="0.25">
      <c r="A13010" s="1">
        <v>41545.854166666701</v>
      </c>
      <c r="B13010">
        <v>0.16300000000000001</v>
      </c>
      <c r="C13010">
        <f>HOUR(A13010)</f>
        <v>20</v>
      </c>
      <c r="D13010">
        <f>MINUTE(A13010)</f>
        <v>30</v>
      </c>
      <c r="E13010">
        <v>9</v>
      </c>
      <c r="F13010">
        <f>60*C13010+D13010</f>
        <v>1230</v>
      </c>
      <c r="G13010">
        <f>IF(MONTH(A13010)&gt;10,1,IF(MONTH(A13010)&lt;4,1,0))</f>
        <v>0</v>
      </c>
      <c r="H13010">
        <f>IF(AND(F13010&gt;=6*60,F13010&lt;10*60),1,IF(F13010&gt;=15*60,1,IF(F13010&lt;1*60,1,0)))</f>
        <v>1</v>
      </c>
      <c r="I13010">
        <f>IF(AND(F13010&gt;=1*60,F13010&lt;6*60),1,0)</f>
        <v>0</v>
      </c>
      <c r="J13010">
        <f>IF(AND(F13010&gt;=10*60,F13010&lt;15*60),1,0)</f>
        <v>0</v>
      </c>
      <c r="K13010">
        <f>IF(AND(F13010&gt;=16*60,F13010&lt;21*60),1,0)</f>
        <v>1</v>
      </c>
      <c r="L13010">
        <f>K13010*G13010</f>
        <v>0</v>
      </c>
      <c r="M13010">
        <f>H13010*B13010</f>
        <v>0.16300000000000001</v>
      </c>
      <c r="N13010">
        <f>I13010*B13010</f>
        <v>0</v>
      </c>
      <c r="O13010">
        <f>J13010*B13010</f>
        <v>0</v>
      </c>
    </row>
    <row r="13011" spans="1:15" x14ac:dyDescent="0.25">
      <c r="A13011" s="1">
        <v>41545.875</v>
      </c>
      <c r="B13011">
        <v>0.158</v>
      </c>
      <c r="C13011">
        <f>HOUR(A13011)</f>
        <v>21</v>
      </c>
      <c r="D13011">
        <f>MINUTE(A13011)</f>
        <v>0</v>
      </c>
      <c r="E13011">
        <v>9</v>
      </c>
      <c r="F13011">
        <f>60*C13011+D13011</f>
        <v>1260</v>
      </c>
      <c r="G13011">
        <f>IF(MONTH(A13011)&gt;10,1,IF(MONTH(A13011)&lt;4,1,0))</f>
        <v>0</v>
      </c>
      <c r="H13011">
        <f>IF(AND(F13011&gt;=6*60,F13011&lt;10*60),1,IF(F13011&gt;=15*60,1,IF(F13011&lt;1*60,1,0)))</f>
        <v>1</v>
      </c>
      <c r="I13011">
        <f>IF(AND(F13011&gt;=1*60,F13011&lt;6*60),1,0)</f>
        <v>0</v>
      </c>
      <c r="J13011">
        <f>IF(AND(F13011&gt;=10*60,F13011&lt;15*60),1,0)</f>
        <v>0</v>
      </c>
      <c r="K13011">
        <f>IF(AND(F13011&gt;=16*60,F13011&lt;21*60),1,0)</f>
        <v>0</v>
      </c>
      <c r="L13011">
        <f>K13011*G13011</f>
        <v>0</v>
      </c>
      <c r="M13011">
        <f>H13011*B13011</f>
        <v>0.158</v>
      </c>
      <c r="N13011">
        <f>I13011*B13011</f>
        <v>0</v>
      </c>
      <c r="O13011">
        <f>J13011*B13011</f>
        <v>0</v>
      </c>
    </row>
    <row r="13012" spans="1:15" x14ac:dyDescent="0.25">
      <c r="A13012" s="1">
        <v>41545.895833333299</v>
      </c>
      <c r="B13012">
        <v>0.16800000000000001</v>
      </c>
      <c r="C13012">
        <f>HOUR(A13012)</f>
        <v>21</v>
      </c>
      <c r="D13012">
        <f>MINUTE(A13012)</f>
        <v>30</v>
      </c>
      <c r="E13012">
        <v>9</v>
      </c>
      <c r="F13012">
        <f>60*C13012+D13012</f>
        <v>1290</v>
      </c>
      <c r="G13012">
        <f>IF(MONTH(A13012)&gt;10,1,IF(MONTH(A13012)&lt;4,1,0))</f>
        <v>0</v>
      </c>
      <c r="H13012">
        <f>IF(AND(F13012&gt;=6*60,F13012&lt;10*60),1,IF(F13012&gt;=15*60,1,IF(F13012&lt;1*60,1,0)))</f>
        <v>1</v>
      </c>
      <c r="I13012">
        <f>IF(AND(F13012&gt;=1*60,F13012&lt;6*60),1,0)</f>
        <v>0</v>
      </c>
      <c r="J13012">
        <f>IF(AND(F13012&gt;=10*60,F13012&lt;15*60),1,0)</f>
        <v>0</v>
      </c>
      <c r="K13012">
        <f>IF(AND(F13012&gt;=16*60,F13012&lt;21*60),1,0)</f>
        <v>0</v>
      </c>
      <c r="L13012">
        <f>K13012*G13012</f>
        <v>0</v>
      </c>
      <c r="M13012">
        <f>H13012*B13012</f>
        <v>0.16800000000000001</v>
      </c>
      <c r="N13012">
        <f>I13012*B13012</f>
        <v>0</v>
      </c>
      <c r="O13012">
        <f>J13012*B13012</f>
        <v>0</v>
      </c>
    </row>
    <row r="13013" spans="1:15" x14ac:dyDescent="0.25">
      <c r="A13013" s="1">
        <v>41545.916666666701</v>
      </c>
      <c r="B13013">
        <v>0.14799999999999999</v>
      </c>
      <c r="C13013">
        <f>HOUR(A13013)</f>
        <v>22</v>
      </c>
      <c r="D13013">
        <f>MINUTE(A13013)</f>
        <v>0</v>
      </c>
      <c r="E13013">
        <v>9</v>
      </c>
      <c r="F13013">
        <f>60*C13013+D13013</f>
        <v>1320</v>
      </c>
      <c r="G13013">
        <f>IF(MONTH(A13013)&gt;10,1,IF(MONTH(A13013)&lt;4,1,0))</f>
        <v>0</v>
      </c>
      <c r="H13013">
        <f>IF(AND(F13013&gt;=6*60,F13013&lt;10*60),1,IF(F13013&gt;=15*60,1,IF(F13013&lt;1*60,1,0)))</f>
        <v>1</v>
      </c>
      <c r="I13013">
        <f>IF(AND(F13013&gt;=1*60,F13013&lt;6*60),1,0)</f>
        <v>0</v>
      </c>
      <c r="J13013">
        <f>IF(AND(F13013&gt;=10*60,F13013&lt;15*60),1,0)</f>
        <v>0</v>
      </c>
      <c r="K13013">
        <f>IF(AND(F13013&gt;=16*60,F13013&lt;21*60),1,0)</f>
        <v>0</v>
      </c>
      <c r="L13013">
        <f>K13013*G13013</f>
        <v>0</v>
      </c>
      <c r="M13013">
        <f>H13013*B13013</f>
        <v>0.14799999999999999</v>
      </c>
      <c r="N13013">
        <f>I13013*B13013</f>
        <v>0</v>
      </c>
      <c r="O13013">
        <f>J13013*B13013</f>
        <v>0</v>
      </c>
    </row>
    <row r="13014" spans="1:15" x14ac:dyDescent="0.25">
      <c r="A13014" s="1">
        <v>41545.9375</v>
      </c>
      <c r="B13014">
        <v>0.11</v>
      </c>
      <c r="C13014">
        <f>HOUR(A13014)</f>
        <v>22</v>
      </c>
      <c r="D13014">
        <f>MINUTE(A13014)</f>
        <v>30</v>
      </c>
      <c r="E13014">
        <v>9</v>
      </c>
      <c r="F13014">
        <f>60*C13014+D13014</f>
        <v>1350</v>
      </c>
      <c r="G13014">
        <f>IF(MONTH(A13014)&gt;10,1,IF(MONTH(A13014)&lt;4,1,0))</f>
        <v>0</v>
      </c>
      <c r="H13014">
        <f>IF(AND(F13014&gt;=6*60,F13014&lt;10*60),1,IF(F13014&gt;=15*60,1,IF(F13014&lt;1*60,1,0)))</f>
        <v>1</v>
      </c>
      <c r="I13014">
        <f>IF(AND(F13014&gt;=1*60,F13014&lt;6*60),1,0)</f>
        <v>0</v>
      </c>
      <c r="J13014">
        <f>IF(AND(F13014&gt;=10*60,F13014&lt;15*60),1,0)</f>
        <v>0</v>
      </c>
      <c r="K13014">
        <f>IF(AND(F13014&gt;=16*60,F13014&lt;21*60),1,0)</f>
        <v>0</v>
      </c>
      <c r="L13014">
        <f>K13014*G13014</f>
        <v>0</v>
      </c>
      <c r="M13014">
        <f>H13014*B13014</f>
        <v>0.11</v>
      </c>
      <c r="N13014">
        <f>I13014*B13014</f>
        <v>0</v>
      </c>
      <c r="O13014">
        <f>J13014*B13014</f>
        <v>0</v>
      </c>
    </row>
    <row r="13015" spans="1:15" x14ac:dyDescent="0.25">
      <c r="A13015" s="1">
        <v>41545.958333333299</v>
      </c>
      <c r="B13015">
        <v>0.112</v>
      </c>
      <c r="C13015">
        <f>HOUR(A13015)</f>
        <v>23</v>
      </c>
      <c r="D13015">
        <f>MINUTE(A13015)</f>
        <v>0</v>
      </c>
      <c r="E13015">
        <v>9</v>
      </c>
      <c r="F13015">
        <f>60*C13015+D13015</f>
        <v>1380</v>
      </c>
      <c r="G13015">
        <f>IF(MONTH(A13015)&gt;10,1,IF(MONTH(A13015)&lt;4,1,0))</f>
        <v>0</v>
      </c>
      <c r="H13015">
        <f>IF(AND(F13015&gt;=6*60,F13015&lt;10*60),1,IF(F13015&gt;=15*60,1,IF(F13015&lt;1*60,1,0)))</f>
        <v>1</v>
      </c>
      <c r="I13015">
        <f>IF(AND(F13015&gt;=1*60,F13015&lt;6*60),1,0)</f>
        <v>0</v>
      </c>
      <c r="J13015">
        <f>IF(AND(F13015&gt;=10*60,F13015&lt;15*60),1,0)</f>
        <v>0</v>
      </c>
      <c r="K13015">
        <f>IF(AND(F13015&gt;=16*60,F13015&lt;21*60),1,0)</f>
        <v>0</v>
      </c>
      <c r="L13015">
        <f>K13015*G13015</f>
        <v>0</v>
      </c>
      <c r="M13015">
        <f>H13015*B13015</f>
        <v>0.112</v>
      </c>
      <c r="N13015">
        <f>I13015*B13015</f>
        <v>0</v>
      </c>
      <c r="O13015">
        <f>J13015*B13015</f>
        <v>0</v>
      </c>
    </row>
    <row r="13016" spans="1:15" x14ac:dyDescent="0.25">
      <c r="A13016" s="1">
        <v>41545.979166666701</v>
      </c>
      <c r="B13016">
        <v>0.112</v>
      </c>
      <c r="C13016">
        <f>HOUR(A13016)</f>
        <v>23</v>
      </c>
      <c r="D13016">
        <f>MINUTE(A13016)</f>
        <v>30</v>
      </c>
      <c r="E13016">
        <v>9</v>
      </c>
      <c r="F13016">
        <f>60*C13016+D13016</f>
        <v>1410</v>
      </c>
      <c r="G13016">
        <f>IF(MONTH(A13016)&gt;10,1,IF(MONTH(A13016)&lt;4,1,0))</f>
        <v>0</v>
      </c>
      <c r="H13016">
        <f>IF(AND(F13016&gt;=6*60,F13016&lt;10*60),1,IF(F13016&gt;=15*60,1,IF(F13016&lt;1*60,1,0)))</f>
        <v>1</v>
      </c>
      <c r="I13016">
        <f>IF(AND(F13016&gt;=1*60,F13016&lt;6*60),1,0)</f>
        <v>0</v>
      </c>
      <c r="J13016">
        <f>IF(AND(F13016&gt;=10*60,F13016&lt;15*60),1,0)</f>
        <v>0</v>
      </c>
      <c r="K13016">
        <f>IF(AND(F13016&gt;=16*60,F13016&lt;21*60),1,0)</f>
        <v>0</v>
      </c>
      <c r="L13016">
        <f>K13016*G13016</f>
        <v>0</v>
      </c>
      <c r="M13016">
        <f>H13016*B13016</f>
        <v>0.112</v>
      </c>
      <c r="N13016">
        <f>I13016*B13016</f>
        <v>0</v>
      </c>
      <c r="O13016">
        <f>J13016*B13016</f>
        <v>0</v>
      </c>
    </row>
    <row r="13017" spans="1:15" x14ac:dyDescent="0.25">
      <c r="A13017" s="1">
        <v>41546</v>
      </c>
      <c r="B13017">
        <v>7.0000000000000007E-2</v>
      </c>
      <c r="C13017">
        <f>HOUR(A13017)</f>
        <v>0</v>
      </c>
      <c r="D13017">
        <f>MINUTE(A13017)</f>
        <v>0</v>
      </c>
      <c r="E13017">
        <v>9</v>
      </c>
      <c r="F13017">
        <f>60*C13017+D13017</f>
        <v>0</v>
      </c>
      <c r="G13017">
        <f>IF(MONTH(A13017)&gt;10,1,IF(MONTH(A13017)&lt;4,1,0))</f>
        <v>0</v>
      </c>
      <c r="H13017">
        <f>IF(AND(F13017&gt;=6*60,F13017&lt;10*60),1,IF(F13017&gt;=15*60,1,IF(F13017&lt;1*60,1,0)))</f>
        <v>1</v>
      </c>
      <c r="I13017">
        <f>IF(AND(F13017&gt;=1*60,F13017&lt;6*60),1,0)</f>
        <v>0</v>
      </c>
      <c r="J13017">
        <f>IF(AND(F13017&gt;=10*60,F13017&lt;15*60),1,0)</f>
        <v>0</v>
      </c>
      <c r="K13017">
        <f>IF(AND(F13017&gt;=16*60,F13017&lt;21*60),1,0)</f>
        <v>0</v>
      </c>
      <c r="L13017">
        <f>K13017*G13017</f>
        <v>0</v>
      </c>
      <c r="M13017">
        <f>H13017*B13017</f>
        <v>7.0000000000000007E-2</v>
      </c>
      <c r="N13017">
        <f>I13017*B13017</f>
        <v>0</v>
      </c>
      <c r="O13017">
        <f>J13017*B13017</f>
        <v>0</v>
      </c>
    </row>
    <row r="13018" spans="1:15" x14ac:dyDescent="0.25">
      <c r="A13018" s="1">
        <v>41546.020833333299</v>
      </c>
      <c r="B13018">
        <v>4.8000000000000001E-2</v>
      </c>
      <c r="C13018">
        <f>HOUR(A13018)</f>
        <v>0</v>
      </c>
      <c r="D13018">
        <f>MINUTE(A13018)</f>
        <v>30</v>
      </c>
      <c r="E13018">
        <v>9</v>
      </c>
      <c r="F13018">
        <f>60*C13018+D13018</f>
        <v>30</v>
      </c>
      <c r="G13018">
        <f>IF(MONTH(A13018)&gt;10,1,IF(MONTH(A13018)&lt;4,1,0))</f>
        <v>0</v>
      </c>
      <c r="H13018">
        <f>IF(AND(F13018&gt;=6*60,F13018&lt;10*60),1,IF(F13018&gt;=15*60,1,IF(F13018&lt;1*60,1,0)))</f>
        <v>1</v>
      </c>
      <c r="I13018">
        <f>IF(AND(F13018&gt;=1*60,F13018&lt;6*60),1,0)</f>
        <v>0</v>
      </c>
      <c r="J13018">
        <f>IF(AND(F13018&gt;=10*60,F13018&lt;15*60),1,0)</f>
        <v>0</v>
      </c>
      <c r="K13018">
        <f>IF(AND(F13018&gt;=16*60,F13018&lt;21*60),1,0)</f>
        <v>0</v>
      </c>
      <c r="L13018">
        <f>K13018*G13018</f>
        <v>0</v>
      </c>
      <c r="M13018">
        <f>H13018*B13018</f>
        <v>4.8000000000000001E-2</v>
      </c>
      <c r="N13018">
        <f>I13018*B13018</f>
        <v>0</v>
      </c>
      <c r="O13018">
        <f>J13018*B13018</f>
        <v>0</v>
      </c>
    </row>
    <row r="13019" spans="1:15" x14ac:dyDescent="0.25">
      <c r="A13019" s="1">
        <v>41546.041666666701</v>
      </c>
      <c r="B13019">
        <v>3.9E-2</v>
      </c>
      <c r="C13019">
        <f>HOUR(A13019)</f>
        <v>1</v>
      </c>
      <c r="D13019">
        <f>MINUTE(A13019)</f>
        <v>0</v>
      </c>
      <c r="E13019">
        <v>9</v>
      </c>
      <c r="F13019">
        <f>60*C13019+D13019</f>
        <v>60</v>
      </c>
      <c r="G13019">
        <f>IF(MONTH(A13019)&gt;10,1,IF(MONTH(A13019)&lt;4,1,0))</f>
        <v>0</v>
      </c>
      <c r="H13019">
        <f>IF(AND(F13019&gt;=6*60,F13019&lt;10*60),1,IF(F13019&gt;=15*60,1,IF(F13019&lt;1*60,1,0)))</f>
        <v>0</v>
      </c>
      <c r="I13019">
        <f>IF(AND(F13019&gt;=1*60,F13019&lt;6*60),1,0)</f>
        <v>1</v>
      </c>
      <c r="J13019">
        <f>IF(AND(F13019&gt;=10*60,F13019&lt;15*60),1,0)</f>
        <v>0</v>
      </c>
      <c r="K13019">
        <f>IF(AND(F13019&gt;=16*60,F13019&lt;21*60),1,0)</f>
        <v>0</v>
      </c>
      <c r="L13019">
        <f>K13019*G13019</f>
        <v>0</v>
      </c>
      <c r="M13019">
        <f>H13019*B13019</f>
        <v>0</v>
      </c>
      <c r="N13019">
        <f>I13019*B13019</f>
        <v>3.9E-2</v>
      </c>
      <c r="O13019">
        <f>J13019*B13019</f>
        <v>0</v>
      </c>
    </row>
    <row r="13020" spans="1:15" x14ac:dyDescent="0.25">
      <c r="A13020" s="1">
        <v>41546.0625</v>
      </c>
      <c r="B13020">
        <v>5.1999999999999998E-2</v>
      </c>
      <c r="C13020">
        <f>HOUR(A13020)</f>
        <v>1</v>
      </c>
      <c r="D13020">
        <f>MINUTE(A13020)</f>
        <v>30</v>
      </c>
      <c r="E13020">
        <v>9</v>
      </c>
      <c r="F13020">
        <f>60*C13020+D13020</f>
        <v>90</v>
      </c>
      <c r="G13020">
        <f>IF(MONTH(A13020)&gt;10,1,IF(MONTH(A13020)&lt;4,1,0))</f>
        <v>0</v>
      </c>
      <c r="H13020">
        <f>IF(AND(F13020&gt;=6*60,F13020&lt;10*60),1,IF(F13020&gt;=15*60,1,IF(F13020&lt;1*60,1,0)))</f>
        <v>0</v>
      </c>
      <c r="I13020">
        <f>IF(AND(F13020&gt;=1*60,F13020&lt;6*60),1,0)</f>
        <v>1</v>
      </c>
      <c r="J13020">
        <f>IF(AND(F13020&gt;=10*60,F13020&lt;15*60),1,0)</f>
        <v>0</v>
      </c>
      <c r="K13020">
        <f>IF(AND(F13020&gt;=16*60,F13020&lt;21*60),1,0)</f>
        <v>0</v>
      </c>
      <c r="L13020">
        <f>K13020*G13020</f>
        <v>0</v>
      </c>
      <c r="M13020">
        <f>H13020*B13020</f>
        <v>0</v>
      </c>
      <c r="N13020">
        <f>I13020*B13020</f>
        <v>5.1999999999999998E-2</v>
      </c>
      <c r="O13020">
        <f>J13020*B13020</f>
        <v>0</v>
      </c>
    </row>
    <row r="13021" spans="1:15" x14ac:dyDescent="0.25">
      <c r="A13021" s="1">
        <v>41546.083333333299</v>
      </c>
      <c r="B13021">
        <v>5.5E-2</v>
      </c>
      <c r="C13021">
        <f>HOUR(A13021)</f>
        <v>2</v>
      </c>
      <c r="D13021">
        <f>MINUTE(A13021)</f>
        <v>0</v>
      </c>
      <c r="E13021">
        <v>9</v>
      </c>
      <c r="F13021">
        <f>60*C13021+D13021</f>
        <v>120</v>
      </c>
      <c r="G13021">
        <f>IF(MONTH(A13021)&gt;10,1,IF(MONTH(A13021)&lt;4,1,0))</f>
        <v>0</v>
      </c>
      <c r="H13021">
        <f>IF(AND(F13021&gt;=6*60,F13021&lt;10*60),1,IF(F13021&gt;=15*60,1,IF(F13021&lt;1*60,1,0)))</f>
        <v>0</v>
      </c>
      <c r="I13021">
        <f>IF(AND(F13021&gt;=1*60,F13021&lt;6*60),1,0)</f>
        <v>1</v>
      </c>
      <c r="J13021">
        <f>IF(AND(F13021&gt;=10*60,F13021&lt;15*60),1,0)</f>
        <v>0</v>
      </c>
      <c r="K13021">
        <f>IF(AND(F13021&gt;=16*60,F13021&lt;21*60),1,0)</f>
        <v>0</v>
      </c>
      <c r="L13021">
        <f>K13021*G13021</f>
        <v>0</v>
      </c>
      <c r="M13021">
        <f>H13021*B13021</f>
        <v>0</v>
      </c>
      <c r="N13021">
        <f>I13021*B13021</f>
        <v>5.5E-2</v>
      </c>
      <c r="O13021">
        <f>J13021*B13021</f>
        <v>0</v>
      </c>
    </row>
    <row r="13022" spans="1:15" x14ac:dyDescent="0.25">
      <c r="A13022" s="1">
        <v>41546.104166666701</v>
      </c>
      <c r="B13022">
        <v>5.3999999999999999E-2</v>
      </c>
      <c r="C13022">
        <f>HOUR(A13022)</f>
        <v>2</v>
      </c>
      <c r="D13022">
        <f>MINUTE(A13022)</f>
        <v>30</v>
      </c>
      <c r="E13022">
        <v>9</v>
      </c>
      <c r="F13022">
        <f>60*C13022+D13022</f>
        <v>150</v>
      </c>
      <c r="G13022">
        <f>IF(MONTH(A13022)&gt;10,1,IF(MONTH(A13022)&lt;4,1,0))</f>
        <v>0</v>
      </c>
      <c r="H13022">
        <f>IF(AND(F13022&gt;=6*60,F13022&lt;10*60),1,IF(F13022&gt;=15*60,1,IF(F13022&lt;1*60,1,0)))</f>
        <v>0</v>
      </c>
      <c r="I13022">
        <f>IF(AND(F13022&gt;=1*60,F13022&lt;6*60),1,0)</f>
        <v>1</v>
      </c>
      <c r="J13022">
        <f>IF(AND(F13022&gt;=10*60,F13022&lt;15*60),1,0)</f>
        <v>0</v>
      </c>
      <c r="K13022">
        <f>IF(AND(F13022&gt;=16*60,F13022&lt;21*60),1,0)</f>
        <v>0</v>
      </c>
      <c r="L13022">
        <f>K13022*G13022</f>
        <v>0</v>
      </c>
      <c r="M13022">
        <f>H13022*B13022</f>
        <v>0</v>
      </c>
      <c r="N13022">
        <f>I13022*B13022</f>
        <v>5.3999999999999999E-2</v>
      </c>
      <c r="O13022">
        <f>J13022*B13022</f>
        <v>0</v>
      </c>
    </row>
    <row r="13023" spans="1:15" x14ac:dyDescent="0.25">
      <c r="A13023" s="1">
        <v>41546.125</v>
      </c>
      <c r="B13023">
        <v>4.1000000000000002E-2</v>
      </c>
      <c r="C13023">
        <f>HOUR(A13023)</f>
        <v>3</v>
      </c>
      <c r="D13023">
        <f>MINUTE(A13023)</f>
        <v>0</v>
      </c>
      <c r="E13023">
        <v>9</v>
      </c>
      <c r="F13023">
        <f>60*C13023+D13023</f>
        <v>180</v>
      </c>
      <c r="G13023">
        <f>IF(MONTH(A13023)&gt;10,1,IF(MONTH(A13023)&lt;4,1,0))</f>
        <v>0</v>
      </c>
      <c r="H13023">
        <f>IF(AND(F13023&gt;=6*60,F13023&lt;10*60),1,IF(F13023&gt;=15*60,1,IF(F13023&lt;1*60,1,0)))</f>
        <v>0</v>
      </c>
      <c r="I13023">
        <f>IF(AND(F13023&gt;=1*60,F13023&lt;6*60),1,0)</f>
        <v>1</v>
      </c>
      <c r="J13023">
        <f>IF(AND(F13023&gt;=10*60,F13023&lt;15*60),1,0)</f>
        <v>0</v>
      </c>
      <c r="K13023">
        <f>IF(AND(F13023&gt;=16*60,F13023&lt;21*60),1,0)</f>
        <v>0</v>
      </c>
      <c r="L13023">
        <f>K13023*G13023</f>
        <v>0</v>
      </c>
      <c r="M13023">
        <f>H13023*B13023</f>
        <v>0</v>
      </c>
      <c r="N13023">
        <f>I13023*B13023</f>
        <v>4.1000000000000002E-2</v>
      </c>
      <c r="O13023">
        <f>J13023*B13023</f>
        <v>0</v>
      </c>
    </row>
    <row r="13024" spans="1:15" x14ac:dyDescent="0.25">
      <c r="A13024" s="1">
        <v>41546.145833333299</v>
      </c>
      <c r="B13024">
        <v>4.1000000000000002E-2</v>
      </c>
      <c r="C13024">
        <f>HOUR(A13024)</f>
        <v>3</v>
      </c>
      <c r="D13024">
        <f>MINUTE(A13024)</f>
        <v>30</v>
      </c>
      <c r="E13024">
        <v>9</v>
      </c>
      <c r="F13024">
        <f>60*C13024+D13024</f>
        <v>210</v>
      </c>
      <c r="G13024">
        <f>IF(MONTH(A13024)&gt;10,1,IF(MONTH(A13024)&lt;4,1,0))</f>
        <v>0</v>
      </c>
      <c r="H13024">
        <f>IF(AND(F13024&gt;=6*60,F13024&lt;10*60),1,IF(F13024&gt;=15*60,1,IF(F13024&lt;1*60,1,0)))</f>
        <v>0</v>
      </c>
      <c r="I13024">
        <f>IF(AND(F13024&gt;=1*60,F13024&lt;6*60),1,0)</f>
        <v>1</v>
      </c>
      <c r="J13024">
        <f>IF(AND(F13024&gt;=10*60,F13024&lt;15*60),1,0)</f>
        <v>0</v>
      </c>
      <c r="K13024">
        <f>IF(AND(F13024&gt;=16*60,F13024&lt;21*60),1,0)</f>
        <v>0</v>
      </c>
      <c r="L13024">
        <f>K13024*G13024</f>
        <v>0</v>
      </c>
      <c r="M13024">
        <f>H13024*B13024</f>
        <v>0</v>
      </c>
      <c r="N13024">
        <f>I13024*B13024</f>
        <v>4.1000000000000002E-2</v>
      </c>
      <c r="O13024">
        <f>J13024*B13024</f>
        <v>0</v>
      </c>
    </row>
    <row r="13025" spans="1:15" x14ac:dyDescent="0.25">
      <c r="A13025" s="1">
        <v>41546.166666666701</v>
      </c>
      <c r="B13025">
        <v>5.3999999999999999E-2</v>
      </c>
      <c r="C13025">
        <f>HOUR(A13025)</f>
        <v>4</v>
      </c>
      <c r="D13025">
        <f>MINUTE(A13025)</f>
        <v>0</v>
      </c>
      <c r="E13025">
        <v>9</v>
      </c>
      <c r="F13025">
        <f>60*C13025+D13025</f>
        <v>240</v>
      </c>
      <c r="G13025">
        <f>IF(MONTH(A13025)&gt;10,1,IF(MONTH(A13025)&lt;4,1,0))</f>
        <v>0</v>
      </c>
      <c r="H13025">
        <f>IF(AND(F13025&gt;=6*60,F13025&lt;10*60),1,IF(F13025&gt;=15*60,1,IF(F13025&lt;1*60,1,0)))</f>
        <v>0</v>
      </c>
      <c r="I13025">
        <f>IF(AND(F13025&gt;=1*60,F13025&lt;6*60),1,0)</f>
        <v>1</v>
      </c>
      <c r="J13025">
        <f>IF(AND(F13025&gt;=10*60,F13025&lt;15*60),1,0)</f>
        <v>0</v>
      </c>
      <c r="K13025">
        <f>IF(AND(F13025&gt;=16*60,F13025&lt;21*60),1,0)</f>
        <v>0</v>
      </c>
      <c r="L13025">
        <f>K13025*G13025</f>
        <v>0</v>
      </c>
      <c r="M13025">
        <f>H13025*B13025</f>
        <v>0</v>
      </c>
      <c r="N13025">
        <f>I13025*B13025</f>
        <v>5.3999999999999999E-2</v>
      </c>
      <c r="O13025">
        <f>J13025*B13025</f>
        <v>0</v>
      </c>
    </row>
    <row r="13026" spans="1:15" x14ac:dyDescent="0.25">
      <c r="A13026" s="1">
        <v>41546.1875</v>
      </c>
      <c r="B13026">
        <v>6.0999999999999999E-2</v>
      </c>
      <c r="C13026">
        <f>HOUR(A13026)</f>
        <v>4</v>
      </c>
      <c r="D13026">
        <f>MINUTE(A13026)</f>
        <v>30</v>
      </c>
      <c r="E13026">
        <v>9</v>
      </c>
      <c r="F13026">
        <f>60*C13026+D13026</f>
        <v>270</v>
      </c>
      <c r="G13026">
        <f>IF(MONTH(A13026)&gt;10,1,IF(MONTH(A13026)&lt;4,1,0))</f>
        <v>0</v>
      </c>
      <c r="H13026">
        <f>IF(AND(F13026&gt;=6*60,F13026&lt;10*60),1,IF(F13026&gt;=15*60,1,IF(F13026&lt;1*60,1,0)))</f>
        <v>0</v>
      </c>
      <c r="I13026">
        <f>IF(AND(F13026&gt;=1*60,F13026&lt;6*60),1,0)</f>
        <v>1</v>
      </c>
      <c r="J13026">
        <f>IF(AND(F13026&gt;=10*60,F13026&lt;15*60),1,0)</f>
        <v>0</v>
      </c>
      <c r="K13026">
        <f>IF(AND(F13026&gt;=16*60,F13026&lt;21*60),1,0)</f>
        <v>0</v>
      </c>
      <c r="L13026">
        <f>K13026*G13026</f>
        <v>0</v>
      </c>
      <c r="M13026">
        <f>H13026*B13026</f>
        <v>0</v>
      </c>
      <c r="N13026">
        <f>I13026*B13026</f>
        <v>6.0999999999999999E-2</v>
      </c>
      <c r="O13026">
        <f>J13026*B13026</f>
        <v>0</v>
      </c>
    </row>
    <row r="13027" spans="1:15" x14ac:dyDescent="0.25">
      <c r="A13027" s="1">
        <v>41546.208333333299</v>
      </c>
      <c r="B13027">
        <v>4.2999999999999997E-2</v>
      </c>
      <c r="C13027">
        <f>HOUR(A13027)</f>
        <v>5</v>
      </c>
      <c r="D13027">
        <f>MINUTE(A13027)</f>
        <v>0</v>
      </c>
      <c r="E13027">
        <v>9</v>
      </c>
      <c r="F13027">
        <f>60*C13027+D13027</f>
        <v>300</v>
      </c>
      <c r="G13027">
        <f>IF(MONTH(A13027)&gt;10,1,IF(MONTH(A13027)&lt;4,1,0))</f>
        <v>0</v>
      </c>
      <c r="H13027">
        <f>IF(AND(F13027&gt;=6*60,F13027&lt;10*60),1,IF(F13027&gt;=15*60,1,IF(F13027&lt;1*60,1,0)))</f>
        <v>0</v>
      </c>
      <c r="I13027">
        <f>IF(AND(F13027&gt;=1*60,F13027&lt;6*60),1,0)</f>
        <v>1</v>
      </c>
      <c r="J13027">
        <f>IF(AND(F13027&gt;=10*60,F13027&lt;15*60),1,0)</f>
        <v>0</v>
      </c>
      <c r="K13027">
        <f>IF(AND(F13027&gt;=16*60,F13027&lt;21*60),1,0)</f>
        <v>0</v>
      </c>
      <c r="L13027">
        <f>K13027*G13027</f>
        <v>0</v>
      </c>
      <c r="M13027">
        <f>H13027*B13027</f>
        <v>0</v>
      </c>
      <c r="N13027">
        <f>I13027*B13027</f>
        <v>4.2999999999999997E-2</v>
      </c>
      <c r="O13027">
        <f>J13027*B13027</f>
        <v>0</v>
      </c>
    </row>
    <row r="13028" spans="1:15" x14ac:dyDescent="0.25">
      <c r="A13028" s="1">
        <v>41546.229166666701</v>
      </c>
      <c r="B13028">
        <v>3.9E-2</v>
      </c>
      <c r="C13028">
        <f>HOUR(A13028)</f>
        <v>5</v>
      </c>
      <c r="D13028">
        <f>MINUTE(A13028)</f>
        <v>30</v>
      </c>
      <c r="E13028">
        <v>9</v>
      </c>
      <c r="F13028">
        <f>60*C13028+D13028</f>
        <v>330</v>
      </c>
      <c r="G13028">
        <f>IF(MONTH(A13028)&gt;10,1,IF(MONTH(A13028)&lt;4,1,0))</f>
        <v>0</v>
      </c>
      <c r="H13028">
        <f>IF(AND(F13028&gt;=6*60,F13028&lt;10*60),1,IF(F13028&gt;=15*60,1,IF(F13028&lt;1*60,1,0)))</f>
        <v>0</v>
      </c>
      <c r="I13028">
        <f>IF(AND(F13028&gt;=1*60,F13028&lt;6*60),1,0)</f>
        <v>1</v>
      </c>
      <c r="J13028">
        <f>IF(AND(F13028&gt;=10*60,F13028&lt;15*60),1,0)</f>
        <v>0</v>
      </c>
      <c r="K13028">
        <f>IF(AND(F13028&gt;=16*60,F13028&lt;21*60),1,0)</f>
        <v>0</v>
      </c>
      <c r="L13028">
        <f>K13028*G13028</f>
        <v>0</v>
      </c>
      <c r="M13028">
        <f>H13028*B13028</f>
        <v>0</v>
      </c>
      <c r="N13028">
        <f>I13028*B13028</f>
        <v>3.9E-2</v>
      </c>
      <c r="O13028">
        <f>J13028*B13028</f>
        <v>0</v>
      </c>
    </row>
    <row r="13029" spans="1:15" x14ac:dyDescent="0.25">
      <c r="A13029" s="1">
        <v>41546.25</v>
      </c>
      <c r="B13029">
        <v>7.1999999999999995E-2</v>
      </c>
      <c r="C13029">
        <f>HOUR(A13029)</f>
        <v>6</v>
      </c>
      <c r="D13029">
        <f>MINUTE(A13029)</f>
        <v>0</v>
      </c>
      <c r="E13029">
        <v>9</v>
      </c>
      <c r="F13029">
        <f>60*C13029+D13029</f>
        <v>360</v>
      </c>
      <c r="G13029">
        <f>IF(MONTH(A13029)&gt;10,1,IF(MONTH(A13029)&lt;4,1,0))</f>
        <v>0</v>
      </c>
      <c r="H13029">
        <f>IF(AND(F13029&gt;=6*60,F13029&lt;10*60),1,IF(F13029&gt;=15*60,1,IF(F13029&lt;1*60,1,0)))</f>
        <v>1</v>
      </c>
      <c r="I13029">
        <f>IF(AND(F13029&gt;=1*60,F13029&lt;6*60),1,0)</f>
        <v>0</v>
      </c>
      <c r="J13029">
        <f>IF(AND(F13029&gt;=10*60,F13029&lt;15*60),1,0)</f>
        <v>0</v>
      </c>
      <c r="K13029">
        <f>IF(AND(F13029&gt;=16*60,F13029&lt;21*60),1,0)</f>
        <v>0</v>
      </c>
      <c r="L13029">
        <f>K13029*G13029</f>
        <v>0</v>
      </c>
      <c r="M13029">
        <f>H13029*B13029</f>
        <v>7.1999999999999995E-2</v>
      </c>
      <c r="N13029">
        <f>I13029*B13029</f>
        <v>0</v>
      </c>
      <c r="O13029">
        <f>J13029*B13029</f>
        <v>0</v>
      </c>
    </row>
    <row r="13030" spans="1:15" x14ac:dyDescent="0.25">
      <c r="A13030" s="1">
        <v>41546.270833333299</v>
      </c>
      <c r="B13030">
        <v>8.4000000000000005E-2</v>
      </c>
      <c r="C13030">
        <f>HOUR(A13030)</f>
        <v>6</v>
      </c>
      <c r="D13030">
        <f>MINUTE(A13030)</f>
        <v>30</v>
      </c>
      <c r="E13030">
        <v>9</v>
      </c>
      <c r="F13030">
        <f>60*C13030+D13030</f>
        <v>390</v>
      </c>
      <c r="G13030">
        <f>IF(MONTH(A13030)&gt;10,1,IF(MONTH(A13030)&lt;4,1,0))</f>
        <v>0</v>
      </c>
      <c r="H13030">
        <f>IF(AND(F13030&gt;=6*60,F13030&lt;10*60),1,IF(F13030&gt;=15*60,1,IF(F13030&lt;1*60,1,0)))</f>
        <v>1</v>
      </c>
      <c r="I13030">
        <f>IF(AND(F13030&gt;=1*60,F13030&lt;6*60),1,0)</f>
        <v>0</v>
      </c>
      <c r="J13030">
        <f>IF(AND(F13030&gt;=10*60,F13030&lt;15*60),1,0)</f>
        <v>0</v>
      </c>
      <c r="K13030">
        <f>IF(AND(F13030&gt;=16*60,F13030&lt;21*60),1,0)</f>
        <v>0</v>
      </c>
      <c r="L13030">
        <f>K13030*G13030</f>
        <v>0</v>
      </c>
      <c r="M13030">
        <f>H13030*B13030</f>
        <v>8.4000000000000005E-2</v>
      </c>
      <c r="N13030">
        <f>I13030*B13030</f>
        <v>0</v>
      </c>
      <c r="O13030">
        <f>J13030*B13030</f>
        <v>0</v>
      </c>
    </row>
    <row r="13031" spans="1:15" x14ac:dyDescent="0.25">
      <c r="A13031" s="1">
        <v>41546.291666666701</v>
      </c>
      <c r="B13031">
        <v>0.113</v>
      </c>
      <c r="C13031">
        <f>HOUR(A13031)</f>
        <v>7</v>
      </c>
      <c r="D13031">
        <f>MINUTE(A13031)</f>
        <v>0</v>
      </c>
      <c r="E13031">
        <v>9</v>
      </c>
      <c r="F13031">
        <f>60*C13031+D13031</f>
        <v>420</v>
      </c>
      <c r="G13031">
        <f>IF(MONTH(A13031)&gt;10,1,IF(MONTH(A13031)&lt;4,1,0))</f>
        <v>0</v>
      </c>
      <c r="H13031">
        <f>IF(AND(F13031&gt;=6*60,F13031&lt;10*60),1,IF(F13031&gt;=15*60,1,IF(F13031&lt;1*60,1,0)))</f>
        <v>1</v>
      </c>
      <c r="I13031">
        <f>IF(AND(F13031&gt;=1*60,F13031&lt;6*60),1,0)</f>
        <v>0</v>
      </c>
      <c r="J13031">
        <f>IF(AND(F13031&gt;=10*60,F13031&lt;15*60),1,0)</f>
        <v>0</v>
      </c>
      <c r="K13031">
        <f>IF(AND(F13031&gt;=16*60,F13031&lt;21*60),1,0)</f>
        <v>0</v>
      </c>
      <c r="L13031">
        <f>K13031*G13031</f>
        <v>0</v>
      </c>
      <c r="M13031">
        <f>H13031*B13031</f>
        <v>0.113</v>
      </c>
      <c r="N13031">
        <f>I13031*B13031</f>
        <v>0</v>
      </c>
      <c r="O13031">
        <f>J13031*B13031</f>
        <v>0</v>
      </c>
    </row>
    <row r="13032" spans="1:15" x14ac:dyDescent="0.25">
      <c r="A13032" s="1">
        <v>41546.3125</v>
      </c>
      <c r="B13032">
        <v>0.27300000000000002</v>
      </c>
      <c r="C13032">
        <f>HOUR(A13032)</f>
        <v>7</v>
      </c>
      <c r="D13032">
        <f>MINUTE(A13032)</f>
        <v>30</v>
      </c>
      <c r="E13032">
        <v>9</v>
      </c>
      <c r="F13032">
        <f>60*C13032+D13032</f>
        <v>450</v>
      </c>
      <c r="G13032">
        <f>IF(MONTH(A13032)&gt;10,1,IF(MONTH(A13032)&lt;4,1,0))</f>
        <v>0</v>
      </c>
      <c r="H13032">
        <f>IF(AND(F13032&gt;=6*60,F13032&lt;10*60),1,IF(F13032&gt;=15*60,1,IF(F13032&lt;1*60,1,0)))</f>
        <v>1</v>
      </c>
      <c r="I13032">
        <f>IF(AND(F13032&gt;=1*60,F13032&lt;6*60),1,0)</f>
        <v>0</v>
      </c>
      <c r="J13032">
        <f>IF(AND(F13032&gt;=10*60,F13032&lt;15*60),1,0)</f>
        <v>0</v>
      </c>
      <c r="K13032">
        <f>IF(AND(F13032&gt;=16*60,F13032&lt;21*60),1,0)</f>
        <v>0</v>
      </c>
      <c r="L13032">
        <f>K13032*G13032</f>
        <v>0</v>
      </c>
      <c r="M13032">
        <f>H13032*B13032</f>
        <v>0.27300000000000002</v>
      </c>
      <c r="N13032">
        <f>I13032*B13032</f>
        <v>0</v>
      </c>
      <c r="O13032">
        <f>J13032*B13032</f>
        <v>0</v>
      </c>
    </row>
    <row r="13033" spans="1:15" x14ac:dyDescent="0.25">
      <c r="A13033" s="1">
        <v>41546.333333333299</v>
      </c>
      <c r="B13033">
        <v>0.21299999999999999</v>
      </c>
      <c r="C13033">
        <f>HOUR(A13033)</f>
        <v>8</v>
      </c>
      <c r="D13033">
        <f>MINUTE(A13033)</f>
        <v>0</v>
      </c>
      <c r="E13033">
        <v>9</v>
      </c>
      <c r="F13033">
        <f>60*C13033+D13033</f>
        <v>480</v>
      </c>
      <c r="G13033">
        <f>IF(MONTH(A13033)&gt;10,1,IF(MONTH(A13033)&lt;4,1,0))</f>
        <v>0</v>
      </c>
      <c r="H13033">
        <f>IF(AND(F13033&gt;=6*60,F13033&lt;10*60),1,IF(F13033&gt;=15*60,1,IF(F13033&lt;1*60,1,0)))</f>
        <v>1</v>
      </c>
      <c r="I13033">
        <f>IF(AND(F13033&gt;=1*60,F13033&lt;6*60),1,0)</f>
        <v>0</v>
      </c>
      <c r="J13033">
        <f>IF(AND(F13033&gt;=10*60,F13033&lt;15*60),1,0)</f>
        <v>0</v>
      </c>
      <c r="K13033">
        <f>IF(AND(F13033&gt;=16*60,F13033&lt;21*60),1,0)</f>
        <v>0</v>
      </c>
      <c r="L13033">
        <f>K13033*G13033</f>
        <v>0</v>
      </c>
      <c r="M13033">
        <f>H13033*B13033</f>
        <v>0.21299999999999999</v>
      </c>
      <c r="N13033">
        <f>I13033*B13033</f>
        <v>0</v>
      </c>
      <c r="O13033">
        <f>J13033*B13033</f>
        <v>0</v>
      </c>
    </row>
    <row r="13034" spans="1:15" x14ac:dyDescent="0.25">
      <c r="A13034" s="1">
        <v>41546.354166666701</v>
      </c>
      <c r="B13034">
        <v>9.9000000000000005E-2</v>
      </c>
      <c r="C13034">
        <f>HOUR(A13034)</f>
        <v>8</v>
      </c>
      <c r="D13034">
        <f>MINUTE(A13034)</f>
        <v>30</v>
      </c>
      <c r="E13034">
        <v>9</v>
      </c>
      <c r="F13034">
        <f>60*C13034+D13034</f>
        <v>510</v>
      </c>
      <c r="G13034">
        <f>IF(MONTH(A13034)&gt;10,1,IF(MONTH(A13034)&lt;4,1,0))</f>
        <v>0</v>
      </c>
      <c r="H13034">
        <f>IF(AND(F13034&gt;=6*60,F13034&lt;10*60),1,IF(F13034&gt;=15*60,1,IF(F13034&lt;1*60,1,0)))</f>
        <v>1</v>
      </c>
      <c r="I13034">
        <f>IF(AND(F13034&gt;=1*60,F13034&lt;6*60),1,0)</f>
        <v>0</v>
      </c>
      <c r="J13034">
        <f>IF(AND(F13034&gt;=10*60,F13034&lt;15*60),1,0)</f>
        <v>0</v>
      </c>
      <c r="K13034">
        <f>IF(AND(F13034&gt;=16*60,F13034&lt;21*60),1,0)</f>
        <v>0</v>
      </c>
      <c r="L13034">
        <f>K13034*G13034</f>
        <v>0</v>
      </c>
      <c r="M13034">
        <f>H13034*B13034</f>
        <v>9.9000000000000005E-2</v>
      </c>
      <c r="N13034">
        <f>I13034*B13034</f>
        <v>0</v>
      </c>
      <c r="O13034">
        <f>J13034*B13034</f>
        <v>0</v>
      </c>
    </row>
    <row r="13035" spans="1:15" x14ac:dyDescent="0.25">
      <c r="A13035" s="1">
        <v>41546.375</v>
      </c>
      <c r="B13035">
        <v>4.3999999999999997E-2</v>
      </c>
      <c r="C13035">
        <f>HOUR(A13035)</f>
        <v>9</v>
      </c>
      <c r="D13035">
        <f>MINUTE(A13035)</f>
        <v>0</v>
      </c>
      <c r="E13035">
        <v>9</v>
      </c>
      <c r="F13035">
        <f>60*C13035+D13035</f>
        <v>540</v>
      </c>
      <c r="G13035">
        <f>IF(MONTH(A13035)&gt;10,1,IF(MONTH(A13035)&lt;4,1,0))</f>
        <v>0</v>
      </c>
      <c r="H13035">
        <f>IF(AND(F13035&gt;=6*60,F13035&lt;10*60),1,IF(F13035&gt;=15*60,1,IF(F13035&lt;1*60,1,0)))</f>
        <v>1</v>
      </c>
      <c r="I13035">
        <f>IF(AND(F13035&gt;=1*60,F13035&lt;6*60),1,0)</f>
        <v>0</v>
      </c>
      <c r="J13035">
        <f>IF(AND(F13035&gt;=10*60,F13035&lt;15*60),1,0)</f>
        <v>0</v>
      </c>
      <c r="K13035">
        <f>IF(AND(F13035&gt;=16*60,F13035&lt;21*60),1,0)</f>
        <v>0</v>
      </c>
      <c r="L13035">
        <f>K13035*G13035</f>
        <v>0</v>
      </c>
      <c r="M13035">
        <f>H13035*B13035</f>
        <v>4.3999999999999997E-2</v>
      </c>
      <c r="N13035">
        <f>I13035*B13035</f>
        <v>0</v>
      </c>
      <c r="O13035">
        <f>J13035*B13035</f>
        <v>0</v>
      </c>
    </row>
    <row r="13036" spans="1:15" x14ac:dyDescent="0.25">
      <c r="A13036" s="1">
        <v>41546.395833333299</v>
      </c>
      <c r="B13036">
        <v>4.3999999999999997E-2</v>
      </c>
      <c r="C13036">
        <f>HOUR(A13036)</f>
        <v>9</v>
      </c>
      <c r="D13036">
        <f>MINUTE(A13036)</f>
        <v>30</v>
      </c>
      <c r="E13036">
        <v>9</v>
      </c>
      <c r="F13036">
        <f>60*C13036+D13036</f>
        <v>570</v>
      </c>
      <c r="G13036">
        <f>IF(MONTH(A13036)&gt;10,1,IF(MONTH(A13036)&lt;4,1,0))</f>
        <v>0</v>
      </c>
      <c r="H13036">
        <f>IF(AND(F13036&gt;=6*60,F13036&lt;10*60),1,IF(F13036&gt;=15*60,1,IF(F13036&lt;1*60,1,0)))</f>
        <v>1</v>
      </c>
      <c r="I13036">
        <f>IF(AND(F13036&gt;=1*60,F13036&lt;6*60),1,0)</f>
        <v>0</v>
      </c>
      <c r="J13036">
        <f>IF(AND(F13036&gt;=10*60,F13036&lt;15*60),1,0)</f>
        <v>0</v>
      </c>
      <c r="K13036">
        <f>IF(AND(F13036&gt;=16*60,F13036&lt;21*60),1,0)</f>
        <v>0</v>
      </c>
      <c r="L13036">
        <f>K13036*G13036</f>
        <v>0</v>
      </c>
      <c r="M13036">
        <f>H13036*B13036</f>
        <v>4.3999999999999997E-2</v>
      </c>
      <c r="N13036">
        <f>I13036*B13036</f>
        <v>0</v>
      </c>
      <c r="O13036">
        <f>J13036*B13036</f>
        <v>0</v>
      </c>
    </row>
    <row r="13037" spans="1:15" x14ac:dyDescent="0.25">
      <c r="A13037" s="1">
        <v>41546.416666666701</v>
      </c>
      <c r="B13037">
        <v>4.3999999999999997E-2</v>
      </c>
      <c r="C13037">
        <f>HOUR(A13037)</f>
        <v>10</v>
      </c>
      <c r="D13037">
        <f>MINUTE(A13037)</f>
        <v>0</v>
      </c>
      <c r="E13037">
        <v>9</v>
      </c>
      <c r="F13037">
        <f>60*C13037+D13037</f>
        <v>600</v>
      </c>
      <c r="G13037">
        <f>IF(MONTH(A13037)&gt;10,1,IF(MONTH(A13037)&lt;4,1,0))</f>
        <v>0</v>
      </c>
      <c r="H13037">
        <f>IF(AND(F13037&gt;=6*60,F13037&lt;10*60),1,IF(F13037&gt;=15*60,1,IF(F13037&lt;1*60,1,0)))</f>
        <v>0</v>
      </c>
      <c r="I13037">
        <f>IF(AND(F13037&gt;=1*60,F13037&lt;6*60),1,0)</f>
        <v>0</v>
      </c>
      <c r="J13037">
        <f>IF(AND(F13037&gt;=10*60,F13037&lt;15*60),1,0)</f>
        <v>1</v>
      </c>
      <c r="K13037">
        <f>IF(AND(F13037&gt;=16*60,F13037&lt;21*60),1,0)</f>
        <v>0</v>
      </c>
      <c r="L13037">
        <f>K13037*G13037</f>
        <v>0</v>
      </c>
      <c r="M13037">
        <f>H13037*B13037</f>
        <v>0</v>
      </c>
      <c r="N13037">
        <f>I13037*B13037</f>
        <v>0</v>
      </c>
      <c r="O13037">
        <f>J13037*B13037</f>
        <v>4.3999999999999997E-2</v>
      </c>
    </row>
    <row r="13038" spans="1:15" x14ac:dyDescent="0.25">
      <c r="A13038" s="1">
        <v>41546.4375</v>
      </c>
      <c r="B13038">
        <v>4.3999999999999997E-2</v>
      </c>
      <c r="C13038">
        <f>HOUR(A13038)</f>
        <v>10</v>
      </c>
      <c r="D13038">
        <f>MINUTE(A13038)</f>
        <v>30</v>
      </c>
      <c r="E13038">
        <v>9</v>
      </c>
      <c r="F13038">
        <f>60*C13038+D13038</f>
        <v>630</v>
      </c>
      <c r="G13038">
        <f>IF(MONTH(A13038)&gt;10,1,IF(MONTH(A13038)&lt;4,1,0))</f>
        <v>0</v>
      </c>
      <c r="H13038">
        <f>IF(AND(F13038&gt;=6*60,F13038&lt;10*60),1,IF(F13038&gt;=15*60,1,IF(F13038&lt;1*60,1,0)))</f>
        <v>0</v>
      </c>
      <c r="I13038">
        <f>IF(AND(F13038&gt;=1*60,F13038&lt;6*60),1,0)</f>
        <v>0</v>
      </c>
      <c r="J13038">
        <f>IF(AND(F13038&gt;=10*60,F13038&lt;15*60),1,0)</f>
        <v>1</v>
      </c>
      <c r="K13038">
        <f>IF(AND(F13038&gt;=16*60,F13038&lt;21*60),1,0)</f>
        <v>0</v>
      </c>
      <c r="L13038">
        <f>K13038*G13038</f>
        <v>0</v>
      </c>
      <c r="M13038">
        <f>H13038*B13038</f>
        <v>0</v>
      </c>
      <c r="N13038">
        <f>I13038*B13038</f>
        <v>0</v>
      </c>
      <c r="O13038">
        <f>J13038*B13038</f>
        <v>4.3999999999999997E-2</v>
      </c>
    </row>
    <row r="13039" spans="1:15" x14ac:dyDescent="0.25">
      <c r="A13039" s="1">
        <v>41546.458333333299</v>
      </c>
      <c r="B13039">
        <v>4.4999999999999998E-2</v>
      </c>
      <c r="C13039">
        <f>HOUR(A13039)</f>
        <v>11</v>
      </c>
      <c r="D13039">
        <f>MINUTE(A13039)</f>
        <v>0</v>
      </c>
      <c r="E13039">
        <v>9</v>
      </c>
      <c r="F13039">
        <f>60*C13039+D13039</f>
        <v>660</v>
      </c>
      <c r="G13039">
        <f>IF(MONTH(A13039)&gt;10,1,IF(MONTH(A13039)&lt;4,1,0))</f>
        <v>0</v>
      </c>
      <c r="H13039">
        <f>IF(AND(F13039&gt;=6*60,F13039&lt;10*60),1,IF(F13039&gt;=15*60,1,IF(F13039&lt;1*60,1,0)))</f>
        <v>0</v>
      </c>
      <c r="I13039">
        <f>IF(AND(F13039&gt;=1*60,F13039&lt;6*60),1,0)</f>
        <v>0</v>
      </c>
      <c r="J13039">
        <f>IF(AND(F13039&gt;=10*60,F13039&lt;15*60),1,0)</f>
        <v>1</v>
      </c>
      <c r="K13039">
        <f>IF(AND(F13039&gt;=16*60,F13039&lt;21*60),1,0)</f>
        <v>0</v>
      </c>
      <c r="L13039">
        <f>K13039*G13039</f>
        <v>0</v>
      </c>
      <c r="M13039">
        <f>H13039*B13039</f>
        <v>0</v>
      </c>
      <c r="N13039">
        <f>I13039*B13039</f>
        <v>0</v>
      </c>
      <c r="O13039">
        <f>J13039*B13039</f>
        <v>4.4999999999999998E-2</v>
      </c>
    </row>
    <row r="13040" spans="1:15" x14ac:dyDescent="0.25">
      <c r="A13040" s="1">
        <v>41546.479166666701</v>
      </c>
      <c r="B13040">
        <v>4.3999999999999997E-2</v>
      </c>
      <c r="C13040">
        <f>HOUR(A13040)</f>
        <v>11</v>
      </c>
      <c r="D13040">
        <f>MINUTE(A13040)</f>
        <v>30</v>
      </c>
      <c r="E13040">
        <v>9</v>
      </c>
      <c r="F13040">
        <f>60*C13040+D13040</f>
        <v>690</v>
      </c>
      <c r="G13040">
        <f>IF(MONTH(A13040)&gt;10,1,IF(MONTH(A13040)&lt;4,1,0))</f>
        <v>0</v>
      </c>
      <c r="H13040">
        <f>IF(AND(F13040&gt;=6*60,F13040&lt;10*60),1,IF(F13040&gt;=15*60,1,IF(F13040&lt;1*60,1,0)))</f>
        <v>0</v>
      </c>
      <c r="I13040">
        <f>IF(AND(F13040&gt;=1*60,F13040&lt;6*60),1,0)</f>
        <v>0</v>
      </c>
      <c r="J13040">
        <f>IF(AND(F13040&gt;=10*60,F13040&lt;15*60),1,0)</f>
        <v>1</v>
      </c>
      <c r="K13040">
        <f>IF(AND(F13040&gt;=16*60,F13040&lt;21*60),1,0)</f>
        <v>0</v>
      </c>
      <c r="L13040">
        <f>K13040*G13040</f>
        <v>0</v>
      </c>
      <c r="M13040">
        <f>H13040*B13040</f>
        <v>0</v>
      </c>
      <c r="N13040">
        <f>I13040*B13040</f>
        <v>0</v>
      </c>
      <c r="O13040">
        <f>J13040*B13040</f>
        <v>4.3999999999999997E-2</v>
      </c>
    </row>
    <row r="13041" spans="1:15" x14ac:dyDescent="0.25">
      <c r="A13041" s="1">
        <v>41546.5</v>
      </c>
      <c r="B13041">
        <v>4.3999999999999997E-2</v>
      </c>
      <c r="C13041">
        <f>HOUR(A13041)</f>
        <v>12</v>
      </c>
      <c r="D13041">
        <f>MINUTE(A13041)</f>
        <v>0</v>
      </c>
      <c r="E13041">
        <v>9</v>
      </c>
      <c r="F13041">
        <f>60*C13041+D13041</f>
        <v>720</v>
      </c>
      <c r="G13041">
        <f>IF(MONTH(A13041)&gt;10,1,IF(MONTH(A13041)&lt;4,1,0))</f>
        <v>0</v>
      </c>
      <c r="H13041">
        <f>IF(AND(F13041&gt;=6*60,F13041&lt;10*60),1,IF(F13041&gt;=15*60,1,IF(F13041&lt;1*60,1,0)))</f>
        <v>0</v>
      </c>
      <c r="I13041">
        <f>IF(AND(F13041&gt;=1*60,F13041&lt;6*60),1,0)</f>
        <v>0</v>
      </c>
      <c r="J13041">
        <f>IF(AND(F13041&gt;=10*60,F13041&lt;15*60),1,0)</f>
        <v>1</v>
      </c>
      <c r="K13041">
        <f>IF(AND(F13041&gt;=16*60,F13041&lt;21*60),1,0)</f>
        <v>0</v>
      </c>
      <c r="L13041">
        <f>K13041*G13041</f>
        <v>0</v>
      </c>
      <c r="M13041">
        <f>H13041*B13041</f>
        <v>0</v>
      </c>
      <c r="N13041">
        <f>I13041*B13041</f>
        <v>0</v>
      </c>
      <c r="O13041">
        <f>J13041*B13041</f>
        <v>4.3999999999999997E-2</v>
      </c>
    </row>
    <row r="13042" spans="1:15" x14ac:dyDescent="0.25">
      <c r="A13042" s="1">
        <v>41546.520833333299</v>
      </c>
      <c r="B13042">
        <v>4.4999999999999998E-2</v>
      </c>
      <c r="C13042">
        <f>HOUR(A13042)</f>
        <v>12</v>
      </c>
      <c r="D13042">
        <f>MINUTE(A13042)</f>
        <v>30</v>
      </c>
      <c r="E13042">
        <v>9</v>
      </c>
      <c r="F13042">
        <f>60*C13042+D13042</f>
        <v>750</v>
      </c>
      <c r="G13042">
        <f>IF(MONTH(A13042)&gt;10,1,IF(MONTH(A13042)&lt;4,1,0))</f>
        <v>0</v>
      </c>
      <c r="H13042">
        <f>IF(AND(F13042&gt;=6*60,F13042&lt;10*60),1,IF(F13042&gt;=15*60,1,IF(F13042&lt;1*60,1,0)))</f>
        <v>0</v>
      </c>
      <c r="I13042">
        <f>IF(AND(F13042&gt;=1*60,F13042&lt;6*60),1,0)</f>
        <v>0</v>
      </c>
      <c r="J13042">
        <f>IF(AND(F13042&gt;=10*60,F13042&lt;15*60),1,0)</f>
        <v>1</v>
      </c>
      <c r="K13042">
        <f>IF(AND(F13042&gt;=16*60,F13042&lt;21*60),1,0)</f>
        <v>0</v>
      </c>
      <c r="L13042">
        <f>K13042*G13042</f>
        <v>0</v>
      </c>
      <c r="M13042">
        <f>H13042*B13042</f>
        <v>0</v>
      </c>
      <c r="N13042">
        <f>I13042*B13042</f>
        <v>0</v>
      </c>
      <c r="O13042">
        <f>J13042*B13042</f>
        <v>4.4999999999999998E-2</v>
      </c>
    </row>
    <row r="13043" spans="1:15" x14ac:dyDescent="0.25">
      <c r="A13043" s="1">
        <v>41546.541666666701</v>
      </c>
      <c r="B13043">
        <v>4.4999999999999998E-2</v>
      </c>
      <c r="C13043">
        <f>HOUR(A13043)</f>
        <v>13</v>
      </c>
      <c r="D13043">
        <f>MINUTE(A13043)</f>
        <v>0</v>
      </c>
      <c r="E13043">
        <v>9</v>
      </c>
      <c r="F13043">
        <f>60*C13043+D13043</f>
        <v>780</v>
      </c>
      <c r="G13043">
        <f>IF(MONTH(A13043)&gt;10,1,IF(MONTH(A13043)&lt;4,1,0))</f>
        <v>0</v>
      </c>
      <c r="H13043">
        <f>IF(AND(F13043&gt;=6*60,F13043&lt;10*60),1,IF(F13043&gt;=15*60,1,IF(F13043&lt;1*60,1,0)))</f>
        <v>0</v>
      </c>
      <c r="I13043">
        <f>IF(AND(F13043&gt;=1*60,F13043&lt;6*60),1,0)</f>
        <v>0</v>
      </c>
      <c r="J13043">
        <f>IF(AND(F13043&gt;=10*60,F13043&lt;15*60),1,0)</f>
        <v>1</v>
      </c>
      <c r="K13043">
        <f>IF(AND(F13043&gt;=16*60,F13043&lt;21*60),1,0)</f>
        <v>0</v>
      </c>
      <c r="L13043">
        <f>K13043*G13043</f>
        <v>0</v>
      </c>
      <c r="M13043">
        <f>H13043*B13043</f>
        <v>0</v>
      </c>
      <c r="N13043">
        <f>I13043*B13043</f>
        <v>0</v>
      </c>
      <c r="O13043">
        <f>J13043*B13043</f>
        <v>4.4999999999999998E-2</v>
      </c>
    </row>
    <row r="13044" spans="1:15" x14ac:dyDescent="0.25">
      <c r="A13044" s="1">
        <v>41546.5625</v>
      </c>
      <c r="B13044">
        <v>0.04</v>
      </c>
      <c r="C13044">
        <f>HOUR(A13044)</f>
        <v>13</v>
      </c>
      <c r="D13044">
        <f>MINUTE(A13044)</f>
        <v>30</v>
      </c>
      <c r="E13044">
        <v>9</v>
      </c>
      <c r="F13044">
        <f>60*C13044+D13044</f>
        <v>810</v>
      </c>
      <c r="G13044">
        <f>IF(MONTH(A13044)&gt;10,1,IF(MONTH(A13044)&lt;4,1,0))</f>
        <v>0</v>
      </c>
      <c r="H13044">
        <f>IF(AND(F13044&gt;=6*60,F13044&lt;10*60),1,IF(F13044&gt;=15*60,1,IF(F13044&lt;1*60,1,0)))</f>
        <v>0</v>
      </c>
      <c r="I13044">
        <f>IF(AND(F13044&gt;=1*60,F13044&lt;6*60),1,0)</f>
        <v>0</v>
      </c>
      <c r="J13044">
        <f>IF(AND(F13044&gt;=10*60,F13044&lt;15*60),1,0)</f>
        <v>1</v>
      </c>
      <c r="K13044">
        <f>IF(AND(F13044&gt;=16*60,F13044&lt;21*60),1,0)</f>
        <v>0</v>
      </c>
      <c r="L13044">
        <f>K13044*G13044</f>
        <v>0</v>
      </c>
      <c r="M13044">
        <f>H13044*B13044</f>
        <v>0</v>
      </c>
      <c r="N13044">
        <f>I13044*B13044</f>
        <v>0</v>
      </c>
      <c r="O13044">
        <f>J13044*B13044</f>
        <v>0.04</v>
      </c>
    </row>
    <row r="13045" spans="1:15" x14ac:dyDescent="0.25">
      <c r="A13045" s="1">
        <v>41546.583333333299</v>
      </c>
      <c r="B13045">
        <v>3.5999999999999997E-2</v>
      </c>
      <c r="C13045">
        <f>HOUR(A13045)</f>
        <v>14</v>
      </c>
      <c r="D13045">
        <f>MINUTE(A13045)</f>
        <v>0</v>
      </c>
      <c r="E13045">
        <v>9</v>
      </c>
      <c r="F13045">
        <f>60*C13045+D13045</f>
        <v>840</v>
      </c>
      <c r="G13045">
        <f>IF(MONTH(A13045)&gt;10,1,IF(MONTH(A13045)&lt;4,1,0))</f>
        <v>0</v>
      </c>
      <c r="H13045">
        <f>IF(AND(F13045&gt;=6*60,F13045&lt;10*60),1,IF(F13045&gt;=15*60,1,IF(F13045&lt;1*60,1,0)))</f>
        <v>0</v>
      </c>
      <c r="I13045">
        <f>IF(AND(F13045&gt;=1*60,F13045&lt;6*60),1,0)</f>
        <v>0</v>
      </c>
      <c r="J13045">
        <f>IF(AND(F13045&gt;=10*60,F13045&lt;15*60),1,0)</f>
        <v>1</v>
      </c>
      <c r="K13045">
        <f>IF(AND(F13045&gt;=16*60,F13045&lt;21*60),1,0)</f>
        <v>0</v>
      </c>
      <c r="L13045">
        <f>K13045*G13045</f>
        <v>0</v>
      </c>
      <c r="M13045">
        <f>H13045*B13045</f>
        <v>0</v>
      </c>
      <c r="N13045">
        <f>I13045*B13045</f>
        <v>0</v>
      </c>
      <c r="O13045">
        <f>J13045*B13045</f>
        <v>3.5999999999999997E-2</v>
      </c>
    </row>
    <row r="13046" spans="1:15" x14ac:dyDescent="0.25">
      <c r="A13046" s="1">
        <v>41546.604166666701</v>
      </c>
      <c r="B13046">
        <v>3.5999999999999997E-2</v>
      </c>
      <c r="C13046">
        <f>HOUR(A13046)</f>
        <v>14</v>
      </c>
      <c r="D13046">
        <f>MINUTE(A13046)</f>
        <v>30</v>
      </c>
      <c r="E13046">
        <v>9</v>
      </c>
      <c r="F13046">
        <f>60*C13046+D13046</f>
        <v>870</v>
      </c>
      <c r="G13046">
        <f>IF(MONTH(A13046)&gt;10,1,IF(MONTH(A13046)&lt;4,1,0))</f>
        <v>0</v>
      </c>
      <c r="H13046">
        <f>IF(AND(F13046&gt;=6*60,F13046&lt;10*60),1,IF(F13046&gt;=15*60,1,IF(F13046&lt;1*60,1,0)))</f>
        <v>0</v>
      </c>
      <c r="I13046">
        <f>IF(AND(F13046&gt;=1*60,F13046&lt;6*60),1,0)</f>
        <v>0</v>
      </c>
      <c r="J13046">
        <f>IF(AND(F13046&gt;=10*60,F13046&lt;15*60),1,0)</f>
        <v>1</v>
      </c>
      <c r="K13046">
        <f>IF(AND(F13046&gt;=16*60,F13046&lt;21*60),1,0)</f>
        <v>0</v>
      </c>
      <c r="L13046">
        <f>K13046*G13046</f>
        <v>0</v>
      </c>
      <c r="M13046">
        <f>H13046*B13046</f>
        <v>0</v>
      </c>
      <c r="N13046">
        <f>I13046*B13046</f>
        <v>0</v>
      </c>
      <c r="O13046">
        <f>J13046*B13046</f>
        <v>3.5999999999999997E-2</v>
      </c>
    </row>
    <row r="13047" spans="1:15" x14ac:dyDescent="0.25">
      <c r="A13047" s="1">
        <v>41546.625</v>
      </c>
      <c r="B13047">
        <v>4.2999999999999997E-2</v>
      </c>
      <c r="C13047">
        <f>HOUR(A13047)</f>
        <v>15</v>
      </c>
      <c r="D13047">
        <f>MINUTE(A13047)</f>
        <v>0</v>
      </c>
      <c r="E13047">
        <v>9</v>
      </c>
      <c r="F13047">
        <f>60*C13047+D13047</f>
        <v>900</v>
      </c>
      <c r="G13047">
        <f>IF(MONTH(A13047)&gt;10,1,IF(MONTH(A13047)&lt;4,1,0))</f>
        <v>0</v>
      </c>
      <c r="H13047">
        <f>IF(AND(F13047&gt;=6*60,F13047&lt;10*60),1,IF(F13047&gt;=15*60,1,IF(F13047&lt;1*60,1,0)))</f>
        <v>1</v>
      </c>
      <c r="I13047">
        <f>IF(AND(F13047&gt;=1*60,F13047&lt;6*60),1,0)</f>
        <v>0</v>
      </c>
      <c r="J13047">
        <f>IF(AND(F13047&gt;=10*60,F13047&lt;15*60),1,0)</f>
        <v>0</v>
      </c>
      <c r="K13047">
        <f>IF(AND(F13047&gt;=16*60,F13047&lt;21*60),1,0)</f>
        <v>0</v>
      </c>
      <c r="L13047">
        <f>K13047*G13047</f>
        <v>0</v>
      </c>
      <c r="M13047">
        <f>H13047*B13047</f>
        <v>4.2999999999999997E-2</v>
      </c>
      <c r="N13047">
        <f>I13047*B13047</f>
        <v>0</v>
      </c>
      <c r="O13047">
        <f>J13047*B13047</f>
        <v>0</v>
      </c>
    </row>
    <row r="13048" spans="1:15" x14ac:dyDescent="0.25">
      <c r="A13048" s="1">
        <v>41546.645833333299</v>
      </c>
      <c r="B13048">
        <v>4.9000000000000002E-2</v>
      </c>
      <c r="C13048">
        <f>HOUR(A13048)</f>
        <v>15</v>
      </c>
      <c r="D13048">
        <f>MINUTE(A13048)</f>
        <v>30</v>
      </c>
      <c r="E13048">
        <v>9</v>
      </c>
      <c r="F13048">
        <f>60*C13048+D13048</f>
        <v>930</v>
      </c>
      <c r="G13048">
        <f>IF(MONTH(A13048)&gt;10,1,IF(MONTH(A13048)&lt;4,1,0))</f>
        <v>0</v>
      </c>
      <c r="H13048">
        <f>IF(AND(F13048&gt;=6*60,F13048&lt;10*60),1,IF(F13048&gt;=15*60,1,IF(F13048&lt;1*60,1,0)))</f>
        <v>1</v>
      </c>
      <c r="I13048">
        <f>IF(AND(F13048&gt;=1*60,F13048&lt;6*60),1,0)</f>
        <v>0</v>
      </c>
      <c r="J13048">
        <f>IF(AND(F13048&gt;=10*60,F13048&lt;15*60),1,0)</f>
        <v>0</v>
      </c>
      <c r="K13048">
        <f>IF(AND(F13048&gt;=16*60,F13048&lt;21*60),1,0)</f>
        <v>0</v>
      </c>
      <c r="L13048">
        <f>K13048*G13048</f>
        <v>0</v>
      </c>
      <c r="M13048">
        <f>H13048*B13048</f>
        <v>4.9000000000000002E-2</v>
      </c>
      <c r="N13048">
        <f>I13048*B13048</f>
        <v>0</v>
      </c>
      <c r="O13048">
        <f>J13048*B13048</f>
        <v>0</v>
      </c>
    </row>
    <row r="13049" spans="1:15" x14ac:dyDescent="0.25">
      <c r="A13049" s="1">
        <v>41546.666666666701</v>
      </c>
      <c r="B13049">
        <v>0.11600000000000001</v>
      </c>
      <c r="C13049">
        <f>HOUR(A13049)</f>
        <v>16</v>
      </c>
      <c r="D13049">
        <f>MINUTE(A13049)</f>
        <v>0</v>
      </c>
      <c r="E13049">
        <v>9</v>
      </c>
      <c r="F13049">
        <f>60*C13049+D13049</f>
        <v>960</v>
      </c>
      <c r="G13049">
        <f>IF(MONTH(A13049)&gt;10,1,IF(MONTH(A13049)&lt;4,1,0))</f>
        <v>0</v>
      </c>
      <c r="H13049">
        <f>IF(AND(F13049&gt;=6*60,F13049&lt;10*60),1,IF(F13049&gt;=15*60,1,IF(F13049&lt;1*60,1,0)))</f>
        <v>1</v>
      </c>
      <c r="I13049">
        <f>IF(AND(F13049&gt;=1*60,F13049&lt;6*60),1,0)</f>
        <v>0</v>
      </c>
      <c r="J13049">
        <f>IF(AND(F13049&gt;=10*60,F13049&lt;15*60),1,0)</f>
        <v>0</v>
      </c>
      <c r="K13049">
        <f>IF(AND(F13049&gt;=16*60,F13049&lt;21*60),1,0)</f>
        <v>1</v>
      </c>
      <c r="L13049">
        <f>K13049*G13049</f>
        <v>0</v>
      </c>
      <c r="M13049">
        <f>H13049*B13049</f>
        <v>0.11600000000000001</v>
      </c>
      <c r="N13049">
        <f>I13049*B13049</f>
        <v>0</v>
      </c>
      <c r="O13049">
        <f>J13049*B13049</f>
        <v>0</v>
      </c>
    </row>
    <row r="13050" spans="1:15" x14ac:dyDescent="0.25">
      <c r="A13050" s="1">
        <v>41546.6875</v>
      </c>
      <c r="B13050">
        <v>0.14399999999999999</v>
      </c>
      <c r="C13050">
        <f>HOUR(A13050)</f>
        <v>16</v>
      </c>
      <c r="D13050">
        <f>MINUTE(A13050)</f>
        <v>30</v>
      </c>
      <c r="E13050">
        <v>9</v>
      </c>
      <c r="F13050">
        <f>60*C13050+D13050</f>
        <v>990</v>
      </c>
      <c r="G13050">
        <f>IF(MONTH(A13050)&gt;10,1,IF(MONTH(A13050)&lt;4,1,0))</f>
        <v>0</v>
      </c>
      <c r="H13050">
        <f>IF(AND(F13050&gt;=6*60,F13050&lt;10*60),1,IF(F13050&gt;=15*60,1,IF(F13050&lt;1*60,1,0)))</f>
        <v>1</v>
      </c>
      <c r="I13050">
        <f>IF(AND(F13050&gt;=1*60,F13050&lt;6*60),1,0)</f>
        <v>0</v>
      </c>
      <c r="J13050">
        <f>IF(AND(F13050&gt;=10*60,F13050&lt;15*60),1,0)</f>
        <v>0</v>
      </c>
      <c r="K13050">
        <f>IF(AND(F13050&gt;=16*60,F13050&lt;21*60),1,0)</f>
        <v>1</v>
      </c>
      <c r="L13050">
        <f>K13050*G13050</f>
        <v>0</v>
      </c>
      <c r="M13050">
        <f>H13050*B13050</f>
        <v>0.14399999999999999</v>
      </c>
      <c r="N13050">
        <f>I13050*B13050</f>
        <v>0</v>
      </c>
      <c r="O13050">
        <f>J13050*B13050</f>
        <v>0</v>
      </c>
    </row>
    <row r="13051" spans="1:15" x14ac:dyDescent="0.25">
      <c r="A13051" s="1">
        <v>41546.708333333299</v>
      </c>
      <c r="B13051">
        <v>0.14699999999999999</v>
      </c>
      <c r="C13051">
        <f>HOUR(A13051)</f>
        <v>17</v>
      </c>
      <c r="D13051">
        <f>MINUTE(A13051)</f>
        <v>0</v>
      </c>
      <c r="E13051">
        <v>9</v>
      </c>
      <c r="F13051">
        <f>60*C13051+D13051</f>
        <v>1020</v>
      </c>
      <c r="G13051">
        <f>IF(MONTH(A13051)&gt;10,1,IF(MONTH(A13051)&lt;4,1,0))</f>
        <v>0</v>
      </c>
      <c r="H13051">
        <f>IF(AND(F13051&gt;=6*60,F13051&lt;10*60),1,IF(F13051&gt;=15*60,1,IF(F13051&lt;1*60,1,0)))</f>
        <v>1</v>
      </c>
      <c r="I13051">
        <f>IF(AND(F13051&gt;=1*60,F13051&lt;6*60),1,0)</f>
        <v>0</v>
      </c>
      <c r="J13051">
        <f>IF(AND(F13051&gt;=10*60,F13051&lt;15*60),1,0)</f>
        <v>0</v>
      </c>
      <c r="K13051">
        <f>IF(AND(F13051&gt;=16*60,F13051&lt;21*60),1,0)</f>
        <v>1</v>
      </c>
      <c r="L13051">
        <f>K13051*G13051</f>
        <v>0</v>
      </c>
      <c r="M13051">
        <f>H13051*B13051</f>
        <v>0.14699999999999999</v>
      </c>
      <c r="N13051">
        <f>I13051*B13051</f>
        <v>0</v>
      </c>
      <c r="O13051">
        <f>J13051*B13051</f>
        <v>0</v>
      </c>
    </row>
    <row r="13052" spans="1:15" x14ac:dyDescent="0.25">
      <c r="A13052" s="1">
        <v>41546.729166666701</v>
      </c>
      <c r="B13052">
        <v>0.105</v>
      </c>
      <c r="C13052">
        <f>HOUR(A13052)</f>
        <v>17</v>
      </c>
      <c r="D13052">
        <f>MINUTE(A13052)</f>
        <v>30</v>
      </c>
      <c r="E13052">
        <v>9</v>
      </c>
      <c r="F13052">
        <f>60*C13052+D13052</f>
        <v>1050</v>
      </c>
      <c r="G13052">
        <f>IF(MONTH(A13052)&gt;10,1,IF(MONTH(A13052)&lt;4,1,0))</f>
        <v>0</v>
      </c>
      <c r="H13052">
        <f>IF(AND(F13052&gt;=6*60,F13052&lt;10*60),1,IF(F13052&gt;=15*60,1,IF(F13052&lt;1*60,1,0)))</f>
        <v>1</v>
      </c>
      <c r="I13052">
        <f>IF(AND(F13052&gt;=1*60,F13052&lt;6*60),1,0)</f>
        <v>0</v>
      </c>
      <c r="J13052">
        <f>IF(AND(F13052&gt;=10*60,F13052&lt;15*60),1,0)</f>
        <v>0</v>
      </c>
      <c r="K13052">
        <f>IF(AND(F13052&gt;=16*60,F13052&lt;21*60),1,0)</f>
        <v>1</v>
      </c>
      <c r="L13052">
        <f>K13052*G13052</f>
        <v>0</v>
      </c>
      <c r="M13052">
        <f>H13052*B13052</f>
        <v>0.105</v>
      </c>
      <c r="N13052">
        <f>I13052*B13052</f>
        <v>0</v>
      </c>
      <c r="O13052">
        <f>J13052*B13052</f>
        <v>0</v>
      </c>
    </row>
    <row r="13053" spans="1:15" x14ac:dyDescent="0.25">
      <c r="A13053" s="1">
        <v>41546.75</v>
      </c>
      <c r="B13053">
        <v>0.106</v>
      </c>
      <c r="C13053">
        <f>HOUR(A13053)</f>
        <v>18</v>
      </c>
      <c r="D13053">
        <f>MINUTE(A13053)</f>
        <v>0</v>
      </c>
      <c r="E13053">
        <v>9</v>
      </c>
      <c r="F13053">
        <f>60*C13053+D13053</f>
        <v>1080</v>
      </c>
      <c r="G13053">
        <f>IF(MONTH(A13053)&gt;10,1,IF(MONTH(A13053)&lt;4,1,0))</f>
        <v>0</v>
      </c>
      <c r="H13053">
        <f>IF(AND(F13053&gt;=6*60,F13053&lt;10*60),1,IF(F13053&gt;=15*60,1,IF(F13053&lt;1*60,1,0)))</f>
        <v>1</v>
      </c>
      <c r="I13053">
        <f>IF(AND(F13053&gt;=1*60,F13053&lt;6*60),1,0)</f>
        <v>0</v>
      </c>
      <c r="J13053">
        <f>IF(AND(F13053&gt;=10*60,F13053&lt;15*60),1,0)</f>
        <v>0</v>
      </c>
      <c r="K13053">
        <f>IF(AND(F13053&gt;=16*60,F13053&lt;21*60),1,0)</f>
        <v>1</v>
      </c>
      <c r="L13053">
        <f>K13053*G13053</f>
        <v>0</v>
      </c>
      <c r="M13053">
        <f>H13053*B13053</f>
        <v>0.106</v>
      </c>
      <c r="N13053">
        <f>I13053*B13053</f>
        <v>0</v>
      </c>
      <c r="O13053">
        <f>J13053*B13053</f>
        <v>0</v>
      </c>
    </row>
    <row r="13054" spans="1:15" x14ac:dyDescent="0.25">
      <c r="A13054" s="1">
        <v>41546.770833333299</v>
      </c>
      <c r="B13054">
        <v>9.8000000000000004E-2</v>
      </c>
      <c r="C13054">
        <f>HOUR(A13054)</f>
        <v>18</v>
      </c>
      <c r="D13054">
        <f>MINUTE(A13054)</f>
        <v>30</v>
      </c>
      <c r="E13054">
        <v>9</v>
      </c>
      <c r="F13054">
        <f>60*C13054+D13054</f>
        <v>1110</v>
      </c>
      <c r="G13054">
        <f>IF(MONTH(A13054)&gt;10,1,IF(MONTH(A13054)&lt;4,1,0))</f>
        <v>0</v>
      </c>
      <c r="H13054">
        <f>IF(AND(F13054&gt;=6*60,F13054&lt;10*60),1,IF(F13054&gt;=15*60,1,IF(F13054&lt;1*60,1,0)))</f>
        <v>1</v>
      </c>
      <c r="I13054">
        <f>IF(AND(F13054&gt;=1*60,F13054&lt;6*60),1,0)</f>
        <v>0</v>
      </c>
      <c r="J13054">
        <f>IF(AND(F13054&gt;=10*60,F13054&lt;15*60),1,0)</f>
        <v>0</v>
      </c>
      <c r="K13054">
        <f>IF(AND(F13054&gt;=16*60,F13054&lt;21*60),1,0)</f>
        <v>1</v>
      </c>
      <c r="L13054">
        <f>K13054*G13054</f>
        <v>0</v>
      </c>
      <c r="M13054">
        <f>H13054*B13054</f>
        <v>9.8000000000000004E-2</v>
      </c>
      <c r="N13054">
        <f>I13054*B13054</f>
        <v>0</v>
      </c>
      <c r="O13054">
        <f>J13054*B13054</f>
        <v>0</v>
      </c>
    </row>
    <row r="13055" spans="1:15" x14ac:dyDescent="0.25">
      <c r="A13055" s="1">
        <v>41546.791666666701</v>
      </c>
      <c r="B13055">
        <v>0.113</v>
      </c>
      <c r="C13055">
        <f>HOUR(A13055)</f>
        <v>19</v>
      </c>
      <c r="D13055">
        <f>MINUTE(A13055)</f>
        <v>0</v>
      </c>
      <c r="E13055">
        <v>9</v>
      </c>
      <c r="F13055">
        <f>60*C13055+D13055</f>
        <v>1140</v>
      </c>
      <c r="G13055">
        <f>IF(MONTH(A13055)&gt;10,1,IF(MONTH(A13055)&lt;4,1,0))</f>
        <v>0</v>
      </c>
      <c r="H13055">
        <f>IF(AND(F13055&gt;=6*60,F13055&lt;10*60),1,IF(F13055&gt;=15*60,1,IF(F13055&lt;1*60,1,0)))</f>
        <v>1</v>
      </c>
      <c r="I13055">
        <f>IF(AND(F13055&gt;=1*60,F13055&lt;6*60),1,0)</f>
        <v>0</v>
      </c>
      <c r="J13055">
        <f>IF(AND(F13055&gt;=10*60,F13055&lt;15*60),1,0)</f>
        <v>0</v>
      </c>
      <c r="K13055">
        <f>IF(AND(F13055&gt;=16*60,F13055&lt;21*60),1,0)</f>
        <v>1</v>
      </c>
      <c r="L13055">
        <f>K13055*G13055</f>
        <v>0</v>
      </c>
      <c r="M13055">
        <f>H13055*B13055</f>
        <v>0.113</v>
      </c>
      <c r="N13055">
        <f>I13055*B13055</f>
        <v>0</v>
      </c>
      <c r="O13055">
        <f>J13055*B13055</f>
        <v>0</v>
      </c>
    </row>
    <row r="13056" spans="1:15" x14ac:dyDescent="0.25">
      <c r="A13056" s="1">
        <v>41546.8125</v>
      </c>
      <c r="B13056">
        <v>0.124</v>
      </c>
      <c r="C13056">
        <f>HOUR(A13056)</f>
        <v>19</v>
      </c>
      <c r="D13056">
        <f>MINUTE(A13056)</f>
        <v>30</v>
      </c>
      <c r="E13056">
        <v>9</v>
      </c>
      <c r="F13056">
        <f>60*C13056+D13056</f>
        <v>1170</v>
      </c>
      <c r="G13056">
        <f>IF(MONTH(A13056)&gt;10,1,IF(MONTH(A13056)&lt;4,1,0))</f>
        <v>0</v>
      </c>
      <c r="H13056">
        <f>IF(AND(F13056&gt;=6*60,F13056&lt;10*60),1,IF(F13056&gt;=15*60,1,IF(F13056&lt;1*60,1,0)))</f>
        <v>1</v>
      </c>
      <c r="I13056">
        <f>IF(AND(F13056&gt;=1*60,F13056&lt;6*60),1,0)</f>
        <v>0</v>
      </c>
      <c r="J13056">
        <f>IF(AND(F13056&gt;=10*60,F13056&lt;15*60),1,0)</f>
        <v>0</v>
      </c>
      <c r="K13056">
        <f>IF(AND(F13056&gt;=16*60,F13056&lt;21*60),1,0)</f>
        <v>1</v>
      </c>
      <c r="L13056">
        <f>K13056*G13056</f>
        <v>0</v>
      </c>
      <c r="M13056">
        <f>H13056*B13056</f>
        <v>0.124</v>
      </c>
      <c r="N13056">
        <f>I13056*B13056</f>
        <v>0</v>
      </c>
      <c r="O13056">
        <f>J13056*B13056</f>
        <v>0</v>
      </c>
    </row>
    <row r="13057" spans="1:15" x14ac:dyDescent="0.25">
      <c r="A13057" s="1">
        <v>41546.833333333299</v>
      </c>
      <c r="B13057">
        <v>0.125</v>
      </c>
      <c r="C13057">
        <f>HOUR(A13057)</f>
        <v>20</v>
      </c>
      <c r="D13057">
        <f>MINUTE(A13057)</f>
        <v>0</v>
      </c>
      <c r="E13057">
        <v>9</v>
      </c>
      <c r="F13057">
        <f>60*C13057+D13057</f>
        <v>1200</v>
      </c>
      <c r="G13057">
        <f>IF(MONTH(A13057)&gt;10,1,IF(MONTH(A13057)&lt;4,1,0))</f>
        <v>0</v>
      </c>
      <c r="H13057">
        <f>IF(AND(F13057&gt;=6*60,F13057&lt;10*60),1,IF(F13057&gt;=15*60,1,IF(F13057&lt;1*60,1,0)))</f>
        <v>1</v>
      </c>
      <c r="I13057">
        <f>IF(AND(F13057&gt;=1*60,F13057&lt;6*60),1,0)</f>
        <v>0</v>
      </c>
      <c r="J13057">
        <f>IF(AND(F13057&gt;=10*60,F13057&lt;15*60),1,0)</f>
        <v>0</v>
      </c>
      <c r="K13057">
        <f>IF(AND(F13057&gt;=16*60,F13057&lt;21*60),1,0)</f>
        <v>1</v>
      </c>
      <c r="L13057">
        <f>K13057*G13057</f>
        <v>0</v>
      </c>
      <c r="M13057">
        <f>H13057*B13057</f>
        <v>0.125</v>
      </c>
      <c r="N13057">
        <f>I13057*B13057</f>
        <v>0</v>
      </c>
      <c r="O13057">
        <f>J13057*B13057</f>
        <v>0</v>
      </c>
    </row>
    <row r="13058" spans="1:15" x14ac:dyDescent="0.25">
      <c r="A13058" s="1">
        <v>41546.854166666701</v>
      </c>
      <c r="B13058">
        <v>0.113</v>
      </c>
      <c r="C13058">
        <f>HOUR(A13058)</f>
        <v>20</v>
      </c>
      <c r="D13058">
        <f>MINUTE(A13058)</f>
        <v>30</v>
      </c>
      <c r="E13058">
        <v>9</v>
      </c>
      <c r="F13058">
        <f>60*C13058+D13058</f>
        <v>1230</v>
      </c>
      <c r="G13058">
        <f>IF(MONTH(A13058)&gt;10,1,IF(MONTH(A13058)&lt;4,1,0))</f>
        <v>0</v>
      </c>
      <c r="H13058">
        <f>IF(AND(F13058&gt;=6*60,F13058&lt;10*60),1,IF(F13058&gt;=15*60,1,IF(F13058&lt;1*60,1,0)))</f>
        <v>1</v>
      </c>
      <c r="I13058">
        <f>IF(AND(F13058&gt;=1*60,F13058&lt;6*60),1,0)</f>
        <v>0</v>
      </c>
      <c r="J13058">
        <f>IF(AND(F13058&gt;=10*60,F13058&lt;15*60),1,0)</f>
        <v>0</v>
      </c>
      <c r="K13058">
        <f>IF(AND(F13058&gt;=16*60,F13058&lt;21*60),1,0)</f>
        <v>1</v>
      </c>
      <c r="L13058">
        <f>K13058*G13058</f>
        <v>0</v>
      </c>
      <c r="M13058">
        <f>H13058*B13058</f>
        <v>0.113</v>
      </c>
      <c r="N13058">
        <f>I13058*B13058</f>
        <v>0</v>
      </c>
      <c r="O13058">
        <f>J13058*B13058</f>
        <v>0</v>
      </c>
    </row>
    <row r="13059" spans="1:15" x14ac:dyDescent="0.25">
      <c r="A13059" s="1">
        <v>41546.875</v>
      </c>
      <c r="B13059">
        <v>0.112</v>
      </c>
      <c r="C13059">
        <f>HOUR(A13059)</f>
        <v>21</v>
      </c>
      <c r="D13059">
        <f>MINUTE(A13059)</f>
        <v>0</v>
      </c>
      <c r="E13059">
        <v>9</v>
      </c>
      <c r="F13059">
        <f>60*C13059+D13059</f>
        <v>1260</v>
      </c>
      <c r="G13059">
        <f>IF(MONTH(A13059)&gt;10,1,IF(MONTH(A13059)&lt;4,1,0))</f>
        <v>0</v>
      </c>
      <c r="H13059">
        <f>IF(AND(F13059&gt;=6*60,F13059&lt;10*60),1,IF(F13059&gt;=15*60,1,IF(F13059&lt;1*60,1,0)))</f>
        <v>1</v>
      </c>
      <c r="I13059">
        <f>IF(AND(F13059&gt;=1*60,F13059&lt;6*60),1,0)</f>
        <v>0</v>
      </c>
      <c r="J13059">
        <f>IF(AND(F13059&gt;=10*60,F13059&lt;15*60),1,0)</f>
        <v>0</v>
      </c>
      <c r="K13059">
        <f>IF(AND(F13059&gt;=16*60,F13059&lt;21*60),1,0)</f>
        <v>0</v>
      </c>
      <c r="L13059">
        <f>K13059*G13059</f>
        <v>0</v>
      </c>
      <c r="M13059">
        <f>H13059*B13059</f>
        <v>0.112</v>
      </c>
      <c r="N13059">
        <f>I13059*B13059</f>
        <v>0</v>
      </c>
      <c r="O13059">
        <f>J13059*B13059</f>
        <v>0</v>
      </c>
    </row>
    <row r="13060" spans="1:15" x14ac:dyDescent="0.25">
      <c r="A13060" s="1">
        <v>41546.895833333299</v>
      </c>
      <c r="B13060">
        <v>9.6000000000000002E-2</v>
      </c>
      <c r="C13060">
        <f>HOUR(A13060)</f>
        <v>21</v>
      </c>
      <c r="D13060">
        <f>MINUTE(A13060)</f>
        <v>30</v>
      </c>
      <c r="E13060">
        <v>9</v>
      </c>
      <c r="F13060">
        <f>60*C13060+D13060</f>
        <v>1290</v>
      </c>
      <c r="G13060">
        <f>IF(MONTH(A13060)&gt;10,1,IF(MONTH(A13060)&lt;4,1,0))</f>
        <v>0</v>
      </c>
      <c r="H13060">
        <f>IF(AND(F13060&gt;=6*60,F13060&lt;10*60),1,IF(F13060&gt;=15*60,1,IF(F13060&lt;1*60,1,0)))</f>
        <v>1</v>
      </c>
      <c r="I13060">
        <f>IF(AND(F13060&gt;=1*60,F13060&lt;6*60),1,0)</f>
        <v>0</v>
      </c>
      <c r="J13060">
        <f>IF(AND(F13060&gt;=10*60,F13060&lt;15*60),1,0)</f>
        <v>0</v>
      </c>
      <c r="K13060">
        <f>IF(AND(F13060&gt;=16*60,F13060&lt;21*60),1,0)</f>
        <v>0</v>
      </c>
      <c r="L13060">
        <f>K13060*G13060</f>
        <v>0</v>
      </c>
      <c r="M13060">
        <f>H13060*B13060</f>
        <v>9.6000000000000002E-2</v>
      </c>
      <c r="N13060">
        <f>I13060*B13060</f>
        <v>0</v>
      </c>
      <c r="O13060">
        <f>J13060*B13060</f>
        <v>0</v>
      </c>
    </row>
    <row r="13061" spans="1:15" x14ac:dyDescent="0.25">
      <c r="A13061" s="1">
        <v>41546.916666666701</v>
      </c>
      <c r="B13061">
        <v>9.8000000000000004E-2</v>
      </c>
      <c r="C13061">
        <f>HOUR(A13061)</f>
        <v>22</v>
      </c>
      <c r="D13061">
        <f>MINUTE(A13061)</f>
        <v>0</v>
      </c>
      <c r="E13061">
        <v>9</v>
      </c>
      <c r="F13061">
        <f>60*C13061+D13061</f>
        <v>1320</v>
      </c>
      <c r="G13061">
        <f>IF(MONTH(A13061)&gt;10,1,IF(MONTH(A13061)&lt;4,1,0))</f>
        <v>0</v>
      </c>
      <c r="H13061">
        <f>IF(AND(F13061&gt;=6*60,F13061&lt;10*60),1,IF(F13061&gt;=15*60,1,IF(F13061&lt;1*60,1,0)))</f>
        <v>1</v>
      </c>
      <c r="I13061">
        <f>IF(AND(F13061&gt;=1*60,F13061&lt;6*60),1,0)</f>
        <v>0</v>
      </c>
      <c r="J13061">
        <f>IF(AND(F13061&gt;=10*60,F13061&lt;15*60),1,0)</f>
        <v>0</v>
      </c>
      <c r="K13061">
        <f>IF(AND(F13061&gt;=16*60,F13061&lt;21*60),1,0)</f>
        <v>0</v>
      </c>
      <c r="L13061">
        <f>K13061*G13061</f>
        <v>0</v>
      </c>
      <c r="M13061">
        <f>H13061*B13061</f>
        <v>9.8000000000000004E-2</v>
      </c>
      <c r="N13061">
        <f>I13061*B13061</f>
        <v>0</v>
      </c>
      <c r="O13061">
        <f>J13061*B13061</f>
        <v>0</v>
      </c>
    </row>
    <row r="13062" spans="1:15" x14ac:dyDescent="0.25">
      <c r="A13062" s="1">
        <v>41546.9375</v>
      </c>
      <c r="B13062">
        <v>0.105</v>
      </c>
      <c r="C13062">
        <f>HOUR(A13062)</f>
        <v>22</v>
      </c>
      <c r="D13062">
        <f>MINUTE(A13062)</f>
        <v>30</v>
      </c>
      <c r="E13062">
        <v>9</v>
      </c>
      <c r="F13062">
        <f>60*C13062+D13062</f>
        <v>1350</v>
      </c>
      <c r="G13062">
        <f>IF(MONTH(A13062)&gt;10,1,IF(MONTH(A13062)&lt;4,1,0))</f>
        <v>0</v>
      </c>
      <c r="H13062">
        <f>IF(AND(F13062&gt;=6*60,F13062&lt;10*60),1,IF(F13062&gt;=15*60,1,IF(F13062&lt;1*60,1,0)))</f>
        <v>1</v>
      </c>
      <c r="I13062">
        <f>IF(AND(F13062&gt;=1*60,F13062&lt;6*60),1,0)</f>
        <v>0</v>
      </c>
      <c r="J13062">
        <f>IF(AND(F13062&gt;=10*60,F13062&lt;15*60),1,0)</f>
        <v>0</v>
      </c>
      <c r="K13062">
        <f>IF(AND(F13062&gt;=16*60,F13062&lt;21*60),1,0)</f>
        <v>0</v>
      </c>
      <c r="L13062">
        <f>K13062*G13062</f>
        <v>0</v>
      </c>
      <c r="M13062">
        <f>H13062*B13062</f>
        <v>0.105</v>
      </c>
      <c r="N13062">
        <f>I13062*B13062</f>
        <v>0</v>
      </c>
      <c r="O13062">
        <f>J13062*B13062</f>
        <v>0</v>
      </c>
    </row>
    <row r="13063" spans="1:15" x14ac:dyDescent="0.25">
      <c r="A13063" s="1">
        <v>41546.958333333299</v>
      </c>
      <c r="B13063">
        <v>0.11700000000000001</v>
      </c>
      <c r="C13063">
        <f>HOUR(A13063)</f>
        <v>23</v>
      </c>
      <c r="D13063">
        <f>MINUTE(A13063)</f>
        <v>0</v>
      </c>
      <c r="E13063">
        <v>9</v>
      </c>
      <c r="F13063">
        <f>60*C13063+D13063</f>
        <v>1380</v>
      </c>
      <c r="G13063">
        <f>IF(MONTH(A13063)&gt;10,1,IF(MONTH(A13063)&lt;4,1,0))</f>
        <v>0</v>
      </c>
      <c r="H13063">
        <f>IF(AND(F13063&gt;=6*60,F13063&lt;10*60),1,IF(F13063&gt;=15*60,1,IF(F13063&lt;1*60,1,0)))</f>
        <v>1</v>
      </c>
      <c r="I13063">
        <f>IF(AND(F13063&gt;=1*60,F13063&lt;6*60),1,0)</f>
        <v>0</v>
      </c>
      <c r="J13063">
        <f>IF(AND(F13063&gt;=10*60,F13063&lt;15*60),1,0)</f>
        <v>0</v>
      </c>
      <c r="K13063">
        <f>IF(AND(F13063&gt;=16*60,F13063&lt;21*60),1,0)</f>
        <v>0</v>
      </c>
      <c r="L13063">
        <f>K13063*G13063</f>
        <v>0</v>
      </c>
      <c r="M13063">
        <f>H13063*B13063</f>
        <v>0.11700000000000001</v>
      </c>
      <c r="N13063">
        <f>I13063*B13063</f>
        <v>0</v>
      </c>
      <c r="O13063">
        <f>J13063*B13063</f>
        <v>0</v>
      </c>
    </row>
    <row r="13064" spans="1:15" x14ac:dyDescent="0.25">
      <c r="A13064" s="1">
        <v>41546.979166666701</v>
      </c>
      <c r="B13064">
        <v>0.13600000000000001</v>
      </c>
      <c r="C13064">
        <f>HOUR(A13064)</f>
        <v>23</v>
      </c>
      <c r="D13064">
        <f>MINUTE(A13064)</f>
        <v>30</v>
      </c>
      <c r="E13064">
        <v>9</v>
      </c>
      <c r="F13064">
        <f>60*C13064+D13064</f>
        <v>1410</v>
      </c>
      <c r="G13064">
        <f>IF(MONTH(A13064)&gt;10,1,IF(MONTH(A13064)&lt;4,1,0))</f>
        <v>0</v>
      </c>
      <c r="H13064">
        <f>IF(AND(F13064&gt;=6*60,F13064&lt;10*60),1,IF(F13064&gt;=15*60,1,IF(F13064&lt;1*60,1,0)))</f>
        <v>1</v>
      </c>
      <c r="I13064">
        <f>IF(AND(F13064&gt;=1*60,F13064&lt;6*60),1,0)</f>
        <v>0</v>
      </c>
      <c r="J13064">
        <f>IF(AND(F13064&gt;=10*60,F13064&lt;15*60),1,0)</f>
        <v>0</v>
      </c>
      <c r="K13064">
        <f>IF(AND(F13064&gt;=16*60,F13064&lt;21*60),1,0)</f>
        <v>0</v>
      </c>
      <c r="L13064">
        <f>K13064*G13064</f>
        <v>0</v>
      </c>
      <c r="M13064">
        <f>H13064*B13064</f>
        <v>0.13600000000000001</v>
      </c>
      <c r="N13064">
        <f>I13064*B13064</f>
        <v>0</v>
      </c>
      <c r="O13064">
        <f>J13064*B13064</f>
        <v>0</v>
      </c>
    </row>
    <row r="13065" spans="1:15" x14ac:dyDescent="0.25">
      <c r="A13065" s="1">
        <v>41547</v>
      </c>
      <c r="B13065">
        <v>0.14699999999999999</v>
      </c>
      <c r="C13065">
        <f>HOUR(A13065)</f>
        <v>0</v>
      </c>
      <c r="D13065">
        <f>MINUTE(A13065)</f>
        <v>0</v>
      </c>
      <c r="E13065">
        <v>9</v>
      </c>
      <c r="F13065">
        <f>60*C13065+D13065</f>
        <v>0</v>
      </c>
      <c r="G13065">
        <f>IF(MONTH(A13065)&gt;10,1,IF(MONTH(A13065)&lt;4,1,0))</f>
        <v>0</v>
      </c>
      <c r="H13065">
        <f>IF(AND(F13065&gt;=6*60,F13065&lt;10*60),1,IF(F13065&gt;=15*60,1,IF(F13065&lt;1*60,1,0)))</f>
        <v>1</v>
      </c>
      <c r="I13065">
        <f>IF(AND(F13065&gt;=1*60,F13065&lt;6*60),1,0)</f>
        <v>0</v>
      </c>
      <c r="J13065">
        <f>IF(AND(F13065&gt;=10*60,F13065&lt;15*60),1,0)</f>
        <v>0</v>
      </c>
      <c r="K13065">
        <f>IF(AND(F13065&gt;=16*60,F13065&lt;21*60),1,0)</f>
        <v>0</v>
      </c>
      <c r="L13065">
        <f>K13065*G13065</f>
        <v>0</v>
      </c>
      <c r="M13065">
        <f>H13065*B13065</f>
        <v>0.14699999999999999</v>
      </c>
      <c r="N13065">
        <f>I13065*B13065</f>
        <v>0</v>
      </c>
      <c r="O13065">
        <f>J13065*B13065</f>
        <v>0</v>
      </c>
    </row>
    <row r="13066" spans="1:15" x14ac:dyDescent="0.25">
      <c r="A13066" s="1">
        <v>41547.020833333299</v>
      </c>
      <c r="B13066">
        <v>9.6000000000000002E-2</v>
      </c>
      <c r="C13066">
        <f>HOUR(A13066)</f>
        <v>0</v>
      </c>
      <c r="D13066">
        <f>MINUTE(A13066)</f>
        <v>30</v>
      </c>
      <c r="E13066">
        <v>9</v>
      </c>
      <c r="F13066">
        <f>60*C13066+D13066</f>
        <v>30</v>
      </c>
      <c r="G13066">
        <f>IF(MONTH(A13066)&gt;10,1,IF(MONTH(A13066)&lt;4,1,0))</f>
        <v>0</v>
      </c>
      <c r="H13066">
        <f>IF(AND(F13066&gt;=6*60,F13066&lt;10*60),1,IF(F13066&gt;=15*60,1,IF(F13066&lt;1*60,1,0)))</f>
        <v>1</v>
      </c>
      <c r="I13066">
        <f>IF(AND(F13066&gt;=1*60,F13066&lt;6*60),1,0)</f>
        <v>0</v>
      </c>
      <c r="J13066">
        <f>IF(AND(F13066&gt;=10*60,F13066&lt;15*60),1,0)</f>
        <v>0</v>
      </c>
      <c r="K13066">
        <f>IF(AND(F13066&gt;=16*60,F13066&lt;21*60),1,0)</f>
        <v>0</v>
      </c>
      <c r="L13066">
        <f>K13066*G13066</f>
        <v>0</v>
      </c>
      <c r="M13066">
        <f>H13066*B13066</f>
        <v>9.6000000000000002E-2</v>
      </c>
      <c r="N13066">
        <f>I13066*B13066</f>
        <v>0</v>
      </c>
      <c r="O13066">
        <f>J13066*B13066</f>
        <v>0</v>
      </c>
    </row>
    <row r="13067" spans="1:15" x14ac:dyDescent="0.25">
      <c r="A13067" s="1">
        <v>41547.041666666701</v>
      </c>
      <c r="B13067">
        <v>5.7000000000000002E-2</v>
      </c>
      <c r="C13067">
        <f>HOUR(A13067)</f>
        <v>1</v>
      </c>
      <c r="D13067">
        <f>MINUTE(A13067)</f>
        <v>0</v>
      </c>
      <c r="E13067">
        <v>9</v>
      </c>
      <c r="F13067">
        <f>60*C13067+D13067</f>
        <v>60</v>
      </c>
      <c r="G13067">
        <f>IF(MONTH(A13067)&gt;10,1,IF(MONTH(A13067)&lt;4,1,0))</f>
        <v>0</v>
      </c>
      <c r="H13067">
        <f>IF(AND(F13067&gt;=6*60,F13067&lt;10*60),1,IF(F13067&gt;=15*60,1,IF(F13067&lt;1*60,1,0)))</f>
        <v>0</v>
      </c>
      <c r="I13067">
        <f>IF(AND(F13067&gt;=1*60,F13067&lt;6*60),1,0)</f>
        <v>1</v>
      </c>
      <c r="J13067">
        <f>IF(AND(F13067&gt;=10*60,F13067&lt;15*60),1,0)</f>
        <v>0</v>
      </c>
      <c r="K13067">
        <f>IF(AND(F13067&gt;=16*60,F13067&lt;21*60),1,0)</f>
        <v>0</v>
      </c>
      <c r="L13067">
        <f>K13067*G13067</f>
        <v>0</v>
      </c>
      <c r="M13067">
        <f>H13067*B13067</f>
        <v>0</v>
      </c>
      <c r="N13067">
        <f>I13067*B13067</f>
        <v>5.7000000000000002E-2</v>
      </c>
      <c r="O13067">
        <f>J13067*B13067</f>
        <v>0</v>
      </c>
    </row>
    <row r="13068" spans="1:15" x14ac:dyDescent="0.25">
      <c r="A13068" s="1">
        <v>41547.0625</v>
      </c>
      <c r="B13068">
        <v>3.4000000000000002E-2</v>
      </c>
      <c r="C13068">
        <f>HOUR(A13068)</f>
        <v>1</v>
      </c>
      <c r="D13068">
        <f>MINUTE(A13068)</f>
        <v>30</v>
      </c>
      <c r="E13068">
        <v>9</v>
      </c>
      <c r="F13068">
        <f>60*C13068+D13068</f>
        <v>90</v>
      </c>
      <c r="G13068">
        <f>IF(MONTH(A13068)&gt;10,1,IF(MONTH(A13068)&lt;4,1,0))</f>
        <v>0</v>
      </c>
      <c r="H13068">
        <f>IF(AND(F13068&gt;=6*60,F13068&lt;10*60),1,IF(F13068&gt;=15*60,1,IF(F13068&lt;1*60,1,0)))</f>
        <v>0</v>
      </c>
      <c r="I13068">
        <f>IF(AND(F13068&gt;=1*60,F13068&lt;6*60),1,0)</f>
        <v>1</v>
      </c>
      <c r="J13068">
        <f>IF(AND(F13068&gt;=10*60,F13068&lt;15*60),1,0)</f>
        <v>0</v>
      </c>
      <c r="K13068">
        <f>IF(AND(F13068&gt;=16*60,F13068&lt;21*60),1,0)</f>
        <v>0</v>
      </c>
      <c r="L13068">
        <f>K13068*G13068</f>
        <v>0</v>
      </c>
      <c r="M13068">
        <f>H13068*B13068</f>
        <v>0</v>
      </c>
      <c r="N13068">
        <f>I13068*B13068</f>
        <v>3.4000000000000002E-2</v>
      </c>
      <c r="O13068">
        <f>J13068*B13068</f>
        <v>0</v>
      </c>
    </row>
    <row r="13069" spans="1:15" x14ac:dyDescent="0.25">
      <c r="A13069" s="1">
        <v>41547.083333333299</v>
      </c>
      <c r="B13069">
        <v>5.7000000000000002E-2</v>
      </c>
      <c r="C13069">
        <f>HOUR(A13069)</f>
        <v>2</v>
      </c>
      <c r="D13069">
        <f>MINUTE(A13069)</f>
        <v>0</v>
      </c>
      <c r="E13069">
        <v>9</v>
      </c>
      <c r="F13069">
        <f>60*C13069+D13069</f>
        <v>120</v>
      </c>
      <c r="G13069">
        <f>IF(MONTH(A13069)&gt;10,1,IF(MONTH(A13069)&lt;4,1,0))</f>
        <v>0</v>
      </c>
      <c r="H13069">
        <f>IF(AND(F13069&gt;=6*60,F13069&lt;10*60),1,IF(F13069&gt;=15*60,1,IF(F13069&lt;1*60,1,0)))</f>
        <v>0</v>
      </c>
      <c r="I13069">
        <f>IF(AND(F13069&gt;=1*60,F13069&lt;6*60),1,0)</f>
        <v>1</v>
      </c>
      <c r="J13069">
        <f>IF(AND(F13069&gt;=10*60,F13069&lt;15*60),1,0)</f>
        <v>0</v>
      </c>
      <c r="K13069">
        <f>IF(AND(F13069&gt;=16*60,F13069&lt;21*60),1,0)</f>
        <v>0</v>
      </c>
      <c r="L13069">
        <f>K13069*G13069</f>
        <v>0</v>
      </c>
      <c r="M13069">
        <f>H13069*B13069</f>
        <v>0</v>
      </c>
      <c r="N13069">
        <f>I13069*B13069</f>
        <v>5.7000000000000002E-2</v>
      </c>
      <c r="O13069">
        <f>J13069*B13069</f>
        <v>0</v>
      </c>
    </row>
    <row r="13070" spans="1:15" x14ac:dyDescent="0.25">
      <c r="A13070" s="1">
        <v>41547.104166666701</v>
      </c>
      <c r="B13070">
        <v>5.8000000000000003E-2</v>
      </c>
      <c r="C13070">
        <f>HOUR(A13070)</f>
        <v>2</v>
      </c>
      <c r="D13070">
        <f>MINUTE(A13070)</f>
        <v>30</v>
      </c>
      <c r="E13070">
        <v>9</v>
      </c>
      <c r="F13070">
        <f>60*C13070+D13070</f>
        <v>150</v>
      </c>
      <c r="G13070">
        <f>IF(MONTH(A13070)&gt;10,1,IF(MONTH(A13070)&lt;4,1,0))</f>
        <v>0</v>
      </c>
      <c r="H13070">
        <f>IF(AND(F13070&gt;=6*60,F13070&lt;10*60),1,IF(F13070&gt;=15*60,1,IF(F13070&lt;1*60,1,0)))</f>
        <v>0</v>
      </c>
      <c r="I13070">
        <f>IF(AND(F13070&gt;=1*60,F13070&lt;6*60),1,0)</f>
        <v>1</v>
      </c>
      <c r="J13070">
        <f>IF(AND(F13070&gt;=10*60,F13070&lt;15*60),1,0)</f>
        <v>0</v>
      </c>
      <c r="K13070">
        <f>IF(AND(F13070&gt;=16*60,F13070&lt;21*60),1,0)</f>
        <v>0</v>
      </c>
      <c r="L13070">
        <f>K13070*G13070</f>
        <v>0</v>
      </c>
      <c r="M13070">
        <f>H13070*B13070</f>
        <v>0</v>
      </c>
      <c r="N13070">
        <f>I13070*B13070</f>
        <v>5.8000000000000003E-2</v>
      </c>
      <c r="O13070">
        <f>J13070*B13070</f>
        <v>0</v>
      </c>
    </row>
    <row r="13071" spans="1:15" x14ac:dyDescent="0.25">
      <c r="A13071" s="1">
        <v>41547.125</v>
      </c>
      <c r="B13071">
        <v>3.5000000000000003E-2</v>
      </c>
      <c r="C13071">
        <f>HOUR(A13071)</f>
        <v>3</v>
      </c>
      <c r="D13071">
        <f>MINUTE(A13071)</f>
        <v>0</v>
      </c>
      <c r="E13071">
        <v>9</v>
      </c>
      <c r="F13071">
        <f>60*C13071+D13071</f>
        <v>180</v>
      </c>
      <c r="G13071">
        <f>IF(MONTH(A13071)&gt;10,1,IF(MONTH(A13071)&lt;4,1,0))</f>
        <v>0</v>
      </c>
      <c r="H13071">
        <f>IF(AND(F13071&gt;=6*60,F13071&lt;10*60),1,IF(F13071&gt;=15*60,1,IF(F13071&lt;1*60,1,0)))</f>
        <v>0</v>
      </c>
      <c r="I13071">
        <f>IF(AND(F13071&gt;=1*60,F13071&lt;6*60),1,0)</f>
        <v>1</v>
      </c>
      <c r="J13071">
        <f>IF(AND(F13071&gt;=10*60,F13071&lt;15*60),1,0)</f>
        <v>0</v>
      </c>
      <c r="K13071">
        <f>IF(AND(F13071&gt;=16*60,F13071&lt;21*60),1,0)</f>
        <v>0</v>
      </c>
      <c r="L13071">
        <f>K13071*G13071</f>
        <v>0</v>
      </c>
      <c r="M13071">
        <f>H13071*B13071</f>
        <v>0</v>
      </c>
      <c r="N13071">
        <f>I13071*B13071</f>
        <v>3.5000000000000003E-2</v>
      </c>
      <c r="O13071">
        <f>J13071*B13071</f>
        <v>0</v>
      </c>
    </row>
    <row r="13072" spans="1:15" x14ac:dyDescent="0.25">
      <c r="A13072" s="1">
        <v>41547.145833333299</v>
      </c>
      <c r="B13072">
        <v>0.05</v>
      </c>
      <c r="C13072">
        <f>HOUR(A13072)</f>
        <v>3</v>
      </c>
      <c r="D13072">
        <f>MINUTE(A13072)</f>
        <v>30</v>
      </c>
      <c r="E13072">
        <v>9</v>
      </c>
      <c r="F13072">
        <f>60*C13072+D13072</f>
        <v>210</v>
      </c>
      <c r="G13072">
        <f>IF(MONTH(A13072)&gt;10,1,IF(MONTH(A13072)&lt;4,1,0))</f>
        <v>0</v>
      </c>
      <c r="H13072">
        <f>IF(AND(F13072&gt;=6*60,F13072&lt;10*60),1,IF(F13072&gt;=15*60,1,IF(F13072&lt;1*60,1,0)))</f>
        <v>0</v>
      </c>
      <c r="I13072">
        <f>IF(AND(F13072&gt;=1*60,F13072&lt;6*60),1,0)</f>
        <v>1</v>
      </c>
      <c r="J13072">
        <f>IF(AND(F13072&gt;=10*60,F13072&lt;15*60),1,0)</f>
        <v>0</v>
      </c>
      <c r="K13072">
        <f>IF(AND(F13072&gt;=16*60,F13072&lt;21*60),1,0)</f>
        <v>0</v>
      </c>
      <c r="L13072">
        <f>K13072*G13072</f>
        <v>0</v>
      </c>
      <c r="M13072">
        <f>H13072*B13072</f>
        <v>0</v>
      </c>
      <c r="N13072">
        <f>I13072*B13072</f>
        <v>0.05</v>
      </c>
      <c r="O13072">
        <f>J13072*B13072</f>
        <v>0</v>
      </c>
    </row>
    <row r="13073" spans="1:15" x14ac:dyDescent="0.25">
      <c r="A13073" s="1">
        <v>41547.166666666701</v>
      </c>
      <c r="B13073">
        <v>2.8000000000000001E-2</v>
      </c>
      <c r="C13073">
        <f>HOUR(A13073)</f>
        <v>4</v>
      </c>
      <c r="D13073">
        <f>MINUTE(A13073)</f>
        <v>0</v>
      </c>
      <c r="E13073">
        <v>9</v>
      </c>
      <c r="F13073">
        <f>60*C13073+D13073</f>
        <v>240</v>
      </c>
      <c r="G13073">
        <f>IF(MONTH(A13073)&gt;10,1,IF(MONTH(A13073)&lt;4,1,0))</f>
        <v>0</v>
      </c>
      <c r="H13073">
        <f>IF(AND(F13073&gt;=6*60,F13073&lt;10*60),1,IF(F13073&gt;=15*60,1,IF(F13073&lt;1*60,1,0)))</f>
        <v>0</v>
      </c>
      <c r="I13073">
        <f>IF(AND(F13073&gt;=1*60,F13073&lt;6*60),1,0)</f>
        <v>1</v>
      </c>
      <c r="J13073">
        <f>IF(AND(F13073&gt;=10*60,F13073&lt;15*60),1,0)</f>
        <v>0</v>
      </c>
      <c r="K13073">
        <f>IF(AND(F13073&gt;=16*60,F13073&lt;21*60),1,0)</f>
        <v>0</v>
      </c>
      <c r="L13073">
        <f>K13073*G13073</f>
        <v>0</v>
      </c>
      <c r="M13073">
        <f>H13073*B13073</f>
        <v>0</v>
      </c>
      <c r="N13073">
        <f>I13073*B13073</f>
        <v>2.8000000000000001E-2</v>
      </c>
      <c r="O13073">
        <f>J13073*B13073</f>
        <v>0</v>
      </c>
    </row>
    <row r="13074" spans="1:15" x14ac:dyDescent="0.25">
      <c r="A13074" s="1">
        <v>41547.1875</v>
      </c>
      <c r="B13074">
        <v>5.6000000000000001E-2</v>
      </c>
      <c r="C13074">
        <f>HOUR(A13074)</f>
        <v>4</v>
      </c>
      <c r="D13074">
        <f>MINUTE(A13074)</f>
        <v>30</v>
      </c>
      <c r="E13074">
        <v>9</v>
      </c>
      <c r="F13074">
        <f>60*C13074+D13074</f>
        <v>270</v>
      </c>
      <c r="G13074">
        <f>IF(MONTH(A13074)&gt;10,1,IF(MONTH(A13074)&lt;4,1,0))</f>
        <v>0</v>
      </c>
      <c r="H13074">
        <f>IF(AND(F13074&gt;=6*60,F13074&lt;10*60),1,IF(F13074&gt;=15*60,1,IF(F13074&lt;1*60,1,0)))</f>
        <v>0</v>
      </c>
      <c r="I13074">
        <f>IF(AND(F13074&gt;=1*60,F13074&lt;6*60),1,0)</f>
        <v>1</v>
      </c>
      <c r="J13074">
        <f>IF(AND(F13074&gt;=10*60,F13074&lt;15*60),1,0)</f>
        <v>0</v>
      </c>
      <c r="K13074">
        <f>IF(AND(F13074&gt;=16*60,F13074&lt;21*60),1,0)</f>
        <v>0</v>
      </c>
      <c r="L13074">
        <f>K13074*G13074</f>
        <v>0</v>
      </c>
      <c r="M13074">
        <f>H13074*B13074</f>
        <v>0</v>
      </c>
      <c r="N13074">
        <f>I13074*B13074</f>
        <v>5.6000000000000001E-2</v>
      </c>
      <c r="O13074">
        <f>J13074*B13074</f>
        <v>0</v>
      </c>
    </row>
    <row r="13075" spans="1:15" x14ac:dyDescent="0.25">
      <c r="A13075" s="1">
        <v>41547.208333333299</v>
      </c>
      <c r="B13075">
        <v>0.03</v>
      </c>
      <c r="C13075">
        <f>HOUR(A13075)</f>
        <v>5</v>
      </c>
      <c r="D13075">
        <f>MINUTE(A13075)</f>
        <v>0</v>
      </c>
      <c r="E13075">
        <v>9</v>
      </c>
      <c r="F13075">
        <f>60*C13075+D13075</f>
        <v>300</v>
      </c>
      <c r="G13075">
        <f>IF(MONTH(A13075)&gt;10,1,IF(MONTH(A13075)&lt;4,1,0))</f>
        <v>0</v>
      </c>
      <c r="H13075">
        <f>IF(AND(F13075&gt;=6*60,F13075&lt;10*60),1,IF(F13075&gt;=15*60,1,IF(F13075&lt;1*60,1,0)))</f>
        <v>0</v>
      </c>
      <c r="I13075">
        <f>IF(AND(F13075&gt;=1*60,F13075&lt;6*60),1,0)</f>
        <v>1</v>
      </c>
      <c r="J13075">
        <f>IF(AND(F13075&gt;=10*60,F13075&lt;15*60),1,0)</f>
        <v>0</v>
      </c>
      <c r="K13075">
        <f>IF(AND(F13075&gt;=16*60,F13075&lt;21*60),1,0)</f>
        <v>0</v>
      </c>
      <c r="L13075">
        <f>K13075*G13075</f>
        <v>0</v>
      </c>
      <c r="M13075">
        <f>H13075*B13075</f>
        <v>0</v>
      </c>
      <c r="N13075">
        <f>I13075*B13075</f>
        <v>0.03</v>
      </c>
      <c r="O13075">
        <f>J13075*B13075</f>
        <v>0</v>
      </c>
    </row>
    <row r="13076" spans="1:15" x14ac:dyDescent="0.25">
      <c r="A13076" s="1">
        <v>41547.229166666701</v>
      </c>
      <c r="B13076">
        <v>5.2999999999999999E-2</v>
      </c>
      <c r="C13076">
        <f>HOUR(A13076)</f>
        <v>5</v>
      </c>
      <c r="D13076">
        <f>MINUTE(A13076)</f>
        <v>30</v>
      </c>
      <c r="E13076">
        <v>9</v>
      </c>
      <c r="F13076">
        <f>60*C13076+D13076</f>
        <v>330</v>
      </c>
      <c r="G13076">
        <f>IF(MONTH(A13076)&gt;10,1,IF(MONTH(A13076)&lt;4,1,0))</f>
        <v>0</v>
      </c>
      <c r="H13076">
        <f>IF(AND(F13076&gt;=6*60,F13076&lt;10*60),1,IF(F13076&gt;=15*60,1,IF(F13076&lt;1*60,1,0)))</f>
        <v>0</v>
      </c>
      <c r="I13076">
        <f>IF(AND(F13076&gt;=1*60,F13076&lt;6*60),1,0)</f>
        <v>1</v>
      </c>
      <c r="J13076">
        <f>IF(AND(F13076&gt;=10*60,F13076&lt;15*60),1,0)</f>
        <v>0</v>
      </c>
      <c r="K13076">
        <f>IF(AND(F13076&gt;=16*60,F13076&lt;21*60),1,0)</f>
        <v>0</v>
      </c>
      <c r="L13076">
        <f>K13076*G13076</f>
        <v>0</v>
      </c>
      <c r="M13076">
        <f>H13076*B13076</f>
        <v>0</v>
      </c>
      <c r="N13076">
        <f>I13076*B13076</f>
        <v>5.2999999999999999E-2</v>
      </c>
      <c r="O13076">
        <f>J13076*B13076</f>
        <v>0</v>
      </c>
    </row>
    <row r="13077" spans="1:15" x14ac:dyDescent="0.25">
      <c r="A13077" s="1">
        <v>41547.25</v>
      </c>
      <c r="B13077">
        <v>0.217</v>
      </c>
      <c r="C13077">
        <f>HOUR(A13077)</f>
        <v>6</v>
      </c>
      <c r="D13077">
        <f>MINUTE(A13077)</f>
        <v>0</v>
      </c>
      <c r="E13077">
        <v>9</v>
      </c>
      <c r="F13077">
        <f>60*C13077+D13077</f>
        <v>360</v>
      </c>
      <c r="G13077">
        <f>IF(MONTH(A13077)&gt;10,1,IF(MONTH(A13077)&lt;4,1,0))</f>
        <v>0</v>
      </c>
      <c r="H13077">
        <f>IF(AND(F13077&gt;=6*60,F13077&lt;10*60),1,IF(F13077&gt;=15*60,1,IF(F13077&lt;1*60,1,0)))</f>
        <v>1</v>
      </c>
      <c r="I13077">
        <f>IF(AND(F13077&gt;=1*60,F13077&lt;6*60),1,0)</f>
        <v>0</v>
      </c>
      <c r="J13077">
        <f>IF(AND(F13077&gt;=10*60,F13077&lt;15*60),1,0)</f>
        <v>0</v>
      </c>
      <c r="K13077">
        <f>IF(AND(F13077&gt;=16*60,F13077&lt;21*60),1,0)</f>
        <v>0</v>
      </c>
      <c r="L13077">
        <f>K13077*G13077</f>
        <v>0</v>
      </c>
      <c r="M13077">
        <f>H13077*B13077</f>
        <v>0.217</v>
      </c>
      <c r="N13077">
        <f>I13077*B13077</f>
        <v>0</v>
      </c>
      <c r="O13077">
        <f>J13077*B13077</f>
        <v>0</v>
      </c>
    </row>
    <row r="13078" spans="1:15" x14ac:dyDescent="0.25">
      <c r="A13078" s="1">
        <v>41547.270833333299</v>
      </c>
      <c r="B13078">
        <v>0.106</v>
      </c>
      <c r="C13078">
        <f>HOUR(A13078)</f>
        <v>6</v>
      </c>
      <c r="D13078">
        <f>MINUTE(A13078)</f>
        <v>30</v>
      </c>
      <c r="E13078">
        <v>9</v>
      </c>
      <c r="F13078">
        <f>60*C13078+D13078</f>
        <v>390</v>
      </c>
      <c r="G13078">
        <f>IF(MONTH(A13078)&gt;10,1,IF(MONTH(A13078)&lt;4,1,0))</f>
        <v>0</v>
      </c>
      <c r="H13078">
        <f>IF(AND(F13078&gt;=6*60,F13078&lt;10*60),1,IF(F13078&gt;=15*60,1,IF(F13078&lt;1*60,1,0)))</f>
        <v>1</v>
      </c>
      <c r="I13078">
        <f>IF(AND(F13078&gt;=1*60,F13078&lt;6*60),1,0)</f>
        <v>0</v>
      </c>
      <c r="J13078">
        <f>IF(AND(F13078&gt;=10*60,F13078&lt;15*60),1,0)</f>
        <v>0</v>
      </c>
      <c r="K13078">
        <f>IF(AND(F13078&gt;=16*60,F13078&lt;21*60),1,0)</f>
        <v>0</v>
      </c>
      <c r="L13078">
        <f>K13078*G13078</f>
        <v>0</v>
      </c>
      <c r="M13078">
        <f>H13078*B13078</f>
        <v>0.106</v>
      </c>
      <c r="N13078">
        <f>I13078*B13078</f>
        <v>0</v>
      </c>
      <c r="O13078">
        <f>J13078*B13078</f>
        <v>0</v>
      </c>
    </row>
    <row r="13079" spans="1:15" x14ac:dyDescent="0.25">
      <c r="A13079" s="1">
        <v>41547.291666666701</v>
      </c>
      <c r="B13079">
        <v>0.17</v>
      </c>
      <c r="C13079">
        <f>HOUR(A13079)</f>
        <v>7</v>
      </c>
      <c r="D13079">
        <f>MINUTE(A13079)</f>
        <v>0</v>
      </c>
      <c r="E13079">
        <v>9</v>
      </c>
      <c r="F13079">
        <f>60*C13079+D13079</f>
        <v>420</v>
      </c>
      <c r="G13079">
        <f>IF(MONTH(A13079)&gt;10,1,IF(MONTH(A13079)&lt;4,1,0))</f>
        <v>0</v>
      </c>
      <c r="H13079">
        <f>IF(AND(F13079&gt;=6*60,F13079&lt;10*60),1,IF(F13079&gt;=15*60,1,IF(F13079&lt;1*60,1,0)))</f>
        <v>1</v>
      </c>
      <c r="I13079">
        <f>IF(AND(F13079&gt;=1*60,F13079&lt;6*60),1,0)</f>
        <v>0</v>
      </c>
      <c r="J13079">
        <f>IF(AND(F13079&gt;=10*60,F13079&lt;15*60),1,0)</f>
        <v>0</v>
      </c>
      <c r="K13079">
        <f>IF(AND(F13079&gt;=16*60,F13079&lt;21*60),1,0)</f>
        <v>0</v>
      </c>
      <c r="L13079">
        <f>K13079*G13079</f>
        <v>0</v>
      </c>
      <c r="M13079">
        <f>H13079*B13079</f>
        <v>0.17</v>
      </c>
      <c r="N13079">
        <f>I13079*B13079</f>
        <v>0</v>
      </c>
      <c r="O13079">
        <f>J13079*B13079</f>
        <v>0</v>
      </c>
    </row>
    <row r="13080" spans="1:15" x14ac:dyDescent="0.25">
      <c r="A13080" s="1">
        <v>41547.3125</v>
      </c>
      <c r="B13080">
        <v>9.7000000000000003E-2</v>
      </c>
      <c r="C13080">
        <f>HOUR(A13080)</f>
        <v>7</v>
      </c>
      <c r="D13080">
        <f>MINUTE(A13080)</f>
        <v>30</v>
      </c>
      <c r="E13080">
        <v>9</v>
      </c>
      <c r="F13080">
        <f>60*C13080+D13080</f>
        <v>450</v>
      </c>
      <c r="G13080">
        <f>IF(MONTH(A13080)&gt;10,1,IF(MONTH(A13080)&lt;4,1,0))</f>
        <v>0</v>
      </c>
      <c r="H13080">
        <f>IF(AND(F13080&gt;=6*60,F13080&lt;10*60),1,IF(F13080&gt;=15*60,1,IF(F13080&lt;1*60,1,0)))</f>
        <v>1</v>
      </c>
      <c r="I13080">
        <f>IF(AND(F13080&gt;=1*60,F13080&lt;6*60),1,0)</f>
        <v>0</v>
      </c>
      <c r="J13080">
        <f>IF(AND(F13080&gt;=10*60,F13080&lt;15*60),1,0)</f>
        <v>0</v>
      </c>
      <c r="K13080">
        <f>IF(AND(F13080&gt;=16*60,F13080&lt;21*60),1,0)</f>
        <v>0</v>
      </c>
      <c r="L13080">
        <f>K13080*G13080</f>
        <v>0</v>
      </c>
      <c r="M13080">
        <f>H13080*B13080</f>
        <v>9.7000000000000003E-2</v>
      </c>
      <c r="N13080">
        <f>I13080*B13080</f>
        <v>0</v>
      </c>
      <c r="O13080">
        <f>J13080*B13080</f>
        <v>0</v>
      </c>
    </row>
    <row r="13081" spans="1:15" x14ac:dyDescent="0.25">
      <c r="A13081" s="1">
        <v>41547.333333333299</v>
      </c>
      <c r="B13081">
        <v>0.11600000000000001</v>
      </c>
      <c r="C13081">
        <f>HOUR(A13081)</f>
        <v>8</v>
      </c>
      <c r="D13081">
        <f>MINUTE(A13081)</f>
        <v>0</v>
      </c>
      <c r="E13081">
        <v>9</v>
      </c>
      <c r="F13081">
        <f>60*C13081+D13081</f>
        <v>480</v>
      </c>
      <c r="G13081">
        <f>IF(MONTH(A13081)&gt;10,1,IF(MONTH(A13081)&lt;4,1,0))</f>
        <v>0</v>
      </c>
      <c r="H13081">
        <f>IF(AND(F13081&gt;=6*60,F13081&lt;10*60),1,IF(F13081&gt;=15*60,1,IF(F13081&lt;1*60,1,0)))</f>
        <v>1</v>
      </c>
      <c r="I13081">
        <f>IF(AND(F13081&gt;=1*60,F13081&lt;6*60),1,0)</f>
        <v>0</v>
      </c>
      <c r="J13081">
        <f>IF(AND(F13081&gt;=10*60,F13081&lt;15*60),1,0)</f>
        <v>0</v>
      </c>
      <c r="K13081">
        <f>IF(AND(F13081&gt;=16*60,F13081&lt;21*60),1,0)</f>
        <v>0</v>
      </c>
      <c r="L13081">
        <f>K13081*G13081</f>
        <v>0</v>
      </c>
      <c r="M13081">
        <f>H13081*B13081</f>
        <v>0.11600000000000001</v>
      </c>
      <c r="N13081">
        <f>I13081*B13081</f>
        <v>0</v>
      </c>
      <c r="O13081">
        <f>J13081*B13081</f>
        <v>0</v>
      </c>
    </row>
    <row r="13082" spans="1:15" x14ac:dyDescent="0.25">
      <c r="A13082" s="1">
        <v>41547.354166666701</v>
      </c>
      <c r="B13082">
        <v>0.109</v>
      </c>
      <c r="C13082">
        <f>HOUR(A13082)</f>
        <v>8</v>
      </c>
      <c r="D13082">
        <f>MINUTE(A13082)</f>
        <v>30</v>
      </c>
      <c r="E13082">
        <v>9</v>
      </c>
      <c r="F13082">
        <f>60*C13082+D13082</f>
        <v>510</v>
      </c>
      <c r="G13082">
        <f>IF(MONTH(A13082)&gt;10,1,IF(MONTH(A13082)&lt;4,1,0))</f>
        <v>0</v>
      </c>
      <c r="H13082">
        <f>IF(AND(F13082&gt;=6*60,F13082&lt;10*60),1,IF(F13082&gt;=15*60,1,IF(F13082&lt;1*60,1,0)))</f>
        <v>1</v>
      </c>
      <c r="I13082">
        <f>IF(AND(F13082&gt;=1*60,F13082&lt;6*60),1,0)</f>
        <v>0</v>
      </c>
      <c r="J13082">
        <f>IF(AND(F13082&gt;=10*60,F13082&lt;15*60),1,0)</f>
        <v>0</v>
      </c>
      <c r="K13082">
        <f>IF(AND(F13082&gt;=16*60,F13082&lt;21*60),1,0)</f>
        <v>0</v>
      </c>
      <c r="L13082">
        <f>K13082*G13082</f>
        <v>0</v>
      </c>
      <c r="M13082">
        <f>H13082*B13082</f>
        <v>0.109</v>
      </c>
      <c r="N13082">
        <f>I13082*B13082</f>
        <v>0</v>
      </c>
      <c r="O13082">
        <f>J13082*B13082</f>
        <v>0</v>
      </c>
    </row>
    <row r="13083" spans="1:15" x14ac:dyDescent="0.25">
      <c r="A13083" s="1">
        <v>41547.375</v>
      </c>
      <c r="B13083">
        <v>2.8000000000000001E-2</v>
      </c>
      <c r="C13083">
        <f>HOUR(A13083)</f>
        <v>9</v>
      </c>
      <c r="D13083">
        <f>MINUTE(A13083)</f>
        <v>0</v>
      </c>
      <c r="E13083">
        <v>9</v>
      </c>
      <c r="F13083">
        <f>60*C13083+D13083</f>
        <v>540</v>
      </c>
      <c r="G13083">
        <f>IF(MONTH(A13083)&gt;10,1,IF(MONTH(A13083)&lt;4,1,0))</f>
        <v>0</v>
      </c>
      <c r="H13083">
        <f>IF(AND(F13083&gt;=6*60,F13083&lt;10*60),1,IF(F13083&gt;=15*60,1,IF(F13083&lt;1*60,1,0)))</f>
        <v>1</v>
      </c>
      <c r="I13083">
        <f>IF(AND(F13083&gt;=1*60,F13083&lt;6*60),1,0)</f>
        <v>0</v>
      </c>
      <c r="J13083">
        <f>IF(AND(F13083&gt;=10*60,F13083&lt;15*60),1,0)</f>
        <v>0</v>
      </c>
      <c r="K13083">
        <f>IF(AND(F13083&gt;=16*60,F13083&lt;21*60),1,0)</f>
        <v>0</v>
      </c>
      <c r="L13083">
        <f>K13083*G13083</f>
        <v>0</v>
      </c>
      <c r="M13083">
        <f>H13083*B13083</f>
        <v>2.8000000000000001E-2</v>
      </c>
      <c r="N13083">
        <f>I13083*B13083</f>
        <v>0</v>
      </c>
      <c r="O13083">
        <f>J13083*B13083</f>
        <v>0</v>
      </c>
    </row>
    <row r="13084" spans="1:15" x14ac:dyDescent="0.25">
      <c r="A13084" s="1">
        <v>41547.395833333299</v>
      </c>
      <c r="B13084">
        <v>4.2999999999999997E-2</v>
      </c>
      <c r="C13084">
        <f>HOUR(A13084)</f>
        <v>9</v>
      </c>
      <c r="D13084">
        <f>MINUTE(A13084)</f>
        <v>30</v>
      </c>
      <c r="E13084">
        <v>9</v>
      </c>
      <c r="F13084">
        <f>60*C13084+D13084</f>
        <v>570</v>
      </c>
      <c r="G13084">
        <f>IF(MONTH(A13084)&gt;10,1,IF(MONTH(A13084)&lt;4,1,0))</f>
        <v>0</v>
      </c>
      <c r="H13084">
        <f>IF(AND(F13084&gt;=6*60,F13084&lt;10*60),1,IF(F13084&gt;=15*60,1,IF(F13084&lt;1*60,1,0)))</f>
        <v>1</v>
      </c>
      <c r="I13084">
        <f>IF(AND(F13084&gt;=1*60,F13084&lt;6*60),1,0)</f>
        <v>0</v>
      </c>
      <c r="J13084">
        <f>IF(AND(F13084&gt;=10*60,F13084&lt;15*60),1,0)</f>
        <v>0</v>
      </c>
      <c r="K13084">
        <f>IF(AND(F13084&gt;=16*60,F13084&lt;21*60),1,0)</f>
        <v>0</v>
      </c>
      <c r="L13084">
        <f>K13084*G13084</f>
        <v>0</v>
      </c>
      <c r="M13084">
        <f>H13084*B13084</f>
        <v>4.2999999999999997E-2</v>
      </c>
      <c r="N13084">
        <f>I13084*B13084</f>
        <v>0</v>
      </c>
      <c r="O13084">
        <f>J13084*B13084</f>
        <v>0</v>
      </c>
    </row>
    <row r="13085" spans="1:15" x14ac:dyDescent="0.25">
      <c r="A13085" s="1">
        <v>41547.416666666701</v>
      </c>
      <c r="B13085">
        <v>5.3999999999999999E-2</v>
      </c>
      <c r="C13085">
        <f>HOUR(A13085)</f>
        <v>10</v>
      </c>
      <c r="D13085">
        <f>MINUTE(A13085)</f>
        <v>0</v>
      </c>
      <c r="E13085">
        <v>9</v>
      </c>
      <c r="F13085">
        <f>60*C13085+D13085</f>
        <v>600</v>
      </c>
      <c r="G13085">
        <f>IF(MONTH(A13085)&gt;10,1,IF(MONTH(A13085)&lt;4,1,0))</f>
        <v>0</v>
      </c>
      <c r="H13085">
        <f>IF(AND(F13085&gt;=6*60,F13085&lt;10*60),1,IF(F13085&gt;=15*60,1,IF(F13085&lt;1*60,1,0)))</f>
        <v>0</v>
      </c>
      <c r="I13085">
        <f>IF(AND(F13085&gt;=1*60,F13085&lt;6*60),1,0)</f>
        <v>0</v>
      </c>
      <c r="J13085">
        <f>IF(AND(F13085&gt;=10*60,F13085&lt;15*60),1,0)</f>
        <v>1</v>
      </c>
      <c r="K13085">
        <f>IF(AND(F13085&gt;=16*60,F13085&lt;21*60),1,0)</f>
        <v>0</v>
      </c>
      <c r="L13085">
        <f>K13085*G13085</f>
        <v>0</v>
      </c>
      <c r="M13085">
        <f>H13085*B13085</f>
        <v>0</v>
      </c>
      <c r="N13085">
        <f>I13085*B13085</f>
        <v>0</v>
      </c>
      <c r="O13085">
        <f>J13085*B13085</f>
        <v>5.3999999999999999E-2</v>
      </c>
    </row>
    <row r="13086" spans="1:15" x14ac:dyDescent="0.25">
      <c r="A13086" s="1">
        <v>41547.4375</v>
      </c>
      <c r="B13086">
        <v>2.7E-2</v>
      </c>
      <c r="C13086">
        <f>HOUR(A13086)</f>
        <v>10</v>
      </c>
      <c r="D13086">
        <f>MINUTE(A13086)</f>
        <v>30</v>
      </c>
      <c r="E13086">
        <v>9</v>
      </c>
      <c r="F13086">
        <f>60*C13086+D13086</f>
        <v>630</v>
      </c>
      <c r="G13086">
        <f>IF(MONTH(A13086)&gt;10,1,IF(MONTH(A13086)&lt;4,1,0))</f>
        <v>0</v>
      </c>
      <c r="H13086">
        <f>IF(AND(F13086&gt;=6*60,F13086&lt;10*60),1,IF(F13086&gt;=15*60,1,IF(F13086&lt;1*60,1,0)))</f>
        <v>0</v>
      </c>
      <c r="I13086">
        <f>IF(AND(F13086&gt;=1*60,F13086&lt;6*60),1,0)</f>
        <v>0</v>
      </c>
      <c r="J13086">
        <f>IF(AND(F13086&gt;=10*60,F13086&lt;15*60),1,0)</f>
        <v>1</v>
      </c>
      <c r="K13086">
        <f>IF(AND(F13086&gt;=16*60,F13086&lt;21*60),1,0)</f>
        <v>0</v>
      </c>
      <c r="L13086">
        <f>K13086*G13086</f>
        <v>0</v>
      </c>
      <c r="M13086">
        <f>H13086*B13086</f>
        <v>0</v>
      </c>
      <c r="N13086">
        <f>I13086*B13086</f>
        <v>0</v>
      </c>
      <c r="O13086">
        <f>J13086*B13086</f>
        <v>2.7E-2</v>
      </c>
    </row>
    <row r="13087" spans="1:15" x14ac:dyDescent="0.25">
      <c r="A13087" s="1">
        <v>41547.458333333299</v>
      </c>
      <c r="B13087">
        <v>4.2999999999999997E-2</v>
      </c>
      <c r="C13087">
        <f>HOUR(A13087)</f>
        <v>11</v>
      </c>
      <c r="D13087">
        <f>MINUTE(A13087)</f>
        <v>0</v>
      </c>
      <c r="E13087">
        <v>9</v>
      </c>
      <c r="F13087">
        <f>60*C13087+D13087</f>
        <v>660</v>
      </c>
      <c r="G13087">
        <f>IF(MONTH(A13087)&gt;10,1,IF(MONTH(A13087)&lt;4,1,0))</f>
        <v>0</v>
      </c>
      <c r="H13087">
        <f>IF(AND(F13087&gt;=6*60,F13087&lt;10*60),1,IF(F13087&gt;=15*60,1,IF(F13087&lt;1*60,1,0)))</f>
        <v>0</v>
      </c>
      <c r="I13087">
        <f>IF(AND(F13087&gt;=1*60,F13087&lt;6*60),1,0)</f>
        <v>0</v>
      </c>
      <c r="J13087">
        <f>IF(AND(F13087&gt;=10*60,F13087&lt;15*60),1,0)</f>
        <v>1</v>
      </c>
      <c r="K13087">
        <f>IF(AND(F13087&gt;=16*60,F13087&lt;21*60),1,0)</f>
        <v>0</v>
      </c>
      <c r="L13087">
        <f>K13087*G13087</f>
        <v>0</v>
      </c>
      <c r="M13087">
        <f>H13087*B13087</f>
        <v>0</v>
      </c>
      <c r="N13087">
        <f>I13087*B13087</f>
        <v>0</v>
      </c>
      <c r="O13087">
        <f>J13087*B13087</f>
        <v>4.2999999999999997E-2</v>
      </c>
    </row>
    <row r="13088" spans="1:15" x14ac:dyDescent="0.25">
      <c r="A13088" s="1">
        <v>41547.479166666701</v>
      </c>
      <c r="B13088">
        <v>4.3999999999999997E-2</v>
      </c>
      <c r="C13088">
        <f>HOUR(A13088)</f>
        <v>11</v>
      </c>
      <c r="D13088">
        <f>MINUTE(A13088)</f>
        <v>30</v>
      </c>
      <c r="E13088">
        <v>9</v>
      </c>
      <c r="F13088">
        <f>60*C13088+D13088</f>
        <v>690</v>
      </c>
      <c r="G13088">
        <f>IF(MONTH(A13088)&gt;10,1,IF(MONTH(A13088)&lt;4,1,0))</f>
        <v>0</v>
      </c>
      <c r="H13088">
        <f>IF(AND(F13088&gt;=6*60,F13088&lt;10*60),1,IF(F13088&gt;=15*60,1,IF(F13088&lt;1*60,1,0)))</f>
        <v>0</v>
      </c>
      <c r="I13088">
        <f>IF(AND(F13088&gt;=1*60,F13088&lt;6*60),1,0)</f>
        <v>0</v>
      </c>
      <c r="J13088">
        <f>IF(AND(F13088&gt;=10*60,F13088&lt;15*60),1,0)</f>
        <v>1</v>
      </c>
      <c r="K13088">
        <f>IF(AND(F13088&gt;=16*60,F13088&lt;21*60),1,0)</f>
        <v>0</v>
      </c>
      <c r="L13088">
        <f>K13088*G13088</f>
        <v>0</v>
      </c>
      <c r="M13088">
        <f>H13088*B13088</f>
        <v>0</v>
      </c>
      <c r="N13088">
        <f>I13088*B13088</f>
        <v>0</v>
      </c>
      <c r="O13088">
        <f>J13088*B13088</f>
        <v>4.3999999999999997E-2</v>
      </c>
    </row>
    <row r="13089" spans="1:15" x14ac:dyDescent="0.25">
      <c r="A13089" s="1">
        <v>41547.5</v>
      </c>
      <c r="B13089">
        <v>4.7E-2</v>
      </c>
      <c r="C13089">
        <f>HOUR(A13089)</f>
        <v>12</v>
      </c>
      <c r="D13089">
        <f>MINUTE(A13089)</f>
        <v>0</v>
      </c>
      <c r="E13089">
        <v>9</v>
      </c>
      <c r="F13089">
        <f>60*C13089+D13089</f>
        <v>720</v>
      </c>
      <c r="G13089">
        <f>IF(MONTH(A13089)&gt;10,1,IF(MONTH(A13089)&lt;4,1,0))</f>
        <v>0</v>
      </c>
      <c r="H13089">
        <f>IF(AND(F13089&gt;=6*60,F13089&lt;10*60),1,IF(F13089&gt;=15*60,1,IF(F13089&lt;1*60,1,0)))</f>
        <v>0</v>
      </c>
      <c r="I13089">
        <f>IF(AND(F13089&gt;=1*60,F13089&lt;6*60),1,0)</f>
        <v>0</v>
      </c>
      <c r="J13089">
        <f>IF(AND(F13089&gt;=10*60,F13089&lt;15*60),1,0)</f>
        <v>1</v>
      </c>
      <c r="K13089">
        <f>IF(AND(F13089&gt;=16*60,F13089&lt;21*60),1,0)</f>
        <v>0</v>
      </c>
      <c r="L13089">
        <f>K13089*G13089</f>
        <v>0</v>
      </c>
      <c r="M13089">
        <f>H13089*B13089</f>
        <v>0</v>
      </c>
      <c r="N13089">
        <f>I13089*B13089</f>
        <v>0</v>
      </c>
      <c r="O13089">
        <f>J13089*B13089</f>
        <v>4.7E-2</v>
      </c>
    </row>
    <row r="13090" spans="1:15" x14ac:dyDescent="0.25">
      <c r="A13090" s="1">
        <v>41547.520833333299</v>
      </c>
      <c r="B13090">
        <v>2.9000000000000001E-2</v>
      </c>
      <c r="C13090">
        <f>HOUR(A13090)</f>
        <v>12</v>
      </c>
      <c r="D13090">
        <f>MINUTE(A13090)</f>
        <v>30</v>
      </c>
      <c r="E13090">
        <v>9</v>
      </c>
      <c r="F13090">
        <f>60*C13090+D13090</f>
        <v>750</v>
      </c>
      <c r="G13090">
        <f>IF(MONTH(A13090)&gt;10,1,IF(MONTH(A13090)&lt;4,1,0))</f>
        <v>0</v>
      </c>
      <c r="H13090">
        <f>IF(AND(F13090&gt;=6*60,F13090&lt;10*60),1,IF(F13090&gt;=15*60,1,IF(F13090&lt;1*60,1,0)))</f>
        <v>0</v>
      </c>
      <c r="I13090">
        <f>IF(AND(F13090&gt;=1*60,F13090&lt;6*60),1,0)</f>
        <v>0</v>
      </c>
      <c r="J13090">
        <f>IF(AND(F13090&gt;=10*60,F13090&lt;15*60),1,0)</f>
        <v>1</v>
      </c>
      <c r="K13090">
        <f>IF(AND(F13090&gt;=16*60,F13090&lt;21*60),1,0)</f>
        <v>0</v>
      </c>
      <c r="L13090">
        <f>K13090*G13090</f>
        <v>0</v>
      </c>
      <c r="M13090">
        <f>H13090*B13090</f>
        <v>0</v>
      </c>
      <c r="N13090">
        <f>I13090*B13090</f>
        <v>0</v>
      </c>
      <c r="O13090">
        <f>J13090*B13090</f>
        <v>2.9000000000000001E-2</v>
      </c>
    </row>
    <row r="13091" spans="1:15" x14ac:dyDescent="0.25">
      <c r="A13091" s="1">
        <v>41547.541666666701</v>
      </c>
      <c r="B13091">
        <v>0.04</v>
      </c>
      <c r="C13091">
        <f>HOUR(A13091)</f>
        <v>13</v>
      </c>
      <c r="D13091">
        <f>MINUTE(A13091)</f>
        <v>0</v>
      </c>
      <c r="E13091">
        <v>9</v>
      </c>
      <c r="F13091">
        <f>60*C13091+D13091</f>
        <v>780</v>
      </c>
      <c r="G13091">
        <f>IF(MONTH(A13091)&gt;10,1,IF(MONTH(A13091)&lt;4,1,0))</f>
        <v>0</v>
      </c>
      <c r="H13091">
        <f>IF(AND(F13091&gt;=6*60,F13091&lt;10*60),1,IF(F13091&gt;=15*60,1,IF(F13091&lt;1*60,1,0)))</f>
        <v>0</v>
      </c>
      <c r="I13091">
        <f>IF(AND(F13091&gt;=1*60,F13091&lt;6*60),1,0)</f>
        <v>0</v>
      </c>
      <c r="J13091">
        <f>IF(AND(F13091&gt;=10*60,F13091&lt;15*60),1,0)</f>
        <v>1</v>
      </c>
      <c r="K13091">
        <f>IF(AND(F13091&gt;=16*60,F13091&lt;21*60),1,0)</f>
        <v>0</v>
      </c>
      <c r="L13091">
        <f>K13091*G13091</f>
        <v>0</v>
      </c>
      <c r="M13091">
        <f>H13091*B13091</f>
        <v>0</v>
      </c>
      <c r="N13091">
        <f>I13091*B13091</f>
        <v>0</v>
      </c>
      <c r="O13091">
        <f>J13091*B13091</f>
        <v>0.04</v>
      </c>
    </row>
    <row r="13092" spans="1:15" x14ac:dyDescent="0.25">
      <c r="A13092" s="1">
        <v>41547.5625</v>
      </c>
      <c r="B13092">
        <v>4.7E-2</v>
      </c>
      <c r="C13092">
        <f>HOUR(A13092)</f>
        <v>13</v>
      </c>
      <c r="D13092">
        <f>MINUTE(A13092)</f>
        <v>30</v>
      </c>
      <c r="E13092">
        <v>9</v>
      </c>
      <c r="F13092">
        <f>60*C13092+D13092</f>
        <v>810</v>
      </c>
      <c r="G13092">
        <f>IF(MONTH(A13092)&gt;10,1,IF(MONTH(A13092)&lt;4,1,0))</f>
        <v>0</v>
      </c>
      <c r="H13092">
        <f>IF(AND(F13092&gt;=6*60,F13092&lt;10*60),1,IF(F13092&gt;=15*60,1,IF(F13092&lt;1*60,1,0)))</f>
        <v>0</v>
      </c>
      <c r="I13092">
        <f>IF(AND(F13092&gt;=1*60,F13092&lt;6*60),1,0)</f>
        <v>0</v>
      </c>
      <c r="J13092">
        <f>IF(AND(F13092&gt;=10*60,F13092&lt;15*60),1,0)</f>
        <v>1</v>
      </c>
      <c r="K13092">
        <f>IF(AND(F13092&gt;=16*60,F13092&lt;21*60),1,0)</f>
        <v>0</v>
      </c>
      <c r="L13092">
        <f>K13092*G13092</f>
        <v>0</v>
      </c>
      <c r="M13092">
        <f>H13092*B13092</f>
        <v>0</v>
      </c>
      <c r="N13092">
        <f>I13092*B13092</f>
        <v>0</v>
      </c>
      <c r="O13092">
        <f>J13092*B13092</f>
        <v>4.7E-2</v>
      </c>
    </row>
    <row r="13093" spans="1:15" x14ac:dyDescent="0.25">
      <c r="A13093" s="1">
        <v>41547.583333333299</v>
      </c>
      <c r="B13093">
        <v>4.8000000000000001E-2</v>
      </c>
      <c r="C13093">
        <f>HOUR(A13093)</f>
        <v>14</v>
      </c>
      <c r="D13093">
        <f>MINUTE(A13093)</f>
        <v>0</v>
      </c>
      <c r="E13093">
        <v>9</v>
      </c>
      <c r="F13093">
        <f>60*C13093+D13093</f>
        <v>840</v>
      </c>
      <c r="G13093">
        <f>IF(MONTH(A13093)&gt;10,1,IF(MONTH(A13093)&lt;4,1,0))</f>
        <v>0</v>
      </c>
      <c r="H13093">
        <f>IF(AND(F13093&gt;=6*60,F13093&lt;10*60),1,IF(F13093&gt;=15*60,1,IF(F13093&lt;1*60,1,0)))</f>
        <v>0</v>
      </c>
      <c r="I13093">
        <f>IF(AND(F13093&gt;=1*60,F13093&lt;6*60),1,0)</f>
        <v>0</v>
      </c>
      <c r="J13093">
        <f>IF(AND(F13093&gt;=10*60,F13093&lt;15*60),1,0)</f>
        <v>1</v>
      </c>
      <c r="K13093">
        <f>IF(AND(F13093&gt;=16*60,F13093&lt;21*60),1,0)</f>
        <v>0</v>
      </c>
      <c r="L13093">
        <f>K13093*G13093</f>
        <v>0</v>
      </c>
      <c r="M13093">
        <f>H13093*B13093</f>
        <v>0</v>
      </c>
      <c r="N13093">
        <f>I13093*B13093</f>
        <v>0</v>
      </c>
      <c r="O13093">
        <f>J13093*B13093</f>
        <v>4.8000000000000001E-2</v>
      </c>
    </row>
    <row r="13094" spans="1:15" x14ac:dyDescent="0.25">
      <c r="A13094" s="1">
        <v>41547.604166666701</v>
      </c>
      <c r="B13094">
        <v>3.5000000000000003E-2</v>
      </c>
      <c r="C13094">
        <f>HOUR(A13094)</f>
        <v>14</v>
      </c>
      <c r="D13094">
        <f>MINUTE(A13094)</f>
        <v>30</v>
      </c>
      <c r="E13094">
        <v>9</v>
      </c>
      <c r="F13094">
        <f>60*C13094+D13094</f>
        <v>870</v>
      </c>
      <c r="G13094">
        <f>IF(MONTH(A13094)&gt;10,1,IF(MONTH(A13094)&lt;4,1,0))</f>
        <v>0</v>
      </c>
      <c r="H13094">
        <f>IF(AND(F13094&gt;=6*60,F13094&lt;10*60),1,IF(F13094&gt;=15*60,1,IF(F13094&lt;1*60,1,0)))</f>
        <v>0</v>
      </c>
      <c r="I13094">
        <f>IF(AND(F13094&gt;=1*60,F13094&lt;6*60),1,0)</f>
        <v>0</v>
      </c>
      <c r="J13094">
        <f>IF(AND(F13094&gt;=10*60,F13094&lt;15*60),1,0)</f>
        <v>1</v>
      </c>
      <c r="K13094">
        <f>IF(AND(F13094&gt;=16*60,F13094&lt;21*60),1,0)</f>
        <v>0</v>
      </c>
      <c r="L13094">
        <f>K13094*G13094</f>
        <v>0</v>
      </c>
      <c r="M13094">
        <f>H13094*B13094</f>
        <v>0</v>
      </c>
      <c r="N13094">
        <f>I13094*B13094</f>
        <v>0</v>
      </c>
      <c r="O13094">
        <f>J13094*B13094</f>
        <v>3.5000000000000003E-2</v>
      </c>
    </row>
    <row r="13095" spans="1:15" x14ac:dyDescent="0.25">
      <c r="A13095" s="1">
        <v>41547.625</v>
      </c>
      <c r="B13095">
        <v>3.3000000000000002E-2</v>
      </c>
      <c r="C13095">
        <f>HOUR(A13095)</f>
        <v>15</v>
      </c>
      <c r="D13095">
        <f>MINUTE(A13095)</f>
        <v>0</v>
      </c>
      <c r="E13095">
        <v>9</v>
      </c>
      <c r="F13095">
        <f>60*C13095+D13095</f>
        <v>900</v>
      </c>
      <c r="G13095">
        <f>IF(MONTH(A13095)&gt;10,1,IF(MONTH(A13095)&lt;4,1,0))</f>
        <v>0</v>
      </c>
      <c r="H13095">
        <f>IF(AND(F13095&gt;=6*60,F13095&lt;10*60),1,IF(F13095&gt;=15*60,1,IF(F13095&lt;1*60,1,0)))</f>
        <v>1</v>
      </c>
      <c r="I13095">
        <f>IF(AND(F13095&gt;=1*60,F13095&lt;6*60),1,0)</f>
        <v>0</v>
      </c>
      <c r="J13095">
        <f>IF(AND(F13095&gt;=10*60,F13095&lt;15*60),1,0)</f>
        <v>0</v>
      </c>
      <c r="K13095">
        <f>IF(AND(F13095&gt;=16*60,F13095&lt;21*60),1,0)</f>
        <v>0</v>
      </c>
      <c r="L13095">
        <f>K13095*G13095</f>
        <v>0</v>
      </c>
      <c r="M13095">
        <f>H13095*B13095</f>
        <v>3.3000000000000002E-2</v>
      </c>
      <c r="N13095">
        <f>I13095*B13095</f>
        <v>0</v>
      </c>
      <c r="O13095">
        <f>J13095*B13095</f>
        <v>0</v>
      </c>
    </row>
    <row r="13096" spans="1:15" x14ac:dyDescent="0.25">
      <c r="A13096" s="1">
        <v>41547.645833333299</v>
      </c>
      <c r="B13096">
        <v>4.9000000000000002E-2</v>
      </c>
      <c r="C13096">
        <f>HOUR(A13096)</f>
        <v>15</v>
      </c>
      <c r="D13096">
        <f>MINUTE(A13096)</f>
        <v>30</v>
      </c>
      <c r="E13096">
        <v>9</v>
      </c>
      <c r="F13096">
        <f>60*C13096+D13096</f>
        <v>930</v>
      </c>
      <c r="G13096">
        <f>IF(MONTH(A13096)&gt;10,1,IF(MONTH(A13096)&lt;4,1,0))</f>
        <v>0</v>
      </c>
      <c r="H13096">
        <f>IF(AND(F13096&gt;=6*60,F13096&lt;10*60),1,IF(F13096&gt;=15*60,1,IF(F13096&lt;1*60,1,0)))</f>
        <v>1</v>
      </c>
      <c r="I13096">
        <f>IF(AND(F13096&gt;=1*60,F13096&lt;6*60),1,0)</f>
        <v>0</v>
      </c>
      <c r="J13096">
        <f>IF(AND(F13096&gt;=10*60,F13096&lt;15*60),1,0)</f>
        <v>0</v>
      </c>
      <c r="K13096">
        <f>IF(AND(F13096&gt;=16*60,F13096&lt;21*60),1,0)</f>
        <v>0</v>
      </c>
      <c r="L13096">
        <f>K13096*G13096</f>
        <v>0</v>
      </c>
      <c r="M13096">
        <f>H13096*B13096</f>
        <v>4.9000000000000002E-2</v>
      </c>
      <c r="N13096">
        <f>I13096*B13096</f>
        <v>0</v>
      </c>
      <c r="O13096">
        <f>J13096*B13096</f>
        <v>0</v>
      </c>
    </row>
    <row r="13097" spans="1:15" x14ac:dyDescent="0.25">
      <c r="A13097" s="1">
        <v>41547.666666666701</v>
      </c>
      <c r="B13097">
        <v>4.9000000000000002E-2</v>
      </c>
      <c r="C13097">
        <f>HOUR(A13097)</f>
        <v>16</v>
      </c>
      <c r="D13097">
        <f>MINUTE(A13097)</f>
        <v>0</v>
      </c>
      <c r="E13097">
        <v>9</v>
      </c>
      <c r="F13097">
        <f>60*C13097+D13097</f>
        <v>960</v>
      </c>
      <c r="G13097">
        <f>IF(MONTH(A13097)&gt;10,1,IF(MONTH(A13097)&lt;4,1,0))</f>
        <v>0</v>
      </c>
      <c r="H13097">
        <f>IF(AND(F13097&gt;=6*60,F13097&lt;10*60),1,IF(F13097&gt;=15*60,1,IF(F13097&lt;1*60,1,0)))</f>
        <v>1</v>
      </c>
      <c r="I13097">
        <f>IF(AND(F13097&gt;=1*60,F13097&lt;6*60),1,0)</f>
        <v>0</v>
      </c>
      <c r="J13097">
        <f>IF(AND(F13097&gt;=10*60,F13097&lt;15*60),1,0)</f>
        <v>0</v>
      </c>
      <c r="K13097">
        <f>IF(AND(F13097&gt;=16*60,F13097&lt;21*60),1,0)</f>
        <v>1</v>
      </c>
      <c r="L13097">
        <f>K13097*G13097</f>
        <v>0</v>
      </c>
      <c r="M13097">
        <f>H13097*B13097</f>
        <v>4.9000000000000002E-2</v>
      </c>
      <c r="N13097">
        <f>I13097*B13097</f>
        <v>0</v>
      </c>
      <c r="O13097">
        <f>J13097*B13097</f>
        <v>0</v>
      </c>
    </row>
    <row r="13098" spans="1:15" x14ac:dyDescent="0.25">
      <c r="A13098" s="1">
        <v>41547.6875</v>
      </c>
      <c r="B13098">
        <v>4.9000000000000002E-2</v>
      </c>
      <c r="C13098">
        <f>HOUR(A13098)</f>
        <v>16</v>
      </c>
      <c r="D13098">
        <f>MINUTE(A13098)</f>
        <v>30</v>
      </c>
      <c r="E13098">
        <v>9</v>
      </c>
      <c r="F13098">
        <f>60*C13098+D13098</f>
        <v>990</v>
      </c>
      <c r="G13098">
        <f>IF(MONTH(A13098)&gt;10,1,IF(MONTH(A13098)&lt;4,1,0))</f>
        <v>0</v>
      </c>
      <c r="H13098">
        <f>IF(AND(F13098&gt;=6*60,F13098&lt;10*60),1,IF(F13098&gt;=15*60,1,IF(F13098&lt;1*60,1,0)))</f>
        <v>1</v>
      </c>
      <c r="I13098">
        <f>IF(AND(F13098&gt;=1*60,F13098&lt;6*60),1,0)</f>
        <v>0</v>
      </c>
      <c r="J13098">
        <f>IF(AND(F13098&gt;=10*60,F13098&lt;15*60),1,0)</f>
        <v>0</v>
      </c>
      <c r="K13098">
        <f>IF(AND(F13098&gt;=16*60,F13098&lt;21*60),1,0)</f>
        <v>1</v>
      </c>
      <c r="L13098">
        <f>K13098*G13098</f>
        <v>0</v>
      </c>
      <c r="M13098">
        <f>H13098*B13098</f>
        <v>4.9000000000000002E-2</v>
      </c>
      <c r="N13098">
        <f>I13098*B13098</f>
        <v>0</v>
      </c>
      <c r="O13098">
        <f>J13098*B13098</f>
        <v>0</v>
      </c>
    </row>
    <row r="13099" spans="1:15" x14ac:dyDescent="0.25">
      <c r="A13099" s="1">
        <v>41547.708333333299</v>
      </c>
      <c r="B13099">
        <v>7.1999999999999995E-2</v>
      </c>
      <c r="C13099">
        <f>HOUR(A13099)</f>
        <v>17</v>
      </c>
      <c r="D13099">
        <f>MINUTE(A13099)</f>
        <v>0</v>
      </c>
      <c r="E13099">
        <v>9</v>
      </c>
      <c r="F13099">
        <f>60*C13099+D13099</f>
        <v>1020</v>
      </c>
      <c r="G13099">
        <f>IF(MONTH(A13099)&gt;10,1,IF(MONTH(A13099)&lt;4,1,0))</f>
        <v>0</v>
      </c>
      <c r="H13099">
        <f>IF(AND(F13099&gt;=6*60,F13099&lt;10*60),1,IF(F13099&gt;=15*60,1,IF(F13099&lt;1*60,1,0)))</f>
        <v>1</v>
      </c>
      <c r="I13099">
        <f>IF(AND(F13099&gt;=1*60,F13099&lt;6*60),1,0)</f>
        <v>0</v>
      </c>
      <c r="J13099">
        <f>IF(AND(F13099&gt;=10*60,F13099&lt;15*60),1,0)</f>
        <v>0</v>
      </c>
      <c r="K13099">
        <f>IF(AND(F13099&gt;=16*60,F13099&lt;21*60),1,0)</f>
        <v>1</v>
      </c>
      <c r="L13099">
        <f>K13099*G13099</f>
        <v>0</v>
      </c>
      <c r="M13099">
        <f>H13099*B13099</f>
        <v>7.1999999999999995E-2</v>
      </c>
      <c r="N13099">
        <f>I13099*B13099</f>
        <v>0</v>
      </c>
      <c r="O13099">
        <f>J13099*B13099</f>
        <v>0</v>
      </c>
    </row>
    <row r="13100" spans="1:15" x14ac:dyDescent="0.25">
      <c r="A13100" s="1">
        <v>41547.729166666701</v>
      </c>
      <c r="B13100">
        <v>8.6999999999999994E-2</v>
      </c>
      <c r="C13100">
        <f>HOUR(A13100)</f>
        <v>17</v>
      </c>
      <c r="D13100">
        <f>MINUTE(A13100)</f>
        <v>30</v>
      </c>
      <c r="E13100">
        <v>9</v>
      </c>
      <c r="F13100">
        <f>60*C13100+D13100</f>
        <v>1050</v>
      </c>
      <c r="G13100">
        <f>IF(MONTH(A13100)&gt;10,1,IF(MONTH(A13100)&lt;4,1,0))</f>
        <v>0</v>
      </c>
      <c r="H13100">
        <f>IF(AND(F13100&gt;=6*60,F13100&lt;10*60),1,IF(F13100&gt;=15*60,1,IF(F13100&lt;1*60,1,0)))</f>
        <v>1</v>
      </c>
      <c r="I13100">
        <f>IF(AND(F13100&gt;=1*60,F13100&lt;6*60),1,0)</f>
        <v>0</v>
      </c>
      <c r="J13100">
        <f>IF(AND(F13100&gt;=10*60,F13100&lt;15*60),1,0)</f>
        <v>0</v>
      </c>
      <c r="K13100">
        <f>IF(AND(F13100&gt;=16*60,F13100&lt;21*60),1,0)</f>
        <v>1</v>
      </c>
      <c r="L13100">
        <f>K13100*G13100</f>
        <v>0</v>
      </c>
      <c r="M13100">
        <f>H13100*B13100</f>
        <v>8.6999999999999994E-2</v>
      </c>
      <c r="N13100">
        <f>I13100*B13100</f>
        <v>0</v>
      </c>
      <c r="O13100">
        <f>J13100*B13100</f>
        <v>0</v>
      </c>
    </row>
    <row r="13101" spans="1:15" x14ac:dyDescent="0.25">
      <c r="A13101" s="1">
        <v>41547.75</v>
      </c>
      <c r="B13101">
        <v>5.5E-2</v>
      </c>
      <c r="C13101">
        <f>HOUR(A13101)</f>
        <v>18</v>
      </c>
      <c r="D13101">
        <f>MINUTE(A13101)</f>
        <v>0</v>
      </c>
      <c r="E13101">
        <v>9</v>
      </c>
      <c r="F13101">
        <f>60*C13101+D13101</f>
        <v>1080</v>
      </c>
      <c r="G13101">
        <f>IF(MONTH(A13101)&gt;10,1,IF(MONTH(A13101)&lt;4,1,0))</f>
        <v>0</v>
      </c>
      <c r="H13101">
        <f>IF(AND(F13101&gt;=6*60,F13101&lt;10*60),1,IF(F13101&gt;=15*60,1,IF(F13101&lt;1*60,1,0)))</f>
        <v>1</v>
      </c>
      <c r="I13101">
        <f>IF(AND(F13101&gt;=1*60,F13101&lt;6*60),1,0)</f>
        <v>0</v>
      </c>
      <c r="J13101">
        <f>IF(AND(F13101&gt;=10*60,F13101&lt;15*60),1,0)</f>
        <v>0</v>
      </c>
      <c r="K13101">
        <f>IF(AND(F13101&gt;=16*60,F13101&lt;21*60),1,0)</f>
        <v>1</v>
      </c>
      <c r="L13101">
        <f>K13101*G13101</f>
        <v>0</v>
      </c>
      <c r="M13101">
        <f>H13101*B13101</f>
        <v>5.5E-2</v>
      </c>
      <c r="N13101">
        <f>I13101*B13101</f>
        <v>0</v>
      </c>
      <c r="O13101">
        <f>J13101*B13101</f>
        <v>0</v>
      </c>
    </row>
    <row r="13102" spans="1:15" x14ac:dyDescent="0.25">
      <c r="A13102" s="1">
        <v>41547.770833333299</v>
      </c>
      <c r="B13102">
        <v>6.2E-2</v>
      </c>
      <c r="C13102">
        <f>HOUR(A13102)</f>
        <v>18</v>
      </c>
      <c r="D13102">
        <f>MINUTE(A13102)</f>
        <v>30</v>
      </c>
      <c r="E13102">
        <v>9</v>
      </c>
      <c r="F13102">
        <f>60*C13102+D13102</f>
        <v>1110</v>
      </c>
      <c r="G13102">
        <f>IF(MONTH(A13102)&gt;10,1,IF(MONTH(A13102)&lt;4,1,0))</f>
        <v>0</v>
      </c>
      <c r="H13102">
        <f>IF(AND(F13102&gt;=6*60,F13102&lt;10*60),1,IF(F13102&gt;=15*60,1,IF(F13102&lt;1*60,1,0)))</f>
        <v>1</v>
      </c>
      <c r="I13102">
        <f>IF(AND(F13102&gt;=1*60,F13102&lt;6*60),1,0)</f>
        <v>0</v>
      </c>
      <c r="J13102">
        <f>IF(AND(F13102&gt;=10*60,F13102&lt;15*60),1,0)</f>
        <v>0</v>
      </c>
      <c r="K13102">
        <f>IF(AND(F13102&gt;=16*60,F13102&lt;21*60),1,0)</f>
        <v>1</v>
      </c>
      <c r="L13102">
        <f>K13102*G13102</f>
        <v>0</v>
      </c>
      <c r="M13102">
        <f>H13102*B13102</f>
        <v>6.2E-2</v>
      </c>
      <c r="N13102">
        <f>I13102*B13102</f>
        <v>0</v>
      </c>
      <c r="O13102">
        <f>J13102*B13102</f>
        <v>0</v>
      </c>
    </row>
    <row r="13103" spans="1:15" x14ac:dyDescent="0.25">
      <c r="A13103" s="1">
        <v>41547.791666666701</v>
      </c>
      <c r="B13103">
        <v>7.0000000000000007E-2</v>
      </c>
      <c r="C13103">
        <f>HOUR(A13103)</f>
        <v>19</v>
      </c>
      <c r="D13103">
        <f>MINUTE(A13103)</f>
        <v>0</v>
      </c>
      <c r="E13103">
        <v>9</v>
      </c>
      <c r="F13103">
        <f>60*C13103+D13103</f>
        <v>1140</v>
      </c>
      <c r="G13103">
        <f>IF(MONTH(A13103)&gt;10,1,IF(MONTH(A13103)&lt;4,1,0))</f>
        <v>0</v>
      </c>
      <c r="H13103">
        <f>IF(AND(F13103&gt;=6*60,F13103&lt;10*60),1,IF(F13103&gt;=15*60,1,IF(F13103&lt;1*60,1,0)))</f>
        <v>1</v>
      </c>
      <c r="I13103">
        <f>IF(AND(F13103&gt;=1*60,F13103&lt;6*60),1,0)</f>
        <v>0</v>
      </c>
      <c r="J13103">
        <f>IF(AND(F13103&gt;=10*60,F13103&lt;15*60),1,0)</f>
        <v>0</v>
      </c>
      <c r="K13103">
        <f>IF(AND(F13103&gt;=16*60,F13103&lt;21*60),1,0)</f>
        <v>1</v>
      </c>
      <c r="L13103">
        <f>K13103*G13103</f>
        <v>0</v>
      </c>
      <c r="M13103">
        <f>H13103*B13103</f>
        <v>7.0000000000000007E-2</v>
      </c>
      <c r="N13103">
        <f>I13103*B13103</f>
        <v>0</v>
      </c>
      <c r="O13103">
        <f>J13103*B13103</f>
        <v>0</v>
      </c>
    </row>
    <row r="13104" spans="1:15" x14ac:dyDescent="0.25">
      <c r="A13104" s="1">
        <v>41547.8125</v>
      </c>
      <c r="B13104">
        <v>0.34899999999999998</v>
      </c>
      <c r="C13104">
        <f>HOUR(A13104)</f>
        <v>19</v>
      </c>
      <c r="D13104">
        <f>MINUTE(A13104)</f>
        <v>30</v>
      </c>
      <c r="E13104">
        <v>9</v>
      </c>
      <c r="F13104">
        <f>60*C13104+D13104</f>
        <v>1170</v>
      </c>
      <c r="G13104">
        <f>IF(MONTH(A13104)&gt;10,1,IF(MONTH(A13104)&lt;4,1,0))</f>
        <v>0</v>
      </c>
      <c r="H13104">
        <f>IF(AND(F13104&gt;=6*60,F13104&lt;10*60),1,IF(F13104&gt;=15*60,1,IF(F13104&lt;1*60,1,0)))</f>
        <v>1</v>
      </c>
      <c r="I13104">
        <f>IF(AND(F13104&gt;=1*60,F13104&lt;6*60),1,0)</f>
        <v>0</v>
      </c>
      <c r="J13104">
        <f>IF(AND(F13104&gt;=10*60,F13104&lt;15*60),1,0)</f>
        <v>0</v>
      </c>
      <c r="K13104">
        <f>IF(AND(F13104&gt;=16*60,F13104&lt;21*60),1,0)</f>
        <v>1</v>
      </c>
      <c r="L13104">
        <f>K13104*G13104</f>
        <v>0</v>
      </c>
      <c r="M13104">
        <f>H13104*B13104</f>
        <v>0.34899999999999998</v>
      </c>
      <c r="N13104">
        <f>I13104*B13104</f>
        <v>0</v>
      </c>
      <c r="O13104">
        <f>J13104*B13104</f>
        <v>0</v>
      </c>
    </row>
    <row r="13105" spans="1:15" x14ac:dyDescent="0.25">
      <c r="A13105" s="1">
        <v>41547.833333333299</v>
      </c>
      <c r="B13105">
        <v>0.106</v>
      </c>
      <c r="C13105">
        <f>HOUR(A13105)</f>
        <v>20</v>
      </c>
      <c r="D13105">
        <f>MINUTE(A13105)</f>
        <v>0</v>
      </c>
      <c r="E13105">
        <v>9</v>
      </c>
      <c r="F13105">
        <f>60*C13105+D13105</f>
        <v>1200</v>
      </c>
      <c r="G13105">
        <f>IF(MONTH(A13105)&gt;10,1,IF(MONTH(A13105)&lt;4,1,0))</f>
        <v>0</v>
      </c>
      <c r="H13105">
        <f>IF(AND(F13105&gt;=6*60,F13105&lt;10*60),1,IF(F13105&gt;=15*60,1,IF(F13105&lt;1*60,1,0)))</f>
        <v>1</v>
      </c>
      <c r="I13105">
        <f>IF(AND(F13105&gt;=1*60,F13105&lt;6*60),1,0)</f>
        <v>0</v>
      </c>
      <c r="J13105">
        <f>IF(AND(F13105&gt;=10*60,F13105&lt;15*60),1,0)</f>
        <v>0</v>
      </c>
      <c r="K13105">
        <f>IF(AND(F13105&gt;=16*60,F13105&lt;21*60),1,0)</f>
        <v>1</v>
      </c>
      <c r="L13105">
        <f>K13105*G13105</f>
        <v>0</v>
      </c>
      <c r="M13105">
        <f>H13105*B13105</f>
        <v>0.106</v>
      </c>
      <c r="N13105">
        <f>I13105*B13105</f>
        <v>0</v>
      </c>
      <c r="O13105">
        <f>J13105*B13105</f>
        <v>0</v>
      </c>
    </row>
    <row r="13106" spans="1:15" x14ac:dyDescent="0.25">
      <c r="A13106" s="1">
        <v>41547.854166666701</v>
      </c>
      <c r="B13106">
        <v>0.14499999999999999</v>
      </c>
      <c r="C13106">
        <f>HOUR(A13106)</f>
        <v>20</v>
      </c>
      <c r="D13106">
        <f>MINUTE(A13106)</f>
        <v>30</v>
      </c>
      <c r="E13106">
        <v>9</v>
      </c>
      <c r="F13106">
        <f>60*C13106+D13106</f>
        <v>1230</v>
      </c>
      <c r="G13106">
        <f>IF(MONTH(A13106)&gt;10,1,IF(MONTH(A13106)&lt;4,1,0))</f>
        <v>0</v>
      </c>
      <c r="H13106">
        <f>IF(AND(F13106&gt;=6*60,F13106&lt;10*60),1,IF(F13106&gt;=15*60,1,IF(F13106&lt;1*60,1,0)))</f>
        <v>1</v>
      </c>
      <c r="I13106">
        <f>IF(AND(F13106&gt;=1*60,F13106&lt;6*60),1,0)</f>
        <v>0</v>
      </c>
      <c r="J13106">
        <f>IF(AND(F13106&gt;=10*60,F13106&lt;15*60),1,0)</f>
        <v>0</v>
      </c>
      <c r="K13106">
        <f>IF(AND(F13106&gt;=16*60,F13106&lt;21*60),1,0)</f>
        <v>1</v>
      </c>
      <c r="L13106">
        <f>K13106*G13106</f>
        <v>0</v>
      </c>
      <c r="M13106">
        <f>H13106*B13106</f>
        <v>0.14499999999999999</v>
      </c>
      <c r="N13106">
        <f>I13106*B13106</f>
        <v>0</v>
      </c>
      <c r="O13106">
        <f>J13106*B13106</f>
        <v>0</v>
      </c>
    </row>
    <row r="13107" spans="1:15" x14ac:dyDescent="0.25">
      <c r="A13107" s="1">
        <v>41547.875</v>
      </c>
      <c r="B13107">
        <v>0.17299999999999999</v>
      </c>
      <c r="C13107">
        <f>HOUR(A13107)</f>
        <v>21</v>
      </c>
      <c r="D13107">
        <f>MINUTE(A13107)</f>
        <v>0</v>
      </c>
      <c r="E13107">
        <v>9</v>
      </c>
      <c r="F13107">
        <f>60*C13107+D13107</f>
        <v>1260</v>
      </c>
      <c r="G13107">
        <f>IF(MONTH(A13107)&gt;10,1,IF(MONTH(A13107)&lt;4,1,0))</f>
        <v>0</v>
      </c>
      <c r="H13107">
        <f>IF(AND(F13107&gt;=6*60,F13107&lt;10*60),1,IF(F13107&gt;=15*60,1,IF(F13107&lt;1*60,1,0)))</f>
        <v>1</v>
      </c>
      <c r="I13107">
        <f>IF(AND(F13107&gt;=1*60,F13107&lt;6*60),1,0)</f>
        <v>0</v>
      </c>
      <c r="J13107">
        <f>IF(AND(F13107&gt;=10*60,F13107&lt;15*60),1,0)</f>
        <v>0</v>
      </c>
      <c r="K13107">
        <f>IF(AND(F13107&gt;=16*60,F13107&lt;21*60),1,0)</f>
        <v>0</v>
      </c>
      <c r="L13107">
        <f>K13107*G13107</f>
        <v>0</v>
      </c>
      <c r="M13107">
        <f>H13107*B13107</f>
        <v>0.17299999999999999</v>
      </c>
      <c r="N13107">
        <f>I13107*B13107</f>
        <v>0</v>
      </c>
      <c r="O13107">
        <f>J13107*B13107</f>
        <v>0</v>
      </c>
    </row>
    <row r="13108" spans="1:15" x14ac:dyDescent="0.25">
      <c r="A13108" s="1">
        <v>41547.895833333299</v>
      </c>
      <c r="B13108">
        <v>0.13500000000000001</v>
      </c>
      <c r="C13108">
        <f>HOUR(A13108)</f>
        <v>21</v>
      </c>
      <c r="D13108">
        <f>MINUTE(A13108)</f>
        <v>30</v>
      </c>
      <c r="E13108">
        <v>9</v>
      </c>
      <c r="F13108">
        <f>60*C13108+D13108</f>
        <v>1290</v>
      </c>
      <c r="G13108">
        <f>IF(MONTH(A13108)&gt;10,1,IF(MONTH(A13108)&lt;4,1,0))</f>
        <v>0</v>
      </c>
      <c r="H13108">
        <f>IF(AND(F13108&gt;=6*60,F13108&lt;10*60),1,IF(F13108&gt;=15*60,1,IF(F13108&lt;1*60,1,0)))</f>
        <v>1</v>
      </c>
      <c r="I13108">
        <f>IF(AND(F13108&gt;=1*60,F13108&lt;6*60),1,0)</f>
        <v>0</v>
      </c>
      <c r="J13108">
        <f>IF(AND(F13108&gt;=10*60,F13108&lt;15*60),1,0)</f>
        <v>0</v>
      </c>
      <c r="K13108">
        <f>IF(AND(F13108&gt;=16*60,F13108&lt;21*60),1,0)</f>
        <v>0</v>
      </c>
      <c r="L13108">
        <f>K13108*G13108</f>
        <v>0</v>
      </c>
      <c r="M13108">
        <f>H13108*B13108</f>
        <v>0.13500000000000001</v>
      </c>
      <c r="N13108">
        <f>I13108*B13108</f>
        <v>0</v>
      </c>
      <c r="O13108">
        <f>J13108*B13108</f>
        <v>0</v>
      </c>
    </row>
    <row r="13109" spans="1:15" x14ac:dyDescent="0.25">
      <c r="A13109" s="1">
        <v>41547.916666666701</v>
      </c>
      <c r="B13109">
        <v>0.109</v>
      </c>
      <c r="C13109">
        <f>HOUR(A13109)</f>
        <v>22</v>
      </c>
      <c r="D13109">
        <f>MINUTE(A13109)</f>
        <v>0</v>
      </c>
      <c r="E13109">
        <v>9</v>
      </c>
      <c r="F13109">
        <f>60*C13109+D13109</f>
        <v>1320</v>
      </c>
      <c r="G13109">
        <f>IF(MONTH(A13109)&gt;10,1,IF(MONTH(A13109)&lt;4,1,0))</f>
        <v>0</v>
      </c>
      <c r="H13109">
        <f>IF(AND(F13109&gt;=6*60,F13109&lt;10*60),1,IF(F13109&gt;=15*60,1,IF(F13109&lt;1*60,1,0)))</f>
        <v>1</v>
      </c>
      <c r="I13109">
        <f>IF(AND(F13109&gt;=1*60,F13109&lt;6*60),1,0)</f>
        <v>0</v>
      </c>
      <c r="J13109">
        <f>IF(AND(F13109&gt;=10*60,F13109&lt;15*60),1,0)</f>
        <v>0</v>
      </c>
      <c r="K13109">
        <f>IF(AND(F13109&gt;=16*60,F13109&lt;21*60),1,0)</f>
        <v>0</v>
      </c>
      <c r="L13109">
        <f>K13109*G13109</f>
        <v>0</v>
      </c>
      <c r="M13109">
        <f>H13109*B13109</f>
        <v>0.109</v>
      </c>
      <c r="N13109">
        <f>I13109*B13109</f>
        <v>0</v>
      </c>
      <c r="O13109">
        <f>J13109*B13109</f>
        <v>0</v>
      </c>
    </row>
    <row r="13110" spans="1:15" x14ac:dyDescent="0.25">
      <c r="A13110" s="1">
        <v>41547.9375</v>
      </c>
      <c r="B13110">
        <v>9.2999999999999999E-2</v>
      </c>
      <c r="C13110">
        <f>HOUR(A13110)</f>
        <v>22</v>
      </c>
      <c r="D13110">
        <f>MINUTE(A13110)</f>
        <v>30</v>
      </c>
      <c r="E13110">
        <v>9</v>
      </c>
      <c r="F13110">
        <f>60*C13110+D13110</f>
        <v>1350</v>
      </c>
      <c r="G13110">
        <f>IF(MONTH(A13110)&gt;10,1,IF(MONTH(A13110)&lt;4,1,0))</f>
        <v>0</v>
      </c>
      <c r="H13110">
        <f>IF(AND(F13110&gt;=6*60,F13110&lt;10*60),1,IF(F13110&gt;=15*60,1,IF(F13110&lt;1*60,1,0)))</f>
        <v>1</v>
      </c>
      <c r="I13110">
        <f>IF(AND(F13110&gt;=1*60,F13110&lt;6*60),1,0)</f>
        <v>0</v>
      </c>
      <c r="J13110">
        <f>IF(AND(F13110&gt;=10*60,F13110&lt;15*60),1,0)</f>
        <v>0</v>
      </c>
      <c r="K13110">
        <f>IF(AND(F13110&gt;=16*60,F13110&lt;21*60),1,0)</f>
        <v>0</v>
      </c>
      <c r="L13110">
        <f>K13110*G13110</f>
        <v>0</v>
      </c>
      <c r="M13110">
        <f>H13110*B13110</f>
        <v>9.2999999999999999E-2</v>
      </c>
      <c r="N13110">
        <f>I13110*B13110</f>
        <v>0</v>
      </c>
      <c r="O13110">
        <f>J13110*B13110</f>
        <v>0</v>
      </c>
    </row>
    <row r="13111" spans="1:15" x14ac:dyDescent="0.25">
      <c r="A13111" s="1">
        <v>41547.958333333299</v>
      </c>
      <c r="B13111">
        <v>7.5999999999999998E-2</v>
      </c>
      <c r="C13111">
        <f>HOUR(A13111)</f>
        <v>23</v>
      </c>
      <c r="D13111">
        <f>MINUTE(A13111)</f>
        <v>0</v>
      </c>
      <c r="E13111">
        <v>9</v>
      </c>
      <c r="F13111">
        <f>60*C13111+D13111</f>
        <v>1380</v>
      </c>
      <c r="G13111">
        <f>IF(MONTH(A13111)&gt;10,1,IF(MONTH(A13111)&lt;4,1,0))</f>
        <v>0</v>
      </c>
      <c r="H13111">
        <f>IF(AND(F13111&gt;=6*60,F13111&lt;10*60),1,IF(F13111&gt;=15*60,1,IF(F13111&lt;1*60,1,0)))</f>
        <v>1</v>
      </c>
      <c r="I13111">
        <f>IF(AND(F13111&gt;=1*60,F13111&lt;6*60),1,0)</f>
        <v>0</v>
      </c>
      <c r="J13111">
        <f>IF(AND(F13111&gt;=10*60,F13111&lt;15*60),1,0)</f>
        <v>0</v>
      </c>
      <c r="K13111">
        <f>IF(AND(F13111&gt;=16*60,F13111&lt;21*60),1,0)</f>
        <v>0</v>
      </c>
      <c r="L13111">
        <f>K13111*G13111</f>
        <v>0</v>
      </c>
      <c r="M13111">
        <f>H13111*B13111</f>
        <v>7.5999999999999998E-2</v>
      </c>
      <c r="N13111">
        <f>I13111*B13111</f>
        <v>0</v>
      </c>
      <c r="O13111">
        <f>J13111*B13111</f>
        <v>0</v>
      </c>
    </row>
    <row r="13112" spans="1:15" x14ac:dyDescent="0.25">
      <c r="A13112" s="1">
        <v>41547.979166666701</v>
      </c>
      <c r="B13112">
        <v>0.06</v>
      </c>
      <c r="C13112">
        <f>HOUR(A13112)</f>
        <v>23</v>
      </c>
      <c r="D13112">
        <f>MINUTE(A13112)</f>
        <v>30</v>
      </c>
      <c r="E13112">
        <v>9</v>
      </c>
      <c r="F13112">
        <f>60*C13112+D13112</f>
        <v>1410</v>
      </c>
      <c r="G13112">
        <f>IF(MONTH(A13112)&gt;10,1,IF(MONTH(A13112)&lt;4,1,0))</f>
        <v>0</v>
      </c>
      <c r="H13112">
        <f>IF(AND(F13112&gt;=6*60,F13112&lt;10*60),1,IF(F13112&gt;=15*60,1,IF(F13112&lt;1*60,1,0)))</f>
        <v>1</v>
      </c>
      <c r="I13112">
        <f>IF(AND(F13112&gt;=1*60,F13112&lt;6*60),1,0)</f>
        <v>0</v>
      </c>
      <c r="J13112">
        <f>IF(AND(F13112&gt;=10*60,F13112&lt;15*60),1,0)</f>
        <v>0</v>
      </c>
      <c r="K13112">
        <f>IF(AND(F13112&gt;=16*60,F13112&lt;21*60),1,0)</f>
        <v>0</v>
      </c>
      <c r="L13112">
        <f>K13112*G13112</f>
        <v>0</v>
      </c>
      <c r="M13112">
        <f>H13112*B13112</f>
        <v>0.06</v>
      </c>
      <c r="N13112">
        <f>I13112*B13112</f>
        <v>0</v>
      </c>
      <c r="O13112">
        <f>J13112*B13112</f>
        <v>0</v>
      </c>
    </row>
    <row r="13113" spans="1:15" x14ac:dyDescent="0.25">
      <c r="A13113" s="1">
        <v>41548</v>
      </c>
      <c r="B13113">
        <v>4.7E-2</v>
      </c>
      <c r="C13113">
        <f>HOUR(A13113)</f>
        <v>0</v>
      </c>
      <c r="D13113">
        <f>MINUTE(A13113)</f>
        <v>0</v>
      </c>
      <c r="E13113">
        <v>10</v>
      </c>
      <c r="F13113">
        <f>60*C13113+D13113</f>
        <v>0</v>
      </c>
      <c r="G13113">
        <f>IF(MONTH(A13113)&gt;10,1,IF(MONTH(A13113)&lt;4,1,0))</f>
        <v>0</v>
      </c>
      <c r="H13113">
        <f>IF(AND(F13113&gt;=6*60,F13113&lt;10*60),1,IF(F13113&gt;=15*60,1,IF(F13113&lt;1*60,1,0)))</f>
        <v>1</v>
      </c>
      <c r="I13113">
        <f>IF(AND(F13113&gt;=1*60,F13113&lt;6*60),1,0)</f>
        <v>0</v>
      </c>
      <c r="J13113">
        <f>IF(AND(F13113&gt;=10*60,F13113&lt;15*60),1,0)</f>
        <v>0</v>
      </c>
      <c r="K13113">
        <f>IF(AND(F13113&gt;=16*60,F13113&lt;21*60),1,0)</f>
        <v>0</v>
      </c>
      <c r="L13113">
        <f>K13113*G13113</f>
        <v>0</v>
      </c>
      <c r="M13113">
        <f>H13113*B13113</f>
        <v>4.7E-2</v>
      </c>
      <c r="N13113">
        <f>I13113*B13113</f>
        <v>0</v>
      </c>
      <c r="O13113">
        <f>J13113*B13113</f>
        <v>0</v>
      </c>
    </row>
    <row r="13114" spans="1:15" x14ac:dyDescent="0.25">
      <c r="A13114" s="1">
        <v>41548.020833333299</v>
      </c>
      <c r="B13114">
        <v>4.2000000000000003E-2</v>
      </c>
      <c r="C13114">
        <f>HOUR(A13114)</f>
        <v>0</v>
      </c>
      <c r="D13114">
        <f>MINUTE(A13114)</f>
        <v>30</v>
      </c>
      <c r="E13114">
        <v>10</v>
      </c>
      <c r="F13114">
        <f>60*C13114+D13114</f>
        <v>30</v>
      </c>
      <c r="G13114">
        <f>IF(MONTH(A13114)&gt;10,1,IF(MONTH(A13114)&lt;4,1,0))</f>
        <v>0</v>
      </c>
      <c r="H13114">
        <f>IF(AND(F13114&gt;=6*60,F13114&lt;10*60),1,IF(F13114&gt;=15*60,1,IF(F13114&lt;1*60,1,0)))</f>
        <v>1</v>
      </c>
      <c r="I13114">
        <f>IF(AND(F13114&gt;=1*60,F13114&lt;6*60),1,0)</f>
        <v>0</v>
      </c>
      <c r="J13114">
        <f>IF(AND(F13114&gt;=10*60,F13114&lt;15*60),1,0)</f>
        <v>0</v>
      </c>
      <c r="K13114">
        <f>IF(AND(F13114&gt;=16*60,F13114&lt;21*60),1,0)</f>
        <v>0</v>
      </c>
      <c r="L13114">
        <f>K13114*G13114</f>
        <v>0</v>
      </c>
      <c r="M13114">
        <f>H13114*B13114</f>
        <v>4.2000000000000003E-2</v>
      </c>
      <c r="N13114">
        <f>I13114*B13114</f>
        <v>0</v>
      </c>
      <c r="O13114">
        <f>J13114*B13114</f>
        <v>0</v>
      </c>
    </row>
    <row r="13115" spans="1:15" x14ac:dyDescent="0.25">
      <c r="A13115" s="1">
        <v>41548.041666666701</v>
      </c>
      <c r="B13115">
        <v>5.8999999999999997E-2</v>
      </c>
      <c r="C13115">
        <f>HOUR(A13115)</f>
        <v>1</v>
      </c>
      <c r="D13115">
        <f>MINUTE(A13115)</f>
        <v>0</v>
      </c>
      <c r="E13115">
        <v>10</v>
      </c>
      <c r="F13115">
        <f>60*C13115+D13115</f>
        <v>60</v>
      </c>
      <c r="G13115">
        <f>IF(MONTH(A13115)&gt;10,1,IF(MONTH(A13115)&lt;4,1,0))</f>
        <v>0</v>
      </c>
      <c r="H13115">
        <f>IF(AND(F13115&gt;=6*60,F13115&lt;10*60),1,IF(F13115&gt;=15*60,1,IF(F13115&lt;1*60,1,0)))</f>
        <v>0</v>
      </c>
      <c r="I13115">
        <f>IF(AND(F13115&gt;=1*60,F13115&lt;6*60),1,0)</f>
        <v>1</v>
      </c>
      <c r="J13115">
        <f>IF(AND(F13115&gt;=10*60,F13115&lt;15*60),1,0)</f>
        <v>0</v>
      </c>
      <c r="K13115">
        <f>IF(AND(F13115&gt;=16*60,F13115&lt;21*60),1,0)</f>
        <v>0</v>
      </c>
      <c r="L13115">
        <f>K13115*G13115</f>
        <v>0</v>
      </c>
      <c r="M13115">
        <f>H13115*B13115</f>
        <v>0</v>
      </c>
      <c r="N13115">
        <f>I13115*B13115</f>
        <v>5.8999999999999997E-2</v>
      </c>
      <c r="O13115">
        <f>J13115*B13115</f>
        <v>0</v>
      </c>
    </row>
    <row r="13116" spans="1:15" x14ac:dyDescent="0.25">
      <c r="A13116" s="1">
        <v>41548.0625</v>
      </c>
      <c r="B13116">
        <v>5.8000000000000003E-2</v>
      </c>
      <c r="C13116">
        <f>HOUR(A13116)</f>
        <v>1</v>
      </c>
      <c r="D13116">
        <f>MINUTE(A13116)</f>
        <v>30</v>
      </c>
      <c r="E13116">
        <v>10</v>
      </c>
      <c r="F13116">
        <f>60*C13116+D13116</f>
        <v>90</v>
      </c>
      <c r="G13116">
        <f>IF(MONTH(A13116)&gt;10,1,IF(MONTH(A13116)&lt;4,1,0))</f>
        <v>0</v>
      </c>
      <c r="H13116">
        <f>IF(AND(F13116&gt;=6*60,F13116&lt;10*60),1,IF(F13116&gt;=15*60,1,IF(F13116&lt;1*60,1,0)))</f>
        <v>0</v>
      </c>
      <c r="I13116">
        <f>IF(AND(F13116&gt;=1*60,F13116&lt;6*60),1,0)</f>
        <v>1</v>
      </c>
      <c r="J13116">
        <f>IF(AND(F13116&gt;=10*60,F13116&lt;15*60),1,0)</f>
        <v>0</v>
      </c>
      <c r="K13116">
        <f>IF(AND(F13116&gt;=16*60,F13116&lt;21*60),1,0)</f>
        <v>0</v>
      </c>
      <c r="L13116">
        <f>K13116*G13116</f>
        <v>0</v>
      </c>
      <c r="M13116">
        <f>H13116*B13116</f>
        <v>0</v>
      </c>
      <c r="N13116">
        <f>I13116*B13116</f>
        <v>5.8000000000000003E-2</v>
      </c>
      <c r="O13116">
        <f>J13116*B13116</f>
        <v>0</v>
      </c>
    </row>
    <row r="13117" spans="1:15" x14ac:dyDescent="0.25">
      <c r="A13117" s="1">
        <v>41548.083333333299</v>
      </c>
      <c r="B13117">
        <v>3.3000000000000002E-2</v>
      </c>
      <c r="C13117">
        <f>HOUR(A13117)</f>
        <v>2</v>
      </c>
      <c r="D13117">
        <f>MINUTE(A13117)</f>
        <v>0</v>
      </c>
      <c r="E13117">
        <v>10</v>
      </c>
      <c r="F13117">
        <f>60*C13117+D13117</f>
        <v>120</v>
      </c>
      <c r="G13117">
        <f>IF(MONTH(A13117)&gt;10,1,IF(MONTH(A13117)&lt;4,1,0))</f>
        <v>0</v>
      </c>
      <c r="H13117">
        <f>IF(AND(F13117&gt;=6*60,F13117&lt;10*60),1,IF(F13117&gt;=15*60,1,IF(F13117&lt;1*60,1,0)))</f>
        <v>0</v>
      </c>
      <c r="I13117">
        <f>IF(AND(F13117&gt;=1*60,F13117&lt;6*60),1,0)</f>
        <v>1</v>
      </c>
      <c r="J13117">
        <f>IF(AND(F13117&gt;=10*60,F13117&lt;15*60),1,0)</f>
        <v>0</v>
      </c>
      <c r="K13117">
        <f>IF(AND(F13117&gt;=16*60,F13117&lt;21*60),1,0)</f>
        <v>0</v>
      </c>
      <c r="L13117">
        <f>K13117*G13117</f>
        <v>0</v>
      </c>
      <c r="M13117">
        <f>H13117*B13117</f>
        <v>0</v>
      </c>
      <c r="N13117">
        <f>I13117*B13117</f>
        <v>3.3000000000000002E-2</v>
      </c>
      <c r="O13117">
        <f>J13117*B13117</f>
        <v>0</v>
      </c>
    </row>
    <row r="13118" spans="1:15" x14ac:dyDescent="0.25">
      <c r="A13118" s="1">
        <v>41548.104166666701</v>
      </c>
      <c r="B13118">
        <v>5.6000000000000001E-2</v>
      </c>
      <c r="C13118">
        <f>HOUR(A13118)</f>
        <v>2</v>
      </c>
      <c r="D13118">
        <f>MINUTE(A13118)</f>
        <v>30</v>
      </c>
      <c r="E13118">
        <v>10</v>
      </c>
      <c r="F13118">
        <f>60*C13118+D13118</f>
        <v>150</v>
      </c>
      <c r="G13118">
        <f>IF(MONTH(A13118)&gt;10,1,IF(MONTH(A13118)&lt;4,1,0))</f>
        <v>0</v>
      </c>
      <c r="H13118">
        <f>IF(AND(F13118&gt;=6*60,F13118&lt;10*60),1,IF(F13118&gt;=15*60,1,IF(F13118&lt;1*60,1,0)))</f>
        <v>0</v>
      </c>
      <c r="I13118">
        <f>IF(AND(F13118&gt;=1*60,F13118&lt;6*60),1,0)</f>
        <v>1</v>
      </c>
      <c r="J13118">
        <f>IF(AND(F13118&gt;=10*60,F13118&lt;15*60),1,0)</f>
        <v>0</v>
      </c>
      <c r="K13118">
        <f>IF(AND(F13118&gt;=16*60,F13118&lt;21*60),1,0)</f>
        <v>0</v>
      </c>
      <c r="L13118">
        <f>K13118*G13118</f>
        <v>0</v>
      </c>
      <c r="M13118">
        <f>H13118*B13118</f>
        <v>0</v>
      </c>
      <c r="N13118">
        <f>I13118*B13118</f>
        <v>5.6000000000000001E-2</v>
      </c>
      <c r="O13118">
        <f>J13118*B13118</f>
        <v>0</v>
      </c>
    </row>
    <row r="13119" spans="1:15" x14ac:dyDescent="0.25">
      <c r="A13119" s="1">
        <v>41548.125</v>
      </c>
      <c r="B13119">
        <v>6.8000000000000005E-2</v>
      </c>
      <c r="C13119">
        <f>HOUR(A13119)</f>
        <v>3</v>
      </c>
      <c r="D13119">
        <f>MINUTE(A13119)</f>
        <v>0</v>
      </c>
      <c r="E13119">
        <v>10</v>
      </c>
      <c r="F13119">
        <f>60*C13119+D13119</f>
        <v>180</v>
      </c>
      <c r="G13119">
        <f>IF(MONTH(A13119)&gt;10,1,IF(MONTH(A13119)&lt;4,1,0))</f>
        <v>0</v>
      </c>
      <c r="H13119">
        <f>IF(AND(F13119&gt;=6*60,F13119&lt;10*60),1,IF(F13119&gt;=15*60,1,IF(F13119&lt;1*60,1,0)))</f>
        <v>0</v>
      </c>
      <c r="I13119">
        <f>IF(AND(F13119&gt;=1*60,F13119&lt;6*60),1,0)</f>
        <v>1</v>
      </c>
      <c r="J13119">
        <f>IF(AND(F13119&gt;=10*60,F13119&lt;15*60),1,0)</f>
        <v>0</v>
      </c>
      <c r="K13119">
        <f>IF(AND(F13119&gt;=16*60,F13119&lt;21*60),1,0)</f>
        <v>0</v>
      </c>
      <c r="L13119">
        <f>K13119*G13119</f>
        <v>0</v>
      </c>
      <c r="M13119">
        <f>H13119*B13119</f>
        <v>0</v>
      </c>
      <c r="N13119">
        <f>I13119*B13119</f>
        <v>6.8000000000000005E-2</v>
      </c>
      <c r="O13119">
        <f>J13119*B13119</f>
        <v>0</v>
      </c>
    </row>
    <row r="13120" spans="1:15" x14ac:dyDescent="0.25">
      <c r="A13120" s="1">
        <v>41548.145833333299</v>
      </c>
      <c r="B13120">
        <v>5.7000000000000002E-2</v>
      </c>
      <c r="C13120">
        <f>HOUR(A13120)</f>
        <v>3</v>
      </c>
      <c r="D13120">
        <f>MINUTE(A13120)</f>
        <v>30</v>
      </c>
      <c r="E13120">
        <v>10</v>
      </c>
      <c r="F13120">
        <f>60*C13120+D13120</f>
        <v>210</v>
      </c>
      <c r="G13120">
        <f>IF(MONTH(A13120)&gt;10,1,IF(MONTH(A13120)&lt;4,1,0))</f>
        <v>0</v>
      </c>
      <c r="H13120">
        <f>IF(AND(F13120&gt;=6*60,F13120&lt;10*60),1,IF(F13120&gt;=15*60,1,IF(F13120&lt;1*60,1,0)))</f>
        <v>0</v>
      </c>
      <c r="I13120">
        <f>IF(AND(F13120&gt;=1*60,F13120&lt;6*60),1,0)</f>
        <v>1</v>
      </c>
      <c r="J13120">
        <f>IF(AND(F13120&gt;=10*60,F13120&lt;15*60),1,0)</f>
        <v>0</v>
      </c>
      <c r="K13120">
        <f>IF(AND(F13120&gt;=16*60,F13120&lt;21*60),1,0)</f>
        <v>0</v>
      </c>
      <c r="L13120">
        <f>K13120*G13120</f>
        <v>0</v>
      </c>
      <c r="M13120">
        <f>H13120*B13120</f>
        <v>0</v>
      </c>
      <c r="N13120">
        <f>I13120*B13120</f>
        <v>5.7000000000000002E-2</v>
      </c>
      <c r="O13120">
        <f>J13120*B13120</f>
        <v>0</v>
      </c>
    </row>
    <row r="13121" spans="1:15" x14ac:dyDescent="0.25">
      <c r="A13121" s="1">
        <v>41548.166666666701</v>
      </c>
      <c r="B13121">
        <v>6.4000000000000001E-2</v>
      </c>
      <c r="C13121">
        <f>HOUR(A13121)</f>
        <v>4</v>
      </c>
      <c r="D13121">
        <f>MINUTE(A13121)</f>
        <v>0</v>
      </c>
      <c r="E13121">
        <v>10</v>
      </c>
      <c r="F13121">
        <f>60*C13121+D13121</f>
        <v>240</v>
      </c>
      <c r="G13121">
        <f>IF(MONTH(A13121)&gt;10,1,IF(MONTH(A13121)&lt;4,1,0))</f>
        <v>0</v>
      </c>
      <c r="H13121">
        <f>IF(AND(F13121&gt;=6*60,F13121&lt;10*60),1,IF(F13121&gt;=15*60,1,IF(F13121&lt;1*60,1,0)))</f>
        <v>0</v>
      </c>
      <c r="I13121">
        <f>IF(AND(F13121&gt;=1*60,F13121&lt;6*60),1,0)</f>
        <v>1</v>
      </c>
      <c r="J13121">
        <f>IF(AND(F13121&gt;=10*60,F13121&lt;15*60),1,0)</f>
        <v>0</v>
      </c>
      <c r="K13121">
        <f>IF(AND(F13121&gt;=16*60,F13121&lt;21*60),1,0)</f>
        <v>0</v>
      </c>
      <c r="L13121">
        <f>K13121*G13121</f>
        <v>0</v>
      </c>
      <c r="M13121">
        <f>H13121*B13121</f>
        <v>0</v>
      </c>
      <c r="N13121">
        <f>I13121*B13121</f>
        <v>6.4000000000000001E-2</v>
      </c>
      <c r="O13121">
        <f>J13121*B13121</f>
        <v>0</v>
      </c>
    </row>
    <row r="13122" spans="1:15" x14ac:dyDescent="0.25">
      <c r="A13122" s="1">
        <v>41548.1875</v>
      </c>
      <c r="B13122">
        <v>7.5999999999999998E-2</v>
      </c>
      <c r="C13122">
        <f>HOUR(A13122)</f>
        <v>4</v>
      </c>
      <c r="D13122">
        <f>MINUTE(A13122)</f>
        <v>30</v>
      </c>
      <c r="E13122">
        <v>10</v>
      </c>
      <c r="F13122">
        <f>60*C13122+D13122</f>
        <v>270</v>
      </c>
      <c r="G13122">
        <f>IF(MONTH(A13122)&gt;10,1,IF(MONTH(A13122)&lt;4,1,0))</f>
        <v>0</v>
      </c>
      <c r="H13122">
        <f>IF(AND(F13122&gt;=6*60,F13122&lt;10*60),1,IF(F13122&gt;=15*60,1,IF(F13122&lt;1*60,1,0)))</f>
        <v>0</v>
      </c>
      <c r="I13122">
        <f>IF(AND(F13122&gt;=1*60,F13122&lt;6*60),1,0)</f>
        <v>1</v>
      </c>
      <c r="J13122">
        <f>IF(AND(F13122&gt;=10*60,F13122&lt;15*60),1,0)</f>
        <v>0</v>
      </c>
      <c r="K13122">
        <f>IF(AND(F13122&gt;=16*60,F13122&lt;21*60),1,0)</f>
        <v>0</v>
      </c>
      <c r="L13122">
        <f>K13122*G13122</f>
        <v>0</v>
      </c>
      <c r="M13122">
        <f>H13122*B13122</f>
        <v>0</v>
      </c>
      <c r="N13122">
        <f>I13122*B13122</f>
        <v>7.5999999999999998E-2</v>
      </c>
      <c r="O13122">
        <f>J13122*B13122</f>
        <v>0</v>
      </c>
    </row>
    <row r="13123" spans="1:15" x14ac:dyDescent="0.25">
      <c r="A13123" s="1">
        <v>41548.208333333299</v>
      </c>
      <c r="B13123">
        <v>6.4000000000000001E-2</v>
      </c>
      <c r="C13123">
        <f>HOUR(A13123)</f>
        <v>5</v>
      </c>
      <c r="D13123">
        <f>MINUTE(A13123)</f>
        <v>0</v>
      </c>
      <c r="E13123">
        <v>10</v>
      </c>
      <c r="F13123">
        <f>60*C13123+D13123</f>
        <v>300</v>
      </c>
      <c r="G13123">
        <f>IF(MONTH(A13123)&gt;10,1,IF(MONTH(A13123)&lt;4,1,0))</f>
        <v>0</v>
      </c>
      <c r="H13123">
        <f>IF(AND(F13123&gt;=6*60,F13123&lt;10*60),1,IF(F13123&gt;=15*60,1,IF(F13123&lt;1*60,1,0)))</f>
        <v>0</v>
      </c>
      <c r="I13123">
        <f>IF(AND(F13123&gt;=1*60,F13123&lt;6*60),1,0)</f>
        <v>1</v>
      </c>
      <c r="J13123">
        <f>IF(AND(F13123&gt;=10*60,F13123&lt;15*60),1,0)</f>
        <v>0</v>
      </c>
      <c r="K13123">
        <f>IF(AND(F13123&gt;=16*60,F13123&lt;21*60),1,0)</f>
        <v>0</v>
      </c>
      <c r="L13123">
        <f>K13123*G13123</f>
        <v>0</v>
      </c>
      <c r="M13123">
        <f>H13123*B13123</f>
        <v>0</v>
      </c>
      <c r="N13123">
        <f>I13123*B13123</f>
        <v>6.4000000000000001E-2</v>
      </c>
      <c r="O13123">
        <f>J13123*B13123</f>
        <v>0</v>
      </c>
    </row>
    <row r="13124" spans="1:15" x14ac:dyDescent="0.25">
      <c r="A13124" s="1">
        <v>41548.229166666701</v>
      </c>
      <c r="B13124">
        <v>0.28799999999999998</v>
      </c>
      <c r="C13124">
        <f>HOUR(A13124)</f>
        <v>5</v>
      </c>
      <c r="D13124">
        <f>MINUTE(A13124)</f>
        <v>30</v>
      </c>
      <c r="E13124">
        <v>10</v>
      </c>
      <c r="F13124">
        <f>60*C13124+D13124</f>
        <v>330</v>
      </c>
      <c r="G13124">
        <f>IF(MONTH(A13124)&gt;10,1,IF(MONTH(A13124)&lt;4,1,0))</f>
        <v>0</v>
      </c>
      <c r="H13124">
        <f>IF(AND(F13124&gt;=6*60,F13124&lt;10*60),1,IF(F13124&gt;=15*60,1,IF(F13124&lt;1*60,1,0)))</f>
        <v>0</v>
      </c>
      <c r="I13124">
        <f>IF(AND(F13124&gt;=1*60,F13124&lt;6*60),1,0)</f>
        <v>1</v>
      </c>
      <c r="J13124">
        <f>IF(AND(F13124&gt;=10*60,F13124&lt;15*60),1,0)</f>
        <v>0</v>
      </c>
      <c r="K13124">
        <f>IF(AND(F13124&gt;=16*60,F13124&lt;21*60),1,0)</f>
        <v>0</v>
      </c>
      <c r="L13124">
        <f>K13124*G13124</f>
        <v>0</v>
      </c>
      <c r="M13124">
        <f>H13124*B13124</f>
        <v>0</v>
      </c>
      <c r="N13124">
        <f>I13124*B13124</f>
        <v>0.28799999999999998</v>
      </c>
      <c r="O13124">
        <f>J13124*B13124</f>
        <v>0</v>
      </c>
    </row>
    <row r="13125" spans="1:15" x14ac:dyDescent="0.25">
      <c r="A13125" s="1">
        <v>41548.25</v>
      </c>
      <c r="B13125">
        <v>0.14399999999999999</v>
      </c>
      <c r="C13125">
        <f>HOUR(A13125)</f>
        <v>6</v>
      </c>
      <c r="D13125">
        <f>MINUTE(A13125)</f>
        <v>0</v>
      </c>
      <c r="E13125">
        <v>10</v>
      </c>
      <c r="F13125">
        <f>60*C13125+D13125</f>
        <v>360</v>
      </c>
      <c r="G13125">
        <f>IF(MONTH(A13125)&gt;10,1,IF(MONTH(A13125)&lt;4,1,0))</f>
        <v>0</v>
      </c>
      <c r="H13125">
        <f>IF(AND(F13125&gt;=6*60,F13125&lt;10*60),1,IF(F13125&gt;=15*60,1,IF(F13125&lt;1*60,1,0)))</f>
        <v>1</v>
      </c>
      <c r="I13125">
        <f>IF(AND(F13125&gt;=1*60,F13125&lt;6*60),1,0)</f>
        <v>0</v>
      </c>
      <c r="J13125">
        <f>IF(AND(F13125&gt;=10*60,F13125&lt;15*60),1,0)</f>
        <v>0</v>
      </c>
      <c r="K13125">
        <f>IF(AND(F13125&gt;=16*60,F13125&lt;21*60),1,0)</f>
        <v>0</v>
      </c>
      <c r="L13125">
        <f>K13125*G13125</f>
        <v>0</v>
      </c>
      <c r="M13125">
        <f>H13125*B13125</f>
        <v>0.14399999999999999</v>
      </c>
      <c r="N13125">
        <f>I13125*B13125</f>
        <v>0</v>
      </c>
      <c r="O13125">
        <f>J13125*B13125</f>
        <v>0</v>
      </c>
    </row>
    <row r="13126" spans="1:15" x14ac:dyDescent="0.25">
      <c r="A13126" s="1">
        <v>41548.270833333299</v>
      </c>
      <c r="B13126">
        <v>0.13600000000000001</v>
      </c>
      <c r="C13126">
        <f>HOUR(A13126)</f>
        <v>6</v>
      </c>
      <c r="D13126">
        <f>MINUTE(A13126)</f>
        <v>30</v>
      </c>
      <c r="E13126">
        <v>10</v>
      </c>
      <c r="F13126">
        <f>60*C13126+D13126</f>
        <v>390</v>
      </c>
      <c r="G13126">
        <f>IF(MONTH(A13126)&gt;10,1,IF(MONTH(A13126)&lt;4,1,0))</f>
        <v>0</v>
      </c>
      <c r="H13126">
        <f>IF(AND(F13126&gt;=6*60,F13126&lt;10*60),1,IF(F13126&gt;=15*60,1,IF(F13126&lt;1*60,1,0)))</f>
        <v>1</v>
      </c>
      <c r="I13126">
        <f>IF(AND(F13126&gt;=1*60,F13126&lt;6*60),1,0)</f>
        <v>0</v>
      </c>
      <c r="J13126">
        <f>IF(AND(F13126&gt;=10*60,F13126&lt;15*60),1,0)</f>
        <v>0</v>
      </c>
      <c r="K13126">
        <f>IF(AND(F13126&gt;=16*60,F13126&lt;21*60),1,0)</f>
        <v>0</v>
      </c>
      <c r="L13126">
        <f>K13126*G13126</f>
        <v>0</v>
      </c>
      <c r="M13126">
        <f>H13126*B13126</f>
        <v>0.13600000000000001</v>
      </c>
      <c r="N13126">
        <f>I13126*B13126</f>
        <v>0</v>
      </c>
      <c r="O13126">
        <f>J13126*B13126</f>
        <v>0</v>
      </c>
    </row>
    <row r="13127" spans="1:15" x14ac:dyDescent="0.25">
      <c r="A13127" s="1">
        <v>41548.291666666701</v>
      </c>
      <c r="B13127">
        <v>0.128</v>
      </c>
      <c r="C13127">
        <f>HOUR(A13127)</f>
        <v>7</v>
      </c>
      <c r="D13127">
        <f>MINUTE(A13127)</f>
        <v>0</v>
      </c>
      <c r="E13127">
        <v>10</v>
      </c>
      <c r="F13127">
        <f>60*C13127+D13127</f>
        <v>420</v>
      </c>
      <c r="G13127">
        <f>IF(MONTH(A13127)&gt;10,1,IF(MONTH(A13127)&lt;4,1,0))</f>
        <v>0</v>
      </c>
      <c r="H13127">
        <f>IF(AND(F13127&gt;=6*60,F13127&lt;10*60),1,IF(F13127&gt;=15*60,1,IF(F13127&lt;1*60,1,0)))</f>
        <v>1</v>
      </c>
      <c r="I13127">
        <f>IF(AND(F13127&gt;=1*60,F13127&lt;6*60),1,0)</f>
        <v>0</v>
      </c>
      <c r="J13127">
        <f>IF(AND(F13127&gt;=10*60,F13127&lt;15*60),1,0)</f>
        <v>0</v>
      </c>
      <c r="K13127">
        <f>IF(AND(F13127&gt;=16*60,F13127&lt;21*60),1,0)</f>
        <v>0</v>
      </c>
      <c r="L13127">
        <f>K13127*G13127</f>
        <v>0</v>
      </c>
      <c r="M13127">
        <f>H13127*B13127</f>
        <v>0.128</v>
      </c>
      <c r="N13127">
        <f>I13127*B13127</f>
        <v>0</v>
      </c>
      <c r="O13127">
        <f>J13127*B13127</f>
        <v>0</v>
      </c>
    </row>
    <row r="13128" spans="1:15" x14ac:dyDescent="0.25">
      <c r="A13128" s="1">
        <v>41548.3125</v>
      </c>
      <c r="B13128">
        <v>0.13500000000000001</v>
      </c>
      <c r="C13128">
        <f>HOUR(A13128)</f>
        <v>7</v>
      </c>
      <c r="D13128">
        <f>MINUTE(A13128)</f>
        <v>30</v>
      </c>
      <c r="E13128">
        <v>10</v>
      </c>
      <c r="F13128">
        <f>60*C13128+D13128</f>
        <v>450</v>
      </c>
      <c r="G13128">
        <f>IF(MONTH(A13128)&gt;10,1,IF(MONTH(A13128)&lt;4,1,0))</f>
        <v>0</v>
      </c>
      <c r="H13128">
        <f>IF(AND(F13128&gt;=6*60,F13128&lt;10*60),1,IF(F13128&gt;=15*60,1,IF(F13128&lt;1*60,1,0)))</f>
        <v>1</v>
      </c>
      <c r="I13128">
        <f>IF(AND(F13128&gt;=1*60,F13128&lt;6*60),1,0)</f>
        <v>0</v>
      </c>
      <c r="J13128">
        <f>IF(AND(F13128&gt;=10*60,F13128&lt;15*60),1,0)</f>
        <v>0</v>
      </c>
      <c r="K13128">
        <f>IF(AND(F13128&gt;=16*60,F13128&lt;21*60),1,0)</f>
        <v>0</v>
      </c>
      <c r="L13128">
        <f>K13128*G13128</f>
        <v>0</v>
      </c>
      <c r="M13128">
        <f>H13128*B13128</f>
        <v>0.13500000000000001</v>
      </c>
      <c r="N13128">
        <f>I13128*B13128</f>
        <v>0</v>
      </c>
      <c r="O13128">
        <f>J13128*B13128</f>
        <v>0</v>
      </c>
    </row>
    <row r="13129" spans="1:15" x14ac:dyDescent="0.25">
      <c r="A13129" s="1">
        <v>41548.333333333299</v>
      </c>
      <c r="B13129">
        <v>0.13100000000000001</v>
      </c>
      <c r="C13129">
        <f>HOUR(A13129)</f>
        <v>8</v>
      </c>
      <c r="D13129">
        <f>MINUTE(A13129)</f>
        <v>0</v>
      </c>
      <c r="E13129">
        <v>10</v>
      </c>
      <c r="F13129">
        <f>60*C13129+D13129</f>
        <v>480</v>
      </c>
      <c r="G13129">
        <f>IF(MONTH(A13129)&gt;10,1,IF(MONTH(A13129)&lt;4,1,0))</f>
        <v>0</v>
      </c>
      <c r="H13129">
        <f>IF(AND(F13129&gt;=6*60,F13129&lt;10*60),1,IF(F13129&gt;=15*60,1,IF(F13129&lt;1*60,1,0)))</f>
        <v>1</v>
      </c>
      <c r="I13129">
        <f>IF(AND(F13129&gt;=1*60,F13129&lt;6*60),1,0)</f>
        <v>0</v>
      </c>
      <c r="J13129">
        <f>IF(AND(F13129&gt;=10*60,F13129&lt;15*60),1,0)</f>
        <v>0</v>
      </c>
      <c r="K13129">
        <f>IF(AND(F13129&gt;=16*60,F13129&lt;21*60),1,0)</f>
        <v>0</v>
      </c>
      <c r="L13129">
        <f>K13129*G13129</f>
        <v>0</v>
      </c>
      <c r="M13129">
        <f>H13129*B13129</f>
        <v>0.13100000000000001</v>
      </c>
      <c r="N13129">
        <f>I13129*B13129</f>
        <v>0</v>
      </c>
      <c r="O13129">
        <f>J13129*B13129</f>
        <v>0</v>
      </c>
    </row>
    <row r="13130" spans="1:15" x14ac:dyDescent="0.25">
      <c r="A13130" s="1">
        <v>41548.354166666701</v>
      </c>
      <c r="B13130">
        <v>0.128</v>
      </c>
      <c r="C13130">
        <f>HOUR(A13130)</f>
        <v>8</v>
      </c>
      <c r="D13130">
        <f>MINUTE(A13130)</f>
        <v>30</v>
      </c>
      <c r="E13130">
        <v>10</v>
      </c>
      <c r="F13130">
        <f>60*C13130+D13130</f>
        <v>510</v>
      </c>
      <c r="G13130">
        <f>IF(MONTH(A13130)&gt;10,1,IF(MONTH(A13130)&lt;4,1,0))</f>
        <v>0</v>
      </c>
      <c r="H13130">
        <f>IF(AND(F13130&gt;=6*60,F13130&lt;10*60),1,IF(F13130&gt;=15*60,1,IF(F13130&lt;1*60,1,0)))</f>
        <v>1</v>
      </c>
      <c r="I13130">
        <f>IF(AND(F13130&gt;=1*60,F13130&lt;6*60),1,0)</f>
        <v>0</v>
      </c>
      <c r="J13130">
        <f>IF(AND(F13130&gt;=10*60,F13130&lt;15*60),1,0)</f>
        <v>0</v>
      </c>
      <c r="K13130">
        <f>IF(AND(F13130&gt;=16*60,F13130&lt;21*60),1,0)</f>
        <v>0</v>
      </c>
      <c r="L13130">
        <f>K13130*G13130</f>
        <v>0</v>
      </c>
      <c r="M13130">
        <f>H13130*B13130</f>
        <v>0.128</v>
      </c>
      <c r="N13130">
        <f>I13130*B13130</f>
        <v>0</v>
      </c>
      <c r="O13130">
        <f>J13130*B13130</f>
        <v>0</v>
      </c>
    </row>
    <row r="13131" spans="1:15" x14ac:dyDescent="0.25">
      <c r="A13131" s="1">
        <v>41548.375</v>
      </c>
      <c r="B13131">
        <v>0.13</v>
      </c>
      <c r="C13131">
        <f>HOUR(A13131)</f>
        <v>9</v>
      </c>
      <c r="D13131">
        <f>MINUTE(A13131)</f>
        <v>0</v>
      </c>
      <c r="E13131">
        <v>10</v>
      </c>
      <c r="F13131">
        <f>60*C13131+D13131</f>
        <v>540</v>
      </c>
      <c r="G13131">
        <f>IF(MONTH(A13131)&gt;10,1,IF(MONTH(A13131)&lt;4,1,0))</f>
        <v>0</v>
      </c>
      <c r="H13131">
        <f>IF(AND(F13131&gt;=6*60,F13131&lt;10*60),1,IF(F13131&gt;=15*60,1,IF(F13131&lt;1*60,1,0)))</f>
        <v>1</v>
      </c>
      <c r="I13131">
        <f>IF(AND(F13131&gt;=1*60,F13131&lt;6*60),1,0)</f>
        <v>0</v>
      </c>
      <c r="J13131">
        <f>IF(AND(F13131&gt;=10*60,F13131&lt;15*60),1,0)</f>
        <v>0</v>
      </c>
      <c r="K13131">
        <f>IF(AND(F13131&gt;=16*60,F13131&lt;21*60),1,0)</f>
        <v>0</v>
      </c>
      <c r="L13131">
        <f>K13131*G13131</f>
        <v>0</v>
      </c>
      <c r="M13131">
        <f>H13131*B13131</f>
        <v>0.13</v>
      </c>
      <c r="N13131">
        <f>I13131*B13131</f>
        <v>0</v>
      </c>
      <c r="O13131">
        <f>J13131*B13131</f>
        <v>0</v>
      </c>
    </row>
    <row r="13132" spans="1:15" x14ac:dyDescent="0.25">
      <c r="A13132" s="1">
        <v>41548.395833333299</v>
      </c>
      <c r="B13132">
        <v>0.128</v>
      </c>
      <c r="C13132">
        <f>HOUR(A13132)</f>
        <v>9</v>
      </c>
      <c r="D13132">
        <f>MINUTE(A13132)</f>
        <v>30</v>
      </c>
      <c r="E13132">
        <v>10</v>
      </c>
      <c r="F13132">
        <f>60*C13132+D13132</f>
        <v>570</v>
      </c>
      <c r="G13132">
        <f>IF(MONTH(A13132)&gt;10,1,IF(MONTH(A13132)&lt;4,1,0))</f>
        <v>0</v>
      </c>
      <c r="H13132">
        <f>IF(AND(F13132&gt;=6*60,F13132&lt;10*60),1,IF(F13132&gt;=15*60,1,IF(F13132&lt;1*60,1,0)))</f>
        <v>1</v>
      </c>
      <c r="I13132">
        <f>IF(AND(F13132&gt;=1*60,F13132&lt;6*60),1,0)</f>
        <v>0</v>
      </c>
      <c r="J13132">
        <f>IF(AND(F13132&gt;=10*60,F13132&lt;15*60),1,0)</f>
        <v>0</v>
      </c>
      <c r="K13132">
        <f>IF(AND(F13132&gt;=16*60,F13132&lt;21*60),1,0)</f>
        <v>0</v>
      </c>
      <c r="L13132">
        <f>K13132*G13132</f>
        <v>0</v>
      </c>
      <c r="M13132">
        <f>H13132*B13132</f>
        <v>0.128</v>
      </c>
      <c r="N13132">
        <f>I13132*B13132</f>
        <v>0</v>
      </c>
      <c r="O13132">
        <f>J13132*B13132</f>
        <v>0</v>
      </c>
    </row>
    <row r="13133" spans="1:15" x14ac:dyDescent="0.25">
      <c r="A13133" s="1">
        <v>41548.416666666701</v>
      </c>
      <c r="B13133">
        <v>0.111</v>
      </c>
      <c r="C13133">
        <f>HOUR(A13133)</f>
        <v>10</v>
      </c>
      <c r="D13133">
        <f>MINUTE(A13133)</f>
        <v>0</v>
      </c>
      <c r="E13133">
        <v>10</v>
      </c>
      <c r="F13133">
        <f>60*C13133+D13133</f>
        <v>600</v>
      </c>
      <c r="G13133">
        <f>IF(MONTH(A13133)&gt;10,1,IF(MONTH(A13133)&lt;4,1,0))</f>
        <v>0</v>
      </c>
      <c r="H13133">
        <f>IF(AND(F13133&gt;=6*60,F13133&lt;10*60),1,IF(F13133&gt;=15*60,1,IF(F13133&lt;1*60,1,0)))</f>
        <v>0</v>
      </c>
      <c r="I13133">
        <f>IF(AND(F13133&gt;=1*60,F13133&lt;6*60),1,0)</f>
        <v>0</v>
      </c>
      <c r="J13133">
        <f>IF(AND(F13133&gt;=10*60,F13133&lt;15*60),1,0)</f>
        <v>1</v>
      </c>
      <c r="K13133">
        <f>IF(AND(F13133&gt;=16*60,F13133&lt;21*60),1,0)</f>
        <v>0</v>
      </c>
      <c r="L13133">
        <f>K13133*G13133</f>
        <v>0</v>
      </c>
      <c r="M13133">
        <f>H13133*B13133</f>
        <v>0</v>
      </c>
      <c r="N13133">
        <f>I13133*B13133</f>
        <v>0</v>
      </c>
      <c r="O13133">
        <f>J13133*B13133</f>
        <v>0.111</v>
      </c>
    </row>
    <row r="13134" spans="1:15" x14ac:dyDescent="0.25">
      <c r="A13134" s="1">
        <v>41548.4375</v>
      </c>
      <c r="B13134">
        <v>5.0999999999999997E-2</v>
      </c>
      <c r="C13134">
        <f>HOUR(A13134)</f>
        <v>10</v>
      </c>
      <c r="D13134">
        <f>MINUTE(A13134)</f>
        <v>30</v>
      </c>
      <c r="E13134">
        <v>10</v>
      </c>
      <c r="F13134">
        <f>60*C13134+D13134</f>
        <v>630</v>
      </c>
      <c r="G13134">
        <f>IF(MONTH(A13134)&gt;10,1,IF(MONTH(A13134)&lt;4,1,0))</f>
        <v>0</v>
      </c>
      <c r="H13134">
        <f>IF(AND(F13134&gt;=6*60,F13134&lt;10*60),1,IF(F13134&gt;=15*60,1,IF(F13134&lt;1*60,1,0)))</f>
        <v>0</v>
      </c>
      <c r="I13134">
        <f>IF(AND(F13134&gt;=1*60,F13134&lt;6*60),1,0)</f>
        <v>0</v>
      </c>
      <c r="J13134">
        <f>IF(AND(F13134&gt;=10*60,F13134&lt;15*60),1,0)</f>
        <v>1</v>
      </c>
      <c r="K13134">
        <f>IF(AND(F13134&gt;=16*60,F13134&lt;21*60),1,0)</f>
        <v>0</v>
      </c>
      <c r="L13134">
        <f>K13134*G13134</f>
        <v>0</v>
      </c>
      <c r="M13134">
        <f>H13134*B13134</f>
        <v>0</v>
      </c>
      <c r="N13134">
        <f>I13134*B13134</f>
        <v>0</v>
      </c>
      <c r="O13134">
        <f>J13134*B13134</f>
        <v>5.0999999999999997E-2</v>
      </c>
    </row>
    <row r="13135" spans="1:15" x14ac:dyDescent="0.25">
      <c r="A13135" s="1">
        <v>41548.458333333299</v>
      </c>
      <c r="B13135">
        <v>4.2999999999999997E-2</v>
      </c>
      <c r="C13135">
        <f>HOUR(A13135)</f>
        <v>11</v>
      </c>
      <c r="D13135">
        <f>MINUTE(A13135)</f>
        <v>0</v>
      </c>
      <c r="E13135">
        <v>10</v>
      </c>
      <c r="F13135">
        <f>60*C13135+D13135</f>
        <v>660</v>
      </c>
      <c r="G13135">
        <f>IF(MONTH(A13135)&gt;10,1,IF(MONTH(A13135)&lt;4,1,0))</f>
        <v>0</v>
      </c>
      <c r="H13135">
        <f>IF(AND(F13135&gt;=6*60,F13135&lt;10*60),1,IF(F13135&gt;=15*60,1,IF(F13135&lt;1*60,1,0)))</f>
        <v>0</v>
      </c>
      <c r="I13135">
        <f>IF(AND(F13135&gt;=1*60,F13135&lt;6*60),1,0)</f>
        <v>0</v>
      </c>
      <c r="J13135">
        <f>IF(AND(F13135&gt;=10*60,F13135&lt;15*60),1,0)</f>
        <v>1</v>
      </c>
      <c r="K13135">
        <f>IF(AND(F13135&gt;=16*60,F13135&lt;21*60),1,0)</f>
        <v>0</v>
      </c>
      <c r="L13135">
        <f>K13135*G13135</f>
        <v>0</v>
      </c>
      <c r="M13135">
        <f>H13135*B13135</f>
        <v>0</v>
      </c>
      <c r="N13135">
        <f>I13135*B13135</f>
        <v>0</v>
      </c>
      <c r="O13135">
        <f>J13135*B13135</f>
        <v>4.2999999999999997E-2</v>
      </c>
    </row>
    <row r="13136" spans="1:15" x14ac:dyDescent="0.25">
      <c r="A13136" s="1">
        <v>41548.479166666701</v>
      </c>
      <c r="B13136">
        <v>3.1E-2</v>
      </c>
      <c r="C13136">
        <f>HOUR(A13136)</f>
        <v>11</v>
      </c>
      <c r="D13136">
        <f>MINUTE(A13136)</f>
        <v>30</v>
      </c>
      <c r="E13136">
        <v>10</v>
      </c>
      <c r="F13136">
        <f>60*C13136+D13136</f>
        <v>690</v>
      </c>
      <c r="G13136">
        <f>IF(MONTH(A13136)&gt;10,1,IF(MONTH(A13136)&lt;4,1,0))</f>
        <v>0</v>
      </c>
      <c r="H13136">
        <f>IF(AND(F13136&gt;=6*60,F13136&lt;10*60),1,IF(F13136&gt;=15*60,1,IF(F13136&lt;1*60,1,0)))</f>
        <v>0</v>
      </c>
      <c r="I13136">
        <f>IF(AND(F13136&gt;=1*60,F13136&lt;6*60),1,0)</f>
        <v>0</v>
      </c>
      <c r="J13136">
        <f>IF(AND(F13136&gt;=10*60,F13136&lt;15*60),1,0)</f>
        <v>1</v>
      </c>
      <c r="K13136">
        <f>IF(AND(F13136&gt;=16*60,F13136&lt;21*60),1,0)</f>
        <v>0</v>
      </c>
      <c r="L13136">
        <f>K13136*G13136</f>
        <v>0</v>
      </c>
      <c r="M13136">
        <f>H13136*B13136</f>
        <v>0</v>
      </c>
      <c r="N13136">
        <f>I13136*B13136</f>
        <v>0</v>
      </c>
      <c r="O13136">
        <f>J13136*B13136</f>
        <v>3.1E-2</v>
      </c>
    </row>
    <row r="13137" spans="1:15" x14ac:dyDescent="0.25">
      <c r="A13137" s="1">
        <v>41548.5</v>
      </c>
      <c r="B13137">
        <v>3.7999999999999999E-2</v>
      </c>
      <c r="C13137">
        <f>HOUR(A13137)</f>
        <v>12</v>
      </c>
      <c r="D13137">
        <f>MINUTE(A13137)</f>
        <v>0</v>
      </c>
      <c r="E13137">
        <v>10</v>
      </c>
      <c r="F13137">
        <f>60*C13137+D13137</f>
        <v>720</v>
      </c>
      <c r="G13137">
        <f>IF(MONTH(A13137)&gt;10,1,IF(MONTH(A13137)&lt;4,1,0))</f>
        <v>0</v>
      </c>
      <c r="H13137">
        <f>IF(AND(F13137&gt;=6*60,F13137&lt;10*60),1,IF(F13137&gt;=15*60,1,IF(F13137&lt;1*60,1,0)))</f>
        <v>0</v>
      </c>
      <c r="I13137">
        <f>IF(AND(F13137&gt;=1*60,F13137&lt;6*60),1,0)</f>
        <v>0</v>
      </c>
      <c r="J13137">
        <f>IF(AND(F13137&gt;=10*60,F13137&lt;15*60),1,0)</f>
        <v>1</v>
      </c>
      <c r="K13137">
        <f>IF(AND(F13137&gt;=16*60,F13137&lt;21*60),1,0)</f>
        <v>0</v>
      </c>
      <c r="L13137">
        <f>K13137*G13137</f>
        <v>0</v>
      </c>
      <c r="M13137">
        <f>H13137*B13137</f>
        <v>0</v>
      </c>
      <c r="N13137">
        <f>I13137*B13137</f>
        <v>0</v>
      </c>
      <c r="O13137">
        <f>J13137*B13137</f>
        <v>3.7999999999999999E-2</v>
      </c>
    </row>
    <row r="13138" spans="1:15" x14ac:dyDescent="0.25">
      <c r="A13138" s="1">
        <v>41548.520833333299</v>
      </c>
      <c r="B13138">
        <v>4.7E-2</v>
      </c>
      <c r="C13138">
        <f>HOUR(A13138)</f>
        <v>12</v>
      </c>
      <c r="D13138">
        <f>MINUTE(A13138)</f>
        <v>30</v>
      </c>
      <c r="E13138">
        <v>10</v>
      </c>
      <c r="F13138">
        <f>60*C13138+D13138</f>
        <v>750</v>
      </c>
      <c r="G13138">
        <f>IF(MONTH(A13138)&gt;10,1,IF(MONTH(A13138)&lt;4,1,0))</f>
        <v>0</v>
      </c>
      <c r="H13138">
        <f>IF(AND(F13138&gt;=6*60,F13138&lt;10*60),1,IF(F13138&gt;=15*60,1,IF(F13138&lt;1*60,1,0)))</f>
        <v>0</v>
      </c>
      <c r="I13138">
        <f>IF(AND(F13138&gt;=1*60,F13138&lt;6*60),1,0)</f>
        <v>0</v>
      </c>
      <c r="J13138">
        <f>IF(AND(F13138&gt;=10*60,F13138&lt;15*60),1,0)</f>
        <v>1</v>
      </c>
      <c r="K13138">
        <f>IF(AND(F13138&gt;=16*60,F13138&lt;21*60),1,0)</f>
        <v>0</v>
      </c>
      <c r="L13138">
        <f>K13138*G13138</f>
        <v>0</v>
      </c>
      <c r="M13138">
        <f>H13138*B13138</f>
        <v>0</v>
      </c>
      <c r="N13138">
        <f>I13138*B13138</f>
        <v>0</v>
      </c>
      <c r="O13138">
        <f>J13138*B13138</f>
        <v>4.7E-2</v>
      </c>
    </row>
    <row r="13139" spans="1:15" x14ac:dyDescent="0.25">
      <c r="A13139" s="1">
        <v>41548.541666666701</v>
      </c>
      <c r="B13139">
        <v>4.7E-2</v>
      </c>
      <c r="C13139">
        <f>HOUR(A13139)</f>
        <v>13</v>
      </c>
      <c r="D13139">
        <f>MINUTE(A13139)</f>
        <v>0</v>
      </c>
      <c r="E13139">
        <v>10</v>
      </c>
      <c r="F13139">
        <f>60*C13139+D13139</f>
        <v>780</v>
      </c>
      <c r="G13139">
        <f>IF(MONTH(A13139)&gt;10,1,IF(MONTH(A13139)&lt;4,1,0))</f>
        <v>0</v>
      </c>
      <c r="H13139">
        <f>IF(AND(F13139&gt;=6*60,F13139&lt;10*60),1,IF(F13139&gt;=15*60,1,IF(F13139&lt;1*60,1,0)))</f>
        <v>0</v>
      </c>
      <c r="I13139">
        <f>IF(AND(F13139&gt;=1*60,F13139&lt;6*60),1,0)</f>
        <v>0</v>
      </c>
      <c r="J13139">
        <f>IF(AND(F13139&gt;=10*60,F13139&lt;15*60),1,0)</f>
        <v>1</v>
      </c>
      <c r="K13139">
        <f>IF(AND(F13139&gt;=16*60,F13139&lt;21*60),1,0)</f>
        <v>0</v>
      </c>
      <c r="L13139">
        <f>K13139*G13139</f>
        <v>0</v>
      </c>
      <c r="M13139">
        <f>H13139*B13139</f>
        <v>0</v>
      </c>
      <c r="N13139">
        <f>I13139*B13139</f>
        <v>0</v>
      </c>
      <c r="O13139">
        <f>J13139*B13139</f>
        <v>4.7E-2</v>
      </c>
    </row>
    <row r="13140" spans="1:15" x14ac:dyDescent="0.25">
      <c r="A13140" s="1">
        <v>41548.5625</v>
      </c>
      <c r="B13140">
        <v>0.04</v>
      </c>
      <c r="C13140">
        <f>HOUR(A13140)</f>
        <v>13</v>
      </c>
      <c r="D13140">
        <f>MINUTE(A13140)</f>
        <v>30</v>
      </c>
      <c r="E13140">
        <v>10</v>
      </c>
      <c r="F13140">
        <f>60*C13140+D13140</f>
        <v>810</v>
      </c>
      <c r="G13140">
        <f>IF(MONTH(A13140)&gt;10,1,IF(MONTH(A13140)&lt;4,1,0))</f>
        <v>0</v>
      </c>
      <c r="H13140">
        <f>IF(AND(F13140&gt;=6*60,F13140&lt;10*60),1,IF(F13140&gt;=15*60,1,IF(F13140&lt;1*60,1,0)))</f>
        <v>0</v>
      </c>
      <c r="I13140">
        <f>IF(AND(F13140&gt;=1*60,F13140&lt;6*60),1,0)</f>
        <v>0</v>
      </c>
      <c r="J13140">
        <f>IF(AND(F13140&gt;=10*60,F13140&lt;15*60),1,0)</f>
        <v>1</v>
      </c>
      <c r="K13140">
        <f>IF(AND(F13140&gt;=16*60,F13140&lt;21*60),1,0)</f>
        <v>0</v>
      </c>
      <c r="L13140">
        <f>K13140*G13140</f>
        <v>0</v>
      </c>
      <c r="M13140">
        <f>H13140*B13140</f>
        <v>0</v>
      </c>
      <c r="N13140">
        <f>I13140*B13140</f>
        <v>0</v>
      </c>
      <c r="O13140">
        <f>J13140*B13140</f>
        <v>0.04</v>
      </c>
    </row>
    <row r="13141" spans="1:15" x14ac:dyDescent="0.25">
      <c r="A13141" s="1">
        <v>41548.583333333299</v>
      </c>
      <c r="B13141">
        <v>4.1000000000000002E-2</v>
      </c>
      <c r="C13141">
        <f>HOUR(A13141)</f>
        <v>14</v>
      </c>
      <c r="D13141">
        <f>MINUTE(A13141)</f>
        <v>0</v>
      </c>
      <c r="E13141">
        <v>10</v>
      </c>
      <c r="F13141">
        <f>60*C13141+D13141</f>
        <v>840</v>
      </c>
      <c r="G13141">
        <f>IF(MONTH(A13141)&gt;10,1,IF(MONTH(A13141)&lt;4,1,0))</f>
        <v>0</v>
      </c>
      <c r="H13141">
        <f>IF(AND(F13141&gt;=6*60,F13141&lt;10*60),1,IF(F13141&gt;=15*60,1,IF(F13141&lt;1*60,1,0)))</f>
        <v>0</v>
      </c>
      <c r="I13141">
        <f>IF(AND(F13141&gt;=1*60,F13141&lt;6*60),1,0)</f>
        <v>0</v>
      </c>
      <c r="J13141">
        <f>IF(AND(F13141&gt;=10*60,F13141&lt;15*60),1,0)</f>
        <v>1</v>
      </c>
      <c r="K13141">
        <f>IF(AND(F13141&gt;=16*60,F13141&lt;21*60),1,0)</f>
        <v>0</v>
      </c>
      <c r="L13141">
        <f>K13141*G13141</f>
        <v>0</v>
      </c>
      <c r="M13141">
        <f>H13141*B13141</f>
        <v>0</v>
      </c>
      <c r="N13141">
        <f>I13141*B13141</f>
        <v>0</v>
      </c>
      <c r="O13141">
        <f>J13141*B13141</f>
        <v>4.1000000000000002E-2</v>
      </c>
    </row>
    <row r="13142" spans="1:15" x14ac:dyDescent="0.25">
      <c r="A13142" s="1">
        <v>41548.604166666701</v>
      </c>
      <c r="B13142">
        <v>0.08</v>
      </c>
      <c r="C13142">
        <f>HOUR(A13142)</f>
        <v>14</v>
      </c>
      <c r="D13142">
        <f>MINUTE(A13142)</f>
        <v>30</v>
      </c>
      <c r="E13142">
        <v>10</v>
      </c>
      <c r="F13142">
        <f>60*C13142+D13142</f>
        <v>870</v>
      </c>
      <c r="G13142">
        <f>IF(MONTH(A13142)&gt;10,1,IF(MONTH(A13142)&lt;4,1,0))</f>
        <v>0</v>
      </c>
      <c r="H13142">
        <f>IF(AND(F13142&gt;=6*60,F13142&lt;10*60),1,IF(F13142&gt;=15*60,1,IF(F13142&lt;1*60,1,0)))</f>
        <v>0</v>
      </c>
      <c r="I13142">
        <f>IF(AND(F13142&gt;=1*60,F13142&lt;6*60),1,0)</f>
        <v>0</v>
      </c>
      <c r="J13142">
        <f>IF(AND(F13142&gt;=10*60,F13142&lt;15*60),1,0)</f>
        <v>1</v>
      </c>
      <c r="K13142">
        <f>IF(AND(F13142&gt;=16*60,F13142&lt;21*60),1,0)</f>
        <v>0</v>
      </c>
      <c r="L13142">
        <f>K13142*G13142</f>
        <v>0</v>
      </c>
      <c r="M13142">
        <f>H13142*B13142</f>
        <v>0</v>
      </c>
      <c r="N13142">
        <f>I13142*B13142</f>
        <v>0</v>
      </c>
      <c r="O13142">
        <f>J13142*B13142</f>
        <v>0.08</v>
      </c>
    </row>
    <row r="13143" spans="1:15" x14ac:dyDescent="0.25">
      <c r="A13143" s="1">
        <v>41548.625</v>
      </c>
      <c r="B13143">
        <v>0.124</v>
      </c>
      <c r="C13143">
        <f>HOUR(A13143)</f>
        <v>15</v>
      </c>
      <c r="D13143">
        <f>MINUTE(A13143)</f>
        <v>0</v>
      </c>
      <c r="E13143">
        <v>10</v>
      </c>
      <c r="F13143">
        <f>60*C13143+D13143</f>
        <v>900</v>
      </c>
      <c r="G13143">
        <f>IF(MONTH(A13143)&gt;10,1,IF(MONTH(A13143)&lt;4,1,0))</f>
        <v>0</v>
      </c>
      <c r="H13143">
        <f>IF(AND(F13143&gt;=6*60,F13143&lt;10*60),1,IF(F13143&gt;=15*60,1,IF(F13143&lt;1*60,1,0)))</f>
        <v>1</v>
      </c>
      <c r="I13143">
        <f>IF(AND(F13143&gt;=1*60,F13143&lt;6*60),1,0)</f>
        <v>0</v>
      </c>
      <c r="J13143">
        <f>IF(AND(F13143&gt;=10*60,F13143&lt;15*60),1,0)</f>
        <v>0</v>
      </c>
      <c r="K13143">
        <f>IF(AND(F13143&gt;=16*60,F13143&lt;21*60),1,0)</f>
        <v>0</v>
      </c>
      <c r="L13143">
        <f>K13143*G13143</f>
        <v>0</v>
      </c>
      <c r="M13143">
        <f>H13143*B13143</f>
        <v>0.124</v>
      </c>
      <c r="N13143">
        <f>I13143*B13143</f>
        <v>0</v>
      </c>
      <c r="O13143">
        <f>J13143*B13143</f>
        <v>0</v>
      </c>
    </row>
    <row r="13144" spans="1:15" x14ac:dyDescent="0.25">
      <c r="A13144" s="1">
        <v>41548.645833333299</v>
      </c>
      <c r="B13144">
        <v>0.13500000000000001</v>
      </c>
      <c r="C13144">
        <f>HOUR(A13144)</f>
        <v>15</v>
      </c>
      <c r="D13144">
        <f>MINUTE(A13144)</f>
        <v>30</v>
      </c>
      <c r="E13144">
        <v>10</v>
      </c>
      <c r="F13144">
        <f>60*C13144+D13144</f>
        <v>930</v>
      </c>
      <c r="G13144">
        <f>IF(MONTH(A13144)&gt;10,1,IF(MONTH(A13144)&lt;4,1,0))</f>
        <v>0</v>
      </c>
      <c r="H13144">
        <f>IF(AND(F13144&gt;=6*60,F13144&lt;10*60),1,IF(F13144&gt;=15*60,1,IF(F13144&lt;1*60,1,0)))</f>
        <v>1</v>
      </c>
      <c r="I13144">
        <f>IF(AND(F13144&gt;=1*60,F13144&lt;6*60),1,0)</f>
        <v>0</v>
      </c>
      <c r="J13144">
        <f>IF(AND(F13144&gt;=10*60,F13144&lt;15*60),1,0)</f>
        <v>0</v>
      </c>
      <c r="K13144">
        <f>IF(AND(F13144&gt;=16*60,F13144&lt;21*60),1,0)</f>
        <v>0</v>
      </c>
      <c r="L13144">
        <f>K13144*G13144</f>
        <v>0</v>
      </c>
      <c r="M13144">
        <f>H13144*B13144</f>
        <v>0.13500000000000001</v>
      </c>
      <c r="N13144">
        <f>I13144*B13144</f>
        <v>0</v>
      </c>
      <c r="O13144">
        <f>J13144*B13144</f>
        <v>0</v>
      </c>
    </row>
    <row r="13145" spans="1:15" x14ac:dyDescent="0.25">
      <c r="A13145" s="1">
        <v>41548.666666666701</v>
      </c>
      <c r="B13145">
        <v>0.10299999999999999</v>
      </c>
      <c r="C13145">
        <f>HOUR(A13145)</f>
        <v>16</v>
      </c>
      <c r="D13145">
        <f>MINUTE(A13145)</f>
        <v>0</v>
      </c>
      <c r="E13145">
        <v>10</v>
      </c>
      <c r="F13145">
        <f>60*C13145+D13145</f>
        <v>960</v>
      </c>
      <c r="G13145">
        <f>IF(MONTH(A13145)&gt;10,1,IF(MONTH(A13145)&lt;4,1,0))</f>
        <v>0</v>
      </c>
      <c r="H13145">
        <f>IF(AND(F13145&gt;=6*60,F13145&lt;10*60),1,IF(F13145&gt;=15*60,1,IF(F13145&lt;1*60,1,0)))</f>
        <v>1</v>
      </c>
      <c r="I13145">
        <f>IF(AND(F13145&gt;=1*60,F13145&lt;6*60),1,0)</f>
        <v>0</v>
      </c>
      <c r="J13145">
        <f>IF(AND(F13145&gt;=10*60,F13145&lt;15*60),1,0)</f>
        <v>0</v>
      </c>
      <c r="K13145">
        <f>IF(AND(F13145&gt;=16*60,F13145&lt;21*60),1,0)</f>
        <v>1</v>
      </c>
      <c r="L13145">
        <f>K13145*G13145</f>
        <v>0</v>
      </c>
      <c r="M13145">
        <f>H13145*B13145</f>
        <v>0.10299999999999999</v>
      </c>
      <c r="N13145">
        <f>I13145*B13145</f>
        <v>0</v>
      </c>
      <c r="O13145">
        <f>J13145*B13145</f>
        <v>0</v>
      </c>
    </row>
    <row r="13146" spans="1:15" x14ac:dyDescent="0.25">
      <c r="A13146" s="1">
        <v>41548.6875</v>
      </c>
      <c r="B13146">
        <v>9.0999999999999998E-2</v>
      </c>
      <c r="C13146">
        <f>HOUR(A13146)</f>
        <v>16</v>
      </c>
      <c r="D13146">
        <f>MINUTE(A13146)</f>
        <v>30</v>
      </c>
      <c r="E13146">
        <v>10</v>
      </c>
      <c r="F13146">
        <f>60*C13146+D13146</f>
        <v>990</v>
      </c>
      <c r="G13146">
        <f>IF(MONTH(A13146)&gt;10,1,IF(MONTH(A13146)&lt;4,1,0))</f>
        <v>0</v>
      </c>
      <c r="H13146">
        <f>IF(AND(F13146&gt;=6*60,F13146&lt;10*60),1,IF(F13146&gt;=15*60,1,IF(F13146&lt;1*60,1,0)))</f>
        <v>1</v>
      </c>
      <c r="I13146">
        <f>IF(AND(F13146&gt;=1*60,F13146&lt;6*60),1,0)</f>
        <v>0</v>
      </c>
      <c r="J13146">
        <f>IF(AND(F13146&gt;=10*60,F13146&lt;15*60),1,0)</f>
        <v>0</v>
      </c>
      <c r="K13146">
        <f>IF(AND(F13146&gt;=16*60,F13146&lt;21*60),1,0)</f>
        <v>1</v>
      </c>
      <c r="L13146">
        <f>K13146*G13146</f>
        <v>0</v>
      </c>
      <c r="M13146">
        <f>H13146*B13146</f>
        <v>9.0999999999999998E-2</v>
      </c>
      <c r="N13146">
        <f>I13146*B13146</f>
        <v>0</v>
      </c>
      <c r="O13146">
        <f>J13146*B13146</f>
        <v>0</v>
      </c>
    </row>
    <row r="13147" spans="1:15" x14ac:dyDescent="0.25">
      <c r="A13147" s="1">
        <v>41548.708333333299</v>
      </c>
      <c r="B13147">
        <v>8.5000000000000006E-2</v>
      </c>
      <c r="C13147">
        <f>HOUR(A13147)</f>
        <v>17</v>
      </c>
      <c r="D13147">
        <f>MINUTE(A13147)</f>
        <v>0</v>
      </c>
      <c r="E13147">
        <v>10</v>
      </c>
      <c r="F13147">
        <f>60*C13147+D13147</f>
        <v>1020</v>
      </c>
      <c r="G13147">
        <f>IF(MONTH(A13147)&gt;10,1,IF(MONTH(A13147)&lt;4,1,0))</f>
        <v>0</v>
      </c>
      <c r="H13147">
        <f>IF(AND(F13147&gt;=6*60,F13147&lt;10*60),1,IF(F13147&gt;=15*60,1,IF(F13147&lt;1*60,1,0)))</f>
        <v>1</v>
      </c>
      <c r="I13147">
        <f>IF(AND(F13147&gt;=1*60,F13147&lt;6*60),1,0)</f>
        <v>0</v>
      </c>
      <c r="J13147">
        <f>IF(AND(F13147&gt;=10*60,F13147&lt;15*60),1,0)</f>
        <v>0</v>
      </c>
      <c r="K13147">
        <f>IF(AND(F13147&gt;=16*60,F13147&lt;21*60),1,0)</f>
        <v>1</v>
      </c>
      <c r="L13147">
        <f>K13147*G13147</f>
        <v>0</v>
      </c>
      <c r="M13147">
        <f>H13147*B13147</f>
        <v>8.5000000000000006E-2</v>
      </c>
      <c r="N13147">
        <f>I13147*B13147</f>
        <v>0</v>
      </c>
      <c r="O13147">
        <f>J13147*B13147</f>
        <v>0</v>
      </c>
    </row>
    <row r="13148" spans="1:15" x14ac:dyDescent="0.25">
      <c r="A13148" s="1">
        <v>41548.729166666701</v>
      </c>
      <c r="B13148">
        <v>5.2999999999999999E-2</v>
      </c>
      <c r="C13148">
        <f>HOUR(A13148)</f>
        <v>17</v>
      </c>
      <c r="D13148">
        <f>MINUTE(A13148)</f>
        <v>30</v>
      </c>
      <c r="E13148">
        <v>10</v>
      </c>
      <c r="F13148">
        <f>60*C13148+D13148</f>
        <v>1050</v>
      </c>
      <c r="G13148">
        <f>IF(MONTH(A13148)&gt;10,1,IF(MONTH(A13148)&lt;4,1,0))</f>
        <v>0</v>
      </c>
      <c r="H13148">
        <f>IF(AND(F13148&gt;=6*60,F13148&lt;10*60),1,IF(F13148&gt;=15*60,1,IF(F13148&lt;1*60,1,0)))</f>
        <v>1</v>
      </c>
      <c r="I13148">
        <f>IF(AND(F13148&gt;=1*60,F13148&lt;6*60),1,0)</f>
        <v>0</v>
      </c>
      <c r="J13148">
        <f>IF(AND(F13148&gt;=10*60,F13148&lt;15*60),1,0)</f>
        <v>0</v>
      </c>
      <c r="K13148">
        <f>IF(AND(F13148&gt;=16*60,F13148&lt;21*60),1,0)</f>
        <v>1</v>
      </c>
      <c r="L13148">
        <f>K13148*G13148</f>
        <v>0</v>
      </c>
      <c r="M13148">
        <f>H13148*B13148</f>
        <v>5.2999999999999999E-2</v>
      </c>
      <c r="N13148">
        <f>I13148*B13148</f>
        <v>0</v>
      </c>
      <c r="O13148">
        <f>J13148*B13148</f>
        <v>0</v>
      </c>
    </row>
    <row r="13149" spans="1:15" x14ac:dyDescent="0.25">
      <c r="A13149" s="1">
        <v>41548.75</v>
      </c>
      <c r="B13149">
        <v>3.5999999999999997E-2</v>
      </c>
      <c r="C13149">
        <f>HOUR(A13149)</f>
        <v>18</v>
      </c>
      <c r="D13149">
        <f>MINUTE(A13149)</f>
        <v>0</v>
      </c>
      <c r="E13149">
        <v>10</v>
      </c>
      <c r="F13149">
        <f>60*C13149+D13149</f>
        <v>1080</v>
      </c>
      <c r="G13149">
        <f>IF(MONTH(A13149)&gt;10,1,IF(MONTH(A13149)&lt;4,1,0))</f>
        <v>0</v>
      </c>
      <c r="H13149">
        <f>IF(AND(F13149&gt;=6*60,F13149&lt;10*60),1,IF(F13149&gt;=15*60,1,IF(F13149&lt;1*60,1,0)))</f>
        <v>1</v>
      </c>
      <c r="I13149">
        <f>IF(AND(F13149&gt;=1*60,F13149&lt;6*60),1,0)</f>
        <v>0</v>
      </c>
      <c r="J13149">
        <f>IF(AND(F13149&gt;=10*60,F13149&lt;15*60),1,0)</f>
        <v>0</v>
      </c>
      <c r="K13149">
        <f>IF(AND(F13149&gt;=16*60,F13149&lt;21*60),1,0)</f>
        <v>1</v>
      </c>
      <c r="L13149">
        <f>K13149*G13149</f>
        <v>0</v>
      </c>
      <c r="M13149">
        <f>H13149*B13149</f>
        <v>3.5999999999999997E-2</v>
      </c>
      <c r="N13149">
        <f>I13149*B13149</f>
        <v>0</v>
      </c>
      <c r="O13149">
        <f>J13149*B13149</f>
        <v>0</v>
      </c>
    </row>
    <row r="13150" spans="1:15" x14ac:dyDescent="0.25">
      <c r="A13150" s="1">
        <v>41548.770833333299</v>
      </c>
      <c r="B13150">
        <v>4.3999999999999997E-2</v>
      </c>
      <c r="C13150">
        <f>HOUR(A13150)</f>
        <v>18</v>
      </c>
      <c r="D13150">
        <f>MINUTE(A13150)</f>
        <v>30</v>
      </c>
      <c r="E13150">
        <v>10</v>
      </c>
      <c r="F13150">
        <f>60*C13150+D13150</f>
        <v>1110</v>
      </c>
      <c r="G13150">
        <f>IF(MONTH(A13150)&gt;10,1,IF(MONTH(A13150)&lt;4,1,0))</f>
        <v>0</v>
      </c>
      <c r="H13150">
        <f>IF(AND(F13150&gt;=6*60,F13150&lt;10*60),1,IF(F13150&gt;=15*60,1,IF(F13150&lt;1*60,1,0)))</f>
        <v>1</v>
      </c>
      <c r="I13150">
        <f>IF(AND(F13150&gt;=1*60,F13150&lt;6*60),1,0)</f>
        <v>0</v>
      </c>
      <c r="J13150">
        <f>IF(AND(F13150&gt;=10*60,F13150&lt;15*60),1,0)</f>
        <v>0</v>
      </c>
      <c r="K13150">
        <f>IF(AND(F13150&gt;=16*60,F13150&lt;21*60),1,0)</f>
        <v>1</v>
      </c>
      <c r="L13150">
        <f>K13150*G13150</f>
        <v>0</v>
      </c>
      <c r="M13150">
        <f>H13150*B13150</f>
        <v>4.3999999999999997E-2</v>
      </c>
      <c r="N13150">
        <f>I13150*B13150</f>
        <v>0</v>
      </c>
      <c r="O13150">
        <f>J13150*B13150</f>
        <v>0</v>
      </c>
    </row>
    <row r="13151" spans="1:15" x14ac:dyDescent="0.25">
      <c r="A13151" s="1">
        <v>41548.791666666701</v>
      </c>
      <c r="B13151">
        <v>7.8E-2</v>
      </c>
      <c r="C13151">
        <f>HOUR(A13151)</f>
        <v>19</v>
      </c>
      <c r="D13151">
        <f>MINUTE(A13151)</f>
        <v>0</v>
      </c>
      <c r="E13151">
        <v>10</v>
      </c>
      <c r="F13151">
        <f>60*C13151+D13151</f>
        <v>1140</v>
      </c>
      <c r="G13151">
        <f>IF(MONTH(A13151)&gt;10,1,IF(MONTH(A13151)&lt;4,1,0))</f>
        <v>0</v>
      </c>
      <c r="H13151">
        <f>IF(AND(F13151&gt;=6*60,F13151&lt;10*60),1,IF(F13151&gt;=15*60,1,IF(F13151&lt;1*60,1,0)))</f>
        <v>1</v>
      </c>
      <c r="I13151">
        <f>IF(AND(F13151&gt;=1*60,F13151&lt;6*60),1,0)</f>
        <v>0</v>
      </c>
      <c r="J13151">
        <f>IF(AND(F13151&gt;=10*60,F13151&lt;15*60),1,0)</f>
        <v>0</v>
      </c>
      <c r="K13151">
        <f>IF(AND(F13151&gt;=16*60,F13151&lt;21*60),1,0)</f>
        <v>1</v>
      </c>
      <c r="L13151">
        <f>K13151*G13151</f>
        <v>0</v>
      </c>
      <c r="M13151">
        <f>H13151*B13151</f>
        <v>7.8E-2</v>
      </c>
      <c r="N13151">
        <f>I13151*B13151</f>
        <v>0</v>
      </c>
      <c r="O13151">
        <f>J13151*B13151</f>
        <v>0</v>
      </c>
    </row>
    <row r="13152" spans="1:15" x14ac:dyDescent="0.25">
      <c r="A13152" s="1">
        <v>41548.8125</v>
      </c>
      <c r="B13152">
        <v>0.11700000000000001</v>
      </c>
      <c r="C13152">
        <f>HOUR(A13152)</f>
        <v>19</v>
      </c>
      <c r="D13152">
        <f>MINUTE(A13152)</f>
        <v>30</v>
      </c>
      <c r="E13152">
        <v>10</v>
      </c>
      <c r="F13152">
        <f>60*C13152+D13152</f>
        <v>1170</v>
      </c>
      <c r="G13152">
        <f>IF(MONTH(A13152)&gt;10,1,IF(MONTH(A13152)&lt;4,1,0))</f>
        <v>0</v>
      </c>
      <c r="H13152">
        <f>IF(AND(F13152&gt;=6*60,F13152&lt;10*60),1,IF(F13152&gt;=15*60,1,IF(F13152&lt;1*60,1,0)))</f>
        <v>1</v>
      </c>
      <c r="I13152">
        <f>IF(AND(F13152&gt;=1*60,F13152&lt;6*60),1,0)</f>
        <v>0</v>
      </c>
      <c r="J13152">
        <f>IF(AND(F13152&gt;=10*60,F13152&lt;15*60),1,0)</f>
        <v>0</v>
      </c>
      <c r="K13152">
        <f>IF(AND(F13152&gt;=16*60,F13152&lt;21*60),1,0)</f>
        <v>1</v>
      </c>
      <c r="L13152">
        <f>K13152*G13152</f>
        <v>0</v>
      </c>
      <c r="M13152">
        <f>H13152*B13152</f>
        <v>0.11700000000000001</v>
      </c>
      <c r="N13152">
        <f>I13152*B13152</f>
        <v>0</v>
      </c>
      <c r="O13152">
        <f>J13152*B13152</f>
        <v>0</v>
      </c>
    </row>
    <row r="13153" spans="1:15" x14ac:dyDescent="0.25">
      <c r="A13153" s="1">
        <v>41548.833333333299</v>
      </c>
      <c r="B13153">
        <v>0.1</v>
      </c>
      <c r="C13153">
        <f>HOUR(A13153)</f>
        <v>20</v>
      </c>
      <c r="D13153">
        <f>MINUTE(A13153)</f>
        <v>0</v>
      </c>
      <c r="E13153">
        <v>10</v>
      </c>
      <c r="F13153">
        <f>60*C13153+D13153</f>
        <v>1200</v>
      </c>
      <c r="G13153">
        <f>IF(MONTH(A13153)&gt;10,1,IF(MONTH(A13153)&lt;4,1,0))</f>
        <v>0</v>
      </c>
      <c r="H13153">
        <f>IF(AND(F13153&gt;=6*60,F13153&lt;10*60),1,IF(F13153&gt;=15*60,1,IF(F13153&lt;1*60,1,0)))</f>
        <v>1</v>
      </c>
      <c r="I13153">
        <f>IF(AND(F13153&gt;=1*60,F13153&lt;6*60),1,0)</f>
        <v>0</v>
      </c>
      <c r="J13153">
        <f>IF(AND(F13153&gt;=10*60,F13153&lt;15*60),1,0)</f>
        <v>0</v>
      </c>
      <c r="K13153">
        <f>IF(AND(F13153&gt;=16*60,F13153&lt;21*60),1,0)</f>
        <v>1</v>
      </c>
      <c r="L13153">
        <f>K13153*G13153</f>
        <v>0</v>
      </c>
      <c r="M13153">
        <f>H13153*B13153</f>
        <v>0.1</v>
      </c>
      <c r="N13153">
        <f>I13153*B13153</f>
        <v>0</v>
      </c>
      <c r="O13153">
        <f>J13153*B13153</f>
        <v>0</v>
      </c>
    </row>
    <row r="13154" spans="1:15" x14ac:dyDescent="0.25">
      <c r="A13154" s="1">
        <v>41548.854166666701</v>
      </c>
      <c r="B13154">
        <v>0.107</v>
      </c>
      <c r="C13154">
        <f>HOUR(A13154)</f>
        <v>20</v>
      </c>
      <c r="D13154">
        <f>MINUTE(A13154)</f>
        <v>30</v>
      </c>
      <c r="E13154">
        <v>10</v>
      </c>
      <c r="F13154">
        <f>60*C13154+D13154</f>
        <v>1230</v>
      </c>
      <c r="G13154">
        <f>IF(MONTH(A13154)&gt;10,1,IF(MONTH(A13154)&lt;4,1,0))</f>
        <v>0</v>
      </c>
      <c r="H13154">
        <f>IF(AND(F13154&gt;=6*60,F13154&lt;10*60),1,IF(F13154&gt;=15*60,1,IF(F13154&lt;1*60,1,0)))</f>
        <v>1</v>
      </c>
      <c r="I13154">
        <f>IF(AND(F13154&gt;=1*60,F13154&lt;6*60),1,0)</f>
        <v>0</v>
      </c>
      <c r="J13154">
        <f>IF(AND(F13154&gt;=10*60,F13154&lt;15*60),1,0)</f>
        <v>0</v>
      </c>
      <c r="K13154">
        <f>IF(AND(F13154&gt;=16*60,F13154&lt;21*60),1,0)</f>
        <v>1</v>
      </c>
      <c r="L13154">
        <f>K13154*G13154</f>
        <v>0</v>
      </c>
      <c r="M13154">
        <f>H13154*B13154</f>
        <v>0.107</v>
      </c>
      <c r="N13154">
        <f>I13154*B13154</f>
        <v>0</v>
      </c>
      <c r="O13154">
        <f>J13154*B13154</f>
        <v>0</v>
      </c>
    </row>
    <row r="13155" spans="1:15" x14ac:dyDescent="0.25">
      <c r="A13155" s="1">
        <v>41548.875</v>
      </c>
      <c r="B13155">
        <v>0.111</v>
      </c>
      <c r="C13155">
        <f>HOUR(A13155)</f>
        <v>21</v>
      </c>
      <c r="D13155">
        <f>MINUTE(A13155)</f>
        <v>0</v>
      </c>
      <c r="E13155">
        <v>10</v>
      </c>
      <c r="F13155">
        <f>60*C13155+D13155</f>
        <v>1260</v>
      </c>
      <c r="G13155">
        <f>IF(MONTH(A13155)&gt;10,1,IF(MONTH(A13155)&lt;4,1,0))</f>
        <v>0</v>
      </c>
      <c r="H13155">
        <f>IF(AND(F13155&gt;=6*60,F13155&lt;10*60),1,IF(F13155&gt;=15*60,1,IF(F13155&lt;1*60,1,0)))</f>
        <v>1</v>
      </c>
      <c r="I13155">
        <f>IF(AND(F13155&gt;=1*60,F13155&lt;6*60),1,0)</f>
        <v>0</v>
      </c>
      <c r="J13155">
        <f>IF(AND(F13155&gt;=10*60,F13155&lt;15*60),1,0)</f>
        <v>0</v>
      </c>
      <c r="K13155">
        <f>IF(AND(F13155&gt;=16*60,F13155&lt;21*60),1,0)</f>
        <v>0</v>
      </c>
      <c r="L13155">
        <f>K13155*G13155</f>
        <v>0</v>
      </c>
      <c r="M13155">
        <f>H13155*B13155</f>
        <v>0.111</v>
      </c>
      <c r="N13155">
        <f>I13155*B13155</f>
        <v>0</v>
      </c>
      <c r="O13155">
        <f>J13155*B13155</f>
        <v>0</v>
      </c>
    </row>
    <row r="13156" spans="1:15" x14ac:dyDescent="0.25">
      <c r="A13156" s="1">
        <v>41548.895833333299</v>
      </c>
      <c r="B13156">
        <v>9.5000000000000001E-2</v>
      </c>
      <c r="C13156">
        <f>HOUR(A13156)</f>
        <v>21</v>
      </c>
      <c r="D13156">
        <f>MINUTE(A13156)</f>
        <v>30</v>
      </c>
      <c r="E13156">
        <v>10</v>
      </c>
      <c r="F13156">
        <f>60*C13156+D13156</f>
        <v>1290</v>
      </c>
      <c r="G13156">
        <f>IF(MONTH(A13156)&gt;10,1,IF(MONTH(A13156)&lt;4,1,0))</f>
        <v>0</v>
      </c>
      <c r="H13156">
        <f>IF(AND(F13156&gt;=6*60,F13156&lt;10*60),1,IF(F13156&gt;=15*60,1,IF(F13156&lt;1*60,1,0)))</f>
        <v>1</v>
      </c>
      <c r="I13156">
        <f>IF(AND(F13156&gt;=1*60,F13156&lt;6*60),1,0)</f>
        <v>0</v>
      </c>
      <c r="J13156">
        <f>IF(AND(F13156&gt;=10*60,F13156&lt;15*60),1,0)</f>
        <v>0</v>
      </c>
      <c r="K13156">
        <f>IF(AND(F13156&gt;=16*60,F13156&lt;21*60),1,0)</f>
        <v>0</v>
      </c>
      <c r="L13156">
        <f>K13156*G13156</f>
        <v>0</v>
      </c>
      <c r="M13156">
        <f>H13156*B13156</f>
        <v>9.5000000000000001E-2</v>
      </c>
      <c r="N13156">
        <f>I13156*B13156</f>
        <v>0</v>
      </c>
      <c r="O13156">
        <f>J13156*B13156</f>
        <v>0</v>
      </c>
    </row>
    <row r="13157" spans="1:15" x14ac:dyDescent="0.25">
      <c r="A13157" s="1">
        <v>41548.916666666701</v>
      </c>
      <c r="B13157">
        <v>9.4E-2</v>
      </c>
      <c r="C13157">
        <f>HOUR(A13157)</f>
        <v>22</v>
      </c>
      <c r="D13157">
        <f>MINUTE(A13157)</f>
        <v>0</v>
      </c>
      <c r="E13157">
        <v>10</v>
      </c>
      <c r="F13157">
        <f>60*C13157+D13157</f>
        <v>1320</v>
      </c>
      <c r="G13157">
        <f>IF(MONTH(A13157)&gt;10,1,IF(MONTH(A13157)&lt;4,1,0))</f>
        <v>0</v>
      </c>
      <c r="H13157">
        <f>IF(AND(F13157&gt;=6*60,F13157&lt;10*60),1,IF(F13157&gt;=15*60,1,IF(F13157&lt;1*60,1,0)))</f>
        <v>1</v>
      </c>
      <c r="I13157">
        <f>IF(AND(F13157&gt;=1*60,F13157&lt;6*60),1,0)</f>
        <v>0</v>
      </c>
      <c r="J13157">
        <f>IF(AND(F13157&gt;=10*60,F13157&lt;15*60),1,0)</f>
        <v>0</v>
      </c>
      <c r="K13157">
        <f>IF(AND(F13157&gt;=16*60,F13157&lt;21*60),1,0)</f>
        <v>0</v>
      </c>
      <c r="L13157">
        <f>K13157*G13157</f>
        <v>0</v>
      </c>
      <c r="M13157">
        <f>H13157*B13157</f>
        <v>9.4E-2</v>
      </c>
      <c r="N13157">
        <f>I13157*B13157</f>
        <v>0</v>
      </c>
      <c r="O13157">
        <f>J13157*B13157</f>
        <v>0</v>
      </c>
    </row>
    <row r="13158" spans="1:15" x14ac:dyDescent="0.25">
      <c r="A13158" s="1">
        <v>41548.9375</v>
      </c>
      <c r="B13158">
        <v>0.105</v>
      </c>
      <c r="C13158">
        <f>HOUR(A13158)</f>
        <v>22</v>
      </c>
      <c r="D13158">
        <f>MINUTE(A13158)</f>
        <v>30</v>
      </c>
      <c r="E13158">
        <v>10</v>
      </c>
      <c r="F13158">
        <f>60*C13158+D13158</f>
        <v>1350</v>
      </c>
      <c r="G13158">
        <f>IF(MONTH(A13158)&gt;10,1,IF(MONTH(A13158)&lt;4,1,0))</f>
        <v>0</v>
      </c>
      <c r="H13158">
        <f>IF(AND(F13158&gt;=6*60,F13158&lt;10*60),1,IF(F13158&gt;=15*60,1,IF(F13158&lt;1*60,1,0)))</f>
        <v>1</v>
      </c>
      <c r="I13158">
        <f>IF(AND(F13158&gt;=1*60,F13158&lt;6*60),1,0)</f>
        <v>0</v>
      </c>
      <c r="J13158">
        <f>IF(AND(F13158&gt;=10*60,F13158&lt;15*60),1,0)</f>
        <v>0</v>
      </c>
      <c r="K13158">
        <f>IF(AND(F13158&gt;=16*60,F13158&lt;21*60),1,0)</f>
        <v>0</v>
      </c>
      <c r="L13158">
        <f>K13158*G13158</f>
        <v>0</v>
      </c>
      <c r="M13158">
        <f>H13158*B13158</f>
        <v>0.105</v>
      </c>
      <c r="N13158">
        <f>I13158*B13158</f>
        <v>0</v>
      </c>
      <c r="O13158">
        <f>J13158*B13158</f>
        <v>0</v>
      </c>
    </row>
    <row r="13159" spans="1:15" x14ac:dyDescent="0.25">
      <c r="A13159" s="1">
        <v>41548.958333333299</v>
      </c>
      <c r="B13159">
        <v>0.106</v>
      </c>
      <c r="C13159">
        <f>HOUR(A13159)</f>
        <v>23</v>
      </c>
      <c r="D13159">
        <f>MINUTE(A13159)</f>
        <v>0</v>
      </c>
      <c r="E13159">
        <v>10</v>
      </c>
      <c r="F13159">
        <f>60*C13159+D13159</f>
        <v>1380</v>
      </c>
      <c r="G13159">
        <f>IF(MONTH(A13159)&gt;10,1,IF(MONTH(A13159)&lt;4,1,0))</f>
        <v>0</v>
      </c>
      <c r="H13159">
        <f>IF(AND(F13159&gt;=6*60,F13159&lt;10*60),1,IF(F13159&gt;=15*60,1,IF(F13159&lt;1*60,1,0)))</f>
        <v>1</v>
      </c>
      <c r="I13159">
        <f>IF(AND(F13159&gt;=1*60,F13159&lt;6*60),1,0)</f>
        <v>0</v>
      </c>
      <c r="J13159">
        <f>IF(AND(F13159&gt;=10*60,F13159&lt;15*60),1,0)</f>
        <v>0</v>
      </c>
      <c r="K13159">
        <f>IF(AND(F13159&gt;=16*60,F13159&lt;21*60),1,0)</f>
        <v>0</v>
      </c>
      <c r="L13159">
        <f>K13159*G13159</f>
        <v>0</v>
      </c>
      <c r="M13159">
        <f>H13159*B13159</f>
        <v>0.106</v>
      </c>
      <c r="N13159">
        <f>I13159*B13159</f>
        <v>0</v>
      </c>
      <c r="O13159">
        <f>J13159*B13159</f>
        <v>0</v>
      </c>
    </row>
    <row r="13160" spans="1:15" x14ac:dyDescent="0.25">
      <c r="A13160" s="1">
        <v>41548.979166666701</v>
      </c>
      <c r="B13160">
        <v>0.104</v>
      </c>
      <c r="C13160">
        <f>HOUR(A13160)</f>
        <v>23</v>
      </c>
      <c r="D13160">
        <f>MINUTE(A13160)</f>
        <v>30</v>
      </c>
      <c r="E13160">
        <v>10</v>
      </c>
      <c r="F13160">
        <f>60*C13160+D13160</f>
        <v>1410</v>
      </c>
      <c r="G13160">
        <f>IF(MONTH(A13160)&gt;10,1,IF(MONTH(A13160)&lt;4,1,0))</f>
        <v>0</v>
      </c>
      <c r="H13160">
        <f>IF(AND(F13160&gt;=6*60,F13160&lt;10*60),1,IF(F13160&gt;=15*60,1,IF(F13160&lt;1*60,1,0)))</f>
        <v>1</v>
      </c>
      <c r="I13160">
        <f>IF(AND(F13160&gt;=1*60,F13160&lt;6*60),1,0)</f>
        <v>0</v>
      </c>
      <c r="J13160">
        <f>IF(AND(F13160&gt;=10*60,F13160&lt;15*60),1,0)</f>
        <v>0</v>
      </c>
      <c r="K13160">
        <f>IF(AND(F13160&gt;=16*60,F13160&lt;21*60),1,0)</f>
        <v>0</v>
      </c>
      <c r="L13160">
        <f>K13160*G13160</f>
        <v>0</v>
      </c>
      <c r="M13160">
        <f>H13160*B13160</f>
        <v>0.104</v>
      </c>
      <c r="N13160">
        <f>I13160*B13160</f>
        <v>0</v>
      </c>
      <c r="O13160">
        <f>J13160*B13160</f>
        <v>0</v>
      </c>
    </row>
    <row r="13161" spans="1:15" x14ac:dyDescent="0.25">
      <c r="A13161" s="1">
        <v>41549</v>
      </c>
      <c r="B13161">
        <v>7.5999999999999998E-2</v>
      </c>
      <c r="C13161">
        <f>HOUR(A13161)</f>
        <v>0</v>
      </c>
      <c r="D13161">
        <f>MINUTE(A13161)</f>
        <v>0</v>
      </c>
      <c r="E13161">
        <v>10</v>
      </c>
      <c r="F13161">
        <f>60*C13161+D13161</f>
        <v>0</v>
      </c>
      <c r="G13161">
        <f>IF(MONTH(A13161)&gt;10,1,IF(MONTH(A13161)&lt;4,1,0))</f>
        <v>0</v>
      </c>
      <c r="H13161">
        <f>IF(AND(F13161&gt;=6*60,F13161&lt;10*60),1,IF(F13161&gt;=15*60,1,IF(F13161&lt;1*60,1,0)))</f>
        <v>1</v>
      </c>
      <c r="I13161">
        <f>IF(AND(F13161&gt;=1*60,F13161&lt;6*60),1,0)</f>
        <v>0</v>
      </c>
      <c r="J13161">
        <f>IF(AND(F13161&gt;=10*60,F13161&lt;15*60),1,0)</f>
        <v>0</v>
      </c>
      <c r="K13161">
        <f>IF(AND(F13161&gt;=16*60,F13161&lt;21*60),1,0)</f>
        <v>0</v>
      </c>
      <c r="L13161">
        <f>K13161*G13161</f>
        <v>0</v>
      </c>
      <c r="M13161">
        <f>H13161*B13161</f>
        <v>7.5999999999999998E-2</v>
      </c>
      <c r="N13161">
        <f>I13161*B13161</f>
        <v>0</v>
      </c>
      <c r="O13161">
        <f>J13161*B13161</f>
        <v>0</v>
      </c>
    </row>
    <row r="13162" spans="1:15" x14ac:dyDescent="0.25">
      <c r="A13162" s="1">
        <v>41549.020833333299</v>
      </c>
      <c r="B13162">
        <v>5.1999999999999998E-2</v>
      </c>
      <c r="C13162">
        <f>HOUR(A13162)</f>
        <v>0</v>
      </c>
      <c r="D13162">
        <f>MINUTE(A13162)</f>
        <v>30</v>
      </c>
      <c r="E13162">
        <v>10</v>
      </c>
      <c r="F13162">
        <f>60*C13162+D13162</f>
        <v>30</v>
      </c>
      <c r="G13162">
        <f>IF(MONTH(A13162)&gt;10,1,IF(MONTH(A13162)&lt;4,1,0))</f>
        <v>0</v>
      </c>
      <c r="H13162">
        <f>IF(AND(F13162&gt;=6*60,F13162&lt;10*60),1,IF(F13162&gt;=15*60,1,IF(F13162&lt;1*60,1,0)))</f>
        <v>1</v>
      </c>
      <c r="I13162">
        <f>IF(AND(F13162&gt;=1*60,F13162&lt;6*60),1,0)</f>
        <v>0</v>
      </c>
      <c r="J13162">
        <f>IF(AND(F13162&gt;=10*60,F13162&lt;15*60),1,0)</f>
        <v>0</v>
      </c>
      <c r="K13162">
        <f>IF(AND(F13162&gt;=16*60,F13162&lt;21*60),1,0)</f>
        <v>0</v>
      </c>
      <c r="L13162">
        <f>K13162*G13162</f>
        <v>0</v>
      </c>
      <c r="M13162">
        <f>H13162*B13162</f>
        <v>5.1999999999999998E-2</v>
      </c>
      <c r="N13162">
        <f>I13162*B13162</f>
        <v>0</v>
      </c>
      <c r="O13162">
        <f>J13162*B13162</f>
        <v>0</v>
      </c>
    </row>
    <row r="13163" spans="1:15" x14ac:dyDescent="0.25">
      <c r="A13163" s="1">
        <v>41549.041666666701</v>
      </c>
      <c r="B13163">
        <v>5.6000000000000001E-2</v>
      </c>
      <c r="C13163">
        <f>HOUR(A13163)</f>
        <v>1</v>
      </c>
      <c r="D13163">
        <f>MINUTE(A13163)</f>
        <v>0</v>
      </c>
      <c r="E13163">
        <v>10</v>
      </c>
      <c r="F13163">
        <f>60*C13163+D13163</f>
        <v>60</v>
      </c>
      <c r="G13163">
        <f>IF(MONTH(A13163)&gt;10,1,IF(MONTH(A13163)&lt;4,1,0))</f>
        <v>0</v>
      </c>
      <c r="H13163">
        <f>IF(AND(F13163&gt;=6*60,F13163&lt;10*60),1,IF(F13163&gt;=15*60,1,IF(F13163&lt;1*60,1,0)))</f>
        <v>0</v>
      </c>
      <c r="I13163">
        <f>IF(AND(F13163&gt;=1*60,F13163&lt;6*60),1,0)</f>
        <v>1</v>
      </c>
      <c r="J13163">
        <f>IF(AND(F13163&gt;=10*60,F13163&lt;15*60),1,0)</f>
        <v>0</v>
      </c>
      <c r="K13163">
        <f>IF(AND(F13163&gt;=16*60,F13163&lt;21*60),1,0)</f>
        <v>0</v>
      </c>
      <c r="L13163">
        <f>K13163*G13163</f>
        <v>0</v>
      </c>
      <c r="M13163">
        <f>H13163*B13163</f>
        <v>0</v>
      </c>
      <c r="N13163">
        <f>I13163*B13163</f>
        <v>5.6000000000000001E-2</v>
      </c>
      <c r="O13163">
        <f>J13163*B13163</f>
        <v>0</v>
      </c>
    </row>
    <row r="13164" spans="1:15" x14ac:dyDescent="0.25">
      <c r="A13164" s="1">
        <v>41549.0625</v>
      </c>
      <c r="B13164">
        <v>5.2999999999999999E-2</v>
      </c>
      <c r="C13164">
        <f>HOUR(A13164)</f>
        <v>1</v>
      </c>
      <c r="D13164">
        <f>MINUTE(A13164)</f>
        <v>30</v>
      </c>
      <c r="E13164">
        <v>10</v>
      </c>
      <c r="F13164">
        <f>60*C13164+D13164</f>
        <v>90</v>
      </c>
      <c r="G13164">
        <f>IF(MONTH(A13164)&gt;10,1,IF(MONTH(A13164)&lt;4,1,0))</f>
        <v>0</v>
      </c>
      <c r="H13164">
        <f>IF(AND(F13164&gt;=6*60,F13164&lt;10*60),1,IF(F13164&gt;=15*60,1,IF(F13164&lt;1*60,1,0)))</f>
        <v>0</v>
      </c>
      <c r="I13164">
        <f>IF(AND(F13164&gt;=1*60,F13164&lt;6*60),1,0)</f>
        <v>1</v>
      </c>
      <c r="J13164">
        <f>IF(AND(F13164&gt;=10*60,F13164&lt;15*60),1,0)</f>
        <v>0</v>
      </c>
      <c r="K13164">
        <f>IF(AND(F13164&gt;=16*60,F13164&lt;21*60),1,0)</f>
        <v>0</v>
      </c>
      <c r="L13164">
        <f>K13164*G13164</f>
        <v>0</v>
      </c>
      <c r="M13164">
        <f>H13164*B13164</f>
        <v>0</v>
      </c>
      <c r="N13164">
        <f>I13164*B13164</f>
        <v>5.2999999999999999E-2</v>
      </c>
      <c r="O13164">
        <f>J13164*B13164</f>
        <v>0</v>
      </c>
    </row>
    <row r="13165" spans="1:15" x14ac:dyDescent="0.25">
      <c r="A13165" s="1">
        <v>41549.083333333299</v>
      </c>
      <c r="B13165">
        <v>3.2000000000000001E-2</v>
      </c>
      <c r="C13165">
        <f>HOUR(A13165)</f>
        <v>2</v>
      </c>
      <c r="D13165">
        <f>MINUTE(A13165)</f>
        <v>0</v>
      </c>
      <c r="E13165">
        <v>10</v>
      </c>
      <c r="F13165">
        <f>60*C13165+D13165</f>
        <v>120</v>
      </c>
      <c r="G13165">
        <f>IF(MONTH(A13165)&gt;10,1,IF(MONTH(A13165)&lt;4,1,0))</f>
        <v>0</v>
      </c>
      <c r="H13165">
        <f>IF(AND(F13165&gt;=6*60,F13165&lt;10*60),1,IF(F13165&gt;=15*60,1,IF(F13165&lt;1*60,1,0)))</f>
        <v>0</v>
      </c>
      <c r="I13165">
        <f>IF(AND(F13165&gt;=1*60,F13165&lt;6*60),1,0)</f>
        <v>1</v>
      </c>
      <c r="J13165">
        <f>IF(AND(F13165&gt;=10*60,F13165&lt;15*60),1,0)</f>
        <v>0</v>
      </c>
      <c r="K13165">
        <f>IF(AND(F13165&gt;=16*60,F13165&lt;21*60),1,0)</f>
        <v>0</v>
      </c>
      <c r="L13165">
        <f>K13165*G13165</f>
        <v>0</v>
      </c>
      <c r="M13165">
        <f>H13165*B13165</f>
        <v>0</v>
      </c>
      <c r="N13165">
        <f>I13165*B13165</f>
        <v>3.2000000000000001E-2</v>
      </c>
      <c r="O13165">
        <f>J13165*B13165</f>
        <v>0</v>
      </c>
    </row>
    <row r="13166" spans="1:15" x14ac:dyDescent="0.25">
      <c r="A13166" s="1">
        <v>41549.104166666701</v>
      </c>
      <c r="B13166">
        <v>5.2999999999999999E-2</v>
      </c>
      <c r="C13166">
        <f>HOUR(A13166)</f>
        <v>2</v>
      </c>
      <c r="D13166">
        <f>MINUTE(A13166)</f>
        <v>30</v>
      </c>
      <c r="E13166">
        <v>10</v>
      </c>
      <c r="F13166">
        <f>60*C13166+D13166</f>
        <v>150</v>
      </c>
      <c r="G13166">
        <f>IF(MONTH(A13166)&gt;10,1,IF(MONTH(A13166)&lt;4,1,0))</f>
        <v>0</v>
      </c>
      <c r="H13166">
        <f>IF(AND(F13166&gt;=6*60,F13166&lt;10*60),1,IF(F13166&gt;=15*60,1,IF(F13166&lt;1*60,1,0)))</f>
        <v>0</v>
      </c>
      <c r="I13166">
        <f>IF(AND(F13166&gt;=1*60,F13166&lt;6*60),1,0)</f>
        <v>1</v>
      </c>
      <c r="J13166">
        <f>IF(AND(F13166&gt;=10*60,F13166&lt;15*60),1,0)</f>
        <v>0</v>
      </c>
      <c r="K13166">
        <f>IF(AND(F13166&gt;=16*60,F13166&lt;21*60),1,0)</f>
        <v>0</v>
      </c>
      <c r="L13166">
        <f>K13166*G13166</f>
        <v>0</v>
      </c>
      <c r="M13166">
        <f>H13166*B13166</f>
        <v>0</v>
      </c>
      <c r="N13166">
        <f>I13166*B13166</f>
        <v>5.2999999999999999E-2</v>
      </c>
      <c r="O13166">
        <f>J13166*B13166</f>
        <v>0</v>
      </c>
    </row>
    <row r="13167" spans="1:15" x14ac:dyDescent="0.25">
      <c r="A13167" s="1">
        <v>41549.125</v>
      </c>
      <c r="B13167">
        <v>5.5E-2</v>
      </c>
      <c r="C13167">
        <f>HOUR(A13167)</f>
        <v>3</v>
      </c>
      <c r="D13167">
        <f>MINUTE(A13167)</f>
        <v>0</v>
      </c>
      <c r="E13167">
        <v>10</v>
      </c>
      <c r="F13167">
        <f>60*C13167+D13167</f>
        <v>180</v>
      </c>
      <c r="G13167">
        <f>IF(MONTH(A13167)&gt;10,1,IF(MONTH(A13167)&lt;4,1,0))</f>
        <v>0</v>
      </c>
      <c r="H13167">
        <f>IF(AND(F13167&gt;=6*60,F13167&lt;10*60),1,IF(F13167&gt;=15*60,1,IF(F13167&lt;1*60,1,0)))</f>
        <v>0</v>
      </c>
      <c r="I13167">
        <f>IF(AND(F13167&gt;=1*60,F13167&lt;6*60),1,0)</f>
        <v>1</v>
      </c>
      <c r="J13167">
        <f>IF(AND(F13167&gt;=10*60,F13167&lt;15*60),1,0)</f>
        <v>0</v>
      </c>
      <c r="K13167">
        <f>IF(AND(F13167&gt;=16*60,F13167&lt;21*60),1,0)</f>
        <v>0</v>
      </c>
      <c r="L13167">
        <f>K13167*G13167</f>
        <v>0</v>
      </c>
      <c r="M13167">
        <f>H13167*B13167</f>
        <v>0</v>
      </c>
      <c r="N13167">
        <f>I13167*B13167</f>
        <v>5.5E-2</v>
      </c>
      <c r="O13167">
        <f>J13167*B13167</f>
        <v>0</v>
      </c>
    </row>
    <row r="13168" spans="1:15" x14ac:dyDescent="0.25">
      <c r="A13168" s="1">
        <v>41549.145833333299</v>
      </c>
      <c r="B13168">
        <v>4.4999999999999998E-2</v>
      </c>
      <c r="C13168">
        <f>HOUR(A13168)</f>
        <v>3</v>
      </c>
      <c r="D13168">
        <f>MINUTE(A13168)</f>
        <v>30</v>
      </c>
      <c r="E13168">
        <v>10</v>
      </c>
      <c r="F13168">
        <f>60*C13168+D13168</f>
        <v>210</v>
      </c>
      <c r="G13168">
        <f>IF(MONTH(A13168)&gt;10,1,IF(MONTH(A13168)&lt;4,1,0))</f>
        <v>0</v>
      </c>
      <c r="H13168">
        <f>IF(AND(F13168&gt;=6*60,F13168&lt;10*60),1,IF(F13168&gt;=15*60,1,IF(F13168&lt;1*60,1,0)))</f>
        <v>0</v>
      </c>
      <c r="I13168">
        <f>IF(AND(F13168&gt;=1*60,F13168&lt;6*60),1,0)</f>
        <v>1</v>
      </c>
      <c r="J13168">
        <f>IF(AND(F13168&gt;=10*60,F13168&lt;15*60),1,0)</f>
        <v>0</v>
      </c>
      <c r="K13168">
        <f>IF(AND(F13168&gt;=16*60,F13168&lt;21*60),1,0)</f>
        <v>0</v>
      </c>
      <c r="L13168">
        <f>K13168*G13168</f>
        <v>0</v>
      </c>
      <c r="M13168">
        <f>H13168*B13168</f>
        <v>0</v>
      </c>
      <c r="N13168">
        <f>I13168*B13168</f>
        <v>4.4999999999999998E-2</v>
      </c>
      <c r="O13168">
        <f>J13168*B13168</f>
        <v>0</v>
      </c>
    </row>
    <row r="13169" spans="1:15" x14ac:dyDescent="0.25">
      <c r="A13169" s="1">
        <v>41549.166666666701</v>
      </c>
      <c r="B13169">
        <v>3.7999999999999999E-2</v>
      </c>
      <c r="C13169">
        <f>HOUR(A13169)</f>
        <v>4</v>
      </c>
      <c r="D13169">
        <f>MINUTE(A13169)</f>
        <v>0</v>
      </c>
      <c r="E13169">
        <v>10</v>
      </c>
      <c r="F13169">
        <f>60*C13169+D13169</f>
        <v>240</v>
      </c>
      <c r="G13169">
        <f>IF(MONTH(A13169)&gt;10,1,IF(MONTH(A13169)&lt;4,1,0))</f>
        <v>0</v>
      </c>
      <c r="H13169">
        <f>IF(AND(F13169&gt;=6*60,F13169&lt;10*60),1,IF(F13169&gt;=15*60,1,IF(F13169&lt;1*60,1,0)))</f>
        <v>0</v>
      </c>
      <c r="I13169">
        <f>IF(AND(F13169&gt;=1*60,F13169&lt;6*60),1,0)</f>
        <v>1</v>
      </c>
      <c r="J13169">
        <f>IF(AND(F13169&gt;=10*60,F13169&lt;15*60),1,0)</f>
        <v>0</v>
      </c>
      <c r="K13169">
        <f>IF(AND(F13169&gt;=16*60,F13169&lt;21*60),1,0)</f>
        <v>0</v>
      </c>
      <c r="L13169">
        <f>K13169*G13169</f>
        <v>0</v>
      </c>
      <c r="M13169">
        <f>H13169*B13169</f>
        <v>0</v>
      </c>
      <c r="N13169">
        <f>I13169*B13169</f>
        <v>3.7999999999999999E-2</v>
      </c>
      <c r="O13169">
        <f>J13169*B13169</f>
        <v>0</v>
      </c>
    </row>
    <row r="13170" spans="1:15" x14ac:dyDescent="0.25">
      <c r="A13170" s="1">
        <v>41549.1875</v>
      </c>
      <c r="B13170">
        <v>0.25700000000000001</v>
      </c>
      <c r="C13170">
        <f>HOUR(A13170)</f>
        <v>4</v>
      </c>
      <c r="D13170">
        <f>MINUTE(A13170)</f>
        <v>30</v>
      </c>
      <c r="E13170">
        <v>10</v>
      </c>
      <c r="F13170">
        <f>60*C13170+D13170</f>
        <v>270</v>
      </c>
      <c r="G13170">
        <f>IF(MONTH(A13170)&gt;10,1,IF(MONTH(A13170)&lt;4,1,0))</f>
        <v>0</v>
      </c>
      <c r="H13170">
        <f>IF(AND(F13170&gt;=6*60,F13170&lt;10*60),1,IF(F13170&gt;=15*60,1,IF(F13170&lt;1*60,1,0)))</f>
        <v>0</v>
      </c>
      <c r="I13170">
        <f>IF(AND(F13170&gt;=1*60,F13170&lt;6*60),1,0)</f>
        <v>1</v>
      </c>
      <c r="J13170">
        <f>IF(AND(F13170&gt;=10*60,F13170&lt;15*60),1,0)</f>
        <v>0</v>
      </c>
      <c r="K13170">
        <f>IF(AND(F13170&gt;=16*60,F13170&lt;21*60),1,0)</f>
        <v>0</v>
      </c>
      <c r="L13170">
        <f>K13170*G13170</f>
        <v>0</v>
      </c>
      <c r="M13170">
        <f>H13170*B13170</f>
        <v>0</v>
      </c>
      <c r="N13170">
        <f>I13170*B13170</f>
        <v>0.25700000000000001</v>
      </c>
      <c r="O13170">
        <f>J13170*B13170</f>
        <v>0</v>
      </c>
    </row>
    <row r="13171" spans="1:15" x14ac:dyDescent="0.25">
      <c r="A13171" s="1">
        <v>41549.208333333299</v>
      </c>
      <c r="B13171">
        <v>0.10299999999999999</v>
      </c>
      <c r="C13171">
        <f>HOUR(A13171)</f>
        <v>5</v>
      </c>
      <c r="D13171">
        <f>MINUTE(A13171)</f>
        <v>0</v>
      </c>
      <c r="E13171">
        <v>10</v>
      </c>
      <c r="F13171">
        <f>60*C13171+D13171</f>
        <v>300</v>
      </c>
      <c r="G13171">
        <f>IF(MONTH(A13171)&gt;10,1,IF(MONTH(A13171)&lt;4,1,0))</f>
        <v>0</v>
      </c>
      <c r="H13171">
        <f>IF(AND(F13171&gt;=6*60,F13171&lt;10*60),1,IF(F13171&gt;=15*60,1,IF(F13171&lt;1*60,1,0)))</f>
        <v>0</v>
      </c>
      <c r="I13171">
        <f>IF(AND(F13171&gt;=1*60,F13171&lt;6*60),1,0)</f>
        <v>1</v>
      </c>
      <c r="J13171">
        <f>IF(AND(F13171&gt;=10*60,F13171&lt;15*60),1,0)</f>
        <v>0</v>
      </c>
      <c r="K13171">
        <f>IF(AND(F13171&gt;=16*60,F13171&lt;21*60),1,0)</f>
        <v>0</v>
      </c>
      <c r="L13171">
        <f>K13171*G13171</f>
        <v>0</v>
      </c>
      <c r="M13171">
        <f>H13171*B13171</f>
        <v>0</v>
      </c>
      <c r="N13171">
        <f>I13171*B13171</f>
        <v>0.10299999999999999</v>
      </c>
      <c r="O13171">
        <f>J13171*B13171</f>
        <v>0</v>
      </c>
    </row>
    <row r="13172" spans="1:15" x14ac:dyDescent="0.25">
      <c r="A13172" s="1">
        <v>41549.229166666701</v>
      </c>
      <c r="B13172">
        <v>0.39200000000000002</v>
      </c>
      <c r="C13172">
        <f>HOUR(A13172)</f>
        <v>5</v>
      </c>
      <c r="D13172">
        <f>MINUTE(A13172)</f>
        <v>30</v>
      </c>
      <c r="E13172">
        <v>10</v>
      </c>
      <c r="F13172">
        <f>60*C13172+D13172</f>
        <v>330</v>
      </c>
      <c r="G13172">
        <f>IF(MONTH(A13172)&gt;10,1,IF(MONTH(A13172)&lt;4,1,0))</f>
        <v>0</v>
      </c>
      <c r="H13172">
        <f>IF(AND(F13172&gt;=6*60,F13172&lt;10*60),1,IF(F13172&gt;=15*60,1,IF(F13172&lt;1*60,1,0)))</f>
        <v>0</v>
      </c>
      <c r="I13172">
        <f>IF(AND(F13172&gt;=1*60,F13172&lt;6*60),1,0)</f>
        <v>1</v>
      </c>
      <c r="J13172">
        <f>IF(AND(F13172&gt;=10*60,F13172&lt;15*60),1,0)</f>
        <v>0</v>
      </c>
      <c r="K13172">
        <f>IF(AND(F13172&gt;=16*60,F13172&lt;21*60),1,0)</f>
        <v>0</v>
      </c>
      <c r="L13172">
        <f>K13172*G13172</f>
        <v>0</v>
      </c>
      <c r="M13172">
        <f>H13172*B13172</f>
        <v>0</v>
      </c>
      <c r="N13172">
        <f>I13172*B13172</f>
        <v>0.39200000000000002</v>
      </c>
      <c r="O13172">
        <f>J13172*B13172</f>
        <v>0</v>
      </c>
    </row>
    <row r="13173" spans="1:15" x14ac:dyDescent="0.25">
      <c r="A13173" s="1">
        <v>41549.25</v>
      </c>
      <c r="B13173">
        <v>0.11899999999999999</v>
      </c>
      <c r="C13173">
        <f>HOUR(A13173)</f>
        <v>6</v>
      </c>
      <c r="D13173">
        <f>MINUTE(A13173)</f>
        <v>0</v>
      </c>
      <c r="E13173">
        <v>10</v>
      </c>
      <c r="F13173">
        <f>60*C13173+D13173</f>
        <v>360</v>
      </c>
      <c r="G13173">
        <f>IF(MONTH(A13173)&gt;10,1,IF(MONTH(A13173)&lt;4,1,0))</f>
        <v>0</v>
      </c>
      <c r="H13173">
        <f>IF(AND(F13173&gt;=6*60,F13173&lt;10*60),1,IF(F13173&gt;=15*60,1,IF(F13173&lt;1*60,1,0)))</f>
        <v>1</v>
      </c>
      <c r="I13173">
        <f>IF(AND(F13173&gt;=1*60,F13173&lt;6*60),1,0)</f>
        <v>0</v>
      </c>
      <c r="J13173">
        <f>IF(AND(F13173&gt;=10*60,F13173&lt;15*60),1,0)</f>
        <v>0</v>
      </c>
      <c r="K13173">
        <f>IF(AND(F13173&gt;=16*60,F13173&lt;21*60),1,0)</f>
        <v>0</v>
      </c>
      <c r="L13173">
        <f>K13173*G13173</f>
        <v>0</v>
      </c>
      <c r="M13173">
        <f>H13173*B13173</f>
        <v>0.11899999999999999</v>
      </c>
      <c r="N13173">
        <f>I13173*B13173</f>
        <v>0</v>
      </c>
      <c r="O13173">
        <f>J13173*B13173</f>
        <v>0</v>
      </c>
    </row>
    <row r="13174" spans="1:15" x14ac:dyDescent="0.25">
      <c r="A13174" s="1">
        <v>41549.270833333299</v>
      </c>
      <c r="B13174">
        <v>0.11799999999999999</v>
      </c>
      <c r="C13174">
        <f>HOUR(A13174)</f>
        <v>6</v>
      </c>
      <c r="D13174">
        <f>MINUTE(A13174)</f>
        <v>30</v>
      </c>
      <c r="E13174">
        <v>10</v>
      </c>
      <c r="F13174">
        <f>60*C13174+D13174</f>
        <v>390</v>
      </c>
      <c r="G13174">
        <f>IF(MONTH(A13174)&gt;10,1,IF(MONTH(A13174)&lt;4,1,0))</f>
        <v>0</v>
      </c>
      <c r="H13174">
        <f>IF(AND(F13174&gt;=6*60,F13174&lt;10*60),1,IF(F13174&gt;=15*60,1,IF(F13174&lt;1*60,1,0)))</f>
        <v>1</v>
      </c>
      <c r="I13174">
        <f>IF(AND(F13174&gt;=1*60,F13174&lt;6*60),1,0)</f>
        <v>0</v>
      </c>
      <c r="J13174">
        <f>IF(AND(F13174&gt;=10*60,F13174&lt;15*60),1,0)</f>
        <v>0</v>
      </c>
      <c r="K13174">
        <f>IF(AND(F13174&gt;=16*60,F13174&lt;21*60),1,0)</f>
        <v>0</v>
      </c>
      <c r="L13174">
        <f>K13174*G13174</f>
        <v>0</v>
      </c>
      <c r="M13174">
        <f>H13174*B13174</f>
        <v>0.11799999999999999</v>
      </c>
      <c r="N13174">
        <f>I13174*B13174</f>
        <v>0</v>
      </c>
      <c r="O13174">
        <f>J13174*B13174</f>
        <v>0</v>
      </c>
    </row>
    <row r="13175" spans="1:15" x14ac:dyDescent="0.25">
      <c r="A13175" s="1">
        <v>41549.291666666701</v>
      </c>
      <c r="B13175">
        <v>9.6000000000000002E-2</v>
      </c>
      <c r="C13175">
        <f>HOUR(A13175)</f>
        <v>7</v>
      </c>
      <c r="D13175">
        <f>MINUTE(A13175)</f>
        <v>0</v>
      </c>
      <c r="E13175">
        <v>10</v>
      </c>
      <c r="F13175">
        <f>60*C13175+D13175</f>
        <v>420</v>
      </c>
      <c r="G13175">
        <f>IF(MONTH(A13175)&gt;10,1,IF(MONTH(A13175)&lt;4,1,0))</f>
        <v>0</v>
      </c>
      <c r="H13175">
        <f>IF(AND(F13175&gt;=6*60,F13175&lt;10*60),1,IF(F13175&gt;=15*60,1,IF(F13175&lt;1*60,1,0)))</f>
        <v>1</v>
      </c>
      <c r="I13175">
        <f>IF(AND(F13175&gt;=1*60,F13175&lt;6*60),1,0)</f>
        <v>0</v>
      </c>
      <c r="J13175">
        <f>IF(AND(F13175&gt;=10*60,F13175&lt;15*60),1,0)</f>
        <v>0</v>
      </c>
      <c r="K13175">
        <f>IF(AND(F13175&gt;=16*60,F13175&lt;21*60),1,0)</f>
        <v>0</v>
      </c>
      <c r="L13175">
        <f>K13175*G13175</f>
        <v>0</v>
      </c>
      <c r="M13175">
        <f>H13175*B13175</f>
        <v>9.6000000000000002E-2</v>
      </c>
      <c r="N13175">
        <f>I13175*B13175</f>
        <v>0</v>
      </c>
      <c r="O13175">
        <f>J13175*B13175</f>
        <v>0</v>
      </c>
    </row>
    <row r="13176" spans="1:15" x14ac:dyDescent="0.25">
      <c r="A13176" s="1">
        <v>41549.3125</v>
      </c>
      <c r="B13176">
        <v>0.11799999999999999</v>
      </c>
      <c r="C13176">
        <f>HOUR(A13176)</f>
        <v>7</v>
      </c>
      <c r="D13176">
        <f>MINUTE(A13176)</f>
        <v>30</v>
      </c>
      <c r="E13176">
        <v>10</v>
      </c>
      <c r="F13176">
        <f>60*C13176+D13176</f>
        <v>450</v>
      </c>
      <c r="G13176">
        <f>IF(MONTH(A13176)&gt;10,1,IF(MONTH(A13176)&lt;4,1,0))</f>
        <v>0</v>
      </c>
      <c r="H13176">
        <f>IF(AND(F13176&gt;=6*60,F13176&lt;10*60),1,IF(F13176&gt;=15*60,1,IF(F13176&lt;1*60,1,0)))</f>
        <v>1</v>
      </c>
      <c r="I13176">
        <f>IF(AND(F13176&gt;=1*60,F13176&lt;6*60),1,0)</f>
        <v>0</v>
      </c>
      <c r="J13176">
        <f>IF(AND(F13176&gt;=10*60,F13176&lt;15*60),1,0)</f>
        <v>0</v>
      </c>
      <c r="K13176">
        <f>IF(AND(F13176&gt;=16*60,F13176&lt;21*60),1,0)</f>
        <v>0</v>
      </c>
      <c r="L13176">
        <f>K13176*G13176</f>
        <v>0</v>
      </c>
      <c r="M13176">
        <f>H13176*B13176</f>
        <v>0.11799999999999999</v>
      </c>
      <c r="N13176">
        <f>I13176*B13176</f>
        <v>0</v>
      </c>
      <c r="O13176">
        <f>J13176*B13176</f>
        <v>0</v>
      </c>
    </row>
    <row r="13177" spans="1:15" x14ac:dyDescent="0.25">
      <c r="A13177" s="1">
        <v>41549.333333333299</v>
      </c>
      <c r="B13177">
        <v>0.11799999999999999</v>
      </c>
      <c r="C13177">
        <f>HOUR(A13177)</f>
        <v>8</v>
      </c>
      <c r="D13177">
        <f>MINUTE(A13177)</f>
        <v>0</v>
      </c>
      <c r="E13177">
        <v>10</v>
      </c>
      <c r="F13177">
        <f>60*C13177+D13177</f>
        <v>480</v>
      </c>
      <c r="G13177">
        <f>IF(MONTH(A13177)&gt;10,1,IF(MONTH(A13177)&lt;4,1,0))</f>
        <v>0</v>
      </c>
      <c r="H13177">
        <f>IF(AND(F13177&gt;=6*60,F13177&lt;10*60),1,IF(F13177&gt;=15*60,1,IF(F13177&lt;1*60,1,0)))</f>
        <v>1</v>
      </c>
      <c r="I13177">
        <f>IF(AND(F13177&gt;=1*60,F13177&lt;6*60),1,0)</f>
        <v>0</v>
      </c>
      <c r="J13177">
        <f>IF(AND(F13177&gt;=10*60,F13177&lt;15*60),1,0)</f>
        <v>0</v>
      </c>
      <c r="K13177">
        <f>IF(AND(F13177&gt;=16*60,F13177&lt;21*60),1,0)</f>
        <v>0</v>
      </c>
      <c r="L13177">
        <f>K13177*G13177</f>
        <v>0</v>
      </c>
      <c r="M13177">
        <f>H13177*B13177</f>
        <v>0.11799999999999999</v>
      </c>
      <c r="N13177">
        <f>I13177*B13177</f>
        <v>0</v>
      </c>
      <c r="O13177">
        <f>J13177*B13177</f>
        <v>0</v>
      </c>
    </row>
    <row r="13178" spans="1:15" x14ac:dyDescent="0.25">
      <c r="A13178" s="1">
        <v>41549.354166666701</v>
      </c>
      <c r="B13178">
        <v>9.4E-2</v>
      </c>
      <c r="C13178">
        <f>HOUR(A13178)</f>
        <v>8</v>
      </c>
      <c r="D13178">
        <f>MINUTE(A13178)</f>
        <v>30</v>
      </c>
      <c r="E13178">
        <v>10</v>
      </c>
      <c r="F13178">
        <f>60*C13178+D13178</f>
        <v>510</v>
      </c>
      <c r="G13178">
        <f>IF(MONTH(A13178)&gt;10,1,IF(MONTH(A13178)&lt;4,1,0))</f>
        <v>0</v>
      </c>
      <c r="H13178">
        <f>IF(AND(F13178&gt;=6*60,F13178&lt;10*60),1,IF(F13178&gt;=15*60,1,IF(F13178&lt;1*60,1,0)))</f>
        <v>1</v>
      </c>
      <c r="I13178">
        <f>IF(AND(F13178&gt;=1*60,F13178&lt;6*60),1,0)</f>
        <v>0</v>
      </c>
      <c r="J13178">
        <f>IF(AND(F13178&gt;=10*60,F13178&lt;15*60),1,0)</f>
        <v>0</v>
      </c>
      <c r="K13178">
        <f>IF(AND(F13178&gt;=16*60,F13178&lt;21*60),1,0)</f>
        <v>0</v>
      </c>
      <c r="L13178">
        <f>K13178*G13178</f>
        <v>0</v>
      </c>
      <c r="M13178">
        <f>H13178*B13178</f>
        <v>9.4E-2</v>
      </c>
      <c r="N13178">
        <f>I13178*B13178</f>
        <v>0</v>
      </c>
      <c r="O13178">
        <f>J13178*B13178</f>
        <v>0</v>
      </c>
    </row>
    <row r="13179" spans="1:15" x14ac:dyDescent="0.25">
      <c r="A13179" s="1">
        <v>41549.375</v>
      </c>
      <c r="B13179">
        <v>0.104</v>
      </c>
      <c r="C13179">
        <f>HOUR(A13179)</f>
        <v>9</v>
      </c>
      <c r="D13179">
        <f>MINUTE(A13179)</f>
        <v>0</v>
      </c>
      <c r="E13179">
        <v>10</v>
      </c>
      <c r="F13179">
        <f>60*C13179+D13179</f>
        <v>540</v>
      </c>
      <c r="G13179">
        <f>IF(MONTH(A13179)&gt;10,1,IF(MONTH(A13179)&lt;4,1,0))</f>
        <v>0</v>
      </c>
      <c r="H13179">
        <f>IF(AND(F13179&gt;=6*60,F13179&lt;10*60),1,IF(F13179&gt;=15*60,1,IF(F13179&lt;1*60,1,0)))</f>
        <v>1</v>
      </c>
      <c r="I13179">
        <f>IF(AND(F13179&gt;=1*60,F13179&lt;6*60),1,0)</f>
        <v>0</v>
      </c>
      <c r="J13179">
        <f>IF(AND(F13179&gt;=10*60,F13179&lt;15*60),1,0)</f>
        <v>0</v>
      </c>
      <c r="K13179">
        <f>IF(AND(F13179&gt;=16*60,F13179&lt;21*60),1,0)</f>
        <v>0</v>
      </c>
      <c r="L13179">
        <f>K13179*G13179</f>
        <v>0</v>
      </c>
      <c r="M13179">
        <f>H13179*B13179</f>
        <v>0.104</v>
      </c>
      <c r="N13179">
        <f>I13179*B13179</f>
        <v>0</v>
      </c>
      <c r="O13179">
        <f>J13179*B13179</f>
        <v>0</v>
      </c>
    </row>
    <row r="13180" spans="1:15" x14ac:dyDescent="0.25">
      <c r="A13180" s="1">
        <v>41549.395833333299</v>
      </c>
      <c r="B13180">
        <v>0.05</v>
      </c>
      <c r="C13180">
        <f>HOUR(A13180)</f>
        <v>9</v>
      </c>
      <c r="D13180">
        <f>MINUTE(A13180)</f>
        <v>30</v>
      </c>
      <c r="E13180">
        <v>10</v>
      </c>
      <c r="F13180">
        <f>60*C13180+D13180</f>
        <v>570</v>
      </c>
      <c r="G13180">
        <f>IF(MONTH(A13180)&gt;10,1,IF(MONTH(A13180)&lt;4,1,0))</f>
        <v>0</v>
      </c>
      <c r="H13180">
        <f>IF(AND(F13180&gt;=6*60,F13180&lt;10*60),1,IF(F13180&gt;=15*60,1,IF(F13180&lt;1*60,1,0)))</f>
        <v>1</v>
      </c>
      <c r="I13180">
        <f>IF(AND(F13180&gt;=1*60,F13180&lt;6*60),1,0)</f>
        <v>0</v>
      </c>
      <c r="J13180">
        <f>IF(AND(F13180&gt;=10*60,F13180&lt;15*60),1,0)</f>
        <v>0</v>
      </c>
      <c r="K13180">
        <f>IF(AND(F13180&gt;=16*60,F13180&lt;21*60),1,0)</f>
        <v>0</v>
      </c>
      <c r="L13180">
        <f>K13180*G13180</f>
        <v>0</v>
      </c>
      <c r="M13180">
        <f>H13180*B13180</f>
        <v>0.05</v>
      </c>
      <c r="N13180">
        <f>I13180*B13180</f>
        <v>0</v>
      </c>
      <c r="O13180">
        <f>J13180*B13180</f>
        <v>0</v>
      </c>
    </row>
    <row r="13181" spans="1:15" x14ac:dyDescent="0.25">
      <c r="A13181" s="1">
        <v>41549.416666666701</v>
      </c>
      <c r="B13181">
        <v>2.3E-2</v>
      </c>
      <c r="C13181">
        <f>HOUR(A13181)</f>
        <v>10</v>
      </c>
      <c r="D13181">
        <f>MINUTE(A13181)</f>
        <v>0</v>
      </c>
      <c r="E13181">
        <v>10</v>
      </c>
      <c r="F13181">
        <f>60*C13181+D13181</f>
        <v>600</v>
      </c>
      <c r="G13181">
        <f>IF(MONTH(A13181)&gt;10,1,IF(MONTH(A13181)&lt;4,1,0))</f>
        <v>0</v>
      </c>
      <c r="H13181">
        <f>IF(AND(F13181&gt;=6*60,F13181&lt;10*60),1,IF(F13181&gt;=15*60,1,IF(F13181&lt;1*60,1,0)))</f>
        <v>0</v>
      </c>
      <c r="I13181">
        <f>IF(AND(F13181&gt;=1*60,F13181&lt;6*60),1,0)</f>
        <v>0</v>
      </c>
      <c r="J13181">
        <f>IF(AND(F13181&gt;=10*60,F13181&lt;15*60),1,0)</f>
        <v>1</v>
      </c>
      <c r="K13181">
        <f>IF(AND(F13181&gt;=16*60,F13181&lt;21*60),1,0)</f>
        <v>0</v>
      </c>
      <c r="L13181">
        <f>K13181*G13181</f>
        <v>0</v>
      </c>
      <c r="M13181">
        <f>H13181*B13181</f>
        <v>0</v>
      </c>
      <c r="N13181">
        <f>I13181*B13181</f>
        <v>0</v>
      </c>
      <c r="O13181">
        <f>J13181*B13181</f>
        <v>2.3E-2</v>
      </c>
    </row>
    <row r="13182" spans="1:15" x14ac:dyDescent="0.25">
      <c r="A13182" s="1">
        <v>41549.4375</v>
      </c>
      <c r="B13182">
        <v>4.3999999999999997E-2</v>
      </c>
      <c r="C13182">
        <f>HOUR(A13182)</f>
        <v>10</v>
      </c>
      <c r="D13182">
        <f>MINUTE(A13182)</f>
        <v>30</v>
      </c>
      <c r="E13182">
        <v>10</v>
      </c>
      <c r="F13182">
        <f>60*C13182+D13182</f>
        <v>630</v>
      </c>
      <c r="G13182">
        <f>IF(MONTH(A13182)&gt;10,1,IF(MONTH(A13182)&lt;4,1,0))</f>
        <v>0</v>
      </c>
      <c r="H13182">
        <f>IF(AND(F13182&gt;=6*60,F13182&lt;10*60),1,IF(F13182&gt;=15*60,1,IF(F13182&lt;1*60,1,0)))</f>
        <v>0</v>
      </c>
      <c r="I13182">
        <f>IF(AND(F13182&gt;=1*60,F13182&lt;6*60),1,0)</f>
        <v>0</v>
      </c>
      <c r="J13182">
        <f>IF(AND(F13182&gt;=10*60,F13182&lt;15*60),1,0)</f>
        <v>1</v>
      </c>
      <c r="K13182">
        <f>IF(AND(F13182&gt;=16*60,F13182&lt;21*60),1,0)</f>
        <v>0</v>
      </c>
      <c r="L13182">
        <f>K13182*G13182</f>
        <v>0</v>
      </c>
      <c r="M13182">
        <f>H13182*B13182</f>
        <v>0</v>
      </c>
      <c r="N13182">
        <f>I13182*B13182</f>
        <v>0</v>
      </c>
      <c r="O13182">
        <f>J13182*B13182</f>
        <v>4.3999999999999997E-2</v>
      </c>
    </row>
    <row r="13183" spans="1:15" x14ac:dyDescent="0.25">
      <c r="A13183" s="1">
        <v>41549.458333333299</v>
      </c>
      <c r="B13183">
        <v>5.1999999999999998E-2</v>
      </c>
      <c r="C13183">
        <f>HOUR(A13183)</f>
        <v>11</v>
      </c>
      <c r="D13183">
        <f>MINUTE(A13183)</f>
        <v>0</v>
      </c>
      <c r="E13183">
        <v>10</v>
      </c>
      <c r="F13183">
        <f>60*C13183+D13183</f>
        <v>660</v>
      </c>
      <c r="G13183">
        <f>IF(MONTH(A13183)&gt;10,1,IF(MONTH(A13183)&lt;4,1,0))</f>
        <v>0</v>
      </c>
      <c r="H13183">
        <f>IF(AND(F13183&gt;=6*60,F13183&lt;10*60),1,IF(F13183&gt;=15*60,1,IF(F13183&lt;1*60,1,0)))</f>
        <v>0</v>
      </c>
      <c r="I13183">
        <f>IF(AND(F13183&gt;=1*60,F13183&lt;6*60),1,0)</f>
        <v>0</v>
      </c>
      <c r="J13183">
        <f>IF(AND(F13183&gt;=10*60,F13183&lt;15*60),1,0)</f>
        <v>1</v>
      </c>
      <c r="K13183">
        <f>IF(AND(F13183&gt;=16*60,F13183&lt;21*60),1,0)</f>
        <v>0</v>
      </c>
      <c r="L13183">
        <f>K13183*G13183</f>
        <v>0</v>
      </c>
      <c r="M13183">
        <f>H13183*B13183</f>
        <v>0</v>
      </c>
      <c r="N13183">
        <f>I13183*B13183</f>
        <v>0</v>
      </c>
      <c r="O13183">
        <f>J13183*B13183</f>
        <v>5.1999999999999998E-2</v>
      </c>
    </row>
    <row r="13184" spans="1:15" x14ac:dyDescent="0.25">
      <c r="A13184" s="1">
        <v>41549.479166666701</v>
      </c>
      <c r="B13184">
        <v>7.9000000000000001E-2</v>
      </c>
      <c r="C13184">
        <f>HOUR(A13184)</f>
        <v>11</v>
      </c>
      <c r="D13184">
        <f>MINUTE(A13184)</f>
        <v>30</v>
      </c>
      <c r="E13184">
        <v>10</v>
      </c>
      <c r="F13184">
        <f>60*C13184+D13184</f>
        <v>690</v>
      </c>
      <c r="G13184">
        <f>IF(MONTH(A13184)&gt;10,1,IF(MONTH(A13184)&lt;4,1,0))</f>
        <v>0</v>
      </c>
      <c r="H13184">
        <f>IF(AND(F13184&gt;=6*60,F13184&lt;10*60),1,IF(F13184&gt;=15*60,1,IF(F13184&lt;1*60,1,0)))</f>
        <v>0</v>
      </c>
      <c r="I13184">
        <f>IF(AND(F13184&gt;=1*60,F13184&lt;6*60),1,0)</f>
        <v>0</v>
      </c>
      <c r="J13184">
        <f>IF(AND(F13184&gt;=10*60,F13184&lt;15*60),1,0)</f>
        <v>1</v>
      </c>
      <c r="K13184">
        <f>IF(AND(F13184&gt;=16*60,F13184&lt;21*60),1,0)</f>
        <v>0</v>
      </c>
      <c r="L13184">
        <f>K13184*G13184</f>
        <v>0</v>
      </c>
      <c r="M13184">
        <f>H13184*B13184</f>
        <v>0</v>
      </c>
      <c r="N13184">
        <f>I13184*B13184</f>
        <v>0</v>
      </c>
      <c r="O13184">
        <f>J13184*B13184</f>
        <v>7.9000000000000001E-2</v>
      </c>
    </row>
    <row r="13185" spans="1:15" x14ac:dyDescent="0.25">
      <c r="A13185" s="1">
        <v>41549.5</v>
      </c>
      <c r="B13185">
        <v>0.13500000000000001</v>
      </c>
      <c r="C13185">
        <f>HOUR(A13185)</f>
        <v>12</v>
      </c>
      <c r="D13185">
        <f>MINUTE(A13185)</f>
        <v>0</v>
      </c>
      <c r="E13185">
        <v>10</v>
      </c>
      <c r="F13185">
        <f>60*C13185+D13185</f>
        <v>720</v>
      </c>
      <c r="G13185">
        <f>IF(MONTH(A13185)&gt;10,1,IF(MONTH(A13185)&lt;4,1,0))</f>
        <v>0</v>
      </c>
      <c r="H13185">
        <f>IF(AND(F13185&gt;=6*60,F13185&lt;10*60),1,IF(F13185&gt;=15*60,1,IF(F13185&lt;1*60,1,0)))</f>
        <v>0</v>
      </c>
      <c r="I13185">
        <f>IF(AND(F13185&gt;=1*60,F13185&lt;6*60),1,0)</f>
        <v>0</v>
      </c>
      <c r="J13185">
        <f>IF(AND(F13185&gt;=10*60,F13185&lt;15*60),1,0)</f>
        <v>1</v>
      </c>
      <c r="K13185">
        <f>IF(AND(F13185&gt;=16*60,F13185&lt;21*60),1,0)</f>
        <v>0</v>
      </c>
      <c r="L13185">
        <f>K13185*G13185</f>
        <v>0</v>
      </c>
      <c r="M13185">
        <f>H13185*B13185</f>
        <v>0</v>
      </c>
      <c r="N13185">
        <f>I13185*B13185</f>
        <v>0</v>
      </c>
      <c r="O13185">
        <f>J13185*B13185</f>
        <v>0.13500000000000001</v>
      </c>
    </row>
    <row r="13186" spans="1:15" x14ac:dyDescent="0.25">
      <c r="A13186" s="1">
        <v>41549.520833333299</v>
      </c>
      <c r="B13186">
        <v>0.11899999999999999</v>
      </c>
      <c r="C13186">
        <f>HOUR(A13186)</f>
        <v>12</v>
      </c>
      <c r="D13186">
        <f>MINUTE(A13186)</f>
        <v>30</v>
      </c>
      <c r="E13186">
        <v>10</v>
      </c>
      <c r="F13186">
        <f>60*C13186+D13186</f>
        <v>750</v>
      </c>
      <c r="G13186">
        <f>IF(MONTH(A13186)&gt;10,1,IF(MONTH(A13186)&lt;4,1,0))</f>
        <v>0</v>
      </c>
      <c r="H13186">
        <f>IF(AND(F13186&gt;=6*60,F13186&lt;10*60),1,IF(F13186&gt;=15*60,1,IF(F13186&lt;1*60,1,0)))</f>
        <v>0</v>
      </c>
      <c r="I13186">
        <f>IF(AND(F13186&gt;=1*60,F13186&lt;6*60),1,0)</f>
        <v>0</v>
      </c>
      <c r="J13186">
        <f>IF(AND(F13186&gt;=10*60,F13186&lt;15*60),1,0)</f>
        <v>1</v>
      </c>
      <c r="K13186">
        <f>IF(AND(F13186&gt;=16*60,F13186&lt;21*60),1,0)</f>
        <v>0</v>
      </c>
      <c r="L13186">
        <f>K13186*G13186</f>
        <v>0</v>
      </c>
      <c r="M13186">
        <f>H13186*B13186</f>
        <v>0</v>
      </c>
      <c r="N13186">
        <f>I13186*B13186</f>
        <v>0</v>
      </c>
      <c r="O13186">
        <f>J13186*B13186</f>
        <v>0.11899999999999999</v>
      </c>
    </row>
    <row r="13187" spans="1:15" x14ac:dyDescent="0.25">
      <c r="A13187" s="1">
        <v>41549.541666666701</v>
      </c>
      <c r="B13187">
        <v>3.9E-2</v>
      </c>
      <c r="C13187">
        <f>HOUR(A13187)</f>
        <v>13</v>
      </c>
      <c r="D13187">
        <f>MINUTE(A13187)</f>
        <v>0</v>
      </c>
      <c r="E13187">
        <v>10</v>
      </c>
      <c r="F13187">
        <f>60*C13187+D13187</f>
        <v>780</v>
      </c>
      <c r="G13187">
        <f>IF(MONTH(A13187)&gt;10,1,IF(MONTH(A13187)&lt;4,1,0))</f>
        <v>0</v>
      </c>
      <c r="H13187">
        <f>IF(AND(F13187&gt;=6*60,F13187&lt;10*60),1,IF(F13187&gt;=15*60,1,IF(F13187&lt;1*60,1,0)))</f>
        <v>0</v>
      </c>
      <c r="I13187">
        <f>IF(AND(F13187&gt;=1*60,F13187&lt;6*60),1,0)</f>
        <v>0</v>
      </c>
      <c r="J13187">
        <f>IF(AND(F13187&gt;=10*60,F13187&lt;15*60),1,0)</f>
        <v>1</v>
      </c>
      <c r="K13187">
        <f>IF(AND(F13187&gt;=16*60,F13187&lt;21*60),1,0)</f>
        <v>0</v>
      </c>
      <c r="L13187">
        <f>K13187*G13187</f>
        <v>0</v>
      </c>
      <c r="M13187">
        <f>H13187*B13187</f>
        <v>0</v>
      </c>
      <c r="N13187">
        <f>I13187*B13187</f>
        <v>0</v>
      </c>
      <c r="O13187">
        <f>J13187*B13187</f>
        <v>3.9E-2</v>
      </c>
    </row>
    <row r="13188" spans="1:15" x14ac:dyDescent="0.25">
      <c r="A13188" s="1">
        <v>41549.5625</v>
      </c>
      <c r="B13188">
        <v>2.8000000000000001E-2</v>
      </c>
      <c r="C13188">
        <f>HOUR(A13188)</f>
        <v>13</v>
      </c>
      <c r="D13188">
        <f>MINUTE(A13188)</f>
        <v>30</v>
      </c>
      <c r="E13188">
        <v>10</v>
      </c>
      <c r="F13188">
        <f>60*C13188+D13188</f>
        <v>810</v>
      </c>
      <c r="G13188">
        <f>IF(MONTH(A13188)&gt;10,1,IF(MONTH(A13188)&lt;4,1,0))</f>
        <v>0</v>
      </c>
      <c r="H13188">
        <f>IF(AND(F13188&gt;=6*60,F13188&lt;10*60),1,IF(F13188&gt;=15*60,1,IF(F13188&lt;1*60,1,0)))</f>
        <v>0</v>
      </c>
      <c r="I13188">
        <f>IF(AND(F13188&gt;=1*60,F13188&lt;6*60),1,0)</f>
        <v>0</v>
      </c>
      <c r="J13188">
        <f>IF(AND(F13188&gt;=10*60,F13188&lt;15*60),1,0)</f>
        <v>1</v>
      </c>
      <c r="K13188">
        <f>IF(AND(F13188&gt;=16*60,F13188&lt;21*60),1,0)</f>
        <v>0</v>
      </c>
      <c r="L13188">
        <f>K13188*G13188</f>
        <v>0</v>
      </c>
      <c r="M13188">
        <f>H13188*B13188</f>
        <v>0</v>
      </c>
      <c r="N13188">
        <f>I13188*B13188</f>
        <v>0</v>
      </c>
      <c r="O13188">
        <f>J13188*B13188</f>
        <v>2.8000000000000001E-2</v>
      </c>
    </row>
    <row r="13189" spans="1:15" x14ac:dyDescent="0.25">
      <c r="A13189" s="1">
        <v>41549.583333333299</v>
      </c>
      <c r="B13189">
        <v>0.05</v>
      </c>
      <c r="C13189">
        <f>HOUR(A13189)</f>
        <v>14</v>
      </c>
      <c r="D13189">
        <f>MINUTE(A13189)</f>
        <v>0</v>
      </c>
      <c r="E13189">
        <v>10</v>
      </c>
      <c r="F13189">
        <f>60*C13189+D13189</f>
        <v>840</v>
      </c>
      <c r="G13189">
        <f>IF(MONTH(A13189)&gt;10,1,IF(MONTH(A13189)&lt;4,1,0))</f>
        <v>0</v>
      </c>
      <c r="H13189">
        <f>IF(AND(F13189&gt;=6*60,F13189&lt;10*60),1,IF(F13189&gt;=15*60,1,IF(F13189&lt;1*60,1,0)))</f>
        <v>0</v>
      </c>
      <c r="I13189">
        <f>IF(AND(F13189&gt;=1*60,F13189&lt;6*60),1,0)</f>
        <v>0</v>
      </c>
      <c r="J13189">
        <f>IF(AND(F13189&gt;=10*60,F13189&lt;15*60),1,0)</f>
        <v>1</v>
      </c>
      <c r="K13189">
        <f>IF(AND(F13189&gt;=16*60,F13189&lt;21*60),1,0)</f>
        <v>0</v>
      </c>
      <c r="L13189">
        <f>K13189*G13189</f>
        <v>0</v>
      </c>
      <c r="M13189">
        <f>H13189*B13189</f>
        <v>0</v>
      </c>
      <c r="N13189">
        <f>I13189*B13189</f>
        <v>0</v>
      </c>
      <c r="O13189">
        <f>J13189*B13189</f>
        <v>0.05</v>
      </c>
    </row>
    <row r="13190" spans="1:15" x14ac:dyDescent="0.25">
      <c r="A13190" s="1">
        <v>41549.604166666701</v>
      </c>
      <c r="B13190">
        <v>5.0999999999999997E-2</v>
      </c>
      <c r="C13190">
        <f>HOUR(A13190)</f>
        <v>14</v>
      </c>
      <c r="D13190">
        <f>MINUTE(A13190)</f>
        <v>30</v>
      </c>
      <c r="E13190">
        <v>10</v>
      </c>
      <c r="F13190">
        <f>60*C13190+D13190</f>
        <v>870</v>
      </c>
      <c r="G13190">
        <f>IF(MONTH(A13190)&gt;10,1,IF(MONTH(A13190)&lt;4,1,0))</f>
        <v>0</v>
      </c>
      <c r="H13190">
        <f>IF(AND(F13190&gt;=6*60,F13190&lt;10*60),1,IF(F13190&gt;=15*60,1,IF(F13190&lt;1*60,1,0)))</f>
        <v>0</v>
      </c>
      <c r="I13190">
        <f>IF(AND(F13190&gt;=1*60,F13190&lt;6*60),1,0)</f>
        <v>0</v>
      </c>
      <c r="J13190">
        <f>IF(AND(F13190&gt;=10*60,F13190&lt;15*60),1,0)</f>
        <v>1</v>
      </c>
      <c r="K13190">
        <f>IF(AND(F13190&gt;=16*60,F13190&lt;21*60),1,0)</f>
        <v>0</v>
      </c>
      <c r="L13190">
        <f>K13190*G13190</f>
        <v>0</v>
      </c>
      <c r="M13190">
        <f>H13190*B13190</f>
        <v>0</v>
      </c>
      <c r="N13190">
        <f>I13190*B13190</f>
        <v>0</v>
      </c>
      <c r="O13190">
        <f>J13190*B13190</f>
        <v>5.0999999999999997E-2</v>
      </c>
    </row>
    <row r="13191" spans="1:15" x14ac:dyDescent="0.25">
      <c r="A13191" s="1">
        <v>41549.625</v>
      </c>
      <c r="B13191">
        <v>2.1999999999999999E-2</v>
      </c>
      <c r="C13191">
        <f>HOUR(A13191)</f>
        <v>15</v>
      </c>
      <c r="D13191">
        <f>MINUTE(A13191)</f>
        <v>0</v>
      </c>
      <c r="E13191">
        <v>10</v>
      </c>
      <c r="F13191">
        <f>60*C13191+D13191</f>
        <v>900</v>
      </c>
      <c r="G13191">
        <f>IF(MONTH(A13191)&gt;10,1,IF(MONTH(A13191)&lt;4,1,0))</f>
        <v>0</v>
      </c>
      <c r="H13191">
        <f>IF(AND(F13191&gt;=6*60,F13191&lt;10*60),1,IF(F13191&gt;=15*60,1,IF(F13191&lt;1*60,1,0)))</f>
        <v>1</v>
      </c>
      <c r="I13191">
        <f>IF(AND(F13191&gt;=1*60,F13191&lt;6*60),1,0)</f>
        <v>0</v>
      </c>
      <c r="J13191">
        <f>IF(AND(F13191&gt;=10*60,F13191&lt;15*60),1,0)</f>
        <v>0</v>
      </c>
      <c r="K13191">
        <f>IF(AND(F13191&gt;=16*60,F13191&lt;21*60),1,0)</f>
        <v>0</v>
      </c>
      <c r="L13191">
        <f>K13191*G13191</f>
        <v>0</v>
      </c>
      <c r="M13191">
        <f>H13191*B13191</f>
        <v>2.1999999999999999E-2</v>
      </c>
      <c r="N13191">
        <f>I13191*B13191</f>
        <v>0</v>
      </c>
      <c r="O13191">
        <f>J13191*B13191</f>
        <v>0</v>
      </c>
    </row>
    <row r="13192" spans="1:15" x14ac:dyDescent="0.25">
      <c r="A13192" s="1">
        <v>41549.645833333299</v>
      </c>
      <c r="B13192">
        <v>4.8000000000000001E-2</v>
      </c>
      <c r="C13192">
        <f>HOUR(A13192)</f>
        <v>15</v>
      </c>
      <c r="D13192">
        <f>MINUTE(A13192)</f>
        <v>30</v>
      </c>
      <c r="E13192">
        <v>10</v>
      </c>
      <c r="F13192">
        <f>60*C13192+D13192</f>
        <v>930</v>
      </c>
      <c r="G13192">
        <f>IF(MONTH(A13192)&gt;10,1,IF(MONTH(A13192)&lt;4,1,0))</f>
        <v>0</v>
      </c>
      <c r="H13192">
        <f>IF(AND(F13192&gt;=6*60,F13192&lt;10*60),1,IF(F13192&gt;=15*60,1,IF(F13192&lt;1*60,1,0)))</f>
        <v>1</v>
      </c>
      <c r="I13192">
        <f>IF(AND(F13192&gt;=1*60,F13192&lt;6*60),1,0)</f>
        <v>0</v>
      </c>
      <c r="J13192">
        <f>IF(AND(F13192&gt;=10*60,F13192&lt;15*60),1,0)</f>
        <v>0</v>
      </c>
      <c r="K13192">
        <f>IF(AND(F13192&gt;=16*60,F13192&lt;21*60),1,0)</f>
        <v>0</v>
      </c>
      <c r="L13192">
        <f>K13192*G13192</f>
        <v>0</v>
      </c>
      <c r="M13192">
        <f>H13192*B13192</f>
        <v>4.8000000000000001E-2</v>
      </c>
      <c r="N13192">
        <f>I13192*B13192</f>
        <v>0</v>
      </c>
      <c r="O13192">
        <f>J13192*B13192</f>
        <v>0</v>
      </c>
    </row>
    <row r="13193" spans="1:15" x14ac:dyDescent="0.25">
      <c r="A13193" s="1">
        <v>41549.666666666701</v>
      </c>
      <c r="B13193">
        <v>4.5999999999999999E-2</v>
      </c>
      <c r="C13193">
        <f>HOUR(A13193)</f>
        <v>16</v>
      </c>
      <c r="D13193">
        <f>MINUTE(A13193)</f>
        <v>0</v>
      </c>
      <c r="E13193">
        <v>10</v>
      </c>
      <c r="F13193">
        <f>60*C13193+D13193</f>
        <v>960</v>
      </c>
      <c r="G13193">
        <f>IF(MONTH(A13193)&gt;10,1,IF(MONTH(A13193)&lt;4,1,0))</f>
        <v>0</v>
      </c>
      <c r="H13193">
        <f>IF(AND(F13193&gt;=6*60,F13193&lt;10*60),1,IF(F13193&gt;=15*60,1,IF(F13193&lt;1*60,1,0)))</f>
        <v>1</v>
      </c>
      <c r="I13193">
        <f>IF(AND(F13193&gt;=1*60,F13193&lt;6*60),1,0)</f>
        <v>0</v>
      </c>
      <c r="J13193">
        <f>IF(AND(F13193&gt;=10*60,F13193&lt;15*60),1,0)</f>
        <v>0</v>
      </c>
      <c r="K13193">
        <f>IF(AND(F13193&gt;=16*60,F13193&lt;21*60),1,0)</f>
        <v>1</v>
      </c>
      <c r="L13193">
        <f>K13193*G13193</f>
        <v>0</v>
      </c>
      <c r="M13193">
        <f>H13193*B13193</f>
        <v>4.5999999999999999E-2</v>
      </c>
      <c r="N13193">
        <f>I13193*B13193</f>
        <v>0</v>
      </c>
      <c r="O13193">
        <f>J13193*B13193</f>
        <v>0</v>
      </c>
    </row>
    <row r="13194" spans="1:15" x14ac:dyDescent="0.25">
      <c r="A13194" s="1">
        <v>41549.6875</v>
      </c>
      <c r="B13194">
        <v>4.2000000000000003E-2</v>
      </c>
      <c r="C13194">
        <f>HOUR(A13194)</f>
        <v>16</v>
      </c>
      <c r="D13194">
        <f>MINUTE(A13194)</f>
        <v>30</v>
      </c>
      <c r="E13194">
        <v>10</v>
      </c>
      <c r="F13194">
        <f>60*C13194+D13194</f>
        <v>990</v>
      </c>
      <c r="G13194">
        <f>IF(MONTH(A13194)&gt;10,1,IF(MONTH(A13194)&lt;4,1,0))</f>
        <v>0</v>
      </c>
      <c r="H13194">
        <f>IF(AND(F13194&gt;=6*60,F13194&lt;10*60),1,IF(F13194&gt;=15*60,1,IF(F13194&lt;1*60,1,0)))</f>
        <v>1</v>
      </c>
      <c r="I13194">
        <f>IF(AND(F13194&gt;=1*60,F13194&lt;6*60),1,0)</f>
        <v>0</v>
      </c>
      <c r="J13194">
        <f>IF(AND(F13194&gt;=10*60,F13194&lt;15*60),1,0)</f>
        <v>0</v>
      </c>
      <c r="K13194">
        <f>IF(AND(F13194&gt;=16*60,F13194&lt;21*60),1,0)</f>
        <v>1</v>
      </c>
      <c r="L13194">
        <f>K13194*G13194</f>
        <v>0</v>
      </c>
      <c r="M13194">
        <f>H13194*B13194</f>
        <v>4.2000000000000003E-2</v>
      </c>
      <c r="N13194">
        <f>I13194*B13194</f>
        <v>0</v>
      </c>
      <c r="O13194">
        <f>J13194*B13194</f>
        <v>0</v>
      </c>
    </row>
    <row r="13195" spans="1:15" x14ac:dyDescent="0.25">
      <c r="A13195" s="1">
        <v>41549.708333333299</v>
      </c>
      <c r="B13195">
        <v>9.0999999999999998E-2</v>
      </c>
      <c r="C13195">
        <f>HOUR(A13195)</f>
        <v>17</v>
      </c>
      <c r="D13195">
        <f>MINUTE(A13195)</f>
        <v>0</v>
      </c>
      <c r="E13195">
        <v>10</v>
      </c>
      <c r="F13195">
        <f>60*C13195+D13195</f>
        <v>1020</v>
      </c>
      <c r="G13195">
        <f>IF(MONTH(A13195)&gt;10,1,IF(MONTH(A13195)&lt;4,1,0))</f>
        <v>0</v>
      </c>
      <c r="H13195">
        <f>IF(AND(F13195&gt;=6*60,F13195&lt;10*60),1,IF(F13195&gt;=15*60,1,IF(F13195&lt;1*60,1,0)))</f>
        <v>1</v>
      </c>
      <c r="I13195">
        <f>IF(AND(F13195&gt;=1*60,F13195&lt;6*60),1,0)</f>
        <v>0</v>
      </c>
      <c r="J13195">
        <f>IF(AND(F13195&gt;=10*60,F13195&lt;15*60),1,0)</f>
        <v>0</v>
      </c>
      <c r="K13195">
        <f>IF(AND(F13195&gt;=16*60,F13195&lt;21*60),1,0)</f>
        <v>1</v>
      </c>
      <c r="L13195">
        <f>K13195*G13195</f>
        <v>0</v>
      </c>
      <c r="M13195">
        <f>H13195*B13195</f>
        <v>9.0999999999999998E-2</v>
      </c>
      <c r="N13195">
        <f>I13195*B13195</f>
        <v>0</v>
      </c>
      <c r="O13195">
        <f>J13195*B13195</f>
        <v>0</v>
      </c>
    </row>
    <row r="13196" spans="1:15" x14ac:dyDescent="0.25">
      <c r="A13196" s="1">
        <v>41549.729166666701</v>
      </c>
      <c r="B13196">
        <v>0.11899999999999999</v>
      </c>
      <c r="C13196">
        <f>HOUR(A13196)</f>
        <v>17</v>
      </c>
      <c r="D13196">
        <f>MINUTE(A13196)</f>
        <v>30</v>
      </c>
      <c r="E13196">
        <v>10</v>
      </c>
      <c r="F13196">
        <f>60*C13196+D13196</f>
        <v>1050</v>
      </c>
      <c r="G13196">
        <f>IF(MONTH(A13196)&gt;10,1,IF(MONTH(A13196)&lt;4,1,0))</f>
        <v>0</v>
      </c>
      <c r="H13196">
        <f>IF(AND(F13196&gt;=6*60,F13196&lt;10*60),1,IF(F13196&gt;=15*60,1,IF(F13196&lt;1*60,1,0)))</f>
        <v>1</v>
      </c>
      <c r="I13196">
        <f>IF(AND(F13196&gt;=1*60,F13196&lt;6*60),1,0)</f>
        <v>0</v>
      </c>
      <c r="J13196">
        <f>IF(AND(F13196&gt;=10*60,F13196&lt;15*60),1,0)</f>
        <v>0</v>
      </c>
      <c r="K13196">
        <f>IF(AND(F13196&gt;=16*60,F13196&lt;21*60),1,0)</f>
        <v>1</v>
      </c>
      <c r="L13196">
        <f>K13196*G13196</f>
        <v>0</v>
      </c>
      <c r="M13196">
        <f>H13196*B13196</f>
        <v>0.11899999999999999</v>
      </c>
      <c r="N13196">
        <f>I13196*B13196</f>
        <v>0</v>
      </c>
      <c r="O13196">
        <f>J13196*B13196</f>
        <v>0</v>
      </c>
    </row>
    <row r="13197" spans="1:15" x14ac:dyDescent="0.25">
      <c r="A13197" s="1">
        <v>41549.75</v>
      </c>
      <c r="B13197">
        <v>0.128</v>
      </c>
      <c r="C13197">
        <f>HOUR(A13197)</f>
        <v>18</v>
      </c>
      <c r="D13197">
        <f>MINUTE(A13197)</f>
        <v>0</v>
      </c>
      <c r="E13197">
        <v>10</v>
      </c>
      <c r="F13197">
        <f>60*C13197+D13197</f>
        <v>1080</v>
      </c>
      <c r="G13197">
        <f>IF(MONTH(A13197)&gt;10,1,IF(MONTH(A13197)&lt;4,1,0))</f>
        <v>0</v>
      </c>
      <c r="H13197">
        <f>IF(AND(F13197&gt;=6*60,F13197&lt;10*60),1,IF(F13197&gt;=15*60,1,IF(F13197&lt;1*60,1,0)))</f>
        <v>1</v>
      </c>
      <c r="I13197">
        <f>IF(AND(F13197&gt;=1*60,F13197&lt;6*60),1,0)</f>
        <v>0</v>
      </c>
      <c r="J13197">
        <f>IF(AND(F13197&gt;=10*60,F13197&lt;15*60),1,0)</f>
        <v>0</v>
      </c>
      <c r="K13197">
        <f>IF(AND(F13197&gt;=16*60,F13197&lt;21*60),1,0)</f>
        <v>1</v>
      </c>
      <c r="L13197">
        <f>K13197*G13197</f>
        <v>0</v>
      </c>
      <c r="M13197">
        <f>H13197*B13197</f>
        <v>0.128</v>
      </c>
      <c r="N13197">
        <f>I13197*B13197</f>
        <v>0</v>
      </c>
      <c r="O13197">
        <f>J13197*B13197</f>
        <v>0</v>
      </c>
    </row>
    <row r="13198" spans="1:15" x14ac:dyDescent="0.25">
      <c r="A13198" s="1">
        <v>41549.770833333299</v>
      </c>
      <c r="B13198">
        <v>0.13</v>
      </c>
      <c r="C13198">
        <f>HOUR(A13198)</f>
        <v>18</v>
      </c>
      <c r="D13198">
        <f>MINUTE(A13198)</f>
        <v>30</v>
      </c>
      <c r="E13198">
        <v>10</v>
      </c>
      <c r="F13198">
        <f>60*C13198+D13198</f>
        <v>1110</v>
      </c>
      <c r="G13198">
        <f>IF(MONTH(A13198)&gt;10,1,IF(MONTH(A13198)&lt;4,1,0))</f>
        <v>0</v>
      </c>
      <c r="H13198">
        <f>IF(AND(F13198&gt;=6*60,F13198&lt;10*60),1,IF(F13198&gt;=15*60,1,IF(F13198&lt;1*60,1,0)))</f>
        <v>1</v>
      </c>
      <c r="I13198">
        <f>IF(AND(F13198&gt;=1*60,F13198&lt;6*60),1,0)</f>
        <v>0</v>
      </c>
      <c r="J13198">
        <f>IF(AND(F13198&gt;=10*60,F13198&lt;15*60),1,0)</f>
        <v>0</v>
      </c>
      <c r="K13198">
        <f>IF(AND(F13198&gt;=16*60,F13198&lt;21*60),1,0)</f>
        <v>1</v>
      </c>
      <c r="L13198">
        <f>K13198*G13198</f>
        <v>0</v>
      </c>
      <c r="M13198">
        <f>H13198*B13198</f>
        <v>0.13</v>
      </c>
      <c r="N13198">
        <f>I13198*B13198</f>
        <v>0</v>
      </c>
      <c r="O13198">
        <f>J13198*B13198</f>
        <v>0</v>
      </c>
    </row>
    <row r="13199" spans="1:15" x14ac:dyDescent="0.25">
      <c r="A13199" s="1">
        <v>41549.791666666701</v>
      </c>
      <c r="B13199">
        <v>0.11</v>
      </c>
      <c r="C13199">
        <f>HOUR(A13199)</f>
        <v>19</v>
      </c>
      <c r="D13199">
        <f>MINUTE(A13199)</f>
        <v>0</v>
      </c>
      <c r="E13199">
        <v>10</v>
      </c>
      <c r="F13199">
        <f>60*C13199+D13199</f>
        <v>1140</v>
      </c>
      <c r="G13199">
        <f>IF(MONTH(A13199)&gt;10,1,IF(MONTH(A13199)&lt;4,1,0))</f>
        <v>0</v>
      </c>
      <c r="H13199">
        <f>IF(AND(F13199&gt;=6*60,F13199&lt;10*60),1,IF(F13199&gt;=15*60,1,IF(F13199&lt;1*60,1,0)))</f>
        <v>1</v>
      </c>
      <c r="I13199">
        <f>IF(AND(F13199&gt;=1*60,F13199&lt;6*60),1,0)</f>
        <v>0</v>
      </c>
      <c r="J13199">
        <f>IF(AND(F13199&gt;=10*60,F13199&lt;15*60),1,0)</f>
        <v>0</v>
      </c>
      <c r="K13199">
        <f>IF(AND(F13199&gt;=16*60,F13199&lt;21*60),1,0)</f>
        <v>1</v>
      </c>
      <c r="L13199">
        <f>K13199*G13199</f>
        <v>0</v>
      </c>
      <c r="M13199">
        <f>H13199*B13199</f>
        <v>0.11</v>
      </c>
      <c r="N13199">
        <f>I13199*B13199</f>
        <v>0</v>
      </c>
      <c r="O13199">
        <f>J13199*B13199</f>
        <v>0</v>
      </c>
    </row>
    <row r="13200" spans="1:15" x14ac:dyDescent="0.25">
      <c r="A13200" s="1">
        <v>41549.8125</v>
      </c>
      <c r="B13200">
        <v>0.11600000000000001</v>
      </c>
      <c r="C13200">
        <f>HOUR(A13200)</f>
        <v>19</v>
      </c>
      <c r="D13200">
        <f>MINUTE(A13200)</f>
        <v>30</v>
      </c>
      <c r="E13200">
        <v>10</v>
      </c>
      <c r="F13200">
        <f>60*C13200+D13200</f>
        <v>1170</v>
      </c>
      <c r="G13200">
        <f>IF(MONTH(A13200)&gt;10,1,IF(MONTH(A13200)&lt;4,1,0))</f>
        <v>0</v>
      </c>
      <c r="H13200">
        <f>IF(AND(F13200&gt;=6*60,F13200&lt;10*60),1,IF(F13200&gt;=15*60,1,IF(F13200&lt;1*60,1,0)))</f>
        <v>1</v>
      </c>
      <c r="I13200">
        <f>IF(AND(F13200&gt;=1*60,F13200&lt;6*60),1,0)</f>
        <v>0</v>
      </c>
      <c r="J13200">
        <f>IF(AND(F13200&gt;=10*60,F13200&lt;15*60),1,0)</f>
        <v>0</v>
      </c>
      <c r="K13200">
        <f>IF(AND(F13200&gt;=16*60,F13200&lt;21*60),1,0)</f>
        <v>1</v>
      </c>
      <c r="L13200">
        <f>K13200*G13200</f>
        <v>0</v>
      </c>
      <c r="M13200">
        <f>H13200*B13200</f>
        <v>0.11600000000000001</v>
      </c>
      <c r="N13200">
        <f>I13200*B13200</f>
        <v>0</v>
      </c>
      <c r="O13200">
        <f>J13200*B13200</f>
        <v>0</v>
      </c>
    </row>
    <row r="13201" spans="1:15" x14ac:dyDescent="0.25">
      <c r="A13201" s="1">
        <v>41549.833333333299</v>
      </c>
      <c r="B13201">
        <v>0.114</v>
      </c>
      <c r="C13201">
        <f>HOUR(A13201)</f>
        <v>20</v>
      </c>
      <c r="D13201">
        <f>MINUTE(A13201)</f>
        <v>0</v>
      </c>
      <c r="E13201">
        <v>10</v>
      </c>
      <c r="F13201">
        <f>60*C13201+D13201</f>
        <v>1200</v>
      </c>
      <c r="G13201">
        <f>IF(MONTH(A13201)&gt;10,1,IF(MONTH(A13201)&lt;4,1,0))</f>
        <v>0</v>
      </c>
      <c r="H13201">
        <f>IF(AND(F13201&gt;=6*60,F13201&lt;10*60),1,IF(F13201&gt;=15*60,1,IF(F13201&lt;1*60,1,0)))</f>
        <v>1</v>
      </c>
      <c r="I13201">
        <f>IF(AND(F13201&gt;=1*60,F13201&lt;6*60),1,0)</f>
        <v>0</v>
      </c>
      <c r="J13201">
        <f>IF(AND(F13201&gt;=10*60,F13201&lt;15*60),1,0)</f>
        <v>0</v>
      </c>
      <c r="K13201">
        <f>IF(AND(F13201&gt;=16*60,F13201&lt;21*60),1,0)</f>
        <v>1</v>
      </c>
      <c r="L13201">
        <f>K13201*G13201</f>
        <v>0</v>
      </c>
      <c r="M13201">
        <f>H13201*B13201</f>
        <v>0.114</v>
      </c>
      <c r="N13201">
        <f>I13201*B13201</f>
        <v>0</v>
      </c>
      <c r="O13201">
        <f>J13201*B13201</f>
        <v>0</v>
      </c>
    </row>
    <row r="13202" spans="1:15" x14ac:dyDescent="0.25">
      <c r="A13202" s="1">
        <v>41549.854166666701</v>
      </c>
      <c r="B13202">
        <v>0.115</v>
      </c>
      <c r="C13202">
        <f>HOUR(A13202)</f>
        <v>20</v>
      </c>
      <c r="D13202">
        <f>MINUTE(A13202)</f>
        <v>30</v>
      </c>
      <c r="E13202">
        <v>10</v>
      </c>
      <c r="F13202">
        <f>60*C13202+D13202</f>
        <v>1230</v>
      </c>
      <c r="G13202">
        <f>IF(MONTH(A13202)&gt;10,1,IF(MONTH(A13202)&lt;4,1,0))</f>
        <v>0</v>
      </c>
      <c r="H13202">
        <f>IF(AND(F13202&gt;=6*60,F13202&lt;10*60),1,IF(F13202&gt;=15*60,1,IF(F13202&lt;1*60,1,0)))</f>
        <v>1</v>
      </c>
      <c r="I13202">
        <f>IF(AND(F13202&gt;=1*60,F13202&lt;6*60),1,0)</f>
        <v>0</v>
      </c>
      <c r="J13202">
        <f>IF(AND(F13202&gt;=10*60,F13202&lt;15*60),1,0)</f>
        <v>0</v>
      </c>
      <c r="K13202">
        <f>IF(AND(F13202&gt;=16*60,F13202&lt;21*60),1,0)</f>
        <v>1</v>
      </c>
      <c r="L13202">
        <f>K13202*G13202</f>
        <v>0</v>
      </c>
      <c r="M13202">
        <f>H13202*B13202</f>
        <v>0.115</v>
      </c>
      <c r="N13202">
        <f>I13202*B13202</f>
        <v>0</v>
      </c>
      <c r="O13202">
        <f>J13202*B13202</f>
        <v>0</v>
      </c>
    </row>
    <row r="13203" spans="1:15" x14ac:dyDescent="0.25">
      <c r="A13203" s="1">
        <v>41549.875</v>
      </c>
      <c r="B13203">
        <v>0.107</v>
      </c>
      <c r="C13203">
        <f>HOUR(A13203)</f>
        <v>21</v>
      </c>
      <c r="D13203">
        <f>MINUTE(A13203)</f>
        <v>0</v>
      </c>
      <c r="E13203">
        <v>10</v>
      </c>
      <c r="F13203">
        <f>60*C13203+D13203</f>
        <v>1260</v>
      </c>
      <c r="G13203">
        <f>IF(MONTH(A13203)&gt;10,1,IF(MONTH(A13203)&lt;4,1,0))</f>
        <v>0</v>
      </c>
      <c r="H13203">
        <f>IF(AND(F13203&gt;=6*60,F13203&lt;10*60),1,IF(F13203&gt;=15*60,1,IF(F13203&lt;1*60,1,0)))</f>
        <v>1</v>
      </c>
      <c r="I13203">
        <f>IF(AND(F13203&gt;=1*60,F13203&lt;6*60),1,0)</f>
        <v>0</v>
      </c>
      <c r="J13203">
        <f>IF(AND(F13203&gt;=10*60,F13203&lt;15*60),1,0)</f>
        <v>0</v>
      </c>
      <c r="K13203">
        <f>IF(AND(F13203&gt;=16*60,F13203&lt;21*60),1,0)</f>
        <v>0</v>
      </c>
      <c r="L13203">
        <f>K13203*G13203</f>
        <v>0</v>
      </c>
      <c r="M13203">
        <f>H13203*B13203</f>
        <v>0.107</v>
      </c>
      <c r="N13203">
        <f>I13203*B13203</f>
        <v>0</v>
      </c>
      <c r="O13203">
        <f>J13203*B13203</f>
        <v>0</v>
      </c>
    </row>
    <row r="13204" spans="1:15" x14ac:dyDescent="0.25">
      <c r="A13204" s="1">
        <v>41549.895833333299</v>
      </c>
      <c r="B13204">
        <v>0.106</v>
      </c>
      <c r="C13204">
        <f>HOUR(A13204)</f>
        <v>21</v>
      </c>
      <c r="D13204">
        <f>MINUTE(A13204)</f>
        <v>30</v>
      </c>
      <c r="E13204">
        <v>10</v>
      </c>
      <c r="F13204">
        <f>60*C13204+D13204</f>
        <v>1290</v>
      </c>
      <c r="G13204">
        <f>IF(MONTH(A13204)&gt;10,1,IF(MONTH(A13204)&lt;4,1,0))</f>
        <v>0</v>
      </c>
      <c r="H13204">
        <f>IF(AND(F13204&gt;=6*60,F13204&lt;10*60),1,IF(F13204&gt;=15*60,1,IF(F13204&lt;1*60,1,0)))</f>
        <v>1</v>
      </c>
      <c r="I13204">
        <f>IF(AND(F13204&gt;=1*60,F13204&lt;6*60),1,0)</f>
        <v>0</v>
      </c>
      <c r="J13204">
        <f>IF(AND(F13204&gt;=10*60,F13204&lt;15*60),1,0)</f>
        <v>0</v>
      </c>
      <c r="K13204">
        <f>IF(AND(F13204&gt;=16*60,F13204&lt;21*60),1,0)</f>
        <v>0</v>
      </c>
      <c r="L13204">
        <f>K13204*G13204</f>
        <v>0</v>
      </c>
      <c r="M13204">
        <f>H13204*B13204</f>
        <v>0.106</v>
      </c>
      <c r="N13204">
        <f>I13204*B13204</f>
        <v>0</v>
      </c>
      <c r="O13204">
        <f>J13204*B13204</f>
        <v>0</v>
      </c>
    </row>
    <row r="13205" spans="1:15" x14ac:dyDescent="0.25">
      <c r="A13205" s="1">
        <v>41549.916666666701</v>
      </c>
      <c r="B13205">
        <v>8.7999999999999995E-2</v>
      </c>
      <c r="C13205">
        <f>HOUR(A13205)</f>
        <v>22</v>
      </c>
      <c r="D13205">
        <f>MINUTE(A13205)</f>
        <v>0</v>
      </c>
      <c r="E13205">
        <v>10</v>
      </c>
      <c r="F13205">
        <f>60*C13205+D13205</f>
        <v>1320</v>
      </c>
      <c r="G13205">
        <f>IF(MONTH(A13205)&gt;10,1,IF(MONTH(A13205)&lt;4,1,0))</f>
        <v>0</v>
      </c>
      <c r="H13205">
        <f>IF(AND(F13205&gt;=6*60,F13205&lt;10*60),1,IF(F13205&gt;=15*60,1,IF(F13205&lt;1*60,1,0)))</f>
        <v>1</v>
      </c>
      <c r="I13205">
        <f>IF(AND(F13205&gt;=1*60,F13205&lt;6*60),1,0)</f>
        <v>0</v>
      </c>
      <c r="J13205">
        <f>IF(AND(F13205&gt;=10*60,F13205&lt;15*60),1,0)</f>
        <v>0</v>
      </c>
      <c r="K13205">
        <f>IF(AND(F13205&gt;=16*60,F13205&lt;21*60),1,0)</f>
        <v>0</v>
      </c>
      <c r="L13205">
        <f>K13205*G13205</f>
        <v>0</v>
      </c>
      <c r="M13205">
        <f>H13205*B13205</f>
        <v>8.7999999999999995E-2</v>
      </c>
      <c r="N13205">
        <f>I13205*B13205</f>
        <v>0</v>
      </c>
      <c r="O13205">
        <f>J13205*B13205</f>
        <v>0</v>
      </c>
    </row>
    <row r="13206" spans="1:15" x14ac:dyDescent="0.25">
      <c r="A13206" s="1">
        <v>41549.9375</v>
      </c>
      <c r="B13206">
        <v>0.10100000000000001</v>
      </c>
      <c r="C13206">
        <f>HOUR(A13206)</f>
        <v>22</v>
      </c>
      <c r="D13206">
        <f>MINUTE(A13206)</f>
        <v>30</v>
      </c>
      <c r="E13206">
        <v>10</v>
      </c>
      <c r="F13206">
        <f>60*C13206+D13206</f>
        <v>1350</v>
      </c>
      <c r="G13206">
        <f>IF(MONTH(A13206)&gt;10,1,IF(MONTH(A13206)&lt;4,1,0))</f>
        <v>0</v>
      </c>
      <c r="H13206">
        <f>IF(AND(F13206&gt;=6*60,F13206&lt;10*60),1,IF(F13206&gt;=15*60,1,IF(F13206&lt;1*60,1,0)))</f>
        <v>1</v>
      </c>
      <c r="I13206">
        <f>IF(AND(F13206&gt;=1*60,F13206&lt;6*60),1,0)</f>
        <v>0</v>
      </c>
      <c r="J13206">
        <f>IF(AND(F13206&gt;=10*60,F13206&lt;15*60),1,0)</f>
        <v>0</v>
      </c>
      <c r="K13206">
        <f>IF(AND(F13206&gt;=16*60,F13206&lt;21*60),1,0)</f>
        <v>0</v>
      </c>
      <c r="L13206">
        <f>K13206*G13206</f>
        <v>0</v>
      </c>
      <c r="M13206">
        <f>H13206*B13206</f>
        <v>0.10100000000000001</v>
      </c>
      <c r="N13206">
        <f>I13206*B13206</f>
        <v>0</v>
      </c>
      <c r="O13206">
        <f>J13206*B13206</f>
        <v>0</v>
      </c>
    </row>
    <row r="13207" spans="1:15" x14ac:dyDescent="0.25">
      <c r="A13207" s="1">
        <v>41549.958333333299</v>
      </c>
      <c r="B13207">
        <v>0.107</v>
      </c>
      <c r="C13207">
        <f>HOUR(A13207)</f>
        <v>23</v>
      </c>
      <c r="D13207">
        <f>MINUTE(A13207)</f>
        <v>0</v>
      </c>
      <c r="E13207">
        <v>10</v>
      </c>
      <c r="F13207">
        <f>60*C13207+D13207</f>
        <v>1380</v>
      </c>
      <c r="G13207">
        <f>IF(MONTH(A13207)&gt;10,1,IF(MONTH(A13207)&lt;4,1,0))</f>
        <v>0</v>
      </c>
      <c r="H13207">
        <f>IF(AND(F13207&gt;=6*60,F13207&lt;10*60),1,IF(F13207&gt;=15*60,1,IF(F13207&lt;1*60,1,0)))</f>
        <v>1</v>
      </c>
      <c r="I13207">
        <f>IF(AND(F13207&gt;=1*60,F13207&lt;6*60),1,0)</f>
        <v>0</v>
      </c>
      <c r="J13207">
        <f>IF(AND(F13207&gt;=10*60,F13207&lt;15*60),1,0)</f>
        <v>0</v>
      </c>
      <c r="K13207">
        <f>IF(AND(F13207&gt;=16*60,F13207&lt;21*60),1,0)</f>
        <v>0</v>
      </c>
      <c r="L13207">
        <f>K13207*G13207</f>
        <v>0</v>
      </c>
      <c r="M13207">
        <f>H13207*B13207</f>
        <v>0.107</v>
      </c>
      <c r="N13207">
        <f>I13207*B13207</f>
        <v>0</v>
      </c>
      <c r="O13207">
        <f>J13207*B13207</f>
        <v>0</v>
      </c>
    </row>
    <row r="13208" spans="1:15" x14ac:dyDescent="0.25">
      <c r="A13208" s="1">
        <v>41549.979166666701</v>
      </c>
      <c r="B13208">
        <v>7.4999999999999997E-2</v>
      </c>
      <c r="C13208">
        <f>HOUR(A13208)</f>
        <v>23</v>
      </c>
      <c r="D13208">
        <f>MINUTE(A13208)</f>
        <v>30</v>
      </c>
      <c r="E13208">
        <v>10</v>
      </c>
      <c r="F13208">
        <f>60*C13208+D13208</f>
        <v>1410</v>
      </c>
      <c r="G13208">
        <f>IF(MONTH(A13208)&gt;10,1,IF(MONTH(A13208)&lt;4,1,0))</f>
        <v>0</v>
      </c>
      <c r="H13208">
        <f>IF(AND(F13208&gt;=6*60,F13208&lt;10*60),1,IF(F13208&gt;=15*60,1,IF(F13208&lt;1*60,1,0)))</f>
        <v>1</v>
      </c>
      <c r="I13208">
        <f>IF(AND(F13208&gt;=1*60,F13208&lt;6*60),1,0)</f>
        <v>0</v>
      </c>
      <c r="J13208">
        <f>IF(AND(F13208&gt;=10*60,F13208&lt;15*60),1,0)</f>
        <v>0</v>
      </c>
      <c r="K13208">
        <f>IF(AND(F13208&gt;=16*60,F13208&lt;21*60),1,0)</f>
        <v>0</v>
      </c>
      <c r="L13208">
        <f>K13208*G13208</f>
        <v>0</v>
      </c>
      <c r="M13208">
        <f>H13208*B13208</f>
        <v>7.4999999999999997E-2</v>
      </c>
      <c r="N13208">
        <f>I13208*B13208</f>
        <v>0</v>
      </c>
      <c r="O13208">
        <f>J13208*B13208</f>
        <v>0</v>
      </c>
    </row>
    <row r="13209" spans="1:15" x14ac:dyDescent="0.25">
      <c r="A13209" s="1">
        <v>41550</v>
      </c>
      <c r="B13209">
        <v>2.8000000000000001E-2</v>
      </c>
      <c r="C13209">
        <f>HOUR(A13209)</f>
        <v>0</v>
      </c>
      <c r="D13209">
        <f>MINUTE(A13209)</f>
        <v>0</v>
      </c>
      <c r="E13209">
        <v>10</v>
      </c>
      <c r="F13209">
        <f>60*C13209+D13209</f>
        <v>0</v>
      </c>
      <c r="G13209">
        <f>IF(MONTH(A13209)&gt;10,1,IF(MONTH(A13209)&lt;4,1,0))</f>
        <v>0</v>
      </c>
      <c r="H13209">
        <f>IF(AND(F13209&gt;=6*60,F13209&lt;10*60),1,IF(F13209&gt;=15*60,1,IF(F13209&lt;1*60,1,0)))</f>
        <v>1</v>
      </c>
      <c r="I13209">
        <f>IF(AND(F13209&gt;=1*60,F13209&lt;6*60),1,0)</f>
        <v>0</v>
      </c>
      <c r="J13209">
        <f>IF(AND(F13209&gt;=10*60,F13209&lt;15*60),1,0)</f>
        <v>0</v>
      </c>
      <c r="K13209">
        <f>IF(AND(F13209&gt;=16*60,F13209&lt;21*60),1,0)</f>
        <v>0</v>
      </c>
      <c r="L13209">
        <f>K13209*G13209</f>
        <v>0</v>
      </c>
      <c r="M13209">
        <f>H13209*B13209</f>
        <v>2.8000000000000001E-2</v>
      </c>
      <c r="N13209">
        <f>I13209*B13209</f>
        <v>0</v>
      </c>
      <c r="O13209">
        <f>J13209*B13209</f>
        <v>0</v>
      </c>
    </row>
    <row r="13210" spans="1:15" x14ac:dyDescent="0.25">
      <c r="A13210" s="1">
        <v>41550.020833333299</v>
      </c>
      <c r="B13210">
        <v>4.1000000000000002E-2</v>
      </c>
      <c r="C13210">
        <f>HOUR(A13210)</f>
        <v>0</v>
      </c>
      <c r="D13210">
        <f>MINUTE(A13210)</f>
        <v>30</v>
      </c>
      <c r="E13210">
        <v>10</v>
      </c>
      <c r="F13210">
        <f>60*C13210+D13210</f>
        <v>30</v>
      </c>
      <c r="G13210">
        <f>IF(MONTH(A13210)&gt;10,1,IF(MONTH(A13210)&lt;4,1,0))</f>
        <v>0</v>
      </c>
      <c r="H13210">
        <f>IF(AND(F13210&gt;=6*60,F13210&lt;10*60),1,IF(F13210&gt;=15*60,1,IF(F13210&lt;1*60,1,0)))</f>
        <v>1</v>
      </c>
      <c r="I13210">
        <f>IF(AND(F13210&gt;=1*60,F13210&lt;6*60),1,0)</f>
        <v>0</v>
      </c>
      <c r="J13210">
        <f>IF(AND(F13210&gt;=10*60,F13210&lt;15*60),1,0)</f>
        <v>0</v>
      </c>
      <c r="K13210">
        <f>IF(AND(F13210&gt;=16*60,F13210&lt;21*60),1,0)</f>
        <v>0</v>
      </c>
      <c r="L13210">
        <f>K13210*G13210</f>
        <v>0</v>
      </c>
      <c r="M13210">
        <f>H13210*B13210</f>
        <v>4.1000000000000002E-2</v>
      </c>
      <c r="N13210">
        <f>I13210*B13210</f>
        <v>0</v>
      </c>
      <c r="O13210">
        <f>J13210*B13210</f>
        <v>0</v>
      </c>
    </row>
    <row r="13211" spans="1:15" x14ac:dyDescent="0.25">
      <c r="A13211" s="1">
        <v>41550.041666666701</v>
      </c>
      <c r="B13211">
        <v>4.7E-2</v>
      </c>
      <c r="C13211">
        <f>HOUR(A13211)</f>
        <v>1</v>
      </c>
      <c r="D13211">
        <f>MINUTE(A13211)</f>
        <v>0</v>
      </c>
      <c r="E13211">
        <v>10</v>
      </c>
      <c r="F13211">
        <f>60*C13211+D13211</f>
        <v>60</v>
      </c>
      <c r="G13211">
        <f>IF(MONTH(A13211)&gt;10,1,IF(MONTH(A13211)&lt;4,1,0))</f>
        <v>0</v>
      </c>
      <c r="H13211">
        <f>IF(AND(F13211&gt;=6*60,F13211&lt;10*60),1,IF(F13211&gt;=15*60,1,IF(F13211&lt;1*60,1,0)))</f>
        <v>0</v>
      </c>
      <c r="I13211">
        <f>IF(AND(F13211&gt;=1*60,F13211&lt;6*60),1,0)</f>
        <v>1</v>
      </c>
      <c r="J13211">
        <f>IF(AND(F13211&gt;=10*60,F13211&lt;15*60),1,0)</f>
        <v>0</v>
      </c>
      <c r="K13211">
        <f>IF(AND(F13211&gt;=16*60,F13211&lt;21*60),1,0)</f>
        <v>0</v>
      </c>
      <c r="L13211">
        <f>K13211*G13211</f>
        <v>0</v>
      </c>
      <c r="M13211">
        <f>H13211*B13211</f>
        <v>0</v>
      </c>
      <c r="N13211">
        <f>I13211*B13211</f>
        <v>4.7E-2</v>
      </c>
      <c r="O13211">
        <f>J13211*B13211</f>
        <v>0</v>
      </c>
    </row>
    <row r="13212" spans="1:15" x14ac:dyDescent="0.25">
      <c r="A13212" s="1">
        <v>41550.0625</v>
      </c>
      <c r="B13212">
        <v>4.3999999999999997E-2</v>
      </c>
      <c r="C13212">
        <f>HOUR(A13212)</f>
        <v>1</v>
      </c>
      <c r="D13212">
        <f>MINUTE(A13212)</f>
        <v>30</v>
      </c>
      <c r="E13212">
        <v>10</v>
      </c>
      <c r="F13212">
        <f>60*C13212+D13212</f>
        <v>90</v>
      </c>
      <c r="G13212">
        <f>IF(MONTH(A13212)&gt;10,1,IF(MONTH(A13212)&lt;4,1,0))</f>
        <v>0</v>
      </c>
      <c r="H13212">
        <f>IF(AND(F13212&gt;=6*60,F13212&lt;10*60),1,IF(F13212&gt;=15*60,1,IF(F13212&lt;1*60,1,0)))</f>
        <v>0</v>
      </c>
      <c r="I13212">
        <f>IF(AND(F13212&gt;=1*60,F13212&lt;6*60),1,0)</f>
        <v>1</v>
      </c>
      <c r="J13212">
        <f>IF(AND(F13212&gt;=10*60,F13212&lt;15*60),1,0)</f>
        <v>0</v>
      </c>
      <c r="K13212">
        <f>IF(AND(F13212&gt;=16*60,F13212&lt;21*60),1,0)</f>
        <v>0</v>
      </c>
      <c r="L13212">
        <f>K13212*G13212</f>
        <v>0</v>
      </c>
      <c r="M13212">
        <f>H13212*B13212</f>
        <v>0</v>
      </c>
      <c r="N13212">
        <f>I13212*B13212</f>
        <v>4.3999999999999997E-2</v>
      </c>
      <c r="O13212">
        <f>J13212*B13212</f>
        <v>0</v>
      </c>
    </row>
    <row r="13213" spans="1:15" x14ac:dyDescent="0.25">
      <c r="A13213" s="1">
        <v>41550.083333333299</v>
      </c>
      <c r="B13213">
        <v>2.4E-2</v>
      </c>
      <c r="C13213">
        <f>HOUR(A13213)</f>
        <v>2</v>
      </c>
      <c r="D13213">
        <f>MINUTE(A13213)</f>
        <v>0</v>
      </c>
      <c r="E13213">
        <v>10</v>
      </c>
      <c r="F13213">
        <f>60*C13213+D13213</f>
        <v>120</v>
      </c>
      <c r="G13213">
        <f>IF(MONTH(A13213)&gt;10,1,IF(MONTH(A13213)&lt;4,1,0))</f>
        <v>0</v>
      </c>
      <c r="H13213">
        <f>IF(AND(F13213&gt;=6*60,F13213&lt;10*60),1,IF(F13213&gt;=15*60,1,IF(F13213&lt;1*60,1,0)))</f>
        <v>0</v>
      </c>
      <c r="I13213">
        <f>IF(AND(F13213&gt;=1*60,F13213&lt;6*60),1,0)</f>
        <v>1</v>
      </c>
      <c r="J13213">
        <f>IF(AND(F13213&gt;=10*60,F13213&lt;15*60),1,0)</f>
        <v>0</v>
      </c>
      <c r="K13213">
        <f>IF(AND(F13213&gt;=16*60,F13213&lt;21*60),1,0)</f>
        <v>0</v>
      </c>
      <c r="L13213">
        <f>K13213*G13213</f>
        <v>0</v>
      </c>
      <c r="M13213">
        <f>H13213*B13213</f>
        <v>0</v>
      </c>
      <c r="N13213">
        <f>I13213*B13213</f>
        <v>2.4E-2</v>
      </c>
      <c r="O13213">
        <f>J13213*B13213</f>
        <v>0</v>
      </c>
    </row>
    <row r="13214" spans="1:15" x14ac:dyDescent="0.25">
      <c r="A13214" s="1">
        <v>41550.104166666701</v>
      </c>
      <c r="B13214">
        <v>4.7E-2</v>
      </c>
      <c r="C13214">
        <f>HOUR(A13214)</f>
        <v>2</v>
      </c>
      <c r="D13214">
        <f>MINUTE(A13214)</f>
        <v>30</v>
      </c>
      <c r="E13214">
        <v>10</v>
      </c>
      <c r="F13214">
        <f>60*C13214+D13214</f>
        <v>150</v>
      </c>
      <c r="G13214">
        <f>IF(MONTH(A13214)&gt;10,1,IF(MONTH(A13214)&lt;4,1,0))</f>
        <v>0</v>
      </c>
      <c r="H13214">
        <f>IF(AND(F13214&gt;=6*60,F13214&lt;10*60),1,IF(F13214&gt;=15*60,1,IF(F13214&lt;1*60,1,0)))</f>
        <v>0</v>
      </c>
      <c r="I13214">
        <f>IF(AND(F13214&gt;=1*60,F13214&lt;6*60),1,0)</f>
        <v>1</v>
      </c>
      <c r="J13214">
        <f>IF(AND(F13214&gt;=10*60,F13214&lt;15*60),1,0)</f>
        <v>0</v>
      </c>
      <c r="K13214">
        <f>IF(AND(F13214&gt;=16*60,F13214&lt;21*60),1,0)</f>
        <v>0</v>
      </c>
      <c r="L13214">
        <f>K13214*G13214</f>
        <v>0</v>
      </c>
      <c r="M13214">
        <f>H13214*B13214</f>
        <v>0</v>
      </c>
      <c r="N13214">
        <f>I13214*B13214</f>
        <v>4.7E-2</v>
      </c>
      <c r="O13214">
        <f>J13214*B13214</f>
        <v>0</v>
      </c>
    </row>
    <row r="13215" spans="1:15" x14ac:dyDescent="0.25">
      <c r="A13215" s="1">
        <v>41550.125</v>
      </c>
      <c r="B13215">
        <v>4.5999999999999999E-2</v>
      </c>
      <c r="C13215">
        <f>HOUR(A13215)</f>
        <v>3</v>
      </c>
      <c r="D13215">
        <f>MINUTE(A13215)</f>
        <v>0</v>
      </c>
      <c r="E13215">
        <v>10</v>
      </c>
      <c r="F13215">
        <f>60*C13215+D13215</f>
        <v>180</v>
      </c>
      <c r="G13215">
        <f>IF(MONTH(A13215)&gt;10,1,IF(MONTH(A13215)&lt;4,1,0))</f>
        <v>0</v>
      </c>
      <c r="H13215">
        <f>IF(AND(F13215&gt;=6*60,F13215&lt;10*60),1,IF(F13215&gt;=15*60,1,IF(F13215&lt;1*60,1,0)))</f>
        <v>0</v>
      </c>
      <c r="I13215">
        <f>IF(AND(F13215&gt;=1*60,F13215&lt;6*60),1,0)</f>
        <v>1</v>
      </c>
      <c r="J13215">
        <f>IF(AND(F13215&gt;=10*60,F13215&lt;15*60),1,0)</f>
        <v>0</v>
      </c>
      <c r="K13215">
        <f>IF(AND(F13215&gt;=16*60,F13215&lt;21*60),1,0)</f>
        <v>0</v>
      </c>
      <c r="L13215">
        <f>K13215*G13215</f>
        <v>0</v>
      </c>
      <c r="M13215">
        <f>H13215*B13215</f>
        <v>0</v>
      </c>
      <c r="N13215">
        <f>I13215*B13215</f>
        <v>4.5999999999999999E-2</v>
      </c>
      <c r="O13215">
        <f>J13215*B13215</f>
        <v>0</v>
      </c>
    </row>
    <row r="13216" spans="1:15" x14ac:dyDescent="0.25">
      <c r="A13216" s="1">
        <v>41550.145833333299</v>
      </c>
      <c r="B13216">
        <v>0.02</v>
      </c>
      <c r="C13216">
        <f>HOUR(A13216)</f>
        <v>3</v>
      </c>
      <c r="D13216">
        <f>MINUTE(A13216)</f>
        <v>30</v>
      </c>
      <c r="E13216">
        <v>10</v>
      </c>
      <c r="F13216">
        <f>60*C13216+D13216</f>
        <v>210</v>
      </c>
      <c r="G13216">
        <f>IF(MONTH(A13216)&gt;10,1,IF(MONTH(A13216)&lt;4,1,0))</f>
        <v>0</v>
      </c>
      <c r="H13216">
        <f>IF(AND(F13216&gt;=6*60,F13216&lt;10*60),1,IF(F13216&gt;=15*60,1,IF(F13216&lt;1*60,1,0)))</f>
        <v>0</v>
      </c>
      <c r="I13216">
        <f>IF(AND(F13216&gt;=1*60,F13216&lt;6*60),1,0)</f>
        <v>1</v>
      </c>
      <c r="J13216">
        <f>IF(AND(F13216&gt;=10*60,F13216&lt;15*60),1,0)</f>
        <v>0</v>
      </c>
      <c r="K13216">
        <f>IF(AND(F13216&gt;=16*60,F13216&lt;21*60),1,0)</f>
        <v>0</v>
      </c>
      <c r="L13216">
        <f>K13216*G13216</f>
        <v>0</v>
      </c>
      <c r="M13216">
        <f>H13216*B13216</f>
        <v>0</v>
      </c>
      <c r="N13216">
        <f>I13216*B13216</f>
        <v>0.02</v>
      </c>
      <c r="O13216">
        <f>J13216*B13216</f>
        <v>0</v>
      </c>
    </row>
    <row r="13217" spans="1:15" x14ac:dyDescent="0.25">
      <c r="A13217" s="1">
        <v>41550.166666666701</v>
      </c>
      <c r="B13217">
        <v>4.2999999999999997E-2</v>
      </c>
      <c r="C13217">
        <f>HOUR(A13217)</f>
        <v>4</v>
      </c>
      <c r="D13217">
        <f>MINUTE(A13217)</f>
        <v>0</v>
      </c>
      <c r="E13217">
        <v>10</v>
      </c>
      <c r="F13217">
        <f>60*C13217+D13217</f>
        <v>240</v>
      </c>
      <c r="G13217">
        <f>IF(MONTH(A13217)&gt;10,1,IF(MONTH(A13217)&lt;4,1,0))</f>
        <v>0</v>
      </c>
      <c r="H13217">
        <f>IF(AND(F13217&gt;=6*60,F13217&lt;10*60),1,IF(F13217&gt;=15*60,1,IF(F13217&lt;1*60,1,0)))</f>
        <v>0</v>
      </c>
      <c r="I13217">
        <f>IF(AND(F13217&gt;=1*60,F13217&lt;6*60),1,0)</f>
        <v>1</v>
      </c>
      <c r="J13217">
        <f>IF(AND(F13217&gt;=10*60,F13217&lt;15*60),1,0)</f>
        <v>0</v>
      </c>
      <c r="K13217">
        <f>IF(AND(F13217&gt;=16*60,F13217&lt;21*60),1,0)</f>
        <v>0</v>
      </c>
      <c r="L13217">
        <f>K13217*G13217</f>
        <v>0</v>
      </c>
      <c r="M13217">
        <f>H13217*B13217</f>
        <v>0</v>
      </c>
      <c r="N13217">
        <f>I13217*B13217</f>
        <v>4.2999999999999997E-2</v>
      </c>
      <c r="O13217">
        <f>J13217*B13217</f>
        <v>0</v>
      </c>
    </row>
    <row r="13218" spans="1:15" x14ac:dyDescent="0.25">
      <c r="A13218" s="1">
        <v>41550.1875</v>
      </c>
      <c r="B13218">
        <v>4.3999999999999997E-2</v>
      </c>
      <c r="C13218">
        <f>HOUR(A13218)</f>
        <v>4</v>
      </c>
      <c r="D13218">
        <f>MINUTE(A13218)</f>
        <v>30</v>
      </c>
      <c r="E13218">
        <v>10</v>
      </c>
      <c r="F13218">
        <f>60*C13218+D13218</f>
        <v>270</v>
      </c>
      <c r="G13218">
        <f>IF(MONTH(A13218)&gt;10,1,IF(MONTH(A13218)&lt;4,1,0))</f>
        <v>0</v>
      </c>
      <c r="H13218">
        <f>IF(AND(F13218&gt;=6*60,F13218&lt;10*60),1,IF(F13218&gt;=15*60,1,IF(F13218&lt;1*60,1,0)))</f>
        <v>0</v>
      </c>
      <c r="I13218">
        <f>IF(AND(F13218&gt;=1*60,F13218&lt;6*60),1,0)</f>
        <v>1</v>
      </c>
      <c r="J13218">
        <f>IF(AND(F13218&gt;=10*60,F13218&lt;15*60),1,0)</f>
        <v>0</v>
      </c>
      <c r="K13218">
        <f>IF(AND(F13218&gt;=16*60,F13218&lt;21*60),1,0)</f>
        <v>0</v>
      </c>
      <c r="L13218">
        <f>K13218*G13218</f>
        <v>0</v>
      </c>
      <c r="M13218">
        <f>H13218*B13218</f>
        <v>0</v>
      </c>
      <c r="N13218">
        <f>I13218*B13218</f>
        <v>4.3999999999999997E-2</v>
      </c>
      <c r="O13218">
        <f>J13218*B13218</f>
        <v>0</v>
      </c>
    </row>
    <row r="13219" spans="1:15" x14ac:dyDescent="0.25">
      <c r="A13219" s="1">
        <v>41550.208333333299</v>
      </c>
      <c r="B13219">
        <v>0.02</v>
      </c>
      <c r="C13219">
        <f>HOUR(A13219)</f>
        <v>5</v>
      </c>
      <c r="D13219">
        <f>MINUTE(A13219)</f>
        <v>0</v>
      </c>
      <c r="E13219">
        <v>10</v>
      </c>
      <c r="F13219">
        <f>60*C13219+D13219</f>
        <v>300</v>
      </c>
      <c r="G13219">
        <f>IF(MONTH(A13219)&gt;10,1,IF(MONTH(A13219)&lt;4,1,0))</f>
        <v>0</v>
      </c>
      <c r="H13219">
        <f>IF(AND(F13219&gt;=6*60,F13219&lt;10*60),1,IF(F13219&gt;=15*60,1,IF(F13219&lt;1*60,1,0)))</f>
        <v>0</v>
      </c>
      <c r="I13219">
        <f>IF(AND(F13219&gt;=1*60,F13219&lt;6*60),1,0)</f>
        <v>1</v>
      </c>
      <c r="J13219">
        <f>IF(AND(F13219&gt;=10*60,F13219&lt;15*60),1,0)</f>
        <v>0</v>
      </c>
      <c r="K13219">
        <f>IF(AND(F13219&gt;=16*60,F13219&lt;21*60),1,0)</f>
        <v>0</v>
      </c>
      <c r="L13219">
        <f>K13219*G13219</f>
        <v>0</v>
      </c>
      <c r="M13219">
        <f>H13219*B13219</f>
        <v>0</v>
      </c>
      <c r="N13219">
        <f>I13219*B13219</f>
        <v>0.02</v>
      </c>
      <c r="O13219">
        <f>J13219*B13219</f>
        <v>0</v>
      </c>
    </row>
    <row r="13220" spans="1:15" x14ac:dyDescent="0.25">
      <c r="A13220" s="1">
        <v>41550.229166666701</v>
      </c>
      <c r="B13220">
        <v>4.2999999999999997E-2</v>
      </c>
      <c r="C13220">
        <f>HOUR(A13220)</f>
        <v>5</v>
      </c>
      <c r="D13220">
        <f>MINUTE(A13220)</f>
        <v>30</v>
      </c>
      <c r="E13220">
        <v>10</v>
      </c>
      <c r="F13220">
        <f>60*C13220+D13220</f>
        <v>330</v>
      </c>
      <c r="G13220">
        <f>IF(MONTH(A13220)&gt;10,1,IF(MONTH(A13220)&lt;4,1,0))</f>
        <v>0</v>
      </c>
      <c r="H13220">
        <f>IF(AND(F13220&gt;=6*60,F13220&lt;10*60),1,IF(F13220&gt;=15*60,1,IF(F13220&lt;1*60,1,0)))</f>
        <v>0</v>
      </c>
      <c r="I13220">
        <f>IF(AND(F13220&gt;=1*60,F13220&lt;6*60),1,0)</f>
        <v>1</v>
      </c>
      <c r="J13220">
        <f>IF(AND(F13220&gt;=10*60,F13220&lt;15*60),1,0)</f>
        <v>0</v>
      </c>
      <c r="K13220">
        <f>IF(AND(F13220&gt;=16*60,F13220&lt;21*60),1,0)</f>
        <v>0</v>
      </c>
      <c r="L13220">
        <f>K13220*G13220</f>
        <v>0</v>
      </c>
      <c r="M13220">
        <f>H13220*B13220</f>
        <v>0</v>
      </c>
      <c r="N13220">
        <f>I13220*B13220</f>
        <v>4.2999999999999997E-2</v>
      </c>
      <c r="O13220">
        <f>J13220*B13220</f>
        <v>0</v>
      </c>
    </row>
    <row r="13221" spans="1:15" x14ac:dyDescent="0.25">
      <c r="A13221" s="1">
        <v>41550.25</v>
      </c>
      <c r="B13221">
        <v>4.3999999999999997E-2</v>
      </c>
      <c r="C13221">
        <f>HOUR(A13221)</f>
        <v>6</v>
      </c>
      <c r="D13221">
        <f>MINUTE(A13221)</f>
        <v>0</v>
      </c>
      <c r="E13221">
        <v>10</v>
      </c>
      <c r="F13221">
        <f>60*C13221+D13221</f>
        <v>360</v>
      </c>
      <c r="G13221">
        <f>IF(MONTH(A13221)&gt;10,1,IF(MONTH(A13221)&lt;4,1,0))</f>
        <v>0</v>
      </c>
      <c r="H13221">
        <f>IF(AND(F13221&gt;=6*60,F13221&lt;10*60),1,IF(F13221&gt;=15*60,1,IF(F13221&lt;1*60,1,0)))</f>
        <v>1</v>
      </c>
      <c r="I13221">
        <f>IF(AND(F13221&gt;=1*60,F13221&lt;6*60),1,0)</f>
        <v>0</v>
      </c>
      <c r="J13221">
        <f>IF(AND(F13221&gt;=10*60,F13221&lt;15*60),1,0)</f>
        <v>0</v>
      </c>
      <c r="K13221">
        <f>IF(AND(F13221&gt;=16*60,F13221&lt;21*60),1,0)</f>
        <v>0</v>
      </c>
      <c r="L13221">
        <f>K13221*G13221</f>
        <v>0</v>
      </c>
      <c r="M13221">
        <f>H13221*B13221</f>
        <v>4.3999999999999997E-2</v>
      </c>
      <c r="N13221">
        <f>I13221*B13221</f>
        <v>0</v>
      </c>
      <c r="O13221">
        <f>J13221*B13221</f>
        <v>0</v>
      </c>
    </row>
    <row r="13222" spans="1:15" x14ac:dyDescent="0.25">
      <c r="A13222" s="1">
        <v>41550.270833333299</v>
      </c>
      <c r="B13222">
        <v>0.21</v>
      </c>
      <c r="C13222">
        <f>HOUR(A13222)</f>
        <v>6</v>
      </c>
      <c r="D13222">
        <f>MINUTE(A13222)</f>
        <v>30</v>
      </c>
      <c r="E13222">
        <v>10</v>
      </c>
      <c r="F13222">
        <f>60*C13222+D13222</f>
        <v>390</v>
      </c>
      <c r="G13222">
        <f>IF(MONTH(A13222)&gt;10,1,IF(MONTH(A13222)&lt;4,1,0))</f>
        <v>0</v>
      </c>
      <c r="H13222">
        <f>IF(AND(F13222&gt;=6*60,F13222&lt;10*60),1,IF(F13222&gt;=15*60,1,IF(F13222&lt;1*60,1,0)))</f>
        <v>1</v>
      </c>
      <c r="I13222">
        <f>IF(AND(F13222&gt;=1*60,F13222&lt;6*60),1,0)</f>
        <v>0</v>
      </c>
      <c r="J13222">
        <f>IF(AND(F13222&gt;=10*60,F13222&lt;15*60),1,0)</f>
        <v>0</v>
      </c>
      <c r="K13222">
        <f>IF(AND(F13222&gt;=16*60,F13222&lt;21*60),1,0)</f>
        <v>0</v>
      </c>
      <c r="L13222">
        <f>K13222*G13222</f>
        <v>0</v>
      </c>
      <c r="M13222">
        <f>H13222*B13222</f>
        <v>0.21</v>
      </c>
      <c r="N13222">
        <f>I13222*B13222</f>
        <v>0</v>
      </c>
      <c r="O13222">
        <f>J13222*B13222</f>
        <v>0</v>
      </c>
    </row>
    <row r="13223" spans="1:15" x14ac:dyDescent="0.25">
      <c r="A13223" s="1">
        <v>41550.291666666701</v>
      </c>
      <c r="B13223">
        <v>0.11799999999999999</v>
      </c>
      <c r="C13223">
        <f>HOUR(A13223)</f>
        <v>7</v>
      </c>
      <c r="D13223">
        <f>MINUTE(A13223)</f>
        <v>0</v>
      </c>
      <c r="E13223">
        <v>10</v>
      </c>
      <c r="F13223">
        <f>60*C13223+D13223</f>
        <v>420</v>
      </c>
      <c r="G13223">
        <f>IF(MONTH(A13223)&gt;10,1,IF(MONTH(A13223)&lt;4,1,0))</f>
        <v>0</v>
      </c>
      <c r="H13223">
        <f>IF(AND(F13223&gt;=6*60,F13223&lt;10*60),1,IF(F13223&gt;=15*60,1,IF(F13223&lt;1*60,1,0)))</f>
        <v>1</v>
      </c>
      <c r="I13223">
        <f>IF(AND(F13223&gt;=1*60,F13223&lt;6*60),1,0)</f>
        <v>0</v>
      </c>
      <c r="J13223">
        <f>IF(AND(F13223&gt;=10*60,F13223&lt;15*60),1,0)</f>
        <v>0</v>
      </c>
      <c r="K13223">
        <f>IF(AND(F13223&gt;=16*60,F13223&lt;21*60),1,0)</f>
        <v>0</v>
      </c>
      <c r="L13223">
        <f>K13223*G13223</f>
        <v>0</v>
      </c>
      <c r="M13223">
        <f>H13223*B13223</f>
        <v>0.11799999999999999</v>
      </c>
      <c r="N13223">
        <f>I13223*B13223</f>
        <v>0</v>
      </c>
      <c r="O13223">
        <f>J13223*B13223</f>
        <v>0</v>
      </c>
    </row>
    <row r="13224" spans="1:15" x14ac:dyDescent="0.25">
      <c r="A13224" s="1">
        <v>41550.3125</v>
      </c>
      <c r="B13224">
        <v>0.14699999999999999</v>
      </c>
      <c r="C13224">
        <f>HOUR(A13224)</f>
        <v>7</v>
      </c>
      <c r="D13224">
        <f>MINUTE(A13224)</f>
        <v>30</v>
      </c>
      <c r="E13224">
        <v>10</v>
      </c>
      <c r="F13224">
        <f>60*C13224+D13224</f>
        <v>450</v>
      </c>
      <c r="G13224">
        <f>IF(MONTH(A13224)&gt;10,1,IF(MONTH(A13224)&lt;4,1,0))</f>
        <v>0</v>
      </c>
      <c r="H13224">
        <f>IF(AND(F13224&gt;=6*60,F13224&lt;10*60),1,IF(F13224&gt;=15*60,1,IF(F13224&lt;1*60,1,0)))</f>
        <v>1</v>
      </c>
      <c r="I13224">
        <f>IF(AND(F13224&gt;=1*60,F13224&lt;6*60),1,0)</f>
        <v>0</v>
      </c>
      <c r="J13224">
        <f>IF(AND(F13224&gt;=10*60,F13224&lt;15*60),1,0)</f>
        <v>0</v>
      </c>
      <c r="K13224">
        <f>IF(AND(F13224&gt;=16*60,F13224&lt;21*60),1,0)</f>
        <v>0</v>
      </c>
      <c r="L13224">
        <f>K13224*G13224</f>
        <v>0</v>
      </c>
      <c r="M13224">
        <f>H13224*B13224</f>
        <v>0.14699999999999999</v>
      </c>
      <c r="N13224">
        <f>I13224*B13224</f>
        <v>0</v>
      </c>
      <c r="O13224">
        <f>J13224*B13224</f>
        <v>0</v>
      </c>
    </row>
    <row r="13225" spans="1:15" x14ac:dyDescent="0.25">
      <c r="A13225" s="1">
        <v>41550.333333333299</v>
      </c>
      <c r="B13225">
        <v>0.17799999999999999</v>
      </c>
      <c r="C13225">
        <f>HOUR(A13225)</f>
        <v>8</v>
      </c>
      <c r="D13225">
        <f>MINUTE(A13225)</f>
        <v>0</v>
      </c>
      <c r="E13225">
        <v>10</v>
      </c>
      <c r="F13225">
        <f>60*C13225+D13225</f>
        <v>480</v>
      </c>
      <c r="G13225">
        <f>IF(MONTH(A13225)&gt;10,1,IF(MONTH(A13225)&lt;4,1,0))</f>
        <v>0</v>
      </c>
      <c r="H13225">
        <f>IF(AND(F13225&gt;=6*60,F13225&lt;10*60),1,IF(F13225&gt;=15*60,1,IF(F13225&lt;1*60,1,0)))</f>
        <v>1</v>
      </c>
      <c r="I13225">
        <f>IF(AND(F13225&gt;=1*60,F13225&lt;6*60),1,0)</f>
        <v>0</v>
      </c>
      <c r="J13225">
        <f>IF(AND(F13225&gt;=10*60,F13225&lt;15*60),1,0)</f>
        <v>0</v>
      </c>
      <c r="K13225">
        <f>IF(AND(F13225&gt;=16*60,F13225&lt;21*60),1,0)</f>
        <v>0</v>
      </c>
      <c r="L13225">
        <f>K13225*G13225</f>
        <v>0</v>
      </c>
      <c r="M13225">
        <f>H13225*B13225</f>
        <v>0.17799999999999999</v>
      </c>
      <c r="N13225">
        <f>I13225*B13225</f>
        <v>0</v>
      </c>
      <c r="O13225">
        <f>J13225*B13225</f>
        <v>0</v>
      </c>
    </row>
    <row r="13226" spans="1:15" x14ac:dyDescent="0.25">
      <c r="A13226" s="1">
        <v>41550.354166666701</v>
      </c>
      <c r="B13226">
        <v>0.12</v>
      </c>
      <c r="C13226">
        <f>HOUR(A13226)</f>
        <v>8</v>
      </c>
      <c r="D13226">
        <f>MINUTE(A13226)</f>
        <v>30</v>
      </c>
      <c r="E13226">
        <v>10</v>
      </c>
      <c r="F13226">
        <f>60*C13226+D13226</f>
        <v>510</v>
      </c>
      <c r="G13226">
        <f>IF(MONTH(A13226)&gt;10,1,IF(MONTH(A13226)&lt;4,1,0))</f>
        <v>0</v>
      </c>
      <c r="H13226">
        <f>IF(AND(F13226&gt;=6*60,F13226&lt;10*60),1,IF(F13226&gt;=15*60,1,IF(F13226&lt;1*60,1,0)))</f>
        <v>1</v>
      </c>
      <c r="I13226">
        <f>IF(AND(F13226&gt;=1*60,F13226&lt;6*60),1,0)</f>
        <v>0</v>
      </c>
      <c r="J13226">
        <f>IF(AND(F13226&gt;=10*60,F13226&lt;15*60),1,0)</f>
        <v>0</v>
      </c>
      <c r="K13226">
        <f>IF(AND(F13226&gt;=16*60,F13226&lt;21*60),1,0)</f>
        <v>0</v>
      </c>
      <c r="L13226">
        <f>K13226*G13226</f>
        <v>0</v>
      </c>
      <c r="M13226">
        <f>H13226*B13226</f>
        <v>0.12</v>
      </c>
      <c r="N13226">
        <f>I13226*B13226</f>
        <v>0</v>
      </c>
      <c r="O13226">
        <f>J13226*B13226</f>
        <v>0</v>
      </c>
    </row>
    <row r="13227" spans="1:15" x14ac:dyDescent="0.25">
      <c r="A13227" s="1">
        <v>41550.375</v>
      </c>
      <c r="B13227">
        <v>9.1999999999999998E-2</v>
      </c>
      <c r="C13227">
        <f>HOUR(A13227)</f>
        <v>9</v>
      </c>
      <c r="D13227">
        <f>MINUTE(A13227)</f>
        <v>0</v>
      </c>
      <c r="E13227">
        <v>10</v>
      </c>
      <c r="F13227">
        <f>60*C13227+D13227</f>
        <v>540</v>
      </c>
      <c r="G13227">
        <f>IF(MONTH(A13227)&gt;10,1,IF(MONTH(A13227)&lt;4,1,0))</f>
        <v>0</v>
      </c>
      <c r="H13227">
        <f>IF(AND(F13227&gt;=6*60,F13227&lt;10*60),1,IF(F13227&gt;=15*60,1,IF(F13227&lt;1*60,1,0)))</f>
        <v>1</v>
      </c>
      <c r="I13227">
        <f>IF(AND(F13227&gt;=1*60,F13227&lt;6*60),1,0)</f>
        <v>0</v>
      </c>
      <c r="J13227">
        <f>IF(AND(F13227&gt;=10*60,F13227&lt;15*60),1,0)</f>
        <v>0</v>
      </c>
      <c r="K13227">
        <f>IF(AND(F13227&gt;=16*60,F13227&lt;21*60),1,0)</f>
        <v>0</v>
      </c>
      <c r="L13227">
        <f>K13227*G13227</f>
        <v>0</v>
      </c>
      <c r="M13227">
        <f>H13227*B13227</f>
        <v>9.1999999999999998E-2</v>
      </c>
      <c r="N13227">
        <f>I13227*B13227</f>
        <v>0</v>
      </c>
      <c r="O13227">
        <f>J13227*B13227</f>
        <v>0</v>
      </c>
    </row>
    <row r="13228" spans="1:15" x14ac:dyDescent="0.25">
      <c r="A13228" s="1">
        <v>41550.395833333299</v>
      </c>
      <c r="B13228">
        <v>4.5999999999999999E-2</v>
      </c>
      <c r="C13228">
        <f>HOUR(A13228)</f>
        <v>9</v>
      </c>
      <c r="D13228">
        <f>MINUTE(A13228)</f>
        <v>30</v>
      </c>
      <c r="E13228">
        <v>10</v>
      </c>
      <c r="F13228">
        <f>60*C13228+D13228</f>
        <v>570</v>
      </c>
      <c r="G13228">
        <f>IF(MONTH(A13228)&gt;10,1,IF(MONTH(A13228)&lt;4,1,0))</f>
        <v>0</v>
      </c>
      <c r="H13228">
        <f>IF(AND(F13228&gt;=6*60,F13228&lt;10*60),1,IF(F13228&gt;=15*60,1,IF(F13228&lt;1*60,1,0)))</f>
        <v>1</v>
      </c>
      <c r="I13228">
        <f>IF(AND(F13228&gt;=1*60,F13228&lt;6*60),1,0)</f>
        <v>0</v>
      </c>
      <c r="J13228">
        <f>IF(AND(F13228&gt;=10*60,F13228&lt;15*60),1,0)</f>
        <v>0</v>
      </c>
      <c r="K13228">
        <f>IF(AND(F13228&gt;=16*60,F13228&lt;21*60),1,0)</f>
        <v>0</v>
      </c>
      <c r="L13228">
        <f>K13228*G13228</f>
        <v>0</v>
      </c>
      <c r="M13228">
        <f>H13228*B13228</f>
        <v>4.5999999999999999E-2</v>
      </c>
      <c r="N13228">
        <f>I13228*B13228</f>
        <v>0</v>
      </c>
      <c r="O13228">
        <f>J13228*B13228</f>
        <v>0</v>
      </c>
    </row>
    <row r="13229" spans="1:15" x14ac:dyDescent="0.25">
      <c r="A13229" s="1">
        <v>41550.416666666701</v>
      </c>
      <c r="B13229">
        <v>0.05</v>
      </c>
      <c r="C13229">
        <f>HOUR(A13229)</f>
        <v>10</v>
      </c>
      <c r="D13229">
        <f>MINUTE(A13229)</f>
        <v>0</v>
      </c>
      <c r="E13229">
        <v>10</v>
      </c>
      <c r="F13229">
        <f>60*C13229+D13229</f>
        <v>600</v>
      </c>
      <c r="G13229">
        <f>IF(MONTH(A13229)&gt;10,1,IF(MONTH(A13229)&lt;4,1,0))</f>
        <v>0</v>
      </c>
      <c r="H13229">
        <f>IF(AND(F13229&gt;=6*60,F13229&lt;10*60),1,IF(F13229&gt;=15*60,1,IF(F13229&lt;1*60,1,0)))</f>
        <v>0</v>
      </c>
      <c r="I13229">
        <f>IF(AND(F13229&gt;=1*60,F13229&lt;6*60),1,0)</f>
        <v>0</v>
      </c>
      <c r="J13229">
        <f>IF(AND(F13229&gt;=10*60,F13229&lt;15*60),1,0)</f>
        <v>1</v>
      </c>
      <c r="K13229">
        <f>IF(AND(F13229&gt;=16*60,F13229&lt;21*60),1,0)</f>
        <v>0</v>
      </c>
      <c r="L13229">
        <f>K13229*G13229</f>
        <v>0</v>
      </c>
      <c r="M13229">
        <f>H13229*B13229</f>
        <v>0</v>
      </c>
      <c r="N13229">
        <f>I13229*B13229</f>
        <v>0</v>
      </c>
      <c r="O13229">
        <f>J13229*B13229</f>
        <v>0.05</v>
      </c>
    </row>
    <row r="13230" spans="1:15" x14ac:dyDescent="0.25">
      <c r="A13230" s="1">
        <v>41550.4375</v>
      </c>
      <c r="B13230">
        <v>4.2000000000000003E-2</v>
      </c>
      <c r="C13230">
        <f>HOUR(A13230)</f>
        <v>10</v>
      </c>
      <c r="D13230">
        <f>MINUTE(A13230)</f>
        <v>30</v>
      </c>
      <c r="E13230">
        <v>10</v>
      </c>
      <c r="F13230">
        <f>60*C13230+D13230</f>
        <v>630</v>
      </c>
      <c r="G13230">
        <f>IF(MONTH(A13230)&gt;10,1,IF(MONTH(A13230)&lt;4,1,0))</f>
        <v>0</v>
      </c>
      <c r="H13230">
        <f>IF(AND(F13230&gt;=6*60,F13230&lt;10*60),1,IF(F13230&gt;=15*60,1,IF(F13230&lt;1*60,1,0)))</f>
        <v>0</v>
      </c>
      <c r="I13230">
        <f>IF(AND(F13230&gt;=1*60,F13230&lt;6*60),1,0)</f>
        <v>0</v>
      </c>
      <c r="J13230">
        <f>IF(AND(F13230&gt;=10*60,F13230&lt;15*60),1,0)</f>
        <v>1</v>
      </c>
      <c r="K13230">
        <f>IF(AND(F13230&gt;=16*60,F13230&lt;21*60),1,0)</f>
        <v>0</v>
      </c>
      <c r="L13230">
        <f>K13230*G13230</f>
        <v>0</v>
      </c>
      <c r="M13230">
        <f>H13230*B13230</f>
        <v>0</v>
      </c>
      <c r="N13230">
        <f>I13230*B13230</f>
        <v>0</v>
      </c>
      <c r="O13230">
        <f>J13230*B13230</f>
        <v>4.2000000000000003E-2</v>
      </c>
    </row>
    <row r="13231" spans="1:15" x14ac:dyDescent="0.25">
      <c r="A13231" s="1">
        <v>41550.458333333299</v>
      </c>
      <c r="B13231">
        <v>3.5000000000000003E-2</v>
      </c>
      <c r="C13231">
        <f>HOUR(A13231)</f>
        <v>11</v>
      </c>
      <c r="D13231">
        <f>MINUTE(A13231)</f>
        <v>0</v>
      </c>
      <c r="E13231">
        <v>10</v>
      </c>
      <c r="F13231">
        <f>60*C13231+D13231</f>
        <v>660</v>
      </c>
      <c r="G13231">
        <f>IF(MONTH(A13231)&gt;10,1,IF(MONTH(A13231)&lt;4,1,0))</f>
        <v>0</v>
      </c>
      <c r="H13231">
        <f>IF(AND(F13231&gt;=6*60,F13231&lt;10*60),1,IF(F13231&gt;=15*60,1,IF(F13231&lt;1*60,1,0)))</f>
        <v>0</v>
      </c>
      <c r="I13231">
        <f>IF(AND(F13231&gt;=1*60,F13231&lt;6*60),1,0)</f>
        <v>0</v>
      </c>
      <c r="J13231">
        <f>IF(AND(F13231&gt;=10*60,F13231&lt;15*60),1,0)</f>
        <v>1</v>
      </c>
      <c r="K13231">
        <f>IF(AND(F13231&gt;=16*60,F13231&lt;21*60),1,0)</f>
        <v>0</v>
      </c>
      <c r="L13231">
        <f>K13231*G13231</f>
        <v>0</v>
      </c>
      <c r="M13231">
        <f>H13231*B13231</f>
        <v>0</v>
      </c>
      <c r="N13231">
        <f>I13231*B13231</f>
        <v>0</v>
      </c>
      <c r="O13231">
        <f>J13231*B13231</f>
        <v>3.5000000000000003E-2</v>
      </c>
    </row>
    <row r="13232" spans="1:15" x14ac:dyDescent="0.25">
      <c r="A13232" s="1">
        <v>41550.479166666701</v>
      </c>
      <c r="B13232">
        <v>0.112</v>
      </c>
      <c r="C13232">
        <f>HOUR(A13232)</f>
        <v>11</v>
      </c>
      <c r="D13232">
        <f>MINUTE(A13232)</f>
        <v>30</v>
      </c>
      <c r="E13232">
        <v>10</v>
      </c>
      <c r="F13232">
        <f>60*C13232+D13232</f>
        <v>690</v>
      </c>
      <c r="G13232">
        <f>IF(MONTH(A13232)&gt;10,1,IF(MONTH(A13232)&lt;4,1,0))</f>
        <v>0</v>
      </c>
      <c r="H13232">
        <f>IF(AND(F13232&gt;=6*60,F13232&lt;10*60),1,IF(F13232&gt;=15*60,1,IF(F13232&lt;1*60,1,0)))</f>
        <v>0</v>
      </c>
      <c r="I13232">
        <f>IF(AND(F13232&gt;=1*60,F13232&lt;6*60),1,0)</f>
        <v>0</v>
      </c>
      <c r="J13232">
        <f>IF(AND(F13232&gt;=10*60,F13232&lt;15*60),1,0)</f>
        <v>1</v>
      </c>
      <c r="K13232">
        <f>IF(AND(F13232&gt;=16*60,F13232&lt;21*60),1,0)</f>
        <v>0</v>
      </c>
      <c r="L13232">
        <f>K13232*G13232</f>
        <v>0</v>
      </c>
      <c r="M13232">
        <f>H13232*B13232</f>
        <v>0</v>
      </c>
      <c r="N13232">
        <f>I13232*B13232</f>
        <v>0</v>
      </c>
      <c r="O13232">
        <f>J13232*B13232</f>
        <v>0.112</v>
      </c>
    </row>
    <row r="13233" spans="1:15" x14ac:dyDescent="0.25">
      <c r="A13233" s="1">
        <v>41550.5</v>
      </c>
      <c r="B13233">
        <v>4.8000000000000001E-2</v>
      </c>
      <c r="C13233">
        <f>HOUR(A13233)</f>
        <v>12</v>
      </c>
      <c r="D13233">
        <f>MINUTE(A13233)</f>
        <v>0</v>
      </c>
      <c r="E13233">
        <v>10</v>
      </c>
      <c r="F13233">
        <f>60*C13233+D13233</f>
        <v>720</v>
      </c>
      <c r="G13233">
        <f>IF(MONTH(A13233)&gt;10,1,IF(MONTH(A13233)&lt;4,1,0))</f>
        <v>0</v>
      </c>
      <c r="H13233">
        <f>IF(AND(F13233&gt;=6*60,F13233&lt;10*60),1,IF(F13233&gt;=15*60,1,IF(F13233&lt;1*60,1,0)))</f>
        <v>0</v>
      </c>
      <c r="I13233">
        <f>IF(AND(F13233&gt;=1*60,F13233&lt;6*60),1,0)</f>
        <v>0</v>
      </c>
      <c r="J13233">
        <f>IF(AND(F13233&gt;=10*60,F13233&lt;15*60),1,0)</f>
        <v>1</v>
      </c>
      <c r="K13233">
        <f>IF(AND(F13233&gt;=16*60,F13233&lt;21*60),1,0)</f>
        <v>0</v>
      </c>
      <c r="L13233">
        <f>K13233*G13233</f>
        <v>0</v>
      </c>
      <c r="M13233">
        <f>H13233*B13233</f>
        <v>0</v>
      </c>
      <c r="N13233">
        <f>I13233*B13233</f>
        <v>0</v>
      </c>
      <c r="O13233">
        <f>J13233*B13233</f>
        <v>4.8000000000000001E-2</v>
      </c>
    </row>
    <row r="13234" spans="1:15" x14ac:dyDescent="0.25">
      <c r="A13234" s="1">
        <v>41550.520833333299</v>
      </c>
      <c r="B13234">
        <v>2.9000000000000001E-2</v>
      </c>
      <c r="C13234">
        <f>HOUR(A13234)</f>
        <v>12</v>
      </c>
      <c r="D13234">
        <f>MINUTE(A13234)</f>
        <v>30</v>
      </c>
      <c r="E13234">
        <v>10</v>
      </c>
      <c r="F13234">
        <f>60*C13234+D13234</f>
        <v>750</v>
      </c>
      <c r="G13234">
        <f>IF(MONTH(A13234)&gt;10,1,IF(MONTH(A13234)&lt;4,1,0))</f>
        <v>0</v>
      </c>
      <c r="H13234">
        <f>IF(AND(F13234&gt;=6*60,F13234&lt;10*60),1,IF(F13234&gt;=15*60,1,IF(F13234&lt;1*60,1,0)))</f>
        <v>0</v>
      </c>
      <c r="I13234">
        <f>IF(AND(F13234&gt;=1*60,F13234&lt;6*60),1,0)</f>
        <v>0</v>
      </c>
      <c r="J13234">
        <f>IF(AND(F13234&gt;=10*60,F13234&lt;15*60),1,0)</f>
        <v>1</v>
      </c>
      <c r="K13234">
        <f>IF(AND(F13234&gt;=16*60,F13234&lt;21*60),1,0)</f>
        <v>0</v>
      </c>
      <c r="L13234">
        <f>K13234*G13234</f>
        <v>0</v>
      </c>
      <c r="M13234">
        <f>H13234*B13234</f>
        <v>0</v>
      </c>
      <c r="N13234">
        <f>I13234*B13234</f>
        <v>0</v>
      </c>
      <c r="O13234">
        <f>J13234*B13234</f>
        <v>2.9000000000000001E-2</v>
      </c>
    </row>
    <row r="13235" spans="1:15" x14ac:dyDescent="0.25">
      <c r="A13235" s="1">
        <v>41550.541666666701</v>
      </c>
      <c r="B13235">
        <v>4.9000000000000002E-2</v>
      </c>
      <c r="C13235">
        <f>HOUR(A13235)</f>
        <v>13</v>
      </c>
      <c r="D13235">
        <f>MINUTE(A13235)</f>
        <v>0</v>
      </c>
      <c r="E13235">
        <v>10</v>
      </c>
      <c r="F13235">
        <f>60*C13235+D13235</f>
        <v>780</v>
      </c>
      <c r="G13235">
        <f>IF(MONTH(A13235)&gt;10,1,IF(MONTH(A13235)&lt;4,1,0))</f>
        <v>0</v>
      </c>
      <c r="H13235">
        <f>IF(AND(F13235&gt;=6*60,F13235&lt;10*60),1,IF(F13235&gt;=15*60,1,IF(F13235&lt;1*60,1,0)))</f>
        <v>0</v>
      </c>
      <c r="I13235">
        <f>IF(AND(F13235&gt;=1*60,F13235&lt;6*60),1,0)</f>
        <v>0</v>
      </c>
      <c r="J13235">
        <f>IF(AND(F13235&gt;=10*60,F13235&lt;15*60),1,0)</f>
        <v>1</v>
      </c>
      <c r="K13235">
        <f>IF(AND(F13235&gt;=16*60,F13235&lt;21*60),1,0)</f>
        <v>0</v>
      </c>
      <c r="L13235">
        <f>K13235*G13235</f>
        <v>0</v>
      </c>
      <c r="M13235">
        <f>H13235*B13235</f>
        <v>0</v>
      </c>
      <c r="N13235">
        <f>I13235*B13235</f>
        <v>0</v>
      </c>
      <c r="O13235">
        <f>J13235*B13235</f>
        <v>4.9000000000000002E-2</v>
      </c>
    </row>
    <row r="13236" spans="1:15" x14ac:dyDescent="0.25">
      <c r="A13236" s="1">
        <v>41550.5625</v>
      </c>
      <c r="B13236">
        <v>9.6000000000000002E-2</v>
      </c>
      <c r="C13236">
        <f>HOUR(A13236)</f>
        <v>13</v>
      </c>
      <c r="D13236">
        <f>MINUTE(A13236)</f>
        <v>30</v>
      </c>
      <c r="E13236">
        <v>10</v>
      </c>
      <c r="F13236">
        <f>60*C13236+D13236</f>
        <v>810</v>
      </c>
      <c r="G13236">
        <f>IF(MONTH(A13236)&gt;10,1,IF(MONTH(A13236)&lt;4,1,0))</f>
        <v>0</v>
      </c>
      <c r="H13236">
        <f>IF(AND(F13236&gt;=6*60,F13236&lt;10*60),1,IF(F13236&gt;=15*60,1,IF(F13236&lt;1*60,1,0)))</f>
        <v>0</v>
      </c>
      <c r="I13236">
        <f>IF(AND(F13236&gt;=1*60,F13236&lt;6*60),1,0)</f>
        <v>0</v>
      </c>
      <c r="J13236">
        <f>IF(AND(F13236&gt;=10*60,F13236&lt;15*60),1,0)</f>
        <v>1</v>
      </c>
      <c r="K13236">
        <f>IF(AND(F13236&gt;=16*60,F13236&lt;21*60),1,0)</f>
        <v>0</v>
      </c>
      <c r="L13236">
        <f>K13236*G13236</f>
        <v>0</v>
      </c>
      <c r="M13236">
        <f>H13236*B13236</f>
        <v>0</v>
      </c>
      <c r="N13236">
        <f>I13236*B13236</f>
        <v>0</v>
      </c>
      <c r="O13236">
        <f>J13236*B13236</f>
        <v>9.6000000000000002E-2</v>
      </c>
    </row>
    <row r="13237" spans="1:15" x14ac:dyDescent="0.25">
      <c r="A13237" s="1">
        <v>41550.583333333299</v>
      </c>
      <c r="B13237">
        <v>9.1999999999999998E-2</v>
      </c>
      <c r="C13237">
        <f>HOUR(A13237)</f>
        <v>14</v>
      </c>
      <c r="D13237">
        <f>MINUTE(A13237)</f>
        <v>0</v>
      </c>
      <c r="E13237">
        <v>10</v>
      </c>
      <c r="F13237">
        <f>60*C13237+D13237</f>
        <v>840</v>
      </c>
      <c r="G13237">
        <f>IF(MONTH(A13237)&gt;10,1,IF(MONTH(A13237)&lt;4,1,0))</f>
        <v>0</v>
      </c>
      <c r="H13237">
        <f>IF(AND(F13237&gt;=6*60,F13237&lt;10*60),1,IF(F13237&gt;=15*60,1,IF(F13237&lt;1*60,1,0)))</f>
        <v>0</v>
      </c>
      <c r="I13237">
        <f>IF(AND(F13237&gt;=1*60,F13237&lt;6*60),1,0)</f>
        <v>0</v>
      </c>
      <c r="J13237">
        <f>IF(AND(F13237&gt;=10*60,F13237&lt;15*60),1,0)</f>
        <v>1</v>
      </c>
      <c r="K13237">
        <f>IF(AND(F13237&gt;=16*60,F13237&lt;21*60),1,0)</f>
        <v>0</v>
      </c>
      <c r="L13237">
        <f>K13237*G13237</f>
        <v>0</v>
      </c>
      <c r="M13237">
        <f>H13237*B13237</f>
        <v>0</v>
      </c>
      <c r="N13237">
        <f>I13237*B13237</f>
        <v>0</v>
      </c>
      <c r="O13237">
        <f>J13237*B13237</f>
        <v>9.1999999999999998E-2</v>
      </c>
    </row>
    <row r="13238" spans="1:15" x14ac:dyDescent="0.25">
      <c r="A13238" s="1">
        <v>41550.604166666701</v>
      </c>
      <c r="B13238">
        <v>0.11</v>
      </c>
      <c r="C13238">
        <f>HOUR(A13238)</f>
        <v>14</v>
      </c>
      <c r="D13238">
        <f>MINUTE(A13238)</f>
        <v>30</v>
      </c>
      <c r="E13238">
        <v>10</v>
      </c>
      <c r="F13238">
        <f>60*C13238+D13238</f>
        <v>870</v>
      </c>
      <c r="G13238">
        <f>IF(MONTH(A13238)&gt;10,1,IF(MONTH(A13238)&lt;4,1,0))</f>
        <v>0</v>
      </c>
      <c r="H13238">
        <f>IF(AND(F13238&gt;=6*60,F13238&lt;10*60),1,IF(F13238&gt;=15*60,1,IF(F13238&lt;1*60,1,0)))</f>
        <v>0</v>
      </c>
      <c r="I13238">
        <f>IF(AND(F13238&gt;=1*60,F13238&lt;6*60),1,0)</f>
        <v>0</v>
      </c>
      <c r="J13238">
        <f>IF(AND(F13238&gt;=10*60,F13238&lt;15*60),1,0)</f>
        <v>1</v>
      </c>
      <c r="K13238">
        <f>IF(AND(F13238&gt;=16*60,F13238&lt;21*60),1,0)</f>
        <v>0</v>
      </c>
      <c r="L13238">
        <f>K13238*G13238</f>
        <v>0</v>
      </c>
      <c r="M13238">
        <f>H13238*B13238</f>
        <v>0</v>
      </c>
      <c r="N13238">
        <f>I13238*B13238</f>
        <v>0</v>
      </c>
      <c r="O13238">
        <f>J13238*B13238</f>
        <v>0.11</v>
      </c>
    </row>
    <row r="13239" spans="1:15" x14ac:dyDescent="0.25">
      <c r="A13239" s="1">
        <v>41550.625</v>
      </c>
      <c r="B13239">
        <v>8.3000000000000004E-2</v>
      </c>
      <c r="C13239">
        <f>HOUR(A13239)</f>
        <v>15</v>
      </c>
      <c r="D13239">
        <f>MINUTE(A13239)</f>
        <v>0</v>
      </c>
      <c r="E13239">
        <v>10</v>
      </c>
      <c r="F13239">
        <f>60*C13239+D13239</f>
        <v>900</v>
      </c>
      <c r="G13239">
        <f>IF(MONTH(A13239)&gt;10,1,IF(MONTH(A13239)&lt;4,1,0))</f>
        <v>0</v>
      </c>
      <c r="H13239">
        <f>IF(AND(F13239&gt;=6*60,F13239&lt;10*60),1,IF(F13239&gt;=15*60,1,IF(F13239&lt;1*60,1,0)))</f>
        <v>1</v>
      </c>
      <c r="I13239">
        <f>IF(AND(F13239&gt;=1*60,F13239&lt;6*60),1,0)</f>
        <v>0</v>
      </c>
      <c r="J13239">
        <f>IF(AND(F13239&gt;=10*60,F13239&lt;15*60),1,0)</f>
        <v>0</v>
      </c>
      <c r="K13239">
        <f>IF(AND(F13239&gt;=16*60,F13239&lt;21*60),1,0)</f>
        <v>0</v>
      </c>
      <c r="L13239">
        <f>K13239*G13239</f>
        <v>0</v>
      </c>
      <c r="M13239">
        <f>H13239*B13239</f>
        <v>8.3000000000000004E-2</v>
      </c>
      <c r="N13239">
        <f>I13239*B13239</f>
        <v>0</v>
      </c>
      <c r="O13239">
        <f>J13239*B13239</f>
        <v>0</v>
      </c>
    </row>
    <row r="13240" spans="1:15" x14ac:dyDescent="0.25">
      <c r="A13240" s="1">
        <v>41550.645833333299</v>
      </c>
      <c r="B13240">
        <v>0.10299999999999999</v>
      </c>
      <c r="C13240">
        <f>HOUR(A13240)</f>
        <v>15</v>
      </c>
      <c r="D13240">
        <f>MINUTE(A13240)</f>
        <v>30</v>
      </c>
      <c r="E13240">
        <v>10</v>
      </c>
      <c r="F13240">
        <f>60*C13240+D13240</f>
        <v>930</v>
      </c>
      <c r="G13240">
        <f>IF(MONTH(A13240)&gt;10,1,IF(MONTH(A13240)&lt;4,1,0))</f>
        <v>0</v>
      </c>
      <c r="H13240">
        <f>IF(AND(F13240&gt;=6*60,F13240&lt;10*60),1,IF(F13240&gt;=15*60,1,IF(F13240&lt;1*60,1,0)))</f>
        <v>1</v>
      </c>
      <c r="I13240">
        <f>IF(AND(F13240&gt;=1*60,F13240&lt;6*60),1,0)</f>
        <v>0</v>
      </c>
      <c r="J13240">
        <f>IF(AND(F13240&gt;=10*60,F13240&lt;15*60),1,0)</f>
        <v>0</v>
      </c>
      <c r="K13240">
        <f>IF(AND(F13240&gt;=16*60,F13240&lt;21*60),1,0)</f>
        <v>0</v>
      </c>
      <c r="L13240">
        <f>K13240*G13240</f>
        <v>0</v>
      </c>
      <c r="M13240">
        <f>H13240*B13240</f>
        <v>0.10299999999999999</v>
      </c>
      <c r="N13240">
        <f>I13240*B13240</f>
        <v>0</v>
      </c>
      <c r="O13240">
        <f>J13240*B13240</f>
        <v>0</v>
      </c>
    </row>
    <row r="13241" spans="1:15" x14ac:dyDescent="0.25">
      <c r="A13241" s="1">
        <v>41550.666666666701</v>
      </c>
      <c r="B13241">
        <v>0.11700000000000001</v>
      </c>
      <c r="C13241">
        <f>HOUR(A13241)</f>
        <v>16</v>
      </c>
      <c r="D13241">
        <f>MINUTE(A13241)</f>
        <v>0</v>
      </c>
      <c r="E13241">
        <v>10</v>
      </c>
      <c r="F13241">
        <f>60*C13241+D13241</f>
        <v>960</v>
      </c>
      <c r="G13241">
        <f>IF(MONTH(A13241)&gt;10,1,IF(MONTH(A13241)&lt;4,1,0))</f>
        <v>0</v>
      </c>
      <c r="H13241">
        <f>IF(AND(F13241&gt;=6*60,F13241&lt;10*60),1,IF(F13241&gt;=15*60,1,IF(F13241&lt;1*60,1,0)))</f>
        <v>1</v>
      </c>
      <c r="I13241">
        <f>IF(AND(F13241&gt;=1*60,F13241&lt;6*60),1,0)</f>
        <v>0</v>
      </c>
      <c r="J13241">
        <f>IF(AND(F13241&gt;=10*60,F13241&lt;15*60),1,0)</f>
        <v>0</v>
      </c>
      <c r="K13241">
        <f>IF(AND(F13241&gt;=16*60,F13241&lt;21*60),1,0)</f>
        <v>1</v>
      </c>
      <c r="L13241">
        <f>K13241*G13241</f>
        <v>0</v>
      </c>
      <c r="M13241">
        <f>H13241*B13241</f>
        <v>0.11700000000000001</v>
      </c>
      <c r="N13241">
        <f>I13241*B13241</f>
        <v>0</v>
      </c>
      <c r="O13241">
        <f>J13241*B13241</f>
        <v>0</v>
      </c>
    </row>
    <row r="13242" spans="1:15" x14ac:dyDescent="0.25">
      <c r="A13242" s="1">
        <v>41550.6875</v>
      </c>
      <c r="B13242">
        <v>0.11</v>
      </c>
      <c r="C13242">
        <f>HOUR(A13242)</f>
        <v>16</v>
      </c>
      <c r="D13242">
        <f>MINUTE(A13242)</f>
        <v>30</v>
      </c>
      <c r="E13242">
        <v>10</v>
      </c>
      <c r="F13242">
        <f>60*C13242+D13242</f>
        <v>990</v>
      </c>
      <c r="G13242">
        <f>IF(MONTH(A13242)&gt;10,1,IF(MONTH(A13242)&lt;4,1,0))</f>
        <v>0</v>
      </c>
      <c r="H13242">
        <f>IF(AND(F13242&gt;=6*60,F13242&lt;10*60),1,IF(F13242&gt;=15*60,1,IF(F13242&lt;1*60,1,0)))</f>
        <v>1</v>
      </c>
      <c r="I13242">
        <f>IF(AND(F13242&gt;=1*60,F13242&lt;6*60),1,0)</f>
        <v>0</v>
      </c>
      <c r="J13242">
        <f>IF(AND(F13242&gt;=10*60,F13242&lt;15*60),1,0)</f>
        <v>0</v>
      </c>
      <c r="K13242">
        <f>IF(AND(F13242&gt;=16*60,F13242&lt;21*60),1,0)</f>
        <v>1</v>
      </c>
      <c r="L13242">
        <f>K13242*G13242</f>
        <v>0</v>
      </c>
      <c r="M13242">
        <f>H13242*B13242</f>
        <v>0.11</v>
      </c>
      <c r="N13242">
        <f>I13242*B13242</f>
        <v>0</v>
      </c>
      <c r="O13242">
        <f>J13242*B13242</f>
        <v>0</v>
      </c>
    </row>
    <row r="13243" spans="1:15" x14ac:dyDescent="0.25">
      <c r="A13243" s="1">
        <v>41550.708333333299</v>
      </c>
      <c r="B13243">
        <v>0.122</v>
      </c>
      <c r="C13243">
        <f>HOUR(A13243)</f>
        <v>17</v>
      </c>
      <c r="D13243">
        <f>MINUTE(A13243)</f>
        <v>0</v>
      </c>
      <c r="E13243">
        <v>10</v>
      </c>
      <c r="F13243">
        <f>60*C13243+D13243</f>
        <v>1020</v>
      </c>
      <c r="G13243">
        <f>IF(MONTH(A13243)&gt;10,1,IF(MONTH(A13243)&lt;4,1,0))</f>
        <v>0</v>
      </c>
      <c r="H13243">
        <f>IF(AND(F13243&gt;=6*60,F13243&lt;10*60),1,IF(F13243&gt;=15*60,1,IF(F13243&lt;1*60,1,0)))</f>
        <v>1</v>
      </c>
      <c r="I13243">
        <f>IF(AND(F13243&gt;=1*60,F13243&lt;6*60),1,0)</f>
        <v>0</v>
      </c>
      <c r="J13243">
        <f>IF(AND(F13243&gt;=10*60,F13243&lt;15*60),1,0)</f>
        <v>0</v>
      </c>
      <c r="K13243">
        <f>IF(AND(F13243&gt;=16*60,F13243&lt;21*60),1,0)</f>
        <v>1</v>
      </c>
      <c r="L13243">
        <f>K13243*G13243</f>
        <v>0</v>
      </c>
      <c r="M13243">
        <f>H13243*B13243</f>
        <v>0.122</v>
      </c>
      <c r="N13243">
        <f>I13243*B13243</f>
        <v>0</v>
      </c>
      <c r="O13243">
        <f>J13243*B13243</f>
        <v>0</v>
      </c>
    </row>
    <row r="13244" spans="1:15" x14ac:dyDescent="0.25">
      <c r="A13244" s="1">
        <v>41550.729166666701</v>
      </c>
      <c r="B13244">
        <v>0.124</v>
      </c>
      <c r="C13244">
        <f>HOUR(A13244)</f>
        <v>17</v>
      </c>
      <c r="D13244">
        <f>MINUTE(A13244)</f>
        <v>30</v>
      </c>
      <c r="E13244">
        <v>10</v>
      </c>
      <c r="F13244">
        <f>60*C13244+D13244</f>
        <v>1050</v>
      </c>
      <c r="G13244">
        <f>IF(MONTH(A13244)&gt;10,1,IF(MONTH(A13244)&lt;4,1,0))</f>
        <v>0</v>
      </c>
      <c r="H13244">
        <f>IF(AND(F13244&gt;=6*60,F13244&lt;10*60),1,IF(F13244&gt;=15*60,1,IF(F13244&lt;1*60,1,0)))</f>
        <v>1</v>
      </c>
      <c r="I13244">
        <f>IF(AND(F13244&gt;=1*60,F13244&lt;6*60),1,0)</f>
        <v>0</v>
      </c>
      <c r="J13244">
        <f>IF(AND(F13244&gt;=10*60,F13244&lt;15*60),1,0)</f>
        <v>0</v>
      </c>
      <c r="K13244">
        <f>IF(AND(F13244&gt;=16*60,F13244&lt;21*60),1,0)</f>
        <v>1</v>
      </c>
      <c r="L13244">
        <f>K13244*G13244</f>
        <v>0</v>
      </c>
      <c r="M13244">
        <f>H13244*B13244</f>
        <v>0.124</v>
      </c>
      <c r="N13244">
        <f>I13244*B13244</f>
        <v>0</v>
      </c>
      <c r="O13244">
        <f>J13244*B13244</f>
        <v>0</v>
      </c>
    </row>
    <row r="13245" spans="1:15" x14ac:dyDescent="0.25">
      <c r="A13245" s="1">
        <v>41550.75</v>
      </c>
      <c r="B13245">
        <v>0.22</v>
      </c>
      <c r="C13245">
        <f>HOUR(A13245)</f>
        <v>18</v>
      </c>
      <c r="D13245">
        <f>MINUTE(A13245)</f>
        <v>0</v>
      </c>
      <c r="E13245">
        <v>10</v>
      </c>
      <c r="F13245">
        <f>60*C13245+D13245</f>
        <v>1080</v>
      </c>
      <c r="G13245">
        <f>IF(MONTH(A13245)&gt;10,1,IF(MONTH(A13245)&lt;4,1,0))</f>
        <v>0</v>
      </c>
      <c r="H13245">
        <f>IF(AND(F13245&gt;=6*60,F13245&lt;10*60),1,IF(F13245&gt;=15*60,1,IF(F13245&lt;1*60,1,0)))</f>
        <v>1</v>
      </c>
      <c r="I13245">
        <f>IF(AND(F13245&gt;=1*60,F13245&lt;6*60),1,0)</f>
        <v>0</v>
      </c>
      <c r="J13245">
        <f>IF(AND(F13245&gt;=10*60,F13245&lt;15*60),1,0)</f>
        <v>0</v>
      </c>
      <c r="K13245">
        <f>IF(AND(F13245&gt;=16*60,F13245&lt;21*60),1,0)</f>
        <v>1</v>
      </c>
      <c r="L13245">
        <f>K13245*G13245</f>
        <v>0</v>
      </c>
      <c r="M13245">
        <f>H13245*B13245</f>
        <v>0.22</v>
      </c>
      <c r="N13245">
        <f>I13245*B13245</f>
        <v>0</v>
      </c>
      <c r="O13245">
        <f>J13245*B13245</f>
        <v>0</v>
      </c>
    </row>
    <row r="13246" spans="1:15" x14ac:dyDescent="0.25">
      <c r="A13246" s="1">
        <v>41550.770833333299</v>
      </c>
      <c r="B13246">
        <v>1.2150000000000001</v>
      </c>
      <c r="C13246">
        <f>HOUR(A13246)</f>
        <v>18</v>
      </c>
      <c r="D13246">
        <f>MINUTE(A13246)</f>
        <v>30</v>
      </c>
      <c r="E13246">
        <v>10</v>
      </c>
      <c r="F13246">
        <f>60*C13246+D13246</f>
        <v>1110</v>
      </c>
      <c r="G13246">
        <f>IF(MONTH(A13246)&gt;10,1,IF(MONTH(A13246)&lt;4,1,0))</f>
        <v>0</v>
      </c>
      <c r="H13246">
        <f>IF(AND(F13246&gt;=6*60,F13246&lt;10*60),1,IF(F13246&gt;=15*60,1,IF(F13246&lt;1*60,1,0)))</f>
        <v>1</v>
      </c>
      <c r="I13246">
        <f>IF(AND(F13246&gt;=1*60,F13246&lt;6*60),1,0)</f>
        <v>0</v>
      </c>
      <c r="J13246">
        <f>IF(AND(F13246&gt;=10*60,F13246&lt;15*60),1,0)</f>
        <v>0</v>
      </c>
      <c r="K13246">
        <f>IF(AND(F13246&gt;=16*60,F13246&lt;21*60),1,0)</f>
        <v>1</v>
      </c>
      <c r="L13246">
        <f>K13246*G13246</f>
        <v>0</v>
      </c>
      <c r="M13246">
        <f>H13246*B13246</f>
        <v>1.2150000000000001</v>
      </c>
      <c r="N13246">
        <f>I13246*B13246</f>
        <v>0</v>
      </c>
      <c r="O13246">
        <f>J13246*B13246</f>
        <v>0</v>
      </c>
    </row>
    <row r="13247" spans="1:15" x14ac:dyDescent="0.25">
      <c r="A13247" s="1">
        <v>41550.791666666701</v>
      </c>
      <c r="B13247">
        <v>0.14799999999999999</v>
      </c>
      <c r="C13247">
        <f>HOUR(A13247)</f>
        <v>19</v>
      </c>
      <c r="D13247">
        <f>MINUTE(A13247)</f>
        <v>0</v>
      </c>
      <c r="E13247">
        <v>10</v>
      </c>
      <c r="F13247">
        <f>60*C13247+D13247</f>
        <v>1140</v>
      </c>
      <c r="G13247">
        <f>IF(MONTH(A13247)&gt;10,1,IF(MONTH(A13247)&lt;4,1,0))</f>
        <v>0</v>
      </c>
      <c r="H13247">
        <f>IF(AND(F13247&gt;=6*60,F13247&lt;10*60),1,IF(F13247&gt;=15*60,1,IF(F13247&lt;1*60,1,0)))</f>
        <v>1</v>
      </c>
      <c r="I13247">
        <f>IF(AND(F13247&gt;=1*60,F13247&lt;6*60),1,0)</f>
        <v>0</v>
      </c>
      <c r="J13247">
        <f>IF(AND(F13247&gt;=10*60,F13247&lt;15*60),1,0)</f>
        <v>0</v>
      </c>
      <c r="K13247">
        <f>IF(AND(F13247&gt;=16*60,F13247&lt;21*60),1,0)</f>
        <v>1</v>
      </c>
      <c r="L13247">
        <f>K13247*G13247</f>
        <v>0</v>
      </c>
      <c r="M13247">
        <f>H13247*B13247</f>
        <v>0.14799999999999999</v>
      </c>
      <c r="N13247">
        <f>I13247*B13247</f>
        <v>0</v>
      </c>
      <c r="O13247">
        <f>J13247*B13247</f>
        <v>0</v>
      </c>
    </row>
    <row r="13248" spans="1:15" x14ac:dyDescent="0.25">
      <c r="A13248" s="1">
        <v>41550.8125</v>
      </c>
      <c r="B13248">
        <v>0.13500000000000001</v>
      </c>
      <c r="C13248">
        <f>HOUR(A13248)</f>
        <v>19</v>
      </c>
      <c r="D13248">
        <f>MINUTE(A13248)</f>
        <v>30</v>
      </c>
      <c r="E13248">
        <v>10</v>
      </c>
      <c r="F13248">
        <f>60*C13248+D13248</f>
        <v>1170</v>
      </c>
      <c r="G13248">
        <f>IF(MONTH(A13248)&gt;10,1,IF(MONTH(A13248)&lt;4,1,0))</f>
        <v>0</v>
      </c>
      <c r="H13248">
        <f>IF(AND(F13248&gt;=6*60,F13248&lt;10*60),1,IF(F13248&gt;=15*60,1,IF(F13248&lt;1*60,1,0)))</f>
        <v>1</v>
      </c>
      <c r="I13248">
        <f>IF(AND(F13248&gt;=1*60,F13248&lt;6*60),1,0)</f>
        <v>0</v>
      </c>
      <c r="J13248">
        <f>IF(AND(F13248&gt;=10*60,F13248&lt;15*60),1,0)</f>
        <v>0</v>
      </c>
      <c r="K13248">
        <f>IF(AND(F13248&gt;=16*60,F13248&lt;21*60),1,0)</f>
        <v>1</v>
      </c>
      <c r="L13248">
        <f>K13248*G13248</f>
        <v>0</v>
      </c>
      <c r="M13248">
        <f>H13248*B13248</f>
        <v>0.13500000000000001</v>
      </c>
      <c r="N13248">
        <f>I13248*B13248</f>
        <v>0</v>
      </c>
      <c r="O13248">
        <f>J13248*B13248</f>
        <v>0</v>
      </c>
    </row>
    <row r="13249" spans="1:15" x14ac:dyDescent="0.25">
      <c r="A13249" s="1">
        <v>41550.833333333299</v>
      </c>
      <c r="B13249">
        <v>0.122</v>
      </c>
      <c r="C13249">
        <f>HOUR(A13249)</f>
        <v>20</v>
      </c>
      <c r="D13249">
        <f>MINUTE(A13249)</f>
        <v>0</v>
      </c>
      <c r="E13249">
        <v>10</v>
      </c>
      <c r="F13249">
        <f>60*C13249+D13249</f>
        <v>1200</v>
      </c>
      <c r="G13249">
        <f>IF(MONTH(A13249)&gt;10,1,IF(MONTH(A13249)&lt;4,1,0))</f>
        <v>0</v>
      </c>
      <c r="H13249">
        <f>IF(AND(F13249&gt;=6*60,F13249&lt;10*60),1,IF(F13249&gt;=15*60,1,IF(F13249&lt;1*60,1,0)))</f>
        <v>1</v>
      </c>
      <c r="I13249">
        <f>IF(AND(F13249&gt;=1*60,F13249&lt;6*60),1,0)</f>
        <v>0</v>
      </c>
      <c r="J13249">
        <f>IF(AND(F13249&gt;=10*60,F13249&lt;15*60),1,0)</f>
        <v>0</v>
      </c>
      <c r="K13249">
        <f>IF(AND(F13249&gt;=16*60,F13249&lt;21*60),1,0)</f>
        <v>1</v>
      </c>
      <c r="L13249">
        <f>K13249*G13249</f>
        <v>0</v>
      </c>
      <c r="M13249">
        <f>H13249*B13249</f>
        <v>0.122</v>
      </c>
      <c r="N13249">
        <f>I13249*B13249</f>
        <v>0</v>
      </c>
      <c r="O13249">
        <f>J13249*B13249</f>
        <v>0</v>
      </c>
    </row>
    <row r="13250" spans="1:15" x14ac:dyDescent="0.25">
      <c r="A13250" s="1">
        <v>41550.854166666701</v>
      </c>
      <c r="B13250">
        <v>9.7000000000000003E-2</v>
      </c>
      <c r="C13250">
        <f>HOUR(A13250)</f>
        <v>20</v>
      </c>
      <c r="D13250">
        <f>MINUTE(A13250)</f>
        <v>30</v>
      </c>
      <c r="E13250">
        <v>10</v>
      </c>
      <c r="F13250">
        <f>60*C13250+D13250</f>
        <v>1230</v>
      </c>
      <c r="G13250">
        <f>IF(MONTH(A13250)&gt;10,1,IF(MONTH(A13250)&lt;4,1,0))</f>
        <v>0</v>
      </c>
      <c r="H13250">
        <f>IF(AND(F13250&gt;=6*60,F13250&lt;10*60),1,IF(F13250&gt;=15*60,1,IF(F13250&lt;1*60,1,0)))</f>
        <v>1</v>
      </c>
      <c r="I13250">
        <f>IF(AND(F13250&gt;=1*60,F13250&lt;6*60),1,0)</f>
        <v>0</v>
      </c>
      <c r="J13250">
        <f>IF(AND(F13250&gt;=10*60,F13250&lt;15*60),1,0)</f>
        <v>0</v>
      </c>
      <c r="K13250">
        <f>IF(AND(F13250&gt;=16*60,F13250&lt;21*60),1,0)</f>
        <v>1</v>
      </c>
      <c r="L13250">
        <f>K13250*G13250</f>
        <v>0</v>
      </c>
      <c r="M13250">
        <f>H13250*B13250</f>
        <v>9.7000000000000003E-2</v>
      </c>
      <c r="N13250">
        <f>I13250*B13250</f>
        <v>0</v>
      </c>
      <c r="O13250">
        <f>J13250*B13250</f>
        <v>0</v>
      </c>
    </row>
    <row r="13251" spans="1:15" x14ac:dyDescent="0.25">
      <c r="A13251" s="1">
        <v>41550.875</v>
      </c>
      <c r="B13251">
        <v>0.114</v>
      </c>
      <c r="C13251">
        <f>HOUR(A13251)</f>
        <v>21</v>
      </c>
      <c r="D13251">
        <f>MINUTE(A13251)</f>
        <v>0</v>
      </c>
      <c r="E13251">
        <v>10</v>
      </c>
      <c r="F13251">
        <f>60*C13251+D13251</f>
        <v>1260</v>
      </c>
      <c r="G13251">
        <f>IF(MONTH(A13251)&gt;10,1,IF(MONTH(A13251)&lt;4,1,0))</f>
        <v>0</v>
      </c>
      <c r="H13251">
        <f>IF(AND(F13251&gt;=6*60,F13251&lt;10*60),1,IF(F13251&gt;=15*60,1,IF(F13251&lt;1*60,1,0)))</f>
        <v>1</v>
      </c>
      <c r="I13251">
        <f>IF(AND(F13251&gt;=1*60,F13251&lt;6*60),1,0)</f>
        <v>0</v>
      </c>
      <c r="J13251">
        <f>IF(AND(F13251&gt;=10*60,F13251&lt;15*60),1,0)</f>
        <v>0</v>
      </c>
      <c r="K13251">
        <f>IF(AND(F13251&gt;=16*60,F13251&lt;21*60),1,0)</f>
        <v>0</v>
      </c>
      <c r="L13251">
        <f>K13251*G13251</f>
        <v>0</v>
      </c>
      <c r="M13251">
        <f>H13251*B13251</f>
        <v>0.114</v>
      </c>
      <c r="N13251">
        <f>I13251*B13251</f>
        <v>0</v>
      </c>
      <c r="O13251">
        <f>J13251*B13251</f>
        <v>0</v>
      </c>
    </row>
    <row r="13252" spans="1:15" x14ac:dyDescent="0.25">
      <c r="A13252" s="1">
        <v>41550.895833333299</v>
      </c>
      <c r="B13252">
        <v>0.112</v>
      </c>
      <c r="C13252">
        <f>HOUR(A13252)</f>
        <v>21</v>
      </c>
      <c r="D13252">
        <f>MINUTE(A13252)</f>
        <v>30</v>
      </c>
      <c r="E13252">
        <v>10</v>
      </c>
      <c r="F13252">
        <f>60*C13252+D13252</f>
        <v>1290</v>
      </c>
      <c r="G13252">
        <f>IF(MONTH(A13252)&gt;10,1,IF(MONTH(A13252)&lt;4,1,0))</f>
        <v>0</v>
      </c>
      <c r="H13252">
        <f>IF(AND(F13252&gt;=6*60,F13252&lt;10*60),1,IF(F13252&gt;=15*60,1,IF(F13252&lt;1*60,1,0)))</f>
        <v>1</v>
      </c>
      <c r="I13252">
        <f>IF(AND(F13252&gt;=1*60,F13252&lt;6*60),1,0)</f>
        <v>0</v>
      </c>
      <c r="J13252">
        <f>IF(AND(F13252&gt;=10*60,F13252&lt;15*60),1,0)</f>
        <v>0</v>
      </c>
      <c r="K13252">
        <f>IF(AND(F13252&gt;=16*60,F13252&lt;21*60),1,0)</f>
        <v>0</v>
      </c>
      <c r="L13252">
        <f>K13252*G13252</f>
        <v>0</v>
      </c>
      <c r="M13252">
        <f>H13252*B13252</f>
        <v>0.112</v>
      </c>
      <c r="N13252">
        <f>I13252*B13252</f>
        <v>0</v>
      </c>
      <c r="O13252">
        <f>J13252*B13252</f>
        <v>0</v>
      </c>
    </row>
    <row r="13253" spans="1:15" x14ac:dyDescent="0.25">
      <c r="A13253" s="1">
        <v>41550.916666666701</v>
      </c>
      <c r="B13253">
        <v>9.5000000000000001E-2</v>
      </c>
      <c r="C13253">
        <f>HOUR(A13253)</f>
        <v>22</v>
      </c>
      <c r="D13253">
        <f>MINUTE(A13253)</f>
        <v>0</v>
      </c>
      <c r="E13253">
        <v>10</v>
      </c>
      <c r="F13253">
        <f>60*C13253+D13253</f>
        <v>1320</v>
      </c>
      <c r="G13253">
        <f>IF(MONTH(A13253)&gt;10,1,IF(MONTH(A13253)&lt;4,1,0))</f>
        <v>0</v>
      </c>
      <c r="H13253">
        <f>IF(AND(F13253&gt;=6*60,F13253&lt;10*60),1,IF(F13253&gt;=15*60,1,IF(F13253&lt;1*60,1,0)))</f>
        <v>1</v>
      </c>
      <c r="I13253">
        <f>IF(AND(F13253&gt;=1*60,F13253&lt;6*60),1,0)</f>
        <v>0</v>
      </c>
      <c r="J13253">
        <f>IF(AND(F13253&gt;=10*60,F13253&lt;15*60),1,0)</f>
        <v>0</v>
      </c>
      <c r="K13253">
        <f>IF(AND(F13253&gt;=16*60,F13253&lt;21*60),1,0)</f>
        <v>0</v>
      </c>
      <c r="L13253">
        <f>K13253*G13253</f>
        <v>0</v>
      </c>
      <c r="M13253">
        <f>H13253*B13253</f>
        <v>9.5000000000000001E-2</v>
      </c>
      <c r="N13253">
        <f>I13253*B13253</f>
        <v>0</v>
      </c>
      <c r="O13253">
        <f>J13253*B13253</f>
        <v>0</v>
      </c>
    </row>
    <row r="13254" spans="1:15" x14ac:dyDescent="0.25">
      <c r="A13254" s="1">
        <v>41550.9375</v>
      </c>
      <c r="B13254">
        <v>0.10100000000000001</v>
      </c>
      <c r="C13254">
        <f>HOUR(A13254)</f>
        <v>22</v>
      </c>
      <c r="D13254">
        <f>MINUTE(A13254)</f>
        <v>30</v>
      </c>
      <c r="E13254">
        <v>10</v>
      </c>
      <c r="F13254">
        <f>60*C13254+D13254</f>
        <v>1350</v>
      </c>
      <c r="G13254">
        <f>IF(MONTH(A13254)&gt;10,1,IF(MONTH(A13254)&lt;4,1,0))</f>
        <v>0</v>
      </c>
      <c r="H13254">
        <f>IF(AND(F13254&gt;=6*60,F13254&lt;10*60),1,IF(F13254&gt;=15*60,1,IF(F13254&lt;1*60,1,0)))</f>
        <v>1</v>
      </c>
      <c r="I13254">
        <f>IF(AND(F13254&gt;=1*60,F13254&lt;6*60),1,0)</f>
        <v>0</v>
      </c>
      <c r="J13254">
        <f>IF(AND(F13254&gt;=10*60,F13254&lt;15*60),1,0)</f>
        <v>0</v>
      </c>
      <c r="K13254">
        <f>IF(AND(F13254&gt;=16*60,F13254&lt;21*60),1,0)</f>
        <v>0</v>
      </c>
      <c r="L13254">
        <f>K13254*G13254</f>
        <v>0</v>
      </c>
      <c r="M13254">
        <f>H13254*B13254</f>
        <v>0.10100000000000001</v>
      </c>
      <c r="N13254">
        <f>I13254*B13254</f>
        <v>0</v>
      </c>
      <c r="O13254">
        <f>J13254*B13254</f>
        <v>0</v>
      </c>
    </row>
    <row r="13255" spans="1:15" x14ac:dyDescent="0.25">
      <c r="A13255" s="1">
        <v>41550.958333333299</v>
      </c>
      <c r="B13255">
        <v>0.111</v>
      </c>
      <c r="C13255">
        <f>HOUR(A13255)</f>
        <v>23</v>
      </c>
      <c r="D13255">
        <f>MINUTE(A13255)</f>
        <v>0</v>
      </c>
      <c r="E13255">
        <v>10</v>
      </c>
      <c r="F13255">
        <f>60*C13255+D13255</f>
        <v>1380</v>
      </c>
      <c r="G13255">
        <f>IF(MONTH(A13255)&gt;10,1,IF(MONTH(A13255)&lt;4,1,0))</f>
        <v>0</v>
      </c>
      <c r="H13255">
        <f>IF(AND(F13255&gt;=6*60,F13255&lt;10*60),1,IF(F13255&gt;=15*60,1,IF(F13255&lt;1*60,1,0)))</f>
        <v>1</v>
      </c>
      <c r="I13255">
        <f>IF(AND(F13255&gt;=1*60,F13255&lt;6*60),1,0)</f>
        <v>0</v>
      </c>
      <c r="J13255">
        <f>IF(AND(F13255&gt;=10*60,F13255&lt;15*60),1,0)</f>
        <v>0</v>
      </c>
      <c r="K13255">
        <f>IF(AND(F13255&gt;=16*60,F13255&lt;21*60),1,0)</f>
        <v>0</v>
      </c>
      <c r="L13255">
        <f>K13255*G13255</f>
        <v>0</v>
      </c>
      <c r="M13255">
        <f>H13255*B13255</f>
        <v>0.111</v>
      </c>
      <c r="N13255">
        <f>I13255*B13255</f>
        <v>0</v>
      </c>
      <c r="O13255">
        <f>J13255*B13255</f>
        <v>0</v>
      </c>
    </row>
    <row r="13256" spans="1:15" x14ac:dyDescent="0.25">
      <c r="A13256" s="1">
        <v>41550.979166666701</v>
      </c>
      <c r="B13256">
        <v>0.11</v>
      </c>
      <c r="C13256">
        <f>HOUR(A13256)</f>
        <v>23</v>
      </c>
      <c r="D13256">
        <f>MINUTE(A13256)</f>
        <v>30</v>
      </c>
      <c r="E13256">
        <v>10</v>
      </c>
      <c r="F13256">
        <f>60*C13256+D13256</f>
        <v>1410</v>
      </c>
      <c r="G13256">
        <f>IF(MONTH(A13256)&gt;10,1,IF(MONTH(A13256)&lt;4,1,0))</f>
        <v>0</v>
      </c>
      <c r="H13256">
        <f>IF(AND(F13256&gt;=6*60,F13256&lt;10*60),1,IF(F13256&gt;=15*60,1,IF(F13256&lt;1*60,1,0)))</f>
        <v>1</v>
      </c>
      <c r="I13256">
        <f>IF(AND(F13256&gt;=1*60,F13256&lt;6*60),1,0)</f>
        <v>0</v>
      </c>
      <c r="J13256">
        <f>IF(AND(F13256&gt;=10*60,F13256&lt;15*60),1,0)</f>
        <v>0</v>
      </c>
      <c r="K13256">
        <f>IF(AND(F13256&gt;=16*60,F13256&lt;21*60),1,0)</f>
        <v>0</v>
      </c>
      <c r="L13256">
        <f>K13256*G13256</f>
        <v>0</v>
      </c>
      <c r="M13256">
        <f>H13256*B13256</f>
        <v>0.11</v>
      </c>
      <c r="N13256">
        <f>I13256*B13256</f>
        <v>0</v>
      </c>
      <c r="O13256">
        <f>J13256*B13256</f>
        <v>0</v>
      </c>
    </row>
    <row r="13257" spans="1:15" x14ac:dyDescent="0.25">
      <c r="A13257" s="1">
        <v>41551</v>
      </c>
      <c r="B13257">
        <v>8.5999999999999993E-2</v>
      </c>
      <c r="C13257">
        <f>HOUR(A13257)</f>
        <v>0</v>
      </c>
      <c r="D13257">
        <f>MINUTE(A13257)</f>
        <v>0</v>
      </c>
      <c r="E13257">
        <v>10</v>
      </c>
      <c r="F13257">
        <f>60*C13257+D13257</f>
        <v>0</v>
      </c>
      <c r="G13257">
        <f>IF(MONTH(A13257)&gt;10,1,IF(MONTH(A13257)&lt;4,1,0))</f>
        <v>0</v>
      </c>
      <c r="H13257">
        <f>IF(AND(F13257&gt;=6*60,F13257&lt;10*60),1,IF(F13257&gt;=15*60,1,IF(F13257&lt;1*60,1,0)))</f>
        <v>1</v>
      </c>
      <c r="I13257">
        <f>IF(AND(F13257&gt;=1*60,F13257&lt;6*60),1,0)</f>
        <v>0</v>
      </c>
      <c r="J13257">
        <f>IF(AND(F13257&gt;=10*60,F13257&lt;15*60),1,0)</f>
        <v>0</v>
      </c>
      <c r="K13257">
        <f>IF(AND(F13257&gt;=16*60,F13257&lt;21*60),1,0)</f>
        <v>0</v>
      </c>
      <c r="L13257">
        <f>K13257*G13257</f>
        <v>0</v>
      </c>
      <c r="M13257">
        <f>H13257*B13257</f>
        <v>8.5999999999999993E-2</v>
      </c>
      <c r="N13257">
        <f>I13257*B13257</f>
        <v>0</v>
      </c>
      <c r="O13257">
        <f>J13257*B13257</f>
        <v>0</v>
      </c>
    </row>
    <row r="13258" spans="1:15" x14ac:dyDescent="0.25">
      <c r="A13258" s="1">
        <v>41551.020833333299</v>
      </c>
      <c r="B13258">
        <v>0.11</v>
      </c>
      <c r="C13258">
        <f>HOUR(A13258)</f>
        <v>0</v>
      </c>
      <c r="D13258">
        <f>MINUTE(A13258)</f>
        <v>30</v>
      </c>
      <c r="E13258">
        <v>10</v>
      </c>
      <c r="F13258">
        <f>60*C13258+D13258</f>
        <v>30</v>
      </c>
      <c r="G13258">
        <f>IF(MONTH(A13258)&gt;10,1,IF(MONTH(A13258)&lt;4,1,0))</f>
        <v>0</v>
      </c>
      <c r="H13258">
        <f>IF(AND(F13258&gt;=6*60,F13258&lt;10*60),1,IF(F13258&gt;=15*60,1,IF(F13258&lt;1*60,1,0)))</f>
        <v>1</v>
      </c>
      <c r="I13258">
        <f>IF(AND(F13258&gt;=1*60,F13258&lt;6*60),1,0)</f>
        <v>0</v>
      </c>
      <c r="J13258">
        <f>IF(AND(F13258&gt;=10*60,F13258&lt;15*60),1,0)</f>
        <v>0</v>
      </c>
      <c r="K13258">
        <f>IF(AND(F13258&gt;=16*60,F13258&lt;21*60),1,0)</f>
        <v>0</v>
      </c>
      <c r="L13258">
        <f>K13258*G13258</f>
        <v>0</v>
      </c>
      <c r="M13258">
        <f>H13258*B13258</f>
        <v>0.11</v>
      </c>
      <c r="N13258">
        <f>I13258*B13258</f>
        <v>0</v>
      </c>
      <c r="O13258">
        <f>J13258*B13258</f>
        <v>0</v>
      </c>
    </row>
    <row r="13259" spans="1:15" x14ac:dyDescent="0.25">
      <c r="A13259" s="1">
        <v>41551.041666666701</v>
      </c>
      <c r="B13259">
        <v>0.112</v>
      </c>
      <c r="C13259">
        <f>HOUR(A13259)</f>
        <v>1</v>
      </c>
      <c r="D13259">
        <f>MINUTE(A13259)</f>
        <v>0</v>
      </c>
      <c r="E13259">
        <v>10</v>
      </c>
      <c r="F13259">
        <f>60*C13259+D13259</f>
        <v>60</v>
      </c>
      <c r="G13259">
        <f>IF(MONTH(A13259)&gt;10,1,IF(MONTH(A13259)&lt;4,1,0))</f>
        <v>0</v>
      </c>
      <c r="H13259">
        <f>IF(AND(F13259&gt;=6*60,F13259&lt;10*60),1,IF(F13259&gt;=15*60,1,IF(F13259&lt;1*60,1,0)))</f>
        <v>0</v>
      </c>
      <c r="I13259">
        <f>IF(AND(F13259&gt;=1*60,F13259&lt;6*60),1,0)</f>
        <v>1</v>
      </c>
      <c r="J13259">
        <f>IF(AND(F13259&gt;=10*60,F13259&lt;15*60),1,0)</f>
        <v>0</v>
      </c>
      <c r="K13259">
        <f>IF(AND(F13259&gt;=16*60,F13259&lt;21*60),1,0)</f>
        <v>0</v>
      </c>
      <c r="L13259">
        <f>K13259*G13259</f>
        <v>0</v>
      </c>
      <c r="M13259">
        <f>H13259*B13259</f>
        <v>0</v>
      </c>
      <c r="N13259">
        <f>I13259*B13259</f>
        <v>0.112</v>
      </c>
      <c r="O13259">
        <f>J13259*B13259</f>
        <v>0</v>
      </c>
    </row>
    <row r="13260" spans="1:15" x14ac:dyDescent="0.25">
      <c r="A13260" s="1">
        <v>41551.0625</v>
      </c>
      <c r="B13260">
        <v>9.9000000000000005E-2</v>
      </c>
      <c r="C13260">
        <f>HOUR(A13260)</f>
        <v>1</v>
      </c>
      <c r="D13260">
        <f>MINUTE(A13260)</f>
        <v>30</v>
      </c>
      <c r="E13260">
        <v>10</v>
      </c>
      <c r="F13260">
        <f>60*C13260+D13260</f>
        <v>90</v>
      </c>
      <c r="G13260">
        <f>IF(MONTH(A13260)&gt;10,1,IF(MONTH(A13260)&lt;4,1,0))</f>
        <v>0</v>
      </c>
      <c r="H13260">
        <f>IF(AND(F13260&gt;=6*60,F13260&lt;10*60),1,IF(F13260&gt;=15*60,1,IF(F13260&lt;1*60,1,0)))</f>
        <v>0</v>
      </c>
      <c r="I13260">
        <f>IF(AND(F13260&gt;=1*60,F13260&lt;6*60),1,0)</f>
        <v>1</v>
      </c>
      <c r="J13260">
        <f>IF(AND(F13260&gt;=10*60,F13260&lt;15*60),1,0)</f>
        <v>0</v>
      </c>
      <c r="K13260">
        <f>IF(AND(F13260&gt;=16*60,F13260&lt;21*60),1,0)</f>
        <v>0</v>
      </c>
      <c r="L13260">
        <f>K13260*G13260</f>
        <v>0</v>
      </c>
      <c r="M13260">
        <f>H13260*B13260</f>
        <v>0</v>
      </c>
      <c r="N13260">
        <f>I13260*B13260</f>
        <v>9.9000000000000005E-2</v>
      </c>
      <c r="O13260">
        <f>J13260*B13260</f>
        <v>0</v>
      </c>
    </row>
    <row r="13261" spans="1:15" x14ac:dyDescent="0.25">
      <c r="A13261" s="1">
        <v>41551.083333333299</v>
      </c>
      <c r="B13261">
        <v>9.7000000000000003E-2</v>
      </c>
      <c r="C13261">
        <f>HOUR(A13261)</f>
        <v>2</v>
      </c>
      <c r="D13261">
        <f>MINUTE(A13261)</f>
        <v>0</v>
      </c>
      <c r="E13261">
        <v>10</v>
      </c>
      <c r="F13261">
        <f>60*C13261+D13261</f>
        <v>120</v>
      </c>
      <c r="G13261">
        <f>IF(MONTH(A13261)&gt;10,1,IF(MONTH(A13261)&lt;4,1,0))</f>
        <v>0</v>
      </c>
      <c r="H13261">
        <f>IF(AND(F13261&gt;=6*60,F13261&lt;10*60),1,IF(F13261&gt;=15*60,1,IF(F13261&lt;1*60,1,0)))</f>
        <v>0</v>
      </c>
      <c r="I13261">
        <f>IF(AND(F13261&gt;=1*60,F13261&lt;6*60),1,0)</f>
        <v>1</v>
      </c>
      <c r="J13261">
        <f>IF(AND(F13261&gt;=10*60,F13261&lt;15*60),1,0)</f>
        <v>0</v>
      </c>
      <c r="K13261">
        <f>IF(AND(F13261&gt;=16*60,F13261&lt;21*60),1,0)</f>
        <v>0</v>
      </c>
      <c r="L13261">
        <f>K13261*G13261</f>
        <v>0</v>
      </c>
      <c r="M13261">
        <f>H13261*B13261</f>
        <v>0</v>
      </c>
      <c r="N13261">
        <f>I13261*B13261</f>
        <v>9.7000000000000003E-2</v>
      </c>
      <c r="O13261">
        <f>J13261*B13261</f>
        <v>0</v>
      </c>
    </row>
    <row r="13262" spans="1:15" x14ac:dyDescent="0.25">
      <c r="A13262" s="1">
        <v>41551.104166666701</v>
      </c>
      <c r="B13262">
        <v>0.11</v>
      </c>
      <c r="C13262">
        <f>HOUR(A13262)</f>
        <v>2</v>
      </c>
      <c r="D13262">
        <f>MINUTE(A13262)</f>
        <v>30</v>
      </c>
      <c r="E13262">
        <v>10</v>
      </c>
      <c r="F13262">
        <f>60*C13262+D13262</f>
        <v>150</v>
      </c>
      <c r="G13262">
        <f>IF(MONTH(A13262)&gt;10,1,IF(MONTH(A13262)&lt;4,1,0))</f>
        <v>0</v>
      </c>
      <c r="H13262">
        <f>IF(AND(F13262&gt;=6*60,F13262&lt;10*60),1,IF(F13262&gt;=15*60,1,IF(F13262&lt;1*60,1,0)))</f>
        <v>0</v>
      </c>
      <c r="I13262">
        <f>IF(AND(F13262&gt;=1*60,F13262&lt;6*60),1,0)</f>
        <v>1</v>
      </c>
      <c r="J13262">
        <f>IF(AND(F13262&gt;=10*60,F13262&lt;15*60),1,0)</f>
        <v>0</v>
      </c>
      <c r="K13262">
        <f>IF(AND(F13262&gt;=16*60,F13262&lt;21*60),1,0)</f>
        <v>0</v>
      </c>
      <c r="L13262">
        <f>K13262*G13262</f>
        <v>0</v>
      </c>
      <c r="M13262">
        <f>H13262*B13262</f>
        <v>0</v>
      </c>
      <c r="N13262">
        <f>I13262*B13262</f>
        <v>0.11</v>
      </c>
      <c r="O13262">
        <f>J13262*B13262</f>
        <v>0</v>
      </c>
    </row>
    <row r="13263" spans="1:15" x14ac:dyDescent="0.25">
      <c r="A13263" s="1">
        <v>41551.125</v>
      </c>
      <c r="B13263">
        <v>7.3999999999999996E-2</v>
      </c>
      <c r="C13263">
        <f>HOUR(A13263)</f>
        <v>3</v>
      </c>
      <c r="D13263">
        <f>MINUTE(A13263)</f>
        <v>0</v>
      </c>
      <c r="E13263">
        <v>10</v>
      </c>
      <c r="F13263">
        <f>60*C13263+D13263</f>
        <v>180</v>
      </c>
      <c r="G13263">
        <f>IF(MONTH(A13263)&gt;10,1,IF(MONTH(A13263)&lt;4,1,0))</f>
        <v>0</v>
      </c>
      <c r="H13263">
        <f>IF(AND(F13263&gt;=6*60,F13263&lt;10*60),1,IF(F13263&gt;=15*60,1,IF(F13263&lt;1*60,1,0)))</f>
        <v>0</v>
      </c>
      <c r="I13263">
        <f>IF(AND(F13263&gt;=1*60,F13263&lt;6*60),1,0)</f>
        <v>1</v>
      </c>
      <c r="J13263">
        <f>IF(AND(F13263&gt;=10*60,F13263&lt;15*60),1,0)</f>
        <v>0</v>
      </c>
      <c r="K13263">
        <f>IF(AND(F13263&gt;=16*60,F13263&lt;21*60),1,0)</f>
        <v>0</v>
      </c>
      <c r="L13263">
        <f>K13263*G13263</f>
        <v>0</v>
      </c>
      <c r="M13263">
        <f>H13263*B13263</f>
        <v>0</v>
      </c>
      <c r="N13263">
        <f>I13263*B13263</f>
        <v>7.3999999999999996E-2</v>
      </c>
      <c r="O13263">
        <f>J13263*B13263</f>
        <v>0</v>
      </c>
    </row>
    <row r="13264" spans="1:15" x14ac:dyDescent="0.25">
      <c r="A13264" s="1">
        <v>41551.145833333299</v>
      </c>
      <c r="B13264">
        <v>0.02</v>
      </c>
      <c r="C13264">
        <f>HOUR(A13264)</f>
        <v>3</v>
      </c>
      <c r="D13264">
        <f>MINUTE(A13264)</f>
        <v>30</v>
      </c>
      <c r="E13264">
        <v>10</v>
      </c>
      <c r="F13264">
        <f>60*C13264+D13264</f>
        <v>210</v>
      </c>
      <c r="G13264">
        <f>IF(MONTH(A13264)&gt;10,1,IF(MONTH(A13264)&lt;4,1,0))</f>
        <v>0</v>
      </c>
      <c r="H13264">
        <f>IF(AND(F13264&gt;=6*60,F13264&lt;10*60),1,IF(F13264&gt;=15*60,1,IF(F13264&lt;1*60,1,0)))</f>
        <v>0</v>
      </c>
      <c r="I13264">
        <f>IF(AND(F13264&gt;=1*60,F13264&lt;6*60),1,0)</f>
        <v>1</v>
      </c>
      <c r="J13264">
        <f>IF(AND(F13264&gt;=10*60,F13264&lt;15*60),1,0)</f>
        <v>0</v>
      </c>
      <c r="K13264">
        <f>IF(AND(F13264&gt;=16*60,F13264&lt;21*60),1,0)</f>
        <v>0</v>
      </c>
      <c r="L13264">
        <f>K13264*G13264</f>
        <v>0</v>
      </c>
      <c r="M13264">
        <f>H13264*B13264</f>
        <v>0</v>
      </c>
      <c r="N13264">
        <f>I13264*B13264</f>
        <v>0.02</v>
      </c>
      <c r="O13264">
        <f>J13264*B13264</f>
        <v>0</v>
      </c>
    </row>
    <row r="13265" spans="1:15" x14ac:dyDescent="0.25">
      <c r="A13265" s="1">
        <v>41551.166666666701</v>
      </c>
      <c r="B13265">
        <v>4.2000000000000003E-2</v>
      </c>
      <c r="C13265">
        <f>HOUR(A13265)</f>
        <v>4</v>
      </c>
      <c r="D13265">
        <f>MINUTE(A13265)</f>
        <v>0</v>
      </c>
      <c r="E13265">
        <v>10</v>
      </c>
      <c r="F13265">
        <f>60*C13265+D13265</f>
        <v>240</v>
      </c>
      <c r="G13265">
        <f>IF(MONTH(A13265)&gt;10,1,IF(MONTH(A13265)&lt;4,1,0))</f>
        <v>0</v>
      </c>
      <c r="H13265">
        <f>IF(AND(F13265&gt;=6*60,F13265&lt;10*60),1,IF(F13265&gt;=15*60,1,IF(F13265&lt;1*60,1,0)))</f>
        <v>0</v>
      </c>
      <c r="I13265">
        <f>IF(AND(F13265&gt;=1*60,F13265&lt;6*60),1,0)</f>
        <v>1</v>
      </c>
      <c r="J13265">
        <f>IF(AND(F13265&gt;=10*60,F13265&lt;15*60),1,0)</f>
        <v>0</v>
      </c>
      <c r="K13265">
        <f>IF(AND(F13265&gt;=16*60,F13265&lt;21*60),1,0)</f>
        <v>0</v>
      </c>
      <c r="L13265">
        <f>K13265*G13265</f>
        <v>0</v>
      </c>
      <c r="M13265">
        <f>H13265*B13265</f>
        <v>0</v>
      </c>
      <c r="N13265">
        <f>I13265*B13265</f>
        <v>4.2000000000000003E-2</v>
      </c>
      <c r="O13265">
        <f>J13265*B13265</f>
        <v>0</v>
      </c>
    </row>
    <row r="13266" spans="1:15" x14ac:dyDescent="0.25">
      <c r="A13266" s="1">
        <v>41551.1875</v>
      </c>
      <c r="B13266">
        <v>4.3999999999999997E-2</v>
      </c>
      <c r="C13266">
        <f>HOUR(A13266)</f>
        <v>4</v>
      </c>
      <c r="D13266">
        <f>MINUTE(A13266)</f>
        <v>30</v>
      </c>
      <c r="E13266">
        <v>10</v>
      </c>
      <c r="F13266">
        <f>60*C13266+D13266</f>
        <v>270</v>
      </c>
      <c r="G13266">
        <f>IF(MONTH(A13266)&gt;10,1,IF(MONTH(A13266)&lt;4,1,0))</f>
        <v>0</v>
      </c>
      <c r="H13266">
        <f>IF(AND(F13266&gt;=6*60,F13266&lt;10*60),1,IF(F13266&gt;=15*60,1,IF(F13266&lt;1*60,1,0)))</f>
        <v>0</v>
      </c>
      <c r="I13266">
        <f>IF(AND(F13266&gt;=1*60,F13266&lt;6*60),1,0)</f>
        <v>1</v>
      </c>
      <c r="J13266">
        <f>IF(AND(F13266&gt;=10*60,F13266&lt;15*60),1,0)</f>
        <v>0</v>
      </c>
      <c r="K13266">
        <f>IF(AND(F13266&gt;=16*60,F13266&lt;21*60),1,0)</f>
        <v>0</v>
      </c>
      <c r="L13266">
        <f>K13266*G13266</f>
        <v>0</v>
      </c>
      <c r="M13266">
        <f>H13266*B13266</f>
        <v>0</v>
      </c>
      <c r="N13266">
        <f>I13266*B13266</f>
        <v>4.3999999999999997E-2</v>
      </c>
      <c r="O13266">
        <f>J13266*B13266</f>
        <v>0</v>
      </c>
    </row>
    <row r="13267" spans="1:15" x14ac:dyDescent="0.25">
      <c r="A13267" s="1">
        <v>41551.208333333299</v>
      </c>
      <c r="B13267">
        <v>2.9000000000000001E-2</v>
      </c>
      <c r="C13267">
        <f>HOUR(A13267)</f>
        <v>5</v>
      </c>
      <c r="D13267">
        <f>MINUTE(A13267)</f>
        <v>0</v>
      </c>
      <c r="E13267">
        <v>10</v>
      </c>
      <c r="F13267">
        <f>60*C13267+D13267</f>
        <v>300</v>
      </c>
      <c r="G13267">
        <f>IF(MONTH(A13267)&gt;10,1,IF(MONTH(A13267)&lt;4,1,0))</f>
        <v>0</v>
      </c>
      <c r="H13267">
        <f>IF(AND(F13267&gt;=6*60,F13267&lt;10*60),1,IF(F13267&gt;=15*60,1,IF(F13267&lt;1*60,1,0)))</f>
        <v>0</v>
      </c>
      <c r="I13267">
        <f>IF(AND(F13267&gt;=1*60,F13267&lt;6*60),1,0)</f>
        <v>1</v>
      </c>
      <c r="J13267">
        <f>IF(AND(F13267&gt;=10*60,F13267&lt;15*60),1,0)</f>
        <v>0</v>
      </c>
      <c r="K13267">
        <f>IF(AND(F13267&gt;=16*60,F13267&lt;21*60),1,0)</f>
        <v>0</v>
      </c>
      <c r="L13267">
        <f>K13267*G13267</f>
        <v>0</v>
      </c>
      <c r="M13267">
        <f>H13267*B13267</f>
        <v>0</v>
      </c>
      <c r="N13267">
        <f>I13267*B13267</f>
        <v>2.9000000000000001E-2</v>
      </c>
      <c r="O13267">
        <f>J13267*B13267</f>
        <v>0</v>
      </c>
    </row>
    <row r="13268" spans="1:15" x14ac:dyDescent="0.25">
      <c r="A13268" s="1">
        <v>41551.229166666701</v>
      </c>
      <c r="B13268">
        <v>0.04</v>
      </c>
      <c r="C13268">
        <f>HOUR(A13268)</f>
        <v>5</v>
      </c>
      <c r="D13268">
        <f>MINUTE(A13268)</f>
        <v>30</v>
      </c>
      <c r="E13268">
        <v>10</v>
      </c>
      <c r="F13268">
        <f>60*C13268+D13268</f>
        <v>330</v>
      </c>
      <c r="G13268">
        <f>IF(MONTH(A13268)&gt;10,1,IF(MONTH(A13268)&lt;4,1,0))</f>
        <v>0</v>
      </c>
      <c r="H13268">
        <f>IF(AND(F13268&gt;=6*60,F13268&lt;10*60),1,IF(F13268&gt;=15*60,1,IF(F13268&lt;1*60,1,0)))</f>
        <v>0</v>
      </c>
      <c r="I13268">
        <f>IF(AND(F13268&gt;=1*60,F13268&lt;6*60),1,0)</f>
        <v>1</v>
      </c>
      <c r="J13268">
        <f>IF(AND(F13268&gt;=10*60,F13268&lt;15*60),1,0)</f>
        <v>0</v>
      </c>
      <c r="K13268">
        <f>IF(AND(F13268&gt;=16*60,F13268&lt;21*60),1,0)</f>
        <v>0</v>
      </c>
      <c r="L13268">
        <f>K13268*G13268</f>
        <v>0</v>
      </c>
      <c r="M13268">
        <f>H13268*B13268</f>
        <v>0</v>
      </c>
      <c r="N13268">
        <f>I13268*B13268</f>
        <v>0.04</v>
      </c>
      <c r="O13268">
        <f>J13268*B13268</f>
        <v>0</v>
      </c>
    </row>
    <row r="13269" spans="1:15" x14ac:dyDescent="0.25">
      <c r="A13269" s="1">
        <v>41551.25</v>
      </c>
      <c r="B13269">
        <v>0.378</v>
      </c>
      <c r="C13269">
        <f>HOUR(A13269)</f>
        <v>6</v>
      </c>
      <c r="D13269">
        <f>MINUTE(A13269)</f>
        <v>0</v>
      </c>
      <c r="E13269">
        <v>10</v>
      </c>
      <c r="F13269">
        <f>60*C13269+D13269</f>
        <v>360</v>
      </c>
      <c r="G13269">
        <f>IF(MONTH(A13269)&gt;10,1,IF(MONTH(A13269)&lt;4,1,0))</f>
        <v>0</v>
      </c>
      <c r="H13269">
        <f>IF(AND(F13269&gt;=6*60,F13269&lt;10*60),1,IF(F13269&gt;=15*60,1,IF(F13269&lt;1*60,1,0)))</f>
        <v>1</v>
      </c>
      <c r="I13269">
        <f>IF(AND(F13269&gt;=1*60,F13269&lt;6*60),1,0)</f>
        <v>0</v>
      </c>
      <c r="J13269">
        <f>IF(AND(F13269&gt;=10*60,F13269&lt;15*60),1,0)</f>
        <v>0</v>
      </c>
      <c r="K13269">
        <f>IF(AND(F13269&gt;=16*60,F13269&lt;21*60),1,0)</f>
        <v>0</v>
      </c>
      <c r="L13269">
        <f>K13269*G13269</f>
        <v>0</v>
      </c>
      <c r="M13269">
        <f>H13269*B13269</f>
        <v>0.378</v>
      </c>
      <c r="N13269">
        <f>I13269*B13269</f>
        <v>0</v>
      </c>
      <c r="O13269">
        <f>J13269*B13269</f>
        <v>0</v>
      </c>
    </row>
    <row r="13270" spans="1:15" x14ac:dyDescent="0.25">
      <c r="A13270" s="1">
        <v>41551.270833333299</v>
      </c>
      <c r="B13270">
        <v>0.24</v>
      </c>
      <c r="C13270">
        <f>HOUR(A13270)</f>
        <v>6</v>
      </c>
      <c r="D13270">
        <f>MINUTE(A13270)</f>
        <v>30</v>
      </c>
      <c r="E13270">
        <v>10</v>
      </c>
      <c r="F13270">
        <f>60*C13270+D13270</f>
        <v>390</v>
      </c>
      <c r="G13270">
        <f>IF(MONTH(A13270)&gt;10,1,IF(MONTH(A13270)&lt;4,1,0))</f>
        <v>0</v>
      </c>
      <c r="H13270">
        <f>IF(AND(F13270&gt;=6*60,F13270&lt;10*60),1,IF(F13270&gt;=15*60,1,IF(F13270&lt;1*60,1,0)))</f>
        <v>1</v>
      </c>
      <c r="I13270">
        <f>IF(AND(F13270&gt;=1*60,F13270&lt;6*60),1,0)</f>
        <v>0</v>
      </c>
      <c r="J13270">
        <f>IF(AND(F13270&gt;=10*60,F13270&lt;15*60),1,0)</f>
        <v>0</v>
      </c>
      <c r="K13270">
        <f>IF(AND(F13270&gt;=16*60,F13270&lt;21*60),1,0)</f>
        <v>0</v>
      </c>
      <c r="L13270">
        <f>K13270*G13270</f>
        <v>0</v>
      </c>
      <c r="M13270">
        <f>H13270*B13270</f>
        <v>0.24</v>
      </c>
      <c r="N13270">
        <f>I13270*B13270</f>
        <v>0</v>
      </c>
      <c r="O13270">
        <f>J13270*B13270</f>
        <v>0</v>
      </c>
    </row>
    <row r="13271" spans="1:15" x14ac:dyDescent="0.25">
      <c r="A13271" s="1">
        <v>41551.291666666701</v>
      </c>
      <c r="B13271">
        <v>0.29499999999999998</v>
      </c>
      <c r="C13271">
        <f>HOUR(A13271)</f>
        <v>7</v>
      </c>
      <c r="D13271">
        <f>MINUTE(A13271)</f>
        <v>0</v>
      </c>
      <c r="E13271">
        <v>10</v>
      </c>
      <c r="F13271">
        <f>60*C13271+D13271</f>
        <v>420</v>
      </c>
      <c r="G13271">
        <f>IF(MONTH(A13271)&gt;10,1,IF(MONTH(A13271)&lt;4,1,0))</f>
        <v>0</v>
      </c>
      <c r="H13271">
        <f>IF(AND(F13271&gt;=6*60,F13271&lt;10*60),1,IF(F13271&gt;=15*60,1,IF(F13271&lt;1*60,1,0)))</f>
        <v>1</v>
      </c>
      <c r="I13271">
        <f>IF(AND(F13271&gt;=1*60,F13271&lt;6*60),1,0)</f>
        <v>0</v>
      </c>
      <c r="J13271">
        <f>IF(AND(F13271&gt;=10*60,F13271&lt;15*60),1,0)</f>
        <v>0</v>
      </c>
      <c r="K13271">
        <f>IF(AND(F13271&gt;=16*60,F13271&lt;21*60),1,0)</f>
        <v>0</v>
      </c>
      <c r="L13271">
        <f>K13271*G13271</f>
        <v>0</v>
      </c>
      <c r="M13271">
        <f>H13271*B13271</f>
        <v>0.29499999999999998</v>
      </c>
      <c r="N13271">
        <f>I13271*B13271</f>
        <v>0</v>
      </c>
      <c r="O13271">
        <f>J13271*B13271</f>
        <v>0</v>
      </c>
    </row>
    <row r="13272" spans="1:15" x14ac:dyDescent="0.25">
      <c r="A13272" s="1">
        <v>41551.3125</v>
      </c>
      <c r="B13272">
        <v>0.249</v>
      </c>
      <c r="C13272">
        <f>HOUR(A13272)</f>
        <v>7</v>
      </c>
      <c r="D13272">
        <f>MINUTE(A13272)</f>
        <v>30</v>
      </c>
      <c r="E13272">
        <v>10</v>
      </c>
      <c r="F13272">
        <f>60*C13272+D13272</f>
        <v>450</v>
      </c>
      <c r="G13272">
        <f>IF(MONTH(A13272)&gt;10,1,IF(MONTH(A13272)&lt;4,1,0))</f>
        <v>0</v>
      </c>
      <c r="H13272">
        <f>IF(AND(F13272&gt;=6*60,F13272&lt;10*60),1,IF(F13272&gt;=15*60,1,IF(F13272&lt;1*60,1,0)))</f>
        <v>1</v>
      </c>
      <c r="I13272">
        <f>IF(AND(F13272&gt;=1*60,F13272&lt;6*60),1,0)</f>
        <v>0</v>
      </c>
      <c r="J13272">
        <f>IF(AND(F13272&gt;=10*60,F13272&lt;15*60),1,0)</f>
        <v>0</v>
      </c>
      <c r="K13272">
        <f>IF(AND(F13272&gt;=16*60,F13272&lt;21*60),1,0)</f>
        <v>0</v>
      </c>
      <c r="L13272">
        <f>K13272*G13272</f>
        <v>0</v>
      </c>
      <c r="M13272">
        <f>H13272*B13272</f>
        <v>0.249</v>
      </c>
      <c r="N13272">
        <f>I13272*B13272</f>
        <v>0</v>
      </c>
      <c r="O13272">
        <f>J13272*B13272</f>
        <v>0</v>
      </c>
    </row>
    <row r="13273" spans="1:15" x14ac:dyDescent="0.25">
      <c r="A13273" s="1">
        <v>41551.333333333299</v>
      </c>
      <c r="B13273">
        <v>0.29399999999999998</v>
      </c>
      <c r="C13273">
        <f>HOUR(A13273)</f>
        <v>8</v>
      </c>
      <c r="D13273">
        <f>MINUTE(A13273)</f>
        <v>0</v>
      </c>
      <c r="E13273">
        <v>10</v>
      </c>
      <c r="F13273">
        <f>60*C13273+D13273</f>
        <v>480</v>
      </c>
      <c r="G13273">
        <f>IF(MONTH(A13273)&gt;10,1,IF(MONTH(A13273)&lt;4,1,0))</f>
        <v>0</v>
      </c>
      <c r="H13273">
        <f>IF(AND(F13273&gt;=6*60,F13273&lt;10*60),1,IF(F13273&gt;=15*60,1,IF(F13273&lt;1*60,1,0)))</f>
        <v>1</v>
      </c>
      <c r="I13273">
        <f>IF(AND(F13273&gt;=1*60,F13273&lt;6*60),1,0)</f>
        <v>0</v>
      </c>
      <c r="J13273">
        <f>IF(AND(F13273&gt;=10*60,F13273&lt;15*60),1,0)</f>
        <v>0</v>
      </c>
      <c r="K13273">
        <f>IF(AND(F13273&gt;=16*60,F13273&lt;21*60),1,0)</f>
        <v>0</v>
      </c>
      <c r="L13273">
        <f>K13273*G13273</f>
        <v>0</v>
      </c>
      <c r="M13273">
        <f>H13273*B13273</f>
        <v>0.29399999999999998</v>
      </c>
      <c r="N13273">
        <f>I13273*B13273</f>
        <v>0</v>
      </c>
      <c r="O13273">
        <f>J13273*B13273</f>
        <v>0</v>
      </c>
    </row>
    <row r="13274" spans="1:15" x14ac:dyDescent="0.25">
      <c r="A13274" s="1">
        <v>41551.354166666701</v>
      </c>
      <c r="B13274">
        <v>8.4000000000000005E-2</v>
      </c>
      <c r="C13274">
        <f>HOUR(A13274)</f>
        <v>8</v>
      </c>
      <c r="D13274">
        <f>MINUTE(A13274)</f>
        <v>30</v>
      </c>
      <c r="E13274">
        <v>10</v>
      </c>
      <c r="F13274">
        <f>60*C13274+D13274</f>
        <v>510</v>
      </c>
      <c r="G13274">
        <f>IF(MONTH(A13274)&gt;10,1,IF(MONTH(A13274)&lt;4,1,0))</f>
        <v>0</v>
      </c>
      <c r="H13274">
        <f>IF(AND(F13274&gt;=6*60,F13274&lt;10*60),1,IF(F13274&gt;=15*60,1,IF(F13274&lt;1*60,1,0)))</f>
        <v>1</v>
      </c>
      <c r="I13274">
        <f>IF(AND(F13274&gt;=1*60,F13274&lt;6*60),1,0)</f>
        <v>0</v>
      </c>
      <c r="J13274">
        <f>IF(AND(F13274&gt;=10*60,F13274&lt;15*60),1,0)</f>
        <v>0</v>
      </c>
      <c r="K13274">
        <f>IF(AND(F13274&gt;=16*60,F13274&lt;21*60),1,0)</f>
        <v>0</v>
      </c>
      <c r="L13274">
        <f>K13274*G13274</f>
        <v>0</v>
      </c>
      <c r="M13274">
        <f>H13274*B13274</f>
        <v>8.4000000000000005E-2</v>
      </c>
      <c r="N13274">
        <f>I13274*B13274</f>
        <v>0</v>
      </c>
      <c r="O13274">
        <f>J13274*B13274</f>
        <v>0</v>
      </c>
    </row>
    <row r="13275" spans="1:15" x14ac:dyDescent="0.25">
      <c r="A13275" s="1">
        <v>41551.375</v>
      </c>
      <c r="B13275">
        <v>0.10100000000000001</v>
      </c>
      <c r="C13275">
        <f>HOUR(A13275)</f>
        <v>9</v>
      </c>
      <c r="D13275">
        <f>MINUTE(A13275)</f>
        <v>0</v>
      </c>
      <c r="E13275">
        <v>10</v>
      </c>
      <c r="F13275">
        <f>60*C13275+D13275</f>
        <v>540</v>
      </c>
      <c r="G13275">
        <f>IF(MONTH(A13275)&gt;10,1,IF(MONTH(A13275)&lt;4,1,0))</f>
        <v>0</v>
      </c>
      <c r="H13275">
        <f>IF(AND(F13275&gt;=6*60,F13275&lt;10*60),1,IF(F13275&gt;=15*60,1,IF(F13275&lt;1*60,1,0)))</f>
        <v>1</v>
      </c>
      <c r="I13275">
        <f>IF(AND(F13275&gt;=1*60,F13275&lt;6*60),1,0)</f>
        <v>0</v>
      </c>
      <c r="J13275">
        <f>IF(AND(F13275&gt;=10*60,F13275&lt;15*60),1,0)</f>
        <v>0</v>
      </c>
      <c r="K13275">
        <f>IF(AND(F13275&gt;=16*60,F13275&lt;21*60),1,0)</f>
        <v>0</v>
      </c>
      <c r="L13275">
        <f>K13275*G13275</f>
        <v>0</v>
      </c>
      <c r="M13275">
        <f>H13275*B13275</f>
        <v>0.10100000000000001</v>
      </c>
      <c r="N13275">
        <f>I13275*B13275</f>
        <v>0</v>
      </c>
      <c r="O13275">
        <f>J13275*B13275</f>
        <v>0</v>
      </c>
    </row>
    <row r="13276" spans="1:15" x14ac:dyDescent="0.25">
      <c r="A13276" s="1">
        <v>41551.395833333299</v>
      </c>
      <c r="B13276">
        <v>0.05</v>
      </c>
      <c r="C13276">
        <f>HOUR(A13276)</f>
        <v>9</v>
      </c>
      <c r="D13276">
        <f>MINUTE(A13276)</f>
        <v>30</v>
      </c>
      <c r="E13276">
        <v>10</v>
      </c>
      <c r="F13276">
        <f>60*C13276+D13276</f>
        <v>570</v>
      </c>
      <c r="G13276">
        <f>IF(MONTH(A13276)&gt;10,1,IF(MONTH(A13276)&lt;4,1,0))</f>
        <v>0</v>
      </c>
      <c r="H13276">
        <f>IF(AND(F13276&gt;=6*60,F13276&lt;10*60),1,IF(F13276&gt;=15*60,1,IF(F13276&lt;1*60,1,0)))</f>
        <v>1</v>
      </c>
      <c r="I13276">
        <f>IF(AND(F13276&gt;=1*60,F13276&lt;6*60),1,0)</f>
        <v>0</v>
      </c>
      <c r="J13276">
        <f>IF(AND(F13276&gt;=10*60,F13276&lt;15*60),1,0)</f>
        <v>0</v>
      </c>
      <c r="K13276">
        <f>IF(AND(F13276&gt;=16*60,F13276&lt;21*60),1,0)</f>
        <v>0</v>
      </c>
      <c r="L13276">
        <f>K13276*G13276</f>
        <v>0</v>
      </c>
      <c r="M13276">
        <f>H13276*B13276</f>
        <v>0.05</v>
      </c>
      <c r="N13276">
        <f>I13276*B13276</f>
        <v>0</v>
      </c>
      <c r="O13276">
        <f>J13276*B13276</f>
        <v>0</v>
      </c>
    </row>
    <row r="13277" spans="1:15" x14ac:dyDescent="0.25">
      <c r="A13277" s="1">
        <v>41551.416666666701</v>
      </c>
      <c r="B13277">
        <v>3.7999999999999999E-2</v>
      </c>
      <c r="C13277">
        <f>HOUR(A13277)</f>
        <v>10</v>
      </c>
      <c r="D13277">
        <f>MINUTE(A13277)</f>
        <v>0</v>
      </c>
      <c r="E13277">
        <v>10</v>
      </c>
      <c r="F13277">
        <f>60*C13277+D13277</f>
        <v>600</v>
      </c>
      <c r="G13277">
        <f>IF(MONTH(A13277)&gt;10,1,IF(MONTH(A13277)&lt;4,1,0))</f>
        <v>0</v>
      </c>
      <c r="H13277">
        <f>IF(AND(F13277&gt;=6*60,F13277&lt;10*60),1,IF(F13277&gt;=15*60,1,IF(F13277&lt;1*60,1,0)))</f>
        <v>0</v>
      </c>
      <c r="I13277">
        <f>IF(AND(F13277&gt;=1*60,F13277&lt;6*60),1,0)</f>
        <v>0</v>
      </c>
      <c r="J13277">
        <f>IF(AND(F13277&gt;=10*60,F13277&lt;15*60),1,0)</f>
        <v>1</v>
      </c>
      <c r="K13277">
        <f>IF(AND(F13277&gt;=16*60,F13277&lt;21*60),1,0)</f>
        <v>0</v>
      </c>
      <c r="L13277">
        <f>K13277*G13277</f>
        <v>0</v>
      </c>
      <c r="M13277">
        <f>H13277*B13277</f>
        <v>0</v>
      </c>
      <c r="N13277">
        <f>I13277*B13277</f>
        <v>0</v>
      </c>
      <c r="O13277">
        <f>J13277*B13277</f>
        <v>3.7999999999999999E-2</v>
      </c>
    </row>
    <row r="13278" spans="1:15" x14ac:dyDescent="0.25">
      <c r="A13278" s="1">
        <v>41551.4375</v>
      </c>
      <c r="B13278">
        <v>5.3999999999999999E-2</v>
      </c>
      <c r="C13278">
        <f>HOUR(A13278)</f>
        <v>10</v>
      </c>
      <c r="D13278">
        <f>MINUTE(A13278)</f>
        <v>30</v>
      </c>
      <c r="E13278">
        <v>10</v>
      </c>
      <c r="F13278">
        <f>60*C13278+D13278</f>
        <v>630</v>
      </c>
      <c r="G13278">
        <f>IF(MONTH(A13278)&gt;10,1,IF(MONTH(A13278)&lt;4,1,0))</f>
        <v>0</v>
      </c>
      <c r="H13278">
        <f>IF(AND(F13278&gt;=6*60,F13278&lt;10*60),1,IF(F13278&gt;=15*60,1,IF(F13278&lt;1*60,1,0)))</f>
        <v>0</v>
      </c>
      <c r="I13278">
        <f>IF(AND(F13278&gt;=1*60,F13278&lt;6*60),1,0)</f>
        <v>0</v>
      </c>
      <c r="J13278">
        <f>IF(AND(F13278&gt;=10*60,F13278&lt;15*60),1,0)</f>
        <v>1</v>
      </c>
      <c r="K13278">
        <f>IF(AND(F13278&gt;=16*60,F13278&lt;21*60),1,0)</f>
        <v>0</v>
      </c>
      <c r="L13278">
        <f>K13278*G13278</f>
        <v>0</v>
      </c>
      <c r="M13278">
        <f>H13278*B13278</f>
        <v>0</v>
      </c>
      <c r="N13278">
        <f>I13278*B13278</f>
        <v>0</v>
      </c>
      <c r="O13278">
        <f>J13278*B13278</f>
        <v>5.3999999999999999E-2</v>
      </c>
    </row>
    <row r="13279" spans="1:15" x14ac:dyDescent="0.25">
      <c r="A13279" s="1">
        <v>41551.458333333299</v>
      </c>
      <c r="B13279">
        <v>3.4000000000000002E-2</v>
      </c>
      <c r="C13279">
        <f>HOUR(A13279)</f>
        <v>11</v>
      </c>
      <c r="D13279">
        <f>MINUTE(A13279)</f>
        <v>0</v>
      </c>
      <c r="E13279">
        <v>10</v>
      </c>
      <c r="F13279">
        <f>60*C13279+D13279</f>
        <v>660</v>
      </c>
      <c r="G13279">
        <f>IF(MONTH(A13279)&gt;10,1,IF(MONTH(A13279)&lt;4,1,0))</f>
        <v>0</v>
      </c>
      <c r="H13279">
        <f>IF(AND(F13279&gt;=6*60,F13279&lt;10*60),1,IF(F13279&gt;=15*60,1,IF(F13279&lt;1*60,1,0)))</f>
        <v>0</v>
      </c>
      <c r="I13279">
        <f>IF(AND(F13279&gt;=1*60,F13279&lt;6*60),1,0)</f>
        <v>0</v>
      </c>
      <c r="J13279">
        <f>IF(AND(F13279&gt;=10*60,F13279&lt;15*60),1,0)</f>
        <v>1</v>
      </c>
      <c r="K13279">
        <f>IF(AND(F13279&gt;=16*60,F13279&lt;21*60),1,0)</f>
        <v>0</v>
      </c>
      <c r="L13279">
        <f>K13279*G13279</f>
        <v>0</v>
      </c>
      <c r="M13279">
        <f>H13279*B13279</f>
        <v>0</v>
      </c>
      <c r="N13279">
        <f>I13279*B13279</f>
        <v>0</v>
      </c>
      <c r="O13279">
        <f>J13279*B13279</f>
        <v>3.4000000000000002E-2</v>
      </c>
    </row>
    <row r="13280" spans="1:15" x14ac:dyDescent="0.25">
      <c r="A13280" s="1">
        <v>41551.479166666701</v>
      </c>
      <c r="B13280">
        <v>4.2999999999999997E-2</v>
      </c>
      <c r="C13280">
        <f>HOUR(A13280)</f>
        <v>11</v>
      </c>
      <c r="D13280">
        <f>MINUTE(A13280)</f>
        <v>30</v>
      </c>
      <c r="E13280">
        <v>10</v>
      </c>
      <c r="F13280">
        <f>60*C13280+D13280</f>
        <v>690</v>
      </c>
      <c r="G13280">
        <f>IF(MONTH(A13280)&gt;10,1,IF(MONTH(A13280)&lt;4,1,0))</f>
        <v>0</v>
      </c>
      <c r="H13280">
        <f>IF(AND(F13280&gt;=6*60,F13280&lt;10*60),1,IF(F13280&gt;=15*60,1,IF(F13280&lt;1*60,1,0)))</f>
        <v>0</v>
      </c>
      <c r="I13280">
        <f>IF(AND(F13280&gt;=1*60,F13280&lt;6*60),1,0)</f>
        <v>0</v>
      </c>
      <c r="J13280">
        <f>IF(AND(F13280&gt;=10*60,F13280&lt;15*60),1,0)</f>
        <v>1</v>
      </c>
      <c r="K13280">
        <f>IF(AND(F13280&gt;=16*60,F13280&lt;21*60),1,0)</f>
        <v>0</v>
      </c>
      <c r="L13280">
        <f>K13280*G13280</f>
        <v>0</v>
      </c>
      <c r="M13280">
        <f>H13280*B13280</f>
        <v>0</v>
      </c>
      <c r="N13280">
        <f>I13280*B13280</f>
        <v>0</v>
      </c>
      <c r="O13280">
        <f>J13280*B13280</f>
        <v>4.2999999999999997E-2</v>
      </c>
    </row>
    <row r="13281" spans="1:15" x14ac:dyDescent="0.25">
      <c r="A13281" s="1">
        <v>41551.5</v>
      </c>
      <c r="B13281">
        <v>3.7999999999999999E-2</v>
      </c>
      <c r="C13281">
        <f>HOUR(A13281)</f>
        <v>12</v>
      </c>
      <c r="D13281">
        <f>MINUTE(A13281)</f>
        <v>0</v>
      </c>
      <c r="E13281">
        <v>10</v>
      </c>
      <c r="F13281">
        <f>60*C13281+D13281</f>
        <v>720</v>
      </c>
      <c r="G13281">
        <f>IF(MONTH(A13281)&gt;10,1,IF(MONTH(A13281)&lt;4,1,0))</f>
        <v>0</v>
      </c>
      <c r="H13281">
        <f>IF(AND(F13281&gt;=6*60,F13281&lt;10*60),1,IF(F13281&gt;=15*60,1,IF(F13281&lt;1*60,1,0)))</f>
        <v>0</v>
      </c>
      <c r="I13281">
        <f>IF(AND(F13281&gt;=1*60,F13281&lt;6*60),1,0)</f>
        <v>0</v>
      </c>
      <c r="J13281">
        <f>IF(AND(F13281&gt;=10*60,F13281&lt;15*60),1,0)</f>
        <v>1</v>
      </c>
      <c r="K13281">
        <f>IF(AND(F13281&gt;=16*60,F13281&lt;21*60),1,0)</f>
        <v>0</v>
      </c>
      <c r="L13281">
        <f>K13281*G13281</f>
        <v>0</v>
      </c>
      <c r="M13281">
        <f>H13281*B13281</f>
        <v>0</v>
      </c>
      <c r="N13281">
        <f>I13281*B13281</f>
        <v>0</v>
      </c>
      <c r="O13281">
        <f>J13281*B13281</f>
        <v>3.7999999999999999E-2</v>
      </c>
    </row>
    <row r="13282" spans="1:15" x14ac:dyDescent="0.25">
      <c r="A13282" s="1">
        <v>41551.520833333299</v>
      </c>
      <c r="B13282">
        <v>2.4E-2</v>
      </c>
      <c r="C13282">
        <f>HOUR(A13282)</f>
        <v>12</v>
      </c>
      <c r="D13282">
        <f>MINUTE(A13282)</f>
        <v>30</v>
      </c>
      <c r="E13282">
        <v>10</v>
      </c>
      <c r="F13282">
        <f>60*C13282+D13282</f>
        <v>750</v>
      </c>
      <c r="G13282">
        <f>IF(MONTH(A13282)&gt;10,1,IF(MONTH(A13282)&lt;4,1,0))</f>
        <v>0</v>
      </c>
      <c r="H13282">
        <f>IF(AND(F13282&gt;=6*60,F13282&lt;10*60),1,IF(F13282&gt;=15*60,1,IF(F13282&lt;1*60,1,0)))</f>
        <v>0</v>
      </c>
      <c r="I13282">
        <f>IF(AND(F13282&gt;=1*60,F13282&lt;6*60),1,0)</f>
        <v>0</v>
      </c>
      <c r="J13282">
        <f>IF(AND(F13282&gt;=10*60,F13282&lt;15*60),1,0)</f>
        <v>1</v>
      </c>
      <c r="K13282">
        <f>IF(AND(F13282&gt;=16*60,F13282&lt;21*60),1,0)</f>
        <v>0</v>
      </c>
      <c r="L13282">
        <f>K13282*G13282</f>
        <v>0</v>
      </c>
      <c r="M13282">
        <f>H13282*B13282</f>
        <v>0</v>
      </c>
      <c r="N13282">
        <f>I13282*B13282</f>
        <v>0</v>
      </c>
      <c r="O13282">
        <f>J13282*B13282</f>
        <v>2.4E-2</v>
      </c>
    </row>
    <row r="13283" spans="1:15" x14ac:dyDescent="0.25">
      <c r="A13283" s="1">
        <v>41551.541666666701</v>
      </c>
      <c r="B13283">
        <v>4.2000000000000003E-2</v>
      </c>
      <c r="C13283">
        <f>HOUR(A13283)</f>
        <v>13</v>
      </c>
      <c r="D13283">
        <f>MINUTE(A13283)</f>
        <v>0</v>
      </c>
      <c r="E13283">
        <v>10</v>
      </c>
      <c r="F13283">
        <f>60*C13283+D13283</f>
        <v>780</v>
      </c>
      <c r="G13283">
        <f>IF(MONTH(A13283)&gt;10,1,IF(MONTH(A13283)&lt;4,1,0))</f>
        <v>0</v>
      </c>
      <c r="H13283">
        <f>IF(AND(F13283&gt;=6*60,F13283&lt;10*60),1,IF(F13283&gt;=15*60,1,IF(F13283&lt;1*60,1,0)))</f>
        <v>0</v>
      </c>
      <c r="I13283">
        <f>IF(AND(F13283&gt;=1*60,F13283&lt;6*60),1,0)</f>
        <v>0</v>
      </c>
      <c r="J13283">
        <f>IF(AND(F13283&gt;=10*60,F13283&lt;15*60),1,0)</f>
        <v>1</v>
      </c>
      <c r="K13283">
        <f>IF(AND(F13283&gt;=16*60,F13283&lt;21*60),1,0)</f>
        <v>0</v>
      </c>
      <c r="L13283">
        <f>K13283*G13283</f>
        <v>0</v>
      </c>
      <c r="M13283">
        <f>H13283*B13283</f>
        <v>0</v>
      </c>
      <c r="N13283">
        <f>I13283*B13283</f>
        <v>0</v>
      </c>
      <c r="O13283">
        <f>J13283*B13283</f>
        <v>4.2000000000000003E-2</v>
      </c>
    </row>
    <row r="13284" spans="1:15" x14ac:dyDescent="0.25">
      <c r="A13284" s="1">
        <v>41551.5625</v>
      </c>
      <c r="B13284">
        <v>3.3000000000000002E-2</v>
      </c>
      <c r="C13284">
        <f>HOUR(A13284)</f>
        <v>13</v>
      </c>
      <c r="D13284">
        <f>MINUTE(A13284)</f>
        <v>30</v>
      </c>
      <c r="E13284">
        <v>10</v>
      </c>
      <c r="F13284">
        <f>60*C13284+D13284</f>
        <v>810</v>
      </c>
      <c r="G13284">
        <f>IF(MONTH(A13284)&gt;10,1,IF(MONTH(A13284)&lt;4,1,0))</f>
        <v>0</v>
      </c>
      <c r="H13284">
        <f>IF(AND(F13284&gt;=6*60,F13284&lt;10*60),1,IF(F13284&gt;=15*60,1,IF(F13284&lt;1*60,1,0)))</f>
        <v>0</v>
      </c>
      <c r="I13284">
        <f>IF(AND(F13284&gt;=1*60,F13284&lt;6*60),1,0)</f>
        <v>0</v>
      </c>
      <c r="J13284">
        <f>IF(AND(F13284&gt;=10*60,F13284&lt;15*60),1,0)</f>
        <v>1</v>
      </c>
      <c r="K13284">
        <f>IF(AND(F13284&gt;=16*60,F13284&lt;21*60),1,0)</f>
        <v>0</v>
      </c>
      <c r="L13284">
        <f>K13284*G13284</f>
        <v>0</v>
      </c>
      <c r="M13284">
        <f>H13284*B13284</f>
        <v>0</v>
      </c>
      <c r="N13284">
        <f>I13284*B13284</f>
        <v>0</v>
      </c>
      <c r="O13284">
        <f>J13284*B13284</f>
        <v>3.3000000000000002E-2</v>
      </c>
    </row>
    <row r="13285" spans="1:15" x14ac:dyDescent="0.25">
      <c r="A13285" s="1">
        <v>41551.583333333299</v>
      </c>
      <c r="B13285">
        <v>3.4000000000000002E-2</v>
      </c>
      <c r="C13285">
        <f>HOUR(A13285)</f>
        <v>14</v>
      </c>
      <c r="D13285">
        <f>MINUTE(A13285)</f>
        <v>0</v>
      </c>
      <c r="E13285">
        <v>10</v>
      </c>
      <c r="F13285">
        <f>60*C13285+D13285</f>
        <v>840</v>
      </c>
      <c r="G13285">
        <f>IF(MONTH(A13285)&gt;10,1,IF(MONTH(A13285)&lt;4,1,0))</f>
        <v>0</v>
      </c>
      <c r="H13285">
        <f>IF(AND(F13285&gt;=6*60,F13285&lt;10*60),1,IF(F13285&gt;=15*60,1,IF(F13285&lt;1*60,1,0)))</f>
        <v>0</v>
      </c>
      <c r="I13285">
        <f>IF(AND(F13285&gt;=1*60,F13285&lt;6*60),1,0)</f>
        <v>0</v>
      </c>
      <c r="J13285">
        <f>IF(AND(F13285&gt;=10*60,F13285&lt;15*60),1,0)</f>
        <v>1</v>
      </c>
      <c r="K13285">
        <f>IF(AND(F13285&gt;=16*60,F13285&lt;21*60),1,0)</f>
        <v>0</v>
      </c>
      <c r="L13285">
        <f>K13285*G13285</f>
        <v>0</v>
      </c>
      <c r="M13285">
        <f>H13285*B13285</f>
        <v>0</v>
      </c>
      <c r="N13285">
        <f>I13285*B13285</f>
        <v>0</v>
      </c>
      <c r="O13285">
        <f>J13285*B13285</f>
        <v>3.4000000000000002E-2</v>
      </c>
    </row>
    <row r="13286" spans="1:15" x14ac:dyDescent="0.25">
      <c r="A13286" s="1">
        <v>41551.604166666701</v>
      </c>
      <c r="B13286">
        <v>0.10100000000000001</v>
      </c>
      <c r="C13286">
        <f>HOUR(A13286)</f>
        <v>14</v>
      </c>
      <c r="D13286">
        <f>MINUTE(A13286)</f>
        <v>30</v>
      </c>
      <c r="E13286">
        <v>10</v>
      </c>
      <c r="F13286">
        <f>60*C13286+D13286</f>
        <v>870</v>
      </c>
      <c r="G13286">
        <f>IF(MONTH(A13286)&gt;10,1,IF(MONTH(A13286)&lt;4,1,0))</f>
        <v>0</v>
      </c>
      <c r="H13286">
        <f>IF(AND(F13286&gt;=6*60,F13286&lt;10*60),1,IF(F13286&gt;=15*60,1,IF(F13286&lt;1*60,1,0)))</f>
        <v>0</v>
      </c>
      <c r="I13286">
        <f>IF(AND(F13286&gt;=1*60,F13286&lt;6*60),1,0)</f>
        <v>0</v>
      </c>
      <c r="J13286">
        <f>IF(AND(F13286&gt;=10*60,F13286&lt;15*60),1,0)</f>
        <v>1</v>
      </c>
      <c r="K13286">
        <f>IF(AND(F13286&gt;=16*60,F13286&lt;21*60),1,0)</f>
        <v>0</v>
      </c>
      <c r="L13286">
        <f>K13286*G13286</f>
        <v>0</v>
      </c>
      <c r="M13286">
        <f>H13286*B13286</f>
        <v>0</v>
      </c>
      <c r="N13286">
        <f>I13286*B13286</f>
        <v>0</v>
      </c>
      <c r="O13286">
        <f>J13286*B13286</f>
        <v>0.10100000000000001</v>
      </c>
    </row>
    <row r="13287" spans="1:15" x14ac:dyDescent="0.25">
      <c r="A13287" s="1">
        <v>41551.625</v>
      </c>
      <c r="B13287">
        <v>8.5000000000000006E-2</v>
      </c>
      <c r="C13287">
        <f>HOUR(A13287)</f>
        <v>15</v>
      </c>
      <c r="D13287">
        <f>MINUTE(A13287)</f>
        <v>0</v>
      </c>
      <c r="E13287">
        <v>10</v>
      </c>
      <c r="F13287">
        <f>60*C13287+D13287</f>
        <v>900</v>
      </c>
      <c r="G13287">
        <f>IF(MONTH(A13287)&gt;10,1,IF(MONTH(A13287)&lt;4,1,0))</f>
        <v>0</v>
      </c>
      <c r="H13287">
        <f>IF(AND(F13287&gt;=6*60,F13287&lt;10*60),1,IF(F13287&gt;=15*60,1,IF(F13287&lt;1*60,1,0)))</f>
        <v>1</v>
      </c>
      <c r="I13287">
        <f>IF(AND(F13287&gt;=1*60,F13287&lt;6*60),1,0)</f>
        <v>0</v>
      </c>
      <c r="J13287">
        <f>IF(AND(F13287&gt;=10*60,F13287&lt;15*60),1,0)</f>
        <v>0</v>
      </c>
      <c r="K13287">
        <f>IF(AND(F13287&gt;=16*60,F13287&lt;21*60),1,0)</f>
        <v>0</v>
      </c>
      <c r="L13287">
        <f>K13287*G13287</f>
        <v>0</v>
      </c>
      <c r="M13287">
        <f>H13287*B13287</f>
        <v>8.5000000000000006E-2</v>
      </c>
      <c r="N13287">
        <f>I13287*B13287</f>
        <v>0</v>
      </c>
      <c r="O13287">
        <f>J13287*B13287</f>
        <v>0</v>
      </c>
    </row>
    <row r="13288" spans="1:15" x14ac:dyDescent="0.25">
      <c r="A13288" s="1">
        <v>41551.645833333299</v>
      </c>
      <c r="B13288">
        <v>3.1E-2</v>
      </c>
      <c r="C13288">
        <f>HOUR(A13288)</f>
        <v>15</v>
      </c>
      <c r="D13288">
        <f>MINUTE(A13288)</f>
        <v>30</v>
      </c>
      <c r="E13288">
        <v>10</v>
      </c>
      <c r="F13288">
        <f>60*C13288+D13288</f>
        <v>930</v>
      </c>
      <c r="G13288">
        <f>IF(MONTH(A13288)&gt;10,1,IF(MONTH(A13288)&lt;4,1,0))</f>
        <v>0</v>
      </c>
      <c r="H13288">
        <f>IF(AND(F13288&gt;=6*60,F13288&lt;10*60),1,IF(F13288&gt;=15*60,1,IF(F13288&lt;1*60,1,0)))</f>
        <v>1</v>
      </c>
      <c r="I13288">
        <f>IF(AND(F13288&gt;=1*60,F13288&lt;6*60),1,0)</f>
        <v>0</v>
      </c>
      <c r="J13288">
        <f>IF(AND(F13288&gt;=10*60,F13288&lt;15*60),1,0)</f>
        <v>0</v>
      </c>
      <c r="K13288">
        <f>IF(AND(F13288&gt;=16*60,F13288&lt;21*60),1,0)</f>
        <v>0</v>
      </c>
      <c r="L13288">
        <f>K13288*G13288</f>
        <v>0</v>
      </c>
      <c r="M13288">
        <f>H13288*B13288</f>
        <v>3.1E-2</v>
      </c>
      <c r="N13288">
        <f>I13288*B13288</f>
        <v>0</v>
      </c>
      <c r="O13288">
        <f>J13288*B13288</f>
        <v>0</v>
      </c>
    </row>
    <row r="13289" spans="1:15" x14ac:dyDescent="0.25">
      <c r="A13289" s="1">
        <v>41551.666666666701</v>
      </c>
      <c r="B13289">
        <v>4.9000000000000002E-2</v>
      </c>
      <c r="C13289">
        <f>HOUR(A13289)</f>
        <v>16</v>
      </c>
      <c r="D13289">
        <f>MINUTE(A13289)</f>
        <v>0</v>
      </c>
      <c r="E13289">
        <v>10</v>
      </c>
      <c r="F13289">
        <f>60*C13289+D13289</f>
        <v>960</v>
      </c>
      <c r="G13289">
        <f>IF(MONTH(A13289)&gt;10,1,IF(MONTH(A13289)&lt;4,1,0))</f>
        <v>0</v>
      </c>
      <c r="H13289">
        <f>IF(AND(F13289&gt;=6*60,F13289&lt;10*60),1,IF(F13289&gt;=15*60,1,IF(F13289&lt;1*60,1,0)))</f>
        <v>1</v>
      </c>
      <c r="I13289">
        <f>IF(AND(F13289&gt;=1*60,F13289&lt;6*60),1,0)</f>
        <v>0</v>
      </c>
      <c r="J13289">
        <f>IF(AND(F13289&gt;=10*60,F13289&lt;15*60),1,0)</f>
        <v>0</v>
      </c>
      <c r="K13289">
        <f>IF(AND(F13289&gt;=16*60,F13289&lt;21*60),1,0)</f>
        <v>1</v>
      </c>
      <c r="L13289">
        <f>K13289*G13289</f>
        <v>0</v>
      </c>
      <c r="M13289">
        <f>H13289*B13289</f>
        <v>4.9000000000000002E-2</v>
      </c>
      <c r="N13289">
        <f>I13289*B13289</f>
        <v>0</v>
      </c>
      <c r="O13289">
        <f>J13289*B13289</f>
        <v>0</v>
      </c>
    </row>
    <row r="13290" spans="1:15" x14ac:dyDescent="0.25">
      <c r="A13290" s="1">
        <v>41551.6875</v>
      </c>
      <c r="B13290">
        <v>0.105</v>
      </c>
      <c r="C13290">
        <f>HOUR(A13290)</f>
        <v>16</v>
      </c>
      <c r="D13290">
        <f>MINUTE(A13290)</f>
        <v>30</v>
      </c>
      <c r="E13290">
        <v>10</v>
      </c>
      <c r="F13290">
        <f>60*C13290+D13290</f>
        <v>990</v>
      </c>
      <c r="G13290">
        <f>IF(MONTH(A13290)&gt;10,1,IF(MONTH(A13290)&lt;4,1,0))</f>
        <v>0</v>
      </c>
      <c r="H13290">
        <f>IF(AND(F13290&gt;=6*60,F13290&lt;10*60),1,IF(F13290&gt;=15*60,1,IF(F13290&lt;1*60,1,0)))</f>
        <v>1</v>
      </c>
      <c r="I13290">
        <f>IF(AND(F13290&gt;=1*60,F13290&lt;6*60),1,0)</f>
        <v>0</v>
      </c>
      <c r="J13290">
        <f>IF(AND(F13290&gt;=10*60,F13290&lt;15*60),1,0)</f>
        <v>0</v>
      </c>
      <c r="K13290">
        <f>IF(AND(F13290&gt;=16*60,F13290&lt;21*60),1,0)</f>
        <v>1</v>
      </c>
      <c r="L13290">
        <f>K13290*G13290</f>
        <v>0</v>
      </c>
      <c r="M13290">
        <f>H13290*B13290</f>
        <v>0.105</v>
      </c>
      <c r="N13290">
        <f>I13290*B13290</f>
        <v>0</v>
      </c>
      <c r="O13290">
        <f>J13290*B13290</f>
        <v>0</v>
      </c>
    </row>
    <row r="13291" spans="1:15" x14ac:dyDescent="0.25">
      <c r="A13291" s="1">
        <v>41551.708333333299</v>
      </c>
      <c r="B13291">
        <v>0.10100000000000001</v>
      </c>
      <c r="C13291">
        <f>HOUR(A13291)</f>
        <v>17</v>
      </c>
      <c r="D13291">
        <f>MINUTE(A13291)</f>
        <v>0</v>
      </c>
      <c r="E13291">
        <v>10</v>
      </c>
      <c r="F13291">
        <f>60*C13291+D13291</f>
        <v>1020</v>
      </c>
      <c r="G13291">
        <f>IF(MONTH(A13291)&gt;10,1,IF(MONTH(A13291)&lt;4,1,0))</f>
        <v>0</v>
      </c>
      <c r="H13291">
        <f>IF(AND(F13291&gt;=6*60,F13291&lt;10*60),1,IF(F13291&gt;=15*60,1,IF(F13291&lt;1*60,1,0)))</f>
        <v>1</v>
      </c>
      <c r="I13291">
        <f>IF(AND(F13291&gt;=1*60,F13291&lt;6*60),1,0)</f>
        <v>0</v>
      </c>
      <c r="J13291">
        <f>IF(AND(F13291&gt;=10*60,F13291&lt;15*60),1,0)</f>
        <v>0</v>
      </c>
      <c r="K13291">
        <f>IF(AND(F13291&gt;=16*60,F13291&lt;21*60),1,0)</f>
        <v>1</v>
      </c>
      <c r="L13291">
        <f>K13291*G13291</f>
        <v>0</v>
      </c>
      <c r="M13291">
        <f>H13291*B13291</f>
        <v>0.10100000000000001</v>
      </c>
      <c r="N13291">
        <f>I13291*B13291</f>
        <v>0</v>
      </c>
      <c r="O13291">
        <f>J13291*B13291</f>
        <v>0</v>
      </c>
    </row>
    <row r="13292" spans="1:15" x14ac:dyDescent="0.25">
      <c r="A13292" s="1">
        <v>41551.729166666701</v>
      </c>
      <c r="B13292">
        <v>0.11</v>
      </c>
      <c r="C13292">
        <f>HOUR(A13292)</f>
        <v>17</v>
      </c>
      <c r="D13292">
        <f>MINUTE(A13292)</f>
        <v>30</v>
      </c>
      <c r="E13292">
        <v>10</v>
      </c>
      <c r="F13292">
        <f>60*C13292+D13292</f>
        <v>1050</v>
      </c>
      <c r="G13292">
        <f>IF(MONTH(A13292)&gt;10,1,IF(MONTH(A13292)&lt;4,1,0))</f>
        <v>0</v>
      </c>
      <c r="H13292">
        <f>IF(AND(F13292&gt;=6*60,F13292&lt;10*60),1,IF(F13292&gt;=15*60,1,IF(F13292&lt;1*60,1,0)))</f>
        <v>1</v>
      </c>
      <c r="I13292">
        <f>IF(AND(F13292&gt;=1*60,F13292&lt;6*60),1,0)</f>
        <v>0</v>
      </c>
      <c r="J13292">
        <f>IF(AND(F13292&gt;=10*60,F13292&lt;15*60),1,0)</f>
        <v>0</v>
      </c>
      <c r="K13292">
        <f>IF(AND(F13292&gt;=16*60,F13292&lt;21*60),1,0)</f>
        <v>1</v>
      </c>
      <c r="L13292">
        <f>K13292*G13292</f>
        <v>0</v>
      </c>
      <c r="M13292">
        <f>H13292*B13292</f>
        <v>0.11</v>
      </c>
      <c r="N13292">
        <f>I13292*B13292</f>
        <v>0</v>
      </c>
      <c r="O13292">
        <f>J13292*B13292</f>
        <v>0</v>
      </c>
    </row>
    <row r="13293" spans="1:15" x14ac:dyDescent="0.25">
      <c r="A13293" s="1">
        <v>41551.75</v>
      </c>
      <c r="B13293">
        <v>0.34499999999999997</v>
      </c>
      <c r="C13293">
        <f>HOUR(A13293)</f>
        <v>18</v>
      </c>
      <c r="D13293">
        <f>MINUTE(A13293)</f>
        <v>0</v>
      </c>
      <c r="E13293">
        <v>10</v>
      </c>
      <c r="F13293">
        <f>60*C13293+D13293</f>
        <v>1080</v>
      </c>
      <c r="G13293">
        <f>IF(MONTH(A13293)&gt;10,1,IF(MONTH(A13293)&lt;4,1,0))</f>
        <v>0</v>
      </c>
      <c r="H13293">
        <f>IF(AND(F13293&gt;=6*60,F13293&lt;10*60),1,IF(F13293&gt;=15*60,1,IF(F13293&lt;1*60,1,0)))</f>
        <v>1</v>
      </c>
      <c r="I13293">
        <f>IF(AND(F13293&gt;=1*60,F13293&lt;6*60),1,0)</f>
        <v>0</v>
      </c>
      <c r="J13293">
        <f>IF(AND(F13293&gt;=10*60,F13293&lt;15*60),1,0)</f>
        <v>0</v>
      </c>
      <c r="K13293">
        <f>IF(AND(F13293&gt;=16*60,F13293&lt;21*60),1,0)</f>
        <v>1</v>
      </c>
      <c r="L13293">
        <f>K13293*G13293</f>
        <v>0</v>
      </c>
      <c r="M13293">
        <f>H13293*B13293</f>
        <v>0.34499999999999997</v>
      </c>
      <c r="N13293">
        <f>I13293*B13293</f>
        <v>0</v>
      </c>
      <c r="O13293">
        <f>J13293*B13293</f>
        <v>0</v>
      </c>
    </row>
    <row r="13294" spans="1:15" x14ac:dyDescent="0.25">
      <c r="A13294" s="1">
        <v>41551.770833333299</v>
      </c>
      <c r="B13294">
        <v>0.64300000000000002</v>
      </c>
      <c r="C13294">
        <f>HOUR(A13294)</f>
        <v>18</v>
      </c>
      <c r="D13294">
        <f>MINUTE(A13294)</f>
        <v>30</v>
      </c>
      <c r="E13294">
        <v>10</v>
      </c>
      <c r="F13294">
        <f>60*C13294+D13294</f>
        <v>1110</v>
      </c>
      <c r="G13294">
        <f>IF(MONTH(A13294)&gt;10,1,IF(MONTH(A13294)&lt;4,1,0))</f>
        <v>0</v>
      </c>
      <c r="H13294">
        <f>IF(AND(F13294&gt;=6*60,F13294&lt;10*60),1,IF(F13294&gt;=15*60,1,IF(F13294&lt;1*60,1,0)))</f>
        <v>1</v>
      </c>
      <c r="I13294">
        <f>IF(AND(F13294&gt;=1*60,F13294&lt;6*60),1,0)</f>
        <v>0</v>
      </c>
      <c r="J13294">
        <f>IF(AND(F13294&gt;=10*60,F13294&lt;15*60),1,0)</f>
        <v>0</v>
      </c>
      <c r="K13294">
        <f>IF(AND(F13294&gt;=16*60,F13294&lt;21*60),1,0)</f>
        <v>1</v>
      </c>
      <c r="L13294">
        <f>K13294*G13294</f>
        <v>0</v>
      </c>
      <c r="M13294">
        <f>H13294*B13294</f>
        <v>0.64300000000000002</v>
      </c>
      <c r="N13294">
        <f>I13294*B13294</f>
        <v>0</v>
      </c>
      <c r="O13294">
        <f>J13294*B13294</f>
        <v>0</v>
      </c>
    </row>
    <row r="13295" spans="1:15" x14ac:dyDescent="0.25">
      <c r="A13295" s="1">
        <v>41551.791666666701</v>
      </c>
      <c r="B13295">
        <v>0.12</v>
      </c>
      <c r="C13295">
        <f>HOUR(A13295)</f>
        <v>19</v>
      </c>
      <c r="D13295">
        <f>MINUTE(A13295)</f>
        <v>0</v>
      </c>
      <c r="E13295">
        <v>10</v>
      </c>
      <c r="F13295">
        <f>60*C13295+D13295</f>
        <v>1140</v>
      </c>
      <c r="G13295">
        <f>IF(MONTH(A13295)&gt;10,1,IF(MONTH(A13295)&lt;4,1,0))</f>
        <v>0</v>
      </c>
      <c r="H13295">
        <f>IF(AND(F13295&gt;=6*60,F13295&lt;10*60),1,IF(F13295&gt;=15*60,1,IF(F13295&lt;1*60,1,0)))</f>
        <v>1</v>
      </c>
      <c r="I13295">
        <f>IF(AND(F13295&gt;=1*60,F13295&lt;6*60),1,0)</f>
        <v>0</v>
      </c>
      <c r="J13295">
        <f>IF(AND(F13295&gt;=10*60,F13295&lt;15*60),1,0)</f>
        <v>0</v>
      </c>
      <c r="K13295">
        <f>IF(AND(F13295&gt;=16*60,F13295&lt;21*60),1,0)</f>
        <v>1</v>
      </c>
      <c r="L13295">
        <f>K13295*G13295</f>
        <v>0</v>
      </c>
      <c r="M13295">
        <f>H13295*B13295</f>
        <v>0.12</v>
      </c>
      <c r="N13295">
        <f>I13295*B13295</f>
        <v>0</v>
      </c>
      <c r="O13295">
        <f>J13295*B13295</f>
        <v>0</v>
      </c>
    </row>
    <row r="13296" spans="1:15" x14ac:dyDescent="0.25">
      <c r="A13296" s="1">
        <v>41551.8125</v>
      </c>
      <c r="B13296">
        <v>0.107</v>
      </c>
      <c r="C13296">
        <f>HOUR(A13296)</f>
        <v>19</v>
      </c>
      <c r="D13296">
        <f>MINUTE(A13296)</f>
        <v>30</v>
      </c>
      <c r="E13296">
        <v>10</v>
      </c>
      <c r="F13296">
        <f>60*C13296+D13296</f>
        <v>1170</v>
      </c>
      <c r="G13296">
        <f>IF(MONTH(A13296)&gt;10,1,IF(MONTH(A13296)&lt;4,1,0))</f>
        <v>0</v>
      </c>
      <c r="H13296">
        <f>IF(AND(F13296&gt;=6*60,F13296&lt;10*60),1,IF(F13296&gt;=15*60,1,IF(F13296&lt;1*60,1,0)))</f>
        <v>1</v>
      </c>
      <c r="I13296">
        <f>IF(AND(F13296&gt;=1*60,F13296&lt;6*60),1,0)</f>
        <v>0</v>
      </c>
      <c r="J13296">
        <f>IF(AND(F13296&gt;=10*60,F13296&lt;15*60),1,0)</f>
        <v>0</v>
      </c>
      <c r="K13296">
        <f>IF(AND(F13296&gt;=16*60,F13296&lt;21*60),1,0)</f>
        <v>1</v>
      </c>
      <c r="L13296">
        <f>K13296*G13296</f>
        <v>0</v>
      </c>
      <c r="M13296">
        <f>H13296*B13296</f>
        <v>0.107</v>
      </c>
      <c r="N13296">
        <f>I13296*B13296</f>
        <v>0</v>
      </c>
      <c r="O13296">
        <f>J13296*B13296</f>
        <v>0</v>
      </c>
    </row>
    <row r="13297" spans="1:15" x14ac:dyDescent="0.25">
      <c r="A13297" s="1">
        <v>41551.833333333299</v>
      </c>
      <c r="B13297">
        <v>9.6000000000000002E-2</v>
      </c>
      <c r="C13297">
        <f>HOUR(A13297)</f>
        <v>20</v>
      </c>
      <c r="D13297">
        <f>MINUTE(A13297)</f>
        <v>0</v>
      </c>
      <c r="E13297">
        <v>10</v>
      </c>
      <c r="F13297">
        <f>60*C13297+D13297</f>
        <v>1200</v>
      </c>
      <c r="G13297">
        <f>IF(MONTH(A13297)&gt;10,1,IF(MONTH(A13297)&lt;4,1,0))</f>
        <v>0</v>
      </c>
      <c r="H13297">
        <f>IF(AND(F13297&gt;=6*60,F13297&lt;10*60),1,IF(F13297&gt;=15*60,1,IF(F13297&lt;1*60,1,0)))</f>
        <v>1</v>
      </c>
      <c r="I13297">
        <f>IF(AND(F13297&gt;=1*60,F13297&lt;6*60),1,0)</f>
        <v>0</v>
      </c>
      <c r="J13297">
        <f>IF(AND(F13297&gt;=10*60,F13297&lt;15*60),1,0)</f>
        <v>0</v>
      </c>
      <c r="K13297">
        <f>IF(AND(F13297&gt;=16*60,F13297&lt;21*60),1,0)</f>
        <v>1</v>
      </c>
      <c r="L13297">
        <f>K13297*G13297</f>
        <v>0</v>
      </c>
      <c r="M13297">
        <f>H13297*B13297</f>
        <v>9.6000000000000002E-2</v>
      </c>
      <c r="N13297">
        <f>I13297*B13297</f>
        <v>0</v>
      </c>
      <c r="O13297">
        <f>J13297*B13297</f>
        <v>0</v>
      </c>
    </row>
    <row r="13298" spans="1:15" x14ac:dyDescent="0.25">
      <c r="A13298" s="1">
        <v>41551.854166666701</v>
      </c>
      <c r="B13298">
        <v>0.129</v>
      </c>
      <c r="C13298">
        <f>HOUR(A13298)</f>
        <v>20</v>
      </c>
      <c r="D13298">
        <f>MINUTE(A13298)</f>
        <v>30</v>
      </c>
      <c r="E13298">
        <v>10</v>
      </c>
      <c r="F13298">
        <f>60*C13298+D13298</f>
        <v>1230</v>
      </c>
      <c r="G13298">
        <f>IF(MONTH(A13298)&gt;10,1,IF(MONTH(A13298)&lt;4,1,0))</f>
        <v>0</v>
      </c>
      <c r="H13298">
        <f>IF(AND(F13298&gt;=6*60,F13298&lt;10*60),1,IF(F13298&gt;=15*60,1,IF(F13298&lt;1*60,1,0)))</f>
        <v>1</v>
      </c>
      <c r="I13298">
        <f>IF(AND(F13298&gt;=1*60,F13298&lt;6*60),1,0)</f>
        <v>0</v>
      </c>
      <c r="J13298">
        <f>IF(AND(F13298&gt;=10*60,F13298&lt;15*60),1,0)</f>
        <v>0</v>
      </c>
      <c r="K13298">
        <f>IF(AND(F13298&gt;=16*60,F13298&lt;21*60),1,0)</f>
        <v>1</v>
      </c>
      <c r="L13298">
        <f>K13298*G13298</f>
        <v>0</v>
      </c>
      <c r="M13298">
        <f>H13298*B13298</f>
        <v>0.129</v>
      </c>
      <c r="N13298">
        <f>I13298*B13298</f>
        <v>0</v>
      </c>
      <c r="O13298">
        <f>J13298*B13298</f>
        <v>0</v>
      </c>
    </row>
    <row r="13299" spans="1:15" x14ac:dyDescent="0.25">
      <c r="A13299" s="1">
        <v>41551.875</v>
      </c>
      <c r="B13299">
        <v>0.122</v>
      </c>
      <c r="C13299">
        <f>HOUR(A13299)</f>
        <v>21</v>
      </c>
      <c r="D13299">
        <f>MINUTE(A13299)</f>
        <v>0</v>
      </c>
      <c r="E13299">
        <v>10</v>
      </c>
      <c r="F13299">
        <f>60*C13299+D13299</f>
        <v>1260</v>
      </c>
      <c r="G13299">
        <f>IF(MONTH(A13299)&gt;10,1,IF(MONTH(A13299)&lt;4,1,0))</f>
        <v>0</v>
      </c>
      <c r="H13299">
        <f>IF(AND(F13299&gt;=6*60,F13299&lt;10*60),1,IF(F13299&gt;=15*60,1,IF(F13299&lt;1*60,1,0)))</f>
        <v>1</v>
      </c>
      <c r="I13299">
        <f>IF(AND(F13299&gt;=1*60,F13299&lt;6*60),1,0)</f>
        <v>0</v>
      </c>
      <c r="J13299">
        <f>IF(AND(F13299&gt;=10*60,F13299&lt;15*60),1,0)</f>
        <v>0</v>
      </c>
      <c r="K13299">
        <f>IF(AND(F13299&gt;=16*60,F13299&lt;21*60),1,0)</f>
        <v>0</v>
      </c>
      <c r="L13299">
        <f>K13299*G13299</f>
        <v>0</v>
      </c>
      <c r="M13299">
        <f>H13299*B13299</f>
        <v>0.122</v>
      </c>
      <c r="N13299">
        <f>I13299*B13299</f>
        <v>0</v>
      </c>
      <c r="O13299">
        <f>J13299*B13299</f>
        <v>0</v>
      </c>
    </row>
    <row r="13300" spans="1:15" x14ac:dyDescent="0.25">
      <c r="A13300" s="1">
        <v>41551.895833333299</v>
      </c>
      <c r="B13300">
        <v>0.11899999999999999</v>
      </c>
      <c r="C13300">
        <f>HOUR(A13300)</f>
        <v>21</v>
      </c>
      <c r="D13300">
        <f>MINUTE(A13300)</f>
        <v>30</v>
      </c>
      <c r="E13300">
        <v>10</v>
      </c>
      <c r="F13300">
        <f>60*C13300+D13300</f>
        <v>1290</v>
      </c>
      <c r="G13300">
        <f>IF(MONTH(A13300)&gt;10,1,IF(MONTH(A13300)&lt;4,1,0))</f>
        <v>0</v>
      </c>
      <c r="H13300">
        <f>IF(AND(F13300&gt;=6*60,F13300&lt;10*60),1,IF(F13300&gt;=15*60,1,IF(F13300&lt;1*60,1,0)))</f>
        <v>1</v>
      </c>
      <c r="I13300">
        <f>IF(AND(F13300&gt;=1*60,F13300&lt;6*60),1,0)</f>
        <v>0</v>
      </c>
      <c r="J13300">
        <f>IF(AND(F13300&gt;=10*60,F13300&lt;15*60),1,0)</f>
        <v>0</v>
      </c>
      <c r="K13300">
        <f>IF(AND(F13300&gt;=16*60,F13300&lt;21*60),1,0)</f>
        <v>0</v>
      </c>
      <c r="L13300">
        <f>K13300*G13300</f>
        <v>0</v>
      </c>
      <c r="M13300">
        <f>H13300*B13300</f>
        <v>0.11899999999999999</v>
      </c>
      <c r="N13300">
        <f>I13300*B13300</f>
        <v>0</v>
      </c>
      <c r="O13300">
        <f>J13300*B13300</f>
        <v>0</v>
      </c>
    </row>
    <row r="13301" spans="1:15" x14ac:dyDescent="0.25">
      <c r="A13301" s="1">
        <v>41551.916666666701</v>
      </c>
      <c r="B13301">
        <v>0.12</v>
      </c>
      <c r="C13301">
        <f>HOUR(A13301)</f>
        <v>22</v>
      </c>
      <c r="D13301">
        <f>MINUTE(A13301)</f>
        <v>0</v>
      </c>
      <c r="E13301">
        <v>10</v>
      </c>
      <c r="F13301">
        <f>60*C13301+D13301</f>
        <v>1320</v>
      </c>
      <c r="G13301">
        <f>IF(MONTH(A13301)&gt;10,1,IF(MONTH(A13301)&lt;4,1,0))</f>
        <v>0</v>
      </c>
      <c r="H13301">
        <f>IF(AND(F13301&gt;=6*60,F13301&lt;10*60),1,IF(F13301&gt;=15*60,1,IF(F13301&lt;1*60,1,0)))</f>
        <v>1</v>
      </c>
      <c r="I13301">
        <f>IF(AND(F13301&gt;=1*60,F13301&lt;6*60),1,0)</f>
        <v>0</v>
      </c>
      <c r="J13301">
        <f>IF(AND(F13301&gt;=10*60,F13301&lt;15*60),1,0)</f>
        <v>0</v>
      </c>
      <c r="K13301">
        <f>IF(AND(F13301&gt;=16*60,F13301&lt;21*60),1,0)</f>
        <v>0</v>
      </c>
      <c r="L13301">
        <f>K13301*G13301</f>
        <v>0</v>
      </c>
      <c r="M13301">
        <f>H13301*B13301</f>
        <v>0.12</v>
      </c>
      <c r="N13301">
        <f>I13301*B13301</f>
        <v>0</v>
      </c>
      <c r="O13301">
        <f>J13301*B13301</f>
        <v>0</v>
      </c>
    </row>
    <row r="13302" spans="1:15" x14ac:dyDescent="0.25">
      <c r="A13302" s="1">
        <v>41551.9375</v>
      </c>
      <c r="B13302">
        <v>0.112</v>
      </c>
      <c r="C13302">
        <f>HOUR(A13302)</f>
        <v>22</v>
      </c>
      <c r="D13302">
        <f>MINUTE(A13302)</f>
        <v>30</v>
      </c>
      <c r="E13302">
        <v>10</v>
      </c>
      <c r="F13302">
        <f>60*C13302+D13302</f>
        <v>1350</v>
      </c>
      <c r="G13302">
        <f>IF(MONTH(A13302)&gt;10,1,IF(MONTH(A13302)&lt;4,1,0))</f>
        <v>0</v>
      </c>
      <c r="H13302">
        <f>IF(AND(F13302&gt;=6*60,F13302&lt;10*60),1,IF(F13302&gt;=15*60,1,IF(F13302&lt;1*60,1,0)))</f>
        <v>1</v>
      </c>
      <c r="I13302">
        <f>IF(AND(F13302&gt;=1*60,F13302&lt;6*60),1,0)</f>
        <v>0</v>
      </c>
      <c r="J13302">
        <f>IF(AND(F13302&gt;=10*60,F13302&lt;15*60),1,0)</f>
        <v>0</v>
      </c>
      <c r="K13302">
        <f>IF(AND(F13302&gt;=16*60,F13302&lt;21*60),1,0)</f>
        <v>0</v>
      </c>
      <c r="L13302">
        <f>K13302*G13302</f>
        <v>0</v>
      </c>
      <c r="M13302">
        <f>H13302*B13302</f>
        <v>0.112</v>
      </c>
      <c r="N13302">
        <f>I13302*B13302</f>
        <v>0</v>
      </c>
      <c r="O13302">
        <f>J13302*B13302</f>
        <v>0</v>
      </c>
    </row>
    <row r="13303" spans="1:15" x14ac:dyDescent="0.25">
      <c r="A13303" s="1">
        <v>41551.958333333299</v>
      </c>
      <c r="B13303">
        <v>9.6000000000000002E-2</v>
      </c>
      <c r="C13303">
        <f>HOUR(A13303)</f>
        <v>23</v>
      </c>
      <c r="D13303">
        <f>MINUTE(A13303)</f>
        <v>0</v>
      </c>
      <c r="E13303">
        <v>10</v>
      </c>
      <c r="F13303">
        <f>60*C13303+D13303</f>
        <v>1380</v>
      </c>
      <c r="G13303">
        <f>IF(MONTH(A13303)&gt;10,1,IF(MONTH(A13303)&lt;4,1,0))</f>
        <v>0</v>
      </c>
      <c r="H13303">
        <f>IF(AND(F13303&gt;=6*60,F13303&lt;10*60),1,IF(F13303&gt;=15*60,1,IF(F13303&lt;1*60,1,0)))</f>
        <v>1</v>
      </c>
      <c r="I13303">
        <f>IF(AND(F13303&gt;=1*60,F13303&lt;6*60),1,0)</f>
        <v>0</v>
      </c>
      <c r="J13303">
        <f>IF(AND(F13303&gt;=10*60,F13303&lt;15*60),1,0)</f>
        <v>0</v>
      </c>
      <c r="K13303">
        <f>IF(AND(F13303&gt;=16*60,F13303&lt;21*60),1,0)</f>
        <v>0</v>
      </c>
      <c r="L13303">
        <f>K13303*G13303</f>
        <v>0</v>
      </c>
      <c r="M13303">
        <f>H13303*B13303</f>
        <v>9.6000000000000002E-2</v>
      </c>
      <c r="N13303">
        <f>I13303*B13303</f>
        <v>0</v>
      </c>
      <c r="O13303">
        <f>J13303*B13303</f>
        <v>0</v>
      </c>
    </row>
    <row r="13304" spans="1:15" x14ac:dyDescent="0.25">
      <c r="A13304" s="1">
        <v>41551.979166666701</v>
      </c>
      <c r="B13304">
        <v>0.11</v>
      </c>
      <c r="C13304">
        <f>HOUR(A13304)</f>
        <v>23</v>
      </c>
      <c r="D13304">
        <f>MINUTE(A13304)</f>
        <v>30</v>
      </c>
      <c r="E13304">
        <v>10</v>
      </c>
      <c r="F13304">
        <f>60*C13304+D13304</f>
        <v>1410</v>
      </c>
      <c r="G13304">
        <f>IF(MONTH(A13304)&gt;10,1,IF(MONTH(A13304)&lt;4,1,0))</f>
        <v>0</v>
      </c>
      <c r="H13304">
        <f>IF(AND(F13304&gt;=6*60,F13304&lt;10*60),1,IF(F13304&gt;=15*60,1,IF(F13304&lt;1*60,1,0)))</f>
        <v>1</v>
      </c>
      <c r="I13304">
        <f>IF(AND(F13304&gt;=1*60,F13304&lt;6*60),1,0)</f>
        <v>0</v>
      </c>
      <c r="J13304">
        <f>IF(AND(F13304&gt;=10*60,F13304&lt;15*60),1,0)</f>
        <v>0</v>
      </c>
      <c r="K13304">
        <f>IF(AND(F13304&gt;=16*60,F13304&lt;21*60),1,0)</f>
        <v>0</v>
      </c>
      <c r="L13304">
        <f>K13304*G13304</f>
        <v>0</v>
      </c>
      <c r="M13304">
        <f>H13304*B13304</f>
        <v>0.11</v>
      </c>
      <c r="N13304">
        <f>I13304*B13304</f>
        <v>0</v>
      </c>
      <c r="O13304">
        <f>J13304*B13304</f>
        <v>0</v>
      </c>
    </row>
    <row r="13305" spans="1:15" x14ac:dyDescent="0.25">
      <c r="A13305" s="1">
        <v>41552</v>
      </c>
      <c r="B13305">
        <v>0.104</v>
      </c>
      <c r="C13305">
        <f>HOUR(A13305)</f>
        <v>0</v>
      </c>
      <c r="D13305">
        <f>MINUTE(A13305)</f>
        <v>0</v>
      </c>
      <c r="E13305">
        <v>10</v>
      </c>
      <c r="F13305">
        <f>60*C13305+D13305</f>
        <v>0</v>
      </c>
      <c r="G13305">
        <f>IF(MONTH(A13305)&gt;10,1,IF(MONTH(A13305)&lt;4,1,0))</f>
        <v>0</v>
      </c>
      <c r="H13305">
        <f>IF(AND(F13305&gt;=6*60,F13305&lt;10*60),1,IF(F13305&gt;=15*60,1,IF(F13305&lt;1*60,1,0)))</f>
        <v>1</v>
      </c>
      <c r="I13305">
        <f>IF(AND(F13305&gt;=1*60,F13305&lt;6*60),1,0)</f>
        <v>0</v>
      </c>
      <c r="J13305">
        <f>IF(AND(F13305&gt;=10*60,F13305&lt;15*60),1,0)</f>
        <v>0</v>
      </c>
      <c r="K13305">
        <f>IF(AND(F13305&gt;=16*60,F13305&lt;21*60),1,0)</f>
        <v>0</v>
      </c>
      <c r="L13305">
        <f>K13305*G13305</f>
        <v>0</v>
      </c>
      <c r="M13305">
        <f>H13305*B13305</f>
        <v>0.104</v>
      </c>
      <c r="N13305">
        <f>I13305*B13305</f>
        <v>0</v>
      </c>
      <c r="O13305">
        <f>J13305*B13305</f>
        <v>0</v>
      </c>
    </row>
    <row r="13306" spans="1:15" x14ac:dyDescent="0.25">
      <c r="A13306" s="1">
        <v>41552.020833333299</v>
      </c>
      <c r="B13306">
        <v>0.106</v>
      </c>
      <c r="C13306">
        <f>HOUR(A13306)</f>
        <v>0</v>
      </c>
      <c r="D13306">
        <f>MINUTE(A13306)</f>
        <v>30</v>
      </c>
      <c r="E13306">
        <v>10</v>
      </c>
      <c r="F13306">
        <f>60*C13306+D13306</f>
        <v>30</v>
      </c>
      <c r="G13306">
        <f>IF(MONTH(A13306)&gt;10,1,IF(MONTH(A13306)&lt;4,1,0))</f>
        <v>0</v>
      </c>
      <c r="H13306">
        <f>IF(AND(F13306&gt;=6*60,F13306&lt;10*60),1,IF(F13306&gt;=15*60,1,IF(F13306&lt;1*60,1,0)))</f>
        <v>1</v>
      </c>
      <c r="I13306">
        <f>IF(AND(F13306&gt;=1*60,F13306&lt;6*60),1,0)</f>
        <v>0</v>
      </c>
      <c r="J13306">
        <f>IF(AND(F13306&gt;=10*60,F13306&lt;15*60),1,0)</f>
        <v>0</v>
      </c>
      <c r="K13306">
        <f>IF(AND(F13306&gt;=16*60,F13306&lt;21*60),1,0)</f>
        <v>0</v>
      </c>
      <c r="L13306">
        <f>K13306*G13306</f>
        <v>0</v>
      </c>
      <c r="M13306">
        <f>H13306*B13306</f>
        <v>0.106</v>
      </c>
      <c r="N13306">
        <f>I13306*B13306</f>
        <v>0</v>
      </c>
      <c r="O13306">
        <f>J13306*B13306</f>
        <v>0</v>
      </c>
    </row>
    <row r="13307" spans="1:15" x14ac:dyDescent="0.25">
      <c r="A13307" s="1">
        <v>41552.041666666701</v>
      </c>
      <c r="B13307">
        <v>0.122</v>
      </c>
      <c r="C13307">
        <f>HOUR(A13307)</f>
        <v>1</v>
      </c>
      <c r="D13307">
        <f>MINUTE(A13307)</f>
        <v>0</v>
      </c>
      <c r="E13307">
        <v>10</v>
      </c>
      <c r="F13307">
        <f>60*C13307+D13307</f>
        <v>60</v>
      </c>
      <c r="G13307">
        <f>IF(MONTH(A13307)&gt;10,1,IF(MONTH(A13307)&lt;4,1,0))</f>
        <v>0</v>
      </c>
      <c r="H13307">
        <f>IF(AND(F13307&gt;=6*60,F13307&lt;10*60),1,IF(F13307&gt;=15*60,1,IF(F13307&lt;1*60,1,0)))</f>
        <v>0</v>
      </c>
      <c r="I13307">
        <f>IF(AND(F13307&gt;=1*60,F13307&lt;6*60),1,0)</f>
        <v>1</v>
      </c>
      <c r="J13307">
        <f>IF(AND(F13307&gt;=10*60,F13307&lt;15*60),1,0)</f>
        <v>0</v>
      </c>
      <c r="K13307">
        <f>IF(AND(F13307&gt;=16*60,F13307&lt;21*60),1,0)</f>
        <v>0</v>
      </c>
      <c r="L13307">
        <f>K13307*G13307</f>
        <v>0</v>
      </c>
      <c r="M13307">
        <f>H13307*B13307</f>
        <v>0</v>
      </c>
      <c r="N13307">
        <f>I13307*B13307</f>
        <v>0.122</v>
      </c>
      <c r="O13307">
        <f>J13307*B13307</f>
        <v>0</v>
      </c>
    </row>
    <row r="13308" spans="1:15" x14ac:dyDescent="0.25">
      <c r="A13308" s="1">
        <v>41552.0625</v>
      </c>
      <c r="B13308">
        <v>5.7000000000000002E-2</v>
      </c>
      <c r="C13308">
        <f>HOUR(A13308)</f>
        <v>1</v>
      </c>
      <c r="D13308">
        <f>MINUTE(A13308)</f>
        <v>30</v>
      </c>
      <c r="E13308">
        <v>10</v>
      </c>
      <c r="F13308">
        <f>60*C13308+D13308</f>
        <v>90</v>
      </c>
      <c r="G13308">
        <f>IF(MONTH(A13308)&gt;10,1,IF(MONTH(A13308)&lt;4,1,0))</f>
        <v>0</v>
      </c>
      <c r="H13308">
        <f>IF(AND(F13308&gt;=6*60,F13308&lt;10*60),1,IF(F13308&gt;=15*60,1,IF(F13308&lt;1*60,1,0)))</f>
        <v>0</v>
      </c>
      <c r="I13308">
        <f>IF(AND(F13308&gt;=1*60,F13308&lt;6*60),1,0)</f>
        <v>1</v>
      </c>
      <c r="J13308">
        <f>IF(AND(F13308&gt;=10*60,F13308&lt;15*60),1,0)</f>
        <v>0</v>
      </c>
      <c r="K13308">
        <f>IF(AND(F13308&gt;=16*60,F13308&lt;21*60),1,0)</f>
        <v>0</v>
      </c>
      <c r="L13308">
        <f>K13308*G13308</f>
        <v>0</v>
      </c>
      <c r="M13308">
        <f>H13308*B13308</f>
        <v>0</v>
      </c>
      <c r="N13308">
        <f>I13308*B13308</f>
        <v>5.7000000000000002E-2</v>
      </c>
      <c r="O13308">
        <f>J13308*B13308</f>
        <v>0</v>
      </c>
    </row>
    <row r="13309" spans="1:15" x14ac:dyDescent="0.25">
      <c r="A13309" s="1">
        <v>41552.083333333299</v>
      </c>
      <c r="B13309">
        <v>2.5000000000000001E-2</v>
      </c>
      <c r="C13309">
        <f>HOUR(A13309)</f>
        <v>2</v>
      </c>
      <c r="D13309">
        <f>MINUTE(A13309)</f>
        <v>0</v>
      </c>
      <c r="E13309">
        <v>10</v>
      </c>
      <c r="F13309">
        <f>60*C13309+D13309</f>
        <v>120</v>
      </c>
      <c r="G13309">
        <f>IF(MONTH(A13309)&gt;10,1,IF(MONTH(A13309)&lt;4,1,0))</f>
        <v>0</v>
      </c>
      <c r="H13309">
        <f>IF(AND(F13309&gt;=6*60,F13309&lt;10*60),1,IF(F13309&gt;=15*60,1,IF(F13309&lt;1*60,1,0)))</f>
        <v>0</v>
      </c>
      <c r="I13309">
        <f>IF(AND(F13309&gt;=1*60,F13309&lt;6*60),1,0)</f>
        <v>1</v>
      </c>
      <c r="J13309">
        <f>IF(AND(F13309&gt;=10*60,F13309&lt;15*60),1,0)</f>
        <v>0</v>
      </c>
      <c r="K13309">
        <f>IF(AND(F13309&gt;=16*60,F13309&lt;21*60),1,0)</f>
        <v>0</v>
      </c>
      <c r="L13309">
        <f>K13309*G13309</f>
        <v>0</v>
      </c>
      <c r="M13309">
        <f>H13309*B13309</f>
        <v>0</v>
      </c>
      <c r="N13309">
        <f>I13309*B13309</f>
        <v>2.5000000000000001E-2</v>
      </c>
      <c r="O13309">
        <f>J13309*B13309</f>
        <v>0</v>
      </c>
    </row>
    <row r="13310" spans="1:15" x14ac:dyDescent="0.25">
      <c r="A13310" s="1">
        <v>41552.104166666701</v>
      </c>
      <c r="B13310">
        <v>4.2999999999999997E-2</v>
      </c>
      <c r="C13310">
        <f>HOUR(A13310)</f>
        <v>2</v>
      </c>
      <c r="D13310">
        <f>MINUTE(A13310)</f>
        <v>30</v>
      </c>
      <c r="E13310">
        <v>10</v>
      </c>
      <c r="F13310">
        <f>60*C13310+D13310</f>
        <v>150</v>
      </c>
      <c r="G13310">
        <f>IF(MONTH(A13310)&gt;10,1,IF(MONTH(A13310)&lt;4,1,0))</f>
        <v>0</v>
      </c>
      <c r="H13310">
        <f>IF(AND(F13310&gt;=6*60,F13310&lt;10*60),1,IF(F13310&gt;=15*60,1,IF(F13310&lt;1*60,1,0)))</f>
        <v>0</v>
      </c>
      <c r="I13310">
        <f>IF(AND(F13310&gt;=1*60,F13310&lt;6*60),1,0)</f>
        <v>1</v>
      </c>
      <c r="J13310">
        <f>IF(AND(F13310&gt;=10*60,F13310&lt;15*60),1,0)</f>
        <v>0</v>
      </c>
      <c r="K13310">
        <f>IF(AND(F13310&gt;=16*60,F13310&lt;21*60),1,0)</f>
        <v>0</v>
      </c>
      <c r="L13310">
        <f>K13310*G13310</f>
        <v>0</v>
      </c>
      <c r="M13310">
        <f>H13310*B13310</f>
        <v>0</v>
      </c>
      <c r="N13310">
        <f>I13310*B13310</f>
        <v>4.2999999999999997E-2</v>
      </c>
      <c r="O13310">
        <f>J13310*B13310</f>
        <v>0</v>
      </c>
    </row>
    <row r="13311" spans="1:15" x14ac:dyDescent="0.25">
      <c r="A13311" s="1">
        <v>41552.125</v>
      </c>
      <c r="B13311">
        <v>3.7999999999999999E-2</v>
      </c>
      <c r="C13311">
        <f>HOUR(A13311)</f>
        <v>3</v>
      </c>
      <c r="D13311">
        <f>MINUTE(A13311)</f>
        <v>0</v>
      </c>
      <c r="E13311">
        <v>10</v>
      </c>
      <c r="F13311">
        <f>60*C13311+D13311</f>
        <v>180</v>
      </c>
      <c r="G13311">
        <f>IF(MONTH(A13311)&gt;10,1,IF(MONTH(A13311)&lt;4,1,0))</f>
        <v>0</v>
      </c>
      <c r="H13311">
        <f>IF(AND(F13311&gt;=6*60,F13311&lt;10*60),1,IF(F13311&gt;=15*60,1,IF(F13311&lt;1*60,1,0)))</f>
        <v>0</v>
      </c>
      <c r="I13311">
        <f>IF(AND(F13311&gt;=1*60,F13311&lt;6*60),1,0)</f>
        <v>1</v>
      </c>
      <c r="J13311">
        <f>IF(AND(F13311&gt;=10*60,F13311&lt;15*60),1,0)</f>
        <v>0</v>
      </c>
      <c r="K13311">
        <f>IF(AND(F13311&gt;=16*60,F13311&lt;21*60),1,0)</f>
        <v>0</v>
      </c>
      <c r="L13311">
        <f>K13311*G13311</f>
        <v>0</v>
      </c>
      <c r="M13311">
        <f>H13311*B13311</f>
        <v>0</v>
      </c>
      <c r="N13311">
        <f>I13311*B13311</f>
        <v>3.7999999999999999E-2</v>
      </c>
      <c r="O13311">
        <f>J13311*B13311</f>
        <v>0</v>
      </c>
    </row>
    <row r="13312" spans="1:15" x14ac:dyDescent="0.25">
      <c r="A13312" s="1">
        <v>41552.145833333299</v>
      </c>
      <c r="B13312">
        <v>2.4E-2</v>
      </c>
      <c r="C13312">
        <f>HOUR(A13312)</f>
        <v>3</v>
      </c>
      <c r="D13312">
        <f>MINUTE(A13312)</f>
        <v>30</v>
      </c>
      <c r="E13312">
        <v>10</v>
      </c>
      <c r="F13312">
        <f>60*C13312+D13312</f>
        <v>210</v>
      </c>
      <c r="G13312">
        <f>IF(MONTH(A13312)&gt;10,1,IF(MONTH(A13312)&lt;4,1,0))</f>
        <v>0</v>
      </c>
      <c r="H13312">
        <f>IF(AND(F13312&gt;=6*60,F13312&lt;10*60),1,IF(F13312&gt;=15*60,1,IF(F13312&lt;1*60,1,0)))</f>
        <v>0</v>
      </c>
      <c r="I13312">
        <f>IF(AND(F13312&gt;=1*60,F13312&lt;6*60),1,0)</f>
        <v>1</v>
      </c>
      <c r="J13312">
        <f>IF(AND(F13312&gt;=10*60,F13312&lt;15*60),1,0)</f>
        <v>0</v>
      </c>
      <c r="K13312">
        <f>IF(AND(F13312&gt;=16*60,F13312&lt;21*60),1,0)</f>
        <v>0</v>
      </c>
      <c r="L13312">
        <f>K13312*G13312</f>
        <v>0</v>
      </c>
      <c r="M13312">
        <f>H13312*B13312</f>
        <v>0</v>
      </c>
      <c r="N13312">
        <f>I13312*B13312</f>
        <v>2.4E-2</v>
      </c>
      <c r="O13312">
        <f>J13312*B13312</f>
        <v>0</v>
      </c>
    </row>
    <row r="13313" spans="1:15" x14ac:dyDescent="0.25">
      <c r="A13313" s="1">
        <v>41552.166666666701</v>
      </c>
      <c r="B13313">
        <v>4.2999999999999997E-2</v>
      </c>
      <c r="C13313">
        <f>HOUR(A13313)</f>
        <v>4</v>
      </c>
      <c r="D13313">
        <f>MINUTE(A13313)</f>
        <v>0</v>
      </c>
      <c r="E13313">
        <v>10</v>
      </c>
      <c r="F13313">
        <f>60*C13313+D13313</f>
        <v>240</v>
      </c>
      <c r="G13313">
        <f>IF(MONTH(A13313)&gt;10,1,IF(MONTH(A13313)&lt;4,1,0))</f>
        <v>0</v>
      </c>
      <c r="H13313">
        <f>IF(AND(F13313&gt;=6*60,F13313&lt;10*60),1,IF(F13313&gt;=15*60,1,IF(F13313&lt;1*60,1,0)))</f>
        <v>0</v>
      </c>
      <c r="I13313">
        <f>IF(AND(F13313&gt;=1*60,F13313&lt;6*60),1,0)</f>
        <v>1</v>
      </c>
      <c r="J13313">
        <f>IF(AND(F13313&gt;=10*60,F13313&lt;15*60),1,0)</f>
        <v>0</v>
      </c>
      <c r="K13313">
        <f>IF(AND(F13313&gt;=16*60,F13313&lt;21*60),1,0)</f>
        <v>0</v>
      </c>
      <c r="L13313">
        <f>K13313*G13313</f>
        <v>0</v>
      </c>
      <c r="M13313">
        <f>H13313*B13313</f>
        <v>0</v>
      </c>
      <c r="N13313">
        <f>I13313*B13313</f>
        <v>4.2999999999999997E-2</v>
      </c>
      <c r="O13313">
        <f>J13313*B13313</f>
        <v>0</v>
      </c>
    </row>
    <row r="13314" spans="1:15" x14ac:dyDescent="0.25">
      <c r="A13314" s="1">
        <v>41552.1875</v>
      </c>
      <c r="B13314">
        <v>3.7999999999999999E-2</v>
      </c>
      <c r="C13314">
        <f>HOUR(A13314)</f>
        <v>4</v>
      </c>
      <c r="D13314">
        <f>MINUTE(A13314)</f>
        <v>30</v>
      </c>
      <c r="E13314">
        <v>10</v>
      </c>
      <c r="F13314">
        <f>60*C13314+D13314</f>
        <v>270</v>
      </c>
      <c r="G13314">
        <f>IF(MONTH(A13314)&gt;10,1,IF(MONTH(A13314)&lt;4,1,0))</f>
        <v>0</v>
      </c>
      <c r="H13314">
        <f>IF(AND(F13314&gt;=6*60,F13314&lt;10*60),1,IF(F13314&gt;=15*60,1,IF(F13314&lt;1*60,1,0)))</f>
        <v>0</v>
      </c>
      <c r="I13314">
        <f>IF(AND(F13314&gt;=1*60,F13314&lt;6*60),1,0)</f>
        <v>1</v>
      </c>
      <c r="J13314">
        <f>IF(AND(F13314&gt;=10*60,F13314&lt;15*60),1,0)</f>
        <v>0</v>
      </c>
      <c r="K13314">
        <f>IF(AND(F13314&gt;=16*60,F13314&lt;21*60),1,0)</f>
        <v>0</v>
      </c>
      <c r="L13314">
        <f>K13314*G13314</f>
        <v>0</v>
      </c>
      <c r="M13314">
        <f>H13314*B13314</f>
        <v>0</v>
      </c>
      <c r="N13314">
        <f>I13314*B13314</f>
        <v>3.7999999999999999E-2</v>
      </c>
      <c r="O13314">
        <f>J13314*B13314</f>
        <v>0</v>
      </c>
    </row>
    <row r="13315" spans="1:15" x14ac:dyDescent="0.25">
      <c r="A13315" s="1">
        <v>41552.208333333299</v>
      </c>
      <c r="B13315">
        <v>2.5000000000000001E-2</v>
      </c>
      <c r="C13315">
        <f>HOUR(A13315)</f>
        <v>5</v>
      </c>
      <c r="D13315">
        <f>MINUTE(A13315)</f>
        <v>0</v>
      </c>
      <c r="E13315">
        <v>10</v>
      </c>
      <c r="F13315">
        <f>60*C13315+D13315</f>
        <v>300</v>
      </c>
      <c r="G13315">
        <f>IF(MONTH(A13315)&gt;10,1,IF(MONTH(A13315)&lt;4,1,0))</f>
        <v>0</v>
      </c>
      <c r="H13315">
        <f>IF(AND(F13315&gt;=6*60,F13315&lt;10*60),1,IF(F13315&gt;=15*60,1,IF(F13315&lt;1*60,1,0)))</f>
        <v>0</v>
      </c>
      <c r="I13315">
        <f>IF(AND(F13315&gt;=1*60,F13315&lt;6*60),1,0)</f>
        <v>1</v>
      </c>
      <c r="J13315">
        <f>IF(AND(F13315&gt;=10*60,F13315&lt;15*60),1,0)</f>
        <v>0</v>
      </c>
      <c r="K13315">
        <f>IF(AND(F13315&gt;=16*60,F13315&lt;21*60),1,0)</f>
        <v>0</v>
      </c>
      <c r="L13315">
        <f>K13315*G13315</f>
        <v>0</v>
      </c>
      <c r="M13315">
        <f>H13315*B13315</f>
        <v>0</v>
      </c>
      <c r="N13315">
        <f>I13315*B13315</f>
        <v>2.5000000000000001E-2</v>
      </c>
      <c r="O13315">
        <f>J13315*B13315</f>
        <v>0</v>
      </c>
    </row>
    <row r="13316" spans="1:15" x14ac:dyDescent="0.25">
      <c r="A13316" s="1">
        <v>41552.229166666701</v>
      </c>
      <c r="B13316">
        <v>4.2000000000000003E-2</v>
      </c>
      <c r="C13316">
        <f>HOUR(A13316)</f>
        <v>5</v>
      </c>
      <c r="D13316">
        <f>MINUTE(A13316)</f>
        <v>30</v>
      </c>
      <c r="E13316">
        <v>10</v>
      </c>
      <c r="F13316">
        <f>60*C13316+D13316</f>
        <v>330</v>
      </c>
      <c r="G13316">
        <f>IF(MONTH(A13316)&gt;10,1,IF(MONTH(A13316)&lt;4,1,0))</f>
        <v>0</v>
      </c>
      <c r="H13316">
        <f>IF(AND(F13316&gt;=6*60,F13316&lt;10*60),1,IF(F13316&gt;=15*60,1,IF(F13316&lt;1*60,1,0)))</f>
        <v>0</v>
      </c>
      <c r="I13316">
        <f>IF(AND(F13316&gt;=1*60,F13316&lt;6*60),1,0)</f>
        <v>1</v>
      </c>
      <c r="J13316">
        <f>IF(AND(F13316&gt;=10*60,F13316&lt;15*60),1,0)</f>
        <v>0</v>
      </c>
      <c r="K13316">
        <f>IF(AND(F13316&gt;=16*60,F13316&lt;21*60),1,0)</f>
        <v>0</v>
      </c>
      <c r="L13316">
        <f>K13316*G13316</f>
        <v>0</v>
      </c>
      <c r="M13316">
        <f>H13316*B13316</f>
        <v>0</v>
      </c>
      <c r="N13316">
        <f>I13316*B13316</f>
        <v>4.2000000000000003E-2</v>
      </c>
      <c r="O13316">
        <f>J13316*B13316</f>
        <v>0</v>
      </c>
    </row>
    <row r="13317" spans="1:15" x14ac:dyDescent="0.25">
      <c r="A13317" s="1">
        <v>41552.25</v>
      </c>
      <c r="B13317">
        <v>0.56000000000000005</v>
      </c>
      <c r="C13317">
        <f>HOUR(A13317)</f>
        <v>6</v>
      </c>
      <c r="D13317">
        <f>MINUTE(A13317)</f>
        <v>0</v>
      </c>
      <c r="E13317">
        <v>10</v>
      </c>
      <c r="F13317">
        <f>60*C13317+D13317</f>
        <v>360</v>
      </c>
      <c r="G13317">
        <f>IF(MONTH(A13317)&gt;10,1,IF(MONTH(A13317)&lt;4,1,0))</f>
        <v>0</v>
      </c>
      <c r="H13317">
        <f>IF(AND(F13317&gt;=6*60,F13317&lt;10*60),1,IF(F13317&gt;=15*60,1,IF(F13317&lt;1*60,1,0)))</f>
        <v>1</v>
      </c>
      <c r="I13317">
        <f>IF(AND(F13317&gt;=1*60,F13317&lt;6*60),1,0)</f>
        <v>0</v>
      </c>
      <c r="J13317">
        <f>IF(AND(F13317&gt;=10*60,F13317&lt;15*60),1,0)</f>
        <v>0</v>
      </c>
      <c r="K13317">
        <f>IF(AND(F13317&gt;=16*60,F13317&lt;21*60),1,0)</f>
        <v>0</v>
      </c>
      <c r="L13317">
        <f>K13317*G13317</f>
        <v>0</v>
      </c>
      <c r="M13317">
        <f>H13317*B13317</f>
        <v>0.56000000000000005</v>
      </c>
      <c r="N13317">
        <f>I13317*B13317</f>
        <v>0</v>
      </c>
      <c r="O13317">
        <f>J13317*B13317</f>
        <v>0</v>
      </c>
    </row>
    <row r="13318" spans="1:15" x14ac:dyDescent="0.25">
      <c r="A13318" s="1">
        <v>41552.270833333299</v>
      </c>
      <c r="B13318">
        <v>0.109</v>
      </c>
      <c r="C13318">
        <f>HOUR(A13318)</f>
        <v>6</v>
      </c>
      <c r="D13318">
        <f>MINUTE(A13318)</f>
        <v>30</v>
      </c>
      <c r="E13318">
        <v>10</v>
      </c>
      <c r="F13318">
        <f>60*C13318+D13318</f>
        <v>390</v>
      </c>
      <c r="G13318">
        <f>IF(MONTH(A13318)&gt;10,1,IF(MONTH(A13318)&lt;4,1,0))</f>
        <v>0</v>
      </c>
      <c r="H13318">
        <f>IF(AND(F13318&gt;=6*60,F13318&lt;10*60),1,IF(F13318&gt;=15*60,1,IF(F13318&lt;1*60,1,0)))</f>
        <v>1</v>
      </c>
      <c r="I13318">
        <f>IF(AND(F13318&gt;=1*60,F13318&lt;6*60),1,0)</f>
        <v>0</v>
      </c>
      <c r="J13318">
        <f>IF(AND(F13318&gt;=10*60,F13318&lt;15*60),1,0)</f>
        <v>0</v>
      </c>
      <c r="K13318">
        <f>IF(AND(F13318&gt;=16*60,F13318&lt;21*60),1,0)</f>
        <v>0</v>
      </c>
      <c r="L13318">
        <f>K13318*G13318</f>
        <v>0</v>
      </c>
      <c r="M13318">
        <f>H13318*B13318</f>
        <v>0.109</v>
      </c>
      <c r="N13318">
        <f>I13318*B13318</f>
        <v>0</v>
      </c>
      <c r="O13318">
        <f>J13318*B13318</f>
        <v>0</v>
      </c>
    </row>
    <row r="13319" spans="1:15" x14ac:dyDescent="0.25">
      <c r="A13319" s="1">
        <v>41552.291666666701</v>
      </c>
      <c r="B13319">
        <v>0.112</v>
      </c>
      <c r="C13319">
        <f>HOUR(A13319)</f>
        <v>7</v>
      </c>
      <c r="D13319">
        <f>MINUTE(A13319)</f>
        <v>0</v>
      </c>
      <c r="E13319">
        <v>10</v>
      </c>
      <c r="F13319">
        <f>60*C13319+D13319</f>
        <v>420</v>
      </c>
      <c r="G13319">
        <f>IF(MONTH(A13319)&gt;10,1,IF(MONTH(A13319)&lt;4,1,0))</f>
        <v>0</v>
      </c>
      <c r="H13319">
        <f>IF(AND(F13319&gt;=6*60,F13319&lt;10*60),1,IF(F13319&gt;=15*60,1,IF(F13319&lt;1*60,1,0)))</f>
        <v>1</v>
      </c>
      <c r="I13319">
        <f>IF(AND(F13319&gt;=1*60,F13319&lt;6*60),1,0)</f>
        <v>0</v>
      </c>
      <c r="J13319">
        <f>IF(AND(F13319&gt;=10*60,F13319&lt;15*60),1,0)</f>
        <v>0</v>
      </c>
      <c r="K13319">
        <f>IF(AND(F13319&gt;=16*60,F13319&lt;21*60),1,0)</f>
        <v>0</v>
      </c>
      <c r="L13319">
        <f>K13319*G13319</f>
        <v>0</v>
      </c>
      <c r="M13319">
        <f>H13319*B13319</f>
        <v>0.112</v>
      </c>
      <c r="N13319">
        <f>I13319*B13319</f>
        <v>0</v>
      </c>
      <c r="O13319">
        <f>J13319*B13319</f>
        <v>0</v>
      </c>
    </row>
    <row r="13320" spans="1:15" x14ac:dyDescent="0.25">
      <c r="A13320" s="1">
        <v>41552.3125</v>
      </c>
      <c r="B13320">
        <v>0.09</v>
      </c>
      <c r="C13320">
        <f>HOUR(A13320)</f>
        <v>7</v>
      </c>
      <c r="D13320">
        <f>MINUTE(A13320)</f>
        <v>30</v>
      </c>
      <c r="E13320">
        <v>10</v>
      </c>
      <c r="F13320">
        <f>60*C13320+D13320</f>
        <v>450</v>
      </c>
      <c r="G13320">
        <f>IF(MONTH(A13320)&gt;10,1,IF(MONTH(A13320)&lt;4,1,0))</f>
        <v>0</v>
      </c>
      <c r="H13320">
        <f>IF(AND(F13320&gt;=6*60,F13320&lt;10*60),1,IF(F13320&gt;=15*60,1,IF(F13320&lt;1*60,1,0)))</f>
        <v>1</v>
      </c>
      <c r="I13320">
        <f>IF(AND(F13320&gt;=1*60,F13320&lt;6*60),1,0)</f>
        <v>0</v>
      </c>
      <c r="J13320">
        <f>IF(AND(F13320&gt;=10*60,F13320&lt;15*60),1,0)</f>
        <v>0</v>
      </c>
      <c r="K13320">
        <f>IF(AND(F13320&gt;=16*60,F13320&lt;21*60),1,0)</f>
        <v>0</v>
      </c>
      <c r="L13320">
        <f>K13320*G13320</f>
        <v>0</v>
      </c>
      <c r="M13320">
        <f>H13320*B13320</f>
        <v>0.09</v>
      </c>
      <c r="N13320">
        <f>I13320*B13320</f>
        <v>0</v>
      </c>
      <c r="O13320">
        <f>J13320*B13320</f>
        <v>0</v>
      </c>
    </row>
    <row r="13321" spans="1:15" x14ac:dyDescent="0.25">
      <c r="A13321" s="1">
        <v>41552.333333333299</v>
      </c>
      <c r="B13321">
        <v>7.4999999999999997E-2</v>
      </c>
      <c r="C13321">
        <f>HOUR(A13321)</f>
        <v>8</v>
      </c>
      <c r="D13321">
        <f>MINUTE(A13321)</f>
        <v>0</v>
      </c>
      <c r="E13321">
        <v>10</v>
      </c>
      <c r="F13321">
        <f>60*C13321+D13321</f>
        <v>480</v>
      </c>
      <c r="G13321">
        <f>IF(MONTH(A13321)&gt;10,1,IF(MONTH(A13321)&lt;4,1,0))</f>
        <v>0</v>
      </c>
      <c r="H13321">
        <f>IF(AND(F13321&gt;=6*60,F13321&lt;10*60),1,IF(F13321&gt;=15*60,1,IF(F13321&lt;1*60,1,0)))</f>
        <v>1</v>
      </c>
      <c r="I13321">
        <f>IF(AND(F13321&gt;=1*60,F13321&lt;6*60),1,0)</f>
        <v>0</v>
      </c>
      <c r="J13321">
        <f>IF(AND(F13321&gt;=10*60,F13321&lt;15*60),1,0)</f>
        <v>0</v>
      </c>
      <c r="K13321">
        <f>IF(AND(F13321&gt;=16*60,F13321&lt;21*60),1,0)</f>
        <v>0</v>
      </c>
      <c r="L13321">
        <f>K13321*G13321</f>
        <v>0</v>
      </c>
      <c r="M13321">
        <f>H13321*B13321</f>
        <v>7.4999999999999997E-2</v>
      </c>
      <c r="N13321">
        <f>I13321*B13321</f>
        <v>0</v>
      </c>
      <c r="O13321">
        <f>J13321*B13321</f>
        <v>0</v>
      </c>
    </row>
    <row r="13322" spans="1:15" x14ac:dyDescent="0.25">
      <c r="A13322" s="1">
        <v>41552.354166666701</v>
      </c>
      <c r="B13322">
        <v>0.13700000000000001</v>
      </c>
      <c r="C13322">
        <f>HOUR(A13322)</f>
        <v>8</v>
      </c>
      <c r="D13322">
        <f>MINUTE(A13322)</f>
        <v>30</v>
      </c>
      <c r="E13322">
        <v>10</v>
      </c>
      <c r="F13322">
        <f>60*C13322+D13322</f>
        <v>510</v>
      </c>
      <c r="G13322">
        <f>IF(MONTH(A13322)&gt;10,1,IF(MONTH(A13322)&lt;4,1,0))</f>
        <v>0</v>
      </c>
      <c r="H13322">
        <f>IF(AND(F13322&gt;=6*60,F13322&lt;10*60),1,IF(F13322&gt;=15*60,1,IF(F13322&lt;1*60,1,0)))</f>
        <v>1</v>
      </c>
      <c r="I13322">
        <f>IF(AND(F13322&gt;=1*60,F13322&lt;6*60),1,0)</f>
        <v>0</v>
      </c>
      <c r="J13322">
        <f>IF(AND(F13322&gt;=10*60,F13322&lt;15*60),1,0)</f>
        <v>0</v>
      </c>
      <c r="K13322">
        <f>IF(AND(F13322&gt;=16*60,F13322&lt;21*60),1,0)</f>
        <v>0</v>
      </c>
      <c r="L13322">
        <f>K13322*G13322</f>
        <v>0</v>
      </c>
      <c r="M13322">
        <f>H13322*B13322</f>
        <v>0.13700000000000001</v>
      </c>
      <c r="N13322">
        <f>I13322*B13322</f>
        <v>0</v>
      </c>
      <c r="O13322">
        <f>J13322*B13322</f>
        <v>0</v>
      </c>
    </row>
    <row r="13323" spans="1:15" x14ac:dyDescent="0.25">
      <c r="A13323" s="1">
        <v>41552.375</v>
      </c>
      <c r="B13323">
        <v>0.13600000000000001</v>
      </c>
      <c r="C13323">
        <f>HOUR(A13323)</f>
        <v>9</v>
      </c>
      <c r="D13323">
        <f>MINUTE(A13323)</f>
        <v>0</v>
      </c>
      <c r="E13323">
        <v>10</v>
      </c>
      <c r="F13323">
        <f>60*C13323+D13323</f>
        <v>540</v>
      </c>
      <c r="G13323">
        <f>IF(MONTH(A13323)&gt;10,1,IF(MONTH(A13323)&lt;4,1,0))</f>
        <v>0</v>
      </c>
      <c r="H13323">
        <f>IF(AND(F13323&gt;=6*60,F13323&lt;10*60),1,IF(F13323&gt;=15*60,1,IF(F13323&lt;1*60,1,0)))</f>
        <v>1</v>
      </c>
      <c r="I13323">
        <f>IF(AND(F13323&gt;=1*60,F13323&lt;6*60),1,0)</f>
        <v>0</v>
      </c>
      <c r="J13323">
        <f>IF(AND(F13323&gt;=10*60,F13323&lt;15*60),1,0)</f>
        <v>0</v>
      </c>
      <c r="K13323">
        <f>IF(AND(F13323&gt;=16*60,F13323&lt;21*60),1,0)</f>
        <v>0</v>
      </c>
      <c r="L13323">
        <f>K13323*G13323</f>
        <v>0</v>
      </c>
      <c r="M13323">
        <f>H13323*B13323</f>
        <v>0.13600000000000001</v>
      </c>
      <c r="N13323">
        <f>I13323*B13323</f>
        <v>0</v>
      </c>
      <c r="O13323">
        <f>J13323*B13323</f>
        <v>0</v>
      </c>
    </row>
    <row r="13324" spans="1:15" x14ac:dyDescent="0.25">
      <c r="A13324" s="1">
        <v>41552.395833333299</v>
      </c>
      <c r="B13324">
        <v>7.1999999999999995E-2</v>
      </c>
      <c r="C13324">
        <f>HOUR(A13324)</f>
        <v>9</v>
      </c>
      <c r="D13324">
        <f>MINUTE(A13324)</f>
        <v>30</v>
      </c>
      <c r="E13324">
        <v>10</v>
      </c>
      <c r="F13324">
        <f>60*C13324+D13324</f>
        <v>570</v>
      </c>
      <c r="G13324">
        <f>IF(MONTH(A13324)&gt;10,1,IF(MONTH(A13324)&lt;4,1,0))</f>
        <v>0</v>
      </c>
      <c r="H13324">
        <f>IF(AND(F13324&gt;=6*60,F13324&lt;10*60),1,IF(F13324&gt;=15*60,1,IF(F13324&lt;1*60,1,0)))</f>
        <v>1</v>
      </c>
      <c r="I13324">
        <f>IF(AND(F13324&gt;=1*60,F13324&lt;6*60),1,0)</f>
        <v>0</v>
      </c>
      <c r="J13324">
        <f>IF(AND(F13324&gt;=10*60,F13324&lt;15*60),1,0)</f>
        <v>0</v>
      </c>
      <c r="K13324">
        <f>IF(AND(F13324&gt;=16*60,F13324&lt;21*60),1,0)</f>
        <v>0</v>
      </c>
      <c r="L13324">
        <f>K13324*G13324</f>
        <v>0</v>
      </c>
      <c r="M13324">
        <f>H13324*B13324</f>
        <v>7.1999999999999995E-2</v>
      </c>
      <c r="N13324">
        <f>I13324*B13324</f>
        <v>0</v>
      </c>
      <c r="O13324">
        <f>J13324*B13324</f>
        <v>0</v>
      </c>
    </row>
    <row r="13325" spans="1:15" x14ac:dyDescent="0.25">
      <c r="A13325" s="1">
        <v>41552.416666666701</v>
      </c>
      <c r="B13325">
        <v>0.115</v>
      </c>
      <c r="C13325">
        <f>HOUR(A13325)</f>
        <v>10</v>
      </c>
      <c r="D13325">
        <f>MINUTE(A13325)</f>
        <v>0</v>
      </c>
      <c r="E13325">
        <v>10</v>
      </c>
      <c r="F13325">
        <f>60*C13325+D13325</f>
        <v>600</v>
      </c>
      <c r="G13325">
        <f>IF(MONTH(A13325)&gt;10,1,IF(MONTH(A13325)&lt;4,1,0))</f>
        <v>0</v>
      </c>
      <c r="H13325">
        <f>IF(AND(F13325&gt;=6*60,F13325&lt;10*60),1,IF(F13325&gt;=15*60,1,IF(F13325&lt;1*60,1,0)))</f>
        <v>0</v>
      </c>
      <c r="I13325">
        <f>IF(AND(F13325&gt;=1*60,F13325&lt;6*60),1,0)</f>
        <v>0</v>
      </c>
      <c r="J13325">
        <f>IF(AND(F13325&gt;=10*60,F13325&lt;15*60),1,0)</f>
        <v>1</v>
      </c>
      <c r="K13325">
        <f>IF(AND(F13325&gt;=16*60,F13325&lt;21*60),1,0)</f>
        <v>0</v>
      </c>
      <c r="L13325">
        <f>K13325*G13325</f>
        <v>0</v>
      </c>
      <c r="M13325">
        <f>H13325*B13325</f>
        <v>0</v>
      </c>
      <c r="N13325">
        <f>I13325*B13325</f>
        <v>0</v>
      </c>
      <c r="O13325">
        <f>J13325*B13325</f>
        <v>0.115</v>
      </c>
    </row>
    <row r="13326" spans="1:15" x14ac:dyDescent="0.25">
      <c r="A13326" s="1">
        <v>41552.4375</v>
      </c>
      <c r="B13326">
        <v>8.3000000000000004E-2</v>
      </c>
      <c r="C13326">
        <f>HOUR(A13326)</f>
        <v>10</v>
      </c>
      <c r="D13326">
        <f>MINUTE(A13326)</f>
        <v>30</v>
      </c>
      <c r="E13326">
        <v>10</v>
      </c>
      <c r="F13326">
        <f>60*C13326+D13326</f>
        <v>630</v>
      </c>
      <c r="G13326">
        <f>IF(MONTH(A13326)&gt;10,1,IF(MONTH(A13326)&lt;4,1,0))</f>
        <v>0</v>
      </c>
      <c r="H13326">
        <f>IF(AND(F13326&gt;=6*60,F13326&lt;10*60),1,IF(F13326&gt;=15*60,1,IF(F13326&lt;1*60,1,0)))</f>
        <v>0</v>
      </c>
      <c r="I13326">
        <f>IF(AND(F13326&gt;=1*60,F13326&lt;6*60),1,0)</f>
        <v>0</v>
      </c>
      <c r="J13326">
        <f>IF(AND(F13326&gt;=10*60,F13326&lt;15*60),1,0)</f>
        <v>1</v>
      </c>
      <c r="K13326">
        <f>IF(AND(F13326&gt;=16*60,F13326&lt;21*60),1,0)</f>
        <v>0</v>
      </c>
      <c r="L13326">
        <f>K13326*G13326</f>
        <v>0</v>
      </c>
      <c r="M13326">
        <f>H13326*B13326</f>
        <v>0</v>
      </c>
      <c r="N13326">
        <f>I13326*B13326</f>
        <v>0</v>
      </c>
      <c r="O13326">
        <f>J13326*B13326</f>
        <v>8.3000000000000004E-2</v>
      </c>
    </row>
    <row r="13327" spans="1:15" x14ac:dyDescent="0.25">
      <c r="A13327" s="1">
        <v>41552.458333333299</v>
      </c>
      <c r="B13327">
        <v>0.10299999999999999</v>
      </c>
      <c r="C13327">
        <f>HOUR(A13327)</f>
        <v>11</v>
      </c>
      <c r="D13327">
        <f>MINUTE(A13327)</f>
        <v>0</v>
      </c>
      <c r="E13327">
        <v>10</v>
      </c>
      <c r="F13327">
        <f>60*C13327+D13327</f>
        <v>660</v>
      </c>
      <c r="G13327">
        <f>IF(MONTH(A13327)&gt;10,1,IF(MONTH(A13327)&lt;4,1,0))</f>
        <v>0</v>
      </c>
      <c r="H13327">
        <f>IF(AND(F13327&gt;=6*60,F13327&lt;10*60),1,IF(F13327&gt;=15*60,1,IF(F13327&lt;1*60,1,0)))</f>
        <v>0</v>
      </c>
      <c r="I13327">
        <f>IF(AND(F13327&gt;=1*60,F13327&lt;6*60),1,0)</f>
        <v>0</v>
      </c>
      <c r="J13327">
        <f>IF(AND(F13327&gt;=10*60,F13327&lt;15*60),1,0)</f>
        <v>1</v>
      </c>
      <c r="K13327">
        <f>IF(AND(F13327&gt;=16*60,F13327&lt;21*60),1,0)</f>
        <v>0</v>
      </c>
      <c r="L13327">
        <f>K13327*G13327</f>
        <v>0</v>
      </c>
      <c r="M13327">
        <f>H13327*B13327</f>
        <v>0</v>
      </c>
      <c r="N13327">
        <f>I13327*B13327</f>
        <v>0</v>
      </c>
      <c r="O13327">
        <f>J13327*B13327</f>
        <v>0.10299999999999999</v>
      </c>
    </row>
    <row r="13328" spans="1:15" x14ac:dyDescent="0.25">
      <c r="A13328" s="1">
        <v>41552.479166666701</v>
      </c>
      <c r="B13328">
        <v>0.106</v>
      </c>
      <c r="C13328">
        <f>HOUR(A13328)</f>
        <v>11</v>
      </c>
      <c r="D13328">
        <f>MINUTE(A13328)</f>
        <v>30</v>
      </c>
      <c r="E13328">
        <v>10</v>
      </c>
      <c r="F13328">
        <f>60*C13328+D13328</f>
        <v>690</v>
      </c>
      <c r="G13328">
        <f>IF(MONTH(A13328)&gt;10,1,IF(MONTH(A13328)&lt;4,1,0))</f>
        <v>0</v>
      </c>
      <c r="H13328">
        <f>IF(AND(F13328&gt;=6*60,F13328&lt;10*60),1,IF(F13328&gt;=15*60,1,IF(F13328&lt;1*60,1,0)))</f>
        <v>0</v>
      </c>
      <c r="I13328">
        <f>IF(AND(F13328&gt;=1*60,F13328&lt;6*60),1,0)</f>
        <v>0</v>
      </c>
      <c r="J13328">
        <f>IF(AND(F13328&gt;=10*60,F13328&lt;15*60),1,0)</f>
        <v>1</v>
      </c>
      <c r="K13328">
        <f>IF(AND(F13328&gt;=16*60,F13328&lt;21*60),1,0)</f>
        <v>0</v>
      </c>
      <c r="L13328">
        <f>K13328*G13328</f>
        <v>0</v>
      </c>
      <c r="M13328">
        <f>H13328*B13328</f>
        <v>0</v>
      </c>
      <c r="N13328">
        <f>I13328*B13328</f>
        <v>0</v>
      </c>
      <c r="O13328">
        <f>J13328*B13328</f>
        <v>0.106</v>
      </c>
    </row>
    <row r="13329" spans="1:15" x14ac:dyDescent="0.25">
      <c r="A13329" s="1">
        <v>41552.5</v>
      </c>
      <c r="B13329">
        <v>0.10100000000000001</v>
      </c>
      <c r="C13329">
        <f>HOUR(A13329)</f>
        <v>12</v>
      </c>
      <c r="D13329">
        <f>MINUTE(A13329)</f>
        <v>0</v>
      </c>
      <c r="E13329">
        <v>10</v>
      </c>
      <c r="F13329">
        <f>60*C13329+D13329</f>
        <v>720</v>
      </c>
      <c r="G13329">
        <f>IF(MONTH(A13329)&gt;10,1,IF(MONTH(A13329)&lt;4,1,0))</f>
        <v>0</v>
      </c>
      <c r="H13329">
        <f>IF(AND(F13329&gt;=6*60,F13329&lt;10*60),1,IF(F13329&gt;=15*60,1,IF(F13329&lt;1*60,1,0)))</f>
        <v>0</v>
      </c>
      <c r="I13329">
        <f>IF(AND(F13329&gt;=1*60,F13329&lt;6*60),1,0)</f>
        <v>0</v>
      </c>
      <c r="J13329">
        <f>IF(AND(F13329&gt;=10*60,F13329&lt;15*60),1,0)</f>
        <v>1</v>
      </c>
      <c r="K13329">
        <f>IF(AND(F13329&gt;=16*60,F13329&lt;21*60),1,0)</f>
        <v>0</v>
      </c>
      <c r="L13329">
        <f>K13329*G13329</f>
        <v>0</v>
      </c>
      <c r="M13329">
        <f>H13329*B13329</f>
        <v>0</v>
      </c>
      <c r="N13329">
        <f>I13329*B13329</f>
        <v>0</v>
      </c>
      <c r="O13329">
        <f>J13329*B13329</f>
        <v>0.10100000000000001</v>
      </c>
    </row>
    <row r="13330" spans="1:15" x14ac:dyDescent="0.25">
      <c r="A13330" s="1">
        <v>41552.520833333299</v>
      </c>
      <c r="B13330">
        <v>8.8999999999999996E-2</v>
      </c>
      <c r="C13330">
        <f>HOUR(A13330)</f>
        <v>12</v>
      </c>
      <c r="D13330">
        <f>MINUTE(A13330)</f>
        <v>30</v>
      </c>
      <c r="E13330">
        <v>10</v>
      </c>
      <c r="F13330">
        <f>60*C13330+D13330</f>
        <v>750</v>
      </c>
      <c r="G13330">
        <f>IF(MONTH(A13330)&gt;10,1,IF(MONTH(A13330)&lt;4,1,0))</f>
        <v>0</v>
      </c>
      <c r="H13330">
        <f>IF(AND(F13330&gt;=6*60,F13330&lt;10*60),1,IF(F13330&gt;=15*60,1,IF(F13330&lt;1*60,1,0)))</f>
        <v>0</v>
      </c>
      <c r="I13330">
        <f>IF(AND(F13330&gt;=1*60,F13330&lt;6*60),1,0)</f>
        <v>0</v>
      </c>
      <c r="J13330">
        <f>IF(AND(F13330&gt;=10*60,F13330&lt;15*60),1,0)</f>
        <v>1</v>
      </c>
      <c r="K13330">
        <f>IF(AND(F13330&gt;=16*60,F13330&lt;21*60),1,0)</f>
        <v>0</v>
      </c>
      <c r="L13330">
        <f>K13330*G13330</f>
        <v>0</v>
      </c>
      <c r="M13330">
        <f>H13330*B13330</f>
        <v>0</v>
      </c>
      <c r="N13330">
        <f>I13330*B13330</f>
        <v>0</v>
      </c>
      <c r="O13330">
        <f>J13330*B13330</f>
        <v>8.8999999999999996E-2</v>
      </c>
    </row>
    <row r="13331" spans="1:15" x14ac:dyDescent="0.25">
      <c r="A13331" s="1">
        <v>41552.541666666701</v>
      </c>
      <c r="B13331">
        <v>0.126</v>
      </c>
      <c r="C13331">
        <f>HOUR(A13331)</f>
        <v>13</v>
      </c>
      <c r="D13331">
        <f>MINUTE(A13331)</f>
        <v>0</v>
      </c>
      <c r="E13331">
        <v>10</v>
      </c>
      <c r="F13331">
        <f>60*C13331+D13331</f>
        <v>780</v>
      </c>
      <c r="G13331">
        <f>IF(MONTH(A13331)&gt;10,1,IF(MONTH(A13331)&lt;4,1,0))</f>
        <v>0</v>
      </c>
      <c r="H13331">
        <f>IF(AND(F13331&gt;=6*60,F13331&lt;10*60),1,IF(F13331&gt;=15*60,1,IF(F13331&lt;1*60,1,0)))</f>
        <v>0</v>
      </c>
      <c r="I13331">
        <f>IF(AND(F13331&gt;=1*60,F13331&lt;6*60),1,0)</f>
        <v>0</v>
      </c>
      <c r="J13331">
        <f>IF(AND(F13331&gt;=10*60,F13331&lt;15*60),1,0)</f>
        <v>1</v>
      </c>
      <c r="K13331">
        <f>IF(AND(F13331&gt;=16*60,F13331&lt;21*60),1,0)</f>
        <v>0</v>
      </c>
      <c r="L13331">
        <f>K13331*G13331</f>
        <v>0</v>
      </c>
      <c r="M13331">
        <f>H13331*B13331</f>
        <v>0</v>
      </c>
      <c r="N13331">
        <f>I13331*B13331</f>
        <v>0</v>
      </c>
      <c r="O13331">
        <f>J13331*B13331</f>
        <v>0.126</v>
      </c>
    </row>
    <row r="13332" spans="1:15" x14ac:dyDescent="0.25">
      <c r="A13332" s="1">
        <v>41552.5625</v>
      </c>
      <c r="B13332">
        <v>0.124</v>
      </c>
      <c r="C13332">
        <f>HOUR(A13332)</f>
        <v>13</v>
      </c>
      <c r="D13332">
        <f>MINUTE(A13332)</f>
        <v>30</v>
      </c>
      <c r="E13332">
        <v>10</v>
      </c>
      <c r="F13332">
        <f>60*C13332+D13332</f>
        <v>810</v>
      </c>
      <c r="G13332">
        <f>IF(MONTH(A13332)&gt;10,1,IF(MONTH(A13332)&lt;4,1,0))</f>
        <v>0</v>
      </c>
      <c r="H13332">
        <f>IF(AND(F13332&gt;=6*60,F13332&lt;10*60),1,IF(F13332&gt;=15*60,1,IF(F13332&lt;1*60,1,0)))</f>
        <v>0</v>
      </c>
      <c r="I13332">
        <f>IF(AND(F13332&gt;=1*60,F13332&lt;6*60),1,0)</f>
        <v>0</v>
      </c>
      <c r="J13332">
        <f>IF(AND(F13332&gt;=10*60,F13332&lt;15*60),1,0)</f>
        <v>1</v>
      </c>
      <c r="K13332">
        <f>IF(AND(F13332&gt;=16*60,F13332&lt;21*60),1,0)</f>
        <v>0</v>
      </c>
      <c r="L13332">
        <f>K13332*G13332</f>
        <v>0</v>
      </c>
      <c r="M13332">
        <f>H13332*B13332</f>
        <v>0</v>
      </c>
      <c r="N13332">
        <f>I13332*B13332</f>
        <v>0</v>
      </c>
      <c r="O13332">
        <f>J13332*B13332</f>
        <v>0.124</v>
      </c>
    </row>
    <row r="13333" spans="1:15" x14ac:dyDescent="0.25">
      <c r="A13333" s="1">
        <v>41552.583333333299</v>
      </c>
      <c r="B13333">
        <v>7.4999999999999997E-2</v>
      </c>
      <c r="C13333">
        <f>HOUR(A13333)</f>
        <v>14</v>
      </c>
      <c r="D13333">
        <f>MINUTE(A13333)</f>
        <v>0</v>
      </c>
      <c r="E13333">
        <v>10</v>
      </c>
      <c r="F13333">
        <f>60*C13333+D13333</f>
        <v>840</v>
      </c>
      <c r="G13333">
        <f>IF(MONTH(A13333)&gt;10,1,IF(MONTH(A13333)&lt;4,1,0))</f>
        <v>0</v>
      </c>
      <c r="H13333">
        <f>IF(AND(F13333&gt;=6*60,F13333&lt;10*60),1,IF(F13333&gt;=15*60,1,IF(F13333&lt;1*60,1,0)))</f>
        <v>0</v>
      </c>
      <c r="I13333">
        <f>IF(AND(F13333&gt;=1*60,F13333&lt;6*60),1,0)</f>
        <v>0</v>
      </c>
      <c r="J13333">
        <f>IF(AND(F13333&gt;=10*60,F13333&lt;15*60),1,0)</f>
        <v>1</v>
      </c>
      <c r="K13333">
        <f>IF(AND(F13333&gt;=16*60,F13333&lt;21*60),1,0)</f>
        <v>0</v>
      </c>
      <c r="L13333">
        <f>K13333*G13333</f>
        <v>0</v>
      </c>
      <c r="M13333">
        <f>H13333*B13333</f>
        <v>0</v>
      </c>
      <c r="N13333">
        <f>I13333*B13333</f>
        <v>0</v>
      </c>
      <c r="O13333">
        <f>J13333*B13333</f>
        <v>7.4999999999999997E-2</v>
      </c>
    </row>
    <row r="13334" spans="1:15" x14ac:dyDescent="0.25">
      <c r="A13334" s="1">
        <v>41552.604166666701</v>
      </c>
      <c r="B13334">
        <v>0.115</v>
      </c>
      <c r="C13334">
        <f>HOUR(A13334)</f>
        <v>14</v>
      </c>
      <c r="D13334">
        <f>MINUTE(A13334)</f>
        <v>30</v>
      </c>
      <c r="E13334">
        <v>10</v>
      </c>
      <c r="F13334">
        <f>60*C13334+D13334</f>
        <v>870</v>
      </c>
      <c r="G13334">
        <f>IF(MONTH(A13334)&gt;10,1,IF(MONTH(A13334)&lt;4,1,0))</f>
        <v>0</v>
      </c>
      <c r="H13334">
        <f>IF(AND(F13334&gt;=6*60,F13334&lt;10*60),1,IF(F13334&gt;=15*60,1,IF(F13334&lt;1*60,1,0)))</f>
        <v>0</v>
      </c>
      <c r="I13334">
        <f>IF(AND(F13334&gt;=1*60,F13334&lt;6*60),1,0)</f>
        <v>0</v>
      </c>
      <c r="J13334">
        <f>IF(AND(F13334&gt;=10*60,F13334&lt;15*60),1,0)</f>
        <v>1</v>
      </c>
      <c r="K13334">
        <f>IF(AND(F13334&gt;=16*60,F13334&lt;21*60),1,0)</f>
        <v>0</v>
      </c>
      <c r="L13334">
        <f>K13334*G13334</f>
        <v>0</v>
      </c>
      <c r="M13334">
        <f>H13334*B13334</f>
        <v>0</v>
      </c>
      <c r="N13334">
        <f>I13334*B13334</f>
        <v>0</v>
      </c>
      <c r="O13334">
        <f>J13334*B13334</f>
        <v>0.115</v>
      </c>
    </row>
    <row r="13335" spans="1:15" x14ac:dyDescent="0.25">
      <c r="A13335" s="1">
        <v>41552.625</v>
      </c>
      <c r="B13335">
        <v>0.105</v>
      </c>
      <c r="C13335">
        <f>HOUR(A13335)</f>
        <v>15</v>
      </c>
      <c r="D13335">
        <f>MINUTE(A13335)</f>
        <v>0</v>
      </c>
      <c r="E13335">
        <v>10</v>
      </c>
      <c r="F13335">
        <f>60*C13335+D13335</f>
        <v>900</v>
      </c>
      <c r="G13335">
        <f>IF(MONTH(A13335)&gt;10,1,IF(MONTH(A13335)&lt;4,1,0))</f>
        <v>0</v>
      </c>
      <c r="H13335">
        <f>IF(AND(F13335&gt;=6*60,F13335&lt;10*60),1,IF(F13335&gt;=15*60,1,IF(F13335&lt;1*60,1,0)))</f>
        <v>1</v>
      </c>
      <c r="I13335">
        <f>IF(AND(F13335&gt;=1*60,F13335&lt;6*60),1,0)</f>
        <v>0</v>
      </c>
      <c r="J13335">
        <f>IF(AND(F13335&gt;=10*60,F13335&lt;15*60),1,0)</f>
        <v>0</v>
      </c>
      <c r="K13335">
        <f>IF(AND(F13335&gt;=16*60,F13335&lt;21*60),1,0)</f>
        <v>0</v>
      </c>
      <c r="L13335">
        <f>K13335*G13335</f>
        <v>0</v>
      </c>
      <c r="M13335">
        <f>H13335*B13335</f>
        <v>0.105</v>
      </c>
      <c r="N13335">
        <f>I13335*B13335</f>
        <v>0</v>
      </c>
      <c r="O13335">
        <f>J13335*B13335</f>
        <v>0</v>
      </c>
    </row>
    <row r="13336" spans="1:15" x14ac:dyDescent="0.25">
      <c r="A13336" s="1">
        <v>41552.645833333299</v>
      </c>
      <c r="B13336">
        <v>0.106</v>
      </c>
      <c r="C13336">
        <f>HOUR(A13336)</f>
        <v>15</v>
      </c>
      <c r="D13336">
        <f>MINUTE(A13336)</f>
        <v>30</v>
      </c>
      <c r="E13336">
        <v>10</v>
      </c>
      <c r="F13336">
        <f>60*C13336+D13336</f>
        <v>930</v>
      </c>
      <c r="G13336">
        <f>IF(MONTH(A13336)&gt;10,1,IF(MONTH(A13336)&lt;4,1,0))</f>
        <v>0</v>
      </c>
      <c r="H13336">
        <f>IF(AND(F13336&gt;=6*60,F13336&lt;10*60),1,IF(F13336&gt;=15*60,1,IF(F13336&lt;1*60,1,0)))</f>
        <v>1</v>
      </c>
      <c r="I13336">
        <f>IF(AND(F13336&gt;=1*60,F13336&lt;6*60),1,0)</f>
        <v>0</v>
      </c>
      <c r="J13336">
        <f>IF(AND(F13336&gt;=10*60,F13336&lt;15*60),1,0)</f>
        <v>0</v>
      </c>
      <c r="K13336">
        <f>IF(AND(F13336&gt;=16*60,F13336&lt;21*60),1,0)</f>
        <v>0</v>
      </c>
      <c r="L13336">
        <f>K13336*G13336</f>
        <v>0</v>
      </c>
      <c r="M13336">
        <f>H13336*B13336</f>
        <v>0.106</v>
      </c>
      <c r="N13336">
        <f>I13336*B13336</f>
        <v>0</v>
      </c>
      <c r="O13336">
        <f>J13336*B13336</f>
        <v>0</v>
      </c>
    </row>
    <row r="13337" spans="1:15" x14ac:dyDescent="0.25">
      <c r="A13337" s="1">
        <v>41552.666666666701</v>
      </c>
      <c r="B13337">
        <v>4.8000000000000001E-2</v>
      </c>
      <c r="C13337">
        <f>HOUR(A13337)</f>
        <v>16</v>
      </c>
      <c r="D13337">
        <f>MINUTE(A13337)</f>
        <v>0</v>
      </c>
      <c r="E13337">
        <v>10</v>
      </c>
      <c r="F13337">
        <f>60*C13337+D13337</f>
        <v>960</v>
      </c>
      <c r="G13337">
        <f>IF(MONTH(A13337)&gt;10,1,IF(MONTH(A13337)&lt;4,1,0))</f>
        <v>0</v>
      </c>
      <c r="H13337">
        <f>IF(AND(F13337&gt;=6*60,F13337&lt;10*60),1,IF(F13337&gt;=15*60,1,IF(F13337&lt;1*60,1,0)))</f>
        <v>1</v>
      </c>
      <c r="I13337">
        <f>IF(AND(F13337&gt;=1*60,F13337&lt;6*60),1,0)</f>
        <v>0</v>
      </c>
      <c r="J13337">
        <f>IF(AND(F13337&gt;=10*60,F13337&lt;15*60),1,0)</f>
        <v>0</v>
      </c>
      <c r="K13337">
        <f>IF(AND(F13337&gt;=16*60,F13337&lt;21*60),1,0)</f>
        <v>1</v>
      </c>
      <c r="L13337">
        <f>K13337*G13337</f>
        <v>0</v>
      </c>
      <c r="M13337">
        <f>H13337*B13337</f>
        <v>4.8000000000000001E-2</v>
      </c>
      <c r="N13337">
        <f>I13337*B13337</f>
        <v>0</v>
      </c>
      <c r="O13337">
        <f>J13337*B13337</f>
        <v>0</v>
      </c>
    </row>
    <row r="13338" spans="1:15" x14ac:dyDescent="0.25">
      <c r="A13338" s="1">
        <v>41552.6875</v>
      </c>
      <c r="B13338">
        <v>4.9000000000000002E-2</v>
      </c>
      <c r="C13338">
        <f>HOUR(A13338)</f>
        <v>16</v>
      </c>
      <c r="D13338">
        <f>MINUTE(A13338)</f>
        <v>30</v>
      </c>
      <c r="E13338">
        <v>10</v>
      </c>
      <c r="F13338">
        <f>60*C13338+D13338</f>
        <v>990</v>
      </c>
      <c r="G13338">
        <f>IF(MONTH(A13338)&gt;10,1,IF(MONTH(A13338)&lt;4,1,0))</f>
        <v>0</v>
      </c>
      <c r="H13338">
        <f>IF(AND(F13338&gt;=6*60,F13338&lt;10*60),1,IF(F13338&gt;=15*60,1,IF(F13338&lt;1*60,1,0)))</f>
        <v>1</v>
      </c>
      <c r="I13338">
        <f>IF(AND(F13338&gt;=1*60,F13338&lt;6*60),1,0)</f>
        <v>0</v>
      </c>
      <c r="J13338">
        <f>IF(AND(F13338&gt;=10*60,F13338&lt;15*60),1,0)</f>
        <v>0</v>
      </c>
      <c r="K13338">
        <f>IF(AND(F13338&gt;=16*60,F13338&lt;21*60),1,0)</f>
        <v>1</v>
      </c>
      <c r="L13338">
        <f>K13338*G13338</f>
        <v>0</v>
      </c>
      <c r="M13338">
        <f>H13338*B13338</f>
        <v>4.9000000000000002E-2</v>
      </c>
      <c r="N13338">
        <f>I13338*B13338</f>
        <v>0</v>
      </c>
      <c r="O13338">
        <f>J13338*B13338</f>
        <v>0</v>
      </c>
    </row>
    <row r="13339" spans="1:15" x14ac:dyDescent="0.25">
      <c r="A13339" s="1">
        <v>41552.708333333299</v>
      </c>
      <c r="B13339">
        <v>4.8000000000000001E-2</v>
      </c>
      <c r="C13339">
        <f>HOUR(A13339)</f>
        <v>17</v>
      </c>
      <c r="D13339">
        <f>MINUTE(A13339)</f>
        <v>0</v>
      </c>
      <c r="E13339">
        <v>10</v>
      </c>
      <c r="F13339">
        <f>60*C13339+D13339</f>
        <v>1020</v>
      </c>
      <c r="G13339">
        <f>IF(MONTH(A13339)&gt;10,1,IF(MONTH(A13339)&lt;4,1,0))</f>
        <v>0</v>
      </c>
      <c r="H13339">
        <f>IF(AND(F13339&gt;=6*60,F13339&lt;10*60),1,IF(F13339&gt;=15*60,1,IF(F13339&lt;1*60,1,0)))</f>
        <v>1</v>
      </c>
      <c r="I13339">
        <f>IF(AND(F13339&gt;=1*60,F13339&lt;6*60),1,0)</f>
        <v>0</v>
      </c>
      <c r="J13339">
        <f>IF(AND(F13339&gt;=10*60,F13339&lt;15*60),1,0)</f>
        <v>0</v>
      </c>
      <c r="K13339">
        <f>IF(AND(F13339&gt;=16*60,F13339&lt;21*60),1,0)</f>
        <v>1</v>
      </c>
      <c r="L13339">
        <f>K13339*G13339</f>
        <v>0</v>
      </c>
      <c r="M13339">
        <f>H13339*B13339</f>
        <v>4.8000000000000001E-2</v>
      </c>
      <c r="N13339">
        <f>I13339*B13339</f>
        <v>0</v>
      </c>
      <c r="O13339">
        <f>J13339*B13339</f>
        <v>0</v>
      </c>
    </row>
    <row r="13340" spans="1:15" x14ac:dyDescent="0.25">
      <c r="A13340" s="1">
        <v>41552.729166666701</v>
      </c>
      <c r="B13340">
        <v>0.114</v>
      </c>
      <c r="C13340">
        <f>HOUR(A13340)</f>
        <v>17</v>
      </c>
      <c r="D13340">
        <f>MINUTE(A13340)</f>
        <v>30</v>
      </c>
      <c r="E13340">
        <v>10</v>
      </c>
      <c r="F13340">
        <f>60*C13340+D13340</f>
        <v>1050</v>
      </c>
      <c r="G13340">
        <f>IF(MONTH(A13340)&gt;10,1,IF(MONTH(A13340)&lt;4,1,0))</f>
        <v>0</v>
      </c>
      <c r="H13340">
        <f>IF(AND(F13340&gt;=6*60,F13340&lt;10*60),1,IF(F13340&gt;=15*60,1,IF(F13340&lt;1*60,1,0)))</f>
        <v>1</v>
      </c>
      <c r="I13340">
        <f>IF(AND(F13340&gt;=1*60,F13340&lt;6*60),1,0)</f>
        <v>0</v>
      </c>
      <c r="J13340">
        <f>IF(AND(F13340&gt;=10*60,F13340&lt;15*60),1,0)</f>
        <v>0</v>
      </c>
      <c r="K13340">
        <f>IF(AND(F13340&gt;=16*60,F13340&lt;21*60),1,0)</f>
        <v>1</v>
      </c>
      <c r="L13340">
        <f>K13340*G13340</f>
        <v>0</v>
      </c>
      <c r="M13340">
        <f>H13340*B13340</f>
        <v>0.114</v>
      </c>
      <c r="N13340">
        <f>I13340*B13340</f>
        <v>0</v>
      </c>
      <c r="O13340">
        <f>J13340*B13340</f>
        <v>0</v>
      </c>
    </row>
    <row r="13341" spans="1:15" x14ac:dyDescent="0.25">
      <c r="A13341" s="1">
        <v>41552.75</v>
      </c>
      <c r="B13341">
        <v>0.109</v>
      </c>
      <c r="C13341">
        <f>HOUR(A13341)</f>
        <v>18</v>
      </c>
      <c r="D13341">
        <f>MINUTE(A13341)</f>
        <v>0</v>
      </c>
      <c r="E13341">
        <v>10</v>
      </c>
      <c r="F13341">
        <f>60*C13341+D13341</f>
        <v>1080</v>
      </c>
      <c r="G13341">
        <f>IF(MONTH(A13341)&gt;10,1,IF(MONTH(A13341)&lt;4,1,0))</f>
        <v>0</v>
      </c>
      <c r="H13341">
        <f>IF(AND(F13341&gt;=6*60,F13341&lt;10*60),1,IF(F13341&gt;=15*60,1,IF(F13341&lt;1*60,1,0)))</f>
        <v>1</v>
      </c>
      <c r="I13341">
        <f>IF(AND(F13341&gt;=1*60,F13341&lt;6*60),1,0)</f>
        <v>0</v>
      </c>
      <c r="J13341">
        <f>IF(AND(F13341&gt;=10*60,F13341&lt;15*60),1,0)</f>
        <v>0</v>
      </c>
      <c r="K13341">
        <f>IF(AND(F13341&gt;=16*60,F13341&lt;21*60),1,0)</f>
        <v>1</v>
      </c>
      <c r="L13341">
        <f>K13341*G13341</f>
        <v>0</v>
      </c>
      <c r="M13341">
        <f>H13341*B13341</f>
        <v>0.109</v>
      </c>
      <c r="N13341">
        <f>I13341*B13341</f>
        <v>0</v>
      </c>
      <c r="O13341">
        <f>J13341*B13341</f>
        <v>0</v>
      </c>
    </row>
    <row r="13342" spans="1:15" x14ac:dyDescent="0.25">
      <c r="A13342" s="1">
        <v>41552.770833333299</v>
      </c>
      <c r="B13342">
        <v>0.114</v>
      </c>
      <c r="C13342">
        <f>HOUR(A13342)</f>
        <v>18</v>
      </c>
      <c r="D13342">
        <f>MINUTE(A13342)</f>
        <v>30</v>
      </c>
      <c r="E13342">
        <v>10</v>
      </c>
      <c r="F13342">
        <f>60*C13342+D13342</f>
        <v>1110</v>
      </c>
      <c r="G13342">
        <f>IF(MONTH(A13342)&gt;10,1,IF(MONTH(A13342)&lt;4,1,0))</f>
        <v>0</v>
      </c>
      <c r="H13342">
        <f>IF(AND(F13342&gt;=6*60,F13342&lt;10*60),1,IF(F13342&gt;=15*60,1,IF(F13342&lt;1*60,1,0)))</f>
        <v>1</v>
      </c>
      <c r="I13342">
        <f>IF(AND(F13342&gt;=1*60,F13342&lt;6*60),1,0)</f>
        <v>0</v>
      </c>
      <c r="J13342">
        <f>IF(AND(F13342&gt;=10*60,F13342&lt;15*60),1,0)</f>
        <v>0</v>
      </c>
      <c r="K13342">
        <f>IF(AND(F13342&gt;=16*60,F13342&lt;21*60),1,0)</f>
        <v>1</v>
      </c>
      <c r="L13342">
        <f>K13342*G13342</f>
        <v>0</v>
      </c>
      <c r="M13342">
        <f>H13342*B13342</f>
        <v>0.114</v>
      </c>
      <c r="N13342">
        <f>I13342*B13342</f>
        <v>0</v>
      </c>
      <c r="O13342">
        <f>J13342*B13342</f>
        <v>0</v>
      </c>
    </row>
    <row r="13343" spans="1:15" x14ac:dyDescent="0.25">
      <c r="A13343" s="1">
        <v>41552.791666666701</v>
      </c>
      <c r="B13343">
        <v>0.127</v>
      </c>
      <c r="C13343">
        <f>HOUR(A13343)</f>
        <v>19</v>
      </c>
      <c r="D13343">
        <f>MINUTE(A13343)</f>
        <v>0</v>
      </c>
      <c r="E13343">
        <v>10</v>
      </c>
      <c r="F13343">
        <f>60*C13343+D13343</f>
        <v>1140</v>
      </c>
      <c r="G13343">
        <f>IF(MONTH(A13343)&gt;10,1,IF(MONTH(A13343)&lt;4,1,0))</f>
        <v>0</v>
      </c>
      <c r="H13343">
        <f>IF(AND(F13343&gt;=6*60,F13343&lt;10*60),1,IF(F13343&gt;=15*60,1,IF(F13343&lt;1*60,1,0)))</f>
        <v>1</v>
      </c>
      <c r="I13343">
        <f>IF(AND(F13343&gt;=1*60,F13343&lt;6*60),1,0)</f>
        <v>0</v>
      </c>
      <c r="J13343">
        <f>IF(AND(F13343&gt;=10*60,F13343&lt;15*60),1,0)</f>
        <v>0</v>
      </c>
      <c r="K13343">
        <f>IF(AND(F13343&gt;=16*60,F13343&lt;21*60),1,0)</f>
        <v>1</v>
      </c>
      <c r="L13343">
        <f>K13343*G13343</f>
        <v>0</v>
      </c>
      <c r="M13343">
        <f>H13343*B13343</f>
        <v>0.127</v>
      </c>
      <c r="N13343">
        <f>I13343*B13343</f>
        <v>0</v>
      </c>
      <c r="O13343">
        <f>J13343*B13343</f>
        <v>0</v>
      </c>
    </row>
    <row r="13344" spans="1:15" x14ac:dyDescent="0.25">
      <c r="A13344" s="1">
        <v>41552.8125</v>
      </c>
      <c r="B13344">
        <v>0.13500000000000001</v>
      </c>
      <c r="C13344">
        <f>HOUR(A13344)</f>
        <v>19</v>
      </c>
      <c r="D13344">
        <f>MINUTE(A13344)</f>
        <v>30</v>
      </c>
      <c r="E13344">
        <v>10</v>
      </c>
      <c r="F13344">
        <f>60*C13344+D13344</f>
        <v>1170</v>
      </c>
      <c r="G13344">
        <f>IF(MONTH(A13344)&gt;10,1,IF(MONTH(A13344)&lt;4,1,0))</f>
        <v>0</v>
      </c>
      <c r="H13344">
        <f>IF(AND(F13344&gt;=6*60,F13344&lt;10*60),1,IF(F13344&gt;=15*60,1,IF(F13344&lt;1*60,1,0)))</f>
        <v>1</v>
      </c>
      <c r="I13344">
        <f>IF(AND(F13344&gt;=1*60,F13344&lt;6*60),1,0)</f>
        <v>0</v>
      </c>
      <c r="J13344">
        <f>IF(AND(F13344&gt;=10*60,F13344&lt;15*60),1,0)</f>
        <v>0</v>
      </c>
      <c r="K13344">
        <f>IF(AND(F13344&gt;=16*60,F13344&lt;21*60),1,0)</f>
        <v>1</v>
      </c>
      <c r="L13344">
        <f>K13344*G13344</f>
        <v>0</v>
      </c>
      <c r="M13344">
        <f>H13344*B13344</f>
        <v>0.13500000000000001</v>
      </c>
      <c r="N13344">
        <f>I13344*B13344</f>
        <v>0</v>
      </c>
      <c r="O13344">
        <f>J13344*B13344</f>
        <v>0</v>
      </c>
    </row>
    <row r="13345" spans="1:15" x14ac:dyDescent="0.25">
      <c r="A13345" s="1">
        <v>41552.833333333299</v>
      </c>
      <c r="B13345">
        <v>0.14199999999999999</v>
      </c>
      <c r="C13345">
        <f>HOUR(A13345)</f>
        <v>20</v>
      </c>
      <c r="D13345">
        <f>MINUTE(A13345)</f>
        <v>0</v>
      </c>
      <c r="E13345">
        <v>10</v>
      </c>
      <c r="F13345">
        <f>60*C13345+D13345</f>
        <v>1200</v>
      </c>
      <c r="G13345">
        <f>IF(MONTH(A13345)&gt;10,1,IF(MONTH(A13345)&lt;4,1,0))</f>
        <v>0</v>
      </c>
      <c r="H13345">
        <f>IF(AND(F13345&gt;=6*60,F13345&lt;10*60),1,IF(F13345&gt;=15*60,1,IF(F13345&lt;1*60,1,0)))</f>
        <v>1</v>
      </c>
      <c r="I13345">
        <f>IF(AND(F13345&gt;=1*60,F13345&lt;6*60),1,0)</f>
        <v>0</v>
      </c>
      <c r="J13345">
        <f>IF(AND(F13345&gt;=10*60,F13345&lt;15*60),1,0)</f>
        <v>0</v>
      </c>
      <c r="K13345">
        <f>IF(AND(F13345&gt;=16*60,F13345&lt;21*60),1,0)</f>
        <v>1</v>
      </c>
      <c r="L13345">
        <f>K13345*G13345</f>
        <v>0</v>
      </c>
      <c r="M13345">
        <f>H13345*B13345</f>
        <v>0.14199999999999999</v>
      </c>
      <c r="N13345">
        <f>I13345*B13345</f>
        <v>0</v>
      </c>
      <c r="O13345">
        <f>J13345*B13345</f>
        <v>0</v>
      </c>
    </row>
    <row r="13346" spans="1:15" x14ac:dyDescent="0.25">
      <c r="A13346" s="1">
        <v>41552.854166666701</v>
      </c>
      <c r="B13346">
        <v>0.13300000000000001</v>
      </c>
      <c r="C13346">
        <f>HOUR(A13346)</f>
        <v>20</v>
      </c>
      <c r="D13346">
        <f>MINUTE(A13346)</f>
        <v>30</v>
      </c>
      <c r="E13346">
        <v>10</v>
      </c>
      <c r="F13346">
        <f>60*C13346+D13346</f>
        <v>1230</v>
      </c>
      <c r="G13346">
        <f>IF(MONTH(A13346)&gt;10,1,IF(MONTH(A13346)&lt;4,1,0))</f>
        <v>0</v>
      </c>
      <c r="H13346">
        <f>IF(AND(F13346&gt;=6*60,F13346&lt;10*60),1,IF(F13346&gt;=15*60,1,IF(F13346&lt;1*60,1,0)))</f>
        <v>1</v>
      </c>
      <c r="I13346">
        <f>IF(AND(F13346&gt;=1*60,F13346&lt;6*60),1,0)</f>
        <v>0</v>
      </c>
      <c r="J13346">
        <f>IF(AND(F13346&gt;=10*60,F13346&lt;15*60),1,0)</f>
        <v>0</v>
      </c>
      <c r="K13346">
        <f>IF(AND(F13346&gt;=16*60,F13346&lt;21*60),1,0)</f>
        <v>1</v>
      </c>
      <c r="L13346">
        <f>K13346*G13346</f>
        <v>0</v>
      </c>
      <c r="M13346">
        <f>H13346*B13346</f>
        <v>0.13300000000000001</v>
      </c>
      <c r="N13346">
        <f>I13346*B13346</f>
        <v>0</v>
      </c>
      <c r="O13346">
        <f>J13346*B13346</f>
        <v>0</v>
      </c>
    </row>
    <row r="13347" spans="1:15" x14ac:dyDescent="0.25">
      <c r="A13347" s="1">
        <v>41552.875</v>
      </c>
      <c r="B13347">
        <v>0.11700000000000001</v>
      </c>
      <c r="C13347">
        <f>HOUR(A13347)</f>
        <v>21</v>
      </c>
      <c r="D13347">
        <f>MINUTE(A13347)</f>
        <v>0</v>
      </c>
      <c r="E13347">
        <v>10</v>
      </c>
      <c r="F13347">
        <f>60*C13347+D13347</f>
        <v>1260</v>
      </c>
      <c r="G13347">
        <f>IF(MONTH(A13347)&gt;10,1,IF(MONTH(A13347)&lt;4,1,0))</f>
        <v>0</v>
      </c>
      <c r="H13347">
        <f>IF(AND(F13347&gt;=6*60,F13347&lt;10*60),1,IF(F13347&gt;=15*60,1,IF(F13347&lt;1*60,1,0)))</f>
        <v>1</v>
      </c>
      <c r="I13347">
        <f>IF(AND(F13347&gt;=1*60,F13347&lt;6*60),1,0)</f>
        <v>0</v>
      </c>
      <c r="J13347">
        <f>IF(AND(F13347&gt;=10*60,F13347&lt;15*60),1,0)</f>
        <v>0</v>
      </c>
      <c r="K13347">
        <f>IF(AND(F13347&gt;=16*60,F13347&lt;21*60),1,0)</f>
        <v>0</v>
      </c>
      <c r="L13347">
        <f>K13347*G13347</f>
        <v>0</v>
      </c>
      <c r="M13347">
        <f>H13347*B13347</f>
        <v>0.11700000000000001</v>
      </c>
      <c r="N13347">
        <f>I13347*B13347</f>
        <v>0</v>
      </c>
      <c r="O13347">
        <f>J13347*B13347</f>
        <v>0</v>
      </c>
    </row>
    <row r="13348" spans="1:15" x14ac:dyDescent="0.25">
      <c r="A13348" s="1">
        <v>41552.895833333299</v>
      </c>
      <c r="B13348">
        <v>0.107</v>
      </c>
      <c r="C13348">
        <f>HOUR(A13348)</f>
        <v>21</v>
      </c>
      <c r="D13348">
        <f>MINUTE(A13348)</f>
        <v>30</v>
      </c>
      <c r="E13348">
        <v>10</v>
      </c>
      <c r="F13348">
        <f>60*C13348+D13348</f>
        <v>1290</v>
      </c>
      <c r="G13348">
        <f>IF(MONTH(A13348)&gt;10,1,IF(MONTH(A13348)&lt;4,1,0))</f>
        <v>0</v>
      </c>
      <c r="H13348">
        <f>IF(AND(F13348&gt;=6*60,F13348&lt;10*60),1,IF(F13348&gt;=15*60,1,IF(F13348&lt;1*60,1,0)))</f>
        <v>1</v>
      </c>
      <c r="I13348">
        <f>IF(AND(F13348&gt;=1*60,F13348&lt;6*60),1,0)</f>
        <v>0</v>
      </c>
      <c r="J13348">
        <f>IF(AND(F13348&gt;=10*60,F13348&lt;15*60),1,0)</f>
        <v>0</v>
      </c>
      <c r="K13348">
        <f>IF(AND(F13348&gt;=16*60,F13348&lt;21*60),1,0)</f>
        <v>0</v>
      </c>
      <c r="L13348">
        <f>K13348*G13348</f>
        <v>0</v>
      </c>
      <c r="M13348">
        <f>H13348*B13348</f>
        <v>0.107</v>
      </c>
      <c r="N13348">
        <f>I13348*B13348</f>
        <v>0</v>
      </c>
      <c r="O13348">
        <f>J13348*B13348</f>
        <v>0</v>
      </c>
    </row>
    <row r="13349" spans="1:15" x14ac:dyDescent="0.25">
      <c r="A13349" s="1">
        <v>41552.916666666701</v>
      </c>
      <c r="B13349">
        <v>0.10299999999999999</v>
      </c>
      <c r="C13349">
        <f>HOUR(A13349)</f>
        <v>22</v>
      </c>
      <c r="D13349">
        <f>MINUTE(A13349)</f>
        <v>0</v>
      </c>
      <c r="E13349">
        <v>10</v>
      </c>
      <c r="F13349">
        <f>60*C13349+D13349</f>
        <v>1320</v>
      </c>
      <c r="G13349">
        <f>IF(MONTH(A13349)&gt;10,1,IF(MONTH(A13349)&lt;4,1,0))</f>
        <v>0</v>
      </c>
      <c r="H13349">
        <f>IF(AND(F13349&gt;=6*60,F13349&lt;10*60),1,IF(F13349&gt;=15*60,1,IF(F13349&lt;1*60,1,0)))</f>
        <v>1</v>
      </c>
      <c r="I13349">
        <f>IF(AND(F13349&gt;=1*60,F13349&lt;6*60),1,0)</f>
        <v>0</v>
      </c>
      <c r="J13349">
        <f>IF(AND(F13349&gt;=10*60,F13349&lt;15*60),1,0)</f>
        <v>0</v>
      </c>
      <c r="K13349">
        <f>IF(AND(F13349&gt;=16*60,F13349&lt;21*60),1,0)</f>
        <v>0</v>
      </c>
      <c r="L13349">
        <f>K13349*G13349</f>
        <v>0</v>
      </c>
      <c r="M13349">
        <f>H13349*B13349</f>
        <v>0.10299999999999999</v>
      </c>
      <c r="N13349">
        <f>I13349*B13349</f>
        <v>0</v>
      </c>
      <c r="O13349">
        <f>J13349*B13349</f>
        <v>0</v>
      </c>
    </row>
    <row r="13350" spans="1:15" x14ac:dyDescent="0.25">
      <c r="A13350" s="1">
        <v>41552.9375</v>
      </c>
      <c r="B13350">
        <v>0.111</v>
      </c>
      <c r="C13350">
        <f>HOUR(A13350)</f>
        <v>22</v>
      </c>
      <c r="D13350">
        <f>MINUTE(A13350)</f>
        <v>30</v>
      </c>
      <c r="E13350">
        <v>10</v>
      </c>
      <c r="F13350">
        <f>60*C13350+D13350</f>
        <v>1350</v>
      </c>
      <c r="G13350">
        <f>IF(MONTH(A13350)&gt;10,1,IF(MONTH(A13350)&lt;4,1,0))</f>
        <v>0</v>
      </c>
      <c r="H13350">
        <f>IF(AND(F13350&gt;=6*60,F13350&lt;10*60),1,IF(F13350&gt;=15*60,1,IF(F13350&lt;1*60,1,0)))</f>
        <v>1</v>
      </c>
      <c r="I13350">
        <f>IF(AND(F13350&gt;=1*60,F13350&lt;6*60),1,0)</f>
        <v>0</v>
      </c>
      <c r="J13350">
        <f>IF(AND(F13350&gt;=10*60,F13350&lt;15*60),1,0)</f>
        <v>0</v>
      </c>
      <c r="K13350">
        <f>IF(AND(F13350&gt;=16*60,F13350&lt;21*60),1,0)</f>
        <v>0</v>
      </c>
      <c r="L13350">
        <f>K13350*G13350</f>
        <v>0</v>
      </c>
      <c r="M13350">
        <f>H13350*B13350</f>
        <v>0.111</v>
      </c>
      <c r="N13350">
        <f>I13350*B13350</f>
        <v>0</v>
      </c>
      <c r="O13350">
        <f>J13350*B13350</f>
        <v>0</v>
      </c>
    </row>
    <row r="13351" spans="1:15" x14ac:dyDescent="0.25">
      <c r="A13351" s="1">
        <v>41552.958333333299</v>
      </c>
      <c r="B13351">
        <v>0.115</v>
      </c>
      <c r="C13351">
        <f>HOUR(A13351)</f>
        <v>23</v>
      </c>
      <c r="D13351">
        <f>MINUTE(A13351)</f>
        <v>0</v>
      </c>
      <c r="E13351">
        <v>10</v>
      </c>
      <c r="F13351">
        <f>60*C13351+D13351</f>
        <v>1380</v>
      </c>
      <c r="G13351">
        <f>IF(MONTH(A13351)&gt;10,1,IF(MONTH(A13351)&lt;4,1,0))</f>
        <v>0</v>
      </c>
      <c r="H13351">
        <f>IF(AND(F13351&gt;=6*60,F13351&lt;10*60),1,IF(F13351&gt;=15*60,1,IF(F13351&lt;1*60,1,0)))</f>
        <v>1</v>
      </c>
      <c r="I13351">
        <f>IF(AND(F13351&gt;=1*60,F13351&lt;6*60),1,0)</f>
        <v>0</v>
      </c>
      <c r="J13351">
        <f>IF(AND(F13351&gt;=10*60,F13351&lt;15*60),1,0)</f>
        <v>0</v>
      </c>
      <c r="K13351">
        <f>IF(AND(F13351&gt;=16*60,F13351&lt;21*60),1,0)</f>
        <v>0</v>
      </c>
      <c r="L13351">
        <f>K13351*G13351</f>
        <v>0</v>
      </c>
      <c r="M13351">
        <f>H13351*B13351</f>
        <v>0.115</v>
      </c>
      <c r="N13351">
        <f>I13351*B13351</f>
        <v>0</v>
      </c>
      <c r="O13351">
        <f>J13351*B13351</f>
        <v>0</v>
      </c>
    </row>
    <row r="13352" spans="1:15" x14ac:dyDescent="0.25">
      <c r="A13352" s="1">
        <v>41552.979166666701</v>
      </c>
      <c r="B13352">
        <v>0.114</v>
      </c>
      <c r="C13352">
        <f>HOUR(A13352)</f>
        <v>23</v>
      </c>
      <c r="D13352">
        <f>MINUTE(A13352)</f>
        <v>30</v>
      </c>
      <c r="E13352">
        <v>10</v>
      </c>
      <c r="F13352">
        <f>60*C13352+D13352</f>
        <v>1410</v>
      </c>
      <c r="G13352">
        <f>IF(MONTH(A13352)&gt;10,1,IF(MONTH(A13352)&lt;4,1,0))</f>
        <v>0</v>
      </c>
      <c r="H13352">
        <f>IF(AND(F13352&gt;=6*60,F13352&lt;10*60),1,IF(F13352&gt;=15*60,1,IF(F13352&lt;1*60,1,0)))</f>
        <v>1</v>
      </c>
      <c r="I13352">
        <f>IF(AND(F13352&gt;=1*60,F13352&lt;6*60),1,0)</f>
        <v>0</v>
      </c>
      <c r="J13352">
        <f>IF(AND(F13352&gt;=10*60,F13352&lt;15*60),1,0)</f>
        <v>0</v>
      </c>
      <c r="K13352">
        <f>IF(AND(F13352&gt;=16*60,F13352&lt;21*60),1,0)</f>
        <v>0</v>
      </c>
      <c r="L13352">
        <f>K13352*G13352</f>
        <v>0</v>
      </c>
      <c r="M13352">
        <f>H13352*B13352</f>
        <v>0.114</v>
      </c>
      <c r="N13352">
        <f>I13352*B13352</f>
        <v>0</v>
      </c>
      <c r="O13352">
        <f>J13352*B13352</f>
        <v>0</v>
      </c>
    </row>
    <row r="13353" spans="1:15" x14ac:dyDescent="0.25">
      <c r="A13353" s="1">
        <v>41553</v>
      </c>
      <c r="B13353">
        <v>0.11799999999999999</v>
      </c>
      <c r="C13353">
        <f>HOUR(A13353)</f>
        <v>0</v>
      </c>
      <c r="D13353">
        <f>MINUTE(A13353)</f>
        <v>0</v>
      </c>
      <c r="E13353">
        <v>10</v>
      </c>
      <c r="F13353">
        <f>60*C13353+D13353</f>
        <v>0</v>
      </c>
      <c r="G13353">
        <f>IF(MONTH(A13353)&gt;10,1,IF(MONTH(A13353)&lt;4,1,0))</f>
        <v>0</v>
      </c>
      <c r="H13353">
        <f>IF(AND(F13353&gt;=6*60,F13353&lt;10*60),1,IF(F13353&gt;=15*60,1,IF(F13353&lt;1*60,1,0)))</f>
        <v>1</v>
      </c>
      <c r="I13353">
        <f>IF(AND(F13353&gt;=1*60,F13353&lt;6*60),1,0)</f>
        <v>0</v>
      </c>
      <c r="J13353">
        <f>IF(AND(F13353&gt;=10*60,F13353&lt;15*60),1,0)</f>
        <v>0</v>
      </c>
      <c r="K13353">
        <f>IF(AND(F13353&gt;=16*60,F13353&lt;21*60),1,0)</f>
        <v>0</v>
      </c>
      <c r="L13353">
        <f>K13353*G13353</f>
        <v>0</v>
      </c>
      <c r="M13353">
        <f>H13353*B13353</f>
        <v>0.11799999999999999</v>
      </c>
      <c r="N13353">
        <f>I13353*B13353</f>
        <v>0</v>
      </c>
      <c r="O13353">
        <f>J13353*B13353</f>
        <v>0</v>
      </c>
    </row>
    <row r="13354" spans="1:15" x14ac:dyDescent="0.25">
      <c r="A13354" s="1">
        <v>41553.020833333299</v>
      </c>
      <c r="B13354">
        <v>9.6000000000000002E-2</v>
      </c>
      <c r="C13354">
        <f>HOUR(A13354)</f>
        <v>0</v>
      </c>
      <c r="D13354">
        <f>MINUTE(A13354)</f>
        <v>30</v>
      </c>
      <c r="E13354">
        <v>10</v>
      </c>
      <c r="F13354">
        <f>60*C13354+D13354</f>
        <v>30</v>
      </c>
      <c r="G13354">
        <f>IF(MONTH(A13354)&gt;10,1,IF(MONTH(A13354)&lt;4,1,0))</f>
        <v>0</v>
      </c>
      <c r="H13354">
        <f>IF(AND(F13354&gt;=6*60,F13354&lt;10*60),1,IF(F13354&gt;=15*60,1,IF(F13354&lt;1*60,1,0)))</f>
        <v>1</v>
      </c>
      <c r="I13354">
        <f>IF(AND(F13354&gt;=1*60,F13354&lt;6*60),1,0)</f>
        <v>0</v>
      </c>
      <c r="J13354">
        <f>IF(AND(F13354&gt;=10*60,F13354&lt;15*60),1,0)</f>
        <v>0</v>
      </c>
      <c r="K13354">
        <f>IF(AND(F13354&gt;=16*60,F13354&lt;21*60),1,0)</f>
        <v>0</v>
      </c>
      <c r="L13354">
        <f>K13354*G13354</f>
        <v>0</v>
      </c>
      <c r="M13354">
        <f>H13354*B13354</f>
        <v>9.6000000000000002E-2</v>
      </c>
      <c r="N13354">
        <f>I13354*B13354</f>
        <v>0</v>
      </c>
      <c r="O13354">
        <f>J13354*B13354</f>
        <v>0</v>
      </c>
    </row>
    <row r="13355" spans="1:15" x14ac:dyDescent="0.25">
      <c r="A13355" s="1">
        <v>41553.041666666701</v>
      </c>
      <c r="B13355">
        <v>0.10199999999999999</v>
      </c>
      <c r="C13355">
        <f>HOUR(A13355)</f>
        <v>1</v>
      </c>
      <c r="D13355">
        <f>MINUTE(A13355)</f>
        <v>0</v>
      </c>
      <c r="E13355">
        <v>10</v>
      </c>
      <c r="F13355">
        <f>60*C13355+D13355</f>
        <v>60</v>
      </c>
      <c r="G13355">
        <f>IF(MONTH(A13355)&gt;10,1,IF(MONTH(A13355)&lt;4,1,0))</f>
        <v>0</v>
      </c>
      <c r="H13355">
        <f>IF(AND(F13355&gt;=6*60,F13355&lt;10*60),1,IF(F13355&gt;=15*60,1,IF(F13355&lt;1*60,1,0)))</f>
        <v>0</v>
      </c>
      <c r="I13355">
        <f>IF(AND(F13355&gt;=1*60,F13355&lt;6*60),1,0)</f>
        <v>1</v>
      </c>
      <c r="J13355">
        <f>IF(AND(F13355&gt;=10*60,F13355&lt;15*60),1,0)</f>
        <v>0</v>
      </c>
      <c r="K13355">
        <f>IF(AND(F13355&gt;=16*60,F13355&lt;21*60),1,0)</f>
        <v>0</v>
      </c>
      <c r="L13355">
        <f>K13355*G13355</f>
        <v>0</v>
      </c>
      <c r="M13355">
        <f>H13355*B13355</f>
        <v>0</v>
      </c>
      <c r="N13355">
        <f>I13355*B13355</f>
        <v>0.10199999999999999</v>
      </c>
      <c r="O13355">
        <f>J13355*B13355</f>
        <v>0</v>
      </c>
    </row>
    <row r="13356" spans="1:15" x14ac:dyDescent="0.25">
      <c r="A13356" s="1">
        <v>41553.0625</v>
      </c>
      <c r="B13356">
        <v>0.112</v>
      </c>
      <c r="C13356">
        <f>HOUR(A13356)</f>
        <v>1</v>
      </c>
      <c r="D13356">
        <f>MINUTE(A13356)</f>
        <v>30</v>
      </c>
      <c r="E13356">
        <v>10</v>
      </c>
      <c r="F13356">
        <f>60*C13356+D13356</f>
        <v>90</v>
      </c>
      <c r="G13356">
        <f>IF(MONTH(A13356)&gt;10,1,IF(MONTH(A13356)&lt;4,1,0))</f>
        <v>0</v>
      </c>
      <c r="H13356">
        <f>IF(AND(F13356&gt;=6*60,F13356&lt;10*60),1,IF(F13356&gt;=15*60,1,IF(F13356&lt;1*60,1,0)))</f>
        <v>0</v>
      </c>
      <c r="I13356">
        <f>IF(AND(F13356&gt;=1*60,F13356&lt;6*60),1,0)</f>
        <v>1</v>
      </c>
      <c r="J13356">
        <f>IF(AND(F13356&gt;=10*60,F13356&lt;15*60),1,0)</f>
        <v>0</v>
      </c>
      <c r="K13356">
        <f>IF(AND(F13356&gt;=16*60,F13356&lt;21*60),1,0)</f>
        <v>0</v>
      </c>
      <c r="L13356">
        <f>K13356*G13356</f>
        <v>0</v>
      </c>
      <c r="M13356">
        <f>H13356*B13356</f>
        <v>0</v>
      </c>
      <c r="N13356">
        <f>I13356*B13356</f>
        <v>0.112</v>
      </c>
      <c r="O13356">
        <f>J13356*B13356</f>
        <v>0</v>
      </c>
    </row>
    <row r="13357" spans="1:15" x14ac:dyDescent="0.25">
      <c r="A13357" s="1">
        <v>41553.083333333299</v>
      </c>
      <c r="B13357">
        <v>0.111</v>
      </c>
      <c r="C13357">
        <f>HOUR(A13357)</f>
        <v>2</v>
      </c>
      <c r="D13357">
        <f>MINUTE(A13357)</f>
        <v>0</v>
      </c>
      <c r="E13357">
        <v>10</v>
      </c>
      <c r="F13357">
        <f>60*C13357+D13357</f>
        <v>120</v>
      </c>
      <c r="G13357">
        <f>IF(MONTH(A13357)&gt;10,1,IF(MONTH(A13357)&lt;4,1,0))</f>
        <v>0</v>
      </c>
      <c r="H13357">
        <f>IF(AND(F13357&gt;=6*60,F13357&lt;10*60),1,IF(F13357&gt;=15*60,1,IF(F13357&lt;1*60,1,0)))</f>
        <v>0</v>
      </c>
      <c r="I13357">
        <f>IF(AND(F13357&gt;=1*60,F13357&lt;6*60),1,0)</f>
        <v>1</v>
      </c>
      <c r="J13357">
        <f>IF(AND(F13357&gt;=10*60,F13357&lt;15*60),1,0)</f>
        <v>0</v>
      </c>
      <c r="K13357">
        <f>IF(AND(F13357&gt;=16*60,F13357&lt;21*60),1,0)</f>
        <v>0</v>
      </c>
      <c r="L13357">
        <f>K13357*G13357</f>
        <v>0</v>
      </c>
      <c r="M13357">
        <f>H13357*B13357</f>
        <v>0</v>
      </c>
      <c r="N13357">
        <f>I13357*B13357</f>
        <v>0.111</v>
      </c>
      <c r="O13357">
        <f>J13357*B13357</f>
        <v>0</v>
      </c>
    </row>
    <row r="13358" spans="1:15" x14ac:dyDescent="0.25">
      <c r="A13358" s="1">
        <v>41553.104166666701</v>
      </c>
      <c r="B13358">
        <v>0.10100000000000001</v>
      </c>
      <c r="C13358">
        <f>HOUR(A13358)</f>
        <v>2</v>
      </c>
      <c r="D13358">
        <f>MINUTE(A13358)</f>
        <v>30</v>
      </c>
      <c r="E13358">
        <v>10</v>
      </c>
      <c r="F13358">
        <f>60*C13358+D13358</f>
        <v>150</v>
      </c>
      <c r="G13358">
        <f>IF(MONTH(A13358)&gt;10,1,IF(MONTH(A13358)&lt;4,1,0))</f>
        <v>0</v>
      </c>
      <c r="H13358">
        <f>IF(AND(F13358&gt;=6*60,F13358&lt;10*60),1,IF(F13358&gt;=15*60,1,IF(F13358&lt;1*60,1,0)))</f>
        <v>0</v>
      </c>
      <c r="I13358">
        <f>IF(AND(F13358&gt;=1*60,F13358&lt;6*60),1,0)</f>
        <v>1</v>
      </c>
      <c r="J13358">
        <f>IF(AND(F13358&gt;=10*60,F13358&lt;15*60),1,0)</f>
        <v>0</v>
      </c>
      <c r="K13358">
        <f>IF(AND(F13358&gt;=16*60,F13358&lt;21*60),1,0)</f>
        <v>0</v>
      </c>
      <c r="L13358">
        <f>K13358*G13358</f>
        <v>0</v>
      </c>
      <c r="M13358">
        <f>H13358*B13358</f>
        <v>0</v>
      </c>
      <c r="N13358">
        <f>I13358*B13358</f>
        <v>0.10100000000000001</v>
      </c>
      <c r="O13358">
        <f>J13358*B13358</f>
        <v>0</v>
      </c>
    </row>
    <row r="13359" spans="1:15" x14ac:dyDescent="0.25">
      <c r="A13359" s="1">
        <v>41553.125</v>
      </c>
      <c r="B13359">
        <v>0.113</v>
      </c>
      <c r="C13359">
        <f>HOUR(A13359)</f>
        <v>3</v>
      </c>
      <c r="D13359">
        <f>MINUTE(A13359)</f>
        <v>0</v>
      </c>
      <c r="E13359">
        <v>10</v>
      </c>
      <c r="F13359">
        <f>60*C13359+D13359</f>
        <v>180</v>
      </c>
      <c r="G13359">
        <f>IF(MONTH(A13359)&gt;10,1,IF(MONTH(A13359)&lt;4,1,0))</f>
        <v>0</v>
      </c>
      <c r="H13359">
        <f>IF(AND(F13359&gt;=6*60,F13359&lt;10*60),1,IF(F13359&gt;=15*60,1,IF(F13359&lt;1*60,1,0)))</f>
        <v>0</v>
      </c>
      <c r="I13359">
        <f>IF(AND(F13359&gt;=1*60,F13359&lt;6*60),1,0)</f>
        <v>1</v>
      </c>
      <c r="J13359">
        <f>IF(AND(F13359&gt;=10*60,F13359&lt;15*60),1,0)</f>
        <v>0</v>
      </c>
      <c r="K13359">
        <f>IF(AND(F13359&gt;=16*60,F13359&lt;21*60),1,0)</f>
        <v>0</v>
      </c>
      <c r="L13359">
        <f>K13359*G13359</f>
        <v>0</v>
      </c>
      <c r="M13359">
        <f>H13359*B13359</f>
        <v>0</v>
      </c>
      <c r="N13359">
        <f>I13359*B13359</f>
        <v>0.113</v>
      </c>
      <c r="O13359">
        <f>J13359*B13359</f>
        <v>0</v>
      </c>
    </row>
    <row r="13360" spans="1:15" x14ac:dyDescent="0.25">
      <c r="A13360" s="1">
        <v>41553.145833333299</v>
      </c>
      <c r="B13360">
        <v>0.14399999999999999</v>
      </c>
      <c r="C13360">
        <f>HOUR(A13360)</f>
        <v>3</v>
      </c>
      <c r="D13360">
        <f>MINUTE(A13360)</f>
        <v>30</v>
      </c>
      <c r="E13360">
        <v>10</v>
      </c>
      <c r="F13360">
        <f>60*C13360+D13360</f>
        <v>210</v>
      </c>
      <c r="G13360">
        <f>IF(MONTH(A13360)&gt;10,1,IF(MONTH(A13360)&lt;4,1,0))</f>
        <v>0</v>
      </c>
      <c r="H13360">
        <f>IF(AND(F13360&gt;=6*60,F13360&lt;10*60),1,IF(F13360&gt;=15*60,1,IF(F13360&lt;1*60,1,0)))</f>
        <v>0</v>
      </c>
      <c r="I13360">
        <f>IF(AND(F13360&gt;=1*60,F13360&lt;6*60),1,0)</f>
        <v>1</v>
      </c>
      <c r="J13360">
        <f>IF(AND(F13360&gt;=10*60,F13360&lt;15*60),1,0)</f>
        <v>0</v>
      </c>
      <c r="K13360">
        <f>IF(AND(F13360&gt;=16*60,F13360&lt;21*60),1,0)</f>
        <v>0</v>
      </c>
      <c r="L13360">
        <f>K13360*G13360</f>
        <v>0</v>
      </c>
      <c r="M13360">
        <f>H13360*B13360</f>
        <v>0</v>
      </c>
      <c r="N13360">
        <f>I13360*B13360</f>
        <v>0.14399999999999999</v>
      </c>
      <c r="O13360">
        <f>J13360*B13360</f>
        <v>0</v>
      </c>
    </row>
    <row r="13361" spans="1:15" x14ac:dyDescent="0.25">
      <c r="A13361" s="1">
        <v>41553.166666666701</v>
      </c>
      <c r="B13361">
        <v>0.155</v>
      </c>
      <c r="C13361">
        <f>HOUR(A13361)</f>
        <v>4</v>
      </c>
      <c r="D13361">
        <f>MINUTE(A13361)</f>
        <v>0</v>
      </c>
      <c r="E13361">
        <v>10</v>
      </c>
      <c r="F13361">
        <f>60*C13361+D13361</f>
        <v>240</v>
      </c>
      <c r="G13361">
        <f>IF(MONTH(A13361)&gt;10,1,IF(MONTH(A13361)&lt;4,1,0))</f>
        <v>0</v>
      </c>
      <c r="H13361">
        <f>IF(AND(F13361&gt;=6*60,F13361&lt;10*60),1,IF(F13361&gt;=15*60,1,IF(F13361&lt;1*60,1,0)))</f>
        <v>0</v>
      </c>
      <c r="I13361">
        <f>IF(AND(F13361&gt;=1*60,F13361&lt;6*60),1,0)</f>
        <v>1</v>
      </c>
      <c r="J13361">
        <f>IF(AND(F13361&gt;=10*60,F13361&lt;15*60),1,0)</f>
        <v>0</v>
      </c>
      <c r="K13361">
        <f>IF(AND(F13361&gt;=16*60,F13361&lt;21*60),1,0)</f>
        <v>0</v>
      </c>
      <c r="L13361">
        <f>K13361*G13361</f>
        <v>0</v>
      </c>
      <c r="M13361">
        <f>H13361*B13361</f>
        <v>0</v>
      </c>
      <c r="N13361">
        <f>I13361*B13361</f>
        <v>0.155</v>
      </c>
      <c r="O13361">
        <f>J13361*B13361</f>
        <v>0</v>
      </c>
    </row>
    <row r="13362" spans="1:15" x14ac:dyDescent="0.25">
      <c r="A13362" s="1">
        <v>41553.1875</v>
      </c>
      <c r="B13362">
        <v>6.9000000000000006E-2</v>
      </c>
      <c r="C13362">
        <f>HOUR(A13362)</f>
        <v>4</v>
      </c>
      <c r="D13362">
        <f>MINUTE(A13362)</f>
        <v>30</v>
      </c>
      <c r="E13362">
        <v>10</v>
      </c>
      <c r="F13362">
        <f>60*C13362+D13362</f>
        <v>270</v>
      </c>
      <c r="G13362">
        <f>IF(MONTH(A13362)&gt;10,1,IF(MONTH(A13362)&lt;4,1,0))</f>
        <v>0</v>
      </c>
      <c r="H13362">
        <f>IF(AND(F13362&gt;=6*60,F13362&lt;10*60),1,IF(F13362&gt;=15*60,1,IF(F13362&lt;1*60,1,0)))</f>
        <v>0</v>
      </c>
      <c r="I13362">
        <f>IF(AND(F13362&gt;=1*60,F13362&lt;6*60),1,0)</f>
        <v>1</v>
      </c>
      <c r="J13362">
        <f>IF(AND(F13362&gt;=10*60,F13362&lt;15*60),1,0)</f>
        <v>0</v>
      </c>
      <c r="K13362">
        <f>IF(AND(F13362&gt;=16*60,F13362&lt;21*60),1,0)</f>
        <v>0</v>
      </c>
      <c r="L13362">
        <f>K13362*G13362</f>
        <v>0</v>
      </c>
      <c r="M13362">
        <f>H13362*B13362</f>
        <v>0</v>
      </c>
      <c r="N13362">
        <f>I13362*B13362</f>
        <v>6.9000000000000006E-2</v>
      </c>
      <c r="O13362">
        <f>J13362*B13362</f>
        <v>0</v>
      </c>
    </row>
    <row r="13363" spans="1:15" x14ac:dyDescent="0.25">
      <c r="A13363" s="1">
        <v>41553.208333333299</v>
      </c>
      <c r="B13363">
        <v>4.2999999999999997E-2</v>
      </c>
      <c r="C13363">
        <f>HOUR(A13363)</f>
        <v>5</v>
      </c>
      <c r="D13363">
        <f>MINUTE(A13363)</f>
        <v>0</v>
      </c>
      <c r="E13363">
        <v>10</v>
      </c>
      <c r="F13363">
        <f>60*C13363+D13363</f>
        <v>300</v>
      </c>
      <c r="G13363">
        <f>IF(MONTH(A13363)&gt;10,1,IF(MONTH(A13363)&lt;4,1,0))</f>
        <v>0</v>
      </c>
      <c r="H13363">
        <f>IF(AND(F13363&gt;=6*60,F13363&lt;10*60),1,IF(F13363&gt;=15*60,1,IF(F13363&lt;1*60,1,0)))</f>
        <v>0</v>
      </c>
      <c r="I13363">
        <f>IF(AND(F13363&gt;=1*60,F13363&lt;6*60),1,0)</f>
        <v>1</v>
      </c>
      <c r="J13363">
        <f>IF(AND(F13363&gt;=10*60,F13363&lt;15*60),1,0)</f>
        <v>0</v>
      </c>
      <c r="K13363">
        <f>IF(AND(F13363&gt;=16*60,F13363&lt;21*60),1,0)</f>
        <v>0</v>
      </c>
      <c r="L13363">
        <f>K13363*G13363</f>
        <v>0</v>
      </c>
      <c r="M13363">
        <f>H13363*B13363</f>
        <v>0</v>
      </c>
      <c r="N13363">
        <f>I13363*B13363</f>
        <v>4.2999999999999997E-2</v>
      </c>
      <c r="O13363">
        <f>J13363*B13363</f>
        <v>0</v>
      </c>
    </row>
    <row r="13364" spans="1:15" x14ac:dyDescent="0.25">
      <c r="A13364" s="1">
        <v>41553.229166666701</v>
      </c>
      <c r="B13364">
        <v>0.189</v>
      </c>
      <c r="C13364">
        <f>HOUR(A13364)</f>
        <v>5</v>
      </c>
      <c r="D13364">
        <f>MINUTE(A13364)</f>
        <v>30</v>
      </c>
      <c r="E13364">
        <v>10</v>
      </c>
      <c r="F13364">
        <f>60*C13364+D13364</f>
        <v>330</v>
      </c>
      <c r="G13364">
        <f>IF(MONTH(A13364)&gt;10,1,IF(MONTH(A13364)&lt;4,1,0))</f>
        <v>0</v>
      </c>
      <c r="H13364">
        <f>IF(AND(F13364&gt;=6*60,F13364&lt;10*60),1,IF(F13364&gt;=15*60,1,IF(F13364&lt;1*60,1,0)))</f>
        <v>0</v>
      </c>
      <c r="I13364">
        <f>IF(AND(F13364&gt;=1*60,F13364&lt;6*60),1,0)</f>
        <v>1</v>
      </c>
      <c r="J13364">
        <f>IF(AND(F13364&gt;=10*60,F13364&lt;15*60),1,0)</f>
        <v>0</v>
      </c>
      <c r="K13364">
        <f>IF(AND(F13364&gt;=16*60,F13364&lt;21*60),1,0)</f>
        <v>0</v>
      </c>
      <c r="L13364">
        <f>K13364*G13364</f>
        <v>0</v>
      </c>
      <c r="M13364">
        <f>H13364*B13364</f>
        <v>0</v>
      </c>
      <c r="N13364">
        <f>I13364*B13364</f>
        <v>0.189</v>
      </c>
      <c r="O13364">
        <f>J13364*B13364</f>
        <v>0</v>
      </c>
    </row>
    <row r="13365" spans="1:15" x14ac:dyDescent="0.25">
      <c r="A13365" s="1">
        <v>41553.25</v>
      </c>
      <c r="B13365">
        <v>0.11600000000000001</v>
      </c>
      <c r="C13365">
        <f>HOUR(A13365)</f>
        <v>6</v>
      </c>
      <c r="D13365">
        <f>MINUTE(A13365)</f>
        <v>0</v>
      </c>
      <c r="E13365">
        <v>10</v>
      </c>
      <c r="F13365">
        <f>60*C13365+D13365</f>
        <v>360</v>
      </c>
      <c r="G13365">
        <f>IF(MONTH(A13365)&gt;10,1,IF(MONTH(A13365)&lt;4,1,0))</f>
        <v>0</v>
      </c>
      <c r="H13365">
        <f>IF(AND(F13365&gt;=6*60,F13365&lt;10*60),1,IF(F13365&gt;=15*60,1,IF(F13365&lt;1*60,1,0)))</f>
        <v>1</v>
      </c>
      <c r="I13365">
        <f>IF(AND(F13365&gt;=1*60,F13365&lt;6*60),1,0)</f>
        <v>0</v>
      </c>
      <c r="J13365">
        <f>IF(AND(F13365&gt;=10*60,F13365&lt;15*60),1,0)</f>
        <v>0</v>
      </c>
      <c r="K13365">
        <f>IF(AND(F13365&gt;=16*60,F13365&lt;21*60),1,0)</f>
        <v>0</v>
      </c>
      <c r="L13365">
        <f>K13365*G13365</f>
        <v>0</v>
      </c>
      <c r="M13365">
        <f>H13365*B13365</f>
        <v>0.11600000000000001</v>
      </c>
      <c r="N13365">
        <f>I13365*B13365</f>
        <v>0</v>
      </c>
      <c r="O13365">
        <f>J13365*B13365</f>
        <v>0</v>
      </c>
    </row>
    <row r="13366" spans="1:15" x14ac:dyDescent="0.25">
      <c r="A13366" s="1">
        <v>41553.270833333299</v>
      </c>
      <c r="B13366">
        <v>0.113</v>
      </c>
      <c r="C13366">
        <f>HOUR(A13366)</f>
        <v>6</v>
      </c>
      <c r="D13366">
        <f>MINUTE(A13366)</f>
        <v>30</v>
      </c>
      <c r="E13366">
        <v>10</v>
      </c>
      <c r="F13366">
        <f>60*C13366+D13366</f>
        <v>390</v>
      </c>
      <c r="G13366">
        <f>IF(MONTH(A13366)&gt;10,1,IF(MONTH(A13366)&lt;4,1,0))</f>
        <v>0</v>
      </c>
      <c r="H13366">
        <f>IF(AND(F13366&gt;=6*60,F13366&lt;10*60),1,IF(F13366&gt;=15*60,1,IF(F13366&lt;1*60,1,0)))</f>
        <v>1</v>
      </c>
      <c r="I13366">
        <f>IF(AND(F13366&gt;=1*60,F13366&lt;6*60),1,0)</f>
        <v>0</v>
      </c>
      <c r="J13366">
        <f>IF(AND(F13366&gt;=10*60,F13366&lt;15*60),1,0)</f>
        <v>0</v>
      </c>
      <c r="K13366">
        <f>IF(AND(F13366&gt;=16*60,F13366&lt;21*60),1,0)</f>
        <v>0</v>
      </c>
      <c r="L13366">
        <f>K13366*G13366</f>
        <v>0</v>
      </c>
      <c r="M13366">
        <f>H13366*B13366</f>
        <v>0.113</v>
      </c>
      <c r="N13366">
        <f>I13366*B13366</f>
        <v>0</v>
      </c>
      <c r="O13366">
        <f>J13366*B13366</f>
        <v>0</v>
      </c>
    </row>
    <row r="13367" spans="1:15" x14ac:dyDescent="0.25">
      <c r="A13367" s="1">
        <v>41553.291666666701</v>
      </c>
      <c r="B13367">
        <v>8.6999999999999994E-2</v>
      </c>
      <c r="C13367">
        <f>HOUR(A13367)</f>
        <v>7</v>
      </c>
      <c r="D13367">
        <f>MINUTE(A13367)</f>
        <v>0</v>
      </c>
      <c r="E13367">
        <v>10</v>
      </c>
      <c r="F13367">
        <f>60*C13367+D13367</f>
        <v>420</v>
      </c>
      <c r="G13367">
        <f>IF(MONTH(A13367)&gt;10,1,IF(MONTH(A13367)&lt;4,1,0))</f>
        <v>0</v>
      </c>
      <c r="H13367">
        <f>IF(AND(F13367&gt;=6*60,F13367&lt;10*60),1,IF(F13367&gt;=15*60,1,IF(F13367&lt;1*60,1,0)))</f>
        <v>1</v>
      </c>
      <c r="I13367">
        <f>IF(AND(F13367&gt;=1*60,F13367&lt;6*60),1,0)</f>
        <v>0</v>
      </c>
      <c r="J13367">
        <f>IF(AND(F13367&gt;=10*60,F13367&lt;15*60),1,0)</f>
        <v>0</v>
      </c>
      <c r="K13367">
        <f>IF(AND(F13367&gt;=16*60,F13367&lt;21*60),1,0)</f>
        <v>0</v>
      </c>
      <c r="L13367">
        <f>K13367*G13367</f>
        <v>0</v>
      </c>
      <c r="M13367">
        <f>H13367*B13367</f>
        <v>8.6999999999999994E-2</v>
      </c>
      <c r="N13367">
        <f>I13367*B13367</f>
        <v>0</v>
      </c>
      <c r="O13367">
        <f>J13367*B13367</f>
        <v>0</v>
      </c>
    </row>
    <row r="13368" spans="1:15" x14ac:dyDescent="0.25">
      <c r="A13368" s="1">
        <v>41553.3125</v>
      </c>
      <c r="B13368">
        <v>0.111</v>
      </c>
      <c r="C13368">
        <f>HOUR(A13368)</f>
        <v>7</v>
      </c>
      <c r="D13368">
        <f>MINUTE(A13368)</f>
        <v>30</v>
      </c>
      <c r="E13368">
        <v>10</v>
      </c>
      <c r="F13368">
        <f>60*C13368+D13368</f>
        <v>450</v>
      </c>
      <c r="G13368">
        <f>IF(MONTH(A13368)&gt;10,1,IF(MONTH(A13368)&lt;4,1,0))</f>
        <v>0</v>
      </c>
      <c r="H13368">
        <f>IF(AND(F13368&gt;=6*60,F13368&lt;10*60),1,IF(F13368&gt;=15*60,1,IF(F13368&lt;1*60,1,0)))</f>
        <v>1</v>
      </c>
      <c r="I13368">
        <f>IF(AND(F13368&gt;=1*60,F13368&lt;6*60),1,0)</f>
        <v>0</v>
      </c>
      <c r="J13368">
        <f>IF(AND(F13368&gt;=10*60,F13368&lt;15*60),1,0)</f>
        <v>0</v>
      </c>
      <c r="K13368">
        <f>IF(AND(F13368&gt;=16*60,F13368&lt;21*60),1,0)</f>
        <v>0</v>
      </c>
      <c r="L13368">
        <f>K13368*G13368</f>
        <v>0</v>
      </c>
      <c r="M13368">
        <f>H13368*B13368</f>
        <v>0.111</v>
      </c>
      <c r="N13368">
        <f>I13368*B13368</f>
        <v>0</v>
      </c>
      <c r="O13368">
        <f>J13368*B13368</f>
        <v>0</v>
      </c>
    </row>
    <row r="13369" spans="1:15" x14ac:dyDescent="0.25">
      <c r="A13369" s="1">
        <v>41553.333333333299</v>
      </c>
      <c r="B13369">
        <v>9.1999999999999998E-2</v>
      </c>
      <c r="C13369">
        <f>HOUR(A13369)</f>
        <v>8</v>
      </c>
      <c r="D13369">
        <f>MINUTE(A13369)</f>
        <v>0</v>
      </c>
      <c r="E13369">
        <v>10</v>
      </c>
      <c r="F13369">
        <f>60*C13369+D13369</f>
        <v>480</v>
      </c>
      <c r="G13369">
        <f>IF(MONTH(A13369)&gt;10,1,IF(MONTH(A13369)&lt;4,1,0))</f>
        <v>0</v>
      </c>
      <c r="H13369">
        <f>IF(AND(F13369&gt;=6*60,F13369&lt;10*60),1,IF(F13369&gt;=15*60,1,IF(F13369&lt;1*60,1,0)))</f>
        <v>1</v>
      </c>
      <c r="I13369">
        <f>IF(AND(F13369&gt;=1*60,F13369&lt;6*60),1,0)</f>
        <v>0</v>
      </c>
      <c r="J13369">
        <f>IF(AND(F13369&gt;=10*60,F13369&lt;15*60),1,0)</f>
        <v>0</v>
      </c>
      <c r="K13369">
        <f>IF(AND(F13369&gt;=16*60,F13369&lt;21*60),1,0)</f>
        <v>0</v>
      </c>
      <c r="L13369">
        <f>K13369*G13369</f>
        <v>0</v>
      </c>
      <c r="M13369">
        <f>H13369*B13369</f>
        <v>9.1999999999999998E-2</v>
      </c>
      <c r="N13369">
        <f>I13369*B13369</f>
        <v>0</v>
      </c>
      <c r="O13369">
        <f>J13369*B13369</f>
        <v>0</v>
      </c>
    </row>
    <row r="13370" spans="1:15" x14ac:dyDescent="0.25">
      <c r="A13370" s="1">
        <v>41553.354166666701</v>
      </c>
      <c r="B13370">
        <v>2.4E-2</v>
      </c>
      <c r="C13370">
        <f>HOUR(A13370)</f>
        <v>8</v>
      </c>
      <c r="D13370">
        <f>MINUTE(A13370)</f>
        <v>30</v>
      </c>
      <c r="E13370">
        <v>10</v>
      </c>
      <c r="F13370">
        <f>60*C13370+D13370</f>
        <v>510</v>
      </c>
      <c r="G13370">
        <f>IF(MONTH(A13370)&gt;10,1,IF(MONTH(A13370)&lt;4,1,0))</f>
        <v>0</v>
      </c>
      <c r="H13370">
        <f>IF(AND(F13370&gt;=6*60,F13370&lt;10*60),1,IF(F13370&gt;=15*60,1,IF(F13370&lt;1*60,1,0)))</f>
        <v>1</v>
      </c>
      <c r="I13370">
        <f>IF(AND(F13370&gt;=1*60,F13370&lt;6*60),1,0)</f>
        <v>0</v>
      </c>
      <c r="J13370">
        <f>IF(AND(F13370&gt;=10*60,F13370&lt;15*60),1,0)</f>
        <v>0</v>
      </c>
      <c r="K13370">
        <f>IF(AND(F13370&gt;=16*60,F13370&lt;21*60),1,0)</f>
        <v>0</v>
      </c>
      <c r="L13370">
        <f>K13370*G13370</f>
        <v>0</v>
      </c>
      <c r="M13370">
        <f>H13370*B13370</f>
        <v>2.4E-2</v>
      </c>
      <c r="N13370">
        <f>I13370*B13370</f>
        <v>0</v>
      </c>
      <c r="O13370">
        <f>J13370*B13370</f>
        <v>0</v>
      </c>
    </row>
    <row r="13371" spans="1:15" x14ac:dyDescent="0.25">
      <c r="A13371" s="1">
        <v>41553.375</v>
      </c>
      <c r="B13371">
        <v>9.5000000000000001E-2</v>
      </c>
      <c r="C13371">
        <f>HOUR(A13371)</f>
        <v>9</v>
      </c>
      <c r="D13371">
        <f>MINUTE(A13371)</f>
        <v>0</v>
      </c>
      <c r="E13371">
        <v>10</v>
      </c>
      <c r="F13371">
        <f>60*C13371+D13371</f>
        <v>540</v>
      </c>
      <c r="G13371">
        <f>IF(MONTH(A13371)&gt;10,1,IF(MONTH(A13371)&lt;4,1,0))</f>
        <v>0</v>
      </c>
      <c r="H13371">
        <f>IF(AND(F13371&gt;=6*60,F13371&lt;10*60),1,IF(F13371&gt;=15*60,1,IF(F13371&lt;1*60,1,0)))</f>
        <v>1</v>
      </c>
      <c r="I13371">
        <f>IF(AND(F13371&gt;=1*60,F13371&lt;6*60),1,0)</f>
        <v>0</v>
      </c>
      <c r="J13371">
        <f>IF(AND(F13371&gt;=10*60,F13371&lt;15*60),1,0)</f>
        <v>0</v>
      </c>
      <c r="K13371">
        <f>IF(AND(F13371&gt;=16*60,F13371&lt;21*60),1,0)</f>
        <v>0</v>
      </c>
      <c r="L13371">
        <f>K13371*G13371</f>
        <v>0</v>
      </c>
      <c r="M13371">
        <f>H13371*B13371</f>
        <v>9.5000000000000001E-2</v>
      </c>
      <c r="N13371">
        <f>I13371*B13371</f>
        <v>0</v>
      </c>
      <c r="O13371">
        <f>J13371*B13371</f>
        <v>0</v>
      </c>
    </row>
    <row r="13372" spans="1:15" x14ac:dyDescent="0.25">
      <c r="A13372" s="1">
        <v>41553.395833333299</v>
      </c>
      <c r="B13372">
        <v>0.105</v>
      </c>
      <c r="C13372">
        <f>HOUR(A13372)</f>
        <v>9</v>
      </c>
      <c r="D13372">
        <f>MINUTE(A13372)</f>
        <v>30</v>
      </c>
      <c r="E13372">
        <v>10</v>
      </c>
      <c r="F13372">
        <f>60*C13372+D13372</f>
        <v>570</v>
      </c>
      <c r="G13372">
        <f>IF(MONTH(A13372)&gt;10,1,IF(MONTH(A13372)&lt;4,1,0))</f>
        <v>0</v>
      </c>
      <c r="H13372">
        <f>IF(AND(F13372&gt;=6*60,F13372&lt;10*60),1,IF(F13372&gt;=15*60,1,IF(F13372&lt;1*60,1,0)))</f>
        <v>1</v>
      </c>
      <c r="I13372">
        <f>IF(AND(F13372&gt;=1*60,F13372&lt;6*60),1,0)</f>
        <v>0</v>
      </c>
      <c r="J13372">
        <f>IF(AND(F13372&gt;=10*60,F13372&lt;15*60),1,0)</f>
        <v>0</v>
      </c>
      <c r="K13372">
        <f>IF(AND(F13372&gt;=16*60,F13372&lt;21*60),1,0)</f>
        <v>0</v>
      </c>
      <c r="L13372">
        <f>K13372*G13372</f>
        <v>0</v>
      </c>
      <c r="M13372">
        <f>H13372*B13372</f>
        <v>0.105</v>
      </c>
      <c r="N13372">
        <f>I13372*B13372</f>
        <v>0</v>
      </c>
      <c r="O13372">
        <f>J13372*B13372</f>
        <v>0</v>
      </c>
    </row>
    <row r="13373" spans="1:15" x14ac:dyDescent="0.25">
      <c r="A13373" s="1">
        <v>41553.416666666701</v>
      </c>
      <c r="B13373">
        <v>0.106</v>
      </c>
      <c r="C13373">
        <f>HOUR(A13373)</f>
        <v>10</v>
      </c>
      <c r="D13373">
        <f>MINUTE(A13373)</f>
        <v>0</v>
      </c>
      <c r="E13373">
        <v>10</v>
      </c>
      <c r="F13373">
        <f>60*C13373+D13373</f>
        <v>600</v>
      </c>
      <c r="G13373">
        <f>IF(MONTH(A13373)&gt;10,1,IF(MONTH(A13373)&lt;4,1,0))</f>
        <v>0</v>
      </c>
      <c r="H13373">
        <f>IF(AND(F13373&gt;=6*60,F13373&lt;10*60),1,IF(F13373&gt;=15*60,1,IF(F13373&lt;1*60,1,0)))</f>
        <v>0</v>
      </c>
      <c r="I13373">
        <f>IF(AND(F13373&gt;=1*60,F13373&lt;6*60),1,0)</f>
        <v>0</v>
      </c>
      <c r="J13373">
        <f>IF(AND(F13373&gt;=10*60,F13373&lt;15*60),1,0)</f>
        <v>1</v>
      </c>
      <c r="K13373">
        <f>IF(AND(F13373&gt;=16*60,F13373&lt;21*60),1,0)</f>
        <v>0</v>
      </c>
      <c r="L13373">
        <f>K13373*G13373</f>
        <v>0</v>
      </c>
      <c r="M13373">
        <f>H13373*B13373</f>
        <v>0</v>
      </c>
      <c r="N13373">
        <f>I13373*B13373</f>
        <v>0</v>
      </c>
      <c r="O13373">
        <f>J13373*B13373</f>
        <v>0.106</v>
      </c>
    </row>
    <row r="13374" spans="1:15" x14ac:dyDescent="0.25">
      <c r="A13374" s="1">
        <v>41553.4375</v>
      </c>
      <c r="B13374">
        <v>0.10299999999999999</v>
      </c>
      <c r="C13374">
        <f>HOUR(A13374)</f>
        <v>10</v>
      </c>
      <c r="D13374">
        <f>MINUTE(A13374)</f>
        <v>30</v>
      </c>
      <c r="E13374">
        <v>10</v>
      </c>
      <c r="F13374">
        <f>60*C13374+D13374</f>
        <v>630</v>
      </c>
      <c r="G13374">
        <f>IF(MONTH(A13374)&gt;10,1,IF(MONTH(A13374)&lt;4,1,0))</f>
        <v>0</v>
      </c>
      <c r="H13374">
        <f>IF(AND(F13374&gt;=6*60,F13374&lt;10*60),1,IF(F13374&gt;=15*60,1,IF(F13374&lt;1*60,1,0)))</f>
        <v>0</v>
      </c>
      <c r="I13374">
        <f>IF(AND(F13374&gt;=1*60,F13374&lt;6*60),1,0)</f>
        <v>0</v>
      </c>
      <c r="J13374">
        <f>IF(AND(F13374&gt;=10*60,F13374&lt;15*60),1,0)</f>
        <v>1</v>
      </c>
      <c r="K13374">
        <f>IF(AND(F13374&gt;=16*60,F13374&lt;21*60),1,0)</f>
        <v>0</v>
      </c>
      <c r="L13374">
        <f>K13374*G13374</f>
        <v>0</v>
      </c>
      <c r="M13374">
        <f>H13374*B13374</f>
        <v>0</v>
      </c>
      <c r="N13374">
        <f>I13374*B13374</f>
        <v>0</v>
      </c>
      <c r="O13374">
        <f>J13374*B13374</f>
        <v>0.10299999999999999</v>
      </c>
    </row>
    <row r="13375" spans="1:15" x14ac:dyDescent="0.25">
      <c r="A13375" s="1">
        <v>41553.458333333299</v>
      </c>
      <c r="B13375">
        <v>0.11700000000000001</v>
      </c>
      <c r="C13375">
        <f>HOUR(A13375)</f>
        <v>11</v>
      </c>
      <c r="D13375">
        <f>MINUTE(A13375)</f>
        <v>0</v>
      </c>
      <c r="E13375">
        <v>10</v>
      </c>
      <c r="F13375">
        <f>60*C13375+D13375</f>
        <v>660</v>
      </c>
      <c r="G13375">
        <f>IF(MONTH(A13375)&gt;10,1,IF(MONTH(A13375)&lt;4,1,0))</f>
        <v>0</v>
      </c>
      <c r="H13375">
        <f>IF(AND(F13375&gt;=6*60,F13375&lt;10*60),1,IF(F13375&gt;=15*60,1,IF(F13375&lt;1*60,1,0)))</f>
        <v>0</v>
      </c>
      <c r="I13375">
        <f>IF(AND(F13375&gt;=1*60,F13375&lt;6*60),1,0)</f>
        <v>0</v>
      </c>
      <c r="J13375">
        <f>IF(AND(F13375&gt;=10*60,F13375&lt;15*60),1,0)</f>
        <v>1</v>
      </c>
      <c r="K13375">
        <f>IF(AND(F13375&gt;=16*60,F13375&lt;21*60),1,0)</f>
        <v>0</v>
      </c>
      <c r="L13375">
        <f>K13375*G13375</f>
        <v>0</v>
      </c>
      <c r="M13375">
        <f>H13375*B13375</f>
        <v>0</v>
      </c>
      <c r="N13375">
        <f>I13375*B13375</f>
        <v>0</v>
      </c>
      <c r="O13375">
        <f>J13375*B13375</f>
        <v>0.11700000000000001</v>
      </c>
    </row>
    <row r="13376" spans="1:15" x14ac:dyDescent="0.25">
      <c r="A13376" s="1">
        <v>41553.479166666701</v>
      </c>
      <c r="B13376">
        <v>0.123</v>
      </c>
      <c r="C13376">
        <f>HOUR(A13376)</f>
        <v>11</v>
      </c>
      <c r="D13376">
        <f>MINUTE(A13376)</f>
        <v>30</v>
      </c>
      <c r="E13376">
        <v>10</v>
      </c>
      <c r="F13376">
        <f>60*C13376+D13376</f>
        <v>690</v>
      </c>
      <c r="G13376">
        <f>IF(MONTH(A13376)&gt;10,1,IF(MONTH(A13376)&lt;4,1,0))</f>
        <v>0</v>
      </c>
      <c r="H13376">
        <f>IF(AND(F13376&gt;=6*60,F13376&lt;10*60),1,IF(F13376&gt;=15*60,1,IF(F13376&lt;1*60,1,0)))</f>
        <v>0</v>
      </c>
      <c r="I13376">
        <f>IF(AND(F13376&gt;=1*60,F13376&lt;6*60),1,0)</f>
        <v>0</v>
      </c>
      <c r="J13376">
        <f>IF(AND(F13376&gt;=10*60,F13376&lt;15*60),1,0)</f>
        <v>1</v>
      </c>
      <c r="K13376">
        <f>IF(AND(F13376&gt;=16*60,F13376&lt;21*60),1,0)</f>
        <v>0</v>
      </c>
      <c r="L13376">
        <f>K13376*G13376</f>
        <v>0</v>
      </c>
      <c r="M13376">
        <f>H13376*B13376</f>
        <v>0</v>
      </c>
      <c r="N13376">
        <f>I13376*B13376</f>
        <v>0</v>
      </c>
      <c r="O13376">
        <f>J13376*B13376</f>
        <v>0.123</v>
      </c>
    </row>
    <row r="13377" spans="1:15" x14ac:dyDescent="0.25">
      <c r="A13377" s="1">
        <v>41553.5</v>
      </c>
      <c r="B13377">
        <v>0.11799999999999999</v>
      </c>
      <c r="C13377">
        <f>HOUR(A13377)</f>
        <v>12</v>
      </c>
      <c r="D13377">
        <f>MINUTE(A13377)</f>
        <v>0</v>
      </c>
      <c r="E13377">
        <v>10</v>
      </c>
      <c r="F13377">
        <f>60*C13377+D13377</f>
        <v>720</v>
      </c>
      <c r="G13377">
        <f>IF(MONTH(A13377)&gt;10,1,IF(MONTH(A13377)&lt;4,1,0))</f>
        <v>0</v>
      </c>
      <c r="H13377">
        <f>IF(AND(F13377&gt;=6*60,F13377&lt;10*60),1,IF(F13377&gt;=15*60,1,IF(F13377&lt;1*60,1,0)))</f>
        <v>0</v>
      </c>
      <c r="I13377">
        <f>IF(AND(F13377&gt;=1*60,F13377&lt;6*60),1,0)</f>
        <v>0</v>
      </c>
      <c r="J13377">
        <f>IF(AND(F13377&gt;=10*60,F13377&lt;15*60),1,0)</f>
        <v>1</v>
      </c>
      <c r="K13377">
        <f>IF(AND(F13377&gt;=16*60,F13377&lt;21*60),1,0)</f>
        <v>0</v>
      </c>
      <c r="L13377">
        <f>K13377*G13377</f>
        <v>0</v>
      </c>
      <c r="M13377">
        <f>H13377*B13377</f>
        <v>0</v>
      </c>
      <c r="N13377">
        <f>I13377*B13377</f>
        <v>0</v>
      </c>
      <c r="O13377">
        <f>J13377*B13377</f>
        <v>0.11799999999999999</v>
      </c>
    </row>
    <row r="13378" spans="1:15" x14ac:dyDescent="0.25">
      <c r="A13378" s="1">
        <v>41553.520833333299</v>
      </c>
      <c r="B13378">
        <v>0.112</v>
      </c>
      <c r="C13378">
        <f>HOUR(A13378)</f>
        <v>12</v>
      </c>
      <c r="D13378">
        <f>MINUTE(A13378)</f>
        <v>30</v>
      </c>
      <c r="E13378">
        <v>10</v>
      </c>
      <c r="F13378">
        <f>60*C13378+D13378</f>
        <v>750</v>
      </c>
      <c r="G13378">
        <f>IF(MONTH(A13378)&gt;10,1,IF(MONTH(A13378)&lt;4,1,0))</f>
        <v>0</v>
      </c>
      <c r="H13378">
        <f>IF(AND(F13378&gt;=6*60,F13378&lt;10*60),1,IF(F13378&gt;=15*60,1,IF(F13378&lt;1*60,1,0)))</f>
        <v>0</v>
      </c>
      <c r="I13378">
        <f>IF(AND(F13378&gt;=1*60,F13378&lt;6*60),1,0)</f>
        <v>0</v>
      </c>
      <c r="J13378">
        <f>IF(AND(F13378&gt;=10*60,F13378&lt;15*60),1,0)</f>
        <v>1</v>
      </c>
      <c r="K13378">
        <f>IF(AND(F13378&gt;=16*60,F13378&lt;21*60),1,0)</f>
        <v>0</v>
      </c>
      <c r="L13378">
        <f>K13378*G13378</f>
        <v>0</v>
      </c>
      <c r="M13378">
        <f>H13378*B13378</f>
        <v>0</v>
      </c>
      <c r="N13378">
        <f>I13378*B13378</f>
        <v>0</v>
      </c>
      <c r="O13378">
        <f>J13378*B13378</f>
        <v>0.112</v>
      </c>
    </row>
    <row r="13379" spans="1:15" x14ac:dyDescent="0.25">
      <c r="A13379" s="1">
        <v>41553.541666666701</v>
      </c>
      <c r="B13379">
        <v>9.7000000000000003E-2</v>
      </c>
      <c r="C13379">
        <f>HOUR(A13379)</f>
        <v>13</v>
      </c>
      <c r="D13379">
        <f>MINUTE(A13379)</f>
        <v>0</v>
      </c>
      <c r="E13379">
        <v>10</v>
      </c>
      <c r="F13379">
        <f>60*C13379+D13379</f>
        <v>780</v>
      </c>
      <c r="G13379">
        <f>IF(MONTH(A13379)&gt;10,1,IF(MONTH(A13379)&lt;4,1,0))</f>
        <v>0</v>
      </c>
      <c r="H13379">
        <f>IF(AND(F13379&gt;=6*60,F13379&lt;10*60),1,IF(F13379&gt;=15*60,1,IF(F13379&lt;1*60,1,0)))</f>
        <v>0</v>
      </c>
      <c r="I13379">
        <f>IF(AND(F13379&gt;=1*60,F13379&lt;6*60),1,0)</f>
        <v>0</v>
      </c>
      <c r="J13379">
        <f>IF(AND(F13379&gt;=10*60,F13379&lt;15*60),1,0)</f>
        <v>1</v>
      </c>
      <c r="K13379">
        <f>IF(AND(F13379&gt;=16*60,F13379&lt;21*60),1,0)</f>
        <v>0</v>
      </c>
      <c r="L13379">
        <f>K13379*G13379</f>
        <v>0</v>
      </c>
      <c r="M13379">
        <f>H13379*B13379</f>
        <v>0</v>
      </c>
      <c r="N13379">
        <f>I13379*B13379</f>
        <v>0</v>
      </c>
      <c r="O13379">
        <f>J13379*B13379</f>
        <v>9.7000000000000003E-2</v>
      </c>
    </row>
    <row r="13380" spans="1:15" x14ac:dyDescent="0.25">
      <c r="A13380" s="1">
        <v>41553.5625</v>
      </c>
      <c r="B13380">
        <v>0.10299999999999999</v>
      </c>
      <c r="C13380">
        <f>HOUR(A13380)</f>
        <v>13</v>
      </c>
      <c r="D13380">
        <f>MINUTE(A13380)</f>
        <v>30</v>
      </c>
      <c r="E13380">
        <v>10</v>
      </c>
      <c r="F13380">
        <f>60*C13380+D13380</f>
        <v>810</v>
      </c>
      <c r="G13380">
        <f>IF(MONTH(A13380)&gt;10,1,IF(MONTH(A13380)&lt;4,1,0))</f>
        <v>0</v>
      </c>
      <c r="H13380">
        <f>IF(AND(F13380&gt;=6*60,F13380&lt;10*60),1,IF(F13380&gt;=15*60,1,IF(F13380&lt;1*60,1,0)))</f>
        <v>0</v>
      </c>
      <c r="I13380">
        <f>IF(AND(F13380&gt;=1*60,F13380&lt;6*60),1,0)</f>
        <v>0</v>
      </c>
      <c r="J13380">
        <f>IF(AND(F13380&gt;=10*60,F13380&lt;15*60),1,0)</f>
        <v>1</v>
      </c>
      <c r="K13380">
        <f>IF(AND(F13380&gt;=16*60,F13380&lt;21*60),1,0)</f>
        <v>0</v>
      </c>
      <c r="L13380">
        <f>K13380*G13380</f>
        <v>0</v>
      </c>
      <c r="M13380">
        <f>H13380*B13380</f>
        <v>0</v>
      </c>
      <c r="N13380">
        <f>I13380*B13380</f>
        <v>0</v>
      </c>
      <c r="O13380">
        <f>J13380*B13380</f>
        <v>0.10299999999999999</v>
      </c>
    </row>
    <row r="13381" spans="1:15" x14ac:dyDescent="0.25">
      <c r="A13381" s="1">
        <v>41553.583333333299</v>
      </c>
      <c r="B13381">
        <v>0.105</v>
      </c>
      <c r="C13381">
        <f>HOUR(A13381)</f>
        <v>14</v>
      </c>
      <c r="D13381">
        <f>MINUTE(A13381)</f>
        <v>0</v>
      </c>
      <c r="E13381">
        <v>10</v>
      </c>
      <c r="F13381">
        <f>60*C13381+D13381</f>
        <v>840</v>
      </c>
      <c r="G13381">
        <f>IF(MONTH(A13381)&gt;10,1,IF(MONTH(A13381)&lt;4,1,0))</f>
        <v>0</v>
      </c>
      <c r="H13381">
        <f>IF(AND(F13381&gt;=6*60,F13381&lt;10*60),1,IF(F13381&gt;=15*60,1,IF(F13381&lt;1*60,1,0)))</f>
        <v>0</v>
      </c>
      <c r="I13381">
        <f>IF(AND(F13381&gt;=1*60,F13381&lt;6*60),1,0)</f>
        <v>0</v>
      </c>
      <c r="J13381">
        <f>IF(AND(F13381&gt;=10*60,F13381&lt;15*60),1,0)</f>
        <v>1</v>
      </c>
      <c r="K13381">
        <f>IF(AND(F13381&gt;=16*60,F13381&lt;21*60),1,0)</f>
        <v>0</v>
      </c>
      <c r="L13381">
        <f>K13381*G13381</f>
        <v>0</v>
      </c>
      <c r="M13381">
        <f>H13381*B13381</f>
        <v>0</v>
      </c>
      <c r="N13381">
        <f>I13381*B13381</f>
        <v>0</v>
      </c>
      <c r="O13381">
        <f>J13381*B13381</f>
        <v>0.105</v>
      </c>
    </row>
    <row r="13382" spans="1:15" x14ac:dyDescent="0.25">
      <c r="A13382" s="1">
        <v>41553.604166666701</v>
      </c>
      <c r="B13382">
        <v>0.14799999999999999</v>
      </c>
      <c r="C13382">
        <f>HOUR(A13382)</f>
        <v>14</v>
      </c>
      <c r="D13382">
        <f>MINUTE(A13382)</f>
        <v>30</v>
      </c>
      <c r="E13382">
        <v>10</v>
      </c>
      <c r="F13382">
        <f>60*C13382+D13382</f>
        <v>870</v>
      </c>
      <c r="G13382">
        <f>IF(MONTH(A13382)&gt;10,1,IF(MONTH(A13382)&lt;4,1,0))</f>
        <v>0</v>
      </c>
      <c r="H13382">
        <f>IF(AND(F13382&gt;=6*60,F13382&lt;10*60),1,IF(F13382&gt;=15*60,1,IF(F13382&lt;1*60,1,0)))</f>
        <v>0</v>
      </c>
      <c r="I13382">
        <f>IF(AND(F13382&gt;=1*60,F13382&lt;6*60),1,0)</f>
        <v>0</v>
      </c>
      <c r="J13382">
        <f>IF(AND(F13382&gt;=10*60,F13382&lt;15*60),1,0)</f>
        <v>1</v>
      </c>
      <c r="K13382">
        <f>IF(AND(F13382&gt;=16*60,F13382&lt;21*60),1,0)</f>
        <v>0</v>
      </c>
      <c r="L13382">
        <f>K13382*G13382</f>
        <v>0</v>
      </c>
      <c r="M13382">
        <f>H13382*B13382</f>
        <v>0</v>
      </c>
      <c r="N13382">
        <f>I13382*B13382</f>
        <v>0</v>
      </c>
      <c r="O13382">
        <f>J13382*B13382</f>
        <v>0.14799999999999999</v>
      </c>
    </row>
    <row r="13383" spans="1:15" x14ac:dyDescent="0.25">
      <c r="A13383" s="1">
        <v>41553.625</v>
      </c>
      <c r="B13383">
        <v>0.14799999999999999</v>
      </c>
      <c r="C13383">
        <f>HOUR(A13383)</f>
        <v>15</v>
      </c>
      <c r="D13383">
        <f>MINUTE(A13383)</f>
        <v>0</v>
      </c>
      <c r="E13383">
        <v>10</v>
      </c>
      <c r="F13383">
        <f>60*C13383+D13383</f>
        <v>900</v>
      </c>
      <c r="G13383">
        <f>IF(MONTH(A13383)&gt;10,1,IF(MONTH(A13383)&lt;4,1,0))</f>
        <v>0</v>
      </c>
      <c r="H13383">
        <f>IF(AND(F13383&gt;=6*60,F13383&lt;10*60),1,IF(F13383&gt;=15*60,1,IF(F13383&lt;1*60,1,0)))</f>
        <v>1</v>
      </c>
      <c r="I13383">
        <f>IF(AND(F13383&gt;=1*60,F13383&lt;6*60),1,0)</f>
        <v>0</v>
      </c>
      <c r="J13383">
        <f>IF(AND(F13383&gt;=10*60,F13383&lt;15*60),1,0)</f>
        <v>0</v>
      </c>
      <c r="K13383">
        <f>IF(AND(F13383&gt;=16*60,F13383&lt;21*60),1,0)</f>
        <v>0</v>
      </c>
      <c r="L13383">
        <f>K13383*G13383</f>
        <v>0</v>
      </c>
      <c r="M13383">
        <f>H13383*B13383</f>
        <v>0.14799999999999999</v>
      </c>
      <c r="N13383">
        <f>I13383*B13383</f>
        <v>0</v>
      </c>
      <c r="O13383">
        <f>J13383*B13383</f>
        <v>0</v>
      </c>
    </row>
    <row r="13384" spans="1:15" x14ac:dyDescent="0.25">
      <c r="A13384" s="1">
        <v>41553.645833333299</v>
      </c>
      <c r="B13384">
        <v>0.16800000000000001</v>
      </c>
      <c r="C13384">
        <f>HOUR(A13384)</f>
        <v>15</v>
      </c>
      <c r="D13384">
        <f>MINUTE(A13384)</f>
        <v>30</v>
      </c>
      <c r="E13384">
        <v>10</v>
      </c>
      <c r="F13384">
        <f>60*C13384+D13384</f>
        <v>930</v>
      </c>
      <c r="G13384">
        <f>IF(MONTH(A13384)&gt;10,1,IF(MONTH(A13384)&lt;4,1,0))</f>
        <v>0</v>
      </c>
      <c r="H13384">
        <f>IF(AND(F13384&gt;=6*60,F13384&lt;10*60),1,IF(F13384&gt;=15*60,1,IF(F13384&lt;1*60,1,0)))</f>
        <v>1</v>
      </c>
      <c r="I13384">
        <f>IF(AND(F13384&gt;=1*60,F13384&lt;6*60),1,0)</f>
        <v>0</v>
      </c>
      <c r="J13384">
        <f>IF(AND(F13384&gt;=10*60,F13384&lt;15*60),1,0)</f>
        <v>0</v>
      </c>
      <c r="K13384">
        <f>IF(AND(F13384&gt;=16*60,F13384&lt;21*60),1,0)</f>
        <v>0</v>
      </c>
      <c r="L13384">
        <f>K13384*G13384</f>
        <v>0</v>
      </c>
      <c r="M13384">
        <f>H13384*B13384</f>
        <v>0.16800000000000001</v>
      </c>
      <c r="N13384">
        <f>I13384*B13384</f>
        <v>0</v>
      </c>
      <c r="O13384">
        <f>J13384*B13384</f>
        <v>0</v>
      </c>
    </row>
    <row r="13385" spans="1:15" x14ac:dyDescent="0.25">
      <c r="A13385" s="1">
        <v>41553.666666666701</v>
      </c>
      <c r="B13385">
        <v>0.17799999999999999</v>
      </c>
      <c r="C13385">
        <f>HOUR(A13385)</f>
        <v>16</v>
      </c>
      <c r="D13385">
        <f>MINUTE(A13385)</f>
        <v>0</v>
      </c>
      <c r="E13385">
        <v>10</v>
      </c>
      <c r="F13385">
        <f>60*C13385+D13385</f>
        <v>960</v>
      </c>
      <c r="G13385">
        <f>IF(MONTH(A13385)&gt;10,1,IF(MONTH(A13385)&lt;4,1,0))</f>
        <v>0</v>
      </c>
      <c r="H13385">
        <f>IF(AND(F13385&gt;=6*60,F13385&lt;10*60),1,IF(F13385&gt;=15*60,1,IF(F13385&lt;1*60,1,0)))</f>
        <v>1</v>
      </c>
      <c r="I13385">
        <f>IF(AND(F13385&gt;=1*60,F13385&lt;6*60),1,0)</f>
        <v>0</v>
      </c>
      <c r="J13385">
        <f>IF(AND(F13385&gt;=10*60,F13385&lt;15*60),1,0)</f>
        <v>0</v>
      </c>
      <c r="K13385">
        <f>IF(AND(F13385&gt;=16*60,F13385&lt;21*60),1,0)</f>
        <v>1</v>
      </c>
      <c r="L13385">
        <f>K13385*G13385</f>
        <v>0</v>
      </c>
      <c r="M13385">
        <f>H13385*B13385</f>
        <v>0.17799999999999999</v>
      </c>
      <c r="N13385">
        <f>I13385*B13385</f>
        <v>0</v>
      </c>
      <c r="O13385">
        <f>J13385*B13385</f>
        <v>0</v>
      </c>
    </row>
    <row r="13386" spans="1:15" x14ac:dyDescent="0.25">
      <c r="A13386" s="1">
        <v>41553.6875</v>
      </c>
      <c r="B13386">
        <v>1.024</v>
      </c>
      <c r="C13386">
        <f>HOUR(A13386)</f>
        <v>16</v>
      </c>
      <c r="D13386">
        <f>MINUTE(A13386)</f>
        <v>30</v>
      </c>
      <c r="E13386">
        <v>10</v>
      </c>
      <c r="F13386">
        <f>60*C13386+D13386</f>
        <v>990</v>
      </c>
      <c r="G13386">
        <f>IF(MONTH(A13386)&gt;10,1,IF(MONTH(A13386)&lt;4,1,0))</f>
        <v>0</v>
      </c>
      <c r="H13386">
        <f>IF(AND(F13386&gt;=6*60,F13386&lt;10*60),1,IF(F13386&gt;=15*60,1,IF(F13386&lt;1*60,1,0)))</f>
        <v>1</v>
      </c>
      <c r="I13386">
        <f>IF(AND(F13386&gt;=1*60,F13386&lt;6*60),1,0)</f>
        <v>0</v>
      </c>
      <c r="J13386">
        <f>IF(AND(F13386&gt;=10*60,F13386&lt;15*60),1,0)</f>
        <v>0</v>
      </c>
      <c r="K13386">
        <f>IF(AND(F13386&gt;=16*60,F13386&lt;21*60),1,0)</f>
        <v>1</v>
      </c>
      <c r="L13386">
        <f>K13386*G13386</f>
        <v>0</v>
      </c>
      <c r="M13386">
        <f>H13386*B13386</f>
        <v>1.024</v>
      </c>
      <c r="N13386">
        <f>I13386*B13386</f>
        <v>0</v>
      </c>
      <c r="O13386">
        <f>J13386*B13386</f>
        <v>0</v>
      </c>
    </row>
    <row r="13387" spans="1:15" x14ac:dyDescent="0.25">
      <c r="A13387" s="1">
        <v>41553.708333333299</v>
      </c>
      <c r="B13387">
        <v>1.0760000000000001</v>
      </c>
      <c r="C13387">
        <f>HOUR(A13387)</f>
        <v>17</v>
      </c>
      <c r="D13387">
        <f>MINUTE(A13387)</f>
        <v>0</v>
      </c>
      <c r="E13387">
        <v>10</v>
      </c>
      <c r="F13387">
        <f>60*C13387+D13387</f>
        <v>1020</v>
      </c>
      <c r="G13387">
        <f>IF(MONTH(A13387)&gt;10,1,IF(MONTH(A13387)&lt;4,1,0))</f>
        <v>0</v>
      </c>
      <c r="H13387">
        <f>IF(AND(F13387&gt;=6*60,F13387&lt;10*60),1,IF(F13387&gt;=15*60,1,IF(F13387&lt;1*60,1,0)))</f>
        <v>1</v>
      </c>
      <c r="I13387">
        <f>IF(AND(F13387&gt;=1*60,F13387&lt;6*60),1,0)</f>
        <v>0</v>
      </c>
      <c r="J13387">
        <f>IF(AND(F13387&gt;=10*60,F13387&lt;15*60),1,0)</f>
        <v>0</v>
      </c>
      <c r="K13387">
        <f>IF(AND(F13387&gt;=16*60,F13387&lt;21*60),1,0)</f>
        <v>1</v>
      </c>
      <c r="L13387">
        <f>K13387*G13387</f>
        <v>0</v>
      </c>
      <c r="M13387">
        <f>H13387*B13387</f>
        <v>1.0760000000000001</v>
      </c>
      <c r="N13387">
        <f>I13387*B13387</f>
        <v>0</v>
      </c>
      <c r="O13387">
        <f>J13387*B13387</f>
        <v>0</v>
      </c>
    </row>
    <row r="13388" spans="1:15" x14ac:dyDescent="0.25">
      <c r="A13388" s="1">
        <v>41553.729166666701</v>
      </c>
      <c r="B13388">
        <v>1.4390000000000001</v>
      </c>
      <c r="C13388">
        <f>HOUR(A13388)</f>
        <v>17</v>
      </c>
      <c r="D13388">
        <f>MINUTE(A13388)</f>
        <v>30</v>
      </c>
      <c r="E13388">
        <v>10</v>
      </c>
      <c r="F13388">
        <f>60*C13388+D13388</f>
        <v>1050</v>
      </c>
      <c r="G13388">
        <f>IF(MONTH(A13388)&gt;10,1,IF(MONTH(A13388)&lt;4,1,0))</f>
        <v>0</v>
      </c>
      <c r="H13388">
        <f>IF(AND(F13388&gt;=6*60,F13388&lt;10*60),1,IF(F13388&gt;=15*60,1,IF(F13388&lt;1*60,1,0)))</f>
        <v>1</v>
      </c>
      <c r="I13388">
        <f>IF(AND(F13388&gt;=1*60,F13388&lt;6*60),1,0)</f>
        <v>0</v>
      </c>
      <c r="J13388">
        <f>IF(AND(F13388&gt;=10*60,F13388&lt;15*60),1,0)</f>
        <v>0</v>
      </c>
      <c r="K13388">
        <f>IF(AND(F13388&gt;=16*60,F13388&lt;21*60),1,0)</f>
        <v>1</v>
      </c>
      <c r="L13388">
        <f>K13388*G13388</f>
        <v>0</v>
      </c>
      <c r="M13388">
        <f>H13388*B13388</f>
        <v>1.4390000000000001</v>
      </c>
      <c r="N13388">
        <f>I13388*B13388</f>
        <v>0</v>
      </c>
      <c r="O13388">
        <f>J13388*B13388</f>
        <v>0</v>
      </c>
    </row>
    <row r="13389" spans="1:15" x14ac:dyDescent="0.25">
      <c r="A13389" s="1">
        <v>41553.75</v>
      </c>
      <c r="B13389">
        <v>0.76</v>
      </c>
      <c r="C13389">
        <f>HOUR(A13389)</f>
        <v>18</v>
      </c>
      <c r="D13389">
        <f>MINUTE(A13389)</f>
        <v>0</v>
      </c>
      <c r="E13389">
        <v>10</v>
      </c>
      <c r="F13389">
        <f>60*C13389+D13389</f>
        <v>1080</v>
      </c>
      <c r="G13389">
        <f>IF(MONTH(A13389)&gt;10,1,IF(MONTH(A13389)&lt;4,1,0))</f>
        <v>0</v>
      </c>
      <c r="H13389">
        <f>IF(AND(F13389&gt;=6*60,F13389&lt;10*60),1,IF(F13389&gt;=15*60,1,IF(F13389&lt;1*60,1,0)))</f>
        <v>1</v>
      </c>
      <c r="I13389">
        <f>IF(AND(F13389&gt;=1*60,F13389&lt;6*60),1,0)</f>
        <v>0</v>
      </c>
      <c r="J13389">
        <f>IF(AND(F13389&gt;=10*60,F13389&lt;15*60),1,0)</f>
        <v>0</v>
      </c>
      <c r="K13389">
        <f>IF(AND(F13389&gt;=16*60,F13389&lt;21*60),1,0)</f>
        <v>1</v>
      </c>
      <c r="L13389">
        <f>K13389*G13389</f>
        <v>0</v>
      </c>
      <c r="M13389">
        <f>H13389*B13389</f>
        <v>0.76</v>
      </c>
      <c r="N13389">
        <f>I13389*B13389</f>
        <v>0</v>
      </c>
      <c r="O13389">
        <f>J13389*B13389</f>
        <v>0</v>
      </c>
    </row>
    <row r="13390" spans="1:15" x14ac:dyDescent="0.25">
      <c r="A13390" s="1">
        <v>41553.770833333299</v>
      </c>
      <c r="B13390">
        <v>0.19900000000000001</v>
      </c>
      <c r="C13390">
        <f>HOUR(A13390)</f>
        <v>18</v>
      </c>
      <c r="D13390">
        <f>MINUTE(A13390)</f>
        <v>30</v>
      </c>
      <c r="E13390">
        <v>10</v>
      </c>
      <c r="F13390">
        <f>60*C13390+D13390</f>
        <v>1110</v>
      </c>
      <c r="G13390">
        <f>IF(MONTH(A13390)&gt;10,1,IF(MONTH(A13390)&lt;4,1,0))</f>
        <v>0</v>
      </c>
      <c r="H13390">
        <f>IF(AND(F13390&gt;=6*60,F13390&lt;10*60),1,IF(F13390&gt;=15*60,1,IF(F13390&lt;1*60,1,0)))</f>
        <v>1</v>
      </c>
      <c r="I13390">
        <f>IF(AND(F13390&gt;=1*60,F13390&lt;6*60),1,0)</f>
        <v>0</v>
      </c>
      <c r="J13390">
        <f>IF(AND(F13390&gt;=10*60,F13390&lt;15*60),1,0)</f>
        <v>0</v>
      </c>
      <c r="K13390">
        <f>IF(AND(F13390&gt;=16*60,F13390&lt;21*60),1,0)</f>
        <v>1</v>
      </c>
      <c r="L13390">
        <f>K13390*G13390</f>
        <v>0</v>
      </c>
      <c r="M13390">
        <f>H13390*B13390</f>
        <v>0.19900000000000001</v>
      </c>
      <c r="N13390">
        <f>I13390*B13390</f>
        <v>0</v>
      </c>
      <c r="O13390">
        <f>J13390*B13390</f>
        <v>0</v>
      </c>
    </row>
    <row r="13391" spans="1:15" x14ac:dyDescent="0.25">
      <c r="A13391" s="1">
        <v>41553.791666666701</v>
      </c>
      <c r="B13391">
        <v>0.18</v>
      </c>
      <c r="C13391">
        <f>HOUR(A13391)</f>
        <v>19</v>
      </c>
      <c r="D13391">
        <f>MINUTE(A13391)</f>
        <v>0</v>
      </c>
      <c r="E13391">
        <v>10</v>
      </c>
      <c r="F13391">
        <f>60*C13391+D13391</f>
        <v>1140</v>
      </c>
      <c r="G13391">
        <f>IF(MONTH(A13391)&gt;10,1,IF(MONTH(A13391)&lt;4,1,0))</f>
        <v>0</v>
      </c>
      <c r="H13391">
        <f>IF(AND(F13391&gt;=6*60,F13391&lt;10*60),1,IF(F13391&gt;=15*60,1,IF(F13391&lt;1*60,1,0)))</f>
        <v>1</v>
      </c>
      <c r="I13391">
        <f>IF(AND(F13391&gt;=1*60,F13391&lt;6*60),1,0)</f>
        <v>0</v>
      </c>
      <c r="J13391">
        <f>IF(AND(F13391&gt;=10*60,F13391&lt;15*60),1,0)</f>
        <v>0</v>
      </c>
      <c r="K13391">
        <f>IF(AND(F13391&gt;=16*60,F13391&lt;21*60),1,0)</f>
        <v>1</v>
      </c>
      <c r="L13391">
        <f>K13391*G13391</f>
        <v>0</v>
      </c>
      <c r="M13391">
        <f>H13391*B13391</f>
        <v>0.18</v>
      </c>
      <c r="N13391">
        <f>I13391*B13391</f>
        <v>0</v>
      </c>
      <c r="O13391">
        <f>J13391*B13391</f>
        <v>0</v>
      </c>
    </row>
    <row r="13392" spans="1:15" x14ac:dyDescent="0.25">
      <c r="A13392" s="1">
        <v>41553.8125</v>
      </c>
      <c r="B13392">
        <v>0.184</v>
      </c>
      <c r="C13392">
        <f>HOUR(A13392)</f>
        <v>19</v>
      </c>
      <c r="D13392">
        <f>MINUTE(A13392)</f>
        <v>30</v>
      </c>
      <c r="E13392">
        <v>10</v>
      </c>
      <c r="F13392">
        <f>60*C13392+D13392</f>
        <v>1170</v>
      </c>
      <c r="G13392">
        <f>IF(MONTH(A13392)&gt;10,1,IF(MONTH(A13392)&lt;4,1,0))</f>
        <v>0</v>
      </c>
      <c r="H13392">
        <f>IF(AND(F13392&gt;=6*60,F13392&lt;10*60),1,IF(F13392&gt;=15*60,1,IF(F13392&lt;1*60,1,0)))</f>
        <v>1</v>
      </c>
      <c r="I13392">
        <f>IF(AND(F13392&gt;=1*60,F13392&lt;6*60),1,0)</f>
        <v>0</v>
      </c>
      <c r="J13392">
        <f>IF(AND(F13392&gt;=10*60,F13392&lt;15*60),1,0)</f>
        <v>0</v>
      </c>
      <c r="K13392">
        <f>IF(AND(F13392&gt;=16*60,F13392&lt;21*60),1,0)</f>
        <v>1</v>
      </c>
      <c r="L13392">
        <f>K13392*G13392</f>
        <v>0</v>
      </c>
      <c r="M13392">
        <f>H13392*B13392</f>
        <v>0.184</v>
      </c>
      <c r="N13392">
        <f>I13392*B13392</f>
        <v>0</v>
      </c>
      <c r="O13392">
        <f>J13392*B13392</f>
        <v>0</v>
      </c>
    </row>
    <row r="13393" spans="1:15" x14ac:dyDescent="0.25">
      <c r="A13393" s="1">
        <v>41553.833333333299</v>
      </c>
      <c r="B13393">
        <v>0.14799999999999999</v>
      </c>
      <c r="C13393">
        <f>HOUR(A13393)</f>
        <v>20</v>
      </c>
      <c r="D13393">
        <f>MINUTE(A13393)</f>
        <v>0</v>
      </c>
      <c r="E13393">
        <v>10</v>
      </c>
      <c r="F13393">
        <f>60*C13393+D13393</f>
        <v>1200</v>
      </c>
      <c r="G13393">
        <f>IF(MONTH(A13393)&gt;10,1,IF(MONTH(A13393)&lt;4,1,0))</f>
        <v>0</v>
      </c>
      <c r="H13393">
        <f>IF(AND(F13393&gt;=6*60,F13393&lt;10*60),1,IF(F13393&gt;=15*60,1,IF(F13393&lt;1*60,1,0)))</f>
        <v>1</v>
      </c>
      <c r="I13393">
        <f>IF(AND(F13393&gt;=1*60,F13393&lt;6*60),1,0)</f>
        <v>0</v>
      </c>
      <c r="J13393">
        <f>IF(AND(F13393&gt;=10*60,F13393&lt;15*60),1,0)</f>
        <v>0</v>
      </c>
      <c r="K13393">
        <f>IF(AND(F13393&gt;=16*60,F13393&lt;21*60),1,0)</f>
        <v>1</v>
      </c>
      <c r="L13393">
        <f>K13393*G13393</f>
        <v>0</v>
      </c>
      <c r="M13393">
        <f>H13393*B13393</f>
        <v>0.14799999999999999</v>
      </c>
      <c r="N13393">
        <f>I13393*B13393</f>
        <v>0</v>
      </c>
      <c r="O13393">
        <f>J13393*B13393</f>
        <v>0</v>
      </c>
    </row>
    <row r="13394" spans="1:15" x14ac:dyDescent="0.25">
      <c r="A13394" s="1">
        <v>41553.854166666701</v>
      </c>
      <c r="B13394">
        <v>0.152</v>
      </c>
      <c r="C13394">
        <f>HOUR(A13394)</f>
        <v>20</v>
      </c>
      <c r="D13394">
        <f>MINUTE(A13394)</f>
        <v>30</v>
      </c>
      <c r="E13394">
        <v>10</v>
      </c>
      <c r="F13394">
        <f>60*C13394+D13394</f>
        <v>1230</v>
      </c>
      <c r="G13394">
        <f>IF(MONTH(A13394)&gt;10,1,IF(MONTH(A13394)&lt;4,1,0))</f>
        <v>0</v>
      </c>
      <c r="H13394">
        <f>IF(AND(F13394&gt;=6*60,F13394&lt;10*60),1,IF(F13394&gt;=15*60,1,IF(F13394&lt;1*60,1,0)))</f>
        <v>1</v>
      </c>
      <c r="I13394">
        <f>IF(AND(F13394&gt;=1*60,F13394&lt;6*60),1,0)</f>
        <v>0</v>
      </c>
      <c r="J13394">
        <f>IF(AND(F13394&gt;=10*60,F13394&lt;15*60),1,0)</f>
        <v>0</v>
      </c>
      <c r="K13394">
        <f>IF(AND(F13394&gt;=16*60,F13394&lt;21*60),1,0)</f>
        <v>1</v>
      </c>
      <c r="L13394">
        <f>K13394*G13394</f>
        <v>0</v>
      </c>
      <c r="M13394">
        <f>H13394*B13394</f>
        <v>0.152</v>
      </c>
      <c r="N13394">
        <f>I13394*B13394</f>
        <v>0</v>
      </c>
      <c r="O13394">
        <f>J13394*B13394</f>
        <v>0</v>
      </c>
    </row>
    <row r="13395" spans="1:15" x14ac:dyDescent="0.25">
      <c r="A13395" s="1">
        <v>41553.875</v>
      </c>
      <c r="B13395">
        <v>0.154</v>
      </c>
      <c r="C13395">
        <f>HOUR(A13395)</f>
        <v>21</v>
      </c>
      <c r="D13395">
        <f>MINUTE(A13395)</f>
        <v>0</v>
      </c>
      <c r="E13395">
        <v>10</v>
      </c>
      <c r="F13395">
        <f>60*C13395+D13395</f>
        <v>1260</v>
      </c>
      <c r="G13395">
        <f>IF(MONTH(A13395)&gt;10,1,IF(MONTH(A13395)&lt;4,1,0))</f>
        <v>0</v>
      </c>
      <c r="H13395">
        <f>IF(AND(F13395&gt;=6*60,F13395&lt;10*60),1,IF(F13395&gt;=15*60,1,IF(F13395&lt;1*60,1,0)))</f>
        <v>1</v>
      </c>
      <c r="I13395">
        <f>IF(AND(F13395&gt;=1*60,F13395&lt;6*60),1,0)</f>
        <v>0</v>
      </c>
      <c r="J13395">
        <f>IF(AND(F13395&gt;=10*60,F13395&lt;15*60),1,0)</f>
        <v>0</v>
      </c>
      <c r="K13395">
        <f>IF(AND(F13395&gt;=16*60,F13395&lt;21*60),1,0)</f>
        <v>0</v>
      </c>
      <c r="L13395">
        <f>K13395*G13395</f>
        <v>0</v>
      </c>
      <c r="M13395">
        <f>H13395*B13395</f>
        <v>0.154</v>
      </c>
      <c r="N13395">
        <f>I13395*B13395</f>
        <v>0</v>
      </c>
      <c r="O13395">
        <f>J13395*B13395</f>
        <v>0</v>
      </c>
    </row>
    <row r="13396" spans="1:15" x14ac:dyDescent="0.25">
      <c r="A13396" s="1">
        <v>41553.895833333299</v>
      </c>
      <c r="B13396">
        <v>0.17799999999999999</v>
      </c>
      <c r="C13396">
        <f>HOUR(A13396)</f>
        <v>21</v>
      </c>
      <c r="D13396">
        <f>MINUTE(A13396)</f>
        <v>30</v>
      </c>
      <c r="E13396">
        <v>10</v>
      </c>
      <c r="F13396">
        <f>60*C13396+D13396</f>
        <v>1290</v>
      </c>
      <c r="G13396">
        <f>IF(MONTH(A13396)&gt;10,1,IF(MONTH(A13396)&lt;4,1,0))</f>
        <v>0</v>
      </c>
      <c r="H13396">
        <f>IF(AND(F13396&gt;=6*60,F13396&lt;10*60),1,IF(F13396&gt;=15*60,1,IF(F13396&lt;1*60,1,0)))</f>
        <v>1</v>
      </c>
      <c r="I13396">
        <f>IF(AND(F13396&gt;=1*60,F13396&lt;6*60),1,0)</f>
        <v>0</v>
      </c>
      <c r="J13396">
        <f>IF(AND(F13396&gt;=10*60,F13396&lt;15*60),1,0)</f>
        <v>0</v>
      </c>
      <c r="K13396">
        <f>IF(AND(F13396&gt;=16*60,F13396&lt;21*60),1,0)</f>
        <v>0</v>
      </c>
      <c r="L13396">
        <f>K13396*G13396</f>
        <v>0</v>
      </c>
      <c r="M13396">
        <f>H13396*B13396</f>
        <v>0.17799999999999999</v>
      </c>
      <c r="N13396">
        <f>I13396*B13396</f>
        <v>0</v>
      </c>
      <c r="O13396">
        <f>J13396*B13396</f>
        <v>0</v>
      </c>
    </row>
    <row r="13397" spans="1:15" x14ac:dyDescent="0.25">
      <c r="A13397" s="1">
        <v>41553.916666666701</v>
      </c>
      <c r="B13397">
        <v>0.16500000000000001</v>
      </c>
      <c r="C13397">
        <f>HOUR(A13397)</f>
        <v>22</v>
      </c>
      <c r="D13397">
        <f>MINUTE(A13397)</f>
        <v>0</v>
      </c>
      <c r="E13397">
        <v>10</v>
      </c>
      <c r="F13397">
        <f>60*C13397+D13397</f>
        <v>1320</v>
      </c>
      <c r="G13397">
        <f>IF(MONTH(A13397)&gt;10,1,IF(MONTH(A13397)&lt;4,1,0))</f>
        <v>0</v>
      </c>
      <c r="H13397">
        <f>IF(AND(F13397&gt;=6*60,F13397&lt;10*60),1,IF(F13397&gt;=15*60,1,IF(F13397&lt;1*60,1,0)))</f>
        <v>1</v>
      </c>
      <c r="I13397">
        <f>IF(AND(F13397&gt;=1*60,F13397&lt;6*60),1,0)</f>
        <v>0</v>
      </c>
      <c r="J13397">
        <f>IF(AND(F13397&gt;=10*60,F13397&lt;15*60),1,0)</f>
        <v>0</v>
      </c>
      <c r="K13397">
        <f>IF(AND(F13397&gt;=16*60,F13397&lt;21*60),1,0)</f>
        <v>0</v>
      </c>
      <c r="L13397">
        <f>K13397*G13397</f>
        <v>0</v>
      </c>
      <c r="M13397">
        <f>H13397*B13397</f>
        <v>0.16500000000000001</v>
      </c>
      <c r="N13397">
        <f>I13397*B13397</f>
        <v>0</v>
      </c>
      <c r="O13397">
        <f>J13397*B13397</f>
        <v>0</v>
      </c>
    </row>
    <row r="13398" spans="1:15" x14ac:dyDescent="0.25">
      <c r="A13398" s="1">
        <v>41553.9375</v>
      </c>
      <c r="B13398">
        <v>0.159</v>
      </c>
      <c r="C13398">
        <f>HOUR(A13398)</f>
        <v>22</v>
      </c>
      <c r="D13398">
        <f>MINUTE(A13398)</f>
        <v>30</v>
      </c>
      <c r="E13398">
        <v>10</v>
      </c>
      <c r="F13398">
        <f>60*C13398+D13398</f>
        <v>1350</v>
      </c>
      <c r="G13398">
        <f>IF(MONTH(A13398)&gt;10,1,IF(MONTH(A13398)&lt;4,1,0))</f>
        <v>0</v>
      </c>
      <c r="H13398">
        <f>IF(AND(F13398&gt;=6*60,F13398&lt;10*60),1,IF(F13398&gt;=15*60,1,IF(F13398&lt;1*60,1,0)))</f>
        <v>1</v>
      </c>
      <c r="I13398">
        <f>IF(AND(F13398&gt;=1*60,F13398&lt;6*60),1,0)</f>
        <v>0</v>
      </c>
      <c r="J13398">
        <f>IF(AND(F13398&gt;=10*60,F13398&lt;15*60),1,0)</f>
        <v>0</v>
      </c>
      <c r="K13398">
        <f>IF(AND(F13398&gt;=16*60,F13398&lt;21*60),1,0)</f>
        <v>0</v>
      </c>
      <c r="L13398">
        <f>K13398*G13398</f>
        <v>0</v>
      </c>
      <c r="M13398">
        <f>H13398*B13398</f>
        <v>0.159</v>
      </c>
      <c r="N13398">
        <f>I13398*B13398</f>
        <v>0</v>
      </c>
      <c r="O13398">
        <f>J13398*B13398</f>
        <v>0</v>
      </c>
    </row>
    <row r="13399" spans="1:15" x14ac:dyDescent="0.25">
      <c r="A13399" s="1">
        <v>41553.958333333299</v>
      </c>
      <c r="B13399">
        <v>0.123</v>
      </c>
      <c r="C13399">
        <f>HOUR(A13399)</f>
        <v>23</v>
      </c>
      <c r="D13399">
        <f>MINUTE(A13399)</f>
        <v>0</v>
      </c>
      <c r="E13399">
        <v>10</v>
      </c>
      <c r="F13399">
        <f>60*C13399+D13399</f>
        <v>1380</v>
      </c>
      <c r="G13399">
        <f>IF(MONTH(A13399)&gt;10,1,IF(MONTH(A13399)&lt;4,1,0))</f>
        <v>0</v>
      </c>
      <c r="H13399">
        <f>IF(AND(F13399&gt;=6*60,F13399&lt;10*60),1,IF(F13399&gt;=15*60,1,IF(F13399&lt;1*60,1,0)))</f>
        <v>1</v>
      </c>
      <c r="I13399">
        <f>IF(AND(F13399&gt;=1*60,F13399&lt;6*60),1,0)</f>
        <v>0</v>
      </c>
      <c r="J13399">
        <f>IF(AND(F13399&gt;=10*60,F13399&lt;15*60),1,0)</f>
        <v>0</v>
      </c>
      <c r="K13399">
        <f>IF(AND(F13399&gt;=16*60,F13399&lt;21*60),1,0)</f>
        <v>0</v>
      </c>
      <c r="L13399">
        <f>K13399*G13399</f>
        <v>0</v>
      </c>
      <c r="M13399">
        <f>H13399*B13399</f>
        <v>0.123</v>
      </c>
      <c r="N13399">
        <f>I13399*B13399</f>
        <v>0</v>
      </c>
      <c r="O13399">
        <f>J13399*B13399</f>
        <v>0</v>
      </c>
    </row>
    <row r="13400" spans="1:15" x14ac:dyDescent="0.25">
      <c r="A13400" s="1">
        <v>41553.979166666701</v>
      </c>
      <c r="B13400">
        <v>8.8999999999999996E-2</v>
      </c>
      <c r="C13400">
        <f>HOUR(A13400)</f>
        <v>23</v>
      </c>
      <c r="D13400">
        <f>MINUTE(A13400)</f>
        <v>30</v>
      </c>
      <c r="E13400">
        <v>10</v>
      </c>
      <c r="F13400">
        <f>60*C13400+D13400</f>
        <v>1410</v>
      </c>
      <c r="G13400">
        <f>IF(MONTH(A13400)&gt;10,1,IF(MONTH(A13400)&lt;4,1,0))</f>
        <v>0</v>
      </c>
      <c r="H13400">
        <f>IF(AND(F13400&gt;=6*60,F13400&lt;10*60),1,IF(F13400&gt;=15*60,1,IF(F13400&lt;1*60,1,0)))</f>
        <v>1</v>
      </c>
      <c r="I13400">
        <f>IF(AND(F13400&gt;=1*60,F13400&lt;6*60),1,0)</f>
        <v>0</v>
      </c>
      <c r="J13400">
        <f>IF(AND(F13400&gt;=10*60,F13400&lt;15*60),1,0)</f>
        <v>0</v>
      </c>
      <c r="K13400">
        <f>IF(AND(F13400&gt;=16*60,F13400&lt;21*60),1,0)</f>
        <v>0</v>
      </c>
      <c r="L13400">
        <f>K13400*G13400</f>
        <v>0</v>
      </c>
      <c r="M13400">
        <f>H13400*B13400</f>
        <v>8.8999999999999996E-2</v>
      </c>
      <c r="N13400">
        <f>I13400*B13400</f>
        <v>0</v>
      </c>
      <c r="O13400">
        <f>J13400*B13400</f>
        <v>0</v>
      </c>
    </row>
    <row r="13401" spans="1:15" x14ac:dyDescent="0.25">
      <c r="A13401" s="1">
        <v>41554</v>
      </c>
      <c r="B13401">
        <v>0.10199999999999999</v>
      </c>
      <c r="C13401">
        <f>HOUR(A13401)</f>
        <v>0</v>
      </c>
      <c r="D13401">
        <f>MINUTE(A13401)</f>
        <v>0</v>
      </c>
      <c r="E13401">
        <v>10</v>
      </c>
      <c r="F13401">
        <f>60*C13401+D13401</f>
        <v>0</v>
      </c>
      <c r="G13401">
        <f>IF(MONTH(A13401)&gt;10,1,IF(MONTH(A13401)&lt;4,1,0))</f>
        <v>0</v>
      </c>
      <c r="H13401">
        <f>IF(AND(F13401&gt;=6*60,F13401&lt;10*60),1,IF(F13401&gt;=15*60,1,IF(F13401&lt;1*60,1,0)))</f>
        <v>1</v>
      </c>
      <c r="I13401">
        <f>IF(AND(F13401&gt;=1*60,F13401&lt;6*60),1,0)</f>
        <v>0</v>
      </c>
      <c r="J13401">
        <f>IF(AND(F13401&gt;=10*60,F13401&lt;15*60),1,0)</f>
        <v>0</v>
      </c>
      <c r="K13401">
        <f>IF(AND(F13401&gt;=16*60,F13401&lt;21*60),1,0)</f>
        <v>0</v>
      </c>
      <c r="L13401">
        <f>K13401*G13401</f>
        <v>0</v>
      </c>
      <c r="M13401">
        <f>H13401*B13401</f>
        <v>0.10199999999999999</v>
      </c>
      <c r="N13401">
        <f>I13401*B13401</f>
        <v>0</v>
      </c>
      <c r="O13401">
        <f>J13401*B13401</f>
        <v>0</v>
      </c>
    </row>
    <row r="13402" spans="1:15" x14ac:dyDescent="0.25">
      <c r="A13402" s="1">
        <v>41554.020833333299</v>
      </c>
      <c r="B13402">
        <v>0.10199999999999999</v>
      </c>
      <c r="C13402">
        <f>HOUR(A13402)</f>
        <v>0</v>
      </c>
      <c r="D13402">
        <f>MINUTE(A13402)</f>
        <v>30</v>
      </c>
      <c r="E13402">
        <v>10</v>
      </c>
      <c r="F13402">
        <f>60*C13402+D13402</f>
        <v>30</v>
      </c>
      <c r="G13402">
        <f>IF(MONTH(A13402)&gt;10,1,IF(MONTH(A13402)&lt;4,1,0))</f>
        <v>0</v>
      </c>
      <c r="H13402">
        <f>IF(AND(F13402&gt;=6*60,F13402&lt;10*60),1,IF(F13402&gt;=15*60,1,IF(F13402&lt;1*60,1,0)))</f>
        <v>1</v>
      </c>
      <c r="I13402">
        <f>IF(AND(F13402&gt;=1*60,F13402&lt;6*60),1,0)</f>
        <v>0</v>
      </c>
      <c r="J13402">
        <f>IF(AND(F13402&gt;=10*60,F13402&lt;15*60),1,0)</f>
        <v>0</v>
      </c>
      <c r="K13402">
        <f>IF(AND(F13402&gt;=16*60,F13402&lt;21*60),1,0)</f>
        <v>0</v>
      </c>
      <c r="L13402">
        <f>K13402*G13402</f>
        <v>0</v>
      </c>
      <c r="M13402">
        <f>H13402*B13402</f>
        <v>0.10199999999999999</v>
      </c>
      <c r="N13402">
        <f>I13402*B13402</f>
        <v>0</v>
      </c>
      <c r="O13402">
        <f>J13402*B13402</f>
        <v>0</v>
      </c>
    </row>
    <row r="13403" spans="1:15" x14ac:dyDescent="0.25">
      <c r="A13403" s="1">
        <v>41554.041666666701</v>
      </c>
      <c r="B13403">
        <v>0.10199999999999999</v>
      </c>
      <c r="C13403">
        <f>HOUR(A13403)</f>
        <v>1</v>
      </c>
      <c r="D13403">
        <f>MINUTE(A13403)</f>
        <v>0</v>
      </c>
      <c r="E13403">
        <v>10</v>
      </c>
      <c r="F13403">
        <f>60*C13403+D13403</f>
        <v>60</v>
      </c>
      <c r="G13403">
        <f>IF(MONTH(A13403)&gt;10,1,IF(MONTH(A13403)&lt;4,1,0))</f>
        <v>0</v>
      </c>
      <c r="H13403">
        <f>IF(AND(F13403&gt;=6*60,F13403&lt;10*60),1,IF(F13403&gt;=15*60,1,IF(F13403&lt;1*60,1,0)))</f>
        <v>0</v>
      </c>
      <c r="I13403">
        <f>IF(AND(F13403&gt;=1*60,F13403&lt;6*60),1,0)</f>
        <v>1</v>
      </c>
      <c r="J13403">
        <f>IF(AND(F13403&gt;=10*60,F13403&lt;15*60),1,0)</f>
        <v>0</v>
      </c>
      <c r="K13403">
        <f>IF(AND(F13403&gt;=16*60,F13403&lt;21*60),1,0)</f>
        <v>0</v>
      </c>
      <c r="L13403">
        <f>K13403*G13403</f>
        <v>0</v>
      </c>
      <c r="M13403">
        <f>H13403*B13403</f>
        <v>0</v>
      </c>
      <c r="N13403">
        <f>I13403*B13403</f>
        <v>0.10199999999999999</v>
      </c>
      <c r="O13403">
        <f>J13403*B13403</f>
        <v>0</v>
      </c>
    </row>
    <row r="13404" spans="1:15" x14ac:dyDescent="0.25">
      <c r="A13404" s="1">
        <v>41554.0625</v>
      </c>
      <c r="B13404">
        <v>8.5999999999999993E-2</v>
      </c>
      <c r="C13404">
        <f>HOUR(A13404)</f>
        <v>1</v>
      </c>
      <c r="D13404">
        <f>MINUTE(A13404)</f>
        <v>30</v>
      </c>
      <c r="E13404">
        <v>10</v>
      </c>
      <c r="F13404">
        <f>60*C13404+D13404</f>
        <v>90</v>
      </c>
      <c r="G13404">
        <f>IF(MONTH(A13404)&gt;10,1,IF(MONTH(A13404)&lt;4,1,0))</f>
        <v>0</v>
      </c>
      <c r="H13404">
        <f>IF(AND(F13404&gt;=6*60,F13404&lt;10*60),1,IF(F13404&gt;=15*60,1,IF(F13404&lt;1*60,1,0)))</f>
        <v>0</v>
      </c>
      <c r="I13404">
        <f>IF(AND(F13404&gt;=1*60,F13404&lt;6*60),1,0)</f>
        <v>1</v>
      </c>
      <c r="J13404">
        <f>IF(AND(F13404&gt;=10*60,F13404&lt;15*60),1,0)</f>
        <v>0</v>
      </c>
      <c r="K13404">
        <f>IF(AND(F13404&gt;=16*60,F13404&lt;21*60),1,0)</f>
        <v>0</v>
      </c>
      <c r="L13404">
        <f>K13404*G13404</f>
        <v>0</v>
      </c>
      <c r="M13404">
        <f>H13404*B13404</f>
        <v>0</v>
      </c>
      <c r="N13404">
        <f>I13404*B13404</f>
        <v>8.5999999999999993E-2</v>
      </c>
      <c r="O13404">
        <f>J13404*B13404</f>
        <v>0</v>
      </c>
    </row>
    <row r="13405" spans="1:15" x14ac:dyDescent="0.25">
      <c r="A13405" s="1">
        <v>41554.083333333299</v>
      </c>
      <c r="B13405">
        <v>8.7999999999999995E-2</v>
      </c>
      <c r="C13405">
        <f>HOUR(A13405)</f>
        <v>2</v>
      </c>
      <c r="D13405">
        <f>MINUTE(A13405)</f>
        <v>0</v>
      </c>
      <c r="E13405">
        <v>10</v>
      </c>
      <c r="F13405">
        <f>60*C13405+D13405</f>
        <v>120</v>
      </c>
      <c r="G13405">
        <f>IF(MONTH(A13405)&gt;10,1,IF(MONTH(A13405)&lt;4,1,0))</f>
        <v>0</v>
      </c>
      <c r="H13405">
        <f>IF(AND(F13405&gt;=6*60,F13405&lt;10*60),1,IF(F13405&gt;=15*60,1,IF(F13405&lt;1*60,1,0)))</f>
        <v>0</v>
      </c>
      <c r="I13405">
        <f>IF(AND(F13405&gt;=1*60,F13405&lt;6*60),1,0)</f>
        <v>1</v>
      </c>
      <c r="J13405">
        <f>IF(AND(F13405&gt;=10*60,F13405&lt;15*60),1,0)</f>
        <v>0</v>
      </c>
      <c r="K13405">
        <f>IF(AND(F13405&gt;=16*60,F13405&lt;21*60),1,0)</f>
        <v>0</v>
      </c>
      <c r="L13405">
        <f>K13405*G13405</f>
        <v>0</v>
      </c>
      <c r="M13405">
        <f>H13405*B13405</f>
        <v>0</v>
      </c>
      <c r="N13405">
        <f>I13405*B13405</f>
        <v>8.7999999999999995E-2</v>
      </c>
      <c r="O13405">
        <f>J13405*B13405</f>
        <v>0</v>
      </c>
    </row>
    <row r="13406" spans="1:15" x14ac:dyDescent="0.25">
      <c r="A13406" s="1">
        <v>41554.104166666701</v>
      </c>
      <c r="B13406">
        <v>9.9000000000000005E-2</v>
      </c>
      <c r="C13406">
        <f>HOUR(A13406)</f>
        <v>2</v>
      </c>
      <c r="D13406">
        <f>MINUTE(A13406)</f>
        <v>30</v>
      </c>
      <c r="E13406">
        <v>10</v>
      </c>
      <c r="F13406">
        <f>60*C13406+D13406</f>
        <v>150</v>
      </c>
      <c r="G13406">
        <f>IF(MONTH(A13406)&gt;10,1,IF(MONTH(A13406)&lt;4,1,0))</f>
        <v>0</v>
      </c>
      <c r="H13406">
        <f>IF(AND(F13406&gt;=6*60,F13406&lt;10*60),1,IF(F13406&gt;=15*60,1,IF(F13406&lt;1*60,1,0)))</f>
        <v>0</v>
      </c>
      <c r="I13406">
        <f>IF(AND(F13406&gt;=1*60,F13406&lt;6*60),1,0)</f>
        <v>1</v>
      </c>
      <c r="J13406">
        <f>IF(AND(F13406&gt;=10*60,F13406&lt;15*60),1,0)</f>
        <v>0</v>
      </c>
      <c r="K13406">
        <f>IF(AND(F13406&gt;=16*60,F13406&lt;21*60),1,0)</f>
        <v>0</v>
      </c>
      <c r="L13406">
        <f>K13406*G13406</f>
        <v>0</v>
      </c>
      <c r="M13406">
        <f>H13406*B13406</f>
        <v>0</v>
      </c>
      <c r="N13406">
        <f>I13406*B13406</f>
        <v>9.9000000000000005E-2</v>
      </c>
      <c r="O13406">
        <f>J13406*B13406</f>
        <v>0</v>
      </c>
    </row>
    <row r="13407" spans="1:15" x14ac:dyDescent="0.25">
      <c r="A13407" s="1">
        <v>41554.125</v>
      </c>
      <c r="B13407">
        <v>0.1</v>
      </c>
      <c r="C13407">
        <f>HOUR(A13407)</f>
        <v>3</v>
      </c>
      <c r="D13407">
        <f>MINUTE(A13407)</f>
        <v>0</v>
      </c>
      <c r="E13407">
        <v>10</v>
      </c>
      <c r="F13407">
        <f>60*C13407+D13407</f>
        <v>180</v>
      </c>
      <c r="G13407">
        <f>IF(MONTH(A13407)&gt;10,1,IF(MONTH(A13407)&lt;4,1,0))</f>
        <v>0</v>
      </c>
      <c r="H13407">
        <f>IF(AND(F13407&gt;=6*60,F13407&lt;10*60),1,IF(F13407&gt;=15*60,1,IF(F13407&lt;1*60,1,0)))</f>
        <v>0</v>
      </c>
      <c r="I13407">
        <f>IF(AND(F13407&gt;=1*60,F13407&lt;6*60),1,0)</f>
        <v>1</v>
      </c>
      <c r="J13407">
        <f>IF(AND(F13407&gt;=10*60,F13407&lt;15*60),1,0)</f>
        <v>0</v>
      </c>
      <c r="K13407">
        <f>IF(AND(F13407&gt;=16*60,F13407&lt;21*60),1,0)</f>
        <v>0</v>
      </c>
      <c r="L13407">
        <f>K13407*G13407</f>
        <v>0</v>
      </c>
      <c r="M13407">
        <f>H13407*B13407</f>
        <v>0</v>
      </c>
      <c r="N13407">
        <f>I13407*B13407</f>
        <v>0.1</v>
      </c>
      <c r="O13407">
        <f>J13407*B13407</f>
        <v>0</v>
      </c>
    </row>
    <row r="13408" spans="1:15" x14ac:dyDescent="0.25">
      <c r="A13408" s="1">
        <v>41554.145833333299</v>
      </c>
      <c r="B13408">
        <v>9.0999999999999998E-2</v>
      </c>
      <c r="C13408">
        <f>HOUR(A13408)</f>
        <v>3</v>
      </c>
      <c r="D13408">
        <f>MINUTE(A13408)</f>
        <v>30</v>
      </c>
      <c r="E13408">
        <v>10</v>
      </c>
      <c r="F13408">
        <f>60*C13408+D13408</f>
        <v>210</v>
      </c>
      <c r="G13408">
        <f>IF(MONTH(A13408)&gt;10,1,IF(MONTH(A13408)&lt;4,1,0))</f>
        <v>0</v>
      </c>
      <c r="H13408">
        <f>IF(AND(F13408&gt;=6*60,F13408&lt;10*60),1,IF(F13408&gt;=15*60,1,IF(F13408&lt;1*60,1,0)))</f>
        <v>0</v>
      </c>
      <c r="I13408">
        <f>IF(AND(F13408&gt;=1*60,F13408&lt;6*60),1,0)</f>
        <v>1</v>
      </c>
      <c r="J13408">
        <f>IF(AND(F13408&gt;=10*60,F13408&lt;15*60),1,0)</f>
        <v>0</v>
      </c>
      <c r="K13408">
        <f>IF(AND(F13408&gt;=16*60,F13408&lt;21*60),1,0)</f>
        <v>0</v>
      </c>
      <c r="L13408">
        <f>K13408*G13408</f>
        <v>0</v>
      </c>
      <c r="M13408">
        <f>H13408*B13408</f>
        <v>0</v>
      </c>
      <c r="N13408">
        <f>I13408*B13408</f>
        <v>9.0999999999999998E-2</v>
      </c>
      <c r="O13408">
        <f>J13408*B13408</f>
        <v>0</v>
      </c>
    </row>
    <row r="13409" spans="1:15" x14ac:dyDescent="0.25">
      <c r="A13409" s="1">
        <v>41554.166666666701</v>
      </c>
      <c r="B13409">
        <v>8.1000000000000003E-2</v>
      </c>
      <c r="C13409">
        <f>HOUR(A13409)</f>
        <v>4</v>
      </c>
      <c r="D13409">
        <f>MINUTE(A13409)</f>
        <v>0</v>
      </c>
      <c r="E13409">
        <v>10</v>
      </c>
      <c r="F13409">
        <f>60*C13409+D13409</f>
        <v>240</v>
      </c>
      <c r="G13409">
        <f>IF(MONTH(A13409)&gt;10,1,IF(MONTH(A13409)&lt;4,1,0))</f>
        <v>0</v>
      </c>
      <c r="H13409">
        <f>IF(AND(F13409&gt;=6*60,F13409&lt;10*60),1,IF(F13409&gt;=15*60,1,IF(F13409&lt;1*60,1,0)))</f>
        <v>0</v>
      </c>
      <c r="I13409">
        <f>IF(AND(F13409&gt;=1*60,F13409&lt;6*60),1,0)</f>
        <v>1</v>
      </c>
      <c r="J13409">
        <f>IF(AND(F13409&gt;=10*60,F13409&lt;15*60),1,0)</f>
        <v>0</v>
      </c>
      <c r="K13409">
        <f>IF(AND(F13409&gt;=16*60,F13409&lt;21*60),1,0)</f>
        <v>0</v>
      </c>
      <c r="L13409">
        <f>K13409*G13409</f>
        <v>0</v>
      </c>
      <c r="M13409">
        <f>H13409*B13409</f>
        <v>0</v>
      </c>
      <c r="N13409">
        <f>I13409*B13409</f>
        <v>8.1000000000000003E-2</v>
      </c>
      <c r="O13409">
        <f>J13409*B13409</f>
        <v>0</v>
      </c>
    </row>
    <row r="13410" spans="1:15" x14ac:dyDescent="0.25">
      <c r="A13410" s="1">
        <v>41554.1875</v>
      </c>
      <c r="B13410">
        <v>9.9000000000000005E-2</v>
      </c>
      <c r="C13410">
        <f>HOUR(A13410)</f>
        <v>4</v>
      </c>
      <c r="D13410">
        <f>MINUTE(A13410)</f>
        <v>30</v>
      </c>
      <c r="E13410">
        <v>10</v>
      </c>
      <c r="F13410">
        <f>60*C13410+D13410</f>
        <v>270</v>
      </c>
      <c r="G13410">
        <f>IF(MONTH(A13410)&gt;10,1,IF(MONTH(A13410)&lt;4,1,0))</f>
        <v>0</v>
      </c>
      <c r="H13410">
        <f>IF(AND(F13410&gt;=6*60,F13410&lt;10*60),1,IF(F13410&gt;=15*60,1,IF(F13410&lt;1*60,1,0)))</f>
        <v>0</v>
      </c>
      <c r="I13410">
        <f>IF(AND(F13410&gt;=1*60,F13410&lt;6*60),1,0)</f>
        <v>1</v>
      </c>
      <c r="J13410">
        <f>IF(AND(F13410&gt;=10*60,F13410&lt;15*60),1,0)</f>
        <v>0</v>
      </c>
      <c r="K13410">
        <f>IF(AND(F13410&gt;=16*60,F13410&lt;21*60),1,0)</f>
        <v>0</v>
      </c>
      <c r="L13410">
        <f>K13410*G13410</f>
        <v>0</v>
      </c>
      <c r="M13410">
        <f>H13410*B13410</f>
        <v>0</v>
      </c>
      <c r="N13410">
        <f>I13410*B13410</f>
        <v>9.9000000000000005E-2</v>
      </c>
      <c r="O13410">
        <f>J13410*B13410</f>
        <v>0</v>
      </c>
    </row>
    <row r="13411" spans="1:15" x14ac:dyDescent="0.25">
      <c r="A13411" s="1">
        <v>41554.208333333299</v>
      </c>
      <c r="B13411">
        <v>0.105</v>
      </c>
      <c r="C13411">
        <f>HOUR(A13411)</f>
        <v>5</v>
      </c>
      <c r="D13411">
        <f>MINUTE(A13411)</f>
        <v>0</v>
      </c>
      <c r="E13411">
        <v>10</v>
      </c>
      <c r="F13411">
        <f>60*C13411+D13411</f>
        <v>300</v>
      </c>
      <c r="G13411">
        <f>IF(MONTH(A13411)&gt;10,1,IF(MONTH(A13411)&lt;4,1,0))</f>
        <v>0</v>
      </c>
      <c r="H13411">
        <f>IF(AND(F13411&gt;=6*60,F13411&lt;10*60),1,IF(F13411&gt;=15*60,1,IF(F13411&lt;1*60,1,0)))</f>
        <v>0</v>
      </c>
      <c r="I13411">
        <f>IF(AND(F13411&gt;=1*60,F13411&lt;6*60),1,0)</f>
        <v>1</v>
      </c>
      <c r="J13411">
        <f>IF(AND(F13411&gt;=10*60,F13411&lt;15*60),1,0)</f>
        <v>0</v>
      </c>
      <c r="K13411">
        <f>IF(AND(F13411&gt;=16*60,F13411&lt;21*60),1,0)</f>
        <v>0</v>
      </c>
      <c r="L13411">
        <f>K13411*G13411</f>
        <v>0</v>
      </c>
      <c r="M13411">
        <f>H13411*B13411</f>
        <v>0</v>
      </c>
      <c r="N13411">
        <f>I13411*B13411</f>
        <v>0.105</v>
      </c>
      <c r="O13411">
        <f>J13411*B13411</f>
        <v>0</v>
      </c>
    </row>
    <row r="13412" spans="1:15" x14ac:dyDescent="0.25">
      <c r="A13412" s="1">
        <v>41554.229166666701</v>
      </c>
      <c r="B13412">
        <v>8.6999999999999994E-2</v>
      </c>
      <c r="C13412">
        <f>HOUR(A13412)</f>
        <v>5</v>
      </c>
      <c r="D13412">
        <f>MINUTE(A13412)</f>
        <v>30</v>
      </c>
      <c r="E13412">
        <v>10</v>
      </c>
      <c r="F13412">
        <f>60*C13412+D13412</f>
        <v>330</v>
      </c>
      <c r="G13412">
        <f>IF(MONTH(A13412)&gt;10,1,IF(MONTH(A13412)&lt;4,1,0))</f>
        <v>0</v>
      </c>
      <c r="H13412">
        <f>IF(AND(F13412&gt;=6*60,F13412&lt;10*60),1,IF(F13412&gt;=15*60,1,IF(F13412&lt;1*60,1,0)))</f>
        <v>0</v>
      </c>
      <c r="I13412">
        <f>IF(AND(F13412&gt;=1*60,F13412&lt;6*60),1,0)</f>
        <v>1</v>
      </c>
      <c r="J13412">
        <f>IF(AND(F13412&gt;=10*60,F13412&lt;15*60),1,0)</f>
        <v>0</v>
      </c>
      <c r="K13412">
        <f>IF(AND(F13412&gt;=16*60,F13412&lt;21*60),1,0)</f>
        <v>0</v>
      </c>
      <c r="L13412">
        <f>K13412*G13412</f>
        <v>0</v>
      </c>
      <c r="M13412">
        <f>H13412*B13412</f>
        <v>0</v>
      </c>
      <c r="N13412">
        <f>I13412*B13412</f>
        <v>8.6999999999999994E-2</v>
      </c>
      <c r="O13412">
        <f>J13412*B13412</f>
        <v>0</v>
      </c>
    </row>
    <row r="13413" spans="1:15" x14ac:dyDescent="0.25">
      <c r="A13413" s="1">
        <v>41554.25</v>
      </c>
      <c r="B13413">
        <v>0.27700000000000002</v>
      </c>
      <c r="C13413">
        <f>HOUR(A13413)</f>
        <v>6</v>
      </c>
      <c r="D13413">
        <f>MINUTE(A13413)</f>
        <v>0</v>
      </c>
      <c r="E13413">
        <v>10</v>
      </c>
      <c r="F13413">
        <f>60*C13413+D13413</f>
        <v>360</v>
      </c>
      <c r="G13413">
        <f>IF(MONTH(A13413)&gt;10,1,IF(MONTH(A13413)&lt;4,1,0))</f>
        <v>0</v>
      </c>
      <c r="H13413">
        <f>IF(AND(F13413&gt;=6*60,F13413&lt;10*60),1,IF(F13413&gt;=15*60,1,IF(F13413&lt;1*60,1,0)))</f>
        <v>1</v>
      </c>
      <c r="I13413">
        <f>IF(AND(F13413&gt;=1*60,F13413&lt;6*60),1,0)</f>
        <v>0</v>
      </c>
      <c r="J13413">
        <f>IF(AND(F13413&gt;=10*60,F13413&lt;15*60),1,0)</f>
        <v>0</v>
      </c>
      <c r="K13413">
        <f>IF(AND(F13413&gt;=16*60,F13413&lt;21*60),1,0)</f>
        <v>0</v>
      </c>
      <c r="L13413">
        <f>K13413*G13413</f>
        <v>0</v>
      </c>
      <c r="M13413">
        <f>H13413*B13413</f>
        <v>0.27700000000000002</v>
      </c>
      <c r="N13413">
        <f>I13413*B13413</f>
        <v>0</v>
      </c>
      <c r="O13413">
        <f>J13413*B13413</f>
        <v>0</v>
      </c>
    </row>
    <row r="13414" spans="1:15" x14ac:dyDescent="0.25">
      <c r="A13414" s="1">
        <v>41554.270833333299</v>
      </c>
      <c r="B13414">
        <v>0.23699999999999999</v>
      </c>
      <c r="C13414">
        <f>HOUR(A13414)</f>
        <v>6</v>
      </c>
      <c r="D13414">
        <f>MINUTE(A13414)</f>
        <v>30</v>
      </c>
      <c r="E13414">
        <v>10</v>
      </c>
      <c r="F13414">
        <f>60*C13414+D13414</f>
        <v>390</v>
      </c>
      <c r="G13414">
        <f>IF(MONTH(A13414)&gt;10,1,IF(MONTH(A13414)&lt;4,1,0))</f>
        <v>0</v>
      </c>
      <c r="H13414">
        <f>IF(AND(F13414&gt;=6*60,F13414&lt;10*60),1,IF(F13414&gt;=15*60,1,IF(F13414&lt;1*60,1,0)))</f>
        <v>1</v>
      </c>
      <c r="I13414">
        <f>IF(AND(F13414&gt;=1*60,F13414&lt;6*60),1,0)</f>
        <v>0</v>
      </c>
      <c r="J13414">
        <f>IF(AND(F13414&gt;=10*60,F13414&lt;15*60),1,0)</f>
        <v>0</v>
      </c>
      <c r="K13414">
        <f>IF(AND(F13414&gt;=16*60,F13414&lt;21*60),1,0)</f>
        <v>0</v>
      </c>
      <c r="L13414">
        <f>K13414*G13414</f>
        <v>0</v>
      </c>
      <c r="M13414">
        <f>H13414*B13414</f>
        <v>0.23699999999999999</v>
      </c>
      <c r="N13414">
        <f>I13414*B13414</f>
        <v>0</v>
      </c>
      <c r="O13414">
        <f>J13414*B13414</f>
        <v>0</v>
      </c>
    </row>
    <row r="13415" spans="1:15" x14ac:dyDescent="0.25">
      <c r="A13415" s="1">
        <v>41554.291666666701</v>
      </c>
      <c r="B13415">
        <v>0.14799999999999999</v>
      </c>
      <c r="C13415">
        <f>HOUR(A13415)</f>
        <v>7</v>
      </c>
      <c r="D13415">
        <f>MINUTE(A13415)</f>
        <v>0</v>
      </c>
      <c r="E13415">
        <v>10</v>
      </c>
      <c r="F13415">
        <f>60*C13415+D13415</f>
        <v>420</v>
      </c>
      <c r="G13415">
        <f>IF(MONTH(A13415)&gt;10,1,IF(MONTH(A13415)&lt;4,1,0))</f>
        <v>0</v>
      </c>
      <c r="H13415">
        <f>IF(AND(F13415&gt;=6*60,F13415&lt;10*60),1,IF(F13415&gt;=15*60,1,IF(F13415&lt;1*60,1,0)))</f>
        <v>1</v>
      </c>
      <c r="I13415">
        <f>IF(AND(F13415&gt;=1*60,F13415&lt;6*60),1,0)</f>
        <v>0</v>
      </c>
      <c r="J13415">
        <f>IF(AND(F13415&gt;=10*60,F13415&lt;15*60),1,0)</f>
        <v>0</v>
      </c>
      <c r="K13415">
        <f>IF(AND(F13415&gt;=16*60,F13415&lt;21*60),1,0)</f>
        <v>0</v>
      </c>
      <c r="L13415">
        <f>K13415*G13415</f>
        <v>0</v>
      </c>
      <c r="M13415">
        <f>H13415*B13415</f>
        <v>0.14799999999999999</v>
      </c>
      <c r="N13415">
        <f>I13415*B13415</f>
        <v>0</v>
      </c>
      <c r="O13415">
        <f>J13415*B13415</f>
        <v>0</v>
      </c>
    </row>
    <row r="13416" spans="1:15" x14ac:dyDescent="0.25">
      <c r="A13416" s="1">
        <v>41554.3125</v>
      </c>
      <c r="B13416">
        <v>0.152</v>
      </c>
      <c r="C13416">
        <f>HOUR(A13416)</f>
        <v>7</v>
      </c>
      <c r="D13416">
        <f>MINUTE(A13416)</f>
        <v>30</v>
      </c>
      <c r="E13416">
        <v>10</v>
      </c>
      <c r="F13416">
        <f>60*C13416+D13416</f>
        <v>450</v>
      </c>
      <c r="G13416">
        <f>IF(MONTH(A13416)&gt;10,1,IF(MONTH(A13416)&lt;4,1,0))</f>
        <v>0</v>
      </c>
      <c r="H13416">
        <f>IF(AND(F13416&gt;=6*60,F13416&lt;10*60),1,IF(F13416&gt;=15*60,1,IF(F13416&lt;1*60,1,0)))</f>
        <v>1</v>
      </c>
      <c r="I13416">
        <f>IF(AND(F13416&gt;=1*60,F13416&lt;6*60),1,0)</f>
        <v>0</v>
      </c>
      <c r="J13416">
        <f>IF(AND(F13416&gt;=10*60,F13416&lt;15*60),1,0)</f>
        <v>0</v>
      </c>
      <c r="K13416">
        <f>IF(AND(F13416&gt;=16*60,F13416&lt;21*60),1,0)</f>
        <v>0</v>
      </c>
      <c r="L13416">
        <f>K13416*G13416</f>
        <v>0</v>
      </c>
      <c r="M13416">
        <f>H13416*B13416</f>
        <v>0.152</v>
      </c>
      <c r="N13416">
        <f>I13416*B13416</f>
        <v>0</v>
      </c>
      <c r="O13416">
        <f>J13416*B13416</f>
        <v>0</v>
      </c>
    </row>
    <row r="13417" spans="1:15" x14ac:dyDescent="0.25">
      <c r="A13417" s="1">
        <v>41554.333333333299</v>
      </c>
      <c r="B13417">
        <v>0.17100000000000001</v>
      </c>
      <c r="C13417">
        <f>HOUR(A13417)</f>
        <v>8</v>
      </c>
      <c r="D13417">
        <f>MINUTE(A13417)</f>
        <v>0</v>
      </c>
      <c r="E13417">
        <v>10</v>
      </c>
      <c r="F13417">
        <f>60*C13417+D13417</f>
        <v>480</v>
      </c>
      <c r="G13417">
        <f>IF(MONTH(A13417)&gt;10,1,IF(MONTH(A13417)&lt;4,1,0))</f>
        <v>0</v>
      </c>
      <c r="H13417">
        <f>IF(AND(F13417&gt;=6*60,F13417&lt;10*60),1,IF(F13417&gt;=15*60,1,IF(F13417&lt;1*60,1,0)))</f>
        <v>1</v>
      </c>
      <c r="I13417">
        <f>IF(AND(F13417&gt;=1*60,F13417&lt;6*60),1,0)</f>
        <v>0</v>
      </c>
      <c r="J13417">
        <f>IF(AND(F13417&gt;=10*60,F13417&lt;15*60),1,0)</f>
        <v>0</v>
      </c>
      <c r="K13417">
        <f>IF(AND(F13417&gt;=16*60,F13417&lt;21*60),1,0)</f>
        <v>0</v>
      </c>
      <c r="L13417">
        <f>K13417*G13417</f>
        <v>0</v>
      </c>
      <c r="M13417">
        <f>H13417*B13417</f>
        <v>0.17100000000000001</v>
      </c>
      <c r="N13417">
        <f>I13417*B13417</f>
        <v>0</v>
      </c>
      <c r="O13417">
        <f>J13417*B13417</f>
        <v>0</v>
      </c>
    </row>
    <row r="13418" spans="1:15" x14ac:dyDescent="0.25">
      <c r="A13418" s="1">
        <v>41554.354166666701</v>
      </c>
      <c r="B13418">
        <v>8.1000000000000003E-2</v>
      </c>
      <c r="C13418">
        <f>HOUR(A13418)</f>
        <v>8</v>
      </c>
      <c r="D13418">
        <f>MINUTE(A13418)</f>
        <v>30</v>
      </c>
      <c r="E13418">
        <v>10</v>
      </c>
      <c r="F13418">
        <f>60*C13418+D13418</f>
        <v>510</v>
      </c>
      <c r="G13418">
        <f>IF(MONTH(A13418)&gt;10,1,IF(MONTH(A13418)&lt;4,1,0))</f>
        <v>0</v>
      </c>
      <c r="H13418">
        <f>IF(AND(F13418&gt;=6*60,F13418&lt;10*60),1,IF(F13418&gt;=15*60,1,IF(F13418&lt;1*60,1,0)))</f>
        <v>1</v>
      </c>
      <c r="I13418">
        <f>IF(AND(F13418&gt;=1*60,F13418&lt;6*60),1,0)</f>
        <v>0</v>
      </c>
      <c r="J13418">
        <f>IF(AND(F13418&gt;=10*60,F13418&lt;15*60),1,0)</f>
        <v>0</v>
      </c>
      <c r="K13418">
        <f>IF(AND(F13418&gt;=16*60,F13418&lt;21*60),1,0)</f>
        <v>0</v>
      </c>
      <c r="L13418">
        <f>K13418*G13418</f>
        <v>0</v>
      </c>
      <c r="M13418">
        <f>H13418*B13418</f>
        <v>8.1000000000000003E-2</v>
      </c>
      <c r="N13418">
        <f>I13418*B13418</f>
        <v>0</v>
      </c>
      <c r="O13418">
        <f>J13418*B13418</f>
        <v>0</v>
      </c>
    </row>
    <row r="13419" spans="1:15" x14ac:dyDescent="0.25">
      <c r="A13419" s="1">
        <v>41554.375</v>
      </c>
      <c r="B13419">
        <v>6.6000000000000003E-2</v>
      </c>
      <c r="C13419">
        <f>HOUR(A13419)</f>
        <v>9</v>
      </c>
      <c r="D13419">
        <f>MINUTE(A13419)</f>
        <v>0</v>
      </c>
      <c r="E13419">
        <v>10</v>
      </c>
      <c r="F13419">
        <f>60*C13419+D13419</f>
        <v>540</v>
      </c>
      <c r="G13419">
        <f>IF(MONTH(A13419)&gt;10,1,IF(MONTH(A13419)&lt;4,1,0))</f>
        <v>0</v>
      </c>
      <c r="H13419">
        <f>IF(AND(F13419&gt;=6*60,F13419&lt;10*60),1,IF(F13419&gt;=15*60,1,IF(F13419&lt;1*60,1,0)))</f>
        <v>1</v>
      </c>
      <c r="I13419">
        <f>IF(AND(F13419&gt;=1*60,F13419&lt;6*60),1,0)</f>
        <v>0</v>
      </c>
      <c r="J13419">
        <f>IF(AND(F13419&gt;=10*60,F13419&lt;15*60),1,0)</f>
        <v>0</v>
      </c>
      <c r="K13419">
        <f>IF(AND(F13419&gt;=16*60,F13419&lt;21*60),1,0)</f>
        <v>0</v>
      </c>
      <c r="L13419">
        <f>K13419*G13419</f>
        <v>0</v>
      </c>
      <c r="M13419">
        <f>H13419*B13419</f>
        <v>6.6000000000000003E-2</v>
      </c>
      <c r="N13419">
        <f>I13419*B13419</f>
        <v>0</v>
      </c>
      <c r="O13419">
        <f>J13419*B13419</f>
        <v>0</v>
      </c>
    </row>
    <row r="13420" spans="1:15" x14ac:dyDescent="0.25">
      <c r="A13420" s="1">
        <v>41554.395833333299</v>
      </c>
      <c r="B13420">
        <v>0.127</v>
      </c>
      <c r="C13420">
        <f>HOUR(A13420)</f>
        <v>9</v>
      </c>
      <c r="D13420">
        <f>MINUTE(A13420)</f>
        <v>30</v>
      </c>
      <c r="E13420">
        <v>10</v>
      </c>
      <c r="F13420">
        <f>60*C13420+D13420</f>
        <v>570</v>
      </c>
      <c r="G13420">
        <f>IF(MONTH(A13420)&gt;10,1,IF(MONTH(A13420)&lt;4,1,0))</f>
        <v>0</v>
      </c>
      <c r="H13420">
        <f>IF(AND(F13420&gt;=6*60,F13420&lt;10*60),1,IF(F13420&gt;=15*60,1,IF(F13420&lt;1*60,1,0)))</f>
        <v>1</v>
      </c>
      <c r="I13420">
        <f>IF(AND(F13420&gt;=1*60,F13420&lt;6*60),1,0)</f>
        <v>0</v>
      </c>
      <c r="J13420">
        <f>IF(AND(F13420&gt;=10*60,F13420&lt;15*60),1,0)</f>
        <v>0</v>
      </c>
      <c r="K13420">
        <f>IF(AND(F13420&gt;=16*60,F13420&lt;21*60),1,0)</f>
        <v>0</v>
      </c>
      <c r="L13420">
        <f>K13420*G13420</f>
        <v>0</v>
      </c>
      <c r="M13420">
        <f>H13420*B13420</f>
        <v>0.127</v>
      </c>
      <c r="N13420">
        <f>I13420*B13420</f>
        <v>0</v>
      </c>
      <c r="O13420">
        <f>J13420*B13420</f>
        <v>0</v>
      </c>
    </row>
    <row r="13421" spans="1:15" x14ac:dyDescent="0.25">
      <c r="A13421" s="1">
        <v>41554.416666666701</v>
      </c>
      <c r="B13421">
        <v>0.14599999999999999</v>
      </c>
      <c r="C13421">
        <f>HOUR(A13421)</f>
        <v>10</v>
      </c>
      <c r="D13421">
        <f>MINUTE(A13421)</f>
        <v>0</v>
      </c>
      <c r="E13421">
        <v>10</v>
      </c>
      <c r="F13421">
        <f>60*C13421+D13421</f>
        <v>600</v>
      </c>
      <c r="G13421">
        <f>IF(MONTH(A13421)&gt;10,1,IF(MONTH(A13421)&lt;4,1,0))</f>
        <v>0</v>
      </c>
      <c r="H13421">
        <f>IF(AND(F13421&gt;=6*60,F13421&lt;10*60),1,IF(F13421&gt;=15*60,1,IF(F13421&lt;1*60,1,0)))</f>
        <v>0</v>
      </c>
      <c r="I13421">
        <f>IF(AND(F13421&gt;=1*60,F13421&lt;6*60),1,0)</f>
        <v>0</v>
      </c>
      <c r="J13421">
        <f>IF(AND(F13421&gt;=10*60,F13421&lt;15*60),1,0)</f>
        <v>1</v>
      </c>
      <c r="K13421">
        <f>IF(AND(F13421&gt;=16*60,F13421&lt;21*60),1,0)</f>
        <v>0</v>
      </c>
      <c r="L13421">
        <f>K13421*G13421</f>
        <v>0</v>
      </c>
      <c r="M13421">
        <f>H13421*B13421</f>
        <v>0</v>
      </c>
      <c r="N13421">
        <f>I13421*B13421</f>
        <v>0</v>
      </c>
      <c r="O13421">
        <f>J13421*B13421</f>
        <v>0.14599999999999999</v>
      </c>
    </row>
    <row r="13422" spans="1:15" x14ac:dyDescent="0.25">
      <c r="A13422" s="1">
        <v>41554.4375</v>
      </c>
      <c r="B13422">
        <v>7.6999999999999999E-2</v>
      </c>
      <c r="C13422">
        <f>HOUR(A13422)</f>
        <v>10</v>
      </c>
      <c r="D13422">
        <f>MINUTE(A13422)</f>
        <v>30</v>
      </c>
      <c r="E13422">
        <v>10</v>
      </c>
      <c r="F13422">
        <f>60*C13422+D13422</f>
        <v>630</v>
      </c>
      <c r="G13422">
        <f>IF(MONTH(A13422)&gt;10,1,IF(MONTH(A13422)&lt;4,1,0))</f>
        <v>0</v>
      </c>
      <c r="H13422">
        <f>IF(AND(F13422&gt;=6*60,F13422&lt;10*60),1,IF(F13422&gt;=15*60,1,IF(F13422&lt;1*60,1,0)))</f>
        <v>0</v>
      </c>
      <c r="I13422">
        <f>IF(AND(F13422&gt;=1*60,F13422&lt;6*60),1,0)</f>
        <v>0</v>
      </c>
      <c r="J13422">
        <f>IF(AND(F13422&gt;=10*60,F13422&lt;15*60),1,0)</f>
        <v>1</v>
      </c>
      <c r="K13422">
        <f>IF(AND(F13422&gt;=16*60,F13422&lt;21*60),1,0)</f>
        <v>0</v>
      </c>
      <c r="L13422">
        <f>K13422*G13422</f>
        <v>0</v>
      </c>
      <c r="M13422">
        <f>H13422*B13422</f>
        <v>0</v>
      </c>
      <c r="N13422">
        <f>I13422*B13422</f>
        <v>0</v>
      </c>
      <c r="O13422">
        <f>J13422*B13422</f>
        <v>7.6999999999999999E-2</v>
      </c>
    </row>
    <row r="13423" spans="1:15" x14ac:dyDescent="0.25">
      <c r="A13423" s="1">
        <v>41554.458333333299</v>
      </c>
      <c r="B13423">
        <v>0.104</v>
      </c>
      <c r="C13423">
        <f>HOUR(A13423)</f>
        <v>11</v>
      </c>
      <c r="D13423">
        <f>MINUTE(A13423)</f>
        <v>0</v>
      </c>
      <c r="E13423">
        <v>10</v>
      </c>
      <c r="F13423">
        <f>60*C13423+D13423</f>
        <v>660</v>
      </c>
      <c r="G13423">
        <f>IF(MONTH(A13423)&gt;10,1,IF(MONTH(A13423)&lt;4,1,0))</f>
        <v>0</v>
      </c>
      <c r="H13423">
        <f>IF(AND(F13423&gt;=6*60,F13423&lt;10*60),1,IF(F13423&gt;=15*60,1,IF(F13423&lt;1*60,1,0)))</f>
        <v>0</v>
      </c>
      <c r="I13423">
        <f>IF(AND(F13423&gt;=1*60,F13423&lt;6*60),1,0)</f>
        <v>0</v>
      </c>
      <c r="J13423">
        <f>IF(AND(F13423&gt;=10*60,F13423&lt;15*60),1,0)</f>
        <v>1</v>
      </c>
      <c r="K13423">
        <f>IF(AND(F13423&gt;=16*60,F13423&lt;21*60),1,0)</f>
        <v>0</v>
      </c>
      <c r="L13423">
        <f>K13423*G13423</f>
        <v>0</v>
      </c>
      <c r="M13423">
        <f>H13423*B13423</f>
        <v>0</v>
      </c>
      <c r="N13423">
        <f>I13423*B13423</f>
        <v>0</v>
      </c>
      <c r="O13423">
        <f>J13423*B13423</f>
        <v>0.104</v>
      </c>
    </row>
    <row r="13424" spans="1:15" x14ac:dyDescent="0.25">
      <c r="A13424" s="1">
        <v>41554.479166666701</v>
      </c>
      <c r="B13424">
        <v>6.5000000000000002E-2</v>
      </c>
      <c r="C13424">
        <f>HOUR(A13424)</f>
        <v>11</v>
      </c>
      <c r="D13424">
        <f>MINUTE(A13424)</f>
        <v>30</v>
      </c>
      <c r="E13424">
        <v>10</v>
      </c>
      <c r="F13424">
        <f>60*C13424+D13424</f>
        <v>690</v>
      </c>
      <c r="G13424">
        <f>IF(MONTH(A13424)&gt;10,1,IF(MONTH(A13424)&lt;4,1,0))</f>
        <v>0</v>
      </c>
      <c r="H13424">
        <f>IF(AND(F13424&gt;=6*60,F13424&lt;10*60),1,IF(F13424&gt;=15*60,1,IF(F13424&lt;1*60,1,0)))</f>
        <v>0</v>
      </c>
      <c r="I13424">
        <f>IF(AND(F13424&gt;=1*60,F13424&lt;6*60),1,0)</f>
        <v>0</v>
      </c>
      <c r="J13424">
        <f>IF(AND(F13424&gt;=10*60,F13424&lt;15*60),1,0)</f>
        <v>1</v>
      </c>
      <c r="K13424">
        <f>IF(AND(F13424&gt;=16*60,F13424&lt;21*60),1,0)</f>
        <v>0</v>
      </c>
      <c r="L13424">
        <f>K13424*G13424</f>
        <v>0</v>
      </c>
      <c r="M13424">
        <f>H13424*B13424</f>
        <v>0</v>
      </c>
      <c r="N13424">
        <f>I13424*B13424</f>
        <v>0</v>
      </c>
      <c r="O13424">
        <f>J13424*B13424</f>
        <v>6.5000000000000002E-2</v>
      </c>
    </row>
    <row r="13425" spans="1:15" x14ac:dyDescent="0.25">
      <c r="A13425" s="1">
        <v>41554.5</v>
      </c>
      <c r="B13425">
        <v>6.4000000000000001E-2</v>
      </c>
      <c r="C13425">
        <f>HOUR(A13425)</f>
        <v>12</v>
      </c>
      <c r="D13425">
        <f>MINUTE(A13425)</f>
        <v>0</v>
      </c>
      <c r="E13425">
        <v>10</v>
      </c>
      <c r="F13425">
        <f>60*C13425+D13425</f>
        <v>720</v>
      </c>
      <c r="G13425">
        <f>IF(MONTH(A13425)&gt;10,1,IF(MONTH(A13425)&lt;4,1,0))</f>
        <v>0</v>
      </c>
      <c r="H13425">
        <f>IF(AND(F13425&gt;=6*60,F13425&lt;10*60),1,IF(F13425&gt;=15*60,1,IF(F13425&lt;1*60,1,0)))</f>
        <v>0</v>
      </c>
      <c r="I13425">
        <f>IF(AND(F13425&gt;=1*60,F13425&lt;6*60),1,0)</f>
        <v>0</v>
      </c>
      <c r="J13425">
        <f>IF(AND(F13425&gt;=10*60,F13425&lt;15*60),1,0)</f>
        <v>1</v>
      </c>
      <c r="K13425">
        <f>IF(AND(F13425&gt;=16*60,F13425&lt;21*60),1,0)</f>
        <v>0</v>
      </c>
      <c r="L13425">
        <f>K13425*G13425</f>
        <v>0</v>
      </c>
      <c r="M13425">
        <f>H13425*B13425</f>
        <v>0</v>
      </c>
      <c r="N13425">
        <f>I13425*B13425</f>
        <v>0</v>
      </c>
      <c r="O13425">
        <f>J13425*B13425</f>
        <v>6.4000000000000001E-2</v>
      </c>
    </row>
    <row r="13426" spans="1:15" x14ac:dyDescent="0.25">
      <c r="A13426" s="1">
        <v>41554.520833333299</v>
      </c>
      <c r="B13426">
        <v>6.4000000000000001E-2</v>
      </c>
      <c r="C13426">
        <f>HOUR(A13426)</f>
        <v>12</v>
      </c>
      <c r="D13426">
        <f>MINUTE(A13426)</f>
        <v>30</v>
      </c>
      <c r="E13426">
        <v>10</v>
      </c>
      <c r="F13426">
        <f>60*C13426+D13426</f>
        <v>750</v>
      </c>
      <c r="G13426">
        <f>IF(MONTH(A13426)&gt;10,1,IF(MONTH(A13426)&lt;4,1,0))</f>
        <v>0</v>
      </c>
      <c r="H13426">
        <f>IF(AND(F13426&gt;=6*60,F13426&lt;10*60),1,IF(F13426&gt;=15*60,1,IF(F13426&lt;1*60,1,0)))</f>
        <v>0</v>
      </c>
      <c r="I13426">
        <f>IF(AND(F13426&gt;=1*60,F13426&lt;6*60),1,0)</f>
        <v>0</v>
      </c>
      <c r="J13426">
        <f>IF(AND(F13426&gt;=10*60,F13426&lt;15*60),1,0)</f>
        <v>1</v>
      </c>
      <c r="K13426">
        <f>IF(AND(F13426&gt;=16*60,F13426&lt;21*60),1,0)</f>
        <v>0</v>
      </c>
      <c r="L13426">
        <f>K13426*G13426</f>
        <v>0</v>
      </c>
      <c r="M13426">
        <f>H13426*B13426</f>
        <v>0</v>
      </c>
      <c r="N13426">
        <f>I13426*B13426</f>
        <v>0</v>
      </c>
      <c r="O13426">
        <f>J13426*B13426</f>
        <v>6.4000000000000001E-2</v>
      </c>
    </row>
    <row r="13427" spans="1:15" x14ac:dyDescent="0.25">
      <c r="A13427" s="1">
        <v>41554.541666666701</v>
      </c>
      <c r="B13427">
        <v>6.5000000000000002E-2</v>
      </c>
      <c r="C13427">
        <f>HOUR(A13427)</f>
        <v>13</v>
      </c>
      <c r="D13427">
        <f>MINUTE(A13427)</f>
        <v>0</v>
      </c>
      <c r="E13427">
        <v>10</v>
      </c>
      <c r="F13427">
        <f>60*C13427+D13427</f>
        <v>780</v>
      </c>
      <c r="G13427">
        <f>IF(MONTH(A13427)&gt;10,1,IF(MONTH(A13427)&lt;4,1,0))</f>
        <v>0</v>
      </c>
      <c r="H13427">
        <f>IF(AND(F13427&gt;=6*60,F13427&lt;10*60),1,IF(F13427&gt;=15*60,1,IF(F13427&lt;1*60,1,0)))</f>
        <v>0</v>
      </c>
      <c r="I13427">
        <f>IF(AND(F13427&gt;=1*60,F13427&lt;6*60),1,0)</f>
        <v>0</v>
      </c>
      <c r="J13427">
        <f>IF(AND(F13427&gt;=10*60,F13427&lt;15*60),1,0)</f>
        <v>1</v>
      </c>
      <c r="K13427">
        <f>IF(AND(F13427&gt;=16*60,F13427&lt;21*60),1,0)</f>
        <v>0</v>
      </c>
      <c r="L13427">
        <f>K13427*G13427</f>
        <v>0</v>
      </c>
      <c r="M13427">
        <f>H13427*B13427</f>
        <v>0</v>
      </c>
      <c r="N13427">
        <f>I13427*B13427</f>
        <v>0</v>
      </c>
      <c r="O13427">
        <f>J13427*B13427</f>
        <v>6.5000000000000002E-2</v>
      </c>
    </row>
    <row r="13428" spans="1:15" x14ac:dyDescent="0.25">
      <c r="A13428" s="1">
        <v>41554.5625</v>
      </c>
      <c r="B13428">
        <v>9.0999999999999998E-2</v>
      </c>
      <c r="C13428">
        <f>HOUR(A13428)</f>
        <v>13</v>
      </c>
      <c r="D13428">
        <f>MINUTE(A13428)</f>
        <v>30</v>
      </c>
      <c r="E13428">
        <v>10</v>
      </c>
      <c r="F13428">
        <f>60*C13428+D13428</f>
        <v>810</v>
      </c>
      <c r="G13428">
        <f>IF(MONTH(A13428)&gt;10,1,IF(MONTH(A13428)&lt;4,1,0))</f>
        <v>0</v>
      </c>
      <c r="H13428">
        <f>IF(AND(F13428&gt;=6*60,F13428&lt;10*60),1,IF(F13428&gt;=15*60,1,IF(F13428&lt;1*60,1,0)))</f>
        <v>0</v>
      </c>
      <c r="I13428">
        <f>IF(AND(F13428&gt;=1*60,F13428&lt;6*60),1,0)</f>
        <v>0</v>
      </c>
      <c r="J13428">
        <f>IF(AND(F13428&gt;=10*60,F13428&lt;15*60),1,0)</f>
        <v>1</v>
      </c>
      <c r="K13428">
        <f>IF(AND(F13428&gt;=16*60,F13428&lt;21*60),1,0)</f>
        <v>0</v>
      </c>
      <c r="L13428">
        <f>K13428*G13428</f>
        <v>0</v>
      </c>
      <c r="M13428">
        <f>H13428*B13428</f>
        <v>0</v>
      </c>
      <c r="N13428">
        <f>I13428*B13428</f>
        <v>0</v>
      </c>
      <c r="O13428">
        <f>J13428*B13428</f>
        <v>9.0999999999999998E-2</v>
      </c>
    </row>
    <row r="13429" spans="1:15" x14ac:dyDescent="0.25">
      <c r="A13429" s="1">
        <v>41554.583333333299</v>
      </c>
      <c r="B13429">
        <v>9.8000000000000004E-2</v>
      </c>
      <c r="C13429">
        <f>HOUR(A13429)</f>
        <v>14</v>
      </c>
      <c r="D13429">
        <f>MINUTE(A13429)</f>
        <v>0</v>
      </c>
      <c r="E13429">
        <v>10</v>
      </c>
      <c r="F13429">
        <f>60*C13429+D13429</f>
        <v>840</v>
      </c>
      <c r="G13429">
        <f>IF(MONTH(A13429)&gt;10,1,IF(MONTH(A13429)&lt;4,1,0))</f>
        <v>0</v>
      </c>
      <c r="H13429">
        <f>IF(AND(F13429&gt;=6*60,F13429&lt;10*60),1,IF(F13429&gt;=15*60,1,IF(F13429&lt;1*60,1,0)))</f>
        <v>0</v>
      </c>
      <c r="I13429">
        <f>IF(AND(F13429&gt;=1*60,F13429&lt;6*60),1,0)</f>
        <v>0</v>
      </c>
      <c r="J13429">
        <f>IF(AND(F13429&gt;=10*60,F13429&lt;15*60),1,0)</f>
        <v>1</v>
      </c>
      <c r="K13429">
        <f>IF(AND(F13429&gt;=16*60,F13429&lt;21*60),1,0)</f>
        <v>0</v>
      </c>
      <c r="L13429">
        <f>K13429*G13429</f>
        <v>0</v>
      </c>
      <c r="M13429">
        <f>H13429*B13429</f>
        <v>0</v>
      </c>
      <c r="N13429">
        <f>I13429*B13429</f>
        <v>0</v>
      </c>
      <c r="O13429">
        <f>J13429*B13429</f>
        <v>9.8000000000000004E-2</v>
      </c>
    </row>
    <row r="13430" spans="1:15" x14ac:dyDescent="0.25">
      <c r="A13430" s="1">
        <v>41554.604166666701</v>
      </c>
      <c r="B13430">
        <v>3.5000000000000003E-2</v>
      </c>
      <c r="C13430">
        <f>HOUR(A13430)</f>
        <v>14</v>
      </c>
      <c r="D13430">
        <f>MINUTE(A13430)</f>
        <v>30</v>
      </c>
      <c r="E13430">
        <v>10</v>
      </c>
      <c r="F13430">
        <f>60*C13430+D13430</f>
        <v>870</v>
      </c>
      <c r="G13430">
        <f>IF(MONTH(A13430)&gt;10,1,IF(MONTH(A13430)&lt;4,1,0))</f>
        <v>0</v>
      </c>
      <c r="H13430">
        <f>IF(AND(F13430&gt;=6*60,F13430&lt;10*60),1,IF(F13430&gt;=15*60,1,IF(F13430&lt;1*60,1,0)))</f>
        <v>0</v>
      </c>
      <c r="I13430">
        <f>IF(AND(F13430&gt;=1*60,F13430&lt;6*60),1,0)</f>
        <v>0</v>
      </c>
      <c r="J13430">
        <f>IF(AND(F13430&gt;=10*60,F13430&lt;15*60),1,0)</f>
        <v>1</v>
      </c>
      <c r="K13430">
        <f>IF(AND(F13430&gt;=16*60,F13430&lt;21*60),1,0)</f>
        <v>0</v>
      </c>
      <c r="L13430">
        <f>K13430*G13430</f>
        <v>0</v>
      </c>
      <c r="M13430">
        <f>H13430*B13430</f>
        <v>0</v>
      </c>
      <c r="N13430">
        <f>I13430*B13430</f>
        <v>0</v>
      </c>
      <c r="O13430">
        <f>J13430*B13430</f>
        <v>3.5000000000000003E-2</v>
      </c>
    </row>
    <row r="13431" spans="1:15" x14ac:dyDescent="0.25">
      <c r="A13431" s="1">
        <v>41554.625</v>
      </c>
      <c r="B13431">
        <v>4.3999999999999997E-2</v>
      </c>
      <c r="C13431">
        <f>HOUR(A13431)</f>
        <v>15</v>
      </c>
      <c r="D13431">
        <f>MINUTE(A13431)</f>
        <v>0</v>
      </c>
      <c r="E13431">
        <v>10</v>
      </c>
      <c r="F13431">
        <f>60*C13431+D13431</f>
        <v>900</v>
      </c>
      <c r="G13431">
        <f>IF(MONTH(A13431)&gt;10,1,IF(MONTH(A13431)&lt;4,1,0))</f>
        <v>0</v>
      </c>
      <c r="H13431">
        <f>IF(AND(F13431&gt;=6*60,F13431&lt;10*60),1,IF(F13431&gt;=15*60,1,IF(F13431&lt;1*60,1,0)))</f>
        <v>1</v>
      </c>
      <c r="I13431">
        <f>IF(AND(F13431&gt;=1*60,F13431&lt;6*60),1,0)</f>
        <v>0</v>
      </c>
      <c r="J13431">
        <f>IF(AND(F13431&gt;=10*60,F13431&lt;15*60),1,0)</f>
        <v>0</v>
      </c>
      <c r="K13431">
        <f>IF(AND(F13431&gt;=16*60,F13431&lt;21*60),1,0)</f>
        <v>0</v>
      </c>
      <c r="L13431">
        <f>K13431*G13431</f>
        <v>0</v>
      </c>
      <c r="M13431">
        <f>H13431*B13431</f>
        <v>4.3999999999999997E-2</v>
      </c>
      <c r="N13431">
        <f>I13431*B13431</f>
        <v>0</v>
      </c>
      <c r="O13431">
        <f>J13431*B13431</f>
        <v>0</v>
      </c>
    </row>
    <row r="13432" spans="1:15" x14ac:dyDescent="0.25">
      <c r="A13432" s="1">
        <v>41554.645833333299</v>
      </c>
      <c r="B13432">
        <v>0.27</v>
      </c>
      <c r="C13432">
        <f>HOUR(A13432)</f>
        <v>15</v>
      </c>
      <c r="D13432">
        <f>MINUTE(A13432)</f>
        <v>30</v>
      </c>
      <c r="E13432">
        <v>10</v>
      </c>
      <c r="F13432">
        <f>60*C13432+D13432</f>
        <v>930</v>
      </c>
      <c r="G13432">
        <f>IF(MONTH(A13432)&gt;10,1,IF(MONTH(A13432)&lt;4,1,0))</f>
        <v>0</v>
      </c>
      <c r="H13432">
        <f>IF(AND(F13432&gt;=6*60,F13432&lt;10*60),1,IF(F13432&gt;=15*60,1,IF(F13432&lt;1*60,1,0)))</f>
        <v>1</v>
      </c>
      <c r="I13432">
        <f>IF(AND(F13432&gt;=1*60,F13432&lt;6*60),1,0)</f>
        <v>0</v>
      </c>
      <c r="J13432">
        <f>IF(AND(F13432&gt;=10*60,F13432&lt;15*60),1,0)</f>
        <v>0</v>
      </c>
      <c r="K13432">
        <f>IF(AND(F13432&gt;=16*60,F13432&lt;21*60),1,0)</f>
        <v>0</v>
      </c>
      <c r="L13432">
        <f>K13432*G13432</f>
        <v>0</v>
      </c>
      <c r="M13432">
        <f>H13432*B13432</f>
        <v>0.27</v>
      </c>
      <c r="N13432">
        <f>I13432*B13432</f>
        <v>0</v>
      </c>
      <c r="O13432">
        <f>J13432*B13432</f>
        <v>0</v>
      </c>
    </row>
    <row r="13433" spans="1:15" x14ac:dyDescent="0.25">
      <c r="A13433" s="1">
        <v>41554.666666666701</v>
      </c>
      <c r="B13433">
        <v>0.154</v>
      </c>
      <c r="C13433">
        <f>HOUR(A13433)</f>
        <v>16</v>
      </c>
      <c r="D13433">
        <f>MINUTE(A13433)</f>
        <v>0</v>
      </c>
      <c r="E13433">
        <v>10</v>
      </c>
      <c r="F13433">
        <f>60*C13433+D13433</f>
        <v>960</v>
      </c>
      <c r="G13433">
        <f>IF(MONTH(A13433)&gt;10,1,IF(MONTH(A13433)&lt;4,1,0))</f>
        <v>0</v>
      </c>
      <c r="H13433">
        <f>IF(AND(F13433&gt;=6*60,F13433&lt;10*60),1,IF(F13433&gt;=15*60,1,IF(F13433&lt;1*60,1,0)))</f>
        <v>1</v>
      </c>
      <c r="I13433">
        <f>IF(AND(F13433&gt;=1*60,F13433&lt;6*60),1,0)</f>
        <v>0</v>
      </c>
      <c r="J13433">
        <f>IF(AND(F13433&gt;=10*60,F13433&lt;15*60),1,0)</f>
        <v>0</v>
      </c>
      <c r="K13433">
        <f>IF(AND(F13433&gt;=16*60,F13433&lt;21*60),1,0)</f>
        <v>1</v>
      </c>
      <c r="L13433">
        <f>K13433*G13433</f>
        <v>0</v>
      </c>
      <c r="M13433">
        <f>H13433*B13433</f>
        <v>0.154</v>
      </c>
      <c r="N13433">
        <f>I13433*B13433</f>
        <v>0</v>
      </c>
      <c r="O13433">
        <f>J13433*B13433</f>
        <v>0</v>
      </c>
    </row>
    <row r="13434" spans="1:15" x14ac:dyDescent="0.25">
      <c r="A13434" s="1">
        <v>41554.6875</v>
      </c>
      <c r="B13434">
        <v>0.115</v>
      </c>
      <c r="C13434">
        <f>HOUR(A13434)</f>
        <v>16</v>
      </c>
      <c r="D13434">
        <f>MINUTE(A13434)</f>
        <v>30</v>
      </c>
      <c r="E13434">
        <v>10</v>
      </c>
      <c r="F13434">
        <f>60*C13434+D13434</f>
        <v>990</v>
      </c>
      <c r="G13434">
        <f>IF(MONTH(A13434)&gt;10,1,IF(MONTH(A13434)&lt;4,1,0))</f>
        <v>0</v>
      </c>
      <c r="H13434">
        <f>IF(AND(F13434&gt;=6*60,F13434&lt;10*60),1,IF(F13434&gt;=15*60,1,IF(F13434&lt;1*60,1,0)))</f>
        <v>1</v>
      </c>
      <c r="I13434">
        <f>IF(AND(F13434&gt;=1*60,F13434&lt;6*60),1,0)</f>
        <v>0</v>
      </c>
      <c r="J13434">
        <f>IF(AND(F13434&gt;=10*60,F13434&lt;15*60),1,0)</f>
        <v>0</v>
      </c>
      <c r="K13434">
        <f>IF(AND(F13434&gt;=16*60,F13434&lt;21*60),1,0)</f>
        <v>1</v>
      </c>
      <c r="L13434">
        <f>K13434*G13434</f>
        <v>0</v>
      </c>
      <c r="M13434">
        <f>H13434*B13434</f>
        <v>0.115</v>
      </c>
      <c r="N13434">
        <f>I13434*B13434</f>
        <v>0</v>
      </c>
      <c r="O13434">
        <f>J13434*B13434</f>
        <v>0</v>
      </c>
    </row>
    <row r="13435" spans="1:15" x14ac:dyDescent="0.25">
      <c r="A13435" s="1">
        <v>41554.708333333299</v>
      </c>
      <c r="B13435">
        <v>0.121</v>
      </c>
      <c r="C13435">
        <f>HOUR(A13435)</f>
        <v>17</v>
      </c>
      <c r="D13435">
        <f>MINUTE(A13435)</f>
        <v>0</v>
      </c>
      <c r="E13435">
        <v>10</v>
      </c>
      <c r="F13435">
        <f>60*C13435+D13435</f>
        <v>1020</v>
      </c>
      <c r="G13435">
        <f>IF(MONTH(A13435)&gt;10,1,IF(MONTH(A13435)&lt;4,1,0))</f>
        <v>0</v>
      </c>
      <c r="H13435">
        <f>IF(AND(F13435&gt;=6*60,F13435&lt;10*60),1,IF(F13435&gt;=15*60,1,IF(F13435&lt;1*60,1,0)))</f>
        <v>1</v>
      </c>
      <c r="I13435">
        <f>IF(AND(F13435&gt;=1*60,F13435&lt;6*60),1,0)</f>
        <v>0</v>
      </c>
      <c r="J13435">
        <f>IF(AND(F13435&gt;=10*60,F13435&lt;15*60),1,0)</f>
        <v>0</v>
      </c>
      <c r="K13435">
        <f>IF(AND(F13435&gt;=16*60,F13435&lt;21*60),1,0)</f>
        <v>1</v>
      </c>
      <c r="L13435">
        <f>K13435*G13435</f>
        <v>0</v>
      </c>
      <c r="M13435">
        <f>H13435*B13435</f>
        <v>0.121</v>
      </c>
      <c r="N13435">
        <f>I13435*B13435</f>
        <v>0</v>
      </c>
      <c r="O13435">
        <f>J13435*B13435</f>
        <v>0</v>
      </c>
    </row>
    <row r="13436" spans="1:15" x14ac:dyDescent="0.25">
      <c r="A13436" s="1">
        <v>41554.729166666701</v>
      </c>
      <c r="B13436">
        <v>0.128</v>
      </c>
      <c r="C13436">
        <f>HOUR(A13436)</f>
        <v>17</v>
      </c>
      <c r="D13436">
        <f>MINUTE(A13436)</f>
        <v>30</v>
      </c>
      <c r="E13436">
        <v>10</v>
      </c>
      <c r="F13436">
        <f>60*C13436+D13436</f>
        <v>1050</v>
      </c>
      <c r="G13436">
        <f>IF(MONTH(A13436)&gt;10,1,IF(MONTH(A13436)&lt;4,1,0))</f>
        <v>0</v>
      </c>
      <c r="H13436">
        <f>IF(AND(F13436&gt;=6*60,F13436&lt;10*60),1,IF(F13436&gt;=15*60,1,IF(F13436&lt;1*60,1,0)))</f>
        <v>1</v>
      </c>
      <c r="I13436">
        <f>IF(AND(F13436&gt;=1*60,F13436&lt;6*60),1,0)</f>
        <v>0</v>
      </c>
      <c r="J13436">
        <f>IF(AND(F13436&gt;=10*60,F13436&lt;15*60),1,0)</f>
        <v>0</v>
      </c>
      <c r="K13436">
        <f>IF(AND(F13436&gt;=16*60,F13436&lt;21*60),1,0)</f>
        <v>1</v>
      </c>
      <c r="L13436">
        <f>K13436*G13436</f>
        <v>0</v>
      </c>
      <c r="M13436">
        <f>H13436*B13436</f>
        <v>0.128</v>
      </c>
      <c r="N13436">
        <f>I13436*B13436</f>
        <v>0</v>
      </c>
      <c r="O13436">
        <f>J13436*B13436</f>
        <v>0</v>
      </c>
    </row>
    <row r="13437" spans="1:15" x14ac:dyDescent="0.25">
      <c r="A13437" s="1">
        <v>41554.75</v>
      </c>
      <c r="B13437">
        <v>0.125</v>
      </c>
      <c r="C13437">
        <f>HOUR(A13437)</f>
        <v>18</v>
      </c>
      <c r="D13437">
        <f>MINUTE(A13437)</f>
        <v>0</v>
      </c>
      <c r="E13437">
        <v>10</v>
      </c>
      <c r="F13437">
        <f>60*C13437+D13437</f>
        <v>1080</v>
      </c>
      <c r="G13437">
        <f>IF(MONTH(A13437)&gt;10,1,IF(MONTH(A13437)&lt;4,1,0))</f>
        <v>0</v>
      </c>
      <c r="H13437">
        <f>IF(AND(F13437&gt;=6*60,F13437&lt;10*60),1,IF(F13437&gt;=15*60,1,IF(F13437&lt;1*60,1,0)))</f>
        <v>1</v>
      </c>
      <c r="I13437">
        <f>IF(AND(F13437&gt;=1*60,F13437&lt;6*60),1,0)</f>
        <v>0</v>
      </c>
      <c r="J13437">
        <f>IF(AND(F13437&gt;=10*60,F13437&lt;15*60),1,0)</f>
        <v>0</v>
      </c>
      <c r="K13437">
        <f>IF(AND(F13437&gt;=16*60,F13437&lt;21*60),1,0)</f>
        <v>1</v>
      </c>
      <c r="L13437">
        <f>K13437*G13437</f>
        <v>0</v>
      </c>
      <c r="M13437">
        <f>H13437*B13437</f>
        <v>0.125</v>
      </c>
      <c r="N13437">
        <f>I13437*B13437</f>
        <v>0</v>
      </c>
      <c r="O13437">
        <f>J13437*B13437</f>
        <v>0</v>
      </c>
    </row>
    <row r="13438" spans="1:15" x14ac:dyDescent="0.25">
      <c r="A13438" s="1">
        <v>41554.770833333299</v>
      </c>
      <c r="B13438">
        <v>0.113</v>
      </c>
      <c r="C13438">
        <f>HOUR(A13438)</f>
        <v>18</v>
      </c>
      <c r="D13438">
        <f>MINUTE(A13438)</f>
        <v>30</v>
      </c>
      <c r="E13438">
        <v>10</v>
      </c>
      <c r="F13438">
        <f>60*C13438+D13438</f>
        <v>1110</v>
      </c>
      <c r="G13438">
        <f>IF(MONTH(A13438)&gt;10,1,IF(MONTH(A13438)&lt;4,1,0))</f>
        <v>0</v>
      </c>
      <c r="H13438">
        <f>IF(AND(F13438&gt;=6*60,F13438&lt;10*60),1,IF(F13438&gt;=15*60,1,IF(F13438&lt;1*60,1,0)))</f>
        <v>1</v>
      </c>
      <c r="I13438">
        <f>IF(AND(F13438&gt;=1*60,F13438&lt;6*60),1,0)</f>
        <v>0</v>
      </c>
      <c r="J13438">
        <f>IF(AND(F13438&gt;=10*60,F13438&lt;15*60),1,0)</f>
        <v>0</v>
      </c>
      <c r="K13438">
        <f>IF(AND(F13438&gt;=16*60,F13438&lt;21*60),1,0)</f>
        <v>1</v>
      </c>
      <c r="L13438">
        <f>K13438*G13438</f>
        <v>0</v>
      </c>
      <c r="M13438">
        <f>H13438*B13438</f>
        <v>0.113</v>
      </c>
      <c r="N13438">
        <f>I13438*B13438</f>
        <v>0</v>
      </c>
      <c r="O13438">
        <f>J13438*B13438</f>
        <v>0</v>
      </c>
    </row>
    <row r="13439" spans="1:15" x14ac:dyDescent="0.25">
      <c r="A13439" s="1">
        <v>41554.791666666701</v>
      </c>
      <c r="B13439">
        <v>0.113</v>
      </c>
      <c r="C13439">
        <f>HOUR(A13439)</f>
        <v>19</v>
      </c>
      <c r="D13439">
        <f>MINUTE(A13439)</f>
        <v>0</v>
      </c>
      <c r="E13439">
        <v>10</v>
      </c>
      <c r="F13439">
        <f>60*C13439+D13439</f>
        <v>1140</v>
      </c>
      <c r="G13439">
        <f>IF(MONTH(A13439)&gt;10,1,IF(MONTH(A13439)&lt;4,1,0))</f>
        <v>0</v>
      </c>
      <c r="H13439">
        <f>IF(AND(F13439&gt;=6*60,F13439&lt;10*60),1,IF(F13439&gt;=15*60,1,IF(F13439&lt;1*60,1,0)))</f>
        <v>1</v>
      </c>
      <c r="I13439">
        <f>IF(AND(F13439&gt;=1*60,F13439&lt;6*60),1,0)</f>
        <v>0</v>
      </c>
      <c r="J13439">
        <f>IF(AND(F13439&gt;=10*60,F13439&lt;15*60),1,0)</f>
        <v>0</v>
      </c>
      <c r="K13439">
        <f>IF(AND(F13439&gt;=16*60,F13439&lt;21*60),1,0)</f>
        <v>1</v>
      </c>
      <c r="L13439">
        <f>K13439*G13439</f>
        <v>0</v>
      </c>
      <c r="M13439">
        <f>H13439*B13439</f>
        <v>0.113</v>
      </c>
      <c r="N13439">
        <f>I13439*B13439</f>
        <v>0</v>
      </c>
      <c r="O13439">
        <f>J13439*B13439</f>
        <v>0</v>
      </c>
    </row>
    <row r="13440" spans="1:15" x14ac:dyDescent="0.25">
      <c r="A13440" s="1">
        <v>41554.8125</v>
      </c>
      <c r="B13440">
        <v>0.10299999999999999</v>
      </c>
      <c r="C13440">
        <f>HOUR(A13440)</f>
        <v>19</v>
      </c>
      <c r="D13440">
        <f>MINUTE(A13440)</f>
        <v>30</v>
      </c>
      <c r="E13440">
        <v>10</v>
      </c>
      <c r="F13440">
        <f>60*C13440+D13440</f>
        <v>1170</v>
      </c>
      <c r="G13440">
        <f>IF(MONTH(A13440)&gt;10,1,IF(MONTH(A13440)&lt;4,1,0))</f>
        <v>0</v>
      </c>
      <c r="H13440">
        <f>IF(AND(F13440&gt;=6*60,F13440&lt;10*60),1,IF(F13440&gt;=15*60,1,IF(F13440&lt;1*60,1,0)))</f>
        <v>1</v>
      </c>
      <c r="I13440">
        <f>IF(AND(F13440&gt;=1*60,F13440&lt;6*60),1,0)</f>
        <v>0</v>
      </c>
      <c r="J13440">
        <f>IF(AND(F13440&gt;=10*60,F13440&lt;15*60),1,0)</f>
        <v>0</v>
      </c>
      <c r="K13440">
        <f>IF(AND(F13440&gt;=16*60,F13440&lt;21*60),1,0)</f>
        <v>1</v>
      </c>
      <c r="L13440">
        <f>K13440*G13440</f>
        <v>0</v>
      </c>
      <c r="M13440">
        <f>H13440*B13440</f>
        <v>0.10299999999999999</v>
      </c>
      <c r="N13440">
        <f>I13440*B13440</f>
        <v>0</v>
      </c>
      <c r="O13440">
        <f>J13440*B13440</f>
        <v>0</v>
      </c>
    </row>
    <row r="13441" spans="1:15" x14ac:dyDescent="0.25">
      <c r="A13441" s="1">
        <v>41554.833333333299</v>
      </c>
      <c r="B13441">
        <v>9.9000000000000005E-2</v>
      </c>
      <c r="C13441">
        <f>HOUR(A13441)</f>
        <v>20</v>
      </c>
      <c r="D13441">
        <f>MINUTE(A13441)</f>
        <v>0</v>
      </c>
      <c r="E13441">
        <v>10</v>
      </c>
      <c r="F13441">
        <f>60*C13441+D13441</f>
        <v>1200</v>
      </c>
      <c r="G13441">
        <f>IF(MONTH(A13441)&gt;10,1,IF(MONTH(A13441)&lt;4,1,0))</f>
        <v>0</v>
      </c>
      <c r="H13441">
        <f>IF(AND(F13441&gt;=6*60,F13441&lt;10*60),1,IF(F13441&gt;=15*60,1,IF(F13441&lt;1*60,1,0)))</f>
        <v>1</v>
      </c>
      <c r="I13441">
        <f>IF(AND(F13441&gt;=1*60,F13441&lt;6*60),1,0)</f>
        <v>0</v>
      </c>
      <c r="J13441">
        <f>IF(AND(F13441&gt;=10*60,F13441&lt;15*60),1,0)</f>
        <v>0</v>
      </c>
      <c r="K13441">
        <f>IF(AND(F13441&gt;=16*60,F13441&lt;21*60),1,0)</f>
        <v>1</v>
      </c>
      <c r="L13441">
        <f>K13441*G13441</f>
        <v>0</v>
      </c>
      <c r="M13441">
        <f>H13441*B13441</f>
        <v>9.9000000000000005E-2</v>
      </c>
      <c r="N13441">
        <f>I13441*B13441</f>
        <v>0</v>
      </c>
      <c r="O13441">
        <f>J13441*B13441</f>
        <v>0</v>
      </c>
    </row>
    <row r="13442" spans="1:15" x14ac:dyDescent="0.25">
      <c r="A13442" s="1">
        <v>41554.854166666701</v>
      </c>
      <c r="B13442">
        <v>0.107</v>
      </c>
      <c r="C13442">
        <f>HOUR(A13442)</f>
        <v>20</v>
      </c>
      <c r="D13442">
        <f>MINUTE(A13442)</f>
        <v>30</v>
      </c>
      <c r="E13442">
        <v>10</v>
      </c>
      <c r="F13442">
        <f>60*C13442+D13442</f>
        <v>1230</v>
      </c>
      <c r="G13442">
        <f>IF(MONTH(A13442)&gt;10,1,IF(MONTH(A13442)&lt;4,1,0))</f>
        <v>0</v>
      </c>
      <c r="H13442">
        <f>IF(AND(F13442&gt;=6*60,F13442&lt;10*60),1,IF(F13442&gt;=15*60,1,IF(F13442&lt;1*60,1,0)))</f>
        <v>1</v>
      </c>
      <c r="I13442">
        <f>IF(AND(F13442&gt;=1*60,F13442&lt;6*60),1,0)</f>
        <v>0</v>
      </c>
      <c r="J13442">
        <f>IF(AND(F13442&gt;=10*60,F13442&lt;15*60),1,0)</f>
        <v>0</v>
      </c>
      <c r="K13442">
        <f>IF(AND(F13442&gt;=16*60,F13442&lt;21*60),1,0)</f>
        <v>1</v>
      </c>
      <c r="L13442">
        <f>K13442*G13442</f>
        <v>0</v>
      </c>
      <c r="M13442">
        <f>H13442*B13442</f>
        <v>0.107</v>
      </c>
      <c r="N13442">
        <f>I13442*B13442</f>
        <v>0</v>
      </c>
      <c r="O13442">
        <f>J13442*B13442</f>
        <v>0</v>
      </c>
    </row>
    <row r="13443" spans="1:15" x14ac:dyDescent="0.25">
      <c r="A13443" s="1">
        <v>41554.875</v>
      </c>
      <c r="B13443">
        <v>0.105</v>
      </c>
      <c r="C13443">
        <f>HOUR(A13443)</f>
        <v>21</v>
      </c>
      <c r="D13443">
        <f>MINUTE(A13443)</f>
        <v>0</v>
      </c>
      <c r="E13443">
        <v>10</v>
      </c>
      <c r="F13443">
        <f>60*C13443+D13443</f>
        <v>1260</v>
      </c>
      <c r="G13443">
        <f>IF(MONTH(A13443)&gt;10,1,IF(MONTH(A13443)&lt;4,1,0))</f>
        <v>0</v>
      </c>
      <c r="H13443">
        <f>IF(AND(F13443&gt;=6*60,F13443&lt;10*60),1,IF(F13443&gt;=15*60,1,IF(F13443&lt;1*60,1,0)))</f>
        <v>1</v>
      </c>
      <c r="I13443">
        <f>IF(AND(F13443&gt;=1*60,F13443&lt;6*60),1,0)</f>
        <v>0</v>
      </c>
      <c r="J13443">
        <f>IF(AND(F13443&gt;=10*60,F13443&lt;15*60),1,0)</f>
        <v>0</v>
      </c>
      <c r="K13443">
        <f>IF(AND(F13443&gt;=16*60,F13443&lt;21*60),1,0)</f>
        <v>0</v>
      </c>
      <c r="L13443">
        <f>K13443*G13443</f>
        <v>0</v>
      </c>
      <c r="M13443">
        <f>H13443*B13443</f>
        <v>0.105</v>
      </c>
      <c r="N13443">
        <f>I13443*B13443</f>
        <v>0</v>
      </c>
      <c r="O13443">
        <f>J13443*B13443</f>
        <v>0</v>
      </c>
    </row>
    <row r="13444" spans="1:15" x14ac:dyDescent="0.25">
      <c r="A13444" s="1">
        <v>41554.895833333299</v>
      </c>
      <c r="B13444">
        <v>0.106</v>
      </c>
      <c r="C13444">
        <f>HOUR(A13444)</f>
        <v>21</v>
      </c>
      <c r="D13444">
        <f>MINUTE(A13444)</f>
        <v>30</v>
      </c>
      <c r="E13444">
        <v>10</v>
      </c>
      <c r="F13444">
        <f>60*C13444+D13444</f>
        <v>1290</v>
      </c>
      <c r="G13444">
        <f>IF(MONTH(A13444)&gt;10,1,IF(MONTH(A13444)&lt;4,1,0))</f>
        <v>0</v>
      </c>
      <c r="H13444">
        <f>IF(AND(F13444&gt;=6*60,F13444&lt;10*60),1,IF(F13444&gt;=15*60,1,IF(F13444&lt;1*60,1,0)))</f>
        <v>1</v>
      </c>
      <c r="I13444">
        <f>IF(AND(F13444&gt;=1*60,F13444&lt;6*60),1,0)</f>
        <v>0</v>
      </c>
      <c r="J13444">
        <f>IF(AND(F13444&gt;=10*60,F13444&lt;15*60),1,0)</f>
        <v>0</v>
      </c>
      <c r="K13444">
        <f>IF(AND(F13444&gt;=16*60,F13444&lt;21*60),1,0)</f>
        <v>0</v>
      </c>
      <c r="L13444">
        <f>K13444*G13444</f>
        <v>0</v>
      </c>
      <c r="M13444">
        <f>H13444*B13444</f>
        <v>0.106</v>
      </c>
      <c r="N13444">
        <f>I13444*B13444</f>
        <v>0</v>
      </c>
      <c r="O13444">
        <f>J13444*B13444</f>
        <v>0</v>
      </c>
    </row>
    <row r="13445" spans="1:15" x14ac:dyDescent="0.25">
      <c r="A13445" s="1">
        <v>41554.916666666701</v>
      </c>
      <c r="B13445">
        <v>8.5999999999999993E-2</v>
      </c>
      <c r="C13445">
        <f>HOUR(A13445)</f>
        <v>22</v>
      </c>
      <c r="D13445">
        <f>MINUTE(A13445)</f>
        <v>0</v>
      </c>
      <c r="E13445">
        <v>10</v>
      </c>
      <c r="F13445">
        <f>60*C13445+D13445</f>
        <v>1320</v>
      </c>
      <c r="G13445">
        <f>IF(MONTH(A13445)&gt;10,1,IF(MONTH(A13445)&lt;4,1,0))</f>
        <v>0</v>
      </c>
      <c r="H13445">
        <f>IF(AND(F13445&gt;=6*60,F13445&lt;10*60),1,IF(F13445&gt;=15*60,1,IF(F13445&lt;1*60,1,0)))</f>
        <v>1</v>
      </c>
      <c r="I13445">
        <f>IF(AND(F13445&gt;=1*60,F13445&lt;6*60),1,0)</f>
        <v>0</v>
      </c>
      <c r="J13445">
        <f>IF(AND(F13445&gt;=10*60,F13445&lt;15*60),1,0)</f>
        <v>0</v>
      </c>
      <c r="K13445">
        <f>IF(AND(F13445&gt;=16*60,F13445&lt;21*60),1,0)</f>
        <v>0</v>
      </c>
      <c r="L13445">
        <f>K13445*G13445</f>
        <v>0</v>
      </c>
      <c r="M13445">
        <f>H13445*B13445</f>
        <v>8.5999999999999993E-2</v>
      </c>
      <c r="N13445">
        <f>I13445*B13445</f>
        <v>0</v>
      </c>
      <c r="O13445">
        <f>J13445*B13445</f>
        <v>0</v>
      </c>
    </row>
    <row r="13446" spans="1:15" x14ac:dyDescent="0.25">
      <c r="A13446" s="1">
        <v>41554.9375</v>
      </c>
      <c r="B13446">
        <v>0.112</v>
      </c>
      <c r="C13446">
        <f>HOUR(A13446)</f>
        <v>22</v>
      </c>
      <c r="D13446">
        <f>MINUTE(A13446)</f>
        <v>30</v>
      </c>
      <c r="E13446">
        <v>10</v>
      </c>
      <c r="F13446">
        <f>60*C13446+D13446</f>
        <v>1350</v>
      </c>
      <c r="G13446">
        <f>IF(MONTH(A13446)&gt;10,1,IF(MONTH(A13446)&lt;4,1,0))</f>
        <v>0</v>
      </c>
      <c r="H13446">
        <f>IF(AND(F13446&gt;=6*60,F13446&lt;10*60),1,IF(F13446&gt;=15*60,1,IF(F13446&lt;1*60,1,0)))</f>
        <v>1</v>
      </c>
      <c r="I13446">
        <f>IF(AND(F13446&gt;=1*60,F13446&lt;6*60),1,0)</f>
        <v>0</v>
      </c>
      <c r="J13446">
        <f>IF(AND(F13446&gt;=10*60,F13446&lt;15*60),1,0)</f>
        <v>0</v>
      </c>
      <c r="K13446">
        <f>IF(AND(F13446&gt;=16*60,F13446&lt;21*60),1,0)</f>
        <v>0</v>
      </c>
      <c r="L13446">
        <f>K13446*G13446</f>
        <v>0</v>
      </c>
      <c r="M13446">
        <f>H13446*B13446</f>
        <v>0.112</v>
      </c>
      <c r="N13446">
        <f>I13446*B13446</f>
        <v>0</v>
      </c>
      <c r="O13446">
        <f>J13446*B13446</f>
        <v>0</v>
      </c>
    </row>
    <row r="13447" spans="1:15" x14ac:dyDescent="0.25">
      <c r="A13447" s="1">
        <v>41554.958333333299</v>
      </c>
      <c r="B13447">
        <v>0.123</v>
      </c>
      <c r="C13447">
        <f>HOUR(A13447)</f>
        <v>23</v>
      </c>
      <c r="D13447">
        <f>MINUTE(A13447)</f>
        <v>0</v>
      </c>
      <c r="E13447">
        <v>10</v>
      </c>
      <c r="F13447">
        <f>60*C13447+D13447</f>
        <v>1380</v>
      </c>
      <c r="G13447">
        <f>IF(MONTH(A13447)&gt;10,1,IF(MONTH(A13447)&lt;4,1,0))</f>
        <v>0</v>
      </c>
      <c r="H13447">
        <f>IF(AND(F13447&gt;=6*60,F13447&lt;10*60),1,IF(F13447&gt;=15*60,1,IF(F13447&lt;1*60,1,0)))</f>
        <v>1</v>
      </c>
      <c r="I13447">
        <f>IF(AND(F13447&gt;=1*60,F13447&lt;6*60),1,0)</f>
        <v>0</v>
      </c>
      <c r="J13447">
        <f>IF(AND(F13447&gt;=10*60,F13447&lt;15*60),1,0)</f>
        <v>0</v>
      </c>
      <c r="K13447">
        <f>IF(AND(F13447&gt;=16*60,F13447&lt;21*60),1,0)</f>
        <v>0</v>
      </c>
      <c r="L13447">
        <f>K13447*G13447</f>
        <v>0</v>
      </c>
      <c r="M13447">
        <f>H13447*B13447</f>
        <v>0.123</v>
      </c>
      <c r="N13447">
        <f>I13447*B13447</f>
        <v>0</v>
      </c>
      <c r="O13447">
        <f>J13447*B13447</f>
        <v>0</v>
      </c>
    </row>
    <row r="13448" spans="1:15" x14ac:dyDescent="0.25">
      <c r="A13448" s="1">
        <v>41554.979166666701</v>
      </c>
      <c r="B13448">
        <v>0.122</v>
      </c>
      <c r="C13448">
        <f>HOUR(A13448)</f>
        <v>23</v>
      </c>
      <c r="D13448">
        <f>MINUTE(A13448)</f>
        <v>30</v>
      </c>
      <c r="E13448">
        <v>10</v>
      </c>
      <c r="F13448">
        <f>60*C13448+D13448</f>
        <v>1410</v>
      </c>
      <c r="G13448">
        <f>IF(MONTH(A13448)&gt;10,1,IF(MONTH(A13448)&lt;4,1,0))</f>
        <v>0</v>
      </c>
      <c r="H13448">
        <f>IF(AND(F13448&gt;=6*60,F13448&lt;10*60),1,IF(F13448&gt;=15*60,1,IF(F13448&lt;1*60,1,0)))</f>
        <v>1</v>
      </c>
      <c r="I13448">
        <f>IF(AND(F13448&gt;=1*60,F13448&lt;6*60),1,0)</f>
        <v>0</v>
      </c>
      <c r="J13448">
        <f>IF(AND(F13448&gt;=10*60,F13448&lt;15*60),1,0)</f>
        <v>0</v>
      </c>
      <c r="K13448">
        <f>IF(AND(F13448&gt;=16*60,F13448&lt;21*60),1,0)</f>
        <v>0</v>
      </c>
      <c r="L13448">
        <f>K13448*G13448</f>
        <v>0</v>
      </c>
      <c r="M13448">
        <f>H13448*B13448</f>
        <v>0.122</v>
      </c>
      <c r="N13448">
        <f>I13448*B13448</f>
        <v>0</v>
      </c>
      <c r="O13448">
        <f>J13448*B13448</f>
        <v>0</v>
      </c>
    </row>
    <row r="13449" spans="1:15" x14ac:dyDescent="0.25">
      <c r="A13449" s="1">
        <v>41555</v>
      </c>
      <c r="B13449">
        <v>0.129</v>
      </c>
      <c r="C13449">
        <f>HOUR(A13449)</f>
        <v>0</v>
      </c>
      <c r="D13449">
        <f>MINUTE(A13449)</f>
        <v>0</v>
      </c>
      <c r="E13449">
        <v>10</v>
      </c>
      <c r="F13449">
        <f>60*C13449+D13449</f>
        <v>0</v>
      </c>
      <c r="G13449">
        <f>IF(MONTH(A13449)&gt;10,1,IF(MONTH(A13449)&lt;4,1,0))</f>
        <v>0</v>
      </c>
      <c r="H13449">
        <f>IF(AND(F13449&gt;=6*60,F13449&lt;10*60),1,IF(F13449&gt;=15*60,1,IF(F13449&lt;1*60,1,0)))</f>
        <v>1</v>
      </c>
      <c r="I13449">
        <f>IF(AND(F13449&gt;=1*60,F13449&lt;6*60),1,0)</f>
        <v>0</v>
      </c>
      <c r="J13449">
        <f>IF(AND(F13449&gt;=10*60,F13449&lt;15*60),1,0)</f>
        <v>0</v>
      </c>
      <c r="K13449">
        <f>IF(AND(F13449&gt;=16*60,F13449&lt;21*60),1,0)</f>
        <v>0</v>
      </c>
      <c r="L13449">
        <f>K13449*G13449</f>
        <v>0</v>
      </c>
      <c r="M13449">
        <f>H13449*B13449</f>
        <v>0.129</v>
      </c>
      <c r="N13449">
        <f>I13449*B13449</f>
        <v>0</v>
      </c>
      <c r="O13449">
        <f>J13449*B13449</f>
        <v>0</v>
      </c>
    </row>
    <row r="13450" spans="1:15" x14ac:dyDescent="0.25">
      <c r="A13450" s="1">
        <v>41555.020833333299</v>
      </c>
      <c r="B13450">
        <v>0.156</v>
      </c>
      <c r="C13450">
        <f>HOUR(A13450)</f>
        <v>0</v>
      </c>
      <c r="D13450">
        <f>MINUTE(A13450)</f>
        <v>30</v>
      </c>
      <c r="E13450">
        <v>10</v>
      </c>
      <c r="F13450">
        <f>60*C13450+D13450</f>
        <v>30</v>
      </c>
      <c r="G13450">
        <f>IF(MONTH(A13450)&gt;10,1,IF(MONTH(A13450)&lt;4,1,0))</f>
        <v>0</v>
      </c>
      <c r="H13450">
        <f>IF(AND(F13450&gt;=6*60,F13450&lt;10*60),1,IF(F13450&gt;=15*60,1,IF(F13450&lt;1*60,1,0)))</f>
        <v>1</v>
      </c>
      <c r="I13450">
        <f>IF(AND(F13450&gt;=1*60,F13450&lt;6*60),1,0)</f>
        <v>0</v>
      </c>
      <c r="J13450">
        <f>IF(AND(F13450&gt;=10*60,F13450&lt;15*60),1,0)</f>
        <v>0</v>
      </c>
      <c r="K13450">
        <f>IF(AND(F13450&gt;=16*60,F13450&lt;21*60),1,0)</f>
        <v>0</v>
      </c>
      <c r="L13450">
        <f>K13450*G13450</f>
        <v>0</v>
      </c>
      <c r="M13450">
        <f>H13450*B13450</f>
        <v>0.156</v>
      </c>
      <c r="N13450">
        <f>I13450*B13450</f>
        <v>0</v>
      </c>
      <c r="O13450">
        <f>J13450*B13450</f>
        <v>0</v>
      </c>
    </row>
    <row r="13451" spans="1:15" x14ac:dyDescent="0.25">
      <c r="A13451" s="1">
        <v>41555.041666666701</v>
      </c>
      <c r="B13451">
        <v>0.18</v>
      </c>
      <c r="C13451">
        <f>HOUR(A13451)</f>
        <v>1</v>
      </c>
      <c r="D13451">
        <f>MINUTE(A13451)</f>
        <v>0</v>
      </c>
      <c r="E13451">
        <v>10</v>
      </c>
      <c r="F13451">
        <f>60*C13451+D13451</f>
        <v>60</v>
      </c>
      <c r="G13451">
        <f>IF(MONTH(A13451)&gt;10,1,IF(MONTH(A13451)&lt;4,1,0))</f>
        <v>0</v>
      </c>
      <c r="H13451">
        <f>IF(AND(F13451&gt;=6*60,F13451&lt;10*60),1,IF(F13451&gt;=15*60,1,IF(F13451&lt;1*60,1,0)))</f>
        <v>0</v>
      </c>
      <c r="I13451">
        <f>IF(AND(F13451&gt;=1*60,F13451&lt;6*60),1,0)</f>
        <v>1</v>
      </c>
      <c r="J13451">
        <f>IF(AND(F13451&gt;=10*60,F13451&lt;15*60),1,0)</f>
        <v>0</v>
      </c>
      <c r="K13451">
        <f>IF(AND(F13451&gt;=16*60,F13451&lt;21*60),1,0)</f>
        <v>0</v>
      </c>
      <c r="L13451">
        <f>K13451*G13451</f>
        <v>0</v>
      </c>
      <c r="M13451">
        <f>H13451*B13451</f>
        <v>0</v>
      </c>
      <c r="N13451">
        <f>I13451*B13451</f>
        <v>0.18</v>
      </c>
      <c r="O13451">
        <f>J13451*B13451</f>
        <v>0</v>
      </c>
    </row>
    <row r="13452" spans="1:15" x14ac:dyDescent="0.25">
      <c r="A13452" s="1">
        <v>41555.0625</v>
      </c>
      <c r="B13452">
        <v>0.13600000000000001</v>
      </c>
      <c r="C13452">
        <f>HOUR(A13452)</f>
        <v>1</v>
      </c>
      <c r="D13452">
        <f>MINUTE(A13452)</f>
        <v>30</v>
      </c>
      <c r="E13452">
        <v>10</v>
      </c>
      <c r="F13452">
        <f>60*C13452+D13452</f>
        <v>90</v>
      </c>
      <c r="G13452">
        <f>IF(MONTH(A13452)&gt;10,1,IF(MONTH(A13452)&lt;4,1,0))</f>
        <v>0</v>
      </c>
      <c r="H13452">
        <f>IF(AND(F13452&gt;=6*60,F13452&lt;10*60),1,IF(F13452&gt;=15*60,1,IF(F13452&lt;1*60,1,0)))</f>
        <v>0</v>
      </c>
      <c r="I13452">
        <f>IF(AND(F13452&gt;=1*60,F13452&lt;6*60),1,0)</f>
        <v>1</v>
      </c>
      <c r="J13452">
        <f>IF(AND(F13452&gt;=10*60,F13452&lt;15*60),1,0)</f>
        <v>0</v>
      </c>
      <c r="K13452">
        <f>IF(AND(F13452&gt;=16*60,F13452&lt;21*60),1,0)</f>
        <v>0</v>
      </c>
      <c r="L13452">
        <f>K13452*G13452</f>
        <v>0</v>
      </c>
      <c r="M13452">
        <f>H13452*B13452</f>
        <v>0</v>
      </c>
      <c r="N13452">
        <f>I13452*B13452</f>
        <v>0.13600000000000001</v>
      </c>
      <c r="O13452">
        <f>J13452*B13452</f>
        <v>0</v>
      </c>
    </row>
    <row r="13453" spans="1:15" x14ac:dyDescent="0.25">
      <c r="A13453" s="1">
        <v>41555.083333333299</v>
      </c>
      <c r="B13453">
        <v>0.12</v>
      </c>
      <c r="C13453">
        <f>HOUR(A13453)</f>
        <v>2</v>
      </c>
      <c r="D13453">
        <f>MINUTE(A13453)</f>
        <v>0</v>
      </c>
      <c r="E13453">
        <v>10</v>
      </c>
      <c r="F13453">
        <f>60*C13453+D13453</f>
        <v>120</v>
      </c>
      <c r="G13453">
        <f>IF(MONTH(A13453)&gt;10,1,IF(MONTH(A13453)&lt;4,1,0))</f>
        <v>0</v>
      </c>
      <c r="H13453">
        <f>IF(AND(F13453&gt;=6*60,F13453&lt;10*60),1,IF(F13453&gt;=15*60,1,IF(F13453&lt;1*60,1,0)))</f>
        <v>0</v>
      </c>
      <c r="I13453">
        <f>IF(AND(F13453&gt;=1*60,F13453&lt;6*60),1,0)</f>
        <v>1</v>
      </c>
      <c r="J13453">
        <f>IF(AND(F13453&gt;=10*60,F13453&lt;15*60),1,0)</f>
        <v>0</v>
      </c>
      <c r="K13453">
        <f>IF(AND(F13453&gt;=16*60,F13453&lt;21*60),1,0)</f>
        <v>0</v>
      </c>
      <c r="L13453">
        <f>K13453*G13453</f>
        <v>0</v>
      </c>
      <c r="M13453">
        <f>H13453*B13453</f>
        <v>0</v>
      </c>
      <c r="N13453">
        <f>I13453*B13453</f>
        <v>0.12</v>
      </c>
      <c r="O13453">
        <f>J13453*B13453</f>
        <v>0</v>
      </c>
    </row>
    <row r="13454" spans="1:15" x14ac:dyDescent="0.25">
      <c r="A13454" s="1">
        <v>41555.104166666701</v>
      </c>
      <c r="B13454">
        <v>8.2000000000000003E-2</v>
      </c>
      <c r="C13454">
        <f>HOUR(A13454)</f>
        <v>2</v>
      </c>
      <c r="D13454">
        <f>MINUTE(A13454)</f>
        <v>30</v>
      </c>
      <c r="E13454">
        <v>10</v>
      </c>
      <c r="F13454">
        <f>60*C13454+D13454</f>
        <v>150</v>
      </c>
      <c r="G13454">
        <f>IF(MONTH(A13454)&gt;10,1,IF(MONTH(A13454)&lt;4,1,0))</f>
        <v>0</v>
      </c>
      <c r="H13454">
        <f>IF(AND(F13454&gt;=6*60,F13454&lt;10*60),1,IF(F13454&gt;=15*60,1,IF(F13454&lt;1*60,1,0)))</f>
        <v>0</v>
      </c>
      <c r="I13454">
        <f>IF(AND(F13454&gt;=1*60,F13454&lt;6*60),1,0)</f>
        <v>1</v>
      </c>
      <c r="J13454">
        <f>IF(AND(F13454&gt;=10*60,F13454&lt;15*60),1,0)</f>
        <v>0</v>
      </c>
      <c r="K13454">
        <f>IF(AND(F13454&gt;=16*60,F13454&lt;21*60),1,0)</f>
        <v>0</v>
      </c>
      <c r="L13454">
        <f>K13454*G13454</f>
        <v>0</v>
      </c>
      <c r="M13454">
        <f>H13454*B13454</f>
        <v>0</v>
      </c>
      <c r="N13454">
        <f>I13454*B13454</f>
        <v>8.2000000000000003E-2</v>
      </c>
      <c r="O13454">
        <f>J13454*B13454</f>
        <v>0</v>
      </c>
    </row>
    <row r="13455" spans="1:15" x14ac:dyDescent="0.25">
      <c r="A13455" s="1">
        <v>41555.125</v>
      </c>
      <c r="B13455">
        <v>0.05</v>
      </c>
      <c r="C13455">
        <f>HOUR(A13455)</f>
        <v>3</v>
      </c>
      <c r="D13455">
        <f>MINUTE(A13455)</f>
        <v>0</v>
      </c>
      <c r="E13455">
        <v>10</v>
      </c>
      <c r="F13455">
        <f>60*C13455+D13455</f>
        <v>180</v>
      </c>
      <c r="G13455">
        <f>IF(MONTH(A13455)&gt;10,1,IF(MONTH(A13455)&lt;4,1,0))</f>
        <v>0</v>
      </c>
      <c r="H13455">
        <f>IF(AND(F13455&gt;=6*60,F13455&lt;10*60),1,IF(F13455&gt;=15*60,1,IF(F13455&lt;1*60,1,0)))</f>
        <v>0</v>
      </c>
      <c r="I13455">
        <f>IF(AND(F13455&gt;=1*60,F13455&lt;6*60),1,0)</f>
        <v>1</v>
      </c>
      <c r="J13455">
        <f>IF(AND(F13455&gt;=10*60,F13455&lt;15*60),1,0)</f>
        <v>0</v>
      </c>
      <c r="K13455">
        <f>IF(AND(F13455&gt;=16*60,F13455&lt;21*60),1,0)</f>
        <v>0</v>
      </c>
      <c r="L13455">
        <f>K13455*G13455</f>
        <v>0</v>
      </c>
      <c r="M13455">
        <f>H13455*B13455</f>
        <v>0</v>
      </c>
      <c r="N13455">
        <f>I13455*B13455</f>
        <v>0.05</v>
      </c>
      <c r="O13455">
        <f>J13455*B13455</f>
        <v>0</v>
      </c>
    </row>
    <row r="13456" spans="1:15" x14ac:dyDescent="0.25">
      <c r="A13456" s="1">
        <v>41555.145833333299</v>
      </c>
      <c r="B13456">
        <v>6.4000000000000001E-2</v>
      </c>
      <c r="C13456">
        <f>HOUR(A13456)</f>
        <v>3</v>
      </c>
      <c r="D13456">
        <f>MINUTE(A13456)</f>
        <v>30</v>
      </c>
      <c r="E13456">
        <v>10</v>
      </c>
      <c r="F13456">
        <f>60*C13456+D13456</f>
        <v>210</v>
      </c>
      <c r="G13456">
        <f>IF(MONTH(A13456)&gt;10,1,IF(MONTH(A13456)&lt;4,1,0))</f>
        <v>0</v>
      </c>
      <c r="H13456">
        <f>IF(AND(F13456&gt;=6*60,F13456&lt;10*60),1,IF(F13456&gt;=15*60,1,IF(F13456&lt;1*60,1,0)))</f>
        <v>0</v>
      </c>
      <c r="I13456">
        <f>IF(AND(F13456&gt;=1*60,F13456&lt;6*60),1,0)</f>
        <v>1</v>
      </c>
      <c r="J13456">
        <f>IF(AND(F13456&gt;=10*60,F13456&lt;15*60),1,0)</f>
        <v>0</v>
      </c>
      <c r="K13456">
        <f>IF(AND(F13456&gt;=16*60,F13456&lt;21*60),1,0)</f>
        <v>0</v>
      </c>
      <c r="L13456">
        <f>K13456*G13456</f>
        <v>0</v>
      </c>
      <c r="M13456">
        <f>H13456*B13456</f>
        <v>0</v>
      </c>
      <c r="N13456">
        <f>I13456*B13456</f>
        <v>6.4000000000000001E-2</v>
      </c>
      <c r="O13456">
        <f>J13456*B13456</f>
        <v>0</v>
      </c>
    </row>
    <row r="13457" spans="1:15" x14ac:dyDescent="0.25">
      <c r="A13457" s="1">
        <v>41555.166666666701</v>
      </c>
      <c r="B13457">
        <v>3.5000000000000003E-2</v>
      </c>
      <c r="C13457">
        <f>HOUR(A13457)</f>
        <v>4</v>
      </c>
      <c r="D13457">
        <f>MINUTE(A13457)</f>
        <v>0</v>
      </c>
      <c r="E13457">
        <v>10</v>
      </c>
      <c r="F13457">
        <f>60*C13457+D13457</f>
        <v>240</v>
      </c>
      <c r="G13457">
        <f>IF(MONTH(A13457)&gt;10,1,IF(MONTH(A13457)&lt;4,1,0))</f>
        <v>0</v>
      </c>
      <c r="H13457">
        <f>IF(AND(F13457&gt;=6*60,F13457&lt;10*60),1,IF(F13457&gt;=15*60,1,IF(F13457&lt;1*60,1,0)))</f>
        <v>0</v>
      </c>
      <c r="I13457">
        <f>IF(AND(F13457&gt;=1*60,F13457&lt;6*60),1,0)</f>
        <v>1</v>
      </c>
      <c r="J13457">
        <f>IF(AND(F13457&gt;=10*60,F13457&lt;15*60),1,0)</f>
        <v>0</v>
      </c>
      <c r="K13457">
        <f>IF(AND(F13457&gt;=16*60,F13457&lt;21*60),1,0)</f>
        <v>0</v>
      </c>
      <c r="L13457">
        <f>K13457*G13457</f>
        <v>0</v>
      </c>
      <c r="M13457">
        <f>H13457*B13457</f>
        <v>0</v>
      </c>
      <c r="N13457">
        <f>I13457*B13457</f>
        <v>3.5000000000000003E-2</v>
      </c>
      <c r="O13457">
        <f>J13457*B13457</f>
        <v>0</v>
      </c>
    </row>
    <row r="13458" spans="1:15" x14ac:dyDescent="0.25">
      <c r="A13458" s="1">
        <v>41555.1875</v>
      </c>
      <c r="B13458">
        <v>6.3E-2</v>
      </c>
      <c r="C13458">
        <f>HOUR(A13458)</f>
        <v>4</v>
      </c>
      <c r="D13458">
        <f>MINUTE(A13458)</f>
        <v>30</v>
      </c>
      <c r="E13458">
        <v>10</v>
      </c>
      <c r="F13458">
        <f>60*C13458+D13458</f>
        <v>270</v>
      </c>
      <c r="G13458">
        <f>IF(MONTH(A13458)&gt;10,1,IF(MONTH(A13458)&lt;4,1,0))</f>
        <v>0</v>
      </c>
      <c r="H13458">
        <f>IF(AND(F13458&gt;=6*60,F13458&lt;10*60),1,IF(F13458&gt;=15*60,1,IF(F13458&lt;1*60,1,0)))</f>
        <v>0</v>
      </c>
      <c r="I13458">
        <f>IF(AND(F13458&gt;=1*60,F13458&lt;6*60),1,0)</f>
        <v>1</v>
      </c>
      <c r="J13458">
        <f>IF(AND(F13458&gt;=10*60,F13458&lt;15*60),1,0)</f>
        <v>0</v>
      </c>
      <c r="K13458">
        <f>IF(AND(F13458&gt;=16*60,F13458&lt;21*60),1,0)</f>
        <v>0</v>
      </c>
      <c r="L13458">
        <f>K13458*G13458</f>
        <v>0</v>
      </c>
      <c r="M13458">
        <f>H13458*B13458</f>
        <v>0</v>
      </c>
      <c r="N13458">
        <f>I13458*B13458</f>
        <v>6.3E-2</v>
      </c>
      <c r="O13458">
        <f>J13458*B13458</f>
        <v>0</v>
      </c>
    </row>
    <row r="13459" spans="1:15" x14ac:dyDescent="0.25">
      <c r="A13459" s="1">
        <v>41555.208333333299</v>
      </c>
      <c r="B13459">
        <v>3.5000000000000003E-2</v>
      </c>
      <c r="C13459">
        <f>HOUR(A13459)</f>
        <v>5</v>
      </c>
      <c r="D13459">
        <f>MINUTE(A13459)</f>
        <v>0</v>
      </c>
      <c r="E13459">
        <v>10</v>
      </c>
      <c r="F13459">
        <f>60*C13459+D13459</f>
        <v>300</v>
      </c>
      <c r="G13459">
        <f>IF(MONTH(A13459)&gt;10,1,IF(MONTH(A13459)&lt;4,1,0))</f>
        <v>0</v>
      </c>
      <c r="H13459">
        <f>IF(AND(F13459&gt;=6*60,F13459&lt;10*60),1,IF(F13459&gt;=15*60,1,IF(F13459&lt;1*60,1,0)))</f>
        <v>0</v>
      </c>
      <c r="I13459">
        <f>IF(AND(F13459&gt;=1*60,F13459&lt;6*60),1,0)</f>
        <v>1</v>
      </c>
      <c r="J13459">
        <f>IF(AND(F13459&gt;=10*60,F13459&lt;15*60),1,0)</f>
        <v>0</v>
      </c>
      <c r="K13459">
        <f>IF(AND(F13459&gt;=16*60,F13459&lt;21*60),1,0)</f>
        <v>0</v>
      </c>
      <c r="L13459">
        <f>K13459*G13459</f>
        <v>0</v>
      </c>
      <c r="M13459">
        <f>H13459*B13459</f>
        <v>0</v>
      </c>
      <c r="N13459">
        <f>I13459*B13459</f>
        <v>3.5000000000000003E-2</v>
      </c>
      <c r="O13459">
        <f>J13459*B13459</f>
        <v>0</v>
      </c>
    </row>
    <row r="13460" spans="1:15" x14ac:dyDescent="0.25">
      <c r="A13460" s="1">
        <v>41555.229166666701</v>
      </c>
      <c r="B13460">
        <v>5.7000000000000002E-2</v>
      </c>
      <c r="C13460">
        <f>HOUR(A13460)</f>
        <v>5</v>
      </c>
      <c r="D13460">
        <f>MINUTE(A13460)</f>
        <v>30</v>
      </c>
      <c r="E13460">
        <v>10</v>
      </c>
      <c r="F13460">
        <f>60*C13460+D13460</f>
        <v>330</v>
      </c>
      <c r="G13460">
        <f>IF(MONTH(A13460)&gt;10,1,IF(MONTH(A13460)&lt;4,1,0))</f>
        <v>0</v>
      </c>
      <c r="H13460">
        <f>IF(AND(F13460&gt;=6*60,F13460&lt;10*60),1,IF(F13460&gt;=15*60,1,IF(F13460&lt;1*60,1,0)))</f>
        <v>0</v>
      </c>
      <c r="I13460">
        <f>IF(AND(F13460&gt;=1*60,F13460&lt;6*60),1,0)</f>
        <v>1</v>
      </c>
      <c r="J13460">
        <f>IF(AND(F13460&gt;=10*60,F13460&lt;15*60),1,0)</f>
        <v>0</v>
      </c>
      <c r="K13460">
        <f>IF(AND(F13460&gt;=16*60,F13460&lt;21*60),1,0)</f>
        <v>0</v>
      </c>
      <c r="L13460">
        <f>K13460*G13460</f>
        <v>0</v>
      </c>
      <c r="M13460">
        <f>H13460*B13460</f>
        <v>0</v>
      </c>
      <c r="N13460">
        <f>I13460*B13460</f>
        <v>5.7000000000000002E-2</v>
      </c>
      <c r="O13460">
        <f>J13460*B13460</f>
        <v>0</v>
      </c>
    </row>
    <row r="13461" spans="1:15" x14ac:dyDescent="0.25">
      <c r="A13461" s="1">
        <v>41555.25</v>
      </c>
      <c r="B13461">
        <v>0.23400000000000001</v>
      </c>
      <c r="C13461">
        <f>HOUR(A13461)</f>
        <v>6</v>
      </c>
      <c r="D13461">
        <f>MINUTE(A13461)</f>
        <v>0</v>
      </c>
      <c r="E13461">
        <v>10</v>
      </c>
      <c r="F13461">
        <f>60*C13461+D13461</f>
        <v>360</v>
      </c>
      <c r="G13461">
        <f>IF(MONTH(A13461)&gt;10,1,IF(MONTH(A13461)&lt;4,1,0))</f>
        <v>0</v>
      </c>
      <c r="H13461">
        <f>IF(AND(F13461&gt;=6*60,F13461&lt;10*60),1,IF(F13461&gt;=15*60,1,IF(F13461&lt;1*60,1,0)))</f>
        <v>1</v>
      </c>
      <c r="I13461">
        <f>IF(AND(F13461&gt;=1*60,F13461&lt;6*60),1,0)</f>
        <v>0</v>
      </c>
      <c r="J13461">
        <f>IF(AND(F13461&gt;=10*60,F13461&lt;15*60),1,0)</f>
        <v>0</v>
      </c>
      <c r="K13461">
        <f>IF(AND(F13461&gt;=16*60,F13461&lt;21*60),1,0)</f>
        <v>0</v>
      </c>
      <c r="L13461">
        <f>K13461*G13461</f>
        <v>0</v>
      </c>
      <c r="M13461">
        <f>H13461*B13461</f>
        <v>0.23400000000000001</v>
      </c>
      <c r="N13461">
        <f>I13461*B13461</f>
        <v>0</v>
      </c>
      <c r="O13461">
        <f>J13461*B13461</f>
        <v>0</v>
      </c>
    </row>
    <row r="13462" spans="1:15" x14ac:dyDescent="0.25">
      <c r="A13462" s="1">
        <v>41555.270833333299</v>
      </c>
      <c r="B13462">
        <v>0.09</v>
      </c>
      <c r="C13462">
        <f>HOUR(A13462)</f>
        <v>6</v>
      </c>
      <c r="D13462">
        <f>MINUTE(A13462)</f>
        <v>30</v>
      </c>
      <c r="E13462">
        <v>10</v>
      </c>
      <c r="F13462">
        <f>60*C13462+D13462</f>
        <v>390</v>
      </c>
      <c r="G13462">
        <f>IF(MONTH(A13462)&gt;10,1,IF(MONTH(A13462)&lt;4,1,0))</f>
        <v>0</v>
      </c>
      <c r="H13462">
        <f>IF(AND(F13462&gt;=6*60,F13462&lt;10*60),1,IF(F13462&gt;=15*60,1,IF(F13462&lt;1*60,1,0)))</f>
        <v>1</v>
      </c>
      <c r="I13462">
        <f>IF(AND(F13462&gt;=1*60,F13462&lt;6*60),1,0)</f>
        <v>0</v>
      </c>
      <c r="J13462">
        <f>IF(AND(F13462&gt;=10*60,F13462&lt;15*60),1,0)</f>
        <v>0</v>
      </c>
      <c r="K13462">
        <f>IF(AND(F13462&gt;=16*60,F13462&lt;21*60),1,0)</f>
        <v>0</v>
      </c>
      <c r="L13462">
        <f>K13462*G13462</f>
        <v>0</v>
      </c>
      <c r="M13462">
        <f>H13462*B13462</f>
        <v>0.09</v>
      </c>
      <c r="N13462">
        <f>I13462*B13462</f>
        <v>0</v>
      </c>
      <c r="O13462">
        <f>J13462*B13462</f>
        <v>0</v>
      </c>
    </row>
    <row r="13463" spans="1:15" x14ac:dyDescent="0.25">
      <c r="A13463" s="1">
        <v>41555.291666666701</v>
      </c>
      <c r="B13463">
        <v>0.10199999999999999</v>
      </c>
      <c r="C13463">
        <f>HOUR(A13463)</f>
        <v>7</v>
      </c>
      <c r="D13463">
        <f>MINUTE(A13463)</f>
        <v>0</v>
      </c>
      <c r="E13463">
        <v>10</v>
      </c>
      <c r="F13463">
        <f>60*C13463+D13463</f>
        <v>420</v>
      </c>
      <c r="G13463">
        <f>IF(MONTH(A13463)&gt;10,1,IF(MONTH(A13463)&lt;4,1,0))</f>
        <v>0</v>
      </c>
      <c r="H13463">
        <f>IF(AND(F13463&gt;=6*60,F13463&lt;10*60),1,IF(F13463&gt;=15*60,1,IF(F13463&lt;1*60,1,0)))</f>
        <v>1</v>
      </c>
      <c r="I13463">
        <f>IF(AND(F13463&gt;=1*60,F13463&lt;6*60),1,0)</f>
        <v>0</v>
      </c>
      <c r="J13463">
        <f>IF(AND(F13463&gt;=10*60,F13463&lt;15*60),1,0)</f>
        <v>0</v>
      </c>
      <c r="K13463">
        <f>IF(AND(F13463&gt;=16*60,F13463&lt;21*60),1,0)</f>
        <v>0</v>
      </c>
      <c r="L13463">
        <f>K13463*G13463</f>
        <v>0</v>
      </c>
      <c r="M13463">
        <f>H13463*B13463</f>
        <v>0.10199999999999999</v>
      </c>
      <c r="N13463">
        <f>I13463*B13463</f>
        <v>0</v>
      </c>
      <c r="O13463">
        <f>J13463*B13463</f>
        <v>0</v>
      </c>
    </row>
    <row r="13464" spans="1:15" x14ac:dyDescent="0.25">
      <c r="A13464" s="1">
        <v>41555.3125</v>
      </c>
      <c r="B13464">
        <v>9.2999999999999999E-2</v>
      </c>
      <c r="C13464">
        <f>HOUR(A13464)</f>
        <v>7</v>
      </c>
      <c r="D13464">
        <f>MINUTE(A13464)</f>
        <v>30</v>
      </c>
      <c r="E13464">
        <v>10</v>
      </c>
      <c r="F13464">
        <f>60*C13464+D13464</f>
        <v>450</v>
      </c>
      <c r="G13464">
        <f>IF(MONTH(A13464)&gt;10,1,IF(MONTH(A13464)&lt;4,1,0))</f>
        <v>0</v>
      </c>
      <c r="H13464">
        <f>IF(AND(F13464&gt;=6*60,F13464&lt;10*60),1,IF(F13464&gt;=15*60,1,IF(F13464&lt;1*60,1,0)))</f>
        <v>1</v>
      </c>
      <c r="I13464">
        <f>IF(AND(F13464&gt;=1*60,F13464&lt;6*60),1,0)</f>
        <v>0</v>
      </c>
      <c r="J13464">
        <f>IF(AND(F13464&gt;=10*60,F13464&lt;15*60),1,0)</f>
        <v>0</v>
      </c>
      <c r="K13464">
        <f>IF(AND(F13464&gt;=16*60,F13464&lt;21*60),1,0)</f>
        <v>0</v>
      </c>
      <c r="L13464">
        <f>K13464*G13464</f>
        <v>0</v>
      </c>
      <c r="M13464">
        <f>H13464*B13464</f>
        <v>9.2999999999999999E-2</v>
      </c>
      <c r="N13464">
        <f>I13464*B13464</f>
        <v>0</v>
      </c>
      <c r="O13464">
        <f>J13464*B13464</f>
        <v>0</v>
      </c>
    </row>
    <row r="13465" spans="1:15" x14ac:dyDescent="0.25">
      <c r="A13465" s="1">
        <v>41555.333333333299</v>
      </c>
      <c r="B13465">
        <v>0.129</v>
      </c>
      <c r="C13465">
        <f>HOUR(A13465)</f>
        <v>8</v>
      </c>
      <c r="D13465">
        <f>MINUTE(A13465)</f>
        <v>0</v>
      </c>
      <c r="E13465">
        <v>10</v>
      </c>
      <c r="F13465">
        <f>60*C13465+D13465</f>
        <v>480</v>
      </c>
      <c r="G13465">
        <f>IF(MONTH(A13465)&gt;10,1,IF(MONTH(A13465)&lt;4,1,0))</f>
        <v>0</v>
      </c>
      <c r="H13465">
        <f>IF(AND(F13465&gt;=6*60,F13465&lt;10*60),1,IF(F13465&gt;=15*60,1,IF(F13465&lt;1*60,1,0)))</f>
        <v>1</v>
      </c>
      <c r="I13465">
        <f>IF(AND(F13465&gt;=1*60,F13465&lt;6*60),1,0)</f>
        <v>0</v>
      </c>
      <c r="J13465">
        <f>IF(AND(F13465&gt;=10*60,F13465&lt;15*60),1,0)</f>
        <v>0</v>
      </c>
      <c r="K13465">
        <f>IF(AND(F13465&gt;=16*60,F13465&lt;21*60),1,0)</f>
        <v>0</v>
      </c>
      <c r="L13465">
        <f>K13465*G13465</f>
        <v>0</v>
      </c>
      <c r="M13465">
        <f>H13465*B13465</f>
        <v>0.129</v>
      </c>
      <c r="N13465">
        <f>I13465*B13465</f>
        <v>0</v>
      </c>
      <c r="O13465">
        <f>J13465*B13465</f>
        <v>0</v>
      </c>
    </row>
    <row r="13466" spans="1:15" x14ac:dyDescent="0.25">
      <c r="A13466" s="1">
        <v>41555.354166666701</v>
      </c>
      <c r="B13466">
        <v>0.11899999999999999</v>
      </c>
      <c r="C13466">
        <f>HOUR(A13466)</f>
        <v>8</v>
      </c>
      <c r="D13466">
        <f>MINUTE(A13466)</f>
        <v>30</v>
      </c>
      <c r="E13466">
        <v>10</v>
      </c>
      <c r="F13466">
        <f>60*C13466+D13466</f>
        <v>510</v>
      </c>
      <c r="G13466">
        <f>IF(MONTH(A13466)&gt;10,1,IF(MONTH(A13466)&lt;4,1,0))</f>
        <v>0</v>
      </c>
      <c r="H13466">
        <f>IF(AND(F13466&gt;=6*60,F13466&lt;10*60),1,IF(F13466&gt;=15*60,1,IF(F13466&lt;1*60,1,0)))</f>
        <v>1</v>
      </c>
      <c r="I13466">
        <f>IF(AND(F13466&gt;=1*60,F13466&lt;6*60),1,0)</f>
        <v>0</v>
      </c>
      <c r="J13466">
        <f>IF(AND(F13466&gt;=10*60,F13466&lt;15*60),1,0)</f>
        <v>0</v>
      </c>
      <c r="K13466">
        <f>IF(AND(F13466&gt;=16*60,F13466&lt;21*60),1,0)</f>
        <v>0</v>
      </c>
      <c r="L13466">
        <f>K13466*G13466</f>
        <v>0</v>
      </c>
      <c r="M13466">
        <f>H13466*B13466</f>
        <v>0.11899999999999999</v>
      </c>
      <c r="N13466">
        <f>I13466*B13466</f>
        <v>0</v>
      </c>
      <c r="O13466">
        <f>J13466*B13466</f>
        <v>0</v>
      </c>
    </row>
    <row r="13467" spans="1:15" x14ac:dyDescent="0.25">
      <c r="A13467" s="1">
        <v>41555.375</v>
      </c>
      <c r="B13467">
        <v>7.5999999999999998E-2</v>
      </c>
      <c r="C13467">
        <f>HOUR(A13467)</f>
        <v>9</v>
      </c>
      <c r="D13467">
        <f>MINUTE(A13467)</f>
        <v>0</v>
      </c>
      <c r="E13467">
        <v>10</v>
      </c>
      <c r="F13467">
        <f>60*C13467+D13467</f>
        <v>540</v>
      </c>
      <c r="G13467">
        <f>IF(MONTH(A13467)&gt;10,1,IF(MONTH(A13467)&lt;4,1,0))</f>
        <v>0</v>
      </c>
      <c r="H13467">
        <f>IF(AND(F13467&gt;=6*60,F13467&lt;10*60),1,IF(F13467&gt;=15*60,1,IF(F13467&lt;1*60,1,0)))</f>
        <v>1</v>
      </c>
      <c r="I13467">
        <f>IF(AND(F13467&gt;=1*60,F13467&lt;6*60),1,0)</f>
        <v>0</v>
      </c>
      <c r="J13467">
        <f>IF(AND(F13467&gt;=10*60,F13467&lt;15*60),1,0)</f>
        <v>0</v>
      </c>
      <c r="K13467">
        <f>IF(AND(F13467&gt;=16*60,F13467&lt;21*60),1,0)</f>
        <v>0</v>
      </c>
      <c r="L13467">
        <f>K13467*G13467</f>
        <v>0</v>
      </c>
      <c r="M13467">
        <f>H13467*B13467</f>
        <v>7.5999999999999998E-2</v>
      </c>
      <c r="N13467">
        <f>I13467*B13467</f>
        <v>0</v>
      </c>
      <c r="O13467">
        <f>J13467*B13467</f>
        <v>0</v>
      </c>
    </row>
    <row r="13468" spans="1:15" x14ac:dyDescent="0.25">
      <c r="A13468" s="1">
        <v>41555.395833333299</v>
      </c>
      <c r="B13468">
        <v>5.3999999999999999E-2</v>
      </c>
      <c r="C13468">
        <f>HOUR(A13468)</f>
        <v>9</v>
      </c>
      <c r="D13468">
        <f>MINUTE(A13468)</f>
        <v>30</v>
      </c>
      <c r="E13468">
        <v>10</v>
      </c>
      <c r="F13468">
        <f>60*C13468+D13468</f>
        <v>570</v>
      </c>
      <c r="G13468">
        <f>IF(MONTH(A13468)&gt;10,1,IF(MONTH(A13468)&lt;4,1,0))</f>
        <v>0</v>
      </c>
      <c r="H13468">
        <f>IF(AND(F13468&gt;=6*60,F13468&lt;10*60),1,IF(F13468&gt;=15*60,1,IF(F13468&lt;1*60,1,0)))</f>
        <v>1</v>
      </c>
      <c r="I13468">
        <f>IF(AND(F13468&gt;=1*60,F13468&lt;6*60),1,0)</f>
        <v>0</v>
      </c>
      <c r="J13468">
        <f>IF(AND(F13468&gt;=10*60,F13468&lt;15*60),1,0)</f>
        <v>0</v>
      </c>
      <c r="K13468">
        <f>IF(AND(F13468&gt;=16*60,F13468&lt;21*60),1,0)</f>
        <v>0</v>
      </c>
      <c r="L13468">
        <f>K13468*G13468</f>
        <v>0</v>
      </c>
      <c r="M13468">
        <f>H13468*B13468</f>
        <v>5.3999999999999999E-2</v>
      </c>
      <c r="N13468">
        <f>I13468*B13468</f>
        <v>0</v>
      </c>
      <c r="O13468">
        <f>J13468*B13468</f>
        <v>0</v>
      </c>
    </row>
    <row r="13469" spans="1:15" x14ac:dyDescent="0.25">
      <c r="A13469" s="1">
        <v>41555.416666666701</v>
      </c>
      <c r="B13469">
        <v>0.05</v>
      </c>
      <c r="C13469">
        <f>HOUR(A13469)</f>
        <v>10</v>
      </c>
      <c r="D13469">
        <f>MINUTE(A13469)</f>
        <v>0</v>
      </c>
      <c r="E13469">
        <v>10</v>
      </c>
      <c r="F13469">
        <f>60*C13469+D13469</f>
        <v>600</v>
      </c>
      <c r="G13469">
        <f>IF(MONTH(A13469)&gt;10,1,IF(MONTH(A13469)&lt;4,1,0))</f>
        <v>0</v>
      </c>
      <c r="H13469">
        <f>IF(AND(F13469&gt;=6*60,F13469&lt;10*60),1,IF(F13469&gt;=15*60,1,IF(F13469&lt;1*60,1,0)))</f>
        <v>0</v>
      </c>
      <c r="I13469">
        <f>IF(AND(F13469&gt;=1*60,F13469&lt;6*60),1,0)</f>
        <v>0</v>
      </c>
      <c r="J13469">
        <f>IF(AND(F13469&gt;=10*60,F13469&lt;15*60),1,0)</f>
        <v>1</v>
      </c>
      <c r="K13469">
        <f>IF(AND(F13469&gt;=16*60,F13469&lt;21*60),1,0)</f>
        <v>0</v>
      </c>
      <c r="L13469">
        <f>K13469*G13469</f>
        <v>0</v>
      </c>
      <c r="M13469">
        <f>H13469*B13469</f>
        <v>0</v>
      </c>
      <c r="N13469">
        <f>I13469*B13469</f>
        <v>0</v>
      </c>
      <c r="O13469">
        <f>J13469*B13469</f>
        <v>0.05</v>
      </c>
    </row>
    <row r="13470" spans="1:15" x14ac:dyDescent="0.25">
      <c r="A13470" s="1">
        <v>41555.4375</v>
      </c>
      <c r="B13470">
        <v>0.05</v>
      </c>
      <c r="C13470">
        <f>HOUR(A13470)</f>
        <v>10</v>
      </c>
      <c r="D13470">
        <f>MINUTE(A13470)</f>
        <v>30</v>
      </c>
      <c r="E13470">
        <v>10</v>
      </c>
      <c r="F13470">
        <f>60*C13470+D13470</f>
        <v>630</v>
      </c>
      <c r="G13470">
        <f>IF(MONTH(A13470)&gt;10,1,IF(MONTH(A13470)&lt;4,1,0))</f>
        <v>0</v>
      </c>
      <c r="H13470">
        <f>IF(AND(F13470&gt;=6*60,F13470&lt;10*60),1,IF(F13470&gt;=15*60,1,IF(F13470&lt;1*60,1,0)))</f>
        <v>0</v>
      </c>
      <c r="I13470">
        <f>IF(AND(F13470&gt;=1*60,F13470&lt;6*60),1,0)</f>
        <v>0</v>
      </c>
      <c r="J13470">
        <f>IF(AND(F13470&gt;=10*60,F13470&lt;15*60),1,0)</f>
        <v>1</v>
      </c>
      <c r="K13470">
        <f>IF(AND(F13470&gt;=16*60,F13470&lt;21*60),1,0)</f>
        <v>0</v>
      </c>
      <c r="L13470">
        <f>K13470*G13470</f>
        <v>0</v>
      </c>
      <c r="M13470">
        <f>H13470*B13470</f>
        <v>0</v>
      </c>
      <c r="N13470">
        <f>I13470*B13470</f>
        <v>0</v>
      </c>
      <c r="O13470">
        <f>J13470*B13470</f>
        <v>0.05</v>
      </c>
    </row>
    <row r="13471" spans="1:15" x14ac:dyDescent="0.25">
      <c r="A13471" s="1">
        <v>41555.458333333299</v>
      </c>
      <c r="B13471">
        <v>4.8000000000000001E-2</v>
      </c>
      <c r="C13471">
        <f>HOUR(A13471)</f>
        <v>11</v>
      </c>
      <c r="D13471">
        <f>MINUTE(A13471)</f>
        <v>0</v>
      </c>
      <c r="E13471">
        <v>10</v>
      </c>
      <c r="F13471">
        <f>60*C13471+D13471</f>
        <v>660</v>
      </c>
      <c r="G13471">
        <f>IF(MONTH(A13471)&gt;10,1,IF(MONTH(A13471)&lt;4,1,0))</f>
        <v>0</v>
      </c>
      <c r="H13471">
        <f>IF(AND(F13471&gt;=6*60,F13471&lt;10*60),1,IF(F13471&gt;=15*60,1,IF(F13471&lt;1*60,1,0)))</f>
        <v>0</v>
      </c>
      <c r="I13471">
        <f>IF(AND(F13471&gt;=1*60,F13471&lt;6*60),1,0)</f>
        <v>0</v>
      </c>
      <c r="J13471">
        <f>IF(AND(F13471&gt;=10*60,F13471&lt;15*60),1,0)</f>
        <v>1</v>
      </c>
      <c r="K13471">
        <f>IF(AND(F13471&gt;=16*60,F13471&lt;21*60),1,0)</f>
        <v>0</v>
      </c>
      <c r="L13471">
        <f>K13471*G13471</f>
        <v>0</v>
      </c>
      <c r="M13471">
        <f>H13471*B13471</f>
        <v>0</v>
      </c>
      <c r="N13471">
        <f>I13471*B13471</f>
        <v>0</v>
      </c>
      <c r="O13471">
        <f>J13471*B13471</f>
        <v>4.8000000000000001E-2</v>
      </c>
    </row>
    <row r="13472" spans="1:15" x14ac:dyDescent="0.25">
      <c r="A13472" s="1">
        <v>41555.479166666701</v>
      </c>
      <c r="B13472">
        <v>4.8000000000000001E-2</v>
      </c>
      <c r="C13472">
        <f>HOUR(A13472)</f>
        <v>11</v>
      </c>
      <c r="D13472">
        <f>MINUTE(A13472)</f>
        <v>30</v>
      </c>
      <c r="E13472">
        <v>10</v>
      </c>
      <c r="F13472">
        <f>60*C13472+D13472</f>
        <v>690</v>
      </c>
      <c r="G13472">
        <f>IF(MONTH(A13472)&gt;10,1,IF(MONTH(A13472)&lt;4,1,0))</f>
        <v>0</v>
      </c>
      <c r="H13472">
        <f>IF(AND(F13472&gt;=6*60,F13472&lt;10*60),1,IF(F13472&gt;=15*60,1,IF(F13472&lt;1*60,1,0)))</f>
        <v>0</v>
      </c>
      <c r="I13472">
        <f>IF(AND(F13472&gt;=1*60,F13472&lt;6*60),1,0)</f>
        <v>0</v>
      </c>
      <c r="J13472">
        <f>IF(AND(F13472&gt;=10*60,F13472&lt;15*60),1,0)</f>
        <v>1</v>
      </c>
      <c r="K13472">
        <f>IF(AND(F13472&gt;=16*60,F13472&lt;21*60),1,0)</f>
        <v>0</v>
      </c>
      <c r="L13472">
        <f>K13472*G13472</f>
        <v>0</v>
      </c>
      <c r="M13472">
        <f>H13472*B13472</f>
        <v>0</v>
      </c>
      <c r="N13472">
        <f>I13472*B13472</f>
        <v>0</v>
      </c>
      <c r="O13472">
        <f>J13472*B13472</f>
        <v>4.8000000000000001E-2</v>
      </c>
    </row>
    <row r="13473" spans="1:15" x14ac:dyDescent="0.25">
      <c r="A13473" s="1">
        <v>41555.5</v>
      </c>
      <c r="B13473">
        <v>4.7E-2</v>
      </c>
      <c r="C13473">
        <f>HOUR(A13473)</f>
        <v>12</v>
      </c>
      <c r="D13473">
        <f>MINUTE(A13473)</f>
        <v>0</v>
      </c>
      <c r="E13473">
        <v>10</v>
      </c>
      <c r="F13473">
        <f>60*C13473+D13473</f>
        <v>720</v>
      </c>
      <c r="G13473">
        <f>IF(MONTH(A13473)&gt;10,1,IF(MONTH(A13473)&lt;4,1,0))</f>
        <v>0</v>
      </c>
      <c r="H13473">
        <f>IF(AND(F13473&gt;=6*60,F13473&lt;10*60),1,IF(F13473&gt;=15*60,1,IF(F13473&lt;1*60,1,0)))</f>
        <v>0</v>
      </c>
      <c r="I13473">
        <f>IF(AND(F13473&gt;=1*60,F13473&lt;6*60),1,0)</f>
        <v>0</v>
      </c>
      <c r="J13473">
        <f>IF(AND(F13473&gt;=10*60,F13473&lt;15*60),1,0)</f>
        <v>1</v>
      </c>
      <c r="K13473">
        <f>IF(AND(F13473&gt;=16*60,F13473&lt;21*60),1,0)</f>
        <v>0</v>
      </c>
      <c r="L13473">
        <f>K13473*G13473</f>
        <v>0</v>
      </c>
      <c r="M13473">
        <f>H13473*B13473</f>
        <v>0</v>
      </c>
      <c r="N13473">
        <f>I13473*B13473</f>
        <v>0</v>
      </c>
      <c r="O13473">
        <f>J13473*B13473</f>
        <v>4.7E-2</v>
      </c>
    </row>
    <row r="13474" spans="1:15" x14ac:dyDescent="0.25">
      <c r="A13474" s="1">
        <v>41555.520833333299</v>
      </c>
      <c r="B13474">
        <v>4.7E-2</v>
      </c>
      <c r="C13474">
        <f>HOUR(A13474)</f>
        <v>12</v>
      </c>
      <c r="D13474">
        <f>MINUTE(A13474)</f>
        <v>30</v>
      </c>
      <c r="E13474">
        <v>10</v>
      </c>
      <c r="F13474">
        <f>60*C13474+D13474</f>
        <v>750</v>
      </c>
      <c r="G13474">
        <f>IF(MONTH(A13474)&gt;10,1,IF(MONTH(A13474)&lt;4,1,0))</f>
        <v>0</v>
      </c>
      <c r="H13474">
        <f>IF(AND(F13474&gt;=6*60,F13474&lt;10*60),1,IF(F13474&gt;=15*60,1,IF(F13474&lt;1*60,1,0)))</f>
        <v>0</v>
      </c>
      <c r="I13474">
        <f>IF(AND(F13474&gt;=1*60,F13474&lt;6*60),1,0)</f>
        <v>0</v>
      </c>
      <c r="J13474">
        <f>IF(AND(F13474&gt;=10*60,F13474&lt;15*60),1,0)</f>
        <v>1</v>
      </c>
      <c r="K13474">
        <f>IF(AND(F13474&gt;=16*60,F13474&lt;21*60),1,0)</f>
        <v>0</v>
      </c>
      <c r="L13474">
        <f>K13474*G13474</f>
        <v>0</v>
      </c>
      <c r="M13474">
        <f>H13474*B13474</f>
        <v>0</v>
      </c>
      <c r="N13474">
        <f>I13474*B13474</f>
        <v>0</v>
      </c>
      <c r="O13474">
        <f>J13474*B13474</f>
        <v>4.7E-2</v>
      </c>
    </row>
    <row r="13475" spans="1:15" x14ac:dyDescent="0.25">
      <c r="A13475" s="1">
        <v>41555.541666666701</v>
      </c>
      <c r="B13475">
        <v>4.4999999999999998E-2</v>
      </c>
      <c r="C13475">
        <f>HOUR(A13475)</f>
        <v>13</v>
      </c>
      <c r="D13475">
        <f>MINUTE(A13475)</f>
        <v>0</v>
      </c>
      <c r="E13475">
        <v>10</v>
      </c>
      <c r="F13475">
        <f>60*C13475+D13475</f>
        <v>780</v>
      </c>
      <c r="G13475">
        <f>IF(MONTH(A13475)&gt;10,1,IF(MONTH(A13475)&lt;4,1,0))</f>
        <v>0</v>
      </c>
      <c r="H13475">
        <f>IF(AND(F13475&gt;=6*60,F13475&lt;10*60),1,IF(F13475&gt;=15*60,1,IF(F13475&lt;1*60,1,0)))</f>
        <v>0</v>
      </c>
      <c r="I13475">
        <f>IF(AND(F13475&gt;=1*60,F13475&lt;6*60),1,0)</f>
        <v>0</v>
      </c>
      <c r="J13475">
        <f>IF(AND(F13475&gt;=10*60,F13475&lt;15*60),1,0)</f>
        <v>1</v>
      </c>
      <c r="K13475">
        <f>IF(AND(F13475&gt;=16*60,F13475&lt;21*60),1,0)</f>
        <v>0</v>
      </c>
      <c r="L13475">
        <f>K13475*G13475</f>
        <v>0</v>
      </c>
      <c r="M13475">
        <f>H13475*B13475</f>
        <v>0</v>
      </c>
      <c r="N13475">
        <f>I13475*B13475</f>
        <v>0</v>
      </c>
      <c r="O13475">
        <f>J13475*B13475</f>
        <v>4.4999999999999998E-2</v>
      </c>
    </row>
    <row r="13476" spans="1:15" x14ac:dyDescent="0.25">
      <c r="A13476" s="1">
        <v>41555.5625</v>
      </c>
      <c r="B13476">
        <v>5.6000000000000001E-2</v>
      </c>
      <c r="C13476">
        <f>HOUR(A13476)</f>
        <v>13</v>
      </c>
      <c r="D13476">
        <f>MINUTE(A13476)</f>
        <v>30</v>
      </c>
      <c r="E13476">
        <v>10</v>
      </c>
      <c r="F13476">
        <f>60*C13476+D13476</f>
        <v>810</v>
      </c>
      <c r="G13476">
        <f>IF(MONTH(A13476)&gt;10,1,IF(MONTH(A13476)&lt;4,1,0))</f>
        <v>0</v>
      </c>
      <c r="H13476">
        <f>IF(AND(F13476&gt;=6*60,F13476&lt;10*60),1,IF(F13476&gt;=15*60,1,IF(F13476&lt;1*60,1,0)))</f>
        <v>0</v>
      </c>
      <c r="I13476">
        <f>IF(AND(F13476&gt;=1*60,F13476&lt;6*60),1,0)</f>
        <v>0</v>
      </c>
      <c r="J13476">
        <f>IF(AND(F13476&gt;=10*60,F13476&lt;15*60),1,0)</f>
        <v>1</v>
      </c>
      <c r="K13476">
        <f>IF(AND(F13476&gt;=16*60,F13476&lt;21*60),1,0)</f>
        <v>0</v>
      </c>
      <c r="L13476">
        <f>K13476*G13476</f>
        <v>0</v>
      </c>
      <c r="M13476">
        <f>H13476*B13476</f>
        <v>0</v>
      </c>
      <c r="N13476">
        <f>I13476*B13476</f>
        <v>0</v>
      </c>
      <c r="O13476">
        <f>J13476*B13476</f>
        <v>5.6000000000000001E-2</v>
      </c>
    </row>
    <row r="13477" spans="1:15" x14ac:dyDescent="0.25">
      <c r="A13477" s="1">
        <v>41555.583333333299</v>
      </c>
      <c r="B13477">
        <v>0.105</v>
      </c>
      <c r="C13477">
        <f>HOUR(A13477)</f>
        <v>14</v>
      </c>
      <c r="D13477">
        <f>MINUTE(A13477)</f>
        <v>0</v>
      </c>
      <c r="E13477">
        <v>10</v>
      </c>
      <c r="F13477">
        <f>60*C13477+D13477</f>
        <v>840</v>
      </c>
      <c r="G13477">
        <f>IF(MONTH(A13477)&gt;10,1,IF(MONTH(A13477)&lt;4,1,0))</f>
        <v>0</v>
      </c>
      <c r="H13477">
        <f>IF(AND(F13477&gt;=6*60,F13477&lt;10*60),1,IF(F13477&gt;=15*60,1,IF(F13477&lt;1*60,1,0)))</f>
        <v>0</v>
      </c>
      <c r="I13477">
        <f>IF(AND(F13477&gt;=1*60,F13477&lt;6*60),1,0)</f>
        <v>0</v>
      </c>
      <c r="J13477">
        <f>IF(AND(F13477&gt;=10*60,F13477&lt;15*60),1,0)</f>
        <v>1</v>
      </c>
      <c r="K13477">
        <f>IF(AND(F13477&gt;=16*60,F13477&lt;21*60),1,0)</f>
        <v>0</v>
      </c>
      <c r="L13477">
        <f>K13477*G13477</f>
        <v>0</v>
      </c>
      <c r="M13477">
        <f>H13477*B13477</f>
        <v>0</v>
      </c>
      <c r="N13477">
        <f>I13477*B13477</f>
        <v>0</v>
      </c>
      <c r="O13477">
        <f>J13477*B13477</f>
        <v>0.105</v>
      </c>
    </row>
    <row r="13478" spans="1:15" x14ac:dyDescent="0.25">
      <c r="A13478" s="1">
        <v>41555.604166666701</v>
      </c>
      <c r="B13478">
        <v>0.107</v>
      </c>
      <c r="C13478">
        <f>HOUR(A13478)</f>
        <v>14</v>
      </c>
      <c r="D13478">
        <f>MINUTE(A13478)</f>
        <v>30</v>
      </c>
      <c r="E13478">
        <v>10</v>
      </c>
      <c r="F13478">
        <f>60*C13478+D13478</f>
        <v>870</v>
      </c>
      <c r="G13478">
        <f>IF(MONTH(A13478)&gt;10,1,IF(MONTH(A13478)&lt;4,1,0))</f>
        <v>0</v>
      </c>
      <c r="H13478">
        <f>IF(AND(F13478&gt;=6*60,F13478&lt;10*60),1,IF(F13478&gt;=15*60,1,IF(F13478&lt;1*60,1,0)))</f>
        <v>0</v>
      </c>
      <c r="I13478">
        <f>IF(AND(F13478&gt;=1*60,F13478&lt;6*60),1,0)</f>
        <v>0</v>
      </c>
      <c r="J13478">
        <f>IF(AND(F13478&gt;=10*60,F13478&lt;15*60),1,0)</f>
        <v>1</v>
      </c>
      <c r="K13478">
        <f>IF(AND(F13478&gt;=16*60,F13478&lt;21*60),1,0)</f>
        <v>0</v>
      </c>
      <c r="L13478">
        <f>K13478*G13478</f>
        <v>0</v>
      </c>
      <c r="M13478">
        <f>H13478*B13478</f>
        <v>0</v>
      </c>
      <c r="N13478">
        <f>I13478*B13478</f>
        <v>0</v>
      </c>
      <c r="O13478">
        <f>J13478*B13478</f>
        <v>0.107</v>
      </c>
    </row>
    <row r="13479" spans="1:15" x14ac:dyDescent="0.25">
      <c r="A13479" s="1">
        <v>41555.625</v>
      </c>
      <c r="B13479">
        <v>0.113</v>
      </c>
      <c r="C13479">
        <f>HOUR(A13479)</f>
        <v>15</v>
      </c>
      <c r="D13479">
        <f>MINUTE(A13479)</f>
        <v>0</v>
      </c>
      <c r="E13479">
        <v>10</v>
      </c>
      <c r="F13479">
        <f>60*C13479+D13479</f>
        <v>900</v>
      </c>
      <c r="G13479">
        <f>IF(MONTH(A13479)&gt;10,1,IF(MONTH(A13479)&lt;4,1,0))</f>
        <v>0</v>
      </c>
      <c r="H13479">
        <f>IF(AND(F13479&gt;=6*60,F13479&lt;10*60),1,IF(F13479&gt;=15*60,1,IF(F13479&lt;1*60,1,0)))</f>
        <v>1</v>
      </c>
      <c r="I13479">
        <f>IF(AND(F13479&gt;=1*60,F13479&lt;6*60),1,0)</f>
        <v>0</v>
      </c>
      <c r="J13479">
        <f>IF(AND(F13479&gt;=10*60,F13479&lt;15*60),1,0)</f>
        <v>0</v>
      </c>
      <c r="K13479">
        <f>IF(AND(F13479&gt;=16*60,F13479&lt;21*60),1,0)</f>
        <v>0</v>
      </c>
      <c r="L13479">
        <f>K13479*G13479</f>
        <v>0</v>
      </c>
      <c r="M13479">
        <f>H13479*B13479</f>
        <v>0.113</v>
      </c>
      <c r="N13479">
        <f>I13479*B13479</f>
        <v>0</v>
      </c>
      <c r="O13479">
        <f>J13479*B13479</f>
        <v>0</v>
      </c>
    </row>
    <row r="13480" spans="1:15" x14ac:dyDescent="0.25">
      <c r="A13480" s="1">
        <v>41555.645833333299</v>
      </c>
      <c r="B13480">
        <v>0.113</v>
      </c>
      <c r="C13480">
        <f>HOUR(A13480)</f>
        <v>15</v>
      </c>
      <c r="D13480">
        <f>MINUTE(A13480)</f>
        <v>30</v>
      </c>
      <c r="E13480">
        <v>10</v>
      </c>
      <c r="F13480">
        <f>60*C13480+D13480</f>
        <v>930</v>
      </c>
      <c r="G13480">
        <f>IF(MONTH(A13480)&gt;10,1,IF(MONTH(A13480)&lt;4,1,0))</f>
        <v>0</v>
      </c>
      <c r="H13480">
        <f>IF(AND(F13480&gt;=6*60,F13480&lt;10*60),1,IF(F13480&gt;=15*60,1,IF(F13480&lt;1*60,1,0)))</f>
        <v>1</v>
      </c>
      <c r="I13480">
        <f>IF(AND(F13480&gt;=1*60,F13480&lt;6*60),1,0)</f>
        <v>0</v>
      </c>
      <c r="J13480">
        <f>IF(AND(F13480&gt;=10*60,F13480&lt;15*60),1,0)</f>
        <v>0</v>
      </c>
      <c r="K13480">
        <f>IF(AND(F13480&gt;=16*60,F13480&lt;21*60),1,0)</f>
        <v>0</v>
      </c>
      <c r="L13480">
        <f>K13480*G13480</f>
        <v>0</v>
      </c>
      <c r="M13480">
        <f>H13480*B13480</f>
        <v>0.113</v>
      </c>
      <c r="N13480">
        <f>I13480*B13480</f>
        <v>0</v>
      </c>
      <c r="O13480">
        <f>J13480*B13480</f>
        <v>0</v>
      </c>
    </row>
    <row r="13481" spans="1:15" x14ac:dyDescent="0.25">
      <c r="A13481" s="1">
        <v>41555.666666666701</v>
      </c>
      <c r="B13481">
        <v>0.113</v>
      </c>
      <c r="C13481">
        <f>HOUR(A13481)</f>
        <v>16</v>
      </c>
      <c r="D13481">
        <f>MINUTE(A13481)</f>
        <v>0</v>
      </c>
      <c r="E13481">
        <v>10</v>
      </c>
      <c r="F13481">
        <f>60*C13481+D13481</f>
        <v>960</v>
      </c>
      <c r="G13481">
        <f>IF(MONTH(A13481)&gt;10,1,IF(MONTH(A13481)&lt;4,1,0))</f>
        <v>0</v>
      </c>
      <c r="H13481">
        <f>IF(AND(F13481&gt;=6*60,F13481&lt;10*60),1,IF(F13481&gt;=15*60,1,IF(F13481&lt;1*60,1,0)))</f>
        <v>1</v>
      </c>
      <c r="I13481">
        <f>IF(AND(F13481&gt;=1*60,F13481&lt;6*60),1,0)</f>
        <v>0</v>
      </c>
      <c r="J13481">
        <f>IF(AND(F13481&gt;=10*60,F13481&lt;15*60),1,0)</f>
        <v>0</v>
      </c>
      <c r="K13481">
        <f>IF(AND(F13481&gt;=16*60,F13481&lt;21*60),1,0)</f>
        <v>1</v>
      </c>
      <c r="L13481">
        <f>K13481*G13481</f>
        <v>0</v>
      </c>
      <c r="M13481">
        <f>H13481*B13481</f>
        <v>0.113</v>
      </c>
      <c r="N13481">
        <f>I13481*B13481</f>
        <v>0</v>
      </c>
      <c r="O13481">
        <f>J13481*B13481</f>
        <v>0</v>
      </c>
    </row>
    <row r="13482" spans="1:15" x14ac:dyDescent="0.25">
      <c r="A13482" s="1">
        <v>41555.6875</v>
      </c>
      <c r="B13482">
        <v>0.1</v>
      </c>
      <c r="C13482">
        <f>HOUR(A13482)</f>
        <v>16</v>
      </c>
      <c r="D13482">
        <f>MINUTE(A13482)</f>
        <v>30</v>
      </c>
      <c r="E13482">
        <v>10</v>
      </c>
      <c r="F13482">
        <f>60*C13482+D13482</f>
        <v>990</v>
      </c>
      <c r="G13482">
        <f>IF(MONTH(A13482)&gt;10,1,IF(MONTH(A13482)&lt;4,1,0))</f>
        <v>0</v>
      </c>
      <c r="H13482">
        <f>IF(AND(F13482&gt;=6*60,F13482&lt;10*60),1,IF(F13482&gt;=15*60,1,IF(F13482&lt;1*60,1,0)))</f>
        <v>1</v>
      </c>
      <c r="I13482">
        <f>IF(AND(F13482&gt;=1*60,F13482&lt;6*60),1,0)</f>
        <v>0</v>
      </c>
      <c r="J13482">
        <f>IF(AND(F13482&gt;=10*60,F13482&lt;15*60),1,0)</f>
        <v>0</v>
      </c>
      <c r="K13482">
        <f>IF(AND(F13482&gt;=16*60,F13482&lt;21*60),1,0)</f>
        <v>1</v>
      </c>
      <c r="L13482">
        <f>K13482*G13482</f>
        <v>0</v>
      </c>
      <c r="M13482">
        <f>H13482*B13482</f>
        <v>0.1</v>
      </c>
      <c r="N13482">
        <f>I13482*B13482</f>
        <v>0</v>
      </c>
      <c r="O13482">
        <f>J13482*B13482</f>
        <v>0</v>
      </c>
    </row>
    <row r="13483" spans="1:15" x14ac:dyDescent="0.25">
      <c r="A13483" s="1">
        <v>41555.708333333299</v>
      </c>
      <c r="B13483">
        <v>0.10199999999999999</v>
      </c>
      <c r="C13483">
        <f>HOUR(A13483)</f>
        <v>17</v>
      </c>
      <c r="D13483">
        <f>MINUTE(A13483)</f>
        <v>0</v>
      </c>
      <c r="E13483">
        <v>10</v>
      </c>
      <c r="F13483">
        <f>60*C13483+D13483</f>
        <v>1020</v>
      </c>
      <c r="G13483">
        <f>IF(MONTH(A13483)&gt;10,1,IF(MONTH(A13483)&lt;4,1,0))</f>
        <v>0</v>
      </c>
      <c r="H13483">
        <f>IF(AND(F13483&gt;=6*60,F13483&lt;10*60),1,IF(F13483&gt;=15*60,1,IF(F13483&lt;1*60,1,0)))</f>
        <v>1</v>
      </c>
      <c r="I13483">
        <f>IF(AND(F13483&gt;=1*60,F13483&lt;6*60),1,0)</f>
        <v>0</v>
      </c>
      <c r="J13483">
        <f>IF(AND(F13483&gt;=10*60,F13483&lt;15*60),1,0)</f>
        <v>0</v>
      </c>
      <c r="K13483">
        <f>IF(AND(F13483&gt;=16*60,F13483&lt;21*60),1,0)</f>
        <v>1</v>
      </c>
      <c r="L13483">
        <f>K13483*G13483</f>
        <v>0</v>
      </c>
      <c r="M13483">
        <f>H13483*B13483</f>
        <v>0.10199999999999999</v>
      </c>
      <c r="N13483">
        <f>I13483*B13483</f>
        <v>0</v>
      </c>
      <c r="O13483">
        <f>J13483*B13483</f>
        <v>0</v>
      </c>
    </row>
    <row r="13484" spans="1:15" x14ac:dyDescent="0.25">
      <c r="A13484" s="1">
        <v>41555.729166666701</v>
      </c>
      <c r="B13484">
        <v>0.127</v>
      </c>
      <c r="C13484">
        <f>HOUR(A13484)</f>
        <v>17</v>
      </c>
      <c r="D13484">
        <f>MINUTE(A13484)</f>
        <v>30</v>
      </c>
      <c r="E13484">
        <v>10</v>
      </c>
      <c r="F13484">
        <f>60*C13484+D13484</f>
        <v>1050</v>
      </c>
      <c r="G13484">
        <f>IF(MONTH(A13484)&gt;10,1,IF(MONTH(A13484)&lt;4,1,0))</f>
        <v>0</v>
      </c>
      <c r="H13484">
        <f>IF(AND(F13484&gt;=6*60,F13484&lt;10*60),1,IF(F13484&gt;=15*60,1,IF(F13484&lt;1*60,1,0)))</f>
        <v>1</v>
      </c>
      <c r="I13484">
        <f>IF(AND(F13484&gt;=1*60,F13484&lt;6*60),1,0)</f>
        <v>0</v>
      </c>
      <c r="J13484">
        <f>IF(AND(F13484&gt;=10*60,F13484&lt;15*60),1,0)</f>
        <v>0</v>
      </c>
      <c r="K13484">
        <f>IF(AND(F13484&gt;=16*60,F13484&lt;21*60),1,0)</f>
        <v>1</v>
      </c>
      <c r="L13484">
        <f>K13484*G13484</f>
        <v>0</v>
      </c>
      <c r="M13484">
        <f>H13484*B13484</f>
        <v>0.127</v>
      </c>
      <c r="N13484">
        <f>I13484*B13484</f>
        <v>0</v>
      </c>
      <c r="O13484">
        <f>J13484*B13484</f>
        <v>0</v>
      </c>
    </row>
    <row r="13485" spans="1:15" x14ac:dyDescent="0.25">
      <c r="A13485" s="1">
        <v>41555.75</v>
      </c>
      <c r="B13485">
        <v>0.39400000000000002</v>
      </c>
      <c r="C13485">
        <f>HOUR(A13485)</f>
        <v>18</v>
      </c>
      <c r="D13485">
        <f>MINUTE(A13485)</f>
        <v>0</v>
      </c>
      <c r="E13485">
        <v>10</v>
      </c>
      <c r="F13485">
        <f>60*C13485+D13485</f>
        <v>1080</v>
      </c>
      <c r="G13485">
        <f>IF(MONTH(A13485)&gt;10,1,IF(MONTH(A13485)&lt;4,1,0))</f>
        <v>0</v>
      </c>
      <c r="H13485">
        <f>IF(AND(F13485&gt;=6*60,F13485&lt;10*60),1,IF(F13485&gt;=15*60,1,IF(F13485&lt;1*60,1,0)))</f>
        <v>1</v>
      </c>
      <c r="I13485">
        <f>IF(AND(F13485&gt;=1*60,F13485&lt;6*60),1,0)</f>
        <v>0</v>
      </c>
      <c r="J13485">
        <f>IF(AND(F13485&gt;=10*60,F13485&lt;15*60),1,0)</f>
        <v>0</v>
      </c>
      <c r="K13485">
        <f>IF(AND(F13485&gt;=16*60,F13485&lt;21*60),1,0)</f>
        <v>1</v>
      </c>
      <c r="L13485">
        <f>K13485*G13485</f>
        <v>0</v>
      </c>
      <c r="M13485">
        <f>H13485*B13485</f>
        <v>0.39400000000000002</v>
      </c>
      <c r="N13485">
        <f>I13485*B13485</f>
        <v>0</v>
      </c>
      <c r="O13485">
        <f>J13485*B13485</f>
        <v>0</v>
      </c>
    </row>
    <row r="13486" spans="1:15" x14ac:dyDescent="0.25">
      <c r="A13486" s="1">
        <v>41555.770833333299</v>
      </c>
      <c r="B13486">
        <v>0.114</v>
      </c>
      <c r="C13486">
        <f>HOUR(A13486)</f>
        <v>18</v>
      </c>
      <c r="D13486">
        <f>MINUTE(A13486)</f>
        <v>30</v>
      </c>
      <c r="E13486">
        <v>10</v>
      </c>
      <c r="F13486">
        <f>60*C13486+D13486</f>
        <v>1110</v>
      </c>
      <c r="G13486">
        <f>IF(MONTH(A13486)&gt;10,1,IF(MONTH(A13486)&lt;4,1,0))</f>
        <v>0</v>
      </c>
      <c r="H13486">
        <f>IF(AND(F13486&gt;=6*60,F13486&lt;10*60),1,IF(F13486&gt;=15*60,1,IF(F13486&lt;1*60,1,0)))</f>
        <v>1</v>
      </c>
      <c r="I13486">
        <f>IF(AND(F13486&gt;=1*60,F13486&lt;6*60),1,0)</f>
        <v>0</v>
      </c>
      <c r="J13486">
        <f>IF(AND(F13486&gt;=10*60,F13486&lt;15*60),1,0)</f>
        <v>0</v>
      </c>
      <c r="K13486">
        <f>IF(AND(F13486&gt;=16*60,F13486&lt;21*60),1,0)</f>
        <v>1</v>
      </c>
      <c r="L13486">
        <f>K13486*G13486</f>
        <v>0</v>
      </c>
      <c r="M13486">
        <f>H13486*B13486</f>
        <v>0.114</v>
      </c>
      <c r="N13486">
        <f>I13486*B13486</f>
        <v>0</v>
      </c>
      <c r="O13486">
        <f>J13486*B13486</f>
        <v>0</v>
      </c>
    </row>
    <row r="13487" spans="1:15" x14ac:dyDescent="0.25">
      <c r="A13487" s="1">
        <v>41555.791666666701</v>
      </c>
      <c r="B13487">
        <v>0.125</v>
      </c>
      <c r="C13487">
        <f>HOUR(A13487)</f>
        <v>19</v>
      </c>
      <c r="D13487">
        <f>MINUTE(A13487)</f>
        <v>0</v>
      </c>
      <c r="E13487">
        <v>10</v>
      </c>
      <c r="F13487">
        <f>60*C13487+D13487</f>
        <v>1140</v>
      </c>
      <c r="G13487">
        <f>IF(MONTH(A13487)&gt;10,1,IF(MONTH(A13487)&lt;4,1,0))</f>
        <v>0</v>
      </c>
      <c r="H13487">
        <f>IF(AND(F13487&gt;=6*60,F13487&lt;10*60),1,IF(F13487&gt;=15*60,1,IF(F13487&lt;1*60,1,0)))</f>
        <v>1</v>
      </c>
      <c r="I13487">
        <f>IF(AND(F13487&gt;=1*60,F13487&lt;6*60),1,0)</f>
        <v>0</v>
      </c>
      <c r="J13487">
        <f>IF(AND(F13487&gt;=10*60,F13487&lt;15*60),1,0)</f>
        <v>0</v>
      </c>
      <c r="K13487">
        <f>IF(AND(F13487&gt;=16*60,F13487&lt;21*60),1,0)</f>
        <v>1</v>
      </c>
      <c r="L13487">
        <f>K13487*G13487</f>
        <v>0</v>
      </c>
      <c r="M13487">
        <f>H13487*B13487</f>
        <v>0.125</v>
      </c>
      <c r="N13487">
        <f>I13487*B13487</f>
        <v>0</v>
      </c>
      <c r="O13487">
        <f>J13487*B13487</f>
        <v>0</v>
      </c>
    </row>
    <row r="13488" spans="1:15" x14ac:dyDescent="0.25">
      <c r="A13488" s="1">
        <v>41555.8125</v>
      </c>
      <c r="B13488">
        <v>0.17100000000000001</v>
      </c>
      <c r="C13488">
        <f>HOUR(A13488)</f>
        <v>19</v>
      </c>
      <c r="D13488">
        <f>MINUTE(A13488)</f>
        <v>30</v>
      </c>
      <c r="E13488">
        <v>10</v>
      </c>
      <c r="F13488">
        <f>60*C13488+D13488</f>
        <v>1170</v>
      </c>
      <c r="G13488">
        <f>IF(MONTH(A13488)&gt;10,1,IF(MONTH(A13488)&lt;4,1,0))</f>
        <v>0</v>
      </c>
      <c r="H13488">
        <f>IF(AND(F13488&gt;=6*60,F13488&lt;10*60),1,IF(F13488&gt;=15*60,1,IF(F13488&lt;1*60,1,0)))</f>
        <v>1</v>
      </c>
      <c r="I13488">
        <f>IF(AND(F13488&gt;=1*60,F13488&lt;6*60),1,0)</f>
        <v>0</v>
      </c>
      <c r="J13488">
        <f>IF(AND(F13488&gt;=10*60,F13488&lt;15*60),1,0)</f>
        <v>0</v>
      </c>
      <c r="K13488">
        <f>IF(AND(F13488&gt;=16*60,F13488&lt;21*60),1,0)</f>
        <v>1</v>
      </c>
      <c r="L13488">
        <f>K13488*G13488</f>
        <v>0</v>
      </c>
      <c r="M13488">
        <f>H13488*B13488</f>
        <v>0.17100000000000001</v>
      </c>
      <c r="N13488">
        <f>I13488*B13488</f>
        <v>0</v>
      </c>
      <c r="O13488">
        <f>J13488*B13488</f>
        <v>0</v>
      </c>
    </row>
    <row r="13489" spans="1:15" x14ac:dyDescent="0.25">
      <c r="A13489" s="1">
        <v>41555.833333333299</v>
      </c>
      <c r="B13489">
        <v>0.17100000000000001</v>
      </c>
      <c r="C13489">
        <f>HOUR(A13489)</f>
        <v>20</v>
      </c>
      <c r="D13489">
        <f>MINUTE(A13489)</f>
        <v>0</v>
      </c>
      <c r="E13489">
        <v>10</v>
      </c>
      <c r="F13489">
        <f>60*C13489+D13489</f>
        <v>1200</v>
      </c>
      <c r="G13489">
        <f>IF(MONTH(A13489)&gt;10,1,IF(MONTH(A13489)&lt;4,1,0))</f>
        <v>0</v>
      </c>
      <c r="H13489">
        <f>IF(AND(F13489&gt;=6*60,F13489&lt;10*60),1,IF(F13489&gt;=15*60,1,IF(F13489&lt;1*60,1,0)))</f>
        <v>1</v>
      </c>
      <c r="I13489">
        <f>IF(AND(F13489&gt;=1*60,F13489&lt;6*60),1,0)</f>
        <v>0</v>
      </c>
      <c r="J13489">
        <f>IF(AND(F13489&gt;=10*60,F13489&lt;15*60),1,0)</f>
        <v>0</v>
      </c>
      <c r="K13489">
        <f>IF(AND(F13489&gt;=16*60,F13489&lt;21*60),1,0)</f>
        <v>1</v>
      </c>
      <c r="L13489">
        <f>K13489*G13489</f>
        <v>0</v>
      </c>
      <c r="M13489">
        <f>H13489*B13489</f>
        <v>0.17100000000000001</v>
      </c>
      <c r="N13489">
        <f>I13489*B13489</f>
        <v>0</v>
      </c>
      <c r="O13489">
        <f>J13489*B13489</f>
        <v>0</v>
      </c>
    </row>
    <row r="13490" spans="1:15" x14ac:dyDescent="0.25">
      <c r="A13490" s="1">
        <v>41555.854166666701</v>
      </c>
      <c r="B13490">
        <v>0.124</v>
      </c>
      <c r="C13490">
        <f>HOUR(A13490)</f>
        <v>20</v>
      </c>
      <c r="D13490">
        <f>MINUTE(A13490)</f>
        <v>30</v>
      </c>
      <c r="E13490">
        <v>10</v>
      </c>
      <c r="F13490">
        <f>60*C13490+D13490</f>
        <v>1230</v>
      </c>
      <c r="G13490">
        <f>IF(MONTH(A13490)&gt;10,1,IF(MONTH(A13490)&lt;4,1,0))</f>
        <v>0</v>
      </c>
      <c r="H13490">
        <f>IF(AND(F13490&gt;=6*60,F13490&lt;10*60),1,IF(F13490&gt;=15*60,1,IF(F13490&lt;1*60,1,0)))</f>
        <v>1</v>
      </c>
      <c r="I13490">
        <f>IF(AND(F13490&gt;=1*60,F13490&lt;6*60),1,0)</f>
        <v>0</v>
      </c>
      <c r="J13490">
        <f>IF(AND(F13490&gt;=10*60,F13490&lt;15*60),1,0)</f>
        <v>0</v>
      </c>
      <c r="K13490">
        <f>IF(AND(F13490&gt;=16*60,F13490&lt;21*60),1,0)</f>
        <v>1</v>
      </c>
      <c r="L13490">
        <f>K13490*G13490</f>
        <v>0</v>
      </c>
      <c r="M13490">
        <f>H13490*B13490</f>
        <v>0.124</v>
      </c>
      <c r="N13490">
        <f>I13490*B13490</f>
        <v>0</v>
      </c>
      <c r="O13490">
        <f>J13490*B13490</f>
        <v>0</v>
      </c>
    </row>
    <row r="13491" spans="1:15" x14ac:dyDescent="0.25">
      <c r="A13491" s="1">
        <v>41555.875</v>
      </c>
      <c r="B13491">
        <v>0.112</v>
      </c>
      <c r="C13491">
        <f>HOUR(A13491)</f>
        <v>21</v>
      </c>
      <c r="D13491">
        <f>MINUTE(A13491)</f>
        <v>0</v>
      </c>
      <c r="E13491">
        <v>10</v>
      </c>
      <c r="F13491">
        <f>60*C13491+D13491</f>
        <v>1260</v>
      </c>
      <c r="G13491">
        <f>IF(MONTH(A13491)&gt;10,1,IF(MONTH(A13491)&lt;4,1,0))</f>
        <v>0</v>
      </c>
      <c r="H13491">
        <f>IF(AND(F13491&gt;=6*60,F13491&lt;10*60),1,IF(F13491&gt;=15*60,1,IF(F13491&lt;1*60,1,0)))</f>
        <v>1</v>
      </c>
      <c r="I13491">
        <f>IF(AND(F13491&gt;=1*60,F13491&lt;6*60),1,0)</f>
        <v>0</v>
      </c>
      <c r="J13491">
        <f>IF(AND(F13491&gt;=10*60,F13491&lt;15*60),1,0)</f>
        <v>0</v>
      </c>
      <c r="K13491">
        <f>IF(AND(F13491&gt;=16*60,F13491&lt;21*60),1,0)</f>
        <v>0</v>
      </c>
      <c r="L13491">
        <f>K13491*G13491</f>
        <v>0</v>
      </c>
      <c r="M13491">
        <f>H13491*B13491</f>
        <v>0.112</v>
      </c>
      <c r="N13491">
        <f>I13491*B13491</f>
        <v>0</v>
      </c>
      <c r="O13491">
        <f>J13491*B13491</f>
        <v>0</v>
      </c>
    </row>
    <row r="13492" spans="1:15" x14ac:dyDescent="0.25">
      <c r="A13492" s="1">
        <v>41555.895833333299</v>
      </c>
      <c r="B13492">
        <v>0.105</v>
      </c>
      <c r="C13492">
        <f>HOUR(A13492)</f>
        <v>21</v>
      </c>
      <c r="D13492">
        <f>MINUTE(A13492)</f>
        <v>30</v>
      </c>
      <c r="E13492">
        <v>10</v>
      </c>
      <c r="F13492">
        <f>60*C13492+D13492</f>
        <v>1290</v>
      </c>
      <c r="G13492">
        <f>IF(MONTH(A13492)&gt;10,1,IF(MONTH(A13492)&lt;4,1,0))</f>
        <v>0</v>
      </c>
      <c r="H13492">
        <f>IF(AND(F13492&gt;=6*60,F13492&lt;10*60),1,IF(F13492&gt;=15*60,1,IF(F13492&lt;1*60,1,0)))</f>
        <v>1</v>
      </c>
      <c r="I13492">
        <f>IF(AND(F13492&gt;=1*60,F13492&lt;6*60),1,0)</f>
        <v>0</v>
      </c>
      <c r="J13492">
        <f>IF(AND(F13492&gt;=10*60,F13492&lt;15*60),1,0)</f>
        <v>0</v>
      </c>
      <c r="K13492">
        <f>IF(AND(F13492&gt;=16*60,F13492&lt;21*60),1,0)</f>
        <v>0</v>
      </c>
      <c r="L13492">
        <f>K13492*G13492</f>
        <v>0</v>
      </c>
      <c r="M13492">
        <f>H13492*B13492</f>
        <v>0.105</v>
      </c>
      <c r="N13492">
        <f>I13492*B13492</f>
        <v>0</v>
      </c>
      <c r="O13492">
        <f>J13492*B13492</f>
        <v>0</v>
      </c>
    </row>
    <row r="13493" spans="1:15" x14ac:dyDescent="0.25">
      <c r="A13493" s="1">
        <v>41555.916666666701</v>
      </c>
      <c r="B13493">
        <v>9.9000000000000005E-2</v>
      </c>
      <c r="C13493">
        <f>HOUR(A13493)</f>
        <v>22</v>
      </c>
      <c r="D13493">
        <f>MINUTE(A13493)</f>
        <v>0</v>
      </c>
      <c r="E13493">
        <v>10</v>
      </c>
      <c r="F13493">
        <f>60*C13493+D13493</f>
        <v>1320</v>
      </c>
      <c r="G13493">
        <f>IF(MONTH(A13493)&gt;10,1,IF(MONTH(A13493)&lt;4,1,0))</f>
        <v>0</v>
      </c>
      <c r="H13493">
        <f>IF(AND(F13493&gt;=6*60,F13493&lt;10*60),1,IF(F13493&gt;=15*60,1,IF(F13493&lt;1*60,1,0)))</f>
        <v>1</v>
      </c>
      <c r="I13493">
        <f>IF(AND(F13493&gt;=1*60,F13493&lt;6*60),1,0)</f>
        <v>0</v>
      </c>
      <c r="J13493">
        <f>IF(AND(F13493&gt;=10*60,F13493&lt;15*60),1,0)</f>
        <v>0</v>
      </c>
      <c r="K13493">
        <f>IF(AND(F13493&gt;=16*60,F13493&lt;21*60),1,0)</f>
        <v>0</v>
      </c>
      <c r="L13493">
        <f>K13493*G13493</f>
        <v>0</v>
      </c>
      <c r="M13493">
        <f>H13493*B13493</f>
        <v>9.9000000000000005E-2</v>
      </c>
      <c r="N13493">
        <f>I13493*B13493</f>
        <v>0</v>
      </c>
      <c r="O13493">
        <f>J13493*B13493</f>
        <v>0</v>
      </c>
    </row>
    <row r="13494" spans="1:15" x14ac:dyDescent="0.25">
      <c r="A13494" s="1">
        <v>41555.9375</v>
      </c>
      <c r="B13494">
        <v>0.109</v>
      </c>
      <c r="C13494">
        <f>HOUR(A13494)</f>
        <v>22</v>
      </c>
      <c r="D13494">
        <f>MINUTE(A13494)</f>
        <v>30</v>
      </c>
      <c r="E13494">
        <v>10</v>
      </c>
      <c r="F13494">
        <f>60*C13494+D13494</f>
        <v>1350</v>
      </c>
      <c r="G13494">
        <f>IF(MONTH(A13494)&gt;10,1,IF(MONTH(A13494)&lt;4,1,0))</f>
        <v>0</v>
      </c>
      <c r="H13494">
        <f>IF(AND(F13494&gt;=6*60,F13494&lt;10*60),1,IF(F13494&gt;=15*60,1,IF(F13494&lt;1*60,1,0)))</f>
        <v>1</v>
      </c>
      <c r="I13494">
        <f>IF(AND(F13494&gt;=1*60,F13494&lt;6*60),1,0)</f>
        <v>0</v>
      </c>
      <c r="J13494">
        <f>IF(AND(F13494&gt;=10*60,F13494&lt;15*60),1,0)</f>
        <v>0</v>
      </c>
      <c r="K13494">
        <f>IF(AND(F13494&gt;=16*60,F13494&lt;21*60),1,0)</f>
        <v>0</v>
      </c>
      <c r="L13494">
        <f>K13494*G13494</f>
        <v>0</v>
      </c>
      <c r="M13494">
        <f>H13494*B13494</f>
        <v>0.109</v>
      </c>
      <c r="N13494">
        <f>I13494*B13494</f>
        <v>0</v>
      </c>
      <c r="O13494">
        <f>J13494*B13494</f>
        <v>0</v>
      </c>
    </row>
    <row r="13495" spans="1:15" x14ac:dyDescent="0.25">
      <c r="A13495" s="1">
        <v>41555.958333333299</v>
      </c>
      <c r="B13495">
        <v>3.5999999999999997E-2</v>
      </c>
      <c r="C13495">
        <f>HOUR(A13495)</f>
        <v>23</v>
      </c>
      <c r="D13495">
        <f>MINUTE(A13495)</f>
        <v>0</v>
      </c>
      <c r="E13495">
        <v>10</v>
      </c>
      <c r="F13495">
        <f>60*C13495+D13495</f>
        <v>1380</v>
      </c>
      <c r="G13495">
        <f>IF(MONTH(A13495)&gt;10,1,IF(MONTH(A13495)&lt;4,1,0))</f>
        <v>0</v>
      </c>
      <c r="H13495">
        <f>IF(AND(F13495&gt;=6*60,F13495&lt;10*60),1,IF(F13495&gt;=15*60,1,IF(F13495&lt;1*60,1,0)))</f>
        <v>1</v>
      </c>
      <c r="I13495">
        <f>IF(AND(F13495&gt;=1*60,F13495&lt;6*60),1,0)</f>
        <v>0</v>
      </c>
      <c r="J13495">
        <f>IF(AND(F13495&gt;=10*60,F13495&lt;15*60),1,0)</f>
        <v>0</v>
      </c>
      <c r="K13495">
        <f>IF(AND(F13495&gt;=16*60,F13495&lt;21*60),1,0)</f>
        <v>0</v>
      </c>
      <c r="L13495">
        <f>K13495*G13495</f>
        <v>0</v>
      </c>
      <c r="M13495">
        <f>H13495*B13495</f>
        <v>3.5999999999999997E-2</v>
      </c>
      <c r="N13495">
        <f>I13495*B13495</f>
        <v>0</v>
      </c>
      <c r="O13495">
        <f>J13495*B13495</f>
        <v>0</v>
      </c>
    </row>
    <row r="13496" spans="1:15" x14ac:dyDescent="0.25">
      <c r="A13496" s="1">
        <v>41555.979166666701</v>
      </c>
      <c r="B13496">
        <v>2.9000000000000001E-2</v>
      </c>
      <c r="C13496">
        <f>HOUR(A13496)</f>
        <v>23</v>
      </c>
      <c r="D13496">
        <f>MINUTE(A13496)</f>
        <v>30</v>
      </c>
      <c r="E13496">
        <v>10</v>
      </c>
      <c r="F13496">
        <f>60*C13496+D13496</f>
        <v>1410</v>
      </c>
      <c r="G13496">
        <f>IF(MONTH(A13496)&gt;10,1,IF(MONTH(A13496)&lt;4,1,0))</f>
        <v>0</v>
      </c>
      <c r="H13496">
        <f>IF(AND(F13496&gt;=6*60,F13496&lt;10*60),1,IF(F13496&gt;=15*60,1,IF(F13496&lt;1*60,1,0)))</f>
        <v>1</v>
      </c>
      <c r="I13496">
        <f>IF(AND(F13496&gt;=1*60,F13496&lt;6*60),1,0)</f>
        <v>0</v>
      </c>
      <c r="J13496">
        <f>IF(AND(F13496&gt;=10*60,F13496&lt;15*60),1,0)</f>
        <v>0</v>
      </c>
      <c r="K13496">
        <f>IF(AND(F13496&gt;=16*60,F13496&lt;21*60),1,0)</f>
        <v>0</v>
      </c>
      <c r="L13496">
        <f>K13496*G13496</f>
        <v>0</v>
      </c>
      <c r="M13496">
        <f>H13496*B13496</f>
        <v>2.9000000000000001E-2</v>
      </c>
      <c r="N13496">
        <f>I13496*B13496</f>
        <v>0</v>
      </c>
      <c r="O13496">
        <f>J13496*B13496</f>
        <v>0</v>
      </c>
    </row>
    <row r="13497" spans="1:15" x14ac:dyDescent="0.25">
      <c r="A13497" s="1">
        <v>41556</v>
      </c>
      <c r="B13497">
        <v>3.6999999999999998E-2</v>
      </c>
      <c r="C13497">
        <f>HOUR(A13497)</f>
        <v>0</v>
      </c>
      <c r="D13497">
        <f>MINUTE(A13497)</f>
        <v>0</v>
      </c>
      <c r="E13497">
        <v>10</v>
      </c>
      <c r="F13497">
        <f>60*C13497+D13497</f>
        <v>0</v>
      </c>
      <c r="G13497">
        <f>IF(MONTH(A13497)&gt;10,1,IF(MONTH(A13497)&lt;4,1,0))</f>
        <v>0</v>
      </c>
      <c r="H13497">
        <f>IF(AND(F13497&gt;=6*60,F13497&lt;10*60),1,IF(F13497&gt;=15*60,1,IF(F13497&lt;1*60,1,0)))</f>
        <v>1</v>
      </c>
      <c r="I13497">
        <f>IF(AND(F13497&gt;=1*60,F13497&lt;6*60),1,0)</f>
        <v>0</v>
      </c>
      <c r="J13497">
        <f>IF(AND(F13497&gt;=10*60,F13497&lt;15*60),1,0)</f>
        <v>0</v>
      </c>
      <c r="K13497">
        <f>IF(AND(F13497&gt;=16*60,F13497&lt;21*60),1,0)</f>
        <v>0</v>
      </c>
      <c r="L13497">
        <f>K13497*G13497</f>
        <v>0</v>
      </c>
      <c r="M13497">
        <f>H13497*B13497</f>
        <v>3.6999999999999998E-2</v>
      </c>
      <c r="N13497">
        <f>I13497*B13497</f>
        <v>0</v>
      </c>
      <c r="O13497">
        <f>J13497*B13497</f>
        <v>0</v>
      </c>
    </row>
    <row r="13498" spans="1:15" x14ac:dyDescent="0.25">
      <c r="A13498" s="1">
        <v>41556.020833333299</v>
      </c>
      <c r="B13498">
        <v>3.1E-2</v>
      </c>
      <c r="C13498">
        <f>HOUR(A13498)</f>
        <v>0</v>
      </c>
      <c r="D13498">
        <f>MINUTE(A13498)</f>
        <v>30</v>
      </c>
      <c r="E13498">
        <v>10</v>
      </c>
      <c r="F13498">
        <f>60*C13498+D13498</f>
        <v>30</v>
      </c>
      <c r="G13498">
        <f>IF(MONTH(A13498)&gt;10,1,IF(MONTH(A13498)&lt;4,1,0))</f>
        <v>0</v>
      </c>
      <c r="H13498">
        <f>IF(AND(F13498&gt;=6*60,F13498&lt;10*60),1,IF(F13498&gt;=15*60,1,IF(F13498&lt;1*60,1,0)))</f>
        <v>1</v>
      </c>
      <c r="I13498">
        <f>IF(AND(F13498&gt;=1*60,F13498&lt;6*60),1,0)</f>
        <v>0</v>
      </c>
      <c r="J13498">
        <f>IF(AND(F13498&gt;=10*60,F13498&lt;15*60),1,0)</f>
        <v>0</v>
      </c>
      <c r="K13498">
        <f>IF(AND(F13498&gt;=16*60,F13498&lt;21*60),1,0)</f>
        <v>0</v>
      </c>
      <c r="L13498">
        <f>K13498*G13498</f>
        <v>0</v>
      </c>
      <c r="M13498">
        <f>H13498*B13498</f>
        <v>3.1E-2</v>
      </c>
      <c r="N13498">
        <f>I13498*B13498</f>
        <v>0</v>
      </c>
      <c r="O13498">
        <f>J13498*B13498</f>
        <v>0</v>
      </c>
    </row>
    <row r="13499" spans="1:15" x14ac:dyDescent="0.25">
      <c r="A13499" s="1">
        <v>41556.041666666701</v>
      </c>
      <c r="B13499">
        <v>4.2999999999999997E-2</v>
      </c>
      <c r="C13499">
        <f>HOUR(A13499)</f>
        <v>1</v>
      </c>
      <c r="D13499">
        <f>MINUTE(A13499)</f>
        <v>0</v>
      </c>
      <c r="E13499">
        <v>10</v>
      </c>
      <c r="F13499">
        <f>60*C13499+D13499</f>
        <v>60</v>
      </c>
      <c r="G13499">
        <f>IF(MONTH(A13499)&gt;10,1,IF(MONTH(A13499)&lt;4,1,0))</f>
        <v>0</v>
      </c>
      <c r="H13499">
        <f>IF(AND(F13499&gt;=6*60,F13499&lt;10*60),1,IF(F13499&gt;=15*60,1,IF(F13499&lt;1*60,1,0)))</f>
        <v>0</v>
      </c>
      <c r="I13499">
        <f>IF(AND(F13499&gt;=1*60,F13499&lt;6*60),1,0)</f>
        <v>1</v>
      </c>
      <c r="J13499">
        <f>IF(AND(F13499&gt;=10*60,F13499&lt;15*60),1,0)</f>
        <v>0</v>
      </c>
      <c r="K13499">
        <f>IF(AND(F13499&gt;=16*60,F13499&lt;21*60),1,0)</f>
        <v>0</v>
      </c>
      <c r="L13499">
        <f>K13499*G13499</f>
        <v>0</v>
      </c>
      <c r="M13499">
        <f>H13499*B13499</f>
        <v>0</v>
      </c>
      <c r="N13499">
        <f>I13499*B13499</f>
        <v>4.2999999999999997E-2</v>
      </c>
      <c r="O13499">
        <f>J13499*B13499</f>
        <v>0</v>
      </c>
    </row>
    <row r="13500" spans="1:15" x14ac:dyDescent="0.25">
      <c r="A13500" s="1">
        <v>41556.0625</v>
      </c>
      <c r="B13500">
        <v>0.02</v>
      </c>
      <c r="C13500">
        <f>HOUR(A13500)</f>
        <v>1</v>
      </c>
      <c r="D13500">
        <f>MINUTE(A13500)</f>
        <v>30</v>
      </c>
      <c r="E13500">
        <v>10</v>
      </c>
      <c r="F13500">
        <f>60*C13500+D13500</f>
        <v>90</v>
      </c>
      <c r="G13500">
        <f>IF(MONTH(A13500)&gt;10,1,IF(MONTH(A13500)&lt;4,1,0))</f>
        <v>0</v>
      </c>
      <c r="H13500">
        <f>IF(AND(F13500&gt;=6*60,F13500&lt;10*60),1,IF(F13500&gt;=15*60,1,IF(F13500&lt;1*60,1,0)))</f>
        <v>0</v>
      </c>
      <c r="I13500">
        <f>IF(AND(F13500&gt;=1*60,F13500&lt;6*60),1,0)</f>
        <v>1</v>
      </c>
      <c r="J13500">
        <f>IF(AND(F13500&gt;=10*60,F13500&lt;15*60),1,0)</f>
        <v>0</v>
      </c>
      <c r="K13500">
        <f>IF(AND(F13500&gt;=16*60,F13500&lt;21*60),1,0)</f>
        <v>0</v>
      </c>
      <c r="L13500">
        <f>K13500*G13500</f>
        <v>0</v>
      </c>
      <c r="M13500">
        <f>H13500*B13500</f>
        <v>0</v>
      </c>
      <c r="N13500">
        <f>I13500*B13500</f>
        <v>0.02</v>
      </c>
      <c r="O13500">
        <f>J13500*B13500</f>
        <v>0</v>
      </c>
    </row>
    <row r="13501" spans="1:15" x14ac:dyDescent="0.25">
      <c r="A13501" s="1">
        <v>41556.083333333299</v>
      </c>
      <c r="B13501">
        <v>4.2999999999999997E-2</v>
      </c>
      <c r="C13501">
        <f>HOUR(A13501)</f>
        <v>2</v>
      </c>
      <c r="D13501">
        <f>MINUTE(A13501)</f>
        <v>0</v>
      </c>
      <c r="E13501">
        <v>10</v>
      </c>
      <c r="F13501">
        <f>60*C13501+D13501</f>
        <v>120</v>
      </c>
      <c r="G13501">
        <f>IF(MONTH(A13501)&gt;10,1,IF(MONTH(A13501)&lt;4,1,0))</f>
        <v>0</v>
      </c>
      <c r="H13501">
        <f>IF(AND(F13501&gt;=6*60,F13501&lt;10*60),1,IF(F13501&gt;=15*60,1,IF(F13501&lt;1*60,1,0)))</f>
        <v>0</v>
      </c>
      <c r="I13501">
        <f>IF(AND(F13501&gt;=1*60,F13501&lt;6*60),1,0)</f>
        <v>1</v>
      </c>
      <c r="J13501">
        <f>IF(AND(F13501&gt;=10*60,F13501&lt;15*60),1,0)</f>
        <v>0</v>
      </c>
      <c r="K13501">
        <f>IF(AND(F13501&gt;=16*60,F13501&lt;21*60),1,0)</f>
        <v>0</v>
      </c>
      <c r="L13501">
        <f>K13501*G13501</f>
        <v>0</v>
      </c>
      <c r="M13501">
        <f>H13501*B13501</f>
        <v>0</v>
      </c>
      <c r="N13501">
        <f>I13501*B13501</f>
        <v>4.2999999999999997E-2</v>
      </c>
      <c r="O13501">
        <f>J13501*B13501</f>
        <v>0</v>
      </c>
    </row>
    <row r="13502" spans="1:15" x14ac:dyDescent="0.25">
      <c r="A13502" s="1">
        <v>41556.104166666701</v>
      </c>
      <c r="B13502">
        <v>3.5000000000000003E-2</v>
      </c>
      <c r="C13502">
        <f>HOUR(A13502)</f>
        <v>2</v>
      </c>
      <c r="D13502">
        <f>MINUTE(A13502)</f>
        <v>30</v>
      </c>
      <c r="E13502">
        <v>10</v>
      </c>
      <c r="F13502">
        <f>60*C13502+D13502</f>
        <v>150</v>
      </c>
      <c r="G13502">
        <f>IF(MONTH(A13502)&gt;10,1,IF(MONTH(A13502)&lt;4,1,0))</f>
        <v>0</v>
      </c>
      <c r="H13502">
        <f>IF(AND(F13502&gt;=6*60,F13502&lt;10*60),1,IF(F13502&gt;=15*60,1,IF(F13502&lt;1*60,1,0)))</f>
        <v>0</v>
      </c>
      <c r="I13502">
        <f>IF(AND(F13502&gt;=1*60,F13502&lt;6*60),1,0)</f>
        <v>1</v>
      </c>
      <c r="J13502">
        <f>IF(AND(F13502&gt;=10*60,F13502&lt;15*60),1,0)</f>
        <v>0</v>
      </c>
      <c r="K13502">
        <f>IF(AND(F13502&gt;=16*60,F13502&lt;21*60),1,0)</f>
        <v>0</v>
      </c>
      <c r="L13502">
        <f>K13502*G13502</f>
        <v>0</v>
      </c>
      <c r="M13502">
        <f>H13502*B13502</f>
        <v>0</v>
      </c>
      <c r="N13502">
        <f>I13502*B13502</f>
        <v>3.5000000000000003E-2</v>
      </c>
      <c r="O13502">
        <f>J13502*B13502</f>
        <v>0</v>
      </c>
    </row>
    <row r="13503" spans="1:15" x14ac:dyDescent="0.25">
      <c r="A13503" s="1">
        <v>41556.125</v>
      </c>
      <c r="B13503">
        <v>2.7E-2</v>
      </c>
      <c r="C13503">
        <f>HOUR(A13503)</f>
        <v>3</v>
      </c>
      <c r="D13503">
        <f>MINUTE(A13503)</f>
        <v>0</v>
      </c>
      <c r="E13503">
        <v>10</v>
      </c>
      <c r="F13503">
        <f>60*C13503+D13503</f>
        <v>180</v>
      </c>
      <c r="G13503">
        <f>IF(MONTH(A13503)&gt;10,1,IF(MONTH(A13503)&lt;4,1,0))</f>
        <v>0</v>
      </c>
      <c r="H13503">
        <f>IF(AND(F13503&gt;=6*60,F13503&lt;10*60),1,IF(F13503&gt;=15*60,1,IF(F13503&lt;1*60,1,0)))</f>
        <v>0</v>
      </c>
      <c r="I13503">
        <f>IF(AND(F13503&gt;=1*60,F13503&lt;6*60),1,0)</f>
        <v>1</v>
      </c>
      <c r="J13503">
        <f>IF(AND(F13503&gt;=10*60,F13503&lt;15*60),1,0)</f>
        <v>0</v>
      </c>
      <c r="K13503">
        <f>IF(AND(F13503&gt;=16*60,F13503&lt;21*60),1,0)</f>
        <v>0</v>
      </c>
      <c r="L13503">
        <f>K13503*G13503</f>
        <v>0</v>
      </c>
      <c r="M13503">
        <f>H13503*B13503</f>
        <v>0</v>
      </c>
      <c r="N13503">
        <f>I13503*B13503</f>
        <v>2.7E-2</v>
      </c>
      <c r="O13503">
        <f>J13503*B13503</f>
        <v>0</v>
      </c>
    </row>
    <row r="13504" spans="1:15" x14ac:dyDescent="0.25">
      <c r="A13504" s="1">
        <v>41556.145833333299</v>
      </c>
      <c r="B13504">
        <v>4.2999999999999997E-2</v>
      </c>
      <c r="C13504">
        <f>HOUR(A13504)</f>
        <v>3</v>
      </c>
      <c r="D13504">
        <f>MINUTE(A13504)</f>
        <v>30</v>
      </c>
      <c r="E13504">
        <v>10</v>
      </c>
      <c r="F13504">
        <f>60*C13504+D13504</f>
        <v>210</v>
      </c>
      <c r="G13504">
        <f>IF(MONTH(A13504)&gt;10,1,IF(MONTH(A13504)&lt;4,1,0))</f>
        <v>0</v>
      </c>
      <c r="H13504">
        <f>IF(AND(F13504&gt;=6*60,F13504&lt;10*60),1,IF(F13504&gt;=15*60,1,IF(F13504&lt;1*60,1,0)))</f>
        <v>0</v>
      </c>
      <c r="I13504">
        <f>IF(AND(F13504&gt;=1*60,F13504&lt;6*60),1,0)</f>
        <v>1</v>
      </c>
      <c r="J13504">
        <f>IF(AND(F13504&gt;=10*60,F13504&lt;15*60),1,0)</f>
        <v>0</v>
      </c>
      <c r="K13504">
        <f>IF(AND(F13504&gt;=16*60,F13504&lt;21*60),1,0)</f>
        <v>0</v>
      </c>
      <c r="L13504">
        <f>K13504*G13504</f>
        <v>0</v>
      </c>
      <c r="M13504">
        <f>H13504*B13504</f>
        <v>0</v>
      </c>
      <c r="N13504">
        <f>I13504*B13504</f>
        <v>4.2999999999999997E-2</v>
      </c>
      <c r="O13504">
        <f>J13504*B13504</f>
        <v>0</v>
      </c>
    </row>
    <row r="13505" spans="1:15" x14ac:dyDescent="0.25">
      <c r="A13505" s="1">
        <v>41556.166666666701</v>
      </c>
      <c r="B13505">
        <v>2.9000000000000001E-2</v>
      </c>
      <c r="C13505">
        <f>HOUR(A13505)</f>
        <v>4</v>
      </c>
      <c r="D13505">
        <f>MINUTE(A13505)</f>
        <v>0</v>
      </c>
      <c r="E13505">
        <v>10</v>
      </c>
      <c r="F13505">
        <f>60*C13505+D13505</f>
        <v>240</v>
      </c>
      <c r="G13505">
        <f>IF(MONTH(A13505)&gt;10,1,IF(MONTH(A13505)&lt;4,1,0))</f>
        <v>0</v>
      </c>
      <c r="H13505">
        <f>IF(AND(F13505&gt;=6*60,F13505&lt;10*60),1,IF(F13505&gt;=15*60,1,IF(F13505&lt;1*60,1,0)))</f>
        <v>0</v>
      </c>
      <c r="I13505">
        <f>IF(AND(F13505&gt;=1*60,F13505&lt;6*60),1,0)</f>
        <v>1</v>
      </c>
      <c r="J13505">
        <f>IF(AND(F13505&gt;=10*60,F13505&lt;15*60),1,0)</f>
        <v>0</v>
      </c>
      <c r="K13505">
        <f>IF(AND(F13505&gt;=16*60,F13505&lt;21*60),1,0)</f>
        <v>0</v>
      </c>
      <c r="L13505">
        <f>K13505*G13505</f>
        <v>0</v>
      </c>
      <c r="M13505">
        <f>H13505*B13505</f>
        <v>0</v>
      </c>
      <c r="N13505">
        <f>I13505*B13505</f>
        <v>2.9000000000000001E-2</v>
      </c>
      <c r="O13505">
        <f>J13505*B13505</f>
        <v>0</v>
      </c>
    </row>
    <row r="13506" spans="1:15" x14ac:dyDescent="0.25">
      <c r="A13506" s="1">
        <v>41556.1875</v>
      </c>
      <c r="B13506">
        <v>4.1000000000000002E-2</v>
      </c>
      <c r="C13506">
        <f>HOUR(A13506)</f>
        <v>4</v>
      </c>
      <c r="D13506">
        <f>MINUTE(A13506)</f>
        <v>30</v>
      </c>
      <c r="E13506">
        <v>10</v>
      </c>
      <c r="F13506">
        <f>60*C13506+D13506</f>
        <v>270</v>
      </c>
      <c r="G13506">
        <f>IF(MONTH(A13506)&gt;10,1,IF(MONTH(A13506)&lt;4,1,0))</f>
        <v>0</v>
      </c>
      <c r="H13506">
        <f>IF(AND(F13506&gt;=6*60,F13506&lt;10*60),1,IF(F13506&gt;=15*60,1,IF(F13506&lt;1*60,1,0)))</f>
        <v>0</v>
      </c>
      <c r="I13506">
        <f>IF(AND(F13506&gt;=1*60,F13506&lt;6*60),1,0)</f>
        <v>1</v>
      </c>
      <c r="J13506">
        <f>IF(AND(F13506&gt;=10*60,F13506&lt;15*60),1,0)</f>
        <v>0</v>
      </c>
      <c r="K13506">
        <f>IF(AND(F13506&gt;=16*60,F13506&lt;21*60),1,0)</f>
        <v>0</v>
      </c>
      <c r="L13506">
        <f>K13506*G13506</f>
        <v>0</v>
      </c>
      <c r="M13506">
        <f>H13506*B13506</f>
        <v>0</v>
      </c>
      <c r="N13506">
        <f>I13506*B13506</f>
        <v>4.1000000000000002E-2</v>
      </c>
      <c r="O13506">
        <f>J13506*B13506</f>
        <v>0</v>
      </c>
    </row>
    <row r="13507" spans="1:15" x14ac:dyDescent="0.25">
      <c r="A13507" s="1">
        <v>41556.208333333299</v>
      </c>
      <c r="B13507">
        <v>4.2000000000000003E-2</v>
      </c>
      <c r="C13507">
        <f>HOUR(A13507)</f>
        <v>5</v>
      </c>
      <c r="D13507">
        <f>MINUTE(A13507)</f>
        <v>0</v>
      </c>
      <c r="E13507">
        <v>10</v>
      </c>
      <c r="F13507">
        <f>60*C13507+D13507</f>
        <v>300</v>
      </c>
      <c r="G13507">
        <f>IF(MONTH(A13507)&gt;10,1,IF(MONTH(A13507)&lt;4,1,0))</f>
        <v>0</v>
      </c>
      <c r="H13507">
        <f>IF(AND(F13507&gt;=6*60,F13507&lt;10*60),1,IF(F13507&gt;=15*60,1,IF(F13507&lt;1*60,1,0)))</f>
        <v>0</v>
      </c>
      <c r="I13507">
        <f>IF(AND(F13507&gt;=1*60,F13507&lt;6*60),1,0)</f>
        <v>1</v>
      </c>
      <c r="J13507">
        <f>IF(AND(F13507&gt;=10*60,F13507&lt;15*60),1,0)</f>
        <v>0</v>
      </c>
      <c r="K13507">
        <f>IF(AND(F13507&gt;=16*60,F13507&lt;21*60),1,0)</f>
        <v>0</v>
      </c>
      <c r="L13507">
        <f>K13507*G13507</f>
        <v>0</v>
      </c>
      <c r="M13507">
        <f>H13507*B13507</f>
        <v>0</v>
      </c>
      <c r="N13507">
        <f>I13507*B13507</f>
        <v>4.2000000000000003E-2</v>
      </c>
      <c r="O13507">
        <f>J13507*B13507</f>
        <v>0</v>
      </c>
    </row>
    <row r="13508" spans="1:15" x14ac:dyDescent="0.25">
      <c r="A13508" s="1">
        <v>41556.229166666701</v>
      </c>
      <c r="B13508">
        <v>0.28499999999999998</v>
      </c>
      <c r="C13508">
        <f>HOUR(A13508)</f>
        <v>5</v>
      </c>
      <c r="D13508">
        <f>MINUTE(A13508)</f>
        <v>30</v>
      </c>
      <c r="E13508">
        <v>10</v>
      </c>
      <c r="F13508">
        <f>60*C13508+D13508</f>
        <v>330</v>
      </c>
      <c r="G13508">
        <f>IF(MONTH(A13508)&gt;10,1,IF(MONTH(A13508)&lt;4,1,0))</f>
        <v>0</v>
      </c>
      <c r="H13508">
        <f>IF(AND(F13508&gt;=6*60,F13508&lt;10*60),1,IF(F13508&gt;=15*60,1,IF(F13508&lt;1*60,1,0)))</f>
        <v>0</v>
      </c>
      <c r="I13508">
        <f>IF(AND(F13508&gt;=1*60,F13508&lt;6*60),1,0)</f>
        <v>1</v>
      </c>
      <c r="J13508">
        <f>IF(AND(F13508&gt;=10*60,F13508&lt;15*60),1,0)</f>
        <v>0</v>
      </c>
      <c r="K13508">
        <f>IF(AND(F13508&gt;=16*60,F13508&lt;21*60),1,0)</f>
        <v>0</v>
      </c>
      <c r="L13508">
        <f>K13508*G13508</f>
        <v>0</v>
      </c>
      <c r="M13508">
        <f>H13508*B13508</f>
        <v>0</v>
      </c>
      <c r="N13508">
        <f>I13508*B13508</f>
        <v>0.28499999999999998</v>
      </c>
      <c r="O13508">
        <f>J13508*B13508</f>
        <v>0</v>
      </c>
    </row>
    <row r="13509" spans="1:15" x14ac:dyDescent="0.25">
      <c r="A13509" s="1">
        <v>41556.25</v>
      </c>
      <c r="B13509">
        <v>0.20899999999999999</v>
      </c>
      <c r="C13509">
        <f>HOUR(A13509)</f>
        <v>6</v>
      </c>
      <c r="D13509">
        <f>MINUTE(A13509)</f>
        <v>0</v>
      </c>
      <c r="E13509">
        <v>10</v>
      </c>
      <c r="F13509">
        <f>60*C13509+D13509</f>
        <v>360</v>
      </c>
      <c r="G13509">
        <f>IF(MONTH(A13509)&gt;10,1,IF(MONTH(A13509)&lt;4,1,0))</f>
        <v>0</v>
      </c>
      <c r="H13509">
        <f>IF(AND(F13509&gt;=6*60,F13509&lt;10*60),1,IF(F13509&gt;=15*60,1,IF(F13509&lt;1*60,1,0)))</f>
        <v>1</v>
      </c>
      <c r="I13509">
        <f>IF(AND(F13509&gt;=1*60,F13509&lt;6*60),1,0)</f>
        <v>0</v>
      </c>
      <c r="J13509">
        <f>IF(AND(F13509&gt;=10*60,F13509&lt;15*60),1,0)</f>
        <v>0</v>
      </c>
      <c r="K13509">
        <f>IF(AND(F13509&gt;=16*60,F13509&lt;21*60),1,0)</f>
        <v>0</v>
      </c>
      <c r="L13509">
        <f>K13509*G13509</f>
        <v>0</v>
      </c>
      <c r="M13509">
        <f>H13509*B13509</f>
        <v>0.20899999999999999</v>
      </c>
      <c r="N13509">
        <f>I13509*B13509</f>
        <v>0</v>
      </c>
      <c r="O13509">
        <f>J13509*B13509</f>
        <v>0</v>
      </c>
    </row>
    <row r="13510" spans="1:15" x14ac:dyDescent="0.25">
      <c r="A13510" s="1">
        <v>41556.270833333299</v>
      </c>
      <c r="B13510">
        <v>0.223</v>
      </c>
      <c r="C13510">
        <f>HOUR(A13510)</f>
        <v>6</v>
      </c>
      <c r="D13510">
        <f>MINUTE(A13510)</f>
        <v>30</v>
      </c>
      <c r="E13510">
        <v>10</v>
      </c>
      <c r="F13510">
        <f>60*C13510+D13510</f>
        <v>390</v>
      </c>
      <c r="G13510">
        <f>IF(MONTH(A13510)&gt;10,1,IF(MONTH(A13510)&lt;4,1,0))</f>
        <v>0</v>
      </c>
      <c r="H13510">
        <f>IF(AND(F13510&gt;=6*60,F13510&lt;10*60),1,IF(F13510&gt;=15*60,1,IF(F13510&lt;1*60,1,0)))</f>
        <v>1</v>
      </c>
      <c r="I13510">
        <f>IF(AND(F13510&gt;=1*60,F13510&lt;6*60),1,0)</f>
        <v>0</v>
      </c>
      <c r="J13510">
        <f>IF(AND(F13510&gt;=10*60,F13510&lt;15*60),1,0)</f>
        <v>0</v>
      </c>
      <c r="K13510">
        <f>IF(AND(F13510&gt;=16*60,F13510&lt;21*60),1,0)</f>
        <v>0</v>
      </c>
      <c r="L13510">
        <f>K13510*G13510</f>
        <v>0</v>
      </c>
      <c r="M13510">
        <f>H13510*B13510</f>
        <v>0.223</v>
      </c>
      <c r="N13510">
        <f>I13510*B13510</f>
        <v>0</v>
      </c>
      <c r="O13510">
        <f>J13510*B13510</f>
        <v>0</v>
      </c>
    </row>
    <row r="13511" spans="1:15" x14ac:dyDescent="0.25">
      <c r="A13511" s="1">
        <v>41556.291666666701</v>
      </c>
      <c r="B13511">
        <v>0.252</v>
      </c>
      <c r="C13511">
        <f>HOUR(A13511)</f>
        <v>7</v>
      </c>
      <c r="D13511">
        <f>MINUTE(A13511)</f>
        <v>0</v>
      </c>
      <c r="E13511">
        <v>10</v>
      </c>
      <c r="F13511">
        <f>60*C13511+D13511</f>
        <v>420</v>
      </c>
      <c r="G13511">
        <f>IF(MONTH(A13511)&gt;10,1,IF(MONTH(A13511)&lt;4,1,0))</f>
        <v>0</v>
      </c>
      <c r="H13511">
        <f>IF(AND(F13511&gt;=6*60,F13511&lt;10*60),1,IF(F13511&gt;=15*60,1,IF(F13511&lt;1*60,1,0)))</f>
        <v>1</v>
      </c>
      <c r="I13511">
        <f>IF(AND(F13511&gt;=1*60,F13511&lt;6*60),1,0)</f>
        <v>0</v>
      </c>
      <c r="J13511">
        <f>IF(AND(F13511&gt;=10*60,F13511&lt;15*60),1,0)</f>
        <v>0</v>
      </c>
      <c r="K13511">
        <f>IF(AND(F13511&gt;=16*60,F13511&lt;21*60),1,0)</f>
        <v>0</v>
      </c>
      <c r="L13511">
        <f>K13511*G13511</f>
        <v>0</v>
      </c>
      <c r="M13511">
        <f>H13511*B13511</f>
        <v>0.252</v>
      </c>
      <c r="N13511">
        <f>I13511*B13511</f>
        <v>0</v>
      </c>
      <c r="O13511">
        <f>J13511*B13511</f>
        <v>0</v>
      </c>
    </row>
    <row r="13512" spans="1:15" x14ac:dyDescent="0.25">
      <c r="A13512" s="1">
        <v>41556.3125</v>
      </c>
      <c r="B13512">
        <v>0.156</v>
      </c>
      <c r="C13512">
        <f>HOUR(A13512)</f>
        <v>7</v>
      </c>
      <c r="D13512">
        <f>MINUTE(A13512)</f>
        <v>30</v>
      </c>
      <c r="E13512">
        <v>10</v>
      </c>
      <c r="F13512">
        <f>60*C13512+D13512</f>
        <v>450</v>
      </c>
      <c r="G13512">
        <f>IF(MONTH(A13512)&gt;10,1,IF(MONTH(A13512)&lt;4,1,0))</f>
        <v>0</v>
      </c>
      <c r="H13512">
        <f>IF(AND(F13512&gt;=6*60,F13512&lt;10*60),1,IF(F13512&gt;=15*60,1,IF(F13512&lt;1*60,1,0)))</f>
        <v>1</v>
      </c>
      <c r="I13512">
        <f>IF(AND(F13512&gt;=1*60,F13512&lt;6*60),1,0)</f>
        <v>0</v>
      </c>
      <c r="J13512">
        <f>IF(AND(F13512&gt;=10*60,F13512&lt;15*60),1,0)</f>
        <v>0</v>
      </c>
      <c r="K13512">
        <f>IF(AND(F13512&gt;=16*60,F13512&lt;21*60),1,0)</f>
        <v>0</v>
      </c>
      <c r="L13512">
        <f>K13512*G13512</f>
        <v>0</v>
      </c>
      <c r="M13512">
        <f>H13512*B13512</f>
        <v>0.156</v>
      </c>
      <c r="N13512">
        <f>I13512*B13512</f>
        <v>0</v>
      </c>
      <c r="O13512">
        <f>J13512*B13512</f>
        <v>0</v>
      </c>
    </row>
    <row r="13513" spans="1:15" x14ac:dyDescent="0.25">
      <c r="A13513" s="1">
        <v>41556.333333333299</v>
      </c>
      <c r="B13513">
        <v>0.109</v>
      </c>
      <c r="C13513">
        <f>HOUR(A13513)</f>
        <v>8</v>
      </c>
      <c r="D13513">
        <f>MINUTE(A13513)</f>
        <v>0</v>
      </c>
      <c r="E13513">
        <v>10</v>
      </c>
      <c r="F13513">
        <f>60*C13513+D13513</f>
        <v>480</v>
      </c>
      <c r="G13513">
        <f>IF(MONTH(A13513)&gt;10,1,IF(MONTH(A13513)&lt;4,1,0))</f>
        <v>0</v>
      </c>
      <c r="H13513">
        <f>IF(AND(F13513&gt;=6*60,F13513&lt;10*60),1,IF(F13513&gt;=15*60,1,IF(F13513&lt;1*60,1,0)))</f>
        <v>1</v>
      </c>
      <c r="I13513">
        <f>IF(AND(F13513&gt;=1*60,F13513&lt;6*60),1,0)</f>
        <v>0</v>
      </c>
      <c r="J13513">
        <f>IF(AND(F13513&gt;=10*60,F13513&lt;15*60),1,0)</f>
        <v>0</v>
      </c>
      <c r="K13513">
        <f>IF(AND(F13513&gt;=16*60,F13513&lt;21*60),1,0)</f>
        <v>0</v>
      </c>
      <c r="L13513">
        <f>K13513*G13513</f>
        <v>0</v>
      </c>
      <c r="M13513">
        <f>H13513*B13513</f>
        <v>0.109</v>
      </c>
      <c r="N13513">
        <f>I13513*B13513</f>
        <v>0</v>
      </c>
      <c r="O13513">
        <f>J13513*B13513</f>
        <v>0</v>
      </c>
    </row>
    <row r="13514" spans="1:15" x14ac:dyDescent="0.25">
      <c r="A13514" s="1">
        <v>41556.354166666701</v>
      </c>
      <c r="B13514">
        <v>2.5000000000000001E-2</v>
      </c>
      <c r="C13514">
        <f>HOUR(A13514)</f>
        <v>8</v>
      </c>
      <c r="D13514">
        <f>MINUTE(A13514)</f>
        <v>30</v>
      </c>
      <c r="E13514">
        <v>10</v>
      </c>
      <c r="F13514">
        <f>60*C13514+D13514</f>
        <v>510</v>
      </c>
      <c r="G13514">
        <f>IF(MONTH(A13514)&gt;10,1,IF(MONTH(A13514)&lt;4,1,0))</f>
        <v>0</v>
      </c>
      <c r="H13514">
        <f>IF(AND(F13514&gt;=6*60,F13514&lt;10*60),1,IF(F13514&gt;=15*60,1,IF(F13514&lt;1*60,1,0)))</f>
        <v>1</v>
      </c>
      <c r="I13514">
        <f>IF(AND(F13514&gt;=1*60,F13514&lt;6*60),1,0)</f>
        <v>0</v>
      </c>
      <c r="J13514">
        <f>IF(AND(F13514&gt;=10*60,F13514&lt;15*60),1,0)</f>
        <v>0</v>
      </c>
      <c r="K13514">
        <f>IF(AND(F13514&gt;=16*60,F13514&lt;21*60),1,0)</f>
        <v>0</v>
      </c>
      <c r="L13514">
        <f>K13514*G13514</f>
        <v>0</v>
      </c>
      <c r="M13514">
        <f>H13514*B13514</f>
        <v>2.5000000000000001E-2</v>
      </c>
      <c r="N13514">
        <f>I13514*B13514</f>
        <v>0</v>
      </c>
      <c r="O13514">
        <f>J13514*B13514</f>
        <v>0</v>
      </c>
    </row>
    <row r="13515" spans="1:15" x14ac:dyDescent="0.25">
      <c r="A13515" s="1">
        <v>41556.375</v>
      </c>
      <c r="B13515">
        <v>5.1999999999999998E-2</v>
      </c>
      <c r="C13515">
        <f>HOUR(A13515)</f>
        <v>9</v>
      </c>
      <c r="D13515">
        <f>MINUTE(A13515)</f>
        <v>0</v>
      </c>
      <c r="E13515">
        <v>10</v>
      </c>
      <c r="F13515">
        <f>60*C13515+D13515</f>
        <v>540</v>
      </c>
      <c r="G13515">
        <f>IF(MONTH(A13515)&gt;10,1,IF(MONTH(A13515)&lt;4,1,0))</f>
        <v>0</v>
      </c>
      <c r="H13515">
        <f>IF(AND(F13515&gt;=6*60,F13515&lt;10*60),1,IF(F13515&gt;=15*60,1,IF(F13515&lt;1*60,1,0)))</f>
        <v>1</v>
      </c>
      <c r="I13515">
        <f>IF(AND(F13515&gt;=1*60,F13515&lt;6*60),1,0)</f>
        <v>0</v>
      </c>
      <c r="J13515">
        <f>IF(AND(F13515&gt;=10*60,F13515&lt;15*60),1,0)</f>
        <v>0</v>
      </c>
      <c r="K13515">
        <f>IF(AND(F13515&gt;=16*60,F13515&lt;21*60),1,0)</f>
        <v>0</v>
      </c>
      <c r="L13515">
        <f>K13515*G13515</f>
        <v>0</v>
      </c>
      <c r="M13515">
        <f>H13515*B13515</f>
        <v>5.1999999999999998E-2</v>
      </c>
      <c r="N13515">
        <f>I13515*B13515</f>
        <v>0</v>
      </c>
      <c r="O13515">
        <f>J13515*B13515</f>
        <v>0</v>
      </c>
    </row>
    <row r="13516" spans="1:15" x14ac:dyDescent="0.25">
      <c r="A13516" s="1">
        <v>41556.395833333299</v>
      </c>
      <c r="B13516">
        <v>4.3999999999999997E-2</v>
      </c>
      <c r="C13516">
        <f>HOUR(A13516)</f>
        <v>9</v>
      </c>
      <c r="D13516">
        <f>MINUTE(A13516)</f>
        <v>30</v>
      </c>
      <c r="E13516">
        <v>10</v>
      </c>
      <c r="F13516">
        <f>60*C13516+D13516</f>
        <v>570</v>
      </c>
      <c r="G13516">
        <f>IF(MONTH(A13516)&gt;10,1,IF(MONTH(A13516)&lt;4,1,0))</f>
        <v>0</v>
      </c>
      <c r="H13516">
        <f>IF(AND(F13516&gt;=6*60,F13516&lt;10*60),1,IF(F13516&gt;=15*60,1,IF(F13516&lt;1*60,1,0)))</f>
        <v>1</v>
      </c>
      <c r="I13516">
        <f>IF(AND(F13516&gt;=1*60,F13516&lt;6*60),1,0)</f>
        <v>0</v>
      </c>
      <c r="J13516">
        <f>IF(AND(F13516&gt;=10*60,F13516&lt;15*60),1,0)</f>
        <v>0</v>
      </c>
      <c r="K13516">
        <f>IF(AND(F13516&gt;=16*60,F13516&lt;21*60),1,0)</f>
        <v>0</v>
      </c>
      <c r="L13516">
        <f>K13516*G13516</f>
        <v>0</v>
      </c>
      <c r="M13516">
        <f>H13516*B13516</f>
        <v>4.3999999999999997E-2</v>
      </c>
      <c r="N13516">
        <f>I13516*B13516</f>
        <v>0</v>
      </c>
      <c r="O13516">
        <f>J13516*B13516</f>
        <v>0</v>
      </c>
    </row>
    <row r="13517" spans="1:15" x14ac:dyDescent="0.25">
      <c r="A13517" s="1">
        <v>41556.416666666701</v>
      </c>
      <c r="B13517">
        <v>2.1999999999999999E-2</v>
      </c>
      <c r="C13517">
        <f>HOUR(A13517)</f>
        <v>10</v>
      </c>
      <c r="D13517">
        <f>MINUTE(A13517)</f>
        <v>0</v>
      </c>
      <c r="E13517">
        <v>10</v>
      </c>
      <c r="F13517">
        <f>60*C13517+D13517</f>
        <v>600</v>
      </c>
      <c r="G13517">
        <f>IF(MONTH(A13517)&gt;10,1,IF(MONTH(A13517)&lt;4,1,0))</f>
        <v>0</v>
      </c>
      <c r="H13517">
        <f>IF(AND(F13517&gt;=6*60,F13517&lt;10*60),1,IF(F13517&gt;=15*60,1,IF(F13517&lt;1*60,1,0)))</f>
        <v>0</v>
      </c>
      <c r="I13517">
        <f>IF(AND(F13517&gt;=1*60,F13517&lt;6*60),1,0)</f>
        <v>0</v>
      </c>
      <c r="J13517">
        <f>IF(AND(F13517&gt;=10*60,F13517&lt;15*60),1,0)</f>
        <v>1</v>
      </c>
      <c r="K13517">
        <f>IF(AND(F13517&gt;=16*60,F13517&lt;21*60),1,0)</f>
        <v>0</v>
      </c>
      <c r="L13517">
        <f>K13517*G13517</f>
        <v>0</v>
      </c>
      <c r="M13517">
        <f>H13517*B13517</f>
        <v>0</v>
      </c>
      <c r="N13517">
        <f>I13517*B13517</f>
        <v>0</v>
      </c>
      <c r="O13517">
        <f>J13517*B13517</f>
        <v>2.1999999999999999E-2</v>
      </c>
    </row>
    <row r="13518" spans="1:15" x14ac:dyDescent="0.25">
      <c r="A13518" s="1">
        <v>41556.4375</v>
      </c>
      <c r="B13518">
        <v>3.9E-2</v>
      </c>
      <c r="C13518">
        <f>HOUR(A13518)</f>
        <v>10</v>
      </c>
      <c r="D13518">
        <f>MINUTE(A13518)</f>
        <v>30</v>
      </c>
      <c r="E13518">
        <v>10</v>
      </c>
      <c r="F13518">
        <f>60*C13518+D13518</f>
        <v>630</v>
      </c>
      <c r="G13518">
        <f>IF(MONTH(A13518)&gt;10,1,IF(MONTH(A13518)&lt;4,1,0))</f>
        <v>0</v>
      </c>
      <c r="H13518">
        <f>IF(AND(F13518&gt;=6*60,F13518&lt;10*60),1,IF(F13518&gt;=15*60,1,IF(F13518&lt;1*60,1,0)))</f>
        <v>0</v>
      </c>
      <c r="I13518">
        <f>IF(AND(F13518&gt;=1*60,F13518&lt;6*60),1,0)</f>
        <v>0</v>
      </c>
      <c r="J13518">
        <f>IF(AND(F13518&gt;=10*60,F13518&lt;15*60),1,0)</f>
        <v>1</v>
      </c>
      <c r="K13518">
        <f>IF(AND(F13518&gt;=16*60,F13518&lt;21*60),1,0)</f>
        <v>0</v>
      </c>
      <c r="L13518">
        <f>K13518*G13518</f>
        <v>0</v>
      </c>
      <c r="M13518">
        <f>H13518*B13518</f>
        <v>0</v>
      </c>
      <c r="N13518">
        <f>I13518*B13518</f>
        <v>0</v>
      </c>
      <c r="O13518">
        <f>J13518*B13518</f>
        <v>3.9E-2</v>
      </c>
    </row>
    <row r="13519" spans="1:15" x14ac:dyDescent="0.25">
      <c r="A13519" s="1">
        <v>41556.458333333299</v>
      </c>
      <c r="B13519">
        <v>4.2999999999999997E-2</v>
      </c>
      <c r="C13519">
        <f>HOUR(A13519)</f>
        <v>11</v>
      </c>
      <c r="D13519">
        <f>MINUTE(A13519)</f>
        <v>0</v>
      </c>
      <c r="E13519">
        <v>10</v>
      </c>
      <c r="F13519">
        <f>60*C13519+D13519</f>
        <v>660</v>
      </c>
      <c r="G13519">
        <f>IF(MONTH(A13519)&gt;10,1,IF(MONTH(A13519)&lt;4,1,0))</f>
        <v>0</v>
      </c>
      <c r="H13519">
        <f>IF(AND(F13519&gt;=6*60,F13519&lt;10*60),1,IF(F13519&gt;=15*60,1,IF(F13519&lt;1*60,1,0)))</f>
        <v>0</v>
      </c>
      <c r="I13519">
        <f>IF(AND(F13519&gt;=1*60,F13519&lt;6*60),1,0)</f>
        <v>0</v>
      </c>
      <c r="J13519">
        <f>IF(AND(F13519&gt;=10*60,F13519&lt;15*60),1,0)</f>
        <v>1</v>
      </c>
      <c r="K13519">
        <f>IF(AND(F13519&gt;=16*60,F13519&lt;21*60),1,0)</f>
        <v>0</v>
      </c>
      <c r="L13519">
        <f>K13519*G13519</f>
        <v>0</v>
      </c>
      <c r="M13519">
        <f>H13519*B13519</f>
        <v>0</v>
      </c>
      <c r="N13519">
        <f>I13519*B13519</f>
        <v>0</v>
      </c>
      <c r="O13519">
        <f>J13519*B13519</f>
        <v>4.2999999999999997E-2</v>
      </c>
    </row>
    <row r="13520" spans="1:15" x14ac:dyDescent="0.25">
      <c r="A13520" s="1">
        <v>41556.479166666701</v>
      </c>
      <c r="B13520">
        <v>5.1999999999999998E-2</v>
      </c>
      <c r="C13520">
        <f>HOUR(A13520)</f>
        <v>11</v>
      </c>
      <c r="D13520">
        <f>MINUTE(A13520)</f>
        <v>30</v>
      </c>
      <c r="E13520">
        <v>10</v>
      </c>
      <c r="F13520">
        <f>60*C13520+D13520</f>
        <v>690</v>
      </c>
      <c r="G13520">
        <f>IF(MONTH(A13520)&gt;10,1,IF(MONTH(A13520)&lt;4,1,0))</f>
        <v>0</v>
      </c>
      <c r="H13520">
        <f>IF(AND(F13520&gt;=6*60,F13520&lt;10*60),1,IF(F13520&gt;=15*60,1,IF(F13520&lt;1*60,1,0)))</f>
        <v>0</v>
      </c>
      <c r="I13520">
        <f>IF(AND(F13520&gt;=1*60,F13520&lt;6*60),1,0)</f>
        <v>0</v>
      </c>
      <c r="J13520">
        <f>IF(AND(F13520&gt;=10*60,F13520&lt;15*60),1,0)</f>
        <v>1</v>
      </c>
      <c r="K13520">
        <f>IF(AND(F13520&gt;=16*60,F13520&lt;21*60),1,0)</f>
        <v>0</v>
      </c>
      <c r="L13520">
        <f>K13520*G13520</f>
        <v>0</v>
      </c>
      <c r="M13520">
        <f>H13520*B13520</f>
        <v>0</v>
      </c>
      <c r="N13520">
        <f>I13520*B13520</f>
        <v>0</v>
      </c>
      <c r="O13520">
        <f>J13520*B13520</f>
        <v>5.1999999999999998E-2</v>
      </c>
    </row>
    <row r="13521" spans="1:15" x14ac:dyDescent="0.25">
      <c r="A13521" s="1">
        <v>41556.5</v>
      </c>
      <c r="B13521">
        <v>0.10299999999999999</v>
      </c>
      <c r="C13521">
        <f>HOUR(A13521)</f>
        <v>12</v>
      </c>
      <c r="D13521">
        <f>MINUTE(A13521)</f>
        <v>0</v>
      </c>
      <c r="E13521">
        <v>10</v>
      </c>
      <c r="F13521">
        <f>60*C13521+D13521</f>
        <v>720</v>
      </c>
      <c r="G13521">
        <f>IF(MONTH(A13521)&gt;10,1,IF(MONTH(A13521)&lt;4,1,0))</f>
        <v>0</v>
      </c>
      <c r="H13521">
        <f>IF(AND(F13521&gt;=6*60,F13521&lt;10*60),1,IF(F13521&gt;=15*60,1,IF(F13521&lt;1*60,1,0)))</f>
        <v>0</v>
      </c>
      <c r="I13521">
        <f>IF(AND(F13521&gt;=1*60,F13521&lt;6*60),1,0)</f>
        <v>0</v>
      </c>
      <c r="J13521">
        <f>IF(AND(F13521&gt;=10*60,F13521&lt;15*60),1,0)</f>
        <v>1</v>
      </c>
      <c r="K13521">
        <f>IF(AND(F13521&gt;=16*60,F13521&lt;21*60),1,0)</f>
        <v>0</v>
      </c>
      <c r="L13521">
        <f>K13521*G13521</f>
        <v>0</v>
      </c>
      <c r="M13521">
        <f>H13521*B13521</f>
        <v>0</v>
      </c>
      <c r="N13521">
        <f>I13521*B13521</f>
        <v>0</v>
      </c>
      <c r="O13521">
        <f>J13521*B13521</f>
        <v>0.10299999999999999</v>
      </c>
    </row>
    <row r="13522" spans="1:15" x14ac:dyDescent="0.25">
      <c r="A13522" s="1">
        <v>41556.520833333299</v>
      </c>
      <c r="B13522">
        <v>0.10100000000000001</v>
      </c>
      <c r="C13522">
        <f>HOUR(A13522)</f>
        <v>12</v>
      </c>
      <c r="D13522">
        <f>MINUTE(A13522)</f>
        <v>30</v>
      </c>
      <c r="E13522">
        <v>10</v>
      </c>
      <c r="F13522">
        <f>60*C13522+D13522</f>
        <v>750</v>
      </c>
      <c r="G13522">
        <f>IF(MONTH(A13522)&gt;10,1,IF(MONTH(A13522)&lt;4,1,0))</f>
        <v>0</v>
      </c>
      <c r="H13522">
        <f>IF(AND(F13522&gt;=6*60,F13522&lt;10*60),1,IF(F13522&gt;=15*60,1,IF(F13522&lt;1*60,1,0)))</f>
        <v>0</v>
      </c>
      <c r="I13522">
        <f>IF(AND(F13522&gt;=1*60,F13522&lt;6*60),1,0)</f>
        <v>0</v>
      </c>
      <c r="J13522">
        <f>IF(AND(F13522&gt;=10*60,F13522&lt;15*60),1,0)</f>
        <v>1</v>
      </c>
      <c r="K13522">
        <f>IF(AND(F13522&gt;=16*60,F13522&lt;21*60),1,0)</f>
        <v>0</v>
      </c>
      <c r="L13522">
        <f>K13522*G13522</f>
        <v>0</v>
      </c>
      <c r="M13522">
        <f>H13522*B13522</f>
        <v>0</v>
      </c>
      <c r="N13522">
        <f>I13522*B13522</f>
        <v>0</v>
      </c>
      <c r="O13522">
        <f>J13522*B13522</f>
        <v>0.10100000000000001</v>
      </c>
    </row>
    <row r="13523" spans="1:15" x14ac:dyDescent="0.25">
      <c r="A13523" s="1">
        <v>41556.541666666701</v>
      </c>
      <c r="B13523">
        <v>7.1999999999999995E-2</v>
      </c>
      <c r="C13523">
        <f>HOUR(A13523)</f>
        <v>13</v>
      </c>
      <c r="D13523">
        <f>MINUTE(A13523)</f>
        <v>0</v>
      </c>
      <c r="E13523">
        <v>10</v>
      </c>
      <c r="F13523">
        <f>60*C13523+D13523</f>
        <v>780</v>
      </c>
      <c r="G13523">
        <f>IF(MONTH(A13523)&gt;10,1,IF(MONTH(A13523)&lt;4,1,0))</f>
        <v>0</v>
      </c>
      <c r="H13523">
        <f>IF(AND(F13523&gt;=6*60,F13523&lt;10*60),1,IF(F13523&gt;=15*60,1,IF(F13523&lt;1*60,1,0)))</f>
        <v>0</v>
      </c>
      <c r="I13523">
        <f>IF(AND(F13523&gt;=1*60,F13523&lt;6*60),1,0)</f>
        <v>0</v>
      </c>
      <c r="J13523">
        <f>IF(AND(F13523&gt;=10*60,F13523&lt;15*60),1,0)</f>
        <v>1</v>
      </c>
      <c r="K13523">
        <f>IF(AND(F13523&gt;=16*60,F13523&lt;21*60),1,0)</f>
        <v>0</v>
      </c>
      <c r="L13523">
        <f>K13523*G13523</f>
        <v>0</v>
      </c>
      <c r="M13523">
        <f>H13523*B13523</f>
        <v>0</v>
      </c>
      <c r="N13523">
        <f>I13523*B13523</f>
        <v>0</v>
      </c>
      <c r="O13523">
        <f>J13523*B13523</f>
        <v>7.1999999999999995E-2</v>
      </c>
    </row>
    <row r="13524" spans="1:15" x14ac:dyDescent="0.25">
      <c r="A13524" s="1">
        <v>41556.5625</v>
      </c>
      <c r="B13524">
        <v>3.3000000000000002E-2</v>
      </c>
      <c r="C13524">
        <f>HOUR(A13524)</f>
        <v>13</v>
      </c>
      <c r="D13524">
        <f>MINUTE(A13524)</f>
        <v>30</v>
      </c>
      <c r="E13524">
        <v>10</v>
      </c>
      <c r="F13524">
        <f>60*C13524+D13524</f>
        <v>810</v>
      </c>
      <c r="G13524">
        <f>IF(MONTH(A13524)&gt;10,1,IF(MONTH(A13524)&lt;4,1,0))</f>
        <v>0</v>
      </c>
      <c r="H13524">
        <f>IF(AND(F13524&gt;=6*60,F13524&lt;10*60),1,IF(F13524&gt;=15*60,1,IF(F13524&lt;1*60,1,0)))</f>
        <v>0</v>
      </c>
      <c r="I13524">
        <f>IF(AND(F13524&gt;=1*60,F13524&lt;6*60),1,0)</f>
        <v>0</v>
      </c>
      <c r="J13524">
        <f>IF(AND(F13524&gt;=10*60,F13524&lt;15*60),1,0)</f>
        <v>1</v>
      </c>
      <c r="K13524">
        <f>IF(AND(F13524&gt;=16*60,F13524&lt;21*60),1,0)</f>
        <v>0</v>
      </c>
      <c r="L13524">
        <f>K13524*G13524</f>
        <v>0</v>
      </c>
      <c r="M13524">
        <f>H13524*B13524</f>
        <v>0</v>
      </c>
      <c r="N13524">
        <f>I13524*B13524</f>
        <v>0</v>
      </c>
      <c r="O13524">
        <f>J13524*B13524</f>
        <v>3.3000000000000002E-2</v>
      </c>
    </row>
    <row r="13525" spans="1:15" x14ac:dyDescent="0.25">
      <c r="A13525" s="1">
        <v>41556.583333333299</v>
      </c>
      <c r="B13525">
        <v>3.5000000000000003E-2</v>
      </c>
      <c r="C13525">
        <f>HOUR(A13525)</f>
        <v>14</v>
      </c>
      <c r="D13525">
        <f>MINUTE(A13525)</f>
        <v>0</v>
      </c>
      <c r="E13525">
        <v>10</v>
      </c>
      <c r="F13525">
        <f>60*C13525+D13525</f>
        <v>840</v>
      </c>
      <c r="G13525">
        <f>IF(MONTH(A13525)&gt;10,1,IF(MONTH(A13525)&lt;4,1,0))</f>
        <v>0</v>
      </c>
      <c r="H13525">
        <f>IF(AND(F13525&gt;=6*60,F13525&lt;10*60),1,IF(F13525&gt;=15*60,1,IF(F13525&lt;1*60,1,0)))</f>
        <v>0</v>
      </c>
      <c r="I13525">
        <f>IF(AND(F13525&gt;=1*60,F13525&lt;6*60),1,0)</f>
        <v>0</v>
      </c>
      <c r="J13525">
        <f>IF(AND(F13525&gt;=10*60,F13525&lt;15*60),1,0)</f>
        <v>1</v>
      </c>
      <c r="K13525">
        <f>IF(AND(F13525&gt;=16*60,F13525&lt;21*60),1,0)</f>
        <v>0</v>
      </c>
      <c r="L13525">
        <f>K13525*G13525</f>
        <v>0</v>
      </c>
      <c r="M13525">
        <f>H13525*B13525</f>
        <v>0</v>
      </c>
      <c r="N13525">
        <f>I13525*B13525</f>
        <v>0</v>
      </c>
      <c r="O13525">
        <f>J13525*B13525</f>
        <v>3.5000000000000003E-2</v>
      </c>
    </row>
    <row r="13526" spans="1:15" x14ac:dyDescent="0.25">
      <c r="A13526" s="1">
        <v>41556.604166666701</v>
      </c>
      <c r="B13526">
        <v>4.7E-2</v>
      </c>
      <c r="C13526">
        <f>HOUR(A13526)</f>
        <v>14</v>
      </c>
      <c r="D13526">
        <f>MINUTE(A13526)</f>
        <v>30</v>
      </c>
      <c r="E13526">
        <v>10</v>
      </c>
      <c r="F13526">
        <f>60*C13526+D13526</f>
        <v>870</v>
      </c>
      <c r="G13526">
        <f>IF(MONTH(A13526)&gt;10,1,IF(MONTH(A13526)&lt;4,1,0))</f>
        <v>0</v>
      </c>
      <c r="H13526">
        <f>IF(AND(F13526&gt;=6*60,F13526&lt;10*60),1,IF(F13526&gt;=15*60,1,IF(F13526&lt;1*60,1,0)))</f>
        <v>0</v>
      </c>
      <c r="I13526">
        <f>IF(AND(F13526&gt;=1*60,F13526&lt;6*60),1,0)</f>
        <v>0</v>
      </c>
      <c r="J13526">
        <f>IF(AND(F13526&gt;=10*60,F13526&lt;15*60),1,0)</f>
        <v>1</v>
      </c>
      <c r="K13526">
        <f>IF(AND(F13526&gt;=16*60,F13526&lt;21*60),1,0)</f>
        <v>0</v>
      </c>
      <c r="L13526">
        <f>K13526*G13526</f>
        <v>0</v>
      </c>
      <c r="M13526">
        <f>H13526*B13526</f>
        <v>0</v>
      </c>
      <c r="N13526">
        <f>I13526*B13526</f>
        <v>0</v>
      </c>
      <c r="O13526">
        <f>J13526*B13526</f>
        <v>4.7E-2</v>
      </c>
    </row>
    <row r="13527" spans="1:15" x14ac:dyDescent="0.25">
      <c r="A13527" s="1">
        <v>41556.625</v>
      </c>
      <c r="B13527">
        <v>7.8E-2</v>
      </c>
      <c r="C13527">
        <f>HOUR(A13527)</f>
        <v>15</v>
      </c>
      <c r="D13527">
        <f>MINUTE(A13527)</f>
        <v>0</v>
      </c>
      <c r="E13527">
        <v>10</v>
      </c>
      <c r="F13527">
        <f>60*C13527+D13527</f>
        <v>900</v>
      </c>
      <c r="G13527">
        <f>IF(MONTH(A13527)&gt;10,1,IF(MONTH(A13527)&lt;4,1,0))</f>
        <v>0</v>
      </c>
      <c r="H13527">
        <f>IF(AND(F13527&gt;=6*60,F13527&lt;10*60),1,IF(F13527&gt;=15*60,1,IF(F13527&lt;1*60,1,0)))</f>
        <v>1</v>
      </c>
      <c r="I13527">
        <f>IF(AND(F13527&gt;=1*60,F13527&lt;6*60),1,0)</f>
        <v>0</v>
      </c>
      <c r="J13527">
        <f>IF(AND(F13527&gt;=10*60,F13527&lt;15*60),1,0)</f>
        <v>0</v>
      </c>
      <c r="K13527">
        <f>IF(AND(F13527&gt;=16*60,F13527&lt;21*60),1,0)</f>
        <v>0</v>
      </c>
      <c r="L13527">
        <f>K13527*G13527</f>
        <v>0</v>
      </c>
      <c r="M13527">
        <f>H13527*B13527</f>
        <v>7.8E-2</v>
      </c>
      <c r="N13527">
        <f>I13527*B13527</f>
        <v>0</v>
      </c>
      <c r="O13527">
        <f>J13527*B13527</f>
        <v>0</v>
      </c>
    </row>
    <row r="13528" spans="1:15" x14ac:dyDescent="0.25">
      <c r="A13528" s="1">
        <v>41556.645833333299</v>
      </c>
      <c r="B13528">
        <v>0.104</v>
      </c>
      <c r="C13528">
        <f>HOUR(A13528)</f>
        <v>15</v>
      </c>
      <c r="D13528">
        <f>MINUTE(A13528)</f>
        <v>30</v>
      </c>
      <c r="E13528">
        <v>10</v>
      </c>
      <c r="F13528">
        <f>60*C13528+D13528</f>
        <v>930</v>
      </c>
      <c r="G13528">
        <f>IF(MONTH(A13528)&gt;10,1,IF(MONTH(A13528)&lt;4,1,0))</f>
        <v>0</v>
      </c>
      <c r="H13528">
        <f>IF(AND(F13528&gt;=6*60,F13528&lt;10*60),1,IF(F13528&gt;=15*60,1,IF(F13528&lt;1*60,1,0)))</f>
        <v>1</v>
      </c>
      <c r="I13528">
        <f>IF(AND(F13528&gt;=1*60,F13528&lt;6*60),1,0)</f>
        <v>0</v>
      </c>
      <c r="J13528">
        <f>IF(AND(F13528&gt;=10*60,F13528&lt;15*60),1,0)</f>
        <v>0</v>
      </c>
      <c r="K13528">
        <f>IF(AND(F13528&gt;=16*60,F13528&lt;21*60),1,0)</f>
        <v>0</v>
      </c>
      <c r="L13528">
        <f>K13528*G13528</f>
        <v>0</v>
      </c>
      <c r="M13528">
        <f>H13528*B13528</f>
        <v>0.104</v>
      </c>
      <c r="N13528">
        <f>I13528*B13528</f>
        <v>0</v>
      </c>
      <c r="O13528">
        <f>J13528*B13528</f>
        <v>0</v>
      </c>
    </row>
    <row r="13529" spans="1:15" x14ac:dyDescent="0.25">
      <c r="A13529" s="1">
        <v>41556.666666666701</v>
      </c>
      <c r="B13529">
        <v>0.106</v>
      </c>
      <c r="C13529">
        <f>HOUR(A13529)</f>
        <v>16</v>
      </c>
      <c r="D13529">
        <f>MINUTE(A13529)</f>
        <v>0</v>
      </c>
      <c r="E13529">
        <v>10</v>
      </c>
      <c r="F13529">
        <f>60*C13529+D13529</f>
        <v>960</v>
      </c>
      <c r="G13529">
        <f>IF(MONTH(A13529)&gt;10,1,IF(MONTH(A13529)&lt;4,1,0))</f>
        <v>0</v>
      </c>
      <c r="H13529">
        <f>IF(AND(F13529&gt;=6*60,F13529&lt;10*60),1,IF(F13529&gt;=15*60,1,IF(F13529&lt;1*60,1,0)))</f>
        <v>1</v>
      </c>
      <c r="I13529">
        <f>IF(AND(F13529&gt;=1*60,F13529&lt;6*60),1,0)</f>
        <v>0</v>
      </c>
      <c r="J13529">
        <f>IF(AND(F13529&gt;=10*60,F13529&lt;15*60),1,0)</f>
        <v>0</v>
      </c>
      <c r="K13529">
        <f>IF(AND(F13529&gt;=16*60,F13529&lt;21*60),1,0)</f>
        <v>1</v>
      </c>
      <c r="L13529">
        <f>K13529*G13529</f>
        <v>0</v>
      </c>
      <c r="M13529">
        <f>H13529*B13529</f>
        <v>0.106</v>
      </c>
      <c r="N13529">
        <f>I13529*B13529</f>
        <v>0</v>
      </c>
      <c r="O13529">
        <f>J13529*B13529</f>
        <v>0</v>
      </c>
    </row>
    <row r="13530" spans="1:15" x14ac:dyDescent="0.25">
      <c r="A13530" s="1">
        <v>41556.6875</v>
      </c>
      <c r="B13530">
        <v>0.126</v>
      </c>
      <c r="C13530">
        <f>HOUR(A13530)</f>
        <v>16</v>
      </c>
      <c r="D13530">
        <f>MINUTE(A13530)</f>
        <v>30</v>
      </c>
      <c r="E13530">
        <v>10</v>
      </c>
      <c r="F13530">
        <f>60*C13530+D13530</f>
        <v>990</v>
      </c>
      <c r="G13530">
        <f>IF(MONTH(A13530)&gt;10,1,IF(MONTH(A13530)&lt;4,1,0))</f>
        <v>0</v>
      </c>
      <c r="H13530">
        <f>IF(AND(F13530&gt;=6*60,F13530&lt;10*60),1,IF(F13530&gt;=15*60,1,IF(F13530&lt;1*60,1,0)))</f>
        <v>1</v>
      </c>
      <c r="I13530">
        <f>IF(AND(F13530&gt;=1*60,F13530&lt;6*60),1,0)</f>
        <v>0</v>
      </c>
      <c r="J13530">
        <f>IF(AND(F13530&gt;=10*60,F13530&lt;15*60),1,0)</f>
        <v>0</v>
      </c>
      <c r="K13530">
        <f>IF(AND(F13530&gt;=16*60,F13530&lt;21*60),1,0)</f>
        <v>1</v>
      </c>
      <c r="L13530">
        <f>K13530*G13530</f>
        <v>0</v>
      </c>
      <c r="M13530">
        <f>H13530*B13530</f>
        <v>0.126</v>
      </c>
      <c r="N13530">
        <f>I13530*B13530</f>
        <v>0</v>
      </c>
      <c r="O13530">
        <f>J13530*B13530</f>
        <v>0</v>
      </c>
    </row>
    <row r="13531" spans="1:15" x14ac:dyDescent="0.25">
      <c r="A13531" s="1">
        <v>41556.708333333299</v>
      </c>
      <c r="B13531">
        <v>0.30599999999999999</v>
      </c>
      <c r="C13531">
        <f>HOUR(A13531)</f>
        <v>17</v>
      </c>
      <c r="D13531">
        <f>MINUTE(A13531)</f>
        <v>0</v>
      </c>
      <c r="E13531">
        <v>10</v>
      </c>
      <c r="F13531">
        <f>60*C13531+D13531</f>
        <v>1020</v>
      </c>
      <c r="G13531">
        <f>IF(MONTH(A13531)&gt;10,1,IF(MONTH(A13531)&lt;4,1,0))</f>
        <v>0</v>
      </c>
      <c r="H13531">
        <f>IF(AND(F13531&gt;=6*60,F13531&lt;10*60),1,IF(F13531&gt;=15*60,1,IF(F13531&lt;1*60,1,0)))</f>
        <v>1</v>
      </c>
      <c r="I13531">
        <f>IF(AND(F13531&gt;=1*60,F13531&lt;6*60),1,0)</f>
        <v>0</v>
      </c>
      <c r="J13531">
        <f>IF(AND(F13531&gt;=10*60,F13531&lt;15*60),1,0)</f>
        <v>0</v>
      </c>
      <c r="K13531">
        <f>IF(AND(F13531&gt;=16*60,F13531&lt;21*60),1,0)</f>
        <v>1</v>
      </c>
      <c r="L13531">
        <f>K13531*G13531</f>
        <v>0</v>
      </c>
      <c r="M13531">
        <f>H13531*B13531</f>
        <v>0.30599999999999999</v>
      </c>
      <c r="N13531">
        <f>I13531*B13531</f>
        <v>0</v>
      </c>
      <c r="O13531">
        <f>J13531*B13531</f>
        <v>0</v>
      </c>
    </row>
    <row r="13532" spans="1:15" x14ac:dyDescent="0.25">
      <c r="A13532" s="1">
        <v>41556.729166666701</v>
      </c>
      <c r="B13532">
        <v>0.121</v>
      </c>
      <c r="C13532">
        <f>HOUR(A13532)</f>
        <v>17</v>
      </c>
      <c r="D13532">
        <f>MINUTE(A13532)</f>
        <v>30</v>
      </c>
      <c r="E13532">
        <v>10</v>
      </c>
      <c r="F13532">
        <f>60*C13532+D13532</f>
        <v>1050</v>
      </c>
      <c r="G13532">
        <f>IF(MONTH(A13532)&gt;10,1,IF(MONTH(A13532)&lt;4,1,0))</f>
        <v>0</v>
      </c>
      <c r="H13532">
        <f>IF(AND(F13532&gt;=6*60,F13532&lt;10*60),1,IF(F13532&gt;=15*60,1,IF(F13532&lt;1*60,1,0)))</f>
        <v>1</v>
      </c>
      <c r="I13532">
        <f>IF(AND(F13532&gt;=1*60,F13532&lt;6*60),1,0)</f>
        <v>0</v>
      </c>
      <c r="J13532">
        <f>IF(AND(F13532&gt;=10*60,F13532&lt;15*60),1,0)</f>
        <v>0</v>
      </c>
      <c r="K13532">
        <f>IF(AND(F13532&gt;=16*60,F13532&lt;21*60),1,0)</f>
        <v>1</v>
      </c>
      <c r="L13532">
        <f>K13532*G13532</f>
        <v>0</v>
      </c>
      <c r="M13532">
        <f>H13532*B13532</f>
        <v>0.121</v>
      </c>
      <c r="N13532">
        <f>I13532*B13532</f>
        <v>0</v>
      </c>
      <c r="O13532">
        <f>J13532*B13532</f>
        <v>0</v>
      </c>
    </row>
    <row r="13533" spans="1:15" x14ac:dyDescent="0.25">
      <c r="A13533" s="1">
        <v>41556.75</v>
      </c>
      <c r="B13533">
        <v>0.108</v>
      </c>
      <c r="C13533">
        <f>HOUR(A13533)</f>
        <v>18</v>
      </c>
      <c r="D13533">
        <f>MINUTE(A13533)</f>
        <v>0</v>
      </c>
      <c r="E13533">
        <v>10</v>
      </c>
      <c r="F13533">
        <f>60*C13533+D13533</f>
        <v>1080</v>
      </c>
      <c r="G13533">
        <f>IF(MONTH(A13533)&gt;10,1,IF(MONTH(A13533)&lt;4,1,0))</f>
        <v>0</v>
      </c>
      <c r="H13533">
        <f>IF(AND(F13533&gt;=6*60,F13533&lt;10*60),1,IF(F13533&gt;=15*60,1,IF(F13533&lt;1*60,1,0)))</f>
        <v>1</v>
      </c>
      <c r="I13533">
        <f>IF(AND(F13533&gt;=1*60,F13533&lt;6*60),1,0)</f>
        <v>0</v>
      </c>
      <c r="J13533">
        <f>IF(AND(F13533&gt;=10*60,F13533&lt;15*60),1,0)</f>
        <v>0</v>
      </c>
      <c r="K13533">
        <f>IF(AND(F13533&gt;=16*60,F13533&lt;21*60),1,0)</f>
        <v>1</v>
      </c>
      <c r="L13533">
        <f>K13533*G13533</f>
        <v>0</v>
      </c>
      <c r="M13533">
        <f>H13533*B13533</f>
        <v>0.108</v>
      </c>
      <c r="N13533">
        <f>I13533*B13533</f>
        <v>0</v>
      </c>
      <c r="O13533">
        <f>J13533*B13533</f>
        <v>0</v>
      </c>
    </row>
    <row r="13534" spans="1:15" x14ac:dyDescent="0.25">
      <c r="A13534" s="1">
        <v>41556.770833333299</v>
      </c>
      <c r="B13534">
        <v>9.8000000000000004E-2</v>
      </c>
      <c r="C13534">
        <f>HOUR(A13534)</f>
        <v>18</v>
      </c>
      <c r="D13534">
        <f>MINUTE(A13534)</f>
        <v>30</v>
      </c>
      <c r="E13534">
        <v>10</v>
      </c>
      <c r="F13534">
        <f>60*C13534+D13534</f>
        <v>1110</v>
      </c>
      <c r="G13534">
        <f>IF(MONTH(A13534)&gt;10,1,IF(MONTH(A13534)&lt;4,1,0))</f>
        <v>0</v>
      </c>
      <c r="H13534">
        <f>IF(AND(F13534&gt;=6*60,F13534&lt;10*60),1,IF(F13534&gt;=15*60,1,IF(F13534&lt;1*60,1,0)))</f>
        <v>1</v>
      </c>
      <c r="I13534">
        <f>IF(AND(F13534&gt;=1*60,F13534&lt;6*60),1,0)</f>
        <v>0</v>
      </c>
      <c r="J13534">
        <f>IF(AND(F13534&gt;=10*60,F13534&lt;15*60),1,0)</f>
        <v>0</v>
      </c>
      <c r="K13534">
        <f>IF(AND(F13534&gt;=16*60,F13534&lt;21*60),1,0)</f>
        <v>1</v>
      </c>
      <c r="L13534">
        <f>K13534*G13534</f>
        <v>0</v>
      </c>
      <c r="M13534">
        <f>H13534*B13534</f>
        <v>9.8000000000000004E-2</v>
      </c>
      <c r="N13534">
        <f>I13534*B13534</f>
        <v>0</v>
      </c>
      <c r="O13534">
        <f>J13534*B13534</f>
        <v>0</v>
      </c>
    </row>
    <row r="13535" spans="1:15" x14ac:dyDescent="0.25">
      <c r="A13535" s="1">
        <v>41556.791666666701</v>
      </c>
      <c r="B13535">
        <v>0.152</v>
      </c>
      <c r="C13535">
        <f>HOUR(A13535)</f>
        <v>19</v>
      </c>
      <c r="D13535">
        <f>MINUTE(A13535)</f>
        <v>0</v>
      </c>
      <c r="E13535">
        <v>10</v>
      </c>
      <c r="F13535">
        <f>60*C13535+D13535</f>
        <v>1140</v>
      </c>
      <c r="G13535">
        <f>IF(MONTH(A13535)&gt;10,1,IF(MONTH(A13535)&lt;4,1,0))</f>
        <v>0</v>
      </c>
      <c r="H13535">
        <f>IF(AND(F13535&gt;=6*60,F13535&lt;10*60),1,IF(F13535&gt;=15*60,1,IF(F13535&lt;1*60,1,0)))</f>
        <v>1</v>
      </c>
      <c r="I13535">
        <f>IF(AND(F13535&gt;=1*60,F13535&lt;6*60),1,0)</f>
        <v>0</v>
      </c>
      <c r="J13535">
        <f>IF(AND(F13535&gt;=10*60,F13535&lt;15*60),1,0)</f>
        <v>0</v>
      </c>
      <c r="K13535">
        <f>IF(AND(F13535&gt;=16*60,F13535&lt;21*60),1,0)</f>
        <v>1</v>
      </c>
      <c r="L13535">
        <f>K13535*G13535</f>
        <v>0</v>
      </c>
      <c r="M13535">
        <f>H13535*B13535</f>
        <v>0.152</v>
      </c>
      <c r="N13535">
        <f>I13535*B13535</f>
        <v>0</v>
      </c>
      <c r="O13535">
        <f>J13535*B13535</f>
        <v>0</v>
      </c>
    </row>
    <row r="13536" spans="1:15" x14ac:dyDescent="0.25">
      <c r="A13536" s="1">
        <v>41556.8125</v>
      </c>
      <c r="B13536">
        <v>0.14399999999999999</v>
      </c>
      <c r="C13536">
        <f>HOUR(A13536)</f>
        <v>19</v>
      </c>
      <c r="D13536">
        <f>MINUTE(A13536)</f>
        <v>30</v>
      </c>
      <c r="E13536">
        <v>10</v>
      </c>
      <c r="F13536">
        <f>60*C13536+D13536</f>
        <v>1170</v>
      </c>
      <c r="G13536">
        <f>IF(MONTH(A13536)&gt;10,1,IF(MONTH(A13536)&lt;4,1,0))</f>
        <v>0</v>
      </c>
      <c r="H13536">
        <f>IF(AND(F13536&gt;=6*60,F13536&lt;10*60),1,IF(F13536&gt;=15*60,1,IF(F13536&lt;1*60,1,0)))</f>
        <v>1</v>
      </c>
      <c r="I13536">
        <f>IF(AND(F13536&gt;=1*60,F13536&lt;6*60),1,0)</f>
        <v>0</v>
      </c>
      <c r="J13536">
        <f>IF(AND(F13536&gt;=10*60,F13536&lt;15*60),1,0)</f>
        <v>0</v>
      </c>
      <c r="K13536">
        <f>IF(AND(F13536&gt;=16*60,F13536&lt;21*60),1,0)</f>
        <v>1</v>
      </c>
      <c r="L13536">
        <f>K13536*G13536</f>
        <v>0</v>
      </c>
      <c r="M13536">
        <f>H13536*B13536</f>
        <v>0.14399999999999999</v>
      </c>
      <c r="N13536">
        <f>I13536*B13536</f>
        <v>0</v>
      </c>
      <c r="O13536">
        <f>J13536*B13536</f>
        <v>0</v>
      </c>
    </row>
    <row r="13537" spans="1:15" x14ac:dyDescent="0.25">
      <c r="A13537" s="1">
        <v>41556.833333333299</v>
      </c>
      <c r="B13537">
        <v>0.17100000000000001</v>
      </c>
      <c r="C13537">
        <f>HOUR(A13537)</f>
        <v>20</v>
      </c>
      <c r="D13537">
        <f>MINUTE(A13537)</f>
        <v>0</v>
      </c>
      <c r="E13537">
        <v>10</v>
      </c>
      <c r="F13537">
        <f>60*C13537+D13537</f>
        <v>1200</v>
      </c>
      <c r="G13537">
        <f>IF(MONTH(A13537)&gt;10,1,IF(MONTH(A13537)&lt;4,1,0))</f>
        <v>0</v>
      </c>
      <c r="H13537">
        <f>IF(AND(F13537&gt;=6*60,F13537&lt;10*60),1,IF(F13537&gt;=15*60,1,IF(F13537&lt;1*60,1,0)))</f>
        <v>1</v>
      </c>
      <c r="I13537">
        <f>IF(AND(F13537&gt;=1*60,F13537&lt;6*60),1,0)</f>
        <v>0</v>
      </c>
      <c r="J13537">
        <f>IF(AND(F13537&gt;=10*60,F13537&lt;15*60),1,0)</f>
        <v>0</v>
      </c>
      <c r="K13537">
        <f>IF(AND(F13537&gt;=16*60,F13537&lt;21*60),1,0)</f>
        <v>1</v>
      </c>
      <c r="L13537">
        <f>K13537*G13537</f>
        <v>0</v>
      </c>
      <c r="M13537">
        <f>H13537*B13537</f>
        <v>0.17100000000000001</v>
      </c>
      <c r="N13537">
        <f>I13537*B13537</f>
        <v>0</v>
      </c>
      <c r="O13537">
        <f>J13537*B13537</f>
        <v>0</v>
      </c>
    </row>
    <row r="13538" spans="1:15" x14ac:dyDescent="0.25">
      <c r="A13538" s="1">
        <v>41556.854166666701</v>
      </c>
      <c r="B13538">
        <v>0.13</v>
      </c>
      <c r="C13538">
        <f>HOUR(A13538)</f>
        <v>20</v>
      </c>
      <c r="D13538">
        <f>MINUTE(A13538)</f>
        <v>30</v>
      </c>
      <c r="E13538">
        <v>10</v>
      </c>
      <c r="F13538">
        <f>60*C13538+D13538</f>
        <v>1230</v>
      </c>
      <c r="G13538">
        <f>IF(MONTH(A13538)&gt;10,1,IF(MONTH(A13538)&lt;4,1,0))</f>
        <v>0</v>
      </c>
      <c r="H13538">
        <f>IF(AND(F13538&gt;=6*60,F13538&lt;10*60),1,IF(F13538&gt;=15*60,1,IF(F13538&lt;1*60,1,0)))</f>
        <v>1</v>
      </c>
      <c r="I13538">
        <f>IF(AND(F13538&gt;=1*60,F13538&lt;6*60),1,0)</f>
        <v>0</v>
      </c>
      <c r="J13538">
        <f>IF(AND(F13538&gt;=10*60,F13538&lt;15*60),1,0)</f>
        <v>0</v>
      </c>
      <c r="K13538">
        <f>IF(AND(F13538&gt;=16*60,F13538&lt;21*60),1,0)</f>
        <v>1</v>
      </c>
      <c r="L13538">
        <f>K13538*G13538</f>
        <v>0</v>
      </c>
      <c r="M13538">
        <f>H13538*B13538</f>
        <v>0.13</v>
      </c>
      <c r="N13538">
        <f>I13538*B13538</f>
        <v>0</v>
      </c>
      <c r="O13538">
        <f>J13538*B13538</f>
        <v>0</v>
      </c>
    </row>
    <row r="13539" spans="1:15" x14ac:dyDescent="0.25">
      <c r="A13539" s="1">
        <v>41556.875</v>
      </c>
      <c r="B13539">
        <v>0.123</v>
      </c>
      <c r="C13539">
        <f>HOUR(A13539)</f>
        <v>21</v>
      </c>
      <c r="D13539">
        <f>MINUTE(A13539)</f>
        <v>0</v>
      </c>
      <c r="E13539">
        <v>10</v>
      </c>
      <c r="F13539">
        <f>60*C13539+D13539</f>
        <v>1260</v>
      </c>
      <c r="G13539">
        <f>IF(MONTH(A13539)&gt;10,1,IF(MONTH(A13539)&lt;4,1,0))</f>
        <v>0</v>
      </c>
      <c r="H13539">
        <f>IF(AND(F13539&gt;=6*60,F13539&lt;10*60),1,IF(F13539&gt;=15*60,1,IF(F13539&lt;1*60,1,0)))</f>
        <v>1</v>
      </c>
      <c r="I13539">
        <f>IF(AND(F13539&gt;=1*60,F13539&lt;6*60),1,0)</f>
        <v>0</v>
      </c>
      <c r="J13539">
        <f>IF(AND(F13539&gt;=10*60,F13539&lt;15*60),1,0)</f>
        <v>0</v>
      </c>
      <c r="K13539">
        <f>IF(AND(F13539&gt;=16*60,F13539&lt;21*60),1,0)</f>
        <v>0</v>
      </c>
      <c r="L13539">
        <f>K13539*G13539</f>
        <v>0</v>
      </c>
      <c r="M13539">
        <f>H13539*B13539</f>
        <v>0.123</v>
      </c>
      <c r="N13539">
        <f>I13539*B13539</f>
        <v>0</v>
      </c>
      <c r="O13539">
        <f>J13539*B13539</f>
        <v>0</v>
      </c>
    </row>
    <row r="13540" spans="1:15" x14ac:dyDescent="0.25">
      <c r="A13540" s="1">
        <v>41556.895833333299</v>
      </c>
      <c r="B13540">
        <v>0.13600000000000001</v>
      </c>
      <c r="C13540">
        <f>HOUR(A13540)</f>
        <v>21</v>
      </c>
      <c r="D13540">
        <f>MINUTE(A13540)</f>
        <v>30</v>
      </c>
      <c r="E13540">
        <v>10</v>
      </c>
      <c r="F13540">
        <f>60*C13540+D13540</f>
        <v>1290</v>
      </c>
      <c r="G13540">
        <f>IF(MONTH(A13540)&gt;10,1,IF(MONTH(A13540)&lt;4,1,0))</f>
        <v>0</v>
      </c>
      <c r="H13540">
        <f>IF(AND(F13540&gt;=6*60,F13540&lt;10*60),1,IF(F13540&gt;=15*60,1,IF(F13540&lt;1*60,1,0)))</f>
        <v>1</v>
      </c>
      <c r="I13540">
        <f>IF(AND(F13540&gt;=1*60,F13540&lt;6*60),1,0)</f>
        <v>0</v>
      </c>
      <c r="J13540">
        <f>IF(AND(F13540&gt;=10*60,F13540&lt;15*60),1,0)</f>
        <v>0</v>
      </c>
      <c r="K13540">
        <f>IF(AND(F13540&gt;=16*60,F13540&lt;21*60),1,0)</f>
        <v>0</v>
      </c>
      <c r="L13540">
        <f>K13540*G13540</f>
        <v>0</v>
      </c>
      <c r="M13540">
        <f>H13540*B13540</f>
        <v>0.13600000000000001</v>
      </c>
      <c r="N13540">
        <f>I13540*B13540</f>
        <v>0</v>
      </c>
      <c r="O13540">
        <f>J13540*B13540</f>
        <v>0</v>
      </c>
    </row>
    <row r="13541" spans="1:15" x14ac:dyDescent="0.25">
      <c r="A13541" s="1">
        <v>41556.916666666701</v>
      </c>
      <c r="B13541">
        <v>0.13400000000000001</v>
      </c>
      <c r="C13541">
        <f>HOUR(A13541)</f>
        <v>22</v>
      </c>
      <c r="D13541">
        <f>MINUTE(A13541)</f>
        <v>0</v>
      </c>
      <c r="E13541">
        <v>10</v>
      </c>
      <c r="F13541">
        <f>60*C13541+D13541</f>
        <v>1320</v>
      </c>
      <c r="G13541">
        <f>IF(MONTH(A13541)&gt;10,1,IF(MONTH(A13541)&lt;4,1,0))</f>
        <v>0</v>
      </c>
      <c r="H13541">
        <f>IF(AND(F13541&gt;=6*60,F13541&lt;10*60),1,IF(F13541&gt;=15*60,1,IF(F13541&lt;1*60,1,0)))</f>
        <v>1</v>
      </c>
      <c r="I13541">
        <f>IF(AND(F13541&gt;=1*60,F13541&lt;6*60),1,0)</f>
        <v>0</v>
      </c>
      <c r="J13541">
        <f>IF(AND(F13541&gt;=10*60,F13541&lt;15*60),1,0)</f>
        <v>0</v>
      </c>
      <c r="K13541">
        <f>IF(AND(F13541&gt;=16*60,F13541&lt;21*60),1,0)</f>
        <v>0</v>
      </c>
      <c r="L13541">
        <f>K13541*G13541</f>
        <v>0</v>
      </c>
      <c r="M13541">
        <f>H13541*B13541</f>
        <v>0.13400000000000001</v>
      </c>
      <c r="N13541">
        <f>I13541*B13541</f>
        <v>0</v>
      </c>
      <c r="O13541">
        <f>J13541*B13541</f>
        <v>0</v>
      </c>
    </row>
    <row r="13542" spans="1:15" x14ac:dyDescent="0.25">
      <c r="A13542" s="1">
        <v>41556.9375</v>
      </c>
      <c r="B13542">
        <v>0.122</v>
      </c>
      <c r="C13542">
        <f>HOUR(A13542)</f>
        <v>22</v>
      </c>
      <c r="D13542">
        <f>MINUTE(A13542)</f>
        <v>30</v>
      </c>
      <c r="E13542">
        <v>10</v>
      </c>
      <c r="F13542">
        <f>60*C13542+D13542</f>
        <v>1350</v>
      </c>
      <c r="G13542">
        <f>IF(MONTH(A13542)&gt;10,1,IF(MONTH(A13542)&lt;4,1,0))</f>
        <v>0</v>
      </c>
      <c r="H13542">
        <f>IF(AND(F13542&gt;=6*60,F13542&lt;10*60),1,IF(F13542&gt;=15*60,1,IF(F13542&lt;1*60,1,0)))</f>
        <v>1</v>
      </c>
      <c r="I13542">
        <f>IF(AND(F13542&gt;=1*60,F13542&lt;6*60),1,0)</f>
        <v>0</v>
      </c>
      <c r="J13542">
        <f>IF(AND(F13542&gt;=10*60,F13542&lt;15*60),1,0)</f>
        <v>0</v>
      </c>
      <c r="K13542">
        <f>IF(AND(F13542&gt;=16*60,F13542&lt;21*60),1,0)</f>
        <v>0</v>
      </c>
      <c r="L13542">
        <f>K13542*G13542</f>
        <v>0</v>
      </c>
      <c r="M13542">
        <f>H13542*B13542</f>
        <v>0.122</v>
      </c>
      <c r="N13542">
        <f>I13542*B13542</f>
        <v>0</v>
      </c>
      <c r="O13542">
        <f>J13542*B13542</f>
        <v>0</v>
      </c>
    </row>
    <row r="13543" spans="1:15" x14ac:dyDescent="0.25">
      <c r="A13543" s="1">
        <v>41556.958333333299</v>
      </c>
      <c r="B13543">
        <v>0.128</v>
      </c>
      <c r="C13543">
        <f>HOUR(A13543)</f>
        <v>23</v>
      </c>
      <c r="D13543">
        <f>MINUTE(A13543)</f>
        <v>0</v>
      </c>
      <c r="E13543">
        <v>10</v>
      </c>
      <c r="F13543">
        <f>60*C13543+D13543</f>
        <v>1380</v>
      </c>
      <c r="G13543">
        <f>IF(MONTH(A13543)&gt;10,1,IF(MONTH(A13543)&lt;4,1,0))</f>
        <v>0</v>
      </c>
      <c r="H13543">
        <f>IF(AND(F13543&gt;=6*60,F13543&lt;10*60),1,IF(F13543&gt;=15*60,1,IF(F13543&lt;1*60,1,0)))</f>
        <v>1</v>
      </c>
      <c r="I13543">
        <f>IF(AND(F13543&gt;=1*60,F13543&lt;6*60),1,0)</f>
        <v>0</v>
      </c>
      <c r="J13543">
        <f>IF(AND(F13543&gt;=10*60,F13543&lt;15*60),1,0)</f>
        <v>0</v>
      </c>
      <c r="K13543">
        <f>IF(AND(F13543&gt;=16*60,F13543&lt;21*60),1,0)</f>
        <v>0</v>
      </c>
      <c r="L13543">
        <f>K13543*G13543</f>
        <v>0</v>
      </c>
      <c r="M13543">
        <f>H13543*B13543</f>
        <v>0.128</v>
      </c>
      <c r="N13543">
        <f>I13543*B13543</f>
        <v>0</v>
      </c>
      <c r="O13543">
        <f>J13543*B13543</f>
        <v>0</v>
      </c>
    </row>
    <row r="13544" spans="1:15" x14ac:dyDescent="0.25">
      <c r="A13544" s="1">
        <v>41556.979166666701</v>
      </c>
      <c r="B13544">
        <v>0.104</v>
      </c>
      <c r="C13544">
        <f>HOUR(A13544)</f>
        <v>23</v>
      </c>
      <c r="D13544">
        <f>MINUTE(A13544)</f>
        <v>30</v>
      </c>
      <c r="E13544">
        <v>10</v>
      </c>
      <c r="F13544">
        <f>60*C13544+D13544</f>
        <v>1410</v>
      </c>
      <c r="G13544">
        <f>IF(MONTH(A13544)&gt;10,1,IF(MONTH(A13544)&lt;4,1,0))</f>
        <v>0</v>
      </c>
      <c r="H13544">
        <f>IF(AND(F13544&gt;=6*60,F13544&lt;10*60),1,IF(F13544&gt;=15*60,1,IF(F13544&lt;1*60,1,0)))</f>
        <v>1</v>
      </c>
      <c r="I13544">
        <f>IF(AND(F13544&gt;=1*60,F13544&lt;6*60),1,0)</f>
        <v>0</v>
      </c>
      <c r="J13544">
        <f>IF(AND(F13544&gt;=10*60,F13544&lt;15*60),1,0)</f>
        <v>0</v>
      </c>
      <c r="K13544">
        <f>IF(AND(F13544&gt;=16*60,F13544&lt;21*60),1,0)</f>
        <v>0</v>
      </c>
      <c r="L13544">
        <f>K13544*G13544</f>
        <v>0</v>
      </c>
      <c r="M13544">
        <f>H13544*B13544</f>
        <v>0.104</v>
      </c>
      <c r="N13544">
        <f>I13544*B13544</f>
        <v>0</v>
      </c>
      <c r="O13544">
        <f>J13544*B13544</f>
        <v>0</v>
      </c>
    </row>
    <row r="13545" spans="1:15" x14ac:dyDescent="0.25">
      <c r="A13545" s="1">
        <v>41557</v>
      </c>
      <c r="B13545">
        <v>6.0999999999999999E-2</v>
      </c>
      <c r="C13545">
        <f>HOUR(A13545)</f>
        <v>0</v>
      </c>
      <c r="D13545">
        <f>MINUTE(A13545)</f>
        <v>0</v>
      </c>
      <c r="E13545">
        <v>10</v>
      </c>
      <c r="F13545">
        <f>60*C13545+D13545</f>
        <v>0</v>
      </c>
      <c r="G13545">
        <f>IF(MONTH(A13545)&gt;10,1,IF(MONTH(A13545)&lt;4,1,0))</f>
        <v>0</v>
      </c>
      <c r="H13545">
        <f>IF(AND(F13545&gt;=6*60,F13545&lt;10*60),1,IF(F13545&gt;=15*60,1,IF(F13545&lt;1*60,1,0)))</f>
        <v>1</v>
      </c>
      <c r="I13545">
        <f>IF(AND(F13545&gt;=1*60,F13545&lt;6*60),1,0)</f>
        <v>0</v>
      </c>
      <c r="J13545">
        <f>IF(AND(F13545&gt;=10*60,F13545&lt;15*60),1,0)</f>
        <v>0</v>
      </c>
      <c r="K13545">
        <f>IF(AND(F13545&gt;=16*60,F13545&lt;21*60),1,0)</f>
        <v>0</v>
      </c>
      <c r="L13545">
        <f>K13545*G13545</f>
        <v>0</v>
      </c>
      <c r="M13545">
        <f>H13545*B13545</f>
        <v>6.0999999999999999E-2</v>
      </c>
      <c r="N13545">
        <f>I13545*B13545</f>
        <v>0</v>
      </c>
      <c r="O13545">
        <f>J13545*B13545</f>
        <v>0</v>
      </c>
    </row>
    <row r="13546" spans="1:15" x14ac:dyDescent="0.25">
      <c r="A13546" s="1">
        <v>41557.020833333299</v>
      </c>
      <c r="B13546">
        <v>4.2999999999999997E-2</v>
      </c>
      <c r="C13546">
        <f>HOUR(A13546)</f>
        <v>0</v>
      </c>
      <c r="D13546">
        <f>MINUTE(A13546)</f>
        <v>30</v>
      </c>
      <c r="E13546">
        <v>10</v>
      </c>
      <c r="F13546">
        <f>60*C13546+D13546</f>
        <v>30</v>
      </c>
      <c r="G13546">
        <f>IF(MONTH(A13546)&gt;10,1,IF(MONTH(A13546)&lt;4,1,0))</f>
        <v>0</v>
      </c>
      <c r="H13546">
        <f>IF(AND(F13546&gt;=6*60,F13546&lt;10*60),1,IF(F13546&gt;=15*60,1,IF(F13546&lt;1*60,1,0)))</f>
        <v>1</v>
      </c>
      <c r="I13546">
        <f>IF(AND(F13546&gt;=1*60,F13546&lt;6*60),1,0)</f>
        <v>0</v>
      </c>
      <c r="J13546">
        <f>IF(AND(F13546&gt;=10*60,F13546&lt;15*60),1,0)</f>
        <v>0</v>
      </c>
      <c r="K13546">
        <f>IF(AND(F13546&gt;=16*60,F13546&lt;21*60),1,0)</f>
        <v>0</v>
      </c>
      <c r="L13546">
        <f>K13546*G13546</f>
        <v>0</v>
      </c>
      <c r="M13546">
        <f>H13546*B13546</f>
        <v>4.2999999999999997E-2</v>
      </c>
      <c r="N13546">
        <f>I13546*B13546</f>
        <v>0</v>
      </c>
      <c r="O13546">
        <f>J13546*B13546</f>
        <v>0</v>
      </c>
    </row>
    <row r="13547" spans="1:15" x14ac:dyDescent="0.25">
      <c r="A13547" s="1">
        <v>41557.041666666701</v>
      </c>
      <c r="B13547">
        <v>5.6000000000000001E-2</v>
      </c>
      <c r="C13547">
        <f>HOUR(A13547)</f>
        <v>1</v>
      </c>
      <c r="D13547">
        <f>MINUTE(A13547)</f>
        <v>0</v>
      </c>
      <c r="E13547">
        <v>10</v>
      </c>
      <c r="F13547">
        <f>60*C13547+D13547</f>
        <v>60</v>
      </c>
      <c r="G13547">
        <f>IF(MONTH(A13547)&gt;10,1,IF(MONTH(A13547)&lt;4,1,0))</f>
        <v>0</v>
      </c>
      <c r="H13547">
        <f>IF(AND(F13547&gt;=6*60,F13547&lt;10*60),1,IF(F13547&gt;=15*60,1,IF(F13547&lt;1*60,1,0)))</f>
        <v>0</v>
      </c>
      <c r="I13547">
        <f>IF(AND(F13547&gt;=1*60,F13547&lt;6*60),1,0)</f>
        <v>1</v>
      </c>
      <c r="J13547">
        <f>IF(AND(F13547&gt;=10*60,F13547&lt;15*60),1,0)</f>
        <v>0</v>
      </c>
      <c r="K13547">
        <f>IF(AND(F13547&gt;=16*60,F13547&lt;21*60),1,0)</f>
        <v>0</v>
      </c>
      <c r="L13547">
        <f>K13547*G13547</f>
        <v>0</v>
      </c>
      <c r="M13547">
        <f>H13547*B13547</f>
        <v>0</v>
      </c>
      <c r="N13547">
        <f>I13547*B13547</f>
        <v>5.6000000000000001E-2</v>
      </c>
      <c r="O13547">
        <f>J13547*B13547</f>
        <v>0</v>
      </c>
    </row>
    <row r="13548" spans="1:15" x14ac:dyDescent="0.25">
      <c r="A13548" s="1">
        <v>41557.0625</v>
      </c>
      <c r="B13548">
        <v>6.3E-2</v>
      </c>
      <c r="C13548">
        <f>HOUR(A13548)</f>
        <v>1</v>
      </c>
      <c r="D13548">
        <f>MINUTE(A13548)</f>
        <v>30</v>
      </c>
      <c r="E13548">
        <v>10</v>
      </c>
      <c r="F13548">
        <f>60*C13548+D13548</f>
        <v>90</v>
      </c>
      <c r="G13548">
        <f>IF(MONTH(A13548)&gt;10,1,IF(MONTH(A13548)&lt;4,1,0))</f>
        <v>0</v>
      </c>
      <c r="H13548">
        <f>IF(AND(F13548&gt;=6*60,F13548&lt;10*60),1,IF(F13548&gt;=15*60,1,IF(F13548&lt;1*60,1,0)))</f>
        <v>0</v>
      </c>
      <c r="I13548">
        <f>IF(AND(F13548&gt;=1*60,F13548&lt;6*60),1,0)</f>
        <v>1</v>
      </c>
      <c r="J13548">
        <f>IF(AND(F13548&gt;=10*60,F13548&lt;15*60),1,0)</f>
        <v>0</v>
      </c>
      <c r="K13548">
        <f>IF(AND(F13548&gt;=16*60,F13548&lt;21*60),1,0)</f>
        <v>0</v>
      </c>
      <c r="L13548">
        <f>K13548*G13548</f>
        <v>0</v>
      </c>
      <c r="M13548">
        <f>H13548*B13548</f>
        <v>0</v>
      </c>
      <c r="N13548">
        <f>I13548*B13548</f>
        <v>6.3E-2</v>
      </c>
      <c r="O13548">
        <f>J13548*B13548</f>
        <v>0</v>
      </c>
    </row>
    <row r="13549" spans="1:15" x14ac:dyDescent="0.25">
      <c r="A13549" s="1">
        <v>41557.083333333299</v>
      </c>
      <c r="B13549">
        <v>6.3E-2</v>
      </c>
      <c r="C13549">
        <f>HOUR(A13549)</f>
        <v>2</v>
      </c>
      <c r="D13549">
        <f>MINUTE(A13549)</f>
        <v>0</v>
      </c>
      <c r="E13549">
        <v>10</v>
      </c>
      <c r="F13549">
        <f>60*C13549+D13549</f>
        <v>120</v>
      </c>
      <c r="G13549">
        <f>IF(MONTH(A13549)&gt;10,1,IF(MONTH(A13549)&lt;4,1,0))</f>
        <v>0</v>
      </c>
      <c r="H13549">
        <f>IF(AND(F13549&gt;=6*60,F13549&lt;10*60),1,IF(F13549&gt;=15*60,1,IF(F13549&lt;1*60,1,0)))</f>
        <v>0</v>
      </c>
      <c r="I13549">
        <f>IF(AND(F13549&gt;=1*60,F13549&lt;6*60),1,0)</f>
        <v>1</v>
      </c>
      <c r="J13549">
        <f>IF(AND(F13549&gt;=10*60,F13549&lt;15*60),1,0)</f>
        <v>0</v>
      </c>
      <c r="K13549">
        <f>IF(AND(F13549&gt;=16*60,F13549&lt;21*60),1,0)</f>
        <v>0</v>
      </c>
      <c r="L13549">
        <f>K13549*G13549</f>
        <v>0</v>
      </c>
      <c r="M13549">
        <f>H13549*B13549</f>
        <v>0</v>
      </c>
      <c r="N13549">
        <f>I13549*B13549</f>
        <v>6.3E-2</v>
      </c>
      <c r="O13549">
        <f>J13549*B13549</f>
        <v>0</v>
      </c>
    </row>
    <row r="13550" spans="1:15" x14ac:dyDescent="0.25">
      <c r="A13550" s="1">
        <v>41557.104166666701</v>
      </c>
      <c r="B13550">
        <v>3.7999999999999999E-2</v>
      </c>
      <c r="C13550">
        <f>HOUR(A13550)</f>
        <v>2</v>
      </c>
      <c r="D13550">
        <f>MINUTE(A13550)</f>
        <v>30</v>
      </c>
      <c r="E13550">
        <v>10</v>
      </c>
      <c r="F13550">
        <f>60*C13550+D13550</f>
        <v>150</v>
      </c>
      <c r="G13550">
        <f>IF(MONTH(A13550)&gt;10,1,IF(MONTH(A13550)&lt;4,1,0))</f>
        <v>0</v>
      </c>
      <c r="H13550">
        <f>IF(AND(F13550&gt;=6*60,F13550&lt;10*60),1,IF(F13550&gt;=15*60,1,IF(F13550&lt;1*60,1,0)))</f>
        <v>0</v>
      </c>
      <c r="I13550">
        <f>IF(AND(F13550&gt;=1*60,F13550&lt;6*60),1,0)</f>
        <v>1</v>
      </c>
      <c r="J13550">
        <f>IF(AND(F13550&gt;=10*60,F13550&lt;15*60),1,0)</f>
        <v>0</v>
      </c>
      <c r="K13550">
        <f>IF(AND(F13550&gt;=16*60,F13550&lt;21*60),1,0)</f>
        <v>0</v>
      </c>
      <c r="L13550">
        <f>K13550*G13550</f>
        <v>0</v>
      </c>
      <c r="M13550">
        <f>H13550*B13550</f>
        <v>0</v>
      </c>
      <c r="N13550">
        <f>I13550*B13550</f>
        <v>3.7999999999999999E-2</v>
      </c>
      <c r="O13550">
        <f>J13550*B13550</f>
        <v>0</v>
      </c>
    </row>
    <row r="13551" spans="1:15" x14ac:dyDescent="0.25">
      <c r="A13551" s="1">
        <v>41557.125</v>
      </c>
      <c r="B13551">
        <v>5.8999999999999997E-2</v>
      </c>
      <c r="C13551">
        <f>HOUR(A13551)</f>
        <v>3</v>
      </c>
      <c r="D13551">
        <f>MINUTE(A13551)</f>
        <v>0</v>
      </c>
      <c r="E13551">
        <v>10</v>
      </c>
      <c r="F13551">
        <f>60*C13551+D13551</f>
        <v>180</v>
      </c>
      <c r="G13551">
        <f>IF(MONTH(A13551)&gt;10,1,IF(MONTH(A13551)&lt;4,1,0))</f>
        <v>0</v>
      </c>
      <c r="H13551">
        <f>IF(AND(F13551&gt;=6*60,F13551&lt;10*60),1,IF(F13551&gt;=15*60,1,IF(F13551&lt;1*60,1,0)))</f>
        <v>0</v>
      </c>
      <c r="I13551">
        <f>IF(AND(F13551&gt;=1*60,F13551&lt;6*60),1,0)</f>
        <v>1</v>
      </c>
      <c r="J13551">
        <f>IF(AND(F13551&gt;=10*60,F13551&lt;15*60),1,0)</f>
        <v>0</v>
      </c>
      <c r="K13551">
        <f>IF(AND(F13551&gt;=16*60,F13551&lt;21*60),1,0)</f>
        <v>0</v>
      </c>
      <c r="L13551">
        <f>K13551*G13551</f>
        <v>0</v>
      </c>
      <c r="M13551">
        <f>H13551*B13551</f>
        <v>0</v>
      </c>
      <c r="N13551">
        <f>I13551*B13551</f>
        <v>5.8999999999999997E-2</v>
      </c>
      <c r="O13551">
        <f>J13551*B13551</f>
        <v>0</v>
      </c>
    </row>
    <row r="13552" spans="1:15" x14ac:dyDescent="0.25">
      <c r="A13552" s="1">
        <v>41557.145833333299</v>
      </c>
      <c r="B13552">
        <v>6.0999999999999999E-2</v>
      </c>
      <c r="C13552">
        <f>HOUR(A13552)</f>
        <v>3</v>
      </c>
      <c r="D13552">
        <f>MINUTE(A13552)</f>
        <v>30</v>
      </c>
      <c r="E13552">
        <v>10</v>
      </c>
      <c r="F13552">
        <f>60*C13552+D13552</f>
        <v>210</v>
      </c>
      <c r="G13552">
        <f>IF(MONTH(A13552)&gt;10,1,IF(MONTH(A13552)&lt;4,1,0))</f>
        <v>0</v>
      </c>
      <c r="H13552">
        <f>IF(AND(F13552&gt;=6*60,F13552&lt;10*60),1,IF(F13552&gt;=15*60,1,IF(F13552&lt;1*60,1,0)))</f>
        <v>0</v>
      </c>
      <c r="I13552">
        <f>IF(AND(F13552&gt;=1*60,F13552&lt;6*60),1,0)</f>
        <v>1</v>
      </c>
      <c r="J13552">
        <f>IF(AND(F13552&gt;=10*60,F13552&lt;15*60),1,0)</f>
        <v>0</v>
      </c>
      <c r="K13552">
        <f>IF(AND(F13552&gt;=16*60,F13552&lt;21*60),1,0)</f>
        <v>0</v>
      </c>
      <c r="L13552">
        <f>K13552*G13552</f>
        <v>0</v>
      </c>
      <c r="M13552">
        <f>H13552*B13552</f>
        <v>0</v>
      </c>
      <c r="N13552">
        <f>I13552*B13552</f>
        <v>6.0999999999999999E-2</v>
      </c>
      <c r="O13552">
        <f>J13552*B13552</f>
        <v>0</v>
      </c>
    </row>
    <row r="13553" spans="1:15" x14ac:dyDescent="0.25">
      <c r="A13553" s="1">
        <v>41557.166666666701</v>
      </c>
      <c r="B13553">
        <v>5.3999999999999999E-2</v>
      </c>
      <c r="C13553">
        <f>HOUR(A13553)</f>
        <v>4</v>
      </c>
      <c r="D13553">
        <f>MINUTE(A13553)</f>
        <v>0</v>
      </c>
      <c r="E13553">
        <v>10</v>
      </c>
      <c r="F13553">
        <f>60*C13553+D13553</f>
        <v>240</v>
      </c>
      <c r="G13553">
        <f>IF(MONTH(A13553)&gt;10,1,IF(MONTH(A13553)&lt;4,1,0))</f>
        <v>0</v>
      </c>
      <c r="H13553">
        <f>IF(AND(F13553&gt;=6*60,F13553&lt;10*60),1,IF(F13553&gt;=15*60,1,IF(F13553&lt;1*60,1,0)))</f>
        <v>0</v>
      </c>
      <c r="I13553">
        <f>IF(AND(F13553&gt;=1*60,F13553&lt;6*60),1,0)</f>
        <v>1</v>
      </c>
      <c r="J13553">
        <f>IF(AND(F13553&gt;=10*60,F13553&lt;15*60),1,0)</f>
        <v>0</v>
      </c>
      <c r="K13553">
        <f>IF(AND(F13553&gt;=16*60,F13553&lt;21*60),1,0)</f>
        <v>0</v>
      </c>
      <c r="L13553">
        <f>K13553*G13553</f>
        <v>0</v>
      </c>
      <c r="M13553">
        <f>H13553*B13553</f>
        <v>0</v>
      </c>
      <c r="N13553">
        <f>I13553*B13553</f>
        <v>5.3999999999999999E-2</v>
      </c>
      <c r="O13553">
        <f>J13553*B13553</f>
        <v>0</v>
      </c>
    </row>
    <row r="13554" spans="1:15" x14ac:dyDescent="0.25">
      <c r="A13554" s="1">
        <v>41557.1875</v>
      </c>
      <c r="B13554">
        <v>4.2999999999999997E-2</v>
      </c>
      <c r="C13554">
        <f>HOUR(A13554)</f>
        <v>4</v>
      </c>
      <c r="D13554">
        <f>MINUTE(A13554)</f>
        <v>30</v>
      </c>
      <c r="E13554">
        <v>10</v>
      </c>
      <c r="F13554">
        <f>60*C13554+D13554</f>
        <v>270</v>
      </c>
      <c r="G13554">
        <f>IF(MONTH(A13554)&gt;10,1,IF(MONTH(A13554)&lt;4,1,0))</f>
        <v>0</v>
      </c>
      <c r="H13554">
        <f>IF(AND(F13554&gt;=6*60,F13554&lt;10*60),1,IF(F13554&gt;=15*60,1,IF(F13554&lt;1*60,1,0)))</f>
        <v>0</v>
      </c>
      <c r="I13554">
        <f>IF(AND(F13554&gt;=1*60,F13554&lt;6*60),1,0)</f>
        <v>1</v>
      </c>
      <c r="J13554">
        <f>IF(AND(F13554&gt;=10*60,F13554&lt;15*60),1,0)</f>
        <v>0</v>
      </c>
      <c r="K13554">
        <f>IF(AND(F13554&gt;=16*60,F13554&lt;21*60),1,0)</f>
        <v>0</v>
      </c>
      <c r="L13554">
        <f>K13554*G13554</f>
        <v>0</v>
      </c>
      <c r="M13554">
        <f>H13554*B13554</f>
        <v>0</v>
      </c>
      <c r="N13554">
        <f>I13554*B13554</f>
        <v>4.2999999999999997E-2</v>
      </c>
      <c r="O13554">
        <f>J13554*B13554</f>
        <v>0</v>
      </c>
    </row>
    <row r="13555" spans="1:15" x14ac:dyDescent="0.25">
      <c r="A13555" s="1">
        <v>41557.208333333299</v>
      </c>
      <c r="B13555">
        <v>6.0999999999999999E-2</v>
      </c>
      <c r="C13555">
        <f>HOUR(A13555)</f>
        <v>5</v>
      </c>
      <c r="D13555">
        <f>MINUTE(A13555)</f>
        <v>0</v>
      </c>
      <c r="E13555">
        <v>10</v>
      </c>
      <c r="F13555">
        <f>60*C13555+D13555</f>
        <v>300</v>
      </c>
      <c r="G13555">
        <f>IF(MONTH(A13555)&gt;10,1,IF(MONTH(A13555)&lt;4,1,0))</f>
        <v>0</v>
      </c>
      <c r="H13555">
        <f>IF(AND(F13555&gt;=6*60,F13555&lt;10*60),1,IF(F13555&gt;=15*60,1,IF(F13555&lt;1*60,1,0)))</f>
        <v>0</v>
      </c>
      <c r="I13555">
        <f>IF(AND(F13555&gt;=1*60,F13555&lt;6*60),1,0)</f>
        <v>1</v>
      </c>
      <c r="J13555">
        <f>IF(AND(F13555&gt;=10*60,F13555&lt;15*60),1,0)</f>
        <v>0</v>
      </c>
      <c r="K13555">
        <f>IF(AND(F13555&gt;=16*60,F13555&lt;21*60),1,0)</f>
        <v>0</v>
      </c>
      <c r="L13555">
        <f>K13555*G13555</f>
        <v>0</v>
      </c>
      <c r="M13555">
        <f>H13555*B13555</f>
        <v>0</v>
      </c>
      <c r="N13555">
        <f>I13555*B13555</f>
        <v>6.0999999999999999E-2</v>
      </c>
      <c r="O13555">
        <f>J13555*B13555</f>
        <v>0</v>
      </c>
    </row>
    <row r="13556" spans="1:15" x14ac:dyDescent="0.25">
      <c r="A13556" s="1">
        <v>41557.229166666701</v>
      </c>
      <c r="B13556">
        <v>6.0999999999999999E-2</v>
      </c>
      <c r="C13556">
        <f>HOUR(A13556)</f>
        <v>5</v>
      </c>
      <c r="D13556">
        <f>MINUTE(A13556)</f>
        <v>30</v>
      </c>
      <c r="E13556">
        <v>10</v>
      </c>
      <c r="F13556">
        <f>60*C13556+D13556</f>
        <v>330</v>
      </c>
      <c r="G13556">
        <f>IF(MONTH(A13556)&gt;10,1,IF(MONTH(A13556)&lt;4,1,0))</f>
        <v>0</v>
      </c>
      <c r="H13556">
        <f>IF(AND(F13556&gt;=6*60,F13556&lt;10*60),1,IF(F13556&gt;=15*60,1,IF(F13556&lt;1*60,1,0)))</f>
        <v>0</v>
      </c>
      <c r="I13556">
        <f>IF(AND(F13556&gt;=1*60,F13556&lt;6*60),1,0)</f>
        <v>1</v>
      </c>
      <c r="J13556">
        <f>IF(AND(F13556&gt;=10*60,F13556&lt;15*60),1,0)</f>
        <v>0</v>
      </c>
      <c r="K13556">
        <f>IF(AND(F13556&gt;=16*60,F13556&lt;21*60),1,0)</f>
        <v>0</v>
      </c>
      <c r="L13556">
        <f>K13556*G13556</f>
        <v>0</v>
      </c>
      <c r="M13556">
        <f>H13556*B13556</f>
        <v>0</v>
      </c>
      <c r="N13556">
        <f>I13556*B13556</f>
        <v>6.0999999999999999E-2</v>
      </c>
      <c r="O13556">
        <f>J13556*B13556</f>
        <v>0</v>
      </c>
    </row>
    <row r="13557" spans="1:15" x14ac:dyDescent="0.25">
      <c r="A13557" s="1">
        <v>41557.25</v>
      </c>
      <c r="B13557">
        <v>0.104</v>
      </c>
      <c r="C13557">
        <f>HOUR(A13557)</f>
        <v>6</v>
      </c>
      <c r="D13557">
        <f>MINUTE(A13557)</f>
        <v>0</v>
      </c>
      <c r="E13557">
        <v>10</v>
      </c>
      <c r="F13557">
        <f>60*C13557+D13557</f>
        <v>360</v>
      </c>
      <c r="G13557">
        <f>IF(MONTH(A13557)&gt;10,1,IF(MONTH(A13557)&lt;4,1,0))</f>
        <v>0</v>
      </c>
      <c r="H13557">
        <f>IF(AND(F13557&gt;=6*60,F13557&lt;10*60),1,IF(F13557&gt;=15*60,1,IF(F13557&lt;1*60,1,0)))</f>
        <v>1</v>
      </c>
      <c r="I13557">
        <f>IF(AND(F13557&gt;=1*60,F13557&lt;6*60),1,0)</f>
        <v>0</v>
      </c>
      <c r="J13557">
        <f>IF(AND(F13557&gt;=10*60,F13557&lt;15*60),1,0)</f>
        <v>0</v>
      </c>
      <c r="K13557">
        <f>IF(AND(F13557&gt;=16*60,F13557&lt;21*60),1,0)</f>
        <v>0</v>
      </c>
      <c r="L13557">
        <f>K13557*G13557</f>
        <v>0</v>
      </c>
      <c r="M13557">
        <f>H13557*B13557</f>
        <v>0.104</v>
      </c>
      <c r="N13557">
        <f>I13557*B13557</f>
        <v>0</v>
      </c>
      <c r="O13557">
        <f>J13557*B13557</f>
        <v>0</v>
      </c>
    </row>
    <row r="13558" spans="1:15" x14ac:dyDescent="0.25">
      <c r="A13558" s="1">
        <v>41557.270833333299</v>
      </c>
      <c r="B13558">
        <v>0.26</v>
      </c>
      <c r="C13558">
        <f>HOUR(A13558)</f>
        <v>6</v>
      </c>
      <c r="D13558">
        <f>MINUTE(A13558)</f>
        <v>30</v>
      </c>
      <c r="E13558">
        <v>10</v>
      </c>
      <c r="F13558">
        <f>60*C13558+D13558</f>
        <v>390</v>
      </c>
      <c r="G13558">
        <f>IF(MONTH(A13558)&gt;10,1,IF(MONTH(A13558)&lt;4,1,0))</f>
        <v>0</v>
      </c>
      <c r="H13558">
        <f>IF(AND(F13558&gt;=6*60,F13558&lt;10*60),1,IF(F13558&gt;=15*60,1,IF(F13558&lt;1*60,1,0)))</f>
        <v>1</v>
      </c>
      <c r="I13558">
        <f>IF(AND(F13558&gt;=1*60,F13558&lt;6*60),1,0)</f>
        <v>0</v>
      </c>
      <c r="J13558">
        <f>IF(AND(F13558&gt;=10*60,F13558&lt;15*60),1,0)</f>
        <v>0</v>
      </c>
      <c r="K13558">
        <f>IF(AND(F13558&gt;=16*60,F13558&lt;21*60),1,0)</f>
        <v>0</v>
      </c>
      <c r="L13558">
        <f>K13558*G13558</f>
        <v>0</v>
      </c>
      <c r="M13558">
        <f>H13558*B13558</f>
        <v>0.26</v>
      </c>
      <c r="N13558">
        <f>I13558*B13558</f>
        <v>0</v>
      </c>
      <c r="O13558">
        <f>J13558*B13558</f>
        <v>0</v>
      </c>
    </row>
    <row r="13559" spans="1:15" x14ac:dyDescent="0.25">
      <c r="A13559" s="1">
        <v>41557.291666666701</v>
      </c>
      <c r="B13559">
        <v>0.114</v>
      </c>
      <c r="C13559">
        <f>HOUR(A13559)</f>
        <v>7</v>
      </c>
      <c r="D13559">
        <f>MINUTE(A13559)</f>
        <v>0</v>
      </c>
      <c r="E13559">
        <v>10</v>
      </c>
      <c r="F13559">
        <f>60*C13559+D13559</f>
        <v>420</v>
      </c>
      <c r="G13559">
        <f>IF(MONTH(A13559)&gt;10,1,IF(MONTH(A13559)&lt;4,1,0))</f>
        <v>0</v>
      </c>
      <c r="H13559">
        <f>IF(AND(F13559&gt;=6*60,F13559&lt;10*60),1,IF(F13559&gt;=15*60,1,IF(F13559&lt;1*60,1,0)))</f>
        <v>1</v>
      </c>
      <c r="I13559">
        <f>IF(AND(F13559&gt;=1*60,F13559&lt;6*60),1,0)</f>
        <v>0</v>
      </c>
      <c r="J13559">
        <f>IF(AND(F13559&gt;=10*60,F13559&lt;15*60),1,0)</f>
        <v>0</v>
      </c>
      <c r="K13559">
        <f>IF(AND(F13559&gt;=16*60,F13559&lt;21*60),1,0)</f>
        <v>0</v>
      </c>
      <c r="L13559">
        <f>K13559*G13559</f>
        <v>0</v>
      </c>
      <c r="M13559">
        <f>H13559*B13559</f>
        <v>0.114</v>
      </c>
      <c r="N13559">
        <f>I13559*B13559</f>
        <v>0</v>
      </c>
      <c r="O13559">
        <f>J13559*B13559</f>
        <v>0</v>
      </c>
    </row>
    <row r="13560" spans="1:15" x14ac:dyDescent="0.25">
      <c r="A13560" s="1">
        <v>41557.3125</v>
      </c>
      <c r="B13560">
        <v>0.10100000000000001</v>
      </c>
      <c r="C13560">
        <f>HOUR(A13560)</f>
        <v>7</v>
      </c>
      <c r="D13560">
        <f>MINUTE(A13560)</f>
        <v>30</v>
      </c>
      <c r="E13560">
        <v>10</v>
      </c>
      <c r="F13560">
        <f>60*C13560+D13560</f>
        <v>450</v>
      </c>
      <c r="G13560">
        <f>IF(MONTH(A13560)&gt;10,1,IF(MONTH(A13560)&lt;4,1,0))</f>
        <v>0</v>
      </c>
      <c r="H13560">
        <f>IF(AND(F13560&gt;=6*60,F13560&lt;10*60),1,IF(F13560&gt;=15*60,1,IF(F13560&lt;1*60,1,0)))</f>
        <v>1</v>
      </c>
      <c r="I13560">
        <f>IF(AND(F13560&gt;=1*60,F13560&lt;6*60),1,0)</f>
        <v>0</v>
      </c>
      <c r="J13560">
        <f>IF(AND(F13560&gt;=10*60,F13560&lt;15*60),1,0)</f>
        <v>0</v>
      </c>
      <c r="K13560">
        <f>IF(AND(F13560&gt;=16*60,F13560&lt;21*60),1,0)</f>
        <v>0</v>
      </c>
      <c r="L13560">
        <f>K13560*G13560</f>
        <v>0</v>
      </c>
      <c r="M13560">
        <f>H13560*B13560</f>
        <v>0.10100000000000001</v>
      </c>
      <c r="N13560">
        <f>I13560*B13560</f>
        <v>0</v>
      </c>
      <c r="O13560">
        <f>J13560*B13560</f>
        <v>0</v>
      </c>
    </row>
    <row r="13561" spans="1:15" x14ac:dyDescent="0.25">
      <c r="A13561" s="1">
        <v>41557.333333333299</v>
      </c>
      <c r="B13561">
        <v>3.3000000000000002E-2</v>
      </c>
      <c r="C13561">
        <f>HOUR(A13561)</f>
        <v>8</v>
      </c>
      <c r="D13561">
        <f>MINUTE(A13561)</f>
        <v>0</v>
      </c>
      <c r="E13561">
        <v>10</v>
      </c>
      <c r="F13561">
        <f>60*C13561+D13561</f>
        <v>480</v>
      </c>
      <c r="G13561">
        <f>IF(MONTH(A13561)&gt;10,1,IF(MONTH(A13561)&lt;4,1,0))</f>
        <v>0</v>
      </c>
      <c r="H13561">
        <f>IF(AND(F13561&gt;=6*60,F13561&lt;10*60),1,IF(F13561&gt;=15*60,1,IF(F13561&lt;1*60,1,0)))</f>
        <v>1</v>
      </c>
      <c r="I13561">
        <f>IF(AND(F13561&gt;=1*60,F13561&lt;6*60),1,0)</f>
        <v>0</v>
      </c>
      <c r="J13561">
        <f>IF(AND(F13561&gt;=10*60,F13561&lt;15*60),1,0)</f>
        <v>0</v>
      </c>
      <c r="K13561">
        <f>IF(AND(F13561&gt;=16*60,F13561&lt;21*60),1,0)</f>
        <v>0</v>
      </c>
      <c r="L13561">
        <f>K13561*G13561</f>
        <v>0</v>
      </c>
      <c r="M13561">
        <f>H13561*B13561</f>
        <v>3.3000000000000002E-2</v>
      </c>
      <c r="N13561">
        <f>I13561*B13561</f>
        <v>0</v>
      </c>
      <c r="O13561">
        <f>J13561*B13561</f>
        <v>0</v>
      </c>
    </row>
    <row r="13562" spans="1:15" x14ac:dyDescent="0.25">
      <c r="A13562" s="1">
        <v>41557.354166666701</v>
      </c>
      <c r="B13562">
        <v>4.7E-2</v>
      </c>
      <c r="C13562">
        <f>HOUR(A13562)</f>
        <v>8</v>
      </c>
      <c r="D13562">
        <f>MINUTE(A13562)</f>
        <v>30</v>
      </c>
      <c r="E13562">
        <v>10</v>
      </c>
      <c r="F13562">
        <f>60*C13562+D13562</f>
        <v>510</v>
      </c>
      <c r="G13562">
        <f>IF(MONTH(A13562)&gt;10,1,IF(MONTH(A13562)&lt;4,1,0))</f>
        <v>0</v>
      </c>
      <c r="H13562">
        <f>IF(AND(F13562&gt;=6*60,F13562&lt;10*60),1,IF(F13562&gt;=15*60,1,IF(F13562&lt;1*60,1,0)))</f>
        <v>1</v>
      </c>
      <c r="I13562">
        <f>IF(AND(F13562&gt;=1*60,F13562&lt;6*60),1,0)</f>
        <v>0</v>
      </c>
      <c r="J13562">
        <f>IF(AND(F13562&gt;=10*60,F13562&lt;15*60),1,0)</f>
        <v>0</v>
      </c>
      <c r="K13562">
        <f>IF(AND(F13562&gt;=16*60,F13562&lt;21*60),1,0)</f>
        <v>0</v>
      </c>
      <c r="L13562">
        <f>K13562*G13562</f>
        <v>0</v>
      </c>
      <c r="M13562">
        <f>H13562*B13562</f>
        <v>4.7E-2</v>
      </c>
      <c r="N13562">
        <f>I13562*B13562</f>
        <v>0</v>
      </c>
      <c r="O13562">
        <f>J13562*B13562</f>
        <v>0</v>
      </c>
    </row>
    <row r="13563" spans="1:15" x14ac:dyDescent="0.25">
      <c r="A13563" s="1">
        <v>41557.375</v>
      </c>
      <c r="B13563">
        <v>4.5999999999999999E-2</v>
      </c>
      <c r="C13563">
        <f>HOUR(A13563)</f>
        <v>9</v>
      </c>
      <c r="D13563">
        <f>MINUTE(A13563)</f>
        <v>0</v>
      </c>
      <c r="E13563">
        <v>10</v>
      </c>
      <c r="F13563">
        <f>60*C13563+D13563</f>
        <v>540</v>
      </c>
      <c r="G13563">
        <f>IF(MONTH(A13563)&gt;10,1,IF(MONTH(A13563)&lt;4,1,0))</f>
        <v>0</v>
      </c>
      <c r="H13563">
        <f>IF(AND(F13563&gt;=6*60,F13563&lt;10*60),1,IF(F13563&gt;=15*60,1,IF(F13563&lt;1*60,1,0)))</f>
        <v>1</v>
      </c>
      <c r="I13563">
        <f>IF(AND(F13563&gt;=1*60,F13563&lt;6*60),1,0)</f>
        <v>0</v>
      </c>
      <c r="J13563">
        <f>IF(AND(F13563&gt;=10*60,F13563&lt;15*60),1,0)</f>
        <v>0</v>
      </c>
      <c r="K13563">
        <f>IF(AND(F13563&gt;=16*60,F13563&lt;21*60),1,0)</f>
        <v>0</v>
      </c>
      <c r="L13563">
        <f>K13563*G13563</f>
        <v>0</v>
      </c>
      <c r="M13563">
        <f>H13563*B13563</f>
        <v>4.5999999999999999E-2</v>
      </c>
      <c r="N13563">
        <f>I13563*B13563</f>
        <v>0</v>
      </c>
      <c r="O13563">
        <f>J13563*B13563</f>
        <v>0</v>
      </c>
    </row>
    <row r="13564" spans="1:15" x14ac:dyDescent="0.25">
      <c r="A13564" s="1">
        <v>41557.395833333299</v>
      </c>
      <c r="B13564">
        <v>2.3E-2</v>
      </c>
      <c r="C13564">
        <f>HOUR(A13564)</f>
        <v>9</v>
      </c>
      <c r="D13564">
        <f>MINUTE(A13564)</f>
        <v>30</v>
      </c>
      <c r="E13564">
        <v>10</v>
      </c>
      <c r="F13564">
        <f>60*C13564+D13564</f>
        <v>570</v>
      </c>
      <c r="G13564">
        <f>IF(MONTH(A13564)&gt;10,1,IF(MONTH(A13564)&lt;4,1,0))</f>
        <v>0</v>
      </c>
      <c r="H13564">
        <f>IF(AND(F13564&gt;=6*60,F13564&lt;10*60),1,IF(F13564&gt;=15*60,1,IF(F13564&lt;1*60,1,0)))</f>
        <v>1</v>
      </c>
      <c r="I13564">
        <f>IF(AND(F13564&gt;=1*60,F13564&lt;6*60),1,0)</f>
        <v>0</v>
      </c>
      <c r="J13564">
        <f>IF(AND(F13564&gt;=10*60,F13564&lt;15*60),1,0)</f>
        <v>0</v>
      </c>
      <c r="K13564">
        <f>IF(AND(F13564&gt;=16*60,F13564&lt;21*60),1,0)</f>
        <v>0</v>
      </c>
      <c r="L13564">
        <f>K13564*G13564</f>
        <v>0</v>
      </c>
      <c r="M13564">
        <f>H13564*B13564</f>
        <v>2.3E-2</v>
      </c>
      <c r="N13564">
        <f>I13564*B13564</f>
        <v>0</v>
      </c>
      <c r="O13564">
        <f>J13564*B13564</f>
        <v>0</v>
      </c>
    </row>
    <row r="13565" spans="1:15" x14ac:dyDescent="0.25">
      <c r="A13565" s="1">
        <v>41557.416666666701</v>
      </c>
      <c r="B13565">
        <v>4.4999999999999998E-2</v>
      </c>
      <c r="C13565">
        <f>HOUR(A13565)</f>
        <v>10</v>
      </c>
      <c r="D13565">
        <f>MINUTE(A13565)</f>
        <v>0</v>
      </c>
      <c r="E13565">
        <v>10</v>
      </c>
      <c r="F13565">
        <f>60*C13565+D13565</f>
        <v>600</v>
      </c>
      <c r="G13565">
        <f>IF(MONTH(A13565)&gt;10,1,IF(MONTH(A13565)&lt;4,1,0))</f>
        <v>0</v>
      </c>
      <c r="H13565">
        <f>IF(AND(F13565&gt;=6*60,F13565&lt;10*60),1,IF(F13565&gt;=15*60,1,IF(F13565&lt;1*60,1,0)))</f>
        <v>0</v>
      </c>
      <c r="I13565">
        <f>IF(AND(F13565&gt;=1*60,F13565&lt;6*60),1,0)</f>
        <v>0</v>
      </c>
      <c r="J13565">
        <f>IF(AND(F13565&gt;=10*60,F13565&lt;15*60),1,0)</f>
        <v>1</v>
      </c>
      <c r="K13565">
        <f>IF(AND(F13565&gt;=16*60,F13565&lt;21*60),1,0)</f>
        <v>0</v>
      </c>
      <c r="L13565">
        <f>K13565*G13565</f>
        <v>0</v>
      </c>
      <c r="M13565">
        <f>H13565*B13565</f>
        <v>0</v>
      </c>
      <c r="N13565">
        <f>I13565*B13565</f>
        <v>0</v>
      </c>
      <c r="O13565">
        <f>J13565*B13565</f>
        <v>4.4999999999999998E-2</v>
      </c>
    </row>
    <row r="13566" spans="1:15" x14ac:dyDescent="0.25">
      <c r="A13566" s="1">
        <v>41557.4375</v>
      </c>
      <c r="B13566">
        <v>4.8000000000000001E-2</v>
      </c>
      <c r="C13566">
        <f>HOUR(A13566)</f>
        <v>10</v>
      </c>
      <c r="D13566">
        <f>MINUTE(A13566)</f>
        <v>30</v>
      </c>
      <c r="E13566">
        <v>10</v>
      </c>
      <c r="F13566">
        <f>60*C13566+D13566</f>
        <v>630</v>
      </c>
      <c r="G13566">
        <f>IF(MONTH(A13566)&gt;10,1,IF(MONTH(A13566)&lt;4,1,0))</f>
        <v>0</v>
      </c>
      <c r="H13566">
        <f>IF(AND(F13566&gt;=6*60,F13566&lt;10*60),1,IF(F13566&gt;=15*60,1,IF(F13566&lt;1*60,1,0)))</f>
        <v>0</v>
      </c>
      <c r="I13566">
        <f>IF(AND(F13566&gt;=1*60,F13566&lt;6*60),1,0)</f>
        <v>0</v>
      </c>
      <c r="J13566">
        <f>IF(AND(F13566&gt;=10*60,F13566&lt;15*60),1,0)</f>
        <v>1</v>
      </c>
      <c r="K13566">
        <f>IF(AND(F13566&gt;=16*60,F13566&lt;21*60),1,0)</f>
        <v>0</v>
      </c>
      <c r="L13566">
        <f>K13566*G13566</f>
        <v>0</v>
      </c>
      <c r="M13566">
        <f>H13566*B13566</f>
        <v>0</v>
      </c>
      <c r="N13566">
        <f>I13566*B13566</f>
        <v>0</v>
      </c>
      <c r="O13566">
        <f>J13566*B13566</f>
        <v>4.8000000000000001E-2</v>
      </c>
    </row>
    <row r="13567" spans="1:15" x14ac:dyDescent="0.25">
      <c r="A13567" s="1">
        <v>41557.458333333299</v>
      </c>
      <c r="B13567">
        <v>4.7E-2</v>
      </c>
      <c r="C13567">
        <f>HOUR(A13567)</f>
        <v>11</v>
      </c>
      <c r="D13567">
        <f>MINUTE(A13567)</f>
        <v>0</v>
      </c>
      <c r="E13567">
        <v>10</v>
      </c>
      <c r="F13567">
        <f>60*C13567+D13567</f>
        <v>660</v>
      </c>
      <c r="G13567">
        <f>IF(MONTH(A13567)&gt;10,1,IF(MONTH(A13567)&lt;4,1,0))</f>
        <v>0</v>
      </c>
      <c r="H13567">
        <f>IF(AND(F13567&gt;=6*60,F13567&lt;10*60),1,IF(F13567&gt;=15*60,1,IF(F13567&lt;1*60,1,0)))</f>
        <v>0</v>
      </c>
      <c r="I13567">
        <f>IF(AND(F13567&gt;=1*60,F13567&lt;6*60),1,0)</f>
        <v>0</v>
      </c>
      <c r="J13567">
        <f>IF(AND(F13567&gt;=10*60,F13567&lt;15*60),1,0)</f>
        <v>1</v>
      </c>
      <c r="K13567">
        <f>IF(AND(F13567&gt;=16*60,F13567&lt;21*60),1,0)</f>
        <v>0</v>
      </c>
      <c r="L13567">
        <f>K13567*G13567</f>
        <v>0</v>
      </c>
      <c r="M13567">
        <f>H13567*B13567</f>
        <v>0</v>
      </c>
      <c r="N13567">
        <f>I13567*B13567</f>
        <v>0</v>
      </c>
      <c r="O13567">
        <f>J13567*B13567</f>
        <v>4.7E-2</v>
      </c>
    </row>
    <row r="13568" spans="1:15" x14ac:dyDescent="0.25">
      <c r="A13568" s="1">
        <v>41557.479166666701</v>
      </c>
      <c r="B13568">
        <v>5.8000000000000003E-2</v>
      </c>
      <c r="C13568">
        <f>HOUR(A13568)</f>
        <v>11</v>
      </c>
      <c r="D13568">
        <f>MINUTE(A13568)</f>
        <v>30</v>
      </c>
      <c r="E13568">
        <v>10</v>
      </c>
      <c r="F13568">
        <f>60*C13568+D13568</f>
        <v>690</v>
      </c>
      <c r="G13568">
        <f>IF(MONTH(A13568)&gt;10,1,IF(MONTH(A13568)&lt;4,1,0))</f>
        <v>0</v>
      </c>
      <c r="H13568">
        <f>IF(AND(F13568&gt;=6*60,F13568&lt;10*60),1,IF(F13568&gt;=15*60,1,IF(F13568&lt;1*60,1,0)))</f>
        <v>0</v>
      </c>
      <c r="I13568">
        <f>IF(AND(F13568&gt;=1*60,F13568&lt;6*60),1,0)</f>
        <v>0</v>
      </c>
      <c r="J13568">
        <f>IF(AND(F13568&gt;=10*60,F13568&lt;15*60),1,0)</f>
        <v>1</v>
      </c>
      <c r="K13568">
        <f>IF(AND(F13568&gt;=16*60,F13568&lt;21*60),1,0)</f>
        <v>0</v>
      </c>
      <c r="L13568">
        <f>K13568*G13568</f>
        <v>0</v>
      </c>
      <c r="M13568">
        <f>H13568*B13568</f>
        <v>0</v>
      </c>
      <c r="N13568">
        <f>I13568*B13568</f>
        <v>0</v>
      </c>
      <c r="O13568">
        <f>J13568*B13568</f>
        <v>5.8000000000000003E-2</v>
      </c>
    </row>
    <row r="13569" spans="1:15" x14ac:dyDescent="0.25">
      <c r="A13569" s="1">
        <v>41557.5</v>
      </c>
      <c r="B13569">
        <v>5.3999999999999999E-2</v>
      </c>
      <c r="C13569">
        <f>HOUR(A13569)</f>
        <v>12</v>
      </c>
      <c r="D13569">
        <f>MINUTE(A13569)</f>
        <v>0</v>
      </c>
      <c r="E13569">
        <v>10</v>
      </c>
      <c r="F13569">
        <f>60*C13569+D13569</f>
        <v>720</v>
      </c>
      <c r="G13569">
        <f>IF(MONTH(A13569)&gt;10,1,IF(MONTH(A13569)&lt;4,1,0))</f>
        <v>0</v>
      </c>
      <c r="H13569">
        <f>IF(AND(F13569&gt;=6*60,F13569&lt;10*60),1,IF(F13569&gt;=15*60,1,IF(F13569&lt;1*60,1,0)))</f>
        <v>0</v>
      </c>
      <c r="I13569">
        <f>IF(AND(F13569&gt;=1*60,F13569&lt;6*60),1,0)</f>
        <v>0</v>
      </c>
      <c r="J13569">
        <f>IF(AND(F13569&gt;=10*60,F13569&lt;15*60),1,0)</f>
        <v>1</v>
      </c>
      <c r="K13569">
        <f>IF(AND(F13569&gt;=16*60,F13569&lt;21*60),1,0)</f>
        <v>0</v>
      </c>
      <c r="L13569">
        <f>K13569*G13569</f>
        <v>0</v>
      </c>
      <c r="M13569">
        <f>H13569*B13569</f>
        <v>0</v>
      </c>
      <c r="N13569">
        <f>I13569*B13569</f>
        <v>0</v>
      </c>
      <c r="O13569">
        <f>J13569*B13569</f>
        <v>5.3999999999999999E-2</v>
      </c>
    </row>
    <row r="13570" spans="1:15" x14ac:dyDescent="0.25">
      <c r="A13570" s="1">
        <v>41557.520833333299</v>
      </c>
      <c r="B13570">
        <v>5.3999999999999999E-2</v>
      </c>
      <c r="C13570">
        <f>HOUR(A13570)</f>
        <v>12</v>
      </c>
      <c r="D13570">
        <f>MINUTE(A13570)</f>
        <v>30</v>
      </c>
      <c r="E13570">
        <v>10</v>
      </c>
      <c r="F13570">
        <f>60*C13570+D13570</f>
        <v>750</v>
      </c>
      <c r="G13570">
        <f>IF(MONTH(A13570)&gt;10,1,IF(MONTH(A13570)&lt;4,1,0))</f>
        <v>0</v>
      </c>
      <c r="H13570">
        <f>IF(AND(F13570&gt;=6*60,F13570&lt;10*60),1,IF(F13570&gt;=15*60,1,IF(F13570&lt;1*60,1,0)))</f>
        <v>0</v>
      </c>
      <c r="I13570">
        <f>IF(AND(F13570&gt;=1*60,F13570&lt;6*60),1,0)</f>
        <v>0</v>
      </c>
      <c r="J13570">
        <f>IF(AND(F13570&gt;=10*60,F13570&lt;15*60),1,0)</f>
        <v>1</v>
      </c>
      <c r="K13570">
        <f>IF(AND(F13570&gt;=16*60,F13570&lt;21*60),1,0)</f>
        <v>0</v>
      </c>
      <c r="L13570">
        <f>K13570*G13570</f>
        <v>0</v>
      </c>
      <c r="M13570">
        <f>H13570*B13570</f>
        <v>0</v>
      </c>
      <c r="N13570">
        <f>I13570*B13570</f>
        <v>0</v>
      </c>
      <c r="O13570">
        <f>J13570*B13570</f>
        <v>5.3999999999999999E-2</v>
      </c>
    </row>
    <row r="13571" spans="1:15" x14ac:dyDescent="0.25">
      <c r="A13571" s="1">
        <v>41557.541666666701</v>
      </c>
      <c r="B13571">
        <v>7.3999999999999996E-2</v>
      </c>
      <c r="C13571">
        <f>HOUR(A13571)</f>
        <v>13</v>
      </c>
      <c r="D13571">
        <f>MINUTE(A13571)</f>
        <v>0</v>
      </c>
      <c r="E13571">
        <v>10</v>
      </c>
      <c r="F13571">
        <f>60*C13571+D13571</f>
        <v>780</v>
      </c>
      <c r="G13571">
        <f>IF(MONTH(A13571)&gt;10,1,IF(MONTH(A13571)&lt;4,1,0))</f>
        <v>0</v>
      </c>
      <c r="H13571">
        <f>IF(AND(F13571&gt;=6*60,F13571&lt;10*60),1,IF(F13571&gt;=15*60,1,IF(F13571&lt;1*60,1,0)))</f>
        <v>0</v>
      </c>
      <c r="I13571">
        <f>IF(AND(F13571&gt;=1*60,F13571&lt;6*60),1,0)</f>
        <v>0</v>
      </c>
      <c r="J13571">
        <f>IF(AND(F13571&gt;=10*60,F13571&lt;15*60),1,0)</f>
        <v>1</v>
      </c>
      <c r="K13571">
        <f>IF(AND(F13571&gt;=16*60,F13571&lt;21*60),1,0)</f>
        <v>0</v>
      </c>
      <c r="L13571">
        <f>K13571*G13571</f>
        <v>0</v>
      </c>
      <c r="M13571">
        <f>H13571*B13571</f>
        <v>0</v>
      </c>
      <c r="N13571">
        <f>I13571*B13571</f>
        <v>0</v>
      </c>
      <c r="O13571">
        <f>J13571*B13571</f>
        <v>7.3999999999999996E-2</v>
      </c>
    </row>
    <row r="13572" spans="1:15" x14ac:dyDescent="0.25">
      <c r="A13572" s="1">
        <v>41557.5625</v>
      </c>
      <c r="B13572">
        <v>7.9000000000000001E-2</v>
      </c>
      <c r="C13572">
        <f>HOUR(A13572)</f>
        <v>13</v>
      </c>
      <c r="D13572">
        <f>MINUTE(A13572)</f>
        <v>30</v>
      </c>
      <c r="E13572">
        <v>10</v>
      </c>
      <c r="F13572">
        <f>60*C13572+D13572</f>
        <v>810</v>
      </c>
      <c r="G13572">
        <f>IF(MONTH(A13572)&gt;10,1,IF(MONTH(A13572)&lt;4,1,0))</f>
        <v>0</v>
      </c>
      <c r="H13572">
        <f>IF(AND(F13572&gt;=6*60,F13572&lt;10*60),1,IF(F13572&gt;=15*60,1,IF(F13572&lt;1*60,1,0)))</f>
        <v>0</v>
      </c>
      <c r="I13572">
        <f>IF(AND(F13572&gt;=1*60,F13572&lt;6*60),1,0)</f>
        <v>0</v>
      </c>
      <c r="J13572">
        <f>IF(AND(F13572&gt;=10*60,F13572&lt;15*60),1,0)</f>
        <v>1</v>
      </c>
      <c r="K13572">
        <f>IF(AND(F13572&gt;=16*60,F13572&lt;21*60),1,0)</f>
        <v>0</v>
      </c>
      <c r="L13572">
        <f>K13572*G13572</f>
        <v>0</v>
      </c>
      <c r="M13572">
        <f>H13572*B13572</f>
        <v>0</v>
      </c>
      <c r="N13572">
        <f>I13572*B13572</f>
        <v>0</v>
      </c>
      <c r="O13572">
        <f>J13572*B13572</f>
        <v>7.9000000000000001E-2</v>
      </c>
    </row>
    <row r="13573" spans="1:15" x14ac:dyDescent="0.25">
      <c r="A13573" s="1">
        <v>41557.583333333299</v>
      </c>
      <c r="B13573">
        <v>0.122</v>
      </c>
      <c r="C13573">
        <f>HOUR(A13573)</f>
        <v>14</v>
      </c>
      <c r="D13573">
        <f>MINUTE(A13573)</f>
        <v>0</v>
      </c>
      <c r="E13573">
        <v>10</v>
      </c>
      <c r="F13573">
        <f>60*C13573+D13573</f>
        <v>840</v>
      </c>
      <c r="G13573">
        <f>IF(MONTH(A13573)&gt;10,1,IF(MONTH(A13573)&lt;4,1,0))</f>
        <v>0</v>
      </c>
      <c r="H13573">
        <f>IF(AND(F13573&gt;=6*60,F13573&lt;10*60),1,IF(F13573&gt;=15*60,1,IF(F13573&lt;1*60,1,0)))</f>
        <v>0</v>
      </c>
      <c r="I13573">
        <f>IF(AND(F13573&gt;=1*60,F13573&lt;6*60),1,0)</f>
        <v>0</v>
      </c>
      <c r="J13573">
        <f>IF(AND(F13573&gt;=10*60,F13573&lt;15*60),1,0)</f>
        <v>1</v>
      </c>
      <c r="K13573">
        <f>IF(AND(F13573&gt;=16*60,F13573&lt;21*60),1,0)</f>
        <v>0</v>
      </c>
      <c r="L13573">
        <f>K13573*G13573</f>
        <v>0</v>
      </c>
      <c r="M13573">
        <f>H13573*B13573</f>
        <v>0</v>
      </c>
      <c r="N13573">
        <f>I13573*B13573</f>
        <v>0</v>
      </c>
      <c r="O13573">
        <f>J13573*B13573</f>
        <v>0.122</v>
      </c>
    </row>
    <row r="13574" spans="1:15" x14ac:dyDescent="0.25">
      <c r="A13574" s="1">
        <v>41557.604166666701</v>
      </c>
      <c r="B13574">
        <v>0.13300000000000001</v>
      </c>
      <c r="C13574">
        <f>HOUR(A13574)</f>
        <v>14</v>
      </c>
      <c r="D13574">
        <f>MINUTE(A13574)</f>
        <v>30</v>
      </c>
      <c r="E13574">
        <v>10</v>
      </c>
      <c r="F13574">
        <f>60*C13574+D13574</f>
        <v>870</v>
      </c>
      <c r="G13574">
        <f>IF(MONTH(A13574)&gt;10,1,IF(MONTH(A13574)&lt;4,1,0))</f>
        <v>0</v>
      </c>
      <c r="H13574">
        <f>IF(AND(F13574&gt;=6*60,F13574&lt;10*60),1,IF(F13574&gt;=15*60,1,IF(F13574&lt;1*60,1,0)))</f>
        <v>0</v>
      </c>
      <c r="I13574">
        <f>IF(AND(F13574&gt;=1*60,F13574&lt;6*60),1,0)</f>
        <v>0</v>
      </c>
      <c r="J13574">
        <f>IF(AND(F13574&gt;=10*60,F13574&lt;15*60),1,0)</f>
        <v>1</v>
      </c>
      <c r="K13574">
        <f>IF(AND(F13574&gt;=16*60,F13574&lt;21*60),1,0)</f>
        <v>0</v>
      </c>
      <c r="L13574">
        <f>K13574*G13574</f>
        <v>0</v>
      </c>
      <c r="M13574">
        <f>H13574*B13574</f>
        <v>0</v>
      </c>
      <c r="N13574">
        <f>I13574*B13574</f>
        <v>0</v>
      </c>
      <c r="O13574">
        <f>J13574*B13574</f>
        <v>0.13300000000000001</v>
      </c>
    </row>
    <row r="13575" spans="1:15" x14ac:dyDescent="0.25">
      <c r="A13575" s="1">
        <v>41557.625</v>
      </c>
      <c r="B13575">
        <v>0.13900000000000001</v>
      </c>
      <c r="C13575">
        <f>HOUR(A13575)</f>
        <v>15</v>
      </c>
      <c r="D13575">
        <f>MINUTE(A13575)</f>
        <v>0</v>
      </c>
      <c r="E13575">
        <v>10</v>
      </c>
      <c r="F13575">
        <f>60*C13575+D13575</f>
        <v>900</v>
      </c>
      <c r="G13575">
        <f>IF(MONTH(A13575)&gt;10,1,IF(MONTH(A13575)&lt;4,1,0))</f>
        <v>0</v>
      </c>
      <c r="H13575">
        <f>IF(AND(F13575&gt;=6*60,F13575&lt;10*60),1,IF(F13575&gt;=15*60,1,IF(F13575&lt;1*60,1,0)))</f>
        <v>1</v>
      </c>
      <c r="I13575">
        <f>IF(AND(F13575&gt;=1*60,F13575&lt;6*60),1,0)</f>
        <v>0</v>
      </c>
      <c r="J13575">
        <f>IF(AND(F13575&gt;=10*60,F13575&lt;15*60),1,0)</f>
        <v>0</v>
      </c>
      <c r="K13575">
        <f>IF(AND(F13575&gt;=16*60,F13575&lt;21*60),1,0)</f>
        <v>0</v>
      </c>
      <c r="L13575">
        <f>K13575*G13575</f>
        <v>0</v>
      </c>
      <c r="M13575">
        <f>H13575*B13575</f>
        <v>0.13900000000000001</v>
      </c>
      <c r="N13575">
        <f>I13575*B13575</f>
        <v>0</v>
      </c>
      <c r="O13575">
        <f>J13575*B13575</f>
        <v>0</v>
      </c>
    </row>
    <row r="13576" spans="1:15" x14ac:dyDescent="0.25">
      <c r="A13576" s="1">
        <v>41557.645833333299</v>
      </c>
      <c r="B13576">
        <v>0.11</v>
      </c>
      <c r="C13576">
        <f>HOUR(A13576)</f>
        <v>15</v>
      </c>
      <c r="D13576">
        <f>MINUTE(A13576)</f>
        <v>30</v>
      </c>
      <c r="E13576">
        <v>10</v>
      </c>
      <c r="F13576">
        <f>60*C13576+D13576</f>
        <v>930</v>
      </c>
      <c r="G13576">
        <f>IF(MONTH(A13576)&gt;10,1,IF(MONTH(A13576)&lt;4,1,0))</f>
        <v>0</v>
      </c>
      <c r="H13576">
        <f>IF(AND(F13576&gt;=6*60,F13576&lt;10*60),1,IF(F13576&gt;=15*60,1,IF(F13576&lt;1*60,1,0)))</f>
        <v>1</v>
      </c>
      <c r="I13576">
        <f>IF(AND(F13576&gt;=1*60,F13576&lt;6*60),1,0)</f>
        <v>0</v>
      </c>
      <c r="J13576">
        <f>IF(AND(F13576&gt;=10*60,F13576&lt;15*60),1,0)</f>
        <v>0</v>
      </c>
      <c r="K13576">
        <f>IF(AND(F13576&gt;=16*60,F13576&lt;21*60),1,0)</f>
        <v>0</v>
      </c>
      <c r="L13576">
        <f>K13576*G13576</f>
        <v>0</v>
      </c>
      <c r="M13576">
        <f>H13576*B13576</f>
        <v>0.11</v>
      </c>
      <c r="N13576">
        <f>I13576*B13576</f>
        <v>0</v>
      </c>
      <c r="O13576">
        <f>J13576*B13576</f>
        <v>0</v>
      </c>
    </row>
    <row r="13577" spans="1:15" x14ac:dyDescent="0.25">
      <c r="A13577" s="1">
        <v>41557.666666666701</v>
      </c>
      <c r="B13577">
        <v>5.6000000000000001E-2</v>
      </c>
      <c r="C13577">
        <f>HOUR(A13577)</f>
        <v>16</v>
      </c>
      <c r="D13577">
        <f>MINUTE(A13577)</f>
        <v>0</v>
      </c>
      <c r="E13577">
        <v>10</v>
      </c>
      <c r="F13577">
        <f>60*C13577+D13577</f>
        <v>960</v>
      </c>
      <c r="G13577">
        <f>IF(MONTH(A13577)&gt;10,1,IF(MONTH(A13577)&lt;4,1,0))</f>
        <v>0</v>
      </c>
      <c r="H13577">
        <f>IF(AND(F13577&gt;=6*60,F13577&lt;10*60),1,IF(F13577&gt;=15*60,1,IF(F13577&lt;1*60,1,0)))</f>
        <v>1</v>
      </c>
      <c r="I13577">
        <f>IF(AND(F13577&gt;=1*60,F13577&lt;6*60),1,0)</f>
        <v>0</v>
      </c>
      <c r="J13577">
        <f>IF(AND(F13577&gt;=10*60,F13577&lt;15*60),1,0)</f>
        <v>0</v>
      </c>
      <c r="K13577">
        <f>IF(AND(F13577&gt;=16*60,F13577&lt;21*60),1,0)</f>
        <v>1</v>
      </c>
      <c r="L13577">
        <f>K13577*G13577</f>
        <v>0</v>
      </c>
      <c r="M13577">
        <f>H13577*B13577</f>
        <v>5.6000000000000001E-2</v>
      </c>
      <c r="N13577">
        <f>I13577*B13577</f>
        <v>0</v>
      </c>
      <c r="O13577">
        <f>J13577*B13577</f>
        <v>0</v>
      </c>
    </row>
    <row r="13578" spans="1:15" x14ac:dyDescent="0.25">
      <c r="A13578" s="1">
        <v>41557.6875</v>
      </c>
      <c r="B13578">
        <v>5.7000000000000002E-2</v>
      </c>
      <c r="C13578">
        <f>HOUR(A13578)</f>
        <v>16</v>
      </c>
      <c r="D13578">
        <f>MINUTE(A13578)</f>
        <v>30</v>
      </c>
      <c r="E13578">
        <v>10</v>
      </c>
      <c r="F13578">
        <f>60*C13578+D13578</f>
        <v>990</v>
      </c>
      <c r="G13578">
        <f>IF(MONTH(A13578)&gt;10,1,IF(MONTH(A13578)&lt;4,1,0))</f>
        <v>0</v>
      </c>
      <c r="H13578">
        <f>IF(AND(F13578&gt;=6*60,F13578&lt;10*60),1,IF(F13578&gt;=15*60,1,IF(F13578&lt;1*60,1,0)))</f>
        <v>1</v>
      </c>
      <c r="I13578">
        <f>IF(AND(F13578&gt;=1*60,F13578&lt;6*60),1,0)</f>
        <v>0</v>
      </c>
      <c r="J13578">
        <f>IF(AND(F13578&gt;=10*60,F13578&lt;15*60),1,0)</f>
        <v>0</v>
      </c>
      <c r="K13578">
        <f>IF(AND(F13578&gt;=16*60,F13578&lt;21*60),1,0)</f>
        <v>1</v>
      </c>
      <c r="L13578">
        <f>K13578*G13578</f>
        <v>0</v>
      </c>
      <c r="M13578">
        <f>H13578*B13578</f>
        <v>5.7000000000000002E-2</v>
      </c>
      <c r="N13578">
        <f>I13578*B13578</f>
        <v>0</v>
      </c>
      <c r="O13578">
        <f>J13578*B13578</f>
        <v>0</v>
      </c>
    </row>
    <row r="13579" spans="1:15" x14ac:dyDescent="0.25">
      <c r="A13579" s="1">
        <v>41557.708333333299</v>
      </c>
      <c r="B13579">
        <v>5.6000000000000001E-2</v>
      </c>
      <c r="C13579">
        <f>HOUR(A13579)</f>
        <v>17</v>
      </c>
      <c r="D13579">
        <f>MINUTE(A13579)</f>
        <v>0</v>
      </c>
      <c r="E13579">
        <v>10</v>
      </c>
      <c r="F13579">
        <f>60*C13579+D13579</f>
        <v>1020</v>
      </c>
      <c r="G13579">
        <f>IF(MONTH(A13579)&gt;10,1,IF(MONTH(A13579)&lt;4,1,0))</f>
        <v>0</v>
      </c>
      <c r="H13579">
        <f>IF(AND(F13579&gt;=6*60,F13579&lt;10*60),1,IF(F13579&gt;=15*60,1,IF(F13579&lt;1*60,1,0)))</f>
        <v>1</v>
      </c>
      <c r="I13579">
        <f>IF(AND(F13579&gt;=1*60,F13579&lt;6*60),1,0)</f>
        <v>0</v>
      </c>
      <c r="J13579">
        <f>IF(AND(F13579&gt;=10*60,F13579&lt;15*60),1,0)</f>
        <v>0</v>
      </c>
      <c r="K13579">
        <f>IF(AND(F13579&gt;=16*60,F13579&lt;21*60),1,0)</f>
        <v>1</v>
      </c>
      <c r="L13579">
        <f>K13579*G13579</f>
        <v>0</v>
      </c>
      <c r="M13579">
        <f>H13579*B13579</f>
        <v>5.6000000000000001E-2</v>
      </c>
      <c r="N13579">
        <f>I13579*B13579</f>
        <v>0</v>
      </c>
      <c r="O13579">
        <f>J13579*B13579</f>
        <v>0</v>
      </c>
    </row>
    <row r="13580" spans="1:15" x14ac:dyDescent="0.25">
      <c r="A13580" s="1">
        <v>41557.729166666701</v>
      </c>
      <c r="B13580">
        <v>7.4999999999999997E-2</v>
      </c>
      <c r="C13580">
        <f>HOUR(A13580)</f>
        <v>17</v>
      </c>
      <c r="D13580">
        <f>MINUTE(A13580)</f>
        <v>30</v>
      </c>
      <c r="E13580">
        <v>10</v>
      </c>
      <c r="F13580">
        <f>60*C13580+D13580</f>
        <v>1050</v>
      </c>
      <c r="G13580">
        <f>IF(MONTH(A13580)&gt;10,1,IF(MONTH(A13580)&lt;4,1,0))</f>
        <v>0</v>
      </c>
      <c r="H13580">
        <f>IF(AND(F13580&gt;=6*60,F13580&lt;10*60),1,IF(F13580&gt;=15*60,1,IF(F13580&lt;1*60,1,0)))</f>
        <v>1</v>
      </c>
      <c r="I13580">
        <f>IF(AND(F13580&gt;=1*60,F13580&lt;6*60),1,0)</f>
        <v>0</v>
      </c>
      <c r="J13580">
        <f>IF(AND(F13580&gt;=10*60,F13580&lt;15*60),1,0)</f>
        <v>0</v>
      </c>
      <c r="K13580">
        <f>IF(AND(F13580&gt;=16*60,F13580&lt;21*60),1,0)</f>
        <v>1</v>
      </c>
      <c r="L13580">
        <f>K13580*G13580</f>
        <v>0</v>
      </c>
      <c r="M13580">
        <f>H13580*B13580</f>
        <v>7.4999999999999997E-2</v>
      </c>
      <c r="N13580">
        <f>I13580*B13580</f>
        <v>0</v>
      </c>
      <c r="O13580">
        <f>J13580*B13580</f>
        <v>0</v>
      </c>
    </row>
    <row r="13581" spans="1:15" x14ac:dyDescent="0.25">
      <c r="A13581" s="1">
        <v>41557.75</v>
      </c>
      <c r="B13581">
        <v>0.189</v>
      </c>
      <c r="C13581">
        <f>HOUR(A13581)</f>
        <v>18</v>
      </c>
      <c r="D13581">
        <f>MINUTE(A13581)</f>
        <v>0</v>
      </c>
      <c r="E13581">
        <v>10</v>
      </c>
      <c r="F13581">
        <f>60*C13581+D13581</f>
        <v>1080</v>
      </c>
      <c r="G13581">
        <f>IF(MONTH(A13581)&gt;10,1,IF(MONTH(A13581)&lt;4,1,0))</f>
        <v>0</v>
      </c>
      <c r="H13581">
        <f>IF(AND(F13581&gt;=6*60,F13581&lt;10*60),1,IF(F13581&gt;=15*60,1,IF(F13581&lt;1*60,1,0)))</f>
        <v>1</v>
      </c>
      <c r="I13581">
        <f>IF(AND(F13581&gt;=1*60,F13581&lt;6*60),1,0)</f>
        <v>0</v>
      </c>
      <c r="J13581">
        <f>IF(AND(F13581&gt;=10*60,F13581&lt;15*60),1,0)</f>
        <v>0</v>
      </c>
      <c r="K13581">
        <f>IF(AND(F13581&gt;=16*60,F13581&lt;21*60),1,0)</f>
        <v>1</v>
      </c>
      <c r="L13581">
        <f>K13581*G13581</f>
        <v>0</v>
      </c>
      <c r="M13581">
        <f>H13581*B13581</f>
        <v>0.189</v>
      </c>
      <c r="N13581">
        <f>I13581*B13581</f>
        <v>0</v>
      </c>
      <c r="O13581">
        <f>J13581*B13581</f>
        <v>0</v>
      </c>
    </row>
    <row r="13582" spans="1:15" x14ac:dyDescent="0.25">
      <c r="A13582" s="1">
        <v>41557.770833333299</v>
      </c>
      <c r="B13582">
        <v>0.21199999999999999</v>
      </c>
      <c r="C13582">
        <f>HOUR(A13582)</f>
        <v>18</v>
      </c>
      <c r="D13582">
        <f>MINUTE(A13582)</f>
        <v>30</v>
      </c>
      <c r="E13582">
        <v>10</v>
      </c>
      <c r="F13582">
        <f>60*C13582+D13582</f>
        <v>1110</v>
      </c>
      <c r="G13582">
        <f>IF(MONTH(A13582)&gt;10,1,IF(MONTH(A13582)&lt;4,1,0))</f>
        <v>0</v>
      </c>
      <c r="H13582">
        <f>IF(AND(F13582&gt;=6*60,F13582&lt;10*60),1,IF(F13582&gt;=15*60,1,IF(F13582&lt;1*60,1,0)))</f>
        <v>1</v>
      </c>
      <c r="I13582">
        <f>IF(AND(F13582&gt;=1*60,F13582&lt;6*60),1,0)</f>
        <v>0</v>
      </c>
      <c r="J13582">
        <f>IF(AND(F13582&gt;=10*60,F13582&lt;15*60),1,0)</f>
        <v>0</v>
      </c>
      <c r="K13582">
        <f>IF(AND(F13582&gt;=16*60,F13582&lt;21*60),1,0)</f>
        <v>1</v>
      </c>
      <c r="L13582">
        <f>K13582*G13582</f>
        <v>0</v>
      </c>
      <c r="M13582">
        <f>H13582*B13582</f>
        <v>0.21199999999999999</v>
      </c>
      <c r="N13582">
        <f>I13582*B13582</f>
        <v>0</v>
      </c>
      <c r="O13582">
        <f>J13582*B13582</f>
        <v>0</v>
      </c>
    </row>
    <row r="13583" spans="1:15" x14ac:dyDescent="0.25">
      <c r="A13583" s="1">
        <v>41557.791666666701</v>
      </c>
      <c r="B13583">
        <v>0.20799999999999999</v>
      </c>
      <c r="C13583">
        <f>HOUR(A13583)</f>
        <v>19</v>
      </c>
      <c r="D13583">
        <f>MINUTE(A13583)</f>
        <v>0</v>
      </c>
      <c r="E13583">
        <v>10</v>
      </c>
      <c r="F13583">
        <f>60*C13583+D13583</f>
        <v>1140</v>
      </c>
      <c r="G13583">
        <f>IF(MONTH(A13583)&gt;10,1,IF(MONTH(A13583)&lt;4,1,0))</f>
        <v>0</v>
      </c>
      <c r="H13583">
        <f>IF(AND(F13583&gt;=6*60,F13583&lt;10*60),1,IF(F13583&gt;=15*60,1,IF(F13583&lt;1*60,1,0)))</f>
        <v>1</v>
      </c>
      <c r="I13583">
        <f>IF(AND(F13583&gt;=1*60,F13583&lt;6*60),1,0)</f>
        <v>0</v>
      </c>
      <c r="J13583">
        <f>IF(AND(F13583&gt;=10*60,F13583&lt;15*60),1,0)</f>
        <v>0</v>
      </c>
      <c r="K13583">
        <f>IF(AND(F13583&gt;=16*60,F13583&lt;21*60),1,0)</f>
        <v>1</v>
      </c>
      <c r="L13583">
        <f>K13583*G13583</f>
        <v>0</v>
      </c>
      <c r="M13583">
        <f>H13583*B13583</f>
        <v>0.20799999999999999</v>
      </c>
      <c r="N13583">
        <f>I13583*B13583</f>
        <v>0</v>
      </c>
      <c r="O13583">
        <f>J13583*B13583</f>
        <v>0</v>
      </c>
    </row>
    <row r="13584" spans="1:15" x14ac:dyDescent="0.25">
      <c r="A13584" s="1">
        <v>41557.8125</v>
      </c>
      <c r="B13584">
        <v>0.182</v>
      </c>
      <c r="C13584">
        <f>HOUR(A13584)</f>
        <v>19</v>
      </c>
      <c r="D13584">
        <f>MINUTE(A13584)</f>
        <v>30</v>
      </c>
      <c r="E13584">
        <v>10</v>
      </c>
      <c r="F13584">
        <f>60*C13584+D13584</f>
        <v>1170</v>
      </c>
      <c r="G13584">
        <f>IF(MONTH(A13584)&gt;10,1,IF(MONTH(A13584)&lt;4,1,0))</f>
        <v>0</v>
      </c>
      <c r="H13584">
        <f>IF(AND(F13584&gt;=6*60,F13584&lt;10*60),1,IF(F13584&gt;=15*60,1,IF(F13584&lt;1*60,1,0)))</f>
        <v>1</v>
      </c>
      <c r="I13584">
        <f>IF(AND(F13584&gt;=1*60,F13584&lt;6*60),1,0)</f>
        <v>0</v>
      </c>
      <c r="J13584">
        <f>IF(AND(F13584&gt;=10*60,F13584&lt;15*60),1,0)</f>
        <v>0</v>
      </c>
      <c r="K13584">
        <f>IF(AND(F13584&gt;=16*60,F13584&lt;21*60),1,0)</f>
        <v>1</v>
      </c>
      <c r="L13584">
        <f>K13584*G13584</f>
        <v>0</v>
      </c>
      <c r="M13584">
        <f>H13584*B13584</f>
        <v>0.182</v>
      </c>
      <c r="N13584">
        <f>I13584*B13584</f>
        <v>0</v>
      </c>
      <c r="O13584">
        <f>J13584*B13584</f>
        <v>0</v>
      </c>
    </row>
    <row r="13585" spans="1:15" x14ac:dyDescent="0.25">
      <c r="A13585" s="1">
        <v>41557.833333333299</v>
      </c>
      <c r="B13585">
        <v>0.15</v>
      </c>
      <c r="C13585">
        <f>HOUR(A13585)</f>
        <v>20</v>
      </c>
      <c r="D13585">
        <f>MINUTE(A13585)</f>
        <v>0</v>
      </c>
      <c r="E13585">
        <v>10</v>
      </c>
      <c r="F13585">
        <f>60*C13585+D13585</f>
        <v>1200</v>
      </c>
      <c r="G13585">
        <f>IF(MONTH(A13585)&gt;10,1,IF(MONTH(A13585)&lt;4,1,0))</f>
        <v>0</v>
      </c>
      <c r="H13585">
        <f>IF(AND(F13585&gt;=6*60,F13585&lt;10*60),1,IF(F13585&gt;=15*60,1,IF(F13585&lt;1*60,1,0)))</f>
        <v>1</v>
      </c>
      <c r="I13585">
        <f>IF(AND(F13585&gt;=1*60,F13585&lt;6*60),1,0)</f>
        <v>0</v>
      </c>
      <c r="J13585">
        <f>IF(AND(F13585&gt;=10*60,F13585&lt;15*60),1,0)</f>
        <v>0</v>
      </c>
      <c r="K13585">
        <f>IF(AND(F13585&gt;=16*60,F13585&lt;21*60),1,0)</f>
        <v>1</v>
      </c>
      <c r="L13585">
        <f>K13585*G13585</f>
        <v>0</v>
      </c>
      <c r="M13585">
        <f>H13585*B13585</f>
        <v>0.15</v>
      </c>
      <c r="N13585">
        <f>I13585*B13585</f>
        <v>0</v>
      </c>
      <c r="O13585">
        <f>J13585*B13585</f>
        <v>0</v>
      </c>
    </row>
    <row r="13586" spans="1:15" x14ac:dyDescent="0.25">
      <c r="A13586" s="1">
        <v>41557.854166666701</v>
      </c>
      <c r="B13586">
        <v>0.17199999999999999</v>
      </c>
      <c r="C13586">
        <f>HOUR(A13586)</f>
        <v>20</v>
      </c>
      <c r="D13586">
        <f>MINUTE(A13586)</f>
        <v>30</v>
      </c>
      <c r="E13586">
        <v>10</v>
      </c>
      <c r="F13586">
        <f>60*C13586+D13586</f>
        <v>1230</v>
      </c>
      <c r="G13586">
        <f>IF(MONTH(A13586)&gt;10,1,IF(MONTH(A13586)&lt;4,1,0))</f>
        <v>0</v>
      </c>
      <c r="H13586">
        <f>IF(AND(F13586&gt;=6*60,F13586&lt;10*60),1,IF(F13586&gt;=15*60,1,IF(F13586&lt;1*60,1,0)))</f>
        <v>1</v>
      </c>
      <c r="I13586">
        <f>IF(AND(F13586&gt;=1*60,F13586&lt;6*60),1,0)</f>
        <v>0</v>
      </c>
      <c r="J13586">
        <f>IF(AND(F13586&gt;=10*60,F13586&lt;15*60),1,0)</f>
        <v>0</v>
      </c>
      <c r="K13586">
        <f>IF(AND(F13586&gt;=16*60,F13586&lt;21*60),1,0)</f>
        <v>1</v>
      </c>
      <c r="L13586">
        <f>K13586*G13586</f>
        <v>0</v>
      </c>
      <c r="M13586">
        <f>H13586*B13586</f>
        <v>0.17199999999999999</v>
      </c>
      <c r="N13586">
        <f>I13586*B13586</f>
        <v>0</v>
      </c>
      <c r="O13586">
        <f>J13586*B13586</f>
        <v>0</v>
      </c>
    </row>
    <row r="13587" spans="1:15" x14ac:dyDescent="0.25">
      <c r="A13587" s="1">
        <v>41557.875</v>
      </c>
      <c r="B13587">
        <v>0.183</v>
      </c>
      <c r="C13587">
        <f>HOUR(A13587)</f>
        <v>21</v>
      </c>
      <c r="D13587">
        <f>MINUTE(A13587)</f>
        <v>0</v>
      </c>
      <c r="E13587">
        <v>10</v>
      </c>
      <c r="F13587">
        <f>60*C13587+D13587</f>
        <v>1260</v>
      </c>
      <c r="G13587">
        <f>IF(MONTH(A13587)&gt;10,1,IF(MONTH(A13587)&lt;4,1,0))</f>
        <v>0</v>
      </c>
      <c r="H13587">
        <f>IF(AND(F13587&gt;=6*60,F13587&lt;10*60),1,IF(F13587&gt;=15*60,1,IF(F13587&lt;1*60,1,0)))</f>
        <v>1</v>
      </c>
      <c r="I13587">
        <f>IF(AND(F13587&gt;=1*60,F13587&lt;6*60),1,0)</f>
        <v>0</v>
      </c>
      <c r="J13587">
        <f>IF(AND(F13587&gt;=10*60,F13587&lt;15*60),1,0)</f>
        <v>0</v>
      </c>
      <c r="K13587">
        <f>IF(AND(F13587&gt;=16*60,F13587&lt;21*60),1,0)</f>
        <v>0</v>
      </c>
      <c r="L13587">
        <f>K13587*G13587</f>
        <v>0</v>
      </c>
      <c r="M13587">
        <f>H13587*B13587</f>
        <v>0.183</v>
      </c>
      <c r="N13587">
        <f>I13587*B13587</f>
        <v>0</v>
      </c>
      <c r="O13587">
        <f>J13587*B13587</f>
        <v>0</v>
      </c>
    </row>
    <row r="13588" spans="1:15" x14ac:dyDescent="0.25">
      <c r="A13588" s="1">
        <v>41557.895833333299</v>
      </c>
      <c r="B13588">
        <v>0.19800000000000001</v>
      </c>
      <c r="C13588">
        <f>HOUR(A13588)</f>
        <v>21</v>
      </c>
      <c r="D13588">
        <f>MINUTE(A13588)</f>
        <v>30</v>
      </c>
      <c r="E13588">
        <v>10</v>
      </c>
      <c r="F13588">
        <f>60*C13588+D13588</f>
        <v>1290</v>
      </c>
      <c r="G13588">
        <f>IF(MONTH(A13588)&gt;10,1,IF(MONTH(A13588)&lt;4,1,0))</f>
        <v>0</v>
      </c>
      <c r="H13588">
        <f>IF(AND(F13588&gt;=6*60,F13588&lt;10*60),1,IF(F13588&gt;=15*60,1,IF(F13588&lt;1*60,1,0)))</f>
        <v>1</v>
      </c>
      <c r="I13588">
        <f>IF(AND(F13588&gt;=1*60,F13588&lt;6*60),1,0)</f>
        <v>0</v>
      </c>
      <c r="J13588">
        <f>IF(AND(F13588&gt;=10*60,F13588&lt;15*60),1,0)</f>
        <v>0</v>
      </c>
      <c r="K13588">
        <f>IF(AND(F13588&gt;=16*60,F13588&lt;21*60),1,0)</f>
        <v>0</v>
      </c>
      <c r="L13588">
        <f>K13588*G13588</f>
        <v>0</v>
      </c>
      <c r="M13588">
        <f>H13588*B13588</f>
        <v>0.19800000000000001</v>
      </c>
      <c r="N13588">
        <f>I13588*B13588</f>
        <v>0</v>
      </c>
      <c r="O13588">
        <f>J13588*B13588</f>
        <v>0</v>
      </c>
    </row>
    <row r="13589" spans="1:15" x14ac:dyDescent="0.25">
      <c r="A13589" s="1">
        <v>41557.916666666701</v>
      </c>
      <c r="B13589">
        <v>0.19800000000000001</v>
      </c>
      <c r="C13589">
        <f>HOUR(A13589)</f>
        <v>22</v>
      </c>
      <c r="D13589">
        <f>MINUTE(A13589)</f>
        <v>0</v>
      </c>
      <c r="E13589">
        <v>10</v>
      </c>
      <c r="F13589">
        <f>60*C13589+D13589</f>
        <v>1320</v>
      </c>
      <c r="G13589">
        <f>IF(MONTH(A13589)&gt;10,1,IF(MONTH(A13589)&lt;4,1,0))</f>
        <v>0</v>
      </c>
      <c r="H13589">
        <f>IF(AND(F13589&gt;=6*60,F13589&lt;10*60),1,IF(F13589&gt;=15*60,1,IF(F13589&lt;1*60,1,0)))</f>
        <v>1</v>
      </c>
      <c r="I13589">
        <f>IF(AND(F13589&gt;=1*60,F13589&lt;6*60),1,0)</f>
        <v>0</v>
      </c>
      <c r="J13589">
        <f>IF(AND(F13589&gt;=10*60,F13589&lt;15*60),1,0)</f>
        <v>0</v>
      </c>
      <c r="K13589">
        <f>IF(AND(F13589&gt;=16*60,F13589&lt;21*60),1,0)</f>
        <v>0</v>
      </c>
      <c r="L13589">
        <f>K13589*G13589</f>
        <v>0</v>
      </c>
      <c r="M13589">
        <f>H13589*B13589</f>
        <v>0.19800000000000001</v>
      </c>
      <c r="N13589">
        <f>I13589*B13589</f>
        <v>0</v>
      </c>
      <c r="O13589">
        <f>J13589*B13589</f>
        <v>0</v>
      </c>
    </row>
    <row r="13590" spans="1:15" x14ac:dyDescent="0.25">
      <c r="A13590" s="1">
        <v>41557.9375</v>
      </c>
      <c r="B13590">
        <v>0.14599999999999999</v>
      </c>
      <c r="C13590">
        <f>HOUR(A13590)</f>
        <v>22</v>
      </c>
      <c r="D13590">
        <f>MINUTE(A13590)</f>
        <v>30</v>
      </c>
      <c r="E13590">
        <v>10</v>
      </c>
      <c r="F13590">
        <f>60*C13590+D13590</f>
        <v>1350</v>
      </c>
      <c r="G13590">
        <f>IF(MONTH(A13590)&gt;10,1,IF(MONTH(A13590)&lt;4,1,0))</f>
        <v>0</v>
      </c>
      <c r="H13590">
        <f>IF(AND(F13590&gt;=6*60,F13590&lt;10*60),1,IF(F13590&gt;=15*60,1,IF(F13590&lt;1*60,1,0)))</f>
        <v>1</v>
      </c>
      <c r="I13590">
        <f>IF(AND(F13590&gt;=1*60,F13590&lt;6*60),1,0)</f>
        <v>0</v>
      </c>
      <c r="J13590">
        <f>IF(AND(F13590&gt;=10*60,F13590&lt;15*60),1,0)</f>
        <v>0</v>
      </c>
      <c r="K13590">
        <f>IF(AND(F13590&gt;=16*60,F13590&lt;21*60),1,0)</f>
        <v>0</v>
      </c>
      <c r="L13590">
        <f>K13590*G13590</f>
        <v>0</v>
      </c>
      <c r="M13590">
        <f>H13590*B13590</f>
        <v>0.14599999999999999</v>
      </c>
      <c r="N13590">
        <f>I13590*B13590</f>
        <v>0</v>
      </c>
      <c r="O13590">
        <f>J13590*B13590</f>
        <v>0</v>
      </c>
    </row>
    <row r="13591" spans="1:15" x14ac:dyDescent="0.25">
      <c r="A13591" s="1">
        <v>41557.958333333299</v>
      </c>
      <c r="B13591">
        <v>8.3000000000000004E-2</v>
      </c>
      <c r="C13591">
        <f>HOUR(A13591)</f>
        <v>23</v>
      </c>
      <c r="D13591">
        <f>MINUTE(A13591)</f>
        <v>0</v>
      </c>
      <c r="E13591">
        <v>10</v>
      </c>
      <c r="F13591">
        <f>60*C13591+D13591</f>
        <v>1380</v>
      </c>
      <c r="G13591">
        <f>IF(MONTH(A13591)&gt;10,1,IF(MONTH(A13591)&lt;4,1,0))</f>
        <v>0</v>
      </c>
      <c r="H13591">
        <f>IF(AND(F13591&gt;=6*60,F13591&lt;10*60),1,IF(F13591&gt;=15*60,1,IF(F13591&lt;1*60,1,0)))</f>
        <v>1</v>
      </c>
      <c r="I13591">
        <f>IF(AND(F13591&gt;=1*60,F13591&lt;6*60),1,0)</f>
        <v>0</v>
      </c>
      <c r="J13591">
        <f>IF(AND(F13591&gt;=10*60,F13591&lt;15*60),1,0)</f>
        <v>0</v>
      </c>
      <c r="K13591">
        <f>IF(AND(F13591&gt;=16*60,F13591&lt;21*60),1,0)</f>
        <v>0</v>
      </c>
      <c r="L13591">
        <f>K13591*G13591</f>
        <v>0</v>
      </c>
      <c r="M13591">
        <f>H13591*B13591</f>
        <v>8.3000000000000004E-2</v>
      </c>
      <c r="N13591">
        <f>I13591*B13591</f>
        <v>0</v>
      </c>
      <c r="O13591">
        <f>J13591*B13591</f>
        <v>0</v>
      </c>
    </row>
    <row r="13592" spans="1:15" x14ac:dyDescent="0.25">
      <c r="A13592" s="1">
        <v>41557.979166666701</v>
      </c>
      <c r="B13592">
        <v>7.9000000000000001E-2</v>
      </c>
      <c r="C13592">
        <f>HOUR(A13592)</f>
        <v>23</v>
      </c>
      <c r="D13592">
        <f>MINUTE(A13592)</f>
        <v>30</v>
      </c>
      <c r="E13592">
        <v>10</v>
      </c>
      <c r="F13592">
        <f>60*C13592+D13592</f>
        <v>1410</v>
      </c>
      <c r="G13592">
        <f>IF(MONTH(A13592)&gt;10,1,IF(MONTH(A13592)&lt;4,1,0))</f>
        <v>0</v>
      </c>
      <c r="H13592">
        <f>IF(AND(F13592&gt;=6*60,F13592&lt;10*60),1,IF(F13592&gt;=15*60,1,IF(F13592&lt;1*60,1,0)))</f>
        <v>1</v>
      </c>
      <c r="I13592">
        <f>IF(AND(F13592&gt;=1*60,F13592&lt;6*60),1,0)</f>
        <v>0</v>
      </c>
      <c r="J13592">
        <f>IF(AND(F13592&gt;=10*60,F13592&lt;15*60),1,0)</f>
        <v>0</v>
      </c>
      <c r="K13592">
        <f>IF(AND(F13592&gt;=16*60,F13592&lt;21*60),1,0)</f>
        <v>0</v>
      </c>
      <c r="L13592">
        <f>K13592*G13592</f>
        <v>0</v>
      </c>
      <c r="M13592">
        <f>H13592*B13592</f>
        <v>7.9000000000000001E-2</v>
      </c>
      <c r="N13592">
        <f>I13592*B13592</f>
        <v>0</v>
      </c>
      <c r="O13592">
        <f>J13592*B13592</f>
        <v>0</v>
      </c>
    </row>
    <row r="13593" spans="1:15" x14ac:dyDescent="0.25">
      <c r="A13593" s="1">
        <v>41558</v>
      </c>
      <c r="B13593">
        <v>8.1000000000000003E-2</v>
      </c>
      <c r="C13593">
        <f>HOUR(A13593)</f>
        <v>0</v>
      </c>
      <c r="D13593">
        <f>MINUTE(A13593)</f>
        <v>0</v>
      </c>
      <c r="E13593">
        <v>10</v>
      </c>
      <c r="F13593">
        <f>60*C13593+D13593</f>
        <v>0</v>
      </c>
      <c r="G13593">
        <f>IF(MONTH(A13593)&gt;10,1,IF(MONTH(A13593)&lt;4,1,0))</f>
        <v>0</v>
      </c>
      <c r="H13593">
        <f>IF(AND(F13593&gt;=6*60,F13593&lt;10*60),1,IF(F13593&gt;=15*60,1,IF(F13593&lt;1*60,1,0)))</f>
        <v>1</v>
      </c>
      <c r="I13593">
        <f>IF(AND(F13593&gt;=1*60,F13593&lt;6*60),1,0)</f>
        <v>0</v>
      </c>
      <c r="J13593">
        <f>IF(AND(F13593&gt;=10*60,F13593&lt;15*60),1,0)</f>
        <v>0</v>
      </c>
      <c r="K13593">
        <f>IF(AND(F13593&gt;=16*60,F13593&lt;21*60),1,0)</f>
        <v>0</v>
      </c>
      <c r="L13593">
        <f>K13593*G13593</f>
        <v>0</v>
      </c>
      <c r="M13593">
        <f>H13593*B13593</f>
        <v>8.1000000000000003E-2</v>
      </c>
      <c r="N13593">
        <f>I13593*B13593</f>
        <v>0</v>
      </c>
      <c r="O13593">
        <f>J13593*B13593</f>
        <v>0</v>
      </c>
    </row>
    <row r="13594" spans="1:15" x14ac:dyDescent="0.25">
      <c r="A13594" s="1">
        <v>41558.020833333299</v>
      </c>
      <c r="B13594">
        <v>9.0999999999999998E-2</v>
      </c>
      <c r="C13594">
        <f>HOUR(A13594)</f>
        <v>0</v>
      </c>
      <c r="D13594">
        <f>MINUTE(A13594)</f>
        <v>30</v>
      </c>
      <c r="E13594">
        <v>10</v>
      </c>
      <c r="F13594">
        <f>60*C13594+D13594</f>
        <v>30</v>
      </c>
      <c r="G13594">
        <f>IF(MONTH(A13594)&gt;10,1,IF(MONTH(A13594)&lt;4,1,0))</f>
        <v>0</v>
      </c>
      <c r="H13594">
        <f>IF(AND(F13594&gt;=6*60,F13594&lt;10*60),1,IF(F13594&gt;=15*60,1,IF(F13594&lt;1*60,1,0)))</f>
        <v>1</v>
      </c>
      <c r="I13594">
        <f>IF(AND(F13594&gt;=1*60,F13594&lt;6*60),1,0)</f>
        <v>0</v>
      </c>
      <c r="J13594">
        <f>IF(AND(F13594&gt;=10*60,F13594&lt;15*60),1,0)</f>
        <v>0</v>
      </c>
      <c r="K13594">
        <f>IF(AND(F13594&gt;=16*60,F13594&lt;21*60),1,0)</f>
        <v>0</v>
      </c>
      <c r="L13594">
        <f>K13594*G13594</f>
        <v>0</v>
      </c>
      <c r="M13594">
        <f>H13594*B13594</f>
        <v>9.0999999999999998E-2</v>
      </c>
      <c r="N13594">
        <f>I13594*B13594</f>
        <v>0</v>
      </c>
      <c r="O13594">
        <f>J13594*B13594</f>
        <v>0</v>
      </c>
    </row>
    <row r="13595" spans="1:15" x14ac:dyDescent="0.25">
      <c r="A13595" s="1">
        <v>41558.041666666701</v>
      </c>
      <c r="B13595">
        <v>9.1999999999999998E-2</v>
      </c>
      <c r="C13595">
        <f>HOUR(A13595)</f>
        <v>1</v>
      </c>
      <c r="D13595">
        <f>MINUTE(A13595)</f>
        <v>0</v>
      </c>
      <c r="E13595">
        <v>10</v>
      </c>
      <c r="F13595">
        <f>60*C13595+D13595</f>
        <v>60</v>
      </c>
      <c r="G13595">
        <f>IF(MONTH(A13595)&gt;10,1,IF(MONTH(A13595)&lt;4,1,0))</f>
        <v>0</v>
      </c>
      <c r="H13595">
        <f>IF(AND(F13595&gt;=6*60,F13595&lt;10*60),1,IF(F13595&gt;=15*60,1,IF(F13595&lt;1*60,1,0)))</f>
        <v>0</v>
      </c>
      <c r="I13595">
        <f>IF(AND(F13595&gt;=1*60,F13595&lt;6*60),1,0)</f>
        <v>1</v>
      </c>
      <c r="J13595">
        <f>IF(AND(F13595&gt;=10*60,F13595&lt;15*60),1,0)</f>
        <v>0</v>
      </c>
      <c r="K13595">
        <f>IF(AND(F13595&gt;=16*60,F13595&lt;21*60),1,0)</f>
        <v>0</v>
      </c>
      <c r="L13595">
        <f>K13595*G13595</f>
        <v>0</v>
      </c>
      <c r="M13595">
        <f>H13595*B13595</f>
        <v>0</v>
      </c>
      <c r="N13595">
        <f>I13595*B13595</f>
        <v>9.1999999999999998E-2</v>
      </c>
      <c r="O13595">
        <f>J13595*B13595</f>
        <v>0</v>
      </c>
    </row>
    <row r="13596" spans="1:15" x14ac:dyDescent="0.25">
      <c r="A13596" s="1">
        <v>41558.0625</v>
      </c>
      <c r="B13596">
        <v>9.0999999999999998E-2</v>
      </c>
      <c r="C13596">
        <f>HOUR(A13596)</f>
        <v>1</v>
      </c>
      <c r="D13596">
        <f>MINUTE(A13596)</f>
        <v>30</v>
      </c>
      <c r="E13596">
        <v>10</v>
      </c>
      <c r="F13596">
        <f>60*C13596+D13596</f>
        <v>90</v>
      </c>
      <c r="G13596">
        <f>IF(MONTH(A13596)&gt;10,1,IF(MONTH(A13596)&lt;4,1,0))</f>
        <v>0</v>
      </c>
      <c r="H13596">
        <f>IF(AND(F13596&gt;=6*60,F13596&lt;10*60),1,IF(F13596&gt;=15*60,1,IF(F13596&lt;1*60,1,0)))</f>
        <v>0</v>
      </c>
      <c r="I13596">
        <f>IF(AND(F13596&gt;=1*60,F13596&lt;6*60),1,0)</f>
        <v>1</v>
      </c>
      <c r="J13596">
        <f>IF(AND(F13596&gt;=10*60,F13596&lt;15*60),1,0)</f>
        <v>0</v>
      </c>
      <c r="K13596">
        <f>IF(AND(F13596&gt;=16*60,F13596&lt;21*60),1,0)</f>
        <v>0</v>
      </c>
      <c r="L13596">
        <f>K13596*G13596</f>
        <v>0</v>
      </c>
      <c r="M13596">
        <f>H13596*B13596</f>
        <v>0</v>
      </c>
      <c r="N13596">
        <f>I13596*B13596</f>
        <v>9.0999999999999998E-2</v>
      </c>
      <c r="O13596">
        <f>J13596*B13596</f>
        <v>0</v>
      </c>
    </row>
    <row r="13597" spans="1:15" x14ac:dyDescent="0.25">
      <c r="A13597" s="1">
        <v>41558.083333333299</v>
      </c>
      <c r="B13597">
        <v>8.7999999999999995E-2</v>
      </c>
      <c r="C13597">
        <f>HOUR(A13597)</f>
        <v>2</v>
      </c>
      <c r="D13597">
        <f>MINUTE(A13597)</f>
        <v>0</v>
      </c>
      <c r="E13597">
        <v>10</v>
      </c>
      <c r="F13597">
        <f>60*C13597+D13597</f>
        <v>120</v>
      </c>
      <c r="G13597">
        <f>IF(MONTH(A13597)&gt;10,1,IF(MONTH(A13597)&lt;4,1,0))</f>
        <v>0</v>
      </c>
      <c r="H13597">
        <f>IF(AND(F13597&gt;=6*60,F13597&lt;10*60),1,IF(F13597&gt;=15*60,1,IF(F13597&lt;1*60,1,0)))</f>
        <v>0</v>
      </c>
      <c r="I13597">
        <f>IF(AND(F13597&gt;=1*60,F13597&lt;6*60),1,0)</f>
        <v>1</v>
      </c>
      <c r="J13597">
        <f>IF(AND(F13597&gt;=10*60,F13597&lt;15*60),1,0)</f>
        <v>0</v>
      </c>
      <c r="K13597">
        <f>IF(AND(F13597&gt;=16*60,F13597&lt;21*60),1,0)</f>
        <v>0</v>
      </c>
      <c r="L13597">
        <f>K13597*G13597</f>
        <v>0</v>
      </c>
      <c r="M13597">
        <f>H13597*B13597</f>
        <v>0</v>
      </c>
      <c r="N13597">
        <f>I13597*B13597</f>
        <v>8.7999999999999995E-2</v>
      </c>
      <c r="O13597">
        <f>J13597*B13597</f>
        <v>0</v>
      </c>
    </row>
    <row r="13598" spans="1:15" x14ac:dyDescent="0.25">
      <c r="A13598" s="1">
        <v>41558.104166666701</v>
      </c>
      <c r="B13598">
        <v>7.4999999999999997E-2</v>
      </c>
      <c r="C13598">
        <f>HOUR(A13598)</f>
        <v>2</v>
      </c>
      <c r="D13598">
        <f>MINUTE(A13598)</f>
        <v>30</v>
      </c>
      <c r="E13598">
        <v>10</v>
      </c>
      <c r="F13598">
        <f>60*C13598+D13598</f>
        <v>150</v>
      </c>
      <c r="G13598">
        <f>IF(MONTH(A13598)&gt;10,1,IF(MONTH(A13598)&lt;4,1,0))</f>
        <v>0</v>
      </c>
      <c r="H13598">
        <f>IF(AND(F13598&gt;=6*60,F13598&lt;10*60),1,IF(F13598&gt;=15*60,1,IF(F13598&lt;1*60,1,0)))</f>
        <v>0</v>
      </c>
      <c r="I13598">
        <f>IF(AND(F13598&gt;=1*60,F13598&lt;6*60),1,0)</f>
        <v>1</v>
      </c>
      <c r="J13598">
        <f>IF(AND(F13598&gt;=10*60,F13598&lt;15*60),1,0)</f>
        <v>0</v>
      </c>
      <c r="K13598">
        <f>IF(AND(F13598&gt;=16*60,F13598&lt;21*60),1,0)</f>
        <v>0</v>
      </c>
      <c r="L13598">
        <f>K13598*G13598</f>
        <v>0</v>
      </c>
      <c r="M13598">
        <f>H13598*B13598</f>
        <v>0</v>
      </c>
      <c r="N13598">
        <f>I13598*B13598</f>
        <v>7.4999999999999997E-2</v>
      </c>
      <c r="O13598">
        <f>J13598*B13598</f>
        <v>0</v>
      </c>
    </row>
    <row r="13599" spans="1:15" x14ac:dyDescent="0.25">
      <c r="A13599" s="1">
        <v>41558.125</v>
      </c>
      <c r="B13599">
        <v>7.9000000000000001E-2</v>
      </c>
      <c r="C13599">
        <f>HOUR(A13599)</f>
        <v>3</v>
      </c>
      <c r="D13599">
        <f>MINUTE(A13599)</f>
        <v>0</v>
      </c>
      <c r="E13599">
        <v>10</v>
      </c>
      <c r="F13599">
        <f>60*C13599+D13599</f>
        <v>180</v>
      </c>
      <c r="G13599">
        <f>IF(MONTH(A13599)&gt;10,1,IF(MONTH(A13599)&lt;4,1,0))</f>
        <v>0</v>
      </c>
      <c r="H13599">
        <f>IF(AND(F13599&gt;=6*60,F13599&lt;10*60),1,IF(F13599&gt;=15*60,1,IF(F13599&lt;1*60,1,0)))</f>
        <v>0</v>
      </c>
      <c r="I13599">
        <f>IF(AND(F13599&gt;=1*60,F13599&lt;6*60),1,0)</f>
        <v>1</v>
      </c>
      <c r="J13599">
        <f>IF(AND(F13599&gt;=10*60,F13599&lt;15*60),1,0)</f>
        <v>0</v>
      </c>
      <c r="K13599">
        <f>IF(AND(F13599&gt;=16*60,F13599&lt;21*60),1,0)</f>
        <v>0</v>
      </c>
      <c r="L13599">
        <f>K13599*G13599</f>
        <v>0</v>
      </c>
      <c r="M13599">
        <f>H13599*B13599</f>
        <v>0</v>
      </c>
      <c r="N13599">
        <f>I13599*B13599</f>
        <v>7.9000000000000001E-2</v>
      </c>
      <c r="O13599">
        <f>J13599*B13599</f>
        <v>0</v>
      </c>
    </row>
    <row r="13600" spans="1:15" x14ac:dyDescent="0.25">
      <c r="A13600" s="1">
        <v>41558.145833333299</v>
      </c>
      <c r="B13600">
        <v>8.8999999999999996E-2</v>
      </c>
      <c r="C13600">
        <f>HOUR(A13600)</f>
        <v>3</v>
      </c>
      <c r="D13600">
        <f>MINUTE(A13600)</f>
        <v>30</v>
      </c>
      <c r="E13600">
        <v>10</v>
      </c>
      <c r="F13600">
        <f>60*C13600+D13600</f>
        <v>210</v>
      </c>
      <c r="G13600">
        <f>IF(MONTH(A13600)&gt;10,1,IF(MONTH(A13600)&lt;4,1,0))</f>
        <v>0</v>
      </c>
      <c r="H13600">
        <f>IF(AND(F13600&gt;=6*60,F13600&lt;10*60),1,IF(F13600&gt;=15*60,1,IF(F13600&lt;1*60,1,0)))</f>
        <v>0</v>
      </c>
      <c r="I13600">
        <f>IF(AND(F13600&gt;=1*60,F13600&lt;6*60),1,0)</f>
        <v>1</v>
      </c>
      <c r="J13600">
        <f>IF(AND(F13600&gt;=10*60,F13600&lt;15*60),1,0)</f>
        <v>0</v>
      </c>
      <c r="K13600">
        <f>IF(AND(F13600&gt;=16*60,F13600&lt;21*60),1,0)</f>
        <v>0</v>
      </c>
      <c r="L13600">
        <f>K13600*G13600</f>
        <v>0</v>
      </c>
      <c r="M13600">
        <f>H13600*B13600</f>
        <v>0</v>
      </c>
      <c r="N13600">
        <f>I13600*B13600</f>
        <v>8.8999999999999996E-2</v>
      </c>
      <c r="O13600">
        <f>J13600*B13600</f>
        <v>0</v>
      </c>
    </row>
    <row r="13601" spans="1:15" x14ac:dyDescent="0.25">
      <c r="A13601" s="1">
        <v>41558.166666666701</v>
      </c>
      <c r="B13601">
        <v>0.104</v>
      </c>
      <c r="C13601">
        <f>HOUR(A13601)</f>
        <v>4</v>
      </c>
      <c r="D13601">
        <f>MINUTE(A13601)</f>
        <v>0</v>
      </c>
      <c r="E13601">
        <v>10</v>
      </c>
      <c r="F13601">
        <f>60*C13601+D13601</f>
        <v>240</v>
      </c>
      <c r="G13601">
        <f>IF(MONTH(A13601)&gt;10,1,IF(MONTH(A13601)&lt;4,1,0))</f>
        <v>0</v>
      </c>
      <c r="H13601">
        <f>IF(AND(F13601&gt;=6*60,F13601&lt;10*60),1,IF(F13601&gt;=15*60,1,IF(F13601&lt;1*60,1,0)))</f>
        <v>0</v>
      </c>
      <c r="I13601">
        <f>IF(AND(F13601&gt;=1*60,F13601&lt;6*60),1,0)</f>
        <v>1</v>
      </c>
      <c r="J13601">
        <f>IF(AND(F13601&gt;=10*60,F13601&lt;15*60),1,0)</f>
        <v>0</v>
      </c>
      <c r="K13601">
        <f>IF(AND(F13601&gt;=16*60,F13601&lt;21*60),1,0)</f>
        <v>0</v>
      </c>
      <c r="L13601">
        <f>K13601*G13601</f>
        <v>0</v>
      </c>
      <c r="M13601">
        <f>H13601*B13601</f>
        <v>0</v>
      </c>
      <c r="N13601">
        <f>I13601*B13601</f>
        <v>0.104</v>
      </c>
      <c r="O13601">
        <f>J13601*B13601</f>
        <v>0</v>
      </c>
    </row>
    <row r="13602" spans="1:15" x14ac:dyDescent="0.25">
      <c r="A13602" s="1">
        <v>41558.1875</v>
      </c>
      <c r="B13602">
        <v>0.11799999999999999</v>
      </c>
      <c r="C13602">
        <f>HOUR(A13602)</f>
        <v>4</v>
      </c>
      <c r="D13602">
        <f>MINUTE(A13602)</f>
        <v>30</v>
      </c>
      <c r="E13602">
        <v>10</v>
      </c>
      <c r="F13602">
        <f>60*C13602+D13602</f>
        <v>270</v>
      </c>
      <c r="G13602">
        <f>IF(MONTH(A13602)&gt;10,1,IF(MONTH(A13602)&lt;4,1,0))</f>
        <v>0</v>
      </c>
      <c r="H13602">
        <f>IF(AND(F13602&gt;=6*60,F13602&lt;10*60),1,IF(F13602&gt;=15*60,1,IF(F13602&lt;1*60,1,0)))</f>
        <v>0</v>
      </c>
      <c r="I13602">
        <f>IF(AND(F13602&gt;=1*60,F13602&lt;6*60),1,0)</f>
        <v>1</v>
      </c>
      <c r="J13602">
        <f>IF(AND(F13602&gt;=10*60,F13602&lt;15*60),1,0)</f>
        <v>0</v>
      </c>
      <c r="K13602">
        <f>IF(AND(F13602&gt;=16*60,F13602&lt;21*60),1,0)</f>
        <v>0</v>
      </c>
      <c r="L13602">
        <f>K13602*G13602</f>
        <v>0</v>
      </c>
      <c r="M13602">
        <f>H13602*B13602</f>
        <v>0</v>
      </c>
      <c r="N13602">
        <f>I13602*B13602</f>
        <v>0.11799999999999999</v>
      </c>
      <c r="O13602">
        <f>J13602*B13602</f>
        <v>0</v>
      </c>
    </row>
    <row r="13603" spans="1:15" x14ac:dyDescent="0.25">
      <c r="A13603" s="1">
        <v>41558.208333333299</v>
      </c>
      <c r="B13603">
        <v>0.13800000000000001</v>
      </c>
      <c r="C13603">
        <f>HOUR(A13603)</f>
        <v>5</v>
      </c>
      <c r="D13603">
        <f>MINUTE(A13603)</f>
        <v>0</v>
      </c>
      <c r="E13603">
        <v>10</v>
      </c>
      <c r="F13603">
        <f>60*C13603+D13603</f>
        <v>300</v>
      </c>
      <c r="G13603">
        <f>IF(MONTH(A13603)&gt;10,1,IF(MONTH(A13603)&lt;4,1,0))</f>
        <v>0</v>
      </c>
      <c r="H13603">
        <f>IF(AND(F13603&gt;=6*60,F13603&lt;10*60),1,IF(F13603&gt;=15*60,1,IF(F13603&lt;1*60,1,0)))</f>
        <v>0</v>
      </c>
      <c r="I13603">
        <f>IF(AND(F13603&gt;=1*60,F13603&lt;6*60),1,0)</f>
        <v>1</v>
      </c>
      <c r="J13603">
        <f>IF(AND(F13603&gt;=10*60,F13603&lt;15*60),1,0)</f>
        <v>0</v>
      </c>
      <c r="K13603">
        <f>IF(AND(F13603&gt;=16*60,F13603&lt;21*60),1,0)</f>
        <v>0</v>
      </c>
      <c r="L13603">
        <f>K13603*G13603</f>
        <v>0</v>
      </c>
      <c r="M13603">
        <f>H13603*B13603</f>
        <v>0</v>
      </c>
      <c r="N13603">
        <f>I13603*B13603</f>
        <v>0.13800000000000001</v>
      </c>
      <c r="O13603">
        <f>J13603*B13603</f>
        <v>0</v>
      </c>
    </row>
    <row r="13604" spans="1:15" x14ac:dyDescent="0.25">
      <c r="A13604" s="1">
        <v>41558.229166666701</v>
      </c>
      <c r="B13604">
        <v>9.4E-2</v>
      </c>
      <c r="C13604">
        <f>HOUR(A13604)</f>
        <v>5</v>
      </c>
      <c r="D13604">
        <f>MINUTE(A13604)</f>
        <v>30</v>
      </c>
      <c r="E13604">
        <v>10</v>
      </c>
      <c r="F13604">
        <f>60*C13604+D13604</f>
        <v>330</v>
      </c>
      <c r="G13604">
        <f>IF(MONTH(A13604)&gt;10,1,IF(MONTH(A13604)&lt;4,1,0))</f>
        <v>0</v>
      </c>
      <c r="H13604">
        <f>IF(AND(F13604&gt;=6*60,F13604&lt;10*60),1,IF(F13604&gt;=15*60,1,IF(F13604&lt;1*60,1,0)))</f>
        <v>0</v>
      </c>
      <c r="I13604">
        <f>IF(AND(F13604&gt;=1*60,F13604&lt;6*60),1,0)</f>
        <v>1</v>
      </c>
      <c r="J13604">
        <f>IF(AND(F13604&gt;=10*60,F13604&lt;15*60),1,0)</f>
        <v>0</v>
      </c>
      <c r="K13604">
        <f>IF(AND(F13604&gt;=16*60,F13604&lt;21*60),1,0)</f>
        <v>0</v>
      </c>
      <c r="L13604">
        <f>K13604*G13604</f>
        <v>0</v>
      </c>
      <c r="M13604">
        <f>H13604*B13604</f>
        <v>0</v>
      </c>
      <c r="N13604">
        <f>I13604*B13604</f>
        <v>9.4E-2</v>
      </c>
      <c r="O13604">
        <f>J13604*B13604</f>
        <v>0</v>
      </c>
    </row>
    <row r="13605" spans="1:15" x14ac:dyDescent="0.25">
      <c r="A13605" s="1">
        <v>41558.25</v>
      </c>
      <c r="B13605">
        <v>7.3999999999999996E-2</v>
      </c>
      <c r="C13605">
        <f>HOUR(A13605)</f>
        <v>6</v>
      </c>
      <c r="D13605">
        <f>MINUTE(A13605)</f>
        <v>0</v>
      </c>
      <c r="E13605">
        <v>10</v>
      </c>
      <c r="F13605">
        <f>60*C13605+D13605</f>
        <v>360</v>
      </c>
      <c r="G13605">
        <f>IF(MONTH(A13605)&gt;10,1,IF(MONTH(A13605)&lt;4,1,0))</f>
        <v>0</v>
      </c>
      <c r="H13605">
        <f>IF(AND(F13605&gt;=6*60,F13605&lt;10*60),1,IF(F13605&gt;=15*60,1,IF(F13605&lt;1*60,1,0)))</f>
        <v>1</v>
      </c>
      <c r="I13605">
        <f>IF(AND(F13605&gt;=1*60,F13605&lt;6*60),1,0)</f>
        <v>0</v>
      </c>
      <c r="J13605">
        <f>IF(AND(F13605&gt;=10*60,F13605&lt;15*60),1,0)</f>
        <v>0</v>
      </c>
      <c r="K13605">
        <f>IF(AND(F13605&gt;=16*60,F13605&lt;21*60),1,0)</f>
        <v>0</v>
      </c>
      <c r="L13605">
        <f>K13605*G13605</f>
        <v>0</v>
      </c>
      <c r="M13605">
        <f>H13605*B13605</f>
        <v>7.3999999999999996E-2</v>
      </c>
      <c r="N13605">
        <f>I13605*B13605</f>
        <v>0</v>
      </c>
      <c r="O13605">
        <f>J13605*B13605</f>
        <v>0</v>
      </c>
    </row>
    <row r="13606" spans="1:15" x14ac:dyDescent="0.25">
      <c r="A13606" s="1">
        <v>41558.270833333299</v>
      </c>
      <c r="B13606">
        <v>0.377</v>
      </c>
      <c r="C13606">
        <f>HOUR(A13606)</f>
        <v>6</v>
      </c>
      <c r="D13606">
        <f>MINUTE(A13606)</f>
        <v>30</v>
      </c>
      <c r="E13606">
        <v>10</v>
      </c>
      <c r="F13606">
        <f>60*C13606+D13606</f>
        <v>390</v>
      </c>
      <c r="G13606">
        <f>IF(MONTH(A13606)&gt;10,1,IF(MONTH(A13606)&lt;4,1,0))</f>
        <v>0</v>
      </c>
      <c r="H13606">
        <f>IF(AND(F13606&gt;=6*60,F13606&lt;10*60),1,IF(F13606&gt;=15*60,1,IF(F13606&lt;1*60,1,0)))</f>
        <v>1</v>
      </c>
      <c r="I13606">
        <f>IF(AND(F13606&gt;=1*60,F13606&lt;6*60),1,0)</f>
        <v>0</v>
      </c>
      <c r="J13606">
        <f>IF(AND(F13606&gt;=10*60,F13606&lt;15*60),1,0)</f>
        <v>0</v>
      </c>
      <c r="K13606">
        <f>IF(AND(F13606&gt;=16*60,F13606&lt;21*60),1,0)</f>
        <v>0</v>
      </c>
      <c r="L13606">
        <f>K13606*G13606</f>
        <v>0</v>
      </c>
      <c r="M13606">
        <f>H13606*B13606</f>
        <v>0.377</v>
      </c>
      <c r="N13606">
        <f>I13606*B13606</f>
        <v>0</v>
      </c>
      <c r="O13606">
        <f>J13606*B13606</f>
        <v>0</v>
      </c>
    </row>
    <row r="13607" spans="1:15" x14ac:dyDescent="0.25">
      <c r="A13607" s="1">
        <v>41558.291666666701</v>
      </c>
      <c r="B13607">
        <v>0.122</v>
      </c>
      <c r="C13607">
        <f>HOUR(A13607)</f>
        <v>7</v>
      </c>
      <c r="D13607">
        <f>MINUTE(A13607)</f>
        <v>0</v>
      </c>
      <c r="E13607">
        <v>10</v>
      </c>
      <c r="F13607">
        <f>60*C13607+D13607</f>
        <v>420</v>
      </c>
      <c r="G13607">
        <f>IF(MONTH(A13607)&gt;10,1,IF(MONTH(A13607)&lt;4,1,0))</f>
        <v>0</v>
      </c>
      <c r="H13607">
        <f>IF(AND(F13607&gt;=6*60,F13607&lt;10*60),1,IF(F13607&gt;=15*60,1,IF(F13607&lt;1*60,1,0)))</f>
        <v>1</v>
      </c>
      <c r="I13607">
        <f>IF(AND(F13607&gt;=1*60,F13607&lt;6*60),1,0)</f>
        <v>0</v>
      </c>
      <c r="J13607">
        <f>IF(AND(F13607&gt;=10*60,F13607&lt;15*60),1,0)</f>
        <v>0</v>
      </c>
      <c r="K13607">
        <f>IF(AND(F13607&gt;=16*60,F13607&lt;21*60),1,0)</f>
        <v>0</v>
      </c>
      <c r="L13607">
        <f>K13607*G13607</f>
        <v>0</v>
      </c>
      <c r="M13607">
        <f>H13607*B13607</f>
        <v>0.122</v>
      </c>
      <c r="N13607">
        <f>I13607*B13607</f>
        <v>0</v>
      </c>
      <c r="O13607">
        <f>J13607*B13607</f>
        <v>0</v>
      </c>
    </row>
    <row r="13608" spans="1:15" x14ac:dyDescent="0.25">
      <c r="A13608" s="1">
        <v>41558.3125</v>
      </c>
      <c r="B13608">
        <v>0.13500000000000001</v>
      </c>
      <c r="C13608">
        <f>HOUR(A13608)</f>
        <v>7</v>
      </c>
      <c r="D13608">
        <f>MINUTE(A13608)</f>
        <v>30</v>
      </c>
      <c r="E13608">
        <v>10</v>
      </c>
      <c r="F13608">
        <f>60*C13608+D13608</f>
        <v>450</v>
      </c>
      <c r="G13608">
        <f>IF(MONTH(A13608)&gt;10,1,IF(MONTH(A13608)&lt;4,1,0))</f>
        <v>0</v>
      </c>
      <c r="H13608">
        <f>IF(AND(F13608&gt;=6*60,F13608&lt;10*60),1,IF(F13608&gt;=15*60,1,IF(F13608&lt;1*60,1,0)))</f>
        <v>1</v>
      </c>
      <c r="I13608">
        <f>IF(AND(F13608&gt;=1*60,F13608&lt;6*60),1,0)</f>
        <v>0</v>
      </c>
      <c r="J13608">
        <f>IF(AND(F13608&gt;=10*60,F13608&lt;15*60),1,0)</f>
        <v>0</v>
      </c>
      <c r="K13608">
        <f>IF(AND(F13608&gt;=16*60,F13608&lt;21*60),1,0)</f>
        <v>0</v>
      </c>
      <c r="L13608">
        <f>K13608*G13608</f>
        <v>0</v>
      </c>
      <c r="M13608">
        <f>H13608*B13608</f>
        <v>0.13500000000000001</v>
      </c>
      <c r="N13608">
        <f>I13608*B13608</f>
        <v>0</v>
      </c>
      <c r="O13608">
        <f>J13608*B13608</f>
        <v>0</v>
      </c>
    </row>
    <row r="13609" spans="1:15" x14ac:dyDescent="0.25">
      <c r="A13609" s="1">
        <v>41558.333333333299</v>
      </c>
      <c r="B13609">
        <v>0.14000000000000001</v>
      </c>
      <c r="C13609">
        <f>HOUR(A13609)</f>
        <v>8</v>
      </c>
      <c r="D13609">
        <f>MINUTE(A13609)</f>
        <v>0</v>
      </c>
      <c r="E13609">
        <v>10</v>
      </c>
      <c r="F13609">
        <f>60*C13609+D13609</f>
        <v>480</v>
      </c>
      <c r="G13609">
        <f>IF(MONTH(A13609)&gt;10,1,IF(MONTH(A13609)&lt;4,1,0))</f>
        <v>0</v>
      </c>
      <c r="H13609">
        <f>IF(AND(F13609&gt;=6*60,F13609&lt;10*60),1,IF(F13609&gt;=15*60,1,IF(F13609&lt;1*60,1,0)))</f>
        <v>1</v>
      </c>
      <c r="I13609">
        <f>IF(AND(F13609&gt;=1*60,F13609&lt;6*60),1,0)</f>
        <v>0</v>
      </c>
      <c r="J13609">
        <f>IF(AND(F13609&gt;=10*60,F13609&lt;15*60),1,0)</f>
        <v>0</v>
      </c>
      <c r="K13609">
        <f>IF(AND(F13609&gt;=16*60,F13609&lt;21*60),1,0)</f>
        <v>0</v>
      </c>
      <c r="L13609">
        <f>K13609*G13609</f>
        <v>0</v>
      </c>
      <c r="M13609">
        <f>H13609*B13609</f>
        <v>0.14000000000000001</v>
      </c>
      <c r="N13609">
        <f>I13609*B13609</f>
        <v>0</v>
      </c>
      <c r="O13609">
        <f>J13609*B13609</f>
        <v>0</v>
      </c>
    </row>
    <row r="13610" spans="1:15" x14ac:dyDescent="0.25">
      <c r="A13610" s="1">
        <v>41558.354166666701</v>
      </c>
      <c r="B13610">
        <v>0.13800000000000001</v>
      </c>
      <c r="C13610">
        <f>HOUR(A13610)</f>
        <v>8</v>
      </c>
      <c r="D13610">
        <f>MINUTE(A13610)</f>
        <v>30</v>
      </c>
      <c r="E13610">
        <v>10</v>
      </c>
      <c r="F13610">
        <f>60*C13610+D13610</f>
        <v>510</v>
      </c>
      <c r="G13610">
        <f>IF(MONTH(A13610)&gt;10,1,IF(MONTH(A13610)&lt;4,1,0))</f>
        <v>0</v>
      </c>
      <c r="H13610">
        <f>IF(AND(F13610&gt;=6*60,F13610&lt;10*60),1,IF(F13610&gt;=15*60,1,IF(F13610&lt;1*60,1,0)))</f>
        <v>1</v>
      </c>
      <c r="I13610">
        <f>IF(AND(F13610&gt;=1*60,F13610&lt;6*60),1,0)</f>
        <v>0</v>
      </c>
      <c r="J13610">
        <f>IF(AND(F13610&gt;=10*60,F13610&lt;15*60),1,0)</f>
        <v>0</v>
      </c>
      <c r="K13610">
        <f>IF(AND(F13610&gt;=16*60,F13610&lt;21*60),1,0)</f>
        <v>0</v>
      </c>
      <c r="L13610">
        <f>K13610*G13610</f>
        <v>0</v>
      </c>
      <c r="M13610">
        <f>H13610*B13610</f>
        <v>0.13800000000000001</v>
      </c>
      <c r="N13610">
        <f>I13610*B13610</f>
        <v>0</v>
      </c>
      <c r="O13610">
        <f>J13610*B13610</f>
        <v>0</v>
      </c>
    </row>
    <row r="13611" spans="1:15" x14ac:dyDescent="0.25">
      <c r="A13611" s="1">
        <v>41558.375</v>
      </c>
      <c r="B13611">
        <v>0.125</v>
      </c>
      <c r="C13611">
        <f>HOUR(A13611)</f>
        <v>9</v>
      </c>
      <c r="D13611">
        <f>MINUTE(A13611)</f>
        <v>0</v>
      </c>
      <c r="E13611">
        <v>10</v>
      </c>
      <c r="F13611">
        <f>60*C13611+D13611</f>
        <v>540</v>
      </c>
      <c r="G13611">
        <f>IF(MONTH(A13611)&gt;10,1,IF(MONTH(A13611)&lt;4,1,0))</f>
        <v>0</v>
      </c>
      <c r="H13611">
        <f>IF(AND(F13611&gt;=6*60,F13611&lt;10*60),1,IF(F13611&gt;=15*60,1,IF(F13611&lt;1*60,1,0)))</f>
        <v>1</v>
      </c>
      <c r="I13611">
        <f>IF(AND(F13611&gt;=1*60,F13611&lt;6*60),1,0)</f>
        <v>0</v>
      </c>
      <c r="J13611">
        <f>IF(AND(F13611&gt;=10*60,F13611&lt;15*60),1,0)</f>
        <v>0</v>
      </c>
      <c r="K13611">
        <f>IF(AND(F13611&gt;=16*60,F13611&lt;21*60),1,0)</f>
        <v>0</v>
      </c>
      <c r="L13611">
        <f>K13611*G13611</f>
        <v>0</v>
      </c>
      <c r="M13611">
        <f>H13611*B13611</f>
        <v>0.125</v>
      </c>
      <c r="N13611">
        <f>I13611*B13611</f>
        <v>0</v>
      </c>
      <c r="O13611">
        <f>J13611*B13611</f>
        <v>0</v>
      </c>
    </row>
    <row r="13612" spans="1:15" x14ac:dyDescent="0.25">
      <c r="A13612" s="1">
        <v>41558.395833333299</v>
      </c>
      <c r="B13612">
        <v>0.1</v>
      </c>
      <c r="C13612">
        <f>HOUR(A13612)</f>
        <v>9</v>
      </c>
      <c r="D13612">
        <f>MINUTE(A13612)</f>
        <v>30</v>
      </c>
      <c r="E13612">
        <v>10</v>
      </c>
      <c r="F13612">
        <f>60*C13612+D13612</f>
        <v>570</v>
      </c>
      <c r="G13612">
        <f>IF(MONTH(A13612)&gt;10,1,IF(MONTH(A13612)&lt;4,1,0))</f>
        <v>0</v>
      </c>
      <c r="H13612">
        <f>IF(AND(F13612&gt;=6*60,F13612&lt;10*60),1,IF(F13612&gt;=15*60,1,IF(F13612&lt;1*60,1,0)))</f>
        <v>1</v>
      </c>
      <c r="I13612">
        <f>IF(AND(F13612&gt;=1*60,F13612&lt;6*60),1,0)</f>
        <v>0</v>
      </c>
      <c r="J13612">
        <f>IF(AND(F13612&gt;=10*60,F13612&lt;15*60),1,0)</f>
        <v>0</v>
      </c>
      <c r="K13612">
        <f>IF(AND(F13612&gt;=16*60,F13612&lt;21*60),1,0)</f>
        <v>0</v>
      </c>
      <c r="L13612">
        <f>K13612*G13612</f>
        <v>0</v>
      </c>
      <c r="M13612">
        <f>H13612*B13612</f>
        <v>0.1</v>
      </c>
      <c r="N13612">
        <f>I13612*B13612</f>
        <v>0</v>
      </c>
      <c r="O13612">
        <f>J13612*B13612</f>
        <v>0</v>
      </c>
    </row>
    <row r="13613" spans="1:15" x14ac:dyDescent="0.25">
      <c r="A13613" s="1">
        <v>41558.416666666701</v>
      </c>
      <c r="B13613">
        <v>0.11600000000000001</v>
      </c>
      <c r="C13613">
        <f>HOUR(A13613)</f>
        <v>10</v>
      </c>
      <c r="D13613">
        <f>MINUTE(A13613)</f>
        <v>0</v>
      </c>
      <c r="E13613">
        <v>10</v>
      </c>
      <c r="F13613">
        <f>60*C13613+D13613</f>
        <v>600</v>
      </c>
      <c r="G13613">
        <f>IF(MONTH(A13613)&gt;10,1,IF(MONTH(A13613)&lt;4,1,0))</f>
        <v>0</v>
      </c>
      <c r="H13613">
        <f>IF(AND(F13613&gt;=6*60,F13613&lt;10*60),1,IF(F13613&gt;=15*60,1,IF(F13613&lt;1*60,1,0)))</f>
        <v>0</v>
      </c>
      <c r="I13613">
        <f>IF(AND(F13613&gt;=1*60,F13613&lt;6*60),1,0)</f>
        <v>0</v>
      </c>
      <c r="J13613">
        <f>IF(AND(F13613&gt;=10*60,F13613&lt;15*60),1,0)</f>
        <v>1</v>
      </c>
      <c r="K13613">
        <f>IF(AND(F13613&gt;=16*60,F13613&lt;21*60),1,0)</f>
        <v>0</v>
      </c>
      <c r="L13613">
        <f>K13613*G13613</f>
        <v>0</v>
      </c>
      <c r="M13613">
        <f>H13613*B13613</f>
        <v>0</v>
      </c>
      <c r="N13613">
        <f>I13613*B13613</f>
        <v>0</v>
      </c>
      <c r="O13613">
        <f>J13613*B13613</f>
        <v>0.11600000000000001</v>
      </c>
    </row>
    <row r="13614" spans="1:15" x14ac:dyDescent="0.25">
      <c r="A13614" s="1">
        <v>41558.4375</v>
      </c>
      <c r="B13614">
        <v>0.11600000000000001</v>
      </c>
      <c r="C13614">
        <f>HOUR(A13614)</f>
        <v>10</v>
      </c>
      <c r="D13614">
        <f>MINUTE(A13614)</f>
        <v>30</v>
      </c>
      <c r="E13614">
        <v>10</v>
      </c>
      <c r="F13614">
        <f>60*C13614+D13614</f>
        <v>630</v>
      </c>
      <c r="G13614">
        <f>IF(MONTH(A13614)&gt;10,1,IF(MONTH(A13614)&lt;4,1,0))</f>
        <v>0</v>
      </c>
      <c r="H13614">
        <f>IF(AND(F13614&gt;=6*60,F13614&lt;10*60),1,IF(F13614&gt;=15*60,1,IF(F13614&lt;1*60,1,0)))</f>
        <v>0</v>
      </c>
      <c r="I13614">
        <f>IF(AND(F13614&gt;=1*60,F13614&lt;6*60),1,0)</f>
        <v>0</v>
      </c>
      <c r="J13614">
        <f>IF(AND(F13614&gt;=10*60,F13614&lt;15*60),1,0)</f>
        <v>1</v>
      </c>
      <c r="K13614">
        <f>IF(AND(F13614&gt;=16*60,F13614&lt;21*60),1,0)</f>
        <v>0</v>
      </c>
      <c r="L13614">
        <f>K13614*G13614</f>
        <v>0</v>
      </c>
      <c r="M13614">
        <f>H13614*B13614</f>
        <v>0</v>
      </c>
      <c r="N13614">
        <f>I13614*B13614</f>
        <v>0</v>
      </c>
      <c r="O13614">
        <f>J13614*B13614</f>
        <v>0.11600000000000001</v>
      </c>
    </row>
    <row r="13615" spans="1:15" x14ac:dyDescent="0.25">
      <c r="A13615" s="1">
        <v>41558.458333333299</v>
      </c>
      <c r="B13615">
        <v>0.10299999999999999</v>
      </c>
      <c r="C13615">
        <f>HOUR(A13615)</f>
        <v>11</v>
      </c>
      <c r="D13615">
        <f>MINUTE(A13615)</f>
        <v>0</v>
      </c>
      <c r="E13615">
        <v>10</v>
      </c>
      <c r="F13615">
        <f>60*C13615+D13615</f>
        <v>660</v>
      </c>
      <c r="G13615">
        <f>IF(MONTH(A13615)&gt;10,1,IF(MONTH(A13615)&lt;4,1,0))</f>
        <v>0</v>
      </c>
      <c r="H13615">
        <f>IF(AND(F13615&gt;=6*60,F13615&lt;10*60),1,IF(F13615&gt;=15*60,1,IF(F13615&lt;1*60,1,0)))</f>
        <v>0</v>
      </c>
      <c r="I13615">
        <f>IF(AND(F13615&gt;=1*60,F13615&lt;6*60),1,0)</f>
        <v>0</v>
      </c>
      <c r="J13615">
        <f>IF(AND(F13615&gt;=10*60,F13615&lt;15*60),1,0)</f>
        <v>1</v>
      </c>
      <c r="K13615">
        <f>IF(AND(F13615&gt;=16*60,F13615&lt;21*60),1,0)</f>
        <v>0</v>
      </c>
      <c r="L13615">
        <f>K13615*G13615</f>
        <v>0</v>
      </c>
      <c r="M13615">
        <f>H13615*B13615</f>
        <v>0</v>
      </c>
      <c r="N13615">
        <f>I13615*B13615</f>
        <v>0</v>
      </c>
      <c r="O13615">
        <f>J13615*B13615</f>
        <v>0.10299999999999999</v>
      </c>
    </row>
    <row r="13616" spans="1:15" x14ac:dyDescent="0.25">
      <c r="A13616" s="1">
        <v>41558.479166666701</v>
      </c>
      <c r="B13616">
        <v>2.8000000000000001E-2</v>
      </c>
      <c r="C13616">
        <f>HOUR(A13616)</f>
        <v>11</v>
      </c>
      <c r="D13616">
        <f>MINUTE(A13616)</f>
        <v>30</v>
      </c>
      <c r="E13616">
        <v>10</v>
      </c>
      <c r="F13616">
        <f>60*C13616+D13616</f>
        <v>690</v>
      </c>
      <c r="G13616">
        <f>IF(MONTH(A13616)&gt;10,1,IF(MONTH(A13616)&lt;4,1,0))</f>
        <v>0</v>
      </c>
      <c r="H13616">
        <f>IF(AND(F13616&gt;=6*60,F13616&lt;10*60),1,IF(F13616&gt;=15*60,1,IF(F13616&lt;1*60,1,0)))</f>
        <v>0</v>
      </c>
      <c r="I13616">
        <f>IF(AND(F13616&gt;=1*60,F13616&lt;6*60),1,0)</f>
        <v>0</v>
      </c>
      <c r="J13616">
        <f>IF(AND(F13616&gt;=10*60,F13616&lt;15*60),1,0)</f>
        <v>1</v>
      </c>
      <c r="K13616">
        <f>IF(AND(F13616&gt;=16*60,F13616&lt;21*60),1,0)</f>
        <v>0</v>
      </c>
      <c r="L13616">
        <f>K13616*G13616</f>
        <v>0</v>
      </c>
      <c r="M13616">
        <f>H13616*B13616</f>
        <v>0</v>
      </c>
      <c r="N13616">
        <f>I13616*B13616</f>
        <v>0</v>
      </c>
      <c r="O13616">
        <f>J13616*B13616</f>
        <v>2.8000000000000001E-2</v>
      </c>
    </row>
    <row r="13617" spans="1:15" x14ac:dyDescent="0.25">
      <c r="A13617" s="1">
        <v>41558.5</v>
      </c>
      <c r="B13617">
        <v>4.3999999999999997E-2</v>
      </c>
      <c r="C13617">
        <f>HOUR(A13617)</f>
        <v>12</v>
      </c>
      <c r="D13617">
        <f>MINUTE(A13617)</f>
        <v>0</v>
      </c>
      <c r="E13617">
        <v>10</v>
      </c>
      <c r="F13617">
        <f>60*C13617+D13617</f>
        <v>720</v>
      </c>
      <c r="G13617">
        <f>IF(MONTH(A13617)&gt;10,1,IF(MONTH(A13617)&lt;4,1,0))</f>
        <v>0</v>
      </c>
      <c r="H13617">
        <f>IF(AND(F13617&gt;=6*60,F13617&lt;10*60),1,IF(F13617&gt;=15*60,1,IF(F13617&lt;1*60,1,0)))</f>
        <v>0</v>
      </c>
      <c r="I13617">
        <f>IF(AND(F13617&gt;=1*60,F13617&lt;6*60),1,0)</f>
        <v>0</v>
      </c>
      <c r="J13617">
        <f>IF(AND(F13617&gt;=10*60,F13617&lt;15*60),1,0)</f>
        <v>1</v>
      </c>
      <c r="K13617">
        <f>IF(AND(F13617&gt;=16*60,F13617&lt;21*60),1,0)</f>
        <v>0</v>
      </c>
      <c r="L13617">
        <f>K13617*G13617</f>
        <v>0</v>
      </c>
      <c r="M13617">
        <f>H13617*B13617</f>
        <v>0</v>
      </c>
      <c r="N13617">
        <f>I13617*B13617</f>
        <v>0</v>
      </c>
      <c r="O13617">
        <f>J13617*B13617</f>
        <v>4.3999999999999997E-2</v>
      </c>
    </row>
    <row r="13618" spans="1:15" x14ac:dyDescent="0.25">
      <c r="A13618" s="1">
        <v>41558.520833333299</v>
      </c>
      <c r="B13618">
        <v>0.05</v>
      </c>
      <c r="C13618">
        <f>HOUR(A13618)</f>
        <v>12</v>
      </c>
      <c r="D13618">
        <f>MINUTE(A13618)</f>
        <v>30</v>
      </c>
      <c r="E13618">
        <v>10</v>
      </c>
      <c r="F13618">
        <f>60*C13618+D13618</f>
        <v>750</v>
      </c>
      <c r="G13618">
        <f>IF(MONTH(A13618)&gt;10,1,IF(MONTH(A13618)&lt;4,1,0))</f>
        <v>0</v>
      </c>
      <c r="H13618">
        <f>IF(AND(F13618&gt;=6*60,F13618&lt;10*60),1,IF(F13618&gt;=15*60,1,IF(F13618&lt;1*60,1,0)))</f>
        <v>0</v>
      </c>
      <c r="I13618">
        <f>IF(AND(F13618&gt;=1*60,F13618&lt;6*60),1,0)</f>
        <v>0</v>
      </c>
      <c r="J13618">
        <f>IF(AND(F13618&gt;=10*60,F13618&lt;15*60),1,0)</f>
        <v>1</v>
      </c>
      <c r="K13618">
        <f>IF(AND(F13618&gt;=16*60,F13618&lt;21*60),1,0)</f>
        <v>0</v>
      </c>
      <c r="L13618">
        <f>K13618*G13618</f>
        <v>0</v>
      </c>
      <c r="M13618">
        <f>H13618*B13618</f>
        <v>0</v>
      </c>
      <c r="N13618">
        <f>I13618*B13618</f>
        <v>0</v>
      </c>
      <c r="O13618">
        <f>J13618*B13618</f>
        <v>0.05</v>
      </c>
    </row>
    <row r="13619" spans="1:15" x14ac:dyDescent="0.25">
      <c r="A13619" s="1">
        <v>41558.541666666701</v>
      </c>
      <c r="B13619">
        <v>6.2E-2</v>
      </c>
      <c r="C13619">
        <f>HOUR(A13619)</f>
        <v>13</v>
      </c>
      <c r="D13619">
        <f>MINUTE(A13619)</f>
        <v>0</v>
      </c>
      <c r="E13619">
        <v>10</v>
      </c>
      <c r="F13619">
        <f>60*C13619+D13619</f>
        <v>780</v>
      </c>
      <c r="G13619">
        <f>IF(MONTH(A13619)&gt;10,1,IF(MONTH(A13619)&lt;4,1,0))</f>
        <v>0</v>
      </c>
      <c r="H13619">
        <f>IF(AND(F13619&gt;=6*60,F13619&lt;10*60),1,IF(F13619&gt;=15*60,1,IF(F13619&lt;1*60,1,0)))</f>
        <v>0</v>
      </c>
      <c r="I13619">
        <f>IF(AND(F13619&gt;=1*60,F13619&lt;6*60),1,0)</f>
        <v>0</v>
      </c>
      <c r="J13619">
        <f>IF(AND(F13619&gt;=10*60,F13619&lt;15*60),1,0)</f>
        <v>1</v>
      </c>
      <c r="K13619">
        <f>IF(AND(F13619&gt;=16*60,F13619&lt;21*60),1,0)</f>
        <v>0</v>
      </c>
      <c r="L13619">
        <f>K13619*G13619</f>
        <v>0</v>
      </c>
      <c r="M13619">
        <f>H13619*B13619</f>
        <v>0</v>
      </c>
      <c r="N13619">
        <f>I13619*B13619</f>
        <v>0</v>
      </c>
      <c r="O13619">
        <f>J13619*B13619</f>
        <v>6.2E-2</v>
      </c>
    </row>
    <row r="13620" spans="1:15" x14ac:dyDescent="0.25">
      <c r="A13620" s="1">
        <v>41558.5625</v>
      </c>
      <c r="B13620">
        <v>9.5000000000000001E-2</v>
      </c>
      <c r="C13620">
        <f>HOUR(A13620)</f>
        <v>13</v>
      </c>
      <c r="D13620">
        <f>MINUTE(A13620)</f>
        <v>30</v>
      </c>
      <c r="E13620">
        <v>10</v>
      </c>
      <c r="F13620">
        <f>60*C13620+D13620</f>
        <v>810</v>
      </c>
      <c r="G13620">
        <f>IF(MONTH(A13620)&gt;10,1,IF(MONTH(A13620)&lt;4,1,0))</f>
        <v>0</v>
      </c>
      <c r="H13620">
        <f>IF(AND(F13620&gt;=6*60,F13620&lt;10*60),1,IF(F13620&gt;=15*60,1,IF(F13620&lt;1*60,1,0)))</f>
        <v>0</v>
      </c>
      <c r="I13620">
        <f>IF(AND(F13620&gt;=1*60,F13620&lt;6*60),1,0)</f>
        <v>0</v>
      </c>
      <c r="J13620">
        <f>IF(AND(F13620&gt;=10*60,F13620&lt;15*60),1,0)</f>
        <v>1</v>
      </c>
      <c r="K13620">
        <f>IF(AND(F13620&gt;=16*60,F13620&lt;21*60),1,0)</f>
        <v>0</v>
      </c>
      <c r="L13620">
        <f>K13620*G13620</f>
        <v>0</v>
      </c>
      <c r="M13620">
        <f>H13620*B13620</f>
        <v>0</v>
      </c>
      <c r="N13620">
        <f>I13620*B13620</f>
        <v>0</v>
      </c>
      <c r="O13620">
        <f>J13620*B13620</f>
        <v>9.5000000000000001E-2</v>
      </c>
    </row>
    <row r="13621" spans="1:15" x14ac:dyDescent="0.25">
      <c r="A13621" s="1">
        <v>41558.583333333299</v>
      </c>
      <c r="B13621">
        <v>0.108</v>
      </c>
      <c r="C13621">
        <f>HOUR(A13621)</f>
        <v>14</v>
      </c>
      <c r="D13621">
        <f>MINUTE(A13621)</f>
        <v>0</v>
      </c>
      <c r="E13621">
        <v>10</v>
      </c>
      <c r="F13621">
        <f>60*C13621+D13621</f>
        <v>840</v>
      </c>
      <c r="G13621">
        <f>IF(MONTH(A13621)&gt;10,1,IF(MONTH(A13621)&lt;4,1,0))</f>
        <v>0</v>
      </c>
      <c r="H13621">
        <f>IF(AND(F13621&gt;=6*60,F13621&lt;10*60),1,IF(F13621&gt;=15*60,1,IF(F13621&lt;1*60,1,0)))</f>
        <v>0</v>
      </c>
      <c r="I13621">
        <f>IF(AND(F13621&gt;=1*60,F13621&lt;6*60),1,0)</f>
        <v>0</v>
      </c>
      <c r="J13621">
        <f>IF(AND(F13621&gt;=10*60,F13621&lt;15*60),1,0)</f>
        <v>1</v>
      </c>
      <c r="K13621">
        <f>IF(AND(F13621&gt;=16*60,F13621&lt;21*60),1,0)</f>
        <v>0</v>
      </c>
      <c r="L13621">
        <f>K13621*G13621</f>
        <v>0</v>
      </c>
      <c r="M13621">
        <f>H13621*B13621</f>
        <v>0</v>
      </c>
      <c r="N13621">
        <f>I13621*B13621</f>
        <v>0</v>
      </c>
      <c r="O13621">
        <f>J13621*B13621</f>
        <v>0.108</v>
      </c>
    </row>
    <row r="13622" spans="1:15" x14ac:dyDescent="0.25">
      <c r="A13622" s="1">
        <v>41558.604166666701</v>
      </c>
      <c r="B13622">
        <v>0.105</v>
      </c>
      <c r="C13622">
        <f>HOUR(A13622)</f>
        <v>14</v>
      </c>
      <c r="D13622">
        <f>MINUTE(A13622)</f>
        <v>30</v>
      </c>
      <c r="E13622">
        <v>10</v>
      </c>
      <c r="F13622">
        <f>60*C13622+D13622</f>
        <v>870</v>
      </c>
      <c r="G13622">
        <f>IF(MONTH(A13622)&gt;10,1,IF(MONTH(A13622)&lt;4,1,0))</f>
        <v>0</v>
      </c>
      <c r="H13622">
        <f>IF(AND(F13622&gt;=6*60,F13622&lt;10*60),1,IF(F13622&gt;=15*60,1,IF(F13622&lt;1*60,1,0)))</f>
        <v>0</v>
      </c>
      <c r="I13622">
        <f>IF(AND(F13622&gt;=1*60,F13622&lt;6*60),1,0)</f>
        <v>0</v>
      </c>
      <c r="J13622">
        <f>IF(AND(F13622&gt;=10*60,F13622&lt;15*60),1,0)</f>
        <v>1</v>
      </c>
      <c r="K13622">
        <f>IF(AND(F13622&gt;=16*60,F13622&lt;21*60),1,0)</f>
        <v>0</v>
      </c>
      <c r="L13622">
        <f>K13622*G13622</f>
        <v>0</v>
      </c>
      <c r="M13622">
        <f>H13622*B13622</f>
        <v>0</v>
      </c>
      <c r="N13622">
        <f>I13622*B13622</f>
        <v>0</v>
      </c>
      <c r="O13622">
        <f>J13622*B13622</f>
        <v>0.105</v>
      </c>
    </row>
    <row r="13623" spans="1:15" x14ac:dyDescent="0.25">
      <c r="A13623" s="1">
        <v>41558.625</v>
      </c>
      <c r="B13623">
        <v>5.0999999999999997E-2</v>
      </c>
      <c r="C13623">
        <f>HOUR(A13623)</f>
        <v>15</v>
      </c>
      <c r="D13623">
        <f>MINUTE(A13623)</f>
        <v>0</v>
      </c>
      <c r="E13623">
        <v>10</v>
      </c>
      <c r="F13623">
        <f>60*C13623+D13623</f>
        <v>900</v>
      </c>
      <c r="G13623">
        <f>IF(MONTH(A13623)&gt;10,1,IF(MONTH(A13623)&lt;4,1,0))</f>
        <v>0</v>
      </c>
      <c r="H13623">
        <f>IF(AND(F13623&gt;=6*60,F13623&lt;10*60),1,IF(F13623&gt;=15*60,1,IF(F13623&lt;1*60,1,0)))</f>
        <v>1</v>
      </c>
      <c r="I13623">
        <f>IF(AND(F13623&gt;=1*60,F13623&lt;6*60),1,0)</f>
        <v>0</v>
      </c>
      <c r="J13623">
        <f>IF(AND(F13623&gt;=10*60,F13623&lt;15*60),1,0)</f>
        <v>0</v>
      </c>
      <c r="K13623">
        <f>IF(AND(F13623&gt;=16*60,F13623&lt;21*60),1,0)</f>
        <v>0</v>
      </c>
      <c r="L13623">
        <f>K13623*G13623</f>
        <v>0</v>
      </c>
      <c r="M13623">
        <f>H13623*B13623</f>
        <v>5.0999999999999997E-2</v>
      </c>
      <c r="N13623">
        <f>I13623*B13623</f>
        <v>0</v>
      </c>
      <c r="O13623">
        <f>J13623*B13623</f>
        <v>0</v>
      </c>
    </row>
    <row r="13624" spans="1:15" x14ac:dyDescent="0.25">
      <c r="A13624" s="1">
        <v>41558.645833333299</v>
      </c>
      <c r="B13624">
        <v>5.6000000000000001E-2</v>
      </c>
      <c r="C13624">
        <f>HOUR(A13624)</f>
        <v>15</v>
      </c>
      <c r="D13624">
        <f>MINUTE(A13624)</f>
        <v>30</v>
      </c>
      <c r="E13624">
        <v>10</v>
      </c>
      <c r="F13624">
        <f>60*C13624+D13624</f>
        <v>930</v>
      </c>
      <c r="G13624">
        <f>IF(MONTH(A13624)&gt;10,1,IF(MONTH(A13624)&lt;4,1,0))</f>
        <v>0</v>
      </c>
      <c r="H13624">
        <f>IF(AND(F13624&gt;=6*60,F13624&lt;10*60),1,IF(F13624&gt;=15*60,1,IF(F13624&lt;1*60,1,0)))</f>
        <v>1</v>
      </c>
      <c r="I13624">
        <f>IF(AND(F13624&gt;=1*60,F13624&lt;6*60),1,0)</f>
        <v>0</v>
      </c>
      <c r="J13624">
        <f>IF(AND(F13624&gt;=10*60,F13624&lt;15*60),1,0)</f>
        <v>0</v>
      </c>
      <c r="K13624">
        <f>IF(AND(F13624&gt;=16*60,F13624&lt;21*60),1,0)</f>
        <v>0</v>
      </c>
      <c r="L13624">
        <f>K13624*G13624</f>
        <v>0</v>
      </c>
      <c r="M13624">
        <f>H13624*B13624</f>
        <v>5.6000000000000001E-2</v>
      </c>
      <c r="N13624">
        <f>I13624*B13624</f>
        <v>0</v>
      </c>
      <c r="O13624">
        <f>J13624*B13624</f>
        <v>0</v>
      </c>
    </row>
    <row r="13625" spans="1:15" x14ac:dyDescent="0.25">
      <c r="A13625" s="1">
        <v>41558.666666666701</v>
      </c>
      <c r="B13625">
        <v>4.9000000000000002E-2</v>
      </c>
      <c r="C13625">
        <f>HOUR(A13625)</f>
        <v>16</v>
      </c>
      <c r="D13625">
        <f>MINUTE(A13625)</f>
        <v>0</v>
      </c>
      <c r="E13625">
        <v>10</v>
      </c>
      <c r="F13625">
        <f>60*C13625+D13625</f>
        <v>960</v>
      </c>
      <c r="G13625">
        <f>IF(MONTH(A13625)&gt;10,1,IF(MONTH(A13625)&lt;4,1,0))</f>
        <v>0</v>
      </c>
      <c r="H13625">
        <f>IF(AND(F13625&gt;=6*60,F13625&lt;10*60),1,IF(F13625&gt;=15*60,1,IF(F13625&lt;1*60,1,0)))</f>
        <v>1</v>
      </c>
      <c r="I13625">
        <f>IF(AND(F13625&gt;=1*60,F13625&lt;6*60),1,0)</f>
        <v>0</v>
      </c>
      <c r="J13625">
        <f>IF(AND(F13625&gt;=10*60,F13625&lt;15*60),1,0)</f>
        <v>0</v>
      </c>
      <c r="K13625">
        <f>IF(AND(F13625&gt;=16*60,F13625&lt;21*60),1,0)</f>
        <v>1</v>
      </c>
      <c r="L13625">
        <f>K13625*G13625</f>
        <v>0</v>
      </c>
      <c r="M13625">
        <f>H13625*B13625</f>
        <v>4.9000000000000002E-2</v>
      </c>
      <c r="N13625">
        <f>I13625*B13625</f>
        <v>0</v>
      </c>
      <c r="O13625">
        <f>J13625*B13625</f>
        <v>0</v>
      </c>
    </row>
    <row r="13626" spans="1:15" x14ac:dyDescent="0.25">
      <c r="A13626" s="1">
        <v>41558.6875</v>
      </c>
      <c r="B13626">
        <v>3.7999999999999999E-2</v>
      </c>
      <c r="C13626">
        <f>HOUR(A13626)</f>
        <v>16</v>
      </c>
      <c r="D13626">
        <f>MINUTE(A13626)</f>
        <v>30</v>
      </c>
      <c r="E13626">
        <v>10</v>
      </c>
      <c r="F13626">
        <f>60*C13626+D13626</f>
        <v>990</v>
      </c>
      <c r="G13626">
        <f>IF(MONTH(A13626)&gt;10,1,IF(MONTH(A13626)&lt;4,1,0))</f>
        <v>0</v>
      </c>
      <c r="H13626">
        <f>IF(AND(F13626&gt;=6*60,F13626&lt;10*60),1,IF(F13626&gt;=15*60,1,IF(F13626&lt;1*60,1,0)))</f>
        <v>1</v>
      </c>
      <c r="I13626">
        <f>IF(AND(F13626&gt;=1*60,F13626&lt;6*60),1,0)</f>
        <v>0</v>
      </c>
      <c r="J13626">
        <f>IF(AND(F13626&gt;=10*60,F13626&lt;15*60),1,0)</f>
        <v>0</v>
      </c>
      <c r="K13626">
        <f>IF(AND(F13626&gt;=16*60,F13626&lt;21*60),1,0)</f>
        <v>1</v>
      </c>
      <c r="L13626">
        <f>K13626*G13626</f>
        <v>0</v>
      </c>
      <c r="M13626">
        <f>H13626*B13626</f>
        <v>3.7999999999999999E-2</v>
      </c>
      <c r="N13626">
        <f>I13626*B13626</f>
        <v>0</v>
      </c>
      <c r="O13626">
        <f>J13626*B13626</f>
        <v>0</v>
      </c>
    </row>
    <row r="13627" spans="1:15" x14ac:dyDescent="0.25">
      <c r="A13627" s="1">
        <v>41558.708333333299</v>
      </c>
      <c r="B13627">
        <v>3.5999999999999997E-2</v>
      </c>
      <c r="C13627">
        <f>HOUR(A13627)</f>
        <v>17</v>
      </c>
      <c r="D13627">
        <f>MINUTE(A13627)</f>
        <v>0</v>
      </c>
      <c r="E13627">
        <v>10</v>
      </c>
      <c r="F13627">
        <f>60*C13627+D13627</f>
        <v>1020</v>
      </c>
      <c r="G13627">
        <f>IF(MONTH(A13627)&gt;10,1,IF(MONTH(A13627)&lt;4,1,0))</f>
        <v>0</v>
      </c>
      <c r="H13627">
        <f>IF(AND(F13627&gt;=6*60,F13627&lt;10*60),1,IF(F13627&gt;=15*60,1,IF(F13627&lt;1*60,1,0)))</f>
        <v>1</v>
      </c>
      <c r="I13627">
        <f>IF(AND(F13627&gt;=1*60,F13627&lt;6*60),1,0)</f>
        <v>0</v>
      </c>
      <c r="J13627">
        <f>IF(AND(F13627&gt;=10*60,F13627&lt;15*60),1,0)</f>
        <v>0</v>
      </c>
      <c r="K13627">
        <f>IF(AND(F13627&gt;=16*60,F13627&lt;21*60),1,0)</f>
        <v>1</v>
      </c>
      <c r="L13627">
        <f>K13627*G13627</f>
        <v>0</v>
      </c>
      <c r="M13627">
        <f>H13627*B13627</f>
        <v>3.5999999999999997E-2</v>
      </c>
      <c r="N13627">
        <f>I13627*B13627</f>
        <v>0</v>
      </c>
      <c r="O13627">
        <f>J13627*B13627</f>
        <v>0</v>
      </c>
    </row>
    <row r="13628" spans="1:15" x14ac:dyDescent="0.25">
      <c r="A13628" s="1">
        <v>41558.729166666701</v>
      </c>
      <c r="B13628">
        <v>6.4000000000000001E-2</v>
      </c>
      <c r="C13628">
        <f>HOUR(A13628)</f>
        <v>17</v>
      </c>
      <c r="D13628">
        <f>MINUTE(A13628)</f>
        <v>30</v>
      </c>
      <c r="E13628">
        <v>10</v>
      </c>
      <c r="F13628">
        <f>60*C13628+D13628</f>
        <v>1050</v>
      </c>
      <c r="G13628">
        <f>IF(MONTH(A13628)&gt;10,1,IF(MONTH(A13628)&lt;4,1,0))</f>
        <v>0</v>
      </c>
      <c r="H13628">
        <f>IF(AND(F13628&gt;=6*60,F13628&lt;10*60),1,IF(F13628&gt;=15*60,1,IF(F13628&lt;1*60,1,0)))</f>
        <v>1</v>
      </c>
      <c r="I13628">
        <f>IF(AND(F13628&gt;=1*60,F13628&lt;6*60),1,0)</f>
        <v>0</v>
      </c>
      <c r="J13628">
        <f>IF(AND(F13628&gt;=10*60,F13628&lt;15*60),1,0)</f>
        <v>0</v>
      </c>
      <c r="K13628">
        <f>IF(AND(F13628&gt;=16*60,F13628&lt;21*60),1,0)</f>
        <v>1</v>
      </c>
      <c r="L13628">
        <f>K13628*G13628</f>
        <v>0</v>
      </c>
      <c r="M13628">
        <f>H13628*B13628</f>
        <v>6.4000000000000001E-2</v>
      </c>
      <c r="N13628">
        <f>I13628*B13628</f>
        <v>0</v>
      </c>
      <c r="O13628">
        <f>J13628*B13628</f>
        <v>0</v>
      </c>
    </row>
    <row r="13629" spans="1:15" x14ac:dyDescent="0.25">
      <c r="A13629" s="1">
        <v>41558.75</v>
      </c>
      <c r="B13629">
        <v>0.112</v>
      </c>
      <c r="C13629">
        <f>HOUR(A13629)</f>
        <v>18</v>
      </c>
      <c r="D13629">
        <f>MINUTE(A13629)</f>
        <v>0</v>
      </c>
      <c r="E13629">
        <v>10</v>
      </c>
      <c r="F13629">
        <f>60*C13629+D13629</f>
        <v>1080</v>
      </c>
      <c r="G13629">
        <f>IF(MONTH(A13629)&gt;10,1,IF(MONTH(A13629)&lt;4,1,0))</f>
        <v>0</v>
      </c>
      <c r="H13629">
        <f>IF(AND(F13629&gt;=6*60,F13629&lt;10*60),1,IF(F13629&gt;=15*60,1,IF(F13629&lt;1*60,1,0)))</f>
        <v>1</v>
      </c>
      <c r="I13629">
        <f>IF(AND(F13629&gt;=1*60,F13629&lt;6*60),1,0)</f>
        <v>0</v>
      </c>
      <c r="J13629">
        <f>IF(AND(F13629&gt;=10*60,F13629&lt;15*60),1,0)</f>
        <v>0</v>
      </c>
      <c r="K13629">
        <f>IF(AND(F13629&gt;=16*60,F13629&lt;21*60),1,0)</f>
        <v>1</v>
      </c>
      <c r="L13629">
        <f>K13629*G13629</f>
        <v>0</v>
      </c>
      <c r="M13629">
        <f>H13629*B13629</f>
        <v>0.112</v>
      </c>
      <c r="N13629">
        <f>I13629*B13629</f>
        <v>0</v>
      </c>
      <c r="O13629">
        <f>J13629*B13629</f>
        <v>0</v>
      </c>
    </row>
    <row r="13630" spans="1:15" x14ac:dyDescent="0.25">
      <c r="A13630" s="1">
        <v>41558.770833333299</v>
      </c>
      <c r="B13630">
        <v>0.109</v>
      </c>
      <c r="C13630">
        <f>HOUR(A13630)</f>
        <v>18</v>
      </c>
      <c r="D13630">
        <f>MINUTE(A13630)</f>
        <v>30</v>
      </c>
      <c r="E13630">
        <v>10</v>
      </c>
      <c r="F13630">
        <f>60*C13630+D13630</f>
        <v>1110</v>
      </c>
      <c r="G13630">
        <f>IF(MONTH(A13630)&gt;10,1,IF(MONTH(A13630)&lt;4,1,0))</f>
        <v>0</v>
      </c>
      <c r="H13630">
        <f>IF(AND(F13630&gt;=6*60,F13630&lt;10*60),1,IF(F13630&gt;=15*60,1,IF(F13630&lt;1*60,1,0)))</f>
        <v>1</v>
      </c>
      <c r="I13630">
        <f>IF(AND(F13630&gt;=1*60,F13630&lt;6*60),1,0)</f>
        <v>0</v>
      </c>
      <c r="J13630">
        <f>IF(AND(F13630&gt;=10*60,F13630&lt;15*60),1,0)</f>
        <v>0</v>
      </c>
      <c r="K13630">
        <f>IF(AND(F13630&gt;=16*60,F13630&lt;21*60),1,0)</f>
        <v>1</v>
      </c>
      <c r="L13630">
        <f>K13630*G13630</f>
        <v>0</v>
      </c>
      <c r="M13630">
        <f>H13630*B13630</f>
        <v>0.109</v>
      </c>
      <c r="N13630">
        <f>I13630*B13630</f>
        <v>0</v>
      </c>
      <c r="O13630">
        <f>J13630*B13630</f>
        <v>0</v>
      </c>
    </row>
    <row r="13631" spans="1:15" x14ac:dyDescent="0.25">
      <c r="A13631" s="1">
        <v>41558.791666666701</v>
      </c>
      <c r="B13631">
        <v>0.105</v>
      </c>
      <c r="C13631">
        <f>HOUR(A13631)</f>
        <v>19</v>
      </c>
      <c r="D13631">
        <f>MINUTE(A13631)</f>
        <v>0</v>
      </c>
      <c r="E13631">
        <v>10</v>
      </c>
      <c r="F13631">
        <f>60*C13631+D13631</f>
        <v>1140</v>
      </c>
      <c r="G13631">
        <f>IF(MONTH(A13631)&gt;10,1,IF(MONTH(A13631)&lt;4,1,0))</f>
        <v>0</v>
      </c>
      <c r="H13631">
        <f>IF(AND(F13631&gt;=6*60,F13631&lt;10*60),1,IF(F13631&gt;=15*60,1,IF(F13631&lt;1*60,1,0)))</f>
        <v>1</v>
      </c>
      <c r="I13631">
        <f>IF(AND(F13631&gt;=1*60,F13631&lt;6*60),1,0)</f>
        <v>0</v>
      </c>
      <c r="J13631">
        <f>IF(AND(F13631&gt;=10*60,F13631&lt;15*60),1,0)</f>
        <v>0</v>
      </c>
      <c r="K13631">
        <f>IF(AND(F13631&gt;=16*60,F13631&lt;21*60),1,0)</f>
        <v>1</v>
      </c>
      <c r="L13631">
        <f>K13631*G13631</f>
        <v>0</v>
      </c>
      <c r="M13631">
        <f>H13631*B13631</f>
        <v>0.105</v>
      </c>
      <c r="N13631">
        <f>I13631*B13631</f>
        <v>0</v>
      </c>
      <c r="O13631">
        <f>J13631*B13631</f>
        <v>0</v>
      </c>
    </row>
    <row r="13632" spans="1:15" x14ac:dyDescent="0.25">
      <c r="A13632" s="1">
        <v>41558.8125</v>
      </c>
      <c r="B13632">
        <v>9.4E-2</v>
      </c>
      <c r="C13632">
        <f>HOUR(A13632)</f>
        <v>19</v>
      </c>
      <c r="D13632">
        <f>MINUTE(A13632)</f>
        <v>30</v>
      </c>
      <c r="E13632">
        <v>10</v>
      </c>
      <c r="F13632">
        <f>60*C13632+D13632</f>
        <v>1170</v>
      </c>
      <c r="G13632">
        <f>IF(MONTH(A13632)&gt;10,1,IF(MONTH(A13632)&lt;4,1,0))</f>
        <v>0</v>
      </c>
      <c r="H13632">
        <f>IF(AND(F13632&gt;=6*60,F13632&lt;10*60),1,IF(F13632&gt;=15*60,1,IF(F13632&lt;1*60,1,0)))</f>
        <v>1</v>
      </c>
      <c r="I13632">
        <f>IF(AND(F13632&gt;=1*60,F13632&lt;6*60),1,0)</f>
        <v>0</v>
      </c>
      <c r="J13632">
        <f>IF(AND(F13632&gt;=10*60,F13632&lt;15*60),1,0)</f>
        <v>0</v>
      </c>
      <c r="K13632">
        <f>IF(AND(F13632&gt;=16*60,F13632&lt;21*60),1,0)</f>
        <v>1</v>
      </c>
      <c r="L13632">
        <f>K13632*G13632</f>
        <v>0</v>
      </c>
      <c r="M13632">
        <f>H13632*B13632</f>
        <v>9.4E-2</v>
      </c>
      <c r="N13632">
        <f>I13632*B13632</f>
        <v>0</v>
      </c>
      <c r="O13632">
        <f>J13632*B13632</f>
        <v>0</v>
      </c>
    </row>
    <row r="13633" spans="1:15" x14ac:dyDescent="0.25">
      <c r="A13633" s="1">
        <v>41558.833333333299</v>
      </c>
      <c r="B13633">
        <v>0.106</v>
      </c>
      <c r="C13633">
        <f>HOUR(A13633)</f>
        <v>20</v>
      </c>
      <c r="D13633">
        <f>MINUTE(A13633)</f>
        <v>0</v>
      </c>
      <c r="E13633">
        <v>10</v>
      </c>
      <c r="F13633">
        <f>60*C13633+D13633</f>
        <v>1200</v>
      </c>
      <c r="G13633">
        <f>IF(MONTH(A13633)&gt;10,1,IF(MONTH(A13633)&lt;4,1,0))</f>
        <v>0</v>
      </c>
      <c r="H13633">
        <f>IF(AND(F13633&gt;=6*60,F13633&lt;10*60),1,IF(F13633&gt;=15*60,1,IF(F13633&lt;1*60,1,0)))</f>
        <v>1</v>
      </c>
      <c r="I13633">
        <f>IF(AND(F13633&gt;=1*60,F13633&lt;6*60),1,0)</f>
        <v>0</v>
      </c>
      <c r="J13633">
        <f>IF(AND(F13633&gt;=10*60,F13633&lt;15*60),1,0)</f>
        <v>0</v>
      </c>
      <c r="K13633">
        <f>IF(AND(F13633&gt;=16*60,F13633&lt;21*60),1,0)</f>
        <v>1</v>
      </c>
      <c r="L13633">
        <f>K13633*G13633</f>
        <v>0</v>
      </c>
      <c r="M13633">
        <f>H13633*B13633</f>
        <v>0.106</v>
      </c>
      <c r="N13633">
        <f>I13633*B13633</f>
        <v>0</v>
      </c>
      <c r="O13633">
        <f>J13633*B13633</f>
        <v>0</v>
      </c>
    </row>
    <row r="13634" spans="1:15" x14ac:dyDescent="0.25">
      <c r="A13634" s="1">
        <v>41558.854166666701</v>
      </c>
      <c r="B13634">
        <v>0.107</v>
      </c>
      <c r="C13634">
        <f>HOUR(A13634)</f>
        <v>20</v>
      </c>
      <c r="D13634">
        <f>MINUTE(A13634)</f>
        <v>30</v>
      </c>
      <c r="E13634">
        <v>10</v>
      </c>
      <c r="F13634">
        <f>60*C13634+D13634</f>
        <v>1230</v>
      </c>
      <c r="G13634">
        <f>IF(MONTH(A13634)&gt;10,1,IF(MONTH(A13634)&lt;4,1,0))</f>
        <v>0</v>
      </c>
      <c r="H13634">
        <f>IF(AND(F13634&gt;=6*60,F13634&lt;10*60),1,IF(F13634&gt;=15*60,1,IF(F13634&lt;1*60,1,0)))</f>
        <v>1</v>
      </c>
      <c r="I13634">
        <f>IF(AND(F13634&gt;=1*60,F13634&lt;6*60),1,0)</f>
        <v>0</v>
      </c>
      <c r="J13634">
        <f>IF(AND(F13634&gt;=10*60,F13634&lt;15*60),1,0)</f>
        <v>0</v>
      </c>
      <c r="K13634">
        <f>IF(AND(F13634&gt;=16*60,F13634&lt;21*60),1,0)</f>
        <v>1</v>
      </c>
      <c r="L13634">
        <f>K13634*G13634</f>
        <v>0</v>
      </c>
      <c r="M13634">
        <f>H13634*B13634</f>
        <v>0.107</v>
      </c>
      <c r="N13634">
        <f>I13634*B13634</f>
        <v>0</v>
      </c>
      <c r="O13634">
        <f>J13634*B13634</f>
        <v>0</v>
      </c>
    </row>
    <row r="13635" spans="1:15" x14ac:dyDescent="0.25">
      <c r="A13635" s="1">
        <v>41558.875</v>
      </c>
      <c r="B13635">
        <v>0.109</v>
      </c>
      <c r="C13635">
        <f>HOUR(A13635)</f>
        <v>21</v>
      </c>
      <c r="D13635">
        <f>MINUTE(A13635)</f>
        <v>0</v>
      </c>
      <c r="E13635">
        <v>10</v>
      </c>
      <c r="F13635">
        <f>60*C13635+D13635</f>
        <v>1260</v>
      </c>
      <c r="G13635">
        <f>IF(MONTH(A13635)&gt;10,1,IF(MONTH(A13635)&lt;4,1,0))</f>
        <v>0</v>
      </c>
      <c r="H13635">
        <f>IF(AND(F13635&gt;=6*60,F13635&lt;10*60),1,IF(F13635&gt;=15*60,1,IF(F13635&lt;1*60,1,0)))</f>
        <v>1</v>
      </c>
      <c r="I13635">
        <f>IF(AND(F13635&gt;=1*60,F13635&lt;6*60),1,0)</f>
        <v>0</v>
      </c>
      <c r="J13635">
        <f>IF(AND(F13635&gt;=10*60,F13635&lt;15*60),1,0)</f>
        <v>0</v>
      </c>
      <c r="K13635">
        <f>IF(AND(F13635&gt;=16*60,F13635&lt;21*60),1,0)</f>
        <v>0</v>
      </c>
      <c r="L13635">
        <f>K13635*G13635</f>
        <v>0</v>
      </c>
      <c r="M13635">
        <f>H13635*B13635</f>
        <v>0.109</v>
      </c>
      <c r="N13635">
        <f>I13635*B13635</f>
        <v>0</v>
      </c>
      <c r="O13635">
        <f>J13635*B13635</f>
        <v>0</v>
      </c>
    </row>
    <row r="13636" spans="1:15" x14ac:dyDescent="0.25">
      <c r="A13636" s="1">
        <v>41558.895833333299</v>
      </c>
      <c r="B13636">
        <v>9.9000000000000005E-2</v>
      </c>
      <c r="C13636">
        <f>HOUR(A13636)</f>
        <v>21</v>
      </c>
      <c r="D13636">
        <f>MINUTE(A13636)</f>
        <v>30</v>
      </c>
      <c r="E13636">
        <v>10</v>
      </c>
      <c r="F13636">
        <f>60*C13636+D13636</f>
        <v>1290</v>
      </c>
      <c r="G13636">
        <f>IF(MONTH(A13636)&gt;10,1,IF(MONTH(A13636)&lt;4,1,0))</f>
        <v>0</v>
      </c>
      <c r="H13636">
        <f>IF(AND(F13636&gt;=6*60,F13636&lt;10*60),1,IF(F13636&gt;=15*60,1,IF(F13636&lt;1*60,1,0)))</f>
        <v>1</v>
      </c>
      <c r="I13636">
        <f>IF(AND(F13636&gt;=1*60,F13636&lt;6*60),1,0)</f>
        <v>0</v>
      </c>
      <c r="J13636">
        <f>IF(AND(F13636&gt;=10*60,F13636&lt;15*60),1,0)</f>
        <v>0</v>
      </c>
      <c r="K13636">
        <f>IF(AND(F13636&gt;=16*60,F13636&lt;21*60),1,0)</f>
        <v>0</v>
      </c>
      <c r="L13636">
        <f>K13636*G13636</f>
        <v>0</v>
      </c>
      <c r="M13636">
        <f>H13636*B13636</f>
        <v>9.9000000000000005E-2</v>
      </c>
      <c r="N13636">
        <f>I13636*B13636</f>
        <v>0</v>
      </c>
      <c r="O13636">
        <f>J13636*B13636</f>
        <v>0</v>
      </c>
    </row>
    <row r="13637" spans="1:15" x14ac:dyDescent="0.25">
      <c r="A13637" s="1">
        <v>41558.916666666701</v>
      </c>
      <c r="B13637">
        <v>0.122</v>
      </c>
      <c r="C13637">
        <f>HOUR(A13637)</f>
        <v>22</v>
      </c>
      <c r="D13637">
        <f>MINUTE(A13637)</f>
        <v>0</v>
      </c>
      <c r="E13637">
        <v>10</v>
      </c>
      <c r="F13637">
        <f>60*C13637+D13637</f>
        <v>1320</v>
      </c>
      <c r="G13637">
        <f>IF(MONTH(A13637)&gt;10,1,IF(MONTH(A13637)&lt;4,1,0))</f>
        <v>0</v>
      </c>
      <c r="H13637">
        <f>IF(AND(F13637&gt;=6*60,F13637&lt;10*60),1,IF(F13637&gt;=15*60,1,IF(F13637&lt;1*60,1,0)))</f>
        <v>1</v>
      </c>
      <c r="I13637">
        <f>IF(AND(F13637&gt;=1*60,F13637&lt;6*60),1,0)</f>
        <v>0</v>
      </c>
      <c r="J13637">
        <f>IF(AND(F13637&gt;=10*60,F13637&lt;15*60),1,0)</f>
        <v>0</v>
      </c>
      <c r="K13637">
        <f>IF(AND(F13637&gt;=16*60,F13637&lt;21*60),1,0)</f>
        <v>0</v>
      </c>
      <c r="L13637">
        <f>K13637*G13637</f>
        <v>0</v>
      </c>
      <c r="M13637">
        <f>H13637*B13637</f>
        <v>0.122</v>
      </c>
      <c r="N13637">
        <f>I13637*B13637</f>
        <v>0</v>
      </c>
      <c r="O13637">
        <f>J13637*B13637</f>
        <v>0</v>
      </c>
    </row>
    <row r="13638" spans="1:15" x14ac:dyDescent="0.25">
      <c r="A13638" s="1">
        <v>41558.9375</v>
      </c>
      <c r="B13638">
        <v>0.15</v>
      </c>
      <c r="C13638">
        <f>HOUR(A13638)</f>
        <v>22</v>
      </c>
      <c r="D13638">
        <f>MINUTE(A13638)</f>
        <v>30</v>
      </c>
      <c r="E13638">
        <v>10</v>
      </c>
      <c r="F13638">
        <f>60*C13638+D13638</f>
        <v>1350</v>
      </c>
      <c r="G13638">
        <f>IF(MONTH(A13638)&gt;10,1,IF(MONTH(A13638)&lt;4,1,0))</f>
        <v>0</v>
      </c>
      <c r="H13638">
        <f>IF(AND(F13638&gt;=6*60,F13638&lt;10*60),1,IF(F13638&gt;=15*60,1,IF(F13638&lt;1*60,1,0)))</f>
        <v>1</v>
      </c>
      <c r="I13638">
        <f>IF(AND(F13638&gt;=1*60,F13638&lt;6*60),1,0)</f>
        <v>0</v>
      </c>
      <c r="J13638">
        <f>IF(AND(F13638&gt;=10*60,F13638&lt;15*60),1,0)</f>
        <v>0</v>
      </c>
      <c r="K13638">
        <f>IF(AND(F13638&gt;=16*60,F13638&lt;21*60),1,0)</f>
        <v>0</v>
      </c>
      <c r="L13638">
        <f>K13638*G13638</f>
        <v>0</v>
      </c>
      <c r="M13638">
        <f>H13638*B13638</f>
        <v>0.15</v>
      </c>
      <c r="N13638">
        <f>I13638*B13638</f>
        <v>0</v>
      </c>
      <c r="O13638">
        <f>J13638*B13638</f>
        <v>0</v>
      </c>
    </row>
    <row r="13639" spans="1:15" x14ac:dyDescent="0.25">
      <c r="A13639" s="1">
        <v>41558.958333333299</v>
      </c>
      <c r="B13639">
        <v>0.17599999999999999</v>
      </c>
      <c r="C13639">
        <f>HOUR(A13639)</f>
        <v>23</v>
      </c>
      <c r="D13639">
        <f>MINUTE(A13639)</f>
        <v>0</v>
      </c>
      <c r="E13639">
        <v>10</v>
      </c>
      <c r="F13639">
        <f>60*C13639+D13639</f>
        <v>1380</v>
      </c>
      <c r="G13639">
        <f>IF(MONTH(A13639)&gt;10,1,IF(MONTH(A13639)&lt;4,1,0))</f>
        <v>0</v>
      </c>
      <c r="H13639">
        <f>IF(AND(F13639&gt;=6*60,F13639&lt;10*60),1,IF(F13639&gt;=15*60,1,IF(F13639&lt;1*60,1,0)))</f>
        <v>1</v>
      </c>
      <c r="I13639">
        <f>IF(AND(F13639&gt;=1*60,F13639&lt;6*60),1,0)</f>
        <v>0</v>
      </c>
      <c r="J13639">
        <f>IF(AND(F13639&gt;=10*60,F13639&lt;15*60),1,0)</f>
        <v>0</v>
      </c>
      <c r="K13639">
        <f>IF(AND(F13639&gt;=16*60,F13639&lt;21*60),1,0)</f>
        <v>0</v>
      </c>
      <c r="L13639">
        <f>K13639*G13639</f>
        <v>0</v>
      </c>
      <c r="M13639">
        <f>H13639*B13639</f>
        <v>0.17599999999999999</v>
      </c>
      <c r="N13639">
        <f>I13639*B13639</f>
        <v>0</v>
      </c>
      <c r="O13639">
        <f>J13639*B13639</f>
        <v>0</v>
      </c>
    </row>
    <row r="13640" spans="1:15" x14ac:dyDescent="0.25">
      <c r="A13640" s="1">
        <v>41558.979166666701</v>
      </c>
      <c r="B13640">
        <v>0.16200000000000001</v>
      </c>
      <c r="C13640">
        <f>HOUR(A13640)</f>
        <v>23</v>
      </c>
      <c r="D13640">
        <f>MINUTE(A13640)</f>
        <v>30</v>
      </c>
      <c r="E13640">
        <v>10</v>
      </c>
      <c r="F13640">
        <f>60*C13640+D13640</f>
        <v>1410</v>
      </c>
      <c r="G13640">
        <f>IF(MONTH(A13640)&gt;10,1,IF(MONTH(A13640)&lt;4,1,0))</f>
        <v>0</v>
      </c>
      <c r="H13640">
        <f>IF(AND(F13640&gt;=6*60,F13640&lt;10*60),1,IF(F13640&gt;=15*60,1,IF(F13640&lt;1*60,1,0)))</f>
        <v>1</v>
      </c>
      <c r="I13640">
        <f>IF(AND(F13640&gt;=1*60,F13640&lt;6*60),1,0)</f>
        <v>0</v>
      </c>
      <c r="J13640">
        <f>IF(AND(F13640&gt;=10*60,F13640&lt;15*60),1,0)</f>
        <v>0</v>
      </c>
      <c r="K13640">
        <f>IF(AND(F13640&gt;=16*60,F13640&lt;21*60),1,0)</f>
        <v>0</v>
      </c>
      <c r="L13640">
        <f>K13640*G13640</f>
        <v>0</v>
      </c>
      <c r="M13640">
        <f>H13640*B13640</f>
        <v>0.16200000000000001</v>
      </c>
      <c r="N13640">
        <f>I13640*B13640</f>
        <v>0</v>
      </c>
      <c r="O13640">
        <f>J13640*B13640</f>
        <v>0</v>
      </c>
    </row>
    <row r="13641" spans="1:15" x14ac:dyDescent="0.25">
      <c r="A13641" s="1">
        <v>41559</v>
      </c>
      <c r="B13641">
        <v>0.11799999999999999</v>
      </c>
      <c r="C13641">
        <f>HOUR(A13641)</f>
        <v>0</v>
      </c>
      <c r="D13641">
        <f>MINUTE(A13641)</f>
        <v>0</v>
      </c>
      <c r="E13641">
        <v>10</v>
      </c>
      <c r="F13641">
        <f>60*C13641+D13641</f>
        <v>0</v>
      </c>
      <c r="G13641">
        <f>IF(MONTH(A13641)&gt;10,1,IF(MONTH(A13641)&lt;4,1,0))</f>
        <v>0</v>
      </c>
      <c r="H13641">
        <f>IF(AND(F13641&gt;=6*60,F13641&lt;10*60),1,IF(F13641&gt;=15*60,1,IF(F13641&lt;1*60,1,0)))</f>
        <v>1</v>
      </c>
      <c r="I13641">
        <f>IF(AND(F13641&gt;=1*60,F13641&lt;6*60),1,0)</f>
        <v>0</v>
      </c>
      <c r="J13641">
        <f>IF(AND(F13641&gt;=10*60,F13641&lt;15*60),1,0)</f>
        <v>0</v>
      </c>
      <c r="K13641">
        <f>IF(AND(F13641&gt;=16*60,F13641&lt;21*60),1,0)</f>
        <v>0</v>
      </c>
      <c r="L13641">
        <f>K13641*G13641</f>
        <v>0</v>
      </c>
      <c r="M13641">
        <f>H13641*B13641</f>
        <v>0.11799999999999999</v>
      </c>
      <c r="N13641">
        <f>I13641*B13641</f>
        <v>0</v>
      </c>
      <c r="O13641">
        <f>J13641*B13641</f>
        <v>0</v>
      </c>
    </row>
    <row r="13642" spans="1:15" x14ac:dyDescent="0.25">
      <c r="A13642" s="1">
        <v>41559.020833333299</v>
      </c>
      <c r="B13642">
        <v>0.109</v>
      </c>
      <c r="C13642">
        <f>HOUR(A13642)</f>
        <v>0</v>
      </c>
      <c r="D13642">
        <f>MINUTE(A13642)</f>
        <v>30</v>
      </c>
      <c r="E13642">
        <v>10</v>
      </c>
      <c r="F13642">
        <f>60*C13642+D13642</f>
        <v>30</v>
      </c>
      <c r="G13642">
        <f>IF(MONTH(A13642)&gt;10,1,IF(MONTH(A13642)&lt;4,1,0))</f>
        <v>0</v>
      </c>
      <c r="H13642">
        <f>IF(AND(F13642&gt;=6*60,F13642&lt;10*60),1,IF(F13642&gt;=15*60,1,IF(F13642&lt;1*60,1,0)))</f>
        <v>1</v>
      </c>
      <c r="I13642">
        <f>IF(AND(F13642&gt;=1*60,F13642&lt;6*60),1,0)</f>
        <v>0</v>
      </c>
      <c r="J13642">
        <f>IF(AND(F13642&gt;=10*60,F13642&lt;15*60),1,0)</f>
        <v>0</v>
      </c>
      <c r="K13642">
        <f>IF(AND(F13642&gt;=16*60,F13642&lt;21*60),1,0)</f>
        <v>0</v>
      </c>
      <c r="L13642">
        <f>K13642*G13642</f>
        <v>0</v>
      </c>
      <c r="M13642">
        <f>H13642*B13642</f>
        <v>0.109</v>
      </c>
      <c r="N13642">
        <f>I13642*B13642</f>
        <v>0</v>
      </c>
      <c r="O13642">
        <f>J13642*B13642</f>
        <v>0</v>
      </c>
    </row>
    <row r="13643" spans="1:15" x14ac:dyDescent="0.25">
      <c r="A13643" s="1">
        <v>41559.041666666701</v>
      </c>
      <c r="B13643">
        <v>0.123</v>
      </c>
      <c r="C13643">
        <f>HOUR(A13643)</f>
        <v>1</v>
      </c>
      <c r="D13643">
        <f>MINUTE(A13643)</f>
        <v>0</v>
      </c>
      <c r="E13643">
        <v>10</v>
      </c>
      <c r="F13643">
        <f>60*C13643+D13643</f>
        <v>60</v>
      </c>
      <c r="G13643">
        <f>IF(MONTH(A13643)&gt;10,1,IF(MONTH(A13643)&lt;4,1,0))</f>
        <v>0</v>
      </c>
      <c r="H13643">
        <f>IF(AND(F13643&gt;=6*60,F13643&lt;10*60),1,IF(F13643&gt;=15*60,1,IF(F13643&lt;1*60,1,0)))</f>
        <v>0</v>
      </c>
      <c r="I13643">
        <f>IF(AND(F13643&gt;=1*60,F13643&lt;6*60),1,0)</f>
        <v>1</v>
      </c>
      <c r="J13643">
        <f>IF(AND(F13643&gt;=10*60,F13643&lt;15*60),1,0)</f>
        <v>0</v>
      </c>
      <c r="K13643">
        <f>IF(AND(F13643&gt;=16*60,F13643&lt;21*60),1,0)</f>
        <v>0</v>
      </c>
      <c r="L13643">
        <f>K13643*G13643</f>
        <v>0</v>
      </c>
      <c r="M13643">
        <f>H13643*B13643</f>
        <v>0</v>
      </c>
      <c r="N13643">
        <f>I13643*B13643</f>
        <v>0.123</v>
      </c>
      <c r="O13643">
        <f>J13643*B13643</f>
        <v>0</v>
      </c>
    </row>
    <row r="13644" spans="1:15" x14ac:dyDescent="0.25">
      <c r="A13644" s="1">
        <v>41559.0625</v>
      </c>
      <c r="B13644">
        <v>0.109</v>
      </c>
      <c r="C13644">
        <f>HOUR(A13644)</f>
        <v>1</v>
      </c>
      <c r="D13644">
        <f>MINUTE(A13644)</f>
        <v>30</v>
      </c>
      <c r="E13644">
        <v>10</v>
      </c>
      <c r="F13644">
        <f>60*C13644+D13644</f>
        <v>90</v>
      </c>
      <c r="G13644">
        <f>IF(MONTH(A13644)&gt;10,1,IF(MONTH(A13644)&lt;4,1,0))</f>
        <v>0</v>
      </c>
      <c r="H13644">
        <f>IF(AND(F13644&gt;=6*60,F13644&lt;10*60),1,IF(F13644&gt;=15*60,1,IF(F13644&lt;1*60,1,0)))</f>
        <v>0</v>
      </c>
      <c r="I13644">
        <f>IF(AND(F13644&gt;=1*60,F13644&lt;6*60),1,0)</f>
        <v>1</v>
      </c>
      <c r="J13644">
        <f>IF(AND(F13644&gt;=10*60,F13644&lt;15*60),1,0)</f>
        <v>0</v>
      </c>
      <c r="K13644">
        <f>IF(AND(F13644&gt;=16*60,F13644&lt;21*60),1,0)</f>
        <v>0</v>
      </c>
      <c r="L13644">
        <f>K13644*G13644</f>
        <v>0</v>
      </c>
      <c r="M13644">
        <f>H13644*B13644</f>
        <v>0</v>
      </c>
      <c r="N13644">
        <f>I13644*B13644</f>
        <v>0.109</v>
      </c>
      <c r="O13644">
        <f>J13644*B13644</f>
        <v>0</v>
      </c>
    </row>
    <row r="13645" spans="1:15" x14ac:dyDescent="0.25">
      <c r="A13645" s="1">
        <v>41559.083333333299</v>
      </c>
      <c r="B13645">
        <v>6.9000000000000006E-2</v>
      </c>
      <c r="C13645">
        <f>HOUR(A13645)</f>
        <v>2</v>
      </c>
      <c r="D13645">
        <f>MINUTE(A13645)</f>
        <v>0</v>
      </c>
      <c r="E13645">
        <v>10</v>
      </c>
      <c r="F13645">
        <f>60*C13645+D13645</f>
        <v>120</v>
      </c>
      <c r="G13645">
        <f>IF(MONTH(A13645)&gt;10,1,IF(MONTH(A13645)&lt;4,1,0))</f>
        <v>0</v>
      </c>
      <c r="H13645">
        <f>IF(AND(F13645&gt;=6*60,F13645&lt;10*60),1,IF(F13645&gt;=15*60,1,IF(F13645&lt;1*60,1,0)))</f>
        <v>0</v>
      </c>
      <c r="I13645">
        <f>IF(AND(F13645&gt;=1*60,F13645&lt;6*60),1,0)</f>
        <v>1</v>
      </c>
      <c r="J13645">
        <f>IF(AND(F13645&gt;=10*60,F13645&lt;15*60),1,0)</f>
        <v>0</v>
      </c>
      <c r="K13645">
        <f>IF(AND(F13645&gt;=16*60,F13645&lt;21*60),1,0)</f>
        <v>0</v>
      </c>
      <c r="L13645">
        <f>K13645*G13645</f>
        <v>0</v>
      </c>
      <c r="M13645">
        <f>H13645*B13645</f>
        <v>0</v>
      </c>
      <c r="N13645">
        <f>I13645*B13645</f>
        <v>6.9000000000000006E-2</v>
      </c>
      <c r="O13645">
        <f>J13645*B13645</f>
        <v>0</v>
      </c>
    </row>
    <row r="13646" spans="1:15" x14ac:dyDescent="0.25">
      <c r="A13646" s="1">
        <v>41559.104166666701</v>
      </c>
      <c r="B13646">
        <v>5.1999999999999998E-2</v>
      </c>
      <c r="C13646">
        <f>HOUR(A13646)</f>
        <v>2</v>
      </c>
      <c r="D13646">
        <f>MINUTE(A13646)</f>
        <v>30</v>
      </c>
      <c r="E13646">
        <v>10</v>
      </c>
      <c r="F13646">
        <f>60*C13646+D13646</f>
        <v>150</v>
      </c>
      <c r="G13646">
        <f>IF(MONTH(A13646)&gt;10,1,IF(MONTH(A13646)&lt;4,1,0))</f>
        <v>0</v>
      </c>
      <c r="H13646">
        <f>IF(AND(F13646&gt;=6*60,F13646&lt;10*60),1,IF(F13646&gt;=15*60,1,IF(F13646&lt;1*60,1,0)))</f>
        <v>0</v>
      </c>
      <c r="I13646">
        <f>IF(AND(F13646&gt;=1*60,F13646&lt;6*60),1,0)</f>
        <v>1</v>
      </c>
      <c r="J13646">
        <f>IF(AND(F13646&gt;=10*60,F13646&lt;15*60),1,0)</f>
        <v>0</v>
      </c>
      <c r="K13646">
        <f>IF(AND(F13646&gt;=16*60,F13646&lt;21*60),1,0)</f>
        <v>0</v>
      </c>
      <c r="L13646">
        <f>K13646*G13646</f>
        <v>0</v>
      </c>
      <c r="M13646">
        <f>H13646*B13646</f>
        <v>0</v>
      </c>
      <c r="N13646">
        <f>I13646*B13646</f>
        <v>5.1999999999999998E-2</v>
      </c>
      <c r="O13646">
        <f>J13646*B13646</f>
        <v>0</v>
      </c>
    </row>
    <row r="13647" spans="1:15" x14ac:dyDescent="0.25">
      <c r="A13647" s="1">
        <v>41559.125</v>
      </c>
      <c r="B13647">
        <v>5.2999999999999999E-2</v>
      </c>
      <c r="C13647">
        <f>HOUR(A13647)</f>
        <v>3</v>
      </c>
      <c r="D13647">
        <f>MINUTE(A13647)</f>
        <v>0</v>
      </c>
      <c r="E13647">
        <v>10</v>
      </c>
      <c r="F13647">
        <f>60*C13647+D13647</f>
        <v>180</v>
      </c>
      <c r="G13647">
        <f>IF(MONTH(A13647)&gt;10,1,IF(MONTH(A13647)&lt;4,1,0))</f>
        <v>0</v>
      </c>
      <c r="H13647">
        <f>IF(AND(F13647&gt;=6*60,F13647&lt;10*60),1,IF(F13647&gt;=15*60,1,IF(F13647&lt;1*60,1,0)))</f>
        <v>0</v>
      </c>
      <c r="I13647">
        <f>IF(AND(F13647&gt;=1*60,F13647&lt;6*60),1,0)</f>
        <v>1</v>
      </c>
      <c r="J13647">
        <f>IF(AND(F13647&gt;=10*60,F13647&lt;15*60),1,0)</f>
        <v>0</v>
      </c>
      <c r="K13647">
        <f>IF(AND(F13647&gt;=16*60,F13647&lt;21*60),1,0)</f>
        <v>0</v>
      </c>
      <c r="L13647">
        <f>K13647*G13647</f>
        <v>0</v>
      </c>
      <c r="M13647">
        <f>H13647*B13647</f>
        <v>0</v>
      </c>
      <c r="N13647">
        <f>I13647*B13647</f>
        <v>5.2999999999999999E-2</v>
      </c>
      <c r="O13647">
        <f>J13647*B13647</f>
        <v>0</v>
      </c>
    </row>
    <row r="13648" spans="1:15" x14ac:dyDescent="0.25">
      <c r="A13648" s="1">
        <v>41559.145833333299</v>
      </c>
      <c r="B13648">
        <v>5.3999999999999999E-2</v>
      </c>
      <c r="C13648">
        <f>HOUR(A13648)</f>
        <v>3</v>
      </c>
      <c r="D13648">
        <f>MINUTE(A13648)</f>
        <v>30</v>
      </c>
      <c r="E13648">
        <v>10</v>
      </c>
      <c r="F13648">
        <f>60*C13648+D13648</f>
        <v>210</v>
      </c>
      <c r="G13648">
        <f>IF(MONTH(A13648)&gt;10,1,IF(MONTH(A13648)&lt;4,1,0))</f>
        <v>0</v>
      </c>
      <c r="H13648">
        <f>IF(AND(F13648&gt;=6*60,F13648&lt;10*60),1,IF(F13648&gt;=15*60,1,IF(F13648&lt;1*60,1,0)))</f>
        <v>0</v>
      </c>
      <c r="I13648">
        <f>IF(AND(F13648&gt;=1*60,F13648&lt;6*60),1,0)</f>
        <v>1</v>
      </c>
      <c r="J13648">
        <f>IF(AND(F13648&gt;=10*60,F13648&lt;15*60),1,0)</f>
        <v>0</v>
      </c>
      <c r="K13648">
        <f>IF(AND(F13648&gt;=16*60,F13648&lt;21*60),1,0)</f>
        <v>0</v>
      </c>
      <c r="L13648">
        <f>K13648*G13648</f>
        <v>0</v>
      </c>
      <c r="M13648">
        <f>H13648*B13648</f>
        <v>0</v>
      </c>
      <c r="N13648">
        <f>I13648*B13648</f>
        <v>5.3999999999999999E-2</v>
      </c>
      <c r="O13648">
        <f>J13648*B13648</f>
        <v>0</v>
      </c>
    </row>
    <row r="13649" spans="1:15" x14ac:dyDescent="0.25">
      <c r="A13649" s="1">
        <v>41559.166666666701</v>
      </c>
      <c r="B13649">
        <v>5.7000000000000002E-2</v>
      </c>
      <c r="C13649">
        <f>HOUR(A13649)</f>
        <v>4</v>
      </c>
      <c r="D13649">
        <f>MINUTE(A13649)</f>
        <v>0</v>
      </c>
      <c r="E13649">
        <v>10</v>
      </c>
      <c r="F13649">
        <f>60*C13649+D13649</f>
        <v>240</v>
      </c>
      <c r="G13649">
        <f>IF(MONTH(A13649)&gt;10,1,IF(MONTH(A13649)&lt;4,1,0))</f>
        <v>0</v>
      </c>
      <c r="H13649">
        <f>IF(AND(F13649&gt;=6*60,F13649&lt;10*60),1,IF(F13649&gt;=15*60,1,IF(F13649&lt;1*60,1,0)))</f>
        <v>0</v>
      </c>
      <c r="I13649">
        <f>IF(AND(F13649&gt;=1*60,F13649&lt;6*60),1,0)</f>
        <v>1</v>
      </c>
      <c r="J13649">
        <f>IF(AND(F13649&gt;=10*60,F13649&lt;15*60),1,0)</f>
        <v>0</v>
      </c>
      <c r="K13649">
        <f>IF(AND(F13649&gt;=16*60,F13649&lt;21*60),1,0)</f>
        <v>0</v>
      </c>
      <c r="L13649">
        <f>K13649*G13649</f>
        <v>0</v>
      </c>
      <c r="M13649">
        <f>H13649*B13649</f>
        <v>0</v>
      </c>
      <c r="N13649">
        <f>I13649*B13649</f>
        <v>5.7000000000000002E-2</v>
      </c>
      <c r="O13649">
        <f>J13649*B13649</f>
        <v>0</v>
      </c>
    </row>
    <row r="13650" spans="1:15" x14ac:dyDescent="0.25">
      <c r="A13650" s="1">
        <v>41559.1875</v>
      </c>
      <c r="B13650">
        <v>5.2999999999999999E-2</v>
      </c>
      <c r="C13650">
        <f>HOUR(A13650)</f>
        <v>4</v>
      </c>
      <c r="D13650">
        <f>MINUTE(A13650)</f>
        <v>30</v>
      </c>
      <c r="E13650">
        <v>10</v>
      </c>
      <c r="F13650">
        <f>60*C13650+D13650</f>
        <v>270</v>
      </c>
      <c r="G13650">
        <f>IF(MONTH(A13650)&gt;10,1,IF(MONTH(A13650)&lt;4,1,0))</f>
        <v>0</v>
      </c>
      <c r="H13650">
        <f>IF(AND(F13650&gt;=6*60,F13650&lt;10*60),1,IF(F13650&gt;=15*60,1,IF(F13650&lt;1*60,1,0)))</f>
        <v>0</v>
      </c>
      <c r="I13650">
        <f>IF(AND(F13650&gt;=1*60,F13650&lt;6*60),1,0)</f>
        <v>1</v>
      </c>
      <c r="J13650">
        <f>IF(AND(F13650&gt;=10*60,F13650&lt;15*60),1,0)</f>
        <v>0</v>
      </c>
      <c r="K13650">
        <f>IF(AND(F13650&gt;=16*60,F13650&lt;21*60),1,0)</f>
        <v>0</v>
      </c>
      <c r="L13650">
        <f>K13650*G13650</f>
        <v>0</v>
      </c>
      <c r="M13650">
        <f>H13650*B13650</f>
        <v>0</v>
      </c>
      <c r="N13650">
        <f>I13650*B13650</f>
        <v>5.2999999999999999E-2</v>
      </c>
      <c r="O13650">
        <f>J13650*B13650</f>
        <v>0</v>
      </c>
    </row>
    <row r="13651" spans="1:15" x14ac:dyDescent="0.25">
      <c r="A13651" s="1">
        <v>41559.208333333299</v>
      </c>
      <c r="B13651">
        <v>4.9000000000000002E-2</v>
      </c>
      <c r="C13651">
        <f>HOUR(A13651)</f>
        <v>5</v>
      </c>
      <c r="D13651">
        <f>MINUTE(A13651)</f>
        <v>0</v>
      </c>
      <c r="E13651">
        <v>10</v>
      </c>
      <c r="F13651">
        <f>60*C13651+D13651</f>
        <v>300</v>
      </c>
      <c r="G13651">
        <f>IF(MONTH(A13651)&gt;10,1,IF(MONTH(A13651)&lt;4,1,0))</f>
        <v>0</v>
      </c>
      <c r="H13651">
        <f>IF(AND(F13651&gt;=6*60,F13651&lt;10*60),1,IF(F13651&gt;=15*60,1,IF(F13651&lt;1*60,1,0)))</f>
        <v>0</v>
      </c>
      <c r="I13651">
        <f>IF(AND(F13651&gt;=1*60,F13651&lt;6*60),1,0)</f>
        <v>1</v>
      </c>
      <c r="J13651">
        <f>IF(AND(F13651&gt;=10*60,F13651&lt;15*60),1,0)</f>
        <v>0</v>
      </c>
      <c r="K13651">
        <f>IF(AND(F13651&gt;=16*60,F13651&lt;21*60),1,0)</f>
        <v>0</v>
      </c>
      <c r="L13651">
        <f>K13651*G13651</f>
        <v>0</v>
      </c>
      <c r="M13651">
        <f>H13651*B13651</f>
        <v>0</v>
      </c>
      <c r="N13651">
        <f>I13651*B13651</f>
        <v>4.9000000000000002E-2</v>
      </c>
      <c r="O13651">
        <f>J13651*B13651</f>
        <v>0</v>
      </c>
    </row>
    <row r="13652" spans="1:15" x14ac:dyDescent="0.25">
      <c r="A13652" s="1">
        <v>41559.229166666701</v>
      </c>
      <c r="B13652">
        <v>2.5000000000000001E-2</v>
      </c>
      <c r="C13652">
        <f>HOUR(A13652)</f>
        <v>5</v>
      </c>
      <c r="D13652">
        <f>MINUTE(A13652)</f>
        <v>30</v>
      </c>
      <c r="E13652">
        <v>10</v>
      </c>
      <c r="F13652">
        <f>60*C13652+D13652</f>
        <v>330</v>
      </c>
      <c r="G13652">
        <f>IF(MONTH(A13652)&gt;10,1,IF(MONTH(A13652)&lt;4,1,0))</f>
        <v>0</v>
      </c>
      <c r="H13652">
        <f>IF(AND(F13652&gt;=6*60,F13652&lt;10*60),1,IF(F13652&gt;=15*60,1,IF(F13652&lt;1*60,1,0)))</f>
        <v>0</v>
      </c>
      <c r="I13652">
        <f>IF(AND(F13652&gt;=1*60,F13652&lt;6*60),1,0)</f>
        <v>1</v>
      </c>
      <c r="J13652">
        <f>IF(AND(F13652&gt;=10*60,F13652&lt;15*60),1,0)</f>
        <v>0</v>
      </c>
      <c r="K13652">
        <f>IF(AND(F13652&gt;=16*60,F13652&lt;21*60),1,0)</f>
        <v>0</v>
      </c>
      <c r="L13652">
        <f>K13652*G13652</f>
        <v>0</v>
      </c>
      <c r="M13652">
        <f>H13652*B13652</f>
        <v>0</v>
      </c>
      <c r="N13652">
        <f>I13652*B13652</f>
        <v>2.5000000000000001E-2</v>
      </c>
      <c r="O13652">
        <f>J13652*B13652</f>
        <v>0</v>
      </c>
    </row>
    <row r="13653" spans="1:15" x14ac:dyDescent="0.25">
      <c r="A13653" s="1">
        <v>41559.25</v>
      </c>
      <c r="B13653">
        <v>3.7999999999999999E-2</v>
      </c>
      <c r="C13653">
        <f>HOUR(A13653)</f>
        <v>6</v>
      </c>
      <c r="D13653">
        <f>MINUTE(A13653)</f>
        <v>0</v>
      </c>
      <c r="E13653">
        <v>10</v>
      </c>
      <c r="F13653">
        <f>60*C13653+D13653</f>
        <v>360</v>
      </c>
      <c r="G13653">
        <f>IF(MONTH(A13653)&gt;10,1,IF(MONTH(A13653)&lt;4,1,0))</f>
        <v>0</v>
      </c>
      <c r="H13653">
        <f>IF(AND(F13653&gt;=6*60,F13653&lt;10*60),1,IF(F13653&gt;=15*60,1,IF(F13653&lt;1*60,1,0)))</f>
        <v>1</v>
      </c>
      <c r="I13653">
        <f>IF(AND(F13653&gt;=1*60,F13653&lt;6*60),1,0)</f>
        <v>0</v>
      </c>
      <c r="J13653">
        <f>IF(AND(F13653&gt;=10*60,F13653&lt;15*60),1,0)</f>
        <v>0</v>
      </c>
      <c r="K13653">
        <f>IF(AND(F13653&gt;=16*60,F13653&lt;21*60),1,0)</f>
        <v>0</v>
      </c>
      <c r="L13653">
        <f>K13653*G13653</f>
        <v>0</v>
      </c>
      <c r="M13653">
        <f>H13653*B13653</f>
        <v>3.7999999999999999E-2</v>
      </c>
      <c r="N13653">
        <f>I13653*B13653</f>
        <v>0</v>
      </c>
      <c r="O13653">
        <f>J13653*B13653</f>
        <v>0</v>
      </c>
    </row>
    <row r="13654" spans="1:15" x14ac:dyDescent="0.25">
      <c r="A13654" s="1">
        <v>41559.270833333299</v>
      </c>
      <c r="B13654">
        <v>4.2999999999999997E-2</v>
      </c>
      <c r="C13654">
        <f>HOUR(A13654)</f>
        <v>6</v>
      </c>
      <c r="D13654">
        <f>MINUTE(A13654)</f>
        <v>30</v>
      </c>
      <c r="E13654">
        <v>10</v>
      </c>
      <c r="F13654">
        <f>60*C13654+D13654</f>
        <v>390</v>
      </c>
      <c r="G13654">
        <f>IF(MONTH(A13654)&gt;10,1,IF(MONTH(A13654)&lt;4,1,0))</f>
        <v>0</v>
      </c>
      <c r="H13654">
        <f>IF(AND(F13654&gt;=6*60,F13654&lt;10*60),1,IF(F13654&gt;=15*60,1,IF(F13654&lt;1*60,1,0)))</f>
        <v>1</v>
      </c>
      <c r="I13654">
        <f>IF(AND(F13654&gt;=1*60,F13654&lt;6*60),1,0)</f>
        <v>0</v>
      </c>
      <c r="J13654">
        <f>IF(AND(F13654&gt;=10*60,F13654&lt;15*60),1,0)</f>
        <v>0</v>
      </c>
      <c r="K13654">
        <f>IF(AND(F13654&gt;=16*60,F13654&lt;21*60),1,0)</f>
        <v>0</v>
      </c>
      <c r="L13654">
        <f>K13654*G13654</f>
        <v>0</v>
      </c>
      <c r="M13654">
        <f>H13654*B13654</f>
        <v>4.2999999999999997E-2</v>
      </c>
      <c r="N13654">
        <f>I13654*B13654</f>
        <v>0</v>
      </c>
      <c r="O13654">
        <f>J13654*B13654</f>
        <v>0</v>
      </c>
    </row>
    <row r="13655" spans="1:15" x14ac:dyDescent="0.25">
      <c r="A13655" s="1">
        <v>41559.291666666701</v>
      </c>
      <c r="B13655">
        <v>3.5000000000000003E-2</v>
      </c>
      <c r="C13655">
        <f>HOUR(A13655)</f>
        <v>7</v>
      </c>
      <c r="D13655">
        <f>MINUTE(A13655)</f>
        <v>0</v>
      </c>
      <c r="E13655">
        <v>10</v>
      </c>
      <c r="F13655">
        <f>60*C13655+D13655</f>
        <v>420</v>
      </c>
      <c r="G13655">
        <f>IF(MONTH(A13655)&gt;10,1,IF(MONTH(A13655)&lt;4,1,0))</f>
        <v>0</v>
      </c>
      <c r="H13655">
        <f>IF(AND(F13655&gt;=6*60,F13655&lt;10*60),1,IF(F13655&gt;=15*60,1,IF(F13655&lt;1*60,1,0)))</f>
        <v>1</v>
      </c>
      <c r="I13655">
        <f>IF(AND(F13655&gt;=1*60,F13655&lt;6*60),1,0)</f>
        <v>0</v>
      </c>
      <c r="J13655">
        <f>IF(AND(F13655&gt;=10*60,F13655&lt;15*60),1,0)</f>
        <v>0</v>
      </c>
      <c r="K13655">
        <f>IF(AND(F13655&gt;=16*60,F13655&lt;21*60),1,0)</f>
        <v>0</v>
      </c>
      <c r="L13655">
        <f>K13655*G13655</f>
        <v>0</v>
      </c>
      <c r="M13655">
        <f>H13655*B13655</f>
        <v>3.5000000000000003E-2</v>
      </c>
      <c r="N13655">
        <f>I13655*B13655</f>
        <v>0</v>
      </c>
      <c r="O13655">
        <f>J13655*B13655</f>
        <v>0</v>
      </c>
    </row>
    <row r="13656" spans="1:15" x14ac:dyDescent="0.25">
      <c r="A13656" s="1">
        <v>41559.3125</v>
      </c>
      <c r="B13656">
        <v>2.8000000000000001E-2</v>
      </c>
      <c r="C13656">
        <f>HOUR(A13656)</f>
        <v>7</v>
      </c>
      <c r="D13656">
        <f>MINUTE(A13656)</f>
        <v>30</v>
      </c>
      <c r="E13656">
        <v>10</v>
      </c>
      <c r="F13656">
        <f>60*C13656+D13656</f>
        <v>450</v>
      </c>
      <c r="G13656">
        <f>IF(MONTH(A13656)&gt;10,1,IF(MONTH(A13656)&lt;4,1,0))</f>
        <v>0</v>
      </c>
      <c r="H13656">
        <f>IF(AND(F13656&gt;=6*60,F13656&lt;10*60),1,IF(F13656&gt;=15*60,1,IF(F13656&lt;1*60,1,0)))</f>
        <v>1</v>
      </c>
      <c r="I13656">
        <f>IF(AND(F13656&gt;=1*60,F13656&lt;6*60),1,0)</f>
        <v>0</v>
      </c>
      <c r="J13656">
        <f>IF(AND(F13656&gt;=10*60,F13656&lt;15*60),1,0)</f>
        <v>0</v>
      </c>
      <c r="K13656">
        <f>IF(AND(F13656&gt;=16*60,F13656&lt;21*60),1,0)</f>
        <v>0</v>
      </c>
      <c r="L13656">
        <f>K13656*G13656</f>
        <v>0</v>
      </c>
      <c r="M13656">
        <f>H13656*B13656</f>
        <v>2.8000000000000001E-2</v>
      </c>
      <c r="N13656">
        <f>I13656*B13656</f>
        <v>0</v>
      </c>
      <c r="O13656">
        <f>J13656*B13656</f>
        <v>0</v>
      </c>
    </row>
    <row r="13657" spans="1:15" x14ac:dyDescent="0.25">
      <c r="A13657" s="1">
        <v>41559.333333333299</v>
      </c>
      <c r="B13657">
        <v>4.3999999999999997E-2</v>
      </c>
      <c r="C13657">
        <f>HOUR(A13657)</f>
        <v>8</v>
      </c>
      <c r="D13657">
        <f>MINUTE(A13657)</f>
        <v>0</v>
      </c>
      <c r="E13657">
        <v>10</v>
      </c>
      <c r="F13657">
        <f>60*C13657+D13657</f>
        <v>480</v>
      </c>
      <c r="G13657">
        <f>IF(MONTH(A13657)&gt;10,1,IF(MONTH(A13657)&lt;4,1,0))</f>
        <v>0</v>
      </c>
      <c r="H13657">
        <f>IF(AND(F13657&gt;=6*60,F13657&lt;10*60),1,IF(F13657&gt;=15*60,1,IF(F13657&lt;1*60,1,0)))</f>
        <v>1</v>
      </c>
      <c r="I13657">
        <f>IF(AND(F13657&gt;=1*60,F13657&lt;6*60),1,0)</f>
        <v>0</v>
      </c>
      <c r="J13657">
        <f>IF(AND(F13657&gt;=10*60,F13657&lt;15*60),1,0)</f>
        <v>0</v>
      </c>
      <c r="K13657">
        <f>IF(AND(F13657&gt;=16*60,F13657&lt;21*60),1,0)</f>
        <v>0</v>
      </c>
      <c r="L13657">
        <f>K13657*G13657</f>
        <v>0</v>
      </c>
      <c r="M13657">
        <f>H13657*B13657</f>
        <v>4.3999999999999997E-2</v>
      </c>
      <c r="N13657">
        <f>I13657*B13657</f>
        <v>0</v>
      </c>
      <c r="O13657">
        <f>J13657*B13657</f>
        <v>0</v>
      </c>
    </row>
    <row r="13658" spans="1:15" x14ac:dyDescent="0.25">
      <c r="A13658" s="1">
        <v>41559.354166666701</v>
      </c>
      <c r="B13658">
        <v>4.2999999999999997E-2</v>
      </c>
      <c r="C13658">
        <f>HOUR(A13658)</f>
        <v>8</v>
      </c>
      <c r="D13658">
        <f>MINUTE(A13658)</f>
        <v>30</v>
      </c>
      <c r="E13658">
        <v>10</v>
      </c>
      <c r="F13658">
        <f>60*C13658+D13658</f>
        <v>510</v>
      </c>
      <c r="G13658">
        <f>IF(MONTH(A13658)&gt;10,1,IF(MONTH(A13658)&lt;4,1,0))</f>
        <v>0</v>
      </c>
      <c r="H13658">
        <f>IF(AND(F13658&gt;=6*60,F13658&lt;10*60),1,IF(F13658&gt;=15*60,1,IF(F13658&lt;1*60,1,0)))</f>
        <v>1</v>
      </c>
      <c r="I13658">
        <f>IF(AND(F13658&gt;=1*60,F13658&lt;6*60),1,0)</f>
        <v>0</v>
      </c>
      <c r="J13658">
        <f>IF(AND(F13658&gt;=10*60,F13658&lt;15*60),1,0)</f>
        <v>0</v>
      </c>
      <c r="K13658">
        <f>IF(AND(F13658&gt;=16*60,F13658&lt;21*60),1,0)</f>
        <v>0</v>
      </c>
      <c r="L13658">
        <f>K13658*G13658</f>
        <v>0</v>
      </c>
      <c r="M13658">
        <f>H13658*B13658</f>
        <v>4.2999999999999997E-2</v>
      </c>
      <c r="N13658">
        <f>I13658*B13658</f>
        <v>0</v>
      </c>
      <c r="O13658">
        <f>J13658*B13658</f>
        <v>0</v>
      </c>
    </row>
    <row r="13659" spans="1:15" x14ac:dyDescent="0.25">
      <c r="A13659" s="1">
        <v>41559.375</v>
      </c>
      <c r="B13659">
        <v>0.02</v>
      </c>
      <c r="C13659">
        <f>HOUR(A13659)</f>
        <v>9</v>
      </c>
      <c r="D13659">
        <f>MINUTE(A13659)</f>
        <v>0</v>
      </c>
      <c r="E13659">
        <v>10</v>
      </c>
      <c r="F13659">
        <f>60*C13659+D13659</f>
        <v>540</v>
      </c>
      <c r="G13659">
        <f>IF(MONTH(A13659)&gt;10,1,IF(MONTH(A13659)&lt;4,1,0))</f>
        <v>0</v>
      </c>
      <c r="H13659">
        <f>IF(AND(F13659&gt;=6*60,F13659&lt;10*60),1,IF(F13659&gt;=15*60,1,IF(F13659&lt;1*60,1,0)))</f>
        <v>1</v>
      </c>
      <c r="I13659">
        <f>IF(AND(F13659&gt;=1*60,F13659&lt;6*60),1,0)</f>
        <v>0</v>
      </c>
      <c r="J13659">
        <f>IF(AND(F13659&gt;=10*60,F13659&lt;15*60),1,0)</f>
        <v>0</v>
      </c>
      <c r="K13659">
        <f>IF(AND(F13659&gt;=16*60,F13659&lt;21*60),1,0)</f>
        <v>0</v>
      </c>
      <c r="L13659">
        <f>K13659*G13659</f>
        <v>0</v>
      </c>
      <c r="M13659">
        <f>H13659*B13659</f>
        <v>0.02</v>
      </c>
      <c r="N13659">
        <f>I13659*B13659</f>
        <v>0</v>
      </c>
      <c r="O13659">
        <f>J13659*B13659</f>
        <v>0</v>
      </c>
    </row>
    <row r="13660" spans="1:15" x14ac:dyDescent="0.25">
      <c r="A13660" s="1">
        <v>41559.395833333299</v>
      </c>
      <c r="B13660">
        <v>4.3999999999999997E-2</v>
      </c>
      <c r="C13660">
        <f>HOUR(A13660)</f>
        <v>9</v>
      </c>
      <c r="D13660">
        <f>MINUTE(A13660)</f>
        <v>30</v>
      </c>
      <c r="E13660">
        <v>10</v>
      </c>
      <c r="F13660">
        <f>60*C13660+D13660</f>
        <v>570</v>
      </c>
      <c r="G13660">
        <f>IF(MONTH(A13660)&gt;10,1,IF(MONTH(A13660)&lt;4,1,0))</f>
        <v>0</v>
      </c>
      <c r="H13660">
        <f>IF(AND(F13660&gt;=6*60,F13660&lt;10*60),1,IF(F13660&gt;=15*60,1,IF(F13660&lt;1*60,1,0)))</f>
        <v>1</v>
      </c>
      <c r="I13660">
        <f>IF(AND(F13660&gt;=1*60,F13660&lt;6*60),1,0)</f>
        <v>0</v>
      </c>
      <c r="J13660">
        <f>IF(AND(F13660&gt;=10*60,F13660&lt;15*60),1,0)</f>
        <v>0</v>
      </c>
      <c r="K13660">
        <f>IF(AND(F13660&gt;=16*60,F13660&lt;21*60),1,0)</f>
        <v>0</v>
      </c>
      <c r="L13660">
        <f>K13660*G13660</f>
        <v>0</v>
      </c>
      <c r="M13660">
        <f>H13660*B13660</f>
        <v>4.3999999999999997E-2</v>
      </c>
      <c r="N13660">
        <f>I13660*B13660</f>
        <v>0</v>
      </c>
      <c r="O13660">
        <f>J13660*B13660</f>
        <v>0</v>
      </c>
    </row>
    <row r="13661" spans="1:15" x14ac:dyDescent="0.25">
      <c r="A13661" s="1">
        <v>41559.416666666701</v>
      </c>
      <c r="B13661">
        <v>4.5999999999999999E-2</v>
      </c>
      <c r="C13661">
        <f>HOUR(A13661)</f>
        <v>10</v>
      </c>
      <c r="D13661">
        <f>MINUTE(A13661)</f>
        <v>0</v>
      </c>
      <c r="E13661">
        <v>10</v>
      </c>
      <c r="F13661">
        <f>60*C13661+D13661</f>
        <v>600</v>
      </c>
      <c r="G13661">
        <f>IF(MONTH(A13661)&gt;10,1,IF(MONTH(A13661)&lt;4,1,0))</f>
        <v>0</v>
      </c>
      <c r="H13661">
        <f>IF(AND(F13661&gt;=6*60,F13661&lt;10*60),1,IF(F13661&gt;=15*60,1,IF(F13661&lt;1*60,1,0)))</f>
        <v>0</v>
      </c>
      <c r="I13661">
        <f>IF(AND(F13661&gt;=1*60,F13661&lt;6*60),1,0)</f>
        <v>0</v>
      </c>
      <c r="J13661">
        <f>IF(AND(F13661&gt;=10*60,F13661&lt;15*60),1,0)</f>
        <v>1</v>
      </c>
      <c r="K13661">
        <f>IF(AND(F13661&gt;=16*60,F13661&lt;21*60),1,0)</f>
        <v>0</v>
      </c>
      <c r="L13661">
        <f>K13661*G13661</f>
        <v>0</v>
      </c>
      <c r="M13661">
        <f>H13661*B13661</f>
        <v>0</v>
      </c>
      <c r="N13661">
        <f>I13661*B13661</f>
        <v>0</v>
      </c>
      <c r="O13661">
        <f>J13661*B13661</f>
        <v>4.5999999999999999E-2</v>
      </c>
    </row>
    <row r="13662" spans="1:15" x14ac:dyDescent="0.25">
      <c r="A13662" s="1">
        <v>41559.4375</v>
      </c>
      <c r="B13662">
        <v>2.5000000000000001E-2</v>
      </c>
      <c r="C13662">
        <f>HOUR(A13662)</f>
        <v>10</v>
      </c>
      <c r="D13662">
        <f>MINUTE(A13662)</f>
        <v>30</v>
      </c>
      <c r="E13662">
        <v>10</v>
      </c>
      <c r="F13662">
        <f>60*C13662+D13662</f>
        <v>630</v>
      </c>
      <c r="G13662">
        <f>IF(MONTH(A13662)&gt;10,1,IF(MONTH(A13662)&lt;4,1,0))</f>
        <v>0</v>
      </c>
      <c r="H13662">
        <f>IF(AND(F13662&gt;=6*60,F13662&lt;10*60),1,IF(F13662&gt;=15*60,1,IF(F13662&lt;1*60,1,0)))</f>
        <v>0</v>
      </c>
      <c r="I13662">
        <f>IF(AND(F13662&gt;=1*60,F13662&lt;6*60),1,0)</f>
        <v>0</v>
      </c>
      <c r="J13662">
        <f>IF(AND(F13662&gt;=10*60,F13662&lt;15*60),1,0)</f>
        <v>1</v>
      </c>
      <c r="K13662">
        <f>IF(AND(F13662&gt;=16*60,F13662&lt;21*60),1,0)</f>
        <v>0</v>
      </c>
      <c r="L13662">
        <f>K13662*G13662</f>
        <v>0</v>
      </c>
      <c r="M13662">
        <f>H13662*B13662</f>
        <v>0</v>
      </c>
      <c r="N13662">
        <f>I13662*B13662</f>
        <v>0</v>
      </c>
      <c r="O13662">
        <f>J13662*B13662</f>
        <v>2.5000000000000001E-2</v>
      </c>
    </row>
    <row r="13663" spans="1:15" x14ac:dyDescent="0.25">
      <c r="A13663" s="1">
        <v>41559.458333333299</v>
      </c>
      <c r="B13663">
        <v>3.9E-2</v>
      </c>
      <c r="C13663">
        <f>HOUR(A13663)</f>
        <v>11</v>
      </c>
      <c r="D13663">
        <f>MINUTE(A13663)</f>
        <v>0</v>
      </c>
      <c r="E13663">
        <v>10</v>
      </c>
      <c r="F13663">
        <f>60*C13663+D13663</f>
        <v>660</v>
      </c>
      <c r="G13663">
        <f>IF(MONTH(A13663)&gt;10,1,IF(MONTH(A13663)&lt;4,1,0))</f>
        <v>0</v>
      </c>
      <c r="H13663">
        <f>IF(AND(F13663&gt;=6*60,F13663&lt;10*60),1,IF(F13663&gt;=15*60,1,IF(F13663&lt;1*60,1,0)))</f>
        <v>0</v>
      </c>
      <c r="I13663">
        <f>IF(AND(F13663&gt;=1*60,F13663&lt;6*60),1,0)</f>
        <v>0</v>
      </c>
      <c r="J13663">
        <f>IF(AND(F13663&gt;=10*60,F13663&lt;15*60),1,0)</f>
        <v>1</v>
      </c>
      <c r="K13663">
        <f>IF(AND(F13663&gt;=16*60,F13663&lt;21*60),1,0)</f>
        <v>0</v>
      </c>
      <c r="L13663">
        <f>K13663*G13663</f>
        <v>0</v>
      </c>
      <c r="M13663">
        <f>H13663*B13663</f>
        <v>0</v>
      </c>
      <c r="N13663">
        <f>I13663*B13663</f>
        <v>0</v>
      </c>
      <c r="O13663">
        <f>J13663*B13663</f>
        <v>3.9E-2</v>
      </c>
    </row>
    <row r="13664" spans="1:15" x14ac:dyDescent="0.25">
      <c r="A13664" s="1">
        <v>41559.479166666701</v>
      </c>
      <c r="B13664">
        <v>4.8000000000000001E-2</v>
      </c>
      <c r="C13664">
        <f>HOUR(A13664)</f>
        <v>11</v>
      </c>
      <c r="D13664">
        <f>MINUTE(A13664)</f>
        <v>30</v>
      </c>
      <c r="E13664">
        <v>10</v>
      </c>
      <c r="F13664">
        <f>60*C13664+D13664</f>
        <v>690</v>
      </c>
      <c r="G13664">
        <f>IF(MONTH(A13664)&gt;10,1,IF(MONTH(A13664)&lt;4,1,0))</f>
        <v>0</v>
      </c>
      <c r="H13664">
        <f>IF(AND(F13664&gt;=6*60,F13664&lt;10*60),1,IF(F13664&gt;=15*60,1,IF(F13664&lt;1*60,1,0)))</f>
        <v>0</v>
      </c>
      <c r="I13664">
        <f>IF(AND(F13664&gt;=1*60,F13664&lt;6*60),1,0)</f>
        <v>0</v>
      </c>
      <c r="J13664">
        <f>IF(AND(F13664&gt;=10*60,F13664&lt;15*60),1,0)</f>
        <v>1</v>
      </c>
      <c r="K13664">
        <f>IF(AND(F13664&gt;=16*60,F13664&lt;21*60),1,0)</f>
        <v>0</v>
      </c>
      <c r="L13664">
        <f>K13664*G13664</f>
        <v>0</v>
      </c>
      <c r="M13664">
        <f>H13664*B13664</f>
        <v>0</v>
      </c>
      <c r="N13664">
        <f>I13664*B13664</f>
        <v>0</v>
      </c>
      <c r="O13664">
        <f>J13664*B13664</f>
        <v>4.8000000000000001E-2</v>
      </c>
    </row>
    <row r="13665" spans="1:15" x14ac:dyDescent="0.25">
      <c r="A13665" s="1">
        <v>41559.5</v>
      </c>
      <c r="B13665">
        <v>4.8000000000000001E-2</v>
      </c>
      <c r="C13665">
        <f>HOUR(A13665)</f>
        <v>12</v>
      </c>
      <c r="D13665">
        <f>MINUTE(A13665)</f>
        <v>0</v>
      </c>
      <c r="E13665">
        <v>10</v>
      </c>
      <c r="F13665">
        <f>60*C13665+D13665</f>
        <v>720</v>
      </c>
      <c r="G13665">
        <f>IF(MONTH(A13665)&gt;10,1,IF(MONTH(A13665)&lt;4,1,0))</f>
        <v>0</v>
      </c>
      <c r="H13665">
        <f>IF(AND(F13665&gt;=6*60,F13665&lt;10*60),1,IF(F13665&gt;=15*60,1,IF(F13665&lt;1*60,1,0)))</f>
        <v>0</v>
      </c>
      <c r="I13665">
        <f>IF(AND(F13665&gt;=1*60,F13665&lt;6*60),1,0)</f>
        <v>0</v>
      </c>
      <c r="J13665">
        <f>IF(AND(F13665&gt;=10*60,F13665&lt;15*60),1,0)</f>
        <v>1</v>
      </c>
      <c r="K13665">
        <f>IF(AND(F13665&gt;=16*60,F13665&lt;21*60),1,0)</f>
        <v>0</v>
      </c>
      <c r="L13665">
        <f>K13665*G13665</f>
        <v>0</v>
      </c>
      <c r="M13665">
        <f>H13665*B13665</f>
        <v>0</v>
      </c>
      <c r="N13665">
        <f>I13665*B13665</f>
        <v>0</v>
      </c>
      <c r="O13665">
        <f>J13665*B13665</f>
        <v>4.8000000000000001E-2</v>
      </c>
    </row>
    <row r="13666" spans="1:15" x14ac:dyDescent="0.25">
      <c r="A13666" s="1">
        <v>41559.520833333299</v>
      </c>
      <c r="B13666">
        <v>4.2999999999999997E-2</v>
      </c>
      <c r="C13666">
        <f>HOUR(A13666)</f>
        <v>12</v>
      </c>
      <c r="D13666">
        <f>MINUTE(A13666)</f>
        <v>30</v>
      </c>
      <c r="E13666">
        <v>10</v>
      </c>
      <c r="F13666">
        <f>60*C13666+D13666</f>
        <v>750</v>
      </c>
      <c r="G13666">
        <f>IF(MONTH(A13666)&gt;10,1,IF(MONTH(A13666)&lt;4,1,0))</f>
        <v>0</v>
      </c>
      <c r="H13666">
        <f>IF(AND(F13666&gt;=6*60,F13666&lt;10*60),1,IF(F13666&gt;=15*60,1,IF(F13666&lt;1*60,1,0)))</f>
        <v>0</v>
      </c>
      <c r="I13666">
        <f>IF(AND(F13666&gt;=1*60,F13666&lt;6*60),1,0)</f>
        <v>0</v>
      </c>
      <c r="J13666">
        <f>IF(AND(F13666&gt;=10*60,F13666&lt;15*60),1,0)</f>
        <v>1</v>
      </c>
      <c r="K13666">
        <f>IF(AND(F13666&gt;=16*60,F13666&lt;21*60),1,0)</f>
        <v>0</v>
      </c>
      <c r="L13666">
        <f>K13666*G13666</f>
        <v>0</v>
      </c>
      <c r="M13666">
        <f>H13666*B13666</f>
        <v>0</v>
      </c>
      <c r="N13666">
        <f>I13666*B13666</f>
        <v>0</v>
      </c>
      <c r="O13666">
        <f>J13666*B13666</f>
        <v>4.2999999999999997E-2</v>
      </c>
    </row>
    <row r="13667" spans="1:15" x14ac:dyDescent="0.25">
      <c r="A13667" s="1">
        <v>41559.541666666701</v>
      </c>
      <c r="B13667">
        <v>4.1000000000000002E-2</v>
      </c>
      <c r="C13667">
        <f>HOUR(A13667)</f>
        <v>13</v>
      </c>
      <c r="D13667">
        <f>MINUTE(A13667)</f>
        <v>0</v>
      </c>
      <c r="E13667">
        <v>10</v>
      </c>
      <c r="F13667">
        <f>60*C13667+D13667</f>
        <v>780</v>
      </c>
      <c r="G13667">
        <f>IF(MONTH(A13667)&gt;10,1,IF(MONTH(A13667)&lt;4,1,0))</f>
        <v>0</v>
      </c>
      <c r="H13667">
        <f>IF(AND(F13667&gt;=6*60,F13667&lt;10*60),1,IF(F13667&gt;=15*60,1,IF(F13667&lt;1*60,1,0)))</f>
        <v>0</v>
      </c>
      <c r="I13667">
        <f>IF(AND(F13667&gt;=1*60,F13667&lt;6*60),1,0)</f>
        <v>0</v>
      </c>
      <c r="J13667">
        <f>IF(AND(F13667&gt;=10*60,F13667&lt;15*60),1,0)</f>
        <v>1</v>
      </c>
      <c r="K13667">
        <f>IF(AND(F13667&gt;=16*60,F13667&lt;21*60),1,0)</f>
        <v>0</v>
      </c>
      <c r="L13667">
        <f>K13667*G13667</f>
        <v>0</v>
      </c>
      <c r="M13667">
        <f>H13667*B13667</f>
        <v>0</v>
      </c>
      <c r="N13667">
        <f>I13667*B13667</f>
        <v>0</v>
      </c>
      <c r="O13667">
        <f>J13667*B13667</f>
        <v>4.1000000000000002E-2</v>
      </c>
    </row>
    <row r="13668" spans="1:15" x14ac:dyDescent="0.25">
      <c r="A13668" s="1">
        <v>41559.5625</v>
      </c>
      <c r="B13668">
        <v>5.8000000000000003E-2</v>
      </c>
      <c r="C13668">
        <f>HOUR(A13668)</f>
        <v>13</v>
      </c>
      <c r="D13668">
        <f>MINUTE(A13668)</f>
        <v>30</v>
      </c>
      <c r="E13668">
        <v>10</v>
      </c>
      <c r="F13668">
        <f>60*C13668+D13668</f>
        <v>810</v>
      </c>
      <c r="G13668">
        <f>IF(MONTH(A13668)&gt;10,1,IF(MONTH(A13668)&lt;4,1,0))</f>
        <v>0</v>
      </c>
      <c r="H13668">
        <f>IF(AND(F13668&gt;=6*60,F13668&lt;10*60),1,IF(F13668&gt;=15*60,1,IF(F13668&lt;1*60,1,0)))</f>
        <v>0</v>
      </c>
      <c r="I13668">
        <f>IF(AND(F13668&gt;=1*60,F13668&lt;6*60),1,0)</f>
        <v>0</v>
      </c>
      <c r="J13668">
        <f>IF(AND(F13668&gt;=10*60,F13668&lt;15*60),1,0)</f>
        <v>1</v>
      </c>
      <c r="K13668">
        <f>IF(AND(F13668&gt;=16*60,F13668&lt;21*60),1,0)</f>
        <v>0</v>
      </c>
      <c r="L13668">
        <f>K13668*G13668</f>
        <v>0</v>
      </c>
      <c r="M13668">
        <f>H13668*B13668</f>
        <v>0</v>
      </c>
      <c r="N13668">
        <f>I13668*B13668</f>
        <v>0</v>
      </c>
      <c r="O13668">
        <f>J13668*B13668</f>
        <v>5.8000000000000003E-2</v>
      </c>
    </row>
    <row r="13669" spans="1:15" x14ac:dyDescent="0.25">
      <c r="A13669" s="1">
        <v>41559.583333333299</v>
      </c>
      <c r="B13669">
        <v>6.4000000000000001E-2</v>
      </c>
      <c r="C13669">
        <f>HOUR(A13669)</f>
        <v>14</v>
      </c>
      <c r="D13669">
        <f>MINUTE(A13669)</f>
        <v>0</v>
      </c>
      <c r="E13669">
        <v>10</v>
      </c>
      <c r="F13669">
        <f>60*C13669+D13669</f>
        <v>840</v>
      </c>
      <c r="G13669">
        <f>IF(MONTH(A13669)&gt;10,1,IF(MONTH(A13669)&lt;4,1,0))</f>
        <v>0</v>
      </c>
      <c r="H13669">
        <f>IF(AND(F13669&gt;=6*60,F13669&lt;10*60),1,IF(F13669&gt;=15*60,1,IF(F13669&lt;1*60,1,0)))</f>
        <v>0</v>
      </c>
      <c r="I13669">
        <f>IF(AND(F13669&gt;=1*60,F13669&lt;6*60),1,0)</f>
        <v>0</v>
      </c>
      <c r="J13669">
        <f>IF(AND(F13669&gt;=10*60,F13669&lt;15*60),1,0)</f>
        <v>1</v>
      </c>
      <c r="K13669">
        <f>IF(AND(F13669&gt;=16*60,F13669&lt;21*60),1,0)</f>
        <v>0</v>
      </c>
      <c r="L13669">
        <f>K13669*G13669</f>
        <v>0</v>
      </c>
      <c r="M13669">
        <f>H13669*B13669</f>
        <v>0</v>
      </c>
      <c r="N13669">
        <f>I13669*B13669</f>
        <v>0</v>
      </c>
      <c r="O13669">
        <f>J13669*B13669</f>
        <v>6.4000000000000001E-2</v>
      </c>
    </row>
    <row r="13670" spans="1:15" x14ac:dyDescent="0.25">
      <c r="A13670" s="1">
        <v>41559.604166666701</v>
      </c>
      <c r="B13670">
        <v>6.2E-2</v>
      </c>
      <c r="C13670">
        <f>HOUR(A13670)</f>
        <v>14</v>
      </c>
      <c r="D13670">
        <f>MINUTE(A13670)</f>
        <v>30</v>
      </c>
      <c r="E13670">
        <v>10</v>
      </c>
      <c r="F13670">
        <f>60*C13670+D13670</f>
        <v>870</v>
      </c>
      <c r="G13670">
        <f>IF(MONTH(A13670)&gt;10,1,IF(MONTH(A13670)&lt;4,1,0))</f>
        <v>0</v>
      </c>
      <c r="H13670">
        <f>IF(AND(F13670&gt;=6*60,F13670&lt;10*60),1,IF(F13670&gt;=15*60,1,IF(F13670&lt;1*60,1,0)))</f>
        <v>0</v>
      </c>
      <c r="I13670">
        <f>IF(AND(F13670&gt;=1*60,F13670&lt;6*60),1,0)</f>
        <v>0</v>
      </c>
      <c r="J13670">
        <f>IF(AND(F13670&gt;=10*60,F13670&lt;15*60),1,0)</f>
        <v>1</v>
      </c>
      <c r="K13670">
        <f>IF(AND(F13670&gt;=16*60,F13670&lt;21*60),1,0)</f>
        <v>0</v>
      </c>
      <c r="L13670">
        <f>K13670*G13670</f>
        <v>0</v>
      </c>
      <c r="M13670">
        <f>H13670*B13670</f>
        <v>0</v>
      </c>
      <c r="N13670">
        <f>I13670*B13670</f>
        <v>0</v>
      </c>
      <c r="O13670">
        <f>J13670*B13670</f>
        <v>6.2E-2</v>
      </c>
    </row>
    <row r="13671" spans="1:15" x14ac:dyDescent="0.25">
      <c r="A13671" s="1">
        <v>41559.625</v>
      </c>
      <c r="B13671">
        <v>4.4999999999999998E-2</v>
      </c>
      <c r="C13671">
        <f>HOUR(A13671)</f>
        <v>15</v>
      </c>
      <c r="D13671">
        <f>MINUTE(A13671)</f>
        <v>0</v>
      </c>
      <c r="E13671">
        <v>10</v>
      </c>
      <c r="F13671">
        <f>60*C13671+D13671</f>
        <v>900</v>
      </c>
      <c r="G13671">
        <f>IF(MONTH(A13671)&gt;10,1,IF(MONTH(A13671)&lt;4,1,0))</f>
        <v>0</v>
      </c>
      <c r="H13671">
        <f>IF(AND(F13671&gt;=6*60,F13671&lt;10*60),1,IF(F13671&gt;=15*60,1,IF(F13671&lt;1*60,1,0)))</f>
        <v>1</v>
      </c>
      <c r="I13671">
        <f>IF(AND(F13671&gt;=1*60,F13671&lt;6*60),1,0)</f>
        <v>0</v>
      </c>
      <c r="J13671">
        <f>IF(AND(F13671&gt;=10*60,F13671&lt;15*60),1,0)</f>
        <v>0</v>
      </c>
      <c r="K13671">
        <f>IF(AND(F13671&gt;=16*60,F13671&lt;21*60),1,0)</f>
        <v>0</v>
      </c>
      <c r="L13671">
        <f>K13671*G13671</f>
        <v>0</v>
      </c>
      <c r="M13671">
        <f>H13671*B13671</f>
        <v>4.4999999999999998E-2</v>
      </c>
      <c r="N13671">
        <f>I13671*B13671</f>
        <v>0</v>
      </c>
      <c r="O13671">
        <f>J13671*B13671</f>
        <v>0</v>
      </c>
    </row>
    <row r="13672" spans="1:15" x14ac:dyDescent="0.25">
      <c r="A13672" s="1">
        <v>41559.645833333299</v>
      </c>
      <c r="B13672">
        <v>5.0999999999999997E-2</v>
      </c>
      <c r="C13672">
        <f>HOUR(A13672)</f>
        <v>15</v>
      </c>
      <c r="D13672">
        <f>MINUTE(A13672)</f>
        <v>30</v>
      </c>
      <c r="E13672">
        <v>10</v>
      </c>
      <c r="F13672">
        <f>60*C13672+D13672</f>
        <v>930</v>
      </c>
      <c r="G13672">
        <f>IF(MONTH(A13672)&gt;10,1,IF(MONTH(A13672)&lt;4,1,0))</f>
        <v>0</v>
      </c>
      <c r="H13672">
        <f>IF(AND(F13672&gt;=6*60,F13672&lt;10*60),1,IF(F13672&gt;=15*60,1,IF(F13672&lt;1*60,1,0)))</f>
        <v>1</v>
      </c>
      <c r="I13672">
        <f>IF(AND(F13672&gt;=1*60,F13672&lt;6*60),1,0)</f>
        <v>0</v>
      </c>
      <c r="J13672">
        <f>IF(AND(F13672&gt;=10*60,F13672&lt;15*60),1,0)</f>
        <v>0</v>
      </c>
      <c r="K13672">
        <f>IF(AND(F13672&gt;=16*60,F13672&lt;21*60),1,0)</f>
        <v>0</v>
      </c>
      <c r="L13672">
        <f>K13672*G13672</f>
        <v>0</v>
      </c>
      <c r="M13672">
        <f>H13672*B13672</f>
        <v>5.0999999999999997E-2</v>
      </c>
      <c r="N13672">
        <f>I13672*B13672</f>
        <v>0</v>
      </c>
      <c r="O13672">
        <f>J13672*B13672</f>
        <v>0</v>
      </c>
    </row>
    <row r="13673" spans="1:15" x14ac:dyDescent="0.25">
      <c r="A13673" s="1">
        <v>41559.666666666701</v>
      </c>
      <c r="B13673">
        <v>9.2999999999999999E-2</v>
      </c>
      <c r="C13673">
        <f>HOUR(A13673)</f>
        <v>16</v>
      </c>
      <c r="D13673">
        <f>MINUTE(A13673)</f>
        <v>0</v>
      </c>
      <c r="E13673">
        <v>10</v>
      </c>
      <c r="F13673">
        <f>60*C13673+D13673</f>
        <v>960</v>
      </c>
      <c r="G13673">
        <f>IF(MONTH(A13673)&gt;10,1,IF(MONTH(A13673)&lt;4,1,0))</f>
        <v>0</v>
      </c>
      <c r="H13673">
        <f>IF(AND(F13673&gt;=6*60,F13673&lt;10*60),1,IF(F13673&gt;=15*60,1,IF(F13673&lt;1*60,1,0)))</f>
        <v>1</v>
      </c>
      <c r="I13673">
        <f>IF(AND(F13673&gt;=1*60,F13673&lt;6*60),1,0)</f>
        <v>0</v>
      </c>
      <c r="J13673">
        <f>IF(AND(F13673&gt;=10*60,F13673&lt;15*60),1,0)</f>
        <v>0</v>
      </c>
      <c r="K13673">
        <f>IF(AND(F13673&gt;=16*60,F13673&lt;21*60),1,0)</f>
        <v>1</v>
      </c>
      <c r="L13673">
        <f>K13673*G13673</f>
        <v>0</v>
      </c>
      <c r="M13673">
        <f>H13673*B13673</f>
        <v>9.2999999999999999E-2</v>
      </c>
      <c r="N13673">
        <f>I13673*B13673</f>
        <v>0</v>
      </c>
      <c r="O13673">
        <f>J13673*B13673</f>
        <v>0</v>
      </c>
    </row>
    <row r="13674" spans="1:15" x14ac:dyDescent="0.25">
      <c r="A13674" s="1">
        <v>41559.6875</v>
      </c>
      <c r="B13674">
        <v>8.6999999999999994E-2</v>
      </c>
      <c r="C13674">
        <f>HOUR(A13674)</f>
        <v>16</v>
      </c>
      <c r="D13674">
        <f>MINUTE(A13674)</f>
        <v>30</v>
      </c>
      <c r="E13674">
        <v>10</v>
      </c>
      <c r="F13674">
        <f>60*C13674+D13674</f>
        <v>990</v>
      </c>
      <c r="G13674">
        <f>IF(MONTH(A13674)&gt;10,1,IF(MONTH(A13674)&lt;4,1,0))</f>
        <v>0</v>
      </c>
      <c r="H13674">
        <f>IF(AND(F13674&gt;=6*60,F13674&lt;10*60),1,IF(F13674&gt;=15*60,1,IF(F13674&lt;1*60,1,0)))</f>
        <v>1</v>
      </c>
      <c r="I13674">
        <f>IF(AND(F13674&gt;=1*60,F13674&lt;6*60),1,0)</f>
        <v>0</v>
      </c>
      <c r="J13674">
        <f>IF(AND(F13674&gt;=10*60,F13674&lt;15*60),1,0)</f>
        <v>0</v>
      </c>
      <c r="K13674">
        <f>IF(AND(F13674&gt;=16*60,F13674&lt;21*60),1,0)</f>
        <v>1</v>
      </c>
      <c r="L13674">
        <f>K13674*G13674</f>
        <v>0</v>
      </c>
      <c r="M13674">
        <f>H13674*B13674</f>
        <v>8.6999999999999994E-2</v>
      </c>
      <c r="N13674">
        <f>I13674*B13674</f>
        <v>0</v>
      </c>
      <c r="O13674">
        <f>J13674*B13674</f>
        <v>0</v>
      </c>
    </row>
    <row r="13675" spans="1:15" x14ac:dyDescent="0.25">
      <c r="A13675" s="1">
        <v>41559.708333333299</v>
      </c>
      <c r="B13675">
        <v>0.109</v>
      </c>
      <c r="C13675">
        <f>HOUR(A13675)</f>
        <v>17</v>
      </c>
      <c r="D13675">
        <f>MINUTE(A13675)</f>
        <v>0</v>
      </c>
      <c r="E13675">
        <v>10</v>
      </c>
      <c r="F13675">
        <f>60*C13675+D13675</f>
        <v>1020</v>
      </c>
      <c r="G13675">
        <f>IF(MONTH(A13675)&gt;10,1,IF(MONTH(A13675)&lt;4,1,0))</f>
        <v>0</v>
      </c>
      <c r="H13675">
        <f>IF(AND(F13675&gt;=6*60,F13675&lt;10*60),1,IF(F13675&gt;=15*60,1,IF(F13675&lt;1*60,1,0)))</f>
        <v>1</v>
      </c>
      <c r="I13675">
        <f>IF(AND(F13675&gt;=1*60,F13675&lt;6*60),1,0)</f>
        <v>0</v>
      </c>
      <c r="J13675">
        <f>IF(AND(F13675&gt;=10*60,F13675&lt;15*60),1,0)</f>
        <v>0</v>
      </c>
      <c r="K13675">
        <f>IF(AND(F13675&gt;=16*60,F13675&lt;21*60),1,0)</f>
        <v>1</v>
      </c>
      <c r="L13675">
        <f>K13675*G13675</f>
        <v>0</v>
      </c>
      <c r="M13675">
        <f>H13675*B13675</f>
        <v>0.109</v>
      </c>
      <c r="N13675">
        <f>I13675*B13675</f>
        <v>0</v>
      </c>
      <c r="O13675">
        <f>J13675*B13675</f>
        <v>0</v>
      </c>
    </row>
    <row r="13676" spans="1:15" x14ac:dyDescent="0.25">
      <c r="A13676" s="1">
        <v>41559.729166666701</v>
      </c>
      <c r="B13676">
        <v>9.8000000000000004E-2</v>
      </c>
      <c r="C13676">
        <f>HOUR(A13676)</f>
        <v>17</v>
      </c>
      <c r="D13676">
        <f>MINUTE(A13676)</f>
        <v>30</v>
      </c>
      <c r="E13676">
        <v>10</v>
      </c>
      <c r="F13676">
        <f>60*C13676+D13676</f>
        <v>1050</v>
      </c>
      <c r="G13676">
        <f>IF(MONTH(A13676)&gt;10,1,IF(MONTH(A13676)&lt;4,1,0))</f>
        <v>0</v>
      </c>
      <c r="H13676">
        <f>IF(AND(F13676&gt;=6*60,F13676&lt;10*60),1,IF(F13676&gt;=15*60,1,IF(F13676&lt;1*60,1,0)))</f>
        <v>1</v>
      </c>
      <c r="I13676">
        <f>IF(AND(F13676&gt;=1*60,F13676&lt;6*60),1,0)</f>
        <v>0</v>
      </c>
      <c r="J13676">
        <f>IF(AND(F13676&gt;=10*60,F13676&lt;15*60),1,0)</f>
        <v>0</v>
      </c>
      <c r="K13676">
        <f>IF(AND(F13676&gt;=16*60,F13676&lt;21*60),1,0)</f>
        <v>1</v>
      </c>
      <c r="L13676">
        <f>K13676*G13676</f>
        <v>0</v>
      </c>
      <c r="M13676">
        <f>H13676*B13676</f>
        <v>9.8000000000000004E-2</v>
      </c>
      <c r="N13676">
        <f>I13676*B13676</f>
        <v>0</v>
      </c>
      <c r="O13676">
        <f>J13676*B13676</f>
        <v>0</v>
      </c>
    </row>
    <row r="13677" spans="1:15" x14ac:dyDescent="0.25">
      <c r="A13677" s="1">
        <v>41559.75</v>
      </c>
      <c r="B13677">
        <v>0.158</v>
      </c>
      <c r="C13677">
        <f>HOUR(A13677)</f>
        <v>18</v>
      </c>
      <c r="D13677">
        <f>MINUTE(A13677)</f>
        <v>0</v>
      </c>
      <c r="E13677">
        <v>10</v>
      </c>
      <c r="F13677">
        <f>60*C13677+D13677</f>
        <v>1080</v>
      </c>
      <c r="G13677">
        <f>IF(MONTH(A13677)&gt;10,1,IF(MONTH(A13677)&lt;4,1,0))</f>
        <v>0</v>
      </c>
      <c r="H13677">
        <f>IF(AND(F13677&gt;=6*60,F13677&lt;10*60),1,IF(F13677&gt;=15*60,1,IF(F13677&lt;1*60,1,0)))</f>
        <v>1</v>
      </c>
      <c r="I13677">
        <f>IF(AND(F13677&gt;=1*60,F13677&lt;6*60),1,0)</f>
        <v>0</v>
      </c>
      <c r="J13677">
        <f>IF(AND(F13677&gt;=10*60,F13677&lt;15*60),1,0)</f>
        <v>0</v>
      </c>
      <c r="K13677">
        <f>IF(AND(F13677&gt;=16*60,F13677&lt;21*60),1,0)</f>
        <v>1</v>
      </c>
      <c r="L13677">
        <f>K13677*G13677</f>
        <v>0</v>
      </c>
      <c r="M13677">
        <f>H13677*B13677</f>
        <v>0.158</v>
      </c>
      <c r="N13677">
        <f>I13677*B13677</f>
        <v>0</v>
      </c>
      <c r="O13677">
        <f>J13677*B13677</f>
        <v>0</v>
      </c>
    </row>
    <row r="13678" spans="1:15" x14ac:dyDescent="0.25">
      <c r="A13678" s="1">
        <v>41559.770833333299</v>
      </c>
      <c r="B13678">
        <v>0.14000000000000001</v>
      </c>
      <c r="C13678">
        <f>HOUR(A13678)</f>
        <v>18</v>
      </c>
      <c r="D13678">
        <f>MINUTE(A13678)</f>
        <v>30</v>
      </c>
      <c r="E13678">
        <v>10</v>
      </c>
      <c r="F13678">
        <f>60*C13678+D13678</f>
        <v>1110</v>
      </c>
      <c r="G13678">
        <f>IF(MONTH(A13678)&gt;10,1,IF(MONTH(A13678)&lt;4,1,0))</f>
        <v>0</v>
      </c>
      <c r="H13678">
        <f>IF(AND(F13678&gt;=6*60,F13678&lt;10*60),1,IF(F13678&gt;=15*60,1,IF(F13678&lt;1*60,1,0)))</f>
        <v>1</v>
      </c>
      <c r="I13678">
        <f>IF(AND(F13678&gt;=1*60,F13678&lt;6*60),1,0)</f>
        <v>0</v>
      </c>
      <c r="J13678">
        <f>IF(AND(F13678&gt;=10*60,F13678&lt;15*60),1,0)</f>
        <v>0</v>
      </c>
      <c r="K13678">
        <f>IF(AND(F13678&gt;=16*60,F13678&lt;21*60),1,0)</f>
        <v>1</v>
      </c>
      <c r="L13678">
        <f>K13678*G13678</f>
        <v>0</v>
      </c>
      <c r="M13678">
        <f>H13678*B13678</f>
        <v>0.14000000000000001</v>
      </c>
      <c r="N13678">
        <f>I13678*B13678</f>
        <v>0</v>
      </c>
      <c r="O13678">
        <f>J13678*B13678</f>
        <v>0</v>
      </c>
    </row>
    <row r="13679" spans="1:15" x14ac:dyDescent="0.25">
      <c r="A13679" s="1">
        <v>41559.791666666701</v>
      </c>
      <c r="B13679">
        <v>0.16200000000000001</v>
      </c>
      <c r="C13679">
        <f>HOUR(A13679)</f>
        <v>19</v>
      </c>
      <c r="D13679">
        <f>MINUTE(A13679)</f>
        <v>0</v>
      </c>
      <c r="E13679">
        <v>10</v>
      </c>
      <c r="F13679">
        <f>60*C13679+D13679</f>
        <v>1140</v>
      </c>
      <c r="G13679">
        <f>IF(MONTH(A13679)&gt;10,1,IF(MONTH(A13679)&lt;4,1,0))</f>
        <v>0</v>
      </c>
      <c r="H13679">
        <f>IF(AND(F13679&gt;=6*60,F13679&lt;10*60),1,IF(F13679&gt;=15*60,1,IF(F13679&lt;1*60,1,0)))</f>
        <v>1</v>
      </c>
      <c r="I13679">
        <f>IF(AND(F13679&gt;=1*60,F13679&lt;6*60),1,0)</f>
        <v>0</v>
      </c>
      <c r="J13679">
        <f>IF(AND(F13679&gt;=10*60,F13679&lt;15*60),1,0)</f>
        <v>0</v>
      </c>
      <c r="K13679">
        <f>IF(AND(F13679&gt;=16*60,F13679&lt;21*60),1,0)</f>
        <v>1</v>
      </c>
      <c r="L13679">
        <f>K13679*G13679</f>
        <v>0</v>
      </c>
      <c r="M13679">
        <f>H13679*B13679</f>
        <v>0.16200000000000001</v>
      </c>
      <c r="N13679">
        <f>I13679*B13679</f>
        <v>0</v>
      </c>
      <c r="O13679">
        <f>J13679*B13679</f>
        <v>0</v>
      </c>
    </row>
    <row r="13680" spans="1:15" x14ac:dyDescent="0.25">
      <c r="A13680" s="1">
        <v>41559.8125</v>
      </c>
      <c r="B13680">
        <v>0.16600000000000001</v>
      </c>
      <c r="C13680">
        <f>HOUR(A13680)</f>
        <v>19</v>
      </c>
      <c r="D13680">
        <f>MINUTE(A13680)</f>
        <v>30</v>
      </c>
      <c r="E13680">
        <v>10</v>
      </c>
      <c r="F13680">
        <f>60*C13680+D13680</f>
        <v>1170</v>
      </c>
      <c r="G13680">
        <f>IF(MONTH(A13680)&gt;10,1,IF(MONTH(A13680)&lt;4,1,0))</f>
        <v>0</v>
      </c>
      <c r="H13680">
        <f>IF(AND(F13680&gt;=6*60,F13680&lt;10*60),1,IF(F13680&gt;=15*60,1,IF(F13680&lt;1*60,1,0)))</f>
        <v>1</v>
      </c>
      <c r="I13680">
        <f>IF(AND(F13680&gt;=1*60,F13680&lt;6*60),1,0)</f>
        <v>0</v>
      </c>
      <c r="J13680">
        <f>IF(AND(F13680&gt;=10*60,F13680&lt;15*60),1,0)</f>
        <v>0</v>
      </c>
      <c r="K13680">
        <f>IF(AND(F13680&gt;=16*60,F13680&lt;21*60),1,0)</f>
        <v>1</v>
      </c>
      <c r="L13680">
        <f>K13680*G13680</f>
        <v>0</v>
      </c>
      <c r="M13680">
        <f>H13680*B13680</f>
        <v>0.16600000000000001</v>
      </c>
      <c r="N13680">
        <f>I13680*B13680</f>
        <v>0</v>
      </c>
      <c r="O13680">
        <f>J13680*B13680</f>
        <v>0</v>
      </c>
    </row>
    <row r="13681" spans="1:15" x14ac:dyDescent="0.25">
      <c r="A13681" s="1">
        <v>41559.833333333299</v>
      </c>
      <c r="B13681">
        <v>0.16900000000000001</v>
      </c>
      <c r="C13681">
        <f>HOUR(A13681)</f>
        <v>20</v>
      </c>
      <c r="D13681">
        <f>MINUTE(A13681)</f>
        <v>0</v>
      </c>
      <c r="E13681">
        <v>10</v>
      </c>
      <c r="F13681">
        <f>60*C13681+D13681</f>
        <v>1200</v>
      </c>
      <c r="G13681">
        <f>IF(MONTH(A13681)&gt;10,1,IF(MONTH(A13681)&lt;4,1,0))</f>
        <v>0</v>
      </c>
      <c r="H13681">
        <f>IF(AND(F13681&gt;=6*60,F13681&lt;10*60),1,IF(F13681&gt;=15*60,1,IF(F13681&lt;1*60,1,0)))</f>
        <v>1</v>
      </c>
      <c r="I13681">
        <f>IF(AND(F13681&gt;=1*60,F13681&lt;6*60),1,0)</f>
        <v>0</v>
      </c>
      <c r="J13681">
        <f>IF(AND(F13681&gt;=10*60,F13681&lt;15*60),1,0)</f>
        <v>0</v>
      </c>
      <c r="K13681">
        <f>IF(AND(F13681&gt;=16*60,F13681&lt;21*60),1,0)</f>
        <v>1</v>
      </c>
      <c r="L13681">
        <f>K13681*G13681</f>
        <v>0</v>
      </c>
      <c r="M13681">
        <f>H13681*B13681</f>
        <v>0.16900000000000001</v>
      </c>
      <c r="N13681">
        <f>I13681*B13681</f>
        <v>0</v>
      </c>
      <c r="O13681">
        <f>J13681*B13681</f>
        <v>0</v>
      </c>
    </row>
    <row r="13682" spans="1:15" x14ac:dyDescent="0.25">
      <c r="A13682" s="1">
        <v>41559.854166666701</v>
      </c>
      <c r="B13682">
        <v>0.151</v>
      </c>
      <c r="C13682">
        <f>HOUR(A13682)</f>
        <v>20</v>
      </c>
      <c r="D13682">
        <f>MINUTE(A13682)</f>
        <v>30</v>
      </c>
      <c r="E13682">
        <v>10</v>
      </c>
      <c r="F13682">
        <f>60*C13682+D13682</f>
        <v>1230</v>
      </c>
      <c r="G13682">
        <f>IF(MONTH(A13682)&gt;10,1,IF(MONTH(A13682)&lt;4,1,0))</f>
        <v>0</v>
      </c>
      <c r="H13682">
        <f>IF(AND(F13682&gt;=6*60,F13682&lt;10*60),1,IF(F13682&gt;=15*60,1,IF(F13682&lt;1*60,1,0)))</f>
        <v>1</v>
      </c>
      <c r="I13682">
        <f>IF(AND(F13682&gt;=1*60,F13682&lt;6*60),1,0)</f>
        <v>0</v>
      </c>
      <c r="J13682">
        <f>IF(AND(F13682&gt;=10*60,F13682&lt;15*60),1,0)</f>
        <v>0</v>
      </c>
      <c r="K13682">
        <f>IF(AND(F13682&gt;=16*60,F13682&lt;21*60),1,0)</f>
        <v>1</v>
      </c>
      <c r="L13682">
        <f>K13682*G13682</f>
        <v>0</v>
      </c>
      <c r="M13682">
        <f>H13682*B13682</f>
        <v>0.151</v>
      </c>
      <c r="N13682">
        <f>I13682*B13682</f>
        <v>0</v>
      </c>
      <c r="O13682">
        <f>J13682*B13682</f>
        <v>0</v>
      </c>
    </row>
    <row r="13683" spans="1:15" x14ac:dyDescent="0.25">
      <c r="A13683" s="1">
        <v>41559.875</v>
      </c>
      <c r="B13683">
        <v>0.14099999999999999</v>
      </c>
      <c r="C13683">
        <f>HOUR(A13683)</f>
        <v>21</v>
      </c>
      <c r="D13683">
        <f>MINUTE(A13683)</f>
        <v>0</v>
      </c>
      <c r="E13683">
        <v>10</v>
      </c>
      <c r="F13683">
        <f>60*C13683+D13683</f>
        <v>1260</v>
      </c>
      <c r="G13683">
        <f>IF(MONTH(A13683)&gt;10,1,IF(MONTH(A13683)&lt;4,1,0))</f>
        <v>0</v>
      </c>
      <c r="H13683">
        <f>IF(AND(F13683&gt;=6*60,F13683&lt;10*60),1,IF(F13683&gt;=15*60,1,IF(F13683&lt;1*60,1,0)))</f>
        <v>1</v>
      </c>
      <c r="I13683">
        <f>IF(AND(F13683&gt;=1*60,F13683&lt;6*60),1,0)</f>
        <v>0</v>
      </c>
      <c r="J13683">
        <f>IF(AND(F13683&gt;=10*60,F13683&lt;15*60),1,0)</f>
        <v>0</v>
      </c>
      <c r="K13683">
        <f>IF(AND(F13683&gt;=16*60,F13683&lt;21*60),1,0)</f>
        <v>0</v>
      </c>
      <c r="L13683">
        <f>K13683*G13683</f>
        <v>0</v>
      </c>
      <c r="M13683">
        <f>H13683*B13683</f>
        <v>0.14099999999999999</v>
      </c>
      <c r="N13683">
        <f>I13683*B13683</f>
        <v>0</v>
      </c>
      <c r="O13683">
        <f>J13683*B13683</f>
        <v>0</v>
      </c>
    </row>
    <row r="13684" spans="1:15" x14ac:dyDescent="0.25">
      <c r="A13684" s="1">
        <v>41559.895833333299</v>
      </c>
      <c r="B13684">
        <v>0.158</v>
      </c>
      <c r="C13684">
        <f>HOUR(A13684)</f>
        <v>21</v>
      </c>
      <c r="D13684">
        <f>MINUTE(A13684)</f>
        <v>30</v>
      </c>
      <c r="E13684">
        <v>10</v>
      </c>
      <c r="F13684">
        <f>60*C13684+D13684</f>
        <v>1290</v>
      </c>
      <c r="G13684">
        <f>IF(MONTH(A13684)&gt;10,1,IF(MONTH(A13684)&lt;4,1,0))</f>
        <v>0</v>
      </c>
      <c r="H13684">
        <f>IF(AND(F13684&gt;=6*60,F13684&lt;10*60),1,IF(F13684&gt;=15*60,1,IF(F13684&lt;1*60,1,0)))</f>
        <v>1</v>
      </c>
      <c r="I13684">
        <f>IF(AND(F13684&gt;=1*60,F13684&lt;6*60),1,0)</f>
        <v>0</v>
      </c>
      <c r="J13684">
        <f>IF(AND(F13684&gt;=10*60,F13684&lt;15*60),1,0)</f>
        <v>0</v>
      </c>
      <c r="K13684">
        <f>IF(AND(F13684&gt;=16*60,F13684&lt;21*60),1,0)</f>
        <v>0</v>
      </c>
      <c r="L13684">
        <f>K13684*G13684</f>
        <v>0</v>
      </c>
      <c r="M13684">
        <f>H13684*B13684</f>
        <v>0.158</v>
      </c>
      <c r="N13684">
        <f>I13684*B13684</f>
        <v>0</v>
      </c>
      <c r="O13684">
        <f>J13684*B13684</f>
        <v>0</v>
      </c>
    </row>
    <row r="13685" spans="1:15" x14ac:dyDescent="0.25">
      <c r="A13685" s="1">
        <v>41559.916666666701</v>
      </c>
      <c r="B13685">
        <v>0.17699999999999999</v>
      </c>
      <c r="C13685">
        <f>HOUR(A13685)</f>
        <v>22</v>
      </c>
      <c r="D13685">
        <f>MINUTE(A13685)</f>
        <v>0</v>
      </c>
      <c r="E13685">
        <v>10</v>
      </c>
      <c r="F13685">
        <f>60*C13685+D13685</f>
        <v>1320</v>
      </c>
      <c r="G13685">
        <f>IF(MONTH(A13685)&gt;10,1,IF(MONTH(A13685)&lt;4,1,0))</f>
        <v>0</v>
      </c>
      <c r="H13685">
        <f>IF(AND(F13685&gt;=6*60,F13685&lt;10*60),1,IF(F13685&gt;=15*60,1,IF(F13685&lt;1*60,1,0)))</f>
        <v>1</v>
      </c>
      <c r="I13685">
        <f>IF(AND(F13685&gt;=1*60,F13685&lt;6*60),1,0)</f>
        <v>0</v>
      </c>
      <c r="J13685">
        <f>IF(AND(F13685&gt;=10*60,F13685&lt;15*60),1,0)</f>
        <v>0</v>
      </c>
      <c r="K13685">
        <f>IF(AND(F13685&gt;=16*60,F13685&lt;21*60),1,0)</f>
        <v>0</v>
      </c>
      <c r="L13685">
        <f>K13685*G13685</f>
        <v>0</v>
      </c>
      <c r="M13685">
        <f>H13685*B13685</f>
        <v>0.17699999999999999</v>
      </c>
      <c r="N13685">
        <f>I13685*B13685</f>
        <v>0</v>
      </c>
      <c r="O13685">
        <f>J13685*B13685</f>
        <v>0</v>
      </c>
    </row>
    <row r="13686" spans="1:15" x14ac:dyDescent="0.25">
      <c r="A13686" s="1">
        <v>41559.9375</v>
      </c>
      <c r="B13686">
        <v>0.17599999999999999</v>
      </c>
      <c r="C13686">
        <f>HOUR(A13686)</f>
        <v>22</v>
      </c>
      <c r="D13686">
        <f>MINUTE(A13686)</f>
        <v>30</v>
      </c>
      <c r="E13686">
        <v>10</v>
      </c>
      <c r="F13686">
        <f>60*C13686+D13686</f>
        <v>1350</v>
      </c>
      <c r="G13686">
        <f>IF(MONTH(A13686)&gt;10,1,IF(MONTH(A13686)&lt;4,1,0))</f>
        <v>0</v>
      </c>
      <c r="H13686">
        <f>IF(AND(F13686&gt;=6*60,F13686&lt;10*60),1,IF(F13686&gt;=15*60,1,IF(F13686&lt;1*60,1,0)))</f>
        <v>1</v>
      </c>
      <c r="I13686">
        <f>IF(AND(F13686&gt;=1*60,F13686&lt;6*60),1,0)</f>
        <v>0</v>
      </c>
      <c r="J13686">
        <f>IF(AND(F13686&gt;=10*60,F13686&lt;15*60),1,0)</f>
        <v>0</v>
      </c>
      <c r="K13686">
        <f>IF(AND(F13686&gt;=16*60,F13686&lt;21*60),1,0)</f>
        <v>0</v>
      </c>
      <c r="L13686">
        <f>K13686*G13686</f>
        <v>0</v>
      </c>
      <c r="M13686">
        <f>H13686*B13686</f>
        <v>0.17599999999999999</v>
      </c>
      <c r="N13686">
        <f>I13686*B13686</f>
        <v>0</v>
      </c>
      <c r="O13686">
        <f>J13686*B13686</f>
        <v>0</v>
      </c>
    </row>
    <row r="13687" spans="1:15" x14ac:dyDescent="0.25">
      <c r="A13687" s="1">
        <v>41559.958333333299</v>
      </c>
      <c r="B13687">
        <v>0.158</v>
      </c>
      <c r="C13687">
        <f>HOUR(A13687)</f>
        <v>23</v>
      </c>
      <c r="D13687">
        <f>MINUTE(A13687)</f>
        <v>0</v>
      </c>
      <c r="E13687">
        <v>10</v>
      </c>
      <c r="F13687">
        <f>60*C13687+D13687</f>
        <v>1380</v>
      </c>
      <c r="G13687">
        <f>IF(MONTH(A13687)&gt;10,1,IF(MONTH(A13687)&lt;4,1,0))</f>
        <v>0</v>
      </c>
      <c r="H13687">
        <f>IF(AND(F13687&gt;=6*60,F13687&lt;10*60),1,IF(F13687&gt;=15*60,1,IF(F13687&lt;1*60,1,0)))</f>
        <v>1</v>
      </c>
      <c r="I13687">
        <f>IF(AND(F13687&gt;=1*60,F13687&lt;6*60),1,0)</f>
        <v>0</v>
      </c>
      <c r="J13687">
        <f>IF(AND(F13687&gt;=10*60,F13687&lt;15*60),1,0)</f>
        <v>0</v>
      </c>
      <c r="K13687">
        <f>IF(AND(F13687&gt;=16*60,F13687&lt;21*60),1,0)</f>
        <v>0</v>
      </c>
      <c r="L13687">
        <f>K13687*G13687</f>
        <v>0</v>
      </c>
      <c r="M13687">
        <f>H13687*B13687</f>
        <v>0.158</v>
      </c>
      <c r="N13687">
        <f>I13687*B13687</f>
        <v>0</v>
      </c>
      <c r="O13687">
        <f>J13687*B13687</f>
        <v>0</v>
      </c>
    </row>
    <row r="13688" spans="1:15" x14ac:dyDescent="0.25">
      <c r="A13688" s="1">
        <v>41559.979166666701</v>
      </c>
      <c r="B13688">
        <v>0.10199999999999999</v>
      </c>
      <c r="C13688">
        <f>HOUR(A13688)</f>
        <v>23</v>
      </c>
      <c r="D13688">
        <f>MINUTE(A13688)</f>
        <v>30</v>
      </c>
      <c r="E13688">
        <v>10</v>
      </c>
      <c r="F13688">
        <f>60*C13688+D13688</f>
        <v>1410</v>
      </c>
      <c r="G13688">
        <f>IF(MONTH(A13688)&gt;10,1,IF(MONTH(A13688)&lt;4,1,0))</f>
        <v>0</v>
      </c>
      <c r="H13688">
        <f>IF(AND(F13688&gt;=6*60,F13688&lt;10*60),1,IF(F13688&gt;=15*60,1,IF(F13688&lt;1*60,1,0)))</f>
        <v>1</v>
      </c>
      <c r="I13688">
        <f>IF(AND(F13688&gt;=1*60,F13688&lt;6*60),1,0)</f>
        <v>0</v>
      </c>
      <c r="J13688">
        <f>IF(AND(F13688&gt;=10*60,F13688&lt;15*60),1,0)</f>
        <v>0</v>
      </c>
      <c r="K13688">
        <f>IF(AND(F13688&gt;=16*60,F13688&lt;21*60),1,0)</f>
        <v>0</v>
      </c>
      <c r="L13688">
        <f>K13688*G13688</f>
        <v>0</v>
      </c>
      <c r="M13688">
        <f>H13688*B13688</f>
        <v>0.10199999999999999</v>
      </c>
      <c r="N13688">
        <f>I13688*B13688</f>
        <v>0</v>
      </c>
      <c r="O13688">
        <f>J13688*B13688</f>
        <v>0</v>
      </c>
    </row>
    <row r="13689" spans="1:15" x14ac:dyDescent="0.25">
      <c r="A13689" s="1">
        <v>41560</v>
      </c>
      <c r="B13689">
        <v>0.112</v>
      </c>
      <c r="C13689">
        <f>HOUR(A13689)</f>
        <v>0</v>
      </c>
      <c r="D13689">
        <f>MINUTE(A13689)</f>
        <v>0</v>
      </c>
      <c r="E13689">
        <v>10</v>
      </c>
      <c r="F13689">
        <f>60*C13689+D13689</f>
        <v>0</v>
      </c>
      <c r="G13689">
        <f>IF(MONTH(A13689)&gt;10,1,IF(MONTH(A13689)&lt;4,1,0))</f>
        <v>0</v>
      </c>
      <c r="H13689">
        <f>IF(AND(F13689&gt;=6*60,F13689&lt;10*60),1,IF(F13689&gt;=15*60,1,IF(F13689&lt;1*60,1,0)))</f>
        <v>1</v>
      </c>
      <c r="I13689">
        <f>IF(AND(F13689&gt;=1*60,F13689&lt;6*60),1,0)</f>
        <v>0</v>
      </c>
      <c r="J13689">
        <f>IF(AND(F13689&gt;=10*60,F13689&lt;15*60),1,0)</f>
        <v>0</v>
      </c>
      <c r="K13689">
        <f>IF(AND(F13689&gt;=16*60,F13689&lt;21*60),1,0)</f>
        <v>0</v>
      </c>
      <c r="L13689">
        <f>K13689*G13689</f>
        <v>0</v>
      </c>
      <c r="M13689">
        <f>H13689*B13689</f>
        <v>0.112</v>
      </c>
      <c r="N13689">
        <f>I13689*B13689</f>
        <v>0</v>
      </c>
      <c r="O13689">
        <f>J13689*B13689</f>
        <v>0</v>
      </c>
    </row>
    <row r="13690" spans="1:15" x14ac:dyDescent="0.25">
      <c r="A13690" s="1">
        <v>41560.020833333299</v>
      </c>
      <c r="B13690">
        <v>9.5000000000000001E-2</v>
      </c>
      <c r="C13690">
        <f>HOUR(A13690)</f>
        <v>0</v>
      </c>
      <c r="D13690">
        <f>MINUTE(A13690)</f>
        <v>30</v>
      </c>
      <c r="E13690">
        <v>10</v>
      </c>
      <c r="F13690">
        <f>60*C13690+D13690</f>
        <v>30</v>
      </c>
      <c r="G13690">
        <f>IF(MONTH(A13690)&gt;10,1,IF(MONTH(A13690)&lt;4,1,0))</f>
        <v>0</v>
      </c>
      <c r="H13690">
        <f>IF(AND(F13690&gt;=6*60,F13690&lt;10*60),1,IF(F13690&gt;=15*60,1,IF(F13690&lt;1*60,1,0)))</f>
        <v>1</v>
      </c>
      <c r="I13690">
        <f>IF(AND(F13690&gt;=1*60,F13690&lt;6*60),1,0)</f>
        <v>0</v>
      </c>
      <c r="J13690">
        <f>IF(AND(F13690&gt;=10*60,F13690&lt;15*60),1,0)</f>
        <v>0</v>
      </c>
      <c r="K13690">
        <f>IF(AND(F13690&gt;=16*60,F13690&lt;21*60),1,0)</f>
        <v>0</v>
      </c>
      <c r="L13690">
        <f>K13690*G13690</f>
        <v>0</v>
      </c>
      <c r="M13690">
        <f>H13690*B13690</f>
        <v>9.5000000000000001E-2</v>
      </c>
      <c r="N13690">
        <f>I13690*B13690</f>
        <v>0</v>
      </c>
      <c r="O13690">
        <f>J13690*B13690</f>
        <v>0</v>
      </c>
    </row>
    <row r="13691" spans="1:15" x14ac:dyDescent="0.25">
      <c r="A13691" s="1">
        <v>41560.041666666701</v>
      </c>
      <c r="B13691">
        <v>0.114</v>
      </c>
      <c r="C13691">
        <f>HOUR(A13691)</f>
        <v>1</v>
      </c>
      <c r="D13691">
        <f>MINUTE(A13691)</f>
        <v>0</v>
      </c>
      <c r="E13691">
        <v>10</v>
      </c>
      <c r="F13691">
        <f>60*C13691+D13691</f>
        <v>60</v>
      </c>
      <c r="G13691">
        <f>IF(MONTH(A13691)&gt;10,1,IF(MONTH(A13691)&lt;4,1,0))</f>
        <v>0</v>
      </c>
      <c r="H13691">
        <f>IF(AND(F13691&gt;=6*60,F13691&lt;10*60),1,IF(F13691&gt;=15*60,1,IF(F13691&lt;1*60,1,0)))</f>
        <v>0</v>
      </c>
      <c r="I13691">
        <f>IF(AND(F13691&gt;=1*60,F13691&lt;6*60),1,0)</f>
        <v>1</v>
      </c>
      <c r="J13691">
        <f>IF(AND(F13691&gt;=10*60,F13691&lt;15*60),1,0)</f>
        <v>0</v>
      </c>
      <c r="K13691">
        <f>IF(AND(F13691&gt;=16*60,F13691&lt;21*60),1,0)</f>
        <v>0</v>
      </c>
      <c r="L13691">
        <f>K13691*G13691</f>
        <v>0</v>
      </c>
      <c r="M13691">
        <f>H13691*B13691</f>
        <v>0</v>
      </c>
      <c r="N13691">
        <f>I13691*B13691</f>
        <v>0.114</v>
      </c>
      <c r="O13691">
        <f>J13691*B13691</f>
        <v>0</v>
      </c>
    </row>
    <row r="13692" spans="1:15" x14ac:dyDescent="0.25">
      <c r="A13692" s="1">
        <v>41560.0625</v>
      </c>
      <c r="B13692">
        <v>0.113</v>
      </c>
      <c r="C13692">
        <f>HOUR(A13692)</f>
        <v>1</v>
      </c>
      <c r="D13692">
        <f>MINUTE(A13692)</f>
        <v>30</v>
      </c>
      <c r="E13692">
        <v>10</v>
      </c>
      <c r="F13692">
        <f>60*C13692+D13692</f>
        <v>90</v>
      </c>
      <c r="G13692">
        <f>IF(MONTH(A13692)&gt;10,1,IF(MONTH(A13692)&lt;4,1,0))</f>
        <v>0</v>
      </c>
      <c r="H13692">
        <f>IF(AND(F13692&gt;=6*60,F13692&lt;10*60),1,IF(F13692&gt;=15*60,1,IF(F13692&lt;1*60,1,0)))</f>
        <v>0</v>
      </c>
      <c r="I13692">
        <f>IF(AND(F13692&gt;=1*60,F13692&lt;6*60),1,0)</f>
        <v>1</v>
      </c>
      <c r="J13692">
        <f>IF(AND(F13692&gt;=10*60,F13692&lt;15*60),1,0)</f>
        <v>0</v>
      </c>
      <c r="K13692">
        <f>IF(AND(F13692&gt;=16*60,F13692&lt;21*60),1,0)</f>
        <v>0</v>
      </c>
      <c r="L13692">
        <f>K13692*G13692</f>
        <v>0</v>
      </c>
      <c r="M13692">
        <f>H13692*B13692</f>
        <v>0</v>
      </c>
      <c r="N13692">
        <f>I13692*B13692</f>
        <v>0.113</v>
      </c>
      <c r="O13692">
        <f>J13692*B13692</f>
        <v>0</v>
      </c>
    </row>
    <row r="13693" spans="1:15" x14ac:dyDescent="0.25">
      <c r="A13693" s="1">
        <v>41560.083333333299</v>
      </c>
      <c r="B13693">
        <v>0.13</v>
      </c>
      <c r="C13693">
        <f>HOUR(A13693)</f>
        <v>2</v>
      </c>
      <c r="D13693">
        <f>MINUTE(A13693)</f>
        <v>0</v>
      </c>
      <c r="E13693">
        <v>10</v>
      </c>
      <c r="F13693">
        <f>60*C13693+D13693</f>
        <v>120</v>
      </c>
      <c r="G13693">
        <f>IF(MONTH(A13693)&gt;10,1,IF(MONTH(A13693)&lt;4,1,0))</f>
        <v>0</v>
      </c>
      <c r="H13693">
        <f>IF(AND(F13693&gt;=6*60,F13693&lt;10*60),1,IF(F13693&gt;=15*60,1,IF(F13693&lt;1*60,1,0)))</f>
        <v>0</v>
      </c>
      <c r="I13693">
        <f>IF(AND(F13693&gt;=1*60,F13693&lt;6*60),1,0)</f>
        <v>1</v>
      </c>
      <c r="J13693">
        <f>IF(AND(F13693&gt;=10*60,F13693&lt;15*60),1,0)</f>
        <v>0</v>
      </c>
      <c r="K13693">
        <f>IF(AND(F13693&gt;=16*60,F13693&lt;21*60),1,0)</f>
        <v>0</v>
      </c>
      <c r="L13693">
        <f>K13693*G13693</f>
        <v>0</v>
      </c>
      <c r="M13693">
        <f>H13693*B13693</f>
        <v>0</v>
      </c>
      <c r="N13693">
        <f>I13693*B13693</f>
        <v>0.13</v>
      </c>
      <c r="O13693">
        <f>J13693*B13693</f>
        <v>0</v>
      </c>
    </row>
    <row r="13694" spans="1:15" x14ac:dyDescent="0.25">
      <c r="A13694" s="1">
        <v>41560.104166666701</v>
      </c>
      <c r="B13694">
        <v>0.123</v>
      </c>
      <c r="C13694">
        <f>HOUR(A13694)</f>
        <v>2</v>
      </c>
      <c r="D13694">
        <f>MINUTE(A13694)</f>
        <v>30</v>
      </c>
      <c r="E13694">
        <v>10</v>
      </c>
      <c r="F13694">
        <f>60*C13694+D13694</f>
        <v>150</v>
      </c>
      <c r="G13694">
        <f>IF(MONTH(A13694)&gt;10,1,IF(MONTH(A13694)&lt;4,1,0))</f>
        <v>0</v>
      </c>
      <c r="H13694">
        <f>IF(AND(F13694&gt;=6*60,F13694&lt;10*60),1,IF(F13694&gt;=15*60,1,IF(F13694&lt;1*60,1,0)))</f>
        <v>0</v>
      </c>
      <c r="I13694">
        <f>IF(AND(F13694&gt;=1*60,F13694&lt;6*60),1,0)</f>
        <v>1</v>
      </c>
      <c r="J13694">
        <f>IF(AND(F13694&gt;=10*60,F13694&lt;15*60),1,0)</f>
        <v>0</v>
      </c>
      <c r="K13694">
        <f>IF(AND(F13694&gt;=16*60,F13694&lt;21*60),1,0)</f>
        <v>0</v>
      </c>
      <c r="L13694">
        <f>K13694*G13694</f>
        <v>0</v>
      </c>
      <c r="M13694">
        <f>H13694*B13694</f>
        <v>0</v>
      </c>
      <c r="N13694">
        <f>I13694*B13694</f>
        <v>0.123</v>
      </c>
      <c r="O13694">
        <f>J13694*B13694</f>
        <v>0</v>
      </c>
    </row>
    <row r="13695" spans="1:15" x14ac:dyDescent="0.25">
      <c r="A13695" s="1">
        <v>41560.125</v>
      </c>
      <c r="B13695">
        <v>8.4000000000000005E-2</v>
      </c>
      <c r="C13695">
        <f>HOUR(A13695)</f>
        <v>3</v>
      </c>
      <c r="D13695">
        <f>MINUTE(A13695)</f>
        <v>0</v>
      </c>
      <c r="E13695">
        <v>10</v>
      </c>
      <c r="F13695">
        <f>60*C13695+D13695</f>
        <v>180</v>
      </c>
      <c r="G13695">
        <f>IF(MONTH(A13695)&gt;10,1,IF(MONTH(A13695)&lt;4,1,0))</f>
        <v>0</v>
      </c>
      <c r="H13695">
        <f>IF(AND(F13695&gt;=6*60,F13695&lt;10*60),1,IF(F13695&gt;=15*60,1,IF(F13695&lt;1*60,1,0)))</f>
        <v>0</v>
      </c>
      <c r="I13695">
        <f>IF(AND(F13695&gt;=1*60,F13695&lt;6*60),1,0)</f>
        <v>1</v>
      </c>
      <c r="J13695">
        <f>IF(AND(F13695&gt;=10*60,F13695&lt;15*60),1,0)</f>
        <v>0</v>
      </c>
      <c r="K13695">
        <f>IF(AND(F13695&gt;=16*60,F13695&lt;21*60),1,0)</f>
        <v>0</v>
      </c>
      <c r="L13695">
        <f>K13695*G13695</f>
        <v>0</v>
      </c>
      <c r="M13695">
        <f>H13695*B13695</f>
        <v>0</v>
      </c>
      <c r="N13695">
        <f>I13695*B13695</f>
        <v>8.4000000000000005E-2</v>
      </c>
      <c r="O13695">
        <f>J13695*B13695</f>
        <v>0</v>
      </c>
    </row>
    <row r="13696" spans="1:15" x14ac:dyDescent="0.25">
      <c r="A13696" s="1">
        <v>41560.145833333299</v>
      </c>
      <c r="B13696">
        <v>0.09</v>
      </c>
      <c r="C13696">
        <f>HOUR(A13696)</f>
        <v>3</v>
      </c>
      <c r="D13696">
        <f>MINUTE(A13696)</f>
        <v>30</v>
      </c>
      <c r="E13696">
        <v>10</v>
      </c>
      <c r="F13696">
        <f>60*C13696+D13696</f>
        <v>210</v>
      </c>
      <c r="G13696">
        <f>IF(MONTH(A13696)&gt;10,1,IF(MONTH(A13696)&lt;4,1,0))</f>
        <v>0</v>
      </c>
      <c r="H13696">
        <f>IF(AND(F13696&gt;=6*60,F13696&lt;10*60),1,IF(F13696&gt;=15*60,1,IF(F13696&lt;1*60,1,0)))</f>
        <v>0</v>
      </c>
      <c r="I13696">
        <f>IF(AND(F13696&gt;=1*60,F13696&lt;6*60),1,0)</f>
        <v>1</v>
      </c>
      <c r="J13696">
        <f>IF(AND(F13696&gt;=10*60,F13696&lt;15*60),1,0)</f>
        <v>0</v>
      </c>
      <c r="K13696">
        <f>IF(AND(F13696&gt;=16*60,F13696&lt;21*60),1,0)</f>
        <v>0</v>
      </c>
      <c r="L13696">
        <f>K13696*G13696</f>
        <v>0</v>
      </c>
      <c r="M13696">
        <f>H13696*B13696</f>
        <v>0</v>
      </c>
      <c r="N13696">
        <f>I13696*B13696</f>
        <v>0.09</v>
      </c>
      <c r="O13696">
        <f>J13696*B13696</f>
        <v>0</v>
      </c>
    </row>
    <row r="13697" spans="1:15" x14ac:dyDescent="0.25">
      <c r="A13697" s="1">
        <v>41560.166666666701</v>
      </c>
      <c r="B13697">
        <v>8.8999999999999996E-2</v>
      </c>
      <c r="C13697">
        <f>HOUR(A13697)</f>
        <v>4</v>
      </c>
      <c r="D13697">
        <f>MINUTE(A13697)</f>
        <v>0</v>
      </c>
      <c r="E13697">
        <v>10</v>
      </c>
      <c r="F13697">
        <f>60*C13697+D13697</f>
        <v>240</v>
      </c>
      <c r="G13697">
        <f>IF(MONTH(A13697)&gt;10,1,IF(MONTH(A13697)&lt;4,1,0))</f>
        <v>0</v>
      </c>
      <c r="H13697">
        <f>IF(AND(F13697&gt;=6*60,F13697&lt;10*60),1,IF(F13697&gt;=15*60,1,IF(F13697&lt;1*60,1,0)))</f>
        <v>0</v>
      </c>
      <c r="I13697">
        <f>IF(AND(F13697&gt;=1*60,F13697&lt;6*60),1,0)</f>
        <v>1</v>
      </c>
      <c r="J13697">
        <f>IF(AND(F13697&gt;=10*60,F13697&lt;15*60),1,0)</f>
        <v>0</v>
      </c>
      <c r="K13697">
        <f>IF(AND(F13697&gt;=16*60,F13697&lt;21*60),1,0)</f>
        <v>0</v>
      </c>
      <c r="L13697">
        <f>K13697*G13697</f>
        <v>0</v>
      </c>
      <c r="M13697">
        <f>H13697*B13697</f>
        <v>0</v>
      </c>
      <c r="N13697">
        <f>I13697*B13697</f>
        <v>8.8999999999999996E-2</v>
      </c>
      <c r="O13697">
        <f>J13697*B13697</f>
        <v>0</v>
      </c>
    </row>
    <row r="13698" spans="1:15" x14ac:dyDescent="0.25">
      <c r="A13698" s="1">
        <v>41560.1875</v>
      </c>
      <c r="B13698">
        <v>0.3</v>
      </c>
      <c r="C13698">
        <f>HOUR(A13698)</f>
        <v>4</v>
      </c>
      <c r="D13698">
        <f>MINUTE(A13698)</f>
        <v>30</v>
      </c>
      <c r="E13698">
        <v>10</v>
      </c>
      <c r="F13698">
        <f>60*C13698+D13698</f>
        <v>270</v>
      </c>
      <c r="G13698">
        <f>IF(MONTH(A13698)&gt;10,1,IF(MONTH(A13698)&lt;4,1,0))</f>
        <v>0</v>
      </c>
      <c r="H13698">
        <f>IF(AND(F13698&gt;=6*60,F13698&lt;10*60),1,IF(F13698&gt;=15*60,1,IF(F13698&lt;1*60,1,0)))</f>
        <v>0</v>
      </c>
      <c r="I13698">
        <f>IF(AND(F13698&gt;=1*60,F13698&lt;6*60),1,0)</f>
        <v>1</v>
      </c>
      <c r="J13698">
        <f>IF(AND(F13698&gt;=10*60,F13698&lt;15*60),1,0)</f>
        <v>0</v>
      </c>
      <c r="K13698">
        <f>IF(AND(F13698&gt;=16*60,F13698&lt;21*60),1,0)</f>
        <v>0</v>
      </c>
      <c r="L13698">
        <f>K13698*G13698</f>
        <v>0</v>
      </c>
      <c r="M13698">
        <f>H13698*B13698</f>
        <v>0</v>
      </c>
      <c r="N13698">
        <f>I13698*B13698</f>
        <v>0.3</v>
      </c>
      <c r="O13698">
        <f>J13698*B13698</f>
        <v>0</v>
      </c>
    </row>
    <row r="13699" spans="1:15" x14ac:dyDescent="0.25">
      <c r="A13699" s="1">
        <v>41560.208333333299</v>
      </c>
      <c r="B13699">
        <v>6.2E-2</v>
      </c>
      <c r="C13699">
        <f>HOUR(A13699)</f>
        <v>5</v>
      </c>
      <c r="D13699">
        <f>MINUTE(A13699)</f>
        <v>0</v>
      </c>
      <c r="E13699">
        <v>10</v>
      </c>
      <c r="F13699">
        <f>60*C13699+D13699</f>
        <v>300</v>
      </c>
      <c r="G13699">
        <f>IF(MONTH(A13699)&gt;10,1,IF(MONTH(A13699)&lt;4,1,0))</f>
        <v>0</v>
      </c>
      <c r="H13699">
        <f>IF(AND(F13699&gt;=6*60,F13699&lt;10*60),1,IF(F13699&gt;=15*60,1,IF(F13699&lt;1*60,1,0)))</f>
        <v>0</v>
      </c>
      <c r="I13699">
        <f>IF(AND(F13699&gt;=1*60,F13699&lt;6*60),1,0)</f>
        <v>1</v>
      </c>
      <c r="J13699">
        <f>IF(AND(F13699&gt;=10*60,F13699&lt;15*60),1,0)</f>
        <v>0</v>
      </c>
      <c r="K13699">
        <f>IF(AND(F13699&gt;=16*60,F13699&lt;21*60),1,0)</f>
        <v>0</v>
      </c>
      <c r="L13699">
        <f>K13699*G13699</f>
        <v>0</v>
      </c>
      <c r="M13699">
        <f>H13699*B13699</f>
        <v>0</v>
      </c>
      <c r="N13699">
        <f>I13699*B13699</f>
        <v>6.2E-2</v>
      </c>
      <c r="O13699">
        <f>J13699*B13699</f>
        <v>0</v>
      </c>
    </row>
    <row r="13700" spans="1:15" x14ac:dyDescent="0.25">
      <c r="A13700" s="1">
        <v>41560.229166666701</v>
      </c>
      <c r="B13700">
        <v>7.5999999999999998E-2</v>
      </c>
      <c r="C13700">
        <f>HOUR(A13700)</f>
        <v>5</v>
      </c>
      <c r="D13700">
        <f>MINUTE(A13700)</f>
        <v>30</v>
      </c>
      <c r="E13700">
        <v>10</v>
      </c>
      <c r="F13700">
        <f>60*C13700+D13700</f>
        <v>330</v>
      </c>
      <c r="G13700">
        <f>IF(MONTH(A13700)&gt;10,1,IF(MONTH(A13700)&lt;4,1,0))</f>
        <v>0</v>
      </c>
      <c r="H13700">
        <f>IF(AND(F13700&gt;=6*60,F13700&lt;10*60),1,IF(F13700&gt;=15*60,1,IF(F13700&lt;1*60,1,0)))</f>
        <v>0</v>
      </c>
      <c r="I13700">
        <f>IF(AND(F13700&gt;=1*60,F13700&lt;6*60),1,0)</f>
        <v>1</v>
      </c>
      <c r="J13700">
        <f>IF(AND(F13700&gt;=10*60,F13700&lt;15*60),1,0)</f>
        <v>0</v>
      </c>
      <c r="K13700">
        <f>IF(AND(F13700&gt;=16*60,F13700&lt;21*60),1,0)</f>
        <v>0</v>
      </c>
      <c r="L13700">
        <f>K13700*G13700</f>
        <v>0</v>
      </c>
      <c r="M13700">
        <f>H13700*B13700</f>
        <v>0</v>
      </c>
      <c r="N13700">
        <f>I13700*B13700</f>
        <v>7.5999999999999998E-2</v>
      </c>
      <c r="O13700">
        <f>J13700*B13700</f>
        <v>0</v>
      </c>
    </row>
    <row r="13701" spans="1:15" x14ac:dyDescent="0.25">
      <c r="A13701" s="1">
        <v>41560.25</v>
      </c>
      <c r="B13701">
        <v>7.0999999999999994E-2</v>
      </c>
      <c r="C13701">
        <f>HOUR(A13701)</f>
        <v>6</v>
      </c>
      <c r="D13701">
        <f>MINUTE(A13701)</f>
        <v>0</v>
      </c>
      <c r="E13701">
        <v>10</v>
      </c>
      <c r="F13701">
        <f>60*C13701+D13701</f>
        <v>360</v>
      </c>
      <c r="G13701">
        <f>IF(MONTH(A13701)&gt;10,1,IF(MONTH(A13701)&lt;4,1,0))</f>
        <v>0</v>
      </c>
      <c r="H13701">
        <f>IF(AND(F13701&gt;=6*60,F13701&lt;10*60),1,IF(F13701&gt;=15*60,1,IF(F13701&lt;1*60,1,0)))</f>
        <v>1</v>
      </c>
      <c r="I13701">
        <f>IF(AND(F13701&gt;=1*60,F13701&lt;6*60),1,0)</f>
        <v>0</v>
      </c>
      <c r="J13701">
        <f>IF(AND(F13701&gt;=10*60,F13701&lt;15*60),1,0)</f>
        <v>0</v>
      </c>
      <c r="K13701">
        <f>IF(AND(F13701&gt;=16*60,F13701&lt;21*60),1,0)</f>
        <v>0</v>
      </c>
      <c r="L13701">
        <f>K13701*G13701</f>
        <v>0</v>
      </c>
      <c r="M13701">
        <f>H13701*B13701</f>
        <v>7.0999999999999994E-2</v>
      </c>
      <c r="N13701">
        <f>I13701*B13701</f>
        <v>0</v>
      </c>
      <c r="O13701">
        <f>J13701*B13701</f>
        <v>0</v>
      </c>
    </row>
    <row r="13702" spans="1:15" x14ac:dyDescent="0.25">
      <c r="A13702" s="1">
        <v>41560.270833333299</v>
      </c>
      <c r="B13702">
        <v>6.9000000000000006E-2</v>
      </c>
      <c r="C13702">
        <f>HOUR(A13702)</f>
        <v>6</v>
      </c>
      <c r="D13702">
        <f>MINUTE(A13702)</f>
        <v>30</v>
      </c>
      <c r="E13702">
        <v>10</v>
      </c>
      <c r="F13702">
        <f>60*C13702+D13702</f>
        <v>390</v>
      </c>
      <c r="G13702">
        <f>IF(MONTH(A13702)&gt;10,1,IF(MONTH(A13702)&lt;4,1,0))</f>
        <v>0</v>
      </c>
      <c r="H13702">
        <f>IF(AND(F13702&gt;=6*60,F13702&lt;10*60),1,IF(F13702&gt;=15*60,1,IF(F13702&lt;1*60,1,0)))</f>
        <v>1</v>
      </c>
      <c r="I13702">
        <f>IF(AND(F13702&gt;=1*60,F13702&lt;6*60),1,0)</f>
        <v>0</v>
      </c>
      <c r="J13702">
        <f>IF(AND(F13702&gt;=10*60,F13702&lt;15*60),1,0)</f>
        <v>0</v>
      </c>
      <c r="K13702">
        <f>IF(AND(F13702&gt;=16*60,F13702&lt;21*60),1,0)</f>
        <v>0</v>
      </c>
      <c r="L13702">
        <f>K13702*G13702</f>
        <v>0</v>
      </c>
      <c r="M13702">
        <f>H13702*B13702</f>
        <v>6.9000000000000006E-2</v>
      </c>
      <c r="N13702">
        <f>I13702*B13702</f>
        <v>0</v>
      </c>
      <c r="O13702">
        <f>J13702*B13702</f>
        <v>0</v>
      </c>
    </row>
    <row r="13703" spans="1:15" x14ac:dyDescent="0.25">
      <c r="A13703" s="1">
        <v>41560.291666666701</v>
      </c>
      <c r="B13703">
        <v>0.05</v>
      </c>
      <c r="C13703">
        <f>HOUR(A13703)</f>
        <v>7</v>
      </c>
      <c r="D13703">
        <f>MINUTE(A13703)</f>
        <v>0</v>
      </c>
      <c r="E13703">
        <v>10</v>
      </c>
      <c r="F13703">
        <f>60*C13703+D13703</f>
        <v>420</v>
      </c>
      <c r="G13703">
        <f>IF(MONTH(A13703)&gt;10,1,IF(MONTH(A13703)&lt;4,1,0))</f>
        <v>0</v>
      </c>
      <c r="H13703">
        <f>IF(AND(F13703&gt;=6*60,F13703&lt;10*60),1,IF(F13703&gt;=15*60,1,IF(F13703&lt;1*60,1,0)))</f>
        <v>1</v>
      </c>
      <c r="I13703">
        <f>IF(AND(F13703&gt;=1*60,F13703&lt;6*60),1,0)</f>
        <v>0</v>
      </c>
      <c r="J13703">
        <f>IF(AND(F13703&gt;=10*60,F13703&lt;15*60),1,0)</f>
        <v>0</v>
      </c>
      <c r="K13703">
        <f>IF(AND(F13703&gt;=16*60,F13703&lt;21*60),1,0)</f>
        <v>0</v>
      </c>
      <c r="L13703">
        <f>K13703*G13703</f>
        <v>0</v>
      </c>
      <c r="M13703">
        <f>H13703*B13703</f>
        <v>0.05</v>
      </c>
      <c r="N13703">
        <f>I13703*B13703</f>
        <v>0</v>
      </c>
      <c r="O13703">
        <f>J13703*B13703</f>
        <v>0</v>
      </c>
    </row>
    <row r="13704" spans="1:15" x14ac:dyDescent="0.25">
      <c r="A13704" s="1">
        <v>41560.3125</v>
      </c>
      <c r="B13704">
        <v>5.3999999999999999E-2</v>
      </c>
      <c r="C13704">
        <f>HOUR(A13704)</f>
        <v>7</v>
      </c>
      <c r="D13704">
        <f>MINUTE(A13704)</f>
        <v>30</v>
      </c>
      <c r="E13704">
        <v>10</v>
      </c>
      <c r="F13704">
        <f>60*C13704+D13704</f>
        <v>450</v>
      </c>
      <c r="G13704">
        <f>IF(MONTH(A13704)&gt;10,1,IF(MONTH(A13704)&lt;4,1,0))</f>
        <v>0</v>
      </c>
      <c r="H13704">
        <f>IF(AND(F13704&gt;=6*60,F13704&lt;10*60),1,IF(F13704&gt;=15*60,1,IF(F13704&lt;1*60,1,0)))</f>
        <v>1</v>
      </c>
      <c r="I13704">
        <f>IF(AND(F13704&gt;=1*60,F13704&lt;6*60),1,0)</f>
        <v>0</v>
      </c>
      <c r="J13704">
        <f>IF(AND(F13704&gt;=10*60,F13704&lt;15*60),1,0)</f>
        <v>0</v>
      </c>
      <c r="K13704">
        <f>IF(AND(F13704&gt;=16*60,F13704&lt;21*60),1,0)</f>
        <v>0</v>
      </c>
      <c r="L13704">
        <f>K13704*G13704</f>
        <v>0</v>
      </c>
      <c r="M13704">
        <f>H13704*B13704</f>
        <v>5.3999999999999999E-2</v>
      </c>
      <c r="N13704">
        <f>I13704*B13704</f>
        <v>0</v>
      </c>
      <c r="O13704">
        <f>J13704*B13704</f>
        <v>0</v>
      </c>
    </row>
    <row r="13705" spans="1:15" x14ac:dyDescent="0.25">
      <c r="A13705" s="1">
        <v>41560.333333333299</v>
      </c>
      <c r="B13705">
        <v>6.7000000000000004E-2</v>
      </c>
      <c r="C13705">
        <f>HOUR(A13705)</f>
        <v>8</v>
      </c>
      <c r="D13705">
        <f>MINUTE(A13705)</f>
        <v>0</v>
      </c>
      <c r="E13705">
        <v>10</v>
      </c>
      <c r="F13705">
        <f>60*C13705+D13705</f>
        <v>480</v>
      </c>
      <c r="G13705">
        <f>IF(MONTH(A13705)&gt;10,1,IF(MONTH(A13705)&lt;4,1,0))</f>
        <v>0</v>
      </c>
      <c r="H13705">
        <f>IF(AND(F13705&gt;=6*60,F13705&lt;10*60),1,IF(F13705&gt;=15*60,1,IF(F13705&lt;1*60,1,0)))</f>
        <v>1</v>
      </c>
      <c r="I13705">
        <f>IF(AND(F13705&gt;=1*60,F13705&lt;6*60),1,0)</f>
        <v>0</v>
      </c>
      <c r="J13705">
        <f>IF(AND(F13705&gt;=10*60,F13705&lt;15*60),1,0)</f>
        <v>0</v>
      </c>
      <c r="K13705">
        <f>IF(AND(F13705&gt;=16*60,F13705&lt;21*60),1,0)</f>
        <v>0</v>
      </c>
      <c r="L13705">
        <f>K13705*G13705</f>
        <v>0</v>
      </c>
      <c r="M13705">
        <f>H13705*B13705</f>
        <v>6.7000000000000004E-2</v>
      </c>
      <c r="N13705">
        <f>I13705*B13705</f>
        <v>0</v>
      </c>
      <c r="O13705">
        <f>J13705*B13705</f>
        <v>0</v>
      </c>
    </row>
    <row r="13706" spans="1:15" x14ac:dyDescent="0.25">
      <c r="A13706" s="1">
        <v>41560.354166666701</v>
      </c>
      <c r="B13706">
        <v>6.7000000000000004E-2</v>
      </c>
      <c r="C13706">
        <f>HOUR(A13706)</f>
        <v>8</v>
      </c>
      <c r="D13706">
        <f>MINUTE(A13706)</f>
        <v>30</v>
      </c>
      <c r="E13706">
        <v>10</v>
      </c>
      <c r="F13706">
        <f>60*C13706+D13706</f>
        <v>510</v>
      </c>
      <c r="G13706">
        <f>IF(MONTH(A13706)&gt;10,1,IF(MONTH(A13706)&lt;4,1,0))</f>
        <v>0</v>
      </c>
      <c r="H13706">
        <f>IF(AND(F13706&gt;=6*60,F13706&lt;10*60),1,IF(F13706&gt;=15*60,1,IF(F13706&lt;1*60,1,0)))</f>
        <v>1</v>
      </c>
      <c r="I13706">
        <f>IF(AND(F13706&gt;=1*60,F13706&lt;6*60),1,0)</f>
        <v>0</v>
      </c>
      <c r="J13706">
        <f>IF(AND(F13706&gt;=10*60,F13706&lt;15*60),1,0)</f>
        <v>0</v>
      </c>
      <c r="K13706">
        <f>IF(AND(F13706&gt;=16*60,F13706&lt;21*60),1,0)</f>
        <v>0</v>
      </c>
      <c r="L13706">
        <f>K13706*G13706</f>
        <v>0</v>
      </c>
      <c r="M13706">
        <f>H13706*B13706</f>
        <v>6.7000000000000004E-2</v>
      </c>
      <c r="N13706">
        <f>I13706*B13706</f>
        <v>0</v>
      </c>
      <c r="O13706">
        <f>J13706*B13706</f>
        <v>0</v>
      </c>
    </row>
    <row r="13707" spans="1:15" x14ac:dyDescent="0.25">
      <c r="A13707" s="1">
        <v>41560.375</v>
      </c>
      <c r="B13707">
        <v>5.7000000000000002E-2</v>
      </c>
      <c r="C13707">
        <f>HOUR(A13707)</f>
        <v>9</v>
      </c>
      <c r="D13707">
        <f>MINUTE(A13707)</f>
        <v>0</v>
      </c>
      <c r="E13707">
        <v>10</v>
      </c>
      <c r="F13707">
        <f>60*C13707+D13707</f>
        <v>540</v>
      </c>
      <c r="G13707">
        <f>IF(MONTH(A13707)&gt;10,1,IF(MONTH(A13707)&lt;4,1,0))</f>
        <v>0</v>
      </c>
      <c r="H13707">
        <f>IF(AND(F13707&gt;=6*60,F13707&lt;10*60),1,IF(F13707&gt;=15*60,1,IF(F13707&lt;1*60,1,0)))</f>
        <v>1</v>
      </c>
      <c r="I13707">
        <f>IF(AND(F13707&gt;=1*60,F13707&lt;6*60),1,0)</f>
        <v>0</v>
      </c>
      <c r="J13707">
        <f>IF(AND(F13707&gt;=10*60,F13707&lt;15*60),1,0)</f>
        <v>0</v>
      </c>
      <c r="K13707">
        <f>IF(AND(F13707&gt;=16*60,F13707&lt;21*60),1,0)</f>
        <v>0</v>
      </c>
      <c r="L13707">
        <f>K13707*G13707</f>
        <v>0</v>
      </c>
      <c r="M13707">
        <f>H13707*B13707</f>
        <v>5.7000000000000002E-2</v>
      </c>
      <c r="N13707">
        <f>I13707*B13707</f>
        <v>0</v>
      </c>
      <c r="O13707">
        <f>J13707*B13707</f>
        <v>0</v>
      </c>
    </row>
    <row r="13708" spans="1:15" x14ac:dyDescent="0.25">
      <c r="A13708" s="1">
        <v>41560.395833333299</v>
      </c>
      <c r="B13708">
        <v>0.156</v>
      </c>
      <c r="C13708">
        <f>HOUR(A13708)</f>
        <v>9</v>
      </c>
      <c r="D13708">
        <f>MINUTE(A13708)</f>
        <v>30</v>
      </c>
      <c r="E13708">
        <v>10</v>
      </c>
      <c r="F13708">
        <f>60*C13708+D13708</f>
        <v>570</v>
      </c>
      <c r="G13708">
        <f>IF(MONTH(A13708)&gt;10,1,IF(MONTH(A13708)&lt;4,1,0))</f>
        <v>0</v>
      </c>
      <c r="H13708">
        <f>IF(AND(F13708&gt;=6*60,F13708&lt;10*60),1,IF(F13708&gt;=15*60,1,IF(F13708&lt;1*60,1,0)))</f>
        <v>1</v>
      </c>
      <c r="I13708">
        <f>IF(AND(F13708&gt;=1*60,F13708&lt;6*60),1,0)</f>
        <v>0</v>
      </c>
      <c r="J13708">
        <f>IF(AND(F13708&gt;=10*60,F13708&lt;15*60),1,0)</f>
        <v>0</v>
      </c>
      <c r="K13708">
        <f>IF(AND(F13708&gt;=16*60,F13708&lt;21*60),1,0)</f>
        <v>0</v>
      </c>
      <c r="L13708">
        <f>K13708*G13708</f>
        <v>0</v>
      </c>
      <c r="M13708">
        <f>H13708*B13708</f>
        <v>0.156</v>
      </c>
      <c r="N13708">
        <f>I13708*B13708</f>
        <v>0</v>
      </c>
      <c r="O13708">
        <f>J13708*B13708</f>
        <v>0</v>
      </c>
    </row>
    <row r="13709" spans="1:15" x14ac:dyDescent="0.25">
      <c r="A13709" s="1">
        <v>41560.416666666701</v>
      </c>
      <c r="B13709">
        <v>0.19500000000000001</v>
      </c>
      <c r="C13709">
        <f>HOUR(A13709)</f>
        <v>10</v>
      </c>
      <c r="D13709">
        <f>MINUTE(A13709)</f>
        <v>0</v>
      </c>
      <c r="E13709">
        <v>10</v>
      </c>
      <c r="F13709">
        <f>60*C13709+D13709</f>
        <v>600</v>
      </c>
      <c r="G13709">
        <f>IF(MONTH(A13709)&gt;10,1,IF(MONTH(A13709)&lt;4,1,0))</f>
        <v>0</v>
      </c>
      <c r="H13709">
        <f>IF(AND(F13709&gt;=6*60,F13709&lt;10*60),1,IF(F13709&gt;=15*60,1,IF(F13709&lt;1*60,1,0)))</f>
        <v>0</v>
      </c>
      <c r="I13709">
        <f>IF(AND(F13709&gt;=1*60,F13709&lt;6*60),1,0)</f>
        <v>0</v>
      </c>
      <c r="J13709">
        <f>IF(AND(F13709&gt;=10*60,F13709&lt;15*60),1,0)</f>
        <v>1</v>
      </c>
      <c r="K13709">
        <f>IF(AND(F13709&gt;=16*60,F13709&lt;21*60),1,0)</f>
        <v>0</v>
      </c>
      <c r="L13709">
        <f>K13709*G13709</f>
        <v>0</v>
      </c>
      <c r="M13709">
        <f>H13709*B13709</f>
        <v>0</v>
      </c>
      <c r="N13709">
        <f>I13709*B13709</f>
        <v>0</v>
      </c>
      <c r="O13709">
        <f>J13709*B13709</f>
        <v>0.19500000000000001</v>
      </c>
    </row>
    <row r="13710" spans="1:15" x14ac:dyDescent="0.25">
      <c r="A13710" s="1">
        <v>41560.4375</v>
      </c>
      <c r="B13710">
        <v>0.186</v>
      </c>
      <c r="C13710">
        <f>HOUR(A13710)</f>
        <v>10</v>
      </c>
      <c r="D13710">
        <f>MINUTE(A13710)</f>
        <v>30</v>
      </c>
      <c r="E13710">
        <v>10</v>
      </c>
      <c r="F13710">
        <f>60*C13710+D13710</f>
        <v>630</v>
      </c>
      <c r="G13710">
        <f>IF(MONTH(A13710)&gt;10,1,IF(MONTH(A13710)&lt;4,1,0))</f>
        <v>0</v>
      </c>
      <c r="H13710">
        <f>IF(AND(F13710&gt;=6*60,F13710&lt;10*60),1,IF(F13710&gt;=15*60,1,IF(F13710&lt;1*60,1,0)))</f>
        <v>0</v>
      </c>
      <c r="I13710">
        <f>IF(AND(F13710&gt;=1*60,F13710&lt;6*60),1,0)</f>
        <v>0</v>
      </c>
      <c r="J13710">
        <f>IF(AND(F13710&gt;=10*60,F13710&lt;15*60),1,0)</f>
        <v>1</v>
      </c>
      <c r="K13710">
        <f>IF(AND(F13710&gt;=16*60,F13710&lt;21*60),1,0)</f>
        <v>0</v>
      </c>
      <c r="L13710">
        <f>K13710*G13710</f>
        <v>0</v>
      </c>
      <c r="M13710">
        <f>H13710*B13710</f>
        <v>0</v>
      </c>
      <c r="N13710">
        <f>I13710*B13710</f>
        <v>0</v>
      </c>
      <c r="O13710">
        <f>J13710*B13710</f>
        <v>0.186</v>
      </c>
    </row>
    <row r="13711" spans="1:15" x14ac:dyDescent="0.25">
      <c r="A13711" s="1">
        <v>41560.458333333299</v>
      </c>
      <c r="B13711">
        <v>0.16</v>
      </c>
      <c r="C13711">
        <f>HOUR(A13711)</f>
        <v>11</v>
      </c>
      <c r="D13711">
        <f>MINUTE(A13711)</f>
        <v>0</v>
      </c>
      <c r="E13711">
        <v>10</v>
      </c>
      <c r="F13711">
        <f>60*C13711+D13711</f>
        <v>660</v>
      </c>
      <c r="G13711">
        <f>IF(MONTH(A13711)&gt;10,1,IF(MONTH(A13711)&lt;4,1,0))</f>
        <v>0</v>
      </c>
      <c r="H13711">
        <f>IF(AND(F13711&gt;=6*60,F13711&lt;10*60),1,IF(F13711&gt;=15*60,1,IF(F13711&lt;1*60,1,0)))</f>
        <v>0</v>
      </c>
      <c r="I13711">
        <f>IF(AND(F13711&gt;=1*60,F13711&lt;6*60),1,0)</f>
        <v>0</v>
      </c>
      <c r="J13711">
        <f>IF(AND(F13711&gt;=10*60,F13711&lt;15*60),1,0)</f>
        <v>1</v>
      </c>
      <c r="K13711">
        <f>IF(AND(F13711&gt;=16*60,F13711&lt;21*60),1,0)</f>
        <v>0</v>
      </c>
      <c r="L13711">
        <f>K13711*G13711</f>
        <v>0</v>
      </c>
      <c r="M13711">
        <f>H13711*B13711</f>
        <v>0</v>
      </c>
      <c r="N13711">
        <f>I13711*B13711</f>
        <v>0</v>
      </c>
      <c r="O13711">
        <f>J13711*B13711</f>
        <v>0.16</v>
      </c>
    </row>
    <row r="13712" spans="1:15" x14ac:dyDescent="0.25">
      <c r="A13712" s="1">
        <v>41560.479166666701</v>
      </c>
      <c r="B13712">
        <v>6.8000000000000005E-2</v>
      </c>
      <c r="C13712">
        <f>HOUR(A13712)</f>
        <v>11</v>
      </c>
      <c r="D13712">
        <f>MINUTE(A13712)</f>
        <v>30</v>
      </c>
      <c r="E13712">
        <v>10</v>
      </c>
      <c r="F13712">
        <f>60*C13712+D13712</f>
        <v>690</v>
      </c>
      <c r="G13712">
        <f>IF(MONTH(A13712)&gt;10,1,IF(MONTH(A13712)&lt;4,1,0))</f>
        <v>0</v>
      </c>
      <c r="H13712">
        <f>IF(AND(F13712&gt;=6*60,F13712&lt;10*60),1,IF(F13712&gt;=15*60,1,IF(F13712&lt;1*60,1,0)))</f>
        <v>0</v>
      </c>
      <c r="I13712">
        <f>IF(AND(F13712&gt;=1*60,F13712&lt;6*60),1,0)</f>
        <v>0</v>
      </c>
      <c r="J13712">
        <f>IF(AND(F13712&gt;=10*60,F13712&lt;15*60),1,0)</f>
        <v>1</v>
      </c>
      <c r="K13712">
        <f>IF(AND(F13712&gt;=16*60,F13712&lt;21*60),1,0)</f>
        <v>0</v>
      </c>
      <c r="L13712">
        <f>K13712*G13712</f>
        <v>0</v>
      </c>
      <c r="M13712">
        <f>H13712*B13712</f>
        <v>0</v>
      </c>
      <c r="N13712">
        <f>I13712*B13712</f>
        <v>0</v>
      </c>
      <c r="O13712">
        <f>J13712*B13712</f>
        <v>6.8000000000000005E-2</v>
      </c>
    </row>
    <row r="13713" spans="1:15" x14ac:dyDescent="0.25">
      <c r="A13713" s="1">
        <v>41560.5</v>
      </c>
      <c r="B13713">
        <v>5.8999999999999997E-2</v>
      </c>
      <c r="C13713">
        <f>HOUR(A13713)</f>
        <v>12</v>
      </c>
      <c r="D13713">
        <f>MINUTE(A13713)</f>
        <v>0</v>
      </c>
      <c r="E13713">
        <v>10</v>
      </c>
      <c r="F13713">
        <f>60*C13713+D13713</f>
        <v>720</v>
      </c>
      <c r="G13713">
        <f>IF(MONTH(A13713)&gt;10,1,IF(MONTH(A13713)&lt;4,1,0))</f>
        <v>0</v>
      </c>
      <c r="H13713">
        <f>IF(AND(F13713&gt;=6*60,F13713&lt;10*60),1,IF(F13713&gt;=15*60,1,IF(F13713&lt;1*60,1,0)))</f>
        <v>0</v>
      </c>
      <c r="I13713">
        <f>IF(AND(F13713&gt;=1*60,F13713&lt;6*60),1,0)</f>
        <v>0</v>
      </c>
      <c r="J13713">
        <f>IF(AND(F13713&gt;=10*60,F13713&lt;15*60),1,0)</f>
        <v>1</v>
      </c>
      <c r="K13713">
        <f>IF(AND(F13713&gt;=16*60,F13713&lt;21*60),1,0)</f>
        <v>0</v>
      </c>
      <c r="L13713">
        <f>K13713*G13713</f>
        <v>0</v>
      </c>
      <c r="M13713">
        <f>H13713*B13713</f>
        <v>0</v>
      </c>
      <c r="N13713">
        <f>I13713*B13713</f>
        <v>0</v>
      </c>
      <c r="O13713">
        <f>J13713*B13713</f>
        <v>5.8999999999999997E-2</v>
      </c>
    </row>
    <row r="13714" spans="1:15" x14ac:dyDescent="0.25">
      <c r="A13714" s="1">
        <v>41560.520833333299</v>
      </c>
      <c r="B13714">
        <v>7.0000000000000007E-2</v>
      </c>
      <c r="C13714">
        <f>HOUR(A13714)</f>
        <v>12</v>
      </c>
      <c r="D13714">
        <f>MINUTE(A13714)</f>
        <v>30</v>
      </c>
      <c r="E13714">
        <v>10</v>
      </c>
      <c r="F13714">
        <f>60*C13714+D13714</f>
        <v>750</v>
      </c>
      <c r="G13714">
        <f>IF(MONTH(A13714)&gt;10,1,IF(MONTH(A13714)&lt;4,1,0))</f>
        <v>0</v>
      </c>
      <c r="H13714">
        <f>IF(AND(F13714&gt;=6*60,F13714&lt;10*60),1,IF(F13714&gt;=15*60,1,IF(F13714&lt;1*60,1,0)))</f>
        <v>0</v>
      </c>
      <c r="I13714">
        <f>IF(AND(F13714&gt;=1*60,F13714&lt;6*60),1,0)</f>
        <v>0</v>
      </c>
      <c r="J13714">
        <f>IF(AND(F13714&gt;=10*60,F13714&lt;15*60),1,0)</f>
        <v>1</v>
      </c>
      <c r="K13714">
        <f>IF(AND(F13714&gt;=16*60,F13714&lt;21*60),1,0)</f>
        <v>0</v>
      </c>
      <c r="L13714">
        <f>K13714*G13714</f>
        <v>0</v>
      </c>
      <c r="M13714">
        <f>H13714*B13714</f>
        <v>0</v>
      </c>
      <c r="N13714">
        <f>I13714*B13714</f>
        <v>0</v>
      </c>
      <c r="O13714">
        <f>J13714*B13714</f>
        <v>7.0000000000000007E-2</v>
      </c>
    </row>
    <row r="13715" spans="1:15" x14ac:dyDescent="0.25">
      <c r="A13715" s="1">
        <v>41560.541666666701</v>
      </c>
      <c r="B13715">
        <v>7.3999999999999996E-2</v>
      </c>
      <c r="C13715">
        <f>HOUR(A13715)</f>
        <v>13</v>
      </c>
      <c r="D13715">
        <f>MINUTE(A13715)</f>
        <v>0</v>
      </c>
      <c r="E13715">
        <v>10</v>
      </c>
      <c r="F13715">
        <f>60*C13715+D13715</f>
        <v>780</v>
      </c>
      <c r="G13715">
        <f>IF(MONTH(A13715)&gt;10,1,IF(MONTH(A13715)&lt;4,1,0))</f>
        <v>0</v>
      </c>
      <c r="H13715">
        <f>IF(AND(F13715&gt;=6*60,F13715&lt;10*60),1,IF(F13715&gt;=15*60,1,IF(F13715&lt;1*60,1,0)))</f>
        <v>0</v>
      </c>
      <c r="I13715">
        <f>IF(AND(F13715&gt;=1*60,F13715&lt;6*60),1,0)</f>
        <v>0</v>
      </c>
      <c r="J13715">
        <f>IF(AND(F13715&gt;=10*60,F13715&lt;15*60),1,0)</f>
        <v>1</v>
      </c>
      <c r="K13715">
        <f>IF(AND(F13715&gt;=16*60,F13715&lt;21*60),1,0)</f>
        <v>0</v>
      </c>
      <c r="L13715">
        <f>K13715*G13715</f>
        <v>0</v>
      </c>
      <c r="M13715">
        <f>H13715*B13715</f>
        <v>0</v>
      </c>
      <c r="N13715">
        <f>I13715*B13715</f>
        <v>0</v>
      </c>
      <c r="O13715">
        <f>J13715*B13715</f>
        <v>7.3999999999999996E-2</v>
      </c>
    </row>
    <row r="13716" spans="1:15" x14ac:dyDescent="0.25">
      <c r="A13716" s="1">
        <v>41560.5625</v>
      </c>
      <c r="B13716">
        <v>8.8999999999999996E-2</v>
      </c>
      <c r="C13716">
        <f>HOUR(A13716)</f>
        <v>13</v>
      </c>
      <c r="D13716">
        <f>MINUTE(A13716)</f>
        <v>30</v>
      </c>
      <c r="E13716">
        <v>10</v>
      </c>
      <c r="F13716">
        <f>60*C13716+D13716</f>
        <v>810</v>
      </c>
      <c r="G13716">
        <f>IF(MONTH(A13716)&gt;10,1,IF(MONTH(A13716)&lt;4,1,0))</f>
        <v>0</v>
      </c>
      <c r="H13716">
        <f>IF(AND(F13716&gt;=6*60,F13716&lt;10*60),1,IF(F13716&gt;=15*60,1,IF(F13716&lt;1*60,1,0)))</f>
        <v>0</v>
      </c>
      <c r="I13716">
        <f>IF(AND(F13716&gt;=1*60,F13716&lt;6*60),1,0)</f>
        <v>0</v>
      </c>
      <c r="J13716">
        <f>IF(AND(F13716&gt;=10*60,F13716&lt;15*60),1,0)</f>
        <v>1</v>
      </c>
      <c r="K13716">
        <f>IF(AND(F13716&gt;=16*60,F13716&lt;21*60),1,0)</f>
        <v>0</v>
      </c>
      <c r="L13716">
        <f>K13716*G13716</f>
        <v>0</v>
      </c>
      <c r="M13716">
        <f>H13716*B13716</f>
        <v>0</v>
      </c>
      <c r="N13716">
        <f>I13716*B13716</f>
        <v>0</v>
      </c>
      <c r="O13716">
        <f>J13716*B13716</f>
        <v>8.8999999999999996E-2</v>
      </c>
    </row>
    <row r="13717" spans="1:15" x14ac:dyDescent="0.25">
      <c r="A13717" s="1">
        <v>41560.583333333299</v>
      </c>
      <c r="B13717">
        <v>7.6999999999999999E-2</v>
      </c>
      <c r="C13717">
        <f>HOUR(A13717)</f>
        <v>14</v>
      </c>
      <c r="D13717">
        <f>MINUTE(A13717)</f>
        <v>0</v>
      </c>
      <c r="E13717">
        <v>10</v>
      </c>
      <c r="F13717">
        <f>60*C13717+D13717</f>
        <v>840</v>
      </c>
      <c r="G13717">
        <f>IF(MONTH(A13717)&gt;10,1,IF(MONTH(A13717)&lt;4,1,0))</f>
        <v>0</v>
      </c>
      <c r="H13717">
        <f>IF(AND(F13717&gt;=6*60,F13717&lt;10*60),1,IF(F13717&gt;=15*60,1,IF(F13717&lt;1*60,1,0)))</f>
        <v>0</v>
      </c>
      <c r="I13717">
        <f>IF(AND(F13717&gt;=1*60,F13717&lt;6*60),1,0)</f>
        <v>0</v>
      </c>
      <c r="J13717">
        <f>IF(AND(F13717&gt;=10*60,F13717&lt;15*60),1,0)</f>
        <v>1</v>
      </c>
      <c r="K13717">
        <f>IF(AND(F13717&gt;=16*60,F13717&lt;21*60),1,0)</f>
        <v>0</v>
      </c>
      <c r="L13717">
        <f>K13717*G13717</f>
        <v>0</v>
      </c>
      <c r="M13717">
        <f>H13717*B13717</f>
        <v>0</v>
      </c>
      <c r="N13717">
        <f>I13717*B13717</f>
        <v>0</v>
      </c>
      <c r="O13717">
        <f>J13717*B13717</f>
        <v>7.6999999999999999E-2</v>
      </c>
    </row>
    <row r="13718" spans="1:15" x14ac:dyDescent="0.25">
      <c r="A13718" s="1">
        <v>41560.604166666701</v>
      </c>
      <c r="B13718">
        <v>8.4000000000000005E-2</v>
      </c>
      <c r="C13718">
        <f>HOUR(A13718)</f>
        <v>14</v>
      </c>
      <c r="D13718">
        <f>MINUTE(A13718)</f>
        <v>30</v>
      </c>
      <c r="E13718">
        <v>10</v>
      </c>
      <c r="F13718">
        <f>60*C13718+D13718</f>
        <v>870</v>
      </c>
      <c r="G13718">
        <f>IF(MONTH(A13718)&gt;10,1,IF(MONTH(A13718)&lt;4,1,0))</f>
        <v>0</v>
      </c>
      <c r="H13718">
        <f>IF(AND(F13718&gt;=6*60,F13718&lt;10*60),1,IF(F13718&gt;=15*60,1,IF(F13718&lt;1*60,1,0)))</f>
        <v>0</v>
      </c>
      <c r="I13718">
        <f>IF(AND(F13718&gt;=1*60,F13718&lt;6*60),1,0)</f>
        <v>0</v>
      </c>
      <c r="J13718">
        <f>IF(AND(F13718&gt;=10*60,F13718&lt;15*60),1,0)</f>
        <v>1</v>
      </c>
      <c r="K13718">
        <f>IF(AND(F13718&gt;=16*60,F13718&lt;21*60),1,0)</f>
        <v>0</v>
      </c>
      <c r="L13718">
        <f>K13718*G13718</f>
        <v>0</v>
      </c>
      <c r="M13718">
        <f>H13718*B13718</f>
        <v>0</v>
      </c>
      <c r="N13718">
        <f>I13718*B13718</f>
        <v>0</v>
      </c>
      <c r="O13718">
        <f>J13718*B13718</f>
        <v>8.4000000000000005E-2</v>
      </c>
    </row>
    <row r="13719" spans="1:15" x14ac:dyDescent="0.25">
      <c r="A13719" s="1">
        <v>41560.625</v>
      </c>
      <c r="B13719">
        <v>8.3000000000000004E-2</v>
      </c>
      <c r="C13719">
        <f>HOUR(A13719)</f>
        <v>15</v>
      </c>
      <c r="D13719">
        <f>MINUTE(A13719)</f>
        <v>0</v>
      </c>
      <c r="E13719">
        <v>10</v>
      </c>
      <c r="F13719">
        <f>60*C13719+D13719</f>
        <v>900</v>
      </c>
      <c r="G13719">
        <f>IF(MONTH(A13719)&gt;10,1,IF(MONTH(A13719)&lt;4,1,0))</f>
        <v>0</v>
      </c>
      <c r="H13719">
        <f>IF(AND(F13719&gt;=6*60,F13719&lt;10*60),1,IF(F13719&gt;=15*60,1,IF(F13719&lt;1*60,1,0)))</f>
        <v>1</v>
      </c>
      <c r="I13719">
        <f>IF(AND(F13719&gt;=1*60,F13719&lt;6*60),1,0)</f>
        <v>0</v>
      </c>
      <c r="J13719">
        <f>IF(AND(F13719&gt;=10*60,F13719&lt;15*60),1,0)</f>
        <v>0</v>
      </c>
      <c r="K13719">
        <f>IF(AND(F13719&gt;=16*60,F13719&lt;21*60),1,0)</f>
        <v>0</v>
      </c>
      <c r="L13719">
        <f>K13719*G13719</f>
        <v>0</v>
      </c>
      <c r="M13719">
        <f>H13719*B13719</f>
        <v>8.3000000000000004E-2</v>
      </c>
      <c r="N13719">
        <f>I13719*B13719</f>
        <v>0</v>
      </c>
      <c r="O13719">
        <f>J13719*B13719</f>
        <v>0</v>
      </c>
    </row>
    <row r="13720" spans="1:15" x14ac:dyDescent="0.25">
      <c r="A13720" s="1">
        <v>41560.645833333299</v>
      </c>
      <c r="B13720">
        <v>9.2999999999999999E-2</v>
      </c>
      <c r="C13720">
        <f>HOUR(A13720)</f>
        <v>15</v>
      </c>
      <c r="D13720">
        <f>MINUTE(A13720)</f>
        <v>30</v>
      </c>
      <c r="E13720">
        <v>10</v>
      </c>
      <c r="F13720">
        <f>60*C13720+D13720</f>
        <v>930</v>
      </c>
      <c r="G13720">
        <f>IF(MONTH(A13720)&gt;10,1,IF(MONTH(A13720)&lt;4,1,0))</f>
        <v>0</v>
      </c>
      <c r="H13720">
        <f>IF(AND(F13720&gt;=6*60,F13720&lt;10*60),1,IF(F13720&gt;=15*60,1,IF(F13720&lt;1*60,1,0)))</f>
        <v>1</v>
      </c>
      <c r="I13720">
        <f>IF(AND(F13720&gt;=1*60,F13720&lt;6*60),1,0)</f>
        <v>0</v>
      </c>
      <c r="J13720">
        <f>IF(AND(F13720&gt;=10*60,F13720&lt;15*60),1,0)</f>
        <v>0</v>
      </c>
      <c r="K13720">
        <f>IF(AND(F13720&gt;=16*60,F13720&lt;21*60),1,0)</f>
        <v>0</v>
      </c>
      <c r="L13720">
        <f>K13720*G13720</f>
        <v>0</v>
      </c>
      <c r="M13720">
        <f>H13720*B13720</f>
        <v>9.2999999999999999E-2</v>
      </c>
      <c r="N13720">
        <f>I13720*B13720</f>
        <v>0</v>
      </c>
      <c r="O13720">
        <f>J13720*B13720</f>
        <v>0</v>
      </c>
    </row>
    <row r="13721" spans="1:15" x14ac:dyDescent="0.25">
      <c r="A13721" s="1">
        <v>41560.666666666701</v>
      </c>
      <c r="B13721">
        <v>0.124</v>
      </c>
      <c r="C13721">
        <f>HOUR(A13721)</f>
        <v>16</v>
      </c>
      <c r="D13721">
        <f>MINUTE(A13721)</f>
        <v>0</v>
      </c>
      <c r="E13721">
        <v>10</v>
      </c>
      <c r="F13721">
        <f>60*C13721+D13721</f>
        <v>960</v>
      </c>
      <c r="G13721">
        <f>IF(MONTH(A13721)&gt;10,1,IF(MONTH(A13721)&lt;4,1,0))</f>
        <v>0</v>
      </c>
      <c r="H13721">
        <f>IF(AND(F13721&gt;=6*60,F13721&lt;10*60),1,IF(F13721&gt;=15*60,1,IF(F13721&lt;1*60,1,0)))</f>
        <v>1</v>
      </c>
      <c r="I13721">
        <f>IF(AND(F13721&gt;=1*60,F13721&lt;6*60),1,0)</f>
        <v>0</v>
      </c>
      <c r="J13721">
        <f>IF(AND(F13721&gt;=10*60,F13721&lt;15*60),1,0)</f>
        <v>0</v>
      </c>
      <c r="K13721">
        <f>IF(AND(F13721&gt;=16*60,F13721&lt;21*60),1,0)</f>
        <v>1</v>
      </c>
      <c r="L13721">
        <f>K13721*G13721</f>
        <v>0</v>
      </c>
      <c r="M13721">
        <f>H13721*B13721</f>
        <v>0.124</v>
      </c>
      <c r="N13721">
        <f>I13721*B13721</f>
        <v>0</v>
      </c>
      <c r="O13721">
        <f>J13721*B13721</f>
        <v>0</v>
      </c>
    </row>
    <row r="13722" spans="1:15" x14ac:dyDescent="0.25">
      <c r="A13722" s="1">
        <v>41560.6875</v>
      </c>
      <c r="B13722">
        <v>0.11700000000000001</v>
      </c>
      <c r="C13722">
        <f>HOUR(A13722)</f>
        <v>16</v>
      </c>
      <c r="D13722">
        <f>MINUTE(A13722)</f>
        <v>30</v>
      </c>
      <c r="E13722">
        <v>10</v>
      </c>
      <c r="F13722">
        <f>60*C13722+D13722</f>
        <v>990</v>
      </c>
      <c r="G13722">
        <f>IF(MONTH(A13722)&gt;10,1,IF(MONTH(A13722)&lt;4,1,0))</f>
        <v>0</v>
      </c>
      <c r="H13722">
        <f>IF(AND(F13722&gt;=6*60,F13722&lt;10*60),1,IF(F13722&gt;=15*60,1,IF(F13722&lt;1*60,1,0)))</f>
        <v>1</v>
      </c>
      <c r="I13722">
        <f>IF(AND(F13722&gt;=1*60,F13722&lt;6*60),1,0)</f>
        <v>0</v>
      </c>
      <c r="J13722">
        <f>IF(AND(F13722&gt;=10*60,F13722&lt;15*60),1,0)</f>
        <v>0</v>
      </c>
      <c r="K13722">
        <f>IF(AND(F13722&gt;=16*60,F13722&lt;21*60),1,0)</f>
        <v>1</v>
      </c>
      <c r="L13722">
        <f>K13722*G13722</f>
        <v>0</v>
      </c>
      <c r="M13722">
        <f>H13722*B13722</f>
        <v>0.11700000000000001</v>
      </c>
      <c r="N13722">
        <f>I13722*B13722</f>
        <v>0</v>
      </c>
      <c r="O13722">
        <f>J13722*B13722</f>
        <v>0</v>
      </c>
    </row>
    <row r="13723" spans="1:15" x14ac:dyDescent="0.25">
      <c r="A13723" s="1">
        <v>41560.708333333299</v>
      </c>
      <c r="B13723">
        <v>0.158</v>
      </c>
      <c r="C13723">
        <f>HOUR(A13723)</f>
        <v>17</v>
      </c>
      <c r="D13723">
        <f>MINUTE(A13723)</f>
        <v>0</v>
      </c>
      <c r="E13723">
        <v>10</v>
      </c>
      <c r="F13723">
        <f>60*C13723+D13723</f>
        <v>1020</v>
      </c>
      <c r="G13723">
        <f>IF(MONTH(A13723)&gt;10,1,IF(MONTH(A13723)&lt;4,1,0))</f>
        <v>0</v>
      </c>
      <c r="H13723">
        <f>IF(AND(F13723&gt;=6*60,F13723&lt;10*60),1,IF(F13723&gt;=15*60,1,IF(F13723&lt;1*60,1,0)))</f>
        <v>1</v>
      </c>
      <c r="I13723">
        <f>IF(AND(F13723&gt;=1*60,F13723&lt;6*60),1,0)</f>
        <v>0</v>
      </c>
      <c r="J13723">
        <f>IF(AND(F13723&gt;=10*60,F13723&lt;15*60),1,0)</f>
        <v>0</v>
      </c>
      <c r="K13723">
        <f>IF(AND(F13723&gt;=16*60,F13723&lt;21*60),1,0)</f>
        <v>1</v>
      </c>
      <c r="L13723">
        <f>K13723*G13723</f>
        <v>0</v>
      </c>
      <c r="M13723">
        <f>H13723*B13723</f>
        <v>0.158</v>
      </c>
      <c r="N13723">
        <f>I13723*B13723</f>
        <v>0</v>
      </c>
      <c r="O13723">
        <f>J13723*B13723</f>
        <v>0</v>
      </c>
    </row>
    <row r="13724" spans="1:15" x14ac:dyDescent="0.25">
      <c r="A13724" s="1">
        <v>41560.729166666701</v>
      </c>
      <c r="B13724">
        <v>0.19700000000000001</v>
      </c>
      <c r="C13724">
        <f>HOUR(A13724)</f>
        <v>17</v>
      </c>
      <c r="D13724">
        <f>MINUTE(A13724)</f>
        <v>30</v>
      </c>
      <c r="E13724">
        <v>10</v>
      </c>
      <c r="F13724">
        <f>60*C13724+D13724</f>
        <v>1050</v>
      </c>
      <c r="G13724">
        <f>IF(MONTH(A13724)&gt;10,1,IF(MONTH(A13724)&lt;4,1,0))</f>
        <v>0</v>
      </c>
      <c r="H13724">
        <f>IF(AND(F13724&gt;=6*60,F13724&lt;10*60),1,IF(F13724&gt;=15*60,1,IF(F13724&lt;1*60,1,0)))</f>
        <v>1</v>
      </c>
      <c r="I13724">
        <f>IF(AND(F13724&gt;=1*60,F13724&lt;6*60),1,0)</f>
        <v>0</v>
      </c>
      <c r="J13724">
        <f>IF(AND(F13724&gt;=10*60,F13724&lt;15*60),1,0)</f>
        <v>0</v>
      </c>
      <c r="K13724">
        <f>IF(AND(F13724&gt;=16*60,F13724&lt;21*60),1,0)</f>
        <v>1</v>
      </c>
      <c r="L13724">
        <f>K13724*G13724</f>
        <v>0</v>
      </c>
      <c r="M13724">
        <f>H13724*B13724</f>
        <v>0.19700000000000001</v>
      </c>
      <c r="N13724">
        <f>I13724*B13724</f>
        <v>0</v>
      </c>
      <c r="O13724">
        <f>J13724*B13724</f>
        <v>0</v>
      </c>
    </row>
    <row r="13725" spans="1:15" x14ac:dyDescent="0.25">
      <c r="A13725" s="1">
        <v>41560.75</v>
      </c>
      <c r="B13725">
        <v>0.16700000000000001</v>
      </c>
      <c r="C13725">
        <f>HOUR(A13725)</f>
        <v>18</v>
      </c>
      <c r="D13725">
        <f>MINUTE(A13725)</f>
        <v>0</v>
      </c>
      <c r="E13725">
        <v>10</v>
      </c>
      <c r="F13725">
        <f>60*C13725+D13725</f>
        <v>1080</v>
      </c>
      <c r="G13725">
        <f>IF(MONTH(A13725)&gt;10,1,IF(MONTH(A13725)&lt;4,1,0))</f>
        <v>0</v>
      </c>
      <c r="H13725">
        <f>IF(AND(F13725&gt;=6*60,F13725&lt;10*60),1,IF(F13725&gt;=15*60,1,IF(F13725&lt;1*60,1,0)))</f>
        <v>1</v>
      </c>
      <c r="I13725">
        <f>IF(AND(F13725&gt;=1*60,F13725&lt;6*60),1,0)</f>
        <v>0</v>
      </c>
      <c r="J13725">
        <f>IF(AND(F13725&gt;=10*60,F13725&lt;15*60),1,0)</f>
        <v>0</v>
      </c>
      <c r="K13725">
        <f>IF(AND(F13725&gt;=16*60,F13725&lt;21*60),1,0)</f>
        <v>1</v>
      </c>
      <c r="L13725">
        <f>K13725*G13725</f>
        <v>0</v>
      </c>
      <c r="M13725">
        <f>H13725*B13725</f>
        <v>0.16700000000000001</v>
      </c>
      <c r="N13725">
        <f>I13725*B13725</f>
        <v>0</v>
      </c>
      <c r="O13725">
        <f>J13725*B13725</f>
        <v>0</v>
      </c>
    </row>
    <row r="13726" spans="1:15" x14ac:dyDescent="0.25">
      <c r="A13726" s="1">
        <v>41560.770833333299</v>
      </c>
      <c r="B13726">
        <v>0.158</v>
      </c>
      <c r="C13726">
        <f>HOUR(A13726)</f>
        <v>18</v>
      </c>
      <c r="D13726">
        <f>MINUTE(A13726)</f>
        <v>30</v>
      </c>
      <c r="E13726">
        <v>10</v>
      </c>
      <c r="F13726">
        <f>60*C13726+D13726</f>
        <v>1110</v>
      </c>
      <c r="G13726">
        <f>IF(MONTH(A13726)&gt;10,1,IF(MONTH(A13726)&lt;4,1,0))</f>
        <v>0</v>
      </c>
      <c r="H13726">
        <f>IF(AND(F13726&gt;=6*60,F13726&lt;10*60),1,IF(F13726&gt;=15*60,1,IF(F13726&lt;1*60,1,0)))</f>
        <v>1</v>
      </c>
      <c r="I13726">
        <f>IF(AND(F13726&gt;=1*60,F13726&lt;6*60),1,0)</f>
        <v>0</v>
      </c>
      <c r="J13726">
        <f>IF(AND(F13726&gt;=10*60,F13726&lt;15*60),1,0)</f>
        <v>0</v>
      </c>
      <c r="K13726">
        <f>IF(AND(F13726&gt;=16*60,F13726&lt;21*60),1,0)</f>
        <v>1</v>
      </c>
      <c r="L13726">
        <f>K13726*G13726</f>
        <v>0</v>
      </c>
      <c r="M13726">
        <f>H13726*B13726</f>
        <v>0.158</v>
      </c>
      <c r="N13726">
        <f>I13726*B13726</f>
        <v>0</v>
      </c>
      <c r="O13726">
        <f>J13726*B13726</f>
        <v>0</v>
      </c>
    </row>
    <row r="13727" spans="1:15" x14ac:dyDescent="0.25">
      <c r="A13727" s="1">
        <v>41560.791666666701</v>
      </c>
      <c r="B13727">
        <v>0.14799999999999999</v>
      </c>
      <c r="C13727">
        <f>HOUR(A13727)</f>
        <v>19</v>
      </c>
      <c r="D13727">
        <f>MINUTE(A13727)</f>
        <v>0</v>
      </c>
      <c r="E13727">
        <v>10</v>
      </c>
      <c r="F13727">
        <f>60*C13727+D13727</f>
        <v>1140</v>
      </c>
      <c r="G13727">
        <f>IF(MONTH(A13727)&gt;10,1,IF(MONTH(A13727)&lt;4,1,0))</f>
        <v>0</v>
      </c>
      <c r="H13727">
        <f>IF(AND(F13727&gt;=6*60,F13727&lt;10*60),1,IF(F13727&gt;=15*60,1,IF(F13727&lt;1*60,1,0)))</f>
        <v>1</v>
      </c>
      <c r="I13727">
        <f>IF(AND(F13727&gt;=1*60,F13727&lt;6*60),1,0)</f>
        <v>0</v>
      </c>
      <c r="J13727">
        <f>IF(AND(F13727&gt;=10*60,F13727&lt;15*60),1,0)</f>
        <v>0</v>
      </c>
      <c r="K13727">
        <f>IF(AND(F13727&gt;=16*60,F13727&lt;21*60),1,0)</f>
        <v>1</v>
      </c>
      <c r="L13727">
        <f>K13727*G13727</f>
        <v>0</v>
      </c>
      <c r="M13727">
        <f>H13727*B13727</f>
        <v>0.14799999999999999</v>
      </c>
      <c r="N13727">
        <f>I13727*B13727</f>
        <v>0</v>
      </c>
      <c r="O13727">
        <f>J13727*B13727</f>
        <v>0</v>
      </c>
    </row>
    <row r="13728" spans="1:15" x14ac:dyDescent="0.25">
      <c r="A13728" s="1">
        <v>41560.8125</v>
      </c>
      <c r="B13728">
        <v>0.13700000000000001</v>
      </c>
      <c r="C13728">
        <f>HOUR(A13728)</f>
        <v>19</v>
      </c>
      <c r="D13728">
        <f>MINUTE(A13728)</f>
        <v>30</v>
      </c>
      <c r="E13728">
        <v>10</v>
      </c>
      <c r="F13728">
        <f>60*C13728+D13728</f>
        <v>1170</v>
      </c>
      <c r="G13728">
        <f>IF(MONTH(A13728)&gt;10,1,IF(MONTH(A13728)&lt;4,1,0))</f>
        <v>0</v>
      </c>
      <c r="H13728">
        <f>IF(AND(F13728&gt;=6*60,F13728&lt;10*60),1,IF(F13728&gt;=15*60,1,IF(F13728&lt;1*60,1,0)))</f>
        <v>1</v>
      </c>
      <c r="I13728">
        <f>IF(AND(F13728&gt;=1*60,F13728&lt;6*60),1,0)</f>
        <v>0</v>
      </c>
      <c r="J13728">
        <f>IF(AND(F13728&gt;=10*60,F13728&lt;15*60),1,0)</f>
        <v>0</v>
      </c>
      <c r="K13728">
        <f>IF(AND(F13728&gt;=16*60,F13728&lt;21*60),1,0)</f>
        <v>1</v>
      </c>
      <c r="L13728">
        <f>K13728*G13728</f>
        <v>0</v>
      </c>
      <c r="M13728">
        <f>H13728*B13728</f>
        <v>0.13700000000000001</v>
      </c>
      <c r="N13728">
        <f>I13728*B13728</f>
        <v>0</v>
      </c>
      <c r="O13728">
        <f>J13728*B13728</f>
        <v>0</v>
      </c>
    </row>
    <row r="13729" spans="1:15" x14ac:dyDescent="0.25">
      <c r="A13729" s="1">
        <v>41560.833333333299</v>
      </c>
      <c r="B13729">
        <v>0.15</v>
      </c>
      <c r="C13729">
        <f>HOUR(A13729)</f>
        <v>20</v>
      </c>
      <c r="D13729">
        <f>MINUTE(A13729)</f>
        <v>0</v>
      </c>
      <c r="E13729">
        <v>10</v>
      </c>
      <c r="F13729">
        <f>60*C13729+D13729</f>
        <v>1200</v>
      </c>
      <c r="G13729">
        <f>IF(MONTH(A13729)&gt;10,1,IF(MONTH(A13729)&lt;4,1,0))</f>
        <v>0</v>
      </c>
      <c r="H13729">
        <f>IF(AND(F13729&gt;=6*60,F13729&lt;10*60),1,IF(F13729&gt;=15*60,1,IF(F13729&lt;1*60,1,0)))</f>
        <v>1</v>
      </c>
      <c r="I13729">
        <f>IF(AND(F13729&gt;=1*60,F13729&lt;6*60),1,0)</f>
        <v>0</v>
      </c>
      <c r="J13729">
        <f>IF(AND(F13729&gt;=10*60,F13729&lt;15*60),1,0)</f>
        <v>0</v>
      </c>
      <c r="K13729">
        <f>IF(AND(F13729&gt;=16*60,F13729&lt;21*60),1,0)</f>
        <v>1</v>
      </c>
      <c r="L13729">
        <f>K13729*G13729</f>
        <v>0</v>
      </c>
      <c r="M13729">
        <f>H13729*B13729</f>
        <v>0.15</v>
      </c>
      <c r="N13729">
        <f>I13729*B13729</f>
        <v>0</v>
      </c>
      <c r="O13729">
        <f>J13729*B13729</f>
        <v>0</v>
      </c>
    </row>
    <row r="13730" spans="1:15" x14ac:dyDescent="0.25">
      <c r="A13730" s="1">
        <v>41560.854166666701</v>
      </c>
      <c r="B13730">
        <v>0.13300000000000001</v>
      </c>
      <c r="C13730">
        <f>HOUR(A13730)</f>
        <v>20</v>
      </c>
      <c r="D13730">
        <f>MINUTE(A13730)</f>
        <v>30</v>
      </c>
      <c r="E13730">
        <v>10</v>
      </c>
      <c r="F13730">
        <f>60*C13730+D13730</f>
        <v>1230</v>
      </c>
      <c r="G13730">
        <f>IF(MONTH(A13730)&gt;10,1,IF(MONTH(A13730)&lt;4,1,0))</f>
        <v>0</v>
      </c>
      <c r="H13730">
        <f>IF(AND(F13730&gt;=6*60,F13730&lt;10*60),1,IF(F13730&gt;=15*60,1,IF(F13730&lt;1*60,1,0)))</f>
        <v>1</v>
      </c>
      <c r="I13730">
        <f>IF(AND(F13730&gt;=1*60,F13730&lt;6*60),1,0)</f>
        <v>0</v>
      </c>
      <c r="J13730">
        <f>IF(AND(F13730&gt;=10*60,F13730&lt;15*60),1,0)</f>
        <v>0</v>
      </c>
      <c r="K13730">
        <f>IF(AND(F13730&gt;=16*60,F13730&lt;21*60),1,0)</f>
        <v>1</v>
      </c>
      <c r="L13730">
        <f>K13730*G13730</f>
        <v>0</v>
      </c>
      <c r="M13730">
        <f>H13730*B13730</f>
        <v>0.13300000000000001</v>
      </c>
      <c r="N13730">
        <f>I13730*B13730</f>
        <v>0</v>
      </c>
      <c r="O13730">
        <f>J13730*B13730</f>
        <v>0</v>
      </c>
    </row>
    <row r="13731" spans="1:15" x14ac:dyDescent="0.25">
      <c r="A13731" s="1">
        <v>41560.875</v>
      </c>
      <c r="B13731">
        <v>0.14699999999999999</v>
      </c>
      <c r="C13731">
        <f>HOUR(A13731)</f>
        <v>21</v>
      </c>
      <c r="D13731">
        <f>MINUTE(A13731)</f>
        <v>0</v>
      </c>
      <c r="E13731">
        <v>10</v>
      </c>
      <c r="F13731">
        <f>60*C13731+D13731</f>
        <v>1260</v>
      </c>
      <c r="G13731">
        <f>IF(MONTH(A13731)&gt;10,1,IF(MONTH(A13731)&lt;4,1,0))</f>
        <v>0</v>
      </c>
      <c r="H13731">
        <f>IF(AND(F13731&gt;=6*60,F13731&lt;10*60),1,IF(F13731&gt;=15*60,1,IF(F13731&lt;1*60,1,0)))</f>
        <v>1</v>
      </c>
      <c r="I13731">
        <f>IF(AND(F13731&gt;=1*60,F13731&lt;6*60),1,0)</f>
        <v>0</v>
      </c>
      <c r="J13731">
        <f>IF(AND(F13731&gt;=10*60,F13731&lt;15*60),1,0)</f>
        <v>0</v>
      </c>
      <c r="K13731">
        <f>IF(AND(F13731&gt;=16*60,F13731&lt;21*60),1,0)</f>
        <v>0</v>
      </c>
      <c r="L13731">
        <f>K13731*G13731</f>
        <v>0</v>
      </c>
      <c r="M13731">
        <f>H13731*B13731</f>
        <v>0.14699999999999999</v>
      </c>
      <c r="N13731">
        <f>I13731*B13731</f>
        <v>0</v>
      </c>
      <c r="O13731">
        <f>J13731*B13731</f>
        <v>0</v>
      </c>
    </row>
    <row r="13732" spans="1:15" x14ac:dyDescent="0.25">
      <c r="A13732" s="1">
        <v>41560.895833333299</v>
      </c>
      <c r="B13732">
        <v>0.157</v>
      </c>
      <c r="C13732">
        <f>HOUR(A13732)</f>
        <v>21</v>
      </c>
      <c r="D13732">
        <f>MINUTE(A13732)</f>
        <v>30</v>
      </c>
      <c r="E13732">
        <v>10</v>
      </c>
      <c r="F13732">
        <f>60*C13732+D13732</f>
        <v>1290</v>
      </c>
      <c r="G13732">
        <f>IF(MONTH(A13732)&gt;10,1,IF(MONTH(A13732)&lt;4,1,0))</f>
        <v>0</v>
      </c>
      <c r="H13732">
        <f>IF(AND(F13732&gt;=6*60,F13732&lt;10*60),1,IF(F13732&gt;=15*60,1,IF(F13732&lt;1*60,1,0)))</f>
        <v>1</v>
      </c>
      <c r="I13732">
        <f>IF(AND(F13732&gt;=1*60,F13732&lt;6*60),1,0)</f>
        <v>0</v>
      </c>
      <c r="J13732">
        <f>IF(AND(F13732&gt;=10*60,F13732&lt;15*60),1,0)</f>
        <v>0</v>
      </c>
      <c r="K13732">
        <f>IF(AND(F13732&gt;=16*60,F13732&lt;21*60),1,0)</f>
        <v>0</v>
      </c>
      <c r="L13732">
        <f>K13732*G13732</f>
        <v>0</v>
      </c>
      <c r="M13732">
        <f>H13732*B13732</f>
        <v>0.157</v>
      </c>
      <c r="N13732">
        <f>I13732*B13732</f>
        <v>0</v>
      </c>
      <c r="O13732">
        <f>J13732*B13732</f>
        <v>0</v>
      </c>
    </row>
    <row r="13733" spans="1:15" x14ac:dyDescent="0.25">
      <c r="A13733" s="1">
        <v>41560.916666666701</v>
      </c>
      <c r="B13733">
        <v>0.152</v>
      </c>
      <c r="C13733">
        <f>HOUR(A13733)</f>
        <v>22</v>
      </c>
      <c r="D13733">
        <f>MINUTE(A13733)</f>
        <v>0</v>
      </c>
      <c r="E13733">
        <v>10</v>
      </c>
      <c r="F13733">
        <f>60*C13733+D13733</f>
        <v>1320</v>
      </c>
      <c r="G13733">
        <f>IF(MONTH(A13733)&gt;10,1,IF(MONTH(A13733)&lt;4,1,0))</f>
        <v>0</v>
      </c>
      <c r="H13733">
        <f>IF(AND(F13733&gt;=6*60,F13733&lt;10*60),1,IF(F13733&gt;=15*60,1,IF(F13733&lt;1*60,1,0)))</f>
        <v>1</v>
      </c>
      <c r="I13733">
        <f>IF(AND(F13733&gt;=1*60,F13733&lt;6*60),1,0)</f>
        <v>0</v>
      </c>
      <c r="J13733">
        <f>IF(AND(F13733&gt;=10*60,F13733&lt;15*60),1,0)</f>
        <v>0</v>
      </c>
      <c r="K13733">
        <f>IF(AND(F13733&gt;=16*60,F13733&lt;21*60),1,0)</f>
        <v>0</v>
      </c>
      <c r="L13733">
        <f>K13733*G13733</f>
        <v>0</v>
      </c>
      <c r="M13733">
        <f>H13733*B13733</f>
        <v>0.152</v>
      </c>
      <c r="N13733">
        <f>I13733*B13733</f>
        <v>0</v>
      </c>
      <c r="O13733">
        <f>J13733*B13733</f>
        <v>0</v>
      </c>
    </row>
    <row r="13734" spans="1:15" x14ac:dyDescent="0.25">
      <c r="A13734" s="1">
        <v>41560.9375</v>
      </c>
      <c r="B13734">
        <v>0.16</v>
      </c>
      <c r="C13734">
        <f>HOUR(A13734)</f>
        <v>22</v>
      </c>
      <c r="D13734">
        <f>MINUTE(A13734)</f>
        <v>30</v>
      </c>
      <c r="E13734">
        <v>10</v>
      </c>
      <c r="F13734">
        <f>60*C13734+D13734</f>
        <v>1350</v>
      </c>
      <c r="G13734">
        <f>IF(MONTH(A13734)&gt;10,1,IF(MONTH(A13734)&lt;4,1,0))</f>
        <v>0</v>
      </c>
      <c r="H13734">
        <f>IF(AND(F13734&gt;=6*60,F13734&lt;10*60),1,IF(F13734&gt;=15*60,1,IF(F13734&lt;1*60,1,0)))</f>
        <v>1</v>
      </c>
      <c r="I13734">
        <f>IF(AND(F13734&gt;=1*60,F13734&lt;6*60),1,0)</f>
        <v>0</v>
      </c>
      <c r="J13734">
        <f>IF(AND(F13734&gt;=10*60,F13734&lt;15*60),1,0)</f>
        <v>0</v>
      </c>
      <c r="K13734">
        <f>IF(AND(F13734&gt;=16*60,F13734&lt;21*60),1,0)</f>
        <v>0</v>
      </c>
      <c r="L13734">
        <f>K13734*G13734</f>
        <v>0</v>
      </c>
      <c r="M13734">
        <f>H13734*B13734</f>
        <v>0.16</v>
      </c>
      <c r="N13734">
        <f>I13734*B13734</f>
        <v>0</v>
      </c>
      <c r="O13734">
        <f>J13734*B13734</f>
        <v>0</v>
      </c>
    </row>
    <row r="13735" spans="1:15" x14ac:dyDescent="0.25">
      <c r="A13735" s="1">
        <v>41560.958333333299</v>
      </c>
      <c r="B13735">
        <v>0.16900000000000001</v>
      </c>
      <c r="C13735">
        <f>HOUR(A13735)</f>
        <v>23</v>
      </c>
      <c r="D13735">
        <f>MINUTE(A13735)</f>
        <v>0</v>
      </c>
      <c r="E13735">
        <v>10</v>
      </c>
      <c r="F13735">
        <f>60*C13735+D13735</f>
        <v>1380</v>
      </c>
      <c r="G13735">
        <f>IF(MONTH(A13735)&gt;10,1,IF(MONTH(A13735)&lt;4,1,0))</f>
        <v>0</v>
      </c>
      <c r="H13735">
        <f>IF(AND(F13735&gt;=6*60,F13735&lt;10*60),1,IF(F13735&gt;=15*60,1,IF(F13735&lt;1*60,1,0)))</f>
        <v>1</v>
      </c>
      <c r="I13735">
        <f>IF(AND(F13735&gt;=1*60,F13735&lt;6*60),1,0)</f>
        <v>0</v>
      </c>
      <c r="J13735">
        <f>IF(AND(F13735&gt;=10*60,F13735&lt;15*60),1,0)</f>
        <v>0</v>
      </c>
      <c r="K13735">
        <f>IF(AND(F13735&gt;=16*60,F13735&lt;21*60),1,0)</f>
        <v>0</v>
      </c>
      <c r="L13735">
        <f>K13735*G13735</f>
        <v>0</v>
      </c>
      <c r="M13735">
        <f>H13735*B13735</f>
        <v>0.16900000000000001</v>
      </c>
      <c r="N13735">
        <f>I13735*B13735</f>
        <v>0</v>
      </c>
      <c r="O13735">
        <f>J13735*B13735</f>
        <v>0</v>
      </c>
    </row>
    <row r="13736" spans="1:15" x14ac:dyDescent="0.25">
      <c r="A13736" s="1">
        <v>41560.979166666701</v>
      </c>
      <c r="B13736">
        <v>0.13900000000000001</v>
      </c>
      <c r="C13736">
        <f>HOUR(A13736)</f>
        <v>23</v>
      </c>
      <c r="D13736">
        <f>MINUTE(A13736)</f>
        <v>30</v>
      </c>
      <c r="E13736">
        <v>10</v>
      </c>
      <c r="F13736">
        <f>60*C13736+D13736</f>
        <v>1410</v>
      </c>
      <c r="G13736">
        <f>IF(MONTH(A13736)&gt;10,1,IF(MONTH(A13736)&lt;4,1,0))</f>
        <v>0</v>
      </c>
      <c r="H13736">
        <f>IF(AND(F13736&gt;=6*60,F13736&lt;10*60),1,IF(F13736&gt;=15*60,1,IF(F13736&lt;1*60,1,0)))</f>
        <v>1</v>
      </c>
      <c r="I13736">
        <f>IF(AND(F13736&gt;=1*60,F13736&lt;6*60),1,0)</f>
        <v>0</v>
      </c>
      <c r="J13736">
        <f>IF(AND(F13736&gt;=10*60,F13736&lt;15*60),1,0)</f>
        <v>0</v>
      </c>
      <c r="K13736">
        <f>IF(AND(F13736&gt;=16*60,F13736&lt;21*60),1,0)</f>
        <v>0</v>
      </c>
      <c r="L13736">
        <f>K13736*G13736</f>
        <v>0</v>
      </c>
      <c r="M13736">
        <f>H13736*B13736</f>
        <v>0.13900000000000001</v>
      </c>
      <c r="N13736">
        <f>I13736*B13736</f>
        <v>0</v>
      </c>
      <c r="O13736">
        <f>J13736*B13736</f>
        <v>0</v>
      </c>
    </row>
    <row r="13737" spans="1:15" x14ac:dyDescent="0.25">
      <c r="A13737" s="1">
        <v>41561</v>
      </c>
      <c r="B13737">
        <v>0.11799999999999999</v>
      </c>
      <c r="C13737">
        <f>HOUR(A13737)</f>
        <v>0</v>
      </c>
      <c r="D13737">
        <f>MINUTE(A13737)</f>
        <v>0</v>
      </c>
      <c r="E13737">
        <v>10</v>
      </c>
      <c r="F13737">
        <f>60*C13737+D13737</f>
        <v>0</v>
      </c>
      <c r="G13737">
        <f>IF(MONTH(A13737)&gt;10,1,IF(MONTH(A13737)&lt;4,1,0))</f>
        <v>0</v>
      </c>
      <c r="H13737">
        <f>IF(AND(F13737&gt;=6*60,F13737&lt;10*60),1,IF(F13737&gt;=15*60,1,IF(F13737&lt;1*60,1,0)))</f>
        <v>1</v>
      </c>
      <c r="I13737">
        <f>IF(AND(F13737&gt;=1*60,F13737&lt;6*60),1,0)</f>
        <v>0</v>
      </c>
      <c r="J13737">
        <f>IF(AND(F13737&gt;=10*60,F13737&lt;15*60),1,0)</f>
        <v>0</v>
      </c>
      <c r="K13737">
        <f>IF(AND(F13737&gt;=16*60,F13737&lt;21*60),1,0)</f>
        <v>0</v>
      </c>
      <c r="L13737">
        <f>K13737*G13737</f>
        <v>0</v>
      </c>
      <c r="M13737">
        <f>H13737*B13737</f>
        <v>0.11799999999999999</v>
      </c>
      <c r="N13737">
        <f>I13737*B13737</f>
        <v>0</v>
      </c>
      <c r="O13737">
        <f>J13737*B13737</f>
        <v>0</v>
      </c>
    </row>
    <row r="13738" spans="1:15" x14ac:dyDescent="0.25">
      <c r="A13738" s="1">
        <v>41561.020833333299</v>
      </c>
      <c r="B13738">
        <v>8.3000000000000004E-2</v>
      </c>
      <c r="C13738">
        <f>HOUR(A13738)</f>
        <v>0</v>
      </c>
      <c r="D13738">
        <f>MINUTE(A13738)</f>
        <v>30</v>
      </c>
      <c r="E13738">
        <v>10</v>
      </c>
      <c r="F13738">
        <f>60*C13738+D13738</f>
        <v>30</v>
      </c>
      <c r="G13738">
        <f>IF(MONTH(A13738)&gt;10,1,IF(MONTH(A13738)&lt;4,1,0))</f>
        <v>0</v>
      </c>
      <c r="H13738">
        <f>IF(AND(F13738&gt;=6*60,F13738&lt;10*60),1,IF(F13738&gt;=15*60,1,IF(F13738&lt;1*60,1,0)))</f>
        <v>1</v>
      </c>
      <c r="I13738">
        <f>IF(AND(F13738&gt;=1*60,F13738&lt;6*60),1,0)</f>
        <v>0</v>
      </c>
      <c r="J13738">
        <f>IF(AND(F13738&gt;=10*60,F13738&lt;15*60),1,0)</f>
        <v>0</v>
      </c>
      <c r="K13738">
        <f>IF(AND(F13738&gt;=16*60,F13738&lt;21*60),1,0)</f>
        <v>0</v>
      </c>
      <c r="L13738">
        <f>K13738*G13738</f>
        <v>0</v>
      </c>
      <c r="M13738">
        <f>H13738*B13738</f>
        <v>8.3000000000000004E-2</v>
      </c>
      <c r="N13738">
        <f>I13738*B13738</f>
        <v>0</v>
      </c>
      <c r="O13738">
        <f>J13738*B13738</f>
        <v>0</v>
      </c>
    </row>
    <row r="13739" spans="1:15" x14ac:dyDescent="0.25">
      <c r="A13739" s="1">
        <v>41561.041666666701</v>
      </c>
      <c r="B13739">
        <v>5.3999999999999999E-2</v>
      </c>
      <c r="C13739">
        <f>HOUR(A13739)</f>
        <v>1</v>
      </c>
      <c r="D13739">
        <f>MINUTE(A13739)</f>
        <v>0</v>
      </c>
      <c r="E13739">
        <v>10</v>
      </c>
      <c r="F13739">
        <f>60*C13739+D13739</f>
        <v>60</v>
      </c>
      <c r="G13739">
        <f>IF(MONTH(A13739)&gt;10,1,IF(MONTH(A13739)&lt;4,1,0))</f>
        <v>0</v>
      </c>
      <c r="H13739">
        <f>IF(AND(F13739&gt;=6*60,F13739&lt;10*60),1,IF(F13739&gt;=15*60,1,IF(F13739&lt;1*60,1,0)))</f>
        <v>0</v>
      </c>
      <c r="I13739">
        <f>IF(AND(F13739&gt;=1*60,F13739&lt;6*60),1,0)</f>
        <v>1</v>
      </c>
      <c r="J13739">
        <f>IF(AND(F13739&gt;=10*60,F13739&lt;15*60),1,0)</f>
        <v>0</v>
      </c>
      <c r="K13739">
        <f>IF(AND(F13739&gt;=16*60,F13739&lt;21*60),1,0)</f>
        <v>0</v>
      </c>
      <c r="L13739">
        <f>K13739*G13739</f>
        <v>0</v>
      </c>
      <c r="M13739">
        <f>H13739*B13739</f>
        <v>0</v>
      </c>
      <c r="N13739">
        <f>I13739*B13739</f>
        <v>5.3999999999999999E-2</v>
      </c>
      <c r="O13739">
        <f>J13739*B13739</f>
        <v>0</v>
      </c>
    </row>
    <row r="13740" spans="1:15" x14ac:dyDescent="0.25">
      <c r="A13740" s="1">
        <v>41561.0625</v>
      </c>
      <c r="B13740">
        <v>6.5000000000000002E-2</v>
      </c>
      <c r="C13740">
        <f>HOUR(A13740)</f>
        <v>1</v>
      </c>
      <c r="D13740">
        <f>MINUTE(A13740)</f>
        <v>30</v>
      </c>
      <c r="E13740">
        <v>10</v>
      </c>
      <c r="F13740">
        <f>60*C13740+D13740</f>
        <v>90</v>
      </c>
      <c r="G13740">
        <f>IF(MONTH(A13740)&gt;10,1,IF(MONTH(A13740)&lt;4,1,0))</f>
        <v>0</v>
      </c>
      <c r="H13740">
        <f>IF(AND(F13740&gt;=6*60,F13740&lt;10*60),1,IF(F13740&gt;=15*60,1,IF(F13740&lt;1*60,1,0)))</f>
        <v>0</v>
      </c>
      <c r="I13740">
        <f>IF(AND(F13740&gt;=1*60,F13740&lt;6*60),1,0)</f>
        <v>1</v>
      </c>
      <c r="J13740">
        <f>IF(AND(F13740&gt;=10*60,F13740&lt;15*60),1,0)</f>
        <v>0</v>
      </c>
      <c r="K13740">
        <f>IF(AND(F13740&gt;=16*60,F13740&lt;21*60),1,0)</f>
        <v>0</v>
      </c>
      <c r="L13740">
        <f>K13740*G13740</f>
        <v>0</v>
      </c>
      <c r="M13740">
        <f>H13740*B13740</f>
        <v>0</v>
      </c>
      <c r="N13740">
        <f>I13740*B13740</f>
        <v>6.5000000000000002E-2</v>
      </c>
      <c r="O13740">
        <f>J13740*B13740</f>
        <v>0</v>
      </c>
    </row>
    <row r="13741" spans="1:15" x14ac:dyDescent="0.25">
      <c r="A13741" s="1">
        <v>41561.083333333299</v>
      </c>
      <c r="B13741">
        <v>6.4000000000000001E-2</v>
      </c>
      <c r="C13741">
        <f>HOUR(A13741)</f>
        <v>2</v>
      </c>
      <c r="D13741">
        <f>MINUTE(A13741)</f>
        <v>0</v>
      </c>
      <c r="E13741">
        <v>10</v>
      </c>
      <c r="F13741">
        <f>60*C13741+D13741</f>
        <v>120</v>
      </c>
      <c r="G13741">
        <f>IF(MONTH(A13741)&gt;10,1,IF(MONTH(A13741)&lt;4,1,0))</f>
        <v>0</v>
      </c>
      <c r="H13741">
        <f>IF(AND(F13741&gt;=6*60,F13741&lt;10*60),1,IF(F13741&gt;=15*60,1,IF(F13741&lt;1*60,1,0)))</f>
        <v>0</v>
      </c>
      <c r="I13741">
        <f>IF(AND(F13741&gt;=1*60,F13741&lt;6*60),1,0)</f>
        <v>1</v>
      </c>
      <c r="J13741">
        <f>IF(AND(F13741&gt;=10*60,F13741&lt;15*60),1,0)</f>
        <v>0</v>
      </c>
      <c r="K13741">
        <f>IF(AND(F13741&gt;=16*60,F13741&lt;21*60),1,0)</f>
        <v>0</v>
      </c>
      <c r="L13741">
        <f>K13741*G13741</f>
        <v>0</v>
      </c>
      <c r="M13741">
        <f>H13741*B13741</f>
        <v>0</v>
      </c>
      <c r="N13741">
        <f>I13741*B13741</f>
        <v>6.4000000000000001E-2</v>
      </c>
      <c r="O13741">
        <f>J13741*B13741</f>
        <v>0</v>
      </c>
    </row>
    <row r="13742" spans="1:15" x14ac:dyDescent="0.25">
      <c r="A13742" s="1">
        <v>41561.104166666701</v>
      </c>
      <c r="B13742">
        <v>6.4000000000000001E-2</v>
      </c>
      <c r="C13742">
        <f>HOUR(A13742)</f>
        <v>2</v>
      </c>
      <c r="D13742">
        <f>MINUTE(A13742)</f>
        <v>30</v>
      </c>
      <c r="E13742">
        <v>10</v>
      </c>
      <c r="F13742">
        <f>60*C13742+D13742</f>
        <v>150</v>
      </c>
      <c r="G13742">
        <f>IF(MONTH(A13742)&gt;10,1,IF(MONTH(A13742)&lt;4,1,0))</f>
        <v>0</v>
      </c>
      <c r="H13742">
        <f>IF(AND(F13742&gt;=6*60,F13742&lt;10*60),1,IF(F13742&gt;=15*60,1,IF(F13742&lt;1*60,1,0)))</f>
        <v>0</v>
      </c>
      <c r="I13742">
        <f>IF(AND(F13742&gt;=1*60,F13742&lt;6*60),1,0)</f>
        <v>1</v>
      </c>
      <c r="J13742">
        <f>IF(AND(F13742&gt;=10*60,F13742&lt;15*60),1,0)</f>
        <v>0</v>
      </c>
      <c r="K13742">
        <f>IF(AND(F13742&gt;=16*60,F13742&lt;21*60),1,0)</f>
        <v>0</v>
      </c>
      <c r="L13742">
        <f>K13742*G13742</f>
        <v>0</v>
      </c>
      <c r="M13742">
        <f>H13742*B13742</f>
        <v>0</v>
      </c>
      <c r="N13742">
        <f>I13742*B13742</f>
        <v>6.4000000000000001E-2</v>
      </c>
      <c r="O13742">
        <f>J13742*B13742</f>
        <v>0</v>
      </c>
    </row>
    <row r="13743" spans="1:15" x14ac:dyDescent="0.25">
      <c r="A13743" s="1">
        <v>41561.125</v>
      </c>
      <c r="B13743">
        <v>5.6000000000000001E-2</v>
      </c>
      <c r="C13743">
        <f>HOUR(A13743)</f>
        <v>3</v>
      </c>
      <c r="D13743">
        <f>MINUTE(A13743)</f>
        <v>0</v>
      </c>
      <c r="E13743">
        <v>10</v>
      </c>
      <c r="F13743">
        <f>60*C13743+D13743</f>
        <v>180</v>
      </c>
      <c r="G13743">
        <f>IF(MONTH(A13743)&gt;10,1,IF(MONTH(A13743)&lt;4,1,0))</f>
        <v>0</v>
      </c>
      <c r="H13743">
        <f>IF(AND(F13743&gt;=6*60,F13743&lt;10*60),1,IF(F13743&gt;=15*60,1,IF(F13743&lt;1*60,1,0)))</f>
        <v>0</v>
      </c>
      <c r="I13743">
        <f>IF(AND(F13743&gt;=1*60,F13743&lt;6*60),1,0)</f>
        <v>1</v>
      </c>
      <c r="J13743">
        <f>IF(AND(F13743&gt;=10*60,F13743&lt;15*60),1,0)</f>
        <v>0</v>
      </c>
      <c r="K13743">
        <f>IF(AND(F13743&gt;=16*60,F13743&lt;21*60),1,0)</f>
        <v>0</v>
      </c>
      <c r="L13743">
        <f>K13743*G13743</f>
        <v>0</v>
      </c>
      <c r="M13743">
        <f>H13743*B13743</f>
        <v>0</v>
      </c>
      <c r="N13743">
        <f>I13743*B13743</f>
        <v>5.6000000000000001E-2</v>
      </c>
      <c r="O13743">
        <f>J13743*B13743</f>
        <v>0</v>
      </c>
    </row>
    <row r="13744" spans="1:15" x14ac:dyDescent="0.25">
      <c r="A13744" s="1">
        <v>41561.145833333299</v>
      </c>
      <c r="B13744">
        <v>4.5999999999999999E-2</v>
      </c>
      <c r="C13744">
        <f>HOUR(A13744)</f>
        <v>3</v>
      </c>
      <c r="D13744">
        <f>MINUTE(A13744)</f>
        <v>30</v>
      </c>
      <c r="E13744">
        <v>10</v>
      </c>
      <c r="F13744">
        <f>60*C13744+D13744</f>
        <v>210</v>
      </c>
      <c r="G13744">
        <f>IF(MONTH(A13744)&gt;10,1,IF(MONTH(A13744)&lt;4,1,0))</f>
        <v>0</v>
      </c>
      <c r="H13744">
        <f>IF(AND(F13744&gt;=6*60,F13744&lt;10*60),1,IF(F13744&gt;=15*60,1,IF(F13744&lt;1*60,1,0)))</f>
        <v>0</v>
      </c>
      <c r="I13744">
        <f>IF(AND(F13744&gt;=1*60,F13744&lt;6*60),1,0)</f>
        <v>1</v>
      </c>
      <c r="J13744">
        <f>IF(AND(F13744&gt;=10*60,F13744&lt;15*60),1,0)</f>
        <v>0</v>
      </c>
      <c r="K13744">
        <f>IF(AND(F13744&gt;=16*60,F13744&lt;21*60),1,0)</f>
        <v>0</v>
      </c>
      <c r="L13744">
        <f>K13744*G13744</f>
        <v>0</v>
      </c>
      <c r="M13744">
        <f>H13744*B13744</f>
        <v>0</v>
      </c>
      <c r="N13744">
        <f>I13744*B13744</f>
        <v>4.5999999999999999E-2</v>
      </c>
      <c r="O13744">
        <f>J13744*B13744</f>
        <v>0</v>
      </c>
    </row>
    <row r="13745" spans="1:15" x14ac:dyDescent="0.25">
      <c r="A13745" s="1">
        <v>41561.166666666701</v>
      </c>
      <c r="B13745">
        <v>5.8999999999999997E-2</v>
      </c>
      <c r="C13745">
        <f>HOUR(A13745)</f>
        <v>4</v>
      </c>
      <c r="D13745">
        <f>MINUTE(A13745)</f>
        <v>0</v>
      </c>
      <c r="E13745">
        <v>10</v>
      </c>
      <c r="F13745">
        <f>60*C13745+D13745</f>
        <v>240</v>
      </c>
      <c r="G13745">
        <f>IF(MONTH(A13745)&gt;10,1,IF(MONTH(A13745)&lt;4,1,0))</f>
        <v>0</v>
      </c>
      <c r="H13745">
        <f>IF(AND(F13745&gt;=6*60,F13745&lt;10*60),1,IF(F13745&gt;=15*60,1,IF(F13745&lt;1*60,1,0)))</f>
        <v>0</v>
      </c>
      <c r="I13745">
        <f>IF(AND(F13745&gt;=1*60,F13745&lt;6*60),1,0)</f>
        <v>1</v>
      </c>
      <c r="J13745">
        <f>IF(AND(F13745&gt;=10*60,F13745&lt;15*60),1,0)</f>
        <v>0</v>
      </c>
      <c r="K13745">
        <f>IF(AND(F13745&gt;=16*60,F13745&lt;21*60),1,0)</f>
        <v>0</v>
      </c>
      <c r="L13745">
        <f>K13745*G13745</f>
        <v>0</v>
      </c>
      <c r="M13745">
        <f>H13745*B13745</f>
        <v>0</v>
      </c>
      <c r="N13745">
        <f>I13745*B13745</f>
        <v>5.8999999999999997E-2</v>
      </c>
      <c r="O13745">
        <f>J13745*B13745</f>
        <v>0</v>
      </c>
    </row>
    <row r="13746" spans="1:15" x14ac:dyDescent="0.25">
      <c r="A13746" s="1">
        <v>41561.1875</v>
      </c>
      <c r="B13746">
        <v>6.2E-2</v>
      </c>
      <c r="C13746">
        <f>HOUR(A13746)</f>
        <v>4</v>
      </c>
      <c r="D13746">
        <f>MINUTE(A13746)</f>
        <v>30</v>
      </c>
      <c r="E13746">
        <v>10</v>
      </c>
      <c r="F13746">
        <f>60*C13746+D13746</f>
        <v>270</v>
      </c>
      <c r="G13746">
        <f>IF(MONTH(A13746)&gt;10,1,IF(MONTH(A13746)&lt;4,1,0))</f>
        <v>0</v>
      </c>
      <c r="H13746">
        <f>IF(AND(F13746&gt;=6*60,F13746&lt;10*60),1,IF(F13746&gt;=15*60,1,IF(F13746&lt;1*60,1,0)))</f>
        <v>0</v>
      </c>
      <c r="I13746">
        <f>IF(AND(F13746&gt;=1*60,F13746&lt;6*60),1,0)</f>
        <v>1</v>
      </c>
      <c r="J13746">
        <f>IF(AND(F13746&gt;=10*60,F13746&lt;15*60),1,0)</f>
        <v>0</v>
      </c>
      <c r="K13746">
        <f>IF(AND(F13746&gt;=16*60,F13746&lt;21*60),1,0)</f>
        <v>0</v>
      </c>
      <c r="L13746">
        <f>K13746*G13746</f>
        <v>0</v>
      </c>
      <c r="M13746">
        <f>H13746*B13746</f>
        <v>0</v>
      </c>
      <c r="N13746">
        <f>I13746*B13746</f>
        <v>6.2E-2</v>
      </c>
      <c r="O13746">
        <f>J13746*B13746</f>
        <v>0</v>
      </c>
    </row>
    <row r="13747" spans="1:15" x14ac:dyDescent="0.25">
      <c r="A13747" s="1">
        <v>41561.208333333299</v>
      </c>
      <c r="B13747">
        <v>6.2E-2</v>
      </c>
      <c r="C13747">
        <f>HOUR(A13747)</f>
        <v>5</v>
      </c>
      <c r="D13747">
        <f>MINUTE(A13747)</f>
        <v>0</v>
      </c>
      <c r="E13747">
        <v>10</v>
      </c>
      <c r="F13747">
        <f>60*C13747+D13747</f>
        <v>300</v>
      </c>
      <c r="G13747">
        <f>IF(MONTH(A13747)&gt;10,1,IF(MONTH(A13747)&lt;4,1,0))</f>
        <v>0</v>
      </c>
      <c r="H13747">
        <f>IF(AND(F13747&gt;=6*60,F13747&lt;10*60),1,IF(F13747&gt;=15*60,1,IF(F13747&lt;1*60,1,0)))</f>
        <v>0</v>
      </c>
      <c r="I13747">
        <f>IF(AND(F13747&gt;=1*60,F13747&lt;6*60),1,0)</f>
        <v>1</v>
      </c>
      <c r="J13747">
        <f>IF(AND(F13747&gt;=10*60,F13747&lt;15*60),1,0)</f>
        <v>0</v>
      </c>
      <c r="K13747">
        <f>IF(AND(F13747&gt;=16*60,F13747&lt;21*60),1,0)</f>
        <v>0</v>
      </c>
      <c r="L13747">
        <f>K13747*G13747</f>
        <v>0</v>
      </c>
      <c r="M13747">
        <f>H13747*B13747</f>
        <v>0</v>
      </c>
      <c r="N13747">
        <f>I13747*B13747</f>
        <v>6.2E-2</v>
      </c>
      <c r="O13747">
        <f>J13747*B13747</f>
        <v>0</v>
      </c>
    </row>
    <row r="13748" spans="1:15" x14ac:dyDescent="0.25">
      <c r="A13748" s="1">
        <v>41561.229166666701</v>
      </c>
      <c r="B13748">
        <v>4.4999999999999998E-2</v>
      </c>
      <c r="C13748">
        <f>HOUR(A13748)</f>
        <v>5</v>
      </c>
      <c r="D13748">
        <f>MINUTE(A13748)</f>
        <v>30</v>
      </c>
      <c r="E13748">
        <v>10</v>
      </c>
      <c r="F13748">
        <f>60*C13748+D13748</f>
        <v>330</v>
      </c>
      <c r="G13748">
        <f>IF(MONTH(A13748)&gt;10,1,IF(MONTH(A13748)&lt;4,1,0))</f>
        <v>0</v>
      </c>
      <c r="H13748">
        <f>IF(AND(F13748&gt;=6*60,F13748&lt;10*60),1,IF(F13748&gt;=15*60,1,IF(F13748&lt;1*60,1,0)))</f>
        <v>0</v>
      </c>
      <c r="I13748">
        <f>IF(AND(F13748&gt;=1*60,F13748&lt;6*60),1,0)</f>
        <v>1</v>
      </c>
      <c r="J13748">
        <f>IF(AND(F13748&gt;=10*60,F13748&lt;15*60),1,0)</f>
        <v>0</v>
      </c>
      <c r="K13748">
        <f>IF(AND(F13748&gt;=16*60,F13748&lt;21*60),1,0)</f>
        <v>0</v>
      </c>
      <c r="L13748">
        <f>K13748*G13748</f>
        <v>0</v>
      </c>
      <c r="M13748">
        <f>H13748*B13748</f>
        <v>0</v>
      </c>
      <c r="N13748">
        <f>I13748*B13748</f>
        <v>4.4999999999999998E-2</v>
      </c>
      <c r="O13748">
        <f>J13748*B13748</f>
        <v>0</v>
      </c>
    </row>
    <row r="13749" spans="1:15" x14ac:dyDescent="0.25">
      <c r="A13749" s="1">
        <v>41561.25</v>
      </c>
      <c r="B13749">
        <v>0.32800000000000001</v>
      </c>
      <c r="C13749">
        <f>HOUR(A13749)</f>
        <v>6</v>
      </c>
      <c r="D13749">
        <f>MINUTE(A13749)</f>
        <v>0</v>
      </c>
      <c r="E13749">
        <v>10</v>
      </c>
      <c r="F13749">
        <f>60*C13749+D13749</f>
        <v>360</v>
      </c>
      <c r="G13749">
        <f>IF(MONTH(A13749)&gt;10,1,IF(MONTH(A13749)&lt;4,1,0))</f>
        <v>0</v>
      </c>
      <c r="H13749">
        <f>IF(AND(F13749&gt;=6*60,F13749&lt;10*60),1,IF(F13749&gt;=15*60,1,IF(F13749&lt;1*60,1,0)))</f>
        <v>1</v>
      </c>
      <c r="I13749">
        <f>IF(AND(F13749&gt;=1*60,F13749&lt;6*60),1,0)</f>
        <v>0</v>
      </c>
      <c r="J13749">
        <f>IF(AND(F13749&gt;=10*60,F13749&lt;15*60),1,0)</f>
        <v>0</v>
      </c>
      <c r="K13749">
        <f>IF(AND(F13749&gt;=16*60,F13749&lt;21*60),1,0)</f>
        <v>0</v>
      </c>
      <c r="L13749">
        <f>K13749*G13749</f>
        <v>0</v>
      </c>
      <c r="M13749">
        <f>H13749*B13749</f>
        <v>0.32800000000000001</v>
      </c>
      <c r="N13749">
        <f>I13749*B13749</f>
        <v>0</v>
      </c>
      <c r="O13749">
        <f>J13749*B13749</f>
        <v>0</v>
      </c>
    </row>
    <row r="13750" spans="1:15" x14ac:dyDescent="0.25">
      <c r="A13750" s="1">
        <v>41561.270833333299</v>
      </c>
      <c r="B13750">
        <v>0.115</v>
      </c>
      <c r="C13750">
        <f>HOUR(A13750)</f>
        <v>6</v>
      </c>
      <c r="D13750">
        <f>MINUTE(A13750)</f>
        <v>30</v>
      </c>
      <c r="E13750">
        <v>10</v>
      </c>
      <c r="F13750">
        <f>60*C13750+D13750</f>
        <v>390</v>
      </c>
      <c r="G13750">
        <f>IF(MONTH(A13750)&gt;10,1,IF(MONTH(A13750)&lt;4,1,0))</f>
        <v>0</v>
      </c>
      <c r="H13750">
        <f>IF(AND(F13750&gt;=6*60,F13750&lt;10*60),1,IF(F13750&gt;=15*60,1,IF(F13750&lt;1*60,1,0)))</f>
        <v>1</v>
      </c>
      <c r="I13750">
        <f>IF(AND(F13750&gt;=1*60,F13750&lt;6*60),1,0)</f>
        <v>0</v>
      </c>
      <c r="J13750">
        <f>IF(AND(F13750&gt;=10*60,F13750&lt;15*60),1,0)</f>
        <v>0</v>
      </c>
      <c r="K13750">
        <f>IF(AND(F13750&gt;=16*60,F13750&lt;21*60),1,0)</f>
        <v>0</v>
      </c>
      <c r="L13750">
        <f>K13750*G13750</f>
        <v>0</v>
      </c>
      <c r="M13750">
        <f>H13750*B13750</f>
        <v>0.115</v>
      </c>
      <c r="N13750">
        <f>I13750*B13750</f>
        <v>0</v>
      </c>
      <c r="O13750">
        <f>J13750*B13750</f>
        <v>0</v>
      </c>
    </row>
    <row r="13751" spans="1:15" x14ac:dyDescent="0.25">
      <c r="A13751" s="1">
        <v>41561.291666666701</v>
      </c>
      <c r="B13751">
        <v>0.124</v>
      </c>
      <c r="C13751">
        <f>HOUR(A13751)</f>
        <v>7</v>
      </c>
      <c r="D13751">
        <f>MINUTE(A13751)</f>
        <v>0</v>
      </c>
      <c r="E13751">
        <v>10</v>
      </c>
      <c r="F13751">
        <f>60*C13751+D13751</f>
        <v>420</v>
      </c>
      <c r="G13751">
        <f>IF(MONTH(A13751)&gt;10,1,IF(MONTH(A13751)&lt;4,1,0))</f>
        <v>0</v>
      </c>
      <c r="H13751">
        <f>IF(AND(F13751&gt;=6*60,F13751&lt;10*60),1,IF(F13751&gt;=15*60,1,IF(F13751&lt;1*60,1,0)))</f>
        <v>1</v>
      </c>
      <c r="I13751">
        <f>IF(AND(F13751&gt;=1*60,F13751&lt;6*60),1,0)</f>
        <v>0</v>
      </c>
      <c r="J13751">
        <f>IF(AND(F13751&gt;=10*60,F13751&lt;15*60),1,0)</f>
        <v>0</v>
      </c>
      <c r="K13751">
        <f>IF(AND(F13751&gt;=16*60,F13751&lt;21*60),1,0)</f>
        <v>0</v>
      </c>
      <c r="L13751">
        <f>K13751*G13751</f>
        <v>0</v>
      </c>
      <c r="M13751">
        <f>H13751*B13751</f>
        <v>0.124</v>
      </c>
      <c r="N13751">
        <f>I13751*B13751</f>
        <v>0</v>
      </c>
      <c r="O13751">
        <f>J13751*B13751</f>
        <v>0</v>
      </c>
    </row>
    <row r="13752" spans="1:15" x14ac:dyDescent="0.25">
      <c r="A13752" s="1">
        <v>41561.3125</v>
      </c>
      <c r="B13752">
        <v>0.14499999999999999</v>
      </c>
      <c r="C13752">
        <f>HOUR(A13752)</f>
        <v>7</v>
      </c>
      <c r="D13752">
        <f>MINUTE(A13752)</f>
        <v>30</v>
      </c>
      <c r="E13752">
        <v>10</v>
      </c>
      <c r="F13752">
        <f>60*C13752+D13752</f>
        <v>450</v>
      </c>
      <c r="G13752">
        <f>IF(MONTH(A13752)&gt;10,1,IF(MONTH(A13752)&lt;4,1,0))</f>
        <v>0</v>
      </c>
      <c r="H13752">
        <f>IF(AND(F13752&gt;=6*60,F13752&lt;10*60),1,IF(F13752&gt;=15*60,1,IF(F13752&lt;1*60,1,0)))</f>
        <v>1</v>
      </c>
      <c r="I13752">
        <f>IF(AND(F13752&gt;=1*60,F13752&lt;6*60),1,0)</f>
        <v>0</v>
      </c>
      <c r="J13752">
        <f>IF(AND(F13752&gt;=10*60,F13752&lt;15*60),1,0)</f>
        <v>0</v>
      </c>
      <c r="K13752">
        <f>IF(AND(F13752&gt;=16*60,F13752&lt;21*60),1,0)</f>
        <v>0</v>
      </c>
      <c r="L13752">
        <f>K13752*G13752</f>
        <v>0</v>
      </c>
      <c r="M13752">
        <f>H13752*B13752</f>
        <v>0.14499999999999999</v>
      </c>
      <c r="N13752">
        <f>I13752*B13752</f>
        <v>0</v>
      </c>
      <c r="O13752">
        <f>J13752*B13752</f>
        <v>0</v>
      </c>
    </row>
    <row r="13753" spans="1:15" x14ac:dyDescent="0.25">
      <c r="A13753" s="1">
        <v>41561.333333333299</v>
      </c>
      <c r="B13753">
        <v>0.17100000000000001</v>
      </c>
      <c r="C13753">
        <f>HOUR(A13753)</f>
        <v>8</v>
      </c>
      <c r="D13753">
        <f>MINUTE(A13753)</f>
        <v>0</v>
      </c>
      <c r="E13753">
        <v>10</v>
      </c>
      <c r="F13753">
        <f>60*C13753+D13753</f>
        <v>480</v>
      </c>
      <c r="G13753">
        <f>IF(MONTH(A13753)&gt;10,1,IF(MONTH(A13753)&lt;4,1,0))</f>
        <v>0</v>
      </c>
      <c r="H13753">
        <f>IF(AND(F13753&gt;=6*60,F13753&lt;10*60),1,IF(F13753&gt;=15*60,1,IF(F13753&lt;1*60,1,0)))</f>
        <v>1</v>
      </c>
      <c r="I13753">
        <f>IF(AND(F13753&gt;=1*60,F13753&lt;6*60),1,0)</f>
        <v>0</v>
      </c>
      <c r="J13753">
        <f>IF(AND(F13753&gt;=10*60,F13753&lt;15*60),1,0)</f>
        <v>0</v>
      </c>
      <c r="K13753">
        <f>IF(AND(F13753&gt;=16*60,F13753&lt;21*60),1,0)</f>
        <v>0</v>
      </c>
      <c r="L13753">
        <f>K13753*G13753</f>
        <v>0</v>
      </c>
      <c r="M13753">
        <f>H13753*B13753</f>
        <v>0.17100000000000001</v>
      </c>
      <c r="N13753">
        <f>I13753*B13753</f>
        <v>0</v>
      </c>
      <c r="O13753">
        <f>J13753*B13753</f>
        <v>0</v>
      </c>
    </row>
    <row r="13754" spans="1:15" x14ac:dyDescent="0.25">
      <c r="A13754" s="1">
        <v>41561.354166666701</v>
      </c>
      <c r="B13754">
        <v>6.4000000000000001E-2</v>
      </c>
      <c r="C13754">
        <f>HOUR(A13754)</f>
        <v>8</v>
      </c>
      <c r="D13754">
        <f>MINUTE(A13754)</f>
        <v>30</v>
      </c>
      <c r="E13754">
        <v>10</v>
      </c>
      <c r="F13754">
        <f>60*C13754+D13754</f>
        <v>510</v>
      </c>
      <c r="G13754">
        <f>IF(MONTH(A13754)&gt;10,1,IF(MONTH(A13754)&lt;4,1,0))</f>
        <v>0</v>
      </c>
      <c r="H13754">
        <f>IF(AND(F13754&gt;=6*60,F13754&lt;10*60),1,IF(F13754&gt;=15*60,1,IF(F13754&lt;1*60,1,0)))</f>
        <v>1</v>
      </c>
      <c r="I13754">
        <f>IF(AND(F13754&gt;=1*60,F13754&lt;6*60),1,0)</f>
        <v>0</v>
      </c>
      <c r="J13754">
        <f>IF(AND(F13754&gt;=10*60,F13754&lt;15*60),1,0)</f>
        <v>0</v>
      </c>
      <c r="K13754">
        <f>IF(AND(F13754&gt;=16*60,F13754&lt;21*60),1,0)</f>
        <v>0</v>
      </c>
      <c r="L13754">
        <f>K13754*G13754</f>
        <v>0</v>
      </c>
      <c r="M13754">
        <f>H13754*B13754</f>
        <v>6.4000000000000001E-2</v>
      </c>
      <c r="N13754">
        <f>I13754*B13754</f>
        <v>0</v>
      </c>
      <c r="O13754">
        <f>J13754*B13754</f>
        <v>0</v>
      </c>
    </row>
    <row r="13755" spans="1:15" x14ac:dyDescent="0.25">
      <c r="A13755" s="1">
        <v>41561.375</v>
      </c>
      <c r="B13755">
        <v>4.3999999999999997E-2</v>
      </c>
      <c r="C13755">
        <f>HOUR(A13755)</f>
        <v>9</v>
      </c>
      <c r="D13755">
        <f>MINUTE(A13755)</f>
        <v>0</v>
      </c>
      <c r="E13755">
        <v>10</v>
      </c>
      <c r="F13755">
        <f>60*C13755+D13755</f>
        <v>540</v>
      </c>
      <c r="G13755">
        <f>IF(MONTH(A13755)&gt;10,1,IF(MONTH(A13755)&lt;4,1,0))</f>
        <v>0</v>
      </c>
      <c r="H13755">
        <f>IF(AND(F13755&gt;=6*60,F13755&lt;10*60),1,IF(F13755&gt;=15*60,1,IF(F13755&lt;1*60,1,0)))</f>
        <v>1</v>
      </c>
      <c r="I13755">
        <f>IF(AND(F13755&gt;=1*60,F13755&lt;6*60),1,0)</f>
        <v>0</v>
      </c>
      <c r="J13755">
        <f>IF(AND(F13755&gt;=10*60,F13755&lt;15*60),1,0)</f>
        <v>0</v>
      </c>
      <c r="K13755">
        <f>IF(AND(F13755&gt;=16*60,F13755&lt;21*60),1,0)</f>
        <v>0</v>
      </c>
      <c r="L13755">
        <f>K13755*G13755</f>
        <v>0</v>
      </c>
      <c r="M13755">
        <f>H13755*B13755</f>
        <v>4.3999999999999997E-2</v>
      </c>
      <c r="N13755">
        <f>I13755*B13755</f>
        <v>0</v>
      </c>
      <c r="O13755">
        <f>J13755*B13755</f>
        <v>0</v>
      </c>
    </row>
    <row r="13756" spans="1:15" x14ac:dyDescent="0.25">
      <c r="A13756" s="1">
        <v>41561.395833333299</v>
      </c>
      <c r="B13756">
        <v>5.1999999999999998E-2</v>
      </c>
      <c r="C13756">
        <f>HOUR(A13756)</f>
        <v>9</v>
      </c>
      <c r="D13756">
        <f>MINUTE(A13756)</f>
        <v>30</v>
      </c>
      <c r="E13756">
        <v>10</v>
      </c>
      <c r="F13756">
        <f>60*C13756+D13756</f>
        <v>570</v>
      </c>
      <c r="G13756">
        <f>IF(MONTH(A13756)&gt;10,1,IF(MONTH(A13756)&lt;4,1,0))</f>
        <v>0</v>
      </c>
      <c r="H13756">
        <f>IF(AND(F13756&gt;=6*60,F13756&lt;10*60),1,IF(F13756&gt;=15*60,1,IF(F13756&lt;1*60,1,0)))</f>
        <v>1</v>
      </c>
      <c r="I13756">
        <f>IF(AND(F13756&gt;=1*60,F13756&lt;6*60),1,0)</f>
        <v>0</v>
      </c>
      <c r="J13756">
        <f>IF(AND(F13756&gt;=10*60,F13756&lt;15*60),1,0)</f>
        <v>0</v>
      </c>
      <c r="K13756">
        <f>IF(AND(F13756&gt;=16*60,F13756&lt;21*60),1,0)</f>
        <v>0</v>
      </c>
      <c r="L13756">
        <f>K13756*G13756</f>
        <v>0</v>
      </c>
      <c r="M13756">
        <f>H13756*B13756</f>
        <v>5.1999999999999998E-2</v>
      </c>
      <c r="N13756">
        <f>I13756*B13756</f>
        <v>0</v>
      </c>
      <c r="O13756">
        <f>J13756*B13756</f>
        <v>0</v>
      </c>
    </row>
    <row r="13757" spans="1:15" x14ac:dyDescent="0.25">
      <c r="A13757" s="1">
        <v>41561.416666666701</v>
      </c>
      <c r="B13757">
        <v>0.14099999999999999</v>
      </c>
      <c r="C13757">
        <f>HOUR(A13757)</f>
        <v>10</v>
      </c>
      <c r="D13757">
        <f>MINUTE(A13757)</f>
        <v>0</v>
      </c>
      <c r="E13757">
        <v>10</v>
      </c>
      <c r="F13757">
        <f>60*C13757+D13757</f>
        <v>600</v>
      </c>
      <c r="G13757">
        <f>IF(MONTH(A13757)&gt;10,1,IF(MONTH(A13757)&lt;4,1,0))</f>
        <v>0</v>
      </c>
      <c r="H13757">
        <f>IF(AND(F13757&gt;=6*60,F13757&lt;10*60),1,IF(F13757&gt;=15*60,1,IF(F13757&lt;1*60,1,0)))</f>
        <v>0</v>
      </c>
      <c r="I13757">
        <f>IF(AND(F13757&gt;=1*60,F13757&lt;6*60),1,0)</f>
        <v>0</v>
      </c>
      <c r="J13757">
        <f>IF(AND(F13757&gt;=10*60,F13757&lt;15*60),1,0)</f>
        <v>1</v>
      </c>
      <c r="K13757">
        <f>IF(AND(F13757&gt;=16*60,F13757&lt;21*60),1,0)</f>
        <v>0</v>
      </c>
      <c r="L13757">
        <f>K13757*G13757</f>
        <v>0</v>
      </c>
      <c r="M13757">
        <f>H13757*B13757</f>
        <v>0</v>
      </c>
      <c r="N13757">
        <f>I13757*B13757</f>
        <v>0</v>
      </c>
      <c r="O13757">
        <f>J13757*B13757</f>
        <v>0.14099999999999999</v>
      </c>
    </row>
    <row r="13758" spans="1:15" x14ac:dyDescent="0.25">
      <c r="A13758" s="1">
        <v>41561.4375</v>
      </c>
      <c r="B13758">
        <v>0.14099999999999999</v>
      </c>
      <c r="C13758">
        <f>HOUR(A13758)</f>
        <v>10</v>
      </c>
      <c r="D13758">
        <f>MINUTE(A13758)</f>
        <v>30</v>
      </c>
      <c r="E13758">
        <v>10</v>
      </c>
      <c r="F13758">
        <f>60*C13758+D13758</f>
        <v>630</v>
      </c>
      <c r="G13758">
        <f>IF(MONTH(A13758)&gt;10,1,IF(MONTH(A13758)&lt;4,1,0))</f>
        <v>0</v>
      </c>
      <c r="H13758">
        <f>IF(AND(F13758&gt;=6*60,F13758&lt;10*60),1,IF(F13758&gt;=15*60,1,IF(F13758&lt;1*60,1,0)))</f>
        <v>0</v>
      </c>
      <c r="I13758">
        <f>IF(AND(F13758&gt;=1*60,F13758&lt;6*60),1,0)</f>
        <v>0</v>
      </c>
      <c r="J13758">
        <f>IF(AND(F13758&gt;=10*60,F13758&lt;15*60),1,0)</f>
        <v>1</v>
      </c>
      <c r="K13758">
        <f>IF(AND(F13758&gt;=16*60,F13758&lt;21*60),1,0)</f>
        <v>0</v>
      </c>
      <c r="L13758">
        <f>K13758*G13758</f>
        <v>0</v>
      </c>
      <c r="M13758">
        <f>H13758*B13758</f>
        <v>0</v>
      </c>
      <c r="N13758">
        <f>I13758*B13758</f>
        <v>0</v>
      </c>
      <c r="O13758">
        <f>J13758*B13758</f>
        <v>0.14099999999999999</v>
      </c>
    </row>
    <row r="13759" spans="1:15" x14ac:dyDescent="0.25">
      <c r="A13759" s="1">
        <v>41561.458333333299</v>
      </c>
      <c r="B13759">
        <v>0.11600000000000001</v>
      </c>
      <c r="C13759">
        <f>HOUR(A13759)</f>
        <v>11</v>
      </c>
      <c r="D13759">
        <f>MINUTE(A13759)</f>
        <v>0</v>
      </c>
      <c r="E13759">
        <v>10</v>
      </c>
      <c r="F13759">
        <f>60*C13759+D13759</f>
        <v>660</v>
      </c>
      <c r="G13759">
        <f>IF(MONTH(A13759)&gt;10,1,IF(MONTH(A13759)&lt;4,1,0))</f>
        <v>0</v>
      </c>
      <c r="H13759">
        <f>IF(AND(F13759&gt;=6*60,F13759&lt;10*60),1,IF(F13759&gt;=15*60,1,IF(F13759&lt;1*60,1,0)))</f>
        <v>0</v>
      </c>
      <c r="I13759">
        <f>IF(AND(F13759&gt;=1*60,F13759&lt;6*60),1,0)</f>
        <v>0</v>
      </c>
      <c r="J13759">
        <f>IF(AND(F13759&gt;=10*60,F13759&lt;15*60),1,0)</f>
        <v>1</v>
      </c>
      <c r="K13759">
        <f>IF(AND(F13759&gt;=16*60,F13759&lt;21*60),1,0)</f>
        <v>0</v>
      </c>
      <c r="L13759">
        <f>K13759*G13759</f>
        <v>0</v>
      </c>
      <c r="M13759">
        <f>H13759*B13759</f>
        <v>0</v>
      </c>
      <c r="N13759">
        <f>I13759*B13759</f>
        <v>0</v>
      </c>
      <c r="O13759">
        <f>J13759*B13759</f>
        <v>0.11600000000000001</v>
      </c>
    </row>
    <row r="13760" spans="1:15" x14ac:dyDescent="0.25">
      <c r="A13760" s="1">
        <v>41561.479166666701</v>
      </c>
      <c r="B13760">
        <v>6.0999999999999999E-2</v>
      </c>
      <c r="C13760">
        <f>HOUR(A13760)</f>
        <v>11</v>
      </c>
      <c r="D13760">
        <f>MINUTE(A13760)</f>
        <v>30</v>
      </c>
      <c r="E13760">
        <v>10</v>
      </c>
      <c r="F13760">
        <f>60*C13760+D13760</f>
        <v>690</v>
      </c>
      <c r="G13760">
        <f>IF(MONTH(A13760)&gt;10,1,IF(MONTH(A13760)&lt;4,1,0))</f>
        <v>0</v>
      </c>
      <c r="H13760">
        <f>IF(AND(F13760&gt;=6*60,F13760&lt;10*60),1,IF(F13760&gt;=15*60,1,IF(F13760&lt;1*60,1,0)))</f>
        <v>0</v>
      </c>
      <c r="I13760">
        <f>IF(AND(F13760&gt;=1*60,F13760&lt;6*60),1,0)</f>
        <v>0</v>
      </c>
      <c r="J13760">
        <f>IF(AND(F13760&gt;=10*60,F13760&lt;15*60),1,0)</f>
        <v>1</v>
      </c>
      <c r="K13760">
        <f>IF(AND(F13760&gt;=16*60,F13760&lt;21*60),1,0)</f>
        <v>0</v>
      </c>
      <c r="L13760">
        <f>K13760*G13760</f>
        <v>0</v>
      </c>
      <c r="M13760">
        <f>H13760*B13760</f>
        <v>0</v>
      </c>
      <c r="N13760">
        <f>I13760*B13760</f>
        <v>0</v>
      </c>
      <c r="O13760">
        <f>J13760*B13760</f>
        <v>6.0999999999999999E-2</v>
      </c>
    </row>
    <row r="13761" spans="1:15" x14ac:dyDescent="0.25">
      <c r="A13761" s="1">
        <v>41561.5</v>
      </c>
      <c r="B13761">
        <v>6.7000000000000004E-2</v>
      </c>
      <c r="C13761">
        <f>HOUR(A13761)</f>
        <v>12</v>
      </c>
      <c r="D13761">
        <f>MINUTE(A13761)</f>
        <v>0</v>
      </c>
      <c r="E13761">
        <v>10</v>
      </c>
      <c r="F13761">
        <f>60*C13761+D13761</f>
        <v>720</v>
      </c>
      <c r="G13761">
        <f>IF(MONTH(A13761)&gt;10,1,IF(MONTH(A13761)&lt;4,1,0))</f>
        <v>0</v>
      </c>
      <c r="H13761">
        <f>IF(AND(F13761&gt;=6*60,F13761&lt;10*60),1,IF(F13761&gt;=15*60,1,IF(F13761&lt;1*60,1,0)))</f>
        <v>0</v>
      </c>
      <c r="I13761">
        <f>IF(AND(F13761&gt;=1*60,F13761&lt;6*60),1,0)</f>
        <v>0</v>
      </c>
      <c r="J13761">
        <f>IF(AND(F13761&gt;=10*60,F13761&lt;15*60),1,0)</f>
        <v>1</v>
      </c>
      <c r="K13761">
        <f>IF(AND(F13761&gt;=16*60,F13761&lt;21*60),1,0)</f>
        <v>0</v>
      </c>
      <c r="L13761">
        <f>K13761*G13761</f>
        <v>0</v>
      </c>
      <c r="M13761">
        <f>H13761*B13761</f>
        <v>0</v>
      </c>
      <c r="N13761">
        <f>I13761*B13761</f>
        <v>0</v>
      </c>
      <c r="O13761">
        <f>J13761*B13761</f>
        <v>6.7000000000000004E-2</v>
      </c>
    </row>
    <row r="13762" spans="1:15" x14ac:dyDescent="0.25">
      <c r="A13762" s="1">
        <v>41561.520833333299</v>
      </c>
      <c r="B13762">
        <v>0.10299999999999999</v>
      </c>
      <c r="C13762">
        <f>HOUR(A13762)</f>
        <v>12</v>
      </c>
      <c r="D13762">
        <f>MINUTE(A13762)</f>
        <v>30</v>
      </c>
      <c r="E13762">
        <v>10</v>
      </c>
      <c r="F13762">
        <f>60*C13762+D13762</f>
        <v>750</v>
      </c>
      <c r="G13762">
        <f>IF(MONTH(A13762)&gt;10,1,IF(MONTH(A13762)&lt;4,1,0))</f>
        <v>0</v>
      </c>
      <c r="H13762">
        <f>IF(AND(F13762&gt;=6*60,F13762&lt;10*60),1,IF(F13762&gt;=15*60,1,IF(F13762&lt;1*60,1,0)))</f>
        <v>0</v>
      </c>
      <c r="I13762">
        <f>IF(AND(F13762&gt;=1*60,F13762&lt;6*60),1,0)</f>
        <v>0</v>
      </c>
      <c r="J13762">
        <f>IF(AND(F13762&gt;=10*60,F13762&lt;15*60),1,0)</f>
        <v>1</v>
      </c>
      <c r="K13762">
        <f>IF(AND(F13762&gt;=16*60,F13762&lt;21*60),1,0)</f>
        <v>0</v>
      </c>
      <c r="L13762">
        <f>K13762*G13762</f>
        <v>0</v>
      </c>
      <c r="M13762">
        <f>H13762*B13762</f>
        <v>0</v>
      </c>
      <c r="N13762">
        <f>I13762*B13762</f>
        <v>0</v>
      </c>
      <c r="O13762">
        <f>J13762*B13762</f>
        <v>0.10299999999999999</v>
      </c>
    </row>
    <row r="13763" spans="1:15" x14ac:dyDescent="0.25">
      <c r="A13763" s="1">
        <v>41561.541666666701</v>
      </c>
      <c r="B13763">
        <v>9.4E-2</v>
      </c>
      <c r="C13763">
        <f>HOUR(A13763)</f>
        <v>13</v>
      </c>
      <c r="D13763">
        <f>MINUTE(A13763)</f>
        <v>0</v>
      </c>
      <c r="E13763">
        <v>10</v>
      </c>
      <c r="F13763">
        <f>60*C13763+D13763</f>
        <v>780</v>
      </c>
      <c r="G13763">
        <f>IF(MONTH(A13763)&gt;10,1,IF(MONTH(A13763)&lt;4,1,0))</f>
        <v>0</v>
      </c>
      <c r="H13763">
        <f>IF(AND(F13763&gt;=6*60,F13763&lt;10*60),1,IF(F13763&gt;=15*60,1,IF(F13763&lt;1*60,1,0)))</f>
        <v>0</v>
      </c>
      <c r="I13763">
        <f>IF(AND(F13763&gt;=1*60,F13763&lt;6*60),1,0)</f>
        <v>0</v>
      </c>
      <c r="J13763">
        <f>IF(AND(F13763&gt;=10*60,F13763&lt;15*60),1,0)</f>
        <v>1</v>
      </c>
      <c r="K13763">
        <f>IF(AND(F13763&gt;=16*60,F13763&lt;21*60),1,0)</f>
        <v>0</v>
      </c>
      <c r="L13763">
        <f>K13763*G13763</f>
        <v>0</v>
      </c>
      <c r="M13763">
        <f>H13763*B13763</f>
        <v>0</v>
      </c>
      <c r="N13763">
        <f>I13763*B13763</f>
        <v>0</v>
      </c>
      <c r="O13763">
        <f>J13763*B13763</f>
        <v>9.4E-2</v>
      </c>
    </row>
    <row r="13764" spans="1:15" x14ac:dyDescent="0.25">
      <c r="A13764" s="1">
        <v>41561.5625</v>
      </c>
      <c r="B13764">
        <v>0.111</v>
      </c>
      <c r="C13764">
        <f>HOUR(A13764)</f>
        <v>13</v>
      </c>
      <c r="D13764">
        <f>MINUTE(A13764)</f>
        <v>30</v>
      </c>
      <c r="E13764">
        <v>10</v>
      </c>
      <c r="F13764">
        <f>60*C13764+D13764</f>
        <v>810</v>
      </c>
      <c r="G13764">
        <f>IF(MONTH(A13764)&gt;10,1,IF(MONTH(A13764)&lt;4,1,0))</f>
        <v>0</v>
      </c>
      <c r="H13764">
        <f>IF(AND(F13764&gt;=6*60,F13764&lt;10*60),1,IF(F13764&gt;=15*60,1,IF(F13764&lt;1*60,1,0)))</f>
        <v>0</v>
      </c>
      <c r="I13764">
        <f>IF(AND(F13764&gt;=1*60,F13764&lt;6*60),1,0)</f>
        <v>0</v>
      </c>
      <c r="J13764">
        <f>IF(AND(F13764&gt;=10*60,F13764&lt;15*60),1,0)</f>
        <v>1</v>
      </c>
      <c r="K13764">
        <f>IF(AND(F13764&gt;=16*60,F13764&lt;21*60),1,0)</f>
        <v>0</v>
      </c>
      <c r="L13764">
        <f>K13764*G13764</f>
        <v>0</v>
      </c>
      <c r="M13764">
        <f>H13764*B13764</f>
        <v>0</v>
      </c>
      <c r="N13764">
        <f>I13764*B13764</f>
        <v>0</v>
      </c>
      <c r="O13764">
        <f>J13764*B13764</f>
        <v>0.111</v>
      </c>
    </row>
    <row r="13765" spans="1:15" x14ac:dyDescent="0.25">
      <c r="A13765" s="1">
        <v>41561.583333333299</v>
      </c>
      <c r="B13765">
        <v>0.111</v>
      </c>
      <c r="C13765">
        <f>HOUR(A13765)</f>
        <v>14</v>
      </c>
      <c r="D13765">
        <f>MINUTE(A13765)</f>
        <v>0</v>
      </c>
      <c r="E13765">
        <v>10</v>
      </c>
      <c r="F13765">
        <f>60*C13765+D13765</f>
        <v>840</v>
      </c>
      <c r="G13765">
        <f>IF(MONTH(A13765)&gt;10,1,IF(MONTH(A13765)&lt;4,1,0))</f>
        <v>0</v>
      </c>
      <c r="H13765">
        <f>IF(AND(F13765&gt;=6*60,F13765&lt;10*60),1,IF(F13765&gt;=15*60,1,IF(F13765&lt;1*60,1,0)))</f>
        <v>0</v>
      </c>
      <c r="I13765">
        <f>IF(AND(F13765&gt;=1*60,F13765&lt;6*60),1,0)</f>
        <v>0</v>
      </c>
      <c r="J13765">
        <f>IF(AND(F13765&gt;=10*60,F13765&lt;15*60),1,0)</f>
        <v>1</v>
      </c>
      <c r="K13765">
        <f>IF(AND(F13765&gt;=16*60,F13765&lt;21*60),1,0)</f>
        <v>0</v>
      </c>
      <c r="L13765">
        <f>K13765*G13765</f>
        <v>0</v>
      </c>
      <c r="M13765">
        <f>H13765*B13765</f>
        <v>0</v>
      </c>
      <c r="N13765">
        <f>I13765*B13765</f>
        <v>0</v>
      </c>
      <c r="O13765">
        <f>J13765*B13765</f>
        <v>0.111</v>
      </c>
    </row>
    <row r="13766" spans="1:15" x14ac:dyDescent="0.25">
      <c r="A13766" s="1">
        <v>41561.604166666701</v>
      </c>
      <c r="B13766">
        <v>0.106</v>
      </c>
      <c r="C13766">
        <f>HOUR(A13766)</f>
        <v>14</v>
      </c>
      <c r="D13766">
        <f>MINUTE(A13766)</f>
        <v>30</v>
      </c>
      <c r="E13766">
        <v>10</v>
      </c>
      <c r="F13766">
        <f>60*C13766+D13766</f>
        <v>870</v>
      </c>
      <c r="G13766">
        <f>IF(MONTH(A13766)&gt;10,1,IF(MONTH(A13766)&lt;4,1,0))</f>
        <v>0</v>
      </c>
      <c r="H13766">
        <f>IF(AND(F13766&gt;=6*60,F13766&lt;10*60),1,IF(F13766&gt;=15*60,1,IF(F13766&lt;1*60,1,0)))</f>
        <v>0</v>
      </c>
      <c r="I13766">
        <f>IF(AND(F13766&gt;=1*60,F13766&lt;6*60),1,0)</f>
        <v>0</v>
      </c>
      <c r="J13766">
        <f>IF(AND(F13766&gt;=10*60,F13766&lt;15*60),1,0)</f>
        <v>1</v>
      </c>
      <c r="K13766">
        <f>IF(AND(F13766&gt;=16*60,F13766&lt;21*60),1,0)</f>
        <v>0</v>
      </c>
      <c r="L13766">
        <f>K13766*G13766</f>
        <v>0</v>
      </c>
      <c r="M13766">
        <f>H13766*B13766</f>
        <v>0</v>
      </c>
      <c r="N13766">
        <f>I13766*B13766</f>
        <v>0</v>
      </c>
      <c r="O13766">
        <f>J13766*B13766</f>
        <v>0.106</v>
      </c>
    </row>
    <row r="13767" spans="1:15" x14ac:dyDescent="0.25">
      <c r="A13767" s="1">
        <v>41561.625</v>
      </c>
      <c r="B13767">
        <v>9.8000000000000004E-2</v>
      </c>
      <c r="C13767">
        <f>HOUR(A13767)</f>
        <v>15</v>
      </c>
      <c r="D13767">
        <f>MINUTE(A13767)</f>
        <v>0</v>
      </c>
      <c r="E13767">
        <v>10</v>
      </c>
      <c r="F13767">
        <f>60*C13767+D13767</f>
        <v>900</v>
      </c>
      <c r="G13767">
        <f>IF(MONTH(A13767)&gt;10,1,IF(MONTH(A13767)&lt;4,1,0))</f>
        <v>0</v>
      </c>
      <c r="H13767">
        <f>IF(AND(F13767&gt;=6*60,F13767&lt;10*60),1,IF(F13767&gt;=15*60,1,IF(F13767&lt;1*60,1,0)))</f>
        <v>1</v>
      </c>
      <c r="I13767">
        <f>IF(AND(F13767&gt;=1*60,F13767&lt;6*60),1,0)</f>
        <v>0</v>
      </c>
      <c r="J13767">
        <f>IF(AND(F13767&gt;=10*60,F13767&lt;15*60),1,0)</f>
        <v>0</v>
      </c>
      <c r="K13767">
        <f>IF(AND(F13767&gt;=16*60,F13767&lt;21*60),1,0)</f>
        <v>0</v>
      </c>
      <c r="L13767">
        <f>K13767*G13767</f>
        <v>0</v>
      </c>
      <c r="M13767">
        <f>H13767*B13767</f>
        <v>9.8000000000000004E-2</v>
      </c>
      <c r="N13767">
        <f>I13767*B13767</f>
        <v>0</v>
      </c>
      <c r="O13767">
        <f>J13767*B13767</f>
        <v>0</v>
      </c>
    </row>
    <row r="13768" spans="1:15" x14ac:dyDescent="0.25">
      <c r="A13768" s="1">
        <v>41561.645833333299</v>
      </c>
      <c r="B13768">
        <v>0.12</v>
      </c>
      <c r="C13768">
        <f>HOUR(A13768)</f>
        <v>15</v>
      </c>
      <c r="D13768">
        <f>MINUTE(A13768)</f>
        <v>30</v>
      </c>
      <c r="E13768">
        <v>10</v>
      </c>
      <c r="F13768">
        <f>60*C13768+D13768</f>
        <v>930</v>
      </c>
      <c r="G13768">
        <f>IF(MONTH(A13768)&gt;10,1,IF(MONTH(A13768)&lt;4,1,0))</f>
        <v>0</v>
      </c>
      <c r="H13768">
        <f>IF(AND(F13768&gt;=6*60,F13768&lt;10*60),1,IF(F13768&gt;=15*60,1,IF(F13768&lt;1*60,1,0)))</f>
        <v>1</v>
      </c>
      <c r="I13768">
        <f>IF(AND(F13768&gt;=1*60,F13768&lt;6*60),1,0)</f>
        <v>0</v>
      </c>
      <c r="J13768">
        <f>IF(AND(F13768&gt;=10*60,F13768&lt;15*60),1,0)</f>
        <v>0</v>
      </c>
      <c r="K13768">
        <f>IF(AND(F13768&gt;=16*60,F13768&lt;21*60),1,0)</f>
        <v>0</v>
      </c>
      <c r="L13768">
        <f>K13768*G13768</f>
        <v>0</v>
      </c>
      <c r="M13768">
        <f>H13768*B13768</f>
        <v>0.12</v>
      </c>
      <c r="N13768">
        <f>I13768*B13768</f>
        <v>0</v>
      </c>
      <c r="O13768">
        <f>J13768*B13768</f>
        <v>0</v>
      </c>
    </row>
    <row r="13769" spans="1:15" x14ac:dyDescent="0.25">
      <c r="A13769" s="1">
        <v>41561.666666666701</v>
      </c>
      <c r="B13769">
        <v>0.54300000000000004</v>
      </c>
      <c r="C13769">
        <f>HOUR(A13769)</f>
        <v>16</v>
      </c>
      <c r="D13769">
        <f>MINUTE(A13769)</f>
        <v>0</v>
      </c>
      <c r="E13769">
        <v>10</v>
      </c>
      <c r="F13769">
        <f>60*C13769+D13769</f>
        <v>960</v>
      </c>
      <c r="G13769">
        <f>IF(MONTH(A13769)&gt;10,1,IF(MONTH(A13769)&lt;4,1,0))</f>
        <v>0</v>
      </c>
      <c r="H13769">
        <f>IF(AND(F13769&gt;=6*60,F13769&lt;10*60),1,IF(F13769&gt;=15*60,1,IF(F13769&lt;1*60,1,0)))</f>
        <v>1</v>
      </c>
      <c r="I13769">
        <f>IF(AND(F13769&gt;=1*60,F13769&lt;6*60),1,0)</f>
        <v>0</v>
      </c>
      <c r="J13769">
        <f>IF(AND(F13769&gt;=10*60,F13769&lt;15*60),1,0)</f>
        <v>0</v>
      </c>
      <c r="K13769">
        <f>IF(AND(F13769&gt;=16*60,F13769&lt;21*60),1,0)</f>
        <v>1</v>
      </c>
      <c r="L13769">
        <f>K13769*G13769</f>
        <v>0</v>
      </c>
      <c r="M13769">
        <f>H13769*B13769</f>
        <v>0.54300000000000004</v>
      </c>
      <c r="N13769">
        <f>I13769*B13769</f>
        <v>0</v>
      </c>
      <c r="O13769">
        <f>J13769*B13769</f>
        <v>0</v>
      </c>
    </row>
    <row r="13770" spans="1:15" x14ac:dyDescent="0.25">
      <c r="A13770" s="1">
        <v>41561.6875</v>
      </c>
      <c r="B13770">
        <v>0.19600000000000001</v>
      </c>
      <c r="C13770">
        <f>HOUR(A13770)</f>
        <v>16</v>
      </c>
      <c r="D13770">
        <f>MINUTE(A13770)</f>
        <v>30</v>
      </c>
      <c r="E13770">
        <v>10</v>
      </c>
      <c r="F13770">
        <f>60*C13770+D13770</f>
        <v>990</v>
      </c>
      <c r="G13770">
        <f>IF(MONTH(A13770)&gt;10,1,IF(MONTH(A13770)&lt;4,1,0))</f>
        <v>0</v>
      </c>
      <c r="H13770">
        <f>IF(AND(F13770&gt;=6*60,F13770&lt;10*60),1,IF(F13770&gt;=15*60,1,IF(F13770&lt;1*60,1,0)))</f>
        <v>1</v>
      </c>
      <c r="I13770">
        <f>IF(AND(F13770&gt;=1*60,F13770&lt;6*60),1,0)</f>
        <v>0</v>
      </c>
      <c r="J13770">
        <f>IF(AND(F13770&gt;=10*60,F13770&lt;15*60),1,0)</f>
        <v>0</v>
      </c>
      <c r="K13770">
        <f>IF(AND(F13770&gt;=16*60,F13770&lt;21*60),1,0)</f>
        <v>1</v>
      </c>
      <c r="L13770">
        <f>K13770*G13770</f>
        <v>0</v>
      </c>
      <c r="M13770">
        <f>H13770*B13770</f>
        <v>0.19600000000000001</v>
      </c>
      <c r="N13770">
        <f>I13770*B13770</f>
        <v>0</v>
      </c>
      <c r="O13770">
        <f>J13770*B13770</f>
        <v>0</v>
      </c>
    </row>
    <row r="13771" spans="1:15" x14ac:dyDescent="0.25">
      <c r="A13771" s="1">
        <v>41561.708333333299</v>
      </c>
      <c r="B13771">
        <v>0.154</v>
      </c>
      <c r="C13771">
        <f>HOUR(A13771)</f>
        <v>17</v>
      </c>
      <c r="D13771">
        <f>MINUTE(A13771)</f>
        <v>0</v>
      </c>
      <c r="E13771">
        <v>10</v>
      </c>
      <c r="F13771">
        <f>60*C13771+D13771</f>
        <v>1020</v>
      </c>
      <c r="G13771">
        <f>IF(MONTH(A13771)&gt;10,1,IF(MONTH(A13771)&lt;4,1,0))</f>
        <v>0</v>
      </c>
      <c r="H13771">
        <f>IF(AND(F13771&gt;=6*60,F13771&lt;10*60),1,IF(F13771&gt;=15*60,1,IF(F13771&lt;1*60,1,0)))</f>
        <v>1</v>
      </c>
      <c r="I13771">
        <f>IF(AND(F13771&gt;=1*60,F13771&lt;6*60),1,0)</f>
        <v>0</v>
      </c>
      <c r="J13771">
        <f>IF(AND(F13771&gt;=10*60,F13771&lt;15*60),1,0)</f>
        <v>0</v>
      </c>
      <c r="K13771">
        <f>IF(AND(F13771&gt;=16*60,F13771&lt;21*60),1,0)</f>
        <v>1</v>
      </c>
      <c r="L13771">
        <f>K13771*G13771</f>
        <v>0</v>
      </c>
      <c r="M13771">
        <f>H13771*B13771</f>
        <v>0.154</v>
      </c>
      <c r="N13771">
        <f>I13771*B13771</f>
        <v>0</v>
      </c>
      <c r="O13771">
        <f>J13771*B13771</f>
        <v>0</v>
      </c>
    </row>
    <row r="13772" spans="1:15" x14ac:dyDescent="0.25">
      <c r="A13772" s="1">
        <v>41561.729166666701</v>
      </c>
      <c r="B13772">
        <v>0.161</v>
      </c>
      <c r="C13772">
        <f>HOUR(A13772)</f>
        <v>17</v>
      </c>
      <c r="D13772">
        <f>MINUTE(A13772)</f>
        <v>30</v>
      </c>
      <c r="E13772">
        <v>10</v>
      </c>
      <c r="F13772">
        <f>60*C13772+D13772</f>
        <v>1050</v>
      </c>
      <c r="G13772">
        <f>IF(MONTH(A13772)&gt;10,1,IF(MONTH(A13772)&lt;4,1,0))</f>
        <v>0</v>
      </c>
      <c r="H13772">
        <f>IF(AND(F13772&gt;=6*60,F13772&lt;10*60),1,IF(F13772&gt;=15*60,1,IF(F13772&lt;1*60,1,0)))</f>
        <v>1</v>
      </c>
      <c r="I13772">
        <f>IF(AND(F13772&gt;=1*60,F13772&lt;6*60),1,0)</f>
        <v>0</v>
      </c>
      <c r="J13772">
        <f>IF(AND(F13772&gt;=10*60,F13772&lt;15*60),1,0)</f>
        <v>0</v>
      </c>
      <c r="K13772">
        <f>IF(AND(F13772&gt;=16*60,F13772&lt;21*60),1,0)</f>
        <v>1</v>
      </c>
      <c r="L13772">
        <f>K13772*G13772</f>
        <v>0</v>
      </c>
      <c r="M13772">
        <f>H13772*B13772</f>
        <v>0.161</v>
      </c>
      <c r="N13772">
        <f>I13772*B13772</f>
        <v>0</v>
      </c>
      <c r="O13772">
        <f>J13772*B13772</f>
        <v>0</v>
      </c>
    </row>
    <row r="13773" spans="1:15" x14ac:dyDescent="0.25">
      <c r="A13773" s="1">
        <v>41561.75</v>
      </c>
      <c r="B13773">
        <v>0.13300000000000001</v>
      </c>
      <c r="C13773">
        <f>HOUR(A13773)</f>
        <v>18</v>
      </c>
      <c r="D13773">
        <f>MINUTE(A13773)</f>
        <v>0</v>
      </c>
      <c r="E13773">
        <v>10</v>
      </c>
      <c r="F13773">
        <f>60*C13773+D13773</f>
        <v>1080</v>
      </c>
      <c r="G13773">
        <f>IF(MONTH(A13773)&gt;10,1,IF(MONTH(A13773)&lt;4,1,0))</f>
        <v>0</v>
      </c>
      <c r="H13773">
        <f>IF(AND(F13773&gt;=6*60,F13773&lt;10*60),1,IF(F13773&gt;=15*60,1,IF(F13773&lt;1*60,1,0)))</f>
        <v>1</v>
      </c>
      <c r="I13773">
        <f>IF(AND(F13773&gt;=1*60,F13773&lt;6*60),1,0)</f>
        <v>0</v>
      </c>
      <c r="J13773">
        <f>IF(AND(F13773&gt;=10*60,F13773&lt;15*60),1,0)</f>
        <v>0</v>
      </c>
      <c r="K13773">
        <f>IF(AND(F13773&gt;=16*60,F13773&lt;21*60),1,0)</f>
        <v>1</v>
      </c>
      <c r="L13773">
        <f>K13773*G13773</f>
        <v>0</v>
      </c>
      <c r="M13773">
        <f>H13773*B13773</f>
        <v>0.13300000000000001</v>
      </c>
      <c r="N13773">
        <f>I13773*B13773</f>
        <v>0</v>
      </c>
      <c r="O13773">
        <f>J13773*B13773</f>
        <v>0</v>
      </c>
    </row>
    <row r="13774" spans="1:15" x14ac:dyDescent="0.25">
      <c r="A13774" s="1">
        <v>41561.770833333299</v>
      </c>
      <c r="B13774">
        <v>0.13300000000000001</v>
      </c>
      <c r="C13774">
        <f>HOUR(A13774)</f>
        <v>18</v>
      </c>
      <c r="D13774">
        <f>MINUTE(A13774)</f>
        <v>30</v>
      </c>
      <c r="E13774">
        <v>10</v>
      </c>
      <c r="F13774">
        <f>60*C13774+D13774</f>
        <v>1110</v>
      </c>
      <c r="G13774">
        <f>IF(MONTH(A13774)&gt;10,1,IF(MONTH(A13774)&lt;4,1,0))</f>
        <v>0</v>
      </c>
      <c r="H13774">
        <f>IF(AND(F13774&gt;=6*60,F13774&lt;10*60),1,IF(F13774&gt;=15*60,1,IF(F13774&lt;1*60,1,0)))</f>
        <v>1</v>
      </c>
      <c r="I13774">
        <f>IF(AND(F13774&gt;=1*60,F13774&lt;6*60),1,0)</f>
        <v>0</v>
      </c>
      <c r="J13774">
        <f>IF(AND(F13774&gt;=10*60,F13774&lt;15*60),1,0)</f>
        <v>0</v>
      </c>
      <c r="K13774">
        <f>IF(AND(F13774&gt;=16*60,F13774&lt;21*60),1,0)</f>
        <v>1</v>
      </c>
      <c r="L13774">
        <f>K13774*G13774</f>
        <v>0</v>
      </c>
      <c r="M13774">
        <f>H13774*B13774</f>
        <v>0.13300000000000001</v>
      </c>
      <c r="N13774">
        <f>I13774*B13774</f>
        <v>0</v>
      </c>
      <c r="O13774">
        <f>J13774*B13774</f>
        <v>0</v>
      </c>
    </row>
    <row r="13775" spans="1:15" x14ac:dyDescent="0.25">
      <c r="A13775" s="1">
        <v>41561.791666666701</v>
      </c>
      <c r="B13775">
        <v>0.15</v>
      </c>
      <c r="C13775">
        <f>HOUR(A13775)</f>
        <v>19</v>
      </c>
      <c r="D13775">
        <f>MINUTE(A13775)</f>
        <v>0</v>
      </c>
      <c r="E13775">
        <v>10</v>
      </c>
      <c r="F13775">
        <f>60*C13775+D13775</f>
        <v>1140</v>
      </c>
      <c r="G13775">
        <f>IF(MONTH(A13775)&gt;10,1,IF(MONTH(A13775)&lt;4,1,0))</f>
        <v>0</v>
      </c>
      <c r="H13775">
        <f>IF(AND(F13775&gt;=6*60,F13775&lt;10*60),1,IF(F13775&gt;=15*60,1,IF(F13775&lt;1*60,1,0)))</f>
        <v>1</v>
      </c>
      <c r="I13775">
        <f>IF(AND(F13775&gt;=1*60,F13775&lt;6*60),1,0)</f>
        <v>0</v>
      </c>
      <c r="J13775">
        <f>IF(AND(F13775&gt;=10*60,F13775&lt;15*60),1,0)</f>
        <v>0</v>
      </c>
      <c r="K13775">
        <f>IF(AND(F13775&gt;=16*60,F13775&lt;21*60),1,0)</f>
        <v>1</v>
      </c>
      <c r="L13775">
        <f>K13775*G13775</f>
        <v>0</v>
      </c>
      <c r="M13775">
        <f>H13775*B13775</f>
        <v>0.15</v>
      </c>
      <c r="N13775">
        <f>I13775*B13775</f>
        <v>0</v>
      </c>
      <c r="O13775">
        <f>J13775*B13775</f>
        <v>0</v>
      </c>
    </row>
    <row r="13776" spans="1:15" x14ac:dyDescent="0.25">
      <c r="A13776" s="1">
        <v>41561.8125</v>
      </c>
      <c r="B13776">
        <v>0.13800000000000001</v>
      </c>
      <c r="C13776">
        <f>HOUR(A13776)</f>
        <v>19</v>
      </c>
      <c r="D13776">
        <f>MINUTE(A13776)</f>
        <v>30</v>
      </c>
      <c r="E13776">
        <v>10</v>
      </c>
      <c r="F13776">
        <f>60*C13776+D13776</f>
        <v>1170</v>
      </c>
      <c r="G13776">
        <f>IF(MONTH(A13776)&gt;10,1,IF(MONTH(A13776)&lt;4,1,0))</f>
        <v>0</v>
      </c>
      <c r="H13776">
        <f>IF(AND(F13776&gt;=6*60,F13776&lt;10*60),1,IF(F13776&gt;=15*60,1,IF(F13776&lt;1*60,1,0)))</f>
        <v>1</v>
      </c>
      <c r="I13776">
        <f>IF(AND(F13776&gt;=1*60,F13776&lt;6*60),1,0)</f>
        <v>0</v>
      </c>
      <c r="J13776">
        <f>IF(AND(F13776&gt;=10*60,F13776&lt;15*60),1,0)</f>
        <v>0</v>
      </c>
      <c r="K13776">
        <f>IF(AND(F13776&gt;=16*60,F13776&lt;21*60),1,0)</f>
        <v>1</v>
      </c>
      <c r="L13776">
        <f>K13776*G13776</f>
        <v>0</v>
      </c>
      <c r="M13776">
        <f>H13776*B13776</f>
        <v>0.13800000000000001</v>
      </c>
      <c r="N13776">
        <f>I13776*B13776</f>
        <v>0</v>
      </c>
      <c r="O13776">
        <f>J13776*B13776</f>
        <v>0</v>
      </c>
    </row>
    <row r="13777" spans="1:15" x14ac:dyDescent="0.25">
      <c r="A13777" s="1">
        <v>41561.833333333299</v>
      </c>
      <c r="B13777">
        <v>0.13800000000000001</v>
      </c>
      <c r="C13777">
        <f>HOUR(A13777)</f>
        <v>20</v>
      </c>
      <c r="D13777">
        <f>MINUTE(A13777)</f>
        <v>0</v>
      </c>
      <c r="E13777">
        <v>10</v>
      </c>
      <c r="F13777">
        <f>60*C13777+D13777</f>
        <v>1200</v>
      </c>
      <c r="G13777">
        <f>IF(MONTH(A13777)&gt;10,1,IF(MONTH(A13777)&lt;4,1,0))</f>
        <v>0</v>
      </c>
      <c r="H13777">
        <f>IF(AND(F13777&gt;=6*60,F13777&lt;10*60),1,IF(F13777&gt;=15*60,1,IF(F13777&lt;1*60,1,0)))</f>
        <v>1</v>
      </c>
      <c r="I13777">
        <f>IF(AND(F13777&gt;=1*60,F13777&lt;6*60),1,0)</f>
        <v>0</v>
      </c>
      <c r="J13777">
        <f>IF(AND(F13777&gt;=10*60,F13777&lt;15*60),1,0)</f>
        <v>0</v>
      </c>
      <c r="K13777">
        <f>IF(AND(F13777&gt;=16*60,F13777&lt;21*60),1,0)</f>
        <v>1</v>
      </c>
      <c r="L13777">
        <f>K13777*G13777</f>
        <v>0</v>
      </c>
      <c r="M13777">
        <f>H13777*B13777</f>
        <v>0.13800000000000001</v>
      </c>
      <c r="N13777">
        <f>I13777*B13777</f>
        <v>0</v>
      </c>
      <c r="O13777">
        <f>J13777*B13777</f>
        <v>0</v>
      </c>
    </row>
    <row r="13778" spans="1:15" x14ac:dyDescent="0.25">
      <c r="A13778" s="1">
        <v>41561.854166666701</v>
      </c>
      <c r="B13778">
        <v>0.14899999999999999</v>
      </c>
      <c r="C13778">
        <f>HOUR(A13778)</f>
        <v>20</v>
      </c>
      <c r="D13778">
        <f>MINUTE(A13778)</f>
        <v>30</v>
      </c>
      <c r="E13778">
        <v>10</v>
      </c>
      <c r="F13778">
        <f>60*C13778+D13778</f>
        <v>1230</v>
      </c>
      <c r="G13778">
        <f>IF(MONTH(A13778)&gt;10,1,IF(MONTH(A13778)&lt;4,1,0))</f>
        <v>0</v>
      </c>
      <c r="H13778">
        <f>IF(AND(F13778&gt;=6*60,F13778&lt;10*60),1,IF(F13778&gt;=15*60,1,IF(F13778&lt;1*60,1,0)))</f>
        <v>1</v>
      </c>
      <c r="I13778">
        <f>IF(AND(F13778&gt;=1*60,F13778&lt;6*60),1,0)</f>
        <v>0</v>
      </c>
      <c r="J13778">
        <f>IF(AND(F13778&gt;=10*60,F13778&lt;15*60),1,0)</f>
        <v>0</v>
      </c>
      <c r="K13778">
        <f>IF(AND(F13778&gt;=16*60,F13778&lt;21*60),1,0)</f>
        <v>1</v>
      </c>
      <c r="L13778">
        <f>K13778*G13778</f>
        <v>0</v>
      </c>
      <c r="M13778">
        <f>H13778*B13778</f>
        <v>0.14899999999999999</v>
      </c>
      <c r="N13778">
        <f>I13778*B13778</f>
        <v>0</v>
      </c>
      <c r="O13778">
        <f>J13778*B13778</f>
        <v>0</v>
      </c>
    </row>
    <row r="13779" spans="1:15" x14ac:dyDescent="0.25">
      <c r="A13779" s="1">
        <v>41561.875</v>
      </c>
      <c r="B13779">
        <v>0.17399999999999999</v>
      </c>
      <c r="C13779">
        <f>HOUR(A13779)</f>
        <v>21</v>
      </c>
      <c r="D13779">
        <f>MINUTE(A13779)</f>
        <v>0</v>
      </c>
      <c r="E13779">
        <v>10</v>
      </c>
      <c r="F13779">
        <f>60*C13779+D13779</f>
        <v>1260</v>
      </c>
      <c r="G13779">
        <f>IF(MONTH(A13779)&gt;10,1,IF(MONTH(A13779)&lt;4,1,0))</f>
        <v>0</v>
      </c>
      <c r="H13779">
        <f>IF(AND(F13779&gt;=6*60,F13779&lt;10*60),1,IF(F13779&gt;=15*60,1,IF(F13779&lt;1*60,1,0)))</f>
        <v>1</v>
      </c>
      <c r="I13779">
        <f>IF(AND(F13779&gt;=1*60,F13779&lt;6*60),1,0)</f>
        <v>0</v>
      </c>
      <c r="J13779">
        <f>IF(AND(F13779&gt;=10*60,F13779&lt;15*60),1,0)</f>
        <v>0</v>
      </c>
      <c r="K13779">
        <f>IF(AND(F13779&gt;=16*60,F13779&lt;21*60),1,0)</f>
        <v>0</v>
      </c>
      <c r="L13779">
        <f>K13779*G13779</f>
        <v>0</v>
      </c>
      <c r="M13779">
        <f>H13779*B13779</f>
        <v>0.17399999999999999</v>
      </c>
      <c r="N13779">
        <f>I13779*B13779</f>
        <v>0</v>
      </c>
      <c r="O13779">
        <f>J13779*B13779</f>
        <v>0</v>
      </c>
    </row>
    <row r="13780" spans="1:15" x14ac:dyDescent="0.25">
      <c r="A13780" s="1">
        <v>41561.895833333299</v>
      </c>
      <c r="B13780">
        <v>0.14799999999999999</v>
      </c>
      <c r="C13780">
        <f>HOUR(A13780)</f>
        <v>21</v>
      </c>
      <c r="D13780">
        <f>MINUTE(A13780)</f>
        <v>30</v>
      </c>
      <c r="E13780">
        <v>10</v>
      </c>
      <c r="F13780">
        <f>60*C13780+D13780</f>
        <v>1290</v>
      </c>
      <c r="G13780">
        <f>IF(MONTH(A13780)&gt;10,1,IF(MONTH(A13780)&lt;4,1,0))</f>
        <v>0</v>
      </c>
      <c r="H13780">
        <f>IF(AND(F13780&gt;=6*60,F13780&lt;10*60),1,IF(F13780&gt;=15*60,1,IF(F13780&lt;1*60,1,0)))</f>
        <v>1</v>
      </c>
      <c r="I13780">
        <f>IF(AND(F13780&gt;=1*60,F13780&lt;6*60),1,0)</f>
        <v>0</v>
      </c>
      <c r="J13780">
        <f>IF(AND(F13780&gt;=10*60,F13780&lt;15*60),1,0)</f>
        <v>0</v>
      </c>
      <c r="K13780">
        <f>IF(AND(F13780&gt;=16*60,F13780&lt;21*60),1,0)</f>
        <v>0</v>
      </c>
      <c r="L13780">
        <f>K13780*G13780</f>
        <v>0</v>
      </c>
      <c r="M13780">
        <f>H13780*B13780</f>
        <v>0.14799999999999999</v>
      </c>
      <c r="N13780">
        <f>I13780*B13780</f>
        <v>0</v>
      </c>
      <c r="O13780">
        <f>J13780*B13780</f>
        <v>0</v>
      </c>
    </row>
    <row r="13781" spans="1:15" x14ac:dyDescent="0.25">
      <c r="A13781" s="1">
        <v>41561.916666666701</v>
      </c>
      <c r="B13781">
        <v>0.14199999999999999</v>
      </c>
      <c r="C13781">
        <f>HOUR(A13781)</f>
        <v>22</v>
      </c>
      <c r="D13781">
        <f>MINUTE(A13781)</f>
        <v>0</v>
      </c>
      <c r="E13781">
        <v>10</v>
      </c>
      <c r="F13781">
        <f>60*C13781+D13781</f>
        <v>1320</v>
      </c>
      <c r="G13781">
        <f>IF(MONTH(A13781)&gt;10,1,IF(MONTH(A13781)&lt;4,1,0))</f>
        <v>0</v>
      </c>
      <c r="H13781">
        <f>IF(AND(F13781&gt;=6*60,F13781&lt;10*60),1,IF(F13781&gt;=15*60,1,IF(F13781&lt;1*60,1,0)))</f>
        <v>1</v>
      </c>
      <c r="I13781">
        <f>IF(AND(F13781&gt;=1*60,F13781&lt;6*60),1,0)</f>
        <v>0</v>
      </c>
      <c r="J13781">
        <f>IF(AND(F13781&gt;=10*60,F13781&lt;15*60),1,0)</f>
        <v>0</v>
      </c>
      <c r="K13781">
        <f>IF(AND(F13781&gt;=16*60,F13781&lt;21*60),1,0)</f>
        <v>0</v>
      </c>
      <c r="L13781">
        <f>K13781*G13781</f>
        <v>0</v>
      </c>
      <c r="M13781">
        <f>H13781*B13781</f>
        <v>0.14199999999999999</v>
      </c>
      <c r="N13781">
        <f>I13781*B13781</f>
        <v>0</v>
      </c>
      <c r="O13781">
        <f>J13781*B13781</f>
        <v>0</v>
      </c>
    </row>
    <row r="13782" spans="1:15" x14ac:dyDescent="0.25">
      <c r="A13782" s="1">
        <v>41561.9375</v>
      </c>
      <c r="B13782">
        <v>6.5000000000000002E-2</v>
      </c>
      <c r="C13782">
        <f>HOUR(A13782)</f>
        <v>22</v>
      </c>
      <c r="D13782">
        <f>MINUTE(A13782)</f>
        <v>30</v>
      </c>
      <c r="E13782">
        <v>10</v>
      </c>
      <c r="F13782">
        <f>60*C13782+D13782</f>
        <v>1350</v>
      </c>
      <c r="G13782">
        <f>IF(MONTH(A13782)&gt;10,1,IF(MONTH(A13782)&lt;4,1,0))</f>
        <v>0</v>
      </c>
      <c r="H13782">
        <f>IF(AND(F13782&gt;=6*60,F13782&lt;10*60),1,IF(F13782&gt;=15*60,1,IF(F13782&lt;1*60,1,0)))</f>
        <v>1</v>
      </c>
      <c r="I13782">
        <f>IF(AND(F13782&gt;=1*60,F13782&lt;6*60),1,0)</f>
        <v>0</v>
      </c>
      <c r="J13782">
        <f>IF(AND(F13782&gt;=10*60,F13782&lt;15*60),1,0)</f>
        <v>0</v>
      </c>
      <c r="K13782">
        <f>IF(AND(F13782&gt;=16*60,F13782&lt;21*60),1,0)</f>
        <v>0</v>
      </c>
      <c r="L13782">
        <f>K13782*G13782</f>
        <v>0</v>
      </c>
      <c r="M13782">
        <f>H13782*B13782</f>
        <v>6.5000000000000002E-2</v>
      </c>
      <c r="N13782">
        <f>I13782*B13782</f>
        <v>0</v>
      </c>
      <c r="O13782">
        <f>J13782*B13782</f>
        <v>0</v>
      </c>
    </row>
    <row r="13783" spans="1:15" x14ac:dyDescent="0.25">
      <c r="A13783" s="1">
        <v>41561.958333333299</v>
      </c>
      <c r="B13783">
        <v>6.4000000000000001E-2</v>
      </c>
      <c r="C13783">
        <f>HOUR(A13783)</f>
        <v>23</v>
      </c>
      <c r="D13783">
        <f>MINUTE(A13783)</f>
        <v>0</v>
      </c>
      <c r="E13783">
        <v>10</v>
      </c>
      <c r="F13783">
        <f>60*C13783+D13783</f>
        <v>1380</v>
      </c>
      <c r="G13783">
        <f>IF(MONTH(A13783)&gt;10,1,IF(MONTH(A13783)&lt;4,1,0))</f>
        <v>0</v>
      </c>
      <c r="H13783">
        <f>IF(AND(F13783&gt;=6*60,F13783&lt;10*60),1,IF(F13783&gt;=15*60,1,IF(F13783&lt;1*60,1,0)))</f>
        <v>1</v>
      </c>
      <c r="I13783">
        <f>IF(AND(F13783&gt;=1*60,F13783&lt;6*60),1,0)</f>
        <v>0</v>
      </c>
      <c r="J13783">
        <f>IF(AND(F13783&gt;=10*60,F13783&lt;15*60),1,0)</f>
        <v>0</v>
      </c>
      <c r="K13783">
        <f>IF(AND(F13783&gt;=16*60,F13783&lt;21*60),1,0)</f>
        <v>0</v>
      </c>
      <c r="L13783">
        <f>K13783*G13783</f>
        <v>0</v>
      </c>
      <c r="M13783">
        <f>H13783*B13783</f>
        <v>6.4000000000000001E-2</v>
      </c>
      <c r="N13783">
        <f>I13783*B13783</f>
        <v>0</v>
      </c>
      <c r="O13783">
        <f>J13783*B13783</f>
        <v>0</v>
      </c>
    </row>
    <row r="13784" spans="1:15" x14ac:dyDescent="0.25">
      <c r="A13784" s="1">
        <v>41561.979166666701</v>
      </c>
      <c r="B13784">
        <v>6.4000000000000001E-2</v>
      </c>
      <c r="C13784">
        <f>HOUR(A13784)</f>
        <v>23</v>
      </c>
      <c r="D13784">
        <f>MINUTE(A13784)</f>
        <v>30</v>
      </c>
      <c r="E13784">
        <v>10</v>
      </c>
      <c r="F13784">
        <f>60*C13784+D13784</f>
        <v>1410</v>
      </c>
      <c r="G13784">
        <f>IF(MONTH(A13784)&gt;10,1,IF(MONTH(A13784)&lt;4,1,0))</f>
        <v>0</v>
      </c>
      <c r="H13784">
        <f>IF(AND(F13784&gt;=6*60,F13784&lt;10*60),1,IF(F13784&gt;=15*60,1,IF(F13784&lt;1*60,1,0)))</f>
        <v>1</v>
      </c>
      <c r="I13784">
        <f>IF(AND(F13784&gt;=1*60,F13784&lt;6*60),1,0)</f>
        <v>0</v>
      </c>
      <c r="J13784">
        <f>IF(AND(F13784&gt;=10*60,F13784&lt;15*60),1,0)</f>
        <v>0</v>
      </c>
      <c r="K13784">
        <f>IF(AND(F13784&gt;=16*60,F13784&lt;21*60),1,0)</f>
        <v>0</v>
      </c>
      <c r="L13784">
        <f>K13784*G13784</f>
        <v>0</v>
      </c>
      <c r="M13784">
        <f>H13784*B13784</f>
        <v>6.4000000000000001E-2</v>
      </c>
      <c r="N13784">
        <f>I13784*B13784</f>
        <v>0</v>
      </c>
      <c r="O13784">
        <f>J13784*B13784</f>
        <v>0</v>
      </c>
    </row>
    <row r="13785" spans="1:15" x14ac:dyDescent="0.25">
      <c r="A13785" s="1">
        <v>41562</v>
      </c>
      <c r="B13785">
        <v>6.2E-2</v>
      </c>
      <c r="C13785">
        <f>HOUR(A13785)</f>
        <v>0</v>
      </c>
      <c r="D13785">
        <f>MINUTE(A13785)</f>
        <v>0</v>
      </c>
      <c r="E13785">
        <v>10</v>
      </c>
      <c r="F13785">
        <f>60*C13785+D13785</f>
        <v>0</v>
      </c>
      <c r="G13785">
        <f>IF(MONTH(A13785)&gt;10,1,IF(MONTH(A13785)&lt;4,1,0))</f>
        <v>0</v>
      </c>
      <c r="H13785">
        <f>IF(AND(F13785&gt;=6*60,F13785&lt;10*60),1,IF(F13785&gt;=15*60,1,IF(F13785&lt;1*60,1,0)))</f>
        <v>1</v>
      </c>
      <c r="I13785">
        <f>IF(AND(F13785&gt;=1*60,F13785&lt;6*60),1,0)</f>
        <v>0</v>
      </c>
      <c r="J13785">
        <f>IF(AND(F13785&gt;=10*60,F13785&lt;15*60),1,0)</f>
        <v>0</v>
      </c>
      <c r="K13785">
        <f>IF(AND(F13785&gt;=16*60,F13785&lt;21*60),1,0)</f>
        <v>0</v>
      </c>
      <c r="L13785">
        <f>K13785*G13785</f>
        <v>0</v>
      </c>
      <c r="M13785">
        <f>H13785*B13785</f>
        <v>6.2E-2</v>
      </c>
      <c r="N13785">
        <f>I13785*B13785</f>
        <v>0</v>
      </c>
      <c r="O13785">
        <f>J13785*B13785</f>
        <v>0</v>
      </c>
    </row>
    <row r="13786" spans="1:15" x14ac:dyDescent="0.25">
      <c r="A13786" s="1">
        <v>41562.020833333299</v>
      </c>
      <c r="B13786">
        <v>6.0999999999999999E-2</v>
      </c>
      <c r="C13786">
        <f>HOUR(A13786)</f>
        <v>0</v>
      </c>
      <c r="D13786">
        <f>MINUTE(A13786)</f>
        <v>30</v>
      </c>
      <c r="E13786">
        <v>10</v>
      </c>
      <c r="F13786">
        <f>60*C13786+D13786</f>
        <v>30</v>
      </c>
      <c r="G13786">
        <f>IF(MONTH(A13786)&gt;10,1,IF(MONTH(A13786)&lt;4,1,0))</f>
        <v>0</v>
      </c>
      <c r="H13786">
        <f>IF(AND(F13786&gt;=6*60,F13786&lt;10*60),1,IF(F13786&gt;=15*60,1,IF(F13786&lt;1*60,1,0)))</f>
        <v>1</v>
      </c>
      <c r="I13786">
        <f>IF(AND(F13786&gt;=1*60,F13786&lt;6*60),1,0)</f>
        <v>0</v>
      </c>
      <c r="J13786">
        <f>IF(AND(F13786&gt;=10*60,F13786&lt;15*60),1,0)</f>
        <v>0</v>
      </c>
      <c r="K13786">
        <f>IF(AND(F13786&gt;=16*60,F13786&lt;21*60),1,0)</f>
        <v>0</v>
      </c>
      <c r="L13786">
        <f>K13786*G13786</f>
        <v>0</v>
      </c>
      <c r="M13786">
        <f>H13786*B13786</f>
        <v>6.0999999999999999E-2</v>
      </c>
      <c r="N13786">
        <f>I13786*B13786</f>
        <v>0</v>
      </c>
      <c r="O13786">
        <f>J13786*B13786</f>
        <v>0</v>
      </c>
    </row>
    <row r="13787" spans="1:15" x14ac:dyDescent="0.25">
      <c r="A13787" s="1">
        <v>41562.041666666701</v>
      </c>
      <c r="B13787">
        <v>5.8999999999999997E-2</v>
      </c>
      <c r="C13787">
        <f>HOUR(A13787)</f>
        <v>1</v>
      </c>
      <c r="D13787">
        <f>MINUTE(A13787)</f>
        <v>0</v>
      </c>
      <c r="E13787">
        <v>10</v>
      </c>
      <c r="F13787">
        <f>60*C13787+D13787</f>
        <v>60</v>
      </c>
      <c r="G13787">
        <f>IF(MONTH(A13787)&gt;10,1,IF(MONTH(A13787)&lt;4,1,0))</f>
        <v>0</v>
      </c>
      <c r="H13787">
        <f>IF(AND(F13787&gt;=6*60,F13787&lt;10*60),1,IF(F13787&gt;=15*60,1,IF(F13787&lt;1*60,1,0)))</f>
        <v>0</v>
      </c>
      <c r="I13787">
        <f>IF(AND(F13787&gt;=1*60,F13787&lt;6*60),1,0)</f>
        <v>1</v>
      </c>
      <c r="J13787">
        <f>IF(AND(F13787&gt;=10*60,F13787&lt;15*60),1,0)</f>
        <v>0</v>
      </c>
      <c r="K13787">
        <f>IF(AND(F13787&gt;=16*60,F13787&lt;21*60),1,0)</f>
        <v>0</v>
      </c>
      <c r="L13787">
        <f>K13787*G13787</f>
        <v>0</v>
      </c>
      <c r="M13787">
        <f>H13787*B13787</f>
        <v>0</v>
      </c>
      <c r="N13787">
        <f>I13787*B13787</f>
        <v>5.8999999999999997E-2</v>
      </c>
      <c r="O13787">
        <f>J13787*B13787</f>
        <v>0</v>
      </c>
    </row>
    <row r="13788" spans="1:15" x14ac:dyDescent="0.25">
      <c r="A13788" s="1">
        <v>41562.0625</v>
      </c>
      <c r="B13788">
        <v>5.6000000000000001E-2</v>
      </c>
      <c r="C13788">
        <f>HOUR(A13788)</f>
        <v>1</v>
      </c>
      <c r="D13788">
        <f>MINUTE(A13788)</f>
        <v>30</v>
      </c>
      <c r="E13788">
        <v>10</v>
      </c>
      <c r="F13788">
        <f>60*C13788+D13788</f>
        <v>90</v>
      </c>
      <c r="G13788">
        <f>IF(MONTH(A13788)&gt;10,1,IF(MONTH(A13788)&lt;4,1,0))</f>
        <v>0</v>
      </c>
      <c r="H13788">
        <f>IF(AND(F13788&gt;=6*60,F13788&lt;10*60),1,IF(F13788&gt;=15*60,1,IF(F13788&lt;1*60,1,0)))</f>
        <v>0</v>
      </c>
      <c r="I13788">
        <f>IF(AND(F13788&gt;=1*60,F13788&lt;6*60),1,0)</f>
        <v>1</v>
      </c>
      <c r="J13788">
        <f>IF(AND(F13788&gt;=10*60,F13788&lt;15*60),1,0)</f>
        <v>0</v>
      </c>
      <c r="K13788">
        <f>IF(AND(F13788&gt;=16*60,F13788&lt;21*60),1,0)</f>
        <v>0</v>
      </c>
      <c r="L13788">
        <f>K13788*G13788</f>
        <v>0</v>
      </c>
      <c r="M13788">
        <f>H13788*B13788</f>
        <v>0</v>
      </c>
      <c r="N13788">
        <f>I13788*B13788</f>
        <v>5.6000000000000001E-2</v>
      </c>
      <c r="O13788">
        <f>J13788*B13788</f>
        <v>0</v>
      </c>
    </row>
    <row r="13789" spans="1:15" x14ac:dyDescent="0.25">
      <c r="A13789" s="1">
        <v>41562.083333333299</v>
      </c>
      <c r="B13789">
        <v>0.05</v>
      </c>
      <c r="C13789">
        <f>HOUR(A13789)</f>
        <v>2</v>
      </c>
      <c r="D13789">
        <f>MINUTE(A13789)</f>
        <v>0</v>
      </c>
      <c r="E13789">
        <v>10</v>
      </c>
      <c r="F13789">
        <f>60*C13789+D13789</f>
        <v>120</v>
      </c>
      <c r="G13789">
        <f>IF(MONTH(A13789)&gt;10,1,IF(MONTH(A13789)&lt;4,1,0))</f>
        <v>0</v>
      </c>
      <c r="H13789">
        <f>IF(AND(F13789&gt;=6*60,F13789&lt;10*60),1,IF(F13789&gt;=15*60,1,IF(F13789&lt;1*60,1,0)))</f>
        <v>0</v>
      </c>
      <c r="I13789">
        <f>IF(AND(F13789&gt;=1*60,F13789&lt;6*60),1,0)</f>
        <v>1</v>
      </c>
      <c r="J13789">
        <f>IF(AND(F13789&gt;=10*60,F13789&lt;15*60),1,0)</f>
        <v>0</v>
      </c>
      <c r="K13789">
        <f>IF(AND(F13789&gt;=16*60,F13789&lt;21*60),1,0)</f>
        <v>0</v>
      </c>
      <c r="L13789">
        <f>K13789*G13789</f>
        <v>0</v>
      </c>
      <c r="M13789">
        <f>H13789*B13789</f>
        <v>0</v>
      </c>
      <c r="N13789">
        <f>I13789*B13789</f>
        <v>0.05</v>
      </c>
      <c r="O13789">
        <f>J13789*B13789</f>
        <v>0</v>
      </c>
    </row>
    <row r="13790" spans="1:15" x14ac:dyDescent="0.25">
      <c r="A13790" s="1">
        <v>41562.104166666701</v>
      </c>
      <c r="B13790">
        <v>4.5999999999999999E-2</v>
      </c>
      <c r="C13790">
        <f>HOUR(A13790)</f>
        <v>2</v>
      </c>
      <c r="D13790">
        <f>MINUTE(A13790)</f>
        <v>30</v>
      </c>
      <c r="E13790">
        <v>10</v>
      </c>
      <c r="F13790">
        <f>60*C13790+D13790</f>
        <v>150</v>
      </c>
      <c r="G13790">
        <f>IF(MONTH(A13790)&gt;10,1,IF(MONTH(A13790)&lt;4,1,0))</f>
        <v>0</v>
      </c>
      <c r="H13790">
        <f>IF(AND(F13790&gt;=6*60,F13790&lt;10*60),1,IF(F13790&gt;=15*60,1,IF(F13790&lt;1*60,1,0)))</f>
        <v>0</v>
      </c>
      <c r="I13790">
        <f>IF(AND(F13790&gt;=1*60,F13790&lt;6*60),1,0)</f>
        <v>1</v>
      </c>
      <c r="J13790">
        <f>IF(AND(F13790&gt;=10*60,F13790&lt;15*60),1,0)</f>
        <v>0</v>
      </c>
      <c r="K13790">
        <f>IF(AND(F13790&gt;=16*60,F13790&lt;21*60),1,0)</f>
        <v>0</v>
      </c>
      <c r="L13790">
        <f>K13790*G13790</f>
        <v>0</v>
      </c>
      <c r="M13790">
        <f>H13790*B13790</f>
        <v>0</v>
      </c>
      <c r="N13790">
        <f>I13790*B13790</f>
        <v>4.5999999999999999E-2</v>
      </c>
      <c r="O13790">
        <f>J13790*B13790</f>
        <v>0</v>
      </c>
    </row>
    <row r="13791" spans="1:15" x14ac:dyDescent="0.25">
      <c r="A13791" s="1">
        <v>41562.125</v>
      </c>
      <c r="B13791">
        <v>4.5999999999999999E-2</v>
      </c>
      <c r="C13791">
        <f>HOUR(A13791)</f>
        <v>3</v>
      </c>
      <c r="D13791">
        <f>MINUTE(A13791)</f>
        <v>0</v>
      </c>
      <c r="E13791">
        <v>10</v>
      </c>
      <c r="F13791">
        <f>60*C13791+D13791</f>
        <v>180</v>
      </c>
      <c r="G13791">
        <f>IF(MONTH(A13791)&gt;10,1,IF(MONTH(A13791)&lt;4,1,0))</f>
        <v>0</v>
      </c>
      <c r="H13791">
        <f>IF(AND(F13791&gt;=6*60,F13791&lt;10*60),1,IF(F13791&gt;=15*60,1,IF(F13791&lt;1*60,1,0)))</f>
        <v>0</v>
      </c>
      <c r="I13791">
        <f>IF(AND(F13791&gt;=1*60,F13791&lt;6*60),1,0)</f>
        <v>1</v>
      </c>
      <c r="J13791">
        <f>IF(AND(F13791&gt;=10*60,F13791&lt;15*60),1,0)</f>
        <v>0</v>
      </c>
      <c r="K13791">
        <f>IF(AND(F13791&gt;=16*60,F13791&lt;21*60),1,0)</f>
        <v>0</v>
      </c>
      <c r="L13791">
        <f>K13791*G13791</f>
        <v>0</v>
      </c>
      <c r="M13791">
        <f>H13791*B13791</f>
        <v>0</v>
      </c>
      <c r="N13791">
        <f>I13791*B13791</f>
        <v>4.5999999999999999E-2</v>
      </c>
      <c r="O13791">
        <f>J13791*B13791</f>
        <v>0</v>
      </c>
    </row>
    <row r="13792" spans="1:15" x14ac:dyDescent="0.25">
      <c r="A13792" s="1">
        <v>41562.145833333299</v>
      </c>
      <c r="B13792">
        <v>4.5999999999999999E-2</v>
      </c>
      <c r="C13792">
        <f>HOUR(A13792)</f>
        <v>3</v>
      </c>
      <c r="D13792">
        <f>MINUTE(A13792)</f>
        <v>30</v>
      </c>
      <c r="E13792">
        <v>10</v>
      </c>
      <c r="F13792">
        <f>60*C13792+D13792</f>
        <v>210</v>
      </c>
      <c r="G13792">
        <f>IF(MONTH(A13792)&gt;10,1,IF(MONTH(A13792)&lt;4,1,0))</f>
        <v>0</v>
      </c>
      <c r="H13792">
        <f>IF(AND(F13792&gt;=6*60,F13792&lt;10*60),1,IF(F13792&gt;=15*60,1,IF(F13792&lt;1*60,1,0)))</f>
        <v>0</v>
      </c>
      <c r="I13792">
        <f>IF(AND(F13792&gt;=1*60,F13792&lt;6*60),1,0)</f>
        <v>1</v>
      </c>
      <c r="J13792">
        <f>IF(AND(F13792&gt;=10*60,F13792&lt;15*60),1,0)</f>
        <v>0</v>
      </c>
      <c r="K13792">
        <f>IF(AND(F13792&gt;=16*60,F13792&lt;21*60),1,0)</f>
        <v>0</v>
      </c>
      <c r="L13792">
        <f>K13792*G13792</f>
        <v>0</v>
      </c>
      <c r="M13792">
        <f>H13792*B13792</f>
        <v>0</v>
      </c>
      <c r="N13792">
        <f>I13792*B13792</f>
        <v>4.5999999999999999E-2</v>
      </c>
      <c r="O13792">
        <f>J13792*B13792</f>
        <v>0</v>
      </c>
    </row>
    <row r="13793" spans="1:15" x14ac:dyDescent="0.25">
      <c r="A13793" s="1">
        <v>41562.166666666701</v>
      </c>
      <c r="B13793">
        <v>4.7E-2</v>
      </c>
      <c r="C13793">
        <f>HOUR(A13793)</f>
        <v>4</v>
      </c>
      <c r="D13793">
        <f>MINUTE(A13793)</f>
        <v>0</v>
      </c>
      <c r="E13793">
        <v>10</v>
      </c>
      <c r="F13793">
        <f>60*C13793+D13793</f>
        <v>240</v>
      </c>
      <c r="G13793">
        <f>IF(MONTH(A13793)&gt;10,1,IF(MONTH(A13793)&lt;4,1,0))</f>
        <v>0</v>
      </c>
      <c r="H13793">
        <f>IF(AND(F13793&gt;=6*60,F13793&lt;10*60),1,IF(F13793&gt;=15*60,1,IF(F13793&lt;1*60,1,0)))</f>
        <v>0</v>
      </c>
      <c r="I13793">
        <f>IF(AND(F13793&gt;=1*60,F13793&lt;6*60),1,0)</f>
        <v>1</v>
      </c>
      <c r="J13793">
        <f>IF(AND(F13793&gt;=10*60,F13793&lt;15*60),1,0)</f>
        <v>0</v>
      </c>
      <c r="K13793">
        <f>IF(AND(F13793&gt;=16*60,F13793&lt;21*60),1,0)</f>
        <v>0</v>
      </c>
      <c r="L13793">
        <f>K13793*G13793</f>
        <v>0</v>
      </c>
      <c r="M13793">
        <f>H13793*B13793</f>
        <v>0</v>
      </c>
      <c r="N13793">
        <f>I13793*B13793</f>
        <v>4.7E-2</v>
      </c>
      <c r="O13793">
        <f>J13793*B13793</f>
        <v>0</v>
      </c>
    </row>
    <row r="13794" spans="1:15" x14ac:dyDescent="0.25">
      <c r="A13794" s="1">
        <v>41562.1875</v>
      </c>
      <c r="B13794">
        <v>5.6000000000000001E-2</v>
      </c>
      <c r="C13794">
        <f>HOUR(A13794)</f>
        <v>4</v>
      </c>
      <c r="D13794">
        <f>MINUTE(A13794)</f>
        <v>30</v>
      </c>
      <c r="E13794">
        <v>10</v>
      </c>
      <c r="F13794">
        <f>60*C13794+D13794</f>
        <v>270</v>
      </c>
      <c r="G13794">
        <f>IF(MONTH(A13794)&gt;10,1,IF(MONTH(A13794)&lt;4,1,0))</f>
        <v>0</v>
      </c>
      <c r="H13794">
        <f>IF(AND(F13794&gt;=6*60,F13794&lt;10*60),1,IF(F13794&gt;=15*60,1,IF(F13794&lt;1*60,1,0)))</f>
        <v>0</v>
      </c>
      <c r="I13794">
        <f>IF(AND(F13794&gt;=1*60,F13794&lt;6*60),1,0)</f>
        <v>1</v>
      </c>
      <c r="J13794">
        <f>IF(AND(F13794&gt;=10*60,F13794&lt;15*60),1,0)</f>
        <v>0</v>
      </c>
      <c r="K13794">
        <f>IF(AND(F13794&gt;=16*60,F13794&lt;21*60),1,0)</f>
        <v>0</v>
      </c>
      <c r="L13794">
        <f>K13794*G13794</f>
        <v>0</v>
      </c>
      <c r="M13794">
        <f>H13794*B13794</f>
        <v>0</v>
      </c>
      <c r="N13794">
        <f>I13794*B13794</f>
        <v>5.6000000000000001E-2</v>
      </c>
      <c r="O13794">
        <f>J13794*B13794</f>
        <v>0</v>
      </c>
    </row>
    <row r="13795" spans="1:15" x14ac:dyDescent="0.25">
      <c r="A13795" s="1">
        <v>41562.208333333299</v>
      </c>
      <c r="B13795">
        <v>4.3999999999999997E-2</v>
      </c>
      <c r="C13795">
        <f>HOUR(A13795)</f>
        <v>5</v>
      </c>
      <c r="D13795">
        <f>MINUTE(A13795)</f>
        <v>0</v>
      </c>
      <c r="E13795">
        <v>10</v>
      </c>
      <c r="F13795">
        <f>60*C13795+D13795</f>
        <v>300</v>
      </c>
      <c r="G13795">
        <f>IF(MONTH(A13795)&gt;10,1,IF(MONTH(A13795)&lt;4,1,0))</f>
        <v>0</v>
      </c>
      <c r="H13795">
        <f>IF(AND(F13795&gt;=6*60,F13795&lt;10*60),1,IF(F13795&gt;=15*60,1,IF(F13795&lt;1*60,1,0)))</f>
        <v>0</v>
      </c>
      <c r="I13795">
        <f>IF(AND(F13795&gt;=1*60,F13795&lt;6*60),1,0)</f>
        <v>1</v>
      </c>
      <c r="J13795">
        <f>IF(AND(F13795&gt;=10*60,F13795&lt;15*60),1,0)</f>
        <v>0</v>
      </c>
      <c r="K13795">
        <f>IF(AND(F13795&gt;=16*60,F13795&lt;21*60),1,0)</f>
        <v>0</v>
      </c>
      <c r="L13795">
        <f>K13795*G13795</f>
        <v>0</v>
      </c>
      <c r="M13795">
        <f>H13795*B13795</f>
        <v>0</v>
      </c>
      <c r="N13795">
        <f>I13795*B13795</f>
        <v>4.3999999999999997E-2</v>
      </c>
      <c r="O13795">
        <f>J13795*B13795</f>
        <v>0</v>
      </c>
    </row>
    <row r="13796" spans="1:15" x14ac:dyDescent="0.25">
      <c r="A13796" s="1">
        <v>41562.229166666701</v>
      </c>
      <c r="B13796">
        <v>4.2000000000000003E-2</v>
      </c>
      <c r="C13796">
        <f>HOUR(A13796)</f>
        <v>5</v>
      </c>
      <c r="D13796">
        <f>MINUTE(A13796)</f>
        <v>30</v>
      </c>
      <c r="E13796">
        <v>10</v>
      </c>
      <c r="F13796">
        <f>60*C13796+D13796</f>
        <v>330</v>
      </c>
      <c r="G13796">
        <f>IF(MONTH(A13796)&gt;10,1,IF(MONTH(A13796)&lt;4,1,0))</f>
        <v>0</v>
      </c>
      <c r="H13796">
        <f>IF(AND(F13796&gt;=6*60,F13796&lt;10*60),1,IF(F13796&gt;=15*60,1,IF(F13796&lt;1*60,1,0)))</f>
        <v>0</v>
      </c>
      <c r="I13796">
        <f>IF(AND(F13796&gt;=1*60,F13796&lt;6*60),1,0)</f>
        <v>1</v>
      </c>
      <c r="J13796">
        <f>IF(AND(F13796&gt;=10*60,F13796&lt;15*60),1,0)</f>
        <v>0</v>
      </c>
      <c r="K13796">
        <f>IF(AND(F13796&gt;=16*60,F13796&lt;21*60),1,0)</f>
        <v>0</v>
      </c>
      <c r="L13796">
        <f>K13796*G13796</f>
        <v>0</v>
      </c>
      <c r="M13796">
        <f>H13796*B13796</f>
        <v>0</v>
      </c>
      <c r="N13796">
        <f>I13796*B13796</f>
        <v>4.2000000000000003E-2</v>
      </c>
      <c r="O13796">
        <f>J13796*B13796</f>
        <v>0</v>
      </c>
    </row>
    <row r="13797" spans="1:15" x14ac:dyDescent="0.25">
      <c r="A13797" s="1">
        <v>41562.25</v>
      </c>
      <c r="B13797">
        <v>2.4E-2</v>
      </c>
      <c r="C13797">
        <f>HOUR(A13797)</f>
        <v>6</v>
      </c>
      <c r="D13797">
        <f>MINUTE(A13797)</f>
        <v>0</v>
      </c>
      <c r="E13797">
        <v>10</v>
      </c>
      <c r="F13797">
        <f>60*C13797+D13797</f>
        <v>360</v>
      </c>
      <c r="G13797">
        <f>IF(MONTH(A13797)&gt;10,1,IF(MONTH(A13797)&lt;4,1,0))</f>
        <v>0</v>
      </c>
      <c r="H13797">
        <f>IF(AND(F13797&gt;=6*60,F13797&lt;10*60),1,IF(F13797&gt;=15*60,1,IF(F13797&lt;1*60,1,0)))</f>
        <v>1</v>
      </c>
      <c r="I13797">
        <f>IF(AND(F13797&gt;=1*60,F13797&lt;6*60),1,0)</f>
        <v>0</v>
      </c>
      <c r="J13797">
        <f>IF(AND(F13797&gt;=10*60,F13797&lt;15*60),1,0)</f>
        <v>0</v>
      </c>
      <c r="K13797">
        <f>IF(AND(F13797&gt;=16*60,F13797&lt;21*60),1,0)</f>
        <v>0</v>
      </c>
      <c r="L13797">
        <f>K13797*G13797</f>
        <v>0</v>
      </c>
      <c r="M13797">
        <f>H13797*B13797</f>
        <v>2.4E-2</v>
      </c>
      <c r="N13797">
        <f>I13797*B13797</f>
        <v>0</v>
      </c>
      <c r="O13797">
        <f>J13797*B13797</f>
        <v>0</v>
      </c>
    </row>
    <row r="13798" spans="1:15" x14ac:dyDescent="0.25">
      <c r="A13798" s="1">
        <v>41562.270833333299</v>
      </c>
      <c r="B13798">
        <v>3.7999999999999999E-2</v>
      </c>
      <c r="C13798">
        <f>HOUR(A13798)</f>
        <v>6</v>
      </c>
      <c r="D13798">
        <f>MINUTE(A13798)</f>
        <v>30</v>
      </c>
      <c r="E13798">
        <v>10</v>
      </c>
      <c r="F13798">
        <f>60*C13798+D13798</f>
        <v>390</v>
      </c>
      <c r="G13798">
        <f>IF(MONTH(A13798)&gt;10,1,IF(MONTH(A13798)&lt;4,1,0))</f>
        <v>0</v>
      </c>
      <c r="H13798">
        <f>IF(AND(F13798&gt;=6*60,F13798&lt;10*60),1,IF(F13798&gt;=15*60,1,IF(F13798&lt;1*60,1,0)))</f>
        <v>1</v>
      </c>
      <c r="I13798">
        <f>IF(AND(F13798&gt;=1*60,F13798&lt;6*60),1,0)</f>
        <v>0</v>
      </c>
      <c r="J13798">
        <f>IF(AND(F13798&gt;=10*60,F13798&lt;15*60),1,0)</f>
        <v>0</v>
      </c>
      <c r="K13798">
        <f>IF(AND(F13798&gt;=16*60,F13798&lt;21*60),1,0)</f>
        <v>0</v>
      </c>
      <c r="L13798">
        <f>K13798*G13798</f>
        <v>0</v>
      </c>
      <c r="M13798">
        <f>H13798*B13798</f>
        <v>3.7999999999999999E-2</v>
      </c>
      <c r="N13798">
        <f>I13798*B13798</f>
        <v>0</v>
      </c>
      <c r="O13798">
        <f>J13798*B13798</f>
        <v>0</v>
      </c>
    </row>
    <row r="13799" spans="1:15" x14ac:dyDescent="0.25">
      <c r="A13799" s="1">
        <v>41562.291666666701</v>
      </c>
      <c r="B13799">
        <v>4.2000000000000003E-2</v>
      </c>
      <c r="C13799">
        <f>HOUR(A13799)</f>
        <v>7</v>
      </c>
      <c r="D13799">
        <f>MINUTE(A13799)</f>
        <v>0</v>
      </c>
      <c r="E13799">
        <v>10</v>
      </c>
      <c r="F13799">
        <f>60*C13799+D13799</f>
        <v>420</v>
      </c>
      <c r="G13799">
        <f>IF(MONTH(A13799)&gt;10,1,IF(MONTH(A13799)&lt;4,1,0))</f>
        <v>0</v>
      </c>
      <c r="H13799">
        <f>IF(AND(F13799&gt;=6*60,F13799&lt;10*60),1,IF(F13799&gt;=15*60,1,IF(F13799&lt;1*60,1,0)))</f>
        <v>1</v>
      </c>
      <c r="I13799">
        <f>IF(AND(F13799&gt;=1*60,F13799&lt;6*60),1,0)</f>
        <v>0</v>
      </c>
      <c r="J13799">
        <f>IF(AND(F13799&gt;=10*60,F13799&lt;15*60),1,0)</f>
        <v>0</v>
      </c>
      <c r="K13799">
        <f>IF(AND(F13799&gt;=16*60,F13799&lt;21*60),1,0)</f>
        <v>0</v>
      </c>
      <c r="L13799">
        <f>K13799*G13799</f>
        <v>0</v>
      </c>
      <c r="M13799">
        <f>H13799*B13799</f>
        <v>4.2000000000000003E-2</v>
      </c>
      <c r="N13799">
        <f>I13799*B13799</f>
        <v>0</v>
      </c>
      <c r="O13799">
        <f>J13799*B13799</f>
        <v>0</v>
      </c>
    </row>
    <row r="13800" spans="1:15" x14ac:dyDescent="0.25">
      <c r="A13800" s="1">
        <v>41562.3125</v>
      </c>
      <c r="B13800">
        <v>3.7999999999999999E-2</v>
      </c>
      <c r="C13800">
        <f>HOUR(A13800)</f>
        <v>7</v>
      </c>
      <c r="D13800">
        <f>MINUTE(A13800)</f>
        <v>30</v>
      </c>
      <c r="E13800">
        <v>10</v>
      </c>
      <c r="F13800">
        <f>60*C13800+D13800</f>
        <v>450</v>
      </c>
      <c r="G13800">
        <f>IF(MONTH(A13800)&gt;10,1,IF(MONTH(A13800)&lt;4,1,0))</f>
        <v>0</v>
      </c>
      <c r="H13800">
        <f>IF(AND(F13800&gt;=6*60,F13800&lt;10*60),1,IF(F13800&gt;=15*60,1,IF(F13800&lt;1*60,1,0)))</f>
        <v>1</v>
      </c>
      <c r="I13800">
        <f>IF(AND(F13800&gt;=1*60,F13800&lt;6*60),1,0)</f>
        <v>0</v>
      </c>
      <c r="J13800">
        <f>IF(AND(F13800&gt;=10*60,F13800&lt;15*60),1,0)</f>
        <v>0</v>
      </c>
      <c r="K13800">
        <f>IF(AND(F13800&gt;=16*60,F13800&lt;21*60),1,0)</f>
        <v>0</v>
      </c>
      <c r="L13800">
        <f>K13800*G13800</f>
        <v>0</v>
      </c>
      <c r="M13800">
        <f>H13800*B13800</f>
        <v>3.7999999999999999E-2</v>
      </c>
      <c r="N13800">
        <f>I13800*B13800</f>
        <v>0</v>
      </c>
      <c r="O13800">
        <f>J13800*B13800</f>
        <v>0</v>
      </c>
    </row>
    <row r="13801" spans="1:15" x14ac:dyDescent="0.25">
      <c r="A13801" s="1">
        <v>41562.333333333299</v>
      </c>
      <c r="B13801">
        <v>0.24299999999999999</v>
      </c>
      <c r="C13801">
        <f>HOUR(A13801)</f>
        <v>8</v>
      </c>
      <c r="D13801">
        <f>MINUTE(A13801)</f>
        <v>0</v>
      </c>
      <c r="E13801">
        <v>10</v>
      </c>
      <c r="F13801">
        <f>60*C13801+D13801</f>
        <v>480</v>
      </c>
      <c r="G13801">
        <f>IF(MONTH(A13801)&gt;10,1,IF(MONTH(A13801)&lt;4,1,0))</f>
        <v>0</v>
      </c>
      <c r="H13801">
        <f>IF(AND(F13801&gt;=6*60,F13801&lt;10*60),1,IF(F13801&gt;=15*60,1,IF(F13801&lt;1*60,1,0)))</f>
        <v>1</v>
      </c>
      <c r="I13801">
        <f>IF(AND(F13801&gt;=1*60,F13801&lt;6*60),1,0)</f>
        <v>0</v>
      </c>
      <c r="J13801">
        <f>IF(AND(F13801&gt;=10*60,F13801&lt;15*60),1,0)</f>
        <v>0</v>
      </c>
      <c r="K13801">
        <f>IF(AND(F13801&gt;=16*60,F13801&lt;21*60),1,0)</f>
        <v>0</v>
      </c>
      <c r="L13801">
        <f>K13801*G13801</f>
        <v>0</v>
      </c>
      <c r="M13801">
        <f>H13801*B13801</f>
        <v>0.24299999999999999</v>
      </c>
      <c r="N13801">
        <f>I13801*B13801</f>
        <v>0</v>
      </c>
      <c r="O13801">
        <f>J13801*B13801</f>
        <v>0</v>
      </c>
    </row>
    <row r="13802" spans="1:15" x14ac:dyDescent="0.25">
      <c r="A13802" s="1">
        <v>41562.354166666701</v>
      </c>
      <c r="B13802">
        <v>0.16600000000000001</v>
      </c>
      <c r="C13802">
        <f>HOUR(A13802)</f>
        <v>8</v>
      </c>
      <c r="D13802">
        <f>MINUTE(A13802)</f>
        <v>30</v>
      </c>
      <c r="E13802">
        <v>10</v>
      </c>
      <c r="F13802">
        <f>60*C13802+D13802</f>
        <v>510</v>
      </c>
      <c r="G13802">
        <f>IF(MONTH(A13802)&gt;10,1,IF(MONTH(A13802)&lt;4,1,0))</f>
        <v>0</v>
      </c>
      <c r="H13802">
        <f>IF(AND(F13802&gt;=6*60,F13802&lt;10*60),1,IF(F13802&gt;=15*60,1,IF(F13802&lt;1*60,1,0)))</f>
        <v>1</v>
      </c>
      <c r="I13802">
        <f>IF(AND(F13802&gt;=1*60,F13802&lt;6*60),1,0)</f>
        <v>0</v>
      </c>
      <c r="J13802">
        <f>IF(AND(F13802&gt;=10*60,F13802&lt;15*60),1,0)</f>
        <v>0</v>
      </c>
      <c r="K13802">
        <f>IF(AND(F13802&gt;=16*60,F13802&lt;21*60),1,0)</f>
        <v>0</v>
      </c>
      <c r="L13802">
        <f>K13802*G13802</f>
        <v>0</v>
      </c>
      <c r="M13802">
        <f>H13802*B13802</f>
        <v>0.16600000000000001</v>
      </c>
      <c r="N13802">
        <f>I13802*B13802</f>
        <v>0</v>
      </c>
      <c r="O13802">
        <f>J13802*B13802</f>
        <v>0</v>
      </c>
    </row>
    <row r="13803" spans="1:15" x14ac:dyDescent="0.25">
      <c r="A13803" s="1">
        <v>41562.375</v>
      </c>
      <c r="B13803">
        <v>8.4000000000000005E-2</v>
      </c>
      <c r="C13803">
        <f>HOUR(A13803)</f>
        <v>9</v>
      </c>
      <c r="D13803">
        <f>MINUTE(A13803)</f>
        <v>0</v>
      </c>
      <c r="E13803">
        <v>10</v>
      </c>
      <c r="F13803">
        <f>60*C13803+D13803</f>
        <v>540</v>
      </c>
      <c r="G13803">
        <f>IF(MONTH(A13803)&gt;10,1,IF(MONTH(A13803)&lt;4,1,0))</f>
        <v>0</v>
      </c>
      <c r="H13803">
        <f>IF(AND(F13803&gt;=6*60,F13803&lt;10*60),1,IF(F13803&gt;=15*60,1,IF(F13803&lt;1*60,1,0)))</f>
        <v>1</v>
      </c>
      <c r="I13803">
        <f>IF(AND(F13803&gt;=1*60,F13803&lt;6*60),1,0)</f>
        <v>0</v>
      </c>
      <c r="J13803">
        <f>IF(AND(F13803&gt;=10*60,F13803&lt;15*60),1,0)</f>
        <v>0</v>
      </c>
      <c r="K13803">
        <f>IF(AND(F13803&gt;=16*60,F13803&lt;21*60),1,0)</f>
        <v>0</v>
      </c>
      <c r="L13803">
        <f>K13803*G13803</f>
        <v>0</v>
      </c>
      <c r="M13803">
        <f>H13803*B13803</f>
        <v>8.4000000000000005E-2</v>
      </c>
      <c r="N13803">
        <f>I13803*B13803</f>
        <v>0</v>
      </c>
      <c r="O13803">
        <f>J13803*B13803</f>
        <v>0</v>
      </c>
    </row>
    <row r="13804" spans="1:15" x14ac:dyDescent="0.25">
      <c r="A13804" s="1">
        <v>41562.395833333299</v>
      </c>
      <c r="B13804">
        <v>2.3E-2</v>
      </c>
      <c r="C13804">
        <f>HOUR(A13804)</f>
        <v>9</v>
      </c>
      <c r="D13804">
        <f>MINUTE(A13804)</f>
        <v>30</v>
      </c>
      <c r="E13804">
        <v>10</v>
      </c>
      <c r="F13804">
        <f>60*C13804+D13804</f>
        <v>570</v>
      </c>
      <c r="G13804">
        <f>IF(MONTH(A13804)&gt;10,1,IF(MONTH(A13804)&lt;4,1,0))</f>
        <v>0</v>
      </c>
      <c r="H13804">
        <f>IF(AND(F13804&gt;=6*60,F13804&lt;10*60),1,IF(F13804&gt;=15*60,1,IF(F13804&lt;1*60,1,0)))</f>
        <v>1</v>
      </c>
      <c r="I13804">
        <f>IF(AND(F13804&gt;=1*60,F13804&lt;6*60),1,0)</f>
        <v>0</v>
      </c>
      <c r="J13804">
        <f>IF(AND(F13804&gt;=10*60,F13804&lt;15*60),1,0)</f>
        <v>0</v>
      </c>
      <c r="K13804">
        <f>IF(AND(F13804&gt;=16*60,F13804&lt;21*60),1,0)</f>
        <v>0</v>
      </c>
      <c r="L13804">
        <f>K13804*G13804</f>
        <v>0</v>
      </c>
      <c r="M13804">
        <f>H13804*B13804</f>
        <v>2.3E-2</v>
      </c>
      <c r="N13804">
        <f>I13804*B13804</f>
        <v>0</v>
      </c>
      <c r="O13804">
        <f>J13804*B13804</f>
        <v>0</v>
      </c>
    </row>
    <row r="13805" spans="1:15" x14ac:dyDescent="0.25">
      <c r="A13805" s="1">
        <v>41562.416666666701</v>
      </c>
      <c r="B13805">
        <v>3.7999999999999999E-2</v>
      </c>
      <c r="C13805">
        <f>HOUR(A13805)</f>
        <v>10</v>
      </c>
      <c r="D13805">
        <f>MINUTE(A13805)</f>
        <v>0</v>
      </c>
      <c r="E13805">
        <v>10</v>
      </c>
      <c r="F13805">
        <f>60*C13805+D13805</f>
        <v>600</v>
      </c>
      <c r="G13805">
        <f>IF(MONTH(A13805)&gt;10,1,IF(MONTH(A13805)&lt;4,1,0))</f>
        <v>0</v>
      </c>
      <c r="H13805">
        <f>IF(AND(F13805&gt;=6*60,F13805&lt;10*60),1,IF(F13805&gt;=15*60,1,IF(F13805&lt;1*60,1,0)))</f>
        <v>0</v>
      </c>
      <c r="I13805">
        <f>IF(AND(F13805&gt;=1*60,F13805&lt;6*60),1,0)</f>
        <v>0</v>
      </c>
      <c r="J13805">
        <f>IF(AND(F13805&gt;=10*60,F13805&lt;15*60),1,0)</f>
        <v>1</v>
      </c>
      <c r="K13805">
        <f>IF(AND(F13805&gt;=16*60,F13805&lt;21*60),1,0)</f>
        <v>0</v>
      </c>
      <c r="L13805">
        <f>K13805*G13805</f>
        <v>0</v>
      </c>
      <c r="M13805">
        <f>H13805*B13805</f>
        <v>0</v>
      </c>
      <c r="N13805">
        <f>I13805*B13805</f>
        <v>0</v>
      </c>
      <c r="O13805">
        <f>J13805*B13805</f>
        <v>3.7999999999999999E-2</v>
      </c>
    </row>
    <row r="13806" spans="1:15" x14ac:dyDescent="0.25">
      <c r="A13806" s="1">
        <v>41562.4375</v>
      </c>
      <c r="B13806">
        <v>3.7999999999999999E-2</v>
      </c>
      <c r="C13806">
        <f>HOUR(A13806)</f>
        <v>10</v>
      </c>
      <c r="D13806">
        <f>MINUTE(A13806)</f>
        <v>30</v>
      </c>
      <c r="E13806">
        <v>10</v>
      </c>
      <c r="F13806">
        <f>60*C13806+D13806</f>
        <v>630</v>
      </c>
      <c r="G13806">
        <f>IF(MONTH(A13806)&gt;10,1,IF(MONTH(A13806)&lt;4,1,0))</f>
        <v>0</v>
      </c>
      <c r="H13806">
        <f>IF(AND(F13806&gt;=6*60,F13806&lt;10*60),1,IF(F13806&gt;=15*60,1,IF(F13806&lt;1*60,1,0)))</f>
        <v>0</v>
      </c>
      <c r="I13806">
        <f>IF(AND(F13806&gt;=1*60,F13806&lt;6*60),1,0)</f>
        <v>0</v>
      </c>
      <c r="J13806">
        <f>IF(AND(F13806&gt;=10*60,F13806&lt;15*60),1,0)</f>
        <v>1</v>
      </c>
      <c r="K13806">
        <f>IF(AND(F13806&gt;=16*60,F13806&lt;21*60),1,0)</f>
        <v>0</v>
      </c>
      <c r="L13806">
        <f>K13806*G13806</f>
        <v>0</v>
      </c>
      <c r="M13806">
        <f>H13806*B13806</f>
        <v>0</v>
      </c>
      <c r="N13806">
        <f>I13806*B13806</f>
        <v>0</v>
      </c>
      <c r="O13806">
        <f>J13806*B13806</f>
        <v>3.7999999999999999E-2</v>
      </c>
    </row>
    <row r="13807" spans="1:15" x14ac:dyDescent="0.25">
      <c r="A13807" s="1">
        <v>41562.458333333299</v>
      </c>
      <c r="B13807">
        <v>4.2000000000000003E-2</v>
      </c>
      <c r="C13807">
        <f>HOUR(A13807)</f>
        <v>11</v>
      </c>
      <c r="D13807">
        <f>MINUTE(A13807)</f>
        <v>0</v>
      </c>
      <c r="E13807">
        <v>10</v>
      </c>
      <c r="F13807">
        <f>60*C13807+D13807</f>
        <v>660</v>
      </c>
      <c r="G13807">
        <f>IF(MONTH(A13807)&gt;10,1,IF(MONTH(A13807)&lt;4,1,0))</f>
        <v>0</v>
      </c>
      <c r="H13807">
        <f>IF(AND(F13807&gt;=6*60,F13807&lt;10*60),1,IF(F13807&gt;=15*60,1,IF(F13807&lt;1*60,1,0)))</f>
        <v>0</v>
      </c>
      <c r="I13807">
        <f>IF(AND(F13807&gt;=1*60,F13807&lt;6*60),1,0)</f>
        <v>0</v>
      </c>
      <c r="J13807">
        <f>IF(AND(F13807&gt;=10*60,F13807&lt;15*60),1,0)</f>
        <v>1</v>
      </c>
      <c r="K13807">
        <f>IF(AND(F13807&gt;=16*60,F13807&lt;21*60),1,0)</f>
        <v>0</v>
      </c>
      <c r="L13807">
        <f>K13807*G13807</f>
        <v>0</v>
      </c>
      <c r="M13807">
        <f>H13807*B13807</f>
        <v>0</v>
      </c>
      <c r="N13807">
        <f>I13807*B13807</f>
        <v>0</v>
      </c>
      <c r="O13807">
        <f>J13807*B13807</f>
        <v>4.2000000000000003E-2</v>
      </c>
    </row>
    <row r="13808" spans="1:15" x14ac:dyDescent="0.25">
      <c r="A13808" s="1">
        <v>41562.479166666701</v>
      </c>
      <c r="B13808">
        <v>3.5000000000000003E-2</v>
      </c>
      <c r="C13808">
        <f>HOUR(A13808)</f>
        <v>11</v>
      </c>
      <c r="D13808">
        <f>MINUTE(A13808)</f>
        <v>30</v>
      </c>
      <c r="E13808">
        <v>10</v>
      </c>
      <c r="F13808">
        <f>60*C13808+D13808</f>
        <v>690</v>
      </c>
      <c r="G13808">
        <f>IF(MONTH(A13808)&gt;10,1,IF(MONTH(A13808)&lt;4,1,0))</f>
        <v>0</v>
      </c>
      <c r="H13808">
        <f>IF(AND(F13808&gt;=6*60,F13808&lt;10*60),1,IF(F13808&gt;=15*60,1,IF(F13808&lt;1*60,1,0)))</f>
        <v>0</v>
      </c>
      <c r="I13808">
        <f>IF(AND(F13808&gt;=1*60,F13808&lt;6*60),1,0)</f>
        <v>0</v>
      </c>
      <c r="J13808">
        <f>IF(AND(F13808&gt;=10*60,F13808&lt;15*60),1,0)</f>
        <v>1</v>
      </c>
      <c r="K13808">
        <f>IF(AND(F13808&gt;=16*60,F13808&lt;21*60),1,0)</f>
        <v>0</v>
      </c>
      <c r="L13808">
        <f>K13808*G13808</f>
        <v>0</v>
      </c>
      <c r="M13808">
        <f>H13808*B13808</f>
        <v>0</v>
      </c>
      <c r="N13808">
        <f>I13808*B13808</f>
        <v>0</v>
      </c>
      <c r="O13808">
        <f>J13808*B13808</f>
        <v>3.5000000000000003E-2</v>
      </c>
    </row>
    <row r="13809" spans="1:15" x14ac:dyDescent="0.25">
      <c r="A13809" s="1">
        <v>41562.5</v>
      </c>
      <c r="B13809">
        <v>7.8E-2</v>
      </c>
      <c r="C13809">
        <f>HOUR(A13809)</f>
        <v>12</v>
      </c>
      <c r="D13809">
        <f>MINUTE(A13809)</f>
        <v>0</v>
      </c>
      <c r="E13809">
        <v>10</v>
      </c>
      <c r="F13809">
        <f>60*C13809+D13809</f>
        <v>720</v>
      </c>
      <c r="G13809">
        <f>IF(MONTH(A13809)&gt;10,1,IF(MONTH(A13809)&lt;4,1,0))</f>
        <v>0</v>
      </c>
      <c r="H13809">
        <f>IF(AND(F13809&gt;=6*60,F13809&lt;10*60),1,IF(F13809&gt;=15*60,1,IF(F13809&lt;1*60,1,0)))</f>
        <v>0</v>
      </c>
      <c r="I13809">
        <f>IF(AND(F13809&gt;=1*60,F13809&lt;6*60),1,0)</f>
        <v>0</v>
      </c>
      <c r="J13809">
        <f>IF(AND(F13809&gt;=10*60,F13809&lt;15*60),1,0)</f>
        <v>1</v>
      </c>
      <c r="K13809">
        <f>IF(AND(F13809&gt;=16*60,F13809&lt;21*60),1,0)</f>
        <v>0</v>
      </c>
      <c r="L13809">
        <f>K13809*G13809</f>
        <v>0</v>
      </c>
      <c r="M13809">
        <f>H13809*B13809</f>
        <v>0</v>
      </c>
      <c r="N13809">
        <f>I13809*B13809</f>
        <v>0</v>
      </c>
      <c r="O13809">
        <f>J13809*B13809</f>
        <v>7.8E-2</v>
      </c>
    </row>
    <row r="13810" spans="1:15" x14ac:dyDescent="0.25">
      <c r="A13810" s="1">
        <v>41562.520833333299</v>
      </c>
      <c r="B13810">
        <v>0.126</v>
      </c>
      <c r="C13810">
        <f>HOUR(A13810)</f>
        <v>12</v>
      </c>
      <c r="D13810">
        <f>MINUTE(A13810)</f>
        <v>30</v>
      </c>
      <c r="E13810">
        <v>10</v>
      </c>
      <c r="F13810">
        <f>60*C13810+D13810</f>
        <v>750</v>
      </c>
      <c r="G13810">
        <f>IF(MONTH(A13810)&gt;10,1,IF(MONTH(A13810)&lt;4,1,0))</f>
        <v>0</v>
      </c>
      <c r="H13810">
        <f>IF(AND(F13810&gt;=6*60,F13810&lt;10*60),1,IF(F13810&gt;=15*60,1,IF(F13810&lt;1*60,1,0)))</f>
        <v>0</v>
      </c>
      <c r="I13810">
        <f>IF(AND(F13810&gt;=1*60,F13810&lt;6*60),1,0)</f>
        <v>0</v>
      </c>
      <c r="J13810">
        <f>IF(AND(F13810&gt;=10*60,F13810&lt;15*60),1,0)</f>
        <v>1</v>
      </c>
      <c r="K13810">
        <f>IF(AND(F13810&gt;=16*60,F13810&lt;21*60),1,0)</f>
        <v>0</v>
      </c>
      <c r="L13810">
        <f>K13810*G13810</f>
        <v>0</v>
      </c>
      <c r="M13810">
        <f>H13810*B13810</f>
        <v>0</v>
      </c>
      <c r="N13810">
        <f>I13810*B13810</f>
        <v>0</v>
      </c>
      <c r="O13810">
        <f>J13810*B13810</f>
        <v>0.126</v>
      </c>
    </row>
    <row r="13811" spans="1:15" x14ac:dyDescent="0.25">
      <c r="A13811" s="1">
        <v>41562.541666666701</v>
      </c>
      <c r="B13811">
        <v>9.1999999999999998E-2</v>
      </c>
      <c r="C13811">
        <f>HOUR(A13811)</f>
        <v>13</v>
      </c>
      <c r="D13811">
        <f>MINUTE(A13811)</f>
        <v>0</v>
      </c>
      <c r="E13811">
        <v>10</v>
      </c>
      <c r="F13811">
        <f>60*C13811+D13811</f>
        <v>780</v>
      </c>
      <c r="G13811">
        <f>IF(MONTH(A13811)&gt;10,1,IF(MONTH(A13811)&lt;4,1,0))</f>
        <v>0</v>
      </c>
      <c r="H13811">
        <f>IF(AND(F13811&gt;=6*60,F13811&lt;10*60),1,IF(F13811&gt;=15*60,1,IF(F13811&lt;1*60,1,0)))</f>
        <v>0</v>
      </c>
      <c r="I13811">
        <f>IF(AND(F13811&gt;=1*60,F13811&lt;6*60),1,0)</f>
        <v>0</v>
      </c>
      <c r="J13811">
        <f>IF(AND(F13811&gt;=10*60,F13811&lt;15*60),1,0)</f>
        <v>1</v>
      </c>
      <c r="K13811">
        <f>IF(AND(F13811&gt;=16*60,F13811&lt;21*60),1,0)</f>
        <v>0</v>
      </c>
      <c r="L13811">
        <f>K13811*G13811</f>
        <v>0</v>
      </c>
      <c r="M13811">
        <f>H13811*B13811</f>
        <v>0</v>
      </c>
      <c r="N13811">
        <f>I13811*B13811</f>
        <v>0</v>
      </c>
      <c r="O13811">
        <f>J13811*B13811</f>
        <v>9.1999999999999998E-2</v>
      </c>
    </row>
    <row r="13812" spans="1:15" x14ac:dyDescent="0.25">
      <c r="A13812" s="1">
        <v>41562.5625</v>
      </c>
      <c r="B13812">
        <v>9.0999999999999998E-2</v>
      </c>
      <c r="C13812">
        <f>HOUR(A13812)</f>
        <v>13</v>
      </c>
      <c r="D13812">
        <f>MINUTE(A13812)</f>
        <v>30</v>
      </c>
      <c r="E13812">
        <v>10</v>
      </c>
      <c r="F13812">
        <f>60*C13812+D13812</f>
        <v>810</v>
      </c>
      <c r="G13812">
        <f>IF(MONTH(A13812)&gt;10,1,IF(MONTH(A13812)&lt;4,1,0))</f>
        <v>0</v>
      </c>
      <c r="H13812">
        <f>IF(AND(F13812&gt;=6*60,F13812&lt;10*60),1,IF(F13812&gt;=15*60,1,IF(F13812&lt;1*60,1,0)))</f>
        <v>0</v>
      </c>
      <c r="I13812">
        <f>IF(AND(F13812&gt;=1*60,F13812&lt;6*60),1,0)</f>
        <v>0</v>
      </c>
      <c r="J13812">
        <f>IF(AND(F13812&gt;=10*60,F13812&lt;15*60),1,0)</f>
        <v>1</v>
      </c>
      <c r="K13812">
        <f>IF(AND(F13812&gt;=16*60,F13812&lt;21*60),1,0)</f>
        <v>0</v>
      </c>
      <c r="L13812">
        <f>K13812*G13812</f>
        <v>0</v>
      </c>
      <c r="M13812">
        <f>H13812*B13812</f>
        <v>0</v>
      </c>
      <c r="N13812">
        <f>I13812*B13812</f>
        <v>0</v>
      </c>
      <c r="O13812">
        <f>J13812*B13812</f>
        <v>9.0999999999999998E-2</v>
      </c>
    </row>
    <row r="13813" spans="1:15" x14ac:dyDescent="0.25">
      <c r="A13813" s="1">
        <v>41562.583333333299</v>
      </c>
      <c r="B13813">
        <v>0.09</v>
      </c>
      <c r="C13813">
        <f>HOUR(A13813)</f>
        <v>14</v>
      </c>
      <c r="D13813">
        <f>MINUTE(A13813)</f>
        <v>0</v>
      </c>
      <c r="E13813">
        <v>10</v>
      </c>
      <c r="F13813">
        <f>60*C13813+D13813</f>
        <v>840</v>
      </c>
      <c r="G13813">
        <f>IF(MONTH(A13813)&gt;10,1,IF(MONTH(A13813)&lt;4,1,0))</f>
        <v>0</v>
      </c>
      <c r="H13813">
        <f>IF(AND(F13813&gt;=6*60,F13813&lt;10*60),1,IF(F13813&gt;=15*60,1,IF(F13813&lt;1*60,1,0)))</f>
        <v>0</v>
      </c>
      <c r="I13813">
        <f>IF(AND(F13813&gt;=1*60,F13813&lt;6*60),1,0)</f>
        <v>0</v>
      </c>
      <c r="J13813">
        <f>IF(AND(F13813&gt;=10*60,F13813&lt;15*60),1,0)</f>
        <v>1</v>
      </c>
      <c r="K13813">
        <f>IF(AND(F13813&gt;=16*60,F13813&lt;21*60),1,0)</f>
        <v>0</v>
      </c>
      <c r="L13813">
        <f>K13813*G13813</f>
        <v>0</v>
      </c>
      <c r="M13813">
        <f>H13813*B13813</f>
        <v>0</v>
      </c>
      <c r="N13813">
        <f>I13813*B13813</f>
        <v>0</v>
      </c>
      <c r="O13813">
        <f>J13813*B13813</f>
        <v>0.09</v>
      </c>
    </row>
    <row r="13814" spans="1:15" x14ac:dyDescent="0.25">
      <c r="A13814" s="1">
        <v>41562.604166666701</v>
      </c>
      <c r="B13814">
        <v>0.09</v>
      </c>
      <c r="C13814">
        <f>HOUR(A13814)</f>
        <v>14</v>
      </c>
      <c r="D13814">
        <f>MINUTE(A13814)</f>
        <v>30</v>
      </c>
      <c r="E13814">
        <v>10</v>
      </c>
      <c r="F13814">
        <f>60*C13814+D13814</f>
        <v>870</v>
      </c>
      <c r="G13814">
        <f>IF(MONTH(A13814)&gt;10,1,IF(MONTH(A13814)&lt;4,1,0))</f>
        <v>0</v>
      </c>
      <c r="H13814">
        <f>IF(AND(F13814&gt;=6*60,F13814&lt;10*60),1,IF(F13814&gt;=15*60,1,IF(F13814&lt;1*60,1,0)))</f>
        <v>0</v>
      </c>
      <c r="I13814">
        <f>IF(AND(F13814&gt;=1*60,F13814&lt;6*60),1,0)</f>
        <v>0</v>
      </c>
      <c r="J13814">
        <f>IF(AND(F13814&gt;=10*60,F13814&lt;15*60),1,0)</f>
        <v>1</v>
      </c>
      <c r="K13814">
        <f>IF(AND(F13814&gt;=16*60,F13814&lt;21*60),1,0)</f>
        <v>0</v>
      </c>
      <c r="L13814">
        <f>K13814*G13814</f>
        <v>0</v>
      </c>
      <c r="M13814">
        <f>H13814*B13814</f>
        <v>0</v>
      </c>
      <c r="N13814">
        <f>I13814*B13814</f>
        <v>0</v>
      </c>
      <c r="O13814">
        <f>J13814*B13814</f>
        <v>0.09</v>
      </c>
    </row>
    <row r="13815" spans="1:15" x14ac:dyDescent="0.25">
      <c r="A13815" s="1">
        <v>41562.625</v>
      </c>
      <c r="B13815">
        <v>9.6000000000000002E-2</v>
      </c>
      <c r="C13815">
        <f>HOUR(A13815)</f>
        <v>15</v>
      </c>
      <c r="D13815">
        <f>MINUTE(A13815)</f>
        <v>0</v>
      </c>
      <c r="E13815">
        <v>10</v>
      </c>
      <c r="F13815">
        <f>60*C13815+D13815</f>
        <v>900</v>
      </c>
      <c r="G13815">
        <f>IF(MONTH(A13815)&gt;10,1,IF(MONTH(A13815)&lt;4,1,0))</f>
        <v>0</v>
      </c>
      <c r="H13815">
        <f>IF(AND(F13815&gt;=6*60,F13815&lt;10*60),1,IF(F13815&gt;=15*60,1,IF(F13815&lt;1*60,1,0)))</f>
        <v>1</v>
      </c>
      <c r="I13815">
        <f>IF(AND(F13815&gt;=1*60,F13815&lt;6*60),1,0)</f>
        <v>0</v>
      </c>
      <c r="J13815">
        <f>IF(AND(F13815&gt;=10*60,F13815&lt;15*60),1,0)</f>
        <v>0</v>
      </c>
      <c r="K13815">
        <f>IF(AND(F13815&gt;=16*60,F13815&lt;21*60),1,0)</f>
        <v>0</v>
      </c>
      <c r="L13815">
        <f>K13815*G13815</f>
        <v>0</v>
      </c>
      <c r="M13815">
        <f>H13815*B13815</f>
        <v>9.6000000000000002E-2</v>
      </c>
      <c r="N13815">
        <f>I13815*B13815</f>
        <v>0</v>
      </c>
      <c r="O13815">
        <f>J13815*B13815</f>
        <v>0</v>
      </c>
    </row>
    <row r="13816" spans="1:15" x14ac:dyDescent="0.25">
      <c r="A13816" s="1">
        <v>41562.645833333299</v>
      </c>
      <c r="B13816">
        <v>9.8000000000000004E-2</v>
      </c>
      <c r="C13816">
        <f>HOUR(A13816)</f>
        <v>15</v>
      </c>
      <c r="D13816">
        <f>MINUTE(A13816)</f>
        <v>30</v>
      </c>
      <c r="E13816">
        <v>10</v>
      </c>
      <c r="F13816">
        <f>60*C13816+D13816</f>
        <v>930</v>
      </c>
      <c r="G13816">
        <f>IF(MONTH(A13816)&gt;10,1,IF(MONTH(A13816)&lt;4,1,0))</f>
        <v>0</v>
      </c>
      <c r="H13816">
        <f>IF(AND(F13816&gt;=6*60,F13816&lt;10*60),1,IF(F13816&gt;=15*60,1,IF(F13816&lt;1*60,1,0)))</f>
        <v>1</v>
      </c>
      <c r="I13816">
        <f>IF(AND(F13816&gt;=1*60,F13816&lt;6*60),1,0)</f>
        <v>0</v>
      </c>
      <c r="J13816">
        <f>IF(AND(F13816&gt;=10*60,F13816&lt;15*60),1,0)</f>
        <v>0</v>
      </c>
      <c r="K13816">
        <f>IF(AND(F13816&gt;=16*60,F13816&lt;21*60),1,0)</f>
        <v>0</v>
      </c>
      <c r="L13816">
        <f>K13816*G13816</f>
        <v>0</v>
      </c>
      <c r="M13816">
        <f>H13816*B13816</f>
        <v>9.8000000000000004E-2</v>
      </c>
      <c r="N13816">
        <f>I13816*B13816</f>
        <v>0</v>
      </c>
      <c r="O13816">
        <f>J13816*B13816</f>
        <v>0</v>
      </c>
    </row>
    <row r="13817" spans="1:15" x14ac:dyDescent="0.25">
      <c r="A13817" s="1">
        <v>41562.666666666701</v>
      </c>
      <c r="B13817">
        <v>8.7999999999999995E-2</v>
      </c>
      <c r="C13817">
        <f>HOUR(A13817)</f>
        <v>16</v>
      </c>
      <c r="D13817">
        <f>MINUTE(A13817)</f>
        <v>0</v>
      </c>
      <c r="E13817">
        <v>10</v>
      </c>
      <c r="F13817">
        <f>60*C13817+D13817</f>
        <v>960</v>
      </c>
      <c r="G13817">
        <f>IF(MONTH(A13817)&gt;10,1,IF(MONTH(A13817)&lt;4,1,0))</f>
        <v>0</v>
      </c>
      <c r="H13817">
        <f>IF(AND(F13817&gt;=6*60,F13817&lt;10*60),1,IF(F13817&gt;=15*60,1,IF(F13817&lt;1*60,1,0)))</f>
        <v>1</v>
      </c>
      <c r="I13817">
        <f>IF(AND(F13817&gt;=1*60,F13817&lt;6*60),1,0)</f>
        <v>0</v>
      </c>
      <c r="J13817">
        <f>IF(AND(F13817&gt;=10*60,F13817&lt;15*60),1,0)</f>
        <v>0</v>
      </c>
      <c r="K13817">
        <f>IF(AND(F13817&gt;=16*60,F13817&lt;21*60),1,0)</f>
        <v>1</v>
      </c>
      <c r="L13817">
        <f>K13817*G13817</f>
        <v>0</v>
      </c>
      <c r="M13817">
        <f>H13817*B13817</f>
        <v>8.7999999999999995E-2</v>
      </c>
      <c r="N13817">
        <f>I13817*B13817</f>
        <v>0</v>
      </c>
      <c r="O13817">
        <f>J13817*B13817</f>
        <v>0</v>
      </c>
    </row>
    <row r="13818" spans="1:15" x14ac:dyDescent="0.25">
      <c r="A13818" s="1">
        <v>41562.6875</v>
      </c>
      <c r="B13818">
        <v>0.111</v>
      </c>
      <c r="C13818">
        <f>HOUR(A13818)</f>
        <v>16</v>
      </c>
      <c r="D13818">
        <f>MINUTE(A13818)</f>
        <v>30</v>
      </c>
      <c r="E13818">
        <v>10</v>
      </c>
      <c r="F13818">
        <f>60*C13818+D13818</f>
        <v>990</v>
      </c>
      <c r="G13818">
        <f>IF(MONTH(A13818)&gt;10,1,IF(MONTH(A13818)&lt;4,1,0))</f>
        <v>0</v>
      </c>
      <c r="H13818">
        <f>IF(AND(F13818&gt;=6*60,F13818&lt;10*60),1,IF(F13818&gt;=15*60,1,IF(F13818&lt;1*60,1,0)))</f>
        <v>1</v>
      </c>
      <c r="I13818">
        <f>IF(AND(F13818&gt;=1*60,F13818&lt;6*60),1,0)</f>
        <v>0</v>
      </c>
      <c r="J13818">
        <f>IF(AND(F13818&gt;=10*60,F13818&lt;15*60),1,0)</f>
        <v>0</v>
      </c>
      <c r="K13818">
        <f>IF(AND(F13818&gt;=16*60,F13818&lt;21*60),1,0)</f>
        <v>1</v>
      </c>
      <c r="L13818">
        <f>K13818*G13818</f>
        <v>0</v>
      </c>
      <c r="M13818">
        <f>H13818*B13818</f>
        <v>0.111</v>
      </c>
      <c r="N13818">
        <f>I13818*B13818</f>
        <v>0</v>
      </c>
      <c r="O13818">
        <f>J13818*B13818</f>
        <v>0</v>
      </c>
    </row>
    <row r="13819" spans="1:15" x14ac:dyDescent="0.25">
      <c r="A13819" s="1">
        <v>41562.708333333299</v>
      </c>
      <c r="B13819">
        <v>0.12</v>
      </c>
      <c r="C13819">
        <f>HOUR(A13819)</f>
        <v>17</v>
      </c>
      <c r="D13819">
        <f>MINUTE(A13819)</f>
        <v>0</v>
      </c>
      <c r="E13819">
        <v>10</v>
      </c>
      <c r="F13819">
        <f>60*C13819+D13819</f>
        <v>1020</v>
      </c>
      <c r="G13819">
        <f>IF(MONTH(A13819)&gt;10,1,IF(MONTH(A13819)&lt;4,1,0))</f>
        <v>0</v>
      </c>
      <c r="H13819">
        <f>IF(AND(F13819&gt;=6*60,F13819&lt;10*60),1,IF(F13819&gt;=15*60,1,IF(F13819&lt;1*60,1,0)))</f>
        <v>1</v>
      </c>
      <c r="I13819">
        <f>IF(AND(F13819&gt;=1*60,F13819&lt;6*60),1,0)</f>
        <v>0</v>
      </c>
      <c r="J13819">
        <f>IF(AND(F13819&gt;=10*60,F13819&lt;15*60),1,0)</f>
        <v>0</v>
      </c>
      <c r="K13819">
        <f>IF(AND(F13819&gt;=16*60,F13819&lt;21*60),1,0)</f>
        <v>1</v>
      </c>
      <c r="L13819">
        <f>K13819*G13819</f>
        <v>0</v>
      </c>
      <c r="M13819">
        <f>H13819*B13819</f>
        <v>0.12</v>
      </c>
      <c r="N13819">
        <f>I13819*B13819</f>
        <v>0</v>
      </c>
      <c r="O13819">
        <f>J13819*B13819</f>
        <v>0</v>
      </c>
    </row>
    <row r="13820" spans="1:15" x14ac:dyDescent="0.25">
      <c r="A13820" s="1">
        <v>41562.729166666701</v>
      </c>
      <c r="B13820">
        <v>0.10100000000000001</v>
      </c>
      <c r="C13820">
        <f>HOUR(A13820)</f>
        <v>17</v>
      </c>
      <c r="D13820">
        <f>MINUTE(A13820)</f>
        <v>30</v>
      </c>
      <c r="E13820">
        <v>10</v>
      </c>
      <c r="F13820">
        <f>60*C13820+D13820</f>
        <v>1050</v>
      </c>
      <c r="G13820">
        <f>IF(MONTH(A13820)&gt;10,1,IF(MONTH(A13820)&lt;4,1,0))</f>
        <v>0</v>
      </c>
      <c r="H13820">
        <f>IF(AND(F13820&gt;=6*60,F13820&lt;10*60),1,IF(F13820&gt;=15*60,1,IF(F13820&lt;1*60,1,0)))</f>
        <v>1</v>
      </c>
      <c r="I13820">
        <f>IF(AND(F13820&gt;=1*60,F13820&lt;6*60),1,0)</f>
        <v>0</v>
      </c>
      <c r="J13820">
        <f>IF(AND(F13820&gt;=10*60,F13820&lt;15*60),1,0)</f>
        <v>0</v>
      </c>
      <c r="K13820">
        <f>IF(AND(F13820&gt;=16*60,F13820&lt;21*60),1,0)</f>
        <v>1</v>
      </c>
      <c r="L13820">
        <f>K13820*G13820</f>
        <v>0</v>
      </c>
      <c r="M13820">
        <f>H13820*B13820</f>
        <v>0.10100000000000001</v>
      </c>
      <c r="N13820">
        <f>I13820*B13820</f>
        <v>0</v>
      </c>
      <c r="O13820">
        <f>J13820*B13820</f>
        <v>0</v>
      </c>
    </row>
    <row r="13821" spans="1:15" x14ac:dyDescent="0.25">
      <c r="A13821" s="1">
        <v>41562.75</v>
      </c>
      <c r="B13821">
        <v>0.10100000000000001</v>
      </c>
      <c r="C13821">
        <f>HOUR(A13821)</f>
        <v>18</v>
      </c>
      <c r="D13821">
        <f>MINUTE(A13821)</f>
        <v>0</v>
      </c>
      <c r="E13821">
        <v>10</v>
      </c>
      <c r="F13821">
        <f>60*C13821+D13821</f>
        <v>1080</v>
      </c>
      <c r="G13821">
        <f>IF(MONTH(A13821)&gt;10,1,IF(MONTH(A13821)&lt;4,1,0))</f>
        <v>0</v>
      </c>
      <c r="H13821">
        <f>IF(AND(F13821&gt;=6*60,F13821&lt;10*60),1,IF(F13821&gt;=15*60,1,IF(F13821&lt;1*60,1,0)))</f>
        <v>1</v>
      </c>
      <c r="I13821">
        <f>IF(AND(F13821&gt;=1*60,F13821&lt;6*60),1,0)</f>
        <v>0</v>
      </c>
      <c r="J13821">
        <f>IF(AND(F13821&gt;=10*60,F13821&lt;15*60),1,0)</f>
        <v>0</v>
      </c>
      <c r="K13821">
        <f>IF(AND(F13821&gt;=16*60,F13821&lt;21*60),1,0)</f>
        <v>1</v>
      </c>
      <c r="L13821">
        <f>K13821*G13821</f>
        <v>0</v>
      </c>
      <c r="M13821">
        <f>H13821*B13821</f>
        <v>0.10100000000000001</v>
      </c>
      <c r="N13821">
        <f>I13821*B13821</f>
        <v>0</v>
      </c>
      <c r="O13821">
        <f>J13821*B13821</f>
        <v>0</v>
      </c>
    </row>
    <row r="13822" spans="1:15" x14ac:dyDescent="0.25">
      <c r="A13822" s="1">
        <v>41562.770833333299</v>
      </c>
      <c r="B13822">
        <v>0.106</v>
      </c>
      <c r="C13822">
        <f>HOUR(A13822)</f>
        <v>18</v>
      </c>
      <c r="D13822">
        <f>MINUTE(A13822)</f>
        <v>30</v>
      </c>
      <c r="E13822">
        <v>10</v>
      </c>
      <c r="F13822">
        <f>60*C13822+D13822</f>
        <v>1110</v>
      </c>
      <c r="G13822">
        <f>IF(MONTH(A13822)&gt;10,1,IF(MONTH(A13822)&lt;4,1,0))</f>
        <v>0</v>
      </c>
      <c r="H13822">
        <f>IF(AND(F13822&gt;=6*60,F13822&lt;10*60),1,IF(F13822&gt;=15*60,1,IF(F13822&lt;1*60,1,0)))</f>
        <v>1</v>
      </c>
      <c r="I13822">
        <f>IF(AND(F13822&gt;=1*60,F13822&lt;6*60),1,0)</f>
        <v>0</v>
      </c>
      <c r="J13822">
        <f>IF(AND(F13822&gt;=10*60,F13822&lt;15*60),1,0)</f>
        <v>0</v>
      </c>
      <c r="K13822">
        <f>IF(AND(F13822&gt;=16*60,F13822&lt;21*60),1,0)</f>
        <v>1</v>
      </c>
      <c r="L13822">
        <f>K13822*G13822</f>
        <v>0</v>
      </c>
      <c r="M13822">
        <f>H13822*B13822</f>
        <v>0.106</v>
      </c>
      <c r="N13822">
        <f>I13822*B13822</f>
        <v>0</v>
      </c>
      <c r="O13822">
        <f>J13822*B13822</f>
        <v>0</v>
      </c>
    </row>
    <row r="13823" spans="1:15" x14ac:dyDescent="0.25">
      <c r="A13823" s="1">
        <v>41562.791666666701</v>
      </c>
      <c r="B13823">
        <v>0.13400000000000001</v>
      </c>
      <c r="C13823">
        <f>HOUR(A13823)</f>
        <v>19</v>
      </c>
      <c r="D13823">
        <f>MINUTE(A13823)</f>
        <v>0</v>
      </c>
      <c r="E13823">
        <v>10</v>
      </c>
      <c r="F13823">
        <f>60*C13823+D13823</f>
        <v>1140</v>
      </c>
      <c r="G13823">
        <f>IF(MONTH(A13823)&gt;10,1,IF(MONTH(A13823)&lt;4,1,0))</f>
        <v>0</v>
      </c>
      <c r="H13823">
        <f>IF(AND(F13823&gt;=6*60,F13823&lt;10*60),1,IF(F13823&gt;=15*60,1,IF(F13823&lt;1*60,1,0)))</f>
        <v>1</v>
      </c>
      <c r="I13823">
        <f>IF(AND(F13823&gt;=1*60,F13823&lt;6*60),1,0)</f>
        <v>0</v>
      </c>
      <c r="J13823">
        <f>IF(AND(F13823&gt;=10*60,F13823&lt;15*60),1,0)</f>
        <v>0</v>
      </c>
      <c r="K13823">
        <f>IF(AND(F13823&gt;=16*60,F13823&lt;21*60),1,0)</f>
        <v>1</v>
      </c>
      <c r="L13823">
        <f>K13823*G13823</f>
        <v>0</v>
      </c>
      <c r="M13823">
        <f>H13823*B13823</f>
        <v>0.13400000000000001</v>
      </c>
      <c r="N13823">
        <f>I13823*B13823</f>
        <v>0</v>
      </c>
      <c r="O13823">
        <f>J13823*B13823</f>
        <v>0</v>
      </c>
    </row>
    <row r="13824" spans="1:15" x14ac:dyDescent="0.25">
      <c r="A13824" s="1">
        <v>41562.8125</v>
      </c>
      <c r="B13824">
        <v>0.26100000000000001</v>
      </c>
      <c r="C13824">
        <f>HOUR(A13824)</f>
        <v>19</v>
      </c>
      <c r="D13824">
        <f>MINUTE(A13824)</f>
        <v>30</v>
      </c>
      <c r="E13824">
        <v>10</v>
      </c>
      <c r="F13824">
        <f>60*C13824+D13824</f>
        <v>1170</v>
      </c>
      <c r="G13824">
        <f>IF(MONTH(A13824)&gt;10,1,IF(MONTH(A13824)&lt;4,1,0))</f>
        <v>0</v>
      </c>
      <c r="H13824">
        <f>IF(AND(F13824&gt;=6*60,F13824&lt;10*60),1,IF(F13824&gt;=15*60,1,IF(F13824&lt;1*60,1,0)))</f>
        <v>1</v>
      </c>
      <c r="I13824">
        <f>IF(AND(F13824&gt;=1*60,F13824&lt;6*60),1,0)</f>
        <v>0</v>
      </c>
      <c r="J13824">
        <f>IF(AND(F13824&gt;=10*60,F13824&lt;15*60),1,0)</f>
        <v>0</v>
      </c>
      <c r="K13824">
        <f>IF(AND(F13824&gt;=16*60,F13824&lt;21*60),1,0)</f>
        <v>1</v>
      </c>
      <c r="L13824">
        <f>K13824*G13824</f>
        <v>0</v>
      </c>
      <c r="M13824">
        <f>H13824*B13824</f>
        <v>0.26100000000000001</v>
      </c>
      <c r="N13824">
        <f>I13824*B13824</f>
        <v>0</v>
      </c>
      <c r="O13824">
        <f>J13824*B13824</f>
        <v>0</v>
      </c>
    </row>
    <row r="13825" spans="1:15" x14ac:dyDescent="0.25">
      <c r="A13825" s="1">
        <v>41562.833333333299</v>
      </c>
      <c r="B13825">
        <v>9.6000000000000002E-2</v>
      </c>
      <c r="C13825">
        <f>HOUR(A13825)</f>
        <v>20</v>
      </c>
      <c r="D13825">
        <f>MINUTE(A13825)</f>
        <v>0</v>
      </c>
      <c r="E13825">
        <v>10</v>
      </c>
      <c r="F13825">
        <f>60*C13825+D13825</f>
        <v>1200</v>
      </c>
      <c r="G13825">
        <f>IF(MONTH(A13825)&gt;10,1,IF(MONTH(A13825)&lt;4,1,0))</f>
        <v>0</v>
      </c>
      <c r="H13825">
        <f>IF(AND(F13825&gt;=6*60,F13825&lt;10*60),1,IF(F13825&gt;=15*60,1,IF(F13825&lt;1*60,1,0)))</f>
        <v>1</v>
      </c>
      <c r="I13825">
        <f>IF(AND(F13825&gt;=1*60,F13825&lt;6*60),1,0)</f>
        <v>0</v>
      </c>
      <c r="J13825">
        <f>IF(AND(F13825&gt;=10*60,F13825&lt;15*60),1,0)</f>
        <v>0</v>
      </c>
      <c r="K13825">
        <f>IF(AND(F13825&gt;=16*60,F13825&lt;21*60),1,0)</f>
        <v>1</v>
      </c>
      <c r="L13825">
        <f>K13825*G13825</f>
        <v>0</v>
      </c>
      <c r="M13825">
        <f>H13825*B13825</f>
        <v>9.6000000000000002E-2</v>
      </c>
      <c r="N13825">
        <f>I13825*B13825</f>
        <v>0</v>
      </c>
      <c r="O13825">
        <f>J13825*B13825</f>
        <v>0</v>
      </c>
    </row>
    <row r="13826" spans="1:15" x14ac:dyDescent="0.25">
      <c r="A13826" s="1">
        <v>41562.854166666701</v>
      </c>
      <c r="B13826">
        <v>0.10299999999999999</v>
      </c>
      <c r="C13826">
        <f>HOUR(A13826)</f>
        <v>20</v>
      </c>
      <c r="D13826">
        <f>MINUTE(A13826)</f>
        <v>30</v>
      </c>
      <c r="E13826">
        <v>10</v>
      </c>
      <c r="F13826">
        <f>60*C13826+D13826</f>
        <v>1230</v>
      </c>
      <c r="G13826">
        <f>IF(MONTH(A13826)&gt;10,1,IF(MONTH(A13826)&lt;4,1,0))</f>
        <v>0</v>
      </c>
      <c r="H13826">
        <f>IF(AND(F13826&gt;=6*60,F13826&lt;10*60),1,IF(F13826&gt;=15*60,1,IF(F13826&lt;1*60,1,0)))</f>
        <v>1</v>
      </c>
      <c r="I13826">
        <f>IF(AND(F13826&gt;=1*60,F13826&lt;6*60),1,0)</f>
        <v>0</v>
      </c>
      <c r="J13826">
        <f>IF(AND(F13826&gt;=10*60,F13826&lt;15*60),1,0)</f>
        <v>0</v>
      </c>
      <c r="K13826">
        <f>IF(AND(F13826&gt;=16*60,F13826&lt;21*60),1,0)</f>
        <v>1</v>
      </c>
      <c r="L13826">
        <f>K13826*G13826</f>
        <v>0</v>
      </c>
      <c r="M13826">
        <f>H13826*B13826</f>
        <v>0.10299999999999999</v>
      </c>
      <c r="N13826">
        <f>I13826*B13826</f>
        <v>0</v>
      </c>
      <c r="O13826">
        <f>J13826*B13826</f>
        <v>0</v>
      </c>
    </row>
    <row r="13827" spans="1:15" x14ac:dyDescent="0.25">
      <c r="A13827" s="1">
        <v>41562.875</v>
      </c>
      <c r="B13827">
        <v>0.106</v>
      </c>
      <c r="C13827">
        <f>HOUR(A13827)</f>
        <v>21</v>
      </c>
      <c r="D13827">
        <f>MINUTE(A13827)</f>
        <v>0</v>
      </c>
      <c r="E13827">
        <v>10</v>
      </c>
      <c r="F13827">
        <f>60*C13827+D13827</f>
        <v>1260</v>
      </c>
      <c r="G13827">
        <f>IF(MONTH(A13827)&gt;10,1,IF(MONTH(A13827)&lt;4,1,0))</f>
        <v>0</v>
      </c>
      <c r="H13827">
        <f>IF(AND(F13827&gt;=6*60,F13827&lt;10*60),1,IF(F13827&gt;=15*60,1,IF(F13827&lt;1*60,1,0)))</f>
        <v>1</v>
      </c>
      <c r="I13827">
        <f>IF(AND(F13827&gt;=1*60,F13827&lt;6*60),1,0)</f>
        <v>0</v>
      </c>
      <c r="J13827">
        <f>IF(AND(F13827&gt;=10*60,F13827&lt;15*60),1,0)</f>
        <v>0</v>
      </c>
      <c r="K13827">
        <f>IF(AND(F13827&gt;=16*60,F13827&lt;21*60),1,0)</f>
        <v>0</v>
      </c>
      <c r="L13827">
        <f>K13827*G13827</f>
        <v>0</v>
      </c>
      <c r="M13827">
        <f>H13827*B13827</f>
        <v>0.106</v>
      </c>
      <c r="N13827">
        <f>I13827*B13827</f>
        <v>0</v>
      </c>
      <c r="O13827">
        <f>J13827*B13827</f>
        <v>0</v>
      </c>
    </row>
    <row r="13828" spans="1:15" x14ac:dyDescent="0.25">
      <c r="A13828" s="1">
        <v>41562.895833333299</v>
      </c>
      <c r="B13828">
        <v>0.106</v>
      </c>
      <c r="C13828">
        <f>HOUR(A13828)</f>
        <v>21</v>
      </c>
      <c r="D13828">
        <f>MINUTE(A13828)</f>
        <v>30</v>
      </c>
      <c r="E13828">
        <v>10</v>
      </c>
      <c r="F13828">
        <f>60*C13828+D13828</f>
        <v>1290</v>
      </c>
      <c r="G13828">
        <f>IF(MONTH(A13828)&gt;10,1,IF(MONTH(A13828)&lt;4,1,0))</f>
        <v>0</v>
      </c>
      <c r="H13828">
        <f>IF(AND(F13828&gt;=6*60,F13828&lt;10*60),1,IF(F13828&gt;=15*60,1,IF(F13828&lt;1*60,1,0)))</f>
        <v>1</v>
      </c>
      <c r="I13828">
        <f>IF(AND(F13828&gt;=1*60,F13828&lt;6*60),1,0)</f>
        <v>0</v>
      </c>
      <c r="J13828">
        <f>IF(AND(F13828&gt;=10*60,F13828&lt;15*60),1,0)</f>
        <v>0</v>
      </c>
      <c r="K13828">
        <f>IF(AND(F13828&gt;=16*60,F13828&lt;21*60),1,0)</f>
        <v>0</v>
      </c>
      <c r="L13828">
        <f>K13828*G13828</f>
        <v>0</v>
      </c>
      <c r="M13828">
        <f>H13828*B13828</f>
        <v>0.106</v>
      </c>
      <c r="N13828">
        <f>I13828*B13828</f>
        <v>0</v>
      </c>
      <c r="O13828">
        <f>J13828*B13828</f>
        <v>0</v>
      </c>
    </row>
    <row r="13829" spans="1:15" x14ac:dyDescent="0.25">
      <c r="A13829" s="1">
        <v>41562.916666666701</v>
      </c>
      <c r="B13829">
        <v>0.09</v>
      </c>
      <c r="C13829">
        <f>HOUR(A13829)</f>
        <v>22</v>
      </c>
      <c r="D13829">
        <f>MINUTE(A13829)</f>
        <v>0</v>
      </c>
      <c r="E13829">
        <v>10</v>
      </c>
      <c r="F13829">
        <f>60*C13829+D13829</f>
        <v>1320</v>
      </c>
      <c r="G13829">
        <f>IF(MONTH(A13829)&gt;10,1,IF(MONTH(A13829)&lt;4,1,0))</f>
        <v>0</v>
      </c>
      <c r="H13829">
        <f>IF(AND(F13829&gt;=6*60,F13829&lt;10*60),1,IF(F13829&gt;=15*60,1,IF(F13829&lt;1*60,1,0)))</f>
        <v>1</v>
      </c>
      <c r="I13829">
        <f>IF(AND(F13829&gt;=1*60,F13829&lt;6*60),1,0)</f>
        <v>0</v>
      </c>
      <c r="J13829">
        <f>IF(AND(F13829&gt;=10*60,F13829&lt;15*60),1,0)</f>
        <v>0</v>
      </c>
      <c r="K13829">
        <f>IF(AND(F13829&gt;=16*60,F13829&lt;21*60),1,0)</f>
        <v>0</v>
      </c>
      <c r="L13829">
        <f>K13829*G13829</f>
        <v>0</v>
      </c>
      <c r="M13829">
        <f>H13829*B13829</f>
        <v>0.09</v>
      </c>
      <c r="N13829">
        <f>I13829*B13829</f>
        <v>0</v>
      </c>
      <c r="O13829">
        <f>J13829*B13829</f>
        <v>0</v>
      </c>
    </row>
    <row r="13830" spans="1:15" x14ac:dyDescent="0.25">
      <c r="A13830" s="1">
        <v>41562.9375</v>
      </c>
      <c r="B13830">
        <v>9.6000000000000002E-2</v>
      </c>
      <c r="C13830">
        <f>HOUR(A13830)</f>
        <v>22</v>
      </c>
      <c r="D13830">
        <f>MINUTE(A13830)</f>
        <v>30</v>
      </c>
      <c r="E13830">
        <v>10</v>
      </c>
      <c r="F13830">
        <f>60*C13830+D13830</f>
        <v>1350</v>
      </c>
      <c r="G13830">
        <f>IF(MONTH(A13830)&gt;10,1,IF(MONTH(A13830)&lt;4,1,0))</f>
        <v>0</v>
      </c>
      <c r="H13830">
        <f>IF(AND(F13830&gt;=6*60,F13830&lt;10*60),1,IF(F13830&gt;=15*60,1,IF(F13830&lt;1*60,1,0)))</f>
        <v>1</v>
      </c>
      <c r="I13830">
        <f>IF(AND(F13830&gt;=1*60,F13830&lt;6*60),1,0)</f>
        <v>0</v>
      </c>
      <c r="J13830">
        <f>IF(AND(F13830&gt;=10*60,F13830&lt;15*60),1,0)</f>
        <v>0</v>
      </c>
      <c r="K13830">
        <f>IF(AND(F13830&gt;=16*60,F13830&lt;21*60),1,0)</f>
        <v>0</v>
      </c>
      <c r="L13830">
        <f>K13830*G13830</f>
        <v>0</v>
      </c>
      <c r="M13830">
        <f>H13830*B13830</f>
        <v>9.6000000000000002E-2</v>
      </c>
      <c r="N13830">
        <f>I13830*B13830</f>
        <v>0</v>
      </c>
      <c r="O13830">
        <f>J13830*B13830</f>
        <v>0</v>
      </c>
    </row>
    <row r="13831" spans="1:15" x14ac:dyDescent="0.25">
      <c r="A13831" s="1">
        <v>41562.958333333299</v>
      </c>
      <c r="B13831">
        <v>0.10299999999999999</v>
      </c>
      <c r="C13831">
        <f>HOUR(A13831)</f>
        <v>23</v>
      </c>
      <c r="D13831">
        <f>MINUTE(A13831)</f>
        <v>0</v>
      </c>
      <c r="E13831">
        <v>10</v>
      </c>
      <c r="F13831">
        <f>60*C13831+D13831</f>
        <v>1380</v>
      </c>
      <c r="G13831">
        <f>IF(MONTH(A13831)&gt;10,1,IF(MONTH(A13831)&lt;4,1,0))</f>
        <v>0</v>
      </c>
      <c r="H13831">
        <f>IF(AND(F13831&gt;=6*60,F13831&lt;10*60),1,IF(F13831&gt;=15*60,1,IF(F13831&lt;1*60,1,0)))</f>
        <v>1</v>
      </c>
      <c r="I13831">
        <f>IF(AND(F13831&gt;=1*60,F13831&lt;6*60),1,0)</f>
        <v>0</v>
      </c>
      <c r="J13831">
        <f>IF(AND(F13831&gt;=10*60,F13831&lt;15*60),1,0)</f>
        <v>0</v>
      </c>
      <c r="K13831">
        <f>IF(AND(F13831&gt;=16*60,F13831&lt;21*60),1,0)</f>
        <v>0</v>
      </c>
      <c r="L13831">
        <f>K13831*G13831</f>
        <v>0</v>
      </c>
      <c r="M13831">
        <f>H13831*B13831</f>
        <v>0.10299999999999999</v>
      </c>
      <c r="N13831">
        <f>I13831*B13831</f>
        <v>0</v>
      </c>
      <c r="O13831">
        <f>J13831*B13831</f>
        <v>0</v>
      </c>
    </row>
    <row r="13832" spans="1:15" x14ac:dyDescent="0.25">
      <c r="A13832" s="1">
        <v>41562.979166666701</v>
      </c>
      <c r="B13832">
        <v>6.0999999999999999E-2</v>
      </c>
      <c r="C13832">
        <f>HOUR(A13832)</f>
        <v>23</v>
      </c>
      <c r="D13832">
        <f>MINUTE(A13832)</f>
        <v>30</v>
      </c>
      <c r="E13832">
        <v>10</v>
      </c>
      <c r="F13832">
        <f>60*C13832+D13832</f>
        <v>1410</v>
      </c>
      <c r="G13832">
        <f>IF(MONTH(A13832)&gt;10,1,IF(MONTH(A13832)&lt;4,1,0))</f>
        <v>0</v>
      </c>
      <c r="H13832">
        <f>IF(AND(F13832&gt;=6*60,F13832&lt;10*60),1,IF(F13832&gt;=15*60,1,IF(F13832&lt;1*60,1,0)))</f>
        <v>1</v>
      </c>
      <c r="I13832">
        <f>IF(AND(F13832&gt;=1*60,F13832&lt;6*60),1,0)</f>
        <v>0</v>
      </c>
      <c r="J13832">
        <f>IF(AND(F13832&gt;=10*60,F13832&lt;15*60),1,0)</f>
        <v>0</v>
      </c>
      <c r="K13832">
        <f>IF(AND(F13832&gt;=16*60,F13832&lt;21*60),1,0)</f>
        <v>0</v>
      </c>
      <c r="L13832">
        <f>K13832*G13832</f>
        <v>0</v>
      </c>
      <c r="M13832">
        <f>H13832*B13832</f>
        <v>6.0999999999999999E-2</v>
      </c>
      <c r="N13832">
        <f>I13832*B13832</f>
        <v>0</v>
      </c>
      <c r="O13832">
        <f>J13832*B13832</f>
        <v>0</v>
      </c>
    </row>
    <row r="13833" spans="1:15" x14ac:dyDescent="0.25">
      <c r="A13833" s="1">
        <v>41563</v>
      </c>
      <c r="B13833">
        <v>5.5E-2</v>
      </c>
      <c r="C13833">
        <f>HOUR(A13833)</f>
        <v>0</v>
      </c>
      <c r="D13833">
        <f>MINUTE(A13833)</f>
        <v>0</v>
      </c>
      <c r="E13833">
        <v>10</v>
      </c>
      <c r="F13833">
        <f>60*C13833+D13833</f>
        <v>0</v>
      </c>
      <c r="G13833">
        <f>IF(MONTH(A13833)&gt;10,1,IF(MONTH(A13833)&lt;4,1,0))</f>
        <v>0</v>
      </c>
      <c r="H13833">
        <f>IF(AND(F13833&gt;=6*60,F13833&lt;10*60),1,IF(F13833&gt;=15*60,1,IF(F13833&lt;1*60,1,0)))</f>
        <v>1</v>
      </c>
      <c r="I13833">
        <f>IF(AND(F13833&gt;=1*60,F13833&lt;6*60),1,0)</f>
        <v>0</v>
      </c>
      <c r="J13833">
        <f>IF(AND(F13833&gt;=10*60,F13833&lt;15*60),1,0)</f>
        <v>0</v>
      </c>
      <c r="K13833">
        <f>IF(AND(F13833&gt;=16*60,F13833&lt;21*60),1,0)</f>
        <v>0</v>
      </c>
      <c r="L13833">
        <f>K13833*G13833</f>
        <v>0</v>
      </c>
      <c r="M13833">
        <f>H13833*B13833</f>
        <v>5.5E-2</v>
      </c>
      <c r="N13833">
        <f>I13833*B13833</f>
        <v>0</v>
      </c>
      <c r="O13833">
        <f>J13833*B13833</f>
        <v>0</v>
      </c>
    </row>
    <row r="13834" spans="1:15" x14ac:dyDescent="0.25">
      <c r="A13834" s="1">
        <v>41563.020833333299</v>
      </c>
      <c r="B13834">
        <v>5.8000000000000003E-2</v>
      </c>
      <c r="C13834">
        <f>HOUR(A13834)</f>
        <v>0</v>
      </c>
      <c r="D13834">
        <f>MINUTE(A13834)</f>
        <v>30</v>
      </c>
      <c r="E13834">
        <v>10</v>
      </c>
      <c r="F13834">
        <f>60*C13834+D13834</f>
        <v>30</v>
      </c>
      <c r="G13834">
        <f>IF(MONTH(A13834)&gt;10,1,IF(MONTH(A13834)&lt;4,1,0))</f>
        <v>0</v>
      </c>
      <c r="H13834">
        <f>IF(AND(F13834&gt;=6*60,F13834&lt;10*60),1,IF(F13834&gt;=15*60,1,IF(F13834&lt;1*60,1,0)))</f>
        <v>1</v>
      </c>
      <c r="I13834">
        <f>IF(AND(F13834&gt;=1*60,F13834&lt;6*60),1,0)</f>
        <v>0</v>
      </c>
      <c r="J13834">
        <f>IF(AND(F13834&gt;=10*60,F13834&lt;15*60),1,0)</f>
        <v>0</v>
      </c>
      <c r="K13834">
        <f>IF(AND(F13834&gt;=16*60,F13834&lt;21*60),1,0)</f>
        <v>0</v>
      </c>
      <c r="L13834">
        <f>K13834*G13834</f>
        <v>0</v>
      </c>
      <c r="M13834">
        <f>H13834*B13834</f>
        <v>5.8000000000000003E-2</v>
      </c>
      <c r="N13834">
        <f>I13834*B13834</f>
        <v>0</v>
      </c>
      <c r="O13834">
        <f>J13834*B13834</f>
        <v>0</v>
      </c>
    </row>
    <row r="13835" spans="1:15" x14ac:dyDescent="0.25">
      <c r="A13835" s="1">
        <v>41563.041666666701</v>
      </c>
      <c r="B13835">
        <v>0.04</v>
      </c>
      <c r="C13835">
        <f>HOUR(A13835)</f>
        <v>1</v>
      </c>
      <c r="D13835">
        <f>MINUTE(A13835)</f>
        <v>0</v>
      </c>
      <c r="E13835">
        <v>10</v>
      </c>
      <c r="F13835">
        <f>60*C13835+D13835</f>
        <v>60</v>
      </c>
      <c r="G13835">
        <f>IF(MONTH(A13835)&gt;10,1,IF(MONTH(A13835)&lt;4,1,0))</f>
        <v>0</v>
      </c>
      <c r="H13835">
        <f>IF(AND(F13835&gt;=6*60,F13835&lt;10*60),1,IF(F13835&gt;=15*60,1,IF(F13835&lt;1*60,1,0)))</f>
        <v>0</v>
      </c>
      <c r="I13835">
        <f>IF(AND(F13835&gt;=1*60,F13835&lt;6*60),1,0)</f>
        <v>1</v>
      </c>
      <c r="J13835">
        <f>IF(AND(F13835&gt;=10*60,F13835&lt;15*60),1,0)</f>
        <v>0</v>
      </c>
      <c r="K13835">
        <f>IF(AND(F13835&gt;=16*60,F13835&lt;21*60),1,0)</f>
        <v>0</v>
      </c>
      <c r="L13835">
        <f>K13835*G13835</f>
        <v>0</v>
      </c>
      <c r="M13835">
        <f>H13835*B13835</f>
        <v>0</v>
      </c>
      <c r="N13835">
        <f>I13835*B13835</f>
        <v>0.04</v>
      </c>
      <c r="O13835">
        <f>J13835*B13835</f>
        <v>0</v>
      </c>
    </row>
    <row r="13836" spans="1:15" x14ac:dyDescent="0.25">
      <c r="A13836" s="1">
        <v>41563.0625</v>
      </c>
      <c r="B13836">
        <v>5.2999999999999999E-2</v>
      </c>
      <c r="C13836">
        <f>HOUR(A13836)</f>
        <v>1</v>
      </c>
      <c r="D13836">
        <f>MINUTE(A13836)</f>
        <v>30</v>
      </c>
      <c r="E13836">
        <v>10</v>
      </c>
      <c r="F13836">
        <f>60*C13836+D13836</f>
        <v>90</v>
      </c>
      <c r="G13836">
        <f>IF(MONTH(A13836)&gt;10,1,IF(MONTH(A13836)&lt;4,1,0))</f>
        <v>0</v>
      </c>
      <c r="H13836">
        <f>IF(AND(F13836&gt;=6*60,F13836&lt;10*60),1,IF(F13836&gt;=15*60,1,IF(F13836&lt;1*60,1,0)))</f>
        <v>0</v>
      </c>
      <c r="I13836">
        <f>IF(AND(F13836&gt;=1*60,F13836&lt;6*60),1,0)</f>
        <v>1</v>
      </c>
      <c r="J13836">
        <f>IF(AND(F13836&gt;=10*60,F13836&lt;15*60),1,0)</f>
        <v>0</v>
      </c>
      <c r="K13836">
        <f>IF(AND(F13836&gt;=16*60,F13836&lt;21*60),1,0)</f>
        <v>0</v>
      </c>
      <c r="L13836">
        <f>K13836*G13836</f>
        <v>0</v>
      </c>
      <c r="M13836">
        <f>H13836*B13836</f>
        <v>0</v>
      </c>
      <c r="N13836">
        <f>I13836*B13836</f>
        <v>5.2999999999999999E-2</v>
      </c>
      <c r="O13836">
        <f>J13836*B13836</f>
        <v>0</v>
      </c>
    </row>
    <row r="13837" spans="1:15" x14ac:dyDescent="0.25">
      <c r="A13837" s="1">
        <v>41563.083333333299</v>
      </c>
      <c r="B13837">
        <v>5.7000000000000002E-2</v>
      </c>
      <c r="C13837">
        <f>HOUR(A13837)</f>
        <v>2</v>
      </c>
      <c r="D13837">
        <f>MINUTE(A13837)</f>
        <v>0</v>
      </c>
      <c r="E13837">
        <v>10</v>
      </c>
      <c r="F13837">
        <f>60*C13837+D13837</f>
        <v>120</v>
      </c>
      <c r="G13837">
        <f>IF(MONTH(A13837)&gt;10,1,IF(MONTH(A13837)&lt;4,1,0))</f>
        <v>0</v>
      </c>
      <c r="H13837">
        <f>IF(AND(F13837&gt;=6*60,F13837&lt;10*60),1,IF(F13837&gt;=15*60,1,IF(F13837&lt;1*60,1,0)))</f>
        <v>0</v>
      </c>
      <c r="I13837">
        <f>IF(AND(F13837&gt;=1*60,F13837&lt;6*60),1,0)</f>
        <v>1</v>
      </c>
      <c r="J13837">
        <f>IF(AND(F13837&gt;=10*60,F13837&lt;15*60),1,0)</f>
        <v>0</v>
      </c>
      <c r="K13837">
        <f>IF(AND(F13837&gt;=16*60,F13837&lt;21*60),1,0)</f>
        <v>0</v>
      </c>
      <c r="L13837">
        <f>K13837*G13837</f>
        <v>0</v>
      </c>
      <c r="M13837">
        <f>H13837*B13837</f>
        <v>0</v>
      </c>
      <c r="N13837">
        <f>I13837*B13837</f>
        <v>5.7000000000000002E-2</v>
      </c>
      <c r="O13837">
        <f>J13837*B13837</f>
        <v>0</v>
      </c>
    </row>
    <row r="13838" spans="1:15" x14ac:dyDescent="0.25">
      <c r="A13838" s="1">
        <v>41563.104166666701</v>
      </c>
      <c r="B13838">
        <v>4.2000000000000003E-2</v>
      </c>
      <c r="C13838">
        <f>HOUR(A13838)</f>
        <v>2</v>
      </c>
      <c r="D13838">
        <f>MINUTE(A13838)</f>
        <v>30</v>
      </c>
      <c r="E13838">
        <v>10</v>
      </c>
      <c r="F13838">
        <f>60*C13838+D13838</f>
        <v>150</v>
      </c>
      <c r="G13838">
        <f>IF(MONTH(A13838)&gt;10,1,IF(MONTH(A13838)&lt;4,1,0))</f>
        <v>0</v>
      </c>
      <c r="H13838">
        <f>IF(AND(F13838&gt;=6*60,F13838&lt;10*60),1,IF(F13838&gt;=15*60,1,IF(F13838&lt;1*60,1,0)))</f>
        <v>0</v>
      </c>
      <c r="I13838">
        <f>IF(AND(F13838&gt;=1*60,F13838&lt;6*60),1,0)</f>
        <v>1</v>
      </c>
      <c r="J13838">
        <f>IF(AND(F13838&gt;=10*60,F13838&lt;15*60),1,0)</f>
        <v>0</v>
      </c>
      <c r="K13838">
        <f>IF(AND(F13838&gt;=16*60,F13838&lt;21*60),1,0)</f>
        <v>0</v>
      </c>
      <c r="L13838">
        <f>K13838*G13838</f>
        <v>0</v>
      </c>
      <c r="M13838">
        <f>H13838*B13838</f>
        <v>0</v>
      </c>
      <c r="N13838">
        <f>I13838*B13838</f>
        <v>4.2000000000000003E-2</v>
      </c>
      <c r="O13838">
        <f>J13838*B13838</f>
        <v>0</v>
      </c>
    </row>
    <row r="13839" spans="1:15" x14ac:dyDescent="0.25">
      <c r="A13839" s="1">
        <v>41563.125</v>
      </c>
      <c r="B13839">
        <v>4.9000000000000002E-2</v>
      </c>
      <c r="C13839">
        <f>HOUR(A13839)</f>
        <v>3</v>
      </c>
      <c r="D13839">
        <f>MINUTE(A13839)</f>
        <v>0</v>
      </c>
      <c r="E13839">
        <v>10</v>
      </c>
      <c r="F13839">
        <f>60*C13839+D13839</f>
        <v>180</v>
      </c>
      <c r="G13839">
        <f>IF(MONTH(A13839)&gt;10,1,IF(MONTH(A13839)&lt;4,1,0))</f>
        <v>0</v>
      </c>
      <c r="H13839">
        <f>IF(AND(F13839&gt;=6*60,F13839&lt;10*60),1,IF(F13839&gt;=15*60,1,IF(F13839&lt;1*60,1,0)))</f>
        <v>0</v>
      </c>
      <c r="I13839">
        <f>IF(AND(F13839&gt;=1*60,F13839&lt;6*60),1,0)</f>
        <v>1</v>
      </c>
      <c r="J13839">
        <f>IF(AND(F13839&gt;=10*60,F13839&lt;15*60),1,0)</f>
        <v>0</v>
      </c>
      <c r="K13839">
        <f>IF(AND(F13839&gt;=16*60,F13839&lt;21*60),1,0)</f>
        <v>0</v>
      </c>
      <c r="L13839">
        <f>K13839*G13839</f>
        <v>0</v>
      </c>
      <c r="M13839">
        <f>H13839*B13839</f>
        <v>0</v>
      </c>
      <c r="N13839">
        <f>I13839*B13839</f>
        <v>4.9000000000000002E-2</v>
      </c>
      <c r="O13839">
        <f>J13839*B13839</f>
        <v>0</v>
      </c>
    </row>
    <row r="13840" spans="1:15" x14ac:dyDescent="0.25">
      <c r="A13840" s="1">
        <v>41563.145833333299</v>
      </c>
      <c r="B13840">
        <v>5.6000000000000001E-2</v>
      </c>
      <c r="C13840">
        <f>HOUR(A13840)</f>
        <v>3</v>
      </c>
      <c r="D13840">
        <f>MINUTE(A13840)</f>
        <v>30</v>
      </c>
      <c r="E13840">
        <v>10</v>
      </c>
      <c r="F13840">
        <f>60*C13840+D13840</f>
        <v>210</v>
      </c>
      <c r="G13840">
        <f>IF(MONTH(A13840)&gt;10,1,IF(MONTH(A13840)&lt;4,1,0))</f>
        <v>0</v>
      </c>
      <c r="H13840">
        <f>IF(AND(F13840&gt;=6*60,F13840&lt;10*60),1,IF(F13840&gt;=15*60,1,IF(F13840&lt;1*60,1,0)))</f>
        <v>0</v>
      </c>
      <c r="I13840">
        <f>IF(AND(F13840&gt;=1*60,F13840&lt;6*60),1,0)</f>
        <v>1</v>
      </c>
      <c r="J13840">
        <f>IF(AND(F13840&gt;=10*60,F13840&lt;15*60),1,0)</f>
        <v>0</v>
      </c>
      <c r="K13840">
        <f>IF(AND(F13840&gt;=16*60,F13840&lt;21*60),1,0)</f>
        <v>0</v>
      </c>
      <c r="L13840">
        <f>K13840*G13840</f>
        <v>0</v>
      </c>
      <c r="M13840">
        <f>H13840*B13840</f>
        <v>0</v>
      </c>
      <c r="N13840">
        <f>I13840*B13840</f>
        <v>5.6000000000000001E-2</v>
      </c>
      <c r="O13840">
        <f>J13840*B13840</f>
        <v>0</v>
      </c>
    </row>
    <row r="13841" spans="1:15" x14ac:dyDescent="0.25">
      <c r="A13841" s="1">
        <v>41563.166666666701</v>
      </c>
      <c r="B13841">
        <v>4.7E-2</v>
      </c>
      <c r="C13841">
        <f>HOUR(A13841)</f>
        <v>4</v>
      </c>
      <c r="D13841">
        <f>MINUTE(A13841)</f>
        <v>0</v>
      </c>
      <c r="E13841">
        <v>10</v>
      </c>
      <c r="F13841">
        <f>60*C13841+D13841</f>
        <v>240</v>
      </c>
      <c r="G13841">
        <f>IF(MONTH(A13841)&gt;10,1,IF(MONTH(A13841)&lt;4,1,0))</f>
        <v>0</v>
      </c>
      <c r="H13841">
        <f>IF(AND(F13841&gt;=6*60,F13841&lt;10*60),1,IF(F13841&gt;=15*60,1,IF(F13841&lt;1*60,1,0)))</f>
        <v>0</v>
      </c>
      <c r="I13841">
        <f>IF(AND(F13841&gt;=1*60,F13841&lt;6*60),1,0)</f>
        <v>1</v>
      </c>
      <c r="J13841">
        <f>IF(AND(F13841&gt;=10*60,F13841&lt;15*60),1,0)</f>
        <v>0</v>
      </c>
      <c r="K13841">
        <f>IF(AND(F13841&gt;=16*60,F13841&lt;21*60),1,0)</f>
        <v>0</v>
      </c>
      <c r="L13841">
        <f>K13841*G13841</f>
        <v>0</v>
      </c>
      <c r="M13841">
        <f>H13841*B13841</f>
        <v>0</v>
      </c>
      <c r="N13841">
        <f>I13841*B13841</f>
        <v>4.7E-2</v>
      </c>
      <c r="O13841">
        <f>J13841*B13841</f>
        <v>0</v>
      </c>
    </row>
    <row r="13842" spans="1:15" x14ac:dyDescent="0.25">
      <c r="A13842" s="1">
        <v>41563.1875</v>
      </c>
      <c r="B13842">
        <v>4.3999999999999997E-2</v>
      </c>
      <c r="C13842">
        <f>HOUR(A13842)</f>
        <v>4</v>
      </c>
      <c r="D13842">
        <f>MINUTE(A13842)</f>
        <v>30</v>
      </c>
      <c r="E13842">
        <v>10</v>
      </c>
      <c r="F13842">
        <f>60*C13842+D13842</f>
        <v>270</v>
      </c>
      <c r="G13842">
        <f>IF(MONTH(A13842)&gt;10,1,IF(MONTH(A13842)&lt;4,1,0))</f>
        <v>0</v>
      </c>
      <c r="H13842">
        <f>IF(AND(F13842&gt;=6*60,F13842&lt;10*60),1,IF(F13842&gt;=15*60,1,IF(F13842&lt;1*60,1,0)))</f>
        <v>0</v>
      </c>
      <c r="I13842">
        <f>IF(AND(F13842&gt;=1*60,F13842&lt;6*60),1,0)</f>
        <v>1</v>
      </c>
      <c r="J13842">
        <f>IF(AND(F13842&gt;=10*60,F13842&lt;15*60),1,0)</f>
        <v>0</v>
      </c>
      <c r="K13842">
        <f>IF(AND(F13842&gt;=16*60,F13842&lt;21*60),1,0)</f>
        <v>0</v>
      </c>
      <c r="L13842">
        <f>K13842*G13842</f>
        <v>0</v>
      </c>
      <c r="M13842">
        <f>H13842*B13842</f>
        <v>0</v>
      </c>
      <c r="N13842">
        <f>I13842*B13842</f>
        <v>4.3999999999999997E-2</v>
      </c>
      <c r="O13842">
        <f>J13842*B13842</f>
        <v>0</v>
      </c>
    </row>
    <row r="13843" spans="1:15" x14ac:dyDescent="0.25">
      <c r="A13843" s="1">
        <v>41563.208333333299</v>
      </c>
      <c r="B13843">
        <v>5.5E-2</v>
      </c>
      <c r="C13843">
        <f>HOUR(A13843)</f>
        <v>5</v>
      </c>
      <c r="D13843">
        <f>MINUTE(A13843)</f>
        <v>0</v>
      </c>
      <c r="E13843">
        <v>10</v>
      </c>
      <c r="F13843">
        <f>60*C13843+D13843</f>
        <v>300</v>
      </c>
      <c r="G13843">
        <f>IF(MONTH(A13843)&gt;10,1,IF(MONTH(A13843)&lt;4,1,0))</f>
        <v>0</v>
      </c>
      <c r="H13843">
        <f>IF(AND(F13843&gt;=6*60,F13843&lt;10*60),1,IF(F13843&gt;=15*60,1,IF(F13843&lt;1*60,1,0)))</f>
        <v>0</v>
      </c>
      <c r="I13843">
        <f>IF(AND(F13843&gt;=1*60,F13843&lt;6*60),1,0)</f>
        <v>1</v>
      </c>
      <c r="J13843">
        <f>IF(AND(F13843&gt;=10*60,F13843&lt;15*60),1,0)</f>
        <v>0</v>
      </c>
      <c r="K13843">
        <f>IF(AND(F13843&gt;=16*60,F13843&lt;21*60),1,0)</f>
        <v>0</v>
      </c>
      <c r="L13843">
        <f>K13843*G13843</f>
        <v>0</v>
      </c>
      <c r="M13843">
        <f>H13843*B13843</f>
        <v>0</v>
      </c>
      <c r="N13843">
        <f>I13843*B13843</f>
        <v>5.5E-2</v>
      </c>
      <c r="O13843">
        <f>J13843*B13843</f>
        <v>0</v>
      </c>
    </row>
    <row r="13844" spans="1:15" x14ac:dyDescent="0.25">
      <c r="A13844" s="1">
        <v>41563.229166666701</v>
      </c>
      <c r="B13844">
        <v>3.4000000000000002E-2</v>
      </c>
      <c r="C13844">
        <f>HOUR(A13844)</f>
        <v>5</v>
      </c>
      <c r="D13844">
        <f>MINUTE(A13844)</f>
        <v>30</v>
      </c>
      <c r="E13844">
        <v>10</v>
      </c>
      <c r="F13844">
        <f>60*C13844+D13844</f>
        <v>330</v>
      </c>
      <c r="G13844">
        <f>IF(MONTH(A13844)&gt;10,1,IF(MONTH(A13844)&lt;4,1,0))</f>
        <v>0</v>
      </c>
      <c r="H13844">
        <f>IF(AND(F13844&gt;=6*60,F13844&lt;10*60),1,IF(F13844&gt;=15*60,1,IF(F13844&lt;1*60,1,0)))</f>
        <v>0</v>
      </c>
      <c r="I13844">
        <f>IF(AND(F13844&gt;=1*60,F13844&lt;6*60),1,0)</f>
        <v>1</v>
      </c>
      <c r="J13844">
        <f>IF(AND(F13844&gt;=10*60,F13844&lt;15*60),1,0)</f>
        <v>0</v>
      </c>
      <c r="K13844">
        <f>IF(AND(F13844&gt;=16*60,F13844&lt;21*60),1,0)</f>
        <v>0</v>
      </c>
      <c r="L13844">
        <f>K13844*G13844</f>
        <v>0</v>
      </c>
      <c r="M13844">
        <f>H13844*B13844</f>
        <v>0</v>
      </c>
      <c r="N13844">
        <f>I13844*B13844</f>
        <v>3.4000000000000002E-2</v>
      </c>
      <c r="O13844">
        <f>J13844*B13844</f>
        <v>0</v>
      </c>
    </row>
    <row r="13845" spans="1:15" x14ac:dyDescent="0.25">
      <c r="A13845" s="1">
        <v>41563.25</v>
      </c>
      <c r="B13845">
        <v>0.27700000000000002</v>
      </c>
      <c r="C13845">
        <f>HOUR(A13845)</f>
        <v>6</v>
      </c>
      <c r="D13845">
        <f>MINUTE(A13845)</f>
        <v>0</v>
      </c>
      <c r="E13845">
        <v>10</v>
      </c>
      <c r="F13845">
        <f>60*C13845+D13845</f>
        <v>360</v>
      </c>
      <c r="G13845">
        <f>IF(MONTH(A13845)&gt;10,1,IF(MONTH(A13845)&lt;4,1,0))</f>
        <v>0</v>
      </c>
      <c r="H13845">
        <f>IF(AND(F13845&gt;=6*60,F13845&lt;10*60),1,IF(F13845&gt;=15*60,1,IF(F13845&lt;1*60,1,0)))</f>
        <v>1</v>
      </c>
      <c r="I13845">
        <f>IF(AND(F13845&gt;=1*60,F13845&lt;6*60),1,0)</f>
        <v>0</v>
      </c>
      <c r="J13845">
        <f>IF(AND(F13845&gt;=10*60,F13845&lt;15*60),1,0)</f>
        <v>0</v>
      </c>
      <c r="K13845">
        <f>IF(AND(F13845&gt;=16*60,F13845&lt;21*60),1,0)</f>
        <v>0</v>
      </c>
      <c r="L13845">
        <f>K13845*G13845</f>
        <v>0</v>
      </c>
      <c r="M13845">
        <f>H13845*B13845</f>
        <v>0.27700000000000002</v>
      </c>
      <c r="N13845">
        <f>I13845*B13845</f>
        <v>0</v>
      </c>
      <c r="O13845">
        <f>J13845*B13845</f>
        <v>0</v>
      </c>
    </row>
    <row r="13846" spans="1:15" x14ac:dyDescent="0.25">
      <c r="A13846" s="1">
        <v>41563.270833333299</v>
      </c>
      <c r="B13846">
        <v>0.112</v>
      </c>
      <c r="C13846">
        <f>HOUR(A13846)</f>
        <v>6</v>
      </c>
      <c r="D13846">
        <f>MINUTE(A13846)</f>
        <v>30</v>
      </c>
      <c r="E13846">
        <v>10</v>
      </c>
      <c r="F13846">
        <f>60*C13846+D13846</f>
        <v>390</v>
      </c>
      <c r="G13846">
        <f>IF(MONTH(A13846)&gt;10,1,IF(MONTH(A13846)&lt;4,1,0))</f>
        <v>0</v>
      </c>
      <c r="H13846">
        <f>IF(AND(F13846&gt;=6*60,F13846&lt;10*60),1,IF(F13846&gt;=15*60,1,IF(F13846&lt;1*60,1,0)))</f>
        <v>1</v>
      </c>
      <c r="I13846">
        <f>IF(AND(F13846&gt;=1*60,F13846&lt;6*60),1,0)</f>
        <v>0</v>
      </c>
      <c r="J13846">
        <f>IF(AND(F13846&gt;=10*60,F13846&lt;15*60),1,0)</f>
        <v>0</v>
      </c>
      <c r="K13846">
        <f>IF(AND(F13846&gt;=16*60,F13846&lt;21*60),1,0)</f>
        <v>0</v>
      </c>
      <c r="L13846">
        <f>K13846*G13846</f>
        <v>0</v>
      </c>
      <c r="M13846">
        <f>H13846*B13846</f>
        <v>0.112</v>
      </c>
      <c r="N13846">
        <f>I13846*B13846</f>
        <v>0</v>
      </c>
      <c r="O13846">
        <f>J13846*B13846</f>
        <v>0</v>
      </c>
    </row>
    <row r="13847" spans="1:15" x14ac:dyDescent="0.25">
      <c r="A13847" s="1">
        <v>41563.291666666701</v>
      </c>
      <c r="B13847">
        <v>0.104</v>
      </c>
      <c r="C13847">
        <f>HOUR(A13847)</f>
        <v>7</v>
      </c>
      <c r="D13847">
        <f>MINUTE(A13847)</f>
        <v>0</v>
      </c>
      <c r="E13847">
        <v>10</v>
      </c>
      <c r="F13847">
        <f>60*C13847+D13847</f>
        <v>420</v>
      </c>
      <c r="G13847">
        <f>IF(MONTH(A13847)&gt;10,1,IF(MONTH(A13847)&lt;4,1,0))</f>
        <v>0</v>
      </c>
      <c r="H13847">
        <f>IF(AND(F13847&gt;=6*60,F13847&lt;10*60),1,IF(F13847&gt;=15*60,1,IF(F13847&lt;1*60,1,0)))</f>
        <v>1</v>
      </c>
      <c r="I13847">
        <f>IF(AND(F13847&gt;=1*60,F13847&lt;6*60),1,0)</f>
        <v>0</v>
      </c>
      <c r="J13847">
        <f>IF(AND(F13847&gt;=10*60,F13847&lt;15*60),1,0)</f>
        <v>0</v>
      </c>
      <c r="K13847">
        <f>IF(AND(F13847&gt;=16*60,F13847&lt;21*60),1,0)</f>
        <v>0</v>
      </c>
      <c r="L13847">
        <f>K13847*G13847</f>
        <v>0</v>
      </c>
      <c r="M13847">
        <f>H13847*B13847</f>
        <v>0.104</v>
      </c>
      <c r="N13847">
        <f>I13847*B13847</f>
        <v>0</v>
      </c>
      <c r="O13847">
        <f>J13847*B13847</f>
        <v>0</v>
      </c>
    </row>
    <row r="13848" spans="1:15" x14ac:dyDescent="0.25">
      <c r="A13848" s="1">
        <v>41563.3125</v>
      </c>
      <c r="B13848">
        <v>9.5000000000000001E-2</v>
      </c>
      <c r="C13848">
        <f>HOUR(A13848)</f>
        <v>7</v>
      </c>
      <c r="D13848">
        <f>MINUTE(A13848)</f>
        <v>30</v>
      </c>
      <c r="E13848">
        <v>10</v>
      </c>
      <c r="F13848">
        <f>60*C13848+D13848</f>
        <v>450</v>
      </c>
      <c r="G13848">
        <f>IF(MONTH(A13848)&gt;10,1,IF(MONTH(A13848)&lt;4,1,0))</f>
        <v>0</v>
      </c>
      <c r="H13848">
        <f>IF(AND(F13848&gt;=6*60,F13848&lt;10*60),1,IF(F13848&gt;=15*60,1,IF(F13848&lt;1*60,1,0)))</f>
        <v>1</v>
      </c>
      <c r="I13848">
        <f>IF(AND(F13848&gt;=1*60,F13848&lt;6*60),1,0)</f>
        <v>0</v>
      </c>
      <c r="J13848">
        <f>IF(AND(F13848&gt;=10*60,F13848&lt;15*60),1,0)</f>
        <v>0</v>
      </c>
      <c r="K13848">
        <f>IF(AND(F13848&gt;=16*60,F13848&lt;21*60),1,0)</f>
        <v>0</v>
      </c>
      <c r="L13848">
        <f>K13848*G13848</f>
        <v>0</v>
      </c>
      <c r="M13848">
        <f>H13848*B13848</f>
        <v>9.5000000000000001E-2</v>
      </c>
      <c r="N13848">
        <f>I13848*B13848</f>
        <v>0</v>
      </c>
      <c r="O13848">
        <f>J13848*B13848</f>
        <v>0</v>
      </c>
    </row>
    <row r="13849" spans="1:15" x14ac:dyDescent="0.25">
      <c r="A13849" s="1">
        <v>41563.333333333299</v>
      </c>
      <c r="B13849">
        <v>8.1000000000000003E-2</v>
      </c>
      <c r="C13849">
        <f>HOUR(A13849)</f>
        <v>8</v>
      </c>
      <c r="D13849">
        <f>MINUTE(A13849)</f>
        <v>0</v>
      </c>
      <c r="E13849">
        <v>10</v>
      </c>
      <c r="F13849">
        <f>60*C13849+D13849</f>
        <v>480</v>
      </c>
      <c r="G13849">
        <f>IF(MONTH(A13849)&gt;10,1,IF(MONTH(A13849)&lt;4,1,0))</f>
        <v>0</v>
      </c>
      <c r="H13849">
        <f>IF(AND(F13849&gt;=6*60,F13849&lt;10*60),1,IF(F13849&gt;=15*60,1,IF(F13849&lt;1*60,1,0)))</f>
        <v>1</v>
      </c>
      <c r="I13849">
        <f>IF(AND(F13849&gt;=1*60,F13849&lt;6*60),1,0)</f>
        <v>0</v>
      </c>
      <c r="J13849">
        <f>IF(AND(F13849&gt;=10*60,F13849&lt;15*60),1,0)</f>
        <v>0</v>
      </c>
      <c r="K13849">
        <f>IF(AND(F13849&gt;=16*60,F13849&lt;21*60),1,0)</f>
        <v>0</v>
      </c>
      <c r="L13849">
        <f>K13849*G13849</f>
        <v>0</v>
      </c>
      <c r="M13849">
        <f>H13849*B13849</f>
        <v>8.1000000000000003E-2</v>
      </c>
      <c r="N13849">
        <f>I13849*B13849</f>
        <v>0</v>
      </c>
      <c r="O13849">
        <f>J13849*B13849</f>
        <v>0</v>
      </c>
    </row>
    <row r="13850" spans="1:15" x14ac:dyDescent="0.25">
      <c r="A13850" s="1">
        <v>41563.354166666701</v>
      </c>
      <c r="B13850">
        <v>3.6999999999999998E-2</v>
      </c>
      <c r="C13850">
        <f>HOUR(A13850)</f>
        <v>8</v>
      </c>
      <c r="D13850">
        <f>MINUTE(A13850)</f>
        <v>30</v>
      </c>
      <c r="E13850">
        <v>10</v>
      </c>
      <c r="F13850">
        <f>60*C13850+D13850</f>
        <v>510</v>
      </c>
      <c r="G13850">
        <f>IF(MONTH(A13850)&gt;10,1,IF(MONTH(A13850)&lt;4,1,0))</f>
        <v>0</v>
      </c>
      <c r="H13850">
        <f>IF(AND(F13850&gt;=6*60,F13850&lt;10*60),1,IF(F13850&gt;=15*60,1,IF(F13850&lt;1*60,1,0)))</f>
        <v>1</v>
      </c>
      <c r="I13850">
        <f>IF(AND(F13850&gt;=1*60,F13850&lt;6*60),1,0)</f>
        <v>0</v>
      </c>
      <c r="J13850">
        <f>IF(AND(F13850&gt;=10*60,F13850&lt;15*60),1,0)</f>
        <v>0</v>
      </c>
      <c r="K13850">
        <f>IF(AND(F13850&gt;=16*60,F13850&lt;21*60),1,0)</f>
        <v>0</v>
      </c>
      <c r="L13850">
        <f>K13850*G13850</f>
        <v>0</v>
      </c>
      <c r="M13850">
        <f>H13850*B13850</f>
        <v>3.6999999999999998E-2</v>
      </c>
      <c r="N13850">
        <f>I13850*B13850</f>
        <v>0</v>
      </c>
      <c r="O13850">
        <f>J13850*B13850</f>
        <v>0</v>
      </c>
    </row>
    <row r="13851" spans="1:15" x14ac:dyDescent="0.25">
      <c r="A13851" s="1">
        <v>41563.375</v>
      </c>
      <c r="B13851">
        <v>2.5000000000000001E-2</v>
      </c>
      <c r="C13851">
        <f>HOUR(A13851)</f>
        <v>9</v>
      </c>
      <c r="D13851">
        <f>MINUTE(A13851)</f>
        <v>0</v>
      </c>
      <c r="E13851">
        <v>10</v>
      </c>
      <c r="F13851">
        <f>60*C13851+D13851</f>
        <v>540</v>
      </c>
      <c r="G13851">
        <f>IF(MONTH(A13851)&gt;10,1,IF(MONTH(A13851)&lt;4,1,0))</f>
        <v>0</v>
      </c>
      <c r="H13851">
        <f>IF(AND(F13851&gt;=6*60,F13851&lt;10*60),1,IF(F13851&gt;=15*60,1,IF(F13851&lt;1*60,1,0)))</f>
        <v>1</v>
      </c>
      <c r="I13851">
        <f>IF(AND(F13851&gt;=1*60,F13851&lt;6*60),1,0)</f>
        <v>0</v>
      </c>
      <c r="J13851">
        <f>IF(AND(F13851&gt;=10*60,F13851&lt;15*60),1,0)</f>
        <v>0</v>
      </c>
      <c r="K13851">
        <f>IF(AND(F13851&gt;=16*60,F13851&lt;21*60),1,0)</f>
        <v>0</v>
      </c>
      <c r="L13851">
        <f>K13851*G13851</f>
        <v>0</v>
      </c>
      <c r="M13851">
        <f>H13851*B13851</f>
        <v>2.5000000000000001E-2</v>
      </c>
      <c r="N13851">
        <f>I13851*B13851</f>
        <v>0</v>
      </c>
      <c r="O13851">
        <f>J13851*B13851</f>
        <v>0</v>
      </c>
    </row>
    <row r="13852" spans="1:15" x14ac:dyDescent="0.25">
      <c r="A13852" s="1">
        <v>41563.395833333299</v>
      </c>
      <c r="B13852">
        <v>4.2000000000000003E-2</v>
      </c>
      <c r="C13852">
        <f>HOUR(A13852)</f>
        <v>9</v>
      </c>
      <c r="D13852">
        <f>MINUTE(A13852)</f>
        <v>30</v>
      </c>
      <c r="E13852">
        <v>10</v>
      </c>
      <c r="F13852">
        <f>60*C13852+D13852</f>
        <v>570</v>
      </c>
      <c r="G13852">
        <f>IF(MONTH(A13852)&gt;10,1,IF(MONTH(A13852)&lt;4,1,0))</f>
        <v>0</v>
      </c>
      <c r="H13852">
        <f>IF(AND(F13852&gt;=6*60,F13852&lt;10*60),1,IF(F13852&gt;=15*60,1,IF(F13852&lt;1*60,1,0)))</f>
        <v>1</v>
      </c>
      <c r="I13852">
        <f>IF(AND(F13852&gt;=1*60,F13852&lt;6*60),1,0)</f>
        <v>0</v>
      </c>
      <c r="J13852">
        <f>IF(AND(F13852&gt;=10*60,F13852&lt;15*60),1,0)</f>
        <v>0</v>
      </c>
      <c r="K13852">
        <f>IF(AND(F13852&gt;=16*60,F13852&lt;21*60),1,0)</f>
        <v>0</v>
      </c>
      <c r="L13852">
        <f>K13852*G13852</f>
        <v>0</v>
      </c>
      <c r="M13852">
        <f>H13852*B13852</f>
        <v>4.2000000000000003E-2</v>
      </c>
      <c r="N13852">
        <f>I13852*B13852</f>
        <v>0</v>
      </c>
      <c r="O13852">
        <f>J13852*B13852</f>
        <v>0</v>
      </c>
    </row>
    <row r="13853" spans="1:15" x14ac:dyDescent="0.25">
      <c r="A13853" s="1">
        <v>41563.416666666701</v>
      </c>
      <c r="B13853">
        <v>4.1000000000000002E-2</v>
      </c>
      <c r="C13853">
        <f>HOUR(A13853)</f>
        <v>10</v>
      </c>
      <c r="D13853">
        <f>MINUTE(A13853)</f>
        <v>0</v>
      </c>
      <c r="E13853">
        <v>10</v>
      </c>
      <c r="F13853">
        <f>60*C13853+D13853</f>
        <v>600</v>
      </c>
      <c r="G13853">
        <f>IF(MONTH(A13853)&gt;10,1,IF(MONTH(A13853)&lt;4,1,0))</f>
        <v>0</v>
      </c>
      <c r="H13853">
        <f>IF(AND(F13853&gt;=6*60,F13853&lt;10*60),1,IF(F13853&gt;=15*60,1,IF(F13853&lt;1*60,1,0)))</f>
        <v>0</v>
      </c>
      <c r="I13853">
        <f>IF(AND(F13853&gt;=1*60,F13853&lt;6*60),1,0)</f>
        <v>0</v>
      </c>
      <c r="J13853">
        <f>IF(AND(F13853&gt;=10*60,F13853&lt;15*60),1,0)</f>
        <v>1</v>
      </c>
      <c r="K13853">
        <f>IF(AND(F13853&gt;=16*60,F13853&lt;21*60),1,0)</f>
        <v>0</v>
      </c>
      <c r="L13853">
        <f>K13853*G13853</f>
        <v>0</v>
      </c>
      <c r="M13853">
        <f>H13853*B13853</f>
        <v>0</v>
      </c>
      <c r="N13853">
        <f>I13853*B13853</f>
        <v>0</v>
      </c>
      <c r="O13853">
        <f>J13853*B13853</f>
        <v>4.1000000000000002E-2</v>
      </c>
    </row>
    <row r="13854" spans="1:15" x14ac:dyDescent="0.25">
      <c r="A13854" s="1">
        <v>41563.4375</v>
      </c>
      <c r="B13854">
        <v>2.1000000000000001E-2</v>
      </c>
      <c r="C13854">
        <f>HOUR(A13854)</f>
        <v>10</v>
      </c>
      <c r="D13854">
        <f>MINUTE(A13854)</f>
        <v>30</v>
      </c>
      <c r="E13854">
        <v>10</v>
      </c>
      <c r="F13854">
        <f>60*C13854+D13854</f>
        <v>630</v>
      </c>
      <c r="G13854">
        <f>IF(MONTH(A13854)&gt;10,1,IF(MONTH(A13854)&lt;4,1,0))</f>
        <v>0</v>
      </c>
      <c r="H13854">
        <f>IF(AND(F13854&gt;=6*60,F13854&lt;10*60),1,IF(F13854&gt;=15*60,1,IF(F13854&lt;1*60,1,0)))</f>
        <v>0</v>
      </c>
      <c r="I13854">
        <f>IF(AND(F13854&gt;=1*60,F13854&lt;6*60),1,0)</f>
        <v>0</v>
      </c>
      <c r="J13854">
        <f>IF(AND(F13854&gt;=10*60,F13854&lt;15*60),1,0)</f>
        <v>1</v>
      </c>
      <c r="K13854">
        <f>IF(AND(F13854&gt;=16*60,F13854&lt;21*60),1,0)</f>
        <v>0</v>
      </c>
      <c r="L13854">
        <f>K13854*G13854</f>
        <v>0</v>
      </c>
      <c r="M13854">
        <f>H13854*B13854</f>
        <v>0</v>
      </c>
      <c r="N13854">
        <f>I13854*B13854</f>
        <v>0</v>
      </c>
      <c r="O13854">
        <f>J13854*B13854</f>
        <v>2.1000000000000001E-2</v>
      </c>
    </row>
    <row r="13855" spans="1:15" x14ac:dyDescent="0.25">
      <c r="A13855" s="1">
        <v>41563.458333333299</v>
      </c>
      <c r="B13855">
        <v>5.6000000000000001E-2</v>
      </c>
      <c r="C13855">
        <f>HOUR(A13855)</f>
        <v>11</v>
      </c>
      <c r="D13855">
        <f>MINUTE(A13855)</f>
        <v>0</v>
      </c>
      <c r="E13855">
        <v>10</v>
      </c>
      <c r="F13855">
        <f>60*C13855+D13855</f>
        <v>660</v>
      </c>
      <c r="G13855">
        <f>IF(MONTH(A13855)&gt;10,1,IF(MONTH(A13855)&lt;4,1,0))</f>
        <v>0</v>
      </c>
      <c r="H13855">
        <f>IF(AND(F13855&gt;=6*60,F13855&lt;10*60),1,IF(F13855&gt;=15*60,1,IF(F13855&lt;1*60,1,0)))</f>
        <v>0</v>
      </c>
      <c r="I13855">
        <f>IF(AND(F13855&gt;=1*60,F13855&lt;6*60),1,0)</f>
        <v>0</v>
      </c>
      <c r="J13855">
        <f>IF(AND(F13855&gt;=10*60,F13855&lt;15*60),1,0)</f>
        <v>1</v>
      </c>
      <c r="K13855">
        <f>IF(AND(F13855&gt;=16*60,F13855&lt;21*60),1,0)</f>
        <v>0</v>
      </c>
      <c r="L13855">
        <f>K13855*G13855</f>
        <v>0</v>
      </c>
      <c r="M13855">
        <f>H13855*B13855</f>
        <v>0</v>
      </c>
      <c r="N13855">
        <f>I13855*B13855</f>
        <v>0</v>
      </c>
      <c r="O13855">
        <f>J13855*B13855</f>
        <v>5.6000000000000001E-2</v>
      </c>
    </row>
    <row r="13856" spans="1:15" x14ac:dyDescent="0.25">
      <c r="A13856" s="1">
        <v>41563.479166666701</v>
      </c>
      <c r="B13856">
        <v>9.7000000000000003E-2</v>
      </c>
      <c r="C13856">
        <f>HOUR(A13856)</f>
        <v>11</v>
      </c>
      <c r="D13856">
        <f>MINUTE(A13856)</f>
        <v>30</v>
      </c>
      <c r="E13856">
        <v>10</v>
      </c>
      <c r="F13856">
        <f>60*C13856+D13856</f>
        <v>690</v>
      </c>
      <c r="G13856">
        <f>IF(MONTH(A13856)&gt;10,1,IF(MONTH(A13856)&lt;4,1,0))</f>
        <v>0</v>
      </c>
      <c r="H13856">
        <f>IF(AND(F13856&gt;=6*60,F13856&lt;10*60),1,IF(F13856&gt;=15*60,1,IF(F13856&lt;1*60,1,0)))</f>
        <v>0</v>
      </c>
      <c r="I13856">
        <f>IF(AND(F13856&gt;=1*60,F13856&lt;6*60),1,0)</f>
        <v>0</v>
      </c>
      <c r="J13856">
        <f>IF(AND(F13856&gt;=10*60,F13856&lt;15*60),1,0)</f>
        <v>1</v>
      </c>
      <c r="K13856">
        <f>IF(AND(F13856&gt;=16*60,F13856&lt;21*60),1,0)</f>
        <v>0</v>
      </c>
      <c r="L13856">
        <f>K13856*G13856</f>
        <v>0</v>
      </c>
      <c r="M13856">
        <f>H13856*B13856</f>
        <v>0</v>
      </c>
      <c r="N13856">
        <f>I13856*B13856</f>
        <v>0</v>
      </c>
      <c r="O13856">
        <f>J13856*B13856</f>
        <v>9.7000000000000003E-2</v>
      </c>
    </row>
    <row r="13857" spans="1:15" x14ac:dyDescent="0.25">
      <c r="A13857" s="1">
        <v>41563.5</v>
      </c>
      <c r="B13857">
        <v>0.17399999999999999</v>
      </c>
      <c r="C13857">
        <f>HOUR(A13857)</f>
        <v>12</v>
      </c>
      <c r="D13857">
        <f>MINUTE(A13857)</f>
        <v>0</v>
      </c>
      <c r="E13857">
        <v>10</v>
      </c>
      <c r="F13857">
        <f>60*C13857+D13857</f>
        <v>720</v>
      </c>
      <c r="G13857">
        <f>IF(MONTH(A13857)&gt;10,1,IF(MONTH(A13857)&lt;4,1,0))</f>
        <v>0</v>
      </c>
      <c r="H13857">
        <f>IF(AND(F13857&gt;=6*60,F13857&lt;10*60),1,IF(F13857&gt;=15*60,1,IF(F13857&lt;1*60,1,0)))</f>
        <v>0</v>
      </c>
      <c r="I13857">
        <f>IF(AND(F13857&gt;=1*60,F13857&lt;6*60),1,0)</f>
        <v>0</v>
      </c>
      <c r="J13857">
        <f>IF(AND(F13857&gt;=10*60,F13857&lt;15*60),1,0)</f>
        <v>1</v>
      </c>
      <c r="K13857">
        <f>IF(AND(F13857&gt;=16*60,F13857&lt;21*60),1,0)</f>
        <v>0</v>
      </c>
      <c r="L13857">
        <f>K13857*G13857</f>
        <v>0</v>
      </c>
      <c r="M13857">
        <f>H13857*B13857</f>
        <v>0</v>
      </c>
      <c r="N13857">
        <f>I13857*B13857</f>
        <v>0</v>
      </c>
      <c r="O13857">
        <f>J13857*B13857</f>
        <v>0.17399999999999999</v>
      </c>
    </row>
    <row r="13858" spans="1:15" x14ac:dyDescent="0.25">
      <c r="A13858" s="1">
        <v>41563.520833333299</v>
      </c>
      <c r="B13858">
        <v>0.13300000000000001</v>
      </c>
      <c r="C13858">
        <f>HOUR(A13858)</f>
        <v>12</v>
      </c>
      <c r="D13858">
        <f>MINUTE(A13858)</f>
        <v>30</v>
      </c>
      <c r="E13858">
        <v>10</v>
      </c>
      <c r="F13858">
        <f>60*C13858+D13858</f>
        <v>750</v>
      </c>
      <c r="G13858">
        <f>IF(MONTH(A13858)&gt;10,1,IF(MONTH(A13858)&lt;4,1,0))</f>
        <v>0</v>
      </c>
      <c r="H13858">
        <f>IF(AND(F13858&gt;=6*60,F13858&lt;10*60),1,IF(F13858&gt;=15*60,1,IF(F13858&lt;1*60,1,0)))</f>
        <v>0</v>
      </c>
      <c r="I13858">
        <f>IF(AND(F13858&gt;=1*60,F13858&lt;6*60),1,0)</f>
        <v>0</v>
      </c>
      <c r="J13858">
        <f>IF(AND(F13858&gt;=10*60,F13858&lt;15*60),1,0)</f>
        <v>1</v>
      </c>
      <c r="K13858">
        <f>IF(AND(F13858&gt;=16*60,F13858&lt;21*60),1,0)</f>
        <v>0</v>
      </c>
      <c r="L13858">
        <f>K13858*G13858</f>
        <v>0</v>
      </c>
      <c r="M13858">
        <f>H13858*B13858</f>
        <v>0</v>
      </c>
      <c r="N13858">
        <f>I13858*B13858</f>
        <v>0</v>
      </c>
      <c r="O13858">
        <f>J13858*B13858</f>
        <v>0.13300000000000001</v>
      </c>
    </row>
    <row r="13859" spans="1:15" x14ac:dyDescent="0.25">
      <c r="A13859" s="1">
        <v>41563.541666666701</v>
      </c>
      <c r="B13859">
        <v>0.111</v>
      </c>
      <c r="C13859">
        <f>HOUR(A13859)</f>
        <v>13</v>
      </c>
      <c r="D13859">
        <f>MINUTE(A13859)</f>
        <v>0</v>
      </c>
      <c r="E13859">
        <v>10</v>
      </c>
      <c r="F13859">
        <f>60*C13859+D13859</f>
        <v>780</v>
      </c>
      <c r="G13859">
        <f>IF(MONTH(A13859)&gt;10,1,IF(MONTH(A13859)&lt;4,1,0))</f>
        <v>0</v>
      </c>
      <c r="H13859">
        <f>IF(AND(F13859&gt;=6*60,F13859&lt;10*60),1,IF(F13859&gt;=15*60,1,IF(F13859&lt;1*60,1,0)))</f>
        <v>0</v>
      </c>
      <c r="I13859">
        <f>IF(AND(F13859&gt;=1*60,F13859&lt;6*60),1,0)</f>
        <v>0</v>
      </c>
      <c r="J13859">
        <f>IF(AND(F13859&gt;=10*60,F13859&lt;15*60),1,0)</f>
        <v>1</v>
      </c>
      <c r="K13859">
        <f>IF(AND(F13859&gt;=16*60,F13859&lt;21*60),1,0)</f>
        <v>0</v>
      </c>
      <c r="L13859">
        <f>K13859*G13859</f>
        <v>0</v>
      </c>
      <c r="M13859">
        <f>H13859*B13859</f>
        <v>0</v>
      </c>
      <c r="N13859">
        <f>I13859*B13859</f>
        <v>0</v>
      </c>
      <c r="O13859">
        <f>J13859*B13859</f>
        <v>0.111</v>
      </c>
    </row>
    <row r="13860" spans="1:15" x14ac:dyDescent="0.25">
      <c r="A13860" s="1">
        <v>41563.5625</v>
      </c>
      <c r="B13860">
        <v>9.8000000000000004E-2</v>
      </c>
      <c r="C13860">
        <f>HOUR(A13860)</f>
        <v>13</v>
      </c>
      <c r="D13860">
        <f>MINUTE(A13860)</f>
        <v>30</v>
      </c>
      <c r="E13860">
        <v>10</v>
      </c>
      <c r="F13860">
        <f>60*C13860+D13860</f>
        <v>810</v>
      </c>
      <c r="G13860">
        <f>IF(MONTH(A13860)&gt;10,1,IF(MONTH(A13860)&lt;4,1,0))</f>
        <v>0</v>
      </c>
      <c r="H13860">
        <f>IF(AND(F13860&gt;=6*60,F13860&lt;10*60),1,IF(F13860&gt;=15*60,1,IF(F13860&lt;1*60,1,0)))</f>
        <v>0</v>
      </c>
      <c r="I13860">
        <f>IF(AND(F13860&gt;=1*60,F13860&lt;6*60),1,0)</f>
        <v>0</v>
      </c>
      <c r="J13860">
        <f>IF(AND(F13860&gt;=10*60,F13860&lt;15*60),1,0)</f>
        <v>1</v>
      </c>
      <c r="K13860">
        <f>IF(AND(F13860&gt;=16*60,F13860&lt;21*60),1,0)</f>
        <v>0</v>
      </c>
      <c r="L13860">
        <f>K13860*G13860</f>
        <v>0</v>
      </c>
      <c r="M13860">
        <f>H13860*B13860</f>
        <v>0</v>
      </c>
      <c r="N13860">
        <f>I13860*B13860</f>
        <v>0</v>
      </c>
      <c r="O13860">
        <f>J13860*B13860</f>
        <v>9.8000000000000004E-2</v>
      </c>
    </row>
    <row r="13861" spans="1:15" x14ac:dyDescent="0.25">
      <c r="A13861" s="1">
        <v>41563.583333333299</v>
      </c>
      <c r="B13861">
        <v>0.107</v>
      </c>
      <c r="C13861">
        <f>HOUR(A13861)</f>
        <v>14</v>
      </c>
      <c r="D13861">
        <f>MINUTE(A13861)</f>
        <v>0</v>
      </c>
      <c r="E13861">
        <v>10</v>
      </c>
      <c r="F13861">
        <f>60*C13861+D13861</f>
        <v>840</v>
      </c>
      <c r="G13861">
        <f>IF(MONTH(A13861)&gt;10,1,IF(MONTH(A13861)&lt;4,1,0))</f>
        <v>0</v>
      </c>
      <c r="H13861">
        <f>IF(AND(F13861&gt;=6*60,F13861&lt;10*60),1,IF(F13861&gt;=15*60,1,IF(F13861&lt;1*60,1,0)))</f>
        <v>0</v>
      </c>
      <c r="I13861">
        <f>IF(AND(F13861&gt;=1*60,F13861&lt;6*60),1,0)</f>
        <v>0</v>
      </c>
      <c r="J13861">
        <f>IF(AND(F13861&gt;=10*60,F13861&lt;15*60),1,0)</f>
        <v>1</v>
      </c>
      <c r="K13861">
        <f>IF(AND(F13861&gt;=16*60,F13861&lt;21*60),1,0)</f>
        <v>0</v>
      </c>
      <c r="L13861">
        <f>K13861*G13861</f>
        <v>0</v>
      </c>
      <c r="M13861">
        <f>H13861*B13861</f>
        <v>0</v>
      </c>
      <c r="N13861">
        <f>I13861*B13861</f>
        <v>0</v>
      </c>
      <c r="O13861">
        <f>J13861*B13861</f>
        <v>0.107</v>
      </c>
    </row>
    <row r="13862" spans="1:15" x14ac:dyDescent="0.25">
      <c r="A13862" s="1">
        <v>41563.604166666701</v>
      </c>
      <c r="B13862">
        <v>0.11799999999999999</v>
      </c>
      <c r="C13862">
        <f>HOUR(A13862)</f>
        <v>14</v>
      </c>
      <c r="D13862">
        <f>MINUTE(A13862)</f>
        <v>30</v>
      </c>
      <c r="E13862">
        <v>10</v>
      </c>
      <c r="F13862">
        <f>60*C13862+D13862</f>
        <v>870</v>
      </c>
      <c r="G13862">
        <f>IF(MONTH(A13862)&gt;10,1,IF(MONTH(A13862)&lt;4,1,0))</f>
        <v>0</v>
      </c>
      <c r="H13862">
        <f>IF(AND(F13862&gt;=6*60,F13862&lt;10*60),1,IF(F13862&gt;=15*60,1,IF(F13862&lt;1*60,1,0)))</f>
        <v>0</v>
      </c>
      <c r="I13862">
        <f>IF(AND(F13862&gt;=1*60,F13862&lt;6*60),1,0)</f>
        <v>0</v>
      </c>
      <c r="J13862">
        <f>IF(AND(F13862&gt;=10*60,F13862&lt;15*60),1,0)</f>
        <v>1</v>
      </c>
      <c r="K13862">
        <f>IF(AND(F13862&gt;=16*60,F13862&lt;21*60),1,0)</f>
        <v>0</v>
      </c>
      <c r="L13862">
        <f>K13862*G13862</f>
        <v>0</v>
      </c>
      <c r="M13862">
        <f>H13862*B13862</f>
        <v>0</v>
      </c>
      <c r="N13862">
        <f>I13862*B13862</f>
        <v>0</v>
      </c>
      <c r="O13862">
        <f>J13862*B13862</f>
        <v>0.11799999999999999</v>
      </c>
    </row>
    <row r="13863" spans="1:15" x14ac:dyDescent="0.25">
      <c r="A13863" s="1">
        <v>41563.625</v>
      </c>
      <c r="B13863">
        <v>7.6999999999999999E-2</v>
      </c>
      <c r="C13863">
        <f>HOUR(A13863)</f>
        <v>15</v>
      </c>
      <c r="D13863">
        <f>MINUTE(A13863)</f>
        <v>0</v>
      </c>
      <c r="E13863">
        <v>10</v>
      </c>
      <c r="F13863">
        <f>60*C13863+D13863</f>
        <v>900</v>
      </c>
      <c r="G13863">
        <f>IF(MONTH(A13863)&gt;10,1,IF(MONTH(A13863)&lt;4,1,0))</f>
        <v>0</v>
      </c>
      <c r="H13863">
        <f>IF(AND(F13863&gt;=6*60,F13863&lt;10*60),1,IF(F13863&gt;=15*60,1,IF(F13863&lt;1*60,1,0)))</f>
        <v>1</v>
      </c>
      <c r="I13863">
        <f>IF(AND(F13863&gt;=1*60,F13863&lt;6*60),1,0)</f>
        <v>0</v>
      </c>
      <c r="J13863">
        <f>IF(AND(F13863&gt;=10*60,F13863&lt;15*60),1,0)</f>
        <v>0</v>
      </c>
      <c r="K13863">
        <f>IF(AND(F13863&gt;=16*60,F13863&lt;21*60),1,0)</f>
        <v>0</v>
      </c>
      <c r="L13863">
        <f>K13863*G13863</f>
        <v>0</v>
      </c>
      <c r="M13863">
        <f>H13863*B13863</f>
        <v>7.6999999999999999E-2</v>
      </c>
      <c r="N13863">
        <f>I13863*B13863</f>
        <v>0</v>
      </c>
      <c r="O13863">
        <f>J13863*B13863</f>
        <v>0</v>
      </c>
    </row>
    <row r="13864" spans="1:15" x14ac:dyDescent="0.25">
      <c r="A13864" s="1">
        <v>41563.645833333299</v>
      </c>
      <c r="B13864">
        <v>2.9000000000000001E-2</v>
      </c>
      <c r="C13864">
        <f>HOUR(A13864)</f>
        <v>15</v>
      </c>
      <c r="D13864">
        <f>MINUTE(A13864)</f>
        <v>30</v>
      </c>
      <c r="E13864">
        <v>10</v>
      </c>
      <c r="F13864">
        <f>60*C13864+D13864</f>
        <v>930</v>
      </c>
      <c r="G13864">
        <f>IF(MONTH(A13864)&gt;10,1,IF(MONTH(A13864)&lt;4,1,0))</f>
        <v>0</v>
      </c>
      <c r="H13864">
        <f>IF(AND(F13864&gt;=6*60,F13864&lt;10*60),1,IF(F13864&gt;=15*60,1,IF(F13864&lt;1*60,1,0)))</f>
        <v>1</v>
      </c>
      <c r="I13864">
        <f>IF(AND(F13864&gt;=1*60,F13864&lt;6*60),1,0)</f>
        <v>0</v>
      </c>
      <c r="J13864">
        <f>IF(AND(F13864&gt;=10*60,F13864&lt;15*60),1,0)</f>
        <v>0</v>
      </c>
      <c r="K13864">
        <f>IF(AND(F13864&gt;=16*60,F13864&lt;21*60),1,0)</f>
        <v>0</v>
      </c>
      <c r="L13864">
        <f>K13864*G13864</f>
        <v>0</v>
      </c>
      <c r="M13864">
        <f>H13864*B13864</f>
        <v>2.9000000000000001E-2</v>
      </c>
      <c r="N13864">
        <f>I13864*B13864</f>
        <v>0</v>
      </c>
      <c r="O13864">
        <f>J13864*B13864</f>
        <v>0</v>
      </c>
    </row>
    <row r="13865" spans="1:15" x14ac:dyDescent="0.25">
      <c r="A13865" s="1">
        <v>41563.666666666701</v>
      </c>
      <c r="B13865">
        <v>4.5999999999999999E-2</v>
      </c>
      <c r="C13865">
        <f>HOUR(A13865)</f>
        <v>16</v>
      </c>
      <c r="D13865">
        <f>MINUTE(A13865)</f>
        <v>0</v>
      </c>
      <c r="E13865">
        <v>10</v>
      </c>
      <c r="F13865">
        <f>60*C13865+D13865</f>
        <v>960</v>
      </c>
      <c r="G13865">
        <f>IF(MONTH(A13865)&gt;10,1,IF(MONTH(A13865)&lt;4,1,0))</f>
        <v>0</v>
      </c>
      <c r="H13865">
        <f>IF(AND(F13865&gt;=6*60,F13865&lt;10*60),1,IF(F13865&gt;=15*60,1,IF(F13865&lt;1*60,1,0)))</f>
        <v>1</v>
      </c>
      <c r="I13865">
        <f>IF(AND(F13865&gt;=1*60,F13865&lt;6*60),1,0)</f>
        <v>0</v>
      </c>
      <c r="J13865">
        <f>IF(AND(F13865&gt;=10*60,F13865&lt;15*60),1,0)</f>
        <v>0</v>
      </c>
      <c r="K13865">
        <f>IF(AND(F13865&gt;=16*60,F13865&lt;21*60),1,0)</f>
        <v>1</v>
      </c>
      <c r="L13865">
        <f>K13865*G13865</f>
        <v>0</v>
      </c>
      <c r="M13865">
        <f>H13865*B13865</f>
        <v>4.5999999999999999E-2</v>
      </c>
      <c r="N13865">
        <f>I13865*B13865</f>
        <v>0</v>
      </c>
      <c r="O13865">
        <f>J13865*B13865</f>
        <v>0</v>
      </c>
    </row>
    <row r="13866" spans="1:15" x14ac:dyDescent="0.25">
      <c r="A13866" s="1">
        <v>41563.6875</v>
      </c>
      <c r="B13866">
        <v>5.0999999999999997E-2</v>
      </c>
      <c r="C13866">
        <f>HOUR(A13866)</f>
        <v>16</v>
      </c>
      <c r="D13866">
        <f>MINUTE(A13866)</f>
        <v>30</v>
      </c>
      <c r="E13866">
        <v>10</v>
      </c>
      <c r="F13866">
        <f>60*C13866+D13866</f>
        <v>990</v>
      </c>
      <c r="G13866">
        <f>IF(MONTH(A13866)&gt;10,1,IF(MONTH(A13866)&lt;4,1,0))</f>
        <v>0</v>
      </c>
      <c r="H13866">
        <f>IF(AND(F13866&gt;=6*60,F13866&lt;10*60),1,IF(F13866&gt;=15*60,1,IF(F13866&lt;1*60,1,0)))</f>
        <v>1</v>
      </c>
      <c r="I13866">
        <f>IF(AND(F13866&gt;=1*60,F13866&lt;6*60),1,0)</f>
        <v>0</v>
      </c>
      <c r="J13866">
        <f>IF(AND(F13866&gt;=10*60,F13866&lt;15*60),1,0)</f>
        <v>0</v>
      </c>
      <c r="K13866">
        <f>IF(AND(F13866&gt;=16*60,F13866&lt;21*60),1,0)</f>
        <v>1</v>
      </c>
      <c r="L13866">
        <f>K13866*G13866</f>
        <v>0</v>
      </c>
      <c r="M13866">
        <f>H13866*B13866</f>
        <v>5.0999999999999997E-2</v>
      </c>
      <c r="N13866">
        <f>I13866*B13866</f>
        <v>0</v>
      </c>
      <c r="O13866">
        <f>J13866*B13866</f>
        <v>0</v>
      </c>
    </row>
    <row r="13867" spans="1:15" x14ac:dyDescent="0.25">
      <c r="A13867" s="1">
        <v>41563.708333333299</v>
      </c>
      <c r="B13867">
        <v>4.4999999999999998E-2</v>
      </c>
      <c r="C13867">
        <f>HOUR(A13867)</f>
        <v>17</v>
      </c>
      <c r="D13867">
        <f>MINUTE(A13867)</f>
        <v>0</v>
      </c>
      <c r="E13867">
        <v>10</v>
      </c>
      <c r="F13867">
        <f>60*C13867+D13867</f>
        <v>1020</v>
      </c>
      <c r="G13867">
        <f>IF(MONTH(A13867)&gt;10,1,IF(MONTH(A13867)&lt;4,1,0))</f>
        <v>0</v>
      </c>
      <c r="H13867">
        <f>IF(AND(F13867&gt;=6*60,F13867&lt;10*60),1,IF(F13867&gt;=15*60,1,IF(F13867&lt;1*60,1,0)))</f>
        <v>1</v>
      </c>
      <c r="I13867">
        <f>IF(AND(F13867&gt;=1*60,F13867&lt;6*60),1,0)</f>
        <v>0</v>
      </c>
      <c r="J13867">
        <f>IF(AND(F13867&gt;=10*60,F13867&lt;15*60),1,0)</f>
        <v>0</v>
      </c>
      <c r="K13867">
        <f>IF(AND(F13867&gt;=16*60,F13867&lt;21*60),1,0)</f>
        <v>1</v>
      </c>
      <c r="L13867">
        <f>K13867*G13867</f>
        <v>0</v>
      </c>
      <c r="M13867">
        <f>H13867*B13867</f>
        <v>4.4999999999999998E-2</v>
      </c>
      <c r="N13867">
        <f>I13867*B13867</f>
        <v>0</v>
      </c>
      <c r="O13867">
        <f>J13867*B13867</f>
        <v>0</v>
      </c>
    </row>
    <row r="13868" spans="1:15" x14ac:dyDescent="0.25">
      <c r="A13868" s="1">
        <v>41563.729166666701</v>
      </c>
      <c r="B13868">
        <v>8.5999999999999993E-2</v>
      </c>
      <c r="C13868">
        <f>HOUR(A13868)</f>
        <v>17</v>
      </c>
      <c r="D13868">
        <f>MINUTE(A13868)</f>
        <v>30</v>
      </c>
      <c r="E13868">
        <v>10</v>
      </c>
      <c r="F13868">
        <f>60*C13868+D13868</f>
        <v>1050</v>
      </c>
      <c r="G13868">
        <f>IF(MONTH(A13868)&gt;10,1,IF(MONTH(A13868)&lt;4,1,0))</f>
        <v>0</v>
      </c>
      <c r="H13868">
        <f>IF(AND(F13868&gt;=6*60,F13868&lt;10*60),1,IF(F13868&gt;=15*60,1,IF(F13868&lt;1*60,1,0)))</f>
        <v>1</v>
      </c>
      <c r="I13868">
        <f>IF(AND(F13868&gt;=1*60,F13868&lt;6*60),1,0)</f>
        <v>0</v>
      </c>
      <c r="J13868">
        <f>IF(AND(F13868&gt;=10*60,F13868&lt;15*60),1,0)</f>
        <v>0</v>
      </c>
      <c r="K13868">
        <f>IF(AND(F13868&gt;=16*60,F13868&lt;21*60),1,0)</f>
        <v>1</v>
      </c>
      <c r="L13868">
        <f>K13868*G13868</f>
        <v>0</v>
      </c>
      <c r="M13868">
        <f>H13868*B13868</f>
        <v>8.5999999999999993E-2</v>
      </c>
      <c r="N13868">
        <f>I13868*B13868</f>
        <v>0</v>
      </c>
      <c r="O13868">
        <f>J13868*B13868</f>
        <v>0</v>
      </c>
    </row>
    <row r="13869" spans="1:15" x14ac:dyDescent="0.25">
      <c r="A13869" s="1">
        <v>41563.75</v>
      </c>
      <c r="B13869">
        <v>0.111</v>
      </c>
      <c r="C13869">
        <f>HOUR(A13869)</f>
        <v>18</v>
      </c>
      <c r="D13869">
        <f>MINUTE(A13869)</f>
        <v>0</v>
      </c>
      <c r="E13869">
        <v>10</v>
      </c>
      <c r="F13869">
        <f>60*C13869+D13869</f>
        <v>1080</v>
      </c>
      <c r="G13869">
        <f>IF(MONTH(A13869)&gt;10,1,IF(MONTH(A13869)&lt;4,1,0))</f>
        <v>0</v>
      </c>
      <c r="H13869">
        <f>IF(AND(F13869&gt;=6*60,F13869&lt;10*60),1,IF(F13869&gt;=15*60,1,IF(F13869&lt;1*60,1,0)))</f>
        <v>1</v>
      </c>
      <c r="I13869">
        <f>IF(AND(F13869&gt;=1*60,F13869&lt;6*60),1,0)</f>
        <v>0</v>
      </c>
      <c r="J13869">
        <f>IF(AND(F13869&gt;=10*60,F13869&lt;15*60),1,0)</f>
        <v>0</v>
      </c>
      <c r="K13869">
        <f>IF(AND(F13869&gt;=16*60,F13869&lt;21*60),1,0)</f>
        <v>1</v>
      </c>
      <c r="L13869">
        <f>K13869*G13869</f>
        <v>0</v>
      </c>
      <c r="M13869">
        <f>H13869*B13869</f>
        <v>0.111</v>
      </c>
      <c r="N13869">
        <f>I13869*B13869</f>
        <v>0</v>
      </c>
      <c r="O13869">
        <f>J13869*B13869</f>
        <v>0</v>
      </c>
    </row>
    <row r="13870" spans="1:15" x14ac:dyDescent="0.25">
      <c r="A13870" s="1">
        <v>41563.770833333299</v>
      </c>
      <c r="B13870">
        <v>0.111</v>
      </c>
      <c r="C13870">
        <f>HOUR(A13870)</f>
        <v>18</v>
      </c>
      <c r="D13870">
        <f>MINUTE(A13870)</f>
        <v>30</v>
      </c>
      <c r="E13870">
        <v>10</v>
      </c>
      <c r="F13870">
        <f>60*C13870+D13870</f>
        <v>1110</v>
      </c>
      <c r="G13870">
        <f>IF(MONTH(A13870)&gt;10,1,IF(MONTH(A13870)&lt;4,1,0))</f>
        <v>0</v>
      </c>
      <c r="H13870">
        <f>IF(AND(F13870&gt;=6*60,F13870&lt;10*60),1,IF(F13870&gt;=15*60,1,IF(F13870&lt;1*60,1,0)))</f>
        <v>1</v>
      </c>
      <c r="I13870">
        <f>IF(AND(F13870&gt;=1*60,F13870&lt;6*60),1,0)</f>
        <v>0</v>
      </c>
      <c r="J13870">
        <f>IF(AND(F13870&gt;=10*60,F13870&lt;15*60),1,0)</f>
        <v>0</v>
      </c>
      <c r="K13870">
        <f>IF(AND(F13870&gt;=16*60,F13870&lt;21*60),1,0)</f>
        <v>1</v>
      </c>
      <c r="L13870">
        <f>K13870*G13870</f>
        <v>0</v>
      </c>
      <c r="M13870">
        <f>H13870*B13870</f>
        <v>0.111</v>
      </c>
      <c r="N13870">
        <f>I13870*B13870</f>
        <v>0</v>
      </c>
      <c r="O13870">
        <f>J13870*B13870</f>
        <v>0</v>
      </c>
    </row>
    <row r="13871" spans="1:15" x14ac:dyDescent="0.25">
      <c r="A13871" s="1">
        <v>41563.791666666701</v>
      </c>
      <c r="B13871">
        <v>0.11799999999999999</v>
      </c>
      <c r="C13871">
        <f>HOUR(A13871)</f>
        <v>19</v>
      </c>
      <c r="D13871">
        <f>MINUTE(A13871)</f>
        <v>0</v>
      </c>
      <c r="E13871">
        <v>10</v>
      </c>
      <c r="F13871">
        <f>60*C13871+D13871</f>
        <v>1140</v>
      </c>
      <c r="G13871">
        <f>IF(MONTH(A13871)&gt;10,1,IF(MONTH(A13871)&lt;4,1,0))</f>
        <v>0</v>
      </c>
      <c r="H13871">
        <f>IF(AND(F13871&gt;=6*60,F13871&lt;10*60),1,IF(F13871&gt;=15*60,1,IF(F13871&lt;1*60,1,0)))</f>
        <v>1</v>
      </c>
      <c r="I13871">
        <f>IF(AND(F13871&gt;=1*60,F13871&lt;6*60),1,0)</f>
        <v>0</v>
      </c>
      <c r="J13871">
        <f>IF(AND(F13871&gt;=10*60,F13871&lt;15*60),1,0)</f>
        <v>0</v>
      </c>
      <c r="K13871">
        <f>IF(AND(F13871&gt;=16*60,F13871&lt;21*60),1,0)</f>
        <v>1</v>
      </c>
      <c r="L13871">
        <f>K13871*G13871</f>
        <v>0</v>
      </c>
      <c r="M13871">
        <f>H13871*B13871</f>
        <v>0.11799999999999999</v>
      </c>
      <c r="N13871">
        <f>I13871*B13871</f>
        <v>0</v>
      </c>
      <c r="O13871">
        <f>J13871*B13871</f>
        <v>0</v>
      </c>
    </row>
    <row r="13872" spans="1:15" x14ac:dyDescent="0.25">
      <c r="A13872" s="1">
        <v>41563.8125</v>
      </c>
      <c r="B13872">
        <v>0.13800000000000001</v>
      </c>
      <c r="C13872">
        <f>HOUR(A13872)</f>
        <v>19</v>
      </c>
      <c r="D13872">
        <f>MINUTE(A13872)</f>
        <v>30</v>
      </c>
      <c r="E13872">
        <v>10</v>
      </c>
      <c r="F13872">
        <f>60*C13872+D13872</f>
        <v>1170</v>
      </c>
      <c r="G13872">
        <f>IF(MONTH(A13872)&gt;10,1,IF(MONTH(A13872)&lt;4,1,0))</f>
        <v>0</v>
      </c>
      <c r="H13872">
        <f>IF(AND(F13872&gt;=6*60,F13872&lt;10*60),1,IF(F13872&gt;=15*60,1,IF(F13872&lt;1*60,1,0)))</f>
        <v>1</v>
      </c>
      <c r="I13872">
        <f>IF(AND(F13872&gt;=1*60,F13872&lt;6*60),1,0)</f>
        <v>0</v>
      </c>
      <c r="J13872">
        <f>IF(AND(F13872&gt;=10*60,F13872&lt;15*60),1,0)</f>
        <v>0</v>
      </c>
      <c r="K13872">
        <f>IF(AND(F13872&gt;=16*60,F13872&lt;21*60),1,0)</f>
        <v>1</v>
      </c>
      <c r="L13872">
        <f>K13872*G13872</f>
        <v>0</v>
      </c>
      <c r="M13872">
        <f>H13872*B13872</f>
        <v>0.13800000000000001</v>
      </c>
      <c r="N13872">
        <f>I13872*B13872</f>
        <v>0</v>
      </c>
      <c r="O13872">
        <f>J13872*B13872</f>
        <v>0</v>
      </c>
    </row>
    <row r="13873" spans="1:15" x14ac:dyDescent="0.25">
      <c r="A13873" s="1">
        <v>41563.833333333299</v>
      </c>
      <c r="B13873">
        <v>0.128</v>
      </c>
      <c r="C13873">
        <f>HOUR(A13873)</f>
        <v>20</v>
      </c>
      <c r="D13873">
        <f>MINUTE(A13873)</f>
        <v>0</v>
      </c>
      <c r="E13873">
        <v>10</v>
      </c>
      <c r="F13873">
        <f>60*C13873+D13873</f>
        <v>1200</v>
      </c>
      <c r="G13873">
        <f>IF(MONTH(A13873)&gt;10,1,IF(MONTH(A13873)&lt;4,1,0))</f>
        <v>0</v>
      </c>
      <c r="H13873">
        <f>IF(AND(F13873&gt;=6*60,F13873&lt;10*60),1,IF(F13873&gt;=15*60,1,IF(F13873&lt;1*60,1,0)))</f>
        <v>1</v>
      </c>
      <c r="I13873">
        <f>IF(AND(F13873&gt;=1*60,F13873&lt;6*60),1,0)</f>
        <v>0</v>
      </c>
      <c r="J13873">
        <f>IF(AND(F13873&gt;=10*60,F13873&lt;15*60),1,0)</f>
        <v>0</v>
      </c>
      <c r="K13873">
        <f>IF(AND(F13873&gt;=16*60,F13873&lt;21*60),1,0)</f>
        <v>1</v>
      </c>
      <c r="L13873">
        <f>K13873*G13873</f>
        <v>0</v>
      </c>
      <c r="M13873">
        <f>H13873*B13873</f>
        <v>0.128</v>
      </c>
      <c r="N13873">
        <f>I13873*B13873</f>
        <v>0</v>
      </c>
      <c r="O13873">
        <f>J13873*B13873</f>
        <v>0</v>
      </c>
    </row>
    <row r="13874" spans="1:15" x14ac:dyDescent="0.25">
      <c r="A13874" s="1">
        <v>41563.854166666701</v>
      </c>
      <c r="B13874">
        <v>0.123</v>
      </c>
      <c r="C13874">
        <f>HOUR(A13874)</f>
        <v>20</v>
      </c>
      <c r="D13874">
        <f>MINUTE(A13874)</f>
        <v>30</v>
      </c>
      <c r="E13874">
        <v>10</v>
      </c>
      <c r="F13874">
        <f>60*C13874+D13874</f>
        <v>1230</v>
      </c>
      <c r="G13874">
        <f>IF(MONTH(A13874)&gt;10,1,IF(MONTH(A13874)&lt;4,1,0))</f>
        <v>0</v>
      </c>
      <c r="H13874">
        <f>IF(AND(F13874&gt;=6*60,F13874&lt;10*60),1,IF(F13874&gt;=15*60,1,IF(F13874&lt;1*60,1,0)))</f>
        <v>1</v>
      </c>
      <c r="I13874">
        <f>IF(AND(F13874&gt;=1*60,F13874&lt;6*60),1,0)</f>
        <v>0</v>
      </c>
      <c r="J13874">
        <f>IF(AND(F13874&gt;=10*60,F13874&lt;15*60),1,0)</f>
        <v>0</v>
      </c>
      <c r="K13874">
        <f>IF(AND(F13874&gt;=16*60,F13874&lt;21*60),1,0)</f>
        <v>1</v>
      </c>
      <c r="L13874">
        <f>K13874*G13874</f>
        <v>0</v>
      </c>
      <c r="M13874">
        <f>H13874*B13874</f>
        <v>0.123</v>
      </c>
      <c r="N13874">
        <f>I13874*B13874</f>
        <v>0</v>
      </c>
      <c r="O13874">
        <f>J13874*B13874</f>
        <v>0</v>
      </c>
    </row>
    <row r="13875" spans="1:15" x14ac:dyDescent="0.25">
      <c r="A13875" s="1">
        <v>41563.875</v>
      </c>
      <c r="B13875">
        <v>0.113</v>
      </c>
      <c r="C13875">
        <f>HOUR(A13875)</f>
        <v>21</v>
      </c>
      <c r="D13875">
        <f>MINUTE(A13875)</f>
        <v>0</v>
      </c>
      <c r="E13875">
        <v>10</v>
      </c>
      <c r="F13875">
        <f>60*C13875+D13875</f>
        <v>1260</v>
      </c>
      <c r="G13875">
        <f>IF(MONTH(A13875)&gt;10,1,IF(MONTH(A13875)&lt;4,1,0))</f>
        <v>0</v>
      </c>
      <c r="H13875">
        <f>IF(AND(F13875&gt;=6*60,F13875&lt;10*60),1,IF(F13875&gt;=15*60,1,IF(F13875&lt;1*60,1,0)))</f>
        <v>1</v>
      </c>
      <c r="I13875">
        <f>IF(AND(F13875&gt;=1*60,F13875&lt;6*60),1,0)</f>
        <v>0</v>
      </c>
      <c r="J13875">
        <f>IF(AND(F13875&gt;=10*60,F13875&lt;15*60),1,0)</f>
        <v>0</v>
      </c>
      <c r="K13875">
        <f>IF(AND(F13875&gt;=16*60,F13875&lt;21*60),1,0)</f>
        <v>0</v>
      </c>
      <c r="L13875">
        <f>K13875*G13875</f>
        <v>0</v>
      </c>
      <c r="M13875">
        <f>H13875*B13875</f>
        <v>0.113</v>
      </c>
      <c r="N13875">
        <f>I13875*B13875</f>
        <v>0</v>
      </c>
      <c r="O13875">
        <f>J13875*B13875</f>
        <v>0</v>
      </c>
    </row>
    <row r="13876" spans="1:15" x14ac:dyDescent="0.25">
      <c r="A13876" s="1">
        <v>41563.895833333299</v>
      </c>
      <c r="B13876">
        <v>8.7999999999999995E-2</v>
      </c>
      <c r="C13876">
        <f>HOUR(A13876)</f>
        <v>21</v>
      </c>
      <c r="D13876">
        <f>MINUTE(A13876)</f>
        <v>30</v>
      </c>
      <c r="E13876">
        <v>10</v>
      </c>
      <c r="F13876">
        <f>60*C13876+D13876</f>
        <v>1290</v>
      </c>
      <c r="G13876">
        <f>IF(MONTH(A13876)&gt;10,1,IF(MONTH(A13876)&lt;4,1,0))</f>
        <v>0</v>
      </c>
      <c r="H13876">
        <f>IF(AND(F13876&gt;=6*60,F13876&lt;10*60),1,IF(F13876&gt;=15*60,1,IF(F13876&lt;1*60,1,0)))</f>
        <v>1</v>
      </c>
      <c r="I13876">
        <f>IF(AND(F13876&gt;=1*60,F13876&lt;6*60),1,0)</f>
        <v>0</v>
      </c>
      <c r="J13876">
        <f>IF(AND(F13876&gt;=10*60,F13876&lt;15*60),1,0)</f>
        <v>0</v>
      </c>
      <c r="K13876">
        <f>IF(AND(F13876&gt;=16*60,F13876&lt;21*60),1,0)</f>
        <v>0</v>
      </c>
      <c r="L13876">
        <f>K13876*G13876</f>
        <v>0</v>
      </c>
      <c r="M13876">
        <f>H13876*B13876</f>
        <v>8.7999999999999995E-2</v>
      </c>
      <c r="N13876">
        <f>I13876*B13876</f>
        <v>0</v>
      </c>
      <c r="O13876">
        <f>J13876*B13876</f>
        <v>0</v>
      </c>
    </row>
    <row r="13877" spans="1:15" x14ac:dyDescent="0.25">
      <c r="A13877" s="1">
        <v>41563.916666666701</v>
      </c>
      <c r="B13877">
        <v>4.7E-2</v>
      </c>
      <c r="C13877">
        <f>HOUR(A13877)</f>
        <v>22</v>
      </c>
      <c r="D13877">
        <f>MINUTE(A13877)</f>
        <v>0</v>
      </c>
      <c r="E13877">
        <v>10</v>
      </c>
      <c r="F13877">
        <f>60*C13877+D13877</f>
        <v>1320</v>
      </c>
      <c r="G13877">
        <f>IF(MONTH(A13877)&gt;10,1,IF(MONTH(A13877)&lt;4,1,0))</f>
        <v>0</v>
      </c>
      <c r="H13877">
        <f>IF(AND(F13877&gt;=6*60,F13877&lt;10*60),1,IF(F13877&gt;=15*60,1,IF(F13877&lt;1*60,1,0)))</f>
        <v>1</v>
      </c>
      <c r="I13877">
        <f>IF(AND(F13877&gt;=1*60,F13877&lt;6*60),1,0)</f>
        <v>0</v>
      </c>
      <c r="J13877">
        <f>IF(AND(F13877&gt;=10*60,F13877&lt;15*60),1,0)</f>
        <v>0</v>
      </c>
      <c r="K13877">
        <f>IF(AND(F13877&gt;=16*60,F13877&lt;21*60),1,0)</f>
        <v>0</v>
      </c>
      <c r="L13877">
        <f>K13877*G13877</f>
        <v>0</v>
      </c>
      <c r="M13877">
        <f>H13877*B13877</f>
        <v>4.7E-2</v>
      </c>
      <c r="N13877">
        <f>I13877*B13877</f>
        <v>0</v>
      </c>
      <c r="O13877">
        <f>J13877*B13877</f>
        <v>0</v>
      </c>
    </row>
    <row r="13878" spans="1:15" x14ac:dyDescent="0.25">
      <c r="A13878" s="1">
        <v>41563.9375</v>
      </c>
      <c r="B13878">
        <v>4.7E-2</v>
      </c>
      <c r="C13878">
        <f>HOUR(A13878)</f>
        <v>22</v>
      </c>
      <c r="D13878">
        <f>MINUTE(A13878)</f>
        <v>30</v>
      </c>
      <c r="E13878">
        <v>10</v>
      </c>
      <c r="F13878">
        <f>60*C13878+D13878</f>
        <v>1350</v>
      </c>
      <c r="G13878">
        <f>IF(MONTH(A13878)&gt;10,1,IF(MONTH(A13878)&lt;4,1,0))</f>
        <v>0</v>
      </c>
      <c r="H13878">
        <f>IF(AND(F13878&gt;=6*60,F13878&lt;10*60),1,IF(F13878&gt;=15*60,1,IF(F13878&lt;1*60,1,0)))</f>
        <v>1</v>
      </c>
      <c r="I13878">
        <f>IF(AND(F13878&gt;=1*60,F13878&lt;6*60),1,0)</f>
        <v>0</v>
      </c>
      <c r="J13878">
        <f>IF(AND(F13878&gt;=10*60,F13878&lt;15*60),1,0)</f>
        <v>0</v>
      </c>
      <c r="K13878">
        <f>IF(AND(F13878&gt;=16*60,F13878&lt;21*60),1,0)</f>
        <v>0</v>
      </c>
      <c r="L13878">
        <f>K13878*G13878</f>
        <v>0</v>
      </c>
      <c r="M13878">
        <f>H13878*B13878</f>
        <v>4.7E-2</v>
      </c>
      <c r="N13878">
        <f>I13878*B13878</f>
        <v>0</v>
      </c>
      <c r="O13878">
        <f>J13878*B13878</f>
        <v>0</v>
      </c>
    </row>
    <row r="13879" spans="1:15" x14ac:dyDescent="0.25">
      <c r="A13879" s="1">
        <v>41563.958333333299</v>
      </c>
      <c r="B13879">
        <v>4.2000000000000003E-2</v>
      </c>
      <c r="C13879">
        <f>HOUR(A13879)</f>
        <v>23</v>
      </c>
      <c r="D13879">
        <f>MINUTE(A13879)</f>
        <v>0</v>
      </c>
      <c r="E13879">
        <v>10</v>
      </c>
      <c r="F13879">
        <f>60*C13879+D13879</f>
        <v>1380</v>
      </c>
      <c r="G13879">
        <f>IF(MONTH(A13879)&gt;10,1,IF(MONTH(A13879)&lt;4,1,0))</f>
        <v>0</v>
      </c>
      <c r="H13879">
        <f>IF(AND(F13879&gt;=6*60,F13879&lt;10*60),1,IF(F13879&gt;=15*60,1,IF(F13879&lt;1*60,1,0)))</f>
        <v>1</v>
      </c>
      <c r="I13879">
        <f>IF(AND(F13879&gt;=1*60,F13879&lt;6*60),1,0)</f>
        <v>0</v>
      </c>
      <c r="J13879">
        <f>IF(AND(F13879&gt;=10*60,F13879&lt;15*60),1,0)</f>
        <v>0</v>
      </c>
      <c r="K13879">
        <f>IF(AND(F13879&gt;=16*60,F13879&lt;21*60),1,0)</f>
        <v>0</v>
      </c>
      <c r="L13879">
        <f>K13879*G13879</f>
        <v>0</v>
      </c>
      <c r="M13879">
        <f>H13879*B13879</f>
        <v>4.2000000000000003E-2</v>
      </c>
      <c r="N13879">
        <f>I13879*B13879</f>
        <v>0</v>
      </c>
      <c r="O13879">
        <f>J13879*B13879</f>
        <v>0</v>
      </c>
    </row>
    <row r="13880" spans="1:15" x14ac:dyDescent="0.25">
      <c r="A13880" s="1">
        <v>41563.979166666701</v>
      </c>
      <c r="B13880">
        <v>2.9000000000000001E-2</v>
      </c>
      <c r="C13880">
        <f>HOUR(A13880)</f>
        <v>23</v>
      </c>
      <c r="D13880">
        <f>MINUTE(A13880)</f>
        <v>30</v>
      </c>
      <c r="E13880">
        <v>10</v>
      </c>
      <c r="F13880">
        <f>60*C13880+D13880</f>
        <v>1410</v>
      </c>
      <c r="G13880">
        <f>IF(MONTH(A13880)&gt;10,1,IF(MONTH(A13880)&lt;4,1,0))</f>
        <v>0</v>
      </c>
      <c r="H13880">
        <f>IF(AND(F13880&gt;=6*60,F13880&lt;10*60),1,IF(F13880&gt;=15*60,1,IF(F13880&lt;1*60,1,0)))</f>
        <v>1</v>
      </c>
      <c r="I13880">
        <f>IF(AND(F13880&gt;=1*60,F13880&lt;6*60),1,0)</f>
        <v>0</v>
      </c>
      <c r="J13880">
        <f>IF(AND(F13880&gt;=10*60,F13880&lt;15*60),1,0)</f>
        <v>0</v>
      </c>
      <c r="K13880">
        <f>IF(AND(F13880&gt;=16*60,F13880&lt;21*60),1,0)</f>
        <v>0</v>
      </c>
      <c r="L13880">
        <f>K13880*G13880</f>
        <v>0</v>
      </c>
      <c r="M13880">
        <f>H13880*B13880</f>
        <v>2.9000000000000001E-2</v>
      </c>
      <c r="N13880">
        <f>I13880*B13880</f>
        <v>0</v>
      </c>
      <c r="O13880">
        <f>J13880*B13880</f>
        <v>0</v>
      </c>
    </row>
    <row r="13881" spans="1:15" x14ac:dyDescent="0.25">
      <c r="A13881" s="1">
        <v>41564</v>
      </c>
      <c r="B13881">
        <v>4.1000000000000002E-2</v>
      </c>
      <c r="C13881">
        <f>HOUR(A13881)</f>
        <v>0</v>
      </c>
      <c r="D13881">
        <f>MINUTE(A13881)</f>
        <v>0</v>
      </c>
      <c r="E13881">
        <v>10</v>
      </c>
      <c r="F13881">
        <f>60*C13881+D13881</f>
        <v>0</v>
      </c>
      <c r="G13881">
        <f>IF(MONTH(A13881)&gt;10,1,IF(MONTH(A13881)&lt;4,1,0))</f>
        <v>0</v>
      </c>
      <c r="H13881">
        <f>IF(AND(F13881&gt;=6*60,F13881&lt;10*60),1,IF(F13881&gt;=15*60,1,IF(F13881&lt;1*60,1,0)))</f>
        <v>1</v>
      </c>
      <c r="I13881">
        <f>IF(AND(F13881&gt;=1*60,F13881&lt;6*60),1,0)</f>
        <v>0</v>
      </c>
      <c r="J13881">
        <f>IF(AND(F13881&gt;=10*60,F13881&lt;15*60),1,0)</f>
        <v>0</v>
      </c>
      <c r="K13881">
        <f>IF(AND(F13881&gt;=16*60,F13881&lt;21*60),1,0)</f>
        <v>0</v>
      </c>
      <c r="L13881">
        <f>K13881*G13881</f>
        <v>0</v>
      </c>
      <c r="M13881">
        <f>H13881*B13881</f>
        <v>4.1000000000000002E-2</v>
      </c>
      <c r="N13881">
        <f>I13881*B13881</f>
        <v>0</v>
      </c>
      <c r="O13881">
        <f>J13881*B13881</f>
        <v>0</v>
      </c>
    </row>
    <row r="13882" spans="1:15" x14ac:dyDescent="0.25">
      <c r="A13882" s="1">
        <v>41564.020833333299</v>
      </c>
      <c r="B13882">
        <v>4.5999999999999999E-2</v>
      </c>
      <c r="C13882">
        <f>HOUR(A13882)</f>
        <v>0</v>
      </c>
      <c r="D13882">
        <f>MINUTE(A13882)</f>
        <v>30</v>
      </c>
      <c r="E13882">
        <v>10</v>
      </c>
      <c r="F13882">
        <f>60*C13882+D13882</f>
        <v>30</v>
      </c>
      <c r="G13882">
        <f>IF(MONTH(A13882)&gt;10,1,IF(MONTH(A13882)&lt;4,1,0))</f>
        <v>0</v>
      </c>
      <c r="H13882">
        <f>IF(AND(F13882&gt;=6*60,F13882&lt;10*60),1,IF(F13882&gt;=15*60,1,IF(F13882&lt;1*60,1,0)))</f>
        <v>1</v>
      </c>
      <c r="I13882">
        <f>IF(AND(F13882&gt;=1*60,F13882&lt;6*60),1,0)</f>
        <v>0</v>
      </c>
      <c r="J13882">
        <f>IF(AND(F13882&gt;=10*60,F13882&lt;15*60),1,0)</f>
        <v>0</v>
      </c>
      <c r="K13882">
        <f>IF(AND(F13882&gt;=16*60,F13882&lt;21*60),1,0)</f>
        <v>0</v>
      </c>
      <c r="L13882">
        <f>K13882*G13882</f>
        <v>0</v>
      </c>
      <c r="M13882">
        <f>H13882*B13882</f>
        <v>4.5999999999999999E-2</v>
      </c>
      <c r="N13882">
        <f>I13882*B13882</f>
        <v>0</v>
      </c>
      <c r="O13882">
        <f>J13882*B13882</f>
        <v>0</v>
      </c>
    </row>
    <row r="13883" spans="1:15" x14ac:dyDescent="0.25">
      <c r="A13883" s="1">
        <v>41564.041666666701</v>
      </c>
      <c r="B13883">
        <v>4.5999999999999999E-2</v>
      </c>
      <c r="C13883">
        <f>HOUR(A13883)</f>
        <v>1</v>
      </c>
      <c r="D13883">
        <f>MINUTE(A13883)</f>
        <v>0</v>
      </c>
      <c r="E13883">
        <v>10</v>
      </c>
      <c r="F13883">
        <f>60*C13883+D13883</f>
        <v>60</v>
      </c>
      <c r="G13883">
        <f>IF(MONTH(A13883)&gt;10,1,IF(MONTH(A13883)&lt;4,1,0))</f>
        <v>0</v>
      </c>
      <c r="H13883">
        <f>IF(AND(F13883&gt;=6*60,F13883&lt;10*60),1,IF(F13883&gt;=15*60,1,IF(F13883&lt;1*60,1,0)))</f>
        <v>0</v>
      </c>
      <c r="I13883">
        <f>IF(AND(F13883&gt;=1*60,F13883&lt;6*60),1,0)</f>
        <v>1</v>
      </c>
      <c r="J13883">
        <f>IF(AND(F13883&gt;=10*60,F13883&lt;15*60),1,0)</f>
        <v>0</v>
      </c>
      <c r="K13883">
        <f>IF(AND(F13883&gt;=16*60,F13883&lt;21*60),1,0)</f>
        <v>0</v>
      </c>
      <c r="L13883">
        <f>K13883*G13883</f>
        <v>0</v>
      </c>
      <c r="M13883">
        <f>H13883*B13883</f>
        <v>0</v>
      </c>
      <c r="N13883">
        <f>I13883*B13883</f>
        <v>4.5999999999999999E-2</v>
      </c>
      <c r="O13883">
        <f>J13883*B13883</f>
        <v>0</v>
      </c>
    </row>
    <row r="13884" spans="1:15" x14ac:dyDescent="0.25">
      <c r="A13884" s="1">
        <v>41564.0625</v>
      </c>
      <c r="B13884">
        <v>2.9000000000000001E-2</v>
      </c>
      <c r="C13884">
        <f>HOUR(A13884)</f>
        <v>1</v>
      </c>
      <c r="D13884">
        <f>MINUTE(A13884)</f>
        <v>30</v>
      </c>
      <c r="E13884">
        <v>10</v>
      </c>
      <c r="F13884">
        <f>60*C13884+D13884</f>
        <v>90</v>
      </c>
      <c r="G13884">
        <f>IF(MONTH(A13884)&gt;10,1,IF(MONTH(A13884)&lt;4,1,0))</f>
        <v>0</v>
      </c>
      <c r="H13884">
        <f>IF(AND(F13884&gt;=6*60,F13884&lt;10*60),1,IF(F13884&gt;=15*60,1,IF(F13884&lt;1*60,1,0)))</f>
        <v>0</v>
      </c>
      <c r="I13884">
        <f>IF(AND(F13884&gt;=1*60,F13884&lt;6*60),1,0)</f>
        <v>1</v>
      </c>
      <c r="J13884">
        <f>IF(AND(F13884&gt;=10*60,F13884&lt;15*60),1,0)</f>
        <v>0</v>
      </c>
      <c r="K13884">
        <f>IF(AND(F13884&gt;=16*60,F13884&lt;21*60),1,0)</f>
        <v>0</v>
      </c>
      <c r="L13884">
        <f>K13884*G13884</f>
        <v>0</v>
      </c>
      <c r="M13884">
        <f>H13884*B13884</f>
        <v>0</v>
      </c>
      <c r="N13884">
        <f>I13884*B13884</f>
        <v>2.9000000000000001E-2</v>
      </c>
      <c r="O13884">
        <f>J13884*B13884</f>
        <v>0</v>
      </c>
    </row>
    <row r="13885" spans="1:15" x14ac:dyDescent="0.25">
      <c r="A13885" s="1">
        <v>41564.083333333299</v>
      </c>
      <c r="B13885">
        <v>3.7999999999999999E-2</v>
      </c>
      <c r="C13885">
        <f>HOUR(A13885)</f>
        <v>2</v>
      </c>
      <c r="D13885">
        <f>MINUTE(A13885)</f>
        <v>0</v>
      </c>
      <c r="E13885">
        <v>10</v>
      </c>
      <c r="F13885">
        <f>60*C13885+D13885</f>
        <v>120</v>
      </c>
      <c r="G13885">
        <f>IF(MONTH(A13885)&gt;10,1,IF(MONTH(A13885)&lt;4,1,0))</f>
        <v>0</v>
      </c>
      <c r="H13885">
        <f>IF(AND(F13885&gt;=6*60,F13885&lt;10*60),1,IF(F13885&gt;=15*60,1,IF(F13885&lt;1*60,1,0)))</f>
        <v>0</v>
      </c>
      <c r="I13885">
        <f>IF(AND(F13885&gt;=1*60,F13885&lt;6*60),1,0)</f>
        <v>1</v>
      </c>
      <c r="J13885">
        <f>IF(AND(F13885&gt;=10*60,F13885&lt;15*60),1,0)</f>
        <v>0</v>
      </c>
      <c r="K13885">
        <f>IF(AND(F13885&gt;=16*60,F13885&lt;21*60),1,0)</f>
        <v>0</v>
      </c>
      <c r="L13885">
        <f>K13885*G13885</f>
        <v>0</v>
      </c>
      <c r="M13885">
        <f>H13885*B13885</f>
        <v>0</v>
      </c>
      <c r="N13885">
        <f>I13885*B13885</f>
        <v>3.7999999999999999E-2</v>
      </c>
      <c r="O13885">
        <f>J13885*B13885</f>
        <v>0</v>
      </c>
    </row>
    <row r="13886" spans="1:15" x14ac:dyDescent="0.25">
      <c r="A13886" s="1">
        <v>41564.104166666701</v>
      </c>
      <c r="B13886">
        <v>4.7E-2</v>
      </c>
      <c r="C13886">
        <f>HOUR(A13886)</f>
        <v>2</v>
      </c>
      <c r="D13886">
        <f>MINUTE(A13886)</f>
        <v>30</v>
      </c>
      <c r="E13886">
        <v>10</v>
      </c>
      <c r="F13886">
        <f>60*C13886+D13886</f>
        <v>150</v>
      </c>
      <c r="G13886">
        <f>IF(MONTH(A13886)&gt;10,1,IF(MONTH(A13886)&lt;4,1,0))</f>
        <v>0</v>
      </c>
      <c r="H13886">
        <f>IF(AND(F13886&gt;=6*60,F13886&lt;10*60),1,IF(F13886&gt;=15*60,1,IF(F13886&lt;1*60,1,0)))</f>
        <v>0</v>
      </c>
      <c r="I13886">
        <f>IF(AND(F13886&gt;=1*60,F13886&lt;6*60),1,0)</f>
        <v>1</v>
      </c>
      <c r="J13886">
        <f>IF(AND(F13886&gt;=10*60,F13886&lt;15*60),1,0)</f>
        <v>0</v>
      </c>
      <c r="K13886">
        <f>IF(AND(F13886&gt;=16*60,F13886&lt;21*60),1,0)</f>
        <v>0</v>
      </c>
      <c r="L13886">
        <f>K13886*G13886</f>
        <v>0</v>
      </c>
      <c r="M13886">
        <f>H13886*B13886</f>
        <v>0</v>
      </c>
      <c r="N13886">
        <f>I13886*B13886</f>
        <v>4.7E-2</v>
      </c>
      <c r="O13886">
        <f>J13886*B13886</f>
        <v>0</v>
      </c>
    </row>
    <row r="13887" spans="1:15" x14ac:dyDescent="0.25">
      <c r="A13887" s="1">
        <v>41564.125</v>
      </c>
      <c r="B13887">
        <v>4.3999999999999997E-2</v>
      </c>
      <c r="C13887">
        <f>HOUR(A13887)</f>
        <v>3</v>
      </c>
      <c r="D13887">
        <f>MINUTE(A13887)</f>
        <v>0</v>
      </c>
      <c r="E13887">
        <v>10</v>
      </c>
      <c r="F13887">
        <f>60*C13887+D13887</f>
        <v>180</v>
      </c>
      <c r="G13887">
        <f>IF(MONTH(A13887)&gt;10,1,IF(MONTH(A13887)&lt;4,1,0))</f>
        <v>0</v>
      </c>
      <c r="H13887">
        <f>IF(AND(F13887&gt;=6*60,F13887&lt;10*60),1,IF(F13887&gt;=15*60,1,IF(F13887&lt;1*60,1,0)))</f>
        <v>0</v>
      </c>
      <c r="I13887">
        <f>IF(AND(F13887&gt;=1*60,F13887&lt;6*60),1,0)</f>
        <v>1</v>
      </c>
      <c r="J13887">
        <f>IF(AND(F13887&gt;=10*60,F13887&lt;15*60),1,0)</f>
        <v>0</v>
      </c>
      <c r="K13887">
        <f>IF(AND(F13887&gt;=16*60,F13887&lt;21*60),1,0)</f>
        <v>0</v>
      </c>
      <c r="L13887">
        <f>K13887*G13887</f>
        <v>0</v>
      </c>
      <c r="M13887">
        <f>H13887*B13887</f>
        <v>0</v>
      </c>
      <c r="N13887">
        <f>I13887*B13887</f>
        <v>4.3999999999999997E-2</v>
      </c>
      <c r="O13887">
        <f>J13887*B13887</f>
        <v>0</v>
      </c>
    </row>
    <row r="13888" spans="1:15" x14ac:dyDescent="0.25">
      <c r="A13888" s="1">
        <v>41564.145833333299</v>
      </c>
      <c r="B13888">
        <v>2.1999999999999999E-2</v>
      </c>
      <c r="C13888">
        <f>HOUR(A13888)</f>
        <v>3</v>
      </c>
      <c r="D13888">
        <f>MINUTE(A13888)</f>
        <v>30</v>
      </c>
      <c r="E13888">
        <v>10</v>
      </c>
      <c r="F13888">
        <f>60*C13888+D13888</f>
        <v>210</v>
      </c>
      <c r="G13888">
        <f>IF(MONTH(A13888)&gt;10,1,IF(MONTH(A13888)&lt;4,1,0))</f>
        <v>0</v>
      </c>
      <c r="H13888">
        <f>IF(AND(F13888&gt;=6*60,F13888&lt;10*60),1,IF(F13888&gt;=15*60,1,IF(F13888&lt;1*60,1,0)))</f>
        <v>0</v>
      </c>
      <c r="I13888">
        <f>IF(AND(F13888&gt;=1*60,F13888&lt;6*60),1,0)</f>
        <v>1</v>
      </c>
      <c r="J13888">
        <f>IF(AND(F13888&gt;=10*60,F13888&lt;15*60),1,0)</f>
        <v>0</v>
      </c>
      <c r="K13888">
        <f>IF(AND(F13888&gt;=16*60,F13888&lt;21*60),1,0)</f>
        <v>0</v>
      </c>
      <c r="L13888">
        <f>K13888*G13888</f>
        <v>0</v>
      </c>
      <c r="M13888">
        <f>H13888*B13888</f>
        <v>0</v>
      </c>
      <c r="N13888">
        <f>I13888*B13888</f>
        <v>2.1999999999999999E-2</v>
      </c>
      <c r="O13888">
        <f>J13888*B13888</f>
        <v>0</v>
      </c>
    </row>
    <row r="13889" spans="1:15" x14ac:dyDescent="0.25">
      <c r="A13889" s="1">
        <v>41564.166666666701</v>
      </c>
      <c r="B13889">
        <v>4.5999999999999999E-2</v>
      </c>
      <c r="C13889">
        <f>HOUR(A13889)</f>
        <v>4</v>
      </c>
      <c r="D13889">
        <f>MINUTE(A13889)</f>
        <v>0</v>
      </c>
      <c r="E13889">
        <v>10</v>
      </c>
      <c r="F13889">
        <f>60*C13889+D13889</f>
        <v>240</v>
      </c>
      <c r="G13889">
        <f>IF(MONTH(A13889)&gt;10,1,IF(MONTH(A13889)&lt;4,1,0))</f>
        <v>0</v>
      </c>
      <c r="H13889">
        <f>IF(AND(F13889&gt;=6*60,F13889&lt;10*60),1,IF(F13889&gt;=15*60,1,IF(F13889&lt;1*60,1,0)))</f>
        <v>0</v>
      </c>
      <c r="I13889">
        <f>IF(AND(F13889&gt;=1*60,F13889&lt;6*60),1,0)</f>
        <v>1</v>
      </c>
      <c r="J13889">
        <f>IF(AND(F13889&gt;=10*60,F13889&lt;15*60),1,0)</f>
        <v>0</v>
      </c>
      <c r="K13889">
        <f>IF(AND(F13889&gt;=16*60,F13889&lt;21*60),1,0)</f>
        <v>0</v>
      </c>
      <c r="L13889">
        <f>K13889*G13889</f>
        <v>0</v>
      </c>
      <c r="M13889">
        <f>H13889*B13889</f>
        <v>0</v>
      </c>
      <c r="N13889">
        <f>I13889*B13889</f>
        <v>4.5999999999999999E-2</v>
      </c>
      <c r="O13889">
        <f>J13889*B13889</f>
        <v>0</v>
      </c>
    </row>
    <row r="13890" spans="1:15" x14ac:dyDescent="0.25">
      <c r="A13890" s="1">
        <v>41564.1875</v>
      </c>
      <c r="B13890">
        <v>4.5999999999999999E-2</v>
      </c>
      <c r="C13890">
        <f>HOUR(A13890)</f>
        <v>4</v>
      </c>
      <c r="D13890">
        <f>MINUTE(A13890)</f>
        <v>30</v>
      </c>
      <c r="E13890">
        <v>10</v>
      </c>
      <c r="F13890">
        <f>60*C13890+D13890</f>
        <v>270</v>
      </c>
      <c r="G13890">
        <f>IF(MONTH(A13890)&gt;10,1,IF(MONTH(A13890)&lt;4,1,0))</f>
        <v>0</v>
      </c>
      <c r="H13890">
        <f>IF(AND(F13890&gt;=6*60,F13890&lt;10*60),1,IF(F13890&gt;=15*60,1,IF(F13890&lt;1*60,1,0)))</f>
        <v>0</v>
      </c>
      <c r="I13890">
        <f>IF(AND(F13890&gt;=1*60,F13890&lt;6*60),1,0)</f>
        <v>1</v>
      </c>
      <c r="J13890">
        <f>IF(AND(F13890&gt;=10*60,F13890&lt;15*60),1,0)</f>
        <v>0</v>
      </c>
      <c r="K13890">
        <f>IF(AND(F13890&gt;=16*60,F13890&lt;21*60),1,0)</f>
        <v>0</v>
      </c>
      <c r="L13890">
        <f>K13890*G13890</f>
        <v>0</v>
      </c>
      <c r="M13890">
        <f>H13890*B13890</f>
        <v>0</v>
      </c>
      <c r="N13890">
        <f>I13890*B13890</f>
        <v>4.5999999999999999E-2</v>
      </c>
      <c r="O13890">
        <f>J13890*B13890</f>
        <v>0</v>
      </c>
    </row>
    <row r="13891" spans="1:15" x14ac:dyDescent="0.25">
      <c r="A13891" s="1">
        <v>41564.208333333299</v>
      </c>
      <c r="B13891">
        <v>2.9000000000000001E-2</v>
      </c>
      <c r="C13891">
        <f>HOUR(A13891)</f>
        <v>5</v>
      </c>
      <c r="D13891">
        <f>MINUTE(A13891)</f>
        <v>0</v>
      </c>
      <c r="E13891">
        <v>10</v>
      </c>
      <c r="F13891">
        <f>60*C13891+D13891</f>
        <v>300</v>
      </c>
      <c r="G13891">
        <f>IF(MONTH(A13891)&gt;10,1,IF(MONTH(A13891)&lt;4,1,0))</f>
        <v>0</v>
      </c>
      <c r="H13891">
        <f>IF(AND(F13891&gt;=6*60,F13891&lt;10*60),1,IF(F13891&gt;=15*60,1,IF(F13891&lt;1*60,1,0)))</f>
        <v>0</v>
      </c>
      <c r="I13891">
        <f>IF(AND(F13891&gt;=1*60,F13891&lt;6*60),1,0)</f>
        <v>1</v>
      </c>
      <c r="J13891">
        <f>IF(AND(F13891&gt;=10*60,F13891&lt;15*60),1,0)</f>
        <v>0</v>
      </c>
      <c r="K13891">
        <f>IF(AND(F13891&gt;=16*60,F13891&lt;21*60),1,0)</f>
        <v>0</v>
      </c>
      <c r="L13891">
        <f>K13891*G13891</f>
        <v>0</v>
      </c>
      <c r="M13891">
        <f>H13891*B13891</f>
        <v>0</v>
      </c>
      <c r="N13891">
        <f>I13891*B13891</f>
        <v>2.9000000000000001E-2</v>
      </c>
      <c r="O13891">
        <f>J13891*B13891</f>
        <v>0</v>
      </c>
    </row>
    <row r="13892" spans="1:15" x14ac:dyDescent="0.25">
      <c r="A13892" s="1">
        <v>41564.229166666701</v>
      </c>
      <c r="B13892">
        <v>0.25700000000000001</v>
      </c>
      <c r="C13892">
        <f>HOUR(A13892)</f>
        <v>5</v>
      </c>
      <c r="D13892">
        <f>MINUTE(A13892)</f>
        <v>30</v>
      </c>
      <c r="E13892">
        <v>10</v>
      </c>
      <c r="F13892">
        <f>60*C13892+D13892</f>
        <v>330</v>
      </c>
      <c r="G13892">
        <f>IF(MONTH(A13892)&gt;10,1,IF(MONTH(A13892)&lt;4,1,0))</f>
        <v>0</v>
      </c>
      <c r="H13892">
        <f>IF(AND(F13892&gt;=6*60,F13892&lt;10*60),1,IF(F13892&gt;=15*60,1,IF(F13892&lt;1*60,1,0)))</f>
        <v>0</v>
      </c>
      <c r="I13892">
        <f>IF(AND(F13892&gt;=1*60,F13892&lt;6*60),1,0)</f>
        <v>1</v>
      </c>
      <c r="J13892">
        <f>IF(AND(F13892&gt;=10*60,F13892&lt;15*60),1,0)</f>
        <v>0</v>
      </c>
      <c r="K13892">
        <f>IF(AND(F13892&gt;=16*60,F13892&lt;21*60),1,0)</f>
        <v>0</v>
      </c>
      <c r="L13892">
        <f>K13892*G13892</f>
        <v>0</v>
      </c>
      <c r="M13892">
        <f>H13892*B13892</f>
        <v>0</v>
      </c>
      <c r="N13892">
        <f>I13892*B13892</f>
        <v>0.25700000000000001</v>
      </c>
      <c r="O13892">
        <f>J13892*B13892</f>
        <v>0</v>
      </c>
    </row>
    <row r="13893" spans="1:15" x14ac:dyDescent="0.25">
      <c r="A13893" s="1">
        <v>41564.25</v>
      </c>
      <c r="B13893">
        <v>0.17699999999999999</v>
      </c>
      <c r="C13893">
        <f>HOUR(A13893)</f>
        <v>6</v>
      </c>
      <c r="D13893">
        <f>MINUTE(A13893)</f>
        <v>0</v>
      </c>
      <c r="E13893">
        <v>10</v>
      </c>
      <c r="F13893">
        <f>60*C13893+D13893</f>
        <v>360</v>
      </c>
      <c r="G13893">
        <f>IF(MONTH(A13893)&gt;10,1,IF(MONTH(A13893)&lt;4,1,0))</f>
        <v>0</v>
      </c>
      <c r="H13893">
        <f>IF(AND(F13893&gt;=6*60,F13893&lt;10*60),1,IF(F13893&gt;=15*60,1,IF(F13893&lt;1*60,1,0)))</f>
        <v>1</v>
      </c>
      <c r="I13893">
        <f>IF(AND(F13893&gt;=1*60,F13893&lt;6*60),1,0)</f>
        <v>0</v>
      </c>
      <c r="J13893">
        <f>IF(AND(F13893&gt;=10*60,F13893&lt;15*60),1,0)</f>
        <v>0</v>
      </c>
      <c r="K13893">
        <f>IF(AND(F13893&gt;=16*60,F13893&lt;21*60),1,0)</f>
        <v>0</v>
      </c>
      <c r="L13893">
        <f>K13893*G13893</f>
        <v>0</v>
      </c>
      <c r="M13893">
        <f>H13893*B13893</f>
        <v>0.17699999999999999</v>
      </c>
      <c r="N13893">
        <f>I13893*B13893</f>
        <v>0</v>
      </c>
      <c r="O13893">
        <f>J13893*B13893</f>
        <v>0</v>
      </c>
    </row>
    <row r="13894" spans="1:15" x14ac:dyDescent="0.25">
      <c r="A13894" s="1">
        <v>41564.270833333299</v>
      </c>
      <c r="B13894">
        <v>0.13300000000000001</v>
      </c>
      <c r="C13894">
        <f>HOUR(A13894)</f>
        <v>6</v>
      </c>
      <c r="D13894">
        <f>MINUTE(A13894)</f>
        <v>30</v>
      </c>
      <c r="E13894">
        <v>10</v>
      </c>
      <c r="F13894">
        <f>60*C13894+D13894</f>
        <v>390</v>
      </c>
      <c r="G13894">
        <f>IF(MONTH(A13894)&gt;10,1,IF(MONTH(A13894)&lt;4,1,0))</f>
        <v>0</v>
      </c>
      <c r="H13894">
        <f>IF(AND(F13894&gt;=6*60,F13894&lt;10*60),1,IF(F13894&gt;=15*60,1,IF(F13894&lt;1*60,1,0)))</f>
        <v>1</v>
      </c>
      <c r="I13894">
        <f>IF(AND(F13894&gt;=1*60,F13894&lt;6*60),1,0)</f>
        <v>0</v>
      </c>
      <c r="J13894">
        <f>IF(AND(F13894&gt;=10*60,F13894&lt;15*60),1,0)</f>
        <v>0</v>
      </c>
      <c r="K13894">
        <f>IF(AND(F13894&gt;=16*60,F13894&lt;21*60),1,0)</f>
        <v>0</v>
      </c>
      <c r="L13894">
        <f>K13894*G13894</f>
        <v>0</v>
      </c>
      <c r="M13894">
        <f>H13894*B13894</f>
        <v>0.13300000000000001</v>
      </c>
      <c r="N13894">
        <f>I13894*B13894</f>
        <v>0</v>
      </c>
      <c r="O13894">
        <f>J13894*B13894</f>
        <v>0</v>
      </c>
    </row>
    <row r="13895" spans="1:15" x14ac:dyDescent="0.25">
      <c r="A13895" s="1">
        <v>41564.291666666701</v>
      </c>
      <c r="B13895">
        <v>0.104</v>
      </c>
      <c r="C13895">
        <f>HOUR(A13895)</f>
        <v>7</v>
      </c>
      <c r="D13895">
        <f>MINUTE(A13895)</f>
        <v>0</v>
      </c>
      <c r="E13895">
        <v>10</v>
      </c>
      <c r="F13895">
        <f>60*C13895+D13895</f>
        <v>420</v>
      </c>
      <c r="G13895">
        <f>IF(MONTH(A13895)&gt;10,1,IF(MONTH(A13895)&lt;4,1,0))</f>
        <v>0</v>
      </c>
      <c r="H13895">
        <f>IF(AND(F13895&gt;=6*60,F13895&lt;10*60),1,IF(F13895&gt;=15*60,1,IF(F13895&lt;1*60,1,0)))</f>
        <v>1</v>
      </c>
      <c r="I13895">
        <f>IF(AND(F13895&gt;=1*60,F13895&lt;6*60),1,0)</f>
        <v>0</v>
      </c>
      <c r="J13895">
        <f>IF(AND(F13895&gt;=10*60,F13895&lt;15*60),1,0)</f>
        <v>0</v>
      </c>
      <c r="K13895">
        <f>IF(AND(F13895&gt;=16*60,F13895&lt;21*60),1,0)</f>
        <v>0</v>
      </c>
      <c r="L13895">
        <f>K13895*G13895</f>
        <v>0</v>
      </c>
      <c r="M13895">
        <f>H13895*B13895</f>
        <v>0.104</v>
      </c>
      <c r="N13895">
        <f>I13895*B13895</f>
        <v>0</v>
      </c>
      <c r="O13895">
        <f>J13895*B13895</f>
        <v>0</v>
      </c>
    </row>
    <row r="13896" spans="1:15" x14ac:dyDescent="0.25">
      <c r="A13896" s="1">
        <v>41564.3125</v>
      </c>
      <c r="B13896">
        <v>0.14000000000000001</v>
      </c>
      <c r="C13896">
        <f>HOUR(A13896)</f>
        <v>7</v>
      </c>
      <c r="D13896">
        <f>MINUTE(A13896)</f>
        <v>30</v>
      </c>
      <c r="E13896">
        <v>10</v>
      </c>
      <c r="F13896">
        <f>60*C13896+D13896</f>
        <v>450</v>
      </c>
      <c r="G13896">
        <f>IF(MONTH(A13896)&gt;10,1,IF(MONTH(A13896)&lt;4,1,0))</f>
        <v>0</v>
      </c>
      <c r="H13896">
        <f>IF(AND(F13896&gt;=6*60,F13896&lt;10*60),1,IF(F13896&gt;=15*60,1,IF(F13896&lt;1*60,1,0)))</f>
        <v>1</v>
      </c>
      <c r="I13896">
        <f>IF(AND(F13896&gt;=1*60,F13896&lt;6*60),1,0)</f>
        <v>0</v>
      </c>
      <c r="J13896">
        <f>IF(AND(F13896&gt;=10*60,F13896&lt;15*60),1,0)</f>
        <v>0</v>
      </c>
      <c r="K13896">
        <f>IF(AND(F13896&gt;=16*60,F13896&lt;21*60),1,0)</f>
        <v>0</v>
      </c>
      <c r="L13896">
        <f>K13896*G13896</f>
        <v>0</v>
      </c>
      <c r="M13896">
        <f>H13896*B13896</f>
        <v>0.14000000000000001</v>
      </c>
      <c r="N13896">
        <f>I13896*B13896</f>
        <v>0</v>
      </c>
      <c r="O13896">
        <f>J13896*B13896</f>
        <v>0</v>
      </c>
    </row>
    <row r="13897" spans="1:15" x14ac:dyDescent="0.25">
      <c r="A13897" s="1">
        <v>41564.333333333299</v>
      </c>
      <c r="B13897">
        <v>9.8000000000000004E-2</v>
      </c>
      <c r="C13897">
        <f>HOUR(A13897)</f>
        <v>8</v>
      </c>
      <c r="D13897">
        <f>MINUTE(A13897)</f>
        <v>0</v>
      </c>
      <c r="E13897">
        <v>10</v>
      </c>
      <c r="F13897">
        <f>60*C13897+D13897</f>
        <v>480</v>
      </c>
      <c r="G13897">
        <f>IF(MONTH(A13897)&gt;10,1,IF(MONTH(A13897)&lt;4,1,0))</f>
        <v>0</v>
      </c>
      <c r="H13897">
        <f>IF(AND(F13897&gt;=6*60,F13897&lt;10*60),1,IF(F13897&gt;=15*60,1,IF(F13897&lt;1*60,1,0)))</f>
        <v>1</v>
      </c>
      <c r="I13897">
        <f>IF(AND(F13897&gt;=1*60,F13897&lt;6*60),1,0)</f>
        <v>0</v>
      </c>
      <c r="J13897">
        <f>IF(AND(F13897&gt;=10*60,F13897&lt;15*60),1,0)</f>
        <v>0</v>
      </c>
      <c r="K13897">
        <f>IF(AND(F13897&gt;=16*60,F13897&lt;21*60),1,0)</f>
        <v>0</v>
      </c>
      <c r="L13897">
        <f>K13897*G13897</f>
        <v>0</v>
      </c>
      <c r="M13897">
        <f>H13897*B13897</f>
        <v>9.8000000000000004E-2</v>
      </c>
      <c r="N13897">
        <f>I13897*B13897</f>
        <v>0</v>
      </c>
      <c r="O13897">
        <f>J13897*B13897</f>
        <v>0</v>
      </c>
    </row>
    <row r="13898" spans="1:15" x14ac:dyDescent="0.25">
      <c r="A13898" s="1">
        <v>41564.354166666701</v>
      </c>
      <c r="B13898">
        <v>4.4999999999999998E-2</v>
      </c>
      <c r="C13898">
        <f>HOUR(A13898)</f>
        <v>8</v>
      </c>
      <c r="D13898">
        <f>MINUTE(A13898)</f>
        <v>30</v>
      </c>
      <c r="E13898">
        <v>10</v>
      </c>
      <c r="F13898">
        <f>60*C13898+D13898</f>
        <v>510</v>
      </c>
      <c r="G13898">
        <f>IF(MONTH(A13898)&gt;10,1,IF(MONTH(A13898)&lt;4,1,0))</f>
        <v>0</v>
      </c>
      <c r="H13898">
        <f>IF(AND(F13898&gt;=6*60,F13898&lt;10*60),1,IF(F13898&gt;=15*60,1,IF(F13898&lt;1*60,1,0)))</f>
        <v>1</v>
      </c>
      <c r="I13898">
        <f>IF(AND(F13898&gt;=1*60,F13898&lt;6*60),1,0)</f>
        <v>0</v>
      </c>
      <c r="J13898">
        <f>IF(AND(F13898&gt;=10*60,F13898&lt;15*60),1,0)</f>
        <v>0</v>
      </c>
      <c r="K13898">
        <f>IF(AND(F13898&gt;=16*60,F13898&lt;21*60),1,0)</f>
        <v>0</v>
      </c>
      <c r="L13898">
        <f>K13898*G13898</f>
        <v>0</v>
      </c>
      <c r="M13898">
        <f>H13898*B13898</f>
        <v>4.4999999999999998E-2</v>
      </c>
      <c r="N13898">
        <f>I13898*B13898</f>
        <v>0</v>
      </c>
      <c r="O13898">
        <f>J13898*B13898</f>
        <v>0</v>
      </c>
    </row>
    <row r="13899" spans="1:15" x14ac:dyDescent="0.25">
      <c r="A13899" s="1">
        <v>41564.375</v>
      </c>
      <c r="B13899">
        <v>2.7E-2</v>
      </c>
      <c r="C13899">
        <f>HOUR(A13899)</f>
        <v>9</v>
      </c>
      <c r="D13899">
        <f>MINUTE(A13899)</f>
        <v>0</v>
      </c>
      <c r="E13899">
        <v>10</v>
      </c>
      <c r="F13899">
        <f>60*C13899+D13899</f>
        <v>540</v>
      </c>
      <c r="G13899">
        <f>IF(MONTH(A13899)&gt;10,1,IF(MONTH(A13899)&lt;4,1,0))</f>
        <v>0</v>
      </c>
      <c r="H13899">
        <f>IF(AND(F13899&gt;=6*60,F13899&lt;10*60),1,IF(F13899&gt;=15*60,1,IF(F13899&lt;1*60,1,0)))</f>
        <v>1</v>
      </c>
      <c r="I13899">
        <f>IF(AND(F13899&gt;=1*60,F13899&lt;6*60),1,0)</f>
        <v>0</v>
      </c>
      <c r="J13899">
        <f>IF(AND(F13899&gt;=10*60,F13899&lt;15*60),1,0)</f>
        <v>0</v>
      </c>
      <c r="K13899">
        <f>IF(AND(F13899&gt;=16*60,F13899&lt;21*60),1,0)</f>
        <v>0</v>
      </c>
      <c r="L13899">
        <f>K13899*G13899</f>
        <v>0</v>
      </c>
      <c r="M13899">
        <f>H13899*B13899</f>
        <v>2.7E-2</v>
      </c>
      <c r="N13899">
        <f>I13899*B13899</f>
        <v>0</v>
      </c>
      <c r="O13899">
        <f>J13899*B13899</f>
        <v>0</v>
      </c>
    </row>
    <row r="13900" spans="1:15" x14ac:dyDescent="0.25">
      <c r="A13900" s="1">
        <v>41564.395833333299</v>
      </c>
      <c r="B13900">
        <v>5.1999999999999998E-2</v>
      </c>
      <c r="C13900">
        <f>HOUR(A13900)</f>
        <v>9</v>
      </c>
      <c r="D13900">
        <f>MINUTE(A13900)</f>
        <v>30</v>
      </c>
      <c r="E13900">
        <v>10</v>
      </c>
      <c r="F13900">
        <f>60*C13900+D13900</f>
        <v>570</v>
      </c>
      <c r="G13900">
        <f>IF(MONTH(A13900)&gt;10,1,IF(MONTH(A13900)&lt;4,1,0))</f>
        <v>0</v>
      </c>
      <c r="H13900">
        <f>IF(AND(F13900&gt;=6*60,F13900&lt;10*60),1,IF(F13900&gt;=15*60,1,IF(F13900&lt;1*60,1,0)))</f>
        <v>1</v>
      </c>
      <c r="I13900">
        <f>IF(AND(F13900&gt;=1*60,F13900&lt;6*60),1,0)</f>
        <v>0</v>
      </c>
      <c r="J13900">
        <f>IF(AND(F13900&gt;=10*60,F13900&lt;15*60),1,0)</f>
        <v>0</v>
      </c>
      <c r="K13900">
        <f>IF(AND(F13900&gt;=16*60,F13900&lt;21*60),1,0)</f>
        <v>0</v>
      </c>
      <c r="L13900">
        <f>K13900*G13900</f>
        <v>0</v>
      </c>
      <c r="M13900">
        <f>H13900*B13900</f>
        <v>5.1999999999999998E-2</v>
      </c>
      <c r="N13900">
        <f>I13900*B13900</f>
        <v>0</v>
      </c>
      <c r="O13900">
        <f>J13900*B13900</f>
        <v>0</v>
      </c>
    </row>
    <row r="13901" spans="1:15" x14ac:dyDescent="0.25">
      <c r="A13901" s="1">
        <v>41564.416666666701</v>
      </c>
      <c r="B13901">
        <v>0.05</v>
      </c>
      <c r="C13901">
        <f>HOUR(A13901)</f>
        <v>10</v>
      </c>
      <c r="D13901">
        <f>MINUTE(A13901)</f>
        <v>0</v>
      </c>
      <c r="E13901">
        <v>10</v>
      </c>
      <c r="F13901">
        <f>60*C13901+D13901</f>
        <v>600</v>
      </c>
      <c r="G13901">
        <f>IF(MONTH(A13901)&gt;10,1,IF(MONTH(A13901)&lt;4,1,0))</f>
        <v>0</v>
      </c>
      <c r="H13901">
        <f>IF(AND(F13901&gt;=6*60,F13901&lt;10*60),1,IF(F13901&gt;=15*60,1,IF(F13901&lt;1*60,1,0)))</f>
        <v>0</v>
      </c>
      <c r="I13901">
        <f>IF(AND(F13901&gt;=1*60,F13901&lt;6*60),1,0)</f>
        <v>0</v>
      </c>
      <c r="J13901">
        <f>IF(AND(F13901&gt;=10*60,F13901&lt;15*60),1,0)</f>
        <v>1</v>
      </c>
      <c r="K13901">
        <f>IF(AND(F13901&gt;=16*60,F13901&lt;21*60),1,0)</f>
        <v>0</v>
      </c>
      <c r="L13901">
        <f>K13901*G13901</f>
        <v>0</v>
      </c>
      <c r="M13901">
        <f>H13901*B13901</f>
        <v>0</v>
      </c>
      <c r="N13901">
        <f>I13901*B13901</f>
        <v>0</v>
      </c>
      <c r="O13901">
        <f>J13901*B13901</f>
        <v>0.05</v>
      </c>
    </row>
    <row r="13902" spans="1:15" x14ac:dyDescent="0.25">
      <c r="A13902" s="1">
        <v>41564.4375</v>
      </c>
      <c r="B13902">
        <v>0.05</v>
      </c>
      <c r="C13902">
        <f>HOUR(A13902)</f>
        <v>10</v>
      </c>
      <c r="D13902">
        <f>MINUTE(A13902)</f>
        <v>30</v>
      </c>
      <c r="E13902">
        <v>10</v>
      </c>
      <c r="F13902">
        <f>60*C13902+D13902</f>
        <v>630</v>
      </c>
      <c r="G13902">
        <f>IF(MONTH(A13902)&gt;10,1,IF(MONTH(A13902)&lt;4,1,0))</f>
        <v>0</v>
      </c>
      <c r="H13902">
        <f>IF(AND(F13902&gt;=6*60,F13902&lt;10*60),1,IF(F13902&gt;=15*60,1,IF(F13902&lt;1*60,1,0)))</f>
        <v>0</v>
      </c>
      <c r="I13902">
        <f>IF(AND(F13902&gt;=1*60,F13902&lt;6*60),1,0)</f>
        <v>0</v>
      </c>
      <c r="J13902">
        <f>IF(AND(F13902&gt;=10*60,F13902&lt;15*60),1,0)</f>
        <v>1</v>
      </c>
      <c r="K13902">
        <f>IF(AND(F13902&gt;=16*60,F13902&lt;21*60),1,0)</f>
        <v>0</v>
      </c>
      <c r="L13902">
        <f>K13902*G13902</f>
        <v>0</v>
      </c>
      <c r="M13902">
        <f>H13902*B13902</f>
        <v>0</v>
      </c>
      <c r="N13902">
        <f>I13902*B13902</f>
        <v>0</v>
      </c>
      <c r="O13902">
        <f>J13902*B13902</f>
        <v>0.05</v>
      </c>
    </row>
    <row r="13903" spans="1:15" x14ac:dyDescent="0.25">
      <c r="A13903" s="1">
        <v>41564.458333333299</v>
      </c>
      <c r="B13903">
        <v>2.5000000000000001E-2</v>
      </c>
      <c r="C13903">
        <f>HOUR(A13903)</f>
        <v>11</v>
      </c>
      <c r="D13903">
        <f>MINUTE(A13903)</f>
        <v>0</v>
      </c>
      <c r="E13903">
        <v>10</v>
      </c>
      <c r="F13903">
        <f>60*C13903+D13903</f>
        <v>660</v>
      </c>
      <c r="G13903">
        <f>IF(MONTH(A13903)&gt;10,1,IF(MONTH(A13903)&lt;4,1,0))</f>
        <v>0</v>
      </c>
      <c r="H13903">
        <f>IF(AND(F13903&gt;=6*60,F13903&lt;10*60),1,IF(F13903&gt;=15*60,1,IF(F13903&lt;1*60,1,0)))</f>
        <v>0</v>
      </c>
      <c r="I13903">
        <f>IF(AND(F13903&gt;=1*60,F13903&lt;6*60),1,0)</f>
        <v>0</v>
      </c>
      <c r="J13903">
        <f>IF(AND(F13903&gt;=10*60,F13903&lt;15*60),1,0)</f>
        <v>1</v>
      </c>
      <c r="K13903">
        <f>IF(AND(F13903&gt;=16*60,F13903&lt;21*60),1,0)</f>
        <v>0</v>
      </c>
      <c r="L13903">
        <f>K13903*G13903</f>
        <v>0</v>
      </c>
      <c r="M13903">
        <f>H13903*B13903</f>
        <v>0</v>
      </c>
      <c r="N13903">
        <f>I13903*B13903</f>
        <v>0</v>
      </c>
      <c r="O13903">
        <f>J13903*B13903</f>
        <v>2.5000000000000001E-2</v>
      </c>
    </row>
    <row r="13904" spans="1:15" x14ac:dyDescent="0.25">
      <c r="A13904" s="1">
        <v>41564.479166666701</v>
      </c>
      <c r="B13904">
        <v>4.9000000000000002E-2</v>
      </c>
      <c r="C13904">
        <f>HOUR(A13904)</f>
        <v>11</v>
      </c>
      <c r="D13904">
        <f>MINUTE(A13904)</f>
        <v>30</v>
      </c>
      <c r="E13904">
        <v>10</v>
      </c>
      <c r="F13904">
        <f>60*C13904+D13904</f>
        <v>690</v>
      </c>
      <c r="G13904">
        <f>IF(MONTH(A13904)&gt;10,1,IF(MONTH(A13904)&lt;4,1,0))</f>
        <v>0</v>
      </c>
      <c r="H13904">
        <f>IF(AND(F13904&gt;=6*60,F13904&lt;10*60),1,IF(F13904&gt;=15*60,1,IF(F13904&lt;1*60,1,0)))</f>
        <v>0</v>
      </c>
      <c r="I13904">
        <f>IF(AND(F13904&gt;=1*60,F13904&lt;6*60),1,0)</f>
        <v>0</v>
      </c>
      <c r="J13904">
        <f>IF(AND(F13904&gt;=10*60,F13904&lt;15*60),1,0)</f>
        <v>1</v>
      </c>
      <c r="K13904">
        <f>IF(AND(F13904&gt;=16*60,F13904&lt;21*60),1,0)</f>
        <v>0</v>
      </c>
      <c r="L13904">
        <f>K13904*G13904</f>
        <v>0</v>
      </c>
      <c r="M13904">
        <f>H13904*B13904</f>
        <v>0</v>
      </c>
      <c r="N13904">
        <f>I13904*B13904</f>
        <v>0</v>
      </c>
      <c r="O13904">
        <f>J13904*B13904</f>
        <v>4.9000000000000002E-2</v>
      </c>
    </row>
    <row r="13905" spans="1:15" x14ac:dyDescent="0.25">
      <c r="A13905" s="1">
        <v>41564.5</v>
      </c>
      <c r="B13905">
        <v>0.106</v>
      </c>
      <c r="C13905">
        <f>HOUR(A13905)</f>
        <v>12</v>
      </c>
      <c r="D13905">
        <f>MINUTE(A13905)</f>
        <v>0</v>
      </c>
      <c r="E13905">
        <v>10</v>
      </c>
      <c r="F13905">
        <f>60*C13905+D13905</f>
        <v>720</v>
      </c>
      <c r="G13905">
        <f>IF(MONTH(A13905)&gt;10,1,IF(MONTH(A13905)&lt;4,1,0))</f>
        <v>0</v>
      </c>
      <c r="H13905">
        <f>IF(AND(F13905&gt;=6*60,F13905&lt;10*60),1,IF(F13905&gt;=15*60,1,IF(F13905&lt;1*60,1,0)))</f>
        <v>0</v>
      </c>
      <c r="I13905">
        <f>IF(AND(F13905&gt;=1*60,F13905&lt;6*60),1,0)</f>
        <v>0</v>
      </c>
      <c r="J13905">
        <f>IF(AND(F13905&gt;=10*60,F13905&lt;15*60),1,0)</f>
        <v>1</v>
      </c>
      <c r="K13905">
        <f>IF(AND(F13905&gt;=16*60,F13905&lt;21*60),1,0)</f>
        <v>0</v>
      </c>
      <c r="L13905">
        <f>K13905*G13905</f>
        <v>0</v>
      </c>
      <c r="M13905">
        <f>H13905*B13905</f>
        <v>0</v>
      </c>
      <c r="N13905">
        <f>I13905*B13905</f>
        <v>0</v>
      </c>
      <c r="O13905">
        <f>J13905*B13905</f>
        <v>0.106</v>
      </c>
    </row>
    <row r="13906" spans="1:15" x14ac:dyDescent="0.25">
      <c r="A13906" s="1">
        <v>41564.520833333299</v>
      </c>
      <c r="B13906">
        <v>9.8000000000000004E-2</v>
      </c>
      <c r="C13906">
        <f>HOUR(A13906)</f>
        <v>12</v>
      </c>
      <c r="D13906">
        <f>MINUTE(A13906)</f>
        <v>30</v>
      </c>
      <c r="E13906">
        <v>10</v>
      </c>
      <c r="F13906">
        <f>60*C13906+D13906</f>
        <v>750</v>
      </c>
      <c r="G13906">
        <f>IF(MONTH(A13906)&gt;10,1,IF(MONTH(A13906)&lt;4,1,0))</f>
        <v>0</v>
      </c>
      <c r="H13906">
        <f>IF(AND(F13906&gt;=6*60,F13906&lt;10*60),1,IF(F13906&gt;=15*60,1,IF(F13906&lt;1*60,1,0)))</f>
        <v>0</v>
      </c>
      <c r="I13906">
        <f>IF(AND(F13906&gt;=1*60,F13906&lt;6*60),1,0)</f>
        <v>0</v>
      </c>
      <c r="J13906">
        <f>IF(AND(F13906&gt;=10*60,F13906&lt;15*60),1,0)</f>
        <v>1</v>
      </c>
      <c r="K13906">
        <f>IF(AND(F13906&gt;=16*60,F13906&lt;21*60),1,0)</f>
        <v>0</v>
      </c>
      <c r="L13906">
        <f>K13906*G13906</f>
        <v>0</v>
      </c>
      <c r="M13906">
        <f>H13906*B13906</f>
        <v>0</v>
      </c>
      <c r="N13906">
        <f>I13906*B13906</f>
        <v>0</v>
      </c>
      <c r="O13906">
        <f>J13906*B13906</f>
        <v>9.8000000000000004E-2</v>
      </c>
    </row>
    <row r="13907" spans="1:15" x14ac:dyDescent="0.25">
      <c r="A13907" s="1">
        <v>41564.541666666701</v>
      </c>
      <c r="B13907">
        <v>0.113</v>
      </c>
      <c r="C13907">
        <f>HOUR(A13907)</f>
        <v>13</v>
      </c>
      <c r="D13907">
        <f>MINUTE(A13907)</f>
        <v>0</v>
      </c>
      <c r="E13907">
        <v>10</v>
      </c>
      <c r="F13907">
        <f>60*C13907+D13907</f>
        <v>780</v>
      </c>
      <c r="G13907">
        <f>IF(MONTH(A13907)&gt;10,1,IF(MONTH(A13907)&lt;4,1,0))</f>
        <v>0</v>
      </c>
      <c r="H13907">
        <f>IF(AND(F13907&gt;=6*60,F13907&lt;10*60),1,IF(F13907&gt;=15*60,1,IF(F13907&lt;1*60,1,0)))</f>
        <v>0</v>
      </c>
      <c r="I13907">
        <f>IF(AND(F13907&gt;=1*60,F13907&lt;6*60),1,0)</f>
        <v>0</v>
      </c>
      <c r="J13907">
        <f>IF(AND(F13907&gt;=10*60,F13907&lt;15*60),1,0)</f>
        <v>1</v>
      </c>
      <c r="K13907">
        <f>IF(AND(F13907&gt;=16*60,F13907&lt;21*60),1,0)</f>
        <v>0</v>
      </c>
      <c r="L13907">
        <f>K13907*G13907</f>
        <v>0</v>
      </c>
      <c r="M13907">
        <f>H13907*B13907</f>
        <v>0</v>
      </c>
      <c r="N13907">
        <f>I13907*B13907</f>
        <v>0</v>
      </c>
      <c r="O13907">
        <f>J13907*B13907</f>
        <v>0.113</v>
      </c>
    </row>
    <row r="13908" spans="1:15" x14ac:dyDescent="0.25">
      <c r="A13908" s="1">
        <v>41564.5625</v>
      </c>
      <c r="B13908">
        <v>0.115</v>
      </c>
      <c r="C13908">
        <f>HOUR(A13908)</f>
        <v>13</v>
      </c>
      <c r="D13908">
        <f>MINUTE(A13908)</f>
        <v>30</v>
      </c>
      <c r="E13908">
        <v>10</v>
      </c>
      <c r="F13908">
        <f>60*C13908+D13908</f>
        <v>810</v>
      </c>
      <c r="G13908">
        <f>IF(MONTH(A13908)&gt;10,1,IF(MONTH(A13908)&lt;4,1,0))</f>
        <v>0</v>
      </c>
      <c r="H13908">
        <f>IF(AND(F13908&gt;=6*60,F13908&lt;10*60),1,IF(F13908&gt;=15*60,1,IF(F13908&lt;1*60,1,0)))</f>
        <v>0</v>
      </c>
      <c r="I13908">
        <f>IF(AND(F13908&gt;=1*60,F13908&lt;6*60),1,0)</f>
        <v>0</v>
      </c>
      <c r="J13908">
        <f>IF(AND(F13908&gt;=10*60,F13908&lt;15*60),1,0)</f>
        <v>1</v>
      </c>
      <c r="K13908">
        <f>IF(AND(F13908&gt;=16*60,F13908&lt;21*60),1,0)</f>
        <v>0</v>
      </c>
      <c r="L13908">
        <f>K13908*G13908</f>
        <v>0</v>
      </c>
      <c r="M13908">
        <f>H13908*B13908</f>
        <v>0</v>
      </c>
      <c r="N13908">
        <f>I13908*B13908</f>
        <v>0</v>
      </c>
      <c r="O13908">
        <f>J13908*B13908</f>
        <v>0.115</v>
      </c>
    </row>
    <row r="13909" spans="1:15" x14ac:dyDescent="0.25">
      <c r="A13909" s="1">
        <v>41564.583333333299</v>
      </c>
      <c r="B13909">
        <v>0.14499999999999999</v>
      </c>
      <c r="C13909">
        <f>HOUR(A13909)</f>
        <v>14</v>
      </c>
      <c r="D13909">
        <f>MINUTE(A13909)</f>
        <v>0</v>
      </c>
      <c r="E13909">
        <v>10</v>
      </c>
      <c r="F13909">
        <f>60*C13909+D13909</f>
        <v>840</v>
      </c>
      <c r="G13909">
        <f>IF(MONTH(A13909)&gt;10,1,IF(MONTH(A13909)&lt;4,1,0))</f>
        <v>0</v>
      </c>
      <c r="H13909">
        <f>IF(AND(F13909&gt;=6*60,F13909&lt;10*60),1,IF(F13909&gt;=15*60,1,IF(F13909&lt;1*60,1,0)))</f>
        <v>0</v>
      </c>
      <c r="I13909">
        <f>IF(AND(F13909&gt;=1*60,F13909&lt;6*60),1,0)</f>
        <v>0</v>
      </c>
      <c r="J13909">
        <f>IF(AND(F13909&gt;=10*60,F13909&lt;15*60),1,0)</f>
        <v>1</v>
      </c>
      <c r="K13909">
        <f>IF(AND(F13909&gt;=16*60,F13909&lt;21*60),1,0)</f>
        <v>0</v>
      </c>
      <c r="L13909">
        <f>K13909*G13909</f>
        <v>0</v>
      </c>
      <c r="M13909">
        <f>H13909*B13909</f>
        <v>0</v>
      </c>
      <c r="N13909">
        <f>I13909*B13909</f>
        <v>0</v>
      </c>
      <c r="O13909">
        <f>J13909*B13909</f>
        <v>0.14499999999999999</v>
      </c>
    </row>
    <row r="13910" spans="1:15" x14ac:dyDescent="0.25">
      <c r="A13910" s="1">
        <v>41564.604166666701</v>
      </c>
      <c r="B13910">
        <v>0.14399999999999999</v>
      </c>
      <c r="C13910">
        <f>HOUR(A13910)</f>
        <v>14</v>
      </c>
      <c r="D13910">
        <f>MINUTE(A13910)</f>
        <v>30</v>
      </c>
      <c r="E13910">
        <v>10</v>
      </c>
      <c r="F13910">
        <f>60*C13910+D13910</f>
        <v>870</v>
      </c>
      <c r="G13910">
        <f>IF(MONTH(A13910)&gt;10,1,IF(MONTH(A13910)&lt;4,1,0))</f>
        <v>0</v>
      </c>
      <c r="H13910">
        <f>IF(AND(F13910&gt;=6*60,F13910&lt;10*60),1,IF(F13910&gt;=15*60,1,IF(F13910&lt;1*60,1,0)))</f>
        <v>0</v>
      </c>
      <c r="I13910">
        <f>IF(AND(F13910&gt;=1*60,F13910&lt;6*60),1,0)</f>
        <v>0</v>
      </c>
      <c r="J13910">
        <f>IF(AND(F13910&gt;=10*60,F13910&lt;15*60),1,0)</f>
        <v>1</v>
      </c>
      <c r="K13910">
        <f>IF(AND(F13910&gt;=16*60,F13910&lt;21*60),1,0)</f>
        <v>0</v>
      </c>
      <c r="L13910">
        <f>K13910*G13910</f>
        <v>0</v>
      </c>
      <c r="M13910">
        <f>H13910*B13910</f>
        <v>0</v>
      </c>
      <c r="N13910">
        <f>I13910*B13910</f>
        <v>0</v>
      </c>
      <c r="O13910">
        <f>J13910*B13910</f>
        <v>0.14399999999999999</v>
      </c>
    </row>
    <row r="13911" spans="1:15" x14ac:dyDescent="0.25">
      <c r="A13911" s="1">
        <v>41564.625</v>
      </c>
      <c r="B13911">
        <v>0.13300000000000001</v>
      </c>
      <c r="C13911">
        <f>HOUR(A13911)</f>
        <v>15</v>
      </c>
      <c r="D13911">
        <f>MINUTE(A13911)</f>
        <v>0</v>
      </c>
      <c r="E13911">
        <v>10</v>
      </c>
      <c r="F13911">
        <f>60*C13911+D13911</f>
        <v>900</v>
      </c>
      <c r="G13911">
        <f>IF(MONTH(A13911)&gt;10,1,IF(MONTH(A13911)&lt;4,1,0))</f>
        <v>0</v>
      </c>
      <c r="H13911">
        <f>IF(AND(F13911&gt;=6*60,F13911&lt;10*60),1,IF(F13911&gt;=15*60,1,IF(F13911&lt;1*60,1,0)))</f>
        <v>1</v>
      </c>
      <c r="I13911">
        <f>IF(AND(F13911&gt;=1*60,F13911&lt;6*60),1,0)</f>
        <v>0</v>
      </c>
      <c r="J13911">
        <f>IF(AND(F13911&gt;=10*60,F13911&lt;15*60),1,0)</f>
        <v>0</v>
      </c>
      <c r="K13911">
        <f>IF(AND(F13911&gt;=16*60,F13911&lt;21*60),1,0)</f>
        <v>0</v>
      </c>
      <c r="L13911">
        <f>K13911*G13911</f>
        <v>0</v>
      </c>
      <c r="M13911">
        <f>H13911*B13911</f>
        <v>0.13300000000000001</v>
      </c>
      <c r="N13911">
        <f>I13911*B13911</f>
        <v>0</v>
      </c>
      <c r="O13911">
        <f>J13911*B13911</f>
        <v>0</v>
      </c>
    </row>
    <row r="13912" spans="1:15" x14ac:dyDescent="0.25">
      <c r="A13912" s="1">
        <v>41564.645833333299</v>
      </c>
      <c r="B13912">
        <v>0.13</v>
      </c>
      <c r="C13912">
        <f>HOUR(A13912)</f>
        <v>15</v>
      </c>
      <c r="D13912">
        <f>MINUTE(A13912)</f>
        <v>30</v>
      </c>
      <c r="E13912">
        <v>10</v>
      </c>
      <c r="F13912">
        <f>60*C13912+D13912</f>
        <v>930</v>
      </c>
      <c r="G13912">
        <f>IF(MONTH(A13912)&gt;10,1,IF(MONTH(A13912)&lt;4,1,0))</f>
        <v>0</v>
      </c>
      <c r="H13912">
        <f>IF(AND(F13912&gt;=6*60,F13912&lt;10*60),1,IF(F13912&gt;=15*60,1,IF(F13912&lt;1*60,1,0)))</f>
        <v>1</v>
      </c>
      <c r="I13912">
        <f>IF(AND(F13912&gt;=1*60,F13912&lt;6*60),1,0)</f>
        <v>0</v>
      </c>
      <c r="J13912">
        <f>IF(AND(F13912&gt;=10*60,F13912&lt;15*60),1,0)</f>
        <v>0</v>
      </c>
      <c r="K13912">
        <f>IF(AND(F13912&gt;=16*60,F13912&lt;21*60),1,0)</f>
        <v>0</v>
      </c>
      <c r="L13912">
        <f>K13912*G13912</f>
        <v>0</v>
      </c>
      <c r="M13912">
        <f>H13912*B13912</f>
        <v>0.13</v>
      </c>
      <c r="N13912">
        <f>I13912*B13912</f>
        <v>0</v>
      </c>
      <c r="O13912">
        <f>J13912*B13912</f>
        <v>0</v>
      </c>
    </row>
    <row r="13913" spans="1:15" x14ac:dyDescent="0.25">
      <c r="A13913" s="1">
        <v>41564.666666666701</v>
      </c>
      <c r="B13913">
        <v>0.129</v>
      </c>
      <c r="C13913">
        <f>HOUR(A13913)</f>
        <v>16</v>
      </c>
      <c r="D13913">
        <f>MINUTE(A13913)</f>
        <v>0</v>
      </c>
      <c r="E13913">
        <v>10</v>
      </c>
      <c r="F13913">
        <f>60*C13913+D13913</f>
        <v>960</v>
      </c>
      <c r="G13913">
        <f>IF(MONTH(A13913)&gt;10,1,IF(MONTH(A13913)&lt;4,1,0))</f>
        <v>0</v>
      </c>
      <c r="H13913">
        <f>IF(AND(F13913&gt;=6*60,F13913&lt;10*60),1,IF(F13913&gt;=15*60,1,IF(F13913&lt;1*60,1,0)))</f>
        <v>1</v>
      </c>
      <c r="I13913">
        <f>IF(AND(F13913&gt;=1*60,F13913&lt;6*60),1,0)</f>
        <v>0</v>
      </c>
      <c r="J13913">
        <f>IF(AND(F13913&gt;=10*60,F13913&lt;15*60),1,0)</f>
        <v>0</v>
      </c>
      <c r="K13913">
        <f>IF(AND(F13913&gt;=16*60,F13913&lt;21*60),1,0)</f>
        <v>1</v>
      </c>
      <c r="L13913">
        <f>K13913*G13913</f>
        <v>0</v>
      </c>
      <c r="M13913">
        <f>H13913*B13913</f>
        <v>0.129</v>
      </c>
      <c r="N13913">
        <f>I13913*B13913</f>
        <v>0</v>
      </c>
      <c r="O13913">
        <f>J13913*B13913</f>
        <v>0</v>
      </c>
    </row>
    <row r="13914" spans="1:15" x14ac:dyDescent="0.25">
      <c r="A13914" s="1">
        <v>41564.6875</v>
      </c>
      <c r="B13914">
        <v>0.13900000000000001</v>
      </c>
      <c r="C13914">
        <f>HOUR(A13914)</f>
        <v>16</v>
      </c>
      <c r="D13914">
        <f>MINUTE(A13914)</f>
        <v>30</v>
      </c>
      <c r="E13914">
        <v>10</v>
      </c>
      <c r="F13914">
        <f>60*C13914+D13914</f>
        <v>990</v>
      </c>
      <c r="G13914">
        <f>IF(MONTH(A13914)&gt;10,1,IF(MONTH(A13914)&lt;4,1,0))</f>
        <v>0</v>
      </c>
      <c r="H13914">
        <f>IF(AND(F13914&gt;=6*60,F13914&lt;10*60),1,IF(F13914&gt;=15*60,1,IF(F13914&lt;1*60,1,0)))</f>
        <v>1</v>
      </c>
      <c r="I13914">
        <f>IF(AND(F13914&gt;=1*60,F13914&lt;6*60),1,0)</f>
        <v>0</v>
      </c>
      <c r="J13914">
        <f>IF(AND(F13914&gt;=10*60,F13914&lt;15*60),1,0)</f>
        <v>0</v>
      </c>
      <c r="K13914">
        <f>IF(AND(F13914&gt;=16*60,F13914&lt;21*60),1,0)</f>
        <v>1</v>
      </c>
      <c r="L13914">
        <f>K13914*G13914</f>
        <v>0</v>
      </c>
      <c r="M13914">
        <f>H13914*B13914</f>
        <v>0.13900000000000001</v>
      </c>
      <c r="N13914">
        <f>I13914*B13914</f>
        <v>0</v>
      </c>
      <c r="O13914">
        <f>J13914*B13914</f>
        <v>0</v>
      </c>
    </row>
    <row r="13915" spans="1:15" x14ac:dyDescent="0.25">
      <c r="A13915" s="1">
        <v>41564.708333333299</v>
      </c>
      <c r="B13915">
        <v>0.14000000000000001</v>
      </c>
      <c r="C13915">
        <f>HOUR(A13915)</f>
        <v>17</v>
      </c>
      <c r="D13915">
        <f>MINUTE(A13915)</f>
        <v>0</v>
      </c>
      <c r="E13915">
        <v>10</v>
      </c>
      <c r="F13915">
        <f>60*C13915+D13915</f>
        <v>1020</v>
      </c>
      <c r="G13915">
        <f>IF(MONTH(A13915)&gt;10,1,IF(MONTH(A13915)&lt;4,1,0))</f>
        <v>0</v>
      </c>
      <c r="H13915">
        <f>IF(AND(F13915&gt;=6*60,F13915&lt;10*60),1,IF(F13915&gt;=15*60,1,IF(F13915&lt;1*60,1,0)))</f>
        <v>1</v>
      </c>
      <c r="I13915">
        <f>IF(AND(F13915&gt;=1*60,F13915&lt;6*60),1,0)</f>
        <v>0</v>
      </c>
      <c r="J13915">
        <f>IF(AND(F13915&gt;=10*60,F13915&lt;15*60),1,0)</f>
        <v>0</v>
      </c>
      <c r="K13915">
        <f>IF(AND(F13915&gt;=16*60,F13915&lt;21*60),1,0)</f>
        <v>1</v>
      </c>
      <c r="L13915">
        <f>K13915*G13915</f>
        <v>0</v>
      </c>
      <c r="M13915">
        <f>H13915*B13915</f>
        <v>0.14000000000000001</v>
      </c>
      <c r="N13915">
        <f>I13915*B13915</f>
        <v>0</v>
      </c>
      <c r="O13915">
        <f>J13915*B13915</f>
        <v>0</v>
      </c>
    </row>
    <row r="13916" spans="1:15" x14ac:dyDescent="0.25">
      <c r="A13916" s="1">
        <v>41564.729166666701</v>
      </c>
      <c r="B13916">
        <v>0.14099999999999999</v>
      </c>
      <c r="C13916">
        <f>HOUR(A13916)</f>
        <v>17</v>
      </c>
      <c r="D13916">
        <f>MINUTE(A13916)</f>
        <v>30</v>
      </c>
      <c r="E13916">
        <v>10</v>
      </c>
      <c r="F13916">
        <f>60*C13916+D13916</f>
        <v>1050</v>
      </c>
      <c r="G13916">
        <f>IF(MONTH(A13916)&gt;10,1,IF(MONTH(A13916)&lt;4,1,0))</f>
        <v>0</v>
      </c>
      <c r="H13916">
        <f>IF(AND(F13916&gt;=6*60,F13916&lt;10*60),1,IF(F13916&gt;=15*60,1,IF(F13916&lt;1*60,1,0)))</f>
        <v>1</v>
      </c>
      <c r="I13916">
        <f>IF(AND(F13916&gt;=1*60,F13916&lt;6*60),1,0)</f>
        <v>0</v>
      </c>
      <c r="J13916">
        <f>IF(AND(F13916&gt;=10*60,F13916&lt;15*60),1,0)</f>
        <v>0</v>
      </c>
      <c r="K13916">
        <f>IF(AND(F13916&gt;=16*60,F13916&lt;21*60),1,0)</f>
        <v>1</v>
      </c>
      <c r="L13916">
        <f>K13916*G13916</f>
        <v>0</v>
      </c>
      <c r="M13916">
        <f>H13916*B13916</f>
        <v>0.14099999999999999</v>
      </c>
      <c r="N13916">
        <f>I13916*B13916</f>
        <v>0</v>
      </c>
      <c r="O13916">
        <f>J13916*B13916</f>
        <v>0</v>
      </c>
    </row>
    <row r="13917" spans="1:15" x14ac:dyDescent="0.25">
      <c r="A13917" s="1">
        <v>41564.75</v>
      </c>
      <c r="B13917">
        <v>0.13600000000000001</v>
      </c>
      <c r="C13917">
        <f>HOUR(A13917)</f>
        <v>18</v>
      </c>
      <c r="D13917">
        <f>MINUTE(A13917)</f>
        <v>0</v>
      </c>
      <c r="E13917">
        <v>10</v>
      </c>
      <c r="F13917">
        <f>60*C13917+D13917</f>
        <v>1080</v>
      </c>
      <c r="G13917">
        <f>IF(MONTH(A13917)&gt;10,1,IF(MONTH(A13917)&lt;4,1,0))</f>
        <v>0</v>
      </c>
      <c r="H13917">
        <f>IF(AND(F13917&gt;=6*60,F13917&lt;10*60),1,IF(F13917&gt;=15*60,1,IF(F13917&lt;1*60,1,0)))</f>
        <v>1</v>
      </c>
      <c r="I13917">
        <f>IF(AND(F13917&gt;=1*60,F13917&lt;6*60),1,0)</f>
        <v>0</v>
      </c>
      <c r="J13917">
        <f>IF(AND(F13917&gt;=10*60,F13917&lt;15*60),1,0)</f>
        <v>0</v>
      </c>
      <c r="K13917">
        <f>IF(AND(F13917&gt;=16*60,F13917&lt;21*60),1,0)</f>
        <v>1</v>
      </c>
      <c r="L13917">
        <f>K13917*G13917</f>
        <v>0</v>
      </c>
      <c r="M13917">
        <f>H13917*B13917</f>
        <v>0.13600000000000001</v>
      </c>
      <c r="N13917">
        <f>I13917*B13917</f>
        <v>0</v>
      </c>
      <c r="O13917">
        <f>J13917*B13917</f>
        <v>0</v>
      </c>
    </row>
    <row r="13918" spans="1:15" x14ac:dyDescent="0.25">
      <c r="A13918" s="1">
        <v>41564.770833333299</v>
      </c>
      <c r="B13918">
        <v>0.13800000000000001</v>
      </c>
      <c r="C13918">
        <f>HOUR(A13918)</f>
        <v>18</v>
      </c>
      <c r="D13918">
        <f>MINUTE(A13918)</f>
        <v>30</v>
      </c>
      <c r="E13918">
        <v>10</v>
      </c>
      <c r="F13918">
        <f>60*C13918+D13918</f>
        <v>1110</v>
      </c>
      <c r="G13918">
        <f>IF(MONTH(A13918)&gt;10,1,IF(MONTH(A13918)&lt;4,1,0))</f>
        <v>0</v>
      </c>
      <c r="H13918">
        <f>IF(AND(F13918&gt;=6*60,F13918&lt;10*60),1,IF(F13918&gt;=15*60,1,IF(F13918&lt;1*60,1,0)))</f>
        <v>1</v>
      </c>
      <c r="I13918">
        <f>IF(AND(F13918&gt;=1*60,F13918&lt;6*60),1,0)</f>
        <v>0</v>
      </c>
      <c r="J13918">
        <f>IF(AND(F13918&gt;=10*60,F13918&lt;15*60),1,0)</f>
        <v>0</v>
      </c>
      <c r="K13918">
        <f>IF(AND(F13918&gt;=16*60,F13918&lt;21*60),1,0)</f>
        <v>1</v>
      </c>
      <c r="L13918">
        <f>K13918*G13918</f>
        <v>0</v>
      </c>
      <c r="M13918">
        <f>H13918*B13918</f>
        <v>0.13800000000000001</v>
      </c>
      <c r="N13918">
        <f>I13918*B13918</f>
        <v>0</v>
      </c>
      <c r="O13918">
        <f>J13918*B13918</f>
        <v>0</v>
      </c>
    </row>
    <row r="13919" spans="1:15" x14ac:dyDescent="0.25">
      <c r="A13919" s="1">
        <v>41564.791666666701</v>
      </c>
      <c r="B13919">
        <v>0.13</v>
      </c>
      <c r="C13919">
        <f>HOUR(A13919)</f>
        <v>19</v>
      </c>
      <c r="D13919">
        <f>MINUTE(A13919)</f>
        <v>0</v>
      </c>
      <c r="E13919">
        <v>10</v>
      </c>
      <c r="F13919">
        <f>60*C13919+D13919</f>
        <v>1140</v>
      </c>
      <c r="G13919">
        <f>IF(MONTH(A13919)&gt;10,1,IF(MONTH(A13919)&lt;4,1,0))</f>
        <v>0</v>
      </c>
      <c r="H13919">
        <f>IF(AND(F13919&gt;=6*60,F13919&lt;10*60),1,IF(F13919&gt;=15*60,1,IF(F13919&lt;1*60,1,0)))</f>
        <v>1</v>
      </c>
      <c r="I13919">
        <f>IF(AND(F13919&gt;=1*60,F13919&lt;6*60),1,0)</f>
        <v>0</v>
      </c>
      <c r="J13919">
        <f>IF(AND(F13919&gt;=10*60,F13919&lt;15*60),1,0)</f>
        <v>0</v>
      </c>
      <c r="K13919">
        <f>IF(AND(F13919&gt;=16*60,F13919&lt;21*60),1,0)</f>
        <v>1</v>
      </c>
      <c r="L13919">
        <f>K13919*G13919</f>
        <v>0</v>
      </c>
      <c r="M13919">
        <f>H13919*B13919</f>
        <v>0.13</v>
      </c>
      <c r="N13919">
        <f>I13919*B13919</f>
        <v>0</v>
      </c>
      <c r="O13919">
        <f>J13919*B13919</f>
        <v>0</v>
      </c>
    </row>
    <row r="13920" spans="1:15" x14ac:dyDescent="0.25">
      <c r="A13920" s="1">
        <v>41564.8125</v>
      </c>
      <c r="B13920">
        <v>0.13600000000000001</v>
      </c>
      <c r="C13920">
        <f>HOUR(A13920)</f>
        <v>19</v>
      </c>
      <c r="D13920">
        <f>MINUTE(A13920)</f>
        <v>30</v>
      </c>
      <c r="E13920">
        <v>10</v>
      </c>
      <c r="F13920">
        <f>60*C13920+D13920</f>
        <v>1170</v>
      </c>
      <c r="G13920">
        <f>IF(MONTH(A13920)&gt;10,1,IF(MONTH(A13920)&lt;4,1,0))</f>
        <v>0</v>
      </c>
      <c r="H13920">
        <f>IF(AND(F13920&gt;=6*60,F13920&lt;10*60),1,IF(F13920&gt;=15*60,1,IF(F13920&lt;1*60,1,0)))</f>
        <v>1</v>
      </c>
      <c r="I13920">
        <f>IF(AND(F13920&gt;=1*60,F13920&lt;6*60),1,0)</f>
        <v>0</v>
      </c>
      <c r="J13920">
        <f>IF(AND(F13920&gt;=10*60,F13920&lt;15*60),1,0)</f>
        <v>0</v>
      </c>
      <c r="K13920">
        <f>IF(AND(F13920&gt;=16*60,F13920&lt;21*60),1,0)</f>
        <v>1</v>
      </c>
      <c r="L13920">
        <f>K13920*G13920</f>
        <v>0</v>
      </c>
      <c r="M13920">
        <f>H13920*B13920</f>
        <v>0.13600000000000001</v>
      </c>
      <c r="N13920">
        <f>I13920*B13920</f>
        <v>0</v>
      </c>
      <c r="O13920">
        <f>J13920*B13920</f>
        <v>0</v>
      </c>
    </row>
    <row r="13921" spans="1:15" x14ac:dyDescent="0.25">
      <c r="A13921" s="1">
        <v>41564.833333333299</v>
      </c>
      <c r="B13921">
        <v>0.129</v>
      </c>
      <c r="C13921">
        <f>HOUR(A13921)</f>
        <v>20</v>
      </c>
      <c r="D13921">
        <f>MINUTE(A13921)</f>
        <v>0</v>
      </c>
      <c r="E13921">
        <v>10</v>
      </c>
      <c r="F13921">
        <f>60*C13921+D13921</f>
        <v>1200</v>
      </c>
      <c r="G13921">
        <f>IF(MONTH(A13921)&gt;10,1,IF(MONTH(A13921)&lt;4,1,0))</f>
        <v>0</v>
      </c>
      <c r="H13921">
        <f>IF(AND(F13921&gt;=6*60,F13921&lt;10*60),1,IF(F13921&gt;=15*60,1,IF(F13921&lt;1*60,1,0)))</f>
        <v>1</v>
      </c>
      <c r="I13921">
        <f>IF(AND(F13921&gt;=1*60,F13921&lt;6*60),1,0)</f>
        <v>0</v>
      </c>
      <c r="J13921">
        <f>IF(AND(F13921&gt;=10*60,F13921&lt;15*60),1,0)</f>
        <v>0</v>
      </c>
      <c r="K13921">
        <f>IF(AND(F13921&gt;=16*60,F13921&lt;21*60),1,0)</f>
        <v>1</v>
      </c>
      <c r="L13921">
        <f>K13921*G13921</f>
        <v>0</v>
      </c>
      <c r="M13921">
        <f>H13921*B13921</f>
        <v>0.129</v>
      </c>
      <c r="N13921">
        <f>I13921*B13921</f>
        <v>0</v>
      </c>
      <c r="O13921">
        <f>J13921*B13921</f>
        <v>0</v>
      </c>
    </row>
    <row r="13922" spans="1:15" x14ac:dyDescent="0.25">
      <c r="A13922" s="1">
        <v>41564.854166666701</v>
      </c>
      <c r="B13922">
        <v>0.13600000000000001</v>
      </c>
      <c r="C13922">
        <f>HOUR(A13922)</f>
        <v>20</v>
      </c>
      <c r="D13922">
        <f>MINUTE(A13922)</f>
        <v>30</v>
      </c>
      <c r="E13922">
        <v>10</v>
      </c>
      <c r="F13922">
        <f>60*C13922+D13922</f>
        <v>1230</v>
      </c>
      <c r="G13922">
        <f>IF(MONTH(A13922)&gt;10,1,IF(MONTH(A13922)&lt;4,1,0))</f>
        <v>0</v>
      </c>
      <c r="H13922">
        <f>IF(AND(F13922&gt;=6*60,F13922&lt;10*60),1,IF(F13922&gt;=15*60,1,IF(F13922&lt;1*60,1,0)))</f>
        <v>1</v>
      </c>
      <c r="I13922">
        <f>IF(AND(F13922&gt;=1*60,F13922&lt;6*60),1,0)</f>
        <v>0</v>
      </c>
      <c r="J13922">
        <f>IF(AND(F13922&gt;=10*60,F13922&lt;15*60),1,0)</f>
        <v>0</v>
      </c>
      <c r="K13922">
        <f>IF(AND(F13922&gt;=16*60,F13922&lt;21*60),1,0)</f>
        <v>1</v>
      </c>
      <c r="L13922">
        <f>K13922*G13922</f>
        <v>0</v>
      </c>
      <c r="M13922">
        <f>H13922*B13922</f>
        <v>0.13600000000000001</v>
      </c>
      <c r="N13922">
        <f>I13922*B13922</f>
        <v>0</v>
      </c>
      <c r="O13922">
        <f>J13922*B13922</f>
        <v>0</v>
      </c>
    </row>
    <row r="13923" spans="1:15" x14ac:dyDescent="0.25">
      <c r="A13923" s="1">
        <v>41564.875</v>
      </c>
      <c r="B13923">
        <v>0.13700000000000001</v>
      </c>
      <c r="C13923">
        <f>HOUR(A13923)</f>
        <v>21</v>
      </c>
      <c r="D13923">
        <f>MINUTE(A13923)</f>
        <v>0</v>
      </c>
      <c r="E13923">
        <v>10</v>
      </c>
      <c r="F13923">
        <f>60*C13923+D13923</f>
        <v>1260</v>
      </c>
      <c r="G13923">
        <f>IF(MONTH(A13923)&gt;10,1,IF(MONTH(A13923)&lt;4,1,0))</f>
        <v>0</v>
      </c>
      <c r="H13923">
        <f>IF(AND(F13923&gt;=6*60,F13923&lt;10*60),1,IF(F13923&gt;=15*60,1,IF(F13923&lt;1*60,1,0)))</f>
        <v>1</v>
      </c>
      <c r="I13923">
        <f>IF(AND(F13923&gt;=1*60,F13923&lt;6*60),1,0)</f>
        <v>0</v>
      </c>
      <c r="J13923">
        <f>IF(AND(F13923&gt;=10*60,F13923&lt;15*60),1,0)</f>
        <v>0</v>
      </c>
      <c r="K13923">
        <f>IF(AND(F13923&gt;=16*60,F13923&lt;21*60),1,0)</f>
        <v>0</v>
      </c>
      <c r="L13923">
        <f>K13923*G13923</f>
        <v>0</v>
      </c>
      <c r="M13923">
        <f>H13923*B13923</f>
        <v>0.13700000000000001</v>
      </c>
      <c r="N13923">
        <f>I13923*B13923</f>
        <v>0</v>
      </c>
      <c r="O13923">
        <f>J13923*B13923</f>
        <v>0</v>
      </c>
    </row>
    <row r="13924" spans="1:15" x14ac:dyDescent="0.25">
      <c r="A13924" s="1">
        <v>41564.895833333299</v>
      </c>
      <c r="B13924">
        <v>0.153</v>
      </c>
      <c r="C13924">
        <f>HOUR(A13924)</f>
        <v>21</v>
      </c>
      <c r="D13924">
        <f>MINUTE(A13924)</f>
        <v>30</v>
      </c>
      <c r="E13924">
        <v>10</v>
      </c>
      <c r="F13924">
        <f>60*C13924+D13924</f>
        <v>1290</v>
      </c>
      <c r="G13924">
        <f>IF(MONTH(A13924)&gt;10,1,IF(MONTH(A13924)&lt;4,1,0))</f>
        <v>0</v>
      </c>
      <c r="H13924">
        <f>IF(AND(F13924&gt;=6*60,F13924&lt;10*60),1,IF(F13924&gt;=15*60,1,IF(F13924&lt;1*60,1,0)))</f>
        <v>1</v>
      </c>
      <c r="I13924">
        <f>IF(AND(F13924&gt;=1*60,F13924&lt;6*60),1,0)</f>
        <v>0</v>
      </c>
      <c r="J13924">
        <f>IF(AND(F13924&gt;=10*60,F13924&lt;15*60),1,0)</f>
        <v>0</v>
      </c>
      <c r="K13924">
        <f>IF(AND(F13924&gt;=16*60,F13924&lt;21*60),1,0)</f>
        <v>0</v>
      </c>
      <c r="L13924">
        <f>K13924*G13924</f>
        <v>0</v>
      </c>
      <c r="M13924">
        <f>H13924*B13924</f>
        <v>0.153</v>
      </c>
      <c r="N13924">
        <f>I13924*B13924</f>
        <v>0</v>
      </c>
      <c r="O13924">
        <f>J13924*B13924</f>
        <v>0</v>
      </c>
    </row>
    <row r="13925" spans="1:15" x14ac:dyDescent="0.25">
      <c r="A13925" s="1">
        <v>41564.916666666701</v>
      </c>
      <c r="B13925">
        <v>0.12</v>
      </c>
      <c r="C13925">
        <f>HOUR(A13925)</f>
        <v>22</v>
      </c>
      <c r="D13925">
        <f>MINUTE(A13925)</f>
        <v>0</v>
      </c>
      <c r="E13925">
        <v>10</v>
      </c>
      <c r="F13925">
        <f>60*C13925+D13925</f>
        <v>1320</v>
      </c>
      <c r="G13925">
        <f>IF(MONTH(A13925)&gt;10,1,IF(MONTH(A13925)&lt;4,1,0))</f>
        <v>0</v>
      </c>
      <c r="H13925">
        <f>IF(AND(F13925&gt;=6*60,F13925&lt;10*60),1,IF(F13925&gt;=15*60,1,IF(F13925&lt;1*60,1,0)))</f>
        <v>1</v>
      </c>
      <c r="I13925">
        <f>IF(AND(F13925&gt;=1*60,F13925&lt;6*60),1,0)</f>
        <v>0</v>
      </c>
      <c r="J13925">
        <f>IF(AND(F13925&gt;=10*60,F13925&lt;15*60),1,0)</f>
        <v>0</v>
      </c>
      <c r="K13925">
        <f>IF(AND(F13925&gt;=16*60,F13925&lt;21*60),1,0)</f>
        <v>0</v>
      </c>
      <c r="L13925">
        <f>K13925*G13925</f>
        <v>0</v>
      </c>
      <c r="M13925">
        <f>H13925*B13925</f>
        <v>0.12</v>
      </c>
      <c r="N13925">
        <f>I13925*B13925</f>
        <v>0</v>
      </c>
      <c r="O13925">
        <f>J13925*B13925</f>
        <v>0</v>
      </c>
    </row>
    <row r="13926" spans="1:15" x14ac:dyDescent="0.25">
      <c r="A13926" s="1">
        <v>41564.9375</v>
      </c>
      <c r="B13926">
        <v>9.6000000000000002E-2</v>
      </c>
      <c r="C13926">
        <f>HOUR(A13926)</f>
        <v>22</v>
      </c>
      <c r="D13926">
        <f>MINUTE(A13926)</f>
        <v>30</v>
      </c>
      <c r="E13926">
        <v>10</v>
      </c>
      <c r="F13926">
        <f>60*C13926+D13926</f>
        <v>1350</v>
      </c>
      <c r="G13926">
        <f>IF(MONTH(A13926)&gt;10,1,IF(MONTH(A13926)&lt;4,1,0))</f>
        <v>0</v>
      </c>
      <c r="H13926">
        <f>IF(AND(F13926&gt;=6*60,F13926&lt;10*60),1,IF(F13926&gt;=15*60,1,IF(F13926&lt;1*60,1,0)))</f>
        <v>1</v>
      </c>
      <c r="I13926">
        <f>IF(AND(F13926&gt;=1*60,F13926&lt;6*60),1,0)</f>
        <v>0</v>
      </c>
      <c r="J13926">
        <f>IF(AND(F13926&gt;=10*60,F13926&lt;15*60),1,0)</f>
        <v>0</v>
      </c>
      <c r="K13926">
        <f>IF(AND(F13926&gt;=16*60,F13926&lt;21*60),1,0)</f>
        <v>0</v>
      </c>
      <c r="L13926">
        <f>K13926*G13926</f>
        <v>0</v>
      </c>
      <c r="M13926">
        <f>H13926*B13926</f>
        <v>9.6000000000000002E-2</v>
      </c>
      <c r="N13926">
        <f>I13926*B13926</f>
        <v>0</v>
      </c>
      <c r="O13926">
        <f>J13926*B13926</f>
        <v>0</v>
      </c>
    </row>
    <row r="13927" spans="1:15" x14ac:dyDescent="0.25">
      <c r="A13927" s="1">
        <v>41564.958333333299</v>
      </c>
      <c r="B13927">
        <v>0.126</v>
      </c>
      <c r="C13927">
        <f>HOUR(A13927)</f>
        <v>23</v>
      </c>
      <c r="D13927">
        <f>MINUTE(A13927)</f>
        <v>0</v>
      </c>
      <c r="E13927">
        <v>10</v>
      </c>
      <c r="F13927">
        <f>60*C13927+D13927</f>
        <v>1380</v>
      </c>
      <c r="G13927">
        <f>IF(MONTH(A13927)&gt;10,1,IF(MONTH(A13927)&lt;4,1,0))</f>
        <v>0</v>
      </c>
      <c r="H13927">
        <f>IF(AND(F13927&gt;=6*60,F13927&lt;10*60),1,IF(F13927&gt;=15*60,1,IF(F13927&lt;1*60,1,0)))</f>
        <v>1</v>
      </c>
      <c r="I13927">
        <f>IF(AND(F13927&gt;=1*60,F13927&lt;6*60),1,0)</f>
        <v>0</v>
      </c>
      <c r="J13927">
        <f>IF(AND(F13927&gt;=10*60,F13927&lt;15*60),1,0)</f>
        <v>0</v>
      </c>
      <c r="K13927">
        <f>IF(AND(F13927&gt;=16*60,F13927&lt;21*60),1,0)</f>
        <v>0</v>
      </c>
      <c r="L13927">
        <f>K13927*G13927</f>
        <v>0</v>
      </c>
      <c r="M13927">
        <f>H13927*B13927</f>
        <v>0.126</v>
      </c>
      <c r="N13927">
        <f>I13927*B13927</f>
        <v>0</v>
      </c>
      <c r="O13927">
        <f>J13927*B13927</f>
        <v>0</v>
      </c>
    </row>
    <row r="13928" spans="1:15" x14ac:dyDescent="0.25">
      <c r="A13928" s="1">
        <v>41564.979166666701</v>
      </c>
      <c r="B13928">
        <v>8.8999999999999996E-2</v>
      </c>
      <c r="C13928">
        <f>HOUR(A13928)</f>
        <v>23</v>
      </c>
      <c r="D13928">
        <f>MINUTE(A13928)</f>
        <v>30</v>
      </c>
      <c r="E13928">
        <v>10</v>
      </c>
      <c r="F13928">
        <f>60*C13928+D13928</f>
        <v>1410</v>
      </c>
      <c r="G13928">
        <f>IF(MONTH(A13928)&gt;10,1,IF(MONTH(A13928)&lt;4,1,0))</f>
        <v>0</v>
      </c>
      <c r="H13928">
        <f>IF(AND(F13928&gt;=6*60,F13928&lt;10*60),1,IF(F13928&gt;=15*60,1,IF(F13928&lt;1*60,1,0)))</f>
        <v>1</v>
      </c>
      <c r="I13928">
        <f>IF(AND(F13928&gt;=1*60,F13928&lt;6*60),1,0)</f>
        <v>0</v>
      </c>
      <c r="J13928">
        <f>IF(AND(F13928&gt;=10*60,F13928&lt;15*60),1,0)</f>
        <v>0</v>
      </c>
      <c r="K13928">
        <f>IF(AND(F13928&gt;=16*60,F13928&lt;21*60),1,0)</f>
        <v>0</v>
      </c>
      <c r="L13928">
        <f>K13928*G13928</f>
        <v>0</v>
      </c>
      <c r="M13928">
        <f>H13928*B13928</f>
        <v>8.8999999999999996E-2</v>
      </c>
      <c r="N13928">
        <f>I13928*B13928</f>
        <v>0</v>
      </c>
      <c r="O13928">
        <f>J13928*B13928</f>
        <v>0</v>
      </c>
    </row>
    <row r="13929" spans="1:15" x14ac:dyDescent="0.25">
      <c r="A13929" s="1">
        <v>41565</v>
      </c>
      <c r="B13929">
        <v>6.0999999999999999E-2</v>
      </c>
      <c r="C13929">
        <f>HOUR(A13929)</f>
        <v>0</v>
      </c>
      <c r="D13929">
        <f>MINUTE(A13929)</f>
        <v>0</v>
      </c>
      <c r="E13929">
        <v>10</v>
      </c>
      <c r="F13929">
        <f>60*C13929+D13929</f>
        <v>0</v>
      </c>
      <c r="G13929">
        <f>IF(MONTH(A13929)&gt;10,1,IF(MONTH(A13929)&lt;4,1,0))</f>
        <v>0</v>
      </c>
      <c r="H13929">
        <f>IF(AND(F13929&gt;=6*60,F13929&lt;10*60),1,IF(F13929&gt;=15*60,1,IF(F13929&lt;1*60,1,0)))</f>
        <v>1</v>
      </c>
      <c r="I13929">
        <f>IF(AND(F13929&gt;=1*60,F13929&lt;6*60),1,0)</f>
        <v>0</v>
      </c>
      <c r="J13929">
        <f>IF(AND(F13929&gt;=10*60,F13929&lt;15*60),1,0)</f>
        <v>0</v>
      </c>
      <c r="K13929">
        <f>IF(AND(F13929&gt;=16*60,F13929&lt;21*60),1,0)</f>
        <v>0</v>
      </c>
      <c r="L13929">
        <f>K13929*G13929</f>
        <v>0</v>
      </c>
      <c r="M13929">
        <f>H13929*B13929</f>
        <v>6.0999999999999999E-2</v>
      </c>
      <c r="N13929">
        <f>I13929*B13929</f>
        <v>0</v>
      </c>
      <c r="O13929">
        <f>J13929*B13929</f>
        <v>0</v>
      </c>
    </row>
    <row r="13930" spans="1:15" x14ac:dyDescent="0.25">
      <c r="A13930" s="1">
        <v>41565.020833333299</v>
      </c>
      <c r="B13930">
        <v>5.0999999999999997E-2</v>
      </c>
      <c r="C13930">
        <f>HOUR(A13930)</f>
        <v>0</v>
      </c>
      <c r="D13930">
        <f>MINUTE(A13930)</f>
        <v>30</v>
      </c>
      <c r="E13930">
        <v>10</v>
      </c>
      <c r="F13930">
        <f>60*C13930+D13930</f>
        <v>30</v>
      </c>
      <c r="G13930">
        <f>IF(MONTH(A13930)&gt;10,1,IF(MONTH(A13930)&lt;4,1,0))</f>
        <v>0</v>
      </c>
      <c r="H13930">
        <f>IF(AND(F13930&gt;=6*60,F13930&lt;10*60),1,IF(F13930&gt;=15*60,1,IF(F13930&lt;1*60,1,0)))</f>
        <v>1</v>
      </c>
      <c r="I13930">
        <f>IF(AND(F13930&gt;=1*60,F13930&lt;6*60),1,0)</f>
        <v>0</v>
      </c>
      <c r="J13930">
        <f>IF(AND(F13930&gt;=10*60,F13930&lt;15*60),1,0)</f>
        <v>0</v>
      </c>
      <c r="K13930">
        <f>IF(AND(F13930&gt;=16*60,F13930&lt;21*60),1,0)</f>
        <v>0</v>
      </c>
      <c r="L13930">
        <f>K13930*G13930</f>
        <v>0</v>
      </c>
      <c r="M13930">
        <f>H13930*B13930</f>
        <v>5.0999999999999997E-2</v>
      </c>
      <c r="N13930">
        <f>I13930*B13930</f>
        <v>0</v>
      </c>
      <c r="O13930">
        <f>J13930*B13930</f>
        <v>0</v>
      </c>
    </row>
    <row r="13931" spans="1:15" x14ac:dyDescent="0.25">
      <c r="A13931" s="1">
        <v>41565.041666666701</v>
      </c>
      <c r="B13931">
        <v>6.3E-2</v>
      </c>
      <c r="C13931">
        <f>HOUR(A13931)</f>
        <v>1</v>
      </c>
      <c r="D13931">
        <f>MINUTE(A13931)</f>
        <v>0</v>
      </c>
      <c r="E13931">
        <v>10</v>
      </c>
      <c r="F13931">
        <f>60*C13931+D13931</f>
        <v>60</v>
      </c>
      <c r="G13931">
        <f>IF(MONTH(A13931)&gt;10,1,IF(MONTH(A13931)&lt;4,1,0))</f>
        <v>0</v>
      </c>
      <c r="H13931">
        <f>IF(AND(F13931&gt;=6*60,F13931&lt;10*60),1,IF(F13931&gt;=15*60,1,IF(F13931&lt;1*60,1,0)))</f>
        <v>0</v>
      </c>
      <c r="I13931">
        <f>IF(AND(F13931&gt;=1*60,F13931&lt;6*60),1,0)</f>
        <v>1</v>
      </c>
      <c r="J13931">
        <f>IF(AND(F13931&gt;=10*60,F13931&lt;15*60),1,0)</f>
        <v>0</v>
      </c>
      <c r="K13931">
        <f>IF(AND(F13931&gt;=16*60,F13931&lt;21*60),1,0)</f>
        <v>0</v>
      </c>
      <c r="L13931">
        <f>K13931*G13931</f>
        <v>0</v>
      </c>
      <c r="M13931">
        <f>H13931*B13931</f>
        <v>0</v>
      </c>
      <c r="N13931">
        <f>I13931*B13931</f>
        <v>6.3E-2</v>
      </c>
      <c r="O13931">
        <f>J13931*B13931</f>
        <v>0</v>
      </c>
    </row>
    <row r="13932" spans="1:15" x14ac:dyDescent="0.25">
      <c r="A13932" s="1">
        <v>41565.0625</v>
      </c>
      <c r="B13932">
        <v>6.8000000000000005E-2</v>
      </c>
      <c r="C13932">
        <f>HOUR(A13932)</f>
        <v>1</v>
      </c>
      <c r="D13932">
        <f>MINUTE(A13932)</f>
        <v>30</v>
      </c>
      <c r="E13932">
        <v>10</v>
      </c>
      <c r="F13932">
        <f>60*C13932+D13932</f>
        <v>90</v>
      </c>
      <c r="G13932">
        <f>IF(MONTH(A13932)&gt;10,1,IF(MONTH(A13932)&lt;4,1,0))</f>
        <v>0</v>
      </c>
      <c r="H13932">
        <f>IF(AND(F13932&gt;=6*60,F13932&lt;10*60),1,IF(F13932&gt;=15*60,1,IF(F13932&lt;1*60,1,0)))</f>
        <v>0</v>
      </c>
      <c r="I13932">
        <f>IF(AND(F13932&gt;=1*60,F13932&lt;6*60),1,0)</f>
        <v>1</v>
      </c>
      <c r="J13932">
        <f>IF(AND(F13932&gt;=10*60,F13932&lt;15*60),1,0)</f>
        <v>0</v>
      </c>
      <c r="K13932">
        <f>IF(AND(F13932&gt;=16*60,F13932&lt;21*60),1,0)</f>
        <v>0</v>
      </c>
      <c r="L13932">
        <f>K13932*G13932</f>
        <v>0</v>
      </c>
      <c r="M13932">
        <f>H13932*B13932</f>
        <v>0</v>
      </c>
      <c r="N13932">
        <f>I13932*B13932</f>
        <v>6.8000000000000005E-2</v>
      </c>
      <c r="O13932">
        <f>J13932*B13932</f>
        <v>0</v>
      </c>
    </row>
    <row r="13933" spans="1:15" x14ac:dyDescent="0.25">
      <c r="A13933" s="1">
        <v>41565.083333333299</v>
      </c>
      <c r="B13933">
        <v>5.8000000000000003E-2</v>
      </c>
      <c r="C13933">
        <f>HOUR(A13933)</f>
        <v>2</v>
      </c>
      <c r="D13933">
        <f>MINUTE(A13933)</f>
        <v>0</v>
      </c>
      <c r="E13933">
        <v>10</v>
      </c>
      <c r="F13933">
        <f>60*C13933+D13933</f>
        <v>120</v>
      </c>
      <c r="G13933">
        <f>IF(MONTH(A13933)&gt;10,1,IF(MONTH(A13933)&lt;4,1,0))</f>
        <v>0</v>
      </c>
      <c r="H13933">
        <f>IF(AND(F13933&gt;=6*60,F13933&lt;10*60),1,IF(F13933&gt;=15*60,1,IF(F13933&lt;1*60,1,0)))</f>
        <v>0</v>
      </c>
      <c r="I13933">
        <f>IF(AND(F13933&gt;=1*60,F13933&lt;6*60),1,0)</f>
        <v>1</v>
      </c>
      <c r="J13933">
        <f>IF(AND(F13933&gt;=10*60,F13933&lt;15*60),1,0)</f>
        <v>0</v>
      </c>
      <c r="K13933">
        <f>IF(AND(F13933&gt;=16*60,F13933&lt;21*60),1,0)</f>
        <v>0</v>
      </c>
      <c r="L13933">
        <f>K13933*G13933</f>
        <v>0</v>
      </c>
      <c r="M13933">
        <f>H13933*B13933</f>
        <v>0</v>
      </c>
      <c r="N13933">
        <f>I13933*B13933</f>
        <v>5.8000000000000003E-2</v>
      </c>
      <c r="O13933">
        <f>J13933*B13933</f>
        <v>0</v>
      </c>
    </row>
    <row r="13934" spans="1:15" x14ac:dyDescent="0.25">
      <c r="A13934" s="1">
        <v>41565.104166666701</v>
      </c>
      <c r="B13934">
        <v>4.5999999999999999E-2</v>
      </c>
      <c r="C13934">
        <f>HOUR(A13934)</f>
        <v>2</v>
      </c>
      <c r="D13934">
        <f>MINUTE(A13934)</f>
        <v>30</v>
      </c>
      <c r="E13934">
        <v>10</v>
      </c>
      <c r="F13934">
        <f>60*C13934+D13934</f>
        <v>150</v>
      </c>
      <c r="G13934">
        <f>IF(MONTH(A13934)&gt;10,1,IF(MONTH(A13934)&lt;4,1,0))</f>
        <v>0</v>
      </c>
      <c r="H13934">
        <f>IF(AND(F13934&gt;=6*60,F13934&lt;10*60),1,IF(F13934&gt;=15*60,1,IF(F13934&lt;1*60,1,0)))</f>
        <v>0</v>
      </c>
      <c r="I13934">
        <f>IF(AND(F13934&gt;=1*60,F13934&lt;6*60),1,0)</f>
        <v>1</v>
      </c>
      <c r="J13934">
        <f>IF(AND(F13934&gt;=10*60,F13934&lt;15*60),1,0)</f>
        <v>0</v>
      </c>
      <c r="K13934">
        <f>IF(AND(F13934&gt;=16*60,F13934&lt;21*60),1,0)</f>
        <v>0</v>
      </c>
      <c r="L13934">
        <f>K13934*G13934</f>
        <v>0</v>
      </c>
      <c r="M13934">
        <f>H13934*B13934</f>
        <v>0</v>
      </c>
      <c r="N13934">
        <f>I13934*B13934</f>
        <v>4.5999999999999999E-2</v>
      </c>
      <c r="O13934">
        <f>J13934*B13934</f>
        <v>0</v>
      </c>
    </row>
    <row r="13935" spans="1:15" x14ac:dyDescent="0.25">
      <c r="A13935" s="1">
        <v>41565.125</v>
      </c>
      <c r="B13935">
        <v>6.7000000000000004E-2</v>
      </c>
      <c r="C13935">
        <f>HOUR(A13935)</f>
        <v>3</v>
      </c>
      <c r="D13935">
        <f>MINUTE(A13935)</f>
        <v>0</v>
      </c>
      <c r="E13935">
        <v>10</v>
      </c>
      <c r="F13935">
        <f>60*C13935+D13935</f>
        <v>180</v>
      </c>
      <c r="G13935">
        <f>IF(MONTH(A13935)&gt;10,1,IF(MONTH(A13935)&lt;4,1,0))</f>
        <v>0</v>
      </c>
      <c r="H13935">
        <f>IF(AND(F13935&gt;=6*60,F13935&lt;10*60),1,IF(F13935&gt;=15*60,1,IF(F13935&lt;1*60,1,0)))</f>
        <v>0</v>
      </c>
      <c r="I13935">
        <f>IF(AND(F13935&gt;=1*60,F13935&lt;6*60),1,0)</f>
        <v>1</v>
      </c>
      <c r="J13935">
        <f>IF(AND(F13935&gt;=10*60,F13935&lt;15*60),1,0)</f>
        <v>0</v>
      </c>
      <c r="K13935">
        <f>IF(AND(F13935&gt;=16*60,F13935&lt;21*60),1,0)</f>
        <v>0</v>
      </c>
      <c r="L13935">
        <f>K13935*G13935</f>
        <v>0</v>
      </c>
      <c r="M13935">
        <f>H13935*B13935</f>
        <v>0</v>
      </c>
      <c r="N13935">
        <f>I13935*B13935</f>
        <v>6.7000000000000004E-2</v>
      </c>
      <c r="O13935">
        <f>J13935*B13935</f>
        <v>0</v>
      </c>
    </row>
    <row r="13936" spans="1:15" x14ac:dyDescent="0.25">
      <c r="A13936" s="1">
        <v>41565.145833333299</v>
      </c>
      <c r="B13936">
        <v>0.20599999999999999</v>
      </c>
      <c r="C13936">
        <f>HOUR(A13936)</f>
        <v>3</v>
      </c>
      <c r="D13936">
        <f>MINUTE(A13936)</f>
        <v>30</v>
      </c>
      <c r="E13936">
        <v>10</v>
      </c>
      <c r="F13936">
        <f>60*C13936+D13936</f>
        <v>210</v>
      </c>
      <c r="G13936">
        <f>IF(MONTH(A13936)&gt;10,1,IF(MONTH(A13936)&lt;4,1,0))</f>
        <v>0</v>
      </c>
      <c r="H13936">
        <f>IF(AND(F13936&gt;=6*60,F13936&lt;10*60),1,IF(F13936&gt;=15*60,1,IF(F13936&lt;1*60,1,0)))</f>
        <v>0</v>
      </c>
      <c r="I13936">
        <f>IF(AND(F13936&gt;=1*60,F13936&lt;6*60),1,0)</f>
        <v>1</v>
      </c>
      <c r="J13936">
        <f>IF(AND(F13936&gt;=10*60,F13936&lt;15*60),1,0)</f>
        <v>0</v>
      </c>
      <c r="K13936">
        <f>IF(AND(F13936&gt;=16*60,F13936&lt;21*60),1,0)</f>
        <v>0</v>
      </c>
      <c r="L13936">
        <f>K13936*G13936</f>
        <v>0</v>
      </c>
      <c r="M13936">
        <f>H13936*B13936</f>
        <v>0</v>
      </c>
      <c r="N13936">
        <f>I13936*B13936</f>
        <v>0.20599999999999999</v>
      </c>
      <c r="O13936">
        <f>J13936*B13936</f>
        <v>0</v>
      </c>
    </row>
    <row r="13937" spans="1:15" x14ac:dyDescent="0.25">
      <c r="A13937" s="1">
        <v>41565.166666666701</v>
      </c>
      <c r="B13937">
        <v>0.104</v>
      </c>
      <c r="C13937">
        <f>HOUR(A13937)</f>
        <v>4</v>
      </c>
      <c r="D13937">
        <f>MINUTE(A13937)</f>
        <v>0</v>
      </c>
      <c r="E13937">
        <v>10</v>
      </c>
      <c r="F13937">
        <f>60*C13937+D13937</f>
        <v>240</v>
      </c>
      <c r="G13937">
        <f>IF(MONTH(A13937)&gt;10,1,IF(MONTH(A13937)&lt;4,1,0))</f>
        <v>0</v>
      </c>
      <c r="H13937">
        <f>IF(AND(F13937&gt;=6*60,F13937&lt;10*60),1,IF(F13937&gt;=15*60,1,IF(F13937&lt;1*60,1,0)))</f>
        <v>0</v>
      </c>
      <c r="I13937">
        <f>IF(AND(F13937&gt;=1*60,F13937&lt;6*60),1,0)</f>
        <v>1</v>
      </c>
      <c r="J13937">
        <f>IF(AND(F13937&gt;=10*60,F13937&lt;15*60),1,0)</f>
        <v>0</v>
      </c>
      <c r="K13937">
        <f>IF(AND(F13937&gt;=16*60,F13937&lt;21*60),1,0)</f>
        <v>0</v>
      </c>
      <c r="L13937">
        <f>K13937*G13937</f>
        <v>0</v>
      </c>
      <c r="M13937">
        <f>H13937*B13937</f>
        <v>0</v>
      </c>
      <c r="N13937">
        <f>I13937*B13937</f>
        <v>0.104</v>
      </c>
      <c r="O13937">
        <f>J13937*B13937</f>
        <v>0</v>
      </c>
    </row>
    <row r="13938" spans="1:15" x14ac:dyDescent="0.25">
      <c r="A13938" s="1">
        <v>41565.1875</v>
      </c>
      <c r="B13938">
        <v>0.108</v>
      </c>
      <c r="C13938">
        <f>HOUR(A13938)</f>
        <v>4</v>
      </c>
      <c r="D13938">
        <f>MINUTE(A13938)</f>
        <v>30</v>
      </c>
      <c r="E13938">
        <v>10</v>
      </c>
      <c r="F13938">
        <f>60*C13938+D13938</f>
        <v>270</v>
      </c>
      <c r="G13938">
        <f>IF(MONTH(A13938)&gt;10,1,IF(MONTH(A13938)&lt;4,1,0))</f>
        <v>0</v>
      </c>
      <c r="H13938">
        <f>IF(AND(F13938&gt;=6*60,F13938&lt;10*60),1,IF(F13938&gt;=15*60,1,IF(F13938&lt;1*60,1,0)))</f>
        <v>0</v>
      </c>
      <c r="I13938">
        <f>IF(AND(F13938&gt;=1*60,F13938&lt;6*60),1,0)</f>
        <v>1</v>
      </c>
      <c r="J13938">
        <f>IF(AND(F13938&gt;=10*60,F13938&lt;15*60),1,0)</f>
        <v>0</v>
      </c>
      <c r="K13938">
        <f>IF(AND(F13938&gt;=16*60,F13938&lt;21*60),1,0)</f>
        <v>0</v>
      </c>
      <c r="L13938">
        <f>K13938*G13938</f>
        <v>0</v>
      </c>
      <c r="M13938">
        <f>H13938*B13938</f>
        <v>0</v>
      </c>
      <c r="N13938">
        <f>I13938*B13938</f>
        <v>0.108</v>
      </c>
      <c r="O13938">
        <f>J13938*B13938</f>
        <v>0</v>
      </c>
    </row>
    <row r="13939" spans="1:15" x14ac:dyDescent="0.25">
      <c r="A13939" s="1">
        <v>41565.208333333299</v>
      </c>
      <c r="B13939">
        <v>0.121</v>
      </c>
      <c r="C13939">
        <f>HOUR(A13939)</f>
        <v>5</v>
      </c>
      <c r="D13939">
        <f>MINUTE(A13939)</f>
        <v>0</v>
      </c>
      <c r="E13939">
        <v>10</v>
      </c>
      <c r="F13939">
        <f>60*C13939+D13939</f>
        <v>300</v>
      </c>
      <c r="G13939">
        <f>IF(MONTH(A13939)&gt;10,1,IF(MONTH(A13939)&lt;4,1,0))</f>
        <v>0</v>
      </c>
      <c r="H13939">
        <f>IF(AND(F13939&gt;=6*60,F13939&lt;10*60),1,IF(F13939&gt;=15*60,1,IF(F13939&lt;1*60,1,0)))</f>
        <v>0</v>
      </c>
      <c r="I13939">
        <f>IF(AND(F13939&gt;=1*60,F13939&lt;6*60),1,0)</f>
        <v>1</v>
      </c>
      <c r="J13939">
        <f>IF(AND(F13939&gt;=10*60,F13939&lt;15*60),1,0)</f>
        <v>0</v>
      </c>
      <c r="K13939">
        <f>IF(AND(F13939&gt;=16*60,F13939&lt;21*60),1,0)</f>
        <v>0</v>
      </c>
      <c r="L13939">
        <f>K13939*G13939</f>
        <v>0</v>
      </c>
      <c r="M13939">
        <f>H13939*B13939</f>
        <v>0</v>
      </c>
      <c r="N13939">
        <f>I13939*B13939</f>
        <v>0.121</v>
      </c>
      <c r="O13939">
        <f>J13939*B13939</f>
        <v>0</v>
      </c>
    </row>
    <row r="13940" spans="1:15" x14ac:dyDescent="0.25">
      <c r="A13940" s="1">
        <v>41565.229166666701</v>
      </c>
      <c r="B13940">
        <v>0.115</v>
      </c>
      <c r="C13940">
        <f>HOUR(A13940)</f>
        <v>5</v>
      </c>
      <c r="D13940">
        <f>MINUTE(A13940)</f>
        <v>30</v>
      </c>
      <c r="E13940">
        <v>10</v>
      </c>
      <c r="F13940">
        <f>60*C13940+D13940</f>
        <v>330</v>
      </c>
      <c r="G13940">
        <f>IF(MONTH(A13940)&gt;10,1,IF(MONTH(A13940)&lt;4,1,0))</f>
        <v>0</v>
      </c>
      <c r="H13940">
        <f>IF(AND(F13940&gt;=6*60,F13940&lt;10*60),1,IF(F13940&gt;=15*60,1,IF(F13940&lt;1*60,1,0)))</f>
        <v>0</v>
      </c>
      <c r="I13940">
        <f>IF(AND(F13940&gt;=1*60,F13940&lt;6*60),1,0)</f>
        <v>1</v>
      </c>
      <c r="J13940">
        <f>IF(AND(F13940&gt;=10*60,F13940&lt;15*60),1,0)</f>
        <v>0</v>
      </c>
      <c r="K13940">
        <f>IF(AND(F13940&gt;=16*60,F13940&lt;21*60),1,0)</f>
        <v>0</v>
      </c>
      <c r="L13940">
        <f>K13940*G13940</f>
        <v>0</v>
      </c>
      <c r="M13940">
        <f>H13940*B13940</f>
        <v>0</v>
      </c>
      <c r="N13940">
        <f>I13940*B13940</f>
        <v>0.115</v>
      </c>
      <c r="O13940">
        <f>J13940*B13940</f>
        <v>0</v>
      </c>
    </row>
    <row r="13941" spans="1:15" x14ac:dyDescent="0.25">
      <c r="A13941" s="1">
        <v>41565.25</v>
      </c>
      <c r="B13941">
        <v>9.6000000000000002E-2</v>
      </c>
      <c r="C13941">
        <f>HOUR(A13941)</f>
        <v>6</v>
      </c>
      <c r="D13941">
        <f>MINUTE(A13941)</f>
        <v>0</v>
      </c>
      <c r="E13941">
        <v>10</v>
      </c>
      <c r="F13941">
        <f>60*C13941+D13941</f>
        <v>360</v>
      </c>
      <c r="G13941">
        <f>IF(MONTH(A13941)&gt;10,1,IF(MONTH(A13941)&lt;4,1,0))</f>
        <v>0</v>
      </c>
      <c r="H13941">
        <f>IF(AND(F13941&gt;=6*60,F13941&lt;10*60),1,IF(F13941&gt;=15*60,1,IF(F13941&lt;1*60,1,0)))</f>
        <v>1</v>
      </c>
      <c r="I13941">
        <f>IF(AND(F13941&gt;=1*60,F13941&lt;6*60),1,0)</f>
        <v>0</v>
      </c>
      <c r="J13941">
        <f>IF(AND(F13941&gt;=10*60,F13941&lt;15*60),1,0)</f>
        <v>0</v>
      </c>
      <c r="K13941">
        <f>IF(AND(F13941&gt;=16*60,F13941&lt;21*60),1,0)</f>
        <v>0</v>
      </c>
      <c r="L13941">
        <f>K13941*G13941</f>
        <v>0</v>
      </c>
      <c r="M13941">
        <f>H13941*B13941</f>
        <v>9.6000000000000002E-2</v>
      </c>
      <c r="N13941">
        <f>I13941*B13941</f>
        <v>0</v>
      </c>
      <c r="O13941">
        <f>J13941*B13941</f>
        <v>0</v>
      </c>
    </row>
    <row r="13942" spans="1:15" x14ac:dyDescent="0.25">
      <c r="A13942" s="1">
        <v>41565.270833333299</v>
      </c>
      <c r="B13942">
        <v>0.12</v>
      </c>
      <c r="C13942">
        <f>HOUR(A13942)</f>
        <v>6</v>
      </c>
      <c r="D13942">
        <f>MINUTE(A13942)</f>
        <v>30</v>
      </c>
      <c r="E13942">
        <v>10</v>
      </c>
      <c r="F13942">
        <f>60*C13942+D13942</f>
        <v>390</v>
      </c>
      <c r="G13942">
        <f>IF(MONTH(A13942)&gt;10,1,IF(MONTH(A13942)&lt;4,1,0))</f>
        <v>0</v>
      </c>
      <c r="H13942">
        <f>IF(AND(F13942&gt;=6*60,F13942&lt;10*60),1,IF(F13942&gt;=15*60,1,IF(F13942&lt;1*60,1,0)))</f>
        <v>1</v>
      </c>
      <c r="I13942">
        <f>IF(AND(F13942&gt;=1*60,F13942&lt;6*60),1,0)</f>
        <v>0</v>
      </c>
      <c r="J13942">
        <f>IF(AND(F13942&gt;=10*60,F13942&lt;15*60),1,0)</f>
        <v>0</v>
      </c>
      <c r="K13942">
        <f>IF(AND(F13942&gt;=16*60,F13942&lt;21*60),1,0)</f>
        <v>0</v>
      </c>
      <c r="L13942">
        <f>K13942*G13942</f>
        <v>0</v>
      </c>
      <c r="M13942">
        <f>H13942*B13942</f>
        <v>0.12</v>
      </c>
      <c r="N13942">
        <f>I13942*B13942</f>
        <v>0</v>
      </c>
      <c r="O13942">
        <f>J13942*B13942</f>
        <v>0</v>
      </c>
    </row>
    <row r="13943" spans="1:15" x14ac:dyDescent="0.25">
      <c r="A13943" s="1">
        <v>41565.291666666701</v>
      </c>
      <c r="B13943">
        <v>0.12</v>
      </c>
      <c r="C13943">
        <f>HOUR(A13943)</f>
        <v>7</v>
      </c>
      <c r="D13943">
        <f>MINUTE(A13943)</f>
        <v>0</v>
      </c>
      <c r="E13943">
        <v>10</v>
      </c>
      <c r="F13943">
        <f>60*C13943+D13943</f>
        <v>420</v>
      </c>
      <c r="G13943">
        <f>IF(MONTH(A13943)&gt;10,1,IF(MONTH(A13943)&lt;4,1,0))</f>
        <v>0</v>
      </c>
      <c r="H13943">
        <f>IF(AND(F13943&gt;=6*60,F13943&lt;10*60),1,IF(F13943&gt;=15*60,1,IF(F13943&lt;1*60,1,0)))</f>
        <v>1</v>
      </c>
      <c r="I13943">
        <f>IF(AND(F13943&gt;=1*60,F13943&lt;6*60),1,0)</f>
        <v>0</v>
      </c>
      <c r="J13943">
        <f>IF(AND(F13943&gt;=10*60,F13943&lt;15*60),1,0)</f>
        <v>0</v>
      </c>
      <c r="K13943">
        <f>IF(AND(F13943&gt;=16*60,F13943&lt;21*60),1,0)</f>
        <v>0</v>
      </c>
      <c r="L13943">
        <f>K13943*G13943</f>
        <v>0</v>
      </c>
      <c r="M13943">
        <f>H13943*B13943</f>
        <v>0.12</v>
      </c>
      <c r="N13943">
        <f>I13943*B13943</f>
        <v>0</v>
      </c>
      <c r="O13943">
        <f>J13943*B13943</f>
        <v>0</v>
      </c>
    </row>
    <row r="13944" spans="1:15" x14ac:dyDescent="0.25">
      <c r="A13944" s="1">
        <v>41565.3125</v>
      </c>
      <c r="B13944">
        <v>4.1000000000000002E-2</v>
      </c>
      <c r="C13944">
        <f>HOUR(A13944)</f>
        <v>7</v>
      </c>
      <c r="D13944">
        <f>MINUTE(A13944)</f>
        <v>30</v>
      </c>
      <c r="E13944">
        <v>10</v>
      </c>
      <c r="F13944">
        <f>60*C13944+D13944</f>
        <v>450</v>
      </c>
      <c r="G13944">
        <f>IF(MONTH(A13944)&gt;10,1,IF(MONTH(A13944)&lt;4,1,0))</f>
        <v>0</v>
      </c>
      <c r="H13944">
        <f>IF(AND(F13944&gt;=6*60,F13944&lt;10*60),1,IF(F13944&gt;=15*60,1,IF(F13944&lt;1*60,1,0)))</f>
        <v>1</v>
      </c>
      <c r="I13944">
        <f>IF(AND(F13944&gt;=1*60,F13944&lt;6*60),1,0)</f>
        <v>0</v>
      </c>
      <c r="J13944">
        <f>IF(AND(F13944&gt;=10*60,F13944&lt;15*60),1,0)</f>
        <v>0</v>
      </c>
      <c r="K13944">
        <f>IF(AND(F13944&gt;=16*60,F13944&lt;21*60),1,0)</f>
        <v>0</v>
      </c>
      <c r="L13944">
        <f>K13944*G13944</f>
        <v>0</v>
      </c>
      <c r="M13944">
        <f>H13944*B13944</f>
        <v>4.1000000000000002E-2</v>
      </c>
      <c r="N13944">
        <f>I13944*B13944</f>
        <v>0</v>
      </c>
      <c r="O13944">
        <f>J13944*B13944</f>
        <v>0</v>
      </c>
    </row>
    <row r="13945" spans="1:15" x14ac:dyDescent="0.25">
      <c r="A13945" s="1">
        <v>41565.333333333299</v>
      </c>
      <c r="B13945">
        <v>4.3999999999999997E-2</v>
      </c>
      <c r="C13945">
        <f>HOUR(A13945)</f>
        <v>8</v>
      </c>
      <c r="D13945">
        <f>MINUTE(A13945)</f>
        <v>0</v>
      </c>
      <c r="E13945">
        <v>10</v>
      </c>
      <c r="F13945">
        <f>60*C13945+D13945</f>
        <v>480</v>
      </c>
      <c r="G13945">
        <f>IF(MONTH(A13945)&gt;10,1,IF(MONTH(A13945)&lt;4,1,0))</f>
        <v>0</v>
      </c>
      <c r="H13945">
        <f>IF(AND(F13945&gt;=6*60,F13945&lt;10*60),1,IF(F13945&gt;=15*60,1,IF(F13945&lt;1*60,1,0)))</f>
        <v>1</v>
      </c>
      <c r="I13945">
        <f>IF(AND(F13945&gt;=1*60,F13945&lt;6*60),1,0)</f>
        <v>0</v>
      </c>
      <c r="J13945">
        <f>IF(AND(F13945&gt;=10*60,F13945&lt;15*60),1,0)</f>
        <v>0</v>
      </c>
      <c r="K13945">
        <f>IF(AND(F13945&gt;=16*60,F13945&lt;21*60),1,0)</f>
        <v>0</v>
      </c>
      <c r="L13945">
        <f>K13945*G13945</f>
        <v>0</v>
      </c>
      <c r="M13945">
        <f>H13945*B13945</f>
        <v>4.3999999999999997E-2</v>
      </c>
      <c r="N13945">
        <f>I13945*B13945</f>
        <v>0</v>
      </c>
      <c r="O13945">
        <f>J13945*B13945</f>
        <v>0</v>
      </c>
    </row>
    <row r="13946" spans="1:15" x14ac:dyDescent="0.25">
      <c r="A13946" s="1">
        <v>41565.354166666701</v>
      </c>
      <c r="B13946">
        <v>0.05</v>
      </c>
      <c r="C13946">
        <f>HOUR(A13946)</f>
        <v>8</v>
      </c>
      <c r="D13946">
        <f>MINUTE(A13946)</f>
        <v>30</v>
      </c>
      <c r="E13946">
        <v>10</v>
      </c>
      <c r="F13946">
        <f>60*C13946+D13946</f>
        <v>510</v>
      </c>
      <c r="G13946">
        <f>IF(MONTH(A13946)&gt;10,1,IF(MONTH(A13946)&lt;4,1,0))</f>
        <v>0</v>
      </c>
      <c r="H13946">
        <f>IF(AND(F13946&gt;=6*60,F13946&lt;10*60),1,IF(F13946&gt;=15*60,1,IF(F13946&lt;1*60,1,0)))</f>
        <v>1</v>
      </c>
      <c r="I13946">
        <f>IF(AND(F13946&gt;=1*60,F13946&lt;6*60),1,0)</f>
        <v>0</v>
      </c>
      <c r="J13946">
        <f>IF(AND(F13946&gt;=10*60,F13946&lt;15*60),1,0)</f>
        <v>0</v>
      </c>
      <c r="K13946">
        <f>IF(AND(F13946&gt;=16*60,F13946&lt;21*60),1,0)</f>
        <v>0</v>
      </c>
      <c r="L13946">
        <f>K13946*G13946</f>
        <v>0</v>
      </c>
      <c r="M13946">
        <f>H13946*B13946</f>
        <v>0.05</v>
      </c>
      <c r="N13946">
        <f>I13946*B13946</f>
        <v>0</v>
      </c>
      <c r="O13946">
        <f>J13946*B13946</f>
        <v>0</v>
      </c>
    </row>
    <row r="13947" spans="1:15" x14ac:dyDescent="0.25">
      <c r="A13947" s="1">
        <v>41565.375</v>
      </c>
      <c r="B13947">
        <v>3.5999999999999997E-2</v>
      </c>
      <c r="C13947">
        <f>HOUR(A13947)</f>
        <v>9</v>
      </c>
      <c r="D13947">
        <f>MINUTE(A13947)</f>
        <v>0</v>
      </c>
      <c r="E13947">
        <v>10</v>
      </c>
      <c r="F13947">
        <f>60*C13947+D13947</f>
        <v>540</v>
      </c>
      <c r="G13947">
        <f>IF(MONTH(A13947)&gt;10,1,IF(MONTH(A13947)&lt;4,1,0))</f>
        <v>0</v>
      </c>
      <c r="H13947">
        <f>IF(AND(F13947&gt;=6*60,F13947&lt;10*60),1,IF(F13947&gt;=15*60,1,IF(F13947&lt;1*60,1,0)))</f>
        <v>1</v>
      </c>
      <c r="I13947">
        <f>IF(AND(F13947&gt;=1*60,F13947&lt;6*60),1,0)</f>
        <v>0</v>
      </c>
      <c r="J13947">
        <f>IF(AND(F13947&gt;=10*60,F13947&lt;15*60),1,0)</f>
        <v>0</v>
      </c>
      <c r="K13947">
        <f>IF(AND(F13947&gt;=16*60,F13947&lt;21*60),1,0)</f>
        <v>0</v>
      </c>
      <c r="L13947">
        <f>K13947*G13947</f>
        <v>0</v>
      </c>
      <c r="M13947">
        <f>H13947*B13947</f>
        <v>3.5999999999999997E-2</v>
      </c>
      <c r="N13947">
        <f>I13947*B13947</f>
        <v>0</v>
      </c>
      <c r="O13947">
        <f>J13947*B13947</f>
        <v>0</v>
      </c>
    </row>
    <row r="13948" spans="1:15" x14ac:dyDescent="0.25">
      <c r="A13948" s="1">
        <v>41565.395833333299</v>
      </c>
      <c r="B13948">
        <v>3.5999999999999997E-2</v>
      </c>
      <c r="C13948">
        <f>HOUR(A13948)</f>
        <v>9</v>
      </c>
      <c r="D13948">
        <f>MINUTE(A13948)</f>
        <v>30</v>
      </c>
      <c r="E13948">
        <v>10</v>
      </c>
      <c r="F13948">
        <f>60*C13948+D13948</f>
        <v>570</v>
      </c>
      <c r="G13948">
        <f>IF(MONTH(A13948)&gt;10,1,IF(MONTH(A13948)&lt;4,1,0))</f>
        <v>0</v>
      </c>
      <c r="H13948">
        <f>IF(AND(F13948&gt;=6*60,F13948&lt;10*60),1,IF(F13948&gt;=15*60,1,IF(F13948&lt;1*60,1,0)))</f>
        <v>1</v>
      </c>
      <c r="I13948">
        <f>IF(AND(F13948&gt;=1*60,F13948&lt;6*60),1,0)</f>
        <v>0</v>
      </c>
      <c r="J13948">
        <f>IF(AND(F13948&gt;=10*60,F13948&lt;15*60),1,0)</f>
        <v>0</v>
      </c>
      <c r="K13948">
        <f>IF(AND(F13948&gt;=16*60,F13948&lt;21*60),1,0)</f>
        <v>0</v>
      </c>
      <c r="L13948">
        <f>K13948*G13948</f>
        <v>0</v>
      </c>
      <c r="M13948">
        <f>H13948*B13948</f>
        <v>3.5999999999999997E-2</v>
      </c>
      <c r="N13948">
        <f>I13948*B13948</f>
        <v>0</v>
      </c>
      <c r="O13948">
        <f>J13948*B13948</f>
        <v>0</v>
      </c>
    </row>
    <row r="13949" spans="1:15" x14ac:dyDescent="0.25">
      <c r="A13949" s="1">
        <v>41565.416666666701</v>
      </c>
      <c r="B13949">
        <v>0.05</v>
      </c>
      <c r="C13949">
        <f>HOUR(A13949)</f>
        <v>10</v>
      </c>
      <c r="D13949">
        <f>MINUTE(A13949)</f>
        <v>0</v>
      </c>
      <c r="E13949">
        <v>10</v>
      </c>
      <c r="F13949">
        <f>60*C13949+D13949</f>
        <v>600</v>
      </c>
      <c r="G13949">
        <f>IF(MONTH(A13949)&gt;10,1,IF(MONTH(A13949)&lt;4,1,0))</f>
        <v>0</v>
      </c>
      <c r="H13949">
        <f>IF(AND(F13949&gt;=6*60,F13949&lt;10*60),1,IF(F13949&gt;=15*60,1,IF(F13949&lt;1*60,1,0)))</f>
        <v>0</v>
      </c>
      <c r="I13949">
        <f>IF(AND(F13949&gt;=1*60,F13949&lt;6*60),1,0)</f>
        <v>0</v>
      </c>
      <c r="J13949">
        <f>IF(AND(F13949&gt;=10*60,F13949&lt;15*60),1,0)</f>
        <v>1</v>
      </c>
      <c r="K13949">
        <f>IF(AND(F13949&gt;=16*60,F13949&lt;21*60),1,0)</f>
        <v>0</v>
      </c>
      <c r="L13949">
        <f>K13949*G13949</f>
        <v>0</v>
      </c>
      <c r="M13949">
        <f>H13949*B13949</f>
        <v>0</v>
      </c>
      <c r="N13949">
        <f>I13949*B13949</f>
        <v>0</v>
      </c>
      <c r="O13949">
        <f>J13949*B13949</f>
        <v>0.05</v>
      </c>
    </row>
    <row r="13950" spans="1:15" x14ac:dyDescent="0.25">
      <c r="A13950" s="1">
        <v>41565.4375</v>
      </c>
      <c r="B13950">
        <v>4.2999999999999997E-2</v>
      </c>
      <c r="C13950">
        <f>HOUR(A13950)</f>
        <v>10</v>
      </c>
      <c r="D13950">
        <f>MINUTE(A13950)</f>
        <v>30</v>
      </c>
      <c r="E13950">
        <v>10</v>
      </c>
      <c r="F13950">
        <f>60*C13950+D13950</f>
        <v>630</v>
      </c>
      <c r="G13950">
        <f>IF(MONTH(A13950)&gt;10,1,IF(MONTH(A13950)&lt;4,1,0))</f>
        <v>0</v>
      </c>
      <c r="H13950">
        <f>IF(AND(F13950&gt;=6*60,F13950&lt;10*60),1,IF(F13950&gt;=15*60,1,IF(F13950&lt;1*60,1,0)))</f>
        <v>0</v>
      </c>
      <c r="I13950">
        <f>IF(AND(F13950&gt;=1*60,F13950&lt;6*60),1,0)</f>
        <v>0</v>
      </c>
      <c r="J13950">
        <f>IF(AND(F13950&gt;=10*60,F13950&lt;15*60),1,0)</f>
        <v>1</v>
      </c>
      <c r="K13950">
        <f>IF(AND(F13950&gt;=16*60,F13950&lt;21*60),1,0)</f>
        <v>0</v>
      </c>
      <c r="L13950">
        <f>K13950*G13950</f>
        <v>0</v>
      </c>
      <c r="M13950">
        <f>H13950*B13950</f>
        <v>0</v>
      </c>
      <c r="N13950">
        <f>I13950*B13950</f>
        <v>0</v>
      </c>
      <c r="O13950">
        <f>J13950*B13950</f>
        <v>4.2999999999999997E-2</v>
      </c>
    </row>
    <row r="13951" spans="1:15" x14ac:dyDescent="0.25">
      <c r="A13951" s="1">
        <v>41565.458333333299</v>
      </c>
      <c r="B13951">
        <v>2.4E-2</v>
      </c>
      <c r="C13951">
        <f>HOUR(A13951)</f>
        <v>11</v>
      </c>
      <c r="D13951">
        <f>MINUTE(A13951)</f>
        <v>0</v>
      </c>
      <c r="E13951">
        <v>10</v>
      </c>
      <c r="F13951">
        <f>60*C13951+D13951</f>
        <v>660</v>
      </c>
      <c r="G13951">
        <f>IF(MONTH(A13951)&gt;10,1,IF(MONTH(A13951)&lt;4,1,0))</f>
        <v>0</v>
      </c>
      <c r="H13951">
        <f>IF(AND(F13951&gt;=6*60,F13951&lt;10*60),1,IF(F13951&gt;=15*60,1,IF(F13951&lt;1*60,1,0)))</f>
        <v>0</v>
      </c>
      <c r="I13951">
        <f>IF(AND(F13951&gt;=1*60,F13951&lt;6*60),1,0)</f>
        <v>0</v>
      </c>
      <c r="J13951">
        <f>IF(AND(F13951&gt;=10*60,F13951&lt;15*60),1,0)</f>
        <v>1</v>
      </c>
      <c r="K13951">
        <f>IF(AND(F13951&gt;=16*60,F13951&lt;21*60),1,0)</f>
        <v>0</v>
      </c>
      <c r="L13951">
        <f>K13951*G13951</f>
        <v>0</v>
      </c>
      <c r="M13951">
        <f>H13951*B13951</f>
        <v>0</v>
      </c>
      <c r="N13951">
        <f>I13951*B13951</f>
        <v>0</v>
      </c>
      <c r="O13951">
        <f>J13951*B13951</f>
        <v>2.4E-2</v>
      </c>
    </row>
    <row r="13952" spans="1:15" x14ac:dyDescent="0.25">
      <c r="A13952" s="1">
        <v>41565.479166666701</v>
      </c>
      <c r="B13952">
        <v>0.05</v>
      </c>
      <c r="C13952">
        <f>HOUR(A13952)</f>
        <v>11</v>
      </c>
      <c r="D13952">
        <f>MINUTE(A13952)</f>
        <v>30</v>
      </c>
      <c r="E13952">
        <v>10</v>
      </c>
      <c r="F13952">
        <f>60*C13952+D13952</f>
        <v>690</v>
      </c>
      <c r="G13952">
        <f>IF(MONTH(A13952)&gt;10,1,IF(MONTH(A13952)&lt;4,1,0))</f>
        <v>0</v>
      </c>
      <c r="H13952">
        <f>IF(AND(F13952&gt;=6*60,F13952&lt;10*60),1,IF(F13952&gt;=15*60,1,IF(F13952&lt;1*60,1,0)))</f>
        <v>0</v>
      </c>
      <c r="I13952">
        <f>IF(AND(F13952&gt;=1*60,F13952&lt;6*60),1,0)</f>
        <v>0</v>
      </c>
      <c r="J13952">
        <f>IF(AND(F13952&gt;=10*60,F13952&lt;15*60),1,0)</f>
        <v>1</v>
      </c>
      <c r="K13952">
        <f>IF(AND(F13952&gt;=16*60,F13952&lt;21*60),1,0)</f>
        <v>0</v>
      </c>
      <c r="L13952">
        <f>K13952*G13952</f>
        <v>0</v>
      </c>
      <c r="M13952">
        <f>H13952*B13952</f>
        <v>0</v>
      </c>
      <c r="N13952">
        <f>I13952*B13952</f>
        <v>0</v>
      </c>
      <c r="O13952">
        <f>J13952*B13952</f>
        <v>0.05</v>
      </c>
    </row>
    <row r="13953" spans="1:15" x14ac:dyDescent="0.25">
      <c r="A13953" s="1">
        <v>41565.5</v>
      </c>
      <c r="B13953">
        <v>7.3999999999999996E-2</v>
      </c>
      <c r="C13953">
        <f>HOUR(A13953)</f>
        <v>12</v>
      </c>
      <c r="D13953">
        <f>MINUTE(A13953)</f>
        <v>0</v>
      </c>
      <c r="E13953">
        <v>10</v>
      </c>
      <c r="F13953">
        <f>60*C13953+D13953</f>
        <v>720</v>
      </c>
      <c r="G13953">
        <f>IF(MONTH(A13953)&gt;10,1,IF(MONTH(A13953)&lt;4,1,0))</f>
        <v>0</v>
      </c>
      <c r="H13953">
        <f>IF(AND(F13953&gt;=6*60,F13953&lt;10*60),1,IF(F13953&gt;=15*60,1,IF(F13953&lt;1*60,1,0)))</f>
        <v>0</v>
      </c>
      <c r="I13953">
        <f>IF(AND(F13953&gt;=1*60,F13953&lt;6*60),1,0)</f>
        <v>0</v>
      </c>
      <c r="J13953">
        <f>IF(AND(F13953&gt;=10*60,F13953&lt;15*60),1,0)</f>
        <v>1</v>
      </c>
      <c r="K13953">
        <f>IF(AND(F13953&gt;=16*60,F13953&lt;21*60),1,0)</f>
        <v>0</v>
      </c>
      <c r="L13953">
        <f>K13953*G13953</f>
        <v>0</v>
      </c>
      <c r="M13953">
        <f>H13953*B13953</f>
        <v>0</v>
      </c>
      <c r="N13953">
        <f>I13953*B13953</f>
        <v>0</v>
      </c>
      <c r="O13953">
        <f>J13953*B13953</f>
        <v>7.3999999999999996E-2</v>
      </c>
    </row>
    <row r="13954" spans="1:15" x14ac:dyDescent="0.25">
      <c r="A13954" s="1">
        <v>41565.520833333299</v>
      </c>
      <c r="B13954">
        <v>7.3999999999999996E-2</v>
      </c>
      <c r="C13954">
        <f>HOUR(A13954)</f>
        <v>12</v>
      </c>
      <c r="D13954">
        <f>MINUTE(A13954)</f>
        <v>30</v>
      </c>
      <c r="E13954">
        <v>10</v>
      </c>
      <c r="F13954">
        <f>60*C13954+D13954</f>
        <v>750</v>
      </c>
      <c r="G13954">
        <f>IF(MONTH(A13954)&gt;10,1,IF(MONTH(A13954)&lt;4,1,0))</f>
        <v>0</v>
      </c>
      <c r="H13954">
        <f>IF(AND(F13954&gt;=6*60,F13954&lt;10*60),1,IF(F13954&gt;=15*60,1,IF(F13954&lt;1*60,1,0)))</f>
        <v>0</v>
      </c>
      <c r="I13954">
        <f>IF(AND(F13954&gt;=1*60,F13954&lt;6*60),1,0)</f>
        <v>0</v>
      </c>
      <c r="J13954">
        <f>IF(AND(F13954&gt;=10*60,F13954&lt;15*60),1,0)</f>
        <v>1</v>
      </c>
      <c r="K13954">
        <f>IF(AND(F13954&gt;=16*60,F13954&lt;21*60),1,0)</f>
        <v>0</v>
      </c>
      <c r="L13954">
        <f>K13954*G13954</f>
        <v>0</v>
      </c>
      <c r="M13954">
        <f>H13954*B13954</f>
        <v>0</v>
      </c>
      <c r="N13954">
        <f>I13954*B13954</f>
        <v>0</v>
      </c>
      <c r="O13954">
        <f>J13954*B13954</f>
        <v>7.3999999999999996E-2</v>
      </c>
    </row>
    <row r="13955" spans="1:15" x14ac:dyDescent="0.25">
      <c r="A13955" s="1">
        <v>41565.541666666701</v>
      </c>
      <c r="B13955">
        <v>0.109</v>
      </c>
      <c r="C13955">
        <f>HOUR(A13955)</f>
        <v>13</v>
      </c>
      <c r="D13955">
        <f>MINUTE(A13955)</f>
        <v>0</v>
      </c>
      <c r="E13955">
        <v>10</v>
      </c>
      <c r="F13955">
        <f>60*C13955+D13955</f>
        <v>780</v>
      </c>
      <c r="G13955">
        <f>IF(MONTH(A13955)&gt;10,1,IF(MONTH(A13955)&lt;4,1,0))</f>
        <v>0</v>
      </c>
      <c r="H13955">
        <f>IF(AND(F13955&gt;=6*60,F13955&lt;10*60),1,IF(F13955&gt;=15*60,1,IF(F13955&lt;1*60,1,0)))</f>
        <v>0</v>
      </c>
      <c r="I13955">
        <f>IF(AND(F13955&gt;=1*60,F13955&lt;6*60),1,0)</f>
        <v>0</v>
      </c>
      <c r="J13955">
        <f>IF(AND(F13955&gt;=10*60,F13955&lt;15*60),1,0)</f>
        <v>1</v>
      </c>
      <c r="K13955">
        <f>IF(AND(F13955&gt;=16*60,F13955&lt;21*60),1,0)</f>
        <v>0</v>
      </c>
      <c r="L13955">
        <f>K13955*G13955</f>
        <v>0</v>
      </c>
      <c r="M13955">
        <f>H13955*B13955</f>
        <v>0</v>
      </c>
      <c r="N13955">
        <f>I13955*B13955</f>
        <v>0</v>
      </c>
      <c r="O13955">
        <f>J13955*B13955</f>
        <v>0.109</v>
      </c>
    </row>
    <row r="13956" spans="1:15" x14ac:dyDescent="0.25">
      <c r="A13956" s="1">
        <v>41565.5625</v>
      </c>
      <c r="B13956">
        <v>0.109</v>
      </c>
      <c r="C13956">
        <f>HOUR(A13956)</f>
        <v>13</v>
      </c>
      <c r="D13956">
        <f>MINUTE(A13956)</f>
        <v>30</v>
      </c>
      <c r="E13956">
        <v>10</v>
      </c>
      <c r="F13956">
        <f>60*C13956+D13956</f>
        <v>810</v>
      </c>
      <c r="G13956">
        <f>IF(MONTH(A13956)&gt;10,1,IF(MONTH(A13956)&lt;4,1,0))</f>
        <v>0</v>
      </c>
      <c r="H13956">
        <f>IF(AND(F13956&gt;=6*60,F13956&lt;10*60),1,IF(F13956&gt;=15*60,1,IF(F13956&lt;1*60,1,0)))</f>
        <v>0</v>
      </c>
      <c r="I13956">
        <f>IF(AND(F13956&gt;=1*60,F13956&lt;6*60),1,0)</f>
        <v>0</v>
      </c>
      <c r="J13956">
        <f>IF(AND(F13956&gt;=10*60,F13956&lt;15*60),1,0)</f>
        <v>1</v>
      </c>
      <c r="K13956">
        <f>IF(AND(F13956&gt;=16*60,F13956&lt;21*60),1,0)</f>
        <v>0</v>
      </c>
      <c r="L13956">
        <f>K13956*G13956</f>
        <v>0</v>
      </c>
      <c r="M13956">
        <f>H13956*B13956</f>
        <v>0</v>
      </c>
      <c r="N13956">
        <f>I13956*B13956</f>
        <v>0</v>
      </c>
      <c r="O13956">
        <f>J13956*B13956</f>
        <v>0.109</v>
      </c>
    </row>
    <row r="13957" spans="1:15" x14ac:dyDescent="0.25">
      <c r="A13957" s="1">
        <v>41565.583333333299</v>
      </c>
      <c r="B13957">
        <v>0.109</v>
      </c>
      <c r="C13957">
        <f>HOUR(A13957)</f>
        <v>14</v>
      </c>
      <c r="D13957">
        <f>MINUTE(A13957)</f>
        <v>0</v>
      </c>
      <c r="E13957">
        <v>10</v>
      </c>
      <c r="F13957">
        <f>60*C13957+D13957</f>
        <v>840</v>
      </c>
      <c r="G13957">
        <f>IF(MONTH(A13957)&gt;10,1,IF(MONTH(A13957)&lt;4,1,0))</f>
        <v>0</v>
      </c>
      <c r="H13957">
        <f>IF(AND(F13957&gt;=6*60,F13957&lt;10*60),1,IF(F13957&gt;=15*60,1,IF(F13957&lt;1*60,1,0)))</f>
        <v>0</v>
      </c>
      <c r="I13957">
        <f>IF(AND(F13957&gt;=1*60,F13957&lt;6*60),1,0)</f>
        <v>0</v>
      </c>
      <c r="J13957">
        <f>IF(AND(F13957&gt;=10*60,F13957&lt;15*60),1,0)</f>
        <v>1</v>
      </c>
      <c r="K13957">
        <f>IF(AND(F13957&gt;=16*60,F13957&lt;21*60),1,0)</f>
        <v>0</v>
      </c>
      <c r="L13957">
        <f>K13957*G13957</f>
        <v>0</v>
      </c>
      <c r="M13957">
        <f>H13957*B13957</f>
        <v>0</v>
      </c>
      <c r="N13957">
        <f>I13957*B13957</f>
        <v>0</v>
      </c>
      <c r="O13957">
        <f>J13957*B13957</f>
        <v>0.109</v>
      </c>
    </row>
    <row r="13958" spans="1:15" x14ac:dyDescent="0.25">
      <c r="A13958" s="1">
        <v>41565.604166666701</v>
      </c>
      <c r="B13958">
        <v>0.113</v>
      </c>
      <c r="C13958">
        <f>HOUR(A13958)</f>
        <v>14</v>
      </c>
      <c r="D13958">
        <f>MINUTE(A13958)</f>
        <v>30</v>
      </c>
      <c r="E13958">
        <v>10</v>
      </c>
      <c r="F13958">
        <f>60*C13958+D13958</f>
        <v>870</v>
      </c>
      <c r="G13958">
        <f>IF(MONTH(A13958)&gt;10,1,IF(MONTH(A13958)&lt;4,1,0))</f>
        <v>0</v>
      </c>
      <c r="H13958">
        <f>IF(AND(F13958&gt;=6*60,F13958&lt;10*60),1,IF(F13958&gt;=15*60,1,IF(F13958&lt;1*60,1,0)))</f>
        <v>0</v>
      </c>
      <c r="I13958">
        <f>IF(AND(F13958&gt;=1*60,F13958&lt;6*60),1,0)</f>
        <v>0</v>
      </c>
      <c r="J13958">
        <f>IF(AND(F13958&gt;=10*60,F13958&lt;15*60),1,0)</f>
        <v>1</v>
      </c>
      <c r="K13958">
        <f>IF(AND(F13958&gt;=16*60,F13958&lt;21*60),1,0)</f>
        <v>0</v>
      </c>
      <c r="L13958">
        <f>K13958*G13958</f>
        <v>0</v>
      </c>
      <c r="M13958">
        <f>H13958*B13958</f>
        <v>0</v>
      </c>
      <c r="N13958">
        <f>I13958*B13958</f>
        <v>0</v>
      </c>
      <c r="O13958">
        <f>J13958*B13958</f>
        <v>0.113</v>
      </c>
    </row>
    <row r="13959" spans="1:15" x14ac:dyDescent="0.25">
      <c r="A13959" s="1">
        <v>41565.625</v>
      </c>
      <c r="B13959">
        <v>0.114</v>
      </c>
      <c r="C13959">
        <f>HOUR(A13959)</f>
        <v>15</v>
      </c>
      <c r="D13959">
        <f>MINUTE(A13959)</f>
        <v>0</v>
      </c>
      <c r="E13959">
        <v>10</v>
      </c>
      <c r="F13959">
        <f>60*C13959+D13959</f>
        <v>900</v>
      </c>
      <c r="G13959">
        <f>IF(MONTH(A13959)&gt;10,1,IF(MONTH(A13959)&lt;4,1,0))</f>
        <v>0</v>
      </c>
      <c r="H13959">
        <f>IF(AND(F13959&gt;=6*60,F13959&lt;10*60),1,IF(F13959&gt;=15*60,1,IF(F13959&lt;1*60,1,0)))</f>
        <v>1</v>
      </c>
      <c r="I13959">
        <f>IF(AND(F13959&gt;=1*60,F13959&lt;6*60),1,0)</f>
        <v>0</v>
      </c>
      <c r="J13959">
        <f>IF(AND(F13959&gt;=10*60,F13959&lt;15*60),1,0)</f>
        <v>0</v>
      </c>
      <c r="K13959">
        <f>IF(AND(F13959&gt;=16*60,F13959&lt;21*60),1,0)</f>
        <v>0</v>
      </c>
      <c r="L13959">
        <f>K13959*G13959</f>
        <v>0</v>
      </c>
      <c r="M13959">
        <f>H13959*B13959</f>
        <v>0.114</v>
      </c>
      <c r="N13959">
        <f>I13959*B13959</f>
        <v>0</v>
      </c>
      <c r="O13959">
        <f>J13959*B13959</f>
        <v>0</v>
      </c>
    </row>
    <row r="13960" spans="1:15" x14ac:dyDescent="0.25">
      <c r="A13960" s="1">
        <v>41565.645833333299</v>
      </c>
      <c r="B13960">
        <v>0.114</v>
      </c>
      <c r="C13960">
        <f>HOUR(A13960)</f>
        <v>15</v>
      </c>
      <c r="D13960">
        <f>MINUTE(A13960)</f>
        <v>30</v>
      </c>
      <c r="E13960">
        <v>10</v>
      </c>
      <c r="F13960">
        <f>60*C13960+D13960</f>
        <v>930</v>
      </c>
      <c r="G13960">
        <f>IF(MONTH(A13960)&gt;10,1,IF(MONTH(A13960)&lt;4,1,0))</f>
        <v>0</v>
      </c>
      <c r="H13960">
        <f>IF(AND(F13960&gt;=6*60,F13960&lt;10*60),1,IF(F13960&gt;=15*60,1,IF(F13960&lt;1*60,1,0)))</f>
        <v>1</v>
      </c>
      <c r="I13960">
        <f>IF(AND(F13960&gt;=1*60,F13960&lt;6*60),1,0)</f>
        <v>0</v>
      </c>
      <c r="J13960">
        <f>IF(AND(F13960&gt;=10*60,F13960&lt;15*60),1,0)</f>
        <v>0</v>
      </c>
      <c r="K13960">
        <f>IF(AND(F13960&gt;=16*60,F13960&lt;21*60),1,0)</f>
        <v>0</v>
      </c>
      <c r="L13960">
        <f>K13960*G13960</f>
        <v>0</v>
      </c>
      <c r="M13960">
        <f>H13960*B13960</f>
        <v>0.114</v>
      </c>
      <c r="N13960">
        <f>I13960*B13960</f>
        <v>0</v>
      </c>
      <c r="O13960">
        <f>J13960*B13960</f>
        <v>0</v>
      </c>
    </row>
    <row r="13961" spans="1:15" x14ac:dyDescent="0.25">
      <c r="A13961" s="1">
        <v>41565.666666666701</v>
      </c>
      <c r="B13961">
        <v>0.12</v>
      </c>
      <c r="C13961">
        <f>HOUR(A13961)</f>
        <v>16</v>
      </c>
      <c r="D13961">
        <f>MINUTE(A13961)</f>
        <v>0</v>
      </c>
      <c r="E13961">
        <v>10</v>
      </c>
      <c r="F13961">
        <f>60*C13961+D13961</f>
        <v>960</v>
      </c>
      <c r="G13961">
        <f>IF(MONTH(A13961)&gt;10,1,IF(MONTH(A13961)&lt;4,1,0))</f>
        <v>0</v>
      </c>
      <c r="H13961">
        <f>IF(AND(F13961&gt;=6*60,F13961&lt;10*60),1,IF(F13961&gt;=15*60,1,IF(F13961&lt;1*60,1,0)))</f>
        <v>1</v>
      </c>
      <c r="I13961">
        <f>IF(AND(F13961&gt;=1*60,F13961&lt;6*60),1,0)</f>
        <v>0</v>
      </c>
      <c r="J13961">
        <f>IF(AND(F13961&gt;=10*60,F13961&lt;15*60),1,0)</f>
        <v>0</v>
      </c>
      <c r="K13961">
        <f>IF(AND(F13961&gt;=16*60,F13961&lt;21*60),1,0)</f>
        <v>1</v>
      </c>
      <c r="L13961">
        <f>K13961*G13961</f>
        <v>0</v>
      </c>
      <c r="M13961">
        <f>H13961*B13961</f>
        <v>0.12</v>
      </c>
      <c r="N13961">
        <f>I13961*B13961</f>
        <v>0</v>
      </c>
      <c r="O13961">
        <f>J13961*B13961</f>
        <v>0</v>
      </c>
    </row>
    <row r="13962" spans="1:15" x14ac:dyDescent="0.25">
      <c r="A13962" s="1">
        <v>41565.6875</v>
      </c>
      <c r="B13962">
        <v>0.12</v>
      </c>
      <c r="C13962">
        <f>HOUR(A13962)</f>
        <v>16</v>
      </c>
      <c r="D13962">
        <f>MINUTE(A13962)</f>
        <v>30</v>
      </c>
      <c r="E13962">
        <v>10</v>
      </c>
      <c r="F13962">
        <f>60*C13962+D13962</f>
        <v>990</v>
      </c>
      <c r="G13962">
        <f>IF(MONTH(A13962)&gt;10,1,IF(MONTH(A13962)&lt;4,1,0))</f>
        <v>0</v>
      </c>
      <c r="H13962">
        <f>IF(AND(F13962&gt;=6*60,F13962&lt;10*60),1,IF(F13962&gt;=15*60,1,IF(F13962&lt;1*60,1,0)))</f>
        <v>1</v>
      </c>
      <c r="I13962">
        <f>IF(AND(F13962&gt;=1*60,F13962&lt;6*60),1,0)</f>
        <v>0</v>
      </c>
      <c r="J13962">
        <f>IF(AND(F13962&gt;=10*60,F13962&lt;15*60),1,0)</f>
        <v>0</v>
      </c>
      <c r="K13962">
        <f>IF(AND(F13962&gt;=16*60,F13962&lt;21*60),1,0)</f>
        <v>1</v>
      </c>
      <c r="L13962">
        <f>K13962*G13962</f>
        <v>0</v>
      </c>
      <c r="M13962">
        <f>H13962*B13962</f>
        <v>0.12</v>
      </c>
      <c r="N13962">
        <f>I13962*B13962</f>
        <v>0</v>
      </c>
      <c r="O13962">
        <f>J13962*B13962</f>
        <v>0</v>
      </c>
    </row>
    <row r="13963" spans="1:15" x14ac:dyDescent="0.25">
      <c r="A13963" s="1">
        <v>41565.708333333299</v>
      </c>
      <c r="B13963">
        <v>0.14699999999999999</v>
      </c>
      <c r="C13963">
        <f>HOUR(A13963)</f>
        <v>17</v>
      </c>
      <c r="D13963">
        <f>MINUTE(A13963)</f>
        <v>0</v>
      </c>
      <c r="E13963">
        <v>10</v>
      </c>
      <c r="F13963">
        <f>60*C13963+D13963</f>
        <v>1020</v>
      </c>
      <c r="G13963">
        <f>IF(MONTH(A13963)&gt;10,1,IF(MONTH(A13963)&lt;4,1,0))</f>
        <v>0</v>
      </c>
      <c r="H13963">
        <f>IF(AND(F13963&gt;=6*60,F13963&lt;10*60),1,IF(F13963&gt;=15*60,1,IF(F13963&lt;1*60,1,0)))</f>
        <v>1</v>
      </c>
      <c r="I13963">
        <f>IF(AND(F13963&gt;=1*60,F13963&lt;6*60),1,0)</f>
        <v>0</v>
      </c>
      <c r="J13963">
        <f>IF(AND(F13963&gt;=10*60,F13963&lt;15*60),1,0)</f>
        <v>0</v>
      </c>
      <c r="K13963">
        <f>IF(AND(F13963&gt;=16*60,F13963&lt;21*60),1,0)</f>
        <v>1</v>
      </c>
      <c r="L13963">
        <f>K13963*G13963</f>
        <v>0</v>
      </c>
      <c r="M13963">
        <f>H13963*B13963</f>
        <v>0.14699999999999999</v>
      </c>
      <c r="N13963">
        <f>I13963*B13963</f>
        <v>0</v>
      </c>
      <c r="O13963">
        <f>J13963*B13963</f>
        <v>0</v>
      </c>
    </row>
    <row r="13964" spans="1:15" x14ac:dyDescent="0.25">
      <c r="A13964" s="1">
        <v>41565.729166666701</v>
      </c>
      <c r="B13964">
        <v>0.17299999999999999</v>
      </c>
      <c r="C13964">
        <f>HOUR(A13964)</f>
        <v>17</v>
      </c>
      <c r="D13964">
        <f>MINUTE(A13964)</f>
        <v>30</v>
      </c>
      <c r="E13964">
        <v>10</v>
      </c>
      <c r="F13964">
        <f>60*C13964+D13964</f>
        <v>1050</v>
      </c>
      <c r="G13964">
        <f>IF(MONTH(A13964)&gt;10,1,IF(MONTH(A13964)&lt;4,1,0))</f>
        <v>0</v>
      </c>
      <c r="H13964">
        <f>IF(AND(F13964&gt;=6*60,F13964&lt;10*60),1,IF(F13964&gt;=15*60,1,IF(F13964&lt;1*60,1,0)))</f>
        <v>1</v>
      </c>
      <c r="I13964">
        <f>IF(AND(F13964&gt;=1*60,F13964&lt;6*60),1,0)</f>
        <v>0</v>
      </c>
      <c r="J13964">
        <f>IF(AND(F13964&gt;=10*60,F13964&lt;15*60),1,0)</f>
        <v>0</v>
      </c>
      <c r="K13964">
        <f>IF(AND(F13964&gt;=16*60,F13964&lt;21*60),1,0)</f>
        <v>1</v>
      </c>
      <c r="L13964">
        <f>K13964*G13964</f>
        <v>0</v>
      </c>
      <c r="M13964">
        <f>H13964*B13964</f>
        <v>0.17299999999999999</v>
      </c>
      <c r="N13964">
        <f>I13964*B13964</f>
        <v>0</v>
      </c>
      <c r="O13964">
        <f>J13964*B13964</f>
        <v>0</v>
      </c>
    </row>
    <row r="13965" spans="1:15" x14ac:dyDescent="0.25">
      <c r="A13965" s="1">
        <v>41565.75</v>
      </c>
      <c r="B13965">
        <v>0.14199999999999999</v>
      </c>
      <c r="C13965">
        <f>HOUR(A13965)</f>
        <v>18</v>
      </c>
      <c r="D13965">
        <f>MINUTE(A13965)</f>
        <v>0</v>
      </c>
      <c r="E13965">
        <v>10</v>
      </c>
      <c r="F13965">
        <f>60*C13965+D13965</f>
        <v>1080</v>
      </c>
      <c r="G13965">
        <f>IF(MONTH(A13965)&gt;10,1,IF(MONTH(A13965)&lt;4,1,0))</f>
        <v>0</v>
      </c>
      <c r="H13965">
        <f>IF(AND(F13965&gt;=6*60,F13965&lt;10*60),1,IF(F13965&gt;=15*60,1,IF(F13965&lt;1*60,1,0)))</f>
        <v>1</v>
      </c>
      <c r="I13965">
        <f>IF(AND(F13965&gt;=1*60,F13965&lt;6*60),1,0)</f>
        <v>0</v>
      </c>
      <c r="J13965">
        <f>IF(AND(F13965&gt;=10*60,F13965&lt;15*60),1,0)</f>
        <v>0</v>
      </c>
      <c r="K13965">
        <f>IF(AND(F13965&gt;=16*60,F13965&lt;21*60),1,0)</f>
        <v>1</v>
      </c>
      <c r="L13965">
        <f>K13965*G13965</f>
        <v>0</v>
      </c>
      <c r="M13965">
        <f>H13965*B13965</f>
        <v>0.14199999999999999</v>
      </c>
      <c r="N13965">
        <f>I13965*B13965</f>
        <v>0</v>
      </c>
      <c r="O13965">
        <f>J13965*B13965</f>
        <v>0</v>
      </c>
    </row>
    <row r="13966" spans="1:15" x14ac:dyDescent="0.25">
      <c r="A13966" s="1">
        <v>41565.770833333299</v>
      </c>
      <c r="B13966">
        <v>0.109</v>
      </c>
      <c r="C13966">
        <f>HOUR(A13966)</f>
        <v>18</v>
      </c>
      <c r="D13966">
        <f>MINUTE(A13966)</f>
        <v>30</v>
      </c>
      <c r="E13966">
        <v>10</v>
      </c>
      <c r="F13966">
        <f>60*C13966+D13966</f>
        <v>1110</v>
      </c>
      <c r="G13966">
        <f>IF(MONTH(A13966)&gt;10,1,IF(MONTH(A13966)&lt;4,1,0))</f>
        <v>0</v>
      </c>
      <c r="H13966">
        <f>IF(AND(F13966&gt;=6*60,F13966&lt;10*60),1,IF(F13966&gt;=15*60,1,IF(F13966&lt;1*60,1,0)))</f>
        <v>1</v>
      </c>
      <c r="I13966">
        <f>IF(AND(F13966&gt;=1*60,F13966&lt;6*60),1,0)</f>
        <v>0</v>
      </c>
      <c r="J13966">
        <f>IF(AND(F13966&gt;=10*60,F13966&lt;15*60),1,0)</f>
        <v>0</v>
      </c>
      <c r="K13966">
        <f>IF(AND(F13966&gt;=16*60,F13966&lt;21*60),1,0)</f>
        <v>1</v>
      </c>
      <c r="L13966">
        <f>K13966*G13966</f>
        <v>0</v>
      </c>
      <c r="M13966">
        <f>H13966*B13966</f>
        <v>0.109</v>
      </c>
      <c r="N13966">
        <f>I13966*B13966</f>
        <v>0</v>
      </c>
      <c r="O13966">
        <f>J13966*B13966</f>
        <v>0</v>
      </c>
    </row>
    <row r="13967" spans="1:15" x14ac:dyDescent="0.25">
      <c r="A13967" s="1">
        <v>41565.791666666701</v>
      </c>
      <c r="B13967">
        <v>0.125</v>
      </c>
      <c r="C13967">
        <f>HOUR(A13967)</f>
        <v>19</v>
      </c>
      <c r="D13967">
        <f>MINUTE(A13967)</f>
        <v>0</v>
      </c>
      <c r="E13967">
        <v>10</v>
      </c>
      <c r="F13967">
        <f>60*C13967+D13967</f>
        <v>1140</v>
      </c>
      <c r="G13967">
        <f>IF(MONTH(A13967)&gt;10,1,IF(MONTH(A13967)&lt;4,1,0))</f>
        <v>0</v>
      </c>
      <c r="H13967">
        <f>IF(AND(F13967&gt;=6*60,F13967&lt;10*60),1,IF(F13967&gt;=15*60,1,IF(F13967&lt;1*60,1,0)))</f>
        <v>1</v>
      </c>
      <c r="I13967">
        <f>IF(AND(F13967&gt;=1*60,F13967&lt;6*60),1,0)</f>
        <v>0</v>
      </c>
      <c r="J13967">
        <f>IF(AND(F13967&gt;=10*60,F13967&lt;15*60),1,0)</f>
        <v>0</v>
      </c>
      <c r="K13967">
        <f>IF(AND(F13967&gt;=16*60,F13967&lt;21*60),1,0)</f>
        <v>1</v>
      </c>
      <c r="L13967">
        <f>K13967*G13967</f>
        <v>0</v>
      </c>
      <c r="M13967">
        <f>H13967*B13967</f>
        <v>0.125</v>
      </c>
      <c r="N13967">
        <f>I13967*B13967</f>
        <v>0</v>
      </c>
      <c r="O13967">
        <f>J13967*B13967</f>
        <v>0</v>
      </c>
    </row>
    <row r="13968" spans="1:15" x14ac:dyDescent="0.25">
      <c r="A13968" s="1">
        <v>41565.8125</v>
      </c>
      <c r="B13968">
        <v>0.114</v>
      </c>
      <c r="C13968">
        <f>HOUR(A13968)</f>
        <v>19</v>
      </c>
      <c r="D13968">
        <f>MINUTE(A13968)</f>
        <v>30</v>
      </c>
      <c r="E13968">
        <v>10</v>
      </c>
      <c r="F13968">
        <f>60*C13968+D13968</f>
        <v>1170</v>
      </c>
      <c r="G13968">
        <f>IF(MONTH(A13968)&gt;10,1,IF(MONTH(A13968)&lt;4,1,0))</f>
        <v>0</v>
      </c>
      <c r="H13968">
        <f>IF(AND(F13968&gt;=6*60,F13968&lt;10*60),1,IF(F13968&gt;=15*60,1,IF(F13968&lt;1*60,1,0)))</f>
        <v>1</v>
      </c>
      <c r="I13968">
        <f>IF(AND(F13968&gt;=1*60,F13968&lt;6*60),1,0)</f>
        <v>0</v>
      </c>
      <c r="J13968">
        <f>IF(AND(F13968&gt;=10*60,F13968&lt;15*60),1,0)</f>
        <v>0</v>
      </c>
      <c r="K13968">
        <f>IF(AND(F13968&gt;=16*60,F13968&lt;21*60),1,0)</f>
        <v>1</v>
      </c>
      <c r="L13968">
        <f>K13968*G13968</f>
        <v>0</v>
      </c>
      <c r="M13968">
        <f>H13968*B13968</f>
        <v>0.114</v>
      </c>
      <c r="N13968">
        <f>I13968*B13968</f>
        <v>0</v>
      </c>
      <c r="O13968">
        <f>J13968*B13968</f>
        <v>0</v>
      </c>
    </row>
    <row r="13969" spans="1:15" x14ac:dyDescent="0.25">
      <c r="A13969" s="1">
        <v>41565.833333333299</v>
      </c>
      <c r="B13969">
        <v>0.106</v>
      </c>
      <c r="C13969">
        <f>HOUR(A13969)</f>
        <v>20</v>
      </c>
      <c r="D13969">
        <f>MINUTE(A13969)</f>
        <v>0</v>
      </c>
      <c r="E13969">
        <v>10</v>
      </c>
      <c r="F13969">
        <f>60*C13969+D13969</f>
        <v>1200</v>
      </c>
      <c r="G13969">
        <f>IF(MONTH(A13969)&gt;10,1,IF(MONTH(A13969)&lt;4,1,0))</f>
        <v>0</v>
      </c>
      <c r="H13969">
        <f>IF(AND(F13969&gt;=6*60,F13969&lt;10*60),1,IF(F13969&gt;=15*60,1,IF(F13969&lt;1*60,1,0)))</f>
        <v>1</v>
      </c>
      <c r="I13969">
        <f>IF(AND(F13969&gt;=1*60,F13969&lt;6*60),1,0)</f>
        <v>0</v>
      </c>
      <c r="J13969">
        <f>IF(AND(F13969&gt;=10*60,F13969&lt;15*60),1,0)</f>
        <v>0</v>
      </c>
      <c r="K13969">
        <f>IF(AND(F13969&gt;=16*60,F13969&lt;21*60),1,0)</f>
        <v>1</v>
      </c>
      <c r="L13969">
        <f>K13969*G13969</f>
        <v>0</v>
      </c>
      <c r="M13969">
        <f>H13969*B13969</f>
        <v>0.106</v>
      </c>
      <c r="N13969">
        <f>I13969*B13969</f>
        <v>0</v>
      </c>
      <c r="O13969">
        <f>J13969*B13969</f>
        <v>0</v>
      </c>
    </row>
    <row r="13970" spans="1:15" x14ac:dyDescent="0.25">
      <c r="A13970" s="1">
        <v>41565.854166666701</v>
      </c>
      <c r="B13970">
        <v>0.10100000000000001</v>
      </c>
      <c r="C13970">
        <f>HOUR(A13970)</f>
        <v>20</v>
      </c>
      <c r="D13970">
        <f>MINUTE(A13970)</f>
        <v>30</v>
      </c>
      <c r="E13970">
        <v>10</v>
      </c>
      <c r="F13970">
        <f>60*C13970+D13970</f>
        <v>1230</v>
      </c>
      <c r="G13970">
        <f>IF(MONTH(A13970)&gt;10,1,IF(MONTH(A13970)&lt;4,1,0))</f>
        <v>0</v>
      </c>
      <c r="H13970">
        <f>IF(AND(F13970&gt;=6*60,F13970&lt;10*60),1,IF(F13970&gt;=15*60,1,IF(F13970&lt;1*60,1,0)))</f>
        <v>1</v>
      </c>
      <c r="I13970">
        <f>IF(AND(F13970&gt;=1*60,F13970&lt;6*60),1,0)</f>
        <v>0</v>
      </c>
      <c r="J13970">
        <f>IF(AND(F13970&gt;=10*60,F13970&lt;15*60),1,0)</f>
        <v>0</v>
      </c>
      <c r="K13970">
        <f>IF(AND(F13970&gt;=16*60,F13970&lt;21*60),1,0)</f>
        <v>1</v>
      </c>
      <c r="L13970">
        <f>K13970*G13970</f>
        <v>0</v>
      </c>
      <c r="M13970">
        <f>H13970*B13970</f>
        <v>0.10100000000000001</v>
      </c>
      <c r="N13970">
        <f>I13970*B13970</f>
        <v>0</v>
      </c>
      <c r="O13970">
        <f>J13970*B13970</f>
        <v>0</v>
      </c>
    </row>
    <row r="13971" spans="1:15" x14ac:dyDescent="0.25">
      <c r="A13971" s="1">
        <v>41565.875</v>
      </c>
      <c r="B13971">
        <v>0.114</v>
      </c>
      <c r="C13971">
        <f>HOUR(A13971)</f>
        <v>21</v>
      </c>
      <c r="D13971">
        <f>MINUTE(A13971)</f>
        <v>0</v>
      </c>
      <c r="E13971">
        <v>10</v>
      </c>
      <c r="F13971">
        <f>60*C13971+D13971</f>
        <v>1260</v>
      </c>
      <c r="G13971">
        <f>IF(MONTH(A13971)&gt;10,1,IF(MONTH(A13971)&lt;4,1,0))</f>
        <v>0</v>
      </c>
      <c r="H13971">
        <f>IF(AND(F13971&gt;=6*60,F13971&lt;10*60),1,IF(F13971&gt;=15*60,1,IF(F13971&lt;1*60,1,0)))</f>
        <v>1</v>
      </c>
      <c r="I13971">
        <f>IF(AND(F13971&gt;=1*60,F13971&lt;6*60),1,0)</f>
        <v>0</v>
      </c>
      <c r="J13971">
        <f>IF(AND(F13971&gt;=10*60,F13971&lt;15*60),1,0)</f>
        <v>0</v>
      </c>
      <c r="K13971">
        <f>IF(AND(F13971&gt;=16*60,F13971&lt;21*60),1,0)</f>
        <v>0</v>
      </c>
      <c r="L13971">
        <f>K13971*G13971</f>
        <v>0</v>
      </c>
      <c r="M13971">
        <f>H13971*B13971</f>
        <v>0.114</v>
      </c>
      <c r="N13971">
        <f>I13971*B13971</f>
        <v>0</v>
      </c>
      <c r="O13971">
        <f>J13971*B13971</f>
        <v>0</v>
      </c>
    </row>
    <row r="13972" spans="1:15" x14ac:dyDescent="0.25">
      <c r="A13972" s="1">
        <v>41565.895833333299</v>
      </c>
      <c r="B13972">
        <v>0.113</v>
      </c>
      <c r="C13972">
        <f>HOUR(A13972)</f>
        <v>21</v>
      </c>
      <c r="D13972">
        <f>MINUTE(A13972)</f>
        <v>30</v>
      </c>
      <c r="E13972">
        <v>10</v>
      </c>
      <c r="F13972">
        <f>60*C13972+D13972</f>
        <v>1290</v>
      </c>
      <c r="G13972">
        <f>IF(MONTH(A13972)&gt;10,1,IF(MONTH(A13972)&lt;4,1,0))</f>
        <v>0</v>
      </c>
      <c r="H13972">
        <f>IF(AND(F13972&gt;=6*60,F13972&lt;10*60),1,IF(F13972&gt;=15*60,1,IF(F13972&lt;1*60,1,0)))</f>
        <v>1</v>
      </c>
      <c r="I13972">
        <f>IF(AND(F13972&gt;=1*60,F13972&lt;6*60),1,0)</f>
        <v>0</v>
      </c>
      <c r="J13972">
        <f>IF(AND(F13972&gt;=10*60,F13972&lt;15*60),1,0)</f>
        <v>0</v>
      </c>
      <c r="K13972">
        <f>IF(AND(F13972&gt;=16*60,F13972&lt;21*60),1,0)</f>
        <v>0</v>
      </c>
      <c r="L13972">
        <f>K13972*G13972</f>
        <v>0</v>
      </c>
      <c r="M13972">
        <f>H13972*B13972</f>
        <v>0.113</v>
      </c>
      <c r="N13972">
        <f>I13972*B13972</f>
        <v>0</v>
      </c>
      <c r="O13972">
        <f>J13972*B13972</f>
        <v>0</v>
      </c>
    </row>
    <row r="13973" spans="1:15" x14ac:dyDescent="0.25">
      <c r="A13973" s="1">
        <v>41565.916666666701</v>
      </c>
      <c r="B13973">
        <v>9.7000000000000003E-2</v>
      </c>
      <c r="C13973">
        <f>HOUR(A13973)</f>
        <v>22</v>
      </c>
      <c r="D13973">
        <f>MINUTE(A13973)</f>
        <v>0</v>
      </c>
      <c r="E13973">
        <v>10</v>
      </c>
      <c r="F13973">
        <f>60*C13973+D13973</f>
        <v>1320</v>
      </c>
      <c r="G13973">
        <f>IF(MONTH(A13973)&gt;10,1,IF(MONTH(A13973)&lt;4,1,0))</f>
        <v>0</v>
      </c>
      <c r="H13973">
        <f>IF(AND(F13973&gt;=6*60,F13973&lt;10*60),1,IF(F13973&gt;=15*60,1,IF(F13973&lt;1*60,1,0)))</f>
        <v>1</v>
      </c>
      <c r="I13973">
        <f>IF(AND(F13973&gt;=1*60,F13973&lt;6*60),1,0)</f>
        <v>0</v>
      </c>
      <c r="J13973">
        <f>IF(AND(F13973&gt;=10*60,F13973&lt;15*60),1,0)</f>
        <v>0</v>
      </c>
      <c r="K13973">
        <f>IF(AND(F13973&gt;=16*60,F13973&lt;21*60),1,0)</f>
        <v>0</v>
      </c>
      <c r="L13973">
        <f>K13973*G13973</f>
        <v>0</v>
      </c>
      <c r="M13973">
        <f>H13973*B13973</f>
        <v>9.7000000000000003E-2</v>
      </c>
      <c r="N13973">
        <f>I13973*B13973</f>
        <v>0</v>
      </c>
      <c r="O13973">
        <f>J13973*B13973</f>
        <v>0</v>
      </c>
    </row>
    <row r="13974" spans="1:15" x14ac:dyDescent="0.25">
      <c r="A13974" s="1">
        <v>41565.9375</v>
      </c>
      <c r="B13974">
        <v>0.10299999999999999</v>
      </c>
      <c r="C13974">
        <f>HOUR(A13974)</f>
        <v>22</v>
      </c>
      <c r="D13974">
        <f>MINUTE(A13974)</f>
        <v>30</v>
      </c>
      <c r="E13974">
        <v>10</v>
      </c>
      <c r="F13974">
        <f>60*C13974+D13974</f>
        <v>1350</v>
      </c>
      <c r="G13974">
        <f>IF(MONTH(A13974)&gt;10,1,IF(MONTH(A13974)&lt;4,1,0))</f>
        <v>0</v>
      </c>
      <c r="H13974">
        <f>IF(AND(F13974&gt;=6*60,F13974&lt;10*60),1,IF(F13974&gt;=15*60,1,IF(F13974&lt;1*60,1,0)))</f>
        <v>1</v>
      </c>
      <c r="I13974">
        <f>IF(AND(F13974&gt;=1*60,F13974&lt;6*60),1,0)</f>
        <v>0</v>
      </c>
      <c r="J13974">
        <f>IF(AND(F13974&gt;=10*60,F13974&lt;15*60),1,0)</f>
        <v>0</v>
      </c>
      <c r="K13974">
        <f>IF(AND(F13974&gt;=16*60,F13974&lt;21*60),1,0)</f>
        <v>0</v>
      </c>
      <c r="L13974">
        <f>K13974*G13974</f>
        <v>0</v>
      </c>
      <c r="M13974">
        <f>H13974*B13974</f>
        <v>0.10299999999999999</v>
      </c>
      <c r="N13974">
        <f>I13974*B13974</f>
        <v>0</v>
      </c>
      <c r="O13974">
        <f>J13974*B13974</f>
        <v>0</v>
      </c>
    </row>
    <row r="13975" spans="1:15" x14ac:dyDescent="0.25">
      <c r="A13975" s="1">
        <v>41565.958333333299</v>
      </c>
      <c r="B13975">
        <v>0.108</v>
      </c>
      <c r="C13975">
        <f>HOUR(A13975)</f>
        <v>23</v>
      </c>
      <c r="D13975">
        <f>MINUTE(A13975)</f>
        <v>0</v>
      </c>
      <c r="E13975">
        <v>10</v>
      </c>
      <c r="F13975">
        <f>60*C13975+D13975</f>
        <v>1380</v>
      </c>
      <c r="G13975">
        <f>IF(MONTH(A13975)&gt;10,1,IF(MONTH(A13975)&lt;4,1,0))</f>
        <v>0</v>
      </c>
      <c r="H13975">
        <f>IF(AND(F13975&gt;=6*60,F13975&lt;10*60),1,IF(F13975&gt;=15*60,1,IF(F13975&lt;1*60,1,0)))</f>
        <v>1</v>
      </c>
      <c r="I13975">
        <f>IF(AND(F13975&gt;=1*60,F13975&lt;6*60),1,0)</f>
        <v>0</v>
      </c>
      <c r="J13975">
        <f>IF(AND(F13975&gt;=10*60,F13975&lt;15*60),1,0)</f>
        <v>0</v>
      </c>
      <c r="K13975">
        <f>IF(AND(F13975&gt;=16*60,F13975&lt;21*60),1,0)</f>
        <v>0</v>
      </c>
      <c r="L13975">
        <f>K13975*G13975</f>
        <v>0</v>
      </c>
      <c r="M13975">
        <f>H13975*B13975</f>
        <v>0.108</v>
      </c>
      <c r="N13975">
        <f>I13975*B13975</f>
        <v>0</v>
      </c>
      <c r="O13975">
        <f>J13975*B13975</f>
        <v>0</v>
      </c>
    </row>
    <row r="13976" spans="1:15" x14ac:dyDescent="0.25">
      <c r="A13976" s="1">
        <v>41565.979166666701</v>
      </c>
      <c r="B13976">
        <v>0.10199999999999999</v>
      </c>
      <c r="C13976">
        <f>HOUR(A13976)</f>
        <v>23</v>
      </c>
      <c r="D13976">
        <f>MINUTE(A13976)</f>
        <v>30</v>
      </c>
      <c r="E13976">
        <v>10</v>
      </c>
      <c r="F13976">
        <f>60*C13976+D13976</f>
        <v>1410</v>
      </c>
      <c r="G13976">
        <f>IF(MONTH(A13976)&gt;10,1,IF(MONTH(A13976)&lt;4,1,0))</f>
        <v>0</v>
      </c>
      <c r="H13976">
        <f>IF(AND(F13976&gt;=6*60,F13976&lt;10*60),1,IF(F13976&gt;=15*60,1,IF(F13976&lt;1*60,1,0)))</f>
        <v>1</v>
      </c>
      <c r="I13976">
        <f>IF(AND(F13976&gt;=1*60,F13976&lt;6*60),1,0)</f>
        <v>0</v>
      </c>
      <c r="J13976">
        <f>IF(AND(F13976&gt;=10*60,F13976&lt;15*60),1,0)</f>
        <v>0</v>
      </c>
      <c r="K13976">
        <f>IF(AND(F13976&gt;=16*60,F13976&lt;21*60),1,0)</f>
        <v>0</v>
      </c>
      <c r="L13976">
        <f>K13976*G13976</f>
        <v>0</v>
      </c>
      <c r="M13976">
        <f>H13976*B13976</f>
        <v>0.10199999999999999</v>
      </c>
      <c r="N13976">
        <f>I13976*B13976</f>
        <v>0</v>
      </c>
      <c r="O13976">
        <f>J13976*B13976</f>
        <v>0</v>
      </c>
    </row>
    <row r="13977" spans="1:15" x14ac:dyDescent="0.25">
      <c r="A13977" s="1">
        <v>41566</v>
      </c>
      <c r="B13977">
        <v>4.9000000000000002E-2</v>
      </c>
      <c r="C13977">
        <f>HOUR(A13977)</f>
        <v>0</v>
      </c>
      <c r="D13977">
        <f>MINUTE(A13977)</f>
        <v>0</v>
      </c>
      <c r="E13977">
        <v>10</v>
      </c>
      <c r="F13977">
        <f>60*C13977+D13977</f>
        <v>0</v>
      </c>
      <c r="G13977">
        <f>IF(MONTH(A13977)&gt;10,1,IF(MONTH(A13977)&lt;4,1,0))</f>
        <v>0</v>
      </c>
      <c r="H13977">
        <f>IF(AND(F13977&gt;=6*60,F13977&lt;10*60),1,IF(F13977&gt;=15*60,1,IF(F13977&lt;1*60,1,0)))</f>
        <v>1</v>
      </c>
      <c r="I13977">
        <f>IF(AND(F13977&gt;=1*60,F13977&lt;6*60),1,0)</f>
        <v>0</v>
      </c>
      <c r="J13977">
        <f>IF(AND(F13977&gt;=10*60,F13977&lt;15*60),1,0)</f>
        <v>0</v>
      </c>
      <c r="K13977">
        <f>IF(AND(F13977&gt;=16*60,F13977&lt;21*60),1,0)</f>
        <v>0</v>
      </c>
      <c r="L13977">
        <f>K13977*G13977</f>
        <v>0</v>
      </c>
      <c r="M13977">
        <f>H13977*B13977</f>
        <v>4.9000000000000002E-2</v>
      </c>
      <c r="N13977">
        <f>I13977*B13977</f>
        <v>0</v>
      </c>
      <c r="O13977">
        <f>J13977*B13977</f>
        <v>0</v>
      </c>
    </row>
    <row r="13978" spans="1:15" x14ac:dyDescent="0.25">
      <c r="A13978" s="1">
        <v>41566.020833333299</v>
      </c>
      <c r="B13978">
        <v>4.4999999999999998E-2</v>
      </c>
      <c r="C13978">
        <f>HOUR(A13978)</f>
        <v>0</v>
      </c>
      <c r="D13978">
        <f>MINUTE(A13978)</f>
        <v>30</v>
      </c>
      <c r="E13978">
        <v>10</v>
      </c>
      <c r="F13978">
        <f>60*C13978+D13978</f>
        <v>30</v>
      </c>
      <c r="G13978">
        <f>IF(MONTH(A13978)&gt;10,1,IF(MONTH(A13978)&lt;4,1,0))</f>
        <v>0</v>
      </c>
      <c r="H13978">
        <f>IF(AND(F13978&gt;=6*60,F13978&lt;10*60),1,IF(F13978&gt;=15*60,1,IF(F13978&lt;1*60,1,0)))</f>
        <v>1</v>
      </c>
      <c r="I13978">
        <f>IF(AND(F13978&gt;=1*60,F13978&lt;6*60),1,0)</f>
        <v>0</v>
      </c>
      <c r="J13978">
        <f>IF(AND(F13978&gt;=10*60,F13978&lt;15*60),1,0)</f>
        <v>0</v>
      </c>
      <c r="K13978">
        <f>IF(AND(F13978&gt;=16*60,F13978&lt;21*60),1,0)</f>
        <v>0</v>
      </c>
      <c r="L13978">
        <f>K13978*G13978</f>
        <v>0</v>
      </c>
      <c r="M13978">
        <f>H13978*B13978</f>
        <v>4.4999999999999998E-2</v>
      </c>
      <c r="N13978">
        <f>I13978*B13978</f>
        <v>0</v>
      </c>
      <c r="O13978">
        <f>J13978*B13978</f>
        <v>0</v>
      </c>
    </row>
    <row r="13979" spans="1:15" x14ac:dyDescent="0.25">
      <c r="A13979" s="1">
        <v>41566.041666666701</v>
      </c>
      <c r="B13979">
        <v>3.2000000000000001E-2</v>
      </c>
      <c r="C13979">
        <f>HOUR(A13979)</f>
        <v>1</v>
      </c>
      <c r="D13979">
        <f>MINUTE(A13979)</f>
        <v>0</v>
      </c>
      <c r="E13979">
        <v>10</v>
      </c>
      <c r="F13979">
        <f>60*C13979+D13979</f>
        <v>60</v>
      </c>
      <c r="G13979">
        <f>IF(MONTH(A13979)&gt;10,1,IF(MONTH(A13979)&lt;4,1,0))</f>
        <v>0</v>
      </c>
      <c r="H13979">
        <f>IF(AND(F13979&gt;=6*60,F13979&lt;10*60),1,IF(F13979&gt;=15*60,1,IF(F13979&lt;1*60,1,0)))</f>
        <v>0</v>
      </c>
      <c r="I13979">
        <f>IF(AND(F13979&gt;=1*60,F13979&lt;6*60),1,0)</f>
        <v>1</v>
      </c>
      <c r="J13979">
        <f>IF(AND(F13979&gt;=10*60,F13979&lt;15*60),1,0)</f>
        <v>0</v>
      </c>
      <c r="K13979">
        <f>IF(AND(F13979&gt;=16*60,F13979&lt;21*60),1,0)</f>
        <v>0</v>
      </c>
      <c r="L13979">
        <f>K13979*G13979</f>
        <v>0</v>
      </c>
      <c r="M13979">
        <f>H13979*B13979</f>
        <v>0</v>
      </c>
      <c r="N13979">
        <f>I13979*B13979</f>
        <v>3.2000000000000001E-2</v>
      </c>
      <c r="O13979">
        <f>J13979*B13979</f>
        <v>0</v>
      </c>
    </row>
    <row r="13980" spans="1:15" x14ac:dyDescent="0.25">
      <c r="A13980" s="1">
        <v>41566.0625</v>
      </c>
      <c r="B13980">
        <v>3.4000000000000002E-2</v>
      </c>
      <c r="C13980">
        <f>HOUR(A13980)</f>
        <v>1</v>
      </c>
      <c r="D13980">
        <f>MINUTE(A13980)</f>
        <v>30</v>
      </c>
      <c r="E13980">
        <v>10</v>
      </c>
      <c r="F13980">
        <f>60*C13980+D13980</f>
        <v>90</v>
      </c>
      <c r="G13980">
        <f>IF(MONTH(A13980)&gt;10,1,IF(MONTH(A13980)&lt;4,1,0))</f>
        <v>0</v>
      </c>
      <c r="H13980">
        <f>IF(AND(F13980&gt;=6*60,F13980&lt;10*60),1,IF(F13980&gt;=15*60,1,IF(F13980&lt;1*60,1,0)))</f>
        <v>0</v>
      </c>
      <c r="I13980">
        <f>IF(AND(F13980&gt;=1*60,F13980&lt;6*60),1,0)</f>
        <v>1</v>
      </c>
      <c r="J13980">
        <f>IF(AND(F13980&gt;=10*60,F13980&lt;15*60),1,0)</f>
        <v>0</v>
      </c>
      <c r="K13980">
        <f>IF(AND(F13980&gt;=16*60,F13980&lt;21*60),1,0)</f>
        <v>0</v>
      </c>
      <c r="L13980">
        <f>K13980*G13980</f>
        <v>0</v>
      </c>
      <c r="M13980">
        <f>H13980*B13980</f>
        <v>0</v>
      </c>
      <c r="N13980">
        <f>I13980*B13980</f>
        <v>3.4000000000000002E-2</v>
      </c>
      <c r="O13980">
        <f>J13980*B13980</f>
        <v>0</v>
      </c>
    </row>
    <row r="13981" spans="1:15" x14ac:dyDescent="0.25">
      <c r="A13981" s="1">
        <v>41566.083333333299</v>
      </c>
      <c r="B13981">
        <v>4.4999999999999998E-2</v>
      </c>
      <c r="C13981">
        <f>HOUR(A13981)</f>
        <v>2</v>
      </c>
      <c r="D13981">
        <f>MINUTE(A13981)</f>
        <v>0</v>
      </c>
      <c r="E13981">
        <v>10</v>
      </c>
      <c r="F13981">
        <f>60*C13981+D13981</f>
        <v>120</v>
      </c>
      <c r="G13981">
        <f>IF(MONTH(A13981)&gt;10,1,IF(MONTH(A13981)&lt;4,1,0))</f>
        <v>0</v>
      </c>
      <c r="H13981">
        <f>IF(AND(F13981&gt;=6*60,F13981&lt;10*60),1,IF(F13981&gt;=15*60,1,IF(F13981&lt;1*60,1,0)))</f>
        <v>0</v>
      </c>
      <c r="I13981">
        <f>IF(AND(F13981&gt;=1*60,F13981&lt;6*60),1,0)</f>
        <v>1</v>
      </c>
      <c r="J13981">
        <f>IF(AND(F13981&gt;=10*60,F13981&lt;15*60),1,0)</f>
        <v>0</v>
      </c>
      <c r="K13981">
        <f>IF(AND(F13981&gt;=16*60,F13981&lt;21*60),1,0)</f>
        <v>0</v>
      </c>
      <c r="L13981">
        <f>K13981*G13981</f>
        <v>0</v>
      </c>
      <c r="M13981">
        <f>H13981*B13981</f>
        <v>0</v>
      </c>
      <c r="N13981">
        <f>I13981*B13981</f>
        <v>4.4999999999999998E-2</v>
      </c>
      <c r="O13981">
        <f>J13981*B13981</f>
        <v>0</v>
      </c>
    </row>
    <row r="13982" spans="1:15" x14ac:dyDescent="0.25">
      <c r="A13982" s="1">
        <v>41566.104166666701</v>
      </c>
      <c r="B13982">
        <v>3.1E-2</v>
      </c>
      <c r="C13982">
        <f>HOUR(A13982)</f>
        <v>2</v>
      </c>
      <c r="D13982">
        <f>MINUTE(A13982)</f>
        <v>30</v>
      </c>
      <c r="E13982">
        <v>10</v>
      </c>
      <c r="F13982">
        <f>60*C13982+D13982</f>
        <v>150</v>
      </c>
      <c r="G13982">
        <f>IF(MONTH(A13982)&gt;10,1,IF(MONTH(A13982)&lt;4,1,0))</f>
        <v>0</v>
      </c>
      <c r="H13982">
        <f>IF(AND(F13982&gt;=6*60,F13982&lt;10*60),1,IF(F13982&gt;=15*60,1,IF(F13982&lt;1*60,1,0)))</f>
        <v>0</v>
      </c>
      <c r="I13982">
        <f>IF(AND(F13982&gt;=1*60,F13982&lt;6*60),1,0)</f>
        <v>1</v>
      </c>
      <c r="J13982">
        <f>IF(AND(F13982&gt;=10*60,F13982&lt;15*60),1,0)</f>
        <v>0</v>
      </c>
      <c r="K13982">
        <f>IF(AND(F13982&gt;=16*60,F13982&lt;21*60),1,0)</f>
        <v>0</v>
      </c>
      <c r="L13982">
        <f>K13982*G13982</f>
        <v>0</v>
      </c>
      <c r="M13982">
        <f>H13982*B13982</f>
        <v>0</v>
      </c>
      <c r="N13982">
        <f>I13982*B13982</f>
        <v>3.1E-2</v>
      </c>
      <c r="O13982">
        <f>J13982*B13982</f>
        <v>0</v>
      </c>
    </row>
    <row r="13983" spans="1:15" x14ac:dyDescent="0.25">
      <c r="A13983" s="1">
        <v>41566.125</v>
      </c>
      <c r="B13983">
        <v>3.5000000000000003E-2</v>
      </c>
      <c r="C13983">
        <f>HOUR(A13983)</f>
        <v>3</v>
      </c>
      <c r="D13983">
        <f>MINUTE(A13983)</f>
        <v>0</v>
      </c>
      <c r="E13983">
        <v>10</v>
      </c>
      <c r="F13983">
        <f>60*C13983+D13983</f>
        <v>180</v>
      </c>
      <c r="G13983">
        <f>IF(MONTH(A13983)&gt;10,1,IF(MONTH(A13983)&lt;4,1,0))</f>
        <v>0</v>
      </c>
      <c r="H13983">
        <f>IF(AND(F13983&gt;=6*60,F13983&lt;10*60),1,IF(F13983&gt;=15*60,1,IF(F13983&lt;1*60,1,0)))</f>
        <v>0</v>
      </c>
      <c r="I13983">
        <f>IF(AND(F13983&gt;=1*60,F13983&lt;6*60),1,0)</f>
        <v>1</v>
      </c>
      <c r="J13983">
        <f>IF(AND(F13983&gt;=10*60,F13983&lt;15*60),1,0)</f>
        <v>0</v>
      </c>
      <c r="K13983">
        <f>IF(AND(F13983&gt;=16*60,F13983&lt;21*60),1,0)</f>
        <v>0</v>
      </c>
      <c r="L13983">
        <f>K13983*G13983</f>
        <v>0</v>
      </c>
      <c r="M13983">
        <f>H13983*B13983</f>
        <v>0</v>
      </c>
      <c r="N13983">
        <f>I13983*B13983</f>
        <v>3.5000000000000003E-2</v>
      </c>
      <c r="O13983">
        <f>J13983*B13983</f>
        <v>0</v>
      </c>
    </row>
    <row r="13984" spans="1:15" x14ac:dyDescent="0.25">
      <c r="A13984" s="1">
        <v>41566.145833333299</v>
      </c>
      <c r="B13984">
        <v>4.4999999999999998E-2</v>
      </c>
      <c r="C13984">
        <f>HOUR(A13984)</f>
        <v>3</v>
      </c>
      <c r="D13984">
        <f>MINUTE(A13984)</f>
        <v>30</v>
      </c>
      <c r="E13984">
        <v>10</v>
      </c>
      <c r="F13984">
        <f>60*C13984+D13984</f>
        <v>210</v>
      </c>
      <c r="G13984">
        <f>IF(MONTH(A13984)&gt;10,1,IF(MONTH(A13984)&lt;4,1,0))</f>
        <v>0</v>
      </c>
      <c r="H13984">
        <f>IF(AND(F13984&gt;=6*60,F13984&lt;10*60),1,IF(F13984&gt;=15*60,1,IF(F13984&lt;1*60,1,0)))</f>
        <v>0</v>
      </c>
      <c r="I13984">
        <f>IF(AND(F13984&gt;=1*60,F13984&lt;6*60),1,0)</f>
        <v>1</v>
      </c>
      <c r="J13984">
        <f>IF(AND(F13984&gt;=10*60,F13984&lt;15*60),1,0)</f>
        <v>0</v>
      </c>
      <c r="K13984">
        <f>IF(AND(F13984&gt;=16*60,F13984&lt;21*60),1,0)</f>
        <v>0</v>
      </c>
      <c r="L13984">
        <f>K13984*G13984</f>
        <v>0</v>
      </c>
      <c r="M13984">
        <f>H13984*B13984</f>
        <v>0</v>
      </c>
      <c r="N13984">
        <f>I13984*B13984</f>
        <v>4.4999999999999998E-2</v>
      </c>
      <c r="O13984">
        <f>J13984*B13984</f>
        <v>0</v>
      </c>
    </row>
    <row r="13985" spans="1:15" x14ac:dyDescent="0.25">
      <c r="A13985" s="1">
        <v>41566.166666666701</v>
      </c>
      <c r="B13985">
        <v>2.9000000000000001E-2</v>
      </c>
      <c r="C13985">
        <f>HOUR(A13985)</f>
        <v>4</v>
      </c>
      <c r="D13985">
        <f>MINUTE(A13985)</f>
        <v>0</v>
      </c>
      <c r="E13985">
        <v>10</v>
      </c>
      <c r="F13985">
        <f>60*C13985+D13985</f>
        <v>240</v>
      </c>
      <c r="G13985">
        <f>IF(MONTH(A13985)&gt;10,1,IF(MONTH(A13985)&lt;4,1,0))</f>
        <v>0</v>
      </c>
      <c r="H13985">
        <f>IF(AND(F13985&gt;=6*60,F13985&lt;10*60),1,IF(F13985&gt;=15*60,1,IF(F13985&lt;1*60,1,0)))</f>
        <v>0</v>
      </c>
      <c r="I13985">
        <f>IF(AND(F13985&gt;=1*60,F13985&lt;6*60),1,0)</f>
        <v>1</v>
      </c>
      <c r="J13985">
        <f>IF(AND(F13985&gt;=10*60,F13985&lt;15*60),1,0)</f>
        <v>0</v>
      </c>
      <c r="K13985">
        <f>IF(AND(F13985&gt;=16*60,F13985&lt;21*60),1,0)</f>
        <v>0</v>
      </c>
      <c r="L13985">
        <f>K13985*G13985</f>
        <v>0</v>
      </c>
      <c r="M13985">
        <f>H13985*B13985</f>
        <v>0</v>
      </c>
      <c r="N13985">
        <f>I13985*B13985</f>
        <v>2.9000000000000001E-2</v>
      </c>
      <c r="O13985">
        <f>J13985*B13985</f>
        <v>0</v>
      </c>
    </row>
    <row r="13986" spans="1:15" x14ac:dyDescent="0.25">
      <c r="A13986" s="1">
        <v>41566.1875</v>
      </c>
      <c r="B13986">
        <v>3.6999999999999998E-2</v>
      </c>
      <c r="C13986">
        <f>HOUR(A13986)</f>
        <v>4</v>
      </c>
      <c r="D13986">
        <f>MINUTE(A13986)</f>
        <v>30</v>
      </c>
      <c r="E13986">
        <v>10</v>
      </c>
      <c r="F13986">
        <f>60*C13986+D13986</f>
        <v>270</v>
      </c>
      <c r="G13986">
        <f>IF(MONTH(A13986)&gt;10,1,IF(MONTH(A13986)&lt;4,1,0))</f>
        <v>0</v>
      </c>
      <c r="H13986">
        <f>IF(AND(F13986&gt;=6*60,F13986&lt;10*60),1,IF(F13986&gt;=15*60,1,IF(F13986&lt;1*60,1,0)))</f>
        <v>0</v>
      </c>
      <c r="I13986">
        <f>IF(AND(F13986&gt;=1*60,F13986&lt;6*60),1,0)</f>
        <v>1</v>
      </c>
      <c r="J13986">
        <f>IF(AND(F13986&gt;=10*60,F13986&lt;15*60),1,0)</f>
        <v>0</v>
      </c>
      <c r="K13986">
        <f>IF(AND(F13986&gt;=16*60,F13986&lt;21*60),1,0)</f>
        <v>0</v>
      </c>
      <c r="L13986">
        <f>K13986*G13986</f>
        <v>0</v>
      </c>
      <c r="M13986">
        <f>H13986*B13986</f>
        <v>0</v>
      </c>
      <c r="N13986">
        <f>I13986*B13986</f>
        <v>3.6999999999999998E-2</v>
      </c>
      <c r="O13986">
        <f>J13986*B13986</f>
        <v>0</v>
      </c>
    </row>
    <row r="13987" spans="1:15" x14ac:dyDescent="0.25">
      <c r="A13987" s="1">
        <v>41566.208333333299</v>
      </c>
      <c r="B13987">
        <v>4.3999999999999997E-2</v>
      </c>
      <c r="C13987">
        <f>HOUR(A13987)</f>
        <v>5</v>
      </c>
      <c r="D13987">
        <f>MINUTE(A13987)</f>
        <v>0</v>
      </c>
      <c r="E13987">
        <v>10</v>
      </c>
      <c r="F13987">
        <f>60*C13987+D13987</f>
        <v>300</v>
      </c>
      <c r="G13987">
        <f>IF(MONTH(A13987)&gt;10,1,IF(MONTH(A13987)&lt;4,1,0))</f>
        <v>0</v>
      </c>
      <c r="H13987">
        <f>IF(AND(F13987&gt;=6*60,F13987&lt;10*60),1,IF(F13987&gt;=15*60,1,IF(F13987&lt;1*60,1,0)))</f>
        <v>0</v>
      </c>
      <c r="I13987">
        <f>IF(AND(F13987&gt;=1*60,F13987&lt;6*60),1,0)</f>
        <v>1</v>
      </c>
      <c r="J13987">
        <f>IF(AND(F13987&gt;=10*60,F13987&lt;15*60),1,0)</f>
        <v>0</v>
      </c>
      <c r="K13987">
        <f>IF(AND(F13987&gt;=16*60,F13987&lt;21*60),1,0)</f>
        <v>0</v>
      </c>
      <c r="L13987">
        <f>K13987*G13987</f>
        <v>0</v>
      </c>
      <c r="M13987">
        <f>H13987*B13987</f>
        <v>0</v>
      </c>
      <c r="N13987">
        <f>I13987*B13987</f>
        <v>4.3999999999999997E-2</v>
      </c>
      <c r="O13987">
        <f>J13987*B13987</f>
        <v>0</v>
      </c>
    </row>
    <row r="13988" spans="1:15" x14ac:dyDescent="0.25">
      <c r="A13988" s="1">
        <v>41566.229166666701</v>
      </c>
      <c r="B13988">
        <v>0.29199999999999998</v>
      </c>
      <c r="C13988">
        <f>HOUR(A13988)</f>
        <v>5</v>
      </c>
      <c r="D13988">
        <f>MINUTE(A13988)</f>
        <v>30</v>
      </c>
      <c r="E13988">
        <v>10</v>
      </c>
      <c r="F13988">
        <f>60*C13988+D13988</f>
        <v>330</v>
      </c>
      <c r="G13988">
        <f>IF(MONTH(A13988)&gt;10,1,IF(MONTH(A13988)&lt;4,1,0))</f>
        <v>0</v>
      </c>
      <c r="H13988">
        <f>IF(AND(F13988&gt;=6*60,F13988&lt;10*60),1,IF(F13988&gt;=15*60,1,IF(F13988&lt;1*60,1,0)))</f>
        <v>0</v>
      </c>
      <c r="I13988">
        <f>IF(AND(F13988&gt;=1*60,F13988&lt;6*60),1,0)</f>
        <v>1</v>
      </c>
      <c r="J13988">
        <f>IF(AND(F13988&gt;=10*60,F13988&lt;15*60),1,0)</f>
        <v>0</v>
      </c>
      <c r="K13988">
        <f>IF(AND(F13988&gt;=16*60,F13988&lt;21*60),1,0)</f>
        <v>0</v>
      </c>
      <c r="L13988">
        <f>K13988*G13988</f>
        <v>0</v>
      </c>
      <c r="M13988">
        <f>H13988*B13988</f>
        <v>0</v>
      </c>
      <c r="N13988">
        <f>I13988*B13988</f>
        <v>0.29199999999999998</v>
      </c>
      <c r="O13988">
        <f>J13988*B13988</f>
        <v>0</v>
      </c>
    </row>
    <row r="13989" spans="1:15" x14ac:dyDescent="0.25">
      <c r="A13989" s="1">
        <v>41566.25</v>
      </c>
      <c r="B13989">
        <v>0.109</v>
      </c>
      <c r="C13989">
        <f>HOUR(A13989)</f>
        <v>6</v>
      </c>
      <c r="D13989">
        <f>MINUTE(A13989)</f>
        <v>0</v>
      </c>
      <c r="E13989">
        <v>10</v>
      </c>
      <c r="F13989">
        <f>60*C13989+D13989</f>
        <v>360</v>
      </c>
      <c r="G13989">
        <f>IF(MONTH(A13989)&gt;10,1,IF(MONTH(A13989)&lt;4,1,0))</f>
        <v>0</v>
      </c>
      <c r="H13989">
        <f>IF(AND(F13989&gt;=6*60,F13989&lt;10*60),1,IF(F13989&gt;=15*60,1,IF(F13989&lt;1*60,1,0)))</f>
        <v>1</v>
      </c>
      <c r="I13989">
        <f>IF(AND(F13989&gt;=1*60,F13989&lt;6*60),1,0)</f>
        <v>0</v>
      </c>
      <c r="J13989">
        <f>IF(AND(F13989&gt;=10*60,F13989&lt;15*60),1,0)</f>
        <v>0</v>
      </c>
      <c r="K13989">
        <f>IF(AND(F13989&gt;=16*60,F13989&lt;21*60),1,0)</f>
        <v>0</v>
      </c>
      <c r="L13989">
        <f>K13989*G13989</f>
        <v>0</v>
      </c>
      <c r="M13989">
        <f>H13989*B13989</f>
        <v>0.109</v>
      </c>
      <c r="N13989">
        <f>I13989*B13989</f>
        <v>0</v>
      </c>
      <c r="O13989">
        <f>J13989*B13989</f>
        <v>0</v>
      </c>
    </row>
    <row r="13990" spans="1:15" x14ac:dyDescent="0.25">
      <c r="A13990" s="1">
        <v>41566.270833333299</v>
      </c>
      <c r="B13990">
        <v>8.7999999999999995E-2</v>
      </c>
      <c r="C13990">
        <f>HOUR(A13990)</f>
        <v>6</v>
      </c>
      <c r="D13990">
        <f>MINUTE(A13990)</f>
        <v>30</v>
      </c>
      <c r="E13990">
        <v>10</v>
      </c>
      <c r="F13990">
        <f>60*C13990+D13990</f>
        <v>390</v>
      </c>
      <c r="G13990">
        <f>IF(MONTH(A13990)&gt;10,1,IF(MONTH(A13990)&lt;4,1,0))</f>
        <v>0</v>
      </c>
      <c r="H13990">
        <f>IF(AND(F13990&gt;=6*60,F13990&lt;10*60),1,IF(F13990&gt;=15*60,1,IF(F13990&lt;1*60,1,0)))</f>
        <v>1</v>
      </c>
      <c r="I13990">
        <f>IF(AND(F13990&gt;=1*60,F13990&lt;6*60),1,0)</f>
        <v>0</v>
      </c>
      <c r="J13990">
        <f>IF(AND(F13990&gt;=10*60,F13990&lt;15*60),1,0)</f>
        <v>0</v>
      </c>
      <c r="K13990">
        <f>IF(AND(F13990&gt;=16*60,F13990&lt;21*60),1,0)</f>
        <v>0</v>
      </c>
      <c r="L13990">
        <f>K13990*G13990</f>
        <v>0</v>
      </c>
      <c r="M13990">
        <f>H13990*B13990</f>
        <v>8.7999999999999995E-2</v>
      </c>
      <c r="N13990">
        <f>I13990*B13990</f>
        <v>0</v>
      </c>
      <c r="O13990">
        <f>J13990*B13990</f>
        <v>0</v>
      </c>
    </row>
    <row r="13991" spans="1:15" x14ac:dyDescent="0.25">
      <c r="A13991" s="1">
        <v>41566.291666666701</v>
      </c>
      <c r="B13991">
        <v>2.5000000000000001E-2</v>
      </c>
      <c r="C13991">
        <f>HOUR(A13991)</f>
        <v>7</v>
      </c>
      <c r="D13991">
        <f>MINUTE(A13991)</f>
        <v>0</v>
      </c>
      <c r="E13991">
        <v>10</v>
      </c>
      <c r="F13991">
        <f>60*C13991+D13991</f>
        <v>420</v>
      </c>
      <c r="G13991">
        <f>IF(MONTH(A13991)&gt;10,1,IF(MONTH(A13991)&lt;4,1,0))</f>
        <v>0</v>
      </c>
      <c r="H13991">
        <f>IF(AND(F13991&gt;=6*60,F13991&lt;10*60),1,IF(F13991&gt;=15*60,1,IF(F13991&lt;1*60,1,0)))</f>
        <v>1</v>
      </c>
      <c r="I13991">
        <f>IF(AND(F13991&gt;=1*60,F13991&lt;6*60),1,0)</f>
        <v>0</v>
      </c>
      <c r="J13991">
        <f>IF(AND(F13991&gt;=10*60,F13991&lt;15*60),1,0)</f>
        <v>0</v>
      </c>
      <c r="K13991">
        <f>IF(AND(F13991&gt;=16*60,F13991&lt;21*60),1,0)</f>
        <v>0</v>
      </c>
      <c r="L13991">
        <f>K13991*G13991</f>
        <v>0</v>
      </c>
      <c r="M13991">
        <f>H13991*B13991</f>
        <v>2.5000000000000001E-2</v>
      </c>
      <c r="N13991">
        <f>I13991*B13991</f>
        <v>0</v>
      </c>
      <c r="O13991">
        <f>J13991*B13991</f>
        <v>0</v>
      </c>
    </row>
    <row r="13992" spans="1:15" x14ac:dyDescent="0.25">
      <c r="A13992" s="1">
        <v>41566.3125</v>
      </c>
      <c r="B13992">
        <v>3.7999999999999999E-2</v>
      </c>
      <c r="C13992">
        <f>HOUR(A13992)</f>
        <v>7</v>
      </c>
      <c r="D13992">
        <f>MINUTE(A13992)</f>
        <v>30</v>
      </c>
      <c r="E13992">
        <v>10</v>
      </c>
      <c r="F13992">
        <f>60*C13992+D13992</f>
        <v>450</v>
      </c>
      <c r="G13992">
        <f>IF(MONTH(A13992)&gt;10,1,IF(MONTH(A13992)&lt;4,1,0))</f>
        <v>0</v>
      </c>
      <c r="H13992">
        <f>IF(AND(F13992&gt;=6*60,F13992&lt;10*60),1,IF(F13992&gt;=15*60,1,IF(F13992&lt;1*60,1,0)))</f>
        <v>1</v>
      </c>
      <c r="I13992">
        <f>IF(AND(F13992&gt;=1*60,F13992&lt;6*60),1,0)</f>
        <v>0</v>
      </c>
      <c r="J13992">
        <f>IF(AND(F13992&gt;=10*60,F13992&lt;15*60),1,0)</f>
        <v>0</v>
      </c>
      <c r="K13992">
        <f>IF(AND(F13992&gt;=16*60,F13992&lt;21*60),1,0)</f>
        <v>0</v>
      </c>
      <c r="L13992">
        <f>K13992*G13992</f>
        <v>0</v>
      </c>
      <c r="M13992">
        <f>H13992*B13992</f>
        <v>3.7999999999999999E-2</v>
      </c>
      <c r="N13992">
        <f>I13992*B13992</f>
        <v>0</v>
      </c>
      <c r="O13992">
        <f>J13992*B13992</f>
        <v>0</v>
      </c>
    </row>
    <row r="13993" spans="1:15" x14ac:dyDescent="0.25">
      <c r="A13993" s="1">
        <v>41566.333333333299</v>
      </c>
      <c r="B13993">
        <v>5.6000000000000001E-2</v>
      </c>
      <c r="C13993">
        <f>HOUR(A13993)</f>
        <v>8</v>
      </c>
      <c r="D13993">
        <f>MINUTE(A13993)</f>
        <v>0</v>
      </c>
      <c r="E13993">
        <v>10</v>
      </c>
      <c r="F13993">
        <f>60*C13993+D13993</f>
        <v>480</v>
      </c>
      <c r="G13993">
        <f>IF(MONTH(A13993)&gt;10,1,IF(MONTH(A13993)&lt;4,1,0))</f>
        <v>0</v>
      </c>
      <c r="H13993">
        <f>IF(AND(F13993&gt;=6*60,F13993&lt;10*60),1,IF(F13993&gt;=15*60,1,IF(F13993&lt;1*60,1,0)))</f>
        <v>1</v>
      </c>
      <c r="I13993">
        <f>IF(AND(F13993&gt;=1*60,F13993&lt;6*60),1,0)</f>
        <v>0</v>
      </c>
      <c r="J13993">
        <f>IF(AND(F13993&gt;=10*60,F13993&lt;15*60),1,0)</f>
        <v>0</v>
      </c>
      <c r="K13993">
        <f>IF(AND(F13993&gt;=16*60,F13993&lt;21*60),1,0)</f>
        <v>0</v>
      </c>
      <c r="L13993">
        <f>K13993*G13993</f>
        <v>0</v>
      </c>
      <c r="M13993">
        <f>H13993*B13993</f>
        <v>5.6000000000000001E-2</v>
      </c>
      <c r="N13993">
        <f>I13993*B13993</f>
        <v>0</v>
      </c>
      <c r="O13993">
        <f>J13993*B13993</f>
        <v>0</v>
      </c>
    </row>
    <row r="13994" spans="1:15" x14ac:dyDescent="0.25">
      <c r="A13994" s="1">
        <v>41566.354166666701</v>
      </c>
      <c r="B13994">
        <v>9.5000000000000001E-2</v>
      </c>
      <c r="C13994">
        <f>HOUR(A13994)</f>
        <v>8</v>
      </c>
      <c r="D13994">
        <f>MINUTE(A13994)</f>
        <v>30</v>
      </c>
      <c r="E13994">
        <v>10</v>
      </c>
      <c r="F13994">
        <f>60*C13994+D13994</f>
        <v>510</v>
      </c>
      <c r="G13994">
        <f>IF(MONTH(A13994)&gt;10,1,IF(MONTH(A13994)&lt;4,1,0))</f>
        <v>0</v>
      </c>
      <c r="H13994">
        <f>IF(AND(F13994&gt;=6*60,F13994&lt;10*60),1,IF(F13994&gt;=15*60,1,IF(F13994&lt;1*60,1,0)))</f>
        <v>1</v>
      </c>
      <c r="I13994">
        <f>IF(AND(F13994&gt;=1*60,F13994&lt;6*60),1,0)</f>
        <v>0</v>
      </c>
      <c r="J13994">
        <f>IF(AND(F13994&gt;=10*60,F13994&lt;15*60),1,0)</f>
        <v>0</v>
      </c>
      <c r="K13994">
        <f>IF(AND(F13994&gt;=16*60,F13994&lt;21*60),1,0)</f>
        <v>0</v>
      </c>
      <c r="L13994">
        <f>K13994*G13994</f>
        <v>0</v>
      </c>
      <c r="M13994">
        <f>H13994*B13994</f>
        <v>9.5000000000000001E-2</v>
      </c>
      <c r="N13994">
        <f>I13994*B13994</f>
        <v>0</v>
      </c>
      <c r="O13994">
        <f>J13994*B13994</f>
        <v>0</v>
      </c>
    </row>
    <row r="13995" spans="1:15" x14ac:dyDescent="0.25">
      <c r="A13995" s="1">
        <v>41566.375</v>
      </c>
      <c r="B13995">
        <v>0.106</v>
      </c>
      <c r="C13995">
        <f>HOUR(A13995)</f>
        <v>9</v>
      </c>
      <c r="D13995">
        <f>MINUTE(A13995)</f>
        <v>0</v>
      </c>
      <c r="E13995">
        <v>10</v>
      </c>
      <c r="F13995">
        <f>60*C13995+D13995</f>
        <v>540</v>
      </c>
      <c r="G13995">
        <f>IF(MONTH(A13995)&gt;10,1,IF(MONTH(A13995)&lt;4,1,0))</f>
        <v>0</v>
      </c>
      <c r="H13995">
        <f>IF(AND(F13995&gt;=6*60,F13995&lt;10*60),1,IF(F13995&gt;=15*60,1,IF(F13995&lt;1*60,1,0)))</f>
        <v>1</v>
      </c>
      <c r="I13995">
        <f>IF(AND(F13995&gt;=1*60,F13995&lt;6*60),1,0)</f>
        <v>0</v>
      </c>
      <c r="J13995">
        <f>IF(AND(F13995&gt;=10*60,F13995&lt;15*60),1,0)</f>
        <v>0</v>
      </c>
      <c r="K13995">
        <f>IF(AND(F13995&gt;=16*60,F13995&lt;21*60),1,0)</f>
        <v>0</v>
      </c>
      <c r="L13995">
        <f>K13995*G13995</f>
        <v>0</v>
      </c>
      <c r="M13995">
        <f>H13995*B13995</f>
        <v>0.106</v>
      </c>
      <c r="N13995">
        <f>I13995*B13995</f>
        <v>0</v>
      </c>
      <c r="O13995">
        <f>J13995*B13995</f>
        <v>0</v>
      </c>
    </row>
    <row r="13996" spans="1:15" x14ac:dyDescent="0.25">
      <c r="A13996" s="1">
        <v>41566.395833333299</v>
      </c>
      <c r="B13996">
        <v>0.313</v>
      </c>
      <c r="C13996">
        <f>HOUR(A13996)</f>
        <v>9</v>
      </c>
      <c r="D13996">
        <f>MINUTE(A13996)</f>
        <v>30</v>
      </c>
      <c r="E13996">
        <v>10</v>
      </c>
      <c r="F13996">
        <f>60*C13996+D13996</f>
        <v>570</v>
      </c>
      <c r="G13996">
        <f>IF(MONTH(A13996)&gt;10,1,IF(MONTH(A13996)&lt;4,1,0))</f>
        <v>0</v>
      </c>
      <c r="H13996">
        <f>IF(AND(F13996&gt;=6*60,F13996&lt;10*60),1,IF(F13996&gt;=15*60,1,IF(F13996&lt;1*60,1,0)))</f>
        <v>1</v>
      </c>
      <c r="I13996">
        <f>IF(AND(F13996&gt;=1*60,F13996&lt;6*60),1,0)</f>
        <v>0</v>
      </c>
      <c r="J13996">
        <f>IF(AND(F13996&gt;=10*60,F13996&lt;15*60),1,0)</f>
        <v>0</v>
      </c>
      <c r="K13996">
        <f>IF(AND(F13996&gt;=16*60,F13996&lt;21*60),1,0)</f>
        <v>0</v>
      </c>
      <c r="L13996">
        <f>K13996*G13996</f>
        <v>0</v>
      </c>
      <c r="M13996">
        <f>H13996*B13996</f>
        <v>0.313</v>
      </c>
      <c r="N13996">
        <f>I13996*B13996</f>
        <v>0</v>
      </c>
      <c r="O13996">
        <f>J13996*B13996</f>
        <v>0</v>
      </c>
    </row>
    <row r="13997" spans="1:15" x14ac:dyDescent="0.25">
      <c r="A13997" s="1">
        <v>41566.416666666701</v>
      </c>
      <c r="B13997">
        <v>8.5999999999999993E-2</v>
      </c>
      <c r="C13997">
        <f>HOUR(A13997)</f>
        <v>10</v>
      </c>
      <c r="D13997">
        <f>MINUTE(A13997)</f>
        <v>0</v>
      </c>
      <c r="E13997">
        <v>10</v>
      </c>
      <c r="F13997">
        <f>60*C13997+D13997</f>
        <v>600</v>
      </c>
      <c r="G13997">
        <f>IF(MONTH(A13997)&gt;10,1,IF(MONTH(A13997)&lt;4,1,0))</f>
        <v>0</v>
      </c>
      <c r="H13997">
        <f>IF(AND(F13997&gt;=6*60,F13997&lt;10*60),1,IF(F13997&gt;=15*60,1,IF(F13997&lt;1*60,1,0)))</f>
        <v>0</v>
      </c>
      <c r="I13997">
        <f>IF(AND(F13997&gt;=1*60,F13997&lt;6*60),1,0)</f>
        <v>0</v>
      </c>
      <c r="J13997">
        <f>IF(AND(F13997&gt;=10*60,F13997&lt;15*60),1,0)</f>
        <v>1</v>
      </c>
      <c r="K13997">
        <f>IF(AND(F13997&gt;=16*60,F13997&lt;21*60),1,0)</f>
        <v>0</v>
      </c>
      <c r="L13997">
        <f>K13997*G13997</f>
        <v>0</v>
      </c>
      <c r="M13997">
        <f>H13997*B13997</f>
        <v>0</v>
      </c>
      <c r="N13997">
        <f>I13997*B13997</f>
        <v>0</v>
      </c>
      <c r="O13997">
        <f>J13997*B13997</f>
        <v>8.5999999999999993E-2</v>
      </c>
    </row>
    <row r="13998" spans="1:15" x14ac:dyDescent="0.25">
      <c r="A13998" s="1">
        <v>41566.4375</v>
      </c>
      <c r="B13998">
        <v>8.5999999999999993E-2</v>
      </c>
      <c r="C13998">
        <f>HOUR(A13998)</f>
        <v>10</v>
      </c>
      <c r="D13998">
        <f>MINUTE(A13998)</f>
        <v>30</v>
      </c>
      <c r="E13998">
        <v>10</v>
      </c>
      <c r="F13998">
        <f>60*C13998+D13998</f>
        <v>630</v>
      </c>
      <c r="G13998">
        <f>IF(MONTH(A13998)&gt;10,1,IF(MONTH(A13998)&lt;4,1,0))</f>
        <v>0</v>
      </c>
      <c r="H13998">
        <f>IF(AND(F13998&gt;=6*60,F13998&lt;10*60),1,IF(F13998&gt;=15*60,1,IF(F13998&lt;1*60,1,0)))</f>
        <v>0</v>
      </c>
      <c r="I13998">
        <f>IF(AND(F13998&gt;=1*60,F13998&lt;6*60),1,0)</f>
        <v>0</v>
      </c>
      <c r="J13998">
        <f>IF(AND(F13998&gt;=10*60,F13998&lt;15*60),1,0)</f>
        <v>1</v>
      </c>
      <c r="K13998">
        <f>IF(AND(F13998&gt;=16*60,F13998&lt;21*60),1,0)</f>
        <v>0</v>
      </c>
      <c r="L13998">
        <f>K13998*G13998</f>
        <v>0</v>
      </c>
      <c r="M13998">
        <f>H13998*B13998</f>
        <v>0</v>
      </c>
      <c r="N13998">
        <f>I13998*B13998</f>
        <v>0</v>
      </c>
      <c r="O13998">
        <f>J13998*B13998</f>
        <v>8.5999999999999993E-2</v>
      </c>
    </row>
    <row r="13999" spans="1:15" x14ac:dyDescent="0.25">
      <c r="A13999" s="1">
        <v>41566.458333333299</v>
      </c>
      <c r="B13999">
        <v>4.7E-2</v>
      </c>
      <c r="C13999">
        <f>HOUR(A13999)</f>
        <v>11</v>
      </c>
      <c r="D13999">
        <f>MINUTE(A13999)</f>
        <v>0</v>
      </c>
      <c r="E13999">
        <v>10</v>
      </c>
      <c r="F13999">
        <f>60*C13999+D13999</f>
        <v>660</v>
      </c>
      <c r="G13999">
        <f>IF(MONTH(A13999)&gt;10,1,IF(MONTH(A13999)&lt;4,1,0))</f>
        <v>0</v>
      </c>
      <c r="H13999">
        <f>IF(AND(F13999&gt;=6*60,F13999&lt;10*60),1,IF(F13999&gt;=15*60,1,IF(F13999&lt;1*60,1,0)))</f>
        <v>0</v>
      </c>
      <c r="I13999">
        <f>IF(AND(F13999&gt;=1*60,F13999&lt;6*60),1,0)</f>
        <v>0</v>
      </c>
      <c r="J13999">
        <f>IF(AND(F13999&gt;=10*60,F13999&lt;15*60),1,0)</f>
        <v>1</v>
      </c>
      <c r="K13999">
        <f>IF(AND(F13999&gt;=16*60,F13999&lt;21*60),1,0)</f>
        <v>0</v>
      </c>
      <c r="L13999">
        <f>K13999*G13999</f>
        <v>0</v>
      </c>
      <c r="M13999">
        <f>H13999*B13999</f>
        <v>0</v>
      </c>
      <c r="N13999">
        <f>I13999*B13999</f>
        <v>0</v>
      </c>
      <c r="O13999">
        <f>J13999*B13999</f>
        <v>4.7E-2</v>
      </c>
    </row>
    <row r="14000" spans="1:15" x14ac:dyDescent="0.25">
      <c r="A14000" s="1">
        <v>41566.479166666701</v>
      </c>
      <c r="B14000">
        <v>6.3E-2</v>
      </c>
      <c r="C14000">
        <f>HOUR(A14000)</f>
        <v>11</v>
      </c>
      <c r="D14000">
        <f>MINUTE(A14000)</f>
        <v>30</v>
      </c>
      <c r="E14000">
        <v>10</v>
      </c>
      <c r="F14000">
        <f>60*C14000+D14000</f>
        <v>690</v>
      </c>
      <c r="G14000">
        <f>IF(MONTH(A14000)&gt;10,1,IF(MONTH(A14000)&lt;4,1,0))</f>
        <v>0</v>
      </c>
      <c r="H14000">
        <f>IF(AND(F14000&gt;=6*60,F14000&lt;10*60),1,IF(F14000&gt;=15*60,1,IF(F14000&lt;1*60,1,0)))</f>
        <v>0</v>
      </c>
      <c r="I14000">
        <f>IF(AND(F14000&gt;=1*60,F14000&lt;6*60),1,0)</f>
        <v>0</v>
      </c>
      <c r="J14000">
        <f>IF(AND(F14000&gt;=10*60,F14000&lt;15*60),1,0)</f>
        <v>1</v>
      </c>
      <c r="K14000">
        <f>IF(AND(F14000&gt;=16*60,F14000&lt;21*60),1,0)</f>
        <v>0</v>
      </c>
      <c r="L14000">
        <f>K14000*G14000</f>
        <v>0</v>
      </c>
      <c r="M14000">
        <f>H14000*B14000</f>
        <v>0</v>
      </c>
      <c r="N14000">
        <f>I14000*B14000</f>
        <v>0</v>
      </c>
      <c r="O14000">
        <f>J14000*B14000</f>
        <v>6.3E-2</v>
      </c>
    </row>
    <row r="14001" spans="1:15" x14ac:dyDescent="0.25">
      <c r="A14001" s="1">
        <v>41566.5</v>
      </c>
      <c r="B14001">
        <v>0.129</v>
      </c>
      <c r="C14001">
        <f>HOUR(A14001)</f>
        <v>12</v>
      </c>
      <c r="D14001">
        <f>MINUTE(A14001)</f>
        <v>0</v>
      </c>
      <c r="E14001">
        <v>10</v>
      </c>
      <c r="F14001">
        <f>60*C14001+D14001</f>
        <v>720</v>
      </c>
      <c r="G14001">
        <f>IF(MONTH(A14001)&gt;10,1,IF(MONTH(A14001)&lt;4,1,0))</f>
        <v>0</v>
      </c>
      <c r="H14001">
        <f>IF(AND(F14001&gt;=6*60,F14001&lt;10*60),1,IF(F14001&gt;=15*60,1,IF(F14001&lt;1*60,1,0)))</f>
        <v>0</v>
      </c>
      <c r="I14001">
        <f>IF(AND(F14001&gt;=1*60,F14001&lt;6*60),1,0)</f>
        <v>0</v>
      </c>
      <c r="J14001">
        <f>IF(AND(F14001&gt;=10*60,F14001&lt;15*60),1,0)</f>
        <v>1</v>
      </c>
      <c r="K14001">
        <f>IF(AND(F14001&gt;=16*60,F14001&lt;21*60),1,0)</f>
        <v>0</v>
      </c>
      <c r="L14001">
        <f>K14001*G14001</f>
        <v>0</v>
      </c>
      <c r="M14001">
        <f>H14001*B14001</f>
        <v>0</v>
      </c>
      <c r="N14001">
        <f>I14001*B14001</f>
        <v>0</v>
      </c>
      <c r="O14001">
        <f>J14001*B14001</f>
        <v>0.129</v>
      </c>
    </row>
    <row r="14002" spans="1:15" x14ac:dyDescent="0.25">
      <c r="A14002" s="1">
        <v>41566.520833333299</v>
      </c>
      <c r="B14002">
        <v>0.108</v>
      </c>
      <c r="C14002">
        <f>HOUR(A14002)</f>
        <v>12</v>
      </c>
      <c r="D14002">
        <f>MINUTE(A14002)</f>
        <v>30</v>
      </c>
      <c r="E14002">
        <v>10</v>
      </c>
      <c r="F14002">
        <f>60*C14002+D14002</f>
        <v>750</v>
      </c>
      <c r="G14002">
        <f>IF(MONTH(A14002)&gt;10,1,IF(MONTH(A14002)&lt;4,1,0))</f>
        <v>0</v>
      </c>
      <c r="H14002">
        <f>IF(AND(F14002&gt;=6*60,F14002&lt;10*60),1,IF(F14002&gt;=15*60,1,IF(F14002&lt;1*60,1,0)))</f>
        <v>0</v>
      </c>
      <c r="I14002">
        <f>IF(AND(F14002&gt;=1*60,F14002&lt;6*60),1,0)</f>
        <v>0</v>
      </c>
      <c r="J14002">
        <f>IF(AND(F14002&gt;=10*60,F14002&lt;15*60),1,0)</f>
        <v>1</v>
      </c>
      <c r="K14002">
        <f>IF(AND(F14002&gt;=16*60,F14002&lt;21*60),1,0)</f>
        <v>0</v>
      </c>
      <c r="L14002">
        <f>K14002*G14002</f>
        <v>0</v>
      </c>
      <c r="M14002">
        <f>H14002*B14002</f>
        <v>0</v>
      </c>
      <c r="N14002">
        <f>I14002*B14002</f>
        <v>0</v>
      </c>
      <c r="O14002">
        <f>J14002*B14002</f>
        <v>0.108</v>
      </c>
    </row>
    <row r="14003" spans="1:15" x14ac:dyDescent="0.25">
      <c r="A14003" s="1">
        <v>41566.541666666701</v>
      </c>
      <c r="B14003">
        <v>0.12</v>
      </c>
      <c r="C14003">
        <f>HOUR(A14003)</f>
        <v>13</v>
      </c>
      <c r="D14003">
        <f>MINUTE(A14003)</f>
        <v>0</v>
      </c>
      <c r="E14003">
        <v>10</v>
      </c>
      <c r="F14003">
        <f>60*C14003+D14003</f>
        <v>780</v>
      </c>
      <c r="G14003">
        <f>IF(MONTH(A14003)&gt;10,1,IF(MONTH(A14003)&lt;4,1,0))</f>
        <v>0</v>
      </c>
      <c r="H14003">
        <f>IF(AND(F14003&gt;=6*60,F14003&lt;10*60),1,IF(F14003&gt;=15*60,1,IF(F14003&lt;1*60,1,0)))</f>
        <v>0</v>
      </c>
      <c r="I14003">
        <f>IF(AND(F14003&gt;=1*60,F14003&lt;6*60),1,0)</f>
        <v>0</v>
      </c>
      <c r="J14003">
        <f>IF(AND(F14003&gt;=10*60,F14003&lt;15*60),1,0)</f>
        <v>1</v>
      </c>
      <c r="K14003">
        <f>IF(AND(F14003&gt;=16*60,F14003&lt;21*60),1,0)</f>
        <v>0</v>
      </c>
      <c r="L14003">
        <f>K14003*G14003</f>
        <v>0</v>
      </c>
      <c r="M14003">
        <f>H14003*B14003</f>
        <v>0</v>
      </c>
      <c r="N14003">
        <f>I14003*B14003</f>
        <v>0</v>
      </c>
      <c r="O14003">
        <f>J14003*B14003</f>
        <v>0.12</v>
      </c>
    </row>
    <row r="14004" spans="1:15" x14ac:dyDescent="0.25">
      <c r="A14004" s="1">
        <v>41566.5625</v>
      </c>
      <c r="B14004">
        <v>0.109</v>
      </c>
      <c r="C14004">
        <f>HOUR(A14004)</f>
        <v>13</v>
      </c>
      <c r="D14004">
        <f>MINUTE(A14004)</f>
        <v>30</v>
      </c>
      <c r="E14004">
        <v>10</v>
      </c>
      <c r="F14004">
        <f>60*C14004+D14004</f>
        <v>810</v>
      </c>
      <c r="G14004">
        <f>IF(MONTH(A14004)&gt;10,1,IF(MONTH(A14004)&lt;4,1,0))</f>
        <v>0</v>
      </c>
      <c r="H14004">
        <f>IF(AND(F14004&gt;=6*60,F14004&lt;10*60),1,IF(F14004&gt;=15*60,1,IF(F14004&lt;1*60,1,0)))</f>
        <v>0</v>
      </c>
      <c r="I14004">
        <f>IF(AND(F14004&gt;=1*60,F14004&lt;6*60),1,0)</f>
        <v>0</v>
      </c>
      <c r="J14004">
        <f>IF(AND(F14004&gt;=10*60,F14004&lt;15*60),1,0)</f>
        <v>1</v>
      </c>
      <c r="K14004">
        <f>IF(AND(F14004&gt;=16*60,F14004&lt;21*60),1,0)</f>
        <v>0</v>
      </c>
      <c r="L14004">
        <f>K14004*G14004</f>
        <v>0</v>
      </c>
      <c r="M14004">
        <f>H14004*B14004</f>
        <v>0</v>
      </c>
      <c r="N14004">
        <f>I14004*B14004</f>
        <v>0</v>
      </c>
      <c r="O14004">
        <f>J14004*B14004</f>
        <v>0.109</v>
      </c>
    </row>
    <row r="14005" spans="1:15" x14ac:dyDescent="0.25">
      <c r="A14005" s="1">
        <v>41566.583333333299</v>
      </c>
      <c r="B14005">
        <v>0.108</v>
      </c>
      <c r="C14005">
        <f>HOUR(A14005)</f>
        <v>14</v>
      </c>
      <c r="D14005">
        <f>MINUTE(A14005)</f>
        <v>0</v>
      </c>
      <c r="E14005">
        <v>10</v>
      </c>
      <c r="F14005">
        <f>60*C14005+D14005</f>
        <v>840</v>
      </c>
      <c r="G14005">
        <f>IF(MONTH(A14005)&gt;10,1,IF(MONTH(A14005)&lt;4,1,0))</f>
        <v>0</v>
      </c>
      <c r="H14005">
        <f>IF(AND(F14005&gt;=6*60,F14005&lt;10*60),1,IF(F14005&gt;=15*60,1,IF(F14005&lt;1*60,1,0)))</f>
        <v>0</v>
      </c>
      <c r="I14005">
        <f>IF(AND(F14005&gt;=1*60,F14005&lt;6*60),1,0)</f>
        <v>0</v>
      </c>
      <c r="J14005">
        <f>IF(AND(F14005&gt;=10*60,F14005&lt;15*60),1,0)</f>
        <v>1</v>
      </c>
      <c r="K14005">
        <f>IF(AND(F14005&gt;=16*60,F14005&lt;21*60),1,0)</f>
        <v>0</v>
      </c>
      <c r="L14005">
        <f>K14005*G14005</f>
        <v>0</v>
      </c>
      <c r="M14005">
        <f>H14005*B14005</f>
        <v>0</v>
      </c>
      <c r="N14005">
        <f>I14005*B14005</f>
        <v>0</v>
      </c>
      <c r="O14005">
        <f>J14005*B14005</f>
        <v>0.108</v>
      </c>
    </row>
    <row r="14006" spans="1:15" x14ac:dyDescent="0.25">
      <c r="A14006" s="1">
        <v>41566.604166666701</v>
      </c>
      <c r="B14006">
        <v>8.8999999999999996E-2</v>
      </c>
      <c r="C14006">
        <f>HOUR(A14006)</f>
        <v>14</v>
      </c>
      <c r="D14006">
        <f>MINUTE(A14006)</f>
        <v>30</v>
      </c>
      <c r="E14006">
        <v>10</v>
      </c>
      <c r="F14006">
        <f>60*C14006+D14006</f>
        <v>870</v>
      </c>
      <c r="G14006">
        <f>IF(MONTH(A14006)&gt;10,1,IF(MONTH(A14006)&lt;4,1,0))</f>
        <v>0</v>
      </c>
      <c r="H14006">
        <f>IF(AND(F14006&gt;=6*60,F14006&lt;10*60),1,IF(F14006&gt;=15*60,1,IF(F14006&lt;1*60,1,0)))</f>
        <v>0</v>
      </c>
      <c r="I14006">
        <f>IF(AND(F14006&gt;=1*60,F14006&lt;6*60),1,0)</f>
        <v>0</v>
      </c>
      <c r="J14006">
        <f>IF(AND(F14006&gt;=10*60,F14006&lt;15*60),1,0)</f>
        <v>1</v>
      </c>
      <c r="K14006">
        <f>IF(AND(F14006&gt;=16*60,F14006&lt;21*60),1,0)</f>
        <v>0</v>
      </c>
      <c r="L14006">
        <f>K14006*G14006</f>
        <v>0</v>
      </c>
      <c r="M14006">
        <f>H14006*B14006</f>
        <v>0</v>
      </c>
      <c r="N14006">
        <f>I14006*B14006</f>
        <v>0</v>
      </c>
      <c r="O14006">
        <f>J14006*B14006</f>
        <v>8.8999999999999996E-2</v>
      </c>
    </row>
    <row r="14007" spans="1:15" x14ac:dyDescent="0.25">
      <c r="A14007" s="1">
        <v>41566.625</v>
      </c>
      <c r="B14007">
        <v>0.108</v>
      </c>
      <c r="C14007">
        <f>HOUR(A14007)</f>
        <v>15</v>
      </c>
      <c r="D14007">
        <f>MINUTE(A14007)</f>
        <v>0</v>
      </c>
      <c r="E14007">
        <v>10</v>
      </c>
      <c r="F14007">
        <f>60*C14007+D14007</f>
        <v>900</v>
      </c>
      <c r="G14007">
        <f>IF(MONTH(A14007)&gt;10,1,IF(MONTH(A14007)&lt;4,1,0))</f>
        <v>0</v>
      </c>
      <c r="H14007">
        <f>IF(AND(F14007&gt;=6*60,F14007&lt;10*60),1,IF(F14007&gt;=15*60,1,IF(F14007&lt;1*60,1,0)))</f>
        <v>1</v>
      </c>
      <c r="I14007">
        <f>IF(AND(F14007&gt;=1*60,F14007&lt;6*60),1,0)</f>
        <v>0</v>
      </c>
      <c r="J14007">
        <f>IF(AND(F14007&gt;=10*60,F14007&lt;15*60),1,0)</f>
        <v>0</v>
      </c>
      <c r="K14007">
        <f>IF(AND(F14007&gt;=16*60,F14007&lt;21*60),1,0)</f>
        <v>0</v>
      </c>
      <c r="L14007">
        <f>K14007*G14007</f>
        <v>0</v>
      </c>
      <c r="M14007">
        <f>H14007*B14007</f>
        <v>0.108</v>
      </c>
      <c r="N14007">
        <f>I14007*B14007</f>
        <v>0</v>
      </c>
      <c r="O14007">
        <f>J14007*B14007</f>
        <v>0</v>
      </c>
    </row>
    <row r="14008" spans="1:15" x14ac:dyDescent="0.25">
      <c r="A14008" s="1">
        <v>41566.645833333299</v>
      </c>
      <c r="B14008">
        <v>0.14000000000000001</v>
      </c>
      <c r="C14008">
        <f>HOUR(A14008)</f>
        <v>15</v>
      </c>
      <c r="D14008">
        <f>MINUTE(A14008)</f>
        <v>30</v>
      </c>
      <c r="E14008">
        <v>10</v>
      </c>
      <c r="F14008">
        <f>60*C14008+D14008</f>
        <v>930</v>
      </c>
      <c r="G14008">
        <f>IF(MONTH(A14008)&gt;10,1,IF(MONTH(A14008)&lt;4,1,0))</f>
        <v>0</v>
      </c>
      <c r="H14008">
        <f>IF(AND(F14008&gt;=6*60,F14008&lt;10*60),1,IF(F14008&gt;=15*60,1,IF(F14008&lt;1*60,1,0)))</f>
        <v>1</v>
      </c>
      <c r="I14008">
        <f>IF(AND(F14008&gt;=1*60,F14008&lt;6*60),1,0)</f>
        <v>0</v>
      </c>
      <c r="J14008">
        <f>IF(AND(F14008&gt;=10*60,F14008&lt;15*60),1,0)</f>
        <v>0</v>
      </c>
      <c r="K14008">
        <f>IF(AND(F14008&gt;=16*60,F14008&lt;21*60),1,0)</f>
        <v>0</v>
      </c>
      <c r="L14008">
        <f>K14008*G14008</f>
        <v>0</v>
      </c>
      <c r="M14008">
        <f>H14008*B14008</f>
        <v>0.14000000000000001</v>
      </c>
      <c r="N14008">
        <f>I14008*B14008</f>
        <v>0</v>
      </c>
      <c r="O14008">
        <f>J14008*B14008</f>
        <v>0</v>
      </c>
    </row>
    <row r="14009" spans="1:15" x14ac:dyDescent="0.25">
      <c r="A14009" s="1">
        <v>41566.666666666701</v>
      </c>
      <c r="B14009">
        <v>0.16900000000000001</v>
      </c>
      <c r="C14009">
        <f>HOUR(A14009)</f>
        <v>16</v>
      </c>
      <c r="D14009">
        <f>MINUTE(A14009)</f>
        <v>0</v>
      </c>
      <c r="E14009">
        <v>10</v>
      </c>
      <c r="F14009">
        <f>60*C14009+D14009</f>
        <v>960</v>
      </c>
      <c r="G14009">
        <f>IF(MONTH(A14009)&gt;10,1,IF(MONTH(A14009)&lt;4,1,0))</f>
        <v>0</v>
      </c>
      <c r="H14009">
        <f>IF(AND(F14009&gt;=6*60,F14009&lt;10*60),1,IF(F14009&gt;=15*60,1,IF(F14009&lt;1*60,1,0)))</f>
        <v>1</v>
      </c>
      <c r="I14009">
        <f>IF(AND(F14009&gt;=1*60,F14009&lt;6*60),1,0)</f>
        <v>0</v>
      </c>
      <c r="J14009">
        <f>IF(AND(F14009&gt;=10*60,F14009&lt;15*60),1,0)</f>
        <v>0</v>
      </c>
      <c r="K14009">
        <f>IF(AND(F14009&gt;=16*60,F14009&lt;21*60),1,0)</f>
        <v>1</v>
      </c>
      <c r="L14009">
        <f>K14009*G14009</f>
        <v>0</v>
      </c>
      <c r="M14009">
        <f>H14009*B14009</f>
        <v>0.16900000000000001</v>
      </c>
      <c r="N14009">
        <f>I14009*B14009</f>
        <v>0</v>
      </c>
      <c r="O14009">
        <f>J14009*B14009</f>
        <v>0</v>
      </c>
    </row>
    <row r="14010" spans="1:15" x14ac:dyDescent="0.25">
      <c r="A14010" s="1">
        <v>41566.6875</v>
      </c>
      <c r="B14010">
        <v>0.13800000000000001</v>
      </c>
      <c r="C14010">
        <f>HOUR(A14010)</f>
        <v>16</v>
      </c>
      <c r="D14010">
        <f>MINUTE(A14010)</f>
        <v>30</v>
      </c>
      <c r="E14010">
        <v>10</v>
      </c>
      <c r="F14010">
        <f>60*C14010+D14010</f>
        <v>990</v>
      </c>
      <c r="G14010">
        <f>IF(MONTH(A14010)&gt;10,1,IF(MONTH(A14010)&lt;4,1,0))</f>
        <v>0</v>
      </c>
      <c r="H14010">
        <f>IF(AND(F14010&gt;=6*60,F14010&lt;10*60),1,IF(F14010&gt;=15*60,1,IF(F14010&lt;1*60,1,0)))</f>
        <v>1</v>
      </c>
      <c r="I14010">
        <f>IF(AND(F14010&gt;=1*60,F14010&lt;6*60),1,0)</f>
        <v>0</v>
      </c>
      <c r="J14010">
        <f>IF(AND(F14010&gt;=10*60,F14010&lt;15*60),1,0)</f>
        <v>0</v>
      </c>
      <c r="K14010">
        <f>IF(AND(F14010&gt;=16*60,F14010&lt;21*60),1,0)</f>
        <v>1</v>
      </c>
      <c r="L14010">
        <f>K14010*G14010</f>
        <v>0</v>
      </c>
      <c r="M14010">
        <f>H14010*B14010</f>
        <v>0.13800000000000001</v>
      </c>
      <c r="N14010">
        <f>I14010*B14010</f>
        <v>0</v>
      </c>
      <c r="O14010">
        <f>J14010*B14010</f>
        <v>0</v>
      </c>
    </row>
    <row r="14011" spans="1:15" x14ac:dyDescent="0.25">
      <c r="A14011" s="1">
        <v>41566.708333333299</v>
      </c>
      <c r="B14011">
        <v>0.11600000000000001</v>
      </c>
      <c r="C14011">
        <f>HOUR(A14011)</f>
        <v>17</v>
      </c>
      <c r="D14011">
        <f>MINUTE(A14011)</f>
        <v>0</v>
      </c>
      <c r="E14011">
        <v>10</v>
      </c>
      <c r="F14011">
        <f>60*C14011+D14011</f>
        <v>1020</v>
      </c>
      <c r="G14011">
        <f>IF(MONTH(A14011)&gt;10,1,IF(MONTH(A14011)&lt;4,1,0))</f>
        <v>0</v>
      </c>
      <c r="H14011">
        <f>IF(AND(F14011&gt;=6*60,F14011&lt;10*60),1,IF(F14011&gt;=15*60,1,IF(F14011&lt;1*60,1,0)))</f>
        <v>1</v>
      </c>
      <c r="I14011">
        <f>IF(AND(F14011&gt;=1*60,F14011&lt;6*60),1,0)</f>
        <v>0</v>
      </c>
      <c r="J14011">
        <f>IF(AND(F14011&gt;=10*60,F14011&lt;15*60),1,0)</f>
        <v>0</v>
      </c>
      <c r="K14011">
        <f>IF(AND(F14011&gt;=16*60,F14011&lt;21*60),1,0)</f>
        <v>1</v>
      </c>
      <c r="L14011">
        <f>K14011*G14011</f>
        <v>0</v>
      </c>
      <c r="M14011">
        <f>H14011*B14011</f>
        <v>0.11600000000000001</v>
      </c>
      <c r="N14011">
        <f>I14011*B14011</f>
        <v>0</v>
      </c>
      <c r="O14011">
        <f>J14011*B14011</f>
        <v>0</v>
      </c>
    </row>
    <row r="14012" spans="1:15" x14ac:dyDescent="0.25">
      <c r="A14012" s="1">
        <v>41566.729166666701</v>
      </c>
      <c r="B14012">
        <v>0.1</v>
      </c>
      <c r="C14012">
        <f>HOUR(A14012)</f>
        <v>17</v>
      </c>
      <c r="D14012">
        <f>MINUTE(A14012)</f>
        <v>30</v>
      </c>
      <c r="E14012">
        <v>10</v>
      </c>
      <c r="F14012">
        <f>60*C14012+D14012</f>
        <v>1050</v>
      </c>
      <c r="G14012">
        <f>IF(MONTH(A14012)&gt;10,1,IF(MONTH(A14012)&lt;4,1,0))</f>
        <v>0</v>
      </c>
      <c r="H14012">
        <f>IF(AND(F14012&gt;=6*60,F14012&lt;10*60),1,IF(F14012&gt;=15*60,1,IF(F14012&lt;1*60,1,0)))</f>
        <v>1</v>
      </c>
      <c r="I14012">
        <f>IF(AND(F14012&gt;=1*60,F14012&lt;6*60),1,0)</f>
        <v>0</v>
      </c>
      <c r="J14012">
        <f>IF(AND(F14012&gt;=10*60,F14012&lt;15*60),1,0)</f>
        <v>0</v>
      </c>
      <c r="K14012">
        <f>IF(AND(F14012&gt;=16*60,F14012&lt;21*60),1,0)</f>
        <v>1</v>
      </c>
      <c r="L14012">
        <f>K14012*G14012</f>
        <v>0</v>
      </c>
      <c r="M14012">
        <f>H14012*B14012</f>
        <v>0.1</v>
      </c>
      <c r="N14012">
        <f>I14012*B14012</f>
        <v>0</v>
      </c>
      <c r="O14012">
        <f>J14012*B14012</f>
        <v>0</v>
      </c>
    </row>
    <row r="14013" spans="1:15" x14ac:dyDescent="0.25">
      <c r="A14013" s="1">
        <v>41566.75</v>
      </c>
      <c r="B14013">
        <v>0.36399999999999999</v>
      </c>
      <c r="C14013">
        <f>HOUR(A14013)</f>
        <v>18</v>
      </c>
      <c r="D14013">
        <f>MINUTE(A14013)</f>
        <v>0</v>
      </c>
      <c r="E14013">
        <v>10</v>
      </c>
      <c r="F14013">
        <f>60*C14013+D14013</f>
        <v>1080</v>
      </c>
      <c r="G14013">
        <f>IF(MONTH(A14013)&gt;10,1,IF(MONTH(A14013)&lt;4,1,0))</f>
        <v>0</v>
      </c>
      <c r="H14013">
        <f>IF(AND(F14013&gt;=6*60,F14013&lt;10*60),1,IF(F14013&gt;=15*60,1,IF(F14013&lt;1*60,1,0)))</f>
        <v>1</v>
      </c>
      <c r="I14013">
        <f>IF(AND(F14013&gt;=1*60,F14013&lt;6*60),1,0)</f>
        <v>0</v>
      </c>
      <c r="J14013">
        <f>IF(AND(F14013&gt;=10*60,F14013&lt;15*60),1,0)</f>
        <v>0</v>
      </c>
      <c r="K14013">
        <f>IF(AND(F14013&gt;=16*60,F14013&lt;21*60),1,0)</f>
        <v>1</v>
      </c>
      <c r="L14013">
        <f>K14013*G14013</f>
        <v>0</v>
      </c>
      <c r="M14013">
        <f>H14013*B14013</f>
        <v>0.36399999999999999</v>
      </c>
      <c r="N14013">
        <f>I14013*B14013</f>
        <v>0</v>
      </c>
      <c r="O14013">
        <f>J14013*B14013</f>
        <v>0</v>
      </c>
    </row>
    <row r="14014" spans="1:15" x14ac:dyDescent="0.25">
      <c r="A14014" s="1">
        <v>41566.770833333299</v>
      </c>
      <c r="B14014">
        <v>0.36399999999999999</v>
      </c>
      <c r="C14014">
        <f>HOUR(A14014)</f>
        <v>18</v>
      </c>
      <c r="D14014">
        <f>MINUTE(A14014)</f>
        <v>30</v>
      </c>
      <c r="E14014">
        <v>10</v>
      </c>
      <c r="F14014">
        <f>60*C14014+D14014</f>
        <v>1110</v>
      </c>
      <c r="G14014">
        <f>IF(MONTH(A14014)&gt;10,1,IF(MONTH(A14014)&lt;4,1,0))</f>
        <v>0</v>
      </c>
      <c r="H14014">
        <f>IF(AND(F14014&gt;=6*60,F14014&lt;10*60),1,IF(F14014&gt;=15*60,1,IF(F14014&lt;1*60,1,0)))</f>
        <v>1</v>
      </c>
      <c r="I14014">
        <f>IF(AND(F14014&gt;=1*60,F14014&lt;6*60),1,0)</f>
        <v>0</v>
      </c>
      <c r="J14014">
        <f>IF(AND(F14014&gt;=10*60,F14014&lt;15*60),1,0)</f>
        <v>0</v>
      </c>
      <c r="K14014">
        <f>IF(AND(F14014&gt;=16*60,F14014&lt;21*60),1,0)</f>
        <v>1</v>
      </c>
      <c r="L14014">
        <f>K14014*G14014</f>
        <v>0</v>
      </c>
      <c r="M14014">
        <f>H14014*B14014</f>
        <v>0.36399999999999999</v>
      </c>
      <c r="N14014">
        <f>I14014*B14014</f>
        <v>0</v>
      </c>
      <c r="O14014">
        <f>J14014*B14014</f>
        <v>0</v>
      </c>
    </row>
    <row r="14015" spans="1:15" x14ac:dyDescent="0.25">
      <c r="A14015" s="1">
        <v>41566.791666666701</v>
      </c>
      <c r="B14015">
        <v>0.127</v>
      </c>
      <c r="C14015">
        <f>HOUR(A14015)</f>
        <v>19</v>
      </c>
      <c r="D14015">
        <f>MINUTE(A14015)</f>
        <v>0</v>
      </c>
      <c r="E14015">
        <v>10</v>
      </c>
      <c r="F14015">
        <f>60*C14015+D14015</f>
        <v>1140</v>
      </c>
      <c r="G14015">
        <f>IF(MONTH(A14015)&gt;10,1,IF(MONTH(A14015)&lt;4,1,0))</f>
        <v>0</v>
      </c>
      <c r="H14015">
        <f>IF(AND(F14015&gt;=6*60,F14015&lt;10*60),1,IF(F14015&gt;=15*60,1,IF(F14015&lt;1*60,1,0)))</f>
        <v>1</v>
      </c>
      <c r="I14015">
        <f>IF(AND(F14015&gt;=1*60,F14015&lt;6*60),1,0)</f>
        <v>0</v>
      </c>
      <c r="J14015">
        <f>IF(AND(F14015&gt;=10*60,F14015&lt;15*60),1,0)</f>
        <v>0</v>
      </c>
      <c r="K14015">
        <f>IF(AND(F14015&gt;=16*60,F14015&lt;21*60),1,0)</f>
        <v>1</v>
      </c>
      <c r="L14015">
        <f>K14015*G14015</f>
        <v>0</v>
      </c>
      <c r="M14015">
        <f>H14015*B14015</f>
        <v>0.127</v>
      </c>
      <c r="N14015">
        <f>I14015*B14015</f>
        <v>0</v>
      </c>
      <c r="O14015">
        <f>J14015*B14015</f>
        <v>0</v>
      </c>
    </row>
    <row r="14016" spans="1:15" x14ac:dyDescent="0.25">
      <c r="A14016" s="1">
        <v>41566.8125</v>
      </c>
      <c r="B14016">
        <v>0.113</v>
      </c>
      <c r="C14016">
        <f>HOUR(A14016)</f>
        <v>19</v>
      </c>
      <c r="D14016">
        <f>MINUTE(A14016)</f>
        <v>30</v>
      </c>
      <c r="E14016">
        <v>10</v>
      </c>
      <c r="F14016">
        <f>60*C14016+D14016</f>
        <v>1170</v>
      </c>
      <c r="G14016">
        <f>IF(MONTH(A14016)&gt;10,1,IF(MONTH(A14016)&lt;4,1,0))</f>
        <v>0</v>
      </c>
      <c r="H14016">
        <f>IF(AND(F14016&gt;=6*60,F14016&lt;10*60),1,IF(F14016&gt;=15*60,1,IF(F14016&lt;1*60,1,0)))</f>
        <v>1</v>
      </c>
      <c r="I14016">
        <f>IF(AND(F14016&gt;=1*60,F14016&lt;6*60),1,0)</f>
        <v>0</v>
      </c>
      <c r="J14016">
        <f>IF(AND(F14016&gt;=10*60,F14016&lt;15*60),1,0)</f>
        <v>0</v>
      </c>
      <c r="K14016">
        <f>IF(AND(F14016&gt;=16*60,F14016&lt;21*60),1,0)</f>
        <v>1</v>
      </c>
      <c r="L14016">
        <f>K14016*G14016</f>
        <v>0</v>
      </c>
      <c r="M14016">
        <f>H14016*B14016</f>
        <v>0.113</v>
      </c>
      <c r="N14016">
        <f>I14016*B14016</f>
        <v>0</v>
      </c>
      <c r="O14016">
        <f>J14016*B14016</f>
        <v>0</v>
      </c>
    </row>
    <row r="14017" spans="1:15" x14ac:dyDescent="0.25">
      <c r="A14017" s="1">
        <v>41566.833333333299</v>
      </c>
      <c r="B14017">
        <v>0.109</v>
      </c>
      <c r="C14017">
        <f>HOUR(A14017)</f>
        <v>20</v>
      </c>
      <c r="D14017">
        <f>MINUTE(A14017)</f>
        <v>0</v>
      </c>
      <c r="E14017">
        <v>10</v>
      </c>
      <c r="F14017">
        <f>60*C14017+D14017</f>
        <v>1200</v>
      </c>
      <c r="G14017">
        <f>IF(MONTH(A14017)&gt;10,1,IF(MONTH(A14017)&lt;4,1,0))</f>
        <v>0</v>
      </c>
      <c r="H14017">
        <f>IF(AND(F14017&gt;=6*60,F14017&lt;10*60),1,IF(F14017&gt;=15*60,1,IF(F14017&lt;1*60,1,0)))</f>
        <v>1</v>
      </c>
      <c r="I14017">
        <f>IF(AND(F14017&gt;=1*60,F14017&lt;6*60),1,0)</f>
        <v>0</v>
      </c>
      <c r="J14017">
        <f>IF(AND(F14017&gt;=10*60,F14017&lt;15*60),1,0)</f>
        <v>0</v>
      </c>
      <c r="K14017">
        <f>IF(AND(F14017&gt;=16*60,F14017&lt;21*60),1,0)</f>
        <v>1</v>
      </c>
      <c r="L14017">
        <f>K14017*G14017</f>
        <v>0</v>
      </c>
      <c r="M14017">
        <f>H14017*B14017</f>
        <v>0.109</v>
      </c>
      <c r="N14017">
        <f>I14017*B14017</f>
        <v>0</v>
      </c>
      <c r="O14017">
        <f>J14017*B14017</f>
        <v>0</v>
      </c>
    </row>
    <row r="14018" spans="1:15" x14ac:dyDescent="0.25">
      <c r="A14018" s="1">
        <v>41566.854166666701</v>
      </c>
      <c r="B14018">
        <v>0.108</v>
      </c>
      <c r="C14018">
        <f>HOUR(A14018)</f>
        <v>20</v>
      </c>
      <c r="D14018">
        <f>MINUTE(A14018)</f>
        <v>30</v>
      </c>
      <c r="E14018">
        <v>10</v>
      </c>
      <c r="F14018">
        <f>60*C14018+D14018</f>
        <v>1230</v>
      </c>
      <c r="G14018">
        <f>IF(MONTH(A14018)&gt;10,1,IF(MONTH(A14018)&lt;4,1,0))</f>
        <v>0</v>
      </c>
      <c r="H14018">
        <f>IF(AND(F14018&gt;=6*60,F14018&lt;10*60),1,IF(F14018&gt;=15*60,1,IF(F14018&lt;1*60,1,0)))</f>
        <v>1</v>
      </c>
      <c r="I14018">
        <f>IF(AND(F14018&gt;=1*60,F14018&lt;6*60),1,0)</f>
        <v>0</v>
      </c>
      <c r="J14018">
        <f>IF(AND(F14018&gt;=10*60,F14018&lt;15*60),1,0)</f>
        <v>0</v>
      </c>
      <c r="K14018">
        <f>IF(AND(F14018&gt;=16*60,F14018&lt;21*60),1,0)</f>
        <v>1</v>
      </c>
      <c r="L14018">
        <f>K14018*G14018</f>
        <v>0</v>
      </c>
      <c r="M14018">
        <f>H14018*B14018</f>
        <v>0.108</v>
      </c>
      <c r="N14018">
        <f>I14018*B14018</f>
        <v>0</v>
      </c>
      <c r="O14018">
        <f>J14018*B14018</f>
        <v>0</v>
      </c>
    </row>
    <row r="14019" spans="1:15" x14ac:dyDescent="0.25">
      <c r="A14019" s="1">
        <v>41566.875</v>
      </c>
      <c r="B14019">
        <v>0.11799999999999999</v>
      </c>
      <c r="C14019">
        <f>HOUR(A14019)</f>
        <v>21</v>
      </c>
      <c r="D14019">
        <f>MINUTE(A14019)</f>
        <v>0</v>
      </c>
      <c r="E14019">
        <v>10</v>
      </c>
      <c r="F14019">
        <f>60*C14019+D14019</f>
        <v>1260</v>
      </c>
      <c r="G14019">
        <f>IF(MONTH(A14019)&gt;10,1,IF(MONTH(A14019)&lt;4,1,0))</f>
        <v>0</v>
      </c>
      <c r="H14019">
        <f>IF(AND(F14019&gt;=6*60,F14019&lt;10*60),1,IF(F14019&gt;=15*60,1,IF(F14019&lt;1*60,1,0)))</f>
        <v>1</v>
      </c>
      <c r="I14019">
        <f>IF(AND(F14019&gt;=1*60,F14019&lt;6*60),1,0)</f>
        <v>0</v>
      </c>
      <c r="J14019">
        <f>IF(AND(F14019&gt;=10*60,F14019&lt;15*60),1,0)</f>
        <v>0</v>
      </c>
      <c r="K14019">
        <f>IF(AND(F14019&gt;=16*60,F14019&lt;21*60),1,0)</f>
        <v>0</v>
      </c>
      <c r="L14019">
        <f>K14019*G14019</f>
        <v>0</v>
      </c>
      <c r="M14019">
        <f>H14019*B14019</f>
        <v>0.11799999999999999</v>
      </c>
      <c r="N14019">
        <f>I14019*B14019</f>
        <v>0</v>
      </c>
      <c r="O14019">
        <f>J14019*B14019</f>
        <v>0</v>
      </c>
    </row>
    <row r="14020" spans="1:15" x14ac:dyDescent="0.25">
      <c r="A14020" s="1">
        <v>41566.895833333299</v>
      </c>
      <c r="B14020">
        <v>0.113</v>
      </c>
      <c r="C14020">
        <f>HOUR(A14020)</f>
        <v>21</v>
      </c>
      <c r="D14020">
        <f>MINUTE(A14020)</f>
        <v>30</v>
      </c>
      <c r="E14020">
        <v>10</v>
      </c>
      <c r="F14020">
        <f>60*C14020+D14020</f>
        <v>1290</v>
      </c>
      <c r="G14020">
        <f>IF(MONTH(A14020)&gt;10,1,IF(MONTH(A14020)&lt;4,1,0))</f>
        <v>0</v>
      </c>
      <c r="H14020">
        <f>IF(AND(F14020&gt;=6*60,F14020&lt;10*60),1,IF(F14020&gt;=15*60,1,IF(F14020&lt;1*60,1,0)))</f>
        <v>1</v>
      </c>
      <c r="I14020">
        <f>IF(AND(F14020&gt;=1*60,F14020&lt;6*60),1,0)</f>
        <v>0</v>
      </c>
      <c r="J14020">
        <f>IF(AND(F14020&gt;=10*60,F14020&lt;15*60),1,0)</f>
        <v>0</v>
      </c>
      <c r="K14020">
        <f>IF(AND(F14020&gt;=16*60,F14020&lt;21*60),1,0)</f>
        <v>0</v>
      </c>
      <c r="L14020">
        <f>K14020*G14020</f>
        <v>0</v>
      </c>
      <c r="M14020">
        <f>H14020*B14020</f>
        <v>0.113</v>
      </c>
      <c r="N14020">
        <f>I14020*B14020</f>
        <v>0</v>
      </c>
      <c r="O14020">
        <f>J14020*B14020</f>
        <v>0</v>
      </c>
    </row>
    <row r="14021" spans="1:15" x14ac:dyDescent="0.25">
      <c r="A14021" s="1">
        <v>41566.916666666701</v>
      </c>
      <c r="B14021">
        <v>0.114</v>
      </c>
      <c r="C14021">
        <f>HOUR(A14021)</f>
        <v>22</v>
      </c>
      <c r="D14021">
        <f>MINUTE(A14021)</f>
        <v>0</v>
      </c>
      <c r="E14021">
        <v>10</v>
      </c>
      <c r="F14021">
        <f>60*C14021+D14021</f>
        <v>1320</v>
      </c>
      <c r="G14021">
        <f>IF(MONTH(A14021)&gt;10,1,IF(MONTH(A14021)&lt;4,1,0))</f>
        <v>0</v>
      </c>
      <c r="H14021">
        <f>IF(AND(F14021&gt;=6*60,F14021&lt;10*60),1,IF(F14021&gt;=15*60,1,IF(F14021&lt;1*60,1,0)))</f>
        <v>1</v>
      </c>
      <c r="I14021">
        <f>IF(AND(F14021&gt;=1*60,F14021&lt;6*60),1,0)</f>
        <v>0</v>
      </c>
      <c r="J14021">
        <f>IF(AND(F14021&gt;=10*60,F14021&lt;15*60),1,0)</f>
        <v>0</v>
      </c>
      <c r="K14021">
        <f>IF(AND(F14021&gt;=16*60,F14021&lt;21*60),1,0)</f>
        <v>0</v>
      </c>
      <c r="L14021">
        <f>K14021*G14021</f>
        <v>0</v>
      </c>
      <c r="M14021">
        <f>H14021*B14021</f>
        <v>0.114</v>
      </c>
      <c r="N14021">
        <f>I14021*B14021</f>
        <v>0</v>
      </c>
      <c r="O14021">
        <f>J14021*B14021</f>
        <v>0</v>
      </c>
    </row>
    <row r="14022" spans="1:15" x14ac:dyDescent="0.25">
      <c r="A14022" s="1">
        <v>41566.9375</v>
      </c>
      <c r="B14022">
        <v>0.113</v>
      </c>
      <c r="C14022">
        <f>HOUR(A14022)</f>
        <v>22</v>
      </c>
      <c r="D14022">
        <f>MINUTE(A14022)</f>
        <v>30</v>
      </c>
      <c r="E14022">
        <v>10</v>
      </c>
      <c r="F14022">
        <f>60*C14022+D14022</f>
        <v>1350</v>
      </c>
      <c r="G14022">
        <f>IF(MONTH(A14022)&gt;10,1,IF(MONTH(A14022)&lt;4,1,0))</f>
        <v>0</v>
      </c>
      <c r="H14022">
        <f>IF(AND(F14022&gt;=6*60,F14022&lt;10*60),1,IF(F14022&gt;=15*60,1,IF(F14022&lt;1*60,1,0)))</f>
        <v>1</v>
      </c>
      <c r="I14022">
        <f>IF(AND(F14022&gt;=1*60,F14022&lt;6*60),1,0)</f>
        <v>0</v>
      </c>
      <c r="J14022">
        <f>IF(AND(F14022&gt;=10*60,F14022&lt;15*60),1,0)</f>
        <v>0</v>
      </c>
      <c r="K14022">
        <f>IF(AND(F14022&gt;=16*60,F14022&lt;21*60),1,0)</f>
        <v>0</v>
      </c>
      <c r="L14022">
        <f>K14022*G14022</f>
        <v>0</v>
      </c>
      <c r="M14022">
        <f>H14022*B14022</f>
        <v>0.113</v>
      </c>
      <c r="N14022">
        <f>I14022*B14022</f>
        <v>0</v>
      </c>
      <c r="O14022">
        <f>J14022*B14022</f>
        <v>0</v>
      </c>
    </row>
    <row r="14023" spans="1:15" x14ac:dyDescent="0.25">
      <c r="A14023" s="1">
        <v>41566.958333333299</v>
      </c>
      <c r="B14023">
        <v>0.1</v>
      </c>
      <c r="C14023">
        <f>HOUR(A14023)</f>
        <v>23</v>
      </c>
      <c r="D14023">
        <f>MINUTE(A14023)</f>
        <v>0</v>
      </c>
      <c r="E14023">
        <v>10</v>
      </c>
      <c r="F14023">
        <f>60*C14023+D14023</f>
        <v>1380</v>
      </c>
      <c r="G14023">
        <f>IF(MONTH(A14023)&gt;10,1,IF(MONTH(A14023)&lt;4,1,0))</f>
        <v>0</v>
      </c>
      <c r="H14023">
        <f>IF(AND(F14023&gt;=6*60,F14023&lt;10*60),1,IF(F14023&gt;=15*60,1,IF(F14023&lt;1*60,1,0)))</f>
        <v>1</v>
      </c>
      <c r="I14023">
        <f>IF(AND(F14023&gt;=1*60,F14023&lt;6*60),1,0)</f>
        <v>0</v>
      </c>
      <c r="J14023">
        <f>IF(AND(F14023&gt;=10*60,F14023&lt;15*60),1,0)</f>
        <v>0</v>
      </c>
      <c r="K14023">
        <f>IF(AND(F14023&gt;=16*60,F14023&lt;21*60),1,0)</f>
        <v>0</v>
      </c>
      <c r="L14023">
        <f>K14023*G14023</f>
        <v>0</v>
      </c>
      <c r="M14023">
        <f>H14023*B14023</f>
        <v>0.1</v>
      </c>
      <c r="N14023">
        <f>I14023*B14023</f>
        <v>0</v>
      </c>
      <c r="O14023">
        <f>J14023*B14023</f>
        <v>0</v>
      </c>
    </row>
    <row r="14024" spans="1:15" x14ac:dyDescent="0.25">
      <c r="A14024" s="1">
        <v>41566.979166666701</v>
      </c>
      <c r="B14024">
        <v>8.8999999999999996E-2</v>
      </c>
      <c r="C14024">
        <f>HOUR(A14024)</f>
        <v>23</v>
      </c>
      <c r="D14024">
        <f>MINUTE(A14024)</f>
        <v>30</v>
      </c>
      <c r="E14024">
        <v>10</v>
      </c>
      <c r="F14024">
        <f>60*C14024+D14024</f>
        <v>1410</v>
      </c>
      <c r="G14024">
        <f>IF(MONTH(A14024)&gt;10,1,IF(MONTH(A14024)&lt;4,1,0))</f>
        <v>0</v>
      </c>
      <c r="H14024">
        <f>IF(AND(F14024&gt;=6*60,F14024&lt;10*60),1,IF(F14024&gt;=15*60,1,IF(F14024&lt;1*60,1,0)))</f>
        <v>1</v>
      </c>
      <c r="I14024">
        <f>IF(AND(F14024&gt;=1*60,F14024&lt;6*60),1,0)</f>
        <v>0</v>
      </c>
      <c r="J14024">
        <f>IF(AND(F14024&gt;=10*60,F14024&lt;15*60),1,0)</f>
        <v>0</v>
      </c>
      <c r="K14024">
        <f>IF(AND(F14024&gt;=16*60,F14024&lt;21*60),1,0)</f>
        <v>0</v>
      </c>
      <c r="L14024">
        <f>K14024*G14024</f>
        <v>0</v>
      </c>
      <c r="M14024">
        <f>H14024*B14024</f>
        <v>8.8999999999999996E-2</v>
      </c>
      <c r="N14024">
        <f>I14024*B14024</f>
        <v>0</v>
      </c>
      <c r="O14024">
        <f>J14024*B14024</f>
        <v>0</v>
      </c>
    </row>
    <row r="14025" spans="1:15" x14ac:dyDescent="0.25">
      <c r="A14025" s="1">
        <v>41567</v>
      </c>
      <c r="B14025">
        <v>4.7E-2</v>
      </c>
      <c r="C14025">
        <f>HOUR(A14025)</f>
        <v>0</v>
      </c>
      <c r="D14025">
        <f>MINUTE(A14025)</f>
        <v>0</v>
      </c>
      <c r="E14025">
        <v>10</v>
      </c>
      <c r="F14025">
        <f>60*C14025+D14025</f>
        <v>0</v>
      </c>
      <c r="G14025">
        <f>IF(MONTH(A14025)&gt;10,1,IF(MONTH(A14025)&lt;4,1,0))</f>
        <v>0</v>
      </c>
      <c r="H14025">
        <f>IF(AND(F14025&gt;=6*60,F14025&lt;10*60),1,IF(F14025&gt;=15*60,1,IF(F14025&lt;1*60,1,0)))</f>
        <v>1</v>
      </c>
      <c r="I14025">
        <f>IF(AND(F14025&gt;=1*60,F14025&lt;6*60),1,0)</f>
        <v>0</v>
      </c>
      <c r="J14025">
        <f>IF(AND(F14025&gt;=10*60,F14025&lt;15*60),1,0)</f>
        <v>0</v>
      </c>
      <c r="K14025">
        <f>IF(AND(F14025&gt;=16*60,F14025&lt;21*60),1,0)</f>
        <v>0</v>
      </c>
      <c r="L14025">
        <f>K14025*G14025</f>
        <v>0</v>
      </c>
      <c r="M14025">
        <f>H14025*B14025</f>
        <v>4.7E-2</v>
      </c>
      <c r="N14025">
        <f>I14025*B14025</f>
        <v>0</v>
      </c>
      <c r="O14025">
        <f>J14025*B14025</f>
        <v>0</v>
      </c>
    </row>
    <row r="14026" spans="1:15" x14ac:dyDescent="0.25">
      <c r="A14026" s="1">
        <v>41567.020833333299</v>
      </c>
      <c r="B14026">
        <v>4.4999999999999998E-2</v>
      </c>
      <c r="C14026">
        <f>HOUR(A14026)</f>
        <v>0</v>
      </c>
      <c r="D14026">
        <f>MINUTE(A14026)</f>
        <v>30</v>
      </c>
      <c r="E14026">
        <v>10</v>
      </c>
      <c r="F14026">
        <f>60*C14026+D14026</f>
        <v>30</v>
      </c>
      <c r="G14026">
        <f>IF(MONTH(A14026)&gt;10,1,IF(MONTH(A14026)&lt;4,1,0))</f>
        <v>0</v>
      </c>
      <c r="H14026">
        <f>IF(AND(F14026&gt;=6*60,F14026&lt;10*60),1,IF(F14026&gt;=15*60,1,IF(F14026&lt;1*60,1,0)))</f>
        <v>1</v>
      </c>
      <c r="I14026">
        <f>IF(AND(F14026&gt;=1*60,F14026&lt;6*60),1,0)</f>
        <v>0</v>
      </c>
      <c r="J14026">
        <f>IF(AND(F14026&gt;=10*60,F14026&lt;15*60),1,0)</f>
        <v>0</v>
      </c>
      <c r="K14026">
        <f>IF(AND(F14026&gt;=16*60,F14026&lt;21*60),1,0)</f>
        <v>0</v>
      </c>
      <c r="L14026">
        <f>K14026*G14026</f>
        <v>0</v>
      </c>
      <c r="M14026">
        <f>H14026*B14026</f>
        <v>4.4999999999999998E-2</v>
      </c>
      <c r="N14026">
        <f>I14026*B14026</f>
        <v>0</v>
      </c>
      <c r="O14026">
        <f>J14026*B14026</f>
        <v>0</v>
      </c>
    </row>
    <row r="14027" spans="1:15" x14ac:dyDescent="0.25">
      <c r="A14027" s="1">
        <v>41567.041666666701</v>
      </c>
      <c r="B14027">
        <v>2.7E-2</v>
      </c>
      <c r="C14027">
        <f>HOUR(A14027)</f>
        <v>1</v>
      </c>
      <c r="D14027">
        <f>MINUTE(A14027)</f>
        <v>0</v>
      </c>
      <c r="E14027">
        <v>10</v>
      </c>
      <c r="F14027">
        <f>60*C14027+D14027</f>
        <v>60</v>
      </c>
      <c r="G14027">
        <f>IF(MONTH(A14027)&gt;10,1,IF(MONTH(A14027)&lt;4,1,0))</f>
        <v>0</v>
      </c>
      <c r="H14027">
        <f>IF(AND(F14027&gt;=6*60,F14027&lt;10*60),1,IF(F14027&gt;=15*60,1,IF(F14027&lt;1*60,1,0)))</f>
        <v>0</v>
      </c>
      <c r="I14027">
        <f>IF(AND(F14027&gt;=1*60,F14027&lt;6*60),1,0)</f>
        <v>1</v>
      </c>
      <c r="J14027">
        <f>IF(AND(F14027&gt;=10*60,F14027&lt;15*60),1,0)</f>
        <v>0</v>
      </c>
      <c r="K14027">
        <f>IF(AND(F14027&gt;=16*60,F14027&lt;21*60),1,0)</f>
        <v>0</v>
      </c>
      <c r="L14027">
        <f>K14027*G14027</f>
        <v>0</v>
      </c>
      <c r="M14027">
        <f>H14027*B14027</f>
        <v>0</v>
      </c>
      <c r="N14027">
        <f>I14027*B14027</f>
        <v>2.7E-2</v>
      </c>
      <c r="O14027">
        <f>J14027*B14027</f>
        <v>0</v>
      </c>
    </row>
    <row r="14028" spans="1:15" x14ac:dyDescent="0.25">
      <c r="A14028" s="1">
        <v>41567.0625</v>
      </c>
      <c r="B14028">
        <v>4.3999999999999997E-2</v>
      </c>
      <c r="C14028">
        <f>HOUR(A14028)</f>
        <v>1</v>
      </c>
      <c r="D14028">
        <f>MINUTE(A14028)</f>
        <v>30</v>
      </c>
      <c r="E14028">
        <v>10</v>
      </c>
      <c r="F14028">
        <f>60*C14028+D14028</f>
        <v>90</v>
      </c>
      <c r="G14028">
        <f>IF(MONTH(A14028)&gt;10,1,IF(MONTH(A14028)&lt;4,1,0))</f>
        <v>0</v>
      </c>
      <c r="H14028">
        <f>IF(AND(F14028&gt;=6*60,F14028&lt;10*60),1,IF(F14028&gt;=15*60,1,IF(F14028&lt;1*60,1,0)))</f>
        <v>0</v>
      </c>
      <c r="I14028">
        <f>IF(AND(F14028&gt;=1*60,F14028&lt;6*60),1,0)</f>
        <v>1</v>
      </c>
      <c r="J14028">
        <f>IF(AND(F14028&gt;=10*60,F14028&lt;15*60),1,0)</f>
        <v>0</v>
      </c>
      <c r="K14028">
        <f>IF(AND(F14028&gt;=16*60,F14028&lt;21*60),1,0)</f>
        <v>0</v>
      </c>
      <c r="L14028">
        <f>K14028*G14028</f>
        <v>0</v>
      </c>
      <c r="M14028">
        <f>H14028*B14028</f>
        <v>0</v>
      </c>
      <c r="N14028">
        <f>I14028*B14028</f>
        <v>4.3999999999999997E-2</v>
      </c>
      <c r="O14028">
        <f>J14028*B14028</f>
        <v>0</v>
      </c>
    </row>
    <row r="14029" spans="1:15" x14ac:dyDescent="0.25">
      <c r="A14029" s="1">
        <v>41567.083333333299</v>
      </c>
      <c r="B14029">
        <v>4.8000000000000001E-2</v>
      </c>
      <c r="C14029">
        <f>HOUR(A14029)</f>
        <v>2</v>
      </c>
      <c r="D14029">
        <f>MINUTE(A14029)</f>
        <v>0</v>
      </c>
      <c r="E14029">
        <v>10</v>
      </c>
      <c r="F14029">
        <f>60*C14029+D14029</f>
        <v>120</v>
      </c>
      <c r="G14029">
        <f>IF(MONTH(A14029)&gt;10,1,IF(MONTH(A14029)&lt;4,1,0))</f>
        <v>0</v>
      </c>
      <c r="H14029">
        <f>IF(AND(F14029&gt;=6*60,F14029&lt;10*60),1,IF(F14029&gt;=15*60,1,IF(F14029&lt;1*60,1,0)))</f>
        <v>0</v>
      </c>
      <c r="I14029">
        <f>IF(AND(F14029&gt;=1*60,F14029&lt;6*60),1,0)</f>
        <v>1</v>
      </c>
      <c r="J14029">
        <f>IF(AND(F14029&gt;=10*60,F14029&lt;15*60),1,0)</f>
        <v>0</v>
      </c>
      <c r="K14029">
        <f>IF(AND(F14029&gt;=16*60,F14029&lt;21*60),1,0)</f>
        <v>0</v>
      </c>
      <c r="L14029">
        <f>K14029*G14029</f>
        <v>0</v>
      </c>
      <c r="M14029">
        <f>H14029*B14029</f>
        <v>0</v>
      </c>
      <c r="N14029">
        <f>I14029*B14029</f>
        <v>4.8000000000000001E-2</v>
      </c>
      <c r="O14029">
        <f>J14029*B14029</f>
        <v>0</v>
      </c>
    </row>
    <row r="14030" spans="1:15" x14ac:dyDescent="0.25">
      <c r="A14030" s="1">
        <v>41567.104166666701</v>
      </c>
      <c r="B14030">
        <v>4.3999999999999997E-2</v>
      </c>
      <c r="C14030">
        <f>HOUR(A14030)</f>
        <v>2</v>
      </c>
      <c r="D14030">
        <f>MINUTE(A14030)</f>
        <v>30</v>
      </c>
      <c r="E14030">
        <v>10</v>
      </c>
      <c r="F14030">
        <f>60*C14030+D14030</f>
        <v>150</v>
      </c>
      <c r="G14030">
        <f>IF(MONTH(A14030)&gt;10,1,IF(MONTH(A14030)&lt;4,1,0))</f>
        <v>0</v>
      </c>
      <c r="H14030">
        <f>IF(AND(F14030&gt;=6*60,F14030&lt;10*60),1,IF(F14030&gt;=15*60,1,IF(F14030&lt;1*60,1,0)))</f>
        <v>0</v>
      </c>
      <c r="I14030">
        <f>IF(AND(F14030&gt;=1*60,F14030&lt;6*60),1,0)</f>
        <v>1</v>
      </c>
      <c r="J14030">
        <f>IF(AND(F14030&gt;=10*60,F14030&lt;15*60),1,0)</f>
        <v>0</v>
      </c>
      <c r="K14030">
        <f>IF(AND(F14030&gt;=16*60,F14030&lt;21*60),1,0)</f>
        <v>0</v>
      </c>
      <c r="L14030">
        <f>K14030*G14030</f>
        <v>0</v>
      </c>
      <c r="M14030">
        <f>H14030*B14030</f>
        <v>0</v>
      </c>
      <c r="N14030">
        <f>I14030*B14030</f>
        <v>4.3999999999999997E-2</v>
      </c>
      <c r="O14030">
        <f>J14030*B14030</f>
        <v>0</v>
      </c>
    </row>
    <row r="14031" spans="1:15" x14ac:dyDescent="0.25">
      <c r="A14031" s="1">
        <v>41567.125</v>
      </c>
      <c r="B14031">
        <v>2.4E-2</v>
      </c>
      <c r="C14031">
        <f>HOUR(A14031)</f>
        <v>3</v>
      </c>
      <c r="D14031">
        <f>MINUTE(A14031)</f>
        <v>0</v>
      </c>
      <c r="E14031">
        <v>10</v>
      </c>
      <c r="F14031">
        <f>60*C14031+D14031</f>
        <v>180</v>
      </c>
      <c r="G14031">
        <f>IF(MONTH(A14031)&gt;10,1,IF(MONTH(A14031)&lt;4,1,0))</f>
        <v>0</v>
      </c>
      <c r="H14031">
        <f>IF(AND(F14031&gt;=6*60,F14031&lt;10*60),1,IF(F14031&gt;=15*60,1,IF(F14031&lt;1*60,1,0)))</f>
        <v>0</v>
      </c>
      <c r="I14031">
        <f>IF(AND(F14031&gt;=1*60,F14031&lt;6*60),1,0)</f>
        <v>1</v>
      </c>
      <c r="J14031">
        <f>IF(AND(F14031&gt;=10*60,F14031&lt;15*60),1,0)</f>
        <v>0</v>
      </c>
      <c r="K14031">
        <f>IF(AND(F14031&gt;=16*60,F14031&lt;21*60),1,0)</f>
        <v>0</v>
      </c>
      <c r="L14031">
        <f>K14031*G14031</f>
        <v>0</v>
      </c>
      <c r="M14031">
        <f>H14031*B14031</f>
        <v>0</v>
      </c>
      <c r="N14031">
        <f>I14031*B14031</f>
        <v>2.4E-2</v>
      </c>
      <c r="O14031">
        <f>J14031*B14031</f>
        <v>0</v>
      </c>
    </row>
    <row r="14032" spans="1:15" x14ac:dyDescent="0.25">
      <c r="A14032" s="1">
        <v>41567.145833333299</v>
      </c>
      <c r="B14032">
        <v>4.7E-2</v>
      </c>
      <c r="C14032">
        <f>HOUR(A14032)</f>
        <v>3</v>
      </c>
      <c r="D14032">
        <f>MINUTE(A14032)</f>
        <v>30</v>
      </c>
      <c r="E14032">
        <v>10</v>
      </c>
      <c r="F14032">
        <f>60*C14032+D14032</f>
        <v>210</v>
      </c>
      <c r="G14032">
        <f>IF(MONTH(A14032)&gt;10,1,IF(MONTH(A14032)&lt;4,1,0))</f>
        <v>0</v>
      </c>
      <c r="H14032">
        <f>IF(AND(F14032&gt;=6*60,F14032&lt;10*60),1,IF(F14032&gt;=15*60,1,IF(F14032&lt;1*60,1,0)))</f>
        <v>0</v>
      </c>
      <c r="I14032">
        <f>IF(AND(F14032&gt;=1*60,F14032&lt;6*60),1,0)</f>
        <v>1</v>
      </c>
      <c r="J14032">
        <f>IF(AND(F14032&gt;=10*60,F14032&lt;15*60),1,0)</f>
        <v>0</v>
      </c>
      <c r="K14032">
        <f>IF(AND(F14032&gt;=16*60,F14032&lt;21*60),1,0)</f>
        <v>0</v>
      </c>
      <c r="L14032">
        <f>K14032*G14032</f>
        <v>0</v>
      </c>
      <c r="M14032">
        <f>H14032*B14032</f>
        <v>0</v>
      </c>
      <c r="N14032">
        <f>I14032*B14032</f>
        <v>4.7E-2</v>
      </c>
      <c r="O14032">
        <f>J14032*B14032</f>
        <v>0</v>
      </c>
    </row>
    <row r="14033" spans="1:15" x14ac:dyDescent="0.25">
      <c r="A14033" s="1">
        <v>41567.166666666701</v>
      </c>
      <c r="B14033">
        <v>4.7E-2</v>
      </c>
      <c r="C14033">
        <f>HOUR(A14033)</f>
        <v>4</v>
      </c>
      <c r="D14033">
        <f>MINUTE(A14033)</f>
        <v>0</v>
      </c>
      <c r="E14033">
        <v>10</v>
      </c>
      <c r="F14033">
        <f>60*C14033+D14033</f>
        <v>240</v>
      </c>
      <c r="G14033">
        <f>IF(MONTH(A14033)&gt;10,1,IF(MONTH(A14033)&lt;4,1,0))</f>
        <v>0</v>
      </c>
      <c r="H14033">
        <f>IF(AND(F14033&gt;=6*60,F14033&lt;10*60),1,IF(F14033&gt;=15*60,1,IF(F14033&lt;1*60,1,0)))</f>
        <v>0</v>
      </c>
      <c r="I14033">
        <f>IF(AND(F14033&gt;=1*60,F14033&lt;6*60),1,0)</f>
        <v>1</v>
      </c>
      <c r="J14033">
        <f>IF(AND(F14033&gt;=10*60,F14033&lt;15*60),1,0)</f>
        <v>0</v>
      </c>
      <c r="K14033">
        <f>IF(AND(F14033&gt;=16*60,F14033&lt;21*60),1,0)</f>
        <v>0</v>
      </c>
      <c r="L14033">
        <f>K14033*G14033</f>
        <v>0</v>
      </c>
      <c r="M14033">
        <f>H14033*B14033</f>
        <v>0</v>
      </c>
      <c r="N14033">
        <f>I14033*B14033</f>
        <v>4.7E-2</v>
      </c>
      <c r="O14033">
        <f>J14033*B14033</f>
        <v>0</v>
      </c>
    </row>
    <row r="14034" spans="1:15" x14ac:dyDescent="0.25">
      <c r="A14034" s="1">
        <v>41567.1875</v>
      </c>
      <c r="B14034">
        <v>2.1000000000000001E-2</v>
      </c>
      <c r="C14034">
        <f>HOUR(A14034)</f>
        <v>4</v>
      </c>
      <c r="D14034">
        <f>MINUTE(A14034)</f>
        <v>30</v>
      </c>
      <c r="E14034">
        <v>10</v>
      </c>
      <c r="F14034">
        <f>60*C14034+D14034</f>
        <v>270</v>
      </c>
      <c r="G14034">
        <f>IF(MONTH(A14034)&gt;10,1,IF(MONTH(A14034)&lt;4,1,0))</f>
        <v>0</v>
      </c>
      <c r="H14034">
        <f>IF(AND(F14034&gt;=6*60,F14034&lt;10*60),1,IF(F14034&gt;=15*60,1,IF(F14034&lt;1*60,1,0)))</f>
        <v>0</v>
      </c>
      <c r="I14034">
        <f>IF(AND(F14034&gt;=1*60,F14034&lt;6*60),1,0)</f>
        <v>1</v>
      </c>
      <c r="J14034">
        <f>IF(AND(F14034&gt;=10*60,F14034&lt;15*60),1,0)</f>
        <v>0</v>
      </c>
      <c r="K14034">
        <f>IF(AND(F14034&gt;=16*60,F14034&lt;21*60),1,0)</f>
        <v>0</v>
      </c>
      <c r="L14034">
        <f>K14034*G14034</f>
        <v>0</v>
      </c>
      <c r="M14034">
        <f>H14034*B14034</f>
        <v>0</v>
      </c>
      <c r="N14034">
        <f>I14034*B14034</f>
        <v>2.1000000000000001E-2</v>
      </c>
      <c r="O14034">
        <f>J14034*B14034</f>
        <v>0</v>
      </c>
    </row>
    <row r="14035" spans="1:15" x14ac:dyDescent="0.25">
      <c r="A14035" s="1">
        <v>41567.208333333299</v>
      </c>
      <c r="B14035">
        <v>4.3999999999999997E-2</v>
      </c>
      <c r="C14035">
        <f>HOUR(A14035)</f>
        <v>5</v>
      </c>
      <c r="D14035">
        <f>MINUTE(A14035)</f>
        <v>0</v>
      </c>
      <c r="E14035">
        <v>10</v>
      </c>
      <c r="F14035">
        <f>60*C14035+D14035</f>
        <v>300</v>
      </c>
      <c r="G14035">
        <f>IF(MONTH(A14035)&gt;10,1,IF(MONTH(A14035)&lt;4,1,0))</f>
        <v>0</v>
      </c>
      <c r="H14035">
        <f>IF(AND(F14035&gt;=6*60,F14035&lt;10*60),1,IF(F14035&gt;=15*60,1,IF(F14035&lt;1*60,1,0)))</f>
        <v>0</v>
      </c>
      <c r="I14035">
        <f>IF(AND(F14035&gt;=1*60,F14035&lt;6*60),1,0)</f>
        <v>1</v>
      </c>
      <c r="J14035">
        <f>IF(AND(F14035&gt;=10*60,F14035&lt;15*60),1,0)</f>
        <v>0</v>
      </c>
      <c r="K14035">
        <f>IF(AND(F14035&gt;=16*60,F14035&lt;21*60),1,0)</f>
        <v>0</v>
      </c>
      <c r="L14035">
        <f>K14035*G14035</f>
        <v>0</v>
      </c>
      <c r="M14035">
        <f>H14035*B14035</f>
        <v>0</v>
      </c>
      <c r="N14035">
        <f>I14035*B14035</f>
        <v>4.3999999999999997E-2</v>
      </c>
      <c r="O14035">
        <f>J14035*B14035</f>
        <v>0</v>
      </c>
    </row>
    <row r="14036" spans="1:15" x14ac:dyDescent="0.25">
      <c r="A14036" s="1">
        <v>41567.229166666701</v>
      </c>
      <c r="B14036">
        <v>0.221</v>
      </c>
      <c r="C14036">
        <f>HOUR(A14036)</f>
        <v>5</v>
      </c>
      <c r="D14036">
        <f>MINUTE(A14036)</f>
        <v>30</v>
      </c>
      <c r="E14036">
        <v>10</v>
      </c>
      <c r="F14036">
        <f>60*C14036+D14036</f>
        <v>330</v>
      </c>
      <c r="G14036">
        <f>IF(MONTH(A14036)&gt;10,1,IF(MONTH(A14036)&lt;4,1,0))</f>
        <v>0</v>
      </c>
      <c r="H14036">
        <f>IF(AND(F14036&gt;=6*60,F14036&lt;10*60),1,IF(F14036&gt;=15*60,1,IF(F14036&lt;1*60,1,0)))</f>
        <v>0</v>
      </c>
      <c r="I14036">
        <f>IF(AND(F14036&gt;=1*60,F14036&lt;6*60),1,0)</f>
        <v>1</v>
      </c>
      <c r="J14036">
        <f>IF(AND(F14036&gt;=10*60,F14036&lt;15*60),1,0)</f>
        <v>0</v>
      </c>
      <c r="K14036">
        <f>IF(AND(F14036&gt;=16*60,F14036&lt;21*60),1,0)</f>
        <v>0</v>
      </c>
      <c r="L14036">
        <f>K14036*G14036</f>
        <v>0</v>
      </c>
      <c r="M14036">
        <f>H14036*B14036</f>
        <v>0</v>
      </c>
      <c r="N14036">
        <f>I14036*B14036</f>
        <v>0.221</v>
      </c>
      <c r="O14036">
        <f>J14036*B14036</f>
        <v>0</v>
      </c>
    </row>
    <row r="14037" spans="1:15" x14ac:dyDescent="0.25">
      <c r="A14037" s="1">
        <v>41567.25</v>
      </c>
      <c r="B14037">
        <v>9.0999999999999998E-2</v>
      </c>
      <c r="C14037">
        <f>HOUR(A14037)</f>
        <v>6</v>
      </c>
      <c r="D14037">
        <f>MINUTE(A14037)</f>
        <v>0</v>
      </c>
      <c r="E14037">
        <v>10</v>
      </c>
      <c r="F14037">
        <f>60*C14037+D14037</f>
        <v>360</v>
      </c>
      <c r="G14037">
        <f>IF(MONTH(A14037)&gt;10,1,IF(MONTH(A14037)&lt;4,1,0))</f>
        <v>0</v>
      </c>
      <c r="H14037">
        <f>IF(AND(F14037&gt;=6*60,F14037&lt;10*60),1,IF(F14037&gt;=15*60,1,IF(F14037&lt;1*60,1,0)))</f>
        <v>1</v>
      </c>
      <c r="I14037">
        <f>IF(AND(F14037&gt;=1*60,F14037&lt;6*60),1,0)</f>
        <v>0</v>
      </c>
      <c r="J14037">
        <f>IF(AND(F14037&gt;=10*60,F14037&lt;15*60),1,0)</f>
        <v>0</v>
      </c>
      <c r="K14037">
        <f>IF(AND(F14037&gt;=16*60,F14037&lt;21*60),1,0)</f>
        <v>0</v>
      </c>
      <c r="L14037">
        <f>K14037*G14037</f>
        <v>0</v>
      </c>
      <c r="M14037">
        <f>H14037*B14037</f>
        <v>9.0999999999999998E-2</v>
      </c>
      <c r="N14037">
        <f>I14037*B14037</f>
        <v>0</v>
      </c>
      <c r="O14037">
        <f>J14037*B14037</f>
        <v>0</v>
      </c>
    </row>
    <row r="14038" spans="1:15" x14ac:dyDescent="0.25">
      <c r="A14038" s="1">
        <v>41567.270833333299</v>
      </c>
      <c r="B14038">
        <v>0.214</v>
      </c>
      <c r="C14038">
        <f>HOUR(A14038)</f>
        <v>6</v>
      </c>
      <c r="D14038">
        <f>MINUTE(A14038)</f>
        <v>30</v>
      </c>
      <c r="E14038">
        <v>10</v>
      </c>
      <c r="F14038">
        <f>60*C14038+D14038</f>
        <v>390</v>
      </c>
      <c r="G14038">
        <f>IF(MONTH(A14038)&gt;10,1,IF(MONTH(A14038)&lt;4,1,0))</f>
        <v>0</v>
      </c>
      <c r="H14038">
        <f>IF(AND(F14038&gt;=6*60,F14038&lt;10*60),1,IF(F14038&gt;=15*60,1,IF(F14038&lt;1*60,1,0)))</f>
        <v>1</v>
      </c>
      <c r="I14038">
        <f>IF(AND(F14038&gt;=1*60,F14038&lt;6*60),1,0)</f>
        <v>0</v>
      </c>
      <c r="J14038">
        <f>IF(AND(F14038&gt;=10*60,F14038&lt;15*60),1,0)</f>
        <v>0</v>
      </c>
      <c r="K14038">
        <f>IF(AND(F14038&gt;=16*60,F14038&lt;21*60),1,0)</f>
        <v>0</v>
      </c>
      <c r="L14038">
        <f>K14038*G14038</f>
        <v>0</v>
      </c>
      <c r="M14038">
        <f>H14038*B14038</f>
        <v>0.214</v>
      </c>
      <c r="N14038">
        <f>I14038*B14038</f>
        <v>0</v>
      </c>
      <c r="O14038">
        <f>J14038*B14038</f>
        <v>0</v>
      </c>
    </row>
    <row r="14039" spans="1:15" x14ac:dyDescent="0.25">
      <c r="A14039" s="1">
        <v>41567.291666666701</v>
      </c>
      <c r="B14039">
        <v>0.112</v>
      </c>
      <c r="C14039">
        <f>HOUR(A14039)</f>
        <v>7</v>
      </c>
      <c r="D14039">
        <f>MINUTE(A14039)</f>
        <v>0</v>
      </c>
      <c r="E14039">
        <v>10</v>
      </c>
      <c r="F14039">
        <f>60*C14039+D14039</f>
        <v>420</v>
      </c>
      <c r="G14039">
        <f>IF(MONTH(A14039)&gt;10,1,IF(MONTH(A14039)&lt;4,1,0))</f>
        <v>0</v>
      </c>
      <c r="H14039">
        <f>IF(AND(F14039&gt;=6*60,F14039&lt;10*60),1,IF(F14039&gt;=15*60,1,IF(F14039&lt;1*60,1,0)))</f>
        <v>1</v>
      </c>
      <c r="I14039">
        <f>IF(AND(F14039&gt;=1*60,F14039&lt;6*60),1,0)</f>
        <v>0</v>
      </c>
      <c r="J14039">
        <f>IF(AND(F14039&gt;=10*60,F14039&lt;15*60),1,0)</f>
        <v>0</v>
      </c>
      <c r="K14039">
        <f>IF(AND(F14039&gt;=16*60,F14039&lt;21*60),1,0)</f>
        <v>0</v>
      </c>
      <c r="L14039">
        <f>K14039*G14039</f>
        <v>0</v>
      </c>
      <c r="M14039">
        <f>H14039*B14039</f>
        <v>0.112</v>
      </c>
      <c r="N14039">
        <f>I14039*B14039</f>
        <v>0</v>
      </c>
      <c r="O14039">
        <f>J14039*B14039</f>
        <v>0</v>
      </c>
    </row>
    <row r="14040" spans="1:15" x14ac:dyDescent="0.25">
      <c r="A14040" s="1">
        <v>41567.3125</v>
      </c>
      <c r="B14040">
        <v>0.112</v>
      </c>
      <c r="C14040">
        <f>HOUR(A14040)</f>
        <v>7</v>
      </c>
      <c r="D14040">
        <f>MINUTE(A14040)</f>
        <v>30</v>
      </c>
      <c r="E14040">
        <v>10</v>
      </c>
      <c r="F14040">
        <f>60*C14040+D14040</f>
        <v>450</v>
      </c>
      <c r="G14040">
        <f>IF(MONTH(A14040)&gt;10,1,IF(MONTH(A14040)&lt;4,1,0))</f>
        <v>0</v>
      </c>
      <c r="H14040">
        <f>IF(AND(F14040&gt;=6*60,F14040&lt;10*60),1,IF(F14040&gt;=15*60,1,IF(F14040&lt;1*60,1,0)))</f>
        <v>1</v>
      </c>
      <c r="I14040">
        <f>IF(AND(F14040&gt;=1*60,F14040&lt;6*60),1,0)</f>
        <v>0</v>
      </c>
      <c r="J14040">
        <f>IF(AND(F14040&gt;=10*60,F14040&lt;15*60),1,0)</f>
        <v>0</v>
      </c>
      <c r="K14040">
        <f>IF(AND(F14040&gt;=16*60,F14040&lt;21*60),1,0)</f>
        <v>0</v>
      </c>
      <c r="L14040">
        <f>K14040*G14040</f>
        <v>0</v>
      </c>
      <c r="M14040">
        <f>H14040*B14040</f>
        <v>0.112</v>
      </c>
      <c r="N14040">
        <f>I14040*B14040</f>
        <v>0</v>
      </c>
      <c r="O14040">
        <f>J14040*B14040</f>
        <v>0</v>
      </c>
    </row>
    <row r="14041" spans="1:15" x14ac:dyDescent="0.25">
      <c r="A14041" s="1">
        <v>41567.333333333299</v>
      </c>
      <c r="B14041">
        <v>0.08</v>
      </c>
      <c r="C14041">
        <f>HOUR(A14041)</f>
        <v>8</v>
      </c>
      <c r="D14041">
        <f>MINUTE(A14041)</f>
        <v>0</v>
      </c>
      <c r="E14041">
        <v>10</v>
      </c>
      <c r="F14041">
        <f>60*C14041+D14041</f>
        <v>480</v>
      </c>
      <c r="G14041">
        <f>IF(MONTH(A14041)&gt;10,1,IF(MONTH(A14041)&lt;4,1,0))</f>
        <v>0</v>
      </c>
      <c r="H14041">
        <f>IF(AND(F14041&gt;=6*60,F14041&lt;10*60),1,IF(F14041&gt;=15*60,1,IF(F14041&lt;1*60,1,0)))</f>
        <v>1</v>
      </c>
      <c r="I14041">
        <f>IF(AND(F14041&gt;=1*60,F14041&lt;6*60),1,0)</f>
        <v>0</v>
      </c>
      <c r="J14041">
        <f>IF(AND(F14041&gt;=10*60,F14041&lt;15*60),1,0)</f>
        <v>0</v>
      </c>
      <c r="K14041">
        <f>IF(AND(F14041&gt;=16*60,F14041&lt;21*60),1,0)</f>
        <v>0</v>
      </c>
      <c r="L14041">
        <f>K14041*G14041</f>
        <v>0</v>
      </c>
      <c r="M14041">
        <f>H14041*B14041</f>
        <v>0.08</v>
      </c>
      <c r="N14041">
        <f>I14041*B14041</f>
        <v>0</v>
      </c>
      <c r="O14041">
        <f>J14041*B14041</f>
        <v>0</v>
      </c>
    </row>
    <row r="14042" spans="1:15" x14ac:dyDescent="0.25">
      <c r="A14042" s="1">
        <v>41567.354166666701</v>
      </c>
      <c r="B14042">
        <v>2.5999999999999999E-2</v>
      </c>
      <c r="C14042">
        <f>HOUR(A14042)</f>
        <v>8</v>
      </c>
      <c r="D14042">
        <f>MINUTE(A14042)</f>
        <v>30</v>
      </c>
      <c r="E14042">
        <v>10</v>
      </c>
      <c r="F14042">
        <f>60*C14042+D14042</f>
        <v>510</v>
      </c>
      <c r="G14042">
        <f>IF(MONTH(A14042)&gt;10,1,IF(MONTH(A14042)&lt;4,1,0))</f>
        <v>0</v>
      </c>
      <c r="H14042">
        <f>IF(AND(F14042&gt;=6*60,F14042&lt;10*60),1,IF(F14042&gt;=15*60,1,IF(F14042&lt;1*60,1,0)))</f>
        <v>1</v>
      </c>
      <c r="I14042">
        <f>IF(AND(F14042&gt;=1*60,F14042&lt;6*60),1,0)</f>
        <v>0</v>
      </c>
      <c r="J14042">
        <f>IF(AND(F14042&gt;=10*60,F14042&lt;15*60),1,0)</f>
        <v>0</v>
      </c>
      <c r="K14042">
        <f>IF(AND(F14042&gt;=16*60,F14042&lt;21*60),1,0)</f>
        <v>0</v>
      </c>
      <c r="L14042">
        <f>K14042*G14042</f>
        <v>0</v>
      </c>
      <c r="M14042">
        <f>H14042*B14042</f>
        <v>2.5999999999999999E-2</v>
      </c>
      <c r="N14042">
        <f>I14042*B14042</f>
        <v>0</v>
      </c>
      <c r="O14042">
        <f>J14042*B14042</f>
        <v>0</v>
      </c>
    </row>
    <row r="14043" spans="1:15" x14ac:dyDescent="0.25">
      <c r="A14043" s="1">
        <v>41567.375</v>
      </c>
      <c r="B14043">
        <v>4.2999999999999997E-2</v>
      </c>
      <c r="C14043">
        <f>HOUR(A14043)</f>
        <v>9</v>
      </c>
      <c r="D14043">
        <f>MINUTE(A14043)</f>
        <v>0</v>
      </c>
      <c r="E14043">
        <v>10</v>
      </c>
      <c r="F14043">
        <f>60*C14043+D14043</f>
        <v>540</v>
      </c>
      <c r="G14043">
        <f>IF(MONTH(A14043)&gt;10,1,IF(MONTH(A14043)&lt;4,1,0))</f>
        <v>0</v>
      </c>
      <c r="H14043">
        <f>IF(AND(F14043&gt;=6*60,F14043&lt;10*60),1,IF(F14043&gt;=15*60,1,IF(F14043&lt;1*60,1,0)))</f>
        <v>1</v>
      </c>
      <c r="I14043">
        <f>IF(AND(F14043&gt;=1*60,F14043&lt;6*60),1,0)</f>
        <v>0</v>
      </c>
      <c r="J14043">
        <f>IF(AND(F14043&gt;=10*60,F14043&lt;15*60),1,0)</f>
        <v>0</v>
      </c>
      <c r="K14043">
        <f>IF(AND(F14043&gt;=16*60,F14043&lt;21*60),1,0)</f>
        <v>0</v>
      </c>
      <c r="L14043">
        <f>K14043*G14043</f>
        <v>0</v>
      </c>
      <c r="M14043">
        <f>H14043*B14043</f>
        <v>4.2999999999999997E-2</v>
      </c>
      <c r="N14043">
        <f>I14043*B14043</f>
        <v>0</v>
      </c>
      <c r="O14043">
        <f>J14043*B14043</f>
        <v>0</v>
      </c>
    </row>
    <row r="14044" spans="1:15" x14ac:dyDescent="0.25">
      <c r="A14044" s="1">
        <v>41567.395833333299</v>
      </c>
      <c r="B14044">
        <v>4.8000000000000001E-2</v>
      </c>
      <c r="C14044">
        <f>HOUR(A14044)</f>
        <v>9</v>
      </c>
      <c r="D14044">
        <f>MINUTE(A14044)</f>
        <v>30</v>
      </c>
      <c r="E14044">
        <v>10</v>
      </c>
      <c r="F14044">
        <f>60*C14044+D14044</f>
        <v>570</v>
      </c>
      <c r="G14044">
        <f>IF(MONTH(A14044)&gt;10,1,IF(MONTH(A14044)&lt;4,1,0))</f>
        <v>0</v>
      </c>
      <c r="H14044">
        <f>IF(AND(F14044&gt;=6*60,F14044&lt;10*60),1,IF(F14044&gt;=15*60,1,IF(F14044&lt;1*60,1,0)))</f>
        <v>1</v>
      </c>
      <c r="I14044">
        <f>IF(AND(F14044&gt;=1*60,F14044&lt;6*60),1,0)</f>
        <v>0</v>
      </c>
      <c r="J14044">
        <f>IF(AND(F14044&gt;=10*60,F14044&lt;15*60),1,0)</f>
        <v>0</v>
      </c>
      <c r="K14044">
        <f>IF(AND(F14044&gt;=16*60,F14044&lt;21*60),1,0)</f>
        <v>0</v>
      </c>
      <c r="L14044">
        <f>K14044*G14044</f>
        <v>0</v>
      </c>
      <c r="M14044">
        <f>H14044*B14044</f>
        <v>4.8000000000000001E-2</v>
      </c>
      <c r="N14044">
        <f>I14044*B14044</f>
        <v>0</v>
      </c>
      <c r="O14044">
        <f>J14044*B14044</f>
        <v>0</v>
      </c>
    </row>
    <row r="14045" spans="1:15" x14ac:dyDescent="0.25">
      <c r="A14045" s="1">
        <v>41567.416666666701</v>
      </c>
      <c r="B14045">
        <v>4.7E-2</v>
      </c>
      <c r="C14045">
        <f>HOUR(A14045)</f>
        <v>10</v>
      </c>
      <c r="D14045">
        <f>MINUTE(A14045)</f>
        <v>0</v>
      </c>
      <c r="E14045">
        <v>10</v>
      </c>
      <c r="F14045">
        <f>60*C14045+D14045</f>
        <v>600</v>
      </c>
      <c r="G14045">
        <f>IF(MONTH(A14045)&gt;10,1,IF(MONTH(A14045)&lt;4,1,0))</f>
        <v>0</v>
      </c>
      <c r="H14045">
        <f>IF(AND(F14045&gt;=6*60,F14045&lt;10*60),1,IF(F14045&gt;=15*60,1,IF(F14045&lt;1*60,1,0)))</f>
        <v>0</v>
      </c>
      <c r="I14045">
        <f>IF(AND(F14045&gt;=1*60,F14045&lt;6*60),1,0)</f>
        <v>0</v>
      </c>
      <c r="J14045">
        <f>IF(AND(F14045&gt;=10*60,F14045&lt;15*60),1,0)</f>
        <v>1</v>
      </c>
      <c r="K14045">
        <f>IF(AND(F14045&gt;=16*60,F14045&lt;21*60),1,0)</f>
        <v>0</v>
      </c>
      <c r="L14045">
        <f>K14045*G14045</f>
        <v>0</v>
      </c>
      <c r="M14045">
        <f>H14045*B14045</f>
        <v>0</v>
      </c>
      <c r="N14045">
        <f>I14045*B14045</f>
        <v>0</v>
      </c>
      <c r="O14045">
        <f>J14045*B14045</f>
        <v>4.7E-2</v>
      </c>
    </row>
    <row r="14046" spans="1:15" x14ac:dyDescent="0.25">
      <c r="A14046" s="1">
        <v>41567.4375</v>
      </c>
      <c r="B14046">
        <v>2.7E-2</v>
      </c>
      <c r="C14046">
        <f>HOUR(A14046)</f>
        <v>10</v>
      </c>
      <c r="D14046">
        <f>MINUTE(A14046)</f>
        <v>30</v>
      </c>
      <c r="E14046">
        <v>10</v>
      </c>
      <c r="F14046">
        <f>60*C14046+D14046</f>
        <v>630</v>
      </c>
      <c r="G14046">
        <f>IF(MONTH(A14046)&gt;10,1,IF(MONTH(A14046)&lt;4,1,0))</f>
        <v>0</v>
      </c>
      <c r="H14046">
        <f>IF(AND(F14046&gt;=6*60,F14046&lt;10*60),1,IF(F14046&gt;=15*60,1,IF(F14046&lt;1*60,1,0)))</f>
        <v>0</v>
      </c>
      <c r="I14046">
        <f>IF(AND(F14046&gt;=1*60,F14046&lt;6*60),1,0)</f>
        <v>0</v>
      </c>
      <c r="J14046">
        <f>IF(AND(F14046&gt;=10*60,F14046&lt;15*60),1,0)</f>
        <v>1</v>
      </c>
      <c r="K14046">
        <f>IF(AND(F14046&gt;=16*60,F14046&lt;21*60),1,0)</f>
        <v>0</v>
      </c>
      <c r="L14046">
        <f>K14046*G14046</f>
        <v>0</v>
      </c>
      <c r="M14046">
        <f>H14046*B14046</f>
        <v>0</v>
      </c>
      <c r="N14046">
        <f>I14046*B14046</f>
        <v>0</v>
      </c>
      <c r="O14046">
        <f>J14046*B14046</f>
        <v>2.7E-2</v>
      </c>
    </row>
    <row r="14047" spans="1:15" x14ac:dyDescent="0.25">
      <c r="A14047" s="1">
        <v>41567.458333333299</v>
      </c>
      <c r="B14047">
        <v>0.05</v>
      </c>
      <c r="C14047">
        <f>HOUR(A14047)</f>
        <v>11</v>
      </c>
      <c r="D14047">
        <f>MINUTE(A14047)</f>
        <v>0</v>
      </c>
      <c r="E14047">
        <v>10</v>
      </c>
      <c r="F14047">
        <f>60*C14047+D14047</f>
        <v>660</v>
      </c>
      <c r="G14047">
        <f>IF(MONTH(A14047)&gt;10,1,IF(MONTH(A14047)&lt;4,1,0))</f>
        <v>0</v>
      </c>
      <c r="H14047">
        <f>IF(AND(F14047&gt;=6*60,F14047&lt;10*60),1,IF(F14047&gt;=15*60,1,IF(F14047&lt;1*60,1,0)))</f>
        <v>0</v>
      </c>
      <c r="I14047">
        <f>IF(AND(F14047&gt;=1*60,F14047&lt;6*60),1,0)</f>
        <v>0</v>
      </c>
      <c r="J14047">
        <f>IF(AND(F14047&gt;=10*60,F14047&lt;15*60),1,0)</f>
        <v>1</v>
      </c>
      <c r="K14047">
        <f>IF(AND(F14047&gt;=16*60,F14047&lt;21*60),1,0)</f>
        <v>0</v>
      </c>
      <c r="L14047">
        <f>K14047*G14047</f>
        <v>0</v>
      </c>
      <c r="M14047">
        <f>H14047*B14047</f>
        <v>0</v>
      </c>
      <c r="N14047">
        <f>I14047*B14047</f>
        <v>0</v>
      </c>
      <c r="O14047">
        <f>J14047*B14047</f>
        <v>0.05</v>
      </c>
    </row>
    <row r="14048" spans="1:15" x14ac:dyDescent="0.25">
      <c r="A14048" s="1">
        <v>41567.479166666701</v>
      </c>
      <c r="B14048">
        <v>8.1000000000000003E-2</v>
      </c>
      <c r="C14048">
        <f>HOUR(A14048)</f>
        <v>11</v>
      </c>
      <c r="D14048">
        <f>MINUTE(A14048)</f>
        <v>30</v>
      </c>
      <c r="E14048">
        <v>10</v>
      </c>
      <c r="F14048">
        <f>60*C14048+D14048</f>
        <v>690</v>
      </c>
      <c r="G14048">
        <f>IF(MONTH(A14048)&gt;10,1,IF(MONTH(A14048)&lt;4,1,0))</f>
        <v>0</v>
      </c>
      <c r="H14048">
        <f>IF(AND(F14048&gt;=6*60,F14048&lt;10*60),1,IF(F14048&gt;=15*60,1,IF(F14048&lt;1*60,1,0)))</f>
        <v>0</v>
      </c>
      <c r="I14048">
        <f>IF(AND(F14048&gt;=1*60,F14048&lt;6*60),1,0)</f>
        <v>0</v>
      </c>
      <c r="J14048">
        <f>IF(AND(F14048&gt;=10*60,F14048&lt;15*60),1,0)</f>
        <v>1</v>
      </c>
      <c r="K14048">
        <f>IF(AND(F14048&gt;=16*60,F14048&lt;21*60),1,0)</f>
        <v>0</v>
      </c>
      <c r="L14048">
        <f>K14048*G14048</f>
        <v>0</v>
      </c>
      <c r="M14048">
        <f>H14048*B14048</f>
        <v>0</v>
      </c>
      <c r="N14048">
        <f>I14048*B14048</f>
        <v>0</v>
      </c>
      <c r="O14048">
        <f>J14048*B14048</f>
        <v>8.1000000000000003E-2</v>
      </c>
    </row>
    <row r="14049" spans="1:15" x14ac:dyDescent="0.25">
      <c r="A14049" s="1">
        <v>41567.5</v>
      </c>
      <c r="B14049">
        <v>0.114</v>
      </c>
      <c r="C14049">
        <f>HOUR(A14049)</f>
        <v>12</v>
      </c>
      <c r="D14049">
        <f>MINUTE(A14049)</f>
        <v>0</v>
      </c>
      <c r="E14049">
        <v>10</v>
      </c>
      <c r="F14049">
        <f>60*C14049+D14049</f>
        <v>720</v>
      </c>
      <c r="G14049">
        <f>IF(MONTH(A14049)&gt;10,1,IF(MONTH(A14049)&lt;4,1,0))</f>
        <v>0</v>
      </c>
      <c r="H14049">
        <f>IF(AND(F14049&gt;=6*60,F14049&lt;10*60),1,IF(F14049&gt;=15*60,1,IF(F14049&lt;1*60,1,0)))</f>
        <v>0</v>
      </c>
      <c r="I14049">
        <f>IF(AND(F14049&gt;=1*60,F14049&lt;6*60),1,0)</f>
        <v>0</v>
      </c>
      <c r="J14049">
        <f>IF(AND(F14049&gt;=10*60,F14049&lt;15*60),1,0)</f>
        <v>1</v>
      </c>
      <c r="K14049">
        <f>IF(AND(F14049&gt;=16*60,F14049&lt;21*60),1,0)</f>
        <v>0</v>
      </c>
      <c r="L14049">
        <f>K14049*G14049</f>
        <v>0</v>
      </c>
      <c r="M14049">
        <f>H14049*B14049</f>
        <v>0</v>
      </c>
      <c r="N14049">
        <f>I14049*B14049</f>
        <v>0</v>
      </c>
      <c r="O14049">
        <f>J14049*B14049</f>
        <v>0.114</v>
      </c>
    </row>
    <row r="14050" spans="1:15" x14ac:dyDescent="0.25">
      <c r="A14050" s="1">
        <v>41567.520833333299</v>
      </c>
      <c r="B14050">
        <v>0.114</v>
      </c>
      <c r="C14050">
        <f>HOUR(A14050)</f>
        <v>12</v>
      </c>
      <c r="D14050">
        <f>MINUTE(A14050)</f>
        <v>30</v>
      </c>
      <c r="E14050">
        <v>10</v>
      </c>
      <c r="F14050">
        <f>60*C14050+D14050</f>
        <v>750</v>
      </c>
      <c r="G14050">
        <f>IF(MONTH(A14050)&gt;10,1,IF(MONTH(A14050)&lt;4,1,0))</f>
        <v>0</v>
      </c>
      <c r="H14050">
        <f>IF(AND(F14050&gt;=6*60,F14050&lt;10*60),1,IF(F14050&gt;=15*60,1,IF(F14050&lt;1*60,1,0)))</f>
        <v>0</v>
      </c>
      <c r="I14050">
        <f>IF(AND(F14050&gt;=1*60,F14050&lt;6*60),1,0)</f>
        <v>0</v>
      </c>
      <c r="J14050">
        <f>IF(AND(F14050&gt;=10*60,F14050&lt;15*60),1,0)</f>
        <v>1</v>
      </c>
      <c r="K14050">
        <f>IF(AND(F14050&gt;=16*60,F14050&lt;21*60),1,0)</f>
        <v>0</v>
      </c>
      <c r="L14050">
        <f>K14050*G14050</f>
        <v>0</v>
      </c>
      <c r="M14050">
        <f>H14050*B14050</f>
        <v>0</v>
      </c>
      <c r="N14050">
        <f>I14050*B14050</f>
        <v>0</v>
      </c>
      <c r="O14050">
        <f>J14050*B14050</f>
        <v>0.114</v>
      </c>
    </row>
    <row r="14051" spans="1:15" x14ac:dyDescent="0.25">
      <c r="A14051" s="1">
        <v>41567.541666666701</v>
      </c>
      <c r="B14051">
        <v>7.1999999999999995E-2</v>
      </c>
      <c r="C14051">
        <f>HOUR(A14051)</f>
        <v>13</v>
      </c>
      <c r="D14051">
        <f>MINUTE(A14051)</f>
        <v>0</v>
      </c>
      <c r="E14051">
        <v>10</v>
      </c>
      <c r="F14051">
        <f>60*C14051+D14051</f>
        <v>780</v>
      </c>
      <c r="G14051">
        <f>IF(MONTH(A14051)&gt;10,1,IF(MONTH(A14051)&lt;4,1,0))</f>
        <v>0</v>
      </c>
      <c r="H14051">
        <f>IF(AND(F14051&gt;=6*60,F14051&lt;10*60),1,IF(F14051&gt;=15*60,1,IF(F14051&lt;1*60,1,0)))</f>
        <v>0</v>
      </c>
      <c r="I14051">
        <f>IF(AND(F14051&gt;=1*60,F14051&lt;6*60),1,0)</f>
        <v>0</v>
      </c>
      <c r="J14051">
        <f>IF(AND(F14051&gt;=10*60,F14051&lt;15*60),1,0)</f>
        <v>1</v>
      </c>
      <c r="K14051">
        <f>IF(AND(F14051&gt;=16*60,F14051&lt;21*60),1,0)</f>
        <v>0</v>
      </c>
      <c r="L14051">
        <f>K14051*G14051</f>
        <v>0</v>
      </c>
      <c r="M14051">
        <f>H14051*B14051</f>
        <v>0</v>
      </c>
      <c r="N14051">
        <f>I14051*B14051</f>
        <v>0</v>
      </c>
      <c r="O14051">
        <f>J14051*B14051</f>
        <v>7.1999999999999995E-2</v>
      </c>
    </row>
    <row r="14052" spans="1:15" x14ac:dyDescent="0.25">
      <c r="A14052" s="1">
        <v>41567.5625</v>
      </c>
      <c r="B14052">
        <v>4.3999999999999997E-2</v>
      </c>
      <c r="C14052">
        <f>HOUR(A14052)</f>
        <v>13</v>
      </c>
      <c r="D14052">
        <f>MINUTE(A14052)</f>
        <v>30</v>
      </c>
      <c r="E14052">
        <v>10</v>
      </c>
      <c r="F14052">
        <f>60*C14052+D14052</f>
        <v>810</v>
      </c>
      <c r="G14052">
        <f>IF(MONTH(A14052)&gt;10,1,IF(MONTH(A14052)&lt;4,1,0))</f>
        <v>0</v>
      </c>
      <c r="H14052">
        <f>IF(AND(F14052&gt;=6*60,F14052&lt;10*60),1,IF(F14052&gt;=15*60,1,IF(F14052&lt;1*60,1,0)))</f>
        <v>0</v>
      </c>
      <c r="I14052">
        <f>IF(AND(F14052&gt;=1*60,F14052&lt;6*60),1,0)</f>
        <v>0</v>
      </c>
      <c r="J14052">
        <f>IF(AND(F14052&gt;=10*60,F14052&lt;15*60),1,0)</f>
        <v>1</v>
      </c>
      <c r="K14052">
        <f>IF(AND(F14052&gt;=16*60,F14052&lt;21*60),1,0)</f>
        <v>0</v>
      </c>
      <c r="L14052">
        <f>K14052*G14052</f>
        <v>0</v>
      </c>
      <c r="M14052">
        <f>H14052*B14052</f>
        <v>0</v>
      </c>
      <c r="N14052">
        <f>I14052*B14052</f>
        <v>0</v>
      </c>
      <c r="O14052">
        <f>J14052*B14052</f>
        <v>4.3999999999999997E-2</v>
      </c>
    </row>
    <row r="14053" spans="1:15" x14ac:dyDescent="0.25">
      <c r="A14053" s="1">
        <v>41567.583333333299</v>
      </c>
      <c r="B14053">
        <v>6.2E-2</v>
      </c>
      <c r="C14053">
        <f>HOUR(A14053)</f>
        <v>14</v>
      </c>
      <c r="D14053">
        <f>MINUTE(A14053)</f>
        <v>0</v>
      </c>
      <c r="E14053">
        <v>10</v>
      </c>
      <c r="F14053">
        <f>60*C14053+D14053</f>
        <v>840</v>
      </c>
      <c r="G14053">
        <f>IF(MONTH(A14053)&gt;10,1,IF(MONTH(A14053)&lt;4,1,0))</f>
        <v>0</v>
      </c>
      <c r="H14053">
        <f>IF(AND(F14053&gt;=6*60,F14053&lt;10*60),1,IF(F14053&gt;=15*60,1,IF(F14053&lt;1*60,1,0)))</f>
        <v>0</v>
      </c>
      <c r="I14053">
        <f>IF(AND(F14053&gt;=1*60,F14053&lt;6*60),1,0)</f>
        <v>0</v>
      </c>
      <c r="J14053">
        <f>IF(AND(F14053&gt;=10*60,F14053&lt;15*60),1,0)</f>
        <v>1</v>
      </c>
      <c r="K14053">
        <f>IF(AND(F14053&gt;=16*60,F14053&lt;21*60),1,0)</f>
        <v>0</v>
      </c>
      <c r="L14053">
        <f>K14053*G14053</f>
        <v>0</v>
      </c>
      <c r="M14053">
        <f>H14053*B14053</f>
        <v>0</v>
      </c>
      <c r="N14053">
        <f>I14053*B14053</f>
        <v>0</v>
      </c>
      <c r="O14053">
        <f>J14053*B14053</f>
        <v>6.2E-2</v>
      </c>
    </row>
    <row r="14054" spans="1:15" x14ac:dyDescent="0.25">
      <c r="A14054" s="1">
        <v>41567.604166666701</v>
      </c>
      <c r="B14054">
        <v>0.113</v>
      </c>
      <c r="C14054">
        <f>HOUR(A14054)</f>
        <v>14</v>
      </c>
      <c r="D14054">
        <f>MINUTE(A14054)</f>
        <v>30</v>
      </c>
      <c r="E14054">
        <v>10</v>
      </c>
      <c r="F14054">
        <f>60*C14054+D14054</f>
        <v>870</v>
      </c>
      <c r="G14054">
        <f>IF(MONTH(A14054)&gt;10,1,IF(MONTH(A14054)&lt;4,1,0))</f>
        <v>0</v>
      </c>
      <c r="H14054">
        <f>IF(AND(F14054&gt;=6*60,F14054&lt;10*60),1,IF(F14054&gt;=15*60,1,IF(F14054&lt;1*60,1,0)))</f>
        <v>0</v>
      </c>
      <c r="I14054">
        <f>IF(AND(F14054&gt;=1*60,F14054&lt;6*60),1,0)</f>
        <v>0</v>
      </c>
      <c r="J14054">
        <f>IF(AND(F14054&gt;=10*60,F14054&lt;15*60),1,0)</f>
        <v>1</v>
      </c>
      <c r="K14054">
        <f>IF(AND(F14054&gt;=16*60,F14054&lt;21*60),1,0)</f>
        <v>0</v>
      </c>
      <c r="L14054">
        <f>K14054*G14054</f>
        <v>0</v>
      </c>
      <c r="M14054">
        <f>H14054*B14054</f>
        <v>0</v>
      </c>
      <c r="N14054">
        <f>I14054*B14054</f>
        <v>0</v>
      </c>
      <c r="O14054">
        <f>J14054*B14054</f>
        <v>0.113</v>
      </c>
    </row>
    <row r="14055" spans="1:15" x14ac:dyDescent="0.25">
      <c r="A14055" s="1">
        <v>41567.625</v>
      </c>
      <c r="B14055">
        <v>0.29099999999999998</v>
      </c>
      <c r="C14055">
        <f>HOUR(A14055)</f>
        <v>15</v>
      </c>
      <c r="D14055">
        <f>MINUTE(A14055)</f>
        <v>0</v>
      </c>
      <c r="E14055">
        <v>10</v>
      </c>
      <c r="F14055">
        <f>60*C14055+D14055</f>
        <v>900</v>
      </c>
      <c r="G14055">
        <f>IF(MONTH(A14055)&gt;10,1,IF(MONTH(A14055)&lt;4,1,0))</f>
        <v>0</v>
      </c>
      <c r="H14055">
        <f>IF(AND(F14055&gt;=6*60,F14055&lt;10*60),1,IF(F14055&gt;=15*60,1,IF(F14055&lt;1*60,1,0)))</f>
        <v>1</v>
      </c>
      <c r="I14055">
        <f>IF(AND(F14055&gt;=1*60,F14055&lt;6*60),1,0)</f>
        <v>0</v>
      </c>
      <c r="J14055">
        <f>IF(AND(F14055&gt;=10*60,F14055&lt;15*60),1,0)</f>
        <v>0</v>
      </c>
      <c r="K14055">
        <f>IF(AND(F14055&gt;=16*60,F14055&lt;21*60),1,0)</f>
        <v>0</v>
      </c>
      <c r="L14055">
        <f>K14055*G14055</f>
        <v>0</v>
      </c>
      <c r="M14055">
        <f>H14055*B14055</f>
        <v>0.29099999999999998</v>
      </c>
      <c r="N14055">
        <f>I14055*B14055</f>
        <v>0</v>
      </c>
      <c r="O14055">
        <f>J14055*B14055</f>
        <v>0</v>
      </c>
    </row>
    <row r="14056" spans="1:15" x14ac:dyDescent="0.25">
      <c r="A14056" s="1">
        <v>41567.645833333299</v>
      </c>
      <c r="B14056">
        <v>0.216</v>
      </c>
      <c r="C14056">
        <f>HOUR(A14056)</f>
        <v>15</v>
      </c>
      <c r="D14056">
        <f>MINUTE(A14056)</f>
        <v>30</v>
      </c>
      <c r="E14056">
        <v>10</v>
      </c>
      <c r="F14056">
        <f>60*C14056+D14056</f>
        <v>930</v>
      </c>
      <c r="G14056">
        <f>IF(MONTH(A14056)&gt;10,1,IF(MONTH(A14056)&lt;4,1,0))</f>
        <v>0</v>
      </c>
      <c r="H14056">
        <f>IF(AND(F14056&gt;=6*60,F14056&lt;10*60),1,IF(F14056&gt;=15*60,1,IF(F14056&lt;1*60,1,0)))</f>
        <v>1</v>
      </c>
      <c r="I14056">
        <f>IF(AND(F14056&gt;=1*60,F14056&lt;6*60),1,0)</f>
        <v>0</v>
      </c>
      <c r="J14056">
        <f>IF(AND(F14056&gt;=10*60,F14056&lt;15*60),1,0)</f>
        <v>0</v>
      </c>
      <c r="K14056">
        <f>IF(AND(F14056&gt;=16*60,F14056&lt;21*60),1,0)</f>
        <v>0</v>
      </c>
      <c r="L14056">
        <f>K14056*G14056</f>
        <v>0</v>
      </c>
      <c r="M14056">
        <f>H14056*B14056</f>
        <v>0.216</v>
      </c>
      <c r="N14056">
        <f>I14056*B14056</f>
        <v>0</v>
      </c>
      <c r="O14056">
        <f>J14056*B14056</f>
        <v>0</v>
      </c>
    </row>
    <row r="14057" spans="1:15" x14ac:dyDescent="0.25">
      <c r="A14057" s="1">
        <v>41567.666666666701</v>
      </c>
      <c r="B14057">
        <v>0.219</v>
      </c>
      <c r="C14057">
        <f>HOUR(A14057)</f>
        <v>16</v>
      </c>
      <c r="D14057">
        <f>MINUTE(A14057)</f>
        <v>0</v>
      </c>
      <c r="E14057">
        <v>10</v>
      </c>
      <c r="F14057">
        <f>60*C14057+D14057</f>
        <v>960</v>
      </c>
      <c r="G14057">
        <f>IF(MONTH(A14057)&gt;10,1,IF(MONTH(A14057)&lt;4,1,0))</f>
        <v>0</v>
      </c>
      <c r="H14057">
        <f>IF(AND(F14057&gt;=6*60,F14057&lt;10*60),1,IF(F14057&gt;=15*60,1,IF(F14057&lt;1*60,1,0)))</f>
        <v>1</v>
      </c>
      <c r="I14057">
        <f>IF(AND(F14057&gt;=1*60,F14057&lt;6*60),1,0)</f>
        <v>0</v>
      </c>
      <c r="J14057">
        <f>IF(AND(F14057&gt;=10*60,F14057&lt;15*60),1,0)</f>
        <v>0</v>
      </c>
      <c r="K14057">
        <f>IF(AND(F14057&gt;=16*60,F14057&lt;21*60),1,0)</f>
        <v>1</v>
      </c>
      <c r="L14057">
        <f>K14057*G14057</f>
        <v>0</v>
      </c>
      <c r="M14057">
        <f>H14057*B14057</f>
        <v>0.219</v>
      </c>
      <c r="N14057">
        <f>I14057*B14057</f>
        <v>0</v>
      </c>
      <c r="O14057">
        <f>J14057*B14057</f>
        <v>0</v>
      </c>
    </row>
    <row r="14058" spans="1:15" x14ac:dyDescent="0.25">
      <c r="A14058" s="1">
        <v>41567.6875</v>
      </c>
      <c r="B14058">
        <v>0.24299999999999999</v>
      </c>
      <c r="C14058">
        <f>HOUR(A14058)</f>
        <v>16</v>
      </c>
      <c r="D14058">
        <f>MINUTE(A14058)</f>
        <v>30</v>
      </c>
      <c r="E14058">
        <v>10</v>
      </c>
      <c r="F14058">
        <f>60*C14058+D14058</f>
        <v>990</v>
      </c>
      <c r="G14058">
        <f>IF(MONTH(A14058)&gt;10,1,IF(MONTH(A14058)&lt;4,1,0))</f>
        <v>0</v>
      </c>
      <c r="H14058">
        <f>IF(AND(F14058&gt;=6*60,F14058&lt;10*60),1,IF(F14058&gt;=15*60,1,IF(F14058&lt;1*60,1,0)))</f>
        <v>1</v>
      </c>
      <c r="I14058">
        <f>IF(AND(F14058&gt;=1*60,F14058&lt;6*60),1,0)</f>
        <v>0</v>
      </c>
      <c r="J14058">
        <f>IF(AND(F14058&gt;=10*60,F14058&lt;15*60),1,0)</f>
        <v>0</v>
      </c>
      <c r="K14058">
        <f>IF(AND(F14058&gt;=16*60,F14058&lt;21*60),1,0)</f>
        <v>1</v>
      </c>
      <c r="L14058">
        <f>K14058*G14058</f>
        <v>0</v>
      </c>
      <c r="M14058">
        <f>H14058*B14058</f>
        <v>0.24299999999999999</v>
      </c>
      <c r="N14058">
        <f>I14058*B14058</f>
        <v>0</v>
      </c>
      <c r="O14058">
        <f>J14058*B14058</f>
        <v>0</v>
      </c>
    </row>
    <row r="14059" spans="1:15" x14ac:dyDescent="0.25">
      <c r="A14059" s="1">
        <v>41567.708333333299</v>
      </c>
      <c r="B14059">
        <v>0.18</v>
      </c>
      <c r="C14059">
        <f>HOUR(A14059)</f>
        <v>17</v>
      </c>
      <c r="D14059">
        <f>MINUTE(A14059)</f>
        <v>0</v>
      </c>
      <c r="E14059">
        <v>10</v>
      </c>
      <c r="F14059">
        <f>60*C14059+D14059</f>
        <v>1020</v>
      </c>
      <c r="G14059">
        <f>IF(MONTH(A14059)&gt;10,1,IF(MONTH(A14059)&lt;4,1,0))</f>
        <v>0</v>
      </c>
      <c r="H14059">
        <f>IF(AND(F14059&gt;=6*60,F14059&lt;10*60),1,IF(F14059&gt;=15*60,1,IF(F14059&lt;1*60,1,0)))</f>
        <v>1</v>
      </c>
      <c r="I14059">
        <f>IF(AND(F14059&gt;=1*60,F14059&lt;6*60),1,0)</f>
        <v>0</v>
      </c>
      <c r="J14059">
        <f>IF(AND(F14059&gt;=10*60,F14059&lt;15*60),1,0)</f>
        <v>0</v>
      </c>
      <c r="K14059">
        <f>IF(AND(F14059&gt;=16*60,F14059&lt;21*60),1,0)</f>
        <v>1</v>
      </c>
      <c r="L14059">
        <f>K14059*G14059</f>
        <v>0</v>
      </c>
      <c r="M14059">
        <f>H14059*B14059</f>
        <v>0.18</v>
      </c>
      <c r="N14059">
        <f>I14059*B14059</f>
        <v>0</v>
      </c>
      <c r="O14059">
        <f>J14059*B14059</f>
        <v>0</v>
      </c>
    </row>
    <row r="14060" spans="1:15" x14ac:dyDescent="0.25">
      <c r="A14060" s="1">
        <v>41567.729166666701</v>
      </c>
      <c r="B14060">
        <v>0.219</v>
      </c>
      <c r="C14060">
        <f>HOUR(A14060)</f>
        <v>17</v>
      </c>
      <c r="D14060">
        <f>MINUTE(A14060)</f>
        <v>30</v>
      </c>
      <c r="E14060">
        <v>10</v>
      </c>
      <c r="F14060">
        <f>60*C14060+D14060</f>
        <v>1050</v>
      </c>
      <c r="G14060">
        <f>IF(MONTH(A14060)&gt;10,1,IF(MONTH(A14060)&lt;4,1,0))</f>
        <v>0</v>
      </c>
      <c r="H14060">
        <f>IF(AND(F14060&gt;=6*60,F14060&lt;10*60),1,IF(F14060&gt;=15*60,1,IF(F14060&lt;1*60,1,0)))</f>
        <v>1</v>
      </c>
      <c r="I14060">
        <f>IF(AND(F14060&gt;=1*60,F14060&lt;6*60),1,0)</f>
        <v>0</v>
      </c>
      <c r="J14060">
        <f>IF(AND(F14060&gt;=10*60,F14060&lt;15*60),1,0)</f>
        <v>0</v>
      </c>
      <c r="K14060">
        <f>IF(AND(F14060&gt;=16*60,F14060&lt;21*60),1,0)</f>
        <v>1</v>
      </c>
      <c r="L14060">
        <f>K14060*G14060</f>
        <v>0</v>
      </c>
      <c r="M14060">
        <f>H14060*B14060</f>
        <v>0.219</v>
      </c>
      <c r="N14060">
        <f>I14060*B14060</f>
        <v>0</v>
      </c>
      <c r="O14060">
        <f>J14060*B14060</f>
        <v>0</v>
      </c>
    </row>
    <row r="14061" spans="1:15" x14ac:dyDescent="0.25">
      <c r="A14061" s="1">
        <v>41567.75</v>
      </c>
      <c r="B14061">
        <v>0.154</v>
      </c>
      <c r="C14061">
        <f>HOUR(A14061)</f>
        <v>18</v>
      </c>
      <c r="D14061">
        <f>MINUTE(A14061)</f>
        <v>0</v>
      </c>
      <c r="E14061">
        <v>10</v>
      </c>
      <c r="F14061">
        <f>60*C14061+D14061</f>
        <v>1080</v>
      </c>
      <c r="G14061">
        <f>IF(MONTH(A14061)&gt;10,1,IF(MONTH(A14061)&lt;4,1,0))</f>
        <v>0</v>
      </c>
      <c r="H14061">
        <f>IF(AND(F14061&gt;=6*60,F14061&lt;10*60),1,IF(F14061&gt;=15*60,1,IF(F14061&lt;1*60,1,0)))</f>
        <v>1</v>
      </c>
      <c r="I14061">
        <f>IF(AND(F14061&gt;=1*60,F14061&lt;6*60),1,0)</f>
        <v>0</v>
      </c>
      <c r="J14061">
        <f>IF(AND(F14061&gt;=10*60,F14061&lt;15*60),1,0)</f>
        <v>0</v>
      </c>
      <c r="K14061">
        <f>IF(AND(F14061&gt;=16*60,F14061&lt;21*60),1,0)</f>
        <v>1</v>
      </c>
      <c r="L14061">
        <f>K14061*G14061</f>
        <v>0</v>
      </c>
      <c r="M14061">
        <f>H14061*B14061</f>
        <v>0.154</v>
      </c>
      <c r="N14061">
        <f>I14061*B14061</f>
        <v>0</v>
      </c>
      <c r="O14061">
        <f>J14061*B14061</f>
        <v>0</v>
      </c>
    </row>
    <row r="14062" spans="1:15" x14ac:dyDescent="0.25">
      <c r="A14062" s="1">
        <v>41567.770833333299</v>
      </c>
      <c r="B14062">
        <v>0.154</v>
      </c>
      <c r="C14062">
        <f>HOUR(A14062)</f>
        <v>18</v>
      </c>
      <c r="D14062">
        <f>MINUTE(A14062)</f>
        <v>30</v>
      </c>
      <c r="E14062">
        <v>10</v>
      </c>
      <c r="F14062">
        <f>60*C14062+D14062</f>
        <v>1110</v>
      </c>
      <c r="G14062">
        <f>IF(MONTH(A14062)&gt;10,1,IF(MONTH(A14062)&lt;4,1,0))</f>
        <v>0</v>
      </c>
      <c r="H14062">
        <f>IF(AND(F14062&gt;=6*60,F14062&lt;10*60),1,IF(F14062&gt;=15*60,1,IF(F14062&lt;1*60,1,0)))</f>
        <v>1</v>
      </c>
      <c r="I14062">
        <f>IF(AND(F14062&gt;=1*60,F14062&lt;6*60),1,0)</f>
        <v>0</v>
      </c>
      <c r="J14062">
        <f>IF(AND(F14062&gt;=10*60,F14062&lt;15*60),1,0)</f>
        <v>0</v>
      </c>
      <c r="K14062">
        <f>IF(AND(F14062&gt;=16*60,F14062&lt;21*60),1,0)</f>
        <v>1</v>
      </c>
      <c r="L14062">
        <f>K14062*G14062</f>
        <v>0</v>
      </c>
      <c r="M14062">
        <f>H14062*B14062</f>
        <v>0.154</v>
      </c>
      <c r="N14062">
        <f>I14062*B14062</f>
        <v>0</v>
      </c>
      <c r="O14062">
        <f>J14062*B14062</f>
        <v>0</v>
      </c>
    </row>
    <row r="14063" spans="1:15" x14ac:dyDescent="0.25">
      <c r="A14063" s="1">
        <v>41567.791666666701</v>
      </c>
      <c r="B14063">
        <v>0.14199999999999999</v>
      </c>
      <c r="C14063">
        <f>HOUR(A14063)</f>
        <v>19</v>
      </c>
      <c r="D14063">
        <f>MINUTE(A14063)</f>
        <v>0</v>
      </c>
      <c r="E14063">
        <v>10</v>
      </c>
      <c r="F14063">
        <f>60*C14063+D14063</f>
        <v>1140</v>
      </c>
      <c r="G14063">
        <f>IF(MONTH(A14063)&gt;10,1,IF(MONTH(A14063)&lt;4,1,0))</f>
        <v>0</v>
      </c>
      <c r="H14063">
        <f>IF(AND(F14063&gt;=6*60,F14063&lt;10*60),1,IF(F14063&gt;=15*60,1,IF(F14063&lt;1*60,1,0)))</f>
        <v>1</v>
      </c>
      <c r="I14063">
        <f>IF(AND(F14063&gt;=1*60,F14063&lt;6*60),1,0)</f>
        <v>0</v>
      </c>
      <c r="J14063">
        <f>IF(AND(F14063&gt;=10*60,F14063&lt;15*60),1,0)</f>
        <v>0</v>
      </c>
      <c r="K14063">
        <f>IF(AND(F14063&gt;=16*60,F14063&lt;21*60),1,0)</f>
        <v>1</v>
      </c>
      <c r="L14063">
        <f>K14063*G14063</f>
        <v>0</v>
      </c>
      <c r="M14063">
        <f>H14063*B14063</f>
        <v>0.14199999999999999</v>
      </c>
      <c r="N14063">
        <f>I14063*B14063</f>
        <v>0</v>
      </c>
      <c r="O14063">
        <f>J14063*B14063</f>
        <v>0</v>
      </c>
    </row>
    <row r="14064" spans="1:15" x14ac:dyDescent="0.25">
      <c r="A14064" s="1">
        <v>41567.8125</v>
      </c>
      <c r="B14064">
        <v>0.128</v>
      </c>
      <c r="C14064">
        <f>HOUR(A14064)</f>
        <v>19</v>
      </c>
      <c r="D14064">
        <f>MINUTE(A14064)</f>
        <v>30</v>
      </c>
      <c r="E14064">
        <v>10</v>
      </c>
      <c r="F14064">
        <f>60*C14064+D14064</f>
        <v>1170</v>
      </c>
      <c r="G14064">
        <f>IF(MONTH(A14064)&gt;10,1,IF(MONTH(A14064)&lt;4,1,0))</f>
        <v>0</v>
      </c>
      <c r="H14064">
        <f>IF(AND(F14064&gt;=6*60,F14064&lt;10*60),1,IF(F14064&gt;=15*60,1,IF(F14064&lt;1*60,1,0)))</f>
        <v>1</v>
      </c>
      <c r="I14064">
        <f>IF(AND(F14064&gt;=1*60,F14064&lt;6*60),1,0)</f>
        <v>0</v>
      </c>
      <c r="J14064">
        <f>IF(AND(F14064&gt;=10*60,F14064&lt;15*60),1,0)</f>
        <v>0</v>
      </c>
      <c r="K14064">
        <f>IF(AND(F14064&gt;=16*60,F14064&lt;21*60),1,0)</f>
        <v>1</v>
      </c>
      <c r="L14064">
        <f>K14064*G14064</f>
        <v>0</v>
      </c>
      <c r="M14064">
        <f>H14064*B14064</f>
        <v>0.128</v>
      </c>
      <c r="N14064">
        <f>I14064*B14064</f>
        <v>0</v>
      </c>
      <c r="O14064">
        <f>J14064*B14064</f>
        <v>0</v>
      </c>
    </row>
    <row r="14065" spans="1:15" x14ac:dyDescent="0.25">
      <c r="A14065" s="1">
        <v>41567.833333333299</v>
      </c>
      <c r="B14065">
        <v>0.13200000000000001</v>
      </c>
      <c r="C14065">
        <f>HOUR(A14065)</f>
        <v>20</v>
      </c>
      <c r="D14065">
        <f>MINUTE(A14065)</f>
        <v>0</v>
      </c>
      <c r="E14065">
        <v>10</v>
      </c>
      <c r="F14065">
        <f>60*C14065+D14065</f>
        <v>1200</v>
      </c>
      <c r="G14065">
        <f>IF(MONTH(A14065)&gt;10,1,IF(MONTH(A14065)&lt;4,1,0))</f>
        <v>0</v>
      </c>
      <c r="H14065">
        <f>IF(AND(F14065&gt;=6*60,F14065&lt;10*60),1,IF(F14065&gt;=15*60,1,IF(F14065&lt;1*60,1,0)))</f>
        <v>1</v>
      </c>
      <c r="I14065">
        <f>IF(AND(F14065&gt;=1*60,F14065&lt;6*60),1,0)</f>
        <v>0</v>
      </c>
      <c r="J14065">
        <f>IF(AND(F14065&gt;=10*60,F14065&lt;15*60),1,0)</f>
        <v>0</v>
      </c>
      <c r="K14065">
        <f>IF(AND(F14065&gt;=16*60,F14065&lt;21*60),1,0)</f>
        <v>1</v>
      </c>
      <c r="L14065">
        <f>K14065*G14065</f>
        <v>0</v>
      </c>
      <c r="M14065">
        <f>H14065*B14065</f>
        <v>0.13200000000000001</v>
      </c>
      <c r="N14065">
        <f>I14065*B14065</f>
        <v>0</v>
      </c>
      <c r="O14065">
        <f>J14065*B14065</f>
        <v>0</v>
      </c>
    </row>
    <row r="14066" spans="1:15" x14ac:dyDescent="0.25">
      <c r="A14066" s="1">
        <v>41567.854166666701</v>
      </c>
      <c r="B14066">
        <v>0.14699999999999999</v>
      </c>
      <c r="C14066">
        <f>HOUR(A14066)</f>
        <v>20</v>
      </c>
      <c r="D14066">
        <f>MINUTE(A14066)</f>
        <v>30</v>
      </c>
      <c r="E14066">
        <v>10</v>
      </c>
      <c r="F14066">
        <f>60*C14066+D14066</f>
        <v>1230</v>
      </c>
      <c r="G14066">
        <f>IF(MONTH(A14066)&gt;10,1,IF(MONTH(A14066)&lt;4,1,0))</f>
        <v>0</v>
      </c>
      <c r="H14066">
        <f>IF(AND(F14066&gt;=6*60,F14066&lt;10*60),1,IF(F14066&gt;=15*60,1,IF(F14066&lt;1*60,1,0)))</f>
        <v>1</v>
      </c>
      <c r="I14066">
        <f>IF(AND(F14066&gt;=1*60,F14066&lt;6*60),1,0)</f>
        <v>0</v>
      </c>
      <c r="J14066">
        <f>IF(AND(F14066&gt;=10*60,F14066&lt;15*60),1,0)</f>
        <v>0</v>
      </c>
      <c r="K14066">
        <f>IF(AND(F14066&gt;=16*60,F14066&lt;21*60),1,0)</f>
        <v>1</v>
      </c>
      <c r="L14066">
        <f>K14066*G14066</f>
        <v>0</v>
      </c>
      <c r="M14066">
        <f>H14066*B14066</f>
        <v>0.14699999999999999</v>
      </c>
      <c r="N14066">
        <f>I14066*B14066</f>
        <v>0</v>
      </c>
      <c r="O14066">
        <f>J14066*B14066</f>
        <v>0</v>
      </c>
    </row>
    <row r="14067" spans="1:15" x14ac:dyDescent="0.25">
      <c r="A14067" s="1">
        <v>41567.875</v>
      </c>
      <c r="B14067">
        <v>0.11700000000000001</v>
      </c>
      <c r="C14067">
        <f>HOUR(A14067)</f>
        <v>21</v>
      </c>
      <c r="D14067">
        <f>MINUTE(A14067)</f>
        <v>0</v>
      </c>
      <c r="E14067">
        <v>10</v>
      </c>
      <c r="F14067">
        <f>60*C14067+D14067</f>
        <v>1260</v>
      </c>
      <c r="G14067">
        <f>IF(MONTH(A14067)&gt;10,1,IF(MONTH(A14067)&lt;4,1,0))</f>
        <v>0</v>
      </c>
      <c r="H14067">
        <f>IF(AND(F14067&gt;=6*60,F14067&lt;10*60),1,IF(F14067&gt;=15*60,1,IF(F14067&lt;1*60,1,0)))</f>
        <v>1</v>
      </c>
      <c r="I14067">
        <f>IF(AND(F14067&gt;=1*60,F14067&lt;6*60),1,0)</f>
        <v>0</v>
      </c>
      <c r="J14067">
        <f>IF(AND(F14067&gt;=10*60,F14067&lt;15*60),1,0)</f>
        <v>0</v>
      </c>
      <c r="K14067">
        <f>IF(AND(F14067&gt;=16*60,F14067&lt;21*60),1,0)</f>
        <v>0</v>
      </c>
      <c r="L14067">
        <f>K14067*G14067</f>
        <v>0</v>
      </c>
      <c r="M14067">
        <f>H14067*B14067</f>
        <v>0.11700000000000001</v>
      </c>
      <c r="N14067">
        <f>I14067*B14067</f>
        <v>0</v>
      </c>
      <c r="O14067">
        <f>J14067*B14067</f>
        <v>0</v>
      </c>
    </row>
    <row r="14068" spans="1:15" x14ac:dyDescent="0.25">
      <c r="A14068" s="1">
        <v>41567.895833333299</v>
      </c>
      <c r="B14068">
        <v>0.11700000000000001</v>
      </c>
      <c r="C14068">
        <f>HOUR(A14068)</f>
        <v>21</v>
      </c>
      <c r="D14068">
        <f>MINUTE(A14068)</f>
        <v>30</v>
      </c>
      <c r="E14068">
        <v>10</v>
      </c>
      <c r="F14068">
        <f>60*C14068+D14068</f>
        <v>1290</v>
      </c>
      <c r="G14068">
        <f>IF(MONTH(A14068)&gt;10,1,IF(MONTH(A14068)&lt;4,1,0))</f>
        <v>0</v>
      </c>
      <c r="H14068">
        <f>IF(AND(F14068&gt;=6*60,F14068&lt;10*60),1,IF(F14068&gt;=15*60,1,IF(F14068&lt;1*60,1,0)))</f>
        <v>1</v>
      </c>
      <c r="I14068">
        <f>IF(AND(F14068&gt;=1*60,F14068&lt;6*60),1,0)</f>
        <v>0</v>
      </c>
      <c r="J14068">
        <f>IF(AND(F14068&gt;=10*60,F14068&lt;15*60),1,0)</f>
        <v>0</v>
      </c>
      <c r="K14068">
        <f>IF(AND(F14068&gt;=16*60,F14068&lt;21*60),1,0)</f>
        <v>0</v>
      </c>
      <c r="L14068">
        <f>K14068*G14068</f>
        <v>0</v>
      </c>
      <c r="M14068">
        <f>H14068*B14068</f>
        <v>0.11700000000000001</v>
      </c>
      <c r="N14068">
        <f>I14068*B14068</f>
        <v>0</v>
      </c>
      <c r="O14068">
        <f>J14068*B14068</f>
        <v>0</v>
      </c>
    </row>
    <row r="14069" spans="1:15" x14ac:dyDescent="0.25">
      <c r="A14069" s="1">
        <v>41567.916666666701</v>
      </c>
      <c r="B14069">
        <v>0.128</v>
      </c>
      <c r="C14069">
        <f>HOUR(A14069)</f>
        <v>22</v>
      </c>
      <c r="D14069">
        <f>MINUTE(A14069)</f>
        <v>0</v>
      </c>
      <c r="E14069">
        <v>10</v>
      </c>
      <c r="F14069">
        <f>60*C14069+D14069</f>
        <v>1320</v>
      </c>
      <c r="G14069">
        <f>IF(MONTH(A14069)&gt;10,1,IF(MONTH(A14069)&lt;4,1,0))</f>
        <v>0</v>
      </c>
      <c r="H14069">
        <f>IF(AND(F14069&gt;=6*60,F14069&lt;10*60),1,IF(F14069&gt;=15*60,1,IF(F14069&lt;1*60,1,0)))</f>
        <v>1</v>
      </c>
      <c r="I14069">
        <f>IF(AND(F14069&gt;=1*60,F14069&lt;6*60),1,0)</f>
        <v>0</v>
      </c>
      <c r="J14069">
        <f>IF(AND(F14069&gt;=10*60,F14069&lt;15*60),1,0)</f>
        <v>0</v>
      </c>
      <c r="K14069">
        <f>IF(AND(F14069&gt;=16*60,F14069&lt;21*60),1,0)</f>
        <v>0</v>
      </c>
      <c r="L14069">
        <f>K14069*G14069</f>
        <v>0</v>
      </c>
      <c r="M14069">
        <f>H14069*B14069</f>
        <v>0.128</v>
      </c>
      <c r="N14069">
        <f>I14069*B14069</f>
        <v>0</v>
      </c>
      <c r="O14069">
        <f>J14069*B14069</f>
        <v>0</v>
      </c>
    </row>
    <row r="14070" spans="1:15" x14ac:dyDescent="0.25">
      <c r="A14070" s="1">
        <v>41567.9375</v>
      </c>
      <c r="B14070">
        <v>0.122</v>
      </c>
      <c r="C14070">
        <f>HOUR(A14070)</f>
        <v>22</v>
      </c>
      <c r="D14070">
        <f>MINUTE(A14070)</f>
        <v>30</v>
      </c>
      <c r="E14070">
        <v>10</v>
      </c>
      <c r="F14070">
        <f>60*C14070+D14070</f>
        <v>1350</v>
      </c>
      <c r="G14070">
        <f>IF(MONTH(A14070)&gt;10,1,IF(MONTH(A14070)&lt;4,1,0))</f>
        <v>0</v>
      </c>
      <c r="H14070">
        <f>IF(AND(F14070&gt;=6*60,F14070&lt;10*60),1,IF(F14070&gt;=15*60,1,IF(F14070&lt;1*60,1,0)))</f>
        <v>1</v>
      </c>
      <c r="I14070">
        <f>IF(AND(F14070&gt;=1*60,F14070&lt;6*60),1,0)</f>
        <v>0</v>
      </c>
      <c r="J14070">
        <f>IF(AND(F14070&gt;=10*60,F14070&lt;15*60),1,0)</f>
        <v>0</v>
      </c>
      <c r="K14070">
        <f>IF(AND(F14070&gt;=16*60,F14070&lt;21*60),1,0)</f>
        <v>0</v>
      </c>
      <c r="L14070">
        <f>K14070*G14070</f>
        <v>0</v>
      </c>
      <c r="M14070">
        <f>H14070*B14070</f>
        <v>0.122</v>
      </c>
      <c r="N14070">
        <f>I14070*B14070</f>
        <v>0</v>
      </c>
      <c r="O14070">
        <f>J14070*B14070</f>
        <v>0</v>
      </c>
    </row>
    <row r="14071" spans="1:15" x14ac:dyDescent="0.25">
      <c r="A14071" s="1">
        <v>41567.958333333299</v>
      </c>
      <c r="B14071">
        <v>0.115</v>
      </c>
      <c r="C14071">
        <f>HOUR(A14071)</f>
        <v>23</v>
      </c>
      <c r="D14071">
        <f>MINUTE(A14071)</f>
        <v>0</v>
      </c>
      <c r="E14071">
        <v>10</v>
      </c>
      <c r="F14071">
        <f>60*C14071+D14071</f>
        <v>1380</v>
      </c>
      <c r="G14071">
        <f>IF(MONTH(A14071)&gt;10,1,IF(MONTH(A14071)&lt;4,1,0))</f>
        <v>0</v>
      </c>
      <c r="H14071">
        <f>IF(AND(F14071&gt;=6*60,F14071&lt;10*60),1,IF(F14071&gt;=15*60,1,IF(F14071&lt;1*60,1,0)))</f>
        <v>1</v>
      </c>
      <c r="I14071">
        <f>IF(AND(F14071&gt;=1*60,F14071&lt;6*60),1,0)</f>
        <v>0</v>
      </c>
      <c r="J14071">
        <f>IF(AND(F14071&gt;=10*60,F14071&lt;15*60),1,0)</f>
        <v>0</v>
      </c>
      <c r="K14071">
        <f>IF(AND(F14071&gt;=16*60,F14071&lt;21*60),1,0)</f>
        <v>0</v>
      </c>
      <c r="L14071">
        <f>K14071*G14071</f>
        <v>0</v>
      </c>
      <c r="M14071">
        <f>H14071*B14071</f>
        <v>0.115</v>
      </c>
      <c r="N14071">
        <f>I14071*B14071</f>
        <v>0</v>
      </c>
      <c r="O14071">
        <f>J14071*B14071</f>
        <v>0</v>
      </c>
    </row>
    <row r="14072" spans="1:15" x14ac:dyDescent="0.25">
      <c r="A14072" s="1">
        <v>41567.979166666701</v>
      </c>
      <c r="B14072">
        <v>0.122</v>
      </c>
      <c r="C14072">
        <f>HOUR(A14072)</f>
        <v>23</v>
      </c>
      <c r="D14072">
        <f>MINUTE(A14072)</f>
        <v>30</v>
      </c>
      <c r="E14072">
        <v>10</v>
      </c>
      <c r="F14072">
        <f>60*C14072+D14072</f>
        <v>1410</v>
      </c>
      <c r="G14072">
        <f>IF(MONTH(A14072)&gt;10,1,IF(MONTH(A14072)&lt;4,1,0))</f>
        <v>0</v>
      </c>
      <c r="H14072">
        <f>IF(AND(F14072&gt;=6*60,F14072&lt;10*60),1,IF(F14072&gt;=15*60,1,IF(F14072&lt;1*60,1,0)))</f>
        <v>1</v>
      </c>
      <c r="I14072">
        <f>IF(AND(F14072&gt;=1*60,F14072&lt;6*60),1,0)</f>
        <v>0</v>
      </c>
      <c r="J14072">
        <f>IF(AND(F14072&gt;=10*60,F14072&lt;15*60),1,0)</f>
        <v>0</v>
      </c>
      <c r="K14072">
        <f>IF(AND(F14072&gt;=16*60,F14072&lt;21*60),1,0)</f>
        <v>0</v>
      </c>
      <c r="L14072">
        <f>K14072*G14072</f>
        <v>0</v>
      </c>
      <c r="M14072">
        <f>H14072*B14072</f>
        <v>0.122</v>
      </c>
      <c r="N14072">
        <f>I14072*B14072</f>
        <v>0</v>
      </c>
      <c r="O14072">
        <f>J14072*B14072</f>
        <v>0</v>
      </c>
    </row>
    <row r="14073" spans="1:15" x14ac:dyDescent="0.25">
      <c r="A14073" s="1">
        <v>41568</v>
      </c>
      <c r="B14073">
        <v>0.127</v>
      </c>
      <c r="C14073">
        <f>HOUR(A14073)</f>
        <v>0</v>
      </c>
      <c r="D14073">
        <f>MINUTE(A14073)</f>
        <v>0</v>
      </c>
      <c r="E14073">
        <v>10</v>
      </c>
      <c r="F14073">
        <f>60*C14073+D14073</f>
        <v>0</v>
      </c>
      <c r="G14073">
        <f>IF(MONTH(A14073)&gt;10,1,IF(MONTH(A14073)&lt;4,1,0))</f>
        <v>0</v>
      </c>
      <c r="H14073">
        <f>IF(AND(F14073&gt;=6*60,F14073&lt;10*60),1,IF(F14073&gt;=15*60,1,IF(F14073&lt;1*60,1,0)))</f>
        <v>1</v>
      </c>
      <c r="I14073">
        <f>IF(AND(F14073&gt;=1*60,F14073&lt;6*60),1,0)</f>
        <v>0</v>
      </c>
      <c r="J14073">
        <f>IF(AND(F14073&gt;=10*60,F14073&lt;15*60),1,0)</f>
        <v>0</v>
      </c>
      <c r="K14073">
        <f>IF(AND(F14073&gt;=16*60,F14073&lt;21*60),1,0)</f>
        <v>0</v>
      </c>
      <c r="L14073">
        <f>K14073*G14073</f>
        <v>0</v>
      </c>
      <c r="M14073">
        <f>H14073*B14073</f>
        <v>0.127</v>
      </c>
      <c r="N14073">
        <f>I14073*B14073</f>
        <v>0</v>
      </c>
      <c r="O14073">
        <f>J14073*B14073</f>
        <v>0</v>
      </c>
    </row>
    <row r="14074" spans="1:15" x14ac:dyDescent="0.25">
      <c r="A14074" s="1">
        <v>41568.020833333299</v>
      </c>
      <c r="B14074">
        <v>0.14599999999999999</v>
      </c>
      <c r="C14074">
        <f>HOUR(A14074)</f>
        <v>0</v>
      </c>
      <c r="D14074">
        <f>MINUTE(A14074)</f>
        <v>30</v>
      </c>
      <c r="E14074">
        <v>10</v>
      </c>
      <c r="F14074">
        <f>60*C14074+D14074</f>
        <v>30</v>
      </c>
      <c r="G14074">
        <f>IF(MONTH(A14074)&gt;10,1,IF(MONTH(A14074)&lt;4,1,0))</f>
        <v>0</v>
      </c>
      <c r="H14074">
        <f>IF(AND(F14074&gt;=6*60,F14074&lt;10*60),1,IF(F14074&gt;=15*60,1,IF(F14074&lt;1*60,1,0)))</f>
        <v>1</v>
      </c>
      <c r="I14074">
        <f>IF(AND(F14074&gt;=1*60,F14074&lt;6*60),1,0)</f>
        <v>0</v>
      </c>
      <c r="J14074">
        <f>IF(AND(F14074&gt;=10*60,F14074&lt;15*60),1,0)</f>
        <v>0</v>
      </c>
      <c r="K14074">
        <f>IF(AND(F14074&gt;=16*60,F14074&lt;21*60),1,0)</f>
        <v>0</v>
      </c>
      <c r="L14074">
        <f>K14074*G14074</f>
        <v>0</v>
      </c>
      <c r="M14074">
        <f>H14074*B14074</f>
        <v>0.14599999999999999</v>
      </c>
      <c r="N14074">
        <f>I14074*B14074</f>
        <v>0</v>
      </c>
      <c r="O14074">
        <f>J14074*B14074</f>
        <v>0</v>
      </c>
    </row>
    <row r="14075" spans="1:15" x14ac:dyDescent="0.25">
      <c r="A14075" s="1">
        <v>41568.041666666701</v>
      </c>
      <c r="B14075">
        <v>0.14599999999999999</v>
      </c>
      <c r="C14075">
        <f>HOUR(A14075)</f>
        <v>1</v>
      </c>
      <c r="D14075">
        <f>MINUTE(A14075)</f>
        <v>0</v>
      </c>
      <c r="E14075">
        <v>10</v>
      </c>
      <c r="F14075">
        <f>60*C14075+D14075</f>
        <v>60</v>
      </c>
      <c r="G14075">
        <f>IF(MONTH(A14075)&gt;10,1,IF(MONTH(A14075)&lt;4,1,0))</f>
        <v>0</v>
      </c>
      <c r="H14075">
        <f>IF(AND(F14075&gt;=6*60,F14075&lt;10*60),1,IF(F14075&gt;=15*60,1,IF(F14075&lt;1*60,1,0)))</f>
        <v>0</v>
      </c>
      <c r="I14075">
        <f>IF(AND(F14075&gt;=1*60,F14075&lt;6*60),1,0)</f>
        <v>1</v>
      </c>
      <c r="J14075">
        <f>IF(AND(F14075&gt;=10*60,F14075&lt;15*60),1,0)</f>
        <v>0</v>
      </c>
      <c r="K14075">
        <f>IF(AND(F14075&gt;=16*60,F14075&lt;21*60),1,0)</f>
        <v>0</v>
      </c>
      <c r="L14075">
        <f>K14075*G14075</f>
        <v>0</v>
      </c>
      <c r="M14075">
        <f>H14075*B14075</f>
        <v>0</v>
      </c>
      <c r="N14075">
        <f>I14075*B14075</f>
        <v>0.14599999999999999</v>
      </c>
      <c r="O14075">
        <f>J14075*B14075</f>
        <v>0</v>
      </c>
    </row>
    <row r="14076" spans="1:15" x14ac:dyDescent="0.25">
      <c r="A14076" s="1">
        <v>41568.0625</v>
      </c>
      <c r="B14076">
        <v>5.6000000000000001E-2</v>
      </c>
      <c r="C14076">
        <f>HOUR(A14076)</f>
        <v>1</v>
      </c>
      <c r="D14076">
        <f>MINUTE(A14076)</f>
        <v>30</v>
      </c>
      <c r="E14076">
        <v>10</v>
      </c>
      <c r="F14076">
        <f>60*C14076+D14076</f>
        <v>90</v>
      </c>
      <c r="G14076">
        <f>IF(MONTH(A14076)&gt;10,1,IF(MONTH(A14076)&lt;4,1,0))</f>
        <v>0</v>
      </c>
      <c r="H14076">
        <f>IF(AND(F14076&gt;=6*60,F14076&lt;10*60),1,IF(F14076&gt;=15*60,1,IF(F14076&lt;1*60,1,0)))</f>
        <v>0</v>
      </c>
      <c r="I14076">
        <f>IF(AND(F14076&gt;=1*60,F14076&lt;6*60),1,0)</f>
        <v>1</v>
      </c>
      <c r="J14076">
        <f>IF(AND(F14076&gt;=10*60,F14076&lt;15*60),1,0)</f>
        <v>0</v>
      </c>
      <c r="K14076">
        <f>IF(AND(F14076&gt;=16*60,F14076&lt;21*60),1,0)</f>
        <v>0</v>
      </c>
      <c r="L14076">
        <f>K14076*G14076</f>
        <v>0</v>
      </c>
      <c r="M14076">
        <f>H14076*B14076</f>
        <v>0</v>
      </c>
      <c r="N14076">
        <f>I14076*B14076</f>
        <v>5.6000000000000001E-2</v>
      </c>
      <c r="O14076">
        <f>J14076*B14076</f>
        <v>0</v>
      </c>
    </row>
    <row r="14077" spans="1:15" x14ac:dyDescent="0.25">
      <c r="A14077" s="1">
        <v>41568.083333333299</v>
      </c>
      <c r="B14077">
        <v>5.8000000000000003E-2</v>
      </c>
      <c r="C14077">
        <f>HOUR(A14077)</f>
        <v>2</v>
      </c>
      <c r="D14077">
        <f>MINUTE(A14077)</f>
        <v>0</v>
      </c>
      <c r="E14077">
        <v>10</v>
      </c>
      <c r="F14077">
        <f>60*C14077+D14077</f>
        <v>120</v>
      </c>
      <c r="G14077">
        <f>IF(MONTH(A14077)&gt;10,1,IF(MONTH(A14077)&lt;4,1,0))</f>
        <v>0</v>
      </c>
      <c r="H14077">
        <f>IF(AND(F14077&gt;=6*60,F14077&lt;10*60),1,IF(F14077&gt;=15*60,1,IF(F14077&lt;1*60,1,0)))</f>
        <v>0</v>
      </c>
      <c r="I14077">
        <f>IF(AND(F14077&gt;=1*60,F14077&lt;6*60),1,0)</f>
        <v>1</v>
      </c>
      <c r="J14077">
        <f>IF(AND(F14077&gt;=10*60,F14077&lt;15*60),1,0)</f>
        <v>0</v>
      </c>
      <c r="K14077">
        <f>IF(AND(F14077&gt;=16*60,F14077&lt;21*60),1,0)</f>
        <v>0</v>
      </c>
      <c r="L14077">
        <f>K14077*G14077</f>
        <v>0</v>
      </c>
      <c r="M14077">
        <f>H14077*B14077</f>
        <v>0</v>
      </c>
      <c r="N14077">
        <f>I14077*B14077</f>
        <v>5.8000000000000003E-2</v>
      </c>
      <c r="O14077">
        <f>J14077*B14077</f>
        <v>0</v>
      </c>
    </row>
    <row r="14078" spans="1:15" x14ac:dyDescent="0.25">
      <c r="A14078" s="1">
        <v>41568.104166666701</v>
      </c>
      <c r="B14078">
        <v>6.5000000000000002E-2</v>
      </c>
      <c r="C14078">
        <f>HOUR(A14078)</f>
        <v>2</v>
      </c>
      <c r="D14078">
        <f>MINUTE(A14078)</f>
        <v>30</v>
      </c>
      <c r="E14078">
        <v>10</v>
      </c>
      <c r="F14078">
        <f>60*C14078+D14078</f>
        <v>150</v>
      </c>
      <c r="G14078">
        <f>IF(MONTH(A14078)&gt;10,1,IF(MONTH(A14078)&lt;4,1,0))</f>
        <v>0</v>
      </c>
      <c r="H14078">
        <f>IF(AND(F14078&gt;=6*60,F14078&lt;10*60),1,IF(F14078&gt;=15*60,1,IF(F14078&lt;1*60,1,0)))</f>
        <v>0</v>
      </c>
      <c r="I14078">
        <f>IF(AND(F14078&gt;=1*60,F14078&lt;6*60),1,0)</f>
        <v>1</v>
      </c>
      <c r="J14078">
        <f>IF(AND(F14078&gt;=10*60,F14078&lt;15*60),1,0)</f>
        <v>0</v>
      </c>
      <c r="K14078">
        <f>IF(AND(F14078&gt;=16*60,F14078&lt;21*60),1,0)</f>
        <v>0</v>
      </c>
      <c r="L14078">
        <f>K14078*G14078</f>
        <v>0</v>
      </c>
      <c r="M14078">
        <f>H14078*B14078</f>
        <v>0</v>
      </c>
      <c r="N14078">
        <f>I14078*B14078</f>
        <v>6.5000000000000002E-2</v>
      </c>
      <c r="O14078">
        <f>J14078*B14078</f>
        <v>0</v>
      </c>
    </row>
    <row r="14079" spans="1:15" x14ac:dyDescent="0.25">
      <c r="A14079" s="1">
        <v>41568.125</v>
      </c>
      <c r="B14079">
        <v>6.3E-2</v>
      </c>
      <c r="C14079">
        <f>HOUR(A14079)</f>
        <v>3</v>
      </c>
      <c r="D14079">
        <f>MINUTE(A14079)</f>
        <v>0</v>
      </c>
      <c r="E14079">
        <v>10</v>
      </c>
      <c r="F14079">
        <f>60*C14079+D14079</f>
        <v>180</v>
      </c>
      <c r="G14079">
        <f>IF(MONTH(A14079)&gt;10,1,IF(MONTH(A14079)&lt;4,1,0))</f>
        <v>0</v>
      </c>
      <c r="H14079">
        <f>IF(AND(F14079&gt;=6*60,F14079&lt;10*60),1,IF(F14079&gt;=15*60,1,IF(F14079&lt;1*60,1,0)))</f>
        <v>0</v>
      </c>
      <c r="I14079">
        <f>IF(AND(F14079&gt;=1*60,F14079&lt;6*60),1,0)</f>
        <v>1</v>
      </c>
      <c r="J14079">
        <f>IF(AND(F14079&gt;=10*60,F14079&lt;15*60),1,0)</f>
        <v>0</v>
      </c>
      <c r="K14079">
        <f>IF(AND(F14079&gt;=16*60,F14079&lt;21*60),1,0)</f>
        <v>0</v>
      </c>
      <c r="L14079">
        <f>K14079*G14079</f>
        <v>0</v>
      </c>
      <c r="M14079">
        <f>H14079*B14079</f>
        <v>0</v>
      </c>
      <c r="N14079">
        <f>I14079*B14079</f>
        <v>6.3E-2</v>
      </c>
      <c r="O14079">
        <f>J14079*B14079</f>
        <v>0</v>
      </c>
    </row>
    <row r="14080" spans="1:15" x14ac:dyDescent="0.25">
      <c r="A14080" s="1">
        <v>41568.145833333299</v>
      </c>
      <c r="B14080">
        <v>5.1999999999999998E-2</v>
      </c>
      <c r="C14080">
        <f>HOUR(A14080)</f>
        <v>3</v>
      </c>
      <c r="D14080">
        <f>MINUTE(A14080)</f>
        <v>30</v>
      </c>
      <c r="E14080">
        <v>10</v>
      </c>
      <c r="F14080">
        <f>60*C14080+D14080</f>
        <v>210</v>
      </c>
      <c r="G14080">
        <f>IF(MONTH(A14080)&gt;10,1,IF(MONTH(A14080)&lt;4,1,0))</f>
        <v>0</v>
      </c>
      <c r="H14080">
        <f>IF(AND(F14080&gt;=6*60,F14080&lt;10*60),1,IF(F14080&gt;=15*60,1,IF(F14080&lt;1*60,1,0)))</f>
        <v>0</v>
      </c>
      <c r="I14080">
        <f>IF(AND(F14080&gt;=1*60,F14080&lt;6*60),1,0)</f>
        <v>1</v>
      </c>
      <c r="J14080">
        <f>IF(AND(F14080&gt;=10*60,F14080&lt;15*60),1,0)</f>
        <v>0</v>
      </c>
      <c r="K14080">
        <f>IF(AND(F14080&gt;=16*60,F14080&lt;21*60),1,0)</f>
        <v>0</v>
      </c>
      <c r="L14080">
        <f>K14080*G14080</f>
        <v>0</v>
      </c>
      <c r="M14080">
        <f>H14080*B14080</f>
        <v>0</v>
      </c>
      <c r="N14080">
        <f>I14080*B14080</f>
        <v>5.1999999999999998E-2</v>
      </c>
      <c r="O14080">
        <f>J14080*B14080</f>
        <v>0</v>
      </c>
    </row>
    <row r="14081" spans="1:15" x14ac:dyDescent="0.25">
      <c r="A14081" s="1">
        <v>41568.166666666701</v>
      </c>
      <c r="B14081">
        <v>4.5999999999999999E-2</v>
      </c>
      <c r="C14081">
        <f>HOUR(A14081)</f>
        <v>4</v>
      </c>
      <c r="D14081">
        <f>MINUTE(A14081)</f>
        <v>0</v>
      </c>
      <c r="E14081">
        <v>10</v>
      </c>
      <c r="F14081">
        <f>60*C14081+D14081</f>
        <v>240</v>
      </c>
      <c r="G14081">
        <f>IF(MONTH(A14081)&gt;10,1,IF(MONTH(A14081)&lt;4,1,0))</f>
        <v>0</v>
      </c>
      <c r="H14081">
        <f>IF(AND(F14081&gt;=6*60,F14081&lt;10*60),1,IF(F14081&gt;=15*60,1,IF(F14081&lt;1*60,1,0)))</f>
        <v>0</v>
      </c>
      <c r="I14081">
        <f>IF(AND(F14081&gt;=1*60,F14081&lt;6*60),1,0)</f>
        <v>1</v>
      </c>
      <c r="J14081">
        <f>IF(AND(F14081&gt;=10*60,F14081&lt;15*60),1,0)</f>
        <v>0</v>
      </c>
      <c r="K14081">
        <f>IF(AND(F14081&gt;=16*60,F14081&lt;21*60),1,0)</f>
        <v>0</v>
      </c>
      <c r="L14081">
        <f>K14081*G14081</f>
        <v>0</v>
      </c>
      <c r="M14081">
        <f>H14081*B14081</f>
        <v>0</v>
      </c>
      <c r="N14081">
        <f>I14081*B14081</f>
        <v>4.5999999999999999E-2</v>
      </c>
      <c r="O14081">
        <f>J14081*B14081</f>
        <v>0</v>
      </c>
    </row>
    <row r="14082" spans="1:15" x14ac:dyDescent="0.25">
      <c r="A14082" s="1">
        <v>41568.1875</v>
      </c>
      <c r="B14082">
        <v>6.3E-2</v>
      </c>
      <c r="C14082">
        <f>HOUR(A14082)</f>
        <v>4</v>
      </c>
      <c r="D14082">
        <f>MINUTE(A14082)</f>
        <v>30</v>
      </c>
      <c r="E14082">
        <v>10</v>
      </c>
      <c r="F14082">
        <f>60*C14082+D14082</f>
        <v>270</v>
      </c>
      <c r="G14082">
        <f>IF(MONTH(A14082)&gt;10,1,IF(MONTH(A14082)&lt;4,1,0))</f>
        <v>0</v>
      </c>
      <c r="H14082">
        <f>IF(AND(F14082&gt;=6*60,F14082&lt;10*60),1,IF(F14082&gt;=15*60,1,IF(F14082&lt;1*60,1,0)))</f>
        <v>0</v>
      </c>
      <c r="I14082">
        <f>IF(AND(F14082&gt;=1*60,F14082&lt;6*60),1,0)</f>
        <v>1</v>
      </c>
      <c r="J14082">
        <f>IF(AND(F14082&gt;=10*60,F14082&lt;15*60),1,0)</f>
        <v>0</v>
      </c>
      <c r="K14082">
        <f>IF(AND(F14082&gt;=16*60,F14082&lt;21*60),1,0)</f>
        <v>0</v>
      </c>
      <c r="L14082">
        <f>K14082*G14082</f>
        <v>0</v>
      </c>
      <c r="M14082">
        <f>H14082*B14082</f>
        <v>0</v>
      </c>
      <c r="N14082">
        <f>I14082*B14082</f>
        <v>6.3E-2</v>
      </c>
      <c r="O14082">
        <f>J14082*B14082</f>
        <v>0</v>
      </c>
    </row>
    <row r="14083" spans="1:15" x14ac:dyDescent="0.25">
      <c r="A14083" s="1">
        <v>41568.208333333299</v>
      </c>
      <c r="B14083">
        <v>0.27500000000000002</v>
      </c>
      <c r="C14083">
        <f>HOUR(A14083)</f>
        <v>5</v>
      </c>
      <c r="D14083">
        <f>MINUTE(A14083)</f>
        <v>0</v>
      </c>
      <c r="E14083">
        <v>10</v>
      </c>
      <c r="F14083">
        <f>60*C14083+D14083</f>
        <v>300</v>
      </c>
      <c r="G14083">
        <f>IF(MONTH(A14083)&gt;10,1,IF(MONTH(A14083)&lt;4,1,0))</f>
        <v>0</v>
      </c>
      <c r="H14083">
        <f>IF(AND(F14083&gt;=6*60,F14083&lt;10*60),1,IF(F14083&gt;=15*60,1,IF(F14083&lt;1*60,1,0)))</f>
        <v>0</v>
      </c>
      <c r="I14083">
        <f>IF(AND(F14083&gt;=1*60,F14083&lt;6*60),1,0)</f>
        <v>1</v>
      </c>
      <c r="J14083">
        <f>IF(AND(F14083&gt;=10*60,F14083&lt;15*60),1,0)</f>
        <v>0</v>
      </c>
      <c r="K14083">
        <f>IF(AND(F14083&gt;=16*60,F14083&lt;21*60),1,0)</f>
        <v>0</v>
      </c>
      <c r="L14083">
        <f>K14083*G14083</f>
        <v>0</v>
      </c>
      <c r="M14083">
        <f>H14083*B14083</f>
        <v>0</v>
      </c>
      <c r="N14083">
        <f>I14083*B14083</f>
        <v>0.27500000000000002</v>
      </c>
      <c r="O14083">
        <f>J14083*B14083</f>
        <v>0</v>
      </c>
    </row>
    <row r="14084" spans="1:15" x14ac:dyDescent="0.25">
      <c r="A14084" s="1">
        <v>41568.229166666701</v>
      </c>
      <c r="B14084">
        <v>0.14699999999999999</v>
      </c>
      <c r="C14084">
        <f>HOUR(A14084)</f>
        <v>5</v>
      </c>
      <c r="D14084">
        <f>MINUTE(A14084)</f>
        <v>30</v>
      </c>
      <c r="E14084">
        <v>10</v>
      </c>
      <c r="F14084">
        <f>60*C14084+D14084</f>
        <v>330</v>
      </c>
      <c r="G14084">
        <f>IF(MONTH(A14084)&gt;10,1,IF(MONTH(A14084)&lt;4,1,0))</f>
        <v>0</v>
      </c>
      <c r="H14084">
        <f>IF(AND(F14084&gt;=6*60,F14084&lt;10*60),1,IF(F14084&gt;=15*60,1,IF(F14084&lt;1*60,1,0)))</f>
        <v>0</v>
      </c>
      <c r="I14084">
        <f>IF(AND(F14084&gt;=1*60,F14084&lt;6*60),1,0)</f>
        <v>1</v>
      </c>
      <c r="J14084">
        <f>IF(AND(F14084&gt;=10*60,F14084&lt;15*60),1,0)</f>
        <v>0</v>
      </c>
      <c r="K14084">
        <f>IF(AND(F14084&gt;=16*60,F14084&lt;21*60),1,0)</f>
        <v>0</v>
      </c>
      <c r="L14084">
        <f>K14084*G14084</f>
        <v>0</v>
      </c>
      <c r="M14084">
        <f>H14084*B14084</f>
        <v>0</v>
      </c>
      <c r="N14084">
        <f>I14084*B14084</f>
        <v>0.14699999999999999</v>
      </c>
      <c r="O14084">
        <f>J14084*B14084</f>
        <v>0</v>
      </c>
    </row>
    <row r="14085" spans="1:15" x14ac:dyDescent="0.25">
      <c r="A14085" s="1">
        <v>41568.25</v>
      </c>
      <c r="B14085">
        <v>0.17599999999999999</v>
      </c>
      <c r="C14085">
        <f>HOUR(A14085)</f>
        <v>6</v>
      </c>
      <c r="D14085">
        <f>MINUTE(A14085)</f>
        <v>0</v>
      </c>
      <c r="E14085">
        <v>10</v>
      </c>
      <c r="F14085">
        <f>60*C14085+D14085</f>
        <v>360</v>
      </c>
      <c r="G14085">
        <f>IF(MONTH(A14085)&gt;10,1,IF(MONTH(A14085)&lt;4,1,0))</f>
        <v>0</v>
      </c>
      <c r="H14085">
        <f>IF(AND(F14085&gt;=6*60,F14085&lt;10*60),1,IF(F14085&gt;=15*60,1,IF(F14085&lt;1*60,1,0)))</f>
        <v>1</v>
      </c>
      <c r="I14085">
        <f>IF(AND(F14085&gt;=1*60,F14085&lt;6*60),1,0)</f>
        <v>0</v>
      </c>
      <c r="J14085">
        <f>IF(AND(F14085&gt;=10*60,F14085&lt;15*60),1,0)</f>
        <v>0</v>
      </c>
      <c r="K14085">
        <f>IF(AND(F14085&gt;=16*60,F14085&lt;21*60),1,0)</f>
        <v>0</v>
      </c>
      <c r="L14085">
        <f>K14085*G14085</f>
        <v>0</v>
      </c>
      <c r="M14085">
        <f>H14085*B14085</f>
        <v>0.17599999999999999</v>
      </c>
      <c r="N14085">
        <f>I14085*B14085</f>
        <v>0</v>
      </c>
      <c r="O14085">
        <f>J14085*B14085</f>
        <v>0</v>
      </c>
    </row>
    <row r="14086" spans="1:15" x14ac:dyDescent="0.25">
      <c r="A14086" s="1">
        <v>41568.270833333299</v>
      </c>
      <c r="B14086">
        <v>0.22</v>
      </c>
      <c r="C14086">
        <f>HOUR(A14086)</f>
        <v>6</v>
      </c>
      <c r="D14086">
        <f>MINUTE(A14086)</f>
        <v>30</v>
      </c>
      <c r="E14086">
        <v>10</v>
      </c>
      <c r="F14086">
        <f>60*C14086+D14086</f>
        <v>390</v>
      </c>
      <c r="G14086">
        <f>IF(MONTH(A14086)&gt;10,1,IF(MONTH(A14086)&lt;4,1,0))</f>
        <v>0</v>
      </c>
      <c r="H14086">
        <f>IF(AND(F14086&gt;=6*60,F14086&lt;10*60),1,IF(F14086&gt;=15*60,1,IF(F14086&lt;1*60,1,0)))</f>
        <v>1</v>
      </c>
      <c r="I14086">
        <f>IF(AND(F14086&gt;=1*60,F14086&lt;6*60),1,0)</f>
        <v>0</v>
      </c>
      <c r="J14086">
        <f>IF(AND(F14086&gt;=10*60,F14086&lt;15*60),1,0)</f>
        <v>0</v>
      </c>
      <c r="K14086">
        <f>IF(AND(F14086&gt;=16*60,F14086&lt;21*60),1,0)</f>
        <v>0</v>
      </c>
      <c r="L14086">
        <f>K14086*G14086</f>
        <v>0</v>
      </c>
      <c r="M14086">
        <f>H14086*B14086</f>
        <v>0.22</v>
      </c>
      <c r="N14086">
        <f>I14086*B14086</f>
        <v>0</v>
      </c>
      <c r="O14086">
        <f>J14086*B14086</f>
        <v>0</v>
      </c>
    </row>
    <row r="14087" spans="1:15" x14ac:dyDescent="0.25">
      <c r="A14087" s="1">
        <v>41568.291666666701</v>
      </c>
      <c r="B14087">
        <v>3.6999999999999998E-2</v>
      </c>
      <c r="C14087">
        <f>HOUR(A14087)</f>
        <v>7</v>
      </c>
      <c r="D14087">
        <f>MINUTE(A14087)</f>
        <v>0</v>
      </c>
      <c r="E14087">
        <v>10</v>
      </c>
      <c r="F14087">
        <f>60*C14087+D14087</f>
        <v>420</v>
      </c>
      <c r="G14087">
        <f>IF(MONTH(A14087)&gt;10,1,IF(MONTH(A14087)&lt;4,1,0))</f>
        <v>0</v>
      </c>
      <c r="H14087">
        <f>IF(AND(F14087&gt;=6*60,F14087&lt;10*60),1,IF(F14087&gt;=15*60,1,IF(F14087&lt;1*60,1,0)))</f>
        <v>1</v>
      </c>
      <c r="I14087">
        <f>IF(AND(F14087&gt;=1*60,F14087&lt;6*60),1,0)</f>
        <v>0</v>
      </c>
      <c r="J14087">
        <f>IF(AND(F14087&gt;=10*60,F14087&lt;15*60),1,0)</f>
        <v>0</v>
      </c>
      <c r="K14087">
        <f>IF(AND(F14087&gt;=16*60,F14087&lt;21*60),1,0)</f>
        <v>0</v>
      </c>
      <c r="L14087">
        <f>K14087*G14087</f>
        <v>0</v>
      </c>
      <c r="M14087">
        <f>H14087*B14087</f>
        <v>3.6999999999999998E-2</v>
      </c>
      <c r="N14087">
        <f>I14087*B14087</f>
        <v>0</v>
      </c>
      <c r="O14087">
        <f>J14087*B14087</f>
        <v>0</v>
      </c>
    </row>
    <row r="14088" spans="1:15" x14ac:dyDescent="0.25">
      <c r="A14088" s="1">
        <v>41568.3125</v>
      </c>
      <c r="B14088">
        <v>4.5999999999999999E-2</v>
      </c>
      <c r="C14088">
        <f>HOUR(A14088)</f>
        <v>7</v>
      </c>
      <c r="D14088">
        <f>MINUTE(A14088)</f>
        <v>30</v>
      </c>
      <c r="E14088">
        <v>10</v>
      </c>
      <c r="F14088">
        <f>60*C14088+D14088</f>
        <v>450</v>
      </c>
      <c r="G14088">
        <f>IF(MONTH(A14088)&gt;10,1,IF(MONTH(A14088)&lt;4,1,0))</f>
        <v>0</v>
      </c>
      <c r="H14088">
        <f>IF(AND(F14088&gt;=6*60,F14088&lt;10*60),1,IF(F14088&gt;=15*60,1,IF(F14088&lt;1*60,1,0)))</f>
        <v>1</v>
      </c>
      <c r="I14088">
        <f>IF(AND(F14088&gt;=1*60,F14088&lt;6*60),1,0)</f>
        <v>0</v>
      </c>
      <c r="J14088">
        <f>IF(AND(F14088&gt;=10*60,F14088&lt;15*60),1,0)</f>
        <v>0</v>
      </c>
      <c r="K14088">
        <f>IF(AND(F14088&gt;=16*60,F14088&lt;21*60),1,0)</f>
        <v>0</v>
      </c>
      <c r="L14088">
        <f>K14088*G14088</f>
        <v>0</v>
      </c>
      <c r="M14088">
        <f>H14088*B14088</f>
        <v>4.5999999999999999E-2</v>
      </c>
      <c r="N14088">
        <f>I14088*B14088</f>
        <v>0</v>
      </c>
      <c r="O14088">
        <f>J14088*B14088</f>
        <v>0</v>
      </c>
    </row>
    <row r="14089" spans="1:15" x14ac:dyDescent="0.25">
      <c r="A14089" s="1">
        <v>41568.333333333299</v>
      </c>
      <c r="B14089">
        <v>0.16600000000000001</v>
      </c>
      <c r="C14089">
        <f>HOUR(A14089)</f>
        <v>8</v>
      </c>
      <c r="D14089">
        <f>MINUTE(A14089)</f>
        <v>0</v>
      </c>
      <c r="E14089">
        <v>10</v>
      </c>
      <c r="F14089">
        <f>60*C14089+D14089</f>
        <v>480</v>
      </c>
      <c r="G14089">
        <f>IF(MONTH(A14089)&gt;10,1,IF(MONTH(A14089)&lt;4,1,0))</f>
        <v>0</v>
      </c>
      <c r="H14089">
        <f>IF(AND(F14089&gt;=6*60,F14089&lt;10*60),1,IF(F14089&gt;=15*60,1,IF(F14089&lt;1*60,1,0)))</f>
        <v>1</v>
      </c>
      <c r="I14089">
        <f>IF(AND(F14089&gt;=1*60,F14089&lt;6*60),1,0)</f>
        <v>0</v>
      </c>
      <c r="J14089">
        <f>IF(AND(F14089&gt;=10*60,F14089&lt;15*60),1,0)</f>
        <v>0</v>
      </c>
      <c r="K14089">
        <f>IF(AND(F14089&gt;=16*60,F14089&lt;21*60),1,0)</f>
        <v>0</v>
      </c>
      <c r="L14089">
        <f>K14089*G14089</f>
        <v>0</v>
      </c>
      <c r="M14089">
        <f>H14089*B14089</f>
        <v>0.16600000000000001</v>
      </c>
      <c r="N14089">
        <f>I14089*B14089</f>
        <v>0</v>
      </c>
      <c r="O14089">
        <f>J14089*B14089</f>
        <v>0</v>
      </c>
    </row>
    <row r="14090" spans="1:15" x14ac:dyDescent="0.25">
      <c r="A14090" s="1">
        <v>41568.354166666701</v>
      </c>
      <c r="B14090">
        <v>0.26</v>
      </c>
      <c r="C14090">
        <f>HOUR(A14090)</f>
        <v>8</v>
      </c>
      <c r="D14090">
        <f>MINUTE(A14090)</f>
        <v>30</v>
      </c>
      <c r="E14090">
        <v>10</v>
      </c>
      <c r="F14090">
        <f>60*C14090+D14090</f>
        <v>510</v>
      </c>
      <c r="G14090">
        <f>IF(MONTH(A14090)&gt;10,1,IF(MONTH(A14090)&lt;4,1,0))</f>
        <v>0</v>
      </c>
      <c r="H14090">
        <f>IF(AND(F14090&gt;=6*60,F14090&lt;10*60),1,IF(F14090&gt;=15*60,1,IF(F14090&lt;1*60,1,0)))</f>
        <v>1</v>
      </c>
      <c r="I14090">
        <f>IF(AND(F14090&gt;=1*60,F14090&lt;6*60),1,0)</f>
        <v>0</v>
      </c>
      <c r="J14090">
        <f>IF(AND(F14090&gt;=10*60,F14090&lt;15*60),1,0)</f>
        <v>0</v>
      </c>
      <c r="K14090">
        <f>IF(AND(F14090&gt;=16*60,F14090&lt;21*60),1,0)</f>
        <v>0</v>
      </c>
      <c r="L14090">
        <f>K14090*G14090</f>
        <v>0</v>
      </c>
      <c r="M14090">
        <f>H14090*B14090</f>
        <v>0.26</v>
      </c>
      <c r="N14090">
        <f>I14090*B14090</f>
        <v>0</v>
      </c>
      <c r="O14090">
        <f>J14090*B14090</f>
        <v>0</v>
      </c>
    </row>
    <row r="14091" spans="1:15" x14ac:dyDescent="0.25">
      <c r="A14091" s="1">
        <v>41568.375</v>
      </c>
      <c r="B14091">
        <v>9.6000000000000002E-2</v>
      </c>
      <c r="C14091">
        <f>HOUR(A14091)</f>
        <v>9</v>
      </c>
      <c r="D14091">
        <f>MINUTE(A14091)</f>
        <v>0</v>
      </c>
      <c r="E14091">
        <v>10</v>
      </c>
      <c r="F14091">
        <f>60*C14091+D14091</f>
        <v>540</v>
      </c>
      <c r="G14091">
        <f>IF(MONTH(A14091)&gt;10,1,IF(MONTH(A14091)&lt;4,1,0))</f>
        <v>0</v>
      </c>
      <c r="H14091">
        <f>IF(AND(F14091&gt;=6*60,F14091&lt;10*60),1,IF(F14091&gt;=15*60,1,IF(F14091&lt;1*60,1,0)))</f>
        <v>1</v>
      </c>
      <c r="I14091">
        <f>IF(AND(F14091&gt;=1*60,F14091&lt;6*60),1,0)</f>
        <v>0</v>
      </c>
      <c r="J14091">
        <f>IF(AND(F14091&gt;=10*60,F14091&lt;15*60),1,0)</f>
        <v>0</v>
      </c>
      <c r="K14091">
        <f>IF(AND(F14091&gt;=16*60,F14091&lt;21*60),1,0)</f>
        <v>0</v>
      </c>
      <c r="L14091">
        <f>K14091*G14091</f>
        <v>0</v>
      </c>
      <c r="M14091">
        <f>H14091*B14091</f>
        <v>9.6000000000000002E-2</v>
      </c>
      <c r="N14091">
        <f>I14091*B14091</f>
        <v>0</v>
      </c>
      <c r="O14091">
        <f>J14091*B14091</f>
        <v>0</v>
      </c>
    </row>
    <row r="14092" spans="1:15" x14ac:dyDescent="0.25">
      <c r="A14092" s="1">
        <v>41568.395833333299</v>
      </c>
      <c r="B14092">
        <v>9.0999999999999998E-2</v>
      </c>
      <c r="C14092">
        <f>HOUR(A14092)</f>
        <v>9</v>
      </c>
      <c r="D14092">
        <f>MINUTE(A14092)</f>
        <v>30</v>
      </c>
      <c r="E14092">
        <v>10</v>
      </c>
      <c r="F14092">
        <f>60*C14092+D14092</f>
        <v>570</v>
      </c>
      <c r="G14092">
        <f>IF(MONTH(A14092)&gt;10,1,IF(MONTH(A14092)&lt;4,1,0))</f>
        <v>0</v>
      </c>
      <c r="H14092">
        <f>IF(AND(F14092&gt;=6*60,F14092&lt;10*60),1,IF(F14092&gt;=15*60,1,IF(F14092&lt;1*60,1,0)))</f>
        <v>1</v>
      </c>
      <c r="I14092">
        <f>IF(AND(F14092&gt;=1*60,F14092&lt;6*60),1,0)</f>
        <v>0</v>
      </c>
      <c r="J14092">
        <f>IF(AND(F14092&gt;=10*60,F14092&lt;15*60),1,0)</f>
        <v>0</v>
      </c>
      <c r="K14092">
        <f>IF(AND(F14092&gt;=16*60,F14092&lt;21*60),1,0)</f>
        <v>0</v>
      </c>
      <c r="L14092">
        <f>K14092*G14092</f>
        <v>0</v>
      </c>
      <c r="M14092">
        <f>H14092*B14092</f>
        <v>9.0999999999999998E-2</v>
      </c>
      <c r="N14092">
        <f>I14092*B14092</f>
        <v>0</v>
      </c>
      <c r="O14092">
        <f>J14092*B14092</f>
        <v>0</v>
      </c>
    </row>
    <row r="14093" spans="1:15" x14ac:dyDescent="0.25">
      <c r="A14093" s="1">
        <v>41568.416666666701</v>
      </c>
      <c r="B14093">
        <v>5.0999999999999997E-2</v>
      </c>
      <c r="C14093">
        <f>HOUR(A14093)</f>
        <v>10</v>
      </c>
      <c r="D14093">
        <f>MINUTE(A14093)</f>
        <v>0</v>
      </c>
      <c r="E14093">
        <v>10</v>
      </c>
      <c r="F14093">
        <f>60*C14093+D14093</f>
        <v>600</v>
      </c>
      <c r="G14093">
        <f>IF(MONTH(A14093)&gt;10,1,IF(MONTH(A14093)&lt;4,1,0))</f>
        <v>0</v>
      </c>
      <c r="H14093">
        <f>IF(AND(F14093&gt;=6*60,F14093&lt;10*60),1,IF(F14093&gt;=15*60,1,IF(F14093&lt;1*60,1,0)))</f>
        <v>0</v>
      </c>
      <c r="I14093">
        <f>IF(AND(F14093&gt;=1*60,F14093&lt;6*60),1,0)</f>
        <v>0</v>
      </c>
      <c r="J14093">
        <f>IF(AND(F14093&gt;=10*60,F14093&lt;15*60),1,0)</f>
        <v>1</v>
      </c>
      <c r="K14093">
        <f>IF(AND(F14093&gt;=16*60,F14093&lt;21*60),1,0)</f>
        <v>0</v>
      </c>
      <c r="L14093">
        <f>K14093*G14093</f>
        <v>0</v>
      </c>
      <c r="M14093">
        <f>H14093*B14093</f>
        <v>0</v>
      </c>
      <c r="N14093">
        <f>I14093*B14093</f>
        <v>0</v>
      </c>
      <c r="O14093">
        <f>J14093*B14093</f>
        <v>5.0999999999999997E-2</v>
      </c>
    </row>
    <row r="14094" spans="1:15" x14ac:dyDescent="0.25">
      <c r="A14094" s="1">
        <v>41568.4375</v>
      </c>
      <c r="B14094">
        <v>7.8E-2</v>
      </c>
      <c r="C14094">
        <f>HOUR(A14094)</f>
        <v>10</v>
      </c>
      <c r="D14094">
        <f>MINUTE(A14094)</f>
        <v>30</v>
      </c>
      <c r="E14094">
        <v>10</v>
      </c>
      <c r="F14094">
        <f>60*C14094+D14094</f>
        <v>630</v>
      </c>
      <c r="G14094">
        <f>IF(MONTH(A14094)&gt;10,1,IF(MONTH(A14094)&lt;4,1,0))</f>
        <v>0</v>
      </c>
      <c r="H14094">
        <f>IF(AND(F14094&gt;=6*60,F14094&lt;10*60),1,IF(F14094&gt;=15*60,1,IF(F14094&lt;1*60,1,0)))</f>
        <v>0</v>
      </c>
      <c r="I14094">
        <f>IF(AND(F14094&gt;=1*60,F14094&lt;6*60),1,0)</f>
        <v>0</v>
      </c>
      <c r="J14094">
        <f>IF(AND(F14094&gt;=10*60,F14094&lt;15*60),1,0)</f>
        <v>1</v>
      </c>
      <c r="K14094">
        <f>IF(AND(F14094&gt;=16*60,F14094&lt;21*60),1,0)</f>
        <v>0</v>
      </c>
      <c r="L14094">
        <f>K14094*G14094</f>
        <v>0</v>
      </c>
      <c r="M14094">
        <f>H14094*B14094</f>
        <v>0</v>
      </c>
      <c r="N14094">
        <f>I14094*B14094</f>
        <v>0</v>
      </c>
      <c r="O14094">
        <f>J14094*B14094</f>
        <v>7.8E-2</v>
      </c>
    </row>
    <row r="14095" spans="1:15" x14ac:dyDescent="0.25">
      <c r="A14095" s="1">
        <v>41568.458333333299</v>
      </c>
      <c r="B14095">
        <v>5.5E-2</v>
      </c>
      <c r="C14095">
        <f>HOUR(A14095)</f>
        <v>11</v>
      </c>
      <c r="D14095">
        <f>MINUTE(A14095)</f>
        <v>0</v>
      </c>
      <c r="E14095">
        <v>10</v>
      </c>
      <c r="F14095">
        <f>60*C14095+D14095</f>
        <v>660</v>
      </c>
      <c r="G14095">
        <f>IF(MONTH(A14095)&gt;10,1,IF(MONTH(A14095)&lt;4,1,0))</f>
        <v>0</v>
      </c>
      <c r="H14095">
        <f>IF(AND(F14095&gt;=6*60,F14095&lt;10*60),1,IF(F14095&gt;=15*60,1,IF(F14095&lt;1*60,1,0)))</f>
        <v>0</v>
      </c>
      <c r="I14095">
        <f>IF(AND(F14095&gt;=1*60,F14095&lt;6*60),1,0)</f>
        <v>0</v>
      </c>
      <c r="J14095">
        <f>IF(AND(F14095&gt;=10*60,F14095&lt;15*60),1,0)</f>
        <v>1</v>
      </c>
      <c r="K14095">
        <f>IF(AND(F14095&gt;=16*60,F14095&lt;21*60),1,0)</f>
        <v>0</v>
      </c>
      <c r="L14095">
        <f>K14095*G14095</f>
        <v>0</v>
      </c>
      <c r="M14095">
        <f>H14095*B14095</f>
        <v>0</v>
      </c>
      <c r="N14095">
        <f>I14095*B14095</f>
        <v>0</v>
      </c>
      <c r="O14095">
        <f>J14095*B14095</f>
        <v>5.5E-2</v>
      </c>
    </row>
    <row r="14096" spans="1:15" x14ac:dyDescent="0.25">
      <c r="A14096" s="1">
        <v>41568.479166666701</v>
      </c>
      <c r="B14096">
        <v>3.7999999999999999E-2</v>
      </c>
      <c r="C14096">
        <f>HOUR(A14096)</f>
        <v>11</v>
      </c>
      <c r="D14096">
        <f>MINUTE(A14096)</f>
        <v>30</v>
      </c>
      <c r="E14096">
        <v>10</v>
      </c>
      <c r="F14096">
        <f>60*C14096+D14096</f>
        <v>690</v>
      </c>
      <c r="G14096">
        <f>IF(MONTH(A14096)&gt;10,1,IF(MONTH(A14096)&lt;4,1,0))</f>
        <v>0</v>
      </c>
      <c r="H14096">
        <f>IF(AND(F14096&gt;=6*60,F14096&lt;10*60),1,IF(F14096&gt;=15*60,1,IF(F14096&lt;1*60,1,0)))</f>
        <v>0</v>
      </c>
      <c r="I14096">
        <f>IF(AND(F14096&gt;=1*60,F14096&lt;6*60),1,0)</f>
        <v>0</v>
      </c>
      <c r="J14096">
        <f>IF(AND(F14096&gt;=10*60,F14096&lt;15*60),1,0)</f>
        <v>1</v>
      </c>
      <c r="K14096">
        <f>IF(AND(F14096&gt;=16*60,F14096&lt;21*60),1,0)</f>
        <v>0</v>
      </c>
      <c r="L14096">
        <f>K14096*G14096</f>
        <v>0</v>
      </c>
      <c r="M14096">
        <f>H14096*B14096</f>
        <v>0</v>
      </c>
      <c r="N14096">
        <f>I14096*B14096</f>
        <v>0</v>
      </c>
      <c r="O14096">
        <f>J14096*B14096</f>
        <v>3.7999999999999999E-2</v>
      </c>
    </row>
    <row r="14097" spans="1:15" x14ac:dyDescent="0.25">
      <c r="A14097" s="1">
        <v>41568.5</v>
      </c>
      <c r="B14097">
        <v>4.5999999999999999E-2</v>
      </c>
      <c r="C14097">
        <f>HOUR(A14097)</f>
        <v>12</v>
      </c>
      <c r="D14097">
        <f>MINUTE(A14097)</f>
        <v>0</v>
      </c>
      <c r="E14097">
        <v>10</v>
      </c>
      <c r="F14097">
        <f>60*C14097+D14097</f>
        <v>720</v>
      </c>
      <c r="G14097">
        <f>IF(MONTH(A14097)&gt;10,1,IF(MONTH(A14097)&lt;4,1,0))</f>
        <v>0</v>
      </c>
      <c r="H14097">
        <f>IF(AND(F14097&gt;=6*60,F14097&lt;10*60),1,IF(F14097&gt;=15*60,1,IF(F14097&lt;1*60,1,0)))</f>
        <v>0</v>
      </c>
      <c r="I14097">
        <f>IF(AND(F14097&gt;=1*60,F14097&lt;6*60),1,0)</f>
        <v>0</v>
      </c>
      <c r="J14097">
        <f>IF(AND(F14097&gt;=10*60,F14097&lt;15*60),1,0)</f>
        <v>1</v>
      </c>
      <c r="K14097">
        <f>IF(AND(F14097&gt;=16*60,F14097&lt;21*60),1,0)</f>
        <v>0</v>
      </c>
      <c r="L14097">
        <f>K14097*G14097</f>
        <v>0</v>
      </c>
      <c r="M14097">
        <f>H14097*B14097</f>
        <v>0</v>
      </c>
      <c r="N14097">
        <f>I14097*B14097</f>
        <v>0</v>
      </c>
      <c r="O14097">
        <f>J14097*B14097</f>
        <v>4.5999999999999999E-2</v>
      </c>
    </row>
    <row r="14098" spans="1:15" x14ac:dyDescent="0.25">
      <c r="A14098" s="1">
        <v>41568.520833333299</v>
      </c>
      <c r="B14098">
        <v>7.1999999999999995E-2</v>
      </c>
      <c r="C14098">
        <f>HOUR(A14098)</f>
        <v>12</v>
      </c>
      <c r="D14098">
        <f>MINUTE(A14098)</f>
        <v>30</v>
      </c>
      <c r="E14098">
        <v>10</v>
      </c>
      <c r="F14098">
        <f>60*C14098+D14098</f>
        <v>750</v>
      </c>
      <c r="G14098">
        <f>IF(MONTH(A14098)&gt;10,1,IF(MONTH(A14098)&lt;4,1,0))</f>
        <v>0</v>
      </c>
      <c r="H14098">
        <f>IF(AND(F14098&gt;=6*60,F14098&lt;10*60),1,IF(F14098&gt;=15*60,1,IF(F14098&lt;1*60,1,0)))</f>
        <v>0</v>
      </c>
      <c r="I14098">
        <f>IF(AND(F14098&gt;=1*60,F14098&lt;6*60),1,0)</f>
        <v>0</v>
      </c>
      <c r="J14098">
        <f>IF(AND(F14098&gt;=10*60,F14098&lt;15*60),1,0)</f>
        <v>1</v>
      </c>
      <c r="K14098">
        <f>IF(AND(F14098&gt;=16*60,F14098&lt;21*60),1,0)</f>
        <v>0</v>
      </c>
      <c r="L14098">
        <f>K14098*G14098</f>
        <v>0</v>
      </c>
      <c r="M14098">
        <f>H14098*B14098</f>
        <v>0</v>
      </c>
      <c r="N14098">
        <f>I14098*B14098</f>
        <v>0</v>
      </c>
      <c r="O14098">
        <f>J14098*B14098</f>
        <v>7.1999999999999995E-2</v>
      </c>
    </row>
    <row r="14099" spans="1:15" x14ac:dyDescent="0.25">
      <c r="A14099" s="1">
        <v>41568.541666666701</v>
      </c>
      <c r="B14099">
        <v>0.13700000000000001</v>
      </c>
      <c r="C14099">
        <f>HOUR(A14099)</f>
        <v>13</v>
      </c>
      <c r="D14099">
        <f>MINUTE(A14099)</f>
        <v>0</v>
      </c>
      <c r="E14099">
        <v>10</v>
      </c>
      <c r="F14099">
        <f>60*C14099+D14099</f>
        <v>780</v>
      </c>
      <c r="G14099">
        <f>IF(MONTH(A14099)&gt;10,1,IF(MONTH(A14099)&lt;4,1,0))</f>
        <v>0</v>
      </c>
      <c r="H14099">
        <f>IF(AND(F14099&gt;=6*60,F14099&lt;10*60),1,IF(F14099&gt;=15*60,1,IF(F14099&lt;1*60,1,0)))</f>
        <v>0</v>
      </c>
      <c r="I14099">
        <f>IF(AND(F14099&gt;=1*60,F14099&lt;6*60),1,0)</f>
        <v>0</v>
      </c>
      <c r="J14099">
        <f>IF(AND(F14099&gt;=10*60,F14099&lt;15*60),1,0)</f>
        <v>1</v>
      </c>
      <c r="K14099">
        <f>IF(AND(F14099&gt;=16*60,F14099&lt;21*60),1,0)</f>
        <v>0</v>
      </c>
      <c r="L14099">
        <f>K14099*G14099</f>
        <v>0</v>
      </c>
      <c r="M14099">
        <f>H14099*B14099</f>
        <v>0</v>
      </c>
      <c r="N14099">
        <f>I14099*B14099</f>
        <v>0</v>
      </c>
      <c r="O14099">
        <f>J14099*B14099</f>
        <v>0.13700000000000001</v>
      </c>
    </row>
    <row r="14100" spans="1:15" x14ac:dyDescent="0.25">
      <c r="A14100" s="1">
        <v>41568.5625</v>
      </c>
      <c r="B14100">
        <v>0.155</v>
      </c>
      <c r="C14100">
        <f>HOUR(A14100)</f>
        <v>13</v>
      </c>
      <c r="D14100">
        <f>MINUTE(A14100)</f>
        <v>30</v>
      </c>
      <c r="E14100">
        <v>10</v>
      </c>
      <c r="F14100">
        <f>60*C14100+D14100</f>
        <v>810</v>
      </c>
      <c r="G14100">
        <f>IF(MONTH(A14100)&gt;10,1,IF(MONTH(A14100)&lt;4,1,0))</f>
        <v>0</v>
      </c>
      <c r="H14100">
        <f>IF(AND(F14100&gt;=6*60,F14100&lt;10*60),1,IF(F14100&gt;=15*60,1,IF(F14100&lt;1*60,1,0)))</f>
        <v>0</v>
      </c>
      <c r="I14100">
        <f>IF(AND(F14100&gt;=1*60,F14100&lt;6*60),1,0)</f>
        <v>0</v>
      </c>
      <c r="J14100">
        <f>IF(AND(F14100&gt;=10*60,F14100&lt;15*60),1,0)</f>
        <v>1</v>
      </c>
      <c r="K14100">
        <f>IF(AND(F14100&gt;=16*60,F14100&lt;21*60),1,0)</f>
        <v>0</v>
      </c>
      <c r="L14100">
        <f>K14100*G14100</f>
        <v>0</v>
      </c>
      <c r="M14100">
        <f>H14100*B14100</f>
        <v>0</v>
      </c>
      <c r="N14100">
        <f>I14100*B14100</f>
        <v>0</v>
      </c>
      <c r="O14100">
        <f>J14100*B14100</f>
        <v>0.155</v>
      </c>
    </row>
    <row r="14101" spans="1:15" x14ac:dyDescent="0.25">
      <c r="A14101" s="1">
        <v>41568.583333333299</v>
      </c>
      <c r="B14101">
        <v>0.155</v>
      </c>
      <c r="C14101">
        <f>HOUR(A14101)</f>
        <v>14</v>
      </c>
      <c r="D14101">
        <f>MINUTE(A14101)</f>
        <v>0</v>
      </c>
      <c r="E14101">
        <v>10</v>
      </c>
      <c r="F14101">
        <f>60*C14101+D14101</f>
        <v>840</v>
      </c>
      <c r="G14101">
        <f>IF(MONTH(A14101)&gt;10,1,IF(MONTH(A14101)&lt;4,1,0))</f>
        <v>0</v>
      </c>
      <c r="H14101">
        <f>IF(AND(F14101&gt;=6*60,F14101&lt;10*60),1,IF(F14101&gt;=15*60,1,IF(F14101&lt;1*60,1,0)))</f>
        <v>0</v>
      </c>
      <c r="I14101">
        <f>IF(AND(F14101&gt;=1*60,F14101&lt;6*60),1,0)</f>
        <v>0</v>
      </c>
      <c r="J14101">
        <f>IF(AND(F14101&gt;=10*60,F14101&lt;15*60),1,0)</f>
        <v>1</v>
      </c>
      <c r="K14101">
        <f>IF(AND(F14101&gt;=16*60,F14101&lt;21*60),1,0)</f>
        <v>0</v>
      </c>
      <c r="L14101">
        <f>K14101*G14101</f>
        <v>0</v>
      </c>
      <c r="M14101">
        <f>H14101*B14101</f>
        <v>0</v>
      </c>
      <c r="N14101">
        <f>I14101*B14101</f>
        <v>0</v>
      </c>
      <c r="O14101">
        <f>J14101*B14101</f>
        <v>0.155</v>
      </c>
    </row>
    <row r="14102" spans="1:15" x14ac:dyDescent="0.25">
      <c r="A14102" s="1">
        <v>41568.604166666701</v>
      </c>
      <c r="B14102">
        <v>0.151</v>
      </c>
      <c r="C14102">
        <f>HOUR(A14102)</f>
        <v>14</v>
      </c>
      <c r="D14102">
        <f>MINUTE(A14102)</f>
        <v>30</v>
      </c>
      <c r="E14102">
        <v>10</v>
      </c>
      <c r="F14102">
        <f>60*C14102+D14102</f>
        <v>870</v>
      </c>
      <c r="G14102">
        <f>IF(MONTH(A14102)&gt;10,1,IF(MONTH(A14102)&lt;4,1,0))</f>
        <v>0</v>
      </c>
      <c r="H14102">
        <f>IF(AND(F14102&gt;=6*60,F14102&lt;10*60),1,IF(F14102&gt;=15*60,1,IF(F14102&lt;1*60,1,0)))</f>
        <v>0</v>
      </c>
      <c r="I14102">
        <f>IF(AND(F14102&gt;=1*60,F14102&lt;6*60),1,0)</f>
        <v>0</v>
      </c>
      <c r="J14102">
        <f>IF(AND(F14102&gt;=10*60,F14102&lt;15*60),1,0)</f>
        <v>1</v>
      </c>
      <c r="K14102">
        <f>IF(AND(F14102&gt;=16*60,F14102&lt;21*60),1,0)</f>
        <v>0</v>
      </c>
      <c r="L14102">
        <f>K14102*G14102</f>
        <v>0</v>
      </c>
      <c r="M14102">
        <f>H14102*B14102</f>
        <v>0</v>
      </c>
      <c r="N14102">
        <f>I14102*B14102</f>
        <v>0</v>
      </c>
      <c r="O14102">
        <f>J14102*B14102</f>
        <v>0.151</v>
      </c>
    </row>
    <row r="14103" spans="1:15" x14ac:dyDescent="0.25">
      <c r="A14103" s="1">
        <v>41568.625</v>
      </c>
      <c r="B14103">
        <v>0.14299999999999999</v>
      </c>
      <c r="C14103">
        <f>HOUR(A14103)</f>
        <v>15</v>
      </c>
      <c r="D14103">
        <f>MINUTE(A14103)</f>
        <v>0</v>
      </c>
      <c r="E14103">
        <v>10</v>
      </c>
      <c r="F14103">
        <f>60*C14103+D14103</f>
        <v>900</v>
      </c>
      <c r="G14103">
        <f>IF(MONTH(A14103)&gt;10,1,IF(MONTH(A14103)&lt;4,1,0))</f>
        <v>0</v>
      </c>
      <c r="H14103">
        <f>IF(AND(F14103&gt;=6*60,F14103&lt;10*60),1,IF(F14103&gt;=15*60,1,IF(F14103&lt;1*60,1,0)))</f>
        <v>1</v>
      </c>
      <c r="I14103">
        <f>IF(AND(F14103&gt;=1*60,F14103&lt;6*60),1,0)</f>
        <v>0</v>
      </c>
      <c r="J14103">
        <f>IF(AND(F14103&gt;=10*60,F14103&lt;15*60),1,0)</f>
        <v>0</v>
      </c>
      <c r="K14103">
        <f>IF(AND(F14103&gt;=16*60,F14103&lt;21*60),1,0)</f>
        <v>0</v>
      </c>
      <c r="L14103">
        <f>K14103*G14103</f>
        <v>0</v>
      </c>
      <c r="M14103">
        <f>H14103*B14103</f>
        <v>0.14299999999999999</v>
      </c>
      <c r="N14103">
        <f>I14103*B14103</f>
        <v>0</v>
      </c>
      <c r="O14103">
        <f>J14103*B14103</f>
        <v>0</v>
      </c>
    </row>
    <row r="14104" spans="1:15" x14ac:dyDescent="0.25">
      <c r="A14104" s="1">
        <v>41568.645833333299</v>
      </c>
      <c r="B14104">
        <v>0.13300000000000001</v>
      </c>
      <c r="C14104">
        <f>HOUR(A14104)</f>
        <v>15</v>
      </c>
      <c r="D14104">
        <f>MINUTE(A14104)</f>
        <v>30</v>
      </c>
      <c r="E14104">
        <v>10</v>
      </c>
      <c r="F14104">
        <f>60*C14104+D14104</f>
        <v>930</v>
      </c>
      <c r="G14104">
        <f>IF(MONTH(A14104)&gt;10,1,IF(MONTH(A14104)&lt;4,1,0))</f>
        <v>0</v>
      </c>
      <c r="H14104">
        <f>IF(AND(F14104&gt;=6*60,F14104&lt;10*60),1,IF(F14104&gt;=15*60,1,IF(F14104&lt;1*60,1,0)))</f>
        <v>1</v>
      </c>
      <c r="I14104">
        <f>IF(AND(F14104&gt;=1*60,F14104&lt;6*60),1,0)</f>
        <v>0</v>
      </c>
      <c r="J14104">
        <f>IF(AND(F14104&gt;=10*60,F14104&lt;15*60),1,0)</f>
        <v>0</v>
      </c>
      <c r="K14104">
        <f>IF(AND(F14104&gt;=16*60,F14104&lt;21*60),1,0)</f>
        <v>0</v>
      </c>
      <c r="L14104">
        <f>K14104*G14104</f>
        <v>0</v>
      </c>
      <c r="M14104">
        <f>H14104*B14104</f>
        <v>0.13300000000000001</v>
      </c>
      <c r="N14104">
        <f>I14104*B14104</f>
        <v>0</v>
      </c>
      <c r="O14104">
        <f>J14104*B14104</f>
        <v>0</v>
      </c>
    </row>
    <row r="14105" spans="1:15" x14ac:dyDescent="0.25">
      <c r="A14105" s="1">
        <v>41568.666666666701</v>
      </c>
      <c r="B14105">
        <v>0.13500000000000001</v>
      </c>
      <c r="C14105">
        <f>HOUR(A14105)</f>
        <v>16</v>
      </c>
      <c r="D14105">
        <f>MINUTE(A14105)</f>
        <v>0</v>
      </c>
      <c r="E14105">
        <v>10</v>
      </c>
      <c r="F14105">
        <f>60*C14105+D14105</f>
        <v>960</v>
      </c>
      <c r="G14105">
        <f>IF(MONTH(A14105)&gt;10,1,IF(MONTH(A14105)&lt;4,1,0))</f>
        <v>0</v>
      </c>
      <c r="H14105">
        <f>IF(AND(F14105&gt;=6*60,F14105&lt;10*60),1,IF(F14105&gt;=15*60,1,IF(F14105&lt;1*60,1,0)))</f>
        <v>1</v>
      </c>
      <c r="I14105">
        <f>IF(AND(F14105&gt;=1*60,F14105&lt;6*60),1,0)</f>
        <v>0</v>
      </c>
      <c r="J14105">
        <f>IF(AND(F14105&gt;=10*60,F14105&lt;15*60),1,0)</f>
        <v>0</v>
      </c>
      <c r="K14105">
        <f>IF(AND(F14105&gt;=16*60,F14105&lt;21*60),1,0)</f>
        <v>1</v>
      </c>
      <c r="L14105">
        <f>K14105*G14105</f>
        <v>0</v>
      </c>
      <c r="M14105">
        <f>H14105*B14105</f>
        <v>0.13500000000000001</v>
      </c>
      <c r="N14105">
        <f>I14105*B14105</f>
        <v>0</v>
      </c>
      <c r="O14105">
        <f>J14105*B14105</f>
        <v>0</v>
      </c>
    </row>
    <row r="14106" spans="1:15" x14ac:dyDescent="0.25">
      <c r="A14106" s="1">
        <v>41568.6875</v>
      </c>
      <c r="B14106">
        <v>0.19600000000000001</v>
      </c>
      <c r="C14106">
        <f>HOUR(A14106)</f>
        <v>16</v>
      </c>
      <c r="D14106">
        <f>MINUTE(A14106)</f>
        <v>30</v>
      </c>
      <c r="E14106">
        <v>10</v>
      </c>
      <c r="F14106">
        <f>60*C14106+D14106</f>
        <v>990</v>
      </c>
      <c r="G14106">
        <f>IF(MONTH(A14106)&gt;10,1,IF(MONTH(A14106)&lt;4,1,0))</f>
        <v>0</v>
      </c>
      <c r="H14106">
        <f>IF(AND(F14106&gt;=6*60,F14106&lt;10*60),1,IF(F14106&gt;=15*60,1,IF(F14106&lt;1*60,1,0)))</f>
        <v>1</v>
      </c>
      <c r="I14106">
        <f>IF(AND(F14106&gt;=1*60,F14106&lt;6*60),1,0)</f>
        <v>0</v>
      </c>
      <c r="J14106">
        <f>IF(AND(F14106&gt;=10*60,F14106&lt;15*60),1,0)</f>
        <v>0</v>
      </c>
      <c r="K14106">
        <f>IF(AND(F14106&gt;=16*60,F14106&lt;21*60),1,0)</f>
        <v>1</v>
      </c>
      <c r="L14106">
        <f>K14106*G14106</f>
        <v>0</v>
      </c>
      <c r="M14106">
        <f>H14106*B14106</f>
        <v>0.19600000000000001</v>
      </c>
      <c r="N14106">
        <f>I14106*B14106</f>
        <v>0</v>
      </c>
      <c r="O14106">
        <f>J14106*B14106</f>
        <v>0</v>
      </c>
    </row>
    <row r="14107" spans="1:15" x14ac:dyDescent="0.25">
      <c r="A14107" s="1">
        <v>41568.708333333299</v>
      </c>
      <c r="B14107">
        <v>0.19600000000000001</v>
      </c>
      <c r="C14107">
        <f>HOUR(A14107)</f>
        <v>17</v>
      </c>
      <c r="D14107">
        <f>MINUTE(A14107)</f>
        <v>0</v>
      </c>
      <c r="E14107">
        <v>10</v>
      </c>
      <c r="F14107">
        <f>60*C14107+D14107</f>
        <v>1020</v>
      </c>
      <c r="G14107">
        <f>IF(MONTH(A14107)&gt;10,1,IF(MONTH(A14107)&lt;4,1,0))</f>
        <v>0</v>
      </c>
      <c r="H14107">
        <f>IF(AND(F14107&gt;=6*60,F14107&lt;10*60),1,IF(F14107&gt;=15*60,1,IF(F14107&lt;1*60,1,0)))</f>
        <v>1</v>
      </c>
      <c r="I14107">
        <f>IF(AND(F14107&gt;=1*60,F14107&lt;6*60),1,0)</f>
        <v>0</v>
      </c>
      <c r="J14107">
        <f>IF(AND(F14107&gt;=10*60,F14107&lt;15*60),1,0)</f>
        <v>0</v>
      </c>
      <c r="K14107">
        <f>IF(AND(F14107&gt;=16*60,F14107&lt;21*60),1,0)</f>
        <v>1</v>
      </c>
      <c r="L14107">
        <f>K14107*G14107</f>
        <v>0</v>
      </c>
      <c r="M14107">
        <f>H14107*B14107</f>
        <v>0.19600000000000001</v>
      </c>
      <c r="N14107">
        <f>I14107*B14107</f>
        <v>0</v>
      </c>
      <c r="O14107">
        <f>J14107*B14107</f>
        <v>0</v>
      </c>
    </row>
    <row r="14108" spans="1:15" x14ac:dyDescent="0.25">
      <c r="A14108" s="1">
        <v>41568.729166666701</v>
      </c>
      <c r="B14108">
        <v>0.19800000000000001</v>
      </c>
      <c r="C14108">
        <f>HOUR(A14108)</f>
        <v>17</v>
      </c>
      <c r="D14108">
        <f>MINUTE(A14108)</f>
        <v>30</v>
      </c>
      <c r="E14108">
        <v>10</v>
      </c>
      <c r="F14108">
        <f>60*C14108+D14108</f>
        <v>1050</v>
      </c>
      <c r="G14108">
        <f>IF(MONTH(A14108)&gt;10,1,IF(MONTH(A14108)&lt;4,1,0))</f>
        <v>0</v>
      </c>
      <c r="H14108">
        <f>IF(AND(F14108&gt;=6*60,F14108&lt;10*60),1,IF(F14108&gt;=15*60,1,IF(F14108&lt;1*60,1,0)))</f>
        <v>1</v>
      </c>
      <c r="I14108">
        <f>IF(AND(F14108&gt;=1*60,F14108&lt;6*60),1,0)</f>
        <v>0</v>
      </c>
      <c r="J14108">
        <f>IF(AND(F14108&gt;=10*60,F14108&lt;15*60),1,0)</f>
        <v>0</v>
      </c>
      <c r="K14108">
        <f>IF(AND(F14108&gt;=16*60,F14108&lt;21*60),1,0)</f>
        <v>1</v>
      </c>
      <c r="L14108">
        <f>K14108*G14108</f>
        <v>0</v>
      </c>
      <c r="M14108">
        <f>H14108*B14108</f>
        <v>0.19800000000000001</v>
      </c>
      <c r="N14108">
        <f>I14108*B14108</f>
        <v>0</v>
      </c>
      <c r="O14108">
        <f>J14108*B14108</f>
        <v>0</v>
      </c>
    </row>
    <row r="14109" spans="1:15" x14ac:dyDescent="0.25">
      <c r="A14109" s="1">
        <v>41568.75</v>
      </c>
      <c r="B14109">
        <v>0.19800000000000001</v>
      </c>
      <c r="C14109">
        <f>HOUR(A14109)</f>
        <v>18</v>
      </c>
      <c r="D14109">
        <f>MINUTE(A14109)</f>
        <v>0</v>
      </c>
      <c r="E14109">
        <v>10</v>
      </c>
      <c r="F14109">
        <f>60*C14109+D14109</f>
        <v>1080</v>
      </c>
      <c r="G14109">
        <f>IF(MONTH(A14109)&gt;10,1,IF(MONTH(A14109)&lt;4,1,0))</f>
        <v>0</v>
      </c>
      <c r="H14109">
        <f>IF(AND(F14109&gt;=6*60,F14109&lt;10*60),1,IF(F14109&gt;=15*60,1,IF(F14109&lt;1*60,1,0)))</f>
        <v>1</v>
      </c>
      <c r="I14109">
        <f>IF(AND(F14109&gt;=1*60,F14109&lt;6*60),1,0)</f>
        <v>0</v>
      </c>
      <c r="J14109">
        <f>IF(AND(F14109&gt;=10*60,F14109&lt;15*60),1,0)</f>
        <v>0</v>
      </c>
      <c r="K14109">
        <f>IF(AND(F14109&gt;=16*60,F14109&lt;21*60),1,0)</f>
        <v>1</v>
      </c>
      <c r="L14109">
        <f>K14109*G14109</f>
        <v>0</v>
      </c>
      <c r="M14109">
        <f>H14109*B14109</f>
        <v>0.19800000000000001</v>
      </c>
      <c r="N14109">
        <f>I14109*B14109</f>
        <v>0</v>
      </c>
      <c r="O14109">
        <f>J14109*B14109</f>
        <v>0</v>
      </c>
    </row>
    <row r="14110" spans="1:15" x14ac:dyDescent="0.25">
      <c r="A14110" s="1">
        <v>41568.770833333299</v>
      </c>
      <c r="B14110">
        <v>0.17699999999999999</v>
      </c>
      <c r="C14110">
        <f>HOUR(A14110)</f>
        <v>18</v>
      </c>
      <c r="D14110">
        <f>MINUTE(A14110)</f>
        <v>30</v>
      </c>
      <c r="E14110">
        <v>10</v>
      </c>
      <c r="F14110">
        <f>60*C14110+D14110</f>
        <v>1110</v>
      </c>
      <c r="G14110">
        <f>IF(MONTH(A14110)&gt;10,1,IF(MONTH(A14110)&lt;4,1,0))</f>
        <v>0</v>
      </c>
      <c r="H14110">
        <f>IF(AND(F14110&gt;=6*60,F14110&lt;10*60),1,IF(F14110&gt;=15*60,1,IF(F14110&lt;1*60,1,0)))</f>
        <v>1</v>
      </c>
      <c r="I14110">
        <f>IF(AND(F14110&gt;=1*60,F14110&lt;6*60),1,0)</f>
        <v>0</v>
      </c>
      <c r="J14110">
        <f>IF(AND(F14110&gt;=10*60,F14110&lt;15*60),1,0)</f>
        <v>0</v>
      </c>
      <c r="K14110">
        <f>IF(AND(F14110&gt;=16*60,F14110&lt;21*60),1,0)</f>
        <v>1</v>
      </c>
      <c r="L14110">
        <f>K14110*G14110</f>
        <v>0</v>
      </c>
      <c r="M14110">
        <f>H14110*B14110</f>
        <v>0.17699999999999999</v>
      </c>
      <c r="N14110">
        <f>I14110*B14110</f>
        <v>0</v>
      </c>
      <c r="O14110">
        <f>J14110*B14110</f>
        <v>0</v>
      </c>
    </row>
    <row r="14111" spans="1:15" x14ac:dyDescent="0.25">
      <c r="A14111" s="1">
        <v>41568.791666666701</v>
      </c>
      <c r="B14111">
        <v>0.18</v>
      </c>
      <c r="C14111">
        <f>HOUR(A14111)</f>
        <v>19</v>
      </c>
      <c r="D14111">
        <f>MINUTE(A14111)</f>
        <v>0</v>
      </c>
      <c r="E14111">
        <v>10</v>
      </c>
      <c r="F14111">
        <f>60*C14111+D14111</f>
        <v>1140</v>
      </c>
      <c r="G14111">
        <f>IF(MONTH(A14111)&gt;10,1,IF(MONTH(A14111)&lt;4,1,0))</f>
        <v>0</v>
      </c>
      <c r="H14111">
        <f>IF(AND(F14111&gt;=6*60,F14111&lt;10*60),1,IF(F14111&gt;=15*60,1,IF(F14111&lt;1*60,1,0)))</f>
        <v>1</v>
      </c>
      <c r="I14111">
        <f>IF(AND(F14111&gt;=1*60,F14111&lt;6*60),1,0)</f>
        <v>0</v>
      </c>
      <c r="J14111">
        <f>IF(AND(F14111&gt;=10*60,F14111&lt;15*60),1,0)</f>
        <v>0</v>
      </c>
      <c r="K14111">
        <f>IF(AND(F14111&gt;=16*60,F14111&lt;21*60),1,0)</f>
        <v>1</v>
      </c>
      <c r="L14111">
        <f>K14111*G14111</f>
        <v>0</v>
      </c>
      <c r="M14111">
        <f>H14111*B14111</f>
        <v>0.18</v>
      </c>
      <c r="N14111">
        <f>I14111*B14111</f>
        <v>0</v>
      </c>
      <c r="O14111">
        <f>J14111*B14111</f>
        <v>0</v>
      </c>
    </row>
    <row r="14112" spans="1:15" x14ac:dyDescent="0.25">
      <c r="A14112" s="1">
        <v>41568.8125</v>
      </c>
      <c r="B14112">
        <v>0.20699999999999999</v>
      </c>
      <c r="C14112">
        <f>HOUR(A14112)</f>
        <v>19</v>
      </c>
      <c r="D14112">
        <f>MINUTE(A14112)</f>
        <v>30</v>
      </c>
      <c r="E14112">
        <v>10</v>
      </c>
      <c r="F14112">
        <f>60*C14112+D14112</f>
        <v>1170</v>
      </c>
      <c r="G14112">
        <f>IF(MONTH(A14112)&gt;10,1,IF(MONTH(A14112)&lt;4,1,0))</f>
        <v>0</v>
      </c>
      <c r="H14112">
        <f>IF(AND(F14112&gt;=6*60,F14112&lt;10*60),1,IF(F14112&gt;=15*60,1,IF(F14112&lt;1*60,1,0)))</f>
        <v>1</v>
      </c>
      <c r="I14112">
        <f>IF(AND(F14112&gt;=1*60,F14112&lt;6*60),1,0)</f>
        <v>0</v>
      </c>
      <c r="J14112">
        <f>IF(AND(F14112&gt;=10*60,F14112&lt;15*60),1,0)</f>
        <v>0</v>
      </c>
      <c r="K14112">
        <f>IF(AND(F14112&gt;=16*60,F14112&lt;21*60),1,0)</f>
        <v>1</v>
      </c>
      <c r="L14112">
        <f>K14112*G14112</f>
        <v>0</v>
      </c>
      <c r="M14112">
        <f>H14112*B14112</f>
        <v>0.20699999999999999</v>
      </c>
      <c r="N14112">
        <f>I14112*B14112</f>
        <v>0</v>
      </c>
      <c r="O14112">
        <f>J14112*B14112</f>
        <v>0</v>
      </c>
    </row>
    <row r="14113" spans="1:15" x14ac:dyDescent="0.25">
      <c r="A14113" s="1">
        <v>41568.833333333299</v>
      </c>
      <c r="B14113">
        <v>0.158</v>
      </c>
      <c r="C14113">
        <f>HOUR(A14113)</f>
        <v>20</v>
      </c>
      <c r="D14113">
        <f>MINUTE(A14113)</f>
        <v>0</v>
      </c>
      <c r="E14113">
        <v>10</v>
      </c>
      <c r="F14113">
        <f>60*C14113+D14113</f>
        <v>1200</v>
      </c>
      <c r="G14113">
        <f>IF(MONTH(A14113)&gt;10,1,IF(MONTH(A14113)&lt;4,1,0))</f>
        <v>0</v>
      </c>
      <c r="H14113">
        <f>IF(AND(F14113&gt;=6*60,F14113&lt;10*60),1,IF(F14113&gt;=15*60,1,IF(F14113&lt;1*60,1,0)))</f>
        <v>1</v>
      </c>
      <c r="I14113">
        <f>IF(AND(F14113&gt;=1*60,F14113&lt;6*60),1,0)</f>
        <v>0</v>
      </c>
      <c r="J14113">
        <f>IF(AND(F14113&gt;=10*60,F14113&lt;15*60),1,0)</f>
        <v>0</v>
      </c>
      <c r="K14113">
        <f>IF(AND(F14113&gt;=16*60,F14113&lt;21*60),1,0)</f>
        <v>1</v>
      </c>
      <c r="L14113">
        <f>K14113*G14113</f>
        <v>0</v>
      </c>
      <c r="M14113">
        <f>H14113*B14113</f>
        <v>0.158</v>
      </c>
      <c r="N14113">
        <f>I14113*B14113</f>
        <v>0</v>
      </c>
      <c r="O14113">
        <f>J14113*B14113</f>
        <v>0</v>
      </c>
    </row>
    <row r="14114" spans="1:15" x14ac:dyDescent="0.25">
      <c r="A14114" s="1">
        <v>41568.854166666701</v>
      </c>
      <c r="B14114">
        <v>0.158</v>
      </c>
      <c r="C14114">
        <f>HOUR(A14114)</f>
        <v>20</v>
      </c>
      <c r="D14114">
        <f>MINUTE(A14114)</f>
        <v>30</v>
      </c>
      <c r="E14114">
        <v>10</v>
      </c>
      <c r="F14114">
        <f>60*C14114+D14114</f>
        <v>1230</v>
      </c>
      <c r="G14114">
        <f>IF(MONTH(A14114)&gt;10,1,IF(MONTH(A14114)&lt;4,1,0))</f>
        <v>0</v>
      </c>
      <c r="H14114">
        <f>IF(AND(F14114&gt;=6*60,F14114&lt;10*60),1,IF(F14114&gt;=15*60,1,IF(F14114&lt;1*60,1,0)))</f>
        <v>1</v>
      </c>
      <c r="I14114">
        <f>IF(AND(F14114&gt;=1*60,F14114&lt;6*60),1,0)</f>
        <v>0</v>
      </c>
      <c r="J14114">
        <f>IF(AND(F14114&gt;=10*60,F14114&lt;15*60),1,0)</f>
        <v>0</v>
      </c>
      <c r="K14114">
        <f>IF(AND(F14114&gt;=16*60,F14114&lt;21*60),1,0)</f>
        <v>1</v>
      </c>
      <c r="L14114">
        <f>K14114*G14114</f>
        <v>0</v>
      </c>
      <c r="M14114">
        <f>H14114*B14114</f>
        <v>0.158</v>
      </c>
      <c r="N14114">
        <f>I14114*B14114</f>
        <v>0</v>
      </c>
      <c r="O14114">
        <f>J14114*B14114</f>
        <v>0</v>
      </c>
    </row>
    <row r="14115" spans="1:15" x14ac:dyDescent="0.25">
      <c r="A14115" s="1">
        <v>41568.875</v>
      </c>
      <c r="B14115">
        <v>0.17299999999999999</v>
      </c>
      <c r="C14115">
        <f>HOUR(A14115)</f>
        <v>21</v>
      </c>
      <c r="D14115">
        <f>MINUTE(A14115)</f>
        <v>0</v>
      </c>
      <c r="E14115">
        <v>10</v>
      </c>
      <c r="F14115">
        <f>60*C14115+D14115</f>
        <v>1260</v>
      </c>
      <c r="G14115">
        <f>IF(MONTH(A14115)&gt;10,1,IF(MONTH(A14115)&lt;4,1,0))</f>
        <v>0</v>
      </c>
      <c r="H14115">
        <f>IF(AND(F14115&gt;=6*60,F14115&lt;10*60),1,IF(F14115&gt;=15*60,1,IF(F14115&lt;1*60,1,0)))</f>
        <v>1</v>
      </c>
      <c r="I14115">
        <f>IF(AND(F14115&gt;=1*60,F14115&lt;6*60),1,0)</f>
        <v>0</v>
      </c>
      <c r="J14115">
        <f>IF(AND(F14115&gt;=10*60,F14115&lt;15*60),1,0)</f>
        <v>0</v>
      </c>
      <c r="K14115">
        <f>IF(AND(F14115&gt;=16*60,F14115&lt;21*60),1,0)</f>
        <v>0</v>
      </c>
      <c r="L14115">
        <f>K14115*G14115</f>
        <v>0</v>
      </c>
      <c r="M14115">
        <f>H14115*B14115</f>
        <v>0.17299999999999999</v>
      </c>
      <c r="N14115">
        <f>I14115*B14115</f>
        <v>0</v>
      </c>
      <c r="O14115">
        <f>J14115*B14115</f>
        <v>0</v>
      </c>
    </row>
    <row r="14116" spans="1:15" x14ac:dyDescent="0.25">
      <c r="A14116" s="1">
        <v>41568.895833333299</v>
      </c>
      <c r="B14116">
        <v>0.187</v>
      </c>
      <c r="C14116">
        <f>HOUR(A14116)</f>
        <v>21</v>
      </c>
      <c r="D14116">
        <f>MINUTE(A14116)</f>
        <v>30</v>
      </c>
      <c r="E14116">
        <v>10</v>
      </c>
      <c r="F14116">
        <f>60*C14116+D14116</f>
        <v>1290</v>
      </c>
      <c r="G14116">
        <f>IF(MONTH(A14116)&gt;10,1,IF(MONTH(A14116)&lt;4,1,0))</f>
        <v>0</v>
      </c>
      <c r="H14116">
        <f>IF(AND(F14116&gt;=6*60,F14116&lt;10*60),1,IF(F14116&gt;=15*60,1,IF(F14116&lt;1*60,1,0)))</f>
        <v>1</v>
      </c>
      <c r="I14116">
        <f>IF(AND(F14116&gt;=1*60,F14116&lt;6*60),1,0)</f>
        <v>0</v>
      </c>
      <c r="J14116">
        <f>IF(AND(F14116&gt;=10*60,F14116&lt;15*60),1,0)</f>
        <v>0</v>
      </c>
      <c r="K14116">
        <f>IF(AND(F14116&gt;=16*60,F14116&lt;21*60),1,0)</f>
        <v>0</v>
      </c>
      <c r="L14116">
        <f>K14116*G14116</f>
        <v>0</v>
      </c>
      <c r="M14116">
        <f>H14116*B14116</f>
        <v>0.187</v>
      </c>
      <c r="N14116">
        <f>I14116*B14116</f>
        <v>0</v>
      </c>
      <c r="O14116">
        <f>J14116*B14116</f>
        <v>0</v>
      </c>
    </row>
    <row r="14117" spans="1:15" x14ac:dyDescent="0.25">
      <c r="A14117" s="1">
        <v>41568.916666666701</v>
      </c>
      <c r="B14117">
        <v>0.186</v>
      </c>
      <c r="C14117">
        <f>HOUR(A14117)</f>
        <v>22</v>
      </c>
      <c r="D14117">
        <f>MINUTE(A14117)</f>
        <v>0</v>
      </c>
      <c r="E14117">
        <v>10</v>
      </c>
      <c r="F14117">
        <f>60*C14117+D14117</f>
        <v>1320</v>
      </c>
      <c r="G14117">
        <f>IF(MONTH(A14117)&gt;10,1,IF(MONTH(A14117)&lt;4,1,0))</f>
        <v>0</v>
      </c>
      <c r="H14117">
        <f>IF(AND(F14117&gt;=6*60,F14117&lt;10*60),1,IF(F14117&gt;=15*60,1,IF(F14117&lt;1*60,1,0)))</f>
        <v>1</v>
      </c>
      <c r="I14117">
        <f>IF(AND(F14117&gt;=1*60,F14117&lt;6*60),1,0)</f>
        <v>0</v>
      </c>
      <c r="J14117">
        <f>IF(AND(F14117&gt;=10*60,F14117&lt;15*60),1,0)</f>
        <v>0</v>
      </c>
      <c r="K14117">
        <f>IF(AND(F14117&gt;=16*60,F14117&lt;21*60),1,0)</f>
        <v>0</v>
      </c>
      <c r="L14117">
        <f>K14117*G14117</f>
        <v>0</v>
      </c>
      <c r="M14117">
        <f>H14117*B14117</f>
        <v>0.186</v>
      </c>
      <c r="N14117">
        <f>I14117*B14117</f>
        <v>0</v>
      </c>
      <c r="O14117">
        <f>J14117*B14117</f>
        <v>0</v>
      </c>
    </row>
    <row r="14118" spans="1:15" x14ac:dyDescent="0.25">
      <c r="A14118" s="1">
        <v>41568.9375</v>
      </c>
      <c r="B14118">
        <v>0.10100000000000001</v>
      </c>
      <c r="C14118">
        <f>HOUR(A14118)</f>
        <v>22</v>
      </c>
      <c r="D14118">
        <f>MINUTE(A14118)</f>
        <v>30</v>
      </c>
      <c r="E14118">
        <v>10</v>
      </c>
      <c r="F14118">
        <f>60*C14118+D14118</f>
        <v>1350</v>
      </c>
      <c r="G14118">
        <f>IF(MONTH(A14118)&gt;10,1,IF(MONTH(A14118)&lt;4,1,0))</f>
        <v>0</v>
      </c>
      <c r="H14118">
        <f>IF(AND(F14118&gt;=6*60,F14118&lt;10*60),1,IF(F14118&gt;=15*60,1,IF(F14118&lt;1*60,1,0)))</f>
        <v>1</v>
      </c>
      <c r="I14118">
        <f>IF(AND(F14118&gt;=1*60,F14118&lt;6*60),1,0)</f>
        <v>0</v>
      </c>
      <c r="J14118">
        <f>IF(AND(F14118&gt;=10*60,F14118&lt;15*60),1,0)</f>
        <v>0</v>
      </c>
      <c r="K14118">
        <f>IF(AND(F14118&gt;=16*60,F14118&lt;21*60),1,0)</f>
        <v>0</v>
      </c>
      <c r="L14118">
        <f>K14118*G14118</f>
        <v>0</v>
      </c>
      <c r="M14118">
        <f>H14118*B14118</f>
        <v>0.10100000000000001</v>
      </c>
      <c r="N14118">
        <f>I14118*B14118</f>
        <v>0</v>
      </c>
      <c r="O14118">
        <f>J14118*B14118</f>
        <v>0</v>
      </c>
    </row>
    <row r="14119" spans="1:15" x14ac:dyDescent="0.25">
      <c r="A14119" s="1">
        <v>41568.958333333299</v>
      </c>
      <c r="B14119">
        <v>9.9000000000000005E-2</v>
      </c>
      <c r="C14119">
        <f>HOUR(A14119)</f>
        <v>23</v>
      </c>
      <c r="D14119">
        <f>MINUTE(A14119)</f>
        <v>0</v>
      </c>
      <c r="E14119">
        <v>10</v>
      </c>
      <c r="F14119">
        <f>60*C14119+D14119</f>
        <v>1380</v>
      </c>
      <c r="G14119">
        <f>IF(MONTH(A14119)&gt;10,1,IF(MONTH(A14119)&lt;4,1,0))</f>
        <v>0</v>
      </c>
      <c r="H14119">
        <f>IF(AND(F14119&gt;=6*60,F14119&lt;10*60),1,IF(F14119&gt;=15*60,1,IF(F14119&lt;1*60,1,0)))</f>
        <v>1</v>
      </c>
      <c r="I14119">
        <f>IF(AND(F14119&gt;=1*60,F14119&lt;6*60),1,0)</f>
        <v>0</v>
      </c>
      <c r="J14119">
        <f>IF(AND(F14119&gt;=10*60,F14119&lt;15*60),1,0)</f>
        <v>0</v>
      </c>
      <c r="K14119">
        <f>IF(AND(F14119&gt;=16*60,F14119&lt;21*60),1,0)</f>
        <v>0</v>
      </c>
      <c r="L14119">
        <f>K14119*G14119</f>
        <v>0</v>
      </c>
      <c r="M14119">
        <f>H14119*B14119</f>
        <v>9.9000000000000005E-2</v>
      </c>
      <c r="N14119">
        <f>I14119*B14119</f>
        <v>0</v>
      </c>
      <c r="O14119">
        <f>J14119*B14119</f>
        <v>0</v>
      </c>
    </row>
    <row r="14120" spans="1:15" x14ac:dyDescent="0.25">
      <c r="A14120" s="1">
        <v>41568.979166666701</v>
      </c>
      <c r="B14120">
        <v>0.104</v>
      </c>
      <c r="C14120">
        <f>HOUR(A14120)</f>
        <v>23</v>
      </c>
      <c r="D14120">
        <f>MINUTE(A14120)</f>
        <v>30</v>
      </c>
      <c r="E14120">
        <v>10</v>
      </c>
      <c r="F14120">
        <f>60*C14120+D14120</f>
        <v>1410</v>
      </c>
      <c r="G14120">
        <f>IF(MONTH(A14120)&gt;10,1,IF(MONTH(A14120)&lt;4,1,0))</f>
        <v>0</v>
      </c>
      <c r="H14120">
        <f>IF(AND(F14120&gt;=6*60,F14120&lt;10*60),1,IF(F14120&gt;=15*60,1,IF(F14120&lt;1*60,1,0)))</f>
        <v>1</v>
      </c>
      <c r="I14120">
        <f>IF(AND(F14120&gt;=1*60,F14120&lt;6*60),1,0)</f>
        <v>0</v>
      </c>
      <c r="J14120">
        <f>IF(AND(F14120&gt;=10*60,F14120&lt;15*60),1,0)</f>
        <v>0</v>
      </c>
      <c r="K14120">
        <f>IF(AND(F14120&gt;=16*60,F14120&lt;21*60),1,0)</f>
        <v>0</v>
      </c>
      <c r="L14120">
        <f>K14120*G14120</f>
        <v>0</v>
      </c>
      <c r="M14120">
        <f>H14120*B14120</f>
        <v>0.104</v>
      </c>
      <c r="N14120">
        <f>I14120*B14120</f>
        <v>0</v>
      </c>
      <c r="O14120">
        <f>J14120*B14120</f>
        <v>0</v>
      </c>
    </row>
    <row r="14121" spans="1:15" x14ac:dyDescent="0.25">
      <c r="A14121" s="1">
        <v>41569</v>
      </c>
      <c r="B14121">
        <v>9.8000000000000004E-2</v>
      </c>
      <c r="C14121">
        <f>HOUR(A14121)</f>
        <v>0</v>
      </c>
      <c r="D14121">
        <f>MINUTE(A14121)</f>
        <v>0</v>
      </c>
      <c r="E14121">
        <v>10</v>
      </c>
      <c r="F14121">
        <f>60*C14121+D14121</f>
        <v>0</v>
      </c>
      <c r="G14121">
        <f>IF(MONTH(A14121)&gt;10,1,IF(MONTH(A14121)&lt;4,1,0))</f>
        <v>0</v>
      </c>
      <c r="H14121">
        <f>IF(AND(F14121&gt;=6*60,F14121&lt;10*60),1,IF(F14121&gt;=15*60,1,IF(F14121&lt;1*60,1,0)))</f>
        <v>1</v>
      </c>
      <c r="I14121">
        <f>IF(AND(F14121&gt;=1*60,F14121&lt;6*60),1,0)</f>
        <v>0</v>
      </c>
      <c r="J14121">
        <f>IF(AND(F14121&gt;=10*60,F14121&lt;15*60),1,0)</f>
        <v>0</v>
      </c>
      <c r="K14121">
        <f>IF(AND(F14121&gt;=16*60,F14121&lt;21*60),1,0)</f>
        <v>0</v>
      </c>
      <c r="L14121">
        <f>K14121*G14121</f>
        <v>0</v>
      </c>
      <c r="M14121">
        <f>H14121*B14121</f>
        <v>9.8000000000000004E-2</v>
      </c>
      <c r="N14121">
        <f>I14121*B14121</f>
        <v>0</v>
      </c>
      <c r="O14121">
        <f>J14121*B14121</f>
        <v>0</v>
      </c>
    </row>
    <row r="14122" spans="1:15" x14ac:dyDescent="0.25">
      <c r="A14122" s="1">
        <v>41569.020833333299</v>
      </c>
      <c r="B14122">
        <v>9.8000000000000004E-2</v>
      </c>
      <c r="C14122">
        <f>HOUR(A14122)</f>
        <v>0</v>
      </c>
      <c r="D14122">
        <f>MINUTE(A14122)</f>
        <v>30</v>
      </c>
      <c r="E14122">
        <v>10</v>
      </c>
      <c r="F14122">
        <f>60*C14122+D14122</f>
        <v>30</v>
      </c>
      <c r="G14122">
        <f>IF(MONTH(A14122)&gt;10,1,IF(MONTH(A14122)&lt;4,1,0))</f>
        <v>0</v>
      </c>
      <c r="H14122">
        <f>IF(AND(F14122&gt;=6*60,F14122&lt;10*60),1,IF(F14122&gt;=15*60,1,IF(F14122&lt;1*60,1,0)))</f>
        <v>1</v>
      </c>
      <c r="I14122">
        <f>IF(AND(F14122&gt;=1*60,F14122&lt;6*60),1,0)</f>
        <v>0</v>
      </c>
      <c r="J14122">
        <f>IF(AND(F14122&gt;=10*60,F14122&lt;15*60),1,0)</f>
        <v>0</v>
      </c>
      <c r="K14122">
        <f>IF(AND(F14122&gt;=16*60,F14122&lt;21*60),1,0)</f>
        <v>0</v>
      </c>
      <c r="L14122">
        <f>K14122*G14122</f>
        <v>0</v>
      </c>
      <c r="M14122">
        <f>H14122*B14122</f>
        <v>9.8000000000000004E-2</v>
      </c>
      <c r="N14122">
        <f>I14122*B14122</f>
        <v>0</v>
      </c>
      <c r="O14122">
        <f>J14122*B14122</f>
        <v>0</v>
      </c>
    </row>
    <row r="14123" spans="1:15" x14ac:dyDescent="0.25">
      <c r="A14123" s="1">
        <v>41569.041666666701</v>
      </c>
      <c r="B14123">
        <v>9.1999999999999998E-2</v>
      </c>
      <c r="C14123">
        <f>HOUR(A14123)</f>
        <v>1</v>
      </c>
      <c r="D14123">
        <f>MINUTE(A14123)</f>
        <v>0</v>
      </c>
      <c r="E14123">
        <v>10</v>
      </c>
      <c r="F14123">
        <f>60*C14123+D14123</f>
        <v>60</v>
      </c>
      <c r="G14123">
        <f>IF(MONTH(A14123)&gt;10,1,IF(MONTH(A14123)&lt;4,1,0))</f>
        <v>0</v>
      </c>
      <c r="H14123">
        <f>IF(AND(F14123&gt;=6*60,F14123&lt;10*60),1,IF(F14123&gt;=15*60,1,IF(F14123&lt;1*60,1,0)))</f>
        <v>0</v>
      </c>
      <c r="I14123">
        <f>IF(AND(F14123&gt;=1*60,F14123&lt;6*60),1,0)</f>
        <v>1</v>
      </c>
      <c r="J14123">
        <f>IF(AND(F14123&gt;=10*60,F14123&lt;15*60),1,0)</f>
        <v>0</v>
      </c>
      <c r="K14123">
        <f>IF(AND(F14123&gt;=16*60,F14123&lt;21*60),1,0)</f>
        <v>0</v>
      </c>
      <c r="L14123">
        <f>K14123*G14123</f>
        <v>0</v>
      </c>
      <c r="M14123">
        <f>H14123*B14123</f>
        <v>0</v>
      </c>
      <c r="N14123">
        <f>I14123*B14123</f>
        <v>9.1999999999999998E-2</v>
      </c>
      <c r="O14123">
        <f>J14123*B14123</f>
        <v>0</v>
      </c>
    </row>
    <row r="14124" spans="1:15" x14ac:dyDescent="0.25">
      <c r="A14124" s="1">
        <v>41569.0625</v>
      </c>
      <c r="B14124">
        <v>8.4000000000000005E-2</v>
      </c>
      <c r="C14124">
        <f>HOUR(A14124)</f>
        <v>1</v>
      </c>
      <c r="D14124">
        <f>MINUTE(A14124)</f>
        <v>30</v>
      </c>
      <c r="E14124">
        <v>10</v>
      </c>
      <c r="F14124">
        <f>60*C14124+D14124</f>
        <v>90</v>
      </c>
      <c r="G14124">
        <f>IF(MONTH(A14124)&gt;10,1,IF(MONTH(A14124)&lt;4,1,0))</f>
        <v>0</v>
      </c>
      <c r="H14124">
        <f>IF(AND(F14124&gt;=6*60,F14124&lt;10*60),1,IF(F14124&gt;=15*60,1,IF(F14124&lt;1*60,1,0)))</f>
        <v>0</v>
      </c>
      <c r="I14124">
        <f>IF(AND(F14124&gt;=1*60,F14124&lt;6*60),1,0)</f>
        <v>1</v>
      </c>
      <c r="J14124">
        <f>IF(AND(F14124&gt;=10*60,F14124&lt;15*60),1,0)</f>
        <v>0</v>
      </c>
      <c r="K14124">
        <f>IF(AND(F14124&gt;=16*60,F14124&lt;21*60),1,0)</f>
        <v>0</v>
      </c>
      <c r="L14124">
        <f>K14124*G14124</f>
        <v>0</v>
      </c>
      <c r="M14124">
        <f>H14124*B14124</f>
        <v>0</v>
      </c>
      <c r="N14124">
        <f>I14124*B14124</f>
        <v>8.4000000000000005E-2</v>
      </c>
      <c r="O14124">
        <f>J14124*B14124</f>
        <v>0</v>
      </c>
    </row>
    <row r="14125" spans="1:15" x14ac:dyDescent="0.25">
      <c r="A14125" s="1">
        <v>41569.083333333299</v>
      </c>
      <c r="B14125">
        <v>7.6999999999999999E-2</v>
      </c>
      <c r="C14125">
        <f>HOUR(A14125)</f>
        <v>2</v>
      </c>
      <c r="D14125">
        <f>MINUTE(A14125)</f>
        <v>0</v>
      </c>
      <c r="E14125">
        <v>10</v>
      </c>
      <c r="F14125">
        <f>60*C14125+D14125</f>
        <v>120</v>
      </c>
      <c r="G14125">
        <f>IF(MONTH(A14125)&gt;10,1,IF(MONTH(A14125)&lt;4,1,0))</f>
        <v>0</v>
      </c>
      <c r="H14125">
        <f>IF(AND(F14125&gt;=6*60,F14125&lt;10*60),1,IF(F14125&gt;=15*60,1,IF(F14125&lt;1*60,1,0)))</f>
        <v>0</v>
      </c>
      <c r="I14125">
        <f>IF(AND(F14125&gt;=1*60,F14125&lt;6*60),1,0)</f>
        <v>1</v>
      </c>
      <c r="J14125">
        <f>IF(AND(F14125&gt;=10*60,F14125&lt;15*60),1,0)</f>
        <v>0</v>
      </c>
      <c r="K14125">
        <f>IF(AND(F14125&gt;=16*60,F14125&lt;21*60),1,0)</f>
        <v>0</v>
      </c>
      <c r="L14125">
        <f>K14125*G14125</f>
        <v>0</v>
      </c>
      <c r="M14125">
        <f>H14125*B14125</f>
        <v>0</v>
      </c>
      <c r="N14125">
        <f>I14125*B14125</f>
        <v>7.6999999999999999E-2</v>
      </c>
      <c r="O14125">
        <f>J14125*B14125</f>
        <v>0</v>
      </c>
    </row>
    <row r="14126" spans="1:15" x14ac:dyDescent="0.25">
      <c r="A14126" s="1">
        <v>41569.104166666701</v>
      </c>
      <c r="B14126">
        <v>8.8999999999999996E-2</v>
      </c>
      <c r="C14126">
        <f>HOUR(A14126)</f>
        <v>2</v>
      </c>
      <c r="D14126">
        <f>MINUTE(A14126)</f>
        <v>30</v>
      </c>
      <c r="E14126">
        <v>10</v>
      </c>
      <c r="F14126">
        <f>60*C14126+D14126</f>
        <v>150</v>
      </c>
      <c r="G14126">
        <f>IF(MONTH(A14126)&gt;10,1,IF(MONTH(A14126)&lt;4,1,0))</f>
        <v>0</v>
      </c>
      <c r="H14126">
        <f>IF(AND(F14126&gt;=6*60,F14126&lt;10*60),1,IF(F14126&gt;=15*60,1,IF(F14126&lt;1*60,1,0)))</f>
        <v>0</v>
      </c>
      <c r="I14126">
        <f>IF(AND(F14126&gt;=1*60,F14126&lt;6*60),1,0)</f>
        <v>1</v>
      </c>
      <c r="J14126">
        <f>IF(AND(F14126&gt;=10*60,F14126&lt;15*60),1,0)</f>
        <v>0</v>
      </c>
      <c r="K14126">
        <f>IF(AND(F14126&gt;=16*60,F14126&lt;21*60),1,0)</f>
        <v>0</v>
      </c>
      <c r="L14126">
        <f>K14126*G14126</f>
        <v>0</v>
      </c>
      <c r="M14126">
        <f>H14126*B14126</f>
        <v>0</v>
      </c>
      <c r="N14126">
        <f>I14126*B14126</f>
        <v>8.8999999999999996E-2</v>
      </c>
      <c r="O14126">
        <f>J14126*B14126</f>
        <v>0</v>
      </c>
    </row>
    <row r="14127" spans="1:15" x14ac:dyDescent="0.25">
      <c r="A14127" s="1">
        <v>41569.125</v>
      </c>
      <c r="B14127">
        <v>0.09</v>
      </c>
      <c r="C14127">
        <f>HOUR(A14127)</f>
        <v>3</v>
      </c>
      <c r="D14127">
        <f>MINUTE(A14127)</f>
        <v>0</v>
      </c>
      <c r="E14127">
        <v>10</v>
      </c>
      <c r="F14127">
        <f>60*C14127+D14127</f>
        <v>180</v>
      </c>
      <c r="G14127">
        <f>IF(MONTH(A14127)&gt;10,1,IF(MONTH(A14127)&lt;4,1,0))</f>
        <v>0</v>
      </c>
      <c r="H14127">
        <f>IF(AND(F14127&gt;=6*60,F14127&lt;10*60),1,IF(F14127&gt;=15*60,1,IF(F14127&lt;1*60,1,0)))</f>
        <v>0</v>
      </c>
      <c r="I14127">
        <f>IF(AND(F14127&gt;=1*60,F14127&lt;6*60),1,0)</f>
        <v>1</v>
      </c>
      <c r="J14127">
        <f>IF(AND(F14127&gt;=10*60,F14127&lt;15*60),1,0)</f>
        <v>0</v>
      </c>
      <c r="K14127">
        <f>IF(AND(F14127&gt;=16*60,F14127&lt;21*60),1,0)</f>
        <v>0</v>
      </c>
      <c r="L14127">
        <f>K14127*G14127</f>
        <v>0</v>
      </c>
      <c r="M14127">
        <f>H14127*B14127</f>
        <v>0</v>
      </c>
      <c r="N14127">
        <f>I14127*B14127</f>
        <v>0.09</v>
      </c>
      <c r="O14127">
        <f>J14127*B14127</f>
        <v>0</v>
      </c>
    </row>
    <row r="14128" spans="1:15" x14ac:dyDescent="0.25">
      <c r="A14128" s="1">
        <v>41569.145833333299</v>
      </c>
      <c r="B14128">
        <v>8.4000000000000005E-2</v>
      </c>
      <c r="C14128">
        <f>HOUR(A14128)</f>
        <v>3</v>
      </c>
      <c r="D14128">
        <f>MINUTE(A14128)</f>
        <v>30</v>
      </c>
      <c r="E14128">
        <v>10</v>
      </c>
      <c r="F14128">
        <f>60*C14128+D14128</f>
        <v>210</v>
      </c>
      <c r="G14128">
        <f>IF(MONTH(A14128)&gt;10,1,IF(MONTH(A14128)&lt;4,1,0))</f>
        <v>0</v>
      </c>
      <c r="H14128">
        <f>IF(AND(F14128&gt;=6*60,F14128&lt;10*60),1,IF(F14128&gt;=15*60,1,IF(F14128&lt;1*60,1,0)))</f>
        <v>0</v>
      </c>
      <c r="I14128">
        <f>IF(AND(F14128&gt;=1*60,F14128&lt;6*60),1,0)</f>
        <v>1</v>
      </c>
      <c r="J14128">
        <f>IF(AND(F14128&gt;=10*60,F14128&lt;15*60),1,0)</f>
        <v>0</v>
      </c>
      <c r="K14128">
        <f>IF(AND(F14128&gt;=16*60,F14128&lt;21*60),1,0)</f>
        <v>0</v>
      </c>
      <c r="L14128">
        <f>K14128*G14128</f>
        <v>0</v>
      </c>
      <c r="M14128">
        <f>H14128*B14128</f>
        <v>0</v>
      </c>
      <c r="N14128">
        <f>I14128*B14128</f>
        <v>8.4000000000000005E-2</v>
      </c>
      <c r="O14128">
        <f>J14128*B14128</f>
        <v>0</v>
      </c>
    </row>
    <row r="14129" spans="1:15" x14ac:dyDescent="0.25">
      <c r="A14129" s="1">
        <v>41569.166666666701</v>
      </c>
      <c r="B14129">
        <v>7.0000000000000007E-2</v>
      </c>
      <c r="C14129">
        <f>HOUR(A14129)</f>
        <v>4</v>
      </c>
      <c r="D14129">
        <f>MINUTE(A14129)</f>
        <v>0</v>
      </c>
      <c r="E14129">
        <v>10</v>
      </c>
      <c r="F14129">
        <f>60*C14129+D14129</f>
        <v>240</v>
      </c>
      <c r="G14129">
        <f>IF(MONTH(A14129)&gt;10,1,IF(MONTH(A14129)&lt;4,1,0))</f>
        <v>0</v>
      </c>
      <c r="H14129">
        <f>IF(AND(F14129&gt;=6*60,F14129&lt;10*60),1,IF(F14129&gt;=15*60,1,IF(F14129&lt;1*60,1,0)))</f>
        <v>0</v>
      </c>
      <c r="I14129">
        <f>IF(AND(F14129&gt;=1*60,F14129&lt;6*60),1,0)</f>
        <v>1</v>
      </c>
      <c r="J14129">
        <f>IF(AND(F14129&gt;=10*60,F14129&lt;15*60),1,0)</f>
        <v>0</v>
      </c>
      <c r="K14129">
        <f>IF(AND(F14129&gt;=16*60,F14129&lt;21*60),1,0)</f>
        <v>0</v>
      </c>
      <c r="L14129">
        <f>K14129*G14129</f>
        <v>0</v>
      </c>
      <c r="M14129">
        <f>H14129*B14129</f>
        <v>0</v>
      </c>
      <c r="N14129">
        <f>I14129*B14129</f>
        <v>7.0000000000000007E-2</v>
      </c>
      <c r="O14129">
        <f>J14129*B14129</f>
        <v>0</v>
      </c>
    </row>
    <row r="14130" spans="1:15" x14ac:dyDescent="0.25">
      <c r="A14130" s="1">
        <v>41569.1875</v>
      </c>
      <c r="B14130">
        <v>7.0000000000000007E-2</v>
      </c>
      <c r="C14130">
        <f>HOUR(A14130)</f>
        <v>4</v>
      </c>
      <c r="D14130">
        <f>MINUTE(A14130)</f>
        <v>30</v>
      </c>
      <c r="E14130">
        <v>10</v>
      </c>
      <c r="F14130">
        <f>60*C14130+D14130</f>
        <v>270</v>
      </c>
      <c r="G14130">
        <f>IF(MONTH(A14130)&gt;10,1,IF(MONTH(A14130)&lt;4,1,0))</f>
        <v>0</v>
      </c>
      <c r="H14130">
        <f>IF(AND(F14130&gt;=6*60,F14130&lt;10*60),1,IF(F14130&gt;=15*60,1,IF(F14130&lt;1*60,1,0)))</f>
        <v>0</v>
      </c>
      <c r="I14130">
        <f>IF(AND(F14130&gt;=1*60,F14130&lt;6*60),1,0)</f>
        <v>1</v>
      </c>
      <c r="J14130">
        <f>IF(AND(F14130&gt;=10*60,F14130&lt;15*60),1,0)</f>
        <v>0</v>
      </c>
      <c r="K14130">
        <f>IF(AND(F14130&gt;=16*60,F14130&lt;21*60),1,0)</f>
        <v>0</v>
      </c>
      <c r="L14130">
        <f>K14130*G14130</f>
        <v>0</v>
      </c>
      <c r="M14130">
        <f>H14130*B14130</f>
        <v>0</v>
      </c>
      <c r="N14130">
        <f>I14130*B14130</f>
        <v>7.0000000000000007E-2</v>
      </c>
      <c r="O14130">
        <f>J14130*B14130</f>
        <v>0</v>
      </c>
    </row>
    <row r="14131" spans="1:15" x14ac:dyDescent="0.25">
      <c r="A14131" s="1">
        <v>41569.208333333299</v>
      </c>
      <c r="B14131">
        <v>8.2000000000000003E-2</v>
      </c>
      <c r="C14131">
        <f>HOUR(A14131)</f>
        <v>5</v>
      </c>
      <c r="D14131">
        <f>MINUTE(A14131)</f>
        <v>0</v>
      </c>
      <c r="E14131">
        <v>10</v>
      </c>
      <c r="F14131">
        <f>60*C14131+D14131</f>
        <v>300</v>
      </c>
      <c r="G14131">
        <f>IF(MONTH(A14131)&gt;10,1,IF(MONTH(A14131)&lt;4,1,0))</f>
        <v>0</v>
      </c>
      <c r="H14131">
        <f>IF(AND(F14131&gt;=6*60,F14131&lt;10*60),1,IF(F14131&gt;=15*60,1,IF(F14131&lt;1*60,1,0)))</f>
        <v>0</v>
      </c>
      <c r="I14131">
        <f>IF(AND(F14131&gt;=1*60,F14131&lt;6*60),1,0)</f>
        <v>1</v>
      </c>
      <c r="J14131">
        <f>IF(AND(F14131&gt;=10*60,F14131&lt;15*60),1,0)</f>
        <v>0</v>
      </c>
      <c r="K14131">
        <f>IF(AND(F14131&gt;=16*60,F14131&lt;21*60),1,0)</f>
        <v>0</v>
      </c>
      <c r="L14131">
        <f>K14131*G14131</f>
        <v>0</v>
      </c>
      <c r="M14131">
        <f>H14131*B14131</f>
        <v>0</v>
      </c>
      <c r="N14131">
        <f>I14131*B14131</f>
        <v>8.2000000000000003E-2</v>
      </c>
      <c r="O14131">
        <f>J14131*B14131</f>
        <v>0</v>
      </c>
    </row>
    <row r="14132" spans="1:15" x14ac:dyDescent="0.25">
      <c r="A14132" s="1">
        <v>41569.229166666701</v>
      </c>
      <c r="B14132">
        <v>0.114</v>
      </c>
      <c r="C14132">
        <f>HOUR(A14132)</f>
        <v>5</v>
      </c>
      <c r="D14132">
        <f>MINUTE(A14132)</f>
        <v>30</v>
      </c>
      <c r="E14132">
        <v>10</v>
      </c>
      <c r="F14132">
        <f>60*C14132+D14132</f>
        <v>330</v>
      </c>
      <c r="G14132">
        <f>IF(MONTH(A14132)&gt;10,1,IF(MONTH(A14132)&lt;4,1,0))</f>
        <v>0</v>
      </c>
      <c r="H14132">
        <f>IF(AND(F14132&gt;=6*60,F14132&lt;10*60),1,IF(F14132&gt;=15*60,1,IF(F14132&lt;1*60,1,0)))</f>
        <v>0</v>
      </c>
      <c r="I14132">
        <f>IF(AND(F14132&gt;=1*60,F14132&lt;6*60),1,0)</f>
        <v>1</v>
      </c>
      <c r="J14132">
        <f>IF(AND(F14132&gt;=10*60,F14132&lt;15*60),1,0)</f>
        <v>0</v>
      </c>
      <c r="K14132">
        <f>IF(AND(F14132&gt;=16*60,F14132&lt;21*60),1,0)</f>
        <v>0</v>
      </c>
      <c r="L14132">
        <f>K14132*G14132</f>
        <v>0</v>
      </c>
      <c r="M14132">
        <f>H14132*B14132</f>
        <v>0</v>
      </c>
      <c r="N14132">
        <f>I14132*B14132</f>
        <v>0.114</v>
      </c>
      <c r="O14132">
        <f>J14132*B14132</f>
        <v>0</v>
      </c>
    </row>
    <row r="14133" spans="1:15" x14ac:dyDescent="0.25">
      <c r="A14133" s="1">
        <v>41569.25</v>
      </c>
      <c r="B14133">
        <v>0.48</v>
      </c>
      <c r="C14133">
        <f>HOUR(A14133)</f>
        <v>6</v>
      </c>
      <c r="D14133">
        <f>MINUTE(A14133)</f>
        <v>0</v>
      </c>
      <c r="E14133">
        <v>10</v>
      </c>
      <c r="F14133">
        <f>60*C14133+D14133</f>
        <v>360</v>
      </c>
      <c r="G14133">
        <f>IF(MONTH(A14133)&gt;10,1,IF(MONTH(A14133)&lt;4,1,0))</f>
        <v>0</v>
      </c>
      <c r="H14133">
        <f>IF(AND(F14133&gt;=6*60,F14133&lt;10*60),1,IF(F14133&gt;=15*60,1,IF(F14133&lt;1*60,1,0)))</f>
        <v>1</v>
      </c>
      <c r="I14133">
        <f>IF(AND(F14133&gt;=1*60,F14133&lt;6*60),1,0)</f>
        <v>0</v>
      </c>
      <c r="J14133">
        <f>IF(AND(F14133&gt;=10*60,F14133&lt;15*60),1,0)</f>
        <v>0</v>
      </c>
      <c r="K14133">
        <f>IF(AND(F14133&gt;=16*60,F14133&lt;21*60),1,0)</f>
        <v>0</v>
      </c>
      <c r="L14133">
        <f>K14133*G14133</f>
        <v>0</v>
      </c>
      <c r="M14133">
        <f>H14133*B14133</f>
        <v>0.48</v>
      </c>
      <c r="N14133">
        <f>I14133*B14133</f>
        <v>0</v>
      </c>
      <c r="O14133">
        <f>J14133*B14133</f>
        <v>0</v>
      </c>
    </row>
    <row r="14134" spans="1:15" x14ac:dyDescent="0.25">
      <c r="A14134" s="1">
        <v>41569.270833333299</v>
      </c>
      <c r="B14134">
        <v>0.17100000000000001</v>
      </c>
      <c r="C14134">
        <f>HOUR(A14134)</f>
        <v>6</v>
      </c>
      <c r="D14134">
        <f>MINUTE(A14134)</f>
        <v>30</v>
      </c>
      <c r="E14134">
        <v>10</v>
      </c>
      <c r="F14134">
        <f>60*C14134+D14134</f>
        <v>390</v>
      </c>
      <c r="G14134">
        <f>IF(MONTH(A14134)&gt;10,1,IF(MONTH(A14134)&lt;4,1,0))</f>
        <v>0</v>
      </c>
      <c r="H14134">
        <f>IF(AND(F14134&gt;=6*60,F14134&lt;10*60),1,IF(F14134&gt;=15*60,1,IF(F14134&lt;1*60,1,0)))</f>
        <v>1</v>
      </c>
      <c r="I14134">
        <f>IF(AND(F14134&gt;=1*60,F14134&lt;6*60),1,0)</f>
        <v>0</v>
      </c>
      <c r="J14134">
        <f>IF(AND(F14134&gt;=10*60,F14134&lt;15*60),1,0)</f>
        <v>0</v>
      </c>
      <c r="K14134">
        <f>IF(AND(F14134&gt;=16*60,F14134&lt;21*60),1,0)</f>
        <v>0</v>
      </c>
      <c r="L14134">
        <f>K14134*G14134</f>
        <v>0</v>
      </c>
      <c r="M14134">
        <f>H14134*B14134</f>
        <v>0.17100000000000001</v>
      </c>
      <c r="N14134">
        <f>I14134*B14134</f>
        <v>0</v>
      </c>
      <c r="O14134">
        <f>J14134*B14134</f>
        <v>0</v>
      </c>
    </row>
    <row r="14135" spans="1:15" x14ac:dyDescent="0.25">
      <c r="A14135" s="1">
        <v>41569.291666666701</v>
      </c>
      <c r="B14135">
        <v>0.14199999999999999</v>
      </c>
      <c r="C14135">
        <f>HOUR(A14135)</f>
        <v>7</v>
      </c>
      <c r="D14135">
        <f>MINUTE(A14135)</f>
        <v>0</v>
      </c>
      <c r="E14135">
        <v>10</v>
      </c>
      <c r="F14135">
        <f>60*C14135+D14135</f>
        <v>420</v>
      </c>
      <c r="G14135">
        <f>IF(MONTH(A14135)&gt;10,1,IF(MONTH(A14135)&lt;4,1,0))</f>
        <v>0</v>
      </c>
      <c r="H14135">
        <f>IF(AND(F14135&gt;=6*60,F14135&lt;10*60),1,IF(F14135&gt;=15*60,1,IF(F14135&lt;1*60,1,0)))</f>
        <v>1</v>
      </c>
      <c r="I14135">
        <f>IF(AND(F14135&gt;=1*60,F14135&lt;6*60),1,0)</f>
        <v>0</v>
      </c>
      <c r="J14135">
        <f>IF(AND(F14135&gt;=10*60,F14135&lt;15*60),1,0)</f>
        <v>0</v>
      </c>
      <c r="K14135">
        <f>IF(AND(F14135&gt;=16*60,F14135&lt;21*60),1,0)</f>
        <v>0</v>
      </c>
      <c r="L14135">
        <f>K14135*G14135</f>
        <v>0</v>
      </c>
      <c r="M14135">
        <f>H14135*B14135</f>
        <v>0.14199999999999999</v>
      </c>
      <c r="N14135">
        <f>I14135*B14135</f>
        <v>0</v>
      </c>
      <c r="O14135">
        <f>J14135*B14135</f>
        <v>0</v>
      </c>
    </row>
    <row r="14136" spans="1:15" x14ac:dyDescent="0.25">
      <c r="A14136" s="1">
        <v>41569.3125</v>
      </c>
      <c r="B14136">
        <v>0.13400000000000001</v>
      </c>
      <c r="C14136">
        <f>HOUR(A14136)</f>
        <v>7</v>
      </c>
      <c r="D14136">
        <f>MINUTE(A14136)</f>
        <v>30</v>
      </c>
      <c r="E14136">
        <v>10</v>
      </c>
      <c r="F14136">
        <f>60*C14136+D14136</f>
        <v>450</v>
      </c>
      <c r="G14136">
        <f>IF(MONTH(A14136)&gt;10,1,IF(MONTH(A14136)&lt;4,1,0))</f>
        <v>0</v>
      </c>
      <c r="H14136">
        <f>IF(AND(F14136&gt;=6*60,F14136&lt;10*60),1,IF(F14136&gt;=15*60,1,IF(F14136&lt;1*60,1,0)))</f>
        <v>1</v>
      </c>
      <c r="I14136">
        <f>IF(AND(F14136&gt;=1*60,F14136&lt;6*60),1,0)</f>
        <v>0</v>
      </c>
      <c r="J14136">
        <f>IF(AND(F14136&gt;=10*60,F14136&lt;15*60),1,0)</f>
        <v>0</v>
      </c>
      <c r="K14136">
        <f>IF(AND(F14136&gt;=16*60,F14136&lt;21*60),1,0)</f>
        <v>0</v>
      </c>
      <c r="L14136">
        <f>K14136*G14136</f>
        <v>0</v>
      </c>
      <c r="M14136">
        <f>H14136*B14136</f>
        <v>0.13400000000000001</v>
      </c>
      <c r="N14136">
        <f>I14136*B14136</f>
        <v>0</v>
      </c>
      <c r="O14136">
        <f>J14136*B14136</f>
        <v>0</v>
      </c>
    </row>
    <row r="14137" spans="1:15" x14ac:dyDescent="0.25">
      <c r="A14137" s="1">
        <v>41569.333333333299</v>
      </c>
      <c r="B14137">
        <v>0.123</v>
      </c>
      <c r="C14137">
        <f>HOUR(A14137)</f>
        <v>8</v>
      </c>
      <c r="D14137">
        <f>MINUTE(A14137)</f>
        <v>0</v>
      </c>
      <c r="E14137">
        <v>10</v>
      </c>
      <c r="F14137">
        <f>60*C14137+D14137</f>
        <v>480</v>
      </c>
      <c r="G14137">
        <f>IF(MONTH(A14137)&gt;10,1,IF(MONTH(A14137)&lt;4,1,0))</f>
        <v>0</v>
      </c>
      <c r="H14137">
        <f>IF(AND(F14137&gt;=6*60,F14137&lt;10*60),1,IF(F14137&gt;=15*60,1,IF(F14137&lt;1*60,1,0)))</f>
        <v>1</v>
      </c>
      <c r="I14137">
        <f>IF(AND(F14137&gt;=1*60,F14137&lt;6*60),1,0)</f>
        <v>0</v>
      </c>
      <c r="J14137">
        <f>IF(AND(F14137&gt;=10*60,F14137&lt;15*60),1,0)</f>
        <v>0</v>
      </c>
      <c r="K14137">
        <f>IF(AND(F14137&gt;=16*60,F14137&lt;21*60),1,0)</f>
        <v>0</v>
      </c>
      <c r="L14137">
        <f>K14137*G14137</f>
        <v>0</v>
      </c>
      <c r="M14137">
        <f>H14137*B14137</f>
        <v>0.123</v>
      </c>
      <c r="N14137">
        <f>I14137*B14137</f>
        <v>0</v>
      </c>
      <c r="O14137">
        <f>J14137*B14137</f>
        <v>0</v>
      </c>
    </row>
    <row r="14138" spans="1:15" x14ac:dyDescent="0.25">
      <c r="A14138" s="1">
        <v>41569.354166666701</v>
      </c>
      <c r="B14138">
        <v>0.16500000000000001</v>
      </c>
      <c r="C14138">
        <f>HOUR(A14138)</f>
        <v>8</v>
      </c>
      <c r="D14138">
        <f>MINUTE(A14138)</f>
        <v>30</v>
      </c>
      <c r="E14138">
        <v>10</v>
      </c>
      <c r="F14138">
        <f>60*C14138+D14138</f>
        <v>510</v>
      </c>
      <c r="G14138">
        <f>IF(MONTH(A14138)&gt;10,1,IF(MONTH(A14138)&lt;4,1,0))</f>
        <v>0</v>
      </c>
      <c r="H14138">
        <f>IF(AND(F14138&gt;=6*60,F14138&lt;10*60),1,IF(F14138&gt;=15*60,1,IF(F14138&lt;1*60,1,0)))</f>
        <v>1</v>
      </c>
      <c r="I14138">
        <f>IF(AND(F14138&gt;=1*60,F14138&lt;6*60),1,0)</f>
        <v>0</v>
      </c>
      <c r="J14138">
        <f>IF(AND(F14138&gt;=10*60,F14138&lt;15*60),1,0)</f>
        <v>0</v>
      </c>
      <c r="K14138">
        <f>IF(AND(F14138&gt;=16*60,F14138&lt;21*60),1,0)</f>
        <v>0</v>
      </c>
      <c r="L14138">
        <f>K14138*G14138</f>
        <v>0</v>
      </c>
      <c r="M14138">
        <f>H14138*B14138</f>
        <v>0.16500000000000001</v>
      </c>
      <c r="N14138">
        <f>I14138*B14138</f>
        <v>0</v>
      </c>
      <c r="O14138">
        <f>J14138*B14138</f>
        <v>0</v>
      </c>
    </row>
    <row r="14139" spans="1:15" x14ac:dyDescent="0.25">
      <c r="A14139" s="1">
        <v>41569.375</v>
      </c>
      <c r="B14139">
        <v>9.0999999999999998E-2</v>
      </c>
      <c r="C14139">
        <f>HOUR(A14139)</f>
        <v>9</v>
      </c>
      <c r="D14139">
        <f>MINUTE(A14139)</f>
        <v>0</v>
      </c>
      <c r="E14139">
        <v>10</v>
      </c>
      <c r="F14139">
        <f>60*C14139+D14139</f>
        <v>540</v>
      </c>
      <c r="G14139">
        <f>IF(MONTH(A14139)&gt;10,1,IF(MONTH(A14139)&lt;4,1,0))</f>
        <v>0</v>
      </c>
      <c r="H14139">
        <f>IF(AND(F14139&gt;=6*60,F14139&lt;10*60),1,IF(F14139&gt;=15*60,1,IF(F14139&lt;1*60,1,0)))</f>
        <v>1</v>
      </c>
      <c r="I14139">
        <f>IF(AND(F14139&gt;=1*60,F14139&lt;6*60),1,0)</f>
        <v>0</v>
      </c>
      <c r="J14139">
        <f>IF(AND(F14139&gt;=10*60,F14139&lt;15*60),1,0)</f>
        <v>0</v>
      </c>
      <c r="K14139">
        <f>IF(AND(F14139&gt;=16*60,F14139&lt;21*60),1,0)</f>
        <v>0</v>
      </c>
      <c r="L14139">
        <f>K14139*G14139</f>
        <v>0</v>
      </c>
      <c r="M14139">
        <f>H14139*B14139</f>
        <v>9.0999999999999998E-2</v>
      </c>
      <c r="N14139">
        <f>I14139*B14139</f>
        <v>0</v>
      </c>
      <c r="O14139">
        <f>J14139*B14139</f>
        <v>0</v>
      </c>
    </row>
    <row r="14140" spans="1:15" x14ac:dyDescent="0.25">
      <c r="A14140" s="1">
        <v>41569.395833333299</v>
      </c>
      <c r="B14140">
        <v>5.8999999999999997E-2</v>
      </c>
      <c r="C14140">
        <f>HOUR(A14140)</f>
        <v>9</v>
      </c>
      <c r="D14140">
        <f>MINUTE(A14140)</f>
        <v>30</v>
      </c>
      <c r="E14140">
        <v>10</v>
      </c>
      <c r="F14140">
        <f>60*C14140+D14140</f>
        <v>570</v>
      </c>
      <c r="G14140">
        <f>IF(MONTH(A14140)&gt;10,1,IF(MONTH(A14140)&lt;4,1,0))</f>
        <v>0</v>
      </c>
      <c r="H14140">
        <f>IF(AND(F14140&gt;=6*60,F14140&lt;10*60),1,IF(F14140&gt;=15*60,1,IF(F14140&lt;1*60,1,0)))</f>
        <v>1</v>
      </c>
      <c r="I14140">
        <f>IF(AND(F14140&gt;=1*60,F14140&lt;6*60),1,0)</f>
        <v>0</v>
      </c>
      <c r="J14140">
        <f>IF(AND(F14140&gt;=10*60,F14140&lt;15*60),1,0)</f>
        <v>0</v>
      </c>
      <c r="K14140">
        <f>IF(AND(F14140&gt;=16*60,F14140&lt;21*60),1,0)</f>
        <v>0</v>
      </c>
      <c r="L14140">
        <f>K14140*G14140</f>
        <v>0</v>
      </c>
      <c r="M14140">
        <f>H14140*B14140</f>
        <v>5.8999999999999997E-2</v>
      </c>
      <c r="N14140">
        <f>I14140*B14140</f>
        <v>0</v>
      </c>
      <c r="O14140">
        <f>J14140*B14140</f>
        <v>0</v>
      </c>
    </row>
    <row r="14141" spans="1:15" x14ac:dyDescent="0.25">
      <c r="A14141" s="1">
        <v>41569.416666666701</v>
      </c>
      <c r="B14141">
        <v>4.2000000000000003E-2</v>
      </c>
      <c r="C14141">
        <f>HOUR(A14141)</f>
        <v>10</v>
      </c>
      <c r="D14141">
        <f>MINUTE(A14141)</f>
        <v>0</v>
      </c>
      <c r="E14141">
        <v>10</v>
      </c>
      <c r="F14141">
        <f>60*C14141+D14141</f>
        <v>600</v>
      </c>
      <c r="G14141">
        <f>IF(MONTH(A14141)&gt;10,1,IF(MONTH(A14141)&lt;4,1,0))</f>
        <v>0</v>
      </c>
      <c r="H14141">
        <f>IF(AND(F14141&gt;=6*60,F14141&lt;10*60),1,IF(F14141&gt;=15*60,1,IF(F14141&lt;1*60,1,0)))</f>
        <v>0</v>
      </c>
      <c r="I14141">
        <f>IF(AND(F14141&gt;=1*60,F14141&lt;6*60),1,0)</f>
        <v>0</v>
      </c>
      <c r="J14141">
        <f>IF(AND(F14141&gt;=10*60,F14141&lt;15*60),1,0)</f>
        <v>1</v>
      </c>
      <c r="K14141">
        <f>IF(AND(F14141&gt;=16*60,F14141&lt;21*60),1,0)</f>
        <v>0</v>
      </c>
      <c r="L14141">
        <f>K14141*G14141</f>
        <v>0</v>
      </c>
      <c r="M14141">
        <f>H14141*B14141</f>
        <v>0</v>
      </c>
      <c r="N14141">
        <f>I14141*B14141</f>
        <v>0</v>
      </c>
      <c r="O14141">
        <f>J14141*B14141</f>
        <v>4.2000000000000003E-2</v>
      </c>
    </row>
    <row r="14142" spans="1:15" x14ac:dyDescent="0.25">
      <c r="A14142" s="1">
        <v>41569.4375</v>
      </c>
      <c r="B14142">
        <v>3.9E-2</v>
      </c>
      <c r="C14142">
        <f>HOUR(A14142)</f>
        <v>10</v>
      </c>
      <c r="D14142">
        <f>MINUTE(A14142)</f>
        <v>30</v>
      </c>
      <c r="E14142">
        <v>10</v>
      </c>
      <c r="F14142">
        <f>60*C14142+D14142</f>
        <v>630</v>
      </c>
      <c r="G14142">
        <f>IF(MONTH(A14142)&gt;10,1,IF(MONTH(A14142)&lt;4,1,0))</f>
        <v>0</v>
      </c>
      <c r="H14142">
        <f>IF(AND(F14142&gt;=6*60,F14142&lt;10*60),1,IF(F14142&gt;=15*60,1,IF(F14142&lt;1*60,1,0)))</f>
        <v>0</v>
      </c>
      <c r="I14142">
        <f>IF(AND(F14142&gt;=1*60,F14142&lt;6*60),1,0)</f>
        <v>0</v>
      </c>
      <c r="J14142">
        <f>IF(AND(F14142&gt;=10*60,F14142&lt;15*60),1,0)</f>
        <v>1</v>
      </c>
      <c r="K14142">
        <f>IF(AND(F14142&gt;=16*60,F14142&lt;21*60),1,0)</f>
        <v>0</v>
      </c>
      <c r="L14142">
        <f>K14142*G14142</f>
        <v>0</v>
      </c>
      <c r="M14142">
        <f>H14142*B14142</f>
        <v>0</v>
      </c>
      <c r="N14142">
        <f>I14142*B14142</f>
        <v>0</v>
      </c>
      <c r="O14142">
        <f>J14142*B14142</f>
        <v>3.9E-2</v>
      </c>
    </row>
    <row r="14143" spans="1:15" x14ac:dyDescent="0.25">
      <c r="A14143" s="1">
        <v>41569.458333333299</v>
      </c>
      <c r="B14143">
        <v>5.8000000000000003E-2</v>
      </c>
      <c r="C14143">
        <f>HOUR(A14143)</f>
        <v>11</v>
      </c>
      <c r="D14143">
        <f>MINUTE(A14143)</f>
        <v>0</v>
      </c>
      <c r="E14143">
        <v>10</v>
      </c>
      <c r="F14143">
        <f>60*C14143+D14143</f>
        <v>660</v>
      </c>
      <c r="G14143">
        <f>IF(MONTH(A14143)&gt;10,1,IF(MONTH(A14143)&lt;4,1,0))</f>
        <v>0</v>
      </c>
      <c r="H14143">
        <f>IF(AND(F14143&gt;=6*60,F14143&lt;10*60),1,IF(F14143&gt;=15*60,1,IF(F14143&lt;1*60,1,0)))</f>
        <v>0</v>
      </c>
      <c r="I14143">
        <f>IF(AND(F14143&gt;=1*60,F14143&lt;6*60),1,0)</f>
        <v>0</v>
      </c>
      <c r="J14143">
        <f>IF(AND(F14143&gt;=10*60,F14143&lt;15*60),1,0)</f>
        <v>1</v>
      </c>
      <c r="K14143">
        <f>IF(AND(F14143&gt;=16*60,F14143&lt;21*60),1,0)</f>
        <v>0</v>
      </c>
      <c r="L14143">
        <f>K14143*G14143</f>
        <v>0</v>
      </c>
      <c r="M14143">
        <f>H14143*B14143</f>
        <v>0</v>
      </c>
      <c r="N14143">
        <f>I14143*B14143</f>
        <v>0</v>
      </c>
      <c r="O14143">
        <f>J14143*B14143</f>
        <v>5.8000000000000003E-2</v>
      </c>
    </row>
    <row r="14144" spans="1:15" x14ac:dyDescent="0.25">
      <c r="A14144" s="1">
        <v>41569.479166666701</v>
      </c>
      <c r="B14144">
        <v>6.0999999999999999E-2</v>
      </c>
      <c r="C14144">
        <f>HOUR(A14144)</f>
        <v>11</v>
      </c>
      <c r="D14144">
        <f>MINUTE(A14144)</f>
        <v>30</v>
      </c>
      <c r="E14144">
        <v>10</v>
      </c>
      <c r="F14144">
        <f>60*C14144+D14144</f>
        <v>690</v>
      </c>
      <c r="G14144">
        <f>IF(MONTH(A14144)&gt;10,1,IF(MONTH(A14144)&lt;4,1,0))</f>
        <v>0</v>
      </c>
      <c r="H14144">
        <f>IF(AND(F14144&gt;=6*60,F14144&lt;10*60),1,IF(F14144&gt;=15*60,1,IF(F14144&lt;1*60,1,0)))</f>
        <v>0</v>
      </c>
      <c r="I14144">
        <f>IF(AND(F14144&gt;=1*60,F14144&lt;6*60),1,0)</f>
        <v>0</v>
      </c>
      <c r="J14144">
        <f>IF(AND(F14144&gt;=10*60,F14144&lt;15*60),1,0)</f>
        <v>1</v>
      </c>
      <c r="K14144">
        <f>IF(AND(F14144&gt;=16*60,F14144&lt;21*60),1,0)</f>
        <v>0</v>
      </c>
      <c r="L14144">
        <f>K14144*G14144</f>
        <v>0</v>
      </c>
      <c r="M14144">
        <f>H14144*B14144</f>
        <v>0</v>
      </c>
      <c r="N14144">
        <f>I14144*B14144</f>
        <v>0</v>
      </c>
      <c r="O14144">
        <f>J14144*B14144</f>
        <v>6.0999999999999999E-2</v>
      </c>
    </row>
    <row r="14145" spans="1:15" x14ac:dyDescent="0.25">
      <c r="A14145" s="1">
        <v>41569.5</v>
      </c>
      <c r="B14145">
        <v>8.4000000000000005E-2</v>
      </c>
      <c r="C14145">
        <f>HOUR(A14145)</f>
        <v>12</v>
      </c>
      <c r="D14145">
        <f>MINUTE(A14145)</f>
        <v>0</v>
      </c>
      <c r="E14145">
        <v>10</v>
      </c>
      <c r="F14145">
        <f>60*C14145+D14145</f>
        <v>720</v>
      </c>
      <c r="G14145">
        <f>IF(MONTH(A14145)&gt;10,1,IF(MONTH(A14145)&lt;4,1,0))</f>
        <v>0</v>
      </c>
      <c r="H14145">
        <f>IF(AND(F14145&gt;=6*60,F14145&lt;10*60),1,IF(F14145&gt;=15*60,1,IF(F14145&lt;1*60,1,0)))</f>
        <v>0</v>
      </c>
      <c r="I14145">
        <f>IF(AND(F14145&gt;=1*60,F14145&lt;6*60),1,0)</f>
        <v>0</v>
      </c>
      <c r="J14145">
        <f>IF(AND(F14145&gt;=10*60,F14145&lt;15*60),1,0)</f>
        <v>1</v>
      </c>
      <c r="K14145">
        <f>IF(AND(F14145&gt;=16*60,F14145&lt;21*60),1,0)</f>
        <v>0</v>
      </c>
      <c r="L14145">
        <f>K14145*G14145</f>
        <v>0</v>
      </c>
      <c r="M14145">
        <f>H14145*B14145</f>
        <v>0</v>
      </c>
      <c r="N14145">
        <f>I14145*B14145</f>
        <v>0</v>
      </c>
      <c r="O14145">
        <f>J14145*B14145</f>
        <v>8.4000000000000005E-2</v>
      </c>
    </row>
    <row r="14146" spans="1:15" x14ac:dyDescent="0.25">
      <c r="A14146" s="1">
        <v>41569.520833333299</v>
      </c>
      <c r="B14146">
        <v>7.6999999999999999E-2</v>
      </c>
      <c r="C14146">
        <f>HOUR(A14146)</f>
        <v>12</v>
      </c>
      <c r="D14146">
        <f>MINUTE(A14146)</f>
        <v>30</v>
      </c>
      <c r="E14146">
        <v>10</v>
      </c>
      <c r="F14146">
        <f>60*C14146+D14146</f>
        <v>750</v>
      </c>
      <c r="G14146">
        <f>IF(MONTH(A14146)&gt;10,1,IF(MONTH(A14146)&lt;4,1,0))</f>
        <v>0</v>
      </c>
      <c r="H14146">
        <f>IF(AND(F14146&gt;=6*60,F14146&lt;10*60),1,IF(F14146&gt;=15*60,1,IF(F14146&lt;1*60,1,0)))</f>
        <v>0</v>
      </c>
      <c r="I14146">
        <f>IF(AND(F14146&gt;=1*60,F14146&lt;6*60),1,0)</f>
        <v>0</v>
      </c>
      <c r="J14146">
        <f>IF(AND(F14146&gt;=10*60,F14146&lt;15*60),1,0)</f>
        <v>1</v>
      </c>
      <c r="K14146">
        <f>IF(AND(F14146&gt;=16*60,F14146&lt;21*60),1,0)</f>
        <v>0</v>
      </c>
      <c r="L14146">
        <f>K14146*G14146</f>
        <v>0</v>
      </c>
      <c r="M14146">
        <f>H14146*B14146</f>
        <v>0</v>
      </c>
      <c r="N14146">
        <f>I14146*B14146</f>
        <v>0</v>
      </c>
      <c r="O14146">
        <f>J14146*B14146</f>
        <v>7.6999999999999999E-2</v>
      </c>
    </row>
    <row r="14147" spans="1:15" x14ac:dyDescent="0.25">
      <c r="A14147" s="1">
        <v>41569.541666666701</v>
      </c>
      <c r="B14147">
        <v>8.6999999999999994E-2</v>
      </c>
      <c r="C14147">
        <f>HOUR(A14147)</f>
        <v>13</v>
      </c>
      <c r="D14147">
        <f>MINUTE(A14147)</f>
        <v>0</v>
      </c>
      <c r="E14147">
        <v>10</v>
      </c>
      <c r="F14147">
        <f>60*C14147+D14147</f>
        <v>780</v>
      </c>
      <c r="G14147">
        <f>IF(MONTH(A14147)&gt;10,1,IF(MONTH(A14147)&lt;4,1,0))</f>
        <v>0</v>
      </c>
      <c r="H14147">
        <f>IF(AND(F14147&gt;=6*60,F14147&lt;10*60),1,IF(F14147&gt;=15*60,1,IF(F14147&lt;1*60,1,0)))</f>
        <v>0</v>
      </c>
      <c r="I14147">
        <f>IF(AND(F14147&gt;=1*60,F14147&lt;6*60),1,0)</f>
        <v>0</v>
      </c>
      <c r="J14147">
        <f>IF(AND(F14147&gt;=10*60,F14147&lt;15*60),1,0)</f>
        <v>1</v>
      </c>
      <c r="K14147">
        <f>IF(AND(F14147&gt;=16*60,F14147&lt;21*60),1,0)</f>
        <v>0</v>
      </c>
      <c r="L14147">
        <f>K14147*G14147</f>
        <v>0</v>
      </c>
      <c r="M14147">
        <f>H14147*B14147</f>
        <v>0</v>
      </c>
      <c r="N14147">
        <f>I14147*B14147</f>
        <v>0</v>
      </c>
      <c r="O14147">
        <f>J14147*B14147</f>
        <v>8.6999999999999994E-2</v>
      </c>
    </row>
    <row r="14148" spans="1:15" x14ac:dyDescent="0.25">
      <c r="A14148" s="1">
        <v>41569.5625</v>
      </c>
      <c r="B14148">
        <v>9.8000000000000004E-2</v>
      </c>
      <c r="C14148">
        <f>HOUR(A14148)</f>
        <v>13</v>
      </c>
      <c r="D14148">
        <f>MINUTE(A14148)</f>
        <v>30</v>
      </c>
      <c r="E14148">
        <v>10</v>
      </c>
      <c r="F14148">
        <f>60*C14148+D14148</f>
        <v>810</v>
      </c>
      <c r="G14148">
        <f>IF(MONTH(A14148)&gt;10,1,IF(MONTH(A14148)&lt;4,1,0))</f>
        <v>0</v>
      </c>
      <c r="H14148">
        <f>IF(AND(F14148&gt;=6*60,F14148&lt;10*60),1,IF(F14148&gt;=15*60,1,IF(F14148&lt;1*60,1,0)))</f>
        <v>0</v>
      </c>
      <c r="I14148">
        <f>IF(AND(F14148&gt;=1*60,F14148&lt;6*60),1,0)</f>
        <v>0</v>
      </c>
      <c r="J14148">
        <f>IF(AND(F14148&gt;=10*60,F14148&lt;15*60),1,0)</f>
        <v>1</v>
      </c>
      <c r="K14148">
        <f>IF(AND(F14148&gt;=16*60,F14148&lt;21*60),1,0)</f>
        <v>0</v>
      </c>
      <c r="L14148">
        <f>K14148*G14148</f>
        <v>0</v>
      </c>
      <c r="M14148">
        <f>H14148*B14148</f>
        <v>0</v>
      </c>
      <c r="N14148">
        <f>I14148*B14148</f>
        <v>0</v>
      </c>
      <c r="O14148">
        <f>J14148*B14148</f>
        <v>9.8000000000000004E-2</v>
      </c>
    </row>
    <row r="14149" spans="1:15" x14ac:dyDescent="0.25">
      <c r="A14149" s="1">
        <v>41569.583333333299</v>
      </c>
      <c r="B14149">
        <v>9.7000000000000003E-2</v>
      </c>
      <c r="C14149">
        <f>HOUR(A14149)</f>
        <v>14</v>
      </c>
      <c r="D14149">
        <f>MINUTE(A14149)</f>
        <v>0</v>
      </c>
      <c r="E14149">
        <v>10</v>
      </c>
      <c r="F14149">
        <f>60*C14149+D14149</f>
        <v>840</v>
      </c>
      <c r="G14149">
        <f>IF(MONTH(A14149)&gt;10,1,IF(MONTH(A14149)&lt;4,1,0))</f>
        <v>0</v>
      </c>
      <c r="H14149">
        <f>IF(AND(F14149&gt;=6*60,F14149&lt;10*60),1,IF(F14149&gt;=15*60,1,IF(F14149&lt;1*60,1,0)))</f>
        <v>0</v>
      </c>
      <c r="I14149">
        <f>IF(AND(F14149&gt;=1*60,F14149&lt;6*60),1,0)</f>
        <v>0</v>
      </c>
      <c r="J14149">
        <f>IF(AND(F14149&gt;=10*60,F14149&lt;15*60),1,0)</f>
        <v>1</v>
      </c>
      <c r="K14149">
        <f>IF(AND(F14149&gt;=16*60,F14149&lt;21*60),1,0)</f>
        <v>0</v>
      </c>
      <c r="L14149">
        <f>K14149*G14149</f>
        <v>0</v>
      </c>
      <c r="M14149">
        <f>H14149*B14149</f>
        <v>0</v>
      </c>
      <c r="N14149">
        <f>I14149*B14149</f>
        <v>0</v>
      </c>
      <c r="O14149">
        <f>J14149*B14149</f>
        <v>9.7000000000000003E-2</v>
      </c>
    </row>
    <row r="14150" spans="1:15" x14ac:dyDescent="0.25">
      <c r="A14150" s="1">
        <v>41569.604166666701</v>
      </c>
      <c r="B14150">
        <v>0.16700000000000001</v>
      </c>
      <c r="C14150">
        <f>HOUR(A14150)</f>
        <v>14</v>
      </c>
      <c r="D14150">
        <f>MINUTE(A14150)</f>
        <v>30</v>
      </c>
      <c r="E14150">
        <v>10</v>
      </c>
      <c r="F14150">
        <f>60*C14150+D14150</f>
        <v>870</v>
      </c>
      <c r="G14150">
        <f>IF(MONTH(A14150)&gt;10,1,IF(MONTH(A14150)&lt;4,1,0))</f>
        <v>0</v>
      </c>
      <c r="H14150">
        <f>IF(AND(F14150&gt;=6*60,F14150&lt;10*60),1,IF(F14150&gt;=15*60,1,IF(F14150&lt;1*60,1,0)))</f>
        <v>0</v>
      </c>
      <c r="I14150">
        <f>IF(AND(F14150&gt;=1*60,F14150&lt;6*60),1,0)</f>
        <v>0</v>
      </c>
      <c r="J14150">
        <f>IF(AND(F14150&gt;=10*60,F14150&lt;15*60),1,0)</f>
        <v>1</v>
      </c>
      <c r="K14150">
        <f>IF(AND(F14150&gt;=16*60,F14150&lt;21*60),1,0)</f>
        <v>0</v>
      </c>
      <c r="L14150">
        <f>K14150*G14150</f>
        <v>0</v>
      </c>
      <c r="M14150">
        <f>H14150*B14150</f>
        <v>0</v>
      </c>
      <c r="N14150">
        <f>I14150*B14150</f>
        <v>0</v>
      </c>
      <c r="O14150">
        <f>J14150*B14150</f>
        <v>0.16700000000000001</v>
      </c>
    </row>
    <row r="14151" spans="1:15" x14ac:dyDescent="0.25">
      <c r="A14151" s="1">
        <v>41569.625</v>
      </c>
      <c r="B14151">
        <v>0.14000000000000001</v>
      </c>
      <c r="C14151">
        <f>HOUR(A14151)</f>
        <v>15</v>
      </c>
      <c r="D14151">
        <f>MINUTE(A14151)</f>
        <v>0</v>
      </c>
      <c r="E14151">
        <v>10</v>
      </c>
      <c r="F14151">
        <f>60*C14151+D14151</f>
        <v>900</v>
      </c>
      <c r="G14151">
        <f>IF(MONTH(A14151)&gt;10,1,IF(MONTH(A14151)&lt;4,1,0))</f>
        <v>0</v>
      </c>
      <c r="H14151">
        <f>IF(AND(F14151&gt;=6*60,F14151&lt;10*60),1,IF(F14151&gt;=15*60,1,IF(F14151&lt;1*60,1,0)))</f>
        <v>1</v>
      </c>
      <c r="I14151">
        <f>IF(AND(F14151&gt;=1*60,F14151&lt;6*60),1,0)</f>
        <v>0</v>
      </c>
      <c r="J14151">
        <f>IF(AND(F14151&gt;=10*60,F14151&lt;15*60),1,0)</f>
        <v>0</v>
      </c>
      <c r="K14151">
        <f>IF(AND(F14151&gt;=16*60,F14151&lt;21*60),1,0)</f>
        <v>0</v>
      </c>
      <c r="L14151">
        <f>K14151*G14151</f>
        <v>0</v>
      </c>
      <c r="M14151">
        <f>H14151*B14151</f>
        <v>0.14000000000000001</v>
      </c>
      <c r="N14151">
        <f>I14151*B14151</f>
        <v>0</v>
      </c>
      <c r="O14151">
        <f>J14151*B14151</f>
        <v>0</v>
      </c>
    </row>
    <row r="14152" spans="1:15" x14ac:dyDescent="0.25">
      <c r="A14152" s="1">
        <v>41569.645833333299</v>
      </c>
      <c r="B14152">
        <v>0.14599999999999999</v>
      </c>
      <c r="C14152">
        <f>HOUR(A14152)</f>
        <v>15</v>
      </c>
      <c r="D14152">
        <f>MINUTE(A14152)</f>
        <v>30</v>
      </c>
      <c r="E14152">
        <v>10</v>
      </c>
      <c r="F14152">
        <f>60*C14152+D14152</f>
        <v>930</v>
      </c>
      <c r="G14152">
        <f>IF(MONTH(A14152)&gt;10,1,IF(MONTH(A14152)&lt;4,1,0))</f>
        <v>0</v>
      </c>
      <c r="H14152">
        <f>IF(AND(F14152&gt;=6*60,F14152&lt;10*60),1,IF(F14152&gt;=15*60,1,IF(F14152&lt;1*60,1,0)))</f>
        <v>1</v>
      </c>
      <c r="I14152">
        <f>IF(AND(F14152&gt;=1*60,F14152&lt;6*60),1,0)</f>
        <v>0</v>
      </c>
      <c r="J14152">
        <f>IF(AND(F14152&gt;=10*60,F14152&lt;15*60),1,0)</f>
        <v>0</v>
      </c>
      <c r="K14152">
        <f>IF(AND(F14152&gt;=16*60,F14152&lt;21*60),1,0)</f>
        <v>0</v>
      </c>
      <c r="L14152">
        <f>K14152*G14152</f>
        <v>0</v>
      </c>
      <c r="M14152">
        <f>H14152*B14152</f>
        <v>0.14599999999999999</v>
      </c>
      <c r="N14152">
        <f>I14152*B14152</f>
        <v>0</v>
      </c>
      <c r="O14152">
        <f>J14152*B14152</f>
        <v>0</v>
      </c>
    </row>
    <row r="14153" spans="1:15" x14ac:dyDescent="0.25">
      <c r="A14153" s="1">
        <v>41569.666666666701</v>
      </c>
      <c r="B14153">
        <v>0.14599999999999999</v>
      </c>
      <c r="C14153">
        <f>HOUR(A14153)</f>
        <v>16</v>
      </c>
      <c r="D14153">
        <f>MINUTE(A14153)</f>
        <v>0</v>
      </c>
      <c r="E14153">
        <v>10</v>
      </c>
      <c r="F14153">
        <f>60*C14153+D14153</f>
        <v>960</v>
      </c>
      <c r="G14153">
        <f>IF(MONTH(A14153)&gt;10,1,IF(MONTH(A14153)&lt;4,1,0))</f>
        <v>0</v>
      </c>
      <c r="H14153">
        <f>IF(AND(F14153&gt;=6*60,F14153&lt;10*60),1,IF(F14153&gt;=15*60,1,IF(F14153&lt;1*60,1,0)))</f>
        <v>1</v>
      </c>
      <c r="I14153">
        <f>IF(AND(F14153&gt;=1*60,F14153&lt;6*60),1,0)</f>
        <v>0</v>
      </c>
      <c r="J14153">
        <f>IF(AND(F14153&gt;=10*60,F14153&lt;15*60),1,0)</f>
        <v>0</v>
      </c>
      <c r="K14153">
        <f>IF(AND(F14153&gt;=16*60,F14153&lt;21*60),1,0)</f>
        <v>1</v>
      </c>
      <c r="L14153">
        <f>K14153*G14153</f>
        <v>0</v>
      </c>
      <c r="M14153">
        <f>H14153*B14153</f>
        <v>0.14599999999999999</v>
      </c>
      <c r="N14153">
        <f>I14153*B14153</f>
        <v>0</v>
      </c>
      <c r="O14153">
        <f>J14153*B14153</f>
        <v>0</v>
      </c>
    </row>
    <row r="14154" spans="1:15" x14ac:dyDescent="0.25">
      <c r="A14154" s="1">
        <v>41569.6875</v>
      </c>
      <c r="B14154">
        <v>0.14899999999999999</v>
      </c>
      <c r="C14154">
        <f>HOUR(A14154)</f>
        <v>16</v>
      </c>
      <c r="D14154">
        <f>MINUTE(A14154)</f>
        <v>30</v>
      </c>
      <c r="E14154">
        <v>10</v>
      </c>
      <c r="F14154">
        <f>60*C14154+D14154</f>
        <v>990</v>
      </c>
      <c r="G14154">
        <f>IF(MONTH(A14154)&gt;10,1,IF(MONTH(A14154)&lt;4,1,0))</f>
        <v>0</v>
      </c>
      <c r="H14154">
        <f>IF(AND(F14154&gt;=6*60,F14154&lt;10*60),1,IF(F14154&gt;=15*60,1,IF(F14154&lt;1*60,1,0)))</f>
        <v>1</v>
      </c>
      <c r="I14154">
        <f>IF(AND(F14154&gt;=1*60,F14154&lt;6*60),1,0)</f>
        <v>0</v>
      </c>
      <c r="J14154">
        <f>IF(AND(F14154&gt;=10*60,F14154&lt;15*60),1,0)</f>
        <v>0</v>
      </c>
      <c r="K14154">
        <f>IF(AND(F14154&gt;=16*60,F14154&lt;21*60),1,0)</f>
        <v>1</v>
      </c>
      <c r="L14154">
        <f>K14154*G14154</f>
        <v>0</v>
      </c>
      <c r="M14154">
        <f>H14154*B14154</f>
        <v>0.14899999999999999</v>
      </c>
      <c r="N14154">
        <f>I14154*B14154</f>
        <v>0</v>
      </c>
      <c r="O14154">
        <f>J14154*B14154</f>
        <v>0</v>
      </c>
    </row>
    <row r="14155" spans="1:15" x14ac:dyDescent="0.25">
      <c r="A14155" s="1">
        <v>41569.708333333299</v>
      </c>
      <c r="B14155">
        <v>0.317</v>
      </c>
      <c r="C14155">
        <f>HOUR(A14155)</f>
        <v>17</v>
      </c>
      <c r="D14155">
        <f>MINUTE(A14155)</f>
        <v>0</v>
      </c>
      <c r="E14155">
        <v>10</v>
      </c>
      <c r="F14155">
        <f>60*C14155+D14155</f>
        <v>1020</v>
      </c>
      <c r="G14155">
        <f>IF(MONTH(A14155)&gt;10,1,IF(MONTH(A14155)&lt;4,1,0))</f>
        <v>0</v>
      </c>
      <c r="H14155">
        <f>IF(AND(F14155&gt;=6*60,F14155&lt;10*60),1,IF(F14155&gt;=15*60,1,IF(F14155&lt;1*60,1,0)))</f>
        <v>1</v>
      </c>
      <c r="I14155">
        <f>IF(AND(F14155&gt;=1*60,F14155&lt;6*60),1,0)</f>
        <v>0</v>
      </c>
      <c r="J14155">
        <f>IF(AND(F14155&gt;=10*60,F14155&lt;15*60),1,0)</f>
        <v>0</v>
      </c>
      <c r="K14155">
        <f>IF(AND(F14155&gt;=16*60,F14155&lt;21*60),1,0)</f>
        <v>1</v>
      </c>
      <c r="L14155">
        <f>K14155*G14155</f>
        <v>0</v>
      </c>
      <c r="M14155">
        <f>H14155*B14155</f>
        <v>0.317</v>
      </c>
      <c r="N14155">
        <f>I14155*B14155</f>
        <v>0</v>
      </c>
      <c r="O14155">
        <f>J14155*B14155</f>
        <v>0</v>
      </c>
    </row>
    <row r="14156" spans="1:15" x14ac:dyDescent="0.25">
      <c r="A14156" s="1">
        <v>41569.729166666701</v>
      </c>
      <c r="B14156">
        <v>0.28100000000000003</v>
      </c>
      <c r="C14156">
        <f>HOUR(A14156)</f>
        <v>17</v>
      </c>
      <c r="D14156">
        <f>MINUTE(A14156)</f>
        <v>30</v>
      </c>
      <c r="E14156">
        <v>10</v>
      </c>
      <c r="F14156">
        <f>60*C14156+D14156</f>
        <v>1050</v>
      </c>
      <c r="G14156">
        <f>IF(MONTH(A14156)&gt;10,1,IF(MONTH(A14156)&lt;4,1,0))</f>
        <v>0</v>
      </c>
      <c r="H14156">
        <f>IF(AND(F14156&gt;=6*60,F14156&lt;10*60),1,IF(F14156&gt;=15*60,1,IF(F14156&lt;1*60,1,0)))</f>
        <v>1</v>
      </c>
      <c r="I14156">
        <f>IF(AND(F14156&gt;=1*60,F14156&lt;6*60),1,0)</f>
        <v>0</v>
      </c>
      <c r="J14156">
        <f>IF(AND(F14156&gt;=10*60,F14156&lt;15*60),1,0)</f>
        <v>0</v>
      </c>
      <c r="K14156">
        <f>IF(AND(F14156&gt;=16*60,F14156&lt;21*60),1,0)</f>
        <v>1</v>
      </c>
      <c r="L14156">
        <f>K14156*G14156</f>
        <v>0</v>
      </c>
      <c r="M14156">
        <f>H14156*B14156</f>
        <v>0.28100000000000003</v>
      </c>
      <c r="N14156">
        <f>I14156*B14156</f>
        <v>0</v>
      </c>
      <c r="O14156">
        <f>J14156*B14156</f>
        <v>0</v>
      </c>
    </row>
    <row r="14157" spans="1:15" x14ac:dyDescent="0.25">
      <c r="A14157" s="1">
        <v>41569.75</v>
      </c>
      <c r="B14157">
        <v>0.16300000000000001</v>
      </c>
      <c r="C14157">
        <f>HOUR(A14157)</f>
        <v>18</v>
      </c>
      <c r="D14157">
        <f>MINUTE(A14157)</f>
        <v>0</v>
      </c>
      <c r="E14157">
        <v>10</v>
      </c>
      <c r="F14157">
        <f>60*C14157+D14157</f>
        <v>1080</v>
      </c>
      <c r="G14157">
        <f>IF(MONTH(A14157)&gt;10,1,IF(MONTH(A14157)&lt;4,1,0))</f>
        <v>0</v>
      </c>
      <c r="H14157">
        <f>IF(AND(F14157&gt;=6*60,F14157&lt;10*60),1,IF(F14157&gt;=15*60,1,IF(F14157&lt;1*60,1,0)))</f>
        <v>1</v>
      </c>
      <c r="I14157">
        <f>IF(AND(F14157&gt;=1*60,F14157&lt;6*60),1,0)</f>
        <v>0</v>
      </c>
      <c r="J14157">
        <f>IF(AND(F14157&gt;=10*60,F14157&lt;15*60),1,0)</f>
        <v>0</v>
      </c>
      <c r="K14157">
        <f>IF(AND(F14157&gt;=16*60,F14157&lt;21*60),1,0)</f>
        <v>1</v>
      </c>
      <c r="L14157">
        <f>K14157*G14157</f>
        <v>0</v>
      </c>
      <c r="M14157">
        <f>H14157*B14157</f>
        <v>0.16300000000000001</v>
      </c>
      <c r="N14157">
        <f>I14157*B14157</f>
        <v>0</v>
      </c>
      <c r="O14157">
        <f>J14157*B14157</f>
        <v>0</v>
      </c>
    </row>
    <row r="14158" spans="1:15" x14ac:dyDescent="0.25">
      <c r="A14158" s="1">
        <v>41569.770833333299</v>
      </c>
      <c r="B14158">
        <v>0.16400000000000001</v>
      </c>
      <c r="C14158">
        <f>HOUR(A14158)</f>
        <v>18</v>
      </c>
      <c r="D14158">
        <f>MINUTE(A14158)</f>
        <v>30</v>
      </c>
      <c r="E14158">
        <v>10</v>
      </c>
      <c r="F14158">
        <f>60*C14158+D14158</f>
        <v>1110</v>
      </c>
      <c r="G14158">
        <f>IF(MONTH(A14158)&gt;10,1,IF(MONTH(A14158)&lt;4,1,0))</f>
        <v>0</v>
      </c>
      <c r="H14158">
        <f>IF(AND(F14158&gt;=6*60,F14158&lt;10*60),1,IF(F14158&gt;=15*60,1,IF(F14158&lt;1*60,1,0)))</f>
        <v>1</v>
      </c>
      <c r="I14158">
        <f>IF(AND(F14158&gt;=1*60,F14158&lt;6*60),1,0)</f>
        <v>0</v>
      </c>
      <c r="J14158">
        <f>IF(AND(F14158&gt;=10*60,F14158&lt;15*60),1,0)</f>
        <v>0</v>
      </c>
      <c r="K14158">
        <f>IF(AND(F14158&gt;=16*60,F14158&lt;21*60),1,0)</f>
        <v>1</v>
      </c>
      <c r="L14158">
        <f>K14158*G14158</f>
        <v>0</v>
      </c>
      <c r="M14158">
        <f>H14158*B14158</f>
        <v>0.16400000000000001</v>
      </c>
      <c r="N14158">
        <f>I14158*B14158</f>
        <v>0</v>
      </c>
      <c r="O14158">
        <f>J14158*B14158</f>
        <v>0</v>
      </c>
    </row>
    <row r="14159" spans="1:15" x14ac:dyDescent="0.25">
      <c r="A14159" s="1">
        <v>41569.791666666701</v>
      </c>
      <c r="B14159">
        <v>0.158</v>
      </c>
      <c r="C14159">
        <f>HOUR(A14159)</f>
        <v>19</v>
      </c>
      <c r="D14159">
        <f>MINUTE(A14159)</f>
        <v>0</v>
      </c>
      <c r="E14159">
        <v>10</v>
      </c>
      <c r="F14159">
        <f>60*C14159+D14159</f>
        <v>1140</v>
      </c>
      <c r="G14159">
        <f>IF(MONTH(A14159)&gt;10,1,IF(MONTH(A14159)&lt;4,1,0))</f>
        <v>0</v>
      </c>
      <c r="H14159">
        <f>IF(AND(F14159&gt;=6*60,F14159&lt;10*60),1,IF(F14159&gt;=15*60,1,IF(F14159&lt;1*60,1,0)))</f>
        <v>1</v>
      </c>
      <c r="I14159">
        <f>IF(AND(F14159&gt;=1*60,F14159&lt;6*60),1,0)</f>
        <v>0</v>
      </c>
      <c r="J14159">
        <f>IF(AND(F14159&gt;=10*60,F14159&lt;15*60),1,0)</f>
        <v>0</v>
      </c>
      <c r="K14159">
        <f>IF(AND(F14159&gt;=16*60,F14159&lt;21*60),1,0)</f>
        <v>1</v>
      </c>
      <c r="L14159">
        <f>K14159*G14159</f>
        <v>0</v>
      </c>
      <c r="M14159">
        <f>H14159*B14159</f>
        <v>0.158</v>
      </c>
      <c r="N14159">
        <f>I14159*B14159</f>
        <v>0</v>
      </c>
      <c r="O14159">
        <f>J14159*B14159</f>
        <v>0</v>
      </c>
    </row>
    <row r="14160" spans="1:15" x14ac:dyDescent="0.25">
      <c r="A14160" s="1">
        <v>41569.8125</v>
      </c>
      <c r="B14160">
        <v>0.186</v>
      </c>
      <c r="C14160">
        <f>HOUR(A14160)</f>
        <v>19</v>
      </c>
      <c r="D14160">
        <f>MINUTE(A14160)</f>
        <v>30</v>
      </c>
      <c r="E14160">
        <v>10</v>
      </c>
      <c r="F14160">
        <f>60*C14160+D14160</f>
        <v>1170</v>
      </c>
      <c r="G14160">
        <f>IF(MONTH(A14160)&gt;10,1,IF(MONTH(A14160)&lt;4,1,0))</f>
        <v>0</v>
      </c>
      <c r="H14160">
        <f>IF(AND(F14160&gt;=6*60,F14160&lt;10*60),1,IF(F14160&gt;=15*60,1,IF(F14160&lt;1*60,1,0)))</f>
        <v>1</v>
      </c>
      <c r="I14160">
        <f>IF(AND(F14160&gt;=1*60,F14160&lt;6*60),1,0)</f>
        <v>0</v>
      </c>
      <c r="J14160">
        <f>IF(AND(F14160&gt;=10*60,F14160&lt;15*60),1,0)</f>
        <v>0</v>
      </c>
      <c r="K14160">
        <f>IF(AND(F14160&gt;=16*60,F14160&lt;21*60),1,0)</f>
        <v>1</v>
      </c>
      <c r="L14160">
        <f>K14160*G14160</f>
        <v>0</v>
      </c>
      <c r="M14160">
        <f>H14160*B14160</f>
        <v>0.186</v>
      </c>
      <c r="N14160">
        <f>I14160*B14160</f>
        <v>0</v>
      </c>
      <c r="O14160">
        <f>J14160*B14160</f>
        <v>0</v>
      </c>
    </row>
    <row r="14161" spans="1:15" x14ac:dyDescent="0.25">
      <c r="A14161" s="1">
        <v>41569.833333333299</v>
      </c>
      <c r="B14161">
        <v>0.20399999999999999</v>
      </c>
      <c r="C14161">
        <f>HOUR(A14161)</f>
        <v>20</v>
      </c>
      <c r="D14161">
        <f>MINUTE(A14161)</f>
        <v>0</v>
      </c>
      <c r="E14161">
        <v>10</v>
      </c>
      <c r="F14161">
        <f>60*C14161+D14161</f>
        <v>1200</v>
      </c>
      <c r="G14161">
        <f>IF(MONTH(A14161)&gt;10,1,IF(MONTH(A14161)&lt;4,1,0))</f>
        <v>0</v>
      </c>
      <c r="H14161">
        <f>IF(AND(F14161&gt;=6*60,F14161&lt;10*60),1,IF(F14161&gt;=15*60,1,IF(F14161&lt;1*60,1,0)))</f>
        <v>1</v>
      </c>
      <c r="I14161">
        <f>IF(AND(F14161&gt;=1*60,F14161&lt;6*60),1,0)</f>
        <v>0</v>
      </c>
      <c r="J14161">
        <f>IF(AND(F14161&gt;=10*60,F14161&lt;15*60),1,0)</f>
        <v>0</v>
      </c>
      <c r="K14161">
        <f>IF(AND(F14161&gt;=16*60,F14161&lt;21*60),1,0)</f>
        <v>1</v>
      </c>
      <c r="L14161">
        <f>K14161*G14161</f>
        <v>0</v>
      </c>
      <c r="M14161">
        <f>H14161*B14161</f>
        <v>0.20399999999999999</v>
      </c>
      <c r="N14161">
        <f>I14161*B14161</f>
        <v>0</v>
      </c>
      <c r="O14161">
        <f>J14161*B14161</f>
        <v>0</v>
      </c>
    </row>
    <row r="14162" spans="1:15" x14ac:dyDescent="0.25">
      <c r="A14162" s="1">
        <v>41569.854166666701</v>
      </c>
      <c r="B14162">
        <v>0.17499999999999999</v>
      </c>
      <c r="C14162">
        <f>HOUR(A14162)</f>
        <v>20</v>
      </c>
      <c r="D14162">
        <f>MINUTE(A14162)</f>
        <v>30</v>
      </c>
      <c r="E14162">
        <v>10</v>
      </c>
      <c r="F14162">
        <f>60*C14162+D14162</f>
        <v>1230</v>
      </c>
      <c r="G14162">
        <f>IF(MONTH(A14162)&gt;10,1,IF(MONTH(A14162)&lt;4,1,0))</f>
        <v>0</v>
      </c>
      <c r="H14162">
        <f>IF(AND(F14162&gt;=6*60,F14162&lt;10*60),1,IF(F14162&gt;=15*60,1,IF(F14162&lt;1*60,1,0)))</f>
        <v>1</v>
      </c>
      <c r="I14162">
        <f>IF(AND(F14162&gt;=1*60,F14162&lt;6*60),1,0)</f>
        <v>0</v>
      </c>
      <c r="J14162">
        <f>IF(AND(F14162&gt;=10*60,F14162&lt;15*60),1,0)</f>
        <v>0</v>
      </c>
      <c r="K14162">
        <f>IF(AND(F14162&gt;=16*60,F14162&lt;21*60),1,0)</f>
        <v>1</v>
      </c>
      <c r="L14162">
        <f>K14162*G14162</f>
        <v>0</v>
      </c>
      <c r="M14162">
        <f>H14162*B14162</f>
        <v>0.17499999999999999</v>
      </c>
      <c r="N14162">
        <f>I14162*B14162</f>
        <v>0</v>
      </c>
      <c r="O14162">
        <f>J14162*B14162</f>
        <v>0</v>
      </c>
    </row>
    <row r="14163" spans="1:15" x14ac:dyDescent="0.25">
      <c r="A14163" s="1">
        <v>41569.875</v>
      </c>
      <c r="B14163">
        <v>0.16700000000000001</v>
      </c>
      <c r="C14163">
        <f>HOUR(A14163)</f>
        <v>21</v>
      </c>
      <c r="D14163">
        <f>MINUTE(A14163)</f>
        <v>0</v>
      </c>
      <c r="E14163">
        <v>10</v>
      </c>
      <c r="F14163">
        <f>60*C14163+D14163</f>
        <v>1260</v>
      </c>
      <c r="G14163">
        <f>IF(MONTH(A14163)&gt;10,1,IF(MONTH(A14163)&lt;4,1,0))</f>
        <v>0</v>
      </c>
      <c r="H14163">
        <f>IF(AND(F14163&gt;=6*60,F14163&lt;10*60),1,IF(F14163&gt;=15*60,1,IF(F14163&lt;1*60,1,0)))</f>
        <v>1</v>
      </c>
      <c r="I14163">
        <f>IF(AND(F14163&gt;=1*60,F14163&lt;6*60),1,0)</f>
        <v>0</v>
      </c>
      <c r="J14163">
        <f>IF(AND(F14163&gt;=10*60,F14163&lt;15*60),1,0)</f>
        <v>0</v>
      </c>
      <c r="K14163">
        <f>IF(AND(F14163&gt;=16*60,F14163&lt;21*60),1,0)</f>
        <v>0</v>
      </c>
      <c r="L14163">
        <f>K14163*G14163</f>
        <v>0</v>
      </c>
      <c r="M14163">
        <f>H14163*B14163</f>
        <v>0.16700000000000001</v>
      </c>
      <c r="N14163">
        <f>I14163*B14163</f>
        <v>0</v>
      </c>
      <c r="O14163">
        <f>J14163*B14163</f>
        <v>0</v>
      </c>
    </row>
    <row r="14164" spans="1:15" x14ac:dyDescent="0.25">
      <c r="A14164" s="1">
        <v>41569.895833333299</v>
      </c>
      <c r="B14164">
        <v>0.115</v>
      </c>
      <c r="C14164">
        <f>HOUR(A14164)</f>
        <v>21</v>
      </c>
      <c r="D14164">
        <f>MINUTE(A14164)</f>
        <v>30</v>
      </c>
      <c r="E14164">
        <v>10</v>
      </c>
      <c r="F14164">
        <f>60*C14164+D14164</f>
        <v>1290</v>
      </c>
      <c r="G14164">
        <f>IF(MONTH(A14164)&gt;10,1,IF(MONTH(A14164)&lt;4,1,0))</f>
        <v>0</v>
      </c>
      <c r="H14164">
        <f>IF(AND(F14164&gt;=6*60,F14164&lt;10*60),1,IF(F14164&gt;=15*60,1,IF(F14164&lt;1*60,1,0)))</f>
        <v>1</v>
      </c>
      <c r="I14164">
        <f>IF(AND(F14164&gt;=1*60,F14164&lt;6*60),1,0)</f>
        <v>0</v>
      </c>
      <c r="J14164">
        <f>IF(AND(F14164&gt;=10*60,F14164&lt;15*60),1,0)</f>
        <v>0</v>
      </c>
      <c r="K14164">
        <f>IF(AND(F14164&gt;=16*60,F14164&lt;21*60),1,0)</f>
        <v>0</v>
      </c>
      <c r="L14164">
        <f>K14164*G14164</f>
        <v>0</v>
      </c>
      <c r="M14164">
        <f>H14164*B14164</f>
        <v>0.115</v>
      </c>
      <c r="N14164">
        <f>I14164*B14164</f>
        <v>0</v>
      </c>
      <c r="O14164">
        <f>J14164*B14164</f>
        <v>0</v>
      </c>
    </row>
    <row r="14165" spans="1:15" x14ac:dyDescent="0.25">
      <c r="A14165" s="1">
        <v>41569.916666666701</v>
      </c>
      <c r="B14165">
        <v>0.109</v>
      </c>
      <c r="C14165">
        <f>HOUR(A14165)</f>
        <v>22</v>
      </c>
      <c r="D14165">
        <f>MINUTE(A14165)</f>
        <v>0</v>
      </c>
      <c r="E14165">
        <v>10</v>
      </c>
      <c r="F14165">
        <f>60*C14165+D14165</f>
        <v>1320</v>
      </c>
      <c r="G14165">
        <f>IF(MONTH(A14165)&gt;10,1,IF(MONTH(A14165)&lt;4,1,0))</f>
        <v>0</v>
      </c>
      <c r="H14165">
        <f>IF(AND(F14165&gt;=6*60,F14165&lt;10*60),1,IF(F14165&gt;=15*60,1,IF(F14165&lt;1*60,1,0)))</f>
        <v>1</v>
      </c>
      <c r="I14165">
        <f>IF(AND(F14165&gt;=1*60,F14165&lt;6*60),1,0)</f>
        <v>0</v>
      </c>
      <c r="J14165">
        <f>IF(AND(F14165&gt;=10*60,F14165&lt;15*60),1,0)</f>
        <v>0</v>
      </c>
      <c r="K14165">
        <f>IF(AND(F14165&gt;=16*60,F14165&lt;21*60),1,0)</f>
        <v>0</v>
      </c>
      <c r="L14165">
        <f>K14165*G14165</f>
        <v>0</v>
      </c>
      <c r="M14165">
        <f>H14165*B14165</f>
        <v>0.109</v>
      </c>
      <c r="N14165">
        <f>I14165*B14165</f>
        <v>0</v>
      </c>
      <c r="O14165">
        <f>J14165*B14165</f>
        <v>0</v>
      </c>
    </row>
    <row r="14166" spans="1:15" x14ac:dyDescent="0.25">
      <c r="A14166" s="1">
        <v>41569.9375</v>
      </c>
      <c r="B14166">
        <v>7.9000000000000001E-2</v>
      </c>
      <c r="C14166">
        <f>HOUR(A14166)</f>
        <v>22</v>
      </c>
      <c r="D14166">
        <f>MINUTE(A14166)</f>
        <v>30</v>
      </c>
      <c r="E14166">
        <v>10</v>
      </c>
      <c r="F14166">
        <f>60*C14166+D14166</f>
        <v>1350</v>
      </c>
      <c r="G14166">
        <f>IF(MONTH(A14166)&gt;10,1,IF(MONTH(A14166)&lt;4,1,0))</f>
        <v>0</v>
      </c>
      <c r="H14166">
        <f>IF(AND(F14166&gt;=6*60,F14166&lt;10*60),1,IF(F14166&gt;=15*60,1,IF(F14166&lt;1*60,1,0)))</f>
        <v>1</v>
      </c>
      <c r="I14166">
        <f>IF(AND(F14166&gt;=1*60,F14166&lt;6*60),1,0)</f>
        <v>0</v>
      </c>
      <c r="J14166">
        <f>IF(AND(F14166&gt;=10*60,F14166&lt;15*60),1,0)</f>
        <v>0</v>
      </c>
      <c r="K14166">
        <f>IF(AND(F14166&gt;=16*60,F14166&lt;21*60),1,0)</f>
        <v>0</v>
      </c>
      <c r="L14166">
        <f>K14166*G14166</f>
        <v>0</v>
      </c>
      <c r="M14166">
        <f>H14166*B14166</f>
        <v>7.9000000000000001E-2</v>
      </c>
      <c r="N14166">
        <f>I14166*B14166</f>
        <v>0</v>
      </c>
      <c r="O14166">
        <f>J14166*B14166</f>
        <v>0</v>
      </c>
    </row>
    <row r="14167" spans="1:15" x14ac:dyDescent="0.25">
      <c r="A14167" s="1">
        <v>41569.958333333299</v>
      </c>
      <c r="B14167">
        <v>6.7000000000000004E-2</v>
      </c>
      <c r="C14167">
        <f>HOUR(A14167)</f>
        <v>23</v>
      </c>
      <c r="D14167">
        <f>MINUTE(A14167)</f>
        <v>0</v>
      </c>
      <c r="E14167">
        <v>10</v>
      </c>
      <c r="F14167">
        <f>60*C14167+D14167</f>
        <v>1380</v>
      </c>
      <c r="G14167">
        <f>IF(MONTH(A14167)&gt;10,1,IF(MONTH(A14167)&lt;4,1,0))</f>
        <v>0</v>
      </c>
      <c r="H14167">
        <f>IF(AND(F14167&gt;=6*60,F14167&lt;10*60),1,IF(F14167&gt;=15*60,1,IF(F14167&lt;1*60,1,0)))</f>
        <v>1</v>
      </c>
      <c r="I14167">
        <f>IF(AND(F14167&gt;=1*60,F14167&lt;6*60),1,0)</f>
        <v>0</v>
      </c>
      <c r="J14167">
        <f>IF(AND(F14167&gt;=10*60,F14167&lt;15*60),1,0)</f>
        <v>0</v>
      </c>
      <c r="K14167">
        <f>IF(AND(F14167&gt;=16*60,F14167&lt;21*60),1,0)</f>
        <v>0</v>
      </c>
      <c r="L14167">
        <f>K14167*G14167</f>
        <v>0</v>
      </c>
      <c r="M14167">
        <f>H14167*B14167</f>
        <v>6.7000000000000004E-2</v>
      </c>
      <c r="N14167">
        <f>I14167*B14167</f>
        <v>0</v>
      </c>
      <c r="O14167">
        <f>J14167*B14167</f>
        <v>0</v>
      </c>
    </row>
    <row r="14168" spans="1:15" x14ac:dyDescent="0.25">
      <c r="A14168" s="1">
        <v>41569.979166666701</v>
      </c>
      <c r="B14168">
        <v>6.7000000000000004E-2</v>
      </c>
      <c r="C14168">
        <f>HOUR(A14168)</f>
        <v>23</v>
      </c>
      <c r="D14168">
        <f>MINUTE(A14168)</f>
        <v>30</v>
      </c>
      <c r="E14168">
        <v>10</v>
      </c>
      <c r="F14168">
        <f>60*C14168+D14168</f>
        <v>1410</v>
      </c>
      <c r="G14168">
        <f>IF(MONTH(A14168)&gt;10,1,IF(MONTH(A14168)&lt;4,1,0))</f>
        <v>0</v>
      </c>
      <c r="H14168">
        <f>IF(AND(F14168&gt;=6*60,F14168&lt;10*60),1,IF(F14168&gt;=15*60,1,IF(F14168&lt;1*60,1,0)))</f>
        <v>1</v>
      </c>
      <c r="I14168">
        <f>IF(AND(F14168&gt;=1*60,F14168&lt;6*60),1,0)</f>
        <v>0</v>
      </c>
      <c r="J14168">
        <f>IF(AND(F14168&gt;=10*60,F14168&lt;15*60),1,0)</f>
        <v>0</v>
      </c>
      <c r="K14168">
        <f>IF(AND(F14168&gt;=16*60,F14168&lt;21*60),1,0)</f>
        <v>0</v>
      </c>
      <c r="L14168">
        <f>K14168*G14168</f>
        <v>0</v>
      </c>
      <c r="M14168">
        <f>H14168*B14168</f>
        <v>6.7000000000000004E-2</v>
      </c>
      <c r="N14168">
        <f>I14168*B14168</f>
        <v>0</v>
      </c>
      <c r="O14168">
        <f>J14168*B14168</f>
        <v>0</v>
      </c>
    </row>
    <row r="14169" spans="1:15" x14ac:dyDescent="0.25">
      <c r="A14169" s="1">
        <v>41570</v>
      </c>
      <c r="B14169">
        <v>7.9000000000000001E-2</v>
      </c>
      <c r="C14169">
        <f>HOUR(A14169)</f>
        <v>0</v>
      </c>
      <c r="D14169">
        <f>MINUTE(A14169)</f>
        <v>0</v>
      </c>
      <c r="E14169">
        <v>10</v>
      </c>
      <c r="F14169">
        <f>60*C14169+D14169</f>
        <v>0</v>
      </c>
      <c r="G14169">
        <f>IF(MONTH(A14169)&gt;10,1,IF(MONTH(A14169)&lt;4,1,0))</f>
        <v>0</v>
      </c>
      <c r="H14169">
        <f>IF(AND(F14169&gt;=6*60,F14169&lt;10*60),1,IF(F14169&gt;=15*60,1,IF(F14169&lt;1*60,1,0)))</f>
        <v>1</v>
      </c>
      <c r="I14169">
        <f>IF(AND(F14169&gt;=1*60,F14169&lt;6*60),1,0)</f>
        <v>0</v>
      </c>
      <c r="J14169">
        <f>IF(AND(F14169&gt;=10*60,F14169&lt;15*60),1,0)</f>
        <v>0</v>
      </c>
      <c r="K14169">
        <f>IF(AND(F14169&gt;=16*60,F14169&lt;21*60),1,0)</f>
        <v>0</v>
      </c>
      <c r="L14169">
        <f>K14169*G14169</f>
        <v>0</v>
      </c>
      <c r="M14169">
        <f>H14169*B14169</f>
        <v>7.9000000000000001E-2</v>
      </c>
      <c r="N14169">
        <f>I14169*B14169</f>
        <v>0</v>
      </c>
      <c r="O14169">
        <f>J14169*B14169</f>
        <v>0</v>
      </c>
    </row>
    <row r="14170" spans="1:15" x14ac:dyDescent="0.25">
      <c r="A14170" s="1">
        <v>41570.020833333299</v>
      </c>
      <c r="B14170">
        <v>7.9000000000000001E-2</v>
      </c>
      <c r="C14170">
        <f>HOUR(A14170)</f>
        <v>0</v>
      </c>
      <c r="D14170">
        <f>MINUTE(A14170)</f>
        <v>30</v>
      </c>
      <c r="E14170">
        <v>10</v>
      </c>
      <c r="F14170">
        <f>60*C14170+D14170</f>
        <v>30</v>
      </c>
      <c r="G14170">
        <f>IF(MONTH(A14170)&gt;10,1,IF(MONTH(A14170)&lt;4,1,0))</f>
        <v>0</v>
      </c>
      <c r="H14170">
        <f>IF(AND(F14170&gt;=6*60,F14170&lt;10*60),1,IF(F14170&gt;=15*60,1,IF(F14170&lt;1*60,1,0)))</f>
        <v>1</v>
      </c>
      <c r="I14170">
        <f>IF(AND(F14170&gt;=1*60,F14170&lt;6*60),1,0)</f>
        <v>0</v>
      </c>
      <c r="J14170">
        <f>IF(AND(F14170&gt;=10*60,F14170&lt;15*60),1,0)</f>
        <v>0</v>
      </c>
      <c r="K14170">
        <f>IF(AND(F14170&gt;=16*60,F14170&lt;21*60),1,0)</f>
        <v>0</v>
      </c>
      <c r="L14170">
        <f>K14170*G14170</f>
        <v>0</v>
      </c>
      <c r="M14170">
        <f>H14170*B14170</f>
        <v>7.9000000000000001E-2</v>
      </c>
      <c r="N14170">
        <f>I14170*B14170</f>
        <v>0</v>
      </c>
      <c r="O14170">
        <f>J14170*B14170</f>
        <v>0</v>
      </c>
    </row>
    <row r="14171" spans="1:15" x14ac:dyDescent="0.25">
      <c r="A14171" s="1">
        <v>41570.041666666701</v>
      </c>
      <c r="B14171">
        <v>6.9000000000000006E-2</v>
      </c>
      <c r="C14171">
        <f>HOUR(A14171)</f>
        <v>1</v>
      </c>
      <c r="D14171">
        <f>MINUTE(A14171)</f>
        <v>0</v>
      </c>
      <c r="E14171">
        <v>10</v>
      </c>
      <c r="F14171">
        <f>60*C14171+D14171</f>
        <v>60</v>
      </c>
      <c r="G14171">
        <f>IF(MONTH(A14171)&gt;10,1,IF(MONTH(A14171)&lt;4,1,0))</f>
        <v>0</v>
      </c>
      <c r="H14171">
        <f>IF(AND(F14171&gt;=6*60,F14171&lt;10*60),1,IF(F14171&gt;=15*60,1,IF(F14171&lt;1*60,1,0)))</f>
        <v>0</v>
      </c>
      <c r="I14171">
        <f>IF(AND(F14171&gt;=1*60,F14171&lt;6*60),1,0)</f>
        <v>1</v>
      </c>
      <c r="J14171">
        <f>IF(AND(F14171&gt;=10*60,F14171&lt;15*60),1,0)</f>
        <v>0</v>
      </c>
      <c r="K14171">
        <f>IF(AND(F14171&gt;=16*60,F14171&lt;21*60),1,0)</f>
        <v>0</v>
      </c>
      <c r="L14171">
        <f>K14171*G14171</f>
        <v>0</v>
      </c>
      <c r="M14171">
        <f>H14171*B14171</f>
        <v>0</v>
      </c>
      <c r="N14171">
        <f>I14171*B14171</f>
        <v>6.9000000000000006E-2</v>
      </c>
      <c r="O14171">
        <f>J14171*B14171</f>
        <v>0</v>
      </c>
    </row>
    <row r="14172" spans="1:15" x14ac:dyDescent="0.25">
      <c r="A14172" s="1">
        <v>41570.0625</v>
      </c>
      <c r="B14172">
        <v>7.0999999999999994E-2</v>
      </c>
      <c r="C14172">
        <f>HOUR(A14172)</f>
        <v>1</v>
      </c>
      <c r="D14172">
        <f>MINUTE(A14172)</f>
        <v>30</v>
      </c>
      <c r="E14172">
        <v>10</v>
      </c>
      <c r="F14172">
        <f>60*C14172+D14172</f>
        <v>90</v>
      </c>
      <c r="G14172">
        <f>IF(MONTH(A14172)&gt;10,1,IF(MONTH(A14172)&lt;4,1,0))</f>
        <v>0</v>
      </c>
      <c r="H14172">
        <f>IF(AND(F14172&gt;=6*60,F14172&lt;10*60),1,IF(F14172&gt;=15*60,1,IF(F14172&lt;1*60,1,0)))</f>
        <v>0</v>
      </c>
      <c r="I14172">
        <f>IF(AND(F14172&gt;=1*60,F14172&lt;6*60),1,0)</f>
        <v>1</v>
      </c>
      <c r="J14172">
        <f>IF(AND(F14172&gt;=10*60,F14172&lt;15*60),1,0)</f>
        <v>0</v>
      </c>
      <c r="K14172">
        <f>IF(AND(F14172&gt;=16*60,F14172&lt;21*60),1,0)</f>
        <v>0</v>
      </c>
      <c r="L14172">
        <f>K14172*G14172</f>
        <v>0</v>
      </c>
      <c r="M14172">
        <f>H14172*B14172</f>
        <v>0</v>
      </c>
      <c r="N14172">
        <f>I14172*B14172</f>
        <v>7.0999999999999994E-2</v>
      </c>
      <c r="O14172">
        <f>J14172*B14172</f>
        <v>0</v>
      </c>
    </row>
    <row r="14173" spans="1:15" x14ac:dyDescent="0.25">
      <c r="A14173" s="1">
        <v>41570.083333333299</v>
      </c>
      <c r="B14173">
        <v>8.4000000000000005E-2</v>
      </c>
      <c r="C14173">
        <f>HOUR(A14173)</f>
        <v>2</v>
      </c>
      <c r="D14173">
        <f>MINUTE(A14173)</f>
        <v>0</v>
      </c>
      <c r="E14173">
        <v>10</v>
      </c>
      <c r="F14173">
        <f>60*C14173+D14173</f>
        <v>120</v>
      </c>
      <c r="G14173">
        <f>IF(MONTH(A14173)&gt;10,1,IF(MONTH(A14173)&lt;4,1,0))</f>
        <v>0</v>
      </c>
      <c r="H14173">
        <f>IF(AND(F14173&gt;=6*60,F14173&lt;10*60),1,IF(F14173&gt;=15*60,1,IF(F14173&lt;1*60,1,0)))</f>
        <v>0</v>
      </c>
      <c r="I14173">
        <f>IF(AND(F14173&gt;=1*60,F14173&lt;6*60),1,0)</f>
        <v>1</v>
      </c>
      <c r="J14173">
        <f>IF(AND(F14173&gt;=10*60,F14173&lt;15*60),1,0)</f>
        <v>0</v>
      </c>
      <c r="K14173">
        <f>IF(AND(F14173&gt;=16*60,F14173&lt;21*60),1,0)</f>
        <v>0</v>
      </c>
      <c r="L14173">
        <f>K14173*G14173</f>
        <v>0</v>
      </c>
      <c r="M14173">
        <f>H14173*B14173</f>
        <v>0</v>
      </c>
      <c r="N14173">
        <f>I14173*B14173</f>
        <v>8.4000000000000005E-2</v>
      </c>
      <c r="O14173">
        <f>J14173*B14173</f>
        <v>0</v>
      </c>
    </row>
    <row r="14174" spans="1:15" x14ac:dyDescent="0.25">
      <c r="A14174" s="1">
        <v>41570.104166666701</v>
      </c>
      <c r="B14174">
        <v>8.3000000000000004E-2</v>
      </c>
      <c r="C14174">
        <f>HOUR(A14174)</f>
        <v>2</v>
      </c>
      <c r="D14174">
        <f>MINUTE(A14174)</f>
        <v>30</v>
      </c>
      <c r="E14174">
        <v>10</v>
      </c>
      <c r="F14174">
        <f>60*C14174+D14174</f>
        <v>150</v>
      </c>
      <c r="G14174">
        <f>IF(MONTH(A14174)&gt;10,1,IF(MONTH(A14174)&lt;4,1,0))</f>
        <v>0</v>
      </c>
      <c r="H14174">
        <f>IF(AND(F14174&gt;=6*60,F14174&lt;10*60),1,IF(F14174&gt;=15*60,1,IF(F14174&lt;1*60,1,0)))</f>
        <v>0</v>
      </c>
      <c r="I14174">
        <f>IF(AND(F14174&gt;=1*60,F14174&lt;6*60),1,0)</f>
        <v>1</v>
      </c>
      <c r="J14174">
        <f>IF(AND(F14174&gt;=10*60,F14174&lt;15*60),1,0)</f>
        <v>0</v>
      </c>
      <c r="K14174">
        <f>IF(AND(F14174&gt;=16*60,F14174&lt;21*60),1,0)</f>
        <v>0</v>
      </c>
      <c r="L14174">
        <f>K14174*G14174</f>
        <v>0</v>
      </c>
      <c r="M14174">
        <f>H14174*B14174</f>
        <v>0</v>
      </c>
      <c r="N14174">
        <f>I14174*B14174</f>
        <v>8.3000000000000004E-2</v>
      </c>
      <c r="O14174">
        <f>J14174*B14174</f>
        <v>0</v>
      </c>
    </row>
    <row r="14175" spans="1:15" x14ac:dyDescent="0.25">
      <c r="A14175" s="1">
        <v>41570.125</v>
      </c>
      <c r="B14175">
        <v>8.4000000000000005E-2</v>
      </c>
      <c r="C14175">
        <f>HOUR(A14175)</f>
        <v>3</v>
      </c>
      <c r="D14175">
        <f>MINUTE(A14175)</f>
        <v>0</v>
      </c>
      <c r="E14175">
        <v>10</v>
      </c>
      <c r="F14175">
        <f>60*C14175+D14175</f>
        <v>180</v>
      </c>
      <c r="G14175">
        <f>IF(MONTH(A14175)&gt;10,1,IF(MONTH(A14175)&lt;4,1,0))</f>
        <v>0</v>
      </c>
      <c r="H14175">
        <f>IF(AND(F14175&gt;=6*60,F14175&lt;10*60),1,IF(F14175&gt;=15*60,1,IF(F14175&lt;1*60,1,0)))</f>
        <v>0</v>
      </c>
      <c r="I14175">
        <f>IF(AND(F14175&gt;=1*60,F14175&lt;6*60),1,0)</f>
        <v>1</v>
      </c>
      <c r="J14175">
        <f>IF(AND(F14175&gt;=10*60,F14175&lt;15*60),1,0)</f>
        <v>0</v>
      </c>
      <c r="K14175">
        <f>IF(AND(F14175&gt;=16*60,F14175&lt;21*60),1,0)</f>
        <v>0</v>
      </c>
      <c r="L14175">
        <f>K14175*G14175</f>
        <v>0</v>
      </c>
      <c r="M14175">
        <f>H14175*B14175</f>
        <v>0</v>
      </c>
      <c r="N14175">
        <f>I14175*B14175</f>
        <v>8.4000000000000005E-2</v>
      </c>
      <c r="O14175">
        <f>J14175*B14175</f>
        <v>0</v>
      </c>
    </row>
    <row r="14176" spans="1:15" x14ac:dyDescent="0.25">
      <c r="A14176" s="1">
        <v>41570.145833333299</v>
      </c>
      <c r="B14176">
        <v>6.7000000000000004E-2</v>
      </c>
      <c r="C14176">
        <f>HOUR(A14176)</f>
        <v>3</v>
      </c>
      <c r="D14176">
        <f>MINUTE(A14176)</f>
        <v>30</v>
      </c>
      <c r="E14176">
        <v>10</v>
      </c>
      <c r="F14176">
        <f>60*C14176+D14176</f>
        <v>210</v>
      </c>
      <c r="G14176">
        <f>IF(MONTH(A14176)&gt;10,1,IF(MONTH(A14176)&lt;4,1,0))</f>
        <v>0</v>
      </c>
      <c r="H14176">
        <f>IF(AND(F14176&gt;=6*60,F14176&lt;10*60),1,IF(F14176&gt;=15*60,1,IF(F14176&lt;1*60,1,0)))</f>
        <v>0</v>
      </c>
      <c r="I14176">
        <f>IF(AND(F14176&gt;=1*60,F14176&lt;6*60),1,0)</f>
        <v>1</v>
      </c>
      <c r="J14176">
        <f>IF(AND(F14176&gt;=10*60,F14176&lt;15*60),1,0)</f>
        <v>0</v>
      </c>
      <c r="K14176">
        <f>IF(AND(F14176&gt;=16*60,F14176&lt;21*60),1,0)</f>
        <v>0</v>
      </c>
      <c r="L14176">
        <f>K14176*G14176</f>
        <v>0</v>
      </c>
      <c r="M14176">
        <f>H14176*B14176</f>
        <v>0</v>
      </c>
      <c r="N14176">
        <f>I14176*B14176</f>
        <v>6.7000000000000004E-2</v>
      </c>
      <c r="O14176">
        <f>J14176*B14176</f>
        <v>0</v>
      </c>
    </row>
    <row r="14177" spans="1:15" x14ac:dyDescent="0.25">
      <c r="A14177" s="1">
        <v>41570.166666666701</v>
      </c>
      <c r="B14177">
        <v>7.0000000000000007E-2</v>
      </c>
      <c r="C14177">
        <f>HOUR(A14177)</f>
        <v>4</v>
      </c>
      <c r="D14177">
        <f>MINUTE(A14177)</f>
        <v>0</v>
      </c>
      <c r="E14177">
        <v>10</v>
      </c>
      <c r="F14177">
        <f>60*C14177+D14177</f>
        <v>240</v>
      </c>
      <c r="G14177">
        <f>IF(MONTH(A14177)&gt;10,1,IF(MONTH(A14177)&lt;4,1,0))</f>
        <v>0</v>
      </c>
      <c r="H14177">
        <f>IF(AND(F14177&gt;=6*60,F14177&lt;10*60),1,IF(F14177&gt;=15*60,1,IF(F14177&lt;1*60,1,0)))</f>
        <v>0</v>
      </c>
      <c r="I14177">
        <f>IF(AND(F14177&gt;=1*60,F14177&lt;6*60),1,0)</f>
        <v>1</v>
      </c>
      <c r="J14177">
        <f>IF(AND(F14177&gt;=10*60,F14177&lt;15*60),1,0)</f>
        <v>0</v>
      </c>
      <c r="K14177">
        <f>IF(AND(F14177&gt;=16*60,F14177&lt;21*60),1,0)</f>
        <v>0</v>
      </c>
      <c r="L14177">
        <f>K14177*G14177</f>
        <v>0</v>
      </c>
      <c r="M14177">
        <f>H14177*B14177</f>
        <v>0</v>
      </c>
      <c r="N14177">
        <f>I14177*B14177</f>
        <v>7.0000000000000007E-2</v>
      </c>
      <c r="O14177">
        <f>J14177*B14177</f>
        <v>0</v>
      </c>
    </row>
    <row r="14178" spans="1:15" x14ac:dyDescent="0.25">
      <c r="A14178" s="1">
        <v>41570.1875</v>
      </c>
      <c r="B14178">
        <v>0.32100000000000001</v>
      </c>
      <c r="C14178">
        <f>HOUR(A14178)</f>
        <v>4</v>
      </c>
      <c r="D14178">
        <f>MINUTE(A14178)</f>
        <v>30</v>
      </c>
      <c r="E14178">
        <v>10</v>
      </c>
      <c r="F14178">
        <f>60*C14178+D14178</f>
        <v>270</v>
      </c>
      <c r="G14178">
        <f>IF(MONTH(A14178)&gt;10,1,IF(MONTH(A14178)&lt;4,1,0))</f>
        <v>0</v>
      </c>
      <c r="H14178">
        <f>IF(AND(F14178&gt;=6*60,F14178&lt;10*60),1,IF(F14178&gt;=15*60,1,IF(F14178&lt;1*60,1,0)))</f>
        <v>0</v>
      </c>
      <c r="I14178">
        <f>IF(AND(F14178&gt;=1*60,F14178&lt;6*60),1,0)</f>
        <v>1</v>
      </c>
      <c r="J14178">
        <f>IF(AND(F14178&gt;=10*60,F14178&lt;15*60),1,0)</f>
        <v>0</v>
      </c>
      <c r="K14178">
        <f>IF(AND(F14178&gt;=16*60,F14178&lt;21*60),1,0)</f>
        <v>0</v>
      </c>
      <c r="L14178">
        <f>K14178*G14178</f>
        <v>0</v>
      </c>
      <c r="M14178">
        <f>H14178*B14178</f>
        <v>0</v>
      </c>
      <c r="N14178">
        <f>I14178*B14178</f>
        <v>0.32100000000000001</v>
      </c>
      <c r="O14178">
        <f>J14178*B14178</f>
        <v>0</v>
      </c>
    </row>
    <row r="14179" spans="1:15" x14ac:dyDescent="0.25">
      <c r="A14179" s="1">
        <v>41570.208333333299</v>
      </c>
      <c r="B14179">
        <v>0.13100000000000001</v>
      </c>
      <c r="C14179">
        <f>HOUR(A14179)</f>
        <v>5</v>
      </c>
      <c r="D14179">
        <f>MINUTE(A14179)</f>
        <v>0</v>
      </c>
      <c r="E14179">
        <v>10</v>
      </c>
      <c r="F14179">
        <f>60*C14179+D14179</f>
        <v>300</v>
      </c>
      <c r="G14179">
        <f>IF(MONTH(A14179)&gt;10,1,IF(MONTH(A14179)&lt;4,1,0))</f>
        <v>0</v>
      </c>
      <c r="H14179">
        <f>IF(AND(F14179&gt;=6*60,F14179&lt;10*60),1,IF(F14179&gt;=15*60,1,IF(F14179&lt;1*60,1,0)))</f>
        <v>0</v>
      </c>
      <c r="I14179">
        <f>IF(AND(F14179&gt;=1*60,F14179&lt;6*60),1,0)</f>
        <v>1</v>
      </c>
      <c r="J14179">
        <f>IF(AND(F14179&gt;=10*60,F14179&lt;15*60),1,0)</f>
        <v>0</v>
      </c>
      <c r="K14179">
        <f>IF(AND(F14179&gt;=16*60,F14179&lt;21*60),1,0)</f>
        <v>0</v>
      </c>
      <c r="L14179">
        <f>K14179*G14179</f>
        <v>0</v>
      </c>
      <c r="M14179">
        <f>H14179*B14179</f>
        <v>0</v>
      </c>
      <c r="N14179">
        <f>I14179*B14179</f>
        <v>0.13100000000000001</v>
      </c>
      <c r="O14179">
        <f>J14179*B14179</f>
        <v>0</v>
      </c>
    </row>
    <row r="14180" spans="1:15" x14ac:dyDescent="0.25">
      <c r="A14180" s="1">
        <v>41570.229166666701</v>
      </c>
      <c r="B14180">
        <v>0.11799999999999999</v>
      </c>
      <c r="C14180">
        <f>HOUR(A14180)</f>
        <v>5</v>
      </c>
      <c r="D14180">
        <f>MINUTE(A14180)</f>
        <v>30</v>
      </c>
      <c r="E14180">
        <v>10</v>
      </c>
      <c r="F14180">
        <f>60*C14180+D14180</f>
        <v>330</v>
      </c>
      <c r="G14180">
        <f>IF(MONTH(A14180)&gt;10,1,IF(MONTH(A14180)&lt;4,1,0))</f>
        <v>0</v>
      </c>
      <c r="H14180">
        <f>IF(AND(F14180&gt;=6*60,F14180&lt;10*60),1,IF(F14180&gt;=15*60,1,IF(F14180&lt;1*60,1,0)))</f>
        <v>0</v>
      </c>
      <c r="I14180">
        <f>IF(AND(F14180&gt;=1*60,F14180&lt;6*60),1,0)</f>
        <v>1</v>
      </c>
      <c r="J14180">
        <f>IF(AND(F14180&gt;=10*60,F14180&lt;15*60),1,0)</f>
        <v>0</v>
      </c>
      <c r="K14180">
        <f>IF(AND(F14180&gt;=16*60,F14180&lt;21*60),1,0)</f>
        <v>0</v>
      </c>
      <c r="L14180">
        <f>K14180*G14180</f>
        <v>0</v>
      </c>
      <c r="M14180">
        <f>H14180*B14180</f>
        <v>0</v>
      </c>
      <c r="N14180">
        <f>I14180*B14180</f>
        <v>0.11799999999999999</v>
      </c>
      <c r="O14180">
        <f>J14180*B14180</f>
        <v>0</v>
      </c>
    </row>
    <row r="14181" spans="1:15" x14ac:dyDescent="0.25">
      <c r="A14181" s="1">
        <v>41570.25</v>
      </c>
      <c r="B14181">
        <v>0.123</v>
      </c>
      <c r="C14181">
        <f>HOUR(A14181)</f>
        <v>6</v>
      </c>
      <c r="D14181">
        <f>MINUTE(A14181)</f>
        <v>0</v>
      </c>
      <c r="E14181">
        <v>10</v>
      </c>
      <c r="F14181">
        <f>60*C14181+D14181</f>
        <v>360</v>
      </c>
      <c r="G14181">
        <f>IF(MONTH(A14181)&gt;10,1,IF(MONTH(A14181)&lt;4,1,0))</f>
        <v>0</v>
      </c>
      <c r="H14181">
        <f>IF(AND(F14181&gt;=6*60,F14181&lt;10*60),1,IF(F14181&gt;=15*60,1,IF(F14181&lt;1*60,1,0)))</f>
        <v>1</v>
      </c>
      <c r="I14181">
        <f>IF(AND(F14181&gt;=1*60,F14181&lt;6*60),1,0)</f>
        <v>0</v>
      </c>
      <c r="J14181">
        <f>IF(AND(F14181&gt;=10*60,F14181&lt;15*60),1,0)</f>
        <v>0</v>
      </c>
      <c r="K14181">
        <f>IF(AND(F14181&gt;=16*60,F14181&lt;21*60),1,0)</f>
        <v>0</v>
      </c>
      <c r="L14181">
        <f>K14181*G14181</f>
        <v>0</v>
      </c>
      <c r="M14181">
        <f>H14181*B14181</f>
        <v>0.123</v>
      </c>
      <c r="N14181">
        <f>I14181*B14181</f>
        <v>0</v>
      </c>
      <c r="O14181">
        <f>J14181*B14181</f>
        <v>0</v>
      </c>
    </row>
    <row r="14182" spans="1:15" x14ac:dyDescent="0.25">
      <c r="A14182" s="1">
        <v>41570.270833333299</v>
      </c>
      <c r="B14182">
        <v>0.13200000000000001</v>
      </c>
      <c r="C14182">
        <f>HOUR(A14182)</f>
        <v>6</v>
      </c>
      <c r="D14182">
        <f>MINUTE(A14182)</f>
        <v>30</v>
      </c>
      <c r="E14182">
        <v>10</v>
      </c>
      <c r="F14182">
        <f>60*C14182+D14182</f>
        <v>390</v>
      </c>
      <c r="G14182">
        <f>IF(MONTH(A14182)&gt;10,1,IF(MONTH(A14182)&lt;4,1,0))</f>
        <v>0</v>
      </c>
      <c r="H14182">
        <f>IF(AND(F14182&gt;=6*60,F14182&lt;10*60),1,IF(F14182&gt;=15*60,1,IF(F14182&lt;1*60,1,0)))</f>
        <v>1</v>
      </c>
      <c r="I14182">
        <f>IF(AND(F14182&gt;=1*60,F14182&lt;6*60),1,0)</f>
        <v>0</v>
      </c>
      <c r="J14182">
        <f>IF(AND(F14182&gt;=10*60,F14182&lt;15*60),1,0)</f>
        <v>0</v>
      </c>
      <c r="K14182">
        <f>IF(AND(F14182&gt;=16*60,F14182&lt;21*60),1,0)</f>
        <v>0</v>
      </c>
      <c r="L14182">
        <f>K14182*G14182</f>
        <v>0</v>
      </c>
      <c r="M14182">
        <f>H14182*B14182</f>
        <v>0.13200000000000001</v>
      </c>
      <c r="N14182">
        <f>I14182*B14182</f>
        <v>0</v>
      </c>
      <c r="O14182">
        <f>J14182*B14182</f>
        <v>0</v>
      </c>
    </row>
    <row r="14183" spans="1:15" x14ac:dyDescent="0.25">
      <c r="A14183" s="1">
        <v>41570.291666666701</v>
      </c>
      <c r="B14183">
        <v>0.13300000000000001</v>
      </c>
      <c r="C14183">
        <f>HOUR(A14183)</f>
        <v>7</v>
      </c>
      <c r="D14183">
        <f>MINUTE(A14183)</f>
        <v>0</v>
      </c>
      <c r="E14183">
        <v>10</v>
      </c>
      <c r="F14183">
        <f>60*C14183+D14183</f>
        <v>420</v>
      </c>
      <c r="G14183">
        <f>IF(MONTH(A14183)&gt;10,1,IF(MONTH(A14183)&lt;4,1,0))</f>
        <v>0</v>
      </c>
      <c r="H14183">
        <f>IF(AND(F14183&gt;=6*60,F14183&lt;10*60),1,IF(F14183&gt;=15*60,1,IF(F14183&lt;1*60,1,0)))</f>
        <v>1</v>
      </c>
      <c r="I14183">
        <f>IF(AND(F14183&gt;=1*60,F14183&lt;6*60),1,0)</f>
        <v>0</v>
      </c>
      <c r="J14183">
        <f>IF(AND(F14183&gt;=10*60,F14183&lt;15*60),1,0)</f>
        <v>0</v>
      </c>
      <c r="K14183">
        <f>IF(AND(F14183&gt;=16*60,F14183&lt;21*60),1,0)</f>
        <v>0</v>
      </c>
      <c r="L14183">
        <f>K14183*G14183</f>
        <v>0</v>
      </c>
      <c r="M14183">
        <f>H14183*B14183</f>
        <v>0.13300000000000001</v>
      </c>
      <c r="N14183">
        <f>I14183*B14183</f>
        <v>0</v>
      </c>
      <c r="O14183">
        <f>J14183*B14183</f>
        <v>0</v>
      </c>
    </row>
    <row r="14184" spans="1:15" x14ac:dyDescent="0.25">
      <c r="A14184" s="1">
        <v>41570.3125</v>
      </c>
      <c r="B14184">
        <v>0.121</v>
      </c>
      <c r="C14184">
        <f>HOUR(A14184)</f>
        <v>7</v>
      </c>
      <c r="D14184">
        <f>MINUTE(A14184)</f>
        <v>30</v>
      </c>
      <c r="E14184">
        <v>10</v>
      </c>
      <c r="F14184">
        <f>60*C14184+D14184</f>
        <v>450</v>
      </c>
      <c r="G14184">
        <f>IF(MONTH(A14184)&gt;10,1,IF(MONTH(A14184)&lt;4,1,0))</f>
        <v>0</v>
      </c>
      <c r="H14184">
        <f>IF(AND(F14184&gt;=6*60,F14184&lt;10*60),1,IF(F14184&gt;=15*60,1,IF(F14184&lt;1*60,1,0)))</f>
        <v>1</v>
      </c>
      <c r="I14184">
        <f>IF(AND(F14184&gt;=1*60,F14184&lt;6*60),1,0)</f>
        <v>0</v>
      </c>
      <c r="J14184">
        <f>IF(AND(F14184&gt;=10*60,F14184&lt;15*60),1,0)</f>
        <v>0</v>
      </c>
      <c r="K14184">
        <f>IF(AND(F14184&gt;=16*60,F14184&lt;21*60),1,0)</f>
        <v>0</v>
      </c>
      <c r="L14184">
        <f>K14184*G14184</f>
        <v>0</v>
      </c>
      <c r="M14184">
        <f>H14184*B14184</f>
        <v>0.121</v>
      </c>
      <c r="N14184">
        <f>I14184*B14184</f>
        <v>0</v>
      </c>
      <c r="O14184">
        <f>J14184*B14184</f>
        <v>0</v>
      </c>
    </row>
    <row r="14185" spans="1:15" x14ac:dyDescent="0.25">
      <c r="A14185" s="1">
        <v>41570.333333333299</v>
      </c>
      <c r="B14185">
        <v>5.1999999999999998E-2</v>
      </c>
      <c r="C14185">
        <f>HOUR(A14185)</f>
        <v>8</v>
      </c>
      <c r="D14185">
        <f>MINUTE(A14185)</f>
        <v>0</v>
      </c>
      <c r="E14185">
        <v>10</v>
      </c>
      <c r="F14185">
        <f>60*C14185+D14185</f>
        <v>480</v>
      </c>
      <c r="G14185">
        <f>IF(MONTH(A14185)&gt;10,1,IF(MONTH(A14185)&lt;4,1,0))</f>
        <v>0</v>
      </c>
      <c r="H14185">
        <f>IF(AND(F14185&gt;=6*60,F14185&lt;10*60),1,IF(F14185&gt;=15*60,1,IF(F14185&lt;1*60,1,0)))</f>
        <v>1</v>
      </c>
      <c r="I14185">
        <f>IF(AND(F14185&gt;=1*60,F14185&lt;6*60),1,0)</f>
        <v>0</v>
      </c>
      <c r="J14185">
        <f>IF(AND(F14185&gt;=10*60,F14185&lt;15*60),1,0)</f>
        <v>0</v>
      </c>
      <c r="K14185">
        <f>IF(AND(F14185&gt;=16*60,F14185&lt;21*60),1,0)</f>
        <v>0</v>
      </c>
      <c r="L14185">
        <f>K14185*G14185</f>
        <v>0</v>
      </c>
      <c r="M14185">
        <f>H14185*B14185</f>
        <v>5.1999999999999998E-2</v>
      </c>
      <c r="N14185">
        <f>I14185*B14185</f>
        <v>0</v>
      </c>
      <c r="O14185">
        <f>J14185*B14185</f>
        <v>0</v>
      </c>
    </row>
    <row r="14186" spans="1:15" x14ac:dyDescent="0.25">
      <c r="A14186" s="1">
        <v>41570.354166666701</v>
      </c>
      <c r="B14186">
        <v>3.6999999999999998E-2</v>
      </c>
      <c r="C14186">
        <f>HOUR(A14186)</f>
        <v>8</v>
      </c>
      <c r="D14186">
        <f>MINUTE(A14186)</f>
        <v>30</v>
      </c>
      <c r="E14186">
        <v>10</v>
      </c>
      <c r="F14186">
        <f>60*C14186+D14186</f>
        <v>510</v>
      </c>
      <c r="G14186">
        <f>IF(MONTH(A14186)&gt;10,1,IF(MONTH(A14186)&lt;4,1,0))</f>
        <v>0</v>
      </c>
      <c r="H14186">
        <f>IF(AND(F14186&gt;=6*60,F14186&lt;10*60),1,IF(F14186&gt;=15*60,1,IF(F14186&lt;1*60,1,0)))</f>
        <v>1</v>
      </c>
      <c r="I14186">
        <f>IF(AND(F14186&gt;=1*60,F14186&lt;6*60),1,0)</f>
        <v>0</v>
      </c>
      <c r="J14186">
        <f>IF(AND(F14186&gt;=10*60,F14186&lt;15*60),1,0)</f>
        <v>0</v>
      </c>
      <c r="K14186">
        <f>IF(AND(F14186&gt;=16*60,F14186&lt;21*60),1,0)</f>
        <v>0</v>
      </c>
      <c r="L14186">
        <f>K14186*G14186</f>
        <v>0</v>
      </c>
      <c r="M14186">
        <f>H14186*B14186</f>
        <v>3.6999999999999998E-2</v>
      </c>
      <c r="N14186">
        <f>I14186*B14186</f>
        <v>0</v>
      </c>
      <c r="O14186">
        <f>J14186*B14186</f>
        <v>0</v>
      </c>
    </row>
    <row r="14187" spans="1:15" x14ac:dyDescent="0.25">
      <c r="A14187" s="1">
        <v>41570.375</v>
      </c>
      <c r="B14187">
        <v>3.6999999999999998E-2</v>
      </c>
      <c r="C14187">
        <f>HOUR(A14187)</f>
        <v>9</v>
      </c>
      <c r="D14187">
        <f>MINUTE(A14187)</f>
        <v>0</v>
      </c>
      <c r="E14187">
        <v>10</v>
      </c>
      <c r="F14187">
        <f>60*C14187+D14187</f>
        <v>540</v>
      </c>
      <c r="G14187">
        <f>IF(MONTH(A14187)&gt;10,1,IF(MONTH(A14187)&lt;4,1,0))</f>
        <v>0</v>
      </c>
      <c r="H14187">
        <f>IF(AND(F14187&gt;=6*60,F14187&lt;10*60),1,IF(F14187&gt;=15*60,1,IF(F14187&lt;1*60,1,0)))</f>
        <v>1</v>
      </c>
      <c r="I14187">
        <f>IF(AND(F14187&gt;=1*60,F14187&lt;6*60),1,0)</f>
        <v>0</v>
      </c>
      <c r="J14187">
        <f>IF(AND(F14187&gt;=10*60,F14187&lt;15*60),1,0)</f>
        <v>0</v>
      </c>
      <c r="K14187">
        <f>IF(AND(F14187&gt;=16*60,F14187&lt;21*60),1,0)</f>
        <v>0</v>
      </c>
      <c r="L14187">
        <f>K14187*G14187</f>
        <v>0</v>
      </c>
      <c r="M14187">
        <f>H14187*B14187</f>
        <v>3.6999999999999998E-2</v>
      </c>
      <c r="N14187">
        <f>I14187*B14187</f>
        <v>0</v>
      </c>
      <c r="O14187">
        <f>J14187*B14187</f>
        <v>0</v>
      </c>
    </row>
    <row r="14188" spans="1:15" x14ac:dyDescent="0.25">
      <c r="A14188" s="1">
        <v>41570.395833333299</v>
      </c>
      <c r="B14188">
        <v>5.0999999999999997E-2</v>
      </c>
      <c r="C14188">
        <f>HOUR(A14188)</f>
        <v>9</v>
      </c>
      <c r="D14188">
        <f>MINUTE(A14188)</f>
        <v>30</v>
      </c>
      <c r="E14188">
        <v>10</v>
      </c>
      <c r="F14188">
        <f>60*C14188+D14188</f>
        <v>570</v>
      </c>
      <c r="G14188">
        <f>IF(MONTH(A14188)&gt;10,1,IF(MONTH(A14188)&lt;4,1,0))</f>
        <v>0</v>
      </c>
      <c r="H14188">
        <f>IF(AND(F14188&gt;=6*60,F14188&lt;10*60),1,IF(F14188&gt;=15*60,1,IF(F14188&lt;1*60,1,0)))</f>
        <v>1</v>
      </c>
      <c r="I14188">
        <f>IF(AND(F14188&gt;=1*60,F14188&lt;6*60),1,0)</f>
        <v>0</v>
      </c>
      <c r="J14188">
        <f>IF(AND(F14188&gt;=10*60,F14188&lt;15*60),1,0)</f>
        <v>0</v>
      </c>
      <c r="K14188">
        <f>IF(AND(F14188&gt;=16*60,F14188&lt;21*60),1,0)</f>
        <v>0</v>
      </c>
      <c r="L14188">
        <f>K14188*G14188</f>
        <v>0</v>
      </c>
      <c r="M14188">
        <f>H14188*B14188</f>
        <v>5.0999999999999997E-2</v>
      </c>
      <c r="N14188">
        <f>I14188*B14188</f>
        <v>0</v>
      </c>
      <c r="O14188">
        <f>J14188*B14188</f>
        <v>0</v>
      </c>
    </row>
    <row r="14189" spans="1:15" x14ac:dyDescent="0.25">
      <c r="A14189" s="1">
        <v>41570.416666666701</v>
      </c>
      <c r="B14189">
        <v>5.0999999999999997E-2</v>
      </c>
      <c r="C14189">
        <f>HOUR(A14189)</f>
        <v>10</v>
      </c>
      <c r="D14189">
        <f>MINUTE(A14189)</f>
        <v>0</v>
      </c>
      <c r="E14189">
        <v>10</v>
      </c>
      <c r="F14189">
        <f>60*C14189+D14189</f>
        <v>600</v>
      </c>
      <c r="G14189">
        <f>IF(MONTH(A14189)&gt;10,1,IF(MONTH(A14189)&lt;4,1,0))</f>
        <v>0</v>
      </c>
      <c r="H14189">
        <f>IF(AND(F14189&gt;=6*60,F14189&lt;10*60),1,IF(F14189&gt;=15*60,1,IF(F14189&lt;1*60,1,0)))</f>
        <v>0</v>
      </c>
      <c r="I14189">
        <f>IF(AND(F14189&gt;=1*60,F14189&lt;6*60),1,0)</f>
        <v>0</v>
      </c>
      <c r="J14189">
        <f>IF(AND(F14189&gt;=10*60,F14189&lt;15*60),1,0)</f>
        <v>1</v>
      </c>
      <c r="K14189">
        <f>IF(AND(F14189&gt;=16*60,F14189&lt;21*60),1,0)</f>
        <v>0</v>
      </c>
      <c r="L14189">
        <f>K14189*G14189</f>
        <v>0</v>
      </c>
      <c r="M14189">
        <f>H14189*B14189</f>
        <v>0</v>
      </c>
      <c r="N14189">
        <f>I14189*B14189</f>
        <v>0</v>
      </c>
      <c r="O14189">
        <f>J14189*B14189</f>
        <v>5.0999999999999997E-2</v>
      </c>
    </row>
    <row r="14190" spans="1:15" x14ac:dyDescent="0.25">
      <c r="A14190" s="1">
        <v>41570.4375</v>
      </c>
      <c r="B14190">
        <v>5.0999999999999997E-2</v>
      </c>
      <c r="C14190">
        <f>HOUR(A14190)</f>
        <v>10</v>
      </c>
      <c r="D14190">
        <f>MINUTE(A14190)</f>
        <v>30</v>
      </c>
      <c r="E14190">
        <v>10</v>
      </c>
      <c r="F14190">
        <f>60*C14190+D14190</f>
        <v>630</v>
      </c>
      <c r="G14190">
        <f>IF(MONTH(A14190)&gt;10,1,IF(MONTH(A14190)&lt;4,1,0))</f>
        <v>0</v>
      </c>
      <c r="H14190">
        <f>IF(AND(F14190&gt;=6*60,F14190&lt;10*60),1,IF(F14190&gt;=15*60,1,IF(F14190&lt;1*60,1,0)))</f>
        <v>0</v>
      </c>
      <c r="I14190">
        <f>IF(AND(F14190&gt;=1*60,F14190&lt;6*60),1,0)</f>
        <v>0</v>
      </c>
      <c r="J14190">
        <f>IF(AND(F14190&gt;=10*60,F14190&lt;15*60),1,0)</f>
        <v>1</v>
      </c>
      <c r="K14190">
        <f>IF(AND(F14190&gt;=16*60,F14190&lt;21*60),1,0)</f>
        <v>0</v>
      </c>
      <c r="L14190">
        <f>K14190*G14190</f>
        <v>0</v>
      </c>
      <c r="M14190">
        <f>H14190*B14190</f>
        <v>0</v>
      </c>
      <c r="N14190">
        <f>I14190*B14190</f>
        <v>0</v>
      </c>
      <c r="O14190">
        <f>J14190*B14190</f>
        <v>5.0999999999999997E-2</v>
      </c>
    </row>
    <row r="14191" spans="1:15" x14ac:dyDescent="0.25">
      <c r="A14191" s="1">
        <v>41570.458333333299</v>
      </c>
      <c r="B14191">
        <v>7.8E-2</v>
      </c>
      <c r="C14191">
        <f>HOUR(A14191)</f>
        <v>11</v>
      </c>
      <c r="D14191">
        <f>MINUTE(A14191)</f>
        <v>0</v>
      </c>
      <c r="E14191">
        <v>10</v>
      </c>
      <c r="F14191">
        <f>60*C14191+D14191</f>
        <v>660</v>
      </c>
      <c r="G14191">
        <f>IF(MONTH(A14191)&gt;10,1,IF(MONTH(A14191)&lt;4,1,0))</f>
        <v>0</v>
      </c>
      <c r="H14191">
        <f>IF(AND(F14191&gt;=6*60,F14191&lt;10*60),1,IF(F14191&gt;=15*60,1,IF(F14191&lt;1*60,1,0)))</f>
        <v>0</v>
      </c>
      <c r="I14191">
        <f>IF(AND(F14191&gt;=1*60,F14191&lt;6*60),1,0)</f>
        <v>0</v>
      </c>
      <c r="J14191">
        <f>IF(AND(F14191&gt;=10*60,F14191&lt;15*60),1,0)</f>
        <v>1</v>
      </c>
      <c r="K14191">
        <f>IF(AND(F14191&gt;=16*60,F14191&lt;21*60),1,0)</f>
        <v>0</v>
      </c>
      <c r="L14191">
        <f>K14191*G14191</f>
        <v>0</v>
      </c>
      <c r="M14191">
        <f>H14191*B14191</f>
        <v>0</v>
      </c>
      <c r="N14191">
        <f>I14191*B14191</f>
        <v>0</v>
      </c>
      <c r="O14191">
        <f>J14191*B14191</f>
        <v>7.8E-2</v>
      </c>
    </row>
    <row r="14192" spans="1:15" x14ac:dyDescent="0.25">
      <c r="A14192" s="1">
        <v>41570.479166666701</v>
      </c>
      <c r="B14192">
        <v>0.182</v>
      </c>
      <c r="C14192">
        <f>HOUR(A14192)</f>
        <v>11</v>
      </c>
      <c r="D14192">
        <f>MINUTE(A14192)</f>
        <v>30</v>
      </c>
      <c r="E14192">
        <v>10</v>
      </c>
      <c r="F14192">
        <f>60*C14192+D14192</f>
        <v>690</v>
      </c>
      <c r="G14192">
        <f>IF(MONTH(A14192)&gt;10,1,IF(MONTH(A14192)&lt;4,1,0))</f>
        <v>0</v>
      </c>
      <c r="H14192">
        <f>IF(AND(F14192&gt;=6*60,F14192&lt;10*60),1,IF(F14192&gt;=15*60,1,IF(F14192&lt;1*60,1,0)))</f>
        <v>0</v>
      </c>
      <c r="I14192">
        <f>IF(AND(F14192&gt;=1*60,F14192&lt;6*60),1,0)</f>
        <v>0</v>
      </c>
      <c r="J14192">
        <f>IF(AND(F14192&gt;=10*60,F14192&lt;15*60),1,0)</f>
        <v>1</v>
      </c>
      <c r="K14192">
        <f>IF(AND(F14192&gt;=16*60,F14192&lt;21*60),1,0)</f>
        <v>0</v>
      </c>
      <c r="L14192">
        <f>K14192*G14192</f>
        <v>0</v>
      </c>
      <c r="M14192">
        <f>H14192*B14192</f>
        <v>0</v>
      </c>
      <c r="N14192">
        <f>I14192*B14192</f>
        <v>0</v>
      </c>
      <c r="O14192">
        <f>J14192*B14192</f>
        <v>0.182</v>
      </c>
    </row>
    <row r="14193" spans="1:15" x14ac:dyDescent="0.25">
      <c r="A14193" s="1">
        <v>41570.5</v>
      </c>
      <c r="B14193">
        <v>0.17699999999999999</v>
      </c>
      <c r="C14193">
        <f>HOUR(A14193)</f>
        <v>12</v>
      </c>
      <c r="D14193">
        <f>MINUTE(A14193)</f>
        <v>0</v>
      </c>
      <c r="E14193">
        <v>10</v>
      </c>
      <c r="F14193">
        <f>60*C14193+D14193</f>
        <v>720</v>
      </c>
      <c r="G14193">
        <f>IF(MONTH(A14193)&gt;10,1,IF(MONTH(A14193)&lt;4,1,0))</f>
        <v>0</v>
      </c>
      <c r="H14193">
        <f>IF(AND(F14193&gt;=6*60,F14193&lt;10*60),1,IF(F14193&gt;=15*60,1,IF(F14193&lt;1*60,1,0)))</f>
        <v>0</v>
      </c>
      <c r="I14193">
        <f>IF(AND(F14193&gt;=1*60,F14193&lt;6*60),1,0)</f>
        <v>0</v>
      </c>
      <c r="J14193">
        <f>IF(AND(F14193&gt;=10*60,F14193&lt;15*60),1,0)</f>
        <v>1</v>
      </c>
      <c r="K14193">
        <f>IF(AND(F14193&gt;=16*60,F14193&lt;21*60),1,0)</f>
        <v>0</v>
      </c>
      <c r="L14193">
        <f>K14193*G14193</f>
        <v>0</v>
      </c>
      <c r="M14193">
        <f>H14193*B14193</f>
        <v>0</v>
      </c>
      <c r="N14193">
        <f>I14193*B14193</f>
        <v>0</v>
      </c>
      <c r="O14193">
        <f>J14193*B14193</f>
        <v>0.17699999999999999</v>
      </c>
    </row>
    <row r="14194" spans="1:15" x14ac:dyDescent="0.25">
      <c r="A14194" s="1">
        <v>41570.520833333299</v>
      </c>
      <c r="B14194">
        <v>0.14000000000000001</v>
      </c>
      <c r="C14194">
        <f>HOUR(A14194)</f>
        <v>12</v>
      </c>
      <c r="D14194">
        <f>MINUTE(A14194)</f>
        <v>30</v>
      </c>
      <c r="E14194">
        <v>10</v>
      </c>
      <c r="F14194">
        <f>60*C14194+D14194</f>
        <v>750</v>
      </c>
      <c r="G14194">
        <f>IF(MONTH(A14194)&gt;10,1,IF(MONTH(A14194)&lt;4,1,0))</f>
        <v>0</v>
      </c>
      <c r="H14194">
        <f>IF(AND(F14194&gt;=6*60,F14194&lt;10*60),1,IF(F14194&gt;=15*60,1,IF(F14194&lt;1*60,1,0)))</f>
        <v>0</v>
      </c>
      <c r="I14194">
        <f>IF(AND(F14194&gt;=1*60,F14194&lt;6*60),1,0)</f>
        <v>0</v>
      </c>
      <c r="J14194">
        <f>IF(AND(F14194&gt;=10*60,F14194&lt;15*60),1,0)</f>
        <v>1</v>
      </c>
      <c r="K14194">
        <f>IF(AND(F14194&gt;=16*60,F14194&lt;21*60),1,0)</f>
        <v>0</v>
      </c>
      <c r="L14194">
        <f>K14194*G14194</f>
        <v>0</v>
      </c>
      <c r="M14194">
        <f>H14194*B14194</f>
        <v>0</v>
      </c>
      <c r="N14194">
        <f>I14194*B14194</f>
        <v>0</v>
      </c>
      <c r="O14194">
        <f>J14194*B14194</f>
        <v>0.14000000000000001</v>
      </c>
    </row>
    <row r="14195" spans="1:15" x14ac:dyDescent="0.25">
      <c r="A14195" s="1">
        <v>41570.541666666701</v>
      </c>
      <c r="B14195">
        <v>0.13600000000000001</v>
      </c>
      <c r="C14195">
        <f>HOUR(A14195)</f>
        <v>13</v>
      </c>
      <c r="D14195">
        <f>MINUTE(A14195)</f>
        <v>0</v>
      </c>
      <c r="E14195">
        <v>10</v>
      </c>
      <c r="F14195">
        <f>60*C14195+D14195</f>
        <v>780</v>
      </c>
      <c r="G14195">
        <f>IF(MONTH(A14195)&gt;10,1,IF(MONTH(A14195)&lt;4,1,0))</f>
        <v>0</v>
      </c>
      <c r="H14195">
        <f>IF(AND(F14195&gt;=6*60,F14195&lt;10*60),1,IF(F14195&gt;=15*60,1,IF(F14195&lt;1*60,1,0)))</f>
        <v>0</v>
      </c>
      <c r="I14195">
        <f>IF(AND(F14195&gt;=1*60,F14195&lt;6*60),1,0)</f>
        <v>0</v>
      </c>
      <c r="J14195">
        <f>IF(AND(F14195&gt;=10*60,F14195&lt;15*60),1,0)</f>
        <v>1</v>
      </c>
      <c r="K14195">
        <f>IF(AND(F14195&gt;=16*60,F14195&lt;21*60),1,0)</f>
        <v>0</v>
      </c>
      <c r="L14195">
        <f>K14195*G14195</f>
        <v>0</v>
      </c>
      <c r="M14195">
        <f>H14195*B14195</f>
        <v>0</v>
      </c>
      <c r="N14195">
        <f>I14195*B14195</f>
        <v>0</v>
      </c>
      <c r="O14195">
        <f>J14195*B14195</f>
        <v>0.13600000000000001</v>
      </c>
    </row>
    <row r="14196" spans="1:15" x14ac:dyDescent="0.25">
      <c r="A14196" s="1">
        <v>41570.5625</v>
      </c>
      <c r="B14196">
        <v>0.14199999999999999</v>
      </c>
      <c r="C14196">
        <f>HOUR(A14196)</f>
        <v>13</v>
      </c>
      <c r="D14196">
        <f>MINUTE(A14196)</f>
        <v>30</v>
      </c>
      <c r="E14196">
        <v>10</v>
      </c>
      <c r="F14196">
        <f>60*C14196+D14196</f>
        <v>810</v>
      </c>
      <c r="G14196">
        <f>IF(MONTH(A14196)&gt;10,1,IF(MONTH(A14196)&lt;4,1,0))</f>
        <v>0</v>
      </c>
      <c r="H14196">
        <f>IF(AND(F14196&gt;=6*60,F14196&lt;10*60),1,IF(F14196&gt;=15*60,1,IF(F14196&lt;1*60,1,0)))</f>
        <v>0</v>
      </c>
      <c r="I14196">
        <f>IF(AND(F14196&gt;=1*60,F14196&lt;6*60),1,0)</f>
        <v>0</v>
      </c>
      <c r="J14196">
        <f>IF(AND(F14196&gt;=10*60,F14196&lt;15*60),1,0)</f>
        <v>1</v>
      </c>
      <c r="K14196">
        <f>IF(AND(F14196&gt;=16*60,F14196&lt;21*60),1,0)</f>
        <v>0</v>
      </c>
      <c r="L14196">
        <f>K14196*G14196</f>
        <v>0</v>
      </c>
      <c r="M14196">
        <f>H14196*B14196</f>
        <v>0</v>
      </c>
      <c r="N14196">
        <f>I14196*B14196</f>
        <v>0</v>
      </c>
      <c r="O14196">
        <f>J14196*B14196</f>
        <v>0.14199999999999999</v>
      </c>
    </row>
    <row r="14197" spans="1:15" x14ac:dyDescent="0.25">
      <c r="A14197" s="1">
        <v>41570.583333333299</v>
      </c>
      <c r="B14197">
        <v>0.14499999999999999</v>
      </c>
      <c r="C14197">
        <f>HOUR(A14197)</f>
        <v>14</v>
      </c>
      <c r="D14197">
        <f>MINUTE(A14197)</f>
        <v>0</v>
      </c>
      <c r="E14197">
        <v>10</v>
      </c>
      <c r="F14197">
        <f>60*C14197+D14197</f>
        <v>840</v>
      </c>
      <c r="G14197">
        <f>IF(MONTH(A14197)&gt;10,1,IF(MONTH(A14197)&lt;4,1,0))</f>
        <v>0</v>
      </c>
      <c r="H14197">
        <f>IF(AND(F14197&gt;=6*60,F14197&lt;10*60),1,IF(F14197&gt;=15*60,1,IF(F14197&lt;1*60,1,0)))</f>
        <v>0</v>
      </c>
      <c r="I14197">
        <f>IF(AND(F14197&gt;=1*60,F14197&lt;6*60),1,0)</f>
        <v>0</v>
      </c>
      <c r="J14197">
        <f>IF(AND(F14197&gt;=10*60,F14197&lt;15*60),1,0)</f>
        <v>1</v>
      </c>
      <c r="K14197">
        <f>IF(AND(F14197&gt;=16*60,F14197&lt;21*60),1,0)</f>
        <v>0</v>
      </c>
      <c r="L14197">
        <f>K14197*G14197</f>
        <v>0</v>
      </c>
      <c r="M14197">
        <f>H14197*B14197</f>
        <v>0</v>
      </c>
      <c r="N14197">
        <f>I14197*B14197</f>
        <v>0</v>
      </c>
      <c r="O14197">
        <f>J14197*B14197</f>
        <v>0.14499999999999999</v>
      </c>
    </row>
    <row r="14198" spans="1:15" x14ac:dyDescent="0.25">
      <c r="A14198" s="1">
        <v>41570.604166666701</v>
      </c>
      <c r="B14198">
        <v>9.1999999999999998E-2</v>
      </c>
      <c r="C14198">
        <f>HOUR(A14198)</f>
        <v>14</v>
      </c>
      <c r="D14198">
        <f>MINUTE(A14198)</f>
        <v>30</v>
      </c>
      <c r="E14198">
        <v>10</v>
      </c>
      <c r="F14198">
        <f>60*C14198+D14198</f>
        <v>870</v>
      </c>
      <c r="G14198">
        <f>IF(MONTH(A14198)&gt;10,1,IF(MONTH(A14198)&lt;4,1,0))</f>
        <v>0</v>
      </c>
      <c r="H14198">
        <f>IF(AND(F14198&gt;=6*60,F14198&lt;10*60),1,IF(F14198&gt;=15*60,1,IF(F14198&lt;1*60,1,0)))</f>
        <v>0</v>
      </c>
      <c r="I14198">
        <f>IF(AND(F14198&gt;=1*60,F14198&lt;6*60),1,0)</f>
        <v>0</v>
      </c>
      <c r="J14198">
        <f>IF(AND(F14198&gt;=10*60,F14198&lt;15*60),1,0)</f>
        <v>1</v>
      </c>
      <c r="K14198">
        <f>IF(AND(F14198&gt;=16*60,F14198&lt;21*60),1,0)</f>
        <v>0</v>
      </c>
      <c r="L14198">
        <f>K14198*G14198</f>
        <v>0</v>
      </c>
      <c r="M14198">
        <f>H14198*B14198</f>
        <v>0</v>
      </c>
      <c r="N14198">
        <f>I14198*B14198</f>
        <v>0</v>
      </c>
      <c r="O14198">
        <f>J14198*B14198</f>
        <v>9.1999999999999998E-2</v>
      </c>
    </row>
    <row r="14199" spans="1:15" x14ac:dyDescent="0.25">
      <c r="A14199" s="1">
        <v>41570.625</v>
      </c>
      <c r="B14199">
        <v>7.6999999999999999E-2</v>
      </c>
      <c r="C14199">
        <f>HOUR(A14199)</f>
        <v>15</v>
      </c>
      <c r="D14199">
        <f>MINUTE(A14199)</f>
        <v>0</v>
      </c>
      <c r="E14199">
        <v>10</v>
      </c>
      <c r="F14199">
        <f>60*C14199+D14199</f>
        <v>900</v>
      </c>
      <c r="G14199">
        <f>IF(MONTH(A14199)&gt;10,1,IF(MONTH(A14199)&lt;4,1,0))</f>
        <v>0</v>
      </c>
      <c r="H14199">
        <f>IF(AND(F14199&gt;=6*60,F14199&lt;10*60),1,IF(F14199&gt;=15*60,1,IF(F14199&lt;1*60,1,0)))</f>
        <v>1</v>
      </c>
      <c r="I14199">
        <f>IF(AND(F14199&gt;=1*60,F14199&lt;6*60),1,0)</f>
        <v>0</v>
      </c>
      <c r="J14199">
        <f>IF(AND(F14199&gt;=10*60,F14199&lt;15*60),1,0)</f>
        <v>0</v>
      </c>
      <c r="K14199">
        <f>IF(AND(F14199&gt;=16*60,F14199&lt;21*60),1,0)</f>
        <v>0</v>
      </c>
      <c r="L14199">
        <f>K14199*G14199</f>
        <v>0</v>
      </c>
      <c r="M14199">
        <f>H14199*B14199</f>
        <v>7.6999999999999999E-2</v>
      </c>
      <c r="N14199">
        <f>I14199*B14199</f>
        <v>0</v>
      </c>
      <c r="O14199">
        <f>J14199*B14199</f>
        <v>0</v>
      </c>
    </row>
    <row r="14200" spans="1:15" x14ac:dyDescent="0.25">
      <c r="A14200" s="1">
        <v>41570.645833333299</v>
      </c>
      <c r="B14200">
        <v>0.10299999999999999</v>
      </c>
      <c r="C14200">
        <f>HOUR(A14200)</f>
        <v>15</v>
      </c>
      <c r="D14200">
        <f>MINUTE(A14200)</f>
        <v>30</v>
      </c>
      <c r="E14200">
        <v>10</v>
      </c>
      <c r="F14200">
        <f>60*C14200+D14200</f>
        <v>930</v>
      </c>
      <c r="G14200">
        <f>IF(MONTH(A14200)&gt;10,1,IF(MONTH(A14200)&lt;4,1,0))</f>
        <v>0</v>
      </c>
      <c r="H14200">
        <f>IF(AND(F14200&gt;=6*60,F14200&lt;10*60),1,IF(F14200&gt;=15*60,1,IF(F14200&lt;1*60,1,0)))</f>
        <v>1</v>
      </c>
      <c r="I14200">
        <f>IF(AND(F14200&gt;=1*60,F14200&lt;6*60),1,0)</f>
        <v>0</v>
      </c>
      <c r="J14200">
        <f>IF(AND(F14200&gt;=10*60,F14200&lt;15*60),1,0)</f>
        <v>0</v>
      </c>
      <c r="K14200">
        <f>IF(AND(F14200&gt;=16*60,F14200&lt;21*60),1,0)</f>
        <v>0</v>
      </c>
      <c r="L14200">
        <f>K14200*G14200</f>
        <v>0</v>
      </c>
      <c r="M14200">
        <f>H14200*B14200</f>
        <v>0.10299999999999999</v>
      </c>
      <c r="N14200">
        <f>I14200*B14200</f>
        <v>0</v>
      </c>
      <c r="O14200">
        <f>J14200*B14200</f>
        <v>0</v>
      </c>
    </row>
    <row r="14201" spans="1:15" x14ac:dyDescent="0.25">
      <c r="A14201" s="1">
        <v>41570.666666666701</v>
      </c>
      <c r="B14201">
        <v>0.10299999999999999</v>
      </c>
      <c r="C14201">
        <f>HOUR(A14201)</f>
        <v>16</v>
      </c>
      <c r="D14201">
        <f>MINUTE(A14201)</f>
        <v>0</v>
      </c>
      <c r="E14201">
        <v>10</v>
      </c>
      <c r="F14201">
        <f>60*C14201+D14201</f>
        <v>960</v>
      </c>
      <c r="G14201">
        <f>IF(MONTH(A14201)&gt;10,1,IF(MONTH(A14201)&lt;4,1,0))</f>
        <v>0</v>
      </c>
      <c r="H14201">
        <f>IF(AND(F14201&gt;=6*60,F14201&lt;10*60),1,IF(F14201&gt;=15*60,1,IF(F14201&lt;1*60,1,0)))</f>
        <v>1</v>
      </c>
      <c r="I14201">
        <f>IF(AND(F14201&gt;=1*60,F14201&lt;6*60),1,0)</f>
        <v>0</v>
      </c>
      <c r="J14201">
        <f>IF(AND(F14201&gt;=10*60,F14201&lt;15*60),1,0)</f>
        <v>0</v>
      </c>
      <c r="K14201">
        <f>IF(AND(F14201&gt;=16*60,F14201&lt;21*60),1,0)</f>
        <v>1</v>
      </c>
      <c r="L14201">
        <f>K14201*G14201</f>
        <v>0</v>
      </c>
      <c r="M14201">
        <f>H14201*B14201</f>
        <v>0.10299999999999999</v>
      </c>
      <c r="N14201">
        <f>I14201*B14201</f>
        <v>0</v>
      </c>
      <c r="O14201">
        <f>J14201*B14201</f>
        <v>0</v>
      </c>
    </row>
    <row r="14202" spans="1:15" x14ac:dyDescent="0.25">
      <c r="A14202" s="1">
        <v>41570.6875</v>
      </c>
      <c r="B14202">
        <v>0.23400000000000001</v>
      </c>
      <c r="C14202">
        <f>HOUR(A14202)</f>
        <v>16</v>
      </c>
      <c r="D14202">
        <f>MINUTE(A14202)</f>
        <v>30</v>
      </c>
      <c r="E14202">
        <v>10</v>
      </c>
      <c r="F14202">
        <f>60*C14202+D14202</f>
        <v>990</v>
      </c>
      <c r="G14202">
        <f>IF(MONTH(A14202)&gt;10,1,IF(MONTH(A14202)&lt;4,1,0))</f>
        <v>0</v>
      </c>
      <c r="H14202">
        <f>IF(AND(F14202&gt;=6*60,F14202&lt;10*60),1,IF(F14202&gt;=15*60,1,IF(F14202&lt;1*60,1,0)))</f>
        <v>1</v>
      </c>
      <c r="I14202">
        <f>IF(AND(F14202&gt;=1*60,F14202&lt;6*60),1,0)</f>
        <v>0</v>
      </c>
      <c r="J14202">
        <f>IF(AND(F14202&gt;=10*60,F14202&lt;15*60),1,0)</f>
        <v>0</v>
      </c>
      <c r="K14202">
        <f>IF(AND(F14202&gt;=16*60,F14202&lt;21*60),1,0)</f>
        <v>1</v>
      </c>
      <c r="L14202">
        <f>K14202*G14202</f>
        <v>0</v>
      </c>
      <c r="M14202">
        <f>H14202*B14202</f>
        <v>0.23400000000000001</v>
      </c>
      <c r="N14202">
        <f>I14202*B14202</f>
        <v>0</v>
      </c>
      <c r="O14202">
        <f>J14202*B14202</f>
        <v>0</v>
      </c>
    </row>
    <row r="14203" spans="1:15" x14ac:dyDescent="0.25">
      <c r="A14203" s="1">
        <v>41570.708333333299</v>
      </c>
      <c r="B14203">
        <v>0.187</v>
      </c>
      <c r="C14203">
        <f>HOUR(A14203)</f>
        <v>17</v>
      </c>
      <c r="D14203">
        <f>MINUTE(A14203)</f>
        <v>0</v>
      </c>
      <c r="E14203">
        <v>10</v>
      </c>
      <c r="F14203">
        <f>60*C14203+D14203</f>
        <v>1020</v>
      </c>
      <c r="G14203">
        <f>IF(MONTH(A14203)&gt;10,1,IF(MONTH(A14203)&lt;4,1,0))</f>
        <v>0</v>
      </c>
      <c r="H14203">
        <f>IF(AND(F14203&gt;=6*60,F14203&lt;10*60),1,IF(F14203&gt;=15*60,1,IF(F14203&lt;1*60,1,0)))</f>
        <v>1</v>
      </c>
      <c r="I14203">
        <f>IF(AND(F14203&gt;=1*60,F14203&lt;6*60),1,0)</f>
        <v>0</v>
      </c>
      <c r="J14203">
        <f>IF(AND(F14203&gt;=10*60,F14203&lt;15*60),1,0)</f>
        <v>0</v>
      </c>
      <c r="K14203">
        <f>IF(AND(F14203&gt;=16*60,F14203&lt;21*60),1,0)</f>
        <v>1</v>
      </c>
      <c r="L14203">
        <f>K14203*G14203</f>
        <v>0</v>
      </c>
      <c r="M14203">
        <f>H14203*B14203</f>
        <v>0.187</v>
      </c>
      <c r="N14203">
        <f>I14203*B14203</f>
        <v>0</v>
      </c>
      <c r="O14203">
        <f>J14203*B14203</f>
        <v>0</v>
      </c>
    </row>
    <row r="14204" spans="1:15" x14ac:dyDescent="0.25">
      <c r="A14204" s="1">
        <v>41570.729166666701</v>
      </c>
      <c r="B14204">
        <v>0.193</v>
      </c>
      <c r="C14204">
        <f>HOUR(A14204)</f>
        <v>17</v>
      </c>
      <c r="D14204">
        <f>MINUTE(A14204)</f>
        <v>30</v>
      </c>
      <c r="E14204">
        <v>10</v>
      </c>
      <c r="F14204">
        <f>60*C14204+D14204</f>
        <v>1050</v>
      </c>
      <c r="G14204">
        <f>IF(MONTH(A14204)&gt;10,1,IF(MONTH(A14204)&lt;4,1,0))</f>
        <v>0</v>
      </c>
      <c r="H14204">
        <f>IF(AND(F14204&gt;=6*60,F14204&lt;10*60),1,IF(F14204&gt;=15*60,1,IF(F14204&lt;1*60,1,0)))</f>
        <v>1</v>
      </c>
      <c r="I14204">
        <f>IF(AND(F14204&gt;=1*60,F14204&lt;6*60),1,0)</f>
        <v>0</v>
      </c>
      <c r="J14204">
        <f>IF(AND(F14204&gt;=10*60,F14204&lt;15*60),1,0)</f>
        <v>0</v>
      </c>
      <c r="K14204">
        <f>IF(AND(F14204&gt;=16*60,F14204&lt;21*60),1,0)</f>
        <v>1</v>
      </c>
      <c r="L14204">
        <f>K14204*G14204</f>
        <v>0</v>
      </c>
      <c r="M14204">
        <f>H14204*B14204</f>
        <v>0.193</v>
      </c>
      <c r="N14204">
        <f>I14204*B14204</f>
        <v>0</v>
      </c>
      <c r="O14204">
        <f>J14204*B14204</f>
        <v>0</v>
      </c>
    </row>
    <row r="14205" spans="1:15" x14ac:dyDescent="0.25">
      <c r="A14205" s="1">
        <v>41570.75</v>
      </c>
      <c r="B14205">
        <v>0.14399999999999999</v>
      </c>
      <c r="C14205">
        <f>HOUR(A14205)</f>
        <v>18</v>
      </c>
      <c r="D14205">
        <f>MINUTE(A14205)</f>
        <v>0</v>
      </c>
      <c r="E14205">
        <v>10</v>
      </c>
      <c r="F14205">
        <f>60*C14205+D14205</f>
        <v>1080</v>
      </c>
      <c r="G14205">
        <f>IF(MONTH(A14205)&gt;10,1,IF(MONTH(A14205)&lt;4,1,0))</f>
        <v>0</v>
      </c>
      <c r="H14205">
        <f>IF(AND(F14205&gt;=6*60,F14205&lt;10*60),1,IF(F14205&gt;=15*60,1,IF(F14205&lt;1*60,1,0)))</f>
        <v>1</v>
      </c>
      <c r="I14205">
        <f>IF(AND(F14205&gt;=1*60,F14205&lt;6*60),1,0)</f>
        <v>0</v>
      </c>
      <c r="J14205">
        <f>IF(AND(F14205&gt;=10*60,F14205&lt;15*60),1,0)</f>
        <v>0</v>
      </c>
      <c r="K14205">
        <f>IF(AND(F14205&gt;=16*60,F14205&lt;21*60),1,0)</f>
        <v>1</v>
      </c>
      <c r="L14205">
        <f>K14205*G14205</f>
        <v>0</v>
      </c>
      <c r="M14205">
        <f>H14205*B14205</f>
        <v>0.14399999999999999</v>
      </c>
      <c r="N14205">
        <f>I14205*B14205</f>
        <v>0</v>
      </c>
      <c r="O14205">
        <f>J14205*B14205</f>
        <v>0</v>
      </c>
    </row>
    <row r="14206" spans="1:15" x14ac:dyDescent="0.25">
      <c r="A14206" s="1">
        <v>41570.770833333299</v>
      </c>
      <c r="B14206">
        <v>0.107</v>
      </c>
      <c r="C14206">
        <f>HOUR(A14206)</f>
        <v>18</v>
      </c>
      <c r="D14206">
        <f>MINUTE(A14206)</f>
        <v>30</v>
      </c>
      <c r="E14206">
        <v>10</v>
      </c>
      <c r="F14206">
        <f>60*C14206+D14206</f>
        <v>1110</v>
      </c>
      <c r="G14206">
        <f>IF(MONTH(A14206)&gt;10,1,IF(MONTH(A14206)&lt;4,1,0))</f>
        <v>0</v>
      </c>
      <c r="H14206">
        <f>IF(AND(F14206&gt;=6*60,F14206&lt;10*60),1,IF(F14206&gt;=15*60,1,IF(F14206&lt;1*60,1,0)))</f>
        <v>1</v>
      </c>
      <c r="I14206">
        <f>IF(AND(F14206&gt;=1*60,F14206&lt;6*60),1,0)</f>
        <v>0</v>
      </c>
      <c r="J14206">
        <f>IF(AND(F14206&gt;=10*60,F14206&lt;15*60),1,0)</f>
        <v>0</v>
      </c>
      <c r="K14206">
        <f>IF(AND(F14206&gt;=16*60,F14206&lt;21*60),1,0)</f>
        <v>1</v>
      </c>
      <c r="L14206">
        <f>K14206*G14206</f>
        <v>0</v>
      </c>
      <c r="M14206">
        <f>H14206*B14206</f>
        <v>0.107</v>
      </c>
      <c r="N14206">
        <f>I14206*B14206</f>
        <v>0</v>
      </c>
      <c r="O14206">
        <f>J14206*B14206</f>
        <v>0</v>
      </c>
    </row>
    <row r="14207" spans="1:15" x14ac:dyDescent="0.25">
      <c r="A14207" s="1">
        <v>41570.791666666701</v>
      </c>
      <c r="B14207">
        <v>9.6000000000000002E-2</v>
      </c>
      <c r="C14207">
        <f>HOUR(A14207)</f>
        <v>19</v>
      </c>
      <c r="D14207">
        <f>MINUTE(A14207)</f>
        <v>0</v>
      </c>
      <c r="E14207">
        <v>10</v>
      </c>
      <c r="F14207">
        <f>60*C14207+D14207</f>
        <v>1140</v>
      </c>
      <c r="G14207">
        <f>IF(MONTH(A14207)&gt;10,1,IF(MONTH(A14207)&lt;4,1,0))</f>
        <v>0</v>
      </c>
      <c r="H14207">
        <f>IF(AND(F14207&gt;=6*60,F14207&lt;10*60),1,IF(F14207&gt;=15*60,1,IF(F14207&lt;1*60,1,0)))</f>
        <v>1</v>
      </c>
      <c r="I14207">
        <f>IF(AND(F14207&gt;=1*60,F14207&lt;6*60),1,0)</f>
        <v>0</v>
      </c>
      <c r="J14207">
        <f>IF(AND(F14207&gt;=10*60,F14207&lt;15*60),1,0)</f>
        <v>0</v>
      </c>
      <c r="K14207">
        <f>IF(AND(F14207&gt;=16*60,F14207&lt;21*60),1,0)</f>
        <v>1</v>
      </c>
      <c r="L14207">
        <f>K14207*G14207</f>
        <v>0</v>
      </c>
      <c r="M14207">
        <f>H14207*B14207</f>
        <v>9.6000000000000002E-2</v>
      </c>
      <c r="N14207">
        <f>I14207*B14207</f>
        <v>0</v>
      </c>
      <c r="O14207">
        <f>J14207*B14207</f>
        <v>0</v>
      </c>
    </row>
    <row r="14208" spans="1:15" x14ac:dyDescent="0.25">
      <c r="A14208" s="1">
        <v>41570.8125</v>
      </c>
      <c r="B14208">
        <v>8.7999999999999995E-2</v>
      </c>
      <c r="C14208">
        <f>HOUR(A14208)</f>
        <v>19</v>
      </c>
      <c r="D14208">
        <f>MINUTE(A14208)</f>
        <v>30</v>
      </c>
      <c r="E14208">
        <v>10</v>
      </c>
      <c r="F14208">
        <f>60*C14208+D14208</f>
        <v>1170</v>
      </c>
      <c r="G14208">
        <f>IF(MONTH(A14208)&gt;10,1,IF(MONTH(A14208)&lt;4,1,0))</f>
        <v>0</v>
      </c>
      <c r="H14208">
        <f>IF(AND(F14208&gt;=6*60,F14208&lt;10*60),1,IF(F14208&gt;=15*60,1,IF(F14208&lt;1*60,1,0)))</f>
        <v>1</v>
      </c>
      <c r="I14208">
        <f>IF(AND(F14208&gt;=1*60,F14208&lt;6*60),1,0)</f>
        <v>0</v>
      </c>
      <c r="J14208">
        <f>IF(AND(F14208&gt;=10*60,F14208&lt;15*60),1,0)</f>
        <v>0</v>
      </c>
      <c r="K14208">
        <f>IF(AND(F14208&gt;=16*60,F14208&lt;21*60),1,0)</f>
        <v>1</v>
      </c>
      <c r="L14208">
        <f>K14208*G14208</f>
        <v>0</v>
      </c>
      <c r="M14208">
        <f>H14208*B14208</f>
        <v>8.7999999999999995E-2</v>
      </c>
      <c r="N14208">
        <f>I14208*B14208</f>
        <v>0</v>
      </c>
      <c r="O14208">
        <f>J14208*B14208</f>
        <v>0</v>
      </c>
    </row>
    <row r="14209" spans="1:15" x14ac:dyDescent="0.25">
      <c r="A14209" s="1">
        <v>41570.833333333299</v>
      </c>
      <c r="B14209">
        <v>8.6999999999999994E-2</v>
      </c>
      <c r="C14209">
        <f>HOUR(A14209)</f>
        <v>20</v>
      </c>
      <c r="D14209">
        <f>MINUTE(A14209)</f>
        <v>0</v>
      </c>
      <c r="E14209">
        <v>10</v>
      </c>
      <c r="F14209">
        <f>60*C14209+D14209</f>
        <v>1200</v>
      </c>
      <c r="G14209">
        <f>IF(MONTH(A14209)&gt;10,1,IF(MONTH(A14209)&lt;4,1,0))</f>
        <v>0</v>
      </c>
      <c r="H14209">
        <f>IF(AND(F14209&gt;=6*60,F14209&lt;10*60),1,IF(F14209&gt;=15*60,1,IF(F14209&lt;1*60,1,0)))</f>
        <v>1</v>
      </c>
      <c r="I14209">
        <f>IF(AND(F14209&gt;=1*60,F14209&lt;6*60),1,0)</f>
        <v>0</v>
      </c>
      <c r="J14209">
        <f>IF(AND(F14209&gt;=10*60,F14209&lt;15*60),1,0)</f>
        <v>0</v>
      </c>
      <c r="K14209">
        <f>IF(AND(F14209&gt;=16*60,F14209&lt;21*60),1,0)</f>
        <v>1</v>
      </c>
      <c r="L14209">
        <f>K14209*G14209</f>
        <v>0</v>
      </c>
      <c r="M14209">
        <f>H14209*B14209</f>
        <v>8.6999999999999994E-2</v>
      </c>
      <c r="N14209">
        <f>I14209*B14209</f>
        <v>0</v>
      </c>
      <c r="O14209">
        <f>J14209*B14209</f>
        <v>0</v>
      </c>
    </row>
    <row r="14210" spans="1:15" x14ac:dyDescent="0.25">
      <c r="A14210" s="1">
        <v>41570.854166666701</v>
      </c>
      <c r="B14210">
        <v>8.5000000000000006E-2</v>
      </c>
      <c r="C14210">
        <f>HOUR(A14210)</f>
        <v>20</v>
      </c>
      <c r="D14210">
        <f>MINUTE(A14210)</f>
        <v>30</v>
      </c>
      <c r="E14210">
        <v>10</v>
      </c>
      <c r="F14210">
        <f>60*C14210+D14210</f>
        <v>1230</v>
      </c>
      <c r="G14210">
        <f>IF(MONTH(A14210)&gt;10,1,IF(MONTH(A14210)&lt;4,1,0))</f>
        <v>0</v>
      </c>
      <c r="H14210">
        <f>IF(AND(F14210&gt;=6*60,F14210&lt;10*60),1,IF(F14210&gt;=15*60,1,IF(F14210&lt;1*60,1,0)))</f>
        <v>1</v>
      </c>
      <c r="I14210">
        <f>IF(AND(F14210&gt;=1*60,F14210&lt;6*60),1,0)</f>
        <v>0</v>
      </c>
      <c r="J14210">
        <f>IF(AND(F14210&gt;=10*60,F14210&lt;15*60),1,0)</f>
        <v>0</v>
      </c>
      <c r="K14210">
        <f>IF(AND(F14210&gt;=16*60,F14210&lt;21*60),1,0)</f>
        <v>1</v>
      </c>
      <c r="L14210">
        <f>K14210*G14210</f>
        <v>0</v>
      </c>
      <c r="M14210">
        <f>H14210*B14210</f>
        <v>8.5000000000000006E-2</v>
      </c>
      <c r="N14210">
        <f>I14210*B14210</f>
        <v>0</v>
      </c>
      <c r="O14210">
        <f>J14210*B14210</f>
        <v>0</v>
      </c>
    </row>
    <row r="14211" spans="1:15" x14ac:dyDescent="0.25">
      <c r="A14211" s="1">
        <v>41570.875</v>
      </c>
      <c r="B14211">
        <v>6.3E-2</v>
      </c>
      <c r="C14211">
        <f>HOUR(A14211)</f>
        <v>21</v>
      </c>
      <c r="D14211">
        <f>MINUTE(A14211)</f>
        <v>0</v>
      </c>
      <c r="E14211">
        <v>10</v>
      </c>
      <c r="F14211">
        <f>60*C14211+D14211</f>
        <v>1260</v>
      </c>
      <c r="G14211">
        <f>IF(MONTH(A14211)&gt;10,1,IF(MONTH(A14211)&lt;4,1,0))</f>
        <v>0</v>
      </c>
      <c r="H14211">
        <f>IF(AND(F14211&gt;=6*60,F14211&lt;10*60),1,IF(F14211&gt;=15*60,1,IF(F14211&lt;1*60,1,0)))</f>
        <v>1</v>
      </c>
      <c r="I14211">
        <f>IF(AND(F14211&gt;=1*60,F14211&lt;6*60),1,0)</f>
        <v>0</v>
      </c>
      <c r="J14211">
        <f>IF(AND(F14211&gt;=10*60,F14211&lt;15*60),1,0)</f>
        <v>0</v>
      </c>
      <c r="K14211">
        <f>IF(AND(F14211&gt;=16*60,F14211&lt;21*60),1,0)</f>
        <v>0</v>
      </c>
      <c r="L14211">
        <f>K14211*G14211</f>
        <v>0</v>
      </c>
      <c r="M14211">
        <f>H14211*B14211</f>
        <v>6.3E-2</v>
      </c>
      <c r="N14211">
        <f>I14211*B14211</f>
        <v>0</v>
      </c>
      <c r="O14211">
        <f>J14211*B14211</f>
        <v>0</v>
      </c>
    </row>
    <row r="14212" spans="1:15" x14ac:dyDescent="0.25">
      <c r="A14212" s="1">
        <v>41570.895833333299</v>
      </c>
      <c r="B14212">
        <v>6.0999999999999999E-2</v>
      </c>
      <c r="C14212">
        <f>HOUR(A14212)</f>
        <v>21</v>
      </c>
      <c r="D14212">
        <f>MINUTE(A14212)</f>
        <v>30</v>
      </c>
      <c r="E14212">
        <v>10</v>
      </c>
      <c r="F14212">
        <f>60*C14212+D14212</f>
        <v>1290</v>
      </c>
      <c r="G14212">
        <f>IF(MONTH(A14212)&gt;10,1,IF(MONTH(A14212)&lt;4,1,0))</f>
        <v>0</v>
      </c>
      <c r="H14212">
        <f>IF(AND(F14212&gt;=6*60,F14212&lt;10*60),1,IF(F14212&gt;=15*60,1,IF(F14212&lt;1*60,1,0)))</f>
        <v>1</v>
      </c>
      <c r="I14212">
        <f>IF(AND(F14212&gt;=1*60,F14212&lt;6*60),1,0)</f>
        <v>0</v>
      </c>
      <c r="J14212">
        <f>IF(AND(F14212&gt;=10*60,F14212&lt;15*60),1,0)</f>
        <v>0</v>
      </c>
      <c r="K14212">
        <f>IF(AND(F14212&gt;=16*60,F14212&lt;21*60),1,0)</f>
        <v>0</v>
      </c>
      <c r="L14212">
        <f>K14212*G14212</f>
        <v>0</v>
      </c>
      <c r="M14212">
        <f>H14212*B14212</f>
        <v>6.0999999999999999E-2</v>
      </c>
      <c r="N14212">
        <f>I14212*B14212</f>
        <v>0</v>
      </c>
      <c r="O14212">
        <f>J14212*B14212</f>
        <v>0</v>
      </c>
    </row>
    <row r="14213" spans="1:15" x14ac:dyDescent="0.25">
      <c r="A14213" s="1">
        <v>41570.916666666701</v>
      </c>
      <c r="B14213">
        <v>5.8999999999999997E-2</v>
      </c>
      <c r="C14213">
        <f>HOUR(A14213)</f>
        <v>22</v>
      </c>
      <c r="D14213">
        <f>MINUTE(A14213)</f>
        <v>0</v>
      </c>
      <c r="E14213">
        <v>10</v>
      </c>
      <c r="F14213">
        <f>60*C14213+D14213</f>
        <v>1320</v>
      </c>
      <c r="G14213">
        <f>IF(MONTH(A14213)&gt;10,1,IF(MONTH(A14213)&lt;4,1,0))</f>
        <v>0</v>
      </c>
      <c r="H14213">
        <f>IF(AND(F14213&gt;=6*60,F14213&lt;10*60),1,IF(F14213&gt;=15*60,1,IF(F14213&lt;1*60,1,0)))</f>
        <v>1</v>
      </c>
      <c r="I14213">
        <f>IF(AND(F14213&gt;=1*60,F14213&lt;6*60),1,0)</f>
        <v>0</v>
      </c>
      <c r="J14213">
        <f>IF(AND(F14213&gt;=10*60,F14213&lt;15*60),1,0)</f>
        <v>0</v>
      </c>
      <c r="K14213">
        <f>IF(AND(F14213&gt;=16*60,F14213&lt;21*60),1,0)</f>
        <v>0</v>
      </c>
      <c r="L14213">
        <f>K14213*G14213</f>
        <v>0</v>
      </c>
      <c r="M14213">
        <f>H14213*B14213</f>
        <v>5.8999999999999997E-2</v>
      </c>
      <c r="N14213">
        <f>I14213*B14213</f>
        <v>0</v>
      </c>
      <c r="O14213">
        <f>J14213*B14213</f>
        <v>0</v>
      </c>
    </row>
    <row r="14214" spans="1:15" x14ac:dyDescent="0.25">
      <c r="A14214" s="1">
        <v>41570.9375</v>
      </c>
      <c r="B14214">
        <v>5.8000000000000003E-2</v>
      </c>
      <c r="C14214">
        <f>HOUR(A14214)</f>
        <v>22</v>
      </c>
      <c r="D14214">
        <f>MINUTE(A14214)</f>
        <v>30</v>
      </c>
      <c r="E14214">
        <v>10</v>
      </c>
      <c r="F14214">
        <f>60*C14214+D14214</f>
        <v>1350</v>
      </c>
      <c r="G14214">
        <f>IF(MONTH(A14214)&gt;10,1,IF(MONTH(A14214)&lt;4,1,0))</f>
        <v>0</v>
      </c>
      <c r="H14214">
        <f>IF(AND(F14214&gt;=6*60,F14214&lt;10*60),1,IF(F14214&gt;=15*60,1,IF(F14214&lt;1*60,1,0)))</f>
        <v>1</v>
      </c>
      <c r="I14214">
        <f>IF(AND(F14214&gt;=1*60,F14214&lt;6*60),1,0)</f>
        <v>0</v>
      </c>
      <c r="J14214">
        <f>IF(AND(F14214&gt;=10*60,F14214&lt;15*60),1,0)</f>
        <v>0</v>
      </c>
      <c r="K14214">
        <f>IF(AND(F14214&gt;=16*60,F14214&lt;21*60),1,0)</f>
        <v>0</v>
      </c>
      <c r="L14214">
        <f>K14214*G14214</f>
        <v>0</v>
      </c>
      <c r="M14214">
        <f>H14214*B14214</f>
        <v>5.8000000000000003E-2</v>
      </c>
      <c r="N14214">
        <f>I14214*B14214</f>
        <v>0</v>
      </c>
      <c r="O14214">
        <f>J14214*B14214</f>
        <v>0</v>
      </c>
    </row>
    <row r="14215" spans="1:15" x14ac:dyDescent="0.25">
      <c r="A14215" s="1">
        <v>41570.958333333299</v>
      </c>
      <c r="B14215">
        <v>5.6000000000000001E-2</v>
      </c>
      <c r="C14215">
        <f>HOUR(A14215)</f>
        <v>23</v>
      </c>
      <c r="D14215">
        <f>MINUTE(A14215)</f>
        <v>0</v>
      </c>
      <c r="E14215">
        <v>10</v>
      </c>
      <c r="F14215">
        <f>60*C14215+D14215</f>
        <v>1380</v>
      </c>
      <c r="G14215">
        <f>IF(MONTH(A14215)&gt;10,1,IF(MONTH(A14215)&lt;4,1,0))</f>
        <v>0</v>
      </c>
      <c r="H14215">
        <f>IF(AND(F14215&gt;=6*60,F14215&lt;10*60),1,IF(F14215&gt;=15*60,1,IF(F14215&lt;1*60,1,0)))</f>
        <v>1</v>
      </c>
      <c r="I14215">
        <f>IF(AND(F14215&gt;=1*60,F14215&lt;6*60),1,0)</f>
        <v>0</v>
      </c>
      <c r="J14215">
        <f>IF(AND(F14215&gt;=10*60,F14215&lt;15*60),1,0)</f>
        <v>0</v>
      </c>
      <c r="K14215">
        <f>IF(AND(F14215&gt;=16*60,F14215&lt;21*60),1,0)</f>
        <v>0</v>
      </c>
      <c r="L14215">
        <f>K14215*G14215</f>
        <v>0</v>
      </c>
      <c r="M14215">
        <f>H14215*B14215</f>
        <v>5.6000000000000001E-2</v>
      </c>
      <c r="N14215">
        <f>I14215*B14215</f>
        <v>0</v>
      </c>
      <c r="O14215">
        <f>J14215*B14215</f>
        <v>0</v>
      </c>
    </row>
    <row r="14216" spans="1:15" x14ac:dyDescent="0.25">
      <c r="A14216" s="1">
        <v>41570.979166666701</v>
      </c>
      <c r="B14216">
        <v>5.3999999999999999E-2</v>
      </c>
      <c r="C14216">
        <f>HOUR(A14216)</f>
        <v>23</v>
      </c>
      <c r="D14216">
        <f>MINUTE(A14216)</f>
        <v>30</v>
      </c>
      <c r="E14216">
        <v>10</v>
      </c>
      <c r="F14216">
        <f>60*C14216+D14216</f>
        <v>1410</v>
      </c>
      <c r="G14216">
        <f>IF(MONTH(A14216)&gt;10,1,IF(MONTH(A14216)&lt;4,1,0))</f>
        <v>0</v>
      </c>
      <c r="H14216">
        <f>IF(AND(F14216&gt;=6*60,F14216&lt;10*60),1,IF(F14216&gt;=15*60,1,IF(F14216&lt;1*60,1,0)))</f>
        <v>1</v>
      </c>
      <c r="I14216">
        <f>IF(AND(F14216&gt;=1*60,F14216&lt;6*60),1,0)</f>
        <v>0</v>
      </c>
      <c r="J14216">
        <f>IF(AND(F14216&gt;=10*60,F14216&lt;15*60),1,0)</f>
        <v>0</v>
      </c>
      <c r="K14216">
        <f>IF(AND(F14216&gt;=16*60,F14216&lt;21*60),1,0)</f>
        <v>0</v>
      </c>
      <c r="L14216">
        <f>K14216*G14216</f>
        <v>0</v>
      </c>
      <c r="M14216">
        <f>H14216*B14216</f>
        <v>5.3999999999999999E-2</v>
      </c>
      <c r="N14216">
        <f>I14216*B14216</f>
        <v>0</v>
      </c>
      <c r="O14216">
        <f>J14216*B14216</f>
        <v>0</v>
      </c>
    </row>
    <row r="14217" spans="1:15" x14ac:dyDescent="0.25">
      <c r="A14217" s="1">
        <v>41571</v>
      </c>
      <c r="B14217">
        <v>5.2999999999999999E-2</v>
      </c>
      <c r="C14217">
        <f>HOUR(A14217)</f>
        <v>0</v>
      </c>
      <c r="D14217">
        <f>MINUTE(A14217)</f>
        <v>0</v>
      </c>
      <c r="E14217">
        <v>10</v>
      </c>
      <c r="F14217">
        <f>60*C14217+D14217</f>
        <v>0</v>
      </c>
      <c r="G14217">
        <f>IF(MONTH(A14217)&gt;10,1,IF(MONTH(A14217)&lt;4,1,0))</f>
        <v>0</v>
      </c>
      <c r="H14217">
        <f>IF(AND(F14217&gt;=6*60,F14217&lt;10*60),1,IF(F14217&gt;=15*60,1,IF(F14217&lt;1*60,1,0)))</f>
        <v>1</v>
      </c>
      <c r="I14217">
        <f>IF(AND(F14217&gt;=1*60,F14217&lt;6*60),1,0)</f>
        <v>0</v>
      </c>
      <c r="J14217">
        <f>IF(AND(F14217&gt;=10*60,F14217&lt;15*60),1,0)</f>
        <v>0</v>
      </c>
      <c r="K14217">
        <f>IF(AND(F14217&gt;=16*60,F14217&lt;21*60),1,0)</f>
        <v>0</v>
      </c>
      <c r="L14217">
        <f>K14217*G14217</f>
        <v>0</v>
      </c>
      <c r="M14217">
        <f>H14217*B14217</f>
        <v>5.2999999999999999E-2</v>
      </c>
      <c r="N14217">
        <f>I14217*B14217</f>
        <v>0</v>
      </c>
      <c r="O14217">
        <f>J14217*B14217</f>
        <v>0</v>
      </c>
    </row>
    <row r="14218" spans="1:15" x14ac:dyDescent="0.25">
      <c r="A14218" s="1">
        <v>41571.020833333299</v>
      </c>
      <c r="B14218">
        <v>5.2999999999999999E-2</v>
      </c>
      <c r="C14218">
        <f>HOUR(A14218)</f>
        <v>0</v>
      </c>
      <c r="D14218">
        <f>MINUTE(A14218)</f>
        <v>30</v>
      </c>
      <c r="E14218">
        <v>10</v>
      </c>
      <c r="F14218">
        <f>60*C14218+D14218</f>
        <v>30</v>
      </c>
      <c r="G14218">
        <f>IF(MONTH(A14218)&gt;10,1,IF(MONTH(A14218)&lt;4,1,0))</f>
        <v>0</v>
      </c>
      <c r="H14218">
        <f>IF(AND(F14218&gt;=6*60,F14218&lt;10*60),1,IF(F14218&gt;=15*60,1,IF(F14218&lt;1*60,1,0)))</f>
        <v>1</v>
      </c>
      <c r="I14218">
        <f>IF(AND(F14218&gt;=1*60,F14218&lt;6*60),1,0)</f>
        <v>0</v>
      </c>
      <c r="J14218">
        <f>IF(AND(F14218&gt;=10*60,F14218&lt;15*60),1,0)</f>
        <v>0</v>
      </c>
      <c r="K14218">
        <f>IF(AND(F14218&gt;=16*60,F14218&lt;21*60),1,0)</f>
        <v>0</v>
      </c>
      <c r="L14218">
        <f>K14218*G14218</f>
        <v>0</v>
      </c>
      <c r="M14218">
        <f>H14218*B14218</f>
        <v>5.2999999999999999E-2</v>
      </c>
      <c r="N14218">
        <f>I14218*B14218</f>
        <v>0</v>
      </c>
      <c r="O14218">
        <f>J14218*B14218</f>
        <v>0</v>
      </c>
    </row>
    <row r="14219" spans="1:15" x14ac:dyDescent="0.25">
      <c r="A14219" s="1">
        <v>41571.041666666701</v>
      </c>
      <c r="B14219">
        <v>5.0999999999999997E-2</v>
      </c>
      <c r="C14219">
        <f>HOUR(A14219)</f>
        <v>1</v>
      </c>
      <c r="D14219">
        <f>MINUTE(A14219)</f>
        <v>0</v>
      </c>
      <c r="E14219">
        <v>10</v>
      </c>
      <c r="F14219">
        <f>60*C14219+D14219</f>
        <v>60</v>
      </c>
      <c r="G14219">
        <f>IF(MONTH(A14219)&gt;10,1,IF(MONTH(A14219)&lt;4,1,0))</f>
        <v>0</v>
      </c>
      <c r="H14219">
        <f>IF(AND(F14219&gt;=6*60,F14219&lt;10*60),1,IF(F14219&gt;=15*60,1,IF(F14219&lt;1*60,1,0)))</f>
        <v>0</v>
      </c>
      <c r="I14219">
        <f>IF(AND(F14219&gt;=1*60,F14219&lt;6*60),1,0)</f>
        <v>1</v>
      </c>
      <c r="J14219">
        <f>IF(AND(F14219&gt;=10*60,F14219&lt;15*60),1,0)</f>
        <v>0</v>
      </c>
      <c r="K14219">
        <f>IF(AND(F14219&gt;=16*60,F14219&lt;21*60),1,0)</f>
        <v>0</v>
      </c>
      <c r="L14219">
        <f>K14219*G14219</f>
        <v>0</v>
      </c>
      <c r="M14219">
        <f>H14219*B14219</f>
        <v>0</v>
      </c>
      <c r="N14219">
        <f>I14219*B14219</f>
        <v>5.0999999999999997E-2</v>
      </c>
      <c r="O14219">
        <f>J14219*B14219</f>
        <v>0</v>
      </c>
    </row>
    <row r="14220" spans="1:15" x14ac:dyDescent="0.25">
      <c r="A14220" s="1">
        <v>41571.0625</v>
      </c>
      <c r="B14220">
        <v>5.0999999999999997E-2</v>
      </c>
      <c r="C14220">
        <f>HOUR(A14220)</f>
        <v>1</v>
      </c>
      <c r="D14220">
        <f>MINUTE(A14220)</f>
        <v>30</v>
      </c>
      <c r="E14220">
        <v>10</v>
      </c>
      <c r="F14220">
        <f>60*C14220+D14220</f>
        <v>90</v>
      </c>
      <c r="G14220">
        <f>IF(MONTH(A14220)&gt;10,1,IF(MONTH(A14220)&lt;4,1,0))</f>
        <v>0</v>
      </c>
      <c r="H14220">
        <f>IF(AND(F14220&gt;=6*60,F14220&lt;10*60),1,IF(F14220&gt;=15*60,1,IF(F14220&lt;1*60,1,0)))</f>
        <v>0</v>
      </c>
      <c r="I14220">
        <f>IF(AND(F14220&gt;=1*60,F14220&lt;6*60),1,0)</f>
        <v>1</v>
      </c>
      <c r="J14220">
        <f>IF(AND(F14220&gt;=10*60,F14220&lt;15*60),1,0)</f>
        <v>0</v>
      </c>
      <c r="K14220">
        <f>IF(AND(F14220&gt;=16*60,F14220&lt;21*60),1,0)</f>
        <v>0</v>
      </c>
      <c r="L14220">
        <f>K14220*G14220</f>
        <v>0</v>
      </c>
      <c r="M14220">
        <f>H14220*B14220</f>
        <v>0</v>
      </c>
      <c r="N14220">
        <f>I14220*B14220</f>
        <v>5.0999999999999997E-2</v>
      </c>
      <c r="O14220">
        <f>J14220*B14220</f>
        <v>0</v>
      </c>
    </row>
    <row r="14221" spans="1:15" x14ac:dyDescent="0.25">
      <c r="A14221" s="1">
        <v>41571.083333333299</v>
      </c>
      <c r="B14221">
        <v>4.7E-2</v>
      </c>
      <c r="C14221">
        <f>HOUR(A14221)</f>
        <v>2</v>
      </c>
      <c r="D14221">
        <f>MINUTE(A14221)</f>
        <v>0</v>
      </c>
      <c r="E14221">
        <v>10</v>
      </c>
      <c r="F14221">
        <f>60*C14221+D14221</f>
        <v>120</v>
      </c>
      <c r="G14221">
        <f>IF(MONTH(A14221)&gt;10,1,IF(MONTH(A14221)&lt;4,1,0))</f>
        <v>0</v>
      </c>
      <c r="H14221">
        <f>IF(AND(F14221&gt;=6*60,F14221&lt;10*60),1,IF(F14221&gt;=15*60,1,IF(F14221&lt;1*60,1,0)))</f>
        <v>0</v>
      </c>
      <c r="I14221">
        <f>IF(AND(F14221&gt;=1*60,F14221&lt;6*60),1,0)</f>
        <v>1</v>
      </c>
      <c r="J14221">
        <f>IF(AND(F14221&gt;=10*60,F14221&lt;15*60),1,0)</f>
        <v>0</v>
      </c>
      <c r="K14221">
        <f>IF(AND(F14221&gt;=16*60,F14221&lt;21*60),1,0)</f>
        <v>0</v>
      </c>
      <c r="L14221">
        <f>K14221*G14221</f>
        <v>0</v>
      </c>
      <c r="M14221">
        <f>H14221*B14221</f>
        <v>0</v>
      </c>
      <c r="N14221">
        <f>I14221*B14221</f>
        <v>4.7E-2</v>
      </c>
      <c r="O14221">
        <f>J14221*B14221</f>
        <v>0</v>
      </c>
    </row>
    <row r="14222" spans="1:15" x14ac:dyDescent="0.25">
      <c r="A14222" s="1">
        <v>41571.104166666701</v>
      </c>
      <c r="B14222">
        <v>0.04</v>
      </c>
      <c r="C14222">
        <f>HOUR(A14222)</f>
        <v>2</v>
      </c>
      <c r="D14222">
        <f>MINUTE(A14222)</f>
        <v>30</v>
      </c>
      <c r="E14222">
        <v>10</v>
      </c>
      <c r="F14222">
        <f>60*C14222+D14222</f>
        <v>150</v>
      </c>
      <c r="G14222">
        <f>IF(MONTH(A14222)&gt;10,1,IF(MONTH(A14222)&lt;4,1,0))</f>
        <v>0</v>
      </c>
      <c r="H14222">
        <f>IF(AND(F14222&gt;=6*60,F14222&lt;10*60),1,IF(F14222&gt;=15*60,1,IF(F14222&lt;1*60,1,0)))</f>
        <v>0</v>
      </c>
      <c r="I14222">
        <f>IF(AND(F14222&gt;=1*60,F14222&lt;6*60),1,0)</f>
        <v>1</v>
      </c>
      <c r="J14222">
        <f>IF(AND(F14222&gt;=10*60,F14222&lt;15*60),1,0)</f>
        <v>0</v>
      </c>
      <c r="K14222">
        <f>IF(AND(F14222&gt;=16*60,F14222&lt;21*60),1,0)</f>
        <v>0</v>
      </c>
      <c r="L14222">
        <f>K14222*G14222</f>
        <v>0</v>
      </c>
      <c r="M14222">
        <f>H14222*B14222</f>
        <v>0</v>
      </c>
      <c r="N14222">
        <f>I14222*B14222</f>
        <v>0.04</v>
      </c>
      <c r="O14222">
        <f>J14222*B14222</f>
        <v>0</v>
      </c>
    </row>
    <row r="14223" spans="1:15" x14ac:dyDescent="0.25">
      <c r="A14223" s="1">
        <v>41571.125</v>
      </c>
      <c r="B14223">
        <v>7.9000000000000001E-2</v>
      </c>
      <c r="C14223">
        <f>HOUR(A14223)</f>
        <v>3</v>
      </c>
      <c r="D14223">
        <f>MINUTE(A14223)</f>
        <v>0</v>
      </c>
      <c r="E14223">
        <v>10</v>
      </c>
      <c r="F14223">
        <f>60*C14223+D14223</f>
        <v>180</v>
      </c>
      <c r="G14223">
        <f>IF(MONTH(A14223)&gt;10,1,IF(MONTH(A14223)&lt;4,1,0))</f>
        <v>0</v>
      </c>
      <c r="H14223">
        <f>IF(AND(F14223&gt;=6*60,F14223&lt;10*60),1,IF(F14223&gt;=15*60,1,IF(F14223&lt;1*60,1,0)))</f>
        <v>0</v>
      </c>
      <c r="I14223">
        <f>IF(AND(F14223&gt;=1*60,F14223&lt;6*60),1,0)</f>
        <v>1</v>
      </c>
      <c r="J14223">
        <f>IF(AND(F14223&gt;=10*60,F14223&lt;15*60),1,0)</f>
        <v>0</v>
      </c>
      <c r="K14223">
        <f>IF(AND(F14223&gt;=16*60,F14223&lt;21*60),1,0)</f>
        <v>0</v>
      </c>
      <c r="L14223">
        <f>K14223*G14223</f>
        <v>0</v>
      </c>
      <c r="M14223">
        <f>H14223*B14223</f>
        <v>0</v>
      </c>
      <c r="N14223">
        <f>I14223*B14223</f>
        <v>7.9000000000000001E-2</v>
      </c>
      <c r="O14223">
        <f>J14223*B14223</f>
        <v>0</v>
      </c>
    </row>
    <row r="14224" spans="1:15" x14ac:dyDescent="0.25">
      <c r="A14224" s="1">
        <v>41571.145833333299</v>
      </c>
      <c r="B14224">
        <v>8.6999999999999994E-2</v>
      </c>
      <c r="C14224">
        <f>HOUR(A14224)</f>
        <v>3</v>
      </c>
      <c r="D14224">
        <f>MINUTE(A14224)</f>
        <v>30</v>
      </c>
      <c r="E14224">
        <v>10</v>
      </c>
      <c r="F14224">
        <f>60*C14224+D14224</f>
        <v>210</v>
      </c>
      <c r="G14224">
        <f>IF(MONTH(A14224)&gt;10,1,IF(MONTH(A14224)&lt;4,1,0))</f>
        <v>0</v>
      </c>
      <c r="H14224">
        <f>IF(AND(F14224&gt;=6*60,F14224&lt;10*60),1,IF(F14224&gt;=15*60,1,IF(F14224&lt;1*60,1,0)))</f>
        <v>0</v>
      </c>
      <c r="I14224">
        <f>IF(AND(F14224&gt;=1*60,F14224&lt;6*60),1,0)</f>
        <v>1</v>
      </c>
      <c r="J14224">
        <f>IF(AND(F14224&gt;=10*60,F14224&lt;15*60),1,0)</f>
        <v>0</v>
      </c>
      <c r="K14224">
        <f>IF(AND(F14224&gt;=16*60,F14224&lt;21*60),1,0)</f>
        <v>0</v>
      </c>
      <c r="L14224">
        <f>K14224*G14224</f>
        <v>0</v>
      </c>
      <c r="M14224">
        <f>H14224*B14224</f>
        <v>0</v>
      </c>
      <c r="N14224">
        <f>I14224*B14224</f>
        <v>8.6999999999999994E-2</v>
      </c>
      <c r="O14224">
        <f>J14224*B14224</f>
        <v>0</v>
      </c>
    </row>
    <row r="14225" spans="1:15" x14ac:dyDescent="0.25">
      <c r="A14225" s="1">
        <v>41571.166666666701</v>
      </c>
      <c r="B14225">
        <v>8.7999999999999995E-2</v>
      </c>
      <c r="C14225">
        <f>HOUR(A14225)</f>
        <v>4</v>
      </c>
      <c r="D14225">
        <f>MINUTE(A14225)</f>
        <v>0</v>
      </c>
      <c r="E14225">
        <v>10</v>
      </c>
      <c r="F14225">
        <f>60*C14225+D14225</f>
        <v>240</v>
      </c>
      <c r="G14225">
        <f>IF(MONTH(A14225)&gt;10,1,IF(MONTH(A14225)&lt;4,1,0))</f>
        <v>0</v>
      </c>
      <c r="H14225">
        <f>IF(AND(F14225&gt;=6*60,F14225&lt;10*60),1,IF(F14225&gt;=15*60,1,IF(F14225&lt;1*60,1,0)))</f>
        <v>0</v>
      </c>
      <c r="I14225">
        <f>IF(AND(F14225&gt;=1*60,F14225&lt;6*60),1,0)</f>
        <v>1</v>
      </c>
      <c r="J14225">
        <f>IF(AND(F14225&gt;=10*60,F14225&lt;15*60),1,0)</f>
        <v>0</v>
      </c>
      <c r="K14225">
        <f>IF(AND(F14225&gt;=16*60,F14225&lt;21*60),1,0)</f>
        <v>0</v>
      </c>
      <c r="L14225">
        <f>K14225*G14225</f>
        <v>0</v>
      </c>
      <c r="M14225">
        <f>H14225*B14225</f>
        <v>0</v>
      </c>
      <c r="N14225">
        <f>I14225*B14225</f>
        <v>8.7999999999999995E-2</v>
      </c>
      <c r="O14225">
        <f>J14225*B14225</f>
        <v>0</v>
      </c>
    </row>
    <row r="14226" spans="1:15" x14ac:dyDescent="0.25">
      <c r="A14226" s="1">
        <v>41571.1875</v>
      </c>
      <c r="B14226">
        <v>4.2999999999999997E-2</v>
      </c>
      <c r="C14226">
        <f>HOUR(A14226)</f>
        <v>4</v>
      </c>
      <c r="D14226">
        <f>MINUTE(A14226)</f>
        <v>30</v>
      </c>
      <c r="E14226">
        <v>10</v>
      </c>
      <c r="F14226">
        <f>60*C14226+D14226</f>
        <v>270</v>
      </c>
      <c r="G14226">
        <f>IF(MONTH(A14226)&gt;10,1,IF(MONTH(A14226)&lt;4,1,0))</f>
        <v>0</v>
      </c>
      <c r="H14226">
        <f>IF(AND(F14226&gt;=6*60,F14226&lt;10*60),1,IF(F14226&gt;=15*60,1,IF(F14226&lt;1*60,1,0)))</f>
        <v>0</v>
      </c>
      <c r="I14226">
        <f>IF(AND(F14226&gt;=1*60,F14226&lt;6*60),1,0)</f>
        <v>1</v>
      </c>
      <c r="J14226">
        <f>IF(AND(F14226&gt;=10*60,F14226&lt;15*60),1,0)</f>
        <v>0</v>
      </c>
      <c r="K14226">
        <f>IF(AND(F14226&gt;=16*60,F14226&lt;21*60),1,0)</f>
        <v>0</v>
      </c>
      <c r="L14226">
        <f>K14226*G14226</f>
        <v>0</v>
      </c>
      <c r="M14226">
        <f>H14226*B14226</f>
        <v>0</v>
      </c>
      <c r="N14226">
        <f>I14226*B14226</f>
        <v>4.2999999999999997E-2</v>
      </c>
      <c r="O14226">
        <f>J14226*B14226</f>
        <v>0</v>
      </c>
    </row>
    <row r="14227" spans="1:15" x14ac:dyDescent="0.25">
      <c r="A14227" s="1">
        <v>41571.208333333299</v>
      </c>
      <c r="B14227">
        <v>3.9E-2</v>
      </c>
      <c r="C14227">
        <f>HOUR(A14227)</f>
        <v>5</v>
      </c>
      <c r="D14227">
        <f>MINUTE(A14227)</f>
        <v>0</v>
      </c>
      <c r="E14227">
        <v>10</v>
      </c>
      <c r="F14227">
        <f>60*C14227+D14227</f>
        <v>300</v>
      </c>
      <c r="G14227">
        <f>IF(MONTH(A14227)&gt;10,1,IF(MONTH(A14227)&lt;4,1,0))</f>
        <v>0</v>
      </c>
      <c r="H14227">
        <f>IF(AND(F14227&gt;=6*60,F14227&lt;10*60),1,IF(F14227&gt;=15*60,1,IF(F14227&lt;1*60,1,0)))</f>
        <v>0</v>
      </c>
      <c r="I14227">
        <f>IF(AND(F14227&gt;=1*60,F14227&lt;6*60),1,0)</f>
        <v>1</v>
      </c>
      <c r="J14227">
        <f>IF(AND(F14227&gt;=10*60,F14227&lt;15*60),1,0)</f>
        <v>0</v>
      </c>
      <c r="K14227">
        <f>IF(AND(F14227&gt;=16*60,F14227&lt;21*60),1,0)</f>
        <v>0</v>
      </c>
      <c r="L14227">
        <f>K14227*G14227</f>
        <v>0</v>
      </c>
      <c r="M14227">
        <f>H14227*B14227</f>
        <v>0</v>
      </c>
      <c r="N14227">
        <f>I14227*B14227</f>
        <v>3.9E-2</v>
      </c>
      <c r="O14227">
        <f>J14227*B14227</f>
        <v>0</v>
      </c>
    </row>
    <row r="14228" spans="1:15" x14ac:dyDescent="0.25">
      <c r="A14228" s="1">
        <v>41571.229166666701</v>
      </c>
      <c r="B14228">
        <v>0.05</v>
      </c>
      <c r="C14228">
        <f>HOUR(A14228)</f>
        <v>5</v>
      </c>
      <c r="D14228">
        <f>MINUTE(A14228)</f>
        <v>30</v>
      </c>
      <c r="E14228">
        <v>10</v>
      </c>
      <c r="F14228">
        <f>60*C14228+D14228</f>
        <v>330</v>
      </c>
      <c r="G14228">
        <f>IF(MONTH(A14228)&gt;10,1,IF(MONTH(A14228)&lt;4,1,0))</f>
        <v>0</v>
      </c>
      <c r="H14228">
        <f>IF(AND(F14228&gt;=6*60,F14228&lt;10*60),1,IF(F14228&gt;=15*60,1,IF(F14228&lt;1*60,1,0)))</f>
        <v>0</v>
      </c>
      <c r="I14228">
        <f>IF(AND(F14228&gt;=1*60,F14228&lt;6*60),1,0)</f>
        <v>1</v>
      </c>
      <c r="J14228">
        <f>IF(AND(F14228&gt;=10*60,F14228&lt;15*60),1,0)</f>
        <v>0</v>
      </c>
      <c r="K14228">
        <f>IF(AND(F14228&gt;=16*60,F14228&lt;21*60),1,0)</f>
        <v>0</v>
      </c>
      <c r="L14228">
        <f>K14228*G14228</f>
        <v>0</v>
      </c>
      <c r="M14228">
        <f>H14228*B14228</f>
        <v>0</v>
      </c>
      <c r="N14228">
        <f>I14228*B14228</f>
        <v>0.05</v>
      </c>
      <c r="O14228">
        <f>J14228*B14228</f>
        <v>0</v>
      </c>
    </row>
    <row r="14229" spans="1:15" x14ac:dyDescent="0.25">
      <c r="A14229" s="1">
        <v>41571.25</v>
      </c>
      <c r="B14229">
        <v>4.9000000000000002E-2</v>
      </c>
      <c r="C14229">
        <f>HOUR(A14229)</f>
        <v>6</v>
      </c>
      <c r="D14229">
        <f>MINUTE(A14229)</f>
        <v>0</v>
      </c>
      <c r="E14229">
        <v>10</v>
      </c>
      <c r="F14229">
        <f>60*C14229+D14229</f>
        <v>360</v>
      </c>
      <c r="G14229">
        <f>IF(MONTH(A14229)&gt;10,1,IF(MONTH(A14229)&lt;4,1,0))</f>
        <v>0</v>
      </c>
      <c r="H14229">
        <f>IF(AND(F14229&gt;=6*60,F14229&lt;10*60),1,IF(F14229&gt;=15*60,1,IF(F14229&lt;1*60,1,0)))</f>
        <v>1</v>
      </c>
      <c r="I14229">
        <f>IF(AND(F14229&gt;=1*60,F14229&lt;6*60),1,0)</f>
        <v>0</v>
      </c>
      <c r="J14229">
        <f>IF(AND(F14229&gt;=10*60,F14229&lt;15*60),1,0)</f>
        <v>0</v>
      </c>
      <c r="K14229">
        <f>IF(AND(F14229&gt;=16*60,F14229&lt;21*60),1,0)</f>
        <v>0</v>
      </c>
      <c r="L14229">
        <f>K14229*G14229</f>
        <v>0</v>
      </c>
      <c r="M14229">
        <f>H14229*B14229</f>
        <v>4.9000000000000002E-2</v>
      </c>
      <c r="N14229">
        <f>I14229*B14229</f>
        <v>0</v>
      </c>
      <c r="O14229">
        <f>J14229*B14229</f>
        <v>0</v>
      </c>
    </row>
    <row r="14230" spans="1:15" x14ac:dyDescent="0.25">
      <c r="A14230" s="1">
        <v>41571.270833333299</v>
      </c>
      <c r="B14230">
        <v>4.9000000000000002E-2</v>
      </c>
      <c r="C14230">
        <f>HOUR(A14230)</f>
        <v>6</v>
      </c>
      <c r="D14230">
        <f>MINUTE(A14230)</f>
        <v>30</v>
      </c>
      <c r="E14230">
        <v>10</v>
      </c>
      <c r="F14230">
        <f>60*C14230+D14230</f>
        <v>390</v>
      </c>
      <c r="G14230">
        <f>IF(MONTH(A14230)&gt;10,1,IF(MONTH(A14230)&lt;4,1,0))</f>
        <v>0</v>
      </c>
      <c r="H14230">
        <f>IF(AND(F14230&gt;=6*60,F14230&lt;10*60),1,IF(F14230&gt;=15*60,1,IF(F14230&lt;1*60,1,0)))</f>
        <v>1</v>
      </c>
      <c r="I14230">
        <f>IF(AND(F14230&gt;=1*60,F14230&lt;6*60),1,0)</f>
        <v>0</v>
      </c>
      <c r="J14230">
        <f>IF(AND(F14230&gt;=10*60,F14230&lt;15*60),1,0)</f>
        <v>0</v>
      </c>
      <c r="K14230">
        <f>IF(AND(F14230&gt;=16*60,F14230&lt;21*60),1,0)</f>
        <v>0</v>
      </c>
      <c r="L14230">
        <f>K14230*G14230</f>
        <v>0</v>
      </c>
      <c r="M14230">
        <f>H14230*B14230</f>
        <v>4.9000000000000002E-2</v>
      </c>
      <c r="N14230">
        <f>I14230*B14230</f>
        <v>0</v>
      </c>
      <c r="O14230">
        <f>J14230*B14230</f>
        <v>0</v>
      </c>
    </row>
    <row r="14231" spans="1:15" x14ac:dyDescent="0.25">
      <c r="A14231" s="1">
        <v>41571.291666666701</v>
      </c>
      <c r="B14231">
        <v>3.2000000000000001E-2</v>
      </c>
      <c r="C14231">
        <f>HOUR(A14231)</f>
        <v>7</v>
      </c>
      <c r="D14231">
        <f>MINUTE(A14231)</f>
        <v>0</v>
      </c>
      <c r="E14231">
        <v>10</v>
      </c>
      <c r="F14231">
        <f>60*C14231+D14231</f>
        <v>420</v>
      </c>
      <c r="G14231">
        <f>IF(MONTH(A14231)&gt;10,1,IF(MONTH(A14231)&lt;4,1,0))</f>
        <v>0</v>
      </c>
      <c r="H14231">
        <f>IF(AND(F14231&gt;=6*60,F14231&lt;10*60),1,IF(F14231&gt;=15*60,1,IF(F14231&lt;1*60,1,0)))</f>
        <v>1</v>
      </c>
      <c r="I14231">
        <f>IF(AND(F14231&gt;=1*60,F14231&lt;6*60),1,0)</f>
        <v>0</v>
      </c>
      <c r="J14231">
        <f>IF(AND(F14231&gt;=10*60,F14231&lt;15*60),1,0)</f>
        <v>0</v>
      </c>
      <c r="K14231">
        <f>IF(AND(F14231&gt;=16*60,F14231&lt;21*60),1,0)</f>
        <v>0</v>
      </c>
      <c r="L14231">
        <f>K14231*G14231</f>
        <v>0</v>
      </c>
      <c r="M14231">
        <f>H14231*B14231</f>
        <v>3.2000000000000001E-2</v>
      </c>
      <c r="N14231">
        <f>I14231*B14231</f>
        <v>0</v>
      </c>
      <c r="O14231">
        <f>J14231*B14231</f>
        <v>0</v>
      </c>
    </row>
    <row r="14232" spans="1:15" x14ac:dyDescent="0.25">
      <c r="A14232" s="1">
        <v>41571.3125</v>
      </c>
      <c r="B14232">
        <v>3.4000000000000002E-2</v>
      </c>
      <c r="C14232">
        <f>HOUR(A14232)</f>
        <v>7</v>
      </c>
      <c r="D14232">
        <f>MINUTE(A14232)</f>
        <v>30</v>
      </c>
      <c r="E14232">
        <v>10</v>
      </c>
      <c r="F14232">
        <f>60*C14232+D14232</f>
        <v>450</v>
      </c>
      <c r="G14232">
        <f>IF(MONTH(A14232)&gt;10,1,IF(MONTH(A14232)&lt;4,1,0))</f>
        <v>0</v>
      </c>
      <c r="H14232">
        <f>IF(AND(F14232&gt;=6*60,F14232&lt;10*60),1,IF(F14232&gt;=15*60,1,IF(F14232&lt;1*60,1,0)))</f>
        <v>1</v>
      </c>
      <c r="I14232">
        <f>IF(AND(F14232&gt;=1*60,F14232&lt;6*60),1,0)</f>
        <v>0</v>
      </c>
      <c r="J14232">
        <f>IF(AND(F14232&gt;=10*60,F14232&lt;15*60),1,0)</f>
        <v>0</v>
      </c>
      <c r="K14232">
        <f>IF(AND(F14232&gt;=16*60,F14232&lt;21*60),1,0)</f>
        <v>0</v>
      </c>
      <c r="L14232">
        <f>K14232*G14232</f>
        <v>0</v>
      </c>
      <c r="M14232">
        <f>H14232*B14232</f>
        <v>3.4000000000000002E-2</v>
      </c>
      <c r="N14232">
        <f>I14232*B14232</f>
        <v>0</v>
      </c>
      <c r="O14232">
        <f>J14232*B14232</f>
        <v>0</v>
      </c>
    </row>
    <row r="14233" spans="1:15" x14ac:dyDescent="0.25">
      <c r="A14233" s="1">
        <v>41571.333333333299</v>
      </c>
      <c r="B14233">
        <v>4.9000000000000002E-2</v>
      </c>
      <c r="C14233">
        <f>HOUR(A14233)</f>
        <v>8</v>
      </c>
      <c r="D14233">
        <f>MINUTE(A14233)</f>
        <v>0</v>
      </c>
      <c r="E14233">
        <v>10</v>
      </c>
      <c r="F14233">
        <f>60*C14233+D14233</f>
        <v>480</v>
      </c>
      <c r="G14233">
        <f>IF(MONTH(A14233)&gt;10,1,IF(MONTH(A14233)&lt;4,1,0))</f>
        <v>0</v>
      </c>
      <c r="H14233">
        <f>IF(AND(F14233&gt;=6*60,F14233&lt;10*60),1,IF(F14233&gt;=15*60,1,IF(F14233&lt;1*60,1,0)))</f>
        <v>1</v>
      </c>
      <c r="I14233">
        <f>IF(AND(F14233&gt;=1*60,F14233&lt;6*60),1,0)</f>
        <v>0</v>
      </c>
      <c r="J14233">
        <f>IF(AND(F14233&gt;=10*60,F14233&lt;15*60),1,0)</f>
        <v>0</v>
      </c>
      <c r="K14233">
        <f>IF(AND(F14233&gt;=16*60,F14233&lt;21*60),1,0)</f>
        <v>0</v>
      </c>
      <c r="L14233">
        <f>K14233*G14233</f>
        <v>0</v>
      </c>
      <c r="M14233">
        <f>H14233*B14233</f>
        <v>4.9000000000000002E-2</v>
      </c>
      <c r="N14233">
        <f>I14233*B14233</f>
        <v>0</v>
      </c>
      <c r="O14233">
        <f>J14233*B14233</f>
        <v>0</v>
      </c>
    </row>
    <row r="14234" spans="1:15" x14ac:dyDescent="0.25">
      <c r="A14234" s="1">
        <v>41571.354166666701</v>
      </c>
      <c r="B14234">
        <v>2.7E-2</v>
      </c>
      <c r="C14234">
        <f>HOUR(A14234)</f>
        <v>8</v>
      </c>
      <c r="D14234">
        <f>MINUTE(A14234)</f>
        <v>30</v>
      </c>
      <c r="E14234">
        <v>10</v>
      </c>
      <c r="F14234">
        <f>60*C14234+D14234</f>
        <v>510</v>
      </c>
      <c r="G14234">
        <f>IF(MONTH(A14234)&gt;10,1,IF(MONTH(A14234)&lt;4,1,0))</f>
        <v>0</v>
      </c>
      <c r="H14234">
        <f>IF(AND(F14234&gt;=6*60,F14234&lt;10*60),1,IF(F14234&gt;=15*60,1,IF(F14234&lt;1*60,1,0)))</f>
        <v>1</v>
      </c>
      <c r="I14234">
        <f>IF(AND(F14234&gt;=1*60,F14234&lt;6*60),1,0)</f>
        <v>0</v>
      </c>
      <c r="J14234">
        <f>IF(AND(F14234&gt;=10*60,F14234&lt;15*60),1,0)</f>
        <v>0</v>
      </c>
      <c r="K14234">
        <f>IF(AND(F14234&gt;=16*60,F14234&lt;21*60),1,0)</f>
        <v>0</v>
      </c>
      <c r="L14234">
        <f>K14234*G14234</f>
        <v>0</v>
      </c>
      <c r="M14234">
        <f>H14234*B14234</f>
        <v>2.7E-2</v>
      </c>
      <c r="N14234">
        <f>I14234*B14234</f>
        <v>0</v>
      </c>
      <c r="O14234">
        <f>J14234*B14234</f>
        <v>0</v>
      </c>
    </row>
    <row r="14235" spans="1:15" x14ac:dyDescent="0.25">
      <c r="A14235" s="1">
        <v>41571.375</v>
      </c>
      <c r="B14235">
        <v>3.9E-2</v>
      </c>
      <c r="C14235">
        <f>HOUR(A14235)</f>
        <v>9</v>
      </c>
      <c r="D14235">
        <f>MINUTE(A14235)</f>
        <v>0</v>
      </c>
      <c r="E14235">
        <v>10</v>
      </c>
      <c r="F14235">
        <f>60*C14235+D14235</f>
        <v>540</v>
      </c>
      <c r="G14235">
        <f>IF(MONTH(A14235)&gt;10,1,IF(MONTH(A14235)&lt;4,1,0))</f>
        <v>0</v>
      </c>
      <c r="H14235">
        <f>IF(AND(F14235&gt;=6*60,F14235&lt;10*60),1,IF(F14235&gt;=15*60,1,IF(F14235&lt;1*60,1,0)))</f>
        <v>1</v>
      </c>
      <c r="I14235">
        <f>IF(AND(F14235&gt;=1*60,F14235&lt;6*60),1,0)</f>
        <v>0</v>
      </c>
      <c r="J14235">
        <f>IF(AND(F14235&gt;=10*60,F14235&lt;15*60),1,0)</f>
        <v>0</v>
      </c>
      <c r="K14235">
        <f>IF(AND(F14235&gt;=16*60,F14235&lt;21*60),1,0)</f>
        <v>0</v>
      </c>
      <c r="L14235">
        <f>K14235*G14235</f>
        <v>0</v>
      </c>
      <c r="M14235">
        <f>H14235*B14235</f>
        <v>3.9E-2</v>
      </c>
      <c r="N14235">
        <f>I14235*B14235</f>
        <v>0</v>
      </c>
      <c r="O14235">
        <f>J14235*B14235</f>
        <v>0</v>
      </c>
    </row>
    <row r="14236" spans="1:15" x14ac:dyDescent="0.25">
      <c r="A14236" s="1">
        <v>41571.395833333299</v>
      </c>
      <c r="B14236">
        <v>4.9000000000000002E-2</v>
      </c>
      <c r="C14236">
        <f>HOUR(A14236)</f>
        <v>9</v>
      </c>
      <c r="D14236">
        <f>MINUTE(A14236)</f>
        <v>30</v>
      </c>
      <c r="E14236">
        <v>10</v>
      </c>
      <c r="F14236">
        <f>60*C14236+D14236</f>
        <v>570</v>
      </c>
      <c r="G14236">
        <f>IF(MONTH(A14236)&gt;10,1,IF(MONTH(A14236)&lt;4,1,0))</f>
        <v>0</v>
      </c>
      <c r="H14236">
        <f>IF(AND(F14236&gt;=6*60,F14236&lt;10*60),1,IF(F14236&gt;=15*60,1,IF(F14236&lt;1*60,1,0)))</f>
        <v>1</v>
      </c>
      <c r="I14236">
        <f>IF(AND(F14236&gt;=1*60,F14236&lt;6*60),1,0)</f>
        <v>0</v>
      </c>
      <c r="J14236">
        <f>IF(AND(F14236&gt;=10*60,F14236&lt;15*60),1,0)</f>
        <v>0</v>
      </c>
      <c r="K14236">
        <f>IF(AND(F14236&gt;=16*60,F14236&lt;21*60),1,0)</f>
        <v>0</v>
      </c>
      <c r="L14236">
        <f>K14236*G14236</f>
        <v>0</v>
      </c>
      <c r="M14236">
        <f>H14236*B14236</f>
        <v>4.9000000000000002E-2</v>
      </c>
      <c r="N14236">
        <f>I14236*B14236</f>
        <v>0</v>
      </c>
      <c r="O14236">
        <f>J14236*B14236</f>
        <v>0</v>
      </c>
    </row>
    <row r="14237" spans="1:15" x14ac:dyDescent="0.25">
      <c r="A14237" s="1">
        <v>41571.416666666701</v>
      </c>
      <c r="B14237">
        <v>4.4999999999999998E-2</v>
      </c>
      <c r="C14237">
        <f>HOUR(A14237)</f>
        <v>10</v>
      </c>
      <c r="D14237">
        <f>MINUTE(A14237)</f>
        <v>0</v>
      </c>
      <c r="E14237">
        <v>10</v>
      </c>
      <c r="F14237">
        <f>60*C14237+D14237</f>
        <v>600</v>
      </c>
      <c r="G14237">
        <f>IF(MONTH(A14237)&gt;10,1,IF(MONTH(A14237)&lt;4,1,0))</f>
        <v>0</v>
      </c>
      <c r="H14237">
        <f>IF(AND(F14237&gt;=6*60,F14237&lt;10*60),1,IF(F14237&gt;=15*60,1,IF(F14237&lt;1*60,1,0)))</f>
        <v>0</v>
      </c>
      <c r="I14237">
        <f>IF(AND(F14237&gt;=1*60,F14237&lt;6*60),1,0)</f>
        <v>0</v>
      </c>
      <c r="J14237">
        <f>IF(AND(F14237&gt;=10*60,F14237&lt;15*60),1,0)</f>
        <v>1</v>
      </c>
      <c r="K14237">
        <f>IF(AND(F14237&gt;=16*60,F14237&lt;21*60),1,0)</f>
        <v>0</v>
      </c>
      <c r="L14237">
        <f>K14237*G14237</f>
        <v>0</v>
      </c>
      <c r="M14237">
        <f>H14237*B14237</f>
        <v>0</v>
      </c>
      <c r="N14237">
        <f>I14237*B14237</f>
        <v>0</v>
      </c>
      <c r="O14237">
        <f>J14237*B14237</f>
        <v>4.4999999999999998E-2</v>
      </c>
    </row>
    <row r="14238" spans="1:15" x14ac:dyDescent="0.25">
      <c r="A14238" s="1">
        <v>41571.4375</v>
      </c>
      <c r="B14238">
        <v>2.5999999999999999E-2</v>
      </c>
      <c r="C14238">
        <f>HOUR(A14238)</f>
        <v>10</v>
      </c>
      <c r="D14238">
        <f>MINUTE(A14238)</f>
        <v>30</v>
      </c>
      <c r="E14238">
        <v>10</v>
      </c>
      <c r="F14238">
        <f>60*C14238+D14238</f>
        <v>630</v>
      </c>
      <c r="G14238">
        <f>IF(MONTH(A14238)&gt;10,1,IF(MONTH(A14238)&lt;4,1,0))</f>
        <v>0</v>
      </c>
      <c r="H14238">
        <f>IF(AND(F14238&gt;=6*60,F14238&lt;10*60),1,IF(F14238&gt;=15*60,1,IF(F14238&lt;1*60,1,0)))</f>
        <v>0</v>
      </c>
      <c r="I14238">
        <f>IF(AND(F14238&gt;=1*60,F14238&lt;6*60),1,0)</f>
        <v>0</v>
      </c>
      <c r="J14238">
        <f>IF(AND(F14238&gt;=10*60,F14238&lt;15*60),1,0)</f>
        <v>1</v>
      </c>
      <c r="K14238">
        <f>IF(AND(F14238&gt;=16*60,F14238&lt;21*60),1,0)</f>
        <v>0</v>
      </c>
      <c r="L14238">
        <f>K14238*G14238</f>
        <v>0</v>
      </c>
      <c r="M14238">
        <f>H14238*B14238</f>
        <v>0</v>
      </c>
      <c r="N14238">
        <f>I14238*B14238</f>
        <v>0</v>
      </c>
      <c r="O14238">
        <f>J14238*B14238</f>
        <v>2.5999999999999999E-2</v>
      </c>
    </row>
    <row r="14239" spans="1:15" x14ac:dyDescent="0.25">
      <c r="A14239" s="1">
        <v>41571.458333333299</v>
      </c>
      <c r="B14239">
        <v>4.4999999999999998E-2</v>
      </c>
      <c r="C14239">
        <f>HOUR(A14239)</f>
        <v>11</v>
      </c>
      <c r="D14239">
        <f>MINUTE(A14239)</f>
        <v>0</v>
      </c>
      <c r="E14239">
        <v>10</v>
      </c>
      <c r="F14239">
        <f>60*C14239+D14239</f>
        <v>660</v>
      </c>
      <c r="G14239">
        <f>IF(MONTH(A14239)&gt;10,1,IF(MONTH(A14239)&lt;4,1,0))</f>
        <v>0</v>
      </c>
      <c r="H14239">
        <f>IF(AND(F14239&gt;=6*60,F14239&lt;10*60),1,IF(F14239&gt;=15*60,1,IF(F14239&lt;1*60,1,0)))</f>
        <v>0</v>
      </c>
      <c r="I14239">
        <f>IF(AND(F14239&gt;=1*60,F14239&lt;6*60),1,0)</f>
        <v>0</v>
      </c>
      <c r="J14239">
        <f>IF(AND(F14239&gt;=10*60,F14239&lt;15*60),1,0)</f>
        <v>1</v>
      </c>
      <c r="K14239">
        <f>IF(AND(F14239&gt;=16*60,F14239&lt;21*60),1,0)</f>
        <v>0</v>
      </c>
      <c r="L14239">
        <f>K14239*G14239</f>
        <v>0</v>
      </c>
      <c r="M14239">
        <f>H14239*B14239</f>
        <v>0</v>
      </c>
      <c r="N14239">
        <f>I14239*B14239</f>
        <v>0</v>
      </c>
      <c r="O14239">
        <f>J14239*B14239</f>
        <v>4.4999999999999998E-2</v>
      </c>
    </row>
    <row r="14240" spans="1:15" x14ac:dyDescent="0.25">
      <c r="A14240" s="1">
        <v>41571.479166666701</v>
      </c>
      <c r="B14240">
        <v>4.9000000000000002E-2</v>
      </c>
      <c r="C14240">
        <f>HOUR(A14240)</f>
        <v>11</v>
      </c>
      <c r="D14240">
        <f>MINUTE(A14240)</f>
        <v>30</v>
      </c>
      <c r="E14240">
        <v>10</v>
      </c>
      <c r="F14240">
        <f>60*C14240+D14240</f>
        <v>690</v>
      </c>
      <c r="G14240">
        <f>IF(MONTH(A14240)&gt;10,1,IF(MONTH(A14240)&lt;4,1,0))</f>
        <v>0</v>
      </c>
      <c r="H14240">
        <f>IF(AND(F14240&gt;=6*60,F14240&lt;10*60),1,IF(F14240&gt;=15*60,1,IF(F14240&lt;1*60,1,0)))</f>
        <v>0</v>
      </c>
      <c r="I14240">
        <f>IF(AND(F14240&gt;=1*60,F14240&lt;6*60),1,0)</f>
        <v>0</v>
      </c>
      <c r="J14240">
        <f>IF(AND(F14240&gt;=10*60,F14240&lt;15*60),1,0)</f>
        <v>1</v>
      </c>
      <c r="K14240">
        <f>IF(AND(F14240&gt;=16*60,F14240&lt;21*60),1,0)</f>
        <v>0</v>
      </c>
      <c r="L14240">
        <f>K14240*G14240</f>
        <v>0</v>
      </c>
      <c r="M14240">
        <f>H14240*B14240</f>
        <v>0</v>
      </c>
      <c r="N14240">
        <f>I14240*B14240</f>
        <v>0</v>
      </c>
      <c r="O14240">
        <f>J14240*B14240</f>
        <v>4.9000000000000002E-2</v>
      </c>
    </row>
    <row r="14241" spans="1:15" x14ac:dyDescent="0.25">
      <c r="A14241" s="1">
        <v>41571.5</v>
      </c>
      <c r="B14241">
        <v>3.7999999999999999E-2</v>
      </c>
      <c r="C14241">
        <f>HOUR(A14241)</f>
        <v>12</v>
      </c>
      <c r="D14241">
        <f>MINUTE(A14241)</f>
        <v>0</v>
      </c>
      <c r="E14241">
        <v>10</v>
      </c>
      <c r="F14241">
        <f>60*C14241+D14241</f>
        <v>720</v>
      </c>
      <c r="G14241">
        <f>IF(MONTH(A14241)&gt;10,1,IF(MONTH(A14241)&lt;4,1,0))</f>
        <v>0</v>
      </c>
      <c r="H14241">
        <f>IF(AND(F14241&gt;=6*60,F14241&lt;10*60),1,IF(F14241&gt;=15*60,1,IF(F14241&lt;1*60,1,0)))</f>
        <v>0</v>
      </c>
      <c r="I14241">
        <f>IF(AND(F14241&gt;=1*60,F14241&lt;6*60),1,0)</f>
        <v>0</v>
      </c>
      <c r="J14241">
        <f>IF(AND(F14241&gt;=10*60,F14241&lt;15*60),1,0)</f>
        <v>1</v>
      </c>
      <c r="K14241">
        <f>IF(AND(F14241&gt;=16*60,F14241&lt;21*60),1,0)</f>
        <v>0</v>
      </c>
      <c r="L14241">
        <f>K14241*G14241</f>
        <v>0</v>
      </c>
      <c r="M14241">
        <f>H14241*B14241</f>
        <v>0</v>
      </c>
      <c r="N14241">
        <f>I14241*B14241</f>
        <v>0</v>
      </c>
      <c r="O14241">
        <f>J14241*B14241</f>
        <v>3.7999999999999999E-2</v>
      </c>
    </row>
    <row r="14242" spans="1:15" x14ac:dyDescent="0.25">
      <c r="A14242" s="1">
        <v>41571.520833333299</v>
      </c>
      <c r="B14242">
        <v>2.9000000000000001E-2</v>
      </c>
      <c r="C14242">
        <f>HOUR(A14242)</f>
        <v>12</v>
      </c>
      <c r="D14242">
        <f>MINUTE(A14242)</f>
        <v>30</v>
      </c>
      <c r="E14242">
        <v>10</v>
      </c>
      <c r="F14242">
        <f>60*C14242+D14242</f>
        <v>750</v>
      </c>
      <c r="G14242">
        <f>IF(MONTH(A14242)&gt;10,1,IF(MONTH(A14242)&lt;4,1,0))</f>
        <v>0</v>
      </c>
      <c r="H14242">
        <f>IF(AND(F14242&gt;=6*60,F14242&lt;10*60),1,IF(F14242&gt;=15*60,1,IF(F14242&lt;1*60,1,0)))</f>
        <v>0</v>
      </c>
      <c r="I14242">
        <f>IF(AND(F14242&gt;=1*60,F14242&lt;6*60),1,0)</f>
        <v>0</v>
      </c>
      <c r="J14242">
        <f>IF(AND(F14242&gt;=10*60,F14242&lt;15*60),1,0)</f>
        <v>1</v>
      </c>
      <c r="K14242">
        <f>IF(AND(F14242&gt;=16*60,F14242&lt;21*60),1,0)</f>
        <v>0</v>
      </c>
      <c r="L14242">
        <f>K14242*G14242</f>
        <v>0</v>
      </c>
      <c r="M14242">
        <f>H14242*B14242</f>
        <v>0</v>
      </c>
      <c r="N14242">
        <f>I14242*B14242</f>
        <v>0</v>
      </c>
      <c r="O14242">
        <f>J14242*B14242</f>
        <v>2.9000000000000001E-2</v>
      </c>
    </row>
    <row r="14243" spans="1:15" x14ac:dyDescent="0.25">
      <c r="A14243" s="1">
        <v>41571.541666666701</v>
      </c>
      <c r="B14243">
        <v>0.05</v>
      </c>
      <c r="C14243">
        <f>HOUR(A14243)</f>
        <v>13</v>
      </c>
      <c r="D14243">
        <f>MINUTE(A14243)</f>
        <v>0</v>
      </c>
      <c r="E14243">
        <v>10</v>
      </c>
      <c r="F14243">
        <f>60*C14243+D14243</f>
        <v>780</v>
      </c>
      <c r="G14243">
        <f>IF(MONTH(A14243)&gt;10,1,IF(MONTH(A14243)&lt;4,1,0))</f>
        <v>0</v>
      </c>
      <c r="H14243">
        <f>IF(AND(F14243&gt;=6*60,F14243&lt;10*60),1,IF(F14243&gt;=15*60,1,IF(F14243&lt;1*60,1,0)))</f>
        <v>0</v>
      </c>
      <c r="I14243">
        <f>IF(AND(F14243&gt;=1*60,F14243&lt;6*60),1,0)</f>
        <v>0</v>
      </c>
      <c r="J14243">
        <f>IF(AND(F14243&gt;=10*60,F14243&lt;15*60),1,0)</f>
        <v>1</v>
      </c>
      <c r="K14243">
        <f>IF(AND(F14243&gt;=16*60,F14243&lt;21*60),1,0)</f>
        <v>0</v>
      </c>
      <c r="L14243">
        <f>K14243*G14243</f>
        <v>0</v>
      </c>
      <c r="M14243">
        <f>H14243*B14243</f>
        <v>0</v>
      </c>
      <c r="N14243">
        <f>I14243*B14243</f>
        <v>0</v>
      </c>
      <c r="O14243">
        <f>J14243*B14243</f>
        <v>0.05</v>
      </c>
    </row>
    <row r="14244" spans="1:15" x14ac:dyDescent="0.25">
      <c r="A14244" s="1">
        <v>41571.5625</v>
      </c>
      <c r="B14244">
        <v>0.05</v>
      </c>
      <c r="C14244">
        <f>HOUR(A14244)</f>
        <v>13</v>
      </c>
      <c r="D14244">
        <f>MINUTE(A14244)</f>
        <v>30</v>
      </c>
      <c r="E14244">
        <v>10</v>
      </c>
      <c r="F14244">
        <f>60*C14244+D14244</f>
        <v>810</v>
      </c>
      <c r="G14244">
        <f>IF(MONTH(A14244)&gt;10,1,IF(MONTH(A14244)&lt;4,1,0))</f>
        <v>0</v>
      </c>
      <c r="H14244">
        <f>IF(AND(F14244&gt;=6*60,F14244&lt;10*60),1,IF(F14244&gt;=15*60,1,IF(F14244&lt;1*60,1,0)))</f>
        <v>0</v>
      </c>
      <c r="I14244">
        <f>IF(AND(F14244&gt;=1*60,F14244&lt;6*60),1,0)</f>
        <v>0</v>
      </c>
      <c r="J14244">
        <f>IF(AND(F14244&gt;=10*60,F14244&lt;15*60),1,0)</f>
        <v>1</v>
      </c>
      <c r="K14244">
        <f>IF(AND(F14244&gt;=16*60,F14244&lt;21*60),1,0)</f>
        <v>0</v>
      </c>
      <c r="L14244">
        <f>K14244*G14244</f>
        <v>0</v>
      </c>
      <c r="M14244">
        <f>H14244*B14244</f>
        <v>0</v>
      </c>
      <c r="N14244">
        <f>I14244*B14244</f>
        <v>0</v>
      </c>
      <c r="O14244">
        <f>J14244*B14244</f>
        <v>0.05</v>
      </c>
    </row>
    <row r="14245" spans="1:15" x14ac:dyDescent="0.25">
      <c r="A14245" s="1">
        <v>41571.583333333299</v>
      </c>
      <c r="B14245">
        <v>3.4000000000000002E-2</v>
      </c>
      <c r="C14245">
        <f>HOUR(A14245)</f>
        <v>14</v>
      </c>
      <c r="D14245">
        <f>MINUTE(A14245)</f>
        <v>0</v>
      </c>
      <c r="E14245">
        <v>10</v>
      </c>
      <c r="F14245">
        <f>60*C14245+D14245</f>
        <v>840</v>
      </c>
      <c r="G14245">
        <f>IF(MONTH(A14245)&gt;10,1,IF(MONTH(A14245)&lt;4,1,0))</f>
        <v>0</v>
      </c>
      <c r="H14245">
        <f>IF(AND(F14245&gt;=6*60,F14245&lt;10*60),1,IF(F14245&gt;=15*60,1,IF(F14245&lt;1*60,1,0)))</f>
        <v>0</v>
      </c>
      <c r="I14245">
        <f>IF(AND(F14245&gt;=1*60,F14245&lt;6*60),1,0)</f>
        <v>0</v>
      </c>
      <c r="J14245">
        <f>IF(AND(F14245&gt;=10*60,F14245&lt;15*60),1,0)</f>
        <v>1</v>
      </c>
      <c r="K14245">
        <f>IF(AND(F14245&gt;=16*60,F14245&lt;21*60),1,0)</f>
        <v>0</v>
      </c>
      <c r="L14245">
        <f>K14245*G14245</f>
        <v>0</v>
      </c>
      <c r="M14245">
        <f>H14245*B14245</f>
        <v>0</v>
      </c>
      <c r="N14245">
        <f>I14245*B14245</f>
        <v>0</v>
      </c>
      <c r="O14245">
        <f>J14245*B14245</f>
        <v>3.4000000000000002E-2</v>
      </c>
    </row>
    <row r="14246" spans="1:15" x14ac:dyDescent="0.25">
      <c r="A14246" s="1">
        <v>41571.604166666701</v>
      </c>
      <c r="B14246">
        <v>3.4000000000000002E-2</v>
      </c>
      <c r="C14246">
        <f>HOUR(A14246)</f>
        <v>14</v>
      </c>
      <c r="D14246">
        <f>MINUTE(A14246)</f>
        <v>30</v>
      </c>
      <c r="E14246">
        <v>10</v>
      </c>
      <c r="F14246">
        <f>60*C14246+D14246</f>
        <v>870</v>
      </c>
      <c r="G14246">
        <f>IF(MONTH(A14246)&gt;10,1,IF(MONTH(A14246)&lt;4,1,0))</f>
        <v>0</v>
      </c>
      <c r="H14246">
        <f>IF(AND(F14246&gt;=6*60,F14246&lt;10*60),1,IF(F14246&gt;=15*60,1,IF(F14246&lt;1*60,1,0)))</f>
        <v>0</v>
      </c>
      <c r="I14246">
        <f>IF(AND(F14246&gt;=1*60,F14246&lt;6*60),1,0)</f>
        <v>0</v>
      </c>
      <c r="J14246">
        <f>IF(AND(F14246&gt;=10*60,F14246&lt;15*60),1,0)</f>
        <v>1</v>
      </c>
      <c r="K14246">
        <f>IF(AND(F14246&gt;=16*60,F14246&lt;21*60),1,0)</f>
        <v>0</v>
      </c>
      <c r="L14246">
        <f>K14246*G14246</f>
        <v>0</v>
      </c>
      <c r="M14246">
        <f>H14246*B14246</f>
        <v>0</v>
      </c>
      <c r="N14246">
        <f>I14246*B14246</f>
        <v>0</v>
      </c>
      <c r="O14246">
        <f>J14246*B14246</f>
        <v>3.4000000000000002E-2</v>
      </c>
    </row>
    <row r="14247" spans="1:15" x14ac:dyDescent="0.25">
      <c r="A14247" s="1">
        <v>41571.625</v>
      </c>
      <c r="B14247">
        <v>0.05</v>
      </c>
      <c r="C14247">
        <f>HOUR(A14247)</f>
        <v>15</v>
      </c>
      <c r="D14247">
        <f>MINUTE(A14247)</f>
        <v>0</v>
      </c>
      <c r="E14247">
        <v>10</v>
      </c>
      <c r="F14247">
        <f>60*C14247+D14247</f>
        <v>900</v>
      </c>
      <c r="G14247">
        <f>IF(MONTH(A14247)&gt;10,1,IF(MONTH(A14247)&lt;4,1,0))</f>
        <v>0</v>
      </c>
      <c r="H14247">
        <f>IF(AND(F14247&gt;=6*60,F14247&lt;10*60),1,IF(F14247&gt;=15*60,1,IF(F14247&lt;1*60,1,0)))</f>
        <v>1</v>
      </c>
      <c r="I14247">
        <f>IF(AND(F14247&gt;=1*60,F14247&lt;6*60),1,0)</f>
        <v>0</v>
      </c>
      <c r="J14247">
        <f>IF(AND(F14247&gt;=10*60,F14247&lt;15*60),1,0)</f>
        <v>0</v>
      </c>
      <c r="K14247">
        <f>IF(AND(F14247&gt;=16*60,F14247&lt;21*60),1,0)</f>
        <v>0</v>
      </c>
      <c r="L14247">
        <f>K14247*G14247</f>
        <v>0</v>
      </c>
      <c r="M14247">
        <f>H14247*B14247</f>
        <v>0.05</v>
      </c>
      <c r="N14247">
        <f>I14247*B14247</f>
        <v>0</v>
      </c>
      <c r="O14247">
        <f>J14247*B14247</f>
        <v>0</v>
      </c>
    </row>
    <row r="14248" spans="1:15" x14ac:dyDescent="0.25">
      <c r="A14248" s="1">
        <v>41571.645833333299</v>
      </c>
      <c r="B14248">
        <v>5.0999999999999997E-2</v>
      </c>
      <c r="C14248">
        <f>HOUR(A14248)</f>
        <v>15</v>
      </c>
      <c r="D14248">
        <f>MINUTE(A14248)</f>
        <v>30</v>
      </c>
      <c r="E14248">
        <v>10</v>
      </c>
      <c r="F14248">
        <f>60*C14248+D14248</f>
        <v>930</v>
      </c>
      <c r="G14248">
        <f>IF(MONTH(A14248)&gt;10,1,IF(MONTH(A14248)&lt;4,1,0))</f>
        <v>0</v>
      </c>
      <c r="H14248">
        <f>IF(AND(F14248&gt;=6*60,F14248&lt;10*60),1,IF(F14248&gt;=15*60,1,IF(F14248&lt;1*60,1,0)))</f>
        <v>1</v>
      </c>
      <c r="I14248">
        <f>IF(AND(F14248&gt;=1*60,F14248&lt;6*60),1,0)</f>
        <v>0</v>
      </c>
      <c r="J14248">
        <f>IF(AND(F14248&gt;=10*60,F14248&lt;15*60),1,0)</f>
        <v>0</v>
      </c>
      <c r="K14248">
        <f>IF(AND(F14248&gt;=16*60,F14248&lt;21*60),1,0)</f>
        <v>0</v>
      </c>
      <c r="L14248">
        <f>K14248*G14248</f>
        <v>0</v>
      </c>
      <c r="M14248">
        <f>H14248*B14248</f>
        <v>5.0999999999999997E-2</v>
      </c>
      <c r="N14248">
        <f>I14248*B14248</f>
        <v>0</v>
      </c>
      <c r="O14248">
        <f>J14248*B14248</f>
        <v>0</v>
      </c>
    </row>
    <row r="14249" spans="1:15" x14ac:dyDescent="0.25">
      <c r="A14249" s="1">
        <v>41571.666666666701</v>
      </c>
      <c r="B14249">
        <v>3.2000000000000001E-2</v>
      </c>
      <c r="C14249">
        <f>HOUR(A14249)</f>
        <v>16</v>
      </c>
      <c r="D14249">
        <f>MINUTE(A14249)</f>
        <v>0</v>
      </c>
      <c r="E14249">
        <v>10</v>
      </c>
      <c r="F14249">
        <f>60*C14249+D14249</f>
        <v>960</v>
      </c>
      <c r="G14249">
        <f>IF(MONTH(A14249)&gt;10,1,IF(MONTH(A14249)&lt;4,1,0))</f>
        <v>0</v>
      </c>
      <c r="H14249">
        <f>IF(AND(F14249&gt;=6*60,F14249&lt;10*60),1,IF(F14249&gt;=15*60,1,IF(F14249&lt;1*60,1,0)))</f>
        <v>1</v>
      </c>
      <c r="I14249">
        <f>IF(AND(F14249&gt;=1*60,F14249&lt;6*60),1,0)</f>
        <v>0</v>
      </c>
      <c r="J14249">
        <f>IF(AND(F14249&gt;=10*60,F14249&lt;15*60),1,0)</f>
        <v>0</v>
      </c>
      <c r="K14249">
        <f>IF(AND(F14249&gt;=16*60,F14249&lt;21*60),1,0)</f>
        <v>1</v>
      </c>
      <c r="L14249">
        <f>K14249*G14249</f>
        <v>0</v>
      </c>
      <c r="M14249">
        <f>H14249*B14249</f>
        <v>3.2000000000000001E-2</v>
      </c>
      <c r="N14249">
        <f>I14249*B14249</f>
        <v>0</v>
      </c>
      <c r="O14249">
        <f>J14249*B14249</f>
        <v>0</v>
      </c>
    </row>
    <row r="14250" spans="1:15" x14ac:dyDescent="0.25">
      <c r="A14250" s="1">
        <v>41571.6875</v>
      </c>
      <c r="B14250">
        <v>3.6999999999999998E-2</v>
      </c>
      <c r="C14250">
        <f>HOUR(A14250)</f>
        <v>16</v>
      </c>
      <c r="D14250">
        <f>MINUTE(A14250)</f>
        <v>30</v>
      </c>
      <c r="E14250">
        <v>10</v>
      </c>
      <c r="F14250">
        <f>60*C14250+D14250</f>
        <v>990</v>
      </c>
      <c r="G14250">
        <f>IF(MONTH(A14250)&gt;10,1,IF(MONTH(A14250)&lt;4,1,0))</f>
        <v>0</v>
      </c>
      <c r="H14250">
        <f>IF(AND(F14250&gt;=6*60,F14250&lt;10*60),1,IF(F14250&gt;=15*60,1,IF(F14250&lt;1*60,1,0)))</f>
        <v>1</v>
      </c>
      <c r="I14250">
        <f>IF(AND(F14250&gt;=1*60,F14250&lt;6*60),1,0)</f>
        <v>0</v>
      </c>
      <c r="J14250">
        <f>IF(AND(F14250&gt;=10*60,F14250&lt;15*60),1,0)</f>
        <v>0</v>
      </c>
      <c r="K14250">
        <f>IF(AND(F14250&gt;=16*60,F14250&lt;21*60),1,0)</f>
        <v>1</v>
      </c>
      <c r="L14250">
        <f>K14250*G14250</f>
        <v>0</v>
      </c>
      <c r="M14250">
        <f>H14250*B14250</f>
        <v>3.6999999999999998E-2</v>
      </c>
      <c r="N14250">
        <f>I14250*B14250</f>
        <v>0</v>
      </c>
      <c r="O14250">
        <f>J14250*B14250</f>
        <v>0</v>
      </c>
    </row>
    <row r="14251" spans="1:15" x14ac:dyDescent="0.25">
      <c r="A14251" s="1">
        <v>41571.708333333299</v>
      </c>
      <c r="B14251">
        <v>0.05</v>
      </c>
      <c r="C14251">
        <f>HOUR(A14251)</f>
        <v>17</v>
      </c>
      <c r="D14251">
        <f>MINUTE(A14251)</f>
        <v>0</v>
      </c>
      <c r="E14251">
        <v>10</v>
      </c>
      <c r="F14251">
        <f>60*C14251+D14251</f>
        <v>1020</v>
      </c>
      <c r="G14251">
        <f>IF(MONTH(A14251)&gt;10,1,IF(MONTH(A14251)&lt;4,1,0))</f>
        <v>0</v>
      </c>
      <c r="H14251">
        <f>IF(AND(F14251&gt;=6*60,F14251&lt;10*60),1,IF(F14251&gt;=15*60,1,IF(F14251&lt;1*60,1,0)))</f>
        <v>1</v>
      </c>
      <c r="I14251">
        <f>IF(AND(F14251&gt;=1*60,F14251&lt;6*60),1,0)</f>
        <v>0</v>
      </c>
      <c r="J14251">
        <f>IF(AND(F14251&gt;=10*60,F14251&lt;15*60),1,0)</f>
        <v>0</v>
      </c>
      <c r="K14251">
        <f>IF(AND(F14251&gt;=16*60,F14251&lt;21*60),1,0)</f>
        <v>1</v>
      </c>
      <c r="L14251">
        <f>K14251*G14251</f>
        <v>0</v>
      </c>
      <c r="M14251">
        <f>H14251*B14251</f>
        <v>0.05</v>
      </c>
      <c r="N14251">
        <f>I14251*B14251</f>
        <v>0</v>
      </c>
      <c r="O14251">
        <f>J14251*B14251</f>
        <v>0</v>
      </c>
    </row>
    <row r="14252" spans="1:15" x14ac:dyDescent="0.25">
      <c r="A14252" s="1">
        <v>41571.729166666701</v>
      </c>
      <c r="B14252">
        <v>0.05</v>
      </c>
      <c r="C14252">
        <f>HOUR(A14252)</f>
        <v>17</v>
      </c>
      <c r="D14252">
        <f>MINUTE(A14252)</f>
        <v>30</v>
      </c>
      <c r="E14252">
        <v>10</v>
      </c>
      <c r="F14252">
        <f>60*C14252+D14252</f>
        <v>1050</v>
      </c>
      <c r="G14252">
        <f>IF(MONTH(A14252)&gt;10,1,IF(MONTH(A14252)&lt;4,1,0))</f>
        <v>0</v>
      </c>
      <c r="H14252">
        <f>IF(AND(F14252&gt;=6*60,F14252&lt;10*60),1,IF(F14252&gt;=15*60,1,IF(F14252&lt;1*60,1,0)))</f>
        <v>1</v>
      </c>
      <c r="I14252">
        <f>IF(AND(F14252&gt;=1*60,F14252&lt;6*60),1,0)</f>
        <v>0</v>
      </c>
      <c r="J14252">
        <f>IF(AND(F14252&gt;=10*60,F14252&lt;15*60),1,0)</f>
        <v>0</v>
      </c>
      <c r="K14252">
        <f>IF(AND(F14252&gt;=16*60,F14252&lt;21*60),1,0)</f>
        <v>1</v>
      </c>
      <c r="L14252">
        <f>K14252*G14252</f>
        <v>0</v>
      </c>
      <c r="M14252">
        <f>H14252*B14252</f>
        <v>0.05</v>
      </c>
      <c r="N14252">
        <f>I14252*B14252</f>
        <v>0</v>
      </c>
      <c r="O14252">
        <f>J14252*B14252</f>
        <v>0</v>
      </c>
    </row>
    <row r="14253" spans="1:15" x14ac:dyDescent="0.25">
      <c r="A14253" s="1">
        <v>41571.75</v>
      </c>
      <c r="B14253">
        <v>0.05</v>
      </c>
      <c r="C14253">
        <f>HOUR(A14253)</f>
        <v>18</v>
      </c>
      <c r="D14253">
        <f>MINUTE(A14253)</f>
        <v>0</v>
      </c>
      <c r="E14253">
        <v>10</v>
      </c>
      <c r="F14253">
        <f>60*C14253+D14253</f>
        <v>1080</v>
      </c>
      <c r="G14253">
        <f>IF(MONTH(A14253)&gt;10,1,IF(MONTH(A14253)&lt;4,1,0))</f>
        <v>0</v>
      </c>
      <c r="H14253">
        <f>IF(AND(F14253&gt;=6*60,F14253&lt;10*60),1,IF(F14253&gt;=15*60,1,IF(F14253&lt;1*60,1,0)))</f>
        <v>1</v>
      </c>
      <c r="I14253">
        <f>IF(AND(F14253&gt;=1*60,F14253&lt;6*60),1,0)</f>
        <v>0</v>
      </c>
      <c r="J14253">
        <f>IF(AND(F14253&gt;=10*60,F14253&lt;15*60),1,0)</f>
        <v>0</v>
      </c>
      <c r="K14253">
        <f>IF(AND(F14253&gt;=16*60,F14253&lt;21*60),1,0)</f>
        <v>1</v>
      </c>
      <c r="L14253">
        <f>K14253*G14253</f>
        <v>0</v>
      </c>
      <c r="M14253">
        <f>H14253*B14253</f>
        <v>0.05</v>
      </c>
      <c r="N14253">
        <f>I14253*B14253</f>
        <v>0</v>
      </c>
      <c r="O14253">
        <f>J14253*B14253</f>
        <v>0</v>
      </c>
    </row>
    <row r="14254" spans="1:15" x14ac:dyDescent="0.25">
      <c r="A14254" s="1">
        <v>41571.770833333299</v>
      </c>
      <c r="B14254">
        <v>3.2000000000000001E-2</v>
      </c>
      <c r="C14254">
        <f>HOUR(A14254)</f>
        <v>18</v>
      </c>
      <c r="D14254">
        <f>MINUTE(A14254)</f>
        <v>30</v>
      </c>
      <c r="E14254">
        <v>10</v>
      </c>
      <c r="F14254">
        <f>60*C14254+D14254</f>
        <v>1110</v>
      </c>
      <c r="G14254">
        <f>IF(MONTH(A14254)&gt;10,1,IF(MONTH(A14254)&lt;4,1,0))</f>
        <v>0</v>
      </c>
      <c r="H14254">
        <f>IF(AND(F14254&gt;=6*60,F14254&lt;10*60),1,IF(F14254&gt;=15*60,1,IF(F14254&lt;1*60,1,0)))</f>
        <v>1</v>
      </c>
      <c r="I14254">
        <f>IF(AND(F14254&gt;=1*60,F14254&lt;6*60),1,0)</f>
        <v>0</v>
      </c>
      <c r="J14254">
        <f>IF(AND(F14254&gt;=10*60,F14254&lt;15*60),1,0)</f>
        <v>0</v>
      </c>
      <c r="K14254">
        <f>IF(AND(F14254&gt;=16*60,F14254&lt;21*60),1,0)</f>
        <v>1</v>
      </c>
      <c r="L14254">
        <f>K14254*G14254</f>
        <v>0</v>
      </c>
      <c r="M14254">
        <f>H14254*B14254</f>
        <v>3.2000000000000001E-2</v>
      </c>
      <c r="N14254">
        <f>I14254*B14254</f>
        <v>0</v>
      </c>
      <c r="O14254">
        <f>J14254*B14254</f>
        <v>0</v>
      </c>
    </row>
    <row r="14255" spans="1:15" x14ac:dyDescent="0.25">
      <c r="A14255" s="1">
        <v>41571.791666666701</v>
      </c>
      <c r="B14255">
        <v>3.5999999999999997E-2</v>
      </c>
      <c r="C14255">
        <f>HOUR(A14255)</f>
        <v>19</v>
      </c>
      <c r="D14255">
        <f>MINUTE(A14255)</f>
        <v>0</v>
      </c>
      <c r="E14255">
        <v>10</v>
      </c>
      <c r="F14255">
        <f>60*C14255+D14255</f>
        <v>1140</v>
      </c>
      <c r="G14255">
        <f>IF(MONTH(A14255)&gt;10,1,IF(MONTH(A14255)&lt;4,1,0))</f>
        <v>0</v>
      </c>
      <c r="H14255">
        <f>IF(AND(F14255&gt;=6*60,F14255&lt;10*60),1,IF(F14255&gt;=15*60,1,IF(F14255&lt;1*60,1,0)))</f>
        <v>1</v>
      </c>
      <c r="I14255">
        <f>IF(AND(F14255&gt;=1*60,F14255&lt;6*60),1,0)</f>
        <v>0</v>
      </c>
      <c r="J14255">
        <f>IF(AND(F14255&gt;=10*60,F14255&lt;15*60),1,0)</f>
        <v>0</v>
      </c>
      <c r="K14255">
        <f>IF(AND(F14255&gt;=16*60,F14255&lt;21*60),1,0)</f>
        <v>1</v>
      </c>
      <c r="L14255">
        <f>K14255*G14255</f>
        <v>0</v>
      </c>
      <c r="M14255">
        <f>H14255*B14255</f>
        <v>3.5999999999999997E-2</v>
      </c>
      <c r="N14255">
        <f>I14255*B14255</f>
        <v>0</v>
      </c>
      <c r="O14255">
        <f>J14255*B14255</f>
        <v>0</v>
      </c>
    </row>
    <row r="14256" spans="1:15" x14ac:dyDescent="0.25">
      <c r="A14256" s="1">
        <v>41571.8125</v>
      </c>
      <c r="B14256">
        <v>5.0999999999999997E-2</v>
      </c>
      <c r="C14256">
        <f>HOUR(A14256)</f>
        <v>19</v>
      </c>
      <c r="D14256">
        <f>MINUTE(A14256)</f>
        <v>30</v>
      </c>
      <c r="E14256">
        <v>10</v>
      </c>
      <c r="F14256">
        <f>60*C14256+D14256</f>
        <v>1170</v>
      </c>
      <c r="G14256">
        <f>IF(MONTH(A14256)&gt;10,1,IF(MONTH(A14256)&lt;4,1,0))</f>
        <v>0</v>
      </c>
      <c r="H14256">
        <f>IF(AND(F14256&gt;=6*60,F14256&lt;10*60),1,IF(F14256&gt;=15*60,1,IF(F14256&lt;1*60,1,0)))</f>
        <v>1</v>
      </c>
      <c r="I14256">
        <f>IF(AND(F14256&gt;=1*60,F14256&lt;6*60),1,0)</f>
        <v>0</v>
      </c>
      <c r="J14256">
        <f>IF(AND(F14256&gt;=10*60,F14256&lt;15*60),1,0)</f>
        <v>0</v>
      </c>
      <c r="K14256">
        <f>IF(AND(F14256&gt;=16*60,F14256&lt;21*60),1,0)</f>
        <v>1</v>
      </c>
      <c r="L14256">
        <f>K14256*G14256</f>
        <v>0</v>
      </c>
      <c r="M14256">
        <f>H14256*B14256</f>
        <v>5.0999999999999997E-2</v>
      </c>
      <c r="N14256">
        <f>I14256*B14256</f>
        <v>0</v>
      </c>
      <c r="O14256">
        <f>J14256*B14256</f>
        <v>0</v>
      </c>
    </row>
    <row r="14257" spans="1:15" x14ac:dyDescent="0.25">
      <c r="A14257" s="1">
        <v>41571.833333333299</v>
      </c>
      <c r="B14257">
        <v>4.9000000000000002E-2</v>
      </c>
      <c r="C14257">
        <f>HOUR(A14257)</f>
        <v>20</v>
      </c>
      <c r="D14257">
        <f>MINUTE(A14257)</f>
        <v>0</v>
      </c>
      <c r="E14257">
        <v>10</v>
      </c>
      <c r="F14257">
        <f>60*C14257+D14257</f>
        <v>1200</v>
      </c>
      <c r="G14257">
        <f>IF(MONTH(A14257)&gt;10,1,IF(MONTH(A14257)&lt;4,1,0))</f>
        <v>0</v>
      </c>
      <c r="H14257">
        <f>IF(AND(F14257&gt;=6*60,F14257&lt;10*60),1,IF(F14257&gt;=15*60,1,IF(F14257&lt;1*60,1,0)))</f>
        <v>1</v>
      </c>
      <c r="I14257">
        <f>IF(AND(F14257&gt;=1*60,F14257&lt;6*60),1,0)</f>
        <v>0</v>
      </c>
      <c r="J14257">
        <f>IF(AND(F14257&gt;=10*60,F14257&lt;15*60),1,0)</f>
        <v>0</v>
      </c>
      <c r="K14257">
        <f>IF(AND(F14257&gt;=16*60,F14257&lt;21*60),1,0)</f>
        <v>1</v>
      </c>
      <c r="L14257">
        <f>K14257*G14257</f>
        <v>0</v>
      </c>
      <c r="M14257">
        <f>H14257*B14257</f>
        <v>4.9000000000000002E-2</v>
      </c>
      <c r="N14257">
        <f>I14257*B14257</f>
        <v>0</v>
      </c>
      <c r="O14257">
        <f>J14257*B14257</f>
        <v>0</v>
      </c>
    </row>
    <row r="14258" spans="1:15" x14ac:dyDescent="0.25">
      <c r="A14258" s="1">
        <v>41571.854166666701</v>
      </c>
      <c r="B14258">
        <v>8.5000000000000006E-2</v>
      </c>
      <c r="C14258">
        <f>HOUR(A14258)</f>
        <v>20</v>
      </c>
      <c r="D14258">
        <f>MINUTE(A14258)</f>
        <v>30</v>
      </c>
      <c r="E14258">
        <v>10</v>
      </c>
      <c r="F14258">
        <f>60*C14258+D14258</f>
        <v>1230</v>
      </c>
      <c r="G14258">
        <f>IF(MONTH(A14258)&gt;10,1,IF(MONTH(A14258)&lt;4,1,0))</f>
        <v>0</v>
      </c>
      <c r="H14258">
        <f>IF(AND(F14258&gt;=6*60,F14258&lt;10*60),1,IF(F14258&gt;=15*60,1,IF(F14258&lt;1*60,1,0)))</f>
        <v>1</v>
      </c>
      <c r="I14258">
        <f>IF(AND(F14258&gt;=1*60,F14258&lt;6*60),1,0)</f>
        <v>0</v>
      </c>
      <c r="J14258">
        <f>IF(AND(F14258&gt;=10*60,F14258&lt;15*60),1,0)</f>
        <v>0</v>
      </c>
      <c r="K14258">
        <f>IF(AND(F14258&gt;=16*60,F14258&lt;21*60),1,0)</f>
        <v>1</v>
      </c>
      <c r="L14258">
        <f>K14258*G14258</f>
        <v>0</v>
      </c>
      <c r="M14258">
        <f>H14258*B14258</f>
        <v>8.5000000000000006E-2</v>
      </c>
      <c r="N14258">
        <f>I14258*B14258</f>
        <v>0</v>
      </c>
      <c r="O14258">
        <f>J14258*B14258</f>
        <v>0</v>
      </c>
    </row>
    <row r="14259" spans="1:15" x14ac:dyDescent="0.25">
      <c r="A14259" s="1">
        <v>41571.875</v>
      </c>
      <c r="B14259">
        <v>9.0999999999999998E-2</v>
      </c>
      <c r="C14259">
        <f>HOUR(A14259)</f>
        <v>21</v>
      </c>
      <c r="D14259">
        <f>MINUTE(A14259)</f>
        <v>0</v>
      </c>
      <c r="E14259">
        <v>10</v>
      </c>
      <c r="F14259">
        <f>60*C14259+D14259</f>
        <v>1260</v>
      </c>
      <c r="G14259">
        <f>IF(MONTH(A14259)&gt;10,1,IF(MONTH(A14259)&lt;4,1,0))</f>
        <v>0</v>
      </c>
      <c r="H14259">
        <f>IF(AND(F14259&gt;=6*60,F14259&lt;10*60),1,IF(F14259&gt;=15*60,1,IF(F14259&lt;1*60,1,0)))</f>
        <v>1</v>
      </c>
      <c r="I14259">
        <f>IF(AND(F14259&gt;=1*60,F14259&lt;6*60),1,0)</f>
        <v>0</v>
      </c>
      <c r="J14259">
        <f>IF(AND(F14259&gt;=10*60,F14259&lt;15*60),1,0)</f>
        <v>0</v>
      </c>
      <c r="K14259">
        <f>IF(AND(F14259&gt;=16*60,F14259&lt;21*60),1,0)</f>
        <v>0</v>
      </c>
      <c r="L14259">
        <f>K14259*G14259</f>
        <v>0</v>
      </c>
      <c r="M14259">
        <f>H14259*B14259</f>
        <v>9.0999999999999998E-2</v>
      </c>
      <c r="N14259">
        <f>I14259*B14259</f>
        <v>0</v>
      </c>
      <c r="O14259">
        <f>J14259*B14259</f>
        <v>0</v>
      </c>
    </row>
    <row r="14260" spans="1:15" x14ac:dyDescent="0.25">
      <c r="A14260" s="1">
        <v>41571.895833333299</v>
      </c>
      <c r="B14260">
        <v>3.7999999999999999E-2</v>
      </c>
      <c r="C14260">
        <f>HOUR(A14260)</f>
        <v>21</v>
      </c>
      <c r="D14260">
        <f>MINUTE(A14260)</f>
        <v>30</v>
      </c>
      <c r="E14260">
        <v>10</v>
      </c>
      <c r="F14260">
        <f>60*C14260+D14260</f>
        <v>1290</v>
      </c>
      <c r="G14260">
        <f>IF(MONTH(A14260)&gt;10,1,IF(MONTH(A14260)&lt;4,1,0))</f>
        <v>0</v>
      </c>
      <c r="H14260">
        <f>IF(AND(F14260&gt;=6*60,F14260&lt;10*60),1,IF(F14260&gt;=15*60,1,IF(F14260&lt;1*60,1,0)))</f>
        <v>1</v>
      </c>
      <c r="I14260">
        <f>IF(AND(F14260&gt;=1*60,F14260&lt;6*60),1,0)</f>
        <v>0</v>
      </c>
      <c r="J14260">
        <f>IF(AND(F14260&gt;=10*60,F14260&lt;15*60),1,0)</f>
        <v>0</v>
      </c>
      <c r="K14260">
        <f>IF(AND(F14260&gt;=16*60,F14260&lt;21*60),1,0)</f>
        <v>0</v>
      </c>
      <c r="L14260">
        <f>K14260*G14260</f>
        <v>0</v>
      </c>
      <c r="M14260">
        <f>H14260*B14260</f>
        <v>3.7999999999999999E-2</v>
      </c>
      <c r="N14260">
        <f>I14260*B14260</f>
        <v>0</v>
      </c>
      <c r="O14260">
        <f>J14260*B14260</f>
        <v>0</v>
      </c>
    </row>
    <row r="14261" spans="1:15" x14ac:dyDescent="0.25">
      <c r="A14261" s="1">
        <v>41571.916666666701</v>
      </c>
      <c r="B14261">
        <v>4.4999999999999998E-2</v>
      </c>
      <c r="C14261">
        <f>HOUR(A14261)</f>
        <v>22</v>
      </c>
      <c r="D14261">
        <f>MINUTE(A14261)</f>
        <v>0</v>
      </c>
      <c r="E14261">
        <v>10</v>
      </c>
      <c r="F14261">
        <f>60*C14261+D14261</f>
        <v>1320</v>
      </c>
      <c r="G14261">
        <f>IF(MONTH(A14261)&gt;10,1,IF(MONTH(A14261)&lt;4,1,0))</f>
        <v>0</v>
      </c>
      <c r="H14261">
        <f>IF(AND(F14261&gt;=6*60,F14261&lt;10*60),1,IF(F14261&gt;=15*60,1,IF(F14261&lt;1*60,1,0)))</f>
        <v>1</v>
      </c>
      <c r="I14261">
        <f>IF(AND(F14261&gt;=1*60,F14261&lt;6*60),1,0)</f>
        <v>0</v>
      </c>
      <c r="J14261">
        <f>IF(AND(F14261&gt;=10*60,F14261&lt;15*60),1,0)</f>
        <v>0</v>
      </c>
      <c r="K14261">
        <f>IF(AND(F14261&gt;=16*60,F14261&lt;21*60),1,0)</f>
        <v>0</v>
      </c>
      <c r="L14261">
        <f>K14261*G14261</f>
        <v>0</v>
      </c>
      <c r="M14261">
        <f>H14261*B14261</f>
        <v>4.4999999999999998E-2</v>
      </c>
      <c r="N14261">
        <f>I14261*B14261</f>
        <v>0</v>
      </c>
      <c r="O14261">
        <f>J14261*B14261</f>
        <v>0</v>
      </c>
    </row>
    <row r="14262" spans="1:15" x14ac:dyDescent="0.25">
      <c r="A14262" s="1">
        <v>41571.9375</v>
      </c>
      <c r="B14262">
        <v>4.9000000000000002E-2</v>
      </c>
      <c r="C14262">
        <f>HOUR(A14262)</f>
        <v>22</v>
      </c>
      <c r="D14262">
        <f>MINUTE(A14262)</f>
        <v>30</v>
      </c>
      <c r="E14262">
        <v>10</v>
      </c>
      <c r="F14262">
        <f>60*C14262+D14262</f>
        <v>1350</v>
      </c>
      <c r="G14262">
        <f>IF(MONTH(A14262)&gt;10,1,IF(MONTH(A14262)&lt;4,1,0))</f>
        <v>0</v>
      </c>
      <c r="H14262">
        <f>IF(AND(F14262&gt;=6*60,F14262&lt;10*60),1,IF(F14262&gt;=15*60,1,IF(F14262&lt;1*60,1,0)))</f>
        <v>1</v>
      </c>
      <c r="I14262">
        <f>IF(AND(F14262&gt;=1*60,F14262&lt;6*60),1,0)</f>
        <v>0</v>
      </c>
      <c r="J14262">
        <f>IF(AND(F14262&gt;=10*60,F14262&lt;15*60),1,0)</f>
        <v>0</v>
      </c>
      <c r="K14262">
        <f>IF(AND(F14262&gt;=16*60,F14262&lt;21*60),1,0)</f>
        <v>0</v>
      </c>
      <c r="L14262">
        <f>K14262*G14262</f>
        <v>0</v>
      </c>
      <c r="M14262">
        <f>H14262*B14262</f>
        <v>4.9000000000000002E-2</v>
      </c>
      <c r="N14262">
        <f>I14262*B14262</f>
        <v>0</v>
      </c>
      <c r="O14262">
        <f>J14262*B14262</f>
        <v>0</v>
      </c>
    </row>
    <row r="14263" spans="1:15" x14ac:dyDescent="0.25">
      <c r="A14263" s="1">
        <v>41571.958333333299</v>
      </c>
      <c r="B14263">
        <v>4.1000000000000002E-2</v>
      </c>
      <c r="C14263">
        <f>HOUR(A14263)</f>
        <v>23</v>
      </c>
      <c r="D14263">
        <f>MINUTE(A14263)</f>
        <v>0</v>
      </c>
      <c r="E14263">
        <v>10</v>
      </c>
      <c r="F14263">
        <f>60*C14263+D14263</f>
        <v>1380</v>
      </c>
      <c r="G14263">
        <f>IF(MONTH(A14263)&gt;10,1,IF(MONTH(A14263)&lt;4,1,0))</f>
        <v>0</v>
      </c>
      <c r="H14263">
        <f>IF(AND(F14263&gt;=6*60,F14263&lt;10*60),1,IF(F14263&gt;=15*60,1,IF(F14263&lt;1*60,1,0)))</f>
        <v>1</v>
      </c>
      <c r="I14263">
        <f>IF(AND(F14263&gt;=1*60,F14263&lt;6*60),1,0)</f>
        <v>0</v>
      </c>
      <c r="J14263">
        <f>IF(AND(F14263&gt;=10*60,F14263&lt;15*60),1,0)</f>
        <v>0</v>
      </c>
      <c r="K14263">
        <f>IF(AND(F14263&gt;=16*60,F14263&lt;21*60),1,0)</f>
        <v>0</v>
      </c>
      <c r="L14263">
        <f>K14263*G14263</f>
        <v>0</v>
      </c>
      <c r="M14263">
        <f>H14263*B14263</f>
        <v>4.1000000000000002E-2</v>
      </c>
      <c r="N14263">
        <f>I14263*B14263</f>
        <v>0</v>
      </c>
      <c r="O14263">
        <f>J14263*B14263</f>
        <v>0</v>
      </c>
    </row>
    <row r="14264" spans="1:15" x14ac:dyDescent="0.25">
      <c r="A14264" s="1">
        <v>41571.979166666701</v>
      </c>
      <c r="B14264">
        <v>2.4E-2</v>
      </c>
      <c r="C14264">
        <f>HOUR(A14264)</f>
        <v>23</v>
      </c>
      <c r="D14264">
        <f>MINUTE(A14264)</f>
        <v>30</v>
      </c>
      <c r="E14264">
        <v>10</v>
      </c>
      <c r="F14264">
        <f>60*C14264+D14264</f>
        <v>1410</v>
      </c>
      <c r="G14264">
        <f>IF(MONTH(A14264)&gt;10,1,IF(MONTH(A14264)&lt;4,1,0))</f>
        <v>0</v>
      </c>
      <c r="H14264">
        <f>IF(AND(F14264&gt;=6*60,F14264&lt;10*60),1,IF(F14264&gt;=15*60,1,IF(F14264&lt;1*60,1,0)))</f>
        <v>1</v>
      </c>
      <c r="I14264">
        <f>IF(AND(F14264&gt;=1*60,F14264&lt;6*60),1,0)</f>
        <v>0</v>
      </c>
      <c r="J14264">
        <f>IF(AND(F14264&gt;=10*60,F14264&lt;15*60),1,0)</f>
        <v>0</v>
      </c>
      <c r="K14264">
        <f>IF(AND(F14264&gt;=16*60,F14264&lt;21*60),1,0)</f>
        <v>0</v>
      </c>
      <c r="L14264">
        <f>K14264*G14264</f>
        <v>0</v>
      </c>
      <c r="M14264">
        <f>H14264*B14264</f>
        <v>2.4E-2</v>
      </c>
      <c r="N14264">
        <f>I14264*B14264</f>
        <v>0</v>
      </c>
      <c r="O14264">
        <f>J14264*B14264</f>
        <v>0</v>
      </c>
    </row>
    <row r="14265" spans="1:15" x14ac:dyDescent="0.25">
      <c r="A14265" s="1">
        <v>41572</v>
      </c>
      <c r="B14265">
        <v>4.8000000000000001E-2</v>
      </c>
      <c r="C14265">
        <f>HOUR(A14265)</f>
        <v>0</v>
      </c>
      <c r="D14265">
        <f>MINUTE(A14265)</f>
        <v>0</v>
      </c>
      <c r="E14265">
        <v>10</v>
      </c>
      <c r="F14265">
        <f>60*C14265+D14265</f>
        <v>0</v>
      </c>
      <c r="G14265">
        <f>IF(MONTH(A14265)&gt;10,1,IF(MONTH(A14265)&lt;4,1,0))</f>
        <v>0</v>
      </c>
      <c r="H14265">
        <f>IF(AND(F14265&gt;=6*60,F14265&lt;10*60),1,IF(F14265&gt;=15*60,1,IF(F14265&lt;1*60,1,0)))</f>
        <v>1</v>
      </c>
      <c r="I14265">
        <f>IF(AND(F14265&gt;=1*60,F14265&lt;6*60),1,0)</f>
        <v>0</v>
      </c>
      <c r="J14265">
        <f>IF(AND(F14265&gt;=10*60,F14265&lt;15*60),1,0)</f>
        <v>0</v>
      </c>
      <c r="K14265">
        <f>IF(AND(F14265&gt;=16*60,F14265&lt;21*60),1,0)</f>
        <v>0</v>
      </c>
      <c r="L14265">
        <f>K14265*G14265</f>
        <v>0</v>
      </c>
      <c r="M14265">
        <f>H14265*B14265</f>
        <v>4.8000000000000001E-2</v>
      </c>
      <c r="N14265">
        <f>I14265*B14265</f>
        <v>0</v>
      </c>
      <c r="O14265">
        <f>J14265*B14265</f>
        <v>0</v>
      </c>
    </row>
    <row r="14266" spans="1:15" x14ac:dyDescent="0.25">
      <c r="A14266" s="1">
        <v>41572.020833333299</v>
      </c>
      <c r="B14266">
        <v>4.8000000000000001E-2</v>
      </c>
      <c r="C14266">
        <f>HOUR(A14266)</f>
        <v>0</v>
      </c>
      <c r="D14266">
        <f>MINUTE(A14266)</f>
        <v>30</v>
      </c>
      <c r="E14266">
        <v>10</v>
      </c>
      <c r="F14266">
        <f>60*C14266+D14266</f>
        <v>30</v>
      </c>
      <c r="G14266">
        <f>IF(MONTH(A14266)&gt;10,1,IF(MONTH(A14266)&lt;4,1,0))</f>
        <v>0</v>
      </c>
      <c r="H14266">
        <f>IF(AND(F14266&gt;=6*60,F14266&lt;10*60),1,IF(F14266&gt;=15*60,1,IF(F14266&lt;1*60,1,0)))</f>
        <v>1</v>
      </c>
      <c r="I14266">
        <f>IF(AND(F14266&gt;=1*60,F14266&lt;6*60),1,0)</f>
        <v>0</v>
      </c>
      <c r="J14266">
        <f>IF(AND(F14266&gt;=10*60,F14266&lt;15*60),1,0)</f>
        <v>0</v>
      </c>
      <c r="K14266">
        <f>IF(AND(F14266&gt;=16*60,F14266&lt;21*60),1,0)</f>
        <v>0</v>
      </c>
      <c r="L14266">
        <f>K14266*G14266</f>
        <v>0</v>
      </c>
      <c r="M14266">
        <f>H14266*B14266</f>
        <v>4.8000000000000001E-2</v>
      </c>
      <c r="N14266">
        <f>I14266*B14266</f>
        <v>0</v>
      </c>
      <c r="O14266">
        <f>J14266*B14266</f>
        <v>0</v>
      </c>
    </row>
    <row r="14267" spans="1:15" x14ac:dyDescent="0.25">
      <c r="A14267" s="1">
        <v>41572.041666666701</v>
      </c>
      <c r="B14267">
        <v>0.03</v>
      </c>
      <c r="C14267">
        <f>HOUR(A14267)</f>
        <v>1</v>
      </c>
      <c r="D14267">
        <f>MINUTE(A14267)</f>
        <v>0</v>
      </c>
      <c r="E14267">
        <v>10</v>
      </c>
      <c r="F14267">
        <f>60*C14267+D14267</f>
        <v>60</v>
      </c>
      <c r="G14267">
        <f>IF(MONTH(A14267)&gt;10,1,IF(MONTH(A14267)&lt;4,1,0))</f>
        <v>0</v>
      </c>
      <c r="H14267">
        <f>IF(AND(F14267&gt;=6*60,F14267&lt;10*60),1,IF(F14267&gt;=15*60,1,IF(F14267&lt;1*60,1,0)))</f>
        <v>0</v>
      </c>
      <c r="I14267">
        <f>IF(AND(F14267&gt;=1*60,F14267&lt;6*60),1,0)</f>
        <v>1</v>
      </c>
      <c r="J14267">
        <f>IF(AND(F14267&gt;=10*60,F14267&lt;15*60),1,0)</f>
        <v>0</v>
      </c>
      <c r="K14267">
        <f>IF(AND(F14267&gt;=16*60,F14267&lt;21*60),1,0)</f>
        <v>0</v>
      </c>
      <c r="L14267">
        <f>K14267*G14267</f>
        <v>0</v>
      </c>
      <c r="M14267">
        <f>H14267*B14267</f>
        <v>0</v>
      </c>
      <c r="N14267">
        <f>I14267*B14267</f>
        <v>0.03</v>
      </c>
      <c r="O14267">
        <f>J14267*B14267</f>
        <v>0</v>
      </c>
    </row>
    <row r="14268" spans="1:15" x14ac:dyDescent="0.25">
      <c r="A14268" s="1">
        <v>41572.0625</v>
      </c>
      <c r="B14268">
        <v>3.5000000000000003E-2</v>
      </c>
      <c r="C14268">
        <f>HOUR(A14268)</f>
        <v>1</v>
      </c>
      <c r="D14268">
        <f>MINUTE(A14268)</f>
        <v>30</v>
      </c>
      <c r="E14268">
        <v>10</v>
      </c>
      <c r="F14268">
        <f>60*C14268+D14268</f>
        <v>90</v>
      </c>
      <c r="G14268">
        <f>IF(MONTH(A14268)&gt;10,1,IF(MONTH(A14268)&lt;4,1,0))</f>
        <v>0</v>
      </c>
      <c r="H14268">
        <f>IF(AND(F14268&gt;=6*60,F14268&lt;10*60),1,IF(F14268&gt;=15*60,1,IF(F14268&lt;1*60,1,0)))</f>
        <v>0</v>
      </c>
      <c r="I14268">
        <f>IF(AND(F14268&gt;=1*60,F14268&lt;6*60),1,0)</f>
        <v>1</v>
      </c>
      <c r="J14268">
        <f>IF(AND(F14268&gt;=10*60,F14268&lt;15*60),1,0)</f>
        <v>0</v>
      </c>
      <c r="K14268">
        <f>IF(AND(F14268&gt;=16*60,F14268&lt;21*60),1,0)</f>
        <v>0</v>
      </c>
      <c r="L14268">
        <f>K14268*G14268</f>
        <v>0</v>
      </c>
      <c r="M14268">
        <f>H14268*B14268</f>
        <v>0</v>
      </c>
      <c r="N14268">
        <f>I14268*B14268</f>
        <v>3.5000000000000003E-2</v>
      </c>
      <c r="O14268">
        <f>J14268*B14268</f>
        <v>0</v>
      </c>
    </row>
    <row r="14269" spans="1:15" x14ac:dyDescent="0.25">
      <c r="A14269" s="1">
        <v>41572.083333333299</v>
      </c>
      <c r="B14269">
        <v>4.8000000000000001E-2</v>
      </c>
      <c r="C14269">
        <f>HOUR(A14269)</f>
        <v>2</v>
      </c>
      <c r="D14269">
        <f>MINUTE(A14269)</f>
        <v>0</v>
      </c>
      <c r="E14269">
        <v>10</v>
      </c>
      <c r="F14269">
        <f>60*C14269+D14269</f>
        <v>120</v>
      </c>
      <c r="G14269">
        <f>IF(MONTH(A14269)&gt;10,1,IF(MONTH(A14269)&lt;4,1,0))</f>
        <v>0</v>
      </c>
      <c r="H14269">
        <f>IF(AND(F14269&gt;=6*60,F14269&lt;10*60),1,IF(F14269&gt;=15*60,1,IF(F14269&lt;1*60,1,0)))</f>
        <v>0</v>
      </c>
      <c r="I14269">
        <f>IF(AND(F14269&gt;=1*60,F14269&lt;6*60),1,0)</f>
        <v>1</v>
      </c>
      <c r="J14269">
        <f>IF(AND(F14269&gt;=10*60,F14269&lt;15*60),1,0)</f>
        <v>0</v>
      </c>
      <c r="K14269">
        <f>IF(AND(F14269&gt;=16*60,F14269&lt;21*60),1,0)</f>
        <v>0</v>
      </c>
      <c r="L14269">
        <f>K14269*G14269</f>
        <v>0</v>
      </c>
      <c r="M14269">
        <f>H14269*B14269</f>
        <v>0</v>
      </c>
      <c r="N14269">
        <f>I14269*B14269</f>
        <v>4.8000000000000001E-2</v>
      </c>
      <c r="O14269">
        <f>J14269*B14269</f>
        <v>0</v>
      </c>
    </row>
    <row r="14270" spans="1:15" x14ac:dyDescent="0.25">
      <c r="A14270" s="1">
        <v>41572.104166666701</v>
      </c>
      <c r="B14270">
        <v>0.04</v>
      </c>
      <c r="C14270">
        <f>HOUR(A14270)</f>
        <v>2</v>
      </c>
      <c r="D14270">
        <f>MINUTE(A14270)</f>
        <v>30</v>
      </c>
      <c r="E14270">
        <v>10</v>
      </c>
      <c r="F14270">
        <f>60*C14270+D14270</f>
        <v>150</v>
      </c>
      <c r="G14270">
        <f>IF(MONTH(A14270)&gt;10,1,IF(MONTH(A14270)&lt;4,1,0))</f>
        <v>0</v>
      </c>
      <c r="H14270">
        <f>IF(AND(F14270&gt;=6*60,F14270&lt;10*60),1,IF(F14270&gt;=15*60,1,IF(F14270&lt;1*60,1,0)))</f>
        <v>0</v>
      </c>
      <c r="I14270">
        <f>IF(AND(F14270&gt;=1*60,F14270&lt;6*60),1,0)</f>
        <v>1</v>
      </c>
      <c r="J14270">
        <f>IF(AND(F14270&gt;=10*60,F14270&lt;15*60),1,0)</f>
        <v>0</v>
      </c>
      <c r="K14270">
        <f>IF(AND(F14270&gt;=16*60,F14270&lt;21*60),1,0)</f>
        <v>0</v>
      </c>
      <c r="L14270">
        <f>K14270*G14270</f>
        <v>0</v>
      </c>
      <c r="M14270">
        <f>H14270*B14270</f>
        <v>0</v>
      </c>
      <c r="N14270">
        <f>I14270*B14270</f>
        <v>0.04</v>
      </c>
      <c r="O14270">
        <f>J14270*B14270</f>
        <v>0</v>
      </c>
    </row>
    <row r="14271" spans="1:15" x14ac:dyDescent="0.25">
      <c r="A14271" s="1">
        <v>41572.125</v>
      </c>
      <c r="B14271">
        <v>2.3E-2</v>
      </c>
      <c r="C14271">
        <f>HOUR(A14271)</f>
        <v>3</v>
      </c>
      <c r="D14271">
        <f>MINUTE(A14271)</f>
        <v>0</v>
      </c>
      <c r="E14271">
        <v>10</v>
      </c>
      <c r="F14271">
        <f>60*C14271+D14271</f>
        <v>180</v>
      </c>
      <c r="G14271">
        <f>IF(MONTH(A14271)&gt;10,1,IF(MONTH(A14271)&lt;4,1,0))</f>
        <v>0</v>
      </c>
      <c r="H14271">
        <f>IF(AND(F14271&gt;=6*60,F14271&lt;10*60),1,IF(F14271&gt;=15*60,1,IF(F14271&lt;1*60,1,0)))</f>
        <v>0</v>
      </c>
      <c r="I14271">
        <f>IF(AND(F14271&gt;=1*60,F14271&lt;6*60),1,0)</f>
        <v>1</v>
      </c>
      <c r="J14271">
        <f>IF(AND(F14271&gt;=10*60,F14271&lt;15*60),1,0)</f>
        <v>0</v>
      </c>
      <c r="K14271">
        <f>IF(AND(F14271&gt;=16*60,F14271&lt;21*60),1,0)</f>
        <v>0</v>
      </c>
      <c r="L14271">
        <f>K14271*G14271</f>
        <v>0</v>
      </c>
      <c r="M14271">
        <f>H14271*B14271</f>
        <v>0</v>
      </c>
      <c r="N14271">
        <f>I14271*B14271</f>
        <v>2.3E-2</v>
      </c>
      <c r="O14271">
        <f>J14271*B14271</f>
        <v>0</v>
      </c>
    </row>
    <row r="14272" spans="1:15" x14ac:dyDescent="0.25">
      <c r="A14272" s="1">
        <v>41572.145833333299</v>
      </c>
      <c r="B14272">
        <v>4.7E-2</v>
      </c>
      <c r="C14272">
        <f>HOUR(A14272)</f>
        <v>3</v>
      </c>
      <c r="D14272">
        <f>MINUTE(A14272)</f>
        <v>30</v>
      </c>
      <c r="E14272">
        <v>10</v>
      </c>
      <c r="F14272">
        <f>60*C14272+D14272</f>
        <v>210</v>
      </c>
      <c r="G14272">
        <f>IF(MONTH(A14272)&gt;10,1,IF(MONTH(A14272)&lt;4,1,0))</f>
        <v>0</v>
      </c>
      <c r="H14272">
        <f>IF(AND(F14272&gt;=6*60,F14272&lt;10*60),1,IF(F14272&gt;=15*60,1,IF(F14272&lt;1*60,1,0)))</f>
        <v>0</v>
      </c>
      <c r="I14272">
        <f>IF(AND(F14272&gt;=1*60,F14272&lt;6*60),1,0)</f>
        <v>1</v>
      </c>
      <c r="J14272">
        <f>IF(AND(F14272&gt;=10*60,F14272&lt;15*60),1,0)</f>
        <v>0</v>
      </c>
      <c r="K14272">
        <f>IF(AND(F14272&gt;=16*60,F14272&lt;21*60),1,0)</f>
        <v>0</v>
      </c>
      <c r="L14272">
        <f>K14272*G14272</f>
        <v>0</v>
      </c>
      <c r="M14272">
        <f>H14272*B14272</f>
        <v>0</v>
      </c>
      <c r="N14272">
        <f>I14272*B14272</f>
        <v>4.7E-2</v>
      </c>
      <c r="O14272">
        <f>J14272*B14272</f>
        <v>0</v>
      </c>
    </row>
    <row r="14273" spans="1:15" x14ac:dyDescent="0.25">
      <c r="A14273" s="1">
        <v>41572.166666666701</v>
      </c>
      <c r="B14273">
        <v>4.7E-2</v>
      </c>
      <c r="C14273">
        <f>HOUR(A14273)</f>
        <v>4</v>
      </c>
      <c r="D14273">
        <f>MINUTE(A14273)</f>
        <v>0</v>
      </c>
      <c r="E14273">
        <v>10</v>
      </c>
      <c r="F14273">
        <f>60*C14273+D14273</f>
        <v>240</v>
      </c>
      <c r="G14273">
        <f>IF(MONTH(A14273)&gt;10,1,IF(MONTH(A14273)&lt;4,1,0))</f>
        <v>0</v>
      </c>
      <c r="H14273">
        <f>IF(AND(F14273&gt;=6*60,F14273&lt;10*60),1,IF(F14273&gt;=15*60,1,IF(F14273&lt;1*60,1,0)))</f>
        <v>0</v>
      </c>
      <c r="I14273">
        <f>IF(AND(F14273&gt;=1*60,F14273&lt;6*60),1,0)</f>
        <v>1</v>
      </c>
      <c r="J14273">
        <f>IF(AND(F14273&gt;=10*60,F14273&lt;15*60),1,0)</f>
        <v>0</v>
      </c>
      <c r="K14273">
        <f>IF(AND(F14273&gt;=16*60,F14273&lt;21*60),1,0)</f>
        <v>0</v>
      </c>
      <c r="L14273">
        <f>K14273*G14273</f>
        <v>0</v>
      </c>
      <c r="M14273">
        <f>H14273*B14273</f>
        <v>0</v>
      </c>
      <c r="N14273">
        <f>I14273*B14273</f>
        <v>4.7E-2</v>
      </c>
      <c r="O14273">
        <f>J14273*B14273</f>
        <v>0</v>
      </c>
    </row>
    <row r="14274" spans="1:15" x14ac:dyDescent="0.25">
      <c r="A14274" s="1">
        <v>41572.1875</v>
      </c>
      <c r="B14274">
        <v>1.6E-2</v>
      </c>
      <c r="C14274">
        <f>HOUR(A14274)</f>
        <v>4</v>
      </c>
      <c r="D14274">
        <f>MINUTE(A14274)</f>
        <v>30</v>
      </c>
      <c r="E14274">
        <v>10</v>
      </c>
      <c r="F14274">
        <f>60*C14274+D14274</f>
        <v>270</v>
      </c>
      <c r="G14274">
        <f>IF(MONTH(A14274)&gt;10,1,IF(MONTH(A14274)&lt;4,1,0))</f>
        <v>0</v>
      </c>
      <c r="H14274">
        <f>IF(AND(F14274&gt;=6*60,F14274&lt;10*60),1,IF(F14274&gt;=15*60,1,IF(F14274&lt;1*60,1,0)))</f>
        <v>0</v>
      </c>
      <c r="I14274">
        <f>IF(AND(F14274&gt;=1*60,F14274&lt;6*60),1,0)</f>
        <v>1</v>
      </c>
      <c r="J14274">
        <f>IF(AND(F14274&gt;=10*60,F14274&lt;15*60),1,0)</f>
        <v>0</v>
      </c>
      <c r="K14274">
        <f>IF(AND(F14274&gt;=16*60,F14274&lt;21*60),1,0)</f>
        <v>0</v>
      </c>
      <c r="L14274">
        <f>K14274*G14274</f>
        <v>0</v>
      </c>
      <c r="M14274">
        <f>H14274*B14274</f>
        <v>0</v>
      </c>
      <c r="N14274">
        <f>I14274*B14274</f>
        <v>1.6E-2</v>
      </c>
      <c r="O14274">
        <f>J14274*B14274</f>
        <v>0</v>
      </c>
    </row>
    <row r="14275" spans="1:15" x14ac:dyDescent="0.25">
      <c r="A14275" s="1">
        <v>41572.208333333299</v>
      </c>
      <c r="B14275">
        <v>4.2000000000000003E-2</v>
      </c>
      <c r="C14275">
        <f>HOUR(A14275)</f>
        <v>5</v>
      </c>
      <c r="D14275">
        <f>MINUTE(A14275)</f>
        <v>0</v>
      </c>
      <c r="E14275">
        <v>10</v>
      </c>
      <c r="F14275">
        <f>60*C14275+D14275</f>
        <v>300</v>
      </c>
      <c r="G14275">
        <f>IF(MONTH(A14275)&gt;10,1,IF(MONTH(A14275)&lt;4,1,0))</f>
        <v>0</v>
      </c>
      <c r="H14275">
        <f>IF(AND(F14275&gt;=6*60,F14275&lt;10*60),1,IF(F14275&gt;=15*60,1,IF(F14275&lt;1*60,1,0)))</f>
        <v>0</v>
      </c>
      <c r="I14275">
        <f>IF(AND(F14275&gt;=1*60,F14275&lt;6*60),1,0)</f>
        <v>1</v>
      </c>
      <c r="J14275">
        <f>IF(AND(F14275&gt;=10*60,F14275&lt;15*60),1,0)</f>
        <v>0</v>
      </c>
      <c r="K14275">
        <f>IF(AND(F14275&gt;=16*60,F14275&lt;21*60),1,0)</f>
        <v>0</v>
      </c>
      <c r="L14275">
        <f>K14275*G14275</f>
        <v>0</v>
      </c>
      <c r="M14275">
        <f>H14275*B14275</f>
        <v>0</v>
      </c>
      <c r="N14275">
        <f>I14275*B14275</f>
        <v>4.2000000000000003E-2</v>
      </c>
      <c r="O14275">
        <f>J14275*B14275</f>
        <v>0</v>
      </c>
    </row>
    <row r="14276" spans="1:15" x14ac:dyDescent="0.25">
      <c r="A14276" s="1">
        <v>41572.229166666701</v>
      </c>
      <c r="B14276">
        <v>0.02</v>
      </c>
      <c r="C14276">
        <f>HOUR(A14276)</f>
        <v>5</v>
      </c>
      <c r="D14276">
        <f>MINUTE(A14276)</f>
        <v>30</v>
      </c>
      <c r="E14276">
        <v>10</v>
      </c>
      <c r="F14276">
        <f>60*C14276+D14276</f>
        <v>330</v>
      </c>
      <c r="G14276">
        <f>IF(MONTH(A14276)&gt;10,1,IF(MONTH(A14276)&lt;4,1,0))</f>
        <v>0</v>
      </c>
      <c r="H14276">
        <f>IF(AND(F14276&gt;=6*60,F14276&lt;10*60),1,IF(F14276&gt;=15*60,1,IF(F14276&lt;1*60,1,0)))</f>
        <v>0</v>
      </c>
      <c r="I14276">
        <f>IF(AND(F14276&gt;=1*60,F14276&lt;6*60),1,0)</f>
        <v>1</v>
      </c>
      <c r="J14276">
        <f>IF(AND(F14276&gt;=10*60,F14276&lt;15*60),1,0)</f>
        <v>0</v>
      </c>
      <c r="K14276">
        <f>IF(AND(F14276&gt;=16*60,F14276&lt;21*60),1,0)</f>
        <v>0</v>
      </c>
      <c r="L14276">
        <f>K14276*G14276</f>
        <v>0</v>
      </c>
      <c r="M14276">
        <f>H14276*B14276</f>
        <v>0</v>
      </c>
      <c r="N14276">
        <f>I14276*B14276</f>
        <v>0.02</v>
      </c>
      <c r="O14276">
        <f>J14276*B14276</f>
        <v>0</v>
      </c>
    </row>
    <row r="14277" spans="1:15" x14ac:dyDescent="0.25">
      <c r="A14277" s="1">
        <v>41572.25</v>
      </c>
      <c r="B14277">
        <v>3.9E-2</v>
      </c>
      <c r="C14277">
        <f>HOUR(A14277)</f>
        <v>6</v>
      </c>
      <c r="D14277">
        <f>MINUTE(A14277)</f>
        <v>0</v>
      </c>
      <c r="E14277">
        <v>10</v>
      </c>
      <c r="F14277">
        <f>60*C14277+D14277</f>
        <v>360</v>
      </c>
      <c r="G14277">
        <f>IF(MONTH(A14277)&gt;10,1,IF(MONTH(A14277)&lt;4,1,0))</f>
        <v>0</v>
      </c>
      <c r="H14277">
        <f>IF(AND(F14277&gt;=6*60,F14277&lt;10*60),1,IF(F14277&gt;=15*60,1,IF(F14277&lt;1*60,1,0)))</f>
        <v>1</v>
      </c>
      <c r="I14277">
        <f>IF(AND(F14277&gt;=1*60,F14277&lt;6*60),1,0)</f>
        <v>0</v>
      </c>
      <c r="J14277">
        <f>IF(AND(F14277&gt;=10*60,F14277&lt;15*60),1,0)</f>
        <v>0</v>
      </c>
      <c r="K14277">
        <f>IF(AND(F14277&gt;=16*60,F14277&lt;21*60),1,0)</f>
        <v>0</v>
      </c>
      <c r="L14277">
        <f>K14277*G14277</f>
        <v>0</v>
      </c>
      <c r="M14277">
        <f>H14277*B14277</f>
        <v>3.9E-2</v>
      </c>
      <c r="N14277">
        <f>I14277*B14277</f>
        <v>0</v>
      </c>
      <c r="O14277">
        <f>J14277*B14277</f>
        <v>0</v>
      </c>
    </row>
    <row r="14278" spans="1:15" x14ac:dyDescent="0.25">
      <c r="A14278" s="1">
        <v>41572.270833333299</v>
      </c>
      <c r="B14278">
        <v>1.6E-2</v>
      </c>
      <c r="C14278">
        <f>HOUR(A14278)</f>
        <v>6</v>
      </c>
      <c r="D14278">
        <f>MINUTE(A14278)</f>
        <v>30</v>
      </c>
      <c r="E14278">
        <v>10</v>
      </c>
      <c r="F14278">
        <f>60*C14278+D14278</f>
        <v>390</v>
      </c>
      <c r="G14278">
        <f>IF(MONTH(A14278)&gt;10,1,IF(MONTH(A14278)&lt;4,1,0))</f>
        <v>0</v>
      </c>
      <c r="H14278">
        <f>IF(AND(F14278&gt;=6*60,F14278&lt;10*60),1,IF(F14278&gt;=15*60,1,IF(F14278&lt;1*60,1,0)))</f>
        <v>1</v>
      </c>
      <c r="I14278">
        <f>IF(AND(F14278&gt;=1*60,F14278&lt;6*60),1,0)</f>
        <v>0</v>
      </c>
      <c r="J14278">
        <f>IF(AND(F14278&gt;=10*60,F14278&lt;15*60),1,0)</f>
        <v>0</v>
      </c>
      <c r="K14278">
        <f>IF(AND(F14278&gt;=16*60,F14278&lt;21*60),1,0)</f>
        <v>0</v>
      </c>
      <c r="L14278">
        <f>K14278*G14278</f>
        <v>0</v>
      </c>
      <c r="M14278">
        <f>H14278*B14278</f>
        <v>1.6E-2</v>
      </c>
      <c r="N14278">
        <f>I14278*B14278</f>
        <v>0</v>
      </c>
      <c r="O14278">
        <f>J14278*B14278</f>
        <v>0</v>
      </c>
    </row>
    <row r="14279" spans="1:15" x14ac:dyDescent="0.25">
      <c r="A14279" s="1">
        <v>41572.291666666701</v>
      </c>
      <c r="B14279">
        <v>0.04</v>
      </c>
      <c r="C14279">
        <f>HOUR(A14279)</f>
        <v>7</v>
      </c>
      <c r="D14279">
        <f>MINUTE(A14279)</f>
        <v>0</v>
      </c>
      <c r="E14279">
        <v>10</v>
      </c>
      <c r="F14279">
        <f>60*C14279+D14279</f>
        <v>420</v>
      </c>
      <c r="G14279">
        <f>IF(MONTH(A14279)&gt;10,1,IF(MONTH(A14279)&lt;4,1,0))</f>
        <v>0</v>
      </c>
      <c r="H14279">
        <f>IF(AND(F14279&gt;=6*60,F14279&lt;10*60),1,IF(F14279&gt;=15*60,1,IF(F14279&lt;1*60,1,0)))</f>
        <v>1</v>
      </c>
      <c r="I14279">
        <f>IF(AND(F14279&gt;=1*60,F14279&lt;6*60),1,0)</f>
        <v>0</v>
      </c>
      <c r="J14279">
        <f>IF(AND(F14279&gt;=10*60,F14279&lt;15*60),1,0)</f>
        <v>0</v>
      </c>
      <c r="K14279">
        <f>IF(AND(F14279&gt;=16*60,F14279&lt;21*60),1,0)</f>
        <v>0</v>
      </c>
      <c r="L14279">
        <f>K14279*G14279</f>
        <v>0</v>
      </c>
      <c r="M14279">
        <f>H14279*B14279</f>
        <v>0.04</v>
      </c>
      <c r="N14279">
        <f>I14279*B14279</f>
        <v>0</v>
      </c>
      <c r="O14279">
        <f>J14279*B14279</f>
        <v>0</v>
      </c>
    </row>
    <row r="14280" spans="1:15" x14ac:dyDescent="0.25">
      <c r="A14280" s="1">
        <v>41572.3125</v>
      </c>
      <c r="B14280">
        <v>3.6999999999999998E-2</v>
      </c>
      <c r="C14280">
        <f>HOUR(A14280)</f>
        <v>7</v>
      </c>
      <c r="D14280">
        <f>MINUTE(A14280)</f>
        <v>30</v>
      </c>
      <c r="E14280">
        <v>10</v>
      </c>
      <c r="F14280">
        <f>60*C14280+D14280</f>
        <v>450</v>
      </c>
      <c r="G14280">
        <f>IF(MONTH(A14280)&gt;10,1,IF(MONTH(A14280)&lt;4,1,0))</f>
        <v>0</v>
      </c>
      <c r="H14280">
        <f>IF(AND(F14280&gt;=6*60,F14280&lt;10*60),1,IF(F14280&gt;=15*60,1,IF(F14280&lt;1*60,1,0)))</f>
        <v>1</v>
      </c>
      <c r="I14280">
        <f>IF(AND(F14280&gt;=1*60,F14280&lt;6*60),1,0)</f>
        <v>0</v>
      </c>
      <c r="J14280">
        <f>IF(AND(F14280&gt;=10*60,F14280&lt;15*60),1,0)</f>
        <v>0</v>
      </c>
      <c r="K14280">
        <f>IF(AND(F14280&gt;=16*60,F14280&lt;21*60),1,0)</f>
        <v>0</v>
      </c>
      <c r="L14280">
        <f>K14280*G14280</f>
        <v>0</v>
      </c>
      <c r="M14280">
        <f>H14280*B14280</f>
        <v>3.6999999999999998E-2</v>
      </c>
      <c r="N14280">
        <f>I14280*B14280</f>
        <v>0</v>
      </c>
      <c r="O14280">
        <f>J14280*B14280</f>
        <v>0</v>
      </c>
    </row>
    <row r="14281" spans="1:15" x14ac:dyDescent="0.25">
      <c r="A14281" s="1">
        <v>41572.333333333299</v>
      </c>
      <c r="B14281">
        <v>1.9E-2</v>
      </c>
      <c r="C14281">
        <f>HOUR(A14281)</f>
        <v>8</v>
      </c>
      <c r="D14281">
        <f>MINUTE(A14281)</f>
        <v>0</v>
      </c>
      <c r="E14281">
        <v>10</v>
      </c>
      <c r="F14281">
        <f>60*C14281+D14281</f>
        <v>480</v>
      </c>
      <c r="G14281">
        <f>IF(MONTH(A14281)&gt;10,1,IF(MONTH(A14281)&lt;4,1,0))</f>
        <v>0</v>
      </c>
      <c r="H14281">
        <f>IF(AND(F14281&gt;=6*60,F14281&lt;10*60),1,IF(F14281&gt;=15*60,1,IF(F14281&lt;1*60,1,0)))</f>
        <v>1</v>
      </c>
      <c r="I14281">
        <f>IF(AND(F14281&gt;=1*60,F14281&lt;6*60),1,0)</f>
        <v>0</v>
      </c>
      <c r="J14281">
        <f>IF(AND(F14281&gt;=10*60,F14281&lt;15*60),1,0)</f>
        <v>0</v>
      </c>
      <c r="K14281">
        <f>IF(AND(F14281&gt;=16*60,F14281&lt;21*60),1,0)</f>
        <v>0</v>
      </c>
      <c r="L14281">
        <f>K14281*G14281</f>
        <v>0</v>
      </c>
      <c r="M14281">
        <f>H14281*B14281</f>
        <v>1.9E-2</v>
      </c>
      <c r="N14281">
        <f>I14281*B14281</f>
        <v>0</v>
      </c>
      <c r="O14281">
        <f>J14281*B14281</f>
        <v>0</v>
      </c>
    </row>
    <row r="14282" spans="1:15" x14ac:dyDescent="0.25">
      <c r="A14282" s="1">
        <v>41572.354166666701</v>
      </c>
      <c r="B14282">
        <v>0.04</v>
      </c>
      <c r="C14282">
        <f>HOUR(A14282)</f>
        <v>8</v>
      </c>
      <c r="D14282">
        <f>MINUTE(A14282)</f>
        <v>30</v>
      </c>
      <c r="E14282">
        <v>10</v>
      </c>
      <c r="F14282">
        <f>60*C14282+D14282</f>
        <v>510</v>
      </c>
      <c r="G14282">
        <f>IF(MONTH(A14282)&gt;10,1,IF(MONTH(A14282)&lt;4,1,0))</f>
        <v>0</v>
      </c>
      <c r="H14282">
        <f>IF(AND(F14282&gt;=6*60,F14282&lt;10*60),1,IF(F14282&gt;=15*60,1,IF(F14282&lt;1*60,1,0)))</f>
        <v>1</v>
      </c>
      <c r="I14282">
        <f>IF(AND(F14282&gt;=1*60,F14282&lt;6*60),1,0)</f>
        <v>0</v>
      </c>
      <c r="J14282">
        <f>IF(AND(F14282&gt;=10*60,F14282&lt;15*60),1,0)</f>
        <v>0</v>
      </c>
      <c r="K14282">
        <f>IF(AND(F14282&gt;=16*60,F14282&lt;21*60),1,0)</f>
        <v>0</v>
      </c>
      <c r="L14282">
        <f>K14282*G14282</f>
        <v>0</v>
      </c>
      <c r="M14282">
        <f>H14282*B14282</f>
        <v>0.04</v>
      </c>
      <c r="N14282">
        <f>I14282*B14282</f>
        <v>0</v>
      </c>
      <c r="O14282">
        <f>J14282*B14282</f>
        <v>0</v>
      </c>
    </row>
    <row r="14283" spans="1:15" x14ac:dyDescent="0.25">
      <c r="A14283" s="1">
        <v>41572.375</v>
      </c>
      <c r="B14283">
        <v>3.3000000000000002E-2</v>
      </c>
      <c r="C14283">
        <f>HOUR(A14283)</f>
        <v>9</v>
      </c>
      <c r="D14283">
        <f>MINUTE(A14283)</f>
        <v>0</v>
      </c>
      <c r="E14283">
        <v>10</v>
      </c>
      <c r="F14283">
        <f>60*C14283+D14283</f>
        <v>540</v>
      </c>
      <c r="G14283">
        <f>IF(MONTH(A14283)&gt;10,1,IF(MONTH(A14283)&lt;4,1,0))</f>
        <v>0</v>
      </c>
      <c r="H14283">
        <f>IF(AND(F14283&gt;=6*60,F14283&lt;10*60),1,IF(F14283&gt;=15*60,1,IF(F14283&lt;1*60,1,0)))</f>
        <v>1</v>
      </c>
      <c r="I14283">
        <f>IF(AND(F14283&gt;=1*60,F14283&lt;6*60),1,0)</f>
        <v>0</v>
      </c>
      <c r="J14283">
        <f>IF(AND(F14283&gt;=10*60,F14283&lt;15*60),1,0)</f>
        <v>0</v>
      </c>
      <c r="K14283">
        <f>IF(AND(F14283&gt;=16*60,F14283&lt;21*60),1,0)</f>
        <v>0</v>
      </c>
      <c r="L14283">
        <f>K14283*G14283</f>
        <v>0</v>
      </c>
      <c r="M14283">
        <f>H14283*B14283</f>
        <v>3.3000000000000002E-2</v>
      </c>
      <c r="N14283">
        <f>I14283*B14283</f>
        <v>0</v>
      </c>
      <c r="O14283">
        <f>J14283*B14283</f>
        <v>0</v>
      </c>
    </row>
    <row r="14284" spans="1:15" x14ac:dyDescent="0.25">
      <c r="A14284" s="1">
        <v>41572.395833333299</v>
      </c>
      <c r="B14284">
        <v>2.5000000000000001E-2</v>
      </c>
      <c r="C14284">
        <f>HOUR(A14284)</f>
        <v>9</v>
      </c>
      <c r="D14284">
        <f>MINUTE(A14284)</f>
        <v>30</v>
      </c>
      <c r="E14284">
        <v>10</v>
      </c>
      <c r="F14284">
        <f>60*C14284+D14284</f>
        <v>570</v>
      </c>
      <c r="G14284">
        <f>IF(MONTH(A14284)&gt;10,1,IF(MONTH(A14284)&lt;4,1,0))</f>
        <v>0</v>
      </c>
      <c r="H14284">
        <f>IF(AND(F14284&gt;=6*60,F14284&lt;10*60),1,IF(F14284&gt;=15*60,1,IF(F14284&lt;1*60,1,0)))</f>
        <v>1</v>
      </c>
      <c r="I14284">
        <f>IF(AND(F14284&gt;=1*60,F14284&lt;6*60),1,0)</f>
        <v>0</v>
      </c>
      <c r="J14284">
        <f>IF(AND(F14284&gt;=10*60,F14284&lt;15*60),1,0)</f>
        <v>0</v>
      </c>
      <c r="K14284">
        <f>IF(AND(F14284&gt;=16*60,F14284&lt;21*60),1,0)</f>
        <v>0</v>
      </c>
      <c r="L14284">
        <f>K14284*G14284</f>
        <v>0</v>
      </c>
      <c r="M14284">
        <f>H14284*B14284</f>
        <v>2.5000000000000001E-2</v>
      </c>
      <c r="N14284">
        <f>I14284*B14284</f>
        <v>0</v>
      </c>
      <c r="O14284">
        <f>J14284*B14284</f>
        <v>0</v>
      </c>
    </row>
    <row r="14285" spans="1:15" x14ac:dyDescent="0.25">
      <c r="A14285" s="1">
        <v>41572.416666666701</v>
      </c>
      <c r="B14285">
        <v>4.1000000000000002E-2</v>
      </c>
      <c r="C14285">
        <f>HOUR(A14285)</f>
        <v>10</v>
      </c>
      <c r="D14285">
        <f>MINUTE(A14285)</f>
        <v>0</v>
      </c>
      <c r="E14285">
        <v>10</v>
      </c>
      <c r="F14285">
        <f>60*C14285+D14285</f>
        <v>600</v>
      </c>
      <c r="G14285">
        <f>IF(MONTH(A14285)&gt;10,1,IF(MONTH(A14285)&lt;4,1,0))</f>
        <v>0</v>
      </c>
      <c r="H14285">
        <f>IF(AND(F14285&gt;=6*60,F14285&lt;10*60),1,IF(F14285&gt;=15*60,1,IF(F14285&lt;1*60,1,0)))</f>
        <v>0</v>
      </c>
      <c r="I14285">
        <f>IF(AND(F14285&gt;=1*60,F14285&lt;6*60),1,0)</f>
        <v>0</v>
      </c>
      <c r="J14285">
        <f>IF(AND(F14285&gt;=10*60,F14285&lt;15*60),1,0)</f>
        <v>1</v>
      </c>
      <c r="K14285">
        <f>IF(AND(F14285&gt;=16*60,F14285&lt;21*60),1,0)</f>
        <v>0</v>
      </c>
      <c r="L14285">
        <f>K14285*G14285</f>
        <v>0</v>
      </c>
      <c r="M14285">
        <f>H14285*B14285</f>
        <v>0</v>
      </c>
      <c r="N14285">
        <f>I14285*B14285</f>
        <v>0</v>
      </c>
      <c r="O14285">
        <f>J14285*B14285</f>
        <v>4.1000000000000002E-2</v>
      </c>
    </row>
    <row r="14286" spans="1:15" x14ac:dyDescent="0.25">
      <c r="A14286" s="1">
        <v>41572.4375</v>
      </c>
      <c r="B14286">
        <v>3.3000000000000002E-2</v>
      </c>
      <c r="C14286">
        <f>HOUR(A14286)</f>
        <v>10</v>
      </c>
      <c r="D14286">
        <f>MINUTE(A14286)</f>
        <v>30</v>
      </c>
      <c r="E14286">
        <v>10</v>
      </c>
      <c r="F14286">
        <f>60*C14286+D14286</f>
        <v>630</v>
      </c>
      <c r="G14286">
        <f>IF(MONTH(A14286)&gt;10,1,IF(MONTH(A14286)&lt;4,1,0))</f>
        <v>0</v>
      </c>
      <c r="H14286">
        <f>IF(AND(F14286&gt;=6*60,F14286&lt;10*60),1,IF(F14286&gt;=15*60,1,IF(F14286&lt;1*60,1,0)))</f>
        <v>0</v>
      </c>
      <c r="I14286">
        <f>IF(AND(F14286&gt;=1*60,F14286&lt;6*60),1,0)</f>
        <v>0</v>
      </c>
      <c r="J14286">
        <f>IF(AND(F14286&gt;=10*60,F14286&lt;15*60),1,0)</f>
        <v>1</v>
      </c>
      <c r="K14286">
        <f>IF(AND(F14286&gt;=16*60,F14286&lt;21*60),1,0)</f>
        <v>0</v>
      </c>
      <c r="L14286">
        <f>K14286*G14286</f>
        <v>0</v>
      </c>
      <c r="M14286">
        <f>H14286*B14286</f>
        <v>0</v>
      </c>
      <c r="N14286">
        <f>I14286*B14286</f>
        <v>0</v>
      </c>
      <c r="O14286">
        <f>J14286*B14286</f>
        <v>3.3000000000000002E-2</v>
      </c>
    </row>
    <row r="14287" spans="1:15" x14ac:dyDescent="0.25">
      <c r="A14287" s="1">
        <v>41572.458333333299</v>
      </c>
      <c r="B14287">
        <v>2.5000000000000001E-2</v>
      </c>
      <c r="C14287">
        <f>HOUR(A14287)</f>
        <v>11</v>
      </c>
      <c r="D14287">
        <f>MINUTE(A14287)</f>
        <v>0</v>
      </c>
      <c r="E14287">
        <v>10</v>
      </c>
      <c r="F14287">
        <f>60*C14287+D14287</f>
        <v>660</v>
      </c>
      <c r="G14287">
        <f>IF(MONTH(A14287)&gt;10,1,IF(MONTH(A14287)&lt;4,1,0))</f>
        <v>0</v>
      </c>
      <c r="H14287">
        <f>IF(AND(F14287&gt;=6*60,F14287&lt;10*60),1,IF(F14287&gt;=15*60,1,IF(F14287&lt;1*60,1,0)))</f>
        <v>0</v>
      </c>
      <c r="I14287">
        <f>IF(AND(F14287&gt;=1*60,F14287&lt;6*60),1,0)</f>
        <v>0</v>
      </c>
      <c r="J14287">
        <f>IF(AND(F14287&gt;=10*60,F14287&lt;15*60),1,0)</f>
        <v>1</v>
      </c>
      <c r="K14287">
        <f>IF(AND(F14287&gt;=16*60,F14287&lt;21*60),1,0)</f>
        <v>0</v>
      </c>
      <c r="L14287">
        <f>K14287*G14287</f>
        <v>0</v>
      </c>
      <c r="M14287">
        <f>H14287*B14287</f>
        <v>0</v>
      </c>
      <c r="N14287">
        <f>I14287*B14287</f>
        <v>0</v>
      </c>
      <c r="O14287">
        <f>J14287*B14287</f>
        <v>2.5000000000000001E-2</v>
      </c>
    </row>
    <row r="14288" spans="1:15" x14ac:dyDescent="0.25">
      <c r="A14288" s="1">
        <v>41572.479166666701</v>
      </c>
      <c r="B14288">
        <v>4.2000000000000003E-2</v>
      </c>
      <c r="C14288">
        <f>HOUR(A14288)</f>
        <v>11</v>
      </c>
      <c r="D14288">
        <f>MINUTE(A14288)</f>
        <v>30</v>
      </c>
      <c r="E14288">
        <v>10</v>
      </c>
      <c r="F14288">
        <f>60*C14288+D14288</f>
        <v>690</v>
      </c>
      <c r="G14288">
        <f>IF(MONTH(A14288)&gt;10,1,IF(MONTH(A14288)&lt;4,1,0))</f>
        <v>0</v>
      </c>
      <c r="H14288">
        <f>IF(AND(F14288&gt;=6*60,F14288&lt;10*60),1,IF(F14288&gt;=15*60,1,IF(F14288&lt;1*60,1,0)))</f>
        <v>0</v>
      </c>
      <c r="I14288">
        <f>IF(AND(F14288&gt;=1*60,F14288&lt;6*60),1,0)</f>
        <v>0</v>
      </c>
      <c r="J14288">
        <f>IF(AND(F14288&gt;=10*60,F14288&lt;15*60),1,0)</f>
        <v>1</v>
      </c>
      <c r="K14288">
        <f>IF(AND(F14288&gt;=16*60,F14288&lt;21*60),1,0)</f>
        <v>0</v>
      </c>
      <c r="L14288">
        <f>K14288*G14288</f>
        <v>0</v>
      </c>
      <c r="M14288">
        <f>H14288*B14288</f>
        <v>0</v>
      </c>
      <c r="N14288">
        <f>I14288*B14288</f>
        <v>0</v>
      </c>
      <c r="O14288">
        <f>J14288*B14288</f>
        <v>4.2000000000000003E-2</v>
      </c>
    </row>
    <row r="14289" spans="1:15" x14ac:dyDescent="0.25">
      <c r="A14289" s="1">
        <v>41572.5</v>
      </c>
      <c r="B14289">
        <v>4.4999999999999998E-2</v>
      </c>
      <c r="C14289">
        <f>HOUR(A14289)</f>
        <v>12</v>
      </c>
      <c r="D14289">
        <f>MINUTE(A14289)</f>
        <v>0</v>
      </c>
      <c r="E14289">
        <v>10</v>
      </c>
      <c r="F14289">
        <f>60*C14289+D14289</f>
        <v>720</v>
      </c>
      <c r="G14289">
        <f>IF(MONTH(A14289)&gt;10,1,IF(MONTH(A14289)&lt;4,1,0))</f>
        <v>0</v>
      </c>
      <c r="H14289">
        <f>IF(AND(F14289&gt;=6*60,F14289&lt;10*60),1,IF(F14289&gt;=15*60,1,IF(F14289&lt;1*60,1,0)))</f>
        <v>0</v>
      </c>
      <c r="I14289">
        <f>IF(AND(F14289&gt;=1*60,F14289&lt;6*60),1,0)</f>
        <v>0</v>
      </c>
      <c r="J14289">
        <f>IF(AND(F14289&gt;=10*60,F14289&lt;15*60),1,0)</f>
        <v>1</v>
      </c>
      <c r="K14289">
        <f>IF(AND(F14289&gt;=16*60,F14289&lt;21*60),1,0)</f>
        <v>0</v>
      </c>
      <c r="L14289">
        <f>K14289*G14289</f>
        <v>0</v>
      </c>
      <c r="M14289">
        <f>H14289*B14289</f>
        <v>0</v>
      </c>
      <c r="N14289">
        <f>I14289*B14289</f>
        <v>0</v>
      </c>
      <c r="O14289">
        <f>J14289*B14289</f>
        <v>4.4999999999999998E-2</v>
      </c>
    </row>
    <row r="14290" spans="1:15" x14ac:dyDescent="0.25">
      <c r="A14290" s="1">
        <v>41572.520833333299</v>
      </c>
      <c r="B14290">
        <v>4.1000000000000002E-2</v>
      </c>
      <c r="C14290">
        <f>HOUR(A14290)</f>
        <v>12</v>
      </c>
      <c r="D14290">
        <f>MINUTE(A14290)</f>
        <v>30</v>
      </c>
      <c r="E14290">
        <v>10</v>
      </c>
      <c r="F14290">
        <f>60*C14290+D14290</f>
        <v>750</v>
      </c>
      <c r="G14290">
        <f>IF(MONTH(A14290)&gt;10,1,IF(MONTH(A14290)&lt;4,1,0))</f>
        <v>0</v>
      </c>
      <c r="H14290">
        <f>IF(AND(F14290&gt;=6*60,F14290&lt;10*60),1,IF(F14290&gt;=15*60,1,IF(F14290&lt;1*60,1,0)))</f>
        <v>0</v>
      </c>
      <c r="I14290">
        <f>IF(AND(F14290&gt;=1*60,F14290&lt;6*60),1,0)</f>
        <v>0</v>
      </c>
      <c r="J14290">
        <f>IF(AND(F14290&gt;=10*60,F14290&lt;15*60),1,0)</f>
        <v>1</v>
      </c>
      <c r="K14290">
        <f>IF(AND(F14290&gt;=16*60,F14290&lt;21*60),1,0)</f>
        <v>0</v>
      </c>
      <c r="L14290">
        <f>K14290*G14290</f>
        <v>0</v>
      </c>
      <c r="M14290">
        <f>H14290*B14290</f>
        <v>0</v>
      </c>
      <c r="N14290">
        <f>I14290*B14290</f>
        <v>0</v>
      </c>
      <c r="O14290">
        <f>J14290*B14290</f>
        <v>4.1000000000000002E-2</v>
      </c>
    </row>
    <row r="14291" spans="1:15" x14ac:dyDescent="0.25">
      <c r="A14291" s="1">
        <v>41572.541666666701</v>
      </c>
      <c r="B14291">
        <v>2.5999999999999999E-2</v>
      </c>
      <c r="C14291">
        <f>HOUR(A14291)</f>
        <v>13</v>
      </c>
      <c r="D14291">
        <f>MINUTE(A14291)</f>
        <v>0</v>
      </c>
      <c r="E14291">
        <v>10</v>
      </c>
      <c r="F14291">
        <f>60*C14291+D14291</f>
        <v>780</v>
      </c>
      <c r="G14291">
        <f>IF(MONTH(A14291)&gt;10,1,IF(MONTH(A14291)&lt;4,1,0))</f>
        <v>0</v>
      </c>
      <c r="H14291">
        <f>IF(AND(F14291&gt;=6*60,F14291&lt;10*60),1,IF(F14291&gt;=15*60,1,IF(F14291&lt;1*60,1,0)))</f>
        <v>0</v>
      </c>
      <c r="I14291">
        <f>IF(AND(F14291&gt;=1*60,F14291&lt;6*60),1,0)</f>
        <v>0</v>
      </c>
      <c r="J14291">
        <f>IF(AND(F14291&gt;=10*60,F14291&lt;15*60),1,0)</f>
        <v>1</v>
      </c>
      <c r="K14291">
        <f>IF(AND(F14291&gt;=16*60,F14291&lt;21*60),1,0)</f>
        <v>0</v>
      </c>
      <c r="L14291">
        <f>K14291*G14291</f>
        <v>0</v>
      </c>
      <c r="M14291">
        <f>H14291*B14291</f>
        <v>0</v>
      </c>
      <c r="N14291">
        <f>I14291*B14291</f>
        <v>0</v>
      </c>
      <c r="O14291">
        <f>J14291*B14291</f>
        <v>2.5999999999999999E-2</v>
      </c>
    </row>
    <row r="14292" spans="1:15" x14ac:dyDescent="0.25">
      <c r="A14292" s="1">
        <v>41572.5625</v>
      </c>
      <c r="B14292">
        <v>3.9E-2</v>
      </c>
      <c r="C14292">
        <f>HOUR(A14292)</f>
        <v>13</v>
      </c>
      <c r="D14292">
        <f>MINUTE(A14292)</f>
        <v>30</v>
      </c>
      <c r="E14292">
        <v>10</v>
      </c>
      <c r="F14292">
        <f>60*C14292+D14292</f>
        <v>810</v>
      </c>
      <c r="G14292">
        <f>IF(MONTH(A14292)&gt;10,1,IF(MONTH(A14292)&lt;4,1,0))</f>
        <v>0</v>
      </c>
      <c r="H14292">
        <f>IF(AND(F14292&gt;=6*60,F14292&lt;10*60),1,IF(F14292&gt;=15*60,1,IF(F14292&lt;1*60,1,0)))</f>
        <v>0</v>
      </c>
      <c r="I14292">
        <f>IF(AND(F14292&gt;=1*60,F14292&lt;6*60),1,0)</f>
        <v>0</v>
      </c>
      <c r="J14292">
        <f>IF(AND(F14292&gt;=10*60,F14292&lt;15*60),1,0)</f>
        <v>1</v>
      </c>
      <c r="K14292">
        <f>IF(AND(F14292&gt;=16*60,F14292&lt;21*60),1,0)</f>
        <v>0</v>
      </c>
      <c r="L14292">
        <f>K14292*G14292</f>
        <v>0</v>
      </c>
      <c r="M14292">
        <f>H14292*B14292</f>
        <v>0</v>
      </c>
      <c r="N14292">
        <f>I14292*B14292</f>
        <v>0</v>
      </c>
      <c r="O14292">
        <f>J14292*B14292</f>
        <v>3.9E-2</v>
      </c>
    </row>
    <row r="14293" spans="1:15" x14ac:dyDescent="0.25">
      <c r="A14293" s="1">
        <v>41572.583333333299</v>
      </c>
      <c r="B14293">
        <v>4.3999999999999997E-2</v>
      </c>
      <c r="C14293">
        <f>HOUR(A14293)</f>
        <v>14</v>
      </c>
      <c r="D14293">
        <f>MINUTE(A14293)</f>
        <v>0</v>
      </c>
      <c r="E14293">
        <v>10</v>
      </c>
      <c r="F14293">
        <f>60*C14293+D14293</f>
        <v>840</v>
      </c>
      <c r="G14293">
        <f>IF(MONTH(A14293)&gt;10,1,IF(MONTH(A14293)&lt;4,1,0))</f>
        <v>0</v>
      </c>
      <c r="H14293">
        <f>IF(AND(F14293&gt;=6*60,F14293&lt;10*60),1,IF(F14293&gt;=15*60,1,IF(F14293&lt;1*60,1,0)))</f>
        <v>0</v>
      </c>
      <c r="I14293">
        <f>IF(AND(F14293&gt;=1*60,F14293&lt;6*60),1,0)</f>
        <v>0</v>
      </c>
      <c r="J14293">
        <f>IF(AND(F14293&gt;=10*60,F14293&lt;15*60),1,0)</f>
        <v>1</v>
      </c>
      <c r="K14293">
        <f>IF(AND(F14293&gt;=16*60,F14293&lt;21*60),1,0)</f>
        <v>0</v>
      </c>
      <c r="L14293">
        <f>K14293*G14293</f>
        <v>0</v>
      </c>
      <c r="M14293">
        <f>H14293*B14293</f>
        <v>0</v>
      </c>
      <c r="N14293">
        <f>I14293*B14293</f>
        <v>0</v>
      </c>
      <c r="O14293">
        <f>J14293*B14293</f>
        <v>4.3999999999999997E-2</v>
      </c>
    </row>
    <row r="14294" spans="1:15" x14ac:dyDescent="0.25">
      <c r="A14294" s="1">
        <v>41572.604166666701</v>
      </c>
      <c r="B14294">
        <v>4.4999999999999998E-2</v>
      </c>
      <c r="C14294">
        <f>HOUR(A14294)</f>
        <v>14</v>
      </c>
      <c r="D14294">
        <f>MINUTE(A14294)</f>
        <v>30</v>
      </c>
      <c r="E14294">
        <v>10</v>
      </c>
      <c r="F14294">
        <f>60*C14294+D14294</f>
        <v>870</v>
      </c>
      <c r="G14294">
        <f>IF(MONTH(A14294)&gt;10,1,IF(MONTH(A14294)&lt;4,1,0))</f>
        <v>0</v>
      </c>
      <c r="H14294">
        <f>IF(AND(F14294&gt;=6*60,F14294&lt;10*60),1,IF(F14294&gt;=15*60,1,IF(F14294&lt;1*60,1,0)))</f>
        <v>0</v>
      </c>
      <c r="I14294">
        <f>IF(AND(F14294&gt;=1*60,F14294&lt;6*60),1,0)</f>
        <v>0</v>
      </c>
      <c r="J14294">
        <f>IF(AND(F14294&gt;=10*60,F14294&lt;15*60),1,0)</f>
        <v>1</v>
      </c>
      <c r="K14294">
        <f>IF(AND(F14294&gt;=16*60,F14294&lt;21*60),1,0)</f>
        <v>0</v>
      </c>
      <c r="L14294">
        <f>K14294*G14294</f>
        <v>0</v>
      </c>
      <c r="M14294">
        <f>H14294*B14294</f>
        <v>0</v>
      </c>
      <c r="N14294">
        <f>I14294*B14294</f>
        <v>0</v>
      </c>
      <c r="O14294">
        <f>J14294*B14294</f>
        <v>4.4999999999999998E-2</v>
      </c>
    </row>
    <row r="14295" spans="1:15" x14ac:dyDescent="0.25">
      <c r="A14295" s="1">
        <v>41572.625</v>
      </c>
      <c r="B14295">
        <v>2.7E-2</v>
      </c>
      <c r="C14295">
        <f>HOUR(A14295)</f>
        <v>15</v>
      </c>
      <c r="D14295">
        <f>MINUTE(A14295)</f>
        <v>0</v>
      </c>
      <c r="E14295">
        <v>10</v>
      </c>
      <c r="F14295">
        <f>60*C14295+D14295</f>
        <v>900</v>
      </c>
      <c r="G14295">
        <f>IF(MONTH(A14295)&gt;10,1,IF(MONTH(A14295)&lt;4,1,0))</f>
        <v>0</v>
      </c>
      <c r="H14295">
        <f>IF(AND(F14295&gt;=6*60,F14295&lt;10*60),1,IF(F14295&gt;=15*60,1,IF(F14295&lt;1*60,1,0)))</f>
        <v>1</v>
      </c>
      <c r="I14295">
        <f>IF(AND(F14295&gt;=1*60,F14295&lt;6*60),1,0)</f>
        <v>0</v>
      </c>
      <c r="J14295">
        <f>IF(AND(F14295&gt;=10*60,F14295&lt;15*60),1,0)</f>
        <v>0</v>
      </c>
      <c r="K14295">
        <f>IF(AND(F14295&gt;=16*60,F14295&lt;21*60),1,0)</f>
        <v>0</v>
      </c>
      <c r="L14295">
        <f>K14295*G14295</f>
        <v>0</v>
      </c>
      <c r="M14295">
        <f>H14295*B14295</f>
        <v>2.7E-2</v>
      </c>
      <c r="N14295">
        <f>I14295*B14295</f>
        <v>0</v>
      </c>
      <c r="O14295">
        <f>J14295*B14295</f>
        <v>0</v>
      </c>
    </row>
    <row r="14296" spans="1:15" x14ac:dyDescent="0.25">
      <c r="A14296" s="1">
        <v>41572.645833333299</v>
      </c>
      <c r="B14296">
        <v>3.4000000000000002E-2</v>
      </c>
      <c r="C14296">
        <f>HOUR(A14296)</f>
        <v>15</v>
      </c>
      <c r="D14296">
        <f>MINUTE(A14296)</f>
        <v>30</v>
      </c>
      <c r="E14296">
        <v>10</v>
      </c>
      <c r="F14296">
        <f>60*C14296+D14296</f>
        <v>930</v>
      </c>
      <c r="G14296">
        <f>IF(MONTH(A14296)&gt;10,1,IF(MONTH(A14296)&lt;4,1,0))</f>
        <v>0</v>
      </c>
      <c r="H14296">
        <f>IF(AND(F14296&gt;=6*60,F14296&lt;10*60),1,IF(F14296&gt;=15*60,1,IF(F14296&lt;1*60,1,0)))</f>
        <v>1</v>
      </c>
      <c r="I14296">
        <f>IF(AND(F14296&gt;=1*60,F14296&lt;6*60),1,0)</f>
        <v>0</v>
      </c>
      <c r="J14296">
        <f>IF(AND(F14296&gt;=10*60,F14296&lt;15*60),1,0)</f>
        <v>0</v>
      </c>
      <c r="K14296">
        <f>IF(AND(F14296&gt;=16*60,F14296&lt;21*60),1,0)</f>
        <v>0</v>
      </c>
      <c r="L14296">
        <f>K14296*G14296</f>
        <v>0</v>
      </c>
      <c r="M14296">
        <f>H14296*B14296</f>
        <v>3.4000000000000002E-2</v>
      </c>
      <c r="N14296">
        <f>I14296*B14296</f>
        <v>0</v>
      </c>
      <c r="O14296">
        <f>J14296*B14296</f>
        <v>0</v>
      </c>
    </row>
    <row r="14297" spans="1:15" x14ac:dyDescent="0.25">
      <c r="A14297" s="1">
        <v>41572.666666666701</v>
      </c>
      <c r="B14297">
        <v>4.4999999999999998E-2</v>
      </c>
      <c r="C14297">
        <f>HOUR(A14297)</f>
        <v>16</v>
      </c>
      <c r="D14297">
        <f>MINUTE(A14297)</f>
        <v>0</v>
      </c>
      <c r="E14297">
        <v>10</v>
      </c>
      <c r="F14297">
        <f>60*C14297+D14297</f>
        <v>960</v>
      </c>
      <c r="G14297">
        <f>IF(MONTH(A14297)&gt;10,1,IF(MONTH(A14297)&lt;4,1,0))</f>
        <v>0</v>
      </c>
      <c r="H14297">
        <f>IF(AND(F14297&gt;=6*60,F14297&lt;10*60),1,IF(F14297&gt;=15*60,1,IF(F14297&lt;1*60,1,0)))</f>
        <v>1</v>
      </c>
      <c r="I14297">
        <f>IF(AND(F14297&gt;=1*60,F14297&lt;6*60),1,0)</f>
        <v>0</v>
      </c>
      <c r="J14297">
        <f>IF(AND(F14297&gt;=10*60,F14297&lt;15*60),1,0)</f>
        <v>0</v>
      </c>
      <c r="K14297">
        <f>IF(AND(F14297&gt;=16*60,F14297&lt;21*60),1,0)</f>
        <v>1</v>
      </c>
      <c r="L14297">
        <f>K14297*G14297</f>
        <v>0</v>
      </c>
      <c r="M14297">
        <f>H14297*B14297</f>
        <v>4.4999999999999998E-2</v>
      </c>
      <c r="N14297">
        <f>I14297*B14297</f>
        <v>0</v>
      </c>
      <c r="O14297">
        <f>J14297*B14297</f>
        <v>0</v>
      </c>
    </row>
    <row r="14298" spans="1:15" x14ac:dyDescent="0.25">
      <c r="A14298" s="1">
        <v>41572.6875</v>
      </c>
      <c r="B14298">
        <v>4.4999999999999998E-2</v>
      </c>
      <c r="C14298">
        <f>HOUR(A14298)</f>
        <v>16</v>
      </c>
      <c r="D14298">
        <f>MINUTE(A14298)</f>
        <v>30</v>
      </c>
      <c r="E14298">
        <v>10</v>
      </c>
      <c r="F14298">
        <f>60*C14298+D14298</f>
        <v>990</v>
      </c>
      <c r="G14298">
        <f>IF(MONTH(A14298)&gt;10,1,IF(MONTH(A14298)&lt;4,1,0))</f>
        <v>0</v>
      </c>
      <c r="H14298">
        <f>IF(AND(F14298&gt;=6*60,F14298&lt;10*60),1,IF(F14298&gt;=15*60,1,IF(F14298&lt;1*60,1,0)))</f>
        <v>1</v>
      </c>
      <c r="I14298">
        <f>IF(AND(F14298&gt;=1*60,F14298&lt;6*60),1,0)</f>
        <v>0</v>
      </c>
      <c r="J14298">
        <f>IF(AND(F14298&gt;=10*60,F14298&lt;15*60),1,0)</f>
        <v>0</v>
      </c>
      <c r="K14298">
        <f>IF(AND(F14298&gt;=16*60,F14298&lt;21*60),1,0)</f>
        <v>1</v>
      </c>
      <c r="L14298">
        <f>K14298*G14298</f>
        <v>0</v>
      </c>
      <c r="M14298">
        <f>H14298*B14298</f>
        <v>4.4999999999999998E-2</v>
      </c>
      <c r="N14298">
        <f>I14298*B14298</f>
        <v>0</v>
      </c>
      <c r="O14298">
        <f>J14298*B14298</f>
        <v>0</v>
      </c>
    </row>
    <row r="14299" spans="1:15" x14ac:dyDescent="0.25">
      <c r="A14299" s="1">
        <v>41572.708333333299</v>
      </c>
      <c r="B14299">
        <v>6.7000000000000004E-2</v>
      </c>
      <c r="C14299">
        <f>HOUR(A14299)</f>
        <v>17</v>
      </c>
      <c r="D14299">
        <f>MINUTE(A14299)</f>
        <v>0</v>
      </c>
      <c r="E14299">
        <v>10</v>
      </c>
      <c r="F14299">
        <f>60*C14299+D14299</f>
        <v>1020</v>
      </c>
      <c r="G14299">
        <f>IF(MONTH(A14299)&gt;10,1,IF(MONTH(A14299)&lt;4,1,0))</f>
        <v>0</v>
      </c>
      <c r="H14299">
        <f>IF(AND(F14299&gt;=6*60,F14299&lt;10*60),1,IF(F14299&gt;=15*60,1,IF(F14299&lt;1*60,1,0)))</f>
        <v>1</v>
      </c>
      <c r="I14299">
        <f>IF(AND(F14299&gt;=1*60,F14299&lt;6*60),1,0)</f>
        <v>0</v>
      </c>
      <c r="J14299">
        <f>IF(AND(F14299&gt;=10*60,F14299&lt;15*60),1,0)</f>
        <v>0</v>
      </c>
      <c r="K14299">
        <f>IF(AND(F14299&gt;=16*60,F14299&lt;21*60),1,0)</f>
        <v>1</v>
      </c>
      <c r="L14299">
        <f>K14299*G14299</f>
        <v>0</v>
      </c>
      <c r="M14299">
        <f>H14299*B14299</f>
        <v>6.7000000000000004E-2</v>
      </c>
      <c r="N14299">
        <f>I14299*B14299</f>
        <v>0</v>
      </c>
      <c r="O14299">
        <f>J14299*B14299</f>
        <v>0</v>
      </c>
    </row>
    <row r="14300" spans="1:15" x14ac:dyDescent="0.25">
      <c r="A14300" s="1">
        <v>41572.729166666701</v>
      </c>
      <c r="B14300">
        <v>8.5999999999999993E-2</v>
      </c>
      <c r="C14300">
        <f>HOUR(A14300)</f>
        <v>17</v>
      </c>
      <c r="D14300">
        <f>MINUTE(A14300)</f>
        <v>30</v>
      </c>
      <c r="E14300">
        <v>10</v>
      </c>
      <c r="F14300">
        <f>60*C14300+D14300</f>
        <v>1050</v>
      </c>
      <c r="G14300">
        <f>IF(MONTH(A14300)&gt;10,1,IF(MONTH(A14300)&lt;4,1,0))</f>
        <v>0</v>
      </c>
      <c r="H14300">
        <f>IF(AND(F14300&gt;=6*60,F14300&lt;10*60),1,IF(F14300&gt;=15*60,1,IF(F14300&lt;1*60,1,0)))</f>
        <v>1</v>
      </c>
      <c r="I14300">
        <f>IF(AND(F14300&gt;=1*60,F14300&lt;6*60),1,0)</f>
        <v>0</v>
      </c>
      <c r="J14300">
        <f>IF(AND(F14300&gt;=10*60,F14300&lt;15*60),1,0)</f>
        <v>0</v>
      </c>
      <c r="K14300">
        <f>IF(AND(F14300&gt;=16*60,F14300&lt;21*60),1,0)</f>
        <v>1</v>
      </c>
      <c r="L14300">
        <f>K14300*G14300</f>
        <v>0</v>
      </c>
      <c r="M14300">
        <f>H14300*B14300</f>
        <v>8.5999999999999993E-2</v>
      </c>
      <c r="N14300">
        <f>I14300*B14300</f>
        <v>0</v>
      </c>
      <c r="O14300">
        <f>J14300*B14300</f>
        <v>0</v>
      </c>
    </row>
    <row r="14301" spans="1:15" x14ac:dyDescent="0.25">
      <c r="A14301" s="1">
        <v>41572.75</v>
      </c>
      <c r="B14301">
        <v>0.09</v>
      </c>
      <c r="C14301">
        <f>HOUR(A14301)</f>
        <v>18</v>
      </c>
      <c r="D14301">
        <f>MINUTE(A14301)</f>
        <v>0</v>
      </c>
      <c r="E14301">
        <v>10</v>
      </c>
      <c r="F14301">
        <f>60*C14301+D14301</f>
        <v>1080</v>
      </c>
      <c r="G14301">
        <f>IF(MONTH(A14301)&gt;10,1,IF(MONTH(A14301)&lt;4,1,0))</f>
        <v>0</v>
      </c>
      <c r="H14301">
        <f>IF(AND(F14301&gt;=6*60,F14301&lt;10*60),1,IF(F14301&gt;=15*60,1,IF(F14301&lt;1*60,1,0)))</f>
        <v>1</v>
      </c>
      <c r="I14301">
        <f>IF(AND(F14301&gt;=1*60,F14301&lt;6*60),1,0)</f>
        <v>0</v>
      </c>
      <c r="J14301">
        <f>IF(AND(F14301&gt;=10*60,F14301&lt;15*60),1,0)</f>
        <v>0</v>
      </c>
      <c r="K14301">
        <f>IF(AND(F14301&gt;=16*60,F14301&lt;21*60),1,0)</f>
        <v>1</v>
      </c>
      <c r="L14301">
        <f>K14301*G14301</f>
        <v>0</v>
      </c>
      <c r="M14301">
        <f>H14301*B14301</f>
        <v>0.09</v>
      </c>
      <c r="N14301">
        <f>I14301*B14301</f>
        <v>0</v>
      </c>
      <c r="O14301">
        <f>J14301*B14301</f>
        <v>0</v>
      </c>
    </row>
    <row r="14302" spans="1:15" x14ac:dyDescent="0.25">
      <c r="A14302" s="1">
        <v>41572.770833333299</v>
      </c>
      <c r="B14302">
        <v>3.5000000000000003E-2</v>
      </c>
      <c r="C14302">
        <f>HOUR(A14302)</f>
        <v>18</v>
      </c>
      <c r="D14302">
        <f>MINUTE(A14302)</f>
        <v>30</v>
      </c>
      <c r="E14302">
        <v>10</v>
      </c>
      <c r="F14302">
        <f>60*C14302+D14302</f>
        <v>1110</v>
      </c>
      <c r="G14302">
        <f>IF(MONTH(A14302)&gt;10,1,IF(MONTH(A14302)&lt;4,1,0))</f>
        <v>0</v>
      </c>
      <c r="H14302">
        <f>IF(AND(F14302&gt;=6*60,F14302&lt;10*60),1,IF(F14302&gt;=15*60,1,IF(F14302&lt;1*60,1,0)))</f>
        <v>1</v>
      </c>
      <c r="I14302">
        <f>IF(AND(F14302&gt;=1*60,F14302&lt;6*60),1,0)</f>
        <v>0</v>
      </c>
      <c r="J14302">
        <f>IF(AND(F14302&gt;=10*60,F14302&lt;15*60),1,0)</f>
        <v>0</v>
      </c>
      <c r="K14302">
        <f>IF(AND(F14302&gt;=16*60,F14302&lt;21*60),1,0)</f>
        <v>1</v>
      </c>
      <c r="L14302">
        <f>K14302*G14302</f>
        <v>0</v>
      </c>
      <c r="M14302">
        <f>H14302*B14302</f>
        <v>3.5000000000000003E-2</v>
      </c>
      <c r="N14302">
        <f>I14302*B14302</f>
        <v>0</v>
      </c>
      <c r="O14302">
        <f>J14302*B14302</f>
        <v>0</v>
      </c>
    </row>
    <row r="14303" spans="1:15" x14ac:dyDescent="0.25">
      <c r="A14303" s="1">
        <v>41572.791666666701</v>
      </c>
      <c r="B14303">
        <v>4.4999999999999998E-2</v>
      </c>
      <c r="C14303">
        <f>HOUR(A14303)</f>
        <v>19</v>
      </c>
      <c r="D14303">
        <f>MINUTE(A14303)</f>
        <v>0</v>
      </c>
      <c r="E14303">
        <v>10</v>
      </c>
      <c r="F14303">
        <f>60*C14303+D14303</f>
        <v>1140</v>
      </c>
      <c r="G14303">
        <f>IF(MONTH(A14303)&gt;10,1,IF(MONTH(A14303)&lt;4,1,0))</f>
        <v>0</v>
      </c>
      <c r="H14303">
        <f>IF(AND(F14303&gt;=6*60,F14303&lt;10*60),1,IF(F14303&gt;=15*60,1,IF(F14303&lt;1*60,1,0)))</f>
        <v>1</v>
      </c>
      <c r="I14303">
        <f>IF(AND(F14303&gt;=1*60,F14303&lt;6*60),1,0)</f>
        <v>0</v>
      </c>
      <c r="J14303">
        <f>IF(AND(F14303&gt;=10*60,F14303&lt;15*60),1,0)</f>
        <v>0</v>
      </c>
      <c r="K14303">
        <f>IF(AND(F14303&gt;=16*60,F14303&lt;21*60),1,0)</f>
        <v>1</v>
      </c>
      <c r="L14303">
        <f>K14303*G14303</f>
        <v>0</v>
      </c>
      <c r="M14303">
        <f>H14303*B14303</f>
        <v>4.4999999999999998E-2</v>
      </c>
      <c r="N14303">
        <f>I14303*B14303</f>
        <v>0</v>
      </c>
      <c r="O14303">
        <f>J14303*B14303</f>
        <v>0</v>
      </c>
    </row>
    <row r="14304" spans="1:15" x14ac:dyDescent="0.25">
      <c r="A14304" s="1">
        <v>41572.8125</v>
      </c>
      <c r="B14304">
        <v>4.8000000000000001E-2</v>
      </c>
      <c r="C14304">
        <f>HOUR(A14304)</f>
        <v>19</v>
      </c>
      <c r="D14304">
        <f>MINUTE(A14304)</f>
        <v>30</v>
      </c>
      <c r="E14304">
        <v>10</v>
      </c>
      <c r="F14304">
        <f>60*C14304+D14304</f>
        <v>1170</v>
      </c>
      <c r="G14304">
        <f>IF(MONTH(A14304)&gt;10,1,IF(MONTH(A14304)&lt;4,1,0))</f>
        <v>0</v>
      </c>
      <c r="H14304">
        <f>IF(AND(F14304&gt;=6*60,F14304&lt;10*60),1,IF(F14304&gt;=15*60,1,IF(F14304&lt;1*60,1,0)))</f>
        <v>1</v>
      </c>
      <c r="I14304">
        <f>IF(AND(F14304&gt;=1*60,F14304&lt;6*60),1,0)</f>
        <v>0</v>
      </c>
      <c r="J14304">
        <f>IF(AND(F14304&gt;=10*60,F14304&lt;15*60),1,0)</f>
        <v>0</v>
      </c>
      <c r="K14304">
        <f>IF(AND(F14304&gt;=16*60,F14304&lt;21*60),1,0)</f>
        <v>1</v>
      </c>
      <c r="L14304">
        <f>K14304*G14304</f>
        <v>0</v>
      </c>
      <c r="M14304">
        <f>H14304*B14304</f>
        <v>4.8000000000000001E-2</v>
      </c>
      <c r="N14304">
        <f>I14304*B14304</f>
        <v>0</v>
      </c>
      <c r="O14304">
        <f>J14304*B14304</f>
        <v>0</v>
      </c>
    </row>
    <row r="14305" spans="1:15" x14ac:dyDescent="0.25">
      <c r="A14305" s="1">
        <v>41572.833333333299</v>
      </c>
      <c r="B14305">
        <v>2.7E-2</v>
      </c>
      <c r="C14305">
        <f>HOUR(A14305)</f>
        <v>20</v>
      </c>
      <c r="D14305">
        <f>MINUTE(A14305)</f>
        <v>0</v>
      </c>
      <c r="E14305">
        <v>10</v>
      </c>
      <c r="F14305">
        <f>60*C14305+D14305</f>
        <v>1200</v>
      </c>
      <c r="G14305">
        <f>IF(MONTH(A14305)&gt;10,1,IF(MONTH(A14305)&lt;4,1,0))</f>
        <v>0</v>
      </c>
      <c r="H14305">
        <f>IF(AND(F14305&gt;=6*60,F14305&lt;10*60),1,IF(F14305&gt;=15*60,1,IF(F14305&lt;1*60,1,0)))</f>
        <v>1</v>
      </c>
      <c r="I14305">
        <f>IF(AND(F14305&gt;=1*60,F14305&lt;6*60),1,0)</f>
        <v>0</v>
      </c>
      <c r="J14305">
        <f>IF(AND(F14305&gt;=10*60,F14305&lt;15*60),1,0)</f>
        <v>0</v>
      </c>
      <c r="K14305">
        <f>IF(AND(F14305&gt;=16*60,F14305&lt;21*60),1,0)</f>
        <v>1</v>
      </c>
      <c r="L14305">
        <f>K14305*G14305</f>
        <v>0</v>
      </c>
      <c r="M14305">
        <f>H14305*B14305</f>
        <v>2.7E-2</v>
      </c>
      <c r="N14305">
        <f>I14305*B14305</f>
        <v>0</v>
      </c>
      <c r="O14305">
        <f>J14305*B14305</f>
        <v>0</v>
      </c>
    </row>
    <row r="14306" spans="1:15" x14ac:dyDescent="0.25">
      <c r="A14306" s="1">
        <v>41572.854166666701</v>
      </c>
      <c r="B14306">
        <v>3.7999999999999999E-2</v>
      </c>
      <c r="C14306">
        <f>HOUR(A14306)</f>
        <v>20</v>
      </c>
      <c r="D14306">
        <f>MINUTE(A14306)</f>
        <v>30</v>
      </c>
      <c r="E14306">
        <v>10</v>
      </c>
      <c r="F14306">
        <f>60*C14306+D14306</f>
        <v>1230</v>
      </c>
      <c r="G14306">
        <f>IF(MONTH(A14306)&gt;10,1,IF(MONTH(A14306)&lt;4,1,0))</f>
        <v>0</v>
      </c>
      <c r="H14306">
        <f>IF(AND(F14306&gt;=6*60,F14306&lt;10*60),1,IF(F14306&gt;=15*60,1,IF(F14306&lt;1*60,1,0)))</f>
        <v>1</v>
      </c>
      <c r="I14306">
        <f>IF(AND(F14306&gt;=1*60,F14306&lt;6*60),1,0)</f>
        <v>0</v>
      </c>
      <c r="J14306">
        <f>IF(AND(F14306&gt;=10*60,F14306&lt;15*60),1,0)</f>
        <v>0</v>
      </c>
      <c r="K14306">
        <f>IF(AND(F14306&gt;=16*60,F14306&lt;21*60),1,0)</f>
        <v>1</v>
      </c>
      <c r="L14306">
        <f>K14306*G14306</f>
        <v>0</v>
      </c>
      <c r="M14306">
        <f>H14306*B14306</f>
        <v>3.7999999999999999E-2</v>
      </c>
      <c r="N14306">
        <f>I14306*B14306</f>
        <v>0</v>
      </c>
      <c r="O14306">
        <f>J14306*B14306</f>
        <v>0</v>
      </c>
    </row>
    <row r="14307" spans="1:15" x14ac:dyDescent="0.25">
      <c r="A14307" s="1">
        <v>41572.875</v>
      </c>
      <c r="B14307">
        <v>4.8000000000000001E-2</v>
      </c>
      <c r="C14307">
        <f>HOUR(A14307)</f>
        <v>21</v>
      </c>
      <c r="D14307">
        <f>MINUTE(A14307)</f>
        <v>0</v>
      </c>
      <c r="E14307">
        <v>10</v>
      </c>
      <c r="F14307">
        <f>60*C14307+D14307</f>
        <v>1260</v>
      </c>
      <c r="G14307">
        <f>IF(MONTH(A14307)&gt;10,1,IF(MONTH(A14307)&lt;4,1,0))</f>
        <v>0</v>
      </c>
      <c r="H14307">
        <f>IF(AND(F14307&gt;=6*60,F14307&lt;10*60),1,IF(F14307&gt;=15*60,1,IF(F14307&lt;1*60,1,0)))</f>
        <v>1</v>
      </c>
      <c r="I14307">
        <f>IF(AND(F14307&gt;=1*60,F14307&lt;6*60),1,0)</f>
        <v>0</v>
      </c>
      <c r="J14307">
        <f>IF(AND(F14307&gt;=10*60,F14307&lt;15*60),1,0)</f>
        <v>0</v>
      </c>
      <c r="K14307">
        <f>IF(AND(F14307&gt;=16*60,F14307&lt;21*60),1,0)</f>
        <v>0</v>
      </c>
      <c r="L14307">
        <f>K14307*G14307</f>
        <v>0</v>
      </c>
      <c r="M14307">
        <f>H14307*B14307</f>
        <v>4.8000000000000001E-2</v>
      </c>
      <c r="N14307">
        <f>I14307*B14307</f>
        <v>0</v>
      </c>
      <c r="O14307">
        <f>J14307*B14307</f>
        <v>0</v>
      </c>
    </row>
    <row r="14308" spans="1:15" x14ac:dyDescent="0.25">
      <c r="A14308" s="1">
        <v>41572.895833333299</v>
      </c>
      <c r="B14308">
        <v>0.03</v>
      </c>
      <c r="C14308">
        <f>HOUR(A14308)</f>
        <v>21</v>
      </c>
      <c r="D14308">
        <f>MINUTE(A14308)</f>
        <v>30</v>
      </c>
      <c r="E14308">
        <v>10</v>
      </c>
      <c r="F14308">
        <f>60*C14308+D14308</f>
        <v>1290</v>
      </c>
      <c r="G14308">
        <f>IF(MONTH(A14308)&gt;10,1,IF(MONTH(A14308)&lt;4,1,0))</f>
        <v>0</v>
      </c>
      <c r="H14308">
        <f>IF(AND(F14308&gt;=6*60,F14308&lt;10*60),1,IF(F14308&gt;=15*60,1,IF(F14308&lt;1*60,1,0)))</f>
        <v>1</v>
      </c>
      <c r="I14308">
        <f>IF(AND(F14308&gt;=1*60,F14308&lt;6*60),1,0)</f>
        <v>0</v>
      </c>
      <c r="J14308">
        <f>IF(AND(F14308&gt;=10*60,F14308&lt;15*60),1,0)</f>
        <v>0</v>
      </c>
      <c r="K14308">
        <f>IF(AND(F14308&gt;=16*60,F14308&lt;21*60),1,0)</f>
        <v>0</v>
      </c>
      <c r="L14308">
        <f>K14308*G14308</f>
        <v>0</v>
      </c>
      <c r="M14308">
        <f>H14308*B14308</f>
        <v>0.03</v>
      </c>
      <c r="N14308">
        <f>I14308*B14308</f>
        <v>0</v>
      </c>
      <c r="O14308">
        <f>J14308*B14308</f>
        <v>0</v>
      </c>
    </row>
    <row r="14309" spans="1:15" x14ac:dyDescent="0.25">
      <c r="A14309" s="1">
        <v>41572.916666666701</v>
      </c>
      <c r="B14309">
        <v>3.4000000000000002E-2</v>
      </c>
      <c r="C14309">
        <f>HOUR(A14309)</f>
        <v>22</v>
      </c>
      <c r="D14309">
        <f>MINUTE(A14309)</f>
        <v>0</v>
      </c>
      <c r="E14309">
        <v>10</v>
      </c>
      <c r="F14309">
        <f>60*C14309+D14309</f>
        <v>1320</v>
      </c>
      <c r="G14309">
        <f>IF(MONTH(A14309)&gt;10,1,IF(MONTH(A14309)&lt;4,1,0))</f>
        <v>0</v>
      </c>
      <c r="H14309">
        <f>IF(AND(F14309&gt;=6*60,F14309&lt;10*60),1,IF(F14309&gt;=15*60,1,IF(F14309&lt;1*60,1,0)))</f>
        <v>1</v>
      </c>
      <c r="I14309">
        <f>IF(AND(F14309&gt;=1*60,F14309&lt;6*60),1,0)</f>
        <v>0</v>
      </c>
      <c r="J14309">
        <f>IF(AND(F14309&gt;=10*60,F14309&lt;15*60),1,0)</f>
        <v>0</v>
      </c>
      <c r="K14309">
        <f>IF(AND(F14309&gt;=16*60,F14309&lt;21*60),1,0)</f>
        <v>0</v>
      </c>
      <c r="L14309">
        <f>K14309*G14309</f>
        <v>0</v>
      </c>
      <c r="M14309">
        <f>H14309*B14309</f>
        <v>3.4000000000000002E-2</v>
      </c>
      <c r="N14309">
        <f>I14309*B14309</f>
        <v>0</v>
      </c>
      <c r="O14309">
        <f>J14309*B14309</f>
        <v>0</v>
      </c>
    </row>
    <row r="14310" spans="1:15" x14ac:dyDescent="0.25">
      <c r="A14310" s="1">
        <v>41572.9375</v>
      </c>
      <c r="B14310">
        <v>4.7E-2</v>
      </c>
      <c r="C14310">
        <f>HOUR(A14310)</f>
        <v>22</v>
      </c>
      <c r="D14310">
        <f>MINUTE(A14310)</f>
        <v>30</v>
      </c>
      <c r="E14310">
        <v>10</v>
      </c>
      <c r="F14310">
        <f>60*C14310+D14310</f>
        <v>1350</v>
      </c>
      <c r="G14310">
        <f>IF(MONTH(A14310)&gt;10,1,IF(MONTH(A14310)&lt;4,1,0))</f>
        <v>0</v>
      </c>
      <c r="H14310">
        <f>IF(AND(F14310&gt;=6*60,F14310&lt;10*60),1,IF(F14310&gt;=15*60,1,IF(F14310&lt;1*60,1,0)))</f>
        <v>1</v>
      </c>
      <c r="I14310">
        <f>IF(AND(F14310&gt;=1*60,F14310&lt;6*60),1,0)</f>
        <v>0</v>
      </c>
      <c r="J14310">
        <f>IF(AND(F14310&gt;=10*60,F14310&lt;15*60),1,0)</f>
        <v>0</v>
      </c>
      <c r="K14310">
        <f>IF(AND(F14310&gt;=16*60,F14310&lt;21*60),1,0)</f>
        <v>0</v>
      </c>
      <c r="L14310">
        <f>K14310*G14310</f>
        <v>0</v>
      </c>
      <c r="M14310">
        <f>H14310*B14310</f>
        <v>4.7E-2</v>
      </c>
      <c r="N14310">
        <f>I14310*B14310</f>
        <v>0</v>
      </c>
      <c r="O14310">
        <f>J14310*B14310</f>
        <v>0</v>
      </c>
    </row>
    <row r="14311" spans="1:15" x14ac:dyDescent="0.25">
      <c r="A14311" s="1">
        <v>41572.958333333299</v>
      </c>
      <c r="B14311">
        <v>3.3000000000000002E-2</v>
      </c>
      <c r="C14311">
        <f>HOUR(A14311)</f>
        <v>23</v>
      </c>
      <c r="D14311">
        <f>MINUTE(A14311)</f>
        <v>0</v>
      </c>
      <c r="E14311">
        <v>10</v>
      </c>
      <c r="F14311">
        <f>60*C14311+D14311</f>
        <v>1380</v>
      </c>
      <c r="G14311">
        <f>IF(MONTH(A14311)&gt;10,1,IF(MONTH(A14311)&lt;4,1,0))</f>
        <v>0</v>
      </c>
      <c r="H14311">
        <f>IF(AND(F14311&gt;=6*60,F14311&lt;10*60),1,IF(F14311&gt;=15*60,1,IF(F14311&lt;1*60,1,0)))</f>
        <v>1</v>
      </c>
      <c r="I14311">
        <f>IF(AND(F14311&gt;=1*60,F14311&lt;6*60),1,0)</f>
        <v>0</v>
      </c>
      <c r="J14311">
        <f>IF(AND(F14311&gt;=10*60,F14311&lt;15*60),1,0)</f>
        <v>0</v>
      </c>
      <c r="K14311">
        <f>IF(AND(F14311&gt;=16*60,F14311&lt;21*60),1,0)</f>
        <v>0</v>
      </c>
      <c r="L14311">
        <f>K14311*G14311</f>
        <v>0</v>
      </c>
      <c r="M14311">
        <f>H14311*B14311</f>
        <v>3.3000000000000002E-2</v>
      </c>
      <c r="N14311">
        <f>I14311*B14311</f>
        <v>0</v>
      </c>
      <c r="O14311">
        <f>J14311*B14311</f>
        <v>0</v>
      </c>
    </row>
    <row r="14312" spans="1:15" x14ac:dyDescent="0.25">
      <c r="A14312" s="1">
        <v>41572.979166666701</v>
      </c>
      <c r="B14312">
        <v>3.1E-2</v>
      </c>
      <c r="C14312">
        <f>HOUR(A14312)</f>
        <v>23</v>
      </c>
      <c r="D14312">
        <f>MINUTE(A14312)</f>
        <v>30</v>
      </c>
      <c r="E14312">
        <v>10</v>
      </c>
      <c r="F14312">
        <f>60*C14312+D14312</f>
        <v>1410</v>
      </c>
      <c r="G14312">
        <f>IF(MONTH(A14312)&gt;10,1,IF(MONTH(A14312)&lt;4,1,0))</f>
        <v>0</v>
      </c>
      <c r="H14312">
        <f>IF(AND(F14312&gt;=6*60,F14312&lt;10*60),1,IF(F14312&gt;=15*60,1,IF(F14312&lt;1*60,1,0)))</f>
        <v>1</v>
      </c>
      <c r="I14312">
        <f>IF(AND(F14312&gt;=1*60,F14312&lt;6*60),1,0)</f>
        <v>0</v>
      </c>
      <c r="J14312">
        <f>IF(AND(F14312&gt;=10*60,F14312&lt;15*60),1,0)</f>
        <v>0</v>
      </c>
      <c r="K14312">
        <f>IF(AND(F14312&gt;=16*60,F14312&lt;21*60),1,0)</f>
        <v>0</v>
      </c>
      <c r="L14312">
        <f>K14312*G14312</f>
        <v>0</v>
      </c>
      <c r="M14312">
        <f>H14312*B14312</f>
        <v>3.1E-2</v>
      </c>
      <c r="N14312">
        <f>I14312*B14312</f>
        <v>0</v>
      </c>
      <c r="O14312">
        <f>J14312*B14312</f>
        <v>0</v>
      </c>
    </row>
    <row r="14313" spans="1:15" x14ac:dyDescent="0.25">
      <c r="A14313" s="1">
        <v>41573</v>
      </c>
      <c r="B14313">
        <v>4.5999999999999999E-2</v>
      </c>
      <c r="C14313">
        <f>HOUR(A14313)</f>
        <v>0</v>
      </c>
      <c r="D14313">
        <f>MINUTE(A14313)</f>
        <v>0</v>
      </c>
      <c r="E14313">
        <v>10</v>
      </c>
      <c r="F14313">
        <f>60*C14313+D14313</f>
        <v>0</v>
      </c>
      <c r="G14313">
        <f>IF(MONTH(A14313)&gt;10,1,IF(MONTH(A14313)&lt;4,1,0))</f>
        <v>0</v>
      </c>
      <c r="H14313">
        <f>IF(AND(F14313&gt;=6*60,F14313&lt;10*60),1,IF(F14313&gt;=15*60,1,IF(F14313&lt;1*60,1,0)))</f>
        <v>1</v>
      </c>
      <c r="I14313">
        <f>IF(AND(F14313&gt;=1*60,F14313&lt;6*60),1,0)</f>
        <v>0</v>
      </c>
      <c r="J14313">
        <f>IF(AND(F14313&gt;=10*60,F14313&lt;15*60),1,0)</f>
        <v>0</v>
      </c>
      <c r="K14313">
        <f>IF(AND(F14313&gt;=16*60,F14313&lt;21*60),1,0)</f>
        <v>0</v>
      </c>
      <c r="L14313">
        <f>K14313*G14313</f>
        <v>0</v>
      </c>
      <c r="M14313">
        <f>H14313*B14313</f>
        <v>4.5999999999999999E-2</v>
      </c>
      <c r="N14313">
        <f>I14313*B14313</f>
        <v>0</v>
      </c>
      <c r="O14313">
        <f>J14313*B14313</f>
        <v>0</v>
      </c>
    </row>
    <row r="14314" spans="1:15" x14ac:dyDescent="0.25">
      <c r="A14314" s="1">
        <v>41573.020833333299</v>
      </c>
      <c r="B14314">
        <v>3.5000000000000003E-2</v>
      </c>
      <c r="C14314">
        <f>HOUR(A14314)</f>
        <v>0</v>
      </c>
      <c r="D14314">
        <f>MINUTE(A14314)</f>
        <v>30</v>
      </c>
      <c r="E14314">
        <v>10</v>
      </c>
      <c r="F14314">
        <f>60*C14314+D14314</f>
        <v>30</v>
      </c>
      <c r="G14314">
        <f>IF(MONTH(A14314)&gt;10,1,IF(MONTH(A14314)&lt;4,1,0))</f>
        <v>0</v>
      </c>
      <c r="H14314">
        <f>IF(AND(F14314&gt;=6*60,F14314&lt;10*60),1,IF(F14314&gt;=15*60,1,IF(F14314&lt;1*60,1,0)))</f>
        <v>1</v>
      </c>
      <c r="I14314">
        <f>IF(AND(F14314&gt;=1*60,F14314&lt;6*60),1,0)</f>
        <v>0</v>
      </c>
      <c r="J14314">
        <f>IF(AND(F14314&gt;=10*60,F14314&lt;15*60),1,0)</f>
        <v>0</v>
      </c>
      <c r="K14314">
        <f>IF(AND(F14314&gt;=16*60,F14314&lt;21*60),1,0)</f>
        <v>0</v>
      </c>
      <c r="L14314">
        <f>K14314*G14314</f>
        <v>0</v>
      </c>
      <c r="M14314">
        <f>H14314*B14314</f>
        <v>3.5000000000000003E-2</v>
      </c>
      <c r="N14314">
        <f>I14314*B14314</f>
        <v>0</v>
      </c>
      <c r="O14314">
        <f>J14314*B14314</f>
        <v>0</v>
      </c>
    </row>
    <row r="14315" spans="1:15" x14ac:dyDescent="0.25">
      <c r="A14315" s="1">
        <v>41573.041666666701</v>
      </c>
      <c r="B14315">
        <v>2.9000000000000001E-2</v>
      </c>
      <c r="C14315">
        <f>HOUR(A14315)</f>
        <v>1</v>
      </c>
      <c r="D14315">
        <f>MINUTE(A14315)</f>
        <v>0</v>
      </c>
      <c r="E14315">
        <v>10</v>
      </c>
      <c r="F14315">
        <f>60*C14315+D14315</f>
        <v>60</v>
      </c>
      <c r="G14315">
        <f>IF(MONTH(A14315)&gt;10,1,IF(MONTH(A14315)&lt;4,1,0))</f>
        <v>0</v>
      </c>
      <c r="H14315">
        <f>IF(AND(F14315&gt;=6*60,F14315&lt;10*60),1,IF(F14315&gt;=15*60,1,IF(F14315&lt;1*60,1,0)))</f>
        <v>0</v>
      </c>
      <c r="I14315">
        <f>IF(AND(F14315&gt;=1*60,F14315&lt;6*60),1,0)</f>
        <v>1</v>
      </c>
      <c r="J14315">
        <f>IF(AND(F14315&gt;=10*60,F14315&lt;15*60),1,0)</f>
        <v>0</v>
      </c>
      <c r="K14315">
        <f>IF(AND(F14315&gt;=16*60,F14315&lt;21*60),1,0)</f>
        <v>0</v>
      </c>
      <c r="L14315">
        <f>K14315*G14315</f>
        <v>0</v>
      </c>
      <c r="M14315">
        <f>H14315*B14315</f>
        <v>0</v>
      </c>
      <c r="N14315">
        <f>I14315*B14315</f>
        <v>2.9000000000000001E-2</v>
      </c>
      <c r="O14315">
        <f>J14315*B14315</f>
        <v>0</v>
      </c>
    </row>
    <row r="14316" spans="1:15" x14ac:dyDescent="0.25">
      <c r="A14316" s="1">
        <v>41573.0625</v>
      </c>
      <c r="B14316">
        <v>4.7E-2</v>
      </c>
      <c r="C14316">
        <f>HOUR(A14316)</f>
        <v>1</v>
      </c>
      <c r="D14316">
        <f>MINUTE(A14316)</f>
        <v>30</v>
      </c>
      <c r="E14316">
        <v>10</v>
      </c>
      <c r="F14316">
        <f>60*C14316+D14316</f>
        <v>90</v>
      </c>
      <c r="G14316">
        <f>IF(MONTH(A14316)&gt;10,1,IF(MONTH(A14316)&lt;4,1,0))</f>
        <v>0</v>
      </c>
      <c r="H14316">
        <f>IF(AND(F14316&gt;=6*60,F14316&lt;10*60),1,IF(F14316&gt;=15*60,1,IF(F14316&lt;1*60,1,0)))</f>
        <v>0</v>
      </c>
      <c r="I14316">
        <f>IF(AND(F14316&gt;=1*60,F14316&lt;6*60),1,0)</f>
        <v>1</v>
      </c>
      <c r="J14316">
        <f>IF(AND(F14316&gt;=10*60,F14316&lt;15*60),1,0)</f>
        <v>0</v>
      </c>
      <c r="K14316">
        <f>IF(AND(F14316&gt;=16*60,F14316&lt;21*60),1,0)</f>
        <v>0</v>
      </c>
      <c r="L14316">
        <f>K14316*G14316</f>
        <v>0</v>
      </c>
      <c r="M14316">
        <f>H14316*B14316</f>
        <v>0</v>
      </c>
      <c r="N14316">
        <f>I14316*B14316</f>
        <v>4.7E-2</v>
      </c>
      <c r="O14316">
        <f>J14316*B14316</f>
        <v>0</v>
      </c>
    </row>
    <row r="14317" spans="1:15" x14ac:dyDescent="0.25">
      <c r="A14317" s="1">
        <v>41573.083333333299</v>
      </c>
      <c r="B14317">
        <v>1.7000000000000001E-2</v>
      </c>
      <c r="C14317">
        <f>HOUR(A14317)</f>
        <v>2</v>
      </c>
      <c r="D14317">
        <f>MINUTE(A14317)</f>
        <v>0</v>
      </c>
      <c r="E14317">
        <v>10</v>
      </c>
      <c r="F14317">
        <f>60*C14317+D14317</f>
        <v>120</v>
      </c>
      <c r="G14317">
        <f>IF(MONTH(A14317)&gt;10,1,IF(MONTH(A14317)&lt;4,1,0))</f>
        <v>0</v>
      </c>
      <c r="H14317">
        <f>IF(AND(F14317&gt;=6*60,F14317&lt;10*60),1,IF(F14317&gt;=15*60,1,IF(F14317&lt;1*60,1,0)))</f>
        <v>0</v>
      </c>
      <c r="I14317">
        <f>IF(AND(F14317&gt;=1*60,F14317&lt;6*60),1,0)</f>
        <v>1</v>
      </c>
      <c r="J14317">
        <f>IF(AND(F14317&gt;=10*60,F14317&lt;15*60),1,0)</f>
        <v>0</v>
      </c>
      <c r="K14317">
        <f>IF(AND(F14317&gt;=16*60,F14317&lt;21*60),1,0)</f>
        <v>0</v>
      </c>
      <c r="L14317">
        <f>K14317*G14317</f>
        <v>0</v>
      </c>
      <c r="M14317">
        <f>H14317*B14317</f>
        <v>0</v>
      </c>
      <c r="N14317">
        <f>I14317*B14317</f>
        <v>1.7000000000000001E-2</v>
      </c>
      <c r="O14317">
        <f>J14317*B14317</f>
        <v>0</v>
      </c>
    </row>
    <row r="14318" spans="1:15" x14ac:dyDescent="0.25">
      <c r="A14318" s="1">
        <v>41573.104166666701</v>
      </c>
      <c r="B14318">
        <v>4.4999999999999998E-2</v>
      </c>
      <c r="C14318">
        <f>HOUR(A14318)</f>
        <v>2</v>
      </c>
      <c r="D14318">
        <f>MINUTE(A14318)</f>
        <v>30</v>
      </c>
      <c r="E14318">
        <v>10</v>
      </c>
      <c r="F14318">
        <f>60*C14318+D14318</f>
        <v>150</v>
      </c>
      <c r="G14318">
        <f>IF(MONTH(A14318)&gt;10,1,IF(MONTH(A14318)&lt;4,1,0))</f>
        <v>0</v>
      </c>
      <c r="H14318">
        <f>IF(AND(F14318&gt;=6*60,F14318&lt;10*60),1,IF(F14318&gt;=15*60,1,IF(F14318&lt;1*60,1,0)))</f>
        <v>0</v>
      </c>
      <c r="I14318">
        <f>IF(AND(F14318&gt;=1*60,F14318&lt;6*60),1,0)</f>
        <v>1</v>
      </c>
      <c r="J14318">
        <f>IF(AND(F14318&gt;=10*60,F14318&lt;15*60),1,0)</f>
        <v>0</v>
      </c>
      <c r="K14318">
        <f>IF(AND(F14318&gt;=16*60,F14318&lt;21*60),1,0)</f>
        <v>0</v>
      </c>
      <c r="L14318">
        <f>K14318*G14318</f>
        <v>0</v>
      </c>
      <c r="M14318">
        <f>H14318*B14318</f>
        <v>0</v>
      </c>
      <c r="N14318">
        <f>I14318*B14318</f>
        <v>4.4999999999999998E-2</v>
      </c>
      <c r="O14318">
        <f>J14318*B14318</f>
        <v>0</v>
      </c>
    </row>
    <row r="14319" spans="1:15" x14ac:dyDescent="0.25">
      <c r="A14319" s="1">
        <v>41573.125</v>
      </c>
      <c r="B14319">
        <v>1.7000000000000001E-2</v>
      </c>
      <c r="C14319">
        <f>HOUR(A14319)</f>
        <v>3</v>
      </c>
      <c r="D14319">
        <f>MINUTE(A14319)</f>
        <v>0</v>
      </c>
      <c r="E14319">
        <v>10</v>
      </c>
      <c r="F14319">
        <f>60*C14319+D14319</f>
        <v>180</v>
      </c>
      <c r="G14319">
        <f>IF(MONTH(A14319)&gt;10,1,IF(MONTH(A14319)&lt;4,1,0))</f>
        <v>0</v>
      </c>
      <c r="H14319">
        <f>IF(AND(F14319&gt;=6*60,F14319&lt;10*60),1,IF(F14319&gt;=15*60,1,IF(F14319&lt;1*60,1,0)))</f>
        <v>0</v>
      </c>
      <c r="I14319">
        <f>IF(AND(F14319&gt;=1*60,F14319&lt;6*60),1,0)</f>
        <v>1</v>
      </c>
      <c r="J14319">
        <f>IF(AND(F14319&gt;=10*60,F14319&lt;15*60),1,0)</f>
        <v>0</v>
      </c>
      <c r="K14319">
        <f>IF(AND(F14319&gt;=16*60,F14319&lt;21*60),1,0)</f>
        <v>0</v>
      </c>
      <c r="L14319">
        <f>K14319*G14319</f>
        <v>0</v>
      </c>
      <c r="M14319">
        <f>H14319*B14319</f>
        <v>0</v>
      </c>
      <c r="N14319">
        <f>I14319*B14319</f>
        <v>1.7000000000000001E-2</v>
      </c>
      <c r="O14319">
        <f>J14319*B14319</f>
        <v>0</v>
      </c>
    </row>
    <row r="14320" spans="1:15" x14ac:dyDescent="0.25">
      <c r="A14320" s="1">
        <v>41573.145833333299</v>
      </c>
      <c r="B14320">
        <v>3.9E-2</v>
      </c>
      <c r="C14320">
        <f>HOUR(A14320)</f>
        <v>3</v>
      </c>
      <c r="D14320">
        <f>MINUTE(A14320)</f>
        <v>30</v>
      </c>
      <c r="E14320">
        <v>10</v>
      </c>
      <c r="F14320">
        <f>60*C14320+D14320</f>
        <v>210</v>
      </c>
      <c r="G14320">
        <f>IF(MONTH(A14320)&gt;10,1,IF(MONTH(A14320)&lt;4,1,0))</f>
        <v>0</v>
      </c>
      <c r="H14320">
        <f>IF(AND(F14320&gt;=6*60,F14320&lt;10*60),1,IF(F14320&gt;=15*60,1,IF(F14320&lt;1*60,1,0)))</f>
        <v>0</v>
      </c>
      <c r="I14320">
        <f>IF(AND(F14320&gt;=1*60,F14320&lt;6*60),1,0)</f>
        <v>1</v>
      </c>
      <c r="J14320">
        <f>IF(AND(F14320&gt;=10*60,F14320&lt;15*60),1,0)</f>
        <v>0</v>
      </c>
      <c r="K14320">
        <f>IF(AND(F14320&gt;=16*60,F14320&lt;21*60),1,0)</f>
        <v>0</v>
      </c>
      <c r="L14320">
        <f>K14320*G14320</f>
        <v>0</v>
      </c>
      <c r="M14320">
        <f>H14320*B14320</f>
        <v>0</v>
      </c>
      <c r="N14320">
        <f>I14320*B14320</f>
        <v>3.9E-2</v>
      </c>
      <c r="O14320">
        <f>J14320*B14320</f>
        <v>0</v>
      </c>
    </row>
    <row r="14321" spans="1:15" x14ac:dyDescent="0.25">
      <c r="A14321" s="1">
        <v>41573.166666666701</v>
      </c>
      <c r="B14321">
        <v>2.5000000000000001E-2</v>
      </c>
      <c r="C14321">
        <f>HOUR(A14321)</f>
        <v>4</v>
      </c>
      <c r="D14321">
        <f>MINUTE(A14321)</f>
        <v>0</v>
      </c>
      <c r="E14321">
        <v>10</v>
      </c>
      <c r="F14321">
        <f>60*C14321+D14321</f>
        <v>240</v>
      </c>
      <c r="G14321">
        <f>IF(MONTH(A14321)&gt;10,1,IF(MONTH(A14321)&lt;4,1,0))</f>
        <v>0</v>
      </c>
      <c r="H14321">
        <f>IF(AND(F14321&gt;=6*60,F14321&lt;10*60),1,IF(F14321&gt;=15*60,1,IF(F14321&lt;1*60,1,0)))</f>
        <v>0</v>
      </c>
      <c r="I14321">
        <f>IF(AND(F14321&gt;=1*60,F14321&lt;6*60),1,0)</f>
        <v>1</v>
      </c>
      <c r="J14321">
        <f>IF(AND(F14321&gt;=10*60,F14321&lt;15*60),1,0)</f>
        <v>0</v>
      </c>
      <c r="K14321">
        <f>IF(AND(F14321&gt;=16*60,F14321&lt;21*60),1,0)</f>
        <v>0</v>
      </c>
      <c r="L14321">
        <f>K14321*G14321</f>
        <v>0</v>
      </c>
      <c r="M14321">
        <f>H14321*B14321</f>
        <v>0</v>
      </c>
      <c r="N14321">
        <f>I14321*B14321</f>
        <v>2.5000000000000001E-2</v>
      </c>
      <c r="O14321">
        <f>J14321*B14321</f>
        <v>0</v>
      </c>
    </row>
    <row r="14322" spans="1:15" x14ac:dyDescent="0.25">
      <c r="A14322" s="1">
        <v>41573.1875</v>
      </c>
      <c r="B14322">
        <v>3.1E-2</v>
      </c>
      <c r="C14322">
        <f>HOUR(A14322)</f>
        <v>4</v>
      </c>
      <c r="D14322">
        <f>MINUTE(A14322)</f>
        <v>30</v>
      </c>
      <c r="E14322">
        <v>10</v>
      </c>
      <c r="F14322">
        <f>60*C14322+D14322</f>
        <v>270</v>
      </c>
      <c r="G14322">
        <f>IF(MONTH(A14322)&gt;10,1,IF(MONTH(A14322)&lt;4,1,0))</f>
        <v>0</v>
      </c>
      <c r="H14322">
        <f>IF(AND(F14322&gt;=6*60,F14322&lt;10*60),1,IF(F14322&gt;=15*60,1,IF(F14322&lt;1*60,1,0)))</f>
        <v>0</v>
      </c>
      <c r="I14322">
        <f>IF(AND(F14322&gt;=1*60,F14322&lt;6*60),1,0)</f>
        <v>1</v>
      </c>
      <c r="J14322">
        <f>IF(AND(F14322&gt;=10*60,F14322&lt;15*60),1,0)</f>
        <v>0</v>
      </c>
      <c r="K14322">
        <f>IF(AND(F14322&gt;=16*60,F14322&lt;21*60),1,0)</f>
        <v>0</v>
      </c>
      <c r="L14322">
        <f>K14322*G14322</f>
        <v>0</v>
      </c>
      <c r="M14322">
        <f>H14322*B14322</f>
        <v>0</v>
      </c>
      <c r="N14322">
        <f>I14322*B14322</f>
        <v>3.1E-2</v>
      </c>
      <c r="O14322">
        <f>J14322*B14322</f>
        <v>0</v>
      </c>
    </row>
    <row r="14323" spans="1:15" x14ac:dyDescent="0.25">
      <c r="A14323" s="1">
        <v>41573.208333333299</v>
      </c>
      <c r="B14323">
        <v>3.9E-2</v>
      </c>
      <c r="C14323">
        <f>HOUR(A14323)</f>
        <v>5</v>
      </c>
      <c r="D14323">
        <f>MINUTE(A14323)</f>
        <v>0</v>
      </c>
      <c r="E14323">
        <v>10</v>
      </c>
      <c r="F14323">
        <f>60*C14323+D14323</f>
        <v>300</v>
      </c>
      <c r="G14323">
        <f>IF(MONTH(A14323)&gt;10,1,IF(MONTH(A14323)&lt;4,1,0))</f>
        <v>0</v>
      </c>
      <c r="H14323">
        <f>IF(AND(F14323&gt;=6*60,F14323&lt;10*60),1,IF(F14323&gt;=15*60,1,IF(F14323&lt;1*60,1,0)))</f>
        <v>0</v>
      </c>
      <c r="I14323">
        <f>IF(AND(F14323&gt;=1*60,F14323&lt;6*60),1,0)</f>
        <v>1</v>
      </c>
      <c r="J14323">
        <f>IF(AND(F14323&gt;=10*60,F14323&lt;15*60),1,0)</f>
        <v>0</v>
      </c>
      <c r="K14323">
        <f>IF(AND(F14323&gt;=16*60,F14323&lt;21*60),1,0)</f>
        <v>0</v>
      </c>
      <c r="L14323">
        <f>K14323*G14323</f>
        <v>0</v>
      </c>
      <c r="M14323">
        <f>H14323*B14323</f>
        <v>0</v>
      </c>
      <c r="N14323">
        <f>I14323*B14323</f>
        <v>3.9E-2</v>
      </c>
      <c r="O14323">
        <f>J14323*B14323</f>
        <v>0</v>
      </c>
    </row>
    <row r="14324" spans="1:15" x14ac:dyDescent="0.25">
      <c r="A14324" s="1">
        <v>41573.229166666701</v>
      </c>
      <c r="B14324">
        <v>0.02</v>
      </c>
      <c r="C14324">
        <f>HOUR(A14324)</f>
        <v>5</v>
      </c>
      <c r="D14324">
        <f>MINUTE(A14324)</f>
        <v>30</v>
      </c>
      <c r="E14324">
        <v>10</v>
      </c>
      <c r="F14324">
        <f>60*C14324+D14324</f>
        <v>330</v>
      </c>
      <c r="G14324">
        <f>IF(MONTH(A14324)&gt;10,1,IF(MONTH(A14324)&lt;4,1,0))</f>
        <v>0</v>
      </c>
      <c r="H14324">
        <f>IF(AND(F14324&gt;=6*60,F14324&lt;10*60),1,IF(F14324&gt;=15*60,1,IF(F14324&lt;1*60,1,0)))</f>
        <v>0</v>
      </c>
      <c r="I14324">
        <f>IF(AND(F14324&gt;=1*60,F14324&lt;6*60),1,0)</f>
        <v>1</v>
      </c>
      <c r="J14324">
        <f>IF(AND(F14324&gt;=10*60,F14324&lt;15*60),1,0)</f>
        <v>0</v>
      </c>
      <c r="K14324">
        <f>IF(AND(F14324&gt;=16*60,F14324&lt;21*60),1,0)</f>
        <v>0</v>
      </c>
      <c r="L14324">
        <f>K14324*G14324</f>
        <v>0</v>
      </c>
      <c r="M14324">
        <f>H14324*B14324</f>
        <v>0</v>
      </c>
      <c r="N14324">
        <f>I14324*B14324</f>
        <v>0.02</v>
      </c>
      <c r="O14324">
        <f>J14324*B14324</f>
        <v>0</v>
      </c>
    </row>
    <row r="14325" spans="1:15" x14ac:dyDescent="0.25">
      <c r="A14325" s="1">
        <v>41573.25</v>
      </c>
      <c r="B14325">
        <v>3.6999999999999998E-2</v>
      </c>
      <c r="C14325">
        <f>HOUR(A14325)</f>
        <v>6</v>
      </c>
      <c r="D14325">
        <f>MINUTE(A14325)</f>
        <v>0</v>
      </c>
      <c r="E14325">
        <v>10</v>
      </c>
      <c r="F14325">
        <f>60*C14325+D14325</f>
        <v>360</v>
      </c>
      <c r="G14325">
        <f>IF(MONTH(A14325)&gt;10,1,IF(MONTH(A14325)&lt;4,1,0))</f>
        <v>0</v>
      </c>
      <c r="H14325">
        <f>IF(AND(F14325&gt;=6*60,F14325&lt;10*60),1,IF(F14325&gt;=15*60,1,IF(F14325&lt;1*60,1,0)))</f>
        <v>1</v>
      </c>
      <c r="I14325">
        <f>IF(AND(F14325&gt;=1*60,F14325&lt;6*60),1,0)</f>
        <v>0</v>
      </c>
      <c r="J14325">
        <f>IF(AND(F14325&gt;=10*60,F14325&lt;15*60),1,0)</f>
        <v>0</v>
      </c>
      <c r="K14325">
        <f>IF(AND(F14325&gt;=16*60,F14325&lt;21*60),1,0)</f>
        <v>0</v>
      </c>
      <c r="L14325">
        <f>K14325*G14325</f>
        <v>0</v>
      </c>
      <c r="M14325">
        <f>H14325*B14325</f>
        <v>3.6999999999999998E-2</v>
      </c>
      <c r="N14325">
        <f>I14325*B14325</f>
        <v>0</v>
      </c>
      <c r="O14325">
        <f>J14325*B14325</f>
        <v>0</v>
      </c>
    </row>
    <row r="14326" spans="1:15" x14ac:dyDescent="0.25">
      <c r="A14326" s="1">
        <v>41573.270833333299</v>
      </c>
      <c r="B14326">
        <v>3.9E-2</v>
      </c>
      <c r="C14326">
        <f>HOUR(A14326)</f>
        <v>6</v>
      </c>
      <c r="D14326">
        <f>MINUTE(A14326)</f>
        <v>30</v>
      </c>
      <c r="E14326">
        <v>10</v>
      </c>
      <c r="F14326">
        <f>60*C14326+D14326</f>
        <v>390</v>
      </c>
      <c r="G14326">
        <f>IF(MONTH(A14326)&gt;10,1,IF(MONTH(A14326)&lt;4,1,0))</f>
        <v>0</v>
      </c>
      <c r="H14326">
        <f>IF(AND(F14326&gt;=6*60,F14326&lt;10*60),1,IF(F14326&gt;=15*60,1,IF(F14326&lt;1*60,1,0)))</f>
        <v>1</v>
      </c>
      <c r="I14326">
        <f>IF(AND(F14326&gt;=1*60,F14326&lt;6*60),1,0)</f>
        <v>0</v>
      </c>
      <c r="J14326">
        <f>IF(AND(F14326&gt;=10*60,F14326&lt;15*60),1,0)</f>
        <v>0</v>
      </c>
      <c r="K14326">
        <f>IF(AND(F14326&gt;=16*60,F14326&lt;21*60),1,0)</f>
        <v>0</v>
      </c>
      <c r="L14326">
        <f>K14326*G14326</f>
        <v>0</v>
      </c>
      <c r="M14326">
        <f>H14326*B14326</f>
        <v>3.9E-2</v>
      </c>
      <c r="N14326">
        <f>I14326*B14326</f>
        <v>0</v>
      </c>
      <c r="O14326">
        <f>J14326*B14326</f>
        <v>0</v>
      </c>
    </row>
    <row r="14327" spans="1:15" x14ac:dyDescent="0.25">
      <c r="A14327" s="1">
        <v>41573.291666666701</v>
      </c>
      <c r="B14327">
        <v>1.7000000000000001E-2</v>
      </c>
      <c r="C14327">
        <f>HOUR(A14327)</f>
        <v>7</v>
      </c>
      <c r="D14327">
        <f>MINUTE(A14327)</f>
        <v>0</v>
      </c>
      <c r="E14327">
        <v>10</v>
      </c>
      <c r="F14327">
        <f>60*C14327+D14327</f>
        <v>420</v>
      </c>
      <c r="G14327">
        <f>IF(MONTH(A14327)&gt;10,1,IF(MONTH(A14327)&lt;4,1,0))</f>
        <v>0</v>
      </c>
      <c r="H14327">
        <f>IF(AND(F14327&gt;=6*60,F14327&lt;10*60),1,IF(F14327&gt;=15*60,1,IF(F14327&lt;1*60,1,0)))</f>
        <v>1</v>
      </c>
      <c r="I14327">
        <f>IF(AND(F14327&gt;=1*60,F14327&lt;6*60),1,0)</f>
        <v>0</v>
      </c>
      <c r="J14327">
        <f>IF(AND(F14327&gt;=10*60,F14327&lt;15*60),1,0)</f>
        <v>0</v>
      </c>
      <c r="K14327">
        <f>IF(AND(F14327&gt;=16*60,F14327&lt;21*60),1,0)</f>
        <v>0</v>
      </c>
      <c r="L14327">
        <f>K14327*G14327</f>
        <v>0</v>
      </c>
      <c r="M14327">
        <f>H14327*B14327</f>
        <v>1.7000000000000001E-2</v>
      </c>
      <c r="N14327">
        <f>I14327*B14327</f>
        <v>0</v>
      </c>
      <c r="O14327">
        <f>J14327*B14327</f>
        <v>0</v>
      </c>
    </row>
    <row r="14328" spans="1:15" x14ac:dyDescent="0.25">
      <c r="A14328" s="1">
        <v>41573.3125</v>
      </c>
      <c r="B14328">
        <v>3.9E-2</v>
      </c>
      <c r="C14328">
        <f>HOUR(A14328)</f>
        <v>7</v>
      </c>
      <c r="D14328">
        <f>MINUTE(A14328)</f>
        <v>30</v>
      </c>
      <c r="E14328">
        <v>10</v>
      </c>
      <c r="F14328">
        <f>60*C14328+D14328</f>
        <v>450</v>
      </c>
      <c r="G14328">
        <f>IF(MONTH(A14328)&gt;10,1,IF(MONTH(A14328)&lt;4,1,0))</f>
        <v>0</v>
      </c>
      <c r="H14328">
        <f>IF(AND(F14328&gt;=6*60,F14328&lt;10*60),1,IF(F14328&gt;=15*60,1,IF(F14328&lt;1*60,1,0)))</f>
        <v>1</v>
      </c>
      <c r="I14328">
        <f>IF(AND(F14328&gt;=1*60,F14328&lt;6*60),1,0)</f>
        <v>0</v>
      </c>
      <c r="J14328">
        <f>IF(AND(F14328&gt;=10*60,F14328&lt;15*60),1,0)</f>
        <v>0</v>
      </c>
      <c r="K14328">
        <f>IF(AND(F14328&gt;=16*60,F14328&lt;21*60),1,0)</f>
        <v>0</v>
      </c>
      <c r="L14328">
        <f>K14328*G14328</f>
        <v>0</v>
      </c>
      <c r="M14328">
        <f>H14328*B14328</f>
        <v>3.9E-2</v>
      </c>
      <c r="N14328">
        <f>I14328*B14328</f>
        <v>0</v>
      </c>
      <c r="O14328">
        <f>J14328*B14328</f>
        <v>0</v>
      </c>
    </row>
    <row r="14329" spans="1:15" x14ac:dyDescent="0.25">
      <c r="A14329" s="1">
        <v>41573.333333333299</v>
      </c>
      <c r="B14329">
        <v>0.04</v>
      </c>
      <c r="C14329">
        <f>HOUR(A14329)</f>
        <v>8</v>
      </c>
      <c r="D14329">
        <f>MINUTE(A14329)</f>
        <v>0</v>
      </c>
      <c r="E14329">
        <v>10</v>
      </c>
      <c r="F14329">
        <f>60*C14329+D14329</f>
        <v>480</v>
      </c>
      <c r="G14329">
        <f>IF(MONTH(A14329)&gt;10,1,IF(MONTH(A14329)&lt;4,1,0))</f>
        <v>0</v>
      </c>
      <c r="H14329">
        <f>IF(AND(F14329&gt;=6*60,F14329&lt;10*60),1,IF(F14329&gt;=15*60,1,IF(F14329&lt;1*60,1,0)))</f>
        <v>1</v>
      </c>
      <c r="I14329">
        <f>IF(AND(F14329&gt;=1*60,F14329&lt;6*60),1,0)</f>
        <v>0</v>
      </c>
      <c r="J14329">
        <f>IF(AND(F14329&gt;=10*60,F14329&lt;15*60),1,0)</f>
        <v>0</v>
      </c>
      <c r="K14329">
        <f>IF(AND(F14329&gt;=16*60,F14329&lt;21*60),1,0)</f>
        <v>0</v>
      </c>
      <c r="L14329">
        <f>K14329*G14329</f>
        <v>0</v>
      </c>
      <c r="M14329">
        <f>H14329*B14329</f>
        <v>0.04</v>
      </c>
      <c r="N14329">
        <f>I14329*B14329</f>
        <v>0</v>
      </c>
      <c r="O14329">
        <f>J14329*B14329</f>
        <v>0</v>
      </c>
    </row>
    <row r="14330" spans="1:15" x14ac:dyDescent="0.25">
      <c r="A14330" s="1">
        <v>41573.354166666701</v>
      </c>
      <c r="B14330">
        <v>1.6E-2</v>
      </c>
      <c r="C14330">
        <f>HOUR(A14330)</f>
        <v>8</v>
      </c>
      <c r="D14330">
        <f>MINUTE(A14330)</f>
        <v>30</v>
      </c>
      <c r="E14330">
        <v>10</v>
      </c>
      <c r="F14330">
        <f>60*C14330+D14330</f>
        <v>510</v>
      </c>
      <c r="G14330">
        <f>IF(MONTH(A14330)&gt;10,1,IF(MONTH(A14330)&lt;4,1,0))</f>
        <v>0</v>
      </c>
      <c r="H14330">
        <f>IF(AND(F14330&gt;=6*60,F14330&lt;10*60),1,IF(F14330&gt;=15*60,1,IF(F14330&lt;1*60,1,0)))</f>
        <v>1</v>
      </c>
      <c r="I14330">
        <f>IF(AND(F14330&gt;=1*60,F14330&lt;6*60),1,0)</f>
        <v>0</v>
      </c>
      <c r="J14330">
        <f>IF(AND(F14330&gt;=10*60,F14330&lt;15*60),1,0)</f>
        <v>0</v>
      </c>
      <c r="K14330">
        <f>IF(AND(F14330&gt;=16*60,F14330&lt;21*60),1,0)</f>
        <v>0</v>
      </c>
      <c r="L14330">
        <f>K14330*G14330</f>
        <v>0</v>
      </c>
      <c r="M14330">
        <f>H14330*B14330</f>
        <v>1.6E-2</v>
      </c>
      <c r="N14330">
        <f>I14330*B14330</f>
        <v>0</v>
      </c>
      <c r="O14330">
        <f>J14330*B14330</f>
        <v>0</v>
      </c>
    </row>
    <row r="14331" spans="1:15" x14ac:dyDescent="0.25">
      <c r="A14331" s="1">
        <v>41573.375</v>
      </c>
      <c r="B14331">
        <v>0.04</v>
      </c>
      <c r="C14331">
        <f>HOUR(A14331)</f>
        <v>9</v>
      </c>
      <c r="D14331">
        <f>MINUTE(A14331)</f>
        <v>0</v>
      </c>
      <c r="E14331">
        <v>10</v>
      </c>
      <c r="F14331">
        <f>60*C14331+D14331</f>
        <v>540</v>
      </c>
      <c r="G14331">
        <f>IF(MONTH(A14331)&gt;10,1,IF(MONTH(A14331)&lt;4,1,0))</f>
        <v>0</v>
      </c>
      <c r="H14331">
        <f>IF(AND(F14331&gt;=6*60,F14331&lt;10*60),1,IF(F14331&gt;=15*60,1,IF(F14331&lt;1*60,1,0)))</f>
        <v>1</v>
      </c>
      <c r="I14331">
        <f>IF(AND(F14331&gt;=1*60,F14331&lt;6*60),1,0)</f>
        <v>0</v>
      </c>
      <c r="J14331">
        <f>IF(AND(F14331&gt;=10*60,F14331&lt;15*60),1,0)</f>
        <v>0</v>
      </c>
      <c r="K14331">
        <f>IF(AND(F14331&gt;=16*60,F14331&lt;21*60),1,0)</f>
        <v>0</v>
      </c>
      <c r="L14331">
        <f>K14331*G14331</f>
        <v>0</v>
      </c>
      <c r="M14331">
        <f>H14331*B14331</f>
        <v>0.04</v>
      </c>
      <c r="N14331">
        <f>I14331*B14331</f>
        <v>0</v>
      </c>
      <c r="O14331">
        <f>J14331*B14331</f>
        <v>0</v>
      </c>
    </row>
    <row r="14332" spans="1:15" x14ac:dyDescent="0.25">
      <c r="A14332" s="1">
        <v>41573.395833333299</v>
      </c>
      <c r="B14332">
        <v>0.04</v>
      </c>
      <c r="C14332">
        <f>HOUR(A14332)</f>
        <v>9</v>
      </c>
      <c r="D14332">
        <f>MINUTE(A14332)</f>
        <v>30</v>
      </c>
      <c r="E14332">
        <v>10</v>
      </c>
      <c r="F14332">
        <f>60*C14332+D14332</f>
        <v>570</v>
      </c>
      <c r="G14332">
        <f>IF(MONTH(A14332)&gt;10,1,IF(MONTH(A14332)&lt;4,1,0))</f>
        <v>0</v>
      </c>
      <c r="H14332">
        <f>IF(AND(F14332&gt;=6*60,F14332&lt;10*60),1,IF(F14332&gt;=15*60,1,IF(F14332&lt;1*60,1,0)))</f>
        <v>1</v>
      </c>
      <c r="I14332">
        <f>IF(AND(F14332&gt;=1*60,F14332&lt;6*60),1,0)</f>
        <v>0</v>
      </c>
      <c r="J14332">
        <f>IF(AND(F14332&gt;=10*60,F14332&lt;15*60),1,0)</f>
        <v>0</v>
      </c>
      <c r="K14332">
        <f>IF(AND(F14332&gt;=16*60,F14332&lt;21*60),1,0)</f>
        <v>0</v>
      </c>
      <c r="L14332">
        <f>K14332*G14332</f>
        <v>0</v>
      </c>
      <c r="M14332">
        <f>H14332*B14332</f>
        <v>0.04</v>
      </c>
      <c r="N14332">
        <f>I14332*B14332</f>
        <v>0</v>
      </c>
      <c r="O14332">
        <f>J14332*B14332</f>
        <v>0</v>
      </c>
    </row>
    <row r="14333" spans="1:15" x14ac:dyDescent="0.25">
      <c r="A14333" s="1">
        <v>41573.416666666701</v>
      </c>
      <c r="B14333">
        <v>1.7000000000000001E-2</v>
      </c>
      <c r="C14333">
        <f>HOUR(A14333)</f>
        <v>10</v>
      </c>
      <c r="D14333">
        <f>MINUTE(A14333)</f>
        <v>0</v>
      </c>
      <c r="E14333">
        <v>10</v>
      </c>
      <c r="F14333">
        <f>60*C14333+D14333</f>
        <v>600</v>
      </c>
      <c r="G14333">
        <f>IF(MONTH(A14333)&gt;10,1,IF(MONTH(A14333)&lt;4,1,0))</f>
        <v>0</v>
      </c>
      <c r="H14333">
        <f>IF(AND(F14333&gt;=6*60,F14333&lt;10*60),1,IF(F14333&gt;=15*60,1,IF(F14333&lt;1*60,1,0)))</f>
        <v>0</v>
      </c>
      <c r="I14333">
        <f>IF(AND(F14333&gt;=1*60,F14333&lt;6*60),1,0)</f>
        <v>0</v>
      </c>
      <c r="J14333">
        <f>IF(AND(F14333&gt;=10*60,F14333&lt;15*60),1,0)</f>
        <v>1</v>
      </c>
      <c r="K14333">
        <f>IF(AND(F14333&gt;=16*60,F14333&lt;21*60),1,0)</f>
        <v>0</v>
      </c>
      <c r="L14333">
        <f>K14333*G14333</f>
        <v>0</v>
      </c>
      <c r="M14333">
        <f>H14333*B14333</f>
        <v>0</v>
      </c>
      <c r="N14333">
        <f>I14333*B14333</f>
        <v>0</v>
      </c>
      <c r="O14333">
        <f>J14333*B14333</f>
        <v>1.7000000000000001E-2</v>
      </c>
    </row>
    <row r="14334" spans="1:15" x14ac:dyDescent="0.25">
      <c r="A14334" s="1">
        <v>41573.4375</v>
      </c>
      <c r="B14334">
        <v>4.1000000000000002E-2</v>
      </c>
      <c r="C14334">
        <f>HOUR(A14334)</f>
        <v>10</v>
      </c>
      <c r="D14334">
        <f>MINUTE(A14334)</f>
        <v>30</v>
      </c>
      <c r="E14334">
        <v>10</v>
      </c>
      <c r="F14334">
        <f>60*C14334+D14334</f>
        <v>630</v>
      </c>
      <c r="G14334">
        <f>IF(MONTH(A14334)&gt;10,1,IF(MONTH(A14334)&lt;4,1,0))</f>
        <v>0</v>
      </c>
      <c r="H14334">
        <f>IF(AND(F14334&gt;=6*60,F14334&lt;10*60),1,IF(F14334&gt;=15*60,1,IF(F14334&lt;1*60,1,0)))</f>
        <v>0</v>
      </c>
      <c r="I14334">
        <f>IF(AND(F14334&gt;=1*60,F14334&lt;6*60),1,0)</f>
        <v>0</v>
      </c>
      <c r="J14334">
        <f>IF(AND(F14334&gt;=10*60,F14334&lt;15*60),1,0)</f>
        <v>1</v>
      </c>
      <c r="K14334">
        <f>IF(AND(F14334&gt;=16*60,F14334&lt;21*60),1,0)</f>
        <v>0</v>
      </c>
      <c r="L14334">
        <f>K14334*G14334</f>
        <v>0</v>
      </c>
      <c r="M14334">
        <f>H14334*B14334</f>
        <v>0</v>
      </c>
      <c r="N14334">
        <f>I14334*B14334</f>
        <v>0</v>
      </c>
      <c r="O14334">
        <f>J14334*B14334</f>
        <v>4.1000000000000002E-2</v>
      </c>
    </row>
    <row r="14335" spans="1:15" x14ac:dyDescent="0.25">
      <c r="A14335" s="1">
        <v>41573.458333333299</v>
      </c>
      <c r="B14335">
        <v>4.1000000000000002E-2</v>
      </c>
      <c r="C14335">
        <f>HOUR(A14335)</f>
        <v>11</v>
      </c>
      <c r="D14335">
        <f>MINUTE(A14335)</f>
        <v>0</v>
      </c>
      <c r="E14335">
        <v>10</v>
      </c>
      <c r="F14335">
        <f>60*C14335+D14335</f>
        <v>660</v>
      </c>
      <c r="G14335">
        <f>IF(MONTH(A14335)&gt;10,1,IF(MONTH(A14335)&lt;4,1,0))</f>
        <v>0</v>
      </c>
      <c r="H14335">
        <f>IF(AND(F14335&gt;=6*60,F14335&lt;10*60),1,IF(F14335&gt;=15*60,1,IF(F14335&lt;1*60,1,0)))</f>
        <v>0</v>
      </c>
      <c r="I14335">
        <f>IF(AND(F14335&gt;=1*60,F14335&lt;6*60),1,0)</f>
        <v>0</v>
      </c>
      <c r="J14335">
        <f>IF(AND(F14335&gt;=10*60,F14335&lt;15*60),1,0)</f>
        <v>1</v>
      </c>
      <c r="K14335">
        <f>IF(AND(F14335&gt;=16*60,F14335&lt;21*60),1,0)</f>
        <v>0</v>
      </c>
      <c r="L14335">
        <f>K14335*G14335</f>
        <v>0</v>
      </c>
      <c r="M14335">
        <f>H14335*B14335</f>
        <v>0</v>
      </c>
      <c r="N14335">
        <f>I14335*B14335</f>
        <v>0</v>
      </c>
      <c r="O14335">
        <f>J14335*B14335</f>
        <v>4.1000000000000002E-2</v>
      </c>
    </row>
    <row r="14336" spans="1:15" x14ac:dyDescent="0.25">
      <c r="A14336" s="1">
        <v>41573.479166666701</v>
      </c>
      <c r="B14336">
        <v>0.02</v>
      </c>
      <c r="C14336">
        <f>HOUR(A14336)</f>
        <v>11</v>
      </c>
      <c r="D14336">
        <f>MINUTE(A14336)</f>
        <v>30</v>
      </c>
      <c r="E14336">
        <v>10</v>
      </c>
      <c r="F14336">
        <f>60*C14336+D14336</f>
        <v>690</v>
      </c>
      <c r="G14336">
        <f>IF(MONTH(A14336)&gt;10,1,IF(MONTH(A14336)&lt;4,1,0))</f>
        <v>0</v>
      </c>
      <c r="H14336">
        <f>IF(AND(F14336&gt;=6*60,F14336&lt;10*60),1,IF(F14336&gt;=15*60,1,IF(F14336&lt;1*60,1,0)))</f>
        <v>0</v>
      </c>
      <c r="I14336">
        <f>IF(AND(F14336&gt;=1*60,F14336&lt;6*60),1,0)</f>
        <v>0</v>
      </c>
      <c r="J14336">
        <f>IF(AND(F14336&gt;=10*60,F14336&lt;15*60),1,0)</f>
        <v>1</v>
      </c>
      <c r="K14336">
        <f>IF(AND(F14336&gt;=16*60,F14336&lt;21*60),1,0)</f>
        <v>0</v>
      </c>
      <c r="L14336">
        <f>K14336*G14336</f>
        <v>0</v>
      </c>
      <c r="M14336">
        <f>H14336*B14336</f>
        <v>0</v>
      </c>
      <c r="N14336">
        <f>I14336*B14336</f>
        <v>0</v>
      </c>
      <c r="O14336">
        <f>J14336*B14336</f>
        <v>0.02</v>
      </c>
    </row>
    <row r="14337" spans="1:15" x14ac:dyDescent="0.25">
      <c r="A14337" s="1">
        <v>41573.5</v>
      </c>
      <c r="B14337">
        <v>3.7999999999999999E-2</v>
      </c>
      <c r="C14337">
        <f>HOUR(A14337)</f>
        <v>12</v>
      </c>
      <c r="D14337">
        <f>MINUTE(A14337)</f>
        <v>0</v>
      </c>
      <c r="E14337">
        <v>10</v>
      </c>
      <c r="F14337">
        <f>60*C14337+D14337</f>
        <v>720</v>
      </c>
      <c r="G14337">
        <f>IF(MONTH(A14337)&gt;10,1,IF(MONTH(A14337)&lt;4,1,0))</f>
        <v>0</v>
      </c>
      <c r="H14337">
        <f>IF(AND(F14337&gt;=6*60,F14337&lt;10*60),1,IF(F14337&gt;=15*60,1,IF(F14337&lt;1*60,1,0)))</f>
        <v>0</v>
      </c>
      <c r="I14337">
        <f>IF(AND(F14337&gt;=1*60,F14337&lt;6*60),1,0)</f>
        <v>0</v>
      </c>
      <c r="J14337">
        <f>IF(AND(F14337&gt;=10*60,F14337&lt;15*60),1,0)</f>
        <v>1</v>
      </c>
      <c r="K14337">
        <f>IF(AND(F14337&gt;=16*60,F14337&lt;21*60),1,0)</f>
        <v>0</v>
      </c>
      <c r="L14337">
        <f>K14337*G14337</f>
        <v>0</v>
      </c>
      <c r="M14337">
        <f>H14337*B14337</f>
        <v>0</v>
      </c>
      <c r="N14337">
        <f>I14337*B14337</f>
        <v>0</v>
      </c>
      <c r="O14337">
        <f>J14337*B14337</f>
        <v>3.7999999999999999E-2</v>
      </c>
    </row>
    <row r="14338" spans="1:15" x14ac:dyDescent="0.25">
      <c r="A14338" s="1">
        <v>41573.520833333299</v>
      </c>
      <c r="B14338">
        <v>4.2000000000000003E-2</v>
      </c>
      <c r="C14338">
        <f>HOUR(A14338)</f>
        <v>12</v>
      </c>
      <c r="D14338">
        <f>MINUTE(A14338)</f>
        <v>30</v>
      </c>
      <c r="E14338">
        <v>10</v>
      </c>
      <c r="F14338">
        <f>60*C14338+D14338</f>
        <v>750</v>
      </c>
      <c r="G14338">
        <f>IF(MONTH(A14338)&gt;10,1,IF(MONTH(A14338)&lt;4,1,0))</f>
        <v>0</v>
      </c>
      <c r="H14338">
        <f>IF(AND(F14338&gt;=6*60,F14338&lt;10*60),1,IF(F14338&gt;=15*60,1,IF(F14338&lt;1*60,1,0)))</f>
        <v>0</v>
      </c>
      <c r="I14338">
        <f>IF(AND(F14338&gt;=1*60,F14338&lt;6*60),1,0)</f>
        <v>0</v>
      </c>
      <c r="J14338">
        <f>IF(AND(F14338&gt;=10*60,F14338&lt;15*60),1,0)</f>
        <v>1</v>
      </c>
      <c r="K14338">
        <f>IF(AND(F14338&gt;=16*60,F14338&lt;21*60),1,0)</f>
        <v>0</v>
      </c>
      <c r="L14338">
        <f>K14338*G14338</f>
        <v>0</v>
      </c>
      <c r="M14338">
        <f>H14338*B14338</f>
        <v>0</v>
      </c>
      <c r="N14338">
        <f>I14338*B14338</f>
        <v>0</v>
      </c>
      <c r="O14338">
        <f>J14338*B14338</f>
        <v>4.2000000000000003E-2</v>
      </c>
    </row>
    <row r="14339" spans="1:15" x14ac:dyDescent="0.25">
      <c r="A14339" s="1">
        <v>41573.541666666701</v>
      </c>
      <c r="B14339">
        <v>2.7E-2</v>
      </c>
      <c r="C14339">
        <f>HOUR(A14339)</f>
        <v>13</v>
      </c>
      <c r="D14339">
        <f>MINUTE(A14339)</f>
        <v>0</v>
      </c>
      <c r="E14339">
        <v>10</v>
      </c>
      <c r="F14339">
        <f>60*C14339+D14339</f>
        <v>780</v>
      </c>
      <c r="G14339">
        <f>IF(MONTH(A14339)&gt;10,1,IF(MONTH(A14339)&lt;4,1,0))</f>
        <v>0</v>
      </c>
      <c r="H14339">
        <f>IF(AND(F14339&gt;=6*60,F14339&lt;10*60),1,IF(F14339&gt;=15*60,1,IF(F14339&lt;1*60,1,0)))</f>
        <v>0</v>
      </c>
      <c r="I14339">
        <f>IF(AND(F14339&gt;=1*60,F14339&lt;6*60),1,0)</f>
        <v>0</v>
      </c>
      <c r="J14339">
        <f>IF(AND(F14339&gt;=10*60,F14339&lt;15*60),1,0)</f>
        <v>1</v>
      </c>
      <c r="K14339">
        <f>IF(AND(F14339&gt;=16*60,F14339&lt;21*60),1,0)</f>
        <v>0</v>
      </c>
      <c r="L14339">
        <f>K14339*G14339</f>
        <v>0</v>
      </c>
      <c r="M14339">
        <f>H14339*B14339</f>
        <v>0</v>
      </c>
      <c r="N14339">
        <f>I14339*B14339</f>
        <v>0</v>
      </c>
      <c r="O14339">
        <f>J14339*B14339</f>
        <v>2.7E-2</v>
      </c>
    </row>
    <row r="14340" spans="1:15" x14ac:dyDescent="0.25">
      <c r="A14340" s="1">
        <v>41573.5625</v>
      </c>
      <c r="B14340">
        <v>3.2000000000000001E-2</v>
      </c>
      <c r="C14340">
        <f>HOUR(A14340)</f>
        <v>13</v>
      </c>
      <c r="D14340">
        <f>MINUTE(A14340)</f>
        <v>30</v>
      </c>
      <c r="E14340">
        <v>10</v>
      </c>
      <c r="F14340">
        <f>60*C14340+D14340</f>
        <v>810</v>
      </c>
      <c r="G14340">
        <f>IF(MONTH(A14340)&gt;10,1,IF(MONTH(A14340)&lt;4,1,0))</f>
        <v>0</v>
      </c>
      <c r="H14340">
        <f>IF(AND(F14340&gt;=6*60,F14340&lt;10*60),1,IF(F14340&gt;=15*60,1,IF(F14340&lt;1*60,1,0)))</f>
        <v>0</v>
      </c>
      <c r="I14340">
        <f>IF(AND(F14340&gt;=1*60,F14340&lt;6*60),1,0)</f>
        <v>0</v>
      </c>
      <c r="J14340">
        <f>IF(AND(F14340&gt;=10*60,F14340&lt;15*60),1,0)</f>
        <v>1</v>
      </c>
      <c r="K14340">
        <f>IF(AND(F14340&gt;=16*60,F14340&lt;21*60),1,0)</f>
        <v>0</v>
      </c>
      <c r="L14340">
        <f>K14340*G14340</f>
        <v>0</v>
      </c>
      <c r="M14340">
        <f>H14340*B14340</f>
        <v>0</v>
      </c>
      <c r="N14340">
        <f>I14340*B14340</f>
        <v>0</v>
      </c>
      <c r="O14340">
        <f>J14340*B14340</f>
        <v>3.2000000000000001E-2</v>
      </c>
    </row>
    <row r="14341" spans="1:15" x14ac:dyDescent="0.25">
      <c r="A14341" s="1">
        <v>41573.583333333299</v>
      </c>
      <c r="B14341">
        <v>4.2000000000000003E-2</v>
      </c>
      <c r="C14341">
        <f>HOUR(A14341)</f>
        <v>14</v>
      </c>
      <c r="D14341">
        <f>MINUTE(A14341)</f>
        <v>0</v>
      </c>
      <c r="E14341">
        <v>10</v>
      </c>
      <c r="F14341">
        <f>60*C14341+D14341</f>
        <v>840</v>
      </c>
      <c r="G14341">
        <f>IF(MONTH(A14341)&gt;10,1,IF(MONTH(A14341)&lt;4,1,0))</f>
        <v>0</v>
      </c>
      <c r="H14341">
        <f>IF(AND(F14341&gt;=6*60,F14341&lt;10*60),1,IF(F14341&gt;=15*60,1,IF(F14341&lt;1*60,1,0)))</f>
        <v>0</v>
      </c>
      <c r="I14341">
        <f>IF(AND(F14341&gt;=1*60,F14341&lt;6*60),1,0)</f>
        <v>0</v>
      </c>
      <c r="J14341">
        <f>IF(AND(F14341&gt;=10*60,F14341&lt;15*60),1,0)</f>
        <v>1</v>
      </c>
      <c r="K14341">
        <f>IF(AND(F14341&gt;=16*60,F14341&lt;21*60),1,0)</f>
        <v>0</v>
      </c>
      <c r="L14341">
        <f>K14341*G14341</f>
        <v>0</v>
      </c>
      <c r="M14341">
        <f>H14341*B14341</f>
        <v>0</v>
      </c>
      <c r="N14341">
        <f>I14341*B14341</f>
        <v>0</v>
      </c>
      <c r="O14341">
        <f>J14341*B14341</f>
        <v>4.2000000000000003E-2</v>
      </c>
    </row>
    <row r="14342" spans="1:15" x14ac:dyDescent="0.25">
      <c r="A14342" s="1">
        <v>41573.604166666701</v>
      </c>
      <c r="B14342">
        <v>4.5999999999999999E-2</v>
      </c>
      <c r="C14342">
        <f>HOUR(A14342)</f>
        <v>14</v>
      </c>
      <c r="D14342">
        <f>MINUTE(A14342)</f>
        <v>30</v>
      </c>
      <c r="E14342">
        <v>10</v>
      </c>
      <c r="F14342">
        <f>60*C14342+D14342</f>
        <v>870</v>
      </c>
      <c r="G14342">
        <f>IF(MONTH(A14342)&gt;10,1,IF(MONTH(A14342)&lt;4,1,0))</f>
        <v>0</v>
      </c>
      <c r="H14342">
        <f>IF(AND(F14342&gt;=6*60,F14342&lt;10*60),1,IF(F14342&gt;=15*60,1,IF(F14342&lt;1*60,1,0)))</f>
        <v>0</v>
      </c>
      <c r="I14342">
        <f>IF(AND(F14342&gt;=1*60,F14342&lt;6*60),1,0)</f>
        <v>0</v>
      </c>
      <c r="J14342">
        <f>IF(AND(F14342&gt;=10*60,F14342&lt;15*60),1,0)</f>
        <v>1</v>
      </c>
      <c r="K14342">
        <f>IF(AND(F14342&gt;=16*60,F14342&lt;21*60),1,0)</f>
        <v>0</v>
      </c>
      <c r="L14342">
        <f>K14342*G14342</f>
        <v>0</v>
      </c>
      <c r="M14342">
        <f>H14342*B14342</f>
        <v>0</v>
      </c>
      <c r="N14342">
        <f>I14342*B14342</f>
        <v>0</v>
      </c>
      <c r="O14342">
        <f>J14342*B14342</f>
        <v>4.5999999999999999E-2</v>
      </c>
    </row>
    <row r="14343" spans="1:15" x14ac:dyDescent="0.25">
      <c r="A14343" s="1">
        <v>41573.625</v>
      </c>
      <c r="B14343">
        <v>3.4000000000000002E-2</v>
      </c>
      <c r="C14343">
        <f>HOUR(A14343)</f>
        <v>15</v>
      </c>
      <c r="D14343">
        <f>MINUTE(A14343)</f>
        <v>0</v>
      </c>
      <c r="E14343">
        <v>10</v>
      </c>
      <c r="F14343">
        <f>60*C14343+D14343</f>
        <v>900</v>
      </c>
      <c r="G14343">
        <f>IF(MONTH(A14343)&gt;10,1,IF(MONTH(A14343)&lt;4,1,0))</f>
        <v>0</v>
      </c>
      <c r="H14343">
        <f>IF(AND(F14343&gt;=6*60,F14343&lt;10*60),1,IF(F14343&gt;=15*60,1,IF(F14343&lt;1*60,1,0)))</f>
        <v>1</v>
      </c>
      <c r="I14343">
        <f>IF(AND(F14343&gt;=1*60,F14343&lt;6*60),1,0)</f>
        <v>0</v>
      </c>
      <c r="J14343">
        <f>IF(AND(F14343&gt;=10*60,F14343&lt;15*60),1,0)</f>
        <v>0</v>
      </c>
      <c r="K14343">
        <f>IF(AND(F14343&gt;=16*60,F14343&lt;21*60),1,0)</f>
        <v>0</v>
      </c>
      <c r="L14343">
        <f>K14343*G14343</f>
        <v>0</v>
      </c>
      <c r="M14343">
        <f>H14343*B14343</f>
        <v>3.4000000000000002E-2</v>
      </c>
      <c r="N14343">
        <f>I14343*B14343</f>
        <v>0</v>
      </c>
      <c r="O14343">
        <f>J14343*B14343</f>
        <v>0</v>
      </c>
    </row>
    <row r="14344" spans="1:15" x14ac:dyDescent="0.25">
      <c r="A14344" s="1">
        <v>41573.645833333299</v>
      </c>
      <c r="B14344">
        <v>2.8000000000000001E-2</v>
      </c>
      <c r="C14344">
        <f>HOUR(A14344)</f>
        <v>15</v>
      </c>
      <c r="D14344">
        <f>MINUTE(A14344)</f>
        <v>30</v>
      </c>
      <c r="E14344">
        <v>10</v>
      </c>
      <c r="F14344">
        <f>60*C14344+D14344</f>
        <v>930</v>
      </c>
      <c r="G14344">
        <f>IF(MONTH(A14344)&gt;10,1,IF(MONTH(A14344)&lt;4,1,0))</f>
        <v>0</v>
      </c>
      <c r="H14344">
        <f>IF(AND(F14344&gt;=6*60,F14344&lt;10*60),1,IF(F14344&gt;=15*60,1,IF(F14344&lt;1*60,1,0)))</f>
        <v>1</v>
      </c>
      <c r="I14344">
        <f>IF(AND(F14344&gt;=1*60,F14344&lt;6*60),1,0)</f>
        <v>0</v>
      </c>
      <c r="J14344">
        <f>IF(AND(F14344&gt;=10*60,F14344&lt;15*60),1,0)</f>
        <v>0</v>
      </c>
      <c r="K14344">
        <f>IF(AND(F14344&gt;=16*60,F14344&lt;21*60),1,0)</f>
        <v>0</v>
      </c>
      <c r="L14344">
        <f>K14344*G14344</f>
        <v>0</v>
      </c>
      <c r="M14344">
        <f>H14344*B14344</f>
        <v>2.8000000000000001E-2</v>
      </c>
      <c r="N14344">
        <f>I14344*B14344</f>
        <v>0</v>
      </c>
      <c r="O14344">
        <f>J14344*B14344</f>
        <v>0</v>
      </c>
    </row>
    <row r="14345" spans="1:15" x14ac:dyDescent="0.25">
      <c r="A14345" s="1">
        <v>41573.666666666701</v>
      </c>
      <c r="B14345">
        <v>7.8E-2</v>
      </c>
      <c r="C14345">
        <f>HOUR(A14345)</f>
        <v>16</v>
      </c>
      <c r="D14345">
        <f>MINUTE(A14345)</f>
        <v>0</v>
      </c>
      <c r="E14345">
        <v>10</v>
      </c>
      <c r="F14345">
        <f>60*C14345+D14345</f>
        <v>960</v>
      </c>
      <c r="G14345">
        <f>IF(MONTH(A14345)&gt;10,1,IF(MONTH(A14345)&lt;4,1,0))</f>
        <v>0</v>
      </c>
      <c r="H14345">
        <f>IF(AND(F14345&gt;=6*60,F14345&lt;10*60),1,IF(F14345&gt;=15*60,1,IF(F14345&lt;1*60,1,0)))</f>
        <v>1</v>
      </c>
      <c r="I14345">
        <f>IF(AND(F14345&gt;=1*60,F14345&lt;6*60),1,0)</f>
        <v>0</v>
      </c>
      <c r="J14345">
        <f>IF(AND(F14345&gt;=10*60,F14345&lt;15*60),1,0)</f>
        <v>0</v>
      </c>
      <c r="K14345">
        <f>IF(AND(F14345&gt;=16*60,F14345&lt;21*60),1,0)</f>
        <v>1</v>
      </c>
      <c r="L14345">
        <f>K14345*G14345</f>
        <v>0</v>
      </c>
      <c r="M14345">
        <f>H14345*B14345</f>
        <v>7.8E-2</v>
      </c>
      <c r="N14345">
        <f>I14345*B14345</f>
        <v>0</v>
      </c>
      <c r="O14345">
        <f>J14345*B14345</f>
        <v>0</v>
      </c>
    </row>
    <row r="14346" spans="1:15" x14ac:dyDescent="0.25">
      <c r="A14346" s="1">
        <v>41573.6875</v>
      </c>
      <c r="B14346">
        <v>9.0999999999999998E-2</v>
      </c>
      <c r="C14346">
        <f>HOUR(A14346)</f>
        <v>16</v>
      </c>
      <c r="D14346">
        <f>MINUTE(A14346)</f>
        <v>30</v>
      </c>
      <c r="E14346">
        <v>10</v>
      </c>
      <c r="F14346">
        <f>60*C14346+D14346</f>
        <v>990</v>
      </c>
      <c r="G14346">
        <f>IF(MONTH(A14346)&gt;10,1,IF(MONTH(A14346)&lt;4,1,0))</f>
        <v>0</v>
      </c>
      <c r="H14346">
        <f>IF(AND(F14346&gt;=6*60,F14346&lt;10*60),1,IF(F14346&gt;=15*60,1,IF(F14346&lt;1*60,1,0)))</f>
        <v>1</v>
      </c>
      <c r="I14346">
        <f>IF(AND(F14346&gt;=1*60,F14346&lt;6*60),1,0)</f>
        <v>0</v>
      </c>
      <c r="J14346">
        <f>IF(AND(F14346&gt;=10*60,F14346&lt;15*60),1,0)</f>
        <v>0</v>
      </c>
      <c r="K14346">
        <f>IF(AND(F14346&gt;=16*60,F14346&lt;21*60),1,0)</f>
        <v>1</v>
      </c>
      <c r="L14346">
        <f>K14346*G14346</f>
        <v>0</v>
      </c>
      <c r="M14346">
        <f>H14346*B14346</f>
        <v>9.0999999999999998E-2</v>
      </c>
      <c r="N14346">
        <f>I14346*B14346</f>
        <v>0</v>
      </c>
      <c r="O14346">
        <f>J14346*B14346</f>
        <v>0</v>
      </c>
    </row>
    <row r="14347" spans="1:15" x14ac:dyDescent="0.25">
      <c r="A14347" s="1">
        <v>41573.708333333299</v>
      </c>
      <c r="B14347">
        <v>8.5000000000000006E-2</v>
      </c>
      <c r="C14347">
        <f>HOUR(A14347)</f>
        <v>17</v>
      </c>
      <c r="D14347">
        <f>MINUTE(A14347)</f>
        <v>0</v>
      </c>
      <c r="E14347">
        <v>10</v>
      </c>
      <c r="F14347">
        <f>60*C14347+D14347</f>
        <v>1020</v>
      </c>
      <c r="G14347">
        <f>IF(MONTH(A14347)&gt;10,1,IF(MONTH(A14347)&lt;4,1,0))</f>
        <v>0</v>
      </c>
      <c r="H14347">
        <f>IF(AND(F14347&gt;=6*60,F14347&lt;10*60),1,IF(F14347&gt;=15*60,1,IF(F14347&lt;1*60,1,0)))</f>
        <v>1</v>
      </c>
      <c r="I14347">
        <f>IF(AND(F14347&gt;=1*60,F14347&lt;6*60),1,0)</f>
        <v>0</v>
      </c>
      <c r="J14347">
        <f>IF(AND(F14347&gt;=10*60,F14347&lt;15*60),1,0)</f>
        <v>0</v>
      </c>
      <c r="K14347">
        <f>IF(AND(F14347&gt;=16*60,F14347&lt;21*60),1,0)</f>
        <v>1</v>
      </c>
      <c r="L14347">
        <f>K14347*G14347</f>
        <v>0</v>
      </c>
      <c r="M14347">
        <f>H14347*B14347</f>
        <v>8.5000000000000006E-2</v>
      </c>
      <c r="N14347">
        <f>I14347*B14347</f>
        <v>0</v>
      </c>
      <c r="O14347">
        <f>J14347*B14347</f>
        <v>0</v>
      </c>
    </row>
    <row r="14348" spans="1:15" x14ac:dyDescent="0.25">
      <c r="A14348" s="1">
        <v>41573.729166666701</v>
      </c>
      <c r="B14348">
        <v>3.5000000000000003E-2</v>
      </c>
      <c r="C14348">
        <f>HOUR(A14348)</f>
        <v>17</v>
      </c>
      <c r="D14348">
        <f>MINUTE(A14348)</f>
        <v>30</v>
      </c>
      <c r="E14348">
        <v>10</v>
      </c>
      <c r="F14348">
        <f>60*C14348+D14348</f>
        <v>1050</v>
      </c>
      <c r="G14348">
        <f>IF(MONTH(A14348)&gt;10,1,IF(MONTH(A14348)&lt;4,1,0))</f>
        <v>0</v>
      </c>
      <c r="H14348">
        <f>IF(AND(F14348&gt;=6*60,F14348&lt;10*60),1,IF(F14348&gt;=15*60,1,IF(F14348&lt;1*60,1,0)))</f>
        <v>1</v>
      </c>
      <c r="I14348">
        <f>IF(AND(F14348&gt;=1*60,F14348&lt;6*60),1,0)</f>
        <v>0</v>
      </c>
      <c r="J14348">
        <f>IF(AND(F14348&gt;=10*60,F14348&lt;15*60),1,0)</f>
        <v>0</v>
      </c>
      <c r="K14348">
        <f>IF(AND(F14348&gt;=16*60,F14348&lt;21*60),1,0)</f>
        <v>1</v>
      </c>
      <c r="L14348">
        <f>K14348*G14348</f>
        <v>0</v>
      </c>
      <c r="M14348">
        <f>H14348*B14348</f>
        <v>3.5000000000000003E-2</v>
      </c>
      <c r="N14348">
        <f>I14348*B14348</f>
        <v>0</v>
      </c>
      <c r="O14348">
        <f>J14348*B14348</f>
        <v>0</v>
      </c>
    </row>
    <row r="14349" spans="1:15" x14ac:dyDescent="0.25">
      <c r="A14349" s="1">
        <v>41573.75</v>
      </c>
      <c r="B14349">
        <v>4.2999999999999997E-2</v>
      </c>
      <c r="C14349">
        <f>HOUR(A14349)</f>
        <v>18</v>
      </c>
      <c r="D14349">
        <f>MINUTE(A14349)</f>
        <v>0</v>
      </c>
      <c r="E14349">
        <v>10</v>
      </c>
      <c r="F14349">
        <f>60*C14349+D14349</f>
        <v>1080</v>
      </c>
      <c r="G14349">
        <f>IF(MONTH(A14349)&gt;10,1,IF(MONTH(A14349)&lt;4,1,0))</f>
        <v>0</v>
      </c>
      <c r="H14349">
        <f>IF(AND(F14349&gt;=6*60,F14349&lt;10*60),1,IF(F14349&gt;=15*60,1,IF(F14349&lt;1*60,1,0)))</f>
        <v>1</v>
      </c>
      <c r="I14349">
        <f>IF(AND(F14349&gt;=1*60,F14349&lt;6*60),1,0)</f>
        <v>0</v>
      </c>
      <c r="J14349">
        <f>IF(AND(F14349&gt;=10*60,F14349&lt;15*60),1,0)</f>
        <v>0</v>
      </c>
      <c r="K14349">
        <f>IF(AND(F14349&gt;=16*60,F14349&lt;21*60),1,0)</f>
        <v>1</v>
      </c>
      <c r="L14349">
        <f>K14349*G14349</f>
        <v>0</v>
      </c>
      <c r="M14349">
        <f>H14349*B14349</f>
        <v>4.2999999999999997E-2</v>
      </c>
      <c r="N14349">
        <f>I14349*B14349</f>
        <v>0</v>
      </c>
      <c r="O14349">
        <f>J14349*B14349</f>
        <v>0</v>
      </c>
    </row>
    <row r="14350" spans="1:15" x14ac:dyDescent="0.25">
      <c r="A14350" s="1">
        <v>41573.770833333299</v>
      </c>
      <c r="B14350">
        <v>4.8000000000000001E-2</v>
      </c>
      <c r="C14350">
        <f>HOUR(A14350)</f>
        <v>18</v>
      </c>
      <c r="D14350">
        <f>MINUTE(A14350)</f>
        <v>30</v>
      </c>
      <c r="E14350">
        <v>10</v>
      </c>
      <c r="F14350">
        <f>60*C14350+D14350</f>
        <v>1110</v>
      </c>
      <c r="G14350">
        <f>IF(MONTH(A14350)&gt;10,1,IF(MONTH(A14350)&lt;4,1,0))</f>
        <v>0</v>
      </c>
      <c r="H14350">
        <f>IF(AND(F14350&gt;=6*60,F14350&lt;10*60),1,IF(F14350&gt;=15*60,1,IF(F14350&lt;1*60,1,0)))</f>
        <v>1</v>
      </c>
      <c r="I14350">
        <f>IF(AND(F14350&gt;=1*60,F14350&lt;6*60),1,0)</f>
        <v>0</v>
      </c>
      <c r="J14350">
        <f>IF(AND(F14350&gt;=10*60,F14350&lt;15*60),1,0)</f>
        <v>0</v>
      </c>
      <c r="K14350">
        <f>IF(AND(F14350&gt;=16*60,F14350&lt;21*60),1,0)</f>
        <v>1</v>
      </c>
      <c r="L14350">
        <f>K14350*G14350</f>
        <v>0</v>
      </c>
      <c r="M14350">
        <f>H14350*B14350</f>
        <v>4.8000000000000001E-2</v>
      </c>
      <c r="N14350">
        <f>I14350*B14350</f>
        <v>0</v>
      </c>
      <c r="O14350">
        <f>J14350*B14350</f>
        <v>0</v>
      </c>
    </row>
    <row r="14351" spans="1:15" x14ac:dyDescent="0.25">
      <c r="A14351" s="1">
        <v>41573.791666666701</v>
      </c>
      <c r="B14351">
        <v>3.6999999999999998E-2</v>
      </c>
      <c r="C14351">
        <f>HOUR(A14351)</f>
        <v>19</v>
      </c>
      <c r="D14351">
        <f>MINUTE(A14351)</f>
        <v>0</v>
      </c>
      <c r="E14351">
        <v>10</v>
      </c>
      <c r="F14351">
        <f>60*C14351+D14351</f>
        <v>1140</v>
      </c>
      <c r="G14351">
        <f>IF(MONTH(A14351)&gt;10,1,IF(MONTH(A14351)&lt;4,1,0))</f>
        <v>0</v>
      </c>
      <c r="H14351">
        <f>IF(AND(F14351&gt;=6*60,F14351&lt;10*60),1,IF(F14351&gt;=15*60,1,IF(F14351&lt;1*60,1,0)))</f>
        <v>1</v>
      </c>
      <c r="I14351">
        <f>IF(AND(F14351&gt;=1*60,F14351&lt;6*60),1,0)</f>
        <v>0</v>
      </c>
      <c r="J14351">
        <f>IF(AND(F14351&gt;=10*60,F14351&lt;15*60),1,0)</f>
        <v>0</v>
      </c>
      <c r="K14351">
        <f>IF(AND(F14351&gt;=16*60,F14351&lt;21*60),1,0)</f>
        <v>1</v>
      </c>
      <c r="L14351">
        <f>K14351*G14351</f>
        <v>0</v>
      </c>
      <c r="M14351">
        <f>H14351*B14351</f>
        <v>3.6999999999999998E-2</v>
      </c>
      <c r="N14351">
        <f>I14351*B14351</f>
        <v>0</v>
      </c>
      <c r="O14351">
        <f>J14351*B14351</f>
        <v>0</v>
      </c>
    </row>
    <row r="14352" spans="1:15" x14ac:dyDescent="0.25">
      <c r="A14352" s="1">
        <v>41573.8125</v>
      </c>
      <c r="B14352">
        <v>2.9000000000000001E-2</v>
      </c>
      <c r="C14352">
        <f>HOUR(A14352)</f>
        <v>19</v>
      </c>
      <c r="D14352">
        <f>MINUTE(A14352)</f>
        <v>30</v>
      </c>
      <c r="E14352">
        <v>10</v>
      </c>
      <c r="F14352">
        <f>60*C14352+D14352</f>
        <v>1170</v>
      </c>
      <c r="G14352">
        <f>IF(MONTH(A14352)&gt;10,1,IF(MONTH(A14352)&lt;4,1,0))</f>
        <v>0</v>
      </c>
      <c r="H14352">
        <f>IF(AND(F14352&gt;=6*60,F14352&lt;10*60),1,IF(F14352&gt;=15*60,1,IF(F14352&lt;1*60,1,0)))</f>
        <v>1</v>
      </c>
      <c r="I14352">
        <f>IF(AND(F14352&gt;=1*60,F14352&lt;6*60),1,0)</f>
        <v>0</v>
      </c>
      <c r="J14352">
        <f>IF(AND(F14352&gt;=10*60,F14352&lt;15*60),1,0)</f>
        <v>0</v>
      </c>
      <c r="K14352">
        <f>IF(AND(F14352&gt;=16*60,F14352&lt;21*60),1,0)</f>
        <v>1</v>
      </c>
      <c r="L14352">
        <f>K14352*G14352</f>
        <v>0</v>
      </c>
      <c r="M14352">
        <f>H14352*B14352</f>
        <v>2.9000000000000001E-2</v>
      </c>
      <c r="N14352">
        <f>I14352*B14352</f>
        <v>0</v>
      </c>
      <c r="O14352">
        <f>J14352*B14352</f>
        <v>0</v>
      </c>
    </row>
    <row r="14353" spans="1:15" x14ac:dyDescent="0.25">
      <c r="A14353" s="1">
        <v>41573.833333333299</v>
      </c>
      <c r="B14353">
        <v>4.7E-2</v>
      </c>
      <c r="C14353">
        <f>HOUR(A14353)</f>
        <v>20</v>
      </c>
      <c r="D14353">
        <f>MINUTE(A14353)</f>
        <v>0</v>
      </c>
      <c r="E14353">
        <v>10</v>
      </c>
      <c r="F14353">
        <f>60*C14353+D14353</f>
        <v>1200</v>
      </c>
      <c r="G14353">
        <f>IF(MONTH(A14353)&gt;10,1,IF(MONTH(A14353)&lt;4,1,0))</f>
        <v>0</v>
      </c>
      <c r="H14353">
        <f>IF(AND(F14353&gt;=6*60,F14353&lt;10*60),1,IF(F14353&gt;=15*60,1,IF(F14353&lt;1*60,1,0)))</f>
        <v>1</v>
      </c>
      <c r="I14353">
        <f>IF(AND(F14353&gt;=1*60,F14353&lt;6*60),1,0)</f>
        <v>0</v>
      </c>
      <c r="J14353">
        <f>IF(AND(F14353&gt;=10*60,F14353&lt;15*60),1,0)</f>
        <v>0</v>
      </c>
      <c r="K14353">
        <f>IF(AND(F14353&gt;=16*60,F14353&lt;21*60),1,0)</f>
        <v>1</v>
      </c>
      <c r="L14353">
        <f>K14353*G14353</f>
        <v>0</v>
      </c>
      <c r="M14353">
        <f>H14353*B14353</f>
        <v>4.7E-2</v>
      </c>
      <c r="N14353">
        <f>I14353*B14353</f>
        <v>0</v>
      </c>
      <c r="O14353">
        <f>J14353*B14353</f>
        <v>0</v>
      </c>
    </row>
    <row r="14354" spans="1:15" x14ac:dyDescent="0.25">
      <c r="A14354" s="1">
        <v>41573.854166666701</v>
      </c>
      <c r="B14354">
        <v>4.4999999999999998E-2</v>
      </c>
      <c r="C14354">
        <f>HOUR(A14354)</f>
        <v>20</v>
      </c>
      <c r="D14354">
        <f>MINUTE(A14354)</f>
        <v>30</v>
      </c>
      <c r="E14354">
        <v>10</v>
      </c>
      <c r="F14354">
        <f>60*C14354+D14354</f>
        <v>1230</v>
      </c>
      <c r="G14354">
        <f>IF(MONTH(A14354)&gt;10,1,IF(MONTH(A14354)&lt;4,1,0))</f>
        <v>0</v>
      </c>
      <c r="H14354">
        <f>IF(AND(F14354&gt;=6*60,F14354&lt;10*60),1,IF(F14354&gt;=15*60,1,IF(F14354&lt;1*60,1,0)))</f>
        <v>1</v>
      </c>
      <c r="I14354">
        <f>IF(AND(F14354&gt;=1*60,F14354&lt;6*60),1,0)</f>
        <v>0</v>
      </c>
      <c r="J14354">
        <f>IF(AND(F14354&gt;=10*60,F14354&lt;15*60),1,0)</f>
        <v>0</v>
      </c>
      <c r="K14354">
        <f>IF(AND(F14354&gt;=16*60,F14354&lt;21*60),1,0)</f>
        <v>1</v>
      </c>
      <c r="L14354">
        <f>K14354*G14354</f>
        <v>0</v>
      </c>
      <c r="M14354">
        <f>H14354*B14354</f>
        <v>4.4999999999999998E-2</v>
      </c>
      <c r="N14354">
        <f>I14354*B14354</f>
        <v>0</v>
      </c>
      <c r="O14354">
        <f>J14354*B14354</f>
        <v>0</v>
      </c>
    </row>
    <row r="14355" spans="1:15" x14ac:dyDescent="0.25">
      <c r="A14355" s="1">
        <v>41573.875</v>
      </c>
      <c r="B14355">
        <v>0.02</v>
      </c>
      <c r="C14355">
        <f>HOUR(A14355)</f>
        <v>21</v>
      </c>
      <c r="D14355">
        <f>MINUTE(A14355)</f>
        <v>0</v>
      </c>
      <c r="E14355">
        <v>10</v>
      </c>
      <c r="F14355">
        <f>60*C14355+D14355</f>
        <v>1260</v>
      </c>
      <c r="G14355">
        <f>IF(MONTH(A14355)&gt;10,1,IF(MONTH(A14355)&lt;4,1,0))</f>
        <v>0</v>
      </c>
      <c r="H14355">
        <f>IF(AND(F14355&gt;=6*60,F14355&lt;10*60),1,IF(F14355&gt;=15*60,1,IF(F14355&lt;1*60,1,0)))</f>
        <v>1</v>
      </c>
      <c r="I14355">
        <f>IF(AND(F14355&gt;=1*60,F14355&lt;6*60),1,0)</f>
        <v>0</v>
      </c>
      <c r="J14355">
        <f>IF(AND(F14355&gt;=10*60,F14355&lt;15*60),1,0)</f>
        <v>0</v>
      </c>
      <c r="K14355">
        <f>IF(AND(F14355&gt;=16*60,F14355&lt;21*60),1,0)</f>
        <v>0</v>
      </c>
      <c r="L14355">
        <f>K14355*G14355</f>
        <v>0</v>
      </c>
      <c r="M14355">
        <f>H14355*B14355</f>
        <v>0.02</v>
      </c>
      <c r="N14355">
        <f>I14355*B14355</f>
        <v>0</v>
      </c>
      <c r="O14355">
        <f>J14355*B14355</f>
        <v>0</v>
      </c>
    </row>
    <row r="14356" spans="1:15" x14ac:dyDescent="0.25">
      <c r="A14356" s="1">
        <v>41573.895833333299</v>
      </c>
      <c r="B14356">
        <v>4.8000000000000001E-2</v>
      </c>
      <c r="C14356">
        <f>HOUR(A14356)</f>
        <v>21</v>
      </c>
      <c r="D14356">
        <f>MINUTE(A14356)</f>
        <v>30</v>
      </c>
      <c r="E14356">
        <v>10</v>
      </c>
      <c r="F14356">
        <f>60*C14356+D14356</f>
        <v>1290</v>
      </c>
      <c r="G14356">
        <f>IF(MONTH(A14356)&gt;10,1,IF(MONTH(A14356)&lt;4,1,0))</f>
        <v>0</v>
      </c>
      <c r="H14356">
        <f>IF(AND(F14356&gt;=6*60,F14356&lt;10*60),1,IF(F14356&gt;=15*60,1,IF(F14356&lt;1*60,1,0)))</f>
        <v>1</v>
      </c>
      <c r="I14356">
        <f>IF(AND(F14356&gt;=1*60,F14356&lt;6*60),1,0)</f>
        <v>0</v>
      </c>
      <c r="J14356">
        <f>IF(AND(F14356&gt;=10*60,F14356&lt;15*60),1,0)</f>
        <v>0</v>
      </c>
      <c r="K14356">
        <f>IF(AND(F14356&gt;=16*60,F14356&lt;21*60),1,0)</f>
        <v>0</v>
      </c>
      <c r="L14356">
        <f>K14356*G14356</f>
        <v>0</v>
      </c>
      <c r="M14356">
        <f>H14356*B14356</f>
        <v>4.8000000000000001E-2</v>
      </c>
      <c r="N14356">
        <f>I14356*B14356</f>
        <v>0</v>
      </c>
      <c r="O14356">
        <f>J14356*B14356</f>
        <v>0</v>
      </c>
    </row>
    <row r="14357" spans="1:15" x14ac:dyDescent="0.25">
      <c r="A14357" s="1">
        <v>41573.916666666701</v>
      </c>
      <c r="B14357">
        <v>4.7E-2</v>
      </c>
      <c r="C14357">
        <f>HOUR(A14357)</f>
        <v>22</v>
      </c>
      <c r="D14357">
        <f>MINUTE(A14357)</f>
        <v>0</v>
      </c>
      <c r="E14357">
        <v>10</v>
      </c>
      <c r="F14357">
        <f>60*C14357+D14357</f>
        <v>1320</v>
      </c>
      <c r="G14357">
        <f>IF(MONTH(A14357)&gt;10,1,IF(MONTH(A14357)&lt;4,1,0))</f>
        <v>0</v>
      </c>
      <c r="H14357">
        <f>IF(AND(F14357&gt;=6*60,F14357&lt;10*60),1,IF(F14357&gt;=15*60,1,IF(F14357&lt;1*60,1,0)))</f>
        <v>1</v>
      </c>
      <c r="I14357">
        <f>IF(AND(F14357&gt;=1*60,F14357&lt;6*60),1,0)</f>
        <v>0</v>
      </c>
      <c r="J14357">
        <f>IF(AND(F14357&gt;=10*60,F14357&lt;15*60),1,0)</f>
        <v>0</v>
      </c>
      <c r="K14357">
        <f>IF(AND(F14357&gt;=16*60,F14357&lt;21*60),1,0)</f>
        <v>0</v>
      </c>
      <c r="L14357">
        <f>K14357*G14357</f>
        <v>0</v>
      </c>
      <c r="M14357">
        <f>H14357*B14357</f>
        <v>4.7E-2</v>
      </c>
      <c r="N14357">
        <f>I14357*B14357</f>
        <v>0</v>
      </c>
      <c r="O14357">
        <f>J14357*B14357</f>
        <v>0</v>
      </c>
    </row>
    <row r="14358" spans="1:15" x14ac:dyDescent="0.25">
      <c r="A14358" s="1">
        <v>41573.9375</v>
      </c>
      <c r="B14358">
        <v>4.7E-2</v>
      </c>
      <c r="C14358">
        <f>HOUR(A14358)</f>
        <v>22</v>
      </c>
      <c r="D14358">
        <f>MINUTE(A14358)</f>
        <v>30</v>
      </c>
      <c r="E14358">
        <v>10</v>
      </c>
      <c r="F14358">
        <f>60*C14358+D14358</f>
        <v>1350</v>
      </c>
      <c r="G14358">
        <f>IF(MONTH(A14358)&gt;10,1,IF(MONTH(A14358)&lt;4,1,0))</f>
        <v>0</v>
      </c>
      <c r="H14358">
        <f>IF(AND(F14358&gt;=6*60,F14358&lt;10*60),1,IF(F14358&gt;=15*60,1,IF(F14358&lt;1*60,1,0)))</f>
        <v>1</v>
      </c>
      <c r="I14358">
        <f>IF(AND(F14358&gt;=1*60,F14358&lt;6*60),1,0)</f>
        <v>0</v>
      </c>
      <c r="J14358">
        <f>IF(AND(F14358&gt;=10*60,F14358&lt;15*60),1,0)</f>
        <v>0</v>
      </c>
      <c r="K14358">
        <f>IF(AND(F14358&gt;=16*60,F14358&lt;21*60),1,0)</f>
        <v>0</v>
      </c>
      <c r="L14358">
        <f>K14358*G14358</f>
        <v>0</v>
      </c>
      <c r="M14358">
        <f>H14358*B14358</f>
        <v>4.7E-2</v>
      </c>
      <c r="N14358">
        <f>I14358*B14358</f>
        <v>0</v>
      </c>
      <c r="O14358">
        <f>J14358*B14358</f>
        <v>0</v>
      </c>
    </row>
    <row r="14359" spans="1:15" x14ac:dyDescent="0.25">
      <c r="A14359" s="1">
        <v>41573.958333333299</v>
      </c>
      <c r="B14359">
        <v>2.1000000000000001E-2</v>
      </c>
      <c r="C14359">
        <f>HOUR(A14359)</f>
        <v>23</v>
      </c>
      <c r="D14359">
        <f>MINUTE(A14359)</f>
        <v>0</v>
      </c>
      <c r="E14359">
        <v>10</v>
      </c>
      <c r="F14359">
        <f>60*C14359+D14359</f>
        <v>1380</v>
      </c>
      <c r="G14359">
        <f>IF(MONTH(A14359)&gt;10,1,IF(MONTH(A14359)&lt;4,1,0))</f>
        <v>0</v>
      </c>
      <c r="H14359">
        <f>IF(AND(F14359&gt;=6*60,F14359&lt;10*60),1,IF(F14359&gt;=15*60,1,IF(F14359&lt;1*60,1,0)))</f>
        <v>1</v>
      </c>
      <c r="I14359">
        <f>IF(AND(F14359&gt;=1*60,F14359&lt;6*60),1,0)</f>
        <v>0</v>
      </c>
      <c r="J14359">
        <f>IF(AND(F14359&gt;=10*60,F14359&lt;15*60),1,0)</f>
        <v>0</v>
      </c>
      <c r="K14359">
        <f>IF(AND(F14359&gt;=16*60,F14359&lt;21*60),1,0)</f>
        <v>0</v>
      </c>
      <c r="L14359">
        <f>K14359*G14359</f>
        <v>0</v>
      </c>
      <c r="M14359">
        <f>H14359*B14359</f>
        <v>2.1000000000000001E-2</v>
      </c>
      <c r="N14359">
        <f>I14359*B14359</f>
        <v>0</v>
      </c>
      <c r="O14359">
        <f>J14359*B14359</f>
        <v>0</v>
      </c>
    </row>
    <row r="14360" spans="1:15" x14ac:dyDescent="0.25">
      <c r="A14360" s="1">
        <v>41573.979166666701</v>
      </c>
      <c r="B14360">
        <v>4.2999999999999997E-2</v>
      </c>
      <c r="C14360">
        <f>HOUR(A14360)</f>
        <v>23</v>
      </c>
      <c r="D14360">
        <f>MINUTE(A14360)</f>
        <v>30</v>
      </c>
      <c r="E14360">
        <v>10</v>
      </c>
      <c r="F14360">
        <f>60*C14360+D14360</f>
        <v>1410</v>
      </c>
      <c r="G14360">
        <f>IF(MONTH(A14360)&gt;10,1,IF(MONTH(A14360)&lt;4,1,0))</f>
        <v>0</v>
      </c>
      <c r="H14360">
        <f>IF(AND(F14360&gt;=6*60,F14360&lt;10*60),1,IF(F14360&gt;=15*60,1,IF(F14360&lt;1*60,1,0)))</f>
        <v>1</v>
      </c>
      <c r="I14360">
        <f>IF(AND(F14360&gt;=1*60,F14360&lt;6*60),1,0)</f>
        <v>0</v>
      </c>
      <c r="J14360">
        <f>IF(AND(F14360&gt;=10*60,F14360&lt;15*60),1,0)</f>
        <v>0</v>
      </c>
      <c r="K14360">
        <f>IF(AND(F14360&gt;=16*60,F14360&lt;21*60),1,0)</f>
        <v>0</v>
      </c>
      <c r="L14360">
        <f>K14360*G14360</f>
        <v>0</v>
      </c>
      <c r="M14360">
        <f>H14360*B14360</f>
        <v>4.2999999999999997E-2</v>
      </c>
      <c r="N14360">
        <f>I14360*B14360</f>
        <v>0</v>
      </c>
      <c r="O14360">
        <f>J14360*B14360</f>
        <v>0</v>
      </c>
    </row>
    <row r="14361" spans="1:15" x14ac:dyDescent="0.25">
      <c r="A14361" s="1">
        <v>41574</v>
      </c>
      <c r="B14361">
        <v>4.5999999999999999E-2</v>
      </c>
      <c r="C14361">
        <f>HOUR(A14361)</f>
        <v>0</v>
      </c>
      <c r="D14361">
        <f>MINUTE(A14361)</f>
        <v>0</v>
      </c>
      <c r="E14361">
        <v>10</v>
      </c>
      <c r="F14361">
        <f>60*C14361+D14361</f>
        <v>0</v>
      </c>
      <c r="G14361">
        <f>IF(MONTH(A14361)&gt;10,1,IF(MONTH(A14361)&lt;4,1,0))</f>
        <v>0</v>
      </c>
      <c r="H14361">
        <f>IF(AND(F14361&gt;=6*60,F14361&lt;10*60),1,IF(F14361&gt;=15*60,1,IF(F14361&lt;1*60,1,0)))</f>
        <v>1</v>
      </c>
      <c r="I14361">
        <f>IF(AND(F14361&gt;=1*60,F14361&lt;6*60),1,0)</f>
        <v>0</v>
      </c>
      <c r="J14361">
        <f>IF(AND(F14361&gt;=10*60,F14361&lt;15*60),1,0)</f>
        <v>0</v>
      </c>
      <c r="K14361">
        <f>IF(AND(F14361&gt;=16*60,F14361&lt;21*60),1,0)</f>
        <v>0</v>
      </c>
      <c r="L14361">
        <f>K14361*G14361</f>
        <v>0</v>
      </c>
      <c r="M14361">
        <f>H14361*B14361</f>
        <v>4.5999999999999999E-2</v>
      </c>
      <c r="N14361">
        <f>I14361*B14361</f>
        <v>0</v>
      </c>
      <c r="O14361">
        <f>J14361*B14361</f>
        <v>0</v>
      </c>
    </row>
    <row r="14362" spans="1:15" x14ac:dyDescent="0.25">
      <c r="A14362" s="1">
        <v>41574.020833333299</v>
      </c>
      <c r="B14362">
        <v>2.8000000000000001E-2</v>
      </c>
      <c r="C14362">
        <f>HOUR(A14362)</f>
        <v>0</v>
      </c>
      <c r="D14362">
        <f>MINUTE(A14362)</f>
        <v>30</v>
      </c>
      <c r="E14362">
        <v>10</v>
      </c>
      <c r="F14362">
        <f>60*C14362+D14362</f>
        <v>30</v>
      </c>
      <c r="G14362">
        <f>IF(MONTH(A14362)&gt;10,1,IF(MONTH(A14362)&lt;4,1,0))</f>
        <v>0</v>
      </c>
      <c r="H14362">
        <f>IF(AND(F14362&gt;=6*60,F14362&lt;10*60),1,IF(F14362&gt;=15*60,1,IF(F14362&lt;1*60,1,0)))</f>
        <v>1</v>
      </c>
      <c r="I14362">
        <f>IF(AND(F14362&gt;=1*60,F14362&lt;6*60),1,0)</f>
        <v>0</v>
      </c>
      <c r="J14362">
        <f>IF(AND(F14362&gt;=10*60,F14362&lt;15*60),1,0)</f>
        <v>0</v>
      </c>
      <c r="K14362">
        <f>IF(AND(F14362&gt;=16*60,F14362&lt;21*60),1,0)</f>
        <v>0</v>
      </c>
      <c r="L14362">
        <f>K14362*G14362</f>
        <v>0</v>
      </c>
      <c r="M14362">
        <f>H14362*B14362</f>
        <v>2.8000000000000001E-2</v>
      </c>
      <c r="N14362">
        <f>I14362*B14362</f>
        <v>0</v>
      </c>
      <c r="O14362">
        <f>J14362*B14362</f>
        <v>0</v>
      </c>
    </row>
    <row r="14363" spans="1:15" x14ac:dyDescent="0.25">
      <c r="A14363" s="1">
        <v>41574.041666666701</v>
      </c>
      <c r="B14363">
        <v>3.5999999999999997E-2</v>
      </c>
      <c r="C14363">
        <f>HOUR(A14363)</f>
        <v>1</v>
      </c>
      <c r="D14363">
        <f>MINUTE(A14363)</f>
        <v>0</v>
      </c>
      <c r="E14363">
        <v>10</v>
      </c>
      <c r="F14363">
        <f>60*C14363+D14363</f>
        <v>60</v>
      </c>
      <c r="G14363">
        <f>IF(MONTH(A14363)&gt;10,1,IF(MONTH(A14363)&lt;4,1,0))</f>
        <v>0</v>
      </c>
      <c r="H14363">
        <f>IF(AND(F14363&gt;=6*60,F14363&lt;10*60),1,IF(F14363&gt;=15*60,1,IF(F14363&lt;1*60,1,0)))</f>
        <v>0</v>
      </c>
      <c r="I14363">
        <f>IF(AND(F14363&gt;=1*60,F14363&lt;6*60),1,0)</f>
        <v>1</v>
      </c>
      <c r="J14363">
        <f>IF(AND(F14363&gt;=10*60,F14363&lt;15*60),1,0)</f>
        <v>0</v>
      </c>
      <c r="K14363">
        <f>IF(AND(F14363&gt;=16*60,F14363&lt;21*60),1,0)</f>
        <v>0</v>
      </c>
      <c r="L14363">
        <f>K14363*G14363</f>
        <v>0</v>
      </c>
      <c r="M14363">
        <f>H14363*B14363</f>
        <v>0</v>
      </c>
      <c r="N14363">
        <f>I14363*B14363</f>
        <v>3.5999999999999997E-2</v>
      </c>
      <c r="O14363">
        <f>J14363*B14363</f>
        <v>0</v>
      </c>
    </row>
    <row r="14364" spans="1:15" x14ac:dyDescent="0.25">
      <c r="A14364" s="1">
        <v>41574.0625</v>
      </c>
      <c r="B14364">
        <v>4.7E-2</v>
      </c>
      <c r="C14364">
        <f>HOUR(A14364)</f>
        <v>1</v>
      </c>
      <c r="D14364">
        <f>MINUTE(A14364)</f>
        <v>30</v>
      </c>
      <c r="E14364">
        <v>10</v>
      </c>
      <c r="F14364">
        <f>60*C14364+D14364</f>
        <v>90</v>
      </c>
      <c r="G14364">
        <f>IF(MONTH(A14364)&gt;10,1,IF(MONTH(A14364)&lt;4,1,0))</f>
        <v>0</v>
      </c>
      <c r="H14364">
        <f>IF(AND(F14364&gt;=6*60,F14364&lt;10*60),1,IF(F14364&gt;=15*60,1,IF(F14364&lt;1*60,1,0)))</f>
        <v>0</v>
      </c>
      <c r="I14364">
        <f>IF(AND(F14364&gt;=1*60,F14364&lt;6*60),1,0)</f>
        <v>1</v>
      </c>
      <c r="J14364">
        <f>IF(AND(F14364&gt;=10*60,F14364&lt;15*60),1,0)</f>
        <v>0</v>
      </c>
      <c r="K14364">
        <f>IF(AND(F14364&gt;=16*60,F14364&lt;21*60),1,0)</f>
        <v>0</v>
      </c>
      <c r="L14364">
        <f>K14364*G14364</f>
        <v>0</v>
      </c>
      <c r="M14364">
        <f>H14364*B14364</f>
        <v>0</v>
      </c>
      <c r="N14364">
        <f>I14364*B14364</f>
        <v>4.7E-2</v>
      </c>
      <c r="O14364">
        <f>J14364*B14364</f>
        <v>0</v>
      </c>
    </row>
    <row r="14365" spans="1:15" x14ac:dyDescent="0.25">
      <c r="A14365" s="1">
        <v>41574.083333333299</v>
      </c>
      <c r="B14365">
        <v>1.7000000000000001E-2</v>
      </c>
      <c r="C14365">
        <f>HOUR(A14365)</f>
        <v>2</v>
      </c>
      <c r="D14365">
        <f>MINUTE(A14365)</f>
        <v>0</v>
      </c>
      <c r="E14365">
        <v>10</v>
      </c>
      <c r="F14365">
        <f>60*C14365+D14365</f>
        <v>120</v>
      </c>
      <c r="G14365">
        <f>IF(MONTH(A14365)&gt;10,1,IF(MONTH(A14365)&lt;4,1,0))</f>
        <v>0</v>
      </c>
      <c r="H14365">
        <f>IF(AND(F14365&gt;=6*60,F14365&lt;10*60),1,IF(F14365&gt;=15*60,1,IF(F14365&lt;1*60,1,0)))</f>
        <v>0</v>
      </c>
      <c r="I14365">
        <f>IF(AND(F14365&gt;=1*60,F14365&lt;6*60),1,0)</f>
        <v>1</v>
      </c>
      <c r="J14365">
        <f>IF(AND(F14365&gt;=10*60,F14365&lt;15*60),1,0)</f>
        <v>0</v>
      </c>
      <c r="K14365">
        <f>IF(AND(F14365&gt;=16*60,F14365&lt;21*60),1,0)</f>
        <v>0</v>
      </c>
      <c r="L14365">
        <f>K14365*G14365</f>
        <v>0</v>
      </c>
      <c r="M14365">
        <f>H14365*B14365</f>
        <v>0</v>
      </c>
      <c r="N14365">
        <f>I14365*B14365</f>
        <v>1.7000000000000001E-2</v>
      </c>
      <c r="O14365">
        <f>J14365*B14365</f>
        <v>0</v>
      </c>
    </row>
    <row r="14366" spans="1:15" x14ac:dyDescent="0.25">
      <c r="A14366" s="1">
        <v>41574.104166666701</v>
      </c>
      <c r="B14366">
        <v>1.7000000000000001E-2</v>
      </c>
      <c r="C14366">
        <f>HOUR(A14366)</f>
        <v>2</v>
      </c>
      <c r="D14366">
        <f>MINUTE(A14366)</f>
        <v>30</v>
      </c>
      <c r="E14366">
        <v>10</v>
      </c>
      <c r="F14366">
        <f>60*C14366+D14366</f>
        <v>150</v>
      </c>
      <c r="G14366">
        <f>IF(MONTH(A14366)&gt;10,1,IF(MONTH(A14366)&lt;4,1,0))</f>
        <v>0</v>
      </c>
      <c r="H14366">
        <f>IF(AND(F14366&gt;=6*60,F14366&lt;10*60),1,IF(F14366&gt;=15*60,1,IF(F14366&lt;1*60,1,0)))</f>
        <v>0</v>
      </c>
      <c r="I14366">
        <f>IF(AND(F14366&gt;=1*60,F14366&lt;6*60),1,0)</f>
        <v>1</v>
      </c>
      <c r="J14366">
        <f>IF(AND(F14366&gt;=10*60,F14366&lt;15*60),1,0)</f>
        <v>0</v>
      </c>
      <c r="K14366">
        <f>IF(AND(F14366&gt;=16*60,F14366&lt;21*60),1,0)</f>
        <v>0</v>
      </c>
      <c r="L14366">
        <f>K14366*G14366</f>
        <v>0</v>
      </c>
      <c r="M14366">
        <f>H14366*B14366</f>
        <v>0</v>
      </c>
      <c r="N14366">
        <f>I14366*B14366</f>
        <v>1.7000000000000001E-2</v>
      </c>
      <c r="O14366">
        <f>J14366*B14366</f>
        <v>0</v>
      </c>
    </row>
    <row r="14367" spans="1:15" x14ac:dyDescent="0.25">
      <c r="A14367" s="1">
        <v>41574.125</v>
      </c>
      <c r="B14367">
        <v>3.9E-2</v>
      </c>
      <c r="C14367">
        <f>HOUR(A14367)</f>
        <v>3</v>
      </c>
      <c r="D14367">
        <f>MINUTE(A14367)</f>
        <v>0</v>
      </c>
      <c r="E14367">
        <v>10</v>
      </c>
      <c r="F14367">
        <f>60*C14367+D14367</f>
        <v>180</v>
      </c>
      <c r="G14367">
        <f>IF(MONTH(A14367)&gt;10,1,IF(MONTH(A14367)&lt;4,1,0))</f>
        <v>0</v>
      </c>
      <c r="H14367">
        <f>IF(AND(F14367&gt;=6*60,F14367&lt;10*60),1,IF(F14367&gt;=15*60,1,IF(F14367&lt;1*60,1,0)))</f>
        <v>0</v>
      </c>
      <c r="I14367">
        <f>IF(AND(F14367&gt;=1*60,F14367&lt;6*60),1,0)</f>
        <v>1</v>
      </c>
      <c r="J14367">
        <f>IF(AND(F14367&gt;=10*60,F14367&lt;15*60),1,0)</f>
        <v>0</v>
      </c>
      <c r="K14367">
        <f>IF(AND(F14367&gt;=16*60,F14367&lt;21*60),1,0)</f>
        <v>0</v>
      </c>
      <c r="L14367">
        <f>K14367*G14367</f>
        <v>0</v>
      </c>
      <c r="M14367">
        <f>H14367*B14367</f>
        <v>0</v>
      </c>
      <c r="N14367">
        <f>I14367*B14367</f>
        <v>3.9E-2</v>
      </c>
      <c r="O14367">
        <f>J14367*B14367</f>
        <v>0</v>
      </c>
    </row>
    <row r="14368" spans="1:15" x14ac:dyDescent="0.25">
      <c r="A14368" s="1">
        <v>41574.145833333299</v>
      </c>
      <c r="B14368">
        <v>2.5000000000000001E-2</v>
      </c>
      <c r="C14368">
        <f>HOUR(A14368)</f>
        <v>3</v>
      </c>
      <c r="D14368">
        <f>MINUTE(A14368)</f>
        <v>30</v>
      </c>
      <c r="E14368">
        <v>10</v>
      </c>
      <c r="F14368">
        <f>60*C14368+D14368</f>
        <v>210</v>
      </c>
      <c r="G14368">
        <f>IF(MONTH(A14368)&gt;10,1,IF(MONTH(A14368)&lt;4,1,0))</f>
        <v>0</v>
      </c>
      <c r="H14368">
        <f>IF(AND(F14368&gt;=6*60,F14368&lt;10*60),1,IF(F14368&gt;=15*60,1,IF(F14368&lt;1*60,1,0)))</f>
        <v>0</v>
      </c>
      <c r="I14368">
        <f>IF(AND(F14368&gt;=1*60,F14368&lt;6*60),1,0)</f>
        <v>1</v>
      </c>
      <c r="J14368">
        <f>IF(AND(F14368&gt;=10*60,F14368&lt;15*60),1,0)</f>
        <v>0</v>
      </c>
      <c r="K14368">
        <f>IF(AND(F14368&gt;=16*60,F14368&lt;21*60),1,0)</f>
        <v>0</v>
      </c>
      <c r="L14368">
        <f>K14368*G14368</f>
        <v>0</v>
      </c>
      <c r="M14368">
        <f>H14368*B14368</f>
        <v>0</v>
      </c>
      <c r="N14368">
        <f>I14368*B14368</f>
        <v>2.5000000000000001E-2</v>
      </c>
      <c r="O14368">
        <f>J14368*B14368</f>
        <v>0</v>
      </c>
    </row>
    <row r="14369" spans="1:15" x14ac:dyDescent="0.25">
      <c r="A14369" s="1">
        <v>41574.166666666701</v>
      </c>
      <c r="B14369">
        <v>3.2000000000000001E-2</v>
      </c>
      <c r="C14369">
        <f>HOUR(A14369)</f>
        <v>4</v>
      </c>
      <c r="D14369">
        <f>MINUTE(A14369)</f>
        <v>0</v>
      </c>
      <c r="E14369">
        <v>10</v>
      </c>
      <c r="F14369">
        <f>60*C14369+D14369</f>
        <v>240</v>
      </c>
      <c r="G14369">
        <f>IF(MONTH(A14369)&gt;10,1,IF(MONTH(A14369)&lt;4,1,0))</f>
        <v>0</v>
      </c>
      <c r="H14369">
        <f>IF(AND(F14369&gt;=6*60,F14369&lt;10*60),1,IF(F14369&gt;=15*60,1,IF(F14369&lt;1*60,1,0)))</f>
        <v>0</v>
      </c>
      <c r="I14369">
        <f>IF(AND(F14369&gt;=1*60,F14369&lt;6*60),1,0)</f>
        <v>1</v>
      </c>
      <c r="J14369">
        <f>IF(AND(F14369&gt;=10*60,F14369&lt;15*60),1,0)</f>
        <v>0</v>
      </c>
      <c r="K14369">
        <f>IF(AND(F14369&gt;=16*60,F14369&lt;21*60),1,0)</f>
        <v>0</v>
      </c>
      <c r="L14369">
        <f>K14369*G14369</f>
        <v>0</v>
      </c>
      <c r="M14369">
        <f>H14369*B14369</f>
        <v>0</v>
      </c>
      <c r="N14369">
        <f>I14369*B14369</f>
        <v>3.2000000000000001E-2</v>
      </c>
      <c r="O14369">
        <f>J14369*B14369</f>
        <v>0</v>
      </c>
    </row>
    <row r="14370" spans="1:15" x14ac:dyDescent="0.25">
      <c r="A14370" s="1">
        <v>41574.1875</v>
      </c>
      <c r="B14370">
        <v>0.04</v>
      </c>
      <c r="C14370">
        <f>HOUR(A14370)</f>
        <v>4</v>
      </c>
      <c r="D14370">
        <f>MINUTE(A14370)</f>
        <v>30</v>
      </c>
      <c r="E14370">
        <v>10</v>
      </c>
      <c r="F14370">
        <f>60*C14370+D14370</f>
        <v>270</v>
      </c>
      <c r="G14370">
        <f>IF(MONTH(A14370)&gt;10,1,IF(MONTH(A14370)&lt;4,1,0))</f>
        <v>0</v>
      </c>
      <c r="H14370">
        <f>IF(AND(F14370&gt;=6*60,F14370&lt;10*60),1,IF(F14370&gt;=15*60,1,IF(F14370&lt;1*60,1,0)))</f>
        <v>0</v>
      </c>
      <c r="I14370">
        <f>IF(AND(F14370&gt;=1*60,F14370&lt;6*60),1,0)</f>
        <v>1</v>
      </c>
      <c r="J14370">
        <f>IF(AND(F14370&gt;=10*60,F14370&lt;15*60),1,0)</f>
        <v>0</v>
      </c>
      <c r="K14370">
        <f>IF(AND(F14370&gt;=16*60,F14370&lt;21*60),1,0)</f>
        <v>0</v>
      </c>
      <c r="L14370">
        <f>K14370*G14370</f>
        <v>0</v>
      </c>
      <c r="M14370">
        <f>H14370*B14370</f>
        <v>0</v>
      </c>
      <c r="N14370">
        <f>I14370*B14370</f>
        <v>0.04</v>
      </c>
      <c r="O14370">
        <f>J14370*B14370</f>
        <v>0</v>
      </c>
    </row>
    <row r="14371" spans="1:15" x14ac:dyDescent="0.25">
      <c r="A14371" s="1">
        <v>41574.208333333299</v>
      </c>
      <c r="B14371">
        <v>2.1999999999999999E-2</v>
      </c>
      <c r="C14371">
        <f>HOUR(A14371)</f>
        <v>5</v>
      </c>
      <c r="D14371">
        <f>MINUTE(A14371)</f>
        <v>0</v>
      </c>
      <c r="E14371">
        <v>10</v>
      </c>
      <c r="F14371">
        <f>60*C14371+D14371</f>
        <v>300</v>
      </c>
      <c r="G14371">
        <f>IF(MONTH(A14371)&gt;10,1,IF(MONTH(A14371)&lt;4,1,0))</f>
        <v>0</v>
      </c>
      <c r="H14371">
        <f>IF(AND(F14371&gt;=6*60,F14371&lt;10*60),1,IF(F14371&gt;=15*60,1,IF(F14371&lt;1*60,1,0)))</f>
        <v>0</v>
      </c>
      <c r="I14371">
        <f>IF(AND(F14371&gt;=1*60,F14371&lt;6*60),1,0)</f>
        <v>1</v>
      </c>
      <c r="J14371">
        <f>IF(AND(F14371&gt;=10*60,F14371&lt;15*60),1,0)</f>
        <v>0</v>
      </c>
      <c r="K14371">
        <f>IF(AND(F14371&gt;=16*60,F14371&lt;21*60),1,0)</f>
        <v>0</v>
      </c>
      <c r="L14371">
        <f>K14371*G14371</f>
        <v>0</v>
      </c>
      <c r="M14371">
        <f>H14371*B14371</f>
        <v>0</v>
      </c>
      <c r="N14371">
        <f>I14371*B14371</f>
        <v>2.1999999999999999E-2</v>
      </c>
      <c r="O14371">
        <f>J14371*B14371</f>
        <v>0</v>
      </c>
    </row>
    <row r="14372" spans="1:15" x14ac:dyDescent="0.25">
      <c r="A14372" s="1">
        <v>41574.229166666701</v>
      </c>
      <c r="B14372">
        <v>3.5000000000000003E-2</v>
      </c>
      <c r="C14372">
        <f>HOUR(A14372)</f>
        <v>5</v>
      </c>
      <c r="D14372">
        <f>MINUTE(A14372)</f>
        <v>30</v>
      </c>
      <c r="E14372">
        <v>10</v>
      </c>
      <c r="F14372">
        <f>60*C14372+D14372</f>
        <v>330</v>
      </c>
      <c r="G14372">
        <f>IF(MONTH(A14372)&gt;10,1,IF(MONTH(A14372)&lt;4,1,0))</f>
        <v>0</v>
      </c>
      <c r="H14372">
        <f>IF(AND(F14372&gt;=6*60,F14372&lt;10*60),1,IF(F14372&gt;=15*60,1,IF(F14372&lt;1*60,1,0)))</f>
        <v>0</v>
      </c>
      <c r="I14372">
        <f>IF(AND(F14372&gt;=1*60,F14372&lt;6*60),1,0)</f>
        <v>1</v>
      </c>
      <c r="J14372">
        <f>IF(AND(F14372&gt;=10*60,F14372&lt;15*60),1,0)</f>
        <v>0</v>
      </c>
      <c r="K14372">
        <f>IF(AND(F14372&gt;=16*60,F14372&lt;21*60),1,0)</f>
        <v>0</v>
      </c>
      <c r="L14372">
        <f>K14372*G14372</f>
        <v>0</v>
      </c>
      <c r="M14372">
        <f>H14372*B14372</f>
        <v>0</v>
      </c>
      <c r="N14372">
        <f>I14372*B14372</f>
        <v>3.5000000000000003E-2</v>
      </c>
      <c r="O14372">
        <f>J14372*B14372</f>
        <v>0</v>
      </c>
    </row>
    <row r="14373" spans="1:15" x14ac:dyDescent="0.25">
      <c r="A14373" s="1">
        <v>41574.25</v>
      </c>
      <c r="B14373">
        <v>0.04</v>
      </c>
      <c r="C14373">
        <f>HOUR(A14373)</f>
        <v>6</v>
      </c>
      <c r="D14373">
        <f>MINUTE(A14373)</f>
        <v>0</v>
      </c>
      <c r="E14373">
        <v>10</v>
      </c>
      <c r="F14373">
        <f>60*C14373+D14373</f>
        <v>360</v>
      </c>
      <c r="G14373">
        <f>IF(MONTH(A14373)&gt;10,1,IF(MONTH(A14373)&lt;4,1,0))</f>
        <v>0</v>
      </c>
      <c r="H14373">
        <f>IF(AND(F14373&gt;=6*60,F14373&lt;10*60),1,IF(F14373&gt;=15*60,1,IF(F14373&lt;1*60,1,0)))</f>
        <v>1</v>
      </c>
      <c r="I14373">
        <f>IF(AND(F14373&gt;=1*60,F14373&lt;6*60),1,0)</f>
        <v>0</v>
      </c>
      <c r="J14373">
        <f>IF(AND(F14373&gt;=10*60,F14373&lt;15*60),1,0)</f>
        <v>0</v>
      </c>
      <c r="K14373">
        <f>IF(AND(F14373&gt;=16*60,F14373&lt;21*60),1,0)</f>
        <v>0</v>
      </c>
      <c r="L14373">
        <f>K14373*G14373</f>
        <v>0</v>
      </c>
      <c r="M14373">
        <f>H14373*B14373</f>
        <v>0.04</v>
      </c>
      <c r="N14373">
        <f>I14373*B14373</f>
        <v>0</v>
      </c>
      <c r="O14373">
        <f>J14373*B14373</f>
        <v>0</v>
      </c>
    </row>
    <row r="14374" spans="1:15" x14ac:dyDescent="0.25">
      <c r="A14374" s="1">
        <v>41574.270833333299</v>
      </c>
      <c r="B14374">
        <v>2.1000000000000001E-2</v>
      </c>
      <c r="C14374">
        <f>HOUR(A14374)</f>
        <v>6</v>
      </c>
      <c r="D14374">
        <f>MINUTE(A14374)</f>
        <v>30</v>
      </c>
      <c r="E14374">
        <v>10</v>
      </c>
      <c r="F14374">
        <f>60*C14374+D14374</f>
        <v>390</v>
      </c>
      <c r="G14374">
        <f>IF(MONTH(A14374)&gt;10,1,IF(MONTH(A14374)&lt;4,1,0))</f>
        <v>0</v>
      </c>
      <c r="H14374">
        <f>IF(AND(F14374&gt;=6*60,F14374&lt;10*60),1,IF(F14374&gt;=15*60,1,IF(F14374&lt;1*60,1,0)))</f>
        <v>1</v>
      </c>
      <c r="I14374">
        <f>IF(AND(F14374&gt;=1*60,F14374&lt;6*60),1,0)</f>
        <v>0</v>
      </c>
      <c r="J14374">
        <f>IF(AND(F14374&gt;=10*60,F14374&lt;15*60),1,0)</f>
        <v>0</v>
      </c>
      <c r="K14374">
        <f>IF(AND(F14374&gt;=16*60,F14374&lt;21*60),1,0)</f>
        <v>0</v>
      </c>
      <c r="L14374">
        <f>K14374*G14374</f>
        <v>0</v>
      </c>
      <c r="M14374">
        <f>H14374*B14374</f>
        <v>2.1000000000000001E-2</v>
      </c>
      <c r="N14374">
        <f>I14374*B14374</f>
        <v>0</v>
      </c>
      <c r="O14374">
        <f>J14374*B14374</f>
        <v>0</v>
      </c>
    </row>
    <row r="14375" spans="1:15" x14ac:dyDescent="0.25">
      <c r="A14375" s="1">
        <v>41574.291666666701</v>
      </c>
      <c r="B14375">
        <v>3.5999999999999997E-2</v>
      </c>
      <c r="C14375">
        <f>HOUR(A14375)</f>
        <v>7</v>
      </c>
      <c r="D14375">
        <f>MINUTE(A14375)</f>
        <v>0</v>
      </c>
      <c r="E14375">
        <v>10</v>
      </c>
      <c r="F14375">
        <f>60*C14375+D14375</f>
        <v>420</v>
      </c>
      <c r="G14375">
        <f>IF(MONTH(A14375)&gt;10,1,IF(MONTH(A14375)&lt;4,1,0))</f>
        <v>0</v>
      </c>
      <c r="H14375">
        <f>IF(AND(F14375&gt;=6*60,F14375&lt;10*60),1,IF(F14375&gt;=15*60,1,IF(F14375&lt;1*60,1,0)))</f>
        <v>1</v>
      </c>
      <c r="I14375">
        <f>IF(AND(F14375&gt;=1*60,F14375&lt;6*60),1,0)</f>
        <v>0</v>
      </c>
      <c r="J14375">
        <f>IF(AND(F14375&gt;=10*60,F14375&lt;15*60),1,0)</f>
        <v>0</v>
      </c>
      <c r="K14375">
        <f>IF(AND(F14375&gt;=16*60,F14375&lt;21*60),1,0)</f>
        <v>0</v>
      </c>
      <c r="L14375">
        <f>K14375*G14375</f>
        <v>0</v>
      </c>
      <c r="M14375">
        <f>H14375*B14375</f>
        <v>3.5999999999999997E-2</v>
      </c>
      <c r="N14375">
        <f>I14375*B14375</f>
        <v>0</v>
      </c>
      <c r="O14375">
        <f>J14375*B14375</f>
        <v>0</v>
      </c>
    </row>
    <row r="14376" spans="1:15" x14ac:dyDescent="0.25">
      <c r="A14376" s="1">
        <v>41574.3125</v>
      </c>
      <c r="B14376">
        <v>0.04</v>
      </c>
      <c r="C14376">
        <f>HOUR(A14376)</f>
        <v>7</v>
      </c>
      <c r="D14376">
        <f>MINUTE(A14376)</f>
        <v>30</v>
      </c>
      <c r="E14376">
        <v>10</v>
      </c>
      <c r="F14376">
        <f>60*C14376+D14376</f>
        <v>450</v>
      </c>
      <c r="G14376">
        <f>IF(MONTH(A14376)&gt;10,1,IF(MONTH(A14376)&lt;4,1,0))</f>
        <v>0</v>
      </c>
      <c r="H14376">
        <f>IF(AND(F14376&gt;=6*60,F14376&lt;10*60),1,IF(F14376&gt;=15*60,1,IF(F14376&lt;1*60,1,0)))</f>
        <v>1</v>
      </c>
      <c r="I14376">
        <f>IF(AND(F14376&gt;=1*60,F14376&lt;6*60),1,0)</f>
        <v>0</v>
      </c>
      <c r="J14376">
        <f>IF(AND(F14376&gt;=10*60,F14376&lt;15*60),1,0)</f>
        <v>0</v>
      </c>
      <c r="K14376">
        <f>IF(AND(F14376&gt;=16*60,F14376&lt;21*60),1,0)</f>
        <v>0</v>
      </c>
      <c r="L14376">
        <f>K14376*G14376</f>
        <v>0</v>
      </c>
      <c r="M14376">
        <f>H14376*B14376</f>
        <v>0.04</v>
      </c>
      <c r="N14376">
        <f>I14376*B14376</f>
        <v>0</v>
      </c>
      <c r="O14376">
        <f>J14376*B14376</f>
        <v>0</v>
      </c>
    </row>
    <row r="14377" spans="1:15" x14ac:dyDescent="0.25">
      <c r="A14377" s="1">
        <v>41574.333333333299</v>
      </c>
      <c r="B14377">
        <v>2.1999999999999999E-2</v>
      </c>
      <c r="C14377">
        <f>HOUR(A14377)</f>
        <v>8</v>
      </c>
      <c r="D14377">
        <f>MINUTE(A14377)</f>
        <v>0</v>
      </c>
      <c r="E14377">
        <v>10</v>
      </c>
      <c r="F14377">
        <f>60*C14377+D14377</f>
        <v>480</v>
      </c>
      <c r="G14377">
        <f>IF(MONTH(A14377)&gt;10,1,IF(MONTH(A14377)&lt;4,1,0))</f>
        <v>0</v>
      </c>
      <c r="H14377">
        <f>IF(AND(F14377&gt;=6*60,F14377&lt;10*60),1,IF(F14377&gt;=15*60,1,IF(F14377&lt;1*60,1,0)))</f>
        <v>1</v>
      </c>
      <c r="I14377">
        <f>IF(AND(F14377&gt;=1*60,F14377&lt;6*60),1,0)</f>
        <v>0</v>
      </c>
      <c r="J14377">
        <f>IF(AND(F14377&gt;=10*60,F14377&lt;15*60),1,0)</f>
        <v>0</v>
      </c>
      <c r="K14377">
        <f>IF(AND(F14377&gt;=16*60,F14377&lt;21*60),1,0)</f>
        <v>0</v>
      </c>
      <c r="L14377">
        <f>K14377*G14377</f>
        <v>0</v>
      </c>
      <c r="M14377">
        <f>H14377*B14377</f>
        <v>2.1999999999999999E-2</v>
      </c>
      <c r="N14377">
        <f>I14377*B14377</f>
        <v>0</v>
      </c>
      <c r="O14377">
        <f>J14377*B14377</f>
        <v>0</v>
      </c>
    </row>
    <row r="14378" spans="1:15" x14ac:dyDescent="0.25">
      <c r="A14378" s="1">
        <v>41574.354166666701</v>
      </c>
      <c r="B14378">
        <v>2.1999999999999999E-2</v>
      </c>
      <c r="C14378">
        <f>HOUR(A14378)</f>
        <v>8</v>
      </c>
      <c r="D14378">
        <f>MINUTE(A14378)</f>
        <v>30</v>
      </c>
      <c r="E14378">
        <v>10</v>
      </c>
      <c r="F14378">
        <f>60*C14378+D14378</f>
        <v>510</v>
      </c>
      <c r="G14378">
        <f>IF(MONTH(A14378)&gt;10,1,IF(MONTH(A14378)&lt;4,1,0))</f>
        <v>0</v>
      </c>
      <c r="H14378">
        <f>IF(AND(F14378&gt;=6*60,F14378&lt;10*60),1,IF(F14378&gt;=15*60,1,IF(F14378&lt;1*60,1,0)))</f>
        <v>1</v>
      </c>
      <c r="I14378">
        <f>IF(AND(F14378&gt;=1*60,F14378&lt;6*60),1,0)</f>
        <v>0</v>
      </c>
      <c r="J14378">
        <f>IF(AND(F14378&gt;=10*60,F14378&lt;15*60),1,0)</f>
        <v>0</v>
      </c>
      <c r="K14378">
        <f>IF(AND(F14378&gt;=16*60,F14378&lt;21*60),1,0)</f>
        <v>0</v>
      </c>
      <c r="L14378">
        <f>K14378*G14378</f>
        <v>0</v>
      </c>
      <c r="M14378">
        <f>H14378*B14378</f>
        <v>2.1999999999999999E-2</v>
      </c>
      <c r="N14378">
        <f>I14378*B14378</f>
        <v>0</v>
      </c>
      <c r="O14378">
        <f>J14378*B14378</f>
        <v>0</v>
      </c>
    </row>
    <row r="14379" spans="1:15" x14ac:dyDescent="0.25">
      <c r="A14379" s="1">
        <v>41574.375</v>
      </c>
      <c r="B14379">
        <v>3.5999999999999997E-2</v>
      </c>
      <c r="C14379">
        <f>HOUR(A14379)</f>
        <v>9</v>
      </c>
      <c r="D14379">
        <f>MINUTE(A14379)</f>
        <v>0</v>
      </c>
      <c r="E14379">
        <v>10</v>
      </c>
      <c r="F14379">
        <f>60*C14379+D14379</f>
        <v>540</v>
      </c>
      <c r="G14379">
        <f>IF(MONTH(A14379)&gt;10,1,IF(MONTH(A14379)&lt;4,1,0))</f>
        <v>0</v>
      </c>
      <c r="H14379">
        <f>IF(AND(F14379&gt;=6*60,F14379&lt;10*60),1,IF(F14379&gt;=15*60,1,IF(F14379&lt;1*60,1,0)))</f>
        <v>1</v>
      </c>
      <c r="I14379">
        <f>IF(AND(F14379&gt;=1*60,F14379&lt;6*60),1,0)</f>
        <v>0</v>
      </c>
      <c r="J14379">
        <f>IF(AND(F14379&gt;=10*60,F14379&lt;15*60),1,0)</f>
        <v>0</v>
      </c>
      <c r="K14379">
        <f>IF(AND(F14379&gt;=16*60,F14379&lt;21*60),1,0)</f>
        <v>0</v>
      </c>
      <c r="L14379">
        <f>K14379*G14379</f>
        <v>0</v>
      </c>
      <c r="M14379">
        <f>H14379*B14379</f>
        <v>3.5999999999999997E-2</v>
      </c>
      <c r="N14379">
        <f>I14379*B14379</f>
        <v>0</v>
      </c>
      <c r="O14379">
        <f>J14379*B14379</f>
        <v>0</v>
      </c>
    </row>
    <row r="14380" spans="1:15" x14ac:dyDescent="0.25">
      <c r="A14380" s="1">
        <v>41574.395833333299</v>
      </c>
      <c r="B14380">
        <v>4.1000000000000002E-2</v>
      </c>
      <c r="C14380">
        <f>HOUR(A14380)</f>
        <v>9</v>
      </c>
      <c r="D14380">
        <f>MINUTE(A14380)</f>
        <v>30</v>
      </c>
      <c r="E14380">
        <v>10</v>
      </c>
      <c r="F14380">
        <f>60*C14380+D14380</f>
        <v>570</v>
      </c>
      <c r="G14380">
        <f>IF(MONTH(A14380)&gt;10,1,IF(MONTH(A14380)&lt;4,1,0))</f>
        <v>0</v>
      </c>
      <c r="H14380">
        <f>IF(AND(F14380&gt;=6*60,F14380&lt;10*60),1,IF(F14380&gt;=15*60,1,IF(F14380&lt;1*60,1,0)))</f>
        <v>1</v>
      </c>
      <c r="I14380">
        <f>IF(AND(F14380&gt;=1*60,F14380&lt;6*60),1,0)</f>
        <v>0</v>
      </c>
      <c r="J14380">
        <f>IF(AND(F14380&gt;=10*60,F14380&lt;15*60),1,0)</f>
        <v>0</v>
      </c>
      <c r="K14380">
        <f>IF(AND(F14380&gt;=16*60,F14380&lt;21*60),1,0)</f>
        <v>0</v>
      </c>
      <c r="L14380">
        <f>K14380*G14380</f>
        <v>0</v>
      </c>
      <c r="M14380">
        <f>H14380*B14380</f>
        <v>4.1000000000000002E-2</v>
      </c>
      <c r="N14380">
        <f>I14380*B14380</f>
        <v>0</v>
      </c>
      <c r="O14380">
        <f>J14380*B14380</f>
        <v>0</v>
      </c>
    </row>
    <row r="14381" spans="1:15" x14ac:dyDescent="0.25">
      <c r="A14381" s="1">
        <v>41574.416666666701</v>
      </c>
      <c r="B14381">
        <v>2.7E-2</v>
      </c>
      <c r="C14381">
        <f>HOUR(A14381)</f>
        <v>10</v>
      </c>
      <c r="D14381">
        <f>MINUTE(A14381)</f>
        <v>0</v>
      </c>
      <c r="E14381">
        <v>10</v>
      </c>
      <c r="F14381">
        <f>60*C14381+D14381</f>
        <v>600</v>
      </c>
      <c r="G14381">
        <f>IF(MONTH(A14381)&gt;10,1,IF(MONTH(A14381)&lt;4,1,0))</f>
        <v>0</v>
      </c>
      <c r="H14381">
        <f>IF(AND(F14381&gt;=6*60,F14381&lt;10*60),1,IF(F14381&gt;=15*60,1,IF(F14381&lt;1*60,1,0)))</f>
        <v>0</v>
      </c>
      <c r="I14381">
        <f>IF(AND(F14381&gt;=1*60,F14381&lt;6*60),1,0)</f>
        <v>0</v>
      </c>
      <c r="J14381">
        <f>IF(AND(F14381&gt;=10*60,F14381&lt;15*60),1,0)</f>
        <v>1</v>
      </c>
      <c r="K14381">
        <f>IF(AND(F14381&gt;=16*60,F14381&lt;21*60),1,0)</f>
        <v>0</v>
      </c>
      <c r="L14381">
        <f>K14381*G14381</f>
        <v>0</v>
      </c>
      <c r="M14381">
        <f>H14381*B14381</f>
        <v>0</v>
      </c>
      <c r="N14381">
        <f>I14381*B14381</f>
        <v>0</v>
      </c>
      <c r="O14381">
        <f>J14381*B14381</f>
        <v>2.7E-2</v>
      </c>
    </row>
    <row r="14382" spans="1:15" x14ac:dyDescent="0.25">
      <c r="A14382" s="1">
        <v>41574.4375</v>
      </c>
      <c r="B14382">
        <v>4.2000000000000003E-2</v>
      </c>
      <c r="C14382">
        <f>HOUR(A14382)</f>
        <v>10</v>
      </c>
      <c r="D14382">
        <f>MINUTE(A14382)</f>
        <v>30</v>
      </c>
      <c r="E14382">
        <v>10</v>
      </c>
      <c r="F14382">
        <f>60*C14382+D14382</f>
        <v>630</v>
      </c>
      <c r="G14382">
        <f>IF(MONTH(A14382)&gt;10,1,IF(MONTH(A14382)&lt;4,1,0))</f>
        <v>0</v>
      </c>
      <c r="H14382">
        <f>IF(AND(F14382&gt;=6*60,F14382&lt;10*60),1,IF(F14382&gt;=15*60,1,IF(F14382&lt;1*60,1,0)))</f>
        <v>0</v>
      </c>
      <c r="I14382">
        <f>IF(AND(F14382&gt;=1*60,F14382&lt;6*60),1,0)</f>
        <v>0</v>
      </c>
      <c r="J14382">
        <f>IF(AND(F14382&gt;=10*60,F14382&lt;15*60),1,0)</f>
        <v>1</v>
      </c>
      <c r="K14382">
        <f>IF(AND(F14382&gt;=16*60,F14382&lt;21*60),1,0)</f>
        <v>0</v>
      </c>
      <c r="L14382">
        <f>K14382*G14382</f>
        <v>0</v>
      </c>
      <c r="M14382">
        <f>H14382*B14382</f>
        <v>0</v>
      </c>
      <c r="N14382">
        <f>I14382*B14382</f>
        <v>0</v>
      </c>
      <c r="O14382">
        <f>J14382*B14382</f>
        <v>4.2000000000000003E-2</v>
      </c>
    </row>
    <row r="14383" spans="1:15" x14ac:dyDescent="0.25">
      <c r="A14383" s="1">
        <v>41574.458333333299</v>
      </c>
      <c r="B14383">
        <v>4.4999999999999998E-2</v>
      </c>
      <c r="C14383">
        <f>HOUR(A14383)</f>
        <v>11</v>
      </c>
      <c r="D14383">
        <f>MINUTE(A14383)</f>
        <v>0</v>
      </c>
      <c r="E14383">
        <v>10</v>
      </c>
      <c r="F14383">
        <f>60*C14383+D14383</f>
        <v>660</v>
      </c>
      <c r="G14383">
        <f>IF(MONTH(A14383)&gt;10,1,IF(MONTH(A14383)&lt;4,1,0))</f>
        <v>0</v>
      </c>
      <c r="H14383">
        <f>IF(AND(F14383&gt;=6*60,F14383&lt;10*60),1,IF(F14383&gt;=15*60,1,IF(F14383&lt;1*60,1,0)))</f>
        <v>0</v>
      </c>
      <c r="I14383">
        <f>IF(AND(F14383&gt;=1*60,F14383&lt;6*60),1,0)</f>
        <v>0</v>
      </c>
      <c r="J14383">
        <f>IF(AND(F14383&gt;=10*60,F14383&lt;15*60),1,0)</f>
        <v>1</v>
      </c>
      <c r="K14383">
        <f>IF(AND(F14383&gt;=16*60,F14383&lt;21*60),1,0)</f>
        <v>0</v>
      </c>
      <c r="L14383">
        <f>K14383*G14383</f>
        <v>0</v>
      </c>
      <c r="M14383">
        <f>H14383*B14383</f>
        <v>0</v>
      </c>
      <c r="N14383">
        <f>I14383*B14383</f>
        <v>0</v>
      </c>
      <c r="O14383">
        <f>J14383*B14383</f>
        <v>4.4999999999999998E-2</v>
      </c>
    </row>
    <row r="14384" spans="1:15" x14ac:dyDescent="0.25">
      <c r="A14384" s="1">
        <v>41574.479166666701</v>
      </c>
      <c r="B14384">
        <v>3.5000000000000003E-2</v>
      </c>
      <c r="C14384">
        <f>HOUR(A14384)</f>
        <v>11</v>
      </c>
      <c r="D14384">
        <f>MINUTE(A14384)</f>
        <v>30</v>
      </c>
      <c r="E14384">
        <v>10</v>
      </c>
      <c r="F14384">
        <f>60*C14384+D14384</f>
        <v>690</v>
      </c>
      <c r="G14384">
        <f>IF(MONTH(A14384)&gt;10,1,IF(MONTH(A14384)&lt;4,1,0))</f>
        <v>0</v>
      </c>
      <c r="H14384">
        <f>IF(AND(F14384&gt;=6*60,F14384&lt;10*60),1,IF(F14384&gt;=15*60,1,IF(F14384&lt;1*60,1,0)))</f>
        <v>0</v>
      </c>
      <c r="I14384">
        <f>IF(AND(F14384&gt;=1*60,F14384&lt;6*60),1,0)</f>
        <v>0</v>
      </c>
      <c r="J14384">
        <f>IF(AND(F14384&gt;=10*60,F14384&lt;15*60),1,0)</f>
        <v>1</v>
      </c>
      <c r="K14384">
        <f>IF(AND(F14384&gt;=16*60,F14384&lt;21*60),1,0)</f>
        <v>0</v>
      </c>
      <c r="L14384">
        <f>K14384*G14384</f>
        <v>0</v>
      </c>
      <c r="M14384">
        <f>H14384*B14384</f>
        <v>0</v>
      </c>
      <c r="N14384">
        <f>I14384*B14384</f>
        <v>0</v>
      </c>
      <c r="O14384">
        <f>J14384*B14384</f>
        <v>3.5000000000000003E-2</v>
      </c>
    </row>
    <row r="14385" spans="1:15" x14ac:dyDescent="0.25">
      <c r="A14385" s="1">
        <v>41574.5</v>
      </c>
      <c r="B14385">
        <v>2.7E-2</v>
      </c>
      <c r="C14385">
        <f>HOUR(A14385)</f>
        <v>12</v>
      </c>
      <c r="D14385">
        <f>MINUTE(A14385)</f>
        <v>0</v>
      </c>
      <c r="E14385">
        <v>10</v>
      </c>
      <c r="F14385">
        <f>60*C14385+D14385</f>
        <v>720</v>
      </c>
      <c r="G14385">
        <f>IF(MONTH(A14385)&gt;10,1,IF(MONTH(A14385)&lt;4,1,0))</f>
        <v>0</v>
      </c>
      <c r="H14385">
        <f>IF(AND(F14385&gt;=6*60,F14385&lt;10*60),1,IF(F14385&gt;=15*60,1,IF(F14385&lt;1*60,1,0)))</f>
        <v>0</v>
      </c>
      <c r="I14385">
        <f>IF(AND(F14385&gt;=1*60,F14385&lt;6*60),1,0)</f>
        <v>0</v>
      </c>
      <c r="J14385">
        <f>IF(AND(F14385&gt;=10*60,F14385&lt;15*60),1,0)</f>
        <v>1</v>
      </c>
      <c r="K14385">
        <f>IF(AND(F14385&gt;=16*60,F14385&lt;21*60),1,0)</f>
        <v>0</v>
      </c>
      <c r="L14385">
        <f>K14385*G14385</f>
        <v>0</v>
      </c>
      <c r="M14385">
        <f>H14385*B14385</f>
        <v>0</v>
      </c>
      <c r="N14385">
        <f>I14385*B14385</f>
        <v>0</v>
      </c>
      <c r="O14385">
        <f>J14385*B14385</f>
        <v>2.7E-2</v>
      </c>
    </row>
    <row r="14386" spans="1:15" x14ac:dyDescent="0.25">
      <c r="A14386" s="1">
        <v>41574.520833333299</v>
      </c>
      <c r="B14386">
        <v>4.4999999999999998E-2</v>
      </c>
      <c r="C14386">
        <f>HOUR(A14386)</f>
        <v>12</v>
      </c>
      <c r="D14386">
        <f>MINUTE(A14386)</f>
        <v>30</v>
      </c>
      <c r="E14386">
        <v>10</v>
      </c>
      <c r="F14386">
        <f>60*C14386+D14386</f>
        <v>750</v>
      </c>
      <c r="G14386">
        <f>IF(MONTH(A14386)&gt;10,1,IF(MONTH(A14386)&lt;4,1,0))</f>
        <v>0</v>
      </c>
      <c r="H14386">
        <f>IF(AND(F14386&gt;=6*60,F14386&lt;10*60),1,IF(F14386&gt;=15*60,1,IF(F14386&lt;1*60,1,0)))</f>
        <v>0</v>
      </c>
      <c r="I14386">
        <f>IF(AND(F14386&gt;=1*60,F14386&lt;6*60),1,0)</f>
        <v>0</v>
      </c>
      <c r="J14386">
        <f>IF(AND(F14386&gt;=10*60,F14386&lt;15*60),1,0)</f>
        <v>1</v>
      </c>
      <c r="K14386">
        <f>IF(AND(F14386&gt;=16*60,F14386&lt;21*60),1,0)</f>
        <v>0</v>
      </c>
      <c r="L14386">
        <f>K14386*G14386</f>
        <v>0</v>
      </c>
      <c r="M14386">
        <f>H14386*B14386</f>
        <v>0</v>
      </c>
      <c r="N14386">
        <f>I14386*B14386</f>
        <v>0</v>
      </c>
      <c r="O14386">
        <f>J14386*B14386</f>
        <v>4.4999999999999998E-2</v>
      </c>
    </row>
    <row r="14387" spans="1:15" x14ac:dyDescent="0.25">
      <c r="A14387" s="1">
        <v>41574.541666666701</v>
      </c>
      <c r="B14387">
        <v>4.4999999999999998E-2</v>
      </c>
      <c r="C14387">
        <f>HOUR(A14387)</f>
        <v>13</v>
      </c>
      <c r="D14387">
        <f>MINUTE(A14387)</f>
        <v>0</v>
      </c>
      <c r="E14387">
        <v>10</v>
      </c>
      <c r="F14387">
        <f>60*C14387+D14387</f>
        <v>780</v>
      </c>
      <c r="G14387">
        <f>IF(MONTH(A14387)&gt;10,1,IF(MONTH(A14387)&lt;4,1,0))</f>
        <v>0</v>
      </c>
      <c r="H14387">
        <f>IF(AND(F14387&gt;=6*60,F14387&lt;10*60),1,IF(F14387&gt;=15*60,1,IF(F14387&lt;1*60,1,0)))</f>
        <v>0</v>
      </c>
      <c r="I14387">
        <f>IF(AND(F14387&gt;=1*60,F14387&lt;6*60),1,0)</f>
        <v>0</v>
      </c>
      <c r="J14387">
        <f>IF(AND(F14387&gt;=10*60,F14387&lt;15*60),1,0)</f>
        <v>1</v>
      </c>
      <c r="K14387">
        <f>IF(AND(F14387&gt;=16*60,F14387&lt;21*60),1,0)</f>
        <v>0</v>
      </c>
      <c r="L14387">
        <f>K14387*G14387</f>
        <v>0</v>
      </c>
      <c r="M14387">
        <f>H14387*B14387</f>
        <v>0</v>
      </c>
      <c r="N14387">
        <f>I14387*B14387</f>
        <v>0</v>
      </c>
      <c r="O14387">
        <f>J14387*B14387</f>
        <v>4.4999999999999998E-2</v>
      </c>
    </row>
    <row r="14388" spans="1:15" x14ac:dyDescent="0.25">
      <c r="A14388" s="1">
        <v>41574.5625</v>
      </c>
      <c r="B14388">
        <v>4.2999999999999997E-2</v>
      </c>
      <c r="C14388">
        <f>HOUR(A14388)</f>
        <v>13</v>
      </c>
      <c r="D14388">
        <f>MINUTE(A14388)</f>
        <v>30</v>
      </c>
      <c r="E14388">
        <v>10</v>
      </c>
      <c r="F14388">
        <f>60*C14388+D14388</f>
        <v>810</v>
      </c>
      <c r="G14388">
        <f>IF(MONTH(A14388)&gt;10,1,IF(MONTH(A14388)&lt;4,1,0))</f>
        <v>0</v>
      </c>
      <c r="H14388">
        <f>IF(AND(F14388&gt;=6*60,F14388&lt;10*60),1,IF(F14388&gt;=15*60,1,IF(F14388&lt;1*60,1,0)))</f>
        <v>0</v>
      </c>
      <c r="I14388">
        <f>IF(AND(F14388&gt;=1*60,F14388&lt;6*60),1,0)</f>
        <v>0</v>
      </c>
      <c r="J14388">
        <f>IF(AND(F14388&gt;=10*60,F14388&lt;15*60),1,0)</f>
        <v>1</v>
      </c>
      <c r="K14388">
        <f>IF(AND(F14388&gt;=16*60,F14388&lt;21*60),1,0)</f>
        <v>0</v>
      </c>
      <c r="L14388">
        <f>K14388*G14388</f>
        <v>0</v>
      </c>
      <c r="M14388">
        <f>H14388*B14388</f>
        <v>0</v>
      </c>
      <c r="N14388">
        <f>I14388*B14388</f>
        <v>0</v>
      </c>
      <c r="O14388">
        <f>J14388*B14388</f>
        <v>4.2999999999999997E-2</v>
      </c>
    </row>
    <row r="14389" spans="1:15" x14ac:dyDescent="0.25">
      <c r="A14389" s="1">
        <v>41574.583333333299</v>
      </c>
      <c r="B14389">
        <v>6.8000000000000005E-2</v>
      </c>
      <c r="C14389">
        <f>HOUR(A14389)</f>
        <v>14</v>
      </c>
      <c r="D14389">
        <f>MINUTE(A14389)</f>
        <v>0</v>
      </c>
      <c r="E14389">
        <v>10</v>
      </c>
      <c r="F14389">
        <f>60*C14389+D14389</f>
        <v>840</v>
      </c>
      <c r="G14389">
        <f>IF(MONTH(A14389)&gt;10,1,IF(MONTH(A14389)&lt;4,1,0))</f>
        <v>0</v>
      </c>
      <c r="H14389">
        <f>IF(AND(F14389&gt;=6*60,F14389&lt;10*60),1,IF(F14389&gt;=15*60,1,IF(F14389&lt;1*60,1,0)))</f>
        <v>0</v>
      </c>
      <c r="I14389">
        <f>IF(AND(F14389&gt;=1*60,F14389&lt;6*60),1,0)</f>
        <v>0</v>
      </c>
      <c r="J14389">
        <f>IF(AND(F14389&gt;=10*60,F14389&lt;15*60),1,0)</f>
        <v>1</v>
      </c>
      <c r="K14389">
        <f>IF(AND(F14389&gt;=16*60,F14389&lt;21*60),1,0)</f>
        <v>0</v>
      </c>
      <c r="L14389">
        <f>K14389*G14389</f>
        <v>0</v>
      </c>
      <c r="M14389">
        <f>H14389*B14389</f>
        <v>0</v>
      </c>
      <c r="N14389">
        <f>I14389*B14389</f>
        <v>0</v>
      </c>
      <c r="O14389">
        <f>J14389*B14389</f>
        <v>6.8000000000000005E-2</v>
      </c>
    </row>
    <row r="14390" spans="1:15" x14ac:dyDescent="0.25">
      <c r="A14390" s="1">
        <v>41574.604166666701</v>
      </c>
      <c r="B14390">
        <v>9.5000000000000001E-2</v>
      </c>
      <c r="C14390">
        <f>HOUR(A14390)</f>
        <v>14</v>
      </c>
      <c r="D14390">
        <f>MINUTE(A14390)</f>
        <v>30</v>
      </c>
      <c r="E14390">
        <v>10</v>
      </c>
      <c r="F14390">
        <f>60*C14390+D14390</f>
        <v>870</v>
      </c>
      <c r="G14390">
        <f>IF(MONTH(A14390)&gt;10,1,IF(MONTH(A14390)&lt;4,1,0))</f>
        <v>0</v>
      </c>
      <c r="H14390">
        <f>IF(AND(F14390&gt;=6*60,F14390&lt;10*60),1,IF(F14390&gt;=15*60,1,IF(F14390&lt;1*60,1,0)))</f>
        <v>0</v>
      </c>
      <c r="I14390">
        <f>IF(AND(F14390&gt;=1*60,F14390&lt;6*60),1,0)</f>
        <v>0</v>
      </c>
      <c r="J14390">
        <f>IF(AND(F14390&gt;=10*60,F14390&lt;15*60),1,0)</f>
        <v>1</v>
      </c>
      <c r="K14390">
        <f>IF(AND(F14390&gt;=16*60,F14390&lt;21*60),1,0)</f>
        <v>0</v>
      </c>
      <c r="L14390">
        <f>K14390*G14390</f>
        <v>0</v>
      </c>
      <c r="M14390">
        <f>H14390*B14390</f>
        <v>0</v>
      </c>
      <c r="N14390">
        <f>I14390*B14390</f>
        <v>0</v>
      </c>
      <c r="O14390">
        <f>J14390*B14390</f>
        <v>9.5000000000000001E-2</v>
      </c>
    </row>
    <row r="14391" spans="1:15" x14ac:dyDescent="0.25">
      <c r="A14391" s="1">
        <v>41574.625</v>
      </c>
      <c r="B14391">
        <v>8.2000000000000003E-2</v>
      </c>
      <c r="C14391">
        <f>HOUR(A14391)</f>
        <v>15</v>
      </c>
      <c r="D14391">
        <f>MINUTE(A14391)</f>
        <v>0</v>
      </c>
      <c r="E14391">
        <v>10</v>
      </c>
      <c r="F14391">
        <f>60*C14391+D14391</f>
        <v>900</v>
      </c>
      <c r="G14391">
        <f>IF(MONTH(A14391)&gt;10,1,IF(MONTH(A14391)&lt;4,1,0))</f>
        <v>0</v>
      </c>
      <c r="H14391">
        <f>IF(AND(F14391&gt;=6*60,F14391&lt;10*60),1,IF(F14391&gt;=15*60,1,IF(F14391&lt;1*60,1,0)))</f>
        <v>1</v>
      </c>
      <c r="I14391">
        <f>IF(AND(F14391&gt;=1*60,F14391&lt;6*60),1,0)</f>
        <v>0</v>
      </c>
      <c r="J14391">
        <f>IF(AND(F14391&gt;=10*60,F14391&lt;15*60),1,0)</f>
        <v>0</v>
      </c>
      <c r="K14391">
        <f>IF(AND(F14391&gt;=16*60,F14391&lt;21*60),1,0)</f>
        <v>0</v>
      </c>
      <c r="L14391">
        <f>K14391*G14391</f>
        <v>0</v>
      </c>
      <c r="M14391">
        <f>H14391*B14391</f>
        <v>8.2000000000000003E-2</v>
      </c>
      <c r="N14391">
        <f>I14391*B14391</f>
        <v>0</v>
      </c>
      <c r="O14391">
        <f>J14391*B14391</f>
        <v>0</v>
      </c>
    </row>
    <row r="14392" spans="1:15" x14ac:dyDescent="0.25">
      <c r="A14392" s="1">
        <v>41574.645833333299</v>
      </c>
      <c r="B14392">
        <v>3.5000000000000003E-2</v>
      </c>
      <c r="C14392">
        <f>HOUR(A14392)</f>
        <v>15</v>
      </c>
      <c r="D14392">
        <f>MINUTE(A14392)</f>
        <v>30</v>
      </c>
      <c r="E14392">
        <v>10</v>
      </c>
      <c r="F14392">
        <f>60*C14392+D14392</f>
        <v>930</v>
      </c>
      <c r="G14392">
        <f>IF(MONTH(A14392)&gt;10,1,IF(MONTH(A14392)&lt;4,1,0))</f>
        <v>0</v>
      </c>
      <c r="H14392">
        <f>IF(AND(F14392&gt;=6*60,F14392&lt;10*60),1,IF(F14392&gt;=15*60,1,IF(F14392&lt;1*60,1,0)))</f>
        <v>1</v>
      </c>
      <c r="I14392">
        <f>IF(AND(F14392&gt;=1*60,F14392&lt;6*60),1,0)</f>
        <v>0</v>
      </c>
      <c r="J14392">
        <f>IF(AND(F14392&gt;=10*60,F14392&lt;15*60),1,0)</f>
        <v>0</v>
      </c>
      <c r="K14392">
        <f>IF(AND(F14392&gt;=16*60,F14392&lt;21*60),1,0)</f>
        <v>0</v>
      </c>
      <c r="L14392">
        <f>K14392*G14392</f>
        <v>0</v>
      </c>
      <c r="M14392">
        <f>H14392*B14392</f>
        <v>3.5000000000000003E-2</v>
      </c>
      <c r="N14392">
        <f>I14392*B14392</f>
        <v>0</v>
      </c>
      <c r="O14392">
        <f>J14392*B14392</f>
        <v>0</v>
      </c>
    </row>
    <row r="14393" spans="1:15" x14ac:dyDescent="0.25">
      <c r="A14393" s="1">
        <v>41574.666666666701</v>
      </c>
      <c r="B14393">
        <v>0.04</v>
      </c>
      <c r="C14393">
        <f>HOUR(A14393)</f>
        <v>16</v>
      </c>
      <c r="D14393">
        <f>MINUTE(A14393)</f>
        <v>0</v>
      </c>
      <c r="E14393">
        <v>10</v>
      </c>
      <c r="F14393">
        <f>60*C14393+D14393</f>
        <v>960</v>
      </c>
      <c r="G14393">
        <f>IF(MONTH(A14393)&gt;10,1,IF(MONTH(A14393)&lt;4,1,0))</f>
        <v>0</v>
      </c>
      <c r="H14393">
        <f>IF(AND(F14393&gt;=6*60,F14393&lt;10*60),1,IF(F14393&gt;=15*60,1,IF(F14393&lt;1*60,1,0)))</f>
        <v>1</v>
      </c>
      <c r="I14393">
        <f>IF(AND(F14393&gt;=1*60,F14393&lt;6*60),1,0)</f>
        <v>0</v>
      </c>
      <c r="J14393">
        <f>IF(AND(F14393&gt;=10*60,F14393&lt;15*60),1,0)</f>
        <v>0</v>
      </c>
      <c r="K14393">
        <f>IF(AND(F14393&gt;=16*60,F14393&lt;21*60),1,0)</f>
        <v>1</v>
      </c>
      <c r="L14393">
        <f>K14393*G14393</f>
        <v>0</v>
      </c>
      <c r="M14393">
        <f>H14393*B14393</f>
        <v>0.04</v>
      </c>
      <c r="N14393">
        <f>I14393*B14393</f>
        <v>0</v>
      </c>
      <c r="O14393">
        <f>J14393*B14393</f>
        <v>0</v>
      </c>
    </row>
    <row r="14394" spans="1:15" x14ac:dyDescent="0.25">
      <c r="A14394" s="1">
        <v>41574.6875</v>
      </c>
      <c r="B14394">
        <v>4.9000000000000002E-2</v>
      </c>
      <c r="C14394">
        <f>HOUR(A14394)</f>
        <v>16</v>
      </c>
      <c r="D14394">
        <f>MINUTE(A14394)</f>
        <v>30</v>
      </c>
      <c r="E14394">
        <v>10</v>
      </c>
      <c r="F14394">
        <f>60*C14394+D14394</f>
        <v>990</v>
      </c>
      <c r="G14394">
        <f>IF(MONTH(A14394)&gt;10,1,IF(MONTH(A14394)&lt;4,1,0))</f>
        <v>0</v>
      </c>
      <c r="H14394">
        <f>IF(AND(F14394&gt;=6*60,F14394&lt;10*60),1,IF(F14394&gt;=15*60,1,IF(F14394&lt;1*60,1,0)))</f>
        <v>1</v>
      </c>
      <c r="I14394">
        <f>IF(AND(F14394&gt;=1*60,F14394&lt;6*60),1,0)</f>
        <v>0</v>
      </c>
      <c r="J14394">
        <f>IF(AND(F14394&gt;=10*60,F14394&lt;15*60),1,0)</f>
        <v>0</v>
      </c>
      <c r="K14394">
        <f>IF(AND(F14394&gt;=16*60,F14394&lt;21*60),1,0)</f>
        <v>1</v>
      </c>
      <c r="L14394">
        <f>K14394*G14394</f>
        <v>0</v>
      </c>
      <c r="M14394">
        <f>H14394*B14394</f>
        <v>4.9000000000000002E-2</v>
      </c>
      <c r="N14394">
        <f>I14394*B14394</f>
        <v>0</v>
      </c>
      <c r="O14394">
        <f>J14394*B14394</f>
        <v>0</v>
      </c>
    </row>
    <row r="14395" spans="1:15" x14ac:dyDescent="0.25">
      <c r="A14395" s="1">
        <v>41574.708333333299</v>
      </c>
      <c r="B14395">
        <v>0.04</v>
      </c>
      <c r="C14395">
        <f>HOUR(A14395)</f>
        <v>17</v>
      </c>
      <c r="D14395">
        <f>MINUTE(A14395)</f>
        <v>0</v>
      </c>
      <c r="E14395">
        <v>10</v>
      </c>
      <c r="F14395">
        <f>60*C14395+D14395</f>
        <v>1020</v>
      </c>
      <c r="G14395">
        <f>IF(MONTH(A14395)&gt;10,1,IF(MONTH(A14395)&lt;4,1,0))</f>
        <v>0</v>
      </c>
      <c r="H14395">
        <f>IF(AND(F14395&gt;=6*60,F14395&lt;10*60),1,IF(F14395&gt;=15*60,1,IF(F14395&lt;1*60,1,0)))</f>
        <v>1</v>
      </c>
      <c r="I14395">
        <f>IF(AND(F14395&gt;=1*60,F14395&lt;6*60),1,0)</f>
        <v>0</v>
      </c>
      <c r="J14395">
        <f>IF(AND(F14395&gt;=10*60,F14395&lt;15*60),1,0)</f>
        <v>0</v>
      </c>
      <c r="K14395">
        <f>IF(AND(F14395&gt;=16*60,F14395&lt;21*60),1,0)</f>
        <v>1</v>
      </c>
      <c r="L14395">
        <f>K14395*G14395</f>
        <v>0</v>
      </c>
      <c r="M14395">
        <f>H14395*B14395</f>
        <v>0.04</v>
      </c>
      <c r="N14395">
        <f>I14395*B14395</f>
        <v>0</v>
      </c>
      <c r="O14395">
        <f>J14395*B14395</f>
        <v>0</v>
      </c>
    </row>
    <row r="14396" spans="1:15" x14ac:dyDescent="0.25">
      <c r="A14396" s="1">
        <v>41574.729166666701</v>
      </c>
      <c r="B14396">
        <v>2.5999999999999999E-2</v>
      </c>
      <c r="C14396">
        <f>HOUR(A14396)</f>
        <v>17</v>
      </c>
      <c r="D14396">
        <f>MINUTE(A14396)</f>
        <v>30</v>
      </c>
      <c r="E14396">
        <v>10</v>
      </c>
      <c r="F14396">
        <f>60*C14396+D14396</f>
        <v>1050</v>
      </c>
      <c r="G14396">
        <f>IF(MONTH(A14396)&gt;10,1,IF(MONTH(A14396)&lt;4,1,0))</f>
        <v>0</v>
      </c>
      <c r="H14396">
        <f>IF(AND(F14396&gt;=6*60,F14396&lt;10*60),1,IF(F14396&gt;=15*60,1,IF(F14396&lt;1*60,1,0)))</f>
        <v>1</v>
      </c>
      <c r="I14396">
        <f>IF(AND(F14396&gt;=1*60,F14396&lt;6*60),1,0)</f>
        <v>0</v>
      </c>
      <c r="J14396">
        <f>IF(AND(F14396&gt;=10*60,F14396&lt;15*60),1,0)</f>
        <v>0</v>
      </c>
      <c r="K14396">
        <f>IF(AND(F14396&gt;=16*60,F14396&lt;21*60),1,0)</f>
        <v>1</v>
      </c>
      <c r="L14396">
        <f>K14396*G14396</f>
        <v>0</v>
      </c>
      <c r="M14396">
        <f>H14396*B14396</f>
        <v>2.5999999999999999E-2</v>
      </c>
      <c r="N14396">
        <f>I14396*B14396</f>
        <v>0</v>
      </c>
      <c r="O14396">
        <f>J14396*B14396</f>
        <v>0</v>
      </c>
    </row>
    <row r="14397" spans="1:15" x14ac:dyDescent="0.25">
      <c r="A14397" s="1">
        <v>41574.75</v>
      </c>
      <c r="B14397">
        <v>4.8000000000000001E-2</v>
      </c>
      <c r="C14397">
        <f>HOUR(A14397)</f>
        <v>18</v>
      </c>
      <c r="D14397">
        <f>MINUTE(A14397)</f>
        <v>0</v>
      </c>
      <c r="E14397">
        <v>10</v>
      </c>
      <c r="F14397">
        <f>60*C14397+D14397</f>
        <v>1080</v>
      </c>
      <c r="G14397">
        <f>IF(MONTH(A14397)&gt;10,1,IF(MONTH(A14397)&lt;4,1,0))</f>
        <v>0</v>
      </c>
      <c r="H14397">
        <f>IF(AND(F14397&gt;=6*60,F14397&lt;10*60),1,IF(F14397&gt;=15*60,1,IF(F14397&lt;1*60,1,0)))</f>
        <v>1</v>
      </c>
      <c r="I14397">
        <f>IF(AND(F14397&gt;=1*60,F14397&lt;6*60),1,0)</f>
        <v>0</v>
      </c>
      <c r="J14397">
        <f>IF(AND(F14397&gt;=10*60,F14397&lt;15*60),1,0)</f>
        <v>0</v>
      </c>
      <c r="K14397">
        <f>IF(AND(F14397&gt;=16*60,F14397&lt;21*60),1,0)</f>
        <v>1</v>
      </c>
      <c r="L14397">
        <f>K14397*G14397</f>
        <v>0</v>
      </c>
      <c r="M14397">
        <f>H14397*B14397</f>
        <v>4.8000000000000001E-2</v>
      </c>
      <c r="N14397">
        <f>I14397*B14397</f>
        <v>0</v>
      </c>
      <c r="O14397">
        <f>J14397*B14397</f>
        <v>0</v>
      </c>
    </row>
    <row r="14398" spans="1:15" x14ac:dyDescent="0.25">
      <c r="A14398" s="1">
        <v>41574.770833333299</v>
      </c>
      <c r="B14398">
        <v>4.8000000000000001E-2</v>
      </c>
      <c r="C14398">
        <f>HOUR(A14398)</f>
        <v>18</v>
      </c>
      <c r="D14398">
        <f>MINUTE(A14398)</f>
        <v>30</v>
      </c>
      <c r="E14398">
        <v>10</v>
      </c>
      <c r="F14398">
        <f>60*C14398+D14398</f>
        <v>1110</v>
      </c>
      <c r="G14398">
        <f>IF(MONTH(A14398)&gt;10,1,IF(MONTH(A14398)&lt;4,1,0))</f>
        <v>0</v>
      </c>
      <c r="H14398">
        <f>IF(AND(F14398&gt;=6*60,F14398&lt;10*60),1,IF(F14398&gt;=15*60,1,IF(F14398&lt;1*60,1,0)))</f>
        <v>1</v>
      </c>
      <c r="I14398">
        <f>IF(AND(F14398&gt;=1*60,F14398&lt;6*60),1,0)</f>
        <v>0</v>
      </c>
      <c r="J14398">
        <f>IF(AND(F14398&gt;=10*60,F14398&lt;15*60),1,0)</f>
        <v>0</v>
      </c>
      <c r="K14398">
        <f>IF(AND(F14398&gt;=16*60,F14398&lt;21*60),1,0)</f>
        <v>1</v>
      </c>
      <c r="L14398">
        <f>K14398*G14398</f>
        <v>0</v>
      </c>
      <c r="M14398">
        <f>H14398*B14398</f>
        <v>4.8000000000000001E-2</v>
      </c>
      <c r="N14398">
        <f>I14398*B14398</f>
        <v>0</v>
      </c>
      <c r="O14398">
        <f>J14398*B14398</f>
        <v>0</v>
      </c>
    </row>
    <row r="14399" spans="1:15" x14ac:dyDescent="0.25">
      <c r="A14399" s="1">
        <v>41574.791666666701</v>
      </c>
      <c r="B14399">
        <v>4.7E-2</v>
      </c>
      <c r="C14399">
        <f>HOUR(A14399)</f>
        <v>19</v>
      </c>
      <c r="D14399">
        <f>MINUTE(A14399)</f>
        <v>0</v>
      </c>
      <c r="E14399">
        <v>10</v>
      </c>
      <c r="F14399">
        <f>60*C14399+D14399</f>
        <v>1140</v>
      </c>
      <c r="G14399">
        <f>IF(MONTH(A14399)&gt;10,1,IF(MONTH(A14399)&lt;4,1,0))</f>
        <v>0</v>
      </c>
      <c r="H14399">
        <f>IF(AND(F14399&gt;=6*60,F14399&lt;10*60),1,IF(F14399&gt;=15*60,1,IF(F14399&lt;1*60,1,0)))</f>
        <v>1</v>
      </c>
      <c r="I14399">
        <f>IF(AND(F14399&gt;=1*60,F14399&lt;6*60),1,0)</f>
        <v>0</v>
      </c>
      <c r="J14399">
        <f>IF(AND(F14399&gt;=10*60,F14399&lt;15*60),1,0)</f>
        <v>0</v>
      </c>
      <c r="K14399">
        <f>IF(AND(F14399&gt;=16*60,F14399&lt;21*60),1,0)</f>
        <v>1</v>
      </c>
      <c r="L14399">
        <f>K14399*G14399</f>
        <v>0</v>
      </c>
      <c r="M14399">
        <f>H14399*B14399</f>
        <v>4.7E-2</v>
      </c>
      <c r="N14399">
        <f>I14399*B14399</f>
        <v>0</v>
      </c>
      <c r="O14399">
        <f>J14399*B14399</f>
        <v>0</v>
      </c>
    </row>
    <row r="14400" spans="1:15" x14ac:dyDescent="0.25">
      <c r="A14400" s="1">
        <v>41574.8125</v>
      </c>
      <c r="B14400">
        <v>0.02</v>
      </c>
      <c r="C14400">
        <f>HOUR(A14400)</f>
        <v>19</v>
      </c>
      <c r="D14400">
        <f>MINUTE(A14400)</f>
        <v>30</v>
      </c>
      <c r="E14400">
        <v>10</v>
      </c>
      <c r="F14400">
        <f>60*C14400+D14400</f>
        <v>1170</v>
      </c>
      <c r="G14400">
        <f>IF(MONTH(A14400)&gt;10,1,IF(MONTH(A14400)&lt;4,1,0))</f>
        <v>0</v>
      </c>
      <c r="H14400">
        <f>IF(AND(F14400&gt;=6*60,F14400&lt;10*60),1,IF(F14400&gt;=15*60,1,IF(F14400&lt;1*60,1,0)))</f>
        <v>1</v>
      </c>
      <c r="I14400">
        <f>IF(AND(F14400&gt;=1*60,F14400&lt;6*60),1,0)</f>
        <v>0</v>
      </c>
      <c r="J14400">
        <f>IF(AND(F14400&gt;=10*60,F14400&lt;15*60),1,0)</f>
        <v>0</v>
      </c>
      <c r="K14400">
        <f>IF(AND(F14400&gt;=16*60,F14400&lt;21*60),1,0)</f>
        <v>1</v>
      </c>
      <c r="L14400">
        <f>K14400*G14400</f>
        <v>0</v>
      </c>
      <c r="M14400">
        <f>H14400*B14400</f>
        <v>0.02</v>
      </c>
      <c r="N14400">
        <f>I14400*B14400</f>
        <v>0</v>
      </c>
      <c r="O14400">
        <f>J14400*B14400</f>
        <v>0</v>
      </c>
    </row>
    <row r="14401" spans="1:15" x14ac:dyDescent="0.25">
      <c r="A14401" s="1">
        <v>41574.833333333299</v>
      </c>
      <c r="B14401">
        <v>4.5999999999999999E-2</v>
      </c>
      <c r="C14401">
        <f>HOUR(A14401)</f>
        <v>20</v>
      </c>
      <c r="D14401">
        <f>MINUTE(A14401)</f>
        <v>0</v>
      </c>
      <c r="E14401">
        <v>10</v>
      </c>
      <c r="F14401">
        <f>60*C14401+D14401</f>
        <v>1200</v>
      </c>
      <c r="G14401">
        <f>IF(MONTH(A14401)&gt;10,1,IF(MONTH(A14401)&lt;4,1,0))</f>
        <v>0</v>
      </c>
      <c r="H14401">
        <f>IF(AND(F14401&gt;=6*60,F14401&lt;10*60),1,IF(F14401&gt;=15*60,1,IF(F14401&lt;1*60,1,0)))</f>
        <v>1</v>
      </c>
      <c r="I14401">
        <f>IF(AND(F14401&gt;=1*60,F14401&lt;6*60),1,0)</f>
        <v>0</v>
      </c>
      <c r="J14401">
        <f>IF(AND(F14401&gt;=10*60,F14401&lt;15*60),1,0)</f>
        <v>0</v>
      </c>
      <c r="K14401">
        <f>IF(AND(F14401&gt;=16*60,F14401&lt;21*60),1,0)</f>
        <v>1</v>
      </c>
      <c r="L14401">
        <f>K14401*G14401</f>
        <v>0</v>
      </c>
      <c r="M14401">
        <f>H14401*B14401</f>
        <v>4.5999999999999999E-2</v>
      </c>
      <c r="N14401">
        <f>I14401*B14401</f>
        <v>0</v>
      </c>
      <c r="O14401">
        <f>J14401*B14401</f>
        <v>0</v>
      </c>
    </row>
    <row r="14402" spans="1:15" x14ac:dyDescent="0.25">
      <c r="A14402" s="1">
        <v>41574.854166666701</v>
      </c>
      <c r="B14402">
        <v>2.8000000000000001E-2</v>
      </c>
      <c r="C14402">
        <f>HOUR(A14402)</f>
        <v>20</v>
      </c>
      <c r="D14402">
        <f>MINUTE(A14402)</f>
        <v>30</v>
      </c>
      <c r="E14402">
        <v>10</v>
      </c>
      <c r="F14402">
        <f>60*C14402+D14402</f>
        <v>1230</v>
      </c>
      <c r="G14402">
        <f>IF(MONTH(A14402)&gt;10,1,IF(MONTH(A14402)&lt;4,1,0))</f>
        <v>0</v>
      </c>
      <c r="H14402">
        <f>IF(AND(F14402&gt;=6*60,F14402&lt;10*60),1,IF(F14402&gt;=15*60,1,IF(F14402&lt;1*60,1,0)))</f>
        <v>1</v>
      </c>
      <c r="I14402">
        <f>IF(AND(F14402&gt;=1*60,F14402&lt;6*60),1,0)</f>
        <v>0</v>
      </c>
      <c r="J14402">
        <f>IF(AND(F14402&gt;=10*60,F14402&lt;15*60),1,0)</f>
        <v>0</v>
      </c>
      <c r="K14402">
        <f>IF(AND(F14402&gt;=16*60,F14402&lt;21*60),1,0)</f>
        <v>1</v>
      </c>
      <c r="L14402">
        <f>K14402*G14402</f>
        <v>0</v>
      </c>
      <c r="M14402">
        <f>H14402*B14402</f>
        <v>2.8000000000000001E-2</v>
      </c>
      <c r="N14402">
        <f>I14402*B14402</f>
        <v>0</v>
      </c>
      <c r="O14402">
        <f>J14402*B14402</f>
        <v>0</v>
      </c>
    </row>
    <row r="14403" spans="1:15" x14ac:dyDescent="0.25">
      <c r="A14403" s="1">
        <v>41574.875</v>
      </c>
      <c r="B14403">
        <v>3.6999999999999998E-2</v>
      </c>
      <c r="C14403">
        <f>HOUR(A14403)</f>
        <v>21</v>
      </c>
      <c r="D14403">
        <f>MINUTE(A14403)</f>
        <v>0</v>
      </c>
      <c r="E14403">
        <v>10</v>
      </c>
      <c r="F14403">
        <f>60*C14403+D14403</f>
        <v>1260</v>
      </c>
      <c r="G14403">
        <f>IF(MONTH(A14403)&gt;10,1,IF(MONTH(A14403)&lt;4,1,0))</f>
        <v>0</v>
      </c>
      <c r="H14403">
        <f>IF(AND(F14403&gt;=6*60,F14403&lt;10*60),1,IF(F14403&gt;=15*60,1,IF(F14403&lt;1*60,1,0)))</f>
        <v>1</v>
      </c>
      <c r="I14403">
        <f>IF(AND(F14403&gt;=1*60,F14403&lt;6*60),1,0)</f>
        <v>0</v>
      </c>
      <c r="J14403">
        <f>IF(AND(F14403&gt;=10*60,F14403&lt;15*60),1,0)</f>
        <v>0</v>
      </c>
      <c r="K14403">
        <f>IF(AND(F14403&gt;=16*60,F14403&lt;21*60),1,0)</f>
        <v>0</v>
      </c>
      <c r="L14403">
        <f>K14403*G14403</f>
        <v>0</v>
      </c>
      <c r="M14403">
        <f>H14403*B14403</f>
        <v>3.6999999999999998E-2</v>
      </c>
      <c r="N14403">
        <f>I14403*B14403</f>
        <v>0</v>
      </c>
      <c r="O14403">
        <f>J14403*B14403</f>
        <v>0</v>
      </c>
    </row>
    <row r="14404" spans="1:15" x14ac:dyDescent="0.25">
      <c r="A14404" s="1">
        <v>41574.895833333299</v>
      </c>
      <c r="B14404">
        <v>4.8000000000000001E-2</v>
      </c>
      <c r="C14404">
        <f>HOUR(A14404)</f>
        <v>21</v>
      </c>
      <c r="D14404">
        <f>MINUTE(A14404)</f>
        <v>30</v>
      </c>
      <c r="E14404">
        <v>10</v>
      </c>
      <c r="F14404">
        <f>60*C14404+D14404</f>
        <v>1290</v>
      </c>
      <c r="G14404">
        <f>IF(MONTH(A14404)&gt;10,1,IF(MONTH(A14404)&lt;4,1,0))</f>
        <v>0</v>
      </c>
      <c r="H14404">
        <f>IF(AND(F14404&gt;=6*60,F14404&lt;10*60),1,IF(F14404&gt;=15*60,1,IF(F14404&lt;1*60,1,0)))</f>
        <v>1</v>
      </c>
      <c r="I14404">
        <f>IF(AND(F14404&gt;=1*60,F14404&lt;6*60),1,0)</f>
        <v>0</v>
      </c>
      <c r="J14404">
        <f>IF(AND(F14404&gt;=10*60,F14404&lt;15*60),1,0)</f>
        <v>0</v>
      </c>
      <c r="K14404">
        <f>IF(AND(F14404&gt;=16*60,F14404&lt;21*60),1,0)</f>
        <v>0</v>
      </c>
      <c r="L14404">
        <f>K14404*G14404</f>
        <v>0</v>
      </c>
      <c r="M14404">
        <f>H14404*B14404</f>
        <v>4.8000000000000001E-2</v>
      </c>
      <c r="N14404">
        <f>I14404*B14404</f>
        <v>0</v>
      </c>
      <c r="O14404">
        <f>J14404*B14404</f>
        <v>0</v>
      </c>
    </row>
    <row r="14405" spans="1:15" x14ac:dyDescent="0.25">
      <c r="A14405" s="1">
        <v>41574.916666666701</v>
      </c>
      <c r="B14405">
        <v>3.5000000000000003E-2</v>
      </c>
      <c r="C14405">
        <f>HOUR(A14405)</f>
        <v>22</v>
      </c>
      <c r="D14405">
        <f>MINUTE(A14405)</f>
        <v>0</v>
      </c>
      <c r="E14405">
        <v>10</v>
      </c>
      <c r="F14405">
        <f>60*C14405+D14405</f>
        <v>1320</v>
      </c>
      <c r="G14405">
        <f>IF(MONTH(A14405)&gt;10,1,IF(MONTH(A14405)&lt;4,1,0))</f>
        <v>0</v>
      </c>
      <c r="H14405">
        <f>IF(AND(F14405&gt;=6*60,F14405&lt;10*60),1,IF(F14405&gt;=15*60,1,IF(F14405&lt;1*60,1,0)))</f>
        <v>1</v>
      </c>
      <c r="I14405">
        <f>IF(AND(F14405&gt;=1*60,F14405&lt;6*60),1,0)</f>
        <v>0</v>
      </c>
      <c r="J14405">
        <f>IF(AND(F14405&gt;=10*60,F14405&lt;15*60),1,0)</f>
        <v>0</v>
      </c>
      <c r="K14405">
        <f>IF(AND(F14405&gt;=16*60,F14405&lt;21*60),1,0)</f>
        <v>0</v>
      </c>
      <c r="L14405">
        <f>K14405*G14405</f>
        <v>0</v>
      </c>
      <c r="M14405">
        <f>H14405*B14405</f>
        <v>3.5000000000000003E-2</v>
      </c>
      <c r="N14405">
        <f>I14405*B14405</f>
        <v>0</v>
      </c>
      <c r="O14405">
        <f>J14405*B14405</f>
        <v>0</v>
      </c>
    </row>
    <row r="14406" spans="1:15" x14ac:dyDescent="0.25">
      <c r="A14406" s="1">
        <v>41574.9375</v>
      </c>
      <c r="B14406">
        <v>0.03</v>
      </c>
      <c r="C14406">
        <f>HOUR(A14406)</f>
        <v>22</v>
      </c>
      <c r="D14406">
        <f>MINUTE(A14406)</f>
        <v>30</v>
      </c>
      <c r="E14406">
        <v>10</v>
      </c>
      <c r="F14406">
        <f>60*C14406+D14406</f>
        <v>1350</v>
      </c>
      <c r="G14406">
        <f>IF(MONTH(A14406)&gt;10,1,IF(MONTH(A14406)&lt;4,1,0))</f>
        <v>0</v>
      </c>
      <c r="H14406">
        <f>IF(AND(F14406&gt;=6*60,F14406&lt;10*60),1,IF(F14406&gt;=15*60,1,IF(F14406&lt;1*60,1,0)))</f>
        <v>1</v>
      </c>
      <c r="I14406">
        <f>IF(AND(F14406&gt;=1*60,F14406&lt;6*60),1,0)</f>
        <v>0</v>
      </c>
      <c r="J14406">
        <f>IF(AND(F14406&gt;=10*60,F14406&lt;15*60),1,0)</f>
        <v>0</v>
      </c>
      <c r="K14406">
        <f>IF(AND(F14406&gt;=16*60,F14406&lt;21*60),1,0)</f>
        <v>0</v>
      </c>
      <c r="L14406">
        <f>K14406*G14406</f>
        <v>0</v>
      </c>
      <c r="M14406">
        <f>H14406*B14406</f>
        <v>0.03</v>
      </c>
      <c r="N14406">
        <f>I14406*B14406</f>
        <v>0</v>
      </c>
      <c r="O14406">
        <f>J14406*B14406</f>
        <v>0</v>
      </c>
    </row>
    <row r="14407" spans="1:15" x14ac:dyDescent="0.25">
      <c r="A14407" s="1">
        <v>41574.958333333299</v>
      </c>
      <c r="B14407">
        <v>4.7E-2</v>
      </c>
      <c r="C14407">
        <f>HOUR(A14407)</f>
        <v>23</v>
      </c>
      <c r="D14407">
        <f>MINUTE(A14407)</f>
        <v>0</v>
      </c>
      <c r="E14407">
        <v>10</v>
      </c>
      <c r="F14407">
        <f>60*C14407+D14407</f>
        <v>1380</v>
      </c>
      <c r="G14407">
        <f>IF(MONTH(A14407)&gt;10,1,IF(MONTH(A14407)&lt;4,1,0))</f>
        <v>0</v>
      </c>
      <c r="H14407">
        <f>IF(AND(F14407&gt;=6*60,F14407&lt;10*60),1,IF(F14407&gt;=15*60,1,IF(F14407&lt;1*60,1,0)))</f>
        <v>1</v>
      </c>
      <c r="I14407">
        <f>IF(AND(F14407&gt;=1*60,F14407&lt;6*60),1,0)</f>
        <v>0</v>
      </c>
      <c r="J14407">
        <f>IF(AND(F14407&gt;=10*60,F14407&lt;15*60),1,0)</f>
        <v>0</v>
      </c>
      <c r="K14407">
        <f>IF(AND(F14407&gt;=16*60,F14407&lt;21*60),1,0)</f>
        <v>0</v>
      </c>
      <c r="L14407">
        <f>K14407*G14407</f>
        <v>0</v>
      </c>
      <c r="M14407">
        <f>H14407*B14407</f>
        <v>4.7E-2</v>
      </c>
      <c r="N14407">
        <f>I14407*B14407</f>
        <v>0</v>
      </c>
      <c r="O14407">
        <f>J14407*B14407</f>
        <v>0</v>
      </c>
    </row>
    <row r="14408" spans="1:15" x14ac:dyDescent="0.25">
      <c r="A14408" s="1">
        <v>41574.979166666701</v>
      </c>
      <c r="B14408">
        <v>4.2000000000000003E-2</v>
      </c>
      <c r="C14408">
        <f>HOUR(A14408)</f>
        <v>23</v>
      </c>
      <c r="D14408">
        <f>MINUTE(A14408)</f>
        <v>30</v>
      </c>
      <c r="E14408">
        <v>10</v>
      </c>
      <c r="F14408">
        <f>60*C14408+D14408</f>
        <v>1410</v>
      </c>
      <c r="G14408">
        <f>IF(MONTH(A14408)&gt;10,1,IF(MONTH(A14408)&lt;4,1,0))</f>
        <v>0</v>
      </c>
      <c r="H14408">
        <f>IF(AND(F14408&gt;=6*60,F14408&lt;10*60),1,IF(F14408&gt;=15*60,1,IF(F14408&lt;1*60,1,0)))</f>
        <v>1</v>
      </c>
      <c r="I14408">
        <f>IF(AND(F14408&gt;=1*60,F14408&lt;6*60),1,0)</f>
        <v>0</v>
      </c>
      <c r="J14408">
        <f>IF(AND(F14408&gt;=10*60,F14408&lt;15*60),1,0)</f>
        <v>0</v>
      </c>
      <c r="K14408">
        <f>IF(AND(F14408&gt;=16*60,F14408&lt;21*60),1,0)</f>
        <v>0</v>
      </c>
      <c r="L14408">
        <f>K14408*G14408</f>
        <v>0</v>
      </c>
      <c r="M14408">
        <f>H14408*B14408</f>
        <v>4.2000000000000003E-2</v>
      </c>
      <c r="N14408">
        <f>I14408*B14408</f>
        <v>0</v>
      </c>
      <c r="O14408">
        <f>J14408*B14408</f>
        <v>0</v>
      </c>
    </row>
    <row r="14409" spans="1:15" x14ac:dyDescent="0.25">
      <c r="A14409" s="1">
        <v>41575</v>
      </c>
      <c r="B14409">
        <v>2.1999999999999999E-2</v>
      </c>
      <c r="C14409">
        <f>HOUR(A14409)</f>
        <v>0</v>
      </c>
      <c r="D14409">
        <f>MINUTE(A14409)</f>
        <v>0</v>
      </c>
      <c r="E14409">
        <v>10</v>
      </c>
      <c r="F14409">
        <f>60*C14409+D14409</f>
        <v>0</v>
      </c>
      <c r="G14409">
        <f>IF(MONTH(A14409)&gt;10,1,IF(MONTH(A14409)&lt;4,1,0))</f>
        <v>0</v>
      </c>
      <c r="H14409">
        <f>IF(AND(F14409&gt;=6*60,F14409&lt;10*60),1,IF(F14409&gt;=15*60,1,IF(F14409&lt;1*60,1,0)))</f>
        <v>1</v>
      </c>
      <c r="I14409">
        <f>IF(AND(F14409&gt;=1*60,F14409&lt;6*60),1,0)</f>
        <v>0</v>
      </c>
      <c r="J14409">
        <f>IF(AND(F14409&gt;=10*60,F14409&lt;15*60),1,0)</f>
        <v>0</v>
      </c>
      <c r="K14409">
        <f>IF(AND(F14409&gt;=16*60,F14409&lt;21*60),1,0)</f>
        <v>0</v>
      </c>
      <c r="L14409">
        <f>K14409*G14409</f>
        <v>0</v>
      </c>
      <c r="M14409">
        <f>H14409*B14409</f>
        <v>2.1999999999999999E-2</v>
      </c>
      <c r="N14409">
        <f>I14409*B14409</f>
        <v>0</v>
      </c>
      <c r="O14409">
        <f>J14409*B14409</f>
        <v>0</v>
      </c>
    </row>
    <row r="14410" spans="1:15" x14ac:dyDescent="0.25">
      <c r="A14410" s="1">
        <v>41575.020833333299</v>
      </c>
      <c r="B14410">
        <v>4.7E-2</v>
      </c>
      <c r="C14410">
        <f>HOUR(A14410)</f>
        <v>0</v>
      </c>
      <c r="D14410">
        <f>MINUTE(A14410)</f>
        <v>30</v>
      </c>
      <c r="E14410">
        <v>10</v>
      </c>
      <c r="F14410">
        <f>60*C14410+D14410</f>
        <v>30</v>
      </c>
      <c r="G14410">
        <f>IF(MONTH(A14410)&gt;10,1,IF(MONTH(A14410)&lt;4,1,0))</f>
        <v>0</v>
      </c>
      <c r="H14410">
        <f>IF(AND(F14410&gt;=6*60,F14410&lt;10*60),1,IF(F14410&gt;=15*60,1,IF(F14410&lt;1*60,1,0)))</f>
        <v>1</v>
      </c>
      <c r="I14410">
        <f>IF(AND(F14410&gt;=1*60,F14410&lt;6*60),1,0)</f>
        <v>0</v>
      </c>
      <c r="J14410">
        <f>IF(AND(F14410&gt;=10*60,F14410&lt;15*60),1,0)</f>
        <v>0</v>
      </c>
      <c r="K14410">
        <f>IF(AND(F14410&gt;=16*60,F14410&lt;21*60),1,0)</f>
        <v>0</v>
      </c>
      <c r="L14410">
        <f>K14410*G14410</f>
        <v>0</v>
      </c>
      <c r="M14410">
        <f>H14410*B14410</f>
        <v>4.7E-2</v>
      </c>
      <c r="N14410">
        <f>I14410*B14410</f>
        <v>0</v>
      </c>
      <c r="O14410">
        <f>J14410*B14410</f>
        <v>0</v>
      </c>
    </row>
    <row r="14411" spans="1:15" x14ac:dyDescent="0.25">
      <c r="A14411" s="1">
        <v>41575.041666666701</v>
      </c>
      <c r="B14411">
        <v>4.7E-2</v>
      </c>
      <c r="C14411">
        <f>HOUR(A14411)</f>
        <v>1</v>
      </c>
      <c r="D14411">
        <f>MINUTE(A14411)</f>
        <v>0</v>
      </c>
      <c r="E14411">
        <v>10</v>
      </c>
      <c r="F14411">
        <f>60*C14411+D14411</f>
        <v>60</v>
      </c>
      <c r="G14411">
        <f>IF(MONTH(A14411)&gt;10,1,IF(MONTH(A14411)&lt;4,1,0))</f>
        <v>0</v>
      </c>
      <c r="H14411">
        <f>IF(AND(F14411&gt;=6*60,F14411&lt;10*60),1,IF(F14411&gt;=15*60,1,IF(F14411&lt;1*60,1,0)))</f>
        <v>0</v>
      </c>
      <c r="I14411">
        <f>IF(AND(F14411&gt;=1*60,F14411&lt;6*60),1,0)</f>
        <v>1</v>
      </c>
      <c r="J14411">
        <f>IF(AND(F14411&gt;=10*60,F14411&lt;15*60),1,0)</f>
        <v>0</v>
      </c>
      <c r="K14411">
        <f>IF(AND(F14411&gt;=16*60,F14411&lt;21*60),1,0)</f>
        <v>0</v>
      </c>
      <c r="L14411">
        <f>K14411*G14411</f>
        <v>0</v>
      </c>
      <c r="M14411">
        <f>H14411*B14411</f>
        <v>0</v>
      </c>
      <c r="N14411">
        <f>I14411*B14411</f>
        <v>4.7E-2</v>
      </c>
      <c r="O14411">
        <f>J14411*B14411</f>
        <v>0</v>
      </c>
    </row>
    <row r="14412" spans="1:15" x14ac:dyDescent="0.25">
      <c r="A14412" s="1">
        <v>41575.0625</v>
      </c>
      <c r="B14412">
        <v>0.02</v>
      </c>
      <c r="C14412">
        <f>HOUR(A14412)</f>
        <v>1</v>
      </c>
      <c r="D14412">
        <f>MINUTE(A14412)</f>
        <v>30</v>
      </c>
      <c r="E14412">
        <v>10</v>
      </c>
      <c r="F14412">
        <f>60*C14412+D14412</f>
        <v>90</v>
      </c>
      <c r="G14412">
        <f>IF(MONTH(A14412)&gt;10,1,IF(MONTH(A14412)&lt;4,1,0))</f>
        <v>0</v>
      </c>
      <c r="H14412">
        <f>IF(AND(F14412&gt;=6*60,F14412&lt;10*60),1,IF(F14412&gt;=15*60,1,IF(F14412&lt;1*60,1,0)))</f>
        <v>0</v>
      </c>
      <c r="I14412">
        <f>IF(AND(F14412&gt;=1*60,F14412&lt;6*60),1,0)</f>
        <v>1</v>
      </c>
      <c r="J14412">
        <f>IF(AND(F14412&gt;=10*60,F14412&lt;15*60),1,0)</f>
        <v>0</v>
      </c>
      <c r="K14412">
        <f>IF(AND(F14412&gt;=16*60,F14412&lt;21*60),1,0)</f>
        <v>0</v>
      </c>
      <c r="L14412">
        <f>K14412*G14412</f>
        <v>0</v>
      </c>
      <c r="M14412">
        <f>H14412*B14412</f>
        <v>0</v>
      </c>
      <c r="N14412">
        <f>I14412*B14412</f>
        <v>0.02</v>
      </c>
      <c r="O14412">
        <f>J14412*B14412</f>
        <v>0</v>
      </c>
    </row>
    <row r="14413" spans="1:15" x14ac:dyDescent="0.25">
      <c r="A14413" s="1">
        <v>41575.083333333299</v>
      </c>
      <c r="B14413">
        <v>4.3999999999999997E-2</v>
      </c>
      <c r="C14413">
        <f>HOUR(A14413)</f>
        <v>2</v>
      </c>
      <c r="D14413">
        <f>MINUTE(A14413)</f>
        <v>0</v>
      </c>
      <c r="E14413">
        <v>10</v>
      </c>
      <c r="F14413">
        <f>60*C14413+D14413</f>
        <v>120</v>
      </c>
      <c r="G14413">
        <f>IF(MONTH(A14413)&gt;10,1,IF(MONTH(A14413)&lt;4,1,0))</f>
        <v>0</v>
      </c>
      <c r="H14413">
        <f>IF(AND(F14413&gt;=6*60,F14413&lt;10*60),1,IF(F14413&gt;=15*60,1,IF(F14413&lt;1*60,1,0)))</f>
        <v>0</v>
      </c>
      <c r="I14413">
        <f>IF(AND(F14413&gt;=1*60,F14413&lt;6*60),1,0)</f>
        <v>1</v>
      </c>
      <c r="J14413">
        <f>IF(AND(F14413&gt;=10*60,F14413&lt;15*60),1,0)</f>
        <v>0</v>
      </c>
      <c r="K14413">
        <f>IF(AND(F14413&gt;=16*60,F14413&lt;21*60),1,0)</f>
        <v>0</v>
      </c>
      <c r="L14413">
        <f>K14413*G14413</f>
        <v>0</v>
      </c>
      <c r="M14413">
        <f>H14413*B14413</f>
        <v>0</v>
      </c>
      <c r="N14413">
        <f>I14413*B14413</f>
        <v>4.3999999999999997E-2</v>
      </c>
      <c r="O14413">
        <f>J14413*B14413</f>
        <v>0</v>
      </c>
    </row>
    <row r="14414" spans="1:15" x14ac:dyDescent="0.25">
      <c r="A14414" s="1">
        <v>41575.104166666701</v>
      </c>
      <c r="B14414">
        <v>3.6999999999999998E-2</v>
      </c>
      <c r="C14414">
        <f>HOUR(A14414)</f>
        <v>2</v>
      </c>
      <c r="D14414">
        <f>MINUTE(A14414)</f>
        <v>30</v>
      </c>
      <c r="E14414">
        <v>10</v>
      </c>
      <c r="F14414">
        <f>60*C14414+D14414</f>
        <v>150</v>
      </c>
      <c r="G14414">
        <f>IF(MONTH(A14414)&gt;10,1,IF(MONTH(A14414)&lt;4,1,0))</f>
        <v>0</v>
      </c>
      <c r="H14414">
        <f>IF(AND(F14414&gt;=6*60,F14414&lt;10*60),1,IF(F14414&gt;=15*60,1,IF(F14414&lt;1*60,1,0)))</f>
        <v>0</v>
      </c>
      <c r="I14414">
        <f>IF(AND(F14414&gt;=1*60,F14414&lt;6*60),1,0)</f>
        <v>1</v>
      </c>
      <c r="J14414">
        <f>IF(AND(F14414&gt;=10*60,F14414&lt;15*60),1,0)</f>
        <v>0</v>
      </c>
      <c r="K14414">
        <f>IF(AND(F14414&gt;=16*60,F14414&lt;21*60),1,0)</f>
        <v>0</v>
      </c>
      <c r="L14414">
        <f>K14414*G14414</f>
        <v>0</v>
      </c>
      <c r="M14414">
        <f>H14414*B14414</f>
        <v>0</v>
      </c>
      <c r="N14414">
        <f>I14414*B14414</f>
        <v>3.6999999999999998E-2</v>
      </c>
      <c r="O14414">
        <f>J14414*B14414</f>
        <v>0</v>
      </c>
    </row>
    <row r="14415" spans="1:15" x14ac:dyDescent="0.25">
      <c r="A14415" s="1">
        <v>41575.125</v>
      </c>
      <c r="B14415">
        <v>3.5000000000000003E-2</v>
      </c>
      <c r="C14415">
        <f>HOUR(A14415)</f>
        <v>3</v>
      </c>
      <c r="D14415">
        <f>MINUTE(A14415)</f>
        <v>0</v>
      </c>
      <c r="E14415">
        <v>10</v>
      </c>
      <c r="F14415">
        <f>60*C14415+D14415</f>
        <v>180</v>
      </c>
      <c r="G14415">
        <f>IF(MONTH(A14415)&gt;10,1,IF(MONTH(A14415)&lt;4,1,0))</f>
        <v>0</v>
      </c>
      <c r="H14415">
        <f>IF(AND(F14415&gt;=6*60,F14415&lt;10*60),1,IF(F14415&gt;=15*60,1,IF(F14415&lt;1*60,1,0)))</f>
        <v>0</v>
      </c>
      <c r="I14415">
        <f>IF(AND(F14415&gt;=1*60,F14415&lt;6*60),1,0)</f>
        <v>1</v>
      </c>
      <c r="J14415">
        <f>IF(AND(F14415&gt;=10*60,F14415&lt;15*60),1,0)</f>
        <v>0</v>
      </c>
      <c r="K14415">
        <f>IF(AND(F14415&gt;=16*60,F14415&lt;21*60),1,0)</f>
        <v>0</v>
      </c>
      <c r="L14415">
        <f>K14415*G14415</f>
        <v>0</v>
      </c>
      <c r="M14415">
        <f>H14415*B14415</f>
        <v>0</v>
      </c>
      <c r="N14415">
        <f>I14415*B14415</f>
        <v>3.5000000000000003E-2</v>
      </c>
      <c r="O14415">
        <f>J14415*B14415</f>
        <v>0</v>
      </c>
    </row>
    <row r="14416" spans="1:15" x14ac:dyDescent="0.25">
      <c r="A14416" s="1">
        <v>41575.145833333299</v>
      </c>
      <c r="B14416">
        <v>0.03</v>
      </c>
      <c r="C14416">
        <f>HOUR(A14416)</f>
        <v>3</v>
      </c>
      <c r="D14416">
        <f>MINUTE(A14416)</f>
        <v>30</v>
      </c>
      <c r="E14416">
        <v>10</v>
      </c>
      <c r="F14416">
        <f>60*C14416+D14416</f>
        <v>210</v>
      </c>
      <c r="G14416">
        <f>IF(MONTH(A14416)&gt;10,1,IF(MONTH(A14416)&lt;4,1,0))</f>
        <v>0</v>
      </c>
      <c r="H14416">
        <f>IF(AND(F14416&gt;=6*60,F14416&lt;10*60),1,IF(F14416&gt;=15*60,1,IF(F14416&lt;1*60,1,0)))</f>
        <v>0</v>
      </c>
      <c r="I14416">
        <f>IF(AND(F14416&gt;=1*60,F14416&lt;6*60),1,0)</f>
        <v>1</v>
      </c>
      <c r="J14416">
        <f>IF(AND(F14416&gt;=10*60,F14416&lt;15*60),1,0)</f>
        <v>0</v>
      </c>
      <c r="K14416">
        <f>IF(AND(F14416&gt;=16*60,F14416&lt;21*60),1,0)</f>
        <v>0</v>
      </c>
      <c r="L14416">
        <f>K14416*G14416</f>
        <v>0</v>
      </c>
      <c r="M14416">
        <f>H14416*B14416</f>
        <v>0</v>
      </c>
      <c r="N14416">
        <f>I14416*B14416</f>
        <v>0.03</v>
      </c>
      <c r="O14416">
        <f>J14416*B14416</f>
        <v>0</v>
      </c>
    </row>
    <row r="14417" spans="1:15" x14ac:dyDescent="0.25">
      <c r="A14417" s="1">
        <v>41575.166666666701</v>
      </c>
      <c r="B14417">
        <v>4.7E-2</v>
      </c>
      <c r="C14417">
        <f>HOUR(A14417)</f>
        <v>4</v>
      </c>
      <c r="D14417">
        <f>MINUTE(A14417)</f>
        <v>0</v>
      </c>
      <c r="E14417">
        <v>10</v>
      </c>
      <c r="F14417">
        <f>60*C14417+D14417</f>
        <v>240</v>
      </c>
      <c r="G14417">
        <f>IF(MONTH(A14417)&gt;10,1,IF(MONTH(A14417)&lt;4,1,0))</f>
        <v>0</v>
      </c>
      <c r="H14417">
        <f>IF(AND(F14417&gt;=6*60,F14417&lt;10*60),1,IF(F14417&gt;=15*60,1,IF(F14417&lt;1*60,1,0)))</f>
        <v>0</v>
      </c>
      <c r="I14417">
        <f>IF(AND(F14417&gt;=1*60,F14417&lt;6*60),1,0)</f>
        <v>1</v>
      </c>
      <c r="J14417">
        <f>IF(AND(F14417&gt;=10*60,F14417&lt;15*60),1,0)</f>
        <v>0</v>
      </c>
      <c r="K14417">
        <f>IF(AND(F14417&gt;=16*60,F14417&lt;21*60),1,0)</f>
        <v>0</v>
      </c>
      <c r="L14417">
        <f>K14417*G14417</f>
        <v>0</v>
      </c>
      <c r="M14417">
        <f>H14417*B14417</f>
        <v>0</v>
      </c>
      <c r="N14417">
        <f>I14417*B14417</f>
        <v>4.7E-2</v>
      </c>
      <c r="O14417">
        <f>J14417*B14417</f>
        <v>0</v>
      </c>
    </row>
    <row r="14418" spans="1:15" x14ac:dyDescent="0.25">
      <c r="A14418" s="1">
        <v>41575.1875</v>
      </c>
      <c r="B14418">
        <v>3.5999999999999997E-2</v>
      </c>
      <c r="C14418">
        <f>HOUR(A14418)</f>
        <v>4</v>
      </c>
      <c r="D14418">
        <f>MINUTE(A14418)</f>
        <v>30</v>
      </c>
      <c r="E14418">
        <v>10</v>
      </c>
      <c r="F14418">
        <f>60*C14418+D14418</f>
        <v>270</v>
      </c>
      <c r="G14418">
        <f>IF(MONTH(A14418)&gt;10,1,IF(MONTH(A14418)&lt;4,1,0))</f>
        <v>0</v>
      </c>
      <c r="H14418">
        <f>IF(AND(F14418&gt;=6*60,F14418&lt;10*60),1,IF(F14418&gt;=15*60,1,IF(F14418&lt;1*60,1,0)))</f>
        <v>0</v>
      </c>
      <c r="I14418">
        <f>IF(AND(F14418&gt;=1*60,F14418&lt;6*60),1,0)</f>
        <v>1</v>
      </c>
      <c r="J14418">
        <f>IF(AND(F14418&gt;=10*60,F14418&lt;15*60),1,0)</f>
        <v>0</v>
      </c>
      <c r="K14418">
        <f>IF(AND(F14418&gt;=16*60,F14418&lt;21*60),1,0)</f>
        <v>0</v>
      </c>
      <c r="L14418">
        <f>K14418*G14418</f>
        <v>0</v>
      </c>
      <c r="M14418">
        <f>H14418*B14418</f>
        <v>0</v>
      </c>
      <c r="N14418">
        <f>I14418*B14418</f>
        <v>3.5999999999999997E-2</v>
      </c>
      <c r="O14418">
        <f>J14418*B14418</f>
        <v>0</v>
      </c>
    </row>
    <row r="14419" spans="1:15" x14ac:dyDescent="0.25">
      <c r="A14419" s="1">
        <v>41575.208333333299</v>
      </c>
      <c r="B14419">
        <v>2.4E-2</v>
      </c>
      <c r="C14419">
        <f>HOUR(A14419)</f>
        <v>5</v>
      </c>
      <c r="D14419">
        <f>MINUTE(A14419)</f>
        <v>0</v>
      </c>
      <c r="E14419">
        <v>10</v>
      </c>
      <c r="F14419">
        <f>60*C14419+D14419</f>
        <v>300</v>
      </c>
      <c r="G14419">
        <f>IF(MONTH(A14419)&gt;10,1,IF(MONTH(A14419)&lt;4,1,0))</f>
        <v>0</v>
      </c>
      <c r="H14419">
        <f>IF(AND(F14419&gt;=6*60,F14419&lt;10*60),1,IF(F14419&gt;=15*60,1,IF(F14419&lt;1*60,1,0)))</f>
        <v>0</v>
      </c>
      <c r="I14419">
        <f>IF(AND(F14419&gt;=1*60,F14419&lt;6*60),1,0)</f>
        <v>1</v>
      </c>
      <c r="J14419">
        <f>IF(AND(F14419&gt;=10*60,F14419&lt;15*60),1,0)</f>
        <v>0</v>
      </c>
      <c r="K14419">
        <f>IF(AND(F14419&gt;=16*60,F14419&lt;21*60),1,0)</f>
        <v>0</v>
      </c>
      <c r="L14419">
        <f>K14419*G14419</f>
        <v>0</v>
      </c>
      <c r="M14419">
        <f>H14419*B14419</f>
        <v>0</v>
      </c>
      <c r="N14419">
        <f>I14419*B14419</f>
        <v>2.4E-2</v>
      </c>
      <c r="O14419">
        <f>J14419*B14419</f>
        <v>0</v>
      </c>
    </row>
    <row r="14420" spans="1:15" x14ac:dyDescent="0.25">
      <c r="A14420" s="1">
        <v>41575.229166666701</v>
      </c>
      <c r="B14420">
        <v>3.5000000000000003E-2</v>
      </c>
      <c r="C14420">
        <f>HOUR(A14420)</f>
        <v>5</v>
      </c>
      <c r="D14420">
        <f>MINUTE(A14420)</f>
        <v>30</v>
      </c>
      <c r="E14420">
        <v>10</v>
      </c>
      <c r="F14420">
        <f>60*C14420+D14420</f>
        <v>330</v>
      </c>
      <c r="G14420">
        <f>IF(MONTH(A14420)&gt;10,1,IF(MONTH(A14420)&lt;4,1,0))</f>
        <v>0</v>
      </c>
      <c r="H14420">
        <f>IF(AND(F14420&gt;=6*60,F14420&lt;10*60),1,IF(F14420&gt;=15*60,1,IF(F14420&lt;1*60,1,0)))</f>
        <v>0</v>
      </c>
      <c r="I14420">
        <f>IF(AND(F14420&gt;=1*60,F14420&lt;6*60),1,0)</f>
        <v>1</v>
      </c>
      <c r="J14420">
        <f>IF(AND(F14420&gt;=10*60,F14420&lt;15*60),1,0)</f>
        <v>0</v>
      </c>
      <c r="K14420">
        <f>IF(AND(F14420&gt;=16*60,F14420&lt;21*60),1,0)</f>
        <v>0</v>
      </c>
      <c r="L14420">
        <f>K14420*G14420</f>
        <v>0</v>
      </c>
      <c r="M14420">
        <f>H14420*B14420</f>
        <v>0</v>
      </c>
      <c r="N14420">
        <f>I14420*B14420</f>
        <v>3.5000000000000003E-2</v>
      </c>
      <c r="O14420">
        <f>J14420*B14420</f>
        <v>0</v>
      </c>
    </row>
    <row r="14421" spans="1:15" x14ac:dyDescent="0.25">
      <c r="A14421" s="1">
        <v>41575.25</v>
      </c>
      <c r="B14421">
        <v>2.7E-2</v>
      </c>
      <c r="C14421">
        <f>HOUR(A14421)</f>
        <v>6</v>
      </c>
      <c r="D14421">
        <f>MINUTE(A14421)</f>
        <v>0</v>
      </c>
      <c r="E14421">
        <v>10</v>
      </c>
      <c r="F14421">
        <f>60*C14421+D14421</f>
        <v>360</v>
      </c>
      <c r="G14421">
        <f>IF(MONTH(A14421)&gt;10,1,IF(MONTH(A14421)&lt;4,1,0))</f>
        <v>0</v>
      </c>
      <c r="H14421">
        <f>IF(AND(F14421&gt;=6*60,F14421&lt;10*60),1,IF(F14421&gt;=15*60,1,IF(F14421&lt;1*60,1,0)))</f>
        <v>1</v>
      </c>
      <c r="I14421">
        <f>IF(AND(F14421&gt;=1*60,F14421&lt;6*60),1,0)</f>
        <v>0</v>
      </c>
      <c r="J14421">
        <f>IF(AND(F14421&gt;=10*60,F14421&lt;15*60),1,0)</f>
        <v>0</v>
      </c>
      <c r="K14421">
        <f>IF(AND(F14421&gt;=16*60,F14421&lt;21*60),1,0)</f>
        <v>0</v>
      </c>
      <c r="L14421">
        <f>K14421*G14421</f>
        <v>0</v>
      </c>
      <c r="M14421">
        <f>H14421*B14421</f>
        <v>2.7E-2</v>
      </c>
      <c r="N14421">
        <f>I14421*B14421</f>
        <v>0</v>
      </c>
      <c r="O14421">
        <f>J14421*B14421</f>
        <v>0</v>
      </c>
    </row>
    <row r="14422" spans="1:15" x14ac:dyDescent="0.25">
      <c r="A14422" s="1">
        <v>41575.270833333299</v>
      </c>
      <c r="B14422">
        <v>3.9E-2</v>
      </c>
      <c r="C14422">
        <f>HOUR(A14422)</f>
        <v>6</v>
      </c>
      <c r="D14422">
        <f>MINUTE(A14422)</f>
        <v>30</v>
      </c>
      <c r="E14422">
        <v>10</v>
      </c>
      <c r="F14422">
        <f>60*C14422+D14422</f>
        <v>390</v>
      </c>
      <c r="G14422">
        <f>IF(MONTH(A14422)&gt;10,1,IF(MONTH(A14422)&lt;4,1,0))</f>
        <v>0</v>
      </c>
      <c r="H14422">
        <f>IF(AND(F14422&gt;=6*60,F14422&lt;10*60),1,IF(F14422&gt;=15*60,1,IF(F14422&lt;1*60,1,0)))</f>
        <v>1</v>
      </c>
      <c r="I14422">
        <f>IF(AND(F14422&gt;=1*60,F14422&lt;6*60),1,0)</f>
        <v>0</v>
      </c>
      <c r="J14422">
        <f>IF(AND(F14422&gt;=10*60,F14422&lt;15*60),1,0)</f>
        <v>0</v>
      </c>
      <c r="K14422">
        <f>IF(AND(F14422&gt;=16*60,F14422&lt;21*60),1,0)</f>
        <v>0</v>
      </c>
      <c r="L14422">
        <f>K14422*G14422</f>
        <v>0</v>
      </c>
      <c r="M14422">
        <f>H14422*B14422</f>
        <v>3.9E-2</v>
      </c>
      <c r="N14422">
        <f>I14422*B14422</f>
        <v>0</v>
      </c>
      <c r="O14422">
        <f>J14422*B14422</f>
        <v>0</v>
      </c>
    </row>
    <row r="14423" spans="1:15" x14ac:dyDescent="0.25">
      <c r="A14423" s="1">
        <v>41575.291666666701</v>
      </c>
      <c r="B14423">
        <v>1.7000000000000001E-2</v>
      </c>
      <c r="C14423">
        <f>HOUR(A14423)</f>
        <v>7</v>
      </c>
      <c r="D14423">
        <f>MINUTE(A14423)</f>
        <v>0</v>
      </c>
      <c r="E14423">
        <v>10</v>
      </c>
      <c r="F14423">
        <f>60*C14423+D14423</f>
        <v>420</v>
      </c>
      <c r="G14423">
        <f>IF(MONTH(A14423)&gt;10,1,IF(MONTH(A14423)&lt;4,1,0))</f>
        <v>0</v>
      </c>
      <c r="H14423">
        <f>IF(AND(F14423&gt;=6*60,F14423&lt;10*60),1,IF(F14423&gt;=15*60,1,IF(F14423&lt;1*60,1,0)))</f>
        <v>1</v>
      </c>
      <c r="I14423">
        <f>IF(AND(F14423&gt;=1*60,F14423&lt;6*60),1,0)</f>
        <v>0</v>
      </c>
      <c r="J14423">
        <f>IF(AND(F14423&gt;=10*60,F14423&lt;15*60),1,0)</f>
        <v>0</v>
      </c>
      <c r="K14423">
        <f>IF(AND(F14423&gt;=16*60,F14423&lt;21*60),1,0)</f>
        <v>0</v>
      </c>
      <c r="L14423">
        <f>K14423*G14423</f>
        <v>0</v>
      </c>
      <c r="M14423">
        <f>H14423*B14423</f>
        <v>1.7000000000000001E-2</v>
      </c>
      <c r="N14423">
        <f>I14423*B14423</f>
        <v>0</v>
      </c>
      <c r="O14423">
        <f>J14423*B14423</f>
        <v>0</v>
      </c>
    </row>
    <row r="14424" spans="1:15" x14ac:dyDescent="0.25">
      <c r="A14424" s="1">
        <v>41575.3125</v>
      </c>
      <c r="B14424">
        <v>0.04</v>
      </c>
      <c r="C14424">
        <f>HOUR(A14424)</f>
        <v>7</v>
      </c>
      <c r="D14424">
        <f>MINUTE(A14424)</f>
        <v>30</v>
      </c>
      <c r="E14424">
        <v>10</v>
      </c>
      <c r="F14424">
        <f>60*C14424+D14424</f>
        <v>450</v>
      </c>
      <c r="G14424">
        <f>IF(MONTH(A14424)&gt;10,1,IF(MONTH(A14424)&lt;4,1,0))</f>
        <v>0</v>
      </c>
      <c r="H14424">
        <f>IF(AND(F14424&gt;=6*60,F14424&lt;10*60),1,IF(F14424&gt;=15*60,1,IF(F14424&lt;1*60,1,0)))</f>
        <v>1</v>
      </c>
      <c r="I14424">
        <f>IF(AND(F14424&gt;=1*60,F14424&lt;6*60),1,0)</f>
        <v>0</v>
      </c>
      <c r="J14424">
        <f>IF(AND(F14424&gt;=10*60,F14424&lt;15*60),1,0)</f>
        <v>0</v>
      </c>
      <c r="K14424">
        <f>IF(AND(F14424&gt;=16*60,F14424&lt;21*60),1,0)</f>
        <v>0</v>
      </c>
      <c r="L14424">
        <f>K14424*G14424</f>
        <v>0</v>
      </c>
      <c r="M14424">
        <f>H14424*B14424</f>
        <v>0.04</v>
      </c>
      <c r="N14424">
        <f>I14424*B14424</f>
        <v>0</v>
      </c>
      <c r="O14424">
        <f>J14424*B14424</f>
        <v>0</v>
      </c>
    </row>
    <row r="14425" spans="1:15" x14ac:dyDescent="0.25">
      <c r="A14425" s="1">
        <v>41575.333333333299</v>
      </c>
      <c r="B14425">
        <v>4.2999999999999997E-2</v>
      </c>
      <c r="C14425">
        <f>HOUR(A14425)</f>
        <v>8</v>
      </c>
      <c r="D14425">
        <f>MINUTE(A14425)</f>
        <v>0</v>
      </c>
      <c r="E14425">
        <v>10</v>
      </c>
      <c r="F14425">
        <f>60*C14425+D14425</f>
        <v>480</v>
      </c>
      <c r="G14425">
        <f>IF(MONTH(A14425)&gt;10,1,IF(MONTH(A14425)&lt;4,1,0))</f>
        <v>0</v>
      </c>
      <c r="H14425">
        <f>IF(AND(F14425&gt;=6*60,F14425&lt;10*60),1,IF(F14425&gt;=15*60,1,IF(F14425&lt;1*60,1,0)))</f>
        <v>1</v>
      </c>
      <c r="I14425">
        <f>IF(AND(F14425&gt;=1*60,F14425&lt;6*60),1,0)</f>
        <v>0</v>
      </c>
      <c r="J14425">
        <f>IF(AND(F14425&gt;=10*60,F14425&lt;15*60),1,0)</f>
        <v>0</v>
      </c>
      <c r="K14425">
        <f>IF(AND(F14425&gt;=16*60,F14425&lt;21*60),1,0)</f>
        <v>0</v>
      </c>
      <c r="L14425">
        <f>K14425*G14425</f>
        <v>0</v>
      </c>
      <c r="M14425">
        <f>H14425*B14425</f>
        <v>4.2999999999999997E-2</v>
      </c>
      <c r="N14425">
        <f>I14425*B14425</f>
        <v>0</v>
      </c>
      <c r="O14425">
        <f>J14425*B14425</f>
        <v>0</v>
      </c>
    </row>
    <row r="14426" spans="1:15" x14ac:dyDescent="0.25">
      <c r="A14426" s="1">
        <v>41575.354166666701</v>
      </c>
      <c r="B14426">
        <v>3.9E-2</v>
      </c>
      <c r="C14426">
        <f>HOUR(A14426)</f>
        <v>8</v>
      </c>
      <c r="D14426">
        <f>MINUTE(A14426)</f>
        <v>30</v>
      </c>
      <c r="E14426">
        <v>10</v>
      </c>
      <c r="F14426">
        <f>60*C14426+D14426</f>
        <v>510</v>
      </c>
      <c r="G14426">
        <f>IF(MONTH(A14426)&gt;10,1,IF(MONTH(A14426)&lt;4,1,0))</f>
        <v>0</v>
      </c>
      <c r="H14426">
        <f>IF(AND(F14426&gt;=6*60,F14426&lt;10*60),1,IF(F14426&gt;=15*60,1,IF(F14426&lt;1*60,1,0)))</f>
        <v>1</v>
      </c>
      <c r="I14426">
        <f>IF(AND(F14426&gt;=1*60,F14426&lt;6*60),1,0)</f>
        <v>0</v>
      </c>
      <c r="J14426">
        <f>IF(AND(F14426&gt;=10*60,F14426&lt;15*60),1,0)</f>
        <v>0</v>
      </c>
      <c r="K14426">
        <f>IF(AND(F14426&gt;=16*60,F14426&lt;21*60),1,0)</f>
        <v>0</v>
      </c>
      <c r="L14426">
        <f>K14426*G14426</f>
        <v>0</v>
      </c>
      <c r="M14426">
        <f>H14426*B14426</f>
        <v>3.9E-2</v>
      </c>
      <c r="N14426">
        <f>I14426*B14426</f>
        <v>0</v>
      </c>
      <c r="O14426">
        <f>J14426*B14426</f>
        <v>0</v>
      </c>
    </row>
    <row r="14427" spans="1:15" x14ac:dyDescent="0.25">
      <c r="A14427" s="1">
        <v>41575.375</v>
      </c>
      <c r="B14427">
        <v>2.8000000000000001E-2</v>
      </c>
      <c r="C14427">
        <f>HOUR(A14427)</f>
        <v>9</v>
      </c>
      <c r="D14427">
        <f>MINUTE(A14427)</f>
        <v>0</v>
      </c>
      <c r="E14427">
        <v>10</v>
      </c>
      <c r="F14427">
        <f>60*C14427+D14427</f>
        <v>540</v>
      </c>
      <c r="G14427">
        <f>IF(MONTH(A14427)&gt;10,1,IF(MONTH(A14427)&lt;4,1,0))</f>
        <v>0</v>
      </c>
      <c r="H14427">
        <f>IF(AND(F14427&gt;=6*60,F14427&lt;10*60),1,IF(F14427&gt;=15*60,1,IF(F14427&lt;1*60,1,0)))</f>
        <v>1</v>
      </c>
      <c r="I14427">
        <f>IF(AND(F14427&gt;=1*60,F14427&lt;6*60),1,0)</f>
        <v>0</v>
      </c>
      <c r="J14427">
        <f>IF(AND(F14427&gt;=10*60,F14427&lt;15*60),1,0)</f>
        <v>0</v>
      </c>
      <c r="K14427">
        <f>IF(AND(F14427&gt;=16*60,F14427&lt;21*60),1,0)</f>
        <v>0</v>
      </c>
      <c r="L14427">
        <f>K14427*G14427</f>
        <v>0</v>
      </c>
      <c r="M14427">
        <f>H14427*B14427</f>
        <v>2.8000000000000001E-2</v>
      </c>
      <c r="N14427">
        <f>I14427*B14427</f>
        <v>0</v>
      </c>
      <c r="O14427">
        <f>J14427*B14427</f>
        <v>0</v>
      </c>
    </row>
    <row r="14428" spans="1:15" x14ac:dyDescent="0.25">
      <c r="A14428" s="1">
        <v>41575.395833333299</v>
      </c>
      <c r="B14428">
        <v>4.7E-2</v>
      </c>
      <c r="C14428">
        <f>HOUR(A14428)</f>
        <v>9</v>
      </c>
      <c r="D14428">
        <f>MINUTE(A14428)</f>
        <v>30</v>
      </c>
      <c r="E14428">
        <v>10</v>
      </c>
      <c r="F14428">
        <f>60*C14428+D14428</f>
        <v>570</v>
      </c>
      <c r="G14428">
        <f>IF(MONTH(A14428)&gt;10,1,IF(MONTH(A14428)&lt;4,1,0))</f>
        <v>0</v>
      </c>
      <c r="H14428">
        <f>IF(AND(F14428&gt;=6*60,F14428&lt;10*60),1,IF(F14428&gt;=15*60,1,IF(F14428&lt;1*60,1,0)))</f>
        <v>1</v>
      </c>
      <c r="I14428">
        <f>IF(AND(F14428&gt;=1*60,F14428&lt;6*60),1,0)</f>
        <v>0</v>
      </c>
      <c r="J14428">
        <f>IF(AND(F14428&gt;=10*60,F14428&lt;15*60),1,0)</f>
        <v>0</v>
      </c>
      <c r="K14428">
        <f>IF(AND(F14428&gt;=16*60,F14428&lt;21*60),1,0)</f>
        <v>0</v>
      </c>
      <c r="L14428">
        <f>K14428*G14428</f>
        <v>0</v>
      </c>
      <c r="M14428">
        <f>H14428*B14428</f>
        <v>4.7E-2</v>
      </c>
      <c r="N14428">
        <f>I14428*B14428</f>
        <v>0</v>
      </c>
      <c r="O14428">
        <f>J14428*B14428</f>
        <v>0</v>
      </c>
    </row>
    <row r="14429" spans="1:15" x14ac:dyDescent="0.25">
      <c r="A14429" s="1">
        <v>41575.416666666701</v>
      </c>
      <c r="B14429">
        <v>7.8E-2</v>
      </c>
      <c r="C14429">
        <f>HOUR(A14429)</f>
        <v>10</v>
      </c>
      <c r="D14429">
        <f>MINUTE(A14429)</f>
        <v>0</v>
      </c>
      <c r="E14429">
        <v>10</v>
      </c>
      <c r="F14429">
        <f>60*C14429+D14429</f>
        <v>600</v>
      </c>
      <c r="G14429">
        <f>IF(MONTH(A14429)&gt;10,1,IF(MONTH(A14429)&lt;4,1,0))</f>
        <v>0</v>
      </c>
      <c r="H14429">
        <f>IF(AND(F14429&gt;=6*60,F14429&lt;10*60),1,IF(F14429&gt;=15*60,1,IF(F14429&lt;1*60,1,0)))</f>
        <v>0</v>
      </c>
      <c r="I14429">
        <f>IF(AND(F14429&gt;=1*60,F14429&lt;6*60),1,0)</f>
        <v>0</v>
      </c>
      <c r="J14429">
        <f>IF(AND(F14429&gt;=10*60,F14429&lt;15*60),1,0)</f>
        <v>1</v>
      </c>
      <c r="K14429">
        <f>IF(AND(F14429&gt;=16*60,F14429&lt;21*60),1,0)</f>
        <v>0</v>
      </c>
      <c r="L14429">
        <f>K14429*G14429</f>
        <v>0</v>
      </c>
      <c r="M14429">
        <f>H14429*B14429</f>
        <v>0</v>
      </c>
      <c r="N14429">
        <f>I14429*B14429</f>
        <v>0</v>
      </c>
      <c r="O14429">
        <f>J14429*B14429</f>
        <v>7.8E-2</v>
      </c>
    </row>
    <row r="14430" spans="1:15" x14ac:dyDescent="0.25">
      <c r="A14430" s="1">
        <v>41575.4375</v>
      </c>
      <c r="B14430">
        <v>9.5000000000000001E-2</v>
      </c>
      <c r="C14430">
        <f>HOUR(A14430)</f>
        <v>10</v>
      </c>
      <c r="D14430">
        <f>MINUTE(A14430)</f>
        <v>30</v>
      </c>
      <c r="E14430">
        <v>10</v>
      </c>
      <c r="F14430">
        <f>60*C14430+D14430</f>
        <v>630</v>
      </c>
      <c r="G14430">
        <f>IF(MONTH(A14430)&gt;10,1,IF(MONTH(A14430)&lt;4,1,0))</f>
        <v>0</v>
      </c>
      <c r="H14430">
        <f>IF(AND(F14430&gt;=6*60,F14430&lt;10*60),1,IF(F14430&gt;=15*60,1,IF(F14430&lt;1*60,1,0)))</f>
        <v>0</v>
      </c>
      <c r="I14430">
        <f>IF(AND(F14430&gt;=1*60,F14430&lt;6*60),1,0)</f>
        <v>0</v>
      </c>
      <c r="J14430">
        <f>IF(AND(F14430&gt;=10*60,F14430&lt;15*60),1,0)</f>
        <v>1</v>
      </c>
      <c r="K14430">
        <f>IF(AND(F14430&gt;=16*60,F14430&lt;21*60),1,0)</f>
        <v>0</v>
      </c>
      <c r="L14430">
        <f>K14430*G14430</f>
        <v>0</v>
      </c>
      <c r="M14430">
        <f>H14430*B14430</f>
        <v>0</v>
      </c>
      <c r="N14430">
        <f>I14430*B14430</f>
        <v>0</v>
      </c>
      <c r="O14430">
        <f>J14430*B14430</f>
        <v>9.5000000000000001E-2</v>
      </c>
    </row>
    <row r="14431" spans="1:15" x14ac:dyDescent="0.25">
      <c r="A14431" s="1">
        <v>41575.458333333299</v>
      </c>
      <c r="B14431">
        <v>8.2000000000000003E-2</v>
      </c>
      <c r="C14431">
        <f>HOUR(A14431)</f>
        <v>11</v>
      </c>
      <c r="D14431">
        <f>MINUTE(A14431)</f>
        <v>0</v>
      </c>
      <c r="E14431">
        <v>10</v>
      </c>
      <c r="F14431">
        <f>60*C14431+D14431</f>
        <v>660</v>
      </c>
      <c r="G14431">
        <f>IF(MONTH(A14431)&gt;10,1,IF(MONTH(A14431)&lt;4,1,0))</f>
        <v>0</v>
      </c>
      <c r="H14431">
        <f>IF(AND(F14431&gt;=6*60,F14431&lt;10*60),1,IF(F14431&gt;=15*60,1,IF(F14431&lt;1*60,1,0)))</f>
        <v>0</v>
      </c>
      <c r="I14431">
        <f>IF(AND(F14431&gt;=1*60,F14431&lt;6*60),1,0)</f>
        <v>0</v>
      </c>
      <c r="J14431">
        <f>IF(AND(F14431&gt;=10*60,F14431&lt;15*60),1,0)</f>
        <v>1</v>
      </c>
      <c r="K14431">
        <f>IF(AND(F14431&gt;=16*60,F14431&lt;21*60),1,0)</f>
        <v>0</v>
      </c>
      <c r="L14431">
        <f>K14431*G14431</f>
        <v>0</v>
      </c>
      <c r="M14431">
        <f>H14431*B14431</f>
        <v>0</v>
      </c>
      <c r="N14431">
        <f>I14431*B14431</f>
        <v>0</v>
      </c>
      <c r="O14431">
        <f>J14431*B14431</f>
        <v>8.2000000000000003E-2</v>
      </c>
    </row>
    <row r="14432" spans="1:15" x14ac:dyDescent="0.25">
      <c r="A14432" s="1">
        <v>41575.479166666701</v>
      </c>
      <c r="B14432">
        <v>4.3999999999999997E-2</v>
      </c>
      <c r="C14432">
        <f>HOUR(A14432)</f>
        <v>11</v>
      </c>
      <c r="D14432">
        <f>MINUTE(A14432)</f>
        <v>30</v>
      </c>
      <c r="E14432">
        <v>10</v>
      </c>
      <c r="F14432">
        <f>60*C14432+D14432</f>
        <v>690</v>
      </c>
      <c r="G14432">
        <f>IF(MONTH(A14432)&gt;10,1,IF(MONTH(A14432)&lt;4,1,0))</f>
        <v>0</v>
      </c>
      <c r="H14432">
        <f>IF(AND(F14432&gt;=6*60,F14432&lt;10*60),1,IF(F14432&gt;=15*60,1,IF(F14432&lt;1*60,1,0)))</f>
        <v>0</v>
      </c>
      <c r="I14432">
        <f>IF(AND(F14432&gt;=1*60,F14432&lt;6*60),1,0)</f>
        <v>0</v>
      </c>
      <c r="J14432">
        <f>IF(AND(F14432&gt;=10*60,F14432&lt;15*60),1,0)</f>
        <v>1</v>
      </c>
      <c r="K14432">
        <f>IF(AND(F14432&gt;=16*60,F14432&lt;21*60),1,0)</f>
        <v>0</v>
      </c>
      <c r="L14432">
        <f>K14432*G14432</f>
        <v>0</v>
      </c>
      <c r="M14432">
        <f>H14432*B14432</f>
        <v>0</v>
      </c>
      <c r="N14432">
        <f>I14432*B14432</f>
        <v>0</v>
      </c>
      <c r="O14432">
        <f>J14432*B14432</f>
        <v>4.3999999999999997E-2</v>
      </c>
    </row>
    <row r="14433" spans="1:15" x14ac:dyDescent="0.25">
      <c r="A14433" s="1">
        <v>41575.5</v>
      </c>
      <c r="B14433">
        <v>3.5000000000000003E-2</v>
      </c>
      <c r="C14433">
        <f>HOUR(A14433)</f>
        <v>12</v>
      </c>
      <c r="D14433">
        <f>MINUTE(A14433)</f>
        <v>0</v>
      </c>
      <c r="E14433">
        <v>10</v>
      </c>
      <c r="F14433">
        <f>60*C14433+D14433</f>
        <v>720</v>
      </c>
      <c r="G14433">
        <f>IF(MONTH(A14433)&gt;10,1,IF(MONTH(A14433)&lt;4,1,0))</f>
        <v>0</v>
      </c>
      <c r="H14433">
        <f>IF(AND(F14433&gt;=6*60,F14433&lt;10*60),1,IF(F14433&gt;=15*60,1,IF(F14433&lt;1*60,1,0)))</f>
        <v>0</v>
      </c>
      <c r="I14433">
        <f>IF(AND(F14433&gt;=1*60,F14433&lt;6*60),1,0)</f>
        <v>0</v>
      </c>
      <c r="J14433">
        <f>IF(AND(F14433&gt;=10*60,F14433&lt;15*60),1,0)</f>
        <v>1</v>
      </c>
      <c r="K14433">
        <f>IF(AND(F14433&gt;=16*60,F14433&lt;21*60),1,0)</f>
        <v>0</v>
      </c>
      <c r="L14433">
        <f>K14433*G14433</f>
        <v>0</v>
      </c>
      <c r="M14433">
        <f>H14433*B14433</f>
        <v>0</v>
      </c>
      <c r="N14433">
        <f>I14433*B14433</f>
        <v>0</v>
      </c>
      <c r="O14433">
        <f>J14433*B14433</f>
        <v>3.5000000000000003E-2</v>
      </c>
    </row>
    <row r="14434" spans="1:15" x14ac:dyDescent="0.25">
      <c r="A14434" s="1">
        <v>41575.520833333299</v>
      </c>
      <c r="B14434">
        <v>4.9000000000000002E-2</v>
      </c>
      <c r="C14434">
        <f>HOUR(A14434)</f>
        <v>12</v>
      </c>
      <c r="D14434">
        <f>MINUTE(A14434)</f>
        <v>30</v>
      </c>
      <c r="E14434">
        <v>10</v>
      </c>
      <c r="F14434">
        <f>60*C14434+D14434</f>
        <v>750</v>
      </c>
      <c r="G14434">
        <f>IF(MONTH(A14434)&gt;10,1,IF(MONTH(A14434)&lt;4,1,0))</f>
        <v>0</v>
      </c>
      <c r="H14434">
        <f>IF(AND(F14434&gt;=6*60,F14434&lt;10*60),1,IF(F14434&gt;=15*60,1,IF(F14434&lt;1*60,1,0)))</f>
        <v>0</v>
      </c>
      <c r="I14434">
        <f>IF(AND(F14434&gt;=1*60,F14434&lt;6*60),1,0)</f>
        <v>0</v>
      </c>
      <c r="J14434">
        <f>IF(AND(F14434&gt;=10*60,F14434&lt;15*60),1,0)</f>
        <v>1</v>
      </c>
      <c r="K14434">
        <f>IF(AND(F14434&gt;=16*60,F14434&lt;21*60),1,0)</f>
        <v>0</v>
      </c>
      <c r="L14434">
        <f>K14434*G14434</f>
        <v>0</v>
      </c>
      <c r="M14434">
        <f>H14434*B14434</f>
        <v>0</v>
      </c>
      <c r="N14434">
        <f>I14434*B14434</f>
        <v>0</v>
      </c>
      <c r="O14434">
        <f>J14434*B14434</f>
        <v>4.9000000000000002E-2</v>
      </c>
    </row>
    <row r="14435" spans="1:15" x14ac:dyDescent="0.25">
      <c r="A14435" s="1">
        <v>41575.541666666701</v>
      </c>
      <c r="B14435">
        <v>4.9000000000000002E-2</v>
      </c>
      <c r="C14435">
        <f>HOUR(A14435)</f>
        <v>13</v>
      </c>
      <c r="D14435">
        <f>MINUTE(A14435)</f>
        <v>0</v>
      </c>
      <c r="E14435">
        <v>10</v>
      </c>
      <c r="F14435">
        <f>60*C14435+D14435</f>
        <v>780</v>
      </c>
      <c r="G14435">
        <f>IF(MONTH(A14435)&gt;10,1,IF(MONTH(A14435)&lt;4,1,0))</f>
        <v>0</v>
      </c>
      <c r="H14435">
        <f>IF(AND(F14435&gt;=6*60,F14435&lt;10*60),1,IF(F14435&gt;=15*60,1,IF(F14435&lt;1*60,1,0)))</f>
        <v>0</v>
      </c>
      <c r="I14435">
        <f>IF(AND(F14435&gt;=1*60,F14435&lt;6*60),1,0)</f>
        <v>0</v>
      </c>
      <c r="J14435">
        <f>IF(AND(F14435&gt;=10*60,F14435&lt;15*60),1,0)</f>
        <v>1</v>
      </c>
      <c r="K14435">
        <f>IF(AND(F14435&gt;=16*60,F14435&lt;21*60),1,0)</f>
        <v>0</v>
      </c>
      <c r="L14435">
        <f>K14435*G14435</f>
        <v>0</v>
      </c>
      <c r="M14435">
        <f>H14435*B14435</f>
        <v>0</v>
      </c>
      <c r="N14435">
        <f>I14435*B14435</f>
        <v>0</v>
      </c>
      <c r="O14435">
        <f>J14435*B14435</f>
        <v>4.9000000000000002E-2</v>
      </c>
    </row>
    <row r="14436" spans="1:15" x14ac:dyDescent="0.25">
      <c r="A14436" s="1">
        <v>41575.5625</v>
      </c>
      <c r="B14436">
        <v>3.6999999999999998E-2</v>
      </c>
      <c r="C14436">
        <f>HOUR(A14436)</f>
        <v>13</v>
      </c>
      <c r="D14436">
        <f>MINUTE(A14436)</f>
        <v>30</v>
      </c>
      <c r="E14436">
        <v>10</v>
      </c>
      <c r="F14436">
        <f>60*C14436+D14436</f>
        <v>810</v>
      </c>
      <c r="G14436">
        <f>IF(MONTH(A14436)&gt;10,1,IF(MONTH(A14436)&lt;4,1,0))</f>
        <v>0</v>
      </c>
      <c r="H14436">
        <f>IF(AND(F14436&gt;=6*60,F14436&lt;10*60),1,IF(F14436&gt;=15*60,1,IF(F14436&lt;1*60,1,0)))</f>
        <v>0</v>
      </c>
      <c r="I14436">
        <f>IF(AND(F14436&gt;=1*60,F14436&lt;6*60),1,0)</f>
        <v>0</v>
      </c>
      <c r="J14436">
        <f>IF(AND(F14436&gt;=10*60,F14436&lt;15*60),1,0)</f>
        <v>1</v>
      </c>
      <c r="K14436">
        <f>IF(AND(F14436&gt;=16*60,F14436&lt;21*60),1,0)</f>
        <v>0</v>
      </c>
      <c r="L14436">
        <f>K14436*G14436</f>
        <v>0</v>
      </c>
      <c r="M14436">
        <f>H14436*B14436</f>
        <v>0</v>
      </c>
      <c r="N14436">
        <f>I14436*B14436</f>
        <v>0</v>
      </c>
      <c r="O14436">
        <f>J14436*B14436</f>
        <v>3.6999999999999998E-2</v>
      </c>
    </row>
    <row r="14437" spans="1:15" x14ac:dyDescent="0.25">
      <c r="A14437" s="1">
        <v>41575.583333333299</v>
      </c>
      <c r="B14437">
        <v>0.122</v>
      </c>
      <c r="C14437">
        <f>HOUR(A14437)</f>
        <v>14</v>
      </c>
      <c r="D14437">
        <f>MINUTE(A14437)</f>
        <v>0</v>
      </c>
      <c r="E14437">
        <v>10</v>
      </c>
      <c r="F14437">
        <f>60*C14437+D14437</f>
        <v>840</v>
      </c>
      <c r="G14437">
        <f>IF(MONTH(A14437)&gt;10,1,IF(MONTH(A14437)&lt;4,1,0))</f>
        <v>0</v>
      </c>
      <c r="H14437">
        <f>IF(AND(F14437&gt;=6*60,F14437&lt;10*60),1,IF(F14437&gt;=15*60,1,IF(F14437&lt;1*60,1,0)))</f>
        <v>0</v>
      </c>
      <c r="I14437">
        <f>IF(AND(F14437&gt;=1*60,F14437&lt;6*60),1,0)</f>
        <v>0</v>
      </c>
      <c r="J14437">
        <f>IF(AND(F14437&gt;=10*60,F14437&lt;15*60),1,0)</f>
        <v>1</v>
      </c>
      <c r="K14437">
        <f>IF(AND(F14437&gt;=16*60,F14437&lt;21*60),1,0)</f>
        <v>0</v>
      </c>
      <c r="L14437">
        <f>K14437*G14437</f>
        <v>0</v>
      </c>
      <c r="M14437">
        <f>H14437*B14437</f>
        <v>0</v>
      </c>
      <c r="N14437">
        <f>I14437*B14437</f>
        <v>0</v>
      </c>
      <c r="O14437">
        <f>J14437*B14437</f>
        <v>0.122</v>
      </c>
    </row>
    <row r="14438" spans="1:15" x14ac:dyDescent="0.25">
      <c r="A14438" s="1">
        <v>41575.604166666701</v>
      </c>
      <c r="B14438">
        <v>0.13700000000000001</v>
      </c>
      <c r="C14438">
        <f>HOUR(A14438)</f>
        <v>14</v>
      </c>
      <c r="D14438">
        <f>MINUTE(A14438)</f>
        <v>30</v>
      </c>
      <c r="E14438">
        <v>10</v>
      </c>
      <c r="F14438">
        <f>60*C14438+D14438</f>
        <v>870</v>
      </c>
      <c r="G14438">
        <f>IF(MONTH(A14438)&gt;10,1,IF(MONTH(A14438)&lt;4,1,0))</f>
        <v>0</v>
      </c>
      <c r="H14438">
        <f>IF(AND(F14438&gt;=6*60,F14438&lt;10*60),1,IF(F14438&gt;=15*60,1,IF(F14438&lt;1*60,1,0)))</f>
        <v>0</v>
      </c>
      <c r="I14438">
        <f>IF(AND(F14438&gt;=1*60,F14438&lt;6*60),1,0)</f>
        <v>0</v>
      </c>
      <c r="J14438">
        <f>IF(AND(F14438&gt;=10*60,F14438&lt;15*60),1,0)</f>
        <v>1</v>
      </c>
      <c r="K14438">
        <f>IF(AND(F14438&gt;=16*60,F14438&lt;21*60),1,0)</f>
        <v>0</v>
      </c>
      <c r="L14438">
        <f>K14438*G14438</f>
        <v>0</v>
      </c>
      <c r="M14438">
        <f>H14438*B14438</f>
        <v>0</v>
      </c>
      <c r="N14438">
        <f>I14438*B14438</f>
        <v>0</v>
      </c>
      <c r="O14438">
        <f>J14438*B14438</f>
        <v>0.13700000000000001</v>
      </c>
    </row>
    <row r="14439" spans="1:15" x14ac:dyDescent="0.25">
      <c r="A14439" s="1">
        <v>41575.625</v>
      </c>
      <c r="B14439">
        <v>0.13600000000000001</v>
      </c>
      <c r="C14439">
        <f>HOUR(A14439)</f>
        <v>15</v>
      </c>
      <c r="D14439">
        <f>MINUTE(A14439)</f>
        <v>0</v>
      </c>
      <c r="E14439">
        <v>10</v>
      </c>
      <c r="F14439">
        <f>60*C14439+D14439</f>
        <v>900</v>
      </c>
      <c r="G14439">
        <f>IF(MONTH(A14439)&gt;10,1,IF(MONTH(A14439)&lt;4,1,0))</f>
        <v>0</v>
      </c>
      <c r="H14439">
        <f>IF(AND(F14439&gt;=6*60,F14439&lt;10*60),1,IF(F14439&gt;=15*60,1,IF(F14439&lt;1*60,1,0)))</f>
        <v>1</v>
      </c>
      <c r="I14439">
        <f>IF(AND(F14439&gt;=1*60,F14439&lt;6*60),1,0)</f>
        <v>0</v>
      </c>
      <c r="J14439">
        <f>IF(AND(F14439&gt;=10*60,F14439&lt;15*60),1,0)</f>
        <v>0</v>
      </c>
      <c r="K14439">
        <f>IF(AND(F14439&gt;=16*60,F14439&lt;21*60),1,0)</f>
        <v>0</v>
      </c>
      <c r="L14439">
        <f>K14439*G14439</f>
        <v>0</v>
      </c>
      <c r="M14439">
        <f>H14439*B14439</f>
        <v>0.13600000000000001</v>
      </c>
      <c r="N14439">
        <f>I14439*B14439</f>
        <v>0</v>
      </c>
      <c r="O14439">
        <f>J14439*B14439</f>
        <v>0</v>
      </c>
    </row>
    <row r="14440" spans="1:15" x14ac:dyDescent="0.25">
      <c r="A14440" s="1">
        <v>41575.645833333299</v>
      </c>
      <c r="B14440">
        <v>0.13200000000000001</v>
      </c>
      <c r="C14440">
        <f>HOUR(A14440)</f>
        <v>15</v>
      </c>
      <c r="D14440">
        <f>MINUTE(A14440)</f>
        <v>30</v>
      </c>
      <c r="E14440">
        <v>10</v>
      </c>
      <c r="F14440">
        <f>60*C14440+D14440</f>
        <v>930</v>
      </c>
      <c r="G14440">
        <f>IF(MONTH(A14440)&gt;10,1,IF(MONTH(A14440)&lt;4,1,0))</f>
        <v>0</v>
      </c>
      <c r="H14440">
        <f>IF(AND(F14440&gt;=6*60,F14440&lt;10*60),1,IF(F14440&gt;=15*60,1,IF(F14440&lt;1*60,1,0)))</f>
        <v>1</v>
      </c>
      <c r="I14440">
        <f>IF(AND(F14440&gt;=1*60,F14440&lt;6*60),1,0)</f>
        <v>0</v>
      </c>
      <c r="J14440">
        <f>IF(AND(F14440&gt;=10*60,F14440&lt;15*60),1,0)</f>
        <v>0</v>
      </c>
      <c r="K14440">
        <f>IF(AND(F14440&gt;=16*60,F14440&lt;21*60),1,0)</f>
        <v>0</v>
      </c>
      <c r="L14440">
        <f>K14440*G14440</f>
        <v>0</v>
      </c>
      <c r="M14440">
        <f>H14440*B14440</f>
        <v>0.13200000000000001</v>
      </c>
      <c r="N14440">
        <f>I14440*B14440</f>
        <v>0</v>
      </c>
      <c r="O14440">
        <f>J14440*B14440</f>
        <v>0</v>
      </c>
    </row>
    <row r="14441" spans="1:15" x14ac:dyDescent="0.25">
      <c r="A14441" s="1">
        <v>41575.666666666701</v>
      </c>
      <c r="B14441">
        <v>0.126</v>
      </c>
      <c r="C14441">
        <f>HOUR(A14441)</f>
        <v>16</v>
      </c>
      <c r="D14441">
        <f>MINUTE(A14441)</f>
        <v>0</v>
      </c>
      <c r="E14441">
        <v>10</v>
      </c>
      <c r="F14441">
        <f>60*C14441+D14441</f>
        <v>960</v>
      </c>
      <c r="G14441">
        <f>IF(MONTH(A14441)&gt;10,1,IF(MONTH(A14441)&lt;4,1,0))</f>
        <v>0</v>
      </c>
      <c r="H14441">
        <f>IF(AND(F14441&gt;=6*60,F14441&lt;10*60),1,IF(F14441&gt;=15*60,1,IF(F14441&lt;1*60,1,0)))</f>
        <v>1</v>
      </c>
      <c r="I14441">
        <f>IF(AND(F14441&gt;=1*60,F14441&lt;6*60),1,0)</f>
        <v>0</v>
      </c>
      <c r="J14441">
        <f>IF(AND(F14441&gt;=10*60,F14441&lt;15*60),1,0)</f>
        <v>0</v>
      </c>
      <c r="K14441">
        <f>IF(AND(F14441&gt;=16*60,F14441&lt;21*60),1,0)</f>
        <v>1</v>
      </c>
      <c r="L14441">
        <f>K14441*G14441</f>
        <v>0</v>
      </c>
      <c r="M14441">
        <f>H14441*B14441</f>
        <v>0.126</v>
      </c>
      <c r="N14441">
        <f>I14441*B14441</f>
        <v>0</v>
      </c>
      <c r="O14441">
        <f>J14441*B14441</f>
        <v>0</v>
      </c>
    </row>
    <row r="14442" spans="1:15" x14ac:dyDescent="0.25">
      <c r="A14442" s="1">
        <v>41575.6875</v>
      </c>
      <c r="B14442">
        <v>8.7999999999999995E-2</v>
      </c>
      <c r="C14442">
        <f>HOUR(A14442)</f>
        <v>16</v>
      </c>
      <c r="D14442">
        <f>MINUTE(A14442)</f>
        <v>30</v>
      </c>
      <c r="E14442">
        <v>10</v>
      </c>
      <c r="F14442">
        <f>60*C14442+D14442</f>
        <v>990</v>
      </c>
      <c r="G14442">
        <f>IF(MONTH(A14442)&gt;10,1,IF(MONTH(A14442)&lt;4,1,0))</f>
        <v>0</v>
      </c>
      <c r="H14442">
        <f>IF(AND(F14442&gt;=6*60,F14442&lt;10*60),1,IF(F14442&gt;=15*60,1,IF(F14442&lt;1*60,1,0)))</f>
        <v>1</v>
      </c>
      <c r="I14442">
        <f>IF(AND(F14442&gt;=1*60,F14442&lt;6*60),1,0)</f>
        <v>0</v>
      </c>
      <c r="J14442">
        <f>IF(AND(F14442&gt;=10*60,F14442&lt;15*60),1,0)</f>
        <v>0</v>
      </c>
      <c r="K14442">
        <f>IF(AND(F14442&gt;=16*60,F14442&lt;21*60),1,0)</f>
        <v>1</v>
      </c>
      <c r="L14442">
        <f>K14442*G14442</f>
        <v>0</v>
      </c>
      <c r="M14442">
        <f>H14442*B14442</f>
        <v>8.7999999999999995E-2</v>
      </c>
      <c r="N14442">
        <f>I14442*B14442</f>
        <v>0</v>
      </c>
      <c r="O14442">
        <f>J14442*B14442</f>
        <v>0</v>
      </c>
    </row>
    <row r="14443" spans="1:15" x14ac:dyDescent="0.25">
      <c r="A14443" s="1">
        <v>41575.708333333299</v>
      </c>
      <c r="B14443">
        <v>3.7999999999999999E-2</v>
      </c>
      <c r="C14443">
        <f>HOUR(A14443)</f>
        <v>17</v>
      </c>
      <c r="D14443">
        <f>MINUTE(A14443)</f>
        <v>0</v>
      </c>
      <c r="E14443">
        <v>10</v>
      </c>
      <c r="F14443">
        <f>60*C14443+D14443</f>
        <v>1020</v>
      </c>
      <c r="G14443">
        <f>IF(MONTH(A14443)&gt;10,1,IF(MONTH(A14443)&lt;4,1,0))</f>
        <v>0</v>
      </c>
      <c r="H14443">
        <f>IF(AND(F14443&gt;=6*60,F14443&lt;10*60),1,IF(F14443&gt;=15*60,1,IF(F14443&lt;1*60,1,0)))</f>
        <v>1</v>
      </c>
      <c r="I14443">
        <f>IF(AND(F14443&gt;=1*60,F14443&lt;6*60),1,0)</f>
        <v>0</v>
      </c>
      <c r="J14443">
        <f>IF(AND(F14443&gt;=10*60,F14443&lt;15*60),1,0)</f>
        <v>0</v>
      </c>
      <c r="K14443">
        <f>IF(AND(F14443&gt;=16*60,F14443&lt;21*60),1,0)</f>
        <v>1</v>
      </c>
      <c r="L14443">
        <f>K14443*G14443</f>
        <v>0</v>
      </c>
      <c r="M14443">
        <f>H14443*B14443</f>
        <v>3.7999999999999999E-2</v>
      </c>
      <c r="N14443">
        <f>I14443*B14443</f>
        <v>0</v>
      </c>
      <c r="O14443">
        <f>J14443*B14443</f>
        <v>0</v>
      </c>
    </row>
    <row r="14444" spans="1:15" x14ac:dyDescent="0.25">
      <c r="A14444" s="1">
        <v>41575.729166666701</v>
      </c>
      <c r="B14444">
        <v>6.4000000000000001E-2</v>
      </c>
      <c r="C14444">
        <f>HOUR(A14444)</f>
        <v>17</v>
      </c>
      <c r="D14444">
        <f>MINUTE(A14444)</f>
        <v>30</v>
      </c>
      <c r="E14444">
        <v>10</v>
      </c>
      <c r="F14444">
        <f>60*C14444+D14444</f>
        <v>1050</v>
      </c>
      <c r="G14444">
        <f>IF(MONTH(A14444)&gt;10,1,IF(MONTH(A14444)&lt;4,1,0))</f>
        <v>0</v>
      </c>
      <c r="H14444">
        <f>IF(AND(F14444&gt;=6*60,F14444&lt;10*60),1,IF(F14444&gt;=15*60,1,IF(F14444&lt;1*60,1,0)))</f>
        <v>1</v>
      </c>
      <c r="I14444">
        <f>IF(AND(F14444&gt;=1*60,F14444&lt;6*60),1,0)</f>
        <v>0</v>
      </c>
      <c r="J14444">
        <f>IF(AND(F14444&gt;=10*60,F14444&lt;15*60),1,0)</f>
        <v>0</v>
      </c>
      <c r="K14444">
        <f>IF(AND(F14444&gt;=16*60,F14444&lt;21*60),1,0)</f>
        <v>1</v>
      </c>
      <c r="L14444">
        <f>K14444*G14444</f>
        <v>0</v>
      </c>
      <c r="M14444">
        <f>H14444*B14444</f>
        <v>6.4000000000000001E-2</v>
      </c>
      <c r="N14444">
        <f>I14444*B14444</f>
        <v>0</v>
      </c>
      <c r="O14444">
        <f>J14444*B14444</f>
        <v>0</v>
      </c>
    </row>
    <row r="14445" spans="1:15" x14ac:dyDescent="0.25">
      <c r="A14445" s="1">
        <v>41575.75</v>
      </c>
      <c r="B14445">
        <v>0.115</v>
      </c>
      <c r="C14445">
        <f>HOUR(A14445)</f>
        <v>18</v>
      </c>
      <c r="D14445">
        <f>MINUTE(A14445)</f>
        <v>0</v>
      </c>
      <c r="E14445">
        <v>10</v>
      </c>
      <c r="F14445">
        <f>60*C14445+D14445</f>
        <v>1080</v>
      </c>
      <c r="G14445">
        <f>IF(MONTH(A14445)&gt;10,1,IF(MONTH(A14445)&lt;4,1,0))</f>
        <v>0</v>
      </c>
      <c r="H14445">
        <f>IF(AND(F14445&gt;=6*60,F14445&lt;10*60),1,IF(F14445&gt;=15*60,1,IF(F14445&lt;1*60,1,0)))</f>
        <v>1</v>
      </c>
      <c r="I14445">
        <f>IF(AND(F14445&gt;=1*60,F14445&lt;6*60),1,0)</f>
        <v>0</v>
      </c>
      <c r="J14445">
        <f>IF(AND(F14445&gt;=10*60,F14445&lt;15*60),1,0)</f>
        <v>0</v>
      </c>
      <c r="K14445">
        <f>IF(AND(F14445&gt;=16*60,F14445&lt;21*60),1,0)</f>
        <v>1</v>
      </c>
      <c r="L14445">
        <f>K14445*G14445</f>
        <v>0</v>
      </c>
      <c r="M14445">
        <f>H14445*B14445</f>
        <v>0.115</v>
      </c>
      <c r="N14445">
        <f>I14445*B14445</f>
        <v>0</v>
      </c>
      <c r="O14445">
        <f>J14445*B14445</f>
        <v>0</v>
      </c>
    </row>
    <row r="14446" spans="1:15" x14ac:dyDescent="0.25">
      <c r="A14446" s="1">
        <v>41575.770833333299</v>
      </c>
      <c r="B14446">
        <v>0.126</v>
      </c>
      <c r="C14446">
        <f>HOUR(A14446)</f>
        <v>18</v>
      </c>
      <c r="D14446">
        <f>MINUTE(A14446)</f>
        <v>30</v>
      </c>
      <c r="E14446">
        <v>10</v>
      </c>
      <c r="F14446">
        <f>60*C14446+D14446</f>
        <v>1110</v>
      </c>
      <c r="G14446">
        <f>IF(MONTH(A14446)&gt;10,1,IF(MONTH(A14446)&lt;4,1,0))</f>
        <v>0</v>
      </c>
      <c r="H14446">
        <f>IF(AND(F14446&gt;=6*60,F14446&lt;10*60),1,IF(F14446&gt;=15*60,1,IF(F14446&lt;1*60,1,0)))</f>
        <v>1</v>
      </c>
      <c r="I14446">
        <f>IF(AND(F14446&gt;=1*60,F14446&lt;6*60),1,0)</f>
        <v>0</v>
      </c>
      <c r="J14446">
        <f>IF(AND(F14446&gt;=10*60,F14446&lt;15*60),1,0)</f>
        <v>0</v>
      </c>
      <c r="K14446">
        <f>IF(AND(F14446&gt;=16*60,F14446&lt;21*60),1,0)</f>
        <v>1</v>
      </c>
      <c r="L14446">
        <f>K14446*G14446</f>
        <v>0</v>
      </c>
      <c r="M14446">
        <f>H14446*B14446</f>
        <v>0.126</v>
      </c>
      <c r="N14446">
        <f>I14446*B14446</f>
        <v>0</v>
      </c>
      <c r="O14446">
        <f>J14446*B14446</f>
        <v>0</v>
      </c>
    </row>
    <row r="14447" spans="1:15" x14ac:dyDescent="0.25">
      <c r="A14447" s="1">
        <v>41575.791666666701</v>
      </c>
      <c r="B14447">
        <v>0.126</v>
      </c>
      <c r="C14447">
        <f>HOUR(A14447)</f>
        <v>19</v>
      </c>
      <c r="D14447">
        <f>MINUTE(A14447)</f>
        <v>0</v>
      </c>
      <c r="E14447">
        <v>10</v>
      </c>
      <c r="F14447">
        <f>60*C14447+D14447</f>
        <v>1140</v>
      </c>
      <c r="G14447">
        <f>IF(MONTH(A14447)&gt;10,1,IF(MONTH(A14447)&lt;4,1,0))</f>
        <v>0</v>
      </c>
      <c r="H14447">
        <f>IF(AND(F14447&gt;=6*60,F14447&lt;10*60),1,IF(F14447&gt;=15*60,1,IF(F14447&lt;1*60,1,0)))</f>
        <v>1</v>
      </c>
      <c r="I14447">
        <f>IF(AND(F14447&gt;=1*60,F14447&lt;6*60),1,0)</f>
        <v>0</v>
      </c>
      <c r="J14447">
        <f>IF(AND(F14447&gt;=10*60,F14447&lt;15*60),1,0)</f>
        <v>0</v>
      </c>
      <c r="K14447">
        <f>IF(AND(F14447&gt;=16*60,F14447&lt;21*60),1,0)</f>
        <v>1</v>
      </c>
      <c r="L14447">
        <f>K14447*G14447</f>
        <v>0</v>
      </c>
      <c r="M14447">
        <f>H14447*B14447</f>
        <v>0.126</v>
      </c>
      <c r="N14447">
        <f>I14447*B14447</f>
        <v>0</v>
      </c>
      <c r="O14447">
        <f>J14447*B14447</f>
        <v>0</v>
      </c>
    </row>
    <row r="14448" spans="1:15" x14ac:dyDescent="0.25">
      <c r="A14448" s="1">
        <v>41575.8125</v>
      </c>
      <c r="B14448">
        <v>0.122</v>
      </c>
      <c r="C14448">
        <f>HOUR(A14448)</f>
        <v>19</v>
      </c>
      <c r="D14448">
        <f>MINUTE(A14448)</f>
        <v>30</v>
      </c>
      <c r="E14448">
        <v>10</v>
      </c>
      <c r="F14448">
        <f>60*C14448+D14448</f>
        <v>1170</v>
      </c>
      <c r="G14448">
        <f>IF(MONTH(A14448)&gt;10,1,IF(MONTH(A14448)&lt;4,1,0))</f>
        <v>0</v>
      </c>
      <c r="H14448">
        <f>IF(AND(F14448&gt;=6*60,F14448&lt;10*60),1,IF(F14448&gt;=15*60,1,IF(F14448&lt;1*60,1,0)))</f>
        <v>1</v>
      </c>
      <c r="I14448">
        <f>IF(AND(F14448&gt;=1*60,F14448&lt;6*60),1,0)</f>
        <v>0</v>
      </c>
      <c r="J14448">
        <f>IF(AND(F14448&gt;=10*60,F14448&lt;15*60),1,0)</f>
        <v>0</v>
      </c>
      <c r="K14448">
        <f>IF(AND(F14448&gt;=16*60,F14448&lt;21*60),1,0)</f>
        <v>1</v>
      </c>
      <c r="L14448">
        <f>K14448*G14448</f>
        <v>0</v>
      </c>
      <c r="M14448">
        <f>H14448*B14448</f>
        <v>0.122</v>
      </c>
      <c r="N14448">
        <f>I14448*B14448</f>
        <v>0</v>
      </c>
      <c r="O14448">
        <f>J14448*B14448</f>
        <v>0</v>
      </c>
    </row>
    <row r="14449" spans="1:15" x14ac:dyDescent="0.25">
      <c r="A14449" s="1">
        <v>41575.833333333299</v>
      </c>
      <c r="B14449">
        <v>0.122</v>
      </c>
      <c r="C14449">
        <f>HOUR(A14449)</f>
        <v>20</v>
      </c>
      <c r="D14449">
        <f>MINUTE(A14449)</f>
        <v>0</v>
      </c>
      <c r="E14449">
        <v>10</v>
      </c>
      <c r="F14449">
        <f>60*C14449+D14449</f>
        <v>1200</v>
      </c>
      <c r="G14449">
        <f>IF(MONTH(A14449)&gt;10,1,IF(MONTH(A14449)&lt;4,1,0))</f>
        <v>0</v>
      </c>
      <c r="H14449">
        <f>IF(AND(F14449&gt;=6*60,F14449&lt;10*60),1,IF(F14449&gt;=15*60,1,IF(F14449&lt;1*60,1,0)))</f>
        <v>1</v>
      </c>
      <c r="I14449">
        <f>IF(AND(F14449&gt;=1*60,F14449&lt;6*60),1,0)</f>
        <v>0</v>
      </c>
      <c r="J14449">
        <f>IF(AND(F14449&gt;=10*60,F14449&lt;15*60),1,0)</f>
        <v>0</v>
      </c>
      <c r="K14449">
        <f>IF(AND(F14449&gt;=16*60,F14449&lt;21*60),1,0)</f>
        <v>1</v>
      </c>
      <c r="L14449">
        <f>K14449*G14449</f>
        <v>0</v>
      </c>
      <c r="M14449">
        <f>H14449*B14449</f>
        <v>0.122</v>
      </c>
      <c r="N14449">
        <f>I14449*B14449</f>
        <v>0</v>
      </c>
      <c r="O14449">
        <f>J14449*B14449</f>
        <v>0</v>
      </c>
    </row>
    <row r="14450" spans="1:15" x14ac:dyDescent="0.25">
      <c r="A14450" s="1">
        <v>41575.854166666701</v>
      </c>
      <c r="B14450">
        <v>0.125</v>
      </c>
      <c r="C14450">
        <f>HOUR(A14450)</f>
        <v>20</v>
      </c>
      <c r="D14450">
        <f>MINUTE(A14450)</f>
        <v>30</v>
      </c>
      <c r="E14450">
        <v>10</v>
      </c>
      <c r="F14450">
        <f>60*C14450+D14450</f>
        <v>1230</v>
      </c>
      <c r="G14450">
        <f>IF(MONTH(A14450)&gt;10,1,IF(MONTH(A14450)&lt;4,1,0))</f>
        <v>0</v>
      </c>
      <c r="H14450">
        <f>IF(AND(F14450&gt;=6*60,F14450&lt;10*60),1,IF(F14450&gt;=15*60,1,IF(F14450&lt;1*60,1,0)))</f>
        <v>1</v>
      </c>
      <c r="I14450">
        <f>IF(AND(F14450&gt;=1*60,F14450&lt;6*60),1,0)</f>
        <v>0</v>
      </c>
      <c r="J14450">
        <f>IF(AND(F14450&gt;=10*60,F14450&lt;15*60),1,0)</f>
        <v>0</v>
      </c>
      <c r="K14450">
        <f>IF(AND(F14450&gt;=16*60,F14450&lt;21*60),1,0)</f>
        <v>1</v>
      </c>
      <c r="L14450">
        <f>K14450*G14450</f>
        <v>0</v>
      </c>
      <c r="M14450">
        <f>H14450*B14450</f>
        <v>0.125</v>
      </c>
      <c r="N14450">
        <f>I14450*B14450</f>
        <v>0</v>
      </c>
      <c r="O14450">
        <f>J14450*B14450</f>
        <v>0</v>
      </c>
    </row>
    <row r="14451" spans="1:15" x14ac:dyDescent="0.25">
      <c r="A14451" s="1">
        <v>41575.875</v>
      </c>
      <c r="B14451">
        <v>0.12</v>
      </c>
      <c r="C14451">
        <f>HOUR(A14451)</f>
        <v>21</v>
      </c>
      <c r="D14451">
        <f>MINUTE(A14451)</f>
        <v>0</v>
      </c>
      <c r="E14451">
        <v>10</v>
      </c>
      <c r="F14451">
        <f>60*C14451+D14451</f>
        <v>1260</v>
      </c>
      <c r="G14451">
        <f>IF(MONTH(A14451)&gt;10,1,IF(MONTH(A14451)&lt;4,1,0))</f>
        <v>0</v>
      </c>
      <c r="H14451">
        <f>IF(AND(F14451&gt;=6*60,F14451&lt;10*60),1,IF(F14451&gt;=15*60,1,IF(F14451&lt;1*60,1,0)))</f>
        <v>1</v>
      </c>
      <c r="I14451">
        <f>IF(AND(F14451&gt;=1*60,F14451&lt;6*60),1,0)</f>
        <v>0</v>
      </c>
      <c r="J14451">
        <f>IF(AND(F14451&gt;=10*60,F14451&lt;15*60),1,0)</f>
        <v>0</v>
      </c>
      <c r="K14451">
        <f>IF(AND(F14451&gt;=16*60,F14451&lt;21*60),1,0)</f>
        <v>0</v>
      </c>
      <c r="L14451">
        <f>K14451*G14451</f>
        <v>0</v>
      </c>
      <c r="M14451">
        <f>H14451*B14451</f>
        <v>0.12</v>
      </c>
      <c r="N14451">
        <f>I14451*B14451</f>
        <v>0</v>
      </c>
      <c r="O14451">
        <f>J14451*B14451</f>
        <v>0</v>
      </c>
    </row>
    <row r="14452" spans="1:15" x14ac:dyDescent="0.25">
      <c r="A14452" s="1">
        <v>41575.895833333299</v>
      </c>
      <c r="B14452">
        <v>0.13900000000000001</v>
      </c>
      <c r="C14452">
        <f>HOUR(A14452)</f>
        <v>21</v>
      </c>
      <c r="D14452">
        <f>MINUTE(A14452)</f>
        <v>30</v>
      </c>
      <c r="E14452">
        <v>10</v>
      </c>
      <c r="F14452">
        <f>60*C14452+D14452</f>
        <v>1290</v>
      </c>
      <c r="G14452">
        <f>IF(MONTH(A14452)&gt;10,1,IF(MONTH(A14452)&lt;4,1,0))</f>
        <v>0</v>
      </c>
      <c r="H14452">
        <f>IF(AND(F14452&gt;=6*60,F14452&lt;10*60),1,IF(F14452&gt;=15*60,1,IF(F14452&lt;1*60,1,0)))</f>
        <v>1</v>
      </c>
      <c r="I14452">
        <f>IF(AND(F14452&gt;=1*60,F14452&lt;6*60),1,0)</f>
        <v>0</v>
      </c>
      <c r="J14452">
        <f>IF(AND(F14452&gt;=10*60,F14452&lt;15*60),1,0)</f>
        <v>0</v>
      </c>
      <c r="K14452">
        <f>IF(AND(F14452&gt;=16*60,F14452&lt;21*60),1,0)</f>
        <v>0</v>
      </c>
      <c r="L14452">
        <f>K14452*G14452</f>
        <v>0</v>
      </c>
      <c r="M14452">
        <f>H14452*B14452</f>
        <v>0.13900000000000001</v>
      </c>
      <c r="N14452">
        <f>I14452*B14452</f>
        <v>0</v>
      </c>
      <c r="O14452">
        <f>J14452*B14452</f>
        <v>0</v>
      </c>
    </row>
    <row r="14453" spans="1:15" x14ac:dyDescent="0.25">
      <c r="A14453" s="1">
        <v>41575.916666666701</v>
      </c>
      <c r="B14453">
        <v>0.10299999999999999</v>
      </c>
      <c r="C14453">
        <f>HOUR(A14453)</f>
        <v>22</v>
      </c>
      <c r="D14453">
        <f>MINUTE(A14453)</f>
        <v>0</v>
      </c>
      <c r="E14453">
        <v>10</v>
      </c>
      <c r="F14453">
        <f>60*C14453+D14453</f>
        <v>1320</v>
      </c>
      <c r="G14453">
        <f>IF(MONTH(A14453)&gt;10,1,IF(MONTH(A14453)&lt;4,1,0))</f>
        <v>0</v>
      </c>
      <c r="H14453">
        <f>IF(AND(F14453&gt;=6*60,F14453&lt;10*60),1,IF(F14453&gt;=15*60,1,IF(F14453&lt;1*60,1,0)))</f>
        <v>1</v>
      </c>
      <c r="I14453">
        <f>IF(AND(F14453&gt;=1*60,F14453&lt;6*60),1,0)</f>
        <v>0</v>
      </c>
      <c r="J14453">
        <f>IF(AND(F14453&gt;=10*60,F14453&lt;15*60),1,0)</f>
        <v>0</v>
      </c>
      <c r="K14453">
        <f>IF(AND(F14453&gt;=16*60,F14453&lt;21*60),1,0)</f>
        <v>0</v>
      </c>
      <c r="L14453">
        <f>K14453*G14453</f>
        <v>0</v>
      </c>
      <c r="M14453">
        <f>H14453*B14453</f>
        <v>0.10299999999999999</v>
      </c>
      <c r="N14453">
        <f>I14453*B14453</f>
        <v>0</v>
      </c>
      <c r="O14453">
        <f>J14453*B14453</f>
        <v>0</v>
      </c>
    </row>
    <row r="14454" spans="1:15" x14ac:dyDescent="0.25">
      <c r="A14454" s="1">
        <v>41575.9375</v>
      </c>
      <c r="B14454">
        <v>6.5000000000000002E-2</v>
      </c>
      <c r="C14454">
        <f>HOUR(A14454)</f>
        <v>22</v>
      </c>
      <c r="D14454">
        <f>MINUTE(A14454)</f>
        <v>30</v>
      </c>
      <c r="E14454">
        <v>10</v>
      </c>
      <c r="F14454">
        <f>60*C14454+D14454</f>
        <v>1350</v>
      </c>
      <c r="G14454">
        <f>IF(MONTH(A14454)&gt;10,1,IF(MONTH(A14454)&lt;4,1,0))</f>
        <v>0</v>
      </c>
      <c r="H14454">
        <f>IF(AND(F14454&gt;=6*60,F14454&lt;10*60),1,IF(F14454&gt;=15*60,1,IF(F14454&lt;1*60,1,0)))</f>
        <v>1</v>
      </c>
      <c r="I14454">
        <f>IF(AND(F14454&gt;=1*60,F14454&lt;6*60),1,0)</f>
        <v>0</v>
      </c>
      <c r="J14454">
        <f>IF(AND(F14454&gt;=10*60,F14454&lt;15*60),1,0)</f>
        <v>0</v>
      </c>
      <c r="K14454">
        <f>IF(AND(F14454&gt;=16*60,F14454&lt;21*60),1,0)</f>
        <v>0</v>
      </c>
      <c r="L14454">
        <f>K14454*G14454</f>
        <v>0</v>
      </c>
      <c r="M14454">
        <f>H14454*B14454</f>
        <v>6.5000000000000002E-2</v>
      </c>
      <c r="N14454">
        <f>I14454*B14454</f>
        <v>0</v>
      </c>
      <c r="O14454">
        <f>J14454*B14454</f>
        <v>0</v>
      </c>
    </row>
    <row r="14455" spans="1:15" x14ac:dyDescent="0.25">
      <c r="A14455" s="1">
        <v>41575.958333333299</v>
      </c>
      <c r="B14455">
        <v>0.08</v>
      </c>
      <c r="C14455">
        <f>HOUR(A14455)</f>
        <v>23</v>
      </c>
      <c r="D14455">
        <f>MINUTE(A14455)</f>
        <v>0</v>
      </c>
      <c r="E14455">
        <v>10</v>
      </c>
      <c r="F14455">
        <f>60*C14455+D14455</f>
        <v>1380</v>
      </c>
      <c r="G14455">
        <f>IF(MONTH(A14455)&gt;10,1,IF(MONTH(A14455)&lt;4,1,0))</f>
        <v>0</v>
      </c>
      <c r="H14455">
        <f>IF(AND(F14455&gt;=6*60,F14455&lt;10*60),1,IF(F14455&gt;=15*60,1,IF(F14455&lt;1*60,1,0)))</f>
        <v>1</v>
      </c>
      <c r="I14455">
        <f>IF(AND(F14455&gt;=1*60,F14455&lt;6*60),1,0)</f>
        <v>0</v>
      </c>
      <c r="J14455">
        <f>IF(AND(F14455&gt;=10*60,F14455&lt;15*60),1,0)</f>
        <v>0</v>
      </c>
      <c r="K14455">
        <f>IF(AND(F14455&gt;=16*60,F14455&lt;21*60),1,0)</f>
        <v>0</v>
      </c>
      <c r="L14455">
        <f>K14455*G14455</f>
        <v>0</v>
      </c>
      <c r="M14455">
        <f>H14455*B14455</f>
        <v>0.08</v>
      </c>
      <c r="N14455">
        <f>I14455*B14455</f>
        <v>0</v>
      </c>
      <c r="O14455">
        <f>J14455*B14455</f>
        <v>0</v>
      </c>
    </row>
    <row r="14456" spans="1:15" x14ac:dyDescent="0.25">
      <c r="A14456" s="1">
        <v>41575.979166666701</v>
      </c>
      <c r="B14456">
        <v>0.08</v>
      </c>
      <c r="C14456">
        <f>HOUR(A14456)</f>
        <v>23</v>
      </c>
      <c r="D14456">
        <f>MINUTE(A14456)</f>
        <v>30</v>
      </c>
      <c r="E14456">
        <v>10</v>
      </c>
      <c r="F14456">
        <f>60*C14456+D14456</f>
        <v>1410</v>
      </c>
      <c r="G14456">
        <f>IF(MONTH(A14456)&gt;10,1,IF(MONTH(A14456)&lt;4,1,0))</f>
        <v>0</v>
      </c>
      <c r="H14456">
        <f>IF(AND(F14456&gt;=6*60,F14456&lt;10*60),1,IF(F14456&gt;=15*60,1,IF(F14456&lt;1*60,1,0)))</f>
        <v>1</v>
      </c>
      <c r="I14456">
        <f>IF(AND(F14456&gt;=1*60,F14456&lt;6*60),1,0)</f>
        <v>0</v>
      </c>
      <c r="J14456">
        <f>IF(AND(F14456&gt;=10*60,F14456&lt;15*60),1,0)</f>
        <v>0</v>
      </c>
      <c r="K14456">
        <f>IF(AND(F14456&gt;=16*60,F14456&lt;21*60),1,0)</f>
        <v>0</v>
      </c>
      <c r="L14456">
        <f>K14456*G14456</f>
        <v>0</v>
      </c>
      <c r="M14456">
        <f>H14456*B14456</f>
        <v>0.08</v>
      </c>
      <c r="N14456">
        <f>I14456*B14456</f>
        <v>0</v>
      </c>
      <c r="O14456">
        <f>J14456*B14456</f>
        <v>0</v>
      </c>
    </row>
    <row r="14457" spans="1:15" x14ac:dyDescent="0.25">
      <c r="A14457" s="1">
        <v>41576</v>
      </c>
      <c r="B14457">
        <v>7.2999999999999995E-2</v>
      </c>
      <c r="C14457">
        <f>HOUR(A14457)</f>
        <v>0</v>
      </c>
      <c r="D14457">
        <f>MINUTE(A14457)</f>
        <v>0</v>
      </c>
      <c r="E14457">
        <v>10</v>
      </c>
      <c r="F14457">
        <f>60*C14457+D14457</f>
        <v>0</v>
      </c>
      <c r="G14457">
        <f>IF(MONTH(A14457)&gt;10,1,IF(MONTH(A14457)&lt;4,1,0))</f>
        <v>0</v>
      </c>
      <c r="H14457">
        <f>IF(AND(F14457&gt;=6*60,F14457&lt;10*60),1,IF(F14457&gt;=15*60,1,IF(F14457&lt;1*60,1,0)))</f>
        <v>1</v>
      </c>
      <c r="I14457">
        <f>IF(AND(F14457&gt;=1*60,F14457&lt;6*60),1,0)</f>
        <v>0</v>
      </c>
      <c r="J14457">
        <f>IF(AND(F14457&gt;=10*60,F14457&lt;15*60),1,0)</f>
        <v>0</v>
      </c>
      <c r="K14457">
        <f>IF(AND(F14457&gt;=16*60,F14457&lt;21*60),1,0)</f>
        <v>0</v>
      </c>
      <c r="L14457">
        <f>K14457*G14457</f>
        <v>0</v>
      </c>
      <c r="M14457">
        <f>H14457*B14457</f>
        <v>7.2999999999999995E-2</v>
      </c>
      <c r="N14457">
        <f>I14457*B14457</f>
        <v>0</v>
      </c>
      <c r="O14457">
        <f>J14457*B14457</f>
        <v>0</v>
      </c>
    </row>
    <row r="14458" spans="1:15" x14ac:dyDescent="0.25">
      <c r="A14458" s="1">
        <v>41576.020833333299</v>
      </c>
      <c r="B14458">
        <v>7.2999999999999995E-2</v>
      </c>
      <c r="C14458">
        <f>HOUR(A14458)</f>
        <v>0</v>
      </c>
      <c r="D14458">
        <f>MINUTE(A14458)</f>
        <v>30</v>
      </c>
      <c r="E14458">
        <v>10</v>
      </c>
      <c r="F14458">
        <f>60*C14458+D14458</f>
        <v>30</v>
      </c>
      <c r="G14458">
        <f>IF(MONTH(A14458)&gt;10,1,IF(MONTH(A14458)&lt;4,1,0))</f>
        <v>0</v>
      </c>
      <c r="H14458">
        <f>IF(AND(F14458&gt;=6*60,F14458&lt;10*60),1,IF(F14458&gt;=15*60,1,IF(F14458&lt;1*60,1,0)))</f>
        <v>1</v>
      </c>
      <c r="I14458">
        <f>IF(AND(F14458&gt;=1*60,F14458&lt;6*60),1,0)</f>
        <v>0</v>
      </c>
      <c r="J14458">
        <f>IF(AND(F14458&gt;=10*60,F14458&lt;15*60),1,0)</f>
        <v>0</v>
      </c>
      <c r="K14458">
        <f>IF(AND(F14458&gt;=16*60,F14458&lt;21*60),1,0)</f>
        <v>0</v>
      </c>
      <c r="L14458">
        <f>K14458*G14458</f>
        <v>0</v>
      </c>
      <c r="M14458">
        <f>H14458*B14458</f>
        <v>7.2999999999999995E-2</v>
      </c>
      <c r="N14458">
        <f>I14458*B14458</f>
        <v>0</v>
      </c>
      <c r="O14458">
        <f>J14458*B14458</f>
        <v>0</v>
      </c>
    </row>
    <row r="14459" spans="1:15" x14ac:dyDescent="0.25">
      <c r="A14459" s="1">
        <v>41576.041666666701</v>
      </c>
      <c r="B14459">
        <v>5.8999999999999997E-2</v>
      </c>
      <c r="C14459">
        <f>HOUR(A14459)</f>
        <v>1</v>
      </c>
      <c r="D14459">
        <f>MINUTE(A14459)</f>
        <v>0</v>
      </c>
      <c r="E14459">
        <v>10</v>
      </c>
      <c r="F14459">
        <f>60*C14459+D14459</f>
        <v>60</v>
      </c>
      <c r="G14459">
        <f>IF(MONTH(A14459)&gt;10,1,IF(MONTH(A14459)&lt;4,1,0))</f>
        <v>0</v>
      </c>
      <c r="H14459">
        <f>IF(AND(F14459&gt;=6*60,F14459&lt;10*60),1,IF(F14459&gt;=15*60,1,IF(F14459&lt;1*60,1,0)))</f>
        <v>0</v>
      </c>
      <c r="I14459">
        <f>IF(AND(F14459&gt;=1*60,F14459&lt;6*60),1,0)</f>
        <v>1</v>
      </c>
      <c r="J14459">
        <f>IF(AND(F14459&gt;=10*60,F14459&lt;15*60),1,0)</f>
        <v>0</v>
      </c>
      <c r="K14459">
        <f>IF(AND(F14459&gt;=16*60,F14459&lt;21*60),1,0)</f>
        <v>0</v>
      </c>
      <c r="L14459">
        <f>K14459*G14459</f>
        <v>0</v>
      </c>
      <c r="M14459">
        <f>H14459*B14459</f>
        <v>0</v>
      </c>
      <c r="N14459">
        <f>I14459*B14459</f>
        <v>5.8999999999999997E-2</v>
      </c>
      <c r="O14459">
        <f>J14459*B14459</f>
        <v>0</v>
      </c>
    </row>
    <row r="14460" spans="1:15" x14ac:dyDescent="0.25">
      <c r="A14460" s="1">
        <v>41576.0625</v>
      </c>
      <c r="B14460">
        <v>7.8E-2</v>
      </c>
      <c r="C14460">
        <f>HOUR(A14460)</f>
        <v>1</v>
      </c>
      <c r="D14460">
        <f>MINUTE(A14460)</f>
        <v>30</v>
      </c>
      <c r="E14460">
        <v>10</v>
      </c>
      <c r="F14460">
        <f>60*C14460+D14460</f>
        <v>90</v>
      </c>
      <c r="G14460">
        <f>IF(MONTH(A14460)&gt;10,1,IF(MONTH(A14460)&lt;4,1,0))</f>
        <v>0</v>
      </c>
      <c r="H14460">
        <f>IF(AND(F14460&gt;=6*60,F14460&lt;10*60),1,IF(F14460&gt;=15*60,1,IF(F14460&lt;1*60,1,0)))</f>
        <v>0</v>
      </c>
      <c r="I14460">
        <f>IF(AND(F14460&gt;=1*60,F14460&lt;6*60),1,0)</f>
        <v>1</v>
      </c>
      <c r="J14460">
        <f>IF(AND(F14460&gt;=10*60,F14460&lt;15*60),1,0)</f>
        <v>0</v>
      </c>
      <c r="K14460">
        <f>IF(AND(F14460&gt;=16*60,F14460&lt;21*60),1,0)</f>
        <v>0</v>
      </c>
      <c r="L14460">
        <f>K14460*G14460</f>
        <v>0</v>
      </c>
      <c r="M14460">
        <f>H14460*B14460</f>
        <v>0</v>
      </c>
      <c r="N14460">
        <f>I14460*B14460</f>
        <v>7.8E-2</v>
      </c>
      <c r="O14460">
        <f>J14460*B14460</f>
        <v>0</v>
      </c>
    </row>
    <row r="14461" spans="1:15" x14ac:dyDescent="0.25">
      <c r="A14461" s="1">
        <v>41576.083333333299</v>
      </c>
      <c r="B14461">
        <v>0.08</v>
      </c>
      <c r="C14461">
        <f>HOUR(A14461)</f>
        <v>2</v>
      </c>
      <c r="D14461">
        <f>MINUTE(A14461)</f>
        <v>0</v>
      </c>
      <c r="E14461">
        <v>10</v>
      </c>
      <c r="F14461">
        <f>60*C14461+D14461</f>
        <v>120</v>
      </c>
      <c r="G14461">
        <f>IF(MONTH(A14461)&gt;10,1,IF(MONTH(A14461)&lt;4,1,0))</f>
        <v>0</v>
      </c>
      <c r="H14461">
        <f>IF(AND(F14461&gt;=6*60,F14461&lt;10*60),1,IF(F14461&gt;=15*60,1,IF(F14461&lt;1*60,1,0)))</f>
        <v>0</v>
      </c>
      <c r="I14461">
        <f>IF(AND(F14461&gt;=1*60,F14461&lt;6*60),1,0)</f>
        <v>1</v>
      </c>
      <c r="J14461">
        <f>IF(AND(F14461&gt;=10*60,F14461&lt;15*60),1,0)</f>
        <v>0</v>
      </c>
      <c r="K14461">
        <f>IF(AND(F14461&gt;=16*60,F14461&lt;21*60),1,0)</f>
        <v>0</v>
      </c>
      <c r="L14461">
        <f>K14461*G14461</f>
        <v>0</v>
      </c>
      <c r="M14461">
        <f>H14461*B14461</f>
        <v>0</v>
      </c>
      <c r="N14461">
        <f>I14461*B14461</f>
        <v>0.08</v>
      </c>
      <c r="O14461">
        <f>J14461*B14461</f>
        <v>0</v>
      </c>
    </row>
    <row r="14462" spans="1:15" x14ac:dyDescent="0.25">
      <c r="A14462" s="1">
        <v>41576.104166666701</v>
      </c>
      <c r="B14462">
        <v>5.8000000000000003E-2</v>
      </c>
      <c r="C14462">
        <f>HOUR(A14462)</f>
        <v>2</v>
      </c>
      <c r="D14462">
        <f>MINUTE(A14462)</f>
        <v>30</v>
      </c>
      <c r="E14462">
        <v>10</v>
      </c>
      <c r="F14462">
        <f>60*C14462+D14462</f>
        <v>150</v>
      </c>
      <c r="G14462">
        <f>IF(MONTH(A14462)&gt;10,1,IF(MONTH(A14462)&lt;4,1,0))</f>
        <v>0</v>
      </c>
      <c r="H14462">
        <f>IF(AND(F14462&gt;=6*60,F14462&lt;10*60),1,IF(F14462&gt;=15*60,1,IF(F14462&lt;1*60,1,0)))</f>
        <v>0</v>
      </c>
      <c r="I14462">
        <f>IF(AND(F14462&gt;=1*60,F14462&lt;6*60),1,0)</f>
        <v>1</v>
      </c>
      <c r="J14462">
        <f>IF(AND(F14462&gt;=10*60,F14462&lt;15*60),1,0)</f>
        <v>0</v>
      </c>
      <c r="K14462">
        <f>IF(AND(F14462&gt;=16*60,F14462&lt;21*60),1,0)</f>
        <v>0</v>
      </c>
      <c r="L14462">
        <f>K14462*G14462</f>
        <v>0</v>
      </c>
      <c r="M14462">
        <f>H14462*B14462</f>
        <v>0</v>
      </c>
      <c r="N14462">
        <f>I14462*B14462</f>
        <v>5.8000000000000003E-2</v>
      </c>
      <c r="O14462">
        <f>J14462*B14462</f>
        <v>0</v>
      </c>
    </row>
    <row r="14463" spans="1:15" x14ac:dyDescent="0.25">
      <c r="A14463" s="1">
        <v>41576.125</v>
      </c>
      <c r="B14463">
        <v>7.9000000000000001E-2</v>
      </c>
      <c r="C14463">
        <f>HOUR(A14463)</f>
        <v>3</v>
      </c>
      <c r="D14463">
        <f>MINUTE(A14463)</f>
        <v>0</v>
      </c>
      <c r="E14463">
        <v>10</v>
      </c>
      <c r="F14463">
        <f>60*C14463+D14463</f>
        <v>180</v>
      </c>
      <c r="G14463">
        <f>IF(MONTH(A14463)&gt;10,1,IF(MONTH(A14463)&lt;4,1,0))</f>
        <v>0</v>
      </c>
      <c r="H14463">
        <f>IF(AND(F14463&gt;=6*60,F14463&lt;10*60),1,IF(F14463&gt;=15*60,1,IF(F14463&lt;1*60,1,0)))</f>
        <v>0</v>
      </c>
      <c r="I14463">
        <f>IF(AND(F14463&gt;=1*60,F14463&lt;6*60),1,0)</f>
        <v>1</v>
      </c>
      <c r="J14463">
        <f>IF(AND(F14463&gt;=10*60,F14463&lt;15*60),1,0)</f>
        <v>0</v>
      </c>
      <c r="K14463">
        <f>IF(AND(F14463&gt;=16*60,F14463&lt;21*60),1,0)</f>
        <v>0</v>
      </c>
      <c r="L14463">
        <f>K14463*G14463</f>
        <v>0</v>
      </c>
      <c r="M14463">
        <f>H14463*B14463</f>
        <v>0</v>
      </c>
      <c r="N14463">
        <f>I14463*B14463</f>
        <v>7.9000000000000001E-2</v>
      </c>
      <c r="O14463">
        <f>J14463*B14463</f>
        <v>0</v>
      </c>
    </row>
    <row r="14464" spans="1:15" x14ac:dyDescent="0.25">
      <c r="A14464" s="1">
        <v>41576.145833333299</v>
      </c>
      <c r="B14464">
        <v>0.08</v>
      </c>
      <c r="C14464">
        <f>HOUR(A14464)</f>
        <v>3</v>
      </c>
      <c r="D14464">
        <f>MINUTE(A14464)</f>
        <v>30</v>
      </c>
      <c r="E14464">
        <v>10</v>
      </c>
      <c r="F14464">
        <f>60*C14464+D14464</f>
        <v>210</v>
      </c>
      <c r="G14464">
        <f>IF(MONTH(A14464)&gt;10,1,IF(MONTH(A14464)&lt;4,1,0))</f>
        <v>0</v>
      </c>
      <c r="H14464">
        <f>IF(AND(F14464&gt;=6*60,F14464&lt;10*60),1,IF(F14464&gt;=15*60,1,IF(F14464&lt;1*60,1,0)))</f>
        <v>0</v>
      </c>
      <c r="I14464">
        <f>IF(AND(F14464&gt;=1*60,F14464&lt;6*60),1,0)</f>
        <v>1</v>
      </c>
      <c r="J14464">
        <f>IF(AND(F14464&gt;=10*60,F14464&lt;15*60),1,0)</f>
        <v>0</v>
      </c>
      <c r="K14464">
        <f>IF(AND(F14464&gt;=16*60,F14464&lt;21*60),1,0)</f>
        <v>0</v>
      </c>
      <c r="L14464">
        <f>K14464*G14464</f>
        <v>0</v>
      </c>
      <c r="M14464">
        <f>H14464*B14464</f>
        <v>0</v>
      </c>
      <c r="N14464">
        <f>I14464*B14464</f>
        <v>0.08</v>
      </c>
      <c r="O14464">
        <f>J14464*B14464</f>
        <v>0</v>
      </c>
    </row>
    <row r="14465" spans="1:15" x14ac:dyDescent="0.25">
      <c r="A14465" s="1">
        <v>41576.166666666701</v>
      </c>
      <c r="B14465">
        <v>0.08</v>
      </c>
      <c r="C14465">
        <f>HOUR(A14465)</f>
        <v>4</v>
      </c>
      <c r="D14465">
        <f>MINUTE(A14465)</f>
        <v>0</v>
      </c>
      <c r="E14465">
        <v>10</v>
      </c>
      <c r="F14465">
        <f>60*C14465+D14465</f>
        <v>240</v>
      </c>
      <c r="G14465">
        <f>IF(MONTH(A14465)&gt;10,1,IF(MONTH(A14465)&lt;4,1,0))</f>
        <v>0</v>
      </c>
      <c r="H14465">
        <f>IF(AND(F14465&gt;=6*60,F14465&lt;10*60),1,IF(F14465&gt;=15*60,1,IF(F14465&lt;1*60,1,0)))</f>
        <v>0</v>
      </c>
      <c r="I14465">
        <f>IF(AND(F14465&gt;=1*60,F14465&lt;6*60),1,0)</f>
        <v>1</v>
      </c>
      <c r="J14465">
        <f>IF(AND(F14465&gt;=10*60,F14465&lt;15*60),1,0)</f>
        <v>0</v>
      </c>
      <c r="K14465">
        <f>IF(AND(F14465&gt;=16*60,F14465&lt;21*60),1,0)</f>
        <v>0</v>
      </c>
      <c r="L14465">
        <f>K14465*G14465</f>
        <v>0</v>
      </c>
      <c r="M14465">
        <f>H14465*B14465</f>
        <v>0</v>
      </c>
      <c r="N14465">
        <f>I14465*B14465</f>
        <v>0.08</v>
      </c>
      <c r="O14465">
        <f>J14465*B14465</f>
        <v>0</v>
      </c>
    </row>
    <row r="14466" spans="1:15" x14ac:dyDescent="0.25">
      <c r="A14466" s="1">
        <v>41576.1875</v>
      </c>
      <c r="B14466">
        <v>0.106</v>
      </c>
      <c r="C14466">
        <f>HOUR(A14466)</f>
        <v>4</v>
      </c>
      <c r="D14466">
        <f>MINUTE(A14466)</f>
        <v>30</v>
      </c>
      <c r="E14466">
        <v>10</v>
      </c>
      <c r="F14466">
        <f>60*C14466+D14466</f>
        <v>270</v>
      </c>
      <c r="G14466">
        <f>IF(MONTH(A14466)&gt;10,1,IF(MONTH(A14466)&lt;4,1,0))</f>
        <v>0</v>
      </c>
      <c r="H14466">
        <f>IF(AND(F14466&gt;=6*60,F14466&lt;10*60),1,IF(F14466&gt;=15*60,1,IF(F14466&lt;1*60,1,0)))</f>
        <v>0</v>
      </c>
      <c r="I14466">
        <f>IF(AND(F14466&gt;=1*60,F14466&lt;6*60),1,0)</f>
        <v>1</v>
      </c>
      <c r="J14466">
        <f>IF(AND(F14466&gt;=10*60,F14466&lt;15*60),1,0)</f>
        <v>0</v>
      </c>
      <c r="K14466">
        <f>IF(AND(F14466&gt;=16*60,F14466&lt;21*60),1,0)</f>
        <v>0</v>
      </c>
      <c r="L14466">
        <f>K14466*G14466</f>
        <v>0</v>
      </c>
      <c r="M14466">
        <f>H14466*B14466</f>
        <v>0</v>
      </c>
      <c r="N14466">
        <f>I14466*B14466</f>
        <v>0.106</v>
      </c>
      <c r="O14466">
        <f>J14466*B14466</f>
        <v>0</v>
      </c>
    </row>
    <row r="14467" spans="1:15" x14ac:dyDescent="0.25">
      <c r="A14467" s="1">
        <v>41576.208333333299</v>
      </c>
      <c r="B14467">
        <v>0.126</v>
      </c>
      <c r="C14467">
        <f>HOUR(A14467)</f>
        <v>5</v>
      </c>
      <c r="D14467">
        <f>MINUTE(A14467)</f>
        <v>0</v>
      </c>
      <c r="E14467">
        <v>10</v>
      </c>
      <c r="F14467">
        <f>60*C14467+D14467</f>
        <v>300</v>
      </c>
      <c r="G14467">
        <f>IF(MONTH(A14467)&gt;10,1,IF(MONTH(A14467)&lt;4,1,0))</f>
        <v>0</v>
      </c>
      <c r="H14467">
        <f>IF(AND(F14467&gt;=6*60,F14467&lt;10*60),1,IF(F14467&gt;=15*60,1,IF(F14467&lt;1*60,1,0)))</f>
        <v>0</v>
      </c>
      <c r="I14467">
        <f>IF(AND(F14467&gt;=1*60,F14467&lt;6*60),1,0)</f>
        <v>1</v>
      </c>
      <c r="J14467">
        <f>IF(AND(F14467&gt;=10*60,F14467&lt;15*60),1,0)</f>
        <v>0</v>
      </c>
      <c r="K14467">
        <f>IF(AND(F14467&gt;=16*60,F14467&lt;21*60),1,0)</f>
        <v>0</v>
      </c>
      <c r="L14467">
        <f>K14467*G14467</f>
        <v>0</v>
      </c>
      <c r="M14467">
        <f>H14467*B14467</f>
        <v>0</v>
      </c>
      <c r="N14467">
        <f>I14467*B14467</f>
        <v>0.126</v>
      </c>
      <c r="O14467">
        <f>J14467*B14467</f>
        <v>0</v>
      </c>
    </row>
    <row r="14468" spans="1:15" x14ac:dyDescent="0.25">
      <c r="A14468" s="1">
        <v>41576.229166666701</v>
      </c>
      <c r="B14468">
        <v>0.248</v>
      </c>
      <c r="C14468">
        <f>HOUR(A14468)</f>
        <v>5</v>
      </c>
      <c r="D14468">
        <f>MINUTE(A14468)</f>
        <v>30</v>
      </c>
      <c r="E14468">
        <v>10</v>
      </c>
      <c r="F14468">
        <f>60*C14468+D14468</f>
        <v>330</v>
      </c>
      <c r="G14468">
        <f>IF(MONTH(A14468)&gt;10,1,IF(MONTH(A14468)&lt;4,1,0))</f>
        <v>0</v>
      </c>
      <c r="H14468">
        <f>IF(AND(F14468&gt;=6*60,F14468&lt;10*60),1,IF(F14468&gt;=15*60,1,IF(F14468&lt;1*60,1,0)))</f>
        <v>0</v>
      </c>
      <c r="I14468">
        <f>IF(AND(F14468&gt;=1*60,F14468&lt;6*60),1,0)</f>
        <v>1</v>
      </c>
      <c r="J14468">
        <f>IF(AND(F14468&gt;=10*60,F14468&lt;15*60),1,0)</f>
        <v>0</v>
      </c>
      <c r="K14468">
        <f>IF(AND(F14468&gt;=16*60,F14468&lt;21*60),1,0)</f>
        <v>0</v>
      </c>
      <c r="L14468">
        <f>K14468*G14468</f>
        <v>0</v>
      </c>
      <c r="M14468">
        <f>H14468*B14468</f>
        <v>0</v>
      </c>
      <c r="N14468">
        <f>I14468*B14468</f>
        <v>0.248</v>
      </c>
      <c r="O14468">
        <f>J14468*B14468</f>
        <v>0</v>
      </c>
    </row>
    <row r="14469" spans="1:15" x14ac:dyDescent="0.25">
      <c r="A14469" s="1">
        <v>41576.25</v>
      </c>
      <c r="B14469">
        <v>0.24399999999999999</v>
      </c>
      <c r="C14469">
        <f>HOUR(A14469)</f>
        <v>6</v>
      </c>
      <c r="D14469">
        <f>MINUTE(A14469)</f>
        <v>0</v>
      </c>
      <c r="E14469">
        <v>10</v>
      </c>
      <c r="F14469">
        <f>60*C14469+D14469</f>
        <v>360</v>
      </c>
      <c r="G14469">
        <f>IF(MONTH(A14469)&gt;10,1,IF(MONTH(A14469)&lt;4,1,0))</f>
        <v>0</v>
      </c>
      <c r="H14469">
        <f>IF(AND(F14469&gt;=6*60,F14469&lt;10*60),1,IF(F14469&gt;=15*60,1,IF(F14469&lt;1*60,1,0)))</f>
        <v>1</v>
      </c>
      <c r="I14469">
        <f>IF(AND(F14469&gt;=1*60,F14469&lt;6*60),1,0)</f>
        <v>0</v>
      </c>
      <c r="J14469">
        <f>IF(AND(F14469&gt;=10*60,F14469&lt;15*60),1,0)</f>
        <v>0</v>
      </c>
      <c r="K14469">
        <f>IF(AND(F14469&gt;=16*60,F14469&lt;21*60),1,0)</f>
        <v>0</v>
      </c>
      <c r="L14469">
        <f>K14469*G14469</f>
        <v>0</v>
      </c>
      <c r="M14469">
        <f>H14469*B14469</f>
        <v>0.24399999999999999</v>
      </c>
      <c r="N14469">
        <f>I14469*B14469</f>
        <v>0</v>
      </c>
      <c r="O14469">
        <f>J14469*B14469</f>
        <v>0</v>
      </c>
    </row>
    <row r="14470" spans="1:15" x14ac:dyDescent="0.25">
      <c r="A14470" s="1">
        <v>41576.270833333299</v>
      </c>
      <c r="B14470">
        <v>0.317</v>
      </c>
      <c r="C14470">
        <f>HOUR(A14470)</f>
        <v>6</v>
      </c>
      <c r="D14470">
        <f>MINUTE(A14470)</f>
        <v>30</v>
      </c>
      <c r="E14470">
        <v>10</v>
      </c>
      <c r="F14470">
        <f>60*C14470+D14470</f>
        <v>390</v>
      </c>
      <c r="G14470">
        <f>IF(MONTH(A14470)&gt;10,1,IF(MONTH(A14470)&lt;4,1,0))</f>
        <v>0</v>
      </c>
      <c r="H14470">
        <f>IF(AND(F14470&gt;=6*60,F14470&lt;10*60),1,IF(F14470&gt;=15*60,1,IF(F14470&lt;1*60,1,0)))</f>
        <v>1</v>
      </c>
      <c r="I14470">
        <f>IF(AND(F14470&gt;=1*60,F14470&lt;6*60),1,0)</f>
        <v>0</v>
      </c>
      <c r="J14470">
        <f>IF(AND(F14470&gt;=10*60,F14470&lt;15*60),1,0)</f>
        <v>0</v>
      </c>
      <c r="K14470">
        <f>IF(AND(F14470&gt;=16*60,F14470&lt;21*60),1,0)</f>
        <v>0</v>
      </c>
      <c r="L14470">
        <f>K14470*G14470</f>
        <v>0</v>
      </c>
      <c r="M14470">
        <f>H14470*B14470</f>
        <v>0.317</v>
      </c>
      <c r="N14470">
        <f>I14470*B14470</f>
        <v>0</v>
      </c>
      <c r="O14470">
        <f>J14470*B14470</f>
        <v>0</v>
      </c>
    </row>
    <row r="14471" spans="1:15" x14ac:dyDescent="0.25">
      <c r="A14471" s="1">
        <v>41576.291666666701</v>
      </c>
      <c r="B14471">
        <v>0.28499999999999998</v>
      </c>
      <c r="C14471">
        <f>HOUR(A14471)</f>
        <v>7</v>
      </c>
      <c r="D14471">
        <f>MINUTE(A14471)</f>
        <v>0</v>
      </c>
      <c r="E14471">
        <v>10</v>
      </c>
      <c r="F14471">
        <f>60*C14471+D14471</f>
        <v>420</v>
      </c>
      <c r="G14471">
        <f>IF(MONTH(A14471)&gt;10,1,IF(MONTH(A14471)&lt;4,1,0))</f>
        <v>0</v>
      </c>
      <c r="H14471">
        <f>IF(AND(F14471&gt;=6*60,F14471&lt;10*60),1,IF(F14471&gt;=15*60,1,IF(F14471&lt;1*60,1,0)))</f>
        <v>1</v>
      </c>
      <c r="I14471">
        <f>IF(AND(F14471&gt;=1*60,F14471&lt;6*60),1,0)</f>
        <v>0</v>
      </c>
      <c r="J14471">
        <f>IF(AND(F14471&gt;=10*60,F14471&lt;15*60),1,0)</f>
        <v>0</v>
      </c>
      <c r="K14471">
        <f>IF(AND(F14471&gt;=16*60,F14471&lt;21*60),1,0)</f>
        <v>0</v>
      </c>
      <c r="L14471">
        <f>K14471*G14471</f>
        <v>0</v>
      </c>
      <c r="M14471">
        <f>H14471*B14471</f>
        <v>0.28499999999999998</v>
      </c>
      <c r="N14471">
        <f>I14471*B14471</f>
        <v>0</v>
      </c>
      <c r="O14471">
        <f>J14471*B14471</f>
        <v>0</v>
      </c>
    </row>
    <row r="14472" spans="1:15" x14ac:dyDescent="0.25">
      <c r="A14472" s="1">
        <v>41576.3125</v>
      </c>
      <c r="B14472">
        <v>0.223</v>
      </c>
      <c r="C14472">
        <f>HOUR(A14472)</f>
        <v>7</v>
      </c>
      <c r="D14472">
        <f>MINUTE(A14472)</f>
        <v>30</v>
      </c>
      <c r="E14472">
        <v>10</v>
      </c>
      <c r="F14472">
        <f>60*C14472+D14472</f>
        <v>450</v>
      </c>
      <c r="G14472">
        <f>IF(MONTH(A14472)&gt;10,1,IF(MONTH(A14472)&lt;4,1,0))</f>
        <v>0</v>
      </c>
      <c r="H14472">
        <f>IF(AND(F14472&gt;=6*60,F14472&lt;10*60),1,IF(F14472&gt;=15*60,1,IF(F14472&lt;1*60,1,0)))</f>
        <v>1</v>
      </c>
      <c r="I14472">
        <f>IF(AND(F14472&gt;=1*60,F14472&lt;6*60),1,0)</f>
        <v>0</v>
      </c>
      <c r="J14472">
        <f>IF(AND(F14472&gt;=10*60,F14472&lt;15*60),1,0)</f>
        <v>0</v>
      </c>
      <c r="K14472">
        <f>IF(AND(F14472&gt;=16*60,F14472&lt;21*60),1,0)</f>
        <v>0</v>
      </c>
      <c r="L14472">
        <f>K14472*G14472</f>
        <v>0</v>
      </c>
      <c r="M14472">
        <f>H14472*B14472</f>
        <v>0.223</v>
      </c>
      <c r="N14472">
        <f>I14472*B14472</f>
        <v>0</v>
      </c>
      <c r="O14472">
        <f>J14472*B14472</f>
        <v>0</v>
      </c>
    </row>
    <row r="14473" spans="1:15" x14ac:dyDescent="0.25">
      <c r="A14473" s="1">
        <v>41576.333333333299</v>
      </c>
      <c r="B14473">
        <v>0.223</v>
      </c>
      <c r="C14473">
        <f>HOUR(A14473)</f>
        <v>8</v>
      </c>
      <c r="D14473">
        <f>MINUTE(A14473)</f>
        <v>0</v>
      </c>
      <c r="E14473">
        <v>10</v>
      </c>
      <c r="F14473">
        <f>60*C14473+D14473</f>
        <v>480</v>
      </c>
      <c r="G14473">
        <f>IF(MONTH(A14473)&gt;10,1,IF(MONTH(A14473)&lt;4,1,0))</f>
        <v>0</v>
      </c>
      <c r="H14473">
        <f>IF(AND(F14473&gt;=6*60,F14473&lt;10*60),1,IF(F14473&gt;=15*60,1,IF(F14473&lt;1*60,1,0)))</f>
        <v>1</v>
      </c>
      <c r="I14473">
        <f>IF(AND(F14473&gt;=1*60,F14473&lt;6*60),1,0)</f>
        <v>0</v>
      </c>
      <c r="J14473">
        <f>IF(AND(F14473&gt;=10*60,F14473&lt;15*60),1,0)</f>
        <v>0</v>
      </c>
      <c r="K14473">
        <f>IF(AND(F14473&gt;=16*60,F14473&lt;21*60),1,0)</f>
        <v>0</v>
      </c>
      <c r="L14473">
        <f>K14473*G14473</f>
        <v>0</v>
      </c>
      <c r="M14473">
        <f>H14473*B14473</f>
        <v>0.223</v>
      </c>
      <c r="N14473">
        <f>I14473*B14473</f>
        <v>0</v>
      </c>
      <c r="O14473">
        <f>J14473*B14473</f>
        <v>0</v>
      </c>
    </row>
    <row r="14474" spans="1:15" x14ac:dyDescent="0.25">
      <c r="A14474" s="1">
        <v>41576.354166666701</v>
      </c>
      <c r="B14474">
        <v>0.18</v>
      </c>
      <c r="C14474">
        <f>HOUR(A14474)</f>
        <v>8</v>
      </c>
      <c r="D14474">
        <f>MINUTE(A14474)</f>
        <v>30</v>
      </c>
      <c r="E14474">
        <v>10</v>
      </c>
      <c r="F14474">
        <f>60*C14474+D14474</f>
        <v>510</v>
      </c>
      <c r="G14474">
        <f>IF(MONTH(A14474)&gt;10,1,IF(MONTH(A14474)&lt;4,1,0))</f>
        <v>0</v>
      </c>
      <c r="H14474">
        <f>IF(AND(F14474&gt;=6*60,F14474&lt;10*60),1,IF(F14474&gt;=15*60,1,IF(F14474&lt;1*60,1,0)))</f>
        <v>1</v>
      </c>
      <c r="I14474">
        <f>IF(AND(F14474&gt;=1*60,F14474&lt;6*60),1,0)</f>
        <v>0</v>
      </c>
      <c r="J14474">
        <f>IF(AND(F14474&gt;=10*60,F14474&lt;15*60),1,0)</f>
        <v>0</v>
      </c>
      <c r="K14474">
        <f>IF(AND(F14474&gt;=16*60,F14474&lt;21*60),1,0)</f>
        <v>0</v>
      </c>
      <c r="L14474">
        <f>K14474*G14474</f>
        <v>0</v>
      </c>
      <c r="M14474">
        <f>H14474*B14474</f>
        <v>0.18</v>
      </c>
      <c r="N14474">
        <f>I14474*B14474</f>
        <v>0</v>
      </c>
      <c r="O14474">
        <f>J14474*B14474</f>
        <v>0</v>
      </c>
    </row>
    <row r="14475" spans="1:15" x14ac:dyDescent="0.25">
      <c r="A14475" s="1">
        <v>41576.375</v>
      </c>
      <c r="B14475">
        <v>0.1</v>
      </c>
      <c r="C14475">
        <f>HOUR(A14475)</f>
        <v>9</v>
      </c>
      <c r="D14475">
        <f>MINUTE(A14475)</f>
        <v>0</v>
      </c>
      <c r="E14475">
        <v>10</v>
      </c>
      <c r="F14475">
        <f>60*C14475+D14475</f>
        <v>540</v>
      </c>
      <c r="G14475">
        <f>IF(MONTH(A14475)&gt;10,1,IF(MONTH(A14475)&lt;4,1,0))</f>
        <v>0</v>
      </c>
      <c r="H14475">
        <f>IF(AND(F14475&gt;=6*60,F14475&lt;10*60),1,IF(F14475&gt;=15*60,1,IF(F14475&lt;1*60,1,0)))</f>
        <v>1</v>
      </c>
      <c r="I14475">
        <f>IF(AND(F14475&gt;=1*60,F14475&lt;6*60),1,0)</f>
        <v>0</v>
      </c>
      <c r="J14475">
        <f>IF(AND(F14475&gt;=10*60,F14475&lt;15*60),1,0)</f>
        <v>0</v>
      </c>
      <c r="K14475">
        <f>IF(AND(F14475&gt;=16*60,F14475&lt;21*60),1,0)</f>
        <v>0</v>
      </c>
      <c r="L14475">
        <f>K14475*G14475</f>
        <v>0</v>
      </c>
      <c r="M14475">
        <f>H14475*B14475</f>
        <v>0.1</v>
      </c>
      <c r="N14475">
        <f>I14475*B14475</f>
        <v>0</v>
      </c>
      <c r="O14475">
        <f>J14475*B14475</f>
        <v>0</v>
      </c>
    </row>
    <row r="14476" spans="1:15" x14ac:dyDescent="0.25">
      <c r="A14476" s="1">
        <v>41576.395833333299</v>
      </c>
      <c r="B14476">
        <v>7.2999999999999995E-2</v>
      </c>
      <c r="C14476">
        <f>HOUR(A14476)</f>
        <v>9</v>
      </c>
      <c r="D14476">
        <f>MINUTE(A14476)</f>
        <v>30</v>
      </c>
      <c r="E14476">
        <v>10</v>
      </c>
      <c r="F14476">
        <f>60*C14476+D14476</f>
        <v>570</v>
      </c>
      <c r="G14476">
        <f>IF(MONTH(A14476)&gt;10,1,IF(MONTH(A14476)&lt;4,1,0))</f>
        <v>0</v>
      </c>
      <c r="H14476">
        <f>IF(AND(F14476&gt;=6*60,F14476&lt;10*60),1,IF(F14476&gt;=15*60,1,IF(F14476&lt;1*60,1,0)))</f>
        <v>1</v>
      </c>
      <c r="I14476">
        <f>IF(AND(F14476&gt;=1*60,F14476&lt;6*60),1,0)</f>
        <v>0</v>
      </c>
      <c r="J14476">
        <f>IF(AND(F14476&gt;=10*60,F14476&lt;15*60),1,0)</f>
        <v>0</v>
      </c>
      <c r="K14476">
        <f>IF(AND(F14476&gt;=16*60,F14476&lt;21*60),1,0)</f>
        <v>0</v>
      </c>
      <c r="L14476">
        <f>K14476*G14476</f>
        <v>0</v>
      </c>
      <c r="M14476">
        <f>H14476*B14476</f>
        <v>7.2999999999999995E-2</v>
      </c>
      <c r="N14476">
        <f>I14476*B14476</f>
        <v>0</v>
      </c>
      <c r="O14476">
        <f>J14476*B14476</f>
        <v>0</v>
      </c>
    </row>
    <row r="14477" spans="1:15" x14ac:dyDescent="0.25">
      <c r="A14477" s="1">
        <v>41576.416666666701</v>
      </c>
      <c r="B14477">
        <v>4.7E-2</v>
      </c>
      <c r="C14477">
        <f>HOUR(A14477)</f>
        <v>10</v>
      </c>
      <c r="D14477">
        <f>MINUTE(A14477)</f>
        <v>0</v>
      </c>
      <c r="E14477">
        <v>10</v>
      </c>
      <c r="F14477">
        <f>60*C14477+D14477</f>
        <v>600</v>
      </c>
      <c r="G14477">
        <f>IF(MONTH(A14477)&gt;10,1,IF(MONTH(A14477)&lt;4,1,0))</f>
        <v>0</v>
      </c>
      <c r="H14477">
        <f>IF(AND(F14477&gt;=6*60,F14477&lt;10*60),1,IF(F14477&gt;=15*60,1,IF(F14477&lt;1*60,1,0)))</f>
        <v>0</v>
      </c>
      <c r="I14477">
        <f>IF(AND(F14477&gt;=1*60,F14477&lt;6*60),1,0)</f>
        <v>0</v>
      </c>
      <c r="J14477">
        <f>IF(AND(F14477&gt;=10*60,F14477&lt;15*60),1,0)</f>
        <v>1</v>
      </c>
      <c r="K14477">
        <f>IF(AND(F14477&gt;=16*60,F14477&lt;21*60),1,0)</f>
        <v>0</v>
      </c>
      <c r="L14477">
        <f>K14477*G14477</f>
        <v>0</v>
      </c>
      <c r="M14477">
        <f>H14477*B14477</f>
        <v>0</v>
      </c>
      <c r="N14477">
        <f>I14477*B14477</f>
        <v>0</v>
      </c>
      <c r="O14477">
        <f>J14477*B14477</f>
        <v>4.7E-2</v>
      </c>
    </row>
    <row r="14478" spans="1:15" x14ac:dyDescent="0.25">
      <c r="A14478" s="1">
        <v>41576.4375</v>
      </c>
      <c r="B14478">
        <v>4.7E-2</v>
      </c>
      <c r="C14478">
        <f>HOUR(A14478)</f>
        <v>10</v>
      </c>
      <c r="D14478">
        <f>MINUTE(A14478)</f>
        <v>30</v>
      </c>
      <c r="E14478">
        <v>10</v>
      </c>
      <c r="F14478">
        <f>60*C14478+D14478</f>
        <v>630</v>
      </c>
      <c r="G14478">
        <f>IF(MONTH(A14478)&gt;10,1,IF(MONTH(A14478)&lt;4,1,0))</f>
        <v>0</v>
      </c>
      <c r="H14478">
        <f>IF(AND(F14478&gt;=6*60,F14478&lt;10*60),1,IF(F14478&gt;=15*60,1,IF(F14478&lt;1*60,1,0)))</f>
        <v>0</v>
      </c>
      <c r="I14478">
        <f>IF(AND(F14478&gt;=1*60,F14478&lt;6*60),1,0)</f>
        <v>0</v>
      </c>
      <c r="J14478">
        <f>IF(AND(F14478&gt;=10*60,F14478&lt;15*60),1,0)</f>
        <v>1</v>
      </c>
      <c r="K14478">
        <f>IF(AND(F14478&gt;=16*60,F14478&lt;21*60),1,0)</f>
        <v>0</v>
      </c>
      <c r="L14478">
        <f>K14478*G14478</f>
        <v>0</v>
      </c>
      <c r="M14478">
        <f>H14478*B14478</f>
        <v>0</v>
      </c>
      <c r="N14478">
        <f>I14478*B14478</f>
        <v>0</v>
      </c>
      <c r="O14478">
        <f>J14478*B14478</f>
        <v>4.7E-2</v>
      </c>
    </row>
    <row r="14479" spans="1:15" x14ac:dyDescent="0.25">
      <c r="A14479" s="1">
        <v>41576.458333333299</v>
      </c>
      <c r="B14479">
        <v>4.7E-2</v>
      </c>
      <c r="C14479">
        <f>HOUR(A14479)</f>
        <v>11</v>
      </c>
      <c r="D14479">
        <f>MINUTE(A14479)</f>
        <v>0</v>
      </c>
      <c r="E14479">
        <v>10</v>
      </c>
      <c r="F14479">
        <f>60*C14479+D14479</f>
        <v>660</v>
      </c>
      <c r="G14479">
        <f>IF(MONTH(A14479)&gt;10,1,IF(MONTH(A14479)&lt;4,1,0))</f>
        <v>0</v>
      </c>
      <c r="H14479">
        <f>IF(AND(F14479&gt;=6*60,F14479&lt;10*60),1,IF(F14479&gt;=15*60,1,IF(F14479&lt;1*60,1,0)))</f>
        <v>0</v>
      </c>
      <c r="I14479">
        <f>IF(AND(F14479&gt;=1*60,F14479&lt;6*60),1,0)</f>
        <v>0</v>
      </c>
      <c r="J14479">
        <f>IF(AND(F14479&gt;=10*60,F14479&lt;15*60),1,0)</f>
        <v>1</v>
      </c>
      <c r="K14479">
        <f>IF(AND(F14479&gt;=16*60,F14479&lt;21*60),1,0)</f>
        <v>0</v>
      </c>
      <c r="L14479">
        <f>K14479*G14479</f>
        <v>0</v>
      </c>
      <c r="M14479">
        <f>H14479*B14479</f>
        <v>0</v>
      </c>
      <c r="N14479">
        <f>I14479*B14479</f>
        <v>0</v>
      </c>
      <c r="O14479">
        <f>J14479*B14479</f>
        <v>4.7E-2</v>
      </c>
    </row>
    <row r="14480" spans="1:15" x14ac:dyDescent="0.25">
      <c r="A14480" s="1">
        <v>41576.479166666701</v>
      </c>
      <c r="B14480">
        <v>3.4000000000000002E-2</v>
      </c>
      <c r="C14480">
        <f>HOUR(A14480)</f>
        <v>11</v>
      </c>
      <c r="D14480">
        <f>MINUTE(A14480)</f>
        <v>30</v>
      </c>
      <c r="E14480">
        <v>10</v>
      </c>
      <c r="F14480">
        <f>60*C14480+D14480</f>
        <v>690</v>
      </c>
      <c r="G14480">
        <f>IF(MONTH(A14480)&gt;10,1,IF(MONTH(A14480)&lt;4,1,0))</f>
        <v>0</v>
      </c>
      <c r="H14480">
        <f>IF(AND(F14480&gt;=6*60,F14480&lt;10*60),1,IF(F14480&gt;=15*60,1,IF(F14480&lt;1*60,1,0)))</f>
        <v>0</v>
      </c>
      <c r="I14480">
        <f>IF(AND(F14480&gt;=1*60,F14480&lt;6*60),1,0)</f>
        <v>0</v>
      </c>
      <c r="J14480">
        <f>IF(AND(F14480&gt;=10*60,F14480&lt;15*60),1,0)</f>
        <v>1</v>
      </c>
      <c r="K14480">
        <f>IF(AND(F14480&gt;=16*60,F14480&lt;21*60),1,0)</f>
        <v>0</v>
      </c>
      <c r="L14480">
        <f>K14480*G14480</f>
        <v>0</v>
      </c>
      <c r="M14480">
        <f>H14480*B14480</f>
        <v>0</v>
      </c>
      <c r="N14480">
        <f>I14480*B14480</f>
        <v>0</v>
      </c>
      <c r="O14480">
        <f>J14480*B14480</f>
        <v>3.4000000000000002E-2</v>
      </c>
    </row>
    <row r="14481" spans="1:15" x14ac:dyDescent="0.25">
      <c r="A14481" s="1">
        <v>41576.5</v>
      </c>
      <c r="B14481">
        <v>3.3000000000000002E-2</v>
      </c>
      <c r="C14481">
        <f>HOUR(A14481)</f>
        <v>12</v>
      </c>
      <c r="D14481">
        <f>MINUTE(A14481)</f>
        <v>0</v>
      </c>
      <c r="E14481">
        <v>10</v>
      </c>
      <c r="F14481">
        <f>60*C14481+D14481</f>
        <v>720</v>
      </c>
      <c r="G14481">
        <f>IF(MONTH(A14481)&gt;10,1,IF(MONTH(A14481)&lt;4,1,0))</f>
        <v>0</v>
      </c>
      <c r="H14481">
        <f>IF(AND(F14481&gt;=6*60,F14481&lt;10*60),1,IF(F14481&gt;=15*60,1,IF(F14481&lt;1*60,1,0)))</f>
        <v>0</v>
      </c>
      <c r="I14481">
        <f>IF(AND(F14481&gt;=1*60,F14481&lt;6*60),1,0)</f>
        <v>0</v>
      </c>
      <c r="J14481">
        <f>IF(AND(F14481&gt;=10*60,F14481&lt;15*60),1,0)</f>
        <v>1</v>
      </c>
      <c r="K14481">
        <f>IF(AND(F14481&gt;=16*60,F14481&lt;21*60),1,0)</f>
        <v>0</v>
      </c>
      <c r="L14481">
        <f>K14481*G14481</f>
        <v>0</v>
      </c>
      <c r="M14481">
        <f>H14481*B14481</f>
        <v>0</v>
      </c>
      <c r="N14481">
        <f>I14481*B14481</f>
        <v>0</v>
      </c>
      <c r="O14481">
        <f>J14481*B14481</f>
        <v>3.3000000000000002E-2</v>
      </c>
    </row>
    <row r="14482" spans="1:15" x14ac:dyDescent="0.25">
      <c r="A14482" s="1">
        <v>41576.520833333299</v>
      </c>
      <c r="B14482">
        <v>0.17</v>
      </c>
      <c r="C14482">
        <f>HOUR(A14482)</f>
        <v>12</v>
      </c>
      <c r="D14482">
        <f>MINUTE(A14482)</f>
        <v>30</v>
      </c>
      <c r="E14482">
        <v>10</v>
      </c>
      <c r="F14482">
        <f>60*C14482+D14482</f>
        <v>750</v>
      </c>
      <c r="G14482">
        <f>IF(MONTH(A14482)&gt;10,1,IF(MONTH(A14482)&lt;4,1,0))</f>
        <v>0</v>
      </c>
      <c r="H14482">
        <f>IF(AND(F14482&gt;=6*60,F14482&lt;10*60),1,IF(F14482&gt;=15*60,1,IF(F14482&lt;1*60,1,0)))</f>
        <v>0</v>
      </c>
      <c r="I14482">
        <f>IF(AND(F14482&gt;=1*60,F14482&lt;6*60),1,0)</f>
        <v>0</v>
      </c>
      <c r="J14482">
        <f>IF(AND(F14482&gt;=10*60,F14482&lt;15*60),1,0)</f>
        <v>1</v>
      </c>
      <c r="K14482">
        <f>IF(AND(F14482&gt;=16*60,F14482&lt;21*60),1,0)</f>
        <v>0</v>
      </c>
      <c r="L14482">
        <f>K14482*G14482</f>
        <v>0</v>
      </c>
      <c r="M14482">
        <f>H14482*B14482</f>
        <v>0</v>
      </c>
      <c r="N14482">
        <f>I14482*B14482</f>
        <v>0</v>
      </c>
      <c r="O14482">
        <f>J14482*B14482</f>
        <v>0.17</v>
      </c>
    </row>
    <row r="14483" spans="1:15" x14ac:dyDescent="0.25">
      <c r="A14483" s="1">
        <v>41576.541666666701</v>
      </c>
      <c r="B14483">
        <v>0.11600000000000001</v>
      </c>
      <c r="C14483">
        <f>HOUR(A14483)</f>
        <v>13</v>
      </c>
      <c r="D14483">
        <f>MINUTE(A14483)</f>
        <v>0</v>
      </c>
      <c r="E14483">
        <v>10</v>
      </c>
      <c r="F14483">
        <f>60*C14483+D14483</f>
        <v>780</v>
      </c>
      <c r="G14483">
        <f>IF(MONTH(A14483)&gt;10,1,IF(MONTH(A14483)&lt;4,1,0))</f>
        <v>0</v>
      </c>
      <c r="H14483">
        <f>IF(AND(F14483&gt;=6*60,F14483&lt;10*60),1,IF(F14483&gt;=15*60,1,IF(F14483&lt;1*60,1,0)))</f>
        <v>0</v>
      </c>
      <c r="I14483">
        <f>IF(AND(F14483&gt;=1*60,F14483&lt;6*60),1,0)</f>
        <v>0</v>
      </c>
      <c r="J14483">
        <f>IF(AND(F14483&gt;=10*60,F14483&lt;15*60),1,0)</f>
        <v>1</v>
      </c>
      <c r="K14483">
        <f>IF(AND(F14483&gt;=16*60,F14483&lt;21*60),1,0)</f>
        <v>0</v>
      </c>
      <c r="L14483">
        <f>K14483*G14483</f>
        <v>0</v>
      </c>
      <c r="M14483">
        <f>H14483*B14483</f>
        <v>0</v>
      </c>
      <c r="N14483">
        <f>I14483*B14483</f>
        <v>0</v>
      </c>
      <c r="O14483">
        <f>J14483*B14483</f>
        <v>0.11600000000000001</v>
      </c>
    </row>
    <row r="14484" spans="1:15" x14ac:dyDescent="0.25">
      <c r="A14484" s="1">
        <v>41576.5625</v>
      </c>
      <c r="B14484">
        <v>0.106</v>
      </c>
      <c r="C14484">
        <f>HOUR(A14484)</f>
        <v>13</v>
      </c>
      <c r="D14484">
        <f>MINUTE(A14484)</f>
        <v>30</v>
      </c>
      <c r="E14484">
        <v>10</v>
      </c>
      <c r="F14484">
        <f>60*C14484+D14484</f>
        <v>810</v>
      </c>
      <c r="G14484">
        <f>IF(MONTH(A14484)&gt;10,1,IF(MONTH(A14484)&lt;4,1,0))</f>
        <v>0</v>
      </c>
      <c r="H14484">
        <f>IF(AND(F14484&gt;=6*60,F14484&lt;10*60),1,IF(F14484&gt;=15*60,1,IF(F14484&lt;1*60,1,0)))</f>
        <v>0</v>
      </c>
      <c r="I14484">
        <f>IF(AND(F14484&gt;=1*60,F14484&lt;6*60),1,0)</f>
        <v>0</v>
      </c>
      <c r="J14484">
        <f>IF(AND(F14484&gt;=10*60,F14484&lt;15*60),1,0)</f>
        <v>1</v>
      </c>
      <c r="K14484">
        <f>IF(AND(F14484&gt;=16*60,F14484&lt;21*60),1,0)</f>
        <v>0</v>
      </c>
      <c r="L14484">
        <f>K14484*G14484</f>
        <v>0</v>
      </c>
      <c r="M14484">
        <f>H14484*B14484</f>
        <v>0</v>
      </c>
      <c r="N14484">
        <f>I14484*B14484</f>
        <v>0</v>
      </c>
      <c r="O14484">
        <f>J14484*B14484</f>
        <v>0.106</v>
      </c>
    </row>
    <row r="14485" spans="1:15" x14ac:dyDescent="0.25">
      <c r="A14485" s="1">
        <v>41576.583333333299</v>
      </c>
      <c r="B14485">
        <v>7.8E-2</v>
      </c>
      <c r="C14485">
        <f>HOUR(A14485)</f>
        <v>14</v>
      </c>
      <c r="D14485">
        <f>MINUTE(A14485)</f>
        <v>0</v>
      </c>
      <c r="E14485">
        <v>10</v>
      </c>
      <c r="F14485">
        <f>60*C14485+D14485</f>
        <v>840</v>
      </c>
      <c r="G14485">
        <f>IF(MONTH(A14485)&gt;10,1,IF(MONTH(A14485)&lt;4,1,0))</f>
        <v>0</v>
      </c>
      <c r="H14485">
        <f>IF(AND(F14485&gt;=6*60,F14485&lt;10*60),1,IF(F14485&gt;=15*60,1,IF(F14485&lt;1*60,1,0)))</f>
        <v>0</v>
      </c>
      <c r="I14485">
        <f>IF(AND(F14485&gt;=1*60,F14485&lt;6*60),1,0)</f>
        <v>0</v>
      </c>
      <c r="J14485">
        <f>IF(AND(F14485&gt;=10*60,F14485&lt;15*60),1,0)</f>
        <v>1</v>
      </c>
      <c r="K14485">
        <f>IF(AND(F14485&gt;=16*60,F14485&lt;21*60),1,0)</f>
        <v>0</v>
      </c>
      <c r="L14485">
        <f>K14485*G14485</f>
        <v>0</v>
      </c>
      <c r="M14485">
        <f>H14485*B14485</f>
        <v>0</v>
      </c>
      <c r="N14485">
        <f>I14485*B14485</f>
        <v>0</v>
      </c>
      <c r="O14485">
        <f>J14485*B14485</f>
        <v>7.8E-2</v>
      </c>
    </row>
    <row r="14486" spans="1:15" x14ac:dyDescent="0.25">
      <c r="A14486" s="1">
        <v>41576.604166666701</v>
      </c>
      <c r="B14486">
        <v>7.8E-2</v>
      </c>
      <c r="C14486">
        <f>HOUR(A14486)</f>
        <v>14</v>
      </c>
      <c r="D14486">
        <f>MINUTE(A14486)</f>
        <v>30</v>
      </c>
      <c r="E14486">
        <v>10</v>
      </c>
      <c r="F14486">
        <f>60*C14486+D14486</f>
        <v>870</v>
      </c>
      <c r="G14486">
        <f>IF(MONTH(A14486)&gt;10,1,IF(MONTH(A14486)&lt;4,1,0))</f>
        <v>0</v>
      </c>
      <c r="H14486">
        <f>IF(AND(F14486&gt;=6*60,F14486&lt;10*60),1,IF(F14486&gt;=15*60,1,IF(F14486&lt;1*60,1,0)))</f>
        <v>0</v>
      </c>
      <c r="I14486">
        <f>IF(AND(F14486&gt;=1*60,F14486&lt;6*60),1,0)</f>
        <v>0</v>
      </c>
      <c r="J14486">
        <f>IF(AND(F14486&gt;=10*60,F14486&lt;15*60),1,0)</f>
        <v>1</v>
      </c>
      <c r="K14486">
        <f>IF(AND(F14486&gt;=16*60,F14486&lt;21*60),1,0)</f>
        <v>0</v>
      </c>
      <c r="L14486">
        <f>K14486*G14486</f>
        <v>0</v>
      </c>
      <c r="M14486">
        <f>H14486*B14486</f>
        <v>0</v>
      </c>
      <c r="N14486">
        <f>I14486*B14486</f>
        <v>0</v>
      </c>
      <c r="O14486">
        <f>J14486*B14486</f>
        <v>7.8E-2</v>
      </c>
    </row>
    <row r="14487" spans="1:15" x14ac:dyDescent="0.25">
      <c r="A14487" s="1">
        <v>41576.625</v>
      </c>
      <c r="B14487">
        <v>4.5999999999999999E-2</v>
      </c>
      <c r="C14487">
        <f>HOUR(A14487)</f>
        <v>15</v>
      </c>
      <c r="D14487">
        <f>MINUTE(A14487)</f>
        <v>0</v>
      </c>
      <c r="E14487">
        <v>10</v>
      </c>
      <c r="F14487">
        <f>60*C14487+D14487</f>
        <v>900</v>
      </c>
      <c r="G14487">
        <f>IF(MONTH(A14487)&gt;10,1,IF(MONTH(A14487)&lt;4,1,0))</f>
        <v>0</v>
      </c>
      <c r="H14487">
        <f>IF(AND(F14487&gt;=6*60,F14487&lt;10*60),1,IF(F14487&gt;=15*60,1,IF(F14487&lt;1*60,1,0)))</f>
        <v>1</v>
      </c>
      <c r="I14487">
        <f>IF(AND(F14487&gt;=1*60,F14487&lt;6*60),1,0)</f>
        <v>0</v>
      </c>
      <c r="J14487">
        <f>IF(AND(F14487&gt;=10*60,F14487&lt;15*60),1,0)</f>
        <v>0</v>
      </c>
      <c r="K14487">
        <f>IF(AND(F14487&gt;=16*60,F14487&lt;21*60),1,0)</f>
        <v>0</v>
      </c>
      <c r="L14487">
        <f>K14487*G14487</f>
        <v>0</v>
      </c>
      <c r="M14487">
        <f>H14487*B14487</f>
        <v>4.5999999999999999E-2</v>
      </c>
      <c r="N14487">
        <f>I14487*B14487</f>
        <v>0</v>
      </c>
      <c r="O14487">
        <f>J14487*B14487</f>
        <v>0</v>
      </c>
    </row>
    <row r="14488" spans="1:15" x14ac:dyDescent="0.25">
      <c r="A14488" s="1">
        <v>41576.645833333299</v>
      </c>
      <c r="B14488">
        <v>5.6000000000000001E-2</v>
      </c>
      <c r="C14488">
        <f>HOUR(A14488)</f>
        <v>15</v>
      </c>
      <c r="D14488">
        <f>MINUTE(A14488)</f>
        <v>30</v>
      </c>
      <c r="E14488">
        <v>10</v>
      </c>
      <c r="F14488">
        <f>60*C14488+D14488</f>
        <v>930</v>
      </c>
      <c r="G14488">
        <f>IF(MONTH(A14488)&gt;10,1,IF(MONTH(A14488)&lt;4,1,0))</f>
        <v>0</v>
      </c>
      <c r="H14488">
        <f>IF(AND(F14488&gt;=6*60,F14488&lt;10*60),1,IF(F14488&gt;=15*60,1,IF(F14488&lt;1*60,1,0)))</f>
        <v>1</v>
      </c>
      <c r="I14488">
        <f>IF(AND(F14488&gt;=1*60,F14488&lt;6*60),1,0)</f>
        <v>0</v>
      </c>
      <c r="J14488">
        <f>IF(AND(F14488&gt;=10*60,F14488&lt;15*60),1,0)</f>
        <v>0</v>
      </c>
      <c r="K14488">
        <f>IF(AND(F14488&gt;=16*60,F14488&lt;21*60),1,0)</f>
        <v>0</v>
      </c>
      <c r="L14488">
        <f>K14488*G14488</f>
        <v>0</v>
      </c>
      <c r="M14488">
        <f>H14488*B14488</f>
        <v>5.6000000000000001E-2</v>
      </c>
      <c r="N14488">
        <f>I14488*B14488</f>
        <v>0</v>
      </c>
      <c r="O14488">
        <f>J14488*B14488</f>
        <v>0</v>
      </c>
    </row>
    <row r="14489" spans="1:15" x14ac:dyDescent="0.25">
      <c r="A14489" s="1">
        <v>41576.666666666701</v>
      </c>
      <c r="B14489">
        <v>4.9000000000000002E-2</v>
      </c>
      <c r="C14489">
        <f>HOUR(A14489)</f>
        <v>16</v>
      </c>
      <c r="D14489">
        <f>MINUTE(A14489)</f>
        <v>0</v>
      </c>
      <c r="E14489">
        <v>10</v>
      </c>
      <c r="F14489">
        <f>60*C14489+D14489</f>
        <v>960</v>
      </c>
      <c r="G14489">
        <f>IF(MONTH(A14489)&gt;10,1,IF(MONTH(A14489)&lt;4,1,0))</f>
        <v>0</v>
      </c>
      <c r="H14489">
        <f>IF(AND(F14489&gt;=6*60,F14489&lt;10*60),1,IF(F14489&gt;=15*60,1,IF(F14489&lt;1*60,1,0)))</f>
        <v>1</v>
      </c>
      <c r="I14489">
        <f>IF(AND(F14489&gt;=1*60,F14489&lt;6*60),1,0)</f>
        <v>0</v>
      </c>
      <c r="J14489">
        <f>IF(AND(F14489&gt;=10*60,F14489&lt;15*60),1,0)</f>
        <v>0</v>
      </c>
      <c r="K14489">
        <f>IF(AND(F14489&gt;=16*60,F14489&lt;21*60),1,0)</f>
        <v>1</v>
      </c>
      <c r="L14489">
        <f>K14489*G14489</f>
        <v>0</v>
      </c>
      <c r="M14489">
        <f>H14489*B14489</f>
        <v>4.9000000000000002E-2</v>
      </c>
      <c r="N14489">
        <f>I14489*B14489</f>
        <v>0</v>
      </c>
      <c r="O14489">
        <f>J14489*B14489</f>
        <v>0</v>
      </c>
    </row>
    <row r="14490" spans="1:15" x14ac:dyDescent="0.25">
      <c r="A14490" s="1">
        <v>41576.6875</v>
      </c>
      <c r="B14490">
        <v>3.2000000000000001E-2</v>
      </c>
      <c r="C14490">
        <f>HOUR(A14490)</f>
        <v>16</v>
      </c>
      <c r="D14490">
        <f>MINUTE(A14490)</f>
        <v>30</v>
      </c>
      <c r="E14490">
        <v>10</v>
      </c>
      <c r="F14490">
        <f>60*C14490+D14490</f>
        <v>990</v>
      </c>
      <c r="G14490">
        <f>IF(MONTH(A14490)&gt;10,1,IF(MONTH(A14490)&lt;4,1,0))</f>
        <v>0</v>
      </c>
      <c r="H14490">
        <f>IF(AND(F14490&gt;=6*60,F14490&lt;10*60),1,IF(F14490&gt;=15*60,1,IF(F14490&lt;1*60,1,0)))</f>
        <v>1</v>
      </c>
      <c r="I14490">
        <f>IF(AND(F14490&gt;=1*60,F14490&lt;6*60),1,0)</f>
        <v>0</v>
      </c>
      <c r="J14490">
        <f>IF(AND(F14490&gt;=10*60,F14490&lt;15*60),1,0)</f>
        <v>0</v>
      </c>
      <c r="K14490">
        <f>IF(AND(F14490&gt;=16*60,F14490&lt;21*60),1,0)</f>
        <v>1</v>
      </c>
      <c r="L14490">
        <f>K14490*G14490</f>
        <v>0</v>
      </c>
      <c r="M14490">
        <f>H14490*B14490</f>
        <v>3.2000000000000001E-2</v>
      </c>
      <c r="N14490">
        <f>I14490*B14490</f>
        <v>0</v>
      </c>
      <c r="O14490">
        <f>J14490*B14490</f>
        <v>0</v>
      </c>
    </row>
    <row r="14491" spans="1:15" x14ac:dyDescent="0.25">
      <c r="A14491" s="1">
        <v>41576.708333333299</v>
      </c>
      <c r="B14491">
        <v>8.4000000000000005E-2</v>
      </c>
      <c r="C14491">
        <f>HOUR(A14491)</f>
        <v>17</v>
      </c>
      <c r="D14491">
        <f>MINUTE(A14491)</f>
        <v>0</v>
      </c>
      <c r="E14491">
        <v>10</v>
      </c>
      <c r="F14491">
        <f>60*C14491+D14491</f>
        <v>1020</v>
      </c>
      <c r="G14491">
        <f>IF(MONTH(A14491)&gt;10,1,IF(MONTH(A14491)&lt;4,1,0))</f>
        <v>0</v>
      </c>
      <c r="H14491">
        <f>IF(AND(F14491&gt;=6*60,F14491&lt;10*60),1,IF(F14491&gt;=15*60,1,IF(F14491&lt;1*60,1,0)))</f>
        <v>1</v>
      </c>
      <c r="I14491">
        <f>IF(AND(F14491&gt;=1*60,F14491&lt;6*60),1,0)</f>
        <v>0</v>
      </c>
      <c r="J14491">
        <f>IF(AND(F14491&gt;=10*60,F14491&lt;15*60),1,0)</f>
        <v>0</v>
      </c>
      <c r="K14491">
        <f>IF(AND(F14491&gt;=16*60,F14491&lt;21*60),1,0)</f>
        <v>1</v>
      </c>
      <c r="L14491">
        <f>K14491*G14491</f>
        <v>0</v>
      </c>
      <c r="M14491">
        <f>H14491*B14491</f>
        <v>8.4000000000000005E-2</v>
      </c>
      <c r="N14491">
        <f>I14491*B14491</f>
        <v>0</v>
      </c>
      <c r="O14491">
        <f>J14491*B14491</f>
        <v>0</v>
      </c>
    </row>
    <row r="14492" spans="1:15" x14ac:dyDescent="0.25">
      <c r="A14492" s="1">
        <v>41576.729166666701</v>
      </c>
      <c r="B14492">
        <v>0.121</v>
      </c>
      <c r="C14492">
        <f>HOUR(A14492)</f>
        <v>17</v>
      </c>
      <c r="D14492">
        <f>MINUTE(A14492)</f>
        <v>30</v>
      </c>
      <c r="E14492">
        <v>10</v>
      </c>
      <c r="F14492">
        <f>60*C14492+D14492</f>
        <v>1050</v>
      </c>
      <c r="G14492">
        <f>IF(MONTH(A14492)&gt;10,1,IF(MONTH(A14492)&lt;4,1,0))</f>
        <v>0</v>
      </c>
      <c r="H14492">
        <f>IF(AND(F14492&gt;=6*60,F14492&lt;10*60),1,IF(F14492&gt;=15*60,1,IF(F14492&lt;1*60,1,0)))</f>
        <v>1</v>
      </c>
      <c r="I14492">
        <f>IF(AND(F14492&gt;=1*60,F14492&lt;6*60),1,0)</f>
        <v>0</v>
      </c>
      <c r="J14492">
        <f>IF(AND(F14492&gt;=10*60,F14492&lt;15*60),1,0)</f>
        <v>0</v>
      </c>
      <c r="K14492">
        <f>IF(AND(F14492&gt;=16*60,F14492&lt;21*60),1,0)</f>
        <v>1</v>
      </c>
      <c r="L14492">
        <f>K14492*G14492</f>
        <v>0</v>
      </c>
      <c r="M14492">
        <f>H14492*B14492</f>
        <v>0.121</v>
      </c>
      <c r="N14492">
        <f>I14492*B14492</f>
        <v>0</v>
      </c>
      <c r="O14492">
        <f>J14492*B14492</f>
        <v>0</v>
      </c>
    </row>
    <row r="14493" spans="1:15" x14ac:dyDescent="0.25">
      <c r="A14493" s="1">
        <v>41576.75</v>
      </c>
      <c r="B14493">
        <v>0.128</v>
      </c>
      <c r="C14493">
        <f>HOUR(A14493)</f>
        <v>18</v>
      </c>
      <c r="D14493">
        <f>MINUTE(A14493)</f>
        <v>0</v>
      </c>
      <c r="E14493">
        <v>10</v>
      </c>
      <c r="F14493">
        <f>60*C14493+D14493</f>
        <v>1080</v>
      </c>
      <c r="G14493">
        <f>IF(MONTH(A14493)&gt;10,1,IF(MONTH(A14493)&lt;4,1,0))</f>
        <v>0</v>
      </c>
      <c r="H14493">
        <f>IF(AND(F14493&gt;=6*60,F14493&lt;10*60),1,IF(F14493&gt;=15*60,1,IF(F14493&lt;1*60,1,0)))</f>
        <v>1</v>
      </c>
      <c r="I14493">
        <f>IF(AND(F14493&gt;=1*60,F14493&lt;6*60),1,0)</f>
        <v>0</v>
      </c>
      <c r="J14493">
        <f>IF(AND(F14493&gt;=10*60,F14493&lt;15*60),1,0)</f>
        <v>0</v>
      </c>
      <c r="K14493">
        <f>IF(AND(F14493&gt;=16*60,F14493&lt;21*60),1,0)</f>
        <v>1</v>
      </c>
      <c r="L14493">
        <f>K14493*G14493</f>
        <v>0</v>
      </c>
      <c r="M14493">
        <f>H14493*B14493</f>
        <v>0.128</v>
      </c>
      <c r="N14493">
        <f>I14493*B14493</f>
        <v>0</v>
      </c>
      <c r="O14493">
        <f>J14493*B14493</f>
        <v>0</v>
      </c>
    </row>
    <row r="14494" spans="1:15" x14ac:dyDescent="0.25">
      <c r="A14494" s="1">
        <v>41576.770833333299</v>
      </c>
      <c r="B14494">
        <v>0.113</v>
      </c>
      <c r="C14494">
        <f>HOUR(A14494)</f>
        <v>18</v>
      </c>
      <c r="D14494">
        <f>MINUTE(A14494)</f>
        <v>30</v>
      </c>
      <c r="E14494">
        <v>10</v>
      </c>
      <c r="F14494">
        <f>60*C14494+D14494</f>
        <v>1110</v>
      </c>
      <c r="G14494">
        <f>IF(MONTH(A14494)&gt;10,1,IF(MONTH(A14494)&lt;4,1,0))</f>
        <v>0</v>
      </c>
      <c r="H14494">
        <f>IF(AND(F14494&gt;=6*60,F14494&lt;10*60),1,IF(F14494&gt;=15*60,1,IF(F14494&lt;1*60,1,0)))</f>
        <v>1</v>
      </c>
      <c r="I14494">
        <f>IF(AND(F14494&gt;=1*60,F14494&lt;6*60),1,0)</f>
        <v>0</v>
      </c>
      <c r="J14494">
        <f>IF(AND(F14494&gt;=10*60,F14494&lt;15*60),1,0)</f>
        <v>0</v>
      </c>
      <c r="K14494">
        <f>IF(AND(F14494&gt;=16*60,F14494&lt;21*60),1,0)</f>
        <v>1</v>
      </c>
      <c r="L14494">
        <f>K14494*G14494</f>
        <v>0</v>
      </c>
      <c r="M14494">
        <f>H14494*B14494</f>
        <v>0.113</v>
      </c>
      <c r="N14494">
        <f>I14494*B14494</f>
        <v>0</v>
      </c>
      <c r="O14494">
        <f>J14494*B14494</f>
        <v>0</v>
      </c>
    </row>
    <row r="14495" spans="1:15" x14ac:dyDescent="0.25">
      <c r="A14495" s="1">
        <v>41576.791666666701</v>
      </c>
      <c r="B14495">
        <v>0.13500000000000001</v>
      </c>
      <c r="C14495">
        <f>HOUR(A14495)</f>
        <v>19</v>
      </c>
      <c r="D14495">
        <f>MINUTE(A14495)</f>
        <v>0</v>
      </c>
      <c r="E14495">
        <v>10</v>
      </c>
      <c r="F14495">
        <f>60*C14495+D14495</f>
        <v>1140</v>
      </c>
      <c r="G14495">
        <f>IF(MONTH(A14495)&gt;10,1,IF(MONTH(A14495)&lt;4,1,0))</f>
        <v>0</v>
      </c>
      <c r="H14495">
        <f>IF(AND(F14495&gt;=6*60,F14495&lt;10*60),1,IF(F14495&gt;=15*60,1,IF(F14495&lt;1*60,1,0)))</f>
        <v>1</v>
      </c>
      <c r="I14495">
        <f>IF(AND(F14495&gt;=1*60,F14495&lt;6*60),1,0)</f>
        <v>0</v>
      </c>
      <c r="J14495">
        <f>IF(AND(F14495&gt;=10*60,F14495&lt;15*60),1,0)</f>
        <v>0</v>
      </c>
      <c r="K14495">
        <f>IF(AND(F14495&gt;=16*60,F14495&lt;21*60),1,0)</f>
        <v>1</v>
      </c>
      <c r="L14495">
        <f>K14495*G14495</f>
        <v>0</v>
      </c>
      <c r="M14495">
        <f>H14495*B14495</f>
        <v>0.13500000000000001</v>
      </c>
      <c r="N14495">
        <f>I14495*B14495</f>
        <v>0</v>
      </c>
      <c r="O14495">
        <f>J14495*B14495</f>
        <v>0</v>
      </c>
    </row>
    <row r="14496" spans="1:15" x14ac:dyDescent="0.25">
      <c r="A14496" s="1">
        <v>41576.8125</v>
      </c>
      <c r="B14496">
        <v>0.126</v>
      </c>
      <c r="C14496">
        <f>HOUR(A14496)</f>
        <v>19</v>
      </c>
      <c r="D14496">
        <f>MINUTE(A14496)</f>
        <v>30</v>
      </c>
      <c r="E14496">
        <v>10</v>
      </c>
      <c r="F14496">
        <f>60*C14496+D14496</f>
        <v>1170</v>
      </c>
      <c r="G14496">
        <f>IF(MONTH(A14496)&gt;10,1,IF(MONTH(A14496)&lt;4,1,0))</f>
        <v>0</v>
      </c>
      <c r="H14496">
        <f>IF(AND(F14496&gt;=6*60,F14496&lt;10*60),1,IF(F14496&gt;=15*60,1,IF(F14496&lt;1*60,1,0)))</f>
        <v>1</v>
      </c>
      <c r="I14496">
        <f>IF(AND(F14496&gt;=1*60,F14496&lt;6*60),1,0)</f>
        <v>0</v>
      </c>
      <c r="J14496">
        <f>IF(AND(F14496&gt;=10*60,F14496&lt;15*60),1,0)</f>
        <v>0</v>
      </c>
      <c r="K14496">
        <f>IF(AND(F14496&gt;=16*60,F14496&lt;21*60),1,0)</f>
        <v>1</v>
      </c>
      <c r="L14496">
        <f>K14496*G14496</f>
        <v>0</v>
      </c>
      <c r="M14496">
        <f>H14496*B14496</f>
        <v>0.126</v>
      </c>
      <c r="N14496">
        <f>I14496*B14496</f>
        <v>0</v>
      </c>
      <c r="O14496">
        <f>J14496*B14496</f>
        <v>0</v>
      </c>
    </row>
    <row r="14497" spans="1:15" x14ac:dyDescent="0.25">
      <c r="A14497" s="1">
        <v>41576.833333333299</v>
      </c>
      <c r="B14497">
        <v>0.11</v>
      </c>
      <c r="C14497">
        <f>HOUR(A14497)</f>
        <v>20</v>
      </c>
      <c r="D14497">
        <f>MINUTE(A14497)</f>
        <v>0</v>
      </c>
      <c r="E14497">
        <v>10</v>
      </c>
      <c r="F14497">
        <f>60*C14497+D14497</f>
        <v>1200</v>
      </c>
      <c r="G14497">
        <f>IF(MONTH(A14497)&gt;10,1,IF(MONTH(A14497)&lt;4,1,0))</f>
        <v>0</v>
      </c>
      <c r="H14497">
        <f>IF(AND(F14497&gt;=6*60,F14497&lt;10*60),1,IF(F14497&gt;=15*60,1,IF(F14497&lt;1*60,1,0)))</f>
        <v>1</v>
      </c>
      <c r="I14497">
        <f>IF(AND(F14497&gt;=1*60,F14497&lt;6*60),1,0)</f>
        <v>0</v>
      </c>
      <c r="J14497">
        <f>IF(AND(F14497&gt;=10*60,F14497&lt;15*60),1,0)</f>
        <v>0</v>
      </c>
      <c r="K14497">
        <f>IF(AND(F14497&gt;=16*60,F14497&lt;21*60),1,0)</f>
        <v>1</v>
      </c>
      <c r="L14497">
        <f>K14497*G14497</f>
        <v>0</v>
      </c>
      <c r="M14497">
        <f>H14497*B14497</f>
        <v>0.11</v>
      </c>
      <c r="N14497">
        <f>I14497*B14497</f>
        <v>0</v>
      </c>
      <c r="O14497">
        <f>J14497*B14497</f>
        <v>0</v>
      </c>
    </row>
    <row r="14498" spans="1:15" x14ac:dyDescent="0.25">
      <c r="A14498" s="1">
        <v>41576.854166666701</v>
      </c>
      <c r="B14498">
        <v>0.11</v>
      </c>
      <c r="C14498">
        <f>HOUR(A14498)</f>
        <v>20</v>
      </c>
      <c r="D14498">
        <f>MINUTE(A14498)</f>
        <v>30</v>
      </c>
      <c r="E14498">
        <v>10</v>
      </c>
      <c r="F14498">
        <f>60*C14498+D14498</f>
        <v>1230</v>
      </c>
      <c r="G14498">
        <f>IF(MONTH(A14498)&gt;10,1,IF(MONTH(A14498)&lt;4,1,0))</f>
        <v>0</v>
      </c>
      <c r="H14498">
        <f>IF(AND(F14498&gt;=6*60,F14498&lt;10*60),1,IF(F14498&gt;=15*60,1,IF(F14498&lt;1*60,1,0)))</f>
        <v>1</v>
      </c>
      <c r="I14498">
        <f>IF(AND(F14498&gt;=1*60,F14498&lt;6*60),1,0)</f>
        <v>0</v>
      </c>
      <c r="J14498">
        <f>IF(AND(F14498&gt;=10*60,F14498&lt;15*60),1,0)</f>
        <v>0</v>
      </c>
      <c r="K14498">
        <f>IF(AND(F14498&gt;=16*60,F14498&lt;21*60),1,0)</f>
        <v>1</v>
      </c>
      <c r="L14498">
        <f>K14498*G14498</f>
        <v>0</v>
      </c>
      <c r="M14498">
        <f>H14498*B14498</f>
        <v>0.11</v>
      </c>
      <c r="N14498">
        <f>I14498*B14498</f>
        <v>0</v>
      </c>
      <c r="O14498">
        <f>J14498*B14498</f>
        <v>0</v>
      </c>
    </row>
    <row r="14499" spans="1:15" x14ac:dyDescent="0.25">
      <c r="A14499" s="1">
        <v>41576.875</v>
      </c>
      <c r="B14499">
        <v>9.9000000000000005E-2</v>
      </c>
      <c r="C14499">
        <f>HOUR(A14499)</f>
        <v>21</v>
      </c>
      <c r="D14499">
        <f>MINUTE(A14499)</f>
        <v>0</v>
      </c>
      <c r="E14499">
        <v>10</v>
      </c>
      <c r="F14499">
        <f>60*C14499+D14499</f>
        <v>1260</v>
      </c>
      <c r="G14499">
        <f>IF(MONTH(A14499)&gt;10,1,IF(MONTH(A14499)&lt;4,1,0))</f>
        <v>0</v>
      </c>
      <c r="H14499">
        <f>IF(AND(F14499&gt;=6*60,F14499&lt;10*60),1,IF(F14499&gt;=15*60,1,IF(F14499&lt;1*60,1,0)))</f>
        <v>1</v>
      </c>
      <c r="I14499">
        <f>IF(AND(F14499&gt;=1*60,F14499&lt;6*60),1,0)</f>
        <v>0</v>
      </c>
      <c r="J14499">
        <f>IF(AND(F14499&gt;=10*60,F14499&lt;15*60),1,0)</f>
        <v>0</v>
      </c>
      <c r="K14499">
        <f>IF(AND(F14499&gt;=16*60,F14499&lt;21*60),1,0)</f>
        <v>0</v>
      </c>
      <c r="L14499">
        <f>K14499*G14499</f>
        <v>0</v>
      </c>
      <c r="M14499">
        <f>H14499*B14499</f>
        <v>9.9000000000000005E-2</v>
      </c>
      <c r="N14499">
        <f>I14499*B14499</f>
        <v>0</v>
      </c>
      <c r="O14499">
        <f>J14499*B14499</f>
        <v>0</v>
      </c>
    </row>
    <row r="14500" spans="1:15" x14ac:dyDescent="0.25">
      <c r="A14500" s="1">
        <v>41576.895833333299</v>
      </c>
      <c r="B14500">
        <v>0.11</v>
      </c>
      <c r="C14500">
        <f>HOUR(A14500)</f>
        <v>21</v>
      </c>
      <c r="D14500">
        <f>MINUTE(A14500)</f>
        <v>30</v>
      </c>
      <c r="E14500">
        <v>10</v>
      </c>
      <c r="F14500">
        <f>60*C14500+D14500</f>
        <v>1290</v>
      </c>
      <c r="G14500">
        <f>IF(MONTH(A14500)&gt;10,1,IF(MONTH(A14500)&lt;4,1,0))</f>
        <v>0</v>
      </c>
      <c r="H14500">
        <f>IF(AND(F14500&gt;=6*60,F14500&lt;10*60),1,IF(F14500&gt;=15*60,1,IF(F14500&lt;1*60,1,0)))</f>
        <v>1</v>
      </c>
      <c r="I14500">
        <f>IF(AND(F14500&gt;=1*60,F14500&lt;6*60),1,0)</f>
        <v>0</v>
      </c>
      <c r="J14500">
        <f>IF(AND(F14500&gt;=10*60,F14500&lt;15*60),1,0)</f>
        <v>0</v>
      </c>
      <c r="K14500">
        <f>IF(AND(F14500&gt;=16*60,F14500&lt;21*60),1,0)</f>
        <v>0</v>
      </c>
      <c r="L14500">
        <f>K14500*G14500</f>
        <v>0</v>
      </c>
      <c r="M14500">
        <f>H14500*B14500</f>
        <v>0.11</v>
      </c>
      <c r="N14500">
        <f>I14500*B14500</f>
        <v>0</v>
      </c>
      <c r="O14500">
        <f>J14500*B14500</f>
        <v>0</v>
      </c>
    </row>
    <row r="14501" spans="1:15" x14ac:dyDescent="0.25">
      <c r="A14501" s="1">
        <v>41576.916666666701</v>
      </c>
      <c r="B14501">
        <v>0.115</v>
      </c>
      <c r="C14501">
        <f>HOUR(A14501)</f>
        <v>22</v>
      </c>
      <c r="D14501">
        <f>MINUTE(A14501)</f>
        <v>0</v>
      </c>
      <c r="E14501">
        <v>10</v>
      </c>
      <c r="F14501">
        <f>60*C14501+D14501</f>
        <v>1320</v>
      </c>
      <c r="G14501">
        <f>IF(MONTH(A14501)&gt;10,1,IF(MONTH(A14501)&lt;4,1,0))</f>
        <v>0</v>
      </c>
      <c r="H14501">
        <f>IF(AND(F14501&gt;=6*60,F14501&lt;10*60),1,IF(F14501&gt;=15*60,1,IF(F14501&lt;1*60,1,0)))</f>
        <v>1</v>
      </c>
      <c r="I14501">
        <f>IF(AND(F14501&gt;=1*60,F14501&lt;6*60),1,0)</f>
        <v>0</v>
      </c>
      <c r="J14501">
        <f>IF(AND(F14501&gt;=10*60,F14501&lt;15*60),1,0)</f>
        <v>0</v>
      </c>
      <c r="K14501">
        <f>IF(AND(F14501&gt;=16*60,F14501&lt;21*60),1,0)</f>
        <v>0</v>
      </c>
      <c r="L14501">
        <f>K14501*G14501</f>
        <v>0</v>
      </c>
      <c r="M14501">
        <f>H14501*B14501</f>
        <v>0.115</v>
      </c>
      <c r="N14501">
        <f>I14501*B14501</f>
        <v>0</v>
      </c>
      <c r="O14501">
        <f>J14501*B14501</f>
        <v>0</v>
      </c>
    </row>
    <row r="14502" spans="1:15" x14ac:dyDescent="0.25">
      <c r="A14502" s="1">
        <v>41576.9375</v>
      </c>
      <c r="B14502">
        <v>0.155</v>
      </c>
      <c r="C14502">
        <f>HOUR(A14502)</f>
        <v>22</v>
      </c>
      <c r="D14502">
        <f>MINUTE(A14502)</f>
        <v>30</v>
      </c>
      <c r="E14502">
        <v>10</v>
      </c>
      <c r="F14502">
        <f>60*C14502+D14502</f>
        <v>1350</v>
      </c>
      <c r="G14502">
        <f>IF(MONTH(A14502)&gt;10,1,IF(MONTH(A14502)&lt;4,1,0))</f>
        <v>0</v>
      </c>
      <c r="H14502">
        <f>IF(AND(F14502&gt;=6*60,F14502&lt;10*60),1,IF(F14502&gt;=15*60,1,IF(F14502&lt;1*60,1,0)))</f>
        <v>1</v>
      </c>
      <c r="I14502">
        <f>IF(AND(F14502&gt;=1*60,F14502&lt;6*60),1,0)</f>
        <v>0</v>
      </c>
      <c r="J14502">
        <f>IF(AND(F14502&gt;=10*60,F14502&lt;15*60),1,0)</f>
        <v>0</v>
      </c>
      <c r="K14502">
        <f>IF(AND(F14502&gt;=16*60,F14502&lt;21*60),1,0)</f>
        <v>0</v>
      </c>
      <c r="L14502">
        <f>K14502*G14502</f>
        <v>0</v>
      </c>
      <c r="M14502">
        <f>H14502*B14502</f>
        <v>0.155</v>
      </c>
      <c r="N14502">
        <f>I14502*B14502</f>
        <v>0</v>
      </c>
      <c r="O14502">
        <f>J14502*B14502</f>
        <v>0</v>
      </c>
    </row>
    <row r="14503" spans="1:15" x14ac:dyDescent="0.25">
      <c r="A14503" s="1">
        <v>41576.958333333299</v>
      </c>
      <c r="B14503">
        <v>0.14699999999999999</v>
      </c>
      <c r="C14503">
        <f>HOUR(A14503)</f>
        <v>23</v>
      </c>
      <c r="D14503">
        <f>MINUTE(A14503)</f>
        <v>0</v>
      </c>
      <c r="E14503">
        <v>10</v>
      </c>
      <c r="F14503">
        <f>60*C14503+D14503</f>
        <v>1380</v>
      </c>
      <c r="G14503">
        <f>IF(MONTH(A14503)&gt;10,1,IF(MONTH(A14503)&lt;4,1,0))</f>
        <v>0</v>
      </c>
      <c r="H14503">
        <f>IF(AND(F14503&gt;=6*60,F14503&lt;10*60),1,IF(F14503&gt;=15*60,1,IF(F14503&lt;1*60,1,0)))</f>
        <v>1</v>
      </c>
      <c r="I14503">
        <f>IF(AND(F14503&gt;=1*60,F14503&lt;6*60),1,0)</f>
        <v>0</v>
      </c>
      <c r="J14503">
        <f>IF(AND(F14503&gt;=10*60,F14503&lt;15*60),1,0)</f>
        <v>0</v>
      </c>
      <c r="K14503">
        <f>IF(AND(F14503&gt;=16*60,F14503&lt;21*60),1,0)</f>
        <v>0</v>
      </c>
      <c r="L14503">
        <f>K14503*G14503</f>
        <v>0</v>
      </c>
      <c r="M14503">
        <f>H14503*B14503</f>
        <v>0.14699999999999999</v>
      </c>
      <c r="N14503">
        <f>I14503*B14503</f>
        <v>0</v>
      </c>
      <c r="O14503">
        <f>J14503*B14503</f>
        <v>0</v>
      </c>
    </row>
    <row r="14504" spans="1:15" x14ac:dyDescent="0.25">
      <c r="A14504" s="1">
        <v>41576.979166666701</v>
      </c>
      <c r="B14504">
        <v>4.4999999999999998E-2</v>
      </c>
      <c r="C14504">
        <f>HOUR(A14504)</f>
        <v>23</v>
      </c>
      <c r="D14504">
        <f>MINUTE(A14504)</f>
        <v>30</v>
      </c>
      <c r="E14504">
        <v>10</v>
      </c>
      <c r="F14504">
        <f>60*C14504+D14504</f>
        <v>1410</v>
      </c>
      <c r="G14504">
        <f>IF(MONTH(A14504)&gt;10,1,IF(MONTH(A14504)&lt;4,1,0))</f>
        <v>0</v>
      </c>
      <c r="H14504">
        <f>IF(AND(F14504&gt;=6*60,F14504&lt;10*60),1,IF(F14504&gt;=15*60,1,IF(F14504&lt;1*60,1,0)))</f>
        <v>1</v>
      </c>
      <c r="I14504">
        <f>IF(AND(F14504&gt;=1*60,F14504&lt;6*60),1,0)</f>
        <v>0</v>
      </c>
      <c r="J14504">
        <f>IF(AND(F14504&gt;=10*60,F14504&lt;15*60),1,0)</f>
        <v>0</v>
      </c>
      <c r="K14504">
        <f>IF(AND(F14504&gt;=16*60,F14504&lt;21*60),1,0)</f>
        <v>0</v>
      </c>
      <c r="L14504">
        <f>K14504*G14504</f>
        <v>0</v>
      </c>
      <c r="M14504">
        <f>H14504*B14504</f>
        <v>4.4999999999999998E-2</v>
      </c>
      <c r="N14504">
        <f>I14504*B14504</f>
        <v>0</v>
      </c>
      <c r="O14504">
        <f>J14504*B14504</f>
        <v>0</v>
      </c>
    </row>
    <row r="14505" spans="1:15" x14ac:dyDescent="0.25">
      <c r="A14505" s="1">
        <v>41577</v>
      </c>
      <c r="B14505">
        <v>4.3999999999999997E-2</v>
      </c>
      <c r="C14505">
        <f>HOUR(A14505)</f>
        <v>0</v>
      </c>
      <c r="D14505">
        <f>MINUTE(A14505)</f>
        <v>0</v>
      </c>
      <c r="E14505">
        <v>10</v>
      </c>
      <c r="F14505">
        <f>60*C14505+D14505</f>
        <v>0</v>
      </c>
      <c r="G14505">
        <f>IF(MONTH(A14505)&gt;10,1,IF(MONTH(A14505)&lt;4,1,0))</f>
        <v>0</v>
      </c>
      <c r="H14505">
        <f>IF(AND(F14505&gt;=6*60,F14505&lt;10*60),1,IF(F14505&gt;=15*60,1,IF(F14505&lt;1*60,1,0)))</f>
        <v>1</v>
      </c>
      <c r="I14505">
        <f>IF(AND(F14505&gt;=1*60,F14505&lt;6*60),1,0)</f>
        <v>0</v>
      </c>
      <c r="J14505">
        <f>IF(AND(F14505&gt;=10*60,F14505&lt;15*60),1,0)</f>
        <v>0</v>
      </c>
      <c r="K14505">
        <f>IF(AND(F14505&gt;=16*60,F14505&lt;21*60),1,0)</f>
        <v>0</v>
      </c>
      <c r="L14505">
        <f>K14505*G14505</f>
        <v>0</v>
      </c>
      <c r="M14505">
        <f>H14505*B14505</f>
        <v>4.3999999999999997E-2</v>
      </c>
      <c r="N14505">
        <f>I14505*B14505</f>
        <v>0</v>
      </c>
      <c r="O14505">
        <f>J14505*B14505</f>
        <v>0</v>
      </c>
    </row>
    <row r="14506" spans="1:15" x14ac:dyDescent="0.25">
      <c r="A14506" s="1">
        <v>41577.020833333299</v>
      </c>
      <c r="B14506">
        <v>4.2999999999999997E-2</v>
      </c>
      <c r="C14506">
        <f>HOUR(A14506)</f>
        <v>0</v>
      </c>
      <c r="D14506">
        <f>MINUTE(A14506)</f>
        <v>30</v>
      </c>
      <c r="E14506">
        <v>10</v>
      </c>
      <c r="F14506">
        <f>60*C14506+D14506</f>
        <v>30</v>
      </c>
      <c r="G14506">
        <f>IF(MONTH(A14506)&gt;10,1,IF(MONTH(A14506)&lt;4,1,0))</f>
        <v>0</v>
      </c>
      <c r="H14506">
        <f>IF(AND(F14506&gt;=6*60,F14506&lt;10*60),1,IF(F14506&gt;=15*60,1,IF(F14506&lt;1*60,1,0)))</f>
        <v>1</v>
      </c>
      <c r="I14506">
        <f>IF(AND(F14506&gt;=1*60,F14506&lt;6*60),1,0)</f>
        <v>0</v>
      </c>
      <c r="J14506">
        <f>IF(AND(F14506&gt;=10*60,F14506&lt;15*60),1,0)</f>
        <v>0</v>
      </c>
      <c r="K14506">
        <f>IF(AND(F14506&gt;=16*60,F14506&lt;21*60),1,0)</f>
        <v>0</v>
      </c>
      <c r="L14506">
        <f>K14506*G14506</f>
        <v>0</v>
      </c>
      <c r="M14506">
        <f>H14506*B14506</f>
        <v>4.2999999999999997E-2</v>
      </c>
      <c r="N14506">
        <f>I14506*B14506</f>
        <v>0</v>
      </c>
      <c r="O14506">
        <f>J14506*B14506</f>
        <v>0</v>
      </c>
    </row>
    <row r="14507" spans="1:15" x14ac:dyDescent="0.25">
      <c r="A14507" s="1">
        <v>41577.041666666701</v>
      </c>
      <c r="B14507">
        <v>2.9000000000000001E-2</v>
      </c>
      <c r="C14507">
        <f>HOUR(A14507)</f>
        <v>1</v>
      </c>
      <c r="D14507">
        <f>MINUTE(A14507)</f>
        <v>0</v>
      </c>
      <c r="E14507">
        <v>10</v>
      </c>
      <c r="F14507">
        <f>60*C14507+D14507</f>
        <v>60</v>
      </c>
      <c r="G14507">
        <f>IF(MONTH(A14507)&gt;10,1,IF(MONTH(A14507)&lt;4,1,0))</f>
        <v>0</v>
      </c>
      <c r="H14507">
        <f>IF(AND(F14507&gt;=6*60,F14507&lt;10*60),1,IF(F14507&gt;=15*60,1,IF(F14507&lt;1*60,1,0)))</f>
        <v>0</v>
      </c>
      <c r="I14507">
        <f>IF(AND(F14507&gt;=1*60,F14507&lt;6*60),1,0)</f>
        <v>1</v>
      </c>
      <c r="J14507">
        <f>IF(AND(F14507&gt;=10*60,F14507&lt;15*60),1,0)</f>
        <v>0</v>
      </c>
      <c r="K14507">
        <f>IF(AND(F14507&gt;=16*60,F14507&lt;21*60),1,0)</f>
        <v>0</v>
      </c>
      <c r="L14507">
        <f>K14507*G14507</f>
        <v>0</v>
      </c>
      <c r="M14507">
        <f>H14507*B14507</f>
        <v>0</v>
      </c>
      <c r="N14507">
        <f>I14507*B14507</f>
        <v>2.9000000000000001E-2</v>
      </c>
      <c r="O14507">
        <f>J14507*B14507</f>
        <v>0</v>
      </c>
    </row>
    <row r="14508" spans="1:15" x14ac:dyDescent="0.25">
      <c r="A14508" s="1">
        <v>41577.0625</v>
      </c>
      <c r="B14508">
        <v>4.5999999999999999E-2</v>
      </c>
      <c r="C14508">
        <f>HOUR(A14508)</f>
        <v>1</v>
      </c>
      <c r="D14508">
        <f>MINUTE(A14508)</f>
        <v>30</v>
      </c>
      <c r="E14508">
        <v>10</v>
      </c>
      <c r="F14508">
        <f>60*C14508+D14508</f>
        <v>90</v>
      </c>
      <c r="G14508">
        <f>IF(MONTH(A14508)&gt;10,1,IF(MONTH(A14508)&lt;4,1,0))</f>
        <v>0</v>
      </c>
      <c r="H14508">
        <f>IF(AND(F14508&gt;=6*60,F14508&lt;10*60),1,IF(F14508&gt;=15*60,1,IF(F14508&lt;1*60,1,0)))</f>
        <v>0</v>
      </c>
      <c r="I14508">
        <f>IF(AND(F14508&gt;=1*60,F14508&lt;6*60),1,0)</f>
        <v>1</v>
      </c>
      <c r="J14508">
        <f>IF(AND(F14508&gt;=10*60,F14508&lt;15*60),1,0)</f>
        <v>0</v>
      </c>
      <c r="K14508">
        <f>IF(AND(F14508&gt;=16*60,F14508&lt;21*60),1,0)</f>
        <v>0</v>
      </c>
      <c r="L14508">
        <f>K14508*G14508</f>
        <v>0</v>
      </c>
      <c r="M14508">
        <f>H14508*B14508</f>
        <v>0</v>
      </c>
      <c r="N14508">
        <f>I14508*B14508</f>
        <v>4.5999999999999999E-2</v>
      </c>
      <c r="O14508">
        <f>J14508*B14508</f>
        <v>0</v>
      </c>
    </row>
    <row r="14509" spans="1:15" x14ac:dyDescent="0.25">
      <c r="A14509" s="1">
        <v>41577.083333333299</v>
      </c>
      <c r="B14509">
        <v>0.02</v>
      </c>
      <c r="C14509">
        <f>HOUR(A14509)</f>
        <v>2</v>
      </c>
      <c r="D14509">
        <f>MINUTE(A14509)</f>
        <v>0</v>
      </c>
      <c r="E14509">
        <v>10</v>
      </c>
      <c r="F14509">
        <f>60*C14509+D14509</f>
        <v>120</v>
      </c>
      <c r="G14509">
        <f>IF(MONTH(A14509)&gt;10,1,IF(MONTH(A14509)&lt;4,1,0))</f>
        <v>0</v>
      </c>
      <c r="H14509">
        <f>IF(AND(F14509&gt;=6*60,F14509&lt;10*60),1,IF(F14509&gt;=15*60,1,IF(F14509&lt;1*60,1,0)))</f>
        <v>0</v>
      </c>
      <c r="I14509">
        <f>IF(AND(F14509&gt;=1*60,F14509&lt;6*60),1,0)</f>
        <v>1</v>
      </c>
      <c r="J14509">
        <f>IF(AND(F14509&gt;=10*60,F14509&lt;15*60),1,0)</f>
        <v>0</v>
      </c>
      <c r="K14509">
        <f>IF(AND(F14509&gt;=16*60,F14509&lt;21*60),1,0)</f>
        <v>0</v>
      </c>
      <c r="L14509">
        <f>K14509*G14509</f>
        <v>0</v>
      </c>
      <c r="M14509">
        <f>H14509*B14509</f>
        <v>0</v>
      </c>
      <c r="N14509">
        <f>I14509*B14509</f>
        <v>0.02</v>
      </c>
      <c r="O14509">
        <f>J14509*B14509</f>
        <v>0</v>
      </c>
    </row>
    <row r="14510" spans="1:15" x14ac:dyDescent="0.25">
      <c r="A14510" s="1">
        <v>41577.104166666701</v>
      </c>
      <c r="B14510">
        <v>4.9000000000000002E-2</v>
      </c>
      <c r="C14510">
        <f>HOUR(A14510)</f>
        <v>2</v>
      </c>
      <c r="D14510">
        <f>MINUTE(A14510)</f>
        <v>30</v>
      </c>
      <c r="E14510">
        <v>10</v>
      </c>
      <c r="F14510">
        <f>60*C14510+D14510</f>
        <v>150</v>
      </c>
      <c r="G14510">
        <f>IF(MONTH(A14510)&gt;10,1,IF(MONTH(A14510)&lt;4,1,0))</f>
        <v>0</v>
      </c>
      <c r="H14510">
        <f>IF(AND(F14510&gt;=6*60,F14510&lt;10*60),1,IF(F14510&gt;=15*60,1,IF(F14510&lt;1*60,1,0)))</f>
        <v>0</v>
      </c>
      <c r="I14510">
        <f>IF(AND(F14510&gt;=1*60,F14510&lt;6*60),1,0)</f>
        <v>1</v>
      </c>
      <c r="J14510">
        <f>IF(AND(F14510&gt;=10*60,F14510&lt;15*60),1,0)</f>
        <v>0</v>
      </c>
      <c r="K14510">
        <f>IF(AND(F14510&gt;=16*60,F14510&lt;21*60),1,0)</f>
        <v>0</v>
      </c>
      <c r="L14510">
        <f>K14510*G14510</f>
        <v>0</v>
      </c>
      <c r="M14510">
        <f>H14510*B14510</f>
        <v>0</v>
      </c>
      <c r="N14510">
        <f>I14510*B14510</f>
        <v>4.9000000000000002E-2</v>
      </c>
      <c r="O14510">
        <f>J14510*B14510</f>
        <v>0</v>
      </c>
    </row>
    <row r="14511" spans="1:15" x14ac:dyDescent="0.25">
      <c r="A14511" s="1">
        <v>41577.125</v>
      </c>
      <c r="B14511">
        <v>0.02</v>
      </c>
      <c r="C14511">
        <f>HOUR(A14511)</f>
        <v>3</v>
      </c>
      <c r="D14511">
        <f>MINUTE(A14511)</f>
        <v>0</v>
      </c>
      <c r="E14511">
        <v>10</v>
      </c>
      <c r="F14511">
        <f>60*C14511+D14511</f>
        <v>180</v>
      </c>
      <c r="G14511">
        <f>IF(MONTH(A14511)&gt;10,1,IF(MONTH(A14511)&lt;4,1,0))</f>
        <v>0</v>
      </c>
      <c r="H14511">
        <f>IF(AND(F14511&gt;=6*60,F14511&lt;10*60),1,IF(F14511&gt;=15*60,1,IF(F14511&lt;1*60,1,0)))</f>
        <v>0</v>
      </c>
      <c r="I14511">
        <f>IF(AND(F14511&gt;=1*60,F14511&lt;6*60),1,0)</f>
        <v>1</v>
      </c>
      <c r="J14511">
        <f>IF(AND(F14511&gt;=10*60,F14511&lt;15*60),1,0)</f>
        <v>0</v>
      </c>
      <c r="K14511">
        <f>IF(AND(F14511&gt;=16*60,F14511&lt;21*60),1,0)</f>
        <v>0</v>
      </c>
      <c r="L14511">
        <f>K14511*G14511</f>
        <v>0</v>
      </c>
      <c r="M14511">
        <f>H14511*B14511</f>
        <v>0</v>
      </c>
      <c r="N14511">
        <f>I14511*B14511</f>
        <v>0.02</v>
      </c>
      <c r="O14511">
        <f>J14511*B14511</f>
        <v>0</v>
      </c>
    </row>
    <row r="14512" spans="1:15" x14ac:dyDescent="0.25">
      <c r="A14512" s="1">
        <v>41577.145833333299</v>
      </c>
      <c r="B14512">
        <v>4.3999999999999997E-2</v>
      </c>
      <c r="C14512">
        <f>HOUR(A14512)</f>
        <v>3</v>
      </c>
      <c r="D14512">
        <f>MINUTE(A14512)</f>
        <v>30</v>
      </c>
      <c r="E14512">
        <v>10</v>
      </c>
      <c r="F14512">
        <f>60*C14512+D14512</f>
        <v>210</v>
      </c>
      <c r="G14512">
        <f>IF(MONTH(A14512)&gt;10,1,IF(MONTH(A14512)&lt;4,1,0))</f>
        <v>0</v>
      </c>
      <c r="H14512">
        <f>IF(AND(F14512&gt;=6*60,F14512&lt;10*60),1,IF(F14512&gt;=15*60,1,IF(F14512&lt;1*60,1,0)))</f>
        <v>0</v>
      </c>
      <c r="I14512">
        <f>IF(AND(F14512&gt;=1*60,F14512&lt;6*60),1,0)</f>
        <v>1</v>
      </c>
      <c r="J14512">
        <f>IF(AND(F14512&gt;=10*60,F14512&lt;15*60),1,0)</f>
        <v>0</v>
      </c>
      <c r="K14512">
        <f>IF(AND(F14512&gt;=16*60,F14512&lt;21*60),1,0)</f>
        <v>0</v>
      </c>
      <c r="L14512">
        <f>K14512*G14512</f>
        <v>0</v>
      </c>
      <c r="M14512">
        <f>H14512*B14512</f>
        <v>0</v>
      </c>
      <c r="N14512">
        <f>I14512*B14512</f>
        <v>4.3999999999999997E-2</v>
      </c>
      <c r="O14512">
        <f>J14512*B14512</f>
        <v>0</v>
      </c>
    </row>
    <row r="14513" spans="1:15" x14ac:dyDescent="0.25">
      <c r="A14513" s="1">
        <v>41577.166666666701</v>
      </c>
      <c r="B14513">
        <v>4.2999999999999997E-2</v>
      </c>
      <c r="C14513">
        <f>HOUR(A14513)</f>
        <v>4</v>
      </c>
      <c r="D14513">
        <f>MINUTE(A14513)</f>
        <v>0</v>
      </c>
      <c r="E14513">
        <v>10</v>
      </c>
      <c r="F14513">
        <f>60*C14513+D14513</f>
        <v>240</v>
      </c>
      <c r="G14513">
        <f>IF(MONTH(A14513)&gt;10,1,IF(MONTH(A14513)&lt;4,1,0))</f>
        <v>0</v>
      </c>
      <c r="H14513">
        <f>IF(AND(F14513&gt;=6*60,F14513&lt;10*60),1,IF(F14513&gt;=15*60,1,IF(F14513&lt;1*60,1,0)))</f>
        <v>0</v>
      </c>
      <c r="I14513">
        <f>IF(AND(F14513&gt;=1*60,F14513&lt;6*60),1,0)</f>
        <v>1</v>
      </c>
      <c r="J14513">
        <f>IF(AND(F14513&gt;=10*60,F14513&lt;15*60),1,0)</f>
        <v>0</v>
      </c>
      <c r="K14513">
        <f>IF(AND(F14513&gt;=16*60,F14513&lt;21*60),1,0)</f>
        <v>0</v>
      </c>
      <c r="L14513">
        <f>K14513*G14513</f>
        <v>0</v>
      </c>
      <c r="M14513">
        <f>H14513*B14513</f>
        <v>0</v>
      </c>
      <c r="N14513">
        <f>I14513*B14513</f>
        <v>4.2999999999999997E-2</v>
      </c>
      <c r="O14513">
        <f>J14513*B14513</f>
        <v>0</v>
      </c>
    </row>
    <row r="14514" spans="1:15" x14ac:dyDescent="0.25">
      <c r="A14514" s="1">
        <v>41577.1875</v>
      </c>
      <c r="B14514">
        <v>0.02</v>
      </c>
      <c r="C14514">
        <f>HOUR(A14514)</f>
        <v>4</v>
      </c>
      <c r="D14514">
        <f>MINUTE(A14514)</f>
        <v>30</v>
      </c>
      <c r="E14514">
        <v>10</v>
      </c>
      <c r="F14514">
        <f>60*C14514+D14514</f>
        <v>270</v>
      </c>
      <c r="G14514">
        <f>IF(MONTH(A14514)&gt;10,1,IF(MONTH(A14514)&lt;4,1,0))</f>
        <v>0</v>
      </c>
      <c r="H14514">
        <f>IF(AND(F14514&gt;=6*60,F14514&lt;10*60),1,IF(F14514&gt;=15*60,1,IF(F14514&lt;1*60,1,0)))</f>
        <v>0</v>
      </c>
      <c r="I14514">
        <f>IF(AND(F14514&gt;=1*60,F14514&lt;6*60),1,0)</f>
        <v>1</v>
      </c>
      <c r="J14514">
        <f>IF(AND(F14514&gt;=10*60,F14514&lt;15*60),1,0)</f>
        <v>0</v>
      </c>
      <c r="K14514">
        <f>IF(AND(F14514&gt;=16*60,F14514&lt;21*60),1,0)</f>
        <v>0</v>
      </c>
      <c r="L14514">
        <f>K14514*G14514</f>
        <v>0</v>
      </c>
      <c r="M14514">
        <f>H14514*B14514</f>
        <v>0</v>
      </c>
      <c r="N14514">
        <f>I14514*B14514</f>
        <v>0.02</v>
      </c>
      <c r="O14514">
        <f>J14514*B14514</f>
        <v>0</v>
      </c>
    </row>
    <row r="14515" spans="1:15" x14ac:dyDescent="0.25">
      <c r="A14515" s="1">
        <v>41577.208333333299</v>
      </c>
      <c r="B14515">
        <v>0.11899999999999999</v>
      </c>
      <c r="C14515">
        <f>HOUR(A14515)</f>
        <v>5</v>
      </c>
      <c r="D14515">
        <f>MINUTE(A14515)</f>
        <v>0</v>
      </c>
      <c r="E14515">
        <v>10</v>
      </c>
      <c r="F14515">
        <f>60*C14515+D14515</f>
        <v>300</v>
      </c>
      <c r="G14515">
        <f>IF(MONTH(A14515)&gt;10,1,IF(MONTH(A14515)&lt;4,1,0))</f>
        <v>0</v>
      </c>
      <c r="H14515">
        <f>IF(AND(F14515&gt;=6*60,F14515&lt;10*60),1,IF(F14515&gt;=15*60,1,IF(F14515&lt;1*60,1,0)))</f>
        <v>0</v>
      </c>
      <c r="I14515">
        <f>IF(AND(F14515&gt;=1*60,F14515&lt;6*60),1,0)</f>
        <v>1</v>
      </c>
      <c r="J14515">
        <f>IF(AND(F14515&gt;=10*60,F14515&lt;15*60),1,0)</f>
        <v>0</v>
      </c>
      <c r="K14515">
        <f>IF(AND(F14515&gt;=16*60,F14515&lt;21*60),1,0)</f>
        <v>0</v>
      </c>
      <c r="L14515">
        <f>K14515*G14515</f>
        <v>0</v>
      </c>
      <c r="M14515">
        <f>H14515*B14515</f>
        <v>0</v>
      </c>
      <c r="N14515">
        <f>I14515*B14515</f>
        <v>0.11899999999999999</v>
      </c>
      <c r="O14515">
        <f>J14515*B14515</f>
        <v>0</v>
      </c>
    </row>
    <row r="14516" spans="1:15" x14ac:dyDescent="0.25">
      <c r="A14516" s="1">
        <v>41577.229166666701</v>
      </c>
      <c r="B14516">
        <v>0.223</v>
      </c>
      <c r="C14516">
        <f>HOUR(A14516)</f>
        <v>5</v>
      </c>
      <c r="D14516">
        <f>MINUTE(A14516)</f>
        <v>30</v>
      </c>
      <c r="E14516">
        <v>10</v>
      </c>
      <c r="F14516">
        <f>60*C14516+D14516</f>
        <v>330</v>
      </c>
      <c r="G14516">
        <f>IF(MONTH(A14516)&gt;10,1,IF(MONTH(A14516)&lt;4,1,0))</f>
        <v>0</v>
      </c>
      <c r="H14516">
        <f>IF(AND(F14516&gt;=6*60,F14516&lt;10*60),1,IF(F14516&gt;=15*60,1,IF(F14516&lt;1*60,1,0)))</f>
        <v>0</v>
      </c>
      <c r="I14516">
        <f>IF(AND(F14516&gt;=1*60,F14516&lt;6*60),1,0)</f>
        <v>1</v>
      </c>
      <c r="J14516">
        <f>IF(AND(F14516&gt;=10*60,F14516&lt;15*60),1,0)</f>
        <v>0</v>
      </c>
      <c r="K14516">
        <f>IF(AND(F14516&gt;=16*60,F14516&lt;21*60),1,0)</f>
        <v>0</v>
      </c>
      <c r="L14516">
        <f>K14516*G14516</f>
        <v>0</v>
      </c>
      <c r="M14516">
        <f>H14516*B14516</f>
        <v>0</v>
      </c>
      <c r="N14516">
        <f>I14516*B14516</f>
        <v>0.223</v>
      </c>
      <c r="O14516">
        <f>J14516*B14516</f>
        <v>0</v>
      </c>
    </row>
    <row r="14517" spans="1:15" x14ac:dyDescent="0.25">
      <c r="A14517" s="1">
        <v>41577.25</v>
      </c>
      <c r="B14517">
        <v>8.7999999999999995E-2</v>
      </c>
      <c r="C14517">
        <f>HOUR(A14517)</f>
        <v>6</v>
      </c>
      <c r="D14517">
        <f>MINUTE(A14517)</f>
        <v>0</v>
      </c>
      <c r="E14517">
        <v>10</v>
      </c>
      <c r="F14517">
        <f>60*C14517+D14517</f>
        <v>360</v>
      </c>
      <c r="G14517">
        <f>IF(MONTH(A14517)&gt;10,1,IF(MONTH(A14517)&lt;4,1,0))</f>
        <v>0</v>
      </c>
      <c r="H14517">
        <f>IF(AND(F14517&gt;=6*60,F14517&lt;10*60),1,IF(F14517&gt;=15*60,1,IF(F14517&lt;1*60,1,0)))</f>
        <v>1</v>
      </c>
      <c r="I14517">
        <f>IF(AND(F14517&gt;=1*60,F14517&lt;6*60),1,0)</f>
        <v>0</v>
      </c>
      <c r="J14517">
        <f>IF(AND(F14517&gt;=10*60,F14517&lt;15*60),1,0)</f>
        <v>0</v>
      </c>
      <c r="K14517">
        <f>IF(AND(F14517&gt;=16*60,F14517&lt;21*60),1,0)</f>
        <v>0</v>
      </c>
      <c r="L14517">
        <f>K14517*G14517</f>
        <v>0</v>
      </c>
      <c r="M14517">
        <f>H14517*B14517</f>
        <v>8.7999999999999995E-2</v>
      </c>
      <c r="N14517">
        <f>I14517*B14517</f>
        <v>0</v>
      </c>
      <c r="O14517">
        <f>J14517*B14517</f>
        <v>0</v>
      </c>
    </row>
    <row r="14518" spans="1:15" x14ac:dyDescent="0.25">
      <c r="A14518" s="1">
        <v>41577.270833333299</v>
      </c>
      <c r="B14518">
        <v>0.111</v>
      </c>
      <c r="C14518">
        <f>HOUR(A14518)</f>
        <v>6</v>
      </c>
      <c r="D14518">
        <f>MINUTE(A14518)</f>
        <v>30</v>
      </c>
      <c r="E14518">
        <v>10</v>
      </c>
      <c r="F14518">
        <f>60*C14518+D14518</f>
        <v>390</v>
      </c>
      <c r="G14518">
        <f>IF(MONTH(A14518)&gt;10,1,IF(MONTH(A14518)&lt;4,1,0))</f>
        <v>0</v>
      </c>
      <c r="H14518">
        <f>IF(AND(F14518&gt;=6*60,F14518&lt;10*60),1,IF(F14518&gt;=15*60,1,IF(F14518&lt;1*60,1,0)))</f>
        <v>1</v>
      </c>
      <c r="I14518">
        <f>IF(AND(F14518&gt;=1*60,F14518&lt;6*60),1,0)</f>
        <v>0</v>
      </c>
      <c r="J14518">
        <f>IF(AND(F14518&gt;=10*60,F14518&lt;15*60),1,0)</f>
        <v>0</v>
      </c>
      <c r="K14518">
        <f>IF(AND(F14518&gt;=16*60,F14518&lt;21*60),1,0)</f>
        <v>0</v>
      </c>
      <c r="L14518">
        <f>K14518*G14518</f>
        <v>0</v>
      </c>
      <c r="M14518">
        <f>H14518*B14518</f>
        <v>0.111</v>
      </c>
      <c r="N14518">
        <f>I14518*B14518</f>
        <v>0</v>
      </c>
      <c r="O14518">
        <f>J14518*B14518</f>
        <v>0</v>
      </c>
    </row>
    <row r="14519" spans="1:15" x14ac:dyDescent="0.25">
      <c r="A14519" s="1">
        <v>41577.291666666701</v>
      </c>
      <c r="B14519">
        <v>0.111</v>
      </c>
      <c r="C14519">
        <f>HOUR(A14519)</f>
        <v>7</v>
      </c>
      <c r="D14519">
        <f>MINUTE(A14519)</f>
        <v>0</v>
      </c>
      <c r="E14519">
        <v>10</v>
      </c>
      <c r="F14519">
        <f>60*C14519+D14519</f>
        <v>420</v>
      </c>
      <c r="G14519">
        <f>IF(MONTH(A14519)&gt;10,1,IF(MONTH(A14519)&lt;4,1,0))</f>
        <v>0</v>
      </c>
      <c r="H14519">
        <f>IF(AND(F14519&gt;=6*60,F14519&lt;10*60),1,IF(F14519&gt;=15*60,1,IF(F14519&lt;1*60,1,0)))</f>
        <v>1</v>
      </c>
      <c r="I14519">
        <f>IF(AND(F14519&gt;=1*60,F14519&lt;6*60),1,0)</f>
        <v>0</v>
      </c>
      <c r="J14519">
        <f>IF(AND(F14519&gt;=10*60,F14519&lt;15*60),1,0)</f>
        <v>0</v>
      </c>
      <c r="K14519">
        <f>IF(AND(F14519&gt;=16*60,F14519&lt;21*60),1,0)</f>
        <v>0</v>
      </c>
      <c r="L14519">
        <f>K14519*G14519</f>
        <v>0</v>
      </c>
      <c r="M14519">
        <f>H14519*B14519</f>
        <v>0.111</v>
      </c>
      <c r="N14519">
        <f>I14519*B14519</f>
        <v>0</v>
      </c>
      <c r="O14519">
        <f>J14519*B14519</f>
        <v>0</v>
      </c>
    </row>
    <row r="14520" spans="1:15" x14ac:dyDescent="0.25">
      <c r="A14520" s="1">
        <v>41577.3125</v>
      </c>
      <c r="B14520">
        <v>8.6999999999999994E-2</v>
      </c>
      <c r="C14520">
        <f>HOUR(A14520)</f>
        <v>7</v>
      </c>
      <c r="D14520">
        <f>MINUTE(A14520)</f>
        <v>30</v>
      </c>
      <c r="E14520">
        <v>10</v>
      </c>
      <c r="F14520">
        <f>60*C14520+D14520</f>
        <v>450</v>
      </c>
      <c r="G14520">
        <f>IF(MONTH(A14520)&gt;10,1,IF(MONTH(A14520)&lt;4,1,0))</f>
        <v>0</v>
      </c>
      <c r="H14520">
        <f>IF(AND(F14520&gt;=6*60,F14520&lt;10*60),1,IF(F14520&gt;=15*60,1,IF(F14520&lt;1*60,1,0)))</f>
        <v>1</v>
      </c>
      <c r="I14520">
        <f>IF(AND(F14520&gt;=1*60,F14520&lt;6*60),1,0)</f>
        <v>0</v>
      </c>
      <c r="J14520">
        <f>IF(AND(F14520&gt;=10*60,F14520&lt;15*60),1,0)</f>
        <v>0</v>
      </c>
      <c r="K14520">
        <f>IF(AND(F14520&gt;=16*60,F14520&lt;21*60),1,0)</f>
        <v>0</v>
      </c>
      <c r="L14520">
        <f>K14520*G14520</f>
        <v>0</v>
      </c>
      <c r="M14520">
        <f>H14520*B14520</f>
        <v>8.6999999999999994E-2</v>
      </c>
      <c r="N14520">
        <f>I14520*B14520</f>
        <v>0</v>
      </c>
      <c r="O14520">
        <f>J14520*B14520</f>
        <v>0</v>
      </c>
    </row>
    <row r="14521" spans="1:15" x14ac:dyDescent="0.25">
      <c r="A14521" s="1">
        <v>41577.333333333299</v>
      </c>
      <c r="B14521">
        <v>0.157</v>
      </c>
      <c r="C14521">
        <f>HOUR(A14521)</f>
        <v>8</v>
      </c>
      <c r="D14521">
        <f>MINUTE(A14521)</f>
        <v>0</v>
      </c>
      <c r="E14521">
        <v>10</v>
      </c>
      <c r="F14521">
        <f>60*C14521+D14521</f>
        <v>480</v>
      </c>
      <c r="G14521">
        <f>IF(MONTH(A14521)&gt;10,1,IF(MONTH(A14521)&lt;4,1,0))</f>
        <v>0</v>
      </c>
      <c r="H14521">
        <f>IF(AND(F14521&gt;=6*60,F14521&lt;10*60),1,IF(F14521&gt;=15*60,1,IF(F14521&lt;1*60,1,0)))</f>
        <v>1</v>
      </c>
      <c r="I14521">
        <f>IF(AND(F14521&gt;=1*60,F14521&lt;6*60),1,0)</f>
        <v>0</v>
      </c>
      <c r="J14521">
        <f>IF(AND(F14521&gt;=10*60,F14521&lt;15*60),1,0)</f>
        <v>0</v>
      </c>
      <c r="K14521">
        <f>IF(AND(F14521&gt;=16*60,F14521&lt;21*60),1,0)</f>
        <v>0</v>
      </c>
      <c r="L14521">
        <f>K14521*G14521</f>
        <v>0</v>
      </c>
      <c r="M14521">
        <f>H14521*B14521</f>
        <v>0.157</v>
      </c>
      <c r="N14521">
        <f>I14521*B14521</f>
        <v>0</v>
      </c>
      <c r="O14521">
        <f>J14521*B14521</f>
        <v>0</v>
      </c>
    </row>
    <row r="14522" spans="1:15" x14ac:dyDescent="0.25">
      <c r="A14522" s="1">
        <v>41577.354166666701</v>
      </c>
      <c r="B14522">
        <v>4.2999999999999997E-2</v>
      </c>
      <c r="C14522">
        <f>HOUR(A14522)</f>
        <v>8</v>
      </c>
      <c r="D14522">
        <f>MINUTE(A14522)</f>
        <v>30</v>
      </c>
      <c r="E14522">
        <v>10</v>
      </c>
      <c r="F14522">
        <f>60*C14522+D14522</f>
        <v>510</v>
      </c>
      <c r="G14522">
        <f>IF(MONTH(A14522)&gt;10,1,IF(MONTH(A14522)&lt;4,1,0))</f>
        <v>0</v>
      </c>
      <c r="H14522">
        <f>IF(AND(F14522&gt;=6*60,F14522&lt;10*60),1,IF(F14522&gt;=15*60,1,IF(F14522&lt;1*60,1,0)))</f>
        <v>1</v>
      </c>
      <c r="I14522">
        <f>IF(AND(F14522&gt;=1*60,F14522&lt;6*60),1,0)</f>
        <v>0</v>
      </c>
      <c r="J14522">
        <f>IF(AND(F14522&gt;=10*60,F14522&lt;15*60),1,0)</f>
        <v>0</v>
      </c>
      <c r="K14522">
        <f>IF(AND(F14522&gt;=16*60,F14522&lt;21*60),1,0)</f>
        <v>0</v>
      </c>
      <c r="L14522">
        <f>K14522*G14522</f>
        <v>0</v>
      </c>
      <c r="M14522">
        <f>H14522*B14522</f>
        <v>4.2999999999999997E-2</v>
      </c>
      <c r="N14522">
        <f>I14522*B14522</f>
        <v>0</v>
      </c>
      <c r="O14522">
        <f>J14522*B14522</f>
        <v>0</v>
      </c>
    </row>
    <row r="14523" spans="1:15" x14ac:dyDescent="0.25">
      <c r="A14523" s="1">
        <v>41577.375</v>
      </c>
      <c r="B14523">
        <v>2.3E-2</v>
      </c>
      <c r="C14523">
        <f>HOUR(A14523)</f>
        <v>9</v>
      </c>
      <c r="D14523">
        <f>MINUTE(A14523)</f>
        <v>0</v>
      </c>
      <c r="E14523">
        <v>10</v>
      </c>
      <c r="F14523">
        <f>60*C14523+D14523</f>
        <v>540</v>
      </c>
      <c r="G14523">
        <f>IF(MONTH(A14523)&gt;10,1,IF(MONTH(A14523)&lt;4,1,0))</f>
        <v>0</v>
      </c>
      <c r="H14523">
        <f>IF(AND(F14523&gt;=6*60,F14523&lt;10*60),1,IF(F14523&gt;=15*60,1,IF(F14523&lt;1*60,1,0)))</f>
        <v>1</v>
      </c>
      <c r="I14523">
        <f>IF(AND(F14523&gt;=1*60,F14523&lt;6*60),1,0)</f>
        <v>0</v>
      </c>
      <c r="J14523">
        <f>IF(AND(F14523&gt;=10*60,F14523&lt;15*60),1,0)</f>
        <v>0</v>
      </c>
      <c r="K14523">
        <f>IF(AND(F14523&gt;=16*60,F14523&lt;21*60),1,0)</f>
        <v>0</v>
      </c>
      <c r="L14523">
        <f>K14523*G14523</f>
        <v>0</v>
      </c>
      <c r="M14523">
        <f>H14523*B14523</f>
        <v>2.3E-2</v>
      </c>
      <c r="N14523">
        <f>I14523*B14523</f>
        <v>0</v>
      </c>
      <c r="O14523">
        <f>J14523*B14523</f>
        <v>0</v>
      </c>
    </row>
    <row r="14524" spans="1:15" x14ac:dyDescent="0.25">
      <c r="A14524" s="1">
        <v>41577.395833333299</v>
      </c>
      <c r="B14524">
        <v>3.9E-2</v>
      </c>
      <c r="C14524">
        <f>HOUR(A14524)</f>
        <v>9</v>
      </c>
      <c r="D14524">
        <f>MINUTE(A14524)</f>
        <v>30</v>
      </c>
      <c r="E14524">
        <v>10</v>
      </c>
      <c r="F14524">
        <f>60*C14524+D14524</f>
        <v>570</v>
      </c>
      <c r="G14524">
        <f>IF(MONTH(A14524)&gt;10,1,IF(MONTH(A14524)&lt;4,1,0))</f>
        <v>0</v>
      </c>
      <c r="H14524">
        <f>IF(AND(F14524&gt;=6*60,F14524&lt;10*60),1,IF(F14524&gt;=15*60,1,IF(F14524&lt;1*60,1,0)))</f>
        <v>1</v>
      </c>
      <c r="I14524">
        <f>IF(AND(F14524&gt;=1*60,F14524&lt;6*60),1,0)</f>
        <v>0</v>
      </c>
      <c r="J14524">
        <f>IF(AND(F14524&gt;=10*60,F14524&lt;15*60),1,0)</f>
        <v>0</v>
      </c>
      <c r="K14524">
        <f>IF(AND(F14524&gt;=16*60,F14524&lt;21*60),1,0)</f>
        <v>0</v>
      </c>
      <c r="L14524">
        <f>K14524*G14524</f>
        <v>0</v>
      </c>
      <c r="M14524">
        <f>H14524*B14524</f>
        <v>3.9E-2</v>
      </c>
      <c r="N14524">
        <f>I14524*B14524</f>
        <v>0</v>
      </c>
      <c r="O14524">
        <f>J14524*B14524</f>
        <v>0</v>
      </c>
    </row>
    <row r="14525" spans="1:15" x14ac:dyDescent="0.25">
      <c r="A14525" s="1">
        <v>41577.416666666701</v>
      </c>
      <c r="B14525">
        <v>4.3999999999999997E-2</v>
      </c>
      <c r="C14525">
        <f>HOUR(A14525)</f>
        <v>10</v>
      </c>
      <c r="D14525">
        <f>MINUTE(A14525)</f>
        <v>0</v>
      </c>
      <c r="E14525">
        <v>10</v>
      </c>
      <c r="F14525">
        <f>60*C14525+D14525</f>
        <v>600</v>
      </c>
      <c r="G14525">
        <f>IF(MONTH(A14525)&gt;10,1,IF(MONTH(A14525)&lt;4,1,0))</f>
        <v>0</v>
      </c>
      <c r="H14525">
        <f>IF(AND(F14525&gt;=6*60,F14525&lt;10*60),1,IF(F14525&gt;=15*60,1,IF(F14525&lt;1*60,1,0)))</f>
        <v>0</v>
      </c>
      <c r="I14525">
        <f>IF(AND(F14525&gt;=1*60,F14525&lt;6*60),1,0)</f>
        <v>0</v>
      </c>
      <c r="J14525">
        <f>IF(AND(F14525&gt;=10*60,F14525&lt;15*60),1,0)</f>
        <v>1</v>
      </c>
      <c r="K14525">
        <f>IF(AND(F14525&gt;=16*60,F14525&lt;21*60),1,0)</f>
        <v>0</v>
      </c>
      <c r="L14525">
        <f>K14525*G14525</f>
        <v>0</v>
      </c>
      <c r="M14525">
        <f>H14525*B14525</f>
        <v>0</v>
      </c>
      <c r="N14525">
        <f>I14525*B14525</f>
        <v>0</v>
      </c>
      <c r="O14525">
        <f>J14525*B14525</f>
        <v>4.3999999999999997E-2</v>
      </c>
    </row>
    <row r="14526" spans="1:15" x14ac:dyDescent="0.25">
      <c r="A14526" s="1">
        <v>41577.4375</v>
      </c>
      <c r="B14526">
        <v>0.03</v>
      </c>
      <c r="C14526">
        <f>HOUR(A14526)</f>
        <v>10</v>
      </c>
      <c r="D14526">
        <f>MINUTE(A14526)</f>
        <v>30</v>
      </c>
      <c r="E14526">
        <v>10</v>
      </c>
      <c r="F14526">
        <f>60*C14526+D14526</f>
        <v>630</v>
      </c>
      <c r="G14526">
        <f>IF(MONTH(A14526)&gt;10,1,IF(MONTH(A14526)&lt;4,1,0))</f>
        <v>0</v>
      </c>
      <c r="H14526">
        <f>IF(AND(F14526&gt;=6*60,F14526&lt;10*60),1,IF(F14526&gt;=15*60,1,IF(F14526&lt;1*60,1,0)))</f>
        <v>0</v>
      </c>
      <c r="I14526">
        <f>IF(AND(F14526&gt;=1*60,F14526&lt;6*60),1,0)</f>
        <v>0</v>
      </c>
      <c r="J14526">
        <f>IF(AND(F14526&gt;=10*60,F14526&lt;15*60),1,0)</f>
        <v>1</v>
      </c>
      <c r="K14526">
        <f>IF(AND(F14526&gt;=16*60,F14526&lt;21*60),1,0)</f>
        <v>0</v>
      </c>
      <c r="L14526">
        <f>K14526*G14526</f>
        <v>0</v>
      </c>
      <c r="M14526">
        <f>H14526*B14526</f>
        <v>0</v>
      </c>
      <c r="N14526">
        <f>I14526*B14526</f>
        <v>0</v>
      </c>
      <c r="O14526">
        <f>J14526*B14526</f>
        <v>0.03</v>
      </c>
    </row>
    <row r="14527" spans="1:15" x14ac:dyDescent="0.25">
      <c r="A14527" s="1">
        <v>41577.458333333299</v>
      </c>
      <c r="B14527">
        <v>3.3000000000000002E-2</v>
      </c>
      <c r="C14527">
        <f>HOUR(A14527)</f>
        <v>11</v>
      </c>
      <c r="D14527">
        <f>MINUTE(A14527)</f>
        <v>0</v>
      </c>
      <c r="E14527">
        <v>10</v>
      </c>
      <c r="F14527">
        <f>60*C14527+D14527</f>
        <v>660</v>
      </c>
      <c r="G14527">
        <f>IF(MONTH(A14527)&gt;10,1,IF(MONTH(A14527)&lt;4,1,0))</f>
        <v>0</v>
      </c>
      <c r="H14527">
        <f>IF(AND(F14527&gt;=6*60,F14527&lt;10*60),1,IF(F14527&gt;=15*60,1,IF(F14527&lt;1*60,1,0)))</f>
        <v>0</v>
      </c>
      <c r="I14527">
        <f>IF(AND(F14527&gt;=1*60,F14527&lt;6*60),1,0)</f>
        <v>0</v>
      </c>
      <c r="J14527">
        <f>IF(AND(F14527&gt;=10*60,F14527&lt;15*60),1,0)</f>
        <v>1</v>
      </c>
      <c r="K14527">
        <f>IF(AND(F14527&gt;=16*60,F14527&lt;21*60),1,0)</f>
        <v>0</v>
      </c>
      <c r="L14527">
        <f>K14527*G14527</f>
        <v>0</v>
      </c>
      <c r="M14527">
        <f>H14527*B14527</f>
        <v>0</v>
      </c>
      <c r="N14527">
        <f>I14527*B14527</f>
        <v>0</v>
      </c>
      <c r="O14527">
        <f>J14527*B14527</f>
        <v>3.3000000000000002E-2</v>
      </c>
    </row>
    <row r="14528" spans="1:15" x14ac:dyDescent="0.25">
      <c r="A14528" s="1">
        <v>41577.479166666701</v>
      </c>
      <c r="B14528">
        <v>4.3999999999999997E-2</v>
      </c>
      <c r="C14528">
        <f>HOUR(A14528)</f>
        <v>11</v>
      </c>
      <c r="D14528">
        <f>MINUTE(A14528)</f>
        <v>30</v>
      </c>
      <c r="E14528">
        <v>10</v>
      </c>
      <c r="F14528">
        <f>60*C14528+D14528</f>
        <v>690</v>
      </c>
      <c r="G14528">
        <f>IF(MONTH(A14528)&gt;10,1,IF(MONTH(A14528)&lt;4,1,0))</f>
        <v>0</v>
      </c>
      <c r="H14528">
        <f>IF(AND(F14528&gt;=6*60,F14528&lt;10*60),1,IF(F14528&gt;=15*60,1,IF(F14528&lt;1*60,1,0)))</f>
        <v>0</v>
      </c>
      <c r="I14528">
        <f>IF(AND(F14528&gt;=1*60,F14528&lt;6*60),1,0)</f>
        <v>0</v>
      </c>
      <c r="J14528">
        <f>IF(AND(F14528&gt;=10*60,F14528&lt;15*60),1,0)</f>
        <v>1</v>
      </c>
      <c r="K14528">
        <f>IF(AND(F14528&gt;=16*60,F14528&lt;21*60),1,0)</f>
        <v>0</v>
      </c>
      <c r="L14528">
        <f>K14528*G14528</f>
        <v>0</v>
      </c>
      <c r="M14528">
        <f>H14528*B14528</f>
        <v>0</v>
      </c>
      <c r="N14528">
        <f>I14528*B14528</f>
        <v>0</v>
      </c>
      <c r="O14528">
        <f>J14528*B14528</f>
        <v>4.3999999999999997E-2</v>
      </c>
    </row>
    <row r="14529" spans="1:15" x14ac:dyDescent="0.25">
      <c r="A14529" s="1">
        <v>41577.5</v>
      </c>
      <c r="B14529">
        <v>4.3999999999999997E-2</v>
      </c>
      <c r="C14529">
        <f>HOUR(A14529)</f>
        <v>12</v>
      </c>
      <c r="D14529">
        <f>MINUTE(A14529)</f>
        <v>0</v>
      </c>
      <c r="E14529">
        <v>10</v>
      </c>
      <c r="F14529">
        <f>60*C14529+D14529</f>
        <v>720</v>
      </c>
      <c r="G14529">
        <f>IF(MONTH(A14529)&gt;10,1,IF(MONTH(A14529)&lt;4,1,0))</f>
        <v>0</v>
      </c>
      <c r="H14529">
        <f>IF(AND(F14529&gt;=6*60,F14529&lt;10*60),1,IF(F14529&gt;=15*60,1,IF(F14529&lt;1*60,1,0)))</f>
        <v>0</v>
      </c>
      <c r="I14529">
        <f>IF(AND(F14529&gt;=1*60,F14529&lt;6*60),1,0)</f>
        <v>0</v>
      </c>
      <c r="J14529">
        <f>IF(AND(F14529&gt;=10*60,F14529&lt;15*60),1,0)</f>
        <v>1</v>
      </c>
      <c r="K14529">
        <f>IF(AND(F14529&gt;=16*60,F14529&lt;21*60),1,0)</f>
        <v>0</v>
      </c>
      <c r="L14529">
        <f>K14529*G14529</f>
        <v>0</v>
      </c>
      <c r="M14529">
        <f>H14529*B14529</f>
        <v>0</v>
      </c>
      <c r="N14529">
        <f>I14529*B14529</f>
        <v>0</v>
      </c>
      <c r="O14529">
        <f>J14529*B14529</f>
        <v>4.3999999999999997E-2</v>
      </c>
    </row>
    <row r="14530" spans="1:15" x14ac:dyDescent="0.25">
      <c r="A14530" s="1">
        <v>41577.520833333299</v>
      </c>
      <c r="B14530">
        <v>4.8000000000000001E-2</v>
      </c>
      <c r="C14530">
        <f>HOUR(A14530)</f>
        <v>12</v>
      </c>
      <c r="D14530">
        <f>MINUTE(A14530)</f>
        <v>30</v>
      </c>
      <c r="E14530">
        <v>10</v>
      </c>
      <c r="F14530">
        <f>60*C14530+D14530</f>
        <v>750</v>
      </c>
      <c r="G14530">
        <f>IF(MONTH(A14530)&gt;10,1,IF(MONTH(A14530)&lt;4,1,0))</f>
        <v>0</v>
      </c>
      <c r="H14530">
        <f>IF(AND(F14530&gt;=6*60,F14530&lt;10*60),1,IF(F14530&gt;=15*60,1,IF(F14530&lt;1*60,1,0)))</f>
        <v>0</v>
      </c>
      <c r="I14530">
        <f>IF(AND(F14530&gt;=1*60,F14530&lt;6*60),1,0)</f>
        <v>0</v>
      </c>
      <c r="J14530">
        <f>IF(AND(F14530&gt;=10*60,F14530&lt;15*60),1,0)</f>
        <v>1</v>
      </c>
      <c r="K14530">
        <f>IF(AND(F14530&gt;=16*60,F14530&lt;21*60),1,0)</f>
        <v>0</v>
      </c>
      <c r="L14530">
        <f>K14530*G14530</f>
        <v>0</v>
      </c>
      <c r="M14530">
        <f>H14530*B14530</f>
        <v>0</v>
      </c>
      <c r="N14530">
        <f>I14530*B14530</f>
        <v>0</v>
      </c>
      <c r="O14530">
        <f>J14530*B14530</f>
        <v>4.8000000000000001E-2</v>
      </c>
    </row>
    <row r="14531" spans="1:15" x14ac:dyDescent="0.25">
      <c r="A14531" s="1">
        <v>41577.541666666701</v>
      </c>
      <c r="B14531">
        <v>5.8999999999999997E-2</v>
      </c>
      <c r="C14531">
        <f>HOUR(A14531)</f>
        <v>13</v>
      </c>
      <c r="D14531">
        <f>MINUTE(A14531)</f>
        <v>0</v>
      </c>
      <c r="E14531">
        <v>10</v>
      </c>
      <c r="F14531">
        <f>60*C14531+D14531</f>
        <v>780</v>
      </c>
      <c r="G14531">
        <f>IF(MONTH(A14531)&gt;10,1,IF(MONTH(A14531)&lt;4,1,0))</f>
        <v>0</v>
      </c>
      <c r="H14531">
        <f>IF(AND(F14531&gt;=6*60,F14531&lt;10*60),1,IF(F14531&gt;=15*60,1,IF(F14531&lt;1*60,1,0)))</f>
        <v>0</v>
      </c>
      <c r="I14531">
        <f>IF(AND(F14531&gt;=1*60,F14531&lt;6*60),1,0)</f>
        <v>0</v>
      </c>
      <c r="J14531">
        <f>IF(AND(F14531&gt;=10*60,F14531&lt;15*60),1,0)</f>
        <v>1</v>
      </c>
      <c r="K14531">
        <f>IF(AND(F14531&gt;=16*60,F14531&lt;21*60),1,0)</f>
        <v>0</v>
      </c>
      <c r="L14531">
        <f>K14531*G14531</f>
        <v>0</v>
      </c>
      <c r="M14531">
        <f>H14531*B14531</f>
        <v>0</v>
      </c>
      <c r="N14531">
        <f>I14531*B14531</f>
        <v>0</v>
      </c>
      <c r="O14531">
        <f>J14531*B14531</f>
        <v>5.8999999999999997E-2</v>
      </c>
    </row>
    <row r="14532" spans="1:15" x14ac:dyDescent="0.25">
      <c r="A14532" s="1">
        <v>41577.5625</v>
      </c>
      <c r="B14532">
        <v>0.13400000000000001</v>
      </c>
      <c r="C14532">
        <f>HOUR(A14532)</f>
        <v>13</v>
      </c>
      <c r="D14532">
        <f>MINUTE(A14532)</f>
        <v>30</v>
      </c>
      <c r="E14532">
        <v>10</v>
      </c>
      <c r="F14532">
        <f>60*C14532+D14532</f>
        <v>810</v>
      </c>
      <c r="G14532">
        <f>IF(MONTH(A14532)&gt;10,1,IF(MONTH(A14532)&lt;4,1,0))</f>
        <v>0</v>
      </c>
      <c r="H14532">
        <f>IF(AND(F14532&gt;=6*60,F14532&lt;10*60),1,IF(F14532&gt;=15*60,1,IF(F14532&lt;1*60,1,0)))</f>
        <v>0</v>
      </c>
      <c r="I14532">
        <f>IF(AND(F14532&gt;=1*60,F14532&lt;6*60),1,0)</f>
        <v>0</v>
      </c>
      <c r="J14532">
        <f>IF(AND(F14532&gt;=10*60,F14532&lt;15*60),1,0)</f>
        <v>1</v>
      </c>
      <c r="K14532">
        <f>IF(AND(F14532&gt;=16*60,F14532&lt;21*60),1,0)</f>
        <v>0</v>
      </c>
      <c r="L14532">
        <f>K14532*G14532</f>
        <v>0</v>
      </c>
      <c r="M14532">
        <f>H14532*B14532</f>
        <v>0</v>
      </c>
      <c r="N14532">
        <f>I14532*B14532</f>
        <v>0</v>
      </c>
      <c r="O14532">
        <f>J14532*B14532</f>
        <v>0.13400000000000001</v>
      </c>
    </row>
    <row r="14533" spans="1:15" x14ac:dyDescent="0.25">
      <c r="A14533" s="1">
        <v>41577.583333333299</v>
      </c>
      <c r="B14533">
        <v>0.115</v>
      </c>
      <c r="C14533">
        <f>HOUR(A14533)</f>
        <v>14</v>
      </c>
      <c r="D14533">
        <f>MINUTE(A14533)</f>
        <v>0</v>
      </c>
      <c r="E14533">
        <v>10</v>
      </c>
      <c r="F14533">
        <f>60*C14533+D14533</f>
        <v>840</v>
      </c>
      <c r="G14533">
        <f>IF(MONTH(A14533)&gt;10,1,IF(MONTH(A14533)&lt;4,1,0))</f>
        <v>0</v>
      </c>
      <c r="H14533">
        <f>IF(AND(F14533&gt;=6*60,F14533&lt;10*60),1,IF(F14533&gt;=15*60,1,IF(F14533&lt;1*60,1,0)))</f>
        <v>0</v>
      </c>
      <c r="I14533">
        <f>IF(AND(F14533&gt;=1*60,F14533&lt;6*60),1,0)</f>
        <v>0</v>
      </c>
      <c r="J14533">
        <f>IF(AND(F14533&gt;=10*60,F14533&lt;15*60),1,0)</f>
        <v>1</v>
      </c>
      <c r="K14533">
        <f>IF(AND(F14533&gt;=16*60,F14533&lt;21*60),1,0)</f>
        <v>0</v>
      </c>
      <c r="L14533">
        <f>K14533*G14533</f>
        <v>0</v>
      </c>
      <c r="M14533">
        <f>H14533*B14533</f>
        <v>0</v>
      </c>
      <c r="N14533">
        <f>I14533*B14533</f>
        <v>0</v>
      </c>
      <c r="O14533">
        <f>J14533*B14533</f>
        <v>0.115</v>
      </c>
    </row>
    <row r="14534" spans="1:15" x14ac:dyDescent="0.25">
      <c r="A14534" s="1">
        <v>41577.604166666701</v>
      </c>
      <c r="B14534">
        <v>0.115</v>
      </c>
      <c r="C14534">
        <f>HOUR(A14534)</f>
        <v>14</v>
      </c>
      <c r="D14534">
        <f>MINUTE(A14534)</f>
        <v>30</v>
      </c>
      <c r="E14534">
        <v>10</v>
      </c>
      <c r="F14534">
        <f>60*C14534+D14534</f>
        <v>870</v>
      </c>
      <c r="G14534">
        <f>IF(MONTH(A14534)&gt;10,1,IF(MONTH(A14534)&lt;4,1,0))</f>
        <v>0</v>
      </c>
      <c r="H14534">
        <f>IF(AND(F14534&gt;=6*60,F14534&lt;10*60),1,IF(F14534&gt;=15*60,1,IF(F14534&lt;1*60,1,0)))</f>
        <v>0</v>
      </c>
      <c r="I14534">
        <f>IF(AND(F14534&gt;=1*60,F14534&lt;6*60),1,0)</f>
        <v>0</v>
      </c>
      <c r="J14534">
        <f>IF(AND(F14534&gt;=10*60,F14534&lt;15*60),1,0)</f>
        <v>1</v>
      </c>
      <c r="K14534">
        <f>IF(AND(F14534&gt;=16*60,F14534&lt;21*60),1,0)</f>
        <v>0</v>
      </c>
      <c r="L14534">
        <f>K14534*G14534</f>
        <v>0</v>
      </c>
      <c r="M14534">
        <f>H14534*B14534</f>
        <v>0</v>
      </c>
      <c r="N14534">
        <f>I14534*B14534</f>
        <v>0</v>
      </c>
      <c r="O14534">
        <f>J14534*B14534</f>
        <v>0.115</v>
      </c>
    </row>
    <row r="14535" spans="1:15" x14ac:dyDescent="0.25">
      <c r="A14535" s="1">
        <v>41577.625</v>
      </c>
      <c r="B14535">
        <v>9.8000000000000004E-2</v>
      </c>
      <c r="C14535">
        <f>HOUR(A14535)</f>
        <v>15</v>
      </c>
      <c r="D14535">
        <f>MINUTE(A14535)</f>
        <v>0</v>
      </c>
      <c r="E14535">
        <v>10</v>
      </c>
      <c r="F14535">
        <f>60*C14535+D14535</f>
        <v>900</v>
      </c>
      <c r="G14535">
        <f>IF(MONTH(A14535)&gt;10,1,IF(MONTH(A14535)&lt;4,1,0))</f>
        <v>0</v>
      </c>
      <c r="H14535">
        <f>IF(AND(F14535&gt;=6*60,F14535&lt;10*60),1,IF(F14535&gt;=15*60,1,IF(F14535&lt;1*60,1,0)))</f>
        <v>1</v>
      </c>
      <c r="I14535">
        <f>IF(AND(F14535&gt;=1*60,F14535&lt;6*60),1,0)</f>
        <v>0</v>
      </c>
      <c r="J14535">
        <f>IF(AND(F14535&gt;=10*60,F14535&lt;15*60),1,0)</f>
        <v>0</v>
      </c>
      <c r="K14535">
        <f>IF(AND(F14535&gt;=16*60,F14535&lt;21*60),1,0)</f>
        <v>0</v>
      </c>
      <c r="L14535">
        <f>K14535*G14535</f>
        <v>0</v>
      </c>
      <c r="M14535">
        <f>H14535*B14535</f>
        <v>9.8000000000000004E-2</v>
      </c>
      <c r="N14535">
        <f>I14535*B14535</f>
        <v>0</v>
      </c>
      <c r="O14535">
        <f>J14535*B14535</f>
        <v>0</v>
      </c>
    </row>
    <row r="14536" spans="1:15" x14ac:dyDescent="0.25">
      <c r="A14536" s="1">
        <v>41577.645833333299</v>
      </c>
      <c r="B14536">
        <v>8.4000000000000005E-2</v>
      </c>
      <c r="C14536">
        <f>HOUR(A14536)</f>
        <v>15</v>
      </c>
      <c r="D14536">
        <f>MINUTE(A14536)</f>
        <v>30</v>
      </c>
      <c r="E14536">
        <v>10</v>
      </c>
      <c r="F14536">
        <f>60*C14536+D14536</f>
        <v>930</v>
      </c>
      <c r="G14536">
        <f>IF(MONTH(A14536)&gt;10,1,IF(MONTH(A14536)&lt;4,1,0))</f>
        <v>0</v>
      </c>
      <c r="H14536">
        <f>IF(AND(F14536&gt;=6*60,F14536&lt;10*60),1,IF(F14536&gt;=15*60,1,IF(F14536&lt;1*60,1,0)))</f>
        <v>1</v>
      </c>
      <c r="I14536">
        <f>IF(AND(F14536&gt;=1*60,F14536&lt;6*60),1,0)</f>
        <v>0</v>
      </c>
      <c r="J14536">
        <f>IF(AND(F14536&gt;=10*60,F14536&lt;15*60),1,0)</f>
        <v>0</v>
      </c>
      <c r="K14536">
        <f>IF(AND(F14536&gt;=16*60,F14536&lt;21*60),1,0)</f>
        <v>0</v>
      </c>
      <c r="L14536">
        <f>K14536*G14536</f>
        <v>0</v>
      </c>
      <c r="M14536">
        <f>H14536*B14536</f>
        <v>8.4000000000000005E-2</v>
      </c>
      <c r="N14536">
        <f>I14536*B14536</f>
        <v>0</v>
      </c>
      <c r="O14536">
        <f>J14536*B14536</f>
        <v>0</v>
      </c>
    </row>
    <row r="14537" spans="1:15" x14ac:dyDescent="0.25">
      <c r="A14537" s="1">
        <v>41577.666666666701</v>
      </c>
      <c r="B14537">
        <v>4.8000000000000001E-2</v>
      </c>
      <c r="C14537">
        <f>HOUR(A14537)</f>
        <v>16</v>
      </c>
      <c r="D14537">
        <f>MINUTE(A14537)</f>
        <v>0</v>
      </c>
      <c r="E14537">
        <v>10</v>
      </c>
      <c r="F14537">
        <f>60*C14537+D14537</f>
        <v>960</v>
      </c>
      <c r="G14537">
        <f>IF(MONTH(A14537)&gt;10,1,IF(MONTH(A14537)&lt;4,1,0))</f>
        <v>0</v>
      </c>
      <c r="H14537">
        <f>IF(AND(F14537&gt;=6*60,F14537&lt;10*60),1,IF(F14537&gt;=15*60,1,IF(F14537&lt;1*60,1,0)))</f>
        <v>1</v>
      </c>
      <c r="I14537">
        <f>IF(AND(F14537&gt;=1*60,F14537&lt;6*60),1,0)</f>
        <v>0</v>
      </c>
      <c r="J14537">
        <f>IF(AND(F14537&gt;=10*60,F14537&lt;15*60),1,0)</f>
        <v>0</v>
      </c>
      <c r="K14537">
        <f>IF(AND(F14537&gt;=16*60,F14537&lt;21*60),1,0)</f>
        <v>1</v>
      </c>
      <c r="L14537">
        <f>K14537*G14537</f>
        <v>0</v>
      </c>
      <c r="M14537">
        <f>H14537*B14537</f>
        <v>4.8000000000000001E-2</v>
      </c>
      <c r="N14537">
        <f>I14537*B14537</f>
        <v>0</v>
      </c>
      <c r="O14537">
        <f>J14537*B14537</f>
        <v>0</v>
      </c>
    </row>
    <row r="14538" spans="1:15" x14ac:dyDescent="0.25">
      <c r="A14538" s="1">
        <v>41577.6875</v>
      </c>
      <c r="B14538">
        <v>4.8000000000000001E-2</v>
      </c>
      <c r="C14538">
        <f>HOUR(A14538)</f>
        <v>16</v>
      </c>
      <c r="D14538">
        <f>MINUTE(A14538)</f>
        <v>30</v>
      </c>
      <c r="E14538">
        <v>10</v>
      </c>
      <c r="F14538">
        <f>60*C14538+D14538</f>
        <v>990</v>
      </c>
      <c r="G14538">
        <f>IF(MONTH(A14538)&gt;10,1,IF(MONTH(A14538)&lt;4,1,0))</f>
        <v>0</v>
      </c>
      <c r="H14538">
        <f>IF(AND(F14538&gt;=6*60,F14538&lt;10*60),1,IF(F14538&gt;=15*60,1,IF(F14538&lt;1*60,1,0)))</f>
        <v>1</v>
      </c>
      <c r="I14538">
        <f>IF(AND(F14538&gt;=1*60,F14538&lt;6*60),1,0)</f>
        <v>0</v>
      </c>
      <c r="J14538">
        <f>IF(AND(F14538&gt;=10*60,F14538&lt;15*60),1,0)</f>
        <v>0</v>
      </c>
      <c r="K14538">
        <f>IF(AND(F14538&gt;=16*60,F14538&lt;21*60),1,0)</f>
        <v>1</v>
      </c>
      <c r="L14538">
        <f>K14538*G14538</f>
        <v>0</v>
      </c>
      <c r="M14538">
        <f>H14538*B14538</f>
        <v>4.8000000000000001E-2</v>
      </c>
      <c r="N14538">
        <f>I14538*B14538</f>
        <v>0</v>
      </c>
      <c r="O14538">
        <f>J14538*B14538</f>
        <v>0</v>
      </c>
    </row>
    <row r="14539" spans="1:15" x14ac:dyDescent="0.25">
      <c r="A14539" s="1">
        <v>41577.708333333299</v>
      </c>
      <c r="B14539">
        <v>2.9000000000000001E-2</v>
      </c>
      <c r="C14539">
        <f>HOUR(A14539)</f>
        <v>17</v>
      </c>
      <c r="D14539">
        <f>MINUTE(A14539)</f>
        <v>0</v>
      </c>
      <c r="E14539">
        <v>10</v>
      </c>
      <c r="F14539">
        <f>60*C14539+D14539</f>
        <v>1020</v>
      </c>
      <c r="G14539">
        <f>IF(MONTH(A14539)&gt;10,1,IF(MONTH(A14539)&lt;4,1,0))</f>
        <v>0</v>
      </c>
      <c r="H14539">
        <f>IF(AND(F14539&gt;=6*60,F14539&lt;10*60),1,IF(F14539&gt;=15*60,1,IF(F14539&lt;1*60,1,0)))</f>
        <v>1</v>
      </c>
      <c r="I14539">
        <f>IF(AND(F14539&gt;=1*60,F14539&lt;6*60),1,0)</f>
        <v>0</v>
      </c>
      <c r="J14539">
        <f>IF(AND(F14539&gt;=10*60,F14539&lt;15*60),1,0)</f>
        <v>0</v>
      </c>
      <c r="K14539">
        <f>IF(AND(F14539&gt;=16*60,F14539&lt;21*60),1,0)</f>
        <v>1</v>
      </c>
      <c r="L14539">
        <f>K14539*G14539</f>
        <v>0</v>
      </c>
      <c r="M14539">
        <f>H14539*B14539</f>
        <v>2.9000000000000001E-2</v>
      </c>
      <c r="N14539">
        <f>I14539*B14539</f>
        <v>0</v>
      </c>
      <c r="O14539">
        <f>J14539*B14539</f>
        <v>0</v>
      </c>
    </row>
    <row r="14540" spans="1:15" x14ac:dyDescent="0.25">
      <c r="A14540" s="1">
        <v>41577.729166666701</v>
      </c>
      <c r="B14540">
        <v>0.112</v>
      </c>
      <c r="C14540">
        <f>HOUR(A14540)</f>
        <v>17</v>
      </c>
      <c r="D14540">
        <f>MINUTE(A14540)</f>
        <v>30</v>
      </c>
      <c r="E14540">
        <v>10</v>
      </c>
      <c r="F14540">
        <f>60*C14540+D14540</f>
        <v>1050</v>
      </c>
      <c r="G14540">
        <f>IF(MONTH(A14540)&gt;10,1,IF(MONTH(A14540)&lt;4,1,0))</f>
        <v>0</v>
      </c>
      <c r="H14540">
        <f>IF(AND(F14540&gt;=6*60,F14540&lt;10*60),1,IF(F14540&gt;=15*60,1,IF(F14540&lt;1*60,1,0)))</f>
        <v>1</v>
      </c>
      <c r="I14540">
        <f>IF(AND(F14540&gt;=1*60,F14540&lt;6*60),1,0)</f>
        <v>0</v>
      </c>
      <c r="J14540">
        <f>IF(AND(F14540&gt;=10*60,F14540&lt;15*60),1,0)</f>
        <v>0</v>
      </c>
      <c r="K14540">
        <f>IF(AND(F14540&gt;=16*60,F14540&lt;21*60),1,0)</f>
        <v>1</v>
      </c>
      <c r="L14540">
        <f>K14540*G14540</f>
        <v>0</v>
      </c>
      <c r="M14540">
        <f>H14540*B14540</f>
        <v>0.112</v>
      </c>
      <c r="N14540">
        <f>I14540*B14540</f>
        <v>0</v>
      </c>
      <c r="O14540">
        <f>J14540*B14540</f>
        <v>0</v>
      </c>
    </row>
    <row r="14541" spans="1:15" x14ac:dyDescent="0.25">
      <c r="A14541" s="1">
        <v>41577.75</v>
      </c>
      <c r="B14541">
        <v>0.11600000000000001</v>
      </c>
      <c r="C14541">
        <f>HOUR(A14541)</f>
        <v>18</v>
      </c>
      <c r="D14541">
        <f>MINUTE(A14541)</f>
        <v>0</v>
      </c>
      <c r="E14541">
        <v>10</v>
      </c>
      <c r="F14541">
        <f>60*C14541+D14541</f>
        <v>1080</v>
      </c>
      <c r="G14541">
        <f>IF(MONTH(A14541)&gt;10,1,IF(MONTH(A14541)&lt;4,1,0))</f>
        <v>0</v>
      </c>
      <c r="H14541">
        <f>IF(AND(F14541&gt;=6*60,F14541&lt;10*60),1,IF(F14541&gt;=15*60,1,IF(F14541&lt;1*60,1,0)))</f>
        <v>1</v>
      </c>
      <c r="I14541">
        <f>IF(AND(F14541&gt;=1*60,F14541&lt;6*60),1,0)</f>
        <v>0</v>
      </c>
      <c r="J14541">
        <f>IF(AND(F14541&gt;=10*60,F14541&lt;15*60),1,0)</f>
        <v>0</v>
      </c>
      <c r="K14541">
        <f>IF(AND(F14541&gt;=16*60,F14541&lt;21*60),1,0)</f>
        <v>1</v>
      </c>
      <c r="L14541">
        <f>K14541*G14541</f>
        <v>0</v>
      </c>
      <c r="M14541">
        <f>H14541*B14541</f>
        <v>0.11600000000000001</v>
      </c>
      <c r="N14541">
        <f>I14541*B14541</f>
        <v>0</v>
      </c>
      <c r="O14541">
        <f>J14541*B14541</f>
        <v>0</v>
      </c>
    </row>
    <row r="14542" spans="1:15" x14ac:dyDescent="0.25">
      <c r="A14542" s="1">
        <v>41577.770833333299</v>
      </c>
      <c r="B14542">
        <v>0.115</v>
      </c>
      <c r="C14542">
        <f>HOUR(A14542)</f>
        <v>18</v>
      </c>
      <c r="D14542">
        <f>MINUTE(A14542)</f>
        <v>30</v>
      </c>
      <c r="E14542">
        <v>10</v>
      </c>
      <c r="F14542">
        <f>60*C14542+D14542</f>
        <v>1110</v>
      </c>
      <c r="G14542">
        <f>IF(MONTH(A14542)&gt;10,1,IF(MONTH(A14542)&lt;4,1,0))</f>
        <v>0</v>
      </c>
      <c r="H14542">
        <f>IF(AND(F14542&gt;=6*60,F14542&lt;10*60),1,IF(F14542&gt;=15*60,1,IF(F14542&lt;1*60,1,0)))</f>
        <v>1</v>
      </c>
      <c r="I14542">
        <f>IF(AND(F14542&gt;=1*60,F14542&lt;6*60),1,0)</f>
        <v>0</v>
      </c>
      <c r="J14542">
        <f>IF(AND(F14542&gt;=10*60,F14542&lt;15*60),1,0)</f>
        <v>0</v>
      </c>
      <c r="K14542">
        <f>IF(AND(F14542&gt;=16*60,F14542&lt;21*60),1,0)</f>
        <v>1</v>
      </c>
      <c r="L14542">
        <f>K14542*G14542</f>
        <v>0</v>
      </c>
      <c r="M14542">
        <f>H14542*B14542</f>
        <v>0.115</v>
      </c>
      <c r="N14542">
        <f>I14542*B14542</f>
        <v>0</v>
      </c>
      <c r="O14542">
        <f>J14542*B14542</f>
        <v>0</v>
      </c>
    </row>
    <row r="14543" spans="1:15" x14ac:dyDescent="0.25">
      <c r="A14543" s="1">
        <v>41577.791666666701</v>
      </c>
      <c r="B14543">
        <v>0.111</v>
      </c>
      <c r="C14543">
        <f>HOUR(A14543)</f>
        <v>19</v>
      </c>
      <c r="D14543">
        <f>MINUTE(A14543)</f>
        <v>0</v>
      </c>
      <c r="E14543">
        <v>10</v>
      </c>
      <c r="F14543">
        <f>60*C14543+D14543</f>
        <v>1140</v>
      </c>
      <c r="G14543">
        <f>IF(MONTH(A14543)&gt;10,1,IF(MONTH(A14543)&lt;4,1,0))</f>
        <v>0</v>
      </c>
      <c r="H14543">
        <f>IF(AND(F14543&gt;=6*60,F14543&lt;10*60),1,IF(F14543&gt;=15*60,1,IF(F14543&lt;1*60,1,0)))</f>
        <v>1</v>
      </c>
      <c r="I14543">
        <f>IF(AND(F14543&gt;=1*60,F14543&lt;6*60),1,0)</f>
        <v>0</v>
      </c>
      <c r="J14543">
        <f>IF(AND(F14543&gt;=10*60,F14543&lt;15*60),1,0)</f>
        <v>0</v>
      </c>
      <c r="K14543">
        <f>IF(AND(F14543&gt;=16*60,F14543&lt;21*60),1,0)</f>
        <v>1</v>
      </c>
      <c r="L14543">
        <f>K14543*G14543</f>
        <v>0</v>
      </c>
      <c r="M14543">
        <f>H14543*B14543</f>
        <v>0.111</v>
      </c>
      <c r="N14543">
        <f>I14543*B14543</f>
        <v>0</v>
      </c>
      <c r="O14543">
        <f>J14543*B14543</f>
        <v>0</v>
      </c>
    </row>
    <row r="14544" spans="1:15" x14ac:dyDescent="0.25">
      <c r="A14544" s="1">
        <v>41577.8125</v>
      </c>
      <c r="B14544">
        <v>0.11899999999999999</v>
      </c>
      <c r="C14544">
        <f>HOUR(A14544)</f>
        <v>19</v>
      </c>
      <c r="D14544">
        <f>MINUTE(A14544)</f>
        <v>30</v>
      </c>
      <c r="E14544">
        <v>10</v>
      </c>
      <c r="F14544">
        <f>60*C14544+D14544</f>
        <v>1170</v>
      </c>
      <c r="G14544">
        <f>IF(MONTH(A14544)&gt;10,1,IF(MONTH(A14544)&lt;4,1,0))</f>
        <v>0</v>
      </c>
      <c r="H14544">
        <f>IF(AND(F14544&gt;=6*60,F14544&lt;10*60),1,IF(F14544&gt;=15*60,1,IF(F14544&lt;1*60,1,0)))</f>
        <v>1</v>
      </c>
      <c r="I14544">
        <f>IF(AND(F14544&gt;=1*60,F14544&lt;6*60),1,0)</f>
        <v>0</v>
      </c>
      <c r="J14544">
        <f>IF(AND(F14544&gt;=10*60,F14544&lt;15*60),1,0)</f>
        <v>0</v>
      </c>
      <c r="K14544">
        <f>IF(AND(F14544&gt;=16*60,F14544&lt;21*60),1,0)</f>
        <v>1</v>
      </c>
      <c r="L14544">
        <f>K14544*G14544</f>
        <v>0</v>
      </c>
      <c r="M14544">
        <f>H14544*B14544</f>
        <v>0.11899999999999999</v>
      </c>
      <c r="N14544">
        <f>I14544*B14544</f>
        <v>0</v>
      </c>
      <c r="O14544">
        <f>J14544*B14544</f>
        <v>0</v>
      </c>
    </row>
    <row r="14545" spans="1:15" x14ac:dyDescent="0.25">
      <c r="A14545" s="1">
        <v>41577.833333333299</v>
      </c>
      <c r="B14545">
        <v>0.11899999999999999</v>
      </c>
      <c r="C14545">
        <f>HOUR(A14545)</f>
        <v>20</v>
      </c>
      <c r="D14545">
        <f>MINUTE(A14545)</f>
        <v>0</v>
      </c>
      <c r="E14545">
        <v>10</v>
      </c>
      <c r="F14545">
        <f>60*C14545+D14545</f>
        <v>1200</v>
      </c>
      <c r="G14545">
        <f>IF(MONTH(A14545)&gt;10,1,IF(MONTH(A14545)&lt;4,1,0))</f>
        <v>0</v>
      </c>
      <c r="H14545">
        <f>IF(AND(F14545&gt;=6*60,F14545&lt;10*60),1,IF(F14545&gt;=15*60,1,IF(F14545&lt;1*60,1,0)))</f>
        <v>1</v>
      </c>
      <c r="I14545">
        <f>IF(AND(F14545&gt;=1*60,F14545&lt;6*60),1,0)</f>
        <v>0</v>
      </c>
      <c r="J14545">
        <f>IF(AND(F14545&gt;=10*60,F14545&lt;15*60),1,0)</f>
        <v>0</v>
      </c>
      <c r="K14545">
        <f>IF(AND(F14545&gt;=16*60,F14545&lt;21*60),1,0)</f>
        <v>1</v>
      </c>
      <c r="L14545">
        <f>K14545*G14545</f>
        <v>0</v>
      </c>
      <c r="M14545">
        <f>H14545*B14545</f>
        <v>0.11899999999999999</v>
      </c>
      <c r="N14545">
        <f>I14545*B14545</f>
        <v>0</v>
      </c>
      <c r="O14545">
        <f>J14545*B14545</f>
        <v>0</v>
      </c>
    </row>
    <row r="14546" spans="1:15" x14ac:dyDescent="0.25">
      <c r="A14546" s="1">
        <v>41577.854166666701</v>
      </c>
      <c r="B14546">
        <v>0.14399999999999999</v>
      </c>
      <c r="C14546">
        <f>HOUR(A14546)</f>
        <v>20</v>
      </c>
      <c r="D14546">
        <f>MINUTE(A14546)</f>
        <v>30</v>
      </c>
      <c r="E14546">
        <v>10</v>
      </c>
      <c r="F14546">
        <f>60*C14546+D14546</f>
        <v>1230</v>
      </c>
      <c r="G14546">
        <f>IF(MONTH(A14546)&gt;10,1,IF(MONTH(A14546)&lt;4,1,0))</f>
        <v>0</v>
      </c>
      <c r="H14546">
        <f>IF(AND(F14546&gt;=6*60,F14546&lt;10*60),1,IF(F14546&gt;=15*60,1,IF(F14546&lt;1*60,1,0)))</f>
        <v>1</v>
      </c>
      <c r="I14546">
        <f>IF(AND(F14546&gt;=1*60,F14546&lt;6*60),1,0)</f>
        <v>0</v>
      </c>
      <c r="J14546">
        <f>IF(AND(F14546&gt;=10*60,F14546&lt;15*60),1,0)</f>
        <v>0</v>
      </c>
      <c r="K14546">
        <f>IF(AND(F14546&gt;=16*60,F14546&lt;21*60),1,0)</f>
        <v>1</v>
      </c>
      <c r="L14546">
        <f>K14546*G14546</f>
        <v>0</v>
      </c>
      <c r="M14546">
        <f>H14546*B14546</f>
        <v>0.14399999999999999</v>
      </c>
      <c r="N14546">
        <f>I14546*B14546</f>
        <v>0</v>
      </c>
      <c r="O14546">
        <f>J14546*B14546</f>
        <v>0</v>
      </c>
    </row>
    <row r="14547" spans="1:15" x14ac:dyDescent="0.25">
      <c r="A14547" s="1">
        <v>41577.875</v>
      </c>
      <c r="B14547">
        <v>0.159</v>
      </c>
      <c r="C14547">
        <f>HOUR(A14547)</f>
        <v>21</v>
      </c>
      <c r="D14547">
        <f>MINUTE(A14547)</f>
        <v>0</v>
      </c>
      <c r="E14547">
        <v>10</v>
      </c>
      <c r="F14547">
        <f>60*C14547+D14547</f>
        <v>1260</v>
      </c>
      <c r="G14547">
        <f>IF(MONTH(A14547)&gt;10,1,IF(MONTH(A14547)&lt;4,1,0))</f>
        <v>0</v>
      </c>
      <c r="H14547">
        <f>IF(AND(F14547&gt;=6*60,F14547&lt;10*60),1,IF(F14547&gt;=15*60,1,IF(F14547&lt;1*60,1,0)))</f>
        <v>1</v>
      </c>
      <c r="I14547">
        <f>IF(AND(F14547&gt;=1*60,F14547&lt;6*60),1,0)</f>
        <v>0</v>
      </c>
      <c r="J14547">
        <f>IF(AND(F14547&gt;=10*60,F14547&lt;15*60),1,0)</f>
        <v>0</v>
      </c>
      <c r="K14547">
        <f>IF(AND(F14547&gt;=16*60,F14547&lt;21*60),1,0)</f>
        <v>0</v>
      </c>
      <c r="L14547">
        <f>K14547*G14547</f>
        <v>0</v>
      </c>
      <c r="M14547">
        <f>H14547*B14547</f>
        <v>0.159</v>
      </c>
      <c r="N14547">
        <f>I14547*B14547</f>
        <v>0</v>
      </c>
      <c r="O14547">
        <f>J14547*B14547</f>
        <v>0</v>
      </c>
    </row>
    <row r="14548" spans="1:15" x14ac:dyDescent="0.25">
      <c r="A14548" s="1">
        <v>41577.895833333299</v>
      </c>
      <c r="B14548">
        <v>0.16900000000000001</v>
      </c>
      <c r="C14548">
        <f>HOUR(A14548)</f>
        <v>21</v>
      </c>
      <c r="D14548">
        <f>MINUTE(A14548)</f>
        <v>30</v>
      </c>
      <c r="E14548">
        <v>10</v>
      </c>
      <c r="F14548">
        <f>60*C14548+D14548</f>
        <v>1290</v>
      </c>
      <c r="G14548">
        <f>IF(MONTH(A14548)&gt;10,1,IF(MONTH(A14548)&lt;4,1,0))</f>
        <v>0</v>
      </c>
      <c r="H14548">
        <f>IF(AND(F14548&gt;=6*60,F14548&lt;10*60),1,IF(F14548&gt;=15*60,1,IF(F14548&lt;1*60,1,0)))</f>
        <v>1</v>
      </c>
      <c r="I14548">
        <f>IF(AND(F14548&gt;=1*60,F14548&lt;6*60),1,0)</f>
        <v>0</v>
      </c>
      <c r="J14548">
        <f>IF(AND(F14548&gt;=10*60,F14548&lt;15*60),1,0)</f>
        <v>0</v>
      </c>
      <c r="K14548">
        <f>IF(AND(F14548&gt;=16*60,F14548&lt;21*60),1,0)</f>
        <v>0</v>
      </c>
      <c r="L14548">
        <f>K14548*G14548</f>
        <v>0</v>
      </c>
      <c r="M14548">
        <f>H14548*B14548</f>
        <v>0.16900000000000001</v>
      </c>
      <c r="N14548">
        <f>I14548*B14548</f>
        <v>0</v>
      </c>
      <c r="O14548">
        <f>J14548*B14548</f>
        <v>0</v>
      </c>
    </row>
    <row r="14549" spans="1:15" x14ac:dyDescent="0.25">
      <c r="A14549" s="1">
        <v>41577.916666666701</v>
      </c>
      <c r="B14549">
        <v>0.11</v>
      </c>
      <c r="C14549">
        <f>HOUR(A14549)</f>
        <v>22</v>
      </c>
      <c r="D14549">
        <f>MINUTE(A14549)</f>
        <v>0</v>
      </c>
      <c r="E14549">
        <v>10</v>
      </c>
      <c r="F14549">
        <f>60*C14549+D14549</f>
        <v>1320</v>
      </c>
      <c r="G14549">
        <f>IF(MONTH(A14549)&gt;10,1,IF(MONTH(A14549)&lt;4,1,0))</f>
        <v>0</v>
      </c>
      <c r="H14549">
        <f>IF(AND(F14549&gt;=6*60,F14549&lt;10*60),1,IF(F14549&gt;=15*60,1,IF(F14549&lt;1*60,1,0)))</f>
        <v>1</v>
      </c>
      <c r="I14549">
        <f>IF(AND(F14549&gt;=1*60,F14549&lt;6*60),1,0)</f>
        <v>0</v>
      </c>
      <c r="J14549">
        <f>IF(AND(F14549&gt;=10*60,F14549&lt;15*60),1,0)</f>
        <v>0</v>
      </c>
      <c r="K14549">
        <f>IF(AND(F14549&gt;=16*60,F14549&lt;21*60),1,0)</f>
        <v>0</v>
      </c>
      <c r="L14549">
        <f>K14549*G14549</f>
        <v>0</v>
      </c>
      <c r="M14549">
        <f>H14549*B14549</f>
        <v>0.11</v>
      </c>
      <c r="N14549">
        <f>I14549*B14549</f>
        <v>0</v>
      </c>
      <c r="O14549">
        <f>J14549*B14549</f>
        <v>0</v>
      </c>
    </row>
    <row r="14550" spans="1:15" x14ac:dyDescent="0.25">
      <c r="A14550" s="1">
        <v>41577.9375</v>
      </c>
      <c r="B14550">
        <v>0.115</v>
      </c>
      <c r="C14550">
        <f>HOUR(A14550)</f>
        <v>22</v>
      </c>
      <c r="D14550">
        <f>MINUTE(A14550)</f>
        <v>30</v>
      </c>
      <c r="E14550">
        <v>10</v>
      </c>
      <c r="F14550">
        <f>60*C14550+D14550</f>
        <v>1350</v>
      </c>
      <c r="G14550">
        <f>IF(MONTH(A14550)&gt;10,1,IF(MONTH(A14550)&lt;4,1,0))</f>
        <v>0</v>
      </c>
      <c r="H14550">
        <f>IF(AND(F14550&gt;=6*60,F14550&lt;10*60),1,IF(F14550&gt;=15*60,1,IF(F14550&lt;1*60,1,0)))</f>
        <v>1</v>
      </c>
      <c r="I14550">
        <f>IF(AND(F14550&gt;=1*60,F14550&lt;6*60),1,0)</f>
        <v>0</v>
      </c>
      <c r="J14550">
        <f>IF(AND(F14550&gt;=10*60,F14550&lt;15*60),1,0)</f>
        <v>0</v>
      </c>
      <c r="K14550">
        <f>IF(AND(F14550&gt;=16*60,F14550&lt;21*60),1,0)</f>
        <v>0</v>
      </c>
      <c r="L14550">
        <f>K14550*G14550</f>
        <v>0</v>
      </c>
      <c r="M14550">
        <f>H14550*B14550</f>
        <v>0.115</v>
      </c>
      <c r="N14550">
        <f>I14550*B14550</f>
        <v>0</v>
      </c>
      <c r="O14550">
        <f>J14550*B14550</f>
        <v>0</v>
      </c>
    </row>
    <row r="14551" spans="1:15" x14ac:dyDescent="0.25">
      <c r="A14551" s="1">
        <v>41577.958333333299</v>
      </c>
      <c r="B14551">
        <v>0.113</v>
      </c>
      <c r="C14551">
        <f>HOUR(A14551)</f>
        <v>23</v>
      </c>
      <c r="D14551">
        <f>MINUTE(A14551)</f>
        <v>0</v>
      </c>
      <c r="E14551">
        <v>10</v>
      </c>
      <c r="F14551">
        <f>60*C14551+D14551</f>
        <v>1380</v>
      </c>
      <c r="G14551">
        <f>IF(MONTH(A14551)&gt;10,1,IF(MONTH(A14551)&lt;4,1,0))</f>
        <v>0</v>
      </c>
      <c r="H14551">
        <f>IF(AND(F14551&gt;=6*60,F14551&lt;10*60),1,IF(F14551&gt;=15*60,1,IF(F14551&lt;1*60,1,0)))</f>
        <v>1</v>
      </c>
      <c r="I14551">
        <f>IF(AND(F14551&gt;=1*60,F14551&lt;6*60),1,0)</f>
        <v>0</v>
      </c>
      <c r="J14551">
        <f>IF(AND(F14551&gt;=10*60,F14551&lt;15*60),1,0)</f>
        <v>0</v>
      </c>
      <c r="K14551">
        <f>IF(AND(F14551&gt;=16*60,F14551&lt;21*60),1,0)</f>
        <v>0</v>
      </c>
      <c r="L14551">
        <f>K14551*G14551</f>
        <v>0</v>
      </c>
      <c r="M14551">
        <f>H14551*B14551</f>
        <v>0.113</v>
      </c>
      <c r="N14551">
        <f>I14551*B14551</f>
        <v>0</v>
      </c>
      <c r="O14551">
        <f>J14551*B14551</f>
        <v>0</v>
      </c>
    </row>
    <row r="14552" spans="1:15" x14ac:dyDescent="0.25">
      <c r="A14552" s="1">
        <v>41577.979166666701</v>
      </c>
      <c r="B14552">
        <v>0.106</v>
      </c>
      <c r="C14552">
        <f>HOUR(A14552)</f>
        <v>23</v>
      </c>
      <c r="D14552">
        <f>MINUTE(A14552)</f>
        <v>30</v>
      </c>
      <c r="E14552">
        <v>10</v>
      </c>
      <c r="F14552">
        <f>60*C14552+D14552</f>
        <v>1410</v>
      </c>
      <c r="G14552">
        <f>IF(MONTH(A14552)&gt;10,1,IF(MONTH(A14552)&lt;4,1,0))</f>
        <v>0</v>
      </c>
      <c r="H14552">
        <f>IF(AND(F14552&gt;=6*60,F14552&lt;10*60),1,IF(F14552&gt;=15*60,1,IF(F14552&lt;1*60,1,0)))</f>
        <v>1</v>
      </c>
      <c r="I14552">
        <f>IF(AND(F14552&gt;=1*60,F14552&lt;6*60),1,0)</f>
        <v>0</v>
      </c>
      <c r="J14552">
        <f>IF(AND(F14552&gt;=10*60,F14552&lt;15*60),1,0)</f>
        <v>0</v>
      </c>
      <c r="K14552">
        <f>IF(AND(F14552&gt;=16*60,F14552&lt;21*60),1,0)</f>
        <v>0</v>
      </c>
      <c r="L14552">
        <f>K14552*G14552</f>
        <v>0</v>
      </c>
      <c r="M14552">
        <f>H14552*B14552</f>
        <v>0.106</v>
      </c>
      <c r="N14552">
        <f>I14552*B14552</f>
        <v>0</v>
      </c>
      <c r="O14552">
        <f>J14552*B14552</f>
        <v>0</v>
      </c>
    </row>
    <row r="14553" spans="1:15" x14ac:dyDescent="0.25">
      <c r="A14553" s="1">
        <v>41578</v>
      </c>
      <c r="B14553">
        <v>9.5000000000000001E-2</v>
      </c>
      <c r="C14553">
        <f>HOUR(A14553)</f>
        <v>0</v>
      </c>
      <c r="D14553">
        <f>MINUTE(A14553)</f>
        <v>0</v>
      </c>
      <c r="E14553">
        <v>10</v>
      </c>
      <c r="F14553">
        <f>60*C14553+D14553</f>
        <v>0</v>
      </c>
      <c r="G14553">
        <f>IF(MONTH(A14553)&gt;10,1,IF(MONTH(A14553)&lt;4,1,0))</f>
        <v>0</v>
      </c>
      <c r="H14553">
        <f>IF(AND(F14553&gt;=6*60,F14553&lt;10*60),1,IF(F14553&gt;=15*60,1,IF(F14553&lt;1*60,1,0)))</f>
        <v>1</v>
      </c>
      <c r="I14553">
        <f>IF(AND(F14553&gt;=1*60,F14553&lt;6*60),1,0)</f>
        <v>0</v>
      </c>
      <c r="J14553">
        <f>IF(AND(F14553&gt;=10*60,F14553&lt;15*60),1,0)</f>
        <v>0</v>
      </c>
      <c r="K14553">
        <f>IF(AND(F14553&gt;=16*60,F14553&lt;21*60),1,0)</f>
        <v>0</v>
      </c>
      <c r="L14553">
        <f>K14553*G14553</f>
        <v>0</v>
      </c>
      <c r="M14553">
        <f>H14553*B14553</f>
        <v>9.5000000000000001E-2</v>
      </c>
      <c r="N14553">
        <f>I14553*B14553</f>
        <v>0</v>
      </c>
      <c r="O14553">
        <f>J14553*B14553</f>
        <v>0</v>
      </c>
    </row>
    <row r="14554" spans="1:15" x14ac:dyDescent="0.25">
      <c r="A14554" s="1">
        <v>41578.020833333299</v>
      </c>
      <c r="B14554">
        <v>7.3999999999999996E-2</v>
      </c>
      <c r="C14554">
        <f>HOUR(A14554)</f>
        <v>0</v>
      </c>
      <c r="D14554">
        <f>MINUTE(A14554)</f>
        <v>30</v>
      </c>
      <c r="E14554">
        <v>10</v>
      </c>
      <c r="F14554">
        <f>60*C14554+D14554</f>
        <v>30</v>
      </c>
      <c r="G14554">
        <f>IF(MONTH(A14554)&gt;10,1,IF(MONTH(A14554)&lt;4,1,0))</f>
        <v>0</v>
      </c>
      <c r="H14554">
        <f>IF(AND(F14554&gt;=6*60,F14554&lt;10*60),1,IF(F14554&gt;=15*60,1,IF(F14554&lt;1*60,1,0)))</f>
        <v>1</v>
      </c>
      <c r="I14554">
        <f>IF(AND(F14554&gt;=1*60,F14554&lt;6*60),1,0)</f>
        <v>0</v>
      </c>
      <c r="J14554">
        <f>IF(AND(F14554&gt;=10*60,F14554&lt;15*60),1,0)</f>
        <v>0</v>
      </c>
      <c r="K14554">
        <f>IF(AND(F14554&gt;=16*60,F14554&lt;21*60),1,0)</f>
        <v>0</v>
      </c>
      <c r="L14554">
        <f>K14554*G14554</f>
        <v>0</v>
      </c>
      <c r="M14554">
        <f>H14554*B14554</f>
        <v>7.3999999999999996E-2</v>
      </c>
      <c r="N14554">
        <f>I14554*B14554</f>
        <v>0</v>
      </c>
      <c r="O14554">
        <f>J14554*B14554</f>
        <v>0</v>
      </c>
    </row>
    <row r="14555" spans="1:15" x14ac:dyDescent="0.25">
      <c r="A14555" s="1">
        <v>41578.041666666701</v>
      </c>
      <c r="B14555">
        <v>4.7E-2</v>
      </c>
      <c r="C14555">
        <f>HOUR(A14555)</f>
        <v>1</v>
      </c>
      <c r="D14555">
        <f>MINUTE(A14555)</f>
        <v>0</v>
      </c>
      <c r="E14555">
        <v>10</v>
      </c>
      <c r="F14555">
        <f>60*C14555+D14555</f>
        <v>60</v>
      </c>
      <c r="G14555">
        <f>IF(MONTH(A14555)&gt;10,1,IF(MONTH(A14555)&lt;4,1,0))</f>
        <v>0</v>
      </c>
      <c r="H14555">
        <f>IF(AND(F14555&gt;=6*60,F14555&lt;10*60),1,IF(F14555&gt;=15*60,1,IF(F14555&lt;1*60,1,0)))</f>
        <v>0</v>
      </c>
      <c r="I14555">
        <f>IF(AND(F14555&gt;=1*60,F14555&lt;6*60),1,0)</f>
        <v>1</v>
      </c>
      <c r="J14555">
        <f>IF(AND(F14555&gt;=10*60,F14555&lt;15*60),1,0)</f>
        <v>0</v>
      </c>
      <c r="K14555">
        <f>IF(AND(F14555&gt;=16*60,F14555&lt;21*60),1,0)</f>
        <v>0</v>
      </c>
      <c r="L14555">
        <f>K14555*G14555</f>
        <v>0</v>
      </c>
      <c r="M14555">
        <f>H14555*B14555</f>
        <v>0</v>
      </c>
      <c r="N14555">
        <f>I14555*B14555</f>
        <v>4.7E-2</v>
      </c>
      <c r="O14555">
        <f>J14555*B14555</f>
        <v>0</v>
      </c>
    </row>
    <row r="14556" spans="1:15" x14ac:dyDescent="0.25">
      <c r="A14556" s="1">
        <v>41578.0625</v>
      </c>
      <c r="B14556">
        <v>2.1999999999999999E-2</v>
      </c>
      <c r="C14556">
        <f>HOUR(A14556)</f>
        <v>1</v>
      </c>
      <c r="D14556">
        <f>MINUTE(A14556)</f>
        <v>30</v>
      </c>
      <c r="E14556">
        <v>10</v>
      </c>
      <c r="F14556">
        <f>60*C14556+D14556</f>
        <v>90</v>
      </c>
      <c r="G14556">
        <f>IF(MONTH(A14556)&gt;10,1,IF(MONTH(A14556)&lt;4,1,0))</f>
        <v>0</v>
      </c>
      <c r="H14556">
        <f>IF(AND(F14556&gt;=6*60,F14556&lt;10*60),1,IF(F14556&gt;=15*60,1,IF(F14556&lt;1*60,1,0)))</f>
        <v>0</v>
      </c>
      <c r="I14556">
        <f>IF(AND(F14556&gt;=1*60,F14556&lt;6*60),1,0)</f>
        <v>1</v>
      </c>
      <c r="J14556">
        <f>IF(AND(F14556&gt;=10*60,F14556&lt;15*60),1,0)</f>
        <v>0</v>
      </c>
      <c r="K14556">
        <f>IF(AND(F14556&gt;=16*60,F14556&lt;21*60),1,0)</f>
        <v>0</v>
      </c>
      <c r="L14556">
        <f>K14556*G14556</f>
        <v>0</v>
      </c>
      <c r="M14556">
        <f>H14556*B14556</f>
        <v>0</v>
      </c>
      <c r="N14556">
        <f>I14556*B14556</f>
        <v>2.1999999999999999E-2</v>
      </c>
      <c r="O14556">
        <f>J14556*B14556</f>
        <v>0</v>
      </c>
    </row>
    <row r="14557" spans="1:15" x14ac:dyDescent="0.25">
      <c r="A14557" s="1">
        <v>41578.083333333299</v>
      </c>
      <c r="B14557">
        <v>4.3999999999999997E-2</v>
      </c>
      <c r="C14557">
        <f>HOUR(A14557)</f>
        <v>2</v>
      </c>
      <c r="D14557">
        <f>MINUTE(A14557)</f>
        <v>0</v>
      </c>
      <c r="E14557">
        <v>10</v>
      </c>
      <c r="F14557">
        <f>60*C14557+D14557</f>
        <v>120</v>
      </c>
      <c r="G14557">
        <f>IF(MONTH(A14557)&gt;10,1,IF(MONTH(A14557)&lt;4,1,0))</f>
        <v>0</v>
      </c>
      <c r="H14557">
        <f>IF(AND(F14557&gt;=6*60,F14557&lt;10*60),1,IF(F14557&gt;=15*60,1,IF(F14557&lt;1*60,1,0)))</f>
        <v>0</v>
      </c>
      <c r="I14557">
        <f>IF(AND(F14557&gt;=1*60,F14557&lt;6*60),1,0)</f>
        <v>1</v>
      </c>
      <c r="J14557">
        <f>IF(AND(F14557&gt;=10*60,F14557&lt;15*60),1,0)</f>
        <v>0</v>
      </c>
      <c r="K14557">
        <f>IF(AND(F14557&gt;=16*60,F14557&lt;21*60),1,0)</f>
        <v>0</v>
      </c>
      <c r="L14557">
        <f>K14557*G14557</f>
        <v>0</v>
      </c>
      <c r="M14557">
        <f>H14557*B14557</f>
        <v>0</v>
      </c>
      <c r="N14557">
        <f>I14557*B14557</f>
        <v>4.3999999999999997E-2</v>
      </c>
      <c r="O14557">
        <f>J14557*B14557</f>
        <v>0</v>
      </c>
    </row>
    <row r="14558" spans="1:15" x14ac:dyDescent="0.25">
      <c r="A14558" s="1">
        <v>41578.104166666701</v>
      </c>
      <c r="B14558">
        <v>0.02</v>
      </c>
      <c r="C14558">
        <f>HOUR(A14558)</f>
        <v>2</v>
      </c>
      <c r="D14558">
        <f>MINUTE(A14558)</f>
        <v>30</v>
      </c>
      <c r="E14558">
        <v>10</v>
      </c>
      <c r="F14558">
        <f>60*C14558+D14558</f>
        <v>150</v>
      </c>
      <c r="G14558">
        <f>IF(MONTH(A14558)&gt;10,1,IF(MONTH(A14558)&lt;4,1,0))</f>
        <v>0</v>
      </c>
      <c r="H14558">
        <f>IF(AND(F14558&gt;=6*60,F14558&lt;10*60),1,IF(F14558&gt;=15*60,1,IF(F14558&lt;1*60,1,0)))</f>
        <v>0</v>
      </c>
      <c r="I14558">
        <f>IF(AND(F14558&gt;=1*60,F14558&lt;6*60),1,0)</f>
        <v>1</v>
      </c>
      <c r="J14558">
        <f>IF(AND(F14558&gt;=10*60,F14558&lt;15*60),1,0)</f>
        <v>0</v>
      </c>
      <c r="K14558">
        <f>IF(AND(F14558&gt;=16*60,F14558&lt;21*60),1,0)</f>
        <v>0</v>
      </c>
      <c r="L14558">
        <f>K14558*G14558</f>
        <v>0</v>
      </c>
      <c r="M14558">
        <f>H14558*B14558</f>
        <v>0</v>
      </c>
      <c r="N14558">
        <f>I14558*B14558</f>
        <v>0.02</v>
      </c>
      <c r="O14558">
        <f>J14558*B14558</f>
        <v>0</v>
      </c>
    </row>
    <row r="14559" spans="1:15" x14ac:dyDescent="0.25">
      <c r="A14559" s="1">
        <v>41578.125</v>
      </c>
      <c r="B14559">
        <v>4.2999999999999997E-2</v>
      </c>
      <c r="C14559">
        <f>HOUR(A14559)</f>
        <v>3</v>
      </c>
      <c r="D14559">
        <f>MINUTE(A14559)</f>
        <v>0</v>
      </c>
      <c r="E14559">
        <v>10</v>
      </c>
      <c r="F14559">
        <f>60*C14559+D14559</f>
        <v>180</v>
      </c>
      <c r="G14559">
        <f>IF(MONTH(A14559)&gt;10,1,IF(MONTH(A14559)&lt;4,1,0))</f>
        <v>0</v>
      </c>
      <c r="H14559">
        <f>IF(AND(F14559&gt;=6*60,F14559&lt;10*60),1,IF(F14559&gt;=15*60,1,IF(F14559&lt;1*60,1,0)))</f>
        <v>0</v>
      </c>
      <c r="I14559">
        <f>IF(AND(F14559&gt;=1*60,F14559&lt;6*60),1,0)</f>
        <v>1</v>
      </c>
      <c r="J14559">
        <f>IF(AND(F14559&gt;=10*60,F14559&lt;15*60),1,0)</f>
        <v>0</v>
      </c>
      <c r="K14559">
        <f>IF(AND(F14559&gt;=16*60,F14559&lt;21*60),1,0)</f>
        <v>0</v>
      </c>
      <c r="L14559">
        <f>K14559*G14559</f>
        <v>0</v>
      </c>
      <c r="M14559">
        <f>H14559*B14559</f>
        <v>0</v>
      </c>
      <c r="N14559">
        <f>I14559*B14559</f>
        <v>4.2999999999999997E-2</v>
      </c>
      <c r="O14559">
        <f>J14559*B14559</f>
        <v>0</v>
      </c>
    </row>
    <row r="14560" spans="1:15" x14ac:dyDescent="0.25">
      <c r="A14560" s="1">
        <v>41578.145833333299</v>
      </c>
      <c r="B14560">
        <v>4.2999999999999997E-2</v>
      </c>
      <c r="C14560">
        <f>HOUR(A14560)</f>
        <v>3</v>
      </c>
      <c r="D14560">
        <f>MINUTE(A14560)</f>
        <v>30</v>
      </c>
      <c r="E14560">
        <v>10</v>
      </c>
      <c r="F14560">
        <f>60*C14560+D14560</f>
        <v>210</v>
      </c>
      <c r="G14560">
        <f>IF(MONTH(A14560)&gt;10,1,IF(MONTH(A14560)&lt;4,1,0))</f>
        <v>0</v>
      </c>
      <c r="H14560">
        <f>IF(AND(F14560&gt;=6*60,F14560&lt;10*60),1,IF(F14560&gt;=15*60,1,IF(F14560&lt;1*60,1,0)))</f>
        <v>0</v>
      </c>
      <c r="I14560">
        <f>IF(AND(F14560&gt;=1*60,F14560&lt;6*60),1,0)</f>
        <v>1</v>
      </c>
      <c r="J14560">
        <f>IF(AND(F14560&gt;=10*60,F14560&lt;15*60),1,0)</f>
        <v>0</v>
      </c>
      <c r="K14560">
        <f>IF(AND(F14560&gt;=16*60,F14560&lt;21*60),1,0)</f>
        <v>0</v>
      </c>
      <c r="L14560">
        <f>K14560*G14560</f>
        <v>0</v>
      </c>
      <c r="M14560">
        <f>H14560*B14560</f>
        <v>0</v>
      </c>
      <c r="N14560">
        <f>I14560*B14560</f>
        <v>4.2999999999999997E-2</v>
      </c>
      <c r="O14560">
        <f>J14560*B14560</f>
        <v>0</v>
      </c>
    </row>
    <row r="14561" spans="1:15" x14ac:dyDescent="0.25">
      <c r="A14561" s="1">
        <v>41578.166666666701</v>
      </c>
      <c r="B14561">
        <v>0.02</v>
      </c>
      <c r="C14561">
        <f>HOUR(A14561)</f>
        <v>4</v>
      </c>
      <c r="D14561">
        <f>MINUTE(A14561)</f>
        <v>0</v>
      </c>
      <c r="E14561">
        <v>10</v>
      </c>
      <c r="F14561">
        <f>60*C14561+D14561</f>
        <v>240</v>
      </c>
      <c r="G14561">
        <f>IF(MONTH(A14561)&gt;10,1,IF(MONTH(A14561)&lt;4,1,0))</f>
        <v>0</v>
      </c>
      <c r="H14561">
        <f>IF(AND(F14561&gt;=6*60,F14561&lt;10*60),1,IF(F14561&gt;=15*60,1,IF(F14561&lt;1*60,1,0)))</f>
        <v>0</v>
      </c>
      <c r="I14561">
        <f>IF(AND(F14561&gt;=1*60,F14561&lt;6*60),1,0)</f>
        <v>1</v>
      </c>
      <c r="J14561">
        <f>IF(AND(F14561&gt;=10*60,F14561&lt;15*60),1,0)</f>
        <v>0</v>
      </c>
      <c r="K14561">
        <f>IF(AND(F14561&gt;=16*60,F14561&lt;21*60),1,0)</f>
        <v>0</v>
      </c>
      <c r="L14561">
        <f>K14561*G14561</f>
        <v>0</v>
      </c>
      <c r="M14561">
        <f>H14561*B14561</f>
        <v>0</v>
      </c>
      <c r="N14561">
        <f>I14561*B14561</f>
        <v>0.02</v>
      </c>
      <c r="O14561">
        <f>J14561*B14561</f>
        <v>0</v>
      </c>
    </row>
    <row r="14562" spans="1:15" x14ac:dyDescent="0.25">
      <c r="A14562" s="1">
        <v>41578.1875</v>
      </c>
      <c r="B14562">
        <v>4.2999999999999997E-2</v>
      </c>
      <c r="C14562">
        <f>HOUR(A14562)</f>
        <v>4</v>
      </c>
      <c r="D14562">
        <f>MINUTE(A14562)</f>
        <v>30</v>
      </c>
      <c r="E14562">
        <v>10</v>
      </c>
      <c r="F14562">
        <f>60*C14562+D14562</f>
        <v>270</v>
      </c>
      <c r="G14562">
        <f>IF(MONTH(A14562)&gt;10,1,IF(MONTH(A14562)&lt;4,1,0))</f>
        <v>0</v>
      </c>
      <c r="H14562">
        <f>IF(AND(F14562&gt;=6*60,F14562&lt;10*60),1,IF(F14562&gt;=15*60,1,IF(F14562&lt;1*60,1,0)))</f>
        <v>0</v>
      </c>
      <c r="I14562">
        <f>IF(AND(F14562&gt;=1*60,F14562&lt;6*60),1,0)</f>
        <v>1</v>
      </c>
      <c r="J14562">
        <f>IF(AND(F14562&gt;=10*60,F14562&lt;15*60),1,0)</f>
        <v>0</v>
      </c>
      <c r="K14562">
        <f>IF(AND(F14562&gt;=16*60,F14562&lt;21*60),1,0)</f>
        <v>0</v>
      </c>
      <c r="L14562">
        <f>K14562*G14562</f>
        <v>0</v>
      </c>
      <c r="M14562">
        <f>H14562*B14562</f>
        <v>0</v>
      </c>
      <c r="N14562">
        <f>I14562*B14562</f>
        <v>4.2999999999999997E-2</v>
      </c>
      <c r="O14562">
        <f>J14562*B14562</f>
        <v>0</v>
      </c>
    </row>
    <row r="14563" spans="1:15" x14ac:dyDescent="0.25">
      <c r="A14563" s="1">
        <v>41578.208333333299</v>
      </c>
      <c r="B14563">
        <v>4.2000000000000003E-2</v>
      </c>
      <c r="C14563">
        <f>HOUR(A14563)</f>
        <v>5</v>
      </c>
      <c r="D14563">
        <f>MINUTE(A14563)</f>
        <v>0</v>
      </c>
      <c r="E14563">
        <v>10</v>
      </c>
      <c r="F14563">
        <f>60*C14563+D14563</f>
        <v>300</v>
      </c>
      <c r="G14563">
        <f>IF(MONTH(A14563)&gt;10,1,IF(MONTH(A14563)&lt;4,1,0))</f>
        <v>0</v>
      </c>
      <c r="H14563">
        <f>IF(AND(F14563&gt;=6*60,F14563&lt;10*60),1,IF(F14563&gt;=15*60,1,IF(F14563&lt;1*60,1,0)))</f>
        <v>0</v>
      </c>
      <c r="I14563">
        <f>IF(AND(F14563&gt;=1*60,F14563&lt;6*60),1,0)</f>
        <v>1</v>
      </c>
      <c r="J14563">
        <f>IF(AND(F14563&gt;=10*60,F14563&lt;15*60),1,0)</f>
        <v>0</v>
      </c>
      <c r="K14563">
        <f>IF(AND(F14563&gt;=16*60,F14563&lt;21*60),1,0)</f>
        <v>0</v>
      </c>
      <c r="L14563">
        <f>K14563*G14563</f>
        <v>0</v>
      </c>
      <c r="M14563">
        <f>H14563*B14563</f>
        <v>0</v>
      </c>
      <c r="N14563">
        <f>I14563*B14563</f>
        <v>4.2000000000000003E-2</v>
      </c>
      <c r="O14563">
        <f>J14563*B14563</f>
        <v>0</v>
      </c>
    </row>
    <row r="14564" spans="1:15" x14ac:dyDescent="0.25">
      <c r="A14564" s="1">
        <v>41578.229166666701</v>
      </c>
      <c r="B14564">
        <v>0.33300000000000002</v>
      </c>
      <c r="C14564">
        <f>HOUR(A14564)</f>
        <v>5</v>
      </c>
      <c r="D14564">
        <f>MINUTE(A14564)</f>
        <v>30</v>
      </c>
      <c r="E14564">
        <v>10</v>
      </c>
      <c r="F14564">
        <f>60*C14564+D14564</f>
        <v>330</v>
      </c>
      <c r="G14564">
        <f>IF(MONTH(A14564)&gt;10,1,IF(MONTH(A14564)&lt;4,1,0))</f>
        <v>0</v>
      </c>
      <c r="H14564">
        <f>IF(AND(F14564&gt;=6*60,F14564&lt;10*60),1,IF(F14564&gt;=15*60,1,IF(F14564&lt;1*60,1,0)))</f>
        <v>0</v>
      </c>
      <c r="I14564">
        <f>IF(AND(F14564&gt;=1*60,F14564&lt;6*60),1,0)</f>
        <v>1</v>
      </c>
      <c r="J14564">
        <f>IF(AND(F14564&gt;=10*60,F14564&lt;15*60),1,0)</f>
        <v>0</v>
      </c>
      <c r="K14564">
        <f>IF(AND(F14564&gt;=16*60,F14564&lt;21*60),1,0)</f>
        <v>0</v>
      </c>
      <c r="L14564">
        <f>K14564*G14564</f>
        <v>0</v>
      </c>
      <c r="M14564">
        <f>H14564*B14564</f>
        <v>0</v>
      </c>
      <c r="N14564">
        <f>I14564*B14564</f>
        <v>0.33300000000000002</v>
      </c>
      <c r="O14564">
        <f>J14564*B14564</f>
        <v>0</v>
      </c>
    </row>
    <row r="14565" spans="1:15" x14ac:dyDescent="0.25">
      <c r="A14565" s="1">
        <v>41578.25</v>
      </c>
      <c r="B14565">
        <v>0.218</v>
      </c>
      <c r="C14565">
        <f>HOUR(A14565)</f>
        <v>6</v>
      </c>
      <c r="D14565">
        <f>MINUTE(A14565)</f>
        <v>0</v>
      </c>
      <c r="E14565">
        <v>10</v>
      </c>
      <c r="F14565">
        <f>60*C14565+D14565</f>
        <v>360</v>
      </c>
      <c r="G14565">
        <f>IF(MONTH(A14565)&gt;10,1,IF(MONTH(A14565)&lt;4,1,0))</f>
        <v>0</v>
      </c>
      <c r="H14565">
        <f>IF(AND(F14565&gt;=6*60,F14565&lt;10*60),1,IF(F14565&gt;=15*60,1,IF(F14565&lt;1*60,1,0)))</f>
        <v>1</v>
      </c>
      <c r="I14565">
        <f>IF(AND(F14565&gt;=1*60,F14565&lt;6*60),1,0)</f>
        <v>0</v>
      </c>
      <c r="J14565">
        <f>IF(AND(F14565&gt;=10*60,F14565&lt;15*60),1,0)</f>
        <v>0</v>
      </c>
      <c r="K14565">
        <f>IF(AND(F14565&gt;=16*60,F14565&lt;21*60),1,0)</f>
        <v>0</v>
      </c>
      <c r="L14565">
        <f>K14565*G14565</f>
        <v>0</v>
      </c>
      <c r="M14565">
        <f>H14565*B14565</f>
        <v>0.218</v>
      </c>
      <c r="N14565">
        <f>I14565*B14565</f>
        <v>0</v>
      </c>
      <c r="O14565">
        <f>J14565*B14565</f>
        <v>0</v>
      </c>
    </row>
    <row r="14566" spans="1:15" x14ac:dyDescent="0.25">
      <c r="A14566" s="1">
        <v>41578.270833333299</v>
      </c>
      <c r="B14566">
        <v>0.109</v>
      </c>
      <c r="C14566">
        <f>HOUR(A14566)</f>
        <v>6</v>
      </c>
      <c r="D14566">
        <f>MINUTE(A14566)</f>
        <v>30</v>
      </c>
      <c r="E14566">
        <v>10</v>
      </c>
      <c r="F14566">
        <f>60*C14566+D14566</f>
        <v>390</v>
      </c>
      <c r="G14566">
        <f>IF(MONTH(A14566)&gt;10,1,IF(MONTH(A14566)&lt;4,1,0))</f>
        <v>0</v>
      </c>
      <c r="H14566">
        <f>IF(AND(F14566&gt;=6*60,F14566&lt;10*60),1,IF(F14566&gt;=15*60,1,IF(F14566&lt;1*60,1,0)))</f>
        <v>1</v>
      </c>
      <c r="I14566">
        <f>IF(AND(F14566&gt;=1*60,F14566&lt;6*60),1,0)</f>
        <v>0</v>
      </c>
      <c r="J14566">
        <f>IF(AND(F14566&gt;=10*60,F14566&lt;15*60),1,0)</f>
        <v>0</v>
      </c>
      <c r="K14566">
        <f>IF(AND(F14566&gt;=16*60,F14566&lt;21*60),1,0)</f>
        <v>0</v>
      </c>
      <c r="L14566">
        <f>K14566*G14566</f>
        <v>0</v>
      </c>
      <c r="M14566">
        <f>H14566*B14566</f>
        <v>0.109</v>
      </c>
      <c r="N14566">
        <f>I14566*B14566</f>
        <v>0</v>
      </c>
      <c r="O14566">
        <f>J14566*B14566</f>
        <v>0</v>
      </c>
    </row>
    <row r="14567" spans="1:15" x14ac:dyDescent="0.25">
      <c r="A14567" s="1">
        <v>41578.291666666701</v>
      </c>
      <c r="B14567">
        <v>6.2E-2</v>
      </c>
      <c r="C14567">
        <f>HOUR(A14567)</f>
        <v>7</v>
      </c>
      <c r="D14567">
        <f>MINUTE(A14567)</f>
        <v>0</v>
      </c>
      <c r="E14567">
        <v>10</v>
      </c>
      <c r="F14567">
        <f>60*C14567+D14567</f>
        <v>420</v>
      </c>
      <c r="G14567">
        <f>IF(MONTH(A14567)&gt;10,1,IF(MONTH(A14567)&lt;4,1,0))</f>
        <v>0</v>
      </c>
      <c r="H14567">
        <f>IF(AND(F14567&gt;=6*60,F14567&lt;10*60),1,IF(F14567&gt;=15*60,1,IF(F14567&lt;1*60,1,0)))</f>
        <v>1</v>
      </c>
      <c r="I14567">
        <f>IF(AND(F14567&gt;=1*60,F14567&lt;6*60),1,0)</f>
        <v>0</v>
      </c>
      <c r="J14567">
        <f>IF(AND(F14567&gt;=10*60,F14567&lt;15*60),1,0)</f>
        <v>0</v>
      </c>
      <c r="K14567">
        <f>IF(AND(F14567&gt;=16*60,F14567&lt;21*60),1,0)</f>
        <v>0</v>
      </c>
      <c r="L14567">
        <f>K14567*G14567</f>
        <v>0</v>
      </c>
      <c r="M14567">
        <f>H14567*B14567</f>
        <v>6.2E-2</v>
      </c>
      <c r="N14567">
        <f>I14567*B14567</f>
        <v>0</v>
      </c>
      <c r="O14567">
        <f>J14567*B14567</f>
        <v>0</v>
      </c>
    </row>
    <row r="14568" spans="1:15" x14ac:dyDescent="0.25">
      <c r="A14568" s="1">
        <v>41578.3125</v>
      </c>
      <c r="B14568">
        <v>0.14799999999999999</v>
      </c>
      <c r="C14568">
        <f>HOUR(A14568)</f>
        <v>7</v>
      </c>
      <c r="D14568">
        <f>MINUTE(A14568)</f>
        <v>30</v>
      </c>
      <c r="E14568">
        <v>10</v>
      </c>
      <c r="F14568">
        <f>60*C14568+D14568</f>
        <v>450</v>
      </c>
      <c r="G14568">
        <f>IF(MONTH(A14568)&gt;10,1,IF(MONTH(A14568)&lt;4,1,0))</f>
        <v>0</v>
      </c>
      <c r="H14568">
        <f>IF(AND(F14568&gt;=6*60,F14568&lt;10*60),1,IF(F14568&gt;=15*60,1,IF(F14568&lt;1*60,1,0)))</f>
        <v>1</v>
      </c>
      <c r="I14568">
        <f>IF(AND(F14568&gt;=1*60,F14568&lt;6*60),1,0)</f>
        <v>0</v>
      </c>
      <c r="J14568">
        <f>IF(AND(F14568&gt;=10*60,F14568&lt;15*60),1,0)</f>
        <v>0</v>
      </c>
      <c r="K14568">
        <f>IF(AND(F14568&gt;=16*60,F14568&lt;21*60),1,0)</f>
        <v>0</v>
      </c>
      <c r="L14568">
        <f>K14568*G14568</f>
        <v>0</v>
      </c>
      <c r="M14568">
        <f>H14568*B14568</f>
        <v>0.14799999999999999</v>
      </c>
      <c r="N14568">
        <f>I14568*B14568</f>
        <v>0</v>
      </c>
      <c r="O14568">
        <f>J14568*B14568</f>
        <v>0</v>
      </c>
    </row>
    <row r="14569" spans="1:15" x14ac:dyDescent="0.25">
      <c r="A14569" s="1">
        <v>41578.333333333299</v>
      </c>
      <c r="B14569">
        <v>0.14799999999999999</v>
      </c>
      <c r="C14569">
        <f>HOUR(A14569)</f>
        <v>8</v>
      </c>
      <c r="D14569">
        <f>MINUTE(A14569)</f>
        <v>0</v>
      </c>
      <c r="E14569">
        <v>10</v>
      </c>
      <c r="F14569">
        <f>60*C14569+D14569</f>
        <v>480</v>
      </c>
      <c r="G14569">
        <f>IF(MONTH(A14569)&gt;10,1,IF(MONTH(A14569)&lt;4,1,0))</f>
        <v>0</v>
      </c>
      <c r="H14569">
        <f>IF(AND(F14569&gt;=6*60,F14569&lt;10*60),1,IF(F14569&gt;=15*60,1,IF(F14569&lt;1*60,1,0)))</f>
        <v>1</v>
      </c>
      <c r="I14569">
        <f>IF(AND(F14569&gt;=1*60,F14569&lt;6*60),1,0)</f>
        <v>0</v>
      </c>
      <c r="J14569">
        <f>IF(AND(F14569&gt;=10*60,F14569&lt;15*60),1,0)</f>
        <v>0</v>
      </c>
      <c r="K14569">
        <f>IF(AND(F14569&gt;=16*60,F14569&lt;21*60),1,0)</f>
        <v>0</v>
      </c>
      <c r="L14569">
        <f>K14569*G14569</f>
        <v>0</v>
      </c>
      <c r="M14569">
        <f>H14569*B14569</f>
        <v>0.14799999999999999</v>
      </c>
      <c r="N14569">
        <f>I14569*B14569</f>
        <v>0</v>
      </c>
      <c r="O14569">
        <f>J14569*B14569</f>
        <v>0</v>
      </c>
    </row>
    <row r="14570" spans="1:15" x14ac:dyDescent="0.25">
      <c r="A14570" s="1">
        <v>41578.354166666701</v>
      </c>
      <c r="B14570">
        <v>4.2999999999999997E-2</v>
      </c>
      <c r="C14570">
        <f>HOUR(A14570)</f>
        <v>8</v>
      </c>
      <c r="D14570">
        <f>MINUTE(A14570)</f>
        <v>30</v>
      </c>
      <c r="E14570">
        <v>10</v>
      </c>
      <c r="F14570">
        <f>60*C14570+D14570</f>
        <v>510</v>
      </c>
      <c r="G14570">
        <f>IF(MONTH(A14570)&gt;10,1,IF(MONTH(A14570)&lt;4,1,0))</f>
        <v>0</v>
      </c>
      <c r="H14570">
        <f>IF(AND(F14570&gt;=6*60,F14570&lt;10*60),1,IF(F14570&gt;=15*60,1,IF(F14570&lt;1*60,1,0)))</f>
        <v>1</v>
      </c>
      <c r="I14570">
        <f>IF(AND(F14570&gt;=1*60,F14570&lt;6*60),1,0)</f>
        <v>0</v>
      </c>
      <c r="J14570">
        <f>IF(AND(F14570&gt;=10*60,F14570&lt;15*60),1,0)</f>
        <v>0</v>
      </c>
      <c r="K14570">
        <f>IF(AND(F14570&gt;=16*60,F14570&lt;21*60),1,0)</f>
        <v>0</v>
      </c>
      <c r="L14570">
        <f>K14570*G14570</f>
        <v>0</v>
      </c>
      <c r="M14570">
        <f>H14570*B14570</f>
        <v>4.2999999999999997E-2</v>
      </c>
      <c r="N14570">
        <f>I14570*B14570</f>
        <v>0</v>
      </c>
      <c r="O14570">
        <f>J14570*B14570</f>
        <v>0</v>
      </c>
    </row>
    <row r="14571" spans="1:15" x14ac:dyDescent="0.25">
      <c r="A14571" s="1">
        <v>41578.375</v>
      </c>
      <c r="B14571">
        <v>1.9E-2</v>
      </c>
      <c r="C14571">
        <f>HOUR(A14571)</f>
        <v>9</v>
      </c>
      <c r="D14571">
        <f>MINUTE(A14571)</f>
        <v>0</v>
      </c>
      <c r="E14571">
        <v>10</v>
      </c>
      <c r="F14571">
        <f>60*C14571+D14571</f>
        <v>540</v>
      </c>
      <c r="G14571">
        <f>IF(MONTH(A14571)&gt;10,1,IF(MONTH(A14571)&lt;4,1,0))</f>
        <v>0</v>
      </c>
      <c r="H14571">
        <f>IF(AND(F14571&gt;=6*60,F14571&lt;10*60),1,IF(F14571&gt;=15*60,1,IF(F14571&lt;1*60,1,0)))</f>
        <v>1</v>
      </c>
      <c r="I14571">
        <f>IF(AND(F14571&gt;=1*60,F14571&lt;6*60),1,0)</f>
        <v>0</v>
      </c>
      <c r="J14571">
        <f>IF(AND(F14571&gt;=10*60,F14571&lt;15*60),1,0)</f>
        <v>0</v>
      </c>
      <c r="K14571">
        <f>IF(AND(F14571&gt;=16*60,F14571&lt;21*60),1,0)</f>
        <v>0</v>
      </c>
      <c r="L14571">
        <f>K14571*G14571</f>
        <v>0</v>
      </c>
      <c r="M14571">
        <f>H14571*B14571</f>
        <v>1.9E-2</v>
      </c>
      <c r="N14571">
        <f>I14571*B14571</f>
        <v>0</v>
      </c>
      <c r="O14571">
        <f>J14571*B14571</f>
        <v>0</v>
      </c>
    </row>
    <row r="14572" spans="1:15" x14ac:dyDescent="0.25">
      <c r="A14572" s="1">
        <v>41578.395833333299</v>
      </c>
      <c r="B14572">
        <v>4.3999999999999997E-2</v>
      </c>
      <c r="C14572">
        <f>HOUR(A14572)</f>
        <v>9</v>
      </c>
      <c r="D14572">
        <f>MINUTE(A14572)</f>
        <v>30</v>
      </c>
      <c r="E14572">
        <v>10</v>
      </c>
      <c r="F14572">
        <f>60*C14572+D14572</f>
        <v>570</v>
      </c>
      <c r="G14572">
        <f>IF(MONTH(A14572)&gt;10,1,IF(MONTH(A14572)&lt;4,1,0))</f>
        <v>0</v>
      </c>
      <c r="H14572">
        <f>IF(AND(F14572&gt;=6*60,F14572&lt;10*60),1,IF(F14572&gt;=15*60,1,IF(F14572&lt;1*60,1,0)))</f>
        <v>1</v>
      </c>
      <c r="I14572">
        <f>IF(AND(F14572&gt;=1*60,F14572&lt;6*60),1,0)</f>
        <v>0</v>
      </c>
      <c r="J14572">
        <f>IF(AND(F14572&gt;=10*60,F14572&lt;15*60),1,0)</f>
        <v>0</v>
      </c>
      <c r="K14572">
        <f>IF(AND(F14572&gt;=16*60,F14572&lt;21*60),1,0)</f>
        <v>0</v>
      </c>
      <c r="L14572">
        <f>K14572*G14572</f>
        <v>0</v>
      </c>
      <c r="M14572">
        <f>H14572*B14572</f>
        <v>4.3999999999999997E-2</v>
      </c>
      <c r="N14572">
        <f>I14572*B14572</f>
        <v>0</v>
      </c>
      <c r="O14572">
        <f>J14572*B14572</f>
        <v>0</v>
      </c>
    </row>
    <row r="14573" spans="1:15" x14ac:dyDescent="0.25">
      <c r="A14573" s="1">
        <v>41578.416666666701</v>
      </c>
      <c r="B14573">
        <v>4.7E-2</v>
      </c>
      <c r="C14573">
        <f>HOUR(A14573)</f>
        <v>10</v>
      </c>
      <c r="D14573">
        <f>MINUTE(A14573)</f>
        <v>0</v>
      </c>
      <c r="E14573">
        <v>10</v>
      </c>
      <c r="F14573">
        <f>60*C14573+D14573</f>
        <v>600</v>
      </c>
      <c r="G14573">
        <f>IF(MONTH(A14573)&gt;10,1,IF(MONTH(A14573)&lt;4,1,0))</f>
        <v>0</v>
      </c>
      <c r="H14573">
        <f>IF(AND(F14573&gt;=6*60,F14573&lt;10*60),1,IF(F14573&gt;=15*60,1,IF(F14573&lt;1*60,1,0)))</f>
        <v>0</v>
      </c>
      <c r="I14573">
        <f>IF(AND(F14573&gt;=1*60,F14573&lt;6*60),1,0)</f>
        <v>0</v>
      </c>
      <c r="J14573">
        <f>IF(AND(F14573&gt;=10*60,F14573&lt;15*60),1,0)</f>
        <v>1</v>
      </c>
      <c r="K14573">
        <f>IF(AND(F14573&gt;=16*60,F14573&lt;21*60),1,0)</f>
        <v>0</v>
      </c>
      <c r="L14573">
        <f>K14573*G14573</f>
        <v>0</v>
      </c>
      <c r="M14573">
        <f>H14573*B14573</f>
        <v>0</v>
      </c>
      <c r="N14573">
        <f>I14573*B14573</f>
        <v>0</v>
      </c>
      <c r="O14573">
        <f>J14573*B14573</f>
        <v>4.7E-2</v>
      </c>
    </row>
    <row r="14574" spans="1:15" x14ac:dyDescent="0.25">
      <c r="A14574" s="1">
        <v>41578.4375</v>
      </c>
      <c r="B14574">
        <v>4.3999999999999997E-2</v>
      </c>
      <c r="C14574">
        <f>HOUR(A14574)</f>
        <v>10</v>
      </c>
      <c r="D14574">
        <f>MINUTE(A14574)</f>
        <v>30</v>
      </c>
      <c r="E14574">
        <v>10</v>
      </c>
      <c r="F14574">
        <f>60*C14574+D14574</f>
        <v>630</v>
      </c>
      <c r="G14574">
        <f>IF(MONTH(A14574)&gt;10,1,IF(MONTH(A14574)&lt;4,1,0))</f>
        <v>0</v>
      </c>
      <c r="H14574">
        <f>IF(AND(F14574&gt;=6*60,F14574&lt;10*60),1,IF(F14574&gt;=15*60,1,IF(F14574&lt;1*60,1,0)))</f>
        <v>0</v>
      </c>
      <c r="I14574">
        <f>IF(AND(F14574&gt;=1*60,F14574&lt;6*60),1,0)</f>
        <v>0</v>
      </c>
      <c r="J14574">
        <f>IF(AND(F14574&gt;=10*60,F14574&lt;15*60),1,0)</f>
        <v>1</v>
      </c>
      <c r="K14574">
        <f>IF(AND(F14574&gt;=16*60,F14574&lt;21*60),1,0)</f>
        <v>0</v>
      </c>
      <c r="L14574">
        <f>K14574*G14574</f>
        <v>0</v>
      </c>
      <c r="M14574">
        <f>H14574*B14574</f>
        <v>0</v>
      </c>
      <c r="N14574">
        <f>I14574*B14574</f>
        <v>0</v>
      </c>
      <c r="O14574">
        <f>J14574*B14574</f>
        <v>4.3999999999999997E-2</v>
      </c>
    </row>
    <row r="14575" spans="1:15" x14ac:dyDescent="0.25">
      <c r="A14575" s="1">
        <v>41578.458333333299</v>
      </c>
      <c r="B14575">
        <v>4.8000000000000001E-2</v>
      </c>
      <c r="C14575">
        <f>HOUR(A14575)</f>
        <v>11</v>
      </c>
      <c r="D14575">
        <f>MINUTE(A14575)</f>
        <v>0</v>
      </c>
      <c r="E14575">
        <v>10</v>
      </c>
      <c r="F14575">
        <f>60*C14575+D14575</f>
        <v>660</v>
      </c>
      <c r="G14575">
        <f>IF(MONTH(A14575)&gt;10,1,IF(MONTH(A14575)&lt;4,1,0))</f>
        <v>0</v>
      </c>
      <c r="H14575">
        <f>IF(AND(F14575&gt;=6*60,F14575&lt;10*60),1,IF(F14575&gt;=15*60,1,IF(F14575&lt;1*60,1,0)))</f>
        <v>0</v>
      </c>
      <c r="I14575">
        <f>IF(AND(F14575&gt;=1*60,F14575&lt;6*60),1,0)</f>
        <v>0</v>
      </c>
      <c r="J14575">
        <f>IF(AND(F14575&gt;=10*60,F14575&lt;15*60),1,0)</f>
        <v>1</v>
      </c>
      <c r="K14575">
        <f>IF(AND(F14575&gt;=16*60,F14575&lt;21*60),1,0)</f>
        <v>0</v>
      </c>
      <c r="L14575">
        <f>K14575*G14575</f>
        <v>0</v>
      </c>
      <c r="M14575">
        <f>H14575*B14575</f>
        <v>0</v>
      </c>
      <c r="N14575">
        <f>I14575*B14575</f>
        <v>0</v>
      </c>
      <c r="O14575">
        <f>J14575*B14575</f>
        <v>4.8000000000000001E-2</v>
      </c>
    </row>
    <row r="14576" spans="1:15" x14ac:dyDescent="0.25">
      <c r="A14576" s="1">
        <v>41578.479166666701</v>
      </c>
      <c r="B14576">
        <v>0.03</v>
      </c>
      <c r="C14576">
        <f>HOUR(A14576)</f>
        <v>11</v>
      </c>
      <c r="D14576">
        <f>MINUTE(A14576)</f>
        <v>30</v>
      </c>
      <c r="E14576">
        <v>10</v>
      </c>
      <c r="F14576">
        <f>60*C14576+D14576</f>
        <v>690</v>
      </c>
      <c r="G14576">
        <f>IF(MONTH(A14576)&gt;10,1,IF(MONTH(A14576)&lt;4,1,0))</f>
        <v>0</v>
      </c>
      <c r="H14576">
        <f>IF(AND(F14576&gt;=6*60,F14576&lt;10*60),1,IF(F14576&gt;=15*60,1,IF(F14576&lt;1*60,1,0)))</f>
        <v>0</v>
      </c>
      <c r="I14576">
        <f>IF(AND(F14576&gt;=1*60,F14576&lt;6*60),1,0)</f>
        <v>0</v>
      </c>
      <c r="J14576">
        <f>IF(AND(F14576&gt;=10*60,F14576&lt;15*60),1,0)</f>
        <v>1</v>
      </c>
      <c r="K14576">
        <f>IF(AND(F14576&gt;=16*60,F14576&lt;21*60),1,0)</f>
        <v>0</v>
      </c>
      <c r="L14576">
        <f>K14576*G14576</f>
        <v>0</v>
      </c>
      <c r="M14576">
        <f>H14576*B14576</f>
        <v>0</v>
      </c>
      <c r="N14576">
        <f>I14576*B14576</f>
        <v>0</v>
      </c>
      <c r="O14576">
        <f>J14576*B14576</f>
        <v>0.03</v>
      </c>
    </row>
    <row r="14577" spans="1:15" x14ac:dyDescent="0.25">
      <c r="A14577" s="1">
        <v>41578.5</v>
      </c>
      <c r="B14577">
        <v>0.03</v>
      </c>
      <c r="C14577">
        <f>HOUR(A14577)</f>
        <v>12</v>
      </c>
      <c r="D14577">
        <f>MINUTE(A14577)</f>
        <v>0</v>
      </c>
      <c r="E14577">
        <v>10</v>
      </c>
      <c r="F14577">
        <f>60*C14577+D14577</f>
        <v>720</v>
      </c>
      <c r="G14577">
        <f>IF(MONTH(A14577)&gt;10,1,IF(MONTH(A14577)&lt;4,1,0))</f>
        <v>0</v>
      </c>
      <c r="H14577">
        <f>IF(AND(F14577&gt;=6*60,F14577&lt;10*60),1,IF(F14577&gt;=15*60,1,IF(F14577&lt;1*60,1,0)))</f>
        <v>0</v>
      </c>
      <c r="I14577">
        <f>IF(AND(F14577&gt;=1*60,F14577&lt;6*60),1,0)</f>
        <v>0</v>
      </c>
      <c r="J14577">
        <f>IF(AND(F14577&gt;=10*60,F14577&lt;15*60),1,0)</f>
        <v>1</v>
      </c>
      <c r="K14577">
        <f>IF(AND(F14577&gt;=16*60,F14577&lt;21*60),1,0)</f>
        <v>0</v>
      </c>
      <c r="L14577">
        <f>K14577*G14577</f>
        <v>0</v>
      </c>
      <c r="M14577">
        <f>H14577*B14577</f>
        <v>0</v>
      </c>
      <c r="N14577">
        <f>I14577*B14577</f>
        <v>0</v>
      </c>
      <c r="O14577">
        <f>J14577*B14577</f>
        <v>0.03</v>
      </c>
    </row>
    <row r="14578" spans="1:15" x14ac:dyDescent="0.25">
      <c r="A14578" s="1">
        <v>41578.520833333299</v>
      </c>
      <c r="B14578">
        <v>3.6999999999999998E-2</v>
      </c>
      <c r="C14578">
        <f>HOUR(A14578)</f>
        <v>12</v>
      </c>
      <c r="D14578">
        <f>MINUTE(A14578)</f>
        <v>30</v>
      </c>
      <c r="E14578">
        <v>10</v>
      </c>
      <c r="F14578">
        <f>60*C14578+D14578</f>
        <v>750</v>
      </c>
      <c r="G14578">
        <f>IF(MONTH(A14578)&gt;10,1,IF(MONTH(A14578)&lt;4,1,0))</f>
        <v>0</v>
      </c>
      <c r="H14578">
        <f>IF(AND(F14578&gt;=6*60,F14578&lt;10*60),1,IF(F14578&gt;=15*60,1,IF(F14578&lt;1*60,1,0)))</f>
        <v>0</v>
      </c>
      <c r="I14578">
        <f>IF(AND(F14578&gt;=1*60,F14578&lt;6*60),1,0)</f>
        <v>0</v>
      </c>
      <c r="J14578">
        <f>IF(AND(F14578&gt;=10*60,F14578&lt;15*60),1,0)</f>
        <v>1</v>
      </c>
      <c r="K14578">
        <f>IF(AND(F14578&gt;=16*60,F14578&lt;21*60),1,0)</f>
        <v>0</v>
      </c>
      <c r="L14578">
        <f>K14578*G14578</f>
        <v>0</v>
      </c>
      <c r="M14578">
        <f>H14578*B14578</f>
        <v>0</v>
      </c>
      <c r="N14578">
        <f>I14578*B14578</f>
        <v>0</v>
      </c>
      <c r="O14578">
        <f>J14578*B14578</f>
        <v>3.6999999999999998E-2</v>
      </c>
    </row>
    <row r="14579" spans="1:15" x14ac:dyDescent="0.25">
      <c r="A14579" s="1">
        <v>41578.541666666701</v>
      </c>
      <c r="B14579">
        <v>7.0000000000000007E-2</v>
      </c>
      <c r="C14579">
        <f>HOUR(A14579)</f>
        <v>13</v>
      </c>
      <c r="D14579">
        <f>MINUTE(A14579)</f>
        <v>0</v>
      </c>
      <c r="E14579">
        <v>10</v>
      </c>
      <c r="F14579">
        <f>60*C14579+D14579</f>
        <v>780</v>
      </c>
      <c r="G14579">
        <f>IF(MONTH(A14579)&gt;10,1,IF(MONTH(A14579)&lt;4,1,0))</f>
        <v>0</v>
      </c>
      <c r="H14579">
        <f>IF(AND(F14579&gt;=6*60,F14579&lt;10*60),1,IF(F14579&gt;=15*60,1,IF(F14579&lt;1*60,1,0)))</f>
        <v>0</v>
      </c>
      <c r="I14579">
        <f>IF(AND(F14579&gt;=1*60,F14579&lt;6*60),1,0)</f>
        <v>0</v>
      </c>
      <c r="J14579">
        <f>IF(AND(F14579&gt;=10*60,F14579&lt;15*60),1,0)</f>
        <v>1</v>
      </c>
      <c r="K14579">
        <f>IF(AND(F14579&gt;=16*60,F14579&lt;21*60),1,0)</f>
        <v>0</v>
      </c>
      <c r="L14579">
        <f>K14579*G14579</f>
        <v>0</v>
      </c>
      <c r="M14579">
        <f>H14579*B14579</f>
        <v>0</v>
      </c>
      <c r="N14579">
        <f>I14579*B14579</f>
        <v>0</v>
      </c>
      <c r="O14579">
        <f>J14579*B14579</f>
        <v>7.0000000000000007E-2</v>
      </c>
    </row>
    <row r="14580" spans="1:15" x14ac:dyDescent="0.25">
      <c r="A14580" s="1">
        <v>41578.5625</v>
      </c>
      <c r="B14580">
        <v>0.128</v>
      </c>
      <c r="C14580">
        <f>HOUR(A14580)</f>
        <v>13</v>
      </c>
      <c r="D14580">
        <f>MINUTE(A14580)</f>
        <v>30</v>
      </c>
      <c r="E14580">
        <v>10</v>
      </c>
      <c r="F14580">
        <f>60*C14580+D14580</f>
        <v>810</v>
      </c>
      <c r="G14580">
        <f>IF(MONTH(A14580)&gt;10,1,IF(MONTH(A14580)&lt;4,1,0))</f>
        <v>0</v>
      </c>
      <c r="H14580">
        <f>IF(AND(F14580&gt;=6*60,F14580&lt;10*60),1,IF(F14580&gt;=15*60,1,IF(F14580&lt;1*60,1,0)))</f>
        <v>0</v>
      </c>
      <c r="I14580">
        <f>IF(AND(F14580&gt;=1*60,F14580&lt;6*60),1,0)</f>
        <v>0</v>
      </c>
      <c r="J14580">
        <f>IF(AND(F14580&gt;=10*60,F14580&lt;15*60),1,0)</f>
        <v>1</v>
      </c>
      <c r="K14580">
        <f>IF(AND(F14580&gt;=16*60,F14580&lt;21*60),1,0)</f>
        <v>0</v>
      </c>
      <c r="L14580">
        <f>K14580*G14580</f>
        <v>0</v>
      </c>
      <c r="M14580">
        <f>H14580*B14580</f>
        <v>0</v>
      </c>
      <c r="N14580">
        <f>I14580*B14580</f>
        <v>0</v>
      </c>
      <c r="O14580">
        <f>J14580*B14580</f>
        <v>0.128</v>
      </c>
    </row>
    <row r="14581" spans="1:15" x14ac:dyDescent="0.25">
      <c r="A14581" s="1">
        <v>41578.583333333299</v>
      </c>
      <c r="B14581">
        <v>0.11700000000000001</v>
      </c>
      <c r="C14581">
        <f>HOUR(A14581)</f>
        <v>14</v>
      </c>
      <c r="D14581">
        <f>MINUTE(A14581)</f>
        <v>0</v>
      </c>
      <c r="E14581">
        <v>10</v>
      </c>
      <c r="F14581">
        <f>60*C14581+D14581</f>
        <v>840</v>
      </c>
      <c r="G14581">
        <f>IF(MONTH(A14581)&gt;10,1,IF(MONTH(A14581)&lt;4,1,0))</f>
        <v>0</v>
      </c>
      <c r="H14581">
        <f>IF(AND(F14581&gt;=6*60,F14581&lt;10*60),1,IF(F14581&gt;=15*60,1,IF(F14581&lt;1*60,1,0)))</f>
        <v>0</v>
      </c>
      <c r="I14581">
        <f>IF(AND(F14581&gt;=1*60,F14581&lt;6*60),1,0)</f>
        <v>0</v>
      </c>
      <c r="J14581">
        <f>IF(AND(F14581&gt;=10*60,F14581&lt;15*60),1,0)</f>
        <v>1</v>
      </c>
      <c r="K14581">
        <f>IF(AND(F14581&gt;=16*60,F14581&lt;21*60),1,0)</f>
        <v>0</v>
      </c>
      <c r="L14581">
        <f>K14581*G14581</f>
        <v>0</v>
      </c>
      <c r="M14581">
        <f>H14581*B14581</f>
        <v>0</v>
      </c>
      <c r="N14581">
        <f>I14581*B14581</f>
        <v>0</v>
      </c>
      <c r="O14581">
        <f>J14581*B14581</f>
        <v>0.11700000000000001</v>
      </c>
    </row>
    <row r="14582" spans="1:15" x14ac:dyDescent="0.25">
      <c r="A14582" s="1">
        <v>41578.604166666701</v>
      </c>
      <c r="B14582">
        <v>0.125</v>
      </c>
      <c r="C14582">
        <f>HOUR(A14582)</f>
        <v>14</v>
      </c>
      <c r="D14582">
        <f>MINUTE(A14582)</f>
        <v>30</v>
      </c>
      <c r="E14582">
        <v>10</v>
      </c>
      <c r="F14582">
        <f>60*C14582+D14582</f>
        <v>870</v>
      </c>
      <c r="G14582">
        <f>IF(MONTH(A14582)&gt;10,1,IF(MONTH(A14582)&lt;4,1,0))</f>
        <v>0</v>
      </c>
      <c r="H14582">
        <f>IF(AND(F14582&gt;=6*60,F14582&lt;10*60),1,IF(F14582&gt;=15*60,1,IF(F14582&lt;1*60,1,0)))</f>
        <v>0</v>
      </c>
      <c r="I14582">
        <f>IF(AND(F14582&gt;=1*60,F14582&lt;6*60),1,0)</f>
        <v>0</v>
      </c>
      <c r="J14582">
        <f>IF(AND(F14582&gt;=10*60,F14582&lt;15*60),1,0)</f>
        <v>1</v>
      </c>
      <c r="K14582">
        <f>IF(AND(F14582&gt;=16*60,F14582&lt;21*60),1,0)</f>
        <v>0</v>
      </c>
      <c r="L14582">
        <f>K14582*G14582</f>
        <v>0</v>
      </c>
      <c r="M14582">
        <f>H14582*B14582</f>
        <v>0</v>
      </c>
      <c r="N14582">
        <f>I14582*B14582</f>
        <v>0</v>
      </c>
      <c r="O14582">
        <f>J14582*B14582</f>
        <v>0.125</v>
      </c>
    </row>
    <row r="14583" spans="1:15" x14ac:dyDescent="0.25">
      <c r="A14583" s="1">
        <v>41578.625</v>
      </c>
      <c r="B14583">
        <v>0.13500000000000001</v>
      </c>
      <c r="C14583">
        <f>HOUR(A14583)</f>
        <v>15</v>
      </c>
      <c r="D14583">
        <f>MINUTE(A14583)</f>
        <v>0</v>
      </c>
      <c r="E14583">
        <v>10</v>
      </c>
      <c r="F14583">
        <f>60*C14583+D14583</f>
        <v>900</v>
      </c>
      <c r="G14583">
        <f>IF(MONTH(A14583)&gt;10,1,IF(MONTH(A14583)&lt;4,1,0))</f>
        <v>0</v>
      </c>
      <c r="H14583">
        <f>IF(AND(F14583&gt;=6*60,F14583&lt;10*60),1,IF(F14583&gt;=15*60,1,IF(F14583&lt;1*60,1,0)))</f>
        <v>1</v>
      </c>
      <c r="I14583">
        <f>IF(AND(F14583&gt;=1*60,F14583&lt;6*60),1,0)</f>
        <v>0</v>
      </c>
      <c r="J14583">
        <f>IF(AND(F14583&gt;=10*60,F14583&lt;15*60),1,0)</f>
        <v>0</v>
      </c>
      <c r="K14583">
        <f>IF(AND(F14583&gt;=16*60,F14583&lt;21*60),1,0)</f>
        <v>0</v>
      </c>
      <c r="L14583">
        <f>K14583*G14583</f>
        <v>0</v>
      </c>
      <c r="M14583">
        <f>H14583*B14583</f>
        <v>0.13500000000000001</v>
      </c>
      <c r="N14583">
        <f>I14583*B14583</f>
        <v>0</v>
      </c>
      <c r="O14583">
        <f>J14583*B14583</f>
        <v>0</v>
      </c>
    </row>
    <row r="14584" spans="1:15" x14ac:dyDescent="0.25">
      <c r="A14584" s="1">
        <v>41578.645833333299</v>
      </c>
      <c r="B14584">
        <v>0.13300000000000001</v>
      </c>
      <c r="C14584">
        <f>HOUR(A14584)</f>
        <v>15</v>
      </c>
      <c r="D14584">
        <f>MINUTE(A14584)</f>
        <v>30</v>
      </c>
      <c r="E14584">
        <v>10</v>
      </c>
      <c r="F14584">
        <f>60*C14584+D14584</f>
        <v>930</v>
      </c>
      <c r="G14584">
        <f>IF(MONTH(A14584)&gt;10,1,IF(MONTH(A14584)&lt;4,1,0))</f>
        <v>0</v>
      </c>
      <c r="H14584">
        <f>IF(AND(F14584&gt;=6*60,F14584&lt;10*60),1,IF(F14584&gt;=15*60,1,IF(F14584&lt;1*60,1,0)))</f>
        <v>1</v>
      </c>
      <c r="I14584">
        <f>IF(AND(F14584&gt;=1*60,F14584&lt;6*60),1,0)</f>
        <v>0</v>
      </c>
      <c r="J14584">
        <f>IF(AND(F14584&gt;=10*60,F14584&lt;15*60),1,0)</f>
        <v>0</v>
      </c>
      <c r="K14584">
        <f>IF(AND(F14584&gt;=16*60,F14584&lt;21*60),1,0)</f>
        <v>0</v>
      </c>
      <c r="L14584">
        <f>K14584*G14584</f>
        <v>0</v>
      </c>
      <c r="M14584">
        <f>H14584*B14584</f>
        <v>0.13300000000000001</v>
      </c>
      <c r="N14584">
        <f>I14584*B14584</f>
        <v>0</v>
      </c>
      <c r="O14584">
        <f>J14584*B14584</f>
        <v>0</v>
      </c>
    </row>
    <row r="14585" spans="1:15" x14ac:dyDescent="0.25">
      <c r="A14585" s="1">
        <v>41578.666666666701</v>
      </c>
      <c r="B14585">
        <v>0.153</v>
      </c>
      <c r="C14585">
        <f>HOUR(A14585)</f>
        <v>16</v>
      </c>
      <c r="D14585">
        <f>MINUTE(A14585)</f>
        <v>0</v>
      </c>
      <c r="E14585">
        <v>10</v>
      </c>
      <c r="F14585">
        <f>60*C14585+D14585</f>
        <v>960</v>
      </c>
      <c r="G14585">
        <f>IF(MONTH(A14585)&gt;10,1,IF(MONTH(A14585)&lt;4,1,0))</f>
        <v>0</v>
      </c>
      <c r="H14585">
        <f>IF(AND(F14585&gt;=6*60,F14585&lt;10*60),1,IF(F14585&gt;=15*60,1,IF(F14585&lt;1*60,1,0)))</f>
        <v>1</v>
      </c>
      <c r="I14585">
        <f>IF(AND(F14585&gt;=1*60,F14585&lt;6*60),1,0)</f>
        <v>0</v>
      </c>
      <c r="J14585">
        <f>IF(AND(F14585&gt;=10*60,F14585&lt;15*60),1,0)</f>
        <v>0</v>
      </c>
      <c r="K14585">
        <f>IF(AND(F14585&gt;=16*60,F14585&lt;21*60),1,0)</f>
        <v>1</v>
      </c>
      <c r="L14585">
        <f>K14585*G14585</f>
        <v>0</v>
      </c>
      <c r="M14585">
        <f>H14585*B14585</f>
        <v>0.153</v>
      </c>
      <c r="N14585">
        <f>I14585*B14585</f>
        <v>0</v>
      </c>
      <c r="O14585">
        <f>J14585*B14585</f>
        <v>0</v>
      </c>
    </row>
    <row r="14586" spans="1:15" x14ac:dyDescent="0.25">
      <c r="A14586" s="1">
        <v>41578.6875</v>
      </c>
      <c r="B14586">
        <v>0.16700000000000001</v>
      </c>
      <c r="C14586">
        <f>HOUR(A14586)</f>
        <v>16</v>
      </c>
      <c r="D14586">
        <f>MINUTE(A14586)</f>
        <v>30</v>
      </c>
      <c r="E14586">
        <v>10</v>
      </c>
      <c r="F14586">
        <f>60*C14586+D14586</f>
        <v>990</v>
      </c>
      <c r="G14586">
        <f>IF(MONTH(A14586)&gt;10,1,IF(MONTH(A14586)&lt;4,1,0))</f>
        <v>0</v>
      </c>
      <c r="H14586">
        <f>IF(AND(F14586&gt;=6*60,F14586&lt;10*60),1,IF(F14586&gt;=15*60,1,IF(F14586&lt;1*60,1,0)))</f>
        <v>1</v>
      </c>
      <c r="I14586">
        <f>IF(AND(F14586&gt;=1*60,F14586&lt;6*60),1,0)</f>
        <v>0</v>
      </c>
      <c r="J14586">
        <f>IF(AND(F14586&gt;=10*60,F14586&lt;15*60),1,0)</f>
        <v>0</v>
      </c>
      <c r="K14586">
        <f>IF(AND(F14586&gt;=16*60,F14586&lt;21*60),1,0)</f>
        <v>1</v>
      </c>
      <c r="L14586">
        <f>K14586*G14586</f>
        <v>0</v>
      </c>
      <c r="M14586">
        <f>H14586*B14586</f>
        <v>0.16700000000000001</v>
      </c>
      <c r="N14586">
        <f>I14586*B14586</f>
        <v>0</v>
      </c>
      <c r="O14586">
        <f>J14586*B14586</f>
        <v>0</v>
      </c>
    </row>
    <row r="14587" spans="1:15" x14ac:dyDescent="0.25">
      <c r="A14587" s="1">
        <v>41578.708333333299</v>
      </c>
      <c r="B14587">
        <v>0.13900000000000001</v>
      </c>
      <c r="C14587">
        <f>HOUR(A14587)</f>
        <v>17</v>
      </c>
      <c r="D14587">
        <f>MINUTE(A14587)</f>
        <v>0</v>
      </c>
      <c r="E14587">
        <v>10</v>
      </c>
      <c r="F14587">
        <f>60*C14587+D14587</f>
        <v>1020</v>
      </c>
      <c r="G14587">
        <f>IF(MONTH(A14587)&gt;10,1,IF(MONTH(A14587)&lt;4,1,0))</f>
        <v>0</v>
      </c>
      <c r="H14587">
        <f>IF(AND(F14587&gt;=6*60,F14587&lt;10*60),1,IF(F14587&gt;=15*60,1,IF(F14587&lt;1*60,1,0)))</f>
        <v>1</v>
      </c>
      <c r="I14587">
        <f>IF(AND(F14587&gt;=1*60,F14587&lt;6*60),1,0)</f>
        <v>0</v>
      </c>
      <c r="J14587">
        <f>IF(AND(F14587&gt;=10*60,F14587&lt;15*60),1,0)</f>
        <v>0</v>
      </c>
      <c r="K14587">
        <f>IF(AND(F14587&gt;=16*60,F14587&lt;21*60),1,0)</f>
        <v>1</v>
      </c>
      <c r="L14587">
        <f>K14587*G14587</f>
        <v>0</v>
      </c>
      <c r="M14587">
        <f>H14587*B14587</f>
        <v>0.13900000000000001</v>
      </c>
      <c r="N14587">
        <f>I14587*B14587</f>
        <v>0</v>
      </c>
      <c r="O14587">
        <f>J14587*B14587</f>
        <v>0</v>
      </c>
    </row>
    <row r="14588" spans="1:15" x14ac:dyDescent="0.25">
      <c r="A14588" s="1">
        <v>41578.729166666701</v>
      </c>
      <c r="B14588">
        <v>0.129</v>
      </c>
      <c r="C14588">
        <f>HOUR(A14588)</f>
        <v>17</v>
      </c>
      <c r="D14588">
        <f>MINUTE(A14588)</f>
        <v>30</v>
      </c>
      <c r="E14588">
        <v>10</v>
      </c>
      <c r="F14588">
        <f>60*C14588+D14588</f>
        <v>1050</v>
      </c>
      <c r="G14588">
        <f>IF(MONTH(A14588)&gt;10,1,IF(MONTH(A14588)&lt;4,1,0))</f>
        <v>0</v>
      </c>
      <c r="H14588">
        <f>IF(AND(F14588&gt;=6*60,F14588&lt;10*60),1,IF(F14588&gt;=15*60,1,IF(F14588&lt;1*60,1,0)))</f>
        <v>1</v>
      </c>
      <c r="I14588">
        <f>IF(AND(F14588&gt;=1*60,F14588&lt;6*60),1,0)</f>
        <v>0</v>
      </c>
      <c r="J14588">
        <f>IF(AND(F14588&gt;=10*60,F14588&lt;15*60),1,0)</f>
        <v>0</v>
      </c>
      <c r="K14588">
        <f>IF(AND(F14588&gt;=16*60,F14588&lt;21*60),1,0)</f>
        <v>1</v>
      </c>
      <c r="L14588">
        <f>K14588*G14588</f>
        <v>0</v>
      </c>
      <c r="M14588">
        <f>H14588*B14588</f>
        <v>0.129</v>
      </c>
      <c r="N14588">
        <f>I14588*B14588</f>
        <v>0</v>
      </c>
      <c r="O14588">
        <f>J14588*B14588</f>
        <v>0</v>
      </c>
    </row>
    <row r="14589" spans="1:15" x14ac:dyDescent="0.25">
      <c r="A14589" s="1">
        <v>41578.75</v>
      </c>
      <c r="B14589">
        <v>0.105</v>
      </c>
      <c r="C14589">
        <f>HOUR(A14589)</f>
        <v>18</v>
      </c>
      <c r="D14589">
        <f>MINUTE(A14589)</f>
        <v>0</v>
      </c>
      <c r="E14589">
        <v>10</v>
      </c>
      <c r="F14589">
        <f>60*C14589+D14589</f>
        <v>1080</v>
      </c>
      <c r="G14589">
        <f>IF(MONTH(A14589)&gt;10,1,IF(MONTH(A14589)&lt;4,1,0))</f>
        <v>0</v>
      </c>
      <c r="H14589">
        <f>IF(AND(F14589&gt;=6*60,F14589&lt;10*60),1,IF(F14589&gt;=15*60,1,IF(F14589&lt;1*60,1,0)))</f>
        <v>1</v>
      </c>
      <c r="I14589">
        <f>IF(AND(F14589&gt;=1*60,F14589&lt;6*60),1,0)</f>
        <v>0</v>
      </c>
      <c r="J14589">
        <f>IF(AND(F14589&gt;=10*60,F14589&lt;15*60),1,0)</f>
        <v>0</v>
      </c>
      <c r="K14589">
        <f>IF(AND(F14589&gt;=16*60,F14589&lt;21*60),1,0)</f>
        <v>1</v>
      </c>
      <c r="L14589">
        <f>K14589*G14589</f>
        <v>0</v>
      </c>
      <c r="M14589">
        <f>H14589*B14589</f>
        <v>0.105</v>
      </c>
      <c r="N14589">
        <f>I14589*B14589</f>
        <v>0</v>
      </c>
      <c r="O14589">
        <f>J14589*B14589</f>
        <v>0</v>
      </c>
    </row>
    <row r="14590" spans="1:15" x14ac:dyDescent="0.25">
      <c r="A14590" s="1">
        <v>41578.770833333299</v>
      </c>
      <c r="B14590">
        <v>0.11899999999999999</v>
      </c>
      <c r="C14590">
        <f>HOUR(A14590)</f>
        <v>18</v>
      </c>
      <c r="D14590">
        <f>MINUTE(A14590)</f>
        <v>30</v>
      </c>
      <c r="E14590">
        <v>10</v>
      </c>
      <c r="F14590">
        <f>60*C14590+D14590</f>
        <v>1110</v>
      </c>
      <c r="G14590">
        <f>IF(MONTH(A14590)&gt;10,1,IF(MONTH(A14590)&lt;4,1,0))</f>
        <v>0</v>
      </c>
      <c r="H14590">
        <f>IF(AND(F14590&gt;=6*60,F14590&lt;10*60),1,IF(F14590&gt;=15*60,1,IF(F14590&lt;1*60,1,0)))</f>
        <v>1</v>
      </c>
      <c r="I14590">
        <f>IF(AND(F14590&gt;=1*60,F14590&lt;6*60),1,0)</f>
        <v>0</v>
      </c>
      <c r="J14590">
        <f>IF(AND(F14590&gt;=10*60,F14590&lt;15*60),1,0)</f>
        <v>0</v>
      </c>
      <c r="K14590">
        <f>IF(AND(F14590&gt;=16*60,F14590&lt;21*60),1,0)</f>
        <v>1</v>
      </c>
      <c r="L14590">
        <f>K14590*G14590</f>
        <v>0</v>
      </c>
      <c r="M14590">
        <f>H14590*B14590</f>
        <v>0.11899999999999999</v>
      </c>
      <c r="N14590">
        <f>I14590*B14590</f>
        <v>0</v>
      </c>
      <c r="O14590">
        <f>J14590*B14590</f>
        <v>0</v>
      </c>
    </row>
    <row r="14591" spans="1:15" x14ac:dyDescent="0.25">
      <c r="A14591" s="1">
        <v>41578.791666666701</v>
      </c>
      <c r="B14591">
        <v>0.14099999999999999</v>
      </c>
      <c r="C14591">
        <f>HOUR(A14591)</f>
        <v>19</v>
      </c>
      <c r="D14591">
        <f>MINUTE(A14591)</f>
        <v>0</v>
      </c>
      <c r="E14591">
        <v>10</v>
      </c>
      <c r="F14591">
        <f>60*C14591+D14591</f>
        <v>1140</v>
      </c>
      <c r="G14591">
        <f>IF(MONTH(A14591)&gt;10,1,IF(MONTH(A14591)&lt;4,1,0))</f>
        <v>0</v>
      </c>
      <c r="H14591">
        <f>IF(AND(F14591&gt;=6*60,F14591&lt;10*60),1,IF(F14591&gt;=15*60,1,IF(F14591&lt;1*60,1,0)))</f>
        <v>1</v>
      </c>
      <c r="I14591">
        <f>IF(AND(F14591&gt;=1*60,F14591&lt;6*60),1,0)</f>
        <v>0</v>
      </c>
      <c r="J14591">
        <f>IF(AND(F14591&gt;=10*60,F14591&lt;15*60),1,0)</f>
        <v>0</v>
      </c>
      <c r="K14591">
        <f>IF(AND(F14591&gt;=16*60,F14591&lt;21*60),1,0)</f>
        <v>1</v>
      </c>
      <c r="L14591">
        <f>K14591*G14591</f>
        <v>0</v>
      </c>
      <c r="M14591">
        <f>H14591*B14591</f>
        <v>0.14099999999999999</v>
      </c>
      <c r="N14591">
        <f>I14591*B14591</f>
        <v>0</v>
      </c>
      <c r="O14591">
        <f>J14591*B14591</f>
        <v>0</v>
      </c>
    </row>
    <row r="14592" spans="1:15" x14ac:dyDescent="0.25">
      <c r="A14592" s="1">
        <v>41578.8125</v>
      </c>
      <c r="B14592">
        <v>0.128</v>
      </c>
      <c r="C14592">
        <f>HOUR(A14592)</f>
        <v>19</v>
      </c>
      <c r="D14592">
        <f>MINUTE(A14592)</f>
        <v>30</v>
      </c>
      <c r="E14592">
        <v>10</v>
      </c>
      <c r="F14592">
        <f>60*C14592+D14592</f>
        <v>1170</v>
      </c>
      <c r="G14592">
        <f>IF(MONTH(A14592)&gt;10,1,IF(MONTH(A14592)&lt;4,1,0))</f>
        <v>0</v>
      </c>
      <c r="H14592">
        <f>IF(AND(F14592&gt;=6*60,F14592&lt;10*60),1,IF(F14592&gt;=15*60,1,IF(F14592&lt;1*60,1,0)))</f>
        <v>1</v>
      </c>
      <c r="I14592">
        <f>IF(AND(F14592&gt;=1*60,F14592&lt;6*60),1,0)</f>
        <v>0</v>
      </c>
      <c r="J14592">
        <f>IF(AND(F14592&gt;=10*60,F14592&lt;15*60),1,0)</f>
        <v>0</v>
      </c>
      <c r="K14592">
        <f>IF(AND(F14592&gt;=16*60,F14592&lt;21*60),1,0)</f>
        <v>1</v>
      </c>
      <c r="L14592">
        <f>K14592*G14592</f>
        <v>0</v>
      </c>
      <c r="M14592">
        <f>H14592*B14592</f>
        <v>0.128</v>
      </c>
      <c r="N14592">
        <f>I14592*B14592</f>
        <v>0</v>
      </c>
      <c r="O14592">
        <f>J14592*B14592</f>
        <v>0</v>
      </c>
    </row>
    <row r="14593" spans="1:15" x14ac:dyDescent="0.25">
      <c r="A14593" s="1">
        <v>41578.833333333299</v>
      </c>
      <c r="B14593">
        <v>0.12</v>
      </c>
      <c r="C14593">
        <f>HOUR(A14593)</f>
        <v>20</v>
      </c>
      <c r="D14593">
        <f>MINUTE(A14593)</f>
        <v>0</v>
      </c>
      <c r="E14593">
        <v>10</v>
      </c>
      <c r="F14593">
        <f>60*C14593+D14593</f>
        <v>1200</v>
      </c>
      <c r="G14593">
        <f>IF(MONTH(A14593)&gt;10,1,IF(MONTH(A14593)&lt;4,1,0))</f>
        <v>0</v>
      </c>
      <c r="H14593">
        <f>IF(AND(F14593&gt;=6*60,F14593&lt;10*60),1,IF(F14593&gt;=15*60,1,IF(F14593&lt;1*60,1,0)))</f>
        <v>1</v>
      </c>
      <c r="I14593">
        <f>IF(AND(F14593&gt;=1*60,F14593&lt;6*60),1,0)</f>
        <v>0</v>
      </c>
      <c r="J14593">
        <f>IF(AND(F14593&gt;=10*60,F14593&lt;15*60),1,0)</f>
        <v>0</v>
      </c>
      <c r="K14593">
        <f>IF(AND(F14593&gt;=16*60,F14593&lt;21*60),1,0)</f>
        <v>1</v>
      </c>
      <c r="L14593">
        <f>K14593*G14593</f>
        <v>0</v>
      </c>
      <c r="M14593">
        <f>H14593*B14593</f>
        <v>0.12</v>
      </c>
      <c r="N14593">
        <f>I14593*B14593</f>
        <v>0</v>
      </c>
      <c r="O14593">
        <f>J14593*B14593</f>
        <v>0</v>
      </c>
    </row>
    <row r="14594" spans="1:15" x14ac:dyDescent="0.25">
      <c r="A14594" s="1">
        <v>41578.854166666701</v>
      </c>
      <c r="B14594">
        <v>0.12</v>
      </c>
      <c r="C14594">
        <f>HOUR(A14594)</f>
        <v>20</v>
      </c>
      <c r="D14594">
        <f>MINUTE(A14594)</f>
        <v>30</v>
      </c>
      <c r="E14594">
        <v>10</v>
      </c>
      <c r="F14594">
        <f>60*C14594+D14594</f>
        <v>1230</v>
      </c>
      <c r="G14594">
        <f>IF(MONTH(A14594)&gt;10,1,IF(MONTH(A14594)&lt;4,1,0))</f>
        <v>0</v>
      </c>
      <c r="H14594">
        <f>IF(AND(F14594&gt;=6*60,F14594&lt;10*60),1,IF(F14594&gt;=15*60,1,IF(F14594&lt;1*60,1,0)))</f>
        <v>1</v>
      </c>
      <c r="I14594">
        <f>IF(AND(F14594&gt;=1*60,F14594&lt;6*60),1,0)</f>
        <v>0</v>
      </c>
      <c r="J14594">
        <f>IF(AND(F14594&gt;=10*60,F14594&lt;15*60),1,0)</f>
        <v>0</v>
      </c>
      <c r="K14594">
        <f>IF(AND(F14594&gt;=16*60,F14594&lt;21*60),1,0)</f>
        <v>1</v>
      </c>
      <c r="L14594">
        <f>K14594*G14594</f>
        <v>0</v>
      </c>
      <c r="M14594">
        <f>H14594*B14594</f>
        <v>0.12</v>
      </c>
      <c r="N14594">
        <f>I14594*B14594</f>
        <v>0</v>
      </c>
      <c r="O14594">
        <f>J14594*B14594</f>
        <v>0</v>
      </c>
    </row>
    <row r="14595" spans="1:15" x14ac:dyDescent="0.25">
      <c r="A14595" s="1">
        <v>41578.875</v>
      </c>
      <c r="B14595">
        <v>0.13200000000000001</v>
      </c>
      <c r="C14595">
        <f>HOUR(A14595)</f>
        <v>21</v>
      </c>
      <c r="D14595">
        <f>MINUTE(A14595)</f>
        <v>0</v>
      </c>
      <c r="E14595">
        <v>10</v>
      </c>
      <c r="F14595">
        <f>60*C14595+D14595</f>
        <v>1260</v>
      </c>
      <c r="G14595">
        <f>IF(MONTH(A14595)&gt;10,1,IF(MONTH(A14595)&lt;4,1,0))</f>
        <v>0</v>
      </c>
      <c r="H14595">
        <f>IF(AND(F14595&gt;=6*60,F14595&lt;10*60),1,IF(F14595&gt;=15*60,1,IF(F14595&lt;1*60,1,0)))</f>
        <v>1</v>
      </c>
      <c r="I14595">
        <f>IF(AND(F14595&gt;=1*60,F14595&lt;6*60),1,0)</f>
        <v>0</v>
      </c>
      <c r="J14595">
        <f>IF(AND(F14595&gt;=10*60,F14595&lt;15*60),1,0)</f>
        <v>0</v>
      </c>
      <c r="K14595">
        <f>IF(AND(F14595&gt;=16*60,F14595&lt;21*60),1,0)</f>
        <v>0</v>
      </c>
      <c r="L14595">
        <f>K14595*G14595</f>
        <v>0</v>
      </c>
      <c r="M14595">
        <f>H14595*B14595</f>
        <v>0.13200000000000001</v>
      </c>
      <c r="N14595">
        <f>I14595*B14595</f>
        <v>0</v>
      </c>
      <c r="O14595">
        <f>J14595*B14595</f>
        <v>0</v>
      </c>
    </row>
    <row r="14596" spans="1:15" x14ac:dyDescent="0.25">
      <c r="A14596" s="1">
        <v>41578.895833333299</v>
      </c>
      <c r="B14596">
        <v>0.126</v>
      </c>
      <c r="C14596">
        <f>HOUR(A14596)</f>
        <v>21</v>
      </c>
      <c r="D14596">
        <f>MINUTE(A14596)</f>
        <v>30</v>
      </c>
      <c r="E14596">
        <v>10</v>
      </c>
      <c r="F14596">
        <f>60*C14596+D14596</f>
        <v>1290</v>
      </c>
      <c r="G14596">
        <f>IF(MONTH(A14596)&gt;10,1,IF(MONTH(A14596)&lt;4,1,0))</f>
        <v>0</v>
      </c>
      <c r="H14596">
        <f>IF(AND(F14596&gt;=6*60,F14596&lt;10*60),1,IF(F14596&gt;=15*60,1,IF(F14596&lt;1*60,1,0)))</f>
        <v>1</v>
      </c>
      <c r="I14596">
        <f>IF(AND(F14596&gt;=1*60,F14596&lt;6*60),1,0)</f>
        <v>0</v>
      </c>
      <c r="J14596">
        <f>IF(AND(F14596&gt;=10*60,F14596&lt;15*60),1,0)</f>
        <v>0</v>
      </c>
      <c r="K14596">
        <f>IF(AND(F14596&gt;=16*60,F14596&lt;21*60),1,0)</f>
        <v>0</v>
      </c>
      <c r="L14596">
        <f>K14596*G14596</f>
        <v>0</v>
      </c>
      <c r="M14596">
        <f>H14596*B14596</f>
        <v>0.126</v>
      </c>
      <c r="N14596">
        <f>I14596*B14596</f>
        <v>0</v>
      </c>
      <c r="O14596">
        <f>J14596*B14596</f>
        <v>0</v>
      </c>
    </row>
    <row r="14597" spans="1:15" x14ac:dyDescent="0.25">
      <c r="A14597" s="1">
        <v>41578.916666666701</v>
      </c>
      <c r="B14597">
        <v>0.111</v>
      </c>
      <c r="C14597">
        <f>HOUR(A14597)</f>
        <v>22</v>
      </c>
      <c r="D14597">
        <f>MINUTE(A14597)</f>
        <v>0</v>
      </c>
      <c r="E14597">
        <v>10</v>
      </c>
      <c r="F14597">
        <f>60*C14597+D14597</f>
        <v>1320</v>
      </c>
      <c r="G14597">
        <f>IF(MONTH(A14597)&gt;10,1,IF(MONTH(A14597)&lt;4,1,0))</f>
        <v>0</v>
      </c>
      <c r="H14597">
        <f>IF(AND(F14597&gt;=6*60,F14597&lt;10*60),1,IF(F14597&gt;=15*60,1,IF(F14597&lt;1*60,1,0)))</f>
        <v>1</v>
      </c>
      <c r="I14597">
        <f>IF(AND(F14597&gt;=1*60,F14597&lt;6*60),1,0)</f>
        <v>0</v>
      </c>
      <c r="J14597">
        <f>IF(AND(F14597&gt;=10*60,F14597&lt;15*60),1,0)</f>
        <v>0</v>
      </c>
      <c r="K14597">
        <f>IF(AND(F14597&gt;=16*60,F14597&lt;21*60),1,0)</f>
        <v>0</v>
      </c>
      <c r="L14597">
        <f>K14597*G14597</f>
        <v>0</v>
      </c>
      <c r="M14597">
        <f>H14597*B14597</f>
        <v>0.111</v>
      </c>
      <c r="N14597">
        <f>I14597*B14597</f>
        <v>0</v>
      </c>
      <c r="O14597">
        <f>J14597*B14597</f>
        <v>0</v>
      </c>
    </row>
    <row r="14598" spans="1:15" x14ac:dyDescent="0.25">
      <c r="A14598" s="1">
        <v>41578.9375</v>
      </c>
      <c r="B14598">
        <v>7.5999999999999998E-2</v>
      </c>
      <c r="C14598">
        <f>HOUR(A14598)</f>
        <v>22</v>
      </c>
      <c r="D14598">
        <f>MINUTE(A14598)</f>
        <v>30</v>
      </c>
      <c r="E14598">
        <v>10</v>
      </c>
      <c r="F14598">
        <f>60*C14598+D14598</f>
        <v>1350</v>
      </c>
      <c r="G14598">
        <f>IF(MONTH(A14598)&gt;10,1,IF(MONTH(A14598)&lt;4,1,0))</f>
        <v>0</v>
      </c>
      <c r="H14598">
        <f>IF(AND(F14598&gt;=6*60,F14598&lt;10*60),1,IF(F14598&gt;=15*60,1,IF(F14598&lt;1*60,1,0)))</f>
        <v>1</v>
      </c>
      <c r="I14598">
        <f>IF(AND(F14598&gt;=1*60,F14598&lt;6*60),1,0)</f>
        <v>0</v>
      </c>
      <c r="J14598">
        <f>IF(AND(F14598&gt;=10*60,F14598&lt;15*60),1,0)</f>
        <v>0</v>
      </c>
      <c r="K14598">
        <f>IF(AND(F14598&gt;=16*60,F14598&lt;21*60),1,0)</f>
        <v>0</v>
      </c>
      <c r="L14598">
        <f>K14598*G14598</f>
        <v>0</v>
      </c>
      <c r="M14598">
        <f>H14598*B14598</f>
        <v>7.5999999999999998E-2</v>
      </c>
      <c r="N14598">
        <f>I14598*B14598</f>
        <v>0</v>
      </c>
      <c r="O14598">
        <f>J14598*B14598</f>
        <v>0</v>
      </c>
    </row>
    <row r="14599" spans="1:15" x14ac:dyDescent="0.25">
      <c r="A14599" s="1">
        <v>41578.958333333299</v>
      </c>
      <c r="B14599">
        <v>6.7000000000000004E-2</v>
      </c>
      <c r="C14599">
        <f>HOUR(A14599)</f>
        <v>23</v>
      </c>
      <c r="D14599">
        <f>MINUTE(A14599)</f>
        <v>0</v>
      </c>
      <c r="E14599">
        <v>10</v>
      </c>
      <c r="F14599">
        <f>60*C14599+D14599</f>
        <v>1380</v>
      </c>
      <c r="G14599">
        <f>IF(MONTH(A14599)&gt;10,1,IF(MONTH(A14599)&lt;4,1,0))</f>
        <v>0</v>
      </c>
      <c r="H14599">
        <f>IF(AND(F14599&gt;=6*60,F14599&lt;10*60),1,IF(F14599&gt;=15*60,1,IF(F14599&lt;1*60,1,0)))</f>
        <v>1</v>
      </c>
      <c r="I14599">
        <f>IF(AND(F14599&gt;=1*60,F14599&lt;6*60),1,0)</f>
        <v>0</v>
      </c>
      <c r="J14599">
        <f>IF(AND(F14599&gt;=10*60,F14599&lt;15*60),1,0)</f>
        <v>0</v>
      </c>
      <c r="K14599">
        <f>IF(AND(F14599&gt;=16*60,F14599&lt;21*60),1,0)</f>
        <v>0</v>
      </c>
      <c r="L14599">
        <f>K14599*G14599</f>
        <v>0</v>
      </c>
      <c r="M14599">
        <f>H14599*B14599</f>
        <v>6.7000000000000004E-2</v>
      </c>
      <c r="N14599">
        <f>I14599*B14599</f>
        <v>0</v>
      </c>
      <c r="O14599">
        <f>J14599*B14599</f>
        <v>0</v>
      </c>
    </row>
    <row r="14600" spans="1:15" x14ac:dyDescent="0.25">
      <c r="A14600" s="1">
        <v>41578.979166666701</v>
      </c>
      <c r="B14600">
        <v>6.6000000000000003E-2</v>
      </c>
      <c r="C14600">
        <f>HOUR(A14600)</f>
        <v>23</v>
      </c>
      <c r="D14600">
        <f>MINUTE(A14600)</f>
        <v>30</v>
      </c>
      <c r="E14600">
        <v>10</v>
      </c>
      <c r="F14600">
        <f>60*C14600+D14600</f>
        <v>1410</v>
      </c>
      <c r="G14600">
        <f>IF(MONTH(A14600)&gt;10,1,IF(MONTH(A14600)&lt;4,1,0))</f>
        <v>0</v>
      </c>
      <c r="H14600">
        <f>IF(AND(F14600&gt;=6*60,F14600&lt;10*60),1,IF(F14600&gt;=15*60,1,IF(F14600&lt;1*60,1,0)))</f>
        <v>1</v>
      </c>
      <c r="I14600">
        <f>IF(AND(F14600&gt;=1*60,F14600&lt;6*60),1,0)</f>
        <v>0</v>
      </c>
      <c r="J14600">
        <f>IF(AND(F14600&gt;=10*60,F14600&lt;15*60),1,0)</f>
        <v>0</v>
      </c>
      <c r="K14600">
        <f>IF(AND(F14600&gt;=16*60,F14600&lt;21*60),1,0)</f>
        <v>0</v>
      </c>
      <c r="L14600">
        <f>K14600*G14600</f>
        <v>0</v>
      </c>
      <c r="M14600">
        <f>H14600*B14600</f>
        <v>6.6000000000000003E-2</v>
      </c>
      <c r="N14600">
        <f>I14600*B14600</f>
        <v>0</v>
      </c>
      <c r="O14600">
        <f>J14600*B14600</f>
        <v>0</v>
      </c>
    </row>
    <row r="14601" spans="1:15" x14ac:dyDescent="0.25">
      <c r="A14601" s="1">
        <v>41601.25</v>
      </c>
      <c r="B14601">
        <v>1.639</v>
      </c>
      <c r="C14601">
        <f>HOUR(A14601)</f>
        <v>6</v>
      </c>
      <c r="D14601">
        <f>MINUTE(A14601)</f>
        <v>0</v>
      </c>
      <c r="E14601">
        <v>11</v>
      </c>
      <c r="F14601">
        <f>60*C14601+D14601</f>
        <v>360</v>
      </c>
      <c r="G14601">
        <f>IF(MONTH(A14601)&gt;10,1,IF(MONTH(A14601)&lt;4,1,0))</f>
        <v>1</v>
      </c>
      <c r="H14601">
        <f>IF(AND(F14601&gt;=6*60,F14601&lt;10*60),1,IF(F14601&gt;=15*60,1,IF(F14601&lt;1*60,1,0)))</f>
        <v>1</v>
      </c>
      <c r="I14601">
        <f>IF(AND(F14601&gt;=1*60,F14601&lt;6*60),1,0)</f>
        <v>0</v>
      </c>
      <c r="J14601">
        <f>IF(AND(F14601&gt;=10*60,F14601&lt;15*60),1,0)</f>
        <v>0</v>
      </c>
      <c r="K14601">
        <f>IF(AND(F14601&gt;=16*60,F14601&lt;21*60),1,0)</f>
        <v>0</v>
      </c>
      <c r="L14601">
        <f>K14601*G14601</f>
        <v>0</v>
      </c>
      <c r="M14601">
        <f>H14601*B14601</f>
        <v>1.639</v>
      </c>
      <c r="N14601">
        <f>I14601*B14601</f>
        <v>0</v>
      </c>
      <c r="O14601">
        <f>J14601*B14601</f>
        <v>0</v>
      </c>
    </row>
    <row r="14602" spans="1:15" x14ac:dyDescent="0.25">
      <c r="A14602" s="1">
        <v>41608.25</v>
      </c>
      <c r="B14602">
        <v>1.028</v>
      </c>
      <c r="C14602">
        <f>HOUR(A14602)</f>
        <v>6</v>
      </c>
      <c r="D14602">
        <f>MINUTE(A14602)</f>
        <v>0</v>
      </c>
      <c r="E14602">
        <v>11</v>
      </c>
      <c r="F14602">
        <f>60*C14602+D14602</f>
        <v>360</v>
      </c>
      <c r="G14602">
        <f>IF(MONTH(A14602)&gt;10,1,IF(MONTH(A14602)&lt;4,1,0))</f>
        <v>1</v>
      </c>
      <c r="H14602">
        <f>IF(AND(F14602&gt;=6*60,F14602&lt;10*60),1,IF(F14602&gt;=15*60,1,IF(F14602&lt;1*60,1,0)))</f>
        <v>1</v>
      </c>
      <c r="I14602">
        <f>IF(AND(F14602&gt;=1*60,F14602&lt;6*60),1,0)</f>
        <v>0</v>
      </c>
      <c r="J14602">
        <f>IF(AND(F14602&gt;=10*60,F14602&lt;15*60),1,0)</f>
        <v>0</v>
      </c>
      <c r="K14602">
        <f>IF(AND(F14602&gt;=16*60,F14602&lt;21*60),1,0)</f>
        <v>0</v>
      </c>
      <c r="L14602">
        <f>K14602*G14602</f>
        <v>0</v>
      </c>
      <c r="M14602">
        <f>H14602*B14602</f>
        <v>1.028</v>
      </c>
      <c r="N14602">
        <f>I14602*B14602</f>
        <v>0</v>
      </c>
      <c r="O14602">
        <f>J14602*B14602</f>
        <v>0</v>
      </c>
    </row>
    <row r="14603" spans="1:15" x14ac:dyDescent="0.25">
      <c r="A14603" s="1">
        <v>41601.458333333299</v>
      </c>
      <c r="B14603">
        <v>1.016</v>
      </c>
      <c r="C14603">
        <f>HOUR(A14603)</f>
        <v>11</v>
      </c>
      <c r="D14603">
        <f>MINUTE(A14603)</f>
        <v>0</v>
      </c>
      <c r="E14603">
        <v>11</v>
      </c>
      <c r="F14603">
        <f>60*C14603+D14603</f>
        <v>660</v>
      </c>
      <c r="G14603">
        <f>IF(MONTH(A14603)&gt;10,1,IF(MONTH(A14603)&lt;4,1,0))</f>
        <v>1</v>
      </c>
      <c r="H14603">
        <f>IF(AND(F14603&gt;=6*60,F14603&lt;10*60),1,IF(F14603&gt;=15*60,1,IF(F14603&lt;1*60,1,0)))</f>
        <v>0</v>
      </c>
      <c r="I14603">
        <f>IF(AND(F14603&gt;=1*60,F14603&lt;6*60),1,0)</f>
        <v>0</v>
      </c>
      <c r="J14603">
        <f>IF(AND(F14603&gt;=10*60,F14603&lt;15*60),1,0)</f>
        <v>1</v>
      </c>
      <c r="K14603">
        <f>IF(AND(F14603&gt;=16*60,F14603&lt;21*60),1,0)</f>
        <v>0</v>
      </c>
      <c r="L14603">
        <f>K14603*G14603</f>
        <v>0</v>
      </c>
      <c r="M14603">
        <f>H14603*B14603</f>
        <v>0</v>
      </c>
      <c r="N14603">
        <f>I14603*B14603</f>
        <v>0</v>
      </c>
      <c r="O14603">
        <f>J14603*B14603</f>
        <v>1.016</v>
      </c>
    </row>
    <row r="14604" spans="1:15" x14ac:dyDescent="0.25">
      <c r="A14604" s="1">
        <v>41601.416666666701</v>
      </c>
      <c r="B14604">
        <v>1.0029999999999999</v>
      </c>
      <c r="C14604">
        <f>HOUR(A14604)</f>
        <v>10</v>
      </c>
      <c r="D14604">
        <f>MINUTE(A14604)</f>
        <v>0</v>
      </c>
      <c r="E14604">
        <v>11</v>
      </c>
      <c r="F14604">
        <f>60*C14604+D14604</f>
        <v>600</v>
      </c>
      <c r="G14604">
        <f>IF(MONTH(A14604)&gt;10,1,IF(MONTH(A14604)&lt;4,1,0))</f>
        <v>1</v>
      </c>
      <c r="H14604">
        <f>IF(AND(F14604&gt;=6*60,F14604&lt;10*60),1,IF(F14604&gt;=15*60,1,IF(F14604&lt;1*60,1,0)))</f>
        <v>0</v>
      </c>
      <c r="I14604">
        <f>IF(AND(F14604&gt;=1*60,F14604&lt;6*60),1,0)</f>
        <v>0</v>
      </c>
      <c r="J14604">
        <f>IF(AND(F14604&gt;=10*60,F14604&lt;15*60),1,0)</f>
        <v>1</v>
      </c>
      <c r="K14604">
        <f>IF(AND(F14604&gt;=16*60,F14604&lt;21*60),1,0)</f>
        <v>0</v>
      </c>
      <c r="L14604">
        <f>K14604*G14604</f>
        <v>0</v>
      </c>
      <c r="M14604">
        <f>H14604*B14604</f>
        <v>0</v>
      </c>
      <c r="N14604">
        <f>I14604*B14604</f>
        <v>0</v>
      </c>
      <c r="O14604">
        <f>J14604*B14604</f>
        <v>1.0029999999999999</v>
      </c>
    </row>
    <row r="14605" spans="1:15" x14ac:dyDescent="0.25">
      <c r="A14605" s="1">
        <v>41601.4375</v>
      </c>
      <c r="B14605">
        <v>1.002</v>
      </c>
      <c r="C14605">
        <f>HOUR(A14605)</f>
        <v>10</v>
      </c>
      <c r="D14605">
        <f>MINUTE(A14605)</f>
        <v>30</v>
      </c>
      <c r="E14605">
        <v>11</v>
      </c>
      <c r="F14605">
        <f>60*C14605+D14605</f>
        <v>630</v>
      </c>
      <c r="G14605">
        <f>IF(MONTH(A14605)&gt;10,1,IF(MONTH(A14605)&lt;4,1,0))</f>
        <v>1</v>
      </c>
      <c r="H14605">
        <f>IF(AND(F14605&gt;=6*60,F14605&lt;10*60),1,IF(F14605&gt;=15*60,1,IF(F14605&lt;1*60,1,0)))</f>
        <v>0</v>
      </c>
      <c r="I14605">
        <f>IF(AND(F14605&gt;=1*60,F14605&lt;6*60),1,0)</f>
        <v>0</v>
      </c>
      <c r="J14605">
        <f>IF(AND(F14605&gt;=10*60,F14605&lt;15*60),1,0)</f>
        <v>1</v>
      </c>
      <c r="K14605">
        <f>IF(AND(F14605&gt;=16*60,F14605&lt;21*60),1,0)</f>
        <v>0</v>
      </c>
      <c r="L14605">
        <f>K14605*G14605</f>
        <v>0</v>
      </c>
      <c r="M14605">
        <f>H14605*B14605</f>
        <v>0</v>
      </c>
      <c r="N14605">
        <f>I14605*B14605</f>
        <v>0</v>
      </c>
      <c r="O14605">
        <f>J14605*B14605</f>
        <v>1.002</v>
      </c>
    </row>
    <row r="14606" spans="1:15" x14ac:dyDescent="0.25">
      <c r="A14606" s="1">
        <v>41591.666666666701</v>
      </c>
      <c r="B14606">
        <v>0.89300000000000002</v>
      </c>
      <c r="C14606">
        <f>HOUR(A14606)</f>
        <v>16</v>
      </c>
      <c r="D14606">
        <f>MINUTE(A14606)</f>
        <v>0</v>
      </c>
      <c r="E14606">
        <v>11</v>
      </c>
      <c r="F14606">
        <f>60*C14606+D14606</f>
        <v>960</v>
      </c>
      <c r="G14606">
        <f>IF(MONTH(A14606)&gt;10,1,IF(MONTH(A14606)&lt;4,1,0))</f>
        <v>1</v>
      </c>
      <c r="H14606">
        <f>IF(AND(F14606&gt;=6*60,F14606&lt;10*60),1,IF(F14606&gt;=15*60,1,IF(F14606&lt;1*60,1,0)))</f>
        <v>1</v>
      </c>
      <c r="I14606">
        <f>IF(AND(F14606&gt;=1*60,F14606&lt;6*60),1,0)</f>
        <v>0</v>
      </c>
      <c r="J14606">
        <f>IF(AND(F14606&gt;=10*60,F14606&lt;15*60),1,0)</f>
        <v>0</v>
      </c>
      <c r="K14606">
        <f>IF(AND(F14606&gt;=16*60,F14606&lt;21*60),1,0)</f>
        <v>1</v>
      </c>
      <c r="L14606">
        <f>K14606*G14606</f>
        <v>1</v>
      </c>
      <c r="M14606">
        <f>H14606*B14606</f>
        <v>0.89300000000000002</v>
      </c>
      <c r="N14606">
        <f>I14606*B14606</f>
        <v>0</v>
      </c>
      <c r="O14606">
        <f>J14606*B14606</f>
        <v>0</v>
      </c>
    </row>
    <row r="14607" spans="1:15" x14ac:dyDescent="0.25">
      <c r="A14607" s="1">
        <v>41601.291666666701</v>
      </c>
      <c r="B14607">
        <v>0.84799999999999998</v>
      </c>
      <c r="C14607">
        <f>HOUR(A14607)</f>
        <v>7</v>
      </c>
      <c r="D14607">
        <f>MINUTE(A14607)</f>
        <v>0</v>
      </c>
      <c r="E14607">
        <v>11</v>
      </c>
      <c r="F14607">
        <f>60*C14607+D14607</f>
        <v>420</v>
      </c>
      <c r="G14607">
        <f>IF(MONTH(A14607)&gt;10,1,IF(MONTH(A14607)&lt;4,1,0))</f>
        <v>1</v>
      </c>
      <c r="H14607">
        <f>IF(AND(F14607&gt;=6*60,F14607&lt;10*60),1,IF(F14607&gt;=15*60,1,IF(F14607&lt;1*60,1,0)))</f>
        <v>1</v>
      </c>
      <c r="I14607">
        <f>IF(AND(F14607&gt;=1*60,F14607&lt;6*60),1,0)</f>
        <v>0</v>
      </c>
      <c r="J14607">
        <f>IF(AND(F14607&gt;=10*60,F14607&lt;15*60),1,0)</f>
        <v>0</v>
      </c>
      <c r="K14607">
        <f>IF(AND(F14607&gt;=16*60,F14607&lt;21*60),1,0)</f>
        <v>0</v>
      </c>
      <c r="L14607">
        <f>K14607*G14607</f>
        <v>0</v>
      </c>
      <c r="M14607">
        <f>H14607*B14607</f>
        <v>0.84799999999999998</v>
      </c>
      <c r="N14607">
        <f>I14607*B14607</f>
        <v>0</v>
      </c>
      <c r="O14607">
        <f>J14607*B14607</f>
        <v>0</v>
      </c>
    </row>
    <row r="14608" spans="1:15" x14ac:dyDescent="0.25">
      <c r="A14608" s="1">
        <v>41605.666666666701</v>
      </c>
      <c r="B14608">
        <v>0.81299999999999994</v>
      </c>
      <c r="C14608">
        <f>HOUR(A14608)</f>
        <v>16</v>
      </c>
      <c r="D14608">
        <f>MINUTE(A14608)</f>
        <v>0</v>
      </c>
      <c r="E14608">
        <v>11</v>
      </c>
      <c r="F14608">
        <f>60*C14608+D14608</f>
        <v>960</v>
      </c>
      <c r="G14608">
        <f>IF(MONTH(A14608)&gt;10,1,IF(MONTH(A14608)&lt;4,1,0))</f>
        <v>1</v>
      </c>
      <c r="H14608">
        <f>IF(AND(F14608&gt;=6*60,F14608&lt;10*60),1,IF(F14608&gt;=15*60,1,IF(F14608&lt;1*60,1,0)))</f>
        <v>1</v>
      </c>
      <c r="I14608">
        <f>IF(AND(F14608&gt;=1*60,F14608&lt;6*60),1,0)</f>
        <v>0</v>
      </c>
      <c r="J14608">
        <f>IF(AND(F14608&gt;=10*60,F14608&lt;15*60),1,0)</f>
        <v>0</v>
      </c>
      <c r="K14608">
        <f>IF(AND(F14608&gt;=16*60,F14608&lt;21*60),1,0)</f>
        <v>1</v>
      </c>
      <c r="L14608">
        <f>K14608*G14608</f>
        <v>1</v>
      </c>
      <c r="M14608">
        <f>H14608*B14608</f>
        <v>0.81299999999999994</v>
      </c>
      <c r="N14608">
        <f>I14608*B14608</f>
        <v>0</v>
      </c>
      <c r="O14608">
        <f>J14608*B14608</f>
        <v>0</v>
      </c>
    </row>
    <row r="14609" spans="1:15" x14ac:dyDescent="0.25">
      <c r="A14609" s="1">
        <v>41591.645833333299</v>
      </c>
      <c r="B14609">
        <v>0.65700000000000003</v>
      </c>
      <c r="C14609">
        <f>HOUR(A14609)</f>
        <v>15</v>
      </c>
      <c r="D14609">
        <f>MINUTE(A14609)</f>
        <v>30</v>
      </c>
      <c r="E14609">
        <v>11</v>
      </c>
      <c r="F14609">
        <f>60*C14609+D14609</f>
        <v>930</v>
      </c>
      <c r="G14609">
        <f>IF(MONTH(A14609)&gt;10,1,IF(MONTH(A14609)&lt;4,1,0))</f>
        <v>1</v>
      </c>
      <c r="H14609">
        <f>IF(AND(F14609&gt;=6*60,F14609&lt;10*60),1,IF(F14609&gt;=15*60,1,IF(F14609&lt;1*60,1,0)))</f>
        <v>1</v>
      </c>
      <c r="I14609">
        <f>IF(AND(F14609&gt;=1*60,F14609&lt;6*60),1,0)</f>
        <v>0</v>
      </c>
      <c r="J14609">
        <f>IF(AND(F14609&gt;=10*60,F14609&lt;15*60),1,0)</f>
        <v>0</v>
      </c>
      <c r="K14609">
        <f>IF(AND(F14609&gt;=16*60,F14609&lt;21*60),1,0)</f>
        <v>0</v>
      </c>
      <c r="L14609">
        <f>K14609*G14609</f>
        <v>0</v>
      </c>
      <c r="M14609">
        <f>H14609*B14609</f>
        <v>0.65700000000000003</v>
      </c>
      <c r="N14609">
        <f>I14609*B14609</f>
        <v>0</v>
      </c>
      <c r="O14609">
        <f>J14609*B14609</f>
        <v>0</v>
      </c>
    </row>
    <row r="14610" spans="1:15" x14ac:dyDescent="0.25">
      <c r="A14610" s="1">
        <v>41605.645833333299</v>
      </c>
      <c r="B14610">
        <v>0.58299999999999996</v>
      </c>
      <c r="C14610">
        <f>HOUR(A14610)</f>
        <v>15</v>
      </c>
      <c r="D14610">
        <f>MINUTE(A14610)</f>
        <v>30</v>
      </c>
      <c r="E14610">
        <v>11</v>
      </c>
      <c r="F14610">
        <f>60*C14610+D14610</f>
        <v>930</v>
      </c>
      <c r="G14610">
        <f>IF(MONTH(A14610)&gt;10,1,IF(MONTH(A14610)&lt;4,1,0))</f>
        <v>1</v>
      </c>
      <c r="H14610">
        <f>IF(AND(F14610&gt;=6*60,F14610&lt;10*60),1,IF(F14610&gt;=15*60,1,IF(F14610&lt;1*60,1,0)))</f>
        <v>1</v>
      </c>
      <c r="I14610">
        <f>IF(AND(F14610&gt;=1*60,F14610&lt;6*60),1,0)</f>
        <v>0</v>
      </c>
      <c r="J14610">
        <f>IF(AND(F14610&gt;=10*60,F14610&lt;15*60),1,0)</f>
        <v>0</v>
      </c>
      <c r="K14610">
        <f>IF(AND(F14610&gt;=16*60,F14610&lt;21*60),1,0)</f>
        <v>0</v>
      </c>
      <c r="L14610">
        <f>K14610*G14610</f>
        <v>0</v>
      </c>
      <c r="M14610">
        <f>H14610*B14610</f>
        <v>0.58299999999999996</v>
      </c>
      <c r="N14610">
        <f>I14610*B14610</f>
        <v>0</v>
      </c>
      <c r="O14610">
        <f>J14610*B14610</f>
        <v>0</v>
      </c>
    </row>
    <row r="14611" spans="1:15" x14ac:dyDescent="0.25">
      <c r="A14611" s="1">
        <v>41598.75</v>
      </c>
      <c r="B14611">
        <v>0.53300000000000003</v>
      </c>
      <c r="C14611">
        <f>HOUR(A14611)</f>
        <v>18</v>
      </c>
      <c r="D14611">
        <f>MINUTE(A14611)</f>
        <v>0</v>
      </c>
      <c r="E14611">
        <v>11</v>
      </c>
      <c r="F14611">
        <f>60*C14611+D14611</f>
        <v>1080</v>
      </c>
      <c r="G14611">
        <f>IF(MONTH(A14611)&gt;10,1,IF(MONTH(A14611)&lt;4,1,0))</f>
        <v>1</v>
      </c>
      <c r="H14611">
        <f>IF(AND(F14611&gt;=6*60,F14611&lt;10*60),1,IF(F14611&gt;=15*60,1,IF(F14611&lt;1*60,1,0)))</f>
        <v>1</v>
      </c>
      <c r="I14611">
        <f>IF(AND(F14611&gt;=1*60,F14611&lt;6*60),1,0)</f>
        <v>0</v>
      </c>
      <c r="J14611">
        <f>IF(AND(F14611&gt;=10*60,F14611&lt;15*60),1,0)</f>
        <v>0</v>
      </c>
      <c r="K14611">
        <f>IF(AND(F14611&gt;=16*60,F14611&lt;21*60),1,0)</f>
        <v>1</v>
      </c>
      <c r="L14611">
        <f>K14611*G14611</f>
        <v>1</v>
      </c>
      <c r="M14611">
        <f>H14611*B14611</f>
        <v>0.53300000000000003</v>
      </c>
      <c r="N14611">
        <f>I14611*B14611</f>
        <v>0</v>
      </c>
      <c r="O14611">
        <f>J14611*B14611</f>
        <v>0</v>
      </c>
    </row>
    <row r="14612" spans="1:15" x14ac:dyDescent="0.25">
      <c r="A14612" s="1">
        <v>41583.208333333299</v>
      </c>
      <c r="B14612">
        <v>0.502</v>
      </c>
      <c r="C14612">
        <f>HOUR(A14612)</f>
        <v>5</v>
      </c>
      <c r="D14612">
        <f>MINUTE(A14612)</f>
        <v>0</v>
      </c>
      <c r="E14612">
        <v>11</v>
      </c>
      <c r="F14612">
        <f>60*C14612+D14612</f>
        <v>300</v>
      </c>
      <c r="G14612">
        <f>IF(MONTH(A14612)&gt;10,1,IF(MONTH(A14612)&lt;4,1,0))</f>
        <v>1</v>
      </c>
      <c r="H14612">
        <f>IF(AND(F14612&gt;=6*60,F14612&lt;10*60),1,IF(F14612&gt;=15*60,1,IF(F14612&lt;1*60,1,0)))</f>
        <v>0</v>
      </c>
      <c r="I14612">
        <f>IF(AND(F14612&gt;=1*60,F14612&lt;6*60),1,0)</f>
        <v>1</v>
      </c>
      <c r="J14612">
        <f>IF(AND(F14612&gt;=10*60,F14612&lt;15*60),1,0)</f>
        <v>0</v>
      </c>
      <c r="K14612">
        <f>IF(AND(F14612&gt;=16*60,F14612&lt;21*60),1,0)</f>
        <v>0</v>
      </c>
      <c r="L14612">
        <f>K14612*G14612</f>
        <v>0</v>
      </c>
      <c r="M14612">
        <f>H14612*B14612</f>
        <v>0</v>
      </c>
      <c r="N14612">
        <f>I14612*B14612</f>
        <v>0.502</v>
      </c>
      <c r="O14612">
        <f>J14612*B14612</f>
        <v>0</v>
      </c>
    </row>
    <row r="14613" spans="1:15" x14ac:dyDescent="0.25">
      <c r="A14613" s="1">
        <v>41595.375</v>
      </c>
      <c r="B14613">
        <v>0.502</v>
      </c>
      <c r="C14613">
        <f>HOUR(A14613)</f>
        <v>9</v>
      </c>
      <c r="D14613">
        <f>MINUTE(A14613)</f>
        <v>0</v>
      </c>
      <c r="E14613">
        <v>11</v>
      </c>
      <c r="F14613">
        <f>60*C14613+D14613</f>
        <v>540</v>
      </c>
      <c r="G14613">
        <f>IF(MONTH(A14613)&gt;10,1,IF(MONTH(A14613)&lt;4,1,0))</f>
        <v>1</v>
      </c>
      <c r="H14613">
        <f>IF(AND(F14613&gt;=6*60,F14613&lt;10*60),1,IF(F14613&gt;=15*60,1,IF(F14613&lt;1*60,1,0)))</f>
        <v>1</v>
      </c>
      <c r="I14613">
        <f>IF(AND(F14613&gt;=1*60,F14613&lt;6*60),1,0)</f>
        <v>0</v>
      </c>
      <c r="J14613">
        <f>IF(AND(F14613&gt;=10*60,F14613&lt;15*60),1,0)</f>
        <v>0</v>
      </c>
      <c r="K14613">
        <f>IF(AND(F14613&gt;=16*60,F14613&lt;21*60),1,0)</f>
        <v>0</v>
      </c>
      <c r="L14613">
        <f>K14613*G14613</f>
        <v>0</v>
      </c>
      <c r="M14613">
        <f>H14613*B14613</f>
        <v>0.502</v>
      </c>
      <c r="N14613">
        <f>I14613*B14613</f>
        <v>0</v>
      </c>
      <c r="O14613">
        <f>J14613*B14613</f>
        <v>0</v>
      </c>
    </row>
    <row r="14614" spans="1:15" x14ac:dyDescent="0.25">
      <c r="A14614" s="1">
        <v>41608.270833333299</v>
      </c>
      <c r="B14614">
        <v>0.47</v>
      </c>
      <c r="C14614">
        <f>HOUR(A14614)</f>
        <v>6</v>
      </c>
      <c r="D14614">
        <f>MINUTE(A14614)</f>
        <v>30</v>
      </c>
      <c r="E14614">
        <v>11</v>
      </c>
      <c r="F14614">
        <f>60*C14614+D14614</f>
        <v>390</v>
      </c>
      <c r="G14614">
        <f>IF(MONTH(A14614)&gt;10,1,IF(MONTH(A14614)&lt;4,1,0))</f>
        <v>1</v>
      </c>
      <c r="H14614">
        <f>IF(AND(F14614&gt;=6*60,F14614&lt;10*60),1,IF(F14614&gt;=15*60,1,IF(F14614&lt;1*60,1,0)))</f>
        <v>1</v>
      </c>
      <c r="I14614">
        <f>IF(AND(F14614&gt;=1*60,F14614&lt;6*60),1,0)</f>
        <v>0</v>
      </c>
      <c r="J14614">
        <f>IF(AND(F14614&gt;=10*60,F14614&lt;15*60),1,0)</f>
        <v>0</v>
      </c>
      <c r="K14614">
        <f>IF(AND(F14614&gt;=16*60,F14614&lt;21*60),1,0)</f>
        <v>0</v>
      </c>
      <c r="L14614">
        <f>K14614*G14614</f>
        <v>0</v>
      </c>
      <c r="M14614">
        <f>H14614*B14614</f>
        <v>0.47</v>
      </c>
      <c r="N14614">
        <f>I14614*B14614</f>
        <v>0</v>
      </c>
      <c r="O14614">
        <f>J14614*B14614</f>
        <v>0</v>
      </c>
    </row>
    <row r="14615" spans="1:15" x14ac:dyDescent="0.25">
      <c r="A14615" s="1">
        <v>41586.25</v>
      </c>
      <c r="B14615">
        <v>0.46200000000000002</v>
      </c>
      <c r="C14615">
        <f>HOUR(A14615)</f>
        <v>6</v>
      </c>
      <c r="D14615">
        <f>MINUTE(A14615)</f>
        <v>0</v>
      </c>
      <c r="E14615">
        <v>11</v>
      </c>
      <c r="F14615">
        <f>60*C14615+D14615</f>
        <v>360</v>
      </c>
      <c r="G14615">
        <f>IF(MONTH(A14615)&gt;10,1,IF(MONTH(A14615)&lt;4,1,0))</f>
        <v>1</v>
      </c>
      <c r="H14615">
        <f>IF(AND(F14615&gt;=6*60,F14615&lt;10*60),1,IF(F14615&gt;=15*60,1,IF(F14615&lt;1*60,1,0)))</f>
        <v>1</v>
      </c>
      <c r="I14615">
        <f>IF(AND(F14615&gt;=1*60,F14615&lt;6*60),1,0)</f>
        <v>0</v>
      </c>
      <c r="J14615">
        <f>IF(AND(F14615&gt;=10*60,F14615&lt;15*60),1,0)</f>
        <v>0</v>
      </c>
      <c r="K14615">
        <f>IF(AND(F14615&gt;=16*60,F14615&lt;21*60),1,0)</f>
        <v>0</v>
      </c>
      <c r="L14615">
        <f>K14615*G14615</f>
        <v>0</v>
      </c>
      <c r="M14615">
        <f>H14615*B14615</f>
        <v>0.46200000000000002</v>
      </c>
      <c r="N14615">
        <f>I14615*B14615</f>
        <v>0</v>
      </c>
      <c r="O14615">
        <f>J14615*B14615</f>
        <v>0</v>
      </c>
    </row>
    <row r="14616" spans="1:15" x14ac:dyDescent="0.25">
      <c r="A14616" s="1">
        <v>41595.229166666701</v>
      </c>
      <c r="B14616">
        <v>0.46200000000000002</v>
      </c>
      <c r="C14616">
        <f>HOUR(A14616)</f>
        <v>5</v>
      </c>
      <c r="D14616">
        <f>MINUTE(A14616)</f>
        <v>30</v>
      </c>
      <c r="E14616">
        <v>11</v>
      </c>
      <c r="F14616">
        <f>60*C14616+D14616</f>
        <v>330</v>
      </c>
      <c r="G14616">
        <f>IF(MONTH(A14616)&gt;10,1,IF(MONTH(A14616)&lt;4,1,0))</f>
        <v>1</v>
      </c>
      <c r="H14616">
        <f>IF(AND(F14616&gt;=6*60,F14616&lt;10*60),1,IF(F14616&gt;=15*60,1,IF(F14616&lt;1*60,1,0)))</f>
        <v>0</v>
      </c>
      <c r="I14616">
        <f>IF(AND(F14616&gt;=1*60,F14616&lt;6*60),1,0)</f>
        <v>1</v>
      </c>
      <c r="J14616">
        <f>IF(AND(F14616&gt;=10*60,F14616&lt;15*60),1,0)</f>
        <v>0</v>
      </c>
      <c r="K14616">
        <f>IF(AND(F14616&gt;=16*60,F14616&lt;21*60),1,0)</f>
        <v>0</v>
      </c>
      <c r="L14616">
        <f>K14616*G14616</f>
        <v>0</v>
      </c>
      <c r="M14616">
        <f>H14616*B14616</f>
        <v>0</v>
      </c>
      <c r="N14616">
        <f>I14616*B14616</f>
        <v>0.46200000000000002</v>
      </c>
      <c r="O14616">
        <f>J14616*B14616</f>
        <v>0</v>
      </c>
    </row>
    <row r="14617" spans="1:15" x14ac:dyDescent="0.25">
      <c r="A14617" s="1">
        <v>41591.6875</v>
      </c>
      <c r="B14617">
        <v>0.45300000000000001</v>
      </c>
      <c r="C14617">
        <f>HOUR(A14617)</f>
        <v>16</v>
      </c>
      <c r="D14617">
        <f>MINUTE(A14617)</f>
        <v>30</v>
      </c>
      <c r="E14617">
        <v>11</v>
      </c>
      <c r="F14617">
        <f>60*C14617+D14617</f>
        <v>990</v>
      </c>
      <c r="G14617">
        <f>IF(MONTH(A14617)&gt;10,1,IF(MONTH(A14617)&lt;4,1,0))</f>
        <v>1</v>
      </c>
      <c r="H14617">
        <f>IF(AND(F14617&gt;=6*60,F14617&lt;10*60),1,IF(F14617&gt;=15*60,1,IF(F14617&lt;1*60,1,0)))</f>
        <v>1</v>
      </c>
      <c r="I14617">
        <f>IF(AND(F14617&gt;=1*60,F14617&lt;6*60),1,0)</f>
        <v>0</v>
      </c>
      <c r="J14617">
        <f>IF(AND(F14617&gt;=10*60,F14617&lt;15*60),1,0)</f>
        <v>0</v>
      </c>
      <c r="K14617">
        <f>IF(AND(F14617&gt;=16*60,F14617&lt;21*60),1,0)</f>
        <v>1</v>
      </c>
      <c r="L14617">
        <f>K14617*G14617</f>
        <v>1</v>
      </c>
      <c r="M14617">
        <f>H14617*B14617</f>
        <v>0.45300000000000001</v>
      </c>
      <c r="N14617">
        <f>I14617*B14617</f>
        <v>0</v>
      </c>
      <c r="O14617">
        <f>J14617*B14617</f>
        <v>0</v>
      </c>
    </row>
    <row r="14618" spans="1:15" x14ac:dyDescent="0.25">
      <c r="A14618" s="1">
        <v>41607.208333333299</v>
      </c>
      <c r="B14618">
        <v>0.438</v>
      </c>
      <c r="C14618">
        <f>HOUR(A14618)</f>
        <v>5</v>
      </c>
      <c r="D14618">
        <f>MINUTE(A14618)</f>
        <v>0</v>
      </c>
      <c r="E14618">
        <v>11</v>
      </c>
      <c r="F14618">
        <f>60*C14618+D14618</f>
        <v>300</v>
      </c>
      <c r="G14618">
        <f>IF(MONTH(A14618)&gt;10,1,IF(MONTH(A14618)&lt;4,1,0))</f>
        <v>1</v>
      </c>
      <c r="H14618">
        <f>IF(AND(F14618&gt;=6*60,F14618&lt;10*60),1,IF(F14618&gt;=15*60,1,IF(F14618&lt;1*60,1,0)))</f>
        <v>0</v>
      </c>
      <c r="I14618">
        <f>IF(AND(F14618&gt;=1*60,F14618&lt;6*60),1,0)</f>
        <v>1</v>
      </c>
      <c r="J14618">
        <f>IF(AND(F14618&gt;=10*60,F14618&lt;15*60),1,0)</f>
        <v>0</v>
      </c>
      <c r="K14618">
        <f>IF(AND(F14618&gt;=16*60,F14618&lt;21*60),1,0)</f>
        <v>0</v>
      </c>
      <c r="L14618">
        <f>K14618*G14618</f>
        <v>0</v>
      </c>
      <c r="M14618">
        <f>H14618*B14618</f>
        <v>0</v>
      </c>
      <c r="N14618">
        <f>I14618*B14618</f>
        <v>0.438</v>
      </c>
      <c r="O14618">
        <f>J14618*B14618</f>
        <v>0</v>
      </c>
    </row>
    <row r="14619" spans="1:15" x14ac:dyDescent="0.25">
      <c r="A14619" s="1">
        <v>41593.208333333299</v>
      </c>
      <c r="B14619">
        <v>0.4</v>
      </c>
      <c r="C14619">
        <f>HOUR(A14619)</f>
        <v>5</v>
      </c>
      <c r="D14619">
        <f>MINUTE(A14619)</f>
        <v>0</v>
      </c>
      <c r="E14619">
        <v>11</v>
      </c>
      <c r="F14619">
        <f>60*C14619+D14619</f>
        <v>300</v>
      </c>
      <c r="G14619">
        <f>IF(MONTH(A14619)&gt;10,1,IF(MONTH(A14619)&lt;4,1,0))</f>
        <v>1</v>
      </c>
      <c r="H14619">
        <f>IF(AND(F14619&gt;=6*60,F14619&lt;10*60),1,IF(F14619&gt;=15*60,1,IF(F14619&lt;1*60,1,0)))</f>
        <v>0</v>
      </c>
      <c r="I14619">
        <f>IF(AND(F14619&gt;=1*60,F14619&lt;6*60),1,0)</f>
        <v>1</v>
      </c>
      <c r="J14619">
        <f>IF(AND(F14619&gt;=10*60,F14619&lt;15*60),1,0)</f>
        <v>0</v>
      </c>
      <c r="K14619">
        <f>IF(AND(F14619&gt;=16*60,F14619&lt;21*60),1,0)</f>
        <v>0</v>
      </c>
      <c r="L14619">
        <f>K14619*G14619</f>
        <v>0</v>
      </c>
      <c r="M14619">
        <f>H14619*B14619</f>
        <v>0</v>
      </c>
      <c r="N14619">
        <f>I14619*B14619</f>
        <v>0.4</v>
      </c>
      <c r="O14619">
        <f>J14619*B14619</f>
        <v>0</v>
      </c>
    </row>
    <row r="14620" spans="1:15" x14ac:dyDescent="0.25">
      <c r="A14620" s="1">
        <v>41601.479166666701</v>
      </c>
      <c r="B14620">
        <v>0.39400000000000002</v>
      </c>
      <c r="C14620">
        <f>HOUR(A14620)</f>
        <v>11</v>
      </c>
      <c r="D14620">
        <f>MINUTE(A14620)</f>
        <v>30</v>
      </c>
      <c r="E14620">
        <v>11</v>
      </c>
      <c r="F14620">
        <f>60*C14620+D14620</f>
        <v>690</v>
      </c>
      <c r="G14620">
        <f>IF(MONTH(A14620)&gt;10,1,IF(MONTH(A14620)&lt;4,1,0))</f>
        <v>1</v>
      </c>
      <c r="H14620">
        <f>IF(AND(F14620&gt;=6*60,F14620&lt;10*60),1,IF(F14620&gt;=15*60,1,IF(F14620&lt;1*60,1,0)))</f>
        <v>0</v>
      </c>
      <c r="I14620">
        <f>IF(AND(F14620&gt;=1*60,F14620&lt;6*60),1,0)</f>
        <v>0</v>
      </c>
      <c r="J14620">
        <f>IF(AND(F14620&gt;=10*60,F14620&lt;15*60),1,0)</f>
        <v>1</v>
      </c>
      <c r="K14620">
        <f>IF(AND(F14620&gt;=16*60,F14620&lt;21*60),1,0)</f>
        <v>0</v>
      </c>
      <c r="L14620">
        <f>K14620*G14620</f>
        <v>0</v>
      </c>
      <c r="M14620">
        <f>H14620*B14620</f>
        <v>0</v>
      </c>
      <c r="N14620">
        <f>I14620*B14620</f>
        <v>0</v>
      </c>
      <c r="O14620">
        <f>J14620*B14620</f>
        <v>0.39400000000000002</v>
      </c>
    </row>
    <row r="14621" spans="1:15" x14ac:dyDescent="0.25">
      <c r="A14621" s="1">
        <v>41600.791666666701</v>
      </c>
      <c r="B14621">
        <v>0.39100000000000001</v>
      </c>
      <c r="C14621">
        <f>HOUR(A14621)</f>
        <v>19</v>
      </c>
      <c r="D14621">
        <f>MINUTE(A14621)</f>
        <v>0</v>
      </c>
      <c r="E14621">
        <v>11</v>
      </c>
      <c r="F14621">
        <f>60*C14621+D14621</f>
        <v>1140</v>
      </c>
      <c r="G14621">
        <f>IF(MONTH(A14621)&gt;10,1,IF(MONTH(A14621)&lt;4,1,0))</f>
        <v>1</v>
      </c>
      <c r="H14621">
        <f>IF(AND(F14621&gt;=6*60,F14621&lt;10*60),1,IF(F14621&gt;=15*60,1,IF(F14621&lt;1*60,1,0)))</f>
        <v>1</v>
      </c>
      <c r="I14621">
        <f>IF(AND(F14621&gt;=1*60,F14621&lt;6*60),1,0)</f>
        <v>0</v>
      </c>
      <c r="J14621">
        <f>IF(AND(F14621&gt;=10*60,F14621&lt;15*60),1,0)</f>
        <v>0</v>
      </c>
      <c r="K14621">
        <f>IF(AND(F14621&gt;=16*60,F14621&lt;21*60),1,0)</f>
        <v>1</v>
      </c>
      <c r="L14621">
        <f>K14621*G14621</f>
        <v>1</v>
      </c>
      <c r="M14621">
        <f>H14621*B14621</f>
        <v>0.39100000000000001</v>
      </c>
      <c r="N14621">
        <f>I14621*B14621</f>
        <v>0</v>
      </c>
      <c r="O14621">
        <f>J14621*B14621</f>
        <v>0</v>
      </c>
    </row>
    <row r="14622" spans="1:15" x14ac:dyDescent="0.25">
      <c r="A14622" s="1">
        <v>41597.208333333299</v>
      </c>
      <c r="B14622">
        <v>0.35199999999999998</v>
      </c>
      <c r="C14622">
        <f>HOUR(A14622)</f>
        <v>5</v>
      </c>
      <c r="D14622">
        <f>MINUTE(A14622)</f>
        <v>0</v>
      </c>
      <c r="E14622">
        <v>11</v>
      </c>
      <c r="F14622">
        <f>60*C14622+D14622</f>
        <v>300</v>
      </c>
      <c r="G14622">
        <f>IF(MONTH(A14622)&gt;10,1,IF(MONTH(A14622)&lt;4,1,0))</f>
        <v>1</v>
      </c>
      <c r="H14622">
        <f>IF(AND(F14622&gt;=6*60,F14622&lt;10*60),1,IF(F14622&gt;=15*60,1,IF(F14622&lt;1*60,1,0)))</f>
        <v>0</v>
      </c>
      <c r="I14622">
        <f>IF(AND(F14622&gt;=1*60,F14622&lt;6*60),1,0)</f>
        <v>1</v>
      </c>
      <c r="J14622">
        <f>IF(AND(F14622&gt;=10*60,F14622&lt;15*60),1,0)</f>
        <v>0</v>
      </c>
      <c r="K14622">
        <f>IF(AND(F14622&gt;=16*60,F14622&lt;21*60),1,0)</f>
        <v>0</v>
      </c>
      <c r="L14622">
        <f>K14622*G14622</f>
        <v>0</v>
      </c>
      <c r="M14622">
        <f>H14622*B14622</f>
        <v>0</v>
      </c>
      <c r="N14622">
        <f>I14622*B14622</f>
        <v>0.35199999999999998</v>
      </c>
      <c r="O14622">
        <f>J14622*B14622</f>
        <v>0</v>
      </c>
    </row>
    <row r="14623" spans="1:15" x14ac:dyDescent="0.25">
      <c r="A14623" s="1">
        <v>41600.333333333299</v>
      </c>
      <c r="B14623">
        <v>0.34799999999999998</v>
      </c>
      <c r="C14623">
        <f>HOUR(A14623)</f>
        <v>8</v>
      </c>
      <c r="D14623">
        <f>MINUTE(A14623)</f>
        <v>0</v>
      </c>
      <c r="E14623">
        <v>11</v>
      </c>
      <c r="F14623">
        <f>60*C14623+D14623</f>
        <v>480</v>
      </c>
      <c r="G14623">
        <f>IF(MONTH(A14623)&gt;10,1,IF(MONTH(A14623)&lt;4,1,0))</f>
        <v>1</v>
      </c>
      <c r="H14623">
        <f>IF(AND(F14623&gt;=6*60,F14623&lt;10*60),1,IF(F14623&gt;=15*60,1,IF(F14623&lt;1*60,1,0)))</f>
        <v>1</v>
      </c>
      <c r="I14623">
        <f>IF(AND(F14623&gt;=1*60,F14623&lt;6*60),1,0)</f>
        <v>0</v>
      </c>
      <c r="J14623">
        <f>IF(AND(F14623&gt;=10*60,F14623&lt;15*60),1,0)</f>
        <v>0</v>
      </c>
      <c r="K14623">
        <f>IF(AND(F14623&gt;=16*60,F14623&lt;21*60),1,0)</f>
        <v>0</v>
      </c>
      <c r="L14623">
        <f>K14623*G14623</f>
        <v>0</v>
      </c>
      <c r="M14623">
        <f>H14623*B14623</f>
        <v>0.34799999999999998</v>
      </c>
      <c r="N14623">
        <f>I14623*B14623</f>
        <v>0</v>
      </c>
      <c r="O14623">
        <f>J14623*B14623</f>
        <v>0</v>
      </c>
    </row>
    <row r="14624" spans="1:15" x14ac:dyDescent="0.25">
      <c r="A14624" s="1">
        <v>41604.25</v>
      </c>
      <c r="B14624">
        <v>0.34499999999999997</v>
      </c>
      <c r="C14624">
        <f>HOUR(A14624)</f>
        <v>6</v>
      </c>
      <c r="D14624">
        <f>MINUTE(A14624)</f>
        <v>0</v>
      </c>
      <c r="E14624">
        <v>11</v>
      </c>
      <c r="F14624">
        <f>60*C14624+D14624</f>
        <v>360</v>
      </c>
      <c r="G14624">
        <f>IF(MONTH(A14624)&gt;10,1,IF(MONTH(A14624)&lt;4,1,0))</f>
        <v>1</v>
      </c>
      <c r="H14624">
        <f>IF(AND(F14624&gt;=6*60,F14624&lt;10*60),1,IF(F14624&gt;=15*60,1,IF(F14624&lt;1*60,1,0)))</f>
        <v>1</v>
      </c>
      <c r="I14624">
        <f>IF(AND(F14624&gt;=1*60,F14624&lt;6*60),1,0)</f>
        <v>0</v>
      </c>
      <c r="J14624">
        <f>IF(AND(F14624&gt;=10*60,F14624&lt;15*60),1,0)</f>
        <v>0</v>
      </c>
      <c r="K14624">
        <f>IF(AND(F14624&gt;=16*60,F14624&lt;21*60),1,0)</f>
        <v>0</v>
      </c>
      <c r="L14624">
        <f>K14624*G14624</f>
        <v>0</v>
      </c>
      <c r="M14624">
        <f>H14624*B14624</f>
        <v>0.34499999999999997</v>
      </c>
      <c r="N14624">
        <f>I14624*B14624</f>
        <v>0</v>
      </c>
      <c r="O14624">
        <f>J14624*B14624</f>
        <v>0</v>
      </c>
    </row>
    <row r="14625" spans="1:15" x14ac:dyDescent="0.25">
      <c r="A14625" s="1">
        <v>41589.208333333299</v>
      </c>
      <c r="B14625">
        <v>0.34200000000000003</v>
      </c>
      <c r="C14625">
        <f>HOUR(A14625)</f>
        <v>5</v>
      </c>
      <c r="D14625">
        <f>MINUTE(A14625)</f>
        <v>0</v>
      </c>
      <c r="E14625">
        <v>11</v>
      </c>
      <c r="F14625">
        <f>60*C14625+D14625</f>
        <v>300</v>
      </c>
      <c r="G14625">
        <f>IF(MONTH(A14625)&gt;10,1,IF(MONTH(A14625)&lt;4,1,0))</f>
        <v>1</v>
      </c>
      <c r="H14625">
        <f>IF(AND(F14625&gt;=6*60,F14625&lt;10*60),1,IF(F14625&gt;=15*60,1,IF(F14625&lt;1*60,1,0)))</f>
        <v>0</v>
      </c>
      <c r="I14625">
        <f>IF(AND(F14625&gt;=1*60,F14625&lt;6*60),1,0)</f>
        <v>1</v>
      </c>
      <c r="J14625">
        <f>IF(AND(F14625&gt;=10*60,F14625&lt;15*60),1,0)</f>
        <v>0</v>
      </c>
      <c r="K14625">
        <f>IF(AND(F14625&gt;=16*60,F14625&lt;21*60),1,0)</f>
        <v>0</v>
      </c>
      <c r="L14625">
        <f>K14625*G14625</f>
        <v>0</v>
      </c>
      <c r="M14625">
        <f>H14625*B14625</f>
        <v>0</v>
      </c>
      <c r="N14625">
        <f>I14625*B14625</f>
        <v>0.34200000000000003</v>
      </c>
      <c r="O14625">
        <f>J14625*B14625</f>
        <v>0</v>
      </c>
    </row>
    <row r="14626" spans="1:15" x14ac:dyDescent="0.25">
      <c r="A14626" s="1">
        <v>41600.729166666701</v>
      </c>
      <c r="B14626">
        <v>0.32600000000000001</v>
      </c>
      <c r="C14626">
        <f>HOUR(A14626)</f>
        <v>17</v>
      </c>
      <c r="D14626">
        <f>MINUTE(A14626)</f>
        <v>30</v>
      </c>
      <c r="E14626">
        <v>11</v>
      </c>
      <c r="F14626">
        <f>60*C14626+D14626</f>
        <v>1050</v>
      </c>
      <c r="G14626">
        <f>IF(MONTH(A14626)&gt;10,1,IF(MONTH(A14626)&lt;4,1,0))</f>
        <v>1</v>
      </c>
      <c r="H14626">
        <f>IF(AND(F14626&gt;=6*60,F14626&lt;10*60),1,IF(F14626&gt;=15*60,1,IF(F14626&lt;1*60,1,0)))</f>
        <v>1</v>
      </c>
      <c r="I14626">
        <f>IF(AND(F14626&gt;=1*60,F14626&lt;6*60),1,0)</f>
        <v>0</v>
      </c>
      <c r="J14626">
        <f>IF(AND(F14626&gt;=10*60,F14626&lt;15*60),1,0)</f>
        <v>0</v>
      </c>
      <c r="K14626">
        <f>IF(AND(F14626&gt;=16*60,F14626&lt;21*60),1,0)</f>
        <v>1</v>
      </c>
      <c r="L14626">
        <f>K14626*G14626</f>
        <v>1</v>
      </c>
      <c r="M14626">
        <f>H14626*B14626</f>
        <v>0.32600000000000001</v>
      </c>
      <c r="N14626">
        <f>I14626*B14626</f>
        <v>0</v>
      </c>
      <c r="O14626">
        <f>J14626*B14626</f>
        <v>0</v>
      </c>
    </row>
    <row r="14627" spans="1:15" x14ac:dyDescent="0.25">
      <c r="A14627" s="1">
        <v>41605.208333333299</v>
      </c>
      <c r="B14627">
        <v>0.32600000000000001</v>
      </c>
      <c r="C14627">
        <f>HOUR(A14627)</f>
        <v>5</v>
      </c>
      <c r="D14627">
        <f>MINUTE(A14627)</f>
        <v>0</v>
      </c>
      <c r="E14627">
        <v>11</v>
      </c>
      <c r="F14627">
        <f>60*C14627+D14627</f>
        <v>300</v>
      </c>
      <c r="G14627">
        <f>IF(MONTH(A14627)&gt;10,1,IF(MONTH(A14627)&lt;4,1,0))</f>
        <v>1</v>
      </c>
      <c r="H14627">
        <f>IF(AND(F14627&gt;=6*60,F14627&lt;10*60),1,IF(F14627&gt;=15*60,1,IF(F14627&lt;1*60,1,0)))</f>
        <v>0</v>
      </c>
      <c r="I14627">
        <f>IF(AND(F14627&gt;=1*60,F14627&lt;6*60),1,0)</f>
        <v>1</v>
      </c>
      <c r="J14627">
        <f>IF(AND(F14627&gt;=10*60,F14627&lt;15*60),1,0)</f>
        <v>0</v>
      </c>
      <c r="K14627">
        <f>IF(AND(F14627&gt;=16*60,F14627&lt;21*60),1,0)</f>
        <v>0</v>
      </c>
      <c r="L14627">
        <f>K14627*G14627</f>
        <v>0</v>
      </c>
      <c r="M14627">
        <f>H14627*B14627</f>
        <v>0</v>
      </c>
      <c r="N14627">
        <f>I14627*B14627</f>
        <v>0.32600000000000001</v>
      </c>
      <c r="O14627">
        <f>J14627*B14627</f>
        <v>0</v>
      </c>
    </row>
    <row r="14628" spans="1:15" x14ac:dyDescent="0.25">
      <c r="A14628" s="1">
        <v>41587.1875</v>
      </c>
      <c r="B14628">
        <v>0.32300000000000001</v>
      </c>
      <c r="C14628">
        <f>HOUR(A14628)</f>
        <v>4</v>
      </c>
      <c r="D14628">
        <f>MINUTE(A14628)</f>
        <v>30</v>
      </c>
      <c r="E14628">
        <v>11</v>
      </c>
      <c r="F14628">
        <f>60*C14628+D14628</f>
        <v>270</v>
      </c>
      <c r="G14628">
        <f>IF(MONTH(A14628)&gt;10,1,IF(MONTH(A14628)&lt;4,1,0))</f>
        <v>1</v>
      </c>
      <c r="H14628">
        <f>IF(AND(F14628&gt;=6*60,F14628&lt;10*60),1,IF(F14628&gt;=15*60,1,IF(F14628&lt;1*60,1,0)))</f>
        <v>0</v>
      </c>
      <c r="I14628">
        <f>IF(AND(F14628&gt;=1*60,F14628&lt;6*60),1,0)</f>
        <v>1</v>
      </c>
      <c r="J14628">
        <f>IF(AND(F14628&gt;=10*60,F14628&lt;15*60),1,0)</f>
        <v>0</v>
      </c>
      <c r="K14628">
        <f>IF(AND(F14628&gt;=16*60,F14628&lt;21*60),1,0)</f>
        <v>0</v>
      </c>
      <c r="L14628">
        <f>K14628*G14628</f>
        <v>0</v>
      </c>
      <c r="M14628">
        <f>H14628*B14628</f>
        <v>0</v>
      </c>
      <c r="N14628">
        <f>I14628*B14628</f>
        <v>0.32300000000000001</v>
      </c>
      <c r="O14628">
        <f>J14628*B14628</f>
        <v>0</v>
      </c>
    </row>
    <row r="14629" spans="1:15" x14ac:dyDescent="0.25">
      <c r="A14629" s="1">
        <v>41605.6875</v>
      </c>
      <c r="B14629">
        <v>0.32300000000000001</v>
      </c>
      <c r="C14629">
        <f>HOUR(A14629)</f>
        <v>16</v>
      </c>
      <c r="D14629">
        <f>MINUTE(A14629)</f>
        <v>30</v>
      </c>
      <c r="E14629">
        <v>11</v>
      </c>
      <c r="F14629">
        <f>60*C14629+D14629</f>
        <v>990</v>
      </c>
      <c r="G14629">
        <f>IF(MONTH(A14629)&gt;10,1,IF(MONTH(A14629)&lt;4,1,0))</f>
        <v>1</v>
      </c>
      <c r="H14629">
        <f>IF(AND(F14629&gt;=6*60,F14629&lt;10*60),1,IF(F14629&gt;=15*60,1,IF(F14629&lt;1*60,1,0)))</f>
        <v>1</v>
      </c>
      <c r="I14629">
        <f>IF(AND(F14629&gt;=1*60,F14629&lt;6*60),1,0)</f>
        <v>0</v>
      </c>
      <c r="J14629">
        <f>IF(AND(F14629&gt;=10*60,F14629&lt;15*60),1,0)</f>
        <v>0</v>
      </c>
      <c r="K14629">
        <f>IF(AND(F14629&gt;=16*60,F14629&lt;21*60),1,0)</f>
        <v>1</v>
      </c>
      <c r="L14629">
        <f>K14629*G14629</f>
        <v>1</v>
      </c>
      <c r="M14629">
        <f>H14629*B14629</f>
        <v>0.32300000000000001</v>
      </c>
      <c r="N14629">
        <f>I14629*B14629</f>
        <v>0</v>
      </c>
      <c r="O14629">
        <f>J14629*B14629</f>
        <v>0</v>
      </c>
    </row>
    <row r="14630" spans="1:15" x14ac:dyDescent="0.25">
      <c r="A14630" s="1">
        <v>41585.229166666701</v>
      </c>
      <c r="B14630">
        <v>0.314</v>
      </c>
      <c r="C14630">
        <f>HOUR(A14630)</f>
        <v>5</v>
      </c>
      <c r="D14630">
        <f>MINUTE(A14630)</f>
        <v>30</v>
      </c>
      <c r="E14630">
        <v>11</v>
      </c>
      <c r="F14630">
        <f>60*C14630+D14630</f>
        <v>330</v>
      </c>
      <c r="G14630">
        <f>IF(MONTH(A14630)&gt;10,1,IF(MONTH(A14630)&lt;4,1,0))</f>
        <v>1</v>
      </c>
      <c r="H14630">
        <f>IF(AND(F14630&gt;=6*60,F14630&lt;10*60),1,IF(F14630&gt;=15*60,1,IF(F14630&lt;1*60,1,0)))</f>
        <v>0</v>
      </c>
      <c r="I14630">
        <f>IF(AND(F14630&gt;=1*60,F14630&lt;6*60),1,0)</f>
        <v>1</v>
      </c>
      <c r="J14630">
        <f>IF(AND(F14630&gt;=10*60,F14630&lt;15*60),1,0)</f>
        <v>0</v>
      </c>
      <c r="K14630">
        <f>IF(AND(F14630&gt;=16*60,F14630&lt;21*60),1,0)</f>
        <v>0</v>
      </c>
      <c r="L14630">
        <f>K14630*G14630</f>
        <v>0</v>
      </c>
      <c r="M14630">
        <f>H14630*B14630</f>
        <v>0</v>
      </c>
      <c r="N14630">
        <f>I14630*B14630</f>
        <v>0.314</v>
      </c>
      <c r="O14630">
        <f>J14630*B14630</f>
        <v>0</v>
      </c>
    </row>
    <row r="14631" spans="1:15" x14ac:dyDescent="0.25">
      <c r="A14631" s="1">
        <v>41584.229166666701</v>
      </c>
      <c r="B14631">
        <v>0.309</v>
      </c>
      <c r="C14631">
        <f>HOUR(A14631)</f>
        <v>5</v>
      </c>
      <c r="D14631">
        <f>MINUTE(A14631)</f>
        <v>30</v>
      </c>
      <c r="E14631">
        <v>11</v>
      </c>
      <c r="F14631">
        <f>60*C14631+D14631</f>
        <v>330</v>
      </c>
      <c r="G14631">
        <f>IF(MONTH(A14631)&gt;10,1,IF(MONTH(A14631)&lt;4,1,0))</f>
        <v>1</v>
      </c>
      <c r="H14631">
        <f>IF(AND(F14631&gt;=6*60,F14631&lt;10*60),1,IF(F14631&gt;=15*60,1,IF(F14631&lt;1*60,1,0)))</f>
        <v>0</v>
      </c>
      <c r="I14631">
        <f>IF(AND(F14631&gt;=1*60,F14631&lt;6*60),1,0)</f>
        <v>1</v>
      </c>
      <c r="J14631">
        <f>IF(AND(F14631&gt;=10*60,F14631&lt;15*60),1,0)</f>
        <v>0</v>
      </c>
      <c r="K14631">
        <f>IF(AND(F14631&gt;=16*60,F14631&lt;21*60),1,0)</f>
        <v>0</v>
      </c>
      <c r="L14631">
        <f>K14631*G14631</f>
        <v>0</v>
      </c>
      <c r="M14631">
        <f>H14631*B14631</f>
        <v>0</v>
      </c>
      <c r="N14631">
        <f>I14631*B14631</f>
        <v>0.309</v>
      </c>
      <c r="O14631">
        <f>J14631*B14631</f>
        <v>0</v>
      </c>
    </row>
    <row r="14632" spans="1:15" x14ac:dyDescent="0.25">
      <c r="A14632" s="1">
        <v>41592.1875</v>
      </c>
      <c r="B14632">
        <v>0.29899999999999999</v>
      </c>
      <c r="C14632">
        <f>HOUR(A14632)</f>
        <v>4</v>
      </c>
      <c r="D14632">
        <f>MINUTE(A14632)</f>
        <v>30</v>
      </c>
      <c r="E14632">
        <v>11</v>
      </c>
      <c r="F14632">
        <f>60*C14632+D14632</f>
        <v>270</v>
      </c>
      <c r="G14632">
        <f>IF(MONTH(A14632)&gt;10,1,IF(MONTH(A14632)&lt;4,1,0))</f>
        <v>1</v>
      </c>
      <c r="H14632">
        <f>IF(AND(F14632&gt;=6*60,F14632&lt;10*60),1,IF(F14632&gt;=15*60,1,IF(F14632&lt;1*60,1,0)))</f>
        <v>0</v>
      </c>
      <c r="I14632">
        <f>IF(AND(F14632&gt;=1*60,F14632&lt;6*60),1,0)</f>
        <v>1</v>
      </c>
      <c r="J14632">
        <f>IF(AND(F14632&gt;=10*60,F14632&lt;15*60),1,0)</f>
        <v>0</v>
      </c>
      <c r="K14632">
        <f>IF(AND(F14632&gt;=16*60,F14632&lt;21*60),1,0)</f>
        <v>0</v>
      </c>
      <c r="L14632">
        <f>K14632*G14632</f>
        <v>0</v>
      </c>
      <c r="M14632">
        <f>H14632*B14632</f>
        <v>0</v>
      </c>
      <c r="N14632">
        <f>I14632*B14632</f>
        <v>0.29899999999999999</v>
      </c>
      <c r="O14632">
        <f>J14632*B14632</f>
        <v>0</v>
      </c>
    </row>
    <row r="14633" spans="1:15" x14ac:dyDescent="0.25">
      <c r="A14633" s="1">
        <v>41602.229166666701</v>
      </c>
      <c r="B14633">
        <v>0.28699999999999998</v>
      </c>
      <c r="C14633">
        <f>HOUR(A14633)</f>
        <v>5</v>
      </c>
      <c r="D14633">
        <f>MINUTE(A14633)</f>
        <v>30</v>
      </c>
      <c r="E14633">
        <v>11</v>
      </c>
      <c r="F14633">
        <f>60*C14633+D14633</f>
        <v>330</v>
      </c>
      <c r="G14633">
        <f>IF(MONTH(A14633)&gt;10,1,IF(MONTH(A14633)&lt;4,1,0))</f>
        <v>1</v>
      </c>
      <c r="H14633">
        <f>IF(AND(F14633&gt;=6*60,F14633&lt;10*60),1,IF(F14633&gt;=15*60,1,IF(F14633&lt;1*60,1,0)))</f>
        <v>0</v>
      </c>
      <c r="I14633">
        <f>IF(AND(F14633&gt;=1*60,F14633&lt;6*60),1,0)</f>
        <v>1</v>
      </c>
      <c r="J14633">
        <f>IF(AND(F14633&gt;=10*60,F14633&lt;15*60),1,0)</f>
        <v>0</v>
      </c>
      <c r="K14633">
        <f>IF(AND(F14633&gt;=16*60,F14633&lt;21*60),1,0)</f>
        <v>0</v>
      </c>
      <c r="L14633">
        <f>K14633*G14633</f>
        <v>0</v>
      </c>
      <c r="M14633">
        <f>H14633*B14633</f>
        <v>0</v>
      </c>
      <c r="N14633">
        <f>I14633*B14633</f>
        <v>0.28699999999999998</v>
      </c>
      <c r="O14633">
        <f>J14633*B14633</f>
        <v>0</v>
      </c>
    </row>
    <row r="14634" spans="1:15" x14ac:dyDescent="0.25">
      <c r="A14634" s="1">
        <v>41603.8125</v>
      </c>
      <c r="B14634">
        <v>0.27600000000000002</v>
      </c>
      <c r="C14634">
        <f>HOUR(A14634)</f>
        <v>19</v>
      </c>
      <c r="D14634">
        <f>MINUTE(A14634)</f>
        <v>30</v>
      </c>
      <c r="E14634">
        <v>11</v>
      </c>
      <c r="F14634">
        <f>60*C14634+D14634</f>
        <v>1170</v>
      </c>
      <c r="G14634">
        <f>IF(MONTH(A14634)&gt;10,1,IF(MONTH(A14634)&lt;4,1,0))</f>
        <v>1</v>
      </c>
      <c r="H14634">
        <f>IF(AND(F14634&gt;=6*60,F14634&lt;10*60),1,IF(F14634&gt;=15*60,1,IF(F14634&lt;1*60,1,0)))</f>
        <v>1</v>
      </c>
      <c r="I14634">
        <f>IF(AND(F14634&gt;=1*60,F14634&lt;6*60),1,0)</f>
        <v>0</v>
      </c>
      <c r="J14634">
        <f>IF(AND(F14634&gt;=10*60,F14634&lt;15*60),1,0)</f>
        <v>0</v>
      </c>
      <c r="K14634">
        <f>IF(AND(F14634&gt;=16*60,F14634&lt;21*60),1,0)</f>
        <v>1</v>
      </c>
      <c r="L14634">
        <f>K14634*G14634</f>
        <v>1</v>
      </c>
      <c r="M14634">
        <f>H14634*B14634</f>
        <v>0.27600000000000002</v>
      </c>
      <c r="N14634">
        <f>I14634*B14634</f>
        <v>0</v>
      </c>
      <c r="O14634">
        <f>J14634*B14634</f>
        <v>0</v>
      </c>
    </row>
    <row r="14635" spans="1:15" x14ac:dyDescent="0.25">
      <c r="A14635" s="1">
        <v>41596.645833333299</v>
      </c>
      <c r="B14635">
        <v>0.27100000000000002</v>
      </c>
      <c r="C14635">
        <f>HOUR(A14635)</f>
        <v>15</v>
      </c>
      <c r="D14635">
        <f>MINUTE(A14635)</f>
        <v>30</v>
      </c>
      <c r="E14635">
        <v>11</v>
      </c>
      <c r="F14635">
        <f>60*C14635+D14635</f>
        <v>930</v>
      </c>
      <c r="G14635">
        <f>IF(MONTH(A14635)&gt;10,1,IF(MONTH(A14635)&lt;4,1,0))</f>
        <v>1</v>
      </c>
      <c r="H14635">
        <f>IF(AND(F14635&gt;=6*60,F14635&lt;10*60),1,IF(F14635&gt;=15*60,1,IF(F14635&lt;1*60,1,0)))</f>
        <v>1</v>
      </c>
      <c r="I14635">
        <f>IF(AND(F14635&gt;=1*60,F14635&lt;6*60),1,0)</f>
        <v>0</v>
      </c>
      <c r="J14635">
        <f>IF(AND(F14635&gt;=10*60,F14635&lt;15*60),1,0)</f>
        <v>0</v>
      </c>
      <c r="K14635">
        <f>IF(AND(F14635&gt;=16*60,F14635&lt;21*60),1,0)</f>
        <v>0</v>
      </c>
      <c r="L14635">
        <f>K14635*G14635</f>
        <v>0</v>
      </c>
      <c r="M14635">
        <f>H14635*B14635</f>
        <v>0.27100000000000002</v>
      </c>
      <c r="N14635">
        <f>I14635*B14635</f>
        <v>0</v>
      </c>
      <c r="O14635">
        <f>J14635*B14635</f>
        <v>0</v>
      </c>
    </row>
    <row r="14636" spans="1:15" x14ac:dyDescent="0.25">
      <c r="A14636" s="1">
        <v>41596.625</v>
      </c>
      <c r="B14636">
        <v>0.27</v>
      </c>
      <c r="C14636">
        <f>HOUR(A14636)</f>
        <v>15</v>
      </c>
      <c r="D14636">
        <f>MINUTE(A14636)</f>
        <v>0</v>
      </c>
      <c r="E14636">
        <v>11</v>
      </c>
      <c r="F14636">
        <f>60*C14636+D14636</f>
        <v>900</v>
      </c>
      <c r="G14636">
        <f>IF(MONTH(A14636)&gt;10,1,IF(MONTH(A14636)&lt;4,1,0))</f>
        <v>1</v>
      </c>
      <c r="H14636">
        <f>IF(AND(F14636&gt;=6*60,F14636&lt;10*60),1,IF(F14636&gt;=15*60,1,IF(F14636&lt;1*60,1,0)))</f>
        <v>1</v>
      </c>
      <c r="I14636">
        <f>IF(AND(F14636&gt;=1*60,F14636&lt;6*60),1,0)</f>
        <v>0</v>
      </c>
      <c r="J14636">
        <f>IF(AND(F14636&gt;=10*60,F14636&lt;15*60),1,0)</f>
        <v>0</v>
      </c>
      <c r="K14636">
        <f>IF(AND(F14636&gt;=16*60,F14636&lt;21*60),1,0)</f>
        <v>0</v>
      </c>
      <c r="L14636">
        <f>K14636*G14636</f>
        <v>0</v>
      </c>
      <c r="M14636">
        <f>H14636*B14636</f>
        <v>0.27</v>
      </c>
      <c r="N14636">
        <f>I14636*B14636</f>
        <v>0</v>
      </c>
      <c r="O14636">
        <f>J14636*B14636</f>
        <v>0</v>
      </c>
    </row>
    <row r="14637" spans="1:15" x14ac:dyDescent="0.25">
      <c r="A14637" s="1">
        <v>41599.208333333299</v>
      </c>
      <c r="B14637">
        <v>0.27</v>
      </c>
      <c r="C14637">
        <f>HOUR(A14637)</f>
        <v>5</v>
      </c>
      <c r="D14637">
        <f>MINUTE(A14637)</f>
        <v>0</v>
      </c>
      <c r="E14637">
        <v>11</v>
      </c>
      <c r="F14637">
        <f>60*C14637+D14637</f>
        <v>300</v>
      </c>
      <c r="G14637">
        <f>IF(MONTH(A14637)&gt;10,1,IF(MONTH(A14637)&lt;4,1,0))</f>
        <v>1</v>
      </c>
      <c r="H14637">
        <f>IF(AND(F14637&gt;=6*60,F14637&lt;10*60),1,IF(F14637&gt;=15*60,1,IF(F14637&lt;1*60,1,0)))</f>
        <v>0</v>
      </c>
      <c r="I14637">
        <f>IF(AND(F14637&gt;=1*60,F14637&lt;6*60),1,0)</f>
        <v>1</v>
      </c>
      <c r="J14637">
        <f>IF(AND(F14637&gt;=10*60,F14637&lt;15*60),1,0)</f>
        <v>0</v>
      </c>
      <c r="K14637">
        <f>IF(AND(F14637&gt;=16*60,F14637&lt;21*60),1,0)</f>
        <v>0</v>
      </c>
      <c r="L14637">
        <f>K14637*G14637</f>
        <v>0</v>
      </c>
      <c r="M14637">
        <f>H14637*B14637</f>
        <v>0</v>
      </c>
      <c r="N14637">
        <f>I14637*B14637</f>
        <v>0.27</v>
      </c>
      <c r="O14637">
        <f>J14637*B14637</f>
        <v>0</v>
      </c>
    </row>
    <row r="14638" spans="1:15" x14ac:dyDescent="0.25">
      <c r="A14638" s="1">
        <v>41581.770833333299</v>
      </c>
      <c r="B14638">
        <v>0.26900000000000002</v>
      </c>
      <c r="C14638">
        <f>HOUR(A14638)</f>
        <v>18</v>
      </c>
      <c r="D14638">
        <f>MINUTE(A14638)</f>
        <v>30</v>
      </c>
      <c r="E14638">
        <v>11</v>
      </c>
      <c r="F14638">
        <f>60*C14638+D14638</f>
        <v>1110</v>
      </c>
      <c r="G14638">
        <f>IF(MONTH(A14638)&gt;10,1,IF(MONTH(A14638)&lt;4,1,0))</f>
        <v>1</v>
      </c>
      <c r="H14638">
        <f>IF(AND(F14638&gt;=6*60,F14638&lt;10*60),1,IF(F14638&gt;=15*60,1,IF(F14638&lt;1*60,1,0)))</f>
        <v>1</v>
      </c>
      <c r="I14638">
        <f>IF(AND(F14638&gt;=1*60,F14638&lt;6*60),1,0)</f>
        <v>0</v>
      </c>
      <c r="J14638">
        <f>IF(AND(F14638&gt;=10*60,F14638&lt;15*60),1,0)</f>
        <v>0</v>
      </c>
      <c r="K14638">
        <f>IF(AND(F14638&gt;=16*60,F14638&lt;21*60),1,0)</f>
        <v>1</v>
      </c>
      <c r="L14638">
        <f>K14638*G14638</f>
        <v>1</v>
      </c>
      <c r="M14638">
        <f>H14638*B14638</f>
        <v>0.26900000000000002</v>
      </c>
      <c r="N14638">
        <f>I14638*B14638</f>
        <v>0</v>
      </c>
      <c r="O14638">
        <f>J14638*B14638</f>
        <v>0</v>
      </c>
    </row>
    <row r="14639" spans="1:15" x14ac:dyDescent="0.25">
      <c r="A14639" s="1">
        <v>41582.791666666701</v>
      </c>
      <c r="B14639">
        <v>0.26800000000000002</v>
      </c>
      <c r="C14639">
        <f>HOUR(A14639)</f>
        <v>19</v>
      </c>
      <c r="D14639">
        <f>MINUTE(A14639)</f>
        <v>0</v>
      </c>
      <c r="E14639">
        <v>11</v>
      </c>
      <c r="F14639">
        <f>60*C14639+D14639</f>
        <v>1140</v>
      </c>
      <c r="G14639">
        <f>IF(MONTH(A14639)&gt;10,1,IF(MONTH(A14639)&lt;4,1,0))</f>
        <v>1</v>
      </c>
      <c r="H14639">
        <f>IF(AND(F14639&gt;=6*60,F14639&lt;10*60),1,IF(F14639&gt;=15*60,1,IF(F14639&lt;1*60,1,0)))</f>
        <v>1</v>
      </c>
      <c r="I14639">
        <f>IF(AND(F14639&gt;=1*60,F14639&lt;6*60),1,0)</f>
        <v>0</v>
      </c>
      <c r="J14639">
        <f>IF(AND(F14639&gt;=10*60,F14639&lt;15*60),1,0)</f>
        <v>0</v>
      </c>
      <c r="K14639">
        <f>IF(AND(F14639&gt;=16*60,F14639&lt;21*60),1,0)</f>
        <v>1</v>
      </c>
      <c r="L14639">
        <f>K14639*G14639</f>
        <v>1</v>
      </c>
      <c r="M14639">
        <f>H14639*B14639</f>
        <v>0.26800000000000002</v>
      </c>
      <c r="N14639">
        <f>I14639*B14639</f>
        <v>0</v>
      </c>
      <c r="O14639">
        <f>J14639*B14639</f>
        <v>0</v>
      </c>
    </row>
    <row r="14640" spans="1:15" x14ac:dyDescent="0.25">
      <c r="A14640" s="1">
        <v>41596.6875</v>
      </c>
      <c r="B14640">
        <v>0.26800000000000002</v>
      </c>
      <c r="C14640">
        <f>HOUR(A14640)</f>
        <v>16</v>
      </c>
      <c r="D14640">
        <f>MINUTE(A14640)</f>
        <v>30</v>
      </c>
      <c r="E14640">
        <v>11</v>
      </c>
      <c r="F14640">
        <f>60*C14640+D14640</f>
        <v>990</v>
      </c>
      <c r="G14640">
        <f>IF(MONTH(A14640)&gt;10,1,IF(MONTH(A14640)&lt;4,1,0))</f>
        <v>1</v>
      </c>
      <c r="H14640">
        <f>IF(AND(F14640&gt;=6*60,F14640&lt;10*60),1,IF(F14640&gt;=15*60,1,IF(F14640&lt;1*60,1,0)))</f>
        <v>1</v>
      </c>
      <c r="I14640">
        <f>IF(AND(F14640&gt;=1*60,F14640&lt;6*60),1,0)</f>
        <v>0</v>
      </c>
      <c r="J14640">
        <f>IF(AND(F14640&gt;=10*60,F14640&lt;15*60),1,0)</f>
        <v>0</v>
      </c>
      <c r="K14640">
        <f>IF(AND(F14640&gt;=16*60,F14640&lt;21*60),1,0)</f>
        <v>1</v>
      </c>
      <c r="L14640">
        <f>K14640*G14640</f>
        <v>1</v>
      </c>
      <c r="M14640">
        <f>H14640*B14640</f>
        <v>0.26800000000000002</v>
      </c>
      <c r="N14640">
        <f>I14640*B14640</f>
        <v>0</v>
      </c>
      <c r="O14640">
        <f>J14640*B14640</f>
        <v>0</v>
      </c>
    </row>
    <row r="14641" spans="1:15" x14ac:dyDescent="0.25">
      <c r="A14641" s="1">
        <v>41594.229166666701</v>
      </c>
      <c r="B14641">
        <v>0.26500000000000001</v>
      </c>
      <c r="C14641">
        <f>HOUR(A14641)</f>
        <v>5</v>
      </c>
      <c r="D14641">
        <f>MINUTE(A14641)</f>
        <v>30</v>
      </c>
      <c r="E14641">
        <v>11</v>
      </c>
      <c r="F14641">
        <f>60*C14641+D14641</f>
        <v>330</v>
      </c>
      <c r="G14641">
        <f>IF(MONTH(A14641)&gt;10,1,IF(MONTH(A14641)&lt;4,1,0))</f>
        <v>1</v>
      </c>
      <c r="H14641">
        <f>IF(AND(F14641&gt;=6*60,F14641&lt;10*60),1,IF(F14641&gt;=15*60,1,IF(F14641&lt;1*60,1,0)))</f>
        <v>0</v>
      </c>
      <c r="I14641">
        <f>IF(AND(F14641&gt;=1*60,F14641&lt;6*60),1,0)</f>
        <v>1</v>
      </c>
      <c r="J14641">
        <f>IF(AND(F14641&gt;=10*60,F14641&lt;15*60),1,0)</f>
        <v>0</v>
      </c>
      <c r="K14641">
        <f>IF(AND(F14641&gt;=16*60,F14641&lt;21*60),1,0)</f>
        <v>0</v>
      </c>
      <c r="L14641">
        <f>K14641*G14641</f>
        <v>0</v>
      </c>
      <c r="M14641">
        <f>H14641*B14641</f>
        <v>0</v>
      </c>
      <c r="N14641">
        <f>I14641*B14641</f>
        <v>0.26500000000000001</v>
      </c>
      <c r="O14641">
        <f>J14641*B14641</f>
        <v>0</v>
      </c>
    </row>
    <row r="14642" spans="1:15" x14ac:dyDescent="0.25">
      <c r="A14642" s="1">
        <v>41596.708333333299</v>
      </c>
      <c r="B14642">
        <v>0.26500000000000001</v>
      </c>
      <c r="C14642">
        <f>HOUR(A14642)</f>
        <v>17</v>
      </c>
      <c r="D14642">
        <f>MINUTE(A14642)</f>
        <v>0</v>
      </c>
      <c r="E14642">
        <v>11</v>
      </c>
      <c r="F14642">
        <f>60*C14642+D14642</f>
        <v>1020</v>
      </c>
      <c r="G14642">
        <f>IF(MONTH(A14642)&gt;10,1,IF(MONTH(A14642)&lt;4,1,0))</f>
        <v>1</v>
      </c>
      <c r="H14642">
        <f>IF(AND(F14642&gt;=6*60,F14642&lt;10*60),1,IF(F14642&gt;=15*60,1,IF(F14642&lt;1*60,1,0)))</f>
        <v>1</v>
      </c>
      <c r="I14642">
        <f>IF(AND(F14642&gt;=1*60,F14642&lt;6*60),1,0)</f>
        <v>0</v>
      </c>
      <c r="J14642">
        <f>IF(AND(F14642&gt;=10*60,F14642&lt;15*60),1,0)</f>
        <v>0</v>
      </c>
      <c r="K14642">
        <f>IF(AND(F14642&gt;=16*60,F14642&lt;21*60),1,0)</f>
        <v>1</v>
      </c>
      <c r="L14642">
        <f>K14642*G14642</f>
        <v>1</v>
      </c>
      <c r="M14642">
        <f>H14642*B14642</f>
        <v>0.26500000000000001</v>
      </c>
      <c r="N14642">
        <f>I14642*B14642</f>
        <v>0</v>
      </c>
      <c r="O14642">
        <f>J14642*B14642</f>
        <v>0</v>
      </c>
    </row>
    <row r="14643" spans="1:15" x14ac:dyDescent="0.25">
      <c r="A14643" s="1">
        <v>41601.270833333299</v>
      </c>
      <c r="B14643">
        <v>0.26500000000000001</v>
      </c>
      <c r="C14643">
        <f>HOUR(A14643)</f>
        <v>6</v>
      </c>
      <c r="D14643">
        <f>MINUTE(A14643)</f>
        <v>30</v>
      </c>
      <c r="E14643">
        <v>11</v>
      </c>
      <c r="F14643">
        <f>60*C14643+D14643</f>
        <v>390</v>
      </c>
      <c r="G14643">
        <f>IF(MONTH(A14643)&gt;10,1,IF(MONTH(A14643)&lt;4,1,0))</f>
        <v>1</v>
      </c>
      <c r="H14643">
        <f>IF(AND(F14643&gt;=6*60,F14643&lt;10*60),1,IF(F14643&gt;=15*60,1,IF(F14643&lt;1*60,1,0)))</f>
        <v>1</v>
      </c>
      <c r="I14643">
        <f>IF(AND(F14643&gt;=1*60,F14643&lt;6*60),1,0)</f>
        <v>0</v>
      </c>
      <c r="J14643">
        <f>IF(AND(F14643&gt;=10*60,F14643&lt;15*60),1,0)</f>
        <v>0</v>
      </c>
      <c r="K14643">
        <f>IF(AND(F14643&gt;=16*60,F14643&lt;21*60),1,0)</f>
        <v>0</v>
      </c>
      <c r="L14643">
        <f>K14643*G14643</f>
        <v>0</v>
      </c>
      <c r="M14643">
        <f>H14643*B14643</f>
        <v>0.26500000000000001</v>
      </c>
      <c r="N14643">
        <f>I14643*B14643</f>
        <v>0</v>
      </c>
      <c r="O14643">
        <f>J14643*B14643</f>
        <v>0</v>
      </c>
    </row>
    <row r="14644" spans="1:15" x14ac:dyDescent="0.25">
      <c r="A14644" s="1">
        <v>41583.416666666701</v>
      </c>
      <c r="B14644">
        <v>0.26</v>
      </c>
      <c r="C14644">
        <f>HOUR(A14644)</f>
        <v>10</v>
      </c>
      <c r="D14644">
        <f>MINUTE(A14644)</f>
        <v>0</v>
      </c>
      <c r="E14644">
        <v>11</v>
      </c>
      <c r="F14644">
        <f>60*C14644+D14644</f>
        <v>600</v>
      </c>
      <c r="G14644">
        <f>IF(MONTH(A14644)&gt;10,1,IF(MONTH(A14644)&lt;4,1,0))</f>
        <v>1</v>
      </c>
      <c r="H14644">
        <f>IF(AND(F14644&gt;=6*60,F14644&lt;10*60),1,IF(F14644&gt;=15*60,1,IF(F14644&lt;1*60,1,0)))</f>
        <v>0</v>
      </c>
      <c r="I14644">
        <f>IF(AND(F14644&gt;=1*60,F14644&lt;6*60),1,0)</f>
        <v>0</v>
      </c>
      <c r="J14644">
        <f>IF(AND(F14644&gt;=10*60,F14644&lt;15*60),1,0)</f>
        <v>1</v>
      </c>
      <c r="K14644">
        <f>IF(AND(F14644&gt;=16*60,F14644&lt;21*60),1,0)</f>
        <v>0</v>
      </c>
      <c r="L14644">
        <f>K14644*G14644</f>
        <v>0</v>
      </c>
      <c r="M14644">
        <f>H14644*B14644</f>
        <v>0</v>
      </c>
      <c r="N14644">
        <f>I14644*B14644</f>
        <v>0</v>
      </c>
      <c r="O14644">
        <f>J14644*B14644</f>
        <v>0.26</v>
      </c>
    </row>
    <row r="14645" spans="1:15" x14ac:dyDescent="0.25">
      <c r="A14645" s="1">
        <v>41596.583333333299</v>
      </c>
      <c r="B14645">
        <v>0.25800000000000001</v>
      </c>
      <c r="C14645">
        <f>HOUR(A14645)</f>
        <v>14</v>
      </c>
      <c r="D14645">
        <f>MINUTE(A14645)</f>
        <v>0</v>
      </c>
      <c r="E14645">
        <v>11</v>
      </c>
      <c r="F14645">
        <f>60*C14645+D14645</f>
        <v>840</v>
      </c>
      <c r="G14645">
        <f>IF(MONTH(A14645)&gt;10,1,IF(MONTH(A14645)&lt;4,1,0))</f>
        <v>1</v>
      </c>
      <c r="H14645">
        <f>IF(AND(F14645&gt;=6*60,F14645&lt;10*60),1,IF(F14645&gt;=15*60,1,IF(F14645&lt;1*60,1,0)))</f>
        <v>0</v>
      </c>
      <c r="I14645">
        <f>IF(AND(F14645&gt;=1*60,F14645&lt;6*60),1,0)</f>
        <v>0</v>
      </c>
      <c r="J14645">
        <f>IF(AND(F14645&gt;=10*60,F14645&lt;15*60),1,0)</f>
        <v>1</v>
      </c>
      <c r="K14645">
        <f>IF(AND(F14645&gt;=16*60,F14645&lt;21*60),1,0)</f>
        <v>0</v>
      </c>
      <c r="L14645">
        <f>K14645*G14645</f>
        <v>0</v>
      </c>
      <c r="M14645">
        <f>H14645*B14645</f>
        <v>0</v>
      </c>
      <c r="N14645">
        <f>I14645*B14645</f>
        <v>0</v>
      </c>
      <c r="O14645">
        <f>J14645*B14645</f>
        <v>0.25800000000000001</v>
      </c>
    </row>
    <row r="14646" spans="1:15" x14ac:dyDescent="0.25">
      <c r="A14646" s="1">
        <v>41601.3125</v>
      </c>
      <c r="B14646">
        <v>0.25800000000000001</v>
      </c>
      <c r="C14646">
        <f>HOUR(A14646)</f>
        <v>7</v>
      </c>
      <c r="D14646">
        <f>MINUTE(A14646)</f>
        <v>30</v>
      </c>
      <c r="E14646">
        <v>11</v>
      </c>
      <c r="F14646">
        <f>60*C14646+D14646</f>
        <v>450</v>
      </c>
      <c r="G14646">
        <f>IF(MONTH(A14646)&gt;10,1,IF(MONTH(A14646)&lt;4,1,0))</f>
        <v>1</v>
      </c>
      <c r="H14646">
        <f>IF(AND(F14646&gt;=6*60,F14646&lt;10*60),1,IF(F14646&gt;=15*60,1,IF(F14646&lt;1*60,1,0)))</f>
        <v>1</v>
      </c>
      <c r="I14646">
        <f>IF(AND(F14646&gt;=1*60,F14646&lt;6*60),1,0)</f>
        <v>0</v>
      </c>
      <c r="J14646">
        <f>IF(AND(F14646&gt;=10*60,F14646&lt;15*60),1,0)</f>
        <v>0</v>
      </c>
      <c r="K14646">
        <f>IF(AND(F14646&gt;=16*60,F14646&lt;21*60),1,0)</f>
        <v>0</v>
      </c>
      <c r="L14646">
        <f>K14646*G14646</f>
        <v>0</v>
      </c>
      <c r="M14646">
        <f>H14646*B14646</f>
        <v>0.25800000000000001</v>
      </c>
      <c r="N14646">
        <f>I14646*B14646</f>
        <v>0</v>
      </c>
      <c r="O14646">
        <f>J14646*B14646</f>
        <v>0</v>
      </c>
    </row>
    <row r="14647" spans="1:15" x14ac:dyDescent="0.25">
      <c r="A14647" s="1">
        <v>41596.666666666701</v>
      </c>
      <c r="B14647">
        <v>0.25700000000000001</v>
      </c>
      <c r="C14647">
        <f>HOUR(A14647)</f>
        <v>16</v>
      </c>
      <c r="D14647">
        <f>MINUTE(A14647)</f>
        <v>0</v>
      </c>
      <c r="E14647">
        <v>11</v>
      </c>
      <c r="F14647">
        <f>60*C14647+D14647</f>
        <v>960</v>
      </c>
      <c r="G14647">
        <f>IF(MONTH(A14647)&gt;10,1,IF(MONTH(A14647)&lt;4,1,0))</f>
        <v>1</v>
      </c>
      <c r="H14647">
        <f>IF(AND(F14647&gt;=6*60,F14647&lt;10*60),1,IF(F14647&gt;=15*60,1,IF(F14647&lt;1*60,1,0)))</f>
        <v>1</v>
      </c>
      <c r="I14647">
        <f>IF(AND(F14647&gt;=1*60,F14647&lt;6*60),1,0)</f>
        <v>0</v>
      </c>
      <c r="J14647">
        <f>IF(AND(F14647&gt;=10*60,F14647&lt;15*60),1,0)</f>
        <v>0</v>
      </c>
      <c r="K14647">
        <f>IF(AND(F14647&gt;=16*60,F14647&lt;21*60),1,0)</f>
        <v>1</v>
      </c>
      <c r="L14647">
        <f>K14647*G14647</f>
        <v>1</v>
      </c>
      <c r="M14647">
        <f>H14647*B14647</f>
        <v>0.25700000000000001</v>
      </c>
      <c r="N14647">
        <f>I14647*B14647</f>
        <v>0</v>
      </c>
      <c r="O14647">
        <f>J14647*B14647</f>
        <v>0</v>
      </c>
    </row>
    <row r="14648" spans="1:15" x14ac:dyDescent="0.25">
      <c r="A14648" s="1">
        <v>41596.520833333299</v>
      </c>
      <c r="B14648">
        <v>0.25600000000000001</v>
      </c>
      <c r="C14648">
        <f>HOUR(A14648)</f>
        <v>12</v>
      </c>
      <c r="D14648">
        <f>MINUTE(A14648)</f>
        <v>30</v>
      </c>
      <c r="E14648">
        <v>11</v>
      </c>
      <c r="F14648">
        <f>60*C14648+D14648</f>
        <v>750</v>
      </c>
      <c r="G14648">
        <f>IF(MONTH(A14648)&gt;10,1,IF(MONTH(A14648)&lt;4,1,0))</f>
        <v>1</v>
      </c>
      <c r="H14648">
        <f>IF(AND(F14648&gt;=6*60,F14648&lt;10*60),1,IF(F14648&gt;=15*60,1,IF(F14648&lt;1*60,1,0)))</f>
        <v>0</v>
      </c>
      <c r="I14648">
        <f>IF(AND(F14648&gt;=1*60,F14648&lt;6*60),1,0)</f>
        <v>0</v>
      </c>
      <c r="J14648">
        <f>IF(AND(F14648&gt;=10*60,F14648&lt;15*60),1,0)</f>
        <v>1</v>
      </c>
      <c r="K14648">
        <f>IF(AND(F14648&gt;=16*60,F14648&lt;21*60),1,0)</f>
        <v>0</v>
      </c>
      <c r="L14648">
        <f>K14648*G14648</f>
        <v>0</v>
      </c>
      <c r="M14648">
        <f>H14648*B14648</f>
        <v>0</v>
      </c>
      <c r="N14648">
        <f>I14648*B14648</f>
        <v>0</v>
      </c>
      <c r="O14648">
        <f>J14648*B14648</f>
        <v>0.25600000000000001</v>
      </c>
    </row>
    <row r="14649" spans="1:15" x14ac:dyDescent="0.25">
      <c r="A14649" s="1">
        <v>41604.1875</v>
      </c>
      <c r="B14649">
        <v>0.255</v>
      </c>
      <c r="C14649">
        <f>HOUR(A14649)</f>
        <v>4</v>
      </c>
      <c r="D14649">
        <f>MINUTE(A14649)</f>
        <v>30</v>
      </c>
      <c r="E14649">
        <v>11</v>
      </c>
      <c r="F14649">
        <f>60*C14649+D14649</f>
        <v>270</v>
      </c>
      <c r="G14649">
        <f>IF(MONTH(A14649)&gt;10,1,IF(MONTH(A14649)&lt;4,1,0))</f>
        <v>1</v>
      </c>
      <c r="H14649">
        <f>IF(AND(F14649&gt;=6*60,F14649&lt;10*60),1,IF(F14649&gt;=15*60,1,IF(F14649&lt;1*60,1,0)))</f>
        <v>0</v>
      </c>
      <c r="I14649">
        <f>IF(AND(F14649&gt;=1*60,F14649&lt;6*60),1,0)</f>
        <v>1</v>
      </c>
      <c r="J14649">
        <f>IF(AND(F14649&gt;=10*60,F14649&lt;15*60),1,0)</f>
        <v>0</v>
      </c>
      <c r="K14649">
        <f>IF(AND(F14649&gt;=16*60,F14649&lt;21*60),1,0)</f>
        <v>0</v>
      </c>
      <c r="L14649">
        <f>K14649*G14649</f>
        <v>0</v>
      </c>
      <c r="M14649">
        <f>H14649*B14649</f>
        <v>0</v>
      </c>
      <c r="N14649">
        <f>I14649*B14649</f>
        <v>0.255</v>
      </c>
      <c r="O14649">
        <f>J14649*B14649</f>
        <v>0</v>
      </c>
    </row>
    <row r="14650" spans="1:15" x14ac:dyDescent="0.25">
      <c r="A14650" s="1">
        <v>41596.541666666701</v>
      </c>
      <c r="B14650">
        <v>0.249</v>
      </c>
      <c r="C14650">
        <f>HOUR(A14650)</f>
        <v>13</v>
      </c>
      <c r="D14650">
        <f>MINUTE(A14650)</f>
        <v>0</v>
      </c>
      <c r="E14650">
        <v>11</v>
      </c>
      <c r="F14650">
        <f>60*C14650+D14650</f>
        <v>780</v>
      </c>
      <c r="G14650">
        <f>IF(MONTH(A14650)&gt;10,1,IF(MONTH(A14650)&lt;4,1,0))</f>
        <v>1</v>
      </c>
      <c r="H14650">
        <f>IF(AND(F14650&gt;=6*60,F14650&lt;10*60),1,IF(F14650&gt;=15*60,1,IF(F14650&lt;1*60,1,0)))</f>
        <v>0</v>
      </c>
      <c r="I14650">
        <f>IF(AND(F14650&gt;=1*60,F14650&lt;6*60),1,0)</f>
        <v>0</v>
      </c>
      <c r="J14650">
        <f>IF(AND(F14650&gt;=10*60,F14650&lt;15*60),1,0)</f>
        <v>1</v>
      </c>
      <c r="K14650">
        <f>IF(AND(F14650&gt;=16*60,F14650&lt;21*60),1,0)</f>
        <v>0</v>
      </c>
      <c r="L14650">
        <f>K14650*G14650</f>
        <v>0</v>
      </c>
      <c r="M14650">
        <f>H14650*B14650</f>
        <v>0</v>
      </c>
      <c r="N14650">
        <f>I14650*B14650</f>
        <v>0</v>
      </c>
      <c r="O14650">
        <f>J14650*B14650</f>
        <v>0.249</v>
      </c>
    </row>
    <row r="14651" spans="1:15" x14ac:dyDescent="0.25">
      <c r="A14651" s="1">
        <v>41596.229166666701</v>
      </c>
      <c r="B14651">
        <v>0.246</v>
      </c>
      <c r="C14651">
        <f>HOUR(A14651)</f>
        <v>5</v>
      </c>
      <c r="D14651">
        <f>MINUTE(A14651)</f>
        <v>30</v>
      </c>
      <c r="E14651">
        <v>11</v>
      </c>
      <c r="F14651">
        <f>60*C14651+D14651</f>
        <v>330</v>
      </c>
      <c r="G14651">
        <f>IF(MONTH(A14651)&gt;10,1,IF(MONTH(A14651)&lt;4,1,0))</f>
        <v>1</v>
      </c>
      <c r="H14651">
        <f>IF(AND(F14651&gt;=6*60,F14651&lt;10*60),1,IF(F14651&gt;=15*60,1,IF(F14651&lt;1*60,1,0)))</f>
        <v>0</v>
      </c>
      <c r="I14651">
        <f>IF(AND(F14651&gt;=1*60,F14651&lt;6*60),1,0)</f>
        <v>1</v>
      </c>
      <c r="J14651">
        <f>IF(AND(F14651&gt;=10*60,F14651&lt;15*60),1,0)</f>
        <v>0</v>
      </c>
      <c r="K14651">
        <f>IF(AND(F14651&gt;=16*60,F14651&lt;21*60),1,0)</f>
        <v>0</v>
      </c>
      <c r="L14651">
        <f>K14651*G14651</f>
        <v>0</v>
      </c>
      <c r="M14651">
        <f>H14651*B14651</f>
        <v>0</v>
      </c>
      <c r="N14651">
        <f>I14651*B14651</f>
        <v>0.246</v>
      </c>
      <c r="O14651">
        <f>J14651*B14651</f>
        <v>0</v>
      </c>
    </row>
    <row r="14652" spans="1:15" x14ac:dyDescent="0.25">
      <c r="A14652" s="1">
        <v>41596.5</v>
      </c>
      <c r="B14652">
        <v>0.24299999999999999</v>
      </c>
      <c r="C14652">
        <f>HOUR(A14652)</f>
        <v>12</v>
      </c>
      <c r="D14652">
        <f>MINUTE(A14652)</f>
        <v>0</v>
      </c>
      <c r="E14652">
        <v>11</v>
      </c>
      <c r="F14652">
        <f>60*C14652+D14652</f>
        <v>720</v>
      </c>
      <c r="G14652">
        <f>IF(MONTH(A14652)&gt;10,1,IF(MONTH(A14652)&lt;4,1,0))</f>
        <v>1</v>
      </c>
      <c r="H14652">
        <f>IF(AND(F14652&gt;=6*60,F14652&lt;10*60),1,IF(F14652&gt;=15*60,1,IF(F14652&lt;1*60,1,0)))</f>
        <v>0</v>
      </c>
      <c r="I14652">
        <f>IF(AND(F14652&gt;=1*60,F14652&lt;6*60),1,0)</f>
        <v>0</v>
      </c>
      <c r="J14652">
        <f>IF(AND(F14652&gt;=10*60,F14652&lt;15*60),1,0)</f>
        <v>1</v>
      </c>
      <c r="K14652">
        <f>IF(AND(F14652&gt;=16*60,F14652&lt;21*60),1,0)</f>
        <v>0</v>
      </c>
      <c r="L14652">
        <f>K14652*G14652</f>
        <v>0</v>
      </c>
      <c r="M14652">
        <f>H14652*B14652</f>
        <v>0</v>
      </c>
      <c r="N14652">
        <f>I14652*B14652</f>
        <v>0</v>
      </c>
      <c r="O14652">
        <f>J14652*B14652</f>
        <v>0.24299999999999999</v>
      </c>
    </row>
    <row r="14653" spans="1:15" x14ac:dyDescent="0.25">
      <c r="A14653" s="1">
        <v>41605.833333333299</v>
      </c>
      <c r="B14653">
        <v>0.24099999999999999</v>
      </c>
      <c r="C14653">
        <f>HOUR(A14653)</f>
        <v>20</v>
      </c>
      <c r="D14653">
        <f>MINUTE(A14653)</f>
        <v>0</v>
      </c>
      <c r="E14653">
        <v>11</v>
      </c>
      <c r="F14653">
        <f>60*C14653+D14653</f>
        <v>1200</v>
      </c>
      <c r="G14653">
        <f>IF(MONTH(A14653)&gt;10,1,IF(MONTH(A14653)&lt;4,1,0))</f>
        <v>1</v>
      </c>
      <c r="H14653">
        <f>IF(AND(F14653&gt;=6*60,F14653&lt;10*60),1,IF(F14653&gt;=15*60,1,IF(F14653&lt;1*60,1,0)))</f>
        <v>1</v>
      </c>
      <c r="I14653">
        <f>IF(AND(F14653&gt;=1*60,F14653&lt;6*60),1,0)</f>
        <v>0</v>
      </c>
      <c r="J14653">
        <f>IF(AND(F14653&gt;=10*60,F14653&lt;15*60),1,0)</f>
        <v>0</v>
      </c>
      <c r="K14653">
        <f>IF(AND(F14653&gt;=16*60,F14653&lt;21*60),1,0)</f>
        <v>1</v>
      </c>
      <c r="L14653">
        <f>K14653*G14653</f>
        <v>1</v>
      </c>
      <c r="M14653">
        <f>H14653*B14653</f>
        <v>0.24099999999999999</v>
      </c>
      <c r="N14653">
        <f>I14653*B14653</f>
        <v>0</v>
      </c>
      <c r="O14653">
        <f>J14653*B14653</f>
        <v>0</v>
      </c>
    </row>
    <row r="14654" spans="1:15" x14ac:dyDescent="0.25">
      <c r="A14654" s="1">
        <v>41596.5625</v>
      </c>
      <c r="B14654">
        <v>0.24</v>
      </c>
      <c r="C14654">
        <f>HOUR(A14654)</f>
        <v>13</v>
      </c>
      <c r="D14654">
        <f>MINUTE(A14654)</f>
        <v>30</v>
      </c>
      <c r="E14654">
        <v>11</v>
      </c>
      <c r="F14654">
        <f>60*C14654+D14654</f>
        <v>810</v>
      </c>
      <c r="G14654">
        <f>IF(MONTH(A14654)&gt;10,1,IF(MONTH(A14654)&lt;4,1,0))</f>
        <v>1</v>
      </c>
      <c r="H14654">
        <f>IF(AND(F14654&gt;=6*60,F14654&lt;10*60),1,IF(F14654&gt;=15*60,1,IF(F14654&lt;1*60,1,0)))</f>
        <v>0</v>
      </c>
      <c r="I14654">
        <f>IF(AND(F14654&gt;=1*60,F14654&lt;6*60),1,0)</f>
        <v>0</v>
      </c>
      <c r="J14654">
        <f>IF(AND(F14654&gt;=10*60,F14654&lt;15*60),1,0)</f>
        <v>1</v>
      </c>
      <c r="K14654">
        <f>IF(AND(F14654&gt;=16*60,F14654&lt;21*60),1,0)</f>
        <v>0</v>
      </c>
      <c r="L14654">
        <f>K14654*G14654</f>
        <v>0</v>
      </c>
      <c r="M14654">
        <f>H14654*B14654</f>
        <v>0</v>
      </c>
      <c r="N14654">
        <f>I14654*B14654</f>
        <v>0</v>
      </c>
      <c r="O14654">
        <f>J14654*B14654</f>
        <v>0.24</v>
      </c>
    </row>
    <row r="14655" spans="1:15" x14ac:dyDescent="0.25">
      <c r="A14655" s="1">
        <v>41590.25</v>
      </c>
      <c r="B14655">
        <v>0.23699999999999999</v>
      </c>
      <c r="C14655">
        <f>HOUR(A14655)</f>
        <v>6</v>
      </c>
      <c r="D14655">
        <f>MINUTE(A14655)</f>
        <v>0</v>
      </c>
      <c r="E14655">
        <v>11</v>
      </c>
      <c r="F14655">
        <f>60*C14655+D14655</f>
        <v>360</v>
      </c>
      <c r="G14655">
        <f>IF(MONTH(A14655)&gt;10,1,IF(MONTH(A14655)&lt;4,1,0))</f>
        <v>1</v>
      </c>
      <c r="H14655">
        <f>IF(AND(F14655&gt;=6*60,F14655&lt;10*60),1,IF(F14655&gt;=15*60,1,IF(F14655&lt;1*60,1,0)))</f>
        <v>1</v>
      </c>
      <c r="I14655">
        <f>IF(AND(F14655&gt;=1*60,F14655&lt;6*60),1,0)</f>
        <v>0</v>
      </c>
      <c r="J14655">
        <f>IF(AND(F14655&gt;=10*60,F14655&lt;15*60),1,0)</f>
        <v>0</v>
      </c>
      <c r="K14655">
        <f>IF(AND(F14655&gt;=16*60,F14655&lt;21*60),1,0)</f>
        <v>0</v>
      </c>
      <c r="L14655">
        <f>K14655*G14655</f>
        <v>0</v>
      </c>
      <c r="M14655">
        <f>H14655*B14655</f>
        <v>0.23699999999999999</v>
      </c>
      <c r="N14655">
        <f>I14655*B14655</f>
        <v>0</v>
      </c>
      <c r="O14655">
        <f>J14655*B14655</f>
        <v>0</v>
      </c>
    </row>
    <row r="14656" spans="1:15" x14ac:dyDescent="0.25">
      <c r="A14656" s="1">
        <v>41602.25</v>
      </c>
      <c r="B14656">
        <v>0.23699999999999999</v>
      </c>
      <c r="C14656">
        <f>HOUR(A14656)</f>
        <v>6</v>
      </c>
      <c r="D14656">
        <f>MINUTE(A14656)</f>
        <v>0</v>
      </c>
      <c r="E14656">
        <v>11</v>
      </c>
      <c r="F14656">
        <f>60*C14656+D14656</f>
        <v>360</v>
      </c>
      <c r="G14656">
        <f>IF(MONTH(A14656)&gt;10,1,IF(MONTH(A14656)&lt;4,1,0))</f>
        <v>1</v>
      </c>
      <c r="H14656">
        <f>IF(AND(F14656&gt;=6*60,F14656&lt;10*60),1,IF(F14656&gt;=15*60,1,IF(F14656&lt;1*60,1,0)))</f>
        <v>1</v>
      </c>
      <c r="I14656">
        <f>IF(AND(F14656&gt;=1*60,F14656&lt;6*60),1,0)</f>
        <v>0</v>
      </c>
      <c r="J14656">
        <f>IF(AND(F14656&gt;=10*60,F14656&lt;15*60),1,0)</f>
        <v>0</v>
      </c>
      <c r="K14656">
        <f>IF(AND(F14656&gt;=16*60,F14656&lt;21*60),1,0)</f>
        <v>0</v>
      </c>
      <c r="L14656">
        <f>K14656*G14656</f>
        <v>0</v>
      </c>
      <c r="M14656">
        <f>H14656*B14656</f>
        <v>0.23699999999999999</v>
      </c>
      <c r="N14656">
        <f>I14656*B14656</f>
        <v>0</v>
      </c>
      <c r="O14656">
        <f>J14656*B14656</f>
        <v>0</v>
      </c>
    </row>
    <row r="14657" spans="1:15" x14ac:dyDescent="0.25">
      <c r="A14657" s="1">
        <v>41597.708333333299</v>
      </c>
      <c r="B14657">
        <v>0.23599999999999999</v>
      </c>
      <c r="C14657">
        <f>HOUR(A14657)</f>
        <v>17</v>
      </c>
      <c r="D14657">
        <f>MINUTE(A14657)</f>
        <v>0</v>
      </c>
      <c r="E14657">
        <v>11</v>
      </c>
      <c r="F14657">
        <f>60*C14657+D14657</f>
        <v>1020</v>
      </c>
      <c r="G14657">
        <f>IF(MONTH(A14657)&gt;10,1,IF(MONTH(A14657)&lt;4,1,0))</f>
        <v>1</v>
      </c>
      <c r="H14657">
        <f>IF(AND(F14657&gt;=6*60,F14657&lt;10*60),1,IF(F14657&gt;=15*60,1,IF(F14657&lt;1*60,1,0)))</f>
        <v>1</v>
      </c>
      <c r="I14657">
        <f>IF(AND(F14657&gt;=1*60,F14657&lt;6*60),1,0)</f>
        <v>0</v>
      </c>
      <c r="J14657">
        <f>IF(AND(F14657&gt;=10*60,F14657&lt;15*60),1,0)</f>
        <v>0</v>
      </c>
      <c r="K14657">
        <f>IF(AND(F14657&gt;=16*60,F14657&lt;21*60),1,0)</f>
        <v>1</v>
      </c>
      <c r="L14657">
        <f>K14657*G14657</f>
        <v>1</v>
      </c>
      <c r="M14657">
        <f>H14657*B14657</f>
        <v>0.23599999999999999</v>
      </c>
      <c r="N14657">
        <f>I14657*B14657</f>
        <v>0</v>
      </c>
      <c r="O14657">
        <f>J14657*B14657</f>
        <v>0</v>
      </c>
    </row>
    <row r="14658" spans="1:15" x14ac:dyDescent="0.25">
      <c r="A14658" s="1">
        <v>41603.25</v>
      </c>
      <c r="B14658">
        <v>0.23499999999999999</v>
      </c>
      <c r="C14658">
        <f>HOUR(A14658)</f>
        <v>6</v>
      </c>
      <c r="D14658">
        <f>MINUTE(A14658)</f>
        <v>0</v>
      </c>
      <c r="E14658">
        <v>11</v>
      </c>
      <c r="F14658">
        <f>60*C14658+D14658</f>
        <v>360</v>
      </c>
      <c r="G14658">
        <f>IF(MONTH(A14658)&gt;10,1,IF(MONTH(A14658)&lt;4,1,0))</f>
        <v>1</v>
      </c>
      <c r="H14658">
        <f>IF(AND(F14658&gt;=6*60,F14658&lt;10*60),1,IF(F14658&gt;=15*60,1,IF(F14658&lt;1*60,1,0)))</f>
        <v>1</v>
      </c>
      <c r="I14658">
        <f>IF(AND(F14658&gt;=1*60,F14658&lt;6*60),1,0)</f>
        <v>0</v>
      </c>
      <c r="J14658">
        <f>IF(AND(F14658&gt;=10*60,F14658&lt;15*60),1,0)</f>
        <v>0</v>
      </c>
      <c r="K14658">
        <f>IF(AND(F14658&gt;=16*60,F14658&lt;21*60),1,0)</f>
        <v>0</v>
      </c>
      <c r="L14658">
        <f>K14658*G14658</f>
        <v>0</v>
      </c>
      <c r="M14658">
        <f>H14658*B14658</f>
        <v>0.23499999999999999</v>
      </c>
      <c r="N14658">
        <f>I14658*B14658</f>
        <v>0</v>
      </c>
      <c r="O14658">
        <f>J14658*B14658</f>
        <v>0</v>
      </c>
    </row>
    <row r="14659" spans="1:15" x14ac:dyDescent="0.25">
      <c r="A14659" s="1">
        <v>41588.229166666701</v>
      </c>
      <c r="B14659">
        <v>0.23400000000000001</v>
      </c>
      <c r="C14659">
        <f>HOUR(A14659)</f>
        <v>5</v>
      </c>
      <c r="D14659">
        <f>MINUTE(A14659)</f>
        <v>30</v>
      </c>
      <c r="E14659">
        <v>11</v>
      </c>
      <c r="F14659">
        <f>60*C14659+D14659</f>
        <v>330</v>
      </c>
      <c r="G14659">
        <f>IF(MONTH(A14659)&gt;10,1,IF(MONTH(A14659)&lt;4,1,0))</f>
        <v>1</v>
      </c>
      <c r="H14659">
        <f>IF(AND(F14659&gt;=6*60,F14659&lt;10*60),1,IF(F14659&gt;=15*60,1,IF(F14659&lt;1*60,1,0)))</f>
        <v>0</v>
      </c>
      <c r="I14659">
        <f>IF(AND(F14659&gt;=1*60,F14659&lt;6*60),1,0)</f>
        <v>1</v>
      </c>
      <c r="J14659">
        <f>IF(AND(F14659&gt;=10*60,F14659&lt;15*60),1,0)</f>
        <v>0</v>
      </c>
      <c r="K14659">
        <f>IF(AND(F14659&gt;=16*60,F14659&lt;21*60),1,0)</f>
        <v>0</v>
      </c>
      <c r="L14659">
        <f>K14659*G14659</f>
        <v>0</v>
      </c>
      <c r="M14659">
        <f>H14659*B14659</f>
        <v>0</v>
      </c>
      <c r="N14659">
        <f>I14659*B14659</f>
        <v>0.23400000000000001</v>
      </c>
      <c r="O14659">
        <f>J14659*B14659</f>
        <v>0</v>
      </c>
    </row>
    <row r="14660" spans="1:15" x14ac:dyDescent="0.25">
      <c r="A14660" s="1">
        <v>41592.208333333299</v>
      </c>
      <c r="B14660">
        <v>0.23200000000000001</v>
      </c>
      <c r="C14660">
        <f>HOUR(A14660)</f>
        <v>5</v>
      </c>
      <c r="D14660">
        <f>MINUTE(A14660)</f>
        <v>0</v>
      </c>
      <c r="E14660">
        <v>11</v>
      </c>
      <c r="F14660">
        <f>60*C14660+D14660</f>
        <v>300</v>
      </c>
      <c r="G14660">
        <f>IF(MONTH(A14660)&gt;10,1,IF(MONTH(A14660)&lt;4,1,0))</f>
        <v>1</v>
      </c>
      <c r="H14660">
        <f>IF(AND(F14660&gt;=6*60,F14660&lt;10*60),1,IF(F14660&gt;=15*60,1,IF(F14660&lt;1*60,1,0)))</f>
        <v>0</v>
      </c>
      <c r="I14660">
        <f>IF(AND(F14660&gt;=1*60,F14660&lt;6*60),1,0)</f>
        <v>1</v>
      </c>
      <c r="J14660">
        <f>IF(AND(F14660&gt;=10*60,F14660&lt;15*60),1,0)</f>
        <v>0</v>
      </c>
      <c r="K14660">
        <f>IF(AND(F14660&gt;=16*60,F14660&lt;21*60),1,0)</f>
        <v>0</v>
      </c>
      <c r="L14660">
        <f>K14660*G14660</f>
        <v>0</v>
      </c>
      <c r="M14660">
        <f>H14660*B14660</f>
        <v>0</v>
      </c>
      <c r="N14660">
        <f>I14660*B14660</f>
        <v>0.23200000000000001</v>
      </c>
      <c r="O14660">
        <f>J14660*B14660</f>
        <v>0</v>
      </c>
    </row>
    <row r="14661" spans="1:15" x14ac:dyDescent="0.25">
      <c r="A14661" s="1">
        <v>41600.229166666701</v>
      </c>
      <c r="B14661">
        <v>0.22600000000000001</v>
      </c>
      <c r="C14661">
        <f>HOUR(A14661)</f>
        <v>5</v>
      </c>
      <c r="D14661">
        <f>MINUTE(A14661)</f>
        <v>30</v>
      </c>
      <c r="E14661">
        <v>11</v>
      </c>
      <c r="F14661">
        <f>60*C14661+D14661</f>
        <v>330</v>
      </c>
      <c r="G14661">
        <f>IF(MONTH(A14661)&gt;10,1,IF(MONTH(A14661)&lt;4,1,0))</f>
        <v>1</v>
      </c>
      <c r="H14661">
        <f>IF(AND(F14661&gt;=6*60,F14661&lt;10*60),1,IF(F14661&gt;=15*60,1,IF(F14661&lt;1*60,1,0)))</f>
        <v>0</v>
      </c>
      <c r="I14661">
        <f>IF(AND(F14661&gt;=1*60,F14661&lt;6*60),1,0)</f>
        <v>1</v>
      </c>
      <c r="J14661">
        <f>IF(AND(F14661&gt;=10*60,F14661&lt;15*60),1,0)</f>
        <v>0</v>
      </c>
      <c r="K14661">
        <f>IF(AND(F14661&gt;=16*60,F14661&lt;21*60),1,0)</f>
        <v>0</v>
      </c>
      <c r="L14661">
        <f>K14661*G14661</f>
        <v>0</v>
      </c>
      <c r="M14661">
        <f>H14661*B14661</f>
        <v>0</v>
      </c>
      <c r="N14661">
        <f>I14661*B14661</f>
        <v>0.22600000000000001</v>
      </c>
      <c r="O14661">
        <f>J14661*B14661</f>
        <v>0</v>
      </c>
    </row>
    <row r="14662" spans="1:15" x14ac:dyDescent="0.25">
      <c r="A14662" s="1">
        <v>41606.770833333299</v>
      </c>
      <c r="B14662">
        <v>0.22600000000000001</v>
      </c>
      <c r="C14662">
        <f>HOUR(A14662)</f>
        <v>18</v>
      </c>
      <c r="D14662">
        <f>MINUTE(A14662)</f>
        <v>30</v>
      </c>
      <c r="E14662">
        <v>11</v>
      </c>
      <c r="F14662">
        <f>60*C14662+D14662</f>
        <v>1110</v>
      </c>
      <c r="G14662">
        <f>IF(MONTH(A14662)&gt;10,1,IF(MONTH(A14662)&lt;4,1,0))</f>
        <v>1</v>
      </c>
      <c r="H14662">
        <f>IF(AND(F14662&gt;=6*60,F14662&lt;10*60),1,IF(F14662&gt;=15*60,1,IF(F14662&lt;1*60,1,0)))</f>
        <v>1</v>
      </c>
      <c r="I14662">
        <f>IF(AND(F14662&gt;=1*60,F14662&lt;6*60),1,0)</f>
        <v>0</v>
      </c>
      <c r="J14662">
        <f>IF(AND(F14662&gt;=10*60,F14662&lt;15*60),1,0)</f>
        <v>0</v>
      </c>
      <c r="K14662">
        <f>IF(AND(F14662&gt;=16*60,F14662&lt;21*60),1,0)</f>
        <v>1</v>
      </c>
      <c r="L14662">
        <f>K14662*G14662</f>
        <v>1</v>
      </c>
      <c r="M14662">
        <f>H14662*B14662</f>
        <v>0.22600000000000001</v>
      </c>
      <c r="N14662">
        <f>I14662*B14662</f>
        <v>0</v>
      </c>
      <c r="O14662">
        <f>J14662*B14662</f>
        <v>0</v>
      </c>
    </row>
    <row r="14663" spans="1:15" x14ac:dyDescent="0.25">
      <c r="A14663" s="1">
        <v>41584.583333333299</v>
      </c>
      <c r="B14663">
        <v>0.224</v>
      </c>
      <c r="C14663">
        <f>HOUR(A14663)</f>
        <v>14</v>
      </c>
      <c r="D14663">
        <f>MINUTE(A14663)</f>
        <v>0</v>
      </c>
      <c r="E14663">
        <v>11</v>
      </c>
      <c r="F14663">
        <f>60*C14663+D14663</f>
        <v>840</v>
      </c>
      <c r="G14663">
        <f>IF(MONTH(A14663)&gt;10,1,IF(MONTH(A14663)&lt;4,1,0))</f>
        <v>1</v>
      </c>
      <c r="H14663">
        <f>IF(AND(F14663&gt;=6*60,F14663&lt;10*60),1,IF(F14663&gt;=15*60,1,IF(F14663&lt;1*60,1,0)))</f>
        <v>0</v>
      </c>
      <c r="I14663">
        <f>IF(AND(F14663&gt;=1*60,F14663&lt;6*60),1,0)</f>
        <v>0</v>
      </c>
      <c r="J14663">
        <f>IF(AND(F14663&gt;=10*60,F14663&lt;15*60),1,0)</f>
        <v>1</v>
      </c>
      <c r="K14663">
        <f>IF(AND(F14663&gt;=16*60,F14663&lt;21*60),1,0)</f>
        <v>0</v>
      </c>
      <c r="L14663">
        <f>K14663*G14663</f>
        <v>0</v>
      </c>
      <c r="M14663">
        <f>H14663*B14663</f>
        <v>0</v>
      </c>
      <c r="N14663">
        <f>I14663*B14663</f>
        <v>0</v>
      </c>
      <c r="O14663">
        <f>J14663*B14663</f>
        <v>0.224</v>
      </c>
    </row>
    <row r="14664" spans="1:15" x14ac:dyDescent="0.25">
      <c r="A14664" s="1">
        <v>41603.604166666701</v>
      </c>
      <c r="B14664">
        <v>0.224</v>
      </c>
      <c r="C14664">
        <f>HOUR(A14664)</f>
        <v>14</v>
      </c>
      <c r="D14664">
        <f>MINUTE(A14664)</f>
        <v>30</v>
      </c>
      <c r="E14664">
        <v>11</v>
      </c>
      <c r="F14664">
        <f>60*C14664+D14664</f>
        <v>870</v>
      </c>
      <c r="G14664">
        <f>IF(MONTH(A14664)&gt;10,1,IF(MONTH(A14664)&lt;4,1,0))</f>
        <v>1</v>
      </c>
      <c r="H14664">
        <f>IF(AND(F14664&gt;=6*60,F14664&lt;10*60),1,IF(F14664&gt;=15*60,1,IF(F14664&lt;1*60,1,0)))</f>
        <v>0</v>
      </c>
      <c r="I14664">
        <f>IF(AND(F14664&gt;=1*60,F14664&lt;6*60),1,0)</f>
        <v>0</v>
      </c>
      <c r="J14664">
        <f>IF(AND(F14664&gt;=10*60,F14664&lt;15*60),1,0)</f>
        <v>1</v>
      </c>
      <c r="K14664">
        <f>IF(AND(F14664&gt;=16*60,F14664&lt;21*60),1,0)</f>
        <v>0</v>
      </c>
      <c r="L14664">
        <f>K14664*G14664</f>
        <v>0</v>
      </c>
      <c r="M14664">
        <f>H14664*B14664</f>
        <v>0</v>
      </c>
      <c r="N14664">
        <f>I14664*B14664</f>
        <v>0</v>
      </c>
      <c r="O14664">
        <f>J14664*B14664</f>
        <v>0.224</v>
      </c>
    </row>
    <row r="14665" spans="1:15" x14ac:dyDescent="0.25">
      <c r="A14665" s="1">
        <v>41586.6875</v>
      </c>
      <c r="B14665">
        <v>0.223</v>
      </c>
      <c r="C14665">
        <f>HOUR(A14665)</f>
        <v>16</v>
      </c>
      <c r="D14665">
        <f>MINUTE(A14665)</f>
        <v>30</v>
      </c>
      <c r="E14665">
        <v>11</v>
      </c>
      <c r="F14665">
        <f>60*C14665+D14665</f>
        <v>990</v>
      </c>
      <c r="G14665">
        <f>IF(MONTH(A14665)&gt;10,1,IF(MONTH(A14665)&lt;4,1,0))</f>
        <v>1</v>
      </c>
      <c r="H14665">
        <f>IF(AND(F14665&gt;=6*60,F14665&lt;10*60),1,IF(F14665&gt;=15*60,1,IF(F14665&lt;1*60,1,0)))</f>
        <v>1</v>
      </c>
      <c r="I14665">
        <f>IF(AND(F14665&gt;=1*60,F14665&lt;6*60),1,0)</f>
        <v>0</v>
      </c>
      <c r="J14665">
        <f>IF(AND(F14665&gt;=10*60,F14665&lt;15*60),1,0)</f>
        <v>0</v>
      </c>
      <c r="K14665">
        <f>IF(AND(F14665&gt;=16*60,F14665&lt;21*60),1,0)</f>
        <v>1</v>
      </c>
      <c r="L14665">
        <f>K14665*G14665</f>
        <v>1</v>
      </c>
      <c r="M14665">
        <f>H14665*B14665</f>
        <v>0.223</v>
      </c>
      <c r="N14665">
        <f>I14665*B14665</f>
        <v>0</v>
      </c>
      <c r="O14665">
        <f>J14665*B14665</f>
        <v>0</v>
      </c>
    </row>
    <row r="14666" spans="1:15" x14ac:dyDescent="0.25">
      <c r="A14666" s="1">
        <v>41592.25</v>
      </c>
      <c r="B14666">
        <v>0.223</v>
      </c>
      <c r="C14666">
        <f>HOUR(A14666)</f>
        <v>6</v>
      </c>
      <c r="D14666">
        <f>MINUTE(A14666)</f>
        <v>0</v>
      </c>
      <c r="E14666">
        <v>11</v>
      </c>
      <c r="F14666">
        <f>60*C14666+D14666</f>
        <v>360</v>
      </c>
      <c r="G14666">
        <f>IF(MONTH(A14666)&gt;10,1,IF(MONTH(A14666)&lt;4,1,0))</f>
        <v>1</v>
      </c>
      <c r="H14666">
        <f>IF(AND(F14666&gt;=6*60,F14666&lt;10*60),1,IF(F14666&gt;=15*60,1,IF(F14666&lt;1*60,1,0)))</f>
        <v>1</v>
      </c>
      <c r="I14666">
        <f>IF(AND(F14666&gt;=1*60,F14666&lt;6*60),1,0)</f>
        <v>0</v>
      </c>
      <c r="J14666">
        <f>IF(AND(F14666&gt;=10*60,F14666&lt;15*60),1,0)</f>
        <v>0</v>
      </c>
      <c r="K14666">
        <f>IF(AND(F14666&gt;=16*60,F14666&lt;21*60),1,0)</f>
        <v>0</v>
      </c>
      <c r="L14666">
        <f>K14666*G14666</f>
        <v>0</v>
      </c>
      <c r="M14666">
        <f>H14666*B14666</f>
        <v>0.223</v>
      </c>
      <c r="N14666">
        <f>I14666*B14666</f>
        <v>0</v>
      </c>
      <c r="O14666">
        <f>J14666*B14666</f>
        <v>0</v>
      </c>
    </row>
    <row r="14667" spans="1:15" x14ac:dyDescent="0.25">
      <c r="A14667" s="1">
        <v>41605.520833333299</v>
      </c>
      <c r="B14667">
        <v>0.218</v>
      </c>
      <c r="C14667">
        <f>HOUR(A14667)</f>
        <v>12</v>
      </c>
      <c r="D14667">
        <f>MINUTE(A14667)</f>
        <v>30</v>
      </c>
      <c r="E14667">
        <v>11</v>
      </c>
      <c r="F14667">
        <f>60*C14667+D14667</f>
        <v>750</v>
      </c>
      <c r="G14667">
        <f>IF(MONTH(A14667)&gt;10,1,IF(MONTH(A14667)&lt;4,1,0))</f>
        <v>1</v>
      </c>
      <c r="H14667">
        <f>IF(AND(F14667&gt;=6*60,F14667&lt;10*60),1,IF(F14667&gt;=15*60,1,IF(F14667&lt;1*60,1,0)))</f>
        <v>0</v>
      </c>
      <c r="I14667">
        <f>IF(AND(F14667&gt;=1*60,F14667&lt;6*60),1,0)</f>
        <v>0</v>
      </c>
      <c r="J14667">
        <f>IF(AND(F14667&gt;=10*60,F14667&lt;15*60),1,0)</f>
        <v>1</v>
      </c>
      <c r="K14667">
        <f>IF(AND(F14667&gt;=16*60,F14667&lt;21*60),1,0)</f>
        <v>0</v>
      </c>
      <c r="L14667">
        <f>K14667*G14667</f>
        <v>0</v>
      </c>
      <c r="M14667">
        <f>H14667*B14667</f>
        <v>0</v>
      </c>
      <c r="N14667">
        <f>I14667*B14667</f>
        <v>0</v>
      </c>
      <c r="O14667">
        <f>J14667*B14667</f>
        <v>0.218</v>
      </c>
    </row>
    <row r="14668" spans="1:15" x14ac:dyDescent="0.25">
      <c r="A14668" s="1">
        <v>41608.479166666701</v>
      </c>
      <c r="B14668">
        <v>0.218</v>
      </c>
      <c r="C14668">
        <f>HOUR(A14668)</f>
        <v>11</v>
      </c>
      <c r="D14668">
        <f>MINUTE(A14668)</f>
        <v>30</v>
      </c>
      <c r="E14668">
        <v>11</v>
      </c>
      <c r="F14668">
        <f>60*C14668+D14668</f>
        <v>690</v>
      </c>
      <c r="G14668">
        <f>IF(MONTH(A14668)&gt;10,1,IF(MONTH(A14668)&lt;4,1,0))</f>
        <v>1</v>
      </c>
      <c r="H14668">
        <f>IF(AND(F14668&gt;=6*60,F14668&lt;10*60),1,IF(F14668&gt;=15*60,1,IF(F14668&lt;1*60,1,0)))</f>
        <v>0</v>
      </c>
      <c r="I14668">
        <f>IF(AND(F14668&gt;=1*60,F14668&lt;6*60),1,0)</f>
        <v>0</v>
      </c>
      <c r="J14668">
        <f>IF(AND(F14668&gt;=10*60,F14668&lt;15*60),1,0)</f>
        <v>1</v>
      </c>
      <c r="K14668">
        <f>IF(AND(F14668&gt;=16*60,F14668&lt;21*60),1,0)</f>
        <v>0</v>
      </c>
      <c r="L14668">
        <f>K14668*G14668</f>
        <v>0</v>
      </c>
      <c r="M14668">
        <f>H14668*B14668</f>
        <v>0</v>
      </c>
      <c r="N14668">
        <f>I14668*B14668</f>
        <v>0</v>
      </c>
      <c r="O14668">
        <f>J14668*B14668</f>
        <v>0.218</v>
      </c>
    </row>
    <row r="14669" spans="1:15" x14ac:dyDescent="0.25">
      <c r="A14669" s="1">
        <v>41608.791666666701</v>
      </c>
      <c r="B14669">
        <v>0.218</v>
      </c>
      <c r="C14669">
        <f>HOUR(A14669)</f>
        <v>19</v>
      </c>
      <c r="D14669">
        <f>MINUTE(A14669)</f>
        <v>0</v>
      </c>
      <c r="E14669">
        <v>11</v>
      </c>
      <c r="F14669">
        <f>60*C14669+D14669</f>
        <v>1140</v>
      </c>
      <c r="G14669">
        <f>IF(MONTH(A14669)&gt;10,1,IF(MONTH(A14669)&lt;4,1,0))</f>
        <v>1</v>
      </c>
      <c r="H14669">
        <f>IF(AND(F14669&gt;=6*60,F14669&lt;10*60),1,IF(F14669&gt;=15*60,1,IF(F14669&lt;1*60,1,0)))</f>
        <v>1</v>
      </c>
      <c r="I14669">
        <f>IF(AND(F14669&gt;=1*60,F14669&lt;6*60),1,0)</f>
        <v>0</v>
      </c>
      <c r="J14669">
        <f>IF(AND(F14669&gt;=10*60,F14669&lt;15*60),1,0)</f>
        <v>0</v>
      </c>
      <c r="K14669">
        <f>IF(AND(F14669&gt;=16*60,F14669&lt;21*60),1,0)</f>
        <v>1</v>
      </c>
      <c r="L14669">
        <f>K14669*G14669</f>
        <v>1</v>
      </c>
      <c r="M14669">
        <f>H14669*B14669</f>
        <v>0.218</v>
      </c>
      <c r="N14669">
        <f>I14669*B14669</f>
        <v>0</v>
      </c>
      <c r="O14669">
        <f>J14669*B14669</f>
        <v>0</v>
      </c>
    </row>
    <row r="14670" spans="1:15" x14ac:dyDescent="0.25">
      <c r="A14670" s="1">
        <v>41585.729166666701</v>
      </c>
      <c r="B14670">
        <v>0.21299999999999999</v>
      </c>
      <c r="C14670">
        <f>HOUR(A14670)</f>
        <v>17</v>
      </c>
      <c r="D14670">
        <f>MINUTE(A14670)</f>
        <v>30</v>
      </c>
      <c r="E14670">
        <v>11</v>
      </c>
      <c r="F14670">
        <f>60*C14670+D14670</f>
        <v>1050</v>
      </c>
      <c r="G14670">
        <f>IF(MONTH(A14670)&gt;10,1,IF(MONTH(A14670)&lt;4,1,0))</f>
        <v>1</v>
      </c>
      <c r="H14670">
        <f>IF(AND(F14670&gt;=6*60,F14670&lt;10*60),1,IF(F14670&gt;=15*60,1,IF(F14670&lt;1*60,1,0)))</f>
        <v>1</v>
      </c>
      <c r="I14670">
        <f>IF(AND(F14670&gt;=1*60,F14670&lt;6*60),1,0)</f>
        <v>0</v>
      </c>
      <c r="J14670">
        <f>IF(AND(F14670&gt;=10*60,F14670&lt;15*60),1,0)</f>
        <v>0</v>
      </c>
      <c r="K14670">
        <f>IF(AND(F14670&gt;=16*60,F14670&lt;21*60),1,0)</f>
        <v>1</v>
      </c>
      <c r="L14670">
        <f>K14670*G14670</f>
        <v>1</v>
      </c>
      <c r="M14670">
        <f>H14670*B14670</f>
        <v>0.21299999999999999</v>
      </c>
      <c r="N14670">
        <f>I14670*B14670</f>
        <v>0</v>
      </c>
      <c r="O14670">
        <f>J14670*B14670</f>
        <v>0</v>
      </c>
    </row>
    <row r="14671" spans="1:15" x14ac:dyDescent="0.25">
      <c r="A14671" s="1">
        <v>41594.625</v>
      </c>
      <c r="B14671">
        <v>0.21299999999999999</v>
      </c>
      <c r="C14671">
        <f>HOUR(A14671)</f>
        <v>15</v>
      </c>
      <c r="D14671">
        <f>MINUTE(A14671)</f>
        <v>0</v>
      </c>
      <c r="E14671">
        <v>11</v>
      </c>
      <c r="F14671">
        <f>60*C14671+D14671</f>
        <v>900</v>
      </c>
      <c r="G14671">
        <f>IF(MONTH(A14671)&gt;10,1,IF(MONTH(A14671)&lt;4,1,0))</f>
        <v>1</v>
      </c>
      <c r="H14671">
        <f>IF(AND(F14671&gt;=6*60,F14671&lt;10*60),1,IF(F14671&gt;=15*60,1,IF(F14671&lt;1*60,1,0)))</f>
        <v>1</v>
      </c>
      <c r="I14671">
        <f>IF(AND(F14671&gt;=1*60,F14671&lt;6*60),1,0)</f>
        <v>0</v>
      </c>
      <c r="J14671">
        <f>IF(AND(F14671&gt;=10*60,F14671&lt;15*60),1,0)</f>
        <v>0</v>
      </c>
      <c r="K14671">
        <f>IF(AND(F14671&gt;=16*60,F14671&lt;21*60),1,0)</f>
        <v>0</v>
      </c>
      <c r="L14671">
        <f>K14671*G14671</f>
        <v>0</v>
      </c>
      <c r="M14671">
        <f>H14671*B14671</f>
        <v>0.21299999999999999</v>
      </c>
      <c r="N14671">
        <f>I14671*B14671</f>
        <v>0</v>
      </c>
      <c r="O14671">
        <f>J14671*B14671</f>
        <v>0</v>
      </c>
    </row>
    <row r="14672" spans="1:15" x14ac:dyDescent="0.25">
      <c r="A14672" s="1">
        <v>41590.75</v>
      </c>
      <c r="B14672">
        <v>0.21199999999999999</v>
      </c>
      <c r="C14672">
        <f>HOUR(A14672)</f>
        <v>18</v>
      </c>
      <c r="D14672">
        <f>MINUTE(A14672)</f>
        <v>0</v>
      </c>
      <c r="E14672">
        <v>11</v>
      </c>
      <c r="F14672">
        <f>60*C14672+D14672</f>
        <v>1080</v>
      </c>
      <c r="G14672">
        <f>IF(MONTH(A14672)&gt;10,1,IF(MONTH(A14672)&lt;4,1,0))</f>
        <v>1</v>
      </c>
      <c r="H14672">
        <f>IF(AND(F14672&gt;=6*60,F14672&lt;10*60),1,IF(F14672&gt;=15*60,1,IF(F14672&lt;1*60,1,0)))</f>
        <v>1</v>
      </c>
      <c r="I14672">
        <f>IF(AND(F14672&gt;=1*60,F14672&lt;6*60),1,0)</f>
        <v>0</v>
      </c>
      <c r="J14672">
        <f>IF(AND(F14672&gt;=10*60,F14672&lt;15*60),1,0)</f>
        <v>0</v>
      </c>
      <c r="K14672">
        <f>IF(AND(F14672&gt;=16*60,F14672&lt;21*60),1,0)</f>
        <v>1</v>
      </c>
      <c r="L14672">
        <f>K14672*G14672</f>
        <v>1</v>
      </c>
      <c r="M14672">
        <f>H14672*B14672</f>
        <v>0.21199999999999999</v>
      </c>
      <c r="N14672">
        <f>I14672*B14672</f>
        <v>0</v>
      </c>
      <c r="O14672">
        <f>J14672*B14672</f>
        <v>0</v>
      </c>
    </row>
    <row r="14673" spans="1:15" x14ac:dyDescent="0.25">
      <c r="A14673" s="1">
        <v>41591.208333333299</v>
      </c>
      <c r="B14673">
        <v>0.21199999999999999</v>
      </c>
      <c r="C14673">
        <f>HOUR(A14673)</f>
        <v>5</v>
      </c>
      <c r="D14673">
        <f>MINUTE(A14673)</f>
        <v>0</v>
      </c>
      <c r="E14673">
        <v>11</v>
      </c>
      <c r="F14673">
        <f>60*C14673+D14673</f>
        <v>300</v>
      </c>
      <c r="G14673">
        <f>IF(MONTH(A14673)&gt;10,1,IF(MONTH(A14673)&lt;4,1,0))</f>
        <v>1</v>
      </c>
      <c r="H14673">
        <f>IF(AND(F14673&gt;=6*60,F14673&lt;10*60),1,IF(F14673&gt;=15*60,1,IF(F14673&lt;1*60,1,0)))</f>
        <v>0</v>
      </c>
      <c r="I14673">
        <f>IF(AND(F14673&gt;=1*60,F14673&lt;6*60),1,0)</f>
        <v>1</v>
      </c>
      <c r="J14673">
        <f>IF(AND(F14673&gt;=10*60,F14673&lt;15*60),1,0)</f>
        <v>0</v>
      </c>
      <c r="K14673">
        <f>IF(AND(F14673&gt;=16*60,F14673&lt;21*60),1,0)</f>
        <v>0</v>
      </c>
      <c r="L14673">
        <f>K14673*G14673</f>
        <v>0</v>
      </c>
      <c r="M14673">
        <f>H14673*B14673</f>
        <v>0</v>
      </c>
      <c r="N14673">
        <f>I14673*B14673</f>
        <v>0.21199999999999999</v>
      </c>
      <c r="O14673">
        <f>J14673*B14673</f>
        <v>0</v>
      </c>
    </row>
    <row r="14674" spans="1:15" x14ac:dyDescent="0.25">
      <c r="A14674" s="1">
        <v>41595.854166666701</v>
      </c>
      <c r="B14674">
        <v>0.21199999999999999</v>
      </c>
      <c r="C14674">
        <f>HOUR(A14674)</f>
        <v>20</v>
      </c>
      <c r="D14674">
        <f>MINUTE(A14674)</f>
        <v>30</v>
      </c>
      <c r="E14674">
        <v>11</v>
      </c>
      <c r="F14674">
        <f>60*C14674+D14674</f>
        <v>1230</v>
      </c>
      <c r="G14674">
        <f>IF(MONTH(A14674)&gt;10,1,IF(MONTH(A14674)&lt;4,1,0))</f>
        <v>1</v>
      </c>
      <c r="H14674">
        <f>IF(AND(F14674&gt;=6*60,F14674&lt;10*60),1,IF(F14674&gt;=15*60,1,IF(F14674&lt;1*60,1,0)))</f>
        <v>1</v>
      </c>
      <c r="I14674">
        <f>IF(AND(F14674&gt;=1*60,F14674&lt;6*60),1,0)</f>
        <v>0</v>
      </c>
      <c r="J14674">
        <f>IF(AND(F14674&gt;=10*60,F14674&lt;15*60),1,0)</f>
        <v>0</v>
      </c>
      <c r="K14674">
        <f>IF(AND(F14674&gt;=16*60,F14674&lt;21*60),1,0)</f>
        <v>1</v>
      </c>
      <c r="L14674">
        <f>K14674*G14674</f>
        <v>1</v>
      </c>
      <c r="M14674">
        <f>H14674*B14674</f>
        <v>0.21199999999999999</v>
      </c>
      <c r="N14674">
        <f>I14674*B14674</f>
        <v>0</v>
      </c>
      <c r="O14674">
        <f>J14674*B14674</f>
        <v>0</v>
      </c>
    </row>
    <row r="14675" spans="1:15" x14ac:dyDescent="0.25">
      <c r="A14675" s="1">
        <v>41586.270833333299</v>
      </c>
      <c r="B14675">
        <v>0.20899999999999999</v>
      </c>
      <c r="C14675">
        <f>HOUR(A14675)</f>
        <v>6</v>
      </c>
      <c r="D14675">
        <f>MINUTE(A14675)</f>
        <v>30</v>
      </c>
      <c r="E14675">
        <v>11</v>
      </c>
      <c r="F14675">
        <f>60*C14675+D14675</f>
        <v>390</v>
      </c>
      <c r="G14675">
        <f>IF(MONTH(A14675)&gt;10,1,IF(MONTH(A14675)&lt;4,1,0))</f>
        <v>1</v>
      </c>
      <c r="H14675">
        <f>IF(AND(F14675&gt;=6*60,F14675&lt;10*60),1,IF(F14675&gt;=15*60,1,IF(F14675&lt;1*60,1,0)))</f>
        <v>1</v>
      </c>
      <c r="I14675">
        <f>IF(AND(F14675&gt;=1*60,F14675&lt;6*60),1,0)</f>
        <v>0</v>
      </c>
      <c r="J14675">
        <f>IF(AND(F14675&gt;=10*60,F14675&lt;15*60),1,0)</f>
        <v>0</v>
      </c>
      <c r="K14675">
        <f>IF(AND(F14675&gt;=16*60,F14675&lt;21*60),1,0)</f>
        <v>0</v>
      </c>
      <c r="L14675">
        <f>K14675*G14675</f>
        <v>0</v>
      </c>
      <c r="M14675">
        <f>H14675*B14675</f>
        <v>0.20899999999999999</v>
      </c>
      <c r="N14675">
        <f>I14675*B14675</f>
        <v>0</v>
      </c>
      <c r="O14675">
        <f>J14675*B14675</f>
        <v>0</v>
      </c>
    </row>
    <row r="14676" spans="1:15" x14ac:dyDescent="0.25">
      <c r="A14676" s="1">
        <v>41603.208333333299</v>
      </c>
      <c r="B14676">
        <v>0.20899999999999999</v>
      </c>
      <c r="C14676">
        <f>HOUR(A14676)</f>
        <v>5</v>
      </c>
      <c r="D14676">
        <f>MINUTE(A14676)</f>
        <v>0</v>
      </c>
      <c r="E14676">
        <v>11</v>
      </c>
      <c r="F14676">
        <f>60*C14676+D14676</f>
        <v>300</v>
      </c>
      <c r="G14676">
        <f>IF(MONTH(A14676)&gt;10,1,IF(MONTH(A14676)&lt;4,1,0))</f>
        <v>1</v>
      </c>
      <c r="H14676">
        <f>IF(AND(F14676&gt;=6*60,F14676&lt;10*60),1,IF(F14676&gt;=15*60,1,IF(F14676&lt;1*60,1,0)))</f>
        <v>0</v>
      </c>
      <c r="I14676">
        <f>IF(AND(F14676&gt;=1*60,F14676&lt;6*60),1,0)</f>
        <v>1</v>
      </c>
      <c r="J14676">
        <f>IF(AND(F14676&gt;=10*60,F14676&lt;15*60),1,0)</f>
        <v>0</v>
      </c>
      <c r="K14676">
        <f>IF(AND(F14676&gt;=16*60,F14676&lt;21*60),1,0)</f>
        <v>0</v>
      </c>
      <c r="L14676">
        <f>K14676*G14676</f>
        <v>0</v>
      </c>
      <c r="M14676">
        <f>H14676*B14676</f>
        <v>0</v>
      </c>
      <c r="N14676">
        <f>I14676*B14676</f>
        <v>0.20899999999999999</v>
      </c>
      <c r="O14676">
        <f>J14676*B14676</f>
        <v>0</v>
      </c>
    </row>
    <row r="14677" spans="1:15" x14ac:dyDescent="0.25">
      <c r="A14677" s="1">
        <v>41587.208333333299</v>
      </c>
      <c r="B14677">
        <v>0.20799999999999999</v>
      </c>
      <c r="C14677">
        <f>HOUR(A14677)</f>
        <v>5</v>
      </c>
      <c r="D14677">
        <f>MINUTE(A14677)</f>
        <v>0</v>
      </c>
      <c r="E14677">
        <v>11</v>
      </c>
      <c r="F14677">
        <f>60*C14677+D14677</f>
        <v>300</v>
      </c>
      <c r="G14677">
        <f>IF(MONTH(A14677)&gt;10,1,IF(MONTH(A14677)&lt;4,1,0))</f>
        <v>1</v>
      </c>
      <c r="H14677">
        <f>IF(AND(F14677&gt;=6*60,F14677&lt;10*60),1,IF(F14677&gt;=15*60,1,IF(F14677&lt;1*60,1,0)))</f>
        <v>0</v>
      </c>
      <c r="I14677">
        <f>IF(AND(F14677&gt;=1*60,F14677&lt;6*60),1,0)</f>
        <v>1</v>
      </c>
      <c r="J14677">
        <f>IF(AND(F14677&gt;=10*60,F14677&lt;15*60),1,0)</f>
        <v>0</v>
      </c>
      <c r="K14677">
        <f>IF(AND(F14677&gt;=16*60,F14677&lt;21*60),1,0)</f>
        <v>0</v>
      </c>
      <c r="L14677">
        <f>K14677*G14677</f>
        <v>0</v>
      </c>
      <c r="M14677">
        <f>H14677*B14677</f>
        <v>0</v>
      </c>
      <c r="N14677">
        <f>I14677*B14677</f>
        <v>0.20799999999999999</v>
      </c>
      <c r="O14677">
        <f>J14677*B14677</f>
        <v>0</v>
      </c>
    </row>
    <row r="14678" spans="1:15" x14ac:dyDescent="0.25">
      <c r="A14678" s="1">
        <v>41601.229166666701</v>
      </c>
      <c r="B14678">
        <v>0.20799999999999999</v>
      </c>
      <c r="C14678">
        <f>HOUR(A14678)</f>
        <v>5</v>
      </c>
      <c r="D14678">
        <f>MINUTE(A14678)</f>
        <v>30</v>
      </c>
      <c r="E14678">
        <v>11</v>
      </c>
      <c r="F14678">
        <f>60*C14678+D14678</f>
        <v>330</v>
      </c>
      <c r="G14678">
        <f>IF(MONTH(A14678)&gt;10,1,IF(MONTH(A14678)&lt;4,1,0))</f>
        <v>1</v>
      </c>
      <c r="H14678">
        <f>IF(AND(F14678&gt;=6*60,F14678&lt;10*60),1,IF(F14678&gt;=15*60,1,IF(F14678&lt;1*60,1,0)))</f>
        <v>0</v>
      </c>
      <c r="I14678">
        <f>IF(AND(F14678&gt;=1*60,F14678&lt;6*60),1,0)</f>
        <v>1</v>
      </c>
      <c r="J14678">
        <f>IF(AND(F14678&gt;=10*60,F14678&lt;15*60),1,0)</f>
        <v>0</v>
      </c>
      <c r="K14678">
        <f>IF(AND(F14678&gt;=16*60,F14678&lt;21*60),1,0)</f>
        <v>0</v>
      </c>
      <c r="L14678">
        <f>K14678*G14678</f>
        <v>0</v>
      </c>
      <c r="M14678">
        <f>H14678*B14678</f>
        <v>0</v>
      </c>
      <c r="N14678">
        <f>I14678*B14678</f>
        <v>0.20799999999999999</v>
      </c>
      <c r="O14678">
        <f>J14678*B14678</f>
        <v>0</v>
      </c>
    </row>
    <row r="14679" spans="1:15" x14ac:dyDescent="0.25">
      <c r="A14679" s="1">
        <v>41586.583333333299</v>
      </c>
      <c r="B14679">
        <v>0.20599999999999999</v>
      </c>
      <c r="C14679">
        <f>HOUR(A14679)</f>
        <v>14</v>
      </c>
      <c r="D14679">
        <f>MINUTE(A14679)</f>
        <v>0</v>
      </c>
      <c r="E14679">
        <v>11</v>
      </c>
      <c r="F14679">
        <f>60*C14679+D14679</f>
        <v>840</v>
      </c>
      <c r="G14679">
        <f>IF(MONTH(A14679)&gt;10,1,IF(MONTH(A14679)&lt;4,1,0))</f>
        <v>1</v>
      </c>
      <c r="H14679">
        <f>IF(AND(F14679&gt;=6*60,F14679&lt;10*60),1,IF(F14679&gt;=15*60,1,IF(F14679&lt;1*60,1,0)))</f>
        <v>0</v>
      </c>
      <c r="I14679">
        <f>IF(AND(F14679&gt;=1*60,F14679&lt;6*60),1,0)</f>
        <v>0</v>
      </c>
      <c r="J14679">
        <f>IF(AND(F14679&gt;=10*60,F14679&lt;15*60),1,0)</f>
        <v>1</v>
      </c>
      <c r="K14679">
        <f>IF(AND(F14679&gt;=16*60,F14679&lt;21*60),1,0)</f>
        <v>0</v>
      </c>
      <c r="L14679">
        <f>K14679*G14679</f>
        <v>0</v>
      </c>
      <c r="M14679">
        <f>H14679*B14679</f>
        <v>0</v>
      </c>
      <c r="N14679">
        <f>I14679*B14679</f>
        <v>0</v>
      </c>
      <c r="O14679">
        <f>J14679*B14679</f>
        <v>0.20599999999999999</v>
      </c>
    </row>
    <row r="14680" spans="1:15" x14ac:dyDescent="0.25">
      <c r="A14680" s="1">
        <v>41592.270833333299</v>
      </c>
      <c r="B14680">
        <v>0.20599999999999999</v>
      </c>
      <c r="C14680">
        <f>HOUR(A14680)</f>
        <v>6</v>
      </c>
      <c r="D14680">
        <f>MINUTE(A14680)</f>
        <v>30</v>
      </c>
      <c r="E14680">
        <v>11</v>
      </c>
      <c r="F14680">
        <f>60*C14680+D14680</f>
        <v>390</v>
      </c>
      <c r="G14680">
        <f>IF(MONTH(A14680)&gt;10,1,IF(MONTH(A14680)&lt;4,1,0))</f>
        <v>1</v>
      </c>
      <c r="H14680">
        <f>IF(AND(F14680&gt;=6*60,F14680&lt;10*60),1,IF(F14680&gt;=15*60,1,IF(F14680&lt;1*60,1,0)))</f>
        <v>1</v>
      </c>
      <c r="I14680">
        <f>IF(AND(F14680&gt;=1*60,F14680&lt;6*60),1,0)</f>
        <v>0</v>
      </c>
      <c r="J14680">
        <f>IF(AND(F14680&gt;=10*60,F14680&lt;15*60),1,0)</f>
        <v>0</v>
      </c>
      <c r="K14680">
        <f>IF(AND(F14680&gt;=16*60,F14680&lt;21*60),1,0)</f>
        <v>0</v>
      </c>
      <c r="L14680">
        <f>K14680*G14680</f>
        <v>0</v>
      </c>
      <c r="M14680">
        <f>H14680*B14680</f>
        <v>0.20599999999999999</v>
      </c>
      <c r="N14680">
        <f>I14680*B14680</f>
        <v>0</v>
      </c>
      <c r="O14680">
        <f>J14680*B14680</f>
        <v>0</v>
      </c>
    </row>
    <row r="14681" spans="1:15" x14ac:dyDescent="0.25">
      <c r="A14681" s="1">
        <v>41600.708333333299</v>
      </c>
      <c r="B14681">
        <v>0.20300000000000001</v>
      </c>
      <c r="C14681">
        <f>HOUR(A14681)</f>
        <v>17</v>
      </c>
      <c r="D14681">
        <f>MINUTE(A14681)</f>
        <v>0</v>
      </c>
      <c r="E14681">
        <v>11</v>
      </c>
      <c r="F14681">
        <f>60*C14681+D14681</f>
        <v>1020</v>
      </c>
      <c r="G14681">
        <f>IF(MONTH(A14681)&gt;10,1,IF(MONTH(A14681)&lt;4,1,0))</f>
        <v>1</v>
      </c>
      <c r="H14681">
        <f>IF(AND(F14681&gt;=6*60,F14681&lt;10*60),1,IF(F14681&gt;=15*60,1,IF(F14681&lt;1*60,1,0)))</f>
        <v>1</v>
      </c>
      <c r="I14681">
        <f>IF(AND(F14681&gt;=1*60,F14681&lt;6*60),1,0)</f>
        <v>0</v>
      </c>
      <c r="J14681">
        <f>IF(AND(F14681&gt;=10*60,F14681&lt;15*60),1,0)</f>
        <v>0</v>
      </c>
      <c r="K14681">
        <f>IF(AND(F14681&gt;=16*60,F14681&lt;21*60),1,0)</f>
        <v>1</v>
      </c>
      <c r="L14681">
        <f>K14681*G14681</f>
        <v>1</v>
      </c>
      <c r="M14681">
        <f>H14681*B14681</f>
        <v>0.20300000000000001</v>
      </c>
      <c r="N14681">
        <f>I14681*B14681</f>
        <v>0</v>
      </c>
      <c r="O14681">
        <f>J14681*B14681</f>
        <v>0</v>
      </c>
    </row>
    <row r="14682" spans="1:15" x14ac:dyDescent="0.25">
      <c r="A14682" s="1">
        <v>41605.395833333299</v>
      </c>
      <c r="B14682">
        <v>0.20300000000000001</v>
      </c>
      <c r="C14682">
        <f>HOUR(A14682)</f>
        <v>9</v>
      </c>
      <c r="D14682">
        <f>MINUTE(A14682)</f>
        <v>30</v>
      </c>
      <c r="E14682">
        <v>11</v>
      </c>
      <c r="F14682">
        <f>60*C14682+D14682</f>
        <v>570</v>
      </c>
      <c r="G14682">
        <f>IF(MONTH(A14682)&gt;10,1,IF(MONTH(A14682)&lt;4,1,0))</f>
        <v>1</v>
      </c>
      <c r="H14682">
        <f>IF(AND(F14682&gt;=6*60,F14682&lt;10*60),1,IF(F14682&gt;=15*60,1,IF(F14682&lt;1*60,1,0)))</f>
        <v>1</v>
      </c>
      <c r="I14682">
        <f>IF(AND(F14682&gt;=1*60,F14682&lt;6*60),1,0)</f>
        <v>0</v>
      </c>
      <c r="J14682">
        <f>IF(AND(F14682&gt;=10*60,F14682&lt;15*60),1,0)</f>
        <v>0</v>
      </c>
      <c r="K14682">
        <f>IF(AND(F14682&gt;=16*60,F14682&lt;21*60),1,0)</f>
        <v>0</v>
      </c>
      <c r="L14682">
        <f>K14682*G14682</f>
        <v>0</v>
      </c>
      <c r="M14682">
        <f>H14682*B14682</f>
        <v>0.20300000000000001</v>
      </c>
      <c r="N14682">
        <f>I14682*B14682</f>
        <v>0</v>
      </c>
      <c r="O14682">
        <f>J14682*B14682</f>
        <v>0</v>
      </c>
    </row>
    <row r="14683" spans="1:15" x14ac:dyDescent="0.25">
      <c r="A14683" s="1">
        <v>41608.0625</v>
      </c>
      <c r="B14683">
        <v>0.20300000000000001</v>
      </c>
      <c r="C14683">
        <f>HOUR(A14683)</f>
        <v>1</v>
      </c>
      <c r="D14683">
        <f>MINUTE(A14683)</f>
        <v>30</v>
      </c>
      <c r="E14683">
        <v>11</v>
      </c>
      <c r="F14683">
        <f>60*C14683+D14683</f>
        <v>90</v>
      </c>
      <c r="G14683">
        <f>IF(MONTH(A14683)&gt;10,1,IF(MONTH(A14683)&lt;4,1,0))</f>
        <v>1</v>
      </c>
      <c r="H14683">
        <f>IF(AND(F14683&gt;=6*60,F14683&lt;10*60),1,IF(F14683&gt;=15*60,1,IF(F14683&lt;1*60,1,0)))</f>
        <v>0</v>
      </c>
      <c r="I14683">
        <f>IF(AND(F14683&gt;=1*60,F14683&lt;6*60),1,0)</f>
        <v>1</v>
      </c>
      <c r="J14683">
        <f>IF(AND(F14683&gt;=10*60,F14683&lt;15*60),1,0)</f>
        <v>0</v>
      </c>
      <c r="K14683">
        <f>IF(AND(F14683&gt;=16*60,F14683&lt;21*60),1,0)</f>
        <v>0</v>
      </c>
      <c r="L14683">
        <f>K14683*G14683</f>
        <v>0</v>
      </c>
      <c r="M14683">
        <f>H14683*B14683</f>
        <v>0</v>
      </c>
      <c r="N14683">
        <f>I14683*B14683</f>
        <v>0.20300000000000001</v>
      </c>
      <c r="O14683">
        <f>J14683*B14683</f>
        <v>0</v>
      </c>
    </row>
    <row r="14684" spans="1:15" x14ac:dyDescent="0.25">
      <c r="A14684" s="1">
        <v>41591.25</v>
      </c>
      <c r="B14684">
        <v>0.20200000000000001</v>
      </c>
      <c r="C14684">
        <f>HOUR(A14684)</f>
        <v>6</v>
      </c>
      <c r="D14684">
        <f>MINUTE(A14684)</f>
        <v>0</v>
      </c>
      <c r="E14684">
        <v>11</v>
      </c>
      <c r="F14684">
        <f>60*C14684+D14684</f>
        <v>360</v>
      </c>
      <c r="G14684">
        <f>IF(MONTH(A14684)&gt;10,1,IF(MONTH(A14684)&lt;4,1,0))</f>
        <v>1</v>
      </c>
      <c r="H14684">
        <f>IF(AND(F14684&gt;=6*60,F14684&lt;10*60),1,IF(F14684&gt;=15*60,1,IF(F14684&lt;1*60,1,0)))</f>
        <v>1</v>
      </c>
      <c r="I14684">
        <f>IF(AND(F14684&gt;=1*60,F14684&lt;6*60),1,0)</f>
        <v>0</v>
      </c>
      <c r="J14684">
        <f>IF(AND(F14684&gt;=10*60,F14684&lt;15*60),1,0)</f>
        <v>0</v>
      </c>
      <c r="K14684">
        <f>IF(AND(F14684&gt;=16*60,F14684&lt;21*60),1,0)</f>
        <v>0</v>
      </c>
      <c r="L14684">
        <f>K14684*G14684</f>
        <v>0</v>
      </c>
      <c r="M14684">
        <f>H14684*B14684</f>
        <v>0.20200000000000001</v>
      </c>
      <c r="N14684">
        <f>I14684*B14684</f>
        <v>0</v>
      </c>
      <c r="O14684">
        <f>J14684*B14684</f>
        <v>0</v>
      </c>
    </row>
    <row r="14685" spans="1:15" x14ac:dyDescent="0.25">
      <c r="A14685" s="1">
        <v>41584.604166666701</v>
      </c>
      <c r="B14685">
        <v>0.19900000000000001</v>
      </c>
      <c r="C14685">
        <f>HOUR(A14685)</f>
        <v>14</v>
      </c>
      <c r="D14685">
        <f>MINUTE(A14685)</f>
        <v>30</v>
      </c>
      <c r="E14685">
        <v>11</v>
      </c>
      <c r="F14685">
        <f>60*C14685+D14685</f>
        <v>870</v>
      </c>
      <c r="G14685">
        <f>IF(MONTH(A14685)&gt;10,1,IF(MONTH(A14685)&lt;4,1,0))</f>
        <v>1</v>
      </c>
      <c r="H14685">
        <f>IF(AND(F14685&gt;=6*60,F14685&lt;10*60),1,IF(F14685&gt;=15*60,1,IF(F14685&lt;1*60,1,0)))</f>
        <v>0</v>
      </c>
      <c r="I14685">
        <f>IF(AND(F14685&gt;=1*60,F14685&lt;6*60),1,0)</f>
        <v>0</v>
      </c>
      <c r="J14685">
        <f>IF(AND(F14685&gt;=10*60,F14685&lt;15*60),1,0)</f>
        <v>1</v>
      </c>
      <c r="K14685">
        <f>IF(AND(F14685&gt;=16*60,F14685&lt;21*60),1,0)</f>
        <v>0</v>
      </c>
      <c r="L14685">
        <f>K14685*G14685</f>
        <v>0</v>
      </c>
      <c r="M14685">
        <f>H14685*B14685</f>
        <v>0</v>
      </c>
      <c r="N14685">
        <f>I14685*B14685</f>
        <v>0</v>
      </c>
      <c r="O14685">
        <f>J14685*B14685</f>
        <v>0.19900000000000001</v>
      </c>
    </row>
    <row r="14686" spans="1:15" x14ac:dyDescent="0.25">
      <c r="A14686" s="1">
        <v>41587.708333333299</v>
      </c>
      <c r="B14686">
        <v>0.19700000000000001</v>
      </c>
      <c r="C14686">
        <f>HOUR(A14686)</f>
        <v>17</v>
      </c>
      <c r="D14686">
        <f>MINUTE(A14686)</f>
        <v>0</v>
      </c>
      <c r="E14686">
        <v>11</v>
      </c>
      <c r="F14686">
        <f>60*C14686+D14686</f>
        <v>1020</v>
      </c>
      <c r="G14686">
        <f>IF(MONTH(A14686)&gt;10,1,IF(MONTH(A14686)&lt;4,1,0))</f>
        <v>1</v>
      </c>
      <c r="H14686">
        <f>IF(AND(F14686&gt;=6*60,F14686&lt;10*60),1,IF(F14686&gt;=15*60,1,IF(F14686&lt;1*60,1,0)))</f>
        <v>1</v>
      </c>
      <c r="I14686">
        <f>IF(AND(F14686&gt;=1*60,F14686&lt;6*60),1,0)</f>
        <v>0</v>
      </c>
      <c r="J14686">
        <f>IF(AND(F14686&gt;=10*60,F14686&lt;15*60),1,0)</f>
        <v>0</v>
      </c>
      <c r="K14686">
        <f>IF(AND(F14686&gt;=16*60,F14686&lt;21*60),1,0)</f>
        <v>1</v>
      </c>
      <c r="L14686">
        <f>K14686*G14686</f>
        <v>1</v>
      </c>
      <c r="M14686">
        <f>H14686*B14686</f>
        <v>0.19700000000000001</v>
      </c>
      <c r="N14686">
        <f>I14686*B14686</f>
        <v>0</v>
      </c>
      <c r="O14686">
        <f>J14686*B14686</f>
        <v>0</v>
      </c>
    </row>
    <row r="14687" spans="1:15" x14ac:dyDescent="0.25">
      <c r="A14687" s="1">
        <v>41592.229166666701</v>
      </c>
      <c r="B14687">
        <v>0.19700000000000001</v>
      </c>
      <c r="C14687">
        <f>HOUR(A14687)</f>
        <v>5</v>
      </c>
      <c r="D14687">
        <f>MINUTE(A14687)</f>
        <v>30</v>
      </c>
      <c r="E14687">
        <v>11</v>
      </c>
      <c r="F14687">
        <f>60*C14687+D14687</f>
        <v>330</v>
      </c>
      <c r="G14687">
        <f>IF(MONTH(A14687)&gt;10,1,IF(MONTH(A14687)&lt;4,1,0))</f>
        <v>1</v>
      </c>
      <c r="H14687">
        <f>IF(AND(F14687&gt;=6*60,F14687&lt;10*60),1,IF(F14687&gt;=15*60,1,IF(F14687&lt;1*60,1,0)))</f>
        <v>0</v>
      </c>
      <c r="I14687">
        <f>IF(AND(F14687&gt;=1*60,F14687&lt;6*60),1,0)</f>
        <v>1</v>
      </c>
      <c r="J14687">
        <f>IF(AND(F14687&gt;=10*60,F14687&lt;15*60),1,0)</f>
        <v>0</v>
      </c>
      <c r="K14687">
        <f>IF(AND(F14687&gt;=16*60,F14687&lt;21*60),1,0)</f>
        <v>0</v>
      </c>
      <c r="L14687">
        <f>K14687*G14687</f>
        <v>0</v>
      </c>
      <c r="M14687">
        <f>H14687*B14687</f>
        <v>0</v>
      </c>
      <c r="N14687">
        <f>I14687*B14687</f>
        <v>0.19700000000000001</v>
      </c>
      <c r="O14687">
        <f>J14687*B14687</f>
        <v>0</v>
      </c>
    </row>
    <row r="14688" spans="1:15" x14ac:dyDescent="0.25">
      <c r="A14688" s="1">
        <v>41596.604166666701</v>
      </c>
      <c r="B14688">
        <v>0.19700000000000001</v>
      </c>
      <c r="C14688">
        <f>HOUR(A14688)</f>
        <v>14</v>
      </c>
      <c r="D14688">
        <f>MINUTE(A14688)</f>
        <v>30</v>
      </c>
      <c r="E14688">
        <v>11</v>
      </c>
      <c r="F14688">
        <f>60*C14688+D14688</f>
        <v>870</v>
      </c>
      <c r="G14688">
        <f>IF(MONTH(A14688)&gt;10,1,IF(MONTH(A14688)&lt;4,1,0))</f>
        <v>1</v>
      </c>
      <c r="H14688">
        <f>IF(AND(F14688&gt;=6*60,F14688&lt;10*60),1,IF(F14688&gt;=15*60,1,IF(F14688&lt;1*60,1,0)))</f>
        <v>0</v>
      </c>
      <c r="I14688">
        <f>IF(AND(F14688&gt;=1*60,F14688&lt;6*60),1,0)</f>
        <v>0</v>
      </c>
      <c r="J14688">
        <f>IF(AND(F14688&gt;=10*60,F14688&lt;15*60),1,0)</f>
        <v>1</v>
      </c>
      <c r="K14688">
        <f>IF(AND(F14688&gt;=16*60,F14688&lt;21*60),1,0)</f>
        <v>0</v>
      </c>
      <c r="L14688">
        <f>K14688*G14688</f>
        <v>0</v>
      </c>
      <c r="M14688">
        <f>H14688*B14688</f>
        <v>0</v>
      </c>
      <c r="N14688">
        <f>I14688*B14688</f>
        <v>0</v>
      </c>
      <c r="O14688">
        <f>J14688*B14688</f>
        <v>0.19700000000000001</v>
      </c>
    </row>
    <row r="14689" spans="1:15" x14ac:dyDescent="0.25">
      <c r="A14689" s="1">
        <v>41602.291666666701</v>
      </c>
      <c r="B14689">
        <v>0.19600000000000001</v>
      </c>
      <c r="C14689">
        <f>HOUR(A14689)</f>
        <v>7</v>
      </c>
      <c r="D14689">
        <f>MINUTE(A14689)</f>
        <v>0</v>
      </c>
      <c r="E14689">
        <v>11</v>
      </c>
      <c r="F14689">
        <f>60*C14689+D14689</f>
        <v>420</v>
      </c>
      <c r="G14689">
        <f>IF(MONTH(A14689)&gt;10,1,IF(MONTH(A14689)&lt;4,1,0))</f>
        <v>1</v>
      </c>
      <c r="H14689">
        <f>IF(AND(F14689&gt;=6*60,F14689&lt;10*60),1,IF(F14689&gt;=15*60,1,IF(F14689&lt;1*60,1,0)))</f>
        <v>1</v>
      </c>
      <c r="I14689">
        <f>IF(AND(F14689&gt;=1*60,F14689&lt;6*60),1,0)</f>
        <v>0</v>
      </c>
      <c r="J14689">
        <f>IF(AND(F14689&gt;=10*60,F14689&lt;15*60),1,0)</f>
        <v>0</v>
      </c>
      <c r="K14689">
        <f>IF(AND(F14689&gt;=16*60,F14689&lt;21*60),1,0)</f>
        <v>0</v>
      </c>
      <c r="L14689">
        <f>K14689*G14689</f>
        <v>0</v>
      </c>
      <c r="M14689">
        <f>H14689*B14689</f>
        <v>0.19600000000000001</v>
      </c>
      <c r="N14689">
        <f>I14689*B14689</f>
        <v>0</v>
      </c>
      <c r="O14689">
        <f>J14689*B14689</f>
        <v>0</v>
      </c>
    </row>
    <row r="14690" spans="1:15" x14ac:dyDescent="0.25">
      <c r="A14690" s="1">
        <v>41606.875</v>
      </c>
      <c r="B14690">
        <v>0.19600000000000001</v>
      </c>
      <c r="C14690">
        <f>HOUR(A14690)</f>
        <v>21</v>
      </c>
      <c r="D14690">
        <f>MINUTE(A14690)</f>
        <v>0</v>
      </c>
      <c r="E14690">
        <v>11</v>
      </c>
      <c r="F14690">
        <f>60*C14690+D14690</f>
        <v>1260</v>
      </c>
      <c r="G14690">
        <f>IF(MONTH(A14690)&gt;10,1,IF(MONTH(A14690)&lt;4,1,0))</f>
        <v>1</v>
      </c>
      <c r="H14690">
        <f>IF(AND(F14690&gt;=6*60,F14690&lt;10*60),1,IF(F14690&gt;=15*60,1,IF(F14690&lt;1*60,1,0)))</f>
        <v>1</v>
      </c>
      <c r="I14690">
        <f>IF(AND(F14690&gt;=1*60,F14690&lt;6*60),1,0)</f>
        <v>0</v>
      </c>
      <c r="J14690">
        <f>IF(AND(F14690&gt;=10*60,F14690&lt;15*60),1,0)</f>
        <v>0</v>
      </c>
      <c r="K14690">
        <f>IF(AND(F14690&gt;=16*60,F14690&lt;21*60),1,0)</f>
        <v>0</v>
      </c>
      <c r="L14690">
        <f>K14690*G14690</f>
        <v>0</v>
      </c>
      <c r="M14690">
        <f>H14690*B14690</f>
        <v>0.19600000000000001</v>
      </c>
      <c r="N14690">
        <f>I14690*B14690</f>
        <v>0</v>
      </c>
      <c r="O14690">
        <f>J14690*B14690</f>
        <v>0</v>
      </c>
    </row>
    <row r="14691" spans="1:15" x14ac:dyDescent="0.25">
      <c r="A14691" s="1">
        <v>41606.916666666701</v>
      </c>
      <c r="B14691">
        <v>0.19600000000000001</v>
      </c>
      <c r="C14691">
        <f>HOUR(A14691)</f>
        <v>22</v>
      </c>
      <c r="D14691">
        <f>MINUTE(A14691)</f>
        <v>0</v>
      </c>
      <c r="E14691">
        <v>11</v>
      </c>
      <c r="F14691">
        <f>60*C14691+D14691</f>
        <v>1320</v>
      </c>
      <c r="G14691">
        <f>IF(MONTH(A14691)&gt;10,1,IF(MONTH(A14691)&lt;4,1,0))</f>
        <v>1</v>
      </c>
      <c r="H14691">
        <f>IF(AND(F14691&gt;=6*60,F14691&lt;10*60),1,IF(F14691&gt;=15*60,1,IF(F14691&lt;1*60,1,0)))</f>
        <v>1</v>
      </c>
      <c r="I14691">
        <f>IF(AND(F14691&gt;=1*60,F14691&lt;6*60),1,0)</f>
        <v>0</v>
      </c>
      <c r="J14691">
        <f>IF(AND(F14691&gt;=10*60,F14691&lt;15*60),1,0)</f>
        <v>0</v>
      </c>
      <c r="K14691">
        <f>IF(AND(F14691&gt;=16*60,F14691&lt;21*60),1,0)</f>
        <v>0</v>
      </c>
      <c r="L14691">
        <f>K14691*G14691</f>
        <v>0</v>
      </c>
      <c r="M14691">
        <f>H14691*B14691</f>
        <v>0.19600000000000001</v>
      </c>
      <c r="N14691">
        <f>I14691*B14691</f>
        <v>0</v>
      </c>
      <c r="O14691">
        <f>J14691*B14691</f>
        <v>0</v>
      </c>
    </row>
    <row r="14692" spans="1:15" x14ac:dyDescent="0.25">
      <c r="A14692" s="1">
        <v>41596.458333333299</v>
      </c>
      <c r="B14692">
        <v>0.19400000000000001</v>
      </c>
      <c r="C14692">
        <f>HOUR(A14692)</f>
        <v>11</v>
      </c>
      <c r="D14692">
        <f>MINUTE(A14692)</f>
        <v>0</v>
      </c>
      <c r="E14692">
        <v>11</v>
      </c>
      <c r="F14692">
        <f>60*C14692+D14692</f>
        <v>660</v>
      </c>
      <c r="G14692">
        <f>IF(MONTH(A14692)&gt;10,1,IF(MONTH(A14692)&lt;4,1,0))</f>
        <v>1</v>
      </c>
      <c r="H14692">
        <f>IF(AND(F14692&gt;=6*60,F14692&lt;10*60),1,IF(F14692&gt;=15*60,1,IF(F14692&lt;1*60,1,0)))</f>
        <v>0</v>
      </c>
      <c r="I14692">
        <f>IF(AND(F14692&gt;=1*60,F14692&lt;6*60),1,0)</f>
        <v>0</v>
      </c>
      <c r="J14692">
        <f>IF(AND(F14692&gt;=10*60,F14692&lt;15*60),1,0)</f>
        <v>1</v>
      </c>
      <c r="K14692">
        <f>IF(AND(F14692&gt;=16*60,F14692&lt;21*60),1,0)</f>
        <v>0</v>
      </c>
      <c r="L14692">
        <f>K14692*G14692</f>
        <v>0</v>
      </c>
      <c r="M14692">
        <f>H14692*B14692</f>
        <v>0</v>
      </c>
      <c r="N14692">
        <f>I14692*B14692</f>
        <v>0</v>
      </c>
      <c r="O14692">
        <f>J14692*B14692</f>
        <v>0.19400000000000001</v>
      </c>
    </row>
    <row r="14693" spans="1:15" x14ac:dyDescent="0.25">
      <c r="A14693" s="1">
        <v>41584.25</v>
      </c>
      <c r="B14693">
        <v>0.193</v>
      </c>
      <c r="C14693">
        <f>HOUR(A14693)</f>
        <v>6</v>
      </c>
      <c r="D14693">
        <f>MINUTE(A14693)</f>
        <v>0</v>
      </c>
      <c r="E14693">
        <v>11</v>
      </c>
      <c r="F14693">
        <f>60*C14693+D14693</f>
        <v>360</v>
      </c>
      <c r="G14693">
        <f>IF(MONTH(A14693)&gt;10,1,IF(MONTH(A14693)&lt;4,1,0))</f>
        <v>1</v>
      </c>
      <c r="H14693">
        <f>IF(AND(F14693&gt;=6*60,F14693&lt;10*60),1,IF(F14693&gt;=15*60,1,IF(F14693&lt;1*60,1,0)))</f>
        <v>1</v>
      </c>
      <c r="I14693">
        <f>IF(AND(F14693&gt;=1*60,F14693&lt;6*60),1,0)</f>
        <v>0</v>
      </c>
      <c r="J14693">
        <f>IF(AND(F14693&gt;=10*60,F14693&lt;15*60),1,0)</f>
        <v>0</v>
      </c>
      <c r="K14693">
        <f>IF(AND(F14693&gt;=16*60,F14693&lt;21*60),1,0)</f>
        <v>0</v>
      </c>
      <c r="L14693">
        <f>K14693*G14693</f>
        <v>0</v>
      </c>
      <c r="M14693">
        <f>H14693*B14693</f>
        <v>0.193</v>
      </c>
      <c r="N14693">
        <f>I14693*B14693</f>
        <v>0</v>
      </c>
      <c r="O14693">
        <f>J14693*B14693</f>
        <v>0</v>
      </c>
    </row>
    <row r="14694" spans="1:15" x14ac:dyDescent="0.25">
      <c r="A14694" s="1">
        <v>41586.604166666701</v>
      </c>
      <c r="B14694">
        <v>0.193</v>
      </c>
      <c r="C14694">
        <f>HOUR(A14694)</f>
        <v>14</v>
      </c>
      <c r="D14694">
        <f>MINUTE(A14694)</f>
        <v>30</v>
      </c>
      <c r="E14694">
        <v>11</v>
      </c>
      <c r="F14694">
        <f>60*C14694+D14694</f>
        <v>870</v>
      </c>
      <c r="G14694">
        <f>IF(MONTH(A14694)&gt;10,1,IF(MONTH(A14694)&lt;4,1,0))</f>
        <v>1</v>
      </c>
      <c r="H14694">
        <f>IF(AND(F14694&gt;=6*60,F14694&lt;10*60),1,IF(F14694&gt;=15*60,1,IF(F14694&lt;1*60,1,0)))</f>
        <v>0</v>
      </c>
      <c r="I14694">
        <f>IF(AND(F14694&gt;=1*60,F14694&lt;6*60),1,0)</f>
        <v>0</v>
      </c>
      <c r="J14694">
        <f>IF(AND(F14694&gt;=10*60,F14694&lt;15*60),1,0)</f>
        <v>1</v>
      </c>
      <c r="K14694">
        <f>IF(AND(F14694&gt;=16*60,F14694&lt;21*60),1,0)</f>
        <v>0</v>
      </c>
      <c r="L14694">
        <f>K14694*G14694</f>
        <v>0</v>
      </c>
      <c r="M14694">
        <f>H14694*B14694</f>
        <v>0</v>
      </c>
      <c r="N14694">
        <f>I14694*B14694</f>
        <v>0</v>
      </c>
      <c r="O14694">
        <f>J14694*B14694</f>
        <v>0.193</v>
      </c>
    </row>
    <row r="14695" spans="1:15" x14ac:dyDescent="0.25">
      <c r="A14695" s="1">
        <v>41596.4375</v>
      </c>
      <c r="B14695">
        <v>0.193</v>
      </c>
      <c r="C14695">
        <f>HOUR(A14695)</f>
        <v>10</v>
      </c>
      <c r="D14695">
        <f>MINUTE(A14695)</f>
        <v>30</v>
      </c>
      <c r="E14695">
        <v>11</v>
      </c>
      <c r="F14695">
        <f>60*C14695+D14695</f>
        <v>630</v>
      </c>
      <c r="G14695">
        <f>IF(MONTH(A14695)&gt;10,1,IF(MONTH(A14695)&lt;4,1,0))</f>
        <v>1</v>
      </c>
      <c r="H14695">
        <f>IF(AND(F14695&gt;=6*60,F14695&lt;10*60),1,IF(F14695&gt;=15*60,1,IF(F14695&lt;1*60,1,0)))</f>
        <v>0</v>
      </c>
      <c r="I14695">
        <f>IF(AND(F14695&gt;=1*60,F14695&lt;6*60),1,0)</f>
        <v>0</v>
      </c>
      <c r="J14695">
        <f>IF(AND(F14695&gt;=10*60,F14695&lt;15*60),1,0)</f>
        <v>1</v>
      </c>
      <c r="K14695">
        <f>IF(AND(F14695&gt;=16*60,F14695&lt;21*60),1,0)</f>
        <v>0</v>
      </c>
      <c r="L14695">
        <f>K14695*G14695</f>
        <v>0</v>
      </c>
      <c r="M14695">
        <f>H14695*B14695</f>
        <v>0</v>
      </c>
      <c r="N14695">
        <f>I14695*B14695</f>
        <v>0</v>
      </c>
      <c r="O14695">
        <f>J14695*B14695</f>
        <v>0.193</v>
      </c>
    </row>
    <row r="14696" spans="1:15" x14ac:dyDescent="0.25">
      <c r="A14696" s="1">
        <v>41587.229166666701</v>
      </c>
      <c r="B14696">
        <v>0.192</v>
      </c>
      <c r="C14696">
        <f>HOUR(A14696)</f>
        <v>5</v>
      </c>
      <c r="D14696">
        <f>MINUTE(A14696)</f>
        <v>30</v>
      </c>
      <c r="E14696">
        <v>11</v>
      </c>
      <c r="F14696">
        <f>60*C14696+D14696</f>
        <v>330</v>
      </c>
      <c r="G14696">
        <f>IF(MONTH(A14696)&gt;10,1,IF(MONTH(A14696)&lt;4,1,0))</f>
        <v>1</v>
      </c>
      <c r="H14696">
        <f>IF(AND(F14696&gt;=6*60,F14696&lt;10*60),1,IF(F14696&gt;=15*60,1,IF(F14696&lt;1*60,1,0)))</f>
        <v>0</v>
      </c>
      <c r="I14696">
        <f>IF(AND(F14696&gt;=1*60,F14696&lt;6*60),1,0)</f>
        <v>1</v>
      </c>
      <c r="J14696">
        <f>IF(AND(F14696&gt;=10*60,F14696&lt;15*60),1,0)</f>
        <v>0</v>
      </c>
      <c r="K14696">
        <f>IF(AND(F14696&gt;=16*60,F14696&lt;21*60),1,0)</f>
        <v>0</v>
      </c>
      <c r="L14696">
        <f>K14696*G14696</f>
        <v>0</v>
      </c>
      <c r="M14696">
        <f>H14696*B14696</f>
        <v>0</v>
      </c>
      <c r="N14696">
        <f>I14696*B14696</f>
        <v>0.192</v>
      </c>
      <c r="O14696">
        <f>J14696*B14696</f>
        <v>0</v>
      </c>
    </row>
    <row r="14697" spans="1:15" x14ac:dyDescent="0.25">
      <c r="A14697" s="1">
        <v>41592.791666666701</v>
      </c>
      <c r="B14697">
        <v>0.192</v>
      </c>
      <c r="C14697">
        <f>HOUR(A14697)</f>
        <v>19</v>
      </c>
      <c r="D14697">
        <f>MINUTE(A14697)</f>
        <v>0</v>
      </c>
      <c r="E14697">
        <v>11</v>
      </c>
      <c r="F14697">
        <f>60*C14697+D14697</f>
        <v>1140</v>
      </c>
      <c r="G14697">
        <f>IF(MONTH(A14697)&gt;10,1,IF(MONTH(A14697)&lt;4,1,0))</f>
        <v>1</v>
      </c>
      <c r="H14697">
        <f>IF(AND(F14697&gt;=6*60,F14697&lt;10*60),1,IF(F14697&gt;=15*60,1,IF(F14697&lt;1*60,1,0)))</f>
        <v>1</v>
      </c>
      <c r="I14697">
        <f>IF(AND(F14697&gt;=1*60,F14697&lt;6*60),1,0)</f>
        <v>0</v>
      </c>
      <c r="J14697">
        <f>IF(AND(F14697&gt;=10*60,F14697&lt;15*60),1,0)</f>
        <v>0</v>
      </c>
      <c r="K14697">
        <f>IF(AND(F14697&gt;=16*60,F14697&lt;21*60),1,0)</f>
        <v>1</v>
      </c>
      <c r="L14697">
        <f>K14697*G14697</f>
        <v>1</v>
      </c>
      <c r="M14697">
        <f>H14697*B14697</f>
        <v>0.192</v>
      </c>
      <c r="N14697">
        <f>I14697*B14697</f>
        <v>0</v>
      </c>
      <c r="O14697">
        <f>J14697*B14697</f>
        <v>0</v>
      </c>
    </row>
    <row r="14698" spans="1:15" x14ac:dyDescent="0.25">
      <c r="A14698" s="1">
        <v>41596.291666666701</v>
      </c>
      <c r="B14698">
        <v>0.19</v>
      </c>
      <c r="C14698">
        <f>HOUR(A14698)</f>
        <v>7</v>
      </c>
      <c r="D14698">
        <f>MINUTE(A14698)</f>
        <v>0</v>
      </c>
      <c r="E14698">
        <v>11</v>
      </c>
      <c r="F14698">
        <f>60*C14698+D14698</f>
        <v>420</v>
      </c>
      <c r="G14698">
        <f>IF(MONTH(A14698)&gt;10,1,IF(MONTH(A14698)&lt;4,1,0))</f>
        <v>1</v>
      </c>
      <c r="H14698">
        <f>IF(AND(F14698&gt;=6*60,F14698&lt;10*60),1,IF(F14698&gt;=15*60,1,IF(F14698&lt;1*60,1,0)))</f>
        <v>1</v>
      </c>
      <c r="I14698">
        <f>IF(AND(F14698&gt;=1*60,F14698&lt;6*60),1,0)</f>
        <v>0</v>
      </c>
      <c r="J14698">
        <f>IF(AND(F14698&gt;=10*60,F14698&lt;15*60),1,0)</f>
        <v>0</v>
      </c>
      <c r="K14698">
        <f>IF(AND(F14698&gt;=16*60,F14698&lt;21*60),1,0)</f>
        <v>0</v>
      </c>
      <c r="L14698">
        <f>K14698*G14698</f>
        <v>0</v>
      </c>
      <c r="M14698">
        <f>H14698*B14698</f>
        <v>0.19</v>
      </c>
      <c r="N14698">
        <f>I14698*B14698</f>
        <v>0</v>
      </c>
      <c r="O14698">
        <f>J14698*B14698</f>
        <v>0</v>
      </c>
    </row>
    <row r="14699" spans="1:15" x14ac:dyDescent="0.25">
      <c r="A14699" s="1">
        <v>41605.416666666701</v>
      </c>
      <c r="B14699">
        <v>0.189</v>
      </c>
      <c r="C14699">
        <f>HOUR(A14699)</f>
        <v>10</v>
      </c>
      <c r="D14699">
        <f>MINUTE(A14699)</f>
        <v>0</v>
      </c>
      <c r="E14699">
        <v>11</v>
      </c>
      <c r="F14699">
        <f>60*C14699+D14699</f>
        <v>600</v>
      </c>
      <c r="G14699">
        <f>IF(MONTH(A14699)&gt;10,1,IF(MONTH(A14699)&lt;4,1,0))</f>
        <v>1</v>
      </c>
      <c r="H14699">
        <f>IF(AND(F14699&gt;=6*60,F14699&lt;10*60),1,IF(F14699&gt;=15*60,1,IF(F14699&lt;1*60,1,0)))</f>
        <v>0</v>
      </c>
      <c r="I14699">
        <f>IF(AND(F14699&gt;=1*60,F14699&lt;6*60),1,0)</f>
        <v>0</v>
      </c>
      <c r="J14699">
        <f>IF(AND(F14699&gt;=10*60,F14699&lt;15*60),1,0)</f>
        <v>1</v>
      </c>
      <c r="K14699">
        <f>IF(AND(F14699&gt;=16*60,F14699&lt;21*60),1,0)</f>
        <v>0</v>
      </c>
      <c r="L14699">
        <f>K14699*G14699</f>
        <v>0</v>
      </c>
      <c r="M14699">
        <f>H14699*B14699</f>
        <v>0</v>
      </c>
      <c r="N14699">
        <f>I14699*B14699</f>
        <v>0</v>
      </c>
      <c r="O14699">
        <f>J14699*B14699</f>
        <v>0.189</v>
      </c>
    </row>
    <row r="14700" spans="1:15" x14ac:dyDescent="0.25">
      <c r="A14700" s="1">
        <v>41583.791666666701</v>
      </c>
      <c r="B14700">
        <v>0.187</v>
      </c>
      <c r="C14700">
        <f>HOUR(A14700)</f>
        <v>19</v>
      </c>
      <c r="D14700">
        <f>MINUTE(A14700)</f>
        <v>0</v>
      </c>
      <c r="E14700">
        <v>11</v>
      </c>
      <c r="F14700">
        <f>60*C14700+D14700</f>
        <v>1140</v>
      </c>
      <c r="G14700">
        <f>IF(MONTH(A14700)&gt;10,1,IF(MONTH(A14700)&lt;4,1,0))</f>
        <v>1</v>
      </c>
      <c r="H14700">
        <f>IF(AND(F14700&gt;=6*60,F14700&lt;10*60),1,IF(F14700&gt;=15*60,1,IF(F14700&lt;1*60,1,0)))</f>
        <v>1</v>
      </c>
      <c r="I14700">
        <f>IF(AND(F14700&gt;=1*60,F14700&lt;6*60),1,0)</f>
        <v>0</v>
      </c>
      <c r="J14700">
        <f>IF(AND(F14700&gt;=10*60,F14700&lt;15*60),1,0)</f>
        <v>0</v>
      </c>
      <c r="K14700">
        <f>IF(AND(F14700&gt;=16*60,F14700&lt;21*60),1,0)</f>
        <v>1</v>
      </c>
      <c r="L14700">
        <f>K14700*G14700</f>
        <v>1</v>
      </c>
      <c r="M14700">
        <f>H14700*B14700</f>
        <v>0.187</v>
      </c>
      <c r="N14700">
        <f>I14700*B14700</f>
        <v>0</v>
      </c>
      <c r="O14700">
        <f>J14700*B14700</f>
        <v>0</v>
      </c>
    </row>
    <row r="14701" spans="1:15" x14ac:dyDescent="0.25">
      <c r="A14701" s="1">
        <v>41591.229166666701</v>
      </c>
      <c r="B14701">
        <v>0.187</v>
      </c>
      <c r="C14701">
        <f>HOUR(A14701)</f>
        <v>5</v>
      </c>
      <c r="D14701">
        <f>MINUTE(A14701)</f>
        <v>30</v>
      </c>
      <c r="E14701">
        <v>11</v>
      </c>
      <c r="F14701">
        <f>60*C14701+D14701</f>
        <v>330</v>
      </c>
      <c r="G14701">
        <f>IF(MONTH(A14701)&gt;10,1,IF(MONTH(A14701)&lt;4,1,0))</f>
        <v>1</v>
      </c>
      <c r="H14701">
        <f>IF(AND(F14701&gt;=6*60,F14701&lt;10*60),1,IF(F14701&gt;=15*60,1,IF(F14701&lt;1*60,1,0)))</f>
        <v>0</v>
      </c>
      <c r="I14701">
        <f>IF(AND(F14701&gt;=1*60,F14701&lt;6*60),1,0)</f>
        <v>1</v>
      </c>
      <c r="J14701">
        <f>IF(AND(F14701&gt;=10*60,F14701&lt;15*60),1,0)</f>
        <v>0</v>
      </c>
      <c r="K14701">
        <f>IF(AND(F14701&gt;=16*60,F14701&lt;21*60),1,0)</f>
        <v>0</v>
      </c>
      <c r="L14701">
        <f>K14701*G14701</f>
        <v>0</v>
      </c>
      <c r="M14701">
        <f>H14701*B14701</f>
        <v>0</v>
      </c>
      <c r="N14701">
        <f>I14701*B14701</f>
        <v>0.187</v>
      </c>
      <c r="O14701">
        <f>J14701*B14701</f>
        <v>0</v>
      </c>
    </row>
    <row r="14702" spans="1:15" x14ac:dyDescent="0.25">
      <c r="A14702" s="1">
        <v>41604.6875</v>
      </c>
      <c r="B14702">
        <v>0.187</v>
      </c>
      <c r="C14702">
        <f>HOUR(A14702)</f>
        <v>16</v>
      </c>
      <c r="D14702">
        <f>MINUTE(A14702)</f>
        <v>30</v>
      </c>
      <c r="E14702">
        <v>11</v>
      </c>
      <c r="F14702">
        <f>60*C14702+D14702</f>
        <v>990</v>
      </c>
      <c r="G14702">
        <f>IF(MONTH(A14702)&gt;10,1,IF(MONTH(A14702)&lt;4,1,0))</f>
        <v>1</v>
      </c>
      <c r="H14702">
        <f>IF(AND(F14702&gt;=6*60,F14702&lt;10*60),1,IF(F14702&gt;=15*60,1,IF(F14702&lt;1*60,1,0)))</f>
        <v>1</v>
      </c>
      <c r="I14702">
        <f>IF(AND(F14702&gt;=1*60,F14702&lt;6*60),1,0)</f>
        <v>0</v>
      </c>
      <c r="J14702">
        <f>IF(AND(F14702&gt;=10*60,F14702&lt;15*60),1,0)</f>
        <v>0</v>
      </c>
      <c r="K14702">
        <f>IF(AND(F14702&gt;=16*60,F14702&lt;21*60),1,0)</f>
        <v>1</v>
      </c>
      <c r="L14702">
        <f>K14702*G14702</f>
        <v>1</v>
      </c>
      <c r="M14702">
        <f>H14702*B14702</f>
        <v>0.187</v>
      </c>
      <c r="N14702">
        <f>I14702*B14702</f>
        <v>0</v>
      </c>
      <c r="O14702">
        <f>J14702*B14702</f>
        <v>0</v>
      </c>
    </row>
    <row r="14703" spans="1:15" x14ac:dyDescent="0.25">
      <c r="A14703" s="1">
        <v>41598.229166666701</v>
      </c>
      <c r="B14703">
        <v>0.185</v>
      </c>
      <c r="C14703">
        <f>HOUR(A14703)</f>
        <v>5</v>
      </c>
      <c r="D14703">
        <f>MINUTE(A14703)</f>
        <v>30</v>
      </c>
      <c r="E14703">
        <v>11</v>
      </c>
      <c r="F14703">
        <f>60*C14703+D14703</f>
        <v>330</v>
      </c>
      <c r="G14703">
        <f>IF(MONTH(A14703)&gt;10,1,IF(MONTH(A14703)&lt;4,1,0))</f>
        <v>1</v>
      </c>
      <c r="H14703">
        <f>IF(AND(F14703&gt;=6*60,F14703&lt;10*60),1,IF(F14703&gt;=15*60,1,IF(F14703&lt;1*60,1,0)))</f>
        <v>0</v>
      </c>
      <c r="I14703">
        <f>IF(AND(F14703&gt;=1*60,F14703&lt;6*60),1,0)</f>
        <v>1</v>
      </c>
      <c r="J14703">
        <f>IF(AND(F14703&gt;=10*60,F14703&lt;15*60),1,0)</f>
        <v>0</v>
      </c>
      <c r="K14703">
        <f>IF(AND(F14703&gt;=16*60,F14703&lt;21*60),1,0)</f>
        <v>0</v>
      </c>
      <c r="L14703">
        <f>K14703*G14703</f>
        <v>0</v>
      </c>
      <c r="M14703">
        <f>H14703*B14703</f>
        <v>0</v>
      </c>
      <c r="N14703">
        <f>I14703*B14703</f>
        <v>0.185</v>
      </c>
      <c r="O14703">
        <f>J14703*B14703</f>
        <v>0</v>
      </c>
    </row>
    <row r="14704" spans="1:15" x14ac:dyDescent="0.25">
      <c r="A14704" s="1">
        <v>41585.895833333299</v>
      </c>
      <c r="B14704">
        <v>0.184</v>
      </c>
      <c r="C14704">
        <f>HOUR(A14704)</f>
        <v>21</v>
      </c>
      <c r="D14704">
        <f>MINUTE(A14704)</f>
        <v>30</v>
      </c>
      <c r="E14704">
        <v>11</v>
      </c>
      <c r="F14704">
        <f>60*C14704+D14704</f>
        <v>1290</v>
      </c>
      <c r="G14704">
        <f>IF(MONTH(A14704)&gt;10,1,IF(MONTH(A14704)&lt;4,1,0))</f>
        <v>1</v>
      </c>
      <c r="H14704">
        <f>IF(AND(F14704&gt;=6*60,F14704&lt;10*60),1,IF(F14704&gt;=15*60,1,IF(F14704&lt;1*60,1,0)))</f>
        <v>1</v>
      </c>
      <c r="I14704">
        <f>IF(AND(F14704&gt;=1*60,F14704&lt;6*60),1,0)</f>
        <v>0</v>
      </c>
      <c r="J14704">
        <f>IF(AND(F14704&gt;=10*60,F14704&lt;15*60),1,0)</f>
        <v>0</v>
      </c>
      <c r="K14704">
        <f>IF(AND(F14704&gt;=16*60,F14704&lt;21*60),1,0)</f>
        <v>0</v>
      </c>
      <c r="L14704">
        <f>K14704*G14704</f>
        <v>0</v>
      </c>
      <c r="M14704">
        <f>H14704*B14704</f>
        <v>0.184</v>
      </c>
      <c r="N14704">
        <f>I14704*B14704</f>
        <v>0</v>
      </c>
      <c r="O14704">
        <f>J14704*B14704</f>
        <v>0</v>
      </c>
    </row>
    <row r="14705" spans="1:15" x14ac:dyDescent="0.25">
      <c r="A14705" s="1">
        <v>41603.6875</v>
      </c>
      <c r="B14705">
        <v>0.184</v>
      </c>
      <c r="C14705">
        <f>HOUR(A14705)</f>
        <v>16</v>
      </c>
      <c r="D14705">
        <f>MINUTE(A14705)</f>
        <v>30</v>
      </c>
      <c r="E14705">
        <v>11</v>
      </c>
      <c r="F14705">
        <f>60*C14705+D14705</f>
        <v>990</v>
      </c>
      <c r="G14705">
        <f>IF(MONTH(A14705)&gt;10,1,IF(MONTH(A14705)&lt;4,1,0))</f>
        <v>1</v>
      </c>
      <c r="H14705">
        <f>IF(AND(F14705&gt;=6*60,F14705&lt;10*60),1,IF(F14705&gt;=15*60,1,IF(F14705&lt;1*60,1,0)))</f>
        <v>1</v>
      </c>
      <c r="I14705">
        <f>IF(AND(F14705&gt;=1*60,F14705&lt;6*60),1,0)</f>
        <v>0</v>
      </c>
      <c r="J14705">
        <f>IF(AND(F14705&gt;=10*60,F14705&lt;15*60),1,0)</f>
        <v>0</v>
      </c>
      <c r="K14705">
        <f>IF(AND(F14705&gt;=16*60,F14705&lt;21*60),1,0)</f>
        <v>1</v>
      </c>
      <c r="L14705">
        <f>K14705*G14705</f>
        <v>1</v>
      </c>
      <c r="M14705">
        <f>H14705*B14705</f>
        <v>0.184</v>
      </c>
      <c r="N14705">
        <f>I14705*B14705</f>
        <v>0</v>
      </c>
      <c r="O14705">
        <f>J14705*B14705</f>
        <v>0</v>
      </c>
    </row>
    <row r="14706" spans="1:15" x14ac:dyDescent="0.25">
      <c r="A14706" s="1">
        <v>41606.229166666701</v>
      </c>
      <c r="B14706">
        <v>0.184</v>
      </c>
      <c r="C14706">
        <f>HOUR(A14706)</f>
        <v>5</v>
      </c>
      <c r="D14706">
        <f>MINUTE(A14706)</f>
        <v>30</v>
      </c>
      <c r="E14706">
        <v>11</v>
      </c>
      <c r="F14706">
        <f>60*C14706+D14706</f>
        <v>330</v>
      </c>
      <c r="G14706">
        <f>IF(MONTH(A14706)&gt;10,1,IF(MONTH(A14706)&lt;4,1,0))</f>
        <v>1</v>
      </c>
      <c r="H14706">
        <f>IF(AND(F14706&gt;=6*60,F14706&lt;10*60),1,IF(F14706&gt;=15*60,1,IF(F14706&lt;1*60,1,0)))</f>
        <v>0</v>
      </c>
      <c r="I14706">
        <f>IF(AND(F14706&gt;=1*60,F14706&lt;6*60),1,0)</f>
        <v>1</v>
      </c>
      <c r="J14706">
        <f>IF(AND(F14706&gt;=10*60,F14706&lt;15*60),1,0)</f>
        <v>0</v>
      </c>
      <c r="K14706">
        <f>IF(AND(F14706&gt;=16*60,F14706&lt;21*60),1,0)</f>
        <v>0</v>
      </c>
      <c r="L14706">
        <f>K14706*G14706</f>
        <v>0</v>
      </c>
      <c r="M14706">
        <f>H14706*B14706</f>
        <v>0</v>
      </c>
      <c r="N14706">
        <f>I14706*B14706</f>
        <v>0.184</v>
      </c>
      <c r="O14706">
        <f>J14706*B14706</f>
        <v>0</v>
      </c>
    </row>
    <row r="14707" spans="1:15" x14ac:dyDescent="0.25">
      <c r="A14707" s="1">
        <v>41587.729166666701</v>
      </c>
      <c r="B14707">
        <v>0.183</v>
      </c>
      <c r="C14707">
        <f>HOUR(A14707)</f>
        <v>17</v>
      </c>
      <c r="D14707">
        <f>MINUTE(A14707)</f>
        <v>30</v>
      </c>
      <c r="E14707">
        <v>11</v>
      </c>
      <c r="F14707">
        <f>60*C14707+D14707</f>
        <v>1050</v>
      </c>
      <c r="G14707">
        <f>IF(MONTH(A14707)&gt;10,1,IF(MONTH(A14707)&lt;4,1,0))</f>
        <v>1</v>
      </c>
      <c r="H14707">
        <f>IF(AND(F14707&gt;=6*60,F14707&lt;10*60),1,IF(F14707&gt;=15*60,1,IF(F14707&lt;1*60,1,0)))</f>
        <v>1</v>
      </c>
      <c r="I14707">
        <f>IF(AND(F14707&gt;=1*60,F14707&lt;6*60),1,0)</f>
        <v>0</v>
      </c>
      <c r="J14707">
        <f>IF(AND(F14707&gt;=10*60,F14707&lt;15*60),1,0)</f>
        <v>0</v>
      </c>
      <c r="K14707">
        <f>IF(AND(F14707&gt;=16*60,F14707&lt;21*60),1,0)</f>
        <v>1</v>
      </c>
      <c r="L14707">
        <f>K14707*G14707</f>
        <v>1</v>
      </c>
      <c r="M14707">
        <f>H14707*B14707</f>
        <v>0.183</v>
      </c>
      <c r="N14707">
        <f>I14707*B14707</f>
        <v>0</v>
      </c>
      <c r="O14707">
        <f>J14707*B14707</f>
        <v>0</v>
      </c>
    </row>
    <row r="14708" spans="1:15" x14ac:dyDescent="0.25">
      <c r="A14708" s="1">
        <v>41604.666666666701</v>
      </c>
      <c r="B14708">
        <v>0.182</v>
      </c>
      <c r="C14708">
        <f>HOUR(A14708)</f>
        <v>16</v>
      </c>
      <c r="D14708">
        <f>MINUTE(A14708)</f>
        <v>0</v>
      </c>
      <c r="E14708">
        <v>11</v>
      </c>
      <c r="F14708">
        <f>60*C14708+D14708</f>
        <v>960</v>
      </c>
      <c r="G14708">
        <f>IF(MONTH(A14708)&gt;10,1,IF(MONTH(A14708)&lt;4,1,0))</f>
        <v>1</v>
      </c>
      <c r="H14708">
        <f>IF(AND(F14708&gt;=6*60,F14708&lt;10*60),1,IF(F14708&gt;=15*60,1,IF(F14708&lt;1*60,1,0)))</f>
        <v>1</v>
      </c>
      <c r="I14708">
        <f>IF(AND(F14708&gt;=1*60,F14708&lt;6*60),1,0)</f>
        <v>0</v>
      </c>
      <c r="J14708">
        <f>IF(AND(F14708&gt;=10*60,F14708&lt;15*60),1,0)</f>
        <v>0</v>
      </c>
      <c r="K14708">
        <f>IF(AND(F14708&gt;=16*60,F14708&lt;21*60),1,0)</f>
        <v>1</v>
      </c>
      <c r="L14708">
        <f>K14708*G14708</f>
        <v>1</v>
      </c>
      <c r="M14708">
        <f>H14708*B14708</f>
        <v>0.182</v>
      </c>
      <c r="N14708">
        <f>I14708*B14708</f>
        <v>0</v>
      </c>
      <c r="O14708">
        <f>J14708*B14708</f>
        <v>0</v>
      </c>
    </row>
    <row r="14709" spans="1:15" x14ac:dyDescent="0.25">
      <c r="A14709" s="1">
        <v>41590.958333333299</v>
      </c>
      <c r="B14709">
        <v>0.18099999999999999</v>
      </c>
      <c r="C14709">
        <f>HOUR(A14709)</f>
        <v>23</v>
      </c>
      <c r="D14709">
        <f>MINUTE(A14709)</f>
        <v>0</v>
      </c>
      <c r="E14709">
        <v>11</v>
      </c>
      <c r="F14709">
        <f>60*C14709+D14709</f>
        <v>1380</v>
      </c>
      <c r="G14709">
        <f>IF(MONTH(A14709)&gt;10,1,IF(MONTH(A14709)&lt;4,1,0))</f>
        <v>1</v>
      </c>
      <c r="H14709">
        <f>IF(AND(F14709&gt;=6*60,F14709&lt;10*60),1,IF(F14709&gt;=15*60,1,IF(F14709&lt;1*60,1,0)))</f>
        <v>1</v>
      </c>
      <c r="I14709">
        <f>IF(AND(F14709&gt;=1*60,F14709&lt;6*60),1,0)</f>
        <v>0</v>
      </c>
      <c r="J14709">
        <f>IF(AND(F14709&gt;=10*60,F14709&lt;15*60),1,0)</f>
        <v>0</v>
      </c>
      <c r="K14709">
        <f>IF(AND(F14709&gt;=16*60,F14709&lt;21*60),1,0)</f>
        <v>0</v>
      </c>
      <c r="L14709">
        <f>K14709*G14709</f>
        <v>0</v>
      </c>
      <c r="M14709">
        <f>H14709*B14709</f>
        <v>0.18099999999999999</v>
      </c>
      <c r="N14709">
        <f>I14709*B14709</f>
        <v>0</v>
      </c>
      <c r="O14709">
        <f>J14709*B14709</f>
        <v>0</v>
      </c>
    </row>
    <row r="14710" spans="1:15" x14ac:dyDescent="0.25">
      <c r="A14710" s="1">
        <v>41591.791666666701</v>
      </c>
      <c r="B14710">
        <v>0.18099999999999999</v>
      </c>
      <c r="C14710">
        <f>HOUR(A14710)</f>
        <v>19</v>
      </c>
      <c r="D14710">
        <f>MINUTE(A14710)</f>
        <v>0</v>
      </c>
      <c r="E14710">
        <v>11</v>
      </c>
      <c r="F14710">
        <f>60*C14710+D14710</f>
        <v>1140</v>
      </c>
      <c r="G14710">
        <f>IF(MONTH(A14710)&gt;10,1,IF(MONTH(A14710)&lt;4,1,0))</f>
        <v>1</v>
      </c>
      <c r="H14710">
        <f>IF(AND(F14710&gt;=6*60,F14710&lt;10*60),1,IF(F14710&gt;=15*60,1,IF(F14710&lt;1*60,1,0)))</f>
        <v>1</v>
      </c>
      <c r="I14710">
        <f>IF(AND(F14710&gt;=1*60,F14710&lt;6*60),1,0)</f>
        <v>0</v>
      </c>
      <c r="J14710">
        <f>IF(AND(F14710&gt;=10*60,F14710&lt;15*60),1,0)</f>
        <v>0</v>
      </c>
      <c r="K14710">
        <f>IF(AND(F14710&gt;=16*60,F14710&lt;21*60),1,0)</f>
        <v>1</v>
      </c>
      <c r="L14710">
        <f>K14710*G14710</f>
        <v>1</v>
      </c>
      <c r="M14710">
        <f>H14710*B14710</f>
        <v>0.18099999999999999</v>
      </c>
      <c r="N14710">
        <f>I14710*B14710</f>
        <v>0</v>
      </c>
      <c r="O14710">
        <f>J14710*B14710</f>
        <v>0</v>
      </c>
    </row>
    <row r="14711" spans="1:15" x14ac:dyDescent="0.25">
      <c r="A14711" s="1">
        <v>41608.770833333299</v>
      </c>
      <c r="B14711">
        <v>0.18099999999999999</v>
      </c>
      <c r="C14711">
        <f>HOUR(A14711)</f>
        <v>18</v>
      </c>
      <c r="D14711">
        <f>MINUTE(A14711)</f>
        <v>30</v>
      </c>
      <c r="E14711">
        <v>11</v>
      </c>
      <c r="F14711">
        <f>60*C14711+D14711</f>
        <v>1110</v>
      </c>
      <c r="G14711">
        <f>IF(MONTH(A14711)&gt;10,1,IF(MONTH(A14711)&lt;4,1,0))</f>
        <v>1</v>
      </c>
      <c r="H14711">
        <f>IF(AND(F14711&gt;=6*60,F14711&lt;10*60),1,IF(F14711&gt;=15*60,1,IF(F14711&lt;1*60,1,0)))</f>
        <v>1</v>
      </c>
      <c r="I14711">
        <f>IF(AND(F14711&gt;=1*60,F14711&lt;6*60),1,0)</f>
        <v>0</v>
      </c>
      <c r="J14711">
        <f>IF(AND(F14711&gt;=10*60,F14711&lt;15*60),1,0)</f>
        <v>0</v>
      </c>
      <c r="K14711">
        <f>IF(AND(F14711&gt;=16*60,F14711&lt;21*60),1,0)</f>
        <v>1</v>
      </c>
      <c r="L14711">
        <f>K14711*G14711</f>
        <v>1</v>
      </c>
      <c r="M14711">
        <f>H14711*B14711</f>
        <v>0.18099999999999999</v>
      </c>
      <c r="N14711">
        <f>I14711*B14711</f>
        <v>0</v>
      </c>
      <c r="O14711">
        <f>J14711*B14711</f>
        <v>0</v>
      </c>
    </row>
    <row r="14712" spans="1:15" x14ac:dyDescent="0.25">
      <c r="A14712" s="1">
        <v>41606.895833333299</v>
      </c>
      <c r="B14712">
        <v>0.18</v>
      </c>
      <c r="C14712">
        <f>HOUR(A14712)</f>
        <v>21</v>
      </c>
      <c r="D14712">
        <f>MINUTE(A14712)</f>
        <v>30</v>
      </c>
      <c r="E14712">
        <v>11</v>
      </c>
      <c r="F14712">
        <f>60*C14712+D14712</f>
        <v>1290</v>
      </c>
      <c r="G14712">
        <f>IF(MONTH(A14712)&gt;10,1,IF(MONTH(A14712)&lt;4,1,0))</f>
        <v>1</v>
      </c>
      <c r="H14712">
        <f>IF(AND(F14712&gt;=6*60,F14712&lt;10*60),1,IF(F14712&gt;=15*60,1,IF(F14712&lt;1*60,1,0)))</f>
        <v>1</v>
      </c>
      <c r="I14712">
        <f>IF(AND(F14712&gt;=1*60,F14712&lt;6*60),1,0)</f>
        <v>0</v>
      </c>
      <c r="J14712">
        <f>IF(AND(F14712&gt;=10*60,F14712&lt;15*60),1,0)</f>
        <v>0</v>
      </c>
      <c r="K14712">
        <f>IF(AND(F14712&gt;=16*60,F14712&lt;21*60),1,0)</f>
        <v>0</v>
      </c>
      <c r="L14712">
        <f>K14712*G14712</f>
        <v>0</v>
      </c>
      <c r="M14712">
        <f>H14712*B14712</f>
        <v>0.18</v>
      </c>
      <c r="N14712">
        <f>I14712*B14712</f>
        <v>0</v>
      </c>
      <c r="O14712">
        <f>J14712*B14712</f>
        <v>0</v>
      </c>
    </row>
    <row r="14713" spans="1:15" x14ac:dyDescent="0.25">
      <c r="A14713" s="1">
        <v>41606.791666666701</v>
      </c>
      <c r="B14713">
        <v>0.17799999999999999</v>
      </c>
      <c r="C14713">
        <f>HOUR(A14713)</f>
        <v>19</v>
      </c>
      <c r="D14713">
        <f>MINUTE(A14713)</f>
        <v>0</v>
      </c>
      <c r="E14713">
        <v>11</v>
      </c>
      <c r="F14713">
        <f>60*C14713+D14713</f>
        <v>1140</v>
      </c>
      <c r="G14713">
        <f>IF(MONTH(A14713)&gt;10,1,IF(MONTH(A14713)&lt;4,1,0))</f>
        <v>1</v>
      </c>
      <c r="H14713">
        <f>IF(AND(F14713&gt;=6*60,F14713&lt;10*60),1,IF(F14713&gt;=15*60,1,IF(F14713&lt;1*60,1,0)))</f>
        <v>1</v>
      </c>
      <c r="I14713">
        <f>IF(AND(F14713&gt;=1*60,F14713&lt;6*60),1,0)</f>
        <v>0</v>
      </c>
      <c r="J14713">
        <f>IF(AND(F14713&gt;=10*60,F14713&lt;15*60),1,0)</f>
        <v>0</v>
      </c>
      <c r="K14713">
        <f>IF(AND(F14713&gt;=16*60,F14713&lt;21*60),1,0)</f>
        <v>1</v>
      </c>
      <c r="L14713">
        <f>K14713*G14713</f>
        <v>1</v>
      </c>
      <c r="M14713">
        <f>H14713*B14713</f>
        <v>0.17799999999999999</v>
      </c>
      <c r="N14713">
        <f>I14713*B14713</f>
        <v>0</v>
      </c>
      <c r="O14713">
        <f>J14713*B14713</f>
        <v>0</v>
      </c>
    </row>
    <row r="14714" spans="1:15" x14ac:dyDescent="0.25">
      <c r="A14714" s="1">
        <v>41605.5</v>
      </c>
      <c r="B14714">
        <v>0.17699999999999999</v>
      </c>
      <c r="C14714">
        <f>HOUR(A14714)</f>
        <v>12</v>
      </c>
      <c r="D14714">
        <f>MINUTE(A14714)</f>
        <v>0</v>
      </c>
      <c r="E14714">
        <v>11</v>
      </c>
      <c r="F14714">
        <f>60*C14714+D14714</f>
        <v>720</v>
      </c>
      <c r="G14714">
        <f>IF(MONTH(A14714)&gt;10,1,IF(MONTH(A14714)&lt;4,1,0))</f>
        <v>1</v>
      </c>
      <c r="H14714">
        <f>IF(AND(F14714&gt;=6*60,F14714&lt;10*60),1,IF(F14714&gt;=15*60,1,IF(F14714&lt;1*60,1,0)))</f>
        <v>0</v>
      </c>
      <c r="I14714">
        <f>IF(AND(F14714&gt;=1*60,F14714&lt;6*60),1,0)</f>
        <v>0</v>
      </c>
      <c r="J14714">
        <f>IF(AND(F14714&gt;=10*60,F14714&lt;15*60),1,0)</f>
        <v>1</v>
      </c>
      <c r="K14714">
        <f>IF(AND(F14714&gt;=16*60,F14714&lt;21*60),1,0)</f>
        <v>0</v>
      </c>
      <c r="L14714">
        <f>K14714*G14714</f>
        <v>0</v>
      </c>
      <c r="M14714">
        <f>H14714*B14714</f>
        <v>0</v>
      </c>
      <c r="N14714">
        <f>I14714*B14714</f>
        <v>0</v>
      </c>
      <c r="O14714">
        <f>J14714*B14714</f>
        <v>0.17699999999999999</v>
      </c>
    </row>
    <row r="14715" spans="1:15" x14ac:dyDescent="0.25">
      <c r="A14715" s="1">
        <v>41586.9375</v>
      </c>
      <c r="B14715">
        <v>0.17599999999999999</v>
      </c>
      <c r="C14715">
        <f>HOUR(A14715)</f>
        <v>22</v>
      </c>
      <c r="D14715">
        <f>MINUTE(A14715)</f>
        <v>30</v>
      </c>
      <c r="E14715">
        <v>11</v>
      </c>
      <c r="F14715">
        <f>60*C14715+D14715</f>
        <v>1350</v>
      </c>
      <c r="G14715">
        <f>IF(MONTH(A14715)&gt;10,1,IF(MONTH(A14715)&lt;4,1,0))</f>
        <v>1</v>
      </c>
      <c r="H14715">
        <f>IF(AND(F14715&gt;=6*60,F14715&lt;10*60),1,IF(F14715&gt;=15*60,1,IF(F14715&lt;1*60,1,0)))</f>
        <v>1</v>
      </c>
      <c r="I14715">
        <f>IF(AND(F14715&gt;=1*60,F14715&lt;6*60),1,0)</f>
        <v>0</v>
      </c>
      <c r="J14715">
        <f>IF(AND(F14715&gt;=10*60,F14715&lt;15*60),1,0)</f>
        <v>0</v>
      </c>
      <c r="K14715">
        <f>IF(AND(F14715&gt;=16*60,F14715&lt;21*60),1,0)</f>
        <v>0</v>
      </c>
      <c r="L14715">
        <f>K14715*G14715</f>
        <v>0</v>
      </c>
      <c r="M14715">
        <f>H14715*B14715</f>
        <v>0.17599999999999999</v>
      </c>
      <c r="N14715">
        <f>I14715*B14715</f>
        <v>0</v>
      </c>
      <c r="O14715">
        <f>J14715*B14715</f>
        <v>0</v>
      </c>
    </row>
    <row r="14716" spans="1:15" x14ac:dyDescent="0.25">
      <c r="A14716" s="1">
        <v>41587.6875</v>
      </c>
      <c r="B14716">
        <v>0.17499999999999999</v>
      </c>
      <c r="C14716">
        <f>HOUR(A14716)</f>
        <v>16</v>
      </c>
      <c r="D14716">
        <f>MINUTE(A14716)</f>
        <v>30</v>
      </c>
      <c r="E14716">
        <v>11</v>
      </c>
      <c r="F14716">
        <f>60*C14716+D14716</f>
        <v>990</v>
      </c>
      <c r="G14716">
        <f>IF(MONTH(A14716)&gt;10,1,IF(MONTH(A14716)&lt;4,1,0))</f>
        <v>1</v>
      </c>
      <c r="H14716">
        <f>IF(AND(F14716&gt;=6*60,F14716&lt;10*60),1,IF(F14716&gt;=15*60,1,IF(F14716&lt;1*60,1,0)))</f>
        <v>1</v>
      </c>
      <c r="I14716">
        <f>IF(AND(F14716&gt;=1*60,F14716&lt;6*60),1,0)</f>
        <v>0</v>
      </c>
      <c r="J14716">
        <f>IF(AND(F14716&gt;=10*60,F14716&lt;15*60),1,0)</f>
        <v>0</v>
      </c>
      <c r="K14716">
        <f>IF(AND(F14716&gt;=16*60,F14716&lt;21*60),1,0)</f>
        <v>1</v>
      </c>
      <c r="L14716">
        <f>K14716*G14716</f>
        <v>1</v>
      </c>
      <c r="M14716">
        <f>H14716*B14716</f>
        <v>0.17499999999999999</v>
      </c>
      <c r="N14716">
        <f>I14716*B14716</f>
        <v>0</v>
      </c>
      <c r="O14716">
        <f>J14716*B14716</f>
        <v>0</v>
      </c>
    </row>
    <row r="14717" spans="1:15" x14ac:dyDescent="0.25">
      <c r="A14717" s="1">
        <v>41596.416666666701</v>
      </c>
      <c r="B14717">
        <v>0.17499999999999999</v>
      </c>
      <c r="C14717">
        <f>HOUR(A14717)</f>
        <v>10</v>
      </c>
      <c r="D14717">
        <f>MINUTE(A14717)</f>
        <v>0</v>
      </c>
      <c r="E14717">
        <v>11</v>
      </c>
      <c r="F14717">
        <f>60*C14717+D14717</f>
        <v>600</v>
      </c>
      <c r="G14717">
        <f>IF(MONTH(A14717)&gt;10,1,IF(MONTH(A14717)&lt;4,1,0))</f>
        <v>1</v>
      </c>
      <c r="H14717">
        <f>IF(AND(F14717&gt;=6*60,F14717&lt;10*60),1,IF(F14717&gt;=15*60,1,IF(F14717&lt;1*60,1,0)))</f>
        <v>0</v>
      </c>
      <c r="I14717">
        <f>IF(AND(F14717&gt;=1*60,F14717&lt;6*60),1,0)</f>
        <v>0</v>
      </c>
      <c r="J14717">
        <f>IF(AND(F14717&gt;=10*60,F14717&lt;15*60),1,0)</f>
        <v>1</v>
      </c>
      <c r="K14717">
        <f>IF(AND(F14717&gt;=16*60,F14717&lt;21*60),1,0)</f>
        <v>0</v>
      </c>
      <c r="L14717">
        <f>K14717*G14717</f>
        <v>0</v>
      </c>
      <c r="M14717">
        <f>H14717*B14717</f>
        <v>0</v>
      </c>
      <c r="N14717">
        <f>I14717*B14717</f>
        <v>0</v>
      </c>
      <c r="O14717">
        <f>J14717*B14717</f>
        <v>0.17499999999999999</v>
      </c>
    </row>
    <row r="14718" spans="1:15" x14ac:dyDescent="0.25">
      <c r="A14718" s="1">
        <v>41596.479166666701</v>
      </c>
      <c r="B14718">
        <v>0.17499999999999999</v>
      </c>
      <c r="C14718">
        <f>HOUR(A14718)</f>
        <v>11</v>
      </c>
      <c r="D14718">
        <f>MINUTE(A14718)</f>
        <v>30</v>
      </c>
      <c r="E14718">
        <v>11</v>
      </c>
      <c r="F14718">
        <f>60*C14718+D14718</f>
        <v>690</v>
      </c>
      <c r="G14718">
        <f>IF(MONTH(A14718)&gt;10,1,IF(MONTH(A14718)&lt;4,1,0))</f>
        <v>1</v>
      </c>
      <c r="H14718">
        <f>IF(AND(F14718&gt;=6*60,F14718&lt;10*60),1,IF(F14718&gt;=15*60,1,IF(F14718&lt;1*60,1,0)))</f>
        <v>0</v>
      </c>
      <c r="I14718">
        <f>IF(AND(F14718&gt;=1*60,F14718&lt;6*60),1,0)</f>
        <v>0</v>
      </c>
      <c r="J14718">
        <f>IF(AND(F14718&gt;=10*60,F14718&lt;15*60),1,0)</f>
        <v>1</v>
      </c>
      <c r="K14718">
        <f>IF(AND(F14718&gt;=16*60,F14718&lt;21*60),1,0)</f>
        <v>0</v>
      </c>
      <c r="L14718">
        <f>K14718*G14718</f>
        <v>0</v>
      </c>
      <c r="M14718">
        <f>H14718*B14718</f>
        <v>0</v>
      </c>
      <c r="N14718">
        <f>I14718*B14718</f>
        <v>0</v>
      </c>
      <c r="O14718">
        <f>J14718*B14718</f>
        <v>0.17499999999999999</v>
      </c>
    </row>
    <row r="14719" spans="1:15" x14ac:dyDescent="0.25">
      <c r="A14719" s="1">
        <v>41606.5625</v>
      </c>
      <c r="B14719">
        <v>0.17499999999999999</v>
      </c>
      <c r="C14719">
        <f>HOUR(A14719)</f>
        <v>13</v>
      </c>
      <c r="D14719">
        <f>MINUTE(A14719)</f>
        <v>30</v>
      </c>
      <c r="E14719">
        <v>11</v>
      </c>
      <c r="F14719">
        <f>60*C14719+D14719</f>
        <v>810</v>
      </c>
      <c r="G14719">
        <f>IF(MONTH(A14719)&gt;10,1,IF(MONTH(A14719)&lt;4,1,0))</f>
        <v>1</v>
      </c>
      <c r="H14719">
        <f>IF(AND(F14719&gt;=6*60,F14719&lt;10*60),1,IF(F14719&gt;=15*60,1,IF(F14719&lt;1*60,1,0)))</f>
        <v>0</v>
      </c>
      <c r="I14719">
        <f>IF(AND(F14719&gt;=1*60,F14719&lt;6*60),1,0)</f>
        <v>0</v>
      </c>
      <c r="J14719">
        <f>IF(AND(F14719&gt;=10*60,F14719&lt;15*60),1,0)</f>
        <v>1</v>
      </c>
      <c r="K14719">
        <f>IF(AND(F14719&gt;=16*60,F14719&lt;21*60),1,0)</f>
        <v>0</v>
      </c>
      <c r="L14719">
        <f>K14719*G14719</f>
        <v>0</v>
      </c>
      <c r="M14719">
        <f>H14719*B14719</f>
        <v>0</v>
      </c>
      <c r="N14719">
        <f>I14719*B14719</f>
        <v>0</v>
      </c>
      <c r="O14719">
        <f>J14719*B14719</f>
        <v>0.17499999999999999</v>
      </c>
    </row>
    <row r="14720" spans="1:15" x14ac:dyDescent="0.25">
      <c r="A14720" s="1">
        <v>41608.5</v>
      </c>
      <c r="B14720">
        <v>0.17499999999999999</v>
      </c>
      <c r="C14720">
        <f>HOUR(A14720)</f>
        <v>12</v>
      </c>
      <c r="D14720">
        <f>MINUTE(A14720)</f>
        <v>0</v>
      </c>
      <c r="E14720">
        <v>11</v>
      </c>
      <c r="F14720">
        <f>60*C14720+D14720</f>
        <v>720</v>
      </c>
      <c r="G14720">
        <f>IF(MONTH(A14720)&gt;10,1,IF(MONTH(A14720)&lt;4,1,0))</f>
        <v>1</v>
      </c>
      <c r="H14720">
        <f>IF(AND(F14720&gt;=6*60,F14720&lt;10*60),1,IF(F14720&gt;=15*60,1,IF(F14720&lt;1*60,1,0)))</f>
        <v>0</v>
      </c>
      <c r="I14720">
        <f>IF(AND(F14720&gt;=1*60,F14720&lt;6*60),1,0)</f>
        <v>0</v>
      </c>
      <c r="J14720">
        <f>IF(AND(F14720&gt;=10*60,F14720&lt;15*60),1,0)</f>
        <v>1</v>
      </c>
      <c r="K14720">
        <f>IF(AND(F14720&gt;=16*60,F14720&lt;21*60),1,0)</f>
        <v>0</v>
      </c>
      <c r="L14720">
        <f>K14720*G14720</f>
        <v>0</v>
      </c>
      <c r="M14720">
        <f>H14720*B14720</f>
        <v>0</v>
      </c>
      <c r="N14720">
        <f>I14720*B14720</f>
        <v>0</v>
      </c>
      <c r="O14720">
        <f>J14720*B14720</f>
        <v>0.17499999999999999</v>
      </c>
    </row>
    <row r="14721" spans="1:15" x14ac:dyDescent="0.25">
      <c r="A14721" s="1">
        <v>41586.75</v>
      </c>
      <c r="B14721">
        <v>0.17399999999999999</v>
      </c>
      <c r="C14721">
        <f>HOUR(A14721)</f>
        <v>18</v>
      </c>
      <c r="D14721">
        <f>MINUTE(A14721)</f>
        <v>0</v>
      </c>
      <c r="E14721">
        <v>11</v>
      </c>
      <c r="F14721">
        <f>60*C14721+D14721</f>
        <v>1080</v>
      </c>
      <c r="G14721">
        <f>IF(MONTH(A14721)&gt;10,1,IF(MONTH(A14721)&lt;4,1,0))</f>
        <v>1</v>
      </c>
      <c r="H14721">
        <f>IF(AND(F14721&gt;=6*60,F14721&lt;10*60),1,IF(F14721&gt;=15*60,1,IF(F14721&lt;1*60,1,0)))</f>
        <v>1</v>
      </c>
      <c r="I14721">
        <f>IF(AND(F14721&gt;=1*60,F14721&lt;6*60),1,0)</f>
        <v>0</v>
      </c>
      <c r="J14721">
        <f>IF(AND(F14721&gt;=10*60,F14721&lt;15*60),1,0)</f>
        <v>0</v>
      </c>
      <c r="K14721">
        <f>IF(AND(F14721&gt;=16*60,F14721&lt;21*60),1,0)</f>
        <v>1</v>
      </c>
      <c r="L14721">
        <f>K14721*G14721</f>
        <v>1</v>
      </c>
      <c r="M14721">
        <f>H14721*B14721</f>
        <v>0.17399999999999999</v>
      </c>
      <c r="N14721">
        <f>I14721*B14721</f>
        <v>0</v>
      </c>
      <c r="O14721">
        <f>J14721*B14721</f>
        <v>0</v>
      </c>
    </row>
    <row r="14722" spans="1:15" x14ac:dyDescent="0.25">
      <c r="A14722" s="1">
        <v>41587.770833333299</v>
      </c>
      <c r="B14722">
        <v>0.17399999999999999</v>
      </c>
      <c r="C14722">
        <f>HOUR(A14722)</f>
        <v>18</v>
      </c>
      <c r="D14722">
        <f>MINUTE(A14722)</f>
        <v>30</v>
      </c>
      <c r="E14722">
        <v>11</v>
      </c>
      <c r="F14722">
        <f>60*C14722+D14722</f>
        <v>1110</v>
      </c>
      <c r="G14722">
        <f>IF(MONTH(A14722)&gt;10,1,IF(MONTH(A14722)&lt;4,1,0))</f>
        <v>1</v>
      </c>
      <c r="H14722">
        <f>IF(AND(F14722&gt;=6*60,F14722&lt;10*60),1,IF(F14722&gt;=15*60,1,IF(F14722&lt;1*60,1,0)))</f>
        <v>1</v>
      </c>
      <c r="I14722">
        <f>IF(AND(F14722&gt;=1*60,F14722&lt;6*60),1,0)</f>
        <v>0</v>
      </c>
      <c r="J14722">
        <f>IF(AND(F14722&gt;=10*60,F14722&lt;15*60),1,0)</f>
        <v>0</v>
      </c>
      <c r="K14722">
        <f>IF(AND(F14722&gt;=16*60,F14722&lt;21*60),1,0)</f>
        <v>1</v>
      </c>
      <c r="L14722">
        <f>K14722*G14722</f>
        <v>1</v>
      </c>
      <c r="M14722">
        <f>H14722*B14722</f>
        <v>0.17399999999999999</v>
      </c>
      <c r="N14722">
        <f>I14722*B14722</f>
        <v>0</v>
      </c>
      <c r="O14722">
        <f>J14722*B14722</f>
        <v>0</v>
      </c>
    </row>
    <row r="14723" spans="1:15" x14ac:dyDescent="0.25">
      <c r="A14723" s="1">
        <v>41606.6875</v>
      </c>
      <c r="B14723">
        <v>0.17299999999999999</v>
      </c>
      <c r="C14723">
        <f>HOUR(A14723)</f>
        <v>16</v>
      </c>
      <c r="D14723">
        <f>MINUTE(A14723)</f>
        <v>30</v>
      </c>
      <c r="E14723">
        <v>11</v>
      </c>
      <c r="F14723">
        <f>60*C14723+D14723</f>
        <v>990</v>
      </c>
      <c r="G14723">
        <f>IF(MONTH(A14723)&gt;10,1,IF(MONTH(A14723)&lt;4,1,0))</f>
        <v>1</v>
      </c>
      <c r="H14723">
        <f>IF(AND(F14723&gt;=6*60,F14723&lt;10*60),1,IF(F14723&gt;=15*60,1,IF(F14723&lt;1*60,1,0)))</f>
        <v>1</v>
      </c>
      <c r="I14723">
        <f>IF(AND(F14723&gt;=1*60,F14723&lt;6*60),1,0)</f>
        <v>0</v>
      </c>
      <c r="J14723">
        <f>IF(AND(F14723&gt;=10*60,F14723&lt;15*60),1,0)</f>
        <v>0</v>
      </c>
      <c r="K14723">
        <f>IF(AND(F14723&gt;=16*60,F14723&lt;21*60),1,0)</f>
        <v>1</v>
      </c>
      <c r="L14723">
        <f>K14723*G14723</f>
        <v>1</v>
      </c>
      <c r="M14723">
        <f>H14723*B14723</f>
        <v>0.17299999999999999</v>
      </c>
      <c r="N14723">
        <f>I14723*B14723</f>
        <v>0</v>
      </c>
      <c r="O14723">
        <f>J14723*B14723</f>
        <v>0</v>
      </c>
    </row>
    <row r="14724" spans="1:15" x14ac:dyDescent="0.25">
      <c r="A14724" s="1">
        <v>41586.916666666701</v>
      </c>
      <c r="B14724">
        <v>0.17199999999999999</v>
      </c>
      <c r="C14724">
        <f>HOUR(A14724)</f>
        <v>22</v>
      </c>
      <c r="D14724">
        <f>MINUTE(A14724)</f>
        <v>0</v>
      </c>
      <c r="E14724">
        <v>11</v>
      </c>
      <c r="F14724">
        <f>60*C14724+D14724</f>
        <v>1320</v>
      </c>
      <c r="G14724">
        <f>IF(MONTH(A14724)&gt;10,1,IF(MONTH(A14724)&lt;4,1,0))</f>
        <v>1</v>
      </c>
      <c r="H14724">
        <f>IF(AND(F14724&gt;=6*60,F14724&lt;10*60),1,IF(F14724&gt;=15*60,1,IF(F14724&lt;1*60,1,0)))</f>
        <v>1</v>
      </c>
      <c r="I14724">
        <f>IF(AND(F14724&gt;=1*60,F14724&lt;6*60),1,0)</f>
        <v>0</v>
      </c>
      <c r="J14724">
        <f>IF(AND(F14724&gt;=10*60,F14724&lt;15*60),1,0)</f>
        <v>0</v>
      </c>
      <c r="K14724">
        <f>IF(AND(F14724&gt;=16*60,F14724&lt;21*60),1,0)</f>
        <v>0</v>
      </c>
      <c r="L14724">
        <f>K14724*G14724</f>
        <v>0</v>
      </c>
      <c r="M14724">
        <f>H14724*B14724</f>
        <v>0.17199999999999999</v>
      </c>
      <c r="N14724">
        <f>I14724*B14724</f>
        <v>0</v>
      </c>
      <c r="O14724">
        <f>J14724*B14724</f>
        <v>0</v>
      </c>
    </row>
    <row r="14725" spans="1:15" x14ac:dyDescent="0.25">
      <c r="A14725" s="1">
        <v>41586.979166666701</v>
      </c>
      <c r="B14725">
        <v>0.17100000000000001</v>
      </c>
      <c r="C14725">
        <f>HOUR(A14725)</f>
        <v>23</v>
      </c>
      <c r="D14725">
        <f>MINUTE(A14725)</f>
        <v>30</v>
      </c>
      <c r="E14725">
        <v>11</v>
      </c>
      <c r="F14725">
        <f>60*C14725+D14725</f>
        <v>1410</v>
      </c>
      <c r="G14725">
        <f>IF(MONTH(A14725)&gt;10,1,IF(MONTH(A14725)&lt;4,1,0))</f>
        <v>1</v>
      </c>
      <c r="H14725">
        <f>IF(AND(F14725&gt;=6*60,F14725&lt;10*60),1,IF(F14725&gt;=15*60,1,IF(F14725&lt;1*60,1,0)))</f>
        <v>1</v>
      </c>
      <c r="I14725">
        <f>IF(AND(F14725&gt;=1*60,F14725&lt;6*60),1,0)</f>
        <v>0</v>
      </c>
      <c r="J14725">
        <f>IF(AND(F14725&gt;=10*60,F14725&lt;15*60),1,0)</f>
        <v>0</v>
      </c>
      <c r="K14725">
        <f>IF(AND(F14725&gt;=16*60,F14725&lt;21*60),1,0)</f>
        <v>0</v>
      </c>
      <c r="L14725">
        <f>K14725*G14725</f>
        <v>0</v>
      </c>
      <c r="M14725">
        <f>H14725*B14725</f>
        <v>0.17100000000000001</v>
      </c>
      <c r="N14725">
        <f>I14725*B14725</f>
        <v>0</v>
      </c>
      <c r="O14725">
        <f>J14725*B14725</f>
        <v>0</v>
      </c>
    </row>
    <row r="14726" spans="1:15" x14ac:dyDescent="0.25">
      <c r="A14726" s="1">
        <v>41586.854166666701</v>
      </c>
      <c r="B14726">
        <v>0.17</v>
      </c>
      <c r="C14726">
        <f>HOUR(A14726)</f>
        <v>20</v>
      </c>
      <c r="D14726">
        <f>MINUTE(A14726)</f>
        <v>30</v>
      </c>
      <c r="E14726">
        <v>11</v>
      </c>
      <c r="F14726">
        <f>60*C14726+D14726</f>
        <v>1230</v>
      </c>
      <c r="G14726">
        <f>IF(MONTH(A14726)&gt;10,1,IF(MONTH(A14726)&lt;4,1,0))</f>
        <v>1</v>
      </c>
      <c r="H14726">
        <f>IF(AND(F14726&gt;=6*60,F14726&lt;10*60),1,IF(F14726&gt;=15*60,1,IF(F14726&lt;1*60,1,0)))</f>
        <v>1</v>
      </c>
      <c r="I14726">
        <f>IF(AND(F14726&gt;=1*60,F14726&lt;6*60),1,0)</f>
        <v>0</v>
      </c>
      <c r="J14726">
        <f>IF(AND(F14726&gt;=10*60,F14726&lt;15*60),1,0)</f>
        <v>0</v>
      </c>
      <c r="K14726">
        <f>IF(AND(F14726&gt;=16*60,F14726&lt;21*60),1,0)</f>
        <v>1</v>
      </c>
      <c r="L14726">
        <f>K14726*G14726</f>
        <v>1</v>
      </c>
      <c r="M14726">
        <f>H14726*B14726</f>
        <v>0.17</v>
      </c>
      <c r="N14726">
        <f>I14726*B14726</f>
        <v>0</v>
      </c>
      <c r="O14726">
        <f>J14726*B14726</f>
        <v>0</v>
      </c>
    </row>
    <row r="14727" spans="1:15" x14ac:dyDescent="0.25">
      <c r="A14727" s="1">
        <v>41593.25</v>
      </c>
      <c r="B14727">
        <v>0.17</v>
      </c>
      <c r="C14727">
        <f>HOUR(A14727)</f>
        <v>6</v>
      </c>
      <c r="D14727">
        <f>MINUTE(A14727)</f>
        <v>0</v>
      </c>
      <c r="E14727">
        <v>11</v>
      </c>
      <c r="F14727">
        <f>60*C14727+D14727</f>
        <v>360</v>
      </c>
      <c r="G14727">
        <f>IF(MONTH(A14727)&gt;10,1,IF(MONTH(A14727)&lt;4,1,0))</f>
        <v>1</v>
      </c>
      <c r="H14727">
        <f>IF(AND(F14727&gt;=6*60,F14727&lt;10*60),1,IF(F14727&gt;=15*60,1,IF(F14727&lt;1*60,1,0)))</f>
        <v>1</v>
      </c>
      <c r="I14727">
        <f>IF(AND(F14727&gt;=1*60,F14727&lt;6*60),1,0)</f>
        <v>0</v>
      </c>
      <c r="J14727">
        <f>IF(AND(F14727&gt;=10*60,F14727&lt;15*60),1,0)</f>
        <v>0</v>
      </c>
      <c r="K14727">
        <f>IF(AND(F14727&gt;=16*60,F14727&lt;21*60),1,0)</f>
        <v>0</v>
      </c>
      <c r="L14727">
        <f>K14727*G14727</f>
        <v>0</v>
      </c>
      <c r="M14727">
        <f>H14727*B14727</f>
        <v>0.17</v>
      </c>
      <c r="N14727">
        <f>I14727*B14727</f>
        <v>0</v>
      </c>
      <c r="O14727">
        <f>J14727*B14727</f>
        <v>0</v>
      </c>
    </row>
    <row r="14728" spans="1:15" x14ac:dyDescent="0.25">
      <c r="A14728" s="1">
        <v>41596.833333333299</v>
      </c>
      <c r="B14728">
        <v>0.17</v>
      </c>
      <c r="C14728">
        <f>HOUR(A14728)</f>
        <v>20</v>
      </c>
      <c r="D14728">
        <f>MINUTE(A14728)</f>
        <v>0</v>
      </c>
      <c r="E14728">
        <v>11</v>
      </c>
      <c r="F14728">
        <f>60*C14728+D14728</f>
        <v>1200</v>
      </c>
      <c r="G14728">
        <f>IF(MONTH(A14728)&gt;10,1,IF(MONTH(A14728)&lt;4,1,0))</f>
        <v>1</v>
      </c>
      <c r="H14728">
        <f>IF(AND(F14728&gt;=6*60,F14728&lt;10*60),1,IF(F14728&gt;=15*60,1,IF(F14728&lt;1*60,1,0)))</f>
        <v>1</v>
      </c>
      <c r="I14728">
        <f>IF(AND(F14728&gt;=1*60,F14728&lt;6*60),1,0)</f>
        <v>0</v>
      </c>
      <c r="J14728">
        <f>IF(AND(F14728&gt;=10*60,F14728&lt;15*60),1,0)</f>
        <v>0</v>
      </c>
      <c r="K14728">
        <f>IF(AND(F14728&gt;=16*60,F14728&lt;21*60),1,0)</f>
        <v>1</v>
      </c>
      <c r="L14728">
        <f>K14728*G14728</f>
        <v>1</v>
      </c>
      <c r="M14728">
        <f>H14728*B14728</f>
        <v>0.17</v>
      </c>
      <c r="N14728">
        <f>I14728*B14728</f>
        <v>0</v>
      </c>
      <c r="O14728">
        <f>J14728*B14728</f>
        <v>0</v>
      </c>
    </row>
    <row r="14729" spans="1:15" x14ac:dyDescent="0.25">
      <c r="A14729" s="1">
        <v>41606.666666666701</v>
      </c>
      <c r="B14729">
        <v>0.17</v>
      </c>
      <c r="C14729">
        <f>HOUR(A14729)</f>
        <v>16</v>
      </c>
      <c r="D14729">
        <f>MINUTE(A14729)</f>
        <v>0</v>
      </c>
      <c r="E14729">
        <v>11</v>
      </c>
      <c r="F14729">
        <f>60*C14729+D14729</f>
        <v>960</v>
      </c>
      <c r="G14729">
        <f>IF(MONTH(A14729)&gt;10,1,IF(MONTH(A14729)&lt;4,1,0))</f>
        <v>1</v>
      </c>
      <c r="H14729">
        <f>IF(AND(F14729&gt;=6*60,F14729&lt;10*60),1,IF(F14729&gt;=15*60,1,IF(F14729&lt;1*60,1,0)))</f>
        <v>1</v>
      </c>
      <c r="I14729">
        <f>IF(AND(F14729&gt;=1*60,F14729&lt;6*60),1,0)</f>
        <v>0</v>
      </c>
      <c r="J14729">
        <f>IF(AND(F14729&gt;=10*60,F14729&lt;15*60),1,0)</f>
        <v>0</v>
      </c>
      <c r="K14729">
        <f>IF(AND(F14729&gt;=16*60,F14729&lt;21*60),1,0)</f>
        <v>1</v>
      </c>
      <c r="L14729">
        <f>K14729*G14729</f>
        <v>1</v>
      </c>
      <c r="M14729">
        <f>H14729*B14729</f>
        <v>0.17</v>
      </c>
      <c r="N14729">
        <f>I14729*B14729</f>
        <v>0</v>
      </c>
      <c r="O14729">
        <f>J14729*B14729</f>
        <v>0</v>
      </c>
    </row>
    <row r="14730" spans="1:15" x14ac:dyDescent="0.25">
      <c r="A14730" s="1">
        <v>41606.708333333299</v>
      </c>
      <c r="B14730">
        <v>0.17</v>
      </c>
      <c r="C14730">
        <f>HOUR(A14730)</f>
        <v>17</v>
      </c>
      <c r="D14730">
        <f>MINUTE(A14730)</f>
        <v>0</v>
      </c>
      <c r="E14730">
        <v>11</v>
      </c>
      <c r="F14730">
        <f>60*C14730+D14730</f>
        <v>1020</v>
      </c>
      <c r="G14730">
        <f>IF(MONTH(A14730)&gt;10,1,IF(MONTH(A14730)&lt;4,1,0))</f>
        <v>1</v>
      </c>
      <c r="H14730">
        <f>IF(AND(F14730&gt;=6*60,F14730&lt;10*60),1,IF(F14730&gt;=15*60,1,IF(F14730&lt;1*60,1,0)))</f>
        <v>1</v>
      </c>
      <c r="I14730">
        <f>IF(AND(F14730&gt;=1*60,F14730&lt;6*60),1,0)</f>
        <v>0</v>
      </c>
      <c r="J14730">
        <f>IF(AND(F14730&gt;=10*60,F14730&lt;15*60),1,0)</f>
        <v>0</v>
      </c>
      <c r="K14730">
        <f>IF(AND(F14730&gt;=16*60,F14730&lt;21*60),1,0)</f>
        <v>1</v>
      </c>
      <c r="L14730">
        <f>K14730*G14730</f>
        <v>1</v>
      </c>
      <c r="M14730">
        <f>H14730*B14730</f>
        <v>0.17</v>
      </c>
      <c r="N14730">
        <f>I14730*B14730</f>
        <v>0</v>
      </c>
      <c r="O14730">
        <f>J14730*B14730</f>
        <v>0</v>
      </c>
    </row>
    <row r="14731" spans="1:15" x14ac:dyDescent="0.25">
      <c r="A14731" s="1">
        <v>41606.9375</v>
      </c>
      <c r="B14731">
        <v>0.17</v>
      </c>
      <c r="C14731">
        <f>HOUR(A14731)</f>
        <v>22</v>
      </c>
      <c r="D14731">
        <f>MINUTE(A14731)</f>
        <v>30</v>
      </c>
      <c r="E14731">
        <v>11</v>
      </c>
      <c r="F14731">
        <f>60*C14731+D14731</f>
        <v>1350</v>
      </c>
      <c r="G14731">
        <f>IF(MONTH(A14731)&gt;10,1,IF(MONTH(A14731)&lt;4,1,0))</f>
        <v>1</v>
      </c>
      <c r="H14731">
        <f>IF(AND(F14731&gt;=6*60,F14731&lt;10*60),1,IF(F14731&gt;=15*60,1,IF(F14731&lt;1*60,1,0)))</f>
        <v>1</v>
      </c>
      <c r="I14731">
        <f>IF(AND(F14731&gt;=1*60,F14731&lt;6*60),1,0)</f>
        <v>0</v>
      </c>
      <c r="J14731">
        <f>IF(AND(F14731&gt;=10*60,F14731&lt;15*60),1,0)</f>
        <v>0</v>
      </c>
      <c r="K14731">
        <f>IF(AND(F14731&gt;=16*60,F14731&lt;21*60),1,0)</f>
        <v>0</v>
      </c>
      <c r="L14731">
        <f>K14731*G14731</f>
        <v>0</v>
      </c>
      <c r="M14731">
        <f>H14731*B14731</f>
        <v>0.17</v>
      </c>
      <c r="N14731">
        <f>I14731*B14731</f>
        <v>0</v>
      </c>
      <c r="O14731">
        <f>J14731*B14731</f>
        <v>0</v>
      </c>
    </row>
    <row r="14732" spans="1:15" x14ac:dyDescent="0.25">
      <c r="A14732" s="1">
        <v>41586.770833333299</v>
      </c>
      <c r="B14732">
        <v>0.16900000000000001</v>
      </c>
      <c r="C14732">
        <f>HOUR(A14732)</f>
        <v>18</v>
      </c>
      <c r="D14732">
        <f>MINUTE(A14732)</f>
        <v>30</v>
      </c>
      <c r="E14732">
        <v>11</v>
      </c>
      <c r="F14732">
        <f>60*C14732+D14732</f>
        <v>1110</v>
      </c>
      <c r="G14732">
        <f>IF(MONTH(A14732)&gt;10,1,IF(MONTH(A14732)&lt;4,1,0))</f>
        <v>1</v>
      </c>
      <c r="H14732">
        <f>IF(AND(F14732&gt;=6*60,F14732&lt;10*60),1,IF(F14732&gt;=15*60,1,IF(F14732&lt;1*60,1,0)))</f>
        <v>1</v>
      </c>
      <c r="I14732">
        <f>IF(AND(F14732&gt;=1*60,F14732&lt;6*60),1,0)</f>
        <v>0</v>
      </c>
      <c r="J14732">
        <f>IF(AND(F14732&gt;=10*60,F14732&lt;15*60),1,0)</f>
        <v>0</v>
      </c>
      <c r="K14732">
        <f>IF(AND(F14732&gt;=16*60,F14732&lt;21*60),1,0)</f>
        <v>1</v>
      </c>
      <c r="L14732">
        <f>K14732*G14732</f>
        <v>1</v>
      </c>
      <c r="M14732">
        <f>H14732*B14732</f>
        <v>0.16900000000000001</v>
      </c>
      <c r="N14732">
        <f>I14732*B14732</f>
        <v>0</v>
      </c>
      <c r="O14732">
        <f>J14732*B14732</f>
        <v>0</v>
      </c>
    </row>
    <row r="14733" spans="1:15" x14ac:dyDescent="0.25">
      <c r="A14733" s="1">
        <v>41594.333333333299</v>
      </c>
      <c r="B14733">
        <v>0.16900000000000001</v>
      </c>
      <c r="C14733">
        <f>HOUR(A14733)</f>
        <v>8</v>
      </c>
      <c r="D14733">
        <f>MINUTE(A14733)</f>
        <v>0</v>
      </c>
      <c r="E14733">
        <v>11</v>
      </c>
      <c r="F14733">
        <f>60*C14733+D14733</f>
        <v>480</v>
      </c>
      <c r="G14733">
        <f>IF(MONTH(A14733)&gt;10,1,IF(MONTH(A14733)&lt;4,1,0))</f>
        <v>1</v>
      </c>
      <c r="H14733">
        <f>IF(AND(F14733&gt;=6*60,F14733&lt;10*60),1,IF(F14733&gt;=15*60,1,IF(F14733&lt;1*60,1,0)))</f>
        <v>1</v>
      </c>
      <c r="I14733">
        <f>IF(AND(F14733&gt;=1*60,F14733&lt;6*60),1,0)</f>
        <v>0</v>
      </c>
      <c r="J14733">
        <f>IF(AND(F14733&gt;=10*60,F14733&lt;15*60),1,0)</f>
        <v>0</v>
      </c>
      <c r="K14733">
        <f>IF(AND(F14733&gt;=16*60,F14733&lt;21*60),1,0)</f>
        <v>0</v>
      </c>
      <c r="L14733">
        <f>K14733*G14733</f>
        <v>0</v>
      </c>
      <c r="M14733">
        <f>H14733*B14733</f>
        <v>0.16900000000000001</v>
      </c>
      <c r="N14733">
        <f>I14733*B14733</f>
        <v>0</v>
      </c>
      <c r="O14733">
        <f>J14733*B14733</f>
        <v>0</v>
      </c>
    </row>
    <row r="14734" spans="1:15" x14ac:dyDescent="0.25">
      <c r="A14734" s="1">
        <v>41602.020833333299</v>
      </c>
      <c r="B14734">
        <v>0.16900000000000001</v>
      </c>
      <c r="C14734">
        <f>HOUR(A14734)</f>
        <v>0</v>
      </c>
      <c r="D14734">
        <f>MINUTE(A14734)</f>
        <v>30</v>
      </c>
      <c r="E14734">
        <v>11</v>
      </c>
      <c r="F14734">
        <f>60*C14734+D14734</f>
        <v>30</v>
      </c>
      <c r="G14734">
        <f>IF(MONTH(A14734)&gt;10,1,IF(MONTH(A14734)&lt;4,1,0))</f>
        <v>1</v>
      </c>
      <c r="H14734">
        <f>IF(AND(F14734&gt;=6*60,F14734&lt;10*60),1,IF(F14734&gt;=15*60,1,IF(F14734&lt;1*60,1,0)))</f>
        <v>1</v>
      </c>
      <c r="I14734">
        <f>IF(AND(F14734&gt;=1*60,F14734&lt;6*60),1,0)</f>
        <v>0</v>
      </c>
      <c r="J14734">
        <f>IF(AND(F14734&gt;=10*60,F14734&lt;15*60),1,0)</f>
        <v>0</v>
      </c>
      <c r="K14734">
        <f>IF(AND(F14734&gt;=16*60,F14734&lt;21*60),1,0)</f>
        <v>0</v>
      </c>
      <c r="L14734">
        <f>K14734*G14734</f>
        <v>0</v>
      </c>
      <c r="M14734">
        <f>H14734*B14734</f>
        <v>0.16900000000000001</v>
      </c>
      <c r="N14734">
        <f>I14734*B14734</f>
        <v>0</v>
      </c>
      <c r="O14734">
        <f>J14734*B14734</f>
        <v>0</v>
      </c>
    </row>
    <row r="14735" spans="1:15" x14ac:dyDescent="0.25">
      <c r="A14735" s="1">
        <v>41605.541666666701</v>
      </c>
      <c r="B14735">
        <v>0.16900000000000001</v>
      </c>
      <c r="C14735">
        <f>HOUR(A14735)</f>
        <v>13</v>
      </c>
      <c r="D14735">
        <f>MINUTE(A14735)</f>
        <v>0</v>
      </c>
      <c r="E14735">
        <v>11</v>
      </c>
      <c r="F14735">
        <f>60*C14735+D14735</f>
        <v>780</v>
      </c>
      <c r="G14735">
        <f>IF(MONTH(A14735)&gt;10,1,IF(MONTH(A14735)&lt;4,1,0))</f>
        <v>1</v>
      </c>
      <c r="H14735">
        <f>IF(AND(F14735&gt;=6*60,F14735&lt;10*60),1,IF(F14735&gt;=15*60,1,IF(F14735&lt;1*60,1,0)))</f>
        <v>0</v>
      </c>
      <c r="I14735">
        <f>IF(AND(F14735&gt;=1*60,F14735&lt;6*60),1,0)</f>
        <v>0</v>
      </c>
      <c r="J14735">
        <f>IF(AND(F14735&gt;=10*60,F14735&lt;15*60),1,0)</f>
        <v>1</v>
      </c>
      <c r="K14735">
        <f>IF(AND(F14735&gt;=16*60,F14735&lt;21*60),1,0)</f>
        <v>0</v>
      </c>
      <c r="L14735">
        <f>K14735*G14735</f>
        <v>0</v>
      </c>
      <c r="M14735">
        <f>H14735*B14735</f>
        <v>0</v>
      </c>
      <c r="N14735">
        <f>I14735*B14735</f>
        <v>0</v>
      </c>
      <c r="O14735">
        <f>J14735*B14735</f>
        <v>0.16900000000000001</v>
      </c>
    </row>
    <row r="14736" spans="1:15" x14ac:dyDescent="0.25">
      <c r="A14736" s="1">
        <v>41606.520833333299</v>
      </c>
      <c r="B14736">
        <v>0.16900000000000001</v>
      </c>
      <c r="C14736">
        <f>HOUR(A14736)</f>
        <v>12</v>
      </c>
      <c r="D14736">
        <f>MINUTE(A14736)</f>
        <v>30</v>
      </c>
      <c r="E14736">
        <v>11</v>
      </c>
      <c r="F14736">
        <f>60*C14736+D14736</f>
        <v>750</v>
      </c>
      <c r="G14736">
        <f>IF(MONTH(A14736)&gt;10,1,IF(MONTH(A14736)&lt;4,1,0))</f>
        <v>1</v>
      </c>
      <c r="H14736">
        <f>IF(AND(F14736&gt;=6*60,F14736&lt;10*60),1,IF(F14736&gt;=15*60,1,IF(F14736&lt;1*60,1,0)))</f>
        <v>0</v>
      </c>
      <c r="I14736">
        <f>IF(AND(F14736&gt;=1*60,F14736&lt;6*60),1,0)</f>
        <v>0</v>
      </c>
      <c r="J14736">
        <f>IF(AND(F14736&gt;=10*60,F14736&lt;15*60),1,0)</f>
        <v>1</v>
      </c>
      <c r="K14736">
        <f>IF(AND(F14736&gt;=16*60,F14736&lt;21*60),1,0)</f>
        <v>0</v>
      </c>
      <c r="L14736">
        <f>K14736*G14736</f>
        <v>0</v>
      </c>
      <c r="M14736">
        <f>H14736*B14736</f>
        <v>0</v>
      </c>
      <c r="N14736">
        <f>I14736*B14736</f>
        <v>0</v>
      </c>
      <c r="O14736">
        <f>J14736*B14736</f>
        <v>0.16900000000000001</v>
      </c>
    </row>
    <row r="14737" spans="1:15" x14ac:dyDescent="0.25">
      <c r="A14737" s="1">
        <v>41606.8125</v>
      </c>
      <c r="B14737">
        <v>0.16900000000000001</v>
      </c>
      <c r="C14737">
        <f>HOUR(A14737)</f>
        <v>19</v>
      </c>
      <c r="D14737">
        <f>MINUTE(A14737)</f>
        <v>30</v>
      </c>
      <c r="E14737">
        <v>11</v>
      </c>
      <c r="F14737">
        <f>60*C14737+D14737</f>
        <v>1170</v>
      </c>
      <c r="G14737">
        <f>IF(MONTH(A14737)&gt;10,1,IF(MONTH(A14737)&lt;4,1,0))</f>
        <v>1</v>
      </c>
      <c r="H14737">
        <f>IF(AND(F14737&gt;=6*60,F14737&lt;10*60),1,IF(F14737&gt;=15*60,1,IF(F14737&lt;1*60,1,0)))</f>
        <v>1</v>
      </c>
      <c r="I14737">
        <f>IF(AND(F14737&gt;=1*60,F14737&lt;6*60),1,0)</f>
        <v>0</v>
      </c>
      <c r="J14737">
        <f>IF(AND(F14737&gt;=10*60,F14737&lt;15*60),1,0)</f>
        <v>0</v>
      </c>
      <c r="K14737">
        <f>IF(AND(F14737&gt;=16*60,F14737&lt;21*60),1,0)</f>
        <v>1</v>
      </c>
      <c r="L14737">
        <f>K14737*G14737</f>
        <v>1</v>
      </c>
      <c r="M14737">
        <f>H14737*B14737</f>
        <v>0.16900000000000001</v>
      </c>
      <c r="N14737">
        <f>I14737*B14737</f>
        <v>0</v>
      </c>
      <c r="O14737">
        <f>J14737*B14737</f>
        <v>0</v>
      </c>
    </row>
    <row r="14738" spans="1:15" x14ac:dyDescent="0.25">
      <c r="A14738" s="1">
        <v>41584.291666666701</v>
      </c>
      <c r="B14738">
        <v>0.16700000000000001</v>
      </c>
      <c r="C14738">
        <f>HOUR(A14738)</f>
        <v>7</v>
      </c>
      <c r="D14738">
        <f>MINUTE(A14738)</f>
        <v>0</v>
      </c>
      <c r="E14738">
        <v>11</v>
      </c>
      <c r="F14738">
        <f>60*C14738+D14738</f>
        <v>420</v>
      </c>
      <c r="G14738">
        <f>IF(MONTH(A14738)&gt;10,1,IF(MONTH(A14738)&lt;4,1,0))</f>
        <v>1</v>
      </c>
      <c r="H14738">
        <f>IF(AND(F14738&gt;=6*60,F14738&lt;10*60),1,IF(F14738&gt;=15*60,1,IF(F14738&lt;1*60,1,0)))</f>
        <v>1</v>
      </c>
      <c r="I14738">
        <f>IF(AND(F14738&gt;=1*60,F14738&lt;6*60),1,0)</f>
        <v>0</v>
      </c>
      <c r="J14738">
        <f>IF(AND(F14738&gt;=10*60,F14738&lt;15*60),1,0)</f>
        <v>0</v>
      </c>
      <c r="K14738">
        <f>IF(AND(F14738&gt;=16*60,F14738&lt;21*60),1,0)</f>
        <v>0</v>
      </c>
      <c r="L14738">
        <f>K14738*G14738</f>
        <v>0</v>
      </c>
      <c r="M14738">
        <f>H14738*B14738</f>
        <v>0.16700000000000001</v>
      </c>
      <c r="N14738">
        <f>I14738*B14738</f>
        <v>0</v>
      </c>
      <c r="O14738">
        <f>J14738*B14738</f>
        <v>0</v>
      </c>
    </row>
    <row r="14739" spans="1:15" x14ac:dyDescent="0.25">
      <c r="A14739" s="1">
        <v>41592.5625</v>
      </c>
      <c r="B14739">
        <v>0.16700000000000001</v>
      </c>
      <c r="C14739">
        <f>HOUR(A14739)</f>
        <v>13</v>
      </c>
      <c r="D14739">
        <f>MINUTE(A14739)</f>
        <v>30</v>
      </c>
      <c r="E14739">
        <v>11</v>
      </c>
      <c r="F14739">
        <f>60*C14739+D14739</f>
        <v>810</v>
      </c>
      <c r="G14739">
        <f>IF(MONTH(A14739)&gt;10,1,IF(MONTH(A14739)&lt;4,1,0))</f>
        <v>1</v>
      </c>
      <c r="H14739">
        <f>IF(AND(F14739&gt;=6*60,F14739&lt;10*60),1,IF(F14739&gt;=15*60,1,IF(F14739&lt;1*60,1,0)))</f>
        <v>0</v>
      </c>
      <c r="I14739">
        <f>IF(AND(F14739&gt;=1*60,F14739&lt;6*60),1,0)</f>
        <v>0</v>
      </c>
      <c r="J14739">
        <f>IF(AND(F14739&gt;=10*60,F14739&lt;15*60),1,0)</f>
        <v>1</v>
      </c>
      <c r="K14739">
        <f>IF(AND(F14739&gt;=16*60,F14739&lt;21*60),1,0)</f>
        <v>0</v>
      </c>
      <c r="L14739">
        <f>K14739*G14739</f>
        <v>0</v>
      </c>
      <c r="M14739">
        <f>H14739*B14739</f>
        <v>0</v>
      </c>
      <c r="N14739">
        <f>I14739*B14739</f>
        <v>0</v>
      </c>
      <c r="O14739">
        <f>J14739*B14739</f>
        <v>0.16700000000000001</v>
      </c>
    </row>
    <row r="14740" spans="1:15" x14ac:dyDescent="0.25">
      <c r="A14740" s="1">
        <v>41595.875</v>
      </c>
      <c r="B14740">
        <v>0.16700000000000001</v>
      </c>
      <c r="C14740">
        <f>HOUR(A14740)</f>
        <v>21</v>
      </c>
      <c r="D14740">
        <f>MINUTE(A14740)</f>
        <v>0</v>
      </c>
      <c r="E14740">
        <v>11</v>
      </c>
      <c r="F14740">
        <f>60*C14740+D14740</f>
        <v>1260</v>
      </c>
      <c r="G14740">
        <f>IF(MONTH(A14740)&gt;10,1,IF(MONTH(A14740)&lt;4,1,0))</f>
        <v>1</v>
      </c>
      <c r="H14740">
        <f>IF(AND(F14740&gt;=6*60,F14740&lt;10*60),1,IF(F14740&gt;=15*60,1,IF(F14740&lt;1*60,1,0)))</f>
        <v>1</v>
      </c>
      <c r="I14740">
        <f>IF(AND(F14740&gt;=1*60,F14740&lt;6*60),1,0)</f>
        <v>0</v>
      </c>
      <c r="J14740">
        <f>IF(AND(F14740&gt;=10*60,F14740&lt;15*60),1,0)</f>
        <v>0</v>
      </c>
      <c r="K14740">
        <f>IF(AND(F14740&gt;=16*60,F14740&lt;21*60),1,0)</f>
        <v>0</v>
      </c>
      <c r="L14740">
        <f>K14740*G14740</f>
        <v>0</v>
      </c>
      <c r="M14740">
        <f>H14740*B14740</f>
        <v>0.16700000000000001</v>
      </c>
      <c r="N14740">
        <f>I14740*B14740</f>
        <v>0</v>
      </c>
      <c r="O14740">
        <f>J14740*B14740</f>
        <v>0</v>
      </c>
    </row>
    <row r="14741" spans="1:15" x14ac:dyDescent="0.25">
      <c r="A14741" s="1">
        <v>41606.729166666701</v>
      </c>
      <c r="B14741">
        <v>0.16700000000000001</v>
      </c>
      <c r="C14741">
        <f>HOUR(A14741)</f>
        <v>17</v>
      </c>
      <c r="D14741">
        <f>MINUTE(A14741)</f>
        <v>30</v>
      </c>
      <c r="E14741">
        <v>11</v>
      </c>
      <c r="F14741">
        <f>60*C14741+D14741</f>
        <v>1050</v>
      </c>
      <c r="G14741">
        <f>IF(MONTH(A14741)&gt;10,1,IF(MONTH(A14741)&lt;4,1,0))</f>
        <v>1</v>
      </c>
      <c r="H14741">
        <f>IF(AND(F14741&gt;=6*60,F14741&lt;10*60),1,IF(F14741&gt;=15*60,1,IF(F14741&lt;1*60,1,0)))</f>
        <v>1</v>
      </c>
      <c r="I14741">
        <f>IF(AND(F14741&gt;=1*60,F14741&lt;6*60),1,0)</f>
        <v>0</v>
      </c>
      <c r="J14741">
        <f>IF(AND(F14741&gt;=10*60,F14741&lt;15*60),1,0)</f>
        <v>0</v>
      </c>
      <c r="K14741">
        <f>IF(AND(F14741&gt;=16*60,F14741&lt;21*60),1,0)</f>
        <v>1</v>
      </c>
      <c r="L14741">
        <f>K14741*G14741</f>
        <v>1</v>
      </c>
      <c r="M14741">
        <f>H14741*B14741</f>
        <v>0.16700000000000001</v>
      </c>
      <c r="N14741">
        <f>I14741*B14741</f>
        <v>0</v>
      </c>
      <c r="O14741">
        <f>J14741*B14741</f>
        <v>0</v>
      </c>
    </row>
    <row r="14742" spans="1:15" x14ac:dyDescent="0.25">
      <c r="A14742" s="1">
        <v>41591.770833333299</v>
      </c>
      <c r="B14742">
        <v>0.16600000000000001</v>
      </c>
      <c r="C14742">
        <f>HOUR(A14742)</f>
        <v>18</v>
      </c>
      <c r="D14742">
        <f>MINUTE(A14742)</f>
        <v>30</v>
      </c>
      <c r="E14742">
        <v>11</v>
      </c>
      <c r="F14742">
        <f>60*C14742+D14742</f>
        <v>1110</v>
      </c>
      <c r="G14742">
        <f>IF(MONTH(A14742)&gt;10,1,IF(MONTH(A14742)&lt;4,1,0))</f>
        <v>1</v>
      </c>
      <c r="H14742">
        <f>IF(AND(F14742&gt;=6*60,F14742&lt;10*60),1,IF(F14742&gt;=15*60,1,IF(F14742&lt;1*60,1,0)))</f>
        <v>1</v>
      </c>
      <c r="I14742">
        <f>IF(AND(F14742&gt;=1*60,F14742&lt;6*60),1,0)</f>
        <v>0</v>
      </c>
      <c r="J14742">
        <f>IF(AND(F14742&gt;=10*60,F14742&lt;15*60),1,0)</f>
        <v>0</v>
      </c>
      <c r="K14742">
        <f>IF(AND(F14742&gt;=16*60,F14742&lt;21*60),1,0)</f>
        <v>1</v>
      </c>
      <c r="L14742">
        <f>K14742*G14742</f>
        <v>1</v>
      </c>
      <c r="M14742">
        <f>H14742*B14742</f>
        <v>0.16600000000000001</v>
      </c>
      <c r="N14742">
        <f>I14742*B14742</f>
        <v>0</v>
      </c>
      <c r="O14742">
        <f>J14742*B14742</f>
        <v>0</v>
      </c>
    </row>
    <row r="14743" spans="1:15" x14ac:dyDescent="0.25">
      <c r="A14743" s="1">
        <v>41605.604166666701</v>
      </c>
      <c r="B14743">
        <v>0.16600000000000001</v>
      </c>
      <c r="C14743">
        <f>HOUR(A14743)</f>
        <v>14</v>
      </c>
      <c r="D14743">
        <f>MINUTE(A14743)</f>
        <v>30</v>
      </c>
      <c r="E14743">
        <v>11</v>
      </c>
      <c r="F14743">
        <f>60*C14743+D14743</f>
        <v>870</v>
      </c>
      <c r="G14743">
        <f>IF(MONTH(A14743)&gt;10,1,IF(MONTH(A14743)&lt;4,1,0))</f>
        <v>1</v>
      </c>
      <c r="H14743">
        <f>IF(AND(F14743&gt;=6*60,F14743&lt;10*60),1,IF(F14743&gt;=15*60,1,IF(F14743&lt;1*60,1,0)))</f>
        <v>0</v>
      </c>
      <c r="I14743">
        <f>IF(AND(F14743&gt;=1*60,F14743&lt;6*60),1,0)</f>
        <v>0</v>
      </c>
      <c r="J14743">
        <f>IF(AND(F14743&gt;=10*60,F14743&lt;15*60),1,0)</f>
        <v>1</v>
      </c>
      <c r="K14743">
        <f>IF(AND(F14743&gt;=16*60,F14743&lt;21*60),1,0)</f>
        <v>0</v>
      </c>
      <c r="L14743">
        <f>K14743*G14743</f>
        <v>0</v>
      </c>
      <c r="M14743">
        <f>H14743*B14743</f>
        <v>0</v>
      </c>
      <c r="N14743">
        <f>I14743*B14743</f>
        <v>0</v>
      </c>
      <c r="O14743">
        <f>J14743*B14743</f>
        <v>0.16600000000000001</v>
      </c>
    </row>
    <row r="14744" spans="1:15" x14ac:dyDescent="0.25">
      <c r="A14744" s="1">
        <v>41583.375</v>
      </c>
      <c r="B14744">
        <v>0.16500000000000001</v>
      </c>
      <c r="C14744">
        <f>HOUR(A14744)</f>
        <v>9</v>
      </c>
      <c r="D14744">
        <f>MINUTE(A14744)</f>
        <v>0</v>
      </c>
      <c r="E14744">
        <v>11</v>
      </c>
      <c r="F14744">
        <f>60*C14744+D14744</f>
        <v>540</v>
      </c>
      <c r="G14744">
        <f>IF(MONTH(A14744)&gt;10,1,IF(MONTH(A14744)&lt;4,1,0))</f>
        <v>1</v>
      </c>
      <c r="H14744">
        <f>IF(AND(F14744&gt;=6*60,F14744&lt;10*60),1,IF(F14744&gt;=15*60,1,IF(F14744&lt;1*60,1,0)))</f>
        <v>1</v>
      </c>
      <c r="I14744">
        <f>IF(AND(F14744&gt;=1*60,F14744&lt;6*60),1,0)</f>
        <v>0</v>
      </c>
      <c r="J14744">
        <f>IF(AND(F14744&gt;=10*60,F14744&lt;15*60),1,0)</f>
        <v>0</v>
      </c>
      <c r="K14744">
        <f>IF(AND(F14744&gt;=16*60,F14744&lt;21*60),1,0)</f>
        <v>0</v>
      </c>
      <c r="L14744">
        <f>K14744*G14744</f>
        <v>0</v>
      </c>
      <c r="M14744">
        <f>H14744*B14744</f>
        <v>0.16500000000000001</v>
      </c>
      <c r="N14744">
        <f>I14744*B14744</f>
        <v>0</v>
      </c>
      <c r="O14744">
        <f>J14744*B14744</f>
        <v>0</v>
      </c>
    </row>
    <row r="14745" spans="1:15" x14ac:dyDescent="0.25">
      <c r="A14745" s="1">
        <v>41586.291666666701</v>
      </c>
      <c r="B14745">
        <v>0.16500000000000001</v>
      </c>
      <c r="C14745">
        <f>HOUR(A14745)</f>
        <v>7</v>
      </c>
      <c r="D14745">
        <f>MINUTE(A14745)</f>
        <v>0</v>
      </c>
      <c r="E14745">
        <v>11</v>
      </c>
      <c r="F14745">
        <f>60*C14745+D14745</f>
        <v>420</v>
      </c>
      <c r="G14745">
        <f>IF(MONTH(A14745)&gt;10,1,IF(MONTH(A14745)&lt;4,1,0))</f>
        <v>1</v>
      </c>
      <c r="H14745">
        <f>IF(AND(F14745&gt;=6*60,F14745&lt;10*60),1,IF(F14745&gt;=15*60,1,IF(F14745&lt;1*60,1,0)))</f>
        <v>1</v>
      </c>
      <c r="I14745">
        <f>IF(AND(F14745&gt;=1*60,F14745&lt;6*60),1,0)</f>
        <v>0</v>
      </c>
      <c r="J14745">
        <f>IF(AND(F14745&gt;=10*60,F14745&lt;15*60),1,0)</f>
        <v>0</v>
      </c>
      <c r="K14745">
        <f>IF(AND(F14745&gt;=16*60,F14745&lt;21*60),1,0)</f>
        <v>0</v>
      </c>
      <c r="L14745">
        <f>K14745*G14745</f>
        <v>0</v>
      </c>
      <c r="M14745">
        <f>H14745*B14745</f>
        <v>0.16500000000000001</v>
      </c>
      <c r="N14745">
        <f>I14745*B14745</f>
        <v>0</v>
      </c>
      <c r="O14745">
        <f>J14745*B14745</f>
        <v>0</v>
      </c>
    </row>
    <row r="14746" spans="1:15" x14ac:dyDescent="0.25">
      <c r="A14746" s="1">
        <v>41587.5</v>
      </c>
      <c r="B14746">
        <v>0.16500000000000001</v>
      </c>
      <c r="C14746">
        <f>HOUR(A14746)</f>
        <v>12</v>
      </c>
      <c r="D14746">
        <f>MINUTE(A14746)</f>
        <v>0</v>
      </c>
      <c r="E14746">
        <v>11</v>
      </c>
      <c r="F14746">
        <f>60*C14746+D14746</f>
        <v>720</v>
      </c>
      <c r="G14746">
        <f>IF(MONTH(A14746)&gt;10,1,IF(MONTH(A14746)&lt;4,1,0))</f>
        <v>1</v>
      </c>
      <c r="H14746">
        <f>IF(AND(F14746&gt;=6*60,F14746&lt;10*60),1,IF(F14746&gt;=15*60,1,IF(F14746&lt;1*60,1,0)))</f>
        <v>0</v>
      </c>
      <c r="I14746">
        <f>IF(AND(F14746&gt;=1*60,F14746&lt;6*60),1,0)</f>
        <v>0</v>
      </c>
      <c r="J14746">
        <f>IF(AND(F14746&gt;=10*60,F14746&lt;15*60),1,0)</f>
        <v>1</v>
      </c>
      <c r="K14746">
        <f>IF(AND(F14746&gt;=16*60,F14746&lt;21*60),1,0)</f>
        <v>0</v>
      </c>
      <c r="L14746">
        <f>K14746*G14746</f>
        <v>0</v>
      </c>
      <c r="M14746">
        <f>H14746*B14746</f>
        <v>0</v>
      </c>
      <c r="N14746">
        <f>I14746*B14746</f>
        <v>0</v>
      </c>
      <c r="O14746">
        <f>J14746*B14746</f>
        <v>0.16500000000000001</v>
      </c>
    </row>
    <row r="14747" spans="1:15" x14ac:dyDescent="0.25">
      <c r="A14747" s="1">
        <v>41599.958333333299</v>
      </c>
      <c r="B14747">
        <v>0.16500000000000001</v>
      </c>
      <c r="C14747">
        <f>HOUR(A14747)</f>
        <v>23</v>
      </c>
      <c r="D14747">
        <f>MINUTE(A14747)</f>
        <v>0</v>
      </c>
      <c r="E14747">
        <v>11</v>
      </c>
      <c r="F14747">
        <f>60*C14747+D14747</f>
        <v>1380</v>
      </c>
      <c r="G14747">
        <f>IF(MONTH(A14747)&gt;10,1,IF(MONTH(A14747)&lt;4,1,0))</f>
        <v>1</v>
      </c>
      <c r="H14747">
        <f>IF(AND(F14747&gt;=6*60,F14747&lt;10*60),1,IF(F14747&gt;=15*60,1,IF(F14747&lt;1*60,1,0)))</f>
        <v>1</v>
      </c>
      <c r="I14747">
        <f>IF(AND(F14747&gt;=1*60,F14747&lt;6*60),1,0)</f>
        <v>0</v>
      </c>
      <c r="J14747">
        <f>IF(AND(F14747&gt;=10*60,F14747&lt;15*60),1,0)</f>
        <v>0</v>
      </c>
      <c r="K14747">
        <f>IF(AND(F14747&gt;=16*60,F14747&lt;21*60),1,0)</f>
        <v>0</v>
      </c>
      <c r="L14747">
        <f>K14747*G14747</f>
        <v>0</v>
      </c>
      <c r="M14747">
        <f>H14747*B14747</f>
        <v>0.16500000000000001</v>
      </c>
      <c r="N14747">
        <f>I14747*B14747</f>
        <v>0</v>
      </c>
      <c r="O14747">
        <f>J14747*B14747</f>
        <v>0</v>
      </c>
    </row>
    <row r="14748" spans="1:15" x14ac:dyDescent="0.25">
      <c r="A14748" s="1">
        <v>41606.541666666701</v>
      </c>
      <c r="B14748">
        <v>0.16500000000000001</v>
      </c>
      <c r="C14748">
        <f>HOUR(A14748)</f>
        <v>13</v>
      </c>
      <c r="D14748">
        <f>MINUTE(A14748)</f>
        <v>0</v>
      </c>
      <c r="E14748">
        <v>11</v>
      </c>
      <c r="F14748">
        <f>60*C14748+D14748</f>
        <v>780</v>
      </c>
      <c r="G14748">
        <f>IF(MONTH(A14748)&gt;10,1,IF(MONTH(A14748)&lt;4,1,0))</f>
        <v>1</v>
      </c>
      <c r="H14748">
        <f>IF(AND(F14748&gt;=6*60,F14748&lt;10*60),1,IF(F14748&gt;=15*60,1,IF(F14748&lt;1*60,1,0)))</f>
        <v>0</v>
      </c>
      <c r="I14748">
        <f>IF(AND(F14748&gt;=1*60,F14748&lt;6*60),1,0)</f>
        <v>0</v>
      </c>
      <c r="J14748">
        <f>IF(AND(F14748&gt;=10*60,F14748&lt;15*60),1,0)</f>
        <v>1</v>
      </c>
      <c r="K14748">
        <f>IF(AND(F14748&gt;=16*60,F14748&lt;21*60),1,0)</f>
        <v>0</v>
      </c>
      <c r="L14748">
        <f>K14748*G14748</f>
        <v>0</v>
      </c>
      <c r="M14748">
        <f>H14748*B14748</f>
        <v>0</v>
      </c>
      <c r="N14748">
        <f>I14748*B14748</f>
        <v>0</v>
      </c>
      <c r="O14748">
        <f>J14748*B14748</f>
        <v>0.16500000000000001</v>
      </c>
    </row>
    <row r="14749" spans="1:15" x14ac:dyDescent="0.25">
      <c r="A14749" s="1">
        <v>41606.833333333299</v>
      </c>
      <c r="B14749">
        <v>0.16500000000000001</v>
      </c>
      <c r="C14749">
        <f>HOUR(A14749)</f>
        <v>20</v>
      </c>
      <c r="D14749">
        <f>MINUTE(A14749)</f>
        <v>0</v>
      </c>
      <c r="E14749">
        <v>11</v>
      </c>
      <c r="F14749">
        <f>60*C14749+D14749</f>
        <v>1200</v>
      </c>
      <c r="G14749">
        <f>IF(MONTH(A14749)&gt;10,1,IF(MONTH(A14749)&lt;4,1,0))</f>
        <v>1</v>
      </c>
      <c r="H14749">
        <f>IF(AND(F14749&gt;=6*60,F14749&lt;10*60),1,IF(F14749&gt;=15*60,1,IF(F14749&lt;1*60,1,0)))</f>
        <v>1</v>
      </c>
      <c r="I14749">
        <f>IF(AND(F14749&gt;=1*60,F14749&lt;6*60),1,0)</f>
        <v>0</v>
      </c>
      <c r="J14749">
        <f>IF(AND(F14749&gt;=10*60,F14749&lt;15*60),1,0)</f>
        <v>0</v>
      </c>
      <c r="K14749">
        <f>IF(AND(F14749&gt;=16*60,F14749&lt;21*60),1,0)</f>
        <v>1</v>
      </c>
      <c r="L14749">
        <f>K14749*G14749</f>
        <v>1</v>
      </c>
      <c r="M14749">
        <f>H14749*B14749</f>
        <v>0.16500000000000001</v>
      </c>
      <c r="N14749">
        <f>I14749*B14749</f>
        <v>0</v>
      </c>
      <c r="O14749">
        <f>J14749*B14749</f>
        <v>0</v>
      </c>
    </row>
    <row r="14750" spans="1:15" x14ac:dyDescent="0.25">
      <c r="A14750" s="1">
        <v>41587.666666666701</v>
      </c>
      <c r="B14750">
        <v>0.16400000000000001</v>
      </c>
      <c r="C14750">
        <f>HOUR(A14750)</f>
        <v>16</v>
      </c>
      <c r="D14750">
        <f>MINUTE(A14750)</f>
        <v>0</v>
      </c>
      <c r="E14750">
        <v>11</v>
      </c>
      <c r="F14750">
        <f>60*C14750+D14750</f>
        <v>960</v>
      </c>
      <c r="G14750">
        <f>IF(MONTH(A14750)&gt;10,1,IF(MONTH(A14750)&lt;4,1,0))</f>
        <v>1</v>
      </c>
      <c r="H14750">
        <f>IF(AND(F14750&gt;=6*60,F14750&lt;10*60),1,IF(F14750&gt;=15*60,1,IF(F14750&lt;1*60,1,0)))</f>
        <v>1</v>
      </c>
      <c r="I14750">
        <f>IF(AND(F14750&gt;=1*60,F14750&lt;6*60),1,0)</f>
        <v>0</v>
      </c>
      <c r="J14750">
        <f>IF(AND(F14750&gt;=10*60,F14750&lt;15*60),1,0)</f>
        <v>0</v>
      </c>
      <c r="K14750">
        <f>IF(AND(F14750&gt;=16*60,F14750&lt;21*60),1,0)</f>
        <v>1</v>
      </c>
      <c r="L14750">
        <f>K14750*G14750</f>
        <v>1</v>
      </c>
      <c r="M14750">
        <f>H14750*B14750</f>
        <v>0.16400000000000001</v>
      </c>
      <c r="N14750">
        <f>I14750*B14750</f>
        <v>0</v>
      </c>
      <c r="O14750">
        <f>J14750*B14750</f>
        <v>0</v>
      </c>
    </row>
    <row r="14751" spans="1:15" x14ac:dyDescent="0.25">
      <c r="A14751" s="1">
        <v>41594.875</v>
      </c>
      <c r="B14751">
        <v>0.16400000000000001</v>
      </c>
      <c r="C14751">
        <f>HOUR(A14751)</f>
        <v>21</v>
      </c>
      <c r="D14751">
        <f>MINUTE(A14751)</f>
        <v>0</v>
      </c>
      <c r="E14751">
        <v>11</v>
      </c>
      <c r="F14751">
        <f>60*C14751+D14751</f>
        <v>1260</v>
      </c>
      <c r="G14751">
        <f>IF(MONTH(A14751)&gt;10,1,IF(MONTH(A14751)&lt;4,1,0))</f>
        <v>1</v>
      </c>
      <c r="H14751">
        <f>IF(AND(F14751&gt;=6*60,F14751&lt;10*60),1,IF(F14751&gt;=15*60,1,IF(F14751&lt;1*60,1,0)))</f>
        <v>1</v>
      </c>
      <c r="I14751">
        <f>IF(AND(F14751&gt;=1*60,F14751&lt;6*60),1,0)</f>
        <v>0</v>
      </c>
      <c r="J14751">
        <f>IF(AND(F14751&gt;=10*60,F14751&lt;15*60),1,0)</f>
        <v>0</v>
      </c>
      <c r="K14751">
        <f>IF(AND(F14751&gt;=16*60,F14751&lt;21*60),1,0)</f>
        <v>0</v>
      </c>
      <c r="L14751">
        <f>K14751*G14751</f>
        <v>0</v>
      </c>
      <c r="M14751">
        <f>H14751*B14751</f>
        <v>0.16400000000000001</v>
      </c>
      <c r="N14751">
        <f>I14751*B14751</f>
        <v>0</v>
      </c>
      <c r="O14751">
        <f>J14751*B14751</f>
        <v>0</v>
      </c>
    </row>
    <row r="14752" spans="1:15" x14ac:dyDescent="0.25">
      <c r="A14752" s="1">
        <v>41596.729166666701</v>
      </c>
      <c r="B14752">
        <v>0.16400000000000001</v>
      </c>
      <c r="C14752">
        <f>HOUR(A14752)</f>
        <v>17</v>
      </c>
      <c r="D14752">
        <f>MINUTE(A14752)</f>
        <v>30</v>
      </c>
      <c r="E14752">
        <v>11</v>
      </c>
      <c r="F14752">
        <f>60*C14752+D14752</f>
        <v>1050</v>
      </c>
      <c r="G14752">
        <f>IF(MONTH(A14752)&gt;10,1,IF(MONTH(A14752)&lt;4,1,0))</f>
        <v>1</v>
      </c>
      <c r="H14752">
        <f>IF(AND(F14752&gt;=6*60,F14752&lt;10*60),1,IF(F14752&gt;=15*60,1,IF(F14752&lt;1*60,1,0)))</f>
        <v>1</v>
      </c>
      <c r="I14752">
        <f>IF(AND(F14752&gt;=1*60,F14752&lt;6*60),1,0)</f>
        <v>0</v>
      </c>
      <c r="J14752">
        <f>IF(AND(F14752&gt;=10*60,F14752&lt;15*60),1,0)</f>
        <v>0</v>
      </c>
      <c r="K14752">
        <f>IF(AND(F14752&gt;=16*60,F14752&lt;21*60),1,0)</f>
        <v>1</v>
      </c>
      <c r="L14752">
        <f>K14752*G14752</f>
        <v>1</v>
      </c>
      <c r="M14752">
        <f>H14752*B14752</f>
        <v>0.16400000000000001</v>
      </c>
      <c r="N14752">
        <f>I14752*B14752</f>
        <v>0</v>
      </c>
      <c r="O14752">
        <f>J14752*B14752</f>
        <v>0</v>
      </c>
    </row>
    <row r="14753" spans="1:15" x14ac:dyDescent="0.25">
      <c r="A14753" s="1">
        <v>41596.854166666701</v>
      </c>
      <c r="B14753">
        <v>0.16400000000000001</v>
      </c>
      <c r="C14753">
        <f>HOUR(A14753)</f>
        <v>20</v>
      </c>
      <c r="D14753">
        <f>MINUTE(A14753)</f>
        <v>30</v>
      </c>
      <c r="E14753">
        <v>11</v>
      </c>
      <c r="F14753">
        <f>60*C14753+D14753</f>
        <v>1230</v>
      </c>
      <c r="G14753">
        <f>IF(MONTH(A14753)&gt;10,1,IF(MONTH(A14753)&lt;4,1,0))</f>
        <v>1</v>
      </c>
      <c r="H14753">
        <f>IF(AND(F14753&gt;=6*60,F14753&lt;10*60),1,IF(F14753&gt;=15*60,1,IF(F14753&lt;1*60,1,0)))</f>
        <v>1</v>
      </c>
      <c r="I14753">
        <f>IF(AND(F14753&gt;=1*60,F14753&lt;6*60),1,0)</f>
        <v>0</v>
      </c>
      <c r="J14753">
        <f>IF(AND(F14753&gt;=10*60,F14753&lt;15*60),1,0)</f>
        <v>0</v>
      </c>
      <c r="K14753">
        <f>IF(AND(F14753&gt;=16*60,F14753&lt;21*60),1,0)</f>
        <v>1</v>
      </c>
      <c r="L14753">
        <f>K14753*G14753</f>
        <v>1</v>
      </c>
      <c r="M14753">
        <f>H14753*B14753</f>
        <v>0.16400000000000001</v>
      </c>
      <c r="N14753">
        <f>I14753*B14753</f>
        <v>0</v>
      </c>
      <c r="O14753">
        <f>J14753*B14753</f>
        <v>0</v>
      </c>
    </row>
    <row r="14754" spans="1:15" x14ac:dyDescent="0.25">
      <c r="A14754" s="1">
        <v>41588.3125</v>
      </c>
      <c r="B14754">
        <v>0.16300000000000001</v>
      </c>
      <c r="C14754">
        <f>HOUR(A14754)</f>
        <v>7</v>
      </c>
      <c r="D14754">
        <f>MINUTE(A14754)</f>
        <v>30</v>
      </c>
      <c r="E14754">
        <v>11</v>
      </c>
      <c r="F14754">
        <f>60*C14754+D14754</f>
        <v>450</v>
      </c>
      <c r="G14754">
        <f>IF(MONTH(A14754)&gt;10,1,IF(MONTH(A14754)&lt;4,1,0))</f>
        <v>1</v>
      </c>
      <c r="H14754">
        <f>IF(AND(F14754&gt;=6*60,F14754&lt;10*60),1,IF(F14754&gt;=15*60,1,IF(F14754&lt;1*60,1,0)))</f>
        <v>1</v>
      </c>
      <c r="I14754">
        <f>IF(AND(F14754&gt;=1*60,F14754&lt;6*60),1,0)</f>
        <v>0</v>
      </c>
      <c r="J14754">
        <f>IF(AND(F14754&gt;=10*60,F14754&lt;15*60),1,0)</f>
        <v>0</v>
      </c>
      <c r="K14754">
        <f>IF(AND(F14754&gt;=16*60,F14754&lt;21*60),1,0)</f>
        <v>0</v>
      </c>
      <c r="L14754">
        <f>K14754*G14754</f>
        <v>0</v>
      </c>
      <c r="M14754">
        <f>H14754*B14754</f>
        <v>0.16300000000000001</v>
      </c>
      <c r="N14754">
        <f>I14754*B14754</f>
        <v>0</v>
      </c>
      <c r="O14754">
        <f>J14754*B14754</f>
        <v>0</v>
      </c>
    </row>
    <row r="14755" spans="1:15" x14ac:dyDescent="0.25">
      <c r="A14755" s="1">
        <v>41594.895833333299</v>
      </c>
      <c r="B14755">
        <v>0.16300000000000001</v>
      </c>
      <c r="C14755">
        <f>HOUR(A14755)</f>
        <v>21</v>
      </c>
      <c r="D14755">
        <f>MINUTE(A14755)</f>
        <v>30</v>
      </c>
      <c r="E14755">
        <v>11</v>
      </c>
      <c r="F14755">
        <f>60*C14755+D14755</f>
        <v>1290</v>
      </c>
      <c r="G14755">
        <f>IF(MONTH(A14755)&gt;10,1,IF(MONTH(A14755)&lt;4,1,0))</f>
        <v>1</v>
      </c>
      <c r="H14755">
        <f>IF(AND(F14755&gt;=6*60,F14755&lt;10*60),1,IF(F14755&gt;=15*60,1,IF(F14755&lt;1*60,1,0)))</f>
        <v>1</v>
      </c>
      <c r="I14755">
        <f>IF(AND(F14755&gt;=1*60,F14755&lt;6*60),1,0)</f>
        <v>0</v>
      </c>
      <c r="J14755">
        <f>IF(AND(F14755&gt;=10*60,F14755&lt;15*60),1,0)</f>
        <v>0</v>
      </c>
      <c r="K14755">
        <f>IF(AND(F14755&gt;=16*60,F14755&lt;21*60),1,0)</f>
        <v>0</v>
      </c>
      <c r="L14755">
        <f>K14755*G14755</f>
        <v>0</v>
      </c>
      <c r="M14755">
        <f>H14755*B14755</f>
        <v>0.16300000000000001</v>
      </c>
      <c r="N14755">
        <f>I14755*B14755</f>
        <v>0</v>
      </c>
      <c r="O14755">
        <f>J14755*B14755</f>
        <v>0</v>
      </c>
    </row>
    <row r="14756" spans="1:15" x14ac:dyDescent="0.25">
      <c r="A14756" s="1">
        <v>41599.979166666701</v>
      </c>
      <c r="B14756">
        <v>0.16300000000000001</v>
      </c>
      <c r="C14756">
        <f>HOUR(A14756)</f>
        <v>23</v>
      </c>
      <c r="D14756">
        <f>MINUTE(A14756)</f>
        <v>30</v>
      </c>
      <c r="E14756">
        <v>11</v>
      </c>
      <c r="F14756">
        <f>60*C14756+D14756</f>
        <v>1410</v>
      </c>
      <c r="G14756">
        <f>IF(MONTH(A14756)&gt;10,1,IF(MONTH(A14756)&lt;4,1,0))</f>
        <v>1</v>
      </c>
      <c r="H14756">
        <f>IF(AND(F14756&gt;=6*60,F14756&lt;10*60),1,IF(F14756&gt;=15*60,1,IF(F14756&lt;1*60,1,0)))</f>
        <v>1</v>
      </c>
      <c r="I14756">
        <f>IF(AND(F14756&gt;=1*60,F14756&lt;6*60),1,0)</f>
        <v>0</v>
      </c>
      <c r="J14756">
        <f>IF(AND(F14756&gt;=10*60,F14756&lt;15*60),1,0)</f>
        <v>0</v>
      </c>
      <c r="K14756">
        <f>IF(AND(F14756&gt;=16*60,F14756&lt;21*60),1,0)</f>
        <v>0</v>
      </c>
      <c r="L14756">
        <f>K14756*G14756</f>
        <v>0</v>
      </c>
      <c r="M14756">
        <f>H14756*B14756</f>
        <v>0.16300000000000001</v>
      </c>
      <c r="N14756">
        <f>I14756*B14756</f>
        <v>0</v>
      </c>
      <c r="O14756">
        <f>J14756*B14756</f>
        <v>0</v>
      </c>
    </row>
    <row r="14757" spans="1:15" x14ac:dyDescent="0.25">
      <c r="A14757" s="1">
        <v>41600.833333333299</v>
      </c>
      <c r="B14757">
        <v>0.16300000000000001</v>
      </c>
      <c r="C14757">
        <f>HOUR(A14757)</f>
        <v>20</v>
      </c>
      <c r="D14757">
        <f>MINUTE(A14757)</f>
        <v>0</v>
      </c>
      <c r="E14757">
        <v>11</v>
      </c>
      <c r="F14757">
        <f>60*C14757+D14757</f>
        <v>1200</v>
      </c>
      <c r="G14757">
        <f>IF(MONTH(A14757)&gt;10,1,IF(MONTH(A14757)&lt;4,1,0))</f>
        <v>1</v>
      </c>
      <c r="H14757">
        <f>IF(AND(F14757&gt;=6*60,F14757&lt;10*60),1,IF(F14757&gt;=15*60,1,IF(F14757&lt;1*60,1,0)))</f>
        <v>1</v>
      </c>
      <c r="I14757">
        <f>IF(AND(F14757&gt;=1*60,F14757&lt;6*60),1,0)</f>
        <v>0</v>
      </c>
      <c r="J14757">
        <f>IF(AND(F14757&gt;=10*60,F14757&lt;15*60),1,0)</f>
        <v>0</v>
      </c>
      <c r="K14757">
        <f>IF(AND(F14757&gt;=16*60,F14757&lt;21*60),1,0)</f>
        <v>1</v>
      </c>
      <c r="L14757">
        <f>K14757*G14757</f>
        <v>1</v>
      </c>
      <c r="M14757">
        <f>H14757*B14757</f>
        <v>0.16300000000000001</v>
      </c>
      <c r="N14757">
        <f>I14757*B14757</f>
        <v>0</v>
      </c>
      <c r="O14757">
        <f>J14757*B14757</f>
        <v>0</v>
      </c>
    </row>
    <row r="14758" spans="1:15" x14ac:dyDescent="0.25">
      <c r="A14758" s="1">
        <v>41603.708333333299</v>
      </c>
      <c r="B14758">
        <v>0.16300000000000001</v>
      </c>
      <c r="C14758">
        <f>HOUR(A14758)</f>
        <v>17</v>
      </c>
      <c r="D14758">
        <f>MINUTE(A14758)</f>
        <v>0</v>
      </c>
      <c r="E14758">
        <v>11</v>
      </c>
      <c r="F14758">
        <f>60*C14758+D14758</f>
        <v>1020</v>
      </c>
      <c r="G14758">
        <f>IF(MONTH(A14758)&gt;10,1,IF(MONTH(A14758)&lt;4,1,0))</f>
        <v>1</v>
      </c>
      <c r="H14758">
        <f>IF(AND(F14758&gt;=6*60,F14758&lt;10*60),1,IF(F14758&gt;=15*60,1,IF(F14758&lt;1*60,1,0)))</f>
        <v>1</v>
      </c>
      <c r="I14758">
        <f>IF(AND(F14758&gt;=1*60,F14758&lt;6*60),1,0)</f>
        <v>0</v>
      </c>
      <c r="J14758">
        <f>IF(AND(F14758&gt;=10*60,F14758&lt;15*60),1,0)</f>
        <v>0</v>
      </c>
      <c r="K14758">
        <f>IF(AND(F14758&gt;=16*60,F14758&lt;21*60),1,0)</f>
        <v>1</v>
      </c>
      <c r="L14758">
        <f>K14758*G14758</f>
        <v>1</v>
      </c>
      <c r="M14758">
        <f>H14758*B14758</f>
        <v>0.16300000000000001</v>
      </c>
      <c r="N14758">
        <f>I14758*B14758</f>
        <v>0</v>
      </c>
      <c r="O14758">
        <f>J14758*B14758</f>
        <v>0</v>
      </c>
    </row>
    <row r="14759" spans="1:15" x14ac:dyDescent="0.25">
      <c r="A14759" s="1">
        <v>41606.958333333299</v>
      </c>
      <c r="B14759">
        <v>0.16300000000000001</v>
      </c>
      <c r="C14759">
        <f>HOUR(A14759)</f>
        <v>23</v>
      </c>
      <c r="D14759">
        <f>MINUTE(A14759)</f>
        <v>0</v>
      </c>
      <c r="E14759">
        <v>11</v>
      </c>
      <c r="F14759">
        <f>60*C14759+D14759</f>
        <v>1380</v>
      </c>
      <c r="G14759">
        <f>IF(MONTH(A14759)&gt;10,1,IF(MONTH(A14759)&lt;4,1,0))</f>
        <v>1</v>
      </c>
      <c r="H14759">
        <f>IF(AND(F14759&gt;=6*60,F14759&lt;10*60),1,IF(F14759&gt;=15*60,1,IF(F14759&lt;1*60,1,0)))</f>
        <v>1</v>
      </c>
      <c r="I14759">
        <f>IF(AND(F14759&gt;=1*60,F14759&lt;6*60),1,0)</f>
        <v>0</v>
      </c>
      <c r="J14759">
        <f>IF(AND(F14759&gt;=10*60,F14759&lt;15*60),1,0)</f>
        <v>0</v>
      </c>
      <c r="K14759">
        <f>IF(AND(F14759&gt;=16*60,F14759&lt;21*60),1,0)</f>
        <v>0</v>
      </c>
      <c r="L14759">
        <f>K14759*G14759</f>
        <v>0</v>
      </c>
      <c r="M14759">
        <f>H14759*B14759</f>
        <v>0.16300000000000001</v>
      </c>
      <c r="N14759">
        <f>I14759*B14759</f>
        <v>0</v>
      </c>
      <c r="O14759">
        <f>J14759*B14759</f>
        <v>0</v>
      </c>
    </row>
    <row r="14760" spans="1:15" x14ac:dyDescent="0.25">
      <c r="A14760" s="1">
        <v>41586.8125</v>
      </c>
      <c r="B14760">
        <v>0.16200000000000001</v>
      </c>
      <c r="C14760">
        <f>HOUR(A14760)</f>
        <v>19</v>
      </c>
      <c r="D14760">
        <f>MINUTE(A14760)</f>
        <v>30</v>
      </c>
      <c r="E14760">
        <v>11</v>
      </c>
      <c r="F14760">
        <f>60*C14760+D14760</f>
        <v>1170</v>
      </c>
      <c r="G14760">
        <f>IF(MONTH(A14760)&gt;10,1,IF(MONTH(A14760)&lt;4,1,0))</f>
        <v>1</v>
      </c>
      <c r="H14760">
        <f>IF(AND(F14760&gt;=6*60,F14760&lt;10*60),1,IF(F14760&gt;=15*60,1,IF(F14760&lt;1*60,1,0)))</f>
        <v>1</v>
      </c>
      <c r="I14760">
        <f>IF(AND(F14760&gt;=1*60,F14760&lt;6*60),1,0)</f>
        <v>0</v>
      </c>
      <c r="J14760">
        <f>IF(AND(F14760&gt;=10*60,F14760&lt;15*60),1,0)</f>
        <v>0</v>
      </c>
      <c r="K14760">
        <f>IF(AND(F14760&gt;=16*60,F14760&lt;21*60),1,0)</f>
        <v>1</v>
      </c>
      <c r="L14760">
        <f>K14760*G14760</f>
        <v>1</v>
      </c>
      <c r="M14760">
        <f>H14760*B14760</f>
        <v>0.16200000000000001</v>
      </c>
      <c r="N14760">
        <f>I14760*B14760</f>
        <v>0</v>
      </c>
      <c r="O14760">
        <f>J14760*B14760</f>
        <v>0</v>
      </c>
    </row>
    <row r="14761" spans="1:15" x14ac:dyDescent="0.25">
      <c r="A14761" s="1">
        <v>41586.833333333299</v>
      </c>
      <c r="B14761">
        <v>0.16200000000000001</v>
      </c>
      <c r="C14761">
        <f>HOUR(A14761)</f>
        <v>20</v>
      </c>
      <c r="D14761">
        <f>MINUTE(A14761)</f>
        <v>0</v>
      </c>
      <c r="E14761">
        <v>11</v>
      </c>
      <c r="F14761">
        <f>60*C14761+D14761</f>
        <v>1200</v>
      </c>
      <c r="G14761">
        <f>IF(MONTH(A14761)&gt;10,1,IF(MONTH(A14761)&lt;4,1,0))</f>
        <v>1</v>
      </c>
      <c r="H14761">
        <f>IF(AND(F14761&gt;=6*60,F14761&lt;10*60),1,IF(F14761&gt;=15*60,1,IF(F14761&lt;1*60,1,0)))</f>
        <v>1</v>
      </c>
      <c r="I14761">
        <f>IF(AND(F14761&gt;=1*60,F14761&lt;6*60),1,0)</f>
        <v>0</v>
      </c>
      <c r="J14761">
        <f>IF(AND(F14761&gt;=10*60,F14761&lt;15*60),1,0)</f>
        <v>0</v>
      </c>
      <c r="K14761">
        <f>IF(AND(F14761&gt;=16*60,F14761&lt;21*60),1,0)</f>
        <v>1</v>
      </c>
      <c r="L14761">
        <f>K14761*G14761</f>
        <v>1</v>
      </c>
      <c r="M14761">
        <f>H14761*B14761</f>
        <v>0.16200000000000001</v>
      </c>
      <c r="N14761">
        <f>I14761*B14761</f>
        <v>0</v>
      </c>
      <c r="O14761">
        <f>J14761*B14761</f>
        <v>0</v>
      </c>
    </row>
    <row r="14762" spans="1:15" x14ac:dyDescent="0.25">
      <c r="A14762" s="1">
        <v>41603.666666666701</v>
      </c>
      <c r="B14762">
        <v>0.16200000000000001</v>
      </c>
      <c r="C14762">
        <f>HOUR(A14762)</f>
        <v>16</v>
      </c>
      <c r="D14762">
        <f>MINUTE(A14762)</f>
        <v>0</v>
      </c>
      <c r="E14762">
        <v>11</v>
      </c>
      <c r="F14762">
        <f>60*C14762+D14762</f>
        <v>960</v>
      </c>
      <c r="G14762">
        <f>IF(MONTH(A14762)&gt;10,1,IF(MONTH(A14762)&lt;4,1,0))</f>
        <v>1</v>
      </c>
      <c r="H14762">
        <f>IF(AND(F14762&gt;=6*60,F14762&lt;10*60),1,IF(F14762&gt;=15*60,1,IF(F14762&lt;1*60,1,0)))</f>
        <v>1</v>
      </c>
      <c r="I14762">
        <f>IF(AND(F14762&gt;=1*60,F14762&lt;6*60),1,0)</f>
        <v>0</v>
      </c>
      <c r="J14762">
        <f>IF(AND(F14762&gt;=10*60,F14762&lt;15*60),1,0)</f>
        <v>0</v>
      </c>
      <c r="K14762">
        <f>IF(AND(F14762&gt;=16*60,F14762&lt;21*60),1,0)</f>
        <v>1</v>
      </c>
      <c r="L14762">
        <f>K14762*G14762</f>
        <v>1</v>
      </c>
      <c r="M14762">
        <f>H14762*B14762</f>
        <v>0.16200000000000001</v>
      </c>
      <c r="N14762">
        <f>I14762*B14762</f>
        <v>0</v>
      </c>
      <c r="O14762">
        <f>J14762*B14762</f>
        <v>0</v>
      </c>
    </row>
    <row r="14763" spans="1:15" x14ac:dyDescent="0.25">
      <c r="A14763" s="1">
        <v>41605.75</v>
      </c>
      <c r="B14763">
        <v>0.16200000000000001</v>
      </c>
      <c r="C14763">
        <f>HOUR(A14763)</f>
        <v>18</v>
      </c>
      <c r="D14763">
        <f>MINUTE(A14763)</f>
        <v>0</v>
      </c>
      <c r="E14763">
        <v>11</v>
      </c>
      <c r="F14763">
        <f>60*C14763+D14763</f>
        <v>1080</v>
      </c>
      <c r="G14763">
        <f>IF(MONTH(A14763)&gt;10,1,IF(MONTH(A14763)&lt;4,1,0))</f>
        <v>1</v>
      </c>
      <c r="H14763">
        <f>IF(AND(F14763&gt;=6*60,F14763&lt;10*60),1,IF(F14763&gt;=15*60,1,IF(F14763&lt;1*60,1,0)))</f>
        <v>1</v>
      </c>
      <c r="I14763">
        <f>IF(AND(F14763&gt;=1*60,F14763&lt;6*60),1,0)</f>
        <v>0</v>
      </c>
      <c r="J14763">
        <f>IF(AND(F14763&gt;=10*60,F14763&lt;15*60),1,0)</f>
        <v>0</v>
      </c>
      <c r="K14763">
        <f>IF(AND(F14763&gt;=16*60,F14763&lt;21*60),1,0)</f>
        <v>1</v>
      </c>
      <c r="L14763">
        <f>K14763*G14763</f>
        <v>1</v>
      </c>
      <c r="M14763">
        <f>H14763*B14763</f>
        <v>0.16200000000000001</v>
      </c>
      <c r="N14763">
        <f>I14763*B14763</f>
        <v>0</v>
      </c>
      <c r="O14763">
        <f>J14763*B14763</f>
        <v>0</v>
      </c>
    </row>
    <row r="14764" spans="1:15" x14ac:dyDescent="0.25">
      <c r="A14764" s="1">
        <v>41608.041666666701</v>
      </c>
      <c r="B14764">
        <v>0.16200000000000001</v>
      </c>
      <c r="C14764">
        <f>HOUR(A14764)</f>
        <v>1</v>
      </c>
      <c r="D14764">
        <f>MINUTE(A14764)</f>
        <v>0</v>
      </c>
      <c r="E14764">
        <v>11</v>
      </c>
      <c r="F14764">
        <f>60*C14764+D14764</f>
        <v>60</v>
      </c>
      <c r="G14764">
        <f>IF(MONTH(A14764)&gt;10,1,IF(MONTH(A14764)&lt;4,1,0))</f>
        <v>1</v>
      </c>
      <c r="H14764">
        <f>IF(AND(F14764&gt;=6*60,F14764&lt;10*60),1,IF(F14764&gt;=15*60,1,IF(F14764&lt;1*60,1,0)))</f>
        <v>0</v>
      </c>
      <c r="I14764">
        <f>IF(AND(F14764&gt;=1*60,F14764&lt;6*60),1,0)</f>
        <v>1</v>
      </c>
      <c r="J14764">
        <f>IF(AND(F14764&gt;=10*60,F14764&lt;15*60),1,0)</f>
        <v>0</v>
      </c>
      <c r="K14764">
        <f>IF(AND(F14764&gt;=16*60,F14764&lt;21*60),1,0)</f>
        <v>0</v>
      </c>
      <c r="L14764">
        <f>K14764*G14764</f>
        <v>0</v>
      </c>
      <c r="M14764">
        <f>H14764*B14764</f>
        <v>0</v>
      </c>
      <c r="N14764">
        <f>I14764*B14764</f>
        <v>0.16200000000000001</v>
      </c>
      <c r="O14764">
        <f>J14764*B14764</f>
        <v>0</v>
      </c>
    </row>
    <row r="14765" spans="1:15" x14ac:dyDescent="0.25">
      <c r="A14765" s="1">
        <v>41585.854166666701</v>
      </c>
      <c r="B14765">
        <v>0.161</v>
      </c>
      <c r="C14765">
        <f>HOUR(A14765)</f>
        <v>20</v>
      </c>
      <c r="D14765">
        <f>MINUTE(A14765)</f>
        <v>30</v>
      </c>
      <c r="E14765">
        <v>11</v>
      </c>
      <c r="F14765">
        <f>60*C14765+D14765</f>
        <v>1230</v>
      </c>
      <c r="G14765">
        <f>IF(MONTH(A14765)&gt;10,1,IF(MONTH(A14765)&lt;4,1,0))</f>
        <v>1</v>
      </c>
      <c r="H14765">
        <f>IF(AND(F14765&gt;=6*60,F14765&lt;10*60),1,IF(F14765&gt;=15*60,1,IF(F14765&lt;1*60,1,0)))</f>
        <v>1</v>
      </c>
      <c r="I14765">
        <f>IF(AND(F14765&gt;=1*60,F14765&lt;6*60),1,0)</f>
        <v>0</v>
      </c>
      <c r="J14765">
        <f>IF(AND(F14765&gt;=10*60,F14765&lt;15*60),1,0)</f>
        <v>0</v>
      </c>
      <c r="K14765">
        <f>IF(AND(F14765&gt;=16*60,F14765&lt;21*60),1,0)</f>
        <v>1</v>
      </c>
      <c r="L14765">
        <f>K14765*G14765</f>
        <v>1</v>
      </c>
      <c r="M14765">
        <f>H14765*B14765</f>
        <v>0.161</v>
      </c>
      <c r="N14765">
        <f>I14765*B14765</f>
        <v>0</v>
      </c>
      <c r="O14765">
        <f>J14765*B14765</f>
        <v>0</v>
      </c>
    </row>
    <row r="14766" spans="1:15" x14ac:dyDescent="0.25">
      <c r="A14766" s="1">
        <v>41586.895833333299</v>
      </c>
      <c r="B14766">
        <v>0.161</v>
      </c>
      <c r="C14766">
        <f>HOUR(A14766)</f>
        <v>21</v>
      </c>
      <c r="D14766">
        <f>MINUTE(A14766)</f>
        <v>30</v>
      </c>
      <c r="E14766">
        <v>11</v>
      </c>
      <c r="F14766">
        <f>60*C14766+D14766</f>
        <v>1290</v>
      </c>
      <c r="G14766">
        <f>IF(MONTH(A14766)&gt;10,1,IF(MONTH(A14766)&lt;4,1,0))</f>
        <v>1</v>
      </c>
      <c r="H14766">
        <f>IF(AND(F14766&gt;=6*60,F14766&lt;10*60),1,IF(F14766&gt;=15*60,1,IF(F14766&lt;1*60,1,0)))</f>
        <v>1</v>
      </c>
      <c r="I14766">
        <f>IF(AND(F14766&gt;=1*60,F14766&lt;6*60),1,0)</f>
        <v>0</v>
      </c>
      <c r="J14766">
        <f>IF(AND(F14766&gt;=10*60,F14766&lt;15*60),1,0)</f>
        <v>0</v>
      </c>
      <c r="K14766">
        <f>IF(AND(F14766&gt;=16*60,F14766&lt;21*60),1,0)</f>
        <v>0</v>
      </c>
      <c r="L14766">
        <f>K14766*G14766</f>
        <v>0</v>
      </c>
      <c r="M14766">
        <f>H14766*B14766</f>
        <v>0.161</v>
      </c>
      <c r="N14766">
        <f>I14766*B14766</f>
        <v>0</v>
      </c>
      <c r="O14766">
        <f>J14766*B14766</f>
        <v>0</v>
      </c>
    </row>
    <row r="14767" spans="1:15" x14ac:dyDescent="0.25">
      <c r="A14767" s="1">
        <v>41605.625</v>
      </c>
      <c r="B14767">
        <v>0.161</v>
      </c>
      <c r="C14767">
        <f>HOUR(A14767)</f>
        <v>15</v>
      </c>
      <c r="D14767">
        <f>MINUTE(A14767)</f>
        <v>0</v>
      </c>
      <c r="E14767">
        <v>11</v>
      </c>
      <c r="F14767">
        <f>60*C14767+D14767</f>
        <v>900</v>
      </c>
      <c r="G14767">
        <f>IF(MONTH(A14767)&gt;10,1,IF(MONTH(A14767)&lt;4,1,0))</f>
        <v>1</v>
      </c>
      <c r="H14767">
        <f>IF(AND(F14767&gt;=6*60,F14767&lt;10*60),1,IF(F14767&gt;=15*60,1,IF(F14767&lt;1*60,1,0)))</f>
        <v>1</v>
      </c>
      <c r="I14767">
        <f>IF(AND(F14767&gt;=1*60,F14767&lt;6*60),1,0)</f>
        <v>0</v>
      </c>
      <c r="J14767">
        <f>IF(AND(F14767&gt;=10*60,F14767&lt;15*60),1,0)</f>
        <v>0</v>
      </c>
      <c r="K14767">
        <f>IF(AND(F14767&gt;=16*60,F14767&lt;21*60),1,0)</f>
        <v>0</v>
      </c>
      <c r="L14767">
        <f>K14767*G14767</f>
        <v>0</v>
      </c>
      <c r="M14767">
        <f>H14767*B14767</f>
        <v>0.161</v>
      </c>
      <c r="N14767">
        <f>I14767*B14767</f>
        <v>0</v>
      </c>
      <c r="O14767">
        <f>J14767*B14767</f>
        <v>0</v>
      </c>
    </row>
    <row r="14768" spans="1:15" x14ac:dyDescent="0.25">
      <c r="A14768" s="1">
        <v>41586.958333333299</v>
      </c>
      <c r="B14768">
        <v>0.16</v>
      </c>
      <c r="C14768">
        <f>HOUR(A14768)</f>
        <v>23</v>
      </c>
      <c r="D14768">
        <f>MINUTE(A14768)</f>
        <v>0</v>
      </c>
      <c r="E14768">
        <v>11</v>
      </c>
      <c r="F14768">
        <f>60*C14768+D14768</f>
        <v>1380</v>
      </c>
      <c r="G14768">
        <f>IF(MONTH(A14768)&gt;10,1,IF(MONTH(A14768)&lt;4,1,0))</f>
        <v>1</v>
      </c>
      <c r="H14768">
        <f>IF(AND(F14768&gt;=6*60,F14768&lt;10*60),1,IF(F14768&gt;=15*60,1,IF(F14768&lt;1*60,1,0)))</f>
        <v>1</v>
      </c>
      <c r="I14768">
        <f>IF(AND(F14768&gt;=1*60,F14768&lt;6*60),1,0)</f>
        <v>0</v>
      </c>
      <c r="J14768">
        <f>IF(AND(F14768&gt;=10*60,F14768&lt;15*60),1,0)</f>
        <v>0</v>
      </c>
      <c r="K14768">
        <f>IF(AND(F14768&gt;=16*60,F14768&lt;21*60),1,0)</f>
        <v>0</v>
      </c>
      <c r="L14768">
        <f>K14768*G14768</f>
        <v>0</v>
      </c>
      <c r="M14768">
        <f>H14768*B14768</f>
        <v>0.16</v>
      </c>
      <c r="N14768">
        <f>I14768*B14768</f>
        <v>0</v>
      </c>
      <c r="O14768">
        <f>J14768*B14768</f>
        <v>0</v>
      </c>
    </row>
    <row r="14769" spans="1:15" x14ac:dyDescent="0.25">
      <c r="A14769" s="1">
        <v>41604.708333333299</v>
      </c>
      <c r="B14769">
        <v>0.16</v>
      </c>
      <c r="C14769">
        <f>HOUR(A14769)</f>
        <v>17</v>
      </c>
      <c r="D14769">
        <f>MINUTE(A14769)</f>
        <v>0</v>
      </c>
      <c r="E14769">
        <v>11</v>
      </c>
      <c r="F14769">
        <f>60*C14769+D14769</f>
        <v>1020</v>
      </c>
      <c r="G14769">
        <f>IF(MONTH(A14769)&gt;10,1,IF(MONTH(A14769)&lt;4,1,0))</f>
        <v>1</v>
      </c>
      <c r="H14769">
        <f>IF(AND(F14769&gt;=6*60,F14769&lt;10*60),1,IF(F14769&gt;=15*60,1,IF(F14769&lt;1*60,1,0)))</f>
        <v>1</v>
      </c>
      <c r="I14769">
        <f>IF(AND(F14769&gt;=1*60,F14769&lt;6*60),1,0)</f>
        <v>0</v>
      </c>
      <c r="J14769">
        <f>IF(AND(F14769&gt;=10*60,F14769&lt;15*60),1,0)</f>
        <v>0</v>
      </c>
      <c r="K14769">
        <f>IF(AND(F14769&gt;=16*60,F14769&lt;21*60),1,0)</f>
        <v>1</v>
      </c>
      <c r="L14769">
        <f>K14769*G14769</f>
        <v>1</v>
      </c>
      <c r="M14769">
        <f>H14769*B14769</f>
        <v>0.16</v>
      </c>
      <c r="N14769">
        <f>I14769*B14769</f>
        <v>0</v>
      </c>
      <c r="O14769">
        <f>J14769*B14769</f>
        <v>0</v>
      </c>
    </row>
    <row r="14770" spans="1:15" x14ac:dyDescent="0.25">
      <c r="A14770" s="1">
        <v>41606.625</v>
      </c>
      <c r="B14770">
        <v>0.16</v>
      </c>
      <c r="C14770">
        <f>HOUR(A14770)</f>
        <v>15</v>
      </c>
      <c r="D14770">
        <f>MINUTE(A14770)</f>
        <v>0</v>
      </c>
      <c r="E14770">
        <v>11</v>
      </c>
      <c r="F14770">
        <f>60*C14770+D14770</f>
        <v>900</v>
      </c>
      <c r="G14770">
        <f>IF(MONTH(A14770)&gt;10,1,IF(MONTH(A14770)&lt;4,1,0))</f>
        <v>1</v>
      </c>
      <c r="H14770">
        <f>IF(AND(F14770&gt;=6*60,F14770&lt;10*60),1,IF(F14770&gt;=15*60,1,IF(F14770&lt;1*60,1,0)))</f>
        <v>1</v>
      </c>
      <c r="I14770">
        <f>IF(AND(F14770&gt;=1*60,F14770&lt;6*60),1,0)</f>
        <v>0</v>
      </c>
      <c r="J14770">
        <f>IF(AND(F14770&gt;=10*60,F14770&lt;15*60),1,0)</f>
        <v>0</v>
      </c>
      <c r="K14770">
        <f>IF(AND(F14770&gt;=16*60,F14770&lt;21*60),1,0)</f>
        <v>0</v>
      </c>
      <c r="L14770">
        <f>K14770*G14770</f>
        <v>0</v>
      </c>
      <c r="M14770">
        <f>H14770*B14770</f>
        <v>0.16</v>
      </c>
      <c r="N14770">
        <f>I14770*B14770</f>
        <v>0</v>
      </c>
      <c r="O14770">
        <f>J14770*B14770</f>
        <v>0</v>
      </c>
    </row>
    <row r="14771" spans="1:15" x14ac:dyDescent="0.25">
      <c r="A14771" s="1">
        <v>41595.354166666701</v>
      </c>
      <c r="B14771">
        <v>0.159</v>
      </c>
      <c r="C14771">
        <f>HOUR(A14771)</f>
        <v>8</v>
      </c>
      <c r="D14771">
        <f>MINUTE(A14771)</f>
        <v>30</v>
      </c>
      <c r="E14771">
        <v>11</v>
      </c>
      <c r="F14771">
        <f>60*C14771+D14771</f>
        <v>510</v>
      </c>
      <c r="G14771">
        <f>IF(MONTH(A14771)&gt;10,1,IF(MONTH(A14771)&lt;4,1,0))</f>
        <v>1</v>
      </c>
      <c r="H14771">
        <f>IF(AND(F14771&gt;=6*60,F14771&lt;10*60),1,IF(F14771&gt;=15*60,1,IF(F14771&lt;1*60,1,0)))</f>
        <v>1</v>
      </c>
      <c r="I14771">
        <f>IF(AND(F14771&gt;=1*60,F14771&lt;6*60),1,0)</f>
        <v>0</v>
      </c>
      <c r="J14771">
        <f>IF(AND(F14771&gt;=10*60,F14771&lt;15*60),1,0)</f>
        <v>0</v>
      </c>
      <c r="K14771">
        <f>IF(AND(F14771&gt;=16*60,F14771&lt;21*60),1,0)</f>
        <v>0</v>
      </c>
      <c r="L14771">
        <f>K14771*G14771</f>
        <v>0</v>
      </c>
      <c r="M14771">
        <f>H14771*B14771</f>
        <v>0.159</v>
      </c>
      <c r="N14771">
        <f>I14771*B14771</f>
        <v>0</v>
      </c>
      <c r="O14771">
        <f>J14771*B14771</f>
        <v>0</v>
      </c>
    </row>
    <row r="14772" spans="1:15" x14ac:dyDescent="0.25">
      <c r="A14772" s="1">
        <v>41603.270833333299</v>
      </c>
      <c r="B14772">
        <v>0.159</v>
      </c>
      <c r="C14772">
        <f>HOUR(A14772)</f>
        <v>6</v>
      </c>
      <c r="D14772">
        <f>MINUTE(A14772)</f>
        <v>30</v>
      </c>
      <c r="E14772">
        <v>11</v>
      </c>
      <c r="F14772">
        <f>60*C14772+D14772</f>
        <v>390</v>
      </c>
      <c r="G14772">
        <f>IF(MONTH(A14772)&gt;10,1,IF(MONTH(A14772)&lt;4,1,0))</f>
        <v>1</v>
      </c>
      <c r="H14772">
        <f>IF(AND(F14772&gt;=6*60,F14772&lt;10*60),1,IF(F14772&gt;=15*60,1,IF(F14772&lt;1*60,1,0)))</f>
        <v>1</v>
      </c>
      <c r="I14772">
        <f>IF(AND(F14772&gt;=1*60,F14772&lt;6*60),1,0)</f>
        <v>0</v>
      </c>
      <c r="J14772">
        <f>IF(AND(F14772&gt;=10*60,F14772&lt;15*60),1,0)</f>
        <v>0</v>
      </c>
      <c r="K14772">
        <f>IF(AND(F14772&gt;=16*60,F14772&lt;21*60),1,0)</f>
        <v>0</v>
      </c>
      <c r="L14772">
        <f>K14772*G14772</f>
        <v>0</v>
      </c>
      <c r="M14772">
        <f>H14772*B14772</f>
        <v>0.159</v>
      </c>
      <c r="N14772">
        <f>I14772*B14772</f>
        <v>0</v>
      </c>
      <c r="O14772">
        <f>J14772*B14772</f>
        <v>0</v>
      </c>
    </row>
    <row r="14773" spans="1:15" x14ac:dyDescent="0.25">
      <c r="A14773" s="1">
        <v>41606.645833333299</v>
      </c>
      <c r="B14773">
        <v>0.159</v>
      </c>
      <c r="C14773">
        <f>HOUR(A14773)</f>
        <v>15</v>
      </c>
      <c r="D14773">
        <f>MINUTE(A14773)</f>
        <v>30</v>
      </c>
      <c r="E14773">
        <v>11</v>
      </c>
      <c r="F14773">
        <f>60*C14773+D14773</f>
        <v>930</v>
      </c>
      <c r="G14773">
        <f>IF(MONTH(A14773)&gt;10,1,IF(MONTH(A14773)&lt;4,1,0))</f>
        <v>1</v>
      </c>
      <c r="H14773">
        <f>IF(AND(F14773&gt;=6*60,F14773&lt;10*60),1,IF(F14773&gt;=15*60,1,IF(F14773&lt;1*60,1,0)))</f>
        <v>1</v>
      </c>
      <c r="I14773">
        <f>IF(AND(F14773&gt;=1*60,F14773&lt;6*60),1,0)</f>
        <v>0</v>
      </c>
      <c r="J14773">
        <f>IF(AND(F14773&gt;=10*60,F14773&lt;15*60),1,0)</f>
        <v>0</v>
      </c>
      <c r="K14773">
        <f>IF(AND(F14773&gt;=16*60,F14773&lt;21*60),1,0)</f>
        <v>0</v>
      </c>
      <c r="L14773">
        <f>K14773*G14773</f>
        <v>0</v>
      </c>
      <c r="M14773">
        <f>H14773*B14773</f>
        <v>0.159</v>
      </c>
      <c r="N14773">
        <f>I14773*B14773</f>
        <v>0</v>
      </c>
      <c r="O14773">
        <f>J14773*B14773</f>
        <v>0</v>
      </c>
    </row>
    <row r="14774" spans="1:15" x14ac:dyDescent="0.25">
      <c r="A14774" s="1">
        <v>41597.625</v>
      </c>
      <c r="B14774">
        <v>0.157</v>
      </c>
      <c r="C14774">
        <f>HOUR(A14774)</f>
        <v>15</v>
      </c>
      <c r="D14774">
        <f>MINUTE(A14774)</f>
        <v>0</v>
      </c>
      <c r="E14774">
        <v>11</v>
      </c>
      <c r="F14774">
        <f>60*C14774+D14774</f>
        <v>900</v>
      </c>
      <c r="G14774">
        <f>IF(MONTH(A14774)&gt;10,1,IF(MONTH(A14774)&lt;4,1,0))</f>
        <v>1</v>
      </c>
      <c r="H14774">
        <f>IF(AND(F14774&gt;=6*60,F14774&lt;10*60),1,IF(F14774&gt;=15*60,1,IF(F14774&lt;1*60,1,0)))</f>
        <v>1</v>
      </c>
      <c r="I14774">
        <f>IF(AND(F14774&gt;=1*60,F14774&lt;6*60),1,0)</f>
        <v>0</v>
      </c>
      <c r="J14774">
        <f>IF(AND(F14774&gt;=10*60,F14774&lt;15*60),1,0)</f>
        <v>0</v>
      </c>
      <c r="K14774">
        <f>IF(AND(F14774&gt;=16*60,F14774&lt;21*60),1,0)</f>
        <v>0</v>
      </c>
      <c r="L14774">
        <f>K14774*G14774</f>
        <v>0</v>
      </c>
      <c r="M14774">
        <f>H14774*B14774</f>
        <v>0.157</v>
      </c>
      <c r="N14774">
        <f>I14774*B14774</f>
        <v>0</v>
      </c>
      <c r="O14774">
        <f>J14774*B14774</f>
        <v>0</v>
      </c>
    </row>
    <row r="14775" spans="1:15" x14ac:dyDescent="0.25">
      <c r="A14775" s="1">
        <v>41600.8125</v>
      </c>
      <c r="B14775">
        <v>0.157</v>
      </c>
      <c r="C14775">
        <f>HOUR(A14775)</f>
        <v>19</v>
      </c>
      <c r="D14775">
        <f>MINUTE(A14775)</f>
        <v>30</v>
      </c>
      <c r="E14775">
        <v>11</v>
      </c>
      <c r="F14775">
        <f>60*C14775+D14775</f>
        <v>1170</v>
      </c>
      <c r="G14775">
        <f>IF(MONTH(A14775)&gt;10,1,IF(MONTH(A14775)&lt;4,1,0))</f>
        <v>1</v>
      </c>
      <c r="H14775">
        <f>IF(AND(F14775&gt;=6*60,F14775&lt;10*60),1,IF(F14775&gt;=15*60,1,IF(F14775&lt;1*60,1,0)))</f>
        <v>1</v>
      </c>
      <c r="I14775">
        <f>IF(AND(F14775&gt;=1*60,F14775&lt;6*60),1,0)</f>
        <v>0</v>
      </c>
      <c r="J14775">
        <f>IF(AND(F14775&gt;=10*60,F14775&lt;15*60),1,0)</f>
        <v>0</v>
      </c>
      <c r="K14775">
        <f>IF(AND(F14775&gt;=16*60,F14775&lt;21*60),1,0)</f>
        <v>1</v>
      </c>
      <c r="L14775">
        <f>K14775*G14775</f>
        <v>1</v>
      </c>
      <c r="M14775">
        <f>H14775*B14775</f>
        <v>0.157</v>
      </c>
      <c r="N14775">
        <f>I14775*B14775</f>
        <v>0</v>
      </c>
      <c r="O14775">
        <f>J14775*B14775</f>
        <v>0</v>
      </c>
    </row>
    <row r="14776" spans="1:15" x14ac:dyDescent="0.25">
      <c r="A14776" s="1">
        <v>41585.875</v>
      </c>
      <c r="B14776">
        <v>0.156</v>
      </c>
      <c r="C14776">
        <f>HOUR(A14776)</f>
        <v>21</v>
      </c>
      <c r="D14776">
        <f>MINUTE(A14776)</f>
        <v>0</v>
      </c>
      <c r="E14776">
        <v>11</v>
      </c>
      <c r="F14776">
        <f>60*C14776+D14776</f>
        <v>1260</v>
      </c>
      <c r="G14776">
        <f>IF(MONTH(A14776)&gt;10,1,IF(MONTH(A14776)&lt;4,1,0))</f>
        <v>1</v>
      </c>
      <c r="H14776">
        <f>IF(AND(F14776&gt;=6*60,F14776&lt;10*60),1,IF(F14776&gt;=15*60,1,IF(F14776&lt;1*60,1,0)))</f>
        <v>1</v>
      </c>
      <c r="I14776">
        <f>IF(AND(F14776&gt;=1*60,F14776&lt;6*60),1,0)</f>
        <v>0</v>
      </c>
      <c r="J14776">
        <f>IF(AND(F14776&gt;=10*60,F14776&lt;15*60),1,0)</f>
        <v>0</v>
      </c>
      <c r="K14776">
        <f>IF(AND(F14776&gt;=16*60,F14776&lt;21*60),1,0)</f>
        <v>0</v>
      </c>
      <c r="L14776">
        <f>K14776*G14776</f>
        <v>0</v>
      </c>
      <c r="M14776">
        <f>H14776*B14776</f>
        <v>0.156</v>
      </c>
      <c r="N14776">
        <f>I14776*B14776</f>
        <v>0</v>
      </c>
      <c r="O14776">
        <f>J14776*B14776</f>
        <v>0</v>
      </c>
    </row>
    <row r="14777" spans="1:15" x14ac:dyDescent="0.25">
      <c r="A14777" s="1">
        <v>41586.791666666701</v>
      </c>
      <c r="B14777">
        <v>0.156</v>
      </c>
      <c r="C14777">
        <f>HOUR(A14777)</f>
        <v>19</v>
      </c>
      <c r="D14777">
        <f>MINUTE(A14777)</f>
        <v>0</v>
      </c>
      <c r="E14777">
        <v>11</v>
      </c>
      <c r="F14777">
        <f>60*C14777+D14777</f>
        <v>1140</v>
      </c>
      <c r="G14777">
        <f>IF(MONTH(A14777)&gt;10,1,IF(MONTH(A14777)&lt;4,1,0))</f>
        <v>1</v>
      </c>
      <c r="H14777">
        <f>IF(AND(F14777&gt;=6*60,F14777&lt;10*60),1,IF(F14777&gt;=15*60,1,IF(F14777&lt;1*60,1,0)))</f>
        <v>1</v>
      </c>
      <c r="I14777">
        <f>IF(AND(F14777&gt;=1*60,F14777&lt;6*60),1,0)</f>
        <v>0</v>
      </c>
      <c r="J14777">
        <f>IF(AND(F14777&gt;=10*60,F14777&lt;15*60),1,0)</f>
        <v>0</v>
      </c>
      <c r="K14777">
        <f>IF(AND(F14777&gt;=16*60,F14777&lt;21*60),1,0)</f>
        <v>1</v>
      </c>
      <c r="L14777">
        <f>K14777*G14777</f>
        <v>1</v>
      </c>
      <c r="M14777">
        <f>H14777*B14777</f>
        <v>0.156</v>
      </c>
      <c r="N14777">
        <f>I14777*B14777</f>
        <v>0</v>
      </c>
      <c r="O14777">
        <f>J14777*B14777</f>
        <v>0</v>
      </c>
    </row>
    <row r="14778" spans="1:15" x14ac:dyDescent="0.25">
      <c r="A14778" s="1">
        <v>41585.916666666701</v>
      </c>
      <c r="B14778">
        <v>0.155</v>
      </c>
      <c r="C14778">
        <f>HOUR(A14778)</f>
        <v>22</v>
      </c>
      <c r="D14778">
        <f>MINUTE(A14778)</f>
        <v>0</v>
      </c>
      <c r="E14778">
        <v>11</v>
      </c>
      <c r="F14778">
        <f>60*C14778+D14778</f>
        <v>1320</v>
      </c>
      <c r="G14778">
        <f>IF(MONTH(A14778)&gt;10,1,IF(MONTH(A14778)&lt;4,1,0))</f>
        <v>1</v>
      </c>
      <c r="H14778">
        <f>IF(AND(F14778&gt;=6*60,F14778&lt;10*60),1,IF(F14778&gt;=15*60,1,IF(F14778&lt;1*60,1,0)))</f>
        <v>1</v>
      </c>
      <c r="I14778">
        <f>IF(AND(F14778&gt;=1*60,F14778&lt;6*60),1,0)</f>
        <v>0</v>
      </c>
      <c r="J14778">
        <f>IF(AND(F14778&gt;=10*60,F14778&lt;15*60),1,0)</f>
        <v>0</v>
      </c>
      <c r="K14778">
        <f>IF(AND(F14778&gt;=16*60,F14778&lt;21*60),1,0)</f>
        <v>0</v>
      </c>
      <c r="L14778">
        <f>K14778*G14778</f>
        <v>0</v>
      </c>
      <c r="M14778">
        <f>H14778*B14778</f>
        <v>0.155</v>
      </c>
      <c r="N14778">
        <f>I14778*B14778</f>
        <v>0</v>
      </c>
      <c r="O14778">
        <f>J14778*B14778</f>
        <v>0</v>
      </c>
    </row>
    <row r="14779" spans="1:15" x14ac:dyDescent="0.25">
      <c r="A14779" s="1">
        <v>41586.875</v>
      </c>
      <c r="B14779">
        <v>0.155</v>
      </c>
      <c r="C14779">
        <f>HOUR(A14779)</f>
        <v>21</v>
      </c>
      <c r="D14779">
        <f>MINUTE(A14779)</f>
        <v>0</v>
      </c>
      <c r="E14779">
        <v>11</v>
      </c>
      <c r="F14779">
        <f>60*C14779+D14779</f>
        <v>1260</v>
      </c>
      <c r="G14779">
        <f>IF(MONTH(A14779)&gt;10,1,IF(MONTH(A14779)&lt;4,1,0))</f>
        <v>1</v>
      </c>
      <c r="H14779">
        <f>IF(AND(F14779&gt;=6*60,F14779&lt;10*60),1,IF(F14779&gt;=15*60,1,IF(F14779&lt;1*60,1,0)))</f>
        <v>1</v>
      </c>
      <c r="I14779">
        <f>IF(AND(F14779&gt;=1*60,F14779&lt;6*60),1,0)</f>
        <v>0</v>
      </c>
      <c r="J14779">
        <f>IF(AND(F14779&gt;=10*60,F14779&lt;15*60),1,0)</f>
        <v>0</v>
      </c>
      <c r="K14779">
        <f>IF(AND(F14779&gt;=16*60,F14779&lt;21*60),1,0)</f>
        <v>0</v>
      </c>
      <c r="L14779">
        <f>K14779*G14779</f>
        <v>0</v>
      </c>
      <c r="M14779">
        <f>H14779*B14779</f>
        <v>0.155</v>
      </c>
      <c r="N14779">
        <f>I14779*B14779</f>
        <v>0</v>
      </c>
      <c r="O14779">
        <f>J14779*B14779</f>
        <v>0</v>
      </c>
    </row>
    <row r="14780" spans="1:15" x14ac:dyDescent="0.25">
      <c r="A14780" s="1">
        <v>41587.8125</v>
      </c>
      <c r="B14780">
        <v>0.155</v>
      </c>
      <c r="C14780">
        <f>HOUR(A14780)</f>
        <v>19</v>
      </c>
      <c r="D14780">
        <f>MINUTE(A14780)</f>
        <v>30</v>
      </c>
      <c r="E14780">
        <v>11</v>
      </c>
      <c r="F14780">
        <f>60*C14780+D14780</f>
        <v>1170</v>
      </c>
      <c r="G14780">
        <f>IF(MONTH(A14780)&gt;10,1,IF(MONTH(A14780)&lt;4,1,0))</f>
        <v>1</v>
      </c>
      <c r="H14780">
        <f>IF(AND(F14780&gt;=6*60,F14780&lt;10*60),1,IF(F14780&gt;=15*60,1,IF(F14780&lt;1*60,1,0)))</f>
        <v>1</v>
      </c>
      <c r="I14780">
        <f>IF(AND(F14780&gt;=1*60,F14780&lt;6*60),1,0)</f>
        <v>0</v>
      </c>
      <c r="J14780">
        <f>IF(AND(F14780&gt;=10*60,F14780&lt;15*60),1,0)</f>
        <v>0</v>
      </c>
      <c r="K14780">
        <f>IF(AND(F14780&gt;=16*60,F14780&lt;21*60),1,0)</f>
        <v>1</v>
      </c>
      <c r="L14780">
        <f>K14780*G14780</f>
        <v>1</v>
      </c>
      <c r="M14780">
        <f>H14780*B14780</f>
        <v>0.155</v>
      </c>
      <c r="N14780">
        <f>I14780*B14780</f>
        <v>0</v>
      </c>
      <c r="O14780">
        <f>J14780*B14780</f>
        <v>0</v>
      </c>
    </row>
    <row r="14781" spans="1:15" x14ac:dyDescent="0.25">
      <c r="A14781" s="1">
        <v>41588.375</v>
      </c>
      <c r="B14781">
        <v>0.155</v>
      </c>
      <c r="C14781">
        <f>HOUR(A14781)</f>
        <v>9</v>
      </c>
      <c r="D14781">
        <f>MINUTE(A14781)</f>
        <v>0</v>
      </c>
      <c r="E14781">
        <v>11</v>
      </c>
      <c r="F14781">
        <f>60*C14781+D14781</f>
        <v>540</v>
      </c>
      <c r="G14781">
        <f>IF(MONTH(A14781)&gt;10,1,IF(MONTH(A14781)&lt;4,1,0))</f>
        <v>1</v>
      </c>
      <c r="H14781">
        <f>IF(AND(F14781&gt;=6*60,F14781&lt;10*60),1,IF(F14781&gt;=15*60,1,IF(F14781&lt;1*60,1,0)))</f>
        <v>1</v>
      </c>
      <c r="I14781">
        <f>IF(AND(F14781&gt;=1*60,F14781&lt;6*60),1,0)</f>
        <v>0</v>
      </c>
      <c r="J14781">
        <f>IF(AND(F14781&gt;=10*60,F14781&lt;15*60),1,0)</f>
        <v>0</v>
      </c>
      <c r="K14781">
        <f>IF(AND(F14781&gt;=16*60,F14781&lt;21*60),1,0)</f>
        <v>0</v>
      </c>
      <c r="L14781">
        <f>K14781*G14781</f>
        <v>0</v>
      </c>
      <c r="M14781">
        <f>H14781*B14781</f>
        <v>0.155</v>
      </c>
      <c r="N14781">
        <f>I14781*B14781</f>
        <v>0</v>
      </c>
      <c r="O14781">
        <f>J14781*B14781</f>
        <v>0</v>
      </c>
    </row>
    <row r="14782" spans="1:15" x14ac:dyDescent="0.25">
      <c r="A14782" s="1">
        <v>41602.854166666701</v>
      </c>
      <c r="B14782">
        <v>0.155</v>
      </c>
      <c r="C14782">
        <f>HOUR(A14782)</f>
        <v>20</v>
      </c>
      <c r="D14782">
        <f>MINUTE(A14782)</f>
        <v>30</v>
      </c>
      <c r="E14782">
        <v>11</v>
      </c>
      <c r="F14782">
        <f>60*C14782+D14782</f>
        <v>1230</v>
      </c>
      <c r="G14782">
        <f>IF(MONTH(A14782)&gt;10,1,IF(MONTH(A14782)&lt;4,1,0))</f>
        <v>1</v>
      </c>
      <c r="H14782">
        <f>IF(AND(F14782&gt;=6*60,F14782&lt;10*60),1,IF(F14782&gt;=15*60,1,IF(F14782&lt;1*60,1,0)))</f>
        <v>1</v>
      </c>
      <c r="I14782">
        <f>IF(AND(F14782&gt;=1*60,F14782&lt;6*60),1,0)</f>
        <v>0</v>
      </c>
      <c r="J14782">
        <f>IF(AND(F14782&gt;=10*60,F14782&lt;15*60),1,0)</f>
        <v>0</v>
      </c>
      <c r="K14782">
        <f>IF(AND(F14782&gt;=16*60,F14782&lt;21*60),1,0)</f>
        <v>1</v>
      </c>
      <c r="L14782">
        <f>K14782*G14782</f>
        <v>1</v>
      </c>
      <c r="M14782">
        <f>H14782*B14782</f>
        <v>0.155</v>
      </c>
      <c r="N14782">
        <f>I14782*B14782</f>
        <v>0</v>
      </c>
      <c r="O14782">
        <f>J14782*B14782</f>
        <v>0</v>
      </c>
    </row>
    <row r="14783" spans="1:15" x14ac:dyDescent="0.25">
      <c r="A14783" s="1">
        <v>41605.708333333299</v>
      </c>
      <c r="B14783">
        <v>0.155</v>
      </c>
      <c r="C14783">
        <f>HOUR(A14783)</f>
        <v>17</v>
      </c>
      <c r="D14783">
        <f>MINUTE(A14783)</f>
        <v>0</v>
      </c>
      <c r="E14783">
        <v>11</v>
      </c>
      <c r="F14783">
        <f>60*C14783+D14783</f>
        <v>1020</v>
      </c>
      <c r="G14783">
        <f>IF(MONTH(A14783)&gt;10,1,IF(MONTH(A14783)&lt;4,1,0))</f>
        <v>1</v>
      </c>
      <c r="H14783">
        <f>IF(AND(F14783&gt;=6*60,F14783&lt;10*60),1,IF(F14783&gt;=15*60,1,IF(F14783&lt;1*60,1,0)))</f>
        <v>1</v>
      </c>
      <c r="I14783">
        <f>IF(AND(F14783&gt;=1*60,F14783&lt;6*60),1,0)</f>
        <v>0</v>
      </c>
      <c r="J14783">
        <f>IF(AND(F14783&gt;=10*60,F14783&lt;15*60),1,0)</f>
        <v>0</v>
      </c>
      <c r="K14783">
        <f>IF(AND(F14783&gt;=16*60,F14783&lt;21*60),1,0)</f>
        <v>1</v>
      </c>
      <c r="L14783">
        <f>K14783*G14783</f>
        <v>1</v>
      </c>
      <c r="M14783">
        <f>H14783*B14783</f>
        <v>0.155</v>
      </c>
      <c r="N14783">
        <f>I14783*B14783</f>
        <v>0</v>
      </c>
      <c r="O14783">
        <f>J14783*B14783</f>
        <v>0</v>
      </c>
    </row>
    <row r="14784" spans="1:15" x14ac:dyDescent="0.25">
      <c r="A14784" s="1">
        <v>41606.604166666701</v>
      </c>
      <c r="B14784">
        <v>0.155</v>
      </c>
      <c r="C14784">
        <f>HOUR(A14784)</f>
        <v>14</v>
      </c>
      <c r="D14784">
        <f>MINUTE(A14784)</f>
        <v>30</v>
      </c>
      <c r="E14784">
        <v>11</v>
      </c>
      <c r="F14784">
        <f>60*C14784+D14784</f>
        <v>870</v>
      </c>
      <c r="G14784">
        <f>IF(MONTH(A14784)&gt;10,1,IF(MONTH(A14784)&lt;4,1,0))</f>
        <v>1</v>
      </c>
      <c r="H14784">
        <f>IF(AND(F14784&gt;=6*60,F14784&lt;10*60),1,IF(F14784&gt;=15*60,1,IF(F14784&lt;1*60,1,0)))</f>
        <v>0</v>
      </c>
      <c r="I14784">
        <f>IF(AND(F14784&gt;=1*60,F14784&lt;6*60),1,0)</f>
        <v>0</v>
      </c>
      <c r="J14784">
        <f>IF(AND(F14784&gt;=10*60,F14784&lt;15*60),1,0)</f>
        <v>1</v>
      </c>
      <c r="K14784">
        <f>IF(AND(F14784&gt;=16*60,F14784&lt;21*60),1,0)</f>
        <v>0</v>
      </c>
      <c r="L14784">
        <f>K14784*G14784</f>
        <v>0</v>
      </c>
      <c r="M14784">
        <f>H14784*B14784</f>
        <v>0</v>
      </c>
      <c r="N14784">
        <f>I14784*B14784</f>
        <v>0</v>
      </c>
      <c r="O14784">
        <f>J14784*B14784</f>
        <v>0.155</v>
      </c>
    </row>
    <row r="14785" spans="1:15" x14ac:dyDescent="0.25">
      <c r="A14785" s="1">
        <v>41586.625</v>
      </c>
      <c r="B14785">
        <v>0.154</v>
      </c>
      <c r="C14785">
        <f>HOUR(A14785)</f>
        <v>15</v>
      </c>
      <c r="D14785">
        <f>MINUTE(A14785)</f>
        <v>0</v>
      </c>
      <c r="E14785">
        <v>11</v>
      </c>
      <c r="F14785">
        <f>60*C14785+D14785</f>
        <v>900</v>
      </c>
      <c r="G14785">
        <f>IF(MONTH(A14785)&gt;10,1,IF(MONTH(A14785)&lt;4,1,0))</f>
        <v>1</v>
      </c>
      <c r="H14785">
        <f>IF(AND(F14785&gt;=6*60,F14785&lt;10*60),1,IF(F14785&gt;=15*60,1,IF(F14785&lt;1*60,1,0)))</f>
        <v>1</v>
      </c>
      <c r="I14785">
        <f>IF(AND(F14785&gt;=1*60,F14785&lt;6*60),1,0)</f>
        <v>0</v>
      </c>
      <c r="J14785">
        <f>IF(AND(F14785&gt;=10*60,F14785&lt;15*60),1,0)</f>
        <v>0</v>
      </c>
      <c r="K14785">
        <f>IF(AND(F14785&gt;=16*60,F14785&lt;21*60),1,0)</f>
        <v>0</v>
      </c>
      <c r="L14785">
        <f>K14785*G14785</f>
        <v>0</v>
      </c>
      <c r="M14785">
        <f>H14785*B14785</f>
        <v>0.154</v>
      </c>
      <c r="N14785">
        <f>I14785*B14785</f>
        <v>0</v>
      </c>
      <c r="O14785">
        <f>J14785*B14785</f>
        <v>0</v>
      </c>
    </row>
    <row r="14786" spans="1:15" x14ac:dyDescent="0.25">
      <c r="A14786" s="1">
        <v>41608.833333333299</v>
      </c>
      <c r="B14786">
        <v>0.154</v>
      </c>
      <c r="C14786">
        <f>HOUR(A14786)</f>
        <v>20</v>
      </c>
      <c r="D14786">
        <f>MINUTE(A14786)</f>
        <v>0</v>
      </c>
      <c r="E14786">
        <v>11</v>
      </c>
      <c r="F14786">
        <f>60*C14786+D14786</f>
        <v>1200</v>
      </c>
      <c r="G14786">
        <f>IF(MONTH(A14786)&gt;10,1,IF(MONTH(A14786)&lt;4,1,0))</f>
        <v>1</v>
      </c>
      <c r="H14786">
        <f>IF(AND(F14786&gt;=6*60,F14786&lt;10*60),1,IF(F14786&gt;=15*60,1,IF(F14786&lt;1*60,1,0)))</f>
        <v>1</v>
      </c>
      <c r="I14786">
        <f>IF(AND(F14786&gt;=1*60,F14786&lt;6*60),1,0)</f>
        <v>0</v>
      </c>
      <c r="J14786">
        <f>IF(AND(F14786&gt;=10*60,F14786&lt;15*60),1,0)</f>
        <v>0</v>
      </c>
      <c r="K14786">
        <f>IF(AND(F14786&gt;=16*60,F14786&lt;21*60),1,0)</f>
        <v>1</v>
      </c>
      <c r="L14786">
        <f>K14786*G14786</f>
        <v>1</v>
      </c>
      <c r="M14786">
        <f>H14786*B14786</f>
        <v>0.154</v>
      </c>
      <c r="N14786">
        <f>I14786*B14786</f>
        <v>0</v>
      </c>
      <c r="O14786">
        <f>J14786*B14786</f>
        <v>0</v>
      </c>
    </row>
    <row r="14787" spans="1:15" x14ac:dyDescent="0.25">
      <c r="A14787" s="1">
        <v>41587.479166666701</v>
      </c>
      <c r="B14787">
        <v>0.153</v>
      </c>
      <c r="C14787">
        <f>HOUR(A14787)</f>
        <v>11</v>
      </c>
      <c r="D14787">
        <f>MINUTE(A14787)</f>
        <v>30</v>
      </c>
      <c r="E14787">
        <v>11</v>
      </c>
      <c r="F14787">
        <f>60*C14787+D14787</f>
        <v>690</v>
      </c>
      <c r="G14787">
        <f>IF(MONTH(A14787)&gt;10,1,IF(MONTH(A14787)&lt;4,1,0))</f>
        <v>1</v>
      </c>
      <c r="H14787">
        <f>IF(AND(F14787&gt;=6*60,F14787&lt;10*60),1,IF(F14787&gt;=15*60,1,IF(F14787&lt;1*60,1,0)))</f>
        <v>0</v>
      </c>
      <c r="I14787">
        <f>IF(AND(F14787&gt;=1*60,F14787&lt;6*60),1,0)</f>
        <v>0</v>
      </c>
      <c r="J14787">
        <f>IF(AND(F14787&gt;=10*60,F14787&lt;15*60),1,0)</f>
        <v>1</v>
      </c>
      <c r="K14787">
        <f>IF(AND(F14787&gt;=16*60,F14787&lt;21*60),1,0)</f>
        <v>0</v>
      </c>
      <c r="L14787">
        <f>K14787*G14787</f>
        <v>0</v>
      </c>
      <c r="M14787">
        <f>H14787*B14787</f>
        <v>0</v>
      </c>
      <c r="N14787">
        <f>I14787*B14787</f>
        <v>0</v>
      </c>
      <c r="O14787">
        <f>J14787*B14787</f>
        <v>0.153</v>
      </c>
    </row>
    <row r="14788" spans="1:15" x14ac:dyDescent="0.25">
      <c r="A14788" s="1">
        <v>41587.645833333299</v>
      </c>
      <c r="B14788">
        <v>0.153</v>
      </c>
      <c r="C14788">
        <f>HOUR(A14788)</f>
        <v>15</v>
      </c>
      <c r="D14788">
        <f>MINUTE(A14788)</f>
        <v>30</v>
      </c>
      <c r="E14788">
        <v>11</v>
      </c>
      <c r="F14788">
        <f>60*C14788+D14788</f>
        <v>930</v>
      </c>
      <c r="G14788">
        <f>IF(MONTH(A14788)&gt;10,1,IF(MONTH(A14788)&lt;4,1,0))</f>
        <v>1</v>
      </c>
      <c r="H14788">
        <f>IF(AND(F14788&gt;=6*60,F14788&lt;10*60),1,IF(F14788&gt;=15*60,1,IF(F14788&lt;1*60,1,0)))</f>
        <v>1</v>
      </c>
      <c r="I14788">
        <f>IF(AND(F14788&gt;=1*60,F14788&lt;6*60),1,0)</f>
        <v>0</v>
      </c>
      <c r="J14788">
        <f>IF(AND(F14788&gt;=10*60,F14788&lt;15*60),1,0)</f>
        <v>0</v>
      </c>
      <c r="K14788">
        <f>IF(AND(F14788&gt;=16*60,F14788&lt;21*60),1,0)</f>
        <v>0</v>
      </c>
      <c r="L14788">
        <f>K14788*G14788</f>
        <v>0</v>
      </c>
      <c r="M14788">
        <f>H14788*B14788</f>
        <v>0.153</v>
      </c>
      <c r="N14788">
        <f>I14788*B14788</f>
        <v>0</v>
      </c>
      <c r="O14788">
        <f>J14788*B14788</f>
        <v>0</v>
      </c>
    </row>
    <row r="14789" spans="1:15" x14ac:dyDescent="0.25">
      <c r="A14789" s="1">
        <v>41591.958333333299</v>
      </c>
      <c r="B14789">
        <v>0.153</v>
      </c>
      <c r="C14789">
        <f>HOUR(A14789)</f>
        <v>23</v>
      </c>
      <c r="D14789">
        <f>MINUTE(A14789)</f>
        <v>0</v>
      </c>
      <c r="E14789">
        <v>11</v>
      </c>
      <c r="F14789">
        <f>60*C14789+D14789</f>
        <v>1380</v>
      </c>
      <c r="G14789">
        <f>IF(MONTH(A14789)&gt;10,1,IF(MONTH(A14789)&lt;4,1,0))</f>
        <v>1</v>
      </c>
      <c r="H14789">
        <f>IF(AND(F14789&gt;=6*60,F14789&lt;10*60),1,IF(F14789&gt;=15*60,1,IF(F14789&lt;1*60,1,0)))</f>
        <v>1</v>
      </c>
      <c r="I14789">
        <f>IF(AND(F14789&gt;=1*60,F14789&lt;6*60),1,0)</f>
        <v>0</v>
      </c>
      <c r="J14789">
        <f>IF(AND(F14789&gt;=10*60,F14789&lt;15*60),1,0)</f>
        <v>0</v>
      </c>
      <c r="K14789">
        <f>IF(AND(F14789&gt;=16*60,F14789&lt;21*60),1,0)</f>
        <v>0</v>
      </c>
      <c r="L14789">
        <f>K14789*G14789</f>
        <v>0</v>
      </c>
      <c r="M14789">
        <f>H14789*B14789</f>
        <v>0.153</v>
      </c>
      <c r="N14789">
        <f>I14789*B14789</f>
        <v>0</v>
      </c>
      <c r="O14789">
        <f>J14789*B14789</f>
        <v>0</v>
      </c>
    </row>
    <row r="14790" spans="1:15" x14ac:dyDescent="0.25">
      <c r="A14790" s="1">
        <v>41593.270833333299</v>
      </c>
      <c r="B14790">
        <v>0.153</v>
      </c>
      <c r="C14790">
        <f>HOUR(A14790)</f>
        <v>6</v>
      </c>
      <c r="D14790">
        <f>MINUTE(A14790)</f>
        <v>30</v>
      </c>
      <c r="E14790">
        <v>11</v>
      </c>
      <c r="F14790">
        <f>60*C14790+D14790</f>
        <v>390</v>
      </c>
      <c r="G14790">
        <f>IF(MONTH(A14790)&gt;10,1,IF(MONTH(A14790)&lt;4,1,0))</f>
        <v>1</v>
      </c>
      <c r="H14790">
        <f>IF(AND(F14790&gt;=6*60,F14790&lt;10*60),1,IF(F14790&gt;=15*60,1,IF(F14790&lt;1*60,1,0)))</f>
        <v>1</v>
      </c>
      <c r="I14790">
        <f>IF(AND(F14790&gt;=1*60,F14790&lt;6*60),1,0)</f>
        <v>0</v>
      </c>
      <c r="J14790">
        <f>IF(AND(F14790&gt;=10*60,F14790&lt;15*60),1,0)</f>
        <v>0</v>
      </c>
      <c r="K14790">
        <f>IF(AND(F14790&gt;=16*60,F14790&lt;21*60),1,0)</f>
        <v>0</v>
      </c>
      <c r="L14790">
        <f>K14790*G14790</f>
        <v>0</v>
      </c>
      <c r="M14790">
        <f>H14790*B14790</f>
        <v>0.153</v>
      </c>
      <c r="N14790">
        <f>I14790*B14790</f>
        <v>0</v>
      </c>
      <c r="O14790">
        <f>J14790*B14790</f>
        <v>0</v>
      </c>
    </row>
    <row r="14791" spans="1:15" x14ac:dyDescent="0.25">
      <c r="A14791" s="1">
        <v>41604.208333333299</v>
      </c>
      <c r="B14791">
        <v>0.153</v>
      </c>
      <c r="C14791">
        <f>HOUR(A14791)</f>
        <v>5</v>
      </c>
      <c r="D14791">
        <f>MINUTE(A14791)</f>
        <v>0</v>
      </c>
      <c r="E14791">
        <v>11</v>
      </c>
      <c r="F14791">
        <f>60*C14791+D14791</f>
        <v>300</v>
      </c>
      <c r="G14791">
        <f>IF(MONTH(A14791)&gt;10,1,IF(MONTH(A14791)&lt;4,1,0))</f>
        <v>1</v>
      </c>
      <c r="H14791">
        <f>IF(AND(F14791&gt;=6*60,F14791&lt;10*60),1,IF(F14791&gt;=15*60,1,IF(F14791&lt;1*60,1,0)))</f>
        <v>0</v>
      </c>
      <c r="I14791">
        <f>IF(AND(F14791&gt;=1*60,F14791&lt;6*60),1,0)</f>
        <v>1</v>
      </c>
      <c r="J14791">
        <f>IF(AND(F14791&gt;=10*60,F14791&lt;15*60),1,0)</f>
        <v>0</v>
      </c>
      <c r="K14791">
        <f>IF(AND(F14791&gt;=16*60,F14791&lt;21*60),1,0)</f>
        <v>0</v>
      </c>
      <c r="L14791">
        <f>K14791*G14791</f>
        <v>0</v>
      </c>
      <c r="M14791">
        <f>H14791*B14791</f>
        <v>0</v>
      </c>
      <c r="N14791">
        <f>I14791*B14791</f>
        <v>0.153</v>
      </c>
      <c r="O14791">
        <f>J14791*B14791</f>
        <v>0</v>
      </c>
    </row>
    <row r="14792" spans="1:15" x14ac:dyDescent="0.25">
      <c r="A14792" s="1">
        <v>41606.75</v>
      </c>
      <c r="B14792">
        <v>0.153</v>
      </c>
      <c r="C14792">
        <f>HOUR(A14792)</f>
        <v>18</v>
      </c>
      <c r="D14792">
        <f>MINUTE(A14792)</f>
        <v>0</v>
      </c>
      <c r="E14792">
        <v>11</v>
      </c>
      <c r="F14792">
        <f>60*C14792+D14792</f>
        <v>1080</v>
      </c>
      <c r="G14792">
        <f>IF(MONTH(A14792)&gt;10,1,IF(MONTH(A14792)&lt;4,1,0))</f>
        <v>1</v>
      </c>
      <c r="H14792">
        <f>IF(AND(F14792&gt;=6*60,F14792&lt;10*60),1,IF(F14792&gt;=15*60,1,IF(F14792&lt;1*60,1,0)))</f>
        <v>1</v>
      </c>
      <c r="I14792">
        <f>IF(AND(F14792&gt;=1*60,F14792&lt;6*60),1,0)</f>
        <v>0</v>
      </c>
      <c r="J14792">
        <f>IF(AND(F14792&gt;=10*60,F14792&lt;15*60),1,0)</f>
        <v>0</v>
      </c>
      <c r="K14792">
        <f>IF(AND(F14792&gt;=16*60,F14792&lt;21*60),1,0)</f>
        <v>1</v>
      </c>
      <c r="L14792">
        <f>K14792*G14792</f>
        <v>1</v>
      </c>
      <c r="M14792">
        <f>H14792*B14792</f>
        <v>0.153</v>
      </c>
      <c r="N14792">
        <f>I14792*B14792</f>
        <v>0</v>
      </c>
      <c r="O14792">
        <f>J14792*B14792</f>
        <v>0</v>
      </c>
    </row>
    <row r="14793" spans="1:15" x14ac:dyDescent="0.25">
      <c r="A14793" s="1">
        <v>41587.625</v>
      </c>
      <c r="B14793">
        <v>0.152</v>
      </c>
      <c r="C14793">
        <f>HOUR(A14793)</f>
        <v>15</v>
      </c>
      <c r="D14793">
        <f>MINUTE(A14793)</f>
        <v>0</v>
      </c>
      <c r="E14793">
        <v>11</v>
      </c>
      <c r="F14793">
        <f>60*C14793+D14793</f>
        <v>900</v>
      </c>
      <c r="G14793">
        <f>IF(MONTH(A14793)&gt;10,1,IF(MONTH(A14793)&lt;4,1,0))</f>
        <v>1</v>
      </c>
      <c r="H14793">
        <f>IF(AND(F14793&gt;=6*60,F14793&lt;10*60),1,IF(F14793&gt;=15*60,1,IF(F14793&lt;1*60,1,0)))</f>
        <v>1</v>
      </c>
      <c r="I14793">
        <f>IF(AND(F14793&gt;=1*60,F14793&lt;6*60),1,0)</f>
        <v>0</v>
      </c>
      <c r="J14793">
        <f>IF(AND(F14793&gt;=10*60,F14793&lt;15*60),1,0)</f>
        <v>0</v>
      </c>
      <c r="K14793">
        <f>IF(AND(F14793&gt;=16*60,F14793&lt;21*60),1,0)</f>
        <v>0</v>
      </c>
      <c r="L14793">
        <f>K14793*G14793</f>
        <v>0</v>
      </c>
      <c r="M14793">
        <f>H14793*B14793</f>
        <v>0.152</v>
      </c>
      <c r="N14793">
        <f>I14793*B14793</f>
        <v>0</v>
      </c>
      <c r="O14793">
        <f>J14793*B14793</f>
        <v>0</v>
      </c>
    </row>
    <row r="14794" spans="1:15" x14ac:dyDescent="0.25">
      <c r="A14794" s="1">
        <v>41591.979166666701</v>
      </c>
      <c r="B14794">
        <v>0.152</v>
      </c>
      <c r="C14794">
        <f>HOUR(A14794)</f>
        <v>23</v>
      </c>
      <c r="D14794">
        <f>MINUTE(A14794)</f>
        <v>30</v>
      </c>
      <c r="E14794">
        <v>11</v>
      </c>
      <c r="F14794">
        <f>60*C14794+D14794</f>
        <v>1410</v>
      </c>
      <c r="G14794">
        <f>IF(MONTH(A14794)&gt;10,1,IF(MONTH(A14794)&lt;4,1,0))</f>
        <v>1</v>
      </c>
      <c r="H14794">
        <f>IF(AND(F14794&gt;=6*60,F14794&lt;10*60),1,IF(F14794&gt;=15*60,1,IF(F14794&lt;1*60,1,0)))</f>
        <v>1</v>
      </c>
      <c r="I14794">
        <f>IF(AND(F14794&gt;=1*60,F14794&lt;6*60),1,0)</f>
        <v>0</v>
      </c>
      <c r="J14794">
        <f>IF(AND(F14794&gt;=10*60,F14794&lt;15*60),1,0)</f>
        <v>0</v>
      </c>
      <c r="K14794">
        <f>IF(AND(F14794&gt;=16*60,F14794&lt;21*60),1,0)</f>
        <v>0</v>
      </c>
      <c r="L14794">
        <f>K14794*G14794</f>
        <v>0</v>
      </c>
      <c r="M14794">
        <f>H14794*B14794</f>
        <v>0.152</v>
      </c>
      <c r="N14794">
        <f>I14794*B14794</f>
        <v>0</v>
      </c>
      <c r="O14794">
        <f>J14794*B14794</f>
        <v>0</v>
      </c>
    </row>
    <row r="14795" spans="1:15" x14ac:dyDescent="0.25">
      <c r="A14795" s="1">
        <v>41595.895833333299</v>
      </c>
      <c r="B14795">
        <v>0.152</v>
      </c>
      <c r="C14795">
        <f>HOUR(A14795)</f>
        <v>21</v>
      </c>
      <c r="D14795">
        <f>MINUTE(A14795)</f>
        <v>30</v>
      </c>
      <c r="E14795">
        <v>11</v>
      </c>
      <c r="F14795">
        <f>60*C14795+D14795</f>
        <v>1290</v>
      </c>
      <c r="G14795">
        <f>IF(MONTH(A14795)&gt;10,1,IF(MONTH(A14795)&lt;4,1,0))</f>
        <v>1</v>
      </c>
      <c r="H14795">
        <f>IF(AND(F14795&gt;=6*60,F14795&lt;10*60),1,IF(F14795&gt;=15*60,1,IF(F14795&lt;1*60,1,0)))</f>
        <v>1</v>
      </c>
      <c r="I14795">
        <f>IF(AND(F14795&gt;=1*60,F14795&lt;6*60),1,0)</f>
        <v>0</v>
      </c>
      <c r="J14795">
        <f>IF(AND(F14795&gt;=10*60,F14795&lt;15*60),1,0)</f>
        <v>0</v>
      </c>
      <c r="K14795">
        <f>IF(AND(F14795&gt;=16*60,F14795&lt;21*60),1,0)</f>
        <v>0</v>
      </c>
      <c r="L14795">
        <f>K14795*G14795</f>
        <v>0</v>
      </c>
      <c r="M14795">
        <f>H14795*B14795</f>
        <v>0.152</v>
      </c>
      <c r="N14795">
        <f>I14795*B14795</f>
        <v>0</v>
      </c>
      <c r="O14795">
        <f>J14795*B14795</f>
        <v>0</v>
      </c>
    </row>
    <row r="14796" spans="1:15" x14ac:dyDescent="0.25">
      <c r="A14796" s="1">
        <v>41584.270833333299</v>
      </c>
      <c r="B14796">
        <v>0.15</v>
      </c>
      <c r="C14796">
        <f>HOUR(A14796)</f>
        <v>6</v>
      </c>
      <c r="D14796">
        <f>MINUTE(A14796)</f>
        <v>30</v>
      </c>
      <c r="E14796">
        <v>11</v>
      </c>
      <c r="F14796">
        <f>60*C14796+D14796</f>
        <v>390</v>
      </c>
      <c r="G14796">
        <f>IF(MONTH(A14796)&gt;10,1,IF(MONTH(A14796)&lt;4,1,0))</f>
        <v>1</v>
      </c>
      <c r="H14796">
        <f>IF(AND(F14796&gt;=6*60,F14796&lt;10*60),1,IF(F14796&gt;=15*60,1,IF(F14796&lt;1*60,1,0)))</f>
        <v>1</v>
      </c>
      <c r="I14796">
        <f>IF(AND(F14796&gt;=1*60,F14796&lt;6*60),1,0)</f>
        <v>0</v>
      </c>
      <c r="J14796">
        <f>IF(AND(F14796&gt;=10*60,F14796&lt;15*60),1,0)</f>
        <v>0</v>
      </c>
      <c r="K14796">
        <f>IF(AND(F14796&gt;=16*60,F14796&lt;21*60),1,0)</f>
        <v>0</v>
      </c>
      <c r="L14796">
        <f>K14796*G14796</f>
        <v>0</v>
      </c>
      <c r="M14796">
        <f>H14796*B14796</f>
        <v>0.15</v>
      </c>
      <c r="N14796">
        <f>I14796*B14796</f>
        <v>0</v>
      </c>
      <c r="O14796">
        <f>J14796*B14796</f>
        <v>0</v>
      </c>
    </row>
    <row r="14797" spans="1:15" x14ac:dyDescent="0.25">
      <c r="A14797" s="1">
        <v>41586.729166666701</v>
      </c>
      <c r="B14797">
        <v>0.15</v>
      </c>
      <c r="C14797">
        <f>HOUR(A14797)</f>
        <v>17</v>
      </c>
      <c r="D14797">
        <f>MINUTE(A14797)</f>
        <v>30</v>
      </c>
      <c r="E14797">
        <v>11</v>
      </c>
      <c r="F14797">
        <f>60*C14797+D14797</f>
        <v>1050</v>
      </c>
      <c r="G14797">
        <f>IF(MONTH(A14797)&gt;10,1,IF(MONTH(A14797)&lt;4,1,0))</f>
        <v>1</v>
      </c>
      <c r="H14797">
        <f>IF(AND(F14797&gt;=6*60,F14797&lt;10*60),1,IF(F14797&gt;=15*60,1,IF(F14797&lt;1*60,1,0)))</f>
        <v>1</v>
      </c>
      <c r="I14797">
        <f>IF(AND(F14797&gt;=1*60,F14797&lt;6*60),1,0)</f>
        <v>0</v>
      </c>
      <c r="J14797">
        <f>IF(AND(F14797&gt;=10*60,F14797&lt;15*60),1,0)</f>
        <v>0</v>
      </c>
      <c r="K14797">
        <f>IF(AND(F14797&gt;=16*60,F14797&lt;21*60),1,0)</f>
        <v>1</v>
      </c>
      <c r="L14797">
        <f>K14797*G14797</f>
        <v>1</v>
      </c>
      <c r="M14797">
        <f>H14797*B14797</f>
        <v>0.15</v>
      </c>
      <c r="N14797">
        <f>I14797*B14797</f>
        <v>0</v>
      </c>
      <c r="O14797">
        <f>J14797*B14797</f>
        <v>0</v>
      </c>
    </row>
    <row r="14798" spans="1:15" x14ac:dyDescent="0.25">
      <c r="A14798" s="1">
        <v>41587.25</v>
      </c>
      <c r="B14798">
        <v>0.15</v>
      </c>
      <c r="C14798">
        <f>HOUR(A14798)</f>
        <v>6</v>
      </c>
      <c r="D14798">
        <f>MINUTE(A14798)</f>
        <v>0</v>
      </c>
      <c r="E14798">
        <v>11</v>
      </c>
      <c r="F14798">
        <f>60*C14798+D14798</f>
        <v>360</v>
      </c>
      <c r="G14798">
        <f>IF(MONTH(A14798)&gt;10,1,IF(MONTH(A14798)&lt;4,1,0))</f>
        <v>1</v>
      </c>
      <c r="H14798">
        <f>IF(AND(F14798&gt;=6*60,F14798&lt;10*60),1,IF(F14798&gt;=15*60,1,IF(F14798&lt;1*60,1,0)))</f>
        <v>1</v>
      </c>
      <c r="I14798">
        <f>IF(AND(F14798&gt;=1*60,F14798&lt;6*60),1,0)</f>
        <v>0</v>
      </c>
      <c r="J14798">
        <f>IF(AND(F14798&gt;=10*60,F14798&lt;15*60),1,0)</f>
        <v>0</v>
      </c>
      <c r="K14798">
        <f>IF(AND(F14798&gt;=16*60,F14798&lt;21*60),1,0)</f>
        <v>0</v>
      </c>
      <c r="L14798">
        <f>K14798*G14798</f>
        <v>0</v>
      </c>
      <c r="M14798">
        <f>H14798*B14798</f>
        <v>0.15</v>
      </c>
      <c r="N14798">
        <f>I14798*B14798</f>
        <v>0</v>
      </c>
      <c r="O14798">
        <f>J14798*B14798</f>
        <v>0</v>
      </c>
    </row>
    <row r="14799" spans="1:15" x14ac:dyDescent="0.25">
      <c r="A14799" s="1">
        <v>41587.520833333299</v>
      </c>
      <c r="B14799">
        <v>0.15</v>
      </c>
      <c r="C14799">
        <f>HOUR(A14799)</f>
        <v>12</v>
      </c>
      <c r="D14799">
        <f>MINUTE(A14799)</f>
        <v>30</v>
      </c>
      <c r="E14799">
        <v>11</v>
      </c>
      <c r="F14799">
        <f>60*C14799+D14799</f>
        <v>750</v>
      </c>
      <c r="G14799">
        <f>IF(MONTH(A14799)&gt;10,1,IF(MONTH(A14799)&lt;4,1,0))</f>
        <v>1</v>
      </c>
      <c r="H14799">
        <f>IF(AND(F14799&gt;=6*60,F14799&lt;10*60),1,IF(F14799&gt;=15*60,1,IF(F14799&lt;1*60,1,0)))</f>
        <v>0</v>
      </c>
      <c r="I14799">
        <f>IF(AND(F14799&gt;=1*60,F14799&lt;6*60),1,0)</f>
        <v>0</v>
      </c>
      <c r="J14799">
        <f>IF(AND(F14799&gt;=10*60,F14799&lt;15*60),1,0)</f>
        <v>1</v>
      </c>
      <c r="K14799">
        <f>IF(AND(F14799&gt;=16*60,F14799&lt;21*60),1,0)</f>
        <v>0</v>
      </c>
      <c r="L14799">
        <f>K14799*G14799</f>
        <v>0</v>
      </c>
      <c r="M14799">
        <f>H14799*B14799</f>
        <v>0</v>
      </c>
      <c r="N14799">
        <f>I14799*B14799</f>
        <v>0</v>
      </c>
      <c r="O14799">
        <f>J14799*B14799</f>
        <v>0.15</v>
      </c>
    </row>
    <row r="14800" spans="1:15" x14ac:dyDescent="0.25">
      <c r="A14800" s="1">
        <v>41587.75</v>
      </c>
      <c r="B14800">
        <v>0.15</v>
      </c>
      <c r="C14800">
        <f>HOUR(A14800)</f>
        <v>18</v>
      </c>
      <c r="D14800">
        <f>MINUTE(A14800)</f>
        <v>0</v>
      </c>
      <c r="E14800">
        <v>11</v>
      </c>
      <c r="F14800">
        <f>60*C14800+D14800</f>
        <v>1080</v>
      </c>
      <c r="G14800">
        <f>IF(MONTH(A14800)&gt;10,1,IF(MONTH(A14800)&lt;4,1,0))</f>
        <v>1</v>
      </c>
      <c r="H14800">
        <f>IF(AND(F14800&gt;=6*60,F14800&lt;10*60),1,IF(F14800&gt;=15*60,1,IF(F14800&lt;1*60,1,0)))</f>
        <v>1</v>
      </c>
      <c r="I14800">
        <f>IF(AND(F14800&gt;=1*60,F14800&lt;6*60),1,0)</f>
        <v>0</v>
      </c>
      <c r="J14800">
        <f>IF(AND(F14800&gt;=10*60,F14800&lt;15*60),1,0)</f>
        <v>0</v>
      </c>
      <c r="K14800">
        <f>IF(AND(F14800&gt;=16*60,F14800&lt;21*60),1,0)</f>
        <v>1</v>
      </c>
      <c r="L14800">
        <f>K14800*G14800</f>
        <v>1</v>
      </c>
      <c r="M14800">
        <f>H14800*B14800</f>
        <v>0.15</v>
      </c>
      <c r="N14800">
        <f>I14800*B14800</f>
        <v>0</v>
      </c>
      <c r="O14800">
        <f>J14800*B14800</f>
        <v>0</v>
      </c>
    </row>
    <row r="14801" spans="1:15" x14ac:dyDescent="0.25">
      <c r="A14801" s="1">
        <v>41590.9375</v>
      </c>
      <c r="B14801">
        <v>0.15</v>
      </c>
      <c r="C14801">
        <f>HOUR(A14801)</f>
        <v>22</v>
      </c>
      <c r="D14801">
        <f>MINUTE(A14801)</f>
        <v>30</v>
      </c>
      <c r="E14801">
        <v>11</v>
      </c>
      <c r="F14801">
        <f>60*C14801+D14801</f>
        <v>1350</v>
      </c>
      <c r="G14801">
        <f>IF(MONTH(A14801)&gt;10,1,IF(MONTH(A14801)&lt;4,1,0))</f>
        <v>1</v>
      </c>
      <c r="H14801">
        <f>IF(AND(F14801&gt;=6*60,F14801&lt;10*60),1,IF(F14801&gt;=15*60,1,IF(F14801&lt;1*60,1,0)))</f>
        <v>1</v>
      </c>
      <c r="I14801">
        <f>IF(AND(F14801&gt;=1*60,F14801&lt;6*60),1,0)</f>
        <v>0</v>
      </c>
      <c r="J14801">
        <f>IF(AND(F14801&gt;=10*60,F14801&lt;15*60),1,0)</f>
        <v>0</v>
      </c>
      <c r="K14801">
        <f>IF(AND(F14801&gt;=16*60,F14801&lt;21*60),1,0)</f>
        <v>0</v>
      </c>
      <c r="L14801">
        <f>K14801*G14801</f>
        <v>0</v>
      </c>
      <c r="M14801">
        <f>H14801*B14801</f>
        <v>0.15</v>
      </c>
      <c r="N14801">
        <f>I14801*B14801</f>
        <v>0</v>
      </c>
      <c r="O14801">
        <f>J14801*B14801</f>
        <v>0</v>
      </c>
    </row>
    <row r="14802" spans="1:15" x14ac:dyDescent="0.25">
      <c r="A14802" s="1">
        <v>41604.625</v>
      </c>
      <c r="B14802">
        <v>0.15</v>
      </c>
      <c r="C14802">
        <f>HOUR(A14802)</f>
        <v>15</v>
      </c>
      <c r="D14802">
        <f>MINUTE(A14802)</f>
        <v>0</v>
      </c>
      <c r="E14802">
        <v>11</v>
      </c>
      <c r="F14802">
        <f>60*C14802+D14802</f>
        <v>900</v>
      </c>
      <c r="G14802">
        <f>IF(MONTH(A14802)&gt;10,1,IF(MONTH(A14802)&lt;4,1,0))</f>
        <v>1</v>
      </c>
      <c r="H14802">
        <f>IF(AND(F14802&gt;=6*60,F14802&lt;10*60),1,IF(F14802&gt;=15*60,1,IF(F14802&lt;1*60,1,0)))</f>
        <v>1</v>
      </c>
      <c r="I14802">
        <f>IF(AND(F14802&gt;=1*60,F14802&lt;6*60),1,0)</f>
        <v>0</v>
      </c>
      <c r="J14802">
        <f>IF(AND(F14802&gt;=10*60,F14802&lt;15*60),1,0)</f>
        <v>0</v>
      </c>
      <c r="K14802">
        <f>IF(AND(F14802&gt;=16*60,F14802&lt;21*60),1,0)</f>
        <v>0</v>
      </c>
      <c r="L14802">
        <f>K14802*G14802</f>
        <v>0</v>
      </c>
      <c r="M14802">
        <f>H14802*B14802</f>
        <v>0.15</v>
      </c>
      <c r="N14802">
        <f>I14802*B14802</f>
        <v>0</v>
      </c>
      <c r="O14802">
        <f>J14802*B14802</f>
        <v>0</v>
      </c>
    </row>
    <row r="14803" spans="1:15" x14ac:dyDescent="0.25">
      <c r="A14803" s="1">
        <v>41607.1875</v>
      </c>
      <c r="B14803">
        <v>0.15</v>
      </c>
      <c r="C14803">
        <f>HOUR(A14803)</f>
        <v>4</v>
      </c>
      <c r="D14803">
        <f>MINUTE(A14803)</f>
        <v>30</v>
      </c>
      <c r="E14803">
        <v>11</v>
      </c>
      <c r="F14803">
        <f>60*C14803+D14803</f>
        <v>270</v>
      </c>
      <c r="G14803">
        <f>IF(MONTH(A14803)&gt;10,1,IF(MONTH(A14803)&lt;4,1,0))</f>
        <v>1</v>
      </c>
      <c r="H14803">
        <f>IF(AND(F14803&gt;=6*60,F14803&lt;10*60),1,IF(F14803&gt;=15*60,1,IF(F14803&lt;1*60,1,0)))</f>
        <v>0</v>
      </c>
      <c r="I14803">
        <f>IF(AND(F14803&gt;=1*60,F14803&lt;6*60),1,0)</f>
        <v>1</v>
      </c>
      <c r="J14803">
        <f>IF(AND(F14803&gt;=10*60,F14803&lt;15*60),1,0)</f>
        <v>0</v>
      </c>
      <c r="K14803">
        <f>IF(AND(F14803&gt;=16*60,F14803&lt;21*60),1,0)</f>
        <v>0</v>
      </c>
      <c r="L14803">
        <f>K14803*G14803</f>
        <v>0</v>
      </c>
      <c r="M14803">
        <f>H14803*B14803</f>
        <v>0</v>
      </c>
      <c r="N14803">
        <f>I14803*B14803</f>
        <v>0.15</v>
      </c>
      <c r="O14803">
        <f>J14803*B14803</f>
        <v>0</v>
      </c>
    </row>
    <row r="14804" spans="1:15" x14ac:dyDescent="0.25">
      <c r="A14804" s="1">
        <v>41608.458333333299</v>
      </c>
      <c r="B14804">
        <v>0.15</v>
      </c>
      <c r="C14804">
        <f>HOUR(A14804)</f>
        <v>11</v>
      </c>
      <c r="D14804">
        <f>MINUTE(A14804)</f>
        <v>0</v>
      </c>
      <c r="E14804">
        <v>11</v>
      </c>
      <c r="F14804">
        <f>60*C14804+D14804</f>
        <v>660</v>
      </c>
      <c r="G14804">
        <f>IF(MONTH(A14804)&gt;10,1,IF(MONTH(A14804)&lt;4,1,0))</f>
        <v>1</v>
      </c>
      <c r="H14804">
        <f>IF(AND(F14804&gt;=6*60,F14804&lt;10*60),1,IF(F14804&gt;=15*60,1,IF(F14804&lt;1*60,1,0)))</f>
        <v>0</v>
      </c>
      <c r="I14804">
        <f>IF(AND(F14804&gt;=1*60,F14804&lt;6*60),1,0)</f>
        <v>0</v>
      </c>
      <c r="J14804">
        <f>IF(AND(F14804&gt;=10*60,F14804&lt;15*60),1,0)</f>
        <v>1</v>
      </c>
      <c r="K14804">
        <f>IF(AND(F14804&gt;=16*60,F14804&lt;21*60),1,0)</f>
        <v>0</v>
      </c>
      <c r="L14804">
        <f>K14804*G14804</f>
        <v>0</v>
      </c>
      <c r="M14804">
        <f>H14804*B14804</f>
        <v>0</v>
      </c>
      <c r="N14804">
        <f>I14804*B14804</f>
        <v>0</v>
      </c>
      <c r="O14804">
        <f>J14804*B14804</f>
        <v>0.15</v>
      </c>
    </row>
    <row r="14805" spans="1:15" x14ac:dyDescent="0.25">
      <c r="A14805" s="1">
        <v>41608.625</v>
      </c>
      <c r="B14805">
        <v>0.15</v>
      </c>
      <c r="C14805">
        <f>HOUR(A14805)</f>
        <v>15</v>
      </c>
      <c r="D14805">
        <f>MINUTE(A14805)</f>
        <v>0</v>
      </c>
      <c r="E14805">
        <v>11</v>
      </c>
      <c r="F14805">
        <f>60*C14805+D14805</f>
        <v>900</v>
      </c>
      <c r="G14805">
        <f>IF(MONTH(A14805)&gt;10,1,IF(MONTH(A14805)&lt;4,1,0))</f>
        <v>1</v>
      </c>
      <c r="H14805">
        <f>IF(AND(F14805&gt;=6*60,F14805&lt;10*60),1,IF(F14805&gt;=15*60,1,IF(F14805&lt;1*60,1,0)))</f>
        <v>1</v>
      </c>
      <c r="I14805">
        <f>IF(AND(F14805&gt;=1*60,F14805&lt;6*60),1,0)</f>
        <v>0</v>
      </c>
      <c r="J14805">
        <f>IF(AND(F14805&gt;=10*60,F14805&lt;15*60),1,0)</f>
        <v>0</v>
      </c>
      <c r="K14805">
        <f>IF(AND(F14805&gt;=16*60,F14805&lt;21*60),1,0)</f>
        <v>0</v>
      </c>
      <c r="L14805">
        <f>K14805*G14805</f>
        <v>0</v>
      </c>
      <c r="M14805">
        <f>H14805*B14805</f>
        <v>0.15</v>
      </c>
      <c r="N14805">
        <f>I14805*B14805</f>
        <v>0</v>
      </c>
      <c r="O14805">
        <f>J14805*B14805</f>
        <v>0</v>
      </c>
    </row>
    <row r="14806" spans="1:15" x14ac:dyDescent="0.25">
      <c r="A14806" s="1">
        <v>41588.25</v>
      </c>
      <c r="B14806">
        <v>0.14899999999999999</v>
      </c>
      <c r="C14806">
        <f>HOUR(A14806)</f>
        <v>6</v>
      </c>
      <c r="D14806">
        <f>MINUTE(A14806)</f>
        <v>0</v>
      </c>
      <c r="E14806">
        <v>11</v>
      </c>
      <c r="F14806">
        <f>60*C14806+D14806</f>
        <v>360</v>
      </c>
      <c r="G14806">
        <f>IF(MONTH(A14806)&gt;10,1,IF(MONTH(A14806)&lt;4,1,0))</f>
        <v>1</v>
      </c>
      <c r="H14806">
        <f>IF(AND(F14806&gt;=6*60,F14806&lt;10*60),1,IF(F14806&gt;=15*60,1,IF(F14806&lt;1*60,1,0)))</f>
        <v>1</v>
      </c>
      <c r="I14806">
        <f>IF(AND(F14806&gt;=1*60,F14806&lt;6*60),1,0)</f>
        <v>0</v>
      </c>
      <c r="J14806">
        <f>IF(AND(F14806&gt;=10*60,F14806&lt;15*60),1,0)</f>
        <v>0</v>
      </c>
      <c r="K14806">
        <f>IF(AND(F14806&gt;=16*60,F14806&lt;21*60),1,0)</f>
        <v>0</v>
      </c>
      <c r="L14806">
        <f>K14806*G14806</f>
        <v>0</v>
      </c>
      <c r="M14806">
        <f>H14806*B14806</f>
        <v>0.14899999999999999</v>
      </c>
      <c r="N14806">
        <f>I14806*B14806</f>
        <v>0</v>
      </c>
      <c r="O14806">
        <f>J14806*B14806</f>
        <v>0</v>
      </c>
    </row>
    <row r="14807" spans="1:15" x14ac:dyDescent="0.25">
      <c r="A14807" s="1">
        <v>41591.875</v>
      </c>
      <c r="B14807">
        <v>0.14899999999999999</v>
      </c>
      <c r="C14807">
        <f>HOUR(A14807)</f>
        <v>21</v>
      </c>
      <c r="D14807">
        <f>MINUTE(A14807)</f>
        <v>0</v>
      </c>
      <c r="E14807">
        <v>11</v>
      </c>
      <c r="F14807">
        <f>60*C14807+D14807</f>
        <v>1260</v>
      </c>
      <c r="G14807">
        <f>IF(MONTH(A14807)&gt;10,1,IF(MONTH(A14807)&lt;4,1,0))</f>
        <v>1</v>
      </c>
      <c r="H14807">
        <f>IF(AND(F14807&gt;=6*60,F14807&lt;10*60),1,IF(F14807&gt;=15*60,1,IF(F14807&lt;1*60,1,0)))</f>
        <v>1</v>
      </c>
      <c r="I14807">
        <f>IF(AND(F14807&gt;=1*60,F14807&lt;6*60),1,0)</f>
        <v>0</v>
      </c>
      <c r="J14807">
        <f>IF(AND(F14807&gt;=10*60,F14807&lt;15*60),1,0)</f>
        <v>0</v>
      </c>
      <c r="K14807">
        <f>IF(AND(F14807&gt;=16*60,F14807&lt;21*60),1,0)</f>
        <v>0</v>
      </c>
      <c r="L14807">
        <f>K14807*G14807</f>
        <v>0</v>
      </c>
      <c r="M14807">
        <f>H14807*B14807</f>
        <v>0.14899999999999999</v>
      </c>
      <c r="N14807">
        <f>I14807*B14807</f>
        <v>0</v>
      </c>
      <c r="O14807">
        <f>J14807*B14807</f>
        <v>0</v>
      </c>
    </row>
    <row r="14808" spans="1:15" x14ac:dyDescent="0.25">
      <c r="A14808" s="1">
        <v>41591.895833333299</v>
      </c>
      <c r="B14808">
        <v>0.14899999999999999</v>
      </c>
      <c r="C14808">
        <f>HOUR(A14808)</f>
        <v>21</v>
      </c>
      <c r="D14808">
        <f>MINUTE(A14808)</f>
        <v>30</v>
      </c>
      <c r="E14808">
        <v>11</v>
      </c>
      <c r="F14808">
        <f>60*C14808+D14808</f>
        <v>1290</v>
      </c>
      <c r="G14808">
        <f>IF(MONTH(A14808)&gt;10,1,IF(MONTH(A14808)&lt;4,1,0))</f>
        <v>1</v>
      </c>
      <c r="H14808">
        <f>IF(AND(F14808&gt;=6*60,F14808&lt;10*60),1,IF(F14808&gt;=15*60,1,IF(F14808&lt;1*60,1,0)))</f>
        <v>1</v>
      </c>
      <c r="I14808">
        <f>IF(AND(F14808&gt;=1*60,F14808&lt;6*60),1,0)</f>
        <v>0</v>
      </c>
      <c r="J14808">
        <f>IF(AND(F14808&gt;=10*60,F14808&lt;15*60),1,0)</f>
        <v>0</v>
      </c>
      <c r="K14808">
        <f>IF(AND(F14808&gt;=16*60,F14808&lt;21*60),1,0)</f>
        <v>0</v>
      </c>
      <c r="L14808">
        <f>K14808*G14808</f>
        <v>0</v>
      </c>
      <c r="M14808">
        <f>H14808*B14808</f>
        <v>0.14899999999999999</v>
      </c>
      <c r="N14808">
        <f>I14808*B14808</f>
        <v>0</v>
      </c>
      <c r="O14808">
        <f>J14808*B14808</f>
        <v>0</v>
      </c>
    </row>
    <row r="14809" spans="1:15" x14ac:dyDescent="0.25">
      <c r="A14809" s="1">
        <v>41593.229166666701</v>
      </c>
      <c r="B14809">
        <v>0.14899999999999999</v>
      </c>
      <c r="C14809">
        <f>HOUR(A14809)</f>
        <v>5</v>
      </c>
      <c r="D14809">
        <f>MINUTE(A14809)</f>
        <v>30</v>
      </c>
      <c r="E14809">
        <v>11</v>
      </c>
      <c r="F14809">
        <f>60*C14809+D14809</f>
        <v>330</v>
      </c>
      <c r="G14809">
        <f>IF(MONTH(A14809)&gt;10,1,IF(MONTH(A14809)&lt;4,1,0))</f>
        <v>1</v>
      </c>
      <c r="H14809">
        <f>IF(AND(F14809&gt;=6*60,F14809&lt;10*60),1,IF(F14809&gt;=15*60,1,IF(F14809&lt;1*60,1,0)))</f>
        <v>0</v>
      </c>
      <c r="I14809">
        <f>IF(AND(F14809&gt;=1*60,F14809&lt;6*60),1,0)</f>
        <v>1</v>
      </c>
      <c r="J14809">
        <f>IF(AND(F14809&gt;=10*60,F14809&lt;15*60),1,0)</f>
        <v>0</v>
      </c>
      <c r="K14809">
        <f>IF(AND(F14809&gt;=16*60,F14809&lt;21*60),1,0)</f>
        <v>0</v>
      </c>
      <c r="L14809">
        <f>K14809*G14809</f>
        <v>0</v>
      </c>
      <c r="M14809">
        <f>H14809*B14809</f>
        <v>0</v>
      </c>
      <c r="N14809">
        <f>I14809*B14809</f>
        <v>0.14899999999999999</v>
      </c>
      <c r="O14809">
        <f>J14809*B14809</f>
        <v>0</v>
      </c>
    </row>
    <row r="14810" spans="1:15" x14ac:dyDescent="0.25">
      <c r="A14810" s="1">
        <v>41596.8125</v>
      </c>
      <c r="B14810">
        <v>0.14899999999999999</v>
      </c>
      <c r="C14810">
        <f>HOUR(A14810)</f>
        <v>19</v>
      </c>
      <c r="D14810">
        <f>MINUTE(A14810)</f>
        <v>30</v>
      </c>
      <c r="E14810">
        <v>11</v>
      </c>
      <c r="F14810">
        <f>60*C14810+D14810</f>
        <v>1170</v>
      </c>
      <c r="G14810">
        <f>IF(MONTH(A14810)&gt;10,1,IF(MONTH(A14810)&lt;4,1,0))</f>
        <v>1</v>
      </c>
      <c r="H14810">
        <f>IF(AND(F14810&gt;=6*60,F14810&lt;10*60),1,IF(F14810&gt;=15*60,1,IF(F14810&lt;1*60,1,0)))</f>
        <v>1</v>
      </c>
      <c r="I14810">
        <f>IF(AND(F14810&gt;=1*60,F14810&lt;6*60),1,0)</f>
        <v>0</v>
      </c>
      <c r="J14810">
        <f>IF(AND(F14810&gt;=10*60,F14810&lt;15*60),1,0)</f>
        <v>0</v>
      </c>
      <c r="K14810">
        <f>IF(AND(F14810&gt;=16*60,F14810&lt;21*60),1,0)</f>
        <v>1</v>
      </c>
      <c r="L14810">
        <f>K14810*G14810</f>
        <v>1</v>
      </c>
      <c r="M14810">
        <f>H14810*B14810</f>
        <v>0.14899999999999999</v>
      </c>
      <c r="N14810">
        <f>I14810*B14810</f>
        <v>0</v>
      </c>
      <c r="O14810">
        <f>J14810*B14810</f>
        <v>0</v>
      </c>
    </row>
    <row r="14811" spans="1:15" x14ac:dyDescent="0.25">
      <c r="A14811" s="1">
        <v>41607.229166666701</v>
      </c>
      <c r="B14811">
        <v>0.14899999999999999</v>
      </c>
      <c r="C14811">
        <f>HOUR(A14811)</f>
        <v>5</v>
      </c>
      <c r="D14811">
        <f>MINUTE(A14811)</f>
        <v>30</v>
      </c>
      <c r="E14811">
        <v>11</v>
      </c>
      <c r="F14811">
        <f>60*C14811+D14811</f>
        <v>330</v>
      </c>
      <c r="G14811">
        <f>IF(MONTH(A14811)&gt;10,1,IF(MONTH(A14811)&lt;4,1,0))</f>
        <v>1</v>
      </c>
      <c r="H14811">
        <f>IF(AND(F14811&gt;=6*60,F14811&lt;10*60),1,IF(F14811&gt;=15*60,1,IF(F14811&lt;1*60,1,0)))</f>
        <v>0</v>
      </c>
      <c r="I14811">
        <f>IF(AND(F14811&gt;=1*60,F14811&lt;6*60),1,0)</f>
        <v>1</v>
      </c>
      <c r="J14811">
        <f>IF(AND(F14811&gt;=10*60,F14811&lt;15*60),1,0)</f>
        <v>0</v>
      </c>
      <c r="K14811">
        <f>IF(AND(F14811&gt;=16*60,F14811&lt;21*60),1,0)</f>
        <v>0</v>
      </c>
      <c r="L14811">
        <f>K14811*G14811</f>
        <v>0</v>
      </c>
      <c r="M14811">
        <f>H14811*B14811</f>
        <v>0</v>
      </c>
      <c r="N14811">
        <f>I14811*B14811</f>
        <v>0.14899999999999999</v>
      </c>
      <c r="O14811">
        <f>J14811*B14811</f>
        <v>0</v>
      </c>
    </row>
    <row r="14812" spans="1:15" x14ac:dyDescent="0.25">
      <c r="A14812" s="1">
        <v>41608.083333333299</v>
      </c>
      <c r="B14812">
        <v>0.14899999999999999</v>
      </c>
      <c r="C14812">
        <f>HOUR(A14812)</f>
        <v>2</v>
      </c>
      <c r="D14812">
        <f>MINUTE(A14812)</f>
        <v>0</v>
      </c>
      <c r="E14812">
        <v>11</v>
      </c>
      <c r="F14812">
        <f>60*C14812+D14812</f>
        <v>120</v>
      </c>
      <c r="G14812">
        <f>IF(MONTH(A14812)&gt;10,1,IF(MONTH(A14812)&lt;4,1,0))</f>
        <v>1</v>
      </c>
      <c r="H14812">
        <f>IF(AND(F14812&gt;=6*60,F14812&lt;10*60),1,IF(F14812&gt;=15*60,1,IF(F14812&lt;1*60,1,0)))</f>
        <v>0</v>
      </c>
      <c r="I14812">
        <f>IF(AND(F14812&gt;=1*60,F14812&lt;6*60),1,0)</f>
        <v>1</v>
      </c>
      <c r="J14812">
        <f>IF(AND(F14812&gt;=10*60,F14812&lt;15*60),1,0)</f>
        <v>0</v>
      </c>
      <c r="K14812">
        <f>IF(AND(F14812&gt;=16*60,F14812&lt;21*60),1,0)</f>
        <v>0</v>
      </c>
      <c r="L14812">
        <f>K14812*G14812</f>
        <v>0</v>
      </c>
      <c r="M14812">
        <f>H14812*B14812</f>
        <v>0</v>
      </c>
      <c r="N14812">
        <f>I14812*B14812</f>
        <v>0.14899999999999999</v>
      </c>
      <c r="O14812">
        <f>J14812*B14812</f>
        <v>0</v>
      </c>
    </row>
    <row r="14813" spans="1:15" x14ac:dyDescent="0.25">
      <c r="A14813" s="1">
        <v>41599.9375</v>
      </c>
      <c r="B14813">
        <v>0.14799999999999999</v>
      </c>
      <c r="C14813">
        <f>HOUR(A14813)</f>
        <v>22</v>
      </c>
      <c r="D14813">
        <f>MINUTE(A14813)</f>
        <v>30</v>
      </c>
      <c r="E14813">
        <v>11</v>
      </c>
      <c r="F14813">
        <f>60*C14813+D14813</f>
        <v>1350</v>
      </c>
      <c r="G14813">
        <f>IF(MONTH(A14813)&gt;10,1,IF(MONTH(A14813)&lt;4,1,0))</f>
        <v>1</v>
      </c>
      <c r="H14813">
        <f>IF(AND(F14813&gt;=6*60,F14813&lt;10*60),1,IF(F14813&gt;=15*60,1,IF(F14813&lt;1*60,1,0)))</f>
        <v>1</v>
      </c>
      <c r="I14813">
        <f>IF(AND(F14813&gt;=1*60,F14813&lt;6*60),1,0)</f>
        <v>0</v>
      </c>
      <c r="J14813">
        <f>IF(AND(F14813&gt;=10*60,F14813&lt;15*60),1,0)</f>
        <v>0</v>
      </c>
      <c r="K14813">
        <f>IF(AND(F14813&gt;=16*60,F14813&lt;21*60),1,0)</f>
        <v>0</v>
      </c>
      <c r="L14813">
        <f>K14813*G14813</f>
        <v>0</v>
      </c>
      <c r="M14813">
        <f>H14813*B14813</f>
        <v>0.14799999999999999</v>
      </c>
      <c r="N14813">
        <f>I14813*B14813</f>
        <v>0</v>
      </c>
      <c r="O14813">
        <f>J14813*B14813</f>
        <v>0</v>
      </c>
    </row>
    <row r="14814" spans="1:15" x14ac:dyDescent="0.25">
      <c r="A14814" s="1">
        <v>41603.645833333299</v>
      </c>
      <c r="B14814">
        <v>0.14799999999999999</v>
      </c>
      <c r="C14814">
        <f>HOUR(A14814)</f>
        <v>15</v>
      </c>
      <c r="D14814">
        <f>MINUTE(A14814)</f>
        <v>30</v>
      </c>
      <c r="E14814">
        <v>11</v>
      </c>
      <c r="F14814">
        <f>60*C14814+D14814</f>
        <v>930</v>
      </c>
      <c r="G14814">
        <f>IF(MONTH(A14814)&gt;10,1,IF(MONTH(A14814)&lt;4,1,0))</f>
        <v>1</v>
      </c>
      <c r="H14814">
        <f>IF(AND(F14814&gt;=6*60,F14814&lt;10*60),1,IF(F14814&gt;=15*60,1,IF(F14814&lt;1*60,1,0)))</f>
        <v>1</v>
      </c>
      <c r="I14814">
        <f>IF(AND(F14814&gt;=1*60,F14814&lt;6*60),1,0)</f>
        <v>0</v>
      </c>
      <c r="J14814">
        <f>IF(AND(F14814&gt;=10*60,F14814&lt;15*60),1,0)</f>
        <v>0</v>
      </c>
      <c r="K14814">
        <f>IF(AND(F14814&gt;=16*60,F14814&lt;21*60),1,0)</f>
        <v>0</v>
      </c>
      <c r="L14814">
        <f>K14814*G14814</f>
        <v>0</v>
      </c>
      <c r="M14814">
        <f>H14814*B14814</f>
        <v>0.14799999999999999</v>
      </c>
      <c r="N14814">
        <f>I14814*B14814</f>
        <v>0</v>
      </c>
      <c r="O14814">
        <f>J14814*B14814</f>
        <v>0</v>
      </c>
    </row>
    <row r="14815" spans="1:15" x14ac:dyDescent="0.25">
      <c r="A14815" s="1">
        <v>41604.333333333299</v>
      </c>
      <c r="B14815">
        <v>0.14799999999999999</v>
      </c>
      <c r="C14815">
        <f>HOUR(A14815)</f>
        <v>8</v>
      </c>
      <c r="D14815">
        <f>MINUTE(A14815)</f>
        <v>0</v>
      </c>
      <c r="E14815">
        <v>11</v>
      </c>
      <c r="F14815">
        <f>60*C14815+D14815</f>
        <v>480</v>
      </c>
      <c r="G14815">
        <f>IF(MONTH(A14815)&gt;10,1,IF(MONTH(A14815)&lt;4,1,0))</f>
        <v>1</v>
      </c>
      <c r="H14815">
        <f>IF(AND(F14815&gt;=6*60,F14815&lt;10*60),1,IF(F14815&gt;=15*60,1,IF(F14815&lt;1*60,1,0)))</f>
        <v>1</v>
      </c>
      <c r="I14815">
        <f>IF(AND(F14815&gt;=1*60,F14815&lt;6*60),1,0)</f>
        <v>0</v>
      </c>
      <c r="J14815">
        <f>IF(AND(F14815&gt;=10*60,F14815&lt;15*60),1,0)</f>
        <v>0</v>
      </c>
      <c r="K14815">
        <f>IF(AND(F14815&gt;=16*60,F14815&lt;21*60),1,0)</f>
        <v>0</v>
      </c>
      <c r="L14815">
        <f>K14815*G14815</f>
        <v>0</v>
      </c>
      <c r="M14815">
        <f>H14815*B14815</f>
        <v>0.14799999999999999</v>
      </c>
      <c r="N14815">
        <f>I14815*B14815</f>
        <v>0</v>
      </c>
      <c r="O14815">
        <f>J14815*B14815</f>
        <v>0</v>
      </c>
    </row>
    <row r="14816" spans="1:15" x14ac:dyDescent="0.25">
      <c r="A14816" s="1">
        <v>41607.291666666701</v>
      </c>
      <c r="B14816">
        <v>0.14799999999999999</v>
      </c>
      <c r="C14816">
        <f>HOUR(A14816)</f>
        <v>7</v>
      </c>
      <c r="D14816">
        <f>MINUTE(A14816)</f>
        <v>0</v>
      </c>
      <c r="E14816">
        <v>11</v>
      </c>
      <c r="F14816">
        <f>60*C14816+D14816</f>
        <v>420</v>
      </c>
      <c r="G14816">
        <f>IF(MONTH(A14816)&gt;10,1,IF(MONTH(A14816)&lt;4,1,0))</f>
        <v>1</v>
      </c>
      <c r="H14816">
        <f>IF(AND(F14816&gt;=6*60,F14816&lt;10*60),1,IF(F14816&gt;=15*60,1,IF(F14816&lt;1*60,1,0)))</f>
        <v>1</v>
      </c>
      <c r="I14816">
        <f>IF(AND(F14816&gt;=1*60,F14816&lt;6*60),1,0)</f>
        <v>0</v>
      </c>
      <c r="J14816">
        <f>IF(AND(F14816&gt;=10*60,F14816&lt;15*60),1,0)</f>
        <v>0</v>
      </c>
      <c r="K14816">
        <f>IF(AND(F14816&gt;=16*60,F14816&lt;21*60),1,0)</f>
        <v>0</v>
      </c>
      <c r="L14816">
        <f>K14816*G14816</f>
        <v>0</v>
      </c>
      <c r="M14816">
        <f>H14816*B14816</f>
        <v>0.14799999999999999</v>
      </c>
      <c r="N14816">
        <f>I14816*B14816</f>
        <v>0</v>
      </c>
      <c r="O14816">
        <f>J14816*B14816</f>
        <v>0</v>
      </c>
    </row>
    <row r="14817" spans="1:15" x14ac:dyDescent="0.25">
      <c r="A14817" s="1">
        <v>41587.020833333299</v>
      </c>
      <c r="B14817">
        <v>0.14699999999999999</v>
      </c>
      <c r="C14817">
        <f>HOUR(A14817)</f>
        <v>0</v>
      </c>
      <c r="D14817">
        <f>MINUTE(A14817)</f>
        <v>30</v>
      </c>
      <c r="E14817">
        <v>11</v>
      </c>
      <c r="F14817">
        <f>60*C14817+D14817</f>
        <v>30</v>
      </c>
      <c r="G14817">
        <f>IF(MONTH(A14817)&gt;10,1,IF(MONTH(A14817)&lt;4,1,0))</f>
        <v>1</v>
      </c>
      <c r="H14817">
        <f>IF(AND(F14817&gt;=6*60,F14817&lt;10*60),1,IF(F14817&gt;=15*60,1,IF(F14817&lt;1*60,1,0)))</f>
        <v>1</v>
      </c>
      <c r="I14817">
        <f>IF(AND(F14817&gt;=1*60,F14817&lt;6*60),1,0)</f>
        <v>0</v>
      </c>
      <c r="J14817">
        <f>IF(AND(F14817&gt;=10*60,F14817&lt;15*60),1,0)</f>
        <v>0</v>
      </c>
      <c r="K14817">
        <f>IF(AND(F14817&gt;=16*60,F14817&lt;21*60),1,0)</f>
        <v>0</v>
      </c>
      <c r="L14817">
        <f>K14817*G14817</f>
        <v>0</v>
      </c>
      <c r="M14817">
        <f>H14817*B14817</f>
        <v>0.14699999999999999</v>
      </c>
      <c r="N14817">
        <f>I14817*B14817</f>
        <v>0</v>
      </c>
      <c r="O14817">
        <f>J14817*B14817</f>
        <v>0</v>
      </c>
    </row>
    <row r="14818" spans="1:15" x14ac:dyDescent="0.25">
      <c r="A14818" s="1">
        <v>41588.333333333299</v>
      </c>
      <c r="B14818">
        <v>0.14699999999999999</v>
      </c>
      <c r="C14818">
        <f>HOUR(A14818)</f>
        <v>8</v>
      </c>
      <c r="D14818">
        <f>MINUTE(A14818)</f>
        <v>0</v>
      </c>
      <c r="E14818">
        <v>11</v>
      </c>
      <c r="F14818">
        <f>60*C14818+D14818</f>
        <v>480</v>
      </c>
      <c r="G14818">
        <f>IF(MONTH(A14818)&gt;10,1,IF(MONTH(A14818)&lt;4,1,0))</f>
        <v>1</v>
      </c>
      <c r="H14818">
        <f>IF(AND(F14818&gt;=6*60,F14818&lt;10*60),1,IF(F14818&gt;=15*60,1,IF(F14818&lt;1*60,1,0)))</f>
        <v>1</v>
      </c>
      <c r="I14818">
        <f>IF(AND(F14818&gt;=1*60,F14818&lt;6*60),1,0)</f>
        <v>0</v>
      </c>
      <c r="J14818">
        <f>IF(AND(F14818&gt;=10*60,F14818&lt;15*60),1,0)</f>
        <v>0</v>
      </c>
      <c r="K14818">
        <f>IF(AND(F14818&gt;=16*60,F14818&lt;21*60),1,0)</f>
        <v>0</v>
      </c>
      <c r="L14818">
        <f>K14818*G14818</f>
        <v>0</v>
      </c>
      <c r="M14818">
        <f>H14818*B14818</f>
        <v>0.14699999999999999</v>
      </c>
      <c r="N14818">
        <f>I14818*B14818</f>
        <v>0</v>
      </c>
      <c r="O14818">
        <f>J14818*B14818</f>
        <v>0</v>
      </c>
    </row>
    <row r="14819" spans="1:15" x14ac:dyDescent="0.25">
      <c r="A14819" s="1">
        <v>41592.041666666701</v>
      </c>
      <c r="B14819">
        <v>0.14699999999999999</v>
      </c>
      <c r="C14819">
        <f>HOUR(A14819)</f>
        <v>1</v>
      </c>
      <c r="D14819">
        <f>MINUTE(A14819)</f>
        <v>0</v>
      </c>
      <c r="E14819">
        <v>11</v>
      </c>
      <c r="F14819">
        <f>60*C14819+D14819</f>
        <v>60</v>
      </c>
      <c r="G14819">
        <f>IF(MONTH(A14819)&gt;10,1,IF(MONTH(A14819)&lt;4,1,0))</f>
        <v>1</v>
      </c>
      <c r="H14819">
        <f>IF(AND(F14819&gt;=6*60,F14819&lt;10*60),1,IF(F14819&gt;=15*60,1,IF(F14819&lt;1*60,1,0)))</f>
        <v>0</v>
      </c>
      <c r="I14819">
        <f>IF(AND(F14819&gt;=1*60,F14819&lt;6*60),1,0)</f>
        <v>1</v>
      </c>
      <c r="J14819">
        <f>IF(AND(F14819&gt;=10*60,F14819&lt;15*60),1,0)</f>
        <v>0</v>
      </c>
      <c r="K14819">
        <f>IF(AND(F14819&gt;=16*60,F14819&lt;21*60),1,0)</f>
        <v>0</v>
      </c>
      <c r="L14819">
        <f>K14819*G14819</f>
        <v>0</v>
      </c>
      <c r="M14819">
        <f>H14819*B14819</f>
        <v>0</v>
      </c>
      <c r="N14819">
        <f>I14819*B14819</f>
        <v>0.14699999999999999</v>
      </c>
      <c r="O14819">
        <f>J14819*B14819</f>
        <v>0</v>
      </c>
    </row>
    <row r="14820" spans="1:15" x14ac:dyDescent="0.25">
      <c r="A14820" s="1">
        <v>41599.229166666701</v>
      </c>
      <c r="B14820">
        <v>0.14699999999999999</v>
      </c>
      <c r="C14820">
        <f>HOUR(A14820)</f>
        <v>5</v>
      </c>
      <c r="D14820">
        <f>MINUTE(A14820)</f>
        <v>30</v>
      </c>
      <c r="E14820">
        <v>11</v>
      </c>
      <c r="F14820">
        <f>60*C14820+D14820</f>
        <v>330</v>
      </c>
      <c r="G14820">
        <f>IF(MONTH(A14820)&gt;10,1,IF(MONTH(A14820)&lt;4,1,0))</f>
        <v>1</v>
      </c>
      <c r="H14820">
        <f>IF(AND(F14820&gt;=6*60,F14820&lt;10*60),1,IF(F14820&gt;=15*60,1,IF(F14820&lt;1*60,1,0)))</f>
        <v>0</v>
      </c>
      <c r="I14820">
        <f>IF(AND(F14820&gt;=1*60,F14820&lt;6*60),1,0)</f>
        <v>1</v>
      </c>
      <c r="J14820">
        <f>IF(AND(F14820&gt;=10*60,F14820&lt;15*60),1,0)</f>
        <v>0</v>
      </c>
      <c r="K14820">
        <f>IF(AND(F14820&gt;=16*60,F14820&lt;21*60),1,0)</f>
        <v>0</v>
      </c>
      <c r="L14820">
        <f>K14820*G14820</f>
        <v>0</v>
      </c>
      <c r="M14820">
        <f>H14820*B14820</f>
        <v>0</v>
      </c>
      <c r="N14820">
        <f>I14820*B14820</f>
        <v>0.14699999999999999</v>
      </c>
      <c r="O14820">
        <f>J14820*B14820</f>
        <v>0</v>
      </c>
    </row>
    <row r="14821" spans="1:15" x14ac:dyDescent="0.25">
      <c r="A14821" s="1">
        <v>41583.354166666701</v>
      </c>
      <c r="B14821">
        <v>0.14599999999999999</v>
      </c>
      <c r="C14821">
        <f>HOUR(A14821)</f>
        <v>8</v>
      </c>
      <c r="D14821">
        <f>MINUTE(A14821)</f>
        <v>30</v>
      </c>
      <c r="E14821">
        <v>11</v>
      </c>
      <c r="F14821">
        <f>60*C14821+D14821</f>
        <v>510</v>
      </c>
      <c r="G14821">
        <f>IF(MONTH(A14821)&gt;10,1,IF(MONTH(A14821)&lt;4,1,0))</f>
        <v>1</v>
      </c>
      <c r="H14821">
        <f>IF(AND(F14821&gt;=6*60,F14821&lt;10*60),1,IF(F14821&gt;=15*60,1,IF(F14821&lt;1*60,1,0)))</f>
        <v>1</v>
      </c>
      <c r="I14821">
        <f>IF(AND(F14821&gt;=1*60,F14821&lt;6*60),1,0)</f>
        <v>0</v>
      </c>
      <c r="J14821">
        <f>IF(AND(F14821&gt;=10*60,F14821&lt;15*60),1,0)</f>
        <v>0</v>
      </c>
      <c r="K14821">
        <f>IF(AND(F14821&gt;=16*60,F14821&lt;21*60),1,0)</f>
        <v>0</v>
      </c>
      <c r="L14821">
        <f>K14821*G14821</f>
        <v>0</v>
      </c>
      <c r="M14821">
        <f>H14821*B14821</f>
        <v>0.14599999999999999</v>
      </c>
      <c r="N14821">
        <f>I14821*B14821</f>
        <v>0</v>
      </c>
      <c r="O14821">
        <f>J14821*B14821</f>
        <v>0</v>
      </c>
    </row>
    <row r="14822" spans="1:15" x14ac:dyDescent="0.25">
      <c r="A14822" s="1">
        <v>41586.645833333299</v>
      </c>
      <c r="B14822">
        <v>0.14599999999999999</v>
      </c>
      <c r="C14822">
        <f>HOUR(A14822)</f>
        <v>15</v>
      </c>
      <c r="D14822">
        <f>MINUTE(A14822)</f>
        <v>30</v>
      </c>
      <c r="E14822">
        <v>11</v>
      </c>
      <c r="F14822">
        <f>60*C14822+D14822</f>
        <v>930</v>
      </c>
      <c r="G14822">
        <f>IF(MONTH(A14822)&gt;10,1,IF(MONTH(A14822)&lt;4,1,0))</f>
        <v>1</v>
      </c>
      <c r="H14822">
        <f>IF(AND(F14822&gt;=6*60,F14822&lt;10*60),1,IF(F14822&gt;=15*60,1,IF(F14822&lt;1*60,1,0)))</f>
        <v>1</v>
      </c>
      <c r="I14822">
        <f>IF(AND(F14822&gt;=1*60,F14822&lt;6*60),1,0)</f>
        <v>0</v>
      </c>
      <c r="J14822">
        <f>IF(AND(F14822&gt;=10*60,F14822&lt;15*60),1,0)</f>
        <v>0</v>
      </c>
      <c r="K14822">
        <f>IF(AND(F14822&gt;=16*60,F14822&lt;21*60),1,0)</f>
        <v>0</v>
      </c>
      <c r="L14822">
        <f>K14822*G14822</f>
        <v>0</v>
      </c>
      <c r="M14822">
        <f>H14822*B14822</f>
        <v>0.14599999999999999</v>
      </c>
      <c r="N14822">
        <f>I14822*B14822</f>
        <v>0</v>
      </c>
      <c r="O14822">
        <f>J14822*B14822</f>
        <v>0</v>
      </c>
    </row>
    <row r="14823" spans="1:15" x14ac:dyDescent="0.25">
      <c r="A14823" s="1">
        <v>41605.729166666701</v>
      </c>
      <c r="B14823">
        <v>0.14599999999999999</v>
      </c>
      <c r="C14823">
        <f>HOUR(A14823)</f>
        <v>17</v>
      </c>
      <c r="D14823">
        <f>MINUTE(A14823)</f>
        <v>30</v>
      </c>
      <c r="E14823">
        <v>11</v>
      </c>
      <c r="F14823">
        <f>60*C14823+D14823</f>
        <v>1050</v>
      </c>
      <c r="G14823">
        <f>IF(MONTH(A14823)&gt;10,1,IF(MONTH(A14823)&lt;4,1,0))</f>
        <v>1</v>
      </c>
      <c r="H14823">
        <f>IF(AND(F14823&gt;=6*60,F14823&lt;10*60),1,IF(F14823&gt;=15*60,1,IF(F14823&lt;1*60,1,0)))</f>
        <v>1</v>
      </c>
      <c r="I14823">
        <f>IF(AND(F14823&gt;=1*60,F14823&lt;6*60),1,0)</f>
        <v>0</v>
      </c>
      <c r="J14823">
        <f>IF(AND(F14823&gt;=10*60,F14823&lt;15*60),1,0)</f>
        <v>0</v>
      </c>
      <c r="K14823">
        <f>IF(AND(F14823&gt;=16*60,F14823&lt;21*60),1,0)</f>
        <v>1</v>
      </c>
      <c r="L14823">
        <f>K14823*G14823</f>
        <v>1</v>
      </c>
      <c r="M14823">
        <f>H14823*B14823</f>
        <v>0.14599999999999999</v>
      </c>
      <c r="N14823">
        <f>I14823*B14823</f>
        <v>0</v>
      </c>
      <c r="O14823">
        <f>J14823*B14823</f>
        <v>0</v>
      </c>
    </row>
    <row r="14824" spans="1:15" x14ac:dyDescent="0.25">
      <c r="A14824" s="1">
        <v>41606.854166666701</v>
      </c>
      <c r="B14824">
        <v>0.14599999999999999</v>
      </c>
      <c r="C14824">
        <f>HOUR(A14824)</f>
        <v>20</v>
      </c>
      <c r="D14824">
        <f>MINUTE(A14824)</f>
        <v>30</v>
      </c>
      <c r="E14824">
        <v>11</v>
      </c>
      <c r="F14824">
        <f>60*C14824+D14824</f>
        <v>1230</v>
      </c>
      <c r="G14824">
        <f>IF(MONTH(A14824)&gt;10,1,IF(MONTH(A14824)&lt;4,1,0))</f>
        <v>1</v>
      </c>
      <c r="H14824">
        <f>IF(AND(F14824&gt;=6*60,F14824&lt;10*60),1,IF(F14824&gt;=15*60,1,IF(F14824&lt;1*60,1,0)))</f>
        <v>1</v>
      </c>
      <c r="I14824">
        <f>IF(AND(F14824&gt;=1*60,F14824&lt;6*60),1,0)</f>
        <v>0</v>
      </c>
      <c r="J14824">
        <f>IF(AND(F14824&gt;=10*60,F14824&lt;15*60),1,0)</f>
        <v>0</v>
      </c>
      <c r="K14824">
        <f>IF(AND(F14824&gt;=16*60,F14824&lt;21*60),1,0)</f>
        <v>1</v>
      </c>
      <c r="L14824">
        <f>K14824*G14824</f>
        <v>1</v>
      </c>
      <c r="M14824">
        <f>H14824*B14824</f>
        <v>0.14599999999999999</v>
      </c>
      <c r="N14824">
        <f>I14824*B14824</f>
        <v>0</v>
      </c>
      <c r="O14824">
        <f>J14824*B14824</f>
        <v>0</v>
      </c>
    </row>
    <row r="14825" spans="1:15" x14ac:dyDescent="0.25">
      <c r="A14825" s="1">
        <v>41608.5625</v>
      </c>
      <c r="B14825">
        <v>0.14599999999999999</v>
      </c>
      <c r="C14825">
        <f>HOUR(A14825)</f>
        <v>13</v>
      </c>
      <c r="D14825">
        <f>MINUTE(A14825)</f>
        <v>30</v>
      </c>
      <c r="E14825">
        <v>11</v>
      </c>
      <c r="F14825">
        <f>60*C14825+D14825</f>
        <v>810</v>
      </c>
      <c r="G14825">
        <f>IF(MONTH(A14825)&gt;10,1,IF(MONTH(A14825)&lt;4,1,0))</f>
        <v>1</v>
      </c>
      <c r="H14825">
        <f>IF(AND(F14825&gt;=6*60,F14825&lt;10*60),1,IF(F14825&gt;=15*60,1,IF(F14825&lt;1*60,1,0)))</f>
        <v>0</v>
      </c>
      <c r="I14825">
        <f>IF(AND(F14825&gt;=1*60,F14825&lt;6*60),1,0)</f>
        <v>0</v>
      </c>
      <c r="J14825">
        <f>IF(AND(F14825&gt;=10*60,F14825&lt;15*60),1,0)</f>
        <v>1</v>
      </c>
      <c r="K14825">
        <f>IF(AND(F14825&gt;=16*60,F14825&lt;21*60),1,0)</f>
        <v>0</v>
      </c>
      <c r="L14825">
        <f>K14825*G14825</f>
        <v>0</v>
      </c>
      <c r="M14825">
        <f>H14825*B14825</f>
        <v>0</v>
      </c>
      <c r="N14825">
        <f>I14825*B14825</f>
        <v>0</v>
      </c>
      <c r="O14825">
        <f>J14825*B14825</f>
        <v>0.14599999999999999</v>
      </c>
    </row>
    <row r="14826" spans="1:15" x14ac:dyDescent="0.25">
      <c r="A14826" s="1">
        <v>41587</v>
      </c>
      <c r="B14826">
        <v>0.14499999999999999</v>
      </c>
      <c r="C14826">
        <f>HOUR(A14826)</f>
        <v>0</v>
      </c>
      <c r="D14826">
        <f>MINUTE(A14826)</f>
        <v>0</v>
      </c>
      <c r="E14826">
        <v>11</v>
      </c>
      <c r="F14826">
        <f>60*C14826+D14826</f>
        <v>0</v>
      </c>
      <c r="G14826">
        <f>IF(MONTH(A14826)&gt;10,1,IF(MONTH(A14826)&lt;4,1,0))</f>
        <v>1</v>
      </c>
      <c r="H14826">
        <f>IF(AND(F14826&gt;=6*60,F14826&lt;10*60),1,IF(F14826&gt;=15*60,1,IF(F14826&lt;1*60,1,0)))</f>
        <v>1</v>
      </c>
      <c r="I14826">
        <f>IF(AND(F14826&gt;=1*60,F14826&lt;6*60),1,0)</f>
        <v>0</v>
      </c>
      <c r="J14826">
        <f>IF(AND(F14826&gt;=10*60,F14826&lt;15*60),1,0)</f>
        <v>0</v>
      </c>
      <c r="K14826">
        <f>IF(AND(F14826&gt;=16*60,F14826&lt;21*60),1,0)</f>
        <v>0</v>
      </c>
      <c r="L14826">
        <f>K14826*G14826</f>
        <v>0</v>
      </c>
      <c r="M14826">
        <f>H14826*B14826</f>
        <v>0.14499999999999999</v>
      </c>
      <c r="N14826">
        <f>I14826*B14826</f>
        <v>0</v>
      </c>
      <c r="O14826">
        <f>J14826*B14826</f>
        <v>0</v>
      </c>
    </row>
    <row r="14827" spans="1:15" x14ac:dyDescent="0.25">
      <c r="A14827" s="1">
        <v>41587.583333333299</v>
      </c>
      <c r="B14827">
        <v>0.14499999999999999</v>
      </c>
      <c r="C14827">
        <f>HOUR(A14827)</f>
        <v>14</v>
      </c>
      <c r="D14827">
        <f>MINUTE(A14827)</f>
        <v>0</v>
      </c>
      <c r="E14827">
        <v>11</v>
      </c>
      <c r="F14827">
        <f>60*C14827+D14827</f>
        <v>840</v>
      </c>
      <c r="G14827">
        <f>IF(MONTH(A14827)&gt;10,1,IF(MONTH(A14827)&lt;4,1,0))</f>
        <v>1</v>
      </c>
      <c r="H14827">
        <f>IF(AND(F14827&gt;=6*60,F14827&lt;10*60),1,IF(F14827&gt;=15*60,1,IF(F14827&lt;1*60,1,0)))</f>
        <v>0</v>
      </c>
      <c r="I14827">
        <f>IF(AND(F14827&gt;=1*60,F14827&lt;6*60),1,0)</f>
        <v>0</v>
      </c>
      <c r="J14827">
        <f>IF(AND(F14827&gt;=10*60,F14827&lt;15*60),1,0)</f>
        <v>1</v>
      </c>
      <c r="K14827">
        <f>IF(AND(F14827&gt;=16*60,F14827&lt;21*60),1,0)</f>
        <v>0</v>
      </c>
      <c r="L14827">
        <f>K14827*G14827</f>
        <v>0</v>
      </c>
      <c r="M14827">
        <f>H14827*B14827</f>
        <v>0</v>
      </c>
      <c r="N14827">
        <f>I14827*B14827</f>
        <v>0</v>
      </c>
      <c r="O14827">
        <f>J14827*B14827</f>
        <v>0.14499999999999999</v>
      </c>
    </row>
    <row r="14828" spans="1:15" x14ac:dyDescent="0.25">
      <c r="A14828" s="1">
        <v>41600.125</v>
      </c>
      <c r="B14828">
        <v>0.14499999999999999</v>
      </c>
      <c r="C14828">
        <f>HOUR(A14828)</f>
        <v>3</v>
      </c>
      <c r="D14828">
        <f>MINUTE(A14828)</f>
        <v>0</v>
      </c>
      <c r="E14828">
        <v>11</v>
      </c>
      <c r="F14828">
        <f>60*C14828+D14828</f>
        <v>180</v>
      </c>
      <c r="G14828">
        <f>IF(MONTH(A14828)&gt;10,1,IF(MONTH(A14828)&lt;4,1,0))</f>
        <v>1</v>
      </c>
      <c r="H14828">
        <f>IF(AND(F14828&gt;=6*60,F14828&lt;10*60),1,IF(F14828&gt;=15*60,1,IF(F14828&lt;1*60,1,0)))</f>
        <v>0</v>
      </c>
      <c r="I14828">
        <f>IF(AND(F14828&gt;=1*60,F14828&lt;6*60),1,0)</f>
        <v>1</v>
      </c>
      <c r="J14828">
        <f>IF(AND(F14828&gt;=10*60,F14828&lt;15*60),1,0)</f>
        <v>0</v>
      </c>
      <c r="K14828">
        <f>IF(AND(F14828&gt;=16*60,F14828&lt;21*60),1,0)</f>
        <v>0</v>
      </c>
      <c r="L14828">
        <f>K14828*G14828</f>
        <v>0</v>
      </c>
      <c r="M14828">
        <f>H14828*B14828</f>
        <v>0</v>
      </c>
      <c r="N14828">
        <f>I14828*B14828</f>
        <v>0.14499999999999999</v>
      </c>
      <c r="O14828">
        <f>J14828*B14828</f>
        <v>0</v>
      </c>
    </row>
    <row r="14829" spans="1:15" x14ac:dyDescent="0.25">
      <c r="A14829" s="1">
        <v>41604.5625</v>
      </c>
      <c r="B14829">
        <v>0.14499999999999999</v>
      </c>
      <c r="C14829">
        <f>HOUR(A14829)</f>
        <v>13</v>
      </c>
      <c r="D14829">
        <f>MINUTE(A14829)</f>
        <v>30</v>
      </c>
      <c r="E14829">
        <v>11</v>
      </c>
      <c r="F14829">
        <f>60*C14829+D14829</f>
        <v>810</v>
      </c>
      <c r="G14829">
        <f>IF(MONTH(A14829)&gt;10,1,IF(MONTH(A14829)&lt;4,1,0))</f>
        <v>1</v>
      </c>
      <c r="H14829">
        <f>IF(AND(F14829&gt;=6*60,F14829&lt;10*60),1,IF(F14829&gt;=15*60,1,IF(F14829&lt;1*60,1,0)))</f>
        <v>0</v>
      </c>
      <c r="I14829">
        <f>IF(AND(F14829&gt;=1*60,F14829&lt;6*60),1,0)</f>
        <v>0</v>
      </c>
      <c r="J14829">
        <f>IF(AND(F14829&gt;=10*60,F14829&lt;15*60),1,0)</f>
        <v>1</v>
      </c>
      <c r="K14829">
        <f>IF(AND(F14829&gt;=16*60,F14829&lt;21*60),1,0)</f>
        <v>0</v>
      </c>
      <c r="L14829">
        <f>K14829*G14829</f>
        <v>0</v>
      </c>
      <c r="M14829">
        <f>H14829*B14829</f>
        <v>0</v>
      </c>
      <c r="N14829">
        <f>I14829*B14829</f>
        <v>0</v>
      </c>
      <c r="O14829">
        <f>J14829*B14829</f>
        <v>0.14499999999999999</v>
      </c>
    </row>
    <row r="14830" spans="1:15" x14ac:dyDescent="0.25">
      <c r="A14830" s="1">
        <v>41606.583333333299</v>
      </c>
      <c r="B14830">
        <v>0.14499999999999999</v>
      </c>
      <c r="C14830">
        <f>HOUR(A14830)</f>
        <v>14</v>
      </c>
      <c r="D14830">
        <f>MINUTE(A14830)</f>
        <v>0</v>
      </c>
      <c r="E14830">
        <v>11</v>
      </c>
      <c r="F14830">
        <f>60*C14830+D14830</f>
        <v>840</v>
      </c>
      <c r="G14830">
        <f>IF(MONTH(A14830)&gt;10,1,IF(MONTH(A14830)&lt;4,1,0))</f>
        <v>1</v>
      </c>
      <c r="H14830">
        <f>IF(AND(F14830&gt;=6*60,F14830&lt;10*60),1,IF(F14830&gt;=15*60,1,IF(F14830&lt;1*60,1,0)))</f>
        <v>0</v>
      </c>
      <c r="I14830">
        <f>IF(AND(F14830&gt;=1*60,F14830&lt;6*60),1,0)</f>
        <v>0</v>
      </c>
      <c r="J14830">
        <f>IF(AND(F14830&gt;=10*60,F14830&lt;15*60),1,0)</f>
        <v>1</v>
      </c>
      <c r="K14830">
        <f>IF(AND(F14830&gt;=16*60,F14830&lt;21*60),1,0)</f>
        <v>0</v>
      </c>
      <c r="L14830">
        <f>K14830*G14830</f>
        <v>0</v>
      </c>
      <c r="M14830">
        <f>H14830*B14830</f>
        <v>0</v>
      </c>
      <c r="N14830">
        <f>I14830*B14830</f>
        <v>0</v>
      </c>
      <c r="O14830">
        <f>J14830*B14830</f>
        <v>0.14499999999999999</v>
      </c>
    </row>
    <row r="14831" spans="1:15" x14ac:dyDescent="0.25">
      <c r="A14831" s="1">
        <v>41608.6875</v>
      </c>
      <c r="B14831">
        <v>0.14499999999999999</v>
      </c>
      <c r="C14831">
        <f>HOUR(A14831)</f>
        <v>16</v>
      </c>
      <c r="D14831">
        <f>MINUTE(A14831)</f>
        <v>30</v>
      </c>
      <c r="E14831">
        <v>11</v>
      </c>
      <c r="F14831">
        <f>60*C14831+D14831</f>
        <v>990</v>
      </c>
      <c r="G14831">
        <f>IF(MONTH(A14831)&gt;10,1,IF(MONTH(A14831)&lt;4,1,0))</f>
        <v>1</v>
      </c>
      <c r="H14831">
        <f>IF(AND(F14831&gt;=6*60,F14831&lt;10*60),1,IF(F14831&gt;=15*60,1,IF(F14831&lt;1*60,1,0)))</f>
        <v>1</v>
      </c>
      <c r="I14831">
        <f>IF(AND(F14831&gt;=1*60,F14831&lt;6*60),1,0)</f>
        <v>0</v>
      </c>
      <c r="J14831">
        <f>IF(AND(F14831&gt;=10*60,F14831&lt;15*60),1,0)</f>
        <v>0</v>
      </c>
      <c r="K14831">
        <f>IF(AND(F14831&gt;=16*60,F14831&lt;21*60),1,0)</f>
        <v>1</v>
      </c>
      <c r="L14831">
        <f>K14831*G14831</f>
        <v>1</v>
      </c>
      <c r="M14831">
        <f>H14831*B14831</f>
        <v>0.14499999999999999</v>
      </c>
      <c r="N14831">
        <f>I14831*B14831</f>
        <v>0</v>
      </c>
      <c r="O14831">
        <f>J14831*B14831</f>
        <v>0</v>
      </c>
    </row>
    <row r="14832" spans="1:15" x14ac:dyDescent="0.25">
      <c r="A14832" s="1">
        <v>41582.270833333299</v>
      </c>
      <c r="B14832">
        <v>0.14399999999999999</v>
      </c>
      <c r="C14832">
        <f>HOUR(A14832)</f>
        <v>6</v>
      </c>
      <c r="D14832">
        <f>MINUTE(A14832)</f>
        <v>30</v>
      </c>
      <c r="E14832">
        <v>11</v>
      </c>
      <c r="F14832">
        <f>60*C14832+D14832</f>
        <v>390</v>
      </c>
      <c r="G14832">
        <f>IF(MONTH(A14832)&gt;10,1,IF(MONTH(A14832)&lt;4,1,0))</f>
        <v>1</v>
      </c>
      <c r="H14832">
        <f>IF(AND(F14832&gt;=6*60,F14832&lt;10*60),1,IF(F14832&gt;=15*60,1,IF(F14832&lt;1*60,1,0)))</f>
        <v>1</v>
      </c>
      <c r="I14832">
        <f>IF(AND(F14832&gt;=1*60,F14832&lt;6*60),1,0)</f>
        <v>0</v>
      </c>
      <c r="J14832">
        <f>IF(AND(F14832&gt;=10*60,F14832&lt;15*60),1,0)</f>
        <v>0</v>
      </c>
      <c r="K14832">
        <f>IF(AND(F14832&gt;=16*60,F14832&lt;21*60),1,0)</f>
        <v>0</v>
      </c>
      <c r="L14832">
        <f>K14832*G14832</f>
        <v>0</v>
      </c>
      <c r="M14832">
        <f>H14832*B14832</f>
        <v>0.14399999999999999</v>
      </c>
      <c r="N14832">
        <f>I14832*B14832</f>
        <v>0</v>
      </c>
      <c r="O14832">
        <f>J14832*B14832</f>
        <v>0</v>
      </c>
    </row>
    <row r="14833" spans="1:15" x14ac:dyDescent="0.25">
      <c r="A14833" s="1">
        <v>41587.604166666701</v>
      </c>
      <c r="B14833">
        <v>0.14399999999999999</v>
      </c>
      <c r="C14833">
        <f>HOUR(A14833)</f>
        <v>14</v>
      </c>
      <c r="D14833">
        <f>MINUTE(A14833)</f>
        <v>30</v>
      </c>
      <c r="E14833">
        <v>11</v>
      </c>
      <c r="F14833">
        <f>60*C14833+D14833</f>
        <v>870</v>
      </c>
      <c r="G14833">
        <f>IF(MONTH(A14833)&gt;10,1,IF(MONTH(A14833)&lt;4,1,0))</f>
        <v>1</v>
      </c>
      <c r="H14833">
        <f>IF(AND(F14833&gt;=6*60,F14833&lt;10*60),1,IF(F14833&gt;=15*60,1,IF(F14833&lt;1*60,1,0)))</f>
        <v>0</v>
      </c>
      <c r="I14833">
        <f>IF(AND(F14833&gt;=1*60,F14833&lt;6*60),1,0)</f>
        <v>0</v>
      </c>
      <c r="J14833">
        <f>IF(AND(F14833&gt;=10*60,F14833&lt;15*60),1,0)</f>
        <v>1</v>
      </c>
      <c r="K14833">
        <f>IF(AND(F14833&gt;=16*60,F14833&lt;21*60),1,0)</f>
        <v>0</v>
      </c>
      <c r="L14833">
        <f>K14833*G14833</f>
        <v>0</v>
      </c>
      <c r="M14833">
        <f>H14833*B14833</f>
        <v>0</v>
      </c>
      <c r="N14833">
        <f>I14833*B14833</f>
        <v>0</v>
      </c>
      <c r="O14833">
        <f>J14833*B14833</f>
        <v>0.14399999999999999</v>
      </c>
    </row>
    <row r="14834" spans="1:15" x14ac:dyDescent="0.25">
      <c r="A14834" s="1">
        <v>41592.020833333299</v>
      </c>
      <c r="B14834">
        <v>0.14399999999999999</v>
      </c>
      <c r="C14834">
        <f>HOUR(A14834)</f>
        <v>0</v>
      </c>
      <c r="D14834">
        <f>MINUTE(A14834)</f>
        <v>30</v>
      </c>
      <c r="E14834">
        <v>11</v>
      </c>
      <c r="F14834">
        <f>60*C14834+D14834</f>
        <v>30</v>
      </c>
      <c r="G14834">
        <f>IF(MONTH(A14834)&gt;10,1,IF(MONTH(A14834)&lt;4,1,0))</f>
        <v>1</v>
      </c>
      <c r="H14834">
        <f>IF(AND(F14834&gt;=6*60,F14834&lt;10*60),1,IF(F14834&gt;=15*60,1,IF(F14834&lt;1*60,1,0)))</f>
        <v>1</v>
      </c>
      <c r="I14834">
        <f>IF(AND(F14834&gt;=1*60,F14834&lt;6*60),1,0)</f>
        <v>0</v>
      </c>
      <c r="J14834">
        <f>IF(AND(F14834&gt;=10*60,F14834&lt;15*60),1,0)</f>
        <v>0</v>
      </c>
      <c r="K14834">
        <f>IF(AND(F14834&gt;=16*60,F14834&lt;21*60),1,0)</f>
        <v>0</v>
      </c>
      <c r="L14834">
        <f>K14834*G14834</f>
        <v>0</v>
      </c>
      <c r="M14834">
        <f>H14834*B14834</f>
        <v>0.14399999999999999</v>
      </c>
      <c r="N14834">
        <f>I14834*B14834</f>
        <v>0</v>
      </c>
      <c r="O14834">
        <f>J14834*B14834</f>
        <v>0</v>
      </c>
    </row>
    <row r="14835" spans="1:15" x14ac:dyDescent="0.25">
      <c r="A14835" s="1">
        <v>41597.645833333299</v>
      </c>
      <c r="B14835">
        <v>0.14399999999999999</v>
      </c>
      <c r="C14835">
        <f>HOUR(A14835)</f>
        <v>15</v>
      </c>
      <c r="D14835">
        <f>MINUTE(A14835)</f>
        <v>30</v>
      </c>
      <c r="E14835">
        <v>11</v>
      </c>
      <c r="F14835">
        <f>60*C14835+D14835</f>
        <v>930</v>
      </c>
      <c r="G14835">
        <f>IF(MONTH(A14835)&gt;10,1,IF(MONTH(A14835)&lt;4,1,0))</f>
        <v>1</v>
      </c>
      <c r="H14835">
        <f>IF(AND(F14835&gt;=6*60,F14835&lt;10*60),1,IF(F14835&gt;=15*60,1,IF(F14835&lt;1*60,1,0)))</f>
        <v>1</v>
      </c>
      <c r="I14835">
        <f>IF(AND(F14835&gt;=1*60,F14835&lt;6*60),1,0)</f>
        <v>0</v>
      </c>
      <c r="J14835">
        <f>IF(AND(F14835&gt;=10*60,F14835&lt;15*60),1,0)</f>
        <v>0</v>
      </c>
      <c r="K14835">
        <f>IF(AND(F14835&gt;=16*60,F14835&lt;21*60),1,0)</f>
        <v>0</v>
      </c>
      <c r="L14835">
        <f>K14835*G14835</f>
        <v>0</v>
      </c>
      <c r="M14835">
        <f>H14835*B14835</f>
        <v>0.14399999999999999</v>
      </c>
      <c r="N14835">
        <f>I14835*B14835</f>
        <v>0</v>
      </c>
      <c r="O14835">
        <f>J14835*B14835</f>
        <v>0</v>
      </c>
    </row>
    <row r="14836" spans="1:15" x14ac:dyDescent="0.25">
      <c r="A14836" s="1">
        <v>41602</v>
      </c>
      <c r="B14836">
        <v>0.14399999999999999</v>
      </c>
      <c r="C14836">
        <f>HOUR(A14836)</f>
        <v>0</v>
      </c>
      <c r="D14836">
        <f>MINUTE(A14836)</f>
        <v>0</v>
      </c>
      <c r="E14836">
        <v>11</v>
      </c>
      <c r="F14836">
        <f>60*C14836+D14836</f>
        <v>0</v>
      </c>
      <c r="G14836">
        <f>IF(MONTH(A14836)&gt;10,1,IF(MONTH(A14836)&lt;4,1,0))</f>
        <v>1</v>
      </c>
      <c r="H14836">
        <f>IF(AND(F14836&gt;=6*60,F14836&lt;10*60),1,IF(F14836&gt;=15*60,1,IF(F14836&lt;1*60,1,0)))</f>
        <v>1</v>
      </c>
      <c r="I14836">
        <f>IF(AND(F14836&gt;=1*60,F14836&lt;6*60),1,0)</f>
        <v>0</v>
      </c>
      <c r="J14836">
        <f>IF(AND(F14836&gt;=10*60,F14836&lt;15*60),1,0)</f>
        <v>0</v>
      </c>
      <c r="K14836">
        <f>IF(AND(F14836&gt;=16*60,F14836&lt;21*60),1,0)</f>
        <v>0</v>
      </c>
      <c r="L14836">
        <f>K14836*G14836</f>
        <v>0</v>
      </c>
      <c r="M14836">
        <f>H14836*B14836</f>
        <v>0.14399999999999999</v>
      </c>
      <c r="N14836">
        <f>I14836*B14836</f>
        <v>0</v>
      </c>
      <c r="O14836">
        <f>J14836*B14836</f>
        <v>0</v>
      </c>
    </row>
    <row r="14837" spans="1:15" x14ac:dyDescent="0.25">
      <c r="A14837" s="1">
        <v>41604.8125</v>
      </c>
      <c r="B14837">
        <v>0.14399999999999999</v>
      </c>
      <c r="C14837">
        <f>HOUR(A14837)</f>
        <v>19</v>
      </c>
      <c r="D14837">
        <f>MINUTE(A14837)</f>
        <v>30</v>
      </c>
      <c r="E14837">
        <v>11</v>
      </c>
      <c r="F14837">
        <f>60*C14837+D14837</f>
        <v>1170</v>
      </c>
      <c r="G14837">
        <f>IF(MONTH(A14837)&gt;10,1,IF(MONTH(A14837)&lt;4,1,0))</f>
        <v>1</v>
      </c>
      <c r="H14837">
        <f>IF(AND(F14837&gt;=6*60,F14837&lt;10*60),1,IF(F14837&gt;=15*60,1,IF(F14837&lt;1*60,1,0)))</f>
        <v>1</v>
      </c>
      <c r="I14837">
        <f>IF(AND(F14837&gt;=1*60,F14837&lt;6*60),1,0)</f>
        <v>0</v>
      </c>
      <c r="J14837">
        <f>IF(AND(F14837&gt;=10*60,F14837&lt;15*60),1,0)</f>
        <v>0</v>
      </c>
      <c r="K14837">
        <f>IF(AND(F14837&gt;=16*60,F14837&lt;21*60),1,0)</f>
        <v>1</v>
      </c>
      <c r="L14837">
        <f>K14837*G14837</f>
        <v>1</v>
      </c>
      <c r="M14837">
        <f>H14837*B14837</f>
        <v>0.14399999999999999</v>
      </c>
      <c r="N14837">
        <f>I14837*B14837</f>
        <v>0</v>
      </c>
      <c r="O14837">
        <f>J14837*B14837</f>
        <v>0</v>
      </c>
    </row>
    <row r="14838" spans="1:15" x14ac:dyDescent="0.25">
      <c r="A14838" s="1">
        <v>41584.833333333299</v>
      </c>
      <c r="B14838">
        <v>0.14299999999999999</v>
      </c>
      <c r="C14838">
        <f>HOUR(A14838)</f>
        <v>20</v>
      </c>
      <c r="D14838">
        <f>MINUTE(A14838)</f>
        <v>0</v>
      </c>
      <c r="E14838">
        <v>11</v>
      </c>
      <c r="F14838">
        <f>60*C14838+D14838</f>
        <v>1200</v>
      </c>
      <c r="G14838">
        <f>IF(MONTH(A14838)&gt;10,1,IF(MONTH(A14838)&lt;4,1,0))</f>
        <v>1</v>
      </c>
      <c r="H14838">
        <f>IF(AND(F14838&gt;=6*60,F14838&lt;10*60),1,IF(F14838&gt;=15*60,1,IF(F14838&lt;1*60,1,0)))</f>
        <v>1</v>
      </c>
      <c r="I14838">
        <f>IF(AND(F14838&gt;=1*60,F14838&lt;6*60),1,0)</f>
        <v>0</v>
      </c>
      <c r="J14838">
        <f>IF(AND(F14838&gt;=10*60,F14838&lt;15*60),1,0)</f>
        <v>0</v>
      </c>
      <c r="K14838">
        <f>IF(AND(F14838&gt;=16*60,F14838&lt;21*60),1,0)</f>
        <v>1</v>
      </c>
      <c r="L14838">
        <f>K14838*G14838</f>
        <v>1</v>
      </c>
      <c r="M14838">
        <f>H14838*B14838</f>
        <v>0.14299999999999999</v>
      </c>
      <c r="N14838">
        <f>I14838*B14838</f>
        <v>0</v>
      </c>
      <c r="O14838">
        <f>J14838*B14838</f>
        <v>0</v>
      </c>
    </row>
    <row r="14839" spans="1:15" x14ac:dyDescent="0.25">
      <c r="A14839" s="1">
        <v>41591.8125</v>
      </c>
      <c r="B14839">
        <v>0.14299999999999999</v>
      </c>
      <c r="C14839">
        <f>HOUR(A14839)</f>
        <v>19</v>
      </c>
      <c r="D14839">
        <f>MINUTE(A14839)</f>
        <v>30</v>
      </c>
      <c r="E14839">
        <v>11</v>
      </c>
      <c r="F14839">
        <f>60*C14839+D14839</f>
        <v>1170</v>
      </c>
      <c r="G14839">
        <f>IF(MONTH(A14839)&gt;10,1,IF(MONTH(A14839)&lt;4,1,0))</f>
        <v>1</v>
      </c>
      <c r="H14839">
        <f>IF(AND(F14839&gt;=6*60,F14839&lt;10*60),1,IF(F14839&gt;=15*60,1,IF(F14839&lt;1*60,1,0)))</f>
        <v>1</v>
      </c>
      <c r="I14839">
        <f>IF(AND(F14839&gt;=1*60,F14839&lt;6*60),1,0)</f>
        <v>0</v>
      </c>
      <c r="J14839">
        <f>IF(AND(F14839&gt;=10*60,F14839&lt;15*60),1,0)</f>
        <v>0</v>
      </c>
      <c r="K14839">
        <f>IF(AND(F14839&gt;=16*60,F14839&lt;21*60),1,0)</f>
        <v>1</v>
      </c>
      <c r="L14839">
        <f>K14839*G14839</f>
        <v>1</v>
      </c>
      <c r="M14839">
        <f>H14839*B14839</f>
        <v>0.14299999999999999</v>
      </c>
      <c r="N14839">
        <f>I14839*B14839</f>
        <v>0</v>
      </c>
      <c r="O14839">
        <f>J14839*B14839</f>
        <v>0</v>
      </c>
    </row>
    <row r="14840" spans="1:15" x14ac:dyDescent="0.25">
      <c r="A14840" s="1">
        <v>41600.104166666701</v>
      </c>
      <c r="B14840">
        <v>0.14299999999999999</v>
      </c>
      <c r="C14840">
        <f>HOUR(A14840)</f>
        <v>2</v>
      </c>
      <c r="D14840">
        <f>MINUTE(A14840)</f>
        <v>30</v>
      </c>
      <c r="E14840">
        <v>11</v>
      </c>
      <c r="F14840">
        <f>60*C14840+D14840</f>
        <v>150</v>
      </c>
      <c r="G14840">
        <f>IF(MONTH(A14840)&gt;10,1,IF(MONTH(A14840)&lt;4,1,0))</f>
        <v>1</v>
      </c>
      <c r="H14840">
        <f>IF(AND(F14840&gt;=6*60,F14840&lt;10*60),1,IF(F14840&gt;=15*60,1,IF(F14840&lt;1*60,1,0)))</f>
        <v>0</v>
      </c>
      <c r="I14840">
        <f>IF(AND(F14840&gt;=1*60,F14840&lt;6*60),1,0)</f>
        <v>1</v>
      </c>
      <c r="J14840">
        <f>IF(AND(F14840&gt;=10*60,F14840&lt;15*60),1,0)</f>
        <v>0</v>
      </c>
      <c r="K14840">
        <f>IF(AND(F14840&gt;=16*60,F14840&lt;21*60),1,0)</f>
        <v>0</v>
      </c>
      <c r="L14840">
        <f>K14840*G14840</f>
        <v>0</v>
      </c>
      <c r="M14840">
        <f>H14840*B14840</f>
        <v>0</v>
      </c>
      <c r="N14840">
        <f>I14840*B14840</f>
        <v>0.14299999999999999</v>
      </c>
      <c r="O14840">
        <f>J14840*B14840</f>
        <v>0</v>
      </c>
    </row>
    <row r="14841" spans="1:15" x14ac:dyDescent="0.25">
      <c r="A14841" s="1">
        <v>41602.833333333299</v>
      </c>
      <c r="B14841">
        <v>0.14299999999999999</v>
      </c>
      <c r="C14841">
        <f>HOUR(A14841)</f>
        <v>20</v>
      </c>
      <c r="D14841">
        <f>MINUTE(A14841)</f>
        <v>0</v>
      </c>
      <c r="E14841">
        <v>11</v>
      </c>
      <c r="F14841">
        <f>60*C14841+D14841</f>
        <v>1200</v>
      </c>
      <c r="G14841">
        <f>IF(MONTH(A14841)&gt;10,1,IF(MONTH(A14841)&lt;4,1,0))</f>
        <v>1</v>
      </c>
      <c r="H14841">
        <f>IF(AND(F14841&gt;=6*60,F14841&lt;10*60),1,IF(F14841&gt;=15*60,1,IF(F14841&lt;1*60,1,0)))</f>
        <v>1</v>
      </c>
      <c r="I14841">
        <f>IF(AND(F14841&gt;=1*60,F14841&lt;6*60),1,0)</f>
        <v>0</v>
      </c>
      <c r="J14841">
        <f>IF(AND(F14841&gt;=10*60,F14841&lt;15*60),1,0)</f>
        <v>0</v>
      </c>
      <c r="K14841">
        <f>IF(AND(F14841&gt;=16*60,F14841&lt;21*60),1,0)</f>
        <v>1</v>
      </c>
      <c r="L14841">
        <f>K14841*G14841</f>
        <v>1</v>
      </c>
      <c r="M14841">
        <f>H14841*B14841</f>
        <v>0.14299999999999999</v>
      </c>
      <c r="N14841">
        <f>I14841*B14841</f>
        <v>0</v>
      </c>
      <c r="O14841">
        <f>J14841*B14841</f>
        <v>0</v>
      </c>
    </row>
    <row r="14842" spans="1:15" x14ac:dyDescent="0.25">
      <c r="A14842" s="1">
        <v>41605.875</v>
      </c>
      <c r="B14842">
        <v>0.14299999999999999</v>
      </c>
      <c r="C14842">
        <f>HOUR(A14842)</f>
        <v>21</v>
      </c>
      <c r="D14842">
        <f>MINUTE(A14842)</f>
        <v>0</v>
      </c>
      <c r="E14842">
        <v>11</v>
      </c>
      <c r="F14842">
        <f>60*C14842+D14842</f>
        <v>1260</v>
      </c>
      <c r="G14842">
        <f>IF(MONTH(A14842)&gt;10,1,IF(MONTH(A14842)&lt;4,1,0))</f>
        <v>1</v>
      </c>
      <c r="H14842">
        <f>IF(AND(F14842&gt;=6*60,F14842&lt;10*60),1,IF(F14842&gt;=15*60,1,IF(F14842&lt;1*60,1,0)))</f>
        <v>1</v>
      </c>
      <c r="I14842">
        <f>IF(AND(F14842&gt;=1*60,F14842&lt;6*60),1,0)</f>
        <v>0</v>
      </c>
      <c r="J14842">
        <f>IF(AND(F14842&gt;=10*60,F14842&lt;15*60),1,0)</f>
        <v>0</v>
      </c>
      <c r="K14842">
        <f>IF(AND(F14842&gt;=16*60,F14842&lt;21*60),1,0)</f>
        <v>0</v>
      </c>
      <c r="L14842">
        <f>K14842*G14842</f>
        <v>0</v>
      </c>
      <c r="M14842">
        <f>H14842*B14842</f>
        <v>0.14299999999999999</v>
      </c>
      <c r="N14842">
        <f>I14842*B14842</f>
        <v>0</v>
      </c>
      <c r="O14842">
        <f>J14842*B14842</f>
        <v>0</v>
      </c>
    </row>
    <row r="14843" spans="1:15" x14ac:dyDescent="0.25">
      <c r="A14843" s="1">
        <v>41608.645833333299</v>
      </c>
      <c r="B14843">
        <v>0.14299999999999999</v>
      </c>
      <c r="C14843">
        <f>HOUR(A14843)</f>
        <v>15</v>
      </c>
      <c r="D14843">
        <f>MINUTE(A14843)</f>
        <v>30</v>
      </c>
      <c r="E14843">
        <v>11</v>
      </c>
      <c r="F14843">
        <f>60*C14843+D14843</f>
        <v>930</v>
      </c>
      <c r="G14843">
        <f>IF(MONTH(A14843)&gt;10,1,IF(MONTH(A14843)&lt;4,1,0))</f>
        <v>1</v>
      </c>
      <c r="H14843">
        <f>IF(AND(F14843&gt;=6*60,F14843&lt;10*60),1,IF(F14843&gt;=15*60,1,IF(F14843&lt;1*60,1,0)))</f>
        <v>1</v>
      </c>
      <c r="I14843">
        <f>IF(AND(F14843&gt;=1*60,F14843&lt;6*60),1,0)</f>
        <v>0</v>
      </c>
      <c r="J14843">
        <f>IF(AND(F14843&gt;=10*60,F14843&lt;15*60),1,0)</f>
        <v>0</v>
      </c>
      <c r="K14843">
        <f>IF(AND(F14843&gt;=16*60,F14843&lt;21*60),1,0)</f>
        <v>0</v>
      </c>
      <c r="L14843">
        <f>K14843*G14843</f>
        <v>0</v>
      </c>
      <c r="M14843">
        <f>H14843*B14843</f>
        <v>0.14299999999999999</v>
      </c>
      <c r="N14843">
        <f>I14843*B14843</f>
        <v>0</v>
      </c>
      <c r="O14843">
        <f>J14843*B14843</f>
        <v>0</v>
      </c>
    </row>
    <row r="14844" spans="1:15" x14ac:dyDescent="0.25">
      <c r="A14844" s="1">
        <v>41608.75</v>
      </c>
      <c r="B14844">
        <v>0.14299999999999999</v>
      </c>
      <c r="C14844">
        <f>HOUR(A14844)</f>
        <v>18</v>
      </c>
      <c r="D14844">
        <f>MINUTE(A14844)</f>
        <v>0</v>
      </c>
      <c r="E14844">
        <v>11</v>
      </c>
      <c r="F14844">
        <f>60*C14844+D14844</f>
        <v>1080</v>
      </c>
      <c r="G14844">
        <f>IF(MONTH(A14844)&gt;10,1,IF(MONTH(A14844)&lt;4,1,0))</f>
        <v>1</v>
      </c>
      <c r="H14844">
        <f>IF(AND(F14844&gt;=6*60,F14844&lt;10*60),1,IF(F14844&gt;=15*60,1,IF(F14844&lt;1*60,1,0)))</f>
        <v>1</v>
      </c>
      <c r="I14844">
        <f>IF(AND(F14844&gt;=1*60,F14844&lt;6*60),1,0)</f>
        <v>0</v>
      </c>
      <c r="J14844">
        <f>IF(AND(F14844&gt;=10*60,F14844&lt;15*60),1,0)</f>
        <v>0</v>
      </c>
      <c r="K14844">
        <f>IF(AND(F14844&gt;=16*60,F14844&lt;21*60),1,0)</f>
        <v>1</v>
      </c>
      <c r="L14844">
        <f>K14844*G14844</f>
        <v>1</v>
      </c>
      <c r="M14844">
        <f>H14844*B14844</f>
        <v>0.14299999999999999</v>
      </c>
      <c r="N14844">
        <f>I14844*B14844</f>
        <v>0</v>
      </c>
      <c r="O14844">
        <f>J14844*B14844</f>
        <v>0</v>
      </c>
    </row>
    <row r="14845" spans="1:15" x14ac:dyDescent="0.25">
      <c r="A14845" s="1">
        <v>41590.979166666701</v>
      </c>
      <c r="B14845">
        <v>0.14199999999999999</v>
      </c>
      <c r="C14845">
        <f>HOUR(A14845)</f>
        <v>23</v>
      </c>
      <c r="D14845">
        <f>MINUTE(A14845)</f>
        <v>30</v>
      </c>
      <c r="E14845">
        <v>11</v>
      </c>
      <c r="F14845">
        <f>60*C14845+D14845</f>
        <v>1410</v>
      </c>
      <c r="G14845">
        <f>IF(MONTH(A14845)&gt;10,1,IF(MONTH(A14845)&lt;4,1,0))</f>
        <v>1</v>
      </c>
      <c r="H14845">
        <f>IF(AND(F14845&gt;=6*60,F14845&lt;10*60),1,IF(F14845&gt;=15*60,1,IF(F14845&lt;1*60,1,0)))</f>
        <v>1</v>
      </c>
      <c r="I14845">
        <f>IF(AND(F14845&gt;=1*60,F14845&lt;6*60),1,0)</f>
        <v>0</v>
      </c>
      <c r="J14845">
        <f>IF(AND(F14845&gt;=10*60,F14845&lt;15*60),1,0)</f>
        <v>0</v>
      </c>
      <c r="K14845">
        <f>IF(AND(F14845&gt;=16*60,F14845&lt;21*60),1,0)</f>
        <v>0</v>
      </c>
      <c r="L14845">
        <f>K14845*G14845</f>
        <v>0</v>
      </c>
      <c r="M14845">
        <f>H14845*B14845</f>
        <v>0.14199999999999999</v>
      </c>
      <c r="N14845">
        <f>I14845*B14845</f>
        <v>0</v>
      </c>
      <c r="O14845">
        <f>J14845*B14845</f>
        <v>0</v>
      </c>
    </row>
    <row r="14846" spans="1:15" x14ac:dyDescent="0.25">
      <c r="A14846" s="1">
        <v>41600.1875</v>
      </c>
      <c r="B14846">
        <v>0.14199999999999999</v>
      </c>
      <c r="C14846">
        <f>HOUR(A14846)</f>
        <v>4</v>
      </c>
      <c r="D14846">
        <f>MINUTE(A14846)</f>
        <v>30</v>
      </c>
      <c r="E14846">
        <v>11</v>
      </c>
      <c r="F14846">
        <f>60*C14846+D14846</f>
        <v>270</v>
      </c>
      <c r="G14846">
        <f>IF(MONTH(A14846)&gt;10,1,IF(MONTH(A14846)&lt;4,1,0))</f>
        <v>1</v>
      </c>
      <c r="H14846">
        <f>IF(AND(F14846&gt;=6*60,F14846&lt;10*60),1,IF(F14846&gt;=15*60,1,IF(F14846&lt;1*60,1,0)))</f>
        <v>0</v>
      </c>
      <c r="I14846">
        <f>IF(AND(F14846&gt;=1*60,F14846&lt;6*60),1,0)</f>
        <v>1</v>
      </c>
      <c r="J14846">
        <f>IF(AND(F14846&gt;=10*60,F14846&lt;15*60),1,0)</f>
        <v>0</v>
      </c>
      <c r="K14846">
        <f>IF(AND(F14846&gt;=16*60,F14846&lt;21*60),1,0)</f>
        <v>0</v>
      </c>
      <c r="L14846">
        <f>K14846*G14846</f>
        <v>0</v>
      </c>
      <c r="M14846">
        <f>H14846*B14846</f>
        <v>0</v>
      </c>
      <c r="N14846">
        <f>I14846*B14846</f>
        <v>0.14199999999999999</v>
      </c>
      <c r="O14846">
        <f>J14846*B14846</f>
        <v>0</v>
      </c>
    </row>
    <row r="14847" spans="1:15" x14ac:dyDescent="0.25">
      <c r="A14847" s="1">
        <v>41600.854166666701</v>
      </c>
      <c r="B14847">
        <v>0.14199999999999999</v>
      </c>
      <c r="C14847">
        <f>HOUR(A14847)</f>
        <v>20</v>
      </c>
      <c r="D14847">
        <f>MINUTE(A14847)</f>
        <v>30</v>
      </c>
      <c r="E14847">
        <v>11</v>
      </c>
      <c r="F14847">
        <f>60*C14847+D14847</f>
        <v>1230</v>
      </c>
      <c r="G14847">
        <f>IF(MONTH(A14847)&gt;10,1,IF(MONTH(A14847)&lt;4,1,0))</f>
        <v>1</v>
      </c>
      <c r="H14847">
        <f>IF(AND(F14847&gt;=6*60,F14847&lt;10*60),1,IF(F14847&gt;=15*60,1,IF(F14847&lt;1*60,1,0)))</f>
        <v>1</v>
      </c>
      <c r="I14847">
        <f>IF(AND(F14847&gt;=1*60,F14847&lt;6*60),1,0)</f>
        <v>0</v>
      </c>
      <c r="J14847">
        <f>IF(AND(F14847&gt;=10*60,F14847&lt;15*60),1,0)</f>
        <v>0</v>
      </c>
      <c r="K14847">
        <f>IF(AND(F14847&gt;=16*60,F14847&lt;21*60),1,0)</f>
        <v>1</v>
      </c>
      <c r="L14847">
        <f>K14847*G14847</f>
        <v>1</v>
      </c>
      <c r="M14847">
        <f>H14847*B14847</f>
        <v>0.14199999999999999</v>
      </c>
      <c r="N14847">
        <f>I14847*B14847</f>
        <v>0</v>
      </c>
      <c r="O14847">
        <f>J14847*B14847</f>
        <v>0</v>
      </c>
    </row>
    <row r="14848" spans="1:15" x14ac:dyDescent="0.25">
      <c r="A14848" s="1">
        <v>41603.770833333299</v>
      </c>
      <c r="B14848">
        <v>0.14199999999999999</v>
      </c>
      <c r="C14848">
        <f>HOUR(A14848)</f>
        <v>18</v>
      </c>
      <c r="D14848">
        <f>MINUTE(A14848)</f>
        <v>30</v>
      </c>
      <c r="E14848">
        <v>11</v>
      </c>
      <c r="F14848">
        <f>60*C14848+D14848</f>
        <v>1110</v>
      </c>
      <c r="G14848">
        <f>IF(MONTH(A14848)&gt;10,1,IF(MONTH(A14848)&lt;4,1,0))</f>
        <v>1</v>
      </c>
      <c r="H14848">
        <f>IF(AND(F14848&gt;=6*60,F14848&lt;10*60),1,IF(F14848&gt;=15*60,1,IF(F14848&lt;1*60,1,0)))</f>
        <v>1</v>
      </c>
      <c r="I14848">
        <f>IF(AND(F14848&gt;=1*60,F14848&lt;6*60),1,0)</f>
        <v>0</v>
      </c>
      <c r="J14848">
        <f>IF(AND(F14848&gt;=10*60,F14848&lt;15*60),1,0)</f>
        <v>0</v>
      </c>
      <c r="K14848">
        <f>IF(AND(F14848&gt;=16*60,F14848&lt;21*60),1,0)</f>
        <v>1</v>
      </c>
      <c r="L14848">
        <f>K14848*G14848</f>
        <v>1</v>
      </c>
      <c r="M14848">
        <f>H14848*B14848</f>
        <v>0.14199999999999999</v>
      </c>
      <c r="N14848">
        <f>I14848*B14848</f>
        <v>0</v>
      </c>
      <c r="O14848">
        <f>J14848*B14848</f>
        <v>0</v>
      </c>
    </row>
    <row r="14849" spans="1:15" x14ac:dyDescent="0.25">
      <c r="A14849" s="1">
        <v>41604.729166666701</v>
      </c>
      <c r="B14849">
        <v>0.14199999999999999</v>
      </c>
      <c r="C14849">
        <f>HOUR(A14849)</f>
        <v>17</v>
      </c>
      <c r="D14849">
        <f>MINUTE(A14849)</f>
        <v>30</v>
      </c>
      <c r="E14849">
        <v>11</v>
      </c>
      <c r="F14849">
        <f>60*C14849+D14849</f>
        <v>1050</v>
      </c>
      <c r="G14849">
        <f>IF(MONTH(A14849)&gt;10,1,IF(MONTH(A14849)&lt;4,1,0))</f>
        <v>1</v>
      </c>
      <c r="H14849">
        <f>IF(AND(F14849&gt;=6*60,F14849&lt;10*60),1,IF(F14849&gt;=15*60,1,IF(F14849&lt;1*60,1,0)))</f>
        <v>1</v>
      </c>
      <c r="I14849">
        <f>IF(AND(F14849&gt;=1*60,F14849&lt;6*60),1,0)</f>
        <v>0</v>
      </c>
      <c r="J14849">
        <f>IF(AND(F14849&gt;=10*60,F14849&lt;15*60),1,0)</f>
        <v>0</v>
      </c>
      <c r="K14849">
        <f>IF(AND(F14849&gt;=16*60,F14849&lt;21*60),1,0)</f>
        <v>1</v>
      </c>
      <c r="L14849">
        <f>K14849*G14849</f>
        <v>1</v>
      </c>
      <c r="M14849">
        <f>H14849*B14849</f>
        <v>0.14199999999999999</v>
      </c>
      <c r="N14849">
        <f>I14849*B14849</f>
        <v>0</v>
      </c>
      <c r="O14849">
        <f>J14849*B14849</f>
        <v>0</v>
      </c>
    </row>
    <row r="14850" spans="1:15" x14ac:dyDescent="0.25">
      <c r="A14850" s="1">
        <v>41608.020833333299</v>
      </c>
      <c r="B14850">
        <v>0.14199999999999999</v>
      </c>
      <c r="C14850">
        <f>HOUR(A14850)</f>
        <v>0</v>
      </c>
      <c r="D14850">
        <f>MINUTE(A14850)</f>
        <v>30</v>
      </c>
      <c r="E14850">
        <v>11</v>
      </c>
      <c r="F14850">
        <f>60*C14850+D14850</f>
        <v>30</v>
      </c>
      <c r="G14850">
        <f>IF(MONTH(A14850)&gt;10,1,IF(MONTH(A14850)&lt;4,1,0))</f>
        <v>1</v>
      </c>
      <c r="H14850">
        <f>IF(AND(F14850&gt;=6*60,F14850&lt;10*60),1,IF(F14850&gt;=15*60,1,IF(F14850&lt;1*60,1,0)))</f>
        <v>1</v>
      </c>
      <c r="I14850">
        <f>IF(AND(F14850&gt;=1*60,F14850&lt;6*60),1,0)</f>
        <v>0</v>
      </c>
      <c r="J14850">
        <f>IF(AND(F14850&gt;=10*60,F14850&lt;15*60),1,0)</f>
        <v>0</v>
      </c>
      <c r="K14850">
        <f>IF(AND(F14850&gt;=16*60,F14850&lt;21*60),1,0)</f>
        <v>0</v>
      </c>
      <c r="L14850">
        <f>K14850*G14850</f>
        <v>0</v>
      </c>
      <c r="M14850">
        <f>H14850*B14850</f>
        <v>0.14199999999999999</v>
      </c>
      <c r="N14850">
        <f>I14850*B14850</f>
        <v>0</v>
      </c>
      <c r="O14850">
        <f>J14850*B14850</f>
        <v>0</v>
      </c>
    </row>
    <row r="14851" spans="1:15" x14ac:dyDescent="0.25">
      <c r="A14851" s="1">
        <v>41586.666666666701</v>
      </c>
      <c r="B14851">
        <v>0.14099999999999999</v>
      </c>
      <c r="C14851">
        <f>HOUR(A14851)</f>
        <v>16</v>
      </c>
      <c r="D14851">
        <f>MINUTE(A14851)</f>
        <v>0</v>
      </c>
      <c r="E14851">
        <v>11</v>
      </c>
      <c r="F14851">
        <f>60*C14851+D14851</f>
        <v>960</v>
      </c>
      <c r="G14851">
        <f>IF(MONTH(A14851)&gt;10,1,IF(MONTH(A14851)&lt;4,1,0))</f>
        <v>1</v>
      </c>
      <c r="H14851">
        <f>IF(AND(F14851&gt;=6*60,F14851&lt;10*60),1,IF(F14851&gt;=15*60,1,IF(F14851&lt;1*60,1,0)))</f>
        <v>1</v>
      </c>
      <c r="I14851">
        <f>IF(AND(F14851&gt;=1*60,F14851&lt;6*60),1,0)</f>
        <v>0</v>
      </c>
      <c r="J14851">
        <f>IF(AND(F14851&gt;=10*60,F14851&lt;15*60),1,0)</f>
        <v>0</v>
      </c>
      <c r="K14851">
        <f>IF(AND(F14851&gt;=16*60,F14851&lt;21*60),1,0)</f>
        <v>1</v>
      </c>
      <c r="L14851">
        <f>K14851*G14851</f>
        <v>1</v>
      </c>
      <c r="M14851">
        <f>H14851*B14851</f>
        <v>0.14099999999999999</v>
      </c>
      <c r="N14851">
        <f>I14851*B14851</f>
        <v>0</v>
      </c>
      <c r="O14851">
        <f>J14851*B14851</f>
        <v>0</v>
      </c>
    </row>
    <row r="14852" spans="1:15" x14ac:dyDescent="0.25">
      <c r="A14852" s="1">
        <v>41586.708333333299</v>
      </c>
      <c r="B14852">
        <v>0.14099999999999999</v>
      </c>
      <c r="C14852">
        <f>HOUR(A14852)</f>
        <v>17</v>
      </c>
      <c r="D14852">
        <f>MINUTE(A14852)</f>
        <v>0</v>
      </c>
      <c r="E14852">
        <v>11</v>
      </c>
      <c r="F14852">
        <f>60*C14852+D14852</f>
        <v>1020</v>
      </c>
      <c r="G14852">
        <f>IF(MONTH(A14852)&gt;10,1,IF(MONTH(A14852)&lt;4,1,0))</f>
        <v>1</v>
      </c>
      <c r="H14852">
        <f>IF(AND(F14852&gt;=6*60,F14852&lt;10*60),1,IF(F14852&gt;=15*60,1,IF(F14852&lt;1*60,1,0)))</f>
        <v>1</v>
      </c>
      <c r="I14852">
        <f>IF(AND(F14852&gt;=1*60,F14852&lt;6*60),1,0)</f>
        <v>0</v>
      </c>
      <c r="J14852">
        <f>IF(AND(F14852&gt;=10*60,F14852&lt;15*60),1,0)</f>
        <v>0</v>
      </c>
      <c r="K14852">
        <f>IF(AND(F14852&gt;=16*60,F14852&lt;21*60),1,0)</f>
        <v>1</v>
      </c>
      <c r="L14852">
        <f>K14852*G14852</f>
        <v>1</v>
      </c>
      <c r="M14852">
        <f>H14852*B14852</f>
        <v>0.14099999999999999</v>
      </c>
      <c r="N14852">
        <f>I14852*B14852</f>
        <v>0</v>
      </c>
      <c r="O14852">
        <f>J14852*B14852</f>
        <v>0</v>
      </c>
    </row>
    <row r="14853" spans="1:15" x14ac:dyDescent="0.25">
      <c r="A14853" s="1">
        <v>41587.458333333299</v>
      </c>
      <c r="B14853">
        <v>0.14099999999999999</v>
      </c>
      <c r="C14853">
        <f>HOUR(A14853)</f>
        <v>11</v>
      </c>
      <c r="D14853">
        <f>MINUTE(A14853)</f>
        <v>0</v>
      </c>
      <c r="E14853">
        <v>11</v>
      </c>
      <c r="F14853">
        <f>60*C14853+D14853</f>
        <v>660</v>
      </c>
      <c r="G14853">
        <f>IF(MONTH(A14853)&gt;10,1,IF(MONTH(A14853)&lt;4,1,0))</f>
        <v>1</v>
      </c>
      <c r="H14853">
        <f>IF(AND(F14853&gt;=6*60,F14853&lt;10*60),1,IF(F14853&gt;=15*60,1,IF(F14853&lt;1*60,1,0)))</f>
        <v>0</v>
      </c>
      <c r="I14853">
        <f>IF(AND(F14853&gt;=1*60,F14853&lt;6*60),1,0)</f>
        <v>0</v>
      </c>
      <c r="J14853">
        <f>IF(AND(F14853&gt;=10*60,F14853&lt;15*60),1,0)</f>
        <v>1</v>
      </c>
      <c r="K14853">
        <f>IF(AND(F14853&gt;=16*60,F14853&lt;21*60),1,0)</f>
        <v>0</v>
      </c>
      <c r="L14853">
        <f>K14853*G14853</f>
        <v>0</v>
      </c>
      <c r="M14853">
        <f>H14853*B14853</f>
        <v>0</v>
      </c>
      <c r="N14853">
        <f>I14853*B14853</f>
        <v>0</v>
      </c>
      <c r="O14853">
        <f>J14853*B14853</f>
        <v>0.14099999999999999</v>
      </c>
    </row>
    <row r="14854" spans="1:15" x14ac:dyDescent="0.25">
      <c r="A14854" s="1">
        <v>41587.541666666701</v>
      </c>
      <c r="B14854">
        <v>0.14099999999999999</v>
      </c>
      <c r="C14854">
        <f>HOUR(A14854)</f>
        <v>13</v>
      </c>
      <c r="D14854">
        <f>MINUTE(A14854)</f>
        <v>0</v>
      </c>
      <c r="E14854">
        <v>11</v>
      </c>
      <c r="F14854">
        <f>60*C14854+D14854</f>
        <v>780</v>
      </c>
      <c r="G14854">
        <f>IF(MONTH(A14854)&gt;10,1,IF(MONTH(A14854)&lt;4,1,0))</f>
        <v>1</v>
      </c>
      <c r="H14854">
        <f>IF(AND(F14854&gt;=6*60,F14854&lt;10*60),1,IF(F14854&gt;=15*60,1,IF(F14854&lt;1*60,1,0)))</f>
        <v>0</v>
      </c>
      <c r="I14854">
        <f>IF(AND(F14854&gt;=1*60,F14854&lt;6*60),1,0)</f>
        <v>0</v>
      </c>
      <c r="J14854">
        <f>IF(AND(F14854&gt;=10*60,F14854&lt;15*60),1,0)</f>
        <v>1</v>
      </c>
      <c r="K14854">
        <f>IF(AND(F14854&gt;=16*60,F14854&lt;21*60),1,0)</f>
        <v>0</v>
      </c>
      <c r="L14854">
        <f>K14854*G14854</f>
        <v>0</v>
      </c>
      <c r="M14854">
        <f>H14854*B14854</f>
        <v>0</v>
      </c>
      <c r="N14854">
        <f>I14854*B14854</f>
        <v>0</v>
      </c>
      <c r="O14854">
        <f>J14854*B14854</f>
        <v>0.14099999999999999</v>
      </c>
    </row>
    <row r="14855" spans="1:15" x14ac:dyDescent="0.25">
      <c r="A14855" s="1">
        <v>41587.5625</v>
      </c>
      <c r="B14855">
        <v>0.14099999999999999</v>
      </c>
      <c r="C14855">
        <f>HOUR(A14855)</f>
        <v>13</v>
      </c>
      <c r="D14855">
        <f>MINUTE(A14855)</f>
        <v>30</v>
      </c>
      <c r="E14855">
        <v>11</v>
      </c>
      <c r="F14855">
        <f>60*C14855+D14855</f>
        <v>810</v>
      </c>
      <c r="G14855">
        <f>IF(MONTH(A14855)&gt;10,1,IF(MONTH(A14855)&lt;4,1,0))</f>
        <v>1</v>
      </c>
      <c r="H14855">
        <f>IF(AND(F14855&gt;=6*60,F14855&lt;10*60),1,IF(F14855&gt;=15*60,1,IF(F14855&lt;1*60,1,0)))</f>
        <v>0</v>
      </c>
      <c r="I14855">
        <f>IF(AND(F14855&gt;=1*60,F14855&lt;6*60),1,0)</f>
        <v>0</v>
      </c>
      <c r="J14855">
        <f>IF(AND(F14855&gt;=10*60,F14855&lt;15*60),1,0)</f>
        <v>1</v>
      </c>
      <c r="K14855">
        <f>IF(AND(F14855&gt;=16*60,F14855&lt;21*60),1,0)</f>
        <v>0</v>
      </c>
      <c r="L14855">
        <f>K14855*G14855</f>
        <v>0</v>
      </c>
      <c r="M14855">
        <f>H14855*B14855</f>
        <v>0</v>
      </c>
      <c r="N14855">
        <f>I14855*B14855</f>
        <v>0</v>
      </c>
      <c r="O14855">
        <f>J14855*B14855</f>
        <v>0.14099999999999999</v>
      </c>
    </row>
    <row r="14856" spans="1:15" x14ac:dyDescent="0.25">
      <c r="A14856" s="1">
        <v>41603.916666666701</v>
      </c>
      <c r="B14856">
        <v>0.14099999999999999</v>
      </c>
      <c r="C14856">
        <f>HOUR(A14856)</f>
        <v>22</v>
      </c>
      <c r="D14856">
        <f>MINUTE(A14856)</f>
        <v>0</v>
      </c>
      <c r="E14856">
        <v>11</v>
      </c>
      <c r="F14856">
        <f>60*C14856+D14856</f>
        <v>1320</v>
      </c>
      <c r="G14856">
        <f>IF(MONTH(A14856)&gt;10,1,IF(MONTH(A14856)&lt;4,1,0))</f>
        <v>1</v>
      </c>
      <c r="H14856">
        <f>IF(AND(F14856&gt;=6*60,F14856&lt;10*60),1,IF(F14856&gt;=15*60,1,IF(F14856&lt;1*60,1,0)))</f>
        <v>1</v>
      </c>
      <c r="I14856">
        <f>IF(AND(F14856&gt;=1*60,F14856&lt;6*60),1,0)</f>
        <v>0</v>
      </c>
      <c r="J14856">
        <f>IF(AND(F14856&gt;=10*60,F14856&lt;15*60),1,0)</f>
        <v>0</v>
      </c>
      <c r="K14856">
        <f>IF(AND(F14856&gt;=16*60,F14856&lt;21*60),1,0)</f>
        <v>0</v>
      </c>
      <c r="L14856">
        <f>K14856*G14856</f>
        <v>0</v>
      </c>
      <c r="M14856">
        <f>H14856*B14856</f>
        <v>0.14099999999999999</v>
      </c>
      <c r="N14856">
        <f>I14856*B14856</f>
        <v>0</v>
      </c>
      <c r="O14856">
        <f>J14856*B14856</f>
        <v>0</v>
      </c>
    </row>
    <row r="14857" spans="1:15" x14ac:dyDescent="0.25">
      <c r="A14857" s="1">
        <v>41604.645833333299</v>
      </c>
      <c r="B14857">
        <v>0.14099999999999999</v>
      </c>
      <c r="C14857">
        <f>HOUR(A14857)</f>
        <v>15</v>
      </c>
      <c r="D14857">
        <f>MINUTE(A14857)</f>
        <v>30</v>
      </c>
      <c r="E14857">
        <v>11</v>
      </c>
      <c r="F14857">
        <f>60*C14857+D14857</f>
        <v>930</v>
      </c>
      <c r="G14857">
        <f>IF(MONTH(A14857)&gt;10,1,IF(MONTH(A14857)&lt;4,1,0))</f>
        <v>1</v>
      </c>
      <c r="H14857">
        <f>IF(AND(F14857&gt;=6*60,F14857&lt;10*60),1,IF(F14857&gt;=15*60,1,IF(F14857&lt;1*60,1,0)))</f>
        <v>1</v>
      </c>
      <c r="I14857">
        <f>IF(AND(F14857&gt;=1*60,F14857&lt;6*60),1,0)</f>
        <v>0</v>
      </c>
      <c r="J14857">
        <f>IF(AND(F14857&gt;=10*60,F14857&lt;15*60),1,0)</f>
        <v>0</v>
      </c>
      <c r="K14857">
        <f>IF(AND(F14857&gt;=16*60,F14857&lt;21*60),1,0)</f>
        <v>0</v>
      </c>
      <c r="L14857">
        <f>K14857*G14857</f>
        <v>0</v>
      </c>
      <c r="M14857">
        <f>H14857*B14857</f>
        <v>0.14099999999999999</v>
      </c>
      <c r="N14857">
        <f>I14857*B14857</f>
        <v>0</v>
      </c>
      <c r="O14857">
        <f>J14857*B14857</f>
        <v>0</v>
      </c>
    </row>
    <row r="14858" spans="1:15" x14ac:dyDescent="0.25">
      <c r="A14858" s="1">
        <v>41607.5625</v>
      </c>
      <c r="B14858">
        <v>0.14099999999999999</v>
      </c>
      <c r="C14858">
        <f>HOUR(A14858)</f>
        <v>13</v>
      </c>
      <c r="D14858">
        <f>MINUTE(A14858)</f>
        <v>30</v>
      </c>
      <c r="E14858">
        <v>11</v>
      </c>
      <c r="F14858">
        <f>60*C14858+D14858</f>
        <v>810</v>
      </c>
      <c r="G14858">
        <f>IF(MONTH(A14858)&gt;10,1,IF(MONTH(A14858)&lt;4,1,0))</f>
        <v>1</v>
      </c>
      <c r="H14858">
        <f>IF(AND(F14858&gt;=6*60,F14858&lt;10*60),1,IF(F14858&gt;=15*60,1,IF(F14858&lt;1*60,1,0)))</f>
        <v>0</v>
      </c>
      <c r="I14858">
        <f>IF(AND(F14858&gt;=1*60,F14858&lt;6*60),1,0)</f>
        <v>0</v>
      </c>
      <c r="J14858">
        <f>IF(AND(F14858&gt;=10*60,F14858&lt;15*60),1,0)</f>
        <v>1</v>
      </c>
      <c r="K14858">
        <f>IF(AND(F14858&gt;=16*60,F14858&lt;21*60),1,0)</f>
        <v>0</v>
      </c>
      <c r="L14858">
        <f>K14858*G14858</f>
        <v>0</v>
      </c>
      <c r="M14858">
        <f>H14858*B14858</f>
        <v>0</v>
      </c>
      <c r="N14858">
        <f>I14858*B14858</f>
        <v>0</v>
      </c>
      <c r="O14858">
        <f>J14858*B14858</f>
        <v>0.14099999999999999</v>
      </c>
    </row>
    <row r="14859" spans="1:15" x14ac:dyDescent="0.25">
      <c r="A14859" s="1">
        <v>41581.8125</v>
      </c>
      <c r="B14859">
        <v>0.14000000000000001</v>
      </c>
      <c r="C14859">
        <f>HOUR(A14859)</f>
        <v>19</v>
      </c>
      <c r="D14859">
        <f>MINUTE(A14859)</f>
        <v>30</v>
      </c>
      <c r="E14859">
        <v>11</v>
      </c>
      <c r="F14859">
        <f>60*C14859+D14859</f>
        <v>1170</v>
      </c>
      <c r="G14859">
        <f>IF(MONTH(A14859)&gt;10,1,IF(MONTH(A14859)&lt;4,1,0))</f>
        <v>1</v>
      </c>
      <c r="H14859">
        <f>IF(AND(F14859&gt;=6*60,F14859&lt;10*60),1,IF(F14859&gt;=15*60,1,IF(F14859&lt;1*60,1,0)))</f>
        <v>1</v>
      </c>
      <c r="I14859">
        <f>IF(AND(F14859&gt;=1*60,F14859&lt;6*60),1,0)</f>
        <v>0</v>
      </c>
      <c r="J14859">
        <f>IF(AND(F14859&gt;=10*60,F14859&lt;15*60),1,0)</f>
        <v>0</v>
      </c>
      <c r="K14859">
        <f>IF(AND(F14859&gt;=16*60,F14859&lt;21*60),1,0)</f>
        <v>1</v>
      </c>
      <c r="L14859">
        <f>K14859*G14859</f>
        <v>1</v>
      </c>
      <c r="M14859">
        <f>H14859*B14859</f>
        <v>0.14000000000000001</v>
      </c>
      <c r="N14859">
        <f>I14859*B14859</f>
        <v>0</v>
      </c>
      <c r="O14859">
        <f>J14859*B14859</f>
        <v>0</v>
      </c>
    </row>
    <row r="14860" spans="1:15" x14ac:dyDescent="0.25">
      <c r="A14860" s="1">
        <v>41581.833333333299</v>
      </c>
      <c r="B14860">
        <v>0.14000000000000001</v>
      </c>
      <c r="C14860">
        <f>HOUR(A14860)</f>
        <v>20</v>
      </c>
      <c r="D14860">
        <f>MINUTE(A14860)</f>
        <v>0</v>
      </c>
      <c r="E14860">
        <v>11</v>
      </c>
      <c r="F14860">
        <f>60*C14860+D14860</f>
        <v>1200</v>
      </c>
      <c r="G14860">
        <f>IF(MONTH(A14860)&gt;10,1,IF(MONTH(A14860)&lt;4,1,0))</f>
        <v>1</v>
      </c>
      <c r="H14860">
        <f>IF(AND(F14860&gt;=6*60,F14860&lt;10*60),1,IF(F14860&gt;=15*60,1,IF(F14860&lt;1*60,1,0)))</f>
        <v>1</v>
      </c>
      <c r="I14860">
        <f>IF(AND(F14860&gt;=1*60,F14860&lt;6*60),1,0)</f>
        <v>0</v>
      </c>
      <c r="J14860">
        <f>IF(AND(F14860&gt;=10*60,F14860&lt;15*60),1,0)</f>
        <v>0</v>
      </c>
      <c r="K14860">
        <f>IF(AND(F14860&gt;=16*60,F14860&lt;21*60),1,0)</f>
        <v>1</v>
      </c>
      <c r="L14860">
        <f>K14860*G14860</f>
        <v>1</v>
      </c>
      <c r="M14860">
        <f>H14860*B14860</f>
        <v>0.14000000000000001</v>
      </c>
      <c r="N14860">
        <f>I14860*B14860</f>
        <v>0</v>
      </c>
      <c r="O14860">
        <f>J14860*B14860</f>
        <v>0</v>
      </c>
    </row>
    <row r="14861" spans="1:15" x14ac:dyDescent="0.25">
      <c r="A14861" s="1">
        <v>41587.791666666701</v>
      </c>
      <c r="B14861">
        <v>0.14000000000000001</v>
      </c>
      <c r="C14861">
        <f>HOUR(A14861)</f>
        <v>19</v>
      </c>
      <c r="D14861">
        <f>MINUTE(A14861)</f>
        <v>0</v>
      </c>
      <c r="E14861">
        <v>11</v>
      </c>
      <c r="F14861">
        <f>60*C14861+D14861</f>
        <v>1140</v>
      </c>
      <c r="G14861">
        <f>IF(MONTH(A14861)&gt;10,1,IF(MONTH(A14861)&lt;4,1,0))</f>
        <v>1</v>
      </c>
      <c r="H14861">
        <f>IF(AND(F14861&gt;=6*60,F14861&lt;10*60),1,IF(F14861&gt;=15*60,1,IF(F14861&lt;1*60,1,0)))</f>
        <v>1</v>
      </c>
      <c r="I14861">
        <f>IF(AND(F14861&gt;=1*60,F14861&lt;6*60),1,0)</f>
        <v>0</v>
      </c>
      <c r="J14861">
        <f>IF(AND(F14861&gt;=10*60,F14861&lt;15*60),1,0)</f>
        <v>0</v>
      </c>
      <c r="K14861">
        <f>IF(AND(F14861&gt;=16*60,F14861&lt;21*60),1,0)</f>
        <v>1</v>
      </c>
      <c r="L14861">
        <f>K14861*G14861</f>
        <v>1</v>
      </c>
      <c r="M14861">
        <f>H14861*B14861</f>
        <v>0.14000000000000001</v>
      </c>
      <c r="N14861">
        <f>I14861*B14861</f>
        <v>0</v>
      </c>
      <c r="O14861">
        <f>J14861*B14861</f>
        <v>0</v>
      </c>
    </row>
    <row r="14862" spans="1:15" x14ac:dyDescent="0.25">
      <c r="A14862" s="1">
        <v>41598.833333333299</v>
      </c>
      <c r="B14862">
        <v>0.14000000000000001</v>
      </c>
      <c r="C14862">
        <f>HOUR(A14862)</f>
        <v>20</v>
      </c>
      <c r="D14862">
        <f>MINUTE(A14862)</f>
        <v>0</v>
      </c>
      <c r="E14862">
        <v>11</v>
      </c>
      <c r="F14862">
        <f>60*C14862+D14862</f>
        <v>1200</v>
      </c>
      <c r="G14862">
        <f>IF(MONTH(A14862)&gt;10,1,IF(MONTH(A14862)&lt;4,1,0))</f>
        <v>1</v>
      </c>
      <c r="H14862">
        <f>IF(AND(F14862&gt;=6*60,F14862&lt;10*60),1,IF(F14862&gt;=15*60,1,IF(F14862&lt;1*60,1,0)))</f>
        <v>1</v>
      </c>
      <c r="I14862">
        <f>IF(AND(F14862&gt;=1*60,F14862&lt;6*60),1,0)</f>
        <v>0</v>
      </c>
      <c r="J14862">
        <f>IF(AND(F14862&gt;=10*60,F14862&lt;15*60),1,0)</f>
        <v>0</v>
      </c>
      <c r="K14862">
        <f>IF(AND(F14862&gt;=16*60,F14862&lt;21*60),1,0)</f>
        <v>1</v>
      </c>
      <c r="L14862">
        <f>K14862*G14862</f>
        <v>1</v>
      </c>
      <c r="M14862">
        <f>H14862*B14862</f>
        <v>0.14000000000000001</v>
      </c>
      <c r="N14862">
        <f>I14862*B14862</f>
        <v>0</v>
      </c>
      <c r="O14862">
        <f>J14862*B14862</f>
        <v>0</v>
      </c>
    </row>
    <row r="14863" spans="1:15" x14ac:dyDescent="0.25">
      <c r="A14863" s="1">
        <v>41600.041666666701</v>
      </c>
      <c r="B14863">
        <v>0.14000000000000001</v>
      </c>
      <c r="C14863">
        <f>HOUR(A14863)</f>
        <v>1</v>
      </c>
      <c r="D14863">
        <f>MINUTE(A14863)</f>
        <v>0</v>
      </c>
      <c r="E14863">
        <v>11</v>
      </c>
      <c r="F14863">
        <f>60*C14863+D14863</f>
        <v>60</v>
      </c>
      <c r="G14863">
        <f>IF(MONTH(A14863)&gt;10,1,IF(MONTH(A14863)&lt;4,1,0))</f>
        <v>1</v>
      </c>
      <c r="H14863">
        <f>IF(AND(F14863&gt;=6*60,F14863&lt;10*60),1,IF(F14863&gt;=15*60,1,IF(F14863&lt;1*60,1,0)))</f>
        <v>0</v>
      </c>
      <c r="I14863">
        <f>IF(AND(F14863&gt;=1*60,F14863&lt;6*60),1,0)</f>
        <v>1</v>
      </c>
      <c r="J14863">
        <f>IF(AND(F14863&gt;=10*60,F14863&lt;15*60),1,0)</f>
        <v>0</v>
      </c>
      <c r="K14863">
        <f>IF(AND(F14863&gt;=16*60,F14863&lt;21*60),1,0)</f>
        <v>0</v>
      </c>
      <c r="L14863">
        <f>K14863*G14863</f>
        <v>0</v>
      </c>
      <c r="M14863">
        <f>H14863*B14863</f>
        <v>0</v>
      </c>
      <c r="N14863">
        <f>I14863*B14863</f>
        <v>0.14000000000000001</v>
      </c>
      <c r="O14863">
        <f>J14863*B14863</f>
        <v>0</v>
      </c>
    </row>
    <row r="14864" spans="1:15" x14ac:dyDescent="0.25">
      <c r="A14864" s="1">
        <v>41601.979166666701</v>
      </c>
      <c r="B14864">
        <v>0.14000000000000001</v>
      </c>
      <c r="C14864">
        <f>HOUR(A14864)</f>
        <v>23</v>
      </c>
      <c r="D14864">
        <f>MINUTE(A14864)</f>
        <v>30</v>
      </c>
      <c r="E14864">
        <v>11</v>
      </c>
      <c r="F14864">
        <f>60*C14864+D14864</f>
        <v>1410</v>
      </c>
      <c r="G14864">
        <f>IF(MONTH(A14864)&gt;10,1,IF(MONTH(A14864)&lt;4,1,0))</f>
        <v>1</v>
      </c>
      <c r="H14864">
        <f>IF(AND(F14864&gt;=6*60,F14864&lt;10*60),1,IF(F14864&gt;=15*60,1,IF(F14864&lt;1*60,1,0)))</f>
        <v>1</v>
      </c>
      <c r="I14864">
        <f>IF(AND(F14864&gt;=1*60,F14864&lt;6*60),1,0)</f>
        <v>0</v>
      </c>
      <c r="J14864">
        <f>IF(AND(F14864&gt;=10*60,F14864&lt;15*60),1,0)</f>
        <v>0</v>
      </c>
      <c r="K14864">
        <f>IF(AND(F14864&gt;=16*60,F14864&lt;21*60),1,0)</f>
        <v>0</v>
      </c>
      <c r="L14864">
        <f>K14864*G14864</f>
        <v>0</v>
      </c>
      <c r="M14864">
        <f>H14864*B14864</f>
        <v>0.14000000000000001</v>
      </c>
      <c r="N14864">
        <f>I14864*B14864</f>
        <v>0</v>
      </c>
      <c r="O14864">
        <f>J14864*B14864</f>
        <v>0</v>
      </c>
    </row>
    <row r="14865" spans="1:15" x14ac:dyDescent="0.25">
      <c r="A14865" s="1">
        <v>41603.895833333299</v>
      </c>
      <c r="B14865">
        <v>0.14000000000000001</v>
      </c>
      <c r="C14865">
        <f>HOUR(A14865)</f>
        <v>21</v>
      </c>
      <c r="D14865">
        <f>MINUTE(A14865)</f>
        <v>30</v>
      </c>
      <c r="E14865">
        <v>11</v>
      </c>
      <c r="F14865">
        <f>60*C14865+D14865</f>
        <v>1290</v>
      </c>
      <c r="G14865">
        <f>IF(MONTH(A14865)&gt;10,1,IF(MONTH(A14865)&lt;4,1,0))</f>
        <v>1</v>
      </c>
      <c r="H14865">
        <f>IF(AND(F14865&gt;=6*60,F14865&lt;10*60),1,IF(F14865&gt;=15*60,1,IF(F14865&lt;1*60,1,0)))</f>
        <v>1</v>
      </c>
      <c r="I14865">
        <f>IF(AND(F14865&gt;=1*60,F14865&lt;6*60),1,0)</f>
        <v>0</v>
      </c>
      <c r="J14865">
        <f>IF(AND(F14865&gt;=10*60,F14865&lt;15*60),1,0)</f>
        <v>0</v>
      </c>
      <c r="K14865">
        <f>IF(AND(F14865&gt;=16*60,F14865&lt;21*60),1,0)</f>
        <v>0</v>
      </c>
      <c r="L14865">
        <f>K14865*G14865</f>
        <v>0</v>
      </c>
      <c r="M14865">
        <f>H14865*B14865</f>
        <v>0.14000000000000001</v>
      </c>
      <c r="N14865">
        <f>I14865*B14865</f>
        <v>0</v>
      </c>
      <c r="O14865">
        <f>J14865*B14865</f>
        <v>0</v>
      </c>
    </row>
    <row r="14866" spans="1:15" x14ac:dyDescent="0.25">
      <c r="A14866" s="1">
        <v>41585.8125</v>
      </c>
      <c r="B14866">
        <v>0.13900000000000001</v>
      </c>
      <c r="C14866">
        <f>HOUR(A14866)</f>
        <v>19</v>
      </c>
      <c r="D14866">
        <f>MINUTE(A14866)</f>
        <v>30</v>
      </c>
      <c r="E14866">
        <v>11</v>
      </c>
      <c r="F14866">
        <f>60*C14866+D14866</f>
        <v>1170</v>
      </c>
      <c r="G14866">
        <f>IF(MONTH(A14866)&gt;10,1,IF(MONTH(A14866)&lt;4,1,0))</f>
        <v>1</v>
      </c>
      <c r="H14866">
        <f>IF(AND(F14866&gt;=6*60,F14866&lt;10*60),1,IF(F14866&gt;=15*60,1,IF(F14866&lt;1*60,1,0)))</f>
        <v>1</v>
      </c>
      <c r="I14866">
        <f>IF(AND(F14866&gt;=1*60,F14866&lt;6*60),1,0)</f>
        <v>0</v>
      </c>
      <c r="J14866">
        <f>IF(AND(F14866&gt;=10*60,F14866&lt;15*60),1,0)</f>
        <v>0</v>
      </c>
      <c r="K14866">
        <f>IF(AND(F14866&gt;=16*60,F14866&lt;21*60),1,0)</f>
        <v>1</v>
      </c>
      <c r="L14866">
        <f>K14866*G14866</f>
        <v>1</v>
      </c>
      <c r="M14866">
        <f>H14866*B14866</f>
        <v>0.13900000000000001</v>
      </c>
      <c r="N14866">
        <f>I14866*B14866</f>
        <v>0</v>
      </c>
      <c r="O14866">
        <f>J14866*B14866</f>
        <v>0</v>
      </c>
    </row>
    <row r="14867" spans="1:15" x14ac:dyDescent="0.25">
      <c r="A14867" s="1">
        <v>41585.833333333299</v>
      </c>
      <c r="B14867">
        <v>0.13900000000000001</v>
      </c>
      <c r="C14867">
        <f>HOUR(A14867)</f>
        <v>20</v>
      </c>
      <c r="D14867">
        <f>MINUTE(A14867)</f>
        <v>0</v>
      </c>
      <c r="E14867">
        <v>11</v>
      </c>
      <c r="F14867">
        <f>60*C14867+D14867</f>
        <v>1200</v>
      </c>
      <c r="G14867">
        <f>IF(MONTH(A14867)&gt;10,1,IF(MONTH(A14867)&lt;4,1,0))</f>
        <v>1</v>
      </c>
      <c r="H14867">
        <f>IF(AND(F14867&gt;=6*60,F14867&lt;10*60),1,IF(F14867&gt;=15*60,1,IF(F14867&lt;1*60,1,0)))</f>
        <v>1</v>
      </c>
      <c r="I14867">
        <f>IF(AND(F14867&gt;=1*60,F14867&lt;6*60),1,0)</f>
        <v>0</v>
      </c>
      <c r="J14867">
        <f>IF(AND(F14867&gt;=10*60,F14867&lt;15*60),1,0)</f>
        <v>0</v>
      </c>
      <c r="K14867">
        <f>IF(AND(F14867&gt;=16*60,F14867&lt;21*60),1,0)</f>
        <v>1</v>
      </c>
      <c r="L14867">
        <f>K14867*G14867</f>
        <v>1</v>
      </c>
      <c r="M14867">
        <f>H14867*B14867</f>
        <v>0.13900000000000001</v>
      </c>
      <c r="N14867">
        <f>I14867*B14867</f>
        <v>0</v>
      </c>
      <c r="O14867">
        <f>J14867*B14867</f>
        <v>0</v>
      </c>
    </row>
    <row r="14868" spans="1:15" x14ac:dyDescent="0.25">
      <c r="A14868" s="1">
        <v>41588.354166666701</v>
      </c>
      <c r="B14868">
        <v>0.13900000000000001</v>
      </c>
      <c r="C14868">
        <f>HOUR(A14868)</f>
        <v>8</v>
      </c>
      <c r="D14868">
        <f>MINUTE(A14868)</f>
        <v>30</v>
      </c>
      <c r="E14868">
        <v>11</v>
      </c>
      <c r="F14868">
        <f>60*C14868+D14868</f>
        <v>510</v>
      </c>
      <c r="G14868">
        <f>IF(MONTH(A14868)&gt;10,1,IF(MONTH(A14868)&lt;4,1,0))</f>
        <v>1</v>
      </c>
      <c r="H14868">
        <f>IF(AND(F14868&gt;=6*60,F14868&lt;10*60),1,IF(F14868&gt;=15*60,1,IF(F14868&lt;1*60,1,0)))</f>
        <v>1</v>
      </c>
      <c r="I14868">
        <f>IF(AND(F14868&gt;=1*60,F14868&lt;6*60),1,0)</f>
        <v>0</v>
      </c>
      <c r="J14868">
        <f>IF(AND(F14868&gt;=10*60,F14868&lt;15*60),1,0)</f>
        <v>0</v>
      </c>
      <c r="K14868">
        <f>IF(AND(F14868&gt;=16*60,F14868&lt;21*60),1,0)</f>
        <v>0</v>
      </c>
      <c r="L14868">
        <f>K14868*G14868</f>
        <v>0</v>
      </c>
      <c r="M14868">
        <f>H14868*B14868</f>
        <v>0.13900000000000001</v>
      </c>
      <c r="N14868">
        <f>I14868*B14868</f>
        <v>0</v>
      </c>
      <c r="O14868">
        <f>J14868*B14868</f>
        <v>0</v>
      </c>
    </row>
    <row r="14869" spans="1:15" x14ac:dyDescent="0.25">
      <c r="A14869" s="1">
        <v>41594.854166666701</v>
      </c>
      <c r="B14869">
        <v>0.13900000000000001</v>
      </c>
      <c r="C14869">
        <f>HOUR(A14869)</f>
        <v>20</v>
      </c>
      <c r="D14869">
        <f>MINUTE(A14869)</f>
        <v>30</v>
      </c>
      <c r="E14869">
        <v>11</v>
      </c>
      <c r="F14869">
        <f>60*C14869+D14869</f>
        <v>1230</v>
      </c>
      <c r="G14869">
        <f>IF(MONTH(A14869)&gt;10,1,IF(MONTH(A14869)&lt;4,1,0))</f>
        <v>1</v>
      </c>
      <c r="H14869">
        <f>IF(AND(F14869&gt;=6*60,F14869&lt;10*60),1,IF(F14869&gt;=15*60,1,IF(F14869&lt;1*60,1,0)))</f>
        <v>1</v>
      </c>
      <c r="I14869">
        <f>IF(AND(F14869&gt;=1*60,F14869&lt;6*60),1,0)</f>
        <v>0</v>
      </c>
      <c r="J14869">
        <f>IF(AND(F14869&gt;=10*60,F14869&lt;15*60),1,0)</f>
        <v>0</v>
      </c>
      <c r="K14869">
        <f>IF(AND(F14869&gt;=16*60,F14869&lt;21*60),1,0)</f>
        <v>1</v>
      </c>
      <c r="L14869">
        <f>K14869*G14869</f>
        <v>1</v>
      </c>
      <c r="M14869">
        <f>H14869*B14869</f>
        <v>0.13900000000000001</v>
      </c>
      <c r="N14869">
        <f>I14869*B14869</f>
        <v>0</v>
      </c>
      <c r="O14869">
        <f>J14869*B14869</f>
        <v>0</v>
      </c>
    </row>
    <row r="14870" spans="1:15" x14ac:dyDescent="0.25">
      <c r="A14870" s="1">
        <v>41597.604166666701</v>
      </c>
      <c r="B14870">
        <v>0.13900000000000001</v>
      </c>
      <c r="C14870">
        <f>HOUR(A14870)</f>
        <v>14</v>
      </c>
      <c r="D14870">
        <f>MINUTE(A14870)</f>
        <v>30</v>
      </c>
      <c r="E14870">
        <v>11</v>
      </c>
      <c r="F14870">
        <f>60*C14870+D14870</f>
        <v>870</v>
      </c>
      <c r="G14870">
        <f>IF(MONTH(A14870)&gt;10,1,IF(MONTH(A14870)&lt;4,1,0))</f>
        <v>1</v>
      </c>
      <c r="H14870">
        <f>IF(AND(F14870&gt;=6*60,F14870&lt;10*60),1,IF(F14870&gt;=15*60,1,IF(F14870&lt;1*60,1,0)))</f>
        <v>0</v>
      </c>
      <c r="I14870">
        <f>IF(AND(F14870&gt;=1*60,F14870&lt;6*60),1,0)</f>
        <v>0</v>
      </c>
      <c r="J14870">
        <f>IF(AND(F14870&gt;=10*60,F14870&lt;15*60),1,0)</f>
        <v>1</v>
      </c>
      <c r="K14870">
        <f>IF(AND(F14870&gt;=16*60,F14870&lt;21*60),1,0)</f>
        <v>0</v>
      </c>
      <c r="L14870">
        <f>K14870*G14870</f>
        <v>0</v>
      </c>
      <c r="M14870">
        <f>H14870*B14870</f>
        <v>0</v>
      </c>
      <c r="N14870">
        <f>I14870*B14870</f>
        <v>0</v>
      </c>
      <c r="O14870">
        <f>J14870*B14870</f>
        <v>0.13900000000000001</v>
      </c>
    </row>
    <row r="14871" spans="1:15" x14ac:dyDescent="0.25">
      <c r="A14871" s="1">
        <v>41603.583333333299</v>
      </c>
      <c r="B14871">
        <v>0.13900000000000001</v>
      </c>
      <c r="C14871">
        <f>HOUR(A14871)</f>
        <v>14</v>
      </c>
      <c r="D14871">
        <f>MINUTE(A14871)</f>
        <v>0</v>
      </c>
      <c r="E14871">
        <v>11</v>
      </c>
      <c r="F14871">
        <f>60*C14871+D14871</f>
        <v>840</v>
      </c>
      <c r="G14871">
        <f>IF(MONTH(A14871)&gt;10,1,IF(MONTH(A14871)&lt;4,1,0))</f>
        <v>1</v>
      </c>
      <c r="H14871">
        <f>IF(AND(F14871&gt;=6*60,F14871&lt;10*60),1,IF(F14871&gt;=15*60,1,IF(F14871&lt;1*60,1,0)))</f>
        <v>0</v>
      </c>
      <c r="I14871">
        <f>IF(AND(F14871&gt;=1*60,F14871&lt;6*60),1,0)</f>
        <v>0</v>
      </c>
      <c r="J14871">
        <f>IF(AND(F14871&gt;=10*60,F14871&lt;15*60),1,0)</f>
        <v>1</v>
      </c>
      <c r="K14871">
        <f>IF(AND(F14871&gt;=16*60,F14871&lt;21*60),1,0)</f>
        <v>0</v>
      </c>
      <c r="L14871">
        <f>K14871*G14871</f>
        <v>0</v>
      </c>
      <c r="M14871">
        <f>H14871*B14871</f>
        <v>0</v>
      </c>
      <c r="N14871">
        <f>I14871*B14871</f>
        <v>0</v>
      </c>
      <c r="O14871">
        <f>J14871*B14871</f>
        <v>0.13900000000000001</v>
      </c>
    </row>
    <row r="14872" spans="1:15" x14ac:dyDescent="0.25">
      <c r="A14872" s="1">
        <v>41603.979166666701</v>
      </c>
      <c r="B14872">
        <v>0.13900000000000001</v>
      </c>
      <c r="C14872">
        <f>HOUR(A14872)</f>
        <v>23</v>
      </c>
      <c r="D14872">
        <f>MINUTE(A14872)</f>
        <v>30</v>
      </c>
      <c r="E14872">
        <v>11</v>
      </c>
      <c r="F14872">
        <f>60*C14872+D14872</f>
        <v>1410</v>
      </c>
      <c r="G14872">
        <f>IF(MONTH(A14872)&gt;10,1,IF(MONTH(A14872)&lt;4,1,0))</f>
        <v>1</v>
      </c>
      <c r="H14872">
        <f>IF(AND(F14872&gt;=6*60,F14872&lt;10*60),1,IF(F14872&gt;=15*60,1,IF(F14872&lt;1*60,1,0)))</f>
        <v>1</v>
      </c>
      <c r="I14872">
        <f>IF(AND(F14872&gt;=1*60,F14872&lt;6*60),1,0)</f>
        <v>0</v>
      </c>
      <c r="J14872">
        <f>IF(AND(F14872&gt;=10*60,F14872&lt;15*60),1,0)</f>
        <v>0</v>
      </c>
      <c r="K14872">
        <f>IF(AND(F14872&gt;=16*60,F14872&lt;21*60),1,0)</f>
        <v>0</v>
      </c>
      <c r="L14872">
        <f>K14872*G14872</f>
        <v>0</v>
      </c>
      <c r="M14872">
        <f>H14872*B14872</f>
        <v>0.13900000000000001</v>
      </c>
      <c r="N14872">
        <f>I14872*B14872</f>
        <v>0</v>
      </c>
      <c r="O14872">
        <f>J14872*B14872</f>
        <v>0</v>
      </c>
    </row>
    <row r="14873" spans="1:15" x14ac:dyDescent="0.25">
      <c r="A14873" s="1">
        <v>41607.583333333299</v>
      </c>
      <c r="B14873">
        <v>0.13900000000000001</v>
      </c>
      <c r="C14873">
        <f>HOUR(A14873)</f>
        <v>14</v>
      </c>
      <c r="D14873">
        <f>MINUTE(A14873)</f>
        <v>0</v>
      </c>
      <c r="E14873">
        <v>11</v>
      </c>
      <c r="F14873">
        <f>60*C14873+D14873</f>
        <v>840</v>
      </c>
      <c r="G14873">
        <f>IF(MONTH(A14873)&gt;10,1,IF(MONTH(A14873)&lt;4,1,0))</f>
        <v>1</v>
      </c>
      <c r="H14873">
        <f>IF(AND(F14873&gt;=6*60,F14873&lt;10*60),1,IF(F14873&gt;=15*60,1,IF(F14873&lt;1*60,1,0)))</f>
        <v>0</v>
      </c>
      <c r="I14873">
        <f>IF(AND(F14873&gt;=1*60,F14873&lt;6*60),1,0)</f>
        <v>0</v>
      </c>
      <c r="J14873">
        <f>IF(AND(F14873&gt;=10*60,F14873&lt;15*60),1,0)</f>
        <v>1</v>
      </c>
      <c r="K14873">
        <f>IF(AND(F14873&gt;=16*60,F14873&lt;21*60),1,0)</f>
        <v>0</v>
      </c>
      <c r="L14873">
        <f>K14873*G14873</f>
        <v>0</v>
      </c>
      <c r="M14873">
        <f>H14873*B14873</f>
        <v>0</v>
      </c>
      <c r="N14873">
        <f>I14873*B14873</f>
        <v>0</v>
      </c>
      <c r="O14873">
        <f>J14873*B14873</f>
        <v>0.13900000000000001</v>
      </c>
    </row>
    <row r="14874" spans="1:15" x14ac:dyDescent="0.25">
      <c r="A14874" s="1">
        <v>41607.833333333299</v>
      </c>
      <c r="B14874">
        <v>0.13900000000000001</v>
      </c>
      <c r="C14874">
        <f>HOUR(A14874)</f>
        <v>20</v>
      </c>
      <c r="D14874">
        <f>MINUTE(A14874)</f>
        <v>0</v>
      </c>
      <c r="E14874">
        <v>11</v>
      </c>
      <c r="F14874">
        <f>60*C14874+D14874</f>
        <v>1200</v>
      </c>
      <c r="G14874">
        <f>IF(MONTH(A14874)&gt;10,1,IF(MONTH(A14874)&lt;4,1,0))</f>
        <v>1</v>
      </c>
      <c r="H14874">
        <f>IF(AND(F14874&gt;=6*60,F14874&lt;10*60),1,IF(F14874&gt;=15*60,1,IF(F14874&lt;1*60,1,0)))</f>
        <v>1</v>
      </c>
      <c r="I14874">
        <f>IF(AND(F14874&gt;=1*60,F14874&lt;6*60),1,0)</f>
        <v>0</v>
      </c>
      <c r="J14874">
        <f>IF(AND(F14874&gt;=10*60,F14874&lt;15*60),1,0)</f>
        <v>0</v>
      </c>
      <c r="K14874">
        <f>IF(AND(F14874&gt;=16*60,F14874&lt;21*60),1,0)</f>
        <v>1</v>
      </c>
      <c r="L14874">
        <f>K14874*G14874</f>
        <v>1</v>
      </c>
      <c r="M14874">
        <f>H14874*B14874</f>
        <v>0.13900000000000001</v>
      </c>
      <c r="N14874">
        <f>I14874*B14874</f>
        <v>0</v>
      </c>
      <c r="O14874">
        <f>J14874*B14874</f>
        <v>0</v>
      </c>
    </row>
    <row r="14875" spans="1:15" x14ac:dyDescent="0.25">
      <c r="A14875" s="1">
        <v>41581.791666666701</v>
      </c>
      <c r="B14875">
        <v>0.13800000000000001</v>
      </c>
      <c r="C14875">
        <f>HOUR(A14875)</f>
        <v>19</v>
      </c>
      <c r="D14875">
        <f>MINUTE(A14875)</f>
        <v>0</v>
      </c>
      <c r="E14875">
        <v>11</v>
      </c>
      <c r="F14875">
        <f>60*C14875+D14875</f>
        <v>1140</v>
      </c>
      <c r="G14875">
        <f>IF(MONTH(A14875)&gt;10,1,IF(MONTH(A14875)&lt;4,1,0))</f>
        <v>1</v>
      </c>
      <c r="H14875">
        <f>IF(AND(F14875&gt;=6*60,F14875&lt;10*60),1,IF(F14875&gt;=15*60,1,IF(F14875&lt;1*60,1,0)))</f>
        <v>1</v>
      </c>
      <c r="I14875">
        <f>IF(AND(F14875&gt;=1*60,F14875&lt;6*60),1,0)</f>
        <v>0</v>
      </c>
      <c r="J14875">
        <f>IF(AND(F14875&gt;=10*60,F14875&lt;15*60),1,0)</f>
        <v>0</v>
      </c>
      <c r="K14875">
        <f>IF(AND(F14875&gt;=16*60,F14875&lt;21*60),1,0)</f>
        <v>1</v>
      </c>
      <c r="L14875">
        <f>K14875*G14875</f>
        <v>1</v>
      </c>
      <c r="M14875">
        <f>H14875*B14875</f>
        <v>0.13800000000000001</v>
      </c>
      <c r="N14875">
        <f>I14875*B14875</f>
        <v>0</v>
      </c>
      <c r="O14875">
        <f>J14875*B14875</f>
        <v>0</v>
      </c>
    </row>
    <row r="14876" spans="1:15" x14ac:dyDescent="0.25">
      <c r="A14876" s="1">
        <v>41591.041666666701</v>
      </c>
      <c r="B14876">
        <v>0.13800000000000001</v>
      </c>
      <c r="C14876">
        <f>HOUR(A14876)</f>
        <v>1</v>
      </c>
      <c r="D14876">
        <f>MINUTE(A14876)</f>
        <v>0</v>
      </c>
      <c r="E14876">
        <v>11</v>
      </c>
      <c r="F14876">
        <f>60*C14876+D14876</f>
        <v>60</v>
      </c>
      <c r="G14876">
        <f>IF(MONTH(A14876)&gt;10,1,IF(MONTH(A14876)&lt;4,1,0))</f>
        <v>1</v>
      </c>
      <c r="H14876">
        <f>IF(AND(F14876&gt;=6*60,F14876&lt;10*60),1,IF(F14876&gt;=15*60,1,IF(F14876&lt;1*60,1,0)))</f>
        <v>0</v>
      </c>
      <c r="I14876">
        <f>IF(AND(F14876&gt;=1*60,F14876&lt;6*60),1,0)</f>
        <v>1</v>
      </c>
      <c r="J14876">
        <f>IF(AND(F14876&gt;=10*60,F14876&lt;15*60),1,0)</f>
        <v>0</v>
      </c>
      <c r="K14876">
        <f>IF(AND(F14876&gt;=16*60,F14876&lt;21*60),1,0)</f>
        <v>0</v>
      </c>
      <c r="L14876">
        <f>K14876*G14876</f>
        <v>0</v>
      </c>
      <c r="M14876">
        <f>H14876*B14876</f>
        <v>0</v>
      </c>
      <c r="N14876">
        <f>I14876*B14876</f>
        <v>0.13800000000000001</v>
      </c>
      <c r="O14876">
        <f>J14876*B14876</f>
        <v>0</v>
      </c>
    </row>
    <row r="14877" spans="1:15" x14ac:dyDescent="0.25">
      <c r="A14877" s="1">
        <v>41596.916666666701</v>
      </c>
      <c r="B14877">
        <v>0.13800000000000001</v>
      </c>
      <c r="C14877">
        <f>HOUR(A14877)</f>
        <v>22</v>
      </c>
      <c r="D14877">
        <f>MINUTE(A14877)</f>
        <v>0</v>
      </c>
      <c r="E14877">
        <v>11</v>
      </c>
      <c r="F14877">
        <f>60*C14877+D14877</f>
        <v>1320</v>
      </c>
      <c r="G14877">
        <f>IF(MONTH(A14877)&gt;10,1,IF(MONTH(A14877)&lt;4,1,0))</f>
        <v>1</v>
      </c>
      <c r="H14877">
        <f>IF(AND(F14877&gt;=6*60,F14877&lt;10*60),1,IF(F14877&gt;=15*60,1,IF(F14877&lt;1*60,1,0)))</f>
        <v>1</v>
      </c>
      <c r="I14877">
        <f>IF(AND(F14877&gt;=1*60,F14877&lt;6*60),1,0)</f>
        <v>0</v>
      </c>
      <c r="J14877">
        <f>IF(AND(F14877&gt;=10*60,F14877&lt;15*60),1,0)</f>
        <v>0</v>
      </c>
      <c r="K14877">
        <f>IF(AND(F14877&gt;=16*60,F14877&lt;21*60),1,0)</f>
        <v>0</v>
      </c>
      <c r="L14877">
        <f>K14877*G14877</f>
        <v>0</v>
      </c>
      <c r="M14877">
        <f>H14877*B14877</f>
        <v>0.13800000000000001</v>
      </c>
      <c r="N14877">
        <f>I14877*B14877</f>
        <v>0</v>
      </c>
      <c r="O14877">
        <f>J14877*B14877</f>
        <v>0</v>
      </c>
    </row>
    <row r="14878" spans="1:15" x14ac:dyDescent="0.25">
      <c r="A14878" s="1">
        <v>41596.979166666701</v>
      </c>
      <c r="B14878">
        <v>0.13800000000000001</v>
      </c>
      <c r="C14878">
        <f>HOUR(A14878)</f>
        <v>23</v>
      </c>
      <c r="D14878">
        <f>MINUTE(A14878)</f>
        <v>30</v>
      </c>
      <c r="E14878">
        <v>11</v>
      </c>
      <c r="F14878">
        <f>60*C14878+D14878</f>
        <v>1410</v>
      </c>
      <c r="G14878">
        <f>IF(MONTH(A14878)&gt;10,1,IF(MONTH(A14878)&lt;4,1,0))</f>
        <v>1</v>
      </c>
      <c r="H14878">
        <f>IF(AND(F14878&gt;=6*60,F14878&lt;10*60),1,IF(F14878&gt;=15*60,1,IF(F14878&lt;1*60,1,0)))</f>
        <v>1</v>
      </c>
      <c r="I14878">
        <f>IF(AND(F14878&gt;=1*60,F14878&lt;6*60),1,0)</f>
        <v>0</v>
      </c>
      <c r="J14878">
        <f>IF(AND(F14878&gt;=10*60,F14878&lt;15*60),1,0)</f>
        <v>0</v>
      </c>
      <c r="K14878">
        <f>IF(AND(F14878&gt;=16*60,F14878&lt;21*60),1,0)</f>
        <v>0</v>
      </c>
      <c r="L14878">
        <f>K14878*G14878</f>
        <v>0</v>
      </c>
      <c r="M14878">
        <f>H14878*B14878</f>
        <v>0.13800000000000001</v>
      </c>
      <c r="N14878">
        <f>I14878*B14878</f>
        <v>0</v>
      </c>
      <c r="O14878">
        <f>J14878*B14878</f>
        <v>0</v>
      </c>
    </row>
    <row r="14879" spans="1:15" x14ac:dyDescent="0.25">
      <c r="A14879" s="1">
        <v>41600.25</v>
      </c>
      <c r="B14879">
        <v>0.13800000000000001</v>
      </c>
      <c r="C14879">
        <f>HOUR(A14879)</f>
        <v>6</v>
      </c>
      <c r="D14879">
        <f>MINUTE(A14879)</f>
        <v>0</v>
      </c>
      <c r="E14879">
        <v>11</v>
      </c>
      <c r="F14879">
        <f>60*C14879+D14879</f>
        <v>360</v>
      </c>
      <c r="G14879">
        <f>IF(MONTH(A14879)&gt;10,1,IF(MONTH(A14879)&lt;4,1,0))</f>
        <v>1</v>
      </c>
      <c r="H14879">
        <f>IF(AND(F14879&gt;=6*60,F14879&lt;10*60),1,IF(F14879&gt;=15*60,1,IF(F14879&lt;1*60,1,0)))</f>
        <v>1</v>
      </c>
      <c r="I14879">
        <f>IF(AND(F14879&gt;=1*60,F14879&lt;6*60),1,0)</f>
        <v>0</v>
      </c>
      <c r="J14879">
        <f>IF(AND(F14879&gt;=10*60,F14879&lt;15*60),1,0)</f>
        <v>0</v>
      </c>
      <c r="K14879">
        <f>IF(AND(F14879&gt;=16*60,F14879&lt;21*60),1,0)</f>
        <v>0</v>
      </c>
      <c r="L14879">
        <f>K14879*G14879</f>
        <v>0</v>
      </c>
      <c r="M14879">
        <f>H14879*B14879</f>
        <v>0.13800000000000001</v>
      </c>
      <c r="N14879">
        <f>I14879*B14879</f>
        <v>0</v>
      </c>
      <c r="O14879">
        <f>J14879*B14879</f>
        <v>0</v>
      </c>
    </row>
    <row r="14880" spans="1:15" x14ac:dyDescent="0.25">
      <c r="A14880" s="1">
        <v>41604.541666666701</v>
      </c>
      <c r="B14880">
        <v>0.13800000000000001</v>
      </c>
      <c r="C14880">
        <f>HOUR(A14880)</f>
        <v>13</v>
      </c>
      <c r="D14880">
        <f>MINUTE(A14880)</f>
        <v>0</v>
      </c>
      <c r="E14880">
        <v>11</v>
      </c>
      <c r="F14880">
        <f>60*C14880+D14880</f>
        <v>780</v>
      </c>
      <c r="G14880">
        <f>IF(MONTH(A14880)&gt;10,1,IF(MONTH(A14880)&lt;4,1,0))</f>
        <v>1</v>
      </c>
      <c r="H14880">
        <f>IF(AND(F14880&gt;=6*60,F14880&lt;10*60),1,IF(F14880&gt;=15*60,1,IF(F14880&lt;1*60,1,0)))</f>
        <v>0</v>
      </c>
      <c r="I14880">
        <f>IF(AND(F14880&gt;=1*60,F14880&lt;6*60),1,0)</f>
        <v>0</v>
      </c>
      <c r="J14880">
        <f>IF(AND(F14880&gt;=10*60,F14880&lt;15*60),1,0)</f>
        <v>1</v>
      </c>
      <c r="K14880">
        <f>IF(AND(F14880&gt;=16*60,F14880&lt;21*60),1,0)</f>
        <v>0</v>
      </c>
      <c r="L14880">
        <f>K14880*G14880</f>
        <v>0</v>
      </c>
      <c r="M14880">
        <f>H14880*B14880</f>
        <v>0</v>
      </c>
      <c r="N14880">
        <f>I14880*B14880</f>
        <v>0</v>
      </c>
      <c r="O14880">
        <f>J14880*B14880</f>
        <v>0.13800000000000001</v>
      </c>
    </row>
    <row r="14881" spans="1:15" x14ac:dyDescent="0.25">
      <c r="A14881" s="1">
        <v>41604.958333333299</v>
      </c>
      <c r="B14881">
        <v>0.13800000000000001</v>
      </c>
      <c r="C14881">
        <f>HOUR(A14881)</f>
        <v>23</v>
      </c>
      <c r="D14881">
        <f>MINUTE(A14881)</f>
        <v>0</v>
      </c>
      <c r="E14881">
        <v>11</v>
      </c>
      <c r="F14881">
        <f>60*C14881+D14881</f>
        <v>1380</v>
      </c>
      <c r="G14881">
        <f>IF(MONTH(A14881)&gt;10,1,IF(MONTH(A14881)&lt;4,1,0))</f>
        <v>1</v>
      </c>
      <c r="H14881">
        <f>IF(AND(F14881&gt;=6*60,F14881&lt;10*60),1,IF(F14881&gt;=15*60,1,IF(F14881&lt;1*60,1,0)))</f>
        <v>1</v>
      </c>
      <c r="I14881">
        <f>IF(AND(F14881&gt;=1*60,F14881&lt;6*60),1,0)</f>
        <v>0</v>
      </c>
      <c r="J14881">
        <f>IF(AND(F14881&gt;=10*60,F14881&lt;15*60),1,0)</f>
        <v>0</v>
      </c>
      <c r="K14881">
        <f>IF(AND(F14881&gt;=16*60,F14881&lt;21*60),1,0)</f>
        <v>0</v>
      </c>
      <c r="L14881">
        <f>K14881*G14881</f>
        <v>0</v>
      </c>
      <c r="M14881">
        <f>H14881*B14881</f>
        <v>0.13800000000000001</v>
      </c>
      <c r="N14881">
        <f>I14881*B14881</f>
        <v>0</v>
      </c>
      <c r="O14881">
        <f>J14881*B14881</f>
        <v>0</v>
      </c>
    </row>
    <row r="14882" spans="1:15" x14ac:dyDescent="0.25">
      <c r="A14882" s="1">
        <v>41605.9375</v>
      </c>
      <c r="B14882">
        <v>0.13800000000000001</v>
      </c>
      <c r="C14882">
        <f>HOUR(A14882)</f>
        <v>22</v>
      </c>
      <c r="D14882">
        <f>MINUTE(A14882)</f>
        <v>30</v>
      </c>
      <c r="E14882">
        <v>11</v>
      </c>
      <c r="F14882">
        <f>60*C14882+D14882</f>
        <v>1350</v>
      </c>
      <c r="G14882">
        <f>IF(MONTH(A14882)&gt;10,1,IF(MONTH(A14882)&lt;4,1,0))</f>
        <v>1</v>
      </c>
      <c r="H14882">
        <f>IF(AND(F14882&gt;=6*60,F14882&lt;10*60),1,IF(F14882&gt;=15*60,1,IF(F14882&lt;1*60,1,0)))</f>
        <v>1</v>
      </c>
      <c r="I14882">
        <f>IF(AND(F14882&gt;=1*60,F14882&lt;6*60),1,0)</f>
        <v>0</v>
      </c>
      <c r="J14882">
        <f>IF(AND(F14882&gt;=10*60,F14882&lt;15*60),1,0)</f>
        <v>0</v>
      </c>
      <c r="K14882">
        <f>IF(AND(F14882&gt;=16*60,F14882&lt;21*60),1,0)</f>
        <v>0</v>
      </c>
      <c r="L14882">
        <f>K14882*G14882</f>
        <v>0</v>
      </c>
      <c r="M14882">
        <f>H14882*B14882</f>
        <v>0.13800000000000001</v>
      </c>
      <c r="N14882">
        <f>I14882*B14882</f>
        <v>0</v>
      </c>
      <c r="O14882">
        <f>J14882*B14882</f>
        <v>0</v>
      </c>
    </row>
    <row r="14883" spans="1:15" x14ac:dyDescent="0.25">
      <c r="A14883" s="1">
        <v>41607.3125</v>
      </c>
      <c r="B14883">
        <v>0.13800000000000001</v>
      </c>
      <c r="C14883">
        <f>HOUR(A14883)</f>
        <v>7</v>
      </c>
      <c r="D14883">
        <f>MINUTE(A14883)</f>
        <v>30</v>
      </c>
      <c r="E14883">
        <v>11</v>
      </c>
      <c r="F14883">
        <f>60*C14883+D14883</f>
        <v>450</v>
      </c>
      <c r="G14883">
        <f>IF(MONTH(A14883)&gt;10,1,IF(MONTH(A14883)&lt;4,1,0))</f>
        <v>1</v>
      </c>
      <c r="H14883">
        <f>IF(AND(F14883&gt;=6*60,F14883&lt;10*60),1,IF(F14883&gt;=15*60,1,IF(F14883&lt;1*60,1,0)))</f>
        <v>1</v>
      </c>
      <c r="I14883">
        <f>IF(AND(F14883&gt;=1*60,F14883&lt;6*60),1,0)</f>
        <v>0</v>
      </c>
      <c r="J14883">
        <f>IF(AND(F14883&gt;=10*60,F14883&lt;15*60),1,0)</f>
        <v>0</v>
      </c>
      <c r="K14883">
        <f>IF(AND(F14883&gt;=16*60,F14883&lt;21*60),1,0)</f>
        <v>0</v>
      </c>
      <c r="L14883">
        <f>K14883*G14883</f>
        <v>0</v>
      </c>
      <c r="M14883">
        <f>H14883*B14883</f>
        <v>0.13800000000000001</v>
      </c>
      <c r="N14883">
        <f>I14883*B14883</f>
        <v>0</v>
      </c>
      <c r="O14883">
        <f>J14883*B14883</f>
        <v>0</v>
      </c>
    </row>
    <row r="14884" spans="1:15" x14ac:dyDescent="0.25">
      <c r="A14884" s="1">
        <v>41607.333333333299</v>
      </c>
      <c r="B14884">
        <v>0.13800000000000001</v>
      </c>
      <c r="C14884">
        <f>HOUR(A14884)</f>
        <v>8</v>
      </c>
      <c r="D14884">
        <f>MINUTE(A14884)</f>
        <v>0</v>
      </c>
      <c r="E14884">
        <v>11</v>
      </c>
      <c r="F14884">
        <f>60*C14884+D14884</f>
        <v>480</v>
      </c>
      <c r="G14884">
        <f>IF(MONTH(A14884)&gt;10,1,IF(MONTH(A14884)&lt;4,1,0))</f>
        <v>1</v>
      </c>
      <c r="H14884">
        <f>IF(AND(F14884&gt;=6*60,F14884&lt;10*60),1,IF(F14884&gt;=15*60,1,IF(F14884&lt;1*60,1,0)))</f>
        <v>1</v>
      </c>
      <c r="I14884">
        <f>IF(AND(F14884&gt;=1*60,F14884&lt;6*60),1,0)</f>
        <v>0</v>
      </c>
      <c r="J14884">
        <f>IF(AND(F14884&gt;=10*60,F14884&lt;15*60),1,0)</f>
        <v>0</v>
      </c>
      <c r="K14884">
        <f>IF(AND(F14884&gt;=16*60,F14884&lt;21*60),1,0)</f>
        <v>0</v>
      </c>
      <c r="L14884">
        <f>K14884*G14884</f>
        <v>0</v>
      </c>
      <c r="M14884">
        <f>H14884*B14884</f>
        <v>0.13800000000000001</v>
      </c>
      <c r="N14884">
        <f>I14884*B14884</f>
        <v>0</v>
      </c>
      <c r="O14884">
        <f>J14884*B14884</f>
        <v>0</v>
      </c>
    </row>
    <row r="14885" spans="1:15" x14ac:dyDescent="0.25">
      <c r="A14885" s="1">
        <v>41608.708333333299</v>
      </c>
      <c r="B14885">
        <v>0.13800000000000001</v>
      </c>
      <c r="C14885">
        <f>HOUR(A14885)</f>
        <v>17</v>
      </c>
      <c r="D14885">
        <f>MINUTE(A14885)</f>
        <v>0</v>
      </c>
      <c r="E14885">
        <v>11</v>
      </c>
      <c r="F14885">
        <f>60*C14885+D14885</f>
        <v>1020</v>
      </c>
      <c r="G14885">
        <f>IF(MONTH(A14885)&gt;10,1,IF(MONTH(A14885)&lt;4,1,0))</f>
        <v>1</v>
      </c>
      <c r="H14885">
        <f>IF(AND(F14885&gt;=6*60,F14885&lt;10*60),1,IF(F14885&gt;=15*60,1,IF(F14885&lt;1*60,1,0)))</f>
        <v>1</v>
      </c>
      <c r="I14885">
        <f>IF(AND(F14885&gt;=1*60,F14885&lt;6*60),1,0)</f>
        <v>0</v>
      </c>
      <c r="J14885">
        <f>IF(AND(F14885&gt;=10*60,F14885&lt;15*60),1,0)</f>
        <v>0</v>
      </c>
      <c r="K14885">
        <f>IF(AND(F14885&gt;=16*60,F14885&lt;21*60),1,0)</f>
        <v>1</v>
      </c>
      <c r="L14885">
        <f>K14885*G14885</f>
        <v>1</v>
      </c>
      <c r="M14885">
        <f>H14885*B14885</f>
        <v>0.13800000000000001</v>
      </c>
      <c r="N14885">
        <f>I14885*B14885</f>
        <v>0</v>
      </c>
      <c r="O14885">
        <f>J14885*B14885</f>
        <v>0</v>
      </c>
    </row>
    <row r="14886" spans="1:15" x14ac:dyDescent="0.25">
      <c r="A14886" s="1">
        <v>41608.729166666701</v>
      </c>
      <c r="B14886">
        <v>0.13800000000000001</v>
      </c>
      <c r="C14886">
        <f>HOUR(A14886)</f>
        <v>17</v>
      </c>
      <c r="D14886">
        <f>MINUTE(A14886)</f>
        <v>30</v>
      </c>
      <c r="E14886">
        <v>11</v>
      </c>
      <c r="F14886">
        <f>60*C14886+D14886</f>
        <v>1050</v>
      </c>
      <c r="G14886">
        <f>IF(MONTH(A14886)&gt;10,1,IF(MONTH(A14886)&lt;4,1,0))</f>
        <v>1</v>
      </c>
      <c r="H14886">
        <f>IF(AND(F14886&gt;=6*60,F14886&lt;10*60),1,IF(F14886&gt;=15*60,1,IF(F14886&lt;1*60,1,0)))</f>
        <v>1</v>
      </c>
      <c r="I14886">
        <f>IF(AND(F14886&gt;=1*60,F14886&lt;6*60),1,0)</f>
        <v>0</v>
      </c>
      <c r="J14886">
        <f>IF(AND(F14886&gt;=10*60,F14886&lt;15*60),1,0)</f>
        <v>0</v>
      </c>
      <c r="K14886">
        <f>IF(AND(F14886&gt;=16*60,F14886&lt;21*60),1,0)</f>
        <v>1</v>
      </c>
      <c r="L14886">
        <f>K14886*G14886</f>
        <v>1</v>
      </c>
      <c r="M14886">
        <f>H14886*B14886</f>
        <v>0.13800000000000001</v>
      </c>
      <c r="N14886">
        <f>I14886*B14886</f>
        <v>0</v>
      </c>
      <c r="O14886">
        <f>J14886*B14886</f>
        <v>0</v>
      </c>
    </row>
    <row r="14887" spans="1:15" x14ac:dyDescent="0.25">
      <c r="A14887" s="1">
        <v>41608.979166666701</v>
      </c>
      <c r="B14887">
        <v>0.13800000000000001</v>
      </c>
      <c r="C14887">
        <f>HOUR(A14887)</f>
        <v>23</v>
      </c>
      <c r="D14887">
        <f>MINUTE(A14887)</f>
        <v>30</v>
      </c>
      <c r="E14887">
        <v>11</v>
      </c>
      <c r="F14887">
        <f>60*C14887+D14887</f>
        <v>1410</v>
      </c>
      <c r="G14887">
        <f>IF(MONTH(A14887)&gt;10,1,IF(MONTH(A14887)&lt;4,1,0))</f>
        <v>1</v>
      </c>
      <c r="H14887">
        <f>IF(AND(F14887&gt;=6*60,F14887&lt;10*60),1,IF(F14887&gt;=15*60,1,IF(F14887&lt;1*60,1,0)))</f>
        <v>1</v>
      </c>
      <c r="I14887">
        <f>IF(AND(F14887&gt;=1*60,F14887&lt;6*60),1,0)</f>
        <v>0</v>
      </c>
      <c r="J14887">
        <f>IF(AND(F14887&gt;=10*60,F14887&lt;15*60),1,0)</f>
        <v>0</v>
      </c>
      <c r="K14887">
        <f>IF(AND(F14887&gt;=16*60,F14887&lt;21*60),1,0)</f>
        <v>0</v>
      </c>
      <c r="L14887">
        <f>K14887*G14887</f>
        <v>0</v>
      </c>
      <c r="M14887">
        <f>H14887*B14887</f>
        <v>0.13800000000000001</v>
      </c>
      <c r="N14887">
        <f>I14887*B14887</f>
        <v>0</v>
      </c>
      <c r="O14887">
        <f>J14887*B14887</f>
        <v>0</v>
      </c>
    </row>
    <row r="14888" spans="1:15" x14ac:dyDescent="0.25">
      <c r="A14888" s="1">
        <v>41582.854166666701</v>
      </c>
      <c r="B14888">
        <v>0.13700000000000001</v>
      </c>
      <c r="C14888">
        <f>HOUR(A14888)</f>
        <v>20</v>
      </c>
      <c r="D14888">
        <f>MINUTE(A14888)</f>
        <v>30</v>
      </c>
      <c r="E14888">
        <v>11</v>
      </c>
      <c r="F14888">
        <f>60*C14888+D14888</f>
        <v>1230</v>
      </c>
      <c r="G14888">
        <f>IF(MONTH(A14888)&gt;10,1,IF(MONTH(A14888)&lt;4,1,0))</f>
        <v>1</v>
      </c>
      <c r="H14888">
        <f>IF(AND(F14888&gt;=6*60,F14888&lt;10*60),1,IF(F14888&gt;=15*60,1,IF(F14888&lt;1*60,1,0)))</f>
        <v>1</v>
      </c>
      <c r="I14888">
        <f>IF(AND(F14888&gt;=1*60,F14888&lt;6*60),1,0)</f>
        <v>0</v>
      </c>
      <c r="J14888">
        <f>IF(AND(F14888&gt;=10*60,F14888&lt;15*60),1,0)</f>
        <v>0</v>
      </c>
      <c r="K14888">
        <f>IF(AND(F14888&gt;=16*60,F14888&lt;21*60),1,0)</f>
        <v>1</v>
      </c>
      <c r="L14888">
        <f>K14888*G14888</f>
        <v>1</v>
      </c>
      <c r="M14888">
        <f>H14888*B14888</f>
        <v>0.13700000000000001</v>
      </c>
      <c r="N14888">
        <f>I14888*B14888</f>
        <v>0</v>
      </c>
      <c r="O14888">
        <f>J14888*B14888</f>
        <v>0</v>
      </c>
    </row>
    <row r="14889" spans="1:15" x14ac:dyDescent="0.25">
      <c r="A14889" s="1">
        <v>41588.770833333299</v>
      </c>
      <c r="B14889">
        <v>0.13700000000000001</v>
      </c>
      <c r="C14889">
        <f>HOUR(A14889)</f>
        <v>18</v>
      </c>
      <c r="D14889">
        <f>MINUTE(A14889)</f>
        <v>30</v>
      </c>
      <c r="E14889">
        <v>11</v>
      </c>
      <c r="F14889">
        <f>60*C14889+D14889</f>
        <v>1110</v>
      </c>
      <c r="G14889">
        <f>IF(MONTH(A14889)&gt;10,1,IF(MONTH(A14889)&lt;4,1,0))</f>
        <v>1</v>
      </c>
      <c r="H14889">
        <f>IF(AND(F14889&gt;=6*60,F14889&lt;10*60),1,IF(F14889&gt;=15*60,1,IF(F14889&lt;1*60,1,0)))</f>
        <v>1</v>
      </c>
      <c r="I14889">
        <f>IF(AND(F14889&gt;=1*60,F14889&lt;6*60),1,0)</f>
        <v>0</v>
      </c>
      <c r="J14889">
        <f>IF(AND(F14889&gt;=10*60,F14889&lt;15*60),1,0)</f>
        <v>0</v>
      </c>
      <c r="K14889">
        <f>IF(AND(F14889&gt;=16*60,F14889&lt;21*60),1,0)</f>
        <v>1</v>
      </c>
      <c r="L14889">
        <f>K14889*G14889</f>
        <v>1</v>
      </c>
      <c r="M14889">
        <f>H14889*B14889</f>
        <v>0.13700000000000001</v>
      </c>
      <c r="N14889">
        <f>I14889*B14889</f>
        <v>0</v>
      </c>
      <c r="O14889">
        <f>J14889*B14889</f>
        <v>0</v>
      </c>
    </row>
    <row r="14890" spans="1:15" x14ac:dyDescent="0.25">
      <c r="A14890" s="1">
        <v>41591.916666666701</v>
      </c>
      <c r="B14890">
        <v>0.13700000000000001</v>
      </c>
      <c r="C14890">
        <f>HOUR(A14890)</f>
        <v>22</v>
      </c>
      <c r="D14890">
        <f>MINUTE(A14890)</f>
        <v>0</v>
      </c>
      <c r="E14890">
        <v>11</v>
      </c>
      <c r="F14890">
        <f>60*C14890+D14890</f>
        <v>1320</v>
      </c>
      <c r="G14890">
        <f>IF(MONTH(A14890)&gt;10,1,IF(MONTH(A14890)&lt;4,1,0))</f>
        <v>1</v>
      </c>
      <c r="H14890">
        <f>IF(AND(F14890&gt;=6*60,F14890&lt;10*60),1,IF(F14890&gt;=15*60,1,IF(F14890&lt;1*60,1,0)))</f>
        <v>1</v>
      </c>
      <c r="I14890">
        <f>IF(AND(F14890&gt;=1*60,F14890&lt;6*60),1,0)</f>
        <v>0</v>
      </c>
      <c r="J14890">
        <f>IF(AND(F14890&gt;=10*60,F14890&lt;15*60),1,0)</f>
        <v>0</v>
      </c>
      <c r="K14890">
        <f>IF(AND(F14890&gt;=16*60,F14890&lt;21*60),1,0)</f>
        <v>0</v>
      </c>
      <c r="L14890">
        <f>K14890*G14890</f>
        <v>0</v>
      </c>
      <c r="M14890">
        <f>H14890*B14890</f>
        <v>0.13700000000000001</v>
      </c>
      <c r="N14890">
        <f>I14890*B14890</f>
        <v>0</v>
      </c>
      <c r="O14890">
        <f>J14890*B14890</f>
        <v>0</v>
      </c>
    </row>
    <row r="14891" spans="1:15" x14ac:dyDescent="0.25">
      <c r="A14891" s="1">
        <v>41600.0625</v>
      </c>
      <c r="B14891">
        <v>0.13700000000000001</v>
      </c>
      <c r="C14891">
        <f>HOUR(A14891)</f>
        <v>1</v>
      </c>
      <c r="D14891">
        <f>MINUTE(A14891)</f>
        <v>30</v>
      </c>
      <c r="E14891">
        <v>11</v>
      </c>
      <c r="F14891">
        <f>60*C14891+D14891</f>
        <v>90</v>
      </c>
      <c r="G14891">
        <f>IF(MONTH(A14891)&gt;10,1,IF(MONTH(A14891)&lt;4,1,0))</f>
        <v>1</v>
      </c>
      <c r="H14891">
        <f>IF(AND(F14891&gt;=6*60,F14891&lt;10*60),1,IF(F14891&gt;=15*60,1,IF(F14891&lt;1*60,1,0)))</f>
        <v>0</v>
      </c>
      <c r="I14891">
        <f>IF(AND(F14891&gt;=1*60,F14891&lt;6*60),1,0)</f>
        <v>1</v>
      </c>
      <c r="J14891">
        <f>IF(AND(F14891&gt;=10*60,F14891&lt;15*60),1,0)</f>
        <v>0</v>
      </c>
      <c r="K14891">
        <f>IF(AND(F14891&gt;=16*60,F14891&lt;21*60),1,0)</f>
        <v>0</v>
      </c>
      <c r="L14891">
        <f>K14891*G14891</f>
        <v>0</v>
      </c>
      <c r="M14891">
        <f>H14891*B14891</f>
        <v>0</v>
      </c>
      <c r="N14891">
        <f>I14891*B14891</f>
        <v>0.13700000000000001</v>
      </c>
      <c r="O14891">
        <f>J14891*B14891</f>
        <v>0</v>
      </c>
    </row>
    <row r="14892" spans="1:15" x14ac:dyDescent="0.25">
      <c r="A14892" s="1">
        <v>41604.875</v>
      </c>
      <c r="B14892">
        <v>0.13700000000000001</v>
      </c>
      <c r="C14892">
        <f>HOUR(A14892)</f>
        <v>21</v>
      </c>
      <c r="D14892">
        <f>MINUTE(A14892)</f>
        <v>0</v>
      </c>
      <c r="E14892">
        <v>11</v>
      </c>
      <c r="F14892">
        <f>60*C14892+D14892</f>
        <v>1260</v>
      </c>
      <c r="G14892">
        <f>IF(MONTH(A14892)&gt;10,1,IF(MONTH(A14892)&lt;4,1,0))</f>
        <v>1</v>
      </c>
      <c r="H14892">
        <f>IF(AND(F14892&gt;=6*60,F14892&lt;10*60),1,IF(F14892&gt;=15*60,1,IF(F14892&lt;1*60,1,0)))</f>
        <v>1</v>
      </c>
      <c r="I14892">
        <f>IF(AND(F14892&gt;=1*60,F14892&lt;6*60),1,0)</f>
        <v>0</v>
      </c>
      <c r="J14892">
        <f>IF(AND(F14892&gt;=10*60,F14892&lt;15*60),1,0)</f>
        <v>0</v>
      </c>
      <c r="K14892">
        <f>IF(AND(F14892&gt;=16*60,F14892&lt;21*60),1,0)</f>
        <v>0</v>
      </c>
      <c r="L14892">
        <f>K14892*G14892</f>
        <v>0</v>
      </c>
      <c r="M14892">
        <f>H14892*B14892</f>
        <v>0.13700000000000001</v>
      </c>
      <c r="N14892">
        <f>I14892*B14892</f>
        <v>0</v>
      </c>
      <c r="O14892">
        <f>J14892*B14892</f>
        <v>0</v>
      </c>
    </row>
    <row r="14893" spans="1:15" x14ac:dyDescent="0.25">
      <c r="A14893" s="1">
        <v>41607.25</v>
      </c>
      <c r="B14893">
        <v>0.13700000000000001</v>
      </c>
      <c r="C14893">
        <f>HOUR(A14893)</f>
        <v>6</v>
      </c>
      <c r="D14893">
        <f>MINUTE(A14893)</f>
        <v>0</v>
      </c>
      <c r="E14893">
        <v>11</v>
      </c>
      <c r="F14893">
        <f>60*C14893+D14893</f>
        <v>360</v>
      </c>
      <c r="G14893">
        <f>IF(MONTH(A14893)&gt;10,1,IF(MONTH(A14893)&lt;4,1,0))</f>
        <v>1</v>
      </c>
      <c r="H14893">
        <f>IF(AND(F14893&gt;=6*60,F14893&lt;10*60),1,IF(F14893&gt;=15*60,1,IF(F14893&lt;1*60,1,0)))</f>
        <v>1</v>
      </c>
      <c r="I14893">
        <f>IF(AND(F14893&gt;=1*60,F14893&lt;6*60),1,0)</f>
        <v>0</v>
      </c>
      <c r="J14893">
        <f>IF(AND(F14893&gt;=10*60,F14893&lt;15*60),1,0)</f>
        <v>0</v>
      </c>
      <c r="K14893">
        <f>IF(AND(F14893&gt;=16*60,F14893&lt;21*60),1,0)</f>
        <v>0</v>
      </c>
      <c r="L14893">
        <f>K14893*G14893</f>
        <v>0</v>
      </c>
      <c r="M14893">
        <f>H14893*B14893</f>
        <v>0.13700000000000001</v>
      </c>
      <c r="N14893">
        <f>I14893*B14893</f>
        <v>0</v>
      </c>
      <c r="O14893">
        <f>J14893*B14893</f>
        <v>0</v>
      </c>
    </row>
    <row r="14894" spans="1:15" x14ac:dyDescent="0.25">
      <c r="A14894" s="1">
        <v>41607.375</v>
      </c>
      <c r="B14894">
        <v>0.13700000000000001</v>
      </c>
      <c r="C14894">
        <f>HOUR(A14894)</f>
        <v>9</v>
      </c>
      <c r="D14894">
        <f>MINUTE(A14894)</f>
        <v>0</v>
      </c>
      <c r="E14894">
        <v>11</v>
      </c>
      <c r="F14894">
        <f>60*C14894+D14894</f>
        <v>540</v>
      </c>
      <c r="G14894">
        <f>IF(MONTH(A14894)&gt;10,1,IF(MONTH(A14894)&lt;4,1,0))</f>
        <v>1</v>
      </c>
      <c r="H14894">
        <f>IF(AND(F14894&gt;=6*60,F14894&lt;10*60),1,IF(F14894&gt;=15*60,1,IF(F14894&lt;1*60,1,0)))</f>
        <v>1</v>
      </c>
      <c r="I14894">
        <f>IF(AND(F14894&gt;=1*60,F14894&lt;6*60),1,0)</f>
        <v>0</v>
      </c>
      <c r="J14894">
        <f>IF(AND(F14894&gt;=10*60,F14894&lt;15*60),1,0)</f>
        <v>0</v>
      </c>
      <c r="K14894">
        <f>IF(AND(F14894&gt;=16*60,F14894&lt;21*60),1,0)</f>
        <v>0</v>
      </c>
      <c r="L14894">
        <f>K14894*G14894</f>
        <v>0</v>
      </c>
      <c r="M14894">
        <f>H14894*B14894</f>
        <v>0.13700000000000001</v>
      </c>
      <c r="N14894">
        <f>I14894*B14894</f>
        <v>0</v>
      </c>
      <c r="O14894">
        <f>J14894*B14894</f>
        <v>0</v>
      </c>
    </row>
    <row r="14895" spans="1:15" x14ac:dyDescent="0.25">
      <c r="A14895" s="1">
        <v>41586.5625</v>
      </c>
      <c r="B14895">
        <v>0.13600000000000001</v>
      </c>
      <c r="C14895">
        <f>HOUR(A14895)</f>
        <v>13</v>
      </c>
      <c r="D14895">
        <f>MINUTE(A14895)</f>
        <v>30</v>
      </c>
      <c r="E14895">
        <v>11</v>
      </c>
      <c r="F14895">
        <f>60*C14895+D14895</f>
        <v>810</v>
      </c>
      <c r="G14895">
        <f>IF(MONTH(A14895)&gt;10,1,IF(MONTH(A14895)&lt;4,1,0))</f>
        <v>1</v>
      </c>
      <c r="H14895">
        <f>IF(AND(F14895&gt;=6*60,F14895&lt;10*60),1,IF(F14895&gt;=15*60,1,IF(F14895&lt;1*60,1,0)))</f>
        <v>0</v>
      </c>
      <c r="I14895">
        <f>IF(AND(F14895&gt;=1*60,F14895&lt;6*60),1,0)</f>
        <v>0</v>
      </c>
      <c r="J14895">
        <f>IF(AND(F14895&gt;=10*60,F14895&lt;15*60),1,0)</f>
        <v>1</v>
      </c>
      <c r="K14895">
        <f>IF(AND(F14895&gt;=16*60,F14895&lt;21*60),1,0)</f>
        <v>0</v>
      </c>
      <c r="L14895">
        <f>K14895*G14895</f>
        <v>0</v>
      </c>
      <c r="M14895">
        <f>H14895*B14895</f>
        <v>0</v>
      </c>
      <c r="N14895">
        <f>I14895*B14895</f>
        <v>0</v>
      </c>
      <c r="O14895">
        <f>J14895*B14895</f>
        <v>0.13600000000000001</v>
      </c>
    </row>
    <row r="14896" spans="1:15" x14ac:dyDescent="0.25">
      <c r="A14896" s="1">
        <v>41600.166666666701</v>
      </c>
      <c r="B14896">
        <v>0.13600000000000001</v>
      </c>
      <c r="C14896">
        <f>HOUR(A14896)</f>
        <v>4</v>
      </c>
      <c r="D14896">
        <f>MINUTE(A14896)</f>
        <v>0</v>
      </c>
      <c r="E14896">
        <v>11</v>
      </c>
      <c r="F14896">
        <f>60*C14896+D14896</f>
        <v>240</v>
      </c>
      <c r="G14896">
        <f>IF(MONTH(A14896)&gt;10,1,IF(MONTH(A14896)&lt;4,1,0))</f>
        <v>1</v>
      </c>
      <c r="H14896">
        <f>IF(AND(F14896&gt;=6*60,F14896&lt;10*60),1,IF(F14896&gt;=15*60,1,IF(F14896&lt;1*60,1,0)))</f>
        <v>0</v>
      </c>
      <c r="I14896">
        <f>IF(AND(F14896&gt;=1*60,F14896&lt;6*60),1,0)</f>
        <v>1</v>
      </c>
      <c r="J14896">
        <f>IF(AND(F14896&gt;=10*60,F14896&lt;15*60),1,0)</f>
        <v>0</v>
      </c>
      <c r="K14896">
        <f>IF(AND(F14896&gt;=16*60,F14896&lt;21*60),1,0)</f>
        <v>0</v>
      </c>
      <c r="L14896">
        <f>K14896*G14896</f>
        <v>0</v>
      </c>
      <c r="M14896">
        <f>H14896*B14896</f>
        <v>0</v>
      </c>
      <c r="N14896">
        <f>I14896*B14896</f>
        <v>0.13600000000000001</v>
      </c>
      <c r="O14896">
        <f>J14896*B14896</f>
        <v>0</v>
      </c>
    </row>
    <row r="14897" spans="1:15" x14ac:dyDescent="0.25">
      <c r="A14897" s="1">
        <v>41603.4375</v>
      </c>
      <c r="B14897">
        <v>0.13600000000000001</v>
      </c>
      <c r="C14897">
        <f>HOUR(A14897)</f>
        <v>10</v>
      </c>
      <c r="D14897">
        <f>MINUTE(A14897)</f>
        <v>30</v>
      </c>
      <c r="E14897">
        <v>11</v>
      </c>
      <c r="F14897">
        <f>60*C14897+D14897</f>
        <v>630</v>
      </c>
      <c r="G14897">
        <f>IF(MONTH(A14897)&gt;10,1,IF(MONTH(A14897)&lt;4,1,0))</f>
        <v>1</v>
      </c>
      <c r="H14897">
        <f>IF(AND(F14897&gt;=6*60,F14897&lt;10*60),1,IF(F14897&gt;=15*60,1,IF(F14897&lt;1*60,1,0)))</f>
        <v>0</v>
      </c>
      <c r="I14897">
        <f>IF(AND(F14897&gt;=1*60,F14897&lt;6*60),1,0)</f>
        <v>0</v>
      </c>
      <c r="J14897">
        <f>IF(AND(F14897&gt;=10*60,F14897&lt;15*60),1,0)</f>
        <v>1</v>
      </c>
      <c r="K14897">
        <f>IF(AND(F14897&gt;=16*60,F14897&lt;21*60),1,0)</f>
        <v>0</v>
      </c>
      <c r="L14897">
        <f>K14897*G14897</f>
        <v>0</v>
      </c>
      <c r="M14897">
        <f>H14897*B14897</f>
        <v>0</v>
      </c>
      <c r="N14897">
        <f>I14897*B14897</f>
        <v>0</v>
      </c>
      <c r="O14897">
        <f>J14897*B14897</f>
        <v>0.13600000000000001</v>
      </c>
    </row>
    <row r="14898" spans="1:15" x14ac:dyDescent="0.25">
      <c r="A14898" s="1">
        <v>41603.833333333299</v>
      </c>
      <c r="B14898">
        <v>0.13600000000000001</v>
      </c>
      <c r="C14898">
        <f>HOUR(A14898)</f>
        <v>20</v>
      </c>
      <c r="D14898">
        <f>MINUTE(A14898)</f>
        <v>0</v>
      </c>
      <c r="E14898">
        <v>11</v>
      </c>
      <c r="F14898">
        <f>60*C14898+D14898</f>
        <v>1200</v>
      </c>
      <c r="G14898">
        <f>IF(MONTH(A14898)&gt;10,1,IF(MONTH(A14898)&lt;4,1,0))</f>
        <v>1</v>
      </c>
      <c r="H14898">
        <f>IF(AND(F14898&gt;=6*60,F14898&lt;10*60),1,IF(F14898&gt;=15*60,1,IF(F14898&lt;1*60,1,0)))</f>
        <v>1</v>
      </c>
      <c r="I14898">
        <f>IF(AND(F14898&gt;=1*60,F14898&lt;6*60),1,0)</f>
        <v>0</v>
      </c>
      <c r="J14898">
        <f>IF(AND(F14898&gt;=10*60,F14898&lt;15*60),1,0)</f>
        <v>0</v>
      </c>
      <c r="K14898">
        <f>IF(AND(F14898&gt;=16*60,F14898&lt;21*60),1,0)</f>
        <v>1</v>
      </c>
      <c r="L14898">
        <f>K14898*G14898</f>
        <v>1</v>
      </c>
      <c r="M14898">
        <f>H14898*B14898</f>
        <v>0.13600000000000001</v>
      </c>
      <c r="N14898">
        <f>I14898*B14898</f>
        <v>0</v>
      </c>
      <c r="O14898">
        <f>J14898*B14898</f>
        <v>0</v>
      </c>
    </row>
    <row r="14899" spans="1:15" x14ac:dyDescent="0.25">
      <c r="A14899" s="1">
        <v>41604.229166666701</v>
      </c>
      <c r="B14899">
        <v>0.13600000000000001</v>
      </c>
      <c r="C14899">
        <f>HOUR(A14899)</f>
        <v>5</v>
      </c>
      <c r="D14899">
        <f>MINUTE(A14899)</f>
        <v>30</v>
      </c>
      <c r="E14899">
        <v>11</v>
      </c>
      <c r="F14899">
        <f>60*C14899+D14899</f>
        <v>330</v>
      </c>
      <c r="G14899">
        <f>IF(MONTH(A14899)&gt;10,1,IF(MONTH(A14899)&lt;4,1,0))</f>
        <v>1</v>
      </c>
      <c r="H14899">
        <f>IF(AND(F14899&gt;=6*60,F14899&lt;10*60),1,IF(F14899&gt;=15*60,1,IF(F14899&lt;1*60,1,0)))</f>
        <v>0</v>
      </c>
      <c r="I14899">
        <f>IF(AND(F14899&gt;=1*60,F14899&lt;6*60),1,0)</f>
        <v>1</v>
      </c>
      <c r="J14899">
        <f>IF(AND(F14899&gt;=10*60,F14899&lt;15*60),1,0)</f>
        <v>0</v>
      </c>
      <c r="K14899">
        <f>IF(AND(F14899&gt;=16*60,F14899&lt;21*60),1,0)</f>
        <v>0</v>
      </c>
      <c r="L14899">
        <f>K14899*G14899</f>
        <v>0</v>
      </c>
      <c r="M14899">
        <f>H14899*B14899</f>
        <v>0</v>
      </c>
      <c r="N14899">
        <f>I14899*B14899</f>
        <v>0.13600000000000001</v>
      </c>
      <c r="O14899">
        <f>J14899*B14899</f>
        <v>0</v>
      </c>
    </row>
    <row r="14900" spans="1:15" x14ac:dyDescent="0.25">
      <c r="A14900" s="1">
        <v>41605.020833333299</v>
      </c>
      <c r="B14900">
        <v>0.13600000000000001</v>
      </c>
      <c r="C14900">
        <f>HOUR(A14900)</f>
        <v>0</v>
      </c>
      <c r="D14900">
        <f>MINUTE(A14900)</f>
        <v>30</v>
      </c>
      <c r="E14900">
        <v>11</v>
      </c>
      <c r="F14900">
        <f>60*C14900+D14900</f>
        <v>30</v>
      </c>
      <c r="G14900">
        <f>IF(MONTH(A14900)&gt;10,1,IF(MONTH(A14900)&lt;4,1,0))</f>
        <v>1</v>
      </c>
      <c r="H14900">
        <f>IF(AND(F14900&gt;=6*60,F14900&lt;10*60),1,IF(F14900&gt;=15*60,1,IF(F14900&lt;1*60,1,0)))</f>
        <v>1</v>
      </c>
      <c r="I14900">
        <f>IF(AND(F14900&gt;=1*60,F14900&lt;6*60),1,0)</f>
        <v>0</v>
      </c>
      <c r="J14900">
        <f>IF(AND(F14900&gt;=10*60,F14900&lt;15*60),1,0)</f>
        <v>0</v>
      </c>
      <c r="K14900">
        <f>IF(AND(F14900&gt;=16*60,F14900&lt;21*60),1,0)</f>
        <v>0</v>
      </c>
      <c r="L14900">
        <f>K14900*G14900</f>
        <v>0</v>
      </c>
      <c r="M14900">
        <f>H14900*B14900</f>
        <v>0.13600000000000001</v>
      </c>
      <c r="N14900">
        <f>I14900*B14900</f>
        <v>0</v>
      </c>
      <c r="O14900">
        <f>J14900*B14900</f>
        <v>0</v>
      </c>
    </row>
    <row r="14901" spans="1:15" x14ac:dyDescent="0.25">
      <c r="A14901" s="1">
        <v>41605.25</v>
      </c>
      <c r="B14901">
        <v>0.13600000000000001</v>
      </c>
      <c r="C14901">
        <f>HOUR(A14901)</f>
        <v>6</v>
      </c>
      <c r="D14901">
        <f>MINUTE(A14901)</f>
        <v>0</v>
      </c>
      <c r="E14901">
        <v>11</v>
      </c>
      <c r="F14901">
        <f>60*C14901+D14901</f>
        <v>360</v>
      </c>
      <c r="G14901">
        <f>IF(MONTH(A14901)&gt;10,1,IF(MONTH(A14901)&lt;4,1,0))</f>
        <v>1</v>
      </c>
      <c r="H14901">
        <f>IF(AND(F14901&gt;=6*60,F14901&lt;10*60),1,IF(F14901&gt;=15*60,1,IF(F14901&lt;1*60,1,0)))</f>
        <v>1</v>
      </c>
      <c r="I14901">
        <f>IF(AND(F14901&gt;=1*60,F14901&lt;6*60),1,0)</f>
        <v>0</v>
      </c>
      <c r="J14901">
        <f>IF(AND(F14901&gt;=10*60,F14901&lt;15*60),1,0)</f>
        <v>0</v>
      </c>
      <c r="K14901">
        <f>IF(AND(F14901&gt;=16*60,F14901&lt;21*60),1,0)</f>
        <v>0</v>
      </c>
      <c r="L14901">
        <f>K14901*G14901</f>
        <v>0</v>
      </c>
      <c r="M14901">
        <f>H14901*B14901</f>
        <v>0.13600000000000001</v>
      </c>
      <c r="N14901">
        <f>I14901*B14901</f>
        <v>0</v>
      </c>
      <c r="O14901">
        <f>J14901*B14901</f>
        <v>0</v>
      </c>
    </row>
    <row r="14902" spans="1:15" x14ac:dyDescent="0.25">
      <c r="A14902" s="1">
        <v>41605.854166666701</v>
      </c>
      <c r="B14902">
        <v>0.13600000000000001</v>
      </c>
      <c r="C14902">
        <f>HOUR(A14902)</f>
        <v>20</v>
      </c>
      <c r="D14902">
        <f>MINUTE(A14902)</f>
        <v>30</v>
      </c>
      <c r="E14902">
        <v>11</v>
      </c>
      <c r="F14902">
        <f>60*C14902+D14902</f>
        <v>1230</v>
      </c>
      <c r="G14902">
        <f>IF(MONTH(A14902)&gt;10,1,IF(MONTH(A14902)&lt;4,1,0))</f>
        <v>1</v>
      </c>
      <c r="H14902">
        <f>IF(AND(F14902&gt;=6*60,F14902&lt;10*60),1,IF(F14902&gt;=15*60,1,IF(F14902&lt;1*60,1,0)))</f>
        <v>1</v>
      </c>
      <c r="I14902">
        <f>IF(AND(F14902&gt;=1*60,F14902&lt;6*60),1,0)</f>
        <v>0</v>
      </c>
      <c r="J14902">
        <f>IF(AND(F14902&gt;=10*60,F14902&lt;15*60),1,0)</f>
        <v>0</v>
      </c>
      <c r="K14902">
        <f>IF(AND(F14902&gt;=16*60,F14902&lt;21*60),1,0)</f>
        <v>1</v>
      </c>
      <c r="L14902">
        <f>K14902*G14902</f>
        <v>1</v>
      </c>
      <c r="M14902">
        <f>H14902*B14902</f>
        <v>0.13600000000000001</v>
      </c>
      <c r="N14902">
        <f>I14902*B14902</f>
        <v>0</v>
      </c>
      <c r="O14902">
        <f>J14902*B14902</f>
        <v>0</v>
      </c>
    </row>
    <row r="14903" spans="1:15" x14ac:dyDescent="0.25">
      <c r="A14903" s="1">
        <v>41608.104166666701</v>
      </c>
      <c r="B14903">
        <v>0.13600000000000001</v>
      </c>
      <c r="C14903">
        <f>HOUR(A14903)</f>
        <v>2</v>
      </c>
      <c r="D14903">
        <f>MINUTE(A14903)</f>
        <v>30</v>
      </c>
      <c r="E14903">
        <v>11</v>
      </c>
      <c r="F14903">
        <f>60*C14903+D14903</f>
        <v>150</v>
      </c>
      <c r="G14903">
        <f>IF(MONTH(A14903)&gt;10,1,IF(MONTH(A14903)&lt;4,1,0))</f>
        <v>1</v>
      </c>
      <c r="H14903">
        <f>IF(AND(F14903&gt;=6*60,F14903&lt;10*60),1,IF(F14903&gt;=15*60,1,IF(F14903&lt;1*60,1,0)))</f>
        <v>0</v>
      </c>
      <c r="I14903">
        <f>IF(AND(F14903&gt;=1*60,F14903&lt;6*60),1,0)</f>
        <v>1</v>
      </c>
      <c r="J14903">
        <f>IF(AND(F14903&gt;=10*60,F14903&lt;15*60),1,0)</f>
        <v>0</v>
      </c>
      <c r="K14903">
        <f>IF(AND(F14903&gt;=16*60,F14903&lt;21*60),1,0)</f>
        <v>0</v>
      </c>
      <c r="L14903">
        <f>K14903*G14903</f>
        <v>0</v>
      </c>
      <c r="M14903">
        <f>H14903*B14903</f>
        <v>0</v>
      </c>
      <c r="N14903">
        <f>I14903*B14903</f>
        <v>0.13600000000000001</v>
      </c>
      <c r="O14903">
        <f>J14903*B14903</f>
        <v>0</v>
      </c>
    </row>
    <row r="14904" spans="1:15" x14ac:dyDescent="0.25">
      <c r="A14904" s="1">
        <v>41608.541666666701</v>
      </c>
      <c r="B14904">
        <v>0.13600000000000001</v>
      </c>
      <c r="C14904">
        <f>HOUR(A14904)</f>
        <v>13</v>
      </c>
      <c r="D14904">
        <f>MINUTE(A14904)</f>
        <v>0</v>
      </c>
      <c r="E14904">
        <v>11</v>
      </c>
      <c r="F14904">
        <f>60*C14904+D14904</f>
        <v>780</v>
      </c>
      <c r="G14904">
        <f>IF(MONTH(A14904)&gt;10,1,IF(MONTH(A14904)&lt;4,1,0))</f>
        <v>1</v>
      </c>
      <c r="H14904">
        <f>IF(AND(F14904&gt;=6*60,F14904&lt;10*60),1,IF(F14904&gt;=15*60,1,IF(F14904&lt;1*60,1,0)))</f>
        <v>0</v>
      </c>
      <c r="I14904">
        <f>IF(AND(F14904&gt;=1*60,F14904&lt;6*60),1,0)</f>
        <v>0</v>
      </c>
      <c r="J14904">
        <f>IF(AND(F14904&gt;=10*60,F14904&lt;15*60),1,0)</f>
        <v>1</v>
      </c>
      <c r="K14904">
        <f>IF(AND(F14904&gt;=16*60,F14904&lt;21*60),1,0)</f>
        <v>0</v>
      </c>
      <c r="L14904">
        <f>K14904*G14904</f>
        <v>0</v>
      </c>
      <c r="M14904">
        <f>H14904*B14904</f>
        <v>0</v>
      </c>
      <c r="N14904">
        <f>I14904*B14904</f>
        <v>0</v>
      </c>
      <c r="O14904">
        <f>J14904*B14904</f>
        <v>0.13600000000000001</v>
      </c>
    </row>
    <row r="14905" spans="1:15" x14ac:dyDescent="0.25">
      <c r="A14905" s="1">
        <v>41608.583333333299</v>
      </c>
      <c r="B14905">
        <v>0.13600000000000001</v>
      </c>
      <c r="C14905">
        <f>HOUR(A14905)</f>
        <v>14</v>
      </c>
      <c r="D14905">
        <f>MINUTE(A14905)</f>
        <v>0</v>
      </c>
      <c r="E14905">
        <v>11</v>
      </c>
      <c r="F14905">
        <f>60*C14905+D14905</f>
        <v>840</v>
      </c>
      <c r="G14905">
        <f>IF(MONTH(A14905)&gt;10,1,IF(MONTH(A14905)&lt;4,1,0))</f>
        <v>1</v>
      </c>
      <c r="H14905">
        <f>IF(AND(F14905&gt;=6*60,F14905&lt;10*60),1,IF(F14905&gt;=15*60,1,IF(F14905&lt;1*60,1,0)))</f>
        <v>0</v>
      </c>
      <c r="I14905">
        <f>IF(AND(F14905&gt;=1*60,F14905&lt;6*60),1,0)</f>
        <v>0</v>
      </c>
      <c r="J14905">
        <f>IF(AND(F14905&gt;=10*60,F14905&lt;15*60),1,0)</f>
        <v>1</v>
      </c>
      <c r="K14905">
        <f>IF(AND(F14905&gt;=16*60,F14905&lt;21*60),1,0)</f>
        <v>0</v>
      </c>
      <c r="L14905">
        <f>K14905*G14905</f>
        <v>0</v>
      </c>
      <c r="M14905">
        <f>H14905*B14905</f>
        <v>0</v>
      </c>
      <c r="N14905">
        <f>I14905*B14905</f>
        <v>0</v>
      </c>
      <c r="O14905">
        <f>J14905*B14905</f>
        <v>0.13600000000000001</v>
      </c>
    </row>
    <row r="14906" spans="1:15" x14ac:dyDescent="0.25">
      <c r="A14906" s="1">
        <v>41582.8125</v>
      </c>
      <c r="B14906">
        <v>0.13500000000000001</v>
      </c>
      <c r="C14906">
        <f>HOUR(A14906)</f>
        <v>19</v>
      </c>
      <c r="D14906">
        <f>MINUTE(A14906)</f>
        <v>30</v>
      </c>
      <c r="E14906">
        <v>11</v>
      </c>
      <c r="F14906">
        <f>60*C14906+D14906</f>
        <v>1170</v>
      </c>
      <c r="G14906">
        <f>IF(MONTH(A14906)&gt;10,1,IF(MONTH(A14906)&lt;4,1,0))</f>
        <v>1</v>
      </c>
      <c r="H14906">
        <f>IF(AND(F14906&gt;=6*60,F14906&lt;10*60),1,IF(F14906&gt;=15*60,1,IF(F14906&lt;1*60,1,0)))</f>
        <v>1</v>
      </c>
      <c r="I14906">
        <f>IF(AND(F14906&gt;=1*60,F14906&lt;6*60),1,0)</f>
        <v>0</v>
      </c>
      <c r="J14906">
        <f>IF(AND(F14906&gt;=10*60,F14906&lt;15*60),1,0)</f>
        <v>0</v>
      </c>
      <c r="K14906">
        <f>IF(AND(F14906&gt;=16*60,F14906&lt;21*60),1,0)</f>
        <v>1</v>
      </c>
      <c r="L14906">
        <f>K14906*G14906</f>
        <v>1</v>
      </c>
      <c r="M14906">
        <f>H14906*B14906</f>
        <v>0.13500000000000001</v>
      </c>
      <c r="N14906">
        <f>I14906*B14906</f>
        <v>0</v>
      </c>
      <c r="O14906">
        <f>J14906*B14906</f>
        <v>0</v>
      </c>
    </row>
    <row r="14907" spans="1:15" x14ac:dyDescent="0.25">
      <c r="A14907" s="1">
        <v>41582.833333333299</v>
      </c>
      <c r="B14907">
        <v>0.13500000000000001</v>
      </c>
      <c r="C14907">
        <f>HOUR(A14907)</f>
        <v>20</v>
      </c>
      <c r="D14907">
        <f>MINUTE(A14907)</f>
        <v>0</v>
      </c>
      <c r="E14907">
        <v>11</v>
      </c>
      <c r="F14907">
        <f>60*C14907+D14907</f>
        <v>1200</v>
      </c>
      <c r="G14907">
        <f>IF(MONTH(A14907)&gt;10,1,IF(MONTH(A14907)&lt;4,1,0))</f>
        <v>1</v>
      </c>
      <c r="H14907">
        <f>IF(AND(F14907&gt;=6*60,F14907&lt;10*60),1,IF(F14907&gt;=15*60,1,IF(F14907&lt;1*60,1,0)))</f>
        <v>1</v>
      </c>
      <c r="I14907">
        <f>IF(AND(F14907&gt;=1*60,F14907&lt;6*60),1,0)</f>
        <v>0</v>
      </c>
      <c r="J14907">
        <f>IF(AND(F14907&gt;=10*60,F14907&lt;15*60),1,0)</f>
        <v>0</v>
      </c>
      <c r="K14907">
        <f>IF(AND(F14907&gt;=16*60,F14907&lt;21*60),1,0)</f>
        <v>1</v>
      </c>
      <c r="L14907">
        <f>K14907*G14907</f>
        <v>1</v>
      </c>
      <c r="M14907">
        <f>H14907*B14907</f>
        <v>0.13500000000000001</v>
      </c>
      <c r="N14907">
        <f>I14907*B14907</f>
        <v>0</v>
      </c>
      <c r="O14907">
        <f>J14907*B14907</f>
        <v>0</v>
      </c>
    </row>
    <row r="14908" spans="1:15" x14ac:dyDescent="0.25">
      <c r="A14908" s="1">
        <v>41584.854166666701</v>
      </c>
      <c r="B14908">
        <v>0.13500000000000001</v>
      </c>
      <c r="C14908">
        <f>HOUR(A14908)</f>
        <v>20</v>
      </c>
      <c r="D14908">
        <f>MINUTE(A14908)</f>
        <v>30</v>
      </c>
      <c r="E14908">
        <v>11</v>
      </c>
      <c r="F14908">
        <f>60*C14908+D14908</f>
        <v>1230</v>
      </c>
      <c r="G14908">
        <f>IF(MONTH(A14908)&gt;10,1,IF(MONTH(A14908)&lt;4,1,0))</f>
        <v>1</v>
      </c>
      <c r="H14908">
        <f>IF(AND(F14908&gt;=6*60,F14908&lt;10*60),1,IF(F14908&gt;=15*60,1,IF(F14908&lt;1*60,1,0)))</f>
        <v>1</v>
      </c>
      <c r="I14908">
        <f>IF(AND(F14908&gt;=1*60,F14908&lt;6*60),1,0)</f>
        <v>0</v>
      </c>
      <c r="J14908">
        <f>IF(AND(F14908&gt;=10*60,F14908&lt;15*60),1,0)</f>
        <v>0</v>
      </c>
      <c r="K14908">
        <f>IF(AND(F14908&gt;=16*60,F14908&lt;21*60),1,0)</f>
        <v>1</v>
      </c>
      <c r="L14908">
        <f>K14908*G14908</f>
        <v>1</v>
      </c>
      <c r="M14908">
        <f>H14908*B14908</f>
        <v>0.13500000000000001</v>
      </c>
      <c r="N14908">
        <f>I14908*B14908</f>
        <v>0</v>
      </c>
      <c r="O14908">
        <f>J14908*B14908</f>
        <v>0</v>
      </c>
    </row>
    <row r="14909" spans="1:15" x14ac:dyDescent="0.25">
      <c r="A14909" s="1">
        <v>41593.895833333299</v>
      </c>
      <c r="B14909">
        <v>0.13500000000000001</v>
      </c>
      <c r="C14909">
        <f>HOUR(A14909)</f>
        <v>21</v>
      </c>
      <c r="D14909">
        <f>MINUTE(A14909)</f>
        <v>30</v>
      </c>
      <c r="E14909">
        <v>11</v>
      </c>
      <c r="F14909">
        <f>60*C14909+D14909</f>
        <v>1290</v>
      </c>
      <c r="G14909">
        <f>IF(MONTH(A14909)&gt;10,1,IF(MONTH(A14909)&lt;4,1,0))</f>
        <v>1</v>
      </c>
      <c r="H14909">
        <f>IF(AND(F14909&gt;=6*60,F14909&lt;10*60),1,IF(F14909&gt;=15*60,1,IF(F14909&lt;1*60,1,0)))</f>
        <v>1</v>
      </c>
      <c r="I14909">
        <f>IF(AND(F14909&gt;=1*60,F14909&lt;6*60),1,0)</f>
        <v>0</v>
      </c>
      <c r="J14909">
        <f>IF(AND(F14909&gt;=10*60,F14909&lt;15*60),1,0)</f>
        <v>0</v>
      </c>
      <c r="K14909">
        <f>IF(AND(F14909&gt;=16*60,F14909&lt;21*60),1,0)</f>
        <v>0</v>
      </c>
      <c r="L14909">
        <f>K14909*G14909</f>
        <v>0</v>
      </c>
      <c r="M14909">
        <f>H14909*B14909</f>
        <v>0.13500000000000001</v>
      </c>
      <c r="N14909">
        <f>I14909*B14909</f>
        <v>0</v>
      </c>
      <c r="O14909">
        <f>J14909*B14909</f>
        <v>0</v>
      </c>
    </row>
    <row r="14910" spans="1:15" x14ac:dyDescent="0.25">
      <c r="A14910" s="1">
        <v>41598.208333333299</v>
      </c>
      <c r="B14910">
        <v>0.13500000000000001</v>
      </c>
      <c r="C14910">
        <f>HOUR(A14910)</f>
        <v>5</v>
      </c>
      <c r="D14910">
        <f>MINUTE(A14910)</f>
        <v>0</v>
      </c>
      <c r="E14910">
        <v>11</v>
      </c>
      <c r="F14910">
        <f>60*C14910+D14910</f>
        <v>300</v>
      </c>
      <c r="G14910">
        <f>IF(MONTH(A14910)&gt;10,1,IF(MONTH(A14910)&lt;4,1,0))</f>
        <v>1</v>
      </c>
      <c r="H14910">
        <f>IF(AND(F14910&gt;=6*60,F14910&lt;10*60),1,IF(F14910&gt;=15*60,1,IF(F14910&lt;1*60,1,0)))</f>
        <v>0</v>
      </c>
      <c r="I14910">
        <f>IF(AND(F14910&gt;=1*60,F14910&lt;6*60),1,0)</f>
        <v>1</v>
      </c>
      <c r="J14910">
        <f>IF(AND(F14910&gt;=10*60,F14910&lt;15*60),1,0)</f>
        <v>0</v>
      </c>
      <c r="K14910">
        <f>IF(AND(F14910&gt;=16*60,F14910&lt;21*60),1,0)</f>
        <v>0</v>
      </c>
      <c r="L14910">
        <f>K14910*G14910</f>
        <v>0</v>
      </c>
      <c r="M14910">
        <f>H14910*B14910</f>
        <v>0</v>
      </c>
      <c r="N14910">
        <f>I14910*B14910</f>
        <v>0.13500000000000001</v>
      </c>
      <c r="O14910">
        <f>J14910*B14910</f>
        <v>0</v>
      </c>
    </row>
    <row r="14911" spans="1:15" x14ac:dyDescent="0.25">
      <c r="A14911" s="1">
        <v>41603.958333333299</v>
      </c>
      <c r="B14911">
        <v>0.13500000000000001</v>
      </c>
      <c r="C14911">
        <f>HOUR(A14911)</f>
        <v>23</v>
      </c>
      <c r="D14911">
        <f>MINUTE(A14911)</f>
        <v>0</v>
      </c>
      <c r="E14911">
        <v>11</v>
      </c>
      <c r="F14911">
        <f>60*C14911+D14911</f>
        <v>1380</v>
      </c>
      <c r="G14911">
        <f>IF(MONTH(A14911)&gt;10,1,IF(MONTH(A14911)&lt;4,1,0))</f>
        <v>1</v>
      </c>
      <c r="H14911">
        <f>IF(AND(F14911&gt;=6*60,F14911&lt;10*60),1,IF(F14911&gt;=15*60,1,IF(F14911&lt;1*60,1,0)))</f>
        <v>1</v>
      </c>
      <c r="I14911">
        <f>IF(AND(F14911&gt;=1*60,F14911&lt;6*60),1,0)</f>
        <v>0</v>
      </c>
      <c r="J14911">
        <f>IF(AND(F14911&gt;=10*60,F14911&lt;15*60),1,0)</f>
        <v>0</v>
      </c>
      <c r="K14911">
        <f>IF(AND(F14911&gt;=16*60,F14911&lt;21*60),1,0)</f>
        <v>0</v>
      </c>
      <c r="L14911">
        <f>K14911*G14911</f>
        <v>0</v>
      </c>
      <c r="M14911">
        <f>H14911*B14911</f>
        <v>0.13500000000000001</v>
      </c>
      <c r="N14911">
        <f>I14911*B14911</f>
        <v>0</v>
      </c>
      <c r="O14911">
        <f>J14911*B14911</f>
        <v>0</v>
      </c>
    </row>
    <row r="14912" spans="1:15" x14ac:dyDescent="0.25">
      <c r="A14912" s="1">
        <v>41604.604166666701</v>
      </c>
      <c r="B14912">
        <v>0.13500000000000001</v>
      </c>
      <c r="C14912">
        <f>HOUR(A14912)</f>
        <v>14</v>
      </c>
      <c r="D14912">
        <f>MINUTE(A14912)</f>
        <v>30</v>
      </c>
      <c r="E14912">
        <v>11</v>
      </c>
      <c r="F14912">
        <f>60*C14912+D14912</f>
        <v>870</v>
      </c>
      <c r="G14912">
        <f>IF(MONTH(A14912)&gt;10,1,IF(MONTH(A14912)&lt;4,1,0))</f>
        <v>1</v>
      </c>
      <c r="H14912">
        <f>IF(AND(F14912&gt;=6*60,F14912&lt;10*60),1,IF(F14912&gt;=15*60,1,IF(F14912&lt;1*60,1,0)))</f>
        <v>0</v>
      </c>
      <c r="I14912">
        <f>IF(AND(F14912&gt;=1*60,F14912&lt;6*60),1,0)</f>
        <v>0</v>
      </c>
      <c r="J14912">
        <f>IF(AND(F14912&gt;=10*60,F14912&lt;15*60),1,0)</f>
        <v>1</v>
      </c>
      <c r="K14912">
        <f>IF(AND(F14912&gt;=16*60,F14912&lt;21*60),1,0)</f>
        <v>0</v>
      </c>
      <c r="L14912">
        <f>K14912*G14912</f>
        <v>0</v>
      </c>
      <c r="M14912">
        <f>H14912*B14912</f>
        <v>0</v>
      </c>
      <c r="N14912">
        <f>I14912*B14912</f>
        <v>0</v>
      </c>
      <c r="O14912">
        <f>J14912*B14912</f>
        <v>0.13500000000000001</v>
      </c>
    </row>
    <row r="14913" spans="1:15" x14ac:dyDescent="0.25">
      <c r="A14913" s="1">
        <v>41604.895833333299</v>
      </c>
      <c r="B14913">
        <v>0.13500000000000001</v>
      </c>
      <c r="C14913">
        <f>HOUR(A14913)</f>
        <v>21</v>
      </c>
      <c r="D14913">
        <f>MINUTE(A14913)</f>
        <v>30</v>
      </c>
      <c r="E14913">
        <v>11</v>
      </c>
      <c r="F14913">
        <f>60*C14913+D14913</f>
        <v>1290</v>
      </c>
      <c r="G14913">
        <f>IF(MONTH(A14913)&gt;10,1,IF(MONTH(A14913)&lt;4,1,0))</f>
        <v>1</v>
      </c>
      <c r="H14913">
        <f>IF(AND(F14913&gt;=6*60,F14913&lt;10*60),1,IF(F14913&gt;=15*60,1,IF(F14913&lt;1*60,1,0)))</f>
        <v>1</v>
      </c>
      <c r="I14913">
        <f>IF(AND(F14913&gt;=1*60,F14913&lt;6*60),1,0)</f>
        <v>0</v>
      </c>
      <c r="J14913">
        <f>IF(AND(F14913&gt;=10*60,F14913&lt;15*60),1,0)</f>
        <v>0</v>
      </c>
      <c r="K14913">
        <f>IF(AND(F14913&gt;=16*60,F14913&lt;21*60),1,0)</f>
        <v>0</v>
      </c>
      <c r="L14913">
        <f>K14913*G14913</f>
        <v>0</v>
      </c>
      <c r="M14913">
        <f>H14913*B14913</f>
        <v>0.13500000000000001</v>
      </c>
      <c r="N14913">
        <f>I14913*B14913</f>
        <v>0</v>
      </c>
      <c r="O14913">
        <f>J14913*B14913</f>
        <v>0</v>
      </c>
    </row>
    <row r="14914" spans="1:15" x14ac:dyDescent="0.25">
      <c r="A14914" s="1">
        <v>41605.229166666701</v>
      </c>
      <c r="B14914">
        <v>0.13500000000000001</v>
      </c>
      <c r="C14914">
        <f>HOUR(A14914)</f>
        <v>5</v>
      </c>
      <c r="D14914">
        <f>MINUTE(A14914)</f>
        <v>30</v>
      </c>
      <c r="E14914">
        <v>11</v>
      </c>
      <c r="F14914">
        <f>60*C14914+D14914</f>
        <v>330</v>
      </c>
      <c r="G14914">
        <f>IF(MONTH(A14914)&gt;10,1,IF(MONTH(A14914)&lt;4,1,0))</f>
        <v>1</v>
      </c>
      <c r="H14914">
        <f>IF(AND(F14914&gt;=6*60,F14914&lt;10*60),1,IF(F14914&gt;=15*60,1,IF(F14914&lt;1*60,1,0)))</f>
        <v>0</v>
      </c>
      <c r="I14914">
        <f>IF(AND(F14914&gt;=1*60,F14914&lt;6*60),1,0)</f>
        <v>1</v>
      </c>
      <c r="J14914">
        <f>IF(AND(F14914&gt;=10*60,F14914&lt;15*60),1,0)</f>
        <v>0</v>
      </c>
      <c r="K14914">
        <f>IF(AND(F14914&gt;=16*60,F14914&lt;21*60),1,0)</f>
        <v>0</v>
      </c>
      <c r="L14914">
        <f>K14914*G14914</f>
        <v>0</v>
      </c>
      <c r="M14914">
        <f>H14914*B14914</f>
        <v>0</v>
      </c>
      <c r="N14914">
        <f>I14914*B14914</f>
        <v>0.13500000000000001</v>
      </c>
      <c r="O14914">
        <f>J14914*B14914</f>
        <v>0</v>
      </c>
    </row>
    <row r="14915" spans="1:15" x14ac:dyDescent="0.25">
      <c r="A14915" s="1">
        <v>41607.5</v>
      </c>
      <c r="B14915">
        <v>0.13500000000000001</v>
      </c>
      <c r="C14915">
        <f>HOUR(A14915)</f>
        <v>12</v>
      </c>
      <c r="D14915">
        <f>MINUTE(A14915)</f>
        <v>0</v>
      </c>
      <c r="E14915">
        <v>11</v>
      </c>
      <c r="F14915">
        <f>60*C14915+D14915</f>
        <v>720</v>
      </c>
      <c r="G14915">
        <f>IF(MONTH(A14915)&gt;10,1,IF(MONTH(A14915)&lt;4,1,0))</f>
        <v>1</v>
      </c>
      <c r="H14915">
        <f>IF(AND(F14915&gt;=6*60,F14915&lt;10*60),1,IF(F14915&gt;=15*60,1,IF(F14915&lt;1*60,1,0)))</f>
        <v>0</v>
      </c>
      <c r="I14915">
        <f>IF(AND(F14915&gt;=1*60,F14915&lt;6*60),1,0)</f>
        <v>0</v>
      </c>
      <c r="J14915">
        <f>IF(AND(F14915&gt;=10*60,F14915&lt;15*60),1,0)</f>
        <v>1</v>
      </c>
      <c r="K14915">
        <f>IF(AND(F14915&gt;=16*60,F14915&lt;21*60),1,0)</f>
        <v>0</v>
      </c>
      <c r="L14915">
        <f>K14915*G14915</f>
        <v>0</v>
      </c>
      <c r="M14915">
        <f>H14915*B14915</f>
        <v>0</v>
      </c>
      <c r="N14915">
        <f>I14915*B14915</f>
        <v>0</v>
      </c>
      <c r="O14915">
        <f>J14915*B14915</f>
        <v>0.13500000000000001</v>
      </c>
    </row>
    <row r="14916" spans="1:15" x14ac:dyDescent="0.25">
      <c r="A14916" s="1">
        <v>41607.541666666701</v>
      </c>
      <c r="B14916">
        <v>0.13500000000000001</v>
      </c>
      <c r="C14916">
        <f>HOUR(A14916)</f>
        <v>13</v>
      </c>
      <c r="D14916">
        <f>MINUTE(A14916)</f>
        <v>0</v>
      </c>
      <c r="E14916">
        <v>11</v>
      </c>
      <c r="F14916">
        <f>60*C14916+D14916</f>
        <v>780</v>
      </c>
      <c r="G14916">
        <f>IF(MONTH(A14916)&gt;10,1,IF(MONTH(A14916)&lt;4,1,0))</f>
        <v>1</v>
      </c>
      <c r="H14916">
        <f>IF(AND(F14916&gt;=6*60,F14916&lt;10*60),1,IF(F14916&gt;=15*60,1,IF(F14916&lt;1*60,1,0)))</f>
        <v>0</v>
      </c>
      <c r="I14916">
        <f>IF(AND(F14916&gt;=1*60,F14916&lt;6*60),1,0)</f>
        <v>0</v>
      </c>
      <c r="J14916">
        <f>IF(AND(F14916&gt;=10*60,F14916&lt;15*60),1,0)</f>
        <v>1</v>
      </c>
      <c r="K14916">
        <f>IF(AND(F14916&gt;=16*60,F14916&lt;21*60),1,0)</f>
        <v>0</v>
      </c>
      <c r="L14916">
        <f>K14916*G14916</f>
        <v>0</v>
      </c>
      <c r="M14916">
        <f>H14916*B14916</f>
        <v>0</v>
      </c>
      <c r="N14916">
        <f>I14916*B14916</f>
        <v>0</v>
      </c>
      <c r="O14916">
        <f>J14916*B14916</f>
        <v>0.13500000000000001</v>
      </c>
    </row>
    <row r="14917" spans="1:15" x14ac:dyDescent="0.25">
      <c r="A14917" s="1">
        <v>41607.770833333299</v>
      </c>
      <c r="B14917">
        <v>0.13500000000000001</v>
      </c>
      <c r="C14917">
        <f>HOUR(A14917)</f>
        <v>18</v>
      </c>
      <c r="D14917">
        <f>MINUTE(A14917)</f>
        <v>30</v>
      </c>
      <c r="E14917">
        <v>11</v>
      </c>
      <c r="F14917">
        <f>60*C14917+D14917</f>
        <v>1110</v>
      </c>
      <c r="G14917">
        <f>IF(MONTH(A14917)&gt;10,1,IF(MONTH(A14917)&lt;4,1,0))</f>
        <v>1</v>
      </c>
      <c r="H14917">
        <f>IF(AND(F14917&gt;=6*60,F14917&lt;10*60),1,IF(F14917&gt;=15*60,1,IF(F14917&lt;1*60,1,0)))</f>
        <v>1</v>
      </c>
      <c r="I14917">
        <f>IF(AND(F14917&gt;=1*60,F14917&lt;6*60),1,0)</f>
        <v>0</v>
      </c>
      <c r="J14917">
        <f>IF(AND(F14917&gt;=10*60,F14917&lt;15*60),1,0)</f>
        <v>0</v>
      </c>
      <c r="K14917">
        <f>IF(AND(F14917&gt;=16*60,F14917&lt;21*60),1,0)</f>
        <v>1</v>
      </c>
      <c r="L14917">
        <f>K14917*G14917</f>
        <v>1</v>
      </c>
      <c r="M14917">
        <f>H14917*B14917</f>
        <v>0.13500000000000001</v>
      </c>
      <c r="N14917">
        <f>I14917*B14917</f>
        <v>0</v>
      </c>
      <c r="O14917">
        <f>J14917*B14917</f>
        <v>0</v>
      </c>
    </row>
    <row r="14918" spans="1:15" x14ac:dyDescent="0.25">
      <c r="A14918" s="1">
        <v>41588.270833333299</v>
      </c>
      <c r="B14918">
        <v>0.13400000000000001</v>
      </c>
      <c r="C14918">
        <f>HOUR(A14918)</f>
        <v>6</v>
      </c>
      <c r="D14918">
        <f>MINUTE(A14918)</f>
        <v>30</v>
      </c>
      <c r="E14918">
        <v>11</v>
      </c>
      <c r="F14918">
        <f>60*C14918+D14918</f>
        <v>390</v>
      </c>
      <c r="G14918">
        <f>IF(MONTH(A14918)&gt;10,1,IF(MONTH(A14918)&lt;4,1,0))</f>
        <v>1</v>
      </c>
      <c r="H14918">
        <f>IF(AND(F14918&gt;=6*60,F14918&lt;10*60),1,IF(F14918&gt;=15*60,1,IF(F14918&lt;1*60,1,0)))</f>
        <v>1</v>
      </c>
      <c r="I14918">
        <f>IF(AND(F14918&gt;=1*60,F14918&lt;6*60),1,0)</f>
        <v>0</v>
      </c>
      <c r="J14918">
        <f>IF(AND(F14918&gt;=10*60,F14918&lt;15*60),1,0)</f>
        <v>0</v>
      </c>
      <c r="K14918">
        <f>IF(AND(F14918&gt;=16*60,F14918&lt;21*60),1,0)</f>
        <v>0</v>
      </c>
      <c r="L14918">
        <f>K14918*G14918</f>
        <v>0</v>
      </c>
      <c r="M14918">
        <f>H14918*B14918</f>
        <v>0.13400000000000001</v>
      </c>
      <c r="N14918">
        <f>I14918*B14918</f>
        <v>0</v>
      </c>
      <c r="O14918">
        <f>J14918*B14918</f>
        <v>0</v>
      </c>
    </row>
    <row r="14919" spans="1:15" x14ac:dyDescent="0.25">
      <c r="A14919" s="1">
        <v>41591.9375</v>
      </c>
      <c r="B14919">
        <v>0.13400000000000001</v>
      </c>
      <c r="C14919">
        <f>HOUR(A14919)</f>
        <v>22</v>
      </c>
      <c r="D14919">
        <f>MINUTE(A14919)</f>
        <v>30</v>
      </c>
      <c r="E14919">
        <v>11</v>
      </c>
      <c r="F14919">
        <f>60*C14919+D14919</f>
        <v>1350</v>
      </c>
      <c r="G14919">
        <f>IF(MONTH(A14919)&gt;10,1,IF(MONTH(A14919)&lt;4,1,0))</f>
        <v>1</v>
      </c>
      <c r="H14919">
        <f>IF(AND(F14919&gt;=6*60,F14919&lt;10*60),1,IF(F14919&gt;=15*60,1,IF(F14919&lt;1*60,1,0)))</f>
        <v>1</v>
      </c>
      <c r="I14919">
        <f>IF(AND(F14919&gt;=1*60,F14919&lt;6*60),1,0)</f>
        <v>0</v>
      </c>
      <c r="J14919">
        <f>IF(AND(F14919&gt;=10*60,F14919&lt;15*60),1,0)</f>
        <v>0</v>
      </c>
      <c r="K14919">
        <f>IF(AND(F14919&gt;=16*60,F14919&lt;21*60),1,0)</f>
        <v>0</v>
      </c>
      <c r="L14919">
        <f>K14919*G14919</f>
        <v>0</v>
      </c>
      <c r="M14919">
        <f>H14919*B14919</f>
        <v>0.13400000000000001</v>
      </c>
      <c r="N14919">
        <f>I14919*B14919</f>
        <v>0</v>
      </c>
      <c r="O14919">
        <f>J14919*B14919</f>
        <v>0</v>
      </c>
    </row>
    <row r="14920" spans="1:15" x14ac:dyDescent="0.25">
      <c r="A14920" s="1">
        <v>41592.979166666701</v>
      </c>
      <c r="B14920">
        <v>0.13400000000000001</v>
      </c>
      <c r="C14920">
        <f>HOUR(A14920)</f>
        <v>23</v>
      </c>
      <c r="D14920">
        <f>MINUTE(A14920)</f>
        <v>30</v>
      </c>
      <c r="E14920">
        <v>11</v>
      </c>
      <c r="F14920">
        <f>60*C14920+D14920</f>
        <v>1410</v>
      </c>
      <c r="G14920">
        <f>IF(MONTH(A14920)&gt;10,1,IF(MONTH(A14920)&lt;4,1,0))</f>
        <v>1</v>
      </c>
      <c r="H14920">
        <f>IF(AND(F14920&gt;=6*60,F14920&lt;10*60),1,IF(F14920&gt;=15*60,1,IF(F14920&lt;1*60,1,0)))</f>
        <v>1</v>
      </c>
      <c r="I14920">
        <f>IF(AND(F14920&gt;=1*60,F14920&lt;6*60),1,0)</f>
        <v>0</v>
      </c>
      <c r="J14920">
        <f>IF(AND(F14920&gt;=10*60,F14920&lt;15*60),1,0)</f>
        <v>0</v>
      </c>
      <c r="K14920">
        <f>IF(AND(F14920&gt;=16*60,F14920&lt;21*60),1,0)</f>
        <v>0</v>
      </c>
      <c r="L14920">
        <f>K14920*G14920</f>
        <v>0</v>
      </c>
      <c r="M14920">
        <f>H14920*B14920</f>
        <v>0.13400000000000001</v>
      </c>
      <c r="N14920">
        <f>I14920*B14920</f>
        <v>0</v>
      </c>
      <c r="O14920">
        <f>J14920*B14920</f>
        <v>0</v>
      </c>
    </row>
    <row r="14921" spans="1:15" x14ac:dyDescent="0.25">
      <c r="A14921" s="1">
        <v>41604.3125</v>
      </c>
      <c r="B14921">
        <v>0.13400000000000001</v>
      </c>
      <c r="C14921">
        <f>HOUR(A14921)</f>
        <v>7</v>
      </c>
      <c r="D14921">
        <f>MINUTE(A14921)</f>
        <v>30</v>
      </c>
      <c r="E14921">
        <v>11</v>
      </c>
      <c r="F14921">
        <f>60*C14921+D14921</f>
        <v>450</v>
      </c>
      <c r="G14921">
        <f>IF(MONTH(A14921)&gt;10,1,IF(MONTH(A14921)&lt;4,1,0))</f>
        <v>1</v>
      </c>
      <c r="H14921">
        <f>IF(AND(F14921&gt;=6*60,F14921&lt;10*60),1,IF(F14921&gt;=15*60,1,IF(F14921&lt;1*60,1,0)))</f>
        <v>1</v>
      </c>
      <c r="I14921">
        <f>IF(AND(F14921&gt;=1*60,F14921&lt;6*60),1,0)</f>
        <v>0</v>
      </c>
      <c r="J14921">
        <f>IF(AND(F14921&gt;=10*60,F14921&lt;15*60),1,0)</f>
        <v>0</v>
      </c>
      <c r="K14921">
        <f>IF(AND(F14921&gt;=16*60,F14921&lt;21*60),1,0)</f>
        <v>0</v>
      </c>
      <c r="L14921">
        <f>K14921*G14921</f>
        <v>0</v>
      </c>
      <c r="M14921">
        <f>H14921*B14921</f>
        <v>0.13400000000000001</v>
      </c>
      <c r="N14921">
        <f>I14921*B14921</f>
        <v>0</v>
      </c>
      <c r="O14921">
        <f>J14921*B14921</f>
        <v>0</v>
      </c>
    </row>
    <row r="14922" spans="1:15" x14ac:dyDescent="0.25">
      <c r="A14922" s="1">
        <v>41605.291666666701</v>
      </c>
      <c r="B14922">
        <v>0.13400000000000001</v>
      </c>
      <c r="C14922">
        <f>HOUR(A14922)</f>
        <v>7</v>
      </c>
      <c r="D14922">
        <f>MINUTE(A14922)</f>
        <v>0</v>
      </c>
      <c r="E14922">
        <v>11</v>
      </c>
      <c r="F14922">
        <f>60*C14922+D14922</f>
        <v>420</v>
      </c>
      <c r="G14922">
        <f>IF(MONTH(A14922)&gt;10,1,IF(MONTH(A14922)&lt;4,1,0))</f>
        <v>1</v>
      </c>
      <c r="H14922">
        <f>IF(AND(F14922&gt;=6*60,F14922&lt;10*60),1,IF(F14922&gt;=15*60,1,IF(F14922&lt;1*60,1,0)))</f>
        <v>1</v>
      </c>
      <c r="I14922">
        <f>IF(AND(F14922&gt;=1*60,F14922&lt;6*60),1,0)</f>
        <v>0</v>
      </c>
      <c r="J14922">
        <f>IF(AND(F14922&gt;=10*60,F14922&lt;15*60),1,0)</f>
        <v>0</v>
      </c>
      <c r="K14922">
        <f>IF(AND(F14922&gt;=16*60,F14922&lt;21*60),1,0)</f>
        <v>0</v>
      </c>
      <c r="L14922">
        <f>K14922*G14922</f>
        <v>0</v>
      </c>
      <c r="M14922">
        <f>H14922*B14922</f>
        <v>0.13400000000000001</v>
      </c>
      <c r="N14922">
        <f>I14922*B14922</f>
        <v>0</v>
      </c>
      <c r="O14922">
        <f>J14922*B14922</f>
        <v>0</v>
      </c>
    </row>
    <row r="14923" spans="1:15" x14ac:dyDescent="0.25">
      <c r="A14923" s="1">
        <v>41605.770833333299</v>
      </c>
      <c r="B14923">
        <v>0.13400000000000001</v>
      </c>
      <c r="C14923">
        <f>HOUR(A14923)</f>
        <v>18</v>
      </c>
      <c r="D14923">
        <f>MINUTE(A14923)</f>
        <v>30</v>
      </c>
      <c r="E14923">
        <v>11</v>
      </c>
      <c r="F14923">
        <f>60*C14923+D14923</f>
        <v>1110</v>
      </c>
      <c r="G14923">
        <f>IF(MONTH(A14923)&gt;10,1,IF(MONTH(A14923)&lt;4,1,0))</f>
        <v>1</v>
      </c>
      <c r="H14923">
        <f>IF(AND(F14923&gt;=6*60,F14923&lt;10*60),1,IF(F14923&gt;=15*60,1,IF(F14923&lt;1*60,1,0)))</f>
        <v>1</v>
      </c>
      <c r="I14923">
        <f>IF(AND(F14923&gt;=1*60,F14923&lt;6*60),1,0)</f>
        <v>0</v>
      </c>
      <c r="J14923">
        <f>IF(AND(F14923&gt;=10*60,F14923&lt;15*60),1,0)</f>
        <v>0</v>
      </c>
      <c r="K14923">
        <f>IF(AND(F14923&gt;=16*60,F14923&lt;21*60),1,0)</f>
        <v>1</v>
      </c>
      <c r="L14923">
        <f>K14923*G14923</f>
        <v>1</v>
      </c>
      <c r="M14923">
        <f>H14923*B14923</f>
        <v>0.13400000000000001</v>
      </c>
      <c r="N14923">
        <f>I14923*B14923</f>
        <v>0</v>
      </c>
      <c r="O14923">
        <f>J14923*B14923</f>
        <v>0</v>
      </c>
    </row>
    <row r="14924" spans="1:15" x14ac:dyDescent="0.25">
      <c r="A14924" s="1">
        <v>41607.395833333299</v>
      </c>
      <c r="B14924">
        <v>0.13400000000000001</v>
      </c>
      <c r="C14924">
        <f>HOUR(A14924)</f>
        <v>9</v>
      </c>
      <c r="D14924">
        <f>MINUTE(A14924)</f>
        <v>30</v>
      </c>
      <c r="E14924">
        <v>11</v>
      </c>
      <c r="F14924">
        <f>60*C14924+D14924</f>
        <v>570</v>
      </c>
      <c r="G14924">
        <f>IF(MONTH(A14924)&gt;10,1,IF(MONTH(A14924)&lt;4,1,0))</f>
        <v>1</v>
      </c>
      <c r="H14924">
        <f>IF(AND(F14924&gt;=6*60,F14924&lt;10*60),1,IF(F14924&gt;=15*60,1,IF(F14924&lt;1*60,1,0)))</f>
        <v>1</v>
      </c>
      <c r="I14924">
        <f>IF(AND(F14924&gt;=1*60,F14924&lt;6*60),1,0)</f>
        <v>0</v>
      </c>
      <c r="J14924">
        <f>IF(AND(F14924&gt;=10*60,F14924&lt;15*60),1,0)</f>
        <v>0</v>
      </c>
      <c r="K14924">
        <f>IF(AND(F14924&gt;=16*60,F14924&lt;21*60),1,0)</f>
        <v>0</v>
      </c>
      <c r="L14924">
        <f>K14924*G14924</f>
        <v>0</v>
      </c>
      <c r="M14924">
        <f>H14924*B14924</f>
        <v>0.13400000000000001</v>
      </c>
      <c r="N14924">
        <f>I14924*B14924</f>
        <v>0</v>
      </c>
      <c r="O14924">
        <f>J14924*B14924</f>
        <v>0</v>
      </c>
    </row>
    <row r="14925" spans="1:15" x14ac:dyDescent="0.25">
      <c r="A14925" s="1">
        <v>41608.8125</v>
      </c>
      <c r="B14925">
        <v>0.13400000000000001</v>
      </c>
      <c r="C14925">
        <f>HOUR(A14925)</f>
        <v>19</v>
      </c>
      <c r="D14925">
        <f>MINUTE(A14925)</f>
        <v>30</v>
      </c>
      <c r="E14925">
        <v>11</v>
      </c>
      <c r="F14925">
        <f>60*C14925+D14925</f>
        <v>1170</v>
      </c>
      <c r="G14925">
        <f>IF(MONTH(A14925)&gt;10,1,IF(MONTH(A14925)&lt;4,1,0))</f>
        <v>1</v>
      </c>
      <c r="H14925">
        <f>IF(AND(F14925&gt;=6*60,F14925&lt;10*60),1,IF(F14925&gt;=15*60,1,IF(F14925&lt;1*60,1,0)))</f>
        <v>1</v>
      </c>
      <c r="I14925">
        <f>IF(AND(F14925&gt;=1*60,F14925&lt;6*60),1,0)</f>
        <v>0</v>
      </c>
      <c r="J14925">
        <f>IF(AND(F14925&gt;=10*60,F14925&lt;15*60),1,0)</f>
        <v>0</v>
      </c>
      <c r="K14925">
        <f>IF(AND(F14925&gt;=16*60,F14925&lt;21*60),1,0)</f>
        <v>1</v>
      </c>
      <c r="L14925">
        <f>K14925*G14925</f>
        <v>1</v>
      </c>
      <c r="M14925">
        <f>H14925*B14925</f>
        <v>0.13400000000000001</v>
      </c>
      <c r="N14925">
        <f>I14925*B14925</f>
        <v>0</v>
      </c>
      <c r="O14925">
        <f>J14925*B14925</f>
        <v>0</v>
      </c>
    </row>
    <row r="14926" spans="1:15" x14ac:dyDescent="0.25">
      <c r="A14926" s="1">
        <v>41588.791666666701</v>
      </c>
      <c r="B14926">
        <v>0.13300000000000001</v>
      </c>
      <c r="C14926">
        <f>HOUR(A14926)</f>
        <v>19</v>
      </c>
      <c r="D14926">
        <f>MINUTE(A14926)</f>
        <v>0</v>
      </c>
      <c r="E14926">
        <v>11</v>
      </c>
      <c r="F14926">
        <f>60*C14926+D14926</f>
        <v>1140</v>
      </c>
      <c r="G14926">
        <f>IF(MONTH(A14926)&gt;10,1,IF(MONTH(A14926)&lt;4,1,0))</f>
        <v>1</v>
      </c>
      <c r="H14926">
        <f>IF(AND(F14926&gt;=6*60,F14926&lt;10*60),1,IF(F14926&gt;=15*60,1,IF(F14926&lt;1*60,1,0)))</f>
        <v>1</v>
      </c>
      <c r="I14926">
        <f>IF(AND(F14926&gt;=1*60,F14926&lt;6*60),1,0)</f>
        <v>0</v>
      </c>
      <c r="J14926">
        <f>IF(AND(F14926&gt;=10*60,F14926&lt;15*60),1,0)</f>
        <v>0</v>
      </c>
      <c r="K14926">
        <f>IF(AND(F14926&gt;=16*60,F14926&lt;21*60),1,0)</f>
        <v>1</v>
      </c>
      <c r="L14926">
        <f>K14926*G14926</f>
        <v>1</v>
      </c>
      <c r="M14926">
        <f>H14926*B14926</f>
        <v>0.13300000000000001</v>
      </c>
      <c r="N14926">
        <f>I14926*B14926</f>
        <v>0</v>
      </c>
      <c r="O14926">
        <f>J14926*B14926</f>
        <v>0</v>
      </c>
    </row>
    <row r="14927" spans="1:15" x14ac:dyDescent="0.25">
      <c r="A14927" s="1">
        <v>41592.6875</v>
      </c>
      <c r="B14927">
        <v>0.13300000000000001</v>
      </c>
      <c r="C14927">
        <f>HOUR(A14927)</f>
        <v>16</v>
      </c>
      <c r="D14927">
        <f>MINUTE(A14927)</f>
        <v>30</v>
      </c>
      <c r="E14927">
        <v>11</v>
      </c>
      <c r="F14927">
        <f>60*C14927+D14927</f>
        <v>990</v>
      </c>
      <c r="G14927">
        <f>IF(MONTH(A14927)&gt;10,1,IF(MONTH(A14927)&lt;4,1,0))</f>
        <v>1</v>
      </c>
      <c r="H14927">
        <f>IF(AND(F14927&gt;=6*60,F14927&lt;10*60),1,IF(F14927&gt;=15*60,1,IF(F14927&lt;1*60,1,0)))</f>
        <v>1</v>
      </c>
      <c r="I14927">
        <f>IF(AND(F14927&gt;=1*60,F14927&lt;6*60),1,0)</f>
        <v>0</v>
      </c>
      <c r="J14927">
        <f>IF(AND(F14927&gt;=10*60,F14927&lt;15*60),1,0)</f>
        <v>0</v>
      </c>
      <c r="K14927">
        <f>IF(AND(F14927&gt;=16*60,F14927&lt;21*60),1,0)</f>
        <v>1</v>
      </c>
      <c r="L14927">
        <f>K14927*G14927</f>
        <v>1</v>
      </c>
      <c r="M14927">
        <f>H14927*B14927</f>
        <v>0.13300000000000001</v>
      </c>
      <c r="N14927">
        <f>I14927*B14927</f>
        <v>0</v>
      </c>
      <c r="O14927">
        <f>J14927*B14927</f>
        <v>0</v>
      </c>
    </row>
    <row r="14928" spans="1:15" x14ac:dyDescent="0.25">
      <c r="A14928" s="1">
        <v>41592.895833333299</v>
      </c>
      <c r="B14928">
        <v>0.13300000000000001</v>
      </c>
      <c r="C14928">
        <f>HOUR(A14928)</f>
        <v>21</v>
      </c>
      <c r="D14928">
        <f>MINUTE(A14928)</f>
        <v>30</v>
      </c>
      <c r="E14928">
        <v>11</v>
      </c>
      <c r="F14928">
        <f>60*C14928+D14928</f>
        <v>1290</v>
      </c>
      <c r="G14928">
        <f>IF(MONTH(A14928)&gt;10,1,IF(MONTH(A14928)&lt;4,1,0))</f>
        <v>1</v>
      </c>
      <c r="H14928">
        <f>IF(AND(F14928&gt;=6*60,F14928&lt;10*60),1,IF(F14928&gt;=15*60,1,IF(F14928&lt;1*60,1,0)))</f>
        <v>1</v>
      </c>
      <c r="I14928">
        <f>IF(AND(F14928&gt;=1*60,F14928&lt;6*60),1,0)</f>
        <v>0</v>
      </c>
      <c r="J14928">
        <f>IF(AND(F14928&gt;=10*60,F14928&lt;15*60),1,0)</f>
        <v>0</v>
      </c>
      <c r="K14928">
        <f>IF(AND(F14928&gt;=16*60,F14928&lt;21*60),1,0)</f>
        <v>0</v>
      </c>
      <c r="L14928">
        <f>K14928*G14928</f>
        <v>0</v>
      </c>
      <c r="M14928">
        <f>H14928*B14928</f>
        <v>0.13300000000000001</v>
      </c>
      <c r="N14928">
        <f>I14928*B14928</f>
        <v>0</v>
      </c>
      <c r="O14928">
        <f>J14928*B14928</f>
        <v>0</v>
      </c>
    </row>
    <row r="14929" spans="1:15" x14ac:dyDescent="0.25">
      <c r="A14929" s="1">
        <v>41592.958333333299</v>
      </c>
      <c r="B14929">
        <v>0.13300000000000001</v>
      </c>
      <c r="C14929">
        <f>HOUR(A14929)</f>
        <v>23</v>
      </c>
      <c r="D14929">
        <f>MINUTE(A14929)</f>
        <v>0</v>
      </c>
      <c r="E14929">
        <v>11</v>
      </c>
      <c r="F14929">
        <f>60*C14929+D14929</f>
        <v>1380</v>
      </c>
      <c r="G14929">
        <f>IF(MONTH(A14929)&gt;10,1,IF(MONTH(A14929)&lt;4,1,0))</f>
        <v>1</v>
      </c>
      <c r="H14929">
        <f>IF(AND(F14929&gt;=6*60,F14929&lt;10*60),1,IF(F14929&gt;=15*60,1,IF(F14929&lt;1*60,1,0)))</f>
        <v>1</v>
      </c>
      <c r="I14929">
        <f>IF(AND(F14929&gt;=1*60,F14929&lt;6*60),1,0)</f>
        <v>0</v>
      </c>
      <c r="J14929">
        <f>IF(AND(F14929&gt;=10*60,F14929&lt;15*60),1,0)</f>
        <v>0</v>
      </c>
      <c r="K14929">
        <f>IF(AND(F14929&gt;=16*60,F14929&lt;21*60),1,0)</f>
        <v>0</v>
      </c>
      <c r="L14929">
        <f>K14929*G14929</f>
        <v>0</v>
      </c>
      <c r="M14929">
        <f>H14929*B14929</f>
        <v>0.13300000000000001</v>
      </c>
      <c r="N14929">
        <f>I14929*B14929</f>
        <v>0</v>
      </c>
      <c r="O14929">
        <f>J14929*B14929</f>
        <v>0</v>
      </c>
    </row>
    <row r="14930" spans="1:15" x14ac:dyDescent="0.25">
      <c r="A14930" s="1">
        <v>41594.208333333299</v>
      </c>
      <c r="B14930">
        <v>0.13300000000000001</v>
      </c>
      <c r="C14930">
        <f>HOUR(A14930)</f>
        <v>5</v>
      </c>
      <c r="D14930">
        <f>MINUTE(A14930)</f>
        <v>0</v>
      </c>
      <c r="E14930">
        <v>11</v>
      </c>
      <c r="F14930">
        <f>60*C14930+D14930</f>
        <v>300</v>
      </c>
      <c r="G14930">
        <f>IF(MONTH(A14930)&gt;10,1,IF(MONTH(A14930)&lt;4,1,0))</f>
        <v>1</v>
      </c>
      <c r="H14930">
        <f>IF(AND(F14930&gt;=6*60,F14930&lt;10*60),1,IF(F14930&gt;=15*60,1,IF(F14930&lt;1*60,1,0)))</f>
        <v>0</v>
      </c>
      <c r="I14930">
        <f>IF(AND(F14930&gt;=1*60,F14930&lt;6*60),1,0)</f>
        <v>1</v>
      </c>
      <c r="J14930">
        <f>IF(AND(F14930&gt;=10*60,F14930&lt;15*60),1,0)</f>
        <v>0</v>
      </c>
      <c r="K14930">
        <f>IF(AND(F14930&gt;=16*60,F14930&lt;21*60),1,0)</f>
        <v>0</v>
      </c>
      <c r="L14930">
        <f>K14930*G14930</f>
        <v>0</v>
      </c>
      <c r="M14930">
        <f>H14930*B14930</f>
        <v>0</v>
      </c>
      <c r="N14930">
        <f>I14930*B14930</f>
        <v>0.13300000000000001</v>
      </c>
      <c r="O14930">
        <f>J14930*B14930</f>
        <v>0</v>
      </c>
    </row>
    <row r="14931" spans="1:15" x14ac:dyDescent="0.25">
      <c r="A14931" s="1">
        <v>41604.791666666701</v>
      </c>
      <c r="B14931">
        <v>0.13300000000000001</v>
      </c>
      <c r="C14931">
        <f>HOUR(A14931)</f>
        <v>19</v>
      </c>
      <c r="D14931">
        <f>MINUTE(A14931)</f>
        <v>0</v>
      </c>
      <c r="E14931">
        <v>11</v>
      </c>
      <c r="F14931">
        <f>60*C14931+D14931</f>
        <v>1140</v>
      </c>
      <c r="G14931">
        <f>IF(MONTH(A14931)&gt;10,1,IF(MONTH(A14931)&lt;4,1,0))</f>
        <v>1</v>
      </c>
      <c r="H14931">
        <f>IF(AND(F14931&gt;=6*60,F14931&lt;10*60),1,IF(F14931&gt;=15*60,1,IF(F14931&lt;1*60,1,0)))</f>
        <v>1</v>
      </c>
      <c r="I14931">
        <f>IF(AND(F14931&gt;=1*60,F14931&lt;6*60),1,0)</f>
        <v>0</v>
      </c>
      <c r="J14931">
        <f>IF(AND(F14931&gt;=10*60,F14931&lt;15*60),1,0)</f>
        <v>0</v>
      </c>
      <c r="K14931">
        <f>IF(AND(F14931&gt;=16*60,F14931&lt;21*60),1,0)</f>
        <v>1</v>
      </c>
      <c r="L14931">
        <f>K14931*G14931</f>
        <v>1</v>
      </c>
      <c r="M14931">
        <f>H14931*B14931</f>
        <v>0.13300000000000001</v>
      </c>
      <c r="N14931">
        <f>I14931*B14931</f>
        <v>0</v>
      </c>
      <c r="O14931">
        <f>J14931*B14931</f>
        <v>0</v>
      </c>
    </row>
    <row r="14932" spans="1:15" x14ac:dyDescent="0.25">
      <c r="A14932" s="1">
        <v>41604.9375</v>
      </c>
      <c r="B14932">
        <v>0.13300000000000001</v>
      </c>
      <c r="C14932">
        <f>HOUR(A14932)</f>
        <v>22</v>
      </c>
      <c r="D14932">
        <f>MINUTE(A14932)</f>
        <v>30</v>
      </c>
      <c r="E14932">
        <v>11</v>
      </c>
      <c r="F14932">
        <f>60*C14932+D14932</f>
        <v>1350</v>
      </c>
      <c r="G14932">
        <f>IF(MONTH(A14932)&gt;10,1,IF(MONTH(A14932)&lt;4,1,0))</f>
        <v>1</v>
      </c>
      <c r="H14932">
        <f>IF(AND(F14932&gt;=6*60,F14932&lt;10*60),1,IF(F14932&gt;=15*60,1,IF(F14932&lt;1*60,1,0)))</f>
        <v>1</v>
      </c>
      <c r="I14932">
        <f>IF(AND(F14932&gt;=1*60,F14932&lt;6*60),1,0)</f>
        <v>0</v>
      </c>
      <c r="J14932">
        <f>IF(AND(F14932&gt;=10*60,F14932&lt;15*60),1,0)</f>
        <v>0</v>
      </c>
      <c r="K14932">
        <f>IF(AND(F14932&gt;=16*60,F14932&lt;21*60),1,0)</f>
        <v>0</v>
      </c>
      <c r="L14932">
        <f>K14932*G14932</f>
        <v>0</v>
      </c>
      <c r="M14932">
        <f>H14932*B14932</f>
        <v>0.13300000000000001</v>
      </c>
      <c r="N14932">
        <f>I14932*B14932</f>
        <v>0</v>
      </c>
      <c r="O14932">
        <f>J14932*B14932</f>
        <v>0</v>
      </c>
    </row>
    <row r="14933" spans="1:15" x14ac:dyDescent="0.25">
      <c r="A14933" s="1">
        <v>41605.4375</v>
      </c>
      <c r="B14933">
        <v>0.13300000000000001</v>
      </c>
      <c r="C14933">
        <f>HOUR(A14933)</f>
        <v>10</v>
      </c>
      <c r="D14933">
        <f>MINUTE(A14933)</f>
        <v>30</v>
      </c>
      <c r="E14933">
        <v>11</v>
      </c>
      <c r="F14933">
        <f>60*C14933+D14933</f>
        <v>630</v>
      </c>
      <c r="G14933">
        <f>IF(MONTH(A14933)&gt;10,1,IF(MONTH(A14933)&lt;4,1,0))</f>
        <v>1</v>
      </c>
      <c r="H14933">
        <f>IF(AND(F14933&gt;=6*60,F14933&lt;10*60),1,IF(F14933&gt;=15*60,1,IF(F14933&lt;1*60,1,0)))</f>
        <v>0</v>
      </c>
      <c r="I14933">
        <f>IF(AND(F14933&gt;=1*60,F14933&lt;6*60),1,0)</f>
        <v>0</v>
      </c>
      <c r="J14933">
        <f>IF(AND(F14933&gt;=10*60,F14933&lt;15*60),1,0)</f>
        <v>1</v>
      </c>
      <c r="K14933">
        <f>IF(AND(F14933&gt;=16*60,F14933&lt;21*60),1,0)</f>
        <v>0</v>
      </c>
      <c r="L14933">
        <f>K14933*G14933</f>
        <v>0</v>
      </c>
      <c r="M14933">
        <f>H14933*B14933</f>
        <v>0</v>
      </c>
      <c r="N14933">
        <f>I14933*B14933</f>
        <v>0</v>
      </c>
      <c r="O14933">
        <f>J14933*B14933</f>
        <v>0.13300000000000001</v>
      </c>
    </row>
    <row r="14934" spans="1:15" x14ac:dyDescent="0.25">
      <c r="A14934" s="1">
        <v>41606.25</v>
      </c>
      <c r="B14934">
        <v>0.13300000000000001</v>
      </c>
      <c r="C14934">
        <f>HOUR(A14934)</f>
        <v>6</v>
      </c>
      <c r="D14934">
        <f>MINUTE(A14934)</f>
        <v>0</v>
      </c>
      <c r="E14934">
        <v>11</v>
      </c>
      <c r="F14934">
        <f>60*C14934+D14934</f>
        <v>360</v>
      </c>
      <c r="G14934">
        <f>IF(MONTH(A14934)&gt;10,1,IF(MONTH(A14934)&lt;4,1,0))</f>
        <v>1</v>
      </c>
      <c r="H14934">
        <f>IF(AND(F14934&gt;=6*60,F14934&lt;10*60),1,IF(F14934&gt;=15*60,1,IF(F14934&lt;1*60,1,0)))</f>
        <v>1</v>
      </c>
      <c r="I14934">
        <f>IF(AND(F14934&gt;=1*60,F14934&lt;6*60),1,0)</f>
        <v>0</v>
      </c>
      <c r="J14934">
        <f>IF(AND(F14934&gt;=10*60,F14934&lt;15*60),1,0)</f>
        <v>0</v>
      </c>
      <c r="K14934">
        <f>IF(AND(F14934&gt;=16*60,F14934&lt;21*60),1,0)</f>
        <v>0</v>
      </c>
      <c r="L14934">
        <f>K14934*G14934</f>
        <v>0</v>
      </c>
      <c r="M14934">
        <f>H14934*B14934</f>
        <v>0.13300000000000001</v>
      </c>
      <c r="N14934">
        <f>I14934*B14934</f>
        <v>0</v>
      </c>
      <c r="O14934">
        <f>J14934*B14934</f>
        <v>0</v>
      </c>
    </row>
    <row r="14935" spans="1:15" x14ac:dyDescent="0.25">
      <c r="A14935" s="1">
        <v>41607.604166666701</v>
      </c>
      <c r="B14935">
        <v>0.13300000000000001</v>
      </c>
      <c r="C14935">
        <f>HOUR(A14935)</f>
        <v>14</v>
      </c>
      <c r="D14935">
        <f>MINUTE(A14935)</f>
        <v>30</v>
      </c>
      <c r="E14935">
        <v>11</v>
      </c>
      <c r="F14935">
        <f>60*C14935+D14935</f>
        <v>870</v>
      </c>
      <c r="G14935">
        <f>IF(MONTH(A14935)&gt;10,1,IF(MONTH(A14935)&lt;4,1,0))</f>
        <v>1</v>
      </c>
      <c r="H14935">
        <f>IF(AND(F14935&gt;=6*60,F14935&lt;10*60),1,IF(F14935&gt;=15*60,1,IF(F14935&lt;1*60,1,0)))</f>
        <v>0</v>
      </c>
      <c r="I14935">
        <f>IF(AND(F14935&gt;=1*60,F14935&lt;6*60),1,0)</f>
        <v>0</v>
      </c>
      <c r="J14935">
        <f>IF(AND(F14935&gt;=10*60,F14935&lt;15*60),1,0)</f>
        <v>1</v>
      </c>
      <c r="K14935">
        <f>IF(AND(F14935&gt;=16*60,F14935&lt;21*60),1,0)</f>
        <v>0</v>
      </c>
      <c r="L14935">
        <f>K14935*G14935</f>
        <v>0</v>
      </c>
      <c r="M14935">
        <f>H14935*B14935</f>
        <v>0</v>
      </c>
      <c r="N14935">
        <f>I14935*B14935</f>
        <v>0</v>
      </c>
      <c r="O14935">
        <f>J14935*B14935</f>
        <v>0.13300000000000001</v>
      </c>
    </row>
    <row r="14936" spans="1:15" x14ac:dyDescent="0.25">
      <c r="A14936" s="1">
        <v>41607.75</v>
      </c>
      <c r="B14936">
        <v>0.13300000000000001</v>
      </c>
      <c r="C14936">
        <f>HOUR(A14936)</f>
        <v>18</v>
      </c>
      <c r="D14936">
        <f>MINUTE(A14936)</f>
        <v>0</v>
      </c>
      <c r="E14936">
        <v>11</v>
      </c>
      <c r="F14936">
        <f>60*C14936+D14936</f>
        <v>1080</v>
      </c>
      <c r="G14936">
        <f>IF(MONTH(A14936)&gt;10,1,IF(MONTH(A14936)&lt;4,1,0))</f>
        <v>1</v>
      </c>
      <c r="H14936">
        <f>IF(AND(F14936&gt;=6*60,F14936&lt;10*60),1,IF(F14936&gt;=15*60,1,IF(F14936&lt;1*60,1,0)))</f>
        <v>1</v>
      </c>
      <c r="I14936">
        <f>IF(AND(F14936&gt;=1*60,F14936&lt;6*60),1,0)</f>
        <v>0</v>
      </c>
      <c r="J14936">
        <f>IF(AND(F14936&gt;=10*60,F14936&lt;15*60),1,0)</f>
        <v>0</v>
      </c>
      <c r="K14936">
        <f>IF(AND(F14936&gt;=16*60,F14936&lt;21*60),1,0)</f>
        <v>1</v>
      </c>
      <c r="L14936">
        <f>K14936*G14936</f>
        <v>1</v>
      </c>
      <c r="M14936">
        <f>H14936*B14936</f>
        <v>0.13300000000000001</v>
      </c>
      <c r="N14936">
        <f>I14936*B14936</f>
        <v>0</v>
      </c>
      <c r="O14936">
        <f>J14936*B14936</f>
        <v>0</v>
      </c>
    </row>
    <row r="14937" spans="1:15" x14ac:dyDescent="0.25">
      <c r="A14937" s="1">
        <v>41602.041666666701</v>
      </c>
      <c r="B14937">
        <v>0.13200000000000001</v>
      </c>
      <c r="C14937">
        <f>HOUR(A14937)</f>
        <v>1</v>
      </c>
      <c r="D14937">
        <f>MINUTE(A14937)</f>
        <v>0</v>
      </c>
      <c r="E14937">
        <v>11</v>
      </c>
      <c r="F14937">
        <f>60*C14937+D14937</f>
        <v>60</v>
      </c>
      <c r="G14937">
        <f>IF(MONTH(A14937)&gt;10,1,IF(MONTH(A14937)&lt;4,1,0))</f>
        <v>1</v>
      </c>
      <c r="H14937">
        <f>IF(AND(F14937&gt;=6*60,F14937&lt;10*60),1,IF(F14937&gt;=15*60,1,IF(F14937&lt;1*60,1,0)))</f>
        <v>0</v>
      </c>
      <c r="I14937">
        <f>IF(AND(F14937&gt;=1*60,F14937&lt;6*60),1,0)</f>
        <v>1</v>
      </c>
      <c r="J14937">
        <f>IF(AND(F14937&gt;=10*60,F14937&lt;15*60),1,0)</f>
        <v>0</v>
      </c>
      <c r="K14937">
        <f>IF(AND(F14937&gt;=16*60,F14937&lt;21*60),1,0)</f>
        <v>0</v>
      </c>
      <c r="L14937">
        <f>K14937*G14937</f>
        <v>0</v>
      </c>
      <c r="M14937">
        <f>H14937*B14937</f>
        <v>0</v>
      </c>
      <c r="N14937">
        <f>I14937*B14937</f>
        <v>0.13200000000000001</v>
      </c>
      <c r="O14937">
        <f>J14937*B14937</f>
        <v>0</v>
      </c>
    </row>
    <row r="14938" spans="1:15" x14ac:dyDescent="0.25">
      <c r="A14938" s="1">
        <v>41605.791666666701</v>
      </c>
      <c r="B14938">
        <v>0.13200000000000001</v>
      </c>
      <c r="C14938">
        <f>HOUR(A14938)</f>
        <v>19</v>
      </c>
      <c r="D14938">
        <f>MINUTE(A14938)</f>
        <v>0</v>
      </c>
      <c r="E14938">
        <v>11</v>
      </c>
      <c r="F14938">
        <f>60*C14938+D14938</f>
        <v>1140</v>
      </c>
      <c r="G14938">
        <f>IF(MONTH(A14938)&gt;10,1,IF(MONTH(A14938)&lt;4,1,0))</f>
        <v>1</v>
      </c>
      <c r="H14938">
        <f>IF(AND(F14938&gt;=6*60,F14938&lt;10*60),1,IF(F14938&gt;=15*60,1,IF(F14938&lt;1*60,1,0)))</f>
        <v>1</v>
      </c>
      <c r="I14938">
        <f>IF(AND(F14938&gt;=1*60,F14938&lt;6*60),1,0)</f>
        <v>0</v>
      </c>
      <c r="J14938">
        <f>IF(AND(F14938&gt;=10*60,F14938&lt;15*60),1,0)</f>
        <v>0</v>
      </c>
      <c r="K14938">
        <f>IF(AND(F14938&gt;=16*60,F14938&lt;21*60),1,0)</f>
        <v>1</v>
      </c>
      <c r="L14938">
        <f>K14938*G14938</f>
        <v>1</v>
      </c>
      <c r="M14938">
        <f>H14938*B14938</f>
        <v>0.13200000000000001</v>
      </c>
      <c r="N14938">
        <f>I14938*B14938</f>
        <v>0</v>
      </c>
      <c r="O14938">
        <f>J14938*B14938</f>
        <v>0</v>
      </c>
    </row>
    <row r="14939" spans="1:15" x14ac:dyDescent="0.25">
      <c r="A14939" s="1">
        <v>41608.3125</v>
      </c>
      <c r="B14939">
        <v>0.13200000000000001</v>
      </c>
      <c r="C14939">
        <f>HOUR(A14939)</f>
        <v>7</v>
      </c>
      <c r="D14939">
        <f>MINUTE(A14939)</f>
        <v>30</v>
      </c>
      <c r="E14939">
        <v>11</v>
      </c>
      <c r="F14939">
        <f>60*C14939+D14939</f>
        <v>450</v>
      </c>
      <c r="G14939">
        <f>IF(MONTH(A14939)&gt;10,1,IF(MONTH(A14939)&lt;4,1,0))</f>
        <v>1</v>
      </c>
      <c r="H14939">
        <f>IF(AND(F14939&gt;=6*60,F14939&lt;10*60),1,IF(F14939&gt;=15*60,1,IF(F14939&lt;1*60,1,0)))</f>
        <v>1</v>
      </c>
      <c r="I14939">
        <f>IF(AND(F14939&gt;=1*60,F14939&lt;6*60),1,0)</f>
        <v>0</v>
      </c>
      <c r="J14939">
        <f>IF(AND(F14939&gt;=10*60,F14939&lt;15*60),1,0)</f>
        <v>0</v>
      </c>
      <c r="K14939">
        <f>IF(AND(F14939&gt;=16*60,F14939&lt;21*60),1,0)</f>
        <v>0</v>
      </c>
      <c r="L14939">
        <f>K14939*G14939</f>
        <v>0</v>
      </c>
      <c r="M14939">
        <f>H14939*B14939</f>
        <v>0.13200000000000001</v>
      </c>
      <c r="N14939">
        <f>I14939*B14939</f>
        <v>0</v>
      </c>
      <c r="O14939">
        <f>J14939*B14939</f>
        <v>0</v>
      </c>
    </row>
    <row r="14940" spans="1:15" x14ac:dyDescent="0.25">
      <c r="A14940" s="1">
        <v>41608.854166666701</v>
      </c>
      <c r="B14940">
        <v>0.13200000000000001</v>
      </c>
      <c r="C14940">
        <f>HOUR(A14940)</f>
        <v>20</v>
      </c>
      <c r="D14940">
        <f>MINUTE(A14940)</f>
        <v>30</v>
      </c>
      <c r="E14940">
        <v>11</v>
      </c>
      <c r="F14940">
        <f>60*C14940+D14940</f>
        <v>1230</v>
      </c>
      <c r="G14940">
        <f>IF(MONTH(A14940)&gt;10,1,IF(MONTH(A14940)&lt;4,1,0))</f>
        <v>1</v>
      </c>
      <c r="H14940">
        <f>IF(AND(F14940&gt;=6*60,F14940&lt;10*60),1,IF(F14940&gt;=15*60,1,IF(F14940&lt;1*60,1,0)))</f>
        <v>1</v>
      </c>
      <c r="I14940">
        <f>IF(AND(F14940&gt;=1*60,F14940&lt;6*60),1,0)</f>
        <v>0</v>
      </c>
      <c r="J14940">
        <f>IF(AND(F14940&gt;=10*60,F14940&lt;15*60),1,0)</f>
        <v>0</v>
      </c>
      <c r="K14940">
        <f>IF(AND(F14940&gt;=16*60,F14940&lt;21*60),1,0)</f>
        <v>1</v>
      </c>
      <c r="L14940">
        <f>K14940*G14940</f>
        <v>1</v>
      </c>
      <c r="M14940">
        <f>H14940*B14940</f>
        <v>0.13200000000000001</v>
      </c>
      <c r="N14940">
        <f>I14940*B14940</f>
        <v>0</v>
      </c>
      <c r="O14940">
        <f>J14940*B14940</f>
        <v>0</v>
      </c>
    </row>
    <row r="14941" spans="1:15" x14ac:dyDescent="0.25">
      <c r="A14941" s="1">
        <v>41587.833333333299</v>
      </c>
      <c r="B14941">
        <v>0.13100000000000001</v>
      </c>
      <c r="C14941">
        <f>HOUR(A14941)</f>
        <v>20</v>
      </c>
      <c r="D14941">
        <f>MINUTE(A14941)</f>
        <v>0</v>
      </c>
      <c r="E14941">
        <v>11</v>
      </c>
      <c r="F14941">
        <f>60*C14941+D14941</f>
        <v>1200</v>
      </c>
      <c r="G14941">
        <f>IF(MONTH(A14941)&gt;10,1,IF(MONTH(A14941)&lt;4,1,0))</f>
        <v>1</v>
      </c>
      <c r="H14941">
        <f>IF(AND(F14941&gt;=6*60,F14941&lt;10*60),1,IF(F14941&gt;=15*60,1,IF(F14941&lt;1*60,1,0)))</f>
        <v>1</v>
      </c>
      <c r="I14941">
        <f>IF(AND(F14941&gt;=1*60,F14941&lt;6*60),1,0)</f>
        <v>0</v>
      </c>
      <c r="J14941">
        <f>IF(AND(F14941&gt;=10*60,F14941&lt;15*60),1,0)</f>
        <v>0</v>
      </c>
      <c r="K14941">
        <f>IF(AND(F14941&gt;=16*60,F14941&lt;21*60),1,0)</f>
        <v>1</v>
      </c>
      <c r="L14941">
        <f>K14941*G14941</f>
        <v>1</v>
      </c>
      <c r="M14941">
        <f>H14941*B14941</f>
        <v>0.13100000000000001</v>
      </c>
      <c r="N14941">
        <f>I14941*B14941</f>
        <v>0</v>
      </c>
      <c r="O14941">
        <f>J14941*B14941</f>
        <v>0</v>
      </c>
    </row>
    <row r="14942" spans="1:15" x14ac:dyDescent="0.25">
      <c r="A14942" s="1">
        <v>41588.458333333299</v>
      </c>
      <c r="B14942">
        <v>0.13100000000000001</v>
      </c>
      <c r="C14942">
        <f>HOUR(A14942)</f>
        <v>11</v>
      </c>
      <c r="D14942">
        <f>MINUTE(A14942)</f>
        <v>0</v>
      </c>
      <c r="E14942">
        <v>11</v>
      </c>
      <c r="F14942">
        <f>60*C14942+D14942</f>
        <v>660</v>
      </c>
      <c r="G14942">
        <f>IF(MONTH(A14942)&gt;10,1,IF(MONTH(A14942)&lt;4,1,0))</f>
        <v>1</v>
      </c>
      <c r="H14942">
        <f>IF(AND(F14942&gt;=6*60,F14942&lt;10*60),1,IF(F14942&gt;=15*60,1,IF(F14942&lt;1*60,1,0)))</f>
        <v>0</v>
      </c>
      <c r="I14942">
        <f>IF(AND(F14942&gt;=1*60,F14942&lt;6*60),1,0)</f>
        <v>0</v>
      </c>
      <c r="J14942">
        <f>IF(AND(F14942&gt;=10*60,F14942&lt;15*60),1,0)</f>
        <v>1</v>
      </c>
      <c r="K14942">
        <f>IF(AND(F14942&gt;=16*60,F14942&lt;21*60),1,0)</f>
        <v>0</v>
      </c>
      <c r="L14942">
        <f>K14942*G14942</f>
        <v>0</v>
      </c>
      <c r="M14942">
        <f>H14942*B14942</f>
        <v>0</v>
      </c>
      <c r="N14942">
        <f>I14942*B14942</f>
        <v>0</v>
      </c>
      <c r="O14942">
        <f>J14942*B14942</f>
        <v>0.13100000000000001</v>
      </c>
    </row>
    <row r="14943" spans="1:15" x14ac:dyDescent="0.25">
      <c r="A14943" s="1">
        <v>41593.916666666701</v>
      </c>
      <c r="B14943">
        <v>0.13100000000000001</v>
      </c>
      <c r="C14943">
        <f>HOUR(A14943)</f>
        <v>22</v>
      </c>
      <c r="D14943">
        <f>MINUTE(A14943)</f>
        <v>0</v>
      </c>
      <c r="E14943">
        <v>11</v>
      </c>
      <c r="F14943">
        <f>60*C14943+D14943</f>
        <v>1320</v>
      </c>
      <c r="G14943">
        <f>IF(MONTH(A14943)&gt;10,1,IF(MONTH(A14943)&lt;4,1,0))</f>
        <v>1</v>
      </c>
      <c r="H14943">
        <f>IF(AND(F14943&gt;=6*60,F14943&lt;10*60),1,IF(F14943&gt;=15*60,1,IF(F14943&lt;1*60,1,0)))</f>
        <v>1</v>
      </c>
      <c r="I14943">
        <f>IF(AND(F14943&gt;=1*60,F14943&lt;6*60),1,0)</f>
        <v>0</v>
      </c>
      <c r="J14943">
        <f>IF(AND(F14943&gt;=10*60,F14943&lt;15*60),1,0)</f>
        <v>0</v>
      </c>
      <c r="K14943">
        <f>IF(AND(F14943&gt;=16*60,F14943&lt;21*60),1,0)</f>
        <v>0</v>
      </c>
      <c r="L14943">
        <f>K14943*G14943</f>
        <v>0</v>
      </c>
      <c r="M14943">
        <f>H14943*B14943</f>
        <v>0.13100000000000001</v>
      </c>
      <c r="N14943">
        <f>I14943*B14943</f>
        <v>0</v>
      </c>
      <c r="O14943">
        <f>J14943*B14943</f>
        <v>0</v>
      </c>
    </row>
    <row r="14944" spans="1:15" x14ac:dyDescent="0.25">
      <c r="A14944" s="1">
        <v>41604.583333333299</v>
      </c>
      <c r="B14944">
        <v>0.13100000000000001</v>
      </c>
      <c r="C14944">
        <f>HOUR(A14944)</f>
        <v>14</v>
      </c>
      <c r="D14944">
        <f>MINUTE(A14944)</f>
        <v>0</v>
      </c>
      <c r="E14944">
        <v>11</v>
      </c>
      <c r="F14944">
        <f>60*C14944+D14944</f>
        <v>840</v>
      </c>
      <c r="G14944">
        <f>IF(MONTH(A14944)&gt;10,1,IF(MONTH(A14944)&lt;4,1,0))</f>
        <v>1</v>
      </c>
      <c r="H14944">
        <f>IF(AND(F14944&gt;=6*60,F14944&lt;10*60),1,IF(F14944&gt;=15*60,1,IF(F14944&lt;1*60,1,0)))</f>
        <v>0</v>
      </c>
      <c r="I14944">
        <f>IF(AND(F14944&gt;=1*60,F14944&lt;6*60),1,0)</f>
        <v>0</v>
      </c>
      <c r="J14944">
        <f>IF(AND(F14944&gt;=10*60,F14944&lt;15*60),1,0)</f>
        <v>1</v>
      </c>
      <c r="K14944">
        <f>IF(AND(F14944&gt;=16*60,F14944&lt;21*60),1,0)</f>
        <v>0</v>
      </c>
      <c r="L14944">
        <f>K14944*G14944</f>
        <v>0</v>
      </c>
      <c r="M14944">
        <f>H14944*B14944</f>
        <v>0</v>
      </c>
      <c r="N14944">
        <f>I14944*B14944</f>
        <v>0</v>
      </c>
      <c r="O14944">
        <f>J14944*B14944</f>
        <v>0.13100000000000001</v>
      </c>
    </row>
    <row r="14945" spans="1:15" x14ac:dyDescent="0.25">
      <c r="A14945" s="1">
        <v>41606.479166666701</v>
      </c>
      <c r="B14945">
        <v>0.13100000000000001</v>
      </c>
      <c r="C14945">
        <f>HOUR(A14945)</f>
        <v>11</v>
      </c>
      <c r="D14945">
        <f>MINUTE(A14945)</f>
        <v>30</v>
      </c>
      <c r="E14945">
        <v>11</v>
      </c>
      <c r="F14945">
        <f>60*C14945+D14945</f>
        <v>690</v>
      </c>
      <c r="G14945">
        <f>IF(MONTH(A14945)&gt;10,1,IF(MONTH(A14945)&lt;4,1,0))</f>
        <v>1</v>
      </c>
      <c r="H14945">
        <f>IF(AND(F14945&gt;=6*60,F14945&lt;10*60),1,IF(F14945&gt;=15*60,1,IF(F14945&lt;1*60,1,0)))</f>
        <v>0</v>
      </c>
      <c r="I14945">
        <f>IF(AND(F14945&gt;=1*60,F14945&lt;6*60),1,0)</f>
        <v>0</v>
      </c>
      <c r="J14945">
        <f>IF(AND(F14945&gt;=10*60,F14945&lt;15*60),1,0)</f>
        <v>1</v>
      </c>
      <c r="K14945">
        <f>IF(AND(F14945&gt;=16*60,F14945&lt;21*60),1,0)</f>
        <v>0</v>
      </c>
      <c r="L14945">
        <f>K14945*G14945</f>
        <v>0</v>
      </c>
      <c r="M14945">
        <f>H14945*B14945</f>
        <v>0</v>
      </c>
      <c r="N14945">
        <f>I14945*B14945</f>
        <v>0</v>
      </c>
      <c r="O14945">
        <f>J14945*B14945</f>
        <v>0.13100000000000001</v>
      </c>
    </row>
    <row r="14946" spans="1:15" x14ac:dyDescent="0.25">
      <c r="A14946" s="1">
        <v>41608.291666666701</v>
      </c>
      <c r="B14946">
        <v>0.13100000000000001</v>
      </c>
      <c r="C14946">
        <f>HOUR(A14946)</f>
        <v>7</v>
      </c>
      <c r="D14946">
        <f>MINUTE(A14946)</f>
        <v>0</v>
      </c>
      <c r="E14946">
        <v>11</v>
      </c>
      <c r="F14946">
        <f>60*C14946+D14946</f>
        <v>420</v>
      </c>
      <c r="G14946">
        <f>IF(MONTH(A14946)&gt;10,1,IF(MONTH(A14946)&lt;4,1,0))</f>
        <v>1</v>
      </c>
      <c r="H14946">
        <f>IF(AND(F14946&gt;=6*60,F14946&lt;10*60),1,IF(F14946&gt;=15*60,1,IF(F14946&lt;1*60,1,0)))</f>
        <v>1</v>
      </c>
      <c r="I14946">
        <f>IF(AND(F14946&gt;=1*60,F14946&lt;6*60),1,0)</f>
        <v>0</v>
      </c>
      <c r="J14946">
        <f>IF(AND(F14946&gt;=10*60,F14946&lt;15*60),1,0)</f>
        <v>0</v>
      </c>
      <c r="K14946">
        <f>IF(AND(F14946&gt;=16*60,F14946&lt;21*60),1,0)</f>
        <v>0</v>
      </c>
      <c r="L14946">
        <f>K14946*G14946</f>
        <v>0</v>
      </c>
      <c r="M14946">
        <f>H14946*B14946</f>
        <v>0.13100000000000001</v>
      </c>
      <c r="N14946">
        <f>I14946*B14946</f>
        <v>0</v>
      </c>
      <c r="O14946">
        <f>J14946*B14946</f>
        <v>0</v>
      </c>
    </row>
    <row r="14947" spans="1:15" x14ac:dyDescent="0.25">
      <c r="A14947" s="1">
        <v>41583.333333333299</v>
      </c>
      <c r="B14947">
        <v>0.13</v>
      </c>
      <c r="C14947">
        <f>HOUR(A14947)</f>
        <v>8</v>
      </c>
      <c r="D14947">
        <f>MINUTE(A14947)</f>
        <v>0</v>
      </c>
      <c r="E14947">
        <v>11</v>
      </c>
      <c r="F14947">
        <f>60*C14947+D14947</f>
        <v>480</v>
      </c>
      <c r="G14947">
        <f>IF(MONTH(A14947)&gt;10,1,IF(MONTH(A14947)&lt;4,1,0))</f>
        <v>1</v>
      </c>
      <c r="H14947">
        <f>IF(AND(F14947&gt;=6*60,F14947&lt;10*60),1,IF(F14947&gt;=15*60,1,IF(F14947&lt;1*60,1,0)))</f>
        <v>1</v>
      </c>
      <c r="I14947">
        <f>IF(AND(F14947&gt;=1*60,F14947&lt;6*60),1,0)</f>
        <v>0</v>
      </c>
      <c r="J14947">
        <f>IF(AND(F14947&gt;=10*60,F14947&lt;15*60),1,0)</f>
        <v>0</v>
      </c>
      <c r="K14947">
        <f>IF(AND(F14947&gt;=16*60,F14947&lt;21*60),1,0)</f>
        <v>0</v>
      </c>
      <c r="L14947">
        <f>K14947*G14947</f>
        <v>0</v>
      </c>
      <c r="M14947">
        <f>H14947*B14947</f>
        <v>0.13</v>
      </c>
      <c r="N14947">
        <f>I14947*B14947</f>
        <v>0</v>
      </c>
      <c r="O14947">
        <f>J14947*B14947</f>
        <v>0</v>
      </c>
    </row>
    <row r="14948" spans="1:15" x14ac:dyDescent="0.25">
      <c r="A14948" s="1">
        <v>41587.270833333299</v>
      </c>
      <c r="B14948">
        <v>0.13</v>
      </c>
      <c r="C14948">
        <f>HOUR(A14948)</f>
        <v>6</v>
      </c>
      <c r="D14948">
        <f>MINUTE(A14948)</f>
        <v>30</v>
      </c>
      <c r="E14948">
        <v>11</v>
      </c>
      <c r="F14948">
        <f>60*C14948+D14948</f>
        <v>390</v>
      </c>
      <c r="G14948">
        <f>IF(MONTH(A14948)&gt;10,1,IF(MONTH(A14948)&lt;4,1,0))</f>
        <v>1</v>
      </c>
      <c r="H14948">
        <f>IF(AND(F14948&gt;=6*60,F14948&lt;10*60),1,IF(F14948&gt;=15*60,1,IF(F14948&lt;1*60,1,0)))</f>
        <v>1</v>
      </c>
      <c r="I14948">
        <f>IF(AND(F14948&gt;=1*60,F14948&lt;6*60),1,0)</f>
        <v>0</v>
      </c>
      <c r="J14948">
        <f>IF(AND(F14948&gt;=10*60,F14948&lt;15*60),1,0)</f>
        <v>0</v>
      </c>
      <c r="K14948">
        <f>IF(AND(F14948&gt;=16*60,F14948&lt;21*60),1,0)</f>
        <v>0</v>
      </c>
      <c r="L14948">
        <f>K14948*G14948</f>
        <v>0</v>
      </c>
      <c r="M14948">
        <f>H14948*B14948</f>
        <v>0.13</v>
      </c>
      <c r="N14948">
        <f>I14948*B14948</f>
        <v>0</v>
      </c>
      <c r="O14948">
        <f>J14948*B14948</f>
        <v>0</v>
      </c>
    </row>
    <row r="14949" spans="1:15" x14ac:dyDescent="0.25">
      <c r="A14949" s="1">
        <v>41595.4375</v>
      </c>
      <c r="B14949">
        <v>0.13</v>
      </c>
      <c r="C14949">
        <f>HOUR(A14949)</f>
        <v>10</v>
      </c>
      <c r="D14949">
        <f>MINUTE(A14949)</f>
        <v>30</v>
      </c>
      <c r="E14949">
        <v>11</v>
      </c>
      <c r="F14949">
        <f>60*C14949+D14949</f>
        <v>630</v>
      </c>
      <c r="G14949">
        <f>IF(MONTH(A14949)&gt;10,1,IF(MONTH(A14949)&lt;4,1,0))</f>
        <v>1</v>
      </c>
      <c r="H14949">
        <f>IF(AND(F14949&gt;=6*60,F14949&lt;10*60),1,IF(F14949&gt;=15*60,1,IF(F14949&lt;1*60,1,0)))</f>
        <v>0</v>
      </c>
      <c r="I14949">
        <f>IF(AND(F14949&gt;=1*60,F14949&lt;6*60),1,0)</f>
        <v>0</v>
      </c>
      <c r="J14949">
        <f>IF(AND(F14949&gt;=10*60,F14949&lt;15*60),1,0)</f>
        <v>1</v>
      </c>
      <c r="K14949">
        <f>IF(AND(F14949&gt;=16*60,F14949&lt;21*60),1,0)</f>
        <v>0</v>
      </c>
      <c r="L14949">
        <f>K14949*G14949</f>
        <v>0</v>
      </c>
      <c r="M14949">
        <f>H14949*B14949</f>
        <v>0</v>
      </c>
      <c r="N14949">
        <f>I14949*B14949</f>
        <v>0</v>
      </c>
      <c r="O14949">
        <f>J14949*B14949</f>
        <v>0.13</v>
      </c>
    </row>
    <row r="14950" spans="1:15" x14ac:dyDescent="0.25">
      <c r="A14950" s="1">
        <v>41597.8125</v>
      </c>
      <c r="B14950">
        <v>0.13</v>
      </c>
      <c r="C14950">
        <f>HOUR(A14950)</f>
        <v>19</v>
      </c>
      <c r="D14950">
        <f>MINUTE(A14950)</f>
        <v>30</v>
      </c>
      <c r="E14950">
        <v>11</v>
      </c>
      <c r="F14950">
        <f>60*C14950+D14950</f>
        <v>1170</v>
      </c>
      <c r="G14950">
        <f>IF(MONTH(A14950)&gt;10,1,IF(MONTH(A14950)&lt;4,1,0))</f>
        <v>1</v>
      </c>
      <c r="H14950">
        <f>IF(AND(F14950&gt;=6*60,F14950&lt;10*60),1,IF(F14950&gt;=15*60,1,IF(F14950&lt;1*60,1,0)))</f>
        <v>1</v>
      </c>
      <c r="I14950">
        <f>IF(AND(F14950&gt;=1*60,F14950&lt;6*60),1,0)</f>
        <v>0</v>
      </c>
      <c r="J14950">
        <f>IF(AND(F14950&gt;=10*60,F14950&lt;15*60),1,0)</f>
        <v>0</v>
      </c>
      <c r="K14950">
        <f>IF(AND(F14950&gt;=16*60,F14950&lt;21*60),1,0)</f>
        <v>1</v>
      </c>
      <c r="L14950">
        <f>K14950*G14950</f>
        <v>1</v>
      </c>
      <c r="M14950">
        <f>H14950*B14950</f>
        <v>0.13</v>
      </c>
      <c r="N14950">
        <f>I14950*B14950</f>
        <v>0</v>
      </c>
      <c r="O14950">
        <f>J14950*B14950</f>
        <v>0</v>
      </c>
    </row>
    <row r="14951" spans="1:15" x14ac:dyDescent="0.25">
      <c r="A14951" s="1">
        <v>41605.5625</v>
      </c>
      <c r="B14951">
        <v>0.13</v>
      </c>
      <c r="C14951">
        <f>HOUR(A14951)</f>
        <v>13</v>
      </c>
      <c r="D14951">
        <f>MINUTE(A14951)</f>
        <v>30</v>
      </c>
      <c r="E14951">
        <v>11</v>
      </c>
      <c r="F14951">
        <f>60*C14951+D14951</f>
        <v>810</v>
      </c>
      <c r="G14951">
        <f>IF(MONTH(A14951)&gt;10,1,IF(MONTH(A14951)&lt;4,1,0))</f>
        <v>1</v>
      </c>
      <c r="H14951">
        <f>IF(AND(F14951&gt;=6*60,F14951&lt;10*60),1,IF(F14951&gt;=15*60,1,IF(F14951&lt;1*60,1,0)))</f>
        <v>0</v>
      </c>
      <c r="I14951">
        <f>IF(AND(F14951&gt;=1*60,F14951&lt;6*60),1,0)</f>
        <v>0</v>
      </c>
      <c r="J14951">
        <f>IF(AND(F14951&gt;=10*60,F14951&lt;15*60),1,0)</f>
        <v>1</v>
      </c>
      <c r="K14951">
        <f>IF(AND(F14951&gt;=16*60,F14951&lt;21*60),1,0)</f>
        <v>0</v>
      </c>
      <c r="L14951">
        <f>K14951*G14951</f>
        <v>0</v>
      </c>
      <c r="M14951">
        <f>H14951*B14951</f>
        <v>0</v>
      </c>
      <c r="N14951">
        <f>I14951*B14951</f>
        <v>0</v>
      </c>
      <c r="O14951">
        <f>J14951*B14951</f>
        <v>0.13</v>
      </c>
    </row>
    <row r="14952" spans="1:15" x14ac:dyDescent="0.25">
      <c r="A14952" s="1">
        <v>41606.979166666701</v>
      </c>
      <c r="B14952">
        <v>0.13</v>
      </c>
      <c r="C14952">
        <f>HOUR(A14952)</f>
        <v>23</v>
      </c>
      <c r="D14952">
        <f>MINUTE(A14952)</f>
        <v>30</v>
      </c>
      <c r="E14952">
        <v>11</v>
      </c>
      <c r="F14952">
        <f>60*C14952+D14952</f>
        <v>1410</v>
      </c>
      <c r="G14952">
        <f>IF(MONTH(A14952)&gt;10,1,IF(MONTH(A14952)&lt;4,1,0))</f>
        <v>1</v>
      </c>
      <c r="H14952">
        <f>IF(AND(F14952&gt;=6*60,F14952&lt;10*60),1,IF(F14952&gt;=15*60,1,IF(F14952&lt;1*60,1,0)))</f>
        <v>1</v>
      </c>
      <c r="I14952">
        <f>IF(AND(F14952&gt;=1*60,F14952&lt;6*60),1,0)</f>
        <v>0</v>
      </c>
      <c r="J14952">
        <f>IF(AND(F14952&gt;=10*60,F14952&lt;15*60),1,0)</f>
        <v>0</v>
      </c>
      <c r="K14952">
        <f>IF(AND(F14952&gt;=16*60,F14952&lt;21*60),1,0)</f>
        <v>0</v>
      </c>
      <c r="L14952">
        <f>K14952*G14952</f>
        <v>0</v>
      </c>
      <c r="M14952">
        <f>H14952*B14952</f>
        <v>0.13</v>
      </c>
      <c r="N14952">
        <f>I14952*B14952</f>
        <v>0</v>
      </c>
      <c r="O14952">
        <f>J14952*B14952</f>
        <v>0</v>
      </c>
    </row>
    <row r="14953" spans="1:15" x14ac:dyDescent="0.25">
      <c r="A14953" s="1">
        <v>41608</v>
      </c>
      <c r="B14953">
        <v>0.13</v>
      </c>
      <c r="C14953">
        <f>HOUR(A14953)</f>
        <v>0</v>
      </c>
      <c r="D14953">
        <f>MINUTE(A14953)</f>
        <v>0</v>
      </c>
      <c r="E14953">
        <v>11</v>
      </c>
      <c r="F14953">
        <f>60*C14953+D14953</f>
        <v>0</v>
      </c>
      <c r="G14953">
        <f>IF(MONTH(A14953)&gt;10,1,IF(MONTH(A14953)&lt;4,1,0))</f>
        <v>1</v>
      </c>
      <c r="H14953">
        <f>IF(AND(F14953&gt;=6*60,F14953&lt;10*60),1,IF(F14953&gt;=15*60,1,IF(F14953&lt;1*60,1,0)))</f>
        <v>1</v>
      </c>
      <c r="I14953">
        <f>IF(AND(F14953&gt;=1*60,F14953&lt;6*60),1,0)</f>
        <v>0</v>
      </c>
      <c r="J14953">
        <f>IF(AND(F14953&gt;=10*60,F14953&lt;15*60),1,0)</f>
        <v>0</v>
      </c>
      <c r="K14953">
        <f>IF(AND(F14953&gt;=16*60,F14953&lt;21*60),1,0)</f>
        <v>0</v>
      </c>
      <c r="L14953">
        <f>K14953*G14953</f>
        <v>0</v>
      </c>
      <c r="M14953">
        <f>H14953*B14953</f>
        <v>0.13</v>
      </c>
      <c r="N14953">
        <f>I14953*B14953</f>
        <v>0</v>
      </c>
      <c r="O14953">
        <f>J14953*B14953</f>
        <v>0</v>
      </c>
    </row>
    <row r="14954" spans="1:15" x14ac:dyDescent="0.25">
      <c r="A14954" s="1">
        <v>41584.875</v>
      </c>
      <c r="B14954">
        <v>0.129</v>
      </c>
      <c r="C14954">
        <f>HOUR(A14954)</f>
        <v>21</v>
      </c>
      <c r="D14954">
        <f>MINUTE(A14954)</f>
        <v>0</v>
      </c>
      <c r="E14954">
        <v>11</v>
      </c>
      <c r="F14954">
        <f>60*C14954+D14954</f>
        <v>1260</v>
      </c>
      <c r="G14954">
        <f>IF(MONTH(A14954)&gt;10,1,IF(MONTH(A14954)&lt;4,1,0))</f>
        <v>1</v>
      </c>
      <c r="H14954">
        <f>IF(AND(F14954&gt;=6*60,F14954&lt;10*60),1,IF(F14954&gt;=15*60,1,IF(F14954&lt;1*60,1,0)))</f>
        <v>1</v>
      </c>
      <c r="I14954">
        <f>IF(AND(F14954&gt;=1*60,F14954&lt;6*60),1,0)</f>
        <v>0</v>
      </c>
      <c r="J14954">
        <f>IF(AND(F14954&gt;=10*60,F14954&lt;15*60),1,0)</f>
        <v>0</v>
      </c>
      <c r="K14954">
        <f>IF(AND(F14954&gt;=16*60,F14954&lt;21*60),1,0)</f>
        <v>0</v>
      </c>
      <c r="L14954">
        <f>K14954*G14954</f>
        <v>0</v>
      </c>
      <c r="M14954">
        <f>H14954*B14954</f>
        <v>0.129</v>
      </c>
      <c r="N14954">
        <f>I14954*B14954</f>
        <v>0</v>
      </c>
      <c r="O14954">
        <f>J14954*B14954</f>
        <v>0</v>
      </c>
    </row>
    <row r="14955" spans="1:15" x14ac:dyDescent="0.25">
      <c r="A14955" s="1">
        <v>41587.4375</v>
      </c>
      <c r="B14955">
        <v>0.129</v>
      </c>
      <c r="C14955">
        <f>HOUR(A14955)</f>
        <v>10</v>
      </c>
      <c r="D14955">
        <f>MINUTE(A14955)</f>
        <v>30</v>
      </c>
      <c r="E14955">
        <v>11</v>
      </c>
      <c r="F14955">
        <f>60*C14955+D14955</f>
        <v>630</v>
      </c>
      <c r="G14955">
        <f>IF(MONTH(A14955)&gt;10,1,IF(MONTH(A14955)&lt;4,1,0))</f>
        <v>1</v>
      </c>
      <c r="H14955">
        <f>IF(AND(F14955&gt;=6*60,F14955&lt;10*60),1,IF(F14955&gt;=15*60,1,IF(F14955&lt;1*60,1,0)))</f>
        <v>0</v>
      </c>
      <c r="I14955">
        <f>IF(AND(F14955&gt;=1*60,F14955&lt;6*60),1,0)</f>
        <v>0</v>
      </c>
      <c r="J14955">
        <f>IF(AND(F14955&gt;=10*60,F14955&lt;15*60),1,0)</f>
        <v>1</v>
      </c>
      <c r="K14955">
        <f>IF(AND(F14955&gt;=16*60,F14955&lt;21*60),1,0)</f>
        <v>0</v>
      </c>
      <c r="L14955">
        <f>K14955*G14955</f>
        <v>0</v>
      </c>
      <c r="M14955">
        <f>H14955*B14955</f>
        <v>0</v>
      </c>
      <c r="N14955">
        <f>I14955*B14955</f>
        <v>0</v>
      </c>
      <c r="O14955">
        <f>J14955*B14955</f>
        <v>0.129</v>
      </c>
    </row>
    <row r="14956" spans="1:15" x14ac:dyDescent="0.25">
      <c r="A14956" s="1">
        <v>41590.604166666701</v>
      </c>
      <c r="B14956">
        <v>0.129</v>
      </c>
      <c r="C14956">
        <f>HOUR(A14956)</f>
        <v>14</v>
      </c>
      <c r="D14956">
        <f>MINUTE(A14956)</f>
        <v>30</v>
      </c>
      <c r="E14956">
        <v>11</v>
      </c>
      <c r="F14956">
        <f>60*C14956+D14956</f>
        <v>870</v>
      </c>
      <c r="G14956">
        <f>IF(MONTH(A14956)&gt;10,1,IF(MONTH(A14956)&lt;4,1,0))</f>
        <v>1</v>
      </c>
      <c r="H14956">
        <f>IF(AND(F14956&gt;=6*60,F14956&lt;10*60),1,IF(F14956&gt;=15*60,1,IF(F14956&lt;1*60,1,0)))</f>
        <v>0</v>
      </c>
      <c r="I14956">
        <f>IF(AND(F14956&gt;=1*60,F14956&lt;6*60),1,0)</f>
        <v>0</v>
      </c>
      <c r="J14956">
        <f>IF(AND(F14956&gt;=10*60,F14956&lt;15*60),1,0)</f>
        <v>1</v>
      </c>
      <c r="K14956">
        <f>IF(AND(F14956&gt;=16*60,F14956&lt;21*60),1,0)</f>
        <v>0</v>
      </c>
      <c r="L14956">
        <f>K14956*G14956</f>
        <v>0</v>
      </c>
      <c r="M14956">
        <f>H14956*B14956</f>
        <v>0</v>
      </c>
      <c r="N14956">
        <f>I14956*B14956</f>
        <v>0</v>
      </c>
      <c r="O14956">
        <f>J14956*B14956</f>
        <v>0.129</v>
      </c>
    </row>
    <row r="14957" spans="1:15" x14ac:dyDescent="0.25">
      <c r="A14957" s="1">
        <v>41590.854166666701</v>
      </c>
      <c r="B14957">
        <v>0.129</v>
      </c>
      <c r="C14957">
        <f>HOUR(A14957)</f>
        <v>20</v>
      </c>
      <c r="D14957">
        <f>MINUTE(A14957)</f>
        <v>30</v>
      </c>
      <c r="E14957">
        <v>11</v>
      </c>
      <c r="F14957">
        <f>60*C14957+D14957</f>
        <v>1230</v>
      </c>
      <c r="G14957">
        <f>IF(MONTH(A14957)&gt;10,1,IF(MONTH(A14957)&lt;4,1,0))</f>
        <v>1</v>
      </c>
      <c r="H14957">
        <f>IF(AND(F14957&gt;=6*60,F14957&lt;10*60),1,IF(F14957&gt;=15*60,1,IF(F14957&lt;1*60,1,0)))</f>
        <v>1</v>
      </c>
      <c r="I14957">
        <f>IF(AND(F14957&gt;=1*60,F14957&lt;6*60),1,0)</f>
        <v>0</v>
      </c>
      <c r="J14957">
        <f>IF(AND(F14957&gt;=10*60,F14957&lt;15*60),1,0)</f>
        <v>0</v>
      </c>
      <c r="K14957">
        <f>IF(AND(F14957&gt;=16*60,F14957&lt;21*60),1,0)</f>
        <v>1</v>
      </c>
      <c r="L14957">
        <f>K14957*G14957</f>
        <v>1</v>
      </c>
      <c r="M14957">
        <f>H14957*B14957</f>
        <v>0.129</v>
      </c>
      <c r="N14957">
        <f>I14957*B14957</f>
        <v>0</v>
      </c>
      <c r="O14957">
        <f>J14957*B14957</f>
        <v>0</v>
      </c>
    </row>
    <row r="14958" spans="1:15" x14ac:dyDescent="0.25">
      <c r="A14958" s="1">
        <v>41592.875</v>
      </c>
      <c r="B14958">
        <v>0.129</v>
      </c>
      <c r="C14958">
        <f>HOUR(A14958)</f>
        <v>21</v>
      </c>
      <c r="D14958">
        <f>MINUTE(A14958)</f>
        <v>0</v>
      </c>
      <c r="E14958">
        <v>11</v>
      </c>
      <c r="F14958">
        <f>60*C14958+D14958</f>
        <v>1260</v>
      </c>
      <c r="G14958">
        <f>IF(MONTH(A14958)&gt;10,1,IF(MONTH(A14958)&lt;4,1,0))</f>
        <v>1</v>
      </c>
      <c r="H14958">
        <f>IF(AND(F14958&gt;=6*60,F14958&lt;10*60),1,IF(F14958&gt;=15*60,1,IF(F14958&lt;1*60,1,0)))</f>
        <v>1</v>
      </c>
      <c r="I14958">
        <f>IF(AND(F14958&gt;=1*60,F14958&lt;6*60),1,0)</f>
        <v>0</v>
      </c>
      <c r="J14958">
        <f>IF(AND(F14958&gt;=10*60,F14958&lt;15*60),1,0)</f>
        <v>0</v>
      </c>
      <c r="K14958">
        <f>IF(AND(F14958&gt;=16*60,F14958&lt;21*60),1,0)</f>
        <v>0</v>
      </c>
      <c r="L14958">
        <f>K14958*G14958</f>
        <v>0</v>
      </c>
      <c r="M14958">
        <f>H14958*B14958</f>
        <v>0.129</v>
      </c>
      <c r="N14958">
        <f>I14958*B14958</f>
        <v>0</v>
      </c>
      <c r="O14958">
        <f>J14958*B14958</f>
        <v>0</v>
      </c>
    </row>
    <row r="14959" spans="1:15" x14ac:dyDescent="0.25">
      <c r="A14959" s="1">
        <v>41603.729166666701</v>
      </c>
      <c r="B14959">
        <v>0.129</v>
      </c>
      <c r="C14959">
        <f>HOUR(A14959)</f>
        <v>17</v>
      </c>
      <c r="D14959">
        <f>MINUTE(A14959)</f>
        <v>30</v>
      </c>
      <c r="E14959">
        <v>11</v>
      </c>
      <c r="F14959">
        <f>60*C14959+D14959</f>
        <v>1050</v>
      </c>
      <c r="G14959">
        <f>IF(MONTH(A14959)&gt;10,1,IF(MONTH(A14959)&lt;4,1,0))</f>
        <v>1</v>
      </c>
      <c r="H14959">
        <f>IF(AND(F14959&gt;=6*60,F14959&lt;10*60),1,IF(F14959&gt;=15*60,1,IF(F14959&lt;1*60,1,0)))</f>
        <v>1</v>
      </c>
      <c r="I14959">
        <f>IF(AND(F14959&gt;=1*60,F14959&lt;6*60),1,0)</f>
        <v>0</v>
      </c>
      <c r="J14959">
        <f>IF(AND(F14959&gt;=10*60,F14959&lt;15*60),1,0)</f>
        <v>0</v>
      </c>
      <c r="K14959">
        <f>IF(AND(F14959&gt;=16*60,F14959&lt;21*60),1,0)</f>
        <v>1</v>
      </c>
      <c r="L14959">
        <f>K14959*G14959</f>
        <v>1</v>
      </c>
      <c r="M14959">
        <f>H14959*B14959</f>
        <v>0.129</v>
      </c>
      <c r="N14959">
        <f>I14959*B14959</f>
        <v>0</v>
      </c>
      <c r="O14959">
        <f>J14959*B14959</f>
        <v>0</v>
      </c>
    </row>
    <row r="14960" spans="1:15" x14ac:dyDescent="0.25">
      <c r="A14960" s="1">
        <v>41606.291666666701</v>
      </c>
      <c r="B14960">
        <v>0.129</v>
      </c>
      <c r="C14960">
        <f>HOUR(A14960)</f>
        <v>7</v>
      </c>
      <c r="D14960">
        <f>MINUTE(A14960)</f>
        <v>0</v>
      </c>
      <c r="E14960">
        <v>11</v>
      </c>
      <c r="F14960">
        <f>60*C14960+D14960</f>
        <v>420</v>
      </c>
      <c r="G14960">
        <f>IF(MONTH(A14960)&gt;10,1,IF(MONTH(A14960)&lt;4,1,0))</f>
        <v>1</v>
      </c>
      <c r="H14960">
        <f>IF(AND(F14960&gt;=6*60,F14960&lt;10*60),1,IF(F14960&gt;=15*60,1,IF(F14960&lt;1*60,1,0)))</f>
        <v>1</v>
      </c>
      <c r="I14960">
        <f>IF(AND(F14960&gt;=1*60,F14960&lt;6*60),1,0)</f>
        <v>0</v>
      </c>
      <c r="J14960">
        <f>IF(AND(F14960&gt;=10*60,F14960&lt;15*60),1,0)</f>
        <v>0</v>
      </c>
      <c r="K14960">
        <f>IF(AND(F14960&gt;=16*60,F14960&lt;21*60),1,0)</f>
        <v>0</v>
      </c>
      <c r="L14960">
        <f>K14960*G14960</f>
        <v>0</v>
      </c>
      <c r="M14960">
        <f>H14960*B14960</f>
        <v>0.129</v>
      </c>
      <c r="N14960">
        <f>I14960*B14960</f>
        <v>0</v>
      </c>
      <c r="O14960">
        <f>J14960*B14960</f>
        <v>0</v>
      </c>
    </row>
    <row r="14961" spans="1:15" x14ac:dyDescent="0.25">
      <c r="A14961" s="1">
        <v>41582.25</v>
      </c>
      <c r="B14961">
        <v>0.128</v>
      </c>
      <c r="C14961">
        <f>HOUR(A14961)</f>
        <v>6</v>
      </c>
      <c r="D14961">
        <f>MINUTE(A14961)</f>
        <v>0</v>
      </c>
      <c r="E14961">
        <v>11</v>
      </c>
      <c r="F14961">
        <f>60*C14961+D14961</f>
        <v>360</v>
      </c>
      <c r="G14961">
        <f>IF(MONTH(A14961)&gt;10,1,IF(MONTH(A14961)&lt;4,1,0))</f>
        <v>1</v>
      </c>
      <c r="H14961">
        <f>IF(AND(F14961&gt;=6*60,F14961&lt;10*60),1,IF(F14961&gt;=15*60,1,IF(F14961&lt;1*60,1,0)))</f>
        <v>1</v>
      </c>
      <c r="I14961">
        <f>IF(AND(F14961&gt;=1*60,F14961&lt;6*60),1,0)</f>
        <v>0</v>
      </c>
      <c r="J14961">
        <f>IF(AND(F14961&gt;=10*60,F14961&lt;15*60),1,0)</f>
        <v>0</v>
      </c>
      <c r="K14961">
        <f>IF(AND(F14961&gt;=16*60,F14961&lt;21*60),1,0)</f>
        <v>0</v>
      </c>
      <c r="L14961">
        <f>K14961*G14961</f>
        <v>0</v>
      </c>
      <c r="M14961">
        <f>H14961*B14961</f>
        <v>0.128</v>
      </c>
      <c r="N14961">
        <f>I14961*B14961</f>
        <v>0</v>
      </c>
      <c r="O14961">
        <f>J14961*B14961</f>
        <v>0</v>
      </c>
    </row>
    <row r="14962" spans="1:15" x14ac:dyDescent="0.25">
      <c r="A14962" s="1">
        <v>41585.75</v>
      </c>
      <c r="B14962">
        <v>0.128</v>
      </c>
      <c r="C14962">
        <f>HOUR(A14962)</f>
        <v>18</v>
      </c>
      <c r="D14962">
        <f>MINUTE(A14962)</f>
        <v>0</v>
      </c>
      <c r="E14962">
        <v>11</v>
      </c>
      <c r="F14962">
        <f>60*C14962+D14962</f>
        <v>1080</v>
      </c>
      <c r="G14962">
        <f>IF(MONTH(A14962)&gt;10,1,IF(MONTH(A14962)&lt;4,1,0))</f>
        <v>1</v>
      </c>
      <c r="H14962">
        <f>IF(AND(F14962&gt;=6*60,F14962&lt;10*60),1,IF(F14962&gt;=15*60,1,IF(F14962&lt;1*60,1,0)))</f>
        <v>1</v>
      </c>
      <c r="I14962">
        <f>IF(AND(F14962&gt;=1*60,F14962&lt;6*60),1,0)</f>
        <v>0</v>
      </c>
      <c r="J14962">
        <f>IF(AND(F14962&gt;=10*60,F14962&lt;15*60),1,0)</f>
        <v>0</v>
      </c>
      <c r="K14962">
        <f>IF(AND(F14962&gt;=16*60,F14962&lt;21*60),1,0)</f>
        <v>1</v>
      </c>
      <c r="L14962">
        <f>K14962*G14962</f>
        <v>1</v>
      </c>
      <c r="M14962">
        <f>H14962*B14962</f>
        <v>0.128</v>
      </c>
      <c r="N14962">
        <f>I14962*B14962</f>
        <v>0</v>
      </c>
      <c r="O14962">
        <f>J14962*B14962</f>
        <v>0</v>
      </c>
    </row>
    <row r="14963" spans="1:15" x14ac:dyDescent="0.25">
      <c r="A14963" s="1">
        <v>41589.625</v>
      </c>
      <c r="B14963">
        <v>0.128</v>
      </c>
      <c r="C14963">
        <f>HOUR(A14963)</f>
        <v>15</v>
      </c>
      <c r="D14963">
        <f>MINUTE(A14963)</f>
        <v>0</v>
      </c>
      <c r="E14963">
        <v>11</v>
      </c>
      <c r="F14963">
        <f>60*C14963+D14963</f>
        <v>900</v>
      </c>
      <c r="G14963">
        <f>IF(MONTH(A14963)&gt;10,1,IF(MONTH(A14963)&lt;4,1,0))</f>
        <v>1</v>
      </c>
      <c r="H14963">
        <f>IF(AND(F14963&gt;=6*60,F14963&lt;10*60),1,IF(F14963&gt;=15*60,1,IF(F14963&lt;1*60,1,0)))</f>
        <v>1</v>
      </c>
      <c r="I14963">
        <f>IF(AND(F14963&gt;=1*60,F14963&lt;6*60),1,0)</f>
        <v>0</v>
      </c>
      <c r="J14963">
        <f>IF(AND(F14963&gt;=10*60,F14963&lt;15*60),1,0)</f>
        <v>0</v>
      </c>
      <c r="K14963">
        <f>IF(AND(F14963&gt;=16*60,F14963&lt;21*60),1,0)</f>
        <v>0</v>
      </c>
      <c r="L14963">
        <f>K14963*G14963</f>
        <v>0</v>
      </c>
      <c r="M14963">
        <f>H14963*B14963</f>
        <v>0.128</v>
      </c>
      <c r="N14963">
        <f>I14963*B14963</f>
        <v>0</v>
      </c>
      <c r="O14963">
        <f>J14963*B14963</f>
        <v>0</v>
      </c>
    </row>
    <row r="14964" spans="1:15" x14ac:dyDescent="0.25">
      <c r="A14964" s="1">
        <v>41589.6875</v>
      </c>
      <c r="B14964">
        <v>0.128</v>
      </c>
      <c r="C14964">
        <f>HOUR(A14964)</f>
        <v>16</v>
      </c>
      <c r="D14964">
        <f>MINUTE(A14964)</f>
        <v>30</v>
      </c>
      <c r="E14964">
        <v>11</v>
      </c>
      <c r="F14964">
        <f>60*C14964+D14964</f>
        <v>990</v>
      </c>
      <c r="G14964">
        <f>IF(MONTH(A14964)&gt;10,1,IF(MONTH(A14964)&lt;4,1,0))</f>
        <v>1</v>
      </c>
      <c r="H14964">
        <f>IF(AND(F14964&gt;=6*60,F14964&lt;10*60),1,IF(F14964&gt;=15*60,1,IF(F14964&lt;1*60,1,0)))</f>
        <v>1</v>
      </c>
      <c r="I14964">
        <f>IF(AND(F14964&gt;=1*60,F14964&lt;6*60),1,0)</f>
        <v>0</v>
      </c>
      <c r="J14964">
        <f>IF(AND(F14964&gt;=10*60,F14964&lt;15*60),1,0)</f>
        <v>0</v>
      </c>
      <c r="K14964">
        <f>IF(AND(F14964&gt;=16*60,F14964&lt;21*60),1,0)</f>
        <v>1</v>
      </c>
      <c r="L14964">
        <f>K14964*G14964</f>
        <v>1</v>
      </c>
      <c r="M14964">
        <f>H14964*B14964</f>
        <v>0.128</v>
      </c>
      <c r="N14964">
        <f>I14964*B14964</f>
        <v>0</v>
      </c>
      <c r="O14964">
        <f>J14964*B14964</f>
        <v>0</v>
      </c>
    </row>
    <row r="14965" spans="1:15" x14ac:dyDescent="0.25">
      <c r="A14965" s="1">
        <v>41591.020833333299</v>
      </c>
      <c r="B14965">
        <v>0.128</v>
      </c>
      <c r="C14965">
        <f>HOUR(A14965)</f>
        <v>0</v>
      </c>
      <c r="D14965">
        <f>MINUTE(A14965)</f>
        <v>30</v>
      </c>
      <c r="E14965">
        <v>11</v>
      </c>
      <c r="F14965">
        <f>60*C14965+D14965</f>
        <v>30</v>
      </c>
      <c r="G14965">
        <f>IF(MONTH(A14965)&gt;10,1,IF(MONTH(A14965)&lt;4,1,0))</f>
        <v>1</v>
      </c>
      <c r="H14965">
        <f>IF(AND(F14965&gt;=6*60,F14965&lt;10*60),1,IF(F14965&gt;=15*60,1,IF(F14965&lt;1*60,1,0)))</f>
        <v>1</v>
      </c>
      <c r="I14965">
        <f>IF(AND(F14965&gt;=1*60,F14965&lt;6*60),1,0)</f>
        <v>0</v>
      </c>
      <c r="J14965">
        <f>IF(AND(F14965&gt;=10*60,F14965&lt;15*60),1,0)</f>
        <v>0</v>
      </c>
      <c r="K14965">
        <f>IF(AND(F14965&gt;=16*60,F14965&lt;21*60),1,0)</f>
        <v>0</v>
      </c>
      <c r="L14965">
        <f>K14965*G14965</f>
        <v>0</v>
      </c>
      <c r="M14965">
        <f>H14965*B14965</f>
        <v>0.128</v>
      </c>
      <c r="N14965">
        <f>I14965*B14965</f>
        <v>0</v>
      </c>
      <c r="O14965">
        <f>J14965*B14965</f>
        <v>0</v>
      </c>
    </row>
    <row r="14966" spans="1:15" x14ac:dyDescent="0.25">
      <c r="A14966" s="1">
        <v>41592</v>
      </c>
      <c r="B14966">
        <v>0.128</v>
      </c>
      <c r="C14966">
        <f>HOUR(A14966)</f>
        <v>0</v>
      </c>
      <c r="D14966">
        <f>MINUTE(A14966)</f>
        <v>0</v>
      </c>
      <c r="E14966">
        <v>11</v>
      </c>
      <c r="F14966">
        <f>60*C14966+D14966</f>
        <v>0</v>
      </c>
      <c r="G14966">
        <f>IF(MONTH(A14966)&gt;10,1,IF(MONTH(A14966)&lt;4,1,0))</f>
        <v>1</v>
      </c>
      <c r="H14966">
        <f>IF(AND(F14966&gt;=6*60,F14966&lt;10*60),1,IF(F14966&gt;=15*60,1,IF(F14966&lt;1*60,1,0)))</f>
        <v>1</v>
      </c>
      <c r="I14966">
        <f>IF(AND(F14966&gt;=1*60,F14966&lt;6*60),1,0)</f>
        <v>0</v>
      </c>
      <c r="J14966">
        <f>IF(AND(F14966&gt;=10*60,F14966&lt;15*60),1,0)</f>
        <v>0</v>
      </c>
      <c r="K14966">
        <f>IF(AND(F14966&gt;=16*60,F14966&lt;21*60),1,0)</f>
        <v>0</v>
      </c>
      <c r="L14966">
        <f>K14966*G14966</f>
        <v>0</v>
      </c>
      <c r="M14966">
        <f>H14966*B14966</f>
        <v>0.128</v>
      </c>
      <c r="N14966">
        <f>I14966*B14966</f>
        <v>0</v>
      </c>
      <c r="O14966">
        <f>J14966*B14966</f>
        <v>0</v>
      </c>
    </row>
    <row r="14967" spans="1:15" x14ac:dyDescent="0.25">
      <c r="A14967" s="1">
        <v>41592.583333333299</v>
      </c>
      <c r="B14967">
        <v>0.128</v>
      </c>
      <c r="C14967">
        <f>HOUR(A14967)</f>
        <v>14</v>
      </c>
      <c r="D14967">
        <f>MINUTE(A14967)</f>
        <v>0</v>
      </c>
      <c r="E14967">
        <v>11</v>
      </c>
      <c r="F14967">
        <f>60*C14967+D14967</f>
        <v>840</v>
      </c>
      <c r="G14967">
        <f>IF(MONTH(A14967)&gt;10,1,IF(MONTH(A14967)&lt;4,1,0))</f>
        <v>1</v>
      </c>
      <c r="H14967">
        <f>IF(AND(F14967&gt;=6*60,F14967&lt;10*60),1,IF(F14967&gt;=15*60,1,IF(F14967&lt;1*60,1,0)))</f>
        <v>0</v>
      </c>
      <c r="I14967">
        <f>IF(AND(F14967&gt;=1*60,F14967&lt;6*60),1,0)</f>
        <v>0</v>
      </c>
      <c r="J14967">
        <f>IF(AND(F14967&gt;=10*60,F14967&lt;15*60),1,0)</f>
        <v>1</v>
      </c>
      <c r="K14967">
        <f>IF(AND(F14967&gt;=16*60,F14967&lt;21*60),1,0)</f>
        <v>0</v>
      </c>
      <c r="L14967">
        <f>K14967*G14967</f>
        <v>0</v>
      </c>
      <c r="M14967">
        <f>H14967*B14967</f>
        <v>0</v>
      </c>
      <c r="N14967">
        <f>I14967*B14967</f>
        <v>0</v>
      </c>
      <c r="O14967">
        <f>J14967*B14967</f>
        <v>0.128</v>
      </c>
    </row>
    <row r="14968" spans="1:15" x14ac:dyDescent="0.25">
      <c r="A14968" s="1">
        <v>41592.833333333299</v>
      </c>
      <c r="B14968">
        <v>0.128</v>
      </c>
      <c r="C14968">
        <f>HOUR(A14968)</f>
        <v>20</v>
      </c>
      <c r="D14968">
        <f>MINUTE(A14968)</f>
        <v>0</v>
      </c>
      <c r="E14968">
        <v>11</v>
      </c>
      <c r="F14968">
        <f>60*C14968+D14968</f>
        <v>1200</v>
      </c>
      <c r="G14968">
        <f>IF(MONTH(A14968)&gt;10,1,IF(MONTH(A14968)&lt;4,1,0))</f>
        <v>1</v>
      </c>
      <c r="H14968">
        <f>IF(AND(F14968&gt;=6*60,F14968&lt;10*60),1,IF(F14968&gt;=15*60,1,IF(F14968&lt;1*60,1,0)))</f>
        <v>1</v>
      </c>
      <c r="I14968">
        <f>IF(AND(F14968&gt;=1*60,F14968&lt;6*60),1,0)</f>
        <v>0</v>
      </c>
      <c r="J14968">
        <f>IF(AND(F14968&gt;=10*60,F14968&lt;15*60),1,0)</f>
        <v>0</v>
      </c>
      <c r="K14968">
        <f>IF(AND(F14968&gt;=16*60,F14968&lt;21*60),1,0)</f>
        <v>1</v>
      </c>
      <c r="L14968">
        <f>K14968*G14968</f>
        <v>1</v>
      </c>
      <c r="M14968">
        <f>H14968*B14968</f>
        <v>0.128</v>
      </c>
      <c r="N14968">
        <f>I14968*B14968</f>
        <v>0</v>
      </c>
      <c r="O14968">
        <f>J14968*B14968</f>
        <v>0</v>
      </c>
    </row>
    <row r="14969" spans="1:15" x14ac:dyDescent="0.25">
      <c r="A14969" s="1">
        <v>41593.875</v>
      </c>
      <c r="B14969">
        <v>0.128</v>
      </c>
      <c r="C14969">
        <f>HOUR(A14969)</f>
        <v>21</v>
      </c>
      <c r="D14969">
        <f>MINUTE(A14969)</f>
        <v>0</v>
      </c>
      <c r="E14969">
        <v>11</v>
      </c>
      <c r="F14969">
        <f>60*C14969+D14969</f>
        <v>1260</v>
      </c>
      <c r="G14969">
        <f>IF(MONTH(A14969)&gt;10,1,IF(MONTH(A14969)&lt;4,1,0))</f>
        <v>1</v>
      </c>
      <c r="H14969">
        <f>IF(AND(F14969&gt;=6*60,F14969&lt;10*60),1,IF(F14969&gt;=15*60,1,IF(F14969&lt;1*60,1,0)))</f>
        <v>1</v>
      </c>
      <c r="I14969">
        <f>IF(AND(F14969&gt;=1*60,F14969&lt;6*60),1,0)</f>
        <v>0</v>
      </c>
      <c r="J14969">
        <f>IF(AND(F14969&gt;=10*60,F14969&lt;15*60),1,0)</f>
        <v>0</v>
      </c>
      <c r="K14969">
        <f>IF(AND(F14969&gt;=16*60,F14969&lt;21*60),1,0)</f>
        <v>0</v>
      </c>
      <c r="L14969">
        <f>K14969*G14969</f>
        <v>0</v>
      </c>
      <c r="M14969">
        <f>H14969*B14969</f>
        <v>0.128</v>
      </c>
      <c r="N14969">
        <f>I14969*B14969</f>
        <v>0</v>
      </c>
      <c r="O14969">
        <f>J14969*B14969</f>
        <v>0</v>
      </c>
    </row>
    <row r="14970" spans="1:15" x14ac:dyDescent="0.25">
      <c r="A14970" s="1">
        <v>41601.875</v>
      </c>
      <c r="B14970">
        <v>0.128</v>
      </c>
      <c r="C14970">
        <f>HOUR(A14970)</f>
        <v>21</v>
      </c>
      <c r="D14970">
        <f>MINUTE(A14970)</f>
        <v>0</v>
      </c>
      <c r="E14970">
        <v>11</v>
      </c>
      <c r="F14970">
        <f>60*C14970+D14970</f>
        <v>1260</v>
      </c>
      <c r="G14970">
        <f>IF(MONTH(A14970)&gt;10,1,IF(MONTH(A14970)&lt;4,1,0))</f>
        <v>1</v>
      </c>
      <c r="H14970">
        <f>IF(AND(F14970&gt;=6*60,F14970&lt;10*60),1,IF(F14970&gt;=15*60,1,IF(F14970&lt;1*60,1,0)))</f>
        <v>1</v>
      </c>
      <c r="I14970">
        <f>IF(AND(F14970&gt;=1*60,F14970&lt;6*60),1,0)</f>
        <v>0</v>
      </c>
      <c r="J14970">
        <f>IF(AND(F14970&gt;=10*60,F14970&lt;15*60),1,0)</f>
        <v>0</v>
      </c>
      <c r="K14970">
        <f>IF(AND(F14970&gt;=16*60,F14970&lt;21*60),1,0)</f>
        <v>0</v>
      </c>
      <c r="L14970">
        <f>K14970*G14970</f>
        <v>0</v>
      </c>
      <c r="M14970">
        <f>H14970*B14970</f>
        <v>0.128</v>
      </c>
      <c r="N14970">
        <f>I14970*B14970</f>
        <v>0</v>
      </c>
      <c r="O14970">
        <f>J14970*B14970</f>
        <v>0</v>
      </c>
    </row>
    <row r="14971" spans="1:15" x14ac:dyDescent="0.25">
      <c r="A14971" s="1">
        <v>41603.333333333299</v>
      </c>
      <c r="B14971">
        <v>0.128</v>
      </c>
      <c r="C14971">
        <f>HOUR(A14971)</f>
        <v>8</v>
      </c>
      <c r="D14971">
        <f>MINUTE(A14971)</f>
        <v>0</v>
      </c>
      <c r="E14971">
        <v>11</v>
      </c>
      <c r="F14971">
        <f>60*C14971+D14971</f>
        <v>480</v>
      </c>
      <c r="G14971">
        <f>IF(MONTH(A14971)&gt;10,1,IF(MONTH(A14971)&lt;4,1,0))</f>
        <v>1</v>
      </c>
      <c r="H14971">
        <f>IF(AND(F14971&gt;=6*60,F14971&lt;10*60),1,IF(F14971&gt;=15*60,1,IF(F14971&lt;1*60,1,0)))</f>
        <v>1</v>
      </c>
      <c r="I14971">
        <f>IF(AND(F14971&gt;=1*60,F14971&lt;6*60),1,0)</f>
        <v>0</v>
      </c>
      <c r="J14971">
        <f>IF(AND(F14971&gt;=10*60,F14971&lt;15*60),1,0)</f>
        <v>0</v>
      </c>
      <c r="K14971">
        <f>IF(AND(F14971&gt;=16*60,F14971&lt;21*60),1,0)</f>
        <v>0</v>
      </c>
      <c r="L14971">
        <f>K14971*G14971</f>
        <v>0</v>
      </c>
      <c r="M14971">
        <f>H14971*B14971</f>
        <v>0.128</v>
      </c>
      <c r="N14971">
        <f>I14971*B14971</f>
        <v>0</v>
      </c>
      <c r="O14971">
        <f>J14971*B14971</f>
        <v>0</v>
      </c>
    </row>
    <row r="14972" spans="1:15" x14ac:dyDescent="0.25">
      <c r="A14972" s="1">
        <v>41604.770833333299</v>
      </c>
      <c r="B14972">
        <v>0.128</v>
      </c>
      <c r="C14972">
        <f>HOUR(A14972)</f>
        <v>18</v>
      </c>
      <c r="D14972">
        <f>MINUTE(A14972)</f>
        <v>30</v>
      </c>
      <c r="E14972">
        <v>11</v>
      </c>
      <c r="F14972">
        <f>60*C14972+D14972</f>
        <v>1110</v>
      </c>
      <c r="G14972">
        <f>IF(MONTH(A14972)&gt;10,1,IF(MONTH(A14972)&lt;4,1,0))</f>
        <v>1</v>
      </c>
      <c r="H14972">
        <f>IF(AND(F14972&gt;=6*60,F14972&lt;10*60),1,IF(F14972&gt;=15*60,1,IF(F14972&lt;1*60,1,0)))</f>
        <v>1</v>
      </c>
      <c r="I14972">
        <f>IF(AND(F14972&gt;=1*60,F14972&lt;6*60),1,0)</f>
        <v>0</v>
      </c>
      <c r="J14972">
        <f>IF(AND(F14972&gt;=10*60,F14972&lt;15*60),1,0)</f>
        <v>0</v>
      </c>
      <c r="K14972">
        <f>IF(AND(F14972&gt;=16*60,F14972&lt;21*60),1,0)</f>
        <v>1</v>
      </c>
      <c r="L14972">
        <f>K14972*G14972</f>
        <v>1</v>
      </c>
      <c r="M14972">
        <f>H14972*B14972</f>
        <v>0.128</v>
      </c>
      <c r="N14972">
        <f>I14972*B14972</f>
        <v>0</v>
      </c>
      <c r="O14972">
        <f>J14972*B14972</f>
        <v>0</v>
      </c>
    </row>
    <row r="14973" spans="1:15" x14ac:dyDescent="0.25">
      <c r="A14973" s="1">
        <v>41607.645833333299</v>
      </c>
      <c r="B14973">
        <v>0.128</v>
      </c>
      <c r="C14973">
        <f>HOUR(A14973)</f>
        <v>15</v>
      </c>
      <c r="D14973">
        <f>MINUTE(A14973)</f>
        <v>30</v>
      </c>
      <c r="E14973">
        <v>11</v>
      </c>
      <c r="F14973">
        <f>60*C14973+D14973</f>
        <v>930</v>
      </c>
      <c r="G14973">
        <f>IF(MONTH(A14973)&gt;10,1,IF(MONTH(A14973)&lt;4,1,0))</f>
        <v>1</v>
      </c>
      <c r="H14973">
        <f>IF(AND(F14973&gt;=6*60,F14973&lt;10*60),1,IF(F14973&gt;=15*60,1,IF(F14973&lt;1*60,1,0)))</f>
        <v>1</v>
      </c>
      <c r="I14973">
        <f>IF(AND(F14973&gt;=1*60,F14973&lt;6*60),1,0)</f>
        <v>0</v>
      </c>
      <c r="J14973">
        <f>IF(AND(F14973&gt;=10*60,F14973&lt;15*60),1,0)</f>
        <v>0</v>
      </c>
      <c r="K14973">
        <f>IF(AND(F14973&gt;=16*60,F14973&lt;21*60),1,0)</f>
        <v>0</v>
      </c>
      <c r="L14973">
        <f>K14973*G14973</f>
        <v>0</v>
      </c>
      <c r="M14973">
        <f>H14973*B14973</f>
        <v>0.128</v>
      </c>
      <c r="N14973">
        <f>I14973*B14973</f>
        <v>0</v>
      </c>
      <c r="O14973">
        <f>J14973*B14973</f>
        <v>0</v>
      </c>
    </row>
    <row r="14974" spans="1:15" x14ac:dyDescent="0.25">
      <c r="A14974" s="1">
        <v>41607.8125</v>
      </c>
      <c r="B14974">
        <v>0.128</v>
      </c>
      <c r="C14974">
        <f>HOUR(A14974)</f>
        <v>19</v>
      </c>
      <c r="D14974">
        <f>MINUTE(A14974)</f>
        <v>30</v>
      </c>
      <c r="E14974">
        <v>11</v>
      </c>
      <c r="F14974">
        <f>60*C14974+D14974</f>
        <v>1170</v>
      </c>
      <c r="G14974">
        <f>IF(MONTH(A14974)&gt;10,1,IF(MONTH(A14974)&lt;4,1,0))</f>
        <v>1</v>
      </c>
      <c r="H14974">
        <f>IF(AND(F14974&gt;=6*60,F14974&lt;10*60),1,IF(F14974&gt;=15*60,1,IF(F14974&lt;1*60,1,0)))</f>
        <v>1</v>
      </c>
      <c r="I14974">
        <f>IF(AND(F14974&gt;=1*60,F14974&lt;6*60),1,0)</f>
        <v>0</v>
      </c>
      <c r="J14974">
        <f>IF(AND(F14974&gt;=10*60,F14974&lt;15*60),1,0)</f>
        <v>0</v>
      </c>
      <c r="K14974">
        <f>IF(AND(F14974&gt;=16*60,F14974&lt;21*60),1,0)</f>
        <v>1</v>
      </c>
      <c r="L14974">
        <f>K14974*G14974</f>
        <v>1</v>
      </c>
      <c r="M14974">
        <f>H14974*B14974</f>
        <v>0.128</v>
      </c>
      <c r="N14974">
        <f>I14974*B14974</f>
        <v>0</v>
      </c>
      <c r="O14974">
        <f>J14974*B14974</f>
        <v>0</v>
      </c>
    </row>
    <row r="14975" spans="1:15" x14ac:dyDescent="0.25">
      <c r="A14975" s="1">
        <v>41588.75</v>
      </c>
      <c r="B14975">
        <v>0.127</v>
      </c>
      <c r="C14975">
        <f>HOUR(A14975)</f>
        <v>18</v>
      </c>
      <c r="D14975">
        <f>MINUTE(A14975)</f>
        <v>0</v>
      </c>
      <c r="E14975">
        <v>11</v>
      </c>
      <c r="F14975">
        <f>60*C14975+D14975</f>
        <v>1080</v>
      </c>
      <c r="G14975">
        <f>IF(MONTH(A14975)&gt;10,1,IF(MONTH(A14975)&lt;4,1,0))</f>
        <v>1</v>
      </c>
      <c r="H14975">
        <f>IF(AND(F14975&gt;=6*60,F14975&lt;10*60),1,IF(F14975&gt;=15*60,1,IF(F14975&lt;1*60,1,0)))</f>
        <v>1</v>
      </c>
      <c r="I14975">
        <f>IF(AND(F14975&gt;=1*60,F14975&lt;6*60),1,0)</f>
        <v>0</v>
      </c>
      <c r="J14975">
        <f>IF(AND(F14975&gt;=10*60,F14975&lt;15*60),1,0)</f>
        <v>0</v>
      </c>
      <c r="K14975">
        <f>IF(AND(F14975&gt;=16*60,F14975&lt;21*60),1,0)</f>
        <v>1</v>
      </c>
      <c r="L14975">
        <f>K14975*G14975</f>
        <v>1</v>
      </c>
      <c r="M14975">
        <f>H14975*B14975</f>
        <v>0.127</v>
      </c>
      <c r="N14975">
        <f>I14975*B14975</f>
        <v>0</v>
      </c>
      <c r="O14975">
        <f>J14975*B14975</f>
        <v>0</v>
      </c>
    </row>
    <row r="14976" spans="1:15" x14ac:dyDescent="0.25">
      <c r="A14976" s="1">
        <v>41589.541666666701</v>
      </c>
      <c r="B14976">
        <v>0.127</v>
      </c>
      <c r="C14976">
        <f>HOUR(A14976)</f>
        <v>13</v>
      </c>
      <c r="D14976">
        <f>MINUTE(A14976)</f>
        <v>0</v>
      </c>
      <c r="E14976">
        <v>11</v>
      </c>
      <c r="F14976">
        <f>60*C14976+D14976</f>
        <v>780</v>
      </c>
      <c r="G14976">
        <f>IF(MONTH(A14976)&gt;10,1,IF(MONTH(A14976)&lt;4,1,0))</f>
        <v>1</v>
      </c>
      <c r="H14976">
        <f>IF(AND(F14976&gt;=6*60,F14976&lt;10*60),1,IF(F14976&gt;=15*60,1,IF(F14976&lt;1*60,1,0)))</f>
        <v>0</v>
      </c>
      <c r="I14976">
        <f>IF(AND(F14976&gt;=1*60,F14976&lt;6*60),1,0)</f>
        <v>0</v>
      </c>
      <c r="J14976">
        <f>IF(AND(F14976&gt;=10*60,F14976&lt;15*60),1,0)</f>
        <v>1</v>
      </c>
      <c r="K14976">
        <f>IF(AND(F14976&gt;=16*60,F14976&lt;21*60),1,0)</f>
        <v>0</v>
      </c>
      <c r="L14976">
        <f>K14976*G14976</f>
        <v>0</v>
      </c>
      <c r="M14976">
        <f>H14976*B14976</f>
        <v>0</v>
      </c>
      <c r="N14976">
        <f>I14976*B14976</f>
        <v>0</v>
      </c>
      <c r="O14976">
        <f>J14976*B14976</f>
        <v>0.127</v>
      </c>
    </row>
    <row r="14977" spans="1:15" x14ac:dyDescent="0.25">
      <c r="A14977" s="1">
        <v>41590.583333333299</v>
      </c>
      <c r="B14977">
        <v>0.127</v>
      </c>
      <c r="C14977">
        <f>HOUR(A14977)</f>
        <v>14</v>
      </c>
      <c r="D14977">
        <f>MINUTE(A14977)</f>
        <v>0</v>
      </c>
      <c r="E14977">
        <v>11</v>
      </c>
      <c r="F14977">
        <f>60*C14977+D14977</f>
        <v>840</v>
      </c>
      <c r="G14977">
        <f>IF(MONTH(A14977)&gt;10,1,IF(MONTH(A14977)&lt;4,1,0))</f>
        <v>1</v>
      </c>
      <c r="H14977">
        <f>IF(AND(F14977&gt;=6*60,F14977&lt;10*60),1,IF(F14977&gt;=15*60,1,IF(F14977&lt;1*60,1,0)))</f>
        <v>0</v>
      </c>
      <c r="I14977">
        <f>IF(AND(F14977&gt;=1*60,F14977&lt;6*60),1,0)</f>
        <v>0</v>
      </c>
      <c r="J14977">
        <f>IF(AND(F14977&gt;=10*60,F14977&lt;15*60),1,0)</f>
        <v>1</v>
      </c>
      <c r="K14977">
        <f>IF(AND(F14977&gt;=16*60,F14977&lt;21*60),1,0)</f>
        <v>0</v>
      </c>
      <c r="L14977">
        <f>K14977*G14977</f>
        <v>0</v>
      </c>
      <c r="M14977">
        <f>H14977*B14977</f>
        <v>0</v>
      </c>
      <c r="N14977">
        <f>I14977*B14977</f>
        <v>0</v>
      </c>
      <c r="O14977">
        <f>J14977*B14977</f>
        <v>0.127</v>
      </c>
    </row>
    <row r="14978" spans="1:15" x14ac:dyDescent="0.25">
      <c r="A14978" s="1">
        <v>41595.583333333299</v>
      </c>
      <c r="B14978">
        <v>0.127</v>
      </c>
      <c r="C14978">
        <f>HOUR(A14978)</f>
        <v>14</v>
      </c>
      <c r="D14978">
        <f>MINUTE(A14978)</f>
        <v>0</v>
      </c>
      <c r="E14978">
        <v>11</v>
      </c>
      <c r="F14978">
        <f>60*C14978+D14978</f>
        <v>840</v>
      </c>
      <c r="G14978">
        <f>IF(MONTH(A14978)&gt;10,1,IF(MONTH(A14978)&lt;4,1,0))</f>
        <v>1</v>
      </c>
      <c r="H14978">
        <f>IF(AND(F14978&gt;=6*60,F14978&lt;10*60),1,IF(F14978&gt;=15*60,1,IF(F14978&lt;1*60,1,0)))</f>
        <v>0</v>
      </c>
      <c r="I14978">
        <f>IF(AND(F14978&gt;=1*60,F14978&lt;6*60),1,0)</f>
        <v>0</v>
      </c>
      <c r="J14978">
        <f>IF(AND(F14978&gt;=10*60,F14978&lt;15*60),1,0)</f>
        <v>1</v>
      </c>
      <c r="K14978">
        <f>IF(AND(F14978&gt;=16*60,F14978&lt;21*60),1,0)</f>
        <v>0</v>
      </c>
      <c r="L14978">
        <f>K14978*G14978</f>
        <v>0</v>
      </c>
      <c r="M14978">
        <f>H14978*B14978</f>
        <v>0</v>
      </c>
      <c r="N14978">
        <f>I14978*B14978</f>
        <v>0</v>
      </c>
      <c r="O14978">
        <f>J14978*B14978</f>
        <v>0.127</v>
      </c>
    </row>
    <row r="14979" spans="1:15" x14ac:dyDescent="0.25">
      <c r="A14979" s="1">
        <v>41602.875</v>
      </c>
      <c r="B14979">
        <v>0.127</v>
      </c>
      <c r="C14979">
        <f>HOUR(A14979)</f>
        <v>21</v>
      </c>
      <c r="D14979">
        <f>MINUTE(A14979)</f>
        <v>0</v>
      </c>
      <c r="E14979">
        <v>11</v>
      </c>
      <c r="F14979">
        <f>60*C14979+D14979</f>
        <v>1260</v>
      </c>
      <c r="G14979">
        <f>IF(MONTH(A14979)&gt;10,1,IF(MONTH(A14979)&lt;4,1,0))</f>
        <v>1</v>
      </c>
      <c r="H14979">
        <f>IF(AND(F14979&gt;=6*60,F14979&lt;10*60),1,IF(F14979&gt;=15*60,1,IF(F14979&lt;1*60,1,0)))</f>
        <v>1</v>
      </c>
      <c r="I14979">
        <f>IF(AND(F14979&gt;=1*60,F14979&lt;6*60),1,0)</f>
        <v>0</v>
      </c>
      <c r="J14979">
        <f>IF(AND(F14979&gt;=10*60,F14979&lt;15*60),1,0)</f>
        <v>0</v>
      </c>
      <c r="K14979">
        <f>IF(AND(F14979&gt;=16*60,F14979&lt;21*60),1,0)</f>
        <v>0</v>
      </c>
      <c r="L14979">
        <f>K14979*G14979</f>
        <v>0</v>
      </c>
      <c r="M14979">
        <f>H14979*B14979</f>
        <v>0.127</v>
      </c>
      <c r="N14979">
        <f>I14979*B14979</f>
        <v>0</v>
      </c>
      <c r="O14979">
        <f>J14979*B14979</f>
        <v>0</v>
      </c>
    </row>
    <row r="14980" spans="1:15" x14ac:dyDescent="0.25">
      <c r="A14980" s="1">
        <v>41603.291666666701</v>
      </c>
      <c r="B14980">
        <v>0.127</v>
      </c>
      <c r="C14980">
        <f>HOUR(A14980)</f>
        <v>7</v>
      </c>
      <c r="D14980">
        <f>MINUTE(A14980)</f>
        <v>0</v>
      </c>
      <c r="E14980">
        <v>11</v>
      </c>
      <c r="F14980">
        <f>60*C14980+D14980</f>
        <v>420</v>
      </c>
      <c r="G14980">
        <f>IF(MONTH(A14980)&gt;10,1,IF(MONTH(A14980)&lt;4,1,0))</f>
        <v>1</v>
      </c>
      <c r="H14980">
        <f>IF(AND(F14980&gt;=6*60,F14980&lt;10*60),1,IF(F14980&gt;=15*60,1,IF(F14980&lt;1*60,1,0)))</f>
        <v>1</v>
      </c>
      <c r="I14980">
        <f>IF(AND(F14980&gt;=1*60,F14980&lt;6*60),1,0)</f>
        <v>0</v>
      </c>
      <c r="J14980">
        <f>IF(AND(F14980&gt;=10*60,F14980&lt;15*60),1,0)</f>
        <v>0</v>
      </c>
      <c r="K14980">
        <f>IF(AND(F14980&gt;=16*60,F14980&lt;21*60),1,0)</f>
        <v>0</v>
      </c>
      <c r="L14980">
        <f>K14980*G14980</f>
        <v>0</v>
      </c>
      <c r="M14980">
        <f>H14980*B14980</f>
        <v>0.127</v>
      </c>
      <c r="N14980">
        <f>I14980*B14980</f>
        <v>0</v>
      </c>
      <c r="O14980">
        <f>J14980*B14980</f>
        <v>0</v>
      </c>
    </row>
    <row r="14981" spans="1:15" x14ac:dyDescent="0.25">
      <c r="A14981" s="1">
        <v>41603.854166666701</v>
      </c>
      <c r="B14981">
        <v>0.127</v>
      </c>
      <c r="C14981">
        <f>HOUR(A14981)</f>
        <v>20</v>
      </c>
      <c r="D14981">
        <f>MINUTE(A14981)</f>
        <v>30</v>
      </c>
      <c r="E14981">
        <v>11</v>
      </c>
      <c r="F14981">
        <f>60*C14981+D14981</f>
        <v>1230</v>
      </c>
      <c r="G14981">
        <f>IF(MONTH(A14981)&gt;10,1,IF(MONTH(A14981)&lt;4,1,0))</f>
        <v>1</v>
      </c>
      <c r="H14981">
        <f>IF(AND(F14981&gt;=6*60,F14981&lt;10*60),1,IF(F14981&gt;=15*60,1,IF(F14981&lt;1*60,1,0)))</f>
        <v>1</v>
      </c>
      <c r="I14981">
        <f>IF(AND(F14981&gt;=1*60,F14981&lt;6*60),1,0)</f>
        <v>0</v>
      </c>
      <c r="J14981">
        <f>IF(AND(F14981&gt;=10*60,F14981&lt;15*60),1,0)</f>
        <v>0</v>
      </c>
      <c r="K14981">
        <f>IF(AND(F14981&gt;=16*60,F14981&lt;21*60),1,0)</f>
        <v>1</v>
      </c>
      <c r="L14981">
        <f>K14981*G14981</f>
        <v>1</v>
      </c>
      <c r="M14981">
        <f>H14981*B14981</f>
        <v>0.127</v>
      </c>
      <c r="N14981">
        <f>I14981*B14981</f>
        <v>0</v>
      </c>
      <c r="O14981">
        <f>J14981*B14981</f>
        <v>0</v>
      </c>
    </row>
    <row r="14982" spans="1:15" x14ac:dyDescent="0.25">
      <c r="A14982" s="1">
        <v>41607.854166666701</v>
      </c>
      <c r="B14982">
        <v>0.127</v>
      </c>
      <c r="C14982">
        <f>HOUR(A14982)</f>
        <v>20</v>
      </c>
      <c r="D14982">
        <f>MINUTE(A14982)</f>
        <v>30</v>
      </c>
      <c r="E14982">
        <v>11</v>
      </c>
      <c r="F14982">
        <f>60*C14982+D14982</f>
        <v>1230</v>
      </c>
      <c r="G14982">
        <f>IF(MONTH(A14982)&gt;10,1,IF(MONTH(A14982)&lt;4,1,0))</f>
        <v>1</v>
      </c>
      <c r="H14982">
        <f>IF(AND(F14982&gt;=6*60,F14982&lt;10*60),1,IF(F14982&gt;=15*60,1,IF(F14982&lt;1*60,1,0)))</f>
        <v>1</v>
      </c>
      <c r="I14982">
        <f>IF(AND(F14982&gt;=1*60,F14982&lt;6*60),1,0)</f>
        <v>0</v>
      </c>
      <c r="J14982">
        <f>IF(AND(F14982&gt;=10*60,F14982&lt;15*60),1,0)</f>
        <v>0</v>
      </c>
      <c r="K14982">
        <f>IF(AND(F14982&gt;=16*60,F14982&lt;21*60),1,0)</f>
        <v>1</v>
      </c>
      <c r="L14982">
        <f>K14982*G14982</f>
        <v>1</v>
      </c>
      <c r="M14982">
        <f>H14982*B14982</f>
        <v>0.127</v>
      </c>
      <c r="N14982">
        <f>I14982*B14982</f>
        <v>0</v>
      </c>
      <c r="O14982">
        <f>J14982*B14982</f>
        <v>0</v>
      </c>
    </row>
    <row r="14983" spans="1:15" x14ac:dyDescent="0.25">
      <c r="A14983" s="1">
        <v>41607.895833333299</v>
      </c>
      <c r="B14983">
        <v>0.127</v>
      </c>
      <c r="C14983">
        <f>HOUR(A14983)</f>
        <v>21</v>
      </c>
      <c r="D14983">
        <f>MINUTE(A14983)</f>
        <v>30</v>
      </c>
      <c r="E14983">
        <v>11</v>
      </c>
      <c r="F14983">
        <f>60*C14983+D14983</f>
        <v>1290</v>
      </c>
      <c r="G14983">
        <f>IF(MONTH(A14983)&gt;10,1,IF(MONTH(A14983)&lt;4,1,0))</f>
        <v>1</v>
      </c>
      <c r="H14983">
        <f>IF(AND(F14983&gt;=6*60,F14983&lt;10*60),1,IF(F14983&gt;=15*60,1,IF(F14983&lt;1*60,1,0)))</f>
        <v>1</v>
      </c>
      <c r="I14983">
        <f>IF(AND(F14983&gt;=1*60,F14983&lt;6*60),1,0)</f>
        <v>0</v>
      </c>
      <c r="J14983">
        <f>IF(AND(F14983&gt;=10*60,F14983&lt;15*60),1,0)</f>
        <v>0</v>
      </c>
      <c r="K14983">
        <f>IF(AND(F14983&gt;=16*60,F14983&lt;21*60),1,0)</f>
        <v>0</v>
      </c>
      <c r="L14983">
        <f>K14983*G14983</f>
        <v>0</v>
      </c>
      <c r="M14983">
        <f>H14983*B14983</f>
        <v>0.127</v>
      </c>
      <c r="N14983">
        <f>I14983*B14983</f>
        <v>0</v>
      </c>
      <c r="O14983">
        <f>J14983*B14983</f>
        <v>0</v>
      </c>
    </row>
    <row r="14984" spans="1:15" x14ac:dyDescent="0.25">
      <c r="A14984" s="1">
        <v>41607.9375</v>
      </c>
      <c r="B14984">
        <v>0.127</v>
      </c>
      <c r="C14984">
        <f>HOUR(A14984)</f>
        <v>22</v>
      </c>
      <c r="D14984">
        <f>MINUTE(A14984)</f>
        <v>30</v>
      </c>
      <c r="E14984">
        <v>11</v>
      </c>
      <c r="F14984">
        <f>60*C14984+D14984</f>
        <v>1350</v>
      </c>
      <c r="G14984">
        <f>IF(MONTH(A14984)&gt;10,1,IF(MONTH(A14984)&lt;4,1,0))</f>
        <v>1</v>
      </c>
      <c r="H14984">
        <f>IF(AND(F14984&gt;=6*60,F14984&lt;10*60),1,IF(F14984&gt;=15*60,1,IF(F14984&lt;1*60,1,0)))</f>
        <v>1</v>
      </c>
      <c r="I14984">
        <f>IF(AND(F14984&gt;=1*60,F14984&lt;6*60),1,0)</f>
        <v>0</v>
      </c>
      <c r="J14984">
        <f>IF(AND(F14984&gt;=10*60,F14984&lt;15*60),1,0)</f>
        <v>0</v>
      </c>
      <c r="K14984">
        <f>IF(AND(F14984&gt;=16*60,F14984&lt;21*60),1,0)</f>
        <v>0</v>
      </c>
      <c r="L14984">
        <f>K14984*G14984</f>
        <v>0</v>
      </c>
      <c r="M14984">
        <f>H14984*B14984</f>
        <v>0.127</v>
      </c>
      <c r="N14984">
        <f>I14984*B14984</f>
        <v>0</v>
      </c>
      <c r="O14984">
        <f>J14984*B14984</f>
        <v>0</v>
      </c>
    </row>
    <row r="14985" spans="1:15" x14ac:dyDescent="0.25">
      <c r="A14985" s="1">
        <v>41585.791666666701</v>
      </c>
      <c r="B14985">
        <v>0.126</v>
      </c>
      <c r="C14985">
        <f>HOUR(A14985)</f>
        <v>19</v>
      </c>
      <c r="D14985">
        <f>MINUTE(A14985)</f>
        <v>0</v>
      </c>
      <c r="E14985">
        <v>11</v>
      </c>
      <c r="F14985">
        <f>60*C14985+D14985</f>
        <v>1140</v>
      </c>
      <c r="G14985">
        <f>IF(MONTH(A14985)&gt;10,1,IF(MONTH(A14985)&lt;4,1,0))</f>
        <v>1</v>
      </c>
      <c r="H14985">
        <f>IF(AND(F14985&gt;=6*60,F14985&lt;10*60),1,IF(F14985&gt;=15*60,1,IF(F14985&lt;1*60,1,0)))</f>
        <v>1</v>
      </c>
      <c r="I14985">
        <f>IF(AND(F14985&gt;=1*60,F14985&lt;6*60),1,0)</f>
        <v>0</v>
      </c>
      <c r="J14985">
        <f>IF(AND(F14985&gt;=10*60,F14985&lt;15*60),1,0)</f>
        <v>0</v>
      </c>
      <c r="K14985">
        <f>IF(AND(F14985&gt;=16*60,F14985&lt;21*60),1,0)</f>
        <v>1</v>
      </c>
      <c r="L14985">
        <f>K14985*G14985</f>
        <v>1</v>
      </c>
      <c r="M14985">
        <f>H14985*B14985</f>
        <v>0.126</v>
      </c>
      <c r="N14985">
        <f>I14985*B14985</f>
        <v>0</v>
      </c>
      <c r="O14985">
        <f>J14985*B14985</f>
        <v>0</v>
      </c>
    </row>
    <row r="14986" spans="1:15" x14ac:dyDescent="0.25">
      <c r="A14986" s="1">
        <v>41587.0625</v>
      </c>
      <c r="B14986">
        <v>0.126</v>
      </c>
      <c r="C14986">
        <f>HOUR(A14986)</f>
        <v>1</v>
      </c>
      <c r="D14986">
        <f>MINUTE(A14986)</f>
        <v>30</v>
      </c>
      <c r="E14986">
        <v>11</v>
      </c>
      <c r="F14986">
        <f>60*C14986+D14986</f>
        <v>90</v>
      </c>
      <c r="G14986">
        <f>IF(MONTH(A14986)&gt;10,1,IF(MONTH(A14986)&lt;4,1,0))</f>
        <v>1</v>
      </c>
      <c r="H14986">
        <f>IF(AND(F14986&gt;=6*60,F14986&lt;10*60),1,IF(F14986&gt;=15*60,1,IF(F14986&lt;1*60,1,0)))</f>
        <v>0</v>
      </c>
      <c r="I14986">
        <f>IF(AND(F14986&gt;=1*60,F14986&lt;6*60),1,0)</f>
        <v>1</v>
      </c>
      <c r="J14986">
        <f>IF(AND(F14986&gt;=10*60,F14986&lt;15*60),1,0)</f>
        <v>0</v>
      </c>
      <c r="K14986">
        <f>IF(AND(F14986&gt;=16*60,F14986&lt;21*60),1,0)</f>
        <v>0</v>
      </c>
      <c r="L14986">
        <f>K14986*G14986</f>
        <v>0</v>
      </c>
      <c r="M14986">
        <f>H14986*B14986</f>
        <v>0</v>
      </c>
      <c r="N14986">
        <f>I14986*B14986</f>
        <v>0.126</v>
      </c>
      <c r="O14986">
        <f>J14986*B14986</f>
        <v>0</v>
      </c>
    </row>
    <row r="14987" spans="1:15" x14ac:dyDescent="0.25">
      <c r="A14987" s="1">
        <v>41588.291666666701</v>
      </c>
      <c r="B14987">
        <v>0.126</v>
      </c>
      <c r="C14987">
        <f>HOUR(A14987)</f>
        <v>7</v>
      </c>
      <c r="D14987">
        <f>MINUTE(A14987)</f>
        <v>0</v>
      </c>
      <c r="E14987">
        <v>11</v>
      </c>
      <c r="F14987">
        <f>60*C14987+D14987</f>
        <v>420</v>
      </c>
      <c r="G14987">
        <f>IF(MONTH(A14987)&gt;10,1,IF(MONTH(A14987)&lt;4,1,0))</f>
        <v>1</v>
      </c>
      <c r="H14987">
        <f>IF(AND(F14987&gt;=6*60,F14987&lt;10*60),1,IF(F14987&gt;=15*60,1,IF(F14987&lt;1*60,1,0)))</f>
        <v>1</v>
      </c>
      <c r="I14987">
        <f>IF(AND(F14987&gt;=1*60,F14987&lt;6*60),1,0)</f>
        <v>0</v>
      </c>
      <c r="J14987">
        <f>IF(AND(F14987&gt;=10*60,F14987&lt;15*60),1,0)</f>
        <v>0</v>
      </c>
      <c r="K14987">
        <f>IF(AND(F14987&gt;=16*60,F14987&lt;21*60),1,0)</f>
        <v>0</v>
      </c>
      <c r="L14987">
        <f>K14987*G14987</f>
        <v>0</v>
      </c>
      <c r="M14987">
        <f>H14987*B14987</f>
        <v>0.126</v>
      </c>
      <c r="N14987">
        <f>I14987*B14987</f>
        <v>0</v>
      </c>
      <c r="O14987">
        <f>J14987*B14987</f>
        <v>0</v>
      </c>
    </row>
    <row r="14988" spans="1:15" x14ac:dyDescent="0.25">
      <c r="A14988" s="1">
        <v>41588.4375</v>
      </c>
      <c r="B14988">
        <v>0.126</v>
      </c>
      <c r="C14988">
        <f>HOUR(A14988)</f>
        <v>10</v>
      </c>
      <c r="D14988">
        <f>MINUTE(A14988)</f>
        <v>30</v>
      </c>
      <c r="E14988">
        <v>11</v>
      </c>
      <c r="F14988">
        <f>60*C14988+D14988</f>
        <v>630</v>
      </c>
      <c r="G14988">
        <f>IF(MONTH(A14988)&gt;10,1,IF(MONTH(A14988)&lt;4,1,0))</f>
        <v>1</v>
      </c>
      <c r="H14988">
        <f>IF(AND(F14988&gt;=6*60,F14988&lt;10*60),1,IF(F14988&gt;=15*60,1,IF(F14988&lt;1*60,1,0)))</f>
        <v>0</v>
      </c>
      <c r="I14988">
        <f>IF(AND(F14988&gt;=1*60,F14988&lt;6*60),1,0)</f>
        <v>0</v>
      </c>
      <c r="J14988">
        <f>IF(AND(F14988&gt;=10*60,F14988&lt;15*60),1,0)</f>
        <v>1</v>
      </c>
      <c r="K14988">
        <f>IF(AND(F14988&gt;=16*60,F14988&lt;21*60),1,0)</f>
        <v>0</v>
      </c>
      <c r="L14988">
        <f>K14988*G14988</f>
        <v>0</v>
      </c>
      <c r="M14988">
        <f>H14988*B14988</f>
        <v>0</v>
      </c>
      <c r="N14988">
        <f>I14988*B14988</f>
        <v>0</v>
      </c>
      <c r="O14988">
        <f>J14988*B14988</f>
        <v>0.126</v>
      </c>
    </row>
    <row r="14989" spans="1:15" x14ac:dyDescent="0.25">
      <c r="A14989" s="1">
        <v>41590.916666666701</v>
      </c>
      <c r="B14989">
        <v>0.126</v>
      </c>
      <c r="C14989">
        <f>HOUR(A14989)</f>
        <v>22</v>
      </c>
      <c r="D14989">
        <f>MINUTE(A14989)</f>
        <v>0</v>
      </c>
      <c r="E14989">
        <v>11</v>
      </c>
      <c r="F14989">
        <f>60*C14989+D14989</f>
        <v>1320</v>
      </c>
      <c r="G14989">
        <f>IF(MONTH(A14989)&gt;10,1,IF(MONTH(A14989)&lt;4,1,0))</f>
        <v>1</v>
      </c>
      <c r="H14989">
        <f>IF(AND(F14989&gt;=6*60,F14989&lt;10*60),1,IF(F14989&gt;=15*60,1,IF(F14989&lt;1*60,1,0)))</f>
        <v>1</v>
      </c>
      <c r="I14989">
        <f>IF(AND(F14989&gt;=1*60,F14989&lt;6*60),1,0)</f>
        <v>0</v>
      </c>
      <c r="J14989">
        <f>IF(AND(F14989&gt;=10*60,F14989&lt;15*60),1,0)</f>
        <v>0</v>
      </c>
      <c r="K14989">
        <f>IF(AND(F14989&gt;=16*60,F14989&lt;21*60),1,0)</f>
        <v>0</v>
      </c>
      <c r="L14989">
        <f>K14989*G14989</f>
        <v>0</v>
      </c>
      <c r="M14989">
        <f>H14989*B14989</f>
        <v>0.126</v>
      </c>
      <c r="N14989">
        <f>I14989*B14989</f>
        <v>0</v>
      </c>
      <c r="O14989">
        <f>J14989*B14989</f>
        <v>0</v>
      </c>
    </row>
    <row r="14990" spans="1:15" x14ac:dyDescent="0.25">
      <c r="A14990" s="1">
        <v>41593.729166666701</v>
      </c>
      <c r="B14990">
        <v>0.126</v>
      </c>
      <c r="C14990">
        <f>HOUR(A14990)</f>
        <v>17</v>
      </c>
      <c r="D14990">
        <f>MINUTE(A14990)</f>
        <v>30</v>
      </c>
      <c r="E14990">
        <v>11</v>
      </c>
      <c r="F14990">
        <f>60*C14990+D14990</f>
        <v>1050</v>
      </c>
      <c r="G14990">
        <f>IF(MONTH(A14990)&gt;10,1,IF(MONTH(A14990)&lt;4,1,0))</f>
        <v>1</v>
      </c>
      <c r="H14990">
        <f>IF(AND(F14990&gt;=6*60,F14990&lt;10*60),1,IF(F14990&gt;=15*60,1,IF(F14990&lt;1*60,1,0)))</f>
        <v>1</v>
      </c>
      <c r="I14990">
        <f>IF(AND(F14990&gt;=1*60,F14990&lt;6*60),1,0)</f>
        <v>0</v>
      </c>
      <c r="J14990">
        <f>IF(AND(F14990&gt;=10*60,F14990&lt;15*60),1,0)</f>
        <v>0</v>
      </c>
      <c r="K14990">
        <f>IF(AND(F14990&gt;=16*60,F14990&lt;21*60),1,0)</f>
        <v>1</v>
      </c>
      <c r="L14990">
        <f>K14990*G14990</f>
        <v>1</v>
      </c>
      <c r="M14990">
        <f>H14990*B14990</f>
        <v>0.126</v>
      </c>
      <c r="N14990">
        <f>I14990*B14990</f>
        <v>0</v>
      </c>
      <c r="O14990">
        <f>J14990*B14990</f>
        <v>0</v>
      </c>
    </row>
    <row r="14991" spans="1:15" x14ac:dyDescent="0.25">
      <c r="A14991" s="1">
        <v>41593.833333333299</v>
      </c>
      <c r="B14991">
        <v>0.126</v>
      </c>
      <c r="C14991">
        <f>HOUR(A14991)</f>
        <v>20</v>
      </c>
      <c r="D14991">
        <f>MINUTE(A14991)</f>
        <v>0</v>
      </c>
      <c r="E14991">
        <v>11</v>
      </c>
      <c r="F14991">
        <f>60*C14991+D14991</f>
        <v>1200</v>
      </c>
      <c r="G14991">
        <f>IF(MONTH(A14991)&gt;10,1,IF(MONTH(A14991)&lt;4,1,0))</f>
        <v>1</v>
      </c>
      <c r="H14991">
        <f>IF(AND(F14991&gt;=6*60,F14991&lt;10*60),1,IF(F14991&gt;=15*60,1,IF(F14991&lt;1*60,1,0)))</f>
        <v>1</v>
      </c>
      <c r="I14991">
        <f>IF(AND(F14991&gt;=1*60,F14991&lt;6*60),1,0)</f>
        <v>0</v>
      </c>
      <c r="J14991">
        <f>IF(AND(F14991&gt;=10*60,F14991&lt;15*60),1,0)</f>
        <v>0</v>
      </c>
      <c r="K14991">
        <f>IF(AND(F14991&gt;=16*60,F14991&lt;21*60),1,0)</f>
        <v>1</v>
      </c>
      <c r="L14991">
        <f>K14991*G14991</f>
        <v>1</v>
      </c>
      <c r="M14991">
        <f>H14991*B14991</f>
        <v>0.126</v>
      </c>
      <c r="N14991">
        <f>I14991*B14991</f>
        <v>0</v>
      </c>
      <c r="O14991">
        <f>J14991*B14991</f>
        <v>0</v>
      </c>
    </row>
    <row r="14992" spans="1:15" x14ac:dyDescent="0.25">
      <c r="A14992" s="1">
        <v>41594.8125</v>
      </c>
      <c r="B14992">
        <v>0.126</v>
      </c>
      <c r="C14992">
        <f>HOUR(A14992)</f>
        <v>19</v>
      </c>
      <c r="D14992">
        <f>MINUTE(A14992)</f>
        <v>30</v>
      </c>
      <c r="E14992">
        <v>11</v>
      </c>
      <c r="F14992">
        <f>60*C14992+D14992</f>
        <v>1170</v>
      </c>
      <c r="G14992">
        <f>IF(MONTH(A14992)&gt;10,1,IF(MONTH(A14992)&lt;4,1,0))</f>
        <v>1</v>
      </c>
      <c r="H14992">
        <f>IF(AND(F14992&gt;=6*60,F14992&lt;10*60),1,IF(F14992&gt;=15*60,1,IF(F14992&lt;1*60,1,0)))</f>
        <v>1</v>
      </c>
      <c r="I14992">
        <f>IF(AND(F14992&gt;=1*60,F14992&lt;6*60),1,0)</f>
        <v>0</v>
      </c>
      <c r="J14992">
        <f>IF(AND(F14992&gt;=10*60,F14992&lt;15*60),1,0)</f>
        <v>0</v>
      </c>
      <c r="K14992">
        <f>IF(AND(F14992&gt;=16*60,F14992&lt;21*60),1,0)</f>
        <v>1</v>
      </c>
      <c r="L14992">
        <f>K14992*G14992</f>
        <v>1</v>
      </c>
      <c r="M14992">
        <f>H14992*B14992</f>
        <v>0.126</v>
      </c>
      <c r="N14992">
        <f>I14992*B14992</f>
        <v>0</v>
      </c>
      <c r="O14992">
        <f>J14992*B14992</f>
        <v>0</v>
      </c>
    </row>
    <row r="14993" spans="1:15" x14ac:dyDescent="0.25">
      <c r="A14993" s="1">
        <v>41603.791666666701</v>
      </c>
      <c r="B14993">
        <v>0.126</v>
      </c>
      <c r="C14993">
        <f>HOUR(A14993)</f>
        <v>19</v>
      </c>
      <c r="D14993">
        <f>MINUTE(A14993)</f>
        <v>0</v>
      </c>
      <c r="E14993">
        <v>11</v>
      </c>
      <c r="F14993">
        <f>60*C14993+D14993</f>
        <v>1140</v>
      </c>
      <c r="G14993">
        <f>IF(MONTH(A14993)&gt;10,1,IF(MONTH(A14993)&lt;4,1,0))</f>
        <v>1</v>
      </c>
      <c r="H14993">
        <f>IF(AND(F14993&gt;=6*60,F14993&lt;10*60),1,IF(F14993&gt;=15*60,1,IF(F14993&lt;1*60,1,0)))</f>
        <v>1</v>
      </c>
      <c r="I14993">
        <f>IF(AND(F14993&gt;=1*60,F14993&lt;6*60),1,0)</f>
        <v>0</v>
      </c>
      <c r="J14993">
        <f>IF(AND(F14993&gt;=10*60,F14993&lt;15*60),1,0)</f>
        <v>0</v>
      </c>
      <c r="K14993">
        <f>IF(AND(F14993&gt;=16*60,F14993&lt;21*60),1,0)</f>
        <v>1</v>
      </c>
      <c r="L14993">
        <f>K14993*G14993</f>
        <v>1</v>
      </c>
      <c r="M14993">
        <f>H14993*B14993</f>
        <v>0.126</v>
      </c>
      <c r="N14993">
        <f>I14993*B14993</f>
        <v>0</v>
      </c>
      <c r="O14993">
        <f>J14993*B14993</f>
        <v>0</v>
      </c>
    </row>
    <row r="14994" spans="1:15" x14ac:dyDescent="0.25">
      <c r="A14994" s="1">
        <v>41581.875</v>
      </c>
      <c r="B14994">
        <v>0.125</v>
      </c>
      <c r="C14994">
        <f>HOUR(A14994)</f>
        <v>21</v>
      </c>
      <c r="D14994">
        <f>MINUTE(A14994)</f>
        <v>0</v>
      </c>
      <c r="E14994">
        <v>11</v>
      </c>
      <c r="F14994">
        <f>60*C14994+D14994</f>
        <v>1260</v>
      </c>
      <c r="G14994">
        <f>IF(MONTH(A14994)&gt;10,1,IF(MONTH(A14994)&lt;4,1,0))</f>
        <v>1</v>
      </c>
      <c r="H14994">
        <f>IF(AND(F14994&gt;=6*60,F14994&lt;10*60),1,IF(F14994&gt;=15*60,1,IF(F14994&lt;1*60,1,0)))</f>
        <v>1</v>
      </c>
      <c r="I14994">
        <f>IF(AND(F14994&gt;=1*60,F14994&lt;6*60),1,0)</f>
        <v>0</v>
      </c>
      <c r="J14994">
        <f>IF(AND(F14994&gt;=10*60,F14994&lt;15*60),1,0)</f>
        <v>0</v>
      </c>
      <c r="K14994">
        <f>IF(AND(F14994&gt;=16*60,F14994&lt;21*60),1,0)</f>
        <v>0</v>
      </c>
      <c r="L14994">
        <f>K14994*G14994</f>
        <v>0</v>
      </c>
      <c r="M14994">
        <f>H14994*B14994</f>
        <v>0.125</v>
      </c>
      <c r="N14994">
        <f>I14994*B14994</f>
        <v>0</v>
      </c>
      <c r="O14994">
        <f>J14994*B14994</f>
        <v>0</v>
      </c>
    </row>
    <row r="14995" spans="1:15" x14ac:dyDescent="0.25">
      <c r="A14995" s="1">
        <v>41584.8125</v>
      </c>
      <c r="B14995">
        <v>0.125</v>
      </c>
      <c r="C14995">
        <f>HOUR(A14995)</f>
        <v>19</v>
      </c>
      <c r="D14995">
        <f>MINUTE(A14995)</f>
        <v>30</v>
      </c>
      <c r="E14995">
        <v>11</v>
      </c>
      <c r="F14995">
        <f>60*C14995+D14995</f>
        <v>1170</v>
      </c>
      <c r="G14995">
        <f>IF(MONTH(A14995)&gt;10,1,IF(MONTH(A14995)&lt;4,1,0))</f>
        <v>1</v>
      </c>
      <c r="H14995">
        <f>IF(AND(F14995&gt;=6*60,F14995&lt;10*60),1,IF(F14995&gt;=15*60,1,IF(F14995&lt;1*60,1,0)))</f>
        <v>1</v>
      </c>
      <c r="I14995">
        <f>IF(AND(F14995&gt;=1*60,F14995&lt;6*60),1,0)</f>
        <v>0</v>
      </c>
      <c r="J14995">
        <f>IF(AND(F14995&gt;=10*60,F14995&lt;15*60),1,0)</f>
        <v>0</v>
      </c>
      <c r="K14995">
        <f>IF(AND(F14995&gt;=16*60,F14995&lt;21*60),1,0)</f>
        <v>1</v>
      </c>
      <c r="L14995">
        <f>K14995*G14995</f>
        <v>1</v>
      </c>
      <c r="M14995">
        <f>H14995*B14995</f>
        <v>0.125</v>
      </c>
      <c r="N14995">
        <f>I14995*B14995</f>
        <v>0</v>
      </c>
      <c r="O14995">
        <f>J14995*B14995</f>
        <v>0</v>
      </c>
    </row>
    <row r="14996" spans="1:15" x14ac:dyDescent="0.25">
      <c r="A14996" s="1">
        <v>41587.041666666701</v>
      </c>
      <c r="B14996">
        <v>0.125</v>
      </c>
      <c r="C14996">
        <f>HOUR(A14996)</f>
        <v>1</v>
      </c>
      <c r="D14996">
        <f>MINUTE(A14996)</f>
        <v>0</v>
      </c>
      <c r="E14996">
        <v>11</v>
      </c>
      <c r="F14996">
        <f>60*C14996+D14996</f>
        <v>60</v>
      </c>
      <c r="G14996">
        <f>IF(MONTH(A14996)&gt;10,1,IF(MONTH(A14996)&lt;4,1,0))</f>
        <v>1</v>
      </c>
      <c r="H14996">
        <f>IF(AND(F14996&gt;=6*60,F14996&lt;10*60),1,IF(F14996&gt;=15*60,1,IF(F14996&lt;1*60,1,0)))</f>
        <v>0</v>
      </c>
      <c r="I14996">
        <f>IF(AND(F14996&gt;=1*60,F14996&lt;6*60),1,0)</f>
        <v>1</v>
      </c>
      <c r="J14996">
        <f>IF(AND(F14996&gt;=10*60,F14996&lt;15*60),1,0)</f>
        <v>0</v>
      </c>
      <c r="K14996">
        <f>IF(AND(F14996&gt;=16*60,F14996&lt;21*60),1,0)</f>
        <v>0</v>
      </c>
      <c r="L14996">
        <f>K14996*G14996</f>
        <v>0</v>
      </c>
      <c r="M14996">
        <f>H14996*B14996</f>
        <v>0</v>
      </c>
      <c r="N14996">
        <f>I14996*B14996</f>
        <v>0.125</v>
      </c>
      <c r="O14996">
        <f>J14996*B14996</f>
        <v>0</v>
      </c>
    </row>
    <row r="14997" spans="1:15" x14ac:dyDescent="0.25">
      <c r="A14997" s="1">
        <v>41588.916666666701</v>
      </c>
      <c r="B14997">
        <v>0.125</v>
      </c>
      <c r="C14997">
        <f>HOUR(A14997)</f>
        <v>22</v>
      </c>
      <c r="D14997">
        <f>MINUTE(A14997)</f>
        <v>0</v>
      </c>
      <c r="E14997">
        <v>11</v>
      </c>
      <c r="F14997">
        <f>60*C14997+D14997</f>
        <v>1320</v>
      </c>
      <c r="G14997">
        <f>IF(MONTH(A14997)&gt;10,1,IF(MONTH(A14997)&lt;4,1,0))</f>
        <v>1</v>
      </c>
      <c r="H14997">
        <f>IF(AND(F14997&gt;=6*60,F14997&lt;10*60),1,IF(F14997&gt;=15*60,1,IF(F14997&lt;1*60,1,0)))</f>
        <v>1</v>
      </c>
      <c r="I14997">
        <f>IF(AND(F14997&gt;=1*60,F14997&lt;6*60),1,0)</f>
        <v>0</v>
      </c>
      <c r="J14997">
        <f>IF(AND(F14997&gt;=10*60,F14997&lt;15*60),1,0)</f>
        <v>0</v>
      </c>
      <c r="K14997">
        <f>IF(AND(F14997&gt;=16*60,F14997&lt;21*60),1,0)</f>
        <v>0</v>
      </c>
      <c r="L14997">
        <f>K14997*G14997</f>
        <v>0</v>
      </c>
      <c r="M14997">
        <f>H14997*B14997</f>
        <v>0.125</v>
      </c>
      <c r="N14997">
        <f>I14997*B14997</f>
        <v>0</v>
      </c>
      <c r="O14997">
        <f>J14997*B14997</f>
        <v>0</v>
      </c>
    </row>
    <row r="14998" spans="1:15" x14ac:dyDescent="0.25">
      <c r="A14998" s="1">
        <v>41588.958333333299</v>
      </c>
      <c r="B14998">
        <v>0.125</v>
      </c>
      <c r="C14998">
        <f>HOUR(A14998)</f>
        <v>23</v>
      </c>
      <c r="D14998">
        <f>MINUTE(A14998)</f>
        <v>0</v>
      </c>
      <c r="E14998">
        <v>11</v>
      </c>
      <c r="F14998">
        <f>60*C14998+D14998</f>
        <v>1380</v>
      </c>
      <c r="G14998">
        <f>IF(MONTH(A14998)&gt;10,1,IF(MONTH(A14998)&lt;4,1,0))</f>
        <v>1</v>
      </c>
      <c r="H14998">
        <f>IF(AND(F14998&gt;=6*60,F14998&lt;10*60),1,IF(F14998&gt;=15*60,1,IF(F14998&lt;1*60,1,0)))</f>
        <v>1</v>
      </c>
      <c r="I14998">
        <f>IF(AND(F14998&gt;=1*60,F14998&lt;6*60),1,0)</f>
        <v>0</v>
      </c>
      <c r="J14998">
        <f>IF(AND(F14998&gt;=10*60,F14998&lt;15*60),1,0)</f>
        <v>0</v>
      </c>
      <c r="K14998">
        <f>IF(AND(F14998&gt;=16*60,F14998&lt;21*60),1,0)</f>
        <v>0</v>
      </c>
      <c r="L14998">
        <f>K14998*G14998</f>
        <v>0</v>
      </c>
      <c r="M14998">
        <f>H14998*B14998</f>
        <v>0.125</v>
      </c>
      <c r="N14998">
        <f>I14998*B14998</f>
        <v>0</v>
      </c>
      <c r="O14998">
        <f>J14998*B14998</f>
        <v>0</v>
      </c>
    </row>
    <row r="14999" spans="1:15" x14ac:dyDescent="0.25">
      <c r="A14999" s="1">
        <v>41589.520833333299</v>
      </c>
      <c r="B14999">
        <v>0.125</v>
      </c>
      <c r="C14999">
        <f>HOUR(A14999)</f>
        <v>12</v>
      </c>
      <c r="D14999">
        <f>MINUTE(A14999)</f>
        <v>30</v>
      </c>
      <c r="E14999">
        <v>11</v>
      </c>
      <c r="F14999">
        <f>60*C14999+D14999</f>
        <v>750</v>
      </c>
      <c r="G14999">
        <f>IF(MONTH(A14999)&gt;10,1,IF(MONTH(A14999)&lt;4,1,0))</f>
        <v>1</v>
      </c>
      <c r="H14999">
        <f>IF(AND(F14999&gt;=6*60,F14999&lt;10*60),1,IF(F14999&gt;=15*60,1,IF(F14999&lt;1*60,1,0)))</f>
        <v>0</v>
      </c>
      <c r="I14999">
        <f>IF(AND(F14999&gt;=1*60,F14999&lt;6*60),1,0)</f>
        <v>0</v>
      </c>
      <c r="J14999">
        <f>IF(AND(F14999&gt;=10*60,F14999&lt;15*60),1,0)</f>
        <v>1</v>
      </c>
      <c r="K14999">
        <f>IF(AND(F14999&gt;=16*60,F14999&lt;21*60),1,0)</f>
        <v>0</v>
      </c>
      <c r="L14999">
        <f>K14999*G14999</f>
        <v>0</v>
      </c>
      <c r="M14999">
        <f>H14999*B14999</f>
        <v>0</v>
      </c>
      <c r="N14999">
        <f>I14999*B14999</f>
        <v>0</v>
      </c>
      <c r="O14999">
        <f>J14999*B14999</f>
        <v>0.125</v>
      </c>
    </row>
    <row r="15000" spans="1:15" x14ac:dyDescent="0.25">
      <c r="A15000" s="1">
        <v>41593</v>
      </c>
      <c r="B15000">
        <v>0.125</v>
      </c>
      <c r="C15000">
        <f>HOUR(A15000)</f>
        <v>0</v>
      </c>
      <c r="D15000">
        <f>MINUTE(A15000)</f>
        <v>0</v>
      </c>
      <c r="E15000">
        <v>11</v>
      </c>
      <c r="F15000">
        <f>60*C15000+D15000</f>
        <v>0</v>
      </c>
      <c r="G15000">
        <f>IF(MONTH(A15000)&gt;10,1,IF(MONTH(A15000)&lt;4,1,0))</f>
        <v>1</v>
      </c>
      <c r="H15000">
        <f>IF(AND(F15000&gt;=6*60,F15000&lt;10*60),1,IF(F15000&gt;=15*60,1,IF(F15000&lt;1*60,1,0)))</f>
        <v>1</v>
      </c>
      <c r="I15000">
        <f>IF(AND(F15000&gt;=1*60,F15000&lt;6*60),1,0)</f>
        <v>0</v>
      </c>
      <c r="J15000">
        <f>IF(AND(F15000&gt;=10*60,F15000&lt;15*60),1,0)</f>
        <v>0</v>
      </c>
      <c r="K15000">
        <f>IF(AND(F15000&gt;=16*60,F15000&lt;21*60),1,0)</f>
        <v>0</v>
      </c>
      <c r="L15000">
        <f>K15000*G15000</f>
        <v>0</v>
      </c>
      <c r="M15000">
        <f>H15000*B15000</f>
        <v>0.125</v>
      </c>
      <c r="N15000">
        <f>I15000*B15000</f>
        <v>0</v>
      </c>
      <c r="O15000">
        <f>J15000*B15000</f>
        <v>0</v>
      </c>
    </row>
    <row r="15001" spans="1:15" x14ac:dyDescent="0.25">
      <c r="A15001" s="1">
        <v>41594.3125</v>
      </c>
      <c r="B15001">
        <v>0.125</v>
      </c>
      <c r="C15001">
        <f>HOUR(A15001)</f>
        <v>7</v>
      </c>
      <c r="D15001">
        <f>MINUTE(A15001)</f>
        <v>30</v>
      </c>
      <c r="E15001">
        <v>11</v>
      </c>
      <c r="F15001">
        <f>60*C15001+D15001</f>
        <v>450</v>
      </c>
      <c r="G15001">
        <f>IF(MONTH(A15001)&gt;10,1,IF(MONTH(A15001)&lt;4,1,0))</f>
        <v>1</v>
      </c>
      <c r="H15001">
        <f>IF(AND(F15001&gt;=6*60,F15001&lt;10*60),1,IF(F15001&gt;=15*60,1,IF(F15001&lt;1*60,1,0)))</f>
        <v>1</v>
      </c>
      <c r="I15001">
        <f>IF(AND(F15001&gt;=1*60,F15001&lt;6*60),1,0)</f>
        <v>0</v>
      </c>
      <c r="J15001">
        <f>IF(AND(F15001&gt;=10*60,F15001&lt;15*60),1,0)</f>
        <v>0</v>
      </c>
      <c r="K15001">
        <f>IF(AND(F15001&gt;=16*60,F15001&lt;21*60),1,0)</f>
        <v>0</v>
      </c>
      <c r="L15001">
        <f>K15001*G15001</f>
        <v>0</v>
      </c>
      <c r="M15001">
        <f>H15001*B15001</f>
        <v>0.125</v>
      </c>
      <c r="N15001">
        <f>I15001*B15001</f>
        <v>0</v>
      </c>
      <c r="O15001">
        <f>J15001*B15001</f>
        <v>0</v>
      </c>
    </row>
    <row r="15002" spans="1:15" x14ac:dyDescent="0.25">
      <c r="A15002" s="1">
        <v>41597.791666666701</v>
      </c>
      <c r="B15002">
        <v>0.125</v>
      </c>
      <c r="C15002">
        <f>HOUR(A15002)</f>
        <v>19</v>
      </c>
      <c r="D15002">
        <f>MINUTE(A15002)</f>
        <v>0</v>
      </c>
      <c r="E15002">
        <v>11</v>
      </c>
      <c r="F15002">
        <f>60*C15002+D15002</f>
        <v>1140</v>
      </c>
      <c r="G15002">
        <f>IF(MONTH(A15002)&gt;10,1,IF(MONTH(A15002)&lt;4,1,0))</f>
        <v>1</v>
      </c>
      <c r="H15002">
        <f>IF(AND(F15002&gt;=6*60,F15002&lt;10*60),1,IF(F15002&gt;=15*60,1,IF(F15002&lt;1*60,1,0)))</f>
        <v>1</v>
      </c>
      <c r="I15002">
        <f>IF(AND(F15002&gt;=1*60,F15002&lt;6*60),1,0)</f>
        <v>0</v>
      </c>
      <c r="J15002">
        <f>IF(AND(F15002&gt;=10*60,F15002&lt;15*60),1,0)</f>
        <v>0</v>
      </c>
      <c r="K15002">
        <f>IF(AND(F15002&gt;=16*60,F15002&lt;21*60),1,0)</f>
        <v>1</v>
      </c>
      <c r="L15002">
        <f>K15002*G15002</f>
        <v>1</v>
      </c>
      <c r="M15002">
        <f>H15002*B15002</f>
        <v>0.125</v>
      </c>
      <c r="N15002">
        <f>I15002*B15002</f>
        <v>0</v>
      </c>
      <c r="O15002">
        <f>J15002*B15002</f>
        <v>0</v>
      </c>
    </row>
    <row r="15003" spans="1:15" x14ac:dyDescent="0.25">
      <c r="A15003" s="1">
        <v>41599.916666666701</v>
      </c>
      <c r="B15003">
        <v>0.125</v>
      </c>
      <c r="C15003">
        <f>HOUR(A15003)</f>
        <v>22</v>
      </c>
      <c r="D15003">
        <f>MINUTE(A15003)</f>
        <v>0</v>
      </c>
      <c r="E15003">
        <v>11</v>
      </c>
      <c r="F15003">
        <f>60*C15003+D15003</f>
        <v>1320</v>
      </c>
      <c r="G15003">
        <f>IF(MONTH(A15003)&gt;10,1,IF(MONTH(A15003)&lt;4,1,0))</f>
        <v>1</v>
      </c>
      <c r="H15003">
        <f>IF(AND(F15003&gt;=6*60,F15003&lt;10*60),1,IF(F15003&gt;=15*60,1,IF(F15003&lt;1*60,1,0)))</f>
        <v>1</v>
      </c>
      <c r="I15003">
        <f>IF(AND(F15003&gt;=1*60,F15003&lt;6*60),1,0)</f>
        <v>0</v>
      </c>
      <c r="J15003">
        <f>IF(AND(F15003&gt;=10*60,F15003&lt;15*60),1,0)</f>
        <v>0</v>
      </c>
      <c r="K15003">
        <f>IF(AND(F15003&gt;=16*60,F15003&lt;21*60),1,0)</f>
        <v>0</v>
      </c>
      <c r="L15003">
        <f>K15003*G15003</f>
        <v>0</v>
      </c>
      <c r="M15003">
        <f>H15003*B15003</f>
        <v>0.125</v>
      </c>
      <c r="N15003">
        <f>I15003*B15003</f>
        <v>0</v>
      </c>
      <c r="O15003">
        <f>J15003*B15003</f>
        <v>0</v>
      </c>
    </row>
    <row r="15004" spans="1:15" x14ac:dyDescent="0.25">
      <c r="A15004" s="1">
        <v>41601.916666666701</v>
      </c>
      <c r="B15004">
        <v>0.125</v>
      </c>
      <c r="C15004">
        <f>HOUR(A15004)</f>
        <v>22</v>
      </c>
      <c r="D15004">
        <f>MINUTE(A15004)</f>
        <v>0</v>
      </c>
      <c r="E15004">
        <v>11</v>
      </c>
      <c r="F15004">
        <f>60*C15004+D15004</f>
        <v>1320</v>
      </c>
      <c r="G15004">
        <f>IF(MONTH(A15004)&gt;10,1,IF(MONTH(A15004)&lt;4,1,0))</f>
        <v>1</v>
      </c>
      <c r="H15004">
        <f>IF(AND(F15004&gt;=6*60,F15004&lt;10*60),1,IF(F15004&gt;=15*60,1,IF(F15004&lt;1*60,1,0)))</f>
        <v>1</v>
      </c>
      <c r="I15004">
        <f>IF(AND(F15004&gt;=1*60,F15004&lt;6*60),1,0)</f>
        <v>0</v>
      </c>
      <c r="J15004">
        <f>IF(AND(F15004&gt;=10*60,F15004&lt;15*60),1,0)</f>
        <v>0</v>
      </c>
      <c r="K15004">
        <f>IF(AND(F15004&gt;=16*60,F15004&lt;21*60),1,0)</f>
        <v>0</v>
      </c>
      <c r="L15004">
        <f>K15004*G15004</f>
        <v>0</v>
      </c>
      <c r="M15004">
        <f>H15004*B15004</f>
        <v>0.125</v>
      </c>
      <c r="N15004">
        <f>I15004*B15004</f>
        <v>0</v>
      </c>
      <c r="O15004">
        <f>J15004*B15004</f>
        <v>0</v>
      </c>
    </row>
    <row r="15005" spans="1:15" x14ac:dyDescent="0.25">
      <c r="A15005" s="1">
        <v>41584.5625</v>
      </c>
      <c r="B15005">
        <v>0.124</v>
      </c>
      <c r="C15005">
        <f>HOUR(A15005)</f>
        <v>13</v>
      </c>
      <c r="D15005">
        <f>MINUTE(A15005)</f>
        <v>30</v>
      </c>
      <c r="E15005">
        <v>11</v>
      </c>
      <c r="F15005">
        <f>60*C15005+D15005</f>
        <v>810</v>
      </c>
      <c r="G15005">
        <f>IF(MONTH(A15005)&gt;10,1,IF(MONTH(A15005)&lt;4,1,0))</f>
        <v>1</v>
      </c>
      <c r="H15005">
        <f>IF(AND(F15005&gt;=6*60,F15005&lt;10*60),1,IF(F15005&gt;=15*60,1,IF(F15005&lt;1*60,1,0)))</f>
        <v>0</v>
      </c>
      <c r="I15005">
        <f>IF(AND(F15005&gt;=1*60,F15005&lt;6*60),1,0)</f>
        <v>0</v>
      </c>
      <c r="J15005">
        <f>IF(AND(F15005&gt;=10*60,F15005&lt;15*60),1,0)</f>
        <v>1</v>
      </c>
      <c r="K15005">
        <f>IF(AND(F15005&gt;=16*60,F15005&lt;21*60),1,0)</f>
        <v>0</v>
      </c>
      <c r="L15005">
        <f>K15005*G15005</f>
        <v>0</v>
      </c>
      <c r="M15005">
        <f>H15005*B15005</f>
        <v>0</v>
      </c>
      <c r="N15005">
        <f>I15005*B15005</f>
        <v>0</v>
      </c>
      <c r="O15005">
        <f>J15005*B15005</f>
        <v>0.124</v>
      </c>
    </row>
    <row r="15006" spans="1:15" x14ac:dyDescent="0.25">
      <c r="A15006" s="1">
        <v>41588.416666666701</v>
      </c>
      <c r="B15006">
        <v>0.124</v>
      </c>
      <c r="C15006">
        <f>HOUR(A15006)</f>
        <v>10</v>
      </c>
      <c r="D15006">
        <f>MINUTE(A15006)</f>
        <v>0</v>
      </c>
      <c r="E15006">
        <v>11</v>
      </c>
      <c r="F15006">
        <f>60*C15006+D15006</f>
        <v>600</v>
      </c>
      <c r="G15006">
        <f>IF(MONTH(A15006)&gt;10,1,IF(MONTH(A15006)&lt;4,1,0))</f>
        <v>1</v>
      </c>
      <c r="H15006">
        <f>IF(AND(F15006&gt;=6*60,F15006&lt;10*60),1,IF(F15006&gt;=15*60,1,IF(F15006&lt;1*60,1,0)))</f>
        <v>0</v>
      </c>
      <c r="I15006">
        <f>IF(AND(F15006&gt;=1*60,F15006&lt;6*60),1,0)</f>
        <v>0</v>
      </c>
      <c r="J15006">
        <f>IF(AND(F15006&gt;=10*60,F15006&lt;15*60),1,0)</f>
        <v>1</v>
      </c>
      <c r="K15006">
        <f>IF(AND(F15006&gt;=16*60,F15006&lt;21*60),1,0)</f>
        <v>0</v>
      </c>
      <c r="L15006">
        <f>K15006*G15006</f>
        <v>0</v>
      </c>
      <c r="M15006">
        <f>H15006*B15006</f>
        <v>0</v>
      </c>
      <c r="N15006">
        <f>I15006*B15006</f>
        <v>0</v>
      </c>
      <c r="O15006">
        <f>J15006*B15006</f>
        <v>0.124</v>
      </c>
    </row>
    <row r="15007" spans="1:15" x14ac:dyDescent="0.25">
      <c r="A15007" s="1">
        <v>41589.791666666701</v>
      </c>
      <c r="B15007">
        <v>0.124</v>
      </c>
      <c r="C15007">
        <f>HOUR(A15007)</f>
        <v>19</v>
      </c>
      <c r="D15007">
        <f>MINUTE(A15007)</f>
        <v>0</v>
      </c>
      <c r="E15007">
        <v>11</v>
      </c>
      <c r="F15007">
        <f>60*C15007+D15007</f>
        <v>1140</v>
      </c>
      <c r="G15007">
        <f>IF(MONTH(A15007)&gt;10,1,IF(MONTH(A15007)&lt;4,1,0))</f>
        <v>1</v>
      </c>
      <c r="H15007">
        <f>IF(AND(F15007&gt;=6*60,F15007&lt;10*60),1,IF(F15007&gt;=15*60,1,IF(F15007&lt;1*60,1,0)))</f>
        <v>1</v>
      </c>
      <c r="I15007">
        <f>IF(AND(F15007&gt;=1*60,F15007&lt;6*60),1,0)</f>
        <v>0</v>
      </c>
      <c r="J15007">
        <f>IF(AND(F15007&gt;=10*60,F15007&lt;15*60),1,0)</f>
        <v>0</v>
      </c>
      <c r="K15007">
        <f>IF(AND(F15007&gt;=16*60,F15007&lt;21*60),1,0)</f>
        <v>1</v>
      </c>
      <c r="L15007">
        <f>K15007*G15007</f>
        <v>1</v>
      </c>
      <c r="M15007">
        <f>H15007*B15007</f>
        <v>0.124</v>
      </c>
      <c r="N15007">
        <f>I15007*B15007</f>
        <v>0</v>
      </c>
      <c r="O15007">
        <f>J15007*B15007</f>
        <v>0</v>
      </c>
    </row>
    <row r="15008" spans="1:15" x14ac:dyDescent="0.25">
      <c r="A15008" s="1">
        <v>41590.645833333299</v>
      </c>
      <c r="B15008">
        <v>0.124</v>
      </c>
      <c r="C15008">
        <f>HOUR(A15008)</f>
        <v>15</v>
      </c>
      <c r="D15008">
        <f>MINUTE(A15008)</f>
        <v>30</v>
      </c>
      <c r="E15008">
        <v>11</v>
      </c>
      <c r="F15008">
        <f>60*C15008+D15008</f>
        <v>930</v>
      </c>
      <c r="G15008">
        <f>IF(MONTH(A15008)&gt;10,1,IF(MONTH(A15008)&lt;4,1,0))</f>
        <v>1</v>
      </c>
      <c r="H15008">
        <f>IF(AND(F15008&gt;=6*60,F15008&lt;10*60),1,IF(F15008&gt;=15*60,1,IF(F15008&lt;1*60,1,0)))</f>
        <v>1</v>
      </c>
      <c r="I15008">
        <f>IF(AND(F15008&gt;=1*60,F15008&lt;6*60),1,0)</f>
        <v>0</v>
      </c>
      <c r="J15008">
        <f>IF(AND(F15008&gt;=10*60,F15008&lt;15*60),1,0)</f>
        <v>0</v>
      </c>
      <c r="K15008">
        <f>IF(AND(F15008&gt;=16*60,F15008&lt;21*60),1,0)</f>
        <v>0</v>
      </c>
      <c r="L15008">
        <f>K15008*G15008</f>
        <v>0</v>
      </c>
      <c r="M15008">
        <f>H15008*B15008</f>
        <v>0.124</v>
      </c>
      <c r="N15008">
        <f>I15008*B15008</f>
        <v>0</v>
      </c>
      <c r="O15008">
        <f>J15008*B15008</f>
        <v>0</v>
      </c>
    </row>
    <row r="15009" spans="1:15" x14ac:dyDescent="0.25">
      <c r="A15009" s="1">
        <v>41592.708333333299</v>
      </c>
      <c r="B15009">
        <v>0.124</v>
      </c>
      <c r="C15009">
        <f>HOUR(A15009)</f>
        <v>17</v>
      </c>
      <c r="D15009">
        <f>MINUTE(A15009)</f>
        <v>0</v>
      </c>
      <c r="E15009">
        <v>11</v>
      </c>
      <c r="F15009">
        <f>60*C15009+D15009</f>
        <v>1020</v>
      </c>
      <c r="G15009">
        <f>IF(MONTH(A15009)&gt;10,1,IF(MONTH(A15009)&lt;4,1,0))</f>
        <v>1</v>
      </c>
      <c r="H15009">
        <f>IF(AND(F15009&gt;=6*60,F15009&lt;10*60),1,IF(F15009&gt;=15*60,1,IF(F15009&lt;1*60,1,0)))</f>
        <v>1</v>
      </c>
      <c r="I15009">
        <f>IF(AND(F15009&gt;=1*60,F15009&lt;6*60),1,0)</f>
        <v>0</v>
      </c>
      <c r="J15009">
        <f>IF(AND(F15009&gt;=10*60,F15009&lt;15*60),1,0)</f>
        <v>0</v>
      </c>
      <c r="K15009">
        <f>IF(AND(F15009&gt;=16*60,F15009&lt;21*60),1,0)</f>
        <v>1</v>
      </c>
      <c r="L15009">
        <f>K15009*G15009</f>
        <v>1</v>
      </c>
      <c r="M15009">
        <f>H15009*B15009</f>
        <v>0.124</v>
      </c>
      <c r="N15009">
        <f>I15009*B15009</f>
        <v>0</v>
      </c>
      <c r="O15009">
        <f>J15009*B15009</f>
        <v>0</v>
      </c>
    </row>
    <row r="15010" spans="1:15" x14ac:dyDescent="0.25">
      <c r="A15010" s="1">
        <v>41592.9375</v>
      </c>
      <c r="B15010">
        <v>0.124</v>
      </c>
      <c r="C15010">
        <f>HOUR(A15010)</f>
        <v>22</v>
      </c>
      <c r="D15010">
        <f>MINUTE(A15010)</f>
        <v>30</v>
      </c>
      <c r="E15010">
        <v>11</v>
      </c>
      <c r="F15010">
        <f>60*C15010+D15010</f>
        <v>1350</v>
      </c>
      <c r="G15010">
        <f>IF(MONTH(A15010)&gt;10,1,IF(MONTH(A15010)&lt;4,1,0))</f>
        <v>1</v>
      </c>
      <c r="H15010">
        <f>IF(AND(F15010&gt;=6*60,F15010&lt;10*60),1,IF(F15010&gt;=15*60,1,IF(F15010&lt;1*60,1,0)))</f>
        <v>1</v>
      </c>
      <c r="I15010">
        <f>IF(AND(F15010&gt;=1*60,F15010&lt;6*60),1,0)</f>
        <v>0</v>
      </c>
      <c r="J15010">
        <f>IF(AND(F15010&gt;=10*60,F15010&lt;15*60),1,0)</f>
        <v>0</v>
      </c>
      <c r="K15010">
        <f>IF(AND(F15010&gt;=16*60,F15010&lt;21*60),1,0)</f>
        <v>0</v>
      </c>
      <c r="L15010">
        <f>K15010*G15010</f>
        <v>0</v>
      </c>
      <c r="M15010">
        <f>H15010*B15010</f>
        <v>0.124</v>
      </c>
      <c r="N15010">
        <f>I15010*B15010</f>
        <v>0</v>
      </c>
      <c r="O15010">
        <f>J15010*B15010</f>
        <v>0</v>
      </c>
    </row>
    <row r="15011" spans="1:15" x14ac:dyDescent="0.25">
      <c r="A15011" s="1">
        <v>41596.958333333299</v>
      </c>
      <c r="B15011">
        <v>0.124</v>
      </c>
      <c r="C15011">
        <f>HOUR(A15011)</f>
        <v>23</v>
      </c>
      <c r="D15011">
        <f>MINUTE(A15011)</f>
        <v>0</v>
      </c>
      <c r="E15011">
        <v>11</v>
      </c>
      <c r="F15011">
        <f>60*C15011+D15011</f>
        <v>1380</v>
      </c>
      <c r="G15011">
        <f>IF(MONTH(A15011)&gt;10,1,IF(MONTH(A15011)&lt;4,1,0))</f>
        <v>1</v>
      </c>
      <c r="H15011">
        <f>IF(AND(F15011&gt;=6*60,F15011&lt;10*60),1,IF(F15011&gt;=15*60,1,IF(F15011&lt;1*60,1,0)))</f>
        <v>1</v>
      </c>
      <c r="I15011">
        <f>IF(AND(F15011&gt;=1*60,F15011&lt;6*60),1,0)</f>
        <v>0</v>
      </c>
      <c r="J15011">
        <f>IF(AND(F15011&gt;=10*60,F15011&lt;15*60),1,0)</f>
        <v>0</v>
      </c>
      <c r="K15011">
        <f>IF(AND(F15011&gt;=16*60,F15011&lt;21*60),1,0)</f>
        <v>0</v>
      </c>
      <c r="L15011">
        <f>K15011*G15011</f>
        <v>0</v>
      </c>
      <c r="M15011">
        <f>H15011*B15011</f>
        <v>0.124</v>
      </c>
      <c r="N15011">
        <f>I15011*B15011</f>
        <v>0</v>
      </c>
      <c r="O15011">
        <f>J15011*B15011</f>
        <v>0</v>
      </c>
    </row>
    <row r="15012" spans="1:15" x14ac:dyDescent="0.25">
      <c r="A15012" s="1">
        <v>41601.75</v>
      </c>
      <c r="B15012">
        <v>0.124</v>
      </c>
      <c r="C15012">
        <f>HOUR(A15012)</f>
        <v>18</v>
      </c>
      <c r="D15012">
        <f>MINUTE(A15012)</f>
        <v>0</v>
      </c>
      <c r="E15012">
        <v>11</v>
      </c>
      <c r="F15012">
        <f>60*C15012+D15012</f>
        <v>1080</v>
      </c>
      <c r="G15012">
        <f>IF(MONTH(A15012)&gt;10,1,IF(MONTH(A15012)&lt;4,1,0))</f>
        <v>1</v>
      </c>
      <c r="H15012">
        <f>IF(AND(F15012&gt;=6*60,F15012&lt;10*60),1,IF(F15012&gt;=15*60,1,IF(F15012&lt;1*60,1,0)))</f>
        <v>1</v>
      </c>
      <c r="I15012">
        <f>IF(AND(F15012&gt;=1*60,F15012&lt;6*60),1,0)</f>
        <v>0</v>
      </c>
      <c r="J15012">
        <f>IF(AND(F15012&gt;=10*60,F15012&lt;15*60),1,0)</f>
        <v>0</v>
      </c>
      <c r="K15012">
        <f>IF(AND(F15012&gt;=16*60,F15012&lt;21*60),1,0)</f>
        <v>1</v>
      </c>
      <c r="L15012">
        <f>K15012*G15012</f>
        <v>1</v>
      </c>
      <c r="M15012">
        <f>H15012*B15012</f>
        <v>0.124</v>
      </c>
      <c r="N15012">
        <f>I15012*B15012</f>
        <v>0</v>
      </c>
      <c r="O15012">
        <f>J15012*B15012</f>
        <v>0</v>
      </c>
    </row>
    <row r="15013" spans="1:15" x14ac:dyDescent="0.25">
      <c r="A15013" s="1">
        <v>41604.833333333299</v>
      </c>
      <c r="B15013">
        <v>0.124</v>
      </c>
      <c r="C15013">
        <f>HOUR(A15013)</f>
        <v>20</v>
      </c>
      <c r="D15013">
        <f>MINUTE(A15013)</f>
        <v>0</v>
      </c>
      <c r="E15013">
        <v>11</v>
      </c>
      <c r="F15013">
        <f>60*C15013+D15013</f>
        <v>1200</v>
      </c>
      <c r="G15013">
        <f>IF(MONTH(A15013)&gt;10,1,IF(MONTH(A15013)&lt;4,1,0))</f>
        <v>1</v>
      </c>
      <c r="H15013">
        <f>IF(AND(F15013&gt;=6*60,F15013&lt;10*60),1,IF(F15013&gt;=15*60,1,IF(F15013&lt;1*60,1,0)))</f>
        <v>1</v>
      </c>
      <c r="I15013">
        <f>IF(AND(F15013&gt;=1*60,F15013&lt;6*60),1,0)</f>
        <v>0</v>
      </c>
      <c r="J15013">
        <f>IF(AND(F15013&gt;=10*60,F15013&lt;15*60),1,0)</f>
        <v>0</v>
      </c>
      <c r="K15013">
        <f>IF(AND(F15013&gt;=16*60,F15013&lt;21*60),1,0)</f>
        <v>1</v>
      </c>
      <c r="L15013">
        <f>K15013*G15013</f>
        <v>1</v>
      </c>
      <c r="M15013">
        <f>H15013*B15013</f>
        <v>0.124</v>
      </c>
      <c r="N15013">
        <f>I15013*B15013</f>
        <v>0</v>
      </c>
      <c r="O15013">
        <f>J15013*B15013</f>
        <v>0</v>
      </c>
    </row>
    <row r="15014" spans="1:15" x14ac:dyDescent="0.25">
      <c r="A15014" s="1">
        <v>41605.8125</v>
      </c>
      <c r="B15014">
        <v>0.124</v>
      </c>
      <c r="C15014">
        <f>HOUR(A15014)</f>
        <v>19</v>
      </c>
      <c r="D15014">
        <f>MINUTE(A15014)</f>
        <v>30</v>
      </c>
      <c r="E15014">
        <v>11</v>
      </c>
      <c r="F15014">
        <f>60*C15014+D15014</f>
        <v>1170</v>
      </c>
      <c r="G15014">
        <f>IF(MONTH(A15014)&gt;10,1,IF(MONTH(A15014)&lt;4,1,0))</f>
        <v>1</v>
      </c>
      <c r="H15014">
        <f>IF(AND(F15014&gt;=6*60,F15014&lt;10*60),1,IF(F15014&gt;=15*60,1,IF(F15014&lt;1*60,1,0)))</f>
        <v>1</v>
      </c>
      <c r="I15014">
        <f>IF(AND(F15014&gt;=1*60,F15014&lt;6*60),1,0)</f>
        <v>0</v>
      </c>
      <c r="J15014">
        <f>IF(AND(F15014&gt;=10*60,F15014&lt;15*60),1,0)</f>
        <v>0</v>
      </c>
      <c r="K15014">
        <f>IF(AND(F15014&gt;=16*60,F15014&lt;21*60),1,0)</f>
        <v>1</v>
      </c>
      <c r="L15014">
        <f>K15014*G15014</f>
        <v>1</v>
      </c>
      <c r="M15014">
        <f>H15014*B15014</f>
        <v>0.124</v>
      </c>
      <c r="N15014">
        <f>I15014*B15014</f>
        <v>0</v>
      </c>
      <c r="O15014">
        <f>J15014*B15014</f>
        <v>0</v>
      </c>
    </row>
    <row r="15015" spans="1:15" x14ac:dyDescent="0.25">
      <c r="A15015" s="1">
        <v>41606.3125</v>
      </c>
      <c r="B15015">
        <v>0.124</v>
      </c>
      <c r="C15015">
        <f>HOUR(A15015)</f>
        <v>7</v>
      </c>
      <c r="D15015">
        <f>MINUTE(A15015)</f>
        <v>30</v>
      </c>
      <c r="E15015">
        <v>11</v>
      </c>
      <c r="F15015">
        <f>60*C15015+D15015</f>
        <v>450</v>
      </c>
      <c r="G15015">
        <f>IF(MONTH(A15015)&gt;10,1,IF(MONTH(A15015)&lt;4,1,0))</f>
        <v>1</v>
      </c>
      <c r="H15015">
        <f>IF(AND(F15015&gt;=6*60,F15015&lt;10*60),1,IF(F15015&gt;=15*60,1,IF(F15015&lt;1*60,1,0)))</f>
        <v>1</v>
      </c>
      <c r="I15015">
        <f>IF(AND(F15015&gt;=1*60,F15015&lt;6*60),1,0)</f>
        <v>0</v>
      </c>
      <c r="J15015">
        <f>IF(AND(F15015&gt;=10*60,F15015&lt;15*60),1,0)</f>
        <v>0</v>
      </c>
      <c r="K15015">
        <f>IF(AND(F15015&gt;=16*60,F15015&lt;21*60),1,0)</f>
        <v>0</v>
      </c>
      <c r="L15015">
        <f>K15015*G15015</f>
        <v>0</v>
      </c>
      <c r="M15015">
        <f>H15015*B15015</f>
        <v>0.124</v>
      </c>
      <c r="N15015">
        <f>I15015*B15015</f>
        <v>0</v>
      </c>
      <c r="O15015">
        <f>J15015*B15015</f>
        <v>0</v>
      </c>
    </row>
    <row r="15016" spans="1:15" x14ac:dyDescent="0.25">
      <c r="A15016" s="1">
        <v>41607.354166666701</v>
      </c>
      <c r="B15016">
        <v>0.124</v>
      </c>
      <c r="C15016">
        <f>HOUR(A15016)</f>
        <v>8</v>
      </c>
      <c r="D15016">
        <f>MINUTE(A15016)</f>
        <v>30</v>
      </c>
      <c r="E15016">
        <v>11</v>
      </c>
      <c r="F15016">
        <f>60*C15016+D15016</f>
        <v>510</v>
      </c>
      <c r="G15016">
        <f>IF(MONTH(A15016)&gt;10,1,IF(MONTH(A15016)&lt;4,1,0))</f>
        <v>1</v>
      </c>
      <c r="H15016">
        <f>IF(AND(F15016&gt;=6*60,F15016&lt;10*60),1,IF(F15016&gt;=15*60,1,IF(F15016&lt;1*60,1,0)))</f>
        <v>1</v>
      </c>
      <c r="I15016">
        <f>IF(AND(F15016&gt;=1*60,F15016&lt;6*60),1,0)</f>
        <v>0</v>
      </c>
      <c r="J15016">
        <f>IF(AND(F15016&gt;=10*60,F15016&lt;15*60),1,0)</f>
        <v>0</v>
      </c>
      <c r="K15016">
        <f>IF(AND(F15016&gt;=16*60,F15016&lt;21*60),1,0)</f>
        <v>0</v>
      </c>
      <c r="L15016">
        <f>K15016*G15016</f>
        <v>0</v>
      </c>
      <c r="M15016">
        <f>H15016*B15016</f>
        <v>0.124</v>
      </c>
      <c r="N15016">
        <f>I15016*B15016</f>
        <v>0</v>
      </c>
      <c r="O15016">
        <f>J15016*B15016</f>
        <v>0</v>
      </c>
    </row>
    <row r="15017" spans="1:15" x14ac:dyDescent="0.25">
      <c r="A15017" s="1">
        <v>41608.395833333299</v>
      </c>
      <c r="B15017">
        <v>0.124</v>
      </c>
      <c r="C15017">
        <f>HOUR(A15017)</f>
        <v>9</v>
      </c>
      <c r="D15017">
        <f>MINUTE(A15017)</f>
        <v>30</v>
      </c>
      <c r="E15017">
        <v>11</v>
      </c>
      <c r="F15017">
        <f>60*C15017+D15017</f>
        <v>570</v>
      </c>
      <c r="G15017">
        <f>IF(MONTH(A15017)&gt;10,1,IF(MONTH(A15017)&lt;4,1,0))</f>
        <v>1</v>
      </c>
      <c r="H15017">
        <f>IF(AND(F15017&gt;=6*60,F15017&lt;10*60),1,IF(F15017&gt;=15*60,1,IF(F15017&lt;1*60,1,0)))</f>
        <v>1</v>
      </c>
      <c r="I15017">
        <f>IF(AND(F15017&gt;=1*60,F15017&lt;6*60),1,0)</f>
        <v>0</v>
      </c>
      <c r="J15017">
        <f>IF(AND(F15017&gt;=10*60,F15017&lt;15*60),1,0)</f>
        <v>0</v>
      </c>
      <c r="K15017">
        <f>IF(AND(F15017&gt;=16*60,F15017&lt;21*60),1,0)</f>
        <v>0</v>
      </c>
      <c r="L15017">
        <f>K15017*G15017</f>
        <v>0</v>
      </c>
      <c r="M15017">
        <f>H15017*B15017</f>
        <v>0.124</v>
      </c>
      <c r="N15017">
        <f>I15017*B15017</f>
        <v>0</v>
      </c>
      <c r="O15017">
        <f>J15017*B15017</f>
        <v>0</v>
      </c>
    </row>
    <row r="15018" spans="1:15" x14ac:dyDescent="0.25">
      <c r="A15018" s="1">
        <v>41581.895833333299</v>
      </c>
      <c r="B15018">
        <v>0.123</v>
      </c>
      <c r="C15018">
        <f>HOUR(A15018)</f>
        <v>21</v>
      </c>
      <c r="D15018">
        <f>MINUTE(A15018)</f>
        <v>30</v>
      </c>
      <c r="E15018">
        <v>11</v>
      </c>
      <c r="F15018">
        <f>60*C15018+D15018</f>
        <v>1290</v>
      </c>
      <c r="G15018">
        <f>IF(MONTH(A15018)&gt;10,1,IF(MONTH(A15018)&lt;4,1,0))</f>
        <v>1</v>
      </c>
      <c r="H15018">
        <f>IF(AND(F15018&gt;=6*60,F15018&lt;10*60),1,IF(F15018&gt;=15*60,1,IF(F15018&lt;1*60,1,0)))</f>
        <v>1</v>
      </c>
      <c r="I15018">
        <f>IF(AND(F15018&gt;=1*60,F15018&lt;6*60),1,0)</f>
        <v>0</v>
      </c>
      <c r="J15018">
        <f>IF(AND(F15018&gt;=10*60,F15018&lt;15*60),1,0)</f>
        <v>0</v>
      </c>
      <c r="K15018">
        <f>IF(AND(F15018&gt;=16*60,F15018&lt;21*60),1,0)</f>
        <v>0</v>
      </c>
      <c r="L15018">
        <f>K15018*G15018</f>
        <v>0</v>
      </c>
      <c r="M15018">
        <f>H15018*B15018</f>
        <v>0.123</v>
      </c>
      <c r="N15018">
        <f>I15018*B15018</f>
        <v>0</v>
      </c>
      <c r="O15018">
        <f>J15018*B15018</f>
        <v>0</v>
      </c>
    </row>
    <row r="15019" spans="1:15" x14ac:dyDescent="0.25">
      <c r="A15019" s="1">
        <v>41583.479166666701</v>
      </c>
      <c r="B15019">
        <v>0.123</v>
      </c>
      <c r="C15019">
        <f>HOUR(A15019)</f>
        <v>11</v>
      </c>
      <c r="D15019">
        <f>MINUTE(A15019)</f>
        <v>30</v>
      </c>
      <c r="E15019">
        <v>11</v>
      </c>
      <c r="F15019">
        <f>60*C15019+D15019</f>
        <v>690</v>
      </c>
      <c r="G15019">
        <f>IF(MONTH(A15019)&gt;10,1,IF(MONTH(A15019)&lt;4,1,0))</f>
        <v>1</v>
      </c>
      <c r="H15019">
        <f>IF(AND(F15019&gt;=6*60,F15019&lt;10*60),1,IF(F15019&gt;=15*60,1,IF(F15019&lt;1*60,1,0)))</f>
        <v>0</v>
      </c>
      <c r="I15019">
        <f>IF(AND(F15019&gt;=1*60,F15019&lt;6*60),1,0)</f>
        <v>0</v>
      </c>
      <c r="J15019">
        <f>IF(AND(F15019&gt;=10*60,F15019&lt;15*60),1,0)</f>
        <v>1</v>
      </c>
      <c r="K15019">
        <f>IF(AND(F15019&gt;=16*60,F15019&lt;21*60),1,0)</f>
        <v>0</v>
      </c>
      <c r="L15019">
        <f>K15019*G15019</f>
        <v>0</v>
      </c>
      <c r="M15019">
        <f>H15019*B15019</f>
        <v>0</v>
      </c>
      <c r="N15019">
        <f>I15019*B15019</f>
        <v>0</v>
      </c>
      <c r="O15019">
        <f>J15019*B15019</f>
        <v>0.123</v>
      </c>
    </row>
    <row r="15020" spans="1:15" x14ac:dyDescent="0.25">
      <c r="A15020" s="1">
        <v>41590</v>
      </c>
      <c r="B15020">
        <v>0.123</v>
      </c>
      <c r="C15020">
        <f>HOUR(A15020)</f>
        <v>0</v>
      </c>
      <c r="D15020">
        <f>MINUTE(A15020)</f>
        <v>0</v>
      </c>
      <c r="E15020">
        <v>11</v>
      </c>
      <c r="F15020">
        <f>60*C15020+D15020</f>
        <v>0</v>
      </c>
      <c r="G15020">
        <f>IF(MONTH(A15020)&gt;10,1,IF(MONTH(A15020)&lt;4,1,0))</f>
        <v>1</v>
      </c>
      <c r="H15020">
        <f>IF(AND(F15020&gt;=6*60,F15020&lt;10*60),1,IF(F15020&gt;=15*60,1,IF(F15020&lt;1*60,1,0)))</f>
        <v>1</v>
      </c>
      <c r="I15020">
        <f>IF(AND(F15020&gt;=1*60,F15020&lt;6*60),1,0)</f>
        <v>0</v>
      </c>
      <c r="J15020">
        <f>IF(AND(F15020&gt;=10*60,F15020&lt;15*60),1,0)</f>
        <v>0</v>
      </c>
      <c r="K15020">
        <f>IF(AND(F15020&gt;=16*60,F15020&lt;21*60),1,0)</f>
        <v>0</v>
      </c>
      <c r="L15020">
        <f>K15020*G15020</f>
        <v>0</v>
      </c>
      <c r="M15020">
        <f>H15020*B15020</f>
        <v>0.123</v>
      </c>
      <c r="N15020">
        <f>I15020*B15020</f>
        <v>0</v>
      </c>
      <c r="O15020">
        <f>J15020*B15020</f>
        <v>0</v>
      </c>
    </row>
    <row r="15021" spans="1:15" x14ac:dyDescent="0.25">
      <c r="A15021" s="1">
        <v>41592.541666666701</v>
      </c>
      <c r="B15021">
        <v>0.123</v>
      </c>
      <c r="C15021">
        <f>HOUR(A15021)</f>
        <v>13</v>
      </c>
      <c r="D15021">
        <f>MINUTE(A15021)</f>
        <v>0</v>
      </c>
      <c r="E15021">
        <v>11</v>
      </c>
      <c r="F15021">
        <f>60*C15021+D15021</f>
        <v>780</v>
      </c>
      <c r="G15021">
        <f>IF(MONTH(A15021)&gt;10,1,IF(MONTH(A15021)&lt;4,1,0))</f>
        <v>1</v>
      </c>
      <c r="H15021">
        <f>IF(AND(F15021&gt;=6*60,F15021&lt;10*60),1,IF(F15021&gt;=15*60,1,IF(F15021&lt;1*60,1,0)))</f>
        <v>0</v>
      </c>
      <c r="I15021">
        <f>IF(AND(F15021&gt;=1*60,F15021&lt;6*60),1,0)</f>
        <v>0</v>
      </c>
      <c r="J15021">
        <f>IF(AND(F15021&gt;=10*60,F15021&lt;15*60),1,0)</f>
        <v>1</v>
      </c>
      <c r="K15021">
        <f>IF(AND(F15021&gt;=16*60,F15021&lt;21*60),1,0)</f>
        <v>0</v>
      </c>
      <c r="L15021">
        <f>K15021*G15021</f>
        <v>0</v>
      </c>
      <c r="M15021">
        <f>H15021*B15021</f>
        <v>0</v>
      </c>
      <c r="N15021">
        <f>I15021*B15021</f>
        <v>0</v>
      </c>
      <c r="O15021">
        <f>J15021*B15021</f>
        <v>0.123</v>
      </c>
    </row>
    <row r="15022" spans="1:15" x14ac:dyDescent="0.25">
      <c r="A15022" s="1">
        <v>41598.8125</v>
      </c>
      <c r="B15022">
        <v>0.123</v>
      </c>
      <c r="C15022">
        <f>HOUR(A15022)</f>
        <v>19</v>
      </c>
      <c r="D15022">
        <f>MINUTE(A15022)</f>
        <v>30</v>
      </c>
      <c r="E15022">
        <v>11</v>
      </c>
      <c r="F15022">
        <f>60*C15022+D15022</f>
        <v>1170</v>
      </c>
      <c r="G15022">
        <f>IF(MONTH(A15022)&gt;10,1,IF(MONTH(A15022)&lt;4,1,0))</f>
        <v>1</v>
      </c>
      <c r="H15022">
        <f>IF(AND(F15022&gt;=6*60,F15022&lt;10*60),1,IF(F15022&gt;=15*60,1,IF(F15022&lt;1*60,1,0)))</f>
        <v>1</v>
      </c>
      <c r="I15022">
        <f>IF(AND(F15022&gt;=1*60,F15022&lt;6*60),1,0)</f>
        <v>0</v>
      </c>
      <c r="J15022">
        <f>IF(AND(F15022&gt;=10*60,F15022&lt;15*60),1,0)</f>
        <v>0</v>
      </c>
      <c r="K15022">
        <f>IF(AND(F15022&gt;=16*60,F15022&lt;21*60),1,0)</f>
        <v>1</v>
      </c>
      <c r="L15022">
        <f>K15022*G15022</f>
        <v>1</v>
      </c>
      <c r="M15022">
        <f>H15022*B15022</f>
        <v>0.123</v>
      </c>
      <c r="N15022">
        <f>I15022*B15022</f>
        <v>0</v>
      </c>
      <c r="O15022">
        <f>J15022*B15022</f>
        <v>0</v>
      </c>
    </row>
    <row r="15023" spans="1:15" x14ac:dyDescent="0.25">
      <c r="A15023" s="1">
        <v>41600.145833333299</v>
      </c>
      <c r="B15023">
        <v>0.123</v>
      </c>
      <c r="C15023">
        <f>HOUR(A15023)</f>
        <v>3</v>
      </c>
      <c r="D15023">
        <f>MINUTE(A15023)</f>
        <v>30</v>
      </c>
      <c r="E15023">
        <v>11</v>
      </c>
      <c r="F15023">
        <f>60*C15023+D15023</f>
        <v>210</v>
      </c>
      <c r="G15023">
        <f>IF(MONTH(A15023)&gt;10,1,IF(MONTH(A15023)&lt;4,1,0))</f>
        <v>1</v>
      </c>
      <c r="H15023">
        <f>IF(AND(F15023&gt;=6*60,F15023&lt;10*60),1,IF(F15023&gt;=15*60,1,IF(F15023&lt;1*60,1,0)))</f>
        <v>0</v>
      </c>
      <c r="I15023">
        <f>IF(AND(F15023&gt;=1*60,F15023&lt;6*60),1,0)</f>
        <v>1</v>
      </c>
      <c r="J15023">
        <f>IF(AND(F15023&gt;=10*60,F15023&lt;15*60),1,0)</f>
        <v>0</v>
      </c>
      <c r="K15023">
        <f>IF(AND(F15023&gt;=16*60,F15023&lt;21*60),1,0)</f>
        <v>0</v>
      </c>
      <c r="L15023">
        <f>K15023*G15023</f>
        <v>0</v>
      </c>
      <c r="M15023">
        <f>H15023*B15023</f>
        <v>0</v>
      </c>
      <c r="N15023">
        <f>I15023*B15023</f>
        <v>0.123</v>
      </c>
      <c r="O15023">
        <f>J15023*B15023</f>
        <v>0</v>
      </c>
    </row>
    <row r="15024" spans="1:15" x14ac:dyDescent="0.25">
      <c r="A15024" s="1">
        <v>41600.208333333299</v>
      </c>
      <c r="B15024">
        <v>0.123</v>
      </c>
      <c r="C15024">
        <f>HOUR(A15024)</f>
        <v>5</v>
      </c>
      <c r="D15024">
        <f>MINUTE(A15024)</f>
        <v>0</v>
      </c>
      <c r="E15024">
        <v>11</v>
      </c>
      <c r="F15024">
        <f>60*C15024+D15024</f>
        <v>300</v>
      </c>
      <c r="G15024">
        <f>IF(MONTH(A15024)&gt;10,1,IF(MONTH(A15024)&lt;4,1,0))</f>
        <v>1</v>
      </c>
      <c r="H15024">
        <f>IF(AND(F15024&gt;=6*60,F15024&lt;10*60),1,IF(F15024&gt;=15*60,1,IF(F15024&lt;1*60,1,0)))</f>
        <v>0</v>
      </c>
      <c r="I15024">
        <f>IF(AND(F15024&gt;=1*60,F15024&lt;6*60),1,0)</f>
        <v>1</v>
      </c>
      <c r="J15024">
        <f>IF(AND(F15024&gt;=10*60,F15024&lt;15*60),1,0)</f>
        <v>0</v>
      </c>
      <c r="K15024">
        <f>IF(AND(F15024&gt;=16*60,F15024&lt;21*60),1,0)</f>
        <v>0</v>
      </c>
      <c r="L15024">
        <f>K15024*G15024</f>
        <v>0</v>
      </c>
      <c r="M15024">
        <f>H15024*B15024</f>
        <v>0</v>
      </c>
      <c r="N15024">
        <f>I15024*B15024</f>
        <v>0.123</v>
      </c>
      <c r="O15024">
        <f>J15024*B15024</f>
        <v>0</v>
      </c>
    </row>
    <row r="15025" spans="1:15" x14ac:dyDescent="0.25">
      <c r="A15025" s="1">
        <v>41601.895833333299</v>
      </c>
      <c r="B15025">
        <v>0.123</v>
      </c>
      <c r="C15025">
        <f>HOUR(A15025)</f>
        <v>21</v>
      </c>
      <c r="D15025">
        <f>MINUTE(A15025)</f>
        <v>30</v>
      </c>
      <c r="E15025">
        <v>11</v>
      </c>
      <c r="F15025">
        <f>60*C15025+D15025</f>
        <v>1290</v>
      </c>
      <c r="G15025">
        <f>IF(MONTH(A15025)&gt;10,1,IF(MONTH(A15025)&lt;4,1,0))</f>
        <v>1</v>
      </c>
      <c r="H15025">
        <f>IF(AND(F15025&gt;=6*60,F15025&lt;10*60),1,IF(F15025&gt;=15*60,1,IF(F15025&lt;1*60,1,0)))</f>
        <v>1</v>
      </c>
      <c r="I15025">
        <f>IF(AND(F15025&gt;=1*60,F15025&lt;6*60),1,0)</f>
        <v>0</v>
      </c>
      <c r="J15025">
        <f>IF(AND(F15025&gt;=10*60,F15025&lt;15*60),1,0)</f>
        <v>0</v>
      </c>
      <c r="K15025">
        <f>IF(AND(F15025&gt;=16*60,F15025&lt;21*60),1,0)</f>
        <v>0</v>
      </c>
      <c r="L15025">
        <f>K15025*G15025</f>
        <v>0</v>
      </c>
      <c r="M15025">
        <f>H15025*B15025</f>
        <v>0.123</v>
      </c>
      <c r="N15025">
        <f>I15025*B15025</f>
        <v>0</v>
      </c>
      <c r="O15025">
        <f>J15025*B15025</f>
        <v>0</v>
      </c>
    </row>
    <row r="15026" spans="1:15" x14ac:dyDescent="0.25">
      <c r="A15026" s="1">
        <v>41602.1875</v>
      </c>
      <c r="B15026">
        <v>0.123</v>
      </c>
      <c r="C15026">
        <f>HOUR(A15026)</f>
        <v>4</v>
      </c>
      <c r="D15026">
        <f>MINUTE(A15026)</f>
        <v>30</v>
      </c>
      <c r="E15026">
        <v>11</v>
      </c>
      <c r="F15026">
        <f>60*C15026+D15026</f>
        <v>270</v>
      </c>
      <c r="G15026">
        <f>IF(MONTH(A15026)&gt;10,1,IF(MONTH(A15026)&lt;4,1,0))</f>
        <v>1</v>
      </c>
      <c r="H15026">
        <f>IF(AND(F15026&gt;=6*60,F15026&lt;10*60),1,IF(F15026&gt;=15*60,1,IF(F15026&lt;1*60,1,0)))</f>
        <v>0</v>
      </c>
      <c r="I15026">
        <f>IF(AND(F15026&gt;=1*60,F15026&lt;6*60),1,0)</f>
        <v>1</v>
      </c>
      <c r="J15026">
        <f>IF(AND(F15026&gt;=10*60,F15026&lt;15*60),1,0)</f>
        <v>0</v>
      </c>
      <c r="K15026">
        <f>IF(AND(F15026&gt;=16*60,F15026&lt;21*60),1,0)</f>
        <v>0</v>
      </c>
      <c r="L15026">
        <f>K15026*G15026</f>
        <v>0</v>
      </c>
      <c r="M15026">
        <f>H15026*B15026</f>
        <v>0</v>
      </c>
      <c r="N15026">
        <f>I15026*B15026</f>
        <v>0.123</v>
      </c>
      <c r="O15026">
        <f>J15026*B15026</f>
        <v>0</v>
      </c>
    </row>
    <row r="15027" spans="1:15" x14ac:dyDescent="0.25">
      <c r="A15027" s="1">
        <v>41606.270833333299</v>
      </c>
      <c r="B15027">
        <v>0.123</v>
      </c>
      <c r="C15027">
        <f>HOUR(A15027)</f>
        <v>6</v>
      </c>
      <c r="D15027">
        <f>MINUTE(A15027)</f>
        <v>30</v>
      </c>
      <c r="E15027">
        <v>11</v>
      </c>
      <c r="F15027">
        <f>60*C15027+D15027</f>
        <v>390</v>
      </c>
      <c r="G15027">
        <f>IF(MONTH(A15027)&gt;10,1,IF(MONTH(A15027)&lt;4,1,0))</f>
        <v>1</v>
      </c>
      <c r="H15027">
        <f>IF(AND(F15027&gt;=6*60,F15027&lt;10*60),1,IF(F15027&gt;=15*60,1,IF(F15027&lt;1*60,1,0)))</f>
        <v>1</v>
      </c>
      <c r="I15027">
        <f>IF(AND(F15027&gt;=1*60,F15027&lt;6*60),1,0)</f>
        <v>0</v>
      </c>
      <c r="J15027">
        <f>IF(AND(F15027&gt;=10*60,F15027&lt;15*60),1,0)</f>
        <v>0</v>
      </c>
      <c r="K15027">
        <f>IF(AND(F15027&gt;=16*60,F15027&lt;21*60),1,0)</f>
        <v>0</v>
      </c>
      <c r="L15027">
        <f>K15027*G15027</f>
        <v>0</v>
      </c>
      <c r="M15027">
        <f>H15027*B15027</f>
        <v>0.123</v>
      </c>
      <c r="N15027">
        <f>I15027*B15027</f>
        <v>0</v>
      </c>
      <c r="O15027">
        <f>J15027*B15027</f>
        <v>0</v>
      </c>
    </row>
    <row r="15028" spans="1:15" x14ac:dyDescent="0.25">
      <c r="A15028" s="1">
        <v>41585.770833333299</v>
      </c>
      <c r="B15028">
        <v>0.122</v>
      </c>
      <c r="C15028">
        <f>HOUR(A15028)</f>
        <v>18</v>
      </c>
      <c r="D15028">
        <f>MINUTE(A15028)</f>
        <v>30</v>
      </c>
      <c r="E15028">
        <v>11</v>
      </c>
      <c r="F15028">
        <f>60*C15028+D15028</f>
        <v>1110</v>
      </c>
      <c r="G15028">
        <f>IF(MONTH(A15028)&gt;10,1,IF(MONTH(A15028)&lt;4,1,0))</f>
        <v>1</v>
      </c>
      <c r="H15028">
        <f>IF(AND(F15028&gt;=6*60,F15028&lt;10*60),1,IF(F15028&gt;=15*60,1,IF(F15028&lt;1*60,1,0)))</f>
        <v>1</v>
      </c>
      <c r="I15028">
        <f>IF(AND(F15028&gt;=1*60,F15028&lt;6*60),1,0)</f>
        <v>0</v>
      </c>
      <c r="J15028">
        <f>IF(AND(F15028&gt;=10*60,F15028&lt;15*60),1,0)</f>
        <v>0</v>
      </c>
      <c r="K15028">
        <f>IF(AND(F15028&gt;=16*60,F15028&lt;21*60),1,0)</f>
        <v>1</v>
      </c>
      <c r="L15028">
        <f>K15028*G15028</f>
        <v>1</v>
      </c>
      <c r="M15028">
        <f>H15028*B15028</f>
        <v>0.122</v>
      </c>
      <c r="N15028">
        <f>I15028*B15028</f>
        <v>0</v>
      </c>
      <c r="O15028">
        <f>J15028*B15028</f>
        <v>0</v>
      </c>
    </row>
    <row r="15029" spans="1:15" x14ac:dyDescent="0.25">
      <c r="A15029" s="1">
        <v>41586.541666666701</v>
      </c>
      <c r="B15029">
        <v>0.122</v>
      </c>
      <c r="C15029">
        <f>HOUR(A15029)</f>
        <v>13</v>
      </c>
      <c r="D15029">
        <f>MINUTE(A15029)</f>
        <v>0</v>
      </c>
      <c r="E15029">
        <v>11</v>
      </c>
      <c r="F15029">
        <f>60*C15029+D15029</f>
        <v>780</v>
      </c>
      <c r="G15029">
        <f>IF(MONTH(A15029)&gt;10,1,IF(MONTH(A15029)&lt;4,1,0))</f>
        <v>1</v>
      </c>
      <c r="H15029">
        <f>IF(AND(F15029&gt;=6*60,F15029&lt;10*60),1,IF(F15029&gt;=15*60,1,IF(F15029&lt;1*60,1,0)))</f>
        <v>0</v>
      </c>
      <c r="I15029">
        <f>IF(AND(F15029&gt;=1*60,F15029&lt;6*60),1,0)</f>
        <v>0</v>
      </c>
      <c r="J15029">
        <f>IF(AND(F15029&gt;=10*60,F15029&lt;15*60),1,0)</f>
        <v>1</v>
      </c>
      <c r="K15029">
        <f>IF(AND(F15029&gt;=16*60,F15029&lt;21*60),1,0)</f>
        <v>0</v>
      </c>
      <c r="L15029">
        <f>K15029*G15029</f>
        <v>0</v>
      </c>
      <c r="M15029">
        <f>H15029*B15029</f>
        <v>0</v>
      </c>
      <c r="N15029">
        <f>I15029*B15029</f>
        <v>0</v>
      </c>
      <c r="O15029">
        <f>J15029*B15029</f>
        <v>0.122</v>
      </c>
    </row>
    <row r="15030" spans="1:15" x14ac:dyDescent="0.25">
      <c r="A15030" s="1">
        <v>41588.895833333299</v>
      </c>
      <c r="B15030">
        <v>0.122</v>
      </c>
      <c r="C15030">
        <f>HOUR(A15030)</f>
        <v>21</v>
      </c>
      <c r="D15030">
        <f>MINUTE(A15030)</f>
        <v>30</v>
      </c>
      <c r="E15030">
        <v>11</v>
      </c>
      <c r="F15030">
        <f>60*C15030+D15030</f>
        <v>1290</v>
      </c>
      <c r="G15030">
        <f>IF(MONTH(A15030)&gt;10,1,IF(MONTH(A15030)&lt;4,1,0))</f>
        <v>1</v>
      </c>
      <c r="H15030">
        <f>IF(AND(F15030&gt;=6*60,F15030&lt;10*60),1,IF(F15030&gt;=15*60,1,IF(F15030&lt;1*60,1,0)))</f>
        <v>1</v>
      </c>
      <c r="I15030">
        <f>IF(AND(F15030&gt;=1*60,F15030&lt;6*60),1,0)</f>
        <v>0</v>
      </c>
      <c r="J15030">
        <f>IF(AND(F15030&gt;=10*60,F15030&lt;15*60),1,0)</f>
        <v>0</v>
      </c>
      <c r="K15030">
        <f>IF(AND(F15030&gt;=16*60,F15030&lt;21*60),1,0)</f>
        <v>0</v>
      </c>
      <c r="L15030">
        <f>K15030*G15030</f>
        <v>0</v>
      </c>
      <c r="M15030">
        <f>H15030*B15030</f>
        <v>0.122</v>
      </c>
      <c r="N15030">
        <f>I15030*B15030</f>
        <v>0</v>
      </c>
      <c r="O15030">
        <f>J15030*B15030</f>
        <v>0</v>
      </c>
    </row>
    <row r="15031" spans="1:15" x14ac:dyDescent="0.25">
      <c r="A15031" s="1">
        <v>41595.75</v>
      </c>
      <c r="B15031">
        <v>0.122</v>
      </c>
      <c r="C15031">
        <f>HOUR(A15031)</f>
        <v>18</v>
      </c>
      <c r="D15031">
        <f>MINUTE(A15031)</f>
        <v>0</v>
      </c>
      <c r="E15031">
        <v>11</v>
      </c>
      <c r="F15031">
        <f>60*C15031+D15031</f>
        <v>1080</v>
      </c>
      <c r="G15031">
        <f>IF(MONTH(A15031)&gt;10,1,IF(MONTH(A15031)&lt;4,1,0))</f>
        <v>1</v>
      </c>
      <c r="H15031">
        <f>IF(AND(F15031&gt;=6*60,F15031&lt;10*60),1,IF(F15031&gt;=15*60,1,IF(F15031&lt;1*60,1,0)))</f>
        <v>1</v>
      </c>
      <c r="I15031">
        <f>IF(AND(F15031&gt;=1*60,F15031&lt;6*60),1,0)</f>
        <v>0</v>
      </c>
      <c r="J15031">
        <f>IF(AND(F15031&gt;=10*60,F15031&lt;15*60),1,0)</f>
        <v>0</v>
      </c>
      <c r="K15031">
        <f>IF(AND(F15031&gt;=16*60,F15031&lt;21*60),1,0)</f>
        <v>1</v>
      </c>
      <c r="L15031">
        <f>K15031*G15031</f>
        <v>1</v>
      </c>
      <c r="M15031">
        <f>H15031*B15031</f>
        <v>0.122</v>
      </c>
      <c r="N15031">
        <f>I15031*B15031</f>
        <v>0</v>
      </c>
      <c r="O15031">
        <f>J15031*B15031</f>
        <v>0</v>
      </c>
    </row>
    <row r="15032" spans="1:15" x14ac:dyDescent="0.25">
      <c r="A15032" s="1">
        <v>41596.895833333299</v>
      </c>
      <c r="B15032">
        <v>0.122</v>
      </c>
      <c r="C15032">
        <f>HOUR(A15032)</f>
        <v>21</v>
      </c>
      <c r="D15032">
        <f>MINUTE(A15032)</f>
        <v>30</v>
      </c>
      <c r="E15032">
        <v>11</v>
      </c>
      <c r="F15032">
        <f>60*C15032+D15032</f>
        <v>1290</v>
      </c>
      <c r="G15032">
        <f>IF(MONTH(A15032)&gt;10,1,IF(MONTH(A15032)&lt;4,1,0))</f>
        <v>1</v>
      </c>
      <c r="H15032">
        <f>IF(AND(F15032&gt;=6*60,F15032&lt;10*60),1,IF(F15032&gt;=15*60,1,IF(F15032&lt;1*60,1,0)))</f>
        <v>1</v>
      </c>
      <c r="I15032">
        <f>IF(AND(F15032&gt;=1*60,F15032&lt;6*60),1,0)</f>
        <v>0</v>
      </c>
      <c r="J15032">
        <f>IF(AND(F15032&gt;=10*60,F15032&lt;15*60),1,0)</f>
        <v>0</v>
      </c>
      <c r="K15032">
        <f>IF(AND(F15032&gt;=16*60,F15032&lt;21*60),1,0)</f>
        <v>0</v>
      </c>
      <c r="L15032">
        <f>K15032*G15032</f>
        <v>0</v>
      </c>
      <c r="M15032">
        <f>H15032*B15032</f>
        <v>0.122</v>
      </c>
      <c r="N15032">
        <f>I15032*B15032</f>
        <v>0</v>
      </c>
      <c r="O15032">
        <f>J15032*B15032</f>
        <v>0</v>
      </c>
    </row>
    <row r="15033" spans="1:15" x14ac:dyDescent="0.25">
      <c r="A15033" s="1">
        <v>41598.854166666701</v>
      </c>
      <c r="B15033">
        <v>0.122</v>
      </c>
      <c r="C15033">
        <f>HOUR(A15033)</f>
        <v>20</v>
      </c>
      <c r="D15033">
        <f>MINUTE(A15033)</f>
        <v>30</v>
      </c>
      <c r="E15033">
        <v>11</v>
      </c>
      <c r="F15033">
        <f>60*C15033+D15033</f>
        <v>1230</v>
      </c>
      <c r="G15033">
        <f>IF(MONTH(A15033)&gt;10,1,IF(MONTH(A15033)&lt;4,1,0))</f>
        <v>1</v>
      </c>
      <c r="H15033">
        <f>IF(AND(F15033&gt;=6*60,F15033&lt;10*60),1,IF(F15033&gt;=15*60,1,IF(F15033&lt;1*60,1,0)))</f>
        <v>1</v>
      </c>
      <c r="I15033">
        <f>IF(AND(F15033&gt;=1*60,F15033&lt;6*60),1,0)</f>
        <v>0</v>
      </c>
      <c r="J15033">
        <f>IF(AND(F15033&gt;=10*60,F15033&lt;15*60),1,0)</f>
        <v>0</v>
      </c>
      <c r="K15033">
        <f>IF(AND(F15033&gt;=16*60,F15033&lt;21*60),1,0)</f>
        <v>1</v>
      </c>
      <c r="L15033">
        <f>K15033*G15033</f>
        <v>1</v>
      </c>
      <c r="M15033">
        <f>H15033*B15033</f>
        <v>0.122</v>
      </c>
      <c r="N15033">
        <f>I15033*B15033</f>
        <v>0</v>
      </c>
      <c r="O15033">
        <f>J15033*B15033</f>
        <v>0</v>
      </c>
    </row>
    <row r="15034" spans="1:15" x14ac:dyDescent="0.25">
      <c r="A15034" s="1">
        <v>41600.020833333299</v>
      </c>
      <c r="B15034">
        <v>0.122</v>
      </c>
      <c r="C15034">
        <f>HOUR(A15034)</f>
        <v>0</v>
      </c>
      <c r="D15034">
        <f>MINUTE(A15034)</f>
        <v>30</v>
      </c>
      <c r="E15034">
        <v>11</v>
      </c>
      <c r="F15034">
        <f>60*C15034+D15034</f>
        <v>30</v>
      </c>
      <c r="G15034">
        <f>IF(MONTH(A15034)&gt;10,1,IF(MONTH(A15034)&lt;4,1,0))</f>
        <v>1</v>
      </c>
      <c r="H15034">
        <f>IF(AND(F15034&gt;=6*60,F15034&lt;10*60),1,IF(F15034&gt;=15*60,1,IF(F15034&lt;1*60,1,0)))</f>
        <v>1</v>
      </c>
      <c r="I15034">
        <f>IF(AND(F15034&gt;=1*60,F15034&lt;6*60),1,0)</f>
        <v>0</v>
      </c>
      <c r="J15034">
        <f>IF(AND(F15034&gt;=10*60,F15034&lt;15*60),1,0)</f>
        <v>0</v>
      </c>
      <c r="K15034">
        <f>IF(AND(F15034&gt;=16*60,F15034&lt;21*60),1,0)</f>
        <v>0</v>
      </c>
      <c r="L15034">
        <f>K15034*G15034</f>
        <v>0</v>
      </c>
      <c r="M15034">
        <f>H15034*B15034</f>
        <v>0.122</v>
      </c>
      <c r="N15034">
        <f>I15034*B15034</f>
        <v>0</v>
      </c>
      <c r="O15034">
        <f>J15034*B15034</f>
        <v>0</v>
      </c>
    </row>
    <row r="15035" spans="1:15" x14ac:dyDescent="0.25">
      <c r="A15035" s="1">
        <v>41601.020833333299</v>
      </c>
      <c r="B15035">
        <v>0.122</v>
      </c>
      <c r="C15035">
        <f>HOUR(A15035)</f>
        <v>0</v>
      </c>
      <c r="D15035">
        <f>MINUTE(A15035)</f>
        <v>30</v>
      </c>
      <c r="E15035">
        <v>11</v>
      </c>
      <c r="F15035">
        <f>60*C15035+D15035</f>
        <v>30</v>
      </c>
      <c r="G15035">
        <f>IF(MONTH(A15035)&gt;10,1,IF(MONTH(A15035)&lt;4,1,0))</f>
        <v>1</v>
      </c>
      <c r="H15035">
        <f>IF(AND(F15035&gt;=6*60,F15035&lt;10*60),1,IF(F15035&gt;=15*60,1,IF(F15035&lt;1*60,1,0)))</f>
        <v>1</v>
      </c>
      <c r="I15035">
        <f>IF(AND(F15035&gt;=1*60,F15035&lt;6*60),1,0)</f>
        <v>0</v>
      </c>
      <c r="J15035">
        <f>IF(AND(F15035&gt;=10*60,F15035&lt;15*60),1,0)</f>
        <v>0</v>
      </c>
      <c r="K15035">
        <f>IF(AND(F15035&gt;=16*60,F15035&lt;21*60),1,0)</f>
        <v>0</v>
      </c>
      <c r="L15035">
        <f>K15035*G15035</f>
        <v>0</v>
      </c>
      <c r="M15035">
        <f>H15035*B15035</f>
        <v>0.122</v>
      </c>
      <c r="N15035">
        <f>I15035*B15035</f>
        <v>0</v>
      </c>
      <c r="O15035">
        <f>J15035*B15035</f>
        <v>0</v>
      </c>
    </row>
    <row r="15036" spans="1:15" x14ac:dyDescent="0.25">
      <c r="A15036" s="1">
        <v>41605</v>
      </c>
      <c r="B15036">
        <v>0.122</v>
      </c>
      <c r="C15036">
        <f>HOUR(A15036)</f>
        <v>0</v>
      </c>
      <c r="D15036">
        <f>MINUTE(A15036)</f>
        <v>0</v>
      </c>
      <c r="E15036">
        <v>11</v>
      </c>
      <c r="F15036">
        <f>60*C15036+D15036</f>
        <v>0</v>
      </c>
      <c r="G15036">
        <f>IF(MONTH(A15036)&gt;10,1,IF(MONTH(A15036)&lt;4,1,0))</f>
        <v>1</v>
      </c>
      <c r="H15036">
        <f>IF(AND(F15036&gt;=6*60,F15036&lt;10*60),1,IF(F15036&gt;=15*60,1,IF(F15036&lt;1*60,1,0)))</f>
        <v>1</v>
      </c>
      <c r="I15036">
        <f>IF(AND(F15036&gt;=1*60,F15036&lt;6*60),1,0)</f>
        <v>0</v>
      </c>
      <c r="J15036">
        <f>IF(AND(F15036&gt;=10*60,F15036&lt;15*60),1,0)</f>
        <v>0</v>
      </c>
      <c r="K15036">
        <f>IF(AND(F15036&gt;=16*60,F15036&lt;21*60),1,0)</f>
        <v>0</v>
      </c>
      <c r="L15036">
        <f>K15036*G15036</f>
        <v>0</v>
      </c>
      <c r="M15036">
        <f>H15036*B15036</f>
        <v>0.122</v>
      </c>
      <c r="N15036">
        <f>I15036*B15036</f>
        <v>0</v>
      </c>
      <c r="O15036">
        <f>J15036*B15036</f>
        <v>0</v>
      </c>
    </row>
    <row r="15037" spans="1:15" x14ac:dyDescent="0.25">
      <c r="A15037" s="1">
        <v>41605.3125</v>
      </c>
      <c r="B15037">
        <v>0.122</v>
      </c>
      <c r="C15037">
        <f>HOUR(A15037)</f>
        <v>7</v>
      </c>
      <c r="D15037">
        <f>MINUTE(A15037)</f>
        <v>30</v>
      </c>
      <c r="E15037">
        <v>11</v>
      </c>
      <c r="F15037">
        <f>60*C15037+D15037</f>
        <v>450</v>
      </c>
      <c r="G15037">
        <f>IF(MONTH(A15037)&gt;10,1,IF(MONTH(A15037)&lt;4,1,0))</f>
        <v>1</v>
      </c>
      <c r="H15037">
        <f>IF(AND(F15037&gt;=6*60,F15037&lt;10*60),1,IF(F15037&gt;=15*60,1,IF(F15037&lt;1*60,1,0)))</f>
        <v>1</v>
      </c>
      <c r="I15037">
        <f>IF(AND(F15037&gt;=1*60,F15037&lt;6*60),1,0)</f>
        <v>0</v>
      </c>
      <c r="J15037">
        <f>IF(AND(F15037&gt;=10*60,F15037&lt;15*60),1,0)</f>
        <v>0</v>
      </c>
      <c r="K15037">
        <f>IF(AND(F15037&gt;=16*60,F15037&lt;21*60),1,0)</f>
        <v>0</v>
      </c>
      <c r="L15037">
        <f>K15037*G15037</f>
        <v>0</v>
      </c>
      <c r="M15037">
        <f>H15037*B15037</f>
        <v>0.122</v>
      </c>
      <c r="N15037">
        <f>I15037*B15037</f>
        <v>0</v>
      </c>
      <c r="O15037">
        <f>J15037*B15037</f>
        <v>0</v>
      </c>
    </row>
    <row r="15038" spans="1:15" x14ac:dyDescent="0.25">
      <c r="A15038" s="1">
        <v>41605.333333333299</v>
      </c>
      <c r="B15038">
        <v>0.122</v>
      </c>
      <c r="C15038">
        <f>HOUR(A15038)</f>
        <v>8</v>
      </c>
      <c r="D15038">
        <f>MINUTE(A15038)</f>
        <v>0</v>
      </c>
      <c r="E15038">
        <v>11</v>
      </c>
      <c r="F15038">
        <f>60*C15038+D15038</f>
        <v>480</v>
      </c>
      <c r="G15038">
        <f>IF(MONTH(A15038)&gt;10,1,IF(MONTH(A15038)&lt;4,1,0))</f>
        <v>1</v>
      </c>
      <c r="H15038">
        <f>IF(AND(F15038&gt;=6*60,F15038&lt;10*60),1,IF(F15038&gt;=15*60,1,IF(F15038&lt;1*60,1,0)))</f>
        <v>1</v>
      </c>
      <c r="I15038">
        <f>IF(AND(F15038&gt;=1*60,F15038&lt;6*60),1,0)</f>
        <v>0</v>
      </c>
      <c r="J15038">
        <f>IF(AND(F15038&gt;=10*60,F15038&lt;15*60),1,0)</f>
        <v>0</v>
      </c>
      <c r="K15038">
        <f>IF(AND(F15038&gt;=16*60,F15038&lt;21*60),1,0)</f>
        <v>0</v>
      </c>
      <c r="L15038">
        <f>K15038*G15038</f>
        <v>0</v>
      </c>
      <c r="M15038">
        <f>H15038*B15038</f>
        <v>0.122</v>
      </c>
      <c r="N15038">
        <f>I15038*B15038</f>
        <v>0</v>
      </c>
      <c r="O15038">
        <f>J15038*B15038</f>
        <v>0</v>
      </c>
    </row>
    <row r="15039" spans="1:15" x14ac:dyDescent="0.25">
      <c r="A15039" s="1">
        <v>41605.375</v>
      </c>
      <c r="B15039">
        <v>0.122</v>
      </c>
      <c r="C15039">
        <f>HOUR(A15039)</f>
        <v>9</v>
      </c>
      <c r="D15039">
        <f>MINUTE(A15039)</f>
        <v>0</v>
      </c>
      <c r="E15039">
        <v>11</v>
      </c>
      <c r="F15039">
        <f>60*C15039+D15039</f>
        <v>540</v>
      </c>
      <c r="G15039">
        <f>IF(MONTH(A15039)&gt;10,1,IF(MONTH(A15039)&lt;4,1,0))</f>
        <v>1</v>
      </c>
      <c r="H15039">
        <f>IF(AND(F15039&gt;=6*60,F15039&lt;10*60),1,IF(F15039&gt;=15*60,1,IF(F15039&lt;1*60,1,0)))</f>
        <v>1</v>
      </c>
      <c r="I15039">
        <f>IF(AND(F15039&gt;=1*60,F15039&lt;6*60),1,0)</f>
        <v>0</v>
      </c>
      <c r="J15039">
        <f>IF(AND(F15039&gt;=10*60,F15039&lt;15*60),1,0)</f>
        <v>0</v>
      </c>
      <c r="K15039">
        <f>IF(AND(F15039&gt;=16*60,F15039&lt;21*60),1,0)</f>
        <v>0</v>
      </c>
      <c r="L15039">
        <f>K15039*G15039</f>
        <v>0</v>
      </c>
      <c r="M15039">
        <f>H15039*B15039</f>
        <v>0.122</v>
      </c>
      <c r="N15039">
        <f>I15039*B15039</f>
        <v>0</v>
      </c>
      <c r="O15039">
        <f>J15039*B15039</f>
        <v>0</v>
      </c>
    </row>
    <row r="15040" spans="1:15" x14ac:dyDescent="0.25">
      <c r="A15040" s="1">
        <v>41581.916666666701</v>
      </c>
      <c r="B15040">
        <v>0.121</v>
      </c>
      <c r="C15040">
        <f>HOUR(A15040)</f>
        <v>22</v>
      </c>
      <c r="D15040">
        <f>MINUTE(A15040)</f>
        <v>0</v>
      </c>
      <c r="E15040">
        <v>11</v>
      </c>
      <c r="F15040">
        <f>60*C15040+D15040</f>
        <v>1320</v>
      </c>
      <c r="G15040">
        <f>IF(MONTH(A15040)&gt;10,1,IF(MONTH(A15040)&lt;4,1,0))</f>
        <v>1</v>
      </c>
      <c r="H15040">
        <f>IF(AND(F15040&gt;=6*60,F15040&lt;10*60),1,IF(F15040&gt;=15*60,1,IF(F15040&lt;1*60,1,0)))</f>
        <v>1</v>
      </c>
      <c r="I15040">
        <f>IF(AND(F15040&gt;=1*60,F15040&lt;6*60),1,0)</f>
        <v>0</v>
      </c>
      <c r="J15040">
        <f>IF(AND(F15040&gt;=10*60,F15040&lt;15*60),1,0)</f>
        <v>0</v>
      </c>
      <c r="K15040">
        <f>IF(AND(F15040&gt;=16*60,F15040&lt;21*60),1,0)</f>
        <v>0</v>
      </c>
      <c r="L15040">
        <f>K15040*G15040</f>
        <v>0</v>
      </c>
      <c r="M15040">
        <f>H15040*B15040</f>
        <v>0.121</v>
      </c>
      <c r="N15040">
        <f>I15040*B15040</f>
        <v>0</v>
      </c>
      <c r="O15040">
        <f>J15040*B15040</f>
        <v>0</v>
      </c>
    </row>
    <row r="15041" spans="1:15" x14ac:dyDescent="0.25">
      <c r="A15041" s="1">
        <v>41592.729166666701</v>
      </c>
      <c r="B15041">
        <v>0.121</v>
      </c>
      <c r="C15041">
        <f>HOUR(A15041)</f>
        <v>17</v>
      </c>
      <c r="D15041">
        <f>MINUTE(A15041)</f>
        <v>30</v>
      </c>
      <c r="E15041">
        <v>11</v>
      </c>
      <c r="F15041">
        <f>60*C15041+D15041</f>
        <v>1050</v>
      </c>
      <c r="G15041">
        <f>IF(MONTH(A15041)&gt;10,1,IF(MONTH(A15041)&lt;4,1,0))</f>
        <v>1</v>
      </c>
      <c r="H15041">
        <f>IF(AND(F15041&gt;=6*60,F15041&lt;10*60),1,IF(F15041&gt;=15*60,1,IF(F15041&lt;1*60,1,0)))</f>
        <v>1</v>
      </c>
      <c r="I15041">
        <f>IF(AND(F15041&gt;=1*60,F15041&lt;6*60),1,0)</f>
        <v>0</v>
      </c>
      <c r="J15041">
        <f>IF(AND(F15041&gt;=10*60,F15041&lt;15*60),1,0)</f>
        <v>0</v>
      </c>
      <c r="K15041">
        <f>IF(AND(F15041&gt;=16*60,F15041&lt;21*60),1,0)</f>
        <v>1</v>
      </c>
      <c r="L15041">
        <f>K15041*G15041</f>
        <v>1</v>
      </c>
      <c r="M15041">
        <f>H15041*B15041</f>
        <v>0.121</v>
      </c>
      <c r="N15041">
        <f>I15041*B15041</f>
        <v>0</v>
      </c>
      <c r="O15041">
        <f>J15041*B15041</f>
        <v>0</v>
      </c>
    </row>
    <row r="15042" spans="1:15" x14ac:dyDescent="0.25">
      <c r="A15042" s="1">
        <v>41595.395833333299</v>
      </c>
      <c r="B15042">
        <v>0.121</v>
      </c>
      <c r="C15042">
        <f>HOUR(A15042)</f>
        <v>9</v>
      </c>
      <c r="D15042">
        <f>MINUTE(A15042)</f>
        <v>30</v>
      </c>
      <c r="E15042">
        <v>11</v>
      </c>
      <c r="F15042">
        <f>60*C15042+D15042</f>
        <v>570</v>
      </c>
      <c r="G15042">
        <f>IF(MONTH(A15042)&gt;10,1,IF(MONTH(A15042)&lt;4,1,0))</f>
        <v>1</v>
      </c>
      <c r="H15042">
        <f>IF(AND(F15042&gt;=6*60,F15042&lt;10*60),1,IF(F15042&gt;=15*60,1,IF(F15042&lt;1*60,1,0)))</f>
        <v>1</v>
      </c>
      <c r="I15042">
        <f>IF(AND(F15042&gt;=1*60,F15042&lt;6*60),1,0)</f>
        <v>0</v>
      </c>
      <c r="J15042">
        <f>IF(AND(F15042&gt;=10*60,F15042&lt;15*60),1,0)</f>
        <v>0</v>
      </c>
      <c r="K15042">
        <f>IF(AND(F15042&gt;=16*60,F15042&lt;21*60),1,0)</f>
        <v>0</v>
      </c>
      <c r="L15042">
        <f>K15042*G15042</f>
        <v>0</v>
      </c>
      <c r="M15042">
        <f>H15042*B15042</f>
        <v>0.121</v>
      </c>
      <c r="N15042">
        <f>I15042*B15042</f>
        <v>0</v>
      </c>
      <c r="O15042">
        <f>J15042*B15042</f>
        <v>0</v>
      </c>
    </row>
    <row r="15043" spans="1:15" x14ac:dyDescent="0.25">
      <c r="A15043" s="1">
        <v>41596.9375</v>
      </c>
      <c r="B15043">
        <v>0.121</v>
      </c>
      <c r="C15043">
        <f>HOUR(A15043)</f>
        <v>22</v>
      </c>
      <c r="D15043">
        <f>MINUTE(A15043)</f>
        <v>30</v>
      </c>
      <c r="E15043">
        <v>11</v>
      </c>
      <c r="F15043">
        <f>60*C15043+D15043</f>
        <v>1350</v>
      </c>
      <c r="G15043">
        <f>IF(MONTH(A15043)&gt;10,1,IF(MONTH(A15043)&lt;4,1,0))</f>
        <v>1</v>
      </c>
      <c r="H15043">
        <f>IF(AND(F15043&gt;=6*60,F15043&lt;10*60),1,IF(F15043&gt;=15*60,1,IF(F15043&lt;1*60,1,0)))</f>
        <v>1</v>
      </c>
      <c r="I15043">
        <f>IF(AND(F15043&gt;=1*60,F15043&lt;6*60),1,0)</f>
        <v>0</v>
      </c>
      <c r="J15043">
        <f>IF(AND(F15043&gt;=10*60,F15043&lt;15*60),1,0)</f>
        <v>0</v>
      </c>
      <c r="K15043">
        <f>IF(AND(F15043&gt;=16*60,F15043&lt;21*60),1,0)</f>
        <v>0</v>
      </c>
      <c r="L15043">
        <f>K15043*G15043</f>
        <v>0</v>
      </c>
      <c r="M15043">
        <f>H15043*B15043</f>
        <v>0.121</v>
      </c>
      <c r="N15043">
        <f>I15043*B15043</f>
        <v>0</v>
      </c>
      <c r="O15043">
        <f>J15043*B15043</f>
        <v>0</v>
      </c>
    </row>
    <row r="15044" spans="1:15" x14ac:dyDescent="0.25">
      <c r="A15044" s="1">
        <v>41597</v>
      </c>
      <c r="B15044">
        <v>0.121</v>
      </c>
      <c r="C15044">
        <f>HOUR(A15044)</f>
        <v>0</v>
      </c>
      <c r="D15044">
        <f>MINUTE(A15044)</f>
        <v>0</v>
      </c>
      <c r="E15044">
        <v>11</v>
      </c>
      <c r="F15044">
        <f>60*C15044+D15044</f>
        <v>0</v>
      </c>
      <c r="G15044">
        <f>IF(MONTH(A15044)&gt;10,1,IF(MONTH(A15044)&lt;4,1,0))</f>
        <v>1</v>
      </c>
      <c r="H15044">
        <f>IF(AND(F15044&gt;=6*60,F15044&lt;10*60),1,IF(F15044&gt;=15*60,1,IF(F15044&lt;1*60,1,0)))</f>
        <v>1</v>
      </c>
      <c r="I15044">
        <f>IF(AND(F15044&gt;=1*60,F15044&lt;6*60),1,0)</f>
        <v>0</v>
      </c>
      <c r="J15044">
        <f>IF(AND(F15044&gt;=10*60,F15044&lt;15*60),1,0)</f>
        <v>0</v>
      </c>
      <c r="K15044">
        <f>IF(AND(F15044&gt;=16*60,F15044&lt;21*60),1,0)</f>
        <v>0</v>
      </c>
      <c r="L15044">
        <f>K15044*G15044</f>
        <v>0</v>
      </c>
      <c r="M15044">
        <f>H15044*B15044</f>
        <v>0.121</v>
      </c>
      <c r="N15044">
        <f>I15044*B15044</f>
        <v>0</v>
      </c>
      <c r="O15044">
        <f>J15044*B15044</f>
        <v>0</v>
      </c>
    </row>
    <row r="15045" spans="1:15" x14ac:dyDescent="0.25">
      <c r="A15045" s="1">
        <v>41598.708333333299</v>
      </c>
      <c r="B15045">
        <v>0.121</v>
      </c>
      <c r="C15045">
        <f>HOUR(A15045)</f>
        <v>17</v>
      </c>
      <c r="D15045">
        <f>MINUTE(A15045)</f>
        <v>0</v>
      </c>
      <c r="E15045">
        <v>11</v>
      </c>
      <c r="F15045">
        <f>60*C15045+D15045</f>
        <v>1020</v>
      </c>
      <c r="G15045">
        <f>IF(MONTH(A15045)&gt;10,1,IF(MONTH(A15045)&lt;4,1,0))</f>
        <v>1</v>
      </c>
      <c r="H15045">
        <f>IF(AND(F15045&gt;=6*60,F15045&lt;10*60),1,IF(F15045&gt;=15*60,1,IF(F15045&lt;1*60,1,0)))</f>
        <v>1</v>
      </c>
      <c r="I15045">
        <f>IF(AND(F15045&gt;=1*60,F15045&lt;6*60),1,0)</f>
        <v>0</v>
      </c>
      <c r="J15045">
        <f>IF(AND(F15045&gt;=10*60,F15045&lt;15*60),1,0)</f>
        <v>0</v>
      </c>
      <c r="K15045">
        <f>IF(AND(F15045&gt;=16*60,F15045&lt;21*60),1,0)</f>
        <v>1</v>
      </c>
      <c r="L15045">
        <f>K15045*G15045</f>
        <v>1</v>
      </c>
      <c r="M15045">
        <f>H15045*B15045</f>
        <v>0.121</v>
      </c>
      <c r="N15045">
        <f>I15045*B15045</f>
        <v>0</v>
      </c>
      <c r="O15045">
        <f>J15045*B15045</f>
        <v>0</v>
      </c>
    </row>
    <row r="15046" spans="1:15" x14ac:dyDescent="0.25">
      <c r="A15046" s="1">
        <v>41601.520833333299</v>
      </c>
      <c r="B15046">
        <v>0.121</v>
      </c>
      <c r="C15046">
        <f>HOUR(A15046)</f>
        <v>12</v>
      </c>
      <c r="D15046">
        <f>MINUTE(A15046)</f>
        <v>30</v>
      </c>
      <c r="E15046">
        <v>11</v>
      </c>
      <c r="F15046">
        <f>60*C15046+D15046</f>
        <v>750</v>
      </c>
      <c r="G15046">
        <f>IF(MONTH(A15046)&gt;10,1,IF(MONTH(A15046)&lt;4,1,0))</f>
        <v>1</v>
      </c>
      <c r="H15046">
        <f>IF(AND(F15046&gt;=6*60,F15046&lt;10*60),1,IF(F15046&gt;=15*60,1,IF(F15046&lt;1*60,1,0)))</f>
        <v>0</v>
      </c>
      <c r="I15046">
        <f>IF(AND(F15046&gt;=1*60,F15046&lt;6*60),1,0)</f>
        <v>0</v>
      </c>
      <c r="J15046">
        <f>IF(AND(F15046&gt;=10*60,F15046&lt;15*60),1,0)</f>
        <v>1</v>
      </c>
      <c r="K15046">
        <f>IF(AND(F15046&gt;=16*60,F15046&lt;21*60),1,0)</f>
        <v>0</v>
      </c>
      <c r="L15046">
        <f>K15046*G15046</f>
        <v>0</v>
      </c>
      <c r="M15046">
        <f>H15046*B15046</f>
        <v>0</v>
      </c>
      <c r="N15046">
        <f>I15046*B15046</f>
        <v>0</v>
      </c>
      <c r="O15046">
        <f>J15046*B15046</f>
        <v>0.121</v>
      </c>
    </row>
    <row r="15047" spans="1:15" x14ac:dyDescent="0.25">
      <c r="A15047" s="1">
        <v>41604.75</v>
      </c>
      <c r="B15047">
        <v>0.121</v>
      </c>
      <c r="C15047">
        <f>HOUR(A15047)</f>
        <v>18</v>
      </c>
      <c r="D15047">
        <f>MINUTE(A15047)</f>
        <v>0</v>
      </c>
      <c r="E15047">
        <v>11</v>
      </c>
      <c r="F15047">
        <f>60*C15047+D15047</f>
        <v>1080</v>
      </c>
      <c r="G15047">
        <f>IF(MONTH(A15047)&gt;10,1,IF(MONTH(A15047)&lt;4,1,0))</f>
        <v>1</v>
      </c>
      <c r="H15047">
        <f>IF(AND(F15047&gt;=6*60,F15047&lt;10*60),1,IF(F15047&gt;=15*60,1,IF(F15047&lt;1*60,1,0)))</f>
        <v>1</v>
      </c>
      <c r="I15047">
        <f>IF(AND(F15047&gt;=1*60,F15047&lt;6*60),1,0)</f>
        <v>0</v>
      </c>
      <c r="J15047">
        <f>IF(AND(F15047&gt;=10*60,F15047&lt;15*60),1,0)</f>
        <v>0</v>
      </c>
      <c r="K15047">
        <f>IF(AND(F15047&gt;=16*60,F15047&lt;21*60),1,0)</f>
        <v>1</v>
      </c>
      <c r="L15047">
        <f>K15047*G15047</f>
        <v>1</v>
      </c>
      <c r="M15047">
        <f>H15047*B15047</f>
        <v>0.121</v>
      </c>
      <c r="N15047">
        <f>I15047*B15047</f>
        <v>0</v>
      </c>
      <c r="O15047">
        <f>J15047*B15047</f>
        <v>0</v>
      </c>
    </row>
    <row r="15048" spans="1:15" x14ac:dyDescent="0.25">
      <c r="A15048" s="1">
        <v>41607.166666666701</v>
      </c>
      <c r="B15048">
        <v>0.121</v>
      </c>
      <c r="C15048">
        <f>HOUR(A15048)</f>
        <v>4</v>
      </c>
      <c r="D15048">
        <f>MINUTE(A15048)</f>
        <v>0</v>
      </c>
      <c r="E15048">
        <v>11</v>
      </c>
      <c r="F15048">
        <f>60*C15048+D15048</f>
        <v>240</v>
      </c>
      <c r="G15048">
        <f>IF(MONTH(A15048)&gt;10,1,IF(MONTH(A15048)&lt;4,1,0))</f>
        <v>1</v>
      </c>
      <c r="H15048">
        <f>IF(AND(F15048&gt;=6*60,F15048&lt;10*60),1,IF(F15048&gt;=15*60,1,IF(F15048&lt;1*60,1,0)))</f>
        <v>0</v>
      </c>
      <c r="I15048">
        <f>IF(AND(F15048&gt;=1*60,F15048&lt;6*60),1,0)</f>
        <v>1</v>
      </c>
      <c r="J15048">
        <f>IF(AND(F15048&gt;=10*60,F15048&lt;15*60),1,0)</f>
        <v>0</v>
      </c>
      <c r="K15048">
        <f>IF(AND(F15048&gt;=16*60,F15048&lt;21*60),1,0)</f>
        <v>0</v>
      </c>
      <c r="L15048">
        <f>K15048*G15048</f>
        <v>0</v>
      </c>
      <c r="M15048">
        <f>H15048*B15048</f>
        <v>0</v>
      </c>
      <c r="N15048">
        <f>I15048*B15048</f>
        <v>0.121</v>
      </c>
      <c r="O15048">
        <f>J15048*B15048</f>
        <v>0</v>
      </c>
    </row>
    <row r="15049" spans="1:15" x14ac:dyDescent="0.25">
      <c r="A15049" s="1">
        <v>41607.416666666701</v>
      </c>
      <c r="B15049">
        <v>0.121</v>
      </c>
      <c r="C15049">
        <f>HOUR(A15049)</f>
        <v>10</v>
      </c>
      <c r="D15049">
        <f>MINUTE(A15049)</f>
        <v>0</v>
      </c>
      <c r="E15049">
        <v>11</v>
      </c>
      <c r="F15049">
        <f>60*C15049+D15049</f>
        <v>600</v>
      </c>
      <c r="G15049">
        <f>IF(MONTH(A15049)&gt;10,1,IF(MONTH(A15049)&lt;4,1,0))</f>
        <v>1</v>
      </c>
      <c r="H15049">
        <f>IF(AND(F15049&gt;=6*60,F15049&lt;10*60),1,IF(F15049&gt;=15*60,1,IF(F15049&lt;1*60,1,0)))</f>
        <v>0</v>
      </c>
      <c r="I15049">
        <f>IF(AND(F15049&gt;=1*60,F15049&lt;6*60),1,0)</f>
        <v>0</v>
      </c>
      <c r="J15049">
        <f>IF(AND(F15049&gt;=10*60,F15049&lt;15*60),1,0)</f>
        <v>1</v>
      </c>
      <c r="K15049">
        <f>IF(AND(F15049&gt;=16*60,F15049&lt;21*60),1,0)</f>
        <v>0</v>
      </c>
      <c r="L15049">
        <f>K15049*G15049</f>
        <v>0</v>
      </c>
      <c r="M15049">
        <f>H15049*B15049</f>
        <v>0</v>
      </c>
      <c r="N15049">
        <f>I15049*B15049</f>
        <v>0</v>
      </c>
      <c r="O15049">
        <f>J15049*B15049</f>
        <v>0.121</v>
      </c>
    </row>
    <row r="15050" spans="1:15" x14ac:dyDescent="0.25">
      <c r="A15050" s="1">
        <v>41607.916666666701</v>
      </c>
      <c r="B15050">
        <v>0.121</v>
      </c>
      <c r="C15050">
        <f>HOUR(A15050)</f>
        <v>22</v>
      </c>
      <c r="D15050">
        <f>MINUTE(A15050)</f>
        <v>0</v>
      </c>
      <c r="E15050">
        <v>11</v>
      </c>
      <c r="F15050">
        <f>60*C15050+D15050</f>
        <v>1320</v>
      </c>
      <c r="G15050">
        <f>IF(MONTH(A15050)&gt;10,1,IF(MONTH(A15050)&lt;4,1,0))</f>
        <v>1</v>
      </c>
      <c r="H15050">
        <f>IF(AND(F15050&gt;=6*60,F15050&lt;10*60),1,IF(F15050&gt;=15*60,1,IF(F15050&lt;1*60,1,0)))</f>
        <v>1</v>
      </c>
      <c r="I15050">
        <f>IF(AND(F15050&gt;=1*60,F15050&lt;6*60),1,0)</f>
        <v>0</v>
      </c>
      <c r="J15050">
        <f>IF(AND(F15050&gt;=10*60,F15050&lt;15*60),1,0)</f>
        <v>0</v>
      </c>
      <c r="K15050">
        <f>IF(AND(F15050&gt;=16*60,F15050&lt;21*60),1,0)</f>
        <v>0</v>
      </c>
      <c r="L15050">
        <f>K15050*G15050</f>
        <v>0</v>
      </c>
      <c r="M15050">
        <f>H15050*B15050</f>
        <v>0.121</v>
      </c>
      <c r="N15050">
        <f>I15050*B15050</f>
        <v>0</v>
      </c>
      <c r="O15050">
        <f>J15050*B15050</f>
        <v>0</v>
      </c>
    </row>
    <row r="15051" spans="1:15" x14ac:dyDescent="0.25">
      <c r="A15051" s="1">
        <v>41581.854166666701</v>
      </c>
      <c r="B15051">
        <v>0.12</v>
      </c>
      <c r="C15051">
        <f>HOUR(A15051)</f>
        <v>20</v>
      </c>
      <c r="D15051">
        <f>MINUTE(A15051)</f>
        <v>30</v>
      </c>
      <c r="E15051">
        <v>11</v>
      </c>
      <c r="F15051">
        <f>60*C15051+D15051</f>
        <v>1230</v>
      </c>
      <c r="G15051">
        <f>IF(MONTH(A15051)&gt;10,1,IF(MONTH(A15051)&lt;4,1,0))</f>
        <v>1</v>
      </c>
      <c r="H15051">
        <f>IF(AND(F15051&gt;=6*60,F15051&lt;10*60),1,IF(F15051&gt;=15*60,1,IF(F15051&lt;1*60,1,0)))</f>
        <v>1</v>
      </c>
      <c r="I15051">
        <f>IF(AND(F15051&gt;=1*60,F15051&lt;6*60),1,0)</f>
        <v>0</v>
      </c>
      <c r="J15051">
        <f>IF(AND(F15051&gt;=10*60,F15051&lt;15*60),1,0)</f>
        <v>0</v>
      </c>
      <c r="K15051">
        <f>IF(AND(F15051&gt;=16*60,F15051&lt;21*60),1,0)</f>
        <v>1</v>
      </c>
      <c r="L15051">
        <f>K15051*G15051</f>
        <v>1</v>
      </c>
      <c r="M15051">
        <f>H15051*B15051</f>
        <v>0.12</v>
      </c>
      <c r="N15051">
        <f>I15051*B15051</f>
        <v>0</v>
      </c>
      <c r="O15051">
        <f>J15051*B15051</f>
        <v>0</v>
      </c>
    </row>
    <row r="15052" spans="1:15" x14ac:dyDescent="0.25">
      <c r="A15052" s="1">
        <v>41582.770833333299</v>
      </c>
      <c r="B15052">
        <v>0.12</v>
      </c>
      <c r="C15052">
        <f>HOUR(A15052)</f>
        <v>18</v>
      </c>
      <c r="D15052">
        <f>MINUTE(A15052)</f>
        <v>30</v>
      </c>
      <c r="E15052">
        <v>11</v>
      </c>
      <c r="F15052">
        <f>60*C15052+D15052</f>
        <v>1110</v>
      </c>
      <c r="G15052">
        <f>IF(MONTH(A15052)&gt;10,1,IF(MONTH(A15052)&lt;4,1,0))</f>
        <v>1</v>
      </c>
      <c r="H15052">
        <f>IF(AND(F15052&gt;=6*60,F15052&lt;10*60),1,IF(F15052&gt;=15*60,1,IF(F15052&lt;1*60,1,0)))</f>
        <v>1</v>
      </c>
      <c r="I15052">
        <f>IF(AND(F15052&gt;=1*60,F15052&lt;6*60),1,0)</f>
        <v>0</v>
      </c>
      <c r="J15052">
        <f>IF(AND(F15052&gt;=10*60,F15052&lt;15*60),1,0)</f>
        <v>0</v>
      </c>
      <c r="K15052">
        <f>IF(AND(F15052&gt;=16*60,F15052&lt;21*60),1,0)</f>
        <v>1</v>
      </c>
      <c r="L15052">
        <f>K15052*G15052</f>
        <v>1</v>
      </c>
      <c r="M15052">
        <f>H15052*B15052</f>
        <v>0.12</v>
      </c>
      <c r="N15052">
        <f>I15052*B15052</f>
        <v>0</v>
      </c>
      <c r="O15052">
        <f>J15052*B15052</f>
        <v>0</v>
      </c>
    </row>
    <row r="15053" spans="1:15" x14ac:dyDescent="0.25">
      <c r="A15053" s="1">
        <v>41583.5</v>
      </c>
      <c r="B15053">
        <v>0.12</v>
      </c>
      <c r="C15053">
        <f>HOUR(A15053)</f>
        <v>12</v>
      </c>
      <c r="D15053">
        <f>MINUTE(A15053)</f>
        <v>0</v>
      </c>
      <c r="E15053">
        <v>11</v>
      </c>
      <c r="F15053">
        <f>60*C15053+D15053</f>
        <v>720</v>
      </c>
      <c r="G15053">
        <f>IF(MONTH(A15053)&gt;10,1,IF(MONTH(A15053)&lt;4,1,0))</f>
        <v>1</v>
      </c>
      <c r="H15053">
        <f>IF(AND(F15053&gt;=6*60,F15053&lt;10*60),1,IF(F15053&gt;=15*60,1,IF(F15053&lt;1*60,1,0)))</f>
        <v>0</v>
      </c>
      <c r="I15053">
        <f>IF(AND(F15053&gt;=1*60,F15053&lt;6*60),1,0)</f>
        <v>0</v>
      </c>
      <c r="J15053">
        <f>IF(AND(F15053&gt;=10*60,F15053&lt;15*60),1,0)</f>
        <v>1</v>
      </c>
      <c r="K15053">
        <f>IF(AND(F15053&gt;=16*60,F15053&lt;21*60),1,0)</f>
        <v>0</v>
      </c>
      <c r="L15053">
        <f>K15053*G15053</f>
        <v>0</v>
      </c>
      <c r="M15053">
        <f>H15053*B15053</f>
        <v>0</v>
      </c>
      <c r="N15053">
        <f>I15053*B15053</f>
        <v>0</v>
      </c>
      <c r="O15053">
        <f>J15053*B15053</f>
        <v>0.12</v>
      </c>
    </row>
    <row r="15054" spans="1:15" x14ac:dyDescent="0.25">
      <c r="A15054" s="1">
        <v>41585.270833333299</v>
      </c>
      <c r="B15054">
        <v>0.12</v>
      </c>
      <c r="C15054">
        <f>HOUR(A15054)</f>
        <v>6</v>
      </c>
      <c r="D15054">
        <f>MINUTE(A15054)</f>
        <v>30</v>
      </c>
      <c r="E15054">
        <v>11</v>
      </c>
      <c r="F15054">
        <f>60*C15054+D15054</f>
        <v>390</v>
      </c>
      <c r="G15054">
        <f>IF(MONTH(A15054)&gt;10,1,IF(MONTH(A15054)&lt;4,1,0))</f>
        <v>1</v>
      </c>
      <c r="H15054">
        <f>IF(AND(F15054&gt;=6*60,F15054&lt;10*60),1,IF(F15054&gt;=15*60,1,IF(F15054&lt;1*60,1,0)))</f>
        <v>1</v>
      </c>
      <c r="I15054">
        <f>IF(AND(F15054&gt;=1*60,F15054&lt;6*60),1,0)</f>
        <v>0</v>
      </c>
      <c r="J15054">
        <f>IF(AND(F15054&gt;=10*60,F15054&lt;15*60),1,0)</f>
        <v>0</v>
      </c>
      <c r="K15054">
        <f>IF(AND(F15054&gt;=16*60,F15054&lt;21*60),1,0)</f>
        <v>0</v>
      </c>
      <c r="L15054">
        <f>K15054*G15054</f>
        <v>0</v>
      </c>
      <c r="M15054">
        <f>H15054*B15054</f>
        <v>0.12</v>
      </c>
      <c r="N15054">
        <f>I15054*B15054</f>
        <v>0</v>
      </c>
      <c r="O15054">
        <f>J15054*B15054</f>
        <v>0</v>
      </c>
    </row>
    <row r="15055" spans="1:15" x14ac:dyDescent="0.25">
      <c r="A15055" s="1">
        <v>41585.291666666701</v>
      </c>
      <c r="B15055">
        <v>0.12</v>
      </c>
      <c r="C15055">
        <f>HOUR(A15055)</f>
        <v>7</v>
      </c>
      <c r="D15055">
        <f>MINUTE(A15055)</f>
        <v>0</v>
      </c>
      <c r="E15055">
        <v>11</v>
      </c>
      <c r="F15055">
        <f>60*C15055+D15055</f>
        <v>420</v>
      </c>
      <c r="G15055">
        <f>IF(MONTH(A15055)&gt;10,1,IF(MONTH(A15055)&lt;4,1,0))</f>
        <v>1</v>
      </c>
      <c r="H15055">
        <f>IF(AND(F15055&gt;=6*60,F15055&lt;10*60),1,IF(F15055&gt;=15*60,1,IF(F15055&lt;1*60,1,0)))</f>
        <v>1</v>
      </c>
      <c r="I15055">
        <f>IF(AND(F15055&gt;=1*60,F15055&lt;6*60),1,0)</f>
        <v>0</v>
      </c>
      <c r="J15055">
        <f>IF(AND(F15055&gt;=10*60,F15055&lt;15*60),1,0)</f>
        <v>0</v>
      </c>
      <c r="K15055">
        <f>IF(AND(F15055&gt;=16*60,F15055&lt;21*60),1,0)</f>
        <v>0</v>
      </c>
      <c r="L15055">
        <f>K15055*G15055</f>
        <v>0</v>
      </c>
      <c r="M15055">
        <f>H15055*B15055</f>
        <v>0.12</v>
      </c>
      <c r="N15055">
        <f>I15055*B15055</f>
        <v>0</v>
      </c>
      <c r="O15055">
        <f>J15055*B15055</f>
        <v>0</v>
      </c>
    </row>
    <row r="15056" spans="1:15" x14ac:dyDescent="0.25">
      <c r="A15056" s="1">
        <v>41590.666666666701</v>
      </c>
      <c r="B15056">
        <v>0.12</v>
      </c>
      <c r="C15056">
        <f>HOUR(A15056)</f>
        <v>16</v>
      </c>
      <c r="D15056">
        <f>MINUTE(A15056)</f>
        <v>0</v>
      </c>
      <c r="E15056">
        <v>11</v>
      </c>
      <c r="F15056">
        <f>60*C15056+D15056</f>
        <v>960</v>
      </c>
      <c r="G15056">
        <f>IF(MONTH(A15056)&gt;10,1,IF(MONTH(A15056)&lt;4,1,0))</f>
        <v>1</v>
      </c>
      <c r="H15056">
        <f>IF(AND(F15056&gt;=6*60,F15056&lt;10*60),1,IF(F15056&gt;=15*60,1,IF(F15056&lt;1*60,1,0)))</f>
        <v>1</v>
      </c>
      <c r="I15056">
        <f>IF(AND(F15056&gt;=1*60,F15056&lt;6*60),1,0)</f>
        <v>0</v>
      </c>
      <c r="J15056">
        <f>IF(AND(F15056&gt;=10*60,F15056&lt;15*60),1,0)</f>
        <v>0</v>
      </c>
      <c r="K15056">
        <f>IF(AND(F15056&gt;=16*60,F15056&lt;21*60),1,0)</f>
        <v>1</v>
      </c>
      <c r="L15056">
        <f>K15056*G15056</f>
        <v>1</v>
      </c>
      <c r="M15056">
        <f>H15056*B15056</f>
        <v>0.12</v>
      </c>
      <c r="N15056">
        <f>I15056*B15056</f>
        <v>0</v>
      </c>
      <c r="O15056">
        <f>J15056*B15056</f>
        <v>0</v>
      </c>
    </row>
    <row r="15057" spans="1:15" x14ac:dyDescent="0.25">
      <c r="A15057" s="1">
        <v>41590.895833333299</v>
      </c>
      <c r="B15057">
        <v>0.12</v>
      </c>
      <c r="C15057">
        <f>HOUR(A15057)</f>
        <v>21</v>
      </c>
      <c r="D15057">
        <f>MINUTE(A15057)</f>
        <v>30</v>
      </c>
      <c r="E15057">
        <v>11</v>
      </c>
      <c r="F15057">
        <f>60*C15057+D15057</f>
        <v>1290</v>
      </c>
      <c r="G15057">
        <f>IF(MONTH(A15057)&gt;10,1,IF(MONTH(A15057)&lt;4,1,0))</f>
        <v>1</v>
      </c>
      <c r="H15057">
        <f>IF(AND(F15057&gt;=6*60,F15057&lt;10*60),1,IF(F15057&gt;=15*60,1,IF(F15057&lt;1*60,1,0)))</f>
        <v>1</v>
      </c>
      <c r="I15057">
        <f>IF(AND(F15057&gt;=1*60,F15057&lt;6*60),1,0)</f>
        <v>0</v>
      </c>
      <c r="J15057">
        <f>IF(AND(F15057&gt;=10*60,F15057&lt;15*60),1,0)</f>
        <v>0</v>
      </c>
      <c r="K15057">
        <f>IF(AND(F15057&gt;=16*60,F15057&lt;21*60),1,0)</f>
        <v>0</v>
      </c>
      <c r="L15057">
        <f>K15057*G15057</f>
        <v>0</v>
      </c>
      <c r="M15057">
        <f>H15057*B15057</f>
        <v>0.12</v>
      </c>
      <c r="N15057">
        <f>I15057*B15057</f>
        <v>0</v>
      </c>
      <c r="O15057">
        <f>J15057*B15057</f>
        <v>0</v>
      </c>
    </row>
    <row r="15058" spans="1:15" x14ac:dyDescent="0.25">
      <c r="A15058" s="1">
        <v>41598.729166666701</v>
      </c>
      <c r="B15058">
        <v>0.12</v>
      </c>
      <c r="C15058">
        <f>HOUR(A15058)</f>
        <v>17</v>
      </c>
      <c r="D15058">
        <f>MINUTE(A15058)</f>
        <v>30</v>
      </c>
      <c r="E15058">
        <v>11</v>
      </c>
      <c r="F15058">
        <f>60*C15058+D15058</f>
        <v>1050</v>
      </c>
      <c r="G15058">
        <f>IF(MONTH(A15058)&gt;10,1,IF(MONTH(A15058)&lt;4,1,0))</f>
        <v>1</v>
      </c>
      <c r="H15058">
        <f>IF(AND(F15058&gt;=6*60,F15058&lt;10*60),1,IF(F15058&gt;=15*60,1,IF(F15058&lt;1*60,1,0)))</f>
        <v>1</v>
      </c>
      <c r="I15058">
        <f>IF(AND(F15058&gt;=1*60,F15058&lt;6*60),1,0)</f>
        <v>0</v>
      </c>
      <c r="J15058">
        <f>IF(AND(F15058&gt;=10*60,F15058&lt;15*60),1,0)</f>
        <v>0</v>
      </c>
      <c r="K15058">
        <f>IF(AND(F15058&gt;=16*60,F15058&lt;21*60),1,0)</f>
        <v>1</v>
      </c>
      <c r="L15058">
        <f>K15058*G15058</f>
        <v>1</v>
      </c>
      <c r="M15058">
        <f>H15058*B15058</f>
        <v>0.12</v>
      </c>
      <c r="N15058">
        <f>I15058*B15058</f>
        <v>0</v>
      </c>
      <c r="O15058">
        <f>J15058*B15058</f>
        <v>0</v>
      </c>
    </row>
    <row r="15059" spans="1:15" x14ac:dyDescent="0.25">
      <c r="A15059" s="1">
        <v>41600.083333333299</v>
      </c>
      <c r="B15059">
        <v>0.12</v>
      </c>
      <c r="C15059">
        <f>HOUR(A15059)</f>
        <v>2</v>
      </c>
      <c r="D15059">
        <f>MINUTE(A15059)</f>
        <v>0</v>
      </c>
      <c r="E15059">
        <v>11</v>
      </c>
      <c r="F15059">
        <f>60*C15059+D15059</f>
        <v>120</v>
      </c>
      <c r="G15059">
        <f>IF(MONTH(A15059)&gt;10,1,IF(MONTH(A15059)&lt;4,1,0))</f>
        <v>1</v>
      </c>
      <c r="H15059">
        <f>IF(AND(F15059&gt;=6*60,F15059&lt;10*60),1,IF(F15059&gt;=15*60,1,IF(F15059&lt;1*60,1,0)))</f>
        <v>0</v>
      </c>
      <c r="I15059">
        <f>IF(AND(F15059&gt;=1*60,F15059&lt;6*60),1,0)</f>
        <v>1</v>
      </c>
      <c r="J15059">
        <f>IF(AND(F15059&gt;=10*60,F15059&lt;15*60),1,0)</f>
        <v>0</v>
      </c>
      <c r="K15059">
        <f>IF(AND(F15059&gt;=16*60,F15059&lt;21*60),1,0)</f>
        <v>0</v>
      </c>
      <c r="L15059">
        <f>K15059*G15059</f>
        <v>0</v>
      </c>
      <c r="M15059">
        <f>H15059*B15059</f>
        <v>0</v>
      </c>
      <c r="N15059">
        <f>I15059*B15059</f>
        <v>0.12</v>
      </c>
      <c r="O15059">
        <f>J15059*B15059</f>
        <v>0</v>
      </c>
    </row>
    <row r="15060" spans="1:15" x14ac:dyDescent="0.25">
      <c r="A15060" s="1">
        <v>41601</v>
      </c>
      <c r="B15060">
        <v>0.12</v>
      </c>
      <c r="C15060">
        <f>HOUR(A15060)</f>
        <v>0</v>
      </c>
      <c r="D15060">
        <f>MINUTE(A15060)</f>
        <v>0</v>
      </c>
      <c r="E15060">
        <v>11</v>
      </c>
      <c r="F15060">
        <f>60*C15060+D15060</f>
        <v>0</v>
      </c>
      <c r="G15060">
        <f>IF(MONTH(A15060)&gt;10,1,IF(MONTH(A15060)&lt;4,1,0))</f>
        <v>1</v>
      </c>
      <c r="H15060">
        <f>IF(AND(F15060&gt;=6*60,F15060&lt;10*60),1,IF(F15060&gt;=15*60,1,IF(F15060&lt;1*60,1,0)))</f>
        <v>1</v>
      </c>
      <c r="I15060">
        <f>IF(AND(F15060&gt;=1*60,F15060&lt;6*60),1,0)</f>
        <v>0</v>
      </c>
      <c r="J15060">
        <f>IF(AND(F15060&gt;=10*60,F15060&lt;15*60),1,0)</f>
        <v>0</v>
      </c>
      <c r="K15060">
        <f>IF(AND(F15060&gt;=16*60,F15060&lt;21*60),1,0)</f>
        <v>0</v>
      </c>
      <c r="L15060">
        <f>K15060*G15060</f>
        <v>0</v>
      </c>
      <c r="M15060">
        <f>H15060*B15060</f>
        <v>0.12</v>
      </c>
      <c r="N15060">
        <f>I15060*B15060</f>
        <v>0</v>
      </c>
      <c r="O15060">
        <f>J15060*B15060</f>
        <v>0</v>
      </c>
    </row>
    <row r="15061" spans="1:15" x14ac:dyDescent="0.25">
      <c r="A15061" s="1">
        <v>41603.9375</v>
      </c>
      <c r="B15061">
        <v>0.12</v>
      </c>
      <c r="C15061">
        <f>HOUR(A15061)</f>
        <v>22</v>
      </c>
      <c r="D15061">
        <f>MINUTE(A15061)</f>
        <v>30</v>
      </c>
      <c r="E15061">
        <v>11</v>
      </c>
      <c r="F15061">
        <f>60*C15061+D15061</f>
        <v>1350</v>
      </c>
      <c r="G15061">
        <f>IF(MONTH(A15061)&gt;10,1,IF(MONTH(A15061)&lt;4,1,0))</f>
        <v>1</v>
      </c>
      <c r="H15061">
        <f>IF(AND(F15061&gt;=6*60,F15061&lt;10*60),1,IF(F15061&gt;=15*60,1,IF(F15061&lt;1*60,1,0)))</f>
        <v>1</v>
      </c>
      <c r="I15061">
        <f>IF(AND(F15061&gt;=1*60,F15061&lt;6*60),1,0)</f>
        <v>0</v>
      </c>
      <c r="J15061">
        <f>IF(AND(F15061&gt;=10*60,F15061&lt;15*60),1,0)</f>
        <v>0</v>
      </c>
      <c r="K15061">
        <f>IF(AND(F15061&gt;=16*60,F15061&lt;21*60),1,0)</f>
        <v>0</v>
      </c>
      <c r="L15061">
        <f>K15061*G15061</f>
        <v>0</v>
      </c>
      <c r="M15061">
        <f>H15061*B15061</f>
        <v>0.12</v>
      </c>
      <c r="N15061">
        <f>I15061*B15061</f>
        <v>0</v>
      </c>
      <c r="O15061">
        <f>J15061*B15061</f>
        <v>0</v>
      </c>
    </row>
    <row r="15062" spans="1:15" x14ac:dyDescent="0.25">
      <c r="A15062" s="1">
        <v>41604.854166666701</v>
      </c>
      <c r="B15062">
        <v>0.12</v>
      </c>
      <c r="C15062">
        <f>HOUR(A15062)</f>
        <v>20</v>
      </c>
      <c r="D15062">
        <f>MINUTE(A15062)</f>
        <v>30</v>
      </c>
      <c r="E15062">
        <v>11</v>
      </c>
      <c r="F15062">
        <f>60*C15062+D15062</f>
        <v>1230</v>
      </c>
      <c r="G15062">
        <f>IF(MONTH(A15062)&gt;10,1,IF(MONTH(A15062)&lt;4,1,0))</f>
        <v>1</v>
      </c>
      <c r="H15062">
        <f>IF(AND(F15062&gt;=6*60,F15062&lt;10*60),1,IF(F15062&gt;=15*60,1,IF(F15062&lt;1*60,1,0)))</f>
        <v>1</v>
      </c>
      <c r="I15062">
        <f>IF(AND(F15062&gt;=1*60,F15062&lt;6*60),1,0)</f>
        <v>0</v>
      </c>
      <c r="J15062">
        <f>IF(AND(F15062&gt;=10*60,F15062&lt;15*60),1,0)</f>
        <v>0</v>
      </c>
      <c r="K15062">
        <f>IF(AND(F15062&gt;=16*60,F15062&lt;21*60),1,0)</f>
        <v>1</v>
      </c>
      <c r="L15062">
        <f>K15062*G15062</f>
        <v>1</v>
      </c>
      <c r="M15062">
        <f>H15062*B15062</f>
        <v>0.12</v>
      </c>
      <c r="N15062">
        <f>I15062*B15062</f>
        <v>0</v>
      </c>
      <c r="O15062">
        <f>J15062*B15062</f>
        <v>0</v>
      </c>
    </row>
    <row r="15063" spans="1:15" x14ac:dyDescent="0.25">
      <c r="A15063" s="1">
        <v>41605.895833333299</v>
      </c>
      <c r="B15063">
        <v>0.12</v>
      </c>
      <c r="C15063">
        <f>HOUR(A15063)</f>
        <v>21</v>
      </c>
      <c r="D15063">
        <f>MINUTE(A15063)</f>
        <v>30</v>
      </c>
      <c r="E15063">
        <v>11</v>
      </c>
      <c r="F15063">
        <f>60*C15063+D15063</f>
        <v>1290</v>
      </c>
      <c r="G15063">
        <f>IF(MONTH(A15063)&gt;10,1,IF(MONTH(A15063)&lt;4,1,0))</f>
        <v>1</v>
      </c>
      <c r="H15063">
        <f>IF(AND(F15063&gt;=6*60,F15063&lt;10*60),1,IF(F15063&gt;=15*60,1,IF(F15063&lt;1*60,1,0)))</f>
        <v>1</v>
      </c>
      <c r="I15063">
        <f>IF(AND(F15063&gt;=1*60,F15063&lt;6*60),1,0)</f>
        <v>0</v>
      </c>
      <c r="J15063">
        <f>IF(AND(F15063&gt;=10*60,F15063&lt;15*60),1,0)</f>
        <v>0</v>
      </c>
      <c r="K15063">
        <f>IF(AND(F15063&gt;=16*60,F15063&lt;21*60),1,0)</f>
        <v>0</v>
      </c>
      <c r="L15063">
        <f>K15063*G15063</f>
        <v>0</v>
      </c>
      <c r="M15063">
        <f>H15063*B15063</f>
        <v>0.12</v>
      </c>
      <c r="N15063">
        <f>I15063*B15063</f>
        <v>0</v>
      </c>
      <c r="O15063">
        <f>J15063*B15063</f>
        <v>0</v>
      </c>
    </row>
    <row r="15064" spans="1:15" x14ac:dyDescent="0.25">
      <c r="A15064" s="1">
        <v>41608.520833333299</v>
      </c>
      <c r="B15064">
        <v>0.12</v>
      </c>
      <c r="C15064">
        <f>HOUR(A15064)</f>
        <v>12</v>
      </c>
      <c r="D15064">
        <f>MINUTE(A15064)</f>
        <v>30</v>
      </c>
      <c r="E15064">
        <v>11</v>
      </c>
      <c r="F15064">
        <f>60*C15064+D15064</f>
        <v>750</v>
      </c>
      <c r="G15064">
        <f>IF(MONTH(A15064)&gt;10,1,IF(MONTH(A15064)&lt;4,1,0))</f>
        <v>1</v>
      </c>
      <c r="H15064">
        <f>IF(AND(F15064&gt;=6*60,F15064&lt;10*60),1,IF(F15064&gt;=15*60,1,IF(F15064&lt;1*60,1,0)))</f>
        <v>0</v>
      </c>
      <c r="I15064">
        <f>IF(AND(F15064&gt;=1*60,F15064&lt;6*60),1,0)</f>
        <v>0</v>
      </c>
      <c r="J15064">
        <f>IF(AND(F15064&gt;=10*60,F15064&lt;15*60),1,0)</f>
        <v>1</v>
      </c>
      <c r="K15064">
        <f>IF(AND(F15064&gt;=16*60,F15064&lt;21*60),1,0)</f>
        <v>0</v>
      </c>
      <c r="L15064">
        <f>K15064*G15064</f>
        <v>0</v>
      </c>
      <c r="M15064">
        <f>H15064*B15064</f>
        <v>0</v>
      </c>
      <c r="N15064">
        <f>I15064*B15064</f>
        <v>0</v>
      </c>
      <c r="O15064">
        <f>J15064*B15064</f>
        <v>0.12</v>
      </c>
    </row>
    <row r="15065" spans="1:15" x14ac:dyDescent="0.25">
      <c r="A15065" s="1">
        <v>41584.979166666701</v>
      </c>
      <c r="B15065">
        <v>0.11899999999999999</v>
      </c>
      <c r="C15065">
        <f>HOUR(A15065)</f>
        <v>23</v>
      </c>
      <c r="D15065">
        <f>MINUTE(A15065)</f>
        <v>30</v>
      </c>
      <c r="E15065">
        <v>11</v>
      </c>
      <c r="F15065">
        <f>60*C15065+D15065</f>
        <v>1410</v>
      </c>
      <c r="G15065">
        <f>IF(MONTH(A15065)&gt;10,1,IF(MONTH(A15065)&lt;4,1,0))</f>
        <v>1</v>
      </c>
      <c r="H15065">
        <f>IF(AND(F15065&gt;=6*60,F15065&lt;10*60),1,IF(F15065&gt;=15*60,1,IF(F15065&lt;1*60,1,0)))</f>
        <v>1</v>
      </c>
      <c r="I15065">
        <f>IF(AND(F15065&gt;=1*60,F15065&lt;6*60),1,0)</f>
        <v>0</v>
      </c>
      <c r="J15065">
        <f>IF(AND(F15065&gt;=10*60,F15065&lt;15*60),1,0)</f>
        <v>0</v>
      </c>
      <c r="K15065">
        <f>IF(AND(F15065&gt;=16*60,F15065&lt;21*60),1,0)</f>
        <v>0</v>
      </c>
      <c r="L15065">
        <f>K15065*G15065</f>
        <v>0</v>
      </c>
      <c r="M15065">
        <f>H15065*B15065</f>
        <v>0.11899999999999999</v>
      </c>
      <c r="N15065">
        <f>I15065*B15065</f>
        <v>0</v>
      </c>
      <c r="O15065">
        <f>J15065*B15065</f>
        <v>0</v>
      </c>
    </row>
    <row r="15066" spans="1:15" x14ac:dyDescent="0.25">
      <c r="A15066" s="1">
        <v>41591.75</v>
      </c>
      <c r="B15066">
        <v>0.11899999999999999</v>
      </c>
      <c r="C15066">
        <f>HOUR(A15066)</f>
        <v>18</v>
      </c>
      <c r="D15066">
        <f>MINUTE(A15066)</f>
        <v>0</v>
      </c>
      <c r="E15066">
        <v>11</v>
      </c>
      <c r="F15066">
        <f>60*C15066+D15066</f>
        <v>1080</v>
      </c>
      <c r="G15066">
        <f>IF(MONTH(A15066)&gt;10,1,IF(MONTH(A15066)&lt;4,1,0))</f>
        <v>1</v>
      </c>
      <c r="H15066">
        <f>IF(AND(F15066&gt;=6*60,F15066&lt;10*60),1,IF(F15066&gt;=15*60,1,IF(F15066&lt;1*60,1,0)))</f>
        <v>1</v>
      </c>
      <c r="I15066">
        <f>IF(AND(F15066&gt;=1*60,F15066&lt;6*60),1,0)</f>
        <v>0</v>
      </c>
      <c r="J15066">
        <f>IF(AND(F15066&gt;=10*60,F15066&lt;15*60),1,0)</f>
        <v>0</v>
      </c>
      <c r="K15066">
        <f>IF(AND(F15066&gt;=16*60,F15066&lt;21*60),1,0)</f>
        <v>1</v>
      </c>
      <c r="L15066">
        <f>K15066*G15066</f>
        <v>1</v>
      </c>
      <c r="M15066">
        <f>H15066*B15066</f>
        <v>0.11899999999999999</v>
      </c>
      <c r="N15066">
        <f>I15066*B15066</f>
        <v>0</v>
      </c>
      <c r="O15066">
        <f>J15066*B15066</f>
        <v>0</v>
      </c>
    </row>
    <row r="15067" spans="1:15" x14ac:dyDescent="0.25">
      <c r="A15067" s="1">
        <v>41592.854166666701</v>
      </c>
      <c r="B15067">
        <v>0.11899999999999999</v>
      </c>
      <c r="C15067">
        <f>HOUR(A15067)</f>
        <v>20</v>
      </c>
      <c r="D15067">
        <f>MINUTE(A15067)</f>
        <v>30</v>
      </c>
      <c r="E15067">
        <v>11</v>
      </c>
      <c r="F15067">
        <f>60*C15067+D15067</f>
        <v>1230</v>
      </c>
      <c r="G15067">
        <f>IF(MONTH(A15067)&gt;10,1,IF(MONTH(A15067)&lt;4,1,0))</f>
        <v>1</v>
      </c>
      <c r="H15067">
        <f>IF(AND(F15067&gt;=6*60,F15067&lt;10*60),1,IF(F15067&gt;=15*60,1,IF(F15067&lt;1*60,1,0)))</f>
        <v>1</v>
      </c>
      <c r="I15067">
        <f>IF(AND(F15067&gt;=1*60,F15067&lt;6*60),1,0)</f>
        <v>0</v>
      </c>
      <c r="J15067">
        <f>IF(AND(F15067&gt;=10*60,F15067&lt;15*60),1,0)</f>
        <v>0</v>
      </c>
      <c r="K15067">
        <f>IF(AND(F15067&gt;=16*60,F15067&lt;21*60),1,0)</f>
        <v>1</v>
      </c>
      <c r="L15067">
        <f>K15067*G15067</f>
        <v>1</v>
      </c>
      <c r="M15067">
        <f>H15067*B15067</f>
        <v>0.11899999999999999</v>
      </c>
      <c r="N15067">
        <f>I15067*B15067</f>
        <v>0</v>
      </c>
      <c r="O15067">
        <f>J15067*B15067</f>
        <v>0</v>
      </c>
    </row>
    <row r="15068" spans="1:15" x14ac:dyDescent="0.25">
      <c r="A15068" s="1">
        <v>41592.916666666701</v>
      </c>
      <c r="B15068">
        <v>0.11899999999999999</v>
      </c>
      <c r="C15068">
        <f>HOUR(A15068)</f>
        <v>22</v>
      </c>
      <c r="D15068">
        <f>MINUTE(A15068)</f>
        <v>0</v>
      </c>
      <c r="E15068">
        <v>11</v>
      </c>
      <c r="F15068">
        <f>60*C15068+D15068</f>
        <v>1320</v>
      </c>
      <c r="G15068">
        <f>IF(MONTH(A15068)&gt;10,1,IF(MONTH(A15068)&lt;4,1,0))</f>
        <v>1</v>
      </c>
      <c r="H15068">
        <f>IF(AND(F15068&gt;=6*60,F15068&lt;10*60),1,IF(F15068&gt;=15*60,1,IF(F15068&lt;1*60,1,0)))</f>
        <v>1</v>
      </c>
      <c r="I15068">
        <f>IF(AND(F15068&gt;=1*60,F15068&lt;6*60),1,0)</f>
        <v>0</v>
      </c>
      <c r="J15068">
        <f>IF(AND(F15068&gt;=10*60,F15068&lt;15*60),1,0)</f>
        <v>0</v>
      </c>
      <c r="K15068">
        <f>IF(AND(F15068&gt;=16*60,F15068&lt;21*60),1,0)</f>
        <v>0</v>
      </c>
      <c r="L15068">
        <f>K15068*G15068</f>
        <v>0</v>
      </c>
      <c r="M15068">
        <f>H15068*B15068</f>
        <v>0.11899999999999999</v>
      </c>
      <c r="N15068">
        <f>I15068*B15068</f>
        <v>0</v>
      </c>
      <c r="O15068">
        <f>J15068*B15068</f>
        <v>0</v>
      </c>
    </row>
    <row r="15069" spans="1:15" x14ac:dyDescent="0.25">
      <c r="A15069" s="1">
        <v>41593.8125</v>
      </c>
      <c r="B15069">
        <v>0.11899999999999999</v>
      </c>
      <c r="C15069">
        <f>HOUR(A15069)</f>
        <v>19</v>
      </c>
      <c r="D15069">
        <f>MINUTE(A15069)</f>
        <v>30</v>
      </c>
      <c r="E15069">
        <v>11</v>
      </c>
      <c r="F15069">
        <f>60*C15069+D15069</f>
        <v>1170</v>
      </c>
      <c r="G15069">
        <f>IF(MONTH(A15069)&gt;10,1,IF(MONTH(A15069)&lt;4,1,0))</f>
        <v>1</v>
      </c>
      <c r="H15069">
        <f>IF(AND(F15069&gt;=6*60,F15069&lt;10*60),1,IF(F15069&gt;=15*60,1,IF(F15069&lt;1*60,1,0)))</f>
        <v>1</v>
      </c>
      <c r="I15069">
        <f>IF(AND(F15069&gt;=1*60,F15069&lt;6*60),1,0)</f>
        <v>0</v>
      </c>
      <c r="J15069">
        <f>IF(AND(F15069&gt;=10*60,F15069&lt;15*60),1,0)</f>
        <v>0</v>
      </c>
      <c r="K15069">
        <f>IF(AND(F15069&gt;=16*60,F15069&lt;21*60),1,0)</f>
        <v>1</v>
      </c>
      <c r="L15069">
        <f>K15069*G15069</f>
        <v>1</v>
      </c>
      <c r="M15069">
        <f>H15069*B15069</f>
        <v>0.11899999999999999</v>
      </c>
      <c r="N15069">
        <f>I15069*B15069</f>
        <v>0</v>
      </c>
      <c r="O15069">
        <f>J15069*B15069</f>
        <v>0</v>
      </c>
    </row>
    <row r="15070" spans="1:15" x14ac:dyDescent="0.25">
      <c r="A15070" s="1">
        <v>41601.5</v>
      </c>
      <c r="B15070">
        <v>0.11899999999999999</v>
      </c>
      <c r="C15070">
        <f>HOUR(A15070)</f>
        <v>12</v>
      </c>
      <c r="D15070">
        <f>MINUTE(A15070)</f>
        <v>0</v>
      </c>
      <c r="E15070">
        <v>11</v>
      </c>
      <c r="F15070">
        <f>60*C15070+D15070</f>
        <v>720</v>
      </c>
      <c r="G15070">
        <f>IF(MONTH(A15070)&gt;10,1,IF(MONTH(A15070)&lt;4,1,0))</f>
        <v>1</v>
      </c>
      <c r="H15070">
        <f>IF(AND(F15070&gt;=6*60,F15070&lt;10*60),1,IF(F15070&gt;=15*60,1,IF(F15070&lt;1*60,1,0)))</f>
        <v>0</v>
      </c>
      <c r="I15070">
        <f>IF(AND(F15070&gt;=1*60,F15070&lt;6*60),1,0)</f>
        <v>0</v>
      </c>
      <c r="J15070">
        <f>IF(AND(F15070&gt;=10*60,F15070&lt;15*60),1,0)</f>
        <v>1</v>
      </c>
      <c r="K15070">
        <f>IF(AND(F15070&gt;=16*60,F15070&lt;21*60),1,0)</f>
        <v>0</v>
      </c>
      <c r="L15070">
        <f>K15070*G15070</f>
        <v>0</v>
      </c>
      <c r="M15070">
        <f>H15070*B15070</f>
        <v>0</v>
      </c>
      <c r="N15070">
        <f>I15070*B15070</f>
        <v>0</v>
      </c>
      <c r="O15070">
        <f>J15070*B15070</f>
        <v>0.11899999999999999</v>
      </c>
    </row>
    <row r="15071" spans="1:15" x14ac:dyDescent="0.25">
      <c r="A15071" s="1">
        <v>41601.541666666701</v>
      </c>
      <c r="B15071">
        <v>0.11899999999999999</v>
      </c>
      <c r="C15071">
        <f>HOUR(A15071)</f>
        <v>13</v>
      </c>
      <c r="D15071">
        <f>MINUTE(A15071)</f>
        <v>0</v>
      </c>
      <c r="E15071">
        <v>11</v>
      </c>
      <c r="F15071">
        <f>60*C15071+D15071</f>
        <v>780</v>
      </c>
      <c r="G15071">
        <f>IF(MONTH(A15071)&gt;10,1,IF(MONTH(A15071)&lt;4,1,0))</f>
        <v>1</v>
      </c>
      <c r="H15071">
        <f>IF(AND(F15071&gt;=6*60,F15071&lt;10*60),1,IF(F15071&gt;=15*60,1,IF(F15071&lt;1*60,1,0)))</f>
        <v>0</v>
      </c>
      <c r="I15071">
        <f>IF(AND(F15071&gt;=1*60,F15071&lt;6*60),1,0)</f>
        <v>0</v>
      </c>
      <c r="J15071">
        <f>IF(AND(F15071&gt;=10*60,F15071&lt;15*60),1,0)</f>
        <v>1</v>
      </c>
      <c r="K15071">
        <f>IF(AND(F15071&gt;=16*60,F15071&lt;21*60),1,0)</f>
        <v>0</v>
      </c>
      <c r="L15071">
        <f>K15071*G15071</f>
        <v>0</v>
      </c>
      <c r="M15071">
        <f>H15071*B15071</f>
        <v>0</v>
      </c>
      <c r="N15071">
        <f>I15071*B15071</f>
        <v>0</v>
      </c>
      <c r="O15071">
        <f>J15071*B15071</f>
        <v>0.11899999999999999</v>
      </c>
    </row>
    <row r="15072" spans="1:15" x14ac:dyDescent="0.25">
      <c r="A15072" s="1">
        <v>41601.770833333299</v>
      </c>
      <c r="B15072">
        <v>0.11899999999999999</v>
      </c>
      <c r="C15072">
        <f>HOUR(A15072)</f>
        <v>18</v>
      </c>
      <c r="D15072">
        <f>MINUTE(A15072)</f>
        <v>30</v>
      </c>
      <c r="E15072">
        <v>11</v>
      </c>
      <c r="F15072">
        <f>60*C15072+D15072</f>
        <v>1110</v>
      </c>
      <c r="G15072">
        <f>IF(MONTH(A15072)&gt;10,1,IF(MONTH(A15072)&lt;4,1,0))</f>
        <v>1</v>
      </c>
      <c r="H15072">
        <f>IF(AND(F15072&gt;=6*60,F15072&lt;10*60),1,IF(F15072&gt;=15*60,1,IF(F15072&lt;1*60,1,0)))</f>
        <v>1</v>
      </c>
      <c r="I15072">
        <f>IF(AND(F15072&gt;=1*60,F15072&lt;6*60),1,0)</f>
        <v>0</v>
      </c>
      <c r="J15072">
        <f>IF(AND(F15072&gt;=10*60,F15072&lt;15*60),1,0)</f>
        <v>0</v>
      </c>
      <c r="K15072">
        <f>IF(AND(F15072&gt;=16*60,F15072&lt;21*60),1,0)</f>
        <v>1</v>
      </c>
      <c r="L15072">
        <f>K15072*G15072</f>
        <v>1</v>
      </c>
      <c r="M15072">
        <f>H15072*B15072</f>
        <v>0.11899999999999999</v>
      </c>
      <c r="N15072">
        <f>I15072*B15072</f>
        <v>0</v>
      </c>
      <c r="O15072">
        <f>J15072*B15072</f>
        <v>0</v>
      </c>
    </row>
    <row r="15073" spans="1:15" x14ac:dyDescent="0.25">
      <c r="A15073" s="1">
        <v>41607.958333333299</v>
      </c>
      <c r="B15073">
        <v>0.11899999999999999</v>
      </c>
      <c r="C15073">
        <f>HOUR(A15073)</f>
        <v>23</v>
      </c>
      <c r="D15073">
        <f>MINUTE(A15073)</f>
        <v>0</v>
      </c>
      <c r="E15073">
        <v>11</v>
      </c>
      <c r="F15073">
        <f>60*C15073+D15073</f>
        <v>1380</v>
      </c>
      <c r="G15073">
        <f>IF(MONTH(A15073)&gt;10,1,IF(MONTH(A15073)&lt;4,1,0))</f>
        <v>1</v>
      </c>
      <c r="H15073">
        <f>IF(AND(F15073&gt;=6*60,F15073&lt;10*60),1,IF(F15073&gt;=15*60,1,IF(F15073&lt;1*60,1,0)))</f>
        <v>1</v>
      </c>
      <c r="I15073">
        <f>IF(AND(F15073&gt;=1*60,F15073&lt;6*60),1,0)</f>
        <v>0</v>
      </c>
      <c r="J15073">
        <f>IF(AND(F15073&gt;=10*60,F15073&lt;15*60),1,0)</f>
        <v>0</v>
      </c>
      <c r="K15073">
        <f>IF(AND(F15073&gt;=16*60,F15073&lt;21*60),1,0)</f>
        <v>0</v>
      </c>
      <c r="L15073">
        <f>K15073*G15073</f>
        <v>0</v>
      </c>
      <c r="M15073">
        <f>H15073*B15073</f>
        <v>0.11899999999999999</v>
      </c>
      <c r="N15073">
        <f>I15073*B15073</f>
        <v>0</v>
      </c>
      <c r="O15073">
        <f>J15073*B15073</f>
        <v>0</v>
      </c>
    </row>
    <row r="15074" spans="1:15" x14ac:dyDescent="0.25">
      <c r="A15074" s="1">
        <v>41588.8125</v>
      </c>
      <c r="B15074">
        <v>0.11799999999999999</v>
      </c>
      <c r="C15074">
        <f>HOUR(A15074)</f>
        <v>19</v>
      </c>
      <c r="D15074">
        <f>MINUTE(A15074)</f>
        <v>30</v>
      </c>
      <c r="E15074">
        <v>11</v>
      </c>
      <c r="F15074">
        <f>60*C15074+D15074</f>
        <v>1170</v>
      </c>
      <c r="G15074">
        <f>IF(MONTH(A15074)&gt;10,1,IF(MONTH(A15074)&lt;4,1,0))</f>
        <v>1</v>
      </c>
      <c r="H15074">
        <f>IF(AND(F15074&gt;=6*60,F15074&lt;10*60),1,IF(F15074&gt;=15*60,1,IF(F15074&lt;1*60,1,0)))</f>
        <v>1</v>
      </c>
      <c r="I15074">
        <f>IF(AND(F15074&gt;=1*60,F15074&lt;6*60),1,0)</f>
        <v>0</v>
      </c>
      <c r="J15074">
        <f>IF(AND(F15074&gt;=10*60,F15074&lt;15*60),1,0)</f>
        <v>0</v>
      </c>
      <c r="K15074">
        <f>IF(AND(F15074&gt;=16*60,F15074&lt;21*60),1,0)</f>
        <v>1</v>
      </c>
      <c r="L15074">
        <f>K15074*G15074</f>
        <v>1</v>
      </c>
      <c r="M15074">
        <f>H15074*B15074</f>
        <v>0.11799999999999999</v>
      </c>
      <c r="N15074">
        <f>I15074*B15074</f>
        <v>0</v>
      </c>
      <c r="O15074">
        <f>J15074*B15074</f>
        <v>0</v>
      </c>
    </row>
    <row r="15075" spans="1:15" x14ac:dyDescent="0.25">
      <c r="A15075" s="1">
        <v>41588.875</v>
      </c>
      <c r="B15075">
        <v>0.11799999999999999</v>
      </c>
      <c r="C15075">
        <f>HOUR(A15075)</f>
        <v>21</v>
      </c>
      <c r="D15075">
        <f>MINUTE(A15075)</f>
        <v>0</v>
      </c>
      <c r="E15075">
        <v>11</v>
      </c>
      <c r="F15075">
        <f>60*C15075+D15075</f>
        <v>1260</v>
      </c>
      <c r="G15075">
        <f>IF(MONTH(A15075)&gt;10,1,IF(MONTH(A15075)&lt;4,1,0))</f>
        <v>1</v>
      </c>
      <c r="H15075">
        <f>IF(AND(F15075&gt;=6*60,F15075&lt;10*60),1,IF(F15075&gt;=15*60,1,IF(F15075&lt;1*60,1,0)))</f>
        <v>1</v>
      </c>
      <c r="I15075">
        <f>IF(AND(F15075&gt;=1*60,F15075&lt;6*60),1,0)</f>
        <v>0</v>
      </c>
      <c r="J15075">
        <f>IF(AND(F15075&gt;=10*60,F15075&lt;15*60),1,0)</f>
        <v>0</v>
      </c>
      <c r="K15075">
        <f>IF(AND(F15075&gt;=16*60,F15075&lt;21*60),1,0)</f>
        <v>0</v>
      </c>
      <c r="L15075">
        <f>K15075*G15075</f>
        <v>0</v>
      </c>
      <c r="M15075">
        <f>H15075*B15075</f>
        <v>0.11799999999999999</v>
      </c>
      <c r="N15075">
        <f>I15075*B15075</f>
        <v>0</v>
      </c>
      <c r="O15075">
        <f>J15075*B15075</f>
        <v>0</v>
      </c>
    </row>
    <row r="15076" spans="1:15" x14ac:dyDescent="0.25">
      <c r="A15076" s="1">
        <v>41590.875</v>
      </c>
      <c r="B15076">
        <v>0.11799999999999999</v>
      </c>
      <c r="C15076">
        <f>HOUR(A15076)</f>
        <v>21</v>
      </c>
      <c r="D15076">
        <f>MINUTE(A15076)</f>
        <v>0</v>
      </c>
      <c r="E15076">
        <v>11</v>
      </c>
      <c r="F15076">
        <f>60*C15076+D15076</f>
        <v>1260</v>
      </c>
      <c r="G15076">
        <f>IF(MONTH(A15076)&gt;10,1,IF(MONTH(A15076)&lt;4,1,0))</f>
        <v>1</v>
      </c>
      <c r="H15076">
        <f>IF(AND(F15076&gt;=6*60,F15076&lt;10*60),1,IF(F15076&gt;=15*60,1,IF(F15076&lt;1*60,1,0)))</f>
        <v>1</v>
      </c>
      <c r="I15076">
        <f>IF(AND(F15076&gt;=1*60,F15076&lt;6*60),1,0)</f>
        <v>0</v>
      </c>
      <c r="J15076">
        <f>IF(AND(F15076&gt;=10*60,F15076&lt;15*60),1,0)</f>
        <v>0</v>
      </c>
      <c r="K15076">
        <f>IF(AND(F15076&gt;=16*60,F15076&lt;21*60),1,0)</f>
        <v>0</v>
      </c>
      <c r="L15076">
        <f>K15076*G15076</f>
        <v>0</v>
      </c>
      <c r="M15076">
        <f>H15076*B15076</f>
        <v>0.11799999999999999</v>
      </c>
      <c r="N15076">
        <f>I15076*B15076</f>
        <v>0</v>
      </c>
      <c r="O15076">
        <f>J15076*B15076</f>
        <v>0</v>
      </c>
    </row>
    <row r="15077" spans="1:15" x14ac:dyDescent="0.25">
      <c r="A15077" s="1">
        <v>41591.625</v>
      </c>
      <c r="B15077">
        <v>0.11799999999999999</v>
      </c>
      <c r="C15077">
        <f>HOUR(A15077)</f>
        <v>15</v>
      </c>
      <c r="D15077">
        <f>MINUTE(A15077)</f>
        <v>0</v>
      </c>
      <c r="E15077">
        <v>11</v>
      </c>
      <c r="F15077">
        <f>60*C15077+D15077</f>
        <v>900</v>
      </c>
      <c r="G15077">
        <f>IF(MONTH(A15077)&gt;10,1,IF(MONTH(A15077)&lt;4,1,0))</f>
        <v>1</v>
      </c>
      <c r="H15077">
        <f>IF(AND(F15077&gt;=6*60,F15077&lt;10*60),1,IF(F15077&gt;=15*60,1,IF(F15077&lt;1*60,1,0)))</f>
        <v>1</v>
      </c>
      <c r="I15077">
        <f>IF(AND(F15077&gt;=1*60,F15077&lt;6*60),1,0)</f>
        <v>0</v>
      </c>
      <c r="J15077">
        <f>IF(AND(F15077&gt;=10*60,F15077&lt;15*60),1,0)</f>
        <v>0</v>
      </c>
      <c r="K15077">
        <f>IF(AND(F15077&gt;=16*60,F15077&lt;21*60),1,0)</f>
        <v>0</v>
      </c>
      <c r="L15077">
        <f>K15077*G15077</f>
        <v>0</v>
      </c>
      <c r="M15077">
        <f>H15077*B15077</f>
        <v>0.11799999999999999</v>
      </c>
      <c r="N15077">
        <f>I15077*B15077</f>
        <v>0</v>
      </c>
      <c r="O15077">
        <f>J15077*B15077</f>
        <v>0</v>
      </c>
    </row>
    <row r="15078" spans="1:15" x14ac:dyDescent="0.25">
      <c r="A15078" s="1">
        <v>41593.791666666701</v>
      </c>
      <c r="B15078">
        <v>0.11799999999999999</v>
      </c>
      <c r="C15078">
        <f>HOUR(A15078)</f>
        <v>19</v>
      </c>
      <c r="D15078">
        <f>MINUTE(A15078)</f>
        <v>0</v>
      </c>
      <c r="E15078">
        <v>11</v>
      </c>
      <c r="F15078">
        <f>60*C15078+D15078</f>
        <v>1140</v>
      </c>
      <c r="G15078">
        <f>IF(MONTH(A15078)&gt;10,1,IF(MONTH(A15078)&lt;4,1,0))</f>
        <v>1</v>
      </c>
      <c r="H15078">
        <f>IF(AND(F15078&gt;=6*60,F15078&lt;10*60),1,IF(F15078&gt;=15*60,1,IF(F15078&lt;1*60,1,0)))</f>
        <v>1</v>
      </c>
      <c r="I15078">
        <f>IF(AND(F15078&gt;=1*60,F15078&lt;6*60),1,0)</f>
        <v>0</v>
      </c>
      <c r="J15078">
        <f>IF(AND(F15078&gt;=10*60,F15078&lt;15*60),1,0)</f>
        <v>0</v>
      </c>
      <c r="K15078">
        <f>IF(AND(F15078&gt;=16*60,F15078&lt;21*60),1,0)</f>
        <v>1</v>
      </c>
      <c r="L15078">
        <f>K15078*G15078</f>
        <v>1</v>
      </c>
      <c r="M15078">
        <f>H15078*B15078</f>
        <v>0.11799999999999999</v>
      </c>
      <c r="N15078">
        <f>I15078*B15078</f>
        <v>0</v>
      </c>
      <c r="O15078">
        <f>J15078*B15078</f>
        <v>0</v>
      </c>
    </row>
    <row r="15079" spans="1:15" x14ac:dyDescent="0.25">
      <c r="A15079" s="1">
        <v>41594.541666666701</v>
      </c>
      <c r="B15079">
        <v>0.11799999999999999</v>
      </c>
      <c r="C15079">
        <f>HOUR(A15079)</f>
        <v>13</v>
      </c>
      <c r="D15079">
        <f>MINUTE(A15079)</f>
        <v>0</v>
      </c>
      <c r="E15079">
        <v>11</v>
      </c>
      <c r="F15079">
        <f>60*C15079+D15079</f>
        <v>780</v>
      </c>
      <c r="G15079">
        <f>IF(MONTH(A15079)&gt;10,1,IF(MONTH(A15079)&lt;4,1,0))</f>
        <v>1</v>
      </c>
      <c r="H15079">
        <f>IF(AND(F15079&gt;=6*60,F15079&lt;10*60),1,IF(F15079&gt;=15*60,1,IF(F15079&lt;1*60,1,0)))</f>
        <v>0</v>
      </c>
      <c r="I15079">
        <f>IF(AND(F15079&gt;=1*60,F15079&lt;6*60),1,0)</f>
        <v>0</v>
      </c>
      <c r="J15079">
        <f>IF(AND(F15079&gt;=10*60,F15079&lt;15*60),1,0)</f>
        <v>1</v>
      </c>
      <c r="K15079">
        <f>IF(AND(F15079&gt;=16*60,F15079&lt;21*60),1,0)</f>
        <v>0</v>
      </c>
      <c r="L15079">
        <f>K15079*G15079</f>
        <v>0</v>
      </c>
      <c r="M15079">
        <f>H15079*B15079</f>
        <v>0</v>
      </c>
      <c r="N15079">
        <f>I15079*B15079</f>
        <v>0</v>
      </c>
      <c r="O15079">
        <f>J15079*B15079</f>
        <v>0.11799999999999999</v>
      </c>
    </row>
    <row r="15080" spans="1:15" x14ac:dyDescent="0.25">
      <c r="A15080" s="1">
        <v>41597.041666666701</v>
      </c>
      <c r="B15080">
        <v>0.11799999999999999</v>
      </c>
      <c r="C15080">
        <f>HOUR(A15080)</f>
        <v>1</v>
      </c>
      <c r="D15080">
        <f>MINUTE(A15080)</f>
        <v>0</v>
      </c>
      <c r="E15080">
        <v>11</v>
      </c>
      <c r="F15080">
        <f>60*C15080+D15080</f>
        <v>60</v>
      </c>
      <c r="G15080">
        <f>IF(MONTH(A15080)&gt;10,1,IF(MONTH(A15080)&lt;4,1,0))</f>
        <v>1</v>
      </c>
      <c r="H15080">
        <f>IF(AND(F15080&gt;=6*60,F15080&lt;10*60),1,IF(F15080&gt;=15*60,1,IF(F15080&lt;1*60,1,0)))</f>
        <v>0</v>
      </c>
      <c r="I15080">
        <f>IF(AND(F15080&gt;=1*60,F15080&lt;6*60),1,0)</f>
        <v>1</v>
      </c>
      <c r="J15080">
        <f>IF(AND(F15080&gt;=10*60,F15080&lt;15*60),1,0)</f>
        <v>0</v>
      </c>
      <c r="K15080">
        <f>IF(AND(F15080&gt;=16*60,F15080&lt;21*60),1,0)</f>
        <v>0</v>
      </c>
      <c r="L15080">
        <f>K15080*G15080</f>
        <v>0</v>
      </c>
      <c r="M15080">
        <f>H15080*B15080</f>
        <v>0</v>
      </c>
      <c r="N15080">
        <f>I15080*B15080</f>
        <v>0.11799999999999999</v>
      </c>
      <c r="O15080">
        <f>J15080*B15080</f>
        <v>0</v>
      </c>
    </row>
    <row r="15081" spans="1:15" x14ac:dyDescent="0.25">
      <c r="A15081" s="1">
        <v>41599.791666666701</v>
      </c>
      <c r="B15081">
        <v>0.11799999999999999</v>
      </c>
      <c r="C15081">
        <f>HOUR(A15081)</f>
        <v>19</v>
      </c>
      <c r="D15081">
        <f>MINUTE(A15081)</f>
        <v>0</v>
      </c>
      <c r="E15081">
        <v>11</v>
      </c>
      <c r="F15081">
        <f>60*C15081+D15081</f>
        <v>1140</v>
      </c>
      <c r="G15081">
        <f>IF(MONTH(A15081)&gt;10,1,IF(MONTH(A15081)&lt;4,1,0))</f>
        <v>1</v>
      </c>
      <c r="H15081">
        <f>IF(AND(F15081&gt;=6*60,F15081&lt;10*60),1,IF(F15081&gt;=15*60,1,IF(F15081&lt;1*60,1,0)))</f>
        <v>1</v>
      </c>
      <c r="I15081">
        <f>IF(AND(F15081&gt;=1*60,F15081&lt;6*60),1,0)</f>
        <v>0</v>
      </c>
      <c r="J15081">
        <f>IF(AND(F15081&gt;=10*60,F15081&lt;15*60),1,0)</f>
        <v>0</v>
      </c>
      <c r="K15081">
        <f>IF(AND(F15081&gt;=16*60,F15081&lt;21*60),1,0)</f>
        <v>1</v>
      </c>
      <c r="L15081">
        <f>K15081*G15081</f>
        <v>1</v>
      </c>
      <c r="M15081">
        <f>H15081*B15081</f>
        <v>0.11799999999999999</v>
      </c>
      <c r="N15081">
        <f>I15081*B15081</f>
        <v>0</v>
      </c>
      <c r="O15081">
        <f>J15081*B15081</f>
        <v>0</v>
      </c>
    </row>
    <row r="15082" spans="1:15" x14ac:dyDescent="0.25">
      <c r="A15082" s="1">
        <v>41601.854166666701</v>
      </c>
      <c r="B15082">
        <v>0.11799999999999999</v>
      </c>
      <c r="C15082">
        <f>HOUR(A15082)</f>
        <v>20</v>
      </c>
      <c r="D15082">
        <f>MINUTE(A15082)</f>
        <v>30</v>
      </c>
      <c r="E15082">
        <v>11</v>
      </c>
      <c r="F15082">
        <f>60*C15082+D15082</f>
        <v>1230</v>
      </c>
      <c r="G15082">
        <f>IF(MONTH(A15082)&gt;10,1,IF(MONTH(A15082)&lt;4,1,0))</f>
        <v>1</v>
      </c>
      <c r="H15082">
        <f>IF(AND(F15082&gt;=6*60,F15082&lt;10*60),1,IF(F15082&gt;=15*60,1,IF(F15082&lt;1*60,1,0)))</f>
        <v>1</v>
      </c>
      <c r="I15082">
        <f>IF(AND(F15082&gt;=1*60,F15082&lt;6*60),1,0)</f>
        <v>0</v>
      </c>
      <c r="J15082">
        <f>IF(AND(F15082&gt;=10*60,F15082&lt;15*60),1,0)</f>
        <v>0</v>
      </c>
      <c r="K15082">
        <f>IF(AND(F15082&gt;=16*60,F15082&lt;21*60),1,0)</f>
        <v>1</v>
      </c>
      <c r="L15082">
        <f>K15082*G15082</f>
        <v>1</v>
      </c>
      <c r="M15082">
        <f>H15082*B15082</f>
        <v>0.11799999999999999</v>
      </c>
      <c r="N15082">
        <f>I15082*B15082</f>
        <v>0</v>
      </c>
      <c r="O15082">
        <f>J15082*B15082</f>
        <v>0</v>
      </c>
    </row>
    <row r="15083" spans="1:15" x14ac:dyDescent="0.25">
      <c r="A15083" s="1">
        <v>41603.625</v>
      </c>
      <c r="B15083">
        <v>0.11799999999999999</v>
      </c>
      <c r="C15083">
        <f>HOUR(A15083)</f>
        <v>15</v>
      </c>
      <c r="D15083">
        <f>MINUTE(A15083)</f>
        <v>0</v>
      </c>
      <c r="E15083">
        <v>11</v>
      </c>
      <c r="F15083">
        <f>60*C15083+D15083</f>
        <v>900</v>
      </c>
      <c r="G15083">
        <f>IF(MONTH(A15083)&gt;10,1,IF(MONTH(A15083)&lt;4,1,0))</f>
        <v>1</v>
      </c>
      <c r="H15083">
        <f>IF(AND(F15083&gt;=6*60,F15083&lt;10*60),1,IF(F15083&gt;=15*60,1,IF(F15083&lt;1*60,1,0)))</f>
        <v>1</v>
      </c>
      <c r="I15083">
        <f>IF(AND(F15083&gt;=1*60,F15083&lt;6*60),1,0)</f>
        <v>0</v>
      </c>
      <c r="J15083">
        <f>IF(AND(F15083&gt;=10*60,F15083&lt;15*60),1,0)</f>
        <v>0</v>
      </c>
      <c r="K15083">
        <f>IF(AND(F15083&gt;=16*60,F15083&lt;21*60),1,0)</f>
        <v>0</v>
      </c>
      <c r="L15083">
        <f>K15083*G15083</f>
        <v>0</v>
      </c>
      <c r="M15083">
        <f>H15083*B15083</f>
        <v>0.11799999999999999</v>
      </c>
      <c r="N15083">
        <f>I15083*B15083</f>
        <v>0</v>
      </c>
      <c r="O15083">
        <f>J15083*B15083</f>
        <v>0</v>
      </c>
    </row>
    <row r="15084" spans="1:15" x14ac:dyDescent="0.25">
      <c r="A15084" s="1">
        <v>41605.916666666701</v>
      </c>
      <c r="B15084">
        <v>0.11799999999999999</v>
      </c>
      <c r="C15084">
        <f>HOUR(A15084)</f>
        <v>22</v>
      </c>
      <c r="D15084">
        <f>MINUTE(A15084)</f>
        <v>0</v>
      </c>
      <c r="E15084">
        <v>11</v>
      </c>
      <c r="F15084">
        <f>60*C15084+D15084</f>
        <v>1320</v>
      </c>
      <c r="G15084">
        <f>IF(MONTH(A15084)&gt;10,1,IF(MONTH(A15084)&lt;4,1,0))</f>
        <v>1</v>
      </c>
      <c r="H15084">
        <f>IF(AND(F15084&gt;=6*60,F15084&lt;10*60),1,IF(F15084&gt;=15*60,1,IF(F15084&lt;1*60,1,0)))</f>
        <v>1</v>
      </c>
      <c r="I15084">
        <f>IF(AND(F15084&gt;=1*60,F15084&lt;6*60),1,0)</f>
        <v>0</v>
      </c>
      <c r="J15084">
        <f>IF(AND(F15084&gt;=10*60,F15084&lt;15*60),1,0)</f>
        <v>0</v>
      </c>
      <c r="K15084">
        <f>IF(AND(F15084&gt;=16*60,F15084&lt;21*60),1,0)</f>
        <v>0</v>
      </c>
      <c r="L15084">
        <f>K15084*G15084</f>
        <v>0</v>
      </c>
      <c r="M15084">
        <f>H15084*B15084</f>
        <v>0.11799999999999999</v>
      </c>
      <c r="N15084">
        <f>I15084*B15084</f>
        <v>0</v>
      </c>
      <c r="O15084">
        <f>J15084*B15084</f>
        <v>0</v>
      </c>
    </row>
    <row r="15085" spans="1:15" x14ac:dyDescent="0.25">
      <c r="A15085" s="1">
        <v>41607.270833333299</v>
      </c>
      <c r="B15085">
        <v>0.11799999999999999</v>
      </c>
      <c r="C15085">
        <f>HOUR(A15085)</f>
        <v>6</v>
      </c>
      <c r="D15085">
        <f>MINUTE(A15085)</f>
        <v>30</v>
      </c>
      <c r="E15085">
        <v>11</v>
      </c>
      <c r="F15085">
        <f>60*C15085+D15085</f>
        <v>390</v>
      </c>
      <c r="G15085">
        <f>IF(MONTH(A15085)&gt;10,1,IF(MONTH(A15085)&lt;4,1,0))</f>
        <v>1</v>
      </c>
      <c r="H15085">
        <f>IF(AND(F15085&gt;=6*60,F15085&lt;10*60),1,IF(F15085&gt;=15*60,1,IF(F15085&lt;1*60,1,0)))</f>
        <v>1</v>
      </c>
      <c r="I15085">
        <f>IF(AND(F15085&gt;=1*60,F15085&lt;6*60),1,0)</f>
        <v>0</v>
      </c>
      <c r="J15085">
        <f>IF(AND(F15085&gt;=10*60,F15085&lt;15*60),1,0)</f>
        <v>0</v>
      </c>
      <c r="K15085">
        <f>IF(AND(F15085&gt;=16*60,F15085&lt;21*60),1,0)</f>
        <v>0</v>
      </c>
      <c r="L15085">
        <f>K15085*G15085</f>
        <v>0</v>
      </c>
      <c r="M15085">
        <f>H15085*B15085</f>
        <v>0.11799999999999999</v>
      </c>
      <c r="N15085">
        <f>I15085*B15085</f>
        <v>0</v>
      </c>
      <c r="O15085">
        <f>J15085*B15085</f>
        <v>0</v>
      </c>
    </row>
    <row r="15086" spans="1:15" x14ac:dyDescent="0.25">
      <c r="A15086" s="1">
        <v>41608.604166666701</v>
      </c>
      <c r="B15086">
        <v>0.11799999999999999</v>
      </c>
      <c r="C15086">
        <f>HOUR(A15086)</f>
        <v>14</v>
      </c>
      <c r="D15086">
        <f>MINUTE(A15086)</f>
        <v>30</v>
      </c>
      <c r="E15086">
        <v>11</v>
      </c>
      <c r="F15086">
        <f>60*C15086+D15086</f>
        <v>870</v>
      </c>
      <c r="G15086">
        <f>IF(MONTH(A15086)&gt;10,1,IF(MONTH(A15086)&lt;4,1,0))</f>
        <v>1</v>
      </c>
      <c r="H15086">
        <f>IF(AND(F15086&gt;=6*60,F15086&lt;10*60),1,IF(F15086&gt;=15*60,1,IF(F15086&lt;1*60,1,0)))</f>
        <v>0</v>
      </c>
      <c r="I15086">
        <f>IF(AND(F15086&gt;=1*60,F15086&lt;6*60),1,0)</f>
        <v>0</v>
      </c>
      <c r="J15086">
        <f>IF(AND(F15086&gt;=10*60,F15086&lt;15*60),1,0)</f>
        <v>1</v>
      </c>
      <c r="K15086">
        <f>IF(AND(F15086&gt;=16*60,F15086&lt;21*60),1,0)</f>
        <v>0</v>
      </c>
      <c r="L15086">
        <f>K15086*G15086</f>
        <v>0</v>
      </c>
      <c r="M15086">
        <f>H15086*B15086</f>
        <v>0</v>
      </c>
      <c r="N15086">
        <f>I15086*B15086</f>
        <v>0</v>
      </c>
      <c r="O15086">
        <f>J15086*B15086</f>
        <v>0.11799999999999999</v>
      </c>
    </row>
    <row r="15087" spans="1:15" x14ac:dyDescent="0.25">
      <c r="A15087" s="1">
        <v>41584.916666666701</v>
      </c>
      <c r="B15087">
        <v>0.11700000000000001</v>
      </c>
      <c r="C15087">
        <f>HOUR(A15087)</f>
        <v>22</v>
      </c>
      <c r="D15087">
        <f>MINUTE(A15087)</f>
        <v>0</v>
      </c>
      <c r="E15087">
        <v>11</v>
      </c>
      <c r="F15087">
        <f>60*C15087+D15087</f>
        <v>1320</v>
      </c>
      <c r="G15087">
        <f>IF(MONTH(A15087)&gt;10,1,IF(MONTH(A15087)&lt;4,1,0))</f>
        <v>1</v>
      </c>
      <c r="H15087">
        <f>IF(AND(F15087&gt;=6*60,F15087&lt;10*60),1,IF(F15087&gt;=15*60,1,IF(F15087&lt;1*60,1,0)))</f>
        <v>1</v>
      </c>
      <c r="I15087">
        <f>IF(AND(F15087&gt;=1*60,F15087&lt;6*60),1,0)</f>
        <v>0</v>
      </c>
      <c r="J15087">
        <f>IF(AND(F15087&gt;=10*60,F15087&lt;15*60),1,0)</f>
        <v>0</v>
      </c>
      <c r="K15087">
        <f>IF(AND(F15087&gt;=16*60,F15087&lt;21*60),1,0)</f>
        <v>0</v>
      </c>
      <c r="L15087">
        <f>K15087*G15087</f>
        <v>0</v>
      </c>
      <c r="M15087">
        <f>H15087*B15087</f>
        <v>0.11700000000000001</v>
      </c>
      <c r="N15087">
        <f>I15087*B15087</f>
        <v>0</v>
      </c>
      <c r="O15087">
        <f>J15087*B15087</f>
        <v>0</v>
      </c>
    </row>
    <row r="15088" spans="1:15" x14ac:dyDescent="0.25">
      <c r="A15088" s="1">
        <v>41588.854166666701</v>
      </c>
      <c r="B15088">
        <v>0.11700000000000001</v>
      </c>
      <c r="C15088">
        <f>HOUR(A15088)</f>
        <v>20</v>
      </c>
      <c r="D15088">
        <f>MINUTE(A15088)</f>
        <v>30</v>
      </c>
      <c r="E15088">
        <v>11</v>
      </c>
      <c r="F15088">
        <f>60*C15088+D15088</f>
        <v>1230</v>
      </c>
      <c r="G15088">
        <f>IF(MONTH(A15088)&gt;10,1,IF(MONTH(A15088)&lt;4,1,0))</f>
        <v>1</v>
      </c>
      <c r="H15088">
        <f>IF(AND(F15088&gt;=6*60,F15088&lt;10*60),1,IF(F15088&gt;=15*60,1,IF(F15088&lt;1*60,1,0)))</f>
        <v>1</v>
      </c>
      <c r="I15088">
        <f>IF(AND(F15088&gt;=1*60,F15088&lt;6*60),1,0)</f>
        <v>0</v>
      </c>
      <c r="J15088">
        <f>IF(AND(F15088&gt;=10*60,F15088&lt;15*60),1,0)</f>
        <v>0</v>
      </c>
      <c r="K15088">
        <f>IF(AND(F15088&gt;=16*60,F15088&lt;21*60),1,0)</f>
        <v>1</v>
      </c>
      <c r="L15088">
        <f>K15088*G15088</f>
        <v>1</v>
      </c>
      <c r="M15088">
        <f>H15088*B15088</f>
        <v>0.11700000000000001</v>
      </c>
      <c r="N15088">
        <f>I15088*B15088</f>
        <v>0</v>
      </c>
      <c r="O15088">
        <f>J15088*B15088</f>
        <v>0</v>
      </c>
    </row>
    <row r="15089" spans="1:15" x14ac:dyDescent="0.25">
      <c r="A15089" s="1">
        <v>41589.416666666701</v>
      </c>
      <c r="B15089">
        <v>0.11700000000000001</v>
      </c>
      <c r="C15089">
        <f>HOUR(A15089)</f>
        <v>10</v>
      </c>
      <c r="D15089">
        <f>MINUTE(A15089)</f>
        <v>0</v>
      </c>
      <c r="E15089">
        <v>11</v>
      </c>
      <c r="F15089">
        <f>60*C15089+D15089</f>
        <v>600</v>
      </c>
      <c r="G15089">
        <f>IF(MONTH(A15089)&gt;10,1,IF(MONTH(A15089)&lt;4,1,0))</f>
        <v>1</v>
      </c>
      <c r="H15089">
        <f>IF(AND(F15089&gt;=6*60,F15089&lt;10*60),1,IF(F15089&gt;=15*60,1,IF(F15089&lt;1*60,1,0)))</f>
        <v>0</v>
      </c>
      <c r="I15089">
        <f>IF(AND(F15089&gt;=1*60,F15089&lt;6*60),1,0)</f>
        <v>0</v>
      </c>
      <c r="J15089">
        <f>IF(AND(F15089&gt;=10*60,F15089&lt;15*60),1,0)</f>
        <v>1</v>
      </c>
      <c r="K15089">
        <f>IF(AND(F15089&gt;=16*60,F15089&lt;21*60),1,0)</f>
        <v>0</v>
      </c>
      <c r="L15089">
        <f>K15089*G15089</f>
        <v>0</v>
      </c>
      <c r="M15089">
        <f>H15089*B15089</f>
        <v>0</v>
      </c>
      <c r="N15089">
        <f>I15089*B15089</f>
        <v>0</v>
      </c>
      <c r="O15089">
        <f>J15089*B15089</f>
        <v>0.11700000000000001</v>
      </c>
    </row>
    <row r="15090" spans="1:15" x14ac:dyDescent="0.25">
      <c r="A15090" s="1">
        <v>41590.729166666701</v>
      </c>
      <c r="B15090">
        <v>0.11700000000000001</v>
      </c>
      <c r="C15090">
        <f>HOUR(A15090)</f>
        <v>17</v>
      </c>
      <c r="D15090">
        <f>MINUTE(A15090)</f>
        <v>30</v>
      </c>
      <c r="E15090">
        <v>11</v>
      </c>
      <c r="F15090">
        <f>60*C15090+D15090</f>
        <v>1050</v>
      </c>
      <c r="G15090">
        <f>IF(MONTH(A15090)&gt;10,1,IF(MONTH(A15090)&lt;4,1,0))</f>
        <v>1</v>
      </c>
      <c r="H15090">
        <f>IF(AND(F15090&gt;=6*60,F15090&lt;10*60),1,IF(F15090&gt;=15*60,1,IF(F15090&lt;1*60,1,0)))</f>
        <v>1</v>
      </c>
      <c r="I15090">
        <f>IF(AND(F15090&gt;=1*60,F15090&lt;6*60),1,0)</f>
        <v>0</v>
      </c>
      <c r="J15090">
        <f>IF(AND(F15090&gt;=10*60,F15090&lt;15*60),1,0)</f>
        <v>0</v>
      </c>
      <c r="K15090">
        <f>IF(AND(F15090&gt;=16*60,F15090&lt;21*60),1,0)</f>
        <v>1</v>
      </c>
      <c r="L15090">
        <f>K15090*G15090</f>
        <v>1</v>
      </c>
      <c r="M15090">
        <f>H15090*B15090</f>
        <v>0.11700000000000001</v>
      </c>
      <c r="N15090">
        <f>I15090*B15090</f>
        <v>0</v>
      </c>
      <c r="O15090">
        <f>J15090*B15090</f>
        <v>0</v>
      </c>
    </row>
    <row r="15091" spans="1:15" x14ac:dyDescent="0.25">
      <c r="A15091" s="1">
        <v>41591.5625</v>
      </c>
      <c r="B15091">
        <v>0.11700000000000001</v>
      </c>
      <c r="C15091">
        <f>HOUR(A15091)</f>
        <v>13</v>
      </c>
      <c r="D15091">
        <f>MINUTE(A15091)</f>
        <v>30</v>
      </c>
      <c r="E15091">
        <v>11</v>
      </c>
      <c r="F15091">
        <f>60*C15091+D15091</f>
        <v>810</v>
      </c>
      <c r="G15091">
        <f>IF(MONTH(A15091)&gt;10,1,IF(MONTH(A15091)&lt;4,1,0))</f>
        <v>1</v>
      </c>
      <c r="H15091">
        <f>IF(AND(F15091&gt;=6*60,F15091&lt;10*60),1,IF(F15091&gt;=15*60,1,IF(F15091&lt;1*60,1,0)))</f>
        <v>0</v>
      </c>
      <c r="I15091">
        <f>IF(AND(F15091&gt;=1*60,F15091&lt;6*60),1,0)</f>
        <v>0</v>
      </c>
      <c r="J15091">
        <f>IF(AND(F15091&gt;=10*60,F15091&lt;15*60),1,0)</f>
        <v>1</v>
      </c>
      <c r="K15091">
        <f>IF(AND(F15091&gt;=16*60,F15091&lt;21*60),1,0)</f>
        <v>0</v>
      </c>
      <c r="L15091">
        <f>K15091*G15091</f>
        <v>0</v>
      </c>
      <c r="M15091">
        <f>H15091*B15091</f>
        <v>0</v>
      </c>
      <c r="N15091">
        <f>I15091*B15091</f>
        <v>0</v>
      </c>
      <c r="O15091">
        <f>J15091*B15091</f>
        <v>0.11700000000000001</v>
      </c>
    </row>
    <row r="15092" spans="1:15" x14ac:dyDescent="0.25">
      <c r="A15092" s="1">
        <v>41597.729166666701</v>
      </c>
      <c r="B15092">
        <v>0.11700000000000001</v>
      </c>
      <c r="C15092">
        <f>HOUR(A15092)</f>
        <v>17</v>
      </c>
      <c r="D15092">
        <f>MINUTE(A15092)</f>
        <v>30</v>
      </c>
      <c r="E15092">
        <v>11</v>
      </c>
      <c r="F15092">
        <f>60*C15092+D15092</f>
        <v>1050</v>
      </c>
      <c r="G15092">
        <f>IF(MONTH(A15092)&gt;10,1,IF(MONTH(A15092)&lt;4,1,0))</f>
        <v>1</v>
      </c>
      <c r="H15092">
        <f>IF(AND(F15092&gt;=6*60,F15092&lt;10*60),1,IF(F15092&gt;=15*60,1,IF(F15092&lt;1*60,1,0)))</f>
        <v>1</v>
      </c>
      <c r="I15092">
        <f>IF(AND(F15092&gt;=1*60,F15092&lt;6*60),1,0)</f>
        <v>0</v>
      </c>
      <c r="J15092">
        <f>IF(AND(F15092&gt;=10*60,F15092&lt;15*60),1,0)</f>
        <v>0</v>
      </c>
      <c r="K15092">
        <f>IF(AND(F15092&gt;=16*60,F15092&lt;21*60),1,0)</f>
        <v>1</v>
      </c>
      <c r="L15092">
        <f>K15092*G15092</f>
        <v>1</v>
      </c>
      <c r="M15092">
        <f>H15092*B15092</f>
        <v>0.11700000000000001</v>
      </c>
      <c r="N15092">
        <f>I15092*B15092</f>
        <v>0</v>
      </c>
      <c r="O15092">
        <f>J15092*B15092</f>
        <v>0</v>
      </c>
    </row>
    <row r="15093" spans="1:15" x14ac:dyDescent="0.25">
      <c r="A15093" s="1">
        <v>41603.3125</v>
      </c>
      <c r="B15093">
        <v>0.11700000000000001</v>
      </c>
      <c r="C15093">
        <f>HOUR(A15093)</f>
        <v>7</v>
      </c>
      <c r="D15093">
        <f>MINUTE(A15093)</f>
        <v>30</v>
      </c>
      <c r="E15093">
        <v>11</v>
      </c>
      <c r="F15093">
        <f>60*C15093+D15093</f>
        <v>450</v>
      </c>
      <c r="G15093">
        <f>IF(MONTH(A15093)&gt;10,1,IF(MONTH(A15093)&lt;4,1,0))</f>
        <v>1</v>
      </c>
      <c r="H15093">
        <f>IF(AND(F15093&gt;=6*60,F15093&lt;10*60),1,IF(F15093&gt;=15*60,1,IF(F15093&lt;1*60,1,0)))</f>
        <v>1</v>
      </c>
      <c r="I15093">
        <f>IF(AND(F15093&gt;=1*60,F15093&lt;6*60),1,0)</f>
        <v>0</v>
      </c>
      <c r="J15093">
        <f>IF(AND(F15093&gt;=10*60,F15093&lt;15*60),1,0)</f>
        <v>0</v>
      </c>
      <c r="K15093">
        <f>IF(AND(F15093&gt;=16*60,F15093&lt;21*60),1,0)</f>
        <v>0</v>
      </c>
      <c r="L15093">
        <f>K15093*G15093</f>
        <v>0</v>
      </c>
      <c r="M15093">
        <f>H15093*B15093</f>
        <v>0.11700000000000001</v>
      </c>
      <c r="N15093">
        <f>I15093*B15093</f>
        <v>0</v>
      </c>
      <c r="O15093">
        <f>J15093*B15093</f>
        <v>0</v>
      </c>
    </row>
    <row r="15094" spans="1:15" x14ac:dyDescent="0.25">
      <c r="A15094" s="1">
        <v>41605.354166666701</v>
      </c>
      <c r="B15094">
        <v>0.11700000000000001</v>
      </c>
      <c r="C15094">
        <f>HOUR(A15094)</f>
        <v>8</v>
      </c>
      <c r="D15094">
        <f>MINUTE(A15094)</f>
        <v>30</v>
      </c>
      <c r="E15094">
        <v>11</v>
      </c>
      <c r="F15094">
        <f>60*C15094+D15094</f>
        <v>510</v>
      </c>
      <c r="G15094">
        <f>IF(MONTH(A15094)&gt;10,1,IF(MONTH(A15094)&lt;4,1,0))</f>
        <v>1</v>
      </c>
      <c r="H15094">
        <f>IF(AND(F15094&gt;=6*60,F15094&lt;10*60),1,IF(F15094&gt;=15*60,1,IF(F15094&lt;1*60,1,0)))</f>
        <v>1</v>
      </c>
      <c r="I15094">
        <f>IF(AND(F15094&gt;=1*60,F15094&lt;6*60),1,0)</f>
        <v>0</v>
      </c>
      <c r="J15094">
        <f>IF(AND(F15094&gt;=10*60,F15094&lt;15*60),1,0)</f>
        <v>0</v>
      </c>
      <c r="K15094">
        <f>IF(AND(F15094&gt;=16*60,F15094&lt;21*60),1,0)</f>
        <v>0</v>
      </c>
      <c r="L15094">
        <f>K15094*G15094</f>
        <v>0</v>
      </c>
      <c r="M15094">
        <f>H15094*B15094</f>
        <v>0.11700000000000001</v>
      </c>
      <c r="N15094">
        <f>I15094*B15094</f>
        <v>0</v>
      </c>
      <c r="O15094">
        <f>J15094*B15094</f>
        <v>0</v>
      </c>
    </row>
    <row r="15095" spans="1:15" x14ac:dyDescent="0.25">
      <c r="A15095" s="1">
        <v>41581.9375</v>
      </c>
      <c r="B15095">
        <v>0.11600000000000001</v>
      </c>
      <c r="C15095">
        <f>HOUR(A15095)</f>
        <v>22</v>
      </c>
      <c r="D15095">
        <f>MINUTE(A15095)</f>
        <v>30</v>
      </c>
      <c r="E15095">
        <v>11</v>
      </c>
      <c r="F15095">
        <f>60*C15095+D15095</f>
        <v>1350</v>
      </c>
      <c r="G15095">
        <f>IF(MONTH(A15095)&gt;10,1,IF(MONTH(A15095)&lt;4,1,0))</f>
        <v>1</v>
      </c>
      <c r="H15095">
        <f>IF(AND(F15095&gt;=6*60,F15095&lt;10*60),1,IF(F15095&gt;=15*60,1,IF(F15095&lt;1*60,1,0)))</f>
        <v>1</v>
      </c>
      <c r="I15095">
        <f>IF(AND(F15095&gt;=1*60,F15095&lt;6*60),1,0)</f>
        <v>0</v>
      </c>
      <c r="J15095">
        <f>IF(AND(F15095&gt;=10*60,F15095&lt;15*60),1,0)</f>
        <v>0</v>
      </c>
      <c r="K15095">
        <f>IF(AND(F15095&gt;=16*60,F15095&lt;21*60),1,0)</f>
        <v>0</v>
      </c>
      <c r="L15095">
        <f>K15095*G15095</f>
        <v>0</v>
      </c>
      <c r="M15095">
        <f>H15095*B15095</f>
        <v>0.11600000000000001</v>
      </c>
      <c r="N15095">
        <f>I15095*B15095</f>
        <v>0</v>
      </c>
      <c r="O15095">
        <f>J15095*B15095</f>
        <v>0</v>
      </c>
    </row>
    <row r="15096" spans="1:15" x14ac:dyDescent="0.25">
      <c r="A15096" s="1">
        <v>41583.75</v>
      </c>
      <c r="B15096">
        <v>0.11600000000000001</v>
      </c>
      <c r="C15096">
        <f>HOUR(A15096)</f>
        <v>18</v>
      </c>
      <c r="D15096">
        <f>MINUTE(A15096)</f>
        <v>0</v>
      </c>
      <c r="E15096">
        <v>11</v>
      </c>
      <c r="F15096">
        <f>60*C15096+D15096</f>
        <v>1080</v>
      </c>
      <c r="G15096">
        <f>IF(MONTH(A15096)&gt;10,1,IF(MONTH(A15096)&lt;4,1,0))</f>
        <v>1</v>
      </c>
      <c r="H15096">
        <f>IF(AND(F15096&gt;=6*60,F15096&lt;10*60),1,IF(F15096&gt;=15*60,1,IF(F15096&lt;1*60,1,0)))</f>
        <v>1</v>
      </c>
      <c r="I15096">
        <f>IF(AND(F15096&gt;=1*60,F15096&lt;6*60),1,0)</f>
        <v>0</v>
      </c>
      <c r="J15096">
        <f>IF(AND(F15096&gt;=10*60,F15096&lt;15*60),1,0)</f>
        <v>0</v>
      </c>
      <c r="K15096">
        <f>IF(AND(F15096&gt;=16*60,F15096&lt;21*60),1,0)</f>
        <v>1</v>
      </c>
      <c r="L15096">
        <f>K15096*G15096</f>
        <v>1</v>
      </c>
      <c r="M15096">
        <f>H15096*B15096</f>
        <v>0.11600000000000001</v>
      </c>
      <c r="N15096">
        <f>I15096*B15096</f>
        <v>0</v>
      </c>
      <c r="O15096">
        <f>J15096*B15096</f>
        <v>0</v>
      </c>
    </row>
    <row r="15097" spans="1:15" x14ac:dyDescent="0.25">
      <c r="A15097" s="1">
        <v>41583.833333333299</v>
      </c>
      <c r="B15097">
        <v>0.11600000000000001</v>
      </c>
      <c r="C15097">
        <f>HOUR(A15097)</f>
        <v>20</v>
      </c>
      <c r="D15097">
        <f>MINUTE(A15097)</f>
        <v>0</v>
      </c>
      <c r="E15097">
        <v>11</v>
      </c>
      <c r="F15097">
        <f>60*C15097+D15097</f>
        <v>1200</v>
      </c>
      <c r="G15097">
        <f>IF(MONTH(A15097)&gt;10,1,IF(MONTH(A15097)&lt;4,1,0))</f>
        <v>1</v>
      </c>
      <c r="H15097">
        <f>IF(AND(F15097&gt;=6*60,F15097&lt;10*60),1,IF(F15097&gt;=15*60,1,IF(F15097&lt;1*60,1,0)))</f>
        <v>1</v>
      </c>
      <c r="I15097">
        <f>IF(AND(F15097&gt;=1*60,F15097&lt;6*60),1,0)</f>
        <v>0</v>
      </c>
      <c r="J15097">
        <f>IF(AND(F15097&gt;=10*60,F15097&lt;15*60),1,0)</f>
        <v>0</v>
      </c>
      <c r="K15097">
        <f>IF(AND(F15097&gt;=16*60,F15097&lt;21*60),1,0)</f>
        <v>1</v>
      </c>
      <c r="L15097">
        <f>K15097*G15097</f>
        <v>1</v>
      </c>
      <c r="M15097">
        <f>H15097*B15097</f>
        <v>0.11600000000000001</v>
      </c>
      <c r="N15097">
        <f>I15097*B15097</f>
        <v>0</v>
      </c>
      <c r="O15097">
        <f>J15097*B15097</f>
        <v>0</v>
      </c>
    </row>
    <row r="15098" spans="1:15" x14ac:dyDescent="0.25">
      <c r="A15098" s="1">
        <v>41590.770833333299</v>
      </c>
      <c r="B15098">
        <v>0.11600000000000001</v>
      </c>
      <c r="C15098">
        <f>HOUR(A15098)</f>
        <v>18</v>
      </c>
      <c r="D15098">
        <f>MINUTE(A15098)</f>
        <v>30</v>
      </c>
      <c r="E15098">
        <v>11</v>
      </c>
      <c r="F15098">
        <f>60*C15098+D15098</f>
        <v>1110</v>
      </c>
      <c r="G15098">
        <f>IF(MONTH(A15098)&gt;10,1,IF(MONTH(A15098)&lt;4,1,0))</f>
        <v>1</v>
      </c>
      <c r="H15098">
        <f>IF(AND(F15098&gt;=6*60,F15098&lt;10*60),1,IF(F15098&gt;=15*60,1,IF(F15098&lt;1*60,1,0)))</f>
        <v>1</v>
      </c>
      <c r="I15098">
        <f>IF(AND(F15098&gt;=1*60,F15098&lt;6*60),1,0)</f>
        <v>0</v>
      </c>
      <c r="J15098">
        <f>IF(AND(F15098&gt;=10*60,F15098&lt;15*60),1,0)</f>
        <v>0</v>
      </c>
      <c r="K15098">
        <f>IF(AND(F15098&gt;=16*60,F15098&lt;21*60),1,0)</f>
        <v>1</v>
      </c>
      <c r="L15098">
        <f>K15098*G15098</f>
        <v>1</v>
      </c>
      <c r="M15098">
        <f>H15098*B15098</f>
        <v>0.11600000000000001</v>
      </c>
      <c r="N15098">
        <f>I15098*B15098</f>
        <v>0</v>
      </c>
      <c r="O15098">
        <f>J15098*B15098</f>
        <v>0</v>
      </c>
    </row>
    <row r="15099" spans="1:15" x14ac:dyDescent="0.25">
      <c r="A15099" s="1">
        <v>41590.833333333299</v>
      </c>
      <c r="B15099">
        <v>0.11600000000000001</v>
      </c>
      <c r="C15099">
        <f>HOUR(A15099)</f>
        <v>20</v>
      </c>
      <c r="D15099">
        <f>MINUTE(A15099)</f>
        <v>0</v>
      </c>
      <c r="E15099">
        <v>11</v>
      </c>
      <c r="F15099">
        <f>60*C15099+D15099</f>
        <v>1200</v>
      </c>
      <c r="G15099">
        <f>IF(MONTH(A15099)&gt;10,1,IF(MONTH(A15099)&lt;4,1,0))</f>
        <v>1</v>
      </c>
      <c r="H15099">
        <f>IF(AND(F15099&gt;=6*60,F15099&lt;10*60),1,IF(F15099&gt;=15*60,1,IF(F15099&lt;1*60,1,0)))</f>
        <v>1</v>
      </c>
      <c r="I15099">
        <f>IF(AND(F15099&gt;=1*60,F15099&lt;6*60),1,0)</f>
        <v>0</v>
      </c>
      <c r="J15099">
        <f>IF(AND(F15099&gt;=10*60,F15099&lt;15*60),1,0)</f>
        <v>0</v>
      </c>
      <c r="K15099">
        <f>IF(AND(F15099&gt;=16*60,F15099&lt;21*60),1,0)</f>
        <v>1</v>
      </c>
      <c r="L15099">
        <f>K15099*G15099</f>
        <v>1</v>
      </c>
      <c r="M15099">
        <f>H15099*B15099</f>
        <v>0.11600000000000001</v>
      </c>
      <c r="N15099">
        <f>I15099*B15099</f>
        <v>0</v>
      </c>
      <c r="O15099">
        <f>J15099*B15099</f>
        <v>0</v>
      </c>
    </row>
    <row r="15100" spans="1:15" x14ac:dyDescent="0.25">
      <c r="A15100" s="1">
        <v>41591.854166666701</v>
      </c>
      <c r="B15100">
        <v>0.11600000000000001</v>
      </c>
      <c r="C15100">
        <f>HOUR(A15100)</f>
        <v>20</v>
      </c>
      <c r="D15100">
        <f>MINUTE(A15100)</f>
        <v>30</v>
      </c>
      <c r="E15100">
        <v>11</v>
      </c>
      <c r="F15100">
        <f>60*C15100+D15100</f>
        <v>1230</v>
      </c>
      <c r="G15100">
        <f>IF(MONTH(A15100)&gt;10,1,IF(MONTH(A15100)&lt;4,1,0))</f>
        <v>1</v>
      </c>
      <c r="H15100">
        <f>IF(AND(F15100&gt;=6*60,F15100&lt;10*60),1,IF(F15100&gt;=15*60,1,IF(F15100&lt;1*60,1,0)))</f>
        <v>1</v>
      </c>
      <c r="I15100">
        <f>IF(AND(F15100&gt;=1*60,F15100&lt;6*60),1,0)</f>
        <v>0</v>
      </c>
      <c r="J15100">
        <f>IF(AND(F15100&gt;=10*60,F15100&lt;15*60),1,0)</f>
        <v>0</v>
      </c>
      <c r="K15100">
        <f>IF(AND(F15100&gt;=16*60,F15100&lt;21*60),1,0)</f>
        <v>1</v>
      </c>
      <c r="L15100">
        <f>K15100*G15100</f>
        <v>1</v>
      </c>
      <c r="M15100">
        <f>H15100*B15100</f>
        <v>0.11600000000000001</v>
      </c>
      <c r="N15100">
        <f>I15100*B15100</f>
        <v>0</v>
      </c>
      <c r="O15100">
        <f>J15100*B15100</f>
        <v>0</v>
      </c>
    </row>
    <row r="15101" spans="1:15" x14ac:dyDescent="0.25">
      <c r="A15101" s="1">
        <v>41594.5625</v>
      </c>
      <c r="B15101">
        <v>0.11600000000000001</v>
      </c>
      <c r="C15101">
        <f>HOUR(A15101)</f>
        <v>13</v>
      </c>
      <c r="D15101">
        <f>MINUTE(A15101)</f>
        <v>30</v>
      </c>
      <c r="E15101">
        <v>11</v>
      </c>
      <c r="F15101">
        <f>60*C15101+D15101</f>
        <v>810</v>
      </c>
      <c r="G15101">
        <f>IF(MONTH(A15101)&gt;10,1,IF(MONTH(A15101)&lt;4,1,0))</f>
        <v>1</v>
      </c>
      <c r="H15101">
        <f>IF(AND(F15101&gt;=6*60,F15101&lt;10*60),1,IF(F15101&gt;=15*60,1,IF(F15101&lt;1*60,1,0)))</f>
        <v>0</v>
      </c>
      <c r="I15101">
        <f>IF(AND(F15101&gt;=1*60,F15101&lt;6*60),1,0)</f>
        <v>0</v>
      </c>
      <c r="J15101">
        <f>IF(AND(F15101&gt;=10*60,F15101&lt;15*60),1,0)</f>
        <v>1</v>
      </c>
      <c r="K15101">
        <f>IF(AND(F15101&gt;=16*60,F15101&lt;21*60),1,0)</f>
        <v>0</v>
      </c>
      <c r="L15101">
        <f>K15101*G15101</f>
        <v>0</v>
      </c>
      <c r="M15101">
        <f>H15101*B15101</f>
        <v>0</v>
      </c>
      <c r="N15101">
        <f>I15101*B15101</f>
        <v>0</v>
      </c>
      <c r="O15101">
        <f>J15101*B15101</f>
        <v>0.11600000000000001</v>
      </c>
    </row>
    <row r="15102" spans="1:15" x14ac:dyDescent="0.25">
      <c r="A15102" s="1">
        <v>41594.708333333299</v>
      </c>
      <c r="B15102">
        <v>0.11600000000000001</v>
      </c>
      <c r="C15102">
        <f>HOUR(A15102)</f>
        <v>17</v>
      </c>
      <c r="D15102">
        <f>MINUTE(A15102)</f>
        <v>0</v>
      </c>
      <c r="E15102">
        <v>11</v>
      </c>
      <c r="F15102">
        <f>60*C15102+D15102</f>
        <v>1020</v>
      </c>
      <c r="G15102">
        <f>IF(MONTH(A15102)&gt;10,1,IF(MONTH(A15102)&lt;4,1,0))</f>
        <v>1</v>
      </c>
      <c r="H15102">
        <f>IF(AND(F15102&gt;=6*60,F15102&lt;10*60),1,IF(F15102&gt;=15*60,1,IF(F15102&lt;1*60,1,0)))</f>
        <v>1</v>
      </c>
      <c r="I15102">
        <f>IF(AND(F15102&gt;=1*60,F15102&lt;6*60),1,0)</f>
        <v>0</v>
      </c>
      <c r="J15102">
        <f>IF(AND(F15102&gt;=10*60,F15102&lt;15*60),1,0)</f>
        <v>0</v>
      </c>
      <c r="K15102">
        <f>IF(AND(F15102&gt;=16*60,F15102&lt;21*60),1,0)</f>
        <v>1</v>
      </c>
      <c r="L15102">
        <f>K15102*G15102</f>
        <v>1</v>
      </c>
      <c r="M15102">
        <f>H15102*B15102</f>
        <v>0.11600000000000001</v>
      </c>
      <c r="N15102">
        <f>I15102*B15102</f>
        <v>0</v>
      </c>
      <c r="O15102">
        <f>J15102*B15102</f>
        <v>0</v>
      </c>
    </row>
    <row r="15103" spans="1:15" x14ac:dyDescent="0.25">
      <c r="A15103" s="1">
        <v>41594.729166666701</v>
      </c>
      <c r="B15103">
        <v>0.11600000000000001</v>
      </c>
      <c r="C15103">
        <f>HOUR(A15103)</f>
        <v>17</v>
      </c>
      <c r="D15103">
        <f>MINUTE(A15103)</f>
        <v>30</v>
      </c>
      <c r="E15103">
        <v>11</v>
      </c>
      <c r="F15103">
        <f>60*C15103+D15103</f>
        <v>1050</v>
      </c>
      <c r="G15103">
        <f>IF(MONTH(A15103)&gt;10,1,IF(MONTH(A15103)&lt;4,1,0))</f>
        <v>1</v>
      </c>
      <c r="H15103">
        <f>IF(AND(F15103&gt;=6*60,F15103&lt;10*60),1,IF(F15103&gt;=15*60,1,IF(F15103&lt;1*60,1,0)))</f>
        <v>1</v>
      </c>
      <c r="I15103">
        <f>IF(AND(F15103&gt;=1*60,F15103&lt;6*60),1,0)</f>
        <v>0</v>
      </c>
      <c r="J15103">
        <f>IF(AND(F15103&gt;=10*60,F15103&lt;15*60),1,0)</f>
        <v>0</v>
      </c>
      <c r="K15103">
        <f>IF(AND(F15103&gt;=16*60,F15103&lt;21*60),1,0)</f>
        <v>1</v>
      </c>
      <c r="L15103">
        <f>K15103*G15103</f>
        <v>1</v>
      </c>
      <c r="M15103">
        <f>H15103*B15103</f>
        <v>0.11600000000000001</v>
      </c>
      <c r="N15103">
        <f>I15103*B15103</f>
        <v>0</v>
      </c>
      <c r="O15103">
        <f>J15103*B15103</f>
        <v>0</v>
      </c>
    </row>
    <row r="15104" spans="1:15" x14ac:dyDescent="0.25">
      <c r="A15104" s="1">
        <v>41595.604166666701</v>
      </c>
      <c r="B15104">
        <v>0.11600000000000001</v>
      </c>
      <c r="C15104">
        <f>HOUR(A15104)</f>
        <v>14</v>
      </c>
      <c r="D15104">
        <f>MINUTE(A15104)</f>
        <v>30</v>
      </c>
      <c r="E15104">
        <v>11</v>
      </c>
      <c r="F15104">
        <f>60*C15104+D15104</f>
        <v>870</v>
      </c>
      <c r="G15104">
        <f>IF(MONTH(A15104)&gt;10,1,IF(MONTH(A15104)&lt;4,1,0))</f>
        <v>1</v>
      </c>
      <c r="H15104">
        <f>IF(AND(F15104&gt;=6*60,F15104&lt;10*60),1,IF(F15104&gt;=15*60,1,IF(F15104&lt;1*60,1,0)))</f>
        <v>0</v>
      </c>
      <c r="I15104">
        <f>IF(AND(F15104&gt;=1*60,F15104&lt;6*60),1,0)</f>
        <v>0</v>
      </c>
      <c r="J15104">
        <f>IF(AND(F15104&gt;=10*60,F15104&lt;15*60),1,0)</f>
        <v>1</v>
      </c>
      <c r="K15104">
        <f>IF(AND(F15104&gt;=16*60,F15104&lt;21*60),1,0)</f>
        <v>0</v>
      </c>
      <c r="L15104">
        <f>K15104*G15104</f>
        <v>0</v>
      </c>
      <c r="M15104">
        <f>H15104*B15104</f>
        <v>0</v>
      </c>
      <c r="N15104">
        <f>I15104*B15104</f>
        <v>0</v>
      </c>
      <c r="O15104">
        <f>J15104*B15104</f>
        <v>0.11600000000000001</v>
      </c>
    </row>
    <row r="15105" spans="1:15" x14ac:dyDescent="0.25">
      <c r="A15105" s="1">
        <v>41597.291666666701</v>
      </c>
      <c r="B15105">
        <v>0.11600000000000001</v>
      </c>
      <c r="C15105">
        <f>HOUR(A15105)</f>
        <v>7</v>
      </c>
      <c r="D15105">
        <f>MINUTE(A15105)</f>
        <v>0</v>
      </c>
      <c r="E15105">
        <v>11</v>
      </c>
      <c r="F15105">
        <f>60*C15105+D15105</f>
        <v>420</v>
      </c>
      <c r="G15105">
        <f>IF(MONTH(A15105)&gt;10,1,IF(MONTH(A15105)&lt;4,1,0))</f>
        <v>1</v>
      </c>
      <c r="H15105">
        <f>IF(AND(F15105&gt;=6*60,F15105&lt;10*60),1,IF(F15105&gt;=15*60,1,IF(F15105&lt;1*60,1,0)))</f>
        <v>1</v>
      </c>
      <c r="I15105">
        <f>IF(AND(F15105&gt;=1*60,F15105&lt;6*60),1,0)</f>
        <v>0</v>
      </c>
      <c r="J15105">
        <f>IF(AND(F15105&gt;=10*60,F15105&lt;15*60),1,0)</f>
        <v>0</v>
      </c>
      <c r="K15105">
        <f>IF(AND(F15105&gt;=16*60,F15105&lt;21*60),1,0)</f>
        <v>0</v>
      </c>
      <c r="L15105">
        <f>K15105*G15105</f>
        <v>0</v>
      </c>
      <c r="M15105">
        <f>H15105*B15105</f>
        <v>0.11600000000000001</v>
      </c>
      <c r="N15105">
        <f>I15105*B15105</f>
        <v>0</v>
      </c>
      <c r="O15105">
        <f>J15105*B15105</f>
        <v>0</v>
      </c>
    </row>
    <row r="15106" spans="1:15" x14ac:dyDescent="0.25">
      <c r="A15106" s="1">
        <v>41597.3125</v>
      </c>
      <c r="B15106">
        <v>0.11600000000000001</v>
      </c>
      <c r="C15106">
        <f>HOUR(A15106)</f>
        <v>7</v>
      </c>
      <c r="D15106">
        <f>MINUTE(A15106)</f>
        <v>30</v>
      </c>
      <c r="E15106">
        <v>11</v>
      </c>
      <c r="F15106">
        <f>60*C15106+D15106</f>
        <v>450</v>
      </c>
      <c r="G15106">
        <f>IF(MONTH(A15106)&gt;10,1,IF(MONTH(A15106)&lt;4,1,0))</f>
        <v>1</v>
      </c>
      <c r="H15106">
        <f>IF(AND(F15106&gt;=6*60,F15106&lt;10*60),1,IF(F15106&gt;=15*60,1,IF(F15106&lt;1*60,1,0)))</f>
        <v>1</v>
      </c>
      <c r="I15106">
        <f>IF(AND(F15106&gt;=1*60,F15106&lt;6*60),1,0)</f>
        <v>0</v>
      </c>
      <c r="J15106">
        <f>IF(AND(F15106&gt;=10*60,F15106&lt;15*60),1,0)</f>
        <v>0</v>
      </c>
      <c r="K15106">
        <f>IF(AND(F15106&gt;=16*60,F15106&lt;21*60),1,0)</f>
        <v>0</v>
      </c>
      <c r="L15106">
        <f>K15106*G15106</f>
        <v>0</v>
      </c>
      <c r="M15106">
        <f>H15106*B15106</f>
        <v>0.11600000000000001</v>
      </c>
      <c r="N15106">
        <f>I15106*B15106</f>
        <v>0</v>
      </c>
      <c r="O15106">
        <f>J15106*B15106</f>
        <v>0</v>
      </c>
    </row>
    <row r="15107" spans="1:15" x14ac:dyDescent="0.25">
      <c r="A15107" s="1">
        <v>41597.916666666701</v>
      </c>
      <c r="B15107">
        <v>0.11600000000000001</v>
      </c>
      <c r="C15107">
        <f>HOUR(A15107)</f>
        <v>22</v>
      </c>
      <c r="D15107">
        <f>MINUTE(A15107)</f>
        <v>0</v>
      </c>
      <c r="E15107">
        <v>11</v>
      </c>
      <c r="F15107">
        <f>60*C15107+D15107</f>
        <v>1320</v>
      </c>
      <c r="G15107">
        <f>IF(MONTH(A15107)&gt;10,1,IF(MONTH(A15107)&lt;4,1,0))</f>
        <v>1</v>
      </c>
      <c r="H15107">
        <f>IF(AND(F15107&gt;=6*60,F15107&lt;10*60),1,IF(F15107&gt;=15*60,1,IF(F15107&lt;1*60,1,0)))</f>
        <v>1</v>
      </c>
      <c r="I15107">
        <f>IF(AND(F15107&gt;=1*60,F15107&lt;6*60),1,0)</f>
        <v>0</v>
      </c>
      <c r="J15107">
        <f>IF(AND(F15107&gt;=10*60,F15107&lt;15*60),1,0)</f>
        <v>0</v>
      </c>
      <c r="K15107">
        <f>IF(AND(F15107&gt;=16*60,F15107&lt;21*60),1,0)</f>
        <v>0</v>
      </c>
      <c r="L15107">
        <f>K15107*G15107</f>
        <v>0</v>
      </c>
      <c r="M15107">
        <f>H15107*B15107</f>
        <v>0.11600000000000001</v>
      </c>
      <c r="N15107">
        <f>I15107*B15107</f>
        <v>0</v>
      </c>
      <c r="O15107">
        <f>J15107*B15107</f>
        <v>0</v>
      </c>
    </row>
    <row r="15108" spans="1:15" x14ac:dyDescent="0.25">
      <c r="A15108" s="1">
        <v>41600.75</v>
      </c>
      <c r="B15108">
        <v>0.11600000000000001</v>
      </c>
      <c r="C15108">
        <f>HOUR(A15108)</f>
        <v>18</v>
      </c>
      <c r="D15108">
        <f>MINUTE(A15108)</f>
        <v>0</v>
      </c>
      <c r="E15108">
        <v>11</v>
      </c>
      <c r="F15108">
        <f>60*C15108+D15108</f>
        <v>1080</v>
      </c>
      <c r="G15108">
        <f>IF(MONTH(A15108)&gt;10,1,IF(MONTH(A15108)&lt;4,1,0))</f>
        <v>1</v>
      </c>
      <c r="H15108">
        <f>IF(AND(F15108&gt;=6*60,F15108&lt;10*60),1,IF(F15108&gt;=15*60,1,IF(F15108&lt;1*60,1,0)))</f>
        <v>1</v>
      </c>
      <c r="I15108">
        <f>IF(AND(F15108&gt;=1*60,F15108&lt;6*60),1,0)</f>
        <v>0</v>
      </c>
      <c r="J15108">
        <f>IF(AND(F15108&gt;=10*60,F15108&lt;15*60),1,0)</f>
        <v>0</v>
      </c>
      <c r="K15108">
        <f>IF(AND(F15108&gt;=16*60,F15108&lt;21*60),1,0)</f>
        <v>1</v>
      </c>
      <c r="L15108">
        <f>K15108*G15108</f>
        <v>1</v>
      </c>
      <c r="M15108">
        <f>H15108*B15108</f>
        <v>0.11600000000000001</v>
      </c>
      <c r="N15108">
        <f>I15108*B15108</f>
        <v>0</v>
      </c>
      <c r="O15108">
        <f>J15108*B15108</f>
        <v>0</v>
      </c>
    </row>
    <row r="15109" spans="1:15" x14ac:dyDescent="0.25">
      <c r="A15109" s="1">
        <v>41601.333333333299</v>
      </c>
      <c r="B15109">
        <v>0.11600000000000001</v>
      </c>
      <c r="C15109">
        <f>HOUR(A15109)</f>
        <v>8</v>
      </c>
      <c r="D15109">
        <f>MINUTE(A15109)</f>
        <v>0</v>
      </c>
      <c r="E15109">
        <v>11</v>
      </c>
      <c r="F15109">
        <f>60*C15109+D15109</f>
        <v>480</v>
      </c>
      <c r="G15109">
        <f>IF(MONTH(A15109)&gt;10,1,IF(MONTH(A15109)&lt;4,1,0))</f>
        <v>1</v>
      </c>
      <c r="H15109">
        <f>IF(AND(F15109&gt;=6*60,F15109&lt;10*60),1,IF(F15109&gt;=15*60,1,IF(F15109&lt;1*60,1,0)))</f>
        <v>1</v>
      </c>
      <c r="I15109">
        <f>IF(AND(F15109&gt;=1*60,F15109&lt;6*60),1,0)</f>
        <v>0</v>
      </c>
      <c r="J15109">
        <f>IF(AND(F15109&gt;=10*60,F15109&lt;15*60),1,0)</f>
        <v>0</v>
      </c>
      <c r="K15109">
        <f>IF(AND(F15109&gt;=16*60,F15109&lt;21*60),1,0)</f>
        <v>0</v>
      </c>
      <c r="L15109">
        <f>K15109*G15109</f>
        <v>0</v>
      </c>
      <c r="M15109">
        <f>H15109*B15109</f>
        <v>0.11600000000000001</v>
      </c>
      <c r="N15109">
        <f>I15109*B15109</f>
        <v>0</v>
      </c>
      <c r="O15109">
        <f>J15109*B15109</f>
        <v>0</v>
      </c>
    </row>
    <row r="15110" spans="1:15" x14ac:dyDescent="0.25">
      <c r="A15110" s="1">
        <v>41602.125</v>
      </c>
      <c r="B15110">
        <v>0.11600000000000001</v>
      </c>
      <c r="C15110">
        <f>HOUR(A15110)</f>
        <v>3</v>
      </c>
      <c r="D15110">
        <f>MINUTE(A15110)</f>
        <v>0</v>
      </c>
      <c r="E15110">
        <v>11</v>
      </c>
      <c r="F15110">
        <f>60*C15110+D15110</f>
        <v>180</v>
      </c>
      <c r="G15110">
        <f>IF(MONTH(A15110)&gt;10,1,IF(MONTH(A15110)&lt;4,1,0))</f>
        <v>1</v>
      </c>
      <c r="H15110">
        <f>IF(AND(F15110&gt;=6*60,F15110&lt;10*60),1,IF(F15110&gt;=15*60,1,IF(F15110&lt;1*60,1,0)))</f>
        <v>0</v>
      </c>
      <c r="I15110">
        <f>IF(AND(F15110&gt;=1*60,F15110&lt;6*60),1,0)</f>
        <v>1</v>
      </c>
      <c r="J15110">
        <f>IF(AND(F15110&gt;=10*60,F15110&lt;15*60),1,0)</f>
        <v>0</v>
      </c>
      <c r="K15110">
        <f>IF(AND(F15110&gt;=16*60,F15110&lt;21*60),1,0)</f>
        <v>0</v>
      </c>
      <c r="L15110">
        <f>K15110*G15110</f>
        <v>0</v>
      </c>
      <c r="M15110">
        <f>H15110*B15110</f>
        <v>0</v>
      </c>
      <c r="N15110">
        <f>I15110*B15110</f>
        <v>0.11600000000000001</v>
      </c>
      <c r="O15110">
        <f>J15110*B15110</f>
        <v>0</v>
      </c>
    </row>
    <row r="15111" spans="1:15" x14ac:dyDescent="0.25">
      <c r="A15111" s="1">
        <v>41608.666666666701</v>
      </c>
      <c r="B15111">
        <v>0.11600000000000001</v>
      </c>
      <c r="C15111">
        <f>HOUR(A15111)</f>
        <v>16</v>
      </c>
      <c r="D15111">
        <f>MINUTE(A15111)</f>
        <v>0</v>
      </c>
      <c r="E15111">
        <v>11</v>
      </c>
      <c r="F15111">
        <f>60*C15111+D15111</f>
        <v>960</v>
      </c>
      <c r="G15111">
        <f>IF(MONTH(A15111)&gt;10,1,IF(MONTH(A15111)&lt;4,1,0))</f>
        <v>1</v>
      </c>
      <c r="H15111">
        <f>IF(AND(F15111&gt;=6*60,F15111&lt;10*60),1,IF(F15111&gt;=15*60,1,IF(F15111&lt;1*60,1,0)))</f>
        <v>1</v>
      </c>
      <c r="I15111">
        <f>IF(AND(F15111&gt;=1*60,F15111&lt;6*60),1,0)</f>
        <v>0</v>
      </c>
      <c r="J15111">
        <f>IF(AND(F15111&gt;=10*60,F15111&lt;15*60),1,0)</f>
        <v>0</v>
      </c>
      <c r="K15111">
        <f>IF(AND(F15111&gt;=16*60,F15111&lt;21*60),1,0)</f>
        <v>1</v>
      </c>
      <c r="L15111">
        <f>K15111*G15111</f>
        <v>1</v>
      </c>
      <c r="M15111">
        <f>H15111*B15111</f>
        <v>0.11600000000000001</v>
      </c>
      <c r="N15111">
        <f>I15111*B15111</f>
        <v>0</v>
      </c>
      <c r="O15111">
        <f>J15111*B15111</f>
        <v>0</v>
      </c>
    </row>
    <row r="15112" spans="1:15" x14ac:dyDescent="0.25">
      <c r="A15112" s="1">
        <v>41583.770833333299</v>
      </c>
      <c r="B15112">
        <v>0.115</v>
      </c>
      <c r="C15112">
        <f>HOUR(A15112)</f>
        <v>18</v>
      </c>
      <c r="D15112">
        <f>MINUTE(A15112)</f>
        <v>30</v>
      </c>
      <c r="E15112">
        <v>11</v>
      </c>
      <c r="F15112">
        <f>60*C15112+D15112</f>
        <v>1110</v>
      </c>
      <c r="G15112">
        <f>IF(MONTH(A15112)&gt;10,1,IF(MONTH(A15112)&lt;4,1,0))</f>
        <v>1</v>
      </c>
      <c r="H15112">
        <f>IF(AND(F15112&gt;=6*60,F15112&lt;10*60),1,IF(F15112&gt;=15*60,1,IF(F15112&lt;1*60,1,0)))</f>
        <v>1</v>
      </c>
      <c r="I15112">
        <f>IF(AND(F15112&gt;=1*60,F15112&lt;6*60),1,0)</f>
        <v>0</v>
      </c>
      <c r="J15112">
        <f>IF(AND(F15112&gt;=10*60,F15112&lt;15*60),1,0)</f>
        <v>0</v>
      </c>
      <c r="K15112">
        <f>IF(AND(F15112&gt;=16*60,F15112&lt;21*60),1,0)</f>
        <v>1</v>
      </c>
      <c r="L15112">
        <f>K15112*G15112</f>
        <v>1</v>
      </c>
      <c r="M15112">
        <f>H15112*B15112</f>
        <v>0.115</v>
      </c>
      <c r="N15112">
        <f>I15112*B15112</f>
        <v>0</v>
      </c>
      <c r="O15112">
        <f>J15112*B15112</f>
        <v>0</v>
      </c>
    </row>
    <row r="15113" spans="1:15" x14ac:dyDescent="0.25">
      <c r="A15113" s="1">
        <v>41584.770833333299</v>
      </c>
      <c r="B15113">
        <v>0.115</v>
      </c>
      <c r="C15113">
        <f>HOUR(A15113)</f>
        <v>18</v>
      </c>
      <c r="D15113">
        <f>MINUTE(A15113)</f>
        <v>30</v>
      </c>
      <c r="E15113">
        <v>11</v>
      </c>
      <c r="F15113">
        <f>60*C15113+D15113</f>
        <v>1110</v>
      </c>
      <c r="G15113">
        <f>IF(MONTH(A15113)&gt;10,1,IF(MONTH(A15113)&lt;4,1,0))</f>
        <v>1</v>
      </c>
      <c r="H15113">
        <f>IF(AND(F15113&gt;=6*60,F15113&lt;10*60),1,IF(F15113&gt;=15*60,1,IF(F15113&lt;1*60,1,0)))</f>
        <v>1</v>
      </c>
      <c r="I15113">
        <f>IF(AND(F15113&gt;=1*60,F15113&lt;6*60),1,0)</f>
        <v>0</v>
      </c>
      <c r="J15113">
        <f>IF(AND(F15113&gt;=10*60,F15113&lt;15*60),1,0)</f>
        <v>0</v>
      </c>
      <c r="K15113">
        <f>IF(AND(F15113&gt;=16*60,F15113&lt;21*60),1,0)</f>
        <v>1</v>
      </c>
      <c r="L15113">
        <f>K15113*G15113</f>
        <v>1</v>
      </c>
      <c r="M15113">
        <f>H15113*B15113</f>
        <v>0.115</v>
      </c>
      <c r="N15113">
        <f>I15113*B15113</f>
        <v>0</v>
      </c>
      <c r="O15113">
        <f>J15113*B15113</f>
        <v>0</v>
      </c>
    </row>
    <row r="15114" spans="1:15" x14ac:dyDescent="0.25">
      <c r="A15114" s="1">
        <v>41587.416666666701</v>
      </c>
      <c r="B15114">
        <v>0.115</v>
      </c>
      <c r="C15114">
        <f>HOUR(A15114)</f>
        <v>10</v>
      </c>
      <c r="D15114">
        <f>MINUTE(A15114)</f>
        <v>0</v>
      </c>
      <c r="E15114">
        <v>11</v>
      </c>
      <c r="F15114">
        <f>60*C15114+D15114</f>
        <v>600</v>
      </c>
      <c r="G15114">
        <f>IF(MONTH(A15114)&gt;10,1,IF(MONTH(A15114)&lt;4,1,0))</f>
        <v>1</v>
      </c>
      <c r="H15114">
        <f>IF(AND(F15114&gt;=6*60,F15114&lt;10*60),1,IF(F15114&gt;=15*60,1,IF(F15114&lt;1*60,1,0)))</f>
        <v>0</v>
      </c>
      <c r="I15114">
        <f>IF(AND(F15114&gt;=1*60,F15114&lt;6*60),1,0)</f>
        <v>0</v>
      </c>
      <c r="J15114">
        <f>IF(AND(F15114&gt;=10*60,F15114&lt;15*60),1,0)</f>
        <v>1</v>
      </c>
      <c r="K15114">
        <f>IF(AND(F15114&gt;=16*60,F15114&lt;21*60),1,0)</f>
        <v>0</v>
      </c>
      <c r="L15114">
        <f>K15114*G15114</f>
        <v>0</v>
      </c>
      <c r="M15114">
        <f>H15114*B15114</f>
        <v>0</v>
      </c>
      <c r="N15114">
        <f>I15114*B15114</f>
        <v>0</v>
      </c>
      <c r="O15114">
        <f>J15114*B15114</f>
        <v>0.115</v>
      </c>
    </row>
    <row r="15115" spans="1:15" x14ac:dyDescent="0.25">
      <c r="A15115" s="1">
        <v>41589.708333333299</v>
      </c>
      <c r="B15115">
        <v>0.115</v>
      </c>
      <c r="C15115">
        <f>HOUR(A15115)</f>
        <v>17</v>
      </c>
      <c r="D15115">
        <f>MINUTE(A15115)</f>
        <v>0</v>
      </c>
      <c r="E15115">
        <v>11</v>
      </c>
      <c r="F15115">
        <f>60*C15115+D15115</f>
        <v>1020</v>
      </c>
      <c r="G15115">
        <f>IF(MONTH(A15115)&gt;10,1,IF(MONTH(A15115)&lt;4,1,0))</f>
        <v>1</v>
      </c>
      <c r="H15115">
        <f>IF(AND(F15115&gt;=6*60,F15115&lt;10*60),1,IF(F15115&gt;=15*60,1,IF(F15115&lt;1*60,1,0)))</f>
        <v>1</v>
      </c>
      <c r="I15115">
        <f>IF(AND(F15115&gt;=1*60,F15115&lt;6*60),1,0)</f>
        <v>0</v>
      </c>
      <c r="J15115">
        <f>IF(AND(F15115&gt;=10*60,F15115&lt;15*60),1,0)</f>
        <v>0</v>
      </c>
      <c r="K15115">
        <f>IF(AND(F15115&gt;=16*60,F15115&lt;21*60),1,0)</f>
        <v>1</v>
      </c>
      <c r="L15115">
        <f>K15115*G15115</f>
        <v>1</v>
      </c>
      <c r="M15115">
        <f>H15115*B15115</f>
        <v>0.115</v>
      </c>
      <c r="N15115">
        <f>I15115*B15115</f>
        <v>0</v>
      </c>
      <c r="O15115">
        <f>J15115*B15115</f>
        <v>0</v>
      </c>
    </row>
    <row r="15116" spans="1:15" x14ac:dyDescent="0.25">
      <c r="A15116" s="1">
        <v>41589.770833333299</v>
      </c>
      <c r="B15116">
        <v>0.115</v>
      </c>
      <c r="C15116">
        <f>HOUR(A15116)</f>
        <v>18</v>
      </c>
      <c r="D15116">
        <f>MINUTE(A15116)</f>
        <v>30</v>
      </c>
      <c r="E15116">
        <v>11</v>
      </c>
      <c r="F15116">
        <f>60*C15116+D15116</f>
        <v>1110</v>
      </c>
      <c r="G15116">
        <f>IF(MONTH(A15116)&gt;10,1,IF(MONTH(A15116)&lt;4,1,0))</f>
        <v>1</v>
      </c>
      <c r="H15116">
        <f>IF(AND(F15116&gt;=6*60,F15116&lt;10*60),1,IF(F15116&gt;=15*60,1,IF(F15116&lt;1*60,1,0)))</f>
        <v>1</v>
      </c>
      <c r="I15116">
        <f>IF(AND(F15116&gt;=1*60,F15116&lt;6*60),1,0)</f>
        <v>0</v>
      </c>
      <c r="J15116">
        <f>IF(AND(F15116&gt;=10*60,F15116&lt;15*60),1,0)</f>
        <v>0</v>
      </c>
      <c r="K15116">
        <f>IF(AND(F15116&gt;=16*60,F15116&lt;21*60),1,0)</f>
        <v>1</v>
      </c>
      <c r="L15116">
        <f>K15116*G15116</f>
        <v>1</v>
      </c>
      <c r="M15116">
        <f>H15116*B15116</f>
        <v>0.115</v>
      </c>
      <c r="N15116">
        <f>I15116*B15116</f>
        <v>0</v>
      </c>
      <c r="O15116">
        <f>J15116*B15116</f>
        <v>0</v>
      </c>
    </row>
    <row r="15117" spans="1:15" x14ac:dyDescent="0.25">
      <c r="A15117" s="1">
        <v>41592.666666666701</v>
      </c>
      <c r="B15117">
        <v>0.115</v>
      </c>
      <c r="C15117">
        <f>HOUR(A15117)</f>
        <v>16</v>
      </c>
      <c r="D15117">
        <f>MINUTE(A15117)</f>
        <v>0</v>
      </c>
      <c r="E15117">
        <v>11</v>
      </c>
      <c r="F15117">
        <f>60*C15117+D15117</f>
        <v>960</v>
      </c>
      <c r="G15117">
        <f>IF(MONTH(A15117)&gt;10,1,IF(MONTH(A15117)&lt;4,1,0))</f>
        <v>1</v>
      </c>
      <c r="H15117">
        <f>IF(AND(F15117&gt;=6*60,F15117&lt;10*60),1,IF(F15117&gt;=15*60,1,IF(F15117&lt;1*60,1,0)))</f>
        <v>1</v>
      </c>
      <c r="I15117">
        <f>IF(AND(F15117&gt;=1*60,F15117&lt;6*60),1,0)</f>
        <v>0</v>
      </c>
      <c r="J15117">
        <f>IF(AND(F15117&gt;=10*60,F15117&lt;15*60),1,0)</f>
        <v>0</v>
      </c>
      <c r="K15117">
        <f>IF(AND(F15117&gt;=16*60,F15117&lt;21*60),1,0)</f>
        <v>1</v>
      </c>
      <c r="L15117">
        <f>K15117*G15117</f>
        <v>1</v>
      </c>
      <c r="M15117">
        <f>H15117*B15117</f>
        <v>0.115</v>
      </c>
      <c r="N15117">
        <f>I15117*B15117</f>
        <v>0</v>
      </c>
      <c r="O15117">
        <f>J15117*B15117</f>
        <v>0</v>
      </c>
    </row>
    <row r="15118" spans="1:15" x14ac:dyDescent="0.25">
      <c r="A15118" s="1">
        <v>41592.75</v>
      </c>
      <c r="B15118">
        <v>0.115</v>
      </c>
      <c r="C15118">
        <f>HOUR(A15118)</f>
        <v>18</v>
      </c>
      <c r="D15118">
        <f>MINUTE(A15118)</f>
        <v>0</v>
      </c>
      <c r="E15118">
        <v>11</v>
      </c>
      <c r="F15118">
        <f>60*C15118+D15118</f>
        <v>1080</v>
      </c>
      <c r="G15118">
        <f>IF(MONTH(A15118)&gt;10,1,IF(MONTH(A15118)&lt;4,1,0))</f>
        <v>1</v>
      </c>
      <c r="H15118">
        <f>IF(AND(F15118&gt;=6*60,F15118&lt;10*60),1,IF(F15118&gt;=15*60,1,IF(F15118&lt;1*60,1,0)))</f>
        <v>1</v>
      </c>
      <c r="I15118">
        <f>IF(AND(F15118&gt;=1*60,F15118&lt;6*60),1,0)</f>
        <v>0</v>
      </c>
      <c r="J15118">
        <f>IF(AND(F15118&gt;=10*60,F15118&lt;15*60),1,0)</f>
        <v>0</v>
      </c>
      <c r="K15118">
        <f>IF(AND(F15118&gt;=16*60,F15118&lt;21*60),1,0)</f>
        <v>1</v>
      </c>
      <c r="L15118">
        <f>K15118*G15118</f>
        <v>1</v>
      </c>
      <c r="M15118">
        <f>H15118*B15118</f>
        <v>0.115</v>
      </c>
      <c r="N15118">
        <f>I15118*B15118</f>
        <v>0</v>
      </c>
      <c r="O15118">
        <f>J15118*B15118</f>
        <v>0</v>
      </c>
    </row>
    <row r="15119" spans="1:15" x14ac:dyDescent="0.25">
      <c r="A15119" s="1">
        <v>41593.520833333299</v>
      </c>
      <c r="B15119">
        <v>0.115</v>
      </c>
      <c r="C15119">
        <f>HOUR(A15119)</f>
        <v>12</v>
      </c>
      <c r="D15119">
        <f>MINUTE(A15119)</f>
        <v>30</v>
      </c>
      <c r="E15119">
        <v>11</v>
      </c>
      <c r="F15119">
        <f>60*C15119+D15119</f>
        <v>750</v>
      </c>
      <c r="G15119">
        <f>IF(MONTH(A15119)&gt;10,1,IF(MONTH(A15119)&lt;4,1,0))</f>
        <v>1</v>
      </c>
      <c r="H15119">
        <f>IF(AND(F15119&gt;=6*60,F15119&lt;10*60),1,IF(F15119&gt;=15*60,1,IF(F15119&lt;1*60,1,0)))</f>
        <v>0</v>
      </c>
      <c r="I15119">
        <f>IF(AND(F15119&gt;=1*60,F15119&lt;6*60),1,0)</f>
        <v>0</v>
      </c>
      <c r="J15119">
        <f>IF(AND(F15119&gt;=10*60,F15119&lt;15*60),1,0)</f>
        <v>1</v>
      </c>
      <c r="K15119">
        <f>IF(AND(F15119&gt;=16*60,F15119&lt;21*60),1,0)</f>
        <v>0</v>
      </c>
      <c r="L15119">
        <f>K15119*G15119</f>
        <v>0</v>
      </c>
      <c r="M15119">
        <f>H15119*B15119</f>
        <v>0</v>
      </c>
      <c r="N15119">
        <f>I15119*B15119</f>
        <v>0</v>
      </c>
      <c r="O15119">
        <f>J15119*B15119</f>
        <v>0.115</v>
      </c>
    </row>
    <row r="15120" spans="1:15" x14ac:dyDescent="0.25">
      <c r="A15120" s="1">
        <v>41593.541666666701</v>
      </c>
      <c r="B15120">
        <v>0.115</v>
      </c>
      <c r="C15120">
        <f>HOUR(A15120)</f>
        <v>13</v>
      </c>
      <c r="D15120">
        <f>MINUTE(A15120)</f>
        <v>0</v>
      </c>
      <c r="E15120">
        <v>11</v>
      </c>
      <c r="F15120">
        <f>60*C15120+D15120</f>
        <v>780</v>
      </c>
      <c r="G15120">
        <f>IF(MONTH(A15120)&gt;10,1,IF(MONTH(A15120)&lt;4,1,0))</f>
        <v>1</v>
      </c>
      <c r="H15120">
        <f>IF(AND(F15120&gt;=6*60,F15120&lt;10*60),1,IF(F15120&gt;=15*60,1,IF(F15120&lt;1*60,1,0)))</f>
        <v>0</v>
      </c>
      <c r="I15120">
        <f>IF(AND(F15120&gt;=1*60,F15120&lt;6*60),1,0)</f>
        <v>0</v>
      </c>
      <c r="J15120">
        <f>IF(AND(F15120&gt;=10*60,F15120&lt;15*60),1,0)</f>
        <v>1</v>
      </c>
      <c r="K15120">
        <f>IF(AND(F15120&gt;=16*60,F15120&lt;21*60),1,0)</f>
        <v>0</v>
      </c>
      <c r="L15120">
        <f>K15120*G15120</f>
        <v>0</v>
      </c>
      <c r="M15120">
        <f>H15120*B15120</f>
        <v>0</v>
      </c>
      <c r="N15120">
        <f>I15120*B15120</f>
        <v>0</v>
      </c>
      <c r="O15120">
        <f>J15120*B15120</f>
        <v>0.115</v>
      </c>
    </row>
    <row r="15121" spans="1:15" x14ac:dyDescent="0.25">
      <c r="A15121" s="1">
        <v>41593.854166666701</v>
      </c>
      <c r="B15121">
        <v>0.115</v>
      </c>
      <c r="C15121">
        <f>HOUR(A15121)</f>
        <v>20</v>
      </c>
      <c r="D15121">
        <f>MINUTE(A15121)</f>
        <v>30</v>
      </c>
      <c r="E15121">
        <v>11</v>
      </c>
      <c r="F15121">
        <f>60*C15121+D15121</f>
        <v>1230</v>
      </c>
      <c r="G15121">
        <f>IF(MONTH(A15121)&gt;10,1,IF(MONTH(A15121)&lt;4,1,0))</f>
        <v>1</v>
      </c>
      <c r="H15121">
        <f>IF(AND(F15121&gt;=6*60,F15121&lt;10*60),1,IF(F15121&gt;=15*60,1,IF(F15121&lt;1*60,1,0)))</f>
        <v>1</v>
      </c>
      <c r="I15121">
        <f>IF(AND(F15121&gt;=1*60,F15121&lt;6*60),1,0)</f>
        <v>0</v>
      </c>
      <c r="J15121">
        <f>IF(AND(F15121&gt;=10*60,F15121&lt;15*60),1,0)</f>
        <v>0</v>
      </c>
      <c r="K15121">
        <f>IF(AND(F15121&gt;=16*60,F15121&lt;21*60),1,0)</f>
        <v>1</v>
      </c>
      <c r="L15121">
        <f>K15121*G15121</f>
        <v>1</v>
      </c>
      <c r="M15121">
        <f>H15121*B15121</f>
        <v>0.115</v>
      </c>
      <c r="N15121">
        <f>I15121*B15121</f>
        <v>0</v>
      </c>
      <c r="O15121">
        <f>J15121*B15121</f>
        <v>0</v>
      </c>
    </row>
    <row r="15122" spans="1:15" x14ac:dyDescent="0.25">
      <c r="A15122" s="1">
        <v>41594.645833333299</v>
      </c>
      <c r="B15122">
        <v>0.115</v>
      </c>
      <c r="C15122">
        <f>HOUR(A15122)</f>
        <v>15</v>
      </c>
      <c r="D15122">
        <f>MINUTE(A15122)</f>
        <v>30</v>
      </c>
      <c r="E15122">
        <v>11</v>
      </c>
      <c r="F15122">
        <f>60*C15122+D15122</f>
        <v>930</v>
      </c>
      <c r="G15122">
        <f>IF(MONTH(A15122)&gt;10,1,IF(MONTH(A15122)&lt;4,1,0))</f>
        <v>1</v>
      </c>
      <c r="H15122">
        <f>IF(AND(F15122&gt;=6*60,F15122&lt;10*60),1,IF(F15122&gt;=15*60,1,IF(F15122&lt;1*60,1,0)))</f>
        <v>1</v>
      </c>
      <c r="I15122">
        <f>IF(AND(F15122&gt;=1*60,F15122&lt;6*60),1,0)</f>
        <v>0</v>
      </c>
      <c r="J15122">
        <f>IF(AND(F15122&gt;=10*60,F15122&lt;15*60),1,0)</f>
        <v>0</v>
      </c>
      <c r="K15122">
        <f>IF(AND(F15122&gt;=16*60,F15122&lt;21*60),1,0)</f>
        <v>0</v>
      </c>
      <c r="L15122">
        <f>K15122*G15122</f>
        <v>0</v>
      </c>
      <c r="M15122">
        <f>H15122*B15122</f>
        <v>0.115</v>
      </c>
      <c r="N15122">
        <f>I15122*B15122</f>
        <v>0</v>
      </c>
      <c r="O15122">
        <f>J15122*B15122</f>
        <v>0</v>
      </c>
    </row>
    <row r="15123" spans="1:15" x14ac:dyDescent="0.25">
      <c r="A15123" s="1">
        <v>41594.833333333299</v>
      </c>
      <c r="B15123">
        <v>0.115</v>
      </c>
      <c r="C15123">
        <f>HOUR(A15123)</f>
        <v>20</v>
      </c>
      <c r="D15123">
        <f>MINUTE(A15123)</f>
        <v>0</v>
      </c>
      <c r="E15123">
        <v>11</v>
      </c>
      <c r="F15123">
        <f>60*C15123+D15123</f>
        <v>1200</v>
      </c>
      <c r="G15123">
        <f>IF(MONTH(A15123)&gt;10,1,IF(MONTH(A15123)&lt;4,1,0))</f>
        <v>1</v>
      </c>
      <c r="H15123">
        <f>IF(AND(F15123&gt;=6*60,F15123&lt;10*60),1,IF(F15123&gt;=15*60,1,IF(F15123&lt;1*60,1,0)))</f>
        <v>1</v>
      </c>
      <c r="I15123">
        <f>IF(AND(F15123&gt;=1*60,F15123&lt;6*60),1,0)</f>
        <v>0</v>
      </c>
      <c r="J15123">
        <f>IF(AND(F15123&gt;=10*60,F15123&lt;15*60),1,0)</f>
        <v>0</v>
      </c>
      <c r="K15123">
        <f>IF(AND(F15123&gt;=16*60,F15123&lt;21*60),1,0)</f>
        <v>1</v>
      </c>
      <c r="L15123">
        <f>K15123*G15123</f>
        <v>1</v>
      </c>
      <c r="M15123">
        <f>H15123*B15123</f>
        <v>0.115</v>
      </c>
      <c r="N15123">
        <f>I15123*B15123</f>
        <v>0</v>
      </c>
      <c r="O15123">
        <f>J15123*B15123</f>
        <v>0</v>
      </c>
    </row>
    <row r="15124" spans="1:15" x14ac:dyDescent="0.25">
      <c r="A15124" s="1">
        <v>41595.791666666701</v>
      </c>
      <c r="B15124">
        <v>0.115</v>
      </c>
      <c r="C15124">
        <f>HOUR(A15124)</f>
        <v>19</v>
      </c>
      <c r="D15124">
        <f>MINUTE(A15124)</f>
        <v>0</v>
      </c>
      <c r="E15124">
        <v>11</v>
      </c>
      <c r="F15124">
        <f>60*C15124+D15124</f>
        <v>1140</v>
      </c>
      <c r="G15124">
        <f>IF(MONTH(A15124)&gt;10,1,IF(MONTH(A15124)&lt;4,1,0))</f>
        <v>1</v>
      </c>
      <c r="H15124">
        <f>IF(AND(F15124&gt;=6*60,F15124&lt;10*60),1,IF(F15124&gt;=15*60,1,IF(F15124&lt;1*60,1,0)))</f>
        <v>1</v>
      </c>
      <c r="I15124">
        <f>IF(AND(F15124&gt;=1*60,F15124&lt;6*60),1,0)</f>
        <v>0</v>
      </c>
      <c r="J15124">
        <f>IF(AND(F15124&gt;=10*60,F15124&lt;15*60),1,0)</f>
        <v>0</v>
      </c>
      <c r="K15124">
        <f>IF(AND(F15124&gt;=16*60,F15124&lt;21*60),1,0)</f>
        <v>1</v>
      </c>
      <c r="L15124">
        <f>K15124*G15124</f>
        <v>1</v>
      </c>
      <c r="M15124">
        <f>H15124*B15124</f>
        <v>0.115</v>
      </c>
      <c r="N15124">
        <f>I15124*B15124</f>
        <v>0</v>
      </c>
      <c r="O15124">
        <f>J15124*B15124</f>
        <v>0</v>
      </c>
    </row>
    <row r="15125" spans="1:15" x14ac:dyDescent="0.25">
      <c r="A15125" s="1">
        <v>41603.375</v>
      </c>
      <c r="B15125">
        <v>0.115</v>
      </c>
      <c r="C15125">
        <f>HOUR(A15125)</f>
        <v>9</v>
      </c>
      <c r="D15125">
        <f>MINUTE(A15125)</f>
        <v>0</v>
      </c>
      <c r="E15125">
        <v>11</v>
      </c>
      <c r="F15125">
        <f>60*C15125+D15125</f>
        <v>540</v>
      </c>
      <c r="G15125">
        <f>IF(MONTH(A15125)&gt;10,1,IF(MONTH(A15125)&lt;4,1,0))</f>
        <v>1</v>
      </c>
      <c r="H15125">
        <f>IF(AND(F15125&gt;=6*60,F15125&lt;10*60),1,IF(F15125&gt;=15*60,1,IF(F15125&lt;1*60,1,0)))</f>
        <v>1</v>
      </c>
      <c r="I15125">
        <f>IF(AND(F15125&gt;=1*60,F15125&lt;6*60),1,0)</f>
        <v>0</v>
      </c>
      <c r="J15125">
        <f>IF(AND(F15125&gt;=10*60,F15125&lt;15*60),1,0)</f>
        <v>0</v>
      </c>
      <c r="K15125">
        <f>IF(AND(F15125&gt;=16*60,F15125&lt;21*60),1,0)</f>
        <v>0</v>
      </c>
      <c r="L15125">
        <f>K15125*G15125</f>
        <v>0</v>
      </c>
      <c r="M15125">
        <f>H15125*B15125</f>
        <v>0.115</v>
      </c>
      <c r="N15125">
        <f>I15125*B15125</f>
        <v>0</v>
      </c>
      <c r="O15125">
        <f>J15125*B15125</f>
        <v>0</v>
      </c>
    </row>
    <row r="15126" spans="1:15" x14ac:dyDescent="0.25">
      <c r="A15126" s="1">
        <v>41603.395833333299</v>
      </c>
      <c r="B15126">
        <v>0.115</v>
      </c>
      <c r="C15126">
        <f>HOUR(A15126)</f>
        <v>9</v>
      </c>
      <c r="D15126">
        <f>MINUTE(A15126)</f>
        <v>30</v>
      </c>
      <c r="E15126">
        <v>11</v>
      </c>
      <c r="F15126">
        <f>60*C15126+D15126</f>
        <v>570</v>
      </c>
      <c r="G15126">
        <f>IF(MONTH(A15126)&gt;10,1,IF(MONTH(A15126)&lt;4,1,0))</f>
        <v>1</v>
      </c>
      <c r="H15126">
        <f>IF(AND(F15126&gt;=6*60,F15126&lt;10*60),1,IF(F15126&gt;=15*60,1,IF(F15126&lt;1*60,1,0)))</f>
        <v>1</v>
      </c>
      <c r="I15126">
        <f>IF(AND(F15126&gt;=1*60,F15126&lt;6*60),1,0)</f>
        <v>0</v>
      </c>
      <c r="J15126">
        <f>IF(AND(F15126&gt;=10*60,F15126&lt;15*60),1,0)</f>
        <v>0</v>
      </c>
      <c r="K15126">
        <f>IF(AND(F15126&gt;=16*60,F15126&lt;21*60),1,0)</f>
        <v>0</v>
      </c>
      <c r="L15126">
        <f>K15126*G15126</f>
        <v>0</v>
      </c>
      <c r="M15126">
        <f>H15126*B15126</f>
        <v>0.115</v>
      </c>
      <c r="N15126">
        <f>I15126*B15126</f>
        <v>0</v>
      </c>
      <c r="O15126">
        <f>J15126*B15126</f>
        <v>0</v>
      </c>
    </row>
    <row r="15127" spans="1:15" x14ac:dyDescent="0.25">
      <c r="A15127" s="1">
        <v>41582.666666666701</v>
      </c>
      <c r="B15127">
        <v>0.114</v>
      </c>
      <c r="C15127">
        <f>HOUR(A15127)</f>
        <v>16</v>
      </c>
      <c r="D15127">
        <f>MINUTE(A15127)</f>
        <v>0</v>
      </c>
      <c r="E15127">
        <v>11</v>
      </c>
      <c r="F15127">
        <f>60*C15127+D15127</f>
        <v>960</v>
      </c>
      <c r="G15127">
        <f>IF(MONTH(A15127)&gt;10,1,IF(MONTH(A15127)&lt;4,1,0))</f>
        <v>1</v>
      </c>
      <c r="H15127">
        <f>IF(AND(F15127&gt;=6*60,F15127&lt;10*60),1,IF(F15127&gt;=15*60,1,IF(F15127&lt;1*60,1,0)))</f>
        <v>1</v>
      </c>
      <c r="I15127">
        <f>IF(AND(F15127&gt;=1*60,F15127&lt;6*60),1,0)</f>
        <v>0</v>
      </c>
      <c r="J15127">
        <f>IF(AND(F15127&gt;=10*60,F15127&lt;15*60),1,0)</f>
        <v>0</v>
      </c>
      <c r="K15127">
        <f>IF(AND(F15127&gt;=16*60,F15127&lt;21*60),1,0)</f>
        <v>1</v>
      </c>
      <c r="L15127">
        <f>K15127*G15127</f>
        <v>1</v>
      </c>
      <c r="M15127">
        <f>H15127*B15127</f>
        <v>0.114</v>
      </c>
      <c r="N15127">
        <f>I15127*B15127</f>
        <v>0</v>
      </c>
      <c r="O15127">
        <f>J15127*B15127</f>
        <v>0</v>
      </c>
    </row>
    <row r="15128" spans="1:15" x14ac:dyDescent="0.25">
      <c r="A15128" s="1">
        <v>41585.541666666701</v>
      </c>
      <c r="B15128">
        <v>0.114</v>
      </c>
      <c r="C15128">
        <f>HOUR(A15128)</f>
        <v>13</v>
      </c>
      <c r="D15128">
        <f>MINUTE(A15128)</f>
        <v>0</v>
      </c>
      <c r="E15128">
        <v>11</v>
      </c>
      <c r="F15128">
        <f>60*C15128+D15128</f>
        <v>780</v>
      </c>
      <c r="G15128">
        <f>IF(MONTH(A15128)&gt;10,1,IF(MONTH(A15128)&lt;4,1,0))</f>
        <v>1</v>
      </c>
      <c r="H15128">
        <f>IF(AND(F15128&gt;=6*60,F15128&lt;10*60),1,IF(F15128&gt;=15*60,1,IF(F15128&lt;1*60,1,0)))</f>
        <v>0</v>
      </c>
      <c r="I15128">
        <f>IF(AND(F15128&gt;=1*60,F15128&lt;6*60),1,0)</f>
        <v>0</v>
      </c>
      <c r="J15128">
        <f>IF(AND(F15128&gt;=10*60,F15128&lt;15*60),1,0)</f>
        <v>1</v>
      </c>
      <c r="K15128">
        <f>IF(AND(F15128&gt;=16*60,F15128&lt;21*60),1,0)</f>
        <v>0</v>
      </c>
      <c r="L15128">
        <f>K15128*G15128</f>
        <v>0</v>
      </c>
      <c r="M15128">
        <f>H15128*B15128</f>
        <v>0</v>
      </c>
      <c r="N15128">
        <f>I15128*B15128</f>
        <v>0</v>
      </c>
      <c r="O15128">
        <f>J15128*B15128</f>
        <v>0.114</v>
      </c>
    </row>
    <row r="15129" spans="1:15" x14ac:dyDescent="0.25">
      <c r="A15129" s="1">
        <v>41585.645833333299</v>
      </c>
      <c r="B15129">
        <v>0.114</v>
      </c>
      <c r="C15129">
        <f>HOUR(A15129)</f>
        <v>15</v>
      </c>
      <c r="D15129">
        <f>MINUTE(A15129)</f>
        <v>30</v>
      </c>
      <c r="E15129">
        <v>11</v>
      </c>
      <c r="F15129">
        <f>60*C15129+D15129</f>
        <v>930</v>
      </c>
      <c r="G15129">
        <f>IF(MONTH(A15129)&gt;10,1,IF(MONTH(A15129)&lt;4,1,0))</f>
        <v>1</v>
      </c>
      <c r="H15129">
        <f>IF(AND(F15129&gt;=6*60,F15129&lt;10*60),1,IF(F15129&gt;=15*60,1,IF(F15129&lt;1*60,1,0)))</f>
        <v>1</v>
      </c>
      <c r="I15129">
        <f>IF(AND(F15129&gt;=1*60,F15129&lt;6*60),1,0)</f>
        <v>0</v>
      </c>
      <c r="J15129">
        <f>IF(AND(F15129&gt;=10*60,F15129&lt;15*60),1,0)</f>
        <v>0</v>
      </c>
      <c r="K15129">
        <f>IF(AND(F15129&gt;=16*60,F15129&lt;21*60),1,0)</f>
        <v>0</v>
      </c>
      <c r="L15129">
        <f>K15129*G15129</f>
        <v>0</v>
      </c>
      <c r="M15129">
        <f>H15129*B15129</f>
        <v>0.114</v>
      </c>
      <c r="N15129">
        <f>I15129*B15129</f>
        <v>0</v>
      </c>
      <c r="O15129">
        <f>J15129*B15129</f>
        <v>0</v>
      </c>
    </row>
    <row r="15130" spans="1:15" x14ac:dyDescent="0.25">
      <c r="A15130" s="1">
        <v>41586.3125</v>
      </c>
      <c r="B15130">
        <v>0.114</v>
      </c>
      <c r="C15130">
        <f>HOUR(A15130)</f>
        <v>7</v>
      </c>
      <c r="D15130">
        <f>MINUTE(A15130)</f>
        <v>30</v>
      </c>
      <c r="E15130">
        <v>11</v>
      </c>
      <c r="F15130">
        <f>60*C15130+D15130</f>
        <v>450</v>
      </c>
      <c r="G15130">
        <f>IF(MONTH(A15130)&gt;10,1,IF(MONTH(A15130)&lt;4,1,0))</f>
        <v>1</v>
      </c>
      <c r="H15130">
        <f>IF(AND(F15130&gt;=6*60,F15130&lt;10*60),1,IF(F15130&gt;=15*60,1,IF(F15130&lt;1*60,1,0)))</f>
        <v>1</v>
      </c>
      <c r="I15130">
        <f>IF(AND(F15130&gt;=1*60,F15130&lt;6*60),1,0)</f>
        <v>0</v>
      </c>
      <c r="J15130">
        <f>IF(AND(F15130&gt;=10*60,F15130&lt;15*60),1,0)</f>
        <v>0</v>
      </c>
      <c r="K15130">
        <f>IF(AND(F15130&gt;=16*60,F15130&lt;21*60),1,0)</f>
        <v>0</v>
      </c>
      <c r="L15130">
        <f>K15130*G15130</f>
        <v>0</v>
      </c>
      <c r="M15130">
        <f>H15130*B15130</f>
        <v>0.114</v>
      </c>
      <c r="N15130">
        <f>I15130*B15130</f>
        <v>0</v>
      </c>
      <c r="O15130">
        <f>J15130*B15130</f>
        <v>0</v>
      </c>
    </row>
    <row r="15131" spans="1:15" x14ac:dyDescent="0.25">
      <c r="A15131" s="1">
        <v>41588.604166666701</v>
      </c>
      <c r="B15131">
        <v>0.114</v>
      </c>
      <c r="C15131">
        <f>HOUR(A15131)</f>
        <v>14</v>
      </c>
      <c r="D15131">
        <f>MINUTE(A15131)</f>
        <v>30</v>
      </c>
      <c r="E15131">
        <v>11</v>
      </c>
      <c r="F15131">
        <f>60*C15131+D15131</f>
        <v>870</v>
      </c>
      <c r="G15131">
        <f>IF(MONTH(A15131)&gt;10,1,IF(MONTH(A15131)&lt;4,1,0))</f>
        <v>1</v>
      </c>
      <c r="H15131">
        <f>IF(AND(F15131&gt;=6*60,F15131&lt;10*60),1,IF(F15131&gt;=15*60,1,IF(F15131&lt;1*60,1,0)))</f>
        <v>0</v>
      </c>
      <c r="I15131">
        <f>IF(AND(F15131&gt;=1*60,F15131&lt;6*60),1,0)</f>
        <v>0</v>
      </c>
      <c r="J15131">
        <f>IF(AND(F15131&gt;=10*60,F15131&lt;15*60),1,0)</f>
        <v>1</v>
      </c>
      <c r="K15131">
        <f>IF(AND(F15131&gt;=16*60,F15131&lt;21*60),1,0)</f>
        <v>0</v>
      </c>
      <c r="L15131">
        <f>K15131*G15131</f>
        <v>0</v>
      </c>
      <c r="M15131">
        <f>H15131*B15131</f>
        <v>0</v>
      </c>
      <c r="N15131">
        <f>I15131*B15131</f>
        <v>0</v>
      </c>
      <c r="O15131">
        <f>J15131*B15131</f>
        <v>0.114</v>
      </c>
    </row>
    <row r="15132" spans="1:15" x14ac:dyDescent="0.25">
      <c r="A15132" s="1">
        <v>41588.833333333299</v>
      </c>
      <c r="B15132">
        <v>0.114</v>
      </c>
      <c r="C15132">
        <f>HOUR(A15132)</f>
        <v>20</v>
      </c>
      <c r="D15132">
        <f>MINUTE(A15132)</f>
        <v>0</v>
      </c>
      <c r="E15132">
        <v>11</v>
      </c>
      <c r="F15132">
        <f>60*C15132+D15132</f>
        <v>1200</v>
      </c>
      <c r="G15132">
        <f>IF(MONTH(A15132)&gt;10,1,IF(MONTH(A15132)&lt;4,1,0))</f>
        <v>1</v>
      </c>
      <c r="H15132">
        <f>IF(AND(F15132&gt;=6*60,F15132&lt;10*60),1,IF(F15132&gt;=15*60,1,IF(F15132&lt;1*60,1,0)))</f>
        <v>1</v>
      </c>
      <c r="I15132">
        <f>IF(AND(F15132&gt;=1*60,F15132&lt;6*60),1,0)</f>
        <v>0</v>
      </c>
      <c r="J15132">
        <f>IF(AND(F15132&gt;=10*60,F15132&lt;15*60),1,0)</f>
        <v>0</v>
      </c>
      <c r="K15132">
        <f>IF(AND(F15132&gt;=16*60,F15132&lt;21*60),1,0)</f>
        <v>1</v>
      </c>
      <c r="L15132">
        <f>K15132*G15132</f>
        <v>1</v>
      </c>
      <c r="M15132">
        <f>H15132*B15132</f>
        <v>0.114</v>
      </c>
      <c r="N15132">
        <f>I15132*B15132</f>
        <v>0</v>
      </c>
      <c r="O15132">
        <f>J15132*B15132</f>
        <v>0</v>
      </c>
    </row>
    <row r="15133" spans="1:15" x14ac:dyDescent="0.25">
      <c r="A15133" s="1">
        <v>41589.125</v>
      </c>
      <c r="B15133">
        <v>0.114</v>
      </c>
      <c r="C15133">
        <f>HOUR(A15133)</f>
        <v>3</v>
      </c>
      <c r="D15133">
        <f>MINUTE(A15133)</f>
        <v>0</v>
      </c>
      <c r="E15133">
        <v>11</v>
      </c>
      <c r="F15133">
        <f>60*C15133+D15133</f>
        <v>180</v>
      </c>
      <c r="G15133">
        <f>IF(MONTH(A15133)&gt;10,1,IF(MONTH(A15133)&lt;4,1,0))</f>
        <v>1</v>
      </c>
      <c r="H15133">
        <f>IF(AND(F15133&gt;=6*60,F15133&lt;10*60),1,IF(F15133&gt;=15*60,1,IF(F15133&lt;1*60,1,0)))</f>
        <v>0</v>
      </c>
      <c r="I15133">
        <f>IF(AND(F15133&gt;=1*60,F15133&lt;6*60),1,0)</f>
        <v>1</v>
      </c>
      <c r="J15133">
        <f>IF(AND(F15133&gt;=10*60,F15133&lt;15*60),1,0)</f>
        <v>0</v>
      </c>
      <c r="K15133">
        <f>IF(AND(F15133&gt;=16*60,F15133&lt;21*60),1,0)</f>
        <v>0</v>
      </c>
      <c r="L15133">
        <f>K15133*G15133</f>
        <v>0</v>
      </c>
      <c r="M15133">
        <f>H15133*B15133</f>
        <v>0</v>
      </c>
      <c r="N15133">
        <f>I15133*B15133</f>
        <v>0.114</v>
      </c>
      <c r="O15133">
        <f>J15133*B15133</f>
        <v>0</v>
      </c>
    </row>
    <row r="15134" spans="1:15" x14ac:dyDescent="0.25">
      <c r="A15134" s="1">
        <v>41589.8125</v>
      </c>
      <c r="B15134">
        <v>0.114</v>
      </c>
      <c r="C15134">
        <f>HOUR(A15134)</f>
        <v>19</v>
      </c>
      <c r="D15134">
        <f>MINUTE(A15134)</f>
        <v>30</v>
      </c>
      <c r="E15134">
        <v>11</v>
      </c>
      <c r="F15134">
        <f>60*C15134+D15134</f>
        <v>1170</v>
      </c>
      <c r="G15134">
        <f>IF(MONTH(A15134)&gt;10,1,IF(MONTH(A15134)&lt;4,1,0))</f>
        <v>1</v>
      </c>
      <c r="H15134">
        <f>IF(AND(F15134&gt;=6*60,F15134&lt;10*60),1,IF(F15134&gt;=15*60,1,IF(F15134&lt;1*60,1,0)))</f>
        <v>1</v>
      </c>
      <c r="I15134">
        <f>IF(AND(F15134&gt;=1*60,F15134&lt;6*60),1,0)</f>
        <v>0</v>
      </c>
      <c r="J15134">
        <f>IF(AND(F15134&gt;=10*60,F15134&lt;15*60),1,0)</f>
        <v>0</v>
      </c>
      <c r="K15134">
        <f>IF(AND(F15134&gt;=16*60,F15134&lt;21*60),1,0)</f>
        <v>1</v>
      </c>
      <c r="L15134">
        <f>K15134*G15134</f>
        <v>1</v>
      </c>
      <c r="M15134">
        <f>H15134*B15134</f>
        <v>0.114</v>
      </c>
      <c r="N15134">
        <f>I15134*B15134</f>
        <v>0</v>
      </c>
      <c r="O15134">
        <f>J15134*B15134</f>
        <v>0</v>
      </c>
    </row>
    <row r="15135" spans="1:15" x14ac:dyDescent="0.25">
      <c r="A15135" s="1">
        <v>41591.708333333299</v>
      </c>
      <c r="B15135">
        <v>0.114</v>
      </c>
      <c r="C15135">
        <f>HOUR(A15135)</f>
        <v>17</v>
      </c>
      <c r="D15135">
        <f>MINUTE(A15135)</f>
        <v>0</v>
      </c>
      <c r="E15135">
        <v>11</v>
      </c>
      <c r="F15135">
        <f>60*C15135+D15135</f>
        <v>1020</v>
      </c>
      <c r="G15135">
        <f>IF(MONTH(A15135)&gt;10,1,IF(MONTH(A15135)&lt;4,1,0))</f>
        <v>1</v>
      </c>
      <c r="H15135">
        <f>IF(AND(F15135&gt;=6*60,F15135&lt;10*60),1,IF(F15135&gt;=15*60,1,IF(F15135&lt;1*60,1,0)))</f>
        <v>1</v>
      </c>
      <c r="I15135">
        <f>IF(AND(F15135&gt;=1*60,F15135&lt;6*60),1,0)</f>
        <v>0</v>
      </c>
      <c r="J15135">
        <f>IF(AND(F15135&gt;=10*60,F15135&lt;15*60),1,0)</f>
        <v>0</v>
      </c>
      <c r="K15135">
        <f>IF(AND(F15135&gt;=16*60,F15135&lt;21*60),1,0)</f>
        <v>1</v>
      </c>
      <c r="L15135">
        <f>K15135*G15135</f>
        <v>1</v>
      </c>
      <c r="M15135">
        <f>H15135*B15135</f>
        <v>0.114</v>
      </c>
      <c r="N15135">
        <f>I15135*B15135</f>
        <v>0</v>
      </c>
      <c r="O15135">
        <f>J15135*B15135</f>
        <v>0</v>
      </c>
    </row>
    <row r="15136" spans="1:15" x14ac:dyDescent="0.25">
      <c r="A15136" s="1">
        <v>41594.75</v>
      </c>
      <c r="B15136">
        <v>0.114</v>
      </c>
      <c r="C15136">
        <f>HOUR(A15136)</f>
        <v>18</v>
      </c>
      <c r="D15136">
        <f>MINUTE(A15136)</f>
        <v>0</v>
      </c>
      <c r="E15136">
        <v>11</v>
      </c>
      <c r="F15136">
        <f>60*C15136+D15136</f>
        <v>1080</v>
      </c>
      <c r="G15136">
        <f>IF(MONTH(A15136)&gt;10,1,IF(MONTH(A15136)&lt;4,1,0))</f>
        <v>1</v>
      </c>
      <c r="H15136">
        <f>IF(AND(F15136&gt;=6*60,F15136&lt;10*60),1,IF(F15136&gt;=15*60,1,IF(F15136&lt;1*60,1,0)))</f>
        <v>1</v>
      </c>
      <c r="I15136">
        <f>IF(AND(F15136&gt;=1*60,F15136&lt;6*60),1,0)</f>
        <v>0</v>
      </c>
      <c r="J15136">
        <f>IF(AND(F15136&gt;=10*60,F15136&lt;15*60),1,0)</f>
        <v>0</v>
      </c>
      <c r="K15136">
        <f>IF(AND(F15136&gt;=16*60,F15136&lt;21*60),1,0)</f>
        <v>1</v>
      </c>
      <c r="L15136">
        <f>K15136*G15136</f>
        <v>1</v>
      </c>
      <c r="M15136">
        <f>H15136*B15136</f>
        <v>0.114</v>
      </c>
      <c r="N15136">
        <f>I15136*B15136</f>
        <v>0</v>
      </c>
      <c r="O15136">
        <f>J15136*B15136</f>
        <v>0</v>
      </c>
    </row>
    <row r="15137" spans="1:15" x14ac:dyDescent="0.25">
      <c r="A15137" s="1">
        <v>41598.875</v>
      </c>
      <c r="B15137">
        <v>0.114</v>
      </c>
      <c r="C15137">
        <f>HOUR(A15137)</f>
        <v>21</v>
      </c>
      <c r="D15137">
        <f>MINUTE(A15137)</f>
        <v>0</v>
      </c>
      <c r="E15137">
        <v>11</v>
      </c>
      <c r="F15137">
        <f>60*C15137+D15137</f>
        <v>1260</v>
      </c>
      <c r="G15137">
        <f>IF(MONTH(A15137)&gt;10,1,IF(MONTH(A15137)&lt;4,1,0))</f>
        <v>1</v>
      </c>
      <c r="H15137">
        <f>IF(AND(F15137&gt;=6*60,F15137&lt;10*60),1,IF(F15137&gt;=15*60,1,IF(F15137&lt;1*60,1,0)))</f>
        <v>1</v>
      </c>
      <c r="I15137">
        <f>IF(AND(F15137&gt;=1*60,F15137&lt;6*60),1,0)</f>
        <v>0</v>
      </c>
      <c r="J15137">
        <f>IF(AND(F15137&gt;=10*60,F15137&lt;15*60),1,0)</f>
        <v>0</v>
      </c>
      <c r="K15137">
        <f>IF(AND(F15137&gt;=16*60,F15137&lt;21*60),1,0)</f>
        <v>0</v>
      </c>
      <c r="L15137">
        <f>K15137*G15137</f>
        <v>0</v>
      </c>
      <c r="M15137">
        <f>H15137*B15137</f>
        <v>0.114</v>
      </c>
      <c r="N15137">
        <f>I15137*B15137</f>
        <v>0</v>
      </c>
      <c r="O15137">
        <f>J15137*B15137</f>
        <v>0</v>
      </c>
    </row>
    <row r="15138" spans="1:15" x14ac:dyDescent="0.25">
      <c r="A15138" s="1">
        <v>41599.875</v>
      </c>
      <c r="B15138">
        <v>0.114</v>
      </c>
      <c r="C15138">
        <f>HOUR(A15138)</f>
        <v>21</v>
      </c>
      <c r="D15138">
        <f>MINUTE(A15138)</f>
        <v>0</v>
      </c>
      <c r="E15138">
        <v>11</v>
      </c>
      <c r="F15138">
        <f>60*C15138+D15138</f>
        <v>1260</v>
      </c>
      <c r="G15138">
        <f>IF(MONTH(A15138)&gt;10,1,IF(MONTH(A15138)&lt;4,1,0))</f>
        <v>1</v>
      </c>
      <c r="H15138">
        <f>IF(AND(F15138&gt;=6*60,F15138&lt;10*60),1,IF(F15138&gt;=15*60,1,IF(F15138&lt;1*60,1,0)))</f>
        <v>1</v>
      </c>
      <c r="I15138">
        <f>IF(AND(F15138&gt;=1*60,F15138&lt;6*60),1,0)</f>
        <v>0</v>
      </c>
      <c r="J15138">
        <f>IF(AND(F15138&gt;=10*60,F15138&lt;15*60),1,0)</f>
        <v>0</v>
      </c>
      <c r="K15138">
        <f>IF(AND(F15138&gt;=16*60,F15138&lt;21*60),1,0)</f>
        <v>0</v>
      </c>
      <c r="L15138">
        <f>K15138*G15138</f>
        <v>0</v>
      </c>
      <c r="M15138">
        <f>H15138*B15138</f>
        <v>0.114</v>
      </c>
      <c r="N15138">
        <f>I15138*B15138</f>
        <v>0</v>
      </c>
      <c r="O15138">
        <f>J15138*B15138</f>
        <v>0</v>
      </c>
    </row>
    <row r="15139" spans="1:15" x14ac:dyDescent="0.25">
      <c r="A15139" s="1">
        <v>41600.770833333299</v>
      </c>
      <c r="B15139">
        <v>0.114</v>
      </c>
      <c r="C15139">
        <f>HOUR(A15139)</f>
        <v>18</v>
      </c>
      <c r="D15139">
        <f>MINUTE(A15139)</f>
        <v>30</v>
      </c>
      <c r="E15139">
        <v>11</v>
      </c>
      <c r="F15139">
        <f>60*C15139+D15139</f>
        <v>1110</v>
      </c>
      <c r="G15139">
        <f>IF(MONTH(A15139)&gt;10,1,IF(MONTH(A15139)&lt;4,1,0))</f>
        <v>1</v>
      </c>
      <c r="H15139">
        <f>IF(AND(F15139&gt;=6*60,F15139&lt;10*60),1,IF(F15139&gt;=15*60,1,IF(F15139&lt;1*60,1,0)))</f>
        <v>1</v>
      </c>
      <c r="I15139">
        <f>IF(AND(F15139&gt;=1*60,F15139&lt;6*60),1,0)</f>
        <v>0</v>
      </c>
      <c r="J15139">
        <f>IF(AND(F15139&gt;=10*60,F15139&lt;15*60),1,0)</f>
        <v>0</v>
      </c>
      <c r="K15139">
        <f>IF(AND(F15139&gt;=16*60,F15139&lt;21*60),1,0)</f>
        <v>1</v>
      </c>
      <c r="L15139">
        <f>K15139*G15139</f>
        <v>1</v>
      </c>
      <c r="M15139">
        <f>H15139*B15139</f>
        <v>0.114</v>
      </c>
      <c r="N15139">
        <f>I15139*B15139</f>
        <v>0</v>
      </c>
      <c r="O15139">
        <f>J15139*B15139</f>
        <v>0</v>
      </c>
    </row>
    <row r="15140" spans="1:15" x14ac:dyDescent="0.25">
      <c r="A15140" s="1">
        <v>41601.9375</v>
      </c>
      <c r="B15140">
        <v>0.114</v>
      </c>
      <c r="C15140">
        <f>HOUR(A15140)</f>
        <v>22</v>
      </c>
      <c r="D15140">
        <f>MINUTE(A15140)</f>
        <v>30</v>
      </c>
      <c r="E15140">
        <v>11</v>
      </c>
      <c r="F15140">
        <f>60*C15140+D15140</f>
        <v>1350</v>
      </c>
      <c r="G15140">
        <f>IF(MONTH(A15140)&gt;10,1,IF(MONTH(A15140)&lt;4,1,0))</f>
        <v>1</v>
      </c>
      <c r="H15140">
        <f>IF(AND(F15140&gt;=6*60,F15140&lt;10*60),1,IF(F15140&gt;=15*60,1,IF(F15140&lt;1*60,1,0)))</f>
        <v>1</v>
      </c>
      <c r="I15140">
        <f>IF(AND(F15140&gt;=1*60,F15140&lt;6*60),1,0)</f>
        <v>0</v>
      </c>
      <c r="J15140">
        <f>IF(AND(F15140&gt;=10*60,F15140&lt;15*60),1,0)</f>
        <v>0</v>
      </c>
      <c r="K15140">
        <f>IF(AND(F15140&gt;=16*60,F15140&lt;21*60),1,0)</f>
        <v>0</v>
      </c>
      <c r="L15140">
        <f>K15140*G15140</f>
        <v>0</v>
      </c>
      <c r="M15140">
        <f>H15140*B15140</f>
        <v>0.114</v>
      </c>
      <c r="N15140">
        <f>I15140*B15140</f>
        <v>0</v>
      </c>
      <c r="O15140">
        <f>J15140*B15140</f>
        <v>0</v>
      </c>
    </row>
    <row r="15141" spans="1:15" x14ac:dyDescent="0.25">
      <c r="A15141" s="1">
        <v>41604.270833333299</v>
      </c>
      <c r="B15141">
        <v>0.114</v>
      </c>
      <c r="C15141">
        <f>HOUR(A15141)</f>
        <v>6</v>
      </c>
      <c r="D15141">
        <f>MINUTE(A15141)</f>
        <v>30</v>
      </c>
      <c r="E15141">
        <v>11</v>
      </c>
      <c r="F15141">
        <f>60*C15141+D15141</f>
        <v>390</v>
      </c>
      <c r="G15141">
        <f>IF(MONTH(A15141)&gt;10,1,IF(MONTH(A15141)&lt;4,1,0))</f>
        <v>1</v>
      </c>
      <c r="H15141">
        <f>IF(AND(F15141&gt;=6*60,F15141&lt;10*60),1,IF(F15141&gt;=15*60,1,IF(F15141&lt;1*60,1,0)))</f>
        <v>1</v>
      </c>
      <c r="I15141">
        <f>IF(AND(F15141&gt;=1*60,F15141&lt;6*60),1,0)</f>
        <v>0</v>
      </c>
      <c r="J15141">
        <f>IF(AND(F15141&gt;=10*60,F15141&lt;15*60),1,0)</f>
        <v>0</v>
      </c>
      <c r="K15141">
        <f>IF(AND(F15141&gt;=16*60,F15141&lt;21*60),1,0)</f>
        <v>0</v>
      </c>
      <c r="L15141">
        <f>K15141*G15141</f>
        <v>0</v>
      </c>
      <c r="M15141">
        <f>H15141*B15141</f>
        <v>0.114</v>
      </c>
      <c r="N15141">
        <f>I15141*B15141</f>
        <v>0</v>
      </c>
      <c r="O15141">
        <f>J15141*B15141</f>
        <v>0</v>
      </c>
    </row>
    <row r="15142" spans="1:15" x14ac:dyDescent="0.25">
      <c r="A15142" s="1">
        <v>41582.875</v>
      </c>
      <c r="B15142">
        <v>0.113</v>
      </c>
      <c r="C15142">
        <f>HOUR(A15142)</f>
        <v>21</v>
      </c>
      <c r="D15142">
        <f>MINUTE(A15142)</f>
        <v>0</v>
      </c>
      <c r="E15142">
        <v>11</v>
      </c>
      <c r="F15142">
        <f>60*C15142+D15142</f>
        <v>1260</v>
      </c>
      <c r="G15142">
        <f>IF(MONTH(A15142)&gt;10,1,IF(MONTH(A15142)&lt;4,1,0))</f>
        <v>1</v>
      </c>
      <c r="H15142">
        <f>IF(AND(F15142&gt;=6*60,F15142&lt;10*60),1,IF(F15142&gt;=15*60,1,IF(F15142&lt;1*60,1,0)))</f>
        <v>1</v>
      </c>
      <c r="I15142">
        <f>IF(AND(F15142&gt;=1*60,F15142&lt;6*60),1,0)</f>
        <v>0</v>
      </c>
      <c r="J15142">
        <f>IF(AND(F15142&gt;=10*60,F15142&lt;15*60),1,0)</f>
        <v>0</v>
      </c>
      <c r="K15142">
        <f>IF(AND(F15142&gt;=16*60,F15142&lt;21*60),1,0)</f>
        <v>0</v>
      </c>
      <c r="L15142">
        <f>K15142*G15142</f>
        <v>0</v>
      </c>
      <c r="M15142">
        <f>H15142*B15142</f>
        <v>0.113</v>
      </c>
      <c r="N15142">
        <f>I15142*B15142</f>
        <v>0</v>
      </c>
      <c r="O15142">
        <f>J15142*B15142</f>
        <v>0</v>
      </c>
    </row>
    <row r="15143" spans="1:15" x14ac:dyDescent="0.25">
      <c r="A15143" s="1">
        <v>41583.5625</v>
      </c>
      <c r="B15143">
        <v>0.113</v>
      </c>
      <c r="C15143">
        <f>HOUR(A15143)</f>
        <v>13</v>
      </c>
      <c r="D15143">
        <f>MINUTE(A15143)</f>
        <v>30</v>
      </c>
      <c r="E15143">
        <v>11</v>
      </c>
      <c r="F15143">
        <f>60*C15143+D15143</f>
        <v>810</v>
      </c>
      <c r="G15143">
        <f>IF(MONTH(A15143)&gt;10,1,IF(MONTH(A15143)&lt;4,1,0))</f>
        <v>1</v>
      </c>
      <c r="H15143">
        <f>IF(AND(F15143&gt;=6*60,F15143&lt;10*60),1,IF(F15143&gt;=15*60,1,IF(F15143&lt;1*60,1,0)))</f>
        <v>0</v>
      </c>
      <c r="I15143">
        <f>IF(AND(F15143&gt;=1*60,F15143&lt;6*60),1,0)</f>
        <v>0</v>
      </c>
      <c r="J15143">
        <f>IF(AND(F15143&gt;=10*60,F15143&lt;15*60),1,0)</f>
        <v>1</v>
      </c>
      <c r="K15143">
        <f>IF(AND(F15143&gt;=16*60,F15143&lt;21*60),1,0)</f>
        <v>0</v>
      </c>
      <c r="L15143">
        <f>K15143*G15143</f>
        <v>0</v>
      </c>
      <c r="M15143">
        <f>H15143*B15143</f>
        <v>0</v>
      </c>
      <c r="N15143">
        <f>I15143*B15143</f>
        <v>0</v>
      </c>
      <c r="O15143">
        <f>J15143*B15143</f>
        <v>0.113</v>
      </c>
    </row>
    <row r="15144" spans="1:15" x14ac:dyDescent="0.25">
      <c r="A15144" s="1">
        <v>41583.729166666701</v>
      </c>
      <c r="B15144">
        <v>0.113</v>
      </c>
      <c r="C15144">
        <f>HOUR(A15144)</f>
        <v>17</v>
      </c>
      <c r="D15144">
        <f>MINUTE(A15144)</f>
        <v>30</v>
      </c>
      <c r="E15144">
        <v>11</v>
      </c>
      <c r="F15144">
        <f>60*C15144+D15144</f>
        <v>1050</v>
      </c>
      <c r="G15144">
        <f>IF(MONTH(A15144)&gt;10,1,IF(MONTH(A15144)&lt;4,1,0))</f>
        <v>1</v>
      </c>
      <c r="H15144">
        <f>IF(AND(F15144&gt;=6*60,F15144&lt;10*60),1,IF(F15144&gt;=15*60,1,IF(F15144&lt;1*60,1,0)))</f>
        <v>1</v>
      </c>
      <c r="I15144">
        <f>IF(AND(F15144&gt;=1*60,F15144&lt;6*60),1,0)</f>
        <v>0</v>
      </c>
      <c r="J15144">
        <f>IF(AND(F15144&gt;=10*60,F15144&lt;15*60),1,0)</f>
        <v>0</v>
      </c>
      <c r="K15144">
        <f>IF(AND(F15144&gt;=16*60,F15144&lt;21*60),1,0)</f>
        <v>1</v>
      </c>
      <c r="L15144">
        <f>K15144*G15144</f>
        <v>1</v>
      </c>
      <c r="M15144">
        <f>H15144*B15144</f>
        <v>0.113</v>
      </c>
      <c r="N15144">
        <f>I15144*B15144</f>
        <v>0</v>
      </c>
      <c r="O15144">
        <f>J15144*B15144</f>
        <v>0</v>
      </c>
    </row>
    <row r="15145" spans="1:15" x14ac:dyDescent="0.25">
      <c r="A15145" s="1">
        <v>41584.333333333299</v>
      </c>
      <c r="B15145">
        <v>0.113</v>
      </c>
      <c r="C15145">
        <f>HOUR(A15145)</f>
        <v>8</v>
      </c>
      <c r="D15145">
        <f>MINUTE(A15145)</f>
        <v>0</v>
      </c>
      <c r="E15145">
        <v>11</v>
      </c>
      <c r="F15145">
        <f>60*C15145+D15145</f>
        <v>480</v>
      </c>
      <c r="G15145">
        <f>IF(MONTH(A15145)&gt;10,1,IF(MONTH(A15145)&lt;4,1,0))</f>
        <v>1</v>
      </c>
      <c r="H15145">
        <f>IF(AND(F15145&gt;=6*60,F15145&lt;10*60),1,IF(F15145&gt;=15*60,1,IF(F15145&lt;1*60,1,0)))</f>
        <v>1</v>
      </c>
      <c r="I15145">
        <f>IF(AND(F15145&gt;=1*60,F15145&lt;6*60),1,0)</f>
        <v>0</v>
      </c>
      <c r="J15145">
        <f>IF(AND(F15145&gt;=10*60,F15145&lt;15*60),1,0)</f>
        <v>0</v>
      </c>
      <c r="K15145">
        <f>IF(AND(F15145&gt;=16*60,F15145&lt;21*60),1,0)</f>
        <v>0</v>
      </c>
      <c r="L15145">
        <f>K15145*G15145</f>
        <v>0</v>
      </c>
      <c r="M15145">
        <f>H15145*B15145</f>
        <v>0.113</v>
      </c>
      <c r="N15145">
        <f>I15145*B15145</f>
        <v>0</v>
      </c>
      <c r="O15145">
        <f>J15145*B15145</f>
        <v>0</v>
      </c>
    </row>
    <row r="15146" spans="1:15" x14ac:dyDescent="0.25">
      <c r="A15146" s="1">
        <v>41584.895833333299</v>
      </c>
      <c r="B15146">
        <v>0.113</v>
      </c>
      <c r="C15146">
        <f>HOUR(A15146)</f>
        <v>21</v>
      </c>
      <c r="D15146">
        <f>MINUTE(A15146)</f>
        <v>30</v>
      </c>
      <c r="E15146">
        <v>11</v>
      </c>
      <c r="F15146">
        <f>60*C15146+D15146</f>
        <v>1290</v>
      </c>
      <c r="G15146">
        <f>IF(MONTH(A15146)&gt;10,1,IF(MONTH(A15146)&lt;4,1,0))</f>
        <v>1</v>
      </c>
      <c r="H15146">
        <f>IF(AND(F15146&gt;=6*60,F15146&lt;10*60),1,IF(F15146&gt;=15*60,1,IF(F15146&lt;1*60,1,0)))</f>
        <v>1</v>
      </c>
      <c r="I15146">
        <f>IF(AND(F15146&gt;=1*60,F15146&lt;6*60),1,0)</f>
        <v>0</v>
      </c>
      <c r="J15146">
        <f>IF(AND(F15146&gt;=10*60,F15146&lt;15*60),1,0)</f>
        <v>0</v>
      </c>
      <c r="K15146">
        <f>IF(AND(F15146&gt;=16*60,F15146&lt;21*60),1,0)</f>
        <v>0</v>
      </c>
      <c r="L15146">
        <f>K15146*G15146</f>
        <v>0</v>
      </c>
      <c r="M15146">
        <f>H15146*B15146</f>
        <v>0.113</v>
      </c>
      <c r="N15146">
        <f>I15146*B15146</f>
        <v>0</v>
      </c>
      <c r="O15146">
        <f>J15146*B15146</f>
        <v>0</v>
      </c>
    </row>
    <row r="15147" spans="1:15" x14ac:dyDescent="0.25">
      <c r="A15147" s="1">
        <v>41585.5625</v>
      </c>
      <c r="B15147">
        <v>0.113</v>
      </c>
      <c r="C15147">
        <f>HOUR(A15147)</f>
        <v>13</v>
      </c>
      <c r="D15147">
        <f>MINUTE(A15147)</f>
        <v>30</v>
      </c>
      <c r="E15147">
        <v>11</v>
      </c>
      <c r="F15147">
        <f>60*C15147+D15147</f>
        <v>810</v>
      </c>
      <c r="G15147">
        <f>IF(MONTH(A15147)&gt;10,1,IF(MONTH(A15147)&lt;4,1,0))</f>
        <v>1</v>
      </c>
      <c r="H15147">
        <f>IF(AND(F15147&gt;=6*60,F15147&lt;10*60),1,IF(F15147&gt;=15*60,1,IF(F15147&lt;1*60,1,0)))</f>
        <v>0</v>
      </c>
      <c r="I15147">
        <f>IF(AND(F15147&gt;=1*60,F15147&lt;6*60),1,0)</f>
        <v>0</v>
      </c>
      <c r="J15147">
        <f>IF(AND(F15147&gt;=10*60,F15147&lt;15*60),1,0)</f>
        <v>1</v>
      </c>
      <c r="K15147">
        <f>IF(AND(F15147&gt;=16*60,F15147&lt;21*60),1,0)</f>
        <v>0</v>
      </c>
      <c r="L15147">
        <f>K15147*G15147</f>
        <v>0</v>
      </c>
      <c r="M15147">
        <f>H15147*B15147</f>
        <v>0</v>
      </c>
      <c r="N15147">
        <f>I15147*B15147</f>
        <v>0</v>
      </c>
      <c r="O15147">
        <f>J15147*B15147</f>
        <v>0.113</v>
      </c>
    </row>
    <row r="15148" spans="1:15" x14ac:dyDescent="0.25">
      <c r="A15148" s="1">
        <v>41585.625</v>
      </c>
      <c r="B15148">
        <v>0.113</v>
      </c>
      <c r="C15148">
        <f>HOUR(A15148)</f>
        <v>15</v>
      </c>
      <c r="D15148">
        <f>MINUTE(A15148)</f>
        <v>0</v>
      </c>
      <c r="E15148">
        <v>11</v>
      </c>
      <c r="F15148">
        <f>60*C15148+D15148</f>
        <v>900</v>
      </c>
      <c r="G15148">
        <f>IF(MONTH(A15148)&gt;10,1,IF(MONTH(A15148)&lt;4,1,0))</f>
        <v>1</v>
      </c>
      <c r="H15148">
        <f>IF(AND(F15148&gt;=6*60,F15148&lt;10*60),1,IF(F15148&gt;=15*60,1,IF(F15148&lt;1*60,1,0)))</f>
        <v>1</v>
      </c>
      <c r="I15148">
        <f>IF(AND(F15148&gt;=1*60,F15148&lt;6*60),1,0)</f>
        <v>0</v>
      </c>
      <c r="J15148">
        <f>IF(AND(F15148&gt;=10*60,F15148&lt;15*60),1,0)</f>
        <v>0</v>
      </c>
      <c r="K15148">
        <f>IF(AND(F15148&gt;=16*60,F15148&lt;21*60),1,0)</f>
        <v>0</v>
      </c>
      <c r="L15148">
        <f>K15148*G15148</f>
        <v>0</v>
      </c>
      <c r="M15148">
        <f>H15148*B15148</f>
        <v>0.113</v>
      </c>
      <c r="N15148">
        <f>I15148*B15148</f>
        <v>0</v>
      </c>
      <c r="O15148">
        <f>J15148*B15148</f>
        <v>0</v>
      </c>
    </row>
    <row r="15149" spans="1:15" x14ac:dyDescent="0.25">
      <c r="A15149" s="1">
        <v>41586.333333333299</v>
      </c>
      <c r="B15149">
        <v>0.113</v>
      </c>
      <c r="C15149">
        <f>HOUR(A15149)</f>
        <v>8</v>
      </c>
      <c r="D15149">
        <f>MINUTE(A15149)</f>
        <v>0</v>
      </c>
      <c r="E15149">
        <v>11</v>
      </c>
      <c r="F15149">
        <f>60*C15149+D15149</f>
        <v>480</v>
      </c>
      <c r="G15149">
        <f>IF(MONTH(A15149)&gt;10,1,IF(MONTH(A15149)&lt;4,1,0))</f>
        <v>1</v>
      </c>
      <c r="H15149">
        <f>IF(AND(F15149&gt;=6*60,F15149&lt;10*60),1,IF(F15149&gt;=15*60,1,IF(F15149&lt;1*60,1,0)))</f>
        <v>1</v>
      </c>
      <c r="I15149">
        <f>IF(AND(F15149&gt;=1*60,F15149&lt;6*60),1,0)</f>
        <v>0</v>
      </c>
      <c r="J15149">
        <f>IF(AND(F15149&gt;=10*60,F15149&lt;15*60),1,0)</f>
        <v>0</v>
      </c>
      <c r="K15149">
        <f>IF(AND(F15149&gt;=16*60,F15149&lt;21*60),1,0)</f>
        <v>0</v>
      </c>
      <c r="L15149">
        <f>K15149*G15149</f>
        <v>0</v>
      </c>
      <c r="M15149">
        <f>H15149*B15149</f>
        <v>0.113</v>
      </c>
      <c r="N15149">
        <f>I15149*B15149</f>
        <v>0</v>
      </c>
      <c r="O15149">
        <f>J15149*B15149</f>
        <v>0</v>
      </c>
    </row>
    <row r="15150" spans="1:15" x14ac:dyDescent="0.25">
      <c r="A15150" s="1">
        <v>41587.395833333299</v>
      </c>
      <c r="B15150">
        <v>0.113</v>
      </c>
      <c r="C15150">
        <f>HOUR(A15150)</f>
        <v>9</v>
      </c>
      <c r="D15150">
        <f>MINUTE(A15150)</f>
        <v>30</v>
      </c>
      <c r="E15150">
        <v>11</v>
      </c>
      <c r="F15150">
        <f>60*C15150+D15150</f>
        <v>570</v>
      </c>
      <c r="G15150">
        <f>IF(MONTH(A15150)&gt;10,1,IF(MONTH(A15150)&lt;4,1,0))</f>
        <v>1</v>
      </c>
      <c r="H15150">
        <f>IF(AND(F15150&gt;=6*60,F15150&lt;10*60),1,IF(F15150&gt;=15*60,1,IF(F15150&lt;1*60,1,0)))</f>
        <v>1</v>
      </c>
      <c r="I15150">
        <f>IF(AND(F15150&gt;=1*60,F15150&lt;6*60),1,0)</f>
        <v>0</v>
      </c>
      <c r="J15150">
        <f>IF(AND(F15150&gt;=10*60,F15150&lt;15*60),1,0)</f>
        <v>0</v>
      </c>
      <c r="K15150">
        <f>IF(AND(F15150&gt;=16*60,F15150&lt;21*60),1,0)</f>
        <v>0</v>
      </c>
      <c r="L15150">
        <f>K15150*G15150</f>
        <v>0</v>
      </c>
      <c r="M15150">
        <f>H15150*B15150</f>
        <v>0.113</v>
      </c>
      <c r="N15150">
        <f>I15150*B15150</f>
        <v>0</v>
      </c>
      <c r="O15150">
        <f>J15150*B15150</f>
        <v>0</v>
      </c>
    </row>
    <row r="15151" spans="1:15" x14ac:dyDescent="0.25">
      <c r="A15151" s="1">
        <v>41589.458333333299</v>
      </c>
      <c r="B15151">
        <v>0.113</v>
      </c>
      <c r="C15151">
        <f>HOUR(A15151)</f>
        <v>11</v>
      </c>
      <c r="D15151">
        <f>MINUTE(A15151)</f>
        <v>0</v>
      </c>
      <c r="E15151">
        <v>11</v>
      </c>
      <c r="F15151">
        <f>60*C15151+D15151</f>
        <v>660</v>
      </c>
      <c r="G15151">
        <f>IF(MONTH(A15151)&gt;10,1,IF(MONTH(A15151)&lt;4,1,0))</f>
        <v>1</v>
      </c>
      <c r="H15151">
        <f>IF(AND(F15151&gt;=6*60,F15151&lt;10*60),1,IF(F15151&gt;=15*60,1,IF(F15151&lt;1*60,1,0)))</f>
        <v>0</v>
      </c>
      <c r="I15151">
        <f>IF(AND(F15151&gt;=1*60,F15151&lt;6*60),1,0)</f>
        <v>0</v>
      </c>
      <c r="J15151">
        <f>IF(AND(F15151&gt;=10*60,F15151&lt;15*60),1,0)</f>
        <v>1</v>
      </c>
      <c r="K15151">
        <f>IF(AND(F15151&gt;=16*60,F15151&lt;21*60),1,0)</f>
        <v>0</v>
      </c>
      <c r="L15151">
        <f>K15151*G15151</f>
        <v>0</v>
      </c>
      <c r="M15151">
        <f>H15151*B15151</f>
        <v>0</v>
      </c>
      <c r="N15151">
        <f>I15151*B15151</f>
        <v>0</v>
      </c>
      <c r="O15151">
        <f>J15151*B15151</f>
        <v>0.113</v>
      </c>
    </row>
    <row r="15152" spans="1:15" x14ac:dyDescent="0.25">
      <c r="A15152" s="1">
        <v>41591.833333333299</v>
      </c>
      <c r="B15152">
        <v>0.113</v>
      </c>
      <c r="C15152">
        <f>HOUR(A15152)</f>
        <v>20</v>
      </c>
      <c r="D15152">
        <f>MINUTE(A15152)</f>
        <v>0</v>
      </c>
      <c r="E15152">
        <v>11</v>
      </c>
      <c r="F15152">
        <f>60*C15152+D15152</f>
        <v>1200</v>
      </c>
      <c r="G15152">
        <f>IF(MONTH(A15152)&gt;10,1,IF(MONTH(A15152)&lt;4,1,0))</f>
        <v>1</v>
      </c>
      <c r="H15152">
        <f>IF(AND(F15152&gt;=6*60,F15152&lt;10*60),1,IF(F15152&gt;=15*60,1,IF(F15152&lt;1*60,1,0)))</f>
        <v>1</v>
      </c>
      <c r="I15152">
        <f>IF(AND(F15152&gt;=1*60,F15152&lt;6*60),1,0)</f>
        <v>0</v>
      </c>
      <c r="J15152">
        <f>IF(AND(F15152&gt;=10*60,F15152&lt;15*60),1,0)</f>
        <v>0</v>
      </c>
      <c r="K15152">
        <f>IF(AND(F15152&gt;=16*60,F15152&lt;21*60),1,0)</f>
        <v>1</v>
      </c>
      <c r="L15152">
        <f>K15152*G15152</f>
        <v>1</v>
      </c>
      <c r="M15152">
        <f>H15152*B15152</f>
        <v>0.113</v>
      </c>
      <c r="N15152">
        <f>I15152*B15152</f>
        <v>0</v>
      </c>
      <c r="O15152">
        <f>J15152*B15152</f>
        <v>0</v>
      </c>
    </row>
    <row r="15153" spans="1:15" x14ac:dyDescent="0.25">
      <c r="A15153" s="1">
        <v>41592.8125</v>
      </c>
      <c r="B15153">
        <v>0.113</v>
      </c>
      <c r="C15153">
        <f>HOUR(A15153)</f>
        <v>19</v>
      </c>
      <c r="D15153">
        <f>MINUTE(A15153)</f>
        <v>30</v>
      </c>
      <c r="E15153">
        <v>11</v>
      </c>
      <c r="F15153">
        <f>60*C15153+D15153</f>
        <v>1170</v>
      </c>
      <c r="G15153">
        <f>IF(MONTH(A15153)&gt;10,1,IF(MONTH(A15153)&lt;4,1,0))</f>
        <v>1</v>
      </c>
      <c r="H15153">
        <f>IF(AND(F15153&gt;=6*60,F15153&lt;10*60),1,IF(F15153&gt;=15*60,1,IF(F15153&lt;1*60,1,0)))</f>
        <v>1</v>
      </c>
      <c r="I15153">
        <f>IF(AND(F15153&gt;=1*60,F15153&lt;6*60),1,0)</f>
        <v>0</v>
      </c>
      <c r="J15153">
        <f>IF(AND(F15153&gt;=10*60,F15153&lt;15*60),1,0)</f>
        <v>0</v>
      </c>
      <c r="K15153">
        <f>IF(AND(F15153&gt;=16*60,F15153&lt;21*60),1,0)</f>
        <v>1</v>
      </c>
      <c r="L15153">
        <f>K15153*G15153</f>
        <v>1</v>
      </c>
      <c r="M15153">
        <f>H15153*B15153</f>
        <v>0.113</v>
      </c>
      <c r="N15153">
        <f>I15153*B15153</f>
        <v>0</v>
      </c>
      <c r="O15153">
        <f>J15153*B15153</f>
        <v>0</v>
      </c>
    </row>
    <row r="15154" spans="1:15" x14ac:dyDescent="0.25">
      <c r="A15154" s="1">
        <v>41595.458333333299</v>
      </c>
      <c r="B15154">
        <v>0.113</v>
      </c>
      <c r="C15154">
        <f>HOUR(A15154)</f>
        <v>11</v>
      </c>
      <c r="D15154">
        <f>MINUTE(A15154)</f>
        <v>0</v>
      </c>
      <c r="E15154">
        <v>11</v>
      </c>
      <c r="F15154">
        <f>60*C15154+D15154</f>
        <v>660</v>
      </c>
      <c r="G15154">
        <f>IF(MONTH(A15154)&gt;10,1,IF(MONTH(A15154)&lt;4,1,0))</f>
        <v>1</v>
      </c>
      <c r="H15154">
        <f>IF(AND(F15154&gt;=6*60,F15154&lt;10*60),1,IF(F15154&gt;=15*60,1,IF(F15154&lt;1*60,1,0)))</f>
        <v>0</v>
      </c>
      <c r="I15154">
        <f>IF(AND(F15154&gt;=1*60,F15154&lt;6*60),1,0)</f>
        <v>0</v>
      </c>
      <c r="J15154">
        <f>IF(AND(F15154&gt;=10*60,F15154&lt;15*60),1,0)</f>
        <v>1</v>
      </c>
      <c r="K15154">
        <f>IF(AND(F15154&gt;=16*60,F15154&lt;21*60),1,0)</f>
        <v>0</v>
      </c>
      <c r="L15154">
        <f>K15154*G15154</f>
        <v>0</v>
      </c>
      <c r="M15154">
        <f>H15154*B15154</f>
        <v>0</v>
      </c>
      <c r="N15154">
        <f>I15154*B15154</f>
        <v>0</v>
      </c>
      <c r="O15154">
        <f>J15154*B15154</f>
        <v>0.113</v>
      </c>
    </row>
    <row r="15155" spans="1:15" x14ac:dyDescent="0.25">
      <c r="A15155" s="1">
        <v>41595.520833333299</v>
      </c>
      <c r="B15155">
        <v>0.113</v>
      </c>
      <c r="C15155">
        <f>HOUR(A15155)</f>
        <v>12</v>
      </c>
      <c r="D15155">
        <f>MINUTE(A15155)</f>
        <v>30</v>
      </c>
      <c r="E15155">
        <v>11</v>
      </c>
      <c r="F15155">
        <f>60*C15155+D15155</f>
        <v>750</v>
      </c>
      <c r="G15155">
        <f>IF(MONTH(A15155)&gt;10,1,IF(MONTH(A15155)&lt;4,1,0))</f>
        <v>1</v>
      </c>
      <c r="H15155">
        <f>IF(AND(F15155&gt;=6*60,F15155&lt;10*60),1,IF(F15155&gt;=15*60,1,IF(F15155&lt;1*60,1,0)))</f>
        <v>0</v>
      </c>
      <c r="I15155">
        <f>IF(AND(F15155&gt;=1*60,F15155&lt;6*60),1,0)</f>
        <v>0</v>
      </c>
      <c r="J15155">
        <f>IF(AND(F15155&gt;=10*60,F15155&lt;15*60),1,0)</f>
        <v>1</v>
      </c>
      <c r="K15155">
        <f>IF(AND(F15155&gt;=16*60,F15155&lt;21*60),1,0)</f>
        <v>0</v>
      </c>
      <c r="L15155">
        <f>K15155*G15155</f>
        <v>0</v>
      </c>
      <c r="M15155">
        <f>H15155*B15155</f>
        <v>0</v>
      </c>
      <c r="N15155">
        <f>I15155*B15155</f>
        <v>0</v>
      </c>
      <c r="O15155">
        <f>J15155*B15155</f>
        <v>0.113</v>
      </c>
    </row>
    <row r="15156" spans="1:15" x14ac:dyDescent="0.25">
      <c r="A15156" s="1">
        <v>41595.541666666701</v>
      </c>
      <c r="B15156">
        <v>0.113</v>
      </c>
      <c r="C15156">
        <f>HOUR(A15156)</f>
        <v>13</v>
      </c>
      <c r="D15156">
        <f>MINUTE(A15156)</f>
        <v>0</v>
      </c>
      <c r="E15156">
        <v>11</v>
      </c>
      <c r="F15156">
        <f>60*C15156+D15156</f>
        <v>780</v>
      </c>
      <c r="G15156">
        <f>IF(MONTH(A15156)&gt;10,1,IF(MONTH(A15156)&lt;4,1,0))</f>
        <v>1</v>
      </c>
      <c r="H15156">
        <f>IF(AND(F15156&gt;=6*60,F15156&lt;10*60),1,IF(F15156&gt;=15*60,1,IF(F15156&lt;1*60,1,0)))</f>
        <v>0</v>
      </c>
      <c r="I15156">
        <f>IF(AND(F15156&gt;=1*60,F15156&lt;6*60),1,0)</f>
        <v>0</v>
      </c>
      <c r="J15156">
        <f>IF(AND(F15156&gt;=10*60,F15156&lt;15*60),1,0)</f>
        <v>1</v>
      </c>
      <c r="K15156">
        <f>IF(AND(F15156&gt;=16*60,F15156&lt;21*60),1,0)</f>
        <v>0</v>
      </c>
      <c r="L15156">
        <f>K15156*G15156</f>
        <v>0</v>
      </c>
      <c r="M15156">
        <f>H15156*B15156</f>
        <v>0</v>
      </c>
      <c r="N15156">
        <f>I15156*B15156</f>
        <v>0</v>
      </c>
      <c r="O15156">
        <f>J15156*B15156</f>
        <v>0.113</v>
      </c>
    </row>
    <row r="15157" spans="1:15" x14ac:dyDescent="0.25">
      <c r="A15157" s="1">
        <v>41597.833333333299</v>
      </c>
      <c r="B15157">
        <v>0.113</v>
      </c>
      <c r="C15157">
        <f>HOUR(A15157)</f>
        <v>20</v>
      </c>
      <c r="D15157">
        <f>MINUTE(A15157)</f>
        <v>0</v>
      </c>
      <c r="E15157">
        <v>11</v>
      </c>
      <c r="F15157">
        <f>60*C15157+D15157</f>
        <v>1200</v>
      </c>
      <c r="G15157">
        <f>IF(MONTH(A15157)&gt;10,1,IF(MONTH(A15157)&lt;4,1,0))</f>
        <v>1</v>
      </c>
      <c r="H15157">
        <f>IF(AND(F15157&gt;=6*60,F15157&lt;10*60),1,IF(F15157&gt;=15*60,1,IF(F15157&lt;1*60,1,0)))</f>
        <v>1</v>
      </c>
      <c r="I15157">
        <f>IF(AND(F15157&gt;=1*60,F15157&lt;6*60),1,0)</f>
        <v>0</v>
      </c>
      <c r="J15157">
        <f>IF(AND(F15157&gt;=10*60,F15157&lt;15*60),1,0)</f>
        <v>0</v>
      </c>
      <c r="K15157">
        <f>IF(AND(F15157&gt;=16*60,F15157&lt;21*60),1,0)</f>
        <v>1</v>
      </c>
      <c r="L15157">
        <f>K15157*G15157</f>
        <v>1</v>
      </c>
      <c r="M15157">
        <f>H15157*B15157</f>
        <v>0.113</v>
      </c>
      <c r="N15157">
        <f>I15157*B15157</f>
        <v>0</v>
      </c>
      <c r="O15157">
        <f>J15157*B15157</f>
        <v>0</v>
      </c>
    </row>
    <row r="15158" spans="1:15" x14ac:dyDescent="0.25">
      <c r="A15158" s="1">
        <v>41600.9375</v>
      </c>
      <c r="B15158">
        <v>0.113</v>
      </c>
      <c r="C15158">
        <f>HOUR(A15158)</f>
        <v>22</v>
      </c>
      <c r="D15158">
        <f>MINUTE(A15158)</f>
        <v>30</v>
      </c>
      <c r="E15158">
        <v>11</v>
      </c>
      <c r="F15158">
        <f>60*C15158+D15158</f>
        <v>1350</v>
      </c>
      <c r="G15158">
        <f>IF(MONTH(A15158)&gt;10,1,IF(MONTH(A15158)&lt;4,1,0))</f>
        <v>1</v>
      </c>
      <c r="H15158">
        <f>IF(AND(F15158&gt;=6*60,F15158&lt;10*60),1,IF(F15158&gt;=15*60,1,IF(F15158&lt;1*60,1,0)))</f>
        <v>1</v>
      </c>
      <c r="I15158">
        <f>IF(AND(F15158&gt;=1*60,F15158&lt;6*60),1,0)</f>
        <v>0</v>
      </c>
      <c r="J15158">
        <f>IF(AND(F15158&gt;=10*60,F15158&lt;15*60),1,0)</f>
        <v>0</v>
      </c>
      <c r="K15158">
        <f>IF(AND(F15158&gt;=16*60,F15158&lt;21*60),1,0)</f>
        <v>0</v>
      </c>
      <c r="L15158">
        <f>K15158*G15158</f>
        <v>0</v>
      </c>
      <c r="M15158">
        <f>H15158*B15158</f>
        <v>0.113</v>
      </c>
      <c r="N15158">
        <f>I15158*B15158</f>
        <v>0</v>
      </c>
      <c r="O15158">
        <f>J15158*B15158</f>
        <v>0</v>
      </c>
    </row>
    <row r="15159" spans="1:15" x14ac:dyDescent="0.25">
      <c r="A15159" s="1">
        <v>41602.0625</v>
      </c>
      <c r="B15159">
        <v>0.113</v>
      </c>
      <c r="C15159">
        <f>HOUR(A15159)</f>
        <v>1</v>
      </c>
      <c r="D15159">
        <f>MINUTE(A15159)</f>
        <v>30</v>
      </c>
      <c r="E15159">
        <v>11</v>
      </c>
      <c r="F15159">
        <f>60*C15159+D15159</f>
        <v>90</v>
      </c>
      <c r="G15159">
        <f>IF(MONTH(A15159)&gt;10,1,IF(MONTH(A15159)&lt;4,1,0))</f>
        <v>1</v>
      </c>
      <c r="H15159">
        <f>IF(AND(F15159&gt;=6*60,F15159&lt;10*60),1,IF(F15159&gt;=15*60,1,IF(F15159&lt;1*60,1,0)))</f>
        <v>0</v>
      </c>
      <c r="I15159">
        <f>IF(AND(F15159&gt;=1*60,F15159&lt;6*60),1,0)</f>
        <v>1</v>
      </c>
      <c r="J15159">
        <f>IF(AND(F15159&gt;=10*60,F15159&lt;15*60),1,0)</f>
        <v>0</v>
      </c>
      <c r="K15159">
        <f>IF(AND(F15159&gt;=16*60,F15159&lt;21*60),1,0)</f>
        <v>0</v>
      </c>
      <c r="L15159">
        <f>K15159*G15159</f>
        <v>0</v>
      </c>
      <c r="M15159">
        <f>H15159*B15159</f>
        <v>0</v>
      </c>
      <c r="N15159">
        <f>I15159*B15159</f>
        <v>0.113</v>
      </c>
      <c r="O15159">
        <f>J15159*B15159</f>
        <v>0</v>
      </c>
    </row>
    <row r="15160" spans="1:15" x14ac:dyDescent="0.25">
      <c r="A15160" s="1">
        <v>41602.166666666701</v>
      </c>
      <c r="B15160">
        <v>0.113</v>
      </c>
      <c r="C15160">
        <f>HOUR(A15160)</f>
        <v>4</v>
      </c>
      <c r="D15160">
        <f>MINUTE(A15160)</f>
        <v>0</v>
      </c>
      <c r="E15160">
        <v>11</v>
      </c>
      <c r="F15160">
        <f>60*C15160+D15160</f>
        <v>240</v>
      </c>
      <c r="G15160">
        <f>IF(MONTH(A15160)&gt;10,1,IF(MONTH(A15160)&lt;4,1,0))</f>
        <v>1</v>
      </c>
      <c r="H15160">
        <f>IF(AND(F15160&gt;=6*60,F15160&lt;10*60),1,IF(F15160&gt;=15*60,1,IF(F15160&lt;1*60,1,0)))</f>
        <v>0</v>
      </c>
      <c r="I15160">
        <f>IF(AND(F15160&gt;=1*60,F15160&lt;6*60),1,0)</f>
        <v>1</v>
      </c>
      <c r="J15160">
        <f>IF(AND(F15160&gt;=10*60,F15160&lt;15*60),1,0)</f>
        <v>0</v>
      </c>
      <c r="K15160">
        <f>IF(AND(F15160&gt;=16*60,F15160&lt;21*60),1,0)</f>
        <v>0</v>
      </c>
      <c r="L15160">
        <f>K15160*G15160</f>
        <v>0</v>
      </c>
      <c r="M15160">
        <f>H15160*B15160</f>
        <v>0</v>
      </c>
      <c r="N15160">
        <f>I15160*B15160</f>
        <v>0.113</v>
      </c>
      <c r="O15160">
        <f>J15160*B15160</f>
        <v>0</v>
      </c>
    </row>
    <row r="15161" spans="1:15" x14ac:dyDescent="0.25">
      <c r="A15161" s="1">
        <v>41605.583333333299</v>
      </c>
      <c r="B15161">
        <v>0.113</v>
      </c>
      <c r="C15161">
        <f>HOUR(A15161)</f>
        <v>14</v>
      </c>
      <c r="D15161">
        <f>MINUTE(A15161)</f>
        <v>0</v>
      </c>
      <c r="E15161">
        <v>11</v>
      </c>
      <c r="F15161">
        <f>60*C15161+D15161</f>
        <v>840</v>
      </c>
      <c r="G15161">
        <f>IF(MONTH(A15161)&gt;10,1,IF(MONTH(A15161)&lt;4,1,0))</f>
        <v>1</v>
      </c>
      <c r="H15161">
        <f>IF(AND(F15161&gt;=6*60,F15161&lt;10*60),1,IF(F15161&gt;=15*60,1,IF(F15161&lt;1*60,1,0)))</f>
        <v>0</v>
      </c>
      <c r="I15161">
        <f>IF(AND(F15161&gt;=1*60,F15161&lt;6*60),1,0)</f>
        <v>0</v>
      </c>
      <c r="J15161">
        <f>IF(AND(F15161&gt;=10*60,F15161&lt;15*60),1,0)</f>
        <v>1</v>
      </c>
      <c r="K15161">
        <f>IF(AND(F15161&gt;=16*60,F15161&lt;21*60),1,0)</f>
        <v>0</v>
      </c>
      <c r="L15161">
        <f>K15161*G15161</f>
        <v>0</v>
      </c>
      <c r="M15161">
        <f>H15161*B15161</f>
        <v>0</v>
      </c>
      <c r="N15161">
        <f>I15161*B15161</f>
        <v>0</v>
      </c>
      <c r="O15161">
        <f>J15161*B15161</f>
        <v>0.113</v>
      </c>
    </row>
    <row r="15162" spans="1:15" x14ac:dyDescent="0.25">
      <c r="A15162" s="1">
        <v>41582.604166666701</v>
      </c>
      <c r="B15162">
        <v>0.112</v>
      </c>
      <c r="C15162">
        <f>HOUR(A15162)</f>
        <v>14</v>
      </c>
      <c r="D15162">
        <f>MINUTE(A15162)</f>
        <v>30</v>
      </c>
      <c r="E15162">
        <v>11</v>
      </c>
      <c r="F15162">
        <f>60*C15162+D15162</f>
        <v>870</v>
      </c>
      <c r="G15162">
        <f>IF(MONTH(A15162)&gt;10,1,IF(MONTH(A15162)&lt;4,1,0))</f>
        <v>1</v>
      </c>
      <c r="H15162">
        <f>IF(AND(F15162&gt;=6*60,F15162&lt;10*60),1,IF(F15162&gt;=15*60,1,IF(F15162&lt;1*60,1,0)))</f>
        <v>0</v>
      </c>
      <c r="I15162">
        <f>IF(AND(F15162&gt;=1*60,F15162&lt;6*60),1,0)</f>
        <v>0</v>
      </c>
      <c r="J15162">
        <f>IF(AND(F15162&gt;=10*60,F15162&lt;15*60),1,0)</f>
        <v>1</v>
      </c>
      <c r="K15162">
        <f>IF(AND(F15162&gt;=16*60,F15162&lt;21*60),1,0)</f>
        <v>0</v>
      </c>
      <c r="L15162">
        <f>K15162*G15162</f>
        <v>0</v>
      </c>
      <c r="M15162">
        <f>H15162*B15162</f>
        <v>0</v>
      </c>
      <c r="N15162">
        <f>I15162*B15162</f>
        <v>0</v>
      </c>
      <c r="O15162">
        <f>J15162*B15162</f>
        <v>0.112</v>
      </c>
    </row>
    <row r="15163" spans="1:15" x14ac:dyDescent="0.25">
      <c r="A15163" s="1">
        <v>41582.6875</v>
      </c>
      <c r="B15163">
        <v>0.112</v>
      </c>
      <c r="C15163">
        <f>HOUR(A15163)</f>
        <v>16</v>
      </c>
      <c r="D15163">
        <f>MINUTE(A15163)</f>
        <v>30</v>
      </c>
      <c r="E15163">
        <v>11</v>
      </c>
      <c r="F15163">
        <f>60*C15163+D15163</f>
        <v>990</v>
      </c>
      <c r="G15163">
        <f>IF(MONTH(A15163)&gt;10,1,IF(MONTH(A15163)&lt;4,1,0))</f>
        <v>1</v>
      </c>
      <c r="H15163">
        <f>IF(AND(F15163&gt;=6*60,F15163&lt;10*60),1,IF(F15163&gt;=15*60,1,IF(F15163&lt;1*60,1,0)))</f>
        <v>1</v>
      </c>
      <c r="I15163">
        <f>IF(AND(F15163&gt;=1*60,F15163&lt;6*60),1,0)</f>
        <v>0</v>
      </c>
      <c r="J15163">
        <f>IF(AND(F15163&gt;=10*60,F15163&lt;15*60),1,0)</f>
        <v>0</v>
      </c>
      <c r="K15163">
        <f>IF(AND(F15163&gt;=16*60,F15163&lt;21*60),1,0)</f>
        <v>1</v>
      </c>
      <c r="L15163">
        <f>K15163*G15163</f>
        <v>1</v>
      </c>
      <c r="M15163">
        <f>H15163*B15163</f>
        <v>0.112</v>
      </c>
      <c r="N15163">
        <f>I15163*B15163</f>
        <v>0</v>
      </c>
      <c r="O15163">
        <f>J15163*B15163</f>
        <v>0</v>
      </c>
    </row>
    <row r="15164" spans="1:15" x14ac:dyDescent="0.25">
      <c r="A15164" s="1">
        <v>41582.895833333299</v>
      </c>
      <c r="B15164">
        <v>0.112</v>
      </c>
      <c r="C15164">
        <f>HOUR(A15164)</f>
        <v>21</v>
      </c>
      <c r="D15164">
        <f>MINUTE(A15164)</f>
        <v>30</v>
      </c>
      <c r="E15164">
        <v>11</v>
      </c>
      <c r="F15164">
        <f>60*C15164+D15164</f>
        <v>1290</v>
      </c>
      <c r="G15164">
        <f>IF(MONTH(A15164)&gt;10,1,IF(MONTH(A15164)&lt;4,1,0))</f>
        <v>1</v>
      </c>
      <c r="H15164">
        <f>IF(AND(F15164&gt;=6*60,F15164&lt;10*60),1,IF(F15164&gt;=15*60,1,IF(F15164&lt;1*60,1,0)))</f>
        <v>1</v>
      </c>
      <c r="I15164">
        <f>IF(AND(F15164&gt;=1*60,F15164&lt;6*60),1,0)</f>
        <v>0</v>
      </c>
      <c r="J15164">
        <f>IF(AND(F15164&gt;=10*60,F15164&lt;15*60),1,0)</f>
        <v>0</v>
      </c>
      <c r="K15164">
        <f>IF(AND(F15164&gt;=16*60,F15164&lt;21*60),1,0)</f>
        <v>0</v>
      </c>
      <c r="L15164">
        <f>K15164*G15164</f>
        <v>0</v>
      </c>
      <c r="M15164">
        <f>H15164*B15164</f>
        <v>0.112</v>
      </c>
      <c r="N15164">
        <f>I15164*B15164</f>
        <v>0</v>
      </c>
      <c r="O15164">
        <f>J15164*B15164</f>
        <v>0</v>
      </c>
    </row>
    <row r="15165" spans="1:15" x14ac:dyDescent="0.25">
      <c r="A15165" s="1">
        <v>41583.541666666701</v>
      </c>
      <c r="B15165">
        <v>0.112</v>
      </c>
      <c r="C15165">
        <f>HOUR(A15165)</f>
        <v>13</v>
      </c>
      <c r="D15165">
        <f>MINUTE(A15165)</f>
        <v>0</v>
      </c>
      <c r="E15165">
        <v>11</v>
      </c>
      <c r="F15165">
        <f>60*C15165+D15165</f>
        <v>780</v>
      </c>
      <c r="G15165">
        <f>IF(MONTH(A15165)&gt;10,1,IF(MONTH(A15165)&lt;4,1,0))</f>
        <v>1</v>
      </c>
      <c r="H15165">
        <f>IF(AND(F15165&gt;=6*60,F15165&lt;10*60),1,IF(F15165&gt;=15*60,1,IF(F15165&lt;1*60,1,0)))</f>
        <v>0</v>
      </c>
      <c r="I15165">
        <f>IF(AND(F15165&gt;=1*60,F15165&lt;6*60),1,0)</f>
        <v>0</v>
      </c>
      <c r="J15165">
        <f>IF(AND(F15165&gt;=10*60,F15165&lt;15*60),1,0)</f>
        <v>1</v>
      </c>
      <c r="K15165">
        <f>IF(AND(F15165&gt;=16*60,F15165&lt;21*60),1,0)</f>
        <v>0</v>
      </c>
      <c r="L15165">
        <f>K15165*G15165</f>
        <v>0</v>
      </c>
      <c r="M15165">
        <f>H15165*B15165</f>
        <v>0</v>
      </c>
      <c r="N15165">
        <f>I15165*B15165</f>
        <v>0</v>
      </c>
      <c r="O15165">
        <f>J15165*B15165</f>
        <v>0.112</v>
      </c>
    </row>
    <row r="15166" spans="1:15" x14ac:dyDescent="0.25">
      <c r="A15166" s="1">
        <v>41584.791666666701</v>
      </c>
      <c r="B15166">
        <v>0.112</v>
      </c>
      <c r="C15166">
        <f>HOUR(A15166)</f>
        <v>19</v>
      </c>
      <c r="D15166">
        <f>MINUTE(A15166)</f>
        <v>0</v>
      </c>
      <c r="E15166">
        <v>11</v>
      </c>
      <c r="F15166">
        <f>60*C15166+D15166</f>
        <v>1140</v>
      </c>
      <c r="G15166">
        <f>IF(MONTH(A15166)&gt;10,1,IF(MONTH(A15166)&lt;4,1,0))</f>
        <v>1</v>
      </c>
      <c r="H15166">
        <f>IF(AND(F15166&gt;=6*60,F15166&lt;10*60),1,IF(F15166&gt;=15*60,1,IF(F15166&lt;1*60,1,0)))</f>
        <v>1</v>
      </c>
      <c r="I15166">
        <f>IF(AND(F15166&gt;=1*60,F15166&lt;6*60),1,0)</f>
        <v>0</v>
      </c>
      <c r="J15166">
        <f>IF(AND(F15166&gt;=10*60,F15166&lt;15*60),1,0)</f>
        <v>0</v>
      </c>
      <c r="K15166">
        <f>IF(AND(F15166&gt;=16*60,F15166&lt;21*60),1,0)</f>
        <v>1</v>
      </c>
      <c r="L15166">
        <f>K15166*G15166</f>
        <v>1</v>
      </c>
      <c r="M15166">
        <f>H15166*B15166</f>
        <v>0.112</v>
      </c>
      <c r="N15166">
        <f>I15166*B15166</f>
        <v>0</v>
      </c>
      <c r="O15166">
        <f>J15166*B15166</f>
        <v>0</v>
      </c>
    </row>
    <row r="15167" spans="1:15" x14ac:dyDescent="0.25">
      <c r="A15167" s="1">
        <v>41586.354166666701</v>
      </c>
      <c r="B15167">
        <v>0.112</v>
      </c>
      <c r="C15167">
        <f>HOUR(A15167)</f>
        <v>8</v>
      </c>
      <c r="D15167">
        <f>MINUTE(A15167)</f>
        <v>30</v>
      </c>
      <c r="E15167">
        <v>11</v>
      </c>
      <c r="F15167">
        <f>60*C15167+D15167</f>
        <v>510</v>
      </c>
      <c r="G15167">
        <f>IF(MONTH(A15167)&gt;10,1,IF(MONTH(A15167)&lt;4,1,0))</f>
        <v>1</v>
      </c>
      <c r="H15167">
        <f>IF(AND(F15167&gt;=6*60,F15167&lt;10*60),1,IF(F15167&gt;=15*60,1,IF(F15167&lt;1*60,1,0)))</f>
        <v>1</v>
      </c>
      <c r="I15167">
        <f>IF(AND(F15167&gt;=1*60,F15167&lt;6*60),1,0)</f>
        <v>0</v>
      </c>
      <c r="J15167">
        <f>IF(AND(F15167&gt;=10*60,F15167&lt;15*60),1,0)</f>
        <v>0</v>
      </c>
      <c r="K15167">
        <f>IF(AND(F15167&gt;=16*60,F15167&lt;21*60),1,0)</f>
        <v>0</v>
      </c>
      <c r="L15167">
        <f>K15167*G15167</f>
        <v>0</v>
      </c>
      <c r="M15167">
        <f>H15167*B15167</f>
        <v>0.112</v>
      </c>
      <c r="N15167">
        <f>I15167*B15167</f>
        <v>0</v>
      </c>
      <c r="O15167">
        <f>J15167*B15167</f>
        <v>0</v>
      </c>
    </row>
    <row r="15168" spans="1:15" x14ac:dyDescent="0.25">
      <c r="A15168" s="1">
        <v>41586.375</v>
      </c>
      <c r="B15168">
        <v>0.112</v>
      </c>
      <c r="C15168">
        <f>HOUR(A15168)</f>
        <v>9</v>
      </c>
      <c r="D15168">
        <f>MINUTE(A15168)</f>
        <v>0</v>
      </c>
      <c r="E15168">
        <v>11</v>
      </c>
      <c r="F15168">
        <f>60*C15168+D15168</f>
        <v>540</v>
      </c>
      <c r="G15168">
        <f>IF(MONTH(A15168)&gt;10,1,IF(MONTH(A15168)&lt;4,1,0))</f>
        <v>1</v>
      </c>
      <c r="H15168">
        <f>IF(AND(F15168&gt;=6*60,F15168&lt;10*60),1,IF(F15168&gt;=15*60,1,IF(F15168&lt;1*60,1,0)))</f>
        <v>1</v>
      </c>
      <c r="I15168">
        <f>IF(AND(F15168&gt;=1*60,F15168&lt;6*60),1,0)</f>
        <v>0</v>
      </c>
      <c r="J15168">
        <f>IF(AND(F15168&gt;=10*60,F15168&lt;15*60),1,0)</f>
        <v>0</v>
      </c>
      <c r="K15168">
        <f>IF(AND(F15168&gt;=16*60,F15168&lt;21*60),1,0)</f>
        <v>0</v>
      </c>
      <c r="L15168">
        <f>K15168*G15168</f>
        <v>0</v>
      </c>
      <c r="M15168">
        <f>H15168*B15168</f>
        <v>0.112</v>
      </c>
      <c r="N15168">
        <f>I15168*B15168</f>
        <v>0</v>
      </c>
      <c r="O15168">
        <f>J15168*B15168</f>
        <v>0</v>
      </c>
    </row>
    <row r="15169" spans="1:15" x14ac:dyDescent="0.25">
      <c r="A15169" s="1">
        <v>41589.479166666701</v>
      </c>
      <c r="B15169">
        <v>0.112</v>
      </c>
      <c r="C15169">
        <f>HOUR(A15169)</f>
        <v>11</v>
      </c>
      <c r="D15169">
        <f>MINUTE(A15169)</f>
        <v>30</v>
      </c>
      <c r="E15169">
        <v>11</v>
      </c>
      <c r="F15169">
        <f>60*C15169+D15169</f>
        <v>690</v>
      </c>
      <c r="G15169">
        <f>IF(MONTH(A15169)&gt;10,1,IF(MONTH(A15169)&lt;4,1,0))</f>
        <v>1</v>
      </c>
      <c r="H15169">
        <f>IF(AND(F15169&gt;=6*60,F15169&lt;10*60),1,IF(F15169&gt;=15*60,1,IF(F15169&lt;1*60,1,0)))</f>
        <v>0</v>
      </c>
      <c r="I15169">
        <f>IF(AND(F15169&gt;=1*60,F15169&lt;6*60),1,0)</f>
        <v>0</v>
      </c>
      <c r="J15169">
        <f>IF(AND(F15169&gt;=10*60,F15169&lt;15*60),1,0)</f>
        <v>1</v>
      </c>
      <c r="K15169">
        <f>IF(AND(F15169&gt;=16*60,F15169&lt;21*60),1,0)</f>
        <v>0</v>
      </c>
      <c r="L15169">
        <f>K15169*G15169</f>
        <v>0</v>
      </c>
      <c r="M15169">
        <f>H15169*B15169</f>
        <v>0</v>
      </c>
      <c r="N15169">
        <f>I15169*B15169</f>
        <v>0</v>
      </c>
      <c r="O15169">
        <f>J15169*B15169</f>
        <v>0.112</v>
      </c>
    </row>
    <row r="15170" spans="1:15" x14ac:dyDescent="0.25">
      <c r="A15170" s="1">
        <v>41590.5</v>
      </c>
      <c r="B15170">
        <v>0.112</v>
      </c>
      <c r="C15170">
        <f>HOUR(A15170)</f>
        <v>12</v>
      </c>
      <c r="D15170">
        <f>MINUTE(A15170)</f>
        <v>0</v>
      </c>
      <c r="E15170">
        <v>11</v>
      </c>
      <c r="F15170">
        <f>60*C15170+D15170</f>
        <v>720</v>
      </c>
      <c r="G15170">
        <f>IF(MONTH(A15170)&gt;10,1,IF(MONTH(A15170)&lt;4,1,0))</f>
        <v>1</v>
      </c>
      <c r="H15170">
        <f>IF(AND(F15170&gt;=6*60,F15170&lt;10*60),1,IF(F15170&gt;=15*60,1,IF(F15170&lt;1*60,1,0)))</f>
        <v>0</v>
      </c>
      <c r="I15170">
        <f>IF(AND(F15170&gt;=1*60,F15170&lt;6*60),1,0)</f>
        <v>0</v>
      </c>
      <c r="J15170">
        <f>IF(AND(F15170&gt;=10*60,F15170&lt;15*60),1,0)</f>
        <v>1</v>
      </c>
      <c r="K15170">
        <f>IF(AND(F15170&gt;=16*60,F15170&lt;21*60),1,0)</f>
        <v>0</v>
      </c>
      <c r="L15170">
        <f>K15170*G15170</f>
        <v>0</v>
      </c>
      <c r="M15170">
        <f>H15170*B15170</f>
        <v>0</v>
      </c>
      <c r="N15170">
        <f>I15170*B15170</f>
        <v>0</v>
      </c>
      <c r="O15170">
        <f>J15170*B15170</f>
        <v>0.112</v>
      </c>
    </row>
    <row r="15171" spans="1:15" x14ac:dyDescent="0.25">
      <c r="A15171" s="1">
        <v>41592.770833333299</v>
      </c>
      <c r="B15171">
        <v>0.112</v>
      </c>
      <c r="C15171">
        <f>HOUR(A15171)</f>
        <v>18</v>
      </c>
      <c r="D15171">
        <f>MINUTE(A15171)</f>
        <v>30</v>
      </c>
      <c r="E15171">
        <v>11</v>
      </c>
      <c r="F15171">
        <f>60*C15171+D15171</f>
        <v>1110</v>
      </c>
      <c r="G15171">
        <f>IF(MONTH(A15171)&gt;10,1,IF(MONTH(A15171)&lt;4,1,0))</f>
        <v>1</v>
      </c>
      <c r="H15171">
        <f>IF(AND(F15171&gt;=6*60,F15171&lt;10*60),1,IF(F15171&gt;=15*60,1,IF(F15171&lt;1*60,1,0)))</f>
        <v>1</v>
      </c>
      <c r="I15171">
        <f>IF(AND(F15171&gt;=1*60,F15171&lt;6*60),1,0)</f>
        <v>0</v>
      </c>
      <c r="J15171">
        <f>IF(AND(F15171&gt;=10*60,F15171&lt;15*60),1,0)</f>
        <v>0</v>
      </c>
      <c r="K15171">
        <f>IF(AND(F15171&gt;=16*60,F15171&lt;21*60),1,0)</f>
        <v>1</v>
      </c>
      <c r="L15171">
        <f>K15171*G15171</f>
        <v>1</v>
      </c>
      <c r="M15171">
        <f>H15171*B15171</f>
        <v>0.112</v>
      </c>
      <c r="N15171">
        <f>I15171*B15171</f>
        <v>0</v>
      </c>
      <c r="O15171">
        <f>J15171*B15171</f>
        <v>0</v>
      </c>
    </row>
    <row r="15172" spans="1:15" x14ac:dyDescent="0.25">
      <c r="A15172" s="1">
        <v>41595.666666666701</v>
      </c>
      <c r="B15172">
        <v>0.112</v>
      </c>
      <c r="C15172">
        <f>HOUR(A15172)</f>
        <v>16</v>
      </c>
      <c r="D15172">
        <f>MINUTE(A15172)</f>
        <v>0</v>
      </c>
      <c r="E15172">
        <v>11</v>
      </c>
      <c r="F15172">
        <f>60*C15172+D15172</f>
        <v>960</v>
      </c>
      <c r="G15172">
        <f>IF(MONTH(A15172)&gt;10,1,IF(MONTH(A15172)&lt;4,1,0))</f>
        <v>1</v>
      </c>
      <c r="H15172">
        <f>IF(AND(F15172&gt;=6*60,F15172&lt;10*60),1,IF(F15172&gt;=15*60,1,IF(F15172&lt;1*60,1,0)))</f>
        <v>1</v>
      </c>
      <c r="I15172">
        <f>IF(AND(F15172&gt;=1*60,F15172&lt;6*60),1,0)</f>
        <v>0</v>
      </c>
      <c r="J15172">
        <f>IF(AND(F15172&gt;=10*60,F15172&lt;15*60),1,0)</f>
        <v>0</v>
      </c>
      <c r="K15172">
        <f>IF(AND(F15172&gt;=16*60,F15172&lt;21*60),1,0)</f>
        <v>1</v>
      </c>
      <c r="L15172">
        <f>K15172*G15172</f>
        <v>1</v>
      </c>
      <c r="M15172">
        <f>H15172*B15172</f>
        <v>0.112</v>
      </c>
      <c r="N15172">
        <f>I15172*B15172</f>
        <v>0</v>
      </c>
      <c r="O15172">
        <f>J15172*B15172</f>
        <v>0</v>
      </c>
    </row>
    <row r="15173" spans="1:15" x14ac:dyDescent="0.25">
      <c r="A15173" s="1">
        <v>41595.729166666701</v>
      </c>
      <c r="B15173">
        <v>0.112</v>
      </c>
      <c r="C15173">
        <f>HOUR(A15173)</f>
        <v>17</v>
      </c>
      <c r="D15173">
        <f>MINUTE(A15173)</f>
        <v>30</v>
      </c>
      <c r="E15173">
        <v>11</v>
      </c>
      <c r="F15173">
        <f>60*C15173+D15173</f>
        <v>1050</v>
      </c>
      <c r="G15173">
        <f>IF(MONTH(A15173)&gt;10,1,IF(MONTH(A15173)&lt;4,1,0))</f>
        <v>1</v>
      </c>
      <c r="H15173">
        <f>IF(AND(F15173&gt;=6*60,F15173&lt;10*60),1,IF(F15173&gt;=15*60,1,IF(F15173&lt;1*60,1,0)))</f>
        <v>1</v>
      </c>
      <c r="I15173">
        <f>IF(AND(F15173&gt;=1*60,F15173&lt;6*60),1,0)</f>
        <v>0</v>
      </c>
      <c r="J15173">
        <f>IF(AND(F15173&gt;=10*60,F15173&lt;15*60),1,0)</f>
        <v>0</v>
      </c>
      <c r="K15173">
        <f>IF(AND(F15173&gt;=16*60,F15173&lt;21*60),1,0)</f>
        <v>1</v>
      </c>
      <c r="L15173">
        <f>K15173*G15173</f>
        <v>1</v>
      </c>
      <c r="M15173">
        <f>H15173*B15173</f>
        <v>0.112</v>
      </c>
      <c r="N15173">
        <f>I15173*B15173</f>
        <v>0</v>
      </c>
      <c r="O15173">
        <f>J15173*B15173</f>
        <v>0</v>
      </c>
    </row>
    <row r="15174" spans="1:15" x14ac:dyDescent="0.25">
      <c r="A15174" s="1">
        <v>41596.270833333299</v>
      </c>
      <c r="B15174">
        <v>0.112</v>
      </c>
      <c r="C15174">
        <f>HOUR(A15174)</f>
        <v>6</v>
      </c>
      <c r="D15174">
        <f>MINUTE(A15174)</f>
        <v>30</v>
      </c>
      <c r="E15174">
        <v>11</v>
      </c>
      <c r="F15174">
        <f>60*C15174+D15174</f>
        <v>390</v>
      </c>
      <c r="G15174">
        <f>IF(MONTH(A15174)&gt;10,1,IF(MONTH(A15174)&lt;4,1,0))</f>
        <v>1</v>
      </c>
      <c r="H15174">
        <f>IF(AND(F15174&gt;=6*60,F15174&lt;10*60),1,IF(F15174&gt;=15*60,1,IF(F15174&lt;1*60,1,0)))</f>
        <v>1</v>
      </c>
      <c r="I15174">
        <f>IF(AND(F15174&gt;=1*60,F15174&lt;6*60),1,0)</f>
        <v>0</v>
      </c>
      <c r="J15174">
        <f>IF(AND(F15174&gt;=10*60,F15174&lt;15*60),1,0)</f>
        <v>0</v>
      </c>
      <c r="K15174">
        <f>IF(AND(F15174&gt;=16*60,F15174&lt;21*60),1,0)</f>
        <v>0</v>
      </c>
      <c r="L15174">
        <f>K15174*G15174</f>
        <v>0</v>
      </c>
      <c r="M15174">
        <f>H15174*B15174</f>
        <v>0.112</v>
      </c>
      <c r="N15174">
        <f>I15174*B15174</f>
        <v>0</v>
      </c>
      <c r="O15174">
        <f>J15174*B15174</f>
        <v>0</v>
      </c>
    </row>
    <row r="15175" spans="1:15" x14ac:dyDescent="0.25">
      <c r="A15175" s="1">
        <v>41596.333333333299</v>
      </c>
      <c r="B15175">
        <v>0.112</v>
      </c>
      <c r="C15175">
        <f>HOUR(A15175)</f>
        <v>8</v>
      </c>
      <c r="D15175">
        <f>MINUTE(A15175)</f>
        <v>0</v>
      </c>
      <c r="E15175">
        <v>11</v>
      </c>
      <c r="F15175">
        <f>60*C15175+D15175</f>
        <v>480</v>
      </c>
      <c r="G15175">
        <f>IF(MONTH(A15175)&gt;10,1,IF(MONTH(A15175)&lt;4,1,0))</f>
        <v>1</v>
      </c>
      <c r="H15175">
        <f>IF(AND(F15175&gt;=6*60,F15175&lt;10*60),1,IF(F15175&gt;=15*60,1,IF(F15175&lt;1*60,1,0)))</f>
        <v>1</v>
      </c>
      <c r="I15175">
        <f>IF(AND(F15175&gt;=1*60,F15175&lt;6*60),1,0)</f>
        <v>0</v>
      </c>
      <c r="J15175">
        <f>IF(AND(F15175&gt;=10*60,F15175&lt;15*60),1,0)</f>
        <v>0</v>
      </c>
      <c r="K15175">
        <f>IF(AND(F15175&gt;=16*60,F15175&lt;21*60),1,0)</f>
        <v>0</v>
      </c>
      <c r="L15175">
        <f>K15175*G15175</f>
        <v>0</v>
      </c>
      <c r="M15175">
        <f>H15175*B15175</f>
        <v>0.112</v>
      </c>
      <c r="N15175">
        <f>I15175*B15175</f>
        <v>0</v>
      </c>
      <c r="O15175">
        <f>J15175*B15175</f>
        <v>0</v>
      </c>
    </row>
    <row r="15176" spans="1:15" x14ac:dyDescent="0.25">
      <c r="A15176" s="1">
        <v>41596.75</v>
      </c>
      <c r="B15176">
        <v>0.112</v>
      </c>
      <c r="C15176">
        <f>HOUR(A15176)</f>
        <v>18</v>
      </c>
      <c r="D15176">
        <f>MINUTE(A15176)</f>
        <v>0</v>
      </c>
      <c r="E15176">
        <v>11</v>
      </c>
      <c r="F15176">
        <f>60*C15176+D15176</f>
        <v>1080</v>
      </c>
      <c r="G15176">
        <f>IF(MONTH(A15176)&gt;10,1,IF(MONTH(A15176)&lt;4,1,0))</f>
        <v>1</v>
      </c>
      <c r="H15176">
        <f>IF(AND(F15176&gt;=6*60,F15176&lt;10*60),1,IF(F15176&gt;=15*60,1,IF(F15176&lt;1*60,1,0)))</f>
        <v>1</v>
      </c>
      <c r="I15176">
        <f>IF(AND(F15176&gt;=1*60,F15176&lt;6*60),1,0)</f>
        <v>0</v>
      </c>
      <c r="J15176">
        <f>IF(AND(F15176&gt;=10*60,F15176&lt;15*60),1,0)</f>
        <v>0</v>
      </c>
      <c r="K15176">
        <f>IF(AND(F15176&gt;=16*60,F15176&lt;21*60),1,0)</f>
        <v>1</v>
      </c>
      <c r="L15176">
        <f>K15176*G15176</f>
        <v>1</v>
      </c>
      <c r="M15176">
        <f>H15176*B15176</f>
        <v>0.112</v>
      </c>
      <c r="N15176">
        <f>I15176*B15176</f>
        <v>0</v>
      </c>
      <c r="O15176">
        <f>J15176*B15176</f>
        <v>0</v>
      </c>
    </row>
    <row r="15177" spans="1:15" x14ac:dyDescent="0.25">
      <c r="A15177" s="1">
        <v>41597.541666666701</v>
      </c>
      <c r="B15177">
        <v>0.112</v>
      </c>
      <c r="C15177">
        <f>HOUR(A15177)</f>
        <v>13</v>
      </c>
      <c r="D15177">
        <f>MINUTE(A15177)</f>
        <v>0</v>
      </c>
      <c r="E15177">
        <v>11</v>
      </c>
      <c r="F15177">
        <f>60*C15177+D15177</f>
        <v>780</v>
      </c>
      <c r="G15177">
        <f>IF(MONTH(A15177)&gt;10,1,IF(MONTH(A15177)&lt;4,1,0))</f>
        <v>1</v>
      </c>
      <c r="H15177">
        <f>IF(AND(F15177&gt;=6*60,F15177&lt;10*60),1,IF(F15177&gt;=15*60,1,IF(F15177&lt;1*60,1,0)))</f>
        <v>0</v>
      </c>
      <c r="I15177">
        <f>IF(AND(F15177&gt;=1*60,F15177&lt;6*60),1,0)</f>
        <v>0</v>
      </c>
      <c r="J15177">
        <f>IF(AND(F15177&gt;=10*60,F15177&lt;15*60),1,0)</f>
        <v>1</v>
      </c>
      <c r="K15177">
        <f>IF(AND(F15177&gt;=16*60,F15177&lt;21*60),1,0)</f>
        <v>0</v>
      </c>
      <c r="L15177">
        <f>K15177*G15177</f>
        <v>0</v>
      </c>
      <c r="M15177">
        <f>H15177*B15177</f>
        <v>0</v>
      </c>
      <c r="N15177">
        <f>I15177*B15177</f>
        <v>0</v>
      </c>
      <c r="O15177">
        <f>J15177*B15177</f>
        <v>0.112</v>
      </c>
    </row>
    <row r="15178" spans="1:15" x14ac:dyDescent="0.25">
      <c r="A15178" s="1">
        <v>41598.541666666701</v>
      </c>
      <c r="B15178">
        <v>0.112</v>
      </c>
      <c r="C15178">
        <f>HOUR(A15178)</f>
        <v>13</v>
      </c>
      <c r="D15178">
        <f>MINUTE(A15178)</f>
        <v>0</v>
      </c>
      <c r="E15178">
        <v>11</v>
      </c>
      <c r="F15178">
        <f>60*C15178+D15178</f>
        <v>780</v>
      </c>
      <c r="G15178">
        <f>IF(MONTH(A15178)&gt;10,1,IF(MONTH(A15178)&lt;4,1,0))</f>
        <v>1</v>
      </c>
      <c r="H15178">
        <f>IF(AND(F15178&gt;=6*60,F15178&lt;10*60),1,IF(F15178&gt;=15*60,1,IF(F15178&lt;1*60,1,0)))</f>
        <v>0</v>
      </c>
      <c r="I15178">
        <f>IF(AND(F15178&gt;=1*60,F15178&lt;6*60),1,0)</f>
        <v>0</v>
      </c>
      <c r="J15178">
        <f>IF(AND(F15178&gt;=10*60,F15178&lt;15*60),1,0)</f>
        <v>1</v>
      </c>
      <c r="K15178">
        <f>IF(AND(F15178&gt;=16*60,F15178&lt;21*60),1,0)</f>
        <v>0</v>
      </c>
      <c r="L15178">
        <f>K15178*G15178</f>
        <v>0</v>
      </c>
      <c r="M15178">
        <f>H15178*B15178</f>
        <v>0</v>
      </c>
      <c r="N15178">
        <f>I15178*B15178</f>
        <v>0</v>
      </c>
      <c r="O15178">
        <f>J15178*B15178</f>
        <v>0.112</v>
      </c>
    </row>
    <row r="15179" spans="1:15" x14ac:dyDescent="0.25">
      <c r="A15179" s="1">
        <v>41598.6875</v>
      </c>
      <c r="B15179">
        <v>0.112</v>
      </c>
      <c r="C15179">
        <f>HOUR(A15179)</f>
        <v>16</v>
      </c>
      <c r="D15179">
        <f>MINUTE(A15179)</f>
        <v>30</v>
      </c>
      <c r="E15179">
        <v>11</v>
      </c>
      <c r="F15179">
        <f>60*C15179+D15179</f>
        <v>990</v>
      </c>
      <c r="G15179">
        <f>IF(MONTH(A15179)&gt;10,1,IF(MONTH(A15179)&lt;4,1,0))</f>
        <v>1</v>
      </c>
      <c r="H15179">
        <f>IF(AND(F15179&gt;=6*60,F15179&lt;10*60),1,IF(F15179&gt;=15*60,1,IF(F15179&lt;1*60,1,0)))</f>
        <v>1</v>
      </c>
      <c r="I15179">
        <f>IF(AND(F15179&gt;=1*60,F15179&lt;6*60),1,0)</f>
        <v>0</v>
      </c>
      <c r="J15179">
        <f>IF(AND(F15179&gt;=10*60,F15179&lt;15*60),1,0)</f>
        <v>0</v>
      </c>
      <c r="K15179">
        <f>IF(AND(F15179&gt;=16*60,F15179&lt;21*60),1,0)</f>
        <v>1</v>
      </c>
      <c r="L15179">
        <f>K15179*G15179</f>
        <v>1</v>
      </c>
      <c r="M15179">
        <f>H15179*B15179</f>
        <v>0.112</v>
      </c>
      <c r="N15179">
        <f>I15179*B15179</f>
        <v>0</v>
      </c>
      <c r="O15179">
        <f>J15179*B15179</f>
        <v>0</v>
      </c>
    </row>
    <row r="15180" spans="1:15" x14ac:dyDescent="0.25">
      <c r="A15180" s="1">
        <v>41598.791666666701</v>
      </c>
      <c r="B15180">
        <v>0.112</v>
      </c>
      <c r="C15180">
        <f>HOUR(A15180)</f>
        <v>19</v>
      </c>
      <c r="D15180">
        <f>MINUTE(A15180)</f>
        <v>0</v>
      </c>
      <c r="E15180">
        <v>11</v>
      </c>
      <c r="F15180">
        <f>60*C15180+D15180</f>
        <v>1140</v>
      </c>
      <c r="G15180">
        <f>IF(MONTH(A15180)&gt;10,1,IF(MONTH(A15180)&lt;4,1,0))</f>
        <v>1</v>
      </c>
      <c r="H15180">
        <f>IF(AND(F15180&gt;=6*60,F15180&lt;10*60),1,IF(F15180&gt;=15*60,1,IF(F15180&lt;1*60,1,0)))</f>
        <v>1</v>
      </c>
      <c r="I15180">
        <f>IF(AND(F15180&gt;=1*60,F15180&lt;6*60),1,0)</f>
        <v>0</v>
      </c>
      <c r="J15180">
        <f>IF(AND(F15180&gt;=10*60,F15180&lt;15*60),1,0)</f>
        <v>0</v>
      </c>
      <c r="K15180">
        <f>IF(AND(F15180&gt;=16*60,F15180&lt;21*60),1,0)</f>
        <v>1</v>
      </c>
      <c r="L15180">
        <f>K15180*G15180</f>
        <v>1</v>
      </c>
      <c r="M15180">
        <f>H15180*B15180</f>
        <v>0.112</v>
      </c>
      <c r="N15180">
        <f>I15180*B15180</f>
        <v>0</v>
      </c>
      <c r="O15180">
        <f>J15180*B15180</f>
        <v>0</v>
      </c>
    </row>
    <row r="15181" spans="1:15" x14ac:dyDescent="0.25">
      <c r="A15181" s="1">
        <v>41600</v>
      </c>
      <c r="B15181">
        <v>0.112</v>
      </c>
      <c r="C15181">
        <f>HOUR(A15181)</f>
        <v>0</v>
      </c>
      <c r="D15181">
        <f>MINUTE(A15181)</f>
        <v>0</v>
      </c>
      <c r="E15181">
        <v>11</v>
      </c>
      <c r="F15181">
        <f>60*C15181+D15181</f>
        <v>0</v>
      </c>
      <c r="G15181">
        <f>IF(MONTH(A15181)&gt;10,1,IF(MONTH(A15181)&lt;4,1,0))</f>
        <v>1</v>
      </c>
      <c r="H15181">
        <f>IF(AND(F15181&gt;=6*60,F15181&lt;10*60),1,IF(F15181&gt;=15*60,1,IF(F15181&lt;1*60,1,0)))</f>
        <v>1</v>
      </c>
      <c r="I15181">
        <f>IF(AND(F15181&gt;=1*60,F15181&lt;6*60),1,0)</f>
        <v>0</v>
      </c>
      <c r="J15181">
        <f>IF(AND(F15181&gt;=10*60,F15181&lt;15*60),1,0)</f>
        <v>0</v>
      </c>
      <c r="K15181">
        <f>IF(AND(F15181&gt;=16*60,F15181&lt;21*60),1,0)</f>
        <v>0</v>
      </c>
      <c r="L15181">
        <f>K15181*G15181</f>
        <v>0</v>
      </c>
      <c r="M15181">
        <f>H15181*B15181</f>
        <v>0.112</v>
      </c>
      <c r="N15181">
        <f>I15181*B15181</f>
        <v>0</v>
      </c>
      <c r="O15181">
        <f>J15181*B15181</f>
        <v>0</v>
      </c>
    </row>
    <row r="15182" spans="1:15" x14ac:dyDescent="0.25">
      <c r="A15182" s="1">
        <v>41602.416666666701</v>
      </c>
      <c r="B15182">
        <v>0.112</v>
      </c>
      <c r="C15182">
        <f>HOUR(A15182)</f>
        <v>10</v>
      </c>
      <c r="D15182">
        <f>MINUTE(A15182)</f>
        <v>0</v>
      </c>
      <c r="E15182">
        <v>11</v>
      </c>
      <c r="F15182">
        <f>60*C15182+D15182</f>
        <v>600</v>
      </c>
      <c r="G15182">
        <f>IF(MONTH(A15182)&gt;10,1,IF(MONTH(A15182)&lt;4,1,0))</f>
        <v>1</v>
      </c>
      <c r="H15182">
        <f>IF(AND(F15182&gt;=6*60,F15182&lt;10*60),1,IF(F15182&gt;=15*60,1,IF(F15182&lt;1*60,1,0)))</f>
        <v>0</v>
      </c>
      <c r="I15182">
        <f>IF(AND(F15182&gt;=1*60,F15182&lt;6*60),1,0)</f>
        <v>0</v>
      </c>
      <c r="J15182">
        <f>IF(AND(F15182&gt;=10*60,F15182&lt;15*60),1,0)</f>
        <v>1</v>
      </c>
      <c r="K15182">
        <f>IF(AND(F15182&gt;=16*60,F15182&lt;21*60),1,0)</f>
        <v>0</v>
      </c>
      <c r="L15182">
        <f>K15182*G15182</f>
        <v>0</v>
      </c>
      <c r="M15182">
        <f>H15182*B15182</f>
        <v>0</v>
      </c>
      <c r="N15182">
        <f>I15182*B15182</f>
        <v>0</v>
      </c>
      <c r="O15182">
        <f>J15182*B15182</f>
        <v>0.112</v>
      </c>
    </row>
    <row r="15183" spans="1:15" x14ac:dyDescent="0.25">
      <c r="A15183" s="1">
        <v>41602.4375</v>
      </c>
      <c r="B15183">
        <v>0.112</v>
      </c>
      <c r="C15183">
        <f>HOUR(A15183)</f>
        <v>10</v>
      </c>
      <c r="D15183">
        <f>MINUTE(A15183)</f>
        <v>30</v>
      </c>
      <c r="E15183">
        <v>11</v>
      </c>
      <c r="F15183">
        <f>60*C15183+D15183</f>
        <v>630</v>
      </c>
      <c r="G15183">
        <f>IF(MONTH(A15183)&gt;10,1,IF(MONTH(A15183)&lt;4,1,0))</f>
        <v>1</v>
      </c>
      <c r="H15183">
        <f>IF(AND(F15183&gt;=6*60,F15183&lt;10*60),1,IF(F15183&gt;=15*60,1,IF(F15183&lt;1*60,1,0)))</f>
        <v>0</v>
      </c>
      <c r="I15183">
        <f>IF(AND(F15183&gt;=1*60,F15183&lt;6*60),1,0)</f>
        <v>0</v>
      </c>
      <c r="J15183">
        <f>IF(AND(F15183&gt;=10*60,F15183&lt;15*60),1,0)</f>
        <v>1</v>
      </c>
      <c r="K15183">
        <f>IF(AND(F15183&gt;=16*60,F15183&lt;21*60),1,0)</f>
        <v>0</v>
      </c>
      <c r="L15183">
        <f>K15183*G15183</f>
        <v>0</v>
      </c>
      <c r="M15183">
        <f>H15183*B15183</f>
        <v>0</v>
      </c>
      <c r="N15183">
        <f>I15183*B15183</f>
        <v>0</v>
      </c>
      <c r="O15183">
        <f>J15183*B15183</f>
        <v>0.112</v>
      </c>
    </row>
    <row r="15184" spans="1:15" x14ac:dyDescent="0.25">
      <c r="A15184" s="1">
        <v>41603.5625</v>
      </c>
      <c r="B15184">
        <v>0.112</v>
      </c>
      <c r="C15184">
        <f>HOUR(A15184)</f>
        <v>13</v>
      </c>
      <c r="D15184">
        <f>MINUTE(A15184)</f>
        <v>30</v>
      </c>
      <c r="E15184">
        <v>11</v>
      </c>
      <c r="F15184">
        <f>60*C15184+D15184</f>
        <v>810</v>
      </c>
      <c r="G15184">
        <f>IF(MONTH(A15184)&gt;10,1,IF(MONTH(A15184)&lt;4,1,0))</f>
        <v>1</v>
      </c>
      <c r="H15184">
        <f>IF(AND(F15184&gt;=6*60,F15184&lt;10*60),1,IF(F15184&gt;=15*60,1,IF(F15184&lt;1*60,1,0)))</f>
        <v>0</v>
      </c>
      <c r="I15184">
        <f>IF(AND(F15184&gt;=1*60,F15184&lt;6*60),1,0)</f>
        <v>0</v>
      </c>
      <c r="J15184">
        <f>IF(AND(F15184&gt;=10*60,F15184&lt;15*60),1,0)</f>
        <v>1</v>
      </c>
      <c r="K15184">
        <f>IF(AND(F15184&gt;=16*60,F15184&lt;21*60),1,0)</f>
        <v>0</v>
      </c>
      <c r="L15184">
        <f>K15184*G15184</f>
        <v>0</v>
      </c>
      <c r="M15184">
        <f>H15184*B15184</f>
        <v>0</v>
      </c>
      <c r="N15184">
        <f>I15184*B15184</f>
        <v>0</v>
      </c>
      <c r="O15184">
        <f>J15184*B15184</f>
        <v>0.112</v>
      </c>
    </row>
    <row r="15185" spans="1:15" x14ac:dyDescent="0.25">
      <c r="A15185" s="1">
        <v>41603.875</v>
      </c>
      <c r="B15185">
        <v>0.112</v>
      </c>
      <c r="C15185">
        <f>HOUR(A15185)</f>
        <v>21</v>
      </c>
      <c r="D15185">
        <f>MINUTE(A15185)</f>
        <v>0</v>
      </c>
      <c r="E15185">
        <v>11</v>
      </c>
      <c r="F15185">
        <f>60*C15185+D15185</f>
        <v>1260</v>
      </c>
      <c r="G15185">
        <f>IF(MONTH(A15185)&gt;10,1,IF(MONTH(A15185)&lt;4,1,0))</f>
        <v>1</v>
      </c>
      <c r="H15185">
        <f>IF(AND(F15185&gt;=6*60,F15185&lt;10*60),1,IF(F15185&gt;=15*60,1,IF(F15185&lt;1*60,1,0)))</f>
        <v>1</v>
      </c>
      <c r="I15185">
        <f>IF(AND(F15185&gt;=1*60,F15185&lt;6*60),1,0)</f>
        <v>0</v>
      </c>
      <c r="J15185">
        <f>IF(AND(F15185&gt;=10*60,F15185&lt;15*60),1,0)</f>
        <v>0</v>
      </c>
      <c r="K15185">
        <f>IF(AND(F15185&gt;=16*60,F15185&lt;21*60),1,0)</f>
        <v>0</v>
      </c>
      <c r="L15185">
        <f>K15185*G15185</f>
        <v>0</v>
      </c>
      <c r="M15185">
        <f>H15185*B15185</f>
        <v>0.112</v>
      </c>
      <c r="N15185">
        <f>I15185*B15185</f>
        <v>0</v>
      </c>
      <c r="O15185">
        <f>J15185*B15185</f>
        <v>0</v>
      </c>
    </row>
    <row r="15186" spans="1:15" x14ac:dyDescent="0.25">
      <c r="A15186" s="1">
        <v>41607.791666666701</v>
      </c>
      <c r="B15186">
        <v>0.112</v>
      </c>
      <c r="C15186">
        <f>HOUR(A15186)</f>
        <v>19</v>
      </c>
      <c r="D15186">
        <f>MINUTE(A15186)</f>
        <v>0</v>
      </c>
      <c r="E15186">
        <v>11</v>
      </c>
      <c r="F15186">
        <f>60*C15186+D15186</f>
        <v>1140</v>
      </c>
      <c r="G15186">
        <f>IF(MONTH(A15186)&gt;10,1,IF(MONTH(A15186)&lt;4,1,0))</f>
        <v>1</v>
      </c>
      <c r="H15186">
        <f>IF(AND(F15186&gt;=6*60,F15186&lt;10*60),1,IF(F15186&gt;=15*60,1,IF(F15186&lt;1*60,1,0)))</f>
        <v>1</v>
      </c>
      <c r="I15186">
        <f>IF(AND(F15186&gt;=1*60,F15186&lt;6*60),1,0)</f>
        <v>0</v>
      </c>
      <c r="J15186">
        <f>IF(AND(F15186&gt;=10*60,F15186&lt;15*60),1,0)</f>
        <v>0</v>
      </c>
      <c r="K15186">
        <f>IF(AND(F15186&gt;=16*60,F15186&lt;21*60),1,0)</f>
        <v>1</v>
      </c>
      <c r="L15186">
        <f>K15186*G15186</f>
        <v>1</v>
      </c>
      <c r="M15186">
        <f>H15186*B15186</f>
        <v>0.112</v>
      </c>
      <c r="N15186">
        <f>I15186*B15186</f>
        <v>0</v>
      </c>
      <c r="O15186">
        <f>J15186*B15186</f>
        <v>0</v>
      </c>
    </row>
    <row r="15187" spans="1:15" x14ac:dyDescent="0.25">
      <c r="A15187" s="1">
        <v>41607.875</v>
      </c>
      <c r="B15187">
        <v>0.112</v>
      </c>
      <c r="C15187">
        <f>HOUR(A15187)</f>
        <v>21</v>
      </c>
      <c r="D15187">
        <f>MINUTE(A15187)</f>
        <v>0</v>
      </c>
      <c r="E15187">
        <v>11</v>
      </c>
      <c r="F15187">
        <f>60*C15187+D15187</f>
        <v>1260</v>
      </c>
      <c r="G15187">
        <f>IF(MONTH(A15187)&gt;10,1,IF(MONTH(A15187)&lt;4,1,0))</f>
        <v>1</v>
      </c>
      <c r="H15187">
        <f>IF(AND(F15187&gt;=6*60,F15187&lt;10*60),1,IF(F15187&gt;=15*60,1,IF(F15187&lt;1*60,1,0)))</f>
        <v>1</v>
      </c>
      <c r="I15187">
        <f>IF(AND(F15187&gt;=1*60,F15187&lt;6*60),1,0)</f>
        <v>0</v>
      </c>
      <c r="J15187">
        <f>IF(AND(F15187&gt;=10*60,F15187&lt;15*60),1,0)</f>
        <v>0</v>
      </c>
      <c r="K15187">
        <f>IF(AND(F15187&gt;=16*60,F15187&lt;21*60),1,0)</f>
        <v>0</v>
      </c>
      <c r="L15187">
        <f>K15187*G15187</f>
        <v>0</v>
      </c>
      <c r="M15187">
        <f>H15187*B15187</f>
        <v>0.112</v>
      </c>
      <c r="N15187">
        <f>I15187*B15187</f>
        <v>0</v>
      </c>
      <c r="O15187">
        <f>J15187*B15187</f>
        <v>0</v>
      </c>
    </row>
    <row r="15188" spans="1:15" x14ac:dyDescent="0.25">
      <c r="A15188" s="1">
        <v>41582.916666666701</v>
      </c>
      <c r="B15188">
        <v>0.111</v>
      </c>
      <c r="C15188">
        <f>HOUR(A15188)</f>
        <v>22</v>
      </c>
      <c r="D15188">
        <f>MINUTE(A15188)</f>
        <v>0</v>
      </c>
      <c r="E15188">
        <v>11</v>
      </c>
      <c r="F15188">
        <f>60*C15188+D15188</f>
        <v>1320</v>
      </c>
      <c r="G15188">
        <f>IF(MONTH(A15188)&gt;10,1,IF(MONTH(A15188)&lt;4,1,0))</f>
        <v>1</v>
      </c>
      <c r="H15188">
        <f>IF(AND(F15188&gt;=6*60,F15188&lt;10*60),1,IF(F15188&gt;=15*60,1,IF(F15188&lt;1*60,1,0)))</f>
        <v>1</v>
      </c>
      <c r="I15188">
        <f>IF(AND(F15188&gt;=1*60,F15188&lt;6*60),1,0)</f>
        <v>0</v>
      </c>
      <c r="J15188">
        <f>IF(AND(F15188&gt;=10*60,F15188&lt;15*60),1,0)</f>
        <v>0</v>
      </c>
      <c r="K15188">
        <f>IF(AND(F15188&gt;=16*60,F15188&lt;21*60),1,0)</f>
        <v>0</v>
      </c>
      <c r="L15188">
        <f>K15188*G15188</f>
        <v>0</v>
      </c>
      <c r="M15188">
        <f>H15188*B15188</f>
        <v>0.111</v>
      </c>
      <c r="N15188">
        <f>I15188*B15188</f>
        <v>0</v>
      </c>
      <c r="O15188">
        <f>J15188*B15188</f>
        <v>0</v>
      </c>
    </row>
    <row r="15189" spans="1:15" x14ac:dyDescent="0.25">
      <c r="A15189" s="1">
        <v>41583.25</v>
      </c>
      <c r="B15189">
        <v>0.111</v>
      </c>
      <c r="C15189">
        <f>HOUR(A15189)</f>
        <v>6</v>
      </c>
      <c r="D15189">
        <f>MINUTE(A15189)</f>
        <v>0</v>
      </c>
      <c r="E15189">
        <v>11</v>
      </c>
      <c r="F15189">
        <f>60*C15189+D15189</f>
        <v>360</v>
      </c>
      <c r="G15189">
        <f>IF(MONTH(A15189)&gt;10,1,IF(MONTH(A15189)&lt;4,1,0))</f>
        <v>1</v>
      </c>
      <c r="H15189">
        <f>IF(AND(F15189&gt;=6*60,F15189&lt;10*60),1,IF(F15189&gt;=15*60,1,IF(F15189&lt;1*60,1,0)))</f>
        <v>1</v>
      </c>
      <c r="I15189">
        <f>IF(AND(F15189&gt;=1*60,F15189&lt;6*60),1,0)</f>
        <v>0</v>
      </c>
      <c r="J15189">
        <f>IF(AND(F15189&gt;=10*60,F15189&lt;15*60),1,0)</f>
        <v>0</v>
      </c>
      <c r="K15189">
        <f>IF(AND(F15189&gt;=16*60,F15189&lt;21*60),1,0)</f>
        <v>0</v>
      </c>
      <c r="L15189">
        <f>K15189*G15189</f>
        <v>0</v>
      </c>
      <c r="M15189">
        <f>H15189*B15189</f>
        <v>0.111</v>
      </c>
      <c r="N15189">
        <f>I15189*B15189</f>
        <v>0</v>
      </c>
      <c r="O15189">
        <f>J15189*B15189</f>
        <v>0</v>
      </c>
    </row>
    <row r="15190" spans="1:15" x14ac:dyDescent="0.25">
      <c r="A15190" s="1">
        <v>41583.270833333299</v>
      </c>
      <c r="B15190">
        <v>0.111</v>
      </c>
      <c r="C15190">
        <f>HOUR(A15190)</f>
        <v>6</v>
      </c>
      <c r="D15190">
        <f>MINUTE(A15190)</f>
        <v>30</v>
      </c>
      <c r="E15190">
        <v>11</v>
      </c>
      <c r="F15190">
        <f>60*C15190+D15190</f>
        <v>390</v>
      </c>
      <c r="G15190">
        <f>IF(MONTH(A15190)&gt;10,1,IF(MONTH(A15190)&lt;4,1,0))</f>
        <v>1</v>
      </c>
      <c r="H15190">
        <f>IF(AND(F15190&gt;=6*60,F15190&lt;10*60),1,IF(F15190&gt;=15*60,1,IF(F15190&lt;1*60,1,0)))</f>
        <v>1</v>
      </c>
      <c r="I15190">
        <f>IF(AND(F15190&gt;=1*60,F15190&lt;6*60),1,0)</f>
        <v>0</v>
      </c>
      <c r="J15190">
        <f>IF(AND(F15190&gt;=10*60,F15190&lt;15*60),1,0)</f>
        <v>0</v>
      </c>
      <c r="K15190">
        <f>IF(AND(F15190&gt;=16*60,F15190&lt;21*60),1,0)</f>
        <v>0</v>
      </c>
      <c r="L15190">
        <f>K15190*G15190</f>
        <v>0</v>
      </c>
      <c r="M15190">
        <f>H15190*B15190</f>
        <v>0.111</v>
      </c>
      <c r="N15190">
        <f>I15190*B15190</f>
        <v>0</v>
      </c>
      <c r="O15190">
        <f>J15190*B15190</f>
        <v>0</v>
      </c>
    </row>
    <row r="15191" spans="1:15" x14ac:dyDescent="0.25">
      <c r="A15191" s="1">
        <v>41583.3125</v>
      </c>
      <c r="B15191">
        <v>0.111</v>
      </c>
      <c r="C15191">
        <f>HOUR(A15191)</f>
        <v>7</v>
      </c>
      <c r="D15191">
        <f>MINUTE(A15191)</f>
        <v>30</v>
      </c>
      <c r="E15191">
        <v>11</v>
      </c>
      <c r="F15191">
        <f>60*C15191+D15191</f>
        <v>450</v>
      </c>
      <c r="G15191">
        <f>IF(MONTH(A15191)&gt;10,1,IF(MONTH(A15191)&lt;4,1,0))</f>
        <v>1</v>
      </c>
      <c r="H15191">
        <f>IF(AND(F15191&gt;=6*60,F15191&lt;10*60),1,IF(F15191&gt;=15*60,1,IF(F15191&lt;1*60,1,0)))</f>
        <v>1</v>
      </c>
      <c r="I15191">
        <f>IF(AND(F15191&gt;=1*60,F15191&lt;6*60),1,0)</f>
        <v>0</v>
      </c>
      <c r="J15191">
        <f>IF(AND(F15191&gt;=10*60,F15191&lt;15*60),1,0)</f>
        <v>0</v>
      </c>
      <c r="K15191">
        <f>IF(AND(F15191&gt;=16*60,F15191&lt;21*60),1,0)</f>
        <v>0</v>
      </c>
      <c r="L15191">
        <f>K15191*G15191</f>
        <v>0</v>
      </c>
      <c r="M15191">
        <f>H15191*B15191</f>
        <v>0.111</v>
      </c>
      <c r="N15191">
        <f>I15191*B15191</f>
        <v>0</v>
      </c>
      <c r="O15191">
        <f>J15191*B15191</f>
        <v>0</v>
      </c>
    </row>
    <row r="15192" spans="1:15" x14ac:dyDescent="0.25">
      <c r="A15192" s="1">
        <v>41583.458333333299</v>
      </c>
      <c r="B15192">
        <v>0.111</v>
      </c>
      <c r="C15192">
        <f>HOUR(A15192)</f>
        <v>11</v>
      </c>
      <c r="D15192">
        <f>MINUTE(A15192)</f>
        <v>0</v>
      </c>
      <c r="E15192">
        <v>11</v>
      </c>
      <c r="F15192">
        <f>60*C15192+D15192</f>
        <v>660</v>
      </c>
      <c r="G15192">
        <f>IF(MONTH(A15192)&gt;10,1,IF(MONTH(A15192)&lt;4,1,0))</f>
        <v>1</v>
      </c>
      <c r="H15192">
        <f>IF(AND(F15192&gt;=6*60,F15192&lt;10*60),1,IF(F15192&gt;=15*60,1,IF(F15192&lt;1*60,1,0)))</f>
        <v>0</v>
      </c>
      <c r="I15192">
        <f>IF(AND(F15192&gt;=1*60,F15192&lt;6*60),1,0)</f>
        <v>0</v>
      </c>
      <c r="J15192">
        <f>IF(AND(F15192&gt;=10*60,F15192&lt;15*60),1,0)</f>
        <v>1</v>
      </c>
      <c r="K15192">
        <f>IF(AND(F15192&gt;=16*60,F15192&lt;21*60),1,0)</f>
        <v>0</v>
      </c>
      <c r="L15192">
        <f>K15192*G15192</f>
        <v>0</v>
      </c>
      <c r="M15192">
        <f>H15192*B15192</f>
        <v>0</v>
      </c>
      <c r="N15192">
        <f>I15192*B15192</f>
        <v>0</v>
      </c>
      <c r="O15192">
        <f>J15192*B15192</f>
        <v>0.111</v>
      </c>
    </row>
    <row r="15193" spans="1:15" x14ac:dyDescent="0.25">
      <c r="A15193" s="1">
        <v>41588.9375</v>
      </c>
      <c r="B15193">
        <v>0.111</v>
      </c>
      <c r="C15193">
        <f>HOUR(A15193)</f>
        <v>22</v>
      </c>
      <c r="D15193">
        <f>MINUTE(A15193)</f>
        <v>30</v>
      </c>
      <c r="E15193">
        <v>11</v>
      </c>
      <c r="F15193">
        <f>60*C15193+D15193</f>
        <v>1350</v>
      </c>
      <c r="G15193">
        <f>IF(MONTH(A15193)&gt;10,1,IF(MONTH(A15193)&lt;4,1,0))</f>
        <v>1</v>
      </c>
      <c r="H15193">
        <f>IF(AND(F15193&gt;=6*60,F15193&lt;10*60),1,IF(F15193&gt;=15*60,1,IF(F15193&lt;1*60,1,0)))</f>
        <v>1</v>
      </c>
      <c r="I15193">
        <f>IF(AND(F15193&gt;=1*60,F15193&lt;6*60),1,0)</f>
        <v>0</v>
      </c>
      <c r="J15193">
        <f>IF(AND(F15193&gt;=10*60,F15193&lt;15*60),1,0)</f>
        <v>0</v>
      </c>
      <c r="K15193">
        <f>IF(AND(F15193&gt;=16*60,F15193&lt;21*60),1,0)</f>
        <v>0</v>
      </c>
      <c r="L15193">
        <f>K15193*G15193</f>
        <v>0</v>
      </c>
      <c r="M15193">
        <f>H15193*B15193</f>
        <v>0.111</v>
      </c>
      <c r="N15193">
        <f>I15193*B15193</f>
        <v>0</v>
      </c>
      <c r="O15193">
        <f>J15193*B15193</f>
        <v>0</v>
      </c>
    </row>
    <row r="15194" spans="1:15" x14ac:dyDescent="0.25">
      <c r="A15194" s="1">
        <v>41590.520833333299</v>
      </c>
      <c r="B15194">
        <v>0.111</v>
      </c>
      <c r="C15194">
        <f>HOUR(A15194)</f>
        <v>12</v>
      </c>
      <c r="D15194">
        <f>MINUTE(A15194)</f>
        <v>30</v>
      </c>
      <c r="E15194">
        <v>11</v>
      </c>
      <c r="F15194">
        <f>60*C15194+D15194</f>
        <v>750</v>
      </c>
      <c r="G15194">
        <f>IF(MONTH(A15194)&gt;10,1,IF(MONTH(A15194)&lt;4,1,0))</f>
        <v>1</v>
      </c>
      <c r="H15194">
        <f>IF(AND(F15194&gt;=6*60,F15194&lt;10*60),1,IF(F15194&gt;=15*60,1,IF(F15194&lt;1*60,1,0)))</f>
        <v>0</v>
      </c>
      <c r="I15194">
        <f>IF(AND(F15194&gt;=1*60,F15194&lt;6*60),1,0)</f>
        <v>0</v>
      </c>
      <c r="J15194">
        <f>IF(AND(F15194&gt;=10*60,F15194&lt;15*60),1,0)</f>
        <v>1</v>
      </c>
      <c r="K15194">
        <f>IF(AND(F15194&gt;=16*60,F15194&lt;21*60),1,0)</f>
        <v>0</v>
      </c>
      <c r="L15194">
        <f>K15194*G15194</f>
        <v>0</v>
      </c>
      <c r="M15194">
        <f>H15194*B15194</f>
        <v>0</v>
      </c>
      <c r="N15194">
        <f>I15194*B15194</f>
        <v>0</v>
      </c>
      <c r="O15194">
        <f>J15194*B15194</f>
        <v>0.111</v>
      </c>
    </row>
    <row r="15195" spans="1:15" x14ac:dyDescent="0.25">
      <c r="A15195" s="1">
        <v>41591.583333333299</v>
      </c>
      <c r="B15195">
        <v>0.111</v>
      </c>
      <c r="C15195">
        <f>HOUR(A15195)</f>
        <v>14</v>
      </c>
      <c r="D15195">
        <f>MINUTE(A15195)</f>
        <v>0</v>
      </c>
      <c r="E15195">
        <v>11</v>
      </c>
      <c r="F15195">
        <f>60*C15195+D15195</f>
        <v>840</v>
      </c>
      <c r="G15195">
        <f>IF(MONTH(A15195)&gt;10,1,IF(MONTH(A15195)&lt;4,1,0))</f>
        <v>1</v>
      </c>
      <c r="H15195">
        <f>IF(AND(F15195&gt;=6*60,F15195&lt;10*60),1,IF(F15195&gt;=15*60,1,IF(F15195&lt;1*60,1,0)))</f>
        <v>0</v>
      </c>
      <c r="I15195">
        <f>IF(AND(F15195&gt;=1*60,F15195&lt;6*60),1,0)</f>
        <v>0</v>
      </c>
      <c r="J15195">
        <f>IF(AND(F15195&gt;=10*60,F15195&lt;15*60),1,0)</f>
        <v>1</v>
      </c>
      <c r="K15195">
        <f>IF(AND(F15195&gt;=16*60,F15195&lt;21*60),1,0)</f>
        <v>0</v>
      </c>
      <c r="L15195">
        <f>K15195*G15195</f>
        <v>0</v>
      </c>
      <c r="M15195">
        <f>H15195*B15195</f>
        <v>0</v>
      </c>
      <c r="N15195">
        <f>I15195*B15195</f>
        <v>0</v>
      </c>
      <c r="O15195">
        <f>J15195*B15195</f>
        <v>0.111</v>
      </c>
    </row>
    <row r="15196" spans="1:15" x14ac:dyDescent="0.25">
      <c r="A15196" s="1">
        <v>41595.958333333299</v>
      </c>
      <c r="B15196">
        <v>0.111</v>
      </c>
      <c r="C15196">
        <f>HOUR(A15196)</f>
        <v>23</v>
      </c>
      <c r="D15196">
        <f>MINUTE(A15196)</f>
        <v>0</v>
      </c>
      <c r="E15196">
        <v>11</v>
      </c>
      <c r="F15196">
        <f>60*C15196+D15196</f>
        <v>1380</v>
      </c>
      <c r="G15196">
        <f>IF(MONTH(A15196)&gt;10,1,IF(MONTH(A15196)&lt;4,1,0))</f>
        <v>1</v>
      </c>
      <c r="H15196">
        <f>IF(AND(F15196&gt;=6*60,F15196&lt;10*60),1,IF(F15196&gt;=15*60,1,IF(F15196&lt;1*60,1,0)))</f>
        <v>1</v>
      </c>
      <c r="I15196">
        <f>IF(AND(F15196&gt;=1*60,F15196&lt;6*60),1,0)</f>
        <v>0</v>
      </c>
      <c r="J15196">
        <f>IF(AND(F15196&gt;=10*60,F15196&lt;15*60),1,0)</f>
        <v>0</v>
      </c>
      <c r="K15196">
        <f>IF(AND(F15196&gt;=16*60,F15196&lt;21*60),1,0)</f>
        <v>0</v>
      </c>
      <c r="L15196">
        <f>K15196*G15196</f>
        <v>0</v>
      </c>
      <c r="M15196">
        <f>H15196*B15196</f>
        <v>0.111</v>
      </c>
      <c r="N15196">
        <f>I15196*B15196</f>
        <v>0</v>
      </c>
      <c r="O15196">
        <f>J15196*B15196</f>
        <v>0</v>
      </c>
    </row>
    <row r="15197" spans="1:15" x14ac:dyDescent="0.25">
      <c r="A15197" s="1">
        <v>41596.25</v>
      </c>
      <c r="B15197">
        <v>0.111</v>
      </c>
      <c r="C15197">
        <f>HOUR(A15197)</f>
        <v>6</v>
      </c>
      <c r="D15197">
        <f>MINUTE(A15197)</f>
        <v>0</v>
      </c>
      <c r="E15197">
        <v>11</v>
      </c>
      <c r="F15197">
        <f>60*C15197+D15197</f>
        <v>360</v>
      </c>
      <c r="G15197">
        <f>IF(MONTH(A15197)&gt;10,1,IF(MONTH(A15197)&lt;4,1,0))</f>
        <v>1</v>
      </c>
      <c r="H15197">
        <f>IF(AND(F15197&gt;=6*60,F15197&lt;10*60),1,IF(F15197&gt;=15*60,1,IF(F15197&lt;1*60,1,0)))</f>
        <v>1</v>
      </c>
      <c r="I15197">
        <f>IF(AND(F15197&gt;=1*60,F15197&lt;6*60),1,0)</f>
        <v>0</v>
      </c>
      <c r="J15197">
        <f>IF(AND(F15197&gt;=10*60,F15197&lt;15*60),1,0)</f>
        <v>0</v>
      </c>
      <c r="K15197">
        <f>IF(AND(F15197&gt;=16*60,F15197&lt;21*60),1,0)</f>
        <v>0</v>
      </c>
      <c r="L15197">
        <f>K15197*G15197</f>
        <v>0</v>
      </c>
      <c r="M15197">
        <f>H15197*B15197</f>
        <v>0.111</v>
      </c>
      <c r="N15197">
        <f>I15197*B15197</f>
        <v>0</v>
      </c>
      <c r="O15197">
        <f>J15197*B15197</f>
        <v>0</v>
      </c>
    </row>
    <row r="15198" spans="1:15" x14ac:dyDescent="0.25">
      <c r="A15198" s="1">
        <v>41597.520833333299</v>
      </c>
      <c r="B15198">
        <v>0.111</v>
      </c>
      <c r="C15198">
        <f>HOUR(A15198)</f>
        <v>12</v>
      </c>
      <c r="D15198">
        <f>MINUTE(A15198)</f>
        <v>30</v>
      </c>
      <c r="E15198">
        <v>11</v>
      </c>
      <c r="F15198">
        <f>60*C15198+D15198</f>
        <v>750</v>
      </c>
      <c r="G15198">
        <f>IF(MONTH(A15198)&gt;10,1,IF(MONTH(A15198)&lt;4,1,0))</f>
        <v>1</v>
      </c>
      <c r="H15198">
        <f>IF(AND(F15198&gt;=6*60,F15198&lt;10*60),1,IF(F15198&gt;=15*60,1,IF(F15198&lt;1*60,1,0)))</f>
        <v>0</v>
      </c>
      <c r="I15198">
        <f>IF(AND(F15198&gt;=1*60,F15198&lt;6*60),1,0)</f>
        <v>0</v>
      </c>
      <c r="J15198">
        <f>IF(AND(F15198&gt;=10*60,F15198&lt;15*60),1,0)</f>
        <v>1</v>
      </c>
      <c r="K15198">
        <f>IF(AND(F15198&gt;=16*60,F15198&lt;21*60),1,0)</f>
        <v>0</v>
      </c>
      <c r="L15198">
        <f>K15198*G15198</f>
        <v>0</v>
      </c>
      <c r="M15198">
        <f>H15198*B15198</f>
        <v>0</v>
      </c>
      <c r="N15198">
        <f>I15198*B15198</f>
        <v>0</v>
      </c>
      <c r="O15198">
        <f>J15198*B15198</f>
        <v>0.111</v>
      </c>
    </row>
    <row r="15199" spans="1:15" x14ac:dyDescent="0.25">
      <c r="A15199" s="1">
        <v>41597.5625</v>
      </c>
      <c r="B15199">
        <v>0.111</v>
      </c>
      <c r="C15199">
        <f>HOUR(A15199)</f>
        <v>13</v>
      </c>
      <c r="D15199">
        <f>MINUTE(A15199)</f>
        <v>30</v>
      </c>
      <c r="E15199">
        <v>11</v>
      </c>
      <c r="F15199">
        <f>60*C15199+D15199</f>
        <v>810</v>
      </c>
      <c r="G15199">
        <f>IF(MONTH(A15199)&gt;10,1,IF(MONTH(A15199)&lt;4,1,0))</f>
        <v>1</v>
      </c>
      <c r="H15199">
        <f>IF(AND(F15199&gt;=6*60,F15199&lt;10*60),1,IF(F15199&gt;=15*60,1,IF(F15199&lt;1*60,1,0)))</f>
        <v>0</v>
      </c>
      <c r="I15199">
        <f>IF(AND(F15199&gt;=1*60,F15199&lt;6*60),1,0)</f>
        <v>0</v>
      </c>
      <c r="J15199">
        <f>IF(AND(F15199&gt;=10*60,F15199&lt;15*60),1,0)</f>
        <v>1</v>
      </c>
      <c r="K15199">
        <f>IF(AND(F15199&gt;=16*60,F15199&lt;21*60),1,0)</f>
        <v>0</v>
      </c>
      <c r="L15199">
        <f>K15199*G15199</f>
        <v>0</v>
      </c>
      <c r="M15199">
        <f>H15199*B15199</f>
        <v>0</v>
      </c>
      <c r="N15199">
        <f>I15199*B15199</f>
        <v>0</v>
      </c>
      <c r="O15199">
        <f>J15199*B15199</f>
        <v>0.111</v>
      </c>
    </row>
    <row r="15200" spans="1:15" x14ac:dyDescent="0.25">
      <c r="A15200" s="1">
        <v>41597.9375</v>
      </c>
      <c r="B15200">
        <v>0.111</v>
      </c>
      <c r="C15200">
        <f>HOUR(A15200)</f>
        <v>22</v>
      </c>
      <c r="D15200">
        <f>MINUTE(A15200)</f>
        <v>30</v>
      </c>
      <c r="E15200">
        <v>11</v>
      </c>
      <c r="F15200">
        <f>60*C15200+D15200</f>
        <v>1350</v>
      </c>
      <c r="G15200">
        <f>IF(MONTH(A15200)&gt;10,1,IF(MONTH(A15200)&lt;4,1,0))</f>
        <v>1</v>
      </c>
      <c r="H15200">
        <f>IF(AND(F15200&gt;=6*60,F15200&lt;10*60),1,IF(F15200&gt;=15*60,1,IF(F15200&lt;1*60,1,0)))</f>
        <v>1</v>
      </c>
      <c r="I15200">
        <f>IF(AND(F15200&gt;=1*60,F15200&lt;6*60),1,0)</f>
        <v>0</v>
      </c>
      <c r="J15200">
        <f>IF(AND(F15200&gt;=10*60,F15200&lt;15*60),1,0)</f>
        <v>0</v>
      </c>
      <c r="K15200">
        <f>IF(AND(F15200&gt;=16*60,F15200&lt;21*60),1,0)</f>
        <v>0</v>
      </c>
      <c r="L15200">
        <f>K15200*G15200</f>
        <v>0</v>
      </c>
      <c r="M15200">
        <f>H15200*B15200</f>
        <v>0.111</v>
      </c>
      <c r="N15200">
        <f>I15200*B15200</f>
        <v>0</v>
      </c>
      <c r="O15200">
        <f>J15200*B15200</f>
        <v>0</v>
      </c>
    </row>
    <row r="15201" spans="1:15" x14ac:dyDescent="0.25">
      <c r="A15201" s="1">
        <v>41599.479166666701</v>
      </c>
      <c r="B15201">
        <v>0.111</v>
      </c>
      <c r="C15201">
        <f>HOUR(A15201)</f>
        <v>11</v>
      </c>
      <c r="D15201">
        <f>MINUTE(A15201)</f>
        <v>30</v>
      </c>
      <c r="E15201">
        <v>11</v>
      </c>
      <c r="F15201">
        <f>60*C15201+D15201</f>
        <v>690</v>
      </c>
      <c r="G15201">
        <f>IF(MONTH(A15201)&gt;10,1,IF(MONTH(A15201)&lt;4,1,0))</f>
        <v>1</v>
      </c>
      <c r="H15201">
        <f>IF(AND(F15201&gt;=6*60,F15201&lt;10*60),1,IF(F15201&gt;=15*60,1,IF(F15201&lt;1*60,1,0)))</f>
        <v>0</v>
      </c>
      <c r="I15201">
        <f>IF(AND(F15201&gt;=1*60,F15201&lt;6*60),1,0)</f>
        <v>0</v>
      </c>
      <c r="J15201">
        <f>IF(AND(F15201&gt;=10*60,F15201&lt;15*60),1,0)</f>
        <v>1</v>
      </c>
      <c r="K15201">
        <f>IF(AND(F15201&gt;=16*60,F15201&lt;21*60),1,0)</f>
        <v>0</v>
      </c>
      <c r="L15201">
        <f>K15201*G15201</f>
        <v>0</v>
      </c>
      <c r="M15201">
        <f>H15201*B15201</f>
        <v>0</v>
      </c>
      <c r="N15201">
        <f>I15201*B15201</f>
        <v>0</v>
      </c>
      <c r="O15201">
        <f>J15201*B15201</f>
        <v>0.111</v>
      </c>
    </row>
    <row r="15202" spans="1:15" x14ac:dyDescent="0.25">
      <c r="A15202" s="1">
        <v>41599.625</v>
      </c>
      <c r="B15202">
        <v>0.111</v>
      </c>
      <c r="C15202">
        <f>HOUR(A15202)</f>
        <v>15</v>
      </c>
      <c r="D15202">
        <f>MINUTE(A15202)</f>
        <v>0</v>
      </c>
      <c r="E15202">
        <v>11</v>
      </c>
      <c r="F15202">
        <f>60*C15202+D15202</f>
        <v>900</v>
      </c>
      <c r="G15202">
        <f>IF(MONTH(A15202)&gt;10,1,IF(MONTH(A15202)&lt;4,1,0))</f>
        <v>1</v>
      </c>
      <c r="H15202">
        <f>IF(AND(F15202&gt;=6*60,F15202&lt;10*60),1,IF(F15202&gt;=15*60,1,IF(F15202&lt;1*60,1,0)))</f>
        <v>1</v>
      </c>
      <c r="I15202">
        <f>IF(AND(F15202&gt;=1*60,F15202&lt;6*60),1,0)</f>
        <v>0</v>
      </c>
      <c r="J15202">
        <f>IF(AND(F15202&gt;=10*60,F15202&lt;15*60),1,0)</f>
        <v>0</v>
      </c>
      <c r="K15202">
        <f>IF(AND(F15202&gt;=16*60,F15202&lt;21*60),1,0)</f>
        <v>0</v>
      </c>
      <c r="L15202">
        <f>K15202*G15202</f>
        <v>0</v>
      </c>
      <c r="M15202">
        <f>H15202*B15202</f>
        <v>0.111</v>
      </c>
      <c r="N15202">
        <f>I15202*B15202</f>
        <v>0</v>
      </c>
      <c r="O15202">
        <f>J15202*B15202</f>
        <v>0</v>
      </c>
    </row>
    <row r="15203" spans="1:15" x14ac:dyDescent="0.25">
      <c r="A15203" s="1">
        <v>41599.770833333299</v>
      </c>
      <c r="B15203">
        <v>0.111</v>
      </c>
      <c r="C15203">
        <f>HOUR(A15203)</f>
        <v>18</v>
      </c>
      <c r="D15203">
        <f>MINUTE(A15203)</f>
        <v>30</v>
      </c>
      <c r="E15203">
        <v>11</v>
      </c>
      <c r="F15203">
        <f>60*C15203+D15203</f>
        <v>1110</v>
      </c>
      <c r="G15203">
        <f>IF(MONTH(A15203)&gt;10,1,IF(MONTH(A15203)&lt;4,1,0))</f>
        <v>1</v>
      </c>
      <c r="H15203">
        <f>IF(AND(F15203&gt;=6*60,F15203&lt;10*60),1,IF(F15203&gt;=15*60,1,IF(F15203&lt;1*60,1,0)))</f>
        <v>1</v>
      </c>
      <c r="I15203">
        <f>IF(AND(F15203&gt;=1*60,F15203&lt;6*60),1,0)</f>
        <v>0</v>
      </c>
      <c r="J15203">
        <f>IF(AND(F15203&gt;=10*60,F15203&lt;15*60),1,0)</f>
        <v>0</v>
      </c>
      <c r="K15203">
        <f>IF(AND(F15203&gt;=16*60,F15203&lt;21*60),1,0)</f>
        <v>1</v>
      </c>
      <c r="L15203">
        <f>K15203*G15203</f>
        <v>1</v>
      </c>
      <c r="M15203">
        <f>H15203*B15203</f>
        <v>0.111</v>
      </c>
      <c r="N15203">
        <f>I15203*B15203</f>
        <v>0</v>
      </c>
      <c r="O15203">
        <f>J15203*B15203</f>
        <v>0</v>
      </c>
    </row>
    <row r="15204" spans="1:15" x14ac:dyDescent="0.25">
      <c r="A15204" s="1">
        <v>41599.854166666701</v>
      </c>
      <c r="B15204">
        <v>0.111</v>
      </c>
      <c r="C15204">
        <f>HOUR(A15204)</f>
        <v>20</v>
      </c>
      <c r="D15204">
        <f>MINUTE(A15204)</f>
        <v>30</v>
      </c>
      <c r="E15204">
        <v>11</v>
      </c>
      <c r="F15204">
        <f>60*C15204+D15204</f>
        <v>1230</v>
      </c>
      <c r="G15204">
        <f>IF(MONTH(A15204)&gt;10,1,IF(MONTH(A15204)&lt;4,1,0))</f>
        <v>1</v>
      </c>
      <c r="H15204">
        <f>IF(AND(F15204&gt;=6*60,F15204&lt;10*60),1,IF(F15204&gt;=15*60,1,IF(F15204&lt;1*60,1,0)))</f>
        <v>1</v>
      </c>
      <c r="I15204">
        <f>IF(AND(F15204&gt;=1*60,F15204&lt;6*60),1,0)</f>
        <v>0</v>
      </c>
      <c r="J15204">
        <f>IF(AND(F15204&gt;=10*60,F15204&lt;15*60),1,0)</f>
        <v>0</v>
      </c>
      <c r="K15204">
        <f>IF(AND(F15204&gt;=16*60,F15204&lt;21*60),1,0)</f>
        <v>1</v>
      </c>
      <c r="L15204">
        <f>K15204*G15204</f>
        <v>1</v>
      </c>
      <c r="M15204">
        <f>H15204*B15204</f>
        <v>0.111</v>
      </c>
      <c r="N15204">
        <f>I15204*B15204</f>
        <v>0</v>
      </c>
      <c r="O15204">
        <f>J15204*B15204</f>
        <v>0</v>
      </c>
    </row>
    <row r="15205" spans="1:15" x14ac:dyDescent="0.25">
      <c r="A15205" s="1">
        <v>41601.354166666701</v>
      </c>
      <c r="B15205">
        <v>0.111</v>
      </c>
      <c r="C15205">
        <f>HOUR(A15205)</f>
        <v>8</v>
      </c>
      <c r="D15205">
        <f>MINUTE(A15205)</f>
        <v>30</v>
      </c>
      <c r="E15205">
        <v>11</v>
      </c>
      <c r="F15205">
        <f>60*C15205+D15205</f>
        <v>510</v>
      </c>
      <c r="G15205">
        <f>IF(MONTH(A15205)&gt;10,1,IF(MONTH(A15205)&lt;4,1,0))</f>
        <v>1</v>
      </c>
      <c r="H15205">
        <f>IF(AND(F15205&gt;=6*60,F15205&lt;10*60),1,IF(F15205&gt;=15*60,1,IF(F15205&lt;1*60,1,0)))</f>
        <v>1</v>
      </c>
      <c r="I15205">
        <f>IF(AND(F15205&gt;=1*60,F15205&lt;6*60),1,0)</f>
        <v>0</v>
      </c>
      <c r="J15205">
        <f>IF(AND(F15205&gt;=10*60,F15205&lt;15*60),1,0)</f>
        <v>0</v>
      </c>
      <c r="K15205">
        <f>IF(AND(F15205&gt;=16*60,F15205&lt;21*60),1,0)</f>
        <v>0</v>
      </c>
      <c r="L15205">
        <f>K15205*G15205</f>
        <v>0</v>
      </c>
      <c r="M15205">
        <f>H15205*B15205</f>
        <v>0.111</v>
      </c>
      <c r="N15205">
        <f>I15205*B15205</f>
        <v>0</v>
      </c>
      <c r="O15205">
        <f>J15205*B15205</f>
        <v>0</v>
      </c>
    </row>
    <row r="15206" spans="1:15" x14ac:dyDescent="0.25">
      <c r="A15206" s="1">
        <v>41604.291666666701</v>
      </c>
      <c r="B15206">
        <v>0.111</v>
      </c>
      <c r="C15206">
        <f>HOUR(A15206)</f>
        <v>7</v>
      </c>
      <c r="D15206">
        <f>MINUTE(A15206)</f>
        <v>0</v>
      </c>
      <c r="E15206">
        <v>11</v>
      </c>
      <c r="F15206">
        <f>60*C15206+D15206</f>
        <v>420</v>
      </c>
      <c r="G15206">
        <f>IF(MONTH(A15206)&gt;10,1,IF(MONTH(A15206)&lt;4,1,0))</f>
        <v>1</v>
      </c>
      <c r="H15206">
        <f>IF(AND(F15206&gt;=6*60,F15206&lt;10*60),1,IF(F15206&gt;=15*60,1,IF(F15206&lt;1*60,1,0)))</f>
        <v>1</v>
      </c>
      <c r="I15206">
        <f>IF(AND(F15206&gt;=1*60,F15206&lt;6*60),1,0)</f>
        <v>0</v>
      </c>
      <c r="J15206">
        <f>IF(AND(F15206&gt;=10*60,F15206&lt;15*60),1,0)</f>
        <v>0</v>
      </c>
      <c r="K15206">
        <f>IF(AND(F15206&gt;=16*60,F15206&lt;21*60),1,0)</f>
        <v>0</v>
      </c>
      <c r="L15206">
        <f>K15206*G15206</f>
        <v>0</v>
      </c>
      <c r="M15206">
        <f>H15206*B15206</f>
        <v>0.111</v>
      </c>
      <c r="N15206">
        <f>I15206*B15206</f>
        <v>0</v>
      </c>
      <c r="O15206">
        <f>J15206*B15206</f>
        <v>0</v>
      </c>
    </row>
    <row r="15207" spans="1:15" x14ac:dyDescent="0.25">
      <c r="A15207" s="1">
        <v>41581.958333333299</v>
      </c>
      <c r="B15207">
        <v>0.11</v>
      </c>
      <c r="C15207">
        <f>HOUR(A15207)</f>
        <v>23</v>
      </c>
      <c r="D15207">
        <f>MINUTE(A15207)</f>
        <v>0</v>
      </c>
      <c r="E15207">
        <v>11</v>
      </c>
      <c r="F15207">
        <f>60*C15207+D15207</f>
        <v>1380</v>
      </c>
      <c r="G15207">
        <f>IF(MONTH(A15207)&gt;10,1,IF(MONTH(A15207)&lt;4,1,0))</f>
        <v>1</v>
      </c>
      <c r="H15207">
        <f>IF(AND(F15207&gt;=6*60,F15207&lt;10*60),1,IF(F15207&gt;=15*60,1,IF(F15207&lt;1*60,1,0)))</f>
        <v>1</v>
      </c>
      <c r="I15207">
        <f>IF(AND(F15207&gt;=1*60,F15207&lt;6*60),1,0)</f>
        <v>0</v>
      </c>
      <c r="J15207">
        <f>IF(AND(F15207&gt;=10*60,F15207&lt;15*60),1,0)</f>
        <v>0</v>
      </c>
      <c r="K15207">
        <f>IF(AND(F15207&gt;=16*60,F15207&lt;21*60),1,0)</f>
        <v>0</v>
      </c>
      <c r="L15207">
        <f>K15207*G15207</f>
        <v>0</v>
      </c>
      <c r="M15207">
        <f>H15207*B15207</f>
        <v>0.11</v>
      </c>
      <c r="N15207">
        <f>I15207*B15207</f>
        <v>0</v>
      </c>
      <c r="O15207">
        <f>J15207*B15207</f>
        <v>0</v>
      </c>
    </row>
    <row r="15208" spans="1:15" x14ac:dyDescent="0.25">
      <c r="A15208" s="1">
        <v>41582.729166666701</v>
      </c>
      <c r="B15208">
        <v>0.11</v>
      </c>
      <c r="C15208">
        <f>HOUR(A15208)</f>
        <v>17</v>
      </c>
      <c r="D15208">
        <f>MINUTE(A15208)</f>
        <v>30</v>
      </c>
      <c r="E15208">
        <v>11</v>
      </c>
      <c r="F15208">
        <f>60*C15208+D15208</f>
        <v>1050</v>
      </c>
      <c r="G15208">
        <f>IF(MONTH(A15208)&gt;10,1,IF(MONTH(A15208)&lt;4,1,0))</f>
        <v>1</v>
      </c>
      <c r="H15208">
        <f>IF(AND(F15208&gt;=6*60,F15208&lt;10*60),1,IF(F15208&gt;=15*60,1,IF(F15208&lt;1*60,1,0)))</f>
        <v>1</v>
      </c>
      <c r="I15208">
        <f>IF(AND(F15208&gt;=1*60,F15208&lt;6*60),1,0)</f>
        <v>0</v>
      </c>
      <c r="J15208">
        <f>IF(AND(F15208&gt;=10*60,F15208&lt;15*60),1,0)</f>
        <v>0</v>
      </c>
      <c r="K15208">
        <f>IF(AND(F15208&gt;=16*60,F15208&lt;21*60),1,0)</f>
        <v>1</v>
      </c>
      <c r="L15208">
        <f>K15208*G15208</f>
        <v>1</v>
      </c>
      <c r="M15208">
        <f>H15208*B15208</f>
        <v>0.11</v>
      </c>
      <c r="N15208">
        <f>I15208*B15208</f>
        <v>0</v>
      </c>
      <c r="O15208">
        <f>J15208*B15208</f>
        <v>0</v>
      </c>
    </row>
    <row r="15209" spans="1:15" x14ac:dyDescent="0.25">
      <c r="A15209" s="1">
        <v>41583.0625</v>
      </c>
      <c r="B15209">
        <v>0.11</v>
      </c>
      <c r="C15209">
        <f>HOUR(A15209)</f>
        <v>1</v>
      </c>
      <c r="D15209">
        <f>MINUTE(A15209)</f>
        <v>30</v>
      </c>
      <c r="E15209">
        <v>11</v>
      </c>
      <c r="F15209">
        <f>60*C15209+D15209</f>
        <v>90</v>
      </c>
      <c r="G15209">
        <f>IF(MONTH(A15209)&gt;10,1,IF(MONTH(A15209)&lt;4,1,0))</f>
        <v>1</v>
      </c>
      <c r="H15209">
        <f>IF(AND(F15209&gt;=6*60,F15209&lt;10*60),1,IF(F15209&gt;=15*60,1,IF(F15209&lt;1*60,1,0)))</f>
        <v>0</v>
      </c>
      <c r="I15209">
        <f>IF(AND(F15209&gt;=1*60,F15209&lt;6*60),1,0)</f>
        <v>1</v>
      </c>
      <c r="J15209">
        <f>IF(AND(F15209&gt;=10*60,F15209&lt;15*60),1,0)</f>
        <v>0</v>
      </c>
      <c r="K15209">
        <f>IF(AND(F15209&gt;=16*60,F15209&lt;21*60),1,0)</f>
        <v>0</v>
      </c>
      <c r="L15209">
        <f>K15209*G15209</f>
        <v>0</v>
      </c>
      <c r="M15209">
        <f>H15209*B15209</f>
        <v>0</v>
      </c>
      <c r="N15209">
        <f>I15209*B15209</f>
        <v>0.11</v>
      </c>
      <c r="O15209">
        <f>J15209*B15209</f>
        <v>0</v>
      </c>
    </row>
    <row r="15210" spans="1:15" x14ac:dyDescent="0.25">
      <c r="A15210" s="1">
        <v>41584.3125</v>
      </c>
      <c r="B15210">
        <v>0.11</v>
      </c>
      <c r="C15210">
        <f>HOUR(A15210)</f>
        <v>7</v>
      </c>
      <c r="D15210">
        <f>MINUTE(A15210)</f>
        <v>30</v>
      </c>
      <c r="E15210">
        <v>11</v>
      </c>
      <c r="F15210">
        <f>60*C15210+D15210</f>
        <v>450</v>
      </c>
      <c r="G15210">
        <f>IF(MONTH(A15210)&gt;10,1,IF(MONTH(A15210)&lt;4,1,0))</f>
        <v>1</v>
      </c>
      <c r="H15210">
        <f>IF(AND(F15210&gt;=6*60,F15210&lt;10*60),1,IF(F15210&gt;=15*60,1,IF(F15210&lt;1*60,1,0)))</f>
        <v>1</v>
      </c>
      <c r="I15210">
        <f>IF(AND(F15210&gt;=1*60,F15210&lt;6*60),1,0)</f>
        <v>0</v>
      </c>
      <c r="J15210">
        <f>IF(AND(F15210&gt;=10*60,F15210&lt;15*60),1,0)</f>
        <v>0</v>
      </c>
      <c r="K15210">
        <f>IF(AND(F15210&gt;=16*60,F15210&lt;21*60),1,0)</f>
        <v>0</v>
      </c>
      <c r="L15210">
        <f>K15210*G15210</f>
        <v>0</v>
      </c>
      <c r="M15210">
        <f>H15210*B15210</f>
        <v>0.11</v>
      </c>
      <c r="N15210">
        <f>I15210*B15210</f>
        <v>0</v>
      </c>
      <c r="O15210">
        <f>J15210*B15210</f>
        <v>0</v>
      </c>
    </row>
    <row r="15211" spans="1:15" x14ac:dyDescent="0.25">
      <c r="A15211" s="1">
        <v>41588.479166666701</v>
      </c>
      <c r="B15211">
        <v>0.11</v>
      </c>
      <c r="C15211">
        <f>HOUR(A15211)</f>
        <v>11</v>
      </c>
      <c r="D15211">
        <f>MINUTE(A15211)</f>
        <v>30</v>
      </c>
      <c r="E15211">
        <v>11</v>
      </c>
      <c r="F15211">
        <f>60*C15211+D15211</f>
        <v>690</v>
      </c>
      <c r="G15211">
        <f>IF(MONTH(A15211)&gt;10,1,IF(MONTH(A15211)&lt;4,1,0))</f>
        <v>1</v>
      </c>
      <c r="H15211">
        <f>IF(AND(F15211&gt;=6*60,F15211&lt;10*60),1,IF(F15211&gt;=15*60,1,IF(F15211&lt;1*60,1,0)))</f>
        <v>0</v>
      </c>
      <c r="I15211">
        <f>IF(AND(F15211&gt;=1*60,F15211&lt;6*60),1,0)</f>
        <v>0</v>
      </c>
      <c r="J15211">
        <f>IF(AND(F15211&gt;=10*60,F15211&lt;15*60),1,0)</f>
        <v>1</v>
      </c>
      <c r="K15211">
        <f>IF(AND(F15211&gt;=16*60,F15211&lt;21*60),1,0)</f>
        <v>0</v>
      </c>
      <c r="L15211">
        <f>K15211*G15211</f>
        <v>0</v>
      </c>
      <c r="M15211">
        <f>H15211*B15211</f>
        <v>0</v>
      </c>
      <c r="N15211">
        <f>I15211*B15211</f>
        <v>0</v>
      </c>
      <c r="O15211">
        <f>J15211*B15211</f>
        <v>0.11</v>
      </c>
    </row>
    <row r="15212" spans="1:15" x14ac:dyDescent="0.25">
      <c r="A15212" s="1">
        <v>41589.291666666701</v>
      </c>
      <c r="B15212">
        <v>0.11</v>
      </c>
      <c r="C15212">
        <f>HOUR(A15212)</f>
        <v>7</v>
      </c>
      <c r="D15212">
        <f>MINUTE(A15212)</f>
        <v>0</v>
      </c>
      <c r="E15212">
        <v>11</v>
      </c>
      <c r="F15212">
        <f>60*C15212+D15212</f>
        <v>420</v>
      </c>
      <c r="G15212">
        <f>IF(MONTH(A15212)&gt;10,1,IF(MONTH(A15212)&lt;4,1,0))</f>
        <v>1</v>
      </c>
      <c r="H15212">
        <f>IF(AND(F15212&gt;=6*60,F15212&lt;10*60),1,IF(F15212&gt;=15*60,1,IF(F15212&lt;1*60,1,0)))</f>
        <v>1</v>
      </c>
      <c r="I15212">
        <f>IF(AND(F15212&gt;=1*60,F15212&lt;6*60),1,0)</f>
        <v>0</v>
      </c>
      <c r="J15212">
        <f>IF(AND(F15212&gt;=10*60,F15212&lt;15*60),1,0)</f>
        <v>0</v>
      </c>
      <c r="K15212">
        <f>IF(AND(F15212&gt;=16*60,F15212&lt;21*60),1,0)</f>
        <v>0</v>
      </c>
      <c r="L15212">
        <f>K15212*G15212</f>
        <v>0</v>
      </c>
      <c r="M15212">
        <f>H15212*B15212</f>
        <v>0.11</v>
      </c>
      <c r="N15212">
        <f>I15212*B15212</f>
        <v>0</v>
      </c>
      <c r="O15212">
        <f>J15212*B15212</f>
        <v>0</v>
      </c>
    </row>
    <row r="15213" spans="1:15" x14ac:dyDescent="0.25">
      <c r="A15213" s="1">
        <v>41590.3125</v>
      </c>
      <c r="B15213">
        <v>0.11</v>
      </c>
      <c r="C15213">
        <f>HOUR(A15213)</f>
        <v>7</v>
      </c>
      <c r="D15213">
        <f>MINUTE(A15213)</f>
        <v>30</v>
      </c>
      <c r="E15213">
        <v>11</v>
      </c>
      <c r="F15213">
        <f>60*C15213+D15213</f>
        <v>450</v>
      </c>
      <c r="G15213">
        <f>IF(MONTH(A15213)&gt;10,1,IF(MONTH(A15213)&lt;4,1,0))</f>
        <v>1</v>
      </c>
      <c r="H15213">
        <f>IF(AND(F15213&gt;=6*60,F15213&lt;10*60),1,IF(F15213&gt;=15*60,1,IF(F15213&lt;1*60,1,0)))</f>
        <v>1</v>
      </c>
      <c r="I15213">
        <f>IF(AND(F15213&gt;=1*60,F15213&lt;6*60),1,0)</f>
        <v>0</v>
      </c>
      <c r="J15213">
        <f>IF(AND(F15213&gt;=10*60,F15213&lt;15*60),1,0)</f>
        <v>0</v>
      </c>
      <c r="K15213">
        <f>IF(AND(F15213&gt;=16*60,F15213&lt;21*60),1,0)</f>
        <v>0</v>
      </c>
      <c r="L15213">
        <f>K15213*G15213</f>
        <v>0</v>
      </c>
      <c r="M15213">
        <f>H15213*B15213</f>
        <v>0.11</v>
      </c>
      <c r="N15213">
        <f>I15213*B15213</f>
        <v>0</v>
      </c>
      <c r="O15213">
        <f>J15213*B15213</f>
        <v>0</v>
      </c>
    </row>
    <row r="15214" spans="1:15" x14ac:dyDescent="0.25">
      <c r="A15214" s="1">
        <v>41593.958333333299</v>
      </c>
      <c r="B15214">
        <v>0.11</v>
      </c>
      <c r="C15214">
        <f>HOUR(A15214)</f>
        <v>23</v>
      </c>
      <c r="D15214">
        <f>MINUTE(A15214)</f>
        <v>0</v>
      </c>
      <c r="E15214">
        <v>11</v>
      </c>
      <c r="F15214">
        <f>60*C15214+D15214</f>
        <v>1380</v>
      </c>
      <c r="G15214">
        <f>IF(MONTH(A15214)&gt;10,1,IF(MONTH(A15214)&lt;4,1,0))</f>
        <v>1</v>
      </c>
      <c r="H15214">
        <f>IF(AND(F15214&gt;=6*60,F15214&lt;10*60),1,IF(F15214&gt;=15*60,1,IF(F15214&lt;1*60,1,0)))</f>
        <v>1</v>
      </c>
      <c r="I15214">
        <f>IF(AND(F15214&gt;=1*60,F15214&lt;6*60),1,0)</f>
        <v>0</v>
      </c>
      <c r="J15214">
        <f>IF(AND(F15214&gt;=10*60,F15214&lt;15*60),1,0)</f>
        <v>0</v>
      </c>
      <c r="K15214">
        <f>IF(AND(F15214&gt;=16*60,F15214&lt;21*60),1,0)</f>
        <v>0</v>
      </c>
      <c r="L15214">
        <f>K15214*G15214</f>
        <v>0</v>
      </c>
      <c r="M15214">
        <f>H15214*B15214</f>
        <v>0.11</v>
      </c>
      <c r="N15214">
        <f>I15214*B15214</f>
        <v>0</v>
      </c>
      <c r="O15214">
        <f>J15214*B15214</f>
        <v>0</v>
      </c>
    </row>
    <row r="15215" spans="1:15" x14ac:dyDescent="0.25">
      <c r="A15215" s="1">
        <v>41594.791666666701</v>
      </c>
      <c r="B15215">
        <v>0.11</v>
      </c>
      <c r="C15215">
        <f>HOUR(A15215)</f>
        <v>19</v>
      </c>
      <c r="D15215">
        <f>MINUTE(A15215)</f>
        <v>0</v>
      </c>
      <c r="E15215">
        <v>11</v>
      </c>
      <c r="F15215">
        <f>60*C15215+D15215</f>
        <v>1140</v>
      </c>
      <c r="G15215">
        <f>IF(MONTH(A15215)&gt;10,1,IF(MONTH(A15215)&lt;4,1,0))</f>
        <v>1</v>
      </c>
      <c r="H15215">
        <f>IF(AND(F15215&gt;=6*60,F15215&lt;10*60),1,IF(F15215&gt;=15*60,1,IF(F15215&lt;1*60,1,0)))</f>
        <v>1</v>
      </c>
      <c r="I15215">
        <f>IF(AND(F15215&gt;=1*60,F15215&lt;6*60),1,0)</f>
        <v>0</v>
      </c>
      <c r="J15215">
        <f>IF(AND(F15215&gt;=10*60,F15215&lt;15*60),1,0)</f>
        <v>0</v>
      </c>
      <c r="K15215">
        <f>IF(AND(F15215&gt;=16*60,F15215&lt;21*60),1,0)</f>
        <v>1</v>
      </c>
      <c r="L15215">
        <f>K15215*G15215</f>
        <v>1</v>
      </c>
      <c r="M15215">
        <f>H15215*B15215</f>
        <v>0.11</v>
      </c>
      <c r="N15215">
        <f>I15215*B15215</f>
        <v>0</v>
      </c>
      <c r="O15215">
        <f>J15215*B15215</f>
        <v>0</v>
      </c>
    </row>
    <row r="15216" spans="1:15" x14ac:dyDescent="0.25">
      <c r="A15216" s="1">
        <v>41595.6875</v>
      </c>
      <c r="B15216">
        <v>0.11</v>
      </c>
      <c r="C15216">
        <f>HOUR(A15216)</f>
        <v>16</v>
      </c>
      <c r="D15216">
        <f>MINUTE(A15216)</f>
        <v>30</v>
      </c>
      <c r="E15216">
        <v>11</v>
      </c>
      <c r="F15216">
        <f>60*C15216+D15216</f>
        <v>990</v>
      </c>
      <c r="G15216">
        <f>IF(MONTH(A15216)&gt;10,1,IF(MONTH(A15216)&lt;4,1,0))</f>
        <v>1</v>
      </c>
      <c r="H15216">
        <f>IF(AND(F15216&gt;=6*60,F15216&lt;10*60),1,IF(F15216&gt;=15*60,1,IF(F15216&lt;1*60,1,0)))</f>
        <v>1</v>
      </c>
      <c r="I15216">
        <f>IF(AND(F15216&gt;=1*60,F15216&lt;6*60),1,0)</f>
        <v>0</v>
      </c>
      <c r="J15216">
        <f>IF(AND(F15216&gt;=10*60,F15216&lt;15*60),1,0)</f>
        <v>0</v>
      </c>
      <c r="K15216">
        <f>IF(AND(F15216&gt;=16*60,F15216&lt;21*60),1,0)</f>
        <v>1</v>
      </c>
      <c r="L15216">
        <f>K15216*G15216</f>
        <v>1</v>
      </c>
      <c r="M15216">
        <f>H15216*B15216</f>
        <v>0.11</v>
      </c>
      <c r="N15216">
        <f>I15216*B15216</f>
        <v>0</v>
      </c>
      <c r="O15216">
        <f>J15216*B15216</f>
        <v>0</v>
      </c>
    </row>
    <row r="15217" spans="1:15" x14ac:dyDescent="0.25">
      <c r="A15217" s="1">
        <v>41595.8125</v>
      </c>
      <c r="B15217">
        <v>0.11</v>
      </c>
      <c r="C15217">
        <f>HOUR(A15217)</f>
        <v>19</v>
      </c>
      <c r="D15217">
        <f>MINUTE(A15217)</f>
        <v>30</v>
      </c>
      <c r="E15217">
        <v>11</v>
      </c>
      <c r="F15217">
        <f>60*C15217+D15217</f>
        <v>1170</v>
      </c>
      <c r="G15217">
        <f>IF(MONTH(A15217)&gt;10,1,IF(MONTH(A15217)&lt;4,1,0))</f>
        <v>1</v>
      </c>
      <c r="H15217">
        <f>IF(AND(F15217&gt;=6*60,F15217&lt;10*60),1,IF(F15217&gt;=15*60,1,IF(F15217&lt;1*60,1,0)))</f>
        <v>1</v>
      </c>
      <c r="I15217">
        <f>IF(AND(F15217&gt;=1*60,F15217&lt;6*60),1,0)</f>
        <v>0</v>
      </c>
      <c r="J15217">
        <f>IF(AND(F15217&gt;=10*60,F15217&lt;15*60),1,0)</f>
        <v>0</v>
      </c>
      <c r="K15217">
        <f>IF(AND(F15217&gt;=16*60,F15217&lt;21*60),1,0)</f>
        <v>1</v>
      </c>
      <c r="L15217">
        <f>K15217*G15217</f>
        <v>1</v>
      </c>
      <c r="M15217">
        <f>H15217*B15217</f>
        <v>0.11</v>
      </c>
      <c r="N15217">
        <f>I15217*B15217</f>
        <v>0</v>
      </c>
      <c r="O15217">
        <f>J15217*B15217</f>
        <v>0</v>
      </c>
    </row>
    <row r="15218" spans="1:15" x14ac:dyDescent="0.25">
      <c r="A15218" s="1">
        <v>41595.833333333299</v>
      </c>
      <c r="B15218">
        <v>0.11</v>
      </c>
      <c r="C15218">
        <f>HOUR(A15218)</f>
        <v>20</v>
      </c>
      <c r="D15218">
        <f>MINUTE(A15218)</f>
        <v>0</v>
      </c>
      <c r="E15218">
        <v>11</v>
      </c>
      <c r="F15218">
        <f>60*C15218+D15218</f>
        <v>1200</v>
      </c>
      <c r="G15218">
        <f>IF(MONTH(A15218)&gt;10,1,IF(MONTH(A15218)&lt;4,1,0))</f>
        <v>1</v>
      </c>
      <c r="H15218">
        <f>IF(AND(F15218&gt;=6*60,F15218&lt;10*60),1,IF(F15218&gt;=15*60,1,IF(F15218&lt;1*60,1,0)))</f>
        <v>1</v>
      </c>
      <c r="I15218">
        <f>IF(AND(F15218&gt;=1*60,F15218&lt;6*60),1,0)</f>
        <v>0</v>
      </c>
      <c r="J15218">
        <f>IF(AND(F15218&gt;=10*60,F15218&lt;15*60),1,0)</f>
        <v>0</v>
      </c>
      <c r="K15218">
        <f>IF(AND(F15218&gt;=16*60,F15218&lt;21*60),1,0)</f>
        <v>1</v>
      </c>
      <c r="L15218">
        <f>K15218*G15218</f>
        <v>1</v>
      </c>
      <c r="M15218">
        <f>H15218*B15218</f>
        <v>0.11</v>
      </c>
      <c r="N15218">
        <f>I15218*B15218</f>
        <v>0</v>
      </c>
      <c r="O15218">
        <f>J15218*B15218</f>
        <v>0</v>
      </c>
    </row>
    <row r="15219" spans="1:15" x14ac:dyDescent="0.25">
      <c r="A15219" s="1">
        <v>41595.9375</v>
      </c>
      <c r="B15219">
        <v>0.11</v>
      </c>
      <c r="C15219">
        <f>HOUR(A15219)</f>
        <v>22</v>
      </c>
      <c r="D15219">
        <f>MINUTE(A15219)</f>
        <v>30</v>
      </c>
      <c r="E15219">
        <v>11</v>
      </c>
      <c r="F15219">
        <f>60*C15219+D15219</f>
        <v>1350</v>
      </c>
      <c r="G15219">
        <f>IF(MONTH(A15219)&gt;10,1,IF(MONTH(A15219)&lt;4,1,0))</f>
        <v>1</v>
      </c>
      <c r="H15219">
        <f>IF(AND(F15219&gt;=6*60,F15219&lt;10*60),1,IF(F15219&gt;=15*60,1,IF(F15219&lt;1*60,1,0)))</f>
        <v>1</v>
      </c>
      <c r="I15219">
        <f>IF(AND(F15219&gt;=1*60,F15219&lt;6*60),1,0)</f>
        <v>0</v>
      </c>
      <c r="J15219">
        <f>IF(AND(F15219&gt;=10*60,F15219&lt;15*60),1,0)</f>
        <v>0</v>
      </c>
      <c r="K15219">
        <f>IF(AND(F15219&gt;=16*60,F15219&lt;21*60),1,0)</f>
        <v>0</v>
      </c>
      <c r="L15219">
        <f>K15219*G15219</f>
        <v>0</v>
      </c>
      <c r="M15219">
        <f>H15219*B15219</f>
        <v>0.11</v>
      </c>
      <c r="N15219">
        <f>I15219*B15219</f>
        <v>0</v>
      </c>
      <c r="O15219">
        <f>J15219*B15219</f>
        <v>0</v>
      </c>
    </row>
    <row r="15220" spans="1:15" x14ac:dyDescent="0.25">
      <c r="A15220" s="1">
        <v>41599.541666666701</v>
      </c>
      <c r="B15220">
        <v>0.11</v>
      </c>
      <c r="C15220">
        <f>HOUR(A15220)</f>
        <v>13</v>
      </c>
      <c r="D15220">
        <f>MINUTE(A15220)</f>
        <v>0</v>
      </c>
      <c r="E15220">
        <v>11</v>
      </c>
      <c r="F15220">
        <f>60*C15220+D15220</f>
        <v>780</v>
      </c>
      <c r="G15220">
        <f>IF(MONTH(A15220)&gt;10,1,IF(MONTH(A15220)&lt;4,1,0))</f>
        <v>1</v>
      </c>
      <c r="H15220">
        <f>IF(AND(F15220&gt;=6*60,F15220&lt;10*60),1,IF(F15220&gt;=15*60,1,IF(F15220&lt;1*60,1,0)))</f>
        <v>0</v>
      </c>
      <c r="I15220">
        <f>IF(AND(F15220&gt;=1*60,F15220&lt;6*60),1,0)</f>
        <v>0</v>
      </c>
      <c r="J15220">
        <f>IF(AND(F15220&gt;=10*60,F15220&lt;15*60),1,0)</f>
        <v>1</v>
      </c>
      <c r="K15220">
        <f>IF(AND(F15220&gt;=16*60,F15220&lt;21*60),1,0)</f>
        <v>0</v>
      </c>
      <c r="L15220">
        <f>K15220*G15220</f>
        <v>0</v>
      </c>
      <c r="M15220">
        <f>H15220*B15220</f>
        <v>0</v>
      </c>
      <c r="N15220">
        <f>I15220*B15220</f>
        <v>0</v>
      </c>
      <c r="O15220">
        <f>J15220*B15220</f>
        <v>0.11</v>
      </c>
    </row>
    <row r="15221" spans="1:15" x14ac:dyDescent="0.25">
      <c r="A15221" s="1">
        <v>41599.6875</v>
      </c>
      <c r="B15221">
        <v>0.11</v>
      </c>
      <c r="C15221">
        <f>HOUR(A15221)</f>
        <v>16</v>
      </c>
      <c r="D15221">
        <f>MINUTE(A15221)</f>
        <v>30</v>
      </c>
      <c r="E15221">
        <v>11</v>
      </c>
      <c r="F15221">
        <f>60*C15221+D15221</f>
        <v>990</v>
      </c>
      <c r="G15221">
        <f>IF(MONTH(A15221)&gt;10,1,IF(MONTH(A15221)&lt;4,1,0))</f>
        <v>1</v>
      </c>
      <c r="H15221">
        <f>IF(AND(F15221&gt;=6*60,F15221&lt;10*60),1,IF(F15221&gt;=15*60,1,IF(F15221&lt;1*60,1,0)))</f>
        <v>1</v>
      </c>
      <c r="I15221">
        <f>IF(AND(F15221&gt;=1*60,F15221&lt;6*60),1,0)</f>
        <v>0</v>
      </c>
      <c r="J15221">
        <f>IF(AND(F15221&gt;=10*60,F15221&lt;15*60),1,0)</f>
        <v>0</v>
      </c>
      <c r="K15221">
        <f>IF(AND(F15221&gt;=16*60,F15221&lt;21*60),1,0)</f>
        <v>1</v>
      </c>
      <c r="L15221">
        <f>K15221*G15221</f>
        <v>1</v>
      </c>
      <c r="M15221">
        <f>H15221*B15221</f>
        <v>0.11</v>
      </c>
      <c r="N15221">
        <f>I15221*B15221</f>
        <v>0</v>
      </c>
      <c r="O15221">
        <f>J15221*B15221</f>
        <v>0</v>
      </c>
    </row>
    <row r="15222" spans="1:15" x14ac:dyDescent="0.25">
      <c r="A15222" s="1">
        <v>41599.708333333299</v>
      </c>
      <c r="B15222">
        <v>0.11</v>
      </c>
      <c r="C15222">
        <f>HOUR(A15222)</f>
        <v>17</v>
      </c>
      <c r="D15222">
        <f>MINUTE(A15222)</f>
        <v>0</v>
      </c>
      <c r="E15222">
        <v>11</v>
      </c>
      <c r="F15222">
        <f>60*C15222+D15222</f>
        <v>1020</v>
      </c>
      <c r="G15222">
        <f>IF(MONTH(A15222)&gt;10,1,IF(MONTH(A15222)&lt;4,1,0))</f>
        <v>1</v>
      </c>
      <c r="H15222">
        <f>IF(AND(F15222&gt;=6*60,F15222&lt;10*60),1,IF(F15222&gt;=15*60,1,IF(F15222&lt;1*60,1,0)))</f>
        <v>1</v>
      </c>
      <c r="I15222">
        <f>IF(AND(F15222&gt;=1*60,F15222&lt;6*60),1,0)</f>
        <v>0</v>
      </c>
      <c r="J15222">
        <f>IF(AND(F15222&gt;=10*60,F15222&lt;15*60),1,0)</f>
        <v>0</v>
      </c>
      <c r="K15222">
        <f>IF(AND(F15222&gt;=16*60,F15222&lt;21*60),1,0)</f>
        <v>1</v>
      </c>
      <c r="L15222">
        <f>K15222*G15222</f>
        <v>1</v>
      </c>
      <c r="M15222">
        <f>H15222*B15222</f>
        <v>0.11</v>
      </c>
      <c r="N15222">
        <f>I15222*B15222</f>
        <v>0</v>
      </c>
      <c r="O15222">
        <f>J15222*B15222</f>
        <v>0</v>
      </c>
    </row>
    <row r="15223" spans="1:15" x14ac:dyDescent="0.25">
      <c r="A15223" s="1">
        <v>41600.3125</v>
      </c>
      <c r="B15223">
        <v>0.11</v>
      </c>
      <c r="C15223">
        <f>HOUR(A15223)</f>
        <v>7</v>
      </c>
      <c r="D15223">
        <f>MINUTE(A15223)</f>
        <v>30</v>
      </c>
      <c r="E15223">
        <v>11</v>
      </c>
      <c r="F15223">
        <f>60*C15223+D15223</f>
        <v>450</v>
      </c>
      <c r="G15223">
        <f>IF(MONTH(A15223)&gt;10,1,IF(MONTH(A15223)&lt;4,1,0))</f>
        <v>1</v>
      </c>
      <c r="H15223">
        <f>IF(AND(F15223&gt;=6*60,F15223&lt;10*60),1,IF(F15223&gt;=15*60,1,IF(F15223&lt;1*60,1,0)))</f>
        <v>1</v>
      </c>
      <c r="I15223">
        <f>IF(AND(F15223&gt;=1*60,F15223&lt;6*60),1,0)</f>
        <v>0</v>
      </c>
      <c r="J15223">
        <f>IF(AND(F15223&gt;=10*60,F15223&lt;15*60),1,0)</f>
        <v>0</v>
      </c>
      <c r="K15223">
        <f>IF(AND(F15223&gt;=16*60,F15223&lt;21*60),1,0)</f>
        <v>0</v>
      </c>
      <c r="L15223">
        <f>K15223*G15223</f>
        <v>0</v>
      </c>
      <c r="M15223">
        <f>H15223*B15223</f>
        <v>0.11</v>
      </c>
      <c r="N15223">
        <f>I15223*B15223</f>
        <v>0</v>
      </c>
      <c r="O15223">
        <f>J15223*B15223</f>
        <v>0</v>
      </c>
    </row>
    <row r="15224" spans="1:15" x14ac:dyDescent="0.25">
      <c r="A15224" s="1">
        <v>41600.916666666701</v>
      </c>
      <c r="B15224">
        <v>0.11</v>
      </c>
      <c r="C15224">
        <f>HOUR(A15224)</f>
        <v>22</v>
      </c>
      <c r="D15224">
        <f>MINUTE(A15224)</f>
        <v>0</v>
      </c>
      <c r="E15224">
        <v>11</v>
      </c>
      <c r="F15224">
        <f>60*C15224+D15224</f>
        <v>1320</v>
      </c>
      <c r="G15224">
        <f>IF(MONTH(A15224)&gt;10,1,IF(MONTH(A15224)&lt;4,1,0))</f>
        <v>1</v>
      </c>
      <c r="H15224">
        <f>IF(AND(F15224&gt;=6*60,F15224&lt;10*60),1,IF(F15224&gt;=15*60,1,IF(F15224&lt;1*60,1,0)))</f>
        <v>1</v>
      </c>
      <c r="I15224">
        <f>IF(AND(F15224&gt;=1*60,F15224&lt;6*60),1,0)</f>
        <v>0</v>
      </c>
      <c r="J15224">
        <f>IF(AND(F15224&gt;=10*60,F15224&lt;15*60),1,0)</f>
        <v>0</v>
      </c>
      <c r="K15224">
        <f>IF(AND(F15224&gt;=16*60,F15224&lt;21*60),1,0)</f>
        <v>0</v>
      </c>
      <c r="L15224">
        <f>K15224*G15224</f>
        <v>0</v>
      </c>
      <c r="M15224">
        <f>H15224*B15224</f>
        <v>0.11</v>
      </c>
      <c r="N15224">
        <f>I15224*B15224</f>
        <v>0</v>
      </c>
      <c r="O15224">
        <f>J15224*B15224</f>
        <v>0</v>
      </c>
    </row>
    <row r="15225" spans="1:15" x14ac:dyDescent="0.25">
      <c r="A15225" s="1">
        <v>41601.729166666701</v>
      </c>
      <c r="B15225">
        <v>0.11</v>
      </c>
      <c r="C15225">
        <f>HOUR(A15225)</f>
        <v>17</v>
      </c>
      <c r="D15225">
        <f>MINUTE(A15225)</f>
        <v>30</v>
      </c>
      <c r="E15225">
        <v>11</v>
      </c>
      <c r="F15225">
        <f>60*C15225+D15225</f>
        <v>1050</v>
      </c>
      <c r="G15225">
        <f>IF(MONTH(A15225)&gt;10,1,IF(MONTH(A15225)&lt;4,1,0))</f>
        <v>1</v>
      </c>
      <c r="H15225">
        <f>IF(AND(F15225&gt;=6*60,F15225&lt;10*60),1,IF(F15225&gt;=15*60,1,IF(F15225&lt;1*60,1,0)))</f>
        <v>1</v>
      </c>
      <c r="I15225">
        <f>IF(AND(F15225&gt;=1*60,F15225&lt;6*60),1,0)</f>
        <v>0</v>
      </c>
      <c r="J15225">
        <f>IF(AND(F15225&gt;=10*60,F15225&lt;15*60),1,0)</f>
        <v>0</v>
      </c>
      <c r="K15225">
        <f>IF(AND(F15225&gt;=16*60,F15225&lt;21*60),1,0)</f>
        <v>1</v>
      </c>
      <c r="L15225">
        <f>K15225*G15225</f>
        <v>1</v>
      </c>
      <c r="M15225">
        <f>H15225*B15225</f>
        <v>0.11</v>
      </c>
      <c r="N15225">
        <f>I15225*B15225</f>
        <v>0</v>
      </c>
      <c r="O15225">
        <f>J15225*B15225</f>
        <v>0</v>
      </c>
    </row>
    <row r="15226" spans="1:15" x14ac:dyDescent="0.25">
      <c r="A15226" s="1">
        <v>41604.979166666701</v>
      </c>
      <c r="B15226">
        <v>0.11</v>
      </c>
      <c r="C15226">
        <f>HOUR(A15226)</f>
        <v>23</v>
      </c>
      <c r="D15226">
        <f>MINUTE(A15226)</f>
        <v>30</v>
      </c>
      <c r="E15226">
        <v>11</v>
      </c>
      <c r="F15226">
        <f>60*C15226+D15226</f>
        <v>1410</v>
      </c>
      <c r="G15226">
        <f>IF(MONTH(A15226)&gt;10,1,IF(MONTH(A15226)&lt;4,1,0))</f>
        <v>1</v>
      </c>
      <c r="H15226">
        <f>IF(AND(F15226&gt;=6*60,F15226&lt;10*60),1,IF(F15226&gt;=15*60,1,IF(F15226&lt;1*60,1,0)))</f>
        <v>1</v>
      </c>
      <c r="I15226">
        <f>IF(AND(F15226&gt;=1*60,F15226&lt;6*60),1,0)</f>
        <v>0</v>
      </c>
      <c r="J15226">
        <f>IF(AND(F15226&gt;=10*60,F15226&lt;15*60),1,0)</f>
        <v>0</v>
      </c>
      <c r="K15226">
        <f>IF(AND(F15226&gt;=16*60,F15226&lt;21*60),1,0)</f>
        <v>0</v>
      </c>
      <c r="L15226">
        <f>K15226*G15226</f>
        <v>0</v>
      </c>
      <c r="M15226">
        <f>H15226*B15226</f>
        <v>0.11</v>
      </c>
      <c r="N15226">
        <f>I15226*B15226</f>
        <v>0</v>
      </c>
      <c r="O15226">
        <f>J15226*B15226</f>
        <v>0</v>
      </c>
    </row>
    <row r="15227" spans="1:15" x14ac:dyDescent="0.25">
      <c r="A15227" s="1">
        <v>41607.520833333299</v>
      </c>
      <c r="B15227">
        <v>0.11</v>
      </c>
      <c r="C15227">
        <f>HOUR(A15227)</f>
        <v>12</v>
      </c>
      <c r="D15227">
        <f>MINUTE(A15227)</f>
        <v>30</v>
      </c>
      <c r="E15227">
        <v>11</v>
      </c>
      <c r="F15227">
        <f>60*C15227+D15227</f>
        <v>750</v>
      </c>
      <c r="G15227">
        <f>IF(MONTH(A15227)&gt;10,1,IF(MONTH(A15227)&lt;4,1,0))</f>
        <v>1</v>
      </c>
      <c r="H15227">
        <f>IF(AND(F15227&gt;=6*60,F15227&lt;10*60),1,IF(F15227&gt;=15*60,1,IF(F15227&lt;1*60,1,0)))</f>
        <v>0</v>
      </c>
      <c r="I15227">
        <f>IF(AND(F15227&gt;=1*60,F15227&lt;6*60),1,0)</f>
        <v>0</v>
      </c>
      <c r="J15227">
        <f>IF(AND(F15227&gt;=10*60,F15227&lt;15*60),1,0)</f>
        <v>1</v>
      </c>
      <c r="K15227">
        <f>IF(AND(F15227&gt;=16*60,F15227&lt;21*60),1,0)</f>
        <v>0</v>
      </c>
      <c r="L15227">
        <f>K15227*G15227</f>
        <v>0</v>
      </c>
      <c r="M15227">
        <f>H15227*B15227</f>
        <v>0</v>
      </c>
      <c r="N15227">
        <f>I15227*B15227</f>
        <v>0</v>
      </c>
      <c r="O15227">
        <f>J15227*B15227</f>
        <v>0.11</v>
      </c>
    </row>
    <row r="15228" spans="1:15" x14ac:dyDescent="0.25">
      <c r="A15228" s="1">
        <v>41607.625</v>
      </c>
      <c r="B15228">
        <v>0.11</v>
      </c>
      <c r="C15228">
        <f>HOUR(A15228)</f>
        <v>15</v>
      </c>
      <c r="D15228">
        <f>MINUTE(A15228)</f>
        <v>0</v>
      </c>
      <c r="E15228">
        <v>11</v>
      </c>
      <c r="F15228">
        <f>60*C15228+D15228</f>
        <v>900</v>
      </c>
      <c r="G15228">
        <f>IF(MONTH(A15228)&gt;10,1,IF(MONTH(A15228)&lt;4,1,0))</f>
        <v>1</v>
      </c>
      <c r="H15228">
        <f>IF(AND(F15228&gt;=6*60,F15228&lt;10*60),1,IF(F15228&gt;=15*60,1,IF(F15228&lt;1*60,1,0)))</f>
        <v>1</v>
      </c>
      <c r="I15228">
        <f>IF(AND(F15228&gt;=1*60,F15228&lt;6*60),1,0)</f>
        <v>0</v>
      </c>
      <c r="J15228">
        <f>IF(AND(F15228&gt;=10*60,F15228&lt;15*60),1,0)</f>
        <v>0</v>
      </c>
      <c r="K15228">
        <f>IF(AND(F15228&gt;=16*60,F15228&lt;21*60),1,0)</f>
        <v>0</v>
      </c>
      <c r="L15228">
        <f>K15228*G15228</f>
        <v>0</v>
      </c>
      <c r="M15228">
        <f>H15228*B15228</f>
        <v>0.11</v>
      </c>
      <c r="N15228">
        <f>I15228*B15228</f>
        <v>0</v>
      </c>
      <c r="O15228">
        <f>J15228*B15228</f>
        <v>0</v>
      </c>
    </row>
    <row r="15229" spans="1:15" x14ac:dyDescent="0.25">
      <c r="A15229" s="1">
        <v>41581.979166666701</v>
      </c>
      <c r="B15229">
        <v>0.109</v>
      </c>
      <c r="C15229">
        <f>HOUR(A15229)</f>
        <v>23</v>
      </c>
      <c r="D15229">
        <f>MINUTE(A15229)</f>
        <v>30</v>
      </c>
      <c r="E15229">
        <v>11</v>
      </c>
      <c r="F15229">
        <f>60*C15229+D15229</f>
        <v>1410</v>
      </c>
      <c r="G15229">
        <f>IF(MONTH(A15229)&gt;10,1,IF(MONTH(A15229)&lt;4,1,0))</f>
        <v>1</v>
      </c>
      <c r="H15229">
        <f>IF(AND(F15229&gt;=6*60,F15229&lt;10*60),1,IF(F15229&gt;=15*60,1,IF(F15229&lt;1*60,1,0)))</f>
        <v>1</v>
      </c>
      <c r="I15229">
        <f>IF(AND(F15229&gt;=1*60,F15229&lt;6*60),1,0)</f>
        <v>0</v>
      </c>
      <c r="J15229">
        <f>IF(AND(F15229&gt;=10*60,F15229&lt;15*60),1,0)</f>
        <v>0</v>
      </c>
      <c r="K15229">
        <f>IF(AND(F15229&gt;=16*60,F15229&lt;21*60),1,0)</f>
        <v>0</v>
      </c>
      <c r="L15229">
        <f>K15229*G15229</f>
        <v>0</v>
      </c>
      <c r="M15229">
        <f>H15229*B15229</f>
        <v>0.109</v>
      </c>
      <c r="N15229">
        <f>I15229*B15229</f>
        <v>0</v>
      </c>
      <c r="O15229">
        <f>J15229*B15229</f>
        <v>0</v>
      </c>
    </row>
    <row r="15230" spans="1:15" x14ac:dyDescent="0.25">
      <c r="A15230" s="1">
        <v>41582</v>
      </c>
      <c r="B15230">
        <v>0.109</v>
      </c>
      <c r="C15230">
        <f>HOUR(A15230)</f>
        <v>0</v>
      </c>
      <c r="D15230">
        <f>MINUTE(A15230)</f>
        <v>0</v>
      </c>
      <c r="E15230">
        <v>11</v>
      </c>
      <c r="F15230">
        <f>60*C15230+D15230</f>
        <v>0</v>
      </c>
      <c r="G15230">
        <f>IF(MONTH(A15230)&gt;10,1,IF(MONTH(A15230)&lt;4,1,0))</f>
        <v>1</v>
      </c>
      <c r="H15230">
        <f>IF(AND(F15230&gt;=6*60,F15230&lt;10*60),1,IF(F15230&gt;=15*60,1,IF(F15230&lt;1*60,1,0)))</f>
        <v>1</v>
      </c>
      <c r="I15230">
        <f>IF(AND(F15230&gt;=1*60,F15230&lt;6*60),1,0)</f>
        <v>0</v>
      </c>
      <c r="J15230">
        <f>IF(AND(F15230&gt;=10*60,F15230&lt;15*60),1,0)</f>
        <v>0</v>
      </c>
      <c r="K15230">
        <f>IF(AND(F15230&gt;=16*60,F15230&lt;21*60),1,0)</f>
        <v>0</v>
      </c>
      <c r="L15230">
        <f>K15230*G15230</f>
        <v>0</v>
      </c>
      <c r="M15230">
        <f>H15230*B15230</f>
        <v>0.109</v>
      </c>
      <c r="N15230">
        <f>I15230*B15230</f>
        <v>0</v>
      </c>
      <c r="O15230">
        <f>J15230*B15230</f>
        <v>0</v>
      </c>
    </row>
    <row r="15231" spans="1:15" x14ac:dyDescent="0.25">
      <c r="A15231" s="1">
        <v>41582.020833333299</v>
      </c>
      <c r="B15231">
        <v>0.109</v>
      </c>
      <c r="C15231">
        <f>HOUR(A15231)</f>
        <v>0</v>
      </c>
      <c r="D15231">
        <f>MINUTE(A15231)</f>
        <v>30</v>
      </c>
      <c r="E15231">
        <v>11</v>
      </c>
      <c r="F15231">
        <f>60*C15231+D15231</f>
        <v>30</v>
      </c>
      <c r="G15231">
        <f>IF(MONTH(A15231)&gt;10,1,IF(MONTH(A15231)&lt;4,1,0))</f>
        <v>1</v>
      </c>
      <c r="H15231">
        <f>IF(AND(F15231&gt;=6*60,F15231&lt;10*60),1,IF(F15231&gt;=15*60,1,IF(F15231&lt;1*60,1,0)))</f>
        <v>1</v>
      </c>
      <c r="I15231">
        <f>IF(AND(F15231&gt;=1*60,F15231&lt;6*60),1,0)</f>
        <v>0</v>
      </c>
      <c r="J15231">
        <f>IF(AND(F15231&gt;=10*60,F15231&lt;15*60),1,0)</f>
        <v>0</v>
      </c>
      <c r="K15231">
        <f>IF(AND(F15231&gt;=16*60,F15231&lt;21*60),1,0)</f>
        <v>0</v>
      </c>
      <c r="L15231">
        <f>K15231*G15231</f>
        <v>0</v>
      </c>
      <c r="M15231">
        <f>H15231*B15231</f>
        <v>0.109</v>
      </c>
      <c r="N15231">
        <f>I15231*B15231</f>
        <v>0</v>
      </c>
      <c r="O15231">
        <f>J15231*B15231</f>
        <v>0</v>
      </c>
    </row>
    <row r="15232" spans="1:15" x14ac:dyDescent="0.25">
      <c r="A15232" s="1">
        <v>41583</v>
      </c>
      <c r="B15232">
        <v>0.109</v>
      </c>
      <c r="C15232">
        <f>HOUR(A15232)</f>
        <v>0</v>
      </c>
      <c r="D15232">
        <f>MINUTE(A15232)</f>
        <v>0</v>
      </c>
      <c r="E15232">
        <v>11</v>
      </c>
      <c r="F15232">
        <f>60*C15232+D15232</f>
        <v>0</v>
      </c>
      <c r="G15232">
        <f>IF(MONTH(A15232)&gt;10,1,IF(MONTH(A15232)&lt;4,1,0))</f>
        <v>1</v>
      </c>
      <c r="H15232">
        <f>IF(AND(F15232&gt;=6*60,F15232&lt;10*60),1,IF(F15232&gt;=15*60,1,IF(F15232&lt;1*60,1,0)))</f>
        <v>1</v>
      </c>
      <c r="I15232">
        <f>IF(AND(F15232&gt;=1*60,F15232&lt;6*60),1,0)</f>
        <v>0</v>
      </c>
      <c r="J15232">
        <f>IF(AND(F15232&gt;=10*60,F15232&lt;15*60),1,0)</f>
        <v>0</v>
      </c>
      <c r="K15232">
        <f>IF(AND(F15232&gt;=16*60,F15232&lt;21*60),1,0)</f>
        <v>0</v>
      </c>
      <c r="L15232">
        <f>K15232*G15232</f>
        <v>0</v>
      </c>
      <c r="M15232">
        <f>H15232*B15232</f>
        <v>0.109</v>
      </c>
      <c r="N15232">
        <f>I15232*B15232</f>
        <v>0</v>
      </c>
      <c r="O15232">
        <f>J15232*B15232</f>
        <v>0</v>
      </c>
    </row>
    <row r="15233" spans="1:15" x14ac:dyDescent="0.25">
      <c r="A15233" s="1">
        <v>41583.395833333299</v>
      </c>
      <c r="B15233">
        <v>0.109</v>
      </c>
      <c r="C15233">
        <f>HOUR(A15233)</f>
        <v>9</v>
      </c>
      <c r="D15233">
        <f>MINUTE(A15233)</f>
        <v>30</v>
      </c>
      <c r="E15233">
        <v>11</v>
      </c>
      <c r="F15233">
        <f>60*C15233+D15233</f>
        <v>570</v>
      </c>
      <c r="G15233">
        <f>IF(MONTH(A15233)&gt;10,1,IF(MONTH(A15233)&lt;4,1,0))</f>
        <v>1</v>
      </c>
      <c r="H15233">
        <f>IF(AND(F15233&gt;=6*60,F15233&lt;10*60),1,IF(F15233&gt;=15*60,1,IF(F15233&lt;1*60,1,0)))</f>
        <v>1</v>
      </c>
      <c r="I15233">
        <f>IF(AND(F15233&gt;=1*60,F15233&lt;6*60),1,0)</f>
        <v>0</v>
      </c>
      <c r="J15233">
        <f>IF(AND(F15233&gt;=10*60,F15233&lt;15*60),1,0)</f>
        <v>0</v>
      </c>
      <c r="K15233">
        <f>IF(AND(F15233&gt;=16*60,F15233&lt;21*60),1,0)</f>
        <v>0</v>
      </c>
      <c r="L15233">
        <f>K15233*G15233</f>
        <v>0</v>
      </c>
      <c r="M15233">
        <f>H15233*B15233</f>
        <v>0.109</v>
      </c>
      <c r="N15233">
        <f>I15233*B15233</f>
        <v>0</v>
      </c>
      <c r="O15233">
        <f>J15233*B15233</f>
        <v>0</v>
      </c>
    </row>
    <row r="15234" spans="1:15" x14ac:dyDescent="0.25">
      <c r="A15234" s="1">
        <v>41585.104166666701</v>
      </c>
      <c r="B15234">
        <v>0.109</v>
      </c>
      <c r="C15234">
        <f>HOUR(A15234)</f>
        <v>2</v>
      </c>
      <c r="D15234">
        <f>MINUTE(A15234)</f>
        <v>30</v>
      </c>
      <c r="E15234">
        <v>11</v>
      </c>
      <c r="F15234">
        <f>60*C15234+D15234</f>
        <v>150</v>
      </c>
      <c r="G15234">
        <f>IF(MONTH(A15234)&gt;10,1,IF(MONTH(A15234)&lt;4,1,0))</f>
        <v>1</v>
      </c>
      <c r="H15234">
        <f>IF(AND(F15234&gt;=6*60,F15234&lt;10*60),1,IF(F15234&gt;=15*60,1,IF(F15234&lt;1*60,1,0)))</f>
        <v>0</v>
      </c>
      <c r="I15234">
        <f>IF(AND(F15234&gt;=1*60,F15234&lt;6*60),1,0)</f>
        <v>1</v>
      </c>
      <c r="J15234">
        <f>IF(AND(F15234&gt;=10*60,F15234&lt;15*60),1,0)</f>
        <v>0</v>
      </c>
      <c r="K15234">
        <f>IF(AND(F15234&gt;=16*60,F15234&lt;21*60),1,0)</f>
        <v>0</v>
      </c>
      <c r="L15234">
        <f>K15234*G15234</f>
        <v>0</v>
      </c>
      <c r="M15234">
        <f>H15234*B15234</f>
        <v>0</v>
      </c>
      <c r="N15234">
        <f>I15234*B15234</f>
        <v>0.109</v>
      </c>
      <c r="O15234">
        <f>J15234*B15234</f>
        <v>0</v>
      </c>
    </row>
    <row r="15235" spans="1:15" x14ac:dyDescent="0.25">
      <c r="A15235" s="1">
        <v>41585.479166666701</v>
      </c>
      <c r="B15235">
        <v>0.109</v>
      </c>
      <c r="C15235">
        <f>HOUR(A15235)</f>
        <v>11</v>
      </c>
      <c r="D15235">
        <f>MINUTE(A15235)</f>
        <v>30</v>
      </c>
      <c r="E15235">
        <v>11</v>
      </c>
      <c r="F15235">
        <f>60*C15235+D15235</f>
        <v>690</v>
      </c>
      <c r="G15235">
        <f>IF(MONTH(A15235)&gt;10,1,IF(MONTH(A15235)&lt;4,1,0))</f>
        <v>1</v>
      </c>
      <c r="H15235">
        <f>IF(AND(F15235&gt;=6*60,F15235&lt;10*60),1,IF(F15235&gt;=15*60,1,IF(F15235&lt;1*60,1,0)))</f>
        <v>0</v>
      </c>
      <c r="I15235">
        <f>IF(AND(F15235&gt;=1*60,F15235&lt;6*60),1,0)</f>
        <v>0</v>
      </c>
      <c r="J15235">
        <f>IF(AND(F15235&gt;=10*60,F15235&lt;15*60),1,0)</f>
        <v>1</v>
      </c>
      <c r="K15235">
        <f>IF(AND(F15235&gt;=16*60,F15235&lt;21*60),1,0)</f>
        <v>0</v>
      </c>
      <c r="L15235">
        <f>K15235*G15235</f>
        <v>0</v>
      </c>
      <c r="M15235">
        <f>H15235*B15235</f>
        <v>0</v>
      </c>
      <c r="N15235">
        <f>I15235*B15235</f>
        <v>0</v>
      </c>
      <c r="O15235">
        <f>J15235*B15235</f>
        <v>0.109</v>
      </c>
    </row>
    <row r="15236" spans="1:15" x14ac:dyDescent="0.25">
      <c r="A15236" s="1">
        <v>41588.395833333299</v>
      </c>
      <c r="B15236">
        <v>0.109</v>
      </c>
      <c r="C15236">
        <f>HOUR(A15236)</f>
        <v>9</v>
      </c>
      <c r="D15236">
        <f>MINUTE(A15236)</f>
        <v>30</v>
      </c>
      <c r="E15236">
        <v>11</v>
      </c>
      <c r="F15236">
        <f>60*C15236+D15236</f>
        <v>570</v>
      </c>
      <c r="G15236">
        <f>IF(MONTH(A15236)&gt;10,1,IF(MONTH(A15236)&lt;4,1,0))</f>
        <v>1</v>
      </c>
      <c r="H15236">
        <f>IF(AND(F15236&gt;=6*60,F15236&lt;10*60),1,IF(F15236&gt;=15*60,1,IF(F15236&lt;1*60,1,0)))</f>
        <v>1</v>
      </c>
      <c r="I15236">
        <f>IF(AND(F15236&gt;=1*60,F15236&lt;6*60),1,0)</f>
        <v>0</v>
      </c>
      <c r="J15236">
        <f>IF(AND(F15236&gt;=10*60,F15236&lt;15*60),1,0)</f>
        <v>0</v>
      </c>
      <c r="K15236">
        <f>IF(AND(F15236&gt;=16*60,F15236&lt;21*60),1,0)</f>
        <v>0</v>
      </c>
      <c r="L15236">
        <f>K15236*G15236</f>
        <v>0</v>
      </c>
      <c r="M15236">
        <f>H15236*B15236</f>
        <v>0.109</v>
      </c>
      <c r="N15236">
        <f>I15236*B15236</f>
        <v>0</v>
      </c>
      <c r="O15236">
        <f>J15236*B15236</f>
        <v>0</v>
      </c>
    </row>
    <row r="15237" spans="1:15" x14ac:dyDescent="0.25">
      <c r="A15237" s="1">
        <v>41588.625</v>
      </c>
      <c r="B15237">
        <v>0.109</v>
      </c>
      <c r="C15237">
        <f>HOUR(A15237)</f>
        <v>15</v>
      </c>
      <c r="D15237">
        <f>MINUTE(A15237)</f>
        <v>0</v>
      </c>
      <c r="E15237">
        <v>11</v>
      </c>
      <c r="F15237">
        <f>60*C15237+D15237</f>
        <v>900</v>
      </c>
      <c r="G15237">
        <f>IF(MONTH(A15237)&gt;10,1,IF(MONTH(A15237)&lt;4,1,0))</f>
        <v>1</v>
      </c>
      <c r="H15237">
        <f>IF(AND(F15237&gt;=6*60,F15237&lt;10*60),1,IF(F15237&gt;=15*60,1,IF(F15237&lt;1*60,1,0)))</f>
        <v>1</v>
      </c>
      <c r="I15237">
        <f>IF(AND(F15237&gt;=1*60,F15237&lt;6*60),1,0)</f>
        <v>0</v>
      </c>
      <c r="J15237">
        <f>IF(AND(F15237&gt;=10*60,F15237&lt;15*60),1,0)</f>
        <v>0</v>
      </c>
      <c r="K15237">
        <f>IF(AND(F15237&gt;=16*60,F15237&lt;21*60),1,0)</f>
        <v>0</v>
      </c>
      <c r="L15237">
        <f>K15237*G15237</f>
        <v>0</v>
      </c>
      <c r="M15237">
        <f>H15237*B15237</f>
        <v>0.109</v>
      </c>
      <c r="N15237">
        <f>I15237*B15237</f>
        <v>0</v>
      </c>
      <c r="O15237">
        <f>J15237*B15237</f>
        <v>0</v>
      </c>
    </row>
    <row r="15238" spans="1:15" x14ac:dyDescent="0.25">
      <c r="A15238" s="1">
        <v>41589.229166666701</v>
      </c>
      <c r="B15238">
        <v>0.109</v>
      </c>
      <c r="C15238">
        <f>HOUR(A15238)</f>
        <v>5</v>
      </c>
      <c r="D15238">
        <f>MINUTE(A15238)</f>
        <v>30</v>
      </c>
      <c r="E15238">
        <v>11</v>
      </c>
      <c r="F15238">
        <f>60*C15238+D15238</f>
        <v>330</v>
      </c>
      <c r="G15238">
        <f>IF(MONTH(A15238)&gt;10,1,IF(MONTH(A15238)&lt;4,1,0))</f>
        <v>1</v>
      </c>
      <c r="H15238">
        <f>IF(AND(F15238&gt;=6*60,F15238&lt;10*60),1,IF(F15238&gt;=15*60,1,IF(F15238&lt;1*60,1,0)))</f>
        <v>0</v>
      </c>
      <c r="I15238">
        <f>IF(AND(F15238&gt;=1*60,F15238&lt;6*60),1,0)</f>
        <v>1</v>
      </c>
      <c r="J15238">
        <f>IF(AND(F15238&gt;=10*60,F15238&lt;15*60),1,0)</f>
        <v>0</v>
      </c>
      <c r="K15238">
        <f>IF(AND(F15238&gt;=16*60,F15238&lt;21*60),1,0)</f>
        <v>0</v>
      </c>
      <c r="L15238">
        <f>K15238*G15238</f>
        <v>0</v>
      </c>
      <c r="M15238">
        <f>H15238*B15238</f>
        <v>0</v>
      </c>
      <c r="N15238">
        <f>I15238*B15238</f>
        <v>0.109</v>
      </c>
      <c r="O15238">
        <f>J15238*B15238</f>
        <v>0</v>
      </c>
    </row>
    <row r="15239" spans="1:15" x14ac:dyDescent="0.25">
      <c r="A15239" s="1">
        <v>41589.333333333299</v>
      </c>
      <c r="B15239">
        <v>0.109</v>
      </c>
      <c r="C15239">
        <f>HOUR(A15239)</f>
        <v>8</v>
      </c>
      <c r="D15239">
        <f>MINUTE(A15239)</f>
        <v>0</v>
      </c>
      <c r="E15239">
        <v>11</v>
      </c>
      <c r="F15239">
        <f>60*C15239+D15239</f>
        <v>480</v>
      </c>
      <c r="G15239">
        <f>IF(MONTH(A15239)&gt;10,1,IF(MONTH(A15239)&lt;4,1,0))</f>
        <v>1</v>
      </c>
      <c r="H15239">
        <f>IF(AND(F15239&gt;=6*60,F15239&lt;10*60),1,IF(F15239&gt;=15*60,1,IF(F15239&lt;1*60,1,0)))</f>
        <v>1</v>
      </c>
      <c r="I15239">
        <f>IF(AND(F15239&gt;=1*60,F15239&lt;6*60),1,0)</f>
        <v>0</v>
      </c>
      <c r="J15239">
        <f>IF(AND(F15239&gt;=10*60,F15239&lt;15*60),1,0)</f>
        <v>0</v>
      </c>
      <c r="K15239">
        <f>IF(AND(F15239&gt;=16*60,F15239&lt;21*60),1,0)</f>
        <v>0</v>
      </c>
      <c r="L15239">
        <f>K15239*G15239</f>
        <v>0</v>
      </c>
      <c r="M15239">
        <f>H15239*B15239</f>
        <v>0.109</v>
      </c>
      <c r="N15239">
        <f>I15239*B15239</f>
        <v>0</v>
      </c>
      <c r="O15239">
        <f>J15239*B15239</f>
        <v>0</v>
      </c>
    </row>
    <row r="15240" spans="1:15" x14ac:dyDescent="0.25">
      <c r="A15240" s="1">
        <v>41589.729166666701</v>
      </c>
      <c r="B15240">
        <v>0.109</v>
      </c>
      <c r="C15240">
        <f>HOUR(A15240)</f>
        <v>17</v>
      </c>
      <c r="D15240">
        <f>MINUTE(A15240)</f>
        <v>30</v>
      </c>
      <c r="E15240">
        <v>11</v>
      </c>
      <c r="F15240">
        <f>60*C15240+D15240</f>
        <v>1050</v>
      </c>
      <c r="G15240">
        <f>IF(MONTH(A15240)&gt;10,1,IF(MONTH(A15240)&lt;4,1,0))</f>
        <v>1</v>
      </c>
      <c r="H15240">
        <f>IF(AND(F15240&gt;=6*60,F15240&lt;10*60),1,IF(F15240&gt;=15*60,1,IF(F15240&lt;1*60,1,0)))</f>
        <v>1</v>
      </c>
      <c r="I15240">
        <f>IF(AND(F15240&gt;=1*60,F15240&lt;6*60),1,0)</f>
        <v>0</v>
      </c>
      <c r="J15240">
        <f>IF(AND(F15240&gt;=10*60,F15240&lt;15*60),1,0)</f>
        <v>0</v>
      </c>
      <c r="K15240">
        <f>IF(AND(F15240&gt;=16*60,F15240&lt;21*60),1,0)</f>
        <v>1</v>
      </c>
      <c r="L15240">
        <f>K15240*G15240</f>
        <v>1</v>
      </c>
      <c r="M15240">
        <f>H15240*B15240</f>
        <v>0.109</v>
      </c>
      <c r="N15240">
        <f>I15240*B15240</f>
        <v>0</v>
      </c>
      <c r="O15240">
        <f>J15240*B15240</f>
        <v>0</v>
      </c>
    </row>
    <row r="15241" spans="1:15" x14ac:dyDescent="0.25">
      <c r="A15241" s="1">
        <v>41590.4375</v>
      </c>
      <c r="B15241">
        <v>0.109</v>
      </c>
      <c r="C15241">
        <f>HOUR(A15241)</f>
        <v>10</v>
      </c>
      <c r="D15241">
        <f>MINUTE(A15241)</f>
        <v>30</v>
      </c>
      <c r="E15241">
        <v>11</v>
      </c>
      <c r="F15241">
        <f>60*C15241+D15241</f>
        <v>630</v>
      </c>
      <c r="G15241">
        <f>IF(MONTH(A15241)&gt;10,1,IF(MONTH(A15241)&lt;4,1,0))</f>
        <v>1</v>
      </c>
      <c r="H15241">
        <f>IF(AND(F15241&gt;=6*60,F15241&lt;10*60),1,IF(F15241&gt;=15*60,1,IF(F15241&lt;1*60,1,0)))</f>
        <v>0</v>
      </c>
      <c r="I15241">
        <f>IF(AND(F15241&gt;=1*60,F15241&lt;6*60),1,0)</f>
        <v>0</v>
      </c>
      <c r="J15241">
        <f>IF(AND(F15241&gt;=10*60,F15241&lt;15*60),1,0)</f>
        <v>1</v>
      </c>
      <c r="K15241">
        <f>IF(AND(F15241&gt;=16*60,F15241&lt;21*60),1,0)</f>
        <v>0</v>
      </c>
      <c r="L15241">
        <f>K15241*G15241</f>
        <v>0</v>
      </c>
      <c r="M15241">
        <f>H15241*B15241</f>
        <v>0</v>
      </c>
      <c r="N15241">
        <f>I15241*B15241</f>
        <v>0</v>
      </c>
      <c r="O15241">
        <f>J15241*B15241</f>
        <v>0.109</v>
      </c>
    </row>
    <row r="15242" spans="1:15" x14ac:dyDescent="0.25">
      <c r="A15242" s="1">
        <v>41590.6875</v>
      </c>
      <c r="B15242">
        <v>0.109</v>
      </c>
      <c r="C15242">
        <f>HOUR(A15242)</f>
        <v>16</v>
      </c>
      <c r="D15242">
        <f>MINUTE(A15242)</f>
        <v>30</v>
      </c>
      <c r="E15242">
        <v>11</v>
      </c>
      <c r="F15242">
        <f>60*C15242+D15242</f>
        <v>990</v>
      </c>
      <c r="G15242">
        <f>IF(MONTH(A15242)&gt;10,1,IF(MONTH(A15242)&lt;4,1,0))</f>
        <v>1</v>
      </c>
      <c r="H15242">
        <f>IF(AND(F15242&gt;=6*60,F15242&lt;10*60),1,IF(F15242&gt;=15*60,1,IF(F15242&lt;1*60,1,0)))</f>
        <v>1</v>
      </c>
      <c r="I15242">
        <f>IF(AND(F15242&gt;=1*60,F15242&lt;6*60),1,0)</f>
        <v>0</v>
      </c>
      <c r="J15242">
        <f>IF(AND(F15242&gt;=10*60,F15242&lt;15*60),1,0)</f>
        <v>0</v>
      </c>
      <c r="K15242">
        <f>IF(AND(F15242&gt;=16*60,F15242&lt;21*60),1,0)</f>
        <v>1</v>
      </c>
      <c r="L15242">
        <f>K15242*G15242</f>
        <v>1</v>
      </c>
      <c r="M15242">
        <f>H15242*B15242</f>
        <v>0.109</v>
      </c>
      <c r="N15242">
        <f>I15242*B15242</f>
        <v>0</v>
      </c>
      <c r="O15242">
        <f>J15242*B15242</f>
        <v>0</v>
      </c>
    </row>
    <row r="15243" spans="1:15" x14ac:dyDescent="0.25">
      <c r="A15243" s="1">
        <v>41594.9375</v>
      </c>
      <c r="B15243">
        <v>0.109</v>
      </c>
      <c r="C15243">
        <f>HOUR(A15243)</f>
        <v>22</v>
      </c>
      <c r="D15243">
        <f>MINUTE(A15243)</f>
        <v>30</v>
      </c>
      <c r="E15243">
        <v>11</v>
      </c>
      <c r="F15243">
        <f>60*C15243+D15243</f>
        <v>1350</v>
      </c>
      <c r="G15243">
        <f>IF(MONTH(A15243)&gt;10,1,IF(MONTH(A15243)&lt;4,1,0))</f>
        <v>1</v>
      </c>
      <c r="H15243">
        <f>IF(AND(F15243&gt;=6*60,F15243&lt;10*60),1,IF(F15243&gt;=15*60,1,IF(F15243&lt;1*60,1,0)))</f>
        <v>1</v>
      </c>
      <c r="I15243">
        <f>IF(AND(F15243&gt;=1*60,F15243&lt;6*60),1,0)</f>
        <v>0</v>
      </c>
      <c r="J15243">
        <f>IF(AND(F15243&gt;=10*60,F15243&lt;15*60),1,0)</f>
        <v>0</v>
      </c>
      <c r="K15243">
        <f>IF(AND(F15243&gt;=16*60,F15243&lt;21*60),1,0)</f>
        <v>0</v>
      </c>
      <c r="L15243">
        <f>K15243*G15243</f>
        <v>0</v>
      </c>
      <c r="M15243">
        <f>H15243*B15243</f>
        <v>0.109</v>
      </c>
      <c r="N15243">
        <f>I15243*B15243</f>
        <v>0</v>
      </c>
      <c r="O15243">
        <f>J15243*B15243</f>
        <v>0</v>
      </c>
    </row>
    <row r="15244" spans="1:15" x14ac:dyDescent="0.25">
      <c r="A15244" s="1">
        <v>41597.895833333299</v>
      </c>
      <c r="B15244">
        <v>0.109</v>
      </c>
      <c r="C15244">
        <f>HOUR(A15244)</f>
        <v>21</v>
      </c>
      <c r="D15244">
        <f>MINUTE(A15244)</f>
        <v>30</v>
      </c>
      <c r="E15244">
        <v>11</v>
      </c>
      <c r="F15244">
        <f>60*C15244+D15244</f>
        <v>1290</v>
      </c>
      <c r="G15244">
        <f>IF(MONTH(A15244)&gt;10,1,IF(MONTH(A15244)&lt;4,1,0))</f>
        <v>1</v>
      </c>
      <c r="H15244">
        <f>IF(AND(F15244&gt;=6*60,F15244&lt;10*60),1,IF(F15244&gt;=15*60,1,IF(F15244&lt;1*60,1,0)))</f>
        <v>1</v>
      </c>
      <c r="I15244">
        <f>IF(AND(F15244&gt;=1*60,F15244&lt;6*60),1,0)</f>
        <v>0</v>
      </c>
      <c r="J15244">
        <f>IF(AND(F15244&gt;=10*60,F15244&lt;15*60),1,0)</f>
        <v>0</v>
      </c>
      <c r="K15244">
        <f>IF(AND(F15244&gt;=16*60,F15244&lt;21*60),1,0)</f>
        <v>0</v>
      </c>
      <c r="L15244">
        <f>K15244*G15244</f>
        <v>0</v>
      </c>
      <c r="M15244">
        <f>H15244*B15244</f>
        <v>0.109</v>
      </c>
      <c r="N15244">
        <f>I15244*B15244</f>
        <v>0</v>
      </c>
      <c r="O15244">
        <f>J15244*B15244</f>
        <v>0</v>
      </c>
    </row>
    <row r="15245" spans="1:15" x14ac:dyDescent="0.25">
      <c r="A15245" s="1">
        <v>41598.291666666701</v>
      </c>
      <c r="B15245">
        <v>0.109</v>
      </c>
      <c r="C15245">
        <f>HOUR(A15245)</f>
        <v>7</v>
      </c>
      <c r="D15245">
        <f>MINUTE(A15245)</f>
        <v>0</v>
      </c>
      <c r="E15245">
        <v>11</v>
      </c>
      <c r="F15245">
        <f>60*C15245+D15245</f>
        <v>420</v>
      </c>
      <c r="G15245">
        <f>IF(MONTH(A15245)&gt;10,1,IF(MONTH(A15245)&lt;4,1,0))</f>
        <v>1</v>
      </c>
      <c r="H15245">
        <f>IF(AND(F15245&gt;=6*60,F15245&lt;10*60),1,IF(F15245&gt;=15*60,1,IF(F15245&lt;1*60,1,0)))</f>
        <v>1</v>
      </c>
      <c r="I15245">
        <f>IF(AND(F15245&gt;=1*60,F15245&lt;6*60),1,0)</f>
        <v>0</v>
      </c>
      <c r="J15245">
        <f>IF(AND(F15245&gt;=10*60,F15245&lt;15*60),1,0)</f>
        <v>0</v>
      </c>
      <c r="K15245">
        <f>IF(AND(F15245&gt;=16*60,F15245&lt;21*60),1,0)</f>
        <v>0</v>
      </c>
      <c r="L15245">
        <f>K15245*G15245</f>
        <v>0</v>
      </c>
      <c r="M15245">
        <f>H15245*B15245</f>
        <v>0.109</v>
      </c>
      <c r="N15245">
        <f>I15245*B15245</f>
        <v>0</v>
      </c>
      <c r="O15245">
        <f>J15245*B15245</f>
        <v>0</v>
      </c>
    </row>
    <row r="15246" spans="1:15" x14ac:dyDescent="0.25">
      <c r="A15246" s="1">
        <v>41599.291666666701</v>
      </c>
      <c r="B15246">
        <v>0.109</v>
      </c>
      <c r="C15246">
        <f>HOUR(A15246)</f>
        <v>7</v>
      </c>
      <c r="D15246">
        <f>MINUTE(A15246)</f>
        <v>0</v>
      </c>
      <c r="E15246">
        <v>11</v>
      </c>
      <c r="F15246">
        <f>60*C15246+D15246</f>
        <v>420</v>
      </c>
      <c r="G15246">
        <f>IF(MONTH(A15246)&gt;10,1,IF(MONTH(A15246)&lt;4,1,0))</f>
        <v>1</v>
      </c>
      <c r="H15246">
        <f>IF(AND(F15246&gt;=6*60,F15246&lt;10*60),1,IF(F15246&gt;=15*60,1,IF(F15246&lt;1*60,1,0)))</f>
        <v>1</v>
      </c>
      <c r="I15246">
        <f>IF(AND(F15246&gt;=1*60,F15246&lt;6*60),1,0)</f>
        <v>0</v>
      </c>
      <c r="J15246">
        <f>IF(AND(F15246&gt;=10*60,F15246&lt;15*60),1,0)</f>
        <v>0</v>
      </c>
      <c r="K15246">
        <f>IF(AND(F15246&gt;=16*60,F15246&lt;21*60),1,0)</f>
        <v>0</v>
      </c>
      <c r="L15246">
        <f>K15246*G15246</f>
        <v>0</v>
      </c>
      <c r="M15246">
        <f>H15246*B15246</f>
        <v>0.109</v>
      </c>
      <c r="N15246">
        <f>I15246*B15246</f>
        <v>0</v>
      </c>
      <c r="O15246">
        <f>J15246*B15246</f>
        <v>0</v>
      </c>
    </row>
    <row r="15247" spans="1:15" x14ac:dyDescent="0.25">
      <c r="A15247" s="1">
        <v>41601.625</v>
      </c>
      <c r="B15247">
        <v>0.109</v>
      </c>
      <c r="C15247">
        <f>HOUR(A15247)</f>
        <v>15</v>
      </c>
      <c r="D15247">
        <f>MINUTE(A15247)</f>
        <v>0</v>
      </c>
      <c r="E15247">
        <v>11</v>
      </c>
      <c r="F15247">
        <f>60*C15247+D15247</f>
        <v>900</v>
      </c>
      <c r="G15247">
        <f>IF(MONTH(A15247)&gt;10,1,IF(MONTH(A15247)&lt;4,1,0))</f>
        <v>1</v>
      </c>
      <c r="H15247">
        <f>IF(AND(F15247&gt;=6*60,F15247&lt;10*60),1,IF(F15247&gt;=15*60,1,IF(F15247&lt;1*60,1,0)))</f>
        <v>1</v>
      </c>
      <c r="I15247">
        <f>IF(AND(F15247&gt;=1*60,F15247&lt;6*60),1,0)</f>
        <v>0</v>
      </c>
      <c r="J15247">
        <f>IF(AND(F15247&gt;=10*60,F15247&lt;15*60),1,0)</f>
        <v>0</v>
      </c>
      <c r="K15247">
        <f>IF(AND(F15247&gt;=16*60,F15247&lt;21*60),1,0)</f>
        <v>0</v>
      </c>
      <c r="L15247">
        <f>K15247*G15247</f>
        <v>0</v>
      </c>
      <c r="M15247">
        <f>H15247*B15247</f>
        <v>0.109</v>
      </c>
      <c r="N15247">
        <f>I15247*B15247</f>
        <v>0</v>
      </c>
      <c r="O15247">
        <f>J15247*B15247</f>
        <v>0</v>
      </c>
    </row>
    <row r="15248" spans="1:15" x14ac:dyDescent="0.25">
      <c r="A15248" s="1">
        <v>41601.708333333299</v>
      </c>
      <c r="B15248">
        <v>0.109</v>
      </c>
      <c r="C15248">
        <f>HOUR(A15248)</f>
        <v>17</v>
      </c>
      <c r="D15248">
        <f>MINUTE(A15248)</f>
        <v>0</v>
      </c>
      <c r="E15248">
        <v>11</v>
      </c>
      <c r="F15248">
        <f>60*C15248+D15248</f>
        <v>1020</v>
      </c>
      <c r="G15248">
        <f>IF(MONTH(A15248)&gt;10,1,IF(MONTH(A15248)&lt;4,1,0))</f>
        <v>1</v>
      </c>
      <c r="H15248">
        <f>IF(AND(F15248&gt;=6*60,F15248&lt;10*60),1,IF(F15248&gt;=15*60,1,IF(F15248&lt;1*60,1,0)))</f>
        <v>1</v>
      </c>
      <c r="I15248">
        <f>IF(AND(F15248&gt;=1*60,F15248&lt;6*60),1,0)</f>
        <v>0</v>
      </c>
      <c r="J15248">
        <f>IF(AND(F15248&gt;=10*60,F15248&lt;15*60),1,0)</f>
        <v>0</v>
      </c>
      <c r="K15248">
        <f>IF(AND(F15248&gt;=16*60,F15248&lt;21*60),1,0)</f>
        <v>1</v>
      </c>
      <c r="L15248">
        <f>K15248*G15248</f>
        <v>1</v>
      </c>
      <c r="M15248">
        <f>H15248*B15248</f>
        <v>0.109</v>
      </c>
      <c r="N15248">
        <f>I15248*B15248</f>
        <v>0</v>
      </c>
      <c r="O15248">
        <f>J15248*B15248</f>
        <v>0</v>
      </c>
    </row>
    <row r="15249" spans="1:15" x14ac:dyDescent="0.25">
      <c r="A15249" s="1">
        <v>41602.8125</v>
      </c>
      <c r="B15249">
        <v>0.109</v>
      </c>
      <c r="C15249">
        <f>HOUR(A15249)</f>
        <v>19</v>
      </c>
      <c r="D15249">
        <f>MINUTE(A15249)</f>
        <v>30</v>
      </c>
      <c r="E15249">
        <v>11</v>
      </c>
      <c r="F15249">
        <f>60*C15249+D15249</f>
        <v>1170</v>
      </c>
      <c r="G15249">
        <f>IF(MONTH(A15249)&gt;10,1,IF(MONTH(A15249)&lt;4,1,0))</f>
        <v>1</v>
      </c>
      <c r="H15249">
        <f>IF(AND(F15249&gt;=6*60,F15249&lt;10*60),1,IF(F15249&gt;=15*60,1,IF(F15249&lt;1*60,1,0)))</f>
        <v>1</v>
      </c>
      <c r="I15249">
        <f>IF(AND(F15249&gt;=1*60,F15249&lt;6*60),1,0)</f>
        <v>0</v>
      </c>
      <c r="J15249">
        <f>IF(AND(F15249&gt;=10*60,F15249&lt;15*60),1,0)</f>
        <v>0</v>
      </c>
      <c r="K15249">
        <f>IF(AND(F15249&gt;=16*60,F15249&lt;21*60),1,0)</f>
        <v>1</v>
      </c>
      <c r="L15249">
        <f>K15249*G15249</f>
        <v>1</v>
      </c>
      <c r="M15249">
        <f>H15249*B15249</f>
        <v>0.109</v>
      </c>
      <c r="N15249">
        <f>I15249*B15249</f>
        <v>0</v>
      </c>
      <c r="O15249">
        <f>J15249*B15249</f>
        <v>0</v>
      </c>
    </row>
    <row r="15250" spans="1:15" x14ac:dyDescent="0.25">
      <c r="A15250" s="1">
        <v>41603.020833333299</v>
      </c>
      <c r="B15250">
        <v>0.109</v>
      </c>
      <c r="C15250">
        <f>HOUR(A15250)</f>
        <v>0</v>
      </c>
      <c r="D15250">
        <f>MINUTE(A15250)</f>
        <v>30</v>
      </c>
      <c r="E15250">
        <v>11</v>
      </c>
      <c r="F15250">
        <f>60*C15250+D15250</f>
        <v>30</v>
      </c>
      <c r="G15250">
        <f>IF(MONTH(A15250)&gt;10,1,IF(MONTH(A15250)&lt;4,1,0))</f>
        <v>1</v>
      </c>
      <c r="H15250">
        <f>IF(AND(F15250&gt;=6*60,F15250&lt;10*60),1,IF(F15250&gt;=15*60,1,IF(F15250&lt;1*60,1,0)))</f>
        <v>1</v>
      </c>
      <c r="I15250">
        <f>IF(AND(F15250&gt;=1*60,F15250&lt;6*60),1,0)</f>
        <v>0</v>
      </c>
      <c r="J15250">
        <f>IF(AND(F15250&gt;=10*60,F15250&lt;15*60),1,0)</f>
        <v>0</v>
      </c>
      <c r="K15250">
        <f>IF(AND(F15250&gt;=16*60,F15250&lt;21*60),1,0)</f>
        <v>0</v>
      </c>
      <c r="L15250">
        <f>K15250*G15250</f>
        <v>0</v>
      </c>
      <c r="M15250">
        <f>H15250*B15250</f>
        <v>0.109</v>
      </c>
      <c r="N15250">
        <f>I15250*B15250</f>
        <v>0</v>
      </c>
      <c r="O15250">
        <f>J15250*B15250</f>
        <v>0</v>
      </c>
    </row>
    <row r="15251" spans="1:15" x14ac:dyDescent="0.25">
      <c r="A15251" s="1">
        <v>41605.270833333299</v>
      </c>
      <c r="B15251">
        <v>0.109</v>
      </c>
      <c r="C15251">
        <f>HOUR(A15251)</f>
        <v>6</v>
      </c>
      <c r="D15251">
        <f>MINUTE(A15251)</f>
        <v>30</v>
      </c>
      <c r="E15251">
        <v>11</v>
      </c>
      <c r="F15251">
        <f>60*C15251+D15251</f>
        <v>390</v>
      </c>
      <c r="G15251">
        <f>IF(MONTH(A15251)&gt;10,1,IF(MONTH(A15251)&lt;4,1,0))</f>
        <v>1</v>
      </c>
      <c r="H15251">
        <f>IF(AND(F15251&gt;=6*60,F15251&lt;10*60),1,IF(F15251&gt;=15*60,1,IF(F15251&lt;1*60,1,0)))</f>
        <v>1</v>
      </c>
      <c r="I15251">
        <f>IF(AND(F15251&gt;=1*60,F15251&lt;6*60),1,0)</f>
        <v>0</v>
      </c>
      <c r="J15251">
        <f>IF(AND(F15251&gt;=10*60,F15251&lt;15*60),1,0)</f>
        <v>0</v>
      </c>
      <c r="K15251">
        <f>IF(AND(F15251&gt;=16*60,F15251&lt;21*60),1,0)</f>
        <v>0</v>
      </c>
      <c r="L15251">
        <f>K15251*G15251</f>
        <v>0</v>
      </c>
      <c r="M15251">
        <f>H15251*B15251</f>
        <v>0.109</v>
      </c>
      <c r="N15251">
        <f>I15251*B15251</f>
        <v>0</v>
      </c>
      <c r="O15251">
        <f>J15251*B15251</f>
        <v>0</v>
      </c>
    </row>
    <row r="15252" spans="1:15" x14ac:dyDescent="0.25">
      <c r="A15252" s="1">
        <v>41607.145833333299</v>
      </c>
      <c r="B15252">
        <v>0.109</v>
      </c>
      <c r="C15252">
        <f>HOUR(A15252)</f>
        <v>3</v>
      </c>
      <c r="D15252">
        <f>MINUTE(A15252)</f>
        <v>30</v>
      </c>
      <c r="E15252">
        <v>11</v>
      </c>
      <c r="F15252">
        <f>60*C15252+D15252</f>
        <v>210</v>
      </c>
      <c r="G15252">
        <f>IF(MONTH(A15252)&gt;10,1,IF(MONTH(A15252)&lt;4,1,0))</f>
        <v>1</v>
      </c>
      <c r="H15252">
        <f>IF(AND(F15252&gt;=6*60,F15252&lt;10*60),1,IF(F15252&gt;=15*60,1,IF(F15252&lt;1*60,1,0)))</f>
        <v>0</v>
      </c>
      <c r="I15252">
        <f>IF(AND(F15252&gt;=1*60,F15252&lt;6*60),1,0)</f>
        <v>1</v>
      </c>
      <c r="J15252">
        <f>IF(AND(F15252&gt;=10*60,F15252&lt;15*60),1,0)</f>
        <v>0</v>
      </c>
      <c r="K15252">
        <f>IF(AND(F15252&gt;=16*60,F15252&lt;21*60),1,0)</f>
        <v>0</v>
      </c>
      <c r="L15252">
        <f>K15252*G15252</f>
        <v>0</v>
      </c>
      <c r="M15252">
        <f>H15252*B15252</f>
        <v>0</v>
      </c>
      <c r="N15252">
        <f>I15252*B15252</f>
        <v>0.109</v>
      </c>
      <c r="O15252">
        <f>J15252*B15252</f>
        <v>0</v>
      </c>
    </row>
    <row r="15253" spans="1:15" x14ac:dyDescent="0.25">
      <c r="A15253" s="1">
        <v>41608.958333333299</v>
      </c>
      <c r="B15253">
        <v>0.109</v>
      </c>
      <c r="C15253">
        <f>HOUR(A15253)</f>
        <v>23</v>
      </c>
      <c r="D15253">
        <f>MINUTE(A15253)</f>
        <v>0</v>
      </c>
      <c r="E15253">
        <v>11</v>
      </c>
      <c r="F15253">
        <f>60*C15253+D15253</f>
        <v>1380</v>
      </c>
      <c r="G15253">
        <f>IF(MONTH(A15253)&gt;10,1,IF(MONTH(A15253)&lt;4,1,0))</f>
        <v>1</v>
      </c>
      <c r="H15253">
        <f>IF(AND(F15253&gt;=6*60,F15253&lt;10*60),1,IF(F15253&gt;=15*60,1,IF(F15253&lt;1*60,1,0)))</f>
        <v>1</v>
      </c>
      <c r="I15253">
        <f>IF(AND(F15253&gt;=1*60,F15253&lt;6*60),1,0)</f>
        <v>0</v>
      </c>
      <c r="J15253">
        <f>IF(AND(F15253&gt;=10*60,F15253&lt;15*60),1,0)</f>
        <v>0</v>
      </c>
      <c r="K15253">
        <f>IF(AND(F15253&gt;=16*60,F15253&lt;21*60),1,0)</f>
        <v>0</v>
      </c>
      <c r="L15253">
        <f>K15253*G15253</f>
        <v>0</v>
      </c>
      <c r="M15253">
        <f>H15253*B15253</f>
        <v>0.109</v>
      </c>
      <c r="N15253">
        <f>I15253*B15253</f>
        <v>0</v>
      </c>
      <c r="O15253">
        <f>J15253*B15253</f>
        <v>0</v>
      </c>
    </row>
    <row r="15254" spans="1:15" x14ac:dyDescent="0.25">
      <c r="A15254" s="1">
        <v>41582.708333333299</v>
      </c>
      <c r="B15254">
        <v>0.108</v>
      </c>
      <c r="C15254">
        <f>HOUR(A15254)</f>
        <v>17</v>
      </c>
      <c r="D15254">
        <f>MINUTE(A15254)</f>
        <v>0</v>
      </c>
      <c r="E15254">
        <v>11</v>
      </c>
      <c r="F15254">
        <f>60*C15254+D15254</f>
        <v>1020</v>
      </c>
      <c r="G15254">
        <f>IF(MONTH(A15254)&gt;10,1,IF(MONTH(A15254)&lt;4,1,0))</f>
        <v>1</v>
      </c>
      <c r="H15254">
        <f>IF(AND(F15254&gt;=6*60,F15254&lt;10*60),1,IF(F15254&gt;=15*60,1,IF(F15254&lt;1*60,1,0)))</f>
        <v>1</v>
      </c>
      <c r="I15254">
        <f>IF(AND(F15254&gt;=1*60,F15254&lt;6*60),1,0)</f>
        <v>0</v>
      </c>
      <c r="J15254">
        <f>IF(AND(F15254&gt;=10*60,F15254&lt;15*60),1,0)</f>
        <v>0</v>
      </c>
      <c r="K15254">
        <f>IF(AND(F15254&gt;=16*60,F15254&lt;21*60),1,0)</f>
        <v>1</v>
      </c>
      <c r="L15254">
        <f>K15254*G15254</f>
        <v>1</v>
      </c>
      <c r="M15254">
        <f>H15254*B15254</f>
        <v>0.108</v>
      </c>
      <c r="N15254">
        <f>I15254*B15254</f>
        <v>0</v>
      </c>
      <c r="O15254">
        <f>J15254*B15254</f>
        <v>0</v>
      </c>
    </row>
    <row r="15255" spans="1:15" x14ac:dyDescent="0.25">
      <c r="A15255" s="1">
        <v>41582.9375</v>
      </c>
      <c r="B15255">
        <v>0.108</v>
      </c>
      <c r="C15255">
        <f>HOUR(A15255)</f>
        <v>22</v>
      </c>
      <c r="D15255">
        <f>MINUTE(A15255)</f>
        <v>30</v>
      </c>
      <c r="E15255">
        <v>11</v>
      </c>
      <c r="F15255">
        <f>60*C15255+D15255</f>
        <v>1350</v>
      </c>
      <c r="G15255">
        <f>IF(MONTH(A15255)&gt;10,1,IF(MONTH(A15255)&lt;4,1,0))</f>
        <v>1</v>
      </c>
      <c r="H15255">
        <f>IF(AND(F15255&gt;=6*60,F15255&lt;10*60),1,IF(F15255&gt;=15*60,1,IF(F15255&lt;1*60,1,0)))</f>
        <v>1</v>
      </c>
      <c r="I15255">
        <f>IF(AND(F15255&gt;=1*60,F15255&lt;6*60),1,0)</f>
        <v>0</v>
      </c>
      <c r="J15255">
        <f>IF(AND(F15255&gt;=10*60,F15255&lt;15*60),1,0)</f>
        <v>0</v>
      </c>
      <c r="K15255">
        <f>IF(AND(F15255&gt;=16*60,F15255&lt;21*60),1,0)</f>
        <v>0</v>
      </c>
      <c r="L15255">
        <f>K15255*G15255</f>
        <v>0</v>
      </c>
      <c r="M15255">
        <f>H15255*B15255</f>
        <v>0.108</v>
      </c>
      <c r="N15255">
        <f>I15255*B15255</f>
        <v>0</v>
      </c>
      <c r="O15255">
        <f>J15255*B15255</f>
        <v>0</v>
      </c>
    </row>
    <row r="15256" spans="1:15" x14ac:dyDescent="0.25">
      <c r="A15256" s="1">
        <v>41584.625</v>
      </c>
      <c r="B15256">
        <v>0.108</v>
      </c>
      <c r="C15256">
        <f>HOUR(A15256)</f>
        <v>15</v>
      </c>
      <c r="D15256">
        <f>MINUTE(A15256)</f>
        <v>0</v>
      </c>
      <c r="E15256">
        <v>11</v>
      </c>
      <c r="F15256">
        <f>60*C15256+D15256</f>
        <v>900</v>
      </c>
      <c r="G15256">
        <f>IF(MONTH(A15256)&gt;10,1,IF(MONTH(A15256)&lt;4,1,0))</f>
        <v>1</v>
      </c>
      <c r="H15256">
        <f>IF(AND(F15256&gt;=6*60,F15256&lt;10*60),1,IF(F15256&gt;=15*60,1,IF(F15256&lt;1*60,1,0)))</f>
        <v>1</v>
      </c>
      <c r="I15256">
        <f>IF(AND(F15256&gt;=1*60,F15256&lt;6*60),1,0)</f>
        <v>0</v>
      </c>
      <c r="J15256">
        <f>IF(AND(F15256&gt;=10*60,F15256&lt;15*60),1,0)</f>
        <v>0</v>
      </c>
      <c r="K15256">
        <f>IF(AND(F15256&gt;=16*60,F15256&lt;21*60),1,0)</f>
        <v>0</v>
      </c>
      <c r="L15256">
        <f>K15256*G15256</f>
        <v>0</v>
      </c>
      <c r="M15256">
        <f>H15256*B15256</f>
        <v>0.108</v>
      </c>
      <c r="N15256">
        <f>I15256*B15256</f>
        <v>0</v>
      </c>
      <c r="O15256">
        <f>J15256*B15256</f>
        <v>0</v>
      </c>
    </row>
    <row r="15257" spans="1:15" x14ac:dyDescent="0.25">
      <c r="A15257" s="1">
        <v>41587.291666666701</v>
      </c>
      <c r="B15257">
        <v>0.108</v>
      </c>
      <c r="C15257">
        <f>HOUR(A15257)</f>
        <v>7</v>
      </c>
      <c r="D15257">
        <f>MINUTE(A15257)</f>
        <v>0</v>
      </c>
      <c r="E15257">
        <v>11</v>
      </c>
      <c r="F15257">
        <f>60*C15257+D15257</f>
        <v>420</v>
      </c>
      <c r="G15257">
        <f>IF(MONTH(A15257)&gt;10,1,IF(MONTH(A15257)&lt;4,1,0))</f>
        <v>1</v>
      </c>
      <c r="H15257">
        <f>IF(AND(F15257&gt;=6*60,F15257&lt;10*60),1,IF(F15257&gt;=15*60,1,IF(F15257&lt;1*60,1,0)))</f>
        <v>1</v>
      </c>
      <c r="I15257">
        <f>IF(AND(F15257&gt;=1*60,F15257&lt;6*60),1,0)</f>
        <v>0</v>
      </c>
      <c r="J15257">
        <f>IF(AND(F15257&gt;=10*60,F15257&lt;15*60),1,0)</f>
        <v>0</v>
      </c>
      <c r="K15257">
        <f>IF(AND(F15257&gt;=16*60,F15257&lt;21*60),1,0)</f>
        <v>0</v>
      </c>
      <c r="L15257">
        <f>K15257*G15257</f>
        <v>0</v>
      </c>
      <c r="M15257">
        <f>H15257*B15257</f>
        <v>0.108</v>
      </c>
      <c r="N15257">
        <f>I15257*B15257</f>
        <v>0</v>
      </c>
      <c r="O15257">
        <f>J15257*B15257</f>
        <v>0</v>
      </c>
    </row>
    <row r="15258" spans="1:15" x14ac:dyDescent="0.25">
      <c r="A15258" s="1">
        <v>41589.270833333299</v>
      </c>
      <c r="B15258">
        <v>0.108</v>
      </c>
      <c r="C15258">
        <f>HOUR(A15258)</f>
        <v>6</v>
      </c>
      <c r="D15258">
        <f>MINUTE(A15258)</f>
        <v>30</v>
      </c>
      <c r="E15258">
        <v>11</v>
      </c>
      <c r="F15258">
        <f>60*C15258+D15258</f>
        <v>390</v>
      </c>
      <c r="G15258">
        <f>IF(MONTH(A15258)&gt;10,1,IF(MONTH(A15258)&lt;4,1,0))</f>
        <v>1</v>
      </c>
      <c r="H15258">
        <f>IF(AND(F15258&gt;=6*60,F15258&lt;10*60),1,IF(F15258&gt;=15*60,1,IF(F15258&lt;1*60,1,0)))</f>
        <v>1</v>
      </c>
      <c r="I15258">
        <f>IF(AND(F15258&gt;=1*60,F15258&lt;6*60),1,0)</f>
        <v>0</v>
      </c>
      <c r="J15258">
        <f>IF(AND(F15258&gt;=10*60,F15258&lt;15*60),1,0)</f>
        <v>0</v>
      </c>
      <c r="K15258">
        <f>IF(AND(F15258&gt;=16*60,F15258&lt;21*60),1,0)</f>
        <v>0</v>
      </c>
      <c r="L15258">
        <f>K15258*G15258</f>
        <v>0</v>
      </c>
      <c r="M15258">
        <f>H15258*B15258</f>
        <v>0.108</v>
      </c>
      <c r="N15258">
        <f>I15258*B15258</f>
        <v>0</v>
      </c>
      <c r="O15258">
        <f>J15258*B15258</f>
        <v>0</v>
      </c>
    </row>
    <row r="15259" spans="1:15" x14ac:dyDescent="0.25">
      <c r="A15259" s="1">
        <v>41593.5625</v>
      </c>
      <c r="B15259">
        <v>0.108</v>
      </c>
      <c r="C15259">
        <f>HOUR(A15259)</f>
        <v>13</v>
      </c>
      <c r="D15259">
        <f>MINUTE(A15259)</f>
        <v>30</v>
      </c>
      <c r="E15259">
        <v>11</v>
      </c>
      <c r="F15259">
        <f>60*C15259+D15259</f>
        <v>810</v>
      </c>
      <c r="G15259">
        <f>IF(MONTH(A15259)&gt;10,1,IF(MONTH(A15259)&lt;4,1,0))</f>
        <v>1</v>
      </c>
      <c r="H15259">
        <f>IF(AND(F15259&gt;=6*60,F15259&lt;10*60),1,IF(F15259&gt;=15*60,1,IF(F15259&lt;1*60,1,0)))</f>
        <v>0</v>
      </c>
      <c r="I15259">
        <f>IF(AND(F15259&gt;=1*60,F15259&lt;6*60),1,0)</f>
        <v>0</v>
      </c>
      <c r="J15259">
        <f>IF(AND(F15259&gt;=10*60,F15259&lt;15*60),1,0)</f>
        <v>1</v>
      </c>
      <c r="K15259">
        <f>IF(AND(F15259&gt;=16*60,F15259&lt;21*60),1,0)</f>
        <v>0</v>
      </c>
      <c r="L15259">
        <f>K15259*G15259</f>
        <v>0</v>
      </c>
      <c r="M15259">
        <f>H15259*B15259</f>
        <v>0</v>
      </c>
      <c r="N15259">
        <f>I15259*B15259</f>
        <v>0</v>
      </c>
      <c r="O15259">
        <f>J15259*B15259</f>
        <v>0.108</v>
      </c>
    </row>
    <row r="15260" spans="1:15" x14ac:dyDescent="0.25">
      <c r="A15260" s="1">
        <v>41596.3125</v>
      </c>
      <c r="B15260">
        <v>0.108</v>
      </c>
      <c r="C15260">
        <f>HOUR(A15260)</f>
        <v>7</v>
      </c>
      <c r="D15260">
        <f>MINUTE(A15260)</f>
        <v>30</v>
      </c>
      <c r="E15260">
        <v>11</v>
      </c>
      <c r="F15260">
        <f>60*C15260+D15260</f>
        <v>450</v>
      </c>
      <c r="G15260">
        <f>IF(MONTH(A15260)&gt;10,1,IF(MONTH(A15260)&lt;4,1,0))</f>
        <v>1</v>
      </c>
      <c r="H15260">
        <f>IF(AND(F15260&gt;=6*60,F15260&lt;10*60),1,IF(F15260&gt;=15*60,1,IF(F15260&lt;1*60,1,0)))</f>
        <v>1</v>
      </c>
      <c r="I15260">
        <f>IF(AND(F15260&gt;=1*60,F15260&lt;6*60),1,0)</f>
        <v>0</v>
      </c>
      <c r="J15260">
        <f>IF(AND(F15260&gt;=10*60,F15260&lt;15*60),1,0)</f>
        <v>0</v>
      </c>
      <c r="K15260">
        <f>IF(AND(F15260&gt;=16*60,F15260&lt;21*60),1,0)</f>
        <v>0</v>
      </c>
      <c r="L15260">
        <f>K15260*G15260</f>
        <v>0</v>
      </c>
      <c r="M15260">
        <f>H15260*B15260</f>
        <v>0.108</v>
      </c>
      <c r="N15260">
        <f>I15260*B15260</f>
        <v>0</v>
      </c>
      <c r="O15260">
        <f>J15260*B15260</f>
        <v>0</v>
      </c>
    </row>
    <row r="15261" spans="1:15" x14ac:dyDescent="0.25">
      <c r="A15261" s="1">
        <v>41596.791666666701</v>
      </c>
      <c r="B15261">
        <v>0.108</v>
      </c>
      <c r="C15261">
        <f>HOUR(A15261)</f>
        <v>19</v>
      </c>
      <c r="D15261">
        <f>MINUTE(A15261)</f>
        <v>0</v>
      </c>
      <c r="E15261">
        <v>11</v>
      </c>
      <c r="F15261">
        <f>60*C15261+D15261</f>
        <v>1140</v>
      </c>
      <c r="G15261">
        <f>IF(MONTH(A15261)&gt;10,1,IF(MONTH(A15261)&lt;4,1,0))</f>
        <v>1</v>
      </c>
      <c r="H15261">
        <f>IF(AND(F15261&gt;=6*60,F15261&lt;10*60),1,IF(F15261&gt;=15*60,1,IF(F15261&lt;1*60,1,0)))</f>
        <v>1</v>
      </c>
      <c r="I15261">
        <f>IF(AND(F15261&gt;=1*60,F15261&lt;6*60),1,0)</f>
        <v>0</v>
      </c>
      <c r="J15261">
        <f>IF(AND(F15261&gt;=10*60,F15261&lt;15*60),1,0)</f>
        <v>0</v>
      </c>
      <c r="K15261">
        <f>IF(AND(F15261&gt;=16*60,F15261&lt;21*60),1,0)</f>
        <v>1</v>
      </c>
      <c r="L15261">
        <f>K15261*G15261</f>
        <v>1</v>
      </c>
      <c r="M15261">
        <f>H15261*B15261</f>
        <v>0.108</v>
      </c>
      <c r="N15261">
        <f>I15261*B15261</f>
        <v>0</v>
      </c>
      <c r="O15261">
        <f>J15261*B15261</f>
        <v>0</v>
      </c>
    </row>
    <row r="15262" spans="1:15" x14ac:dyDescent="0.25">
      <c r="A15262" s="1">
        <v>41597.270833333299</v>
      </c>
      <c r="B15262">
        <v>0.108</v>
      </c>
      <c r="C15262">
        <f>HOUR(A15262)</f>
        <v>6</v>
      </c>
      <c r="D15262">
        <f>MINUTE(A15262)</f>
        <v>30</v>
      </c>
      <c r="E15262">
        <v>11</v>
      </c>
      <c r="F15262">
        <f>60*C15262+D15262</f>
        <v>390</v>
      </c>
      <c r="G15262">
        <f>IF(MONTH(A15262)&gt;10,1,IF(MONTH(A15262)&lt;4,1,0))</f>
        <v>1</v>
      </c>
      <c r="H15262">
        <f>IF(AND(F15262&gt;=6*60,F15262&lt;10*60),1,IF(F15262&gt;=15*60,1,IF(F15262&lt;1*60,1,0)))</f>
        <v>1</v>
      </c>
      <c r="I15262">
        <f>IF(AND(F15262&gt;=1*60,F15262&lt;6*60),1,0)</f>
        <v>0</v>
      </c>
      <c r="J15262">
        <f>IF(AND(F15262&gt;=10*60,F15262&lt;15*60),1,0)</f>
        <v>0</v>
      </c>
      <c r="K15262">
        <f>IF(AND(F15262&gt;=16*60,F15262&lt;21*60),1,0)</f>
        <v>0</v>
      </c>
      <c r="L15262">
        <f>K15262*G15262</f>
        <v>0</v>
      </c>
      <c r="M15262">
        <f>H15262*B15262</f>
        <v>0.108</v>
      </c>
      <c r="N15262">
        <f>I15262*B15262</f>
        <v>0</v>
      </c>
      <c r="O15262">
        <f>J15262*B15262</f>
        <v>0</v>
      </c>
    </row>
    <row r="15263" spans="1:15" x14ac:dyDescent="0.25">
      <c r="A15263" s="1">
        <v>41597.333333333299</v>
      </c>
      <c r="B15263">
        <v>0.108</v>
      </c>
      <c r="C15263">
        <f>HOUR(A15263)</f>
        <v>8</v>
      </c>
      <c r="D15263">
        <f>MINUTE(A15263)</f>
        <v>0</v>
      </c>
      <c r="E15263">
        <v>11</v>
      </c>
      <c r="F15263">
        <f>60*C15263+D15263</f>
        <v>480</v>
      </c>
      <c r="G15263">
        <f>IF(MONTH(A15263)&gt;10,1,IF(MONTH(A15263)&lt;4,1,0))</f>
        <v>1</v>
      </c>
      <c r="H15263">
        <f>IF(AND(F15263&gt;=6*60,F15263&lt;10*60),1,IF(F15263&gt;=15*60,1,IF(F15263&lt;1*60,1,0)))</f>
        <v>1</v>
      </c>
      <c r="I15263">
        <f>IF(AND(F15263&gt;=1*60,F15263&lt;6*60),1,0)</f>
        <v>0</v>
      </c>
      <c r="J15263">
        <f>IF(AND(F15263&gt;=10*60,F15263&lt;15*60),1,0)</f>
        <v>0</v>
      </c>
      <c r="K15263">
        <f>IF(AND(F15263&gt;=16*60,F15263&lt;21*60),1,0)</f>
        <v>0</v>
      </c>
      <c r="L15263">
        <f>K15263*G15263</f>
        <v>0</v>
      </c>
      <c r="M15263">
        <f>H15263*B15263</f>
        <v>0.108</v>
      </c>
      <c r="N15263">
        <f>I15263*B15263</f>
        <v>0</v>
      </c>
      <c r="O15263">
        <f>J15263*B15263</f>
        <v>0</v>
      </c>
    </row>
    <row r="15264" spans="1:15" x14ac:dyDescent="0.25">
      <c r="A15264" s="1">
        <v>41597.395833333299</v>
      </c>
      <c r="B15264">
        <v>0.108</v>
      </c>
      <c r="C15264">
        <f>HOUR(A15264)</f>
        <v>9</v>
      </c>
      <c r="D15264">
        <f>MINUTE(A15264)</f>
        <v>30</v>
      </c>
      <c r="E15264">
        <v>11</v>
      </c>
      <c r="F15264">
        <f>60*C15264+D15264</f>
        <v>570</v>
      </c>
      <c r="G15264">
        <f>IF(MONTH(A15264)&gt;10,1,IF(MONTH(A15264)&lt;4,1,0))</f>
        <v>1</v>
      </c>
      <c r="H15264">
        <f>IF(AND(F15264&gt;=6*60,F15264&lt;10*60),1,IF(F15264&gt;=15*60,1,IF(F15264&lt;1*60,1,0)))</f>
        <v>1</v>
      </c>
      <c r="I15264">
        <f>IF(AND(F15264&gt;=1*60,F15264&lt;6*60),1,0)</f>
        <v>0</v>
      </c>
      <c r="J15264">
        <f>IF(AND(F15264&gt;=10*60,F15264&lt;15*60),1,0)</f>
        <v>0</v>
      </c>
      <c r="K15264">
        <f>IF(AND(F15264&gt;=16*60,F15264&lt;21*60),1,0)</f>
        <v>0</v>
      </c>
      <c r="L15264">
        <f>K15264*G15264</f>
        <v>0</v>
      </c>
      <c r="M15264">
        <f>H15264*B15264</f>
        <v>0.108</v>
      </c>
      <c r="N15264">
        <f>I15264*B15264</f>
        <v>0</v>
      </c>
      <c r="O15264">
        <f>J15264*B15264</f>
        <v>0</v>
      </c>
    </row>
    <row r="15265" spans="1:15" x14ac:dyDescent="0.25">
      <c r="A15265" s="1">
        <v>41600.604166666701</v>
      </c>
      <c r="B15265">
        <v>0.108</v>
      </c>
      <c r="C15265">
        <f>HOUR(A15265)</f>
        <v>14</v>
      </c>
      <c r="D15265">
        <f>MINUTE(A15265)</f>
        <v>30</v>
      </c>
      <c r="E15265">
        <v>11</v>
      </c>
      <c r="F15265">
        <f>60*C15265+D15265</f>
        <v>870</v>
      </c>
      <c r="G15265">
        <f>IF(MONTH(A15265)&gt;10,1,IF(MONTH(A15265)&lt;4,1,0))</f>
        <v>1</v>
      </c>
      <c r="H15265">
        <f>IF(AND(F15265&gt;=6*60,F15265&lt;10*60),1,IF(F15265&gt;=15*60,1,IF(F15265&lt;1*60,1,0)))</f>
        <v>0</v>
      </c>
      <c r="I15265">
        <f>IF(AND(F15265&gt;=1*60,F15265&lt;6*60),1,0)</f>
        <v>0</v>
      </c>
      <c r="J15265">
        <f>IF(AND(F15265&gt;=10*60,F15265&lt;15*60),1,0)</f>
        <v>1</v>
      </c>
      <c r="K15265">
        <f>IF(AND(F15265&gt;=16*60,F15265&lt;21*60),1,0)</f>
        <v>0</v>
      </c>
      <c r="L15265">
        <f>K15265*G15265</f>
        <v>0</v>
      </c>
      <c r="M15265">
        <f>H15265*B15265</f>
        <v>0</v>
      </c>
      <c r="N15265">
        <f>I15265*B15265</f>
        <v>0</v>
      </c>
      <c r="O15265">
        <f>J15265*B15265</f>
        <v>0.108</v>
      </c>
    </row>
    <row r="15266" spans="1:15" x14ac:dyDescent="0.25">
      <c r="A15266" s="1">
        <v>41601.645833333299</v>
      </c>
      <c r="B15266">
        <v>0.108</v>
      </c>
      <c r="C15266">
        <f>HOUR(A15266)</f>
        <v>15</v>
      </c>
      <c r="D15266">
        <f>MINUTE(A15266)</f>
        <v>30</v>
      </c>
      <c r="E15266">
        <v>11</v>
      </c>
      <c r="F15266">
        <f>60*C15266+D15266</f>
        <v>930</v>
      </c>
      <c r="G15266">
        <f>IF(MONTH(A15266)&gt;10,1,IF(MONTH(A15266)&lt;4,1,0))</f>
        <v>1</v>
      </c>
      <c r="H15266">
        <f>IF(AND(F15266&gt;=6*60,F15266&lt;10*60),1,IF(F15266&gt;=15*60,1,IF(F15266&lt;1*60,1,0)))</f>
        <v>1</v>
      </c>
      <c r="I15266">
        <f>IF(AND(F15266&gt;=1*60,F15266&lt;6*60),1,0)</f>
        <v>0</v>
      </c>
      <c r="J15266">
        <f>IF(AND(F15266&gt;=10*60,F15266&lt;15*60),1,0)</f>
        <v>0</v>
      </c>
      <c r="K15266">
        <f>IF(AND(F15266&gt;=16*60,F15266&lt;21*60),1,0)</f>
        <v>0</v>
      </c>
      <c r="L15266">
        <f>K15266*G15266</f>
        <v>0</v>
      </c>
      <c r="M15266">
        <f>H15266*B15266</f>
        <v>0.108</v>
      </c>
      <c r="N15266">
        <f>I15266*B15266</f>
        <v>0</v>
      </c>
      <c r="O15266">
        <f>J15266*B15266</f>
        <v>0</v>
      </c>
    </row>
    <row r="15267" spans="1:15" x14ac:dyDescent="0.25">
      <c r="A15267" s="1">
        <v>41601.791666666701</v>
      </c>
      <c r="B15267">
        <v>0.108</v>
      </c>
      <c r="C15267">
        <f>HOUR(A15267)</f>
        <v>19</v>
      </c>
      <c r="D15267">
        <f>MINUTE(A15267)</f>
        <v>0</v>
      </c>
      <c r="E15267">
        <v>11</v>
      </c>
      <c r="F15267">
        <f>60*C15267+D15267</f>
        <v>1140</v>
      </c>
      <c r="G15267">
        <f>IF(MONTH(A15267)&gt;10,1,IF(MONTH(A15267)&lt;4,1,0))</f>
        <v>1</v>
      </c>
      <c r="H15267">
        <f>IF(AND(F15267&gt;=6*60,F15267&lt;10*60),1,IF(F15267&gt;=15*60,1,IF(F15267&lt;1*60,1,0)))</f>
        <v>1</v>
      </c>
      <c r="I15267">
        <f>IF(AND(F15267&gt;=1*60,F15267&lt;6*60),1,0)</f>
        <v>0</v>
      </c>
      <c r="J15267">
        <f>IF(AND(F15267&gt;=10*60,F15267&lt;15*60),1,0)</f>
        <v>0</v>
      </c>
      <c r="K15267">
        <f>IF(AND(F15267&gt;=16*60,F15267&lt;21*60),1,0)</f>
        <v>1</v>
      </c>
      <c r="L15267">
        <f>K15267*G15267</f>
        <v>1</v>
      </c>
      <c r="M15267">
        <f>H15267*B15267</f>
        <v>0.108</v>
      </c>
      <c r="N15267">
        <f>I15267*B15267</f>
        <v>0</v>
      </c>
      <c r="O15267">
        <f>J15267*B15267</f>
        <v>0</v>
      </c>
    </row>
    <row r="15268" spans="1:15" x14ac:dyDescent="0.25">
      <c r="A15268" s="1">
        <v>41602.604166666701</v>
      </c>
      <c r="B15268">
        <v>0.108</v>
      </c>
      <c r="C15268">
        <f>HOUR(A15268)</f>
        <v>14</v>
      </c>
      <c r="D15268">
        <f>MINUTE(A15268)</f>
        <v>30</v>
      </c>
      <c r="E15268">
        <v>11</v>
      </c>
      <c r="F15268">
        <f>60*C15268+D15268</f>
        <v>870</v>
      </c>
      <c r="G15268">
        <f>IF(MONTH(A15268)&gt;10,1,IF(MONTH(A15268)&lt;4,1,0))</f>
        <v>1</v>
      </c>
      <c r="H15268">
        <f>IF(AND(F15268&gt;=6*60,F15268&lt;10*60),1,IF(F15268&gt;=15*60,1,IF(F15268&lt;1*60,1,0)))</f>
        <v>0</v>
      </c>
      <c r="I15268">
        <f>IF(AND(F15268&gt;=1*60,F15268&lt;6*60),1,0)</f>
        <v>0</v>
      </c>
      <c r="J15268">
        <f>IF(AND(F15268&gt;=10*60,F15268&lt;15*60),1,0)</f>
        <v>1</v>
      </c>
      <c r="K15268">
        <f>IF(AND(F15268&gt;=16*60,F15268&lt;21*60),1,0)</f>
        <v>0</v>
      </c>
      <c r="L15268">
        <f>K15268*G15268</f>
        <v>0</v>
      </c>
      <c r="M15268">
        <f>H15268*B15268</f>
        <v>0</v>
      </c>
      <c r="N15268">
        <f>I15268*B15268</f>
        <v>0</v>
      </c>
      <c r="O15268">
        <f>J15268*B15268</f>
        <v>0.108</v>
      </c>
    </row>
    <row r="15269" spans="1:15" x14ac:dyDescent="0.25">
      <c r="A15269" s="1">
        <v>41604.916666666701</v>
      </c>
      <c r="B15269">
        <v>0.108</v>
      </c>
      <c r="C15269">
        <f>HOUR(A15269)</f>
        <v>22</v>
      </c>
      <c r="D15269">
        <f>MINUTE(A15269)</f>
        <v>0</v>
      </c>
      <c r="E15269">
        <v>11</v>
      </c>
      <c r="F15269">
        <f>60*C15269+D15269</f>
        <v>1320</v>
      </c>
      <c r="G15269">
        <f>IF(MONTH(A15269)&gt;10,1,IF(MONTH(A15269)&lt;4,1,0))</f>
        <v>1</v>
      </c>
      <c r="H15269">
        <f>IF(AND(F15269&gt;=6*60,F15269&lt;10*60),1,IF(F15269&gt;=15*60,1,IF(F15269&lt;1*60,1,0)))</f>
        <v>1</v>
      </c>
      <c r="I15269">
        <f>IF(AND(F15269&gt;=1*60,F15269&lt;6*60),1,0)</f>
        <v>0</v>
      </c>
      <c r="J15269">
        <f>IF(AND(F15269&gt;=10*60,F15269&lt;15*60),1,0)</f>
        <v>0</v>
      </c>
      <c r="K15269">
        <f>IF(AND(F15269&gt;=16*60,F15269&lt;21*60),1,0)</f>
        <v>0</v>
      </c>
      <c r="L15269">
        <f>K15269*G15269</f>
        <v>0</v>
      </c>
      <c r="M15269">
        <f>H15269*B15269</f>
        <v>0.108</v>
      </c>
      <c r="N15269">
        <f>I15269*B15269</f>
        <v>0</v>
      </c>
      <c r="O15269">
        <f>J15269*B15269</f>
        <v>0</v>
      </c>
    </row>
    <row r="15270" spans="1:15" x14ac:dyDescent="0.25">
      <c r="A15270" s="1">
        <v>41585.520833333299</v>
      </c>
      <c r="B15270">
        <v>0.107</v>
      </c>
      <c r="C15270">
        <f>HOUR(A15270)</f>
        <v>12</v>
      </c>
      <c r="D15270">
        <f>MINUTE(A15270)</f>
        <v>30</v>
      </c>
      <c r="E15270">
        <v>11</v>
      </c>
      <c r="F15270">
        <f>60*C15270+D15270</f>
        <v>750</v>
      </c>
      <c r="G15270">
        <f>IF(MONTH(A15270)&gt;10,1,IF(MONTH(A15270)&lt;4,1,0))</f>
        <v>1</v>
      </c>
      <c r="H15270">
        <f>IF(AND(F15270&gt;=6*60,F15270&lt;10*60),1,IF(F15270&gt;=15*60,1,IF(F15270&lt;1*60,1,0)))</f>
        <v>0</v>
      </c>
      <c r="I15270">
        <f>IF(AND(F15270&gt;=1*60,F15270&lt;6*60),1,0)</f>
        <v>0</v>
      </c>
      <c r="J15270">
        <f>IF(AND(F15270&gt;=10*60,F15270&lt;15*60),1,0)</f>
        <v>1</v>
      </c>
      <c r="K15270">
        <f>IF(AND(F15270&gt;=16*60,F15270&lt;21*60),1,0)</f>
        <v>0</v>
      </c>
      <c r="L15270">
        <f>K15270*G15270</f>
        <v>0</v>
      </c>
      <c r="M15270">
        <f>H15270*B15270</f>
        <v>0</v>
      </c>
      <c r="N15270">
        <f>I15270*B15270</f>
        <v>0</v>
      </c>
      <c r="O15270">
        <f>J15270*B15270</f>
        <v>0.107</v>
      </c>
    </row>
    <row r="15271" spans="1:15" x14ac:dyDescent="0.25">
      <c r="A15271" s="1">
        <v>41585.583333333299</v>
      </c>
      <c r="B15271">
        <v>0.107</v>
      </c>
      <c r="C15271">
        <f>HOUR(A15271)</f>
        <v>14</v>
      </c>
      <c r="D15271">
        <f>MINUTE(A15271)</f>
        <v>0</v>
      </c>
      <c r="E15271">
        <v>11</v>
      </c>
      <c r="F15271">
        <f>60*C15271+D15271</f>
        <v>840</v>
      </c>
      <c r="G15271">
        <f>IF(MONTH(A15271)&gt;10,1,IF(MONTH(A15271)&lt;4,1,0))</f>
        <v>1</v>
      </c>
      <c r="H15271">
        <f>IF(AND(F15271&gt;=6*60,F15271&lt;10*60),1,IF(F15271&gt;=15*60,1,IF(F15271&lt;1*60,1,0)))</f>
        <v>0</v>
      </c>
      <c r="I15271">
        <f>IF(AND(F15271&gt;=1*60,F15271&lt;6*60),1,0)</f>
        <v>0</v>
      </c>
      <c r="J15271">
        <f>IF(AND(F15271&gt;=10*60,F15271&lt;15*60),1,0)</f>
        <v>1</v>
      </c>
      <c r="K15271">
        <f>IF(AND(F15271&gt;=16*60,F15271&lt;21*60),1,0)</f>
        <v>0</v>
      </c>
      <c r="L15271">
        <f>K15271*G15271</f>
        <v>0</v>
      </c>
      <c r="M15271">
        <f>H15271*B15271</f>
        <v>0</v>
      </c>
      <c r="N15271">
        <f>I15271*B15271</f>
        <v>0</v>
      </c>
      <c r="O15271">
        <f>J15271*B15271</f>
        <v>0.107</v>
      </c>
    </row>
    <row r="15272" spans="1:15" x14ac:dyDescent="0.25">
      <c r="A15272" s="1">
        <v>41588.5</v>
      </c>
      <c r="B15272">
        <v>0.107</v>
      </c>
      <c r="C15272">
        <f>HOUR(A15272)</f>
        <v>12</v>
      </c>
      <c r="D15272">
        <f>MINUTE(A15272)</f>
        <v>0</v>
      </c>
      <c r="E15272">
        <v>11</v>
      </c>
      <c r="F15272">
        <f>60*C15272+D15272</f>
        <v>720</v>
      </c>
      <c r="G15272">
        <f>IF(MONTH(A15272)&gt;10,1,IF(MONTH(A15272)&lt;4,1,0))</f>
        <v>1</v>
      </c>
      <c r="H15272">
        <f>IF(AND(F15272&gt;=6*60,F15272&lt;10*60),1,IF(F15272&gt;=15*60,1,IF(F15272&lt;1*60,1,0)))</f>
        <v>0</v>
      </c>
      <c r="I15272">
        <f>IF(AND(F15272&gt;=1*60,F15272&lt;6*60),1,0)</f>
        <v>0</v>
      </c>
      <c r="J15272">
        <f>IF(AND(F15272&gt;=10*60,F15272&lt;15*60),1,0)</f>
        <v>1</v>
      </c>
      <c r="K15272">
        <f>IF(AND(F15272&gt;=16*60,F15272&lt;21*60),1,0)</f>
        <v>0</v>
      </c>
      <c r="L15272">
        <f>K15272*G15272</f>
        <v>0</v>
      </c>
      <c r="M15272">
        <f>H15272*B15272</f>
        <v>0</v>
      </c>
      <c r="N15272">
        <f>I15272*B15272</f>
        <v>0</v>
      </c>
      <c r="O15272">
        <f>J15272*B15272</f>
        <v>0.107</v>
      </c>
    </row>
    <row r="15273" spans="1:15" x14ac:dyDescent="0.25">
      <c r="A15273" s="1">
        <v>41589.666666666701</v>
      </c>
      <c r="B15273">
        <v>0.107</v>
      </c>
      <c r="C15273">
        <f>HOUR(A15273)</f>
        <v>16</v>
      </c>
      <c r="D15273">
        <f>MINUTE(A15273)</f>
        <v>0</v>
      </c>
      <c r="E15273">
        <v>11</v>
      </c>
      <c r="F15273">
        <f>60*C15273+D15273</f>
        <v>960</v>
      </c>
      <c r="G15273">
        <f>IF(MONTH(A15273)&gt;10,1,IF(MONTH(A15273)&lt;4,1,0))</f>
        <v>1</v>
      </c>
      <c r="H15273">
        <f>IF(AND(F15273&gt;=6*60,F15273&lt;10*60),1,IF(F15273&gt;=15*60,1,IF(F15273&lt;1*60,1,0)))</f>
        <v>1</v>
      </c>
      <c r="I15273">
        <f>IF(AND(F15273&gt;=1*60,F15273&lt;6*60),1,0)</f>
        <v>0</v>
      </c>
      <c r="J15273">
        <f>IF(AND(F15273&gt;=10*60,F15273&lt;15*60),1,0)</f>
        <v>0</v>
      </c>
      <c r="K15273">
        <f>IF(AND(F15273&gt;=16*60,F15273&lt;21*60),1,0)</f>
        <v>1</v>
      </c>
      <c r="L15273">
        <f>K15273*G15273</f>
        <v>1</v>
      </c>
      <c r="M15273">
        <f>H15273*B15273</f>
        <v>0.107</v>
      </c>
      <c r="N15273">
        <f>I15273*B15273</f>
        <v>0</v>
      </c>
      <c r="O15273">
        <f>J15273*B15273</f>
        <v>0</v>
      </c>
    </row>
    <row r="15274" spans="1:15" x14ac:dyDescent="0.25">
      <c r="A15274" s="1">
        <v>41589.75</v>
      </c>
      <c r="B15274">
        <v>0.107</v>
      </c>
      <c r="C15274">
        <f>HOUR(A15274)</f>
        <v>18</v>
      </c>
      <c r="D15274">
        <f>MINUTE(A15274)</f>
        <v>0</v>
      </c>
      <c r="E15274">
        <v>11</v>
      </c>
      <c r="F15274">
        <f>60*C15274+D15274</f>
        <v>1080</v>
      </c>
      <c r="G15274">
        <f>IF(MONTH(A15274)&gt;10,1,IF(MONTH(A15274)&lt;4,1,0))</f>
        <v>1</v>
      </c>
      <c r="H15274">
        <f>IF(AND(F15274&gt;=6*60,F15274&lt;10*60),1,IF(F15274&gt;=15*60,1,IF(F15274&lt;1*60,1,0)))</f>
        <v>1</v>
      </c>
      <c r="I15274">
        <f>IF(AND(F15274&gt;=1*60,F15274&lt;6*60),1,0)</f>
        <v>0</v>
      </c>
      <c r="J15274">
        <f>IF(AND(F15274&gt;=10*60,F15274&lt;15*60),1,0)</f>
        <v>0</v>
      </c>
      <c r="K15274">
        <f>IF(AND(F15274&gt;=16*60,F15274&lt;21*60),1,0)</f>
        <v>1</v>
      </c>
      <c r="L15274">
        <f>K15274*G15274</f>
        <v>1</v>
      </c>
      <c r="M15274">
        <f>H15274*B15274</f>
        <v>0.107</v>
      </c>
      <c r="N15274">
        <f>I15274*B15274</f>
        <v>0</v>
      </c>
      <c r="O15274">
        <f>J15274*B15274</f>
        <v>0</v>
      </c>
    </row>
    <row r="15275" spans="1:15" x14ac:dyDescent="0.25">
      <c r="A15275" s="1">
        <v>41590.625</v>
      </c>
      <c r="B15275">
        <v>0.107</v>
      </c>
      <c r="C15275">
        <f>HOUR(A15275)</f>
        <v>15</v>
      </c>
      <c r="D15275">
        <f>MINUTE(A15275)</f>
        <v>0</v>
      </c>
      <c r="E15275">
        <v>11</v>
      </c>
      <c r="F15275">
        <f>60*C15275+D15275</f>
        <v>900</v>
      </c>
      <c r="G15275">
        <f>IF(MONTH(A15275)&gt;10,1,IF(MONTH(A15275)&lt;4,1,0))</f>
        <v>1</v>
      </c>
      <c r="H15275">
        <f>IF(AND(F15275&gt;=6*60,F15275&lt;10*60),1,IF(F15275&gt;=15*60,1,IF(F15275&lt;1*60,1,0)))</f>
        <v>1</v>
      </c>
      <c r="I15275">
        <f>IF(AND(F15275&gt;=1*60,F15275&lt;6*60),1,0)</f>
        <v>0</v>
      </c>
      <c r="J15275">
        <f>IF(AND(F15275&gt;=10*60,F15275&lt;15*60),1,0)</f>
        <v>0</v>
      </c>
      <c r="K15275">
        <f>IF(AND(F15275&gt;=16*60,F15275&lt;21*60),1,0)</f>
        <v>0</v>
      </c>
      <c r="L15275">
        <f>K15275*G15275</f>
        <v>0</v>
      </c>
      <c r="M15275">
        <f>H15275*B15275</f>
        <v>0.107</v>
      </c>
      <c r="N15275">
        <f>I15275*B15275</f>
        <v>0</v>
      </c>
      <c r="O15275">
        <f>J15275*B15275</f>
        <v>0</v>
      </c>
    </row>
    <row r="15276" spans="1:15" x14ac:dyDescent="0.25">
      <c r="A15276" s="1">
        <v>41590.791666666701</v>
      </c>
      <c r="B15276">
        <v>0.107</v>
      </c>
      <c r="C15276">
        <f>HOUR(A15276)</f>
        <v>19</v>
      </c>
      <c r="D15276">
        <f>MINUTE(A15276)</f>
        <v>0</v>
      </c>
      <c r="E15276">
        <v>11</v>
      </c>
      <c r="F15276">
        <f>60*C15276+D15276</f>
        <v>1140</v>
      </c>
      <c r="G15276">
        <f>IF(MONTH(A15276)&gt;10,1,IF(MONTH(A15276)&lt;4,1,0))</f>
        <v>1</v>
      </c>
      <c r="H15276">
        <f>IF(AND(F15276&gt;=6*60,F15276&lt;10*60),1,IF(F15276&gt;=15*60,1,IF(F15276&lt;1*60,1,0)))</f>
        <v>1</v>
      </c>
      <c r="I15276">
        <f>IF(AND(F15276&gt;=1*60,F15276&lt;6*60),1,0)</f>
        <v>0</v>
      </c>
      <c r="J15276">
        <f>IF(AND(F15276&gt;=10*60,F15276&lt;15*60),1,0)</f>
        <v>0</v>
      </c>
      <c r="K15276">
        <f>IF(AND(F15276&gt;=16*60,F15276&lt;21*60),1,0)</f>
        <v>1</v>
      </c>
      <c r="L15276">
        <f>K15276*G15276</f>
        <v>1</v>
      </c>
      <c r="M15276">
        <f>H15276*B15276</f>
        <v>0.107</v>
      </c>
      <c r="N15276">
        <f>I15276*B15276</f>
        <v>0</v>
      </c>
      <c r="O15276">
        <f>J15276*B15276</f>
        <v>0</v>
      </c>
    </row>
    <row r="15277" spans="1:15" x14ac:dyDescent="0.25">
      <c r="A15277" s="1">
        <v>41594.958333333299</v>
      </c>
      <c r="B15277">
        <v>0.107</v>
      </c>
      <c r="C15277">
        <f>HOUR(A15277)</f>
        <v>23</v>
      </c>
      <c r="D15277">
        <f>MINUTE(A15277)</f>
        <v>0</v>
      </c>
      <c r="E15277">
        <v>11</v>
      </c>
      <c r="F15277">
        <f>60*C15277+D15277</f>
        <v>1380</v>
      </c>
      <c r="G15277">
        <f>IF(MONTH(A15277)&gt;10,1,IF(MONTH(A15277)&lt;4,1,0))</f>
        <v>1</v>
      </c>
      <c r="H15277">
        <f>IF(AND(F15277&gt;=6*60,F15277&lt;10*60),1,IF(F15277&gt;=15*60,1,IF(F15277&lt;1*60,1,0)))</f>
        <v>1</v>
      </c>
      <c r="I15277">
        <f>IF(AND(F15277&gt;=1*60,F15277&lt;6*60),1,0)</f>
        <v>0</v>
      </c>
      <c r="J15277">
        <f>IF(AND(F15277&gt;=10*60,F15277&lt;15*60),1,0)</f>
        <v>0</v>
      </c>
      <c r="K15277">
        <f>IF(AND(F15277&gt;=16*60,F15277&lt;21*60),1,0)</f>
        <v>0</v>
      </c>
      <c r="L15277">
        <f>K15277*G15277</f>
        <v>0</v>
      </c>
      <c r="M15277">
        <f>H15277*B15277</f>
        <v>0.107</v>
      </c>
      <c r="N15277">
        <f>I15277*B15277</f>
        <v>0</v>
      </c>
      <c r="O15277">
        <f>J15277*B15277</f>
        <v>0</v>
      </c>
    </row>
    <row r="15278" spans="1:15" x14ac:dyDescent="0.25">
      <c r="A15278" s="1">
        <v>41597.229166666701</v>
      </c>
      <c r="B15278">
        <v>0.107</v>
      </c>
      <c r="C15278">
        <f>HOUR(A15278)</f>
        <v>5</v>
      </c>
      <c r="D15278">
        <f>MINUTE(A15278)</f>
        <v>30</v>
      </c>
      <c r="E15278">
        <v>11</v>
      </c>
      <c r="F15278">
        <f>60*C15278+D15278</f>
        <v>330</v>
      </c>
      <c r="G15278">
        <f>IF(MONTH(A15278)&gt;10,1,IF(MONTH(A15278)&lt;4,1,0))</f>
        <v>1</v>
      </c>
      <c r="H15278">
        <f>IF(AND(F15278&gt;=6*60,F15278&lt;10*60),1,IF(F15278&gt;=15*60,1,IF(F15278&lt;1*60,1,0)))</f>
        <v>0</v>
      </c>
      <c r="I15278">
        <f>IF(AND(F15278&gt;=1*60,F15278&lt;6*60),1,0)</f>
        <v>1</v>
      </c>
      <c r="J15278">
        <f>IF(AND(F15278&gt;=10*60,F15278&lt;15*60),1,0)</f>
        <v>0</v>
      </c>
      <c r="K15278">
        <f>IF(AND(F15278&gt;=16*60,F15278&lt;21*60),1,0)</f>
        <v>0</v>
      </c>
      <c r="L15278">
        <f>K15278*G15278</f>
        <v>0</v>
      </c>
      <c r="M15278">
        <f>H15278*B15278</f>
        <v>0</v>
      </c>
      <c r="N15278">
        <f>I15278*B15278</f>
        <v>0.107</v>
      </c>
      <c r="O15278">
        <f>J15278*B15278</f>
        <v>0</v>
      </c>
    </row>
    <row r="15279" spans="1:15" x14ac:dyDescent="0.25">
      <c r="A15279" s="1">
        <v>41598.3125</v>
      </c>
      <c r="B15279">
        <v>0.107</v>
      </c>
      <c r="C15279">
        <f>HOUR(A15279)</f>
        <v>7</v>
      </c>
      <c r="D15279">
        <f>MINUTE(A15279)</f>
        <v>30</v>
      </c>
      <c r="E15279">
        <v>11</v>
      </c>
      <c r="F15279">
        <f>60*C15279+D15279</f>
        <v>450</v>
      </c>
      <c r="G15279">
        <f>IF(MONTH(A15279)&gt;10,1,IF(MONTH(A15279)&lt;4,1,0))</f>
        <v>1</v>
      </c>
      <c r="H15279">
        <f>IF(AND(F15279&gt;=6*60,F15279&lt;10*60),1,IF(F15279&gt;=15*60,1,IF(F15279&lt;1*60,1,0)))</f>
        <v>1</v>
      </c>
      <c r="I15279">
        <f>IF(AND(F15279&gt;=1*60,F15279&lt;6*60),1,0)</f>
        <v>0</v>
      </c>
      <c r="J15279">
        <f>IF(AND(F15279&gt;=10*60,F15279&lt;15*60),1,0)</f>
        <v>0</v>
      </c>
      <c r="K15279">
        <f>IF(AND(F15279&gt;=16*60,F15279&lt;21*60),1,0)</f>
        <v>0</v>
      </c>
      <c r="L15279">
        <f>K15279*G15279</f>
        <v>0</v>
      </c>
      <c r="M15279">
        <f>H15279*B15279</f>
        <v>0.107</v>
      </c>
      <c r="N15279">
        <f>I15279*B15279</f>
        <v>0</v>
      </c>
      <c r="O15279">
        <f>J15279*B15279</f>
        <v>0</v>
      </c>
    </row>
    <row r="15280" spans="1:15" x14ac:dyDescent="0.25">
      <c r="A15280" s="1">
        <v>41602.708333333299</v>
      </c>
      <c r="B15280">
        <v>0.107</v>
      </c>
      <c r="C15280">
        <f>HOUR(A15280)</f>
        <v>17</v>
      </c>
      <c r="D15280">
        <f>MINUTE(A15280)</f>
        <v>0</v>
      </c>
      <c r="E15280">
        <v>11</v>
      </c>
      <c r="F15280">
        <f>60*C15280+D15280</f>
        <v>1020</v>
      </c>
      <c r="G15280">
        <f>IF(MONTH(A15280)&gt;10,1,IF(MONTH(A15280)&lt;4,1,0))</f>
        <v>1</v>
      </c>
      <c r="H15280">
        <f>IF(AND(F15280&gt;=6*60,F15280&lt;10*60),1,IF(F15280&gt;=15*60,1,IF(F15280&lt;1*60,1,0)))</f>
        <v>1</v>
      </c>
      <c r="I15280">
        <f>IF(AND(F15280&gt;=1*60,F15280&lt;6*60),1,0)</f>
        <v>0</v>
      </c>
      <c r="J15280">
        <f>IF(AND(F15280&gt;=10*60,F15280&lt;15*60),1,0)</f>
        <v>0</v>
      </c>
      <c r="K15280">
        <f>IF(AND(F15280&gt;=16*60,F15280&lt;21*60),1,0)</f>
        <v>1</v>
      </c>
      <c r="L15280">
        <f>K15280*G15280</f>
        <v>1</v>
      </c>
      <c r="M15280">
        <f>H15280*B15280</f>
        <v>0.107</v>
      </c>
      <c r="N15280">
        <f>I15280*B15280</f>
        <v>0</v>
      </c>
      <c r="O15280">
        <f>J15280*B15280</f>
        <v>0</v>
      </c>
    </row>
    <row r="15281" spans="1:15" x14ac:dyDescent="0.25">
      <c r="A15281" s="1">
        <v>41607.979166666701</v>
      </c>
      <c r="B15281">
        <v>0.107</v>
      </c>
      <c r="C15281">
        <f>HOUR(A15281)</f>
        <v>23</v>
      </c>
      <c r="D15281">
        <f>MINUTE(A15281)</f>
        <v>30</v>
      </c>
      <c r="E15281">
        <v>11</v>
      </c>
      <c r="F15281">
        <f>60*C15281+D15281</f>
        <v>1410</v>
      </c>
      <c r="G15281">
        <f>IF(MONTH(A15281)&gt;10,1,IF(MONTH(A15281)&lt;4,1,0))</f>
        <v>1</v>
      </c>
      <c r="H15281">
        <f>IF(AND(F15281&gt;=6*60,F15281&lt;10*60),1,IF(F15281&gt;=15*60,1,IF(F15281&lt;1*60,1,0)))</f>
        <v>1</v>
      </c>
      <c r="I15281">
        <f>IF(AND(F15281&gt;=1*60,F15281&lt;6*60),1,0)</f>
        <v>0</v>
      </c>
      <c r="J15281">
        <f>IF(AND(F15281&gt;=10*60,F15281&lt;15*60),1,0)</f>
        <v>0</v>
      </c>
      <c r="K15281">
        <f>IF(AND(F15281&gt;=16*60,F15281&lt;21*60),1,0)</f>
        <v>0</v>
      </c>
      <c r="L15281">
        <f>K15281*G15281</f>
        <v>0</v>
      </c>
      <c r="M15281">
        <f>H15281*B15281</f>
        <v>0.107</v>
      </c>
      <c r="N15281">
        <f>I15281*B15281</f>
        <v>0</v>
      </c>
      <c r="O15281">
        <f>J15281*B15281</f>
        <v>0</v>
      </c>
    </row>
    <row r="15282" spans="1:15" x14ac:dyDescent="0.25">
      <c r="A15282" s="1">
        <v>41608.125</v>
      </c>
      <c r="B15282">
        <v>0.107</v>
      </c>
      <c r="C15282">
        <f>HOUR(A15282)</f>
        <v>3</v>
      </c>
      <c r="D15282">
        <f>MINUTE(A15282)</f>
        <v>0</v>
      </c>
      <c r="E15282">
        <v>11</v>
      </c>
      <c r="F15282">
        <f>60*C15282+D15282</f>
        <v>180</v>
      </c>
      <c r="G15282">
        <f>IF(MONTH(A15282)&gt;10,1,IF(MONTH(A15282)&lt;4,1,0))</f>
        <v>1</v>
      </c>
      <c r="H15282">
        <f>IF(AND(F15282&gt;=6*60,F15282&lt;10*60),1,IF(F15282&gt;=15*60,1,IF(F15282&lt;1*60,1,0)))</f>
        <v>0</v>
      </c>
      <c r="I15282">
        <f>IF(AND(F15282&gt;=1*60,F15282&lt;6*60),1,0)</f>
        <v>1</v>
      </c>
      <c r="J15282">
        <f>IF(AND(F15282&gt;=10*60,F15282&lt;15*60),1,0)</f>
        <v>0</v>
      </c>
      <c r="K15282">
        <f>IF(AND(F15282&gt;=16*60,F15282&lt;21*60),1,0)</f>
        <v>0</v>
      </c>
      <c r="L15282">
        <f>K15282*G15282</f>
        <v>0</v>
      </c>
      <c r="M15282">
        <f>H15282*B15282</f>
        <v>0</v>
      </c>
      <c r="N15282">
        <f>I15282*B15282</f>
        <v>0.107</v>
      </c>
      <c r="O15282">
        <f>J15282*B15282</f>
        <v>0</v>
      </c>
    </row>
    <row r="15283" spans="1:15" x14ac:dyDescent="0.25">
      <c r="A15283" s="1">
        <v>41582.583333333299</v>
      </c>
      <c r="B15283">
        <v>0.106</v>
      </c>
      <c r="C15283">
        <f>HOUR(A15283)</f>
        <v>14</v>
      </c>
      <c r="D15283">
        <f>MINUTE(A15283)</f>
        <v>0</v>
      </c>
      <c r="E15283">
        <v>11</v>
      </c>
      <c r="F15283">
        <f>60*C15283+D15283</f>
        <v>840</v>
      </c>
      <c r="G15283">
        <f>IF(MONTH(A15283)&gt;10,1,IF(MONTH(A15283)&lt;4,1,0))</f>
        <v>1</v>
      </c>
      <c r="H15283">
        <f>IF(AND(F15283&gt;=6*60,F15283&lt;10*60),1,IF(F15283&gt;=15*60,1,IF(F15283&lt;1*60,1,0)))</f>
        <v>0</v>
      </c>
      <c r="I15283">
        <f>IF(AND(F15283&gt;=1*60,F15283&lt;6*60),1,0)</f>
        <v>0</v>
      </c>
      <c r="J15283">
        <f>IF(AND(F15283&gt;=10*60,F15283&lt;15*60),1,0)</f>
        <v>1</v>
      </c>
      <c r="K15283">
        <f>IF(AND(F15283&gt;=16*60,F15283&lt;21*60),1,0)</f>
        <v>0</v>
      </c>
      <c r="L15283">
        <f>K15283*G15283</f>
        <v>0</v>
      </c>
      <c r="M15283">
        <f>H15283*B15283</f>
        <v>0</v>
      </c>
      <c r="N15283">
        <f>I15283*B15283</f>
        <v>0</v>
      </c>
      <c r="O15283">
        <f>J15283*B15283</f>
        <v>0.106</v>
      </c>
    </row>
    <row r="15284" spans="1:15" x14ac:dyDescent="0.25">
      <c r="A15284" s="1">
        <v>41582.625</v>
      </c>
      <c r="B15284">
        <v>0.106</v>
      </c>
      <c r="C15284">
        <f>HOUR(A15284)</f>
        <v>15</v>
      </c>
      <c r="D15284">
        <f>MINUTE(A15284)</f>
        <v>0</v>
      </c>
      <c r="E15284">
        <v>11</v>
      </c>
      <c r="F15284">
        <f>60*C15284+D15284</f>
        <v>900</v>
      </c>
      <c r="G15284">
        <f>IF(MONTH(A15284)&gt;10,1,IF(MONTH(A15284)&lt;4,1,0))</f>
        <v>1</v>
      </c>
      <c r="H15284">
        <f>IF(AND(F15284&gt;=6*60,F15284&lt;10*60),1,IF(F15284&gt;=15*60,1,IF(F15284&lt;1*60,1,0)))</f>
        <v>1</v>
      </c>
      <c r="I15284">
        <f>IF(AND(F15284&gt;=1*60,F15284&lt;6*60),1,0)</f>
        <v>0</v>
      </c>
      <c r="J15284">
        <f>IF(AND(F15284&gt;=10*60,F15284&lt;15*60),1,0)</f>
        <v>0</v>
      </c>
      <c r="K15284">
        <f>IF(AND(F15284&gt;=16*60,F15284&lt;21*60),1,0)</f>
        <v>0</v>
      </c>
      <c r="L15284">
        <f>K15284*G15284</f>
        <v>0</v>
      </c>
      <c r="M15284">
        <f>H15284*B15284</f>
        <v>0.106</v>
      </c>
      <c r="N15284">
        <f>I15284*B15284</f>
        <v>0</v>
      </c>
      <c r="O15284">
        <f>J15284*B15284</f>
        <v>0</v>
      </c>
    </row>
    <row r="15285" spans="1:15" x14ac:dyDescent="0.25">
      <c r="A15285" s="1">
        <v>41582.75</v>
      </c>
      <c r="B15285">
        <v>0.106</v>
      </c>
      <c r="C15285">
        <f>HOUR(A15285)</f>
        <v>18</v>
      </c>
      <c r="D15285">
        <f>MINUTE(A15285)</f>
        <v>0</v>
      </c>
      <c r="E15285">
        <v>11</v>
      </c>
      <c r="F15285">
        <f>60*C15285+D15285</f>
        <v>1080</v>
      </c>
      <c r="G15285">
        <f>IF(MONTH(A15285)&gt;10,1,IF(MONTH(A15285)&lt;4,1,0))</f>
        <v>1</v>
      </c>
      <c r="H15285">
        <f>IF(AND(F15285&gt;=6*60,F15285&lt;10*60),1,IF(F15285&gt;=15*60,1,IF(F15285&lt;1*60,1,0)))</f>
        <v>1</v>
      </c>
      <c r="I15285">
        <f>IF(AND(F15285&gt;=1*60,F15285&lt;6*60),1,0)</f>
        <v>0</v>
      </c>
      <c r="J15285">
        <f>IF(AND(F15285&gt;=10*60,F15285&lt;15*60),1,0)</f>
        <v>0</v>
      </c>
      <c r="K15285">
        <f>IF(AND(F15285&gt;=16*60,F15285&lt;21*60),1,0)</f>
        <v>1</v>
      </c>
      <c r="L15285">
        <f>K15285*G15285</f>
        <v>1</v>
      </c>
      <c r="M15285">
        <f>H15285*B15285</f>
        <v>0.106</v>
      </c>
      <c r="N15285">
        <f>I15285*B15285</f>
        <v>0</v>
      </c>
      <c r="O15285">
        <f>J15285*B15285</f>
        <v>0</v>
      </c>
    </row>
    <row r="15286" spans="1:15" x14ac:dyDescent="0.25">
      <c r="A15286" s="1">
        <v>41584.9375</v>
      </c>
      <c r="B15286">
        <v>0.106</v>
      </c>
      <c r="C15286">
        <f>HOUR(A15286)</f>
        <v>22</v>
      </c>
      <c r="D15286">
        <f>MINUTE(A15286)</f>
        <v>30</v>
      </c>
      <c r="E15286">
        <v>11</v>
      </c>
      <c r="F15286">
        <f>60*C15286+D15286</f>
        <v>1350</v>
      </c>
      <c r="G15286">
        <f>IF(MONTH(A15286)&gt;10,1,IF(MONTH(A15286)&lt;4,1,0))</f>
        <v>1</v>
      </c>
      <c r="H15286">
        <f>IF(AND(F15286&gt;=6*60,F15286&lt;10*60),1,IF(F15286&gt;=15*60,1,IF(F15286&lt;1*60,1,0)))</f>
        <v>1</v>
      </c>
      <c r="I15286">
        <f>IF(AND(F15286&gt;=1*60,F15286&lt;6*60),1,0)</f>
        <v>0</v>
      </c>
      <c r="J15286">
        <f>IF(AND(F15286&gt;=10*60,F15286&lt;15*60),1,0)</f>
        <v>0</v>
      </c>
      <c r="K15286">
        <f>IF(AND(F15286&gt;=16*60,F15286&lt;21*60),1,0)</f>
        <v>0</v>
      </c>
      <c r="L15286">
        <f>K15286*G15286</f>
        <v>0</v>
      </c>
      <c r="M15286">
        <f>H15286*B15286</f>
        <v>0.106</v>
      </c>
      <c r="N15286">
        <f>I15286*B15286</f>
        <v>0</v>
      </c>
      <c r="O15286">
        <f>J15286*B15286</f>
        <v>0</v>
      </c>
    </row>
    <row r="15287" spans="1:15" x14ac:dyDescent="0.25">
      <c r="A15287" s="1">
        <v>41591.729166666701</v>
      </c>
      <c r="B15287">
        <v>0.106</v>
      </c>
      <c r="C15287">
        <f>HOUR(A15287)</f>
        <v>17</v>
      </c>
      <c r="D15287">
        <f>MINUTE(A15287)</f>
        <v>30</v>
      </c>
      <c r="E15287">
        <v>11</v>
      </c>
      <c r="F15287">
        <f>60*C15287+D15287</f>
        <v>1050</v>
      </c>
      <c r="G15287">
        <f>IF(MONTH(A15287)&gt;10,1,IF(MONTH(A15287)&lt;4,1,0))</f>
        <v>1</v>
      </c>
      <c r="H15287">
        <f>IF(AND(F15287&gt;=6*60,F15287&lt;10*60),1,IF(F15287&gt;=15*60,1,IF(F15287&lt;1*60,1,0)))</f>
        <v>1</v>
      </c>
      <c r="I15287">
        <f>IF(AND(F15287&gt;=1*60,F15287&lt;6*60),1,0)</f>
        <v>0</v>
      </c>
      <c r="J15287">
        <f>IF(AND(F15287&gt;=10*60,F15287&lt;15*60),1,0)</f>
        <v>0</v>
      </c>
      <c r="K15287">
        <f>IF(AND(F15287&gt;=16*60,F15287&lt;21*60),1,0)</f>
        <v>1</v>
      </c>
      <c r="L15287">
        <f>K15287*G15287</f>
        <v>1</v>
      </c>
      <c r="M15287">
        <f>H15287*B15287</f>
        <v>0.106</v>
      </c>
      <c r="N15287">
        <f>I15287*B15287</f>
        <v>0</v>
      </c>
      <c r="O15287">
        <f>J15287*B15287</f>
        <v>0</v>
      </c>
    </row>
    <row r="15288" spans="1:15" x14ac:dyDescent="0.25">
      <c r="A15288" s="1">
        <v>41594.666666666701</v>
      </c>
      <c r="B15288">
        <v>0.106</v>
      </c>
      <c r="C15288">
        <f>HOUR(A15288)</f>
        <v>16</v>
      </c>
      <c r="D15288">
        <f>MINUTE(A15288)</f>
        <v>0</v>
      </c>
      <c r="E15288">
        <v>11</v>
      </c>
      <c r="F15288">
        <f>60*C15288+D15288</f>
        <v>960</v>
      </c>
      <c r="G15288">
        <f>IF(MONTH(A15288)&gt;10,1,IF(MONTH(A15288)&lt;4,1,0))</f>
        <v>1</v>
      </c>
      <c r="H15288">
        <f>IF(AND(F15288&gt;=6*60,F15288&lt;10*60),1,IF(F15288&gt;=15*60,1,IF(F15288&lt;1*60,1,0)))</f>
        <v>1</v>
      </c>
      <c r="I15288">
        <f>IF(AND(F15288&gt;=1*60,F15288&lt;6*60),1,0)</f>
        <v>0</v>
      </c>
      <c r="J15288">
        <f>IF(AND(F15288&gt;=10*60,F15288&lt;15*60),1,0)</f>
        <v>0</v>
      </c>
      <c r="K15288">
        <f>IF(AND(F15288&gt;=16*60,F15288&lt;21*60),1,0)</f>
        <v>1</v>
      </c>
      <c r="L15288">
        <f>K15288*G15288</f>
        <v>1</v>
      </c>
      <c r="M15288">
        <f>H15288*B15288</f>
        <v>0.106</v>
      </c>
      <c r="N15288">
        <f>I15288*B15288</f>
        <v>0</v>
      </c>
      <c r="O15288">
        <f>J15288*B15288</f>
        <v>0</v>
      </c>
    </row>
    <row r="15289" spans="1:15" x14ac:dyDescent="0.25">
      <c r="A15289" s="1">
        <v>41595.770833333299</v>
      </c>
      <c r="B15289">
        <v>0.106</v>
      </c>
      <c r="C15289">
        <f>HOUR(A15289)</f>
        <v>18</v>
      </c>
      <c r="D15289">
        <f>MINUTE(A15289)</f>
        <v>30</v>
      </c>
      <c r="E15289">
        <v>11</v>
      </c>
      <c r="F15289">
        <f>60*C15289+D15289</f>
        <v>1110</v>
      </c>
      <c r="G15289">
        <f>IF(MONTH(A15289)&gt;10,1,IF(MONTH(A15289)&lt;4,1,0))</f>
        <v>1</v>
      </c>
      <c r="H15289">
        <f>IF(AND(F15289&gt;=6*60,F15289&lt;10*60),1,IF(F15289&gt;=15*60,1,IF(F15289&lt;1*60,1,0)))</f>
        <v>1</v>
      </c>
      <c r="I15289">
        <f>IF(AND(F15289&gt;=1*60,F15289&lt;6*60),1,0)</f>
        <v>0</v>
      </c>
      <c r="J15289">
        <f>IF(AND(F15289&gt;=10*60,F15289&lt;15*60),1,0)</f>
        <v>0</v>
      </c>
      <c r="K15289">
        <f>IF(AND(F15289&gt;=16*60,F15289&lt;21*60),1,0)</f>
        <v>1</v>
      </c>
      <c r="L15289">
        <f>K15289*G15289</f>
        <v>1</v>
      </c>
      <c r="M15289">
        <f>H15289*B15289</f>
        <v>0.106</v>
      </c>
      <c r="N15289">
        <f>I15289*B15289</f>
        <v>0</v>
      </c>
      <c r="O15289">
        <f>J15289*B15289</f>
        <v>0</v>
      </c>
    </row>
    <row r="15290" spans="1:15" x14ac:dyDescent="0.25">
      <c r="A15290" s="1">
        <v>41596.395833333299</v>
      </c>
      <c r="B15290">
        <v>0.106</v>
      </c>
      <c r="C15290">
        <f>HOUR(A15290)</f>
        <v>9</v>
      </c>
      <c r="D15290">
        <f>MINUTE(A15290)</f>
        <v>30</v>
      </c>
      <c r="E15290">
        <v>11</v>
      </c>
      <c r="F15290">
        <f>60*C15290+D15290</f>
        <v>570</v>
      </c>
      <c r="G15290">
        <f>IF(MONTH(A15290)&gt;10,1,IF(MONTH(A15290)&lt;4,1,0))</f>
        <v>1</v>
      </c>
      <c r="H15290">
        <f>IF(AND(F15290&gt;=6*60,F15290&lt;10*60),1,IF(F15290&gt;=15*60,1,IF(F15290&lt;1*60,1,0)))</f>
        <v>1</v>
      </c>
      <c r="I15290">
        <f>IF(AND(F15290&gt;=1*60,F15290&lt;6*60),1,0)</f>
        <v>0</v>
      </c>
      <c r="J15290">
        <f>IF(AND(F15290&gt;=10*60,F15290&lt;15*60),1,0)</f>
        <v>0</v>
      </c>
      <c r="K15290">
        <f>IF(AND(F15290&gt;=16*60,F15290&lt;21*60),1,0)</f>
        <v>0</v>
      </c>
      <c r="L15290">
        <f>K15290*G15290</f>
        <v>0</v>
      </c>
      <c r="M15290">
        <f>H15290*B15290</f>
        <v>0.106</v>
      </c>
      <c r="N15290">
        <f>I15290*B15290</f>
        <v>0</v>
      </c>
      <c r="O15290">
        <f>J15290*B15290</f>
        <v>0</v>
      </c>
    </row>
    <row r="15291" spans="1:15" x14ac:dyDescent="0.25">
      <c r="A15291" s="1">
        <v>41599.270833333299</v>
      </c>
      <c r="B15291">
        <v>0.106</v>
      </c>
      <c r="C15291">
        <f>HOUR(A15291)</f>
        <v>6</v>
      </c>
      <c r="D15291">
        <f>MINUTE(A15291)</f>
        <v>30</v>
      </c>
      <c r="E15291">
        <v>11</v>
      </c>
      <c r="F15291">
        <f>60*C15291+D15291</f>
        <v>390</v>
      </c>
      <c r="G15291">
        <f>IF(MONTH(A15291)&gt;10,1,IF(MONTH(A15291)&lt;4,1,0))</f>
        <v>1</v>
      </c>
      <c r="H15291">
        <f>IF(AND(F15291&gt;=6*60,F15291&lt;10*60),1,IF(F15291&gt;=15*60,1,IF(F15291&lt;1*60,1,0)))</f>
        <v>1</v>
      </c>
      <c r="I15291">
        <f>IF(AND(F15291&gt;=1*60,F15291&lt;6*60),1,0)</f>
        <v>0</v>
      </c>
      <c r="J15291">
        <f>IF(AND(F15291&gt;=10*60,F15291&lt;15*60),1,0)</f>
        <v>0</v>
      </c>
      <c r="K15291">
        <f>IF(AND(F15291&gt;=16*60,F15291&lt;21*60),1,0)</f>
        <v>0</v>
      </c>
      <c r="L15291">
        <f>K15291*G15291</f>
        <v>0</v>
      </c>
      <c r="M15291">
        <f>H15291*B15291</f>
        <v>0.106</v>
      </c>
      <c r="N15291">
        <f>I15291*B15291</f>
        <v>0</v>
      </c>
      <c r="O15291">
        <f>J15291*B15291</f>
        <v>0</v>
      </c>
    </row>
    <row r="15292" spans="1:15" x14ac:dyDescent="0.25">
      <c r="A15292" s="1">
        <v>41601.958333333299</v>
      </c>
      <c r="B15292">
        <v>0.106</v>
      </c>
      <c r="C15292">
        <f>HOUR(A15292)</f>
        <v>23</v>
      </c>
      <c r="D15292">
        <f>MINUTE(A15292)</f>
        <v>0</v>
      </c>
      <c r="E15292">
        <v>11</v>
      </c>
      <c r="F15292">
        <f>60*C15292+D15292</f>
        <v>1380</v>
      </c>
      <c r="G15292">
        <f>IF(MONTH(A15292)&gt;10,1,IF(MONTH(A15292)&lt;4,1,0))</f>
        <v>1</v>
      </c>
      <c r="H15292">
        <f>IF(AND(F15292&gt;=6*60,F15292&lt;10*60),1,IF(F15292&gt;=15*60,1,IF(F15292&lt;1*60,1,0)))</f>
        <v>1</v>
      </c>
      <c r="I15292">
        <f>IF(AND(F15292&gt;=1*60,F15292&lt;6*60),1,0)</f>
        <v>0</v>
      </c>
      <c r="J15292">
        <f>IF(AND(F15292&gt;=10*60,F15292&lt;15*60),1,0)</f>
        <v>0</v>
      </c>
      <c r="K15292">
        <f>IF(AND(F15292&gt;=16*60,F15292&lt;21*60),1,0)</f>
        <v>0</v>
      </c>
      <c r="L15292">
        <f>K15292*G15292</f>
        <v>0</v>
      </c>
      <c r="M15292">
        <f>H15292*B15292</f>
        <v>0.106</v>
      </c>
      <c r="N15292">
        <f>I15292*B15292</f>
        <v>0</v>
      </c>
      <c r="O15292">
        <f>J15292*B15292</f>
        <v>0</v>
      </c>
    </row>
    <row r="15293" spans="1:15" x14ac:dyDescent="0.25">
      <c r="A15293" s="1">
        <v>41602.770833333299</v>
      </c>
      <c r="B15293">
        <v>0.106</v>
      </c>
      <c r="C15293">
        <f>HOUR(A15293)</f>
        <v>18</v>
      </c>
      <c r="D15293">
        <f>MINUTE(A15293)</f>
        <v>30</v>
      </c>
      <c r="E15293">
        <v>11</v>
      </c>
      <c r="F15293">
        <f>60*C15293+D15293</f>
        <v>1110</v>
      </c>
      <c r="G15293">
        <f>IF(MONTH(A15293)&gt;10,1,IF(MONTH(A15293)&lt;4,1,0))</f>
        <v>1</v>
      </c>
      <c r="H15293">
        <f>IF(AND(F15293&gt;=6*60,F15293&lt;10*60),1,IF(F15293&gt;=15*60,1,IF(F15293&lt;1*60,1,0)))</f>
        <v>1</v>
      </c>
      <c r="I15293">
        <f>IF(AND(F15293&gt;=1*60,F15293&lt;6*60),1,0)</f>
        <v>0</v>
      </c>
      <c r="J15293">
        <f>IF(AND(F15293&gt;=10*60,F15293&lt;15*60),1,0)</f>
        <v>0</v>
      </c>
      <c r="K15293">
        <f>IF(AND(F15293&gt;=16*60,F15293&lt;21*60),1,0)</f>
        <v>1</v>
      </c>
      <c r="L15293">
        <f>K15293*G15293</f>
        <v>1</v>
      </c>
      <c r="M15293">
        <f>H15293*B15293</f>
        <v>0.106</v>
      </c>
      <c r="N15293">
        <f>I15293*B15293</f>
        <v>0</v>
      </c>
      <c r="O15293">
        <f>J15293*B15293</f>
        <v>0</v>
      </c>
    </row>
    <row r="15294" spans="1:15" x14ac:dyDescent="0.25">
      <c r="A15294" s="1">
        <v>41602.791666666701</v>
      </c>
      <c r="B15294">
        <v>0.106</v>
      </c>
      <c r="C15294">
        <f>HOUR(A15294)</f>
        <v>19</v>
      </c>
      <c r="D15294">
        <f>MINUTE(A15294)</f>
        <v>0</v>
      </c>
      <c r="E15294">
        <v>11</v>
      </c>
      <c r="F15294">
        <f>60*C15294+D15294</f>
        <v>1140</v>
      </c>
      <c r="G15294">
        <f>IF(MONTH(A15294)&gt;10,1,IF(MONTH(A15294)&lt;4,1,0))</f>
        <v>1</v>
      </c>
      <c r="H15294">
        <f>IF(AND(F15294&gt;=6*60,F15294&lt;10*60),1,IF(F15294&gt;=15*60,1,IF(F15294&lt;1*60,1,0)))</f>
        <v>1</v>
      </c>
      <c r="I15294">
        <f>IF(AND(F15294&gt;=1*60,F15294&lt;6*60),1,0)</f>
        <v>0</v>
      </c>
      <c r="J15294">
        <f>IF(AND(F15294&gt;=10*60,F15294&lt;15*60),1,0)</f>
        <v>0</v>
      </c>
      <c r="K15294">
        <f>IF(AND(F15294&gt;=16*60,F15294&lt;21*60),1,0)</f>
        <v>1</v>
      </c>
      <c r="L15294">
        <f>K15294*G15294</f>
        <v>1</v>
      </c>
      <c r="M15294">
        <f>H15294*B15294</f>
        <v>0.106</v>
      </c>
      <c r="N15294">
        <f>I15294*B15294</f>
        <v>0</v>
      </c>
      <c r="O15294">
        <f>J15294*B15294</f>
        <v>0</v>
      </c>
    </row>
    <row r="15295" spans="1:15" x14ac:dyDescent="0.25">
      <c r="A15295" s="1">
        <v>41602.958333333299</v>
      </c>
      <c r="B15295">
        <v>0.106</v>
      </c>
      <c r="C15295">
        <f>HOUR(A15295)</f>
        <v>23</v>
      </c>
      <c r="D15295">
        <f>MINUTE(A15295)</f>
        <v>0</v>
      </c>
      <c r="E15295">
        <v>11</v>
      </c>
      <c r="F15295">
        <f>60*C15295+D15295</f>
        <v>1380</v>
      </c>
      <c r="G15295">
        <f>IF(MONTH(A15295)&gt;10,1,IF(MONTH(A15295)&lt;4,1,0))</f>
        <v>1</v>
      </c>
      <c r="H15295">
        <f>IF(AND(F15295&gt;=6*60,F15295&lt;10*60),1,IF(F15295&gt;=15*60,1,IF(F15295&lt;1*60,1,0)))</f>
        <v>1</v>
      </c>
      <c r="I15295">
        <f>IF(AND(F15295&gt;=1*60,F15295&lt;6*60),1,0)</f>
        <v>0</v>
      </c>
      <c r="J15295">
        <f>IF(AND(F15295&gt;=10*60,F15295&lt;15*60),1,0)</f>
        <v>0</v>
      </c>
      <c r="K15295">
        <f>IF(AND(F15295&gt;=16*60,F15295&lt;21*60),1,0)</f>
        <v>0</v>
      </c>
      <c r="L15295">
        <f>K15295*G15295</f>
        <v>0</v>
      </c>
      <c r="M15295">
        <f>H15295*B15295</f>
        <v>0.106</v>
      </c>
      <c r="N15295">
        <f>I15295*B15295</f>
        <v>0</v>
      </c>
      <c r="O15295">
        <f>J15295*B15295</f>
        <v>0</v>
      </c>
    </row>
    <row r="15296" spans="1:15" x14ac:dyDescent="0.25">
      <c r="A15296" s="1">
        <v>41604</v>
      </c>
      <c r="B15296">
        <v>0.106</v>
      </c>
      <c r="C15296">
        <f>HOUR(A15296)</f>
        <v>0</v>
      </c>
      <c r="D15296">
        <f>MINUTE(A15296)</f>
        <v>0</v>
      </c>
      <c r="E15296">
        <v>11</v>
      </c>
      <c r="F15296">
        <f>60*C15296+D15296</f>
        <v>0</v>
      </c>
      <c r="G15296">
        <f>IF(MONTH(A15296)&gt;10,1,IF(MONTH(A15296)&lt;4,1,0))</f>
        <v>1</v>
      </c>
      <c r="H15296">
        <f>IF(AND(F15296&gt;=6*60,F15296&lt;10*60),1,IF(F15296&gt;=15*60,1,IF(F15296&lt;1*60,1,0)))</f>
        <v>1</v>
      </c>
      <c r="I15296">
        <f>IF(AND(F15296&gt;=1*60,F15296&lt;6*60),1,0)</f>
        <v>0</v>
      </c>
      <c r="J15296">
        <f>IF(AND(F15296&gt;=10*60,F15296&lt;15*60),1,0)</f>
        <v>0</v>
      </c>
      <c r="K15296">
        <f>IF(AND(F15296&gt;=16*60,F15296&lt;21*60),1,0)</f>
        <v>0</v>
      </c>
      <c r="L15296">
        <f>K15296*G15296</f>
        <v>0</v>
      </c>
      <c r="M15296">
        <f>H15296*B15296</f>
        <v>0.106</v>
      </c>
      <c r="N15296">
        <f>I15296*B15296</f>
        <v>0</v>
      </c>
      <c r="O15296">
        <f>J15296*B15296</f>
        <v>0</v>
      </c>
    </row>
    <row r="15297" spans="1:15" x14ac:dyDescent="0.25">
      <c r="A15297" s="1">
        <v>41607.4375</v>
      </c>
      <c r="B15297">
        <v>0.106</v>
      </c>
      <c r="C15297">
        <f>HOUR(A15297)</f>
        <v>10</v>
      </c>
      <c r="D15297">
        <f>MINUTE(A15297)</f>
        <v>30</v>
      </c>
      <c r="E15297">
        <v>11</v>
      </c>
      <c r="F15297">
        <f>60*C15297+D15297</f>
        <v>630</v>
      </c>
      <c r="G15297">
        <f>IF(MONTH(A15297)&gt;10,1,IF(MONTH(A15297)&lt;4,1,0))</f>
        <v>1</v>
      </c>
      <c r="H15297">
        <f>IF(AND(F15297&gt;=6*60,F15297&lt;10*60),1,IF(F15297&gt;=15*60,1,IF(F15297&lt;1*60,1,0)))</f>
        <v>0</v>
      </c>
      <c r="I15297">
        <f>IF(AND(F15297&gt;=1*60,F15297&lt;6*60),1,0)</f>
        <v>0</v>
      </c>
      <c r="J15297">
        <f>IF(AND(F15297&gt;=10*60,F15297&lt;15*60),1,0)</f>
        <v>1</v>
      </c>
      <c r="K15297">
        <f>IF(AND(F15297&gt;=16*60,F15297&lt;21*60),1,0)</f>
        <v>0</v>
      </c>
      <c r="L15297">
        <f>K15297*G15297</f>
        <v>0</v>
      </c>
      <c r="M15297">
        <f>H15297*B15297</f>
        <v>0</v>
      </c>
      <c r="N15297">
        <f>I15297*B15297</f>
        <v>0</v>
      </c>
      <c r="O15297">
        <f>J15297*B15297</f>
        <v>0.106</v>
      </c>
    </row>
    <row r="15298" spans="1:15" x14ac:dyDescent="0.25">
      <c r="A15298" s="1">
        <v>41591.270833333299</v>
      </c>
      <c r="B15298">
        <v>0.105</v>
      </c>
      <c r="C15298">
        <f>HOUR(A15298)</f>
        <v>6</v>
      </c>
      <c r="D15298">
        <f>MINUTE(A15298)</f>
        <v>30</v>
      </c>
      <c r="E15298">
        <v>11</v>
      </c>
      <c r="F15298">
        <f>60*C15298+D15298</f>
        <v>390</v>
      </c>
      <c r="G15298">
        <f>IF(MONTH(A15298)&gt;10,1,IF(MONTH(A15298)&lt;4,1,0))</f>
        <v>1</v>
      </c>
      <c r="H15298">
        <f>IF(AND(F15298&gt;=6*60,F15298&lt;10*60),1,IF(F15298&gt;=15*60,1,IF(F15298&lt;1*60,1,0)))</f>
        <v>1</v>
      </c>
      <c r="I15298">
        <f>IF(AND(F15298&gt;=1*60,F15298&lt;6*60),1,0)</f>
        <v>0</v>
      </c>
      <c r="J15298">
        <f>IF(AND(F15298&gt;=10*60,F15298&lt;15*60),1,0)</f>
        <v>0</v>
      </c>
      <c r="K15298">
        <f>IF(AND(F15298&gt;=16*60,F15298&lt;21*60),1,0)</f>
        <v>0</v>
      </c>
      <c r="L15298">
        <f>K15298*G15298</f>
        <v>0</v>
      </c>
      <c r="M15298">
        <f>H15298*B15298</f>
        <v>0.105</v>
      </c>
      <c r="N15298">
        <f>I15298*B15298</f>
        <v>0</v>
      </c>
      <c r="O15298">
        <f>J15298*B15298</f>
        <v>0</v>
      </c>
    </row>
    <row r="15299" spans="1:15" x14ac:dyDescent="0.25">
      <c r="A15299" s="1">
        <v>41591.3125</v>
      </c>
      <c r="B15299">
        <v>0.105</v>
      </c>
      <c r="C15299">
        <f>HOUR(A15299)</f>
        <v>7</v>
      </c>
      <c r="D15299">
        <f>MINUTE(A15299)</f>
        <v>30</v>
      </c>
      <c r="E15299">
        <v>11</v>
      </c>
      <c r="F15299">
        <f>60*C15299+D15299</f>
        <v>450</v>
      </c>
      <c r="G15299">
        <f>IF(MONTH(A15299)&gt;10,1,IF(MONTH(A15299)&lt;4,1,0))</f>
        <v>1</v>
      </c>
      <c r="H15299">
        <f>IF(AND(F15299&gt;=6*60,F15299&lt;10*60),1,IF(F15299&gt;=15*60,1,IF(F15299&lt;1*60,1,0)))</f>
        <v>1</v>
      </c>
      <c r="I15299">
        <f>IF(AND(F15299&gt;=1*60,F15299&lt;6*60),1,0)</f>
        <v>0</v>
      </c>
      <c r="J15299">
        <f>IF(AND(F15299&gt;=10*60,F15299&lt;15*60),1,0)</f>
        <v>0</v>
      </c>
      <c r="K15299">
        <f>IF(AND(F15299&gt;=16*60,F15299&lt;21*60),1,0)</f>
        <v>0</v>
      </c>
      <c r="L15299">
        <f>K15299*G15299</f>
        <v>0</v>
      </c>
      <c r="M15299">
        <f>H15299*B15299</f>
        <v>0.105</v>
      </c>
      <c r="N15299">
        <f>I15299*B15299</f>
        <v>0</v>
      </c>
      <c r="O15299">
        <f>J15299*B15299</f>
        <v>0</v>
      </c>
    </row>
    <row r="15300" spans="1:15" x14ac:dyDescent="0.25">
      <c r="A15300" s="1">
        <v>41591.541666666701</v>
      </c>
      <c r="B15300">
        <v>0.105</v>
      </c>
      <c r="C15300">
        <f>HOUR(A15300)</f>
        <v>13</v>
      </c>
      <c r="D15300">
        <f>MINUTE(A15300)</f>
        <v>0</v>
      </c>
      <c r="E15300">
        <v>11</v>
      </c>
      <c r="F15300">
        <f>60*C15300+D15300</f>
        <v>780</v>
      </c>
      <c r="G15300">
        <f>IF(MONTH(A15300)&gt;10,1,IF(MONTH(A15300)&lt;4,1,0))</f>
        <v>1</v>
      </c>
      <c r="H15300">
        <f>IF(AND(F15300&gt;=6*60,F15300&lt;10*60),1,IF(F15300&gt;=15*60,1,IF(F15300&lt;1*60,1,0)))</f>
        <v>0</v>
      </c>
      <c r="I15300">
        <f>IF(AND(F15300&gt;=1*60,F15300&lt;6*60),1,0)</f>
        <v>0</v>
      </c>
      <c r="J15300">
        <f>IF(AND(F15300&gt;=10*60,F15300&lt;15*60),1,0)</f>
        <v>1</v>
      </c>
      <c r="K15300">
        <f>IF(AND(F15300&gt;=16*60,F15300&lt;21*60),1,0)</f>
        <v>0</v>
      </c>
      <c r="L15300">
        <f>K15300*G15300</f>
        <v>0</v>
      </c>
      <c r="M15300">
        <f>H15300*B15300</f>
        <v>0</v>
      </c>
      <c r="N15300">
        <f>I15300*B15300</f>
        <v>0</v>
      </c>
      <c r="O15300">
        <f>J15300*B15300</f>
        <v>0.105</v>
      </c>
    </row>
    <row r="15301" spans="1:15" x14ac:dyDescent="0.25">
      <c r="A15301" s="1">
        <v>41593.479166666701</v>
      </c>
      <c r="B15301">
        <v>0.105</v>
      </c>
      <c r="C15301">
        <f>HOUR(A15301)</f>
        <v>11</v>
      </c>
      <c r="D15301">
        <f>MINUTE(A15301)</f>
        <v>30</v>
      </c>
      <c r="E15301">
        <v>11</v>
      </c>
      <c r="F15301">
        <f>60*C15301+D15301</f>
        <v>690</v>
      </c>
      <c r="G15301">
        <f>IF(MONTH(A15301)&gt;10,1,IF(MONTH(A15301)&lt;4,1,0))</f>
        <v>1</v>
      </c>
      <c r="H15301">
        <f>IF(AND(F15301&gt;=6*60,F15301&lt;10*60),1,IF(F15301&gt;=15*60,1,IF(F15301&lt;1*60,1,0)))</f>
        <v>0</v>
      </c>
      <c r="I15301">
        <f>IF(AND(F15301&gt;=1*60,F15301&lt;6*60),1,0)</f>
        <v>0</v>
      </c>
      <c r="J15301">
        <f>IF(AND(F15301&gt;=10*60,F15301&lt;15*60),1,0)</f>
        <v>1</v>
      </c>
      <c r="K15301">
        <f>IF(AND(F15301&gt;=16*60,F15301&lt;21*60),1,0)</f>
        <v>0</v>
      </c>
      <c r="L15301">
        <f>K15301*G15301</f>
        <v>0</v>
      </c>
      <c r="M15301">
        <f>H15301*B15301</f>
        <v>0</v>
      </c>
      <c r="N15301">
        <f>I15301*B15301</f>
        <v>0</v>
      </c>
      <c r="O15301">
        <f>J15301*B15301</f>
        <v>0.105</v>
      </c>
    </row>
    <row r="15302" spans="1:15" x14ac:dyDescent="0.25">
      <c r="A15302" s="1">
        <v>41595.5</v>
      </c>
      <c r="B15302">
        <v>0.105</v>
      </c>
      <c r="C15302">
        <f>HOUR(A15302)</f>
        <v>12</v>
      </c>
      <c r="D15302">
        <f>MINUTE(A15302)</f>
        <v>0</v>
      </c>
      <c r="E15302">
        <v>11</v>
      </c>
      <c r="F15302">
        <f>60*C15302+D15302</f>
        <v>720</v>
      </c>
      <c r="G15302">
        <f>IF(MONTH(A15302)&gt;10,1,IF(MONTH(A15302)&lt;4,1,0))</f>
        <v>1</v>
      </c>
      <c r="H15302">
        <f>IF(AND(F15302&gt;=6*60,F15302&lt;10*60),1,IF(F15302&gt;=15*60,1,IF(F15302&lt;1*60,1,0)))</f>
        <v>0</v>
      </c>
      <c r="I15302">
        <f>IF(AND(F15302&gt;=1*60,F15302&lt;6*60),1,0)</f>
        <v>0</v>
      </c>
      <c r="J15302">
        <f>IF(AND(F15302&gt;=10*60,F15302&lt;15*60),1,0)</f>
        <v>1</v>
      </c>
      <c r="K15302">
        <f>IF(AND(F15302&gt;=16*60,F15302&lt;21*60),1,0)</f>
        <v>0</v>
      </c>
      <c r="L15302">
        <f>K15302*G15302</f>
        <v>0</v>
      </c>
      <c r="M15302">
        <f>H15302*B15302</f>
        <v>0</v>
      </c>
      <c r="N15302">
        <f>I15302*B15302</f>
        <v>0</v>
      </c>
      <c r="O15302">
        <f>J15302*B15302</f>
        <v>0.105</v>
      </c>
    </row>
    <row r="15303" spans="1:15" x14ac:dyDescent="0.25">
      <c r="A15303" s="1">
        <v>41596.354166666701</v>
      </c>
      <c r="B15303">
        <v>0.105</v>
      </c>
      <c r="C15303">
        <f>HOUR(A15303)</f>
        <v>8</v>
      </c>
      <c r="D15303">
        <f>MINUTE(A15303)</f>
        <v>30</v>
      </c>
      <c r="E15303">
        <v>11</v>
      </c>
      <c r="F15303">
        <f>60*C15303+D15303</f>
        <v>510</v>
      </c>
      <c r="G15303">
        <f>IF(MONTH(A15303)&gt;10,1,IF(MONTH(A15303)&lt;4,1,0))</f>
        <v>1</v>
      </c>
      <c r="H15303">
        <f>IF(AND(F15303&gt;=6*60,F15303&lt;10*60),1,IF(F15303&gt;=15*60,1,IF(F15303&lt;1*60,1,0)))</f>
        <v>1</v>
      </c>
      <c r="I15303">
        <f>IF(AND(F15303&gt;=1*60,F15303&lt;6*60),1,0)</f>
        <v>0</v>
      </c>
      <c r="J15303">
        <f>IF(AND(F15303&gt;=10*60,F15303&lt;15*60),1,0)</f>
        <v>0</v>
      </c>
      <c r="K15303">
        <f>IF(AND(F15303&gt;=16*60,F15303&lt;21*60),1,0)</f>
        <v>0</v>
      </c>
      <c r="L15303">
        <f>K15303*G15303</f>
        <v>0</v>
      </c>
      <c r="M15303">
        <f>H15303*B15303</f>
        <v>0.105</v>
      </c>
      <c r="N15303">
        <f>I15303*B15303</f>
        <v>0</v>
      </c>
      <c r="O15303">
        <f>J15303*B15303</f>
        <v>0</v>
      </c>
    </row>
    <row r="15304" spans="1:15" x14ac:dyDescent="0.25">
      <c r="A15304" s="1">
        <v>41600.625</v>
      </c>
      <c r="B15304">
        <v>0.105</v>
      </c>
      <c r="C15304">
        <f>HOUR(A15304)</f>
        <v>15</v>
      </c>
      <c r="D15304">
        <f>MINUTE(A15304)</f>
        <v>0</v>
      </c>
      <c r="E15304">
        <v>11</v>
      </c>
      <c r="F15304">
        <f>60*C15304+D15304</f>
        <v>900</v>
      </c>
      <c r="G15304">
        <f>IF(MONTH(A15304)&gt;10,1,IF(MONTH(A15304)&lt;4,1,0))</f>
        <v>1</v>
      </c>
      <c r="H15304">
        <f>IF(AND(F15304&gt;=6*60,F15304&lt;10*60),1,IF(F15304&gt;=15*60,1,IF(F15304&lt;1*60,1,0)))</f>
        <v>1</v>
      </c>
      <c r="I15304">
        <f>IF(AND(F15304&gt;=1*60,F15304&lt;6*60),1,0)</f>
        <v>0</v>
      </c>
      <c r="J15304">
        <f>IF(AND(F15304&gt;=10*60,F15304&lt;15*60),1,0)</f>
        <v>0</v>
      </c>
      <c r="K15304">
        <f>IF(AND(F15304&gt;=16*60,F15304&lt;21*60),1,0)</f>
        <v>0</v>
      </c>
      <c r="L15304">
        <f>K15304*G15304</f>
        <v>0</v>
      </c>
      <c r="M15304">
        <f>H15304*B15304</f>
        <v>0.105</v>
      </c>
      <c r="N15304">
        <f>I15304*B15304</f>
        <v>0</v>
      </c>
      <c r="O15304">
        <f>J15304*B15304</f>
        <v>0</v>
      </c>
    </row>
    <row r="15305" spans="1:15" x14ac:dyDescent="0.25">
      <c r="A15305" s="1">
        <v>41600.958333333299</v>
      </c>
      <c r="B15305">
        <v>0.105</v>
      </c>
      <c r="C15305">
        <f>HOUR(A15305)</f>
        <v>23</v>
      </c>
      <c r="D15305">
        <f>MINUTE(A15305)</f>
        <v>0</v>
      </c>
      <c r="E15305">
        <v>11</v>
      </c>
      <c r="F15305">
        <f>60*C15305+D15305</f>
        <v>1380</v>
      </c>
      <c r="G15305">
        <f>IF(MONTH(A15305)&gt;10,1,IF(MONTH(A15305)&lt;4,1,0))</f>
        <v>1</v>
      </c>
      <c r="H15305">
        <f>IF(AND(F15305&gt;=6*60,F15305&lt;10*60),1,IF(F15305&gt;=15*60,1,IF(F15305&lt;1*60,1,0)))</f>
        <v>1</v>
      </c>
      <c r="I15305">
        <f>IF(AND(F15305&gt;=1*60,F15305&lt;6*60),1,0)</f>
        <v>0</v>
      </c>
      <c r="J15305">
        <f>IF(AND(F15305&gt;=10*60,F15305&lt;15*60),1,0)</f>
        <v>0</v>
      </c>
      <c r="K15305">
        <f>IF(AND(F15305&gt;=16*60,F15305&lt;21*60),1,0)</f>
        <v>0</v>
      </c>
      <c r="L15305">
        <f>K15305*G15305</f>
        <v>0</v>
      </c>
      <c r="M15305">
        <f>H15305*B15305</f>
        <v>0.105</v>
      </c>
      <c r="N15305">
        <f>I15305*B15305</f>
        <v>0</v>
      </c>
      <c r="O15305">
        <f>J15305*B15305</f>
        <v>0</v>
      </c>
    </row>
    <row r="15306" spans="1:15" x14ac:dyDescent="0.25">
      <c r="A15306" s="1">
        <v>41602.104166666701</v>
      </c>
      <c r="B15306">
        <v>0.105</v>
      </c>
      <c r="C15306">
        <f>HOUR(A15306)</f>
        <v>2</v>
      </c>
      <c r="D15306">
        <f>MINUTE(A15306)</f>
        <v>30</v>
      </c>
      <c r="E15306">
        <v>11</v>
      </c>
      <c r="F15306">
        <f>60*C15306+D15306</f>
        <v>150</v>
      </c>
      <c r="G15306">
        <f>IF(MONTH(A15306)&gt;10,1,IF(MONTH(A15306)&lt;4,1,0))</f>
        <v>1</v>
      </c>
      <c r="H15306">
        <f>IF(AND(F15306&gt;=6*60,F15306&lt;10*60),1,IF(F15306&gt;=15*60,1,IF(F15306&lt;1*60,1,0)))</f>
        <v>0</v>
      </c>
      <c r="I15306">
        <f>IF(AND(F15306&gt;=1*60,F15306&lt;6*60),1,0)</f>
        <v>1</v>
      </c>
      <c r="J15306">
        <f>IF(AND(F15306&gt;=10*60,F15306&lt;15*60),1,0)</f>
        <v>0</v>
      </c>
      <c r="K15306">
        <f>IF(AND(F15306&gt;=16*60,F15306&lt;21*60),1,0)</f>
        <v>0</v>
      </c>
      <c r="L15306">
        <f>K15306*G15306</f>
        <v>0</v>
      </c>
      <c r="M15306">
        <f>H15306*B15306</f>
        <v>0</v>
      </c>
      <c r="N15306">
        <f>I15306*B15306</f>
        <v>0.105</v>
      </c>
      <c r="O15306">
        <f>J15306*B15306</f>
        <v>0</v>
      </c>
    </row>
    <row r="15307" spans="1:15" x14ac:dyDescent="0.25">
      <c r="A15307" s="1">
        <v>41602.333333333299</v>
      </c>
      <c r="B15307">
        <v>0.105</v>
      </c>
      <c r="C15307">
        <f>HOUR(A15307)</f>
        <v>8</v>
      </c>
      <c r="D15307">
        <f>MINUTE(A15307)</f>
        <v>0</v>
      </c>
      <c r="E15307">
        <v>11</v>
      </c>
      <c r="F15307">
        <f>60*C15307+D15307</f>
        <v>480</v>
      </c>
      <c r="G15307">
        <f>IF(MONTH(A15307)&gt;10,1,IF(MONTH(A15307)&lt;4,1,0))</f>
        <v>1</v>
      </c>
      <c r="H15307">
        <f>IF(AND(F15307&gt;=6*60,F15307&lt;10*60),1,IF(F15307&gt;=15*60,1,IF(F15307&lt;1*60,1,0)))</f>
        <v>1</v>
      </c>
      <c r="I15307">
        <f>IF(AND(F15307&gt;=1*60,F15307&lt;6*60),1,0)</f>
        <v>0</v>
      </c>
      <c r="J15307">
        <f>IF(AND(F15307&gt;=10*60,F15307&lt;15*60),1,0)</f>
        <v>0</v>
      </c>
      <c r="K15307">
        <f>IF(AND(F15307&gt;=16*60,F15307&lt;21*60),1,0)</f>
        <v>0</v>
      </c>
      <c r="L15307">
        <f>K15307*G15307</f>
        <v>0</v>
      </c>
      <c r="M15307">
        <f>H15307*B15307</f>
        <v>0.105</v>
      </c>
      <c r="N15307">
        <f>I15307*B15307</f>
        <v>0</v>
      </c>
      <c r="O15307">
        <f>J15307*B15307</f>
        <v>0</v>
      </c>
    </row>
    <row r="15308" spans="1:15" x14ac:dyDescent="0.25">
      <c r="A15308" s="1">
        <v>41602.395833333299</v>
      </c>
      <c r="B15308">
        <v>0.105</v>
      </c>
      <c r="C15308">
        <f>HOUR(A15308)</f>
        <v>9</v>
      </c>
      <c r="D15308">
        <f>MINUTE(A15308)</f>
        <v>30</v>
      </c>
      <c r="E15308">
        <v>11</v>
      </c>
      <c r="F15308">
        <f>60*C15308+D15308</f>
        <v>570</v>
      </c>
      <c r="G15308">
        <f>IF(MONTH(A15308)&gt;10,1,IF(MONTH(A15308)&lt;4,1,0))</f>
        <v>1</v>
      </c>
      <c r="H15308">
        <f>IF(AND(F15308&gt;=6*60,F15308&lt;10*60),1,IF(F15308&gt;=15*60,1,IF(F15308&lt;1*60,1,0)))</f>
        <v>1</v>
      </c>
      <c r="I15308">
        <f>IF(AND(F15308&gt;=1*60,F15308&lt;6*60),1,0)</f>
        <v>0</v>
      </c>
      <c r="J15308">
        <f>IF(AND(F15308&gt;=10*60,F15308&lt;15*60),1,0)</f>
        <v>0</v>
      </c>
      <c r="K15308">
        <f>IF(AND(F15308&gt;=16*60,F15308&lt;21*60),1,0)</f>
        <v>0</v>
      </c>
      <c r="L15308">
        <f>K15308*G15308</f>
        <v>0</v>
      </c>
      <c r="M15308">
        <f>H15308*B15308</f>
        <v>0.105</v>
      </c>
      <c r="N15308">
        <f>I15308*B15308</f>
        <v>0</v>
      </c>
      <c r="O15308">
        <f>J15308*B15308</f>
        <v>0</v>
      </c>
    </row>
    <row r="15309" spans="1:15" x14ac:dyDescent="0.25">
      <c r="A15309" s="1">
        <v>41602.6875</v>
      </c>
      <c r="B15309">
        <v>0.105</v>
      </c>
      <c r="C15309">
        <f>HOUR(A15309)</f>
        <v>16</v>
      </c>
      <c r="D15309">
        <f>MINUTE(A15309)</f>
        <v>30</v>
      </c>
      <c r="E15309">
        <v>11</v>
      </c>
      <c r="F15309">
        <f>60*C15309+D15309</f>
        <v>990</v>
      </c>
      <c r="G15309">
        <f>IF(MONTH(A15309)&gt;10,1,IF(MONTH(A15309)&lt;4,1,0))</f>
        <v>1</v>
      </c>
      <c r="H15309">
        <f>IF(AND(F15309&gt;=6*60,F15309&lt;10*60),1,IF(F15309&gt;=15*60,1,IF(F15309&lt;1*60,1,0)))</f>
        <v>1</v>
      </c>
      <c r="I15309">
        <f>IF(AND(F15309&gt;=1*60,F15309&lt;6*60),1,0)</f>
        <v>0</v>
      </c>
      <c r="J15309">
        <f>IF(AND(F15309&gt;=10*60,F15309&lt;15*60),1,0)</f>
        <v>0</v>
      </c>
      <c r="K15309">
        <f>IF(AND(F15309&gt;=16*60,F15309&lt;21*60),1,0)</f>
        <v>1</v>
      </c>
      <c r="L15309">
        <f>K15309*G15309</f>
        <v>1</v>
      </c>
      <c r="M15309">
        <f>H15309*B15309</f>
        <v>0.105</v>
      </c>
      <c r="N15309">
        <f>I15309*B15309</f>
        <v>0</v>
      </c>
      <c r="O15309">
        <f>J15309*B15309</f>
        <v>0</v>
      </c>
    </row>
    <row r="15310" spans="1:15" x14ac:dyDescent="0.25">
      <c r="A15310" s="1">
        <v>41590.458333333299</v>
      </c>
      <c r="B15310">
        <v>0.104</v>
      </c>
      <c r="C15310">
        <f>HOUR(A15310)</f>
        <v>11</v>
      </c>
      <c r="D15310">
        <f>MINUTE(A15310)</f>
        <v>0</v>
      </c>
      <c r="E15310">
        <v>11</v>
      </c>
      <c r="F15310">
        <f>60*C15310+D15310</f>
        <v>660</v>
      </c>
      <c r="G15310">
        <f>IF(MONTH(A15310)&gt;10,1,IF(MONTH(A15310)&lt;4,1,0))</f>
        <v>1</v>
      </c>
      <c r="H15310">
        <f>IF(AND(F15310&gt;=6*60,F15310&lt;10*60),1,IF(F15310&gt;=15*60,1,IF(F15310&lt;1*60,1,0)))</f>
        <v>0</v>
      </c>
      <c r="I15310">
        <f>IF(AND(F15310&gt;=1*60,F15310&lt;6*60),1,0)</f>
        <v>0</v>
      </c>
      <c r="J15310">
        <f>IF(AND(F15310&gt;=10*60,F15310&lt;15*60),1,0)</f>
        <v>1</v>
      </c>
      <c r="K15310">
        <f>IF(AND(F15310&gt;=16*60,F15310&lt;21*60),1,0)</f>
        <v>0</v>
      </c>
      <c r="L15310">
        <f>K15310*G15310</f>
        <v>0</v>
      </c>
      <c r="M15310">
        <f>H15310*B15310</f>
        <v>0</v>
      </c>
      <c r="N15310">
        <f>I15310*B15310</f>
        <v>0</v>
      </c>
      <c r="O15310">
        <f>J15310*B15310</f>
        <v>0.104</v>
      </c>
    </row>
    <row r="15311" spans="1:15" x14ac:dyDescent="0.25">
      <c r="A15311" s="1">
        <v>41592.291666666701</v>
      </c>
      <c r="B15311">
        <v>0.104</v>
      </c>
      <c r="C15311">
        <f>HOUR(A15311)</f>
        <v>7</v>
      </c>
      <c r="D15311">
        <f>MINUTE(A15311)</f>
        <v>0</v>
      </c>
      <c r="E15311">
        <v>11</v>
      </c>
      <c r="F15311">
        <f>60*C15311+D15311</f>
        <v>420</v>
      </c>
      <c r="G15311">
        <f>IF(MONTH(A15311)&gt;10,1,IF(MONTH(A15311)&lt;4,1,0))</f>
        <v>1</v>
      </c>
      <c r="H15311">
        <f>IF(AND(F15311&gt;=6*60,F15311&lt;10*60),1,IF(F15311&gt;=15*60,1,IF(F15311&lt;1*60,1,0)))</f>
        <v>1</v>
      </c>
      <c r="I15311">
        <f>IF(AND(F15311&gt;=1*60,F15311&lt;6*60),1,0)</f>
        <v>0</v>
      </c>
      <c r="J15311">
        <f>IF(AND(F15311&gt;=10*60,F15311&lt;15*60),1,0)</f>
        <v>0</v>
      </c>
      <c r="K15311">
        <f>IF(AND(F15311&gt;=16*60,F15311&lt;21*60),1,0)</f>
        <v>0</v>
      </c>
      <c r="L15311">
        <f>K15311*G15311</f>
        <v>0</v>
      </c>
      <c r="M15311">
        <f>H15311*B15311</f>
        <v>0.104</v>
      </c>
      <c r="N15311">
        <f>I15311*B15311</f>
        <v>0</v>
      </c>
      <c r="O15311">
        <f>J15311*B15311</f>
        <v>0</v>
      </c>
    </row>
    <row r="15312" spans="1:15" x14ac:dyDescent="0.25">
      <c r="A15312" s="1">
        <v>41593.3125</v>
      </c>
      <c r="B15312">
        <v>0.104</v>
      </c>
      <c r="C15312">
        <f>HOUR(A15312)</f>
        <v>7</v>
      </c>
      <c r="D15312">
        <f>MINUTE(A15312)</f>
        <v>30</v>
      </c>
      <c r="E15312">
        <v>11</v>
      </c>
      <c r="F15312">
        <f>60*C15312+D15312</f>
        <v>450</v>
      </c>
      <c r="G15312">
        <f>IF(MONTH(A15312)&gt;10,1,IF(MONTH(A15312)&lt;4,1,0))</f>
        <v>1</v>
      </c>
      <c r="H15312">
        <f>IF(AND(F15312&gt;=6*60,F15312&lt;10*60),1,IF(F15312&gt;=15*60,1,IF(F15312&lt;1*60,1,0)))</f>
        <v>1</v>
      </c>
      <c r="I15312">
        <f>IF(AND(F15312&gt;=1*60,F15312&lt;6*60),1,0)</f>
        <v>0</v>
      </c>
      <c r="J15312">
        <f>IF(AND(F15312&gt;=10*60,F15312&lt;15*60),1,0)</f>
        <v>0</v>
      </c>
      <c r="K15312">
        <f>IF(AND(F15312&gt;=16*60,F15312&lt;21*60),1,0)</f>
        <v>0</v>
      </c>
      <c r="L15312">
        <f>K15312*G15312</f>
        <v>0</v>
      </c>
      <c r="M15312">
        <f>H15312*B15312</f>
        <v>0.104</v>
      </c>
      <c r="N15312">
        <f>I15312*B15312</f>
        <v>0</v>
      </c>
      <c r="O15312">
        <f>J15312*B15312</f>
        <v>0</v>
      </c>
    </row>
    <row r="15313" spans="1:15" x14ac:dyDescent="0.25">
      <c r="A15313" s="1">
        <v>41594.25</v>
      </c>
      <c r="B15313">
        <v>0.104</v>
      </c>
      <c r="C15313">
        <f>HOUR(A15313)</f>
        <v>6</v>
      </c>
      <c r="D15313">
        <f>MINUTE(A15313)</f>
        <v>0</v>
      </c>
      <c r="E15313">
        <v>11</v>
      </c>
      <c r="F15313">
        <f>60*C15313+D15313</f>
        <v>360</v>
      </c>
      <c r="G15313">
        <f>IF(MONTH(A15313)&gt;10,1,IF(MONTH(A15313)&lt;4,1,0))</f>
        <v>1</v>
      </c>
      <c r="H15313">
        <f>IF(AND(F15313&gt;=6*60,F15313&lt;10*60),1,IF(F15313&gt;=15*60,1,IF(F15313&lt;1*60,1,0)))</f>
        <v>1</v>
      </c>
      <c r="I15313">
        <f>IF(AND(F15313&gt;=1*60,F15313&lt;6*60),1,0)</f>
        <v>0</v>
      </c>
      <c r="J15313">
        <f>IF(AND(F15313&gt;=10*60,F15313&lt;15*60),1,0)</f>
        <v>0</v>
      </c>
      <c r="K15313">
        <f>IF(AND(F15313&gt;=16*60,F15313&lt;21*60),1,0)</f>
        <v>0</v>
      </c>
      <c r="L15313">
        <f>K15313*G15313</f>
        <v>0</v>
      </c>
      <c r="M15313">
        <f>H15313*B15313</f>
        <v>0.104</v>
      </c>
      <c r="N15313">
        <f>I15313*B15313</f>
        <v>0</v>
      </c>
      <c r="O15313">
        <f>J15313*B15313</f>
        <v>0</v>
      </c>
    </row>
    <row r="15314" spans="1:15" x14ac:dyDescent="0.25">
      <c r="A15314" s="1">
        <v>41594.4375</v>
      </c>
      <c r="B15314">
        <v>0.104</v>
      </c>
      <c r="C15314">
        <f>HOUR(A15314)</f>
        <v>10</v>
      </c>
      <c r="D15314">
        <f>MINUTE(A15314)</f>
        <v>30</v>
      </c>
      <c r="E15314">
        <v>11</v>
      </c>
      <c r="F15314">
        <f>60*C15314+D15314</f>
        <v>630</v>
      </c>
      <c r="G15314">
        <f>IF(MONTH(A15314)&gt;10,1,IF(MONTH(A15314)&lt;4,1,0))</f>
        <v>1</v>
      </c>
      <c r="H15314">
        <f>IF(AND(F15314&gt;=6*60,F15314&lt;10*60),1,IF(F15314&gt;=15*60,1,IF(F15314&lt;1*60,1,0)))</f>
        <v>0</v>
      </c>
      <c r="I15314">
        <f>IF(AND(F15314&gt;=1*60,F15314&lt;6*60),1,0)</f>
        <v>0</v>
      </c>
      <c r="J15314">
        <f>IF(AND(F15314&gt;=10*60,F15314&lt;15*60),1,0)</f>
        <v>1</v>
      </c>
      <c r="K15314">
        <f>IF(AND(F15314&gt;=16*60,F15314&lt;21*60),1,0)</f>
        <v>0</v>
      </c>
      <c r="L15314">
        <f>K15314*G15314</f>
        <v>0</v>
      </c>
      <c r="M15314">
        <f>H15314*B15314</f>
        <v>0</v>
      </c>
      <c r="N15314">
        <f>I15314*B15314</f>
        <v>0</v>
      </c>
      <c r="O15314">
        <f>J15314*B15314</f>
        <v>0.104</v>
      </c>
    </row>
    <row r="15315" spans="1:15" x14ac:dyDescent="0.25">
      <c r="A15315" s="1">
        <v>41595.416666666701</v>
      </c>
      <c r="B15315">
        <v>0.104</v>
      </c>
      <c r="C15315">
        <f>HOUR(A15315)</f>
        <v>10</v>
      </c>
      <c r="D15315">
        <f>MINUTE(A15315)</f>
        <v>0</v>
      </c>
      <c r="E15315">
        <v>11</v>
      </c>
      <c r="F15315">
        <f>60*C15315+D15315</f>
        <v>600</v>
      </c>
      <c r="G15315">
        <f>IF(MONTH(A15315)&gt;10,1,IF(MONTH(A15315)&lt;4,1,0))</f>
        <v>1</v>
      </c>
      <c r="H15315">
        <f>IF(AND(F15315&gt;=6*60,F15315&lt;10*60),1,IF(F15315&gt;=15*60,1,IF(F15315&lt;1*60,1,0)))</f>
        <v>0</v>
      </c>
      <c r="I15315">
        <f>IF(AND(F15315&gt;=1*60,F15315&lt;6*60),1,0)</f>
        <v>0</v>
      </c>
      <c r="J15315">
        <f>IF(AND(F15315&gt;=10*60,F15315&lt;15*60),1,0)</f>
        <v>1</v>
      </c>
      <c r="K15315">
        <f>IF(AND(F15315&gt;=16*60,F15315&lt;21*60),1,0)</f>
        <v>0</v>
      </c>
      <c r="L15315">
        <f>K15315*G15315</f>
        <v>0</v>
      </c>
      <c r="M15315">
        <f>H15315*B15315</f>
        <v>0</v>
      </c>
      <c r="N15315">
        <f>I15315*B15315</f>
        <v>0</v>
      </c>
      <c r="O15315">
        <f>J15315*B15315</f>
        <v>0.104</v>
      </c>
    </row>
    <row r="15316" spans="1:15" x14ac:dyDescent="0.25">
      <c r="A15316" s="1">
        <v>41597.25</v>
      </c>
      <c r="B15316">
        <v>0.104</v>
      </c>
      <c r="C15316">
        <f>HOUR(A15316)</f>
        <v>6</v>
      </c>
      <c r="D15316">
        <f>MINUTE(A15316)</f>
        <v>0</v>
      </c>
      <c r="E15316">
        <v>11</v>
      </c>
      <c r="F15316">
        <f>60*C15316+D15316</f>
        <v>360</v>
      </c>
      <c r="G15316">
        <f>IF(MONTH(A15316)&gt;10,1,IF(MONTH(A15316)&lt;4,1,0))</f>
        <v>1</v>
      </c>
      <c r="H15316">
        <f>IF(AND(F15316&gt;=6*60,F15316&lt;10*60),1,IF(F15316&gt;=15*60,1,IF(F15316&lt;1*60,1,0)))</f>
        <v>1</v>
      </c>
      <c r="I15316">
        <f>IF(AND(F15316&gt;=1*60,F15316&lt;6*60),1,0)</f>
        <v>0</v>
      </c>
      <c r="J15316">
        <f>IF(AND(F15316&gt;=10*60,F15316&lt;15*60),1,0)</f>
        <v>0</v>
      </c>
      <c r="K15316">
        <f>IF(AND(F15316&gt;=16*60,F15316&lt;21*60),1,0)</f>
        <v>0</v>
      </c>
      <c r="L15316">
        <f>K15316*G15316</f>
        <v>0</v>
      </c>
      <c r="M15316">
        <f>H15316*B15316</f>
        <v>0.104</v>
      </c>
      <c r="N15316">
        <f>I15316*B15316</f>
        <v>0</v>
      </c>
      <c r="O15316">
        <f>J15316*B15316</f>
        <v>0</v>
      </c>
    </row>
    <row r="15317" spans="1:15" x14ac:dyDescent="0.25">
      <c r="A15317" s="1">
        <v>41597.5</v>
      </c>
      <c r="B15317">
        <v>0.104</v>
      </c>
      <c r="C15317">
        <f>HOUR(A15317)</f>
        <v>12</v>
      </c>
      <c r="D15317">
        <f>MINUTE(A15317)</f>
        <v>0</v>
      </c>
      <c r="E15317">
        <v>11</v>
      </c>
      <c r="F15317">
        <f>60*C15317+D15317</f>
        <v>720</v>
      </c>
      <c r="G15317">
        <f>IF(MONTH(A15317)&gt;10,1,IF(MONTH(A15317)&lt;4,1,0))</f>
        <v>1</v>
      </c>
      <c r="H15317">
        <f>IF(AND(F15317&gt;=6*60,F15317&lt;10*60),1,IF(F15317&gt;=15*60,1,IF(F15317&lt;1*60,1,0)))</f>
        <v>0</v>
      </c>
      <c r="I15317">
        <f>IF(AND(F15317&gt;=1*60,F15317&lt;6*60),1,0)</f>
        <v>0</v>
      </c>
      <c r="J15317">
        <f>IF(AND(F15317&gt;=10*60,F15317&lt;15*60),1,0)</f>
        <v>1</v>
      </c>
      <c r="K15317">
        <f>IF(AND(F15317&gt;=16*60,F15317&lt;21*60),1,0)</f>
        <v>0</v>
      </c>
      <c r="L15317">
        <f>K15317*G15317</f>
        <v>0</v>
      </c>
      <c r="M15317">
        <f>H15317*B15317</f>
        <v>0</v>
      </c>
      <c r="N15317">
        <f>I15317*B15317</f>
        <v>0</v>
      </c>
      <c r="O15317">
        <f>J15317*B15317</f>
        <v>0.104</v>
      </c>
    </row>
    <row r="15318" spans="1:15" x14ac:dyDescent="0.25">
      <c r="A15318" s="1">
        <v>41598.270833333299</v>
      </c>
      <c r="B15318">
        <v>0.104</v>
      </c>
      <c r="C15318">
        <f>HOUR(A15318)</f>
        <v>6</v>
      </c>
      <c r="D15318">
        <f>MINUTE(A15318)</f>
        <v>30</v>
      </c>
      <c r="E15318">
        <v>11</v>
      </c>
      <c r="F15318">
        <f>60*C15318+D15318</f>
        <v>390</v>
      </c>
      <c r="G15318">
        <f>IF(MONTH(A15318)&gt;10,1,IF(MONTH(A15318)&lt;4,1,0))</f>
        <v>1</v>
      </c>
      <c r="H15318">
        <f>IF(AND(F15318&gt;=6*60,F15318&lt;10*60),1,IF(F15318&gt;=15*60,1,IF(F15318&lt;1*60,1,0)))</f>
        <v>1</v>
      </c>
      <c r="I15318">
        <f>IF(AND(F15318&gt;=1*60,F15318&lt;6*60),1,0)</f>
        <v>0</v>
      </c>
      <c r="J15318">
        <f>IF(AND(F15318&gt;=10*60,F15318&lt;15*60),1,0)</f>
        <v>0</v>
      </c>
      <c r="K15318">
        <f>IF(AND(F15318&gt;=16*60,F15318&lt;21*60),1,0)</f>
        <v>0</v>
      </c>
      <c r="L15318">
        <f>K15318*G15318</f>
        <v>0</v>
      </c>
      <c r="M15318">
        <f>H15318*B15318</f>
        <v>0.104</v>
      </c>
      <c r="N15318">
        <f>I15318*B15318</f>
        <v>0</v>
      </c>
      <c r="O15318">
        <f>J15318*B15318</f>
        <v>0</v>
      </c>
    </row>
    <row r="15319" spans="1:15" x14ac:dyDescent="0.25">
      <c r="A15319" s="1">
        <v>41599.8125</v>
      </c>
      <c r="B15319">
        <v>0.104</v>
      </c>
      <c r="C15319">
        <f>HOUR(A15319)</f>
        <v>19</v>
      </c>
      <c r="D15319">
        <f>MINUTE(A15319)</f>
        <v>30</v>
      </c>
      <c r="E15319">
        <v>11</v>
      </c>
      <c r="F15319">
        <f>60*C15319+D15319</f>
        <v>1170</v>
      </c>
      <c r="G15319">
        <f>IF(MONTH(A15319)&gt;10,1,IF(MONTH(A15319)&lt;4,1,0))</f>
        <v>1</v>
      </c>
      <c r="H15319">
        <f>IF(AND(F15319&gt;=6*60,F15319&lt;10*60),1,IF(F15319&gt;=15*60,1,IF(F15319&lt;1*60,1,0)))</f>
        <v>1</v>
      </c>
      <c r="I15319">
        <f>IF(AND(F15319&gt;=1*60,F15319&lt;6*60),1,0)</f>
        <v>0</v>
      </c>
      <c r="J15319">
        <f>IF(AND(F15319&gt;=10*60,F15319&lt;15*60),1,0)</f>
        <v>0</v>
      </c>
      <c r="K15319">
        <f>IF(AND(F15319&gt;=16*60,F15319&lt;21*60),1,0)</f>
        <v>1</v>
      </c>
      <c r="L15319">
        <f>K15319*G15319</f>
        <v>1</v>
      </c>
      <c r="M15319">
        <f>H15319*B15319</f>
        <v>0.104</v>
      </c>
      <c r="N15319">
        <f>I15319*B15319</f>
        <v>0</v>
      </c>
      <c r="O15319">
        <f>J15319*B15319</f>
        <v>0</v>
      </c>
    </row>
    <row r="15320" spans="1:15" x14ac:dyDescent="0.25">
      <c r="A15320" s="1">
        <v>41599.833333333299</v>
      </c>
      <c r="B15320">
        <v>0.104</v>
      </c>
      <c r="C15320">
        <f>HOUR(A15320)</f>
        <v>20</v>
      </c>
      <c r="D15320">
        <f>MINUTE(A15320)</f>
        <v>0</v>
      </c>
      <c r="E15320">
        <v>11</v>
      </c>
      <c r="F15320">
        <f>60*C15320+D15320</f>
        <v>1200</v>
      </c>
      <c r="G15320">
        <f>IF(MONTH(A15320)&gt;10,1,IF(MONTH(A15320)&lt;4,1,0))</f>
        <v>1</v>
      </c>
      <c r="H15320">
        <f>IF(AND(F15320&gt;=6*60,F15320&lt;10*60),1,IF(F15320&gt;=15*60,1,IF(F15320&lt;1*60,1,0)))</f>
        <v>1</v>
      </c>
      <c r="I15320">
        <f>IF(AND(F15320&gt;=1*60,F15320&lt;6*60),1,0)</f>
        <v>0</v>
      </c>
      <c r="J15320">
        <f>IF(AND(F15320&gt;=10*60,F15320&lt;15*60),1,0)</f>
        <v>0</v>
      </c>
      <c r="K15320">
        <f>IF(AND(F15320&gt;=16*60,F15320&lt;21*60),1,0)</f>
        <v>1</v>
      </c>
      <c r="L15320">
        <f>K15320*G15320</f>
        <v>1</v>
      </c>
      <c r="M15320">
        <f>H15320*B15320</f>
        <v>0.104</v>
      </c>
      <c r="N15320">
        <f>I15320*B15320</f>
        <v>0</v>
      </c>
      <c r="O15320">
        <f>J15320*B15320</f>
        <v>0</v>
      </c>
    </row>
    <row r="15321" spans="1:15" x14ac:dyDescent="0.25">
      <c r="A15321" s="1">
        <v>41601.5625</v>
      </c>
      <c r="B15321">
        <v>0.104</v>
      </c>
      <c r="C15321">
        <f>HOUR(A15321)</f>
        <v>13</v>
      </c>
      <c r="D15321">
        <f>MINUTE(A15321)</f>
        <v>30</v>
      </c>
      <c r="E15321">
        <v>11</v>
      </c>
      <c r="F15321">
        <f>60*C15321+D15321</f>
        <v>810</v>
      </c>
      <c r="G15321">
        <f>IF(MONTH(A15321)&gt;10,1,IF(MONTH(A15321)&lt;4,1,0))</f>
        <v>1</v>
      </c>
      <c r="H15321">
        <f>IF(AND(F15321&gt;=6*60,F15321&lt;10*60),1,IF(F15321&gt;=15*60,1,IF(F15321&lt;1*60,1,0)))</f>
        <v>0</v>
      </c>
      <c r="I15321">
        <f>IF(AND(F15321&gt;=1*60,F15321&lt;6*60),1,0)</f>
        <v>0</v>
      </c>
      <c r="J15321">
        <f>IF(AND(F15321&gt;=10*60,F15321&lt;15*60),1,0)</f>
        <v>1</v>
      </c>
      <c r="K15321">
        <f>IF(AND(F15321&gt;=16*60,F15321&lt;21*60),1,0)</f>
        <v>0</v>
      </c>
      <c r="L15321">
        <f>K15321*G15321</f>
        <v>0</v>
      </c>
      <c r="M15321">
        <f>H15321*B15321</f>
        <v>0</v>
      </c>
      <c r="N15321">
        <f>I15321*B15321</f>
        <v>0</v>
      </c>
      <c r="O15321">
        <f>J15321*B15321</f>
        <v>0.104</v>
      </c>
    </row>
    <row r="15322" spans="1:15" x14ac:dyDescent="0.25">
      <c r="A15322" s="1">
        <v>41601.833333333299</v>
      </c>
      <c r="B15322">
        <v>0.104</v>
      </c>
      <c r="C15322">
        <f>HOUR(A15322)</f>
        <v>20</v>
      </c>
      <c r="D15322">
        <f>MINUTE(A15322)</f>
        <v>0</v>
      </c>
      <c r="E15322">
        <v>11</v>
      </c>
      <c r="F15322">
        <f>60*C15322+D15322</f>
        <v>1200</v>
      </c>
      <c r="G15322">
        <f>IF(MONTH(A15322)&gt;10,1,IF(MONTH(A15322)&lt;4,1,0))</f>
        <v>1</v>
      </c>
      <c r="H15322">
        <f>IF(AND(F15322&gt;=6*60,F15322&lt;10*60),1,IF(F15322&gt;=15*60,1,IF(F15322&lt;1*60,1,0)))</f>
        <v>1</v>
      </c>
      <c r="I15322">
        <f>IF(AND(F15322&gt;=1*60,F15322&lt;6*60),1,0)</f>
        <v>0</v>
      </c>
      <c r="J15322">
        <f>IF(AND(F15322&gt;=10*60,F15322&lt;15*60),1,0)</f>
        <v>0</v>
      </c>
      <c r="K15322">
        <f>IF(AND(F15322&gt;=16*60,F15322&lt;21*60),1,0)</f>
        <v>1</v>
      </c>
      <c r="L15322">
        <f>K15322*G15322</f>
        <v>1</v>
      </c>
      <c r="M15322">
        <f>H15322*B15322</f>
        <v>0.104</v>
      </c>
      <c r="N15322">
        <f>I15322*B15322</f>
        <v>0</v>
      </c>
      <c r="O15322">
        <f>J15322*B15322</f>
        <v>0</v>
      </c>
    </row>
    <row r="15323" spans="1:15" x14ac:dyDescent="0.25">
      <c r="A15323" s="1">
        <v>41602.666666666701</v>
      </c>
      <c r="B15323">
        <v>0.104</v>
      </c>
      <c r="C15323">
        <f>HOUR(A15323)</f>
        <v>16</v>
      </c>
      <c r="D15323">
        <f>MINUTE(A15323)</f>
        <v>0</v>
      </c>
      <c r="E15323">
        <v>11</v>
      </c>
      <c r="F15323">
        <f>60*C15323+D15323</f>
        <v>960</v>
      </c>
      <c r="G15323">
        <f>IF(MONTH(A15323)&gt;10,1,IF(MONTH(A15323)&lt;4,1,0))</f>
        <v>1</v>
      </c>
      <c r="H15323">
        <f>IF(AND(F15323&gt;=6*60,F15323&lt;10*60),1,IF(F15323&gt;=15*60,1,IF(F15323&lt;1*60,1,0)))</f>
        <v>1</v>
      </c>
      <c r="I15323">
        <f>IF(AND(F15323&gt;=1*60,F15323&lt;6*60),1,0)</f>
        <v>0</v>
      </c>
      <c r="J15323">
        <f>IF(AND(F15323&gt;=10*60,F15323&lt;15*60),1,0)</f>
        <v>0</v>
      </c>
      <c r="K15323">
        <f>IF(AND(F15323&gt;=16*60,F15323&lt;21*60),1,0)</f>
        <v>1</v>
      </c>
      <c r="L15323">
        <f>K15323*G15323</f>
        <v>1</v>
      </c>
      <c r="M15323">
        <f>H15323*B15323</f>
        <v>0.104</v>
      </c>
      <c r="N15323">
        <f>I15323*B15323</f>
        <v>0</v>
      </c>
      <c r="O15323">
        <f>J15323*B15323</f>
        <v>0</v>
      </c>
    </row>
    <row r="15324" spans="1:15" x14ac:dyDescent="0.25">
      <c r="A15324" s="1">
        <v>41602.895833333299</v>
      </c>
      <c r="B15324">
        <v>0.104</v>
      </c>
      <c r="C15324">
        <f>HOUR(A15324)</f>
        <v>21</v>
      </c>
      <c r="D15324">
        <f>MINUTE(A15324)</f>
        <v>30</v>
      </c>
      <c r="E15324">
        <v>11</v>
      </c>
      <c r="F15324">
        <f>60*C15324+D15324</f>
        <v>1290</v>
      </c>
      <c r="G15324">
        <f>IF(MONTH(A15324)&gt;10,1,IF(MONTH(A15324)&lt;4,1,0))</f>
        <v>1</v>
      </c>
      <c r="H15324">
        <f>IF(AND(F15324&gt;=6*60,F15324&lt;10*60),1,IF(F15324&gt;=15*60,1,IF(F15324&lt;1*60,1,0)))</f>
        <v>1</v>
      </c>
      <c r="I15324">
        <f>IF(AND(F15324&gt;=1*60,F15324&lt;6*60),1,0)</f>
        <v>0</v>
      </c>
      <c r="J15324">
        <f>IF(AND(F15324&gt;=10*60,F15324&lt;15*60),1,0)</f>
        <v>0</v>
      </c>
      <c r="K15324">
        <f>IF(AND(F15324&gt;=16*60,F15324&lt;21*60),1,0)</f>
        <v>0</v>
      </c>
      <c r="L15324">
        <f>K15324*G15324</f>
        <v>0</v>
      </c>
      <c r="M15324">
        <f>H15324*B15324</f>
        <v>0.104</v>
      </c>
      <c r="N15324">
        <f>I15324*B15324</f>
        <v>0</v>
      </c>
      <c r="O15324">
        <f>J15324*B15324</f>
        <v>0</v>
      </c>
    </row>
    <row r="15325" spans="1:15" x14ac:dyDescent="0.25">
      <c r="A15325" s="1">
        <v>41582.291666666701</v>
      </c>
      <c r="B15325">
        <v>0.10299999999999999</v>
      </c>
      <c r="C15325">
        <f>HOUR(A15325)</f>
        <v>7</v>
      </c>
      <c r="D15325">
        <f>MINUTE(A15325)</f>
        <v>0</v>
      </c>
      <c r="E15325">
        <v>11</v>
      </c>
      <c r="F15325">
        <f>60*C15325+D15325</f>
        <v>420</v>
      </c>
      <c r="G15325">
        <f>IF(MONTH(A15325)&gt;10,1,IF(MONTH(A15325)&lt;4,1,0))</f>
        <v>1</v>
      </c>
      <c r="H15325">
        <f>IF(AND(F15325&gt;=6*60,F15325&lt;10*60),1,IF(F15325&gt;=15*60,1,IF(F15325&lt;1*60,1,0)))</f>
        <v>1</v>
      </c>
      <c r="I15325">
        <f>IF(AND(F15325&gt;=1*60,F15325&lt;6*60),1,0)</f>
        <v>0</v>
      </c>
      <c r="J15325">
        <f>IF(AND(F15325&gt;=10*60,F15325&lt;15*60),1,0)</f>
        <v>0</v>
      </c>
      <c r="K15325">
        <f>IF(AND(F15325&gt;=16*60,F15325&lt;21*60),1,0)</f>
        <v>0</v>
      </c>
      <c r="L15325">
        <f>K15325*G15325</f>
        <v>0</v>
      </c>
      <c r="M15325">
        <f>H15325*B15325</f>
        <v>0.10299999999999999</v>
      </c>
      <c r="N15325">
        <f>I15325*B15325</f>
        <v>0</v>
      </c>
      <c r="O15325">
        <f>J15325*B15325</f>
        <v>0</v>
      </c>
    </row>
    <row r="15326" spans="1:15" x14ac:dyDescent="0.25">
      <c r="A15326" s="1">
        <v>41582.458333333299</v>
      </c>
      <c r="B15326">
        <v>0.10299999999999999</v>
      </c>
      <c r="C15326">
        <f>HOUR(A15326)</f>
        <v>11</v>
      </c>
      <c r="D15326">
        <f>MINUTE(A15326)</f>
        <v>0</v>
      </c>
      <c r="E15326">
        <v>11</v>
      </c>
      <c r="F15326">
        <f>60*C15326+D15326</f>
        <v>660</v>
      </c>
      <c r="G15326">
        <f>IF(MONTH(A15326)&gt;10,1,IF(MONTH(A15326)&lt;4,1,0))</f>
        <v>1</v>
      </c>
      <c r="H15326">
        <f>IF(AND(F15326&gt;=6*60,F15326&lt;10*60),1,IF(F15326&gt;=15*60,1,IF(F15326&lt;1*60,1,0)))</f>
        <v>0</v>
      </c>
      <c r="I15326">
        <f>IF(AND(F15326&gt;=1*60,F15326&lt;6*60),1,0)</f>
        <v>0</v>
      </c>
      <c r="J15326">
        <f>IF(AND(F15326&gt;=10*60,F15326&lt;15*60),1,0)</f>
        <v>1</v>
      </c>
      <c r="K15326">
        <f>IF(AND(F15326&gt;=16*60,F15326&lt;21*60),1,0)</f>
        <v>0</v>
      </c>
      <c r="L15326">
        <f>K15326*G15326</f>
        <v>0</v>
      </c>
      <c r="M15326">
        <f>H15326*B15326</f>
        <v>0</v>
      </c>
      <c r="N15326">
        <f>I15326*B15326</f>
        <v>0</v>
      </c>
      <c r="O15326">
        <f>J15326*B15326</f>
        <v>0.10299999999999999</v>
      </c>
    </row>
    <row r="15327" spans="1:15" x14ac:dyDescent="0.25">
      <c r="A15327" s="1">
        <v>41583.4375</v>
      </c>
      <c r="B15327">
        <v>0.10299999999999999</v>
      </c>
      <c r="C15327">
        <f>HOUR(A15327)</f>
        <v>10</v>
      </c>
      <c r="D15327">
        <f>MINUTE(A15327)</f>
        <v>30</v>
      </c>
      <c r="E15327">
        <v>11</v>
      </c>
      <c r="F15327">
        <f>60*C15327+D15327</f>
        <v>630</v>
      </c>
      <c r="G15327">
        <f>IF(MONTH(A15327)&gt;10,1,IF(MONTH(A15327)&lt;4,1,0))</f>
        <v>1</v>
      </c>
      <c r="H15327">
        <f>IF(AND(F15327&gt;=6*60,F15327&lt;10*60),1,IF(F15327&gt;=15*60,1,IF(F15327&lt;1*60,1,0)))</f>
        <v>0</v>
      </c>
      <c r="I15327">
        <f>IF(AND(F15327&gt;=1*60,F15327&lt;6*60),1,0)</f>
        <v>0</v>
      </c>
      <c r="J15327">
        <f>IF(AND(F15327&gt;=10*60,F15327&lt;15*60),1,0)</f>
        <v>1</v>
      </c>
      <c r="K15327">
        <f>IF(AND(F15327&gt;=16*60,F15327&lt;21*60),1,0)</f>
        <v>0</v>
      </c>
      <c r="L15327">
        <f>K15327*G15327</f>
        <v>0</v>
      </c>
      <c r="M15327">
        <f>H15327*B15327</f>
        <v>0</v>
      </c>
      <c r="N15327">
        <f>I15327*B15327</f>
        <v>0</v>
      </c>
      <c r="O15327">
        <f>J15327*B15327</f>
        <v>0.10299999999999999</v>
      </c>
    </row>
    <row r="15328" spans="1:15" x14ac:dyDescent="0.25">
      <c r="A15328" s="1">
        <v>41586.520833333299</v>
      </c>
      <c r="B15328">
        <v>0.10299999999999999</v>
      </c>
      <c r="C15328">
        <f>HOUR(A15328)</f>
        <v>12</v>
      </c>
      <c r="D15328">
        <f>MINUTE(A15328)</f>
        <v>30</v>
      </c>
      <c r="E15328">
        <v>11</v>
      </c>
      <c r="F15328">
        <f>60*C15328+D15328</f>
        <v>750</v>
      </c>
      <c r="G15328">
        <f>IF(MONTH(A15328)&gt;10,1,IF(MONTH(A15328)&lt;4,1,0))</f>
        <v>1</v>
      </c>
      <c r="H15328">
        <f>IF(AND(F15328&gt;=6*60,F15328&lt;10*60),1,IF(F15328&gt;=15*60,1,IF(F15328&lt;1*60,1,0)))</f>
        <v>0</v>
      </c>
      <c r="I15328">
        <f>IF(AND(F15328&gt;=1*60,F15328&lt;6*60),1,0)</f>
        <v>0</v>
      </c>
      <c r="J15328">
        <f>IF(AND(F15328&gt;=10*60,F15328&lt;15*60),1,0)</f>
        <v>1</v>
      </c>
      <c r="K15328">
        <f>IF(AND(F15328&gt;=16*60,F15328&lt;21*60),1,0)</f>
        <v>0</v>
      </c>
      <c r="L15328">
        <f>K15328*G15328</f>
        <v>0</v>
      </c>
      <c r="M15328">
        <f>H15328*B15328</f>
        <v>0</v>
      </c>
      <c r="N15328">
        <f>I15328*B15328</f>
        <v>0</v>
      </c>
      <c r="O15328">
        <f>J15328*B15328</f>
        <v>0.10299999999999999</v>
      </c>
    </row>
    <row r="15329" spans="1:15" x14ac:dyDescent="0.25">
      <c r="A15329" s="1">
        <v>41590.5625</v>
      </c>
      <c r="B15329">
        <v>0.10299999999999999</v>
      </c>
      <c r="C15329">
        <f>HOUR(A15329)</f>
        <v>13</v>
      </c>
      <c r="D15329">
        <f>MINUTE(A15329)</f>
        <v>30</v>
      </c>
      <c r="E15329">
        <v>11</v>
      </c>
      <c r="F15329">
        <f>60*C15329+D15329</f>
        <v>810</v>
      </c>
      <c r="G15329">
        <f>IF(MONTH(A15329)&gt;10,1,IF(MONTH(A15329)&lt;4,1,0))</f>
        <v>1</v>
      </c>
      <c r="H15329">
        <f>IF(AND(F15329&gt;=6*60,F15329&lt;10*60),1,IF(F15329&gt;=15*60,1,IF(F15329&lt;1*60,1,0)))</f>
        <v>0</v>
      </c>
      <c r="I15329">
        <f>IF(AND(F15329&gt;=1*60,F15329&lt;6*60),1,0)</f>
        <v>0</v>
      </c>
      <c r="J15329">
        <f>IF(AND(F15329&gt;=10*60,F15329&lt;15*60),1,0)</f>
        <v>1</v>
      </c>
      <c r="K15329">
        <f>IF(AND(F15329&gt;=16*60,F15329&lt;21*60),1,0)</f>
        <v>0</v>
      </c>
      <c r="L15329">
        <f>K15329*G15329</f>
        <v>0</v>
      </c>
      <c r="M15329">
        <f>H15329*B15329</f>
        <v>0</v>
      </c>
      <c r="N15329">
        <f>I15329*B15329</f>
        <v>0</v>
      </c>
      <c r="O15329">
        <f>J15329*B15329</f>
        <v>0.10299999999999999</v>
      </c>
    </row>
    <row r="15330" spans="1:15" x14ac:dyDescent="0.25">
      <c r="A15330" s="1">
        <v>41594.770833333299</v>
      </c>
      <c r="B15330">
        <v>0.10299999999999999</v>
      </c>
      <c r="C15330">
        <f>HOUR(A15330)</f>
        <v>18</v>
      </c>
      <c r="D15330">
        <f>MINUTE(A15330)</f>
        <v>30</v>
      </c>
      <c r="E15330">
        <v>11</v>
      </c>
      <c r="F15330">
        <f>60*C15330+D15330</f>
        <v>1110</v>
      </c>
      <c r="G15330">
        <f>IF(MONTH(A15330)&gt;10,1,IF(MONTH(A15330)&lt;4,1,0))</f>
        <v>1</v>
      </c>
      <c r="H15330">
        <f>IF(AND(F15330&gt;=6*60,F15330&lt;10*60),1,IF(F15330&gt;=15*60,1,IF(F15330&lt;1*60,1,0)))</f>
        <v>1</v>
      </c>
      <c r="I15330">
        <f>IF(AND(F15330&gt;=1*60,F15330&lt;6*60),1,0)</f>
        <v>0</v>
      </c>
      <c r="J15330">
        <f>IF(AND(F15330&gt;=10*60,F15330&lt;15*60),1,0)</f>
        <v>0</v>
      </c>
      <c r="K15330">
        <f>IF(AND(F15330&gt;=16*60,F15330&lt;21*60),1,0)</f>
        <v>1</v>
      </c>
      <c r="L15330">
        <f>K15330*G15330</f>
        <v>1</v>
      </c>
      <c r="M15330">
        <f>H15330*B15330</f>
        <v>0.10299999999999999</v>
      </c>
      <c r="N15330">
        <f>I15330*B15330</f>
        <v>0</v>
      </c>
      <c r="O15330">
        <f>J15330*B15330</f>
        <v>0</v>
      </c>
    </row>
    <row r="15331" spans="1:15" x14ac:dyDescent="0.25">
      <c r="A15331" s="1">
        <v>41595.25</v>
      </c>
      <c r="B15331">
        <v>0.10299999999999999</v>
      </c>
      <c r="C15331">
        <f>HOUR(A15331)</f>
        <v>6</v>
      </c>
      <c r="D15331">
        <f>MINUTE(A15331)</f>
        <v>0</v>
      </c>
      <c r="E15331">
        <v>11</v>
      </c>
      <c r="F15331">
        <f>60*C15331+D15331</f>
        <v>360</v>
      </c>
      <c r="G15331">
        <f>IF(MONTH(A15331)&gt;10,1,IF(MONTH(A15331)&lt;4,1,0))</f>
        <v>1</v>
      </c>
      <c r="H15331">
        <f>IF(AND(F15331&gt;=6*60,F15331&lt;10*60),1,IF(F15331&gt;=15*60,1,IF(F15331&lt;1*60,1,0)))</f>
        <v>1</v>
      </c>
      <c r="I15331">
        <f>IF(AND(F15331&gt;=1*60,F15331&lt;6*60),1,0)</f>
        <v>0</v>
      </c>
      <c r="J15331">
        <f>IF(AND(F15331&gt;=10*60,F15331&lt;15*60),1,0)</f>
        <v>0</v>
      </c>
      <c r="K15331">
        <f>IF(AND(F15331&gt;=16*60,F15331&lt;21*60),1,0)</f>
        <v>0</v>
      </c>
      <c r="L15331">
        <f>K15331*G15331</f>
        <v>0</v>
      </c>
      <c r="M15331">
        <f>H15331*B15331</f>
        <v>0.10299999999999999</v>
      </c>
      <c r="N15331">
        <f>I15331*B15331</f>
        <v>0</v>
      </c>
      <c r="O15331">
        <f>J15331*B15331</f>
        <v>0</v>
      </c>
    </row>
    <row r="15332" spans="1:15" x14ac:dyDescent="0.25">
      <c r="A15332" s="1">
        <v>41595.3125</v>
      </c>
      <c r="B15332">
        <v>0.10299999999999999</v>
      </c>
      <c r="C15332">
        <f>HOUR(A15332)</f>
        <v>7</v>
      </c>
      <c r="D15332">
        <f>MINUTE(A15332)</f>
        <v>30</v>
      </c>
      <c r="E15332">
        <v>11</v>
      </c>
      <c r="F15332">
        <f>60*C15332+D15332</f>
        <v>450</v>
      </c>
      <c r="G15332">
        <f>IF(MONTH(A15332)&gt;10,1,IF(MONTH(A15332)&lt;4,1,0))</f>
        <v>1</v>
      </c>
      <c r="H15332">
        <f>IF(AND(F15332&gt;=6*60,F15332&lt;10*60),1,IF(F15332&gt;=15*60,1,IF(F15332&lt;1*60,1,0)))</f>
        <v>1</v>
      </c>
      <c r="I15332">
        <f>IF(AND(F15332&gt;=1*60,F15332&lt;6*60),1,0)</f>
        <v>0</v>
      </c>
      <c r="J15332">
        <f>IF(AND(F15332&gt;=10*60,F15332&lt;15*60),1,0)</f>
        <v>0</v>
      </c>
      <c r="K15332">
        <f>IF(AND(F15332&gt;=16*60,F15332&lt;21*60),1,0)</f>
        <v>0</v>
      </c>
      <c r="L15332">
        <f>K15332*G15332</f>
        <v>0</v>
      </c>
      <c r="M15332">
        <f>H15332*B15332</f>
        <v>0.10299999999999999</v>
      </c>
      <c r="N15332">
        <f>I15332*B15332</f>
        <v>0</v>
      </c>
      <c r="O15332">
        <f>J15332*B15332</f>
        <v>0</v>
      </c>
    </row>
    <row r="15333" spans="1:15" x14ac:dyDescent="0.25">
      <c r="A15333" s="1">
        <v>41595.625</v>
      </c>
      <c r="B15333">
        <v>0.10299999999999999</v>
      </c>
      <c r="C15333">
        <f>HOUR(A15333)</f>
        <v>15</v>
      </c>
      <c r="D15333">
        <f>MINUTE(A15333)</f>
        <v>0</v>
      </c>
      <c r="E15333">
        <v>11</v>
      </c>
      <c r="F15333">
        <f>60*C15333+D15333</f>
        <v>900</v>
      </c>
      <c r="G15333">
        <f>IF(MONTH(A15333)&gt;10,1,IF(MONTH(A15333)&lt;4,1,0))</f>
        <v>1</v>
      </c>
      <c r="H15333">
        <f>IF(AND(F15333&gt;=6*60,F15333&lt;10*60),1,IF(F15333&gt;=15*60,1,IF(F15333&lt;1*60,1,0)))</f>
        <v>1</v>
      </c>
      <c r="I15333">
        <f>IF(AND(F15333&gt;=1*60,F15333&lt;6*60),1,0)</f>
        <v>0</v>
      </c>
      <c r="J15333">
        <f>IF(AND(F15333&gt;=10*60,F15333&lt;15*60),1,0)</f>
        <v>0</v>
      </c>
      <c r="K15333">
        <f>IF(AND(F15333&gt;=16*60,F15333&lt;21*60),1,0)</f>
        <v>0</v>
      </c>
      <c r="L15333">
        <f>K15333*G15333</f>
        <v>0</v>
      </c>
      <c r="M15333">
        <f>H15333*B15333</f>
        <v>0.10299999999999999</v>
      </c>
      <c r="N15333">
        <f>I15333*B15333</f>
        <v>0</v>
      </c>
      <c r="O15333">
        <f>J15333*B15333</f>
        <v>0</v>
      </c>
    </row>
    <row r="15334" spans="1:15" x14ac:dyDescent="0.25">
      <c r="A15334" s="1">
        <v>41596.875</v>
      </c>
      <c r="B15334">
        <v>0.10299999999999999</v>
      </c>
      <c r="C15334">
        <f>HOUR(A15334)</f>
        <v>21</v>
      </c>
      <c r="D15334">
        <f>MINUTE(A15334)</f>
        <v>0</v>
      </c>
      <c r="E15334">
        <v>11</v>
      </c>
      <c r="F15334">
        <f>60*C15334+D15334</f>
        <v>1260</v>
      </c>
      <c r="G15334">
        <f>IF(MONTH(A15334)&gt;10,1,IF(MONTH(A15334)&lt;4,1,0))</f>
        <v>1</v>
      </c>
      <c r="H15334">
        <f>IF(AND(F15334&gt;=6*60,F15334&lt;10*60),1,IF(F15334&gt;=15*60,1,IF(F15334&lt;1*60,1,0)))</f>
        <v>1</v>
      </c>
      <c r="I15334">
        <f>IF(AND(F15334&gt;=1*60,F15334&lt;6*60),1,0)</f>
        <v>0</v>
      </c>
      <c r="J15334">
        <f>IF(AND(F15334&gt;=10*60,F15334&lt;15*60),1,0)</f>
        <v>0</v>
      </c>
      <c r="K15334">
        <f>IF(AND(F15334&gt;=16*60,F15334&lt;21*60),1,0)</f>
        <v>0</v>
      </c>
      <c r="L15334">
        <f>K15334*G15334</f>
        <v>0</v>
      </c>
      <c r="M15334">
        <f>H15334*B15334</f>
        <v>0.10299999999999999</v>
      </c>
      <c r="N15334">
        <f>I15334*B15334</f>
        <v>0</v>
      </c>
      <c r="O15334">
        <f>J15334*B15334</f>
        <v>0</v>
      </c>
    </row>
    <row r="15335" spans="1:15" x14ac:dyDescent="0.25">
      <c r="A15335" s="1">
        <v>41597.020833333299</v>
      </c>
      <c r="B15335">
        <v>0.10299999999999999</v>
      </c>
      <c r="C15335">
        <f>HOUR(A15335)</f>
        <v>0</v>
      </c>
      <c r="D15335">
        <f>MINUTE(A15335)</f>
        <v>30</v>
      </c>
      <c r="E15335">
        <v>11</v>
      </c>
      <c r="F15335">
        <f>60*C15335+D15335</f>
        <v>30</v>
      </c>
      <c r="G15335">
        <f>IF(MONTH(A15335)&gt;10,1,IF(MONTH(A15335)&lt;4,1,0))</f>
        <v>1</v>
      </c>
      <c r="H15335">
        <f>IF(AND(F15335&gt;=6*60,F15335&lt;10*60),1,IF(F15335&gt;=15*60,1,IF(F15335&lt;1*60,1,0)))</f>
        <v>1</v>
      </c>
      <c r="I15335">
        <f>IF(AND(F15335&gt;=1*60,F15335&lt;6*60),1,0)</f>
        <v>0</v>
      </c>
      <c r="J15335">
        <f>IF(AND(F15335&gt;=10*60,F15335&lt;15*60),1,0)</f>
        <v>0</v>
      </c>
      <c r="K15335">
        <f>IF(AND(F15335&gt;=16*60,F15335&lt;21*60),1,0)</f>
        <v>0</v>
      </c>
      <c r="L15335">
        <f>K15335*G15335</f>
        <v>0</v>
      </c>
      <c r="M15335">
        <f>H15335*B15335</f>
        <v>0.10299999999999999</v>
      </c>
      <c r="N15335">
        <f>I15335*B15335</f>
        <v>0</v>
      </c>
      <c r="O15335">
        <f>J15335*B15335</f>
        <v>0</v>
      </c>
    </row>
    <row r="15336" spans="1:15" x14ac:dyDescent="0.25">
      <c r="A15336" s="1">
        <v>41597.958333333299</v>
      </c>
      <c r="B15336">
        <v>0.10299999999999999</v>
      </c>
      <c r="C15336">
        <f>HOUR(A15336)</f>
        <v>23</v>
      </c>
      <c r="D15336">
        <f>MINUTE(A15336)</f>
        <v>0</v>
      </c>
      <c r="E15336">
        <v>11</v>
      </c>
      <c r="F15336">
        <f>60*C15336+D15336</f>
        <v>1380</v>
      </c>
      <c r="G15336">
        <f>IF(MONTH(A15336)&gt;10,1,IF(MONTH(A15336)&lt;4,1,0))</f>
        <v>1</v>
      </c>
      <c r="H15336">
        <f>IF(AND(F15336&gt;=6*60,F15336&lt;10*60),1,IF(F15336&gt;=15*60,1,IF(F15336&lt;1*60,1,0)))</f>
        <v>1</v>
      </c>
      <c r="I15336">
        <f>IF(AND(F15336&gt;=1*60,F15336&lt;6*60),1,0)</f>
        <v>0</v>
      </c>
      <c r="J15336">
        <f>IF(AND(F15336&gt;=10*60,F15336&lt;15*60),1,0)</f>
        <v>0</v>
      </c>
      <c r="K15336">
        <f>IF(AND(F15336&gt;=16*60,F15336&lt;21*60),1,0)</f>
        <v>0</v>
      </c>
      <c r="L15336">
        <f>K15336*G15336</f>
        <v>0</v>
      </c>
      <c r="M15336">
        <f>H15336*B15336</f>
        <v>0.10299999999999999</v>
      </c>
      <c r="N15336">
        <f>I15336*B15336</f>
        <v>0</v>
      </c>
      <c r="O15336">
        <f>J15336*B15336</f>
        <v>0</v>
      </c>
    </row>
    <row r="15337" spans="1:15" x14ac:dyDescent="0.25">
      <c r="A15337" s="1">
        <v>41599.895833333299</v>
      </c>
      <c r="B15337">
        <v>0.10299999999999999</v>
      </c>
      <c r="C15337">
        <f>HOUR(A15337)</f>
        <v>21</v>
      </c>
      <c r="D15337">
        <f>MINUTE(A15337)</f>
        <v>30</v>
      </c>
      <c r="E15337">
        <v>11</v>
      </c>
      <c r="F15337">
        <f>60*C15337+D15337</f>
        <v>1290</v>
      </c>
      <c r="G15337">
        <f>IF(MONTH(A15337)&gt;10,1,IF(MONTH(A15337)&lt;4,1,0))</f>
        <v>1</v>
      </c>
      <c r="H15337">
        <f>IF(AND(F15337&gt;=6*60,F15337&lt;10*60),1,IF(F15337&gt;=15*60,1,IF(F15337&lt;1*60,1,0)))</f>
        <v>1</v>
      </c>
      <c r="I15337">
        <f>IF(AND(F15337&gt;=1*60,F15337&lt;6*60),1,0)</f>
        <v>0</v>
      </c>
      <c r="J15337">
        <f>IF(AND(F15337&gt;=10*60,F15337&lt;15*60),1,0)</f>
        <v>0</v>
      </c>
      <c r="K15337">
        <f>IF(AND(F15337&gt;=16*60,F15337&lt;21*60),1,0)</f>
        <v>0</v>
      </c>
      <c r="L15337">
        <f>K15337*G15337</f>
        <v>0</v>
      </c>
      <c r="M15337">
        <f>H15337*B15337</f>
        <v>0.10299999999999999</v>
      </c>
      <c r="N15337">
        <f>I15337*B15337</f>
        <v>0</v>
      </c>
      <c r="O15337">
        <f>J15337*B15337</f>
        <v>0</v>
      </c>
    </row>
    <row r="15338" spans="1:15" x14ac:dyDescent="0.25">
      <c r="A15338" s="1">
        <v>41602.3125</v>
      </c>
      <c r="B15338">
        <v>0.10299999999999999</v>
      </c>
      <c r="C15338">
        <f>HOUR(A15338)</f>
        <v>7</v>
      </c>
      <c r="D15338">
        <f>MINUTE(A15338)</f>
        <v>30</v>
      </c>
      <c r="E15338">
        <v>11</v>
      </c>
      <c r="F15338">
        <f>60*C15338+D15338</f>
        <v>450</v>
      </c>
      <c r="G15338">
        <f>IF(MONTH(A15338)&gt;10,1,IF(MONTH(A15338)&lt;4,1,0))</f>
        <v>1</v>
      </c>
      <c r="H15338">
        <f>IF(AND(F15338&gt;=6*60,F15338&lt;10*60),1,IF(F15338&gt;=15*60,1,IF(F15338&lt;1*60,1,0)))</f>
        <v>1</v>
      </c>
      <c r="I15338">
        <f>IF(AND(F15338&gt;=1*60,F15338&lt;6*60),1,0)</f>
        <v>0</v>
      </c>
      <c r="J15338">
        <f>IF(AND(F15338&gt;=10*60,F15338&lt;15*60),1,0)</f>
        <v>0</v>
      </c>
      <c r="K15338">
        <f>IF(AND(F15338&gt;=16*60,F15338&lt;21*60),1,0)</f>
        <v>0</v>
      </c>
      <c r="L15338">
        <f>K15338*G15338</f>
        <v>0</v>
      </c>
      <c r="M15338">
        <f>H15338*B15338</f>
        <v>0.10299999999999999</v>
      </c>
      <c r="N15338">
        <f>I15338*B15338</f>
        <v>0</v>
      </c>
      <c r="O15338">
        <f>J15338*B15338</f>
        <v>0</v>
      </c>
    </row>
    <row r="15339" spans="1:15" x14ac:dyDescent="0.25">
      <c r="A15339" s="1">
        <v>41606.458333333299</v>
      </c>
      <c r="B15339">
        <v>0.10299999999999999</v>
      </c>
      <c r="C15339">
        <f>HOUR(A15339)</f>
        <v>11</v>
      </c>
      <c r="D15339">
        <f>MINUTE(A15339)</f>
        <v>0</v>
      </c>
      <c r="E15339">
        <v>11</v>
      </c>
      <c r="F15339">
        <f>60*C15339+D15339</f>
        <v>660</v>
      </c>
      <c r="G15339">
        <f>IF(MONTH(A15339)&gt;10,1,IF(MONTH(A15339)&lt;4,1,0))</f>
        <v>1</v>
      </c>
      <c r="H15339">
        <f>IF(AND(F15339&gt;=6*60,F15339&lt;10*60),1,IF(F15339&gt;=15*60,1,IF(F15339&lt;1*60,1,0)))</f>
        <v>0</v>
      </c>
      <c r="I15339">
        <f>IF(AND(F15339&gt;=1*60,F15339&lt;6*60),1,0)</f>
        <v>0</v>
      </c>
      <c r="J15339">
        <f>IF(AND(F15339&gt;=10*60,F15339&lt;15*60),1,0)</f>
        <v>1</v>
      </c>
      <c r="K15339">
        <f>IF(AND(F15339&gt;=16*60,F15339&lt;21*60),1,0)</f>
        <v>0</v>
      </c>
      <c r="L15339">
        <f>K15339*G15339</f>
        <v>0</v>
      </c>
      <c r="M15339">
        <f>H15339*B15339</f>
        <v>0</v>
      </c>
      <c r="N15339">
        <f>I15339*B15339</f>
        <v>0</v>
      </c>
      <c r="O15339">
        <f>J15339*B15339</f>
        <v>0.10299999999999999</v>
      </c>
    </row>
    <row r="15340" spans="1:15" x14ac:dyDescent="0.25">
      <c r="A15340" s="1">
        <v>41583.020833333299</v>
      </c>
      <c r="B15340">
        <v>0.10199999999999999</v>
      </c>
      <c r="C15340">
        <f>HOUR(A15340)</f>
        <v>0</v>
      </c>
      <c r="D15340">
        <f>MINUTE(A15340)</f>
        <v>30</v>
      </c>
      <c r="E15340">
        <v>11</v>
      </c>
      <c r="F15340">
        <f>60*C15340+D15340</f>
        <v>30</v>
      </c>
      <c r="G15340">
        <f>IF(MONTH(A15340)&gt;10,1,IF(MONTH(A15340)&lt;4,1,0))</f>
        <v>1</v>
      </c>
      <c r="H15340">
        <f>IF(AND(F15340&gt;=6*60,F15340&lt;10*60),1,IF(F15340&gt;=15*60,1,IF(F15340&lt;1*60,1,0)))</f>
        <v>1</v>
      </c>
      <c r="I15340">
        <f>IF(AND(F15340&gt;=1*60,F15340&lt;6*60),1,0)</f>
        <v>0</v>
      </c>
      <c r="J15340">
        <f>IF(AND(F15340&gt;=10*60,F15340&lt;15*60),1,0)</f>
        <v>0</v>
      </c>
      <c r="K15340">
        <f>IF(AND(F15340&gt;=16*60,F15340&lt;21*60),1,0)</f>
        <v>0</v>
      </c>
      <c r="L15340">
        <f>K15340*G15340</f>
        <v>0</v>
      </c>
      <c r="M15340">
        <f>H15340*B15340</f>
        <v>0.10199999999999999</v>
      </c>
      <c r="N15340">
        <f>I15340*B15340</f>
        <v>0</v>
      </c>
      <c r="O15340">
        <f>J15340*B15340</f>
        <v>0</v>
      </c>
    </row>
    <row r="15341" spans="1:15" x14ac:dyDescent="0.25">
      <c r="A15341" s="1">
        <v>41584.958333333299</v>
      </c>
      <c r="B15341">
        <v>0.10199999999999999</v>
      </c>
      <c r="C15341">
        <f>HOUR(A15341)</f>
        <v>23</v>
      </c>
      <c r="D15341">
        <f>MINUTE(A15341)</f>
        <v>0</v>
      </c>
      <c r="E15341">
        <v>11</v>
      </c>
      <c r="F15341">
        <f>60*C15341+D15341</f>
        <v>1380</v>
      </c>
      <c r="G15341">
        <f>IF(MONTH(A15341)&gt;10,1,IF(MONTH(A15341)&lt;4,1,0))</f>
        <v>1</v>
      </c>
      <c r="H15341">
        <f>IF(AND(F15341&gt;=6*60,F15341&lt;10*60),1,IF(F15341&gt;=15*60,1,IF(F15341&lt;1*60,1,0)))</f>
        <v>1</v>
      </c>
      <c r="I15341">
        <f>IF(AND(F15341&gt;=1*60,F15341&lt;6*60),1,0)</f>
        <v>0</v>
      </c>
      <c r="J15341">
        <f>IF(AND(F15341&gt;=10*60,F15341&lt;15*60),1,0)</f>
        <v>0</v>
      </c>
      <c r="K15341">
        <f>IF(AND(F15341&gt;=16*60,F15341&lt;21*60),1,0)</f>
        <v>0</v>
      </c>
      <c r="L15341">
        <f>K15341*G15341</f>
        <v>0</v>
      </c>
      <c r="M15341">
        <f>H15341*B15341</f>
        <v>0.10199999999999999</v>
      </c>
      <c r="N15341">
        <f>I15341*B15341</f>
        <v>0</v>
      </c>
      <c r="O15341">
        <f>J15341*B15341</f>
        <v>0</v>
      </c>
    </row>
    <row r="15342" spans="1:15" x14ac:dyDescent="0.25">
      <c r="A15342" s="1">
        <v>41591</v>
      </c>
      <c r="B15342">
        <v>0.10199999999999999</v>
      </c>
      <c r="C15342">
        <f>HOUR(A15342)</f>
        <v>0</v>
      </c>
      <c r="D15342">
        <f>MINUTE(A15342)</f>
        <v>0</v>
      </c>
      <c r="E15342">
        <v>11</v>
      </c>
      <c r="F15342">
        <f>60*C15342+D15342</f>
        <v>0</v>
      </c>
      <c r="G15342">
        <f>IF(MONTH(A15342)&gt;10,1,IF(MONTH(A15342)&lt;4,1,0))</f>
        <v>1</v>
      </c>
      <c r="H15342">
        <f>IF(AND(F15342&gt;=6*60,F15342&lt;10*60),1,IF(F15342&gt;=15*60,1,IF(F15342&lt;1*60,1,0)))</f>
        <v>1</v>
      </c>
      <c r="I15342">
        <f>IF(AND(F15342&gt;=1*60,F15342&lt;6*60),1,0)</f>
        <v>0</v>
      </c>
      <c r="J15342">
        <f>IF(AND(F15342&gt;=10*60,F15342&lt;15*60),1,0)</f>
        <v>0</v>
      </c>
      <c r="K15342">
        <f>IF(AND(F15342&gt;=16*60,F15342&lt;21*60),1,0)</f>
        <v>0</v>
      </c>
      <c r="L15342">
        <f>K15342*G15342</f>
        <v>0</v>
      </c>
      <c r="M15342">
        <f>H15342*B15342</f>
        <v>0.10199999999999999</v>
      </c>
      <c r="N15342">
        <f>I15342*B15342</f>
        <v>0</v>
      </c>
      <c r="O15342">
        <f>J15342*B15342</f>
        <v>0</v>
      </c>
    </row>
    <row r="15343" spans="1:15" x14ac:dyDescent="0.25">
      <c r="A15343" s="1">
        <v>41595.645833333299</v>
      </c>
      <c r="B15343">
        <v>0.10199999999999999</v>
      </c>
      <c r="C15343">
        <f>HOUR(A15343)</f>
        <v>15</v>
      </c>
      <c r="D15343">
        <f>MINUTE(A15343)</f>
        <v>30</v>
      </c>
      <c r="E15343">
        <v>11</v>
      </c>
      <c r="F15343">
        <f>60*C15343+D15343</f>
        <v>930</v>
      </c>
      <c r="G15343">
        <f>IF(MONTH(A15343)&gt;10,1,IF(MONTH(A15343)&lt;4,1,0))</f>
        <v>1</v>
      </c>
      <c r="H15343">
        <f>IF(AND(F15343&gt;=6*60,F15343&lt;10*60),1,IF(F15343&gt;=15*60,1,IF(F15343&lt;1*60,1,0)))</f>
        <v>1</v>
      </c>
      <c r="I15343">
        <f>IF(AND(F15343&gt;=1*60,F15343&lt;6*60),1,0)</f>
        <v>0</v>
      </c>
      <c r="J15343">
        <f>IF(AND(F15343&gt;=10*60,F15343&lt;15*60),1,0)</f>
        <v>0</v>
      </c>
      <c r="K15343">
        <f>IF(AND(F15343&gt;=16*60,F15343&lt;21*60),1,0)</f>
        <v>0</v>
      </c>
      <c r="L15343">
        <f>K15343*G15343</f>
        <v>0</v>
      </c>
      <c r="M15343">
        <f>H15343*B15343</f>
        <v>0.10199999999999999</v>
      </c>
      <c r="N15343">
        <f>I15343*B15343</f>
        <v>0</v>
      </c>
      <c r="O15343">
        <f>J15343*B15343</f>
        <v>0</v>
      </c>
    </row>
    <row r="15344" spans="1:15" x14ac:dyDescent="0.25">
      <c r="A15344" s="1">
        <v>41597.666666666701</v>
      </c>
      <c r="B15344">
        <v>0.10199999999999999</v>
      </c>
      <c r="C15344">
        <f>HOUR(A15344)</f>
        <v>16</v>
      </c>
      <c r="D15344">
        <f>MINUTE(A15344)</f>
        <v>0</v>
      </c>
      <c r="E15344">
        <v>11</v>
      </c>
      <c r="F15344">
        <f>60*C15344+D15344</f>
        <v>960</v>
      </c>
      <c r="G15344">
        <f>IF(MONTH(A15344)&gt;10,1,IF(MONTH(A15344)&lt;4,1,0))</f>
        <v>1</v>
      </c>
      <c r="H15344">
        <f>IF(AND(F15344&gt;=6*60,F15344&lt;10*60),1,IF(F15344&gt;=15*60,1,IF(F15344&lt;1*60,1,0)))</f>
        <v>1</v>
      </c>
      <c r="I15344">
        <f>IF(AND(F15344&gt;=1*60,F15344&lt;6*60),1,0)</f>
        <v>0</v>
      </c>
      <c r="J15344">
        <f>IF(AND(F15344&gt;=10*60,F15344&lt;15*60),1,0)</f>
        <v>0</v>
      </c>
      <c r="K15344">
        <f>IF(AND(F15344&gt;=16*60,F15344&lt;21*60),1,0)</f>
        <v>1</v>
      </c>
      <c r="L15344">
        <f>K15344*G15344</f>
        <v>1</v>
      </c>
      <c r="M15344">
        <f>H15344*B15344</f>
        <v>0.10199999999999999</v>
      </c>
      <c r="N15344">
        <f>I15344*B15344</f>
        <v>0</v>
      </c>
      <c r="O15344">
        <f>J15344*B15344</f>
        <v>0</v>
      </c>
    </row>
    <row r="15345" spans="1:15" x14ac:dyDescent="0.25">
      <c r="A15345" s="1">
        <v>41598.666666666701</v>
      </c>
      <c r="B15345">
        <v>0.10199999999999999</v>
      </c>
      <c r="C15345">
        <f>HOUR(A15345)</f>
        <v>16</v>
      </c>
      <c r="D15345">
        <f>MINUTE(A15345)</f>
        <v>0</v>
      </c>
      <c r="E15345">
        <v>11</v>
      </c>
      <c r="F15345">
        <f>60*C15345+D15345</f>
        <v>960</v>
      </c>
      <c r="G15345">
        <f>IF(MONTH(A15345)&gt;10,1,IF(MONTH(A15345)&lt;4,1,0))</f>
        <v>1</v>
      </c>
      <c r="H15345">
        <f>IF(AND(F15345&gt;=6*60,F15345&lt;10*60),1,IF(F15345&gt;=15*60,1,IF(F15345&lt;1*60,1,0)))</f>
        <v>1</v>
      </c>
      <c r="I15345">
        <f>IF(AND(F15345&gt;=1*60,F15345&lt;6*60),1,0)</f>
        <v>0</v>
      </c>
      <c r="J15345">
        <f>IF(AND(F15345&gt;=10*60,F15345&lt;15*60),1,0)</f>
        <v>0</v>
      </c>
      <c r="K15345">
        <f>IF(AND(F15345&gt;=16*60,F15345&lt;21*60),1,0)</f>
        <v>1</v>
      </c>
      <c r="L15345">
        <f>K15345*G15345</f>
        <v>1</v>
      </c>
      <c r="M15345">
        <f>H15345*B15345</f>
        <v>0.10199999999999999</v>
      </c>
      <c r="N15345">
        <f>I15345*B15345</f>
        <v>0</v>
      </c>
      <c r="O15345">
        <f>J15345*B15345</f>
        <v>0</v>
      </c>
    </row>
    <row r="15346" spans="1:15" x14ac:dyDescent="0.25">
      <c r="A15346" s="1">
        <v>41600.875</v>
      </c>
      <c r="B15346">
        <v>0.10199999999999999</v>
      </c>
      <c r="C15346">
        <f>HOUR(A15346)</f>
        <v>21</v>
      </c>
      <c r="D15346">
        <f>MINUTE(A15346)</f>
        <v>0</v>
      </c>
      <c r="E15346">
        <v>11</v>
      </c>
      <c r="F15346">
        <f>60*C15346+D15346</f>
        <v>1260</v>
      </c>
      <c r="G15346">
        <f>IF(MONTH(A15346)&gt;10,1,IF(MONTH(A15346)&lt;4,1,0))</f>
        <v>1</v>
      </c>
      <c r="H15346">
        <f>IF(AND(F15346&gt;=6*60,F15346&lt;10*60),1,IF(F15346&gt;=15*60,1,IF(F15346&lt;1*60,1,0)))</f>
        <v>1</v>
      </c>
      <c r="I15346">
        <f>IF(AND(F15346&gt;=1*60,F15346&lt;6*60),1,0)</f>
        <v>0</v>
      </c>
      <c r="J15346">
        <f>IF(AND(F15346&gt;=10*60,F15346&lt;15*60),1,0)</f>
        <v>0</v>
      </c>
      <c r="K15346">
        <f>IF(AND(F15346&gt;=16*60,F15346&lt;21*60),1,0)</f>
        <v>0</v>
      </c>
      <c r="L15346">
        <f>K15346*G15346</f>
        <v>0</v>
      </c>
      <c r="M15346">
        <f>H15346*B15346</f>
        <v>0.10199999999999999</v>
      </c>
      <c r="N15346">
        <f>I15346*B15346</f>
        <v>0</v>
      </c>
      <c r="O15346">
        <f>J15346*B15346</f>
        <v>0</v>
      </c>
    </row>
    <row r="15347" spans="1:15" x14ac:dyDescent="0.25">
      <c r="A15347" s="1">
        <v>41600.895833333299</v>
      </c>
      <c r="B15347">
        <v>0.10199999999999999</v>
      </c>
      <c r="C15347">
        <f>HOUR(A15347)</f>
        <v>21</v>
      </c>
      <c r="D15347">
        <f>MINUTE(A15347)</f>
        <v>30</v>
      </c>
      <c r="E15347">
        <v>11</v>
      </c>
      <c r="F15347">
        <f>60*C15347+D15347</f>
        <v>1290</v>
      </c>
      <c r="G15347">
        <f>IF(MONTH(A15347)&gt;10,1,IF(MONTH(A15347)&lt;4,1,0))</f>
        <v>1</v>
      </c>
      <c r="H15347">
        <f>IF(AND(F15347&gt;=6*60,F15347&lt;10*60),1,IF(F15347&gt;=15*60,1,IF(F15347&lt;1*60,1,0)))</f>
        <v>1</v>
      </c>
      <c r="I15347">
        <f>IF(AND(F15347&gt;=1*60,F15347&lt;6*60),1,0)</f>
        <v>0</v>
      </c>
      <c r="J15347">
        <f>IF(AND(F15347&gt;=10*60,F15347&lt;15*60),1,0)</f>
        <v>0</v>
      </c>
      <c r="K15347">
        <f>IF(AND(F15347&gt;=16*60,F15347&lt;21*60),1,0)</f>
        <v>0</v>
      </c>
      <c r="L15347">
        <f>K15347*G15347</f>
        <v>0</v>
      </c>
      <c r="M15347">
        <f>H15347*B15347</f>
        <v>0.10199999999999999</v>
      </c>
      <c r="N15347">
        <f>I15347*B15347</f>
        <v>0</v>
      </c>
      <c r="O15347">
        <f>J15347*B15347</f>
        <v>0</v>
      </c>
    </row>
    <row r="15348" spans="1:15" x14ac:dyDescent="0.25">
      <c r="A15348" s="1">
        <v>41601.041666666701</v>
      </c>
      <c r="B15348">
        <v>0.10199999999999999</v>
      </c>
      <c r="C15348">
        <f>HOUR(A15348)</f>
        <v>1</v>
      </c>
      <c r="D15348">
        <f>MINUTE(A15348)</f>
        <v>0</v>
      </c>
      <c r="E15348">
        <v>11</v>
      </c>
      <c r="F15348">
        <f>60*C15348+D15348</f>
        <v>60</v>
      </c>
      <c r="G15348">
        <f>IF(MONTH(A15348)&gt;10,1,IF(MONTH(A15348)&lt;4,1,0))</f>
        <v>1</v>
      </c>
      <c r="H15348">
        <f>IF(AND(F15348&gt;=6*60,F15348&lt;10*60),1,IF(F15348&gt;=15*60,1,IF(F15348&lt;1*60,1,0)))</f>
        <v>0</v>
      </c>
      <c r="I15348">
        <f>IF(AND(F15348&gt;=1*60,F15348&lt;6*60),1,0)</f>
        <v>1</v>
      </c>
      <c r="J15348">
        <f>IF(AND(F15348&gt;=10*60,F15348&lt;15*60),1,0)</f>
        <v>0</v>
      </c>
      <c r="K15348">
        <f>IF(AND(F15348&gt;=16*60,F15348&lt;21*60),1,0)</f>
        <v>0</v>
      </c>
      <c r="L15348">
        <f>K15348*G15348</f>
        <v>0</v>
      </c>
      <c r="M15348">
        <f>H15348*B15348</f>
        <v>0</v>
      </c>
      <c r="N15348">
        <f>I15348*B15348</f>
        <v>0.10199999999999999</v>
      </c>
      <c r="O15348">
        <f>J15348*B15348</f>
        <v>0</v>
      </c>
    </row>
    <row r="15349" spans="1:15" x14ac:dyDescent="0.25">
      <c r="A15349" s="1">
        <v>41602.625</v>
      </c>
      <c r="B15349">
        <v>0.10199999999999999</v>
      </c>
      <c r="C15349">
        <f>HOUR(A15349)</f>
        <v>15</v>
      </c>
      <c r="D15349">
        <f>MINUTE(A15349)</f>
        <v>0</v>
      </c>
      <c r="E15349">
        <v>11</v>
      </c>
      <c r="F15349">
        <f>60*C15349+D15349</f>
        <v>900</v>
      </c>
      <c r="G15349">
        <f>IF(MONTH(A15349)&gt;10,1,IF(MONTH(A15349)&lt;4,1,0))</f>
        <v>1</v>
      </c>
      <c r="H15349">
        <f>IF(AND(F15349&gt;=6*60,F15349&lt;10*60),1,IF(F15349&gt;=15*60,1,IF(F15349&lt;1*60,1,0)))</f>
        <v>1</v>
      </c>
      <c r="I15349">
        <f>IF(AND(F15349&gt;=1*60,F15349&lt;6*60),1,0)</f>
        <v>0</v>
      </c>
      <c r="J15349">
        <f>IF(AND(F15349&gt;=10*60,F15349&lt;15*60),1,0)</f>
        <v>0</v>
      </c>
      <c r="K15349">
        <f>IF(AND(F15349&gt;=16*60,F15349&lt;21*60),1,0)</f>
        <v>0</v>
      </c>
      <c r="L15349">
        <f>K15349*G15349</f>
        <v>0</v>
      </c>
      <c r="M15349">
        <f>H15349*B15349</f>
        <v>0.10199999999999999</v>
      </c>
      <c r="N15349">
        <f>I15349*B15349</f>
        <v>0</v>
      </c>
      <c r="O15349">
        <f>J15349*B15349</f>
        <v>0</v>
      </c>
    </row>
    <row r="15350" spans="1:15" x14ac:dyDescent="0.25">
      <c r="A15350" s="1">
        <v>41607.729166666701</v>
      </c>
      <c r="B15350">
        <v>0.10199999999999999</v>
      </c>
      <c r="C15350">
        <f>HOUR(A15350)</f>
        <v>17</v>
      </c>
      <c r="D15350">
        <f>MINUTE(A15350)</f>
        <v>30</v>
      </c>
      <c r="E15350">
        <v>11</v>
      </c>
      <c r="F15350">
        <f>60*C15350+D15350</f>
        <v>1050</v>
      </c>
      <c r="G15350">
        <f>IF(MONTH(A15350)&gt;10,1,IF(MONTH(A15350)&lt;4,1,0))</f>
        <v>1</v>
      </c>
      <c r="H15350">
        <f>IF(AND(F15350&gt;=6*60,F15350&lt;10*60),1,IF(F15350&gt;=15*60,1,IF(F15350&lt;1*60,1,0)))</f>
        <v>1</v>
      </c>
      <c r="I15350">
        <f>IF(AND(F15350&gt;=1*60,F15350&lt;6*60),1,0)</f>
        <v>0</v>
      </c>
      <c r="J15350">
        <f>IF(AND(F15350&gt;=10*60,F15350&lt;15*60),1,0)</f>
        <v>0</v>
      </c>
      <c r="K15350">
        <f>IF(AND(F15350&gt;=16*60,F15350&lt;21*60),1,0)</f>
        <v>1</v>
      </c>
      <c r="L15350">
        <f>K15350*G15350</f>
        <v>1</v>
      </c>
      <c r="M15350">
        <f>H15350*B15350</f>
        <v>0.10199999999999999</v>
      </c>
      <c r="N15350">
        <f>I15350*B15350</f>
        <v>0</v>
      </c>
      <c r="O15350">
        <f>J15350*B15350</f>
        <v>0</v>
      </c>
    </row>
    <row r="15351" spans="1:15" x14ac:dyDescent="0.25">
      <c r="A15351" s="1">
        <v>41581.729166666701</v>
      </c>
      <c r="B15351">
        <v>0.10100000000000001</v>
      </c>
      <c r="C15351">
        <f>HOUR(A15351)</f>
        <v>17</v>
      </c>
      <c r="D15351">
        <f>MINUTE(A15351)</f>
        <v>30</v>
      </c>
      <c r="E15351">
        <v>11</v>
      </c>
      <c r="F15351">
        <f>60*C15351+D15351</f>
        <v>1050</v>
      </c>
      <c r="G15351">
        <f>IF(MONTH(A15351)&gt;10,1,IF(MONTH(A15351)&lt;4,1,0))</f>
        <v>1</v>
      </c>
      <c r="H15351">
        <f>IF(AND(F15351&gt;=6*60,F15351&lt;10*60),1,IF(F15351&gt;=15*60,1,IF(F15351&lt;1*60,1,0)))</f>
        <v>1</v>
      </c>
      <c r="I15351">
        <f>IF(AND(F15351&gt;=1*60,F15351&lt;6*60),1,0)</f>
        <v>0</v>
      </c>
      <c r="J15351">
        <f>IF(AND(F15351&gt;=10*60,F15351&lt;15*60),1,0)</f>
        <v>0</v>
      </c>
      <c r="K15351">
        <f>IF(AND(F15351&gt;=16*60,F15351&lt;21*60),1,0)</f>
        <v>1</v>
      </c>
      <c r="L15351">
        <f>K15351*G15351</f>
        <v>1</v>
      </c>
      <c r="M15351">
        <f>H15351*B15351</f>
        <v>0.10100000000000001</v>
      </c>
      <c r="N15351">
        <f>I15351*B15351</f>
        <v>0</v>
      </c>
      <c r="O15351">
        <f>J15351*B15351</f>
        <v>0</v>
      </c>
    </row>
    <row r="15352" spans="1:15" x14ac:dyDescent="0.25">
      <c r="A15352" s="1">
        <v>41582.333333333299</v>
      </c>
      <c r="B15352">
        <v>0.10100000000000001</v>
      </c>
      <c r="C15352">
        <f>HOUR(A15352)</f>
        <v>8</v>
      </c>
      <c r="D15352">
        <f>MINUTE(A15352)</f>
        <v>0</v>
      </c>
      <c r="E15352">
        <v>11</v>
      </c>
      <c r="F15352">
        <f>60*C15352+D15352</f>
        <v>480</v>
      </c>
      <c r="G15352">
        <f>IF(MONTH(A15352)&gt;10,1,IF(MONTH(A15352)&lt;4,1,0))</f>
        <v>1</v>
      </c>
      <c r="H15352">
        <f>IF(AND(F15352&gt;=6*60,F15352&lt;10*60),1,IF(F15352&gt;=15*60,1,IF(F15352&lt;1*60,1,0)))</f>
        <v>1</v>
      </c>
      <c r="I15352">
        <f>IF(AND(F15352&gt;=1*60,F15352&lt;6*60),1,0)</f>
        <v>0</v>
      </c>
      <c r="J15352">
        <f>IF(AND(F15352&gt;=10*60,F15352&lt;15*60),1,0)</f>
        <v>0</v>
      </c>
      <c r="K15352">
        <f>IF(AND(F15352&gt;=16*60,F15352&lt;21*60),1,0)</f>
        <v>0</v>
      </c>
      <c r="L15352">
        <f>K15352*G15352</f>
        <v>0</v>
      </c>
      <c r="M15352">
        <f>H15352*B15352</f>
        <v>0.10100000000000001</v>
      </c>
      <c r="N15352">
        <f>I15352*B15352</f>
        <v>0</v>
      </c>
      <c r="O15352">
        <f>J15352*B15352</f>
        <v>0</v>
      </c>
    </row>
    <row r="15353" spans="1:15" x14ac:dyDescent="0.25">
      <c r="A15353" s="1">
        <v>41582.354166666701</v>
      </c>
      <c r="B15353">
        <v>0.10100000000000001</v>
      </c>
      <c r="C15353">
        <f>HOUR(A15353)</f>
        <v>8</v>
      </c>
      <c r="D15353">
        <f>MINUTE(A15353)</f>
        <v>30</v>
      </c>
      <c r="E15353">
        <v>11</v>
      </c>
      <c r="F15353">
        <f>60*C15353+D15353</f>
        <v>510</v>
      </c>
      <c r="G15353">
        <f>IF(MONTH(A15353)&gt;10,1,IF(MONTH(A15353)&lt;4,1,0))</f>
        <v>1</v>
      </c>
      <c r="H15353">
        <f>IF(AND(F15353&gt;=6*60,F15353&lt;10*60),1,IF(F15353&gt;=15*60,1,IF(F15353&lt;1*60,1,0)))</f>
        <v>1</v>
      </c>
      <c r="I15353">
        <f>IF(AND(F15353&gt;=1*60,F15353&lt;6*60),1,0)</f>
        <v>0</v>
      </c>
      <c r="J15353">
        <f>IF(AND(F15353&gt;=10*60,F15353&lt;15*60),1,0)</f>
        <v>0</v>
      </c>
      <c r="K15353">
        <f>IF(AND(F15353&gt;=16*60,F15353&lt;21*60),1,0)</f>
        <v>0</v>
      </c>
      <c r="L15353">
        <f>K15353*G15353</f>
        <v>0</v>
      </c>
      <c r="M15353">
        <f>H15353*B15353</f>
        <v>0.10100000000000001</v>
      </c>
      <c r="N15353">
        <f>I15353*B15353</f>
        <v>0</v>
      </c>
      <c r="O15353">
        <f>J15353*B15353</f>
        <v>0</v>
      </c>
    </row>
    <row r="15354" spans="1:15" x14ac:dyDescent="0.25">
      <c r="A15354" s="1">
        <v>41584.645833333299</v>
      </c>
      <c r="B15354">
        <v>0.10100000000000001</v>
      </c>
      <c r="C15354">
        <f>HOUR(A15354)</f>
        <v>15</v>
      </c>
      <c r="D15354">
        <f>MINUTE(A15354)</f>
        <v>30</v>
      </c>
      <c r="E15354">
        <v>11</v>
      </c>
      <c r="F15354">
        <f>60*C15354+D15354</f>
        <v>930</v>
      </c>
      <c r="G15354">
        <f>IF(MONTH(A15354)&gt;10,1,IF(MONTH(A15354)&lt;4,1,0))</f>
        <v>1</v>
      </c>
      <c r="H15354">
        <f>IF(AND(F15354&gt;=6*60,F15354&lt;10*60),1,IF(F15354&gt;=15*60,1,IF(F15354&lt;1*60,1,0)))</f>
        <v>1</v>
      </c>
      <c r="I15354">
        <f>IF(AND(F15354&gt;=1*60,F15354&lt;6*60),1,0)</f>
        <v>0</v>
      </c>
      <c r="J15354">
        <f>IF(AND(F15354&gt;=10*60,F15354&lt;15*60),1,0)</f>
        <v>0</v>
      </c>
      <c r="K15354">
        <f>IF(AND(F15354&gt;=16*60,F15354&lt;21*60),1,0)</f>
        <v>0</v>
      </c>
      <c r="L15354">
        <f>K15354*G15354</f>
        <v>0</v>
      </c>
      <c r="M15354">
        <f>H15354*B15354</f>
        <v>0.10100000000000001</v>
      </c>
      <c r="N15354">
        <f>I15354*B15354</f>
        <v>0</v>
      </c>
      <c r="O15354">
        <f>J15354*B15354</f>
        <v>0</v>
      </c>
    </row>
    <row r="15355" spans="1:15" x14ac:dyDescent="0.25">
      <c r="A15355" s="1">
        <v>41584.666666666701</v>
      </c>
      <c r="B15355">
        <v>0.10100000000000001</v>
      </c>
      <c r="C15355">
        <f>HOUR(A15355)</f>
        <v>16</v>
      </c>
      <c r="D15355">
        <f>MINUTE(A15355)</f>
        <v>0</v>
      </c>
      <c r="E15355">
        <v>11</v>
      </c>
      <c r="F15355">
        <f>60*C15355+D15355</f>
        <v>960</v>
      </c>
      <c r="G15355">
        <f>IF(MONTH(A15355)&gt;10,1,IF(MONTH(A15355)&lt;4,1,0))</f>
        <v>1</v>
      </c>
      <c r="H15355">
        <f>IF(AND(F15355&gt;=6*60,F15355&lt;10*60),1,IF(F15355&gt;=15*60,1,IF(F15355&lt;1*60,1,0)))</f>
        <v>1</v>
      </c>
      <c r="I15355">
        <f>IF(AND(F15355&gt;=1*60,F15355&lt;6*60),1,0)</f>
        <v>0</v>
      </c>
      <c r="J15355">
        <f>IF(AND(F15355&gt;=10*60,F15355&lt;15*60),1,0)</f>
        <v>0</v>
      </c>
      <c r="K15355">
        <f>IF(AND(F15355&gt;=16*60,F15355&lt;21*60),1,0)</f>
        <v>1</v>
      </c>
      <c r="L15355">
        <f>K15355*G15355</f>
        <v>1</v>
      </c>
      <c r="M15355">
        <f>H15355*B15355</f>
        <v>0.10100000000000001</v>
      </c>
      <c r="N15355">
        <f>I15355*B15355</f>
        <v>0</v>
      </c>
      <c r="O15355">
        <f>J15355*B15355</f>
        <v>0</v>
      </c>
    </row>
    <row r="15356" spans="1:15" x14ac:dyDescent="0.25">
      <c r="A15356" s="1">
        <v>41590.291666666701</v>
      </c>
      <c r="B15356">
        <v>0.10100000000000001</v>
      </c>
      <c r="C15356">
        <f>HOUR(A15356)</f>
        <v>7</v>
      </c>
      <c r="D15356">
        <f>MINUTE(A15356)</f>
        <v>0</v>
      </c>
      <c r="E15356">
        <v>11</v>
      </c>
      <c r="F15356">
        <f>60*C15356+D15356</f>
        <v>420</v>
      </c>
      <c r="G15356">
        <f>IF(MONTH(A15356)&gt;10,1,IF(MONTH(A15356)&lt;4,1,0))</f>
        <v>1</v>
      </c>
      <c r="H15356">
        <f>IF(AND(F15356&gt;=6*60,F15356&lt;10*60),1,IF(F15356&gt;=15*60,1,IF(F15356&lt;1*60,1,0)))</f>
        <v>1</v>
      </c>
      <c r="I15356">
        <f>IF(AND(F15356&gt;=1*60,F15356&lt;6*60),1,0)</f>
        <v>0</v>
      </c>
      <c r="J15356">
        <f>IF(AND(F15356&gt;=10*60,F15356&lt;15*60),1,0)</f>
        <v>0</v>
      </c>
      <c r="K15356">
        <f>IF(AND(F15356&gt;=16*60,F15356&lt;21*60),1,0)</f>
        <v>0</v>
      </c>
      <c r="L15356">
        <f>K15356*G15356</f>
        <v>0</v>
      </c>
      <c r="M15356">
        <f>H15356*B15356</f>
        <v>0.10100000000000001</v>
      </c>
      <c r="N15356">
        <f>I15356*B15356</f>
        <v>0</v>
      </c>
      <c r="O15356">
        <f>J15356*B15356</f>
        <v>0</v>
      </c>
    </row>
    <row r="15357" spans="1:15" x14ac:dyDescent="0.25">
      <c r="A15357" s="1">
        <v>41590.541666666701</v>
      </c>
      <c r="B15357">
        <v>0.10100000000000001</v>
      </c>
      <c r="C15357">
        <f>HOUR(A15357)</f>
        <v>13</v>
      </c>
      <c r="D15357">
        <f>MINUTE(A15357)</f>
        <v>0</v>
      </c>
      <c r="E15357">
        <v>11</v>
      </c>
      <c r="F15357">
        <f>60*C15357+D15357</f>
        <v>780</v>
      </c>
      <c r="G15357">
        <f>IF(MONTH(A15357)&gt;10,1,IF(MONTH(A15357)&lt;4,1,0))</f>
        <v>1</v>
      </c>
      <c r="H15357">
        <f>IF(AND(F15357&gt;=6*60,F15357&lt;10*60),1,IF(F15357&gt;=15*60,1,IF(F15357&lt;1*60,1,0)))</f>
        <v>0</v>
      </c>
      <c r="I15357">
        <f>IF(AND(F15357&gt;=1*60,F15357&lt;6*60),1,0)</f>
        <v>0</v>
      </c>
      <c r="J15357">
        <f>IF(AND(F15357&gt;=10*60,F15357&lt;15*60),1,0)</f>
        <v>1</v>
      </c>
      <c r="K15357">
        <f>IF(AND(F15357&gt;=16*60,F15357&lt;21*60),1,0)</f>
        <v>0</v>
      </c>
      <c r="L15357">
        <f>K15357*G15357</f>
        <v>0</v>
      </c>
      <c r="M15357">
        <f>H15357*B15357</f>
        <v>0</v>
      </c>
      <c r="N15357">
        <f>I15357*B15357</f>
        <v>0</v>
      </c>
      <c r="O15357">
        <f>J15357*B15357</f>
        <v>0.10100000000000001</v>
      </c>
    </row>
    <row r="15358" spans="1:15" x14ac:dyDescent="0.25">
      <c r="A15358" s="1">
        <v>41593.75</v>
      </c>
      <c r="B15358">
        <v>0.10100000000000001</v>
      </c>
      <c r="C15358">
        <f>HOUR(A15358)</f>
        <v>18</v>
      </c>
      <c r="D15358">
        <f>MINUTE(A15358)</f>
        <v>0</v>
      </c>
      <c r="E15358">
        <v>11</v>
      </c>
      <c r="F15358">
        <f>60*C15358+D15358</f>
        <v>1080</v>
      </c>
      <c r="G15358">
        <f>IF(MONTH(A15358)&gt;10,1,IF(MONTH(A15358)&lt;4,1,0))</f>
        <v>1</v>
      </c>
      <c r="H15358">
        <f>IF(AND(F15358&gt;=6*60,F15358&lt;10*60),1,IF(F15358&gt;=15*60,1,IF(F15358&lt;1*60,1,0)))</f>
        <v>1</v>
      </c>
      <c r="I15358">
        <f>IF(AND(F15358&gt;=1*60,F15358&lt;6*60),1,0)</f>
        <v>0</v>
      </c>
      <c r="J15358">
        <f>IF(AND(F15358&gt;=10*60,F15358&lt;15*60),1,0)</f>
        <v>0</v>
      </c>
      <c r="K15358">
        <f>IF(AND(F15358&gt;=16*60,F15358&lt;21*60),1,0)</f>
        <v>1</v>
      </c>
      <c r="L15358">
        <f>K15358*G15358</f>
        <v>1</v>
      </c>
      <c r="M15358">
        <f>H15358*B15358</f>
        <v>0.10100000000000001</v>
      </c>
      <c r="N15358">
        <f>I15358*B15358</f>
        <v>0</v>
      </c>
      <c r="O15358">
        <f>J15358*B15358</f>
        <v>0</v>
      </c>
    </row>
    <row r="15359" spans="1:15" x14ac:dyDescent="0.25">
      <c r="A15359" s="1">
        <v>41594.583333333299</v>
      </c>
      <c r="B15359">
        <v>0.10100000000000001</v>
      </c>
      <c r="C15359">
        <f>HOUR(A15359)</f>
        <v>14</v>
      </c>
      <c r="D15359">
        <f>MINUTE(A15359)</f>
        <v>0</v>
      </c>
      <c r="E15359">
        <v>11</v>
      </c>
      <c r="F15359">
        <f>60*C15359+D15359</f>
        <v>840</v>
      </c>
      <c r="G15359">
        <f>IF(MONTH(A15359)&gt;10,1,IF(MONTH(A15359)&lt;4,1,0))</f>
        <v>1</v>
      </c>
      <c r="H15359">
        <f>IF(AND(F15359&gt;=6*60,F15359&lt;10*60),1,IF(F15359&gt;=15*60,1,IF(F15359&lt;1*60,1,0)))</f>
        <v>0</v>
      </c>
      <c r="I15359">
        <f>IF(AND(F15359&gt;=1*60,F15359&lt;6*60),1,0)</f>
        <v>0</v>
      </c>
      <c r="J15359">
        <f>IF(AND(F15359&gt;=10*60,F15359&lt;15*60),1,0)</f>
        <v>1</v>
      </c>
      <c r="K15359">
        <f>IF(AND(F15359&gt;=16*60,F15359&lt;21*60),1,0)</f>
        <v>0</v>
      </c>
      <c r="L15359">
        <f>K15359*G15359</f>
        <v>0</v>
      </c>
      <c r="M15359">
        <f>H15359*B15359</f>
        <v>0</v>
      </c>
      <c r="N15359">
        <f>I15359*B15359</f>
        <v>0</v>
      </c>
      <c r="O15359">
        <f>J15359*B15359</f>
        <v>0.10100000000000001</v>
      </c>
    </row>
    <row r="15360" spans="1:15" x14ac:dyDescent="0.25">
      <c r="A15360" s="1">
        <v>41594.604166666701</v>
      </c>
      <c r="B15360">
        <v>0.10100000000000001</v>
      </c>
      <c r="C15360">
        <f>HOUR(A15360)</f>
        <v>14</v>
      </c>
      <c r="D15360">
        <f>MINUTE(A15360)</f>
        <v>30</v>
      </c>
      <c r="E15360">
        <v>11</v>
      </c>
      <c r="F15360">
        <f>60*C15360+D15360</f>
        <v>870</v>
      </c>
      <c r="G15360">
        <f>IF(MONTH(A15360)&gt;10,1,IF(MONTH(A15360)&lt;4,1,0))</f>
        <v>1</v>
      </c>
      <c r="H15360">
        <f>IF(AND(F15360&gt;=6*60,F15360&lt;10*60),1,IF(F15360&gt;=15*60,1,IF(F15360&lt;1*60,1,0)))</f>
        <v>0</v>
      </c>
      <c r="I15360">
        <f>IF(AND(F15360&gt;=1*60,F15360&lt;6*60),1,0)</f>
        <v>0</v>
      </c>
      <c r="J15360">
        <f>IF(AND(F15360&gt;=10*60,F15360&lt;15*60),1,0)</f>
        <v>1</v>
      </c>
      <c r="K15360">
        <f>IF(AND(F15360&gt;=16*60,F15360&lt;21*60),1,0)</f>
        <v>0</v>
      </c>
      <c r="L15360">
        <f>K15360*G15360</f>
        <v>0</v>
      </c>
      <c r="M15360">
        <f>H15360*B15360</f>
        <v>0</v>
      </c>
      <c r="N15360">
        <f>I15360*B15360</f>
        <v>0</v>
      </c>
      <c r="O15360">
        <f>J15360*B15360</f>
        <v>0.10100000000000001</v>
      </c>
    </row>
    <row r="15361" spans="1:15" x14ac:dyDescent="0.25">
      <c r="A15361" s="1">
        <v>41594.916666666701</v>
      </c>
      <c r="B15361">
        <v>0.10100000000000001</v>
      </c>
      <c r="C15361">
        <f>HOUR(A15361)</f>
        <v>22</v>
      </c>
      <c r="D15361">
        <f>MINUTE(A15361)</f>
        <v>0</v>
      </c>
      <c r="E15361">
        <v>11</v>
      </c>
      <c r="F15361">
        <f>60*C15361+D15361</f>
        <v>1320</v>
      </c>
      <c r="G15361">
        <f>IF(MONTH(A15361)&gt;10,1,IF(MONTH(A15361)&lt;4,1,0))</f>
        <v>1</v>
      </c>
      <c r="H15361">
        <f>IF(AND(F15361&gt;=6*60,F15361&lt;10*60),1,IF(F15361&gt;=15*60,1,IF(F15361&lt;1*60,1,0)))</f>
        <v>1</v>
      </c>
      <c r="I15361">
        <f>IF(AND(F15361&gt;=1*60,F15361&lt;6*60),1,0)</f>
        <v>0</v>
      </c>
      <c r="J15361">
        <f>IF(AND(F15361&gt;=10*60,F15361&lt;15*60),1,0)</f>
        <v>0</v>
      </c>
      <c r="K15361">
        <f>IF(AND(F15361&gt;=16*60,F15361&lt;21*60),1,0)</f>
        <v>0</v>
      </c>
      <c r="L15361">
        <f>K15361*G15361</f>
        <v>0</v>
      </c>
      <c r="M15361">
        <f>H15361*B15361</f>
        <v>0.10100000000000001</v>
      </c>
      <c r="N15361">
        <f>I15361*B15361</f>
        <v>0</v>
      </c>
      <c r="O15361">
        <f>J15361*B15361</f>
        <v>0</v>
      </c>
    </row>
    <row r="15362" spans="1:15" x14ac:dyDescent="0.25">
      <c r="A15362" s="1">
        <v>41595.291666666701</v>
      </c>
      <c r="B15362">
        <v>0.10100000000000001</v>
      </c>
      <c r="C15362">
        <f>HOUR(A15362)</f>
        <v>7</v>
      </c>
      <c r="D15362">
        <f>MINUTE(A15362)</f>
        <v>0</v>
      </c>
      <c r="E15362">
        <v>11</v>
      </c>
      <c r="F15362">
        <f>60*C15362+D15362</f>
        <v>420</v>
      </c>
      <c r="G15362">
        <f>IF(MONTH(A15362)&gt;10,1,IF(MONTH(A15362)&lt;4,1,0))</f>
        <v>1</v>
      </c>
      <c r="H15362">
        <f>IF(AND(F15362&gt;=6*60,F15362&lt;10*60),1,IF(F15362&gt;=15*60,1,IF(F15362&lt;1*60,1,0)))</f>
        <v>1</v>
      </c>
      <c r="I15362">
        <f>IF(AND(F15362&gt;=1*60,F15362&lt;6*60),1,0)</f>
        <v>0</v>
      </c>
      <c r="J15362">
        <f>IF(AND(F15362&gt;=10*60,F15362&lt;15*60),1,0)</f>
        <v>0</v>
      </c>
      <c r="K15362">
        <f>IF(AND(F15362&gt;=16*60,F15362&lt;21*60),1,0)</f>
        <v>0</v>
      </c>
      <c r="L15362">
        <f>K15362*G15362</f>
        <v>0</v>
      </c>
      <c r="M15362">
        <f>H15362*B15362</f>
        <v>0.10100000000000001</v>
      </c>
      <c r="N15362">
        <f>I15362*B15362</f>
        <v>0</v>
      </c>
      <c r="O15362">
        <f>J15362*B15362</f>
        <v>0</v>
      </c>
    </row>
    <row r="15363" spans="1:15" x14ac:dyDescent="0.25">
      <c r="A15363" s="1">
        <v>41600.979166666701</v>
      </c>
      <c r="B15363">
        <v>0.10100000000000001</v>
      </c>
      <c r="C15363">
        <f>HOUR(A15363)</f>
        <v>23</v>
      </c>
      <c r="D15363">
        <f>MINUTE(A15363)</f>
        <v>30</v>
      </c>
      <c r="E15363">
        <v>11</v>
      </c>
      <c r="F15363">
        <f>60*C15363+D15363</f>
        <v>1410</v>
      </c>
      <c r="G15363">
        <f>IF(MONTH(A15363)&gt;10,1,IF(MONTH(A15363)&lt;4,1,0))</f>
        <v>1</v>
      </c>
      <c r="H15363">
        <f>IF(AND(F15363&gt;=6*60,F15363&lt;10*60),1,IF(F15363&gt;=15*60,1,IF(F15363&lt;1*60,1,0)))</f>
        <v>1</v>
      </c>
      <c r="I15363">
        <f>IF(AND(F15363&gt;=1*60,F15363&lt;6*60),1,0)</f>
        <v>0</v>
      </c>
      <c r="J15363">
        <f>IF(AND(F15363&gt;=10*60,F15363&lt;15*60),1,0)</f>
        <v>0</v>
      </c>
      <c r="K15363">
        <f>IF(AND(F15363&gt;=16*60,F15363&lt;21*60),1,0)</f>
        <v>0</v>
      </c>
      <c r="L15363">
        <f>K15363*G15363</f>
        <v>0</v>
      </c>
      <c r="M15363">
        <f>H15363*B15363</f>
        <v>0.10100000000000001</v>
      </c>
      <c r="N15363">
        <f>I15363*B15363</f>
        <v>0</v>
      </c>
      <c r="O15363">
        <f>J15363*B15363</f>
        <v>0</v>
      </c>
    </row>
    <row r="15364" spans="1:15" x14ac:dyDescent="0.25">
      <c r="A15364" s="1">
        <v>41603.75</v>
      </c>
      <c r="B15364">
        <v>0.10100000000000001</v>
      </c>
      <c r="C15364">
        <f>HOUR(A15364)</f>
        <v>18</v>
      </c>
      <c r="D15364">
        <f>MINUTE(A15364)</f>
        <v>0</v>
      </c>
      <c r="E15364">
        <v>11</v>
      </c>
      <c r="F15364">
        <f>60*C15364+D15364</f>
        <v>1080</v>
      </c>
      <c r="G15364">
        <f>IF(MONTH(A15364)&gt;10,1,IF(MONTH(A15364)&lt;4,1,0))</f>
        <v>1</v>
      </c>
      <c r="H15364">
        <f>IF(AND(F15364&gt;=6*60,F15364&lt;10*60),1,IF(F15364&gt;=15*60,1,IF(F15364&lt;1*60,1,0)))</f>
        <v>1</v>
      </c>
      <c r="I15364">
        <f>IF(AND(F15364&gt;=1*60,F15364&lt;6*60),1,0)</f>
        <v>0</v>
      </c>
      <c r="J15364">
        <f>IF(AND(F15364&gt;=10*60,F15364&lt;15*60),1,0)</f>
        <v>0</v>
      </c>
      <c r="K15364">
        <f>IF(AND(F15364&gt;=16*60,F15364&lt;21*60),1,0)</f>
        <v>1</v>
      </c>
      <c r="L15364">
        <f>K15364*G15364</f>
        <v>1</v>
      </c>
      <c r="M15364">
        <f>H15364*B15364</f>
        <v>0.10100000000000001</v>
      </c>
      <c r="N15364">
        <f>I15364*B15364</f>
        <v>0</v>
      </c>
      <c r="O15364">
        <f>J15364*B15364</f>
        <v>0</v>
      </c>
    </row>
    <row r="15365" spans="1:15" x14ac:dyDescent="0.25">
      <c r="A15365" s="1">
        <v>41604.354166666701</v>
      </c>
      <c r="B15365">
        <v>0.10100000000000001</v>
      </c>
      <c r="C15365">
        <f>HOUR(A15365)</f>
        <v>8</v>
      </c>
      <c r="D15365">
        <f>MINUTE(A15365)</f>
        <v>30</v>
      </c>
      <c r="E15365">
        <v>11</v>
      </c>
      <c r="F15365">
        <f>60*C15365+D15365</f>
        <v>510</v>
      </c>
      <c r="G15365">
        <f>IF(MONTH(A15365)&gt;10,1,IF(MONTH(A15365)&lt;4,1,0))</f>
        <v>1</v>
      </c>
      <c r="H15365">
        <f>IF(AND(F15365&gt;=6*60,F15365&lt;10*60),1,IF(F15365&gt;=15*60,1,IF(F15365&lt;1*60,1,0)))</f>
        <v>1</v>
      </c>
      <c r="I15365">
        <f>IF(AND(F15365&gt;=1*60,F15365&lt;6*60),1,0)</f>
        <v>0</v>
      </c>
      <c r="J15365">
        <f>IF(AND(F15365&gt;=10*60,F15365&lt;15*60),1,0)</f>
        <v>0</v>
      </c>
      <c r="K15365">
        <f>IF(AND(F15365&gt;=16*60,F15365&lt;21*60),1,0)</f>
        <v>0</v>
      </c>
      <c r="L15365">
        <f>K15365*G15365</f>
        <v>0</v>
      </c>
      <c r="M15365">
        <f>H15365*B15365</f>
        <v>0.10100000000000001</v>
      </c>
      <c r="N15365">
        <f>I15365*B15365</f>
        <v>0</v>
      </c>
      <c r="O15365">
        <f>J15365*B15365</f>
        <v>0</v>
      </c>
    </row>
    <row r="15366" spans="1:15" x14ac:dyDescent="0.25">
      <c r="A15366" s="1">
        <v>41607</v>
      </c>
      <c r="B15366">
        <v>0.10100000000000001</v>
      </c>
      <c r="C15366">
        <f>HOUR(A15366)</f>
        <v>0</v>
      </c>
      <c r="D15366">
        <f>MINUTE(A15366)</f>
        <v>0</v>
      </c>
      <c r="E15366">
        <v>11</v>
      </c>
      <c r="F15366">
        <f>60*C15366+D15366</f>
        <v>0</v>
      </c>
      <c r="G15366">
        <f>IF(MONTH(A15366)&gt;10,1,IF(MONTH(A15366)&lt;4,1,0))</f>
        <v>1</v>
      </c>
      <c r="H15366">
        <f>IF(AND(F15366&gt;=6*60,F15366&lt;10*60),1,IF(F15366&gt;=15*60,1,IF(F15366&lt;1*60,1,0)))</f>
        <v>1</v>
      </c>
      <c r="I15366">
        <f>IF(AND(F15366&gt;=1*60,F15366&lt;6*60),1,0)</f>
        <v>0</v>
      </c>
      <c r="J15366">
        <f>IF(AND(F15366&gt;=10*60,F15366&lt;15*60),1,0)</f>
        <v>0</v>
      </c>
      <c r="K15366">
        <f>IF(AND(F15366&gt;=16*60,F15366&lt;21*60),1,0)</f>
        <v>0</v>
      </c>
      <c r="L15366">
        <f>K15366*G15366</f>
        <v>0</v>
      </c>
      <c r="M15366">
        <f>H15366*B15366</f>
        <v>0.10100000000000001</v>
      </c>
      <c r="N15366">
        <f>I15366*B15366</f>
        <v>0</v>
      </c>
      <c r="O15366">
        <f>J15366*B15366</f>
        <v>0</v>
      </c>
    </row>
    <row r="15367" spans="1:15" x14ac:dyDescent="0.25">
      <c r="A15367" s="1">
        <v>41582.958333333299</v>
      </c>
      <c r="B15367">
        <v>0.1</v>
      </c>
      <c r="C15367">
        <f>HOUR(A15367)</f>
        <v>23</v>
      </c>
      <c r="D15367">
        <f>MINUTE(A15367)</f>
        <v>0</v>
      </c>
      <c r="E15367">
        <v>11</v>
      </c>
      <c r="F15367">
        <f>60*C15367+D15367</f>
        <v>1380</v>
      </c>
      <c r="G15367">
        <f>IF(MONTH(A15367)&gt;10,1,IF(MONTH(A15367)&lt;4,1,0))</f>
        <v>1</v>
      </c>
      <c r="H15367">
        <f>IF(AND(F15367&gt;=6*60,F15367&lt;10*60),1,IF(F15367&gt;=15*60,1,IF(F15367&lt;1*60,1,0)))</f>
        <v>1</v>
      </c>
      <c r="I15367">
        <f>IF(AND(F15367&gt;=1*60,F15367&lt;6*60),1,0)</f>
        <v>0</v>
      </c>
      <c r="J15367">
        <f>IF(AND(F15367&gt;=10*60,F15367&lt;15*60),1,0)</f>
        <v>0</v>
      </c>
      <c r="K15367">
        <f>IF(AND(F15367&gt;=16*60,F15367&lt;21*60),1,0)</f>
        <v>0</v>
      </c>
      <c r="L15367">
        <f>K15367*G15367</f>
        <v>0</v>
      </c>
      <c r="M15367">
        <f>H15367*B15367</f>
        <v>0.1</v>
      </c>
      <c r="N15367">
        <f>I15367*B15367</f>
        <v>0</v>
      </c>
      <c r="O15367">
        <f>J15367*B15367</f>
        <v>0</v>
      </c>
    </row>
    <row r="15368" spans="1:15" x14ac:dyDescent="0.25">
      <c r="A15368" s="1">
        <v>41583.6875</v>
      </c>
      <c r="B15368">
        <v>0.1</v>
      </c>
      <c r="C15368">
        <f>HOUR(A15368)</f>
        <v>16</v>
      </c>
      <c r="D15368">
        <f>MINUTE(A15368)</f>
        <v>30</v>
      </c>
      <c r="E15368">
        <v>11</v>
      </c>
      <c r="F15368">
        <f>60*C15368+D15368</f>
        <v>990</v>
      </c>
      <c r="G15368">
        <f>IF(MONTH(A15368)&gt;10,1,IF(MONTH(A15368)&lt;4,1,0))</f>
        <v>1</v>
      </c>
      <c r="H15368">
        <f>IF(AND(F15368&gt;=6*60,F15368&lt;10*60),1,IF(F15368&gt;=15*60,1,IF(F15368&lt;1*60,1,0)))</f>
        <v>1</v>
      </c>
      <c r="I15368">
        <f>IF(AND(F15368&gt;=1*60,F15368&lt;6*60),1,0)</f>
        <v>0</v>
      </c>
      <c r="J15368">
        <f>IF(AND(F15368&gt;=10*60,F15368&lt;15*60),1,0)</f>
        <v>0</v>
      </c>
      <c r="K15368">
        <f>IF(AND(F15368&gt;=16*60,F15368&lt;21*60),1,0)</f>
        <v>1</v>
      </c>
      <c r="L15368">
        <f>K15368*G15368</f>
        <v>1</v>
      </c>
      <c r="M15368">
        <f>H15368*B15368</f>
        <v>0.1</v>
      </c>
      <c r="N15368">
        <f>I15368*B15368</f>
        <v>0</v>
      </c>
      <c r="O15368">
        <f>J15368*B15368</f>
        <v>0</v>
      </c>
    </row>
    <row r="15369" spans="1:15" x14ac:dyDescent="0.25">
      <c r="A15369" s="1">
        <v>41589.645833333299</v>
      </c>
      <c r="B15369">
        <v>0.1</v>
      </c>
      <c r="C15369">
        <f>HOUR(A15369)</f>
        <v>15</v>
      </c>
      <c r="D15369">
        <f>MINUTE(A15369)</f>
        <v>30</v>
      </c>
      <c r="E15369">
        <v>11</v>
      </c>
      <c r="F15369">
        <f>60*C15369+D15369</f>
        <v>930</v>
      </c>
      <c r="G15369">
        <f>IF(MONTH(A15369)&gt;10,1,IF(MONTH(A15369)&lt;4,1,0))</f>
        <v>1</v>
      </c>
      <c r="H15369">
        <f>IF(AND(F15369&gt;=6*60,F15369&lt;10*60),1,IF(F15369&gt;=15*60,1,IF(F15369&lt;1*60,1,0)))</f>
        <v>1</v>
      </c>
      <c r="I15369">
        <f>IF(AND(F15369&gt;=1*60,F15369&lt;6*60),1,0)</f>
        <v>0</v>
      </c>
      <c r="J15369">
        <f>IF(AND(F15369&gt;=10*60,F15369&lt;15*60),1,0)</f>
        <v>0</v>
      </c>
      <c r="K15369">
        <f>IF(AND(F15369&gt;=16*60,F15369&lt;21*60),1,0)</f>
        <v>0</v>
      </c>
      <c r="L15369">
        <f>K15369*G15369</f>
        <v>0</v>
      </c>
      <c r="M15369">
        <f>H15369*B15369</f>
        <v>0.1</v>
      </c>
      <c r="N15369">
        <f>I15369*B15369</f>
        <v>0</v>
      </c>
      <c r="O15369">
        <f>J15369*B15369</f>
        <v>0</v>
      </c>
    </row>
    <row r="15370" spans="1:15" x14ac:dyDescent="0.25">
      <c r="A15370" s="1">
        <v>41590.333333333299</v>
      </c>
      <c r="B15370">
        <v>0.1</v>
      </c>
      <c r="C15370">
        <f>HOUR(A15370)</f>
        <v>8</v>
      </c>
      <c r="D15370">
        <f>MINUTE(A15370)</f>
        <v>0</v>
      </c>
      <c r="E15370">
        <v>11</v>
      </c>
      <c r="F15370">
        <f>60*C15370+D15370</f>
        <v>480</v>
      </c>
      <c r="G15370">
        <f>IF(MONTH(A15370)&gt;10,1,IF(MONTH(A15370)&lt;4,1,0))</f>
        <v>1</v>
      </c>
      <c r="H15370">
        <f>IF(AND(F15370&gt;=6*60,F15370&lt;10*60),1,IF(F15370&gt;=15*60,1,IF(F15370&lt;1*60,1,0)))</f>
        <v>1</v>
      </c>
      <c r="I15370">
        <f>IF(AND(F15370&gt;=1*60,F15370&lt;6*60),1,0)</f>
        <v>0</v>
      </c>
      <c r="J15370">
        <f>IF(AND(F15370&gt;=10*60,F15370&lt;15*60),1,0)</f>
        <v>0</v>
      </c>
      <c r="K15370">
        <f>IF(AND(F15370&gt;=16*60,F15370&lt;21*60),1,0)</f>
        <v>0</v>
      </c>
      <c r="L15370">
        <f>K15370*G15370</f>
        <v>0</v>
      </c>
      <c r="M15370">
        <f>H15370*B15370</f>
        <v>0.1</v>
      </c>
      <c r="N15370">
        <f>I15370*B15370</f>
        <v>0</v>
      </c>
      <c r="O15370">
        <f>J15370*B15370</f>
        <v>0</v>
      </c>
    </row>
    <row r="15371" spans="1:15" x14ac:dyDescent="0.25">
      <c r="A15371" s="1">
        <v>41590.8125</v>
      </c>
      <c r="B15371">
        <v>0.1</v>
      </c>
      <c r="C15371">
        <f>HOUR(A15371)</f>
        <v>19</v>
      </c>
      <c r="D15371">
        <f>MINUTE(A15371)</f>
        <v>30</v>
      </c>
      <c r="E15371">
        <v>11</v>
      </c>
      <c r="F15371">
        <f>60*C15371+D15371</f>
        <v>1170</v>
      </c>
      <c r="G15371">
        <f>IF(MONTH(A15371)&gt;10,1,IF(MONTH(A15371)&lt;4,1,0))</f>
        <v>1</v>
      </c>
      <c r="H15371">
        <f>IF(AND(F15371&gt;=6*60,F15371&lt;10*60),1,IF(F15371&gt;=15*60,1,IF(F15371&lt;1*60,1,0)))</f>
        <v>1</v>
      </c>
      <c r="I15371">
        <f>IF(AND(F15371&gt;=1*60,F15371&lt;6*60),1,0)</f>
        <v>0</v>
      </c>
      <c r="J15371">
        <f>IF(AND(F15371&gt;=10*60,F15371&lt;15*60),1,0)</f>
        <v>0</v>
      </c>
      <c r="K15371">
        <f>IF(AND(F15371&gt;=16*60,F15371&lt;21*60),1,0)</f>
        <v>1</v>
      </c>
      <c r="L15371">
        <f>K15371*G15371</f>
        <v>1</v>
      </c>
      <c r="M15371">
        <f>H15371*B15371</f>
        <v>0.1</v>
      </c>
      <c r="N15371">
        <f>I15371*B15371</f>
        <v>0</v>
      </c>
      <c r="O15371">
        <f>J15371*B15371</f>
        <v>0</v>
      </c>
    </row>
    <row r="15372" spans="1:15" x14ac:dyDescent="0.25">
      <c r="A15372" s="1">
        <v>41593.291666666701</v>
      </c>
      <c r="B15372">
        <v>0.1</v>
      </c>
      <c r="C15372">
        <f>HOUR(A15372)</f>
        <v>7</v>
      </c>
      <c r="D15372">
        <f>MINUTE(A15372)</f>
        <v>0</v>
      </c>
      <c r="E15372">
        <v>11</v>
      </c>
      <c r="F15372">
        <f>60*C15372+D15372</f>
        <v>420</v>
      </c>
      <c r="G15372">
        <f>IF(MONTH(A15372)&gt;10,1,IF(MONTH(A15372)&lt;4,1,0))</f>
        <v>1</v>
      </c>
      <c r="H15372">
        <f>IF(AND(F15372&gt;=6*60,F15372&lt;10*60),1,IF(F15372&gt;=15*60,1,IF(F15372&lt;1*60,1,0)))</f>
        <v>1</v>
      </c>
      <c r="I15372">
        <f>IF(AND(F15372&gt;=1*60,F15372&lt;6*60),1,0)</f>
        <v>0</v>
      </c>
      <c r="J15372">
        <f>IF(AND(F15372&gt;=10*60,F15372&lt;15*60),1,0)</f>
        <v>0</v>
      </c>
      <c r="K15372">
        <f>IF(AND(F15372&gt;=16*60,F15372&lt;21*60),1,0)</f>
        <v>0</v>
      </c>
      <c r="L15372">
        <f>K15372*G15372</f>
        <v>0</v>
      </c>
      <c r="M15372">
        <f>H15372*B15372</f>
        <v>0.1</v>
      </c>
      <c r="N15372">
        <f>I15372*B15372</f>
        <v>0</v>
      </c>
      <c r="O15372">
        <f>J15372*B15372</f>
        <v>0</v>
      </c>
    </row>
    <row r="15373" spans="1:15" x14ac:dyDescent="0.25">
      <c r="A15373" s="1">
        <v>41600.6875</v>
      </c>
      <c r="B15373">
        <v>0.1</v>
      </c>
      <c r="C15373">
        <f>HOUR(A15373)</f>
        <v>16</v>
      </c>
      <c r="D15373">
        <f>MINUTE(A15373)</f>
        <v>30</v>
      </c>
      <c r="E15373">
        <v>11</v>
      </c>
      <c r="F15373">
        <f>60*C15373+D15373</f>
        <v>990</v>
      </c>
      <c r="G15373">
        <f>IF(MONTH(A15373)&gt;10,1,IF(MONTH(A15373)&lt;4,1,0))</f>
        <v>1</v>
      </c>
      <c r="H15373">
        <f>IF(AND(F15373&gt;=6*60,F15373&lt;10*60),1,IF(F15373&gt;=15*60,1,IF(F15373&lt;1*60,1,0)))</f>
        <v>1</v>
      </c>
      <c r="I15373">
        <f>IF(AND(F15373&gt;=1*60,F15373&lt;6*60),1,0)</f>
        <v>0</v>
      </c>
      <c r="J15373">
        <f>IF(AND(F15373&gt;=10*60,F15373&lt;15*60),1,0)</f>
        <v>0</v>
      </c>
      <c r="K15373">
        <f>IF(AND(F15373&gt;=16*60,F15373&lt;21*60),1,0)</f>
        <v>1</v>
      </c>
      <c r="L15373">
        <f>K15373*G15373</f>
        <v>1</v>
      </c>
      <c r="M15373">
        <f>H15373*B15373</f>
        <v>0.1</v>
      </c>
      <c r="N15373">
        <f>I15373*B15373</f>
        <v>0</v>
      </c>
      <c r="O15373">
        <f>J15373*B15373</f>
        <v>0</v>
      </c>
    </row>
    <row r="15374" spans="1:15" x14ac:dyDescent="0.25">
      <c r="A15374" s="1">
        <v>41603</v>
      </c>
      <c r="B15374">
        <v>0.1</v>
      </c>
      <c r="C15374">
        <f>HOUR(A15374)</f>
        <v>0</v>
      </c>
      <c r="D15374">
        <f>MINUTE(A15374)</f>
        <v>0</v>
      </c>
      <c r="E15374">
        <v>11</v>
      </c>
      <c r="F15374">
        <f>60*C15374+D15374</f>
        <v>0</v>
      </c>
      <c r="G15374">
        <f>IF(MONTH(A15374)&gt;10,1,IF(MONTH(A15374)&lt;4,1,0))</f>
        <v>1</v>
      </c>
      <c r="H15374">
        <f>IF(AND(F15374&gt;=6*60,F15374&lt;10*60),1,IF(F15374&gt;=15*60,1,IF(F15374&lt;1*60,1,0)))</f>
        <v>1</v>
      </c>
      <c r="I15374">
        <f>IF(AND(F15374&gt;=1*60,F15374&lt;6*60),1,0)</f>
        <v>0</v>
      </c>
      <c r="J15374">
        <f>IF(AND(F15374&gt;=10*60,F15374&lt;15*60),1,0)</f>
        <v>0</v>
      </c>
      <c r="K15374">
        <f>IF(AND(F15374&gt;=16*60,F15374&lt;21*60),1,0)</f>
        <v>0</v>
      </c>
      <c r="L15374">
        <f>K15374*G15374</f>
        <v>0</v>
      </c>
      <c r="M15374">
        <f>H15374*B15374</f>
        <v>0.1</v>
      </c>
      <c r="N15374">
        <f>I15374*B15374</f>
        <v>0</v>
      </c>
      <c r="O15374">
        <f>J15374*B15374</f>
        <v>0</v>
      </c>
    </row>
    <row r="15375" spans="1:15" x14ac:dyDescent="0.25">
      <c r="A15375" s="1">
        <v>41580.145833333299</v>
      </c>
      <c r="B15375">
        <v>9.9000000000000005E-2</v>
      </c>
      <c r="C15375">
        <f>HOUR(A15375)</f>
        <v>3</v>
      </c>
      <c r="D15375">
        <f>MINUTE(A15375)</f>
        <v>30</v>
      </c>
      <c r="E15375">
        <v>11</v>
      </c>
      <c r="F15375">
        <f>60*C15375+D15375</f>
        <v>210</v>
      </c>
      <c r="G15375">
        <f>IF(MONTH(A15375)&gt;10,1,IF(MONTH(A15375)&lt;4,1,0))</f>
        <v>1</v>
      </c>
      <c r="H15375">
        <f>IF(AND(F15375&gt;=6*60,F15375&lt;10*60),1,IF(F15375&gt;=15*60,1,IF(F15375&lt;1*60,1,0)))</f>
        <v>0</v>
      </c>
      <c r="I15375">
        <f>IF(AND(F15375&gt;=1*60,F15375&lt;6*60),1,0)</f>
        <v>1</v>
      </c>
      <c r="J15375">
        <f>IF(AND(F15375&gt;=10*60,F15375&lt;15*60),1,0)</f>
        <v>0</v>
      </c>
      <c r="K15375">
        <f>IF(AND(F15375&gt;=16*60,F15375&lt;21*60),1,0)</f>
        <v>0</v>
      </c>
      <c r="L15375">
        <f>K15375*G15375</f>
        <v>0</v>
      </c>
      <c r="M15375">
        <f>H15375*B15375</f>
        <v>0</v>
      </c>
      <c r="N15375">
        <f>I15375*B15375</f>
        <v>9.9000000000000005E-2</v>
      </c>
      <c r="O15375">
        <f>J15375*B15375</f>
        <v>0</v>
      </c>
    </row>
    <row r="15376" spans="1:15" x14ac:dyDescent="0.25">
      <c r="A15376" s="1">
        <v>41583.8125</v>
      </c>
      <c r="B15376">
        <v>9.9000000000000005E-2</v>
      </c>
      <c r="C15376">
        <f>HOUR(A15376)</f>
        <v>19</v>
      </c>
      <c r="D15376">
        <f>MINUTE(A15376)</f>
        <v>30</v>
      </c>
      <c r="E15376">
        <v>11</v>
      </c>
      <c r="F15376">
        <f>60*C15376+D15376</f>
        <v>1170</v>
      </c>
      <c r="G15376">
        <f>IF(MONTH(A15376)&gt;10,1,IF(MONTH(A15376)&lt;4,1,0))</f>
        <v>1</v>
      </c>
      <c r="H15376">
        <f>IF(AND(F15376&gt;=6*60,F15376&lt;10*60),1,IF(F15376&gt;=15*60,1,IF(F15376&lt;1*60,1,0)))</f>
        <v>1</v>
      </c>
      <c r="I15376">
        <f>IF(AND(F15376&gt;=1*60,F15376&lt;6*60),1,0)</f>
        <v>0</v>
      </c>
      <c r="J15376">
        <f>IF(AND(F15376&gt;=10*60,F15376&lt;15*60),1,0)</f>
        <v>0</v>
      </c>
      <c r="K15376">
        <f>IF(AND(F15376&gt;=16*60,F15376&lt;21*60),1,0)</f>
        <v>1</v>
      </c>
      <c r="L15376">
        <f>K15376*G15376</f>
        <v>1</v>
      </c>
      <c r="M15376">
        <f>H15376*B15376</f>
        <v>9.9000000000000005E-2</v>
      </c>
      <c r="N15376">
        <f>I15376*B15376</f>
        <v>0</v>
      </c>
      <c r="O15376">
        <f>J15376*B15376</f>
        <v>0</v>
      </c>
    </row>
    <row r="15377" spans="1:15" x14ac:dyDescent="0.25">
      <c r="A15377" s="1">
        <v>41584.354166666701</v>
      </c>
      <c r="B15377">
        <v>9.9000000000000005E-2</v>
      </c>
      <c r="C15377">
        <f>HOUR(A15377)</f>
        <v>8</v>
      </c>
      <c r="D15377">
        <f>MINUTE(A15377)</f>
        <v>30</v>
      </c>
      <c r="E15377">
        <v>11</v>
      </c>
      <c r="F15377">
        <f>60*C15377+D15377</f>
        <v>510</v>
      </c>
      <c r="G15377">
        <f>IF(MONTH(A15377)&gt;10,1,IF(MONTH(A15377)&lt;4,1,0))</f>
        <v>1</v>
      </c>
      <c r="H15377">
        <f>IF(AND(F15377&gt;=6*60,F15377&lt;10*60),1,IF(F15377&gt;=15*60,1,IF(F15377&lt;1*60,1,0)))</f>
        <v>1</v>
      </c>
      <c r="I15377">
        <f>IF(AND(F15377&gt;=1*60,F15377&lt;6*60),1,0)</f>
        <v>0</v>
      </c>
      <c r="J15377">
        <f>IF(AND(F15377&gt;=10*60,F15377&lt;15*60),1,0)</f>
        <v>0</v>
      </c>
      <c r="K15377">
        <f>IF(AND(F15377&gt;=16*60,F15377&lt;21*60),1,0)</f>
        <v>0</v>
      </c>
      <c r="L15377">
        <f>K15377*G15377</f>
        <v>0</v>
      </c>
      <c r="M15377">
        <f>H15377*B15377</f>
        <v>9.9000000000000005E-2</v>
      </c>
      <c r="N15377">
        <f>I15377*B15377</f>
        <v>0</v>
      </c>
      <c r="O15377">
        <f>J15377*B15377</f>
        <v>0</v>
      </c>
    </row>
    <row r="15378" spans="1:15" x14ac:dyDescent="0.25">
      <c r="A15378" s="1">
        <v>41590.270833333299</v>
      </c>
      <c r="B15378">
        <v>9.9000000000000005E-2</v>
      </c>
      <c r="C15378">
        <f>HOUR(A15378)</f>
        <v>6</v>
      </c>
      <c r="D15378">
        <f>MINUTE(A15378)</f>
        <v>30</v>
      </c>
      <c r="E15378">
        <v>11</v>
      </c>
      <c r="F15378">
        <f>60*C15378+D15378</f>
        <v>390</v>
      </c>
      <c r="G15378">
        <f>IF(MONTH(A15378)&gt;10,1,IF(MONTH(A15378)&lt;4,1,0))</f>
        <v>1</v>
      </c>
      <c r="H15378">
        <f>IF(AND(F15378&gt;=6*60,F15378&lt;10*60),1,IF(F15378&gt;=15*60,1,IF(F15378&lt;1*60,1,0)))</f>
        <v>1</v>
      </c>
      <c r="I15378">
        <f>IF(AND(F15378&gt;=1*60,F15378&lt;6*60),1,0)</f>
        <v>0</v>
      </c>
      <c r="J15378">
        <f>IF(AND(F15378&gt;=10*60,F15378&lt;15*60),1,0)</f>
        <v>0</v>
      </c>
      <c r="K15378">
        <f>IF(AND(F15378&gt;=16*60,F15378&lt;21*60),1,0)</f>
        <v>0</v>
      </c>
      <c r="L15378">
        <f>K15378*G15378</f>
        <v>0</v>
      </c>
      <c r="M15378">
        <f>H15378*B15378</f>
        <v>9.9000000000000005E-2</v>
      </c>
      <c r="N15378">
        <f>I15378*B15378</f>
        <v>0</v>
      </c>
      <c r="O15378">
        <f>J15378*B15378</f>
        <v>0</v>
      </c>
    </row>
    <row r="15379" spans="1:15" x14ac:dyDescent="0.25">
      <c r="A15379" s="1">
        <v>41596.375</v>
      </c>
      <c r="B15379">
        <v>9.9000000000000005E-2</v>
      </c>
      <c r="C15379">
        <f>HOUR(A15379)</f>
        <v>9</v>
      </c>
      <c r="D15379">
        <f>MINUTE(A15379)</f>
        <v>0</v>
      </c>
      <c r="E15379">
        <v>11</v>
      </c>
      <c r="F15379">
        <f>60*C15379+D15379</f>
        <v>540</v>
      </c>
      <c r="G15379">
        <f>IF(MONTH(A15379)&gt;10,1,IF(MONTH(A15379)&lt;4,1,0))</f>
        <v>1</v>
      </c>
      <c r="H15379">
        <f>IF(AND(F15379&gt;=6*60,F15379&lt;10*60),1,IF(F15379&gt;=15*60,1,IF(F15379&lt;1*60,1,0)))</f>
        <v>1</v>
      </c>
      <c r="I15379">
        <f>IF(AND(F15379&gt;=1*60,F15379&lt;6*60),1,0)</f>
        <v>0</v>
      </c>
      <c r="J15379">
        <f>IF(AND(F15379&gt;=10*60,F15379&lt;15*60),1,0)</f>
        <v>0</v>
      </c>
      <c r="K15379">
        <f>IF(AND(F15379&gt;=16*60,F15379&lt;21*60),1,0)</f>
        <v>0</v>
      </c>
      <c r="L15379">
        <f>K15379*G15379</f>
        <v>0</v>
      </c>
      <c r="M15379">
        <f>H15379*B15379</f>
        <v>9.9000000000000005E-2</v>
      </c>
      <c r="N15379">
        <f>I15379*B15379</f>
        <v>0</v>
      </c>
      <c r="O15379">
        <f>J15379*B15379</f>
        <v>0</v>
      </c>
    </row>
    <row r="15380" spans="1:15" x14ac:dyDescent="0.25">
      <c r="A15380" s="1">
        <v>41597.583333333299</v>
      </c>
      <c r="B15380">
        <v>9.9000000000000005E-2</v>
      </c>
      <c r="C15380">
        <f>HOUR(A15380)</f>
        <v>14</v>
      </c>
      <c r="D15380">
        <f>MINUTE(A15380)</f>
        <v>0</v>
      </c>
      <c r="E15380">
        <v>11</v>
      </c>
      <c r="F15380">
        <f>60*C15380+D15380</f>
        <v>840</v>
      </c>
      <c r="G15380">
        <f>IF(MONTH(A15380)&gt;10,1,IF(MONTH(A15380)&lt;4,1,0))</f>
        <v>1</v>
      </c>
      <c r="H15380">
        <f>IF(AND(F15380&gt;=6*60,F15380&lt;10*60),1,IF(F15380&gt;=15*60,1,IF(F15380&lt;1*60,1,0)))</f>
        <v>0</v>
      </c>
      <c r="I15380">
        <f>IF(AND(F15380&gt;=1*60,F15380&lt;6*60),1,0)</f>
        <v>0</v>
      </c>
      <c r="J15380">
        <f>IF(AND(F15380&gt;=10*60,F15380&lt;15*60),1,0)</f>
        <v>1</v>
      </c>
      <c r="K15380">
        <f>IF(AND(F15380&gt;=16*60,F15380&lt;21*60),1,0)</f>
        <v>0</v>
      </c>
      <c r="L15380">
        <f>K15380*G15380</f>
        <v>0</v>
      </c>
      <c r="M15380">
        <f>H15380*B15380</f>
        <v>0</v>
      </c>
      <c r="N15380">
        <f>I15380*B15380</f>
        <v>0</v>
      </c>
      <c r="O15380">
        <f>J15380*B15380</f>
        <v>9.9000000000000005E-2</v>
      </c>
    </row>
    <row r="15381" spans="1:15" x14ac:dyDescent="0.25">
      <c r="A15381" s="1">
        <v>41599.5</v>
      </c>
      <c r="B15381">
        <v>9.9000000000000005E-2</v>
      </c>
      <c r="C15381">
        <f>HOUR(A15381)</f>
        <v>12</v>
      </c>
      <c r="D15381">
        <f>MINUTE(A15381)</f>
        <v>0</v>
      </c>
      <c r="E15381">
        <v>11</v>
      </c>
      <c r="F15381">
        <f>60*C15381+D15381</f>
        <v>720</v>
      </c>
      <c r="G15381">
        <f>IF(MONTH(A15381)&gt;10,1,IF(MONTH(A15381)&lt;4,1,0))</f>
        <v>1</v>
      </c>
      <c r="H15381">
        <f>IF(AND(F15381&gt;=6*60,F15381&lt;10*60),1,IF(F15381&gt;=15*60,1,IF(F15381&lt;1*60,1,0)))</f>
        <v>0</v>
      </c>
      <c r="I15381">
        <f>IF(AND(F15381&gt;=1*60,F15381&lt;6*60),1,0)</f>
        <v>0</v>
      </c>
      <c r="J15381">
        <f>IF(AND(F15381&gt;=10*60,F15381&lt;15*60),1,0)</f>
        <v>1</v>
      </c>
      <c r="K15381">
        <f>IF(AND(F15381&gt;=16*60,F15381&lt;21*60),1,0)</f>
        <v>0</v>
      </c>
      <c r="L15381">
        <f>K15381*G15381</f>
        <v>0</v>
      </c>
      <c r="M15381">
        <f>H15381*B15381</f>
        <v>0</v>
      </c>
      <c r="N15381">
        <f>I15381*B15381</f>
        <v>0</v>
      </c>
      <c r="O15381">
        <f>J15381*B15381</f>
        <v>9.9000000000000005E-2</v>
      </c>
    </row>
    <row r="15382" spans="1:15" x14ac:dyDescent="0.25">
      <c r="A15382" s="1">
        <v>41606.5</v>
      </c>
      <c r="B15382">
        <v>9.9000000000000005E-2</v>
      </c>
      <c r="C15382">
        <f>HOUR(A15382)</f>
        <v>12</v>
      </c>
      <c r="D15382">
        <f>MINUTE(A15382)</f>
        <v>0</v>
      </c>
      <c r="E15382">
        <v>11</v>
      </c>
      <c r="F15382">
        <f>60*C15382+D15382</f>
        <v>720</v>
      </c>
      <c r="G15382">
        <f>IF(MONTH(A15382)&gt;10,1,IF(MONTH(A15382)&lt;4,1,0))</f>
        <v>1</v>
      </c>
      <c r="H15382">
        <f>IF(AND(F15382&gt;=6*60,F15382&lt;10*60),1,IF(F15382&gt;=15*60,1,IF(F15382&lt;1*60,1,0)))</f>
        <v>0</v>
      </c>
      <c r="I15382">
        <f>IF(AND(F15382&gt;=1*60,F15382&lt;6*60),1,0)</f>
        <v>0</v>
      </c>
      <c r="J15382">
        <f>IF(AND(F15382&gt;=10*60,F15382&lt;15*60),1,0)</f>
        <v>1</v>
      </c>
      <c r="K15382">
        <f>IF(AND(F15382&gt;=16*60,F15382&lt;21*60),1,0)</f>
        <v>0</v>
      </c>
      <c r="L15382">
        <f>K15382*G15382</f>
        <v>0</v>
      </c>
      <c r="M15382">
        <f>H15382*B15382</f>
        <v>0</v>
      </c>
      <c r="N15382">
        <f>I15382*B15382</f>
        <v>0</v>
      </c>
      <c r="O15382">
        <f>J15382*B15382</f>
        <v>9.9000000000000005E-2</v>
      </c>
    </row>
    <row r="15383" spans="1:15" x14ac:dyDescent="0.25">
      <c r="A15383" s="1">
        <v>41585.25</v>
      </c>
      <c r="B15383">
        <v>9.8000000000000004E-2</v>
      </c>
      <c r="C15383">
        <f>HOUR(A15383)</f>
        <v>6</v>
      </c>
      <c r="D15383">
        <f>MINUTE(A15383)</f>
        <v>0</v>
      </c>
      <c r="E15383">
        <v>11</v>
      </c>
      <c r="F15383">
        <f>60*C15383+D15383</f>
        <v>360</v>
      </c>
      <c r="G15383">
        <f>IF(MONTH(A15383)&gt;10,1,IF(MONTH(A15383)&lt;4,1,0))</f>
        <v>1</v>
      </c>
      <c r="H15383">
        <f>IF(AND(F15383&gt;=6*60,F15383&lt;10*60),1,IF(F15383&gt;=15*60,1,IF(F15383&lt;1*60,1,0)))</f>
        <v>1</v>
      </c>
      <c r="I15383">
        <f>IF(AND(F15383&gt;=1*60,F15383&lt;6*60),1,0)</f>
        <v>0</v>
      </c>
      <c r="J15383">
        <f>IF(AND(F15383&gt;=10*60,F15383&lt;15*60),1,0)</f>
        <v>0</v>
      </c>
      <c r="K15383">
        <f>IF(AND(F15383&gt;=16*60,F15383&lt;21*60),1,0)</f>
        <v>0</v>
      </c>
      <c r="L15383">
        <f>K15383*G15383</f>
        <v>0</v>
      </c>
      <c r="M15383">
        <f>H15383*B15383</f>
        <v>9.8000000000000004E-2</v>
      </c>
      <c r="N15383">
        <f>I15383*B15383</f>
        <v>0</v>
      </c>
      <c r="O15383">
        <f>J15383*B15383</f>
        <v>0</v>
      </c>
    </row>
    <row r="15384" spans="1:15" x14ac:dyDescent="0.25">
      <c r="A15384" s="1">
        <v>41588.583333333299</v>
      </c>
      <c r="B15384">
        <v>9.8000000000000004E-2</v>
      </c>
      <c r="C15384">
        <f>HOUR(A15384)</f>
        <v>14</v>
      </c>
      <c r="D15384">
        <f>MINUTE(A15384)</f>
        <v>0</v>
      </c>
      <c r="E15384">
        <v>11</v>
      </c>
      <c r="F15384">
        <f>60*C15384+D15384</f>
        <v>840</v>
      </c>
      <c r="G15384">
        <f>IF(MONTH(A15384)&gt;10,1,IF(MONTH(A15384)&lt;4,1,0))</f>
        <v>1</v>
      </c>
      <c r="H15384">
        <f>IF(AND(F15384&gt;=6*60,F15384&lt;10*60),1,IF(F15384&gt;=15*60,1,IF(F15384&lt;1*60,1,0)))</f>
        <v>0</v>
      </c>
      <c r="I15384">
        <f>IF(AND(F15384&gt;=1*60,F15384&lt;6*60),1,0)</f>
        <v>0</v>
      </c>
      <c r="J15384">
        <f>IF(AND(F15384&gt;=10*60,F15384&lt;15*60),1,0)</f>
        <v>1</v>
      </c>
      <c r="K15384">
        <f>IF(AND(F15384&gt;=16*60,F15384&lt;21*60),1,0)</f>
        <v>0</v>
      </c>
      <c r="L15384">
        <f>K15384*G15384</f>
        <v>0</v>
      </c>
      <c r="M15384">
        <f>H15384*B15384</f>
        <v>0</v>
      </c>
      <c r="N15384">
        <f>I15384*B15384</f>
        <v>0</v>
      </c>
      <c r="O15384">
        <f>J15384*B15384</f>
        <v>9.8000000000000004E-2</v>
      </c>
    </row>
    <row r="15385" spans="1:15" x14ac:dyDescent="0.25">
      <c r="A15385" s="1">
        <v>41593.5</v>
      </c>
      <c r="B15385">
        <v>9.8000000000000004E-2</v>
      </c>
      <c r="C15385">
        <f>HOUR(A15385)</f>
        <v>12</v>
      </c>
      <c r="D15385">
        <f>MINUTE(A15385)</f>
        <v>0</v>
      </c>
      <c r="E15385">
        <v>11</v>
      </c>
      <c r="F15385">
        <f>60*C15385+D15385</f>
        <v>720</v>
      </c>
      <c r="G15385">
        <f>IF(MONTH(A15385)&gt;10,1,IF(MONTH(A15385)&lt;4,1,0))</f>
        <v>1</v>
      </c>
      <c r="H15385">
        <f>IF(AND(F15385&gt;=6*60,F15385&lt;10*60),1,IF(F15385&gt;=15*60,1,IF(F15385&lt;1*60,1,0)))</f>
        <v>0</v>
      </c>
      <c r="I15385">
        <f>IF(AND(F15385&gt;=1*60,F15385&lt;6*60),1,0)</f>
        <v>0</v>
      </c>
      <c r="J15385">
        <f>IF(AND(F15385&gt;=10*60,F15385&lt;15*60),1,0)</f>
        <v>1</v>
      </c>
      <c r="K15385">
        <f>IF(AND(F15385&gt;=16*60,F15385&lt;21*60),1,0)</f>
        <v>0</v>
      </c>
      <c r="L15385">
        <f>K15385*G15385</f>
        <v>0</v>
      </c>
      <c r="M15385">
        <f>H15385*B15385</f>
        <v>0</v>
      </c>
      <c r="N15385">
        <f>I15385*B15385</f>
        <v>0</v>
      </c>
      <c r="O15385">
        <f>J15385*B15385</f>
        <v>9.8000000000000004E-2</v>
      </c>
    </row>
    <row r="15386" spans="1:15" x14ac:dyDescent="0.25">
      <c r="A15386" s="1">
        <v>41594.041666666701</v>
      </c>
      <c r="B15386">
        <v>9.8000000000000004E-2</v>
      </c>
      <c r="C15386">
        <f>HOUR(A15386)</f>
        <v>1</v>
      </c>
      <c r="D15386">
        <f>MINUTE(A15386)</f>
        <v>0</v>
      </c>
      <c r="E15386">
        <v>11</v>
      </c>
      <c r="F15386">
        <f>60*C15386+D15386</f>
        <v>60</v>
      </c>
      <c r="G15386">
        <f>IF(MONTH(A15386)&gt;10,1,IF(MONTH(A15386)&lt;4,1,0))</f>
        <v>1</v>
      </c>
      <c r="H15386">
        <f>IF(AND(F15386&gt;=6*60,F15386&lt;10*60),1,IF(F15386&gt;=15*60,1,IF(F15386&lt;1*60,1,0)))</f>
        <v>0</v>
      </c>
      <c r="I15386">
        <f>IF(AND(F15386&gt;=1*60,F15386&lt;6*60),1,0)</f>
        <v>1</v>
      </c>
      <c r="J15386">
        <f>IF(AND(F15386&gt;=10*60,F15386&lt;15*60),1,0)</f>
        <v>0</v>
      </c>
      <c r="K15386">
        <f>IF(AND(F15386&gt;=16*60,F15386&lt;21*60),1,0)</f>
        <v>0</v>
      </c>
      <c r="L15386">
        <f>K15386*G15386</f>
        <v>0</v>
      </c>
      <c r="M15386">
        <f>H15386*B15386</f>
        <v>0</v>
      </c>
      <c r="N15386">
        <f>I15386*B15386</f>
        <v>9.8000000000000004E-2</v>
      </c>
      <c r="O15386">
        <f>J15386*B15386</f>
        <v>0</v>
      </c>
    </row>
    <row r="15387" spans="1:15" x14ac:dyDescent="0.25">
      <c r="A15387" s="1">
        <v>41594.6875</v>
      </c>
      <c r="B15387">
        <v>9.8000000000000004E-2</v>
      </c>
      <c r="C15387">
        <f>HOUR(A15387)</f>
        <v>16</v>
      </c>
      <c r="D15387">
        <f>MINUTE(A15387)</f>
        <v>30</v>
      </c>
      <c r="E15387">
        <v>11</v>
      </c>
      <c r="F15387">
        <f>60*C15387+D15387</f>
        <v>990</v>
      </c>
      <c r="G15387">
        <f>IF(MONTH(A15387)&gt;10,1,IF(MONTH(A15387)&lt;4,1,0))</f>
        <v>1</v>
      </c>
      <c r="H15387">
        <f>IF(AND(F15387&gt;=6*60,F15387&lt;10*60),1,IF(F15387&gt;=15*60,1,IF(F15387&lt;1*60,1,0)))</f>
        <v>1</v>
      </c>
      <c r="I15387">
        <f>IF(AND(F15387&gt;=1*60,F15387&lt;6*60),1,0)</f>
        <v>0</v>
      </c>
      <c r="J15387">
        <f>IF(AND(F15387&gt;=10*60,F15387&lt;15*60),1,0)</f>
        <v>0</v>
      </c>
      <c r="K15387">
        <f>IF(AND(F15387&gt;=16*60,F15387&lt;21*60),1,0)</f>
        <v>1</v>
      </c>
      <c r="L15387">
        <f>K15387*G15387</f>
        <v>1</v>
      </c>
      <c r="M15387">
        <f>H15387*B15387</f>
        <v>9.8000000000000004E-2</v>
      </c>
      <c r="N15387">
        <f>I15387*B15387</f>
        <v>0</v>
      </c>
      <c r="O15387">
        <f>J15387*B15387</f>
        <v>0</v>
      </c>
    </row>
    <row r="15388" spans="1:15" x14ac:dyDescent="0.25">
      <c r="A15388" s="1">
        <v>41595.5625</v>
      </c>
      <c r="B15388">
        <v>9.8000000000000004E-2</v>
      </c>
      <c r="C15388">
        <f>HOUR(A15388)</f>
        <v>13</v>
      </c>
      <c r="D15388">
        <f>MINUTE(A15388)</f>
        <v>30</v>
      </c>
      <c r="E15388">
        <v>11</v>
      </c>
      <c r="F15388">
        <f>60*C15388+D15388</f>
        <v>810</v>
      </c>
      <c r="G15388">
        <f>IF(MONTH(A15388)&gt;10,1,IF(MONTH(A15388)&lt;4,1,0))</f>
        <v>1</v>
      </c>
      <c r="H15388">
        <f>IF(AND(F15388&gt;=6*60,F15388&lt;10*60),1,IF(F15388&gt;=15*60,1,IF(F15388&lt;1*60,1,0)))</f>
        <v>0</v>
      </c>
      <c r="I15388">
        <f>IF(AND(F15388&gt;=1*60,F15388&lt;6*60),1,0)</f>
        <v>0</v>
      </c>
      <c r="J15388">
        <f>IF(AND(F15388&gt;=10*60,F15388&lt;15*60),1,0)</f>
        <v>1</v>
      </c>
      <c r="K15388">
        <f>IF(AND(F15388&gt;=16*60,F15388&lt;21*60),1,0)</f>
        <v>0</v>
      </c>
      <c r="L15388">
        <f>K15388*G15388</f>
        <v>0</v>
      </c>
      <c r="M15388">
        <f>H15388*B15388</f>
        <v>0</v>
      </c>
      <c r="N15388">
        <f>I15388*B15388</f>
        <v>0</v>
      </c>
      <c r="O15388">
        <f>J15388*B15388</f>
        <v>9.8000000000000004E-2</v>
      </c>
    </row>
    <row r="15389" spans="1:15" x14ac:dyDescent="0.25">
      <c r="A15389" s="1">
        <v>41596.770833333299</v>
      </c>
      <c r="B15389">
        <v>9.8000000000000004E-2</v>
      </c>
      <c r="C15389">
        <f>HOUR(A15389)</f>
        <v>18</v>
      </c>
      <c r="D15389">
        <f>MINUTE(A15389)</f>
        <v>30</v>
      </c>
      <c r="E15389">
        <v>11</v>
      </c>
      <c r="F15389">
        <f>60*C15389+D15389</f>
        <v>1110</v>
      </c>
      <c r="G15389">
        <f>IF(MONTH(A15389)&gt;10,1,IF(MONTH(A15389)&lt;4,1,0))</f>
        <v>1</v>
      </c>
      <c r="H15389">
        <f>IF(AND(F15389&gt;=6*60,F15389&lt;10*60),1,IF(F15389&gt;=15*60,1,IF(F15389&lt;1*60,1,0)))</f>
        <v>1</v>
      </c>
      <c r="I15389">
        <f>IF(AND(F15389&gt;=1*60,F15389&lt;6*60),1,0)</f>
        <v>0</v>
      </c>
      <c r="J15389">
        <f>IF(AND(F15389&gt;=10*60,F15389&lt;15*60),1,0)</f>
        <v>0</v>
      </c>
      <c r="K15389">
        <f>IF(AND(F15389&gt;=16*60,F15389&lt;21*60),1,0)</f>
        <v>1</v>
      </c>
      <c r="L15389">
        <f>K15389*G15389</f>
        <v>1</v>
      </c>
      <c r="M15389">
        <f>H15389*B15389</f>
        <v>9.8000000000000004E-2</v>
      </c>
      <c r="N15389">
        <f>I15389*B15389</f>
        <v>0</v>
      </c>
      <c r="O15389">
        <f>J15389*B15389</f>
        <v>0</v>
      </c>
    </row>
    <row r="15390" spans="1:15" x14ac:dyDescent="0.25">
      <c r="A15390" s="1">
        <v>41598.458333333299</v>
      </c>
      <c r="B15390">
        <v>9.8000000000000004E-2</v>
      </c>
      <c r="C15390">
        <f>HOUR(A15390)</f>
        <v>11</v>
      </c>
      <c r="D15390">
        <f>MINUTE(A15390)</f>
        <v>0</v>
      </c>
      <c r="E15390">
        <v>11</v>
      </c>
      <c r="F15390">
        <f>60*C15390+D15390</f>
        <v>660</v>
      </c>
      <c r="G15390">
        <f>IF(MONTH(A15390)&gt;10,1,IF(MONTH(A15390)&lt;4,1,0))</f>
        <v>1</v>
      </c>
      <c r="H15390">
        <f>IF(AND(F15390&gt;=6*60,F15390&lt;10*60),1,IF(F15390&gt;=15*60,1,IF(F15390&lt;1*60,1,0)))</f>
        <v>0</v>
      </c>
      <c r="I15390">
        <f>IF(AND(F15390&gt;=1*60,F15390&lt;6*60),1,0)</f>
        <v>0</v>
      </c>
      <c r="J15390">
        <f>IF(AND(F15390&gt;=10*60,F15390&lt;15*60),1,0)</f>
        <v>1</v>
      </c>
      <c r="K15390">
        <f>IF(AND(F15390&gt;=16*60,F15390&lt;21*60),1,0)</f>
        <v>0</v>
      </c>
      <c r="L15390">
        <f>K15390*G15390</f>
        <v>0</v>
      </c>
      <c r="M15390">
        <f>H15390*B15390</f>
        <v>0</v>
      </c>
      <c r="N15390">
        <f>I15390*B15390</f>
        <v>0</v>
      </c>
      <c r="O15390">
        <f>J15390*B15390</f>
        <v>9.8000000000000004E-2</v>
      </c>
    </row>
    <row r="15391" spans="1:15" x14ac:dyDescent="0.25">
      <c r="A15391" s="1">
        <v>41598.770833333299</v>
      </c>
      <c r="B15391">
        <v>9.8000000000000004E-2</v>
      </c>
      <c r="C15391">
        <f>HOUR(A15391)</f>
        <v>18</v>
      </c>
      <c r="D15391">
        <f>MINUTE(A15391)</f>
        <v>30</v>
      </c>
      <c r="E15391">
        <v>11</v>
      </c>
      <c r="F15391">
        <f>60*C15391+D15391</f>
        <v>1110</v>
      </c>
      <c r="G15391">
        <f>IF(MONTH(A15391)&gt;10,1,IF(MONTH(A15391)&lt;4,1,0))</f>
        <v>1</v>
      </c>
      <c r="H15391">
        <f>IF(AND(F15391&gt;=6*60,F15391&lt;10*60),1,IF(F15391&gt;=15*60,1,IF(F15391&lt;1*60,1,0)))</f>
        <v>1</v>
      </c>
      <c r="I15391">
        <f>IF(AND(F15391&gt;=1*60,F15391&lt;6*60),1,0)</f>
        <v>0</v>
      </c>
      <c r="J15391">
        <f>IF(AND(F15391&gt;=10*60,F15391&lt;15*60),1,0)</f>
        <v>0</v>
      </c>
      <c r="K15391">
        <f>IF(AND(F15391&gt;=16*60,F15391&lt;21*60),1,0)</f>
        <v>1</v>
      </c>
      <c r="L15391">
        <f>K15391*G15391</f>
        <v>1</v>
      </c>
      <c r="M15391">
        <f>H15391*B15391</f>
        <v>9.8000000000000004E-2</v>
      </c>
      <c r="N15391">
        <f>I15391*B15391</f>
        <v>0</v>
      </c>
      <c r="O15391">
        <f>J15391*B15391</f>
        <v>0</v>
      </c>
    </row>
    <row r="15392" spans="1:15" x14ac:dyDescent="0.25">
      <c r="A15392" s="1">
        <v>41599.5625</v>
      </c>
      <c r="B15392">
        <v>9.8000000000000004E-2</v>
      </c>
      <c r="C15392">
        <f>HOUR(A15392)</f>
        <v>13</v>
      </c>
      <c r="D15392">
        <f>MINUTE(A15392)</f>
        <v>30</v>
      </c>
      <c r="E15392">
        <v>11</v>
      </c>
      <c r="F15392">
        <f>60*C15392+D15392</f>
        <v>810</v>
      </c>
      <c r="G15392">
        <f>IF(MONTH(A15392)&gt;10,1,IF(MONTH(A15392)&lt;4,1,0))</f>
        <v>1</v>
      </c>
      <c r="H15392">
        <f>IF(AND(F15392&gt;=6*60,F15392&lt;10*60),1,IF(F15392&gt;=15*60,1,IF(F15392&lt;1*60,1,0)))</f>
        <v>0</v>
      </c>
      <c r="I15392">
        <f>IF(AND(F15392&gt;=1*60,F15392&lt;6*60),1,0)</f>
        <v>0</v>
      </c>
      <c r="J15392">
        <f>IF(AND(F15392&gt;=10*60,F15392&lt;15*60),1,0)</f>
        <v>1</v>
      </c>
      <c r="K15392">
        <f>IF(AND(F15392&gt;=16*60,F15392&lt;21*60),1,0)</f>
        <v>0</v>
      </c>
      <c r="L15392">
        <f>K15392*G15392</f>
        <v>0</v>
      </c>
      <c r="M15392">
        <f>H15392*B15392</f>
        <v>0</v>
      </c>
      <c r="N15392">
        <f>I15392*B15392</f>
        <v>0</v>
      </c>
      <c r="O15392">
        <f>J15392*B15392</f>
        <v>9.8000000000000004E-2</v>
      </c>
    </row>
    <row r="15393" spans="1:15" x14ac:dyDescent="0.25">
      <c r="A15393" s="1">
        <v>41599.645833333299</v>
      </c>
      <c r="B15393">
        <v>9.8000000000000004E-2</v>
      </c>
      <c r="C15393">
        <f>HOUR(A15393)</f>
        <v>15</v>
      </c>
      <c r="D15393">
        <f>MINUTE(A15393)</f>
        <v>30</v>
      </c>
      <c r="E15393">
        <v>11</v>
      </c>
      <c r="F15393">
        <f>60*C15393+D15393</f>
        <v>930</v>
      </c>
      <c r="G15393">
        <f>IF(MONTH(A15393)&gt;10,1,IF(MONTH(A15393)&lt;4,1,0))</f>
        <v>1</v>
      </c>
      <c r="H15393">
        <f>IF(AND(F15393&gt;=6*60,F15393&lt;10*60),1,IF(F15393&gt;=15*60,1,IF(F15393&lt;1*60,1,0)))</f>
        <v>1</v>
      </c>
      <c r="I15393">
        <f>IF(AND(F15393&gt;=1*60,F15393&lt;6*60),1,0)</f>
        <v>0</v>
      </c>
      <c r="J15393">
        <f>IF(AND(F15393&gt;=10*60,F15393&lt;15*60),1,0)</f>
        <v>0</v>
      </c>
      <c r="K15393">
        <f>IF(AND(F15393&gt;=16*60,F15393&lt;21*60),1,0)</f>
        <v>0</v>
      </c>
      <c r="L15393">
        <f>K15393*G15393</f>
        <v>0</v>
      </c>
      <c r="M15393">
        <f>H15393*B15393</f>
        <v>9.8000000000000004E-2</v>
      </c>
      <c r="N15393">
        <f>I15393*B15393</f>
        <v>0</v>
      </c>
      <c r="O15393">
        <f>J15393*B15393</f>
        <v>0</v>
      </c>
    </row>
    <row r="15394" spans="1:15" x14ac:dyDescent="0.25">
      <c r="A15394" s="1">
        <v>41599.75</v>
      </c>
      <c r="B15394">
        <v>9.8000000000000004E-2</v>
      </c>
      <c r="C15394">
        <f>HOUR(A15394)</f>
        <v>18</v>
      </c>
      <c r="D15394">
        <f>MINUTE(A15394)</f>
        <v>0</v>
      </c>
      <c r="E15394">
        <v>11</v>
      </c>
      <c r="F15394">
        <f>60*C15394+D15394</f>
        <v>1080</v>
      </c>
      <c r="G15394">
        <f>IF(MONTH(A15394)&gt;10,1,IF(MONTH(A15394)&lt;4,1,0))</f>
        <v>1</v>
      </c>
      <c r="H15394">
        <f>IF(AND(F15394&gt;=6*60,F15394&lt;10*60),1,IF(F15394&gt;=15*60,1,IF(F15394&lt;1*60,1,0)))</f>
        <v>1</v>
      </c>
      <c r="I15394">
        <f>IF(AND(F15394&gt;=1*60,F15394&lt;6*60),1,0)</f>
        <v>0</v>
      </c>
      <c r="J15394">
        <f>IF(AND(F15394&gt;=10*60,F15394&lt;15*60),1,0)</f>
        <v>0</v>
      </c>
      <c r="K15394">
        <f>IF(AND(F15394&gt;=16*60,F15394&lt;21*60),1,0)</f>
        <v>1</v>
      </c>
      <c r="L15394">
        <f>K15394*G15394</f>
        <v>1</v>
      </c>
      <c r="M15394">
        <f>H15394*B15394</f>
        <v>9.8000000000000004E-2</v>
      </c>
      <c r="N15394">
        <f>I15394*B15394</f>
        <v>0</v>
      </c>
      <c r="O15394">
        <f>J15394*B15394</f>
        <v>0</v>
      </c>
    </row>
    <row r="15395" spans="1:15" x14ac:dyDescent="0.25">
      <c r="A15395" s="1">
        <v>41602.083333333299</v>
      </c>
      <c r="B15395">
        <v>9.8000000000000004E-2</v>
      </c>
      <c r="C15395">
        <f>HOUR(A15395)</f>
        <v>2</v>
      </c>
      <c r="D15395">
        <f>MINUTE(A15395)</f>
        <v>0</v>
      </c>
      <c r="E15395">
        <v>11</v>
      </c>
      <c r="F15395">
        <f>60*C15395+D15395</f>
        <v>120</v>
      </c>
      <c r="G15395">
        <f>IF(MONTH(A15395)&gt;10,1,IF(MONTH(A15395)&lt;4,1,0))</f>
        <v>1</v>
      </c>
      <c r="H15395">
        <f>IF(AND(F15395&gt;=6*60,F15395&lt;10*60),1,IF(F15395&gt;=15*60,1,IF(F15395&lt;1*60,1,0)))</f>
        <v>0</v>
      </c>
      <c r="I15395">
        <f>IF(AND(F15395&gt;=1*60,F15395&lt;6*60),1,0)</f>
        <v>1</v>
      </c>
      <c r="J15395">
        <f>IF(AND(F15395&gt;=10*60,F15395&lt;15*60),1,0)</f>
        <v>0</v>
      </c>
      <c r="K15395">
        <f>IF(AND(F15395&gt;=16*60,F15395&lt;21*60),1,0)</f>
        <v>0</v>
      </c>
      <c r="L15395">
        <f>K15395*G15395</f>
        <v>0</v>
      </c>
      <c r="M15395">
        <f>H15395*B15395</f>
        <v>0</v>
      </c>
      <c r="N15395">
        <f>I15395*B15395</f>
        <v>9.8000000000000004E-2</v>
      </c>
      <c r="O15395">
        <f>J15395*B15395</f>
        <v>0</v>
      </c>
    </row>
    <row r="15396" spans="1:15" x14ac:dyDescent="0.25">
      <c r="A15396" s="1">
        <v>41602.458333333299</v>
      </c>
      <c r="B15396">
        <v>9.8000000000000004E-2</v>
      </c>
      <c r="C15396">
        <f>HOUR(A15396)</f>
        <v>11</v>
      </c>
      <c r="D15396">
        <f>MINUTE(A15396)</f>
        <v>0</v>
      </c>
      <c r="E15396">
        <v>11</v>
      </c>
      <c r="F15396">
        <f>60*C15396+D15396</f>
        <v>660</v>
      </c>
      <c r="G15396">
        <f>IF(MONTH(A15396)&gt;10,1,IF(MONTH(A15396)&lt;4,1,0))</f>
        <v>1</v>
      </c>
      <c r="H15396">
        <f>IF(AND(F15396&gt;=6*60,F15396&lt;10*60),1,IF(F15396&gt;=15*60,1,IF(F15396&lt;1*60,1,0)))</f>
        <v>0</v>
      </c>
      <c r="I15396">
        <f>IF(AND(F15396&gt;=1*60,F15396&lt;6*60),1,0)</f>
        <v>0</v>
      </c>
      <c r="J15396">
        <f>IF(AND(F15396&gt;=10*60,F15396&lt;15*60),1,0)</f>
        <v>1</v>
      </c>
      <c r="K15396">
        <f>IF(AND(F15396&gt;=16*60,F15396&lt;21*60),1,0)</f>
        <v>0</v>
      </c>
      <c r="L15396">
        <f>K15396*G15396</f>
        <v>0</v>
      </c>
      <c r="M15396">
        <f>H15396*B15396</f>
        <v>0</v>
      </c>
      <c r="N15396">
        <f>I15396*B15396</f>
        <v>0</v>
      </c>
      <c r="O15396">
        <f>J15396*B15396</f>
        <v>9.8000000000000004E-2</v>
      </c>
    </row>
    <row r="15397" spans="1:15" x14ac:dyDescent="0.25">
      <c r="A15397" s="1">
        <v>41602.9375</v>
      </c>
      <c r="B15397">
        <v>9.8000000000000004E-2</v>
      </c>
      <c r="C15397">
        <f>HOUR(A15397)</f>
        <v>22</v>
      </c>
      <c r="D15397">
        <f>MINUTE(A15397)</f>
        <v>30</v>
      </c>
      <c r="E15397">
        <v>11</v>
      </c>
      <c r="F15397">
        <f>60*C15397+D15397</f>
        <v>1350</v>
      </c>
      <c r="G15397">
        <f>IF(MONTH(A15397)&gt;10,1,IF(MONTH(A15397)&lt;4,1,0))</f>
        <v>1</v>
      </c>
      <c r="H15397">
        <f>IF(AND(F15397&gt;=6*60,F15397&lt;10*60),1,IF(F15397&gt;=15*60,1,IF(F15397&lt;1*60,1,0)))</f>
        <v>1</v>
      </c>
      <c r="I15397">
        <f>IF(AND(F15397&gt;=1*60,F15397&lt;6*60),1,0)</f>
        <v>0</v>
      </c>
      <c r="J15397">
        <f>IF(AND(F15397&gt;=10*60,F15397&lt;15*60),1,0)</f>
        <v>0</v>
      </c>
      <c r="K15397">
        <f>IF(AND(F15397&gt;=16*60,F15397&lt;21*60),1,0)</f>
        <v>0</v>
      </c>
      <c r="L15397">
        <f>K15397*G15397</f>
        <v>0</v>
      </c>
      <c r="M15397">
        <f>H15397*B15397</f>
        <v>9.8000000000000004E-2</v>
      </c>
      <c r="N15397">
        <f>I15397*B15397</f>
        <v>0</v>
      </c>
      <c r="O15397">
        <f>J15397*B15397</f>
        <v>0</v>
      </c>
    </row>
    <row r="15398" spans="1:15" x14ac:dyDescent="0.25">
      <c r="A15398" s="1">
        <v>41607.104166666701</v>
      </c>
      <c r="B15398">
        <v>9.8000000000000004E-2</v>
      </c>
      <c r="C15398">
        <f>HOUR(A15398)</f>
        <v>2</v>
      </c>
      <c r="D15398">
        <f>MINUTE(A15398)</f>
        <v>30</v>
      </c>
      <c r="E15398">
        <v>11</v>
      </c>
      <c r="F15398">
        <f>60*C15398+D15398</f>
        <v>150</v>
      </c>
      <c r="G15398">
        <f>IF(MONTH(A15398)&gt;10,1,IF(MONTH(A15398)&lt;4,1,0))</f>
        <v>1</v>
      </c>
      <c r="H15398">
        <f>IF(AND(F15398&gt;=6*60,F15398&lt;10*60),1,IF(F15398&gt;=15*60,1,IF(F15398&lt;1*60,1,0)))</f>
        <v>0</v>
      </c>
      <c r="I15398">
        <f>IF(AND(F15398&gt;=1*60,F15398&lt;6*60),1,0)</f>
        <v>1</v>
      </c>
      <c r="J15398">
        <f>IF(AND(F15398&gt;=10*60,F15398&lt;15*60),1,0)</f>
        <v>0</v>
      </c>
      <c r="K15398">
        <f>IF(AND(F15398&gt;=16*60,F15398&lt;21*60),1,0)</f>
        <v>0</v>
      </c>
      <c r="L15398">
        <f>K15398*G15398</f>
        <v>0</v>
      </c>
      <c r="M15398">
        <f>H15398*B15398</f>
        <v>0</v>
      </c>
      <c r="N15398">
        <f>I15398*B15398</f>
        <v>9.8000000000000004E-2</v>
      </c>
      <c r="O15398">
        <f>J15398*B15398</f>
        <v>0</v>
      </c>
    </row>
    <row r="15399" spans="1:15" x14ac:dyDescent="0.25">
      <c r="A15399" s="1">
        <v>41579.333333333299</v>
      </c>
      <c r="B15399">
        <v>9.7000000000000003E-2</v>
      </c>
      <c r="C15399">
        <f>HOUR(A15399)</f>
        <v>8</v>
      </c>
      <c r="D15399">
        <f>MINUTE(A15399)</f>
        <v>0</v>
      </c>
      <c r="E15399">
        <v>11</v>
      </c>
      <c r="F15399">
        <f>60*C15399+D15399</f>
        <v>480</v>
      </c>
      <c r="G15399">
        <f>IF(MONTH(A15399)&gt;10,1,IF(MONTH(A15399)&lt;4,1,0))</f>
        <v>1</v>
      </c>
      <c r="H15399">
        <f>IF(AND(F15399&gt;=6*60,F15399&lt;10*60),1,IF(F15399&gt;=15*60,1,IF(F15399&lt;1*60,1,0)))</f>
        <v>1</v>
      </c>
      <c r="I15399">
        <f>IF(AND(F15399&gt;=1*60,F15399&lt;6*60),1,0)</f>
        <v>0</v>
      </c>
      <c r="J15399">
        <f>IF(AND(F15399&gt;=10*60,F15399&lt;15*60),1,0)</f>
        <v>0</v>
      </c>
      <c r="K15399">
        <f>IF(AND(F15399&gt;=16*60,F15399&lt;21*60),1,0)</f>
        <v>0</v>
      </c>
      <c r="L15399">
        <f>K15399*G15399</f>
        <v>0</v>
      </c>
      <c r="M15399">
        <f>H15399*B15399</f>
        <v>9.7000000000000003E-2</v>
      </c>
      <c r="N15399">
        <f>I15399*B15399</f>
        <v>0</v>
      </c>
      <c r="O15399">
        <f>J15399*B15399</f>
        <v>0</v>
      </c>
    </row>
    <row r="15400" spans="1:15" x14ac:dyDescent="0.25">
      <c r="A15400" s="1">
        <v>41581.020833333299</v>
      </c>
      <c r="B15400">
        <v>9.7000000000000003E-2</v>
      </c>
      <c r="C15400">
        <f>HOUR(A15400)</f>
        <v>0</v>
      </c>
      <c r="D15400">
        <f>MINUTE(A15400)</f>
        <v>30</v>
      </c>
      <c r="E15400">
        <v>11</v>
      </c>
      <c r="F15400">
        <f>60*C15400+D15400</f>
        <v>30</v>
      </c>
      <c r="G15400">
        <f>IF(MONTH(A15400)&gt;10,1,IF(MONTH(A15400)&lt;4,1,0))</f>
        <v>1</v>
      </c>
      <c r="H15400">
        <f>IF(AND(F15400&gt;=6*60,F15400&lt;10*60),1,IF(F15400&gt;=15*60,1,IF(F15400&lt;1*60,1,0)))</f>
        <v>1</v>
      </c>
      <c r="I15400">
        <f>IF(AND(F15400&gt;=1*60,F15400&lt;6*60),1,0)</f>
        <v>0</v>
      </c>
      <c r="J15400">
        <f>IF(AND(F15400&gt;=10*60,F15400&lt;15*60),1,0)</f>
        <v>0</v>
      </c>
      <c r="K15400">
        <f>IF(AND(F15400&gt;=16*60,F15400&lt;21*60),1,0)</f>
        <v>0</v>
      </c>
      <c r="L15400">
        <f>K15400*G15400</f>
        <v>0</v>
      </c>
      <c r="M15400">
        <f>H15400*B15400</f>
        <v>9.7000000000000003E-2</v>
      </c>
      <c r="N15400">
        <f>I15400*B15400</f>
        <v>0</v>
      </c>
      <c r="O15400">
        <f>J15400*B15400</f>
        <v>0</v>
      </c>
    </row>
    <row r="15401" spans="1:15" x14ac:dyDescent="0.25">
      <c r="A15401" s="1">
        <v>41582.645833333299</v>
      </c>
      <c r="B15401">
        <v>9.7000000000000003E-2</v>
      </c>
      <c r="C15401">
        <f>HOUR(A15401)</f>
        <v>15</v>
      </c>
      <c r="D15401">
        <f>MINUTE(A15401)</f>
        <v>30</v>
      </c>
      <c r="E15401">
        <v>11</v>
      </c>
      <c r="F15401">
        <f>60*C15401+D15401</f>
        <v>930</v>
      </c>
      <c r="G15401">
        <f>IF(MONTH(A15401)&gt;10,1,IF(MONTH(A15401)&lt;4,1,0))</f>
        <v>1</v>
      </c>
      <c r="H15401">
        <f>IF(AND(F15401&gt;=6*60,F15401&lt;10*60),1,IF(F15401&gt;=15*60,1,IF(F15401&lt;1*60,1,0)))</f>
        <v>1</v>
      </c>
      <c r="I15401">
        <f>IF(AND(F15401&gt;=1*60,F15401&lt;6*60),1,0)</f>
        <v>0</v>
      </c>
      <c r="J15401">
        <f>IF(AND(F15401&gt;=10*60,F15401&lt;15*60),1,0)</f>
        <v>0</v>
      </c>
      <c r="K15401">
        <f>IF(AND(F15401&gt;=16*60,F15401&lt;21*60),1,0)</f>
        <v>0</v>
      </c>
      <c r="L15401">
        <f>K15401*G15401</f>
        <v>0</v>
      </c>
      <c r="M15401">
        <f>H15401*B15401</f>
        <v>9.7000000000000003E-2</v>
      </c>
      <c r="N15401">
        <f>I15401*B15401</f>
        <v>0</v>
      </c>
      <c r="O15401">
        <f>J15401*B15401</f>
        <v>0</v>
      </c>
    </row>
    <row r="15402" spans="1:15" x14ac:dyDescent="0.25">
      <c r="A15402" s="1">
        <v>41585.5</v>
      </c>
      <c r="B15402">
        <v>9.7000000000000003E-2</v>
      </c>
      <c r="C15402">
        <f>HOUR(A15402)</f>
        <v>12</v>
      </c>
      <c r="D15402">
        <f>MINUTE(A15402)</f>
        <v>0</v>
      </c>
      <c r="E15402">
        <v>11</v>
      </c>
      <c r="F15402">
        <f>60*C15402+D15402</f>
        <v>720</v>
      </c>
      <c r="G15402">
        <f>IF(MONTH(A15402)&gt;10,1,IF(MONTH(A15402)&lt;4,1,0))</f>
        <v>1</v>
      </c>
      <c r="H15402">
        <f>IF(AND(F15402&gt;=6*60,F15402&lt;10*60),1,IF(F15402&gt;=15*60,1,IF(F15402&lt;1*60,1,0)))</f>
        <v>0</v>
      </c>
      <c r="I15402">
        <f>IF(AND(F15402&gt;=1*60,F15402&lt;6*60),1,0)</f>
        <v>0</v>
      </c>
      <c r="J15402">
        <f>IF(AND(F15402&gt;=10*60,F15402&lt;15*60),1,0)</f>
        <v>1</v>
      </c>
      <c r="K15402">
        <f>IF(AND(F15402&gt;=16*60,F15402&lt;21*60),1,0)</f>
        <v>0</v>
      </c>
      <c r="L15402">
        <f>K15402*G15402</f>
        <v>0</v>
      </c>
      <c r="M15402">
        <f>H15402*B15402</f>
        <v>0</v>
      </c>
      <c r="N15402">
        <f>I15402*B15402</f>
        <v>0</v>
      </c>
      <c r="O15402">
        <f>J15402*B15402</f>
        <v>9.7000000000000003E-2</v>
      </c>
    </row>
    <row r="15403" spans="1:15" x14ac:dyDescent="0.25">
      <c r="A15403" s="1">
        <v>41585.604166666701</v>
      </c>
      <c r="B15403">
        <v>9.7000000000000003E-2</v>
      </c>
      <c r="C15403">
        <f>HOUR(A15403)</f>
        <v>14</v>
      </c>
      <c r="D15403">
        <f>MINUTE(A15403)</f>
        <v>30</v>
      </c>
      <c r="E15403">
        <v>11</v>
      </c>
      <c r="F15403">
        <f>60*C15403+D15403</f>
        <v>870</v>
      </c>
      <c r="G15403">
        <f>IF(MONTH(A15403)&gt;10,1,IF(MONTH(A15403)&lt;4,1,0))</f>
        <v>1</v>
      </c>
      <c r="H15403">
        <f>IF(AND(F15403&gt;=6*60,F15403&lt;10*60),1,IF(F15403&gt;=15*60,1,IF(F15403&lt;1*60,1,0)))</f>
        <v>0</v>
      </c>
      <c r="I15403">
        <f>IF(AND(F15403&gt;=1*60,F15403&lt;6*60),1,0)</f>
        <v>0</v>
      </c>
      <c r="J15403">
        <f>IF(AND(F15403&gt;=10*60,F15403&lt;15*60),1,0)</f>
        <v>1</v>
      </c>
      <c r="K15403">
        <f>IF(AND(F15403&gt;=16*60,F15403&lt;21*60),1,0)</f>
        <v>0</v>
      </c>
      <c r="L15403">
        <f>K15403*G15403</f>
        <v>0</v>
      </c>
      <c r="M15403">
        <f>H15403*B15403</f>
        <v>0</v>
      </c>
      <c r="N15403">
        <f>I15403*B15403</f>
        <v>0</v>
      </c>
      <c r="O15403">
        <f>J15403*B15403</f>
        <v>9.7000000000000003E-2</v>
      </c>
    </row>
    <row r="15404" spans="1:15" x14ac:dyDescent="0.25">
      <c r="A15404" s="1">
        <v>41590.395833333299</v>
      </c>
      <c r="B15404">
        <v>9.7000000000000003E-2</v>
      </c>
      <c r="C15404">
        <f>HOUR(A15404)</f>
        <v>9</v>
      </c>
      <c r="D15404">
        <f>MINUTE(A15404)</f>
        <v>30</v>
      </c>
      <c r="E15404">
        <v>11</v>
      </c>
      <c r="F15404">
        <f>60*C15404+D15404</f>
        <v>570</v>
      </c>
      <c r="G15404">
        <f>IF(MONTH(A15404)&gt;10,1,IF(MONTH(A15404)&lt;4,1,0))</f>
        <v>1</v>
      </c>
      <c r="H15404">
        <f>IF(AND(F15404&gt;=6*60,F15404&lt;10*60),1,IF(F15404&gt;=15*60,1,IF(F15404&lt;1*60,1,0)))</f>
        <v>1</v>
      </c>
      <c r="I15404">
        <f>IF(AND(F15404&gt;=1*60,F15404&lt;6*60),1,0)</f>
        <v>0</v>
      </c>
      <c r="J15404">
        <f>IF(AND(F15404&gt;=10*60,F15404&lt;15*60),1,0)</f>
        <v>0</v>
      </c>
      <c r="K15404">
        <f>IF(AND(F15404&gt;=16*60,F15404&lt;21*60),1,0)</f>
        <v>0</v>
      </c>
      <c r="L15404">
        <f>K15404*G15404</f>
        <v>0</v>
      </c>
      <c r="M15404">
        <f>H15404*B15404</f>
        <v>9.7000000000000003E-2</v>
      </c>
      <c r="N15404">
        <f>I15404*B15404</f>
        <v>0</v>
      </c>
      <c r="O15404">
        <f>J15404*B15404</f>
        <v>0</v>
      </c>
    </row>
    <row r="15405" spans="1:15" x14ac:dyDescent="0.25">
      <c r="A15405" s="1">
        <v>41590.708333333299</v>
      </c>
      <c r="B15405">
        <v>9.7000000000000003E-2</v>
      </c>
      <c r="C15405">
        <f>HOUR(A15405)</f>
        <v>17</v>
      </c>
      <c r="D15405">
        <f>MINUTE(A15405)</f>
        <v>0</v>
      </c>
      <c r="E15405">
        <v>11</v>
      </c>
      <c r="F15405">
        <f>60*C15405+D15405</f>
        <v>1020</v>
      </c>
      <c r="G15405">
        <f>IF(MONTH(A15405)&gt;10,1,IF(MONTH(A15405)&lt;4,1,0))</f>
        <v>1</v>
      </c>
      <c r="H15405">
        <f>IF(AND(F15405&gt;=6*60,F15405&lt;10*60),1,IF(F15405&gt;=15*60,1,IF(F15405&lt;1*60,1,0)))</f>
        <v>1</v>
      </c>
      <c r="I15405">
        <f>IF(AND(F15405&gt;=1*60,F15405&lt;6*60),1,0)</f>
        <v>0</v>
      </c>
      <c r="J15405">
        <f>IF(AND(F15405&gt;=10*60,F15405&lt;15*60),1,0)</f>
        <v>0</v>
      </c>
      <c r="K15405">
        <f>IF(AND(F15405&gt;=16*60,F15405&lt;21*60),1,0)</f>
        <v>1</v>
      </c>
      <c r="L15405">
        <f>K15405*G15405</f>
        <v>1</v>
      </c>
      <c r="M15405">
        <f>H15405*B15405</f>
        <v>9.7000000000000003E-2</v>
      </c>
      <c r="N15405">
        <f>I15405*B15405</f>
        <v>0</v>
      </c>
      <c r="O15405">
        <f>J15405*B15405</f>
        <v>0</v>
      </c>
    </row>
    <row r="15406" spans="1:15" x14ac:dyDescent="0.25">
      <c r="A15406" s="1">
        <v>41597.75</v>
      </c>
      <c r="B15406">
        <v>9.7000000000000003E-2</v>
      </c>
      <c r="C15406">
        <f>HOUR(A15406)</f>
        <v>18</v>
      </c>
      <c r="D15406">
        <f>MINUTE(A15406)</f>
        <v>0</v>
      </c>
      <c r="E15406">
        <v>11</v>
      </c>
      <c r="F15406">
        <f>60*C15406+D15406</f>
        <v>1080</v>
      </c>
      <c r="G15406">
        <f>IF(MONTH(A15406)&gt;10,1,IF(MONTH(A15406)&lt;4,1,0))</f>
        <v>1</v>
      </c>
      <c r="H15406">
        <f>IF(AND(F15406&gt;=6*60,F15406&lt;10*60),1,IF(F15406&gt;=15*60,1,IF(F15406&lt;1*60,1,0)))</f>
        <v>1</v>
      </c>
      <c r="I15406">
        <f>IF(AND(F15406&gt;=1*60,F15406&lt;6*60),1,0)</f>
        <v>0</v>
      </c>
      <c r="J15406">
        <f>IF(AND(F15406&gt;=10*60,F15406&lt;15*60),1,0)</f>
        <v>0</v>
      </c>
      <c r="K15406">
        <f>IF(AND(F15406&gt;=16*60,F15406&lt;21*60),1,0)</f>
        <v>1</v>
      </c>
      <c r="L15406">
        <f>K15406*G15406</f>
        <v>1</v>
      </c>
      <c r="M15406">
        <f>H15406*B15406</f>
        <v>9.7000000000000003E-2</v>
      </c>
      <c r="N15406">
        <f>I15406*B15406</f>
        <v>0</v>
      </c>
      <c r="O15406">
        <f>J15406*B15406</f>
        <v>0</v>
      </c>
    </row>
    <row r="15407" spans="1:15" x14ac:dyDescent="0.25">
      <c r="A15407" s="1">
        <v>41597.875</v>
      </c>
      <c r="B15407">
        <v>9.7000000000000003E-2</v>
      </c>
      <c r="C15407">
        <f>HOUR(A15407)</f>
        <v>21</v>
      </c>
      <c r="D15407">
        <f>MINUTE(A15407)</f>
        <v>0</v>
      </c>
      <c r="E15407">
        <v>11</v>
      </c>
      <c r="F15407">
        <f>60*C15407+D15407</f>
        <v>1260</v>
      </c>
      <c r="G15407">
        <f>IF(MONTH(A15407)&gt;10,1,IF(MONTH(A15407)&lt;4,1,0))</f>
        <v>1</v>
      </c>
      <c r="H15407">
        <f>IF(AND(F15407&gt;=6*60,F15407&lt;10*60),1,IF(F15407&gt;=15*60,1,IF(F15407&lt;1*60,1,0)))</f>
        <v>1</v>
      </c>
      <c r="I15407">
        <f>IF(AND(F15407&gt;=1*60,F15407&lt;6*60),1,0)</f>
        <v>0</v>
      </c>
      <c r="J15407">
        <f>IF(AND(F15407&gt;=10*60,F15407&lt;15*60),1,0)</f>
        <v>0</v>
      </c>
      <c r="K15407">
        <f>IF(AND(F15407&gt;=16*60,F15407&lt;21*60),1,0)</f>
        <v>0</v>
      </c>
      <c r="L15407">
        <f>K15407*G15407</f>
        <v>0</v>
      </c>
      <c r="M15407">
        <f>H15407*B15407</f>
        <v>9.7000000000000003E-2</v>
      </c>
      <c r="N15407">
        <f>I15407*B15407</f>
        <v>0</v>
      </c>
      <c r="O15407">
        <f>J15407*B15407</f>
        <v>0</v>
      </c>
    </row>
    <row r="15408" spans="1:15" x14ac:dyDescent="0.25">
      <c r="A15408" s="1">
        <v>41598.25</v>
      </c>
      <c r="B15408">
        <v>9.7000000000000003E-2</v>
      </c>
      <c r="C15408">
        <f>HOUR(A15408)</f>
        <v>6</v>
      </c>
      <c r="D15408">
        <f>MINUTE(A15408)</f>
        <v>0</v>
      </c>
      <c r="E15408">
        <v>11</v>
      </c>
      <c r="F15408">
        <f>60*C15408+D15408</f>
        <v>360</v>
      </c>
      <c r="G15408">
        <f>IF(MONTH(A15408)&gt;10,1,IF(MONTH(A15408)&lt;4,1,0))</f>
        <v>1</v>
      </c>
      <c r="H15408">
        <f>IF(AND(F15408&gt;=6*60,F15408&lt;10*60),1,IF(F15408&gt;=15*60,1,IF(F15408&lt;1*60,1,0)))</f>
        <v>1</v>
      </c>
      <c r="I15408">
        <f>IF(AND(F15408&gt;=1*60,F15408&lt;6*60),1,0)</f>
        <v>0</v>
      </c>
      <c r="J15408">
        <f>IF(AND(F15408&gt;=10*60,F15408&lt;15*60),1,0)</f>
        <v>0</v>
      </c>
      <c r="K15408">
        <f>IF(AND(F15408&gt;=16*60,F15408&lt;21*60),1,0)</f>
        <v>0</v>
      </c>
      <c r="L15408">
        <f>K15408*G15408</f>
        <v>0</v>
      </c>
      <c r="M15408">
        <f>H15408*B15408</f>
        <v>9.7000000000000003E-2</v>
      </c>
      <c r="N15408">
        <f>I15408*B15408</f>
        <v>0</v>
      </c>
      <c r="O15408">
        <f>J15408*B15408</f>
        <v>0</v>
      </c>
    </row>
    <row r="15409" spans="1:15" x14ac:dyDescent="0.25">
      <c r="A15409" s="1">
        <v>41601.6875</v>
      </c>
      <c r="B15409">
        <v>9.7000000000000003E-2</v>
      </c>
      <c r="C15409">
        <f>HOUR(A15409)</f>
        <v>16</v>
      </c>
      <c r="D15409">
        <f>MINUTE(A15409)</f>
        <v>30</v>
      </c>
      <c r="E15409">
        <v>11</v>
      </c>
      <c r="F15409">
        <f>60*C15409+D15409</f>
        <v>990</v>
      </c>
      <c r="G15409">
        <f>IF(MONTH(A15409)&gt;10,1,IF(MONTH(A15409)&lt;4,1,0))</f>
        <v>1</v>
      </c>
      <c r="H15409">
        <f>IF(AND(F15409&gt;=6*60,F15409&lt;10*60),1,IF(F15409&gt;=15*60,1,IF(F15409&lt;1*60,1,0)))</f>
        <v>1</v>
      </c>
      <c r="I15409">
        <f>IF(AND(F15409&gt;=1*60,F15409&lt;6*60),1,0)</f>
        <v>0</v>
      </c>
      <c r="J15409">
        <f>IF(AND(F15409&gt;=10*60,F15409&lt;15*60),1,0)</f>
        <v>0</v>
      </c>
      <c r="K15409">
        <f>IF(AND(F15409&gt;=16*60,F15409&lt;21*60),1,0)</f>
        <v>1</v>
      </c>
      <c r="L15409">
        <f>K15409*G15409</f>
        <v>1</v>
      </c>
      <c r="M15409">
        <f>H15409*B15409</f>
        <v>9.7000000000000003E-2</v>
      </c>
      <c r="N15409">
        <f>I15409*B15409</f>
        <v>0</v>
      </c>
      <c r="O15409">
        <f>J15409*B15409</f>
        <v>0</v>
      </c>
    </row>
    <row r="15410" spans="1:15" x14ac:dyDescent="0.25">
      <c r="A15410" s="1">
        <v>41582.3125</v>
      </c>
      <c r="B15410">
        <v>9.6000000000000002E-2</v>
      </c>
      <c r="C15410">
        <f>HOUR(A15410)</f>
        <v>7</v>
      </c>
      <c r="D15410">
        <f>MINUTE(A15410)</f>
        <v>30</v>
      </c>
      <c r="E15410">
        <v>11</v>
      </c>
      <c r="F15410">
        <f>60*C15410+D15410</f>
        <v>450</v>
      </c>
      <c r="G15410">
        <f>IF(MONTH(A15410)&gt;10,1,IF(MONTH(A15410)&lt;4,1,0))</f>
        <v>1</v>
      </c>
      <c r="H15410">
        <f>IF(AND(F15410&gt;=6*60,F15410&lt;10*60),1,IF(F15410&gt;=15*60,1,IF(F15410&lt;1*60,1,0)))</f>
        <v>1</v>
      </c>
      <c r="I15410">
        <f>IF(AND(F15410&gt;=1*60,F15410&lt;6*60),1,0)</f>
        <v>0</v>
      </c>
      <c r="J15410">
        <f>IF(AND(F15410&gt;=10*60,F15410&lt;15*60),1,0)</f>
        <v>0</v>
      </c>
      <c r="K15410">
        <f>IF(AND(F15410&gt;=16*60,F15410&lt;21*60),1,0)</f>
        <v>0</v>
      </c>
      <c r="L15410">
        <f>K15410*G15410</f>
        <v>0</v>
      </c>
      <c r="M15410">
        <f>H15410*B15410</f>
        <v>9.6000000000000002E-2</v>
      </c>
      <c r="N15410">
        <f>I15410*B15410</f>
        <v>0</v>
      </c>
      <c r="O15410">
        <f>J15410*B15410</f>
        <v>0</v>
      </c>
    </row>
    <row r="15411" spans="1:15" x14ac:dyDescent="0.25">
      <c r="A15411" s="1">
        <v>41583.520833333299</v>
      </c>
      <c r="B15411">
        <v>9.6000000000000002E-2</v>
      </c>
      <c r="C15411">
        <f>HOUR(A15411)</f>
        <v>12</v>
      </c>
      <c r="D15411">
        <f>MINUTE(A15411)</f>
        <v>30</v>
      </c>
      <c r="E15411">
        <v>11</v>
      </c>
      <c r="F15411">
        <f>60*C15411+D15411</f>
        <v>750</v>
      </c>
      <c r="G15411">
        <f>IF(MONTH(A15411)&gt;10,1,IF(MONTH(A15411)&lt;4,1,0))</f>
        <v>1</v>
      </c>
      <c r="H15411">
        <f>IF(AND(F15411&gt;=6*60,F15411&lt;10*60),1,IF(F15411&gt;=15*60,1,IF(F15411&lt;1*60,1,0)))</f>
        <v>0</v>
      </c>
      <c r="I15411">
        <f>IF(AND(F15411&gt;=1*60,F15411&lt;6*60),1,0)</f>
        <v>0</v>
      </c>
      <c r="J15411">
        <f>IF(AND(F15411&gt;=10*60,F15411&lt;15*60),1,0)</f>
        <v>1</v>
      </c>
      <c r="K15411">
        <f>IF(AND(F15411&gt;=16*60,F15411&lt;21*60),1,0)</f>
        <v>0</v>
      </c>
      <c r="L15411">
        <f>K15411*G15411</f>
        <v>0</v>
      </c>
      <c r="M15411">
        <f>H15411*B15411</f>
        <v>0</v>
      </c>
      <c r="N15411">
        <f>I15411*B15411</f>
        <v>0</v>
      </c>
      <c r="O15411">
        <f>J15411*B15411</f>
        <v>9.6000000000000002E-2</v>
      </c>
    </row>
    <row r="15412" spans="1:15" x14ac:dyDescent="0.25">
      <c r="A15412" s="1">
        <v>41583.708333333299</v>
      </c>
      <c r="B15412">
        <v>9.6000000000000002E-2</v>
      </c>
      <c r="C15412">
        <f>HOUR(A15412)</f>
        <v>17</v>
      </c>
      <c r="D15412">
        <f>MINUTE(A15412)</f>
        <v>0</v>
      </c>
      <c r="E15412">
        <v>11</v>
      </c>
      <c r="F15412">
        <f>60*C15412+D15412</f>
        <v>1020</v>
      </c>
      <c r="G15412">
        <f>IF(MONTH(A15412)&gt;10,1,IF(MONTH(A15412)&lt;4,1,0))</f>
        <v>1</v>
      </c>
      <c r="H15412">
        <f>IF(AND(F15412&gt;=6*60,F15412&lt;10*60),1,IF(F15412&gt;=15*60,1,IF(F15412&lt;1*60,1,0)))</f>
        <v>1</v>
      </c>
      <c r="I15412">
        <f>IF(AND(F15412&gt;=1*60,F15412&lt;6*60),1,0)</f>
        <v>0</v>
      </c>
      <c r="J15412">
        <f>IF(AND(F15412&gt;=10*60,F15412&lt;15*60),1,0)</f>
        <v>0</v>
      </c>
      <c r="K15412">
        <f>IF(AND(F15412&gt;=16*60,F15412&lt;21*60),1,0)</f>
        <v>1</v>
      </c>
      <c r="L15412">
        <f>K15412*G15412</f>
        <v>1</v>
      </c>
      <c r="M15412">
        <f>H15412*B15412</f>
        <v>9.6000000000000002E-2</v>
      </c>
      <c r="N15412">
        <f>I15412*B15412</f>
        <v>0</v>
      </c>
      <c r="O15412">
        <f>J15412*B15412</f>
        <v>0</v>
      </c>
    </row>
    <row r="15413" spans="1:15" x14ac:dyDescent="0.25">
      <c r="A15413" s="1">
        <v>41585.3125</v>
      </c>
      <c r="B15413">
        <v>9.6000000000000002E-2</v>
      </c>
      <c r="C15413">
        <f>HOUR(A15413)</f>
        <v>7</v>
      </c>
      <c r="D15413">
        <f>MINUTE(A15413)</f>
        <v>30</v>
      </c>
      <c r="E15413">
        <v>11</v>
      </c>
      <c r="F15413">
        <f>60*C15413+D15413</f>
        <v>450</v>
      </c>
      <c r="G15413">
        <f>IF(MONTH(A15413)&gt;10,1,IF(MONTH(A15413)&lt;4,1,0))</f>
        <v>1</v>
      </c>
      <c r="H15413">
        <f>IF(AND(F15413&gt;=6*60,F15413&lt;10*60),1,IF(F15413&gt;=15*60,1,IF(F15413&lt;1*60,1,0)))</f>
        <v>1</v>
      </c>
      <c r="I15413">
        <f>IF(AND(F15413&gt;=1*60,F15413&lt;6*60),1,0)</f>
        <v>0</v>
      </c>
      <c r="J15413">
        <f>IF(AND(F15413&gt;=10*60,F15413&lt;15*60),1,0)</f>
        <v>0</v>
      </c>
      <c r="K15413">
        <f>IF(AND(F15413&gt;=16*60,F15413&lt;21*60),1,0)</f>
        <v>0</v>
      </c>
      <c r="L15413">
        <f>K15413*G15413</f>
        <v>0</v>
      </c>
      <c r="M15413">
        <f>H15413*B15413</f>
        <v>9.6000000000000002E-2</v>
      </c>
      <c r="N15413">
        <f>I15413*B15413</f>
        <v>0</v>
      </c>
      <c r="O15413">
        <f>J15413*B15413</f>
        <v>0</v>
      </c>
    </row>
    <row r="15414" spans="1:15" x14ac:dyDescent="0.25">
      <c r="A15414" s="1">
        <v>41591.291666666701</v>
      </c>
      <c r="B15414">
        <v>9.6000000000000002E-2</v>
      </c>
      <c r="C15414">
        <f>HOUR(A15414)</f>
        <v>7</v>
      </c>
      <c r="D15414">
        <f>MINUTE(A15414)</f>
        <v>0</v>
      </c>
      <c r="E15414">
        <v>11</v>
      </c>
      <c r="F15414">
        <f>60*C15414+D15414</f>
        <v>420</v>
      </c>
      <c r="G15414">
        <f>IF(MONTH(A15414)&gt;10,1,IF(MONTH(A15414)&lt;4,1,0))</f>
        <v>1</v>
      </c>
      <c r="H15414">
        <f>IF(AND(F15414&gt;=6*60,F15414&lt;10*60),1,IF(F15414&gt;=15*60,1,IF(F15414&lt;1*60,1,0)))</f>
        <v>1</v>
      </c>
      <c r="I15414">
        <f>IF(AND(F15414&gt;=1*60,F15414&lt;6*60),1,0)</f>
        <v>0</v>
      </c>
      <c r="J15414">
        <f>IF(AND(F15414&gt;=10*60,F15414&lt;15*60),1,0)</f>
        <v>0</v>
      </c>
      <c r="K15414">
        <f>IF(AND(F15414&gt;=16*60,F15414&lt;21*60),1,0)</f>
        <v>0</v>
      </c>
      <c r="L15414">
        <f>K15414*G15414</f>
        <v>0</v>
      </c>
      <c r="M15414">
        <f>H15414*B15414</f>
        <v>9.6000000000000002E-2</v>
      </c>
      <c r="N15414">
        <f>I15414*B15414</f>
        <v>0</v>
      </c>
      <c r="O15414">
        <f>J15414*B15414</f>
        <v>0</v>
      </c>
    </row>
    <row r="15415" spans="1:15" x14ac:dyDescent="0.25">
      <c r="A15415" s="1">
        <v>41591.354166666701</v>
      </c>
      <c r="B15415">
        <v>9.6000000000000002E-2</v>
      </c>
      <c r="C15415">
        <f>HOUR(A15415)</f>
        <v>8</v>
      </c>
      <c r="D15415">
        <f>MINUTE(A15415)</f>
        <v>30</v>
      </c>
      <c r="E15415">
        <v>11</v>
      </c>
      <c r="F15415">
        <f>60*C15415+D15415</f>
        <v>510</v>
      </c>
      <c r="G15415">
        <f>IF(MONTH(A15415)&gt;10,1,IF(MONTH(A15415)&lt;4,1,0))</f>
        <v>1</v>
      </c>
      <c r="H15415">
        <f>IF(AND(F15415&gt;=6*60,F15415&lt;10*60),1,IF(F15415&gt;=15*60,1,IF(F15415&lt;1*60,1,0)))</f>
        <v>1</v>
      </c>
      <c r="I15415">
        <f>IF(AND(F15415&gt;=1*60,F15415&lt;6*60),1,0)</f>
        <v>0</v>
      </c>
      <c r="J15415">
        <f>IF(AND(F15415&gt;=10*60,F15415&lt;15*60),1,0)</f>
        <v>0</v>
      </c>
      <c r="K15415">
        <f>IF(AND(F15415&gt;=16*60,F15415&lt;21*60),1,0)</f>
        <v>0</v>
      </c>
      <c r="L15415">
        <f>K15415*G15415</f>
        <v>0</v>
      </c>
      <c r="M15415">
        <f>H15415*B15415</f>
        <v>9.6000000000000002E-2</v>
      </c>
      <c r="N15415">
        <f>I15415*B15415</f>
        <v>0</v>
      </c>
      <c r="O15415">
        <f>J15415*B15415</f>
        <v>0</v>
      </c>
    </row>
    <row r="15416" spans="1:15" x14ac:dyDescent="0.25">
      <c r="A15416" s="1">
        <v>41594.291666666701</v>
      </c>
      <c r="B15416">
        <v>9.6000000000000002E-2</v>
      </c>
      <c r="C15416">
        <f>HOUR(A15416)</f>
        <v>7</v>
      </c>
      <c r="D15416">
        <f>MINUTE(A15416)</f>
        <v>0</v>
      </c>
      <c r="E15416">
        <v>11</v>
      </c>
      <c r="F15416">
        <f>60*C15416+D15416</f>
        <v>420</v>
      </c>
      <c r="G15416">
        <f>IF(MONTH(A15416)&gt;10,1,IF(MONTH(A15416)&lt;4,1,0))</f>
        <v>1</v>
      </c>
      <c r="H15416">
        <f>IF(AND(F15416&gt;=6*60,F15416&lt;10*60),1,IF(F15416&gt;=15*60,1,IF(F15416&lt;1*60,1,0)))</f>
        <v>1</v>
      </c>
      <c r="I15416">
        <f>IF(AND(F15416&gt;=1*60,F15416&lt;6*60),1,0)</f>
        <v>0</v>
      </c>
      <c r="J15416">
        <f>IF(AND(F15416&gt;=10*60,F15416&lt;15*60),1,0)</f>
        <v>0</v>
      </c>
      <c r="K15416">
        <f>IF(AND(F15416&gt;=16*60,F15416&lt;21*60),1,0)</f>
        <v>0</v>
      </c>
      <c r="L15416">
        <f>K15416*G15416</f>
        <v>0</v>
      </c>
      <c r="M15416">
        <f>H15416*B15416</f>
        <v>9.6000000000000002E-2</v>
      </c>
      <c r="N15416">
        <f>I15416*B15416</f>
        <v>0</v>
      </c>
      <c r="O15416">
        <f>J15416*B15416</f>
        <v>0</v>
      </c>
    </row>
    <row r="15417" spans="1:15" x14ac:dyDescent="0.25">
      <c r="A15417" s="1">
        <v>41595.479166666701</v>
      </c>
      <c r="B15417">
        <v>9.6000000000000002E-2</v>
      </c>
      <c r="C15417">
        <f>HOUR(A15417)</f>
        <v>11</v>
      </c>
      <c r="D15417">
        <f>MINUTE(A15417)</f>
        <v>30</v>
      </c>
      <c r="E15417">
        <v>11</v>
      </c>
      <c r="F15417">
        <f>60*C15417+D15417</f>
        <v>690</v>
      </c>
      <c r="G15417">
        <f>IF(MONTH(A15417)&gt;10,1,IF(MONTH(A15417)&lt;4,1,0))</f>
        <v>1</v>
      </c>
      <c r="H15417">
        <f>IF(AND(F15417&gt;=6*60,F15417&lt;10*60),1,IF(F15417&gt;=15*60,1,IF(F15417&lt;1*60,1,0)))</f>
        <v>0</v>
      </c>
      <c r="I15417">
        <f>IF(AND(F15417&gt;=1*60,F15417&lt;6*60),1,0)</f>
        <v>0</v>
      </c>
      <c r="J15417">
        <f>IF(AND(F15417&gt;=10*60,F15417&lt;15*60),1,0)</f>
        <v>1</v>
      </c>
      <c r="K15417">
        <f>IF(AND(F15417&gt;=16*60,F15417&lt;21*60),1,0)</f>
        <v>0</v>
      </c>
      <c r="L15417">
        <f>K15417*G15417</f>
        <v>0</v>
      </c>
      <c r="M15417">
        <f>H15417*B15417</f>
        <v>0</v>
      </c>
      <c r="N15417">
        <f>I15417*B15417</f>
        <v>0</v>
      </c>
      <c r="O15417">
        <f>J15417*B15417</f>
        <v>9.6000000000000002E-2</v>
      </c>
    </row>
    <row r="15418" spans="1:15" x14ac:dyDescent="0.25">
      <c r="A15418" s="1">
        <v>41597.770833333299</v>
      </c>
      <c r="B15418">
        <v>9.6000000000000002E-2</v>
      </c>
      <c r="C15418">
        <f>HOUR(A15418)</f>
        <v>18</v>
      </c>
      <c r="D15418">
        <f>MINUTE(A15418)</f>
        <v>30</v>
      </c>
      <c r="E15418">
        <v>11</v>
      </c>
      <c r="F15418">
        <f>60*C15418+D15418</f>
        <v>1110</v>
      </c>
      <c r="G15418">
        <f>IF(MONTH(A15418)&gt;10,1,IF(MONTH(A15418)&lt;4,1,0))</f>
        <v>1</v>
      </c>
      <c r="H15418">
        <f>IF(AND(F15418&gt;=6*60,F15418&lt;10*60),1,IF(F15418&gt;=15*60,1,IF(F15418&lt;1*60,1,0)))</f>
        <v>1</v>
      </c>
      <c r="I15418">
        <f>IF(AND(F15418&gt;=1*60,F15418&lt;6*60),1,0)</f>
        <v>0</v>
      </c>
      <c r="J15418">
        <f>IF(AND(F15418&gt;=10*60,F15418&lt;15*60),1,0)</f>
        <v>0</v>
      </c>
      <c r="K15418">
        <f>IF(AND(F15418&gt;=16*60,F15418&lt;21*60),1,0)</f>
        <v>1</v>
      </c>
      <c r="L15418">
        <f>K15418*G15418</f>
        <v>1</v>
      </c>
      <c r="M15418">
        <f>H15418*B15418</f>
        <v>9.6000000000000002E-2</v>
      </c>
      <c r="N15418">
        <f>I15418*B15418</f>
        <v>0</v>
      </c>
      <c r="O15418">
        <f>J15418*B15418</f>
        <v>0</v>
      </c>
    </row>
    <row r="15419" spans="1:15" x14ac:dyDescent="0.25">
      <c r="A15419" s="1">
        <v>41598.5625</v>
      </c>
      <c r="B15419">
        <v>9.6000000000000002E-2</v>
      </c>
      <c r="C15419">
        <f>HOUR(A15419)</f>
        <v>13</v>
      </c>
      <c r="D15419">
        <f>MINUTE(A15419)</f>
        <v>30</v>
      </c>
      <c r="E15419">
        <v>11</v>
      </c>
      <c r="F15419">
        <f>60*C15419+D15419</f>
        <v>810</v>
      </c>
      <c r="G15419">
        <f>IF(MONTH(A15419)&gt;10,1,IF(MONTH(A15419)&lt;4,1,0))</f>
        <v>1</v>
      </c>
      <c r="H15419">
        <f>IF(AND(F15419&gt;=6*60,F15419&lt;10*60),1,IF(F15419&gt;=15*60,1,IF(F15419&lt;1*60,1,0)))</f>
        <v>0</v>
      </c>
      <c r="I15419">
        <f>IF(AND(F15419&gt;=1*60,F15419&lt;6*60),1,0)</f>
        <v>0</v>
      </c>
      <c r="J15419">
        <f>IF(AND(F15419&gt;=10*60,F15419&lt;15*60),1,0)</f>
        <v>1</v>
      </c>
      <c r="K15419">
        <f>IF(AND(F15419&gt;=16*60,F15419&lt;21*60),1,0)</f>
        <v>0</v>
      </c>
      <c r="L15419">
        <f>K15419*G15419</f>
        <v>0</v>
      </c>
      <c r="M15419">
        <f>H15419*B15419</f>
        <v>0</v>
      </c>
      <c r="N15419">
        <f>I15419*B15419</f>
        <v>0</v>
      </c>
      <c r="O15419">
        <f>J15419*B15419</f>
        <v>9.6000000000000002E-2</v>
      </c>
    </row>
    <row r="15420" spans="1:15" x14ac:dyDescent="0.25">
      <c r="A15420" s="1">
        <v>41600.666666666701</v>
      </c>
      <c r="B15420">
        <v>9.6000000000000002E-2</v>
      </c>
      <c r="C15420">
        <f>HOUR(A15420)</f>
        <v>16</v>
      </c>
      <c r="D15420">
        <f>MINUTE(A15420)</f>
        <v>0</v>
      </c>
      <c r="E15420">
        <v>11</v>
      </c>
      <c r="F15420">
        <f>60*C15420+D15420</f>
        <v>960</v>
      </c>
      <c r="G15420">
        <f>IF(MONTH(A15420)&gt;10,1,IF(MONTH(A15420)&lt;4,1,0))</f>
        <v>1</v>
      </c>
      <c r="H15420">
        <f>IF(AND(F15420&gt;=6*60,F15420&lt;10*60),1,IF(F15420&gt;=15*60,1,IF(F15420&lt;1*60,1,0)))</f>
        <v>1</v>
      </c>
      <c r="I15420">
        <f>IF(AND(F15420&gt;=1*60,F15420&lt;6*60),1,0)</f>
        <v>0</v>
      </c>
      <c r="J15420">
        <f>IF(AND(F15420&gt;=10*60,F15420&lt;15*60),1,0)</f>
        <v>0</v>
      </c>
      <c r="K15420">
        <f>IF(AND(F15420&gt;=16*60,F15420&lt;21*60),1,0)</f>
        <v>1</v>
      </c>
      <c r="L15420">
        <f>K15420*G15420</f>
        <v>1</v>
      </c>
      <c r="M15420">
        <f>H15420*B15420</f>
        <v>9.6000000000000002E-2</v>
      </c>
      <c r="N15420">
        <f>I15420*B15420</f>
        <v>0</v>
      </c>
      <c r="O15420">
        <f>J15420*B15420</f>
        <v>0</v>
      </c>
    </row>
    <row r="15421" spans="1:15" x14ac:dyDescent="0.25">
      <c r="A15421" s="1">
        <v>41606.4375</v>
      </c>
      <c r="B15421">
        <v>9.6000000000000002E-2</v>
      </c>
      <c r="C15421">
        <f>HOUR(A15421)</f>
        <v>10</v>
      </c>
      <c r="D15421">
        <f>MINUTE(A15421)</f>
        <v>30</v>
      </c>
      <c r="E15421">
        <v>11</v>
      </c>
      <c r="F15421">
        <f>60*C15421+D15421</f>
        <v>630</v>
      </c>
      <c r="G15421">
        <f>IF(MONTH(A15421)&gt;10,1,IF(MONTH(A15421)&lt;4,1,0))</f>
        <v>1</v>
      </c>
      <c r="H15421">
        <f>IF(AND(F15421&gt;=6*60,F15421&lt;10*60),1,IF(F15421&gt;=15*60,1,IF(F15421&lt;1*60,1,0)))</f>
        <v>0</v>
      </c>
      <c r="I15421">
        <f>IF(AND(F15421&gt;=1*60,F15421&lt;6*60),1,0)</f>
        <v>0</v>
      </c>
      <c r="J15421">
        <f>IF(AND(F15421&gt;=10*60,F15421&lt;15*60),1,0)</f>
        <v>1</v>
      </c>
      <c r="K15421">
        <f>IF(AND(F15421&gt;=16*60,F15421&lt;21*60),1,0)</f>
        <v>0</v>
      </c>
      <c r="L15421">
        <f>K15421*G15421</f>
        <v>0</v>
      </c>
      <c r="M15421">
        <f>H15421*B15421</f>
        <v>0</v>
      </c>
      <c r="N15421">
        <f>I15421*B15421</f>
        <v>0</v>
      </c>
      <c r="O15421">
        <f>J15421*B15421</f>
        <v>9.6000000000000002E-2</v>
      </c>
    </row>
    <row r="15422" spans="1:15" x14ac:dyDescent="0.25">
      <c r="A15422" s="1">
        <v>41582.979166666701</v>
      </c>
      <c r="B15422">
        <v>9.5000000000000001E-2</v>
      </c>
      <c r="C15422">
        <f>HOUR(A15422)</f>
        <v>23</v>
      </c>
      <c r="D15422">
        <f>MINUTE(A15422)</f>
        <v>30</v>
      </c>
      <c r="E15422">
        <v>11</v>
      </c>
      <c r="F15422">
        <f>60*C15422+D15422</f>
        <v>1410</v>
      </c>
      <c r="G15422">
        <f>IF(MONTH(A15422)&gt;10,1,IF(MONTH(A15422)&lt;4,1,0))</f>
        <v>1</v>
      </c>
      <c r="H15422">
        <f>IF(AND(F15422&gt;=6*60,F15422&lt;10*60),1,IF(F15422&gt;=15*60,1,IF(F15422&lt;1*60,1,0)))</f>
        <v>1</v>
      </c>
      <c r="I15422">
        <f>IF(AND(F15422&gt;=1*60,F15422&lt;6*60),1,0)</f>
        <v>0</v>
      </c>
      <c r="J15422">
        <f>IF(AND(F15422&gt;=10*60,F15422&lt;15*60),1,0)</f>
        <v>0</v>
      </c>
      <c r="K15422">
        <f>IF(AND(F15422&gt;=16*60,F15422&lt;21*60),1,0)</f>
        <v>0</v>
      </c>
      <c r="L15422">
        <f>K15422*G15422</f>
        <v>0</v>
      </c>
      <c r="M15422">
        <f>H15422*B15422</f>
        <v>9.5000000000000001E-2</v>
      </c>
      <c r="N15422">
        <f>I15422*B15422</f>
        <v>0</v>
      </c>
      <c r="O15422">
        <f>J15422*B15422</f>
        <v>0</v>
      </c>
    </row>
    <row r="15423" spans="1:15" x14ac:dyDescent="0.25">
      <c r="A15423" s="1">
        <v>41595.916666666701</v>
      </c>
      <c r="B15423">
        <v>9.5000000000000001E-2</v>
      </c>
      <c r="C15423">
        <f>HOUR(A15423)</f>
        <v>22</v>
      </c>
      <c r="D15423">
        <f>MINUTE(A15423)</f>
        <v>0</v>
      </c>
      <c r="E15423">
        <v>11</v>
      </c>
      <c r="F15423">
        <f>60*C15423+D15423</f>
        <v>1320</v>
      </c>
      <c r="G15423">
        <f>IF(MONTH(A15423)&gt;10,1,IF(MONTH(A15423)&lt;4,1,0))</f>
        <v>1</v>
      </c>
      <c r="H15423">
        <f>IF(AND(F15423&gt;=6*60,F15423&lt;10*60),1,IF(F15423&gt;=15*60,1,IF(F15423&lt;1*60,1,0)))</f>
        <v>1</v>
      </c>
      <c r="I15423">
        <f>IF(AND(F15423&gt;=1*60,F15423&lt;6*60),1,0)</f>
        <v>0</v>
      </c>
      <c r="J15423">
        <f>IF(AND(F15423&gt;=10*60,F15423&lt;15*60),1,0)</f>
        <v>0</v>
      </c>
      <c r="K15423">
        <f>IF(AND(F15423&gt;=16*60,F15423&lt;21*60),1,0)</f>
        <v>0</v>
      </c>
      <c r="L15423">
        <f>K15423*G15423</f>
        <v>0</v>
      </c>
      <c r="M15423">
        <f>H15423*B15423</f>
        <v>9.5000000000000001E-2</v>
      </c>
      <c r="N15423">
        <f>I15423*B15423</f>
        <v>0</v>
      </c>
      <c r="O15423">
        <f>J15423*B15423</f>
        <v>0</v>
      </c>
    </row>
    <row r="15424" spans="1:15" x14ac:dyDescent="0.25">
      <c r="A15424" s="1">
        <v>41601.666666666701</v>
      </c>
      <c r="B15424">
        <v>9.5000000000000001E-2</v>
      </c>
      <c r="C15424">
        <f>HOUR(A15424)</f>
        <v>16</v>
      </c>
      <c r="D15424">
        <f>MINUTE(A15424)</f>
        <v>0</v>
      </c>
      <c r="E15424">
        <v>11</v>
      </c>
      <c r="F15424">
        <f>60*C15424+D15424</f>
        <v>960</v>
      </c>
      <c r="G15424">
        <f>IF(MONTH(A15424)&gt;10,1,IF(MONTH(A15424)&lt;4,1,0))</f>
        <v>1</v>
      </c>
      <c r="H15424">
        <f>IF(AND(F15424&gt;=6*60,F15424&lt;10*60),1,IF(F15424&gt;=15*60,1,IF(F15424&lt;1*60,1,0)))</f>
        <v>1</v>
      </c>
      <c r="I15424">
        <f>IF(AND(F15424&gt;=1*60,F15424&lt;6*60),1,0)</f>
        <v>0</v>
      </c>
      <c r="J15424">
        <f>IF(AND(F15424&gt;=10*60,F15424&lt;15*60),1,0)</f>
        <v>0</v>
      </c>
      <c r="K15424">
        <f>IF(AND(F15424&gt;=16*60,F15424&lt;21*60),1,0)</f>
        <v>1</v>
      </c>
      <c r="L15424">
        <f>K15424*G15424</f>
        <v>1</v>
      </c>
      <c r="M15424">
        <f>H15424*B15424</f>
        <v>9.5000000000000001E-2</v>
      </c>
      <c r="N15424">
        <f>I15424*B15424</f>
        <v>0</v>
      </c>
      <c r="O15424">
        <f>J15424*B15424</f>
        <v>0</v>
      </c>
    </row>
    <row r="15425" spans="1:15" x14ac:dyDescent="0.25">
      <c r="A15425" s="1">
        <v>41603.041666666701</v>
      </c>
      <c r="B15425">
        <v>9.5000000000000001E-2</v>
      </c>
      <c r="C15425">
        <f>HOUR(A15425)</f>
        <v>1</v>
      </c>
      <c r="D15425">
        <f>MINUTE(A15425)</f>
        <v>0</v>
      </c>
      <c r="E15425">
        <v>11</v>
      </c>
      <c r="F15425">
        <f>60*C15425+D15425</f>
        <v>60</v>
      </c>
      <c r="G15425">
        <f>IF(MONTH(A15425)&gt;10,1,IF(MONTH(A15425)&lt;4,1,0))</f>
        <v>1</v>
      </c>
      <c r="H15425">
        <f>IF(AND(F15425&gt;=6*60,F15425&lt;10*60),1,IF(F15425&gt;=15*60,1,IF(F15425&lt;1*60,1,0)))</f>
        <v>0</v>
      </c>
      <c r="I15425">
        <f>IF(AND(F15425&gt;=1*60,F15425&lt;6*60),1,0)</f>
        <v>1</v>
      </c>
      <c r="J15425">
        <f>IF(AND(F15425&gt;=10*60,F15425&lt;15*60),1,0)</f>
        <v>0</v>
      </c>
      <c r="K15425">
        <f>IF(AND(F15425&gt;=16*60,F15425&lt;21*60),1,0)</f>
        <v>0</v>
      </c>
      <c r="L15425">
        <f>K15425*G15425</f>
        <v>0</v>
      </c>
      <c r="M15425">
        <f>H15425*B15425</f>
        <v>0</v>
      </c>
      <c r="N15425">
        <f>I15425*B15425</f>
        <v>9.5000000000000001E-2</v>
      </c>
      <c r="O15425">
        <f>J15425*B15425</f>
        <v>0</v>
      </c>
    </row>
    <row r="15426" spans="1:15" x14ac:dyDescent="0.25">
      <c r="A15426" s="1">
        <v>41607.020833333299</v>
      </c>
      <c r="B15426">
        <v>9.5000000000000001E-2</v>
      </c>
      <c r="C15426">
        <f>HOUR(A15426)</f>
        <v>0</v>
      </c>
      <c r="D15426">
        <f>MINUTE(A15426)</f>
        <v>30</v>
      </c>
      <c r="E15426">
        <v>11</v>
      </c>
      <c r="F15426">
        <f>60*C15426+D15426</f>
        <v>30</v>
      </c>
      <c r="G15426">
        <f>IF(MONTH(A15426)&gt;10,1,IF(MONTH(A15426)&lt;4,1,0))</f>
        <v>1</v>
      </c>
      <c r="H15426">
        <f>IF(AND(F15426&gt;=6*60,F15426&lt;10*60),1,IF(F15426&gt;=15*60,1,IF(F15426&lt;1*60,1,0)))</f>
        <v>1</v>
      </c>
      <c r="I15426">
        <f>IF(AND(F15426&gt;=1*60,F15426&lt;6*60),1,0)</f>
        <v>0</v>
      </c>
      <c r="J15426">
        <f>IF(AND(F15426&gt;=10*60,F15426&lt;15*60),1,0)</f>
        <v>0</v>
      </c>
      <c r="K15426">
        <f>IF(AND(F15426&gt;=16*60,F15426&lt;21*60),1,0)</f>
        <v>0</v>
      </c>
      <c r="L15426">
        <f>K15426*G15426</f>
        <v>0</v>
      </c>
      <c r="M15426">
        <f>H15426*B15426</f>
        <v>9.5000000000000001E-2</v>
      </c>
      <c r="N15426">
        <f>I15426*B15426</f>
        <v>0</v>
      </c>
      <c r="O15426">
        <f>J15426*B15426</f>
        <v>0</v>
      </c>
    </row>
    <row r="15427" spans="1:15" x14ac:dyDescent="0.25">
      <c r="A15427" s="1">
        <v>41583.041666666701</v>
      </c>
      <c r="B15427">
        <v>9.4E-2</v>
      </c>
      <c r="C15427">
        <f>HOUR(A15427)</f>
        <v>1</v>
      </c>
      <c r="D15427">
        <f>MINUTE(A15427)</f>
        <v>0</v>
      </c>
      <c r="E15427">
        <v>11</v>
      </c>
      <c r="F15427">
        <f>60*C15427+D15427</f>
        <v>60</v>
      </c>
      <c r="G15427">
        <f>IF(MONTH(A15427)&gt;10,1,IF(MONTH(A15427)&lt;4,1,0))</f>
        <v>1</v>
      </c>
      <c r="H15427">
        <f>IF(AND(F15427&gt;=6*60,F15427&lt;10*60),1,IF(F15427&gt;=15*60,1,IF(F15427&lt;1*60,1,0)))</f>
        <v>0</v>
      </c>
      <c r="I15427">
        <f>IF(AND(F15427&gt;=1*60,F15427&lt;6*60),1,0)</f>
        <v>1</v>
      </c>
      <c r="J15427">
        <f>IF(AND(F15427&gt;=10*60,F15427&lt;15*60),1,0)</f>
        <v>0</v>
      </c>
      <c r="K15427">
        <f>IF(AND(F15427&gt;=16*60,F15427&lt;21*60),1,0)</f>
        <v>0</v>
      </c>
      <c r="L15427">
        <f>K15427*G15427</f>
        <v>0</v>
      </c>
      <c r="M15427">
        <f>H15427*B15427</f>
        <v>0</v>
      </c>
      <c r="N15427">
        <f>I15427*B15427</f>
        <v>9.4E-2</v>
      </c>
      <c r="O15427">
        <f>J15427*B15427</f>
        <v>0</v>
      </c>
    </row>
    <row r="15428" spans="1:15" x14ac:dyDescent="0.25">
      <c r="A15428" s="1">
        <v>41589.5</v>
      </c>
      <c r="B15428">
        <v>9.4E-2</v>
      </c>
      <c r="C15428">
        <f>HOUR(A15428)</f>
        <v>12</v>
      </c>
      <c r="D15428">
        <f>MINUTE(A15428)</f>
        <v>0</v>
      </c>
      <c r="E15428">
        <v>11</v>
      </c>
      <c r="F15428">
        <f>60*C15428+D15428</f>
        <v>720</v>
      </c>
      <c r="G15428">
        <f>IF(MONTH(A15428)&gt;10,1,IF(MONTH(A15428)&lt;4,1,0))</f>
        <v>1</v>
      </c>
      <c r="H15428">
        <f>IF(AND(F15428&gt;=6*60,F15428&lt;10*60),1,IF(F15428&gt;=15*60,1,IF(F15428&lt;1*60,1,0)))</f>
        <v>0</v>
      </c>
      <c r="I15428">
        <f>IF(AND(F15428&gt;=1*60,F15428&lt;6*60),1,0)</f>
        <v>0</v>
      </c>
      <c r="J15428">
        <f>IF(AND(F15428&gt;=10*60,F15428&lt;15*60),1,0)</f>
        <v>1</v>
      </c>
      <c r="K15428">
        <f>IF(AND(F15428&gt;=16*60,F15428&lt;21*60),1,0)</f>
        <v>0</v>
      </c>
      <c r="L15428">
        <f>K15428*G15428</f>
        <v>0</v>
      </c>
      <c r="M15428">
        <f>H15428*B15428</f>
        <v>0</v>
      </c>
      <c r="N15428">
        <f>I15428*B15428</f>
        <v>0</v>
      </c>
      <c r="O15428">
        <f>J15428*B15428</f>
        <v>9.4E-2</v>
      </c>
    </row>
    <row r="15429" spans="1:15" x14ac:dyDescent="0.25">
      <c r="A15429" s="1">
        <v>41591.604166666701</v>
      </c>
      <c r="B15429">
        <v>9.4E-2</v>
      </c>
      <c r="C15429">
        <f>HOUR(A15429)</f>
        <v>14</v>
      </c>
      <c r="D15429">
        <f>MINUTE(A15429)</f>
        <v>30</v>
      </c>
      <c r="E15429">
        <v>11</v>
      </c>
      <c r="F15429">
        <f>60*C15429+D15429</f>
        <v>870</v>
      </c>
      <c r="G15429">
        <f>IF(MONTH(A15429)&gt;10,1,IF(MONTH(A15429)&lt;4,1,0))</f>
        <v>1</v>
      </c>
      <c r="H15429">
        <f>IF(AND(F15429&gt;=6*60,F15429&lt;10*60),1,IF(F15429&gt;=15*60,1,IF(F15429&lt;1*60,1,0)))</f>
        <v>0</v>
      </c>
      <c r="I15429">
        <f>IF(AND(F15429&gt;=1*60,F15429&lt;6*60),1,0)</f>
        <v>0</v>
      </c>
      <c r="J15429">
        <f>IF(AND(F15429&gt;=10*60,F15429&lt;15*60),1,0)</f>
        <v>1</v>
      </c>
      <c r="K15429">
        <f>IF(AND(F15429&gt;=16*60,F15429&lt;21*60),1,0)</f>
        <v>0</v>
      </c>
      <c r="L15429">
        <f>K15429*G15429</f>
        <v>0</v>
      </c>
      <c r="M15429">
        <f>H15429*B15429</f>
        <v>0</v>
      </c>
      <c r="N15429">
        <f>I15429*B15429</f>
        <v>0</v>
      </c>
      <c r="O15429">
        <f>J15429*B15429</f>
        <v>9.4E-2</v>
      </c>
    </row>
    <row r="15430" spans="1:15" x14ac:dyDescent="0.25">
      <c r="A15430" s="1">
        <v>41594.416666666701</v>
      </c>
      <c r="B15430">
        <v>9.4E-2</v>
      </c>
      <c r="C15430">
        <f>HOUR(A15430)</f>
        <v>10</v>
      </c>
      <c r="D15430">
        <f>MINUTE(A15430)</f>
        <v>0</v>
      </c>
      <c r="E15430">
        <v>11</v>
      </c>
      <c r="F15430">
        <f>60*C15430+D15430</f>
        <v>600</v>
      </c>
      <c r="G15430">
        <f>IF(MONTH(A15430)&gt;10,1,IF(MONTH(A15430)&lt;4,1,0))</f>
        <v>1</v>
      </c>
      <c r="H15430">
        <f>IF(AND(F15430&gt;=6*60,F15430&lt;10*60),1,IF(F15430&gt;=15*60,1,IF(F15430&lt;1*60,1,0)))</f>
        <v>0</v>
      </c>
      <c r="I15430">
        <f>IF(AND(F15430&gt;=1*60,F15430&lt;6*60),1,0)</f>
        <v>0</v>
      </c>
      <c r="J15430">
        <f>IF(AND(F15430&gt;=10*60,F15430&lt;15*60),1,0)</f>
        <v>1</v>
      </c>
      <c r="K15430">
        <f>IF(AND(F15430&gt;=16*60,F15430&lt;21*60),1,0)</f>
        <v>0</v>
      </c>
      <c r="L15430">
        <f>K15430*G15430</f>
        <v>0</v>
      </c>
      <c r="M15430">
        <f>H15430*B15430</f>
        <v>0</v>
      </c>
      <c r="N15430">
        <f>I15430*B15430</f>
        <v>0</v>
      </c>
      <c r="O15430">
        <f>J15430*B15430</f>
        <v>9.4E-2</v>
      </c>
    </row>
    <row r="15431" spans="1:15" x14ac:dyDescent="0.25">
      <c r="A15431" s="1">
        <v>41598.645833333299</v>
      </c>
      <c r="B15431">
        <v>9.4E-2</v>
      </c>
      <c r="C15431">
        <f>HOUR(A15431)</f>
        <v>15</v>
      </c>
      <c r="D15431">
        <f>MINUTE(A15431)</f>
        <v>30</v>
      </c>
      <c r="E15431">
        <v>11</v>
      </c>
      <c r="F15431">
        <f>60*C15431+D15431</f>
        <v>930</v>
      </c>
      <c r="G15431">
        <f>IF(MONTH(A15431)&gt;10,1,IF(MONTH(A15431)&lt;4,1,0))</f>
        <v>1</v>
      </c>
      <c r="H15431">
        <f>IF(AND(F15431&gt;=6*60,F15431&lt;10*60),1,IF(F15431&gt;=15*60,1,IF(F15431&lt;1*60,1,0)))</f>
        <v>1</v>
      </c>
      <c r="I15431">
        <f>IF(AND(F15431&gt;=1*60,F15431&lt;6*60),1,0)</f>
        <v>0</v>
      </c>
      <c r="J15431">
        <f>IF(AND(F15431&gt;=10*60,F15431&lt;15*60),1,0)</f>
        <v>0</v>
      </c>
      <c r="K15431">
        <f>IF(AND(F15431&gt;=16*60,F15431&lt;21*60),1,0)</f>
        <v>0</v>
      </c>
      <c r="L15431">
        <f>K15431*G15431</f>
        <v>0</v>
      </c>
      <c r="M15431">
        <f>H15431*B15431</f>
        <v>9.4E-2</v>
      </c>
      <c r="N15431">
        <f>I15431*B15431</f>
        <v>0</v>
      </c>
      <c r="O15431">
        <f>J15431*B15431</f>
        <v>0</v>
      </c>
    </row>
    <row r="15432" spans="1:15" x14ac:dyDescent="0.25">
      <c r="A15432" s="1">
        <v>41601.8125</v>
      </c>
      <c r="B15432">
        <v>9.4E-2</v>
      </c>
      <c r="C15432">
        <f>HOUR(A15432)</f>
        <v>19</v>
      </c>
      <c r="D15432">
        <f>MINUTE(A15432)</f>
        <v>30</v>
      </c>
      <c r="E15432">
        <v>11</v>
      </c>
      <c r="F15432">
        <f>60*C15432+D15432</f>
        <v>1170</v>
      </c>
      <c r="G15432">
        <f>IF(MONTH(A15432)&gt;10,1,IF(MONTH(A15432)&lt;4,1,0))</f>
        <v>1</v>
      </c>
      <c r="H15432">
        <f>IF(AND(F15432&gt;=6*60,F15432&lt;10*60),1,IF(F15432&gt;=15*60,1,IF(F15432&lt;1*60,1,0)))</f>
        <v>1</v>
      </c>
      <c r="I15432">
        <f>IF(AND(F15432&gt;=1*60,F15432&lt;6*60),1,0)</f>
        <v>0</v>
      </c>
      <c r="J15432">
        <f>IF(AND(F15432&gt;=10*60,F15432&lt;15*60),1,0)</f>
        <v>0</v>
      </c>
      <c r="K15432">
        <f>IF(AND(F15432&gt;=16*60,F15432&lt;21*60),1,0)</f>
        <v>1</v>
      </c>
      <c r="L15432">
        <f>K15432*G15432</f>
        <v>1</v>
      </c>
      <c r="M15432">
        <f>H15432*B15432</f>
        <v>9.4E-2</v>
      </c>
      <c r="N15432">
        <f>I15432*B15432</f>
        <v>0</v>
      </c>
      <c r="O15432">
        <f>J15432*B15432</f>
        <v>0</v>
      </c>
    </row>
    <row r="15433" spans="1:15" x14ac:dyDescent="0.25">
      <c r="A15433" s="1">
        <v>41602.729166666701</v>
      </c>
      <c r="B15433">
        <v>9.4E-2</v>
      </c>
      <c r="C15433">
        <f>HOUR(A15433)</f>
        <v>17</v>
      </c>
      <c r="D15433">
        <f>MINUTE(A15433)</f>
        <v>30</v>
      </c>
      <c r="E15433">
        <v>11</v>
      </c>
      <c r="F15433">
        <f>60*C15433+D15433</f>
        <v>1050</v>
      </c>
      <c r="G15433">
        <f>IF(MONTH(A15433)&gt;10,1,IF(MONTH(A15433)&lt;4,1,0))</f>
        <v>1</v>
      </c>
      <c r="H15433">
        <f>IF(AND(F15433&gt;=6*60,F15433&lt;10*60),1,IF(F15433&gt;=15*60,1,IF(F15433&lt;1*60,1,0)))</f>
        <v>1</v>
      </c>
      <c r="I15433">
        <f>IF(AND(F15433&gt;=1*60,F15433&lt;6*60),1,0)</f>
        <v>0</v>
      </c>
      <c r="J15433">
        <f>IF(AND(F15433&gt;=10*60,F15433&lt;15*60),1,0)</f>
        <v>0</v>
      </c>
      <c r="K15433">
        <f>IF(AND(F15433&gt;=16*60,F15433&lt;21*60),1,0)</f>
        <v>1</v>
      </c>
      <c r="L15433">
        <f>K15433*G15433</f>
        <v>1</v>
      </c>
      <c r="M15433">
        <f>H15433*B15433</f>
        <v>9.4E-2</v>
      </c>
      <c r="N15433">
        <f>I15433*B15433</f>
        <v>0</v>
      </c>
      <c r="O15433">
        <f>J15433*B15433</f>
        <v>0</v>
      </c>
    </row>
    <row r="15434" spans="1:15" x14ac:dyDescent="0.25">
      <c r="A15434" s="1">
        <v>41607.083333333299</v>
      </c>
      <c r="B15434">
        <v>9.4E-2</v>
      </c>
      <c r="C15434">
        <f>HOUR(A15434)</f>
        <v>2</v>
      </c>
      <c r="D15434">
        <f>MINUTE(A15434)</f>
        <v>0</v>
      </c>
      <c r="E15434">
        <v>11</v>
      </c>
      <c r="F15434">
        <f>60*C15434+D15434</f>
        <v>120</v>
      </c>
      <c r="G15434">
        <f>IF(MONTH(A15434)&gt;10,1,IF(MONTH(A15434)&lt;4,1,0))</f>
        <v>1</v>
      </c>
      <c r="H15434">
        <f>IF(AND(F15434&gt;=6*60,F15434&lt;10*60),1,IF(F15434&gt;=15*60,1,IF(F15434&lt;1*60,1,0)))</f>
        <v>0</v>
      </c>
      <c r="I15434">
        <f>IF(AND(F15434&gt;=1*60,F15434&lt;6*60),1,0)</f>
        <v>1</v>
      </c>
      <c r="J15434">
        <f>IF(AND(F15434&gt;=10*60,F15434&lt;15*60),1,0)</f>
        <v>0</v>
      </c>
      <c r="K15434">
        <f>IF(AND(F15434&gt;=16*60,F15434&lt;21*60),1,0)</f>
        <v>0</v>
      </c>
      <c r="L15434">
        <f>K15434*G15434</f>
        <v>0</v>
      </c>
      <c r="M15434">
        <f>H15434*B15434</f>
        <v>0</v>
      </c>
      <c r="N15434">
        <f>I15434*B15434</f>
        <v>9.4E-2</v>
      </c>
      <c r="O15434">
        <f>J15434*B15434</f>
        <v>0</v>
      </c>
    </row>
    <row r="15435" spans="1:15" x14ac:dyDescent="0.25">
      <c r="A15435" s="1">
        <v>41593.9375</v>
      </c>
      <c r="B15435">
        <v>9.2999999999999999E-2</v>
      </c>
      <c r="C15435">
        <f>HOUR(A15435)</f>
        <v>22</v>
      </c>
      <c r="D15435">
        <f>MINUTE(A15435)</f>
        <v>30</v>
      </c>
      <c r="E15435">
        <v>11</v>
      </c>
      <c r="F15435">
        <f>60*C15435+D15435</f>
        <v>1350</v>
      </c>
      <c r="G15435">
        <f>IF(MONTH(A15435)&gt;10,1,IF(MONTH(A15435)&lt;4,1,0))</f>
        <v>1</v>
      </c>
      <c r="H15435">
        <f>IF(AND(F15435&gt;=6*60,F15435&lt;10*60),1,IF(F15435&gt;=15*60,1,IF(F15435&lt;1*60,1,0)))</f>
        <v>1</v>
      </c>
      <c r="I15435">
        <f>IF(AND(F15435&gt;=1*60,F15435&lt;6*60),1,0)</f>
        <v>0</v>
      </c>
      <c r="J15435">
        <f>IF(AND(F15435&gt;=10*60,F15435&lt;15*60),1,0)</f>
        <v>0</v>
      </c>
      <c r="K15435">
        <f>IF(AND(F15435&gt;=16*60,F15435&lt;21*60),1,0)</f>
        <v>0</v>
      </c>
      <c r="L15435">
        <f>K15435*G15435</f>
        <v>0</v>
      </c>
      <c r="M15435">
        <f>H15435*B15435</f>
        <v>9.2999999999999999E-2</v>
      </c>
      <c r="N15435">
        <f>I15435*B15435</f>
        <v>0</v>
      </c>
      <c r="O15435">
        <f>J15435*B15435</f>
        <v>0</v>
      </c>
    </row>
    <row r="15436" spans="1:15" x14ac:dyDescent="0.25">
      <c r="A15436" s="1">
        <v>41595.708333333299</v>
      </c>
      <c r="B15436">
        <v>9.2999999999999999E-2</v>
      </c>
      <c r="C15436">
        <f>HOUR(A15436)</f>
        <v>17</v>
      </c>
      <c r="D15436">
        <f>MINUTE(A15436)</f>
        <v>0</v>
      </c>
      <c r="E15436">
        <v>11</v>
      </c>
      <c r="F15436">
        <f>60*C15436+D15436</f>
        <v>1020</v>
      </c>
      <c r="G15436">
        <f>IF(MONTH(A15436)&gt;10,1,IF(MONTH(A15436)&lt;4,1,0))</f>
        <v>1</v>
      </c>
      <c r="H15436">
        <f>IF(AND(F15436&gt;=6*60,F15436&lt;10*60),1,IF(F15436&gt;=15*60,1,IF(F15436&lt;1*60,1,0)))</f>
        <v>1</v>
      </c>
      <c r="I15436">
        <f>IF(AND(F15436&gt;=1*60,F15436&lt;6*60),1,0)</f>
        <v>0</v>
      </c>
      <c r="J15436">
        <f>IF(AND(F15436&gt;=10*60,F15436&lt;15*60),1,0)</f>
        <v>0</v>
      </c>
      <c r="K15436">
        <f>IF(AND(F15436&gt;=16*60,F15436&lt;21*60),1,0)</f>
        <v>1</v>
      </c>
      <c r="L15436">
        <f>K15436*G15436</f>
        <v>1</v>
      </c>
      <c r="M15436">
        <f>H15436*B15436</f>
        <v>9.2999999999999999E-2</v>
      </c>
      <c r="N15436">
        <f>I15436*B15436</f>
        <v>0</v>
      </c>
      <c r="O15436">
        <f>J15436*B15436</f>
        <v>0</v>
      </c>
    </row>
    <row r="15437" spans="1:15" x14ac:dyDescent="0.25">
      <c r="A15437" s="1">
        <v>41597.375</v>
      </c>
      <c r="B15437">
        <v>9.2999999999999999E-2</v>
      </c>
      <c r="C15437">
        <f>HOUR(A15437)</f>
        <v>9</v>
      </c>
      <c r="D15437">
        <f>MINUTE(A15437)</f>
        <v>0</v>
      </c>
      <c r="E15437">
        <v>11</v>
      </c>
      <c r="F15437">
        <f>60*C15437+D15437</f>
        <v>540</v>
      </c>
      <c r="G15437">
        <f>IF(MONTH(A15437)&gt;10,1,IF(MONTH(A15437)&lt;4,1,0))</f>
        <v>1</v>
      </c>
      <c r="H15437">
        <f>IF(AND(F15437&gt;=6*60,F15437&lt;10*60),1,IF(F15437&gt;=15*60,1,IF(F15437&lt;1*60,1,0)))</f>
        <v>1</v>
      </c>
      <c r="I15437">
        <f>IF(AND(F15437&gt;=1*60,F15437&lt;6*60),1,0)</f>
        <v>0</v>
      </c>
      <c r="J15437">
        <f>IF(AND(F15437&gt;=10*60,F15437&lt;15*60),1,0)</f>
        <v>0</v>
      </c>
      <c r="K15437">
        <f>IF(AND(F15437&gt;=16*60,F15437&lt;21*60),1,0)</f>
        <v>0</v>
      </c>
      <c r="L15437">
        <f>K15437*G15437</f>
        <v>0</v>
      </c>
      <c r="M15437">
        <f>H15437*B15437</f>
        <v>9.2999999999999999E-2</v>
      </c>
      <c r="N15437">
        <f>I15437*B15437</f>
        <v>0</v>
      </c>
      <c r="O15437">
        <f>J15437*B15437</f>
        <v>0</v>
      </c>
    </row>
    <row r="15438" spans="1:15" x14ac:dyDescent="0.25">
      <c r="A15438" s="1">
        <v>41608.375</v>
      </c>
      <c r="B15438">
        <v>9.2999999999999999E-2</v>
      </c>
      <c r="C15438">
        <f>HOUR(A15438)</f>
        <v>9</v>
      </c>
      <c r="D15438">
        <f>MINUTE(A15438)</f>
        <v>0</v>
      </c>
      <c r="E15438">
        <v>11</v>
      </c>
      <c r="F15438">
        <f>60*C15438+D15438</f>
        <v>540</v>
      </c>
      <c r="G15438">
        <f>IF(MONTH(A15438)&gt;10,1,IF(MONTH(A15438)&lt;4,1,0))</f>
        <v>1</v>
      </c>
      <c r="H15438">
        <f>IF(AND(F15438&gt;=6*60,F15438&lt;10*60),1,IF(F15438&gt;=15*60,1,IF(F15438&lt;1*60,1,0)))</f>
        <v>1</v>
      </c>
      <c r="I15438">
        <f>IF(AND(F15438&gt;=1*60,F15438&lt;6*60),1,0)</f>
        <v>0</v>
      </c>
      <c r="J15438">
        <f>IF(AND(F15438&gt;=10*60,F15438&lt;15*60),1,0)</f>
        <v>0</v>
      </c>
      <c r="K15438">
        <f>IF(AND(F15438&gt;=16*60,F15438&lt;21*60),1,0)</f>
        <v>0</v>
      </c>
      <c r="L15438">
        <f>K15438*G15438</f>
        <v>0</v>
      </c>
      <c r="M15438">
        <f>H15438*B15438</f>
        <v>9.2999999999999999E-2</v>
      </c>
      <c r="N15438">
        <f>I15438*B15438</f>
        <v>0</v>
      </c>
      <c r="O15438">
        <f>J15438*B15438</f>
        <v>0</v>
      </c>
    </row>
    <row r="15439" spans="1:15" x14ac:dyDescent="0.25">
      <c r="A15439" s="1">
        <v>41590.020833333299</v>
      </c>
      <c r="B15439">
        <v>9.1999999999999998E-2</v>
      </c>
      <c r="C15439">
        <f>HOUR(A15439)</f>
        <v>0</v>
      </c>
      <c r="D15439">
        <f>MINUTE(A15439)</f>
        <v>30</v>
      </c>
      <c r="E15439">
        <v>11</v>
      </c>
      <c r="F15439">
        <f>60*C15439+D15439</f>
        <v>30</v>
      </c>
      <c r="G15439">
        <f>IF(MONTH(A15439)&gt;10,1,IF(MONTH(A15439)&lt;4,1,0))</f>
        <v>1</v>
      </c>
      <c r="H15439">
        <f>IF(AND(F15439&gt;=6*60,F15439&lt;10*60),1,IF(F15439&gt;=15*60,1,IF(F15439&lt;1*60,1,0)))</f>
        <v>1</v>
      </c>
      <c r="I15439">
        <f>IF(AND(F15439&gt;=1*60,F15439&lt;6*60),1,0)</f>
        <v>0</v>
      </c>
      <c r="J15439">
        <f>IF(AND(F15439&gt;=10*60,F15439&lt;15*60),1,0)</f>
        <v>0</v>
      </c>
      <c r="K15439">
        <f>IF(AND(F15439&gt;=16*60,F15439&lt;21*60),1,0)</f>
        <v>0</v>
      </c>
      <c r="L15439">
        <f>K15439*G15439</f>
        <v>0</v>
      </c>
      <c r="M15439">
        <f>H15439*B15439</f>
        <v>9.1999999999999998E-2</v>
      </c>
      <c r="N15439">
        <f>I15439*B15439</f>
        <v>0</v>
      </c>
      <c r="O15439">
        <f>J15439*B15439</f>
        <v>0</v>
      </c>
    </row>
    <row r="15440" spans="1:15" x14ac:dyDescent="0.25">
      <c r="A15440" s="1">
        <v>41593.770833333299</v>
      </c>
      <c r="B15440">
        <v>9.1999999999999998E-2</v>
      </c>
      <c r="C15440">
        <f>HOUR(A15440)</f>
        <v>18</v>
      </c>
      <c r="D15440">
        <f>MINUTE(A15440)</f>
        <v>30</v>
      </c>
      <c r="E15440">
        <v>11</v>
      </c>
      <c r="F15440">
        <f>60*C15440+D15440</f>
        <v>1110</v>
      </c>
      <c r="G15440">
        <f>IF(MONTH(A15440)&gt;10,1,IF(MONTH(A15440)&lt;4,1,0))</f>
        <v>1</v>
      </c>
      <c r="H15440">
        <f>IF(AND(F15440&gt;=6*60,F15440&lt;10*60),1,IF(F15440&gt;=15*60,1,IF(F15440&lt;1*60,1,0)))</f>
        <v>1</v>
      </c>
      <c r="I15440">
        <f>IF(AND(F15440&gt;=1*60,F15440&lt;6*60),1,0)</f>
        <v>0</v>
      </c>
      <c r="J15440">
        <f>IF(AND(F15440&gt;=10*60,F15440&lt;15*60),1,0)</f>
        <v>0</v>
      </c>
      <c r="K15440">
        <f>IF(AND(F15440&gt;=16*60,F15440&lt;21*60),1,0)</f>
        <v>1</v>
      </c>
      <c r="L15440">
        <f>K15440*G15440</f>
        <v>1</v>
      </c>
      <c r="M15440">
        <f>H15440*B15440</f>
        <v>9.1999999999999998E-2</v>
      </c>
      <c r="N15440">
        <f>I15440*B15440</f>
        <v>0</v>
      </c>
      <c r="O15440">
        <f>J15440*B15440</f>
        <v>0</v>
      </c>
    </row>
    <row r="15441" spans="1:15" x14ac:dyDescent="0.25">
      <c r="A15441" s="1">
        <v>41595.333333333299</v>
      </c>
      <c r="B15441">
        <v>9.1999999999999998E-2</v>
      </c>
      <c r="C15441">
        <f>HOUR(A15441)</f>
        <v>8</v>
      </c>
      <c r="D15441">
        <f>MINUTE(A15441)</f>
        <v>0</v>
      </c>
      <c r="E15441">
        <v>11</v>
      </c>
      <c r="F15441">
        <f>60*C15441+D15441</f>
        <v>480</v>
      </c>
      <c r="G15441">
        <f>IF(MONTH(A15441)&gt;10,1,IF(MONTH(A15441)&lt;4,1,0))</f>
        <v>1</v>
      </c>
      <c r="H15441">
        <f>IF(AND(F15441&gt;=6*60,F15441&lt;10*60),1,IF(F15441&gt;=15*60,1,IF(F15441&lt;1*60,1,0)))</f>
        <v>1</v>
      </c>
      <c r="I15441">
        <f>IF(AND(F15441&gt;=1*60,F15441&lt;6*60),1,0)</f>
        <v>0</v>
      </c>
      <c r="J15441">
        <f>IF(AND(F15441&gt;=10*60,F15441&lt;15*60),1,0)</f>
        <v>0</v>
      </c>
      <c r="K15441">
        <f>IF(AND(F15441&gt;=16*60,F15441&lt;21*60),1,0)</f>
        <v>0</v>
      </c>
      <c r="L15441">
        <f>K15441*G15441</f>
        <v>0</v>
      </c>
      <c r="M15441">
        <f>H15441*B15441</f>
        <v>9.1999999999999998E-2</v>
      </c>
      <c r="N15441">
        <f>I15441*B15441</f>
        <v>0</v>
      </c>
      <c r="O15441">
        <f>J15441*B15441</f>
        <v>0</v>
      </c>
    </row>
    <row r="15442" spans="1:15" x14ac:dyDescent="0.25">
      <c r="A15442" s="1">
        <v>41599.729166666701</v>
      </c>
      <c r="B15442">
        <v>9.1999999999999998E-2</v>
      </c>
      <c r="C15442">
        <f>HOUR(A15442)</f>
        <v>17</v>
      </c>
      <c r="D15442">
        <f>MINUTE(A15442)</f>
        <v>30</v>
      </c>
      <c r="E15442">
        <v>11</v>
      </c>
      <c r="F15442">
        <f>60*C15442+D15442</f>
        <v>1050</v>
      </c>
      <c r="G15442">
        <f>IF(MONTH(A15442)&gt;10,1,IF(MONTH(A15442)&lt;4,1,0))</f>
        <v>1</v>
      </c>
      <c r="H15442">
        <f>IF(AND(F15442&gt;=6*60,F15442&lt;10*60),1,IF(F15442&gt;=15*60,1,IF(F15442&lt;1*60,1,0)))</f>
        <v>1</v>
      </c>
      <c r="I15442">
        <f>IF(AND(F15442&gt;=1*60,F15442&lt;6*60),1,0)</f>
        <v>0</v>
      </c>
      <c r="J15442">
        <f>IF(AND(F15442&gt;=10*60,F15442&lt;15*60),1,0)</f>
        <v>0</v>
      </c>
      <c r="K15442">
        <f>IF(AND(F15442&gt;=16*60,F15442&lt;21*60),1,0)</f>
        <v>1</v>
      </c>
      <c r="L15442">
        <f>K15442*G15442</f>
        <v>1</v>
      </c>
      <c r="M15442">
        <f>H15442*B15442</f>
        <v>9.1999999999999998E-2</v>
      </c>
      <c r="N15442">
        <f>I15442*B15442</f>
        <v>0</v>
      </c>
      <c r="O15442">
        <f>J15442*B15442</f>
        <v>0</v>
      </c>
    </row>
    <row r="15443" spans="1:15" x14ac:dyDescent="0.25">
      <c r="A15443" s="1">
        <v>41602.354166666701</v>
      </c>
      <c r="B15443">
        <v>9.1999999999999998E-2</v>
      </c>
      <c r="C15443">
        <f>HOUR(A15443)</f>
        <v>8</v>
      </c>
      <c r="D15443">
        <f>MINUTE(A15443)</f>
        <v>30</v>
      </c>
      <c r="E15443">
        <v>11</v>
      </c>
      <c r="F15443">
        <f>60*C15443+D15443</f>
        <v>510</v>
      </c>
      <c r="G15443">
        <f>IF(MONTH(A15443)&gt;10,1,IF(MONTH(A15443)&lt;4,1,0))</f>
        <v>1</v>
      </c>
      <c r="H15443">
        <f>IF(AND(F15443&gt;=6*60,F15443&lt;10*60),1,IF(F15443&gt;=15*60,1,IF(F15443&lt;1*60,1,0)))</f>
        <v>1</v>
      </c>
      <c r="I15443">
        <f>IF(AND(F15443&gt;=1*60,F15443&lt;6*60),1,0)</f>
        <v>0</v>
      </c>
      <c r="J15443">
        <f>IF(AND(F15443&gt;=10*60,F15443&lt;15*60),1,0)</f>
        <v>0</v>
      </c>
      <c r="K15443">
        <f>IF(AND(F15443&gt;=16*60,F15443&lt;21*60),1,0)</f>
        <v>0</v>
      </c>
      <c r="L15443">
        <f>K15443*G15443</f>
        <v>0</v>
      </c>
      <c r="M15443">
        <f>H15443*B15443</f>
        <v>9.1999999999999998E-2</v>
      </c>
      <c r="N15443">
        <f>I15443*B15443</f>
        <v>0</v>
      </c>
      <c r="O15443">
        <f>J15443*B15443</f>
        <v>0</v>
      </c>
    </row>
    <row r="15444" spans="1:15" x14ac:dyDescent="0.25">
      <c r="A15444" s="1">
        <v>41603.229166666701</v>
      </c>
      <c r="B15444">
        <v>9.1999999999999998E-2</v>
      </c>
      <c r="C15444">
        <f>HOUR(A15444)</f>
        <v>5</v>
      </c>
      <c r="D15444">
        <f>MINUTE(A15444)</f>
        <v>30</v>
      </c>
      <c r="E15444">
        <v>11</v>
      </c>
      <c r="F15444">
        <f>60*C15444+D15444</f>
        <v>330</v>
      </c>
      <c r="G15444">
        <f>IF(MONTH(A15444)&gt;10,1,IF(MONTH(A15444)&lt;4,1,0))</f>
        <v>1</v>
      </c>
      <c r="H15444">
        <f>IF(AND(F15444&gt;=6*60,F15444&lt;10*60),1,IF(F15444&gt;=15*60,1,IF(F15444&lt;1*60,1,0)))</f>
        <v>0</v>
      </c>
      <c r="I15444">
        <f>IF(AND(F15444&gt;=1*60,F15444&lt;6*60),1,0)</f>
        <v>1</v>
      </c>
      <c r="J15444">
        <f>IF(AND(F15444&gt;=10*60,F15444&lt;15*60),1,0)</f>
        <v>0</v>
      </c>
      <c r="K15444">
        <f>IF(AND(F15444&gt;=16*60,F15444&lt;21*60),1,0)</f>
        <v>0</v>
      </c>
      <c r="L15444">
        <f>K15444*G15444</f>
        <v>0</v>
      </c>
      <c r="M15444">
        <f>H15444*B15444</f>
        <v>0</v>
      </c>
      <c r="N15444">
        <f>I15444*B15444</f>
        <v>9.1999999999999998E-2</v>
      </c>
      <c r="O15444">
        <f>J15444*B15444</f>
        <v>0</v>
      </c>
    </row>
    <row r="15445" spans="1:15" x14ac:dyDescent="0.25">
      <c r="A15445" s="1">
        <v>41603.541666666701</v>
      </c>
      <c r="B15445">
        <v>9.1999999999999998E-2</v>
      </c>
      <c r="C15445">
        <f>HOUR(A15445)</f>
        <v>13</v>
      </c>
      <c r="D15445">
        <f>MINUTE(A15445)</f>
        <v>0</v>
      </c>
      <c r="E15445">
        <v>11</v>
      </c>
      <c r="F15445">
        <f>60*C15445+D15445</f>
        <v>780</v>
      </c>
      <c r="G15445">
        <f>IF(MONTH(A15445)&gt;10,1,IF(MONTH(A15445)&lt;4,1,0))</f>
        <v>1</v>
      </c>
      <c r="H15445">
        <f>IF(AND(F15445&gt;=6*60,F15445&lt;10*60),1,IF(F15445&gt;=15*60,1,IF(F15445&lt;1*60,1,0)))</f>
        <v>0</v>
      </c>
      <c r="I15445">
        <f>IF(AND(F15445&gt;=1*60,F15445&lt;6*60),1,0)</f>
        <v>0</v>
      </c>
      <c r="J15445">
        <f>IF(AND(F15445&gt;=10*60,F15445&lt;15*60),1,0)</f>
        <v>1</v>
      </c>
      <c r="K15445">
        <f>IF(AND(F15445&gt;=16*60,F15445&lt;21*60),1,0)</f>
        <v>0</v>
      </c>
      <c r="L15445">
        <f>K15445*G15445</f>
        <v>0</v>
      </c>
      <c r="M15445">
        <f>H15445*B15445</f>
        <v>0</v>
      </c>
      <c r="N15445">
        <f>I15445*B15445</f>
        <v>0</v>
      </c>
      <c r="O15445">
        <f>J15445*B15445</f>
        <v>9.1999999999999998E-2</v>
      </c>
    </row>
    <row r="15446" spans="1:15" x14ac:dyDescent="0.25">
      <c r="A15446" s="1">
        <v>41587.854166666701</v>
      </c>
      <c r="B15446">
        <v>9.0999999999999998E-2</v>
      </c>
      <c r="C15446">
        <f>HOUR(A15446)</f>
        <v>20</v>
      </c>
      <c r="D15446">
        <f>MINUTE(A15446)</f>
        <v>30</v>
      </c>
      <c r="E15446">
        <v>11</v>
      </c>
      <c r="F15446">
        <f>60*C15446+D15446</f>
        <v>1230</v>
      </c>
      <c r="G15446">
        <f>IF(MONTH(A15446)&gt;10,1,IF(MONTH(A15446)&lt;4,1,0))</f>
        <v>1</v>
      </c>
      <c r="H15446">
        <f>IF(AND(F15446&gt;=6*60,F15446&lt;10*60),1,IF(F15446&gt;=15*60,1,IF(F15446&lt;1*60,1,0)))</f>
        <v>1</v>
      </c>
      <c r="I15446">
        <f>IF(AND(F15446&gt;=1*60,F15446&lt;6*60),1,0)</f>
        <v>0</v>
      </c>
      <c r="J15446">
        <f>IF(AND(F15446&gt;=10*60,F15446&lt;15*60),1,0)</f>
        <v>0</v>
      </c>
      <c r="K15446">
        <f>IF(AND(F15446&gt;=16*60,F15446&lt;21*60),1,0)</f>
        <v>1</v>
      </c>
      <c r="L15446">
        <f>K15446*G15446</f>
        <v>1</v>
      </c>
      <c r="M15446">
        <f>H15446*B15446</f>
        <v>9.0999999999999998E-2</v>
      </c>
      <c r="N15446">
        <f>I15446*B15446</f>
        <v>0</v>
      </c>
      <c r="O15446">
        <f>J15446*B15446</f>
        <v>0</v>
      </c>
    </row>
    <row r="15447" spans="1:15" x14ac:dyDescent="0.25">
      <c r="A15447" s="1">
        <v>41597.354166666701</v>
      </c>
      <c r="B15447">
        <v>9.0999999999999998E-2</v>
      </c>
      <c r="C15447">
        <f>HOUR(A15447)</f>
        <v>8</v>
      </c>
      <c r="D15447">
        <f>MINUTE(A15447)</f>
        <v>30</v>
      </c>
      <c r="E15447">
        <v>11</v>
      </c>
      <c r="F15447">
        <f>60*C15447+D15447</f>
        <v>510</v>
      </c>
      <c r="G15447">
        <f>IF(MONTH(A15447)&gt;10,1,IF(MONTH(A15447)&lt;4,1,0))</f>
        <v>1</v>
      </c>
      <c r="H15447">
        <f>IF(AND(F15447&gt;=6*60,F15447&lt;10*60),1,IF(F15447&gt;=15*60,1,IF(F15447&lt;1*60,1,0)))</f>
        <v>1</v>
      </c>
      <c r="I15447">
        <f>IF(AND(F15447&gt;=1*60,F15447&lt;6*60),1,0)</f>
        <v>0</v>
      </c>
      <c r="J15447">
        <f>IF(AND(F15447&gt;=10*60,F15447&lt;15*60),1,0)</f>
        <v>0</v>
      </c>
      <c r="K15447">
        <f>IF(AND(F15447&gt;=16*60,F15447&lt;21*60),1,0)</f>
        <v>0</v>
      </c>
      <c r="L15447">
        <f>K15447*G15447</f>
        <v>0</v>
      </c>
      <c r="M15447">
        <f>H15447*B15447</f>
        <v>9.0999999999999998E-2</v>
      </c>
      <c r="N15447">
        <f>I15447*B15447</f>
        <v>0</v>
      </c>
      <c r="O15447">
        <f>J15447*B15447</f>
        <v>0</v>
      </c>
    </row>
    <row r="15448" spans="1:15" x14ac:dyDescent="0.25">
      <c r="A15448" s="1">
        <v>41597.854166666701</v>
      </c>
      <c r="B15448">
        <v>9.0999999999999998E-2</v>
      </c>
      <c r="C15448">
        <f>HOUR(A15448)</f>
        <v>20</v>
      </c>
      <c r="D15448">
        <f>MINUTE(A15448)</f>
        <v>30</v>
      </c>
      <c r="E15448">
        <v>11</v>
      </c>
      <c r="F15448">
        <f>60*C15448+D15448</f>
        <v>1230</v>
      </c>
      <c r="G15448">
        <f>IF(MONTH(A15448)&gt;10,1,IF(MONTH(A15448)&lt;4,1,0))</f>
        <v>1</v>
      </c>
      <c r="H15448">
        <f>IF(AND(F15448&gt;=6*60,F15448&lt;10*60),1,IF(F15448&gt;=15*60,1,IF(F15448&lt;1*60,1,0)))</f>
        <v>1</v>
      </c>
      <c r="I15448">
        <f>IF(AND(F15448&gt;=1*60,F15448&lt;6*60),1,0)</f>
        <v>0</v>
      </c>
      <c r="J15448">
        <f>IF(AND(F15448&gt;=10*60,F15448&lt;15*60),1,0)</f>
        <v>0</v>
      </c>
      <c r="K15448">
        <f>IF(AND(F15448&gt;=16*60,F15448&lt;21*60),1,0)</f>
        <v>1</v>
      </c>
      <c r="L15448">
        <f>K15448*G15448</f>
        <v>1</v>
      </c>
      <c r="M15448">
        <f>H15448*B15448</f>
        <v>9.0999999999999998E-2</v>
      </c>
      <c r="N15448">
        <f>I15448*B15448</f>
        <v>0</v>
      </c>
      <c r="O15448">
        <f>J15448*B15448</f>
        <v>0</v>
      </c>
    </row>
    <row r="15449" spans="1:15" x14ac:dyDescent="0.25">
      <c r="A15449" s="1">
        <v>41598.333333333299</v>
      </c>
      <c r="B15449">
        <v>9.0999999999999998E-2</v>
      </c>
      <c r="C15449">
        <f>HOUR(A15449)</f>
        <v>8</v>
      </c>
      <c r="D15449">
        <f>MINUTE(A15449)</f>
        <v>0</v>
      </c>
      <c r="E15449">
        <v>11</v>
      </c>
      <c r="F15449">
        <f>60*C15449+D15449</f>
        <v>480</v>
      </c>
      <c r="G15449">
        <f>IF(MONTH(A15449)&gt;10,1,IF(MONTH(A15449)&lt;4,1,0))</f>
        <v>1</v>
      </c>
      <c r="H15449">
        <f>IF(AND(F15449&gt;=6*60,F15449&lt;10*60),1,IF(F15449&gt;=15*60,1,IF(F15449&lt;1*60,1,0)))</f>
        <v>1</v>
      </c>
      <c r="I15449">
        <f>IF(AND(F15449&gt;=1*60,F15449&lt;6*60),1,0)</f>
        <v>0</v>
      </c>
      <c r="J15449">
        <f>IF(AND(F15449&gt;=10*60,F15449&lt;15*60),1,0)</f>
        <v>0</v>
      </c>
      <c r="K15449">
        <f>IF(AND(F15449&gt;=16*60,F15449&lt;21*60),1,0)</f>
        <v>0</v>
      </c>
      <c r="L15449">
        <f>K15449*G15449</f>
        <v>0</v>
      </c>
      <c r="M15449">
        <f>H15449*B15449</f>
        <v>9.0999999999999998E-2</v>
      </c>
      <c r="N15449">
        <f>I15449*B15449</f>
        <v>0</v>
      </c>
      <c r="O15449">
        <f>J15449*B15449</f>
        <v>0</v>
      </c>
    </row>
    <row r="15450" spans="1:15" x14ac:dyDescent="0.25">
      <c r="A15450" s="1">
        <v>41599.25</v>
      </c>
      <c r="B15450">
        <v>9.0999999999999998E-2</v>
      </c>
      <c r="C15450">
        <f>HOUR(A15450)</f>
        <v>6</v>
      </c>
      <c r="D15450">
        <f>MINUTE(A15450)</f>
        <v>0</v>
      </c>
      <c r="E15450">
        <v>11</v>
      </c>
      <c r="F15450">
        <f>60*C15450+D15450</f>
        <v>360</v>
      </c>
      <c r="G15450">
        <f>IF(MONTH(A15450)&gt;10,1,IF(MONTH(A15450)&lt;4,1,0))</f>
        <v>1</v>
      </c>
      <c r="H15450">
        <f>IF(AND(F15450&gt;=6*60,F15450&lt;10*60),1,IF(F15450&gt;=15*60,1,IF(F15450&lt;1*60,1,0)))</f>
        <v>1</v>
      </c>
      <c r="I15450">
        <f>IF(AND(F15450&gt;=1*60,F15450&lt;6*60),1,0)</f>
        <v>0</v>
      </c>
      <c r="J15450">
        <f>IF(AND(F15450&gt;=10*60,F15450&lt;15*60),1,0)</f>
        <v>0</v>
      </c>
      <c r="K15450">
        <f>IF(AND(F15450&gt;=16*60,F15450&lt;21*60),1,0)</f>
        <v>0</v>
      </c>
      <c r="L15450">
        <f>K15450*G15450</f>
        <v>0</v>
      </c>
      <c r="M15450">
        <f>H15450*B15450</f>
        <v>9.0999999999999998E-2</v>
      </c>
      <c r="N15450">
        <f>I15450*B15450</f>
        <v>0</v>
      </c>
      <c r="O15450">
        <f>J15450*B15450</f>
        <v>0</v>
      </c>
    </row>
    <row r="15451" spans="1:15" x14ac:dyDescent="0.25">
      <c r="A15451" s="1">
        <v>41599.520833333299</v>
      </c>
      <c r="B15451">
        <v>9.0999999999999998E-2</v>
      </c>
      <c r="C15451">
        <f>HOUR(A15451)</f>
        <v>12</v>
      </c>
      <c r="D15451">
        <f>MINUTE(A15451)</f>
        <v>30</v>
      </c>
      <c r="E15451">
        <v>11</v>
      </c>
      <c r="F15451">
        <f>60*C15451+D15451</f>
        <v>750</v>
      </c>
      <c r="G15451">
        <f>IF(MONTH(A15451)&gt;10,1,IF(MONTH(A15451)&lt;4,1,0))</f>
        <v>1</v>
      </c>
      <c r="H15451">
        <f>IF(AND(F15451&gt;=6*60,F15451&lt;10*60),1,IF(F15451&gt;=15*60,1,IF(F15451&lt;1*60,1,0)))</f>
        <v>0</v>
      </c>
      <c r="I15451">
        <f>IF(AND(F15451&gt;=1*60,F15451&lt;6*60),1,0)</f>
        <v>0</v>
      </c>
      <c r="J15451">
        <f>IF(AND(F15451&gt;=10*60,F15451&lt;15*60),1,0)</f>
        <v>1</v>
      </c>
      <c r="K15451">
        <f>IF(AND(F15451&gt;=16*60,F15451&lt;21*60),1,0)</f>
        <v>0</v>
      </c>
      <c r="L15451">
        <f>K15451*G15451</f>
        <v>0</v>
      </c>
      <c r="M15451">
        <f>H15451*B15451</f>
        <v>0</v>
      </c>
      <c r="N15451">
        <f>I15451*B15451</f>
        <v>0</v>
      </c>
      <c r="O15451">
        <f>J15451*B15451</f>
        <v>9.0999999999999998E-2</v>
      </c>
    </row>
    <row r="15452" spans="1:15" x14ac:dyDescent="0.25">
      <c r="A15452" s="1">
        <v>41599.666666666701</v>
      </c>
      <c r="B15452">
        <v>9.0999999999999998E-2</v>
      </c>
      <c r="C15452">
        <f>HOUR(A15452)</f>
        <v>16</v>
      </c>
      <c r="D15452">
        <f>MINUTE(A15452)</f>
        <v>0</v>
      </c>
      <c r="E15452">
        <v>11</v>
      </c>
      <c r="F15452">
        <f>60*C15452+D15452</f>
        <v>960</v>
      </c>
      <c r="G15452">
        <f>IF(MONTH(A15452)&gt;10,1,IF(MONTH(A15452)&lt;4,1,0))</f>
        <v>1</v>
      </c>
      <c r="H15452">
        <f>IF(AND(F15452&gt;=6*60,F15452&lt;10*60),1,IF(F15452&gt;=15*60,1,IF(F15452&lt;1*60,1,0)))</f>
        <v>1</v>
      </c>
      <c r="I15452">
        <f>IF(AND(F15452&gt;=1*60,F15452&lt;6*60),1,0)</f>
        <v>0</v>
      </c>
      <c r="J15452">
        <f>IF(AND(F15452&gt;=10*60,F15452&lt;15*60),1,0)</f>
        <v>0</v>
      </c>
      <c r="K15452">
        <f>IF(AND(F15452&gt;=16*60,F15452&lt;21*60),1,0)</f>
        <v>1</v>
      </c>
      <c r="L15452">
        <f>K15452*G15452</f>
        <v>1</v>
      </c>
      <c r="M15452">
        <f>H15452*B15452</f>
        <v>9.0999999999999998E-2</v>
      </c>
      <c r="N15452">
        <f>I15452*B15452</f>
        <v>0</v>
      </c>
      <c r="O15452">
        <f>J15452*B15452</f>
        <v>0</v>
      </c>
    </row>
    <row r="15453" spans="1:15" x14ac:dyDescent="0.25">
      <c r="A15453" s="1">
        <v>41605.958333333299</v>
      </c>
      <c r="B15453">
        <v>9.0999999999999998E-2</v>
      </c>
      <c r="C15453">
        <f>HOUR(A15453)</f>
        <v>23</v>
      </c>
      <c r="D15453">
        <f>MINUTE(A15453)</f>
        <v>0</v>
      </c>
      <c r="E15453">
        <v>11</v>
      </c>
      <c r="F15453">
        <f>60*C15453+D15453</f>
        <v>1380</v>
      </c>
      <c r="G15453">
        <f>IF(MONTH(A15453)&gt;10,1,IF(MONTH(A15453)&lt;4,1,0))</f>
        <v>1</v>
      </c>
      <c r="H15453">
        <f>IF(AND(F15453&gt;=6*60,F15453&lt;10*60),1,IF(F15453&gt;=15*60,1,IF(F15453&lt;1*60,1,0)))</f>
        <v>1</v>
      </c>
      <c r="I15453">
        <f>IF(AND(F15453&gt;=1*60,F15453&lt;6*60),1,0)</f>
        <v>0</v>
      </c>
      <c r="J15453">
        <f>IF(AND(F15453&gt;=10*60,F15453&lt;15*60),1,0)</f>
        <v>0</v>
      </c>
      <c r="K15453">
        <f>IF(AND(F15453&gt;=16*60,F15453&lt;21*60),1,0)</f>
        <v>0</v>
      </c>
      <c r="L15453">
        <f>K15453*G15453</f>
        <v>0</v>
      </c>
      <c r="M15453">
        <f>H15453*B15453</f>
        <v>9.0999999999999998E-2</v>
      </c>
      <c r="N15453">
        <f>I15453*B15453</f>
        <v>0</v>
      </c>
      <c r="O15453">
        <f>J15453*B15453</f>
        <v>0</v>
      </c>
    </row>
    <row r="15454" spans="1:15" x14ac:dyDescent="0.25">
      <c r="A15454" s="1">
        <v>41587.875</v>
      </c>
      <c r="B15454">
        <v>0.09</v>
      </c>
      <c r="C15454">
        <f>HOUR(A15454)</f>
        <v>21</v>
      </c>
      <c r="D15454">
        <f>MINUTE(A15454)</f>
        <v>0</v>
      </c>
      <c r="E15454">
        <v>11</v>
      </c>
      <c r="F15454">
        <f>60*C15454+D15454</f>
        <v>1260</v>
      </c>
      <c r="G15454">
        <f>IF(MONTH(A15454)&gt;10,1,IF(MONTH(A15454)&lt;4,1,0))</f>
        <v>1</v>
      </c>
      <c r="H15454">
        <f>IF(AND(F15454&gt;=6*60,F15454&lt;10*60),1,IF(F15454&gt;=15*60,1,IF(F15454&lt;1*60,1,0)))</f>
        <v>1</v>
      </c>
      <c r="I15454">
        <f>IF(AND(F15454&gt;=1*60,F15454&lt;6*60),1,0)</f>
        <v>0</v>
      </c>
      <c r="J15454">
        <f>IF(AND(F15454&gt;=10*60,F15454&lt;15*60),1,0)</f>
        <v>0</v>
      </c>
      <c r="K15454">
        <f>IF(AND(F15454&gt;=16*60,F15454&lt;21*60),1,0)</f>
        <v>0</v>
      </c>
      <c r="L15454">
        <f>K15454*G15454</f>
        <v>0</v>
      </c>
      <c r="M15454">
        <f>H15454*B15454</f>
        <v>0.09</v>
      </c>
      <c r="N15454">
        <f>I15454*B15454</f>
        <v>0</v>
      </c>
      <c r="O15454">
        <f>J15454*B15454</f>
        <v>0</v>
      </c>
    </row>
    <row r="15455" spans="1:15" x14ac:dyDescent="0.25">
      <c r="A15455" s="1">
        <v>41593.020833333299</v>
      </c>
      <c r="B15455">
        <v>0.09</v>
      </c>
      <c r="C15455">
        <f>HOUR(A15455)</f>
        <v>0</v>
      </c>
      <c r="D15455">
        <f>MINUTE(A15455)</f>
        <v>30</v>
      </c>
      <c r="E15455">
        <v>11</v>
      </c>
      <c r="F15455">
        <f>60*C15455+D15455</f>
        <v>30</v>
      </c>
      <c r="G15455">
        <f>IF(MONTH(A15455)&gt;10,1,IF(MONTH(A15455)&lt;4,1,0))</f>
        <v>1</v>
      </c>
      <c r="H15455">
        <f>IF(AND(F15455&gt;=6*60,F15455&lt;10*60),1,IF(F15455&gt;=15*60,1,IF(F15455&lt;1*60,1,0)))</f>
        <v>1</v>
      </c>
      <c r="I15455">
        <f>IF(AND(F15455&gt;=1*60,F15455&lt;6*60),1,0)</f>
        <v>0</v>
      </c>
      <c r="J15455">
        <f>IF(AND(F15455&gt;=10*60,F15455&lt;15*60),1,0)</f>
        <v>0</v>
      </c>
      <c r="K15455">
        <f>IF(AND(F15455&gt;=16*60,F15455&lt;21*60),1,0)</f>
        <v>0</v>
      </c>
      <c r="L15455">
        <f>K15455*G15455</f>
        <v>0</v>
      </c>
      <c r="M15455">
        <f>H15455*B15455</f>
        <v>0.09</v>
      </c>
      <c r="N15455">
        <f>I15455*B15455</f>
        <v>0</v>
      </c>
      <c r="O15455">
        <f>J15455*B15455</f>
        <v>0</v>
      </c>
    </row>
    <row r="15456" spans="1:15" x14ac:dyDescent="0.25">
      <c r="A15456" s="1">
        <v>41599.1875</v>
      </c>
      <c r="B15456">
        <v>0.09</v>
      </c>
      <c r="C15456">
        <f>HOUR(A15456)</f>
        <v>4</v>
      </c>
      <c r="D15456">
        <f>MINUTE(A15456)</f>
        <v>30</v>
      </c>
      <c r="E15456">
        <v>11</v>
      </c>
      <c r="F15456">
        <f>60*C15456+D15456</f>
        <v>270</v>
      </c>
      <c r="G15456">
        <f>IF(MONTH(A15456)&gt;10,1,IF(MONTH(A15456)&lt;4,1,0))</f>
        <v>1</v>
      </c>
      <c r="H15456">
        <f>IF(AND(F15456&gt;=6*60,F15456&lt;10*60),1,IF(F15456&gt;=15*60,1,IF(F15456&lt;1*60,1,0)))</f>
        <v>0</v>
      </c>
      <c r="I15456">
        <f>IF(AND(F15456&gt;=1*60,F15456&lt;6*60),1,0)</f>
        <v>1</v>
      </c>
      <c r="J15456">
        <f>IF(AND(F15456&gt;=10*60,F15456&lt;15*60),1,0)</f>
        <v>0</v>
      </c>
      <c r="K15456">
        <f>IF(AND(F15456&gt;=16*60,F15456&lt;21*60),1,0)</f>
        <v>0</v>
      </c>
      <c r="L15456">
        <f>K15456*G15456</f>
        <v>0</v>
      </c>
      <c r="M15456">
        <f>H15456*B15456</f>
        <v>0</v>
      </c>
      <c r="N15456">
        <f>I15456*B15456</f>
        <v>0.09</v>
      </c>
      <c r="O15456">
        <f>J15456*B15456</f>
        <v>0</v>
      </c>
    </row>
    <row r="15457" spans="1:15" x14ac:dyDescent="0.25">
      <c r="A15457" s="1">
        <v>41602.375</v>
      </c>
      <c r="B15457">
        <v>0.09</v>
      </c>
      <c r="C15457">
        <f>HOUR(A15457)</f>
        <v>9</v>
      </c>
      <c r="D15457">
        <f>MINUTE(A15457)</f>
        <v>0</v>
      </c>
      <c r="E15457">
        <v>11</v>
      </c>
      <c r="F15457">
        <f>60*C15457+D15457</f>
        <v>540</v>
      </c>
      <c r="G15457">
        <f>IF(MONTH(A15457)&gt;10,1,IF(MONTH(A15457)&lt;4,1,0))</f>
        <v>1</v>
      </c>
      <c r="H15457">
        <f>IF(AND(F15457&gt;=6*60,F15457&lt;10*60),1,IF(F15457&gt;=15*60,1,IF(F15457&lt;1*60,1,0)))</f>
        <v>1</v>
      </c>
      <c r="I15457">
        <f>IF(AND(F15457&gt;=1*60,F15457&lt;6*60),1,0)</f>
        <v>0</v>
      </c>
      <c r="J15457">
        <f>IF(AND(F15457&gt;=10*60,F15457&lt;15*60),1,0)</f>
        <v>0</v>
      </c>
      <c r="K15457">
        <f>IF(AND(F15457&gt;=16*60,F15457&lt;21*60),1,0)</f>
        <v>0</v>
      </c>
      <c r="L15457">
        <f>K15457*G15457</f>
        <v>0</v>
      </c>
      <c r="M15457">
        <f>H15457*B15457</f>
        <v>0.09</v>
      </c>
      <c r="N15457">
        <f>I15457*B15457</f>
        <v>0</v>
      </c>
      <c r="O15457">
        <f>J15457*B15457</f>
        <v>0</v>
      </c>
    </row>
    <row r="15458" spans="1:15" x14ac:dyDescent="0.25">
      <c r="A15458" s="1">
        <v>41602.75</v>
      </c>
      <c r="B15458">
        <v>0.09</v>
      </c>
      <c r="C15458">
        <f>HOUR(A15458)</f>
        <v>18</v>
      </c>
      <c r="D15458">
        <f>MINUTE(A15458)</f>
        <v>0</v>
      </c>
      <c r="E15458">
        <v>11</v>
      </c>
      <c r="F15458">
        <f>60*C15458+D15458</f>
        <v>1080</v>
      </c>
      <c r="G15458">
        <f>IF(MONTH(A15458)&gt;10,1,IF(MONTH(A15458)&lt;4,1,0))</f>
        <v>1</v>
      </c>
      <c r="H15458">
        <f>IF(AND(F15458&gt;=6*60,F15458&lt;10*60),1,IF(F15458&gt;=15*60,1,IF(F15458&lt;1*60,1,0)))</f>
        <v>1</v>
      </c>
      <c r="I15458">
        <f>IF(AND(F15458&gt;=1*60,F15458&lt;6*60),1,0)</f>
        <v>0</v>
      </c>
      <c r="J15458">
        <f>IF(AND(F15458&gt;=10*60,F15458&lt;15*60),1,0)</f>
        <v>0</v>
      </c>
      <c r="K15458">
        <f>IF(AND(F15458&gt;=16*60,F15458&lt;21*60),1,0)</f>
        <v>1</v>
      </c>
      <c r="L15458">
        <f>K15458*G15458</f>
        <v>1</v>
      </c>
      <c r="M15458">
        <f>H15458*B15458</f>
        <v>0.09</v>
      </c>
      <c r="N15458">
        <f>I15458*B15458</f>
        <v>0</v>
      </c>
      <c r="O15458">
        <f>J15458*B15458</f>
        <v>0</v>
      </c>
    </row>
    <row r="15459" spans="1:15" x14ac:dyDescent="0.25">
      <c r="A15459" s="1">
        <v>41604.020833333299</v>
      </c>
      <c r="B15459">
        <v>0.09</v>
      </c>
      <c r="C15459">
        <f>HOUR(A15459)</f>
        <v>0</v>
      </c>
      <c r="D15459">
        <f>MINUTE(A15459)</f>
        <v>30</v>
      </c>
      <c r="E15459">
        <v>11</v>
      </c>
      <c r="F15459">
        <f>60*C15459+D15459</f>
        <v>30</v>
      </c>
      <c r="G15459">
        <f>IF(MONTH(A15459)&gt;10,1,IF(MONTH(A15459)&lt;4,1,0))</f>
        <v>1</v>
      </c>
      <c r="H15459">
        <f>IF(AND(F15459&gt;=6*60,F15459&lt;10*60),1,IF(F15459&gt;=15*60,1,IF(F15459&lt;1*60,1,0)))</f>
        <v>1</v>
      </c>
      <c r="I15459">
        <f>IF(AND(F15459&gt;=1*60,F15459&lt;6*60),1,0)</f>
        <v>0</v>
      </c>
      <c r="J15459">
        <f>IF(AND(F15459&gt;=10*60,F15459&lt;15*60),1,0)</f>
        <v>0</v>
      </c>
      <c r="K15459">
        <f>IF(AND(F15459&gt;=16*60,F15459&lt;21*60),1,0)</f>
        <v>0</v>
      </c>
      <c r="L15459">
        <f>K15459*G15459</f>
        <v>0</v>
      </c>
      <c r="M15459">
        <f>H15459*B15459</f>
        <v>0.09</v>
      </c>
      <c r="N15459">
        <f>I15459*B15459</f>
        <v>0</v>
      </c>
      <c r="O15459">
        <f>J15459*B15459</f>
        <v>0</v>
      </c>
    </row>
    <row r="15460" spans="1:15" x14ac:dyDescent="0.25">
      <c r="A15460" s="1">
        <v>41583.229166666701</v>
      </c>
      <c r="B15460">
        <v>8.8999999999999996E-2</v>
      </c>
      <c r="C15460">
        <f>HOUR(A15460)</f>
        <v>5</v>
      </c>
      <c r="D15460">
        <f>MINUTE(A15460)</f>
        <v>30</v>
      </c>
      <c r="E15460">
        <v>11</v>
      </c>
      <c r="F15460">
        <f>60*C15460+D15460</f>
        <v>330</v>
      </c>
      <c r="G15460">
        <f>IF(MONTH(A15460)&gt;10,1,IF(MONTH(A15460)&lt;4,1,0))</f>
        <v>1</v>
      </c>
      <c r="H15460">
        <f>IF(AND(F15460&gt;=6*60,F15460&lt;10*60),1,IF(F15460&gt;=15*60,1,IF(F15460&lt;1*60,1,0)))</f>
        <v>0</v>
      </c>
      <c r="I15460">
        <f>IF(AND(F15460&gt;=1*60,F15460&lt;6*60),1,0)</f>
        <v>1</v>
      </c>
      <c r="J15460">
        <f>IF(AND(F15460&gt;=10*60,F15460&lt;15*60),1,0)</f>
        <v>0</v>
      </c>
      <c r="K15460">
        <f>IF(AND(F15460&gt;=16*60,F15460&lt;21*60),1,0)</f>
        <v>0</v>
      </c>
      <c r="L15460">
        <f>K15460*G15460</f>
        <v>0</v>
      </c>
      <c r="M15460">
        <f>H15460*B15460</f>
        <v>0</v>
      </c>
      <c r="N15460">
        <f>I15460*B15460</f>
        <v>8.8999999999999996E-2</v>
      </c>
      <c r="O15460">
        <f>J15460*B15460</f>
        <v>0</v>
      </c>
    </row>
    <row r="15461" spans="1:15" x14ac:dyDescent="0.25">
      <c r="A15461" s="1">
        <v>41602.145833333299</v>
      </c>
      <c r="B15461">
        <v>8.8999999999999996E-2</v>
      </c>
      <c r="C15461">
        <f>HOUR(A15461)</f>
        <v>3</v>
      </c>
      <c r="D15461">
        <f>MINUTE(A15461)</f>
        <v>30</v>
      </c>
      <c r="E15461">
        <v>11</v>
      </c>
      <c r="F15461">
        <f>60*C15461+D15461</f>
        <v>210</v>
      </c>
      <c r="G15461">
        <f>IF(MONTH(A15461)&gt;10,1,IF(MONTH(A15461)&lt;4,1,0))</f>
        <v>1</v>
      </c>
      <c r="H15461">
        <f>IF(AND(F15461&gt;=6*60,F15461&lt;10*60),1,IF(F15461&gt;=15*60,1,IF(F15461&lt;1*60,1,0)))</f>
        <v>0</v>
      </c>
      <c r="I15461">
        <f>IF(AND(F15461&gt;=1*60,F15461&lt;6*60),1,0)</f>
        <v>1</v>
      </c>
      <c r="J15461">
        <f>IF(AND(F15461&gt;=10*60,F15461&lt;15*60),1,0)</f>
        <v>0</v>
      </c>
      <c r="K15461">
        <f>IF(AND(F15461&gt;=16*60,F15461&lt;21*60),1,0)</f>
        <v>0</v>
      </c>
      <c r="L15461">
        <f>K15461*G15461</f>
        <v>0</v>
      </c>
      <c r="M15461">
        <f>H15461*B15461</f>
        <v>0</v>
      </c>
      <c r="N15461">
        <f>I15461*B15461</f>
        <v>8.8999999999999996E-2</v>
      </c>
      <c r="O15461">
        <f>J15461*B15461</f>
        <v>0</v>
      </c>
    </row>
    <row r="15462" spans="1:15" x14ac:dyDescent="0.25">
      <c r="A15462" s="1">
        <v>41583.291666666701</v>
      </c>
      <c r="B15462">
        <v>8.7999999999999995E-2</v>
      </c>
      <c r="C15462">
        <f>HOUR(A15462)</f>
        <v>7</v>
      </c>
      <c r="D15462">
        <f>MINUTE(A15462)</f>
        <v>0</v>
      </c>
      <c r="E15462">
        <v>11</v>
      </c>
      <c r="F15462">
        <f>60*C15462+D15462</f>
        <v>420</v>
      </c>
      <c r="G15462">
        <f>IF(MONTH(A15462)&gt;10,1,IF(MONTH(A15462)&lt;4,1,0))</f>
        <v>1</v>
      </c>
      <c r="H15462">
        <f>IF(AND(F15462&gt;=6*60,F15462&lt;10*60),1,IF(F15462&gt;=15*60,1,IF(F15462&lt;1*60,1,0)))</f>
        <v>1</v>
      </c>
      <c r="I15462">
        <f>IF(AND(F15462&gt;=1*60,F15462&lt;6*60),1,0)</f>
        <v>0</v>
      </c>
      <c r="J15462">
        <f>IF(AND(F15462&gt;=10*60,F15462&lt;15*60),1,0)</f>
        <v>0</v>
      </c>
      <c r="K15462">
        <f>IF(AND(F15462&gt;=16*60,F15462&lt;21*60),1,0)</f>
        <v>0</v>
      </c>
      <c r="L15462">
        <f>K15462*G15462</f>
        <v>0</v>
      </c>
      <c r="M15462">
        <f>H15462*B15462</f>
        <v>8.7999999999999995E-2</v>
      </c>
      <c r="N15462">
        <f>I15462*B15462</f>
        <v>0</v>
      </c>
      <c r="O15462">
        <f>J15462*B15462</f>
        <v>0</v>
      </c>
    </row>
    <row r="15463" spans="1:15" x14ac:dyDescent="0.25">
      <c r="A15463" s="1">
        <v>41585.0625</v>
      </c>
      <c r="B15463">
        <v>8.7999999999999995E-2</v>
      </c>
      <c r="C15463">
        <f>HOUR(A15463)</f>
        <v>1</v>
      </c>
      <c r="D15463">
        <f>MINUTE(A15463)</f>
        <v>30</v>
      </c>
      <c r="E15463">
        <v>11</v>
      </c>
      <c r="F15463">
        <f>60*C15463+D15463</f>
        <v>90</v>
      </c>
      <c r="G15463">
        <f>IF(MONTH(A15463)&gt;10,1,IF(MONTH(A15463)&lt;4,1,0))</f>
        <v>1</v>
      </c>
      <c r="H15463">
        <f>IF(AND(F15463&gt;=6*60,F15463&lt;10*60),1,IF(F15463&gt;=15*60,1,IF(F15463&lt;1*60,1,0)))</f>
        <v>0</v>
      </c>
      <c r="I15463">
        <f>IF(AND(F15463&gt;=1*60,F15463&lt;6*60),1,0)</f>
        <v>1</v>
      </c>
      <c r="J15463">
        <f>IF(AND(F15463&gt;=10*60,F15463&lt;15*60),1,0)</f>
        <v>0</v>
      </c>
      <c r="K15463">
        <f>IF(AND(F15463&gt;=16*60,F15463&lt;21*60),1,0)</f>
        <v>0</v>
      </c>
      <c r="L15463">
        <f>K15463*G15463</f>
        <v>0</v>
      </c>
      <c r="M15463">
        <f>H15463*B15463</f>
        <v>0</v>
      </c>
      <c r="N15463">
        <f>I15463*B15463</f>
        <v>8.7999999999999995E-2</v>
      </c>
      <c r="O15463">
        <f>J15463*B15463</f>
        <v>0</v>
      </c>
    </row>
    <row r="15464" spans="1:15" x14ac:dyDescent="0.25">
      <c r="A15464" s="1">
        <v>41585.083333333299</v>
      </c>
      <c r="B15464">
        <v>8.7999999999999995E-2</v>
      </c>
      <c r="C15464">
        <f>HOUR(A15464)</f>
        <v>2</v>
      </c>
      <c r="D15464">
        <f>MINUTE(A15464)</f>
        <v>0</v>
      </c>
      <c r="E15464">
        <v>11</v>
      </c>
      <c r="F15464">
        <f>60*C15464+D15464</f>
        <v>120</v>
      </c>
      <c r="G15464">
        <f>IF(MONTH(A15464)&gt;10,1,IF(MONTH(A15464)&lt;4,1,0))</f>
        <v>1</v>
      </c>
      <c r="H15464">
        <f>IF(AND(F15464&gt;=6*60,F15464&lt;10*60),1,IF(F15464&gt;=15*60,1,IF(F15464&lt;1*60,1,0)))</f>
        <v>0</v>
      </c>
      <c r="I15464">
        <f>IF(AND(F15464&gt;=1*60,F15464&lt;6*60),1,0)</f>
        <v>1</v>
      </c>
      <c r="J15464">
        <f>IF(AND(F15464&gt;=10*60,F15464&lt;15*60),1,0)</f>
        <v>0</v>
      </c>
      <c r="K15464">
        <f>IF(AND(F15464&gt;=16*60,F15464&lt;21*60),1,0)</f>
        <v>0</v>
      </c>
      <c r="L15464">
        <f>K15464*G15464</f>
        <v>0</v>
      </c>
      <c r="M15464">
        <f>H15464*B15464</f>
        <v>0</v>
      </c>
      <c r="N15464">
        <f>I15464*B15464</f>
        <v>8.7999999999999995E-2</v>
      </c>
      <c r="O15464">
        <f>J15464*B15464</f>
        <v>0</v>
      </c>
    </row>
    <row r="15465" spans="1:15" x14ac:dyDescent="0.25">
      <c r="A15465" s="1">
        <v>41589.25</v>
      </c>
      <c r="B15465">
        <v>8.7999999999999995E-2</v>
      </c>
      <c r="C15465">
        <f>HOUR(A15465)</f>
        <v>6</v>
      </c>
      <c r="D15465">
        <f>MINUTE(A15465)</f>
        <v>0</v>
      </c>
      <c r="E15465">
        <v>11</v>
      </c>
      <c r="F15465">
        <f>60*C15465+D15465</f>
        <v>360</v>
      </c>
      <c r="G15465">
        <f>IF(MONTH(A15465)&gt;10,1,IF(MONTH(A15465)&lt;4,1,0))</f>
        <v>1</v>
      </c>
      <c r="H15465">
        <f>IF(AND(F15465&gt;=6*60,F15465&lt;10*60),1,IF(F15465&gt;=15*60,1,IF(F15465&lt;1*60,1,0)))</f>
        <v>1</v>
      </c>
      <c r="I15465">
        <f>IF(AND(F15465&gt;=1*60,F15465&lt;6*60),1,0)</f>
        <v>0</v>
      </c>
      <c r="J15465">
        <f>IF(AND(F15465&gt;=10*60,F15465&lt;15*60),1,0)</f>
        <v>0</v>
      </c>
      <c r="K15465">
        <f>IF(AND(F15465&gt;=16*60,F15465&lt;21*60),1,0)</f>
        <v>0</v>
      </c>
      <c r="L15465">
        <f>K15465*G15465</f>
        <v>0</v>
      </c>
      <c r="M15465">
        <f>H15465*B15465</f>
        <v>8.7999999999999995E-2</v>
      </c>
      <c r="N15465">
        <f>I15465*B15465</f>
        <v>0</v>
      </c>
      <c r="O15465">
        <f>J15465*B15465</f>
        <v>0</v>
      </c>
    </row>
    <row r="15466" spans="1:15" x14ac:dyDescent="0.25">
      <c r="A15466" s="1">
        <v>41597.979166666701</v>
      </c>
      <c r="B15466">
        <v>8.7999999999999995E-2</v>
      </c>
      <c r="C15466">
        <f>HOUR(A15466)</f>
        <v>23</v>
      </c>
      <c r="D15466">
        <f>MINUTE(A15466)</f>
        <v>30</v>
      </c>
      <c r="E15466">
        <v>11</v>
      </c>
      <c r="F15466">
        <f>60*C15466+D15466</f>
        <v>1410</v>
      </c>
      <c r="G15466">
        <f>IF(MONTH(A15466)&gt;10,1,IF(MONTH(A15466)&lt;4,1,0))</f>
        <v>1</v>
      </c>
      <c r="H15466">
        <f>IF(AND(F15466&gt;=6*60,F15466&lt;10*60),1,IF(F15466&gt;=15*60,1,IF(F15466&lt;1*60,1,0)))</f>
        <v>1</v>
      </c>
      <c r="I15466">
        <f>IF(AND(F15466&gt;=1*60,F15466&lt;6*60),1,0)</f>
        <v>0</v>
      </c>
      <c r="J15466">
        <f>IF(AND(F15466&gt;=10*60,F15466&lt;15*60),1,0)</f>
        <v>0</v>
      </c>
      <c r="K15466">
        <f>IF(AND(F15466&gt;=16*60,F15466&lt;21*60),1,0)</f>
        <v>0</v>
      </c>
      <c r="L15466">
        <f>K15466*G15466</f>
        <v>0</v>
      </c>
      <c r="M15466">
        <f>H15466*B15466</f>
        <v>8.7999999999999995E-2</v>
      </c>
      <c r="N15466">
        <f>I15466*B15466</f>
        <v>0</v>
      </c>
      <c r="O15466">
        <f>J15466*B15466</f>
        <v>0</v>
      </c>
    </row>
    <row r="15467" spans="1:15" x14ac:dyDescent="0.25">
      <c r="A15467" s="1">
        <v>41587.083333333299</v>
      </c>
      <c r="B15467">
        <v>8.6999999999999994E-2</v>
      </c>
      <c r="C15467">
        <f>HOUR(A15467)</f>
        <v>2</v>
      </c>
      <c r="D15467">
        <f>MINUTE(A15467)</f>
        <v>0</v>
      </c>
      <c r="E15467">
        <v>11</v>
      </c>
      <c r="F15467">
        <f>60*C15467+D15467</f>
        <v>120</v>
      </c>
      <c r="G15467">
        <f>IF(MONTH(A15467)&gt;10,1,IF(MONTH(A15467)&lt;4,1,0))</f>
        <v>1</v>
      </c>
      <c r="H15467">
        <f>IF(AND(F15467&gt;=6*60,F15467&lt;10*60),1,IF(F15467&gt;=15*60,1,IF(F15467&lt;1*60,1,0)))</f>
        <v>0</v>
      </c>
      <c r="I15467">
        <f>IF(AND(F15467&gt;=1*60,F15467&lt;6*60),1,0)</f>
        <v>1</v>
      </c>
      <c r="J15467">
        <f>IF(AND(F15467&gt;=10*60,F15467&lt;15*60),1,0)</f>
        <v>0</v>
      </c>
      <c r="K15467">
        <f>IF(AND(F15467&gt;=16*60,F15467&lt;21*60),1,0)</f>
        <v>0</v>
      </c>
      <c r="L15467">
        <f>K15467*G15467</f>
        <v>0</v>
      </c>
      <c r="M15467">
        <f>H15467*B15467</f>
        <v>0</v>
      </c>
      <c r="N15467">
        <f>I15467*B15467</f>
        <v>8.6999999999999994E-2</v>
      </c>
      <c r="O15467">
        <f>J15467*B15467</f>
        <v>0</v>
      </c>
    </row>
    <row r="15468" spans="1:15" x14ac:dyDescent="0.25">
      <c r="A15468" s="1">
        <v>41587.895833333299</v>
      </c>
      <c r="B15468">
        <v>8.6999999999999994E-2</v>
      </c>
      <c r="C15468">
        <f>HOUR(A15468)</f>
        <v>21</v>
      </c>
      <c r="D15468">
        <f>MINUTE(A15468)</f>
        <v>30</v>
      </c>
      <c r="E15468">
        <v>11</v>
      </c>
      <c r="F15468">
        <f>60*C15468+D15468</f>
        <v>1290</v>
      </c>
      <c r="G15468">
        <f>IF(MONTH(A15468)&gt;10,1,IF(MONTH(A15468)&lt;4,1,0))</f>
        <v>1</v>
      </c>
      <c r="H15468">
        <f>IF(AND(F15468&gt;=6*60,F15468&lt;10*60),1,IF(F15468&gt;=15*60,1,IF(F15468&lt;1*60,1,0)))</f>
        <v>1</v>
      </c>
      <c r="I15468">
        <f>IF(AND(F15468&gt;=1*60,F15468&lt;6*60),1,0)</f>
        <v>0</v>
      </c>
      <c r="J15468">
        <f>IF(AND(F15468&gt;=10*60,F15468&lt;15*60),1,0)</f>
        <v>0</v>
      </c>
      <c r="K15468">
        <f>IF(AND(F15468&gt;=16*60,F15468&lt;21*60),1,0)</f>
        <v>0</v>
      </c>
      <c r="L15468">
        <f>K15468*G15468</f>
        <v>0</v>
      </c>
      <c r="M15468">
        <f>H15468*B15468</f>
        <v>8.6999999999999994E-2</v>
      </c>
      <c r="N15468">
        <f>I15468*B15468</f>
        <v>0</v>
      </c>
      <c r="O15468">
        <f>J15468*B15468</f>
        <v>0</v>
      </c>
    </row>
    <row r="15469" spans="1:15" x14ac:dyDescent="0.25">
      <c r="A15469" s="1">
        <v>41587.916666666701</v>
      </c>
      <c r="B15469">
        <v>8.6999999999999994E-2</v>
      </c>
      <c r="C15469">
        <f>HOUR(A15469)</f>
        <v>22</v>
      </c>
      <c r="D15469">
        <f>MINUTE(A15469)</f>
        <v>0</v>
      </c>
      <c r="E15469">
        <v>11</v>
      </c>
      <c r="F15469">
        <f>60*C15469+D15469</f>
        <v>1320</v>
      </c>
      <c r="G15469">
        <f>IF(MONTH(A15469)&gt;10,1,IF(MONTH(A15469)&lt;4,1,0))</f>
        <v>1</v>
      </c>
      <c r="H15469">
        <f>IF(AND(F15469&gt;=6*60,F15469&lt;10*60),1,IF(F15469&gt;=15*60,1,IF(F15469&lt;1*60,1,0)))</f>
        <v>1</v>
      </c>
      <c r="I15469">
        <f>IF(AND(F15469&gt;=1*60,F15469&lt;6*60),1,0)</f>
        <v>0</v>
      </c>
      <c r="J15469">
        <f>IF(AND(F15469&gt;=10*60,F15469&lt;15*60),1,0)</f>
        <v>0</v>
      </c>
      <c r="K15469">
        <f>IF(AND(F15469&gt;=16*60,F15469&lt;21*60),1,0)</f>
        <v>0</v>
      </c>
      <c r="L15469">
        <f>K15469*G15469</f>
        <v>0</v>
      </c>
      <c r="M15469">
        <f>H15469*B15469</f>
        <v>8.6999999999999994E-2</v>
      </c>
      <c r="N15469">
        <f>I15469*B15469</f>
        <v>0</v>
      </c>
      <c r="O15469">
        <f>J15469*B15469</f>
        <v>0</v>
      </c>
    </row>
    <row r="15470" spans="1:15" x14ac:dyDescent="0.25">
      <c r="A15470" s="1">
        <v>41589.3125</v>
      </c>
      <c r="B15470">
        <v>8.6999999999999994E-2</v>
      </c>
      <c r="C15470">
        <f>HOUR(A15470)</f>
        <v>7</v>
      </c>
      <c r="D15470">
        <f>MINUTE(A15470)</f>
        <v>30</v>
      </c>
      <c r="E15470">
        <v>11</v>
      </c>
      <c r="F15470">
        <f>60*C15470+D15470</f>
        <v>450</v>
      </c>
      <c r="G15470">
        <f>IF(MONTH(A15470)&gt;10,1,IF(MONTH(A15470)&lt;4,1,0))</f>
        <v>1</v>
      </c>
      <c r="H15470">
        <f>IF(AND(F15470&gt;=6*60,F15470&lt;10*60),1,IF(F15470&gt;=15*60,1,IF(F15470&lt;1*60,1,0)))</f>
        <v>1</v>
      </c>
      <c r="I15470">
        <f>IF(AND(F15470&gt;=1*60,F15470&lt;6*60),1,0)</f>
        <v>0</v>
      </c>
      <c r="J15470">
        <f>IF(AND(F15470&gt;=10*60,F15470&lt;15*60),1,0)</f>
        <v>0</v>
      </c>
      <c r="K15470">
        <f>IF(AND(F15470&gt;=16*60,F15470&lt;21*60),1,0)</f>
        <v>0</v>
      </c>
      <c r="L15470">
        <f>K15470*G15470</f>
        <v>0</v>
      </c>
      <c r="M15470">
        <f>H15470*B15470</f>
        <v>8.6999999999999994E-2</v>
      </c>
      <c r="N15470">
        <f>I15470*B15470</f>
        <v>0</v>
      </c>
      <c r="O15470">
        <f>J15470*B15470</f>
        <v>0</v>
      </c>
    </row>
    <row r="15471" spans="1:15" x14ac:dyDescent="0.25">
      <c r="A15471" s="1">
        <v>41593.395833333299</v>
      </c>
      <c r="B15471">
        <v>8.6999999999999994E-2</v>
      </c>
      <c r="C15471">
        <f>HOUR(A15471)</f>
        <v>9</v>
      </c>
      <c r="D15471">
        <f>MINUTE(A15471)</f>
        <v>30</v>
      </c>
      <c r="E15471">
        <v>11</v>
      </c>
      <c r="F15471">
        <f>60*C15471+D15471</f>
        <v>570</v>
      </c>
      <c r="G15471">
        <f>IF(MONTH(A15471)&gt;10,1,IF(MONTH(A15471)&lt;4,1,0))</f>
        <v>1</v>
      </c>
      <c r="H15471">
        <f>IF(AND(F15471&gt;=6*60,F15471&lt;10*60),1,IF(F15471&gt;=15*60,1,IF(F15471&lt;1*60,1,0)))</f>
        <v>1</v>
      </c>
      <c r="I15471">
        <f>IF(AND(F15471&gt;=1*60,F15471&lt;6*60),1,0)</f>
        <v>0</v>
      </c>
      <c r="J15471">
        <f>IF(AND(F15471&gt;=10*60,F15471&lt;15*60),1,0)</f>
        <v>0</v>
      </c>
      <c r="K15471">
        <f>IF(AND(F15471&gt;=16*60,F15471&lt;21*60),1,0)</f>
        <v>0</v>
      </c>
      <c r="L15471">
        <f>K15471*G15471</f>
        <v>0</v>
      </c>
      <c r="M15471">
        <f>H15471*B15471</f>
        <v>8.6999999999999994E-2</v>
      </c>
      <c r="N15471">
        <f>I15471*B15471</f>
        <v>0</v>
      </c>
      <c r="O15471">
        <f>J15471*B15471</f>
        <v>0</v>
      </c>
    </row>
    <row r="15472" spans="1:15" x14ac:dyDescent="0.25">
      <c r="A15472" s="1">
        <v>41594.0625</v>
      </c>
      <c r="B15472">
        <v>8.6999999999999994E-2</v>
      </c>
      <c r="C15472">
        <f>HOUR(A15472)</f>
        <v>1</v>
      </c>
      <c r="D15472">
        <f>MINUTE(A15472)</f>
        <v>30</v>
      </c>
      <c r="E15472">
        <v>11</v>
      </c>
      <c r="F15472">
        <f>60*C15472+D15472</f>
        <v>90</v>
      </c>
      <c r="G15472">
        <f>IF(MONTH(A15472)&gt;10,1,IF(MONTH(A15472)&lt;4,1,0))</f>
        <v>1</v>
      </c>
      <c r="H15472">
        <f>IF(AND(F15472&gt;=6*60,F15472&lt;10*60),1,IF(F15472&gt;=15*60,1,IF(F15472&lt;1*60,1,0)))</f>
        <v>0</v>
      </c>
      <c r="I15472">
        <f>IF(AND(F15472&gt;=1*60,F15472&lt;6*60),1,0)</f>
        <v>1</v>
      </c>
      <c r="J15472">
        <f>IF(AND(F15472&gt;=10*60,F15472&lt;15*60),1,0)</f>
        <v>0</v>
      </c>
      <c r="K15472">
        <f>IF(AND(F15472&gt;=16*60,F15472&lt;21*60),1,0)</f>
        <v>0</v>
      </c>
      <c r="L15472">
        <f>K15472*G15472</f>
        <v>0</v>
      </c>
      <c r="M15472">
        <f>H15472*B15472</f>
        <v>0</v>
      </c>
      <c r="N15472">
        <f>I15472*B15472</f>
        <v>8.6999999999999994E-2</v>
      </c>
      <c r="O15472">
        <f>J15472*B15472</f>
        <v>0</v>
      </c>
    </row>
    <row r="15473" spans="1:15" x14ac:dyDescent="0.25">
      <c r="A15473" s="1">
        <v>41594.270833333299</v>
      </c>
      <c r="B15473">
        <v>8.6999999999999994E-2</v>
      </c>
      <c r="C15473">
        <f>HOUR(A15473)</f>
        <v>6</v>
      </c>
      <c r="D15473">
        <f>MINUTE(A15473)</f>
        <v>30</v>
      </c>
      <c r="E15473">
        <v>11</v>
      </c>
      <c r="F15473">
        <f>60*C15473+D15473</f>
        <v>390</v>
      </c>
      <c r="G15473">
        <f>IF(MONTH(A15473)&gt;10,1,IF(MONTH(A15473)&lt;4,1,0))</f>
        <v>1</v>
      </c>
      <c r="H15473">
        <f>IF(AND(F15473&gt;=6*60,F15473&lt;10*60),1,IF(F15473&gt;=15*60,1,IF(F15473&lt;1*60,1,0)))</f>
        <v>1</v>
      </c>
      <c r="I15473">
        <f>IF(AND(F15473&gt;=1*60,F15473&lt;6*60),1,0)</f>
        <v>0</v>
      </c>
      <c r="J15473">
        <f>IF(AND(F15473&gt;=10*60,F15473&lt;15*60),1,0)</f>
        <v>0</v>
      </c>
      <c r="K15473">
        <f>IF(AND(F15473&gt;=16*60,F15473&lt;21*60),1,0)</f>
        <v>0</v>
      </c>
      <c r="L15473">
        <f>K15473*G15473</f>
        <v>0</v>
      </c>
      <c r="M15473">
        <f>H15473*B15473</f>
        <v>8.6999999999999994E-2</v>
      </c>
      <c r="N15473">
        <f>I15473*B15473</f>
        <v>0</v>
      </c>
      <c r="O15473">
        <f>J15473*B15473</f>
        <v>0</v>
      </c>
    </row>
    <row r="15474" spans="1:15" x14ac:dyDescent="0.25">
      <c r="A15474" s="1">
        <v>41595.979166666701</v>
      </c>
      <c r="B15474">
        <v>8.6999999999999994E-2</v>
      </c>
      <c r="C15474">
        <f>HOUR(A15474)</f>
        <v>23</v>
      </c>
      <c r="D15474">
        <f>MINUTE(A15474)</f>
        <v>30</v>
      </c>
      <c r="E15474">
        <v>11</v>
      </c>
      <c r="F15474">
        <f>60*C15474+D15474</f>
        <v>1410</v>
      </c>
      <c r="G15474">
        <f>IF(MONTH(A15474)&gt;10,1,IF(MONTH(A15474)&lt;4,1,0))</f>
        <v>1</v>
      </c>
      <c r="H15474">
        <f>IF(AND(F15474&gt;=6*60,F15474&lt;10*60),1,IF(F15474&gt;=15*60,1,IF(F15474&lt;1*60,1,0)))</f>
        <v>1</v>
      </c>
      <c r="I15474">
        <f>IF(AND(F15474&gt;=1*60,F15474&lt;6*60),1,0)</f>
        <v>0</v>
      </c>
      <c r="J15474">
        <f>IF(AND(F15474&gt;=10*60,F15474&lt;15*60),1,0)</f>
        <v>0</v>
      </c>
      <c r="K15474">
        <f>IF(AND(F15474&gt;=16*60,F15474&lt;21*60),1,0)</f>
        <v>0</v>
      </c>
      <c r="L15474">
        <f>K15474*G15474</f>
        <v>0</v>
      </c>
      <c r="M15474">
        <f>H15474*B15474</f>
        <v>8.6999999999999994E-2</v>
      </c>
      <c r="N15474">
        <f>I15474*B15474</f>
        <v>0</v>
      </c>
      <c r="O15474">
        <f>J15474*B15474</f>
        <v>0</v>
      </c>
    </row>
    <row r="15475" spans="1:15" x14ac:dyDescent="0.25">
      <c r="A15475" s="1">
        <v>41598.895833333299</v>
      </c>
      <c r="B15475">
        <v>8.6999999999999994E-2</v>
      </c>
      <c r="C15475">
        <f>HOUR(A15475)</f>
        <v>21</v>
      </c>
      <c r="D15475">
        <f>MINUTE(A15475)</f>
        <v>30</v>
      </c>
      <c r="E15475">
        <v>11</v>
      </c>
      <c r="F15475">
        <f>60*C15475+D15475</f>
        <v>1290</v>
      </c>
      <c r="G15475">
        <f>IF(MONTH(A15475)&gt;10,1,IF(MONTH(A15475)&lt;4,1,0))</f>
        <v>1</v>
      </c>
      <c r="H15475">
        <f>IF(AND(F15475&gt;=6*60,F15475&lt;10*60),1,IF(F15475&gt;=15*60,1,IF(F15475&lt;1*60,1,0)))</f>
        <v>1</v>
      </c>
      <c r="I15475">
        <f>IF(AND(F15475&gt;=1*60,F15475&lt;6*60),1,0)</f>
        <v>0</v>
      </c>
      <c r="J15475">
        <f>IF(AND(F15475&gt;=10*60,F15475&lt;15*60),1,0)</f>
        <v>0</v>
      </c>
      <c r="K15475">
        <f>IF(AND(F15475&gt;=16*60,F15475&lt;21*60),1,0)</f>
        <v>0</v>
      </c>
      <c r="L15475">
        <f>K15475*G15475</f>
        <v>0</v>
      </c>
      <c r="M15475">
        <f>H15475*B15475</f>
        <v>8.6999999999999994E-2</v>
      </c>
      <c r="N15475">
        <f>I15475*B15475</f>
        <v>0</v>
      </c>
      <c r="O15475">
        <f>J15475*B15475</f>
        <v>0</v>
      </c>
    </row>
    <row r="15476" spans="1:15" x14ac:dyDescent="0.25">
      <c r="A15476" s="1">
        <v>41602.645833333299</v>
      </c>
      <c r="B15476">
        <v>8.6999999999999994E-2</v>
      </c>
      <c r="C15476">
        <f>HOUR(A15476)</f>
        <v>15</v>
      </c>
      <c r="D15476">
        <f>MINUTE(A15476)</f>
        <v>30</v>
      </c>
      <c r="E15476">
        <v>11</v>
      </c>
      <c r="F15476">
        <f>60*C15476+D15476</f>
        <v>930</v>
      </c>
      <c r="G15476">
        <f>IF(MONTH(A15476)&gt;10,1,IF(MONTH(A15476)&lt;4,1,0))</f>
        <v>1</v>
      </c>
      <c r="H15476">
        <f>IF(AND(F15476&gt;=6*60,F15476&lt;10*60),1,IF(F15476&gt;=15*60,1,IF(F15476&lt;1*60,1,0)))</f>
        <v>1</v>
      </c>
      <c r="I15476">
        <f>IF(AND(F15476&gt;=1*60,F15476&lt;6*60),1,0)</f>
        <v>0</v>
      </c>
      <c r="J15476">
        <f>IF(AND(F15476&gt;=10*60,F15476&lt;15*60),1,0)</f>
        <v>0</v>
      </c>
      <c r="K15476">
        <f>IF(AND(F15476&gt;=16*60,F15476&lt;21*60),1,0)</f>
        <v>0</v>
      </c>
      <c r="L15476">
        <f>K15476*G15476</f>
        <v>0</v>
      </c>
      <c r="M15476">
        <f>H15476*B15476</f>
        <v>8.6999999999999994E-2</v>
      </c>
      <c r="N15476">
        <f>I15476*B15476</f>
        <v>0</v>
      </c>
      <c r="O15476">
        <f>J15476*B15476</f>
        <v>0</v>
      </c>
    </row>
    <row r="15477" spans="1:15" x14ac:dyDescent="0.25">
      <c r="A15477" s="1">
        <v>41582.5625</v>
      </c>
      <c r="B15477">
        <v>8.5999999999999993E-2</v>
      </c>
      <c r="C15477">
        <f>HOUR(A15477)</f>
        <v>13</v>
      </c>
      <c r="D15477">
        <f>MINUTE(A15477)</f>
        <v>30</v>
      </c>
      <c r="E15477">
        <v>11</v>
      </c>
      <c r="F15477">
        <f>60*C15477+D15477</f>
        <v>810</v>
      </c>
      <c r="G15477">
        <f>IF(MONTH(A15477)&gt;10,1,IF(MONTH(A15477)&lt;4,1,0))</f>
        <v>1</v>
      </c>
      <c r="H15477">
        <f>IF(AND(F15477&gt;=6*60,F15477&lt;10*60),1,IF(F15477&gt;=15*60,1,IF(F15477&lt;1*60,1,0)))</f>
        <v>0</v>
      </c>
      <c r="I15477">
        <f>IF(AND(F15477&gt;=1*60,F15477&lt;6*60),1,0)</f>
        <v>0</v>
      </c>
      <c r="J15477">
        <f>IF(AND(F15477&gt;=10*60,F15477&lt;15*60),1,0)</f>
        <v>1</v>
      </c>
      <c r="K15477">
        <f>IF(AND(F15477&gt;=16*60,F15477&lt;21*60),1,0)</f>
        <v>0</v>
      </c>
      <c r="L15477">
        <f>K15477*G15477</f>
        <v>0</v>
      </c>
      <c r="M15477">
        <f>H15477*B15477</f>
        <v>0</v>
      </c>
      <c r="N15477">
        <f>I15477*B15477</f>
        <v>0</v>
      </c>
      <c r="O15477">
        <f>J15477*B15477</f>
        <v>8.5999999999999993E-2</v>
      </c>
    </row>
    <row r="15478" spans="1:15" x14ac:dyDescent="0.25">
      <c r="A15478" s="1">
        <v>41587.375</v>
      </c>
      <c r="B15478">
        <v>8.5999999999999993E-2</v>
      </c>
      <c r="C15478">
        <f>HOUR(A15478)</f>
        <v>9</v>
      </c>
      <c r="D15478">
        <f>MINUTE(A15478)</f>
        <v>0</v>
      </c>
      <c r="E15478">
        <v>11</v>
      </c>
      <c r="F15478">
        <f>60*C15478+D15478</f>
        <v>540</v>
      </c>
      <c r="G15478">
        <f>IF(MONTH(A15478)&gt;10,1,IF(MONTH(A15478)&lt;4,1,0))</f>
        <v>1</v>
      </c>
      <c r="H15478">
        <f>IF(AND(F15478&gt;=6*60,F15478&lt;10*60),1,IF(F15478&gt;=15*60,1,IF(F15478&lt;1*60,1,0)))</f>
        <v>1</v>
      </c>
      <c r="I15478">
        <f>IF(AND(F15478&gt;=1*60,F15478&lt;6*60),1,0)</f>
        <v>0</v>
      </c>
      <c r="J15478">
        <f>IF(AND(F15478&gt;=10*60,F15478&lt;15*60),1,0)</f>
        <v>0</v>
      </c>
      <c r="K15478">
        <f>IF(AND(F15478&gt;=16*60,F15478&lt;21*60),1,0)</f>
        <v>0</v>
      </c>
      <c r="L15478">
        <f>K15478*G15478</f>
        <v>0</v>
      </c>
      <c r="M15478">
        <f>H15478*B15478</f>
        <v>8.5999999999999993E-2</v>
      </c>
      <c r="N15478">
        <f>I15478*B15478</f>
        <v>0</v>
      </c>
      <c r="O15478">
        <f>J15478*B15478</f>
        <v>0</v>
      </c>
    </row>
    <row r="15479" spans="1:15" x14ac:dyDescent="0.25">
      <c r="A15479" s="1">
        <v>41588</v>
      </c>
      <c r="B15479">
        <v>8.5999999999999993E-2</v>
      </c>
      <c r="C15479">
        <f>HOUR(A15479)</f>
        <v>0</v>
      </c>
      <c r="D15479">
        <f>MINUTE(A15479)</f>
        <v>0</v>
      </c>
      <c r="E15479">
        <v>11</v>
      </c>
      <c r="F15479">
        <f>60*C15479+D15479</f>
        <v>0</v>
      </c>
      <c r="G15479">
        <f>IF(MONTH(A15479)&gt;10,1,IF(MONTH(A15479)&lt;4,1,0))</f>
        <v>1</v>
      </c>
      <c r="H15479">
        <f>IF(AND(F15479&gt;=6*60,F15479&lt;10*60),1,IF(F15479&gt;=15*60,1,IF(F15479&lt;1*60,1,0)))</f>
        <v>1</v>
      </c>
      <c r="I15479">
        <f>IF(AND(F15479&gt;=1*60,F15479&lt;6*60),1,0)</f>
        <v>0</v>
      </c>
      <c r="J15479">
        <f>IF(AND(F15479&gt;=10*60,F15479&lt;15*60),1,0)</f>
        <v>0</v>
      </c>
      <c r="K15479">
        <f>IF(AND(F15479&gt;=16*60,F15479&lt;21*60),1,0)</f>
        <v>0</v>
      </c>
      <c r="L15479">
        <f>K15479*G15479</f>
        <v>0</v>
      </c>
      <c r="M15479">
        <f>H15479*B15479</f>
        <v>8.5999999999999993E-2</v>
      </c>
      <c r="N15479">
        <f>I15479*B15479</f>
        <v>0</v>
      </c>
      <c r="O15479">
        <f>J15479*B15479</f>
        <v>0</v>
      </c>
    </row>
    <row r="15480" spans="1:15" x14ac:dyDescent="0.25">
      <c r="A15480" s="1">
        <v>41589.833333333299</v>
      </c>
      <c r="B15480">
        <v>8.5999999999999993E-2</v>
      </c>
      <c r="C15480">
        <f>HOUR(A15480)</f>
        <v>20</v>
      </c>
      <c r="D15480">
        <f>MINUTE(A15480)</f>
        <v>0</v>
      </c>
      <c r="E15480">
        <v>11</v>
      </c>
      <c r="F15480">
        <f>60*C15480+D15480</f>
        <v>1200</v>
      </c>
      <c r="G15480">
        <f>IF(MONTH(A15480)&gt;10,1,IF(MONTH(A15480)&lt;4,1,0))</f>
        <v>1</v>
      </c>
      <c r="H15480">
        <f>IF(AND(F15480&gt;=6*60,F15480&lt;10*60),1,IF(F15480&gt;=15*60,1,IF(F15480&lt;1*60,1,0)))</f>
        <v>1</v>
      </c>
      <c r="I15480">
        <f>IF(AND(F15480&gt;=1*60,F15480&lt;6*60),1,0)</f>
        <v>0</v>
      </c>
      <c r="J15480">
        <f>IF(AND(F15480&gt;=10*60,F15480&lt;15*60),1,0)</f>
        <v>0</v>
      </c>
      <c r="K15480">
        <f>IF(AND(F15480&gt;=16*60,F15480&lt;21*60),1,0)</f>
        <v>1</v>
      </c>
      <c r="L15480">
        <f>K15480*G15480</f>
        <v>1</v>
      </c>
      <c r="M15480">
        <f>H15480*B15480</f>
        <v>8.5999999999999993E-2</v>
      </c>
      <c r="N15480">
        <f>I15480*B15480</f>
        <v>0</v>
      </c>
      <c r="O15480">
        <f>J15480*B15480</f>
        <v>0</v>
      </c>
    </row>
    <row r="15481" spans="1:15" x14ac:dyDescent="0.25">
      <c r="A15481" s="1">
        <v>41590.416666666701</v>
      </c>
      <c r="B15481">
        <v>8.5999999999999993E-2</v>
      </c>
      <c r="C15481">
        <f>HOUR(A15481)</f>
        <v>10</v>
      </c>
      <c r="D15481">
        <f>MINUTE(A15481)</f>
        <v>0</v>
      </c>
      <c r="E15481">
        <v>11</v>
      </c>
      <c r="F15481">
        <f>60*C15481+D15481</f>
        <v>600</v>
      </c>
      <c r="G15481">
        <f>IF(MONTH(A15481)&gt;10,1,IF(MONTH(A15481)&lt;4,1,0))</f>
        <v>1</v>
      </c>
      <c r="H15481">
        <f>IF(AND(F15481&gt;=6*60,F15481&lt;10*60),1,IF(F15481&gt;=15*60,1,IF(F15481&lt;1*60,1,0)))</f>
        <v>0</v>
      </c>
      <c r="I15481">
        <f>IF(AND(F15481&gt;=1*60,F15481&lt;6*60),1,0)</f>
        <v>0</v>
      </c>
      <c r="J15481">
        <f>IF(AND(F15481&gt;=10*60,F15481&lt;15*60),1,0)</f>
        <v>1</v>
      </c>
      <c r="K15481">
        <f>IF(AND(F15481&gt;=16*60,F15481&lt;21*60),1,0)</f>
        <v>0</v>
      </c>
      <c r="L15481">
        <f>K15481*G15481</f>
        <v>0</v>
      </c>
      <c r="M15481">
        <f>H15481*B15481</f>
        <v>0</v>
      </c>
      <c r="N15481">
        <f>I15481*B15481</f>
        <v>0</v>
      </c>
      <c r="O15481">
        <f>J15481*B15481</f>
        <v>8.5999999999999993E-2</v>
      </c>
    </row>
    <row r="15482" spans="1:15" x14ac:dyDescent="0.25">
      <c r="A15482" s="1">
        <v>41604.375</v>
      </c>
      <c r="B15482">
        <v>8.5999999999999993E-2</v>
      </c>
      <c r="C15482">
        <f>HOUR(A15482)</f>
        <v>9</v>
      </c>
      <c r="D15482">
        <f>MINUTE(A15482)</f>
        <v>0</v>
      </c>
      <c r="E15482">
        <v>11</v>
      </c>
      <c r="F15482">
        <f>60*C15482+D15482</f>
        <v>540</v>
      </c>
      <c r="G15482">
        <f>IF(MONTH(A15482)&gt;10,1,IF(MONTH(A15482)&lt;4,1,0))</f>
        <v>1</v>
      </c>
      <c r="H15482">
        <f>IF(AND(F15482&gt;=6*60,F15482&lt;10*60),1,IF(F15482&gt;=15*60,1,IF(F15482&lt;1*60,1,0)))</f>
        <v>1</v>
      </c>
      <c r="I15482">
        <f>IF(AND(F15482&gt;=1*60,F15482&lt;6*60),1,0)</f>
        <v>0</v>
      </c>
      <c r="J15482">
        <f>IF(AND(F15482&gt;=10*60,F15482&lt;15*60),1,0)</f>
        <v>0</v>
      </c>
      <c r="K15482">
        <f>IF(AND(F15482&gt;=16*60,F15482&lt;21*60),1,0)</f>
        <v>0</v>
      </c>
      <c r="L15482">
        <f>K15482*G15482</f>
        <v>0</v>
      </c>
      <c r="M15482">
        <f>H15482*B15482</f>
        <v>8.5999999999999993E-2</v>
      </c>
      <c r="N15482">
        <f>I15482*B15482</f>
        <v>0</v>
      </c>
      <c r="O15482">
        <f>J15482*B15482</f>
        <v>0</v>
      </c>
    </row>
    <row r="15483" spans="1:15" x14ac:dyDescent="0.25">
      <c r="A15483" s="1">
        <v>41607.125</v>
      </c>
      <c r="B15483">
        <v>8.5999999999999993E-2</v>
      </c>
      <c r="C15483">
        <f>HOUR(A15483)</f>
        <v>3</v>
      </c>
      <c r="D15483">
        <f>MINUTE(A15483)</f>
        <v>0</v>
      </c>
      <c r="E15483">
        <v>11</v>
      </c>
      <c r="F15483">
        <f>60*C15483+D15483</f>
        <v>180</v>
      </c>
      <c r="G15483">
        <f>IF(MONTH(A15483)&gt;10,1,IF(MONTH(A15483)&lt;4,1,0))</f>
        <v>1</v>
      </c>
      <c r="H15483">
        <f>IF(AND(F15483&gt;=6*60,F15483&lt;10*60),1,IF(F15483&gt;=15*60,1,IF(F15483&lt;1*60,1,0)))</f>
        <v>0</v>
      </c>
      <c r="I15483">
        <f>IF(AND(F15483&gt;=1*60,F15483&lt;6*60),1,0)</f>
        <v>1</v>
      </c>
      <c r="J15483">
        <f>IF(AND(F15483&gt;=10*60,F15483&lt;15*60),1,0)</f>
        <v>0</v>
      </c>
      <c r="K15483">
        <f>IF(AND(F15483&gt;=16*60,F15483&lt;21*60),1,0)</f>
        <v>0</v>
      </c>
      <c r="L15483">
        <f>K15483*G15483</f>
        <v>0</v>
      </c>
      <c r="M15483">
        <f>H15483*B15483</f>
        <v>0</v>
      </c>
      <c r="N15483">
        <f>I15483*B15483</f>
        <v>8.5999999999999993E-2</v>
      </c>
      <c r="O15483">
        <f>J15483*B15483</f>
        <v>0</v>
      </c>
    </row>
    <row r="15484" spans="1:15" x14ac:dyDescent="0.25">
      <c r="A15484" s="1">
        <v>41587.104166666701</v>
      </c>
      <c r="B15484">
        <v>8.5000000000000006E-2</v>
      </c>
      <c r="C15484">
        <f>HOUR(A15484)</f>
        <v>2</v>
      </c>
      <c r="D15484">
        <f>MINUTE(A15484)</f>
        <v>30</v>
      </c>
      <c r="E15484">
        <v>11</v>
      </c>
      <c r="F15484">
        <f>60*C15484+D15484</f>
        <v>150</v>
      </c>
      <c r="G15484">
        <f>IF(MONTH(A15484)&gt;10,1,IF(MONTH(A15484)&lt;4,1,0))</f>
        <v>1</v>
      </c>
      <c r="H15484">
        <f>IF(AND(F15484&gt;=6*60,F15484&lt;10*60),1,IF(F15484&gt;=15*60,1,IF(F15484&lt;1*60,1,0)))</f>
        <v>0</v>
      </c>
      <c r="I15484">
        <f>IF(AND(F15484&gt;=1*60,F15484&lt;6*60),1,0)</f>
        <v>1</v>
      </c>
      <c r="J15484">
        <f>IF(AND(F15484&gt;=10*60,F15484&lt;15*60),1,0)</f>
        <v>0</v>
      </c>
      <c r="K15484">
        <f>IF(AND(F15484&gt;=16*60,F15484&lt;21*60),1,0)</f>
        <v>0</v>
      </c>
      <c r="L15484">
        <f>K15484*G15484</f>
        <v>0</v>
      </c>
      <c r="M15484">
        <f>H15484*B15484</f>
        <v>0</v>
      </c>
      <c r="N15484">
        <f>I15484*B15484</f>
        <v>8.5000000000000006E-2</v>
      </c>
      <c r="O15484">
        <f>J15484*B15484</f>
        <v>0</v>
      </c>
    </row>
    <row r="15485" spans="1:15" x14ac:dyDescent="0.25">
      <c r="A15485" s="1">
        <v>41587.166666666701</v>
      </c>
      <c r="B15485">
        <v>8.5000000000000006E-2</v>
      </c>
      <c r="C15485">
        <f>HOUR(A15485)</f>
        <v>4</v>
      </c>
      <c r="D15485">
        <f>MINUTE(A15485)</f>
        <v>0</v>
      </c>
      <c r="E15485">
        <v>11</v>
      </c>
      <c r="F15485">
        <f>60*C15485+D15485</f>
        <v>240</v>
      </c>
      <c r="G15485">
        <f>IF(MONTH(A15485)&gt;10,1,IF(MONTH(A15485)&lt;4,1,0))</f>
        <v>1</v>
      </c>
      <c r="H15485">
        <f>IF(AND(F15485&gt;=6*60,F15485&lt;10*60),1,IF(F15485&gt;=15*60,1,IF(F15485&lt;1*60,1,0)))</f>
        <v>0</v>
      </c>
      <c r="I15485">
        <f>IF(AND(F15485&gt;=1*60,F15485&lt;6*60),1,0)</f>
        <v>1</v>
      </c>
      <c r="J15485">
        <f>IF(AND(F15485&gt;=10*60,F15485&lt;15*60),1,0)</f>
        <v>0</v>
      </c>
      <c r="K15485">
        <f>IF(AND(F15485&gt;=16*60,F15485&lt;21*60),1,0)</f>
        <v>0</v>
      </c>
      <c r="L15485">
        <f>K15485*G15485</f>
        <v>0</v>
      </c>
      <c r="M15485">
        <f>H15485*B15485</f>
        <v>0</v>
      </c>
      <c r="N15485">
        <f>I15485*B15485</f>
        <v>8.5000000000000006E-2</v>
      </c>
      <c r="O15485">
        <f>J15485*B15485</f>
        <v>0</v>
      </c>
    </row>
    <row r="15486" spans="1:15" x14ac:dyDescent="0.25">
      <c r="A15486" s="1">
        <v>41598.479166666701</v>
      </c>
      <c r="B15486">
        <v>8.5000000000000006E-2</v>
      </c>
      <c r="C15486">
        <f>HOUR(A15486)</f>
        <v>11</v>
      </c>
      <c r="D15486">
        <f>MINUTE(A15486)</f>
        <v>30</v>
      </c>
      <c r="E15486">
        <v>11</v>
      </c>
      <c r="F15486">
        <f>60*C15486+D15486</f>
        <v>690</v>
      </c>
      <c r="G15486">
        <f>IF(MONTH(A15486)&gt;10,1,IF(MONTH(A15486)&lt;4,1,0))</f>
        <v>1</v>
      </c>
      <c r="H15486">
        <f>IF(AND(F15486&gt;=6*60,F15486&lt;10*60),1,IF(F15486&gt;=15*60,1,IF(F15486&lt;1*60,1,0)))</f>
        <v>0</v>
      </c>
      <c r="I15486">
        <f>IF(AND(F15486&gt;=1*60,F15486&lt;6*60),1,0)</f>
        <v>0</v>
      </c>
      <c r="J15486">
        <f>IF(AND(F15486&gt;=10*60,F15486&lt;15*60),1,0)</f>
        <v>1</v>
      </c>
      <c r="K15486">
        <f>IF(AND(F15486&gt;=16*60,F15486&lt;21*60),1,0)</f>
        <v>0</v>
      </c>
      <c r="L15486">
        <f>K15486*G15486</f>
        <v>0</v>
      </c>
      <c r="M15486">
        <f>H15486*B15486</f>
        <v>0</v>
      </c>
      <c r="N15486">
        <f>I15486*B15486</f>
        <v>0</v>
      </c>
      <c r="O15486">
        <f>J15486*B15486</f>
        <v>8.5000000000000006E-2</v>
      </c>
    </row>
    <row r="15487" spans="1:15" x14ac:dyDescent="0.25">
      <c r="A15487" s="1">
        <v>41602.270833333299</v>
      </c>
      <c r="B15487">
        <v>8.5000000000000006E-2</v>
      </c>
      <c r="C15487">
        <f>HOUR(A15487)</f>
        <v>6</v>
      </c>
      <c r="D15487">
        <f>MINUTE(A15487)</f>
        <v>30</v>
      </c>
      <c r="E15487">
        <v>11</v>
      </c>
      <c r="F15487">
        <f>60*C15487+D15487</f>
        <v>390</v>
      </c>
      <c r="G15487">
        <f>IF(MONTH(A15487)&gt;10,1,IF(MONTH(A15487)&lt;4,1,0))</f>
        <v>1</v>
      </c>
      <c r="H15487">
        <f>IF(AND(F15487&gt;=6*60,F15487&lt;10*60),1,IF(F15487&gt;=15*60,1,IF(F15487&lt;1*60,1,0)))</f>
        <v>1</v>
      </c>
      <c r="I15487">
        <f>IF(AND(F15487&gt;=1*60,F15487&lt;6*60),1,0)</f>
        <v>0</v>
      </c>
      <c r="J15487">
        <f>IF(AND(F15487&gt;=10*60,F15487&lt;15*60),1,0)</f>
        <v>0</v>
      </c>
      <c r="K15487">
        <f>IF(AND(F15487&gt;=16*60,F15487&lt;21*60),1,0)</f>
        <v>0</v>
      </c>
      <c r="L15487">
        <f>K15487*G15487</f>
        <v>0</v>
      </c>
      <c r="M15487">
        <f>H15487*B15487</f>
        <v>8.5000000000000006E-2</v>
      </c>
      <c r="N15487">
        <f>I15487*B15487</f>
        <v>0</v>
      </c>
      <c r="O15487">
        <f>J15487*B15487</f>
        <v>0</v>
      </c>
    </row>
    <row r="15488" spans="1:15" x14ac:dyDescent="0.25">
      <c r="A15488" s="1">
        <v>41607.041666666701</v>
      </c>
      <c r="B15488">
        <v>8.5000000000000006E-2</v>
      </c>
      <c r="C15488">
        <f>HOUR(A15488)</f>
        <v>1</v>
      </c>
      <c r="D15488">
        <f>MINUTE(A15488)</f>
        <v>0</v>
      </c>
      <c r="E15488">
        <v>11</v>
      </c>
      <c r="F15488">
        <f>60*C15488+D15488</f>
        <v>60</v>
      </c>
      <c r="G15488">
        <f>IF(MONTH(A15488)&gt;10,1,IF(MONTH(A15488)&lt;4,1,0))</f>
        <v>1</v>
      </c>
      <c r="H15488">
        <f>IF(AND(F15488&gt;=6*60,F15488&lt;10*60),1,IF(F15488&gt;=15*60,1,IF(F15488&lt;1*60,1,0)))</f>
        <v>0</v>
      </c>
      <c r="I15488">
        <f>IF(AND(F15488&gt;=1*60,F15488&lt;6*60),1,0)</f>
        <v>1</v>
      </c>
      <c r="J15488">
        <f>IF(AND(F15488&gt;=10*60,F15488&lt;15*60),1,0)</f>
        <v>0</v>
      </c>
      <c r="K15488">
        <f>IF(AND(F15488&gt;=16*60,F15488&lt;21*60),1,0)</f>
        <v>0</v>
      </c>
      <c r="L15488">
        <f>K15488*G15488</f>
        <v>0</v>
      </c>
      <c r="M15488">
        <f>H15488*B15488</f>
        <v>0</v>
      </c>
      <c r="N15488">
        <f>I15488*B15488</f>
        <v>8.5000000000000006E-2</v>
      </c>
      <c r="O15488">
        <f>J15488*B15488</f>
        <v>0</v>
      </c>
    </row>
    <row r="15489" spans="1:15" x14ac:dyDescent="0.25">
      <c r="A15489" s="1">
        <v>41608.4375</v>
      </c>
      <c r="B15489">
        <v>8.5000000000000006E-2</v>
      </c>
      <c r="C15489">
        <f>HOUR(A15489)</f>
        <v>10</v>
      </c>
      <c r="D15489">
        <f>MINUTE(A15489)</f>
        <v>30</v>
      </c>
      <c r="E15489">
        <v>11</v>
      </c>
      <c r="F15489">
        <f>60*C15489+D15489</f>
        <v>630</v>
      </c>
      <c r="G15489">
        <f>IF(MONTH(A15489)&gt;10,1,IF(MONTH(A15489)&lt;4,1,0))</f>
        <v>1</v>
      </c>
      <c r="H15489">
        <f>IF(AND(F15489&gt;=6*60,F15489&lt;10*60),1,IF(F15489&gt;=15*60,1,IF(F15489&lt;1*60,1,0)))</f>
        <v>0</v>
      </c>
      <c r="I15489">
        <f>IF(AND(F15489&gt;=1*60,F15489&lt;6*60),1,0)</f>
        <v>0</v>
      </c>
      <c r="J15489">
        <f>IF(AND(F15489&gt;=10*60,F15489&lt;15*60),1,0)</f>
        <v>1</v>
      </c>
      <c r="K15489">
        <f>IF(AND(F15489&gt;=16*60,F15489&lt;21*60),1,0)</f>
        <v>0</v>
      </c>
      <c r="L15489">
        <f>K15489*G15489</f>
        <v>0</v>
      </c>
      <c r="M15489">
        <f>H15489*B15489</f>
        <v>0</v>
      </c>
      <c r="N15489">
        <f>I15489*B15489</f>
        <v>0</v>
      </c>
      <c r="O15489">
        <f>J15489*B15489</f>
        <v>8.5000000000000006E-2</v>
      </c>
    </row>
    <row r="15490" spans="1:15" x14ac:dyDescent="0.25">
      <c r="A15490" s="1">
        <v>41584.458333333299</v>
      </c>
      <c r="B15490">
        <v>8.4000000000000005E-2</v>
      </c>
      <c r="C15490">
        <f>HOUR(A15490)</f>
        <v>11</v>
      </c>
      <c r="D15490">
        <f>MINUTE(A15490)</f>
        <v>0</v>
      </c>
      <c r="E15490">
        <v>11</v>
      </c>
      <c r="F15490">
        <f>60*C15490+D15490</f>
        <v>660</v>
      </c>
      <c r="G15490">
        <f>IF(MONTH(A15490)&gt;10,1,IF(MONTH(A15490)&lt;4,1,0))</f>
        <v>1</v>
      </c>
      <c r="H15490">
        <f>IF(AND(F15490&gt;=6*60,F15490&lt;10*60),1,IF(F15490&gt;=15*60,1,IF(F15490&lt;1*60,1,0)))</f>
        <v>0</v>
      </c>
      <c r="I15490">
        <f>IF(AND(F15490&gt;=1*60,F15490&lt;6*60),1,0)</f>
        <v>0</v>
      </c>
      <c r="J15490">
        <f>IF(AND(F15490&gt;=10*60,F15490&lt;15*60),1,0)</f>
        <v>1</v>
      </c>
      <c r="K15490">
        <f>IF(AND(F15490&gt;=16*60,F15490&lt;21*60),1,0)</f>
        <v>0</v>
      </c>
      <c r="L15490">
        <f>K15490*G15490</f>
        <v>0</v>
      </c>
      <c r="M15490">
        <f>H15490*B15490</f>
        <v>0</v>
      </c>
      <c r="N15490">
        <f>I15490*B15490</f>
        <v>0</v>
      </c>
      <c r="O15490">
        <f>J15490*B15490</f>
        <v>8.4000000000000005E-2</v>
      </c>
    </row>
    <row r="15491" spans="1:15" x14ac:dyDescent="0.25">
      <c r="A15491" s="1">
        <v>41588.020833333299</v>
      </c>
      <c r="B15491">
        <v>8.4000000000000005E-2</v>
      </c>
      <c r="C15491">
        <f>HOUR(A15491)</f>
        <v>0</v>
      </c>
      <c r="D15491">
        <f>MINUTE(A15491)</f>
        <v>30</v>
      </c>
      <c r="E15491">
        <v>11</v>
      </c>
      <c r="F15491">
        <f>60*C15491+D15491</f>
        <v>30</v>
      </c>
      <c r="G15491">
        <f>IF(MONTH(A15491)&gt;10,1,IF(MONTH(A15491)&lt;4,1,0))</f>
        <v>1</v>
      </c>
      <c r="H15491">
        <f>IF(AND(F15491&gt;=6*60,F15491&lt;10*60),1,IF(F15491&gt;=15*60,1,IF(F15491&lt;1*60,1,0)))</f>
        <v>1</v>
      </c>
      <c r="I15491">
        <f>IF(AND(F15491&gt;=1*60,F15491&lt;6*60),1,0)</f>
        <v>0</v>
      </c>
      <c r="J15491">
        <f>IF(AND(F15491&gt;=10*60,F15491&lt;15*60),1,0)</f>
        <v>0</v>
      </c>
      <c r="K15491">
        <f>IF(AND(F15491&gt;=16*60,F15491&lt;21*60),1,0)</f>
        <v>0</v>
      </c>
      <c r="L15491">
        <f>K15491*G15491</f>
        <v>0</v>
      </c>
      <c r="M15491">
        <f>H15491*B15491</f>
        <v>8.4000000000000005E-2</v>
      </c>
      <c r="N15491">
        <f>I15491*B15491</f>
        <v>0</v>
      </c>
      <c r="O15491">
        <f>J15491*B15491</f>
        <v>0</v>
      </c>
    </row>
    <row r="15492" spans="1:15" x14ac:dyDescent="0.25">
      <c r="A15492" s="1">
        <v>41599.3125</v>
      </c>
      <c r="B15492">
        <v>8.4000000000000005E-2</v>
      </c>
      <c r="C15492">
        <f>HOUR(A15492)</f>
        <v>7</v>
      </c>
      <c r="D15492">
        <f>MINUTE(A15492)</f>
        <v>30</v>
      </c>
      <c r="E15492">
        <v>11</v>
      </c>
      <c r="F15492">
        <f>60*C15492+D15492</f>
        <v>450</v>
      </c>
      <c r="G15492">
        <f>IF(MONTH(A15492)&gt;10,1,IF(MONTH(A15492)&lt;4,1,0))</f>
        <v>1</v>
      </c>
      <c r="H15492">
        <f>IF(AND(F15492&gt;=6*60,F15492&lt;10*60),1,IF(F15492&gt;=15*60,1,IF(F15492&lt;1*60,1,0)))</f>
        <v>1</v>
      </c>
      <c r="I15492">
        <f>IF(AND(F15492&gt;=1*60,F15492&lt;6*60),1,0)</f>
        <v>0</v>
      </c>
      <c r="J15492">
        <f>IF(AND(F15492&gt;=10*60,F15492&lt;15*60),1,0)</f>
        <v>0</v>
      </c>
      <c r="K15492">
        <f>IF(AND(F15492&gt;=16*60,F15492&lt;21*60),1,0)</f>
        <v>0</v>
      </c>
      <c r="L15492">
        <f>K15492*G15492</f>
        <v>0</v>
      </c>
      <c r="M15492">
        <f>H15492*B15492</f>
        <v>8.4000000000000005E-2</v>
      </c>
      <c r="N15492">
        <f>I15492*B15492</f>
        <v>0</v>
      </c>
      <c r="O15492">
        <f>J15492*B15492</f>
        <v>0</v>
      </c>
    </row>
    <row r="15493" spans="1:15" x14ac:dyDescent="0.25">
      <c r="A15493" s="1">
        <v>41599.604166666701</v>
      </c>
      <c r="B15493">
        <v>8.4000000000000005E-2</v>
      </c>
      <c r="C15493">
        <f>HOUR(A15493)</f>
        <v>14</v>
      </c>
      <c r="D15493">
        <f>MINUTE(A15493)</f>
        <v>30</v>
      </c>
      <c r="E15493">
        <v>11</v>
      </c>
      <c r="F15493">
        <f>60*C15493+D15493</f>
        <v>870</v>
      </c>
      <c r="G15493">
        <f>IF(MONTH(A15493)&gt;10,1,IF(MONTH(A15493)&lt;4,1,0))</f>
        <v>1</v>
      </c>
      <c r="H15493">
        <f>IF(AND(F15493&gt;=6*60,F15493&lt;10*60),1,IF(F15493&gt;=15*60,1,IF(F15493&lt;1*60,1,0)))</f>
        <v>0</v>
      </c>
      <c r="I15493">
        <f>IF(AND(F15493&gt;=1*60,F15493&lt;6*60),1,0)</f>
        <v>0</v>
      </c>
      <c r="J15493">
        <f>IF(AND(F15493&gt;=10*60,F15493&lt;15*60),1,0)</f>
        <v>1</v>
      </c>
      <c r="K15493">
        <f>IF(AND(F15493&gt;=16*60,F15493&lt;21*60),1,0)</f>
        <v>0</v>
      </c>
      <c r="L15493">
        <f>K15493*G15493</f>
        <v>0</v>
      </c>
      <c r="M15493">
        <f>H15493*B15493</f>
        <v>0</v>
      </c>
      <c r="N15493">
        <f>I15493*B15493</f>
        <v>0</v>
      </c>
      <c r="O15493">
        <f>J15493*B15493</f>
        <v>8.4000000000000005E-2</v>
      </c>
    </row>
    <row r="15494" spans="1:15" x14ac:dyDescent="0.25">
      <c r="A15494" s="1">
        <v>41579.3125</v>
      </c>
      <c r="B15494">
        <v>8.3000000000000004E-2</v>
      </c>
      <c r="C15494">
        <f>HOUR(A15494)</f>
        <v>7</v>
      </c>
      <c r="D15494">
        <f>MINUTE(A15494)</f>
        <v>30</v>
      </c>
      <c r="E15494">
        <v>11</v>
      </c>
      <c r="F15494">
        <f>60*C15494+D15494</f>
        <v>450</v>
      </c>
      <c r="G15494">
        <f>IF(MONTH(A15494)&gt;10,1,IF(MONTH(A15494)&lt;4,1,0))</f>
        <v>1</v>
      </c>
      <c r="H15494">
        <f>IF(AND(F15494&gt;=6*60,F15494&lt;10*60),1,IF(F15494&gt;=15*60,1,IF(F15494&lt;1*60,1,0)))</f>
        <v>1</v>
      </c>
      <c r="I15494">
        <f>IF(AND(F15494&gt;=1*60,F15494&lt;6*60),1,0)</f>
        <v>0</v>
      </c>
      <c r="J15494">
        <f>IF(AND(F15494&gt;=10*60,F15494&lt;15*60),1,0)</f>
        <v>0</v>
      </c>
      <c r="K15494">
        <f>IF(AND(F15494&gt;=16*60,F15494&lt;21*60),1,0)</f>
        <v>0</v>
      </c>
      <c r="L15494">
        <f>K15494*G15494</f>
        <v>0</v>
      </c>
      <c r="M15494">
        <f>H15494*B15494</f>
        <v>8.3000000000000004E-2</v>
      </c>
      <c r="N15494">
        <f>I15494*B15494</f>
        <v>0</v>
      </c>
      <c r="O15494">
        <f>J15494*B15494</f>
        <v>0</v>
      </c>
    </row>
    <row r="15495" spans="1:15" x14ac:dyDescent="0.25">
      <c r="A15495" s="1">
        <v>41580.979166666701</v>
      </c>
      <c r="B15495">
        <v>8.3000000000000004E-2</v>
      </c>
      <c r="C15495">
        <f>HOUR(A15495)</f>
        <v>23</v>
      </c>
      <c r="D15495">
        <f>MINUTE(A15495)</f>
        <v>30</v>
      </c>
      <c r="E15495">
        <v>11</v>
      </c>
      <c r="F15495">
        <f>60*C15495+D15495</f>
        <v>1410</v>
      </c>
      <c r="G15495">
        <f>IF(MONTH(A15495)&gt;10,1,IF(MONTH(A15495)&lt;4,1,0))</f>
        <v>1</v>
      </c>
      <c r="H15495">
        <f>IF(AND(F15495&gt;=6*60,F15495&lt;10*60),1,IF(F15495&gt;=15*60,1,IF(F15495&lt;1*60,1,0)))</f>
        <v>1</v>
      </c>
      <c r="I15495">
        <f>IF(AND(F15495&gt;=1*60,F15495&lt;6*60),1,0)</f>
        <v>0</v>
      </c>
      <c r="J15495">
        <f>IF(AND(F15495&gt;=10*60,F15495&lt;15*60),1,0)</f>
        <v>0</v>
      </c>
      <c r="K15495">
        <f>IF(AND(F15495&gt;=16*60,F15495&lt;21*60),1,0)</f>
        <v>0</v>
      </c>
      <c r="L15495">
        <f>K15495*G15495</f>
        <v>0</v>
      </c>
      <c r="M15495">
        <f>H15495*B15495</f>
        <v>8.3000000000000004E-2</v>
      </c>
      <c r="N15495">
        <f>I15495*B15495</f>
        <v>0</v>
      </c>
      <c r="O15495">
        <f>J15495*B15495</f>
        <v>0</v>
      </c>
    </row>
    <row r="15496" spans="1:15" x14ac:dyDescent="0.25">
      <c r="A15496" s="1">
        <v>41581</v>
      </c>
      <c r="B15496">
        <v>8.3000000000000004E-2</v>
      </c>
      <c r="C15496">
        <f>HOUR(A15496)</f>
        <v>0</v>
      </c>
      <c r="D15496">
        <f>MINUTE(A15496)</f>
        <v>0</v>
      </c>
      <c r="E15496">
        <v>11</v>
      </c>
      <c r="F15496">
        <f>60*C15496+D15496</f>
        <v>0</v>
      </c>
      <c r="G15496">
        <f>IF(MONTH(A15496)&gt;10,1,IF(MONTH(A15496)&lt;4,1,0))</f>
        <v>1</v>
      </c>
      <c r="H15496">
        <f>IF(AND(F15496&gt;=6*60,F15496&lt;10*60),1,IF(F15496&gt;=15*60,1,IF(F15496&lt;1*60,1,0)))</f>
        <v>1</v>
      </c>
      <c r="I15496">
        <f>IF(AND(F15496&gt;=1*60,F15496&lt;6*60),1,0)</f>
        <v>0</v>
      </c>
      <c r="J15496">
        <f>IF(AND(F15496&gt;=10*60,F15496&lt;15*60),1,0)</f>
        <v>0</v>
      </c>
      <c r="K15496">
        <f>IF(AND(F15496&gt;=16*60,F15496&lt;21*60),1,0)</f>
        <v>0</v>
      </c>
      <c r="L15496">
        <f>K15496*G15496</f>
        <v>0</v>
      </c>
      <c r="M15496">
        <f>H15496*B15496</f>
        <v>8.3000000000000004E-2</v>
      </c>
      <c r="N15496">
        <f>I15496*B15496</f>
        <v>0</v>
      </c>
      <c r="O15496">
        <f>J15496*B15496</f>
        <v>0</v>
      </c>
    </row>
    <row r="15497" spans="1:15" x14ac:dyDescent="0.25">
      <c r="A15497" s="1">
        <v>41590.479166666701</v>
      </c>
      <c r="B15497">
        <v>8.3000000000000004E-2</v>
      </c>
      <c r="C15497">
        <f>HOUR(A15497)</f>
        <v>11</v>
      </c>
      <c r="D15497">
        <f>MINUTE(A15497)</f>
        <v>30</v>
      </c>
      <c r="E15497">
        <v>11</v>
      </c>
      <c r="F15497">
        <f>60*C15497+D15497</f>
        <v>690</v>
      </c>
      <c r="G15497">
        <f>IF(MONTH(A15497)&gt;10,1,IF(MONTH(A15497)&lt;4,1,0))</f>
        <v>1</v>
      </c>
      <c r="H15497">
        <f>IF(AND(F15497&gt;=6*60,F15497&lt;10*60),1,IF(F15497&gt;=15*60,1,IF(F15497&lt;1*60,1,0)))</f>
        <v>0</v>
      </c>
      <c r="I15497">
        <f>IF(AND(F15497&gt;=1*60,F15497&lt;6*60),1,0)</f>
        <v>0</v>
      </c>
      <c r="J15497">
        <f>IF(AND(F15497&gt;=10*60,F15497&lt;15*60),1,0)</f>
        <v>1</v>
      </c>
      <c r="K15497">
        <f>IF(AND(F15497&gt;=16*60,F15497&lt;21*60),1,0)</f>
        <v>0</v>
      </c>
      <c r="L15497">
        <f>K15497*G15497</f>
        <v>0</v>
      </c>
      <c r="M15497">
        <f>H15497*B15497</f>
        <v>0</v>
      </c>
      <c r="N15497">
        <f>I15497*B15497</f>
        <v>0</v>
      </c>
      <c r="O15497">
        <f>J15497*B15497</f>
        <v>8.3000000000000004E-2</v>
      </c>
    </row>
    <row r="15498" spans="1:15" x14ac:dyDescent="0.25">
      <c r="A15498" s="1">
        <v>41592.520833333299</v>
      </c>
      <c r="B15498">
        <v>8.3000000000000004E-2</v>
      </c>
      <c r="C15498">
        <f>HOUR(A15498)</f>
        <v>12</v>
      </c>
      <c r="D15498">
        <f>MINUTE(A15498)</f>
        <v>30</v>
      </c>
      <c r="E15498">
        <v>11</v>
      </c>
      <c r="F15498">
        <f>60*C15498+D15498</f>
        <v>750</v>
      </c>
      <c r="G15498">
        <f>IF(MONTH(A15498)&gt;10,1,IF(MONTH(A15498)&lt;4,1,0))</f>
        <v>1</v>
      </c>
      <c r="H15498">
        <f>IF(AND(F15498&gt;=6*60,F15498&lt;10*60),1,IF(F15498&gt;=15*60,1,IF(F15498&lt;1*60,1,0)))</f>
        <v>0</v>
      </c>
      <c r="I15498">
        <f>IF(AND(F15498&gt;=1*60,F15498&lt;6*60),1,0)</f>
        <v>0</v>
      </c>
      <c r="J15498">
        <f>IF(AND(F15498&gt;=10*60,F15498&lt;15*60),1,0)</f>
        <v>1</v>
      </c>
      <c r="K15498">
        <f>IF(AND(F15498&gt;=16*60,F15498&lt;21*60),1,0)</f>
        <v>0</v>
      </c>
      <c r="L15498">
        <f>K15498*G15498</f>
        <v>0</v>
      </c>
      <c r="M15498">
        <f>H15498*B15498</f>
        <v>0</v>
      </c>
      <c r="N15498">
        <f>I15498*B15498</f>
        <v>0</v>
      </c>
      <c r="O15498">
        <f>J15498*B15498</f>
        <v>8.3000000000000004E-2</v>
      </c>
    </row>
    <row r="15499" spans="1:15" x14ac:dyDescent="0.25">
      <c r="A15499" s="1">
        <v>41593.979166666701</v>
      </c>
      <c r="B15499">
        <v>8.3000000000000004E-2</v>
      </c>
      <c r="C15499">
        <f>HOUR(A15499)</f>
        <v>23</v>
      </c>
      <c r="D15499">
        <f>MINUTE(A15499)</f>
        <v>30</v>
      </c>
      <c r="E15499">
        <v>11</v>
      </c>
      <c r="F15499">
        <f>60*C15499+D15499</f>
        <v>1410</v>
      </c>
      <c r="G15499">
        <f>IF(MONTH(A15499)&gt;10,1,IF(MONTH(A15499)&lt;4,1,0))</f>
        <v>1</v>
      </c>
      <c r="H15499">
        <f>IF(AND(F15499&gt;=6*60,F15499&lt;10*60),1,IF(F15499&gt;=15*60,1,IF(F15499&lt;1*60,1,0)))</f>
        <v>1</v>
      </c>
      <c r="I15499">
        <f>IF(AND(F15499&gt;=1*60,F15499&lt;6*60),1,0)</f>
        <v>0</v>
      </c>
      <c r="J15499">
        <f>IF(AND(F15499&gt;=10*60,F15499&lt;15*60),1,0)</f>
        <v>0</v>
      </c>
      <c r="K15499">
        <f>IF(AND(F15499&gt;=16*60,F15499&lt;21*60),1,0)</f>
        <v>0</v>
      </c>
      <c r="L15499">
        <f>K15499*G15499</f>
        <v>0</v>
      </c>
      <c r="M15499">
        <f>H15499*B15499</f>
        <v>8.3000000000000004E-2</v>
      </c>
      <c r="N15499">
        <f>I15499*B15499</f>
        <v>0</v>
      </c>
      <c r="O15499">
        <f>J15499*B15499</f>
        <v>0</v>
      </c>
    </row>
    <row r="15500" spans="1:15" x14ac:dyDescent="0.25">
      <c r="A15500" s="1">
        <v>41595.270833333299</v>
      </c>
      <c r="B15500">
        <v>8.3000000000000004E-2</v>
      </c>
      <c r="C15500">
        <f>HOUR(A15500)</f>
        <v>6</v>
      </c>
      <c r="D15500">
        <f>MINUTE(A15500)</f>
        <v>30</v>
      </c>
      <c r="E15500">
        <v>11</v>
      </c>
      <c r="F15500">
        <f>60*C15500+D15500</f>
        <v>390</v>
      </c>
      <c r="G15500">
        <f>IF(MONTH(A15500)&gt;10,1,IF(MONTH(A15500)&lt;4,1,0))</f>
        <v>1</v>
      </c>
      <c r="H15500">
        <f>IF(AND(F15500&gt;=6*60,F15500&lt;10*60),1,IF(F15500&gt;=15*60,1,IF(F15500&lt;1*60,1,0)))</f>
        <v>1</v>
      </c>
      <c r="I15500">
        <f>IF(AND(F15500&gt;=1*60,F15500&lt;6*60),1,0)</f>
        <v>0</v>
      </c>
      <c r="J15500">
        <f>IF(AND(F15500&gt;=10*60,F15500&lt;15*60),1,0)</f>
        <v>0</v>
      </c>
      <c r="K15500">
        <f>IF(AND(F15500&gt;=16*60,F15500&lt;21*60),1,0)</f>
        <v>0</v>
      </c>
      <c r="L15500">
        <f>K15500*G15500</f>
        <v>0</v>
      </c>
      <c r="M15500">
        <f>H15500*B15500</f>
        <v>8.3000000000000004E-2</v>
      </c>
      <c r="N15500">
        <f>I15500*B15500</f>
        <v>0</v>
      </c>
      <c r="O15500">
        <f>J15500*B15500</f>
        <v>0</v>
      </c>
    </row>
    <row r="15501" spans="1:15" x14ac:dyDescent="0.25">
      <c r="A15501" s="1">
        <v>41602.916666666701</v>
      </c>
      <c r="B15501">
        <v>8.3000000000000004E-2</v>
      </c>
      <c r="C15501">
        <f>HOUR(A15501)</f>
        <v>22</v>
      </c>
      <c r="D15501">
        <f>MINUTE(A15501)</f>
        <v>0</v>
      </c>
      <c r="E15501">
        <v>11</v>
      </c>
      <c r="F15501">
        <f>60*C15501+D15501</f>
        <v>1320</v>
      </c>
      <c r="G15501">
        <f>IF(MONTH(A15501)&gt;10,1,IF(MONTH(A15501)&lt;4,1,0))</f>
        <v>1</v>
      </c>
      <c r="H15501">
        <f>IF(AND(F15501&gt;=6*60,F15501&lt;10*60),1,IF(F15501&gt;=15*60,1,IF(F15501&lt;1*60,1,0)))</f>
        <v>1</v>
      </c>
      <c r="I15501">
        <f>IF(AND(F15501&gt;=1*60,F15501&lt;6*60),1,0)</f>
        <v>0</v>
      </c>
      <c r="J15501">
        <f>IF(AND(F15501&gt;=10*60,F15501&lt;15*60),1,0)</f>
        <v>0</v>
      </c>
      <c r="K15501">
        <f>IF(AND(F15501&gt;=16*60,F15501&lt;21*60),1,0)</f>
        <v>0</v>
      </c>
      <c r="L15501">
        <f>K15501*G15501</f>
        <v>0</v>
      </c>
      <c r="M15501">
        <f>H15501*B15501</f>
        <v>8.3000000000000004E-2</v>
      </c>
      <c r="N15501">
        <f>I15501*B15501</f>
        <v>0</v>
      </c>
      <c r="O15501">
        <f>J15501*B15501</f>
        <v>0</v>
      </c>
    </row>
    <row r="15502" spans="1:15" x14ac:dyDescent="0.25">
      <c r="A15502" s="1">
        <v>41581.6875</v>
      </c>
      <c r="B15502">
        <v>8.2000000000000003E-2</v>
      </c>
      <c r="C15502">
        <f>HOUR(A15502)</f>
        <v>16</v>
      </c>
      <c r="D15502">
        <f>MINUTE(A15502)</f>
        <v>30</v>
      </c>
      <c r="E15502">
        <v>11</v>
      </c>
      <c r="F15502">
        <f>60*C15502+D15502</f>
        <v>990</v>
      </c>
      <c r="G15502">
        <f>IF(MONTH(A15502)&gt;10,1,IF(MONTH(A15502)&lt;4,1,0))</f>
        <v>1</v>
      </c>
      <c r="H15502">
        <f>IF(AND(F15502&gt;=6*60,F15502&lt;10*60),1,IF(F15502&gt;=15*60,1,IF(F15502&lt;1*60,1,0)))</f>
        <v>1</v>
      </c>
      <c r="I15502">
        <f>IF(AND(F15502&gt;=1*60,F15502&lt;6*60),1,0)</f>
        <v>0</v>
      </c>
      <c r="J15502">
        <f>IF(AND(F15502&gt;=10*60,F15502&lt;15*60),1,0)</f>
        <v>0</v>
      </c>
      <c r="K15502">
        <f>IF(AND(F15502&gt;=16*60,F15502&lt;21*60),1,0)</f>
        <v>1</v>
      </c>
      <c r="L15502">
        <f>K15502*G15502</f>
        <v>1</v>
      </c>
      <c r="M15502">
        <f>H15502*B15502</f>
        <v>8.2000000000000003E-2</v>
      </c>
      <c r="N15502">
        <f>I15502*B15502</f>
        <v>0</v>
      </c>
      <c r="O15502">
        <f>J15502*B15502</f>
        <v>0</v>
      </c>
    </row>
    <row r="15503" spans="1:15" x14ac:dyDescent="0.25">
      <c r="A15503" s="1">
        <v>41584.375</v>
      </c>
      <c r="B15503">
        <v>8.2000000000000003E-2</v>
      </c>
      <c r="C15503">
        <f>HOUR(A15503)</f>
        <v>9</v>
      </c>
      <c r="D15503">
        <f>MINUTE(A15503)</f>
        <v>0</v>
      </c>
      <c r="E15503">
        <v>11</v>
      </c>
      <c r="F15503">
        <f>60*C15503+D15503</f>
        <v>540</v>
      </c>
      <c r="G15503">
        <f>IF(MONTH(A15503)&gt;10,1,IF(MONTH(A15503)&lt;4,1,0))</f>
        <v>1</v>
      </c>
      <c r="H15503">
        <f>IF(AND(F15503&gt;=6*60,F15503&lt;10*60),1,IF(F15503&gt;=15*60,1,IF(F15503&lt;1*60,1,0)))</f>
        <v>1</v>
      </c>
      <c r="I15503">
        <f>IF(AND(F15503&gt;=1*60,F15503&lt;6*60),1,0)</f>
        <v>0</v>
      </c>
      <c r="J15503">
        <f>IF(AND(F15503&gt;=10*60,F15503&lt;15*60),1,0)</f>
        <v>0</v>
      </c>
      <c r="K15503">
        <f>IF(AND(F15503&gt;=16*60,F15503&lt;21*60),1,0)</f>
        <v>0</v>
      </c>
      <c r="L15503">
        <f>K15503*G15503</f>
        <v>0</v>
      </c>
      <c r="M15503">
        <f>H15503*B15503</f>
        <v>8.2000000000000003E-2</v>
      </c>
      <c r="N15503">
        <f>I15503*B15503</f>
        <v>0</v>
      </c>
      <c r="O15503">
        <f>J15503*B15503</f>
        <v>0</v>
      </c>
    </row>
    <row r="15504" spans="1:15" x14ac:dyDescent="0.25">
      <c r="A15504" s="1">
        <v>41588.104166666701</v>
      </c>
      <c r="B15504">
        <v>8.2000000000000003E-2</v>
      </c>
      <c r="C15504">
        <f>HOUR(A15504)</f>
        <v>2</v>
      </c>
      <c r="D15504">
        <f>MINUTE(A15504)</f>
        <v>30</v>
      </c>
      <c r="E15504">
        <v>11</v>
      </c>
      <c r="F15504">
        <f>60*C15504+D15504</f>
        <v>150</v>
      </c>
      <c r="G15504">
        <f>IF(MONTH(A15504)&gt;10,1,IF(MONTH(A15504)&lt;4,1,0))</f>
        <v>1</v>
      </c>
      <c r="H15504">
        <f>IF(AND(F15504&gt;=6*60,F15504&lt;10*60),1,IF(F15504&gt;=15*60,1,IF(F15504&lt;1*60,1,0)))</f>
        <v>0</v>
      </c>
      <c r="I15504">
        <f>IF(AND(F15504&gt;=1*60,F15504&lt;6*60),1,0)</f>
        <v>1</v>
      </c>
      <c r="J15504">
        <f>IF(AND(F15504&gt;=10*60,F15504&lt;15*60),1,0)</f>
        <v>0</v>
      </c>
      <c r="K15504">
        <f>IF(AND(F15504&gt;=16*60,F15504&lt;21*60),1,0)</f>
        <v>0</v>
      </c>
      <c r="L15504">
        <f>K15504*G15504</f>
        <v>0</v>
      </c>
      <c r="M15504">
        <f>H15504*B15504</f>
        <v>0</v>
      </c>
      <c r="N15504">
        <f>I15504*B15504</f>
        <v>8.2000000000000003E-2</v>
      </c>
      <c r="O15504">
        <f>J15504*B15504</f>
        <v>0</v>
      </c>
    </row>
    <row r="15505" spans="1:15" x14ac:dyDescent="0.25">
      <c r="A15505" s="1">
        <v>41599.333333333299</v>
      </c>
      <c r="B15505">
        <v>8.2000000000000003E-2</v>
      </c>
      <c r="C15505">
        <f>HOUR(A15505)</f>
        <v>8</v>
      </c>
      <c r="D15505">
        <f>MINUTE(A15505)</f>
        <v>0</v>
      </c>
      <c r="E15505">
        <v>11</v>
      </c>
      <c r="F15505">
        <f>60*C15505+D15505</f>
        <v>480</v>
      </c>
      <c r="G15505">
        <f>IF(MONTH(A15505)&gt;10,1,IF(MONTH(A15505)&lt;4,1,0))</f>
        <v>1</v>
      </c>
      <c r="H15505">
        <f>IF(AND(F15505&gt;=6*60,F15505&lt;10*60),1,IF(F15505&gt;=15*60,1,IF(F15505&lt;1*60,1,0)))</f>
        <v>1</v>
      </c>
      <c r="I15505">
        <f>IF(AND(F15505&gt;=1*60,F15505&lt;6*60),1,0)</f>
        <v>0</v>
      </c>
      <c r="J15505">
        <f>IF(AND(F15505&gt;=10*60,F15505&lt;15*60),1,0)</f>
        <v>0</v>
      </c>
      <c r="K15505">
        <f>IF(AND(F15505&gt;=16*60,F15505&lt;21*60),1,0)</f>
        <v>0</v>
      </c>
      <c r="L15505">
        <f>K15505*G15505</f>
        <v>0</v>
      </c>
      <c r="M15505">
        <f>H15505*B15505</f>
        <v>8.2000000000000003E-2</v>
      </c>
      <c r="N15505">
        <f>I15505*B15505</f>
        <v>0</v>
      </c>
      <c r="O15505">
        <f>J15505*B15505</f>
        <v>0</v>
      </c>
    </row>
    <row r="15506" spans="1:15" x14ac:dyDescent="0.25">
      <c r="A15506" s="1">
        <v>41581.708333333299</v>
      </c>
      <c r="B15506">
        <v>8.1000000000000003E-2</v>
      </c>
      <c r="C15506">
        <f>HOUR(A15506)</f>
        <v>17</v>
      </c>
      <c r="D15506">
        <f>MINUTE(A15506)</f>
        <v>0</v>
      </c>
      <c r="E15506">
        <v>11</v>
      </c>
      <c r="F15506">
        <f>60*C15506+D15506</f>
        <v>1020</v>
      </c>
      <c r="G15506">
        <f>IF(MONTH(A15506)&gt;10,1,IF(MONTH(A15506)&lt;4,1,0))</f>
        <v>1</v>
      </c>
      <c r="H15506">
        <f>IF(AND(F15506&gt;=6*60,F15506&lt;10*60),1,IF(F15506&gt;=15*60,1,IF(F15506&lt;1*60,1,0)))</f>
        <v>1</v>
      </c>
      <c r="I15506">
        <f>IF(AND(F15506&gt;=1*60,F15506&lt;6*60),1,0)</f>
        <v>0</v>
      </c>
      <c r="J15506">
        <f>IF(AND(F15506&gt;=10*60,F15506&lt;15*60),1,0)</f>
        <v>0</v>
      </c>
      <c r="K15506">
        <f>IF(AND(F15506&gt;=16*60,F15506&lt;21*60),1,0)</f>
        <v>1</v>
      </c>
      <c r="L15506">
        <f>K15506*G15506</f>
        <v>1</v>
      </c>
      <c r="M15506">
        <f>H15506*B15506</f>
        <v>8.1000000000000003E-2</v>
      </c>
      <c r="N15506">
        <f>I15506*B15506</f>
        <v>0</v>
      </c>
      <c r="O15506">
        <f>J15506*B15506</f>
        <v>0</v>
      </c>
    </row>
    <row r="15507" spans="1:15" x14ac:dyDescent="0.25">
      <c r="A15507" s="1">
        <v>41582.375</v>
      </c>
      <c r="B15507">
        <v>8.1000000000000003E-2</v>
      </c>
      <c r="C15507">
        <f>HOUR(A15507)</f>
        <v>9</v>
      </c>
      <c r="D15507">
        <f>MINUTE(A15507)</f>
        <v>0</v>
      </c>
      <c r="E15507">
        <v>11</v>
      </c>
      <c r="F15507">
        <f>60*C15507+D15507</f>
        <v>540</v>
      </c>
      <c r="G15507">
        <f>IF(MONTH(A15507)&gt;10,1,IF(MONTH(A15507)&lt;4,1,0))</f>
        <v>1</v>
      </c>
      <c r="H15507">
        <f>IF(AND(F15507&gt;=6*60,F15507&lt;10*60),1,IF(F15507&gt;=15*60,1,IF(F15507&lt;1*60,1,0)))</f>
        <v>1</v>
      </c>
      <c r="I15507">
        <f>IF(AND(F15507&gt;=1*60,F15507&lt;6*60),1,0)</f>
        <v>0</v>
      </c>
      <c r="J15507">
        <f>IF(AND(F15507&gt;=10*60,F15507&lt;15*60),1,0)</f>
        <v>0</v>
      </c>
      <c r="K15507">
        <f>IF(AND(F15507&gt;=16*60,F15507&lt;21*60),1,0)</f>
        <v>0</v>
      </c>
      <c r="L15507">
        <f>K15507*G15507</f>
        <v>0</v>
      </c>
      <c r="M15507">
        <f>H15507*B15507</f>
        <v>8.1000000000000003E-2</v>
      </c>
      <c r="N15507">
        <f>I15507*B15507</f>
        <v>0</v>
      </c>
      <c r="O15507">
        <f>J15507*B15507</f>
        <v>0</v>
      </c>
    </row>
    <row r="15508" spans="1:15" x14ac:dyDescent="0.25">
      <c r="A15508" s="1">
        <v>41585.458333333299</v>
      </c>
      <c r="B15508">
        <v>8.1000000000000003E-2</v>
      </c>
      <c r="C15508">
        <f>HOUR(A15508)</f>
        <v>11</v>
      </c>
      <c r="D15508">
        <f>MINUTE(A15508)</f>
        <v>0</v>
      </c>
      <c r="E15508">
        <v>11</v>
      </c>
      <c r="F15508">
        <f>60*C15508+D15508</f>
        <v>660</v>
      </c>
      <c r="G15508">
        <f>IF(MONTH(A15508)&gt;10,1,IF(MONTH(A15508)&lt;4,1,0))</f>
        <v>1</v>
      </c>
      <c r="H15508">
        <f>IF(AND(F15508&gt;=6*60,F15508&lt;10*60),1,IF(F15508&gt;=15*60,1,IF(F15508&lt;1*60,1,0)))</f>
        <v>0</v>
      </c>
      <c r="I15508">
        <f>IF(AND(F15508&gt;=1*60,F15508&lt;6*60),1,0)</f>
        <v>0</v>
      </c>
      <c r="J15508">
        <f>IF(AND(F15508&gt;=10*60,F15508&lt;15*60),1,0)</f>
        <v>1</v>
      </c>
      <c r="K15508">
        <f>IF(AND(F15508&gt;=16*60,F15508&lt;21*60),1,0)</f>
        <v>0</v>
      </c>
      <c r="L15508">
        <f>K15508*G15508</f>
        <v>0</v>
      </c>
      <c r="M15508">
        <f>H15508*B15508</f>
        <v>0</v>
      </c>
      <c r="N15508">
        <f>I15508*B15508</f>
        <v>0</v>
      </c>
      <c r="O15508">
        <f>J15508*B15508</f>
        <v>8.1000000000000003E-2</v>
      </c>
    </row>
    <row r="15509" spans="1:15" x14ac:dyDescent="0.25">
      <c r="A15509" s="1">
        <v>41598.395833333299</v>
      </c>
      <c r="B15509">
        <v>8.1000000000000003E-2</v>
      </c>
      <c r="C15509">
        <f>HOUR(A15509)</f>
        <v>9</v>
      </c>
      <c r="D15509">
        <f>MINUTE(A15509)</f>
        <v>30</v>
      </c>
      <c r="E15509">
        <v>11</v>
      </c>
      <c r="F15509">
        <f>60*C15509+D15509</f>
        <v>570</v>
      </c>
      <c r="G15509">
        <f>IF(MONTH(A15509)&gt;10,1,IF(MONTH(A15509)&lt;4,1,0))</f>
        <v>1</v>
      </c>
      <c r="H15509">
        <f>IF(AND(F15509&gt;=6*60,F15509&lt;10*60),1,IF(F15509&gt;=15*60,1,IF(F15509&lt;1*60,1,0)))</f>
        <v>1</v>
      </c>
      <c r="I15509">
        <f>IF(AND(F15509&gt;=1*60,F15509&lt;6*60),1,0)</f>
        <v>0</v>
      </c>
      <c r="J15509">
        <f>IF(AND(F15509&gt;=10*60,F15509&lt;15*60),1,0)</f>
        <v>0</v>
      </c>
      <c r="K15509">
        <f>IF(AND(F15509&gt;=16*60,F15509&lt;21*60),1,0)</f>
        <v>0</v>
      </c>
      <c r="L15509">
        <f>K15509*G15509</f>
        <v>0</v>
      </c>
      <c r="M15509">
        <f>H15509*B15509</f>
        <v>8.1000000000000003E-2</v>
      </c>
      <c r="N15509">
        <f>I15509*B15509</f>
        <v>0</v>
      </c>
      <c r="O15509">
        <f>J15509*B15509</f>
        <v>0</v>
      </c>
    </row>
    <row r="15510" spans="1:15" x14ac:dyDescent="0.25">
      <c r="A15510" s="1">
        <v>41605.479166666701</v>
      </c>
      <c r="B15510">
        <v>8.1000000000000003E-2</v>
      </c>
      <c r="C15510">
        <f>HOUR(A15510)</f>
        <v>11</v>
      </c>
      <c r="D15510">
        <f>MINUTE(A15510)</f>
        <v>30</v>
      </c>
      <c r="E15510">
        <v>11</v>
      </c>
      <c r="F15510">
        <f>60*C15510+D15510</f>
        <v>690</v>
      </c>
      <c r="G15510">
        <f>IF(MONTH(A15510)&gt;10,1,IF(MONTH(A15510)&lt;4,1,0))</f>
        <v>1</v>
      </c>
      <c r="H15510">
        <f>IF(AND(F15510&gt;=6*60,F15510&lt;10*60),1,IF(F15510&gt;=15*60,1,IF(F15510&lt;1*60,1,0)))</f>
        <v>0</v>
      </c>
      <c r="I15510">
        <f>IF(AND(F15510&gt;=1*60,F15510&lt;6*60),1,0)</f>
        <v>0</v>
      </c>
      <c r="J15510">
        <f>IF(AND(F15510&gt;=10*60,F15510&lt;15*60),1,0)</f>
        <v>1</v>
      </c>
      <c r="K15510">
        <f>IF(AND(F15510&gt;=16*60,F15510&lt;21*60),1,0)</f>
        <v>0</v>
      </c>
      <c r="L15510">
        <f>K15510*G15510</f>
        <v>0</v>
      </c>
      <c r="M15510">
        <f>H15510*B15510</f>
        <v>0</v>
      </c>
      <c r="N15510">
        <f>I15510*B15510</f>
        <v>0</v>
      </c>
      <c r="O15510">
        <f>J15510*B15510</f>
        <v>8.1000000000000003E-2</v>
      </c>
    </row>
    <row r="15511" spans="1:15" x14ac:dyDescent="0.25">
      <c r="A15511" s="1">
        <v>41580.125</v>
      </c>
      <c r="B15511">
        <v>0.08</v>
      </c>
      <c r="C15511">
        <f>HOUR(A15511)</f>
        <v>3</v>
      </c>
      <c r="D15511">
        <f>MINUTE(A15511)</f>
        <v>0</v>
      </c>
      <c r="E15511">
        <v>11</v>
      </c>
      <c r="F15511">
        <f>60*C15511+D15511</f>
        <v>180</v>
      </c>
      <c r="G15511">
        <f>IF(MONTH(A15511)&gt;10,1,IF(MONTH(A15511)&lt;4,1,0))</f>
        <v>1</v>
      </c>
      <c r="H15511">
        <f>IF(AND(F15511&gt;=6*60,F15511&lt;10*60),1,IF(F15511&gt;=15*60,1,IF(F15511&lt;1*60,1,0)))</f>
        <v>0</v>
      </c>
      <c r="I15511">
        <f>IF(AND(F15511&gt;=1*60,F15511&lt;6*60),1,0)</f>
        <v>1</v>
      </c>
      <c r="J15511">
        <f>IF(AND(F15511&gt;=10*60,F15511&lt;15*60),1,0)</f>
        <v>0</v>
      </c>
      <c r="K15511">
        <f>IF(AND(F15511&gt;=16*60,F15511&lt;21*60),1,0)</f>
        <v>0</v>
      </c>
      <c r="L15511">
        <f>K15511*G15511</f>
        <v>0</v>
      </c>
      <c r="M15511">
        <f>H15511*B15511</f>
        <v>0</v>
      </c>
      <c r="N15511">
        <f>I15511*B15511</f>
        <v>0.08</v>
      </c>
      <c r="O15511">
        <f>J15511*B15511</f>
        <v>0</v>
      </c>
    </row>
    <row r="15512" spans="1:15" x14ac:dyDescent="0.25">
      <c r="A15512" s="1">
        <v>41588.166666666701</v>
      </c>
      <c r="B15512">
        <v>0.08</v>
      </c>
      <c r="C15512">
        <f>HOUR(A15512)</f>
        <v>4</v>
      </c>
      <c r="D15512">
        <f>MINUTE(A15512)</f>
        <v>0</v>
      </c>
      <c r="E15512">
        <v>11</v>
      </c>
      <c r="F15512">
        <f>60*C15512+D15512</f>
        <v>240</v>
      </c>
      <c r="G15512">
        <f>IF(MONTH(A15512)&gt;10,1,IF(MONTH(A15512)&lt;4,1,0))</f>
        <v>1</v>
      </c>
      <c r="H15512">
        <f>IF(AND(F15512&gt;=6*60,F15512&lt;10*60),1,IF(F15512&gt;=15*60,1,IF(F15512&lt;1*60,1,0)))</f>
        <v>0</v>
      </c>
      <c r="I15512">
        <f>IF(AND(F15512&gt;=1*60,F15512&lt;6*60),1,0)</f>
        <v>1</v>
      </c>
      <c r="J15512">
        <f>IF(AND(F15512&gt;=10*60,F15512&lt;15*60),1,0)</f>
        <v>0</v>
      </c>
      <c r="K15512">
        <f>IF(AND(F15512&gt;=16*60,F15512&lt;21*60),1,0)</f>
        <v>0</v>
      </c>
      <c r="L15512">
        <f>K15512*G15512</f>
        <v>0</v>
      </c>
      <c r="M15512">
        <f>H15512*B15512</f>
        <v>0</v>
      </c>
      <c r="N15512">
        <f>I15512*B15512</f>
        <v>0.08</v>
      </c>
      <c r="O15512">
        <f>J15512*B15512</f>
        <v>0</v>
      </c>
    </row>
    <row r="15513" spans="1:15" x14ac:dyDescent="0.25">
      <c r="A15513" s="1">
        <v>41588.1875</v>
      </c>
      <c r="B15513">
        <v>0.08</v>
      </c>
      <c r="C15513">
        <f>HOUR(A15513)</f>
        <v>4</v>
      </c>
      <c r="D15513">
        <f>MINUTE(A15513)</f>
        <v>30</v>
      </c>
      <c r="E15513">
        <v>11</v>
      </c>
      <c r="F15513">
        <f>60*C15513+D15513</f>
        <v>270</v>
      </c>
      <c r="G15513">
        <f>IF(MONTH(A15513)&gt;10,1,IF(MONTH(A15513)&lt;4,1,0))</f>
        <v>1</v>
      </c>
      <c r="H15513">
        <f>IF(AND(F15513&gt;=6*60,F15513&lt;10*60),1,IF(F15513&gt;=15*60,1,IF(F15513&lt;1*60,1,0)))</f>
        <v>0</v>
      </c>
      <c r="I15513">
        <f>IF(AND(F15513&gt;=1*60,F15513&lt;6*60),1,0)</f>
        <v>1</v>
      </c>
      <c r="J15513">
        <f>IF(AND(F15513&gt;=10*60,F15513&lt;15*60),1,0)</f>
        <v>0</v>
      </c>
      <c r="K15513">
        <f>IF(AND(F15513&gt;=16*60,F15513&lt;21*60),1,0)</f>
        <v>0</v>
      </c>
      <c r="L15513">
        <f>K15513*G15513</f>
        <v>0</v>
      </c>
      <c r="M15513">
        <f>H15513*B15513</f>
        <v>0</v>
      </c>
      <c r="N15513">
        <f>I15513*B15513</f>
        <v>0.08</v>
      </c>
      <c r="O15513">
        <f>J15513*B15513</f>
        <v>0</v>
      </c>
    </row>
    <row r="15514" spans="1:15" x14ac:dyDescent="0.25">
      <c r="A15514" s="1">
        <v>41592.333333333299</v>
      </c>
      <c r="B15514">
        <v>0.08</v>
      </c>
      <c r="C15514">
        <f>HOUR(A15514)</f>
        <v>8</v>
      </c>
      <c r="D15514">
        <f>MINUTE(A15514)</f>
        <v>0</v>
      </c>
      <c r="E15514">
        <v>11</v>
      </c>
      <c r="F15514">
        <f>60*C15514+D15514</f>
        <v>480</v>
      </c>
      <c r="G15514">
        <f>IF(MONTH(A15514)&gt;10,1,IF(MONTH(A15514)&lt;4,1,0))</f>
        <v>1</v>
      </c>
      <c r="H15514">
        <f>IF(AND(F15514&gt;=6*60,F15514&lt;10*60),1,IF(F15514&gt;=15*60,1,IF(F15514&lt;1*60,1,0)))</f>
        <v>1</v>
      </c>
      <c r="I15514">
        <f>IF(AND(F15514&gt;=1*60,F15514&lt;6*60),1,0)</f>
        <v>0</v>
      </c>
      <c r="J15514">
        <f>IF(AND(F15514&gt;=10*60,F15514&lt;15*60),1,0)</f>
        <v>0</v>
      </c>
      <c r="K15514">
        <f>IF(AND(F15514&gt;=16*60,F15514&lt;21*60),1,0)</f>
        <v>0</v>
      </c>
      <c r="L15514">
        <f>K15514*G15514</f>
        <v>0</v>
      </c>
      <c r="M15514">
        <f>H15514*B15514</f>
        <v>0.08</v>
      </c>
      <c r="N15514">
        <f>I15514*B15514</f>
        <v>0</v>
      </c>
      <c r="O15514">
        <f>J15514*B15514</f>
        <v>0</v>
      </c>
    </row>
    <row r="15515" spans="1:15" x14ac:dyDescent="0.25">
      <c r="A15515" s="1">
        <v>41600.645833333299</v>
      </c>
      <c r="B15515">
        <v>0.08</v>
      </c>
      <c r="C15515">
        <f>HOUR(A15515)</f>
        <v>15</v>
      </c>
      <c r="D15515">
        <f>MINUTE(A15515)</f>
        <v>30</v>
      </c>
      <c r="E15515">
        <v>11</v>
      </c>
      <c r="F15515">
        <f>60*C15515+D15515</f>
        <v>930</v>
      </c>
      <c r="G15515">
        <f>IF(MONTH(A15515)&gt;10,1,IF(MONTH(A15515)&lt;4,1,0))</f>
        <v>1</v>
      </c>
      <c r="H15515">
        <f>IF(AND(F15515&gt;=6*60,F15515&lt;10*60),1,IF(F15515&gt;=15*60,1,IF(F15515&lt;1*60,1,0)))</f>
        <v>1</v>
      </c>
      <c r="I15515">
        <f>IF(AND(F15515&gt;=1*60,F15515&lt;6*60),1,0)</f>
        <v>0</v>
      </c>
      <c r="J15515">
        <f>IF(AND(F15515&gt;=10*60,F15515&lt;15*60),1,0)</f>
        <v>0</v>
      </c>
      <c r="K15515">
        <f>IF(AND(F15515&gt;=16*60,F15515&lt;21*60),1,0)</f>
        <v>0</v>
      </c>
      <c r="L15515">
        <f>K15515*G15515</f>
        <v>0</v>
      </c>
      <c r="M15515">
        <f>H15515*B15515</f>
        <v>0.08</v>
      </c>
      <c r="N15515">
        <f>I15515*B15515</f>
        <v>0</v>
      </c>
      <c r="O15515">
        <f>J15515*B15515</f>
        <v>0</v>
      </c>
    </row>
    <row r="15516" spans="1:15" x14ac:dyDescent="0.25">
      <c r="A15516" s="1">
        <v>41602.979166666701</v>
      </c>
      <c r="B15516">
        <v>0.08</v>
      </c>
      <c r="C15516">
        <f>HOUR(A15516)</f>
        <v>23</v>
      </c>
      <c r="D15516">
        <f>MINUTE(A15516)</f>
        <v>30</v>
      </c>
      <c r="E15516">
        <v>11</v>
      </c>
      <c r="F15516">
        <f>60*C15516+D15516</f>
        <v>1410</v>
      </c>
      <c r="G15516">
        <f>IF(MONTH(A15516)&gt;10,1,IF(MONTH(A15516)&lt;4,1,0))</f>
        <v>1</v>
      </c>
      <c r="H15516">
        <f>IF(AND(F15516&gt;=6*60,F15516&lt;10*60),1,IF(F15516&gt;=15*60,1,IF(F15516&lt;1*60,1,0)))</f>
        <v>1</v>
      </c>
      <c r="I15516">
        <f>IF(AND(F15516&gt;=1*60,F15516&lt;6*60),1,0)</f>
        <v>0</v>
      </c>
      <c r="J15516">
        <f>IF(AND(F15516&gt;=10*60,F15516&lt;15*60),1,0)</f>
        <v>0</v>
      </c>
      <c r="K15516">
        <f>IF(AND(F15516&gt;=16*60,F15516&lt;21*60),1,0)</f>
        <v>0</v>
      </c>
      <c r="L15516">
        <f>K15516*G15516</f>
        <v>0</v>
      </c>
      <c r="M15516">
        <f>H15516*B15516</f>
        <v>0.08</v>
      </c>
      <c r="N15516">
        <f>I15516*B15516</f>
        <v>0</v>
      </c>
      <c r="O15516">
        <f>J15516*B15516</f>
        <v>0</v>
      </c>
    </row>
    <row r="15517" spans="1:15" x14ac:dyDescent="0.25">
      <c r="A15517" s="1">
        <v>41603.416666666701</v>
      </c>
      <c r="B15517">
        <v>0.08</v>
      </c>
      <c r="C15517">
        <f>HOUR(A15517)</f>
        <v>10</v>
      </c>
      <c r="D15517">
        <f>MINUTE(A15517)</f>
        <v>0</v>
      </c>
      <c r="E15517">
        <v>11</v>
      </c>
      <c r="F15517">
        <f>60*C15517+D15517</f>
        <v>600</v>
      </c>
      <c r="G15517">
        <f>IF(MONTH(A15517)&gt;10,1,IF(MONTH(A15517)&lt;4,1,0))</f>
        <v>1</v>
      </c>
      <c r="H15517">
        <f>IF(AND(F15517&gt;=6*60,F15517&lt;10*60),1,IF(F15517&gt;=15*60,1,IF(F15517&lt;1*60,1,0)))</f>
        <v>0</v>
      </c>
      <c r="I15517">
        <f>IF(AND(F15517&gt;=1*60,F15517&lt;6*60),1,0)</f>
        <v>0</v>
      </c>
      <c r="J15517">
        <f>IF(AND(F15517&gt;=10*60,F15517&lt;15*60),1,0)</f>
        <v>1</v>
      </c>
      <c r="K15517">
        <f>IF(AND(F15517&gt;=16*60,F15517&lt;21*60),1,0)</f>
        <v>0</v>
      </c>
      <c r="L15517">
        <f>K15517*G15517</f>
        <v>0</v>
      </c>
      <c r="M15517">
        <f>H15517*B15517</f>
        <v>0</v>
      </c>
      <c r="N15517">
        <f>I15517*B15517</f>
        <v>0</v>
      </c>
      <c r="O15517">
        <f>J15517*B15517</f>
        <v>0.08</v>
      </c>
    </row>
    <row r="15518" spans="1:15" x14ac:dyDescent="0.25">
      <c r="A15518" s="1">
        <v>41603.520833333299</v>
      </c>
      <c r="B15518">
        <v>0.08</v>
      </c>
      <c r="C15518">
        <f>HOUR(A15518)</f>
        <v>12</v>
      </c>
      <c r="D15518">
        <f>MINUTE(A15518)</f>
        <v>30</v>
      </c>
      <c r="E15518">
        <v>11</v>
      </c>
      <c r="F15518">
        <f>60*C15518+D15518</f>
        <v>750</v>
      </c>
      <c r="G15518">
        <f>IF(MONTH(A15518)&gt;10,1,IF(MONTH(A15518)&lt;4,1,0))</f>
        <v>1</v>
      </c>
      <c r="H15518">
        <f>IF(AND(F15518&gt;=6*60,F15518&lt;10*60),1,IF(F15518&gt;=15*60,1,IF(F15518&lt;1*60,1,0)))</f>
        <v>0</v>
      </c>
      <c r="I15518">
        <f>IF(AND(F15518&gt;=1*60,F15518&lt;6*60),1,0)</f>
        <v>0</v>
      </c>
      <c r="J15518">
        <f>IF(AND(F15518&gt;=10*60,F15518&lt;15*60),1,0)</f>
        <v>1</v>
      </c>
      <c r="K15518">
        <f>IF(AND(F15518&gt;=16*60,F15518&lt;21*60),1,0)</f>
        <v>0</v>
      </c>
      <c r="L15518">
        <f>K15518*G15518</f>
        <v>0</v>
      </c>
      <c r="M15518">
        <f>H15518*B15518</f>
        <v>0</v>
      </c>
      <c r="N15518">
        <f>I15518*B15518</f>
        <v>0</v>
      </c>
      <c r="O15518">
        <f>J15518*B15518</f>
        <v>0.08</v>
      </c>
    </row>
    <row r="15519" spans="1:15" x14ac:dyDescent="0.25">
      <c r="A15519" s="1">
        <v>41607.0625</v>
      </c>
      <c r="B15519">
        <v>0.08</v>
      </c>
      <c r="C15519">
        <f>HOUR(A15519)</f>
        <v>1</v>
      </c>
      <c r="D15519">
        <f>MINUTE(A15519)</f>
        <v>30</v>
      </c>
      <c r="E15519">
        <v>11</v>
      </c>
      <c r="F15519">
        <f>60*C15519+D15519</f>
        <v>90</v>
      </c>
      <c r="G15519">
        <f>IF(MONTH(A15519)&gt;10,1,IF(MONTH(A15519)&lt;4,1,0))</f>
        <v>1</v>
      </c>
      <c r="H15519">
        <f>IF(AND(F15519&gt;=6*60,F15519&lt;10*60),1,IF(F15519&gt;=15*60,1,IF(F15519&lt;1*60,1,0)))</f>
        <v>0</v>
      </c>
      <c r="I15519">
        <f>IF(AND(F15519&gt;=1*60,F15519&lt;6*60),1,0)</f>
        <v>1</v>
      </c>
      <c r="J15519">
        <f>IF(AND(F15519&gt;=10*60,F15519&lt;15*60),1,0)</f>
        <v>0</v>
      </c>
      <c r="K15519">
        <f>IF(AND(F15519&gt;=16*60,F15519&lt;21*60),1,0)</f>
        <v>0</v>
      </c>
      <c r="L15519">
        <f>K15519*G15519</f>
        <v>0</v>
      </c>
      <c r="M15519">
        <f>H15519*B15519</f>
        <v>0</v>
      </c>
      <c r="N15519">
        <f>I15519*B15519</f>
        <v>0.08</v>
      </c>
      <c r="O15519">
        <f>J15519*B15519</f>
        <v>0</v>
      </c>
    </row>
    <row r="15520" spans="1:15" x14ac:dyDescent="0.25">
      <c r="A15520" s="1">
        <v>41580.104166666701</v>
      </c>
      <c r="B15520">
        <v>7.9000000000000001E-2</v>
      </c>
      <c r="C15520">
        <f>HOUR(A15520)</f>
        <v>2</v>
      </c>
      <c r="D15520">
        <f>MINUTE(A15520)</f>
        <v>30</v>
      </c>
      <c r="E15520">
        <v>11</v>
      </c>
      <c r="F15520">
        <f>60*C15520+D15520</f>
        <v>150</v>
      </c>
      <c r="G15520">
        <f>IF(MONTH(A15520)&gt;10,1,IF(MONTH(A15520)&lt;4,1,0))</f>
        <v>1</v>
      </c>
      <c r="H15520">
        <f>IF(AND(F15520&gt;=6*60,F15520&lt;10*60),1,IF(F15520&gt;=15*60,1,IF(F15520&lt;1*60,1,0)))</f>
        <v>0</v>
      </c>
      <c r="I15520">
        <f>IF(AND(F15520&gt;=1*60,F15520&lt;6*60),1,0)</f>
        <v>1</v>
      </c>
      <c r="J15520">
        <f>IF(AND(F15520&gt;=10*60,F15520&lt;15*60),1,0)</f>
        <v>0</v>
      </c>
      <c r="K15520">
        <f>IF(AND(F15520&gt;=16*60,F15520&lt;21*60),1,0)</f>
        <v>0</v>
      </c>
      <c r="L15520">
        <f>K15520*G15520</f>
        <v>0</v>
      </c>
      <c r="M15520">
        <f>H15520*B15520</f>
        <v>0</v>
      </c>
      <c r="N15520">
        <f>I15520*B15520</f>
        <v>7.9000000000000001E-2</v>
      </c>
      <c r="O15520">
        <f>J15520*B15520</f>
        <v>0</v>
      </c>
    </row>
    <row r="15521" spans="1:15" x14ac:dyDescent="0.25">
      <c r="A15521" s="1">
        <v>41582.4375</v>
      </c>
      <c r="B15521">
        <v>7.9000000000000001E-2</v>
      </c>
      <c r="C15521">
        <f>HOUR(A15521)</f>
        <v>10</v>
      </c>
      <c r="D15521">
        <f>MINUTE(A15521)</f>
        <v>30</v>
      </c>
      <c r="E15521">
        <v>11</v>
      </c>
      <c r="F15521">
        <f>60*C15521+D15521</f>
        <v>630</v>
      </c>
      <c r="G15521">
        <f>IF(MONTH(A15521)&gt;10,1,IF(MONTH(A15521)&lt;4,1,0))</f>
        <v>1</v>
      </c>
      <c r="H15521">
        <f>IF(AND(F15521&gt;=6*60,F15521&lt;10*60),1,IF(F15521&gt;=15*60,1,IF(F15521&lt;1*60,1,0)))</f>
        <v>0</v>
      </c>
      <c r="I15521">
        <f>IF(AND(F15521&gt;=1*60,F15521&lt;6*60),1,0)</f>
        <v>0</v>
      </c>
      <c r="J15521">
        <f>IF(AND(F15521&gt;=10*60,F15521&lt;15*60),1,0)</f>
        <v>1</v>
      </c>
      <c r="K15521">
        <f>IF(AND(F15521&gt;=16*60,F15521&lt;21*60),1,0)</f>
        <v>0</v>
      </c>
      <c r="L15521">
        <f>K15521*G15521</f>
        <v>0</v>
      </c>
      <c r="M15521">
        <f>H15521*B15521</f>
        <v>0</v>
      </c>
      <c r="N15521">
        <f>I15521*B15521</f>
        <v>0</v>
      </c>
      <c r="O15521">
        <f>J15521*B15521</f>
        <v>7.9000000000000001E-2</v>
      </c>
    </row>
    <row r="15522" spans="1:15" x14ac:dyDescent="0.25">
      <c r="A15522" s="1">
        <v>41587.979166666701</v>
      </c>
      <c r="B15522">
        <v>7.9000000000000001E-2</v>
      </c>
      <c r="C15522">
        <f>HOUR(A15522)</f>
        <v>23</v>
      </c>
      <c r="D15522">
        <f>MINUTE(A15522)</f>
        <v>30</v>
      </c>
      <c r="E15522">
        <v>11</v>
      </c>
      <c r="F15522">
        <f>60*C15522+D15522</f>
        <v>1410</v>
      </c>
      <c r="G15522">
        <f>IF(MONTH(A15522)&gt;10,1,IF(MONTH(A15522)&lt;4,1,0))</f>
        <v>1</v>
      </c>
      <c r="H15522">
        <f>IF(AND(F15522&gt;=6*60,F15522&lt;10*60),1,IF(F15522&gt;=15*60,1,IF(F15522&lt;1*60,1,0)))</f>
        <v>1</v>
      </c>
      <c r="I15522">
        <f>IF(AND(F15522&gt;=1*60,F15522&lt;6*60),1,0)</f>
        <v>0</v>
      </c>
      <c r="J15522">
        <f>IF(AND(F15522&gt;=10*60,F15522&lt;15*60),1,0)</f>
        <v>0</v>
      </c>
      <c r="K15522">
        <f>IF(AND(F15522&gt;=16*60,F15522&lt;21*60),1,0)</f>
        <v>0</v>
      </c>
      <c r="L15522">
        <f>K15522*G15522</f>
        <v>0</v>
      </c>
      <c r="M15522">
        <f>H15522*B15522</f>
        <v>7.9000000000000001E-2</v>
      </c>
      <c r="N15522">
        <f>I15522*B15522</f>
        <v>0</v>
      </c>
      <c r="O15522">
        <f>J15522*B15522</f>
        <v>0</v>
      </c>
    </row>
    <row r="15523" spans="1:15" x14ac:dyDescent="0.25">
      <c r="A15523" s="1">
        <v>41597.416666666701</v>
      </c>
      <c r="B15523">
        <v>7.9000000000000001E-2</v>
      </c>
      <c r="C15523">
        <f>HOUR(A15523)</f>
        <v>10</v>
      </c>
      <c r="D15523">
        <f>MINUTE(A15523)</f>
        <v>0</v>
      </c>
      <c r="E15523">
        <v>11</v>
      </c>
      <c r="F15523">
        <f>60*C15523+D15523</f>
        <v>600</v>
      </c>
      <c r="G15523">
        <f>IF(MONTH(A15523)&gt;10,1,IF(MONTH(A15523)&lt;4,1,0))</f>
        <v>1</v>
      </c>
      <c r="H15523">
        <f>IF(AND(F15523&gt;=6*60,F15523&lt;10*60),1,IF(F15523&gt;=15*60,1,IF(F15523&lt;1*60,1,0)))</f>
        <v>0</v>
      </c>
      <c r="I15523">
        <f>IF(AND(F15523&gt;=1*60,F15523&lt;6*60),1,0)</f>
        <v>0</v>
      </c>
      <c r="J15523">
        <f>IF(AND(F15523&gt;=10*60,F15523&lt;15*60),1,0)</f>
        <v>1</v>
      </c>
      <c r="K15523">
        <f>IF(AND(F15523&gt;=16*60,F15523&lt;21*60),1,0)</f>
        <v>0</v>
      </c>
      <c r="L15523">
        <f>K15523*G15523</f>
        <v>0</v>
      </c>
      <c r="M15523">
        <f>H15523*B15523</f>
        <v>0</v>
      </c>
      <c r="N15523">
        <f>I15523*B15523</f>
        <v>0</v>
      </c>
      <c r="O15523">
        <f>J15523*B15523</f>
        <v>7.9000000000000001E-2</v>
      </c>
    </row>
    <row r="15524" spans="1:15" x14ac:dyDescent="0.25">
      <c r="A15524" s="1">
        <v>41601.604166666701</v>
      </c>
      <c r="B15524">
        <v>7.9000000000000001E-2</v>
      </c>
      <c r="C15524">
        <f>HOUR(A15524)</f>
        <v>14</v>
      </c>
      <c r="D15524">
        <f>MINUTE(A15524)</f>
        <v>30</v>
      </c>
      <c r="E15524">
        <v>11</v>
      </c>
      <c r="F15524">
        <f>60*C15524+D15524</f>
        <v>870</v>
      </c>
      <c r="G15524">
        <f>IF(MONTH(A15524)&gt;10,1,IF(MONTH(A15524)&lt;4,1,0))</f>
        <v>1</v>
      </c>
      <c r="H15524">
        <f>IF(AND(F15524&gt;=6*60,F15524&lt;10*60),1,IF(F15524&gt;=15*60,1,IF(F15524&lt;1*60,1,0)))</f>
        <v>0</v>
      </c>
      <c r="I15524">
        <f>IF(AND(F15524&gt;=1*60,F15524&lt;6*60),1,0)</f>
        <v>0</v>
      </c>
      <c r="J15524">
        <f>IF(AND(F15524&gt;=10*60,F15524&lt;15*60),1,0)</f>
        <v>1</v>
      </c>
      <c r="K15524">
        <f>IF(AND(F15524&gt;=16*60,F15524&lt;21*60),1,0)</f>
        <v>0</v>
      </c>
      <c r="L15524">
        <f>K15524*G15524</f>
        <v>0</v>
      </c>
      <c r="M15524">
        <f>H15524*B15524</f>
        <v>0</v>
      </c>
      <c r="N15524">
        <f>I15524*B15524</f>
        <v>0</v>
      </c>
      <c r="O15524">
        <f>J15524*B15524</f>
        <v>7.9000000000000001E-2</v>
      </c>
    </row>
    <row r="15525" spans="1:15" x14ac:dyDescent="0.25">
      <c r="A15525" s="1">
        <v>41602.583333333299</v>
      </c>
      <c r="B15525">
        <v>7.9000000000000001E-2</v>
      </c>
      <c r="C15525">
        <f>HOUR(A15525)</f>
        <v>14</v>
      </c>
      <c r="D15525">
        <f>MINUTE(A15525)</f>
        <v>0</v>
      </c>
      <c r="E15525">
        <v>11</v>
      </c>
      <c r="F15525">
        <f>60*C15525+D15525</f>
        <v>840</v>
      </c>
      <c r="G15525">
        <f>IF(MONTH(A15525)&gt;10,1,IF(MONTH(A15525)&lt;4,1,0))</f>
        <v>1</v>
      </c>
      <c r="H15525">
        <f>IF(AND(F15525&gt;=6*60,F15525&lt;10*60),1,IF(F15525&gt;=15*60,1,IF(F15525&lt;1*60,1,0)))</f>
        <v>0</v>
      </c>
      <c r="I15525">
        <f>IF(AND(F15525&gt;=1*60,F15525&lt;6*60),1,0)</f>
        <v>0</v>
      </c>
      <c r="J15525">
        <f>IF(AND(F15525&gt;=10*60,F15525&lt;15*60),1,0)</f>
        <v>1</v>
      </c>
      <c r="K15525">
        <f>IF(AND(F15525&gt;=16*60,F15525&lt;21*60),1,0)</f>
        <v>0</v>
      </c>
      <c r="L15525">
        <f>K15525*G15525</f>
        <v>0</v>
      </c>
      <c r="M15525">
        <f>H15525*B15525</f>
        <v>0</v>
      </c>
      <c r="N15525">
        <f>I15525*B15525</f>
        <v>0</v>
      </c>
      <c r="O15525">
        <f>J15525*B15525</f>
        <v>7.9000000000000001E-2</v>
      </c>
    </row>
    <row r="15526" spans="1:15" x14ac:dyDescent="0.25">
      <c r="A15526" s="1">
        <v>41606.333333333299</v>
      </c>
      <c r="B15526">
        <v>7.9000000000000001E-2</v>
      </c>
      <c r="C15526">
        <f>HOUR(A15526)</f>
        <v>8</v>
      </c>
      <c r="D15526">
        <f>MINUTE(A15526)</f>
        <v>0</v>
      </c>
      <c r="E15526">
        <v>11</v>
      </c>
      <c r="F15526">
        <f>60*C15526+D15526</f>
        <v>480</v>
      </c>
      <c r="G15526">
        <f>IF(MONTH(A15526)&gt;10,1,IF(MONTH(A15526)&lt;4,1,0))</f>
        <v>1</v>
      </c>
      <c r="H15526">
        <f>IF(AND(F15526&gt;=6*60,F15526&lt;10*60),1,IF(F15526&gt;=15*60,1,IF(F15526&lt;1*60,1,0)))</f>
        <v>1</v>
      </c>
      <c r="I15526">
        <f>IF(AND(F15526&gt;=1*60,F15526&lt;6*60),1,0)</f>
        <v>0</v>
      </c>
      <c r="J15526">
        <f>IF(AND(F15526&gt;=10*60,F15526&lt;15*60),1,0)</f>
        <v>0</v>
      </c>
      <c r="K15526">
        <f>IF(AND(F15526&gt;=16*60,F15526&lt;21*60),1,0)</f>
        <v>0</v>
      </c>
      <c r="L15526">
        <f>K15526*G15526</f>
        <v>0</v>
      </c>
      <c r="M15526">
        <f>H15526*B15526</f>
        <v>7.9000000000000001E-2</v>
      </c>
      <c r="N15526">
        <f>I15526*B15526</f>
        <v>0</v>
      </c>
      <c r="O15526">
        <f>J15526*B15526</f>
        <v>0</v>
      </c>
    </row>
    <row r="15527" spans="1:15" x14ac:dyDescent="0.25">
      <c r="A15527" s="1">
        <v>41606.375</v>
      </c>
      <c r="B15527">
        <v>7.9000000000000001E-2</v>
      </c>
      <c r="C15527">
        <f>HOUR(A15527)</f>
        <v>9</v>
      </c>
      <c r="D15527">
        <f>MINUTE(A15527)</f>
        <v>0</v>
      </c>
      <c r="E15527">
        <v>11</v>
      </c>
      <c r="F15527">
        <f>60*C15527+D15527</f>
        <v>540</v>
      </c>
      <c r="G15527">
        <f>IF(MONTH(A15527)&gt;10,1,IF(MONTH(A15527)&lt;4,1,0))</f>
        <v>1</v>
      </c>
      <c r="H15527">
        <f>IF(AND(F15527&gt;=6*60,F15527&lt;10*60),1,IF(F15527&gt;=15*60,1,IF(F15527&lt;1*60,1,0)))</f>
        <v>1</v>
      </c>
      <c r="I15527">
        <f>IF(AND(F15527&gt;=1*60,F15527&lt;6*60),1,0)</f>
        <v>0</v>
      </c>
      <c r="J15527">
        <f>IF(AND(F15527&gt;=10*60,F15527&lt;15*60),1,0)</f>
        <v>0</v>
      </c>
      <c r="K15527">
        <f>IF(AND(F15527&gt;=16*60,F15527&lt;21*60),1,0)</f>
        <v>0</v>
      </c>
      <c r="L15527">
        <f>K15527*G15527</f>
        <v>0</v>
      </c>
      <c r="M15527">
        <f>H15527*B15527</f>
        <v>7.9000000000000001E-2</v>
      </c>
      <c r="N15527">
        <f>I15527*B15527</f>
        <v>0</v>
      </c>
      <c r="O15527">
        <f>J15527*B15527</f>
        <v>0</v>
      </c>
    </row>
    <row r="15528" spans="1:15" x14ac:dyDescent="0.25">
      <c r="A15528" s="1">
        <v>41607.666666666701</v>
      </c>
      <c r="B15528">
        <v>7.9000000000000001E-2</v>
      </c>
      <c r="C15528">
        <f>HOUR(A15528)</f>
        <v>16</v>
      </c>
      <c r="D15528">
        <f>MINUTE(A15528)</f>
        <v>0</v>
      </c>
      <c r="E15528">
        <v>11</v>
      </c>
      <c r="F15528">
        <f>60*C15528+D15528</f>
        <v>960</v>
      </c>
      <c r="G15528">
        <f>IF(MONTH(A15528)&gt;10,1,IF(MONTH(A15528)&lt;4,1,0))</f>
        <v>1</v>
      </c>
      <c r="H15528">
        <f>IF(AND(F15528&gt;=6*60,F15528&lt;10*60),1,IF(F15528&gt;=15*60,1,IF(F15528&lt;1*60,1,0)))</f>
        <v>1</v>
      </c>
      <c r="I15528">
        <f>IF(AND(F15528&gt;=1*60,F15528&lt;6*60),1,0)</f>
        <v>0</v>
      </c>
      <c r="J15528">
        <f>IF(AND(F15528&gt;=10*60,F15528&lt;15*60),1,0)</f>
        <v>0</v>
      </c>
      <c r="K15528">
        <f>IF(AND(F15528&gt;=16*60,F15528&lt;21*60),1,0)</f>
        <v>1</v>
      </c>
      <c r="L15528">
        <f>K15528*G15528</f>
        <v>1</v>
      </c>
      <c r="M15528">
        <f>H15528*B15528</f>
        <v>7.9000000000000001E-2</v>
      </c>
      <c r="N15528">
        <f>I15528*B15528</f>
        <v>0</v>
      </c>
      <c r="O15528">
        <f>J15528*B15528</f>
        <v>0</v>
      </c>
    </row>
    <row r="15529" spans="1:15" x14ac:dyDescent="0.25">
      <c r="A15529" s="1">
        <v>41588.979166666701</v>
      </c>
      <c r="B15529">
        <v>7.8E-2</v>
      </c>
      <c r="C15529">
        <f>HOUR(A15529)</f>
        <v>23</v>
      </c>
      <c r="D15529">
        <f>MINUTE(A15529)</f>
        <v>30</v>
      </c>
      <c r="E15529">
        <v>11</v>
      </c>
      <c r="F15529">
        <f>60*C15529+D15529</f>
        <v>1410</v>
      </c>
      <c r="G15529">
        <f>IF(MONTH(A15529)&gt;10,1,IF(MONTH(A15529)&lt;4,1,0))</f>
        <v>1</v>
      </c>
      <c r="H15529">
        <f>IF(AND(F15529&gt;=6*60,F15529&lt;10*60),1,IF(F15529&gt;=15*60,1,IF(F15529&lt;1*60,1,0)))</f>
        <v>1</v>
      </c>
      <c r="I15529">
        <f>IF(AND(F15529&gt;=1*60,F15529&lt;6*60),1,0)</f>
        <v>0</v>
      </c>
      <c r="J15529">
        <f>IF(AND(F15529&gt;=10*60,F15529&lt;15*60),1,0)</f>
        <v>0</v>
      </c>
      <c r="K15529">
        <f>IF(AND(F15529&gt;=16*60,F15529&lt;21*60),1,0)</f>
        <v>0</v>
      </c>
      <c r="L15529">
        <f>K15529*G15529</f>
        <v>0</v>
      </c>
      <c r="M15529">
        <f>H15529*B15529</f>
        <v>7.8E-2</v>
      </c>
      <c r="N15529">
        <f>I15529*B15529</f>
        <v>0</v>
      </c>
      <c r="O15529">
        <f>J15529*B15529</f>
        <v>0</v>
      </c>
    </row>
    <row r="15530" spans="1:15" x14ac:dyDescent="0.25">
      <c r="A15530" s="1">
        <v>41589.104166666701</v>
      </c>
      <c r="B15530">
        <v>7.8E-2</v>
      </c>
      <c r="C15530">
        <f>HOUR(A15530)</f>
        <v>2</v>
      </c>
      <c r="D15530">
        <f>MINUTE(A15530)</f>
        <v>30</v>
      </c>
      <c r="E15530">
        <v>11</v>
      </c>
      <c r="F15530">
        <f>60*C15530+D15530</f>
        <v>150</v>
      </c>
      <c r="G15530">
        <f>IF(MONTH(A15530)&gt;10,1,IF(MONTH(A15530)&lt;4,1,0))</f>
        <v>1</v>
      </c>
      <c r="H15530">
        <f>IF(AND(F15530&gt;=6*60,F15530&lt;10*60),1,IF(F15530&gt;=15*60,1,IF(F15530&lt;1*60,1,0)))</f>
        <v>0</v>
      </c>
      <c r="I15530">
        <f>IF(AND(F15530&gt;=1*60,F15530&lt;6*60),1,0)</f>
        <v>1</v>
      </c>
      <c r="J15530">
        <f>IF(AND(F15530&gt;=10*60,F15530&lt;15*60),1,0)</f>
        <v>0</v>
      </c>
      <c r="K15530">
        <f>IF(AND(F15530&gt;=16*60,F15530&lt;21*60),1,0)</f>
        <v>0</v>
      </c>
      <c r="L15530">
        <f>K15530*G15530</f>
        <v>0</v>
      </c>
      <c r="M15530">
        <f>H15530*B15530</f>
        <v>0</v>
      </c>
      <c r="N15530">
        <f>I15530*B15530</f>
        <v>7.8E-2</v>
      </c>
      <c r="O15530">
        <f>J15530*B15530</f>
        <v>0</v>
      </c>
    </row>
    <row r="15531" spans="1:15" x14ac:dyDescent="0.25">
      <c r="A15531" s="1">
        <v>41589.604166666701</v>
      </c>
      <c r="B15531">
        <v>7.8E-2</v>
      </c>
      <c r="C15531">
        <f>HOUR(A15531)</f>
        <v>14</v>
      </c>
      <c r="D15531">
        <f>MINUTE(A15531)</f>
        <v>30</v>
      </c>
      <c r="E15531">
        <v>11</v>
      </c>
      <c r="F15531">
        <f>60*C15531+D15531</f>
        <v>870</v>
      </c>
      <c r="G15531">
        <f>IF(MONTH(A15531)&gt;10,1,IF(MONTH(A15531)&lt;4,1,0))</f>
        <v>1</v>
      </c>
      <c r="H15531">
        <f>IF(AND(F15531&gt;=6*60,F15531&lt;10*60),1,IF(F15531&gt;=15*60,1,IF(F15531&lt;1*60,1,0)))</f>
        <v>0</v>
      </c>
      <c r="I15531">
        <f>IF(AND(F15531&gt;=1*60,F15531&lt;6*60),1,0)</f>
        <v>0</v>
      </c>
      <c r="J15531">
        <f>IF(AND(F15531&gt;=10*60,F15531&lt;15*60),1,0)</f>
        <v>1</v>
      </c>
      <c r="K15531">
        <f>IF(AND(F15531&gt;=16*60,F15531&lt;21*60),1,0)</f>
        <v>0</v>
      </c>
      <c r="L15531">
        <f>K15531*G15531</f>
        <v>0</v>
      </c>
      <c r="M15531">
        <f>H15531*B15531</f>
        <v>0</v>
      </c>
      <c r="N15531">
        <f>I15531*B15531</f>
        <v>0</v>
      </c>
      <c r="O15531">
        <f>J15531*B15531</f>
        <v>7.8E-2</v>
      </c>
    </row>
    <row r="15532" spans="1:15" x14ac:dyDescent="0.25">
      <c r="A15532" s="1">
        <v>41589.979166666701</v>
      </c>
      <c r="B15532">
        <v>7.8E-2</v>
      </c>
      <c r="C15532">
        <f>HOUR(A15532)</f>
        <v>23</v>
      </c>
      <c r="D15532">
        <f>MINUTE(A15532)</f>
        <v>30</v>
      </c>
      <c r="E15532">
        <v>11</v>
      </c>
      <c r="F15532">
        <f>60*C15532+D15532</f>
        <v>1410</v>
      </c>
      <c r="G15532">
        <f>IF(MONTH(A15532)&gt;10,1,IF(MONTH(A15532)&lt;4,1,0))</f>
        <v>1</v>
      </c>
      <c r="H15532">
        <f>IF(AND(F15532&gt;=6*60,F15532&lt;10*60),1,IF(F15532&gt;=15*60,1,IF(F15532&lt;1*60,1,0)))</f>
        <v>1</v>
      </c>
      <c r="I15532">
        <f>IF(AND(F15532&gt;=1*60,F15532&lt;6*60),1,0)</f>
        <v>0</v>
      </c>
      <c r="J15532">
        <f>IF(AND(F15532&gt;=10*60,F15532&lt;15*60),1,0)</f>
        <v>0</v>
      </c>
      <c r="K15532">
        <f>IF(AND(F15532&gt;=16*60,F15532&lt;21*60),1,0)</f>
        <v>0</v>
      </c>
      <c r="L15532">
        <f>K15532*G15532</f>
        <v>0</v>
      </c>
      <c r="M15532">
        <f>H15532*B15532</f>
        <v>7.8E-2</v>
      </c>
      <c r="N15532">
        <f>I15532*B15532</f>
        <v>0</v>
      </c>
      <c r="O15532">
        <f>J15532*B15532</f>
        <v>0</v>
      </c>
    </row>
    <row r="15533" spans="1:15" x14ac:dyDescent="0.25">
      <c r="A15533" s="1">
        <v>41592.604166666701</v>
      </c>
      <c r="B15533">
        <v>7.8E-2</v>
      </c>
      <c r="C15533">
        <f>HOUR(A15533)</f>
        <v>14</v>
      </c>
      <c r="D15533">
        <f>MINUTE(A15533)</f>
        <v>30</v>
      </c>
      <c r="E15533">
        <v>11</v>
      </c>
      <c r="F15533">
        <f>60*C15533+D15533</f>
        <v>870</v>
      </c>
      <c r="G15533">
        <f>IF(MONTH(A15533)&gt;10,1,IF(MONTH(A15533)&lt;4,1,0))</f>
        <v>1</v>
      </c>
      <c r="H15533">
        <f>IF(AND(F15533&gt;=6*60,F15533&lt;10*60),1,IF(F15533&gt;=15*60,1,IF(F15533&lt;1*60,1,0)))</f>
        <v>0</v>
      </c>
      <c r="I15533">
        <f>IF(AND(F15533&gt;=1*60,F15533&lt;6*60),1,0)</f>
        <v>0</v>
      </c>
      <c r="J15533">
        <f>IF(AND(F15533&gt;=10*60,F15533&lt;15*60),1,0)</f>
        <v>1</v>
      </c>
      <c r="K15533">
        <f>IF(AND(F15533&gt;=16*60,F15533&lt;21*60),1,0)</f>
        <v>0</v>
      </c>
      <c r="L15533">
        <f>K15533*G15533</f>
        <v>0</v>
      </c>
      <c r="M15533">
        <f>H15533*B15533</f>
        <v>0</v>
      </c>
      <c r="N15533">
        <f>I15533*B15533</f>
        <v>0</v>
      </c>
      <c r="O15533">
        <f>J15533*B15533</f>
        <v>7.8E-2</v>
      </c>
    </row>
    <row r="15534" spans="1:15" x14ac:dyDescent="0.25">
      <c r="A15534" s="1">
        <v>41604.104166666701</v>
      </c>
      <c r="B15534">
        <v>7.8E-2</v>
      </c>
      <c r="C15534">
        <f>HOUR(A15534)</f>
        <v>2</v>
      </c>
      <c r="D15534">
        <f>MINUTE(A15534)</f>
        <v>30</v>
      </c>
      <c r="E15534">
        <v>11</v>
      </c>
      <c r="F15534">
        <f>60*C15534+D15534</f>
        <v>150</v>
      </c>
      <c r="G15534">
        <f>IF(MONTH(A15534)&gt;10,1,IF(MONTH(A15534)&lt;4,1,0))</f>
        <v>1</v>
      </c>
      <c r="H15534">
        <f>IF(AND(F15534&gt;=6*60,F15534&lt;10*60),1,IF(F15534&gt;=15*60,1,IF(F15534&lt;1*60,1,0)))</f>
        <v>0</v>
      </c>
      <c r="I15534">
        <f>IF(AND(F15534&gt;=1*60,F15534&lt;6*60),1,0)</f>
        <v>1</v>
      </c>
      <c r="J15534">
        <f>IF(AND(F15534&gt;=10*60,F15534&lt;15*60),1,0)</f>
        <v>0</v>
      </c>
      <c r="K15534">
        <f>IF(AND(F15534&gt;=16*60,F15534&lt;21*60),1,0)</f>
        <v>0</v>
      </c>
      <c r="L15534">
        <f>K15534*G15534</f>
        <v>0</v>
      </c>
      <c r="M15534">
        <f>H15534*B15534</f>
        <v>0</v>
      </c>
      <c r="N15534">
        <f>I15534*B15534</f>
        <v>7.8E-2</v>
      </c>
      <c r="O15534">
        <f>J15534*B15534</f>
        <v>0</v>
      </c>
    </row>
    <row r="15535" spans="1:15" x14ac:dyDescent="0.25">
      <c r="A15535" s="1">
        <v>41605.041666666701</v>
      </c>
      <c r="B15535">
        <v>7.8E-2</v>
      </c>
      <c r="C15535">
        <f>HOUR(A15535)</f>
        <v>1</v>
      </c>
      <c r="D15535">
        <f>MINUTE(A15535)</f>
        <v>0</v>
      </c>
      <c r="E15535">
        <v>11</v>
      </c>
      <c r="F15535">
        <f>60*C15535+D15535</f>
        <v>60</v>
      </c>
      <c r="G15535">
        <f>IF(MONTH(A15535)&gt;10,1,IF(MONTH(A15535)&lt;4,1,0))</f>
        <v>1</v>
      </c>
      <c r="H15535">
        <f>IF(AND(F15535&gt;=6*60,F15535&lt;10*60),1,IF(F15535&gt;=15*60,1,IF(F15535&lt;1*60,1,0)))</f>
        <v>0</v>
      </c>
      <c r="I15535">
        <f>IF(AND(F15535&gt;=1*60,F15535&lt;6*60),1,0)</f>
        <v>1</v>
      </c>
      <c r="J15535">
        <f>IF(AND(F15535&gt;=10*60,F15535&lt;15*60),1,0)</f>
        <v>0</v>
      </c>
      <c r="K15535">
        <f>IF(AND(F15535&gt;=16*60,F15535&lt;21*60),1,0)</f>
        <v>0</v>
      </c>
      <c r="L15535">
        <f>K15535*G15535</f>
        <v>0</v>
      </c>
      <c r="M15535">
        <f>H15535*B15535</f>
        <v>0</v>
      </c>
      <c r="N15535">
        <f>I15535*B15535</f>
        <v>7.8E-2</v>
      </c>
      <c r="O15535">
        <f>J15535*B15535</f>
        <v>0</v>
      </c>
    </row>
    <row r="15536" spans="1:15" x14ac:dyDescent="0.25">
      <c r="A15536" s="1">
        <v>41586.020833333299</v>
      </c>
      <c r="B15536">
        <v>7.6999999999999999E-2</v>
      </c>
      <c r="C15536">
        <f>HOUR(A15536)</f>
        <v>0</v>
      </c>
      <c r="D15536">
        <f>MINUTE(A15536)</f>
        <v>30</v>
      </c>
      <c r="E15536">
        <v>11</v>
      </c>
      <c r="F15536">
        <f>60*C15536+D15536</f>
        <v>30</v>
      </c>
      <c r="G15536">
        <f>IF(MONTH(A15536)&gt;10,1,IF(MONTH(A15536)&lt;4,1,0))</f>
        <v>1</v>
      </c>
      <c r="H15536">
        <f>IF(AND(F15536&gt;=6*60,F15536&lt;10*60),1,IF(F15536&gt;=15*60,1,IF(F15536&lt;1*60,1,0)))</f>
        <v>1</v>
      </c>
      <c r="I15536">
        <f>IF(AND(F15536&gt;=1*60,F15536&lt;6*60),1,0)</f>
        <v>0</v>
      </c>
      <c r="J15536">
        <f>IF(AND(F15536&gt;=10*60,F15536&lt;15*60),1,0)</f>
        <v>0</v>
      </c>
      <c r="K15536">
        <f>IF(AND(F15536&gt;=16*60,F15536&lt;21*60),1,0)</f>
        <v>0</v>
      </c>
      <c r="L15536">
        <f>K15536*G15536</f>
        <v>0</v>
      </c>
      <c r="M15536">
        <f>H15536*B15536</f>
        <v>7.6999999999999999E-2</v>
      </c>
      <c r="N15536">
        <f>I15536*B15536</f>
        <v>0</v>
      </c>
      <c r="O15536">
        <f>J15536*B15536</f>
        <v>0</v>
      </c>
    </row>
    <row r="15537" spans="1:15" x14ac:dyDescent="0.25">
      <c r="A15537" s="1">
        <v>41586.041666666701</v>
      </c>
      <c r="B15537">
        <v>7.6999999999999999E-2</v>
      </c>
      <c r="C15537">
        <f>HOUR(A15537)</f>
        <v>1</v>
      </c>
      <c r="D15537">
        <f>MINUTE(A15537)</f>
        <v>0</v>
      </c>
      <c r="E15537">
        <v>11</v>
      </c>
      <c r="F15537">
        <f>60*C15537+D15537</f>
        <v>60</v>
      </c>
      <c r="G15537">
        <f>IF(MONTH(A15537)&gt;10,1,IF(MONTH(A15537)&lt;4,1,0))</f>
        <v>1</v>
      </c>
      <c r="H15537">
        <f>IF(AND(F15537&gt;=6*60,F15537&lt;10*60),1,IF(F15537&gt;=15*60,1,IF(F15537&lt;1*60,1,0)))</f>
        <v>0</v>
      </c>
      <c r="I15537">
        <f>IF(AND(F15537&gt;=1*60,F15537&lt;6*60),1,0)</f>
        <v>1</v>
      </c>
      <c r="J15537">
        <f>IF(AND(F15537&gt;=10*60,F15537&lt;15*60),1,0)</f>
        <v>0</v>
      </c>
      <c r="K15537">
        <f>IF(AND(F15537&gt;=16*60,F15537&lt;21*60),1,0)</f>
        <v>0</v>
      </c>
      <c r="L15537">
        <f>K15537*G15537</f>
        <v>0</v>
      </c>
      <c r="M15537">
        <f>H15537*B15537</f>
        <v>0</v>
      </c>
      <c r="N15537">
        <f>I15537*B15537</f>
        <v>7.6999999999999999E-2</v>
      </c>
      <c r="O15537">
        <f>J15537*B15537</f>
        <v>0</v>
      </c>
    </row>
    <row r="15538" spans="1:15" x14ac:dyDescent="0.25">
      <c r="A15538" s="1">
        <v>41586.104166666701</v>
      </c>
      <c r="B15538">
        <v>7.6999999999999999E-2</v>
      </c>
      <c r="C15538">
        <f>HOUR(A15538)</f>
        <v>2</v>
      </c>
      <c r="D15538">
        <f>MINUTE(A15538)</f>
        <v>30</v>
      </c>
      <c r="E15538">
        <v>11</v>
      </c>
      <c r="F15538">
        <f>60*C15538+D15538</f>
        <v>150</v>
      </c>
      <c r="G15538">
        <f>IF(MONTH(A15538)&gt;10,1,IF(MONTH(A15538)&lt;4,1,0))</f>
        <v>1</v>
      </c>
      <c r="H15538">
        <f>IF(AND(F15538&gt;=6*60,F15538&lt;10*60),1,IF(F15538&gt;=15*60,1,IF(F15538&lt;1*60,1,0)))</f>
        <v>0</v>
      </c>
      <c r="I15538">
        <f>IF(AND(F15538&gt;=1*60,F15538&lt;6*60),1,0)</f>
        <v>1</v>
      </c>
      <c r="J15538">
        <f>IF(AND(F15538&gt;=10*60,F15538&lt;15*60),1,0)</f>
        <v>0</v>
      </c>
      <c r="K15538">
        <f>IF(AND(F15538&gt;=16*60,F15538&lt;21*60),1,0)</f>
        <v>0</v>
      </c>
      <c r="L15538">
        <f>K15538*G15538</f>
        <v>0</v>
      </c>
      <c r="M15538">
        <f>H15538*B15538</f>
        <v>0</v>
      </c>
      <c r="N15538">
        <f>I15538*B15538</f>
        <v>7.6999999999999999E-2</v>
      </c>
      <c r="O15538">
        <f>J15538*B15538</f>
        <v>0</v>
      </c>
    </row>
    <row r="15539" spans="1:15" x14ac:dyDescent="0.25">
      <c r="A15539" s="1">
        <v>41588.083333333299</v>
      </c>
      <c r="B15539">
        <v>7.6999999999999999E-2</v>
      </c>
      <c r="C15539">
        <f>HOUR(A15539)</f>
        <v>2</v>
      </c>
      <c r="D15539">
        <f>MINUTE(A15539)</f>
        <v>0</v>
      </c>
      <c r="E15539">
        <v>11</v>
      </c>
      <c r="F15539">
        <f>60*C15539+D15539</f>
        <v>120</v>
      </c>
      <c r="G15539">
        <f>IF(MONTH(A15539)&gt;10,1,IF(MONTH(A15539)&lt;4,1,0))</f>
        <v>1</v>
      </c>
      <c r="H15539">
        <f>IF(AND(F15539&gt;=6*60,F15539&lt;10*60),1,IF(F15539&gt;=15*60,1,IF(F15539&lt;1*60,1,0)))</f>
        <v>0</v>
      </c>
      <c r="I15539">
        <f>IF(AND(F15539&gt;=1*60,F15539&lt;6*60),1,0)</f>
        <v>1</v>
      </c>
      <c r="J15539">
        <f>IF(AND(F15539&gt;=10*60,F15539&lt;15*60),1,0)</f>
        <v>0</v>
      </c>
      <c r="K15539">
        <f>IF(AND(F15539&gt;=16*60,F15539&lt;21*60),1,0)</f>
        <v>0</v>
      </c>
      <c r="L15539">
        <f>K15539*G15539</f>
        <v>0</v>
      </c>
      <c r="M15539">
        <f>H15539*B15539</f>
        <v>0</v>
      </c>
      <c r="N15539">
        <f>I15539*B15539</f>
        <v>7.6999999999999999E-2</v>
      </c>
      <c r="O15539">
        <f>J15539*B15539</f>
        <v>0</v>
      </c>
    </row>
    <row r="15540" spans="1:15" x14ac:dyDescent="0.25">
      <c r="A15540" s="1">
        <v>41588.208333333299</v>
      </c>
      <c r="B15540">
        <v>7.6999999999999999E-2</v>
      </c>
      <c r="C15540">
        <f>HOUR(A15540)</f>
        <v>5</v>
      </c>
      <c r="D15540">
        <f>MINUTE(A15540)</f>
        <v>0</v>
      </c>
      <c r="E15540">
        <v>11</v>
      </c>
      <c r="F15540">
        <f>60*C15540+D15540</f>
        <v>300</v>
      </c>
      <c r="G15540">
        <f>IF(MONTH(A15540)&gt;10,1,IF(MONTH(A15540)&lt;4,1,0))</f>
        <v>1</v>
      </c>
      <c r="H15540">
        <f>IF(AND(F15540&gt;=6*60,F15540&lt;10*60),1,IF(F15540&gt;=15*60,1,IF(F15540&lt;1*60,1,0)))</f>
        <v>0</v>
      </c>
      <c r="I15540">
        <f>IF(AND(F15540&gt;=1*60,F15540&lt;6*60),1,0)</f>
        <v>1</v>
      </c>
      <c r="J15540">
        <f>IF(AND(F15540&gt;=10*60,F15540&lt;15*60),1,0)</f>
        <v>0</v>
      </c>
      <c r="K15540">
        <f>IF(AND(F15540&gt;=16*60,F15540&lt;21*60),1,0)</f>
        <v>0</v>
      </c>
      <c r="L15540">
        <f>K15540*G15540</f>
        <v>0</v>
      </c>
      <c r="M15540">
        <f>H15540*B15540</f>
        <v>0</v>
      </c>
      <c r="N15540">
        <f>I15540*B15540</f>
        <v>7.6999999999999999E-2</v>
      </c>
      <c r="O15540">
        <f>J15540*B15540</f>
        <v>0</v>
      </c>
    </row>
    <row r="15541" spans="1:15" x14ac:dyDescent="0.25">
      <c r="A15541" s="1">
        <v>41591.375</v>
      </c>
      <c r="B15541">
        <v>7.6999999999999999E-2</v>
      </c>
      <c r="C15541">
        <f>HOUR(A15541)</f>
        <v>9</v>
      </c>
      <c r="D15541">
        <f>MINUTE(A15541)</f>
        <v>0</v>
      </c>
      <c r="E15541">
        <v>11</v>
      </c>
      <c r="F15541">
        <f>60*C15541+D15541</f>
        <v>540</v>
      </c>
      <c r="G15541">
        <f>IF(MONTH(A15541)&gt;10,1,IF(MONTH(A15541)&lt;4,1,0))</f>
        <v>1</v>
      </c>
      <c r="H15541">
        <f>IF(AND(F15541&gt;=6*60,F15541&lt;10*60),1,IF(F15541&gt;=15*60,1,IF(F15541&lt;1*60,1,0)))</f>
        <v>1</v>
      </c>
      <c r="I15541">
        <f>IF(AND(F15541&gt;=1*60,F15541&lt;6*60),1,0)</f>
        <v>0</v>
      </c>
      <c r="J15541">
        <f>IF(AND(F15541&gt;=10*60,F15541&lt;15*60),1,0)</f>
        <v>0</v>
      </c>
      <c r="K15541">
        <f>IF(AND(F15541&gt;=16*60,F15541&lt;21*60),1,0)</f>
        <v>0</v>
      </c>
      <c r="L15541">
        <f>K15541*G15541</f>
        <v>0</v>
      </c>
      <c r="M15541">
        <f>H15541*B15541</f>
        <v>7.6999999999999999E-2</v>
      </c>
      <c r="N15541">
        <f>I15541*B15541</f>
        <v>0</v>
      </c>
      <c r="O15541">
        <f>J15541*B15541</f>
        <v>0</v>
      </c>
    </row>
    <row r="15542" spans="1:15" x14ac:dyDescent="0.25">
      <c r="A15542" s="1">
        <v>41608.916666666701</v>
      </c>
      <c r="B15542">
        <v>7.6999999999999999E-2</v>
      </c>
      <c r="C15542">
        <f>HOUR(A15542)</f>
        <v>22</v>
      </c>
      <c r="D15542">
        <f>MINUTE(A15542)</f>
        <v>0</v>
      </c>
      <c r="E15542">
        <v>11</v>
      </c>
      <c r="F15542">
        <f>60*C15542+D15542</f>
        <v>1320</v>
      </c>
      <c r="G15542">
        <f>IF(MONTH(A15542)&gt;10,1,IF(MONTH(A15542)&lt;4,1,0))</f>
        <v>1</v>
      </c>
      <c r="H15542">
        <f>IF(AND(F15542&gt;=6*60,F15542&lt;10*60),1,IF(F15542&gt;=15*60,1,IF(F15542&lt;1*60,1,0)))</f>
        <v>1</v>
      </c>
      <c r="I15542">
        <f>IF(AND(F15542&gt;=1*60,F15542&lt;6*60),1,0)</f>
        <v>0</v>
      </c>
      <c r="J15542">
        <f>IF(AND(F15542&gt;=10*60,F15542&lt;15*60),1,0)</f>
        <v>0</v>
      </c>
      <c r="K15542">
        <f>IF(AND(F15542&gt;=16*60,F15542&lt;21*60),1,0)</f>
        <v>0</v>
      </c>
      <c r="L15542">
        <f>K15542*G15542</f>
        <v>0</v>
      </c>
      <c r="M15542">
        <f>H15542*B15542</f>
        <v>7.6999999999999999E-2</v>
      </c>
      <c r="N15542">
        <f>I15542*B15542</f>
        <v>0</v>
      </c>
      <c r="O15542">
        <f>J15542*B15542</f>
        <v>0</v>
      </c>
    </row>
    <row r="15543" spans="1:15" x14ac:dyDescent="0.25">
      <c r="A15543" s="1">
        <v>41586.125</v>
      </c>
      <c r="B15543">
        <v>7.5999999999999998E-2</v>
      </c>
      <c r="C15543">
        <f>HOUR(A15543)</f>
        <v>3</v>
      </c>
      <c r="D15543">
        <f>MINUTE(A15543)</f>
        <v>0</v>
      </c>
      <c r="E15543">
        <v>11</v>
      </c>
      <c r="F15543">
        <f>60*C15543+D15543</f>
        <v>180</v>
      </c>
      <c r="G15543">
        <f>IF(MONTH(A15543)&gt;10,1,IF(MONTH(A15543)&lt;4,1,0))</f>
        <v>1</v>
      </c>
      <c r="H15543">
        <f>IF(AND(F15543&gt;=6*60,F15543&lt;10*60),1,IF(F15543&gt;=15*60,1,IF(F15543&lt;1*60,1,0)))</f>
        <v>0</v>
      </c>
      <c r="I15543">
        <f>IF(AND(F15543&gt;=1*60,F15543&lt;6*60),1,0)</f>
        <v>1</v>
      </c>
      <c r="J15543">
        <f>IF(AND(F15543&gt;=10*60,F15543&lt;15*60),1,0)</f>
        <v>0</v>
      </c>
      <c r="K15543">
        <f>IF(AND(F15543&gt;=16*60,F15543&lt;21*60),1,0)</f>
        <v>0</v>
      </c>
      <c r="L15543">
        <f>K15543*G15543</f>
        <v>0</v>
      </c>
      <c r="M15543">
        <f>H15543*B15543</f>
        <v>0</v>
      </c>
      <c r="N15543">
        <f>I15543*B15543</f>
        <v>7.5999999999999998E-2</v>
      </c>
      <c r="O15543">
        <f>J15543*B15543</f>
        <v>0</v>
      </c>
    </row>
    <row r="15544" spans="1:15" x14ac:dyDescent="0.25">
      <c r="A15544" s="1">
        <v>41586.5</v>
      </c>
      <c r="B15544">
        <v>7.5999999999999998E-2</v>
      </c>
      <c r="C15544">
        <f>HOUR(A15544)</f>
        <v>12</v>
      </c>
      <c r="D15544">
        <f>MINUTE(A15544)</f>
        <v>0</v>
      </c>
      <c r="E15544">
        <v>11</v>
      </c>
      <c r="F15544">
        <f>60*C15544+D15544</f>
        <v>720</v>
      </c>
      <c r="G15544">
        <f>IF(MONTH(A15544)&gt;10,1,IF(MONTH(A15544)&lt;4,1,0))</f>
        <v>1</v>
      </c>
      <c r="H15544">
        <f>IF(AND(F15544&gt;=6*60,F15544&lt;10*60),1,IF(F15544&gt;=15*60,1,IF(F15544&lt;1*60,1,0)))</f>
        <v>0</v>
      </c>
      <c r="I15544">
        <f>IF(AND(F15544&gt;=1*60,F15544&lt;6*60),1,0)</f>
        <v>0</v>
      </c>
      <c r="J15544">
        <f>IF(AND(F15544&gt;=10*60,F15544&lt;15*60),1,0)</f>
        <v>1</v>
      </c>
      <c r="K15544">
        <f>IF(AND(F15544&gt;=16*60,F15544&lt;21*60),1,0)</f>
        <v>0</v>
      </c>
      <c r="L15544">
        <f>K15544*G15544</f>
        <v>0</v>
      </c>
      <c r="M15544">
        <f>H15544*B15544</f>
        <v>0</v>
      </c>
      <c r="N15544">
        <f>I15544*B15544</f>
        <v>0</v>
      </c>
      <c r="O15544">
        <f>J15544*B15544</f>
        <v>7.5999999999999998E-2</v>
      </c>
    </row>
    <row r="15545" spans="1:15" x14ac:dyDescent="0.25">
      <c r="A15545" s="1">
        <v>41588.041666666701</v>
      </c>
      <c r="B15545">
        <v>7.5999999999999998E-2</v>
      </c>
      <c r="C15545">
        <f>HOUR(A15545)</f>
        <v>1</v>
      </c>
      <c r="D15545">
        <f>MINUTE(A15545)</f>
        <v>0</v>
      </c>
      <c r="E15545">
        <v>11</v>
      </c>
      <c r="F15545">
        <f>60*C15545+D15545</f>
        <v>60</v>
      </c>
      <c r="G15545">
        <f>IF(MONTH(A15545)&gt;10,1,IF(MONTH(A15545)&lt;4,1,0))</f>
        <v>1</v>
      </c>
      <c r="H15545">
        <f>IF(AND(F15545&gt;=6*60,F15545&lt;10*60),1,IF(F15545&gt;=15*60,1,IF(F15545&lt;1*60,1,0)))</f>
        <v>0</v>
      </c>
      <c r="I15545">
        <f>IF(AND(F15545&gt;=1*60,F15545&lt;6*60),1,0)</f>
        <v>1</v>
      </c>
      <c r="J15545">
        <f>IF(AND(F15545&gt;=10*60,F15545&lt;15*60),1,0)</f>
        <v>0</v>
      </c>
      <c r="K15545">
        <f>IF(AND(F15545&gt;=16*60,F15545&lt;21*60),1,0)</f>
        <v>0</v>
      </c>
      <c r="L15545">
        <f>K15545*G15545</f>
        <v>0</v>
      </c>
      <c r="M15545">
        <f>H15545*B15545</f>
        <v>0</v>
      </c>
      <c r="N15545">
        <f>I15545*B15545</f>
        <v>7.5999999999999998E-2</v>
      </c>
      <c r="O15545">
        <f>J15545*B15545</f>
        <v>0</v>
      </c>
    </row>
    <row r="15546" spans="1:15" x14ac:dyDescent="0.25">
      <c r="A15546" s="1">
        <v>41604.520833333299</v>
      </c>
      <c r="B15546">
        <v>7.5999999999999998E-2</v>
      </c>
      <c r="C15546">
        <f>HOUR(A15546)</f>
        <v>12</v>
      </c>
      <c r="D15546">
        <f>MINUTE(A15546)</f>
        <v>30</v>
      </c>
      <c r="E15546">
        <v>11</v>
      </c>
      <c r="F15546">
        <f>60*C15546+D15546</f>
        <v>750</v>
      </c>
      <c r="G15546">
        <f>IF(MONTH(A15546)&gt;10,1,IF(MONTH(A15546)&lt;4,1,0))</f>
        <v>1</v>
      </c>
      <c r="H15546">
        <f>IF(AND(F15546&gt;=6*60,F15546&lt;10*60),1,IF(F15546&gt;=15*60,1,IF(F15546&lt;1*60,1,0)))</f>
        <v>0</v>
      </c>
      <c r="I15546">
        <f>IF(AND(F15546&gt;=1*60,F15546&lt;6*60),1,0)</f>
        <v>0</v>
      </c>
      <c r="J15546">
        <f>IF(AND(F15546&gt;=10*60,F15546&lt;15*60),1,0)</f>
        <v>1</v>
      </c>
      <c r="K15546">
        <f>IF(AND(F15546&gt;=16*60,F15546&lt;21*60),1,0)</f>
        <v>0</v>
      </c>
      <c r="L15546">
        <f>K15546*G15546</f>
        <v>0</v>
      </c>
      <c r="M15546">
        <f>H15546*B15546</f>
        <v>0</v>
      </c>
      <c r="N15546">
        <f>I15546*B15546</f>
        <v>0</v>
      </c>
      <c r="O15546">
        <f>J15546*B15546</f>
        <v>7.5999999999999998E-2</v>
      </c>
    </row>
    <row r="15547" spans="1:15" x14ac:dyDescent="0.25">
      <c r="A15547" s="1">
        <v>41606.1875</v>
      </c>
      <c r="B15547">
        <v>7.5999999999999998E-2</v>
      </c>
      <c r="C15547">
        <f>HOUR(A15547)</f>
        <v>4</v>
      </c>
      <c r="D15547">
        <f>MINUTE(A15547)</f>
        <v>30</v>
      </c>
      <c r="E15547">
        <v>11</v>
      </c>
      <c r="F15547">
        <f>60*C15547+D15547</f>
        <v>270</v>
      </c>
      <c r="G15547">
        <f>IF(MONTH(A15547)&gt;10,1,IF(MONTH(A15547)&lt;4,1,0))</f>
        <v>1</v>
      </c>
      <c r="H15547">
        <f>IF(AND(F15547&gt;=6*60,F15547&lt;10*60),1,IF(F15547&gt;=15*60,1,IF(F15547&lt;1*60,1,0)))</f>
        <v>0</v>
      </c>
      <c r="I15547">
        <f>IF(AND(F15547&gt;=1*60,F15547&lt;6*60),1,0)</f>
        <v>1</v>
      </c>
      <c r="J15547">
        <f>IF(AND(F15547&gt;=10*60,F15547&lt;15*60),1,0)</f>
        <v>0</v>
      </c>
      <c r="K15547">
        <f>IF(AND(F15547&gt;=16*60,F15547&lt;21*60),1,0)</f>
        <v>0</v>
      </c>
      <c r="L15547">
        <f>K15547*G15547</f>
        <v>0</v>
      </c>
      <c r="M15547">
        <f>H15547*B15547</f>
        <v>0</v>
      </c>
      <c r="N15547">
        <f>I15547*B15547</f>
        <v>7.5999999999999998E-2</v>
      </c>
      <c r="O15547">
        <f>J15547*B15547</f>
        <v>0</v>
      </c>
    </row>
    <row r="15548" spans="1:15" x14ac:dyDescent="0.25">
      <c r="A15548" s="1">
        <v>41579.145833333299</v>
      </c>
      <c r="B15548">
        <v>7.4999999999999997E-2</v>
      </c>
      <c r="C15548">
        <f>HOUR(A15548)</f>
        <v>3</v>
      </c>
      <c r="D15548">
        <f>MINUTE(A15548)</f>
        <v>30</v>
      </c>
      <c r="E15548">
        <v>11</v>
      </c>
      <c r="F15548">
        <f>60*C15548+D15548</f>
        <v>210</v>
      </c>
      <c r="G15548">
        <f>IF(MONTH(A15548)&gt;10,1,IF(MONTH(A15548)&lt;4,1,0))</f>
        <v>1</v>
      </c>
      <c r="H15548">
        <f>IF(AND(F15548&gt;=6*60,F15548&lt;10*60),1,IF(F15548&gt;=15*60,1,IF(F15548&lt;1*60,1,0)))</f>
        <v>0</v>
      </c>
      <c r="I15548">
        <f>IF(AND(F15548&gt;=1*60,F15548&lt;6*60),1,0)</f>
        <v>1</v>
      </c>
      <c r="J15548">
        <f>IF(AND(F15548&gt;=10*60,F15548&lt;15*60),1,0)</f>
        <v>0</v>
      </c>
      <c r="K15548">
        <f>IF(AND(F15548&gt;=16*60,F15548&lt;21*60),1,0)</f>
        <v>0</v>
      </c>
      <c r="L15548">
        <f>K15548*G15548</f>
        <v>0</v>
      </c>
      <c r="M15548">
        <f>H15548*B15548</f>
        <v>0</v>
      </c>
      <c r="N15548">
        <f>I15548*B15548</f>
        <v>7.4999999999999997E-2</v>
      </c>
      <c r="O15548">
        <f>J15548*B15548</f>
        <v>0</v>
      </c>
    </row>
    <row r="15549" spans="1:15" x14ac:dyDescent="0.25">
      <c r="A15549" s="1">
        <v>41585.708333333299</v>
      </c>
      <c r="B15549">
        <v>7.4999999999999997E-2</v>
      </c>
      <c r="C15549">
        <f>HOUR(A15549)</f>
        <v>17</v>
      </c>
      <c r="D15549">
        <f>MINUTE(A15549)</f>
        <v>0</v>
      </c>
      <c r="E15549">
        <v>11</v>
      </c>
      <c r="F15549">
        <f>60*C15549+D15549</f>
        <v>1020</v>
      </c>
      <c r="G15549">
        <f>IF(MONTH(A15549)&gt;10,1,IF(MONTH(A15549)&lt;4,1,0))</f>
        <v>1</v>
      </c>
      <c r="H15549">
        <f>IF(AND(F15549&gt;=6*60,F15549&lt;10*60),1,IF(F15549&gt;=15*60,1,IF(F15549&lt;1*60,1,0)))</f>
        <v>1</v>
      </c>
      <c r="I15549">
        <f>IF(AND(F15549&gt;=1*60,F15549&lt;6*60),1,0)</f>
        <v>0</v>
      </c>
      <c r="J15549">
        <f>IF(AND(F15549&gt;=10*60,F15549&lt;15*60),1,0)</f>
        <v>0</v>
      </c>
      <c r="K15549">
        <f>IF(AND(F15549&gt;=16*60,F15549&lt;21*60),1,0)</f>
        <v>1</v>
      </c>
      <c r="L15549">
        <f>K15549*G15549</f>
        <v>1</v>
      </c>
      <c r="M15549">
        <f>H15549*B15549</f>
        <v>7.4999999999999997E-2</v>
      </c>
      <c r="N15549">
        <f>I15549*B15549</f>
        <v>0</v>
      </c>
      <c r="O15549">
        <f>J15549*B15549</f>
        <v>0</v>
      </c>
    </row>
    <row r="15550" spans="1:15" x14ac:dyDescent="0.25">
      <c r="A15550" s="1">
        <v>41585.9375</v>
      </c>
      <c r="B15550">
        <v>7.4999999999999997E-2</v>
      </c>
      <c r="C15550">
        <f>HOUR(A15550)</f>
        <v>22</v>
      </c>
      <c r="D15550">
        <f>MINUTE(A15550)</f>
        <v>30</v>
      </c>
      <c r="E15550">
        <v>11</v>
      </c>
      <c r="F15550">
        <f>60*C15550+D15550</f>
        <v>1350</v>
      </c>
      <c r="G15550">
        <f>IF(MONTH(A15550)&gt;10,1,IF(MONTH(A15550)&lt;4,1,0))</f>
        <v>1</v>
      </c>
      <c r="H15550">
        <f>IF(AND(F15550&gt;=6*60,F15550&lt;10*60),1,IF(F15550&gt;=15*60,1,IF(F15550&lt;1*60,1,0)))</f>
        <v>1</v>
      </c>
      <c r="I15550">
        <f>IF(AND(F15550&gt;=1*60,F15550&lt;6*60),1,0)</f>
        <v>0</v>
      </c>
      <c r="J15550">
        <f>IF(AND(F15550&gt;=10*60,F15550&lt;15*60),1,0)</f>
        <v>0</v>
      </c>
      <c r="K15550">
        <f>IF(AND(F15550&gt;=16*60,F15550&lt;21*60),1,0)</f>
        <v>0</v>
      </c>
      <c r="L15550">
        <f>K15550*G15550</f>
        <v>0</v>
      </c>
      <c r="M15550">
        <f>H15550*B15550</f>
        <v>7.4999999999999997E-2</v>
      </c>
      <c r="N15550">
        <f>I15550*B15550</f>
        <v>0</v>
      </c>
      <c r="O15550">
        <f>J15550*B15550</f>
        <v>0</v>
      </c>
    </row>
    <row r="15551" spans="1:15" x14ac:dyDescent="0.25">
      <c r="A15551" s="1">
        <v>41586.1875</v>
      </c>
      <c r="B15551">
        <v>7.4999999999999997E-2</v>
      </c>
      <c r="C15551">
        <f>HOUR(A15551)</f>
        <v>4</v>
      </c>
      <c r="D15551">
        <f>MINUTE(A15551)</f>
        <v>30</v>
      </c>
      <c r="E15551">
        <v>11</v>
      </c>
      <c r="F15551">
        <f>60*C15551+D15551</f>
        <v>270</v>
      </c>
      <c r="G15551">
        <f>IF(MONTH(A15551)&gt;10,1,IF(MONTH(A15551)&lt;4,1,0))</f>
        <v>1</v>
      </c>
      <c r="H15551">
        <f>IF(AND(F15551&gt;=6*60,F15551&lt;10*60),1,IF(F15551&gt;=15*60,1,IF(F15551&lt;1*60,1,0)))</f>
        <v>0</v>
      </c>
      <c r="I15551">
        <f>IF(AND(F15551&gt;=1*60,F15551&lt;6*60),1,0)</f>
        <v>1</v>
      </c>
      <c r="J15551">
        <f>IF(AND(F15551&gt;=10*60,F15551&lt;15*60),1,0)</f>
        <v>0</v>
      </c>
      <c r="K15551">
        <f>IF(AND(F15551&gt;=16*60,F15551&lt;21*60),1,0)</f>
        <v>0</v>
      </c>
      <c r="L15551">
        <f>K15551*G15551</f>
        <v>0</v>
      </c>
      <c r="M15551">
        <f>H15551*B15551</f>
        <v>0</v>
      </c>
      <c r="N15551">
        <f>I15551*B15551</f>
        <v>7.4999999999999997E-2</v>
      </c>
      <c r="O15551">
        <f>J15551*B15551</f>
        <v>0</v>
      </c>
    </row>
    <row r="15552" spans="1:15" x14ac:dyDescent="0.25">
      <c r="A15552" s="1">
        <v>41586.208333333299</v>
      </c>
      <c r="B15552">
        <v>7.4999999999999997E-2</v>
      </c>
      <c r="C15552">
        <f>HOUR(A15552)</f>
        <v>5</v>
      </c>
      <c r="D15552">
        <f>MINUTE(A15552)</f>
        <v>0</v>
      </c>
      <c r="E15552">
        <v>11</v>
      </c>
      <c r="F15552">
        <f>60*C15552+D15552</f>
        <v>300</v>
      </c>
      <c r="G15552">
        <f>IF(MONTH(A15552)&gt;10,1,IF(MONTH(A15552)&lt;4,1,0))</f>
        <v>1</v>
      </c>
      <c r="H15552">
        <f>IF(AND(F15552&gt;=6*60,F15552&lt;10*60),1,IF(F15552&gt;=15*60,1,IF(F15552&lt;1*60,1,0)))</f>
        <v>0</v>
      </c>
      <c r="I15552">
        <f>IF(AND(F15552&gt;=1*60,F15552&lt;6*60),1,0)</f>
        <v>1</v>
      </c>
      <c r="J15552">
        <f>IF(AND(F15552&gt;=10*60,F15552&lt;15*60),1,0)</f>
        <v>0</v>
      </c>
      <c r="K15552">
        <f>IF(AND(F15552&gt;=16*60,F15552&lt;21*60),1,0)</f>
        <v>0</v>
      </c>
      <c r="L15552">
        <f>K15552*G15552</f>
        <v>0</v>
      </c>
      <c r="M15552">
        <f>H15552*B15552</f>
        <v>0</v>
      </c>
      <c r="N15552">
        <f>I15552*B15552</f>
        <v>7.4999999999999997E-2</v>
      </c>
      <c r="O15552">
        <f>J15552*B15552</f>
        <v>0</v>
      </c>
    </row>
    <row r="15553" spans="1:15" x14ac:dyDescent="0.25">
      <c r="A15553" s="1">
        <v>41587.9375</v>
      </c>
      <c r="B15553">
        <v>7.4999999999999997E-2</v>
      </c>
      <c r="C15553">
        <f>HOUR(A15553)</f>
        <v>22</v>
      </c>
      <c r="D15553">
        <f>MINUTE(A15553)</f>
        <v>30</v>
      </c>
      <c r="E15553">
        <v>11</v>
      </c>
      <c r="F15553">
        <f>60*C15553+D15553</f>
        <v>1350</v>
      </c>
      <c r="G15553">
        <f>IF(MONTH(A15553)&gt;10,1,IF(MONTH(A15553)&lt;4,1,0))</f>
        <v>1</v>
      </c>
      <c r="H15553">
        <f>IF(AND(F15553&gt;=6*60,F15553&lt;10*60),1,IF(F15553&gt;=15*60,1,IF(F15553&lt;1*60,1,0)))</f>
        <v>1</v>
      </c>
      <c r="I15553">
        <f>IF(AND(F15553&gt;=1*60,F15553&lt;6*60),1,0)</f>
        <v>0</v>
      </c>
      <c r="J15553">
        <f>IF(AND(F15553&gt;=10*60,F15553&lt;15*60),1,0)</f>
        <v>0</v>
      </c>
      <c r="K15553">
        <f>IF(AND(F15553&gt;=16*60,F15553&lt;21*60),1,0)</f>
        <v>0</v>
      </c>
      <c r="L15553">
        <f>K15553*G15553</f>
        <v>0</v>
      </c>
      <c r="M15553">
        <f>H15553*B15553</f>
        <v>7.4999999999999997E-2</v>
      </c>
      <c r="N15553">
        <f>I15553*B15553</f>
        <v>0</v>
      </c>
      <c r="O15553">
        <f>J15553*B15553</f>
        <v>0</v>
      </c>
    </row>
    <row r="15554" spans="1:15" x14ac:dyDescent="0.25">
      <c r="A15554" s="1">
        <v>41604.166666666701</v>
      </c>
      <c r="B15554">
        <v>7.4999999999999997E-2</v>
      </c>
      <c r="C15554">
        <f>HOUR(A15554)</f>
        <v>4</v>
      </c>
      <c r="D15554">
        <f>MINUTE(A15554)</f>
        <v>0</v>
      </c>
      <c r="E15554">
        <v>11</v>
      </c>
      <c r="F15554">
        <f>60*C15554+D15554</f>
        <v>240</v>
      </c>
      <c r="G15554">
        <f>IF(MONTH(A15554)&gt;10,1,IF(MONTH(A15554)&lt;4,1,0))</f>
        <v>1</v>
      </c>
      <c r="H15554">
        <f>IF(AND(F15554&gt;=6*60,F15554&lt;10*60),1,IF(F15554&gt;=15*60,1,IF(F15554&lt;1*60,1,0)))</f>
        <v>0</v>
      </c>
      <c r="I15554">
        <f>IF(AND(F15554&gt;=1*60,F15554&lt;6*60),1,0)</f>
        <v>1</v>
      </c>
      <c r="J15554">
        <f>IF(AND(F15554&gt;=10*60,F15554&lt;15*60),1,0)</f>
        <v>0</v>
      </c>
      <c r="K15554">
        <f>IF(AND(F15554&gt;=16*60,F15554&lt;21*60),1,0)</f>
        <v>0</v>
      </c>
      <c r="L15554">
        <f>K15554*G15554</f>
        <v>0</v>
      </c>
      <c r="M15554">
        <f>H15554*B15554</f>
        <v>0</v>
      </c>
      <c r="N15554">
        <f>I15554*B15554</f>
        <v>7.4999999999999997E-2</v>
      </c>
      <c r="O15554">
        <f>J15554*B15554</f>
        <v>0</v>
      </c>
    </row>
    <row r="15555" spans="1:15" x14ac:dyDescent="0.25">
      <c r="A15555" s="1">
        <v>41606.125</v>
      </c>
      <c r="B15555">
        <v>7.4999999999999997E-2</v>
      </c>
      <c r="C15555">
        <f>HOUR(A15555)</f>
        <v>3</v>
      </c>
      <c r="D15555">
        <f>MINUTE(A15555)</f>
        <v>0</v>
      </c>
      <c r="E15555">
        <v>11</v>
      </c>
      <c r="F15555">
        <f>60*C15555+D15555</f>
        <v>180</v>
      </c>
      <c r="G15555">
        <f>IF(MONTH(A15555)&gt;10,1,IF(MONTH(A15555)&lt;4,1,0))</f>
        <v>1</v>
      </c>
      <c r="H15555">
        <f>IF(AND(F15555&gt;=6*60,F15555&lt;10*60),1,IF(F15555&gt;=15*60,1,IF(F15555&lt;1*60,1,0)))</f>
        <v>0</v>
      </c>
      <c r="I15555">
        <f>IF(AND(F15555&gt;=1*60,F15555&lt;6*60),1,0)</f>
        <v>1</v>
      </c>
      <c r="J15555">
        <f>IF(AND(F15555&gt;=10*60,F15555&lt;15*60),1,0)</f>
        <v>0</v>
      </c>
      <c r="K15555">
        <f>IF(AND(F15555&gt;=16*60,F15555&lt;21*60),1,0)</f>
        <v>0</v>
      </c>
      <c r="L15555">
        <f>K15555*G15555</f>
        <v>0</v>
      </c>
      <c r="M15555">
        <f>H15555*B15555</f>
        <v>0</v>
      </c>
      <c r="N15555">
        <f>I15555*B15555</f>
        <v>7.4999999999999997E-2</v>
      </c>
      <c r="O15555">
        <f>J15555*B15555</f>
        <v>0</v>
      </c>
    </row>
    <row r="15556" spans="1:15" x14ac:dyDescent="0.25">
      <c r="A15556" s="1">
        <v>41607.458333333299</v>
      </c>
      <c r="B15556">
        <v>7.4999999999999997E-2</v>
      </c>
      <c r="C15556">
        <f>HOUR(A15556)</f>
        <v>11</v>
      </c>
      <c r="D15556">
        <f>MINUTE(A15556)</f>
        <v>0</v>
      </c>
      <c r="E15556">
        <v>11</v>
      </c>
      <c r="F15556">
        <f>60*C15556+D15556</f>
        <v>660</v>
      </c>
      <c r="G15556">
        <f>IF(MONTH(A15556)&gt;10,1,IF(MONTH(A15556)&lt;4,1,0))</f>
        <v>1</v>
      </c>
      <c r="H15556">
        <f>IF(AND(F15556&gt;=6*60,F15556&lt;10*60),1,IF(F15556&gt;=15*60,1,IF(F15556&lt;1*60,1,0)))</f>
        <v>0</v>
      </c>
      <c r="I15556">
        <f>IF(AND(F15556&gt;=1*60,F15556&lt;6*60),1,0)</f>
        <v>0</v>
      </c>
      <c r="J15556">
        <f>IF(AND(F15556&gt;=10*60,F15556&lt;15*60),1,0)</f>
        <v>1</v>
      </c>
      <c r="K15556">
        <f>IF(AND(F15556&gt;=16*60,F15556&lt;21*60),1,0)</f>
        <v>0</v>
      </c>
      <c r="L15556">
        <f>K15556*G15556</f>
        <v>0</v>
      </c>
      <c r="M15556">
        <f>H15556*B15556</f>
        <v>0</v>
      </c>
      <c r="N15556">
        <f>I15556*B15556</f>
        <v>0</v>
      </c>
      <c r="O15556">
        <f>J15556*B15556</f>
        <v>7.4999999999999997E-2</v>
      </c>
    </row>
    <row r="15557" spans="1:15" x14ac:dyDescent="0.25">
      <c r="A15557" s="1">
        <v>41608.333333333299</v>
      </c>
      <c r="B15557">
        <v>7.4999999999999997E-2</v>
      </c>
      <c r="C15557">
        <f>HOUR(A15557)</f>
        <v>8</v>
      </c>
      <c r="D15557">
        <f>MINUTE(A15557)</f>
        <v>0</v>
      </c>
      <c r="E15557">
        <v>11</v>
      </c>
      <c r="F15557">
        <f>60*C15557+D15557</f>
        <v>480</v>
      </c>
      <c r="G15557">
        <f>IF(MONTH(A15557)&gt;10,1,IF(MONTH(A15557)&lt;4,1,0))</f>
        <v>1</v>
      </c>
      <c r="H15557">
        <f>IF(AND(F15557&gt;=6*60,F15557&lt;10*60),1,IF(F15557&gt;=15*60,1,IF(F15557&lt;1*60,1,0)))</f>
        <v>1</v>
      </c>
      <c r="I15557">
        <f>IF(AND(F15557&gt;=1*60,F15557&lt;6*60),1,0)</f>
        <v>0</v>
      </c>
      <c r="J15557">
        <f>IF(AND(F15557&gt;=10*60,F15557&lt;15*60),1,0)</f>
        <v>0</v>
      </c>
      <c r="K15557">
        <f>IF(AND(F15557&gt;=16*60,F15557&lt;21*60),1,0)</f>
        <v>0</v>
      </c>
      <c r="L15557">
        <f>K15557*G15557</f>
        <v>0</v>
      </c>
      <c r="M15557">
        <f>H15557*B15557</f>
        <v>7.4999999999999997E-2</v>
      </c>
      <c r="N15557">
        <f>I15557*B15557</f>
        <v>0</v>
      </c>
      <c r="O15557">
        <f>J15557*B15557</f>
        <v>0</v>
      </c>
    </row>
    <row r="15558" spans="1:15" x14ac:dyDescent="0.25">
      <c r="A15558" s="1">
        <v>41582.541666666701</v>
      </c>
      <c r="B15558">
        <v>7.3999999999999996E-2</v>
      </c>
      <c r="C15558">
        <f>HOUR(A15558)</f>
        <v>13</v>
      </c>
      <c r="D15558">
        <f>MINUTE(A15558)</f>
        <v>0</v>
      </c>
      <c r="E15558">
        <v>11</v>
      </c>
      <c r="F15558">
        <f>60*C15558+D15558</f>
        <v>780</v>
      </c>
      <c r="G15558">
        <f>IF(MONTH(A15558)&gt;10,1,IF(MONTH(A15558)&lt;4,1,0))</f>
        <v>1</v>
      </c>
      <c r="H15558">
        <f>IF(AND(F15558&gt;=6*60,F15558&lt;10*60),1,IF(F15558&gt;=15*60,1,IF(F15558&lt;1*60,1,0)))</f>
        <v>0</v>
      </c>
      <c r="I15558">
        <f>IF(AND(F15558&gt;=1*60,F15558&lt;6*60),1,0)</f>
        <v>0</v>
      </c>
      <c r="J15558">
        <f>IF(AND(F15558&gt;=10*60,F15558&lt;15*60),1,0)</f>
        <v>1</v>
      </c>
      <c r="K15558">
        <f>IF(AND(F15558&gt;=16*60,F15558&lt;21*60),1,0)</f>
        <v>0</v>
      </c>
      <c r="L15558">
        <f>K15558*G15558</f>
        <v>0</v>
      </c>
      <c r="M15558">
        <f>H15558*B15558</f>
        <v>0</v>
      </c>
      <c r="N15558">
        <f>I15558*B15558</f>
        <v>0</v>
      </c>
      <c r="O15558">
        <f>J15558*B15558</f>
        <v>7.3999999999999996E-2</v>
      </c>
    </row>
    <row r="15559" spans="1:15" x14ac:dyDescent="0.25">
      <c r="A15559" s="1">
        <v>41587.958333333299</v>
      </c>
      <c r="B15559">
        <v>7.3999999999999996E-2</v>
      </c>
      <c r="C15559">
        <f>HOUR(A15559)</f>
        <v>23</v>
      </c>
      <c r="D15559">
        <f>MINUTE(A15559)</f>
        <v>0</v>
      </c>
      <c r="E15559">
        <v>11</v>
      </c>
      <c r="F15559">
        <f>60*C15559+D15559</f>
        <v>1380</v>
      </c>
      <c r="G15559">
        <f>IF(MONTH(A15559)&gt;10,1,IF(MONTH(A15559)&lt;4,1,0))</f>
        <v>1</v>
      </c>
      <c r="H15559">
        <f>IF(AND(F15559&gt;=6*60,F15559&lt;10*60),1,IF(F15559&gt;=15*60,1,IF(F15559&lt;1*60,1,0)))</f>
        <v>1</v>
      </c>
      <c r="I15559">
        <f>IF(AND(F15559&gt;=1*60,F15559&lt;6*60),1,0)</f>
        <v>0</v>
      </c>
      <c r="J15559">
        <f>IF(AND(F15559&gt;=10*60,F15559&lt;15*60),1,0)</f>
        <v>0</v>
      </c>
      <c r="K15559">
        <f>IF(AND(F15559&gt;=16*60,F15559&lt;21*60),1,0)</f>
        <v>0</v>
      </c>
      <c r="L15559">
        <f>K15559*G15559</f>
        <v>0</v>
      </c>
      <c r="M15559">
        <f>H15559*B15559</f>
        <v>7.3999999999999996E-2</v>
      </c>
      <c r="N15559">
        <f>I15559*B15559</f>
        <v>0</v>
      </c>
      <c r="O15559">
        <f>J15559*B15559</f>
        <v>0</v>
      </c>
    </row>
    <row r="15560" spans="1:15" x14ac:dyDescent="0.25">
      <c r="A15560" s="1">
        <v>41588.520833333299</v>
      </c>
      <c r="B15560">
        <v>7.3999999999999996E-2</v>
      </c>
      <c r="C15560">
        <f>HOUR(A15560)</f>
        <v>12</v>
      </c>
      <c r="D15560">
        <f>MINUTE(A15560)</f>
        <v>30</v>
      </c>
      <c r="E15560">
        <v>11</v>
      </c>
      <c r="F15560">
        <f>60*C15560+D15560</f>
        <v>750</v>
      </c>
      <c r="G15560">
        <f>IF(MONTH(A15560)&gt;10,1,IF(MONTH(A15560)&lt;4,1,0))</f>
        <v>1</v>
      </c>
      <c r="H15560">
        <f>IF(AND(F15560&gt;=6*60,F15560&lt;10*60),1,IF(F15560&gt;=15*60,1,IF(F15560&lt;1*60,1,0)))</f>
        <v>0</v>
      </c>
      <c r="I15560">
        <f>IF(AND(F15560&gt;=1*60,F15560&lt;6*60),1,0)</f>
        <v>0</v>
      </c>
      <c r="J15560">
        <f>IF(AND(F15560&gt;=10*60,F15560&lt;15*60),1,0)</f>
        <v>1</v>
      </c>
      <c r="K15560">
        <f>IF(AND(F15560&gt;=16*60,F15560&lt;21*60),1,0)</f>
        <v>0</v>
      </c>
      <c r="L15560">
        <f>K15560*G15560</f>
        <v>0</v>
      </c>
      <c r="M15560">
        <f>H15560*B15560</f>
        <v>0</v>
      </c>
      <c r="N15560">
        <f>I15560*B15560</f>
        <v>0</v>
      </c>
      <c r="O15560">
        <f>J15560*B15560</f>
        <v>7.3999999999999996E-2</v>
      </c>
    </row>
    <row r="15561" spans="1:15" x14ac:dyDescent="0.25">
      <c r="A15561" s="1">
        <v>41603.458333333299</v>
      </c>
      <c r="B15561">
        <v>7.3999999999999996E-2</v>
      </c>
      <c r="C15561">
        <f>HOUR(A15561)</f>
        <v>11</v>
      </c>
      <c r="D15561">
        <f>MINUTE(A15561)</f>
        <v>0</v>
      </c>
      <c r="E15561">
        <v>11</v>
      </c>
      <c r="F15561">
        <f>60*C15561+D15561</f>
        <v>660</v>
      </c>
      <c r="G15561">
        <f>IF(MONTH(A15561)&gt;10,1,IF(MONTH(A15561)&lt;4,1,0))</f>
        <v>1</v>
      </c>
      <c r="H15561">
        <f>IF(AND(F15561&gt;=6*60,F15561&lt;10*60),1,IF(F15561&gt;=15*60,1,IF(F15561&lt;1*60,1,0)))</f>
        <v>0</v>
      </c>
      <c r="I15561">
        <f>IF(AND(F15561&gt;=1*60,F15561&lt;6*60),1,0)</f>
        <v>0</v>
      </c>
      <c r="J15561">
        <f>IF(AND(F15561&gt;=10*60,F15561&lt;15*60),1,0)</f>
        <v>1</v>
      </c>
      <c r="K15561">
        <f>IF(AND(F15561&gt;=16*60,F15561&lt;21*60),1,0)</f>
        <v>0</v>
      </c>
      <c r="L15561">
        <f>K15561*G15561</f>
        <v>0</v>
      </c>
      <c r="M15561">
        <f>H15561*B15561</f>
        <v>0</v>
      </c>
      <c r="N15561">
        <f>I15561*B15561</f>
        <v>0</v>
      </c>
      <c r="O15561">
        <f>J15561*B15561</f>
        <v>7.3999999999999996E-2</v>
      </c>
    </row>
    <row r="15562" spans="1:15" x14ac:dyDescent="0.25">
      <c r="A15562" s="1">
        <v>41606.041666666701</v>
      </c>
      <c r="B15562">
        <v>7.3999999999999996E-2</v>
      </c>
      <c r="C15562">
        <f>HOUR(A15562)</f>
        <v>1</v>
      </c>
      <c r="D15562">
        <f>MINUTE(A15562)</f>
        <v>0</v>
      </c>
      <c r="E15562">
        <v>11</v>
      </c>
      <c r="F15562">
        <f>60*C15562+D15562</f>
        <v>60</v>
      </c>
      <c r="G15562">
        <f>IF(MONTH(A15562)&gt;10,1,IF(MONTH(A15562)&lt;4,1,0))</f>
        <v>1</v>
      </c>
      <c r="H15562">
        <f>IF(AND(F15562&gt;=6*60,F15562&lt;10*60),1,IF(F15562&gt;=15*60,1,IF(F15562&lt;1*60,1,0)))</f>
        <v>0</v>
      </c>
      <c r="I15562">
        <f>IF(AND(F15562&gt;=1*60,F15562&lt;6*60),1,0)</f>
        <v>1</v>
      </c>
      <c r="J15562">
        <f>IF(AND(F15562&gt;=10*60,F15562&lt;15*60),1,0)</f>
        <v>0</v>
      </c>
      <c r="K15562">
        <f>IF(AND(F15562&gt;=16*60,F15562&lt;21*60),1,0)</f>
        <v>0</v>
      </c>
      <c r="L15562">
        <f>K15562*G15562</f>
        <v>0</v>
      </c>
      <c r="M15562">
        <f>H15562*B15562</f>
        <v>0</v>
      </c>
      <c r="N15562">
        <f>I15562*B15562</f>
        <v>7.3999999999999996E-2</v>
      </c>
      <c r="O15562">
        <f>J15562*B15562</f>
        <v>0</v>
      </c>
    </row>
    <row r="15563" spans="1:15" x14ac:dyDescent="0.25">
      <c r="A15563" s="1">
        <v>41588.5625</v>
      </c>
      <c r="B15563">
        <v>7.2999999999999995E-2</v>
      </c>
      <c r="C15563">
        <f>HOUR(A15563)</f>
        <v>13</v>
      </c>
      <c r="D15563">
        <f>MINUTE(A15563)</f>
        <v>30</v>
      </c>
      <c r="E15563">
        <v>11</v>
      </c>
      <c r="F15563">
        <f>60*C15563+D15563</f>
        <v>810</v>
      </c>
      <c r="G15563">
        <f>IF(MONTH(A15563)&gt;10,1,IF(MONTH(A15563)&lt;4,1,0))</f>
        <v>1</v>
      </c>
      <c r="H15563">
        <f>IF(AND(F15563&gt;=6*60,F15563&lt;10*60),1,IF(F15563&gt;=15*60,1,IF(F15563&lt;1*60,1,0)))</f>
        <v>0</v>
      </c>
      <c r="I15563">
        <f>IF(AND(F15563&gt;=1*60,F15563&lt;6*60),1,0)</f>
        <v>0</v>
      </c>
      <c r="J15563">
        <f>IF(AND(F15563&gt;=10*60,F15563&lt;15*60),1,0)</f>
        <v>1</v>
      </c>
      <c r="K15563">
        <f>IF(AND(F15563&gt;=16*60,F15563&lt;21*60),1,0)</f>
        <v>0</v>
      </c>
      <c r="L15563">
        <f>K15563*G15563</f>
        <v>0</v>
      </c>
      <c r="M15563">
        <f>H15563*B15563</f>
        <v>0</v>
      </c>
      <c r="N15563">
        <f>I15563*B15563</f>
        <v>0</v>
      </c>
      <c r="O15563">
        <f>J15563*B15563</f>
        <v>7.2999999999999995E-2</v>
      </c>
    </row>
    <row r="15564" spans="1:15" x14ac:dyDescent="0.25">
      <c r="A15564" s="1">
        <v>41591.0625</v>
      </c>
      <c r="B15564">
        <v>7.2999999999999995E-2</v>
      </c>
      <c r="C15564">
        <f>HOUR(A15564)</f>
        <v>1</v>
      </c>
      <c r="D15564">
        <f>MINUTE(A15564)</f>
        <v>30</v>
      </c>
      <c r="E15564">
        <v>11</v>
      </c>
      <c r="F15564">
        <f>60*C15564+D15564</f>
        <v>90</v>
      </c>
      <c r="G15564">
        <f>IF(MONTH(A15564)&gt;10,1,IF(MONTH(A15564)&lt;4,1,0))</f>
        <v>1</v>
      </c>
      <c r="H15564">
        <f>IF(AND(F15564&gt;=6*60,F15564&lt;10*60),1,IF(F15564&gt;=15*60,1,IF(F15564&lt;1*60,1,0)))</f>
        <v>0</v>
      </c>
      <c r="I15564">
        <f>IF(AND(F15564&gt;=1*60,F15564&lt;6*60),1,0)</f>
        <v>1</v>
      </c>
      <c r="J15564">
        <f>IF(AND(F15564&gt;=10*60,F15564&lt;15*60),1,0)</f>
        <v>0</v>
      </c>
      <c r="K15564">
        <f>IF(AND(F15564&gt;=16*60,F15564&lt;21*60),1,0)</f>
        <v>0</v>
      </c>
      <c r="L15564">
        <f>K15564*G15564</f>
        <v>0</v>
      </c>
      <c r="M15564">
        <f>H15564*B15564</f>
        <v>0</v>
      </c>
      <c r="N15564">
        <f>I15564*B15564</f>
        <v>7.2999999999999995E-2</v>
      </c>
      <c r="O15564">
        <f>J15564*B15564</f>
        <v>0</v>
      </c>
    </row>
    <row r="15565" spans="1:15" x14ac:dyDescent="0.25">
      <c r="A15565" s="1">
        <v>41593.583333333299</v>
      </c>
      <c r="B15565">
        <v>7.2999999999999995E-2</v>
      </c>
      <c r="C15565">
        <f>HOUR(A15565)</f>
        <v>14</v>
      </c>
      <c r="D15565">
        <f>MINUTE(A15565)</f>
        <v>0</v>
      </c>
      <c r="E15565">
        <v>11</v>
      </c>
      <c r="F15565">
        <f>60*C15565+D15565</f>
        <v>840</v>
      </c>
      <c r="G15565">
        <f>IF(MONTH(A15565)&gt;10,1,IF(MONTH(A15565)&lt;4,1,0))</f>
        <v>1</v>
      </c>
      <c r="H15565">
        <f>IF(AND(F15565&gt;=6*60,F15565&lt;10*60),1,IF(F15565&gt;=15*60,1,IF(F15565&lt;1*60,1,0)))</f>
        <v>0</v>
      </c>
      <c r="I15565">
        <f>IF(AND(F15565&gt;=1*60,F15565&lt;6*60),1,0)</f>
        <v>0</v>
      </c>
      <c r="J15565">
        <f>IF(AND(F15565&gt;=10*60,F15565&lt;15*60),1,0)</f>
        <v>1</v>
      </c>
      <c r="K15565">
        <f>IF(AND(F15565&gt;=16*60,F15565&lt;21*60),1,0)</f>
        <v>0</v>
      </c>
      <c r="L15565">
        <f>K15565*G15565</f>
        <v>0</v>
      </c>
      <c r="M15565">
        <f>H15565*B15565</f>
        <v>0</v>
      </c>
      <c r="N15565">
        <f>I15565*B15565</f>
        <v>0</v>
      </c>
      <c r="O15565">
        <f>J15565*B15565</f>
        <v>7.2999999999999995E-2</v>
      </c>
    </row>
    <row r="15566" spans="1:15" x14ac:dyDescent="0.25">
      <c r="A15566" s="1">
        <v>41594.020833333299</v>
      </c>
      <c r="B15566">
        <v>7.2999999999999995E-2</v>
      </c>
      <c r="C15566">
        <f>HOUR(A15566)</f>
        <v>0</v>
      </c>
      <c r="D15566">
        <f>MINUTE(A15566)</f>
        <v>30</v>
      </c>
      <c r="E15566">
        <v>11</v>
      </c>
      <c r="F15566">
        <f>60*C15566+D15566</f>
        <v>30</v>
      </c>
      <c r="G15566">
        <f>IF(MONTH(A15566)&gt;10,1,IF(MONTH(A15566)&lt;4,1,0))</f>
        <v>1</v>
      </c>
      <c r="H15566">
        <f>IF(AND(F15566&gt;=6*60,F15566&lt;10*60),1,IF(F15566&gt;=15*60,1,IF(F15566&lt;1*60,1,0)))</f>
        <v>1</v>
      </c>
      <c r="I15566">
        <f>IF(AND(F15566&gt;=1*60,F15566&lt;6*60),1,0)</f>
        <v>0</v>
      </c>
      <c r="J15566">
        <f>IF(AND(F15566&gt;=10*60,F15566&lt;15*60),1,0)</f>
        <v>0</v>
      </c>
      <c r="K15566">
        <f>IF(AND(F15566&gt;=16*60,F15566&lt;21*60),1,0)</f>
        <v>0</v>
      </c>
      <c r="L15566">
        <f>K15566*G15566</f>
        <v>0</v>
      </c>
      <c r="M15566">
        <f>H15566*B15566</f>
        <v>7.2999999999999995E-2</v>
      </c>
      <c r="N15566">
        <f>I15566*B15566</f>
        <v>0</v>
      </c>
      <c r="O15566">
        <f>J15566*B15566</f>
        <v>0</v>
      </c>
    </row>
    <row r="15567" spans="1:15" x14ac:dyDescent="0.25">
      <c r="A15567" s="1">
        <v>41594.395833333299</v>
      </c>
      <c r="B15567">
        <v>7.2999999999999995E-2</v>
      </c>
      <c r="C15567">
        <f>HOUR(A15567)</f>
        <v>9</v>
      </c>
      <c r="D15567">
        <f>MINUTE(A15567)</f>
        <v>30</v>
      </c>
      <c r="E15567">
        <v>11</v>
      </c>
      <c r="F15567">
        <f>60*C15567+D15567</f>
        <v>570</v>
      </c>
      <c r="G15567">
        <f>IF(MONTH(A15567)&gt;10,1,IF(MONTH(A15567)&lt;4,1,0))</f>
        <v>1</v>
      </c>
      <c r="H15567">
        <f>IF(AND(F15567&gt;=6*60,F15567&lt;10*60),1,IF(F15567&gt;=15*60,1,IF(F15567&lt;1*60,1,0)))</f>
        <v>1</v>
      </c>
      <c r="I15567">
        <f>IF(AND(F15567&gt;=1*60,F15567&lt;6*60),1,0)</f>
        <v>0</v>
      </c>
      <c r="J15567">
        <f>IF(AND(F15567&gt;=10*60,F15567&lt;15*60),1,0)</f>
        <v>0</v>
      </c>
      <c r="K15567">
        <f>IF(AND(F15567&gt;=16*60,F15567&lt;21*60),1,0)</f>
        <v>0</v>
      </c>
      <c r="L15567">
        <f>K15567*G15567</f>
        <v>0</v>
      </c>
      <c r="M15567">
        <f>H15567*B15567</f>
        <v>7.2999999999999995E-2</v>
      </c>
      <c r="N15567">
        <f>I15567*B15567</f>
        <v>0</v>
      </c>
      <c r="O15567">
        <f>J15567*B15567</f>
        <v>0</v>
      </c>
    </row>
    <row r="15568" spans="1:15" x14ac:dyDescent="0.25">
      <c r="A15568" s="1">
        <v>41598.4375</v>
      </c>
      <c r="B15568">
        <v>7.2999999999999995E-2</v>
      </c>
      <c r="C15568">
        <f>HOUR(A15568)</f>
        <v>10</v>
      </c>
      <c r="D15568">
        <f>MINUTE(A15568)</f>
        <v>30</v>
      </c>
      <c r="E15568">
        <v>11</v>
      </c>
      <c r="F15568">
        <f>60*C15568+D15568</f>
        <v>630</v>
      </c>
      <c r="G15568">
        <f>IF(MONTH(A15568)&gt;10,1,IF(MONTH(A15568)&lt;4,1,0))</f>
        <v>1</v>
      </c>
      <c r="H15568">
        <f>IF(AND(F15568&gt;=6*60,F15568&lt;10*60),1,IF(F15568&gt;=15*60,1,IF(F15568&lt;1*60,1,0)))</f>
        <v>0</v>
      </c>
      <c r="I15568">
        <f>IF(AND(F15568&gt;=1*60,F15568&lt;6*60),1,0)</f>
        <v>0</v>
      </c>
      <c r="J15568">
        <f>IF(AND(F15568&gt;=10*60,F15568&lt;15*60),1,0)</f>
        <v>1</v>
      </c>
      <c r="K15568">
        <f>IF(AND(F15568&gt;=16*60,F15568&lt;21*60),1,0)</f>
        <v>0</v>
      </c>
      <c r="L15568">
        <f>K15568*G15568</f>
        <v>0</v>
      </c>
      <c r="M15568">
        <f>H15568*B15568</f>
        <v>0</v>
      </c>
      <c r="N15568">
        <f>I15568*B15568</f>
        <v>0</v>
      </c>
      <c r="O15568">
        <f>J15568*B15568</f>
        <v>7.2999999999999995E-2</v>
      </c>
    </row>
    <row r="15569" spans="1:15" x14ac:dyDescent="0.25">
      <c r="A15569" s="1">
        <v>41599.458333333299</v>
      </c>
      <c r="B15569">
        <v>7.2999999999999995E-2</v>
      </c>
      <c r="C15569">
        <f>HOUR(A15569)</f>
        <v>11</v>
      </c>
      <c r="D15569">
        <f>MINUTE(A15569)</f>
        <v>0</v>
      </c>
      <c r="E15569">
        <v>11</v>
      </c>
      <c r="F15569">
        <f>60*C15569+D15569</f>
        <v>660</v>
      </c>
      <c r="G15569">
        <f>IF(MONTH(A15569)&gt;10,1,IF(MONTH(A15569)&lt;4,1,0))</f>
        <v>1</v>
      </c>
      <c r="H15569">
        <f>IF(AND(F15569&gt;=6*60,F15569&lt;10*60),1,IF(F15569&gt;=15*60,1,IF(F15569&lt;1*60,1,0)))</f>
        <v>0</v>
      </c>
      <c r="I15569">
        <f>IF(AND(F15569&gt;=1*60,F15569&lt;6*60),1,0)</f>
        <v>0</v>
      </c>
      <c r="J15569">
        <f>IF(AND(F15569&gt;=10*60,F15569&lt;15*60),1,0)</f>
        <v>1</v>
      </c>
      <c r="K15569">
        <f>IF(AND(F15569&gt;=16*60,F15569&lt;21*60),1,0)</f>
        <v>0</v>
      </c>
      <c r="L15569">
        <f>K15569*G15569</f>
        <v>0</v>
      </c>
      <c r="M15569">
        <f>H15569*B15569</f>
        <v>0</v>
      </c>
      <c r="N15569">
        <f>I15569*B15569</f>
        <v>0</v>
      </c>
      <c r="O15569">
        <f>J15569*B15569</f>
        <v>7.2999999999999995E-2</v>
      </c>
    </row>
    <row r="15570" spans="1:15" x14ac:dyDescent="0.25">
      <c r="A15570" s="1">
        <v>41605.458333333299</v>
      </c>
      <c r="B15570">
        <v>7.2999999999999995E-2</v>
      </c>
      <c r="C15570">
        <f>HOUR(A15570)</f>
        <v>11</v>
      </c>
      <c r="D15570">
        <f>MINUTE(A15570)</f>
        <v>0</v>
      </c>
      <c r="E15570">
        <v>11</v>
      </c>
      <c r="F15570">
        <f>60*C15570+D15570</f>
        <v>660</v>
      </c>
      <c r="G15570">
        <f>IF(MONTH(A15570)&gt;10,1,IF(MONTH(A15570)&lt;4,1,0))</f>
        <v>1</v>
      </c>
      <c r="H15570">
        <f>IF(AND(F15570&gt;=6*60,F15570&lt;10*60),1,IF(F15570&gt;=15*60,1,IF(F15570&lt;1*60,1,0)))</f>
        <v>0</v>
      </c>
      <c r="I15570">
        <f>IF(AND(F15570&gt;=1*60,F15570&lt;6*60),1,0)</f>
        <v>0</v>
      </c>
      <c r="J15570">
        <f>IF(AND(F15570&gt;=10*60,F15570&lt;15*60),1,0)</f>
        <v>1</v>
      </c>
      <c r="K15570">
        <f>IF(AND(F15570&gt;=16*60,F15570&lt;21*60),1,0)</f>
        <v>0</v>
      </c>
      <c r="L15570">
        <f>K15570*G15570</f>
        <v>0</v>
      </c>
      <c r="M15570">
        <f>H15570*B15570</f>
        <v>0</v>
      </c>
      <c r="N15570">
        <f>I15570*B15570</f>
        <v>0</v>
      </c>
      <c r="O15570">
        <f>J15570*B15570</f>
        <v>7.2999999999999995E-2</v>
      </c>
    </row>
    <row r="15571" spans="1:15" x14ac:dyDescent="0.25">
      <c r="A15571" s="1">
        <v>41607.479166666701</v>
      </c>
      <c r="B15571">
        <v>7.2999999999999995E-2</v>
      </c>
      <c r="C15571">
        <f>HOUR(A15571)</f>
        <v>11</v>
      </c>
      <c r="D15571">
        <f>MINUTE(A15571)</f>
        <v>30</v>
      </c>
      <c r="E15571">
        <v>11</v>
      </c>
      <c r="F15571">
        <f>60*C15571+D15571</f>
        <v>690</v>
      </c>
      <c r="G15571">
        <f>IF(MONTH(A15571)&gt;10,1,IF(MONTH(A15571)&lt;4,1,0))</f>
        <v>1</v>
      </c>
      <c r="H15571">
        <f>IF(AND(F15571&gt;=6*60,F15571&lt;10*60),1,IF(F15571&gt;=15*60,1,IF(F15571&lt;1*60,1,0)))</f>
        <v>0</v>
      </c>
      <c r="I15571">
        <f>IF(AND(F15571&gt;=1*60,F15571&lt;6*60),1,0)</f>
        <v>0</v>
      </c>
      <c r="J15571">
        <f>IF(AND(F15571&gt;=10*60,F15571&lt;15*60),1,0)</f>
        <v>1</v>
      </c>
      <c r="K15571">
        <f>IF(AND(F15571&gt;=16*60,F15571&lt;21*60),1,0)</f>
        <v>0</v>
      </c>
      <c r="L15571">
        <f>K15571*G15571</f>
        <v>0</v>
      </c>
      <c r="M15571">
        <f>H15571*B15571</f>
        <v>0</v>
      </c>
      <c r="N15571">
        <f>I15571*B15571</f>
        <v>0</v>
      </c>
      <c r="O15571">
        <f>J15571*B15571</f>
        <v>7.2999999999999995E-2</v>
      </c>
    </row>
    <row r="15572" spans="1:15" x14ac:dyDescent="0.25">
      <c r="A15572" s="1">
        <v>41608.9375</v>
      </c>
      <c r="B15572">
        <v>7.2999999999999995E-2</v>
      </c>
      <c r="C15572">
        <f>HOUR(A15572)</f>
        <v>22</v>
      </c>
      <c r="D15572">
        <f>MINUTE(A15572)</f>
        <v>30</v>
      </c>
      <c r="E15572">
        <v>11</v>
      </c>
      <c r="F15572">
        <f>60*C15572+D15572</f>
        <v>1350</v>
      </c>
      <c r="G15572">
        <f>IF(MONTH(A15572)&gt;10,1,IF(MONTH(A15572)&lt;4,1,0))</f>
        <v>1</v>
      </c>
      <c r="H15572">
        <f>IF(AND(F15572&gt;=6*60,F15572&lt;10*60),1,IF(F15572&gt;=15*60,1,IF(F15572&lt;1*60,1,0)))</f>
        <v>1</v>
      </c>
      <c r="I15572">
        <f>IF(AND(F15572&gt;=1*60,F15572&lt;6*60),1,0)</f>
        <v>0</v>
      </c>
      <c r="J15572">
        <f>IF(AND(F15572&gt;=10*60,F15572&lt;15*60),1,0)</f>
        <v>0</v>
      </c>
      <c r="K15572">
        <f>IF(AND(F15572&gt;=16*60,F15572&lt;21*60),1,0)</f>
        <v>0</v>
      </c>
      <c r="L15572">
        <f>K15572*G15572</f>
        <v>0</v>
      </c>
      <c r="M15572">
        <f>H15572*B15572</f>
        <v>7.2999999999999995E-2</v>
      </c>
      <c r="N15572">
        <f>I15572*B15572</f>
        <v>0</v>
      </c>
      <c r="O15572">
        <f>J15572*B15572</f>
        <v>0</v>
      </c>
    </row>
    <row r="15573" spans="1:15" x14ac:dyDescent="0.25">
      <c r="A15573" s="1">
        <v>41579.0625</v>
      </c>
      <c r="B15573">
        <v>7.1999999999999995E-2</v>
      </c>
      <c r="C15573">
        <f>HOUR(A15573)</f>
        <v>1</v>
      </c>
      <c r="D15573">
        <f>MINUTE(A15573)</f>
        <v>30</v>
      </c>
      <c r="E15573">
        <v>11</v>
      </c>
      <c r="F15573">
        <f>60*C15573+D15573</f>
        <v>90</v>
      </c>
      <c r="G15573">
        <f>IF(MONTH(A15573)&gt;10,1,IF(MONTH(A15573)&lt;4,1,0))</f>
        <v>1</v>
      </c>
      <c r="H15573">
        <f>IF(AND(F15573&gt;=6*60,F15573&lt;10*60),1,IF(F15573&gt;=15*60,1,IF(F15573&lt;1*60,1,0)))</f>
        <v>0</v>
      </c>
      <c r="I15573">
        <f>IF(AND(F15573&gt;=1*60,F15573&lt;6*60),1,0)</f>
        <v>1</v>
      </c>
      <c r="J15573">
        <f>IF(AND(F15573&gt;=10*60,F15573&lt;15*60),1,0)</f>
        <v>0</v>
      </c>
      <c r="K15573">
        <f>IF(AND(F15573&gt;=16*60,F15573&lt;21*60),1,0)</f>
        <v>0</v>
      </c>
      <c r="L15573">
        <f>K15573*G15573</f>
        <v>0</v>
      </c>
      <c r="M15573">
        <f>H15573*B15573</f>
        <v>0</v>
      </c>
      <c r="N15573">
        <f>I15573*B15573</f>
        <v>7.1999999999999995E-2</v>
      </c>
      <c r="O15573">
        <f>J15573*B15573</f>
        <v>0</v>
      </c>
    </row>
    <row r="15574" spans="1:15" x14ac:dyDescent="0.25">
      <c r="A15574" s="1">
        <v>41580.958333333299</v>
      </c>
      <c r="B15574">
        <v>7.1999999999999995E-2</v>
      </c>
      <c r="C15574">
        <f>HOUR(A15574)</f>
        <v>23</v>
      </c>
      <c r="D15574">
        <f>MINUTE(A15574)</f>
        <v>0</v>
      </c>
      <c r="E15574">
        <v>11</v>
      </c>
      <c r="F15574">
        <f>60*C15574+D15574</f>
        <v>1380</v>
      </c>
      <c r="G15574">
        <f>IF(MONTH(A15574)&gt;10,1,IF(MONTH(A15574)&lt;4,1,0))</f>
        <v>1</v>
      </c>
      <c r="H15574">
        <f>IF(AND(F15574&gt;=6*60,F15574&lt;10*60),1,IF(F15574&gt;=15*60,1,IF(F15574&lt;1*60,1,0)))</f>
        <v>1</v>
      </c>
      <c r="I15574">
        <f>IF(AND(F15574&gt;=1*60,F15574&lt;6*60),1,0)</f>
        <v>0</v>
      </c>
      <c r="J15574">
        <f>IF(AND(F15574&gt;=10*60,F15574&lt;15*60),1,0)</f>
        <v>0</v>
      </c>
      <c r="K15574">
        <f>IF(AND(F15574&gt;=16*60,F15574&lt;21*60),1,0)</f>
        <v>0</v>
      </c>
      <c r="L15574">
        <f>K15574*G15574</f>
        <v>0</v>
      </c>
      <c r="M15574">
        <f>H15574*B15574</f>
        <v>7.1999999999999995E-2</v>
      </c>
      <c r="N15574">
        <f>I15574*B15574</f>
        <v>0</v>
      </c>
      <c r="O15574">
        <f>J15574*B15574</f>
        <v>0</v>
      </c>
    </row>
    <row r="15575" spans="1:15" x14ac:dyDescent="0.25">
      <c r="A15575" s="1">
        <v>41585.041666666701</v>
      </c>
      <c r="B15575">
        <v>7.1999999999999995E-2</v>
      </c>
      <c r="C15575">
        <f>HOUR(A15575)</f>
        <v>1</v>
      </c>
      <c r="D15575">
        <f>MINUTE(A15575)</f>
        <v>0</v>
      </c>
      <c r="E15575">
        <v>11</v>
      </c>
      <c r="F15575">
        <f>60*C15575+D15575</f>
        <v>60</v>
      </c>
      <c r="G15575">
        <f>IF(MONTH(A15575)&gt;10,1,IF(MONTH(A15575)&lt;4,1,0))</f>
        <v>1</v>
      </c>
      <c r="H15575">
        <f>IF(AND(F15575&gt;=6*60,F15575&lt;10*60),1,IF(F15575&gt;=15*60,1,IF(F15575&lt;1*60,1,0)))</f>
        <v>0</v>
      </c>
      <c r="I15575">
        <f>IF(AND(F15575&gt;=1*60,F15575&lt;6*60),1,0)</f>
        <v>1</v>
      </c>
      <c r="J15575">
        <f>IF(AND(F15575&gt;=10*60,F15575&lt;15*60),1,0)</f>
        <v>0</v>
      </c>
      <c r="K15575">
        <f>IF(AND(F15575&gt;=16*60,F15575&lt;21*60),1,0)</f>
        <v>0</v>
      </c>
      <c r="L15575">
        <f>K15575*G15575</f>
        <v>0</v>
      </c>
      <c r="M15575">
        <f>H15575*B15575</f>
        <v>0</v>
      </c>
      <c r="N15575">
        <f>I15575*B15575</f>
        <v>7.1999999999999995E-2</v>
      </c>
      <c r="O15575">
        <f>J15575*B15575</f>
        <v>0</v>
      </c>
    </row>
    <row r="15576" spans="1:15" x14ac:dyDescent="0.25">
      <c r="A15576" s="1">
        <v>41585.958333333299</v>
      </c>
      <c r="B15576">
        <v>7.1999999999999995E-2</v>
      </c>
      <c r="C15576">
        <f>HOUR(A15576)</f>
        <v>23</v>
      </c>
      <c r="D15576">
        <f>MINUTE(A15576)</f>
        <v>0</v>
      </c>
      <c r="E15576">
        <v>11</v>
      </c>
      <c r="F15576">
        <f>60*C15576+D15576</f>
        <v>1380</v>
      </c>
      <c r="G15576">
        <f>IF(MONTH(A15576)&gt;10,1,IF(MONTH(A15576)&lt;4,1,0))</f>
        <v>1</v>
      </c>
      <c r="H15576">
        <f>IF(AND(F15576&gt;=6*60,F15576&lt;10*60),1,IF(F15576&gt;=15*60,1,IF(F15576&lt;1*60,1,0)))</f>
        <v>1</v>
      </c>
      <c r="I15576">
        <f>IF(AND(F15576&gt;=1*60,F15576&lt;6*60),1,0)</f>
        <v>0</v>
      </c>
      <c r="J15576">
        <f>IF(AND(F15576&gt;=10*60,F15576&lt;15*60),1,0)</f>
        <v>0</v>
      </c>
      <c r="K15576">
        <f>IF(AND(F15576&gt;=16*60,F15576&lt;21*60),1,0)</f>
        <v>0</v>
      </c>
      <c r="L15576">
        <f>K15576*G15576</f>
        <v>0</v>
      </c>
      <c r="M15576">
        <f>H15576*B15576</f>
        <v>7.1999999999999995E-2</v>
      </c>
      <c r="N15576">
        <f>I15576*B15576</f>
        <v>0</v>
      </c>
      <c r="O15576">
        <f>J15576*B15576</f>
        <v>0</v>
      </c>
    </row>
    <row r="15577" spans="1:15" x14ac:dyDescent="0.25">
      <c r="A15577" s="1">
        <v>41588.125</v>
      </c>
      <c r="B15577">
        <v>7.1999999999999995E-2</v>
      </c>
      <c r="C15577">
        <f>HOUR(A15577)</f>
        <v>3</v>
      </c>
      <c r="D15577">
        <f>MINUTE(A15577)</f>
        <v>0</v>
      </c>
      <c r="E15577">
        <v>11</v>
      </c>
      <c r="F15577">
        <f>60*C15577+D15577</f>
        <v>180</v>
      </c>
      <c r="G15577">
        <f>IF(MONTH(A15577)&gt;10,1,IF(MONTH(A15577)&lt;4,1,0))</f>
        <v>1</v>
      </c>
      <c r="H15577">
        <f>IF(AND(F15577&gt;=6*60,F15577&lt;10*60),1,IF(F15577&gt;=15*60,1,IF(F15577&lt;1*60,1,0)))</f>
        <v>0</v>
      </c>
      <c r="I15577">
        <f>IF(AND(F15577&gt;=1*60,F15577&lt;6*60),1,0)</f>
        <v>1</v>
      </c>
      <c r="J15577">
        <f>IF(AND(F15577&gt;=10*60,F15577&lt;15*60),1,0)</f>
        <v>0</v>
      </c>
      <c r="K15577">
        <f>IF(AND(F15577&gt;=16*60,F15577&lt;21*60),1,0)</f>
        <v>0</v>
      </c>
      <c r="L15577">
        <f>K15577*G15577</f>
        <v>0</v>
      </c>
      <c r="M15577">
        <f>H15577*B15577</f>
        <v>0</v>
      </c>
      <c r="N15577">
        <f>I15577*B15577</f>
        <v>7.1999999999999995E-2</v>
      </c>
      <c r="O15577">
        <f>J15577*B15577</f>
        <v>0</v>
      </c>
    </row>
    <row r="15578" spans="1:15" x14ac:dyDescent="0.25">
      <c r="A15578" s="1">
        <v>41604.395833333299</v>
      </c>
      <c r="B15578">
        <v>7.1999999999999995E-2</v>
      </c>
      <c r="C15578">
        <f>HOUR(A15578)</f>
        <v>9</v>
      </c>
      <c r="D15578">
        <f>MINUTE(A15578)</f>
        <v>30</v>
      </c>
      <c r="E15578">
        <v>11</v>
      </c>
      <c r="F15578">
        <f>60*C15578+D15578</f>
        <v>570</v>
      </c>
      <c r="G15578">
        <f>IF(MONTH(A15578)&gt;10,1,IF(MONTH(A15578)&lt;4,1,0))</f>
        <v>1</v>
      </c>
      <c r="H15578">
        <f>IF(AND(F15578&gt;=6*60,F15578&lt;10*60),1,IF(F15578&gt;=15*60,1,IF(F15578&lt;1*60,1,0)))</f>
        <v>1</v>
      </c>
      <c r="I15578">
        <f>IF(AND(F15578&gt;=1*60,F15578&lt;6*60),1,0)</f>
        <v>0</v>
      </c>
      <c r="J15578">
        <f>IF(AND(F15578&gt;=10*60,F15578&lt;15*60),1,0)</f>
        <v>0</v>
      </c>
      <c r="K15578">
        <f>IF(AND(F15578&gt;=16*60,F15578&lt;21*60),1,0)</f>
        <v>0</v>
      </c>
      <c r="L15578">
        <f>K15578*G15578</f>
        <v>0</v>
      </c>
      <c r="M15578">
        <f>H15578*B15578</f>
        <v>7.1999999999999995E-2</v>
      </c>
      <c r="N15578">
        <f>I15578*B15578</f>
        <v>0</v>
      </c>
      <c r="O15578">
        <f>J15578*B15578</f>
        <v>0</v>
      </c>
    </row>
    <row r="15579" spans="1:15" x14ac:dyDescent="0.25">
      <c r="A15579" s="1">
        <v>41604.458333333299</v>
      </c>
      <c r="B15579">
        <v>7.1999999999999995E-2</v>
      </c>
      <c r="C15579">
        <f>HOUR(A15579)</f>
        <v>11</v>
      </c>
      <c r="D15579">
        <f>MINUTE(A15579)</f>
        <v>0</v>
      </c>
      <c r="E15579">
        <v>11</v>
      </c>
      <c r="F15579">
        <f>60*C15579+D15579</f>
        <v>660</v>
      </c>
      <c r="G15579">
        <f>IF(MONTH(A15579)&gt;10,1,IF(MONTH(A15579)&lt;4,1,0))</f>
        <v>1</v>
      </c>
      <c r="H15579">
        <f>IF(AND(F15579&gt;=6*60,F15579&lt;10*60),1,IF(F15579&gt;=15*60,1,IF(F15579&lt;1*60,1,0)))</f>
        <v>0</v>
      </c>
      <c r="I15579">
        <f>IF(AND(F15579&gt;=1*60,F15579&lt;6*60),1,0)</f>
        <v>0</v>
      </c>
      <c r="J15579">
        <f>IF(AND(F15579&gt;=10*60,F15579&lt;15*60),1,0)</f>
        <v>1</v>
      </c>
      <c r="K15579">
        <f>IF(AND(F15579&gt;=16*60,F15579&lt;21*60),1,0)</f>
        <v>0</v>
      </c>
      <c r="L15579">
        <f>K15579*G15579</f>
        <v>0</v>
      </c>
      <c r="M15579">
        <f>H15579*B15579</f>
        <v>0</v>
      </c>
      <c r="N15579">
        <f>I15579*B15579</f>
        <v>0</v>
      </c>
      <c r="O15579">
        <f>J15579*B15579</f>
        <v>7.1999999999999995E-2</v>
      </c>
    </row>
    <row r="15580" spans="1:15" x14ac:dyDescent="0.25">
      <c r="A15580" s="1">
        <v>41606.395833333299</v>
      </c>
      <c r="B15580">
        <v>7.1999999999999995E-2</v>
      </c>
      <c r="C15580">
        <f>HOUR(A15580)</f>
        <v>9</v>
      </c>
      <c r="D15580">
        <f>MINUTE(A15580)</f>
        <v>30</v>
      </c>
      <c r="E15580">
        <v>11</v>
      </c>
      <c r="F15580">
        <f>60*C15580+D15580</f>
        <v>570</v>
      </c>
      <c r="G15580">
        <f>IF(MONTH(A15580)&gt;10,1,IF(MONTH(A15580)&lt;4,1,0))</f>
        <v>1</v>
      </c>
      <c r="H15580">
        <f>IF(AND(F15580&gt;=6*60,F15580&lt;10*60),1,IF(F15580&gt;=15*60,1,IF(F15580&lt;1*60,1,0)))</f>
        <v>1</v>
      </c>
      <c r="I15580">
        <f>IF(AND(F15580&gt;=1*60,F15580&lt;6*60),1,0)</f>
        <v>0</v>
      </c>
      <c r="J15580">
        <f>IF(AND(F15580&gt;=10*60,F15580&lt;15*60),1,0)</f>
        <v>0</v>
      </c>
      <c r="K15580">
        <f>IF(AND(F15580&gt;=16*60,F15580&lt;21*60),1,0)</f>
        <v>0</v>
      </c>
      <c r="L15580">
        <f>K15580*G15580</f>
        <v>0</v>
      </c>
      <c r="M15580">
        <f>H15580*B15580</f>
        <v>7.1999999999999995E-2</v>
      </c>
      <c r="N15580">
        <f>I15580*B15580</f>
        <v>0</v>
      </c>
      <c r="O15580">
        <f>J15580*B15580</f>
        <v>0</v>
      </c>
    </row>
    <row r="15581" spans="1:15" x14ac:dyDescent="0.25">
      <c r="A15581" s="1">
        <v>41586.0625</v>
      </c>
      <c r="B15581">
        <v>7.0999999999999994E-2</v>
      </c>
      <c r="C15581">
        <f>HOUR(A15581)</f>
        <v>1</v>
      </c>
      <c r="D15581">
        <f>MINUTE(A15581)</f>
        <v>30</v>
      </c>
      <c r="E15581">
        <v>11</v>
      </c>
      <c r="F15581">
        <f>60*C15581+D15581</f>
        <v>90</v>
      </c>
      <c r="G15581">
        <f>IF(MONTH(A15581)&gt;10,1,IF(MONTH(A15581)&lt;4,1,0))</f>
        <v>1</v>
      </c>
      <c r="H15581">
        <f>IF(AND(F15581&gt;=6*60,F15581&lt;10*60),1,IF(F15581&gt;=15*60,1,IF(F15581&lt;1*60,1,0)))</f>
        <v>0</v>
      </c>
      <c r="I15581">
        <f>IF(AND(F15581&gt;=1*60,F15581&lt;6*60),1,0)</f>
        <v>1</v>
      </c>
      <c r="J15581">
        <f>IF(AND(F15581&gt;=10*60,F15581&lt;15*60),1,0)</f>
        <v>0</v>
      </c>
      <c r="K15581">
        <f>IF(AND(F15581&gt;=16*60,F15581&lt;21*60),1,0)</f>
        <v>0</v>
      </c>
      <c r="L15581">
        <f>K15581*G15581</f>
        <v>0</v>
      </c>
      <c r="M15581">
        <f>H15581*B15581</f>
        <v>0</v>
      </c>
      <c r="N15581">
        <f>I15581*B15581</f>
        <v>7.0999999999999994E-2</v>
      </c>
      <c r="O15581">
        <f>J15581*B15581</f>
        <v>0</v>
      </c>
    </row>
    <row r="15582" spans="1:15" x14ac:dyDescent="0.25">
      <c r="A15582" s="1">
        <v>41587.125</v>
      </c>
      <c r="B15582">
        <v>7.0999999999999994E-2</v>
      </c>
      <c r="C15582">
        <f>HOUR(A15582)</f>
        <v>3</v>
      </c>
      <c r="D15582">
        <f>MINUTE(A15582)</f>
        <v>0</v>
      </c>
      <c r="E15582">
        <v>11</v>
      </c>
      <c r="F15582">
        <f>60*C15582+D15582</f>
        <v>180</v>
      </c>
      <c r="G15582">
        <f>IF(MONTH(A15582)&gt;10,1,IF(MONTH(A15582)&lt;4,1,0))</f>
        <v>1</v>
      </c>
      <c r="H15582">
        <f>IF(AND(F15582&gt;=6*60,F15582&lt;10*60),1,IF(F15582&gt;=15*60,1,IF(F15582&lt;1*60,1,0)))</f>
        <v>0</v>
      </c>
      <c r="I15582">
        <f>IF(AND(F15582&gt;=1*60,F15582&lt;6*60),1,0)</f>
        <v>1</v>
      </c>
      <c r="J15582">
        <f>IF(AND(F15582&gt;=10*60,F15582&lt;15*60),1,0)</f>
        <v>0</v>
      </c>
      <c r="K15582">
        <f>IF(AND(F15582&gt;=16*60,F15582&lt;21*60),1,0)</f>
        <v>0</v>
      </c>
      <c r="L15582">
        <f>K15582*G15582</f>
        <v>0</v>
      </c>
      <c r="M15582">
        <f>H15582*B15582</f>
        <v>0</v>
      </c>
      <c r="N15582">
        <f>I15582*B15582</f>
        <v>7.0999999999999994E-2</v>
      </c>
      <c r="O15582">
        <f>J15582*B15582</f>
        <v>0</v>
      </c>
    </row>
    <row r="15583" spans="1:15" x14ac:dyDescent="0.25">
      <c r="A15583" s="1">
        <v>41604.479166666701</v>
      </c>
      <c r="B15583">
        <v>7.0999999999999994E-2</v>
      </c>
      <c r="C15583">
        <f>HOUR(A15583)</f>
        <v>11</v>
      </c>
      <c r="D15583">
        <f>MINUTE(A15583)</f>
        <v>30</v>
      </c>
      <c r="E15583">
        <v>11</v>
      </c>
      <c r="F15583">
        <f>60*C15583+D15583</f>
        <v>690</v>
      </c>
      <c r="G15583">
        <f>IF(MONTH(A15583)&gt;10,1,IF(MONTH(A15583)&lt;4,1,0))</f>
        <v>1</v>
      </c>
      <c r="H15583">
        <f>IF(AND(F15583&gt;=6*60,F15583&lt;10*60),1,IF(F15583&gt;=15*60,1,IF(F15583&lt;1*60,1,0)))</f>
        <v>0</v>
      </c>
      <c r="I15583">
        <f>IF(AND(F15583&gt;=1*60,F15583&lt;6*60),1,0)</f>
        <v>0</v>
      </c>
      <c r="J15583">
        <f>IF(AND(F15583&gt;=10*60,F15583&lt;15*60),1,0)</f>
        <v>1</v>
      </c>
      <c r="K15583">
        <f>IF(AND(F15583&gt;=16*60,F15583&lt;21*60),1,0)</f>
        <v>0</v>
      </c>
      <c r="L15583">
        <f>K15583*G15583</f>
        <v>0</v>
      </c>
      <c r="M15583">
        <f>H15583*B15583</f>
        <v>0</v>
      </c>
      <c r="N15583">
        <f>I15583*B15583</f>
        <v>0</v>
      </c>
      <c r="O15583">
        <f>J15583*B15583</f>
        <v>7.0999999999999994E-2</v>
      </c>
    </row>
    <row r="15584" spans="1:15" x14ac:dyDescent="0.25">
      <c r="A15584" s="1">
        <v>41605.145833333299</v>
      </c>
      <c r="B15584">
        <v>7.0999999999999994E-2</v>
      </c>
      <c r="C15584">
        <f>HOUR(A15584)</f>
        <v>3</v>
      </c>
      <c r="D15584">
        <f>MINUTE(A15584)</f>
        <v>30</v>
      </c>
      <c r="E15584">
        <v>11</v>
      </c>
      <c r="F15584">
        <f>60*C15584+D15584</f>
        <v>210</v>
      </c>
      <c r="G15584">
        <f>IF(MONTH(A15584)&gt;10,1,IF(MONTH(A15584)&lt;4,1,0))</f>
        <v>1</v>
      </c>
      <c r="H15584">
        <f>IF(AND(F15584&gt;=6*60,F15584&lt;10*60),1,IF(F15584&gt;=15*60,1,IF(F15584&lt;1*60,1,0)))</f>
        <v>0</v>
      </c>
      <c r="I15584">
        <f>IF(AND(F15584&gt;=1*60,F15584&lt;6*60),1,0)</f>
        <v>1</v>
      </c>
      <c r="J15584">
        <f>IF(AND(F15584&gt;=10*60,F15584&lt;15*60),1,0)</f>
        <v>0</v>
      </c>
      <c r="K15584">
        <f>IF(AND(F15584&gt;=16*60,F15584&lt;21*60),1,0)</f>
        <v>0</v>
      </c>
      <c r="L15584">
        <f>K15584*G15584</f>
        <v>0</v>
      </c>
      <c r="M15584">
        <f>H15584*B15584</f>
        <v>0</v>
      </c>
      <c r="N15584">
        <f>I15584*B15584</f>
        <v>7.0999999999999994E-2</v>
      </c>
      <c r="O15584">
        <f>J15584*B15584</f>
        <v>0</v>
      </c>
    </row>
    <row r="15585" spans="1:15" x14ac:dyDescent="0.25">
      <c r="A15585" s="1">
        <v>41606.104166666701</v>
      </c>
      <c r="B15585">
        <v>7.0999999999999994E-2</v>
      </c>
      <c r="C15585">
        <f>HOUR(A15585)</f>
        <v>2</v>
      </c>
      <c r="D15585">
        <f>MINUTE(A15585)</f>
        <v>30</v>
      </c>
      <c r="E15585">
        <v>11</v>
      </c>
      <c r="F15585">
        <f>60*C15585+D15585</f>
        <v>150</v>
      </c>
      <c r="G15585">
        <f>IF(MONTH(A15585)&gt;10,1,IF(MONTH(A15585)&lt;4,1,0))</f>
        <v>1</v>
      </c>
      <c r="H15585">
        <f>IF(AND(F15585&gt;=6*60,F15585&lt;10*60),1,IF(F15585&gt;=15*60,1,IF(F15585&lt;1*60,1,0)))</f>
        <v>0</v>
      </c>
      <c r="I15585">
        <f>IF(AND(F15585&gt;=1*60,F15585&lt;6*60),1,0)</f>
        <v>1</v>
      </c>
      <c r="J15585">
        <f>IF(AND(F15585&gt;=10*60,F15585&lt;15*60),1,0)</f>
        <v>0</v>
      </c>
      <c r="K15585">
        <f>IF(AND(F15585&gt;=16*60,F15585&lt;21*60),1,0)</f>
        <v>0</v>
      </c>
      <c r="L15585">
        <f>K15585*G15585</f>
        <v>0</v>
      </c>
      <c r="M15585">
        <f>H15585*B15585</f>
        <v>0</v>
      </c>
      <c r="N15585">
        <f>I15585*B15585</f>
        <v>7.0999999999999994E-2</v>
      </c>
      <c r="O15585">
        <f>J15585*B15585</f>
        <v>0</v>
      </c>
    </row>
    <row r="15586" spans="1:15" x14ac:dyDescent="0.25">
      <c r="A15586" s="1">
        <v>41608.1875</v>
      </c>
      <c r="B15586">
        <v>7.0999999999999994E-2</v>
      </c>
      <c r="C15586">
        <f>HOUR(A15586)</f>
        <v>4</v>
      </c>
      <c r="D15586">
        <f>MINUTE(A15586)</f>
        <v>30</v>
      </c>
      <c r="E15586">
        <v>11</v>
      </c>
      <c r="F15586">
        <f>60*C15586+D15586</f>
        <v>270</v>
      </c>
      <c r="G15586">
        <f>IF(MONTH(A15586)&gt;10,1,IF(MONTH(A15586)&lt;4,1,0))</f>
        <v>1</v>
      </c>
      <c r="H15586">
        <f>IF(AND(F15586&gt;=6*60,F15586&lt;10*60),1,IF(F15586&gt;=15*60,1,IF(F15586&lt;1*60,1,0)))</f>
        <v>0</v>
      </c>
      <c r="I15586">
        <f>IF(AND(F15586&gt;=1*60,F15586&lt;6*60),1,0)</f>
        <v>1</v>
      </c>
      <c r="J15586">
        <f>IF(AND(F15586&gt;=10*60,F15586&lt;15*60),1,0)</f>
        <v>0</v>
      </c>
      <c r="K15586">
        <f>IF(AND(F15586&gt;=16*60,F15586&lt;21*60),1,0)</f>
        <v>0</v>
      </c>
      <c r="L15586">
        <f>K15586*G15586</f>
        <v>0</v>
      </c>
      <c r="M15586">
        <f>H15586*B15586</f>
        <v>0</v>
      </c>
      <c r="N15586">
        <f>I15586*B15586</f>
        <v>7.0999999999999994E-2</v>
      </c>
      <c r="O15586">
        <f>J15586*B15586</f>
        <v>0</v>
      </c>
    </row>
    <row r="15587" spans="1:15" x14ac:dyDescent="0.25">
      <c r="A15587" s="1">
        <v>41608.895833333299</v>
      </c>
      <c r="B15587">
        <v>7.0999999999999994E-2</v>
      </c>
      <c r="C15587">
        <f>HOUR(A15587)</f>
        <v>21</v>
      </c>
      <c r="D15587">
        <f>MINUTE(A15587)</f>
        <v>30</v>
      </c>
      <c r="E15587">
        <v>11</v>
      </c>
      <c r="F15587">
        <f>60*C15587+D15587</f>
        <v>1290</v>
      </c>
      <c r="G15587">
        <f>IF(MONTH(A15587)&gt;10,1,IF(MONTH(A15587)&lt;4,1,0))</f>
        <v>1</v>
      </c>
      <c r="H15587">
        <f>IF(AND(F15587&gt;=6*60,F15587&lt;10*60),1,IF(F15587&gt;=15*60,1,IF(F15587&lt;1*60,1,0)))</f>
        <v>1</v>
      </c>
      <c r="I15587">
        <f>IF(AND(F15587&gt;=1*60,F15587&lt;6*60),1,0)</f>
        <v>0</v>
      </c>
      <c r="J15587">
        <f>IF(AND(F15587&gt;=10*60,F15587&lt;15*60),1,0)</f>
        <v>0</v>
      </c>
      <c r="K15587">
        <f>IF(AND(F15587&gt;=16*60,F15587&lt;21*60),1,0)</f>
        <v>0</v>
      </c>
      <c r="L15587">
        <f>K15587*G15587</f>
        <v>0</v>
      </c>
      <c r="M15587">
        <f>H15587*B15587</f>
        <v>7.0999999999999994E-2</v>
      </c>
      <c r="N15587">
        <f>I15587*B15587</f>
        <v>0</v>
      </c>
      <c r="O15587">
        <f>J15587*B15587</f>
        <v>0</v>
      </c>
    </row>
    <row r="15588" spans="1:15" x14ac:dyDescent="0.25">
      <c r="A15588" s="1">
        <v>41579.083333333299</v>
      </c>
      <c r="B15588">
        <v>7.0000000000000007E-2</v>
      </c>
      <c r="C15588">
        <f>HOUR(A15588)</f>
        <v>2</v>
      </c>
      <c r="D15588">
        <f>MINUTE(A15588)</f>
        <v>0</v>
      </c>
      <c r="E15588">
        <v>11</v>
      </c>
      <c r="F15588">
        <f>60*C15588+D15588</f>
        <v>120</v>
      </c>
      <c r="G15588">
        <f>IF(MONTH(A15588)&gt;10,1,IF(MONTH(A15588)&lt;4,1,0))</f>
        <v>1</v>
      </c>
      <c r="H15588">
        <f>IF(AND(F15588&gt;=6*60,F15588&lt;10*60),1,IF(F15588&gt;=15*60,1,IF(F15588&lt;1*60,1,0)))</f>
        <v>0</v>
      </c>
      <c r="I15588">
        <f>IF(AND(F15588&gt;=1*60,F15588&lt;6*60),1,0)</f>
        <v>1</v>
      </c>
      <c r="J15588">
        <f>IF(AND(F15588&gt;=10*60,F15588&lt;15*60),1,0)</f>
        <v>0</v>
      </c>
      <c r="K15588">
        <f>IF(AND(F15588&gt;=16*60,F15588&lt;21*60),1,0)</f>
        <v>0</v>
      </c>
      <c r="L15588">
        <f>K15588*G15588</f>
        <v>0</v>
      </c>
      <c r="M15588">
        <f>H15588*B15588</f>
        <v>0</v>
      </c>
      <c r="N15588">
        <f>I15588*B15588</f>
        <v>7.0000000000000007E-2</v>
      </c>
      <c r="O15588">
        <f>J15588*B15588</f>
        <v>0</v>
      </c>
    </row>
    <row r="15589" spans="1:15" x14ac:dyDescent="0.25">
      <c r="A15589" s="1">
        <v>41587.145833333299</v>
      </c>
      <c r="B15589">
        <v>7.0000000000000007E-2</v>
      </c>
      <c r="C15589">
        <f>HOUR(A15589)</f>
        <v>3</v>
      </c>
      <c r="D15589">
        <f>MINUTE(A15589)</f>
        <v>30</v>
      </c>
      <c r="E15589">
        <v>11</v>
      </c>
      <c r="F15589">
        <f>60*C15589+D15589</f>
        <v>210</v>
      </c>
      <c r="G15589">
        <f>IF(MONTH(A15589)&gt;10,1,IF(MONTH(A15589)&lt;4,1,0))</f>
        <v>1</v>
      </c>
      <c r="H15589">
        <f>IF(AND(F15589&gt;=6*60,F15589&lt;10*60),1,IF(F15589&gt;=15*60,1,IF(F15589&lt;1*60,1,0)))</f>
        <v>0</v>
      </c>
      <c r="I15589">
        <f>IF(AND(F15589&gt;=1*60,F15589&lt;6*60),1,0)</f>
        <v>1</v>
      </c>
      <c r="J15589">
        <f>IF(AND(F15589&gt;=10*60,F15589&lt;15*60),1,0)</f>
        <v>0</v>
      </c>
      <c r="K15589">
        <f>IF(AND(F15589&gt;=16*60,F15589&lt;21*60),1,0)</f>
        <v>0</v>
      </c>
      <c r="L15589">
        <f>K15589*G15589</f>
        <v>0</v>
      </c>
      <c r="M15589">
        <f>H15589*B15589</f>
        <v>0</v>
      </c>
      <c r="N15589">
        <f>I15589*B15589</f>
        <v>7.0000000000000007E-2</v>
      </c>
      <c r="O15589">
        <f>J15589*B15589</f>
        <v>0</v>
      </c>
    </row>
    <row r="15590" spans="1:15" x14ac:dyDescent="0.25">
      <c r="A15590" s="1">
        <v>41590.375</v>
      </c>
      <c r="B15590">
        <v>7.0000000000000007E-2</v>
      </c>
      <c r="C15590">
        <f>HOUR(A15590)</f>
        <v>9</v>
      </c>
      <c r="D15590">
        <f>MINUTE(A15590)</f>
        <v>0</v>
      </c>
      <c r="E15590">
        <v>11</v>
      </c>
      <c r="F15590">
        <f>60*C15590+D15590</f>
        <v>540</v>
      </c>
      <c r="G15590">
        <f>IF(MONTH(A15590)&gt;10,1,IF(MONTH(A15590)&lt;4,1,0))</f>
        <v>1</v>
      </c>
      <c r="H15590">
        <f>IF(AND(F15590&gt;=6*60,F15590&lt;10*60),1,IF(F15590&gt;=15*60,1,IF(F15590&lt;1*60,1,0)))</f>
        <v>1</v>
      </c>
      <c r="I15590">
        <f>IF(AND(F15590&gt;=1*60,F15590&lt;6*60),1,0)</f>
        <v>0</v>
      </c>
      <c r="J15590">
        <f>IF(AND(F15590&gt;=10*60,F15590&lt;15*60),1,0)</f>
        <v>0</v>
      </c>
      <c r="K15590">
        <f>IF(AND(F15590&gt;=16*60,F15590&lt;21*60),1,0)</f>
        <v>0</v>
      </c>
      <c r="L15590">
        <f>K15590*G15590</f>
        <v>0</v>
      </c>
      <c r="M15590">
        <f>H15590*B15590</f>
        <v>7.0000000000000007E-2</v>
      </c>
      <c r="N15590">
        <f>I15590*B15590</f>
        <v>0</v>
      </c>
      <c r="O15590">
        <f>J15590*B15590</f>
        <v>0</v>
      </c>
    </row>
    <row r="15591" spans="1:15" x14ac:dyDescent="0.25">
      <c r="A15591" s="1">
        <v>41605.083333333299</v>
      </c>
      <c r="B15591">
        <v>7.0000000000000007E-2</v>
      </c>
      <c r="C15591">
        <f>HOUR(A15591)</f>
        <v>2</v>
      </c>
      <c r="D15591">
        <f>MINUTE(A15591)</f>
        <v>0</v>
      </c>
      <c r="E15591">
        <v>11</v>
      </c>
      <c r="F15591">
        <f>60*C15591+D15591</f>
        <v>120</v>
      </c>
      <c r="G15591">
        <f>IF(MONTH(A15591)&gt;10,1,IF(MONTH(A15591)&lt;4,1,0))</f>
        <v>1</v>
      </c>
      <c r="H15591">
        <f>IF(AND(F15591&gt;=6*60,F15591&lt;10*60),1,IF(F15591&gt;=15*60,1,IF(F15591&lt;1*60,1,0)))</f>
        <v>0</v>
      </c>
      <c r="I15591">
        <f>IF(AND(F15591&gt;=1*60,F15591&lt;6*60),1,0)</f>
        <v>1</v>
      </c>
      <c r="J15591">
        <f>IF(AND(F15591&gt;=10*60,F15591&lt;15*60),1,0)</f>
        <v>0</v>
      </c>
      <c r="K15591">
        <f>IF(AND(F15591&gt;=16*60,F15591&lt;21*60),1,0)</f>
        <v>0</v>
      </c>
      <c r="L15591">
        <f>K15591*G15591</f>
        <v>0</v>
      </c>
      <c r="M15591">
        <f>H15591*B15591</f>
        <v>0</v>
      </c>
      <c r="N15591">
        <f>I15591*B15591</f>
        <v>7.0000000000000007E-2</v>
      </c>
      <c r="O15591">
        <f>J15591*B15591</f>
        <v>0</v>
      </c>
    </row>
    <row r="15592" spans="1:15" x14ac:dyDescent="0.25">
      <c r="A15592" s="1">
        <v>41606.166666666701</v>
      </c>
      <c r="B15592">
        <v>7.0000000000000007E-2</v>
      </c>
      <c r="C15592">
        <f>HOUR(A15592)</f>
        <v>4</v>
      </c>
      <c r="D15592">
        <f>MINUTE(A15592)</f>
        <v>0</v>
      </c>
      <c r="E15592">
        <v>11</v>
      </c>
      <c r="F15592">
        <f>60*C15592+D15592</f>
        <v>240</v>
      </c>
      <c r="G15592">
        <f>IF(MONTH(A15592)&gt;10,1,IF(MONTH(A15592)&lt;4,1,0))</f>
        <v>1</v>
      </c>
      <c r="H15592">
        <f>IF(AND(F15592&gt;=6*60,F15592&lt;10*60),1,IF(F15592&gt;=15*60,1,IF(F15592&lt;1*60,1,0)))</f>
        <v>0</v>
      </c>
      <c r="I15592">
        <f>IF(AND(F15592&gt;=1*60,F15592&lt;6*60),1,0)</f>
        <v>1</v>
      </c>
      <c r="J15592">
        <f>IF(AND(F15592&gt;=10*60,F15592&lt;15*60),1,0)</f>
        <v>0</v>
      </c>
      <c r="K15592">
        <f>IF(AND(F15592&gt;=16*60,F15592&lt;21*60),1,0)</f>
        <v>0</v>
      </c>
      <c r="L15592">
        <f>K15592*G15592</f>
        <v>0</v>
      </c>
      <c r="M15592">
        <f>H15592*B15592</f>
        <v>0</v>
      </c>
      <c r="N15592">
        <f>I15592*B15592</f>
        <v>7.0000000000000007E-2</v>
      </c>
      <c r="O15592">
        <f>J15592*B15592</f>
        <v>0</v>
      </c>
    </row>
    <row r="15593" spans="1:15" x14ac:dyDescent="0.25">
      <c r="A15593" s="1">
        <v>41608.229166666701</v>
      </c>
      <c r="B15593">
        <v>7.0000000000000007E-2</v>
      </c>
      <c r="C15593">
        <f>HOUR(A15593)</f>
        <v>5</v>
      </c>
      <c r="D15593">
        <f>MINUTE(A15593)</f>
        <v>30</v>
      </c>
      <c r="E15593">
        <v>11</v>
      </c>
      <c r="F15593">
        <f>60*C15593+D15593</f>
        <v>330</v>
      </c>
      <c r="G15593">
        <f>IF(MONTH(A15593)&gt;10,1,IF(MONTH(A15593)&lt;4,1,0))</f>
        <v>1</v>
      </c>
      <c r="H15593">
        <f>IF(AND(F15593&gt;=6*60,F15593&lt;10*60),1,IF(F15593&gt;=15*60,1,IF(F15593&lt;1*60,1,0)))</f>
        <v>0</v>
      </c>
      <c r="I15593">
        <f>IF(AND(F15593&gt;=1*60,F15593&lt;6*60),1,0)</f>
        <v>1</v>
      </c>
      <c r="J15593">
        <f>IF(AND(F15593&gt;=10*60,F15593&lt;15*60),1,0)</f>
        <v>0</v>
      </c>
      <c r="K15593">
        <f>IF(AND(F15593&gt;=16*60,F15593&lt;21*60),1,0)</f>
        <v>0</v>
      </c>
      <c r="L15593">
        <f>K15593*G15593</f>
        <v>0</v>
      </c>
      <c r="M15593">
        <f>H15593*B15593</f>
        <v>0</v>
      </c>
      <c r="N15593">
        <f>I15593*B15593</f>
        <v>7.0000000000000007E-2</v>
      </c>
      <c r="O15593">
        <f>J15593*B15593</f>
        <v>0</v>
      </c>
    </row>
    <row r="15594" spans="1:15" x14ac:dyDescent="0.25">
      <c r="A15594" s="1">
        <v>41586</v>
      </c>
      <c r="B15594">
        <v>6.9000000000000006E-2</v>
      </c>
      <c r="C15594">
        <f>HOUR(A15594)</f>
        <v>0</v>
      </c>
      <c r="D15594">
        <f>MINUTE(A15594)</f>
        <v>0</v>
      </c>
      <c r="E15594">
        <v>11</v>
      </c>
      <c r="F15594">
        <f>60*C15594+D15594</f>
        <v>0</v>
      </c>
      <c r="G15594">
        <f>IF(MONTH(A15594)&gt;10,1,IF(MONTH(A15594)&lt;4,1,0))</f>
        <v>1</v>
      </c>
      <c r="H15594">
        <f>IF(AND(F15594&gt;=6*60,F15594&lt;10*60),1,IF(F15594&gt;=15*60,1,IF(F15594&lt;1*60,1,0)))</f>
        <v>1</v>
      </c>
      <c r="I15594">
        <f>IF(AND(F15594&gt;=1*60,F15594&lt;6*60),1,0)</f>
        <v>0</v>
      </c>
      <c r="J15594">
        <f>IF(AND(F15594&gt;=10*60,F15594&lt;15*60),1,0)</f>
        <v>0</v>
      </c>
      <c r="K15594">
        <f>IF(AND(F15594&gt;=16*60,F15594&lt;21*60),1,0)</f>
        <v>0</v>
      </c>
      <c r="L15594">
        <f>K15594*G15594</f>
        <v>0</v>
      </c>
      <c r="M15594">
        <f>H15594*B15594</f>
        <v>6.9000000000000006E-2</v>
      </c>
      <c r="N15594">
        <f>I15594*B15594</f>
        <v>0</v>
      </c>
      <c r="O15594">
        <f>J15594*B15594</f>
        <v>0</v>
      </c>
    </row>
    <row r="15595" spans="1:15" x14ac:dyDescent="0.25">
      <c r="A15595" s="1">
        <v>41603.354166666701</v>
      </c>
      <c r="B15595">
        <v>6.9000000000000006E-2</v>
      </c>
      <c r="C15595">
        <f>HOUR(A15595)</f>
        <v>8</v>
      </c>
      <c r="D15595">
        <f>MINUTE(A15595)</f>
        <v>30</v>
      </c>
      <c r="E15595">
        <v>11</v>
      </c>
      <c r="F15595">
        <f>60*C15595+D15595</f>
        <v>510</v>
      </c>
      <c r="G15595">
        <f>IF(MONTH(A15595)&gt;10,1,IF(MONTH(A15595)&lt;4,1,0))</f>
        <v>1</v>
      </c>
      <c r="H15595">
        <f>IF(AND(F15595&gt;=6*60,F15595&lt;10*60),1,IF(F15595&gt;=15*60,1,IF(F15595&lt;1*60,1,0)))</f>
        <v>1</v>
      </c>
      <c r="I15595">
        <f>IF(AND(F15595&gt;=1*60,F15595&lt;6*60),1,0)</f>
        <v>0</v>
      </c>
      <c r="J15595">
        <f>IF(AND(F15595&gt;=10*60,F15595&lt;15*60),1,0)</f>
        <v>0</v>
      </c>
      <c r="K15595">
        <f>IF(AND(F15595&gt;=16*60,F15595&lt;21*60),1,0)</f>
        <v>0</v>
      </c>
      <c r="L15595">
        <f>K15595*G15595</f>
        <v>0</v>
      </c>
      <c r="M15595">
        <f>H15595*B15595</f>
        <v>6.9000000000000006E-2</v>
      </c>
      <c r="N15595">
        <f>I15595*B15595</f>
        <v>0</v>
      </c>
      <c r="O15595">
        <f>J15595*B15595</f>
        <v>0</v>
      </c>
    </row>
    <row r="15596" spans="1:15" x14ac:dyDescent="0.25">
      <c r="A15596" s="1">
        <v>41604.041666666701</v>
      </c>
      <c r="B15596">
        <v>6.9000000000000006E-2</v>
      </c>
      <c r="C15596">
        <f>HOUR(A15596)</f>
        <v>1</v>
      </c>
      <c r="D15596">
        <f>MINUTE(A15596)</f>
        <v>0</v>
      </c>
      <c r="E15596">
        <v>11</v>
      </c>
      <c r="F15596">
        <f>60*C15596+D15596</f>
        <v>60</v>
      </c>
      <c r="G15596">
        <f>IF(MONTH(A15596)&gt;10,1,IF(MONTH(A15596)&lt;4,1,0))</f>
        <v>1</v>
      </c>
      <c r="H15596">
        <f>IF(AND(F15596&gt;=6*60,F15596&lt;10*60),1,IF(F15596&gt;=15*60,1,IF(F15596&lt;1*60,1,0)))</f>
        <v>0</v>
      </c>
      <c r="I15596">
        <f>IF(AND(F15596&gt;=1*60,F15596&lt;6*60),1,0)</f>
        <v>1</v>
      </c>
      <c r="J15596">
        <f>IF(AND(F15596&gt;=10*60,F15596&lt;15*60),1,0)</f>
        <v>0</v>
      </c>
      <c r="K15596">
        <f>IF(AND(F15596&gt;=16*60,F15596&lt;21*60),1,0)</f>
        <v>0</v>
      </c>
      <c r="L15596">
        <f>K15596*G15596</f>
        <v>0</v>
      </c>
      <c r="M15596">
        <f>H15596*B15596</f>
        <v>0</v>
      </c>
      <c r="N15596">
        <f>I15596*B15596</f>
        <v>6.9000000000000006E-2</v>
      </c>
      <c r="O15596">
        <f>J15596*B15596</f>
        <v>0</v>
      </c>
    </row>
    <row r="15597" spans="1:15" x14ac:dyDescent="0.25">
      <c r="A15597" s="1">
        <v>41604.145833333299</v>
      </c>
      <c r="B15597">
        <v>6.9000000000000006E-2</v>
      </c>
      <c r="C15597">
        <f>HOUR(A15597)</f>
        <v>3</v>
      </c>
      <c r="D15597">
        <f>MINUTE(A15597)</f>
        <v>30</v>
      </c>
      <c r="E15597">
        <v>11</v>
      </c>
      <c r="F15597">
        <f>60*C15597+D15597</f>
        <v>210</v>
      </c>
      <c r="G15597">
        <f>IF(MONTH(A15597)&gt;10,1,IF(MONTH(A15597)&lt;4,1,0))</f>
        <v>1</v>
      </c>
      <c r="H15597">
        <f>IF(AND(F15597&gt;=6*60,F15597&lt;10*60),1,IF(F15597&gt;=15*60,1,IF(F15597&lt;1*60,1,0)))</f>
        <v>0</v>
      </c>
      <c r="I15597">
        <f>IF(AND(F15597&gt;=1*60,F15597&lt;6*60),1,0)</f>
        <v>1</v>
      </c>
      <c r="J15597">
        <f>IF(AND(F15597&gt;=10*60,F15597&lt;15*60),1,0)</f>
        <v>0</v>
      </c>
      <c r="K15597">
        <f>IF(AND(F15597&gt;=16*60,F15597&lt;21*60),1,0)</f>
        <v>0</v>
      </c>
      <c r="L15597">
        <f>K15597*G15597</f>
        <v>0</v>
      </c>
      <c r="M15597">
        <f>H15597*B15597</f>
        <v>0</v>
      </c>
      <c r="N15597">
        <f>I15597*B15597</f>
        <v>6.9000000000000006E-2</v>
      </c>
      <c r="O15597">
        <f>J15597*B15597</f>
        <v>0</v>
      </c>
    </row>
    <row r="15598" spans="1:15" x14ac:dyDescent="0.25">
      <c r="A15598" s="1">
        <v>41606.020833333299</v>
      </c>
      <c r="B15598">
        <v>6.9000000000000006E-2</v>
      </c>
      <c r="C15598">
        <f>HOUR(A15598)</f>
        <v>0</v>
      </c>
      <c r="D15598">
        <f>MINUTE(A15598)</f>
        <v>30</v>
      </c>
      <c r="E15598">
        <v>11</v>
      </c>
      <c r="F15598">
        <f>60*C15598+D15598</f>
        <v>30</v>
      </c>
      <c r="G15598">
        <f>IF(MONTH(A15598)&gt;10,1,IF(MONTH(A15598)&lt;4,1,0))</f>
        <v>1</v>
      </c>
      <c r="H15598">
        <f>IF(AND(F15598&gt;=6*60,F15598&lt;10*60),1,IF(F15598&gt;=15*60,1,IF(F15598&lt;1*60,1,0)))</f>
        <v>1</v>
      </c>
      <c r="I15598">
        <f>IF(AND(F15598&gt;=1*60,F15598&lt;6*60),1,0)</f>
        <v>0</v>
      </c>
      <c r="J15598">
        <f>IF(AND(F15598&gt;=10*60,F15598&lt;15*60),1,0)</f>
        <v>0</v>
      </c>
      <c r="K15598">
        <f>IF(AND(F15598&gt;=16*60,F15598&lt;21*60),1,0)</f>
        <v>0</v>
      </c>
      <c r="L15598">
        <f>K15598*G15598</f>
        <v>0</v>
      </c>
      <c r="M15598">
        <f>H15598*B15598</f>
        <v>6.9000000000000006E-2</v>
      </c>
      <c r="N15598">
        <f>I15598*B15598</f>
        <v>0</v>
      </c>
      <c r="O15598">
        <f>J15598*B15598</f>
        <v>0</v>
      </c>
    </row>
    <row r="15599" spans="1:15" x14ac:dyDescent="0.25">
      <c r="A15599" s="1">
        <v>41591.333333333299</v>
      </c>
      <c r="B15599">
        <v>6.8000000000000005E-2</v>
      </c>
      <c r="C15599">
        <f>HOUR(A15599)</f>
        <v>8</v>
      </c>
      <c r="D15599">
        <f>MINUTE(A15599)</f>
        <v>0</v>
      </c>
      <c r="E15599">
        <v>11</v>
      </c>
      <c r="F15599">
        <f>60*C15599+D15599</f>
        <v>480</v>
      </c>
      <c r="G15599">
        <f>IF(MONTH(A15599)&gt;10,1,IF(MONTH(A15599)&lt;4,1,0))</f>
        <v>1</v>
      </c>
      <c r="H15599">
        <f>IF(AND(F15599&gt;=6*60,F15599&lt;10*60),1,IF(F15599&gt;=15*60,1,IF(F15599&lt;1*60,1,0)))</f>
        <v>1</v>
      </c>
      <c r="I15599">
        <f>IF(AND(F15599&gt;=1*60,F15599&lt;6*60),1,0)</f>
        <v>0</v>
      </c>
      <c r="J15599">
        <f>IF(AND(F15599&gt;=10*60,F15599&lt;15*60),1,0)</f>
        <v>0</v>
      </c>
      <c r="K15599">
        <f>IF(AND(F15599&gt;=16*60,F15599&lt;21*60),1,0)</f>
        <v>0</v>
      </c>
      <c r="L15599">
        <f>K15599*G15599</f>
        <v>0</v>
      </c>
      <c r="M15599">
        <f>H15599*B15599</f>
        <v>6.8000000000000005E-2</v>
      </c>
      <c r="N15599">
        <f>I15599*B15599</f>
        <v>0</v>
      </c>
      <c r="O15599">
        <f>J15599*B15599</f>
        <v>0</v>
      </c>
    </row>
    <row r="15600" spans="1:15" x14ac:dyDescent="0.25">
      <c r="A15600" s="1">
        <v>41592.3125</v>
      </c>
      <c r="B15600">
        <v>6.8000000000000005E-2</v>
      </c>
      <c r="C15600">
        <f>HOUR(A15600)</f>
        <v>7</v>
      </c>
      <c r="D15600">
        <f>MINUTE(A15600)</f>
        <v>30</v>
      </c>
      <c r="E15600">
        <v>11</v>
      </c>
      <c r="F15600">
        <f>60*C15600+D15600</f>
        <v>450</v>
      </c>
      <c r="G15600">
        <f>IF(MONTH(A15600)&gt;10,1,IF(MONTH(A15600)&lt;4,1,0))</f>
        <v>1</v>
      </c>
      <c r="H15600">
        <f>IF(AND(F15600&gt;=6*60,F15600&lt;10*60),1,IF(F15600&gt;=15*60,1,IF(F15600&lt;1*60,1,0)))</f>
        <v>1</v>
      </c>
      <c r="I15600">
        <f>IF(AND(F15600&gt;=1*60,F15600&lt;6*60),1,0)</f>
        <v>0</v>
      </c>
      <c r="J15600">
        <f>IF(AND(F15600&gt;=10*60,F15600&lt;15*60),1,0)</f>
        <v>0</v>
      </c>
      <c r="K15600">
        <f>IF(AND(F15600&gt;=16*60,F15600&lt;21*60),1,0)</f>
        <v>0</v>
      </c>
      <c r="L15600">
        <f>K15600*G15600</f>
        <v>0</v>
      </c>
      <c r="M15600">
        <f>H15600*B15600</f>
        <v>6.8000000000000005E-2</v>
      </c>
      <c r="N15600">
        <f>I15600*B15600</f>
        <v>0</v>
      </c>
      <c r="O15600">
        <f>J15600*B15600</f>
        <v>0</v>
      </c>
    </row>
    <row r="15601" spans="1:15" x14ac:dyDescent="0.25">
      <c r="A15601" s="1">
        <v>41604.083333333299</v>
      </c>
      <c r="B15601">
        <v>6.8000000000000005E-2</v>
      </c>
      <c r="C15601">
        <f>HOUR(A15601)</f>
        <v>2</v>
      </c>
      <c r="D15601">
        <f>MINUTE(A15601)</f>
        <v>0</v>
      </c>
      <c r="E15601">
        <v>11</v>
      </c>
      <c r="F15601">
        <f>60*C15601+D15601</f>
        <v>120</v>
      </c>
      <c r="G15601">
        <f>IF(MONTH(A15601)&gt;10,1,IF(MONTH(A15601)&lt;4,1,0))</f>
        <v>1</v>
      </c>
      <c r="H15601">
        <f>IF(AND(F15601&gt;=6*60,F15601&lt;10*60),1,IF(F15601&gt;=15*60,1,IF(F15601&lt;1*60,1,0)))</f>
        <v>0</v>
      </c>
      <c r="I15601">
        <f>IF(AND(F15601&gt;=1*60,F15601&lt;6*60),1,0)</f>
        <v>1</v>
      </c>
      <c r="J15601">
        <f>IF(AND(F15601&gt;=10*60,F15601&lt;15*60),1,0)</f>
        <v>0</v>
      </c>
      <c r="K15601">
        <f>IF(AND(F15601&gt;=16*60,F15601&lt;21*60),1,0)</f>
        <v>0</v>
      </c>
      <c r="L15601">
        <f>K15601*G15601</f>
        <v>0</v>
      </c>
      <c r="M15601">
        <f>H15601*B15601</f>
        <v>0</v>
      </c>
      <c r="N15601">
        <f>I15601*B15601</f>
        <v>6.8000000000000005E-2</v>
      </c>
      <c r="O15601">
        <f>J15601*B15601</f>
        <v>0</v>
      </c>
    </row>
    <row r="15602" spans="1:15" x14ac:dyDescent="0.25">
      <c r="A15602" s="1">
        <v>41604.125</v>
      </c>
      <c r="B15602">
        <v>6.8000000000000005E-2</v>
      </c>
      <c r="C15602">
        <f>HOUR(A15602)</f>
        <v>3</v>
      </c>
      <c r="D15602">
        <f>MINUTE(A15602)</f>
        <v>0</v>
      </c>
      <c r="E15602">
        <v>11</v>
      </c>
      <c r="F15602">
        <f>60*C15602+D15602</f>
        <v>180</v>
      </c>
      <c r="G15602">
        <f>IF(MONTH(A15602)&gt;10,1,IF(MONTH(A15602)&lt;4,1,0))</f>
        <v>1</v>
      </c>
      <c r="H15602">
        <f>IF(AND(F15602&gt;=6*60,F15602&lt;10*60),1,IF(F15602&gt;=15*60,1,IF(F15602&lt;1*60,1,0)))</f>
        <v>0</v>
      </c>
      <c r="I15602">
        <f>IF(AND(F15602&gt;=1*60,F15602&lt;6*60),1,0)</f>
        <v>1</v>
      </c>
      <c r="J15602">
        <f>IF(AND(F15602&gt;=10*60,F15602&lt;15*60),1,0)</f>
        <v>0</v>
      </c>
      <c r="K15602">
        <f>IF(AND(F15602&gt;=16*60,F15602&lt;21*60),1,0)</f>
        <v>0</v>
      </c>
      <c r="L15602">
        <f>K15602*G15602</f>
        <v>0</v>
      </c>
      <c r="M15602">
        <f>H15602*B15602</f>
        <v>0</v>
      </c>
      <c r="N15602">
        <f>I15602*B15602</f>
        <v>6.8000000000000005E-2</v>
      </c>
      <c r="O15602">
        <f>J15602*B15602</f>
        <v>0</v>
      </c>
    </row>
    <row r="15603" spans="1:15" x14ac:dyDescent="0.25">
      <c r="A15603" s="1">
        <v>41606</v>
      </c>
      <c r="B15603">
        <v>6.8000000000000005E-2</v>
      </c>
      <c r="C15603">
        <f>HOUR(A15603)</f>
        <v>0</v>
      </c>
      <c r="D15603">
        <f>MINUTE(A15603)</f>
        <v>0</v>
      </c>
      <c r="E15603">
        <v>11</v>
      </c>
      <c r="F15603">
        <f>60*C15603+D15603</f>
        <v>0</v>
      </c>
      <c r="G15603">
        <f>IF(MONTH(A15603)&gt;10,1,IF(MONTH(A15603)&lt;4,1,0))</f>
        <v>1</v>
      </c>
      <c r="H15603">
        <f>IF(AND(F15603&gt;=6*60,F15603&lt;10*60),1,IF(F15603&gt;=15*60,1,IF(F15603&lt;1*60,1,0)))</f>
        <v>1</v>
      </c>
      <c r="I15603">
        <f>IF(AND(F15603&gt;=1*60,F15603&lt;6*60),1,0)</f>
        <v>0</v>
      </c>
      <c r="J15603">
        <f>IF(AND(F15603&gt;=10*60,F15603&lt;15*60),1,0)</f>
        <v>0</v>
      </c>
      <c r="K15603">
        <f>IF(AND(F15603&gt;=16*60,F15603&lt;21*60),1,0)</f>
        <v>0</v>
      </c>
      <c r="L15603">
        <f>K15603*G15603</f>
        <v>0</v>
      </c>
      <c r="M15603">
        <f>H15603*B15603</f>
        <v>6.8000000000000005E-2</v>
      </c>
      <c r="N15603">
        <f>I15603*B15603</f>
        <v>0</v>
      </c>
      <c r="O15603">
        <f>J15603*B15603</f>
        <v>0</v>
      </c>
    </row>
    <row r="15604" spans="1:15" x14ac:dyDescent="0.25">
      <c r="A15604" s="1">
        <v>41606.354166666701</v>
      </c>
      <c r="B15604">
        <v>6.8000000000000005E-2</v>
      </c>
      <c r="C15604">
        <f>HOUR(A15604)</f>
        <v>8</v>
      </c>
      <c r="D15604">
        <f>MINUTE(A15604)</f>
        <v>30</v>
      </c>
      <c r="E15604">
        <v>11</v>
      </c>
      <c r="F15604">
        <f>60*C15604+D15604</f>
        <v>510</v>
      </c>
      <c r="G15604">
        <f>IF(MONTH(A15604)&gt;10,1,IF(MONTH(A15604)&lt;4,1,0))</f>
        <v>1</v>
      </c>
      <c r="H15604">
        <f>IF(AND(F15604&gt;=6*60,F15604&lt;10*60),1,IF(F15604&gt;=15*60,1,IF(F15604&lt;1*60,1,0)))</f>
        <v>1</v>
      </c>
      <c r="I15604">
        <f>IF(AND(F15604&gt;=1*60,F15604&lt;6*60),1,0)</f>
        <v>0</v>
      </c>
      <c r="J15604">
        <f>IF(AND(F15604&gt;=10*60,F15604&lt;15*60),1,0)</f>
        <v>0</v>
      </c>
      <c r="K15604">
        <f>IF(AND(F15604&gt;=16*60,F15604&lt;21*60),1,0)</f>
        <v>0</v>
      </c>
      <c r="L15604">
        <f>K15604*G15604</f>
        <v>0</v>
      </c>
      <c r="M15604">
        <f>H15604*B15604</f>
        <v>6.8000000000000005E-2</v>
      </c>
      <c r="N15604">
        <f>I15604*B15604</f>
        <v>0</v>
      </c>
      <c r="O15604">
        <f>J15604*B15604</f>
        <v>0</v>
      </c>
    </row>
    <row r="15605" spans="1:15" x14ac:dyDescent="0.25">
      <c r="A15605" s="1">
        <v>41585.666666666701</v>
      </c>
      <c r="B15605">
        <v>6.7000000000000004E-2</v>
      </c>
      <c r="C15605">
        <f>HOUR(A15605)</f>
        <v>16</v>
      </c>
      <c r="D15605">
        <f>MINUTE(A15605)</f>
        <v>0</v>
      </c>
      <c r="E15605">
        <v>11</v>
      </c>
      <c r="F15605">
        <f>60*C15605+D15605</f>
        <v>960</v>
      </c>
      <c r="G15605">
        <f>IF(MONTH(A15605)&gt;10,1,IF(MONTH(A15605)&lt;4,1,0))</f>
        <v>1</v>
      </c>
      <c r="H15605">
        <f>IF(AND(F15605&gt;=6*60,F15605&lt;10*60),1,IF(F15605&gt;=15*60,1,IF(F15605&lt;1*60,1,0)))</f>
        <v>1</v>
      </c>
      <c r="I15605">
        <f>IF(AND(F15605&gt;=1*60,F15605&lt;6*60),1,0)</f>
        <v>0</v>
      </c>
      <c r="J15605">
        <f>IF(AND(F15605&gt;=10*60,F15605&lt;15*60),1,0)</f>
        <v>0</v>
      </c>
      <c r="K15605">
        <f>IF(AND(F15605&gt;=16*60,F15605&lt;21*60),1,0)</f>
        <v>1</v>
      </c>
      <c r="L15605">
        <f>K15605*G15605</f>
        <v>1</v>
      </c>
      <c r="M15605">
        <f>H15605*B15605</f>
        <v>6.7000000000000004E-2</v>
      </c>
      <c r="N15605">
        <f>I15605*B15605</f>
        <v>0</v>
      </c>
      <c r="O15605">
        <f>J15605*B15605</f>
        <v>0</v>
      </c>
    </row>
    <row r="15606" spans="1:15" x14ac:dyDescent="0.25">
      <c r="A15606" s="1">
        <v>41588.0625</v>
      </c>
      <c r="B15606">
        <v>6.7000000000000004E-2</v>
      </c>
      <c r="C15606">
        <f>HOUR(A15606)</f>
        <v>1</v>
      </c>
      <c r="D15606">
        <f>MINUTE(A15606)</f>
        <v>30</v>
      </c>
      <c r="E15606">
        <v>11</v>
      </c>
      <c r="F15606">
        <f>60*C15606+D15606</f>
        <v>90</v>
      </c>
      <c r="G15606">
        <f>IF(MONTH(A15606)&gt;10,1,IF(MONTH(A15606)&lt;4,1,0))</f>
        <v>1</v>
      </c>
      <c r="H15606">
        <f>IF(AND(F15606&gt;=6*60,F15606&lt;10*60),1,IF(F15606&gt;=15*60,1,IF(F15606&lt;1*60,1,0)))</f>
        <v>0</v>
      </c>
      <c r="I15606">
        <f>IF(AND(F15606&gt;=1*60,F15606&lt;6*60),1,0)</f>
        <v>1</v>
      </c>
      <c r="J15606">
        <f>IF(AND(F15606&gt;=10*60,F15606&lt;15*60),1,0)</f>
        <v>0</v>
      </c>
      <c r="K15606">
        <f>IF(AND(F15606&gt;=16*60,F15606&lt;21*60),1,0)</f>
        <v>0</v>
      </c>
      <c r="L15606">
        <f>K15606*G15606</f>
        <v>0</v>
      </c>
      <c r="M15606">
        <f>H15606*B15606</f>
        <v>0</v>
      </c>
      <c r="N15606">
        <f>I15606*B15606</f>
        <v>6.7000000000000004E-2</v>
      </c>
      <c r="O15606">
        <f>J15606*B15606</f>
        <v>0</v>
      </c>
    </row>
    <row r="15607" spans="1:15" x14ac:dyDescent="0.25">
      <c r="A15607" s="1">
        <v>41592.104166666701</v>
      </c>
      <c r="B15607">
        <v>6.7000000000000004E-2</v>
      </c>
      <c r="C15607">
        <f>HOUR(A15607)</f>
        <v>2</v>
      </c>
      <c r="D15607">
        <f>MINUTE(A15607)</f>
        <v>30</v>
      </c>
      <c r="E15607">
        <v>11</v>
      </c>
      <c r="F15607">
        <f>60*C15607+D15607</f>
        <v>150</v>
      </c>
      <c r="G15607">
        <f>IF(MONTH(A15607)&gt;10,1,IF(MONTH(A15607)&lt;4,1,0))</f>
        <v>1</v>
      </c>
      <c r="H15607">
        <f>IF(AND(F15607&gt;=6*60,F15607&lt;10*60),1,IF(F15607&gt;=15*60,1,IF(F15607&lt;1*60,1,0)))</f>
        <v>0</v>
      </c>
      <c r="I15607">
        <f>IF(AND(F15607&gt;=1*60,F15607&lt;6*60),1,0)</f>
        <v>1</v>
      </c>
      <c r="J15607">
        <f>IF(AND(F15607&gt;=10*60,F15607&lt;15*60),1,0)</f>
        <v>0</v>
      </c>
      <c r="K15607">
        <f>IF(AND(F15607&gt;=16*60,F15607&lt;21*60),1,0)</f>
        <v>0</v>
      </c>
      <c r="L15607">
        <f>K15607*G15607</f>
        <v>0</v>
      </c>
      <c r="M15607">
        <f>H15607*B15607</f>
        <v>0</v>
      </c>
      <c r="N15607">
        <f>I15607*B15607</f>
        <v>6.7000000000000004E-2</v>
      </c>
      <c r="O15607">
        <f>J15607*B15607</f>
        <v>0</v>
      </c>
    </row>
    <row r="15608" spans="1:15" x14ac:dyDescent="0.25">
      <c r="A15608" s="1">
        <v>41592.125</v>
      </c>
      <c r="B15608">
        <v>6.7000000000000004E-2</v>
      </c>
      <c r="C15608">
        <f>HOUR(A15608)</f>
        <v>3</v>
      </c>
      <c r="D15608">
        <f>MINUTE(A15608)</f>
        <v>0</v>
      </c>
      <c r="E15608">
        <v>11</v>
      </c>
      <c r="F15608">
        <f>60*C15608+D15608</f>
        <v>180</v>
      </c>
      <c r="G15608">
        <f>IF(MONTH(A15608)&gt;10,1,IF(MONTH(A15608)&lt;4,1,0))</f>
        <v>1</v>
      </c>
      <c r="H15608">
        <f>IF(AND(F15608&gt;=6*60,F15608&lt;10*60),1,IF(F15608&gt;=15*60,1,IF(F15608&lt;1*60,1,0)))</f>
        <v>0</v>
      </c>
      <c r="I15608">
        <f>IF(AND(F15608&gt;=1*60,F15608&lt;6*60),1,0)</f>
        <v>1</v>
      </c>
      <c r="J15608">
        <f>IF(AND(F15608&gt;=10*60,F15608&lt;15*60),1,0)</f>
        <v>0</v>
      </c>
      <c r="K15608">
        <f>IF(AND(F15608&gt;=16*60,F15608&lt;21*60),1,0)</f>
        <v>0</v>
      </c>
      <c r="L15608">
        <f>K15608*G15608</f>
        <v>0</v>
      </c>
      <c r="M15608">
        <f>H15608*B15608</f>
        <v>0</v>
      </c>
      <c r="N15608">
        <f>I15608*B15608</f>
        <v>6.7000000000000004E-2</v>
      </c>
      <c r="O15608">
        <f>J15608*B15608</f>
        <v>0</v>
      </c>
    </row>
    <row r="15609" spans="1:15" x14ac:dyDescent="0.25">
      <c r="A15609" s="1">
        <v>41593.375</v>
      </c>
      <c r="B15609">
        <v>6.7000000000000004E-2</v>
      </c>
      <c r="C15609">
        <f>HOUR(A15609)</f>
        <v>9</v>
      </c>
      <c r="D15609">
        <f>MINUTE(A15609)</f>
        <v>0</v>
      </c>
      <c r="E15609">
        <v>11</v>
      </c>
      <c r="F15609">
        <f>60*C15609+D15609</f>
        <v>540</v>
      </c>
      <c r="G15609">
        <f>IF(MONTH(A15609)&gt;10,1,IF(MONTH(A15609)&lt;4,1,0))</f>
        <v>1</v>
      </c>
      <c r="H15609">
        <f>IF(AND(F15609&gt;=6*60,F15609&lt;10*60),1,IF(F15609&gt;=15*60,1,IF(F15609&lt;1*60,1,0)))</f>
        <v>1</v>
      </c>
      <c r="I15609">
        <f>IF(AND(F15609&gt;=1*60,F15609&lt;6*60),1,0)</f>
        <v>0</v>
      </c>
      <c r="J15609">
        <f>IF(AND(F15609&gt;=10*60,F15609&lt;15*60),1,0)</f>
        <v>0</v>
      </c>
      <c r="K15609">
        <f>IF(AND(F15609&gt;=16*60,F15609&lt;21*60),1,0)</f>
        <v>0</v>
      </c>
      <c r="L15609">
        <f>K15609*G15609</f>
        <v>0</v>
      </c>
      <c r="M15609">
        <f>H15609*B15609</f>
        <v>6.7000000000000004E-2</v>
      </c>
      <c r="N15609">
        <f>I15609*B15609</f>
        <v>0</v>
      </c>
      <c r="O15609">
        <f>J15609*B15609</f>
        <v>0</v>
      </c>
    </row>
    <row r="15610" spans="1:15" x14ac:dyDescent="0.25">
      <c r="A15610" s="1">
        <v>41598.520833333299</v>
      </c>
      <c r="B15610">
        <v>6.7000000000000004E-2</v>
      </c>
      <c r="C15610">
        <f>HOUR(A15610)</f>
        <v>12</v>
      </c>
      <c r="D15610">
        <f>MINUTE(A15610)</f>
        <v>30</v>
      </c>
      <c r="E15610">
        <v>11</v>
      </c>
      <c r="F15610">
        <f>60*C15610+D15610</f>
        <v>750</v>
      </c>
      <c r="G15610">
        <f>IF(MONTH(A15610)&gt;10,1,IF(MONTH(A15610)&lt;4,1,0))</f>
        <v>1</v>
      </c>
      <c r="H15610">
        <f>IF(AND(F15610&gt;=6*60,F15610&lt;10*60),1,IF(F15610&gt;=15*60,1,IF(F15610&lt;1*60,1,0)))</f>
        <v>0</v>
      </c>
      <c r="I15610">
        <f>IF(AND(F15610&gt;=1*60,F15610&lt;6*60),1,0)</f>
        <v>0</v>
      </c>
      <c r="J15610">
        <f>IF(AND(F15610&gt;=10*60,F15610&lt;15*60),1,0)</f>
        <v>1</v>
      </c>
      <c r="K15610">
        <f>IF(AND(F15610&gt;=16*60,F15610&lt;21*60),1,0)</f>
        <v>0</v>
      </c>
      <c r="L15610">
        <f>K15610*G15610</f>
        <v>0</v>
      </c>
      <c r="M15610">
        <f>H15610*B15610</f>
        <v>0</v>
      </c>
      <c r="N15610">
        <f>I15610*B15610</f>
        <v>0</v>
      </c>
      <c r="O15610">
        <f>J15610*B15610</f>
        <v>6.7000000000000004E-2</v>
      </c>
    </row>
    <row r="15611" spans="1:15" x14ac:dyDescent="0.25">
      <c r="A15611" s="1">
        <v>41598.916666666701</v>
      </c>
      <c r="B15611">
        <v>6.7000000000000004E-2</v>
      </c>
      <c r="C15611">
        <f>HOUR(A15611)</f>
        <v>22</v>
      </c>
      <c r="D15611">
        <f>MINUTE(A15611)</f>
        <v>0</v>
      </c>
      <c r="E15611">
        <v>11</v>
      </c>
      <c r="F15611">
        <f>60*C15611+D15611</f>
        <v>1320</v>
      </c>
      <c r="G15611">
        <f>IF(MONTH(A15611)&gt;10,1,IF(MONTH(A15611)&lt;4,1,0))</f>
        <v>1</v>
      </c>
      <c r="H15611">
        <f>IF(AND(F15611&gt;=6*60,F15611&lt;10*60),1,IF(F15611&gt;=15*60,1,IF(F15611&lt;1*60,1,0)))</f>
        <v>1</v>
      </c>
      <c r="I15611">
        <f>IF(AND(F15611&gt;=1*60,F15611&lt;6*60),1,0)</f>
        <v>0</v>
      </c>
      <c r="J15611">
        <f>IF(AND(F15611&gt;=10*60,F15611&lt;15*60),1,0)</f>
        <v>0</v>
      </c>
      <c r="K15611">
        <f>IF(AND(F15611&gt;=16*60,F15611&lt;21*60),1,0)</f>
        <v>0</v>
      </c>
      <c r="L15611">
        <f>K15611*G15611</f>
        <v>0</v>
      </c>
      <c r="M15611">
        <f>H15611*B15611</f>
        <v>6.7000000000000004E-2</v>
      </c>
      <c r="N15611">
        <f>I15611*B15611</f>
        <v>0</v>
      </c>
      <c r="O15611">
        <f>J15611*B15611</f>
        <v>0</v>
      </c>
    </row>
    <row r="15612" spans="1:15" x14ac:dyDescent="0.25">
      <c r="A15612" s="1">
        <v>41607.6875</v>
      </c>
      <c r="B15612">
        <v>6.7000000000000004E-2</v>
      </c>
      <c r="C15612">
        <f>HOUR(A15612)</f>
        <v>16</v>
      </c>
      <c r="D15612">
        <f>MINUTE(A15612)</f>
        <v>30</v>
      </c>
      <c r="E15612">
        <v>11</v>
      </c>
      <c r="F15612">
        <f>60*C15612+D15612</f>
        <v>990</v>
      </c>
      <c r="G15612">
        <f>IF(MONTH(A15612)&gt;10,1,IF(MONTH(A15612)&lt;4,1,0))</f>
        <v>1</v>
      </c>
      <c r="H15612">
        <f>IF(AND(F15612&gt;=6*60,F15612&lt;10*60),1,IF(F15612&gt;=15*60,1,IF(F15612&lt;1*60,1,0)))</f>
        <v>1</v>
      </c>
      <c r="I15612">
        <f>IF(AND(F15612&gt;=1*60,F15612&lt;6*60),1,0)</f>
        <v>0</v>
      </c>
      <c r="J15612">
        <f>IF(AND(F15612&gt;=10*60,F15612&lt;15*60),1,0)</f>
        <v>0</v>
      </c>
      <c r="K15612">
        <f>IF(AND(F15612&gt;=16*60,F15612&lt;21*60),1,0)</f>
        <v>1</v>
      </c>
      <c r="L15612">
        <f>K15612*G15612</f>
        <v>1</v>
      </c>
      <c r="M15612">
        <f>H15612*B15612</f>
        <v>6.7000000000000004E-2</v>
      </c>
      <c r="N15612">
        <f>I15612*B15612</f>
        <v>0</v>
      </c>
      <c r="O15612">
        <f>J15612*B15612</f>
        <v>0</v>
      </c>
    </row>
    <row r="15613" spans="1:15" x14ac:dyDescent="0.25">
      <c r="A15613" s="1">
        <v>41589.145833333299</v>
      </c>
      <c r="B15613">
        <v>6.6000000000000003E-2</v>
      </c>
      <c r="C15613">
        <f>HOUR(A15613)</f>
        <v>3</v>
      </c>
      <c r="D15613">
        <f>MINUTE(A15613)</f>
        <v>30</v>
      </c>
      <c r="E15613">
        <v>11</v>
      </c>
      <c r="F15613">
        <f>60*C15613+D15613</f>
        <v>210</v>
      </c>
      <c r="G15613">
        <f>IF(MONTH(A15613)&gt;10,1,IF(MONTH(A15613)&lt;4,1,0))</f>
        <v>1</v>
      </c>
      <c r="H15613">
        <f>IF(AND(F15613&gt;=6*60,F15613&lt;10*60),1,IF(F15613&gt;=15*60,1,IF(F15613&lt;1*60,1,0)))</f>
        <v>0</v>
      </c>
      <c r="I15613">
        <f>IF(AND(F15613&gt;=1*60,F15613&lt;6*60),1,0)</f>
        <v>1</v>
      </c>
      <c r="J15613">
        <f>IF(AND(F15613&gt;=10*60,F15613&lt;15*60),1,0)</f>
        <v>0</v>
      </c>
      <c r="K15613">
        <f>IF(AND(F15613&gt;=16*60,F15613&lt;21*60),1,0)</f>
        <v>0</v>
      </c>
      <c r="L15613">
        <f>K15613*G15613</f>
        <v>0</v>
      </c>
      <c r="M15613">
        <f>H15613*B15613</f>
        <v>0</v>
      </c>
      <c r="N15613">
        <f>I15613*B15613</f>
        <v>6.6000000000000003E-2</v>
      </c>
      <c r="O15613">
        <f>J15613*B15613</f>
        <v>0</v>
      </c>
    </row>
    <row r="15614" spans="1:15" x14ac:dyDescent="0.25">
      <c r="A15614" s="1">
        <v>41592.0625</v>
      </c>
      <c r="B15614">
        <v>6.6000000000000003E-2</v>
      </c>
      <c r="C15614">
        <f>HOUR(A15614)</f>
        <v>1</v>
      </c>
      <c r="D15614">
        <f>MINUTE(A15614)</f>
        <v>30</v>
      </c>
      <c r="E15614">
        <v>11</v>
      </c>
      <c r="F15614">
        <f>60*C15614+D15614</f>
        <v>90</v>
      </c>
      <c r="G15614">
        <f>IF(MONTH(A15614)&gt;10,1,IF(MONTH(A15614)&lt;4,1,0))</f>
        <v>1</v>
      </c>
      <c r="H15614">
        <f>IF(AND(F15614&gt;=6*60,F15614&lt;10*60),1,IF(F15614&gt;=15*60,1,IF(F15614&lt;1*60,1,0)))</f>
        <v>0</v>
      </c>
      <c r="I15614">
        <f>IF(AND(F15614&gt;=1*60,F15614&lt;6*60),1,0)</f>
        <v>1</v>
      </c>
      <c r="J15614">
        <f>IF(AND(F15614&gt;=10*60,F15614&lt;15*60),1,0)</f>
        <v>0</v>
      </c>
      <c r="K15614">
        <f>IF(AND(F15614&gt;=16*60,F15614&lt;21*60),1,0)</f>
        <v>0</v>
      </c>
      <c r="L15614">
        <f>K15614*G15614</f>
        <v>0</v>
      </c>
      <c r="M15614">
        <f>H15614*B15614</f>
        <v>0</v>
      </c>
      <c r="N15614">
        <f>I15614*B15614</f>
        <v>6.6000000000000003E-2</v>
      </c>
      <c r="O15614">
        <f>J15614*B15614</f>
        <v>0</v>
      </c>
    </row>
    <row r="15615" spans="1:15" x14ac:dyDescent="0.25">
      <c r="A15615" s="1">
        <v>41594.375</v>
      </c>
      <c r="B15615">
        <v>6.6000000000000003E-2</v>
      </c>
      <c r="C15615">
        <f>HOUR(A15615)</f>
        <v>9</v>
      </c>
      <c r="D15615">
        <f>MINUTE(A15615)</f>
        <v>0</v>
      </c>
      <c r="E15615">
        <v>11</v>
      </c>
      <c r="F15615">
        <f>60*C15615+D15615</f>
        <v>540</v>
      </c>
      <c r="G15615">
        <f>IF(MONTH(A15615)&gt;10,1,IF(MONTH(A15615)&lt;4,1,0))</f>
        <v>1</v>
      </c>
      <c r="H15615">
        <f>IF(AND(F15615&gt;=6*60,F15615&lt;10*60),1,IF(F15615&gt;=15*60,1,IF(F15615&lt;1*60,1,0)))</f>
        <v>1</v>
      </c>
      <c r="I15615">
        <f>IF(AND(F15615&gt;=1*60,F15615&lt;6*60),1,0)</f>
        <v>0</v>
      </c>
      <c r="J15615">
        <f>IF(AND(F15615&gt;=10*60,F15615&lt;15*60),1,0)</f>
        <v>0</v>
      </c>
      <c r="K15615">
        <f>IF(AND(F15615&gt;=16*60,F15615&lt;21*60),1,0)</f>
        <v>0</v>
      </c>
      <c r="L15615">
        <f>K15615*G15615</f>
        <v>0</v>
      </c>
      <c r="M15615">
        <f>H15615*B15615</f>
        <v>6.6000000000000003E-2</v>
      </c>
      <c r="N15615">
        <f>I15615*B15615</f>
        <v>0</v>
      </c>
      <c r="O15615">
        <f>J15615*B15615</f>
        <v>0</v>
      </c>
    </row>
    <row r="15616" spans="1:15" x14ac:dyDescent="0.25">
      <c r="A15616" s="1">
        <v>41598.9375</v>
      </c>
      <c r="B15616">
        <v>6.6000000000000003E-2</v>
      </c>
      <c r="C15616">
        <f>HOUR(A15616)</f>
        <v>22</v>
      </c>
      <c r="D15616">
        <f>MINUTE(A15616)</f>
        <v>30</v>
      </c>
      <c r="E15616">
        <v>11</v>
      </c>
      <c r="F15616">
        <f>60*C15616+D15616</f>
        <v>1350</v>
      </c>
      <c r="G15616">
        <f>IF(MONTH(A15616)&gt;10,1,IF(MONTH(A15616)&lt;4,1,0))</f>
        <v>1</v>
      </c>
      <c r="H15616">
        <f>IF(AND(F15616&gt;=6*60,F15616&lt;10*60),1,IF(F15616&gt;=15*60,1,IF(F15616&lt;1*60,1,0)))</f>
        <v>1</v>
      </c>
      <c r="I15616">
        <f>IF(AND(F15616&gt;=1*60,F15616&lt;6*60),1,0)</f>
        <v>0</v>
      </c>
      <c r="J15616">
        <f>IF(AND(F15616&gt;=10*60,F15616&lt;15*60),1,0)</f>
        <v>0</v>
      </c>
      <c r="K15616">
        <f>IF(AND(F15616&gt;=16*60,F15616&lt;21*60),1,0)</f>
        <v>0</v>
      </c>
      <c r="L15616">
        <f>K15616*G15616</f>
        <v>0</v>
      </c>
      <c r="M15616">
        <f>H15616*B15616</f>
        <v>6.6000000000000003E-2</v>
      </c>
      <c r="N15616">
        <f>I15616*B15616</f>
        <v>0</v>
      </c>
      <c r="O15616">
        <f>J15616*B15616</f>
        <v>0</v>
      </c>
    </row>
    <row r="15617" spans="1:15" x14ac:dyDescent="0.25">
      <c r="A15617" s="1">
        <v>41605.104166666701</v>
      </c>
      <c r="B15617">
        <v>6.6000000000000003E-2</v>
      </c>
      <c r="C15617">
        <f>HOUR(A15617)</f>
        <v>2</v>
      </c>
      <c r="D15617">
        <f>MINUTE(A15617)</f>
        <v>30</v>
      </c>
      <c r="E15617">
        <v>11</v>
      </c>
      <c r="F15617">
        <f>60*C15617+D15617</f>
        <v>150</v>
      </c>
      <c r="G15617">
        <f>IF(MONTH(A15617)&gt;10,1,IF(MONTH(A15617)&lt;4,1,0))</f>
        <v>1</v>
      </c>
      <c r="H15617">
        <f>IF(AND(F15617&gt;=6*60,F15617&lt;10*60),1,IF(F15617&gt;=15*60,1,IF(F15617&lt;1*60,1,0)))</f>
        <v>0</v>
      </c>
      <c r="I15617">
        <f>IF(AND(F15617&gt;=1*60,F15617&lt;6*60),1,0)</f>
        <v>1</v>
      </c>
      <c r="J15617">
        <f>IF(AND(F15617&gt;=10*60,F15617&lt;15*60),1,0)</f>
        <v>0</v>
      </c>
      <c r="K15617">
        <f>IF(AND(F15617&gt;=16*60,F15617&lt;21*60),1,0)</f>
        <v>0</v>
      </c>
      <c r="L15617">
        <f>K15617*G15617</f>
        <v>0</v>
      </c>
      <c r="M15617">
        <f>H15617*B15617</f>
        <v>0</v>
      </c>
      <c r="N15617">
        <f>I15617*B15617</f>
        <v>6.6000000000000003E-2</v>
      </c>
      <c r="O15617">
        <f>J15617*B15617</f>
        <v>0</v>
      </c>
    </row>
    <row r="15618" spans="1:15" x14ac:dyDescent="0.25">
      <c r="A15618" s="1">
        <v>41605.166666666701</v>
      </c>
      <c r="B15618">
        <v>6.6000000000000003E-2</v>
      </c>
      <c r="C15618">
        <f>HOUR(A15618)</f>
        <v>4</v>
      </c>
      <c r="D15618">
        <f>MINUTE(A15618)</f>
        <v>0</v>
      </c>
      <c r="E15618">
        <v>11</v>
      </c>
      <c r="F15618">
        <f>60*C15618+D15618</f>
        <v>240</v>
      </c>
      <c r="G15618">
        <f>IF(MONTH(A15618)&gt;10,1,IF(MONTH(A15618)&lt;4,1,0))</f>
        <v>1</v>
      </c>
      <c r="H15618">
        <f>IF(AND(F15618&gt;=6*60,F15618&lt;10*60),1,IF(F15618&gt;=15*60,1,IF(F15618&lt;1*60,1,0)))</f>
        <v>0</v>
      </c>
      <c r="I15618">
        <f>IF(AND(F15618&gt;=1*60,F15618&lt;6*60),1,0)</f>
        <v>1</v>
      </c>
      <c r="J15618">
        <f>IF(AND(F15618&gt;=10*60,F15618&lt;15*60),1,0)</f>
        <v>0</v>
      </c>
      <c r="K15618">
        <f>IF(AND(F15618&gt;=16*60,F15618&lt;21*60),1,0)</f>
        <v>0</v>
      </c>
      <c r="L15618">
        <f>K15618*G15618</f>
        <v>0</v>
      </c>
      <c r="M15618">
        <f>H15618*B15618</f>
        <v>0</v>
      </c>
      <c r="N15618">
        <f>I15618*B15618</f>
        <v>6.6000000000000003E-2</v>
      </c>
      <c r="O15618">
        <f>J15618*B15618</f>
        <v>0</v>
      </c>
    </row>
    <row r="15619" spans="1:15" x14ac:dyDescent="0.25">
      <c r="A15619" s="1">
        <v>41608.416666666701</v>
      </c>
      <c r="B15619">
        <v>6.6000000000000003E-2</v>
      </c>
      <c r="C15619">
        <f>HOUR(A15619)</f>
        <v>10</v>
      </c>
      <c r="D15619">
        <f>MINUTE(A15619)</f>
        <v>0</v>
      </c>
      <c r="E15619">
        <v>11</v>
      </c>
      <c r="F15619">
        <f>60*C15619+D15619</f>
        <v>600</v>
      </c>
      <c r="G15619">
        <f>IF(MONTH(A15619)&gt;10,1,IF(MONTH(A15619)&lt;4,1,0))</f>
        <v>1</v>
      </c>
      <c r="H15619">
        <f>IF(AND(F15619&gt;=6*60,F15619&lt;10*60),1,IF(F15619&gt;=15*60,1,IF(F15619&lt;1*60,1,0)))</f>
        <v>0</v>
      </c>
      <c r="I15619">
        <f>IF(AND(F15619&gt;=1*60,F15619&lt;6*60),1,0)</f>
        <v>0</v>
      </c>
      <c r="J15619">
        <f>IF(AND(F15619&gt;=10*60,F15619&lt;15*60),1,0)</f>
        <v>1</v>
      </c>
      <c r="K15619">
        <f>IF(AND(F15619&gt;=16*60,F15619&lt;21*60),1,0)</f>
        <v>0</v>
      </c>
      <c r="L15619">
        <f>K15619*G15619</f>
        <v>0</v>
      </c>
      <c r="M15619">
        <f>H15619*B15619</f>
        <v>0</v>
      </c>
      <c r="N15619">
        <f>I15619*B15619</f>
        <v>0</v>
      </c>
      <c r="O15619">
        <f>J15619*B15619</f>
        <v>6.6000000000000003E-2</v>
      </c>
    </row>
    <row r="15620" spans="1:15" x14ac:dyDescent="0.25">
      <c r="A15620" s="1">
        <v>41579.291666666701</v>
      </c>
      <c r="B15620">
        <v>6.5000000000000002E-2</v>
      </c>
      <c r="C15620">
        <f>HOUR(A15620)</f>
        <v>7</v>
      </c>
      <c r="D15620">
        <f>MINUTE(A15620)</f>
        <v>0</v>
      </c>
      <c r="E15620">
        <v>11</v>
      </c>
      <c r="F15620">
        <f>60*C15620+D15620</f>
        <v>420</v>
      </c>
      <c r="G15620">
        <f>IF(MONTH(A15620)&gt;10,1,IF(MONTH(A15620)&lt;4,1,0))</f>
        <v>1</v>
      </c>
      <c r="H15620">
        <f>IF(AND(F15620&gt;=6*60,F15620&lt;10*60),1,IF(F15620&gt;=15*60,1,IF(F15620&lt;1*60,1,0)))</f>
        <v>1</v>
      </c>
      <c r="I15620">
        <f>IF(AND(F15620&gt;=1*60,F15620&lt;6*60),1,0)</f>
        <v>0</v>
      </c>
      <c r="J15620">
        <f>IF(AND(F15620&gt;=10*60,F15620&lt;15*60),1,0)</f>
        <v>0</v>
      </c>
      <c r="K15620">
        <f>IF(AND(F15620&gt;=16*60,F15620&lt;21*60),1,0)</f>
        <v>0</v>
      </c>
      <c r="L15620">
        <f>K15620*G15620</f>
        <v>0</v>
      </c>
      <c r="M15620">
        <f>H15620*B15620</f>
        <v>6.5000000000000002E-2</v>
      </c>
      <c r="N15620">
        <f>I15620*B15620</f>
        <v>0</v>
      </c>
      <c r="O15620">
        <f>J15620*B15620</f>
        <v>0</v>
      </c>
    </row>
    <row r="15621" spans="1:15" x14ac:dyDescent="0.25">
      <c r="A15621" s="1">
        <v>41601.145833333299</v>
      </c>
      <c r="B15621">
        <v>6.5000000000000002E-2</v>
      </c>
      <c r="C15621">
        <f>HOUR(A15621)</f>
        <v>3</v>
      </c>
      <c r="D15621">
        <f>MINUTE(A15621)</f>
        <v>30</v>
      </c>
      <c r="E15621">
        <v>11</v>
      </c>
      <c r="F15621">
        <f>60*C15621+D15621</f>
        <v>210</v>
      </c>
      <c r="G15621">
        <f>IF(MONTH(A15621)&gt;10,1,IF(MONTH(A15621)&lt;4,1,0))</f>
        <v>1</v>
      </c>
      <c r="H15621">
        <f>IF(AND(F15621&gt;=6*60,F15621&lt;10*60),1,IF(F15621&gt;=15*60,1,IF(F15621&lt;1*60,1,0)))</f>
        <v>0</v>
      </c>
      <c r="I15621">
        <f>IF(AND(F15621&gt;=1*60,F15621&lt;6*60),1,0)</f>
        <v>1</v>
      </c>
      <c r="J15621">
        <f>IF(AND(F15621&gt;=10*60,F15621&lt;15*60),1,0)</f>
        <v>0</v>
      </c>
      <c r="K15621">
        <f>IF(AND(F15621&gt;=16*60,F15621&lt;21*60),1,0)</f>
        <v>0</v>
      </c>
      <c r="L15621">
        <f>K15621*G15621</f>
        <v>0</v>
      </c>
      <c r="M15621">
        <f>H15621*B15621</f>
        <v>0</v>
      </c>
      <c r="N15621">
        <f>I15621*B15621</f>
        <v>6.5000000000000002E-2</v>
      </c>
      <c r="O15621">
        <f>J15621*B15621</f>
        <v>0</v>
      </c>
    </row>
    <row r="15622" spans="1:15" x14ac:dyDescent="0.25">
      <c r="A15622" s="1">
        <v>41603.5</v>
      </c>
      <c r="B15622">
        <v>6.5000000000000002E-2</v>
      </c>
      <c r="C15622">
        <f>HOUR(A15622)</f>
        <v>12</v>
      </c>
      <c r="D15622">
        <f>MINUTE(A15622)</f>
        <v>0</v>
      </c>
      <c r="E15622">
        <v>11</v>
      </c>
      <c r="F15622">
        <f>60*C15622+D15622</f>
        <v>720</v>
      </c>
      <c r="G15622">
        <f>IF(MONTH(A15622)&gt;10,1,IF(MONTH(A15622)&lt;4,1,0))</f>
        <v>1</v>
      </c>
      <c r="H15622">
        <f>IF(AND(F15622&gt;=6*60,F15622&lt;10*60),1,IF(F15622&gt;=15*60,1,IF(F15622&lt;1*60,1,0)))</f>
        <v>0</v>
      </c>
      <c r="I15622">
        <f>IF(AND(F15622&gt;=1*60,F15622&lt;6*60),1,0)</f>
        <v>0</v>
      </c>
      <c r="J15622">
        <f>IF(AND(F15622&gt;=10*60,F15622&lt;15*60),1,0)</f>
        <v>1</v>
      </c>
      <c r="K15622">
        <f>IF(AND(F15622&gt;=16*60,F15622&lt;21*60),1,0)</f>
        <v>0</v>
      </c>
      <c r="L15622">
        <f>K15622*G15622</f>
        <v>0</v>
      </c>
      <c r="M15622">
        <f>H15622*B15622</f>
        <v>0</v>
      </c>
      <c r="N15622">
        <f>I15622*B15622</f>
        <v>0</v>
      </c>
      <c r="O15622">
        <f>J15622*B15622</f>
        <v>6.5000000000000002E-2</v>
      </c>
    </row>
    <row r="15623" spans="1:15" x14ac:dyDescent="0.25">
      <c r="A15623" s="1">
        <v>41606.416666666701</v>
      </c>
      <c r="B15623">
        <v>6.5000000000000002E-2</v>
      </c>
      <c r="C15623">
        <f>HOUR(A15623)</f>
        <v>10</v>
      </c>
      <c r="D15623">
        <f>MINUTE(A15623)</f>
        <v>0</v>
      </c>
      <c r="E15623">
        <v>11</v>
      </c>
      <c r="F15623">
        <f>60*C15623+D15623</f>
        <v>600</v>
      </c>
      <c r="G15623">
        <f>IF(MONTH(A15623)&gt;10,1,IF(MONTH(A15623)&lt;4,1,0))</f>
        <v>1</v>
      </c>
      <c r="H15623">
        <f>IF(AND(F15623&gt;=6*60,F15623&lt;10*60),1,IF(F15623&gt;=15*60,1,IF(F15623&lt;1*60,1,0)))</f>
        <v>0</v>
      </c>
      <c r="I15623">
        <f>IF(AND(F15623&gt;=1*60,F15623&lt;6*60),1,0)</f>
        <v>0</v>
      </c>
      <c r="J15623">
        <f>IF(AND(F15623&gt;=10*60,F15623&lt;15*60),1,0)</f>
        <v>1</v>
      </c>
      <c r="K15623">
        <f>IF(AND(F15623&gt;=16*60,F15623&lt;21*60),1,0)</f>
        <v>0</v>
      </c>
      <c r="L15623">
        <f>K15623*G15623</f>
        <v>0</v>
      </c>
      <c r="M15623">
        <f>H15623*B15623</f>
        <v>0</v>
      </c>
      <c r="N15623">
        <f>I15623*B15623</f>
        <v>0</v>
      </c>
      <c r="O15623">
        <f>J15623*B15623</f>
        <v>6.5000000000000002E-2</v>
      </c>
    </row>
    <row r="15624" spans="1:15" x14ac:dyDescent="0.25">
      <c r="A15624" s="1">
        <v>41608.145833333299</v>
      </c>
      <c r="B15624">
        <v>6.5000000000000002E-2</v>
      </c>
      <c r="C15624">
        <f>HOUR(A15624)</f>
        <v>3</v>
      </c>
      <c r="D15624">
        <f>MINUTE(A15624)</f>
        <v>30</v>
      </c>
      <c r="E15624">
        <v>11</v>
      </c>
      <c r="F15624">
        <f>60*C15624+D15624</f>
        <v>210</v>
      </c>
      <c r="G15624">
        <f>IF(MONTH(A15624)&gt;10,1,IF(MONTH(A15624)&lt;4,1,0))</f>
        <v>1</v>
      </c>
      <c r="H15624">
        <f>IF(AND(F15624&gt;=6*60,F15624&lt;10*60),1,IF(F15624&gt;=15*60,1,IF(F15624&lt;1*60,1,0)))</f>
        <v>0</v>
      </c>
      <c r="I15624">
        <f>IF(AND(F15624&gt;=1*60,F15624&lt;6*60),1,0)</f>
        <v>1</v>
      </c>
      <c r="J15624">
        <f>IF(AND(F15624&gt;=10*60,F15624&lt;15*60),1,0)</f>
        <v>0</v>
      </c>
      <c r="K15624">
        <f>IF(AND(F15624&gt;=16*60,F15624&lt;21*60),1,0)</f>
        <v>0</v>
      </c>
      <c r="L15624">
        <f>K15624*G15624</f>
        <v>0</v>
      </c>
      <c r="M15624">
        <f>H15624*B15624</f>
        <v>0</v>
      </c>
      <c r="N15624">
        <f>I15624*B15624</f>
        <v>6.5000000000000002E-2</v>
      </c>
      <c r="O15624">
        <f>J15624*B15624</f>
        <v>0</v>
      </c>
    </row>
    <row r="15625" spans="1:15" x14ac:dyDescent="0.25">
      <c r="A15625" s="1">
        <v>41579.041666666701</v>
      </c>
      <c r="B15625">
        <v>6.4000000000000001E-2</v>
      </c>
      <c r="C15625">
        <f>HOUR(A15625)</f>
        <v>1</v>
      </c>
      <c r="D15625">
        <f>MINUTE(A15625)</f>
        <v>0</v>
      </c>
      <c r="E15625">
        <v>11</v>
      </c>
      <c r="F15625">
        <f>60*C15625+D15625</f>
        <v>60</v>
      </c>
      <c r="G15625">
        <f>IF(MONTH(A15625)&gt;10,1,IF(MONTH(A15625)&lt;4,1,0))</f>
        <v>1</v>
      </c>
      <c r="H15625">
        <f>IF(AND(F15625&gt;=6*60,F15625&lt;10*60),1,IF(F15625&gt;=15*60,1,IF(F15625&lt;1*60,1,0)))</f>
        <v>0</v>
      </c>
      <c r="I15625">
        <f>IF(AND(F15625&gt;=1*60,F15625&lt;6*60),1,0)</f>
        <v>1</v>
      </c>
      <c r="J15625">
        <f>IF(AND(F15625&gt;=10*60,F15625&lt;15*60),1,0)</f>
        <v>0</v>
      </c>
      <c r="K15625">
        <f>IF(AND(F15625&gt;=16*60,F15625&lt;21*60),1,0)</f>
        <v>0</v>
      </c>
      <c r="L15625">
        <f>K15625*G15625</f>
        <v>0</v>
      </c>
      <c r="M15625">
        <f>H15625*B15625</f>
        <v>0</v>
      </c>
      <c r="N15625">
        <f>I15625*B15625</f>
        <v>6.4000000000000001E-2</v>
      </c>
      <c r="O15625">
        <f>J15625*B15625</f>
        <v>0</v>
      </c>
    </row>
    <row r="15626" spans="1:15" x14ac:dyDescent="0.25">
      <c r="A15626" s="1">
        <v>41584.6875</v>
      </c>
      <c r="B15626">
        <v>6.4000000000000001E-2</v>
      </c>
      <c r="C15626">
        <f>HOUR(A15626)</f>
        <v>16</v>
      </c>
      <c r="D15626">
        <f>MINUTE(A15626)</f>
        <v>30</v>
      </c>
      <c r="E15626">
        <v>11</v>
      </c>
      <c r="F15626">
        <f>60*C15626+D15626</f>
        <v>990</v>
      </c>
      <c r="G15626">
        <f>IF(MONTH(A15626)&gt;10,1,IF(MONTH(A15626)&lt;4,1,0))</f>
        <v>1</v>
      </c>
      <c r="H15626">
        <f>IF(AND(F15626&gt;=6*60,F15626&lt;10*60),1,IF(F15626&gt;=15*60,1,IF(F15626&lt;1*60,1,0)))</f>
        <v>1</v>
      </c>
      <c r="I15626">
        <f>IF(AND(F15626&gt;=1*60,F15626&lt;6*60),1,0)</f>
        <v>0</v>
      </c>
      <c r="J15626">
        <f>IF(AND(F15626&gt;=10*60,F15626&lt;15*60),1,0)</f>
        <v>0</v>
      </c>
      <c r="K15626">
        <f>IF(AND(F15626&gt;=16*60,F15626&lt;21*60),1,0)</f>
        <v>1</v>
      </c>
      <c r="L15626">
        <f>K15626*G15626</f>
        <v>1</v>
      </c>
      <c r="M15626">
        <f>H15626*B15626</f>
        <v>6.4000000000000001E-2</v>
      </c>
      <c r="N15626">
        <f>I15626*B15626</f>
        <v>0</v>
      </c>
      <c r="O15626">
        <f>J15626*B15626</f>
        <v>0</v>
      </c>
    </row>
    <row r="15627" spans="1:15" x14ac:dyDescent="0.25">
      <c r="A15627" s="1">
        <v>41586.145833333299</v>
      </c>
      <c r="B15627">
        <v>6.4000000000000001E-2</v>
      </c>
      <c r="C15627">
        <f>HOUR(A15627)</f>
        <v>3</v>
      </c>
      <c r="D15627">
        <f>MINUTE(A15627)</f>
        <v>30</v>
      </c>
      <c r="E15627">
        <v>11</v>
      </c>
      <c r="F15627">
        <f>60*C15627+D15627</f>
        <v>210</v>
      </c>
      <c r="G15627">
        <f>IF(MONTH(A15627)&gt;10,1,IF(MONTH(A15627)&lt;4,1,0))</f>
        <v>1</v>
      </c>
      <c r="H15627">
        <f>IF(AND(F15627&gt;=6*60,F15627&lt;10*60),1,IF(F15627&gt;=15*60,1,IF(F15627&lt;1*60,1,0)))</f>
        <v>0</v>
      </c>
      <c r="I15627">
        <f>IF(AND(F15627&gt;=1*60,F15627&lt;6*60),1,0)</f>
        <v>1</v>
      </c>
      <c r="J15627">
        <f>IF(AND(F15627&gt;=10*60,F15627&lt;15*60),1,0)</f>
        <v>0</v>
      </c>
      <c r="K15627">
        <f>IF(AND(F15627&gt;=16*60,F15627&lt;21*60),1,0)</f>
        <v>0</v>
      </c>
      <c r="L15627">
        <f>K15627*G15627</f>
        <v>0</v>
      </c>
      <c r="M15627">
        <f>H15627*B15627</f>
        <v>0</v>
      </c>
      <c r="N15627">
        <f>I15627*B15627</f>
        <v>6.4000000000000001E-2</v>
      </c>
      <c r="O15627">
        <f>J15627*B15627</f>
        <v>0</v>
      </c>
    </row>
    <row r="15628" spans="1:15" x14ac:dyDescent="0.25">
      <c r="A15628" s="1">
        <v>41588.729166666701</v>
      </c>
      <c r="B15628">
        <v>6.4000000000000001E-2</v>
      </c>
      <c r="C15628">
        <f>HOUR(A15628)</f>
        <v>17</v>
      </c>
      <c r="D15628">
        <f>MINUTE(A15628)</f>
        <v>30</v>
      </c>
      <c r="E15628">
        <v>11</v>
      </c>
      <c r="F15628">
        <f>60*C15628+D15628</f>
        <v>1050</v>
      </c>
      <c r="G15628">
        <f>IF(MONTH(A15628)&gt;10,1,IF(MONTH(A15628)&lt;4,1,0))</f>
        <v>1</v>
      </c>
      <c r="H15628">
        <f>IF(AND(F15628&gt;=6*60,F15628&lt;10*60),1,IF(F15628&gt;=15*60,1,IF(F15628&lt;1*60,1,0)))</f>
        <v>1</v>
      </c>
      <c r="I15628">
        <f>IF(AND(F15628&gt;=1*60,F15628&lt;6*60),1,0)</f>
        <v>0</v>
      </c>
      <c r="J15628">
        <f>IF(AND(F15628&gt;=10*60,F15628&lt;15*60),1,0)</f>
        <v>0</v>
      </c>
      <c r="K15628">
        <f>IF(AND(F15628&gt;=16*60,F15628&lt;21*60),1,0)</f>
        <v>1</v>
      </c>
      <c r="L15628">
        <f>K15628*G15628</f>
        <v>1</v>
      </c>
      <c r="M15628">
        <f>H15628*B15628</f>
        <v>6.4000000000000001E-2</v>
      </c>
      <c r="N15628">
        <f>I15628*B15628</f>
        <v>0</v>
      </c>
      <c r="O15628">
        <f>J15628*B15628</f>
        <v>0</v>
      </c>
    </row>
    <row r="15629" spans="1:15" x14ac:dyDescent="0.25">
      <c r="A15629" s="1">
        <v>41593.708333333299</v>
      </c>
      <c r="B15629">
        <v>6.4000000000000001E-2</v>
      </c>
      <c r="C15629">
        <f>HOUR(A15629)</f>
        <v>17</v>
      </c>
      <c r="D15629">
        <f>MINUTE(A15629)</f>
        <v>0</v>
      </c>
      <c r="E15629">
        <v>11</v>
      </c>
      <c r="F15629">
        <f>60*C15629+D15629</f>
        <v>1020</v>
      </c>
      <c r="G15629">
        <f>IF(MONTH(A15629)&gt;10,1,IF(MONTH(A15629)&lt;4,1,0))</f>
        <v>1</v>
      </c>
      <c r="H15629">
        <f>IF(AND(F15629&gt;=6*60,F15629&lt;10*60),1,IF(F15629&gt;=15*60,1,IF(F15629&lt;1*60,1,0)))</f>
        <v>1</v>
      </c>
      <c r="I15629">
        <f>IF(AND(F15629&gt;=1*60,F15629&lt;6*60),1,0)</f>
        <v>0</v>
      </c>
      <c r="J15629">
        <f>IF(AND(F15629&gt;=10*60,F15629&lt;15*60),1,0)</f>
        <v>0</v>
      </c>
      <c r="K15629">
        <f>IF(AND(F15629&gt;=16*60,F15629&lt;21*60),1,0)</f>
        <v>1</v>
      </c>
      <c r="L15629">
        <f>K15629*G15629</f>
        <v>1</v>
      </c>
      <c r="M15629">
        <f>H15629*B15629</f>
        <v>6.4000000000000001E-2</v>
      </c>
      <c r="N15629">
        <f>I15629*B15629</f>
        <v>0</v>
      </c>
      <c r="O15629">
        <f>J15629*B15629</f>
        <v>0</v>
      </c>
    </row>
    <row r="15630" spans="1:15" x14ac:dyDescent="0.25">
      <c r="A15630" s="1">
        <v>41599</v>
      </c>
      <c r="B15630">
        <v>6.4000000000000001E-2</v>
      </c>
      <c r="C15630">
        <f>HOUR(A15630)</f>
        <v>0</v>
      </c>
      <c r="D15630">
        <f>MINUTE(A15630)</f>
        <v>0</v>
      </c>
      <c r="E15630">
        <v>11</v>
      </c>
      <c r="F15630">
        <f>60*C15630+D15630</f>
        <v>0</v>
      </c>
      <c r="G15630">
        <f>IF(MONTH(A15630)&gt;10,1,IF(MONTH(A15630)&lt;4,1,0))</f>
        <v>1</v>
      </c>
      <c r="H15630">
        <f>IF(AND(F15630&gt;=6*60,F15630&lt;10*60),1,IF(F15630&gt;=15*60,1,IF(F15630&lt;1*60,1,0)))</f>
        <v>1</v>
      </c>
      <c r="I15630">
        <f>IF(AND(F15630&gt;=1*60,F15630&lt;6*60),1,0)</f>
        <v>0</v>
      </c>
      <c r="J15630">
        <f>IF(AND(F15630&gt;=10*60,F15630&lt;15*60),1,0)</f>
        <v>0</v>
      </c>
      <c r="K15630">
        <f>IF(AND(F15630&gt;=16*60,F15630&lt;21*60),1,0)</f>
        <v>0</v>
      </c>
      <c r="L15630">
        <f>K15630*G15630</f>
        <v>0</v>
      </c>
      <c r="M15630">
        <f>H15630*B15630</f>
        <v>6.4000000000000001E-2</v>
      </c>
      <c r="N15630">
        <f>I15630*B15630</f>
        <v>0</v>
      </c>
      <c r="O15630">
        <f>J15630*B15630</f>
        <v>0</v>
      </c>
    </row>
    <row r="15631" spans="1:15" x14ac:dyDescent="0.25">
      <c r="A15631" s="1">
        <v>41599.020833333299</v>
      </c>
      <c r="B15631">
        <v>6.4000000000000001E-2</v>
      </c>
      <c r="C15631">
        <f>HOUR(A15631)</f>
        <v>0</v>
      </c>
      <c r="D15631">
        <f>MINUTE(A15631)</f>
        <v>30</v>
      </c>
      <c r="E15631">
        <v>11</v>
      </c>
      <c r="F15631">
        <f>60*C15631+D15631</f>
        <v>30</v>
      </c>
      <c r="G15631">
        <f>IF(MONTH(A15631)&gt;10,1,IF(MONTH(A15631)&lt;4,1,0))</f>
        <v>1</v>
      </c>
      <c r="H15631">
        <f>IF(AND(F15631&gt;=6*60,F15631&lt;10*60),1,IF(F15631&gt;=15*60,1,IF(F15631&lt;1*60,1,0)))</f>
        <v>1</v>
      </c>
      <c r="I15631">
        <f>IF(AND(F15631&gt;=1*60,F15631&lt;6*60),1,0)</f>
        <v>0</v>
      </c>
      <c r="J15631">
        <f>IF(AND(F15631&gt;=10*60,F15631&lt;15*60),1,0)</f>
        <v>0</v>
      </c>
      <c r="K15631">
        <f>IF(AND(F15631&gt;=16*60,F15631&lt;21*60),1,0)</f>
        <v>0</v>
      </c>
      <c r="L15631">
        <f>K15631*G15631</f>
        <v>0</v>
      </c>
      <c r="M15631">
        <f>H15631*B15631</f>
        <v>6.4000000000000001E-2</v>
      </c>
      <c r="N15631">
        <f>I15631*B15631</f>
        <v>0</v>
      </c>
      <c r="O15631">
        <f>J15631*B15631</f>
        <v>0</v>
      </c>
    </row>
    <row r="15632" spans="1:15" x14ac:dyDescent="0.25">
      <c r="A15632" s="1">
        <v>41599.083333333299</v>
      </c>
      <c r="B15632">
        <v>6.4000000000000001E-2</v>
      </c>
      <c r="C15632">
        <f>HOUR(A15632)</f>
        <v>2</v>
      </c>
      <c r="D15632">
        <f>MINUTE(A15632)</f>
        <v>0</v>
      </c>
      <c r="E15632">
        <v>11</v>
      </c>
      <c r="F15632">
        <f>60*C15632+D15632</f>
        <v>120</v>
      </c>
      <c r="G15632">
        <f>IF(MONTH(A15632)&gt;10,1,IF(MONTH(A15632)&lt;4,1,0))</f>
        <v>1</v>
      </c>
      <c r="H15632">
        <f>IF(AND(F15632&gt;=6*60,F15632&lt;10*60),1,IF(F15632&gt;=15*60,1,IF(F15632&lt;1*60,1,0)))</f>
        <v>0</v>
      </c>
      <c r="I15632">
        <f>IF(AND(F15632&gt;=1*60,F15632&lt;6*60),1,0)</f>
        <v>1</v>
      </c>
      <c r="J15632">
        <f>IF(AND(F15632&gt;=10*60,F15632&lt;15*60),1,0)</f>
        <v>0</v>
      </c>
      <c r="K15632">
        <f>IF(AND(F15632&gt;=16*60,F15632&lt;21*60),1,0)</f>
        <v>0</v>
      </c>
      <c r="L15632">
        <f>K15632*G15632</f>
        <v>0</v>
      </c>
      <c r="M15632">
        <f>H15632*B15632</f>
        <v>0</v>
      </c>
      <c r="N15632">
        <f>I15632*B15632</f>
        <v>6.4000000000000001E-2</v>
      </c>
      <c r="O15632">
        <f>J15632*B15632</f>
        <v>0</v>
      </c>
    </row>
    <row r="15633" spans="1:15" x14ac:dyDescent="0.25">
      <c r="A15633" s="1">
        <v>41599.104166666701</v>
      </c>
      <c r="B15633">
        <v>6.4000000000000001E-2</v>
      </c>
      <c r="C15633">
        <f>HOUR(A15633)</f>
        <v>2</v>
      </c>
      <c r="D15633">
        <f>MINUTE(A15633)</f>
        <v>30</v>
      </c>
      <c r="E15633">
        <v>11</v>
      </c>
      <c r="F15633">
        <f>60*C15633+D15633</f>
        <v>150</v>
      </c>
      <c r="G15633">
        <f>IF(MONTH(A15633)&gt;10,1,IF(MONTH(A15633)&lt;4,1,0))</f>
        <v>1</v>
      </c>
      <c r="H15633">
        <f>IF(AND(F15633&gt;=6*60,F15633&lt;10*60),1,IF(F15633&gt;=15*60,1,IF(F15633&lt;1*60,1,0)))</f>
        <v>0</v>
      </c>
      <c r="I15633">
        <f>IF(AND(F15633&gt;=1*60,F15633&lt;6*60),1,0)</f>
        <v>1</v>
      </c>
      <c r="J15633">
        <f>IF(AND(F15633&gt;=10*60,F15633&lt;15*60),1,0)</f>
        <v>0</v>
      </c>
      <c r="K15633">
        <f>IF(AND(F15633&gt;=16*60,F15633&lt;21*60),1,0)</f>
        <v>0</v>
      </c>
      <c r="L15633">
        <f>K15633*G15633</f>
        <v>0</v>
      </c>
      <c r="M15633">
        <f>H15633*B15633</f>
        <v>0</v>
      </c>
      <c r="N15633">
        <f>I15633*B15633</f>
        <v>6.4000000000000001E-2</v>
      </c>
      <c r="O15633">
        <f>J15633*B15633</f>
        <v>0</v>
      </c>
    </row>
    <row r="15634" spans="1:15" x14ac:dyDescent="0.25">
      <c r="A15634" s="1">
        <v>41606.083333333299</v>
      </c>
      <c r="B15634">
        <v>6.4000000000000001E-2</v>
      </c>
      <c r="C15634">
        <f>HOUR(A15634)</f>
        <v>2</v>
      </c>
      <c r="D15634">
        <f>MINUTE(A15634)</f>
        <v>0</v>
      </c>
      <c r="E15634">
        <v>11</v>
      </c>
      <c r="F15634">
        <f>60*C15634+D15634</f>
        <v>120</v>
      </c>
      <c r="G15634">
        <f>IF(MONTH(A15634)&gt;10,1,IF(MONTH(A15634)&lt;4,1,0))</f>
        <v>1</v>
      </c>
      <c r="H15634">
        <f>IF(AND(F15634&gt;=6*60,F15634&lt;10*60),1,IF(F15634&gt;=15*60,1,IF(F15634&lt;1*60,1,0)))</f>
        <v>0</v>
      </c>
      <c r="I15634">
        <f>IF(AND(F15634&gt;=1*60,F15634&lt;6*60),1,0)</f>
        <v>1</v>
      </c>
      <c r="J15634">
        <f>IF(AND(F15634&gt;=10*60,F15634&lt;15*60),1,0)</f>
        <v>0</v>
      </c>
      <c r="K15634">
        <f>IF(AND(F15634&gt;=16*60,F15634&lt;21*60),1,0)</f>
        <v>0</v>
      </c>
      <c r="L15634">
        <f>K15634*G15634</f>
        <v>0</v>
      </c>
      <c r="M15634">
        <f>H15634*B15634</f>
        <v>0</v>
      </c>
      <c r="N15634">
        <f>I15634*B15634</f>
        <v>6.4000000000000001E-2</v>
      </c>
      <c r="O15634">
        <f>J15634*B15634</f>
        <v>0</v>
      </c>
    </row>
    <row r="15635" spans="1:15" x14ac:dyDescent="0.25">
      <c r="A15635" s="1">
        <v>41582.395833333299</v>
      </c>
      <c r="B15635">
        <v>6.3E-2</v>
      </c>
      <c r="C15635">
        <f>HOUR(A15635)</f>
        <v>9</v>
      </c>
      <c r="D15635">
        <f>MINUTE(A15635)</f>
        <v>30</v>
      </c>
      <c r="E15635">
        <v>11</v>
      </c>
      <c r="F15635">
        <f>60*C15635+D15635</f>
        <v>570</v>
      </c>
      <c r="G15635">
        <f>IF(MONTH(A15635)&gt;10,1,IF(MONTH(A15635)&lt;4,1,0))</f>
        <v>1</v>
      </c>
      <c r="H15635">
        <f>IF(AND(F15635&gt;=6*60,F15635&lt;10*60),1,IF(F15635&gt;=15*60,1,IF(F15635&lt;1*60,1,0)))</f>
        <v>1</v>
      </c>
      <c r="I15635">
        <f>IF(AND(F15635&gt;=1*60,F15635&lt;6*60),1,0)</f>
        <v>0</v>
      </c>
      <c r="J15635">
        <f>IF(AND(F15635&gt;=10*60,F15635&lt;15*60),1,0)</f>
        <v>0</v>
      </c>
      <c r="K15635">
        <f>IF(AND(F15635&gt;=16*60,F15635&lt;21*60),1,0)</f>
        <v>0</v>
      </c>
      <c r="L15635">
        <f>K15635*G15635</f>
        <v>0</v>
      </c>
      <c r="M15635">
        <f>H15635*B15635</f>
        <v>6.3E-2</v>
      </c>
      <c r="N15635">
        <f>I15635*B15635</f>
        <v>0</v>
      </c>
      <c r="O15635">
        <f>J15635*B15635</f>
        <v>0</v>
      </c>
    </row>
    <row r="15636" spans="1:15" x14ac:dyDescent="0.25">
      <c r="A15636" s="1">
        <v>41582.416666666701</v>
      </c>
      <c r="B15636">
        <v>6.3E-2</v>
      </c>
      <c r="C15636">
        <f>HOUR(A15636)</f>
        <v>10</v>
      </c>
      <c r="D15636">
        <f>MINUTE(A15636)</f>
        <v>0</v>
      </c>
      <c r="E15636">
        <v>11</v>
      </c>
      <c r="F15636">
        <f>60*C15636+D15636</f>
        <v>600</v>
      </c>
      <c r="G15636">
        <f>IF(MONTH(A15636)&gt;10,1,IF(MONTH(A15636)&lt;4,1,0))</f>
        <v>1</v>
      </c>
      <c r="H15636">
        <f>IF(AND(F15636&gt;=6*60,F15636&lt;10*60),1,IF(F15636&gt;=15*60,1,IF(F15636&lt;1*60,1,0)))</f>
        <v>0</v>
      </c>
      <c r="I15636">
        <f>IF(AND(F15636&gt;=1*60,F15636&lt;6*60),1,0)</f>
        <v>0</v>
      </c>
      <c r="J15636">
        <f>IF(AND(F15636&gt;=10*60,F15636&lt;15*60),1,0)</f>
        <v>1</v>
      </c>
      <c r="K15636">
        <f>IF(AND(F15636&gt;=16*60,F15636&lt;21*60),1,0)</f>
        <v>0</v>
      </c>
      <c r="L15636">
        <f>K15636*G15636</f>
        <v>0</v>
      </c>
      <c r="M15636">
        <f>H15636*B15636</f>
        <v>0</v>
      </c>
      <c r="N15636">
        <f>I15636*B15636</f>
        <v>0</v>
      </c>
      <c r="O15636">
        <f>J15636*B15636</f>
        <v>6.3E-2</v>
      </c>
    </row>
    <row r="15637" spans="1:15" x14ac:dyDescent="0.25">
      <c r="A15637" s="1">
        <v>41583.583333333299</v>
      </c>
      <c r="B15637">
        <v>6.3E-2</v>
      </c>
      <c r="C15637">
        <f>HOUR(A15637)</f>
        <v>14</v>
      </c>
      <c r="D15637">
        <f>MINUTE(A15637)</f>
        <v>0</v>
      </c>
      <c r="E15637">
        <v>11</v>
      </c>
      <c r="F15637">
        <f>60*C15637+D15637</f>
        <v>840</v>
      </c>
      <c r="G15637">
        <f>IF(MONTH(A15637)&gt;10,1,IF(MONTH(A15637)&lt;4,1,0))</f>
        <v>1</v>
      </c>
      <c r="H15637">
        <f>IF(AND(F15637&gt;=6*60,F15637&lt;10*60),1,IF(F15637&gt;=15*60,1,IF(F15637&lt;1*60,1,0)))</f>
        <v>0</v>
      </c>
      <c r="I15637">
        <f>IF(AND(F15637&gt;=1*60,F15637&lt;6*60),1,0)</f>
        <v>0</v>
      </c>
      <c r="J15637">
        <f>IF(AND(F15637&gt;=10*60,F15637&lt;15*60),1,0)</f>
        <v>1</v>
      </c>
      <c r="K15637">
        <f>IF(AND(F15637&gt;=16*60,F15637&lt;21*60),1,0)</f>
        <v>0</v>
      </c>
      <c r="L15637">
        <f>K15637*G15637</f>
        <v>0</v>
      </c>
      <c r="M15637">
        <f>H15637*B15637</f>
        <v>0</v>
      </c>
      <c r="N15637">
        <f>I15637*B15637</f>
        <v>0</v>
      </c>
      <c r="O15637">
        <f>J15637*B15637</f>
        <v>6.3E-2</v>
      </c>
    </row>
    <row r="15638" spans="1:15" x14ac:dyDescent="0.25">
      <c r="A15638" s="1">
        <v>41585.979166666701</v>
      </c>
      <c r="B15638">
        <v>6.3E-2</v>
      </c>
      <c r="C15638">
        <f>HOUR(A15638)</f>
        <v>23</v>
      </c>
      <c r="D15638">
        <f>MINUTE(A15638)</f>
        <v>30</v>
      </c>
      <c r="E15638">
        <v>11</v>
      </c>
      <c r="F15638">
        <f>60*C15638+D15638</f>
        <v>1410</v>
      </c>
      <c r="G15638">
        <f>IF(MONTH(A15638)&gt;10,1,IF(MONTH(A15638)&lt;4,1,0))</f>
        <v>1</v>
      </c>
      <c r="H15638">
        <f>IF(AND(F15638&gt;=6*60,F15638&lt;10*60),1,IF(F15638&gt;=15*60,1,IF(F15638&lt;1*60,1,0)))</f>
        <v>1</v>
      </c>
      <c r="I15638">
        <f>IF(AND(F15638&gt;=1*60,F15638&lt;6*60),1,0)</f>
        <v>0</v>
      </c>
      <c r="J15638">
        <f>IF(AND(F15638&gt;=10*60,F15638&lt;15*60),1,0)</f>
        <v>0</v>
      </c>
      <c r="K15638">
        <f>IF(AND(F15638&gt;=16*60,F15638&lt;21*60),1,0)</f>
        <v>0</v>
      </c>
      <c r="L15638">
        <f>K15638*G15638</f>
        <v>0</v>
      </c>
      <c r="M15638">
        <f>H15638*B15638</f>
        <v>6.3E-2</v>
      </c>
      <c r="N15638">
        <f>I15638*B15638</f>
        <v>0</v>
      </c>
      <c r="O15638">
        <f>J15638*B15638</f>
        <v>0</v>
      </c>
    </row>
    <row r="15639" spans="1:15" x14ac:dyDescent="0.25">
      <c r="A15639" s="1">
        <v>41599.166666666701</v>
      </c>
      <c r="B15639">
        <v>6.3E-2</v>
      </c>
      <c r="C15639">
        <f>HOUR(A15639)</f>
        <v>4</v>
      </c>
      <c r="D15639">
        <f>MINUTE(A15639)</f>
        <v>0</v>
      </c>
      <c r="E15639">
        <v>11</v>
      </c>
      <c r="F15639">
        <f>60*C15639+D15639</f>
        <v>240</v>
      </c>
      <c r="G15639">
        <f>IF(MONTH(A15639)&gt;10,1,IF(MONTH(A15639)&lt;4,1,0))</f>
        <v>1</v>
      </c>
      <c r="H15639">
        <f>IF(AND(F15639&gt;=6*60,F15639&lt;10*60),1,IF(F15639&gt;=15*60,1,IF(F15639&lt;1*60,1,0)))</f>
        <v>0</v>
      </c>
      <c r="I15639">
        <f>IF(AND(F15639&gt;=1*60,F15639&lt;6*60),1,0)</f>
        <v>1</v>
      </c>
      <c r="J15639">
        <f>IF(AND(F15639&gt;=10*60,F15639&lt;15*60),1,0)</f>
        <v>0</v>
      </c>
      <c r="K15639">
        <f>IF(AND(F15639&gt;=16*60,F15639&lt;21*60),1,0)</f>
        <v>0</v>
      </c>
      <c r="L15639">
        <f>K15639*G15639</f>
        <v>0</v>
      </c>
      <c r="M15639">
        <f>H15639*B15639</f>
        <v>0</v>
      </c>
      <c r="N15639">
        <f>I15639*B15639</f>
        <v>6.3E-2</v>
      </c>
      <c r="O15639">
        <f>J15639*B15639</f>
        <v>0</v>
      </c>
    </row>
    <row r="15640" spans="1:15" x14ac:dyDescent="0.25">
      <c r="A15640" s="1">
        <v>41599.354166666701</v>
      </c>
      <c r="B15640">
        <v>6.3E-2</v>
      </c>
      <c r="C15640">
        <f>HOUR(A15640)</f>
        <v>8</v>
      </c>
      <c r="D15640">
        <f>MINUTE(A15640)</f>
        <v>30</v>
      </c>
      <c r="E15640">
        <v>11</v>
      </c>
      <c r="F15640">
        <f>60*C15640+D15640</f>
        <v>510</v>
      </c>
      <c r="G15640">
        <f>IF(MONTH(A15640)&gt;10,1,IF(MONTH(A15640)&lt;4,1,0))</f>
        <v>1</v>
      </c>
      <c r="H15640">
        <f>IF(AND(F15640&gt;=6*60,F15640&lt;10*60),1,IF(F15640&gt;=15*60,1,IF(F15640&lt;1*60,1,0)))</f>
        <v>1</v>
      </c>
      <c r="I15640">
        <f>IF(AND(F15640&gt;=1*60,F15640&lt;6*60),1,0)</f>
        <v>0</v>
      </c>
      <c r="J15640">
        <f>IF(AND(F15640&gt;=10*60,F15640&lt;15*60),1,0)</f>
        <v>0</v>
      </c>
      <c r="K15640">
        <f>IF(AND(F15640&gt;=16*60,F15640&lt;21*60),1,0)</f>
        <v>0</v>
      </c>
      <c r="L15640">
        <f>K15640*G15640</f>
        <v>0</v>
      </c>
      <c r="M15640">
        <f>H15640*B15640</f>
        <v>6.3E-2</v>
      </c>
      <c r="N15640">
        <f>I15640*B15640</f>
        <v>0</v>
      </c>
      <c r="O15640">
        <f>J15640*B15640</f>
        <v>0</v>
      </c>
    </row>
    <row r="15641" spans="1:15" x14ac:dyDescent="0.25">
      <c r="A15641" s="1">
        <v>41601.583333333299</v>
      </c>
      <c r="B15641">
        <v>6.3E-2</v>
      </c>
      <c r="C15641">
        <f>HOUR(A15641)</f>
        <v>14</v>
      </c>
      <c r="D15641">
        <f>MINUTE(A15641)</f>
        <v>0</v>
      </c>
      <c r="E15641">
        <v>11</v>
      </c>
      <c r="F15641">
        <f>60*C15641+D15641</f>
        <v>840</v>
      </c>
      <c r="G15641">
        <f>IF(MONTH(A15641)&gt;10,1,IF(MONTH(A15641)&lt;4,1,0))</f>
        <v>1</v>
      </c>
      <c r="H15641">
        <f>IF(AND(F15641&gt;=6*60,F15641&lt;10*60),1,IF(F15641&gt;=15*60,1,IF(F15641&lt;1*60,1,0)))</f>
        <v>0</v>
      </c>
      <c r="I15641">
        <f>IF(AND(F15641&gt;=1*60,F15641&lt;6*60),1,0)</f>
        <v>0</v>
      </c>
      <c r="J15641">
        <f>IF(AND(F15641&gt;=10*60,F15641&lt;15*60),1,0)</f>
        <v>1</v>
      </c>
      <c r="K15641">
        <f>IF(AND(F15641&gt;=16*60,F15641&lt;21*60),1,0)</f>
        <v>0</v>
      </c>
      <c r="L15641">
        <f>K15641*G15641</f>
        <v>0</v>
      </c>
      <c r="M15641">
        <f>H15641*B15641</f>
        <v>0</v>
      </c>
      <c r="N15641">
        <f>I15641*B15641</f>
        <v>0</v>
      </c>
      <c r="O15641">
        <f>J15641*B15641</f>
        <v>6.3E-2</v>
      </c>
    </row>
    <row r="15642" spans="1:15" x14ac:dyDescent="0.25">
      <c r="A15642" s="1">
        <v>41585.333333333299</v>
      </c>
      <c r="B15642">
        <v>6.2E-2</v>
      </c>
      <c r="C15642">
        <f>HOUR(A15642)</f>
        <v>8</v>
      </c>
      <c r="D15642">
        <f>MINUTE(A15642)</f>
        <v>0</v>
      </c>
      <c r="E15642">
        <v>11</v>
      </c>
      <c r="F15642">
        <f>60*C15642+D15642</f>
        <v>480</v>
      </c>
      <c r="G15642">
        <f>IF(MONTH(A15642)&gt;10,1,IF(MONTH(A15642)&lt;4,1,0))</f>
        <v>1</v>
      </c>
      <c r="H15642">
        <f>IF(AND(F15642&gt;=6*60,F15642&lt;10*60),1,IF(F15642&gt;=15*60,1,IF(F15642&lt;1*60,1,0)))</f>
        <v>1</v>
      </c>
      <c r="I15642">
        <f>IF(AND(F15642&gt;=1*60,F15642&lt;6*60),1,0)</f>
        <v>0</v>
      </c>
      <c r="J15642">
        <f>IF(AND(F15642&gt;=10*60,F15642&lt;15*60),1,0)</f>
        <v>0</v>
      </c>
      <c r="K15642">
        <f>IF(AND(F15642&gt;=16*60,F15642&lt;21*60),1,0)</f>
        <v>0</v>
      </c>
      <c r="L15642">
        <f>K15642*G15642</f>
        <v>0</v>
      </c>
      <c r="M15642">
        <f>H15642*B15642</f>
        <v>6.2E-2</v>
      </c>
      <c r="N15642">
        <f>I15642*B15642</f>
        <v>0</v>
      </c>
      <c r="O15642">
        <f>J15642*B15642</f>
        <v>0</v>
      </c>
    </row>
    <row r="15643" spans="1:15" x14ac:dyDescent="0.25">
      <c r="A15643" s="1">
        <v>41586.229166666701</v>
      </c>
      <c r="B15643">
        <v>6.2E-2</v>
      </c>
      <c r="C15643">
        <f>HOUR(A15643)</f>
        <v>5</v>
      </c>
      <c r="D15643">
        <f>MINUTE(A15643)</f>
        <v>30</v>
      </c>
      <c r="E15643">
        <v>11</v>
      </c>
      <c r="F15643">
        <f>60*C15643+D15643</f>
        <v>330</v>
      </c>
      <c r="G15643">
        <f>IF(MONTH(A15643)&gt;10,1,IF(MONTH(A15643)&lt;4,1,0))</f>
        <v>1</v>
      </c>
      <c r="H15643">
        <f>IF(AND(F15643&gt;=6*60,F15643&lt;10*60),1,IF(F15643&gt;=15*60,1,IF(F15643&lt;1*60,1,0)))</f>
        <v>0</v>
      </c>
      <c r="I15643">
        <f>IF(AND(F15643&gt;=1*60,F15643&lt;6*60),1,0)</f>
        <v>1</v>
      </c>
      <c r="J15643">
        <f>IF(AND(F15643&gt;=10*60,F15643&lt;15*60),1,0)</f>
        <v>0</v>
      </c>
      <c r="K15643">
        <f>IF(AND(F15643&gt;=16*60,F15643&lt;21*60),1,0)</f>
        <v>0</v>
      </c>
      <c r="L15643">
        <f>K15643*G15643</f>
        <v>0</v>
      </c>
      <c r="M15643">
        <f>H15643*B15643</f>
        <v>0</v>
      </c>
      <c r="N15643">
        <f>I15643*B15643</f>
        <v>6.2E-2</v>
      </c>
      <c r="O15643">
        <f>J15643*B15643</f>
        <v>0</v>
      </c>
    </row>
    <row r="15644" spans="1:15" x14ac:dyDescent="0.25">
      <c r="A15644" s="1">
        <v>41588.145833333299</v>
      </c>
      <c r="B15644">
        <v>6.2E-2</v>
      </c>
      <c r="C15644">
        <f>HOUR(A15644)</f>
        <v>3</v>
      </c>
      <c r="D15644">
        <f>MINUTE(A15644)</f>
        <v>30</v>
      </c>
      <c r="E15644">
        <v>11</v>
      </c>
      <c r="F15644">
        <f>60*C15644+D15644</f>
        <v>210</v>
      </c>
      <c r="G15644">
        <f>IF(MONTH(A15644)&gt;10,1,IF(MONTH(A15644)&lt;4,1,0))</f>
        <v>1</v>
      </c>
      <c r="H15644">
        <f>IF(AND(F15644&gt;=6*60,F15644&lt;10*60),1,IF(F15644&gt;=15*60,1,IF(F15644&lt;1*60,1,0)))</f>
        <v>0</v>
      </c>
      <c r="I15644">
        <f>IF(AND(F15644&gt;=1*60,F15644&lt;6*60),1,0)</f>
        <v>1</v>
      </c>
      <c r="J15644">
        <f>IF(AND(F15644&gt;=10*60,F15644&lt;15*60),1,0)</f>
        <v>0</v>
      </c>
      <c r="K15644">
        <f>IF(AND(F15644&gt;=16*60,F15644&lt;21*60),1,0)</f>
        <v>0</v>
      </c>
      <c r="L15644">
        <f>K15644*G15644</f>
        <v>0</v>
      </c>
      <c r="M15644">
        <f>H15644*B15644</f>
        <v>0</v>
      </c>
      <c r="N15644">
        <f>I15644*B15644</f>
        <v>6.2E-2</v>
      </c>
      <c r="O15644">
        <f>J15644*B15644</f>
        <v>0</v>
      </c>
    </row>
    <row r="15645" spans="1:15" x14ac:dyDescent="0.25">
      <c r="A15645" s="1">
        <v>41597.6875</v>
      </c>
      <c r="B15645">
        <v>6.2E-2</v>
      </c>
      <c r="C15645">
        <f>HOUR(A15645)</f>
        <v>16</v>
      </c>
      <c r="D15645">
        <f>MINUTE(A15645)</f>
        <v>30</v>
      </c>
      <c r="E15645">
        <v>11</v>
      </c>
      <c r="F15645">
        <f>60*C15645+D15645</f>
        <v>990</v>
      </c>
      <c r="G15645">
        <f>IF(MONTH(A15645)&gt;10,1,IF(MONTH(A15645)&lt;4,1,0))</f>
        <v>1</v>
      </c>
      <c r="H15645">
        <f>IF(AND(F15645&gt;=6*60,F15645&lt;10*60),1,IF(F15645&gt;=15*60,1,IF(F15645&lt;1*60,1,0)))</f>
        <v>1</v>
      </c>
      <c r="I15645">
        <f>IF(AND(F15645&gt;=1*60,F15645&lt;6*60),1,0)</f>
        <v>0</v>
      </c>
      <c r="J15645">
        <f>IF(AND(F15645&gt;=10*60,F15645&lt;15*60),1,0)</f>
        <v>0</v>
      </c>
      <c r="K15645">
        <f>IF(AND(F15645&gt;=16*60,F15645&lt;21*60),1,0)</f>
        <v>1</v>
      </c>
      <c r="L15645">
        <f>K15645*G15645</f>
        <v>1</v>
      </c>
      <c r="M15645">
        <f>H15645*B15645</f>
        <v>6.2E-2</v>
      </c>
      <c r="N15645">
        <f>I15645*B15645</f>
        <v>0</v>
      </c>
      <c r="O15645">
        <f>J15645*B15645</f>
        <v>0</v>
      </c>
    </row>
    <row r="15646" spans="1:15" x14ac:dyDescent="0.25">
      <c r="A15646" s="1">
        <v>41598.0625</v>
      </c>
      <c r="B15646">
        <v>6.2E-2</v>
      </c>
      <c r="C15646">
        <f>HOUR(A15646)</f>
        <v>1</v>
      </c>
      <c r="D15646">
        <f>MINUTE(A15646)</f>
        <v>30</v>
      </c>
      <c r="E15646">
        <v>11</v>
      </c>
      <c r="F15646">
        <f>60*C15646+D15646</f>
        <v>90</v>
      </c>
      <c r="G15646">
        <f>IF(MONTH(A15646)&gt;10,1,IF(MONTH(A15646)&lt;4,1,0))</f>
        <v>1</v>
      </c>
      <c r="H15646">
        <f>IF(AND(F15646&gt;=6*60,F15646&lt;10*60),1,IF(F15646&gt;=15*60,1,IF(F15646&lt;1*60,1,0)))</f>
        <v>0</v>
      </c>
      <c r="I15646">
        <f>IF(AND(F15646&gt;=1*60,F15646&lt;6*60),1,0)</f>
        <v>1</v>
      </c>
      <c r="J15646">
        <f>IF(AND(F15646&gt;=10*60,F15646&lt;15*60),1,0)</f>
        <v>0</v>
      </c>
      <c r="K15646">
        <f>IF(AND(F15646&gt;=16*60,F15646&lt;21*60),1,0)</f>
        <v>0</v>
      </c>
      <c r="L15646">
        <f>K15646*G15646</f>
        <v>0</v>
      </c>
      <c r="M15646">
        <f>H15646*B15646</f>
        <v>0</v>
      </c>
      <c r="N15646">
        <f>I15646*B15646</f>
        <v>6.2E-2</v>
      </c>
      <c r="O15646">
        <f>J15646*B15646</f>
        <v>0</v>
      </c>
    </row>
    <row r="15647" spans="1:15" x14ac:dyDescent="0.25">
      <c r="A15647" s="1">
        <v>41601.083333333299</v>
      </c>
      <c r="B15647">
        <v>6.2E-2</v>
      </c>
      <c r="C15647">
        <f>HOUR(A15647)</f>
        <v>2</v>
      </c>
      <c r="D15647">
        <f>MINUTE(A15647)</f>
        <v>0</v>
      </c>
      <c r="E15647">
        <v>11</v>
      </c>
      <c r="F15647">
        <f>60*C15647+D15647</f>
        <v>120</v>
      </c>
      <c r="G15647">
        <f>IF(MONTH(A15647)&gt;10,1,IF(MONTH(A15647)&lt;4,1,0))</f>
        <v>1</v>
      </c>
      <c r="H15647">
        <f>IF(AND(F15647&gt;=6*60,F15647&lt;10*60),1,IF(F15647&gt;=15*60,1,IF(F15647&lt;1*60,1,0)))</f>
        <v>0</v>
      </c>
      <c r="I15647">
        <f>IF(AND(F15647&gt;=1*60,F15647&lt;6*60),1,0)</f>
        <v>1</v>
      </c>
      <c r="J15647">
        <f>IF(AND(F15647&gt;=10*60,F15647&lt;15*60),1,0)</f>
        <v>0</v>
      </c>
      <c r="K15647">
        <f>IF(AND(F15647&gt;=16*60,F15647&lt;21*60),1,0)</f>
        <v>0</v>
      </c>
      <c r="L15647">
        <f>K15647*G15647</f>
        <v>0</v>
      </c>
      <c r="M15647">
        <f>H15647*B15647</f>
        <v>0</v>
      </c>
      <c r="N15647">
        <f>I15647*B15647</f>
        <v>6.2E-2</v>
      </c>
      <c r="O15647">
        <f>J15647*B15647</f>
        <v>0</v>
      </c>
    </row>
    <row r="15648" spans="1:15" x14ac:dyDescent="0.25">
      <c r="A15648" s="1">
        <v>41601.104166666701</v>
      </c>
      <c r="B15648">
        <v>6.2E-2</v>
      </c>
      <c r="C15648">
        <f>HOUR(A15648)</f>
        <v>2</v>
      </c>
      <c r="D15648">
        <f>MINUTE(A15648)</f>
        <v>30</v>
      </c>
      <c r="E15648">
        <v>11</v>
      </c>
      <c r="F15648">
        <f>60*C15648+D15648</f>
        <v>150</v>
      </c>
      <c r="G15648">
        <f>IF(MONTH(A15648)&gt;10,1,IF(MONTH(A15648)&lt;4,1,0))</f>
        <v>1</v>
      </c>
      <c r="H15648">
        <f>IF(AND(F15648&gt;=6*60,F15648&lt;10*60),1,IF(F15648&gt;=15*60,1,IF(F15648&lt;1*60,1,0)))</f>
        <v>0</v>
      </c>
      <c r="I15648">
        <f>IF(AND(F15648&gt;=1*60,F15648&lt;6*60),1,0)</f>
        <v>1</v>
      </c>
      <c r="J15648">
        <f>IF(AND(F15648&gt;=10*60,F15648&lt;15*60),1,0)</f>
        <v>0</v>
      </c>
      <c r="K15648">
        <f>IF(AND(F15648&gt;=16*60,F15648&lt;21*60),1,0)</f>
        <v>0</v>
      </c>
      <c r="L15648">
        <f>K15648*G15648</f>
        <v>0</v>
      </c>
      <c r="M15648">
        <f>H15648*B15648</f>
        <v>0</v>
      </c>
      <c r="N15648">
        <f>I15648*B15648</f>
        <v>6.2E-2</v>
      </c>
      <c r="O15648">
        <f>J15648*B15648</f>
        <v>0</v>
      </c>
    </row>
    <row r="15649" spans="1:15" x14ac:dyDescent="0.25">
      <c r="A15649" s="1">
        <v>41584.75</v>
      </c>
      <c r="B15649">
        <v>6.0999999999999999E-2</v>
      </c>
      <c r="C15649">
        <f>HOUR(A15649)</f>
        <v>18</v>
      </c>
      <c r="D15649">
        <f>MINUTE(A15649)</f>
        <v>0</v>
      </c>
      <c r="E15649">
        <v>11</v>
      </c>
      <c r="F15649">
        <f>60*C15649+D15649</f>
        <v>1080</v>
      </c>
      <c r="G15649">
        <f>IF(MONTH(A15649)&gt;10,1,IF(MONTH(A15649)&lt;4,1,0))</f>
        <v>1</v>
      </c>
      <c r="H15649">
        <f>IF(AND(F15649&gt;=6*60,F15649&lt;10*60),1,IF(F15649&gt;=15*60,1,IF(F15649&lt;1*60,1,0)))</f>
        <v>1</v>
      </c>
      <c r="I15649">
        <f>IF(AND(F15649&gt;=1*60,F15649&lt;6*60),1,0)</f>
        <v>0</v>
      </c>
      <c r="J15649">
        <f>IF(AND(F15649&gt;=10*60,F15649&lt;15*60),1,0)</f>
        <v>0</v>
      </c>
      <c r="K15649">
        <f>IF(AND(F15649&gt;=16*60,F15649&lt;21*60),1,0)</f>
        <v>1</v>
      </c>
      <c r="L15649">
        <f>K15649*G15649</f>
        <v>1</v>
      </c>
      <c r="M15649">
        <f>H15649*B15649</f>
        <v>6.0999999999999999E-2</v>
      </c>
      <c r="N15649">
        <f>I15649*B15649</f>
        <v>0</v>
      </c>
      <c r="O15649">
        <f>J15649*B15649</f>
        <v>0</v>
      </c>
    </row>
    <row r="15650" spans="1:15" x14ac:dyDescent="0.25">
      <c r="A15650" s="1">
        <v>41592.166666666701</v>
      </c>
      <c r="B15650">
        <v>6.0999999999999999E-2</v>
      </c>
      <c r="C15650">
        <f>HOUR(A15650)</f>
        <v>4</v>
      </c>
      <c r="D15650">
        <f>MINUTE(A15650)</f>
        <v>0</v>
      </c>
      <c r="E15650">
        <v>11</v>
      </c>
      <c r="F15650">
        <f>60*C15650+D15650</f>
        <v>240</v>
      </c>
      <c r="G15650">
        <f>IF(MONTH(A15650)&gt;10,1,IF(MONTH(A15650)&lt;4,1,0))</f>
        <v>1</v>
      </c>
      <c r="H15650">
        <f>IF(AND(F15650&gt;=6*60,F15650&lt;10*60),1,IF(F15650&gt;=15*60,1,IF(F15650&lt;1*60,1,0)))</f>
        <v>0</v>
      </c>
      <c r="I15650">
        <f>IF(AND(F15650&gt;=1*60,F15650&lt;6*60),1,0)</f>
        <v>1</v>
      </c>
      <c r="J15650">
        <f>IF(AND(F15650&gt;=10*60,F15650&lt;15*60),1,0)</f>
        <v>0</v>
      </c>
      <c r="K15650">
        <f>IF(AND(F15650&gt;=16*60,F15650&lt;21*60),1,0)</f>
        <v>0</v>
      </c>
      <c r="L15650">
        <f>K15650*G15650</f>
        <v>0</v>
      </c>
      <c r="M15650">
        <f>H15650*B15650</f>
        <v>0</v>
      </c>
      <c r="N15650">
        <f>I15650*B15650</f>
        <v>6.0999999999999999E-2</v>
      </c>
      <c r="O15650">
        <f>J15650*B15650</f>
        <v>0</v>
      </c>
    </row>
    <row r="15651" spans="1:15" x14ac:dyDescent="0.25">
      <c r="A15651" s="1">
        <v>41598.125</v>
      </c>
      <c r="B15651">
        <v>6.0999999999999999E-2</v>
      </c>
      <c r="C15651">
        <f>HOUR(A15651)</f>
        <v>3</v>
      </c>
      <c r="D15651">
        <f>MINUTE(A15651)</f>
        <v>0</v>
      </c>
      <c r="E15651">
        <v>11</v>
      </c>
      <c r="F15651">
        <f>60*C15651+D15651</f>
        <v>180</v>
      </c>
      <c r="G15651">
        <f>IF(MONTH(A15651)&gt;10,1,IF(MONTH(A15651)&lt;4,1,0))</f>
        <v>1</v>
      </c>
      <c r="H15651">
        <f>IF(AND(F15651&gt;=6*60,F15651&lt;10*60),1,IF(F15651&gt;=15*60,1,IF(F15651&lt;1*60,1,0)))</f>
        <v>0</v>
      </c>
      <c r="I15651">
        <f>IF(AND(F15651&gt;=1*60,F15651&lt;6*60),1,0)</f>
        <v>1</v>
      </c>
      <c r="J15651">
        <f>IF(AND(F15651&gt;=10*60,F15651&lt;15*60),1,0)</f>
        <v>0</v>
      </c>
      <c r="K15651">
        <f>IF(AND(F15651&gt;=16*60,F15651&lt;21*60),1,0)</f>
        <v>0</v>
      </c>
      <c r="L15651">
        <f>K15651*G15651</f>
        <v>0</v>
      </c>
      <c r="M15651">
        <f>H15651*B15651</f>
        <v>0</v>
      </c>
      <c r="N15651">
        <f>I15651*B15651</f>
        <v>6.0999999999999999E-2</v>
      </c>
      <c r="O15651">
        <f>J15651*B15651</f>
        <v>0</v>
      </c>
    </row>
    <row r="15652" spans="1:15" x14ac:dyDescent="0.25">
      <c r="A15652" s="1">
        <v>41598.145833333299</v>
      </c>
      <c r="B15652">
        <v>6.0999999999999999E-2</v>
      </c>
      <c r="C15652">
        <f>HOUR(A15652)</f>
        <v>3</v>
      </c>
      <c r="D15652">
        <f>MINUTE(A15652)</f>
        <v>30</v>
      </c>
      <c r="E15652">
        <v>11</v>
      </c>
      <c r="F15652">
        <f>60*C15652+D15652</f>
        <v>210</v>
      </c>
      <c r="G15652">
        <f>IF(MONTH(A15652)&gt;10,1,IF(MONTH(A15652)&lt;4,1,0))</f>
        <v>1</v>
      </c>
      <c r="H15652">
        <f>IF(AND(F15652&gt;=6*60,F15652&lt;10*60),1,IF(F15652&gt;=15*60,1,IF(F15652&lt;1*60,1,0)))</f>
        <v>0</v>
      </c>
      <c r="I15652">
        <f>IF(AND(F15652&gt;=1*60,F15652&lt;6*60),1,0)</f>
        <v>1</v>
      </c>
      <c r="J15652">
        <f>IF(AND(F15652&gt;=10*60,F15652&lt;15*60),1,0)</f>
        <v>0</v>
      </c>
      <c r="K15652">
        <f>IF(AND(F15652&gt;=16*60,F15652&lt;21*60),1,0)</f>
        <v>0</v>
      </c>
      <c r="L15652">
        <f>K15652*G15652</f>
        <v>0</v>
      </c>
      <c r="M15652">
        <f>H15652*B15652</f>
        <v>0</v>
      </c>
      <c r="N15652">
        <f>I15652*B15652</f>
        <v>6.0999999999999999E-2</v>
      </c>
      <c r="O15652">
        <f>J15652*B15652</f>
        <v>0</v>
      </c>
    </row>
    <row r="15653" spans="1:15" x14ac:dyDescent="0.25">
      <c r="A15653" s="1">
        <v>41601.125</v>
      </c>
      <c r="B15653">
        <v>6.0999999999999999E-2</v>
      </c>
      <c r="C15653">
        <f>HOUR(A15653)</f>
        <v>3</v>
      </c>
      <c r="D15653">
        <f>MINUTE(A15653)</f>
        <v>0</v>
      </c>
      <c r="E15653">
        <v>11</v>
      </c>
      <c r="F15653">
        <f>60*C15653+D15653</f>
        <v>180</v>
      </c>
      <c r="G15653">
        <f>IF(MONTH(A15653)&gt;10,1,IF(MONTH(A15653)&lt;4,1,0))</f>
        <v>1</v>
      </c>
      <c r="H15653">
        <f>IF(AND(F15653&gt;=6*60,F15653&lt;10*60),1,IF(F15653&gt;=15*60,1,IF(F15653&lt;1*60,1,0)))</f>
        <v>0</v>
      </c>
      <c r="I15653">
        <f>IF(AND(F15653&gt;=1*60,F15653&lt;6*60),1,0)</f>
        <v>1</v>
      </c>
      <c r="J15653">
        <f>IF(AND(F15653&gt;=10*60,F15653&lt;15*60),1,0)</f>
        <v>0</v>
      </c>
      <c r="K15653">
        <f>IF(AND(F15653&gt;=16*60,F15653&lt;21*60),1,0)</f>
        <v>0</v>
      </c>
      <c r="L15653">
        <f>K15653*G15653</f>
        <v>0</v>
      </c>
      <c r="M15653">
        <f>H15653*B15653</f>
        <v>0</v>
      </c>
      <c r="N15653">
        <f>I15653*B15653</f>
        <v>6.0999999999999999E-2</v>
      </c>
      <c r="O15653">
        <f>J15653*B15653</f>
        <v>0</v>
      </c>
    </row>
    <row r="15654" spans="1:15" x14ac:dyDescent="0.25">
      <c r="A15654" s="1">
        <v>41601.375</v>
      </c>
      <c r="B15654">
        <v>6.0999999999999999E-2</v>
      </c>
      <c r="C15654">
        <f>HOUR(A15654)</f>
        <v>9</v>
      </c>
      <c r="D15654">
        <f>MINUTE(A15654)</f>
        <v>0</v>
      </c>
      <c r="E15654">
        <v>11</v>
      </c>
      <c r="F15654">
        <f>60*C15654+D15654</f>
        <v>540</v>
      </c>
      <c r="G15654">
        <f>IF(MONTH(A15654)&gt;10,1,IF(MONTH(A15654)&lt;4,1,0))</f>
        <v>1</v>
      </c>
      <c r="H15654">
        <f>IF(AND(F15654&gt;=6*60,F15654&lt;10*60),1,IF(F15654&gt;=15*60,1,IF(F15654&lt;1*60,1,0)))</f>
        <v>1</v>
      </c>
      <c r="I15654">
        <f>IF(AND(F15654&gt;=1*60,F15654&lt;6*60),1,0)</f>
        <v>0</v>
      </c>
      <c r="J15654">
        <f>IF(AND(F15654&gt;=10*60,F15654&lt;15*60),1,0)</f>
        <v>0</v>
      </c>
      <c r="K15654">
        <f>IF(AND(F15654&gt;=16*60,F15654&lt;21*60),1,0)</f>
        <v>0</v>
      </c>
      <c r="L15654">
        <f>K15654*G15654</f>
        <v>0</v>
      </c>
      <c r="M15654">
        <f>H15654*B15654</f>
        <v>6.0999999999999999E-2</v>
      </c>
      <c r="N15654">
        <f>I15654*B15654</f>
        <v>0</v>
      </c>
      <c r="O15654">
        <f>J15654*B15654</f>
        <v>0</v>
      </c>
    </row>
    <row r="15655" spans="1:15" x14ac:dyDescent="0.25">
      <c r="A15655" s="1">
        <v>41586.083333333299</v>
      </c>
      <c r="B15655">
        <v>0.06</v>
      </c>
      <c r="C15655">
        <f>HOUR(A15655)</f>
        <v>2</v>
      </c>
      <c r="D15655">
        <f>MINUTE(A15655)</f>
        <v>0</v>
      </c>
      <c r="E15655">
        <v>11</v>
      </c>
      <c r="F15655">
        <f>60*C15655+D15655</f>
        <v>120</v>
      </c>
      <c r="G15655">
        <f>IF(MONTH(A15655)&gt;10,1,IF(MONTH(A15655)&lt;4,1,0))</f>
        <v>1</v>
      </c>
      <c r="H15655">
        <f>IF(AND(F15655&gt;=6*60,F15655&lt;10*60),1,IF(F15655&gt;=15*60,1,IF(F15655&lt;1*60,1,0)))</f>
        <v>0</v>
      </c>
      <c r="I15655">
        <f>IF(AND(F15655&gt;=1*60,F15655&lt;6*60),1,0)</f>
        <v>1</v>
      </c>
      <c r="J15655">
        <f>IF(AND(F15655&gt;=10*60,F15655&lt;15*60),1,0)</f>
        <v>0</v>
      </c>
      <c r="K15655">
        <f>IF(AND(F15655&gt;=16*60,F15655&lt;21*60),1,0)</f>
        <v>0</v>
      </c>
      <c r="L15655">
        <f>K15655*G15655</f>
        <v>0</v>
      </c>
      <c r="M15655">
        <f>H15655*B15655</f>
        <v>0</v>
      </c>
      <c r="N15655">
        <f>I15655*B15655</f>
        <v>0.06</v>
      </c>
      <c r="O15655">
        <f>J15655*B15655</f>
        <v>0</v>
      </c>
    </row>
    <row r="15656" spans="1:15" x14ac:dyDescent="0.25">
      <c r="A15656" s="1">
        <v>41601.208333333299</v>
      </c>
      <c r="B15656">
        <v>0.06</v>
      </c>
      <c r="C15656">
        <f>HOUR(A15656)</f>
        <v>5</v>
      </c>
      <c r="D15656">
        <f>MINUTE(A15656)</f>
        <v>0</v>
      </c>
      <c r="E15656">
        <v>11</v>
      </c>
      <c r="F15656">
        <f>60*C15656+D15656</f>
        <v>300</v>
      </c>
      <c r="G15656">
        <f>IF(MONTH(A15656)&gt;10,1,IF(MONTH(A15656)&lt;4,1,0))</f>
        <v>1</v>
      </c>
      <c r="H15656">
        <f>IF(AND(F15656&gt;=6*60,F15656&lt;10*60),1,IF(F15656&gt;=15*60,1,IF(F15656&lt;1*60,1,0)))</f>
        <v>0</v>
      </c>
      <c r="I15656">
        <f>IF(AND(F15656&gt;=1*60,F15656&lt;6*60),1,0)</f>
        <v>1</v>
      </c>
      <c r="J15656">
        <f>IF(AND(F15656&gt;=10*60,F15656&lt;15*60),1,0)</f>
        <v>0</v>
      </c>
      <c r="K15656">
        <f>IF(AND(F15656&gt;=16*60,F15656&lt;21*60),1,0)</f>
        <v>0</v>
      </c>
      <c r="L15656">
        <f>K15656*G15656</f>
        <v>0</v>
      </c>
      <c r="M15656">
        <f>H15656*B15656</f>
        <v>0</v>
      </c>
      <c r="N15656">
        <f>I15656*B15656</f>
        <v>0.06</v>
      </c>
      <c r="O15656">
        <f>J15656*B15656</f>
        <v>0</v>
      </c>
    </row>
    <row r="15657" spans="1:15" x14ac:dyDescent="0.25">
      <c r="A15657" s="1">
        <v>41606.208333333299</v>
      </c>
      <c r="B15657">
        <v>0.06</v>
      </c>
      <c r="C15657">
        <f>HOUR(A15657)</f>
        <v>5</v>
      </c>
      <c r="D15657">
        <f>MINUTE(A15657)</f>
        <v>0</v>
      </c>
      <c r="E15657">
        <v>11</v>
      </c>
      <c r="F15657">
        <f>60*C15657+D15657</f>
        <v>300</v>
      </c>
      <c r="G15657">
        <f>IF(MONTH(A15657)&gt;10,1,IF(MONTH(A15657)&lt;4,1,0))</f>
        <v>1</v>
      </c>
      <c r="H15657">
        <f>IF(AND(F15657&gt;=6*60,F15657&lt;10*60),1,IF(F15657&gt;=15*60,1,IF(F15657&lt;1*60,1,0)))</f>
        <v>0</v>
      </c>
      <c r="I15657">
        <f>IF(AND(F15657&gt;=1*60,F15657&lt;6*60),1,0)</f>
        <v>1</v>
      </c>
      <c r="J15657">
        <f>IF(AND(F15657&gt;=10*60,F15657&lt;15*60),1,0)</f>
        <v>0</v>
      </c>
      <c r="K15657">
        <f>IF(AND(F15657&gt;=16*60,F15657&lt;21*60),1,0)</f>
        <v>0</v>
      </c>
      <c r="L15657">
        <f>K15657*G15657</f>
        <v>0</v>
      </c>
      <c r="M15657">
        <f>H15657*B15657</f>
        <v>0</v>
      </c>
      <c r="N15657">
        <f>I15657*B15657</f>
        <v>0.06</v>
      </c>
      <c r="O15657">
        <f>J15657*B15657</f>
        <v>0</v>
      </c>
    </row>
    <row r="15658" spans="1:15" x14ac:dyDescent="0.25">
      <c r="A15658" s="1">
        <v>41585</v>
      </c>
      <c r="B15658">
        <v>5.8999999999999997E-2</v>
      </c>
      <c r="C15658">
        <f>HOUR(A15658)</f>
        <v>0</v>
      </c>
      <c r="D15658">
        <f>MINUTE(A15658)</f>
        <v>0</v>
      </c>
      <c r="E15658">
        <v>11</v>
      </c>
      <c r="F15658">
        <f>60*C15658+D15658</f>
        <v>0</v>
      </c>
      <c r="G15658">
        <f>IF(MONTH(A15658)&gt;10,1,IF(MONTH(A15658)&lt;4,1,0))</f>
        <v>1</v>
      </c>
      <c r="H15658">
        <f>IF(AND(F15658&gt;=6*60,F15658&lt;10*60),1,IF(F15658&gt;=15*60,1,IF(F15658&lt;1*60,1,0)))</f>
        <v>1</v>
      </c>
      <c r="I15658">
        <f>IF(AND(F15658&gt;=1*60,F15658&lt;6*60),1,0)</f>
        <v>0</v>
      </c>
      <c r="J15658">
        <f>IF(AND(F15658&gt;=10*60,F15658&lt;15*60),1,0)</f>
        <v>0</v>
      </c>
      <c r="K15658">
        <f>IF(AND(F15658&gt;=16*60,F15658&lt;21*60),1,0)</f>
        <v>0</v>
      </c>
      <c r="L15658">
        <f>K15658*G15658</f>
        <v>0</v>
      </c>
      <c r="M15658">
        <f>H15658*B15658</f>
        <v>5.8999999999999997E-2</v>
      </c>
      <c r="N15658">
        <f>I15658*B15658</f>
        <v>0</v>
      </c>
      <c r="O15658">
        <f>J15658*B15658</f>
        <v>0</v>
      </c>
    </row>
    <row r="15659" spans="1:15" x14ac:dyDescent="0.25">
      <c r="A15659" s="1">
        <v>41585.166666666701</v>
      </c>
      <c r="B15659">
        <v>5.8999999999999997E-2</v>
      </c>
      <c r="C15659">
        <f>HOUR(A15659)</f>
        <v>4</v>
      </c>
      <c r="D15659">
        <f>MINUTE(A15659)</f>
        <v>0</v>
      </c>
      <c r="E15659">
        <v>11</v>
      </c>
      <c r="F15659">
        <f>60*C15659+D15659</f>
        <v>240</v>
      </c>
      <c r="G15659">
        <f>IF(MONTH(A15659)&gt;10,1,IF(MONTH(A15659)&lt;4,1,0))</f>
        <v>1</v>
      </c>
      <c r="H15659">
        <f>IF(AND(F15659&gt;=6*60,F15659&lt;10*60),1,IF(F15659&gt;=15*60,1,IF(F15659&lt;1*60,1,0)))</f>
        <v>0</v>
      </c>
      <c r="I15659">
        <f>IF(AND(F15659&gt;=1*60,F15659&lt;6*60),1,0)</f>
        <v>1</v>
      </c>
      <c r="J15659">
        <f>IF(AND(F15659&gt;=10*60,F15659&lt;15*60),1,0)</f>
        <v>0</v>
      </c>
      <c r="K15659">
        <f>IF(AND(F15659&gt;=16*60,F15659&lt;21*60),1,0)</f>
        <v>0</v>
      </c>
      <c r="L15659">
        <f>K15659*G15659</f>
        <v>0</v>
      </c>
      <c r="M15659">
        <f>H15659*B15659</f>
        <v>0</v>
      </c>
      <c r="N15659">
        <f>I15659*B15659</f>
        <v>5.8999999999999997E-2</v>
      </c>
      <c r="O15659">
        <f>J15659*B15659</f>
        <v>0</v>
      </c>
    </row>
    <row r="15660" spans="1:15" x14ac:dyDescent="0.25">
      <c r="A15660" s="1">
        <v>41598.083333333299</v>
      </c>
      <c r="B15660">
        <v>5.8999999999999997E-2</v>
      </c>
      <c r="C15660">
        <f>HOUR(A15660)</f>
        <v>2</v>
      </c>
      <c r="D15660">
        <f>MINUTE(A15660)</f>
        <v>0</v>
      </c>
      <c r="E15660">
        <v>11</v>
      </c>
      <c r="F15660">
        <f>60*C15660+D15660</f>
        <v>120</v>
      </c>
      <c r="G15660">
        <f>IF(MONTH(A15660)&gt;10,1,IF(MONTH(A15660)&lt;4,1,0))</f>
        <v>1</v>
      </c>
      <c r="H15660">
        <f>IF(AND(F15660&gt;=6*60,F15660&lt;10*60),1,IF(F15660&gt;=15*60,1,IF(F15660&lt;1*60,1,0)))</f>
        <v>0</v>
      </c>
      <c r="I15660">
        <f>IF(AND(F15660&gt;=1*60,F15660&lt;6*60),1,0)</f>
        <v>1</v>
      </c>
      <c r="J15660">
        <f>IF(AND(F15660&gt;=10*60,F15660&lt;15*60),1,0)</f>
        <v>0</v>
      </c>
      <c r="K15660">
        <f>IF(AND(F15660&gt;=16*60,F15660&lt;21*60),1,0)</f>
        <v>0</v>
      </c>
      <c r="L15660">
        <f>K15660*G15660</f>
        <v>0</v>
      </c>
      <c r="M15660">
        <f>H15660*B15660</f>
        <v>0</v>
      </c>
      <c r="N15660">
        <f>I15660*B15660</f>
        <v>5.8999999999999997E-2</v>
      </c>
      <c r="O15660">
        <f>J15660*B15660</f>
        <v>0</v>
      </c>
    </row>
    <row r="15661" spans="1:15" x14ac:dyDescent="0.25">
      <c r="A15661" s="1">
        <v>41603.479166666701</v>
      </c>
      <c r="B15661">
        <v>5.8999999999999997E-2</v>
      </c>
      <c r="C15661">
        <f>HOUR(A15661)</f>
        <v>11</v>
      </c>
      <c r="D15661">
        <f>MINUTE(A15661)</f>
        <v>30</v>
      </c>
      <c r="E15661">
        <v>11</v>
      </c>
      <c r="F15661">
        <f>60*C15661+D15661</f>
        <v>690</v>
      </c>
      <c r="G15661">
        <f>IF(MONTH(A15661)&gt;10,1,IF(MONTH(A15661)&lt;4,1,0))</f>
        <v>1</v>
      </c>
      <c r="H15661">
        <f>IF(AND(F15661&gt;=6*60,F15661&lt;10*60),1,IF(F15661&gt;=15*60,1,IF(F15661&lt;1*60,1,0)))</f>
        <v>0</v>
      </c>
      <c r="I15661">
        <f>IF(AND(F15661&gt;=1*60,F15661&lt;6*60),1,0)</f>
        <v>0</v>
      </c>
      <c r="J15661">
        <f>IF(AND(F15661&gt;=10*60,F15661&lt;15*60),1,0)</f>
        <v>1</v>
      </c>
      <c r="K15661">
        <f>IF(AND(F15661&gt;=16*60,F15661&lt;21*60),1,0)</f>
        <v>0</v>
      </c>
      <c r="L15661">
        <f>K15661*G15661</f>
        <v>0</v>
      </c>
      <c r="M15661">
        <f>H15661*B15661</f>
        <v>0</v>
      </c>
      <c r="N15661">
        <f>I15661*B15661</f>
        <v>0</v>
      </c>
      <c r="O15661">
        <f>J15661*B15661</f>
        <v>5.8999999999999997E-2</v>
      </c>
    </row>
    <row r="15662" spans="1:15" x14ac:dyDescent="0.25">
      <c r="A15662" s="1">
        <v>41587.3125</v>
      </c>
      <c r="B15662">
        <v>5.8000000000000003E-2</v>
      </c>
      <c r="C15662">
        <f>HOUR(A15662)</f>
        <v>7</v>
      </c>
      <c r="D15662">
        <f>MINUTE(A15662)</f>
        <v>30</v>
      </c>
      <c r="E15662">
        <v>11</v>
      </c>
      <c r="F15662">
        <f>60*C15662+D15662</f>
        <v>450</v>
      </c>
      <c r="G15662">
        <f>IF(MONTH(A15662)&gt;10,1,IF(MONTH(A15662)&lt;4,1,0))</f>
        <v>1</v>
      </c>
      <c r="H15662">
        <f>IF(AND(F15662&gt;=6*60,F15662&lt;10*60),1,IF(F15662&gt;=15*60,1,IF(F15662&lt;1*60,1,0)))</f>
        <v>1</v>
      </c>
      <c r="I15662">
        <f>IF(AND(F15662&gt;=1*60,F15662&lt;6*60),1,0)</f>
        <v>0</v>
      </c>
      <c r="J15662">
        <f>IF(AND(F15662&gt;=10*60,F15662&lt;15*60),1,0)</f>
        <v>0</v>
      </c>
      <c r="K15662">
        <f>IF(AND(F15662&gt;=16*60,F15662&lt;21*60),1,0)</f>
        <v>0</v>
      </c>
      <c r="L15662">
        <f>K15662*G15662</f>
        <v>0</v>
      </c>
      <c r="M15662">
        <f>H15662*B15662</f>
        <v>5.8000000000000003E-2</v>
      </c>
      <c r="N15662">
        <f>I15662*B15662</f>
        <v>0</v>
      </c>
      <c r="O15662">
        <f>J15662*B15662</f>
        <v>0</v>
      </c>
    </row>
    <row r="15663" spans="1:15" x14ac:dyDescent="0.25">
      <c r="A15663" s="1">
        <v>41589.4375</v>
      </c>
      <c r="B15663">
        <v>5.8000000000000003E-2</v>
      </c>
      <c r="C15663">
        <f>HOUR(A15663)</f>
        <v>10</v>
      </c>
      <c r="D15663">
        <f>MINUTE(A15663)</f>
        <v>30</v>
      </c>
      <c r="E15663">
        <v>11</v>
      </c>
      <c r="F15663">
        <f>60*C15663+D15663</f>
        <v>630</v>
      </c>
      <c r="G15663">
        <f>IF(MONTH(A15663)&gt;10,1,IF(MONTH(A15663)&lt;4,1,0))</f>
        <v>1</v>
      </c>
      <c r="H15663">
        <f>IF(AND(F15663&gt;=6*60,F15663&lt;10*60),1,IF(F15663&gt;=15*60,1,IF(F15663&lt;1*60,1,0)))</f>
        <v>0</v>
      </c>
      <c r="I15663">
        <f>IF(AND(F15663&gt;=1*60,F15663&lt;6*60),1,0)</f>
        <v>0</v>
      </c>
      <c r="J15663">
        <f>IF(AND(F15663&gt;=10*60,F15663&lt;15*60),1,0)</f>
        <v>1</v>
      </c>
      <c r="K15663">
        <f>IF(AND(F15663&gt;=16*60,F15663&lt;21*60),1,0)</f>
        <v>0</v>
      </c>
      <c r="L15663">
        <f>K15663*G15663</f>
        <v>0</v>
      </c>
      <c r="M15663">
        <f>H15663*B15663</f>
        <v>0</v>
      </c>
      <c r="N15663">
        <f>I15663*B15663</f>
        <v>0</v>
      </c>
      <c r="O15663">
        <f>J15663*B15663</f>
        <v>5.8000000000000003E-2</v>
      </c>
    </row>
    <row r="15664" spans="1:15" x14ac:dyDescent="0.25">
      <c r="A15664" s="1">
        <v>41589.5625</v>
      </c>
      <c r="B15664">
        <v>5.8000000000000003E-2</v>
      </c>
      <c r="C15664">
        <f>HOUR(A15664)</f>
        <v>13</v>
      </c>
      <c r="D15664">
        <f>MINUTE(A15664)</f>
        <v>30</v>
      </c>
      <c r="E15664">
        <v>11</v>
      </c>
      <c r="F15664">
        <f>60*C15664+D15664</f>
        <v>810</v>
      </c>
      <c r="G15664">
        <f>IF(MONTH(A15664)&gt;10,1,IF(MONTH(A15664)&lt;4,1,0))</f>
        <v>1</v>
      </c>
      <c r="H15664">
        <f>IF(AND(F15664&gt;=6*60,F15664&lt;10*60),1,IF(F15664&gt;=15*60,1,IF(F15664&lt;1*60,1,0)))</f>
        <v>0</v>
      </c>
      <c r="I15664">
        <f>IF(AND(F15664&gt;=1*60,F15664&lt;6*60),1,0)</f>
        <v>0</v>
      </c>
      <c r="J15664">
        <f>IF(AND(F15664&gt;=10*60,F15664&lt;15*60),1,0)</f>
        <v>1</v>
      </c>
      <c r="K15664">
        <f>IF(AND(F15664&gt;=16*60,F15664&lt;21*60),1,0)</f>
        <v>0</v>
      </c>
      <c r="L15664">
        <f>K15664*G15664</f>
        <v>0</v>
      </c>
      <c r="M15664">
        <f>H15664*B15664</f>
        <v>0</v>
      </c>
      <c r="N15664">
        <f>I15664*B15664</f>
        <v>0</v>
      </c>
      <c r="O15664">
        <f>J15664*B15664</f>
        <v>5.8000000000000003E-2</v>
      </c>
    </row>
    <row r="15665" spans="1:15" x14ac:dyDescent="0.25">
      <c r="A15665" s="1">
        <v>41598.958333333299</v>
      </c>
      <c r="B15665">
        <v>5.8000000000000003E-2</v>
      </c>
      <c r="C15665">
        <f>HOUR(A15665)</f>
        <v>23</v>
      </c>
      <c r="D15665">
        <f>MINUTE(A15665)</f>
        <v>0</v>
      </c>
      <c r="E15665">
        <v>11</v>
      </c>
      <c r="F15665">
        <f>60*C15665+D15665</f>
        <v>1380</v>
      </c>
      <c r="G15665">
        <f>IF(MONTH(A15665)&gt;10,1,IF(MONTH(A15665)&lt;4,1,0))</f>
        <v>1</v>
      </c>
      <c r="H15665">
        <f>IF(AND(F15665&gt;=6*60,F15665&lt;10*60),1,IF(F15665&gt;=15*60,1,IF(F15665&lt;1*60,1,0)))</f>
        <v>1</v>
      </c>
      <c r="I15665">
        <f>IF(AND(F15665&gt;=1*60,F15665&lt;6*60),1,0)</f>
        <v>0</v>
      </c>
      <c r="J15665">
        <f>IF(AND(F15665&gt;=10*60,F15665&lt;15*60),1,0)</f>
        <v>0</v>
      </c>
      <c r="K15665">
        <f>IF(AND(F15665&gt;=16*60,F15665&lt;21*60),1,0)</f>
        <v>0</v>
      </c>
      <c r="L15665">
        <f>K15665*G15665</f>
        <v>0</v>
      </c>
      <c r="M15665">
        <f>H15665*B15665</f>
        <v>5.8000000000000003E-2</v>
      </c>
      <c r="N15665">
        <f>I15665*B15665</f>
        <v>0</v>
      </c>
      <c r="O15665">
        <f>J15665*B15665</f>
        <v>0</v>
      </c>
    </row>
    <row r="15666" spans="1:15" x14ac:dyDescent="0.25">
      <c r="A15666" s="1">
        <v>41600.354166666701</v>
      </c>
      <c r="B15666">
        <v>5.8000000000000003E-2</v>
      </c>
      <c r="C15666">
        <f>HOUR(A15666)</f>
        <v>8</v>
      </c>
      <c r="D15666">
        <f>MINUTE(A15666)</f>
        <v>30</v>
      </c>
      <c r="E15666">
        <v>11</v>
      </c>
      <c r="F15666">
        <f>60*C15666+D15666</f>
        <v>510</v>
      </c>
      <c r="G15666">
        <f>IF(MONTH(A15666)&gt;10,1,IF(MONTH(A15666)&lt;4,1,0))</f>
        <v>1</v>
      </c>
      <c r="H15666">
        <f>IF(AND(F15666&gt;=6*60,F15666&lt;10*60),1,IF(F15666&gt;=15*60,1,IF(F15666&lt;1*60,1,0)))</f>
        <v>1</v>
      </c>
      <c r="I15666">
        <f>IF(AND(F15666&gt;=1*60,F15666&lt;6*60),1,0)</f>
        <v>0</v>
      </c>
      <c r="J15666">
        <f>IF(AND(F15666&gt;=10*60,F15666&lt;15*60),1,0)</f>
        <v>0</v>
      </c>
      <c r="K15666">
        <f>IF(AND(F15666&gt;=16*60,F15666&lt;21*60),1,0)</f>
        <v>0</v>
      </c>
      <c r="L15666">
        <f>K15666*G15666</f>
        <v>0</v>
      </c>
      <c r="M15666">
        <f>H15666*B15666</f>
        <v>5.8000000000000003E-2</v>
      </c>
      <c r="N15666">
        <f>I15666*B15666</f>
        <v>0</v>
      </c>
      <c r="O15666">
        <f>J15666*B15666</f>
        <v>0</v>
      </c>
    </row>
    <row r="15667" spans="1:15" x14ac:dyDescent="0.25">
      <c r="A15667" s="1">
        <v>41605.979166666701</v>
      </c>
      <c r="B15667">
        <v>5.8000000000000003E-2</v>
      </c>
      <c r="C15667">
        <f>HOUR(A15667)</f>
        <v>23</v>
      </c>
      <c r="D15667">
        <f>MINUTE(A15667)</f>
        <v>30</v>
      </c>
      <c r="E15667">
        <v>11</v>
      </c>
      <c r="F15667">
        <f>60*C15667+D15667</f>
        <v>1410</v>
      </c>
      <c r="G15667">
        <f>IF(MONTH(A15667)&gt;10,1,IF(MONTH(A15667)&lt;4,1,0))</f>
        <v>1</v>
      </c>
      <c r="H15667">
        <f>IF(AND(F15667&gt;=6*60,F15667&lt;10*60),1,IF(F15667&gt;=15*60,1,IF(F15667&lt;1*60,1,0)))</f>
        <v>1</v>
      </c>
      <c r="I15667">
        <f>IF(AND(F15667&gt;=1*60,F15667&lt;6*60),1,0)</f>
        <v>0</v>
      </c>
      <c r="J15667">
        <f>IF(AND(F15667&gt;=10*60,F15667&lt;15*60),1,0)</f>
        <v>0</v>
      </c>
      <c r="K15667">
        <f>IF(AND(F15667&gt;=16*60,F15667&lt;21*60),1,0)</f>
        <v>0</v>
      </c>
      <c r="L15667">
        <f>K15667*G15667</f>
        <v>0</v>
      </c>
      <c r="M15667">
        <f>H15667*B15667</f>
        <v>5.8000000000000003E-2</v>
      </c>
      <c r="N15667">
        <f>I15667*B15667</f>
        <v>0</v>
      </c>
      <c r="O15667">
        <f>J15667*B15667</f>
        <v>0</v>
      </c>
    </row>
    <row r="15668" spans="1:15" x14ac:dyDescent="0.25">
      <c r="A15668" s="1">
        <v>41579.125</v>
      </c>
      <c r="B15668">
        <v>5.7000000000000002E-2</v>
      </c>
      <c r="C15668">
        <f>HOUR(A15668)</f>
        <v>3</v>
      </c>
      <c r="D15668">
        <f>MINUTE(A15668)</f>
        <v>0</v>
      </c>
      <c r="E15668">
        <v>11</v>
      </c>
      <c r="F15668">
        <f>60*C15668+D15668</f>
        <v>180</v>
      </c>
      <c r="G15668">
        <f>IF(MONTH(A15668)&gt;10,1,IF(MONTH(A15668)&lt;4,1,0))</f>
        <v>1</v>
      </c>
      <c r="H15668">
        <f>IF(AND(F15668&gt;=6*60,F15668&lt;10*60),1,IF(F15668&gt;=15*60,1,IF(F15668&lt;1*60,1,0)))</f>
        <v>0</v>
      </c>
      <c r="I15668">
        <f>IF(AND(F15668&gt;=1*60,F15668&lt;6*60),1,0)</f>
        <v>1</v>
      </c>
      <c r="J15668">
        <f>IF(AND(F15668&gt;=10*60,F15668&lt;15*60),1,0)</f>
        <v>0</v>
      </c>
      <c r="K15668">
        <f>IF(AND(F15668&gt;=16*60,F15668&lt;21*60),1,0)</f>
        <v>0</v>
      </c>
      <c r="L15668">
        <f>K15668*G15668</f>
        <v>0</v>
      </c>
      <c r="M15668">
        <f>H15668*B15668</f>
        <v>0</v>
      </c>
      <c r="N15668">
        <f>I15668*B15668</f>
        <v>5.7000000000000002E-2</v>
      </c>
      <c r="O15668">
        <f>J15668*B15668</f>
        <v>0</v>
      </c>
    </row>
    <row r="15669" spans="1:15" x14ac:dyDescent="0.25">
      <c r="A15669" s="1">
        <v>41585.1875</v>
      </c>
      <c r="B15669">
        <v>5.7000000000000002E-2</v>
      </c>
      <c r="C15669">
        <f>HOUR(A15669)</f>
        <v>4</v>
      </c>
      <c r="D15669">
        <f>MINUTE(A15669)</f>
        <v>30</v>
      </c>
      <c r="E15669">
        <v>11</v>
      </c>
      <c r="F15669">
        <f>60*C15669+D15669</f>
        <v>270</v>
      </c>
      <c r="G15669">
        <f>IF(MONTH(A15669)&gt;10,1,IF(MONTH(A15669)&lt;4,1,0))</f>
        <v>1</v>
      </c>
      <c r="H15669">
        <f>IF(AND(F15669&gt;=6*60,F15669&lt;10*60),1,IF(F15669&gt;=15*60,1,IF(F15669&lt;1*60,1,0)))</f>
        <v>0</v>
      </c>
      <c r="I15669">
        <f>IF(AND(F15669&gt;=1*60,F15669&lt;6*60),1,0)</f>
        <v>1</v>
      </c>
      <c r="J15669">
        <f>IF(AND(F15669&gt;=10*60,F15669&lt;15*60),1,0)</f>
        <v>0</v>
      </c>
      <c r="K15669">
        <f>IF(AND(F15669&gt;=16*60,F15669&lt;21*60),1,0)</f>
        <v>0</v>
      </c>
      <c r="L15669">
        <f>K15669*G15669</f>
        <v>0</v>
      </c>
      <c r="M15669">
        <f>H15669*B15669</f>
        <v>0</v>
      </c>
      <c r="N15669">
        <f>I15669*B15669</f>
        <v>5.7000000000000002E-2</v>
      </c>
      <c r="O15669">
        <f>J15669*B15669</f>
        <v>0</v>
      </c>
    </row>
    <row r="15670" spans="1:15" x14ac:dyDescent="0.25">
      <c r="A15670" s="1">
        <v>41586.166666666701</v>
      </c>
      <c r="B15670">
        <v>5.7000000000000002E-2</v>
      </c>
      <c r="C15670">
        <f>HOUR(A15670)</f>
        <v>4</v>
      </c>
      <c r="D15670">
        <f>MINUTE(A15670)</f>
        <v>0</v>
      </c>
      <c r="E15670">
        <v>11</v>
      </c>
      <c r="F15670">
        <f>60*C15670+D15670</f>
        <v>240</v>
      </c>
      <c r="G15670">
        <f>IF(MONTH(A15670)&gt;10,1,IF(MONTH(A15670)&lt;4,1,0))</f>
        <v>1</v>
      </c>
      <c r="H15670">
        <f>IF(AND(F15670&gt;=6*60,F15670&lt;10*60),1,IF(F15670&gt;=15*60,1,IF(F15670&lt;1*60,1,0)))</f>
        <v>0</v>
      </c>
      <c r="I15670">
        <f>IF(AND(F15670&gt;=1*60,F15670&lt;6*60),1,0)</f>
        <v>1</v>
      </c>
      <c r="J15670">
        <f>IF(AND(F15670&gt;=10*60,F15670&lt;15*60),1,0)</f>
        <v>0</v>
      </c>
      <c r="K15670">
        <f>IF(AND(F15670&gt;=16*60,F15670&lt;21*60),1,0)</f>
        <v>0</v>
      </c>
      <c r="L15670">
        <f>K15670*G15670</f>
        <v>0</v>
      </c>
      <c r="M15670">
        <f>H15670*B15670</f>
        <v>0</v>
      </c>
      <c r="N15670">
        <f>I15670*B15670</f>
        <v>5.7000000000000002E-2</v>
      </c>
      <c r="O15670">
        <f>J15670*B15670</f>
        <v>0</v>
      </c>
    </row>
    <row r="15671" spans="1:15" x14ac:dyDescent="0.25">
      <c r="A15671" s="1">
        <v>41587.333333333299</v>
      </c>
      <c r="B15671">
        <v>5.7000000000000002E-2</v>
      </c>
      <c r="C15671">
        <f>HOUR(A15671)</f>
        <v>8</v>
      </c>
      <c r="D15671">
        <f>MINUTE(A15671)</f>
        <v>0</v>
      </c>
      <c r="E15671">
        <v>11</v>
      </c>
      <c r="F15671">
        <f>60*C15671+D15671</f>
        <v>480</v>
      </c>
      <c r="G15671">
        <f>IF(MONTH(A15671)&gt;10,1,IF(MONTH(A15671)&lt;4,1,0))</f>
        <v>1</v>
      </c>
      <c r="H15671">
        <f>IF(AND(F15671&gt;=6*60,F15671&lt;10*60),1,IF(F15671&gt;=15*60,1,IF(F15671&lt;1*60,1,0)))</f>
        <v>1</v>
      </c>
      <c r="I15671">
        <f>IF(AND(F15671&gt;=1*60,F15671&lt;6*60),1,0)</f>
        <v>0</v>
      </c>
      <c r="J15671">
        <f>IF(AND(F15671&gt;=10*60,F15671&lt;15*60),1,0)</f>
        <v>0</v>
      </c>
      <c r="K15671">
        <f>IF(AND(F15671&gt;=16*60,F15671&lt;21*60),1,0)</f>
        <v>0</v>
      </c>
      <c r="L15671">
        <f>K15671*G15671</f>
        <v>0</v>
      </c>
      <c r="M15671">
        <f>H15671*B15671</f>
        <v>5.7000000000000002E-2</v>
      </c>
      <c r="N15671">
        <f>I15671*B15671</f>
        <v>0</v>
      </c>
      <c r="O15671">
        <f>J15671*B15671</f>
        <v>0</v>
      </c>
    </row>
    <row r="15672" spans="1:15" x14ac:dyDescent="0.25">
      <c r="A15672" s="1">
        <v>41587.354166666701</v>
      </c>
      <c r="B15672">
        <v>5.7000000000000002E-2</v>
      </c>
      <c r="C15672">
        <f>HOUR(A15672)</f>
        <v>8</v>
      </c>
      <c r="D15672">
        <f>MINUTE(A15672)</f>
        <v>30</v>
      </c>
      <c r="E15672">
        <v>11</v>
      </c>
      <c r="F15672">
        <f>60*C15672+D15672</f>
        <v>510</v>
      </c>
      <c r="G15672">
        <f>IF(MONTH(A15672)&gt;10,1,IF(MONTH(A15672)&lt;4,1,0))</f>
        <v>1</v>
      </c>
      <c r="H15672">
        <f>IF(AND(F15672&gt;=6*60,F15672&lt;10*60),1,IF(F15672&gt;=15*60,1,IF(F15672&lt;1*60,1,0)))</f>
        <v>1</v>
      </c>
      <c r="I15672">
        <f>IF(AND(F15672&gt;=1*60,F15672&lt;6*60),1,0)</f>
        <v>0</v>
      </c>
      <c r="J15672">
        <f>IF(AND(F15672&gt;=10*60,F15672&lt;15*60),1,0)</f>
        <v>0</v>
      </c>
      <c r="K15672">
        <f>IF(AND(F15672&gt;=16*60,F15672&lt;21*60),1,0)</f>
        <v>0</v>
      </c>
      <c r="L15672">
        <f>K15672*G15672</f>
        <v>0</v>
      </c>
      <c r="M15672">
        <f>H15672*B15672</f>
        <v>5.7000000000000002E-2</v>
      </c>
      <c r="N15672">
        <f>I15672*B15672</f>
        <v>0</v>
      </c>
      <c r="O15672">
        <f>J15672*B15672</f>
        <v>0</v>
      </c>
    </row>
    <row r="15673" spans="1:15" x14ac:dyDescent="0.25">
      <c r="A15673" s="1">
        <v>41599.041666666701</v>
      </c>
      <c r="B15673">
        <v>5.7000000000000002E-2</v>
      </c>
      <c r="C15673">
        <f>HOUR(A15673)</f>
        <v>1</v>
      </c>
      <c r="D15673">
        <f>MINUTE(A15673)</f>
        <v>0</v>
      </c>
      <c r="E15673">
        <v>11</v>
      </c>
      <c r="F15673">
        <f>60*C15673+D15673</f>
        <v>60</v>
      </c>
      <c r="G15673">
        <f>IF(MONTH(A15673)&gt;10,1,IF(MONTH(A15673)&lt;4,1,0))</f>
        <v>1</v>
      </c>
      <c r="H15673">
        <f>IF(AND(F15673&gt;=6*60,F15673&lt;10*60),1,IF(F15673&gt;=15*60,1,IF(F15673&lt;1*60,1,0)))</f>
        <v>0</v>
      </c>
      <c r="I15673">
        <f>IF(AND(F15673&gt;=1*60,F15673&lt;6*60),1,0)</f>
        <v>1</v>
      </c>
      <c r="J15673">
        <f>IF(AND(F15673&gt;=10*60,F15673&lt;15*60),1,0)</f>
        <v>0</v>
      </c>
      <c r="K15673">
        <f>IF(AND(F15673&gt;=16*60,F15673&lt;21*60),1,0)</f>
        <v>0</v>
      </c>
      <c r="L15673">
        <f>K15673*G15673</f>
        <v>0</v>
      </c>
      <c r="M15673">
        <f>H15673*B15673</f>
        <v>0</v>
      </c>
      <c r="N15673">
        <f>I15673*B15673</f>
        <v>5.7000000000000002E-2</v>
      </c>
      <c r="O15673">
        <f>J15673*B15673</f>
        <v>0</v>
      </c>
    </row>
    <row r="15674" spans="1:15" x14ac:dyDescent="0.25">
      <c r="A15674" s="1">
        <v>41600.583333333299</v>
      </c>
      <c r="B15674">
        <v>5.7000000000000002E-2</v>
      </c>
      <c r="C15674">
        <f>HOUR(A15674)</f>
        <v>14</v>
      </c>
      <c r="D15674">
        <f>MINUTE(A15674)</f>
        <v>0</v>
      </c>
      <c r="E15674">
        <v>11</v>
      </c>
      <c r="F15674">
        <f>60*C15674+D15674</f>
        <v>840</v>
      </c>
      <c r="G15674">
        <f>IF(MONTH(A15674)&gt;10,1,IF(MONTH(A15674)&lt;4,1,0))</f>
        <v>1</v>
      </c>
      <c r="H15674">
        <f>IF(AND(F15674&gt;=6*60,F15674&lt;10*60),1,IF(F15674&gt;=15*60,1,IF(F15674&lt;1*60,1,0)))</f>
        <v>0</v>
      </c>
      <c r="I15674">
        <f>IF(AND(F15674&gt;=1*60,F15674&lt;6*60),1,0)</f>
        <v>0</v>
      </c>
      <c r="J15674">
        <f>IF(AND(F15674&gt;=10*60,F15674&lt;15*60),1,0)</f>
        <v>1</v>
      </c>
      <c r="K15674">
        <f>IF(AND(F15674&gt;=16*60,F15674&lt;21*60),1,0)</f>
        <v>0</v>
      </c>
      <c r="L15674">
        <f>K15674*G15674</f>
        <v>0</v>
      </c>
      <c r="M15674">
        <f>H15674*B15674</f>
        <v>0</v>
      </c>
      <c r="N15674">
        <f>I15674*B15674</f>
        <v>0</v>
      </c>
      <c r="O15674">
        <f>J15674*B15674</f>
        <v>5.7000000000000002E-2</v>
      </c>
    </row>
    <row r="15675" spans="1:15" x14ac:dyDescent="0.25">
      <c r="A15675" s="1">
        <v>41603.083333333299</v>
      </c>
      <c r="B15675">
        <v>5.7000000000000002E-2</v>
      </c>
      <c r="C15675">
        <f>HOUR(A15675)</f>
        <v>2</v>
      </c>
      <c r="D15675">
        <f>MINUTE(A15675)</f>
        <v>0</v>
      </c>
      <c r="E15675">
        <v>11</v>
      </c>
      <c r="F15675">
        <f>60*C15675+D15675</f>
        <v>120</v>
      </c>
      <c r="G15675">
        <f>IF(MONTH(A15675)&gt;10,1,IF(MONTH(A15675)&lt;4,1,0))</f>
        <v>1</v>
      </c>
      <c r="H15675">
        <f>IF(AND(F15675&gt;=6*60,F15675&lt;10*60),1,IF(F15675&gt;=15*60,1,IF(F15675&lt;1*60,1,0)))</f>
        <v>0</v>
      </c>
      <c r="I15675">
        <f>IF(AND(F15675&gt;=1*60,F15675&lt;6*60),1,0)</f>
        <v>1</v>
      </c>
      <c r="J15675">
        <f>IF(AND(F15675&gt;=10*60,F15675&lt;15*60),1,0)</f>
        <v>0</v>
      </c>
      <c r="K15675">
        <f>IF(AND(F15675&gt;=16*60,F15675&lt;21*60),1,0)</f>
        <v>0</v>
      </c>
      <c r="L15675">
        <f>K15675*G15675</f>
        <v>0</v>
      </c>
      <c r="M15675">
        <f>H15675*B15675</f>
        <v>0</v>
      </c>
      <c r="N15675">
        <f>I15675*B15675</f>
        <v>5.7000000000000002E-2</v>
      </c>
      <c r="O15675">
        <f>J15675*B15675</f>
        <v>0</v>
      </c>
    </row>
    <row r="15676" spans="1:15" x14ac:dyDescent="0.25">
      <c r="A15676" s="1">
        <v>41603.104166666701</v>
      </c>
      <c r="B15676">
        <v>5.6000000000000001E-2</v>
      </c>
      <c r="C15676">
        <f>HOUR(A15676)</f>
        <v>2</v>
      </c>
      <c r="D15676">
        <f>MINUTE(A15676)</f>
        <v>30</v>
      </c>
      <c r="E15676">
        <v>11</v>
      </c>
      <c r="F15676">
        <f>60*C15676+D15676</f>
        <v>150</v>
      </c>
      <c r="G15676">
        <f>IF(MONTH(A15676)&gt;10,1,IF(MONTH(A15676)&lt;4,1,0))</f>
        <v>1</v>
      </c>
      <c r="H15676">
        <f>IF(AND(F15676&gt;=6*60,F15676&lt;10*60),1,IF(F15676&gt;=15*60,1,IF(F15676&lt;1*60,1,0)))</f>
        <v>0</v>
      </c>
      <c r="I15676">
        <f>IF(AND(F15676&gt;=1*60,F15676&lt;6*60),1,0)</f>
        <v>1</v>
      </c>
      <c r="J15676">
        <f>IF(AND(F15676&gt;=10*60,F15676&lt;15*60),1,0)</f>
        <v>0</v>
      </c>
      <c r="K15676">
        <f>IF(AND(F15676&gt;=16*60,F15676&lt;21*60),1,0)</f>
        <v>0</v>
      </c>
      <c r="L15676">
        <f>K15676*G15676</f>
        <v>0</v>
      </c>
      <c r="M15676">
        <f>H15676*B15676</f>
        <v>0</v>
      </c>
      <c r="N15676">
        <f>I15676*B15676</f>
        <v>5.6000000000000001E-2</v>
      </c>
      <c r="O15676">
        <f>J15676*B15676</f>
        <v>0</v>
      </c>
    </row>
    <row r="15677" spans="1:15" x14ac:dyDescent="0.25">
      <c r="A15677" s="1">
        <v>41603.166666666701</v>
      </c>
      <c r="B15677">
        <v>5.6000000000000001E-2</v>
      </c>
      <c r="C15677">
        <f>HOUR(A15677)</f>
        <v>4</v>
      </c>
      <c r="D15677">
        <f>MINUTE(A15677)</f>
        <v>0</v>
      </c>
      <c r="E15677">
        <v>11</v>
      </c>
      <c r="F15677">
        <f>60*C15677+D15677</f>
        <v>240</v>
      </c>
      <c r="G15677">
        <f>IF(MONTH(A15677)&gt;10,1,IF(MONTH(A15677)&lt;4,1,0))</f>
        <v>1</v>
      </c>
      <c r="H15677">
        <f>IF(AND(F15677&gt;=6*60,F15677&lt;10*60),1,IF(F15677&gt;=15*60,1,IF(F15677&lt;1*60,1,0)))</f>
        <v>0</v>
      </c>
      <c r="I15677">
        <f>IF(AND(F15677&gt;=1*60,F15677&lt;6*60),1,0)</f>
        <v>1</v>
      </c>
      <c r="J15677">
        <f>IF(AND(F15677&gt;=10*60,F15677&lt;15*60),1,0)</f>
        <v>0</v>
      </c>
      <c r="K15677">
        <f>IF(AND(F15677&gt;=16*60,F15677&lt;21*60),1,0)</f>
        <v>0</v>
      </c>
      <c r="L15677">
        <f>K15677*G15677</f>
        <v>0</v>
      </c>
      <c r="M15677">
        <f>H15677*B15677</f>
        <v>0</v>
      </c>
      <c r="N15677">
        <f>I15677*B15677</f>
        <v>5.6000000000000001E-2</v>
      </c>
      <c r="O15677">
        <f>J15677*B15677</f>
        <v>0</v>
      </c>
    </row>
    <row r="15678" spans="1:15" x14ac:dyDescent="0.25">
      <c r="A15678" s="1">
        <v>41603.1875</v>
      </c>
      <c r="B15678">
        <v>5.6000000000000001E-2</v>
      </c>
      <c r="C15678">
        <f>HOUR(A15678)</f>
        <v>4</v>
      </c>
      <c r="D15678">
        <f>MINUTE(A15678)</f>
        <v>30</v>
      </c>
      <c r="E15678">
        <v>11</v>
      </c>
      <c r="F15678">
        <f>60*C15678+D15678</f>
        <v>270</v>
      </c>
      <c r="G15678">
        <f>IF(MONTH(A15678)&gt;10,1,IF(MONTH(A15678)&lt;4,1,0))</f>
        <v>1</v>
      </c>
      <c r="H15678">
        <f>IF(AND(F15678&gt;=6*60,F15678&lt;10*60),1,IF(F15678&gt;=15*60,1,IF(F15678&lt;1*60,1,0)))</f>
        <v>0</v>
      </c>
      <c r="I15678">
        <f>IF(AND(F15678&gt;=1*60,F15678&lt;6*60),1,0)</f>
        <v>1</v>
      </c>
      <c r="J15678">
        <f>IF(AND(F15678&gt;=10*60,F15678&lt;15*60),1,0)</f>
        <v>0</v>
      </c>
      <c r="K15678">
        <f>IF(AND(F15678&gt;=16*60,F15678&lt;21*60),1,0)</f>
        <v>0</v>
      </c>
      <c r="L15678">
        <f>K15678*G15678</f>
        <v>0</v>
      </c>
      <c r="M15678">
        <f>H15678*B15678</f>
        <v>0</v>
      </c>
      <c r="N15678">
        <f>I15678*B15678</f>
        <v>5.6000000000000001E-2</v>
      </c>
      <c r="O15678">
        <f>J15678*B15678</f>
        <v>0</v>
      </c>
    </row>
    <row r="15679" spans="1:15" x14ac:dyDescent="0.25">
      <c r="A15679" s="1">
        <v>41606.0625</v>
      </c>
      <c r="B15679">
        <v>5.6000000000000001E-2</v>
      </c>
      <c r="C15679">
        <f>HOUR(A15679)</f>
        <v>1</v>
      </c>
      <c r="D15679">
        <f>MINUTE(A15679)</f>
        <v>30</v>
      </c>
      <c r="E15679">
        <v>11</v>
      </c>
      <c r="F15679">
        <f>60*C15679+D15679</f>
        <v>90</v>
      </c>
      <c r="G15679">
        <f>IF(MONTH(A15679)&gt;10,1,IF(MONTH(A15679)&lt;4,1,0))</f>
        <v>1</v>
      </c>
      <c r="H15679">
        <f>IF(AND(F15679&gt;=6*60,F15679&lt;10*60),1,IF(F15679&gt;=15*60,1,IF(F15679&lt;1*60,1,0)))</f>
        <v>0</v>
      </c>
      <c r="I15679">
        <f>IF(AND(F15679&gt;=1*60,F15679&lt;6*60),1,0)</f>
        <v>1</v>
      </c>
      <c r="J15679">
        <f>IF(AND(F15679&gt;=10*60,F15679&lt;15*60),1,0)</f>
        <v>0</v>
      </c>
      <c r="K15679">
        <f>IF(AND(F15679&gt;=16*60,F15679&lt;21*60),1,0)</f>
        <v>0</v>
      </c>
      <c r="L15679">
        <f>K15679*G15679</f>
        <v>0</v>
      </c>
      <c r="M15679">
        <f>H15679*B15679</f>
        <v>0</v>
      </c>
      <c r="N15679">
        <f>I15679*B15679</f>
        <v>5.6000000000000001E-2</v>
      </c>
      <c r="O15679">
        <f>J15679*B15679</f>
        <v>0</v>
      </c>
    </row>
    <row r="15680" spans="1:15" x14ac:dyDescent="0.25">
      <c r="A15680" s="1">
        <v>41585.020833333299</v>
      </c>
      <c r="B15680">
        <v>5.5E-2</v>
      </c>
      <c r="C15680">
        <f>HOUR(A15680)</f>
        <v>0</v>
      </c>
      <c r="D15680">
        <f>MINUTE(A15680)</f>
        <v>30</v>
      </c>
      <c r="E15680">
        <v>11</v>
      </c>
      <c r="F15680">
        <f>60*C15680+D15680</f>
        <v>30</v>
      </c>
      <c r="G15680">
        <f>IF(MONTH(A15680)&gt;10,1,IF(MONTH(A15680)&lt;4,1,0))</f>
        <v>1</v>
      </c>
      <c r="H15680">
        <f>IF(AND(F15680&gt;=6*60,F15680&lt;10*60),1,IF(F15680&gt;=15*60,1,IF(F15680&lt;1*60,1,0)))</f>
        <v>1</v>
      </c>
      <c r="I15680">
        <f>IF(AND(F15680&gt;=1*60,F15680&lt;6*60),1,0)</f>
        <v>0</v>
      </c>
      <c r="J15680">
        <f>IF(AND(F15680&gt;=10*60,F15680&lt;15*60),1,0)</f>
        <v>0</v>
      </c>
      <c r="K15680">
        <f>IF(AND(F15680&gt;=16*60,F15680&lt;21*60),1,0)</f>
        <v>0</v>
      </c>
      <c r="L15680">
        <f>K15680*G15680</f>
        <v>0</v>
      </c>
      <c r="M15680">
        <f>H15680*B15680</f>
        <v>5.5E-2</v>
      </c>
      <c r="N15680">
        <f>I15680*B15680</f>
        <v>0</v>
      </c>
      <c r="O15680">
        <f>J15680*B15680</f>
        <v>0</v>
      </c>
    </row>
    <row r="15681" spans="1:15" x14ac:dyDescent="0.25">
      <c r="A15681" s="1">
        <v>41586.395833333299</v>
      </c>
      <c r="B15681">
        <v>5.5E-2</v>
      </c>
      <c r="C15681">
        <f>HOUR(A15681)</f>
        <v>9</v>
      </c>
      <c r="D15681">
        <f>MINUTE(A15681)</f>
        <v>30</v>
      </c>
      <c r="E15681">
        <v>11</v>
      </c>
      <c r="F15681">
        <f>60*C15681+D15681</f>
        <v>570</v>
      </c>
      <c r="G15681">
        <f>IF(MONTH(A15681)&gt;10,1,IF(MONTH(A15681)&lt;4,1,0))</f>
        <v>1</v>
      </c>
      <c r="H15681">
        <f>IF(AND(F15681&gt;=6*60,F15681&lt;10*60),1,IF(F15681&gt;=15*60,1,IF(F15681&lt;1*60,1,0)))</f>
        <v>1</v>
      </c>
      <c r="I15681">
        <f>IF(AND(F15681&gt;=1*60,F15681&lt;6*60),1,0)</f>
        <v>0</v>
      </c>
      <c r="J15681">
        <f>IF(AND(F15681&gt;=10*60,F15681&lt;15*60),1,0)</f>
        <v>0</v>
      </c>
      <c r="K15681">
        <f>IF(AND(F15681&gt;=16*60,F15681&lt;21*60),1,0)</f>
        <v>0</v>
      </c>
      <c r="L15681">
        <f>K15681*G15681</f>
        <v>0</v>
      </c>
      <c r="M15681">
        <f>H15681*B15681</f>
        <v>5.5E-2</v>
      </c>
      <c r="N15681">
        <f>I15681*B15681</f>
        <v>0</v>
      </c>
      <c r="O15681">
        <f>J15681*B15681</f>
        <v>0</v>
      </c>
    </row>
    <row r="15682" spans="1:15" x14ac:dyDescent="0.25">
      <c r="A15682" s="1">
        <v>41598.041666666701</v>
      </c>
      <c r="B15682">
        <v>5.5E-2</v>
      </c>
      <c r="C15682">
        <f>HOUR(A15682)</f>
        <v>1</v>
      </c>
      <c r="D15682">
        <f>MINUTE(A15682)</f>
        <v>0</v>
      </c>
      <c r="E15682">
        <v>11</v>
      </c>
      <c r="F15682">
        <f>60*C15682+D15682</f>
        <v>60</v>
      </c>
      <c r="G15682">
        <f>IF(MONTH(A15682)&gt;10,1,IF(MONTH(A15682)&lt;4,1,0))</f>
        <v>1</v>
      </c>
      <c r="H15682">
        <f>IF(AND(F15682&gt;=6*60,F15682&lt;10*60),1,IF(F15682&gt;=15*60,1,IF(F15682&lt;1*60,1,0)))</f>
        <v>0</v>
      </c>
      <c r="I15682">
        <f>IF(AND(F15682&gt;=1*60,F15682&lt;6*60),1,0)</f>
        <v>1</v>
      </c>
      <c r="J15682">
        <f>IF(AND(F15682&gt;=10*60,F15682&lt;15*60),1,0)</f>
        <v>0</v>
      </c>
      <c r="K15682">
        <f>IF(AND(F15682&gt;=16*60,F15682&lt;21*60),1,0)</f>
        <v>0</v>
      </c>
      <c r="L15682">
        <f>K15682*G15682</f>
        <v>0</v>
      </c>
      <c r="M15682">
        <f>H15682*B15682</f>
        <v>0</v>
      </c>
      <c r="N15682">
        <f>I15682*B15682</f>
        <v>5.5E-2</v>
      </c>
      <c r="O15682">
        <f>J15682*B15682</f>
        <v>0</v>
      </c>
    </row>
    <row r="15683" spans="1:15" x14ac:dyDescent="0.25">
      <c r="A15683" s="1">
        <v>41604.416666666701</v>
      </c>
      <c r="B15683">
        <v>5.5E-2</v>
      </c>
      <c r="C15683">
        <f>HOUR(A15683)</f>
        <v>10</v>
      </c>
      <c r="D15683">
        <f>MINUTE(A15683)</f>
        <v>0</v>
      </c>
      <c r="E15683">
        <v>11</v>
      </c>
      <c r="F15683">
        <f>60*C15683+D15683</f>
        <v>600</v>
      </c>
      <c r="G15683">
        <f>IF(MONTH(A15683)&gt;10,1,IF(MONTH(A15683)&lt;4,1,0))</f>
        <v>1</v>
      </c>
      <c r="H15683">
        <f>IF(AND(F15683&gt;=6*60,F15683&lt;10*60),1,IF(F15683&gt;=15*60,1,IF(F15683&lt;1*60,1,0)))</f>
        <v>0</v>
      </c>
      <c r="I15683">
        <f>IF(AND(F15683&gt;=1*60,F15683&lt;6*60),1,0)</f>
        <v>0</v>
      </c>
      <c r="J15683">
        <f>IF(AND(F15683&gt;=10*60,F15683&lt;15*60),1,0)</f>
        <v>1</v>
      </c>
      <c r="K15683">
        <f>IF(AND(F15683&gt;=16*60,F15683&lt;21*60),1,0)</f>
        <v>0</v>
      </c>
      <c r="L15683">
        <f>K15683*G15683</f>
        <v>0</v>
      </c>
      <c r="M15683">
        <f>H15683*B15683</f>
        <v>0</v>
      </c>
      <c r="N15683">
        <f>I15683*B15683</f>
        <v>0</v>
      </c>
      <c r="O15683">
        <f>J15683*B15683</f>
        <v>5.5E-2</v>
      </c>
    </row>
    <row r="15684" spans="1:15" x14ac:dyDescent="0.25">
      <c r="A15684" s="1">
        <v>41581.75</v>
      </c>
      <c r="B15684">
        <v>5.3999999999999999E-2</v>
      </c>
      <c r="C15684">
        <f>HOUR(A15684)</f>
        <v>18</v>
      </c>
      <c r="D15684">
        <f>MINUTE(A15684)</f>
        <v>0</v>
      </c>
      <c r="E15684">
        <v>11</v>
      </c>
      <c r="F15684">
        <f>60*C15684+D15684</f>
        <v>1080</v>
      </c>
      <c r="G15684">
        <f>IF(MONTH(A15684)&gt;10,1,IF(MONTH(A15684)&lt;4,1,0))</f>
        <v>1</v>
      </c>
      <c r="H15684">
        <f>IF(AND(F15684&gt;=6*60,F15684&lt;10*60),1,IF(F15684&gt;=15*60,1,IF(F15684&lt;1*60,1,0)))</f>
        <v>1</v>
      </c>
      <c r="I15684">
        <f>IF(AND(F15684&gt;=1*60,F15684&lt;6*60),1,0)</f>
        <v>0</v>
      </c>
      <c r="J15684">
        <f>IF(AND(F15684&gt;=10*60,F15684&lt;15*60),1,0)</f>
        <v>0</v>
      </c>
      <c r="K15684">
        <f>IF(AND(F15684&gt;=16*60,F15684&lt;21*60),1,0)</f>
        <v>1</v>
      </c>
      <c r="L15684">
        <f>K15684*G15684</f>
        <v>1</v>
      </c>
      <c r="M15684">
        <f>H15684*B15684</f>
        <v>5.3999999999999999E-2</v>
      </c>
      <c r="N15684">
        <f>I15684*B15684</f>
        <v>0</v>
      </c>
      <c r="O15684">
        <f>J15684*B15684</f>
        <v>0</v>
      </c>
    </row>
    <row r="15685" spans="1:15" x14ac:dyDescent="0.25">
      <c r="A15685" s="1">
        <v>41585.125</v>
      </c>
      <c r="B15685">
        <v>5.3999999999999999E-2</v>
      </c>
      <c r="C15685">
        <f>HOUR(A15685)</f>
        <v>3</v>
      </c>
      <c r="D15685">
        <f>MINUTE(A15685)</f>
        <v>0</v>
      </c>
      <c r="E15685">
        <v>11</v>
      </c>
      <c r="F15685">
        <f>60*C15685+D15685</f>
        <v>180</v>
      </c>
      <c r="G15685">
        <f>IF(MONTH(A15685)&gt;10,1,IF(MONTH(A15685)&lt;4,1,0))</f>
        <v>1</v>
      </c>
      <c r="H15685">
        <f>IF(AND(F15685&gt;=6*60,F15685&lt;10*60),1,IF(F15685&gt;=15*60,1,IF(F15685&lt;1*60,1,0)))</f>
        <v>0</v>
      </c>
      <c r="I15685">
        <f>IF(AND(F15685&gt;=1*60,F15685&lt;6*60),1,0)</f>
        <v>1</v>
      </c>
      <c r="J15685">
        <f>IF(AND(F15685&gt;=10*60,F15685&lt;15*60),1,0)</f>
        <v>0</v>
      </c>
      <c r="K15685">
        <f>IF(AND(F15685&gt;=16*60,F15685&lt;21*60),1,0)</f>
        <v>0</v>
      </c>
      <c r="L15685">
        <f>K15685*G15685</f>
        <v>0</v>
      </c>
      <c r="M15685">
        <f>H15685*B15685</f>
        <v>0</v>
      </c>
      <c r="N15685">
        <f>I15685*B15685</f>
        <v>5.3999999999999999E-2</v>
      </c>
      <c r="O15685">
        <f>J15685*B15685</f>
        <v>0</v>
      </c>
    </row>
    <row r="15686" spans="1:15" x14ac:dyDescent="0.25">
      <c r="A15686" s="1">
        <v>41585.145833333299</v>
      </c>
      <c r="B15686">
        <v>5.3999999999999999E-2</v>
      </c>
      <c r="C15686">
        <f>HOUR(A15686)</f>
        <v>3</v>
      </c>
      <c r="D15686">
        <f>MINUTE(A15686)</f>
        <v>30</v>
      </c>
      <c r="E15686">
        <v>11</v>
      </c>
      <c r="F15686">
        <f>60*C15686+D15686</f>
        <v>210</v>
      </c>
      <c r="G15686">
        <f>IF(MONTH(A15686)&gt;10,1,IF(MONTH(A15686)&lt;4,1,0))</f>
        <v>1</v>
      </c>
      <c r="H15686">
        <f>IF(AND(F15686&gt;=6*60,F15686&lt;10*60),1,IF(F15686&gt;=15*60,1,IF(F15686&lt;1*60,1,0)))</f>
        <v>0</v>
      </c>
      <c r="I15686">
        <f>IF(AND(F15686&gt;=1*60,F15686&lt;6*60),1,0)</f>
        <v>1</v>
      </c>
      <c r="J15686">
        <f>IF(AND(F15686&gt;=10*60,F15686&lt;15*60),1,0)</f>
        <v>0</v>
      </c>
      <c r="K15686">
        <f>IF(AND(F15686&gt;=16*60,F15686&lt;21*60),1,0)</f>
        <v>0</v>
      </c>
      <c r="L15686">
        <f>K15686*G15686</f>
        <v>0</v>
      </c>
      <c r="M15686">
        <f>H15686*B15686</f>
        <v>0</v>
      </c>
      <c r="N15686">
        <f>I15686*B15686</f>
        <v>5.3999999999999999E-2</v>
      </c>
      <c r="O15686">
        <f>J15686*B15686</f>
        <v>0</v>
      </c>
    </row>
    <row r="15687" spans="1:15" x14ac:dyDescent="0.25">
      <c r="A15687" s="1">
        <v>41589.083333333299</v>
      </c>
      <c r="B15687">
        <v>5.3999999999999999E-2</v>
      </c>
      <c r="C15687">
        <f>HOUR(A15687)</f>
        <v>2</v>
      </c>
      <c r="D15687">
        <f>MINUTE(A15687)</f>
        <v>0</v>
      </c>
      <c r="E15687">
        <v>11</v>
      </c>
      <c r="F15687">
        <f>60*C15687+D15687</f>
        <v>120</v>
      </c>
      <c r="G15687">
        <f>IF(MONTH(A15687)&gt;10,1,IF(MONTH(A15687)&lt;4,1,0))</f>
        <v>1</v>
      </c>
      <c r="H15687">
        <f>IF(AND(F15687&gt;=6*60,F15687&lt;10*60),1,IF(F15687&gt;=15*60,1,IF(F15687&lt;1*60,1,0)))</f>
        <v>0</v>
      </c>
      <c r="I15687">
        <f>IF(AND(F15687&gt;=1*60,F15687&lt;6*60),1,0)</f>
        <v>1</v>
      </c>
      <c r="J15687">
        <f>IF(AND(F15687&gt;=10*60,F15687&lt;15*60),1,0)</f>
        <v>0</v>
      </c>
      <c r="K15687">
        <f>IF(AND(F15687&gt;=16*60,F15687&lt;21*60),1,0)</f>
        <v>0</v>
      </c>
      <c r="L15687">
        <f>K15687*G15687</f>
        <v>0</v>
      </c>
      <c r="M15687">
        <f>H15687*B15687</f>
        <v>0</v>
      </c>
      <c r="N15687">
        <f>I15687*B15687</f>
        <v>5.3999999999999999E-2</v>
      </c>
      <c r="O15687">
        <f>J15687*B15687</f>
        <v>0</v>
      </c>
    </row>
    <row r="15688" spans="1:15" x14ac:dyDescent="0.25">
      <c r="A15688" s="1">
        <v>41593.6875</v>
      </c>
      <c r="B15688">
        <v>5.3999999999999999E-2</v>
      </c>
      <c r="C15688">
        <f>HOUR(A15688)</f>
        <v>16</v>
      </c>
      <c r="D15688">
        <f>MINUTE(A15688)</f>
        <v>30</v>
      </c>
      <c r="E15688">
        <v>11</v>
      </c>
      <c r="F15688">
        <f>60*C15688+D15688</f>
        <v>990</v>
      </c>
      <c r="G15688">
        <f>IF(MONTH(A15688)&gt;10,1,IF(MONTH(A15688)&lt;4,1,0))</f>
        <v>1</v>
      </c>
      <c r="H15688">
        <f>IF(AND(F15688&gt;=6*60,F15688&lt;10*60),1,IF(F15688&gt;=15*60,1,IF(F15688&lt;1*60,1,0)))</f>
        <v>1</v>
      </c>
      <c r="I15688">
        <f>IF(AND(F15688&gt;=1*60,F15688&lt;6*60),1,0)</f>
        <v>0</v>
      </c>
      <c r="J15688">
        <f>IF(AND(F15688&gt;=10*60,F15688&lt;15*60),1,0)</f>
        <v>0</v>
      </c>
      <c r="K15688">
        <f>IF(AND(F15688&gt;=16*60,F15688&lt;21*60),1,0)</f>
        <v>1</v>
      </c>
      <c r="L15688">
        <f>K15688*G15688</f>
        <v>1</v>
      </c>
      <c r="M15688">
        <f>H15688*B15688</f>
        <v>5.3999999999999999E-2</v>
      </c>
      <c r="N15688">
        <f>I15688*B15688</f>
        <v>0</v>
      </c>
      <c r="O15688">
        <f>J15688*B15688</f>
        <v>0</v>
      </c>
    </row>
    <row r="15689" spans="1:15" x14ac:dyDescent="0.25">
      <c r="A15689" s="1">
        <v>41594.458333333299</v>
      </c>
      <c r="B15689">
        <v>5.3999999999999999E-2</v>
      </c>
      <c r="C15689">
        <f>HOUR(A15689)</f>
        <v>11</v>
      </c>
      <c r="D15689">
        <f>MINUTE(A15689)</f>
        <v>0</v>
      </c>
      <c r="E15689">
        <v>11</v>
      </c>
      <c r="F15689">
        <f>60*C15689+D15689</f>
        <v>660</v>
      </c>
      <c r="G15689">
        <f>IF(MONTH(A15689)&gt;10,1,IF(MONTH(A15689)&lt;4,1,0))</f>
        <v>1</v>
      </c>
      <c r="H15689">
        <f>IF(AND(F15689&gt;=6*60,F15689&lt;10*60),1,IF(F15689&gt;=15*60,1,IF(F15689&lt;1*60,1,0)))</f>
        <v>0</v>
      </c>
      <c r="I15689">
        <f>IF(AND(F15689&gt;=1*60,F15689&lt;6*60),1,0)</f>
        <v>0</v>
      </c>
      <c r="J15689">
        <f>IF(AND(F15689&gt;=10*60,F15689&lt;15*60),1,0)</f>
        <v>1</v>
      </c>
      <c r="K15689">
        <f>IF(AND(F15689&gt;=16*60,F15689&lt;21*60),1,0)</f>
        <v>0</v>
      </c>
      <c r="L15689">
        <f>K15689*G15689</f>
        <v>0</v>
      </c>
      <c r="M15689">
        <f>H15689*B15689</f>
        <v>0</v>
      </c>
      <c r="N15689">
        <f>I15689*B15689</f>
        <v>0</v>
      </c>
      <c r="O15689">
        <f>J15689*B15689</f>
        <v>5.3999999999999999E-2</v>
      </c>
    </row>
    <row r="15690" spans="1:15" x14ac:dyDescent="0.25">
      <c r="A15690" s="1">
        <v>41597.479166666701</v>
      </c>
      <c r="B15690">
        <v>5.3999999999999999E-2</v>
      </c>
      <c r="C15690">
        <f>HOUR(A15690)</f>
        <v>11</v>
      </c>
      <c r="D15690">
        <f>MINUTE(A15690)</f>
        <v>30</v>
      </c>
      <c r="E15690">
        <v>11</v>
      </c>
      <c r="F15690">
        <f>60*C15690+D15690</f>
        <v>690</v>
      </c>
      <c r="G15690">
        <f>IF(MONTH(A15690)&gt;10,1,IF(MONTH(A15690)&lt;4,1,0))</f>
        <v>1</v>
      </c>
      <c r="H15690">
        <f>IF(AND(F15690&gt;=6*60,F15690&lt;10*60),1,IF(F15690&gt;=15*60,1,IF(F15690&lt;1*60,1,0)))</f>
        <v>0</v>
      </c>
      <c r="I15690">
        <f>IF(AND(F15690&gt;=1*60,F15690&lt;6*60),1,0)</f>
        <v>0</v>
      </c>
      <c r="J15690">
        <f>IF(AND(F15690&gt;=10*60,F15690&lt;15*60),1,0)</f>
        <v>1</v>
      </c>
      <c r="K15690">
        <f>IF(AND(F15690&gt;=16*60,F15690&lt;21*60),1,0)</f>
        <v>0</v>
      </c>
      <c r="L15690">
        <f>K15690*G15690</f>
        <v>0</v>
      </c>
      <c r="M15690">
        <f>H15690*B15690</f>
        <v>0</v>
      </c>
      <c r="N15690">
        <f>I15690*B15690</f>
        <v>0</v>
      </c>
      <c r="O15690">
        <f>J15690*B15690</f>
        <v>5.3999999999999999E-2</v>
      </c>
    </row>
    <row r="15691" spans="1:15" x14ac:dyDescent="0.25">
      <c r="A15691" s="1">
        <v>41598.416666666701</v>
      </c>
      <c r="B15691">
        <v>5.3999999999999999E-2</v>
      </c>
      <c r="C15691">
        <f>HOUR(A15691)</f>
        <v>10</v>
      </c>
      <c r="D15691">
        <f>MINUTE(A15691)</f>
        <v>0</v>
      </c>
      <c r="E15691">
        <v>11</v>
      </c>
      <c r="F15691">
        <f>60*C15691+D15691</f>
        <v>600</v>
      </c>
      <c r="G15691">
        <f>IF(MONTH(A15691)&gt;10,1,IF(MONTH(A15691)&lt;4,1,0))</f>
        <v>1</v>
      </c>
      <c r="H15691">
        <f>IF(AND(F15691&gt;=6*60,F15691&lt;10*60),1,IF(F15691&gt;=15*60,1,IF(F15691&lt;1*60,1,0)))</f>
        <v>0</v>
      </c>
      <c r="I15691">
        <f>IF(AND(F15691&gt;=1*60,F15691&lt;6*60),1,0)</f>
        <v>0</v>
      </c>
      <c r="J15691">
        <f>IF(AND(F15691&gt;=10*60,F15691&lt;15*60),1,0)</f>
        <v>1</v>
      </c>
      <c r="K15691">
        <f>IF(AND(F15691&gt;=16*60,F15691&lt;21*60),1,0)</f>
        <v>0</v>
      </c>
      <c r="L15691">
        <f>K15691*G15691</f>
        <v>0</v>
      </c>
      <c r="M15691">
        <f>H15691*B15691</f>
        <v>0</v>
      </c>
      <c r="N15691">
        <f>I15691*B15691</f>
        <v>0</v>
      </c>
      <c r="O15691">
        <f>J15691*B15691</f>
        <v>5.3999999999999999E-2</v>
      </c>
    </row>
    <row r="15692" spans="1:15" x14ac:dyDescent="0.25">
      <c r="A15692" s="1">
        <v>41598.583333333299</v>
      </c>
      <c r="B15692">
        <v>5.3999999999999999E-2</v>
      </c>
      <c r="C15692">
        <f>HOUR(A15692)</f>
        <v>14</v>
      </c>
      <c r="D15692">
        <f>MINUTE(A15692)</f>
        <v>0</v>
      </c>
      <c r="E15692">
        <v>11</v>
      </c>
      <c r="F15692">
        <f>60*C15692+D15692</f>
        <v>840</v>
      </c>
      <c r="G15692">
        <f>IF(MONTH(A15692)&gt;10,1,IF(MONTH(A15692)&lt;4,1,0))</f>
        <v>1</v>
      </c>
      <c r="H15692">
        <f>IF(AND(F15692&gt;=6*60,F15692&lt;10*60),1,IF(F15692&gt;=15*60,1,IF(F15692&lt;1*60,1,0)))</f>
        <v>0</v>
      </c>
      <c r="I15692">
        <f>IF(AND(F15692&gt;=1*60,F15692&lt;6*60),1,0)</f>
        <v>0</v>
      </c>
      <c r="J15692">
        <f>IF(AND(F15692&gt;=10*60,F15692&lt;15*60),1,0)</f>
        <v>1</v>
      </c>
      <c r="K15692">
        <f>IF(AND(F15692&gt;=16*60,F15692&lt;21*60),1,0)</f>
        <v>0</v>
      </c>
      <c r="L15692">
        <f>K15692*G15692</f>
        <v>0</v>
      </c>
      <c r="M15692">
        <f>H15692*B15692</f>
        <v>0</v>
      </c>
      <c r="N15692">
        <f>I15692*B15692</f>
        <v>0</v>
      </c>
      <c r="O15692">
        <f>J15692*B15692</f>
        <v>5.3999999999999999E-2</v>
      </c>
    </row>
    <row r="15693" spans="1:15" x14ac:dyDescent="0.25">
      <c r="A15693" s="1">
        <v>41605.0625</v>
      </c>
      <c r="B15693">
        <v>5.3999999999999999E-2</v>
      </c>
      <c r="C15693">
        <f>HOUR(A15693)</f>
        <v>1</v>
      </c>
      <c r="D15693">
        <f>MINUTE(A15693)</f>
        <v>30</v>
      </c>
      <c r="E15693">
        <v>11</v>
      </c>
      <c r="F15693">
        <f>60*C15693+D15693</f>
        <v>90</v>
      </c>
      <c r="G15693">
        <f>IF(MONTH(A15693)&gt;10,1,IF(MONTH(A15693)&lt;4,1,0))</f>
        <v>1</v>
      </c>
      <c r="H15693">
        <f>IF(AND(F15693&gt;=6*60,F15693&lt;10*60),1,IF(F15693&gt;=15*60,1,IF(F15693&lt;1*60,1,0)))</f>
        <v>0</v>
      </c>
      <c r="I15693">
        <f>IF(AND(F15693&gt;=1*60,F15693&lt;6*60),1,0)</f>
        <v>1</v>
      </c>
      <c r="J15693">
        <f>IF(AND(F15693&gt;=10*60,F15693&lt;15*60),1,0)</f>
        <v>0</v>
      </c>
      <c r="K15693">
        <f>IF(AND(F15693&gt;=16*60,F15693&lt;21*60),1,0)</f>
        <v>0</v>
      </c>
      <c r="L15693">
        <f>K15693*G15693</f>
        <v>0</v>
      </c>
      <c r="M15693">
        <f>H15693*B15693</f>
        <v>0</v>
      </c>
      <c r="N15693">
        <f>I15693*B15693</f>
        <v>5.3999999999999999E-2</v>
      </c>
      <c r="O15693">
        <f>J15693*B15693</f>
        <v>0</v>
      </c>
    </row>
    <row r="15694" spans="1:15" x14ac:dyDescent="0.25">
      <c r="A15694" s="1">
        <v>41579</v>
      </c>
      <c r="B15694">
        <v>5.2999999999999999E-2</v>
      </c>
      <c r="C15694">
        <f>HOUR(A15694)</f>
        <v>0</v>
      </c>
      <c r="D15694">
        <f>MINUTE(A15694)</f>
        <v>0</v>
      </c>
      <c r="E15694">
        <v>11</v>
      </c>
      <c r="F15694">
        <f>60*C15694+D15694</f>
        <v>0</v>
      </c>
      <c r="G15694">
        <f>IF(MONTH(A15694)&gt;10,1,IF(MONTH(A15694)&lt;4,1,0))</f>
        <v>1</v>
      </c>
      <c r="H15694">
        <f>IF(AND(F15694&gt;=6*60,F15694&lt;10*60),1,IF(F15694&gt;=15*60,1,IF(F15694&lt;1*60,1,0)))</f>
        <v>1</v>
      </c>
      <c r="I15694">
        <f>IF(AND(F15694&gt;=1*60,F15694&lt;6*60),1,0)</f>
        <v>0</v>
      </c>
      <c r="J15694">
        <f>IF(AND(F15694&gt;=10*60,F15694&lt;15*60),1,0)</f>
        <v>0</v>
      </c>
      <c r="K15694">
        <f>IF(AND(F15694&gt;=16*60,F15694&lt;21*60),1,0)</f>
        <v>0</v>
      </c>
      <c r="L15694">
        <f>K15694*G15694</f>
        <v>0</v>
      </c>
      <c r="M15694">
        <f>H15694*B15694</f>
        <v>5.2999999999999999E-2</v>
      </c>
      <c r="N15694">
        <f>I15694*B15694</f>
        <v>0</v>
      </c>
      <c r="O15694">
        <f>J15694*B15694</f>
        <v>0</v>
      </c>
    </row>
    <row r="15695" spans="1:15" x14ac:dyDescent="0.25">
      <c r="A15695" s="1">
        <v>41579.020833333299</v>
      </c>
      <c r="B15695">
        <v>5.2999999999999999E-2</v>
      </c>
      <c r="C15695">
        <f>HOUR(A15695)</f>
        <v>0</v>
      </c>
      <c r="D15695">
        <f>MINUTE(A15695)</f>
        <v>30</v>
      </c>
      <c r="E15695">
        <v>11</v>
      </c>
      <c r="F15695">
        <f>60*C15695+D15695</f>
        <v>30</v>
      </c>
      <c r="G15695">
        <f>IF(MONTH(A15695)&gt;10,1,IF(MONTH(A15695)&lt;4,1,0))</f>
        <v>1</v>
      </c>
      <c r="H15695">
        <f>IF(AND(F15695&gt;=6*60,F15695&lt;10*60),1,IF(F15695&gt;=15*60,1,IF(F15695&lt;1*60,1,0)))</f>
        <v>1</v>
      </c>
      <c r="I15695">
        <f>IF(AND(F15695&gt;=1*60,F15695&lt;6*60),1,0)</f>
        <v>0</v>
      </c>
      <c r="J15695">
        <f>IF(AND(F15695&gt;=10*60,F15695&lt;15*60),1,0)</f>
        <v>0</v>
      </c>
      <c r="K15695">
        <f>IF(AND(F15695&gt;=16*60,F15695&lt;21*60),1,0)</f>
        <v>0</v>
      </c>
      <c r="L15695">
        <f>K15695*G15695</f>
        <v>0</v>
      </c>
      <c r="M15695">
        <f>H15695*B15695</f>
        <v>5.2999999999999999E-2</v>
      </c>
      <c r="N15695">
        <f>I15695*B15695</f>
        <v>0</v>
      </c>
      <c r="O15695">
        <f>J15695*B15695</f>
        <v>0</v>
      </c>
    </row>
    <row r="15696" spans="1:15" x14ac:dyDescent="0.25">
      <c r="A15696" s="1">
        <v>41581.541666666701</v>
      </c>
      <c r="B15696">
        <v>5.2999999999999999E-2</v>
      </c>
      <c r="C15696">
        <f>HOUR(A15696)</f>
        <v>13</v>
      </c>
      <c r="D15696">
        <f>MINUTE(A15696)</f>
        <v>0</v>
      </c>
      <c r="E15696">
        <v>11</v>
      </c>
      <c r="F15696">
        <f>60*C15696+D15696</f>
        <v>780</v>
      </c>
      <c r="G15696">
        <f>IF(MONTH(A15696)&gt;10,1,IF(MONTH(A15696)&lt;4,1,0))</f>
        <v>1</v>
      </c>
      <c r="H15696">
        <f>IF(AND(F15696&gt;=6*60,F15696&lt;10*60),1,IF(F15696&gt;=15*60,1,IF(F15696&lt;1*60,1,0)))</f>
        <v>0</v>
      </c>
      <c r="I15696">
        <f>IF(AND(F15696&gt;=1*60,F15696&lt;6*60),1,0)</f>
        <v>0</v>
      </c>
      <c r="J15696">
        <f>IF(AND(F15696&gt;=10*60,F15696&lt;15*60),1,0)</f>
        <v>1</v>
      </c>
      <c r="K15696">
        <f>IF(AND(F15696&gt;=16*60,F15696&lt;21*60),1,0)</f>
        <v>0</v>
      </c>
      <c r="L15696">
        <f>K15696*G15696</f>
        <v>0</v>
      </c>
      <c r="M15696">
        <f>H15696*B15696</f>
        <v>0</v>
      </c>
      <c r="N15696">
        <f>I15696*B15696</f>
        <v>0</v>
      </c>
      <c r="O15696">
        <f>J15696*B15696</f>
        <v>5.2999999999999999E-2</v>
      </c>
    </row>
    <row r="15697" spans="1:15" x14ac:dyDescent="0.25">
      <c r="A15697" s="1">
        <v>41581.604166666701</v>
      </c>
      <c r="B15697">
        <v>5.2999999999999999E-2</v>
      </c>
      <c r="C15697">
        <f>HOUR(A15697)</f>
        <v>14</v>
      </c>
      <c r="D15697">
        <f>MINUTE(A15697)</f>
        <v>30</v>
      </c>
      <c r="E15697">
        <v>11</v>
      </c>
      <c r="F15697">
        <f>60*C15697+D15697</f>
        <v>870</v>
      </c>
      <c r="G15697">
        <f>IF(MONTH(A15697)&gt;10,1,IF(MONTH(A15697)&lt;4,1,0))</f>
        <v>1</v>
      </c>
      <c r="H15697">
        <f>IF(AND(F15697&gt;=6*60,F15697&lt;10*60),1,IF(F15697&gt;=15*60,1,IF(F15697&lt;1*60,1,0)))</f>
        <v>0</v>
      </c>
      <c r="I15697">
        <f>IF(AND(F15697&gt;=1*60,F15697&lt;6*60),1,0)</f>
        <v>0</v>
      </c>
      <c r="J15697">
        <f>IF(AND(F15697&gt;=10*60,F15697&lt;15*60),1,0)</f>
        <v>1</v>
      </c>
      <c r="K15697">
        <f>IF(AND(F15697&gt;=16*60,F15697&lt;21*60),1,0)</f>
        <v>0</v>
      </c>
      <c r="L15697">
        <f>K15697*G15697</f>
        <v>0</v>
      </c>
      <c r="M15697">
        <f>H15697*B15697</f>
        <v>0</v>
      </c>
      <c r="N15697">
        <f>I15697*B15697</f>
        <v>0</v>
      </c>
      <c r="O15697">
        <f>J15697*B15697</f>
        <v>5.2999999999999999E-2</v>
      </c>
    </row>
    <row r="15698" spans="1:15" x14ac:dyDescent="0.25">
      <c r="A15698" s="1">
        <v>41593.458333333299</v>
      </c>
      <c r="B15698">
        <v>5.2999999999999999E-2</v>
      </c>
      <c r="C15698">
        <f>HOUR(A15698)</f>
        <v>11</v>
      </c>
      <c r="D15698">
        <f>MINUTE(A15698)</f>
        <v>0</v>
      </c>
      <c r="E15698">
        <v>11</v>
      </c>
      <c r="F15698">
        <f>60*C15698+D15698</f>
        <v>660</v>
      </c>
      <c r="G15698">
        <f>IF(MONTH(A15698)&gt;10,1,IF(MONTH(A15698)&lt;4,1,0))</f>
        <v>1</v>
      </c>
      <c r="H15698">
        <f>IF(AND(F15698&gt;=6*60,F15698&lt;10*60),1,IF(F15698&gt;=15*60,1,IF(F15698&lt;1*60,1,0)))</f>
        <v>0</v>
      </c>
      <c r="I15698">
        <f>IF(AND(F15698&gt;=1*60,F15698&lt;6*60),1,0)</f>
        <v>0</v>
      </c>
      <c r="J15698">
        <f>IF(AND(F15698&gt;=10*60,F15698&lt;15*60),1,0)</f>
        <v>1</v>
      </c>
      <c r="K15698">
        <f>IF(AND(F15698&gt;=16*60,F15698&lt;21*60),1,0)</f>
        <v>0</v>
      </c>
      <c r="L15698">
        <f>K15698*G15698</f>
        <v>0</v>
      </c>
      <c r="M15698">
        <f>H15698*B15698</f>
        <v>0</v>
      </c>
      <c r="N15698">
        <f>I15698*B15698</f>
        <v>0</v>
      </c>
      <c r="O15698">
        <f>J15698*B15698</f>
        <v>5.2999999999999999E-2</v>
      </c>
    </row>
    <row r="15699" spans="1:15" x14ac:dyDescent="0.25">
      <c r="A15699" s="1">
        <v>41594.125</v>
      </c>
      <c r="B15699">
        <v>5.2999999999999999E-2</v>
      </c>
      <c r="C15699">
        <f>HOUR(A15699)</f>
        <v>3</v>
      </c>
      <c r="D15699">
        <f>MINUTE(A15699)</f>
        <v>0</v>
      </c>
      <c r="E15699">
        <v>11</v>
      </c>
      <c r="F15699">
        <f>60*C15699+D15699</f>
        <v>180</v>
      </c>
      <c r="G15699">
        <f>IF(MONTH(A15699)&gt;10,1,IF(MONTH(A15699)&lt;4,1,0))</f>
        <v>1</v>
      </c>
      <c r="H15699">
        <f>IF(AND(F15699&gt;=6*60,F15699&lt;10*60),1,IF(F15699&gt;=15*60,1,IF(F15699&lt;1*60,1,0)))</f>
        <v>0</v>
      </c>
      <c r="I15699">
        <f>IF(AND(F15699&gt;=1*60,F15699&lt;6*60),1,0)</f>
        <v>1</v>
      </c>
      <c r="J15699">
        <f>IF(AND(F15699&gt;=10*60,F15699&lt;15*60),1,0)</f>
        <v>0</v>
      </c>
      <c r="K15699">
        <f>IF(AND(F15699&gt;=16*60,F15699&lt;21*60),1,0)</f>
        <v>0</v>
      </c>
      <c r="L15699">
        <f>K15699*G15699</f>
        <v>0</v>
      </c>
      <c r="M15699">
        <f>H15699*B15699</f>
        <v>0</v>
      </c>
      <c r="N15699">
        <f>I15699*B15699</f>
        <v>5.2999999999999999E-2</v>
      </c>
      <c r="O15699">
        <f>J15699*B15699</f>
        <v>0</v>
      </c>
    </row>
    <row r="15700" spans="1:15" x14ac:dyDescent="0.25">
      <c r="A15700" s="1">
        <v>41597.4375</v>
      </c>
      <c r="B15700">
        <v>5.2999999999999999E-2</v>
      </c>
      <c r="C15700">
        <f>HOUR(A15700)</f>
        <v>10</v>
      </c>
      <c r="D15700">
        <f>MINUTE(A15700)</f>
        <v>30</v>
      </c>
      <c r="E15700">
        <v>11</v>
      </c>
      <c r="F15700">
        <f>60*C15700+D15700</f>
        <v>630</v>
      </c>
      <c r="G15700">
        <f>IF(MONTH(A15700)&gt;10,1,IF(MONTH(A15700)&lt;4,1,0))</f>
        <v>1</v>
      </c>
      <c r="H15700">
        <f>IF(AND(F15700&gt;=6*60,F15700&lt;10*60),1,IF(F15700&gt;=15*60,1,IF(F15700&lt;1*60,1,0)))</f>
        <v>0</v>
      </c>
      <c r="I15700">
        <f>IF(AND(F15700&gt;=1*60,F15700&lt;6*60),1,0)</f>
        <v>0</v>
      </c>
      <c r="J15700">
        <f>IF(AND(F15700&gt;=10*60,F15700&lt;15*60),1,0)</f>
        <v>1</v>
      </c>
      <c r="K15700">
        <f>IF(AND(F15700&gt;=16*60,F15700&lt;21*60),1,0)</f>
        <v>0</v>
      </c>
      <c r="L15700">
        <f>K15700*G15700</f>
        <v>0</v>
      </c>
      <c r="M15700">
        <f>H15700*B15700</f>
        <v>0</v>
      </c>
      <c r="N15700">
        <f>I15700*B15700</f>
        <v>0</v>
      </c>
      <c r="O15700">
        <f>J15700*B15700</f>
        <v>5.2999999999999999E-2</v>
      </c>
    </row>
    <row r="15701" spans="1:15" x14ac:dyDescent="0.25">
      <c r="A15701" s="1">
        <v>41598.604166666701</v>
      </c>
      <c r="B15701">
        <v>5.2999999999999999E-2</v>
      </c>
      <c r="C15701">
        <f>HOUR(A15701)</f>
        <v>14</v>
      </c>
      <c r="D15701">
        <f>MINUTE(A15701)</f>
        <v>30</v>
      </c>
      <c r="E15701">
        <v>11</v>
      </c>
      <c r="F15701">
        <f>60*C15701+D15701</f>
        <v>870</v>
      </c>
      <c r="G15701">
        <f>IF(MONTH(A15701)&gt;10,1,IF(MONTH(A15701)&lt;4,1,0))</f>
        <v>1</v>
      </c>
      <c r="H15701">
        <f>IF(AND(F15701&gt;=6*60,F15701&lt;10*60),1,IF(F15701&gt;=15*60,1,IF(F15701&lt;1*60,1,0)))</f>
        <v>0</v>
      </c>
      <c r="I15701">
        <f>IF(AND(F15701&gt;=1*60,F15701&lt;6*60),1,0)</f>
        <v>0</v>
      </c>
      <c r="J15701">
        <f>IF(AND(F15701&gt;=10*60,F15701&lt;15*60),1,0)</f>
        <v>1</v>
      </c>
      <c r="K15701">
        <f>IF(AND(F15701&gt;=16*60,F15701&lt;21*60),1,0)</f>
        <v>0</v>
      </c>
      <c r="L15701">
        <f>K15701*G15701</f>
        <v>0</v>
      </c>
      <c r="M15701">
        <f>H15701*B15701</f>
        <v>0</v>
      </c>
      <c r="N15701">
        <f>I15701*B15701</f>
        <v>0</v>
      </c>
      <c r="O15701">
        <f>J15701*B15701</f>
        <v>5.2999999999999999E-2</v>
      </c>
    </row>
    <row r="15702" spans="1:15" x14ac:dyDescent="0.25">
      <c r="A15702" s="1">
        <v>41601.1875</v>
      </c>
      <c r="B15702">
        <v>5.2999999999999999E-2</v>
      </c>
      <c r="C15702">
        <f>HOUR(A15702)</f>
        <v>4</v>
      </c>
      <c r="D15702">
        <f>MINUTE(A15702)</f>
        <v>30</v>
      </c>
      <c r="E15702">
        <v>11</v>
      </c>
      <c r="F15702">
        <f>60*C15702+D15702</f>
        <v>270</v>
      </c>
      <c r="G15702">
        <f>IF(MONTH(A15702)&gt;10,1,IF(MONTH(A15702)&lt;4,1,0))</f>
        <v>1</v>
      </c>
      <c r="H15702">
        <f>IF(AND(F15702&gt;=6*60,F15702&lt;10*60),1,IF(F15702&gt;=15*60,1,IF(F15702&lt;1*60,1,0)))</f>
        <v>0</v>
      </c>
      <c r="I15702">
        <f>IF(AND(F15702&gt;=1*60,F15702&lt;6*60),1,0)</f>
        <v>1</v>
      </c>
      <c r="J15702">
        <f>IF(AND(F15702&gt;=10*60,F15702&lt;15*60),1,0)</f>
        <v>0</v>
      </c>
      <c r="K15702">
        <f>IF(AND(F15702&gt;=16*60,F15702&lt;21*60),1,0)</f>
        <v>0</v>
      </c>
      <c r="L15702">
        <f>K15702*G15702</f>
        <v>0</v>
      </c>
      <c r="M15702">
        <f>H15702*B15702</f>
        <v>0</v>
      </c>
      <c r="N15702">
        <f>I15702*B15702</f>
        <v>5.2999999999999999E-2</v>
      </c>
      <c r="O15702">
        <f>J15702*B15702</f>
        <v>0</v>
      </c>
    </row>
    <row r="15703" spans="1:15" x14ac:dyDescent="0.25">
      <c r="A15703" s="1">
        <v>41605.1875</v>
      </c>
      <c r="B15703">
        <v>5.2999999999999999E-2</v>
      </c>
      <c r="C15703">
        <f>HOUR(A15703)</f>
        <v>4</v>
      </c>
      <c r="D15703">
        <f>MINUTE(A15703)</f>
        <v>30</v>
      </c>
      <c r="E15703">
        <v>11</v>
      </c>
      <c r="F15703">
        <f>60*C15703+D15703</f>
        <v>270</v>
      </c>
      <c r="G15703">
        <f>IF(MONTH(A15703)&gt;10,1,IF(MONTH(A15703)&lt;4,1,0))</f>
        <v>1</v>
      </c>
      <c r="H15703">
        <f>IF(AND(F15703&gt;=6*60,F15703&lt;10*60),1,IF(F15703&gt;=15*60,1,IF(F15703&lt;1*60,1,0)))</f>
        <v>0</v>
      </c>
      <c r="I15703">
        <f>IF(AND(F15703&gt;=1*60,F15703&lt;6*60),1,0)</f>
        <v>1</v>
      </c>
      <c r="J15703">
        <f>IF(AND(F15703&gt;=10*60,F15703&lt;15*60),1,0)</f>
        <v>0</v>
      </c>
      <c r="K15703">
        <f>IF(AND(F15703&gt;=16*60,F15703&lt;21*60),1,0)</f>
        <v>0</v>
      </c>
      <c r="L15703">
        <f>K15703*G15703</f>
        <v>0</v>
      </c>
      <c r="M15703">
        <f>H15703*B15703</f>
        <v>0</v>
      </c>
      <c r="N15703">
        <f>I15703*B15703</f>
        <v>5.2999999999999999E-2</v>
      </c>
      <c r="O15703">
        <f>J15703*B15703</f>
        <v>0</v>
      </c>
    </row>
    <row r="15704" spans="1:15" x14ac:dyDescent="0.25">
      <c r="A15704" s="1">
        <v>41579.6875</v>
      </c>
      <c r="B15704">
        <v>5.1999999999999998E-2</v>
      </c>
      <c r="C15704">
        <f>HOUR(A15704)</f>
        <v>16</v>
      </c>
      <c r="D15704">
        <f>MINUTE(A15704)</f>
        <v>30</v>
      </c>
      <c r="E15704">
        <v>11</v>
      </c>
      <c r="F15704">
        <f>60*C15704+D15704</f>
        <v>990</v>
      </c>
      <c r="G15704">
        <f>IF(MONTH(A15704)&gt;10,1,IF(MONTH(A15704)&lt;4,1,0))</f>
        <v>1</v>
      </c>
      <c r="H15704">
        <f>IF(AND(F15704&gt;=6*60,F15704&lt;10*60),1,IF(F15704&gt;=15*60,1,IF(F15704&lt;1*60,1,0)))</f>
        <v>1</v>
      </c>
      <c r="I15704">
        <f>IF(AND(F15704&gt;=1*60,F15704&lt;6*60),1,0)</f>
        <v>0</v>
      </c>
      <c r="J15704">
        <f>IF(AND(F15704&gt;=10*60,F15704&lt;15*60),1,0)</f>
        <v>0</v>
      </c>
      <c r="K15704">
        <f>IF(AND(F15704&gt;=16*60,F15704&lt;21*60),1,0)</f>
        <v>1</v>
      </c>
      <c r="L15704">
        <f>K15704*G15704</f>
        <v>1</v>
      </c>
      <c r="M15704">
        <f>H15704*B15704</f>
        <v>5.1999999999999998E-2</v>
      </c>
      <c r="N15704">
        <f>I15704*B15704</f>
        <v>0</v>
      </c>
      <c r="O15704">
        <f>J15704*B15704</f>
        <v>0</v>
      </c>
    </row>
    <row r="15705" spans="1:15" x14ac:dyDescent="0.25">
      <c r="A15705" s="1">
        <v>41579.75</v>
      </c>
      <c r="B15705">
        <v>5.1999999999999998E-2</v>
      </c>
      <c r="C15705">
        <f>HOUR(A15705)</f>
        <v>18</v>
      </c>
      <c r="D15705">
        <f>MINUTE(A15705)</f>
        <v>0</v>
      </c>
      <c r="E15705">
        <v>11</v>
      </c>
      <c r="F15705">
        <f>60*C15705+D15705</f>
        <v>1080</v>
      </c>
      <c r="G15705">
        <f>IF(MONTH(A15705)&gt;10,1,IF(MONTH(A15705)&lt;4,1,0))</f>
        <v>1</v>
      </c>
      <c r="H15705">
        <f>IF(AND(F15705&gt;=6*60,F15705&lt;10*60),1,IF(F15705&gt;=15*60,1,IF(F15705&lt;1*60,1,0)))</f>
        <v>1</v>
      </c>
      <c r="I15705">
        <f>IF(AND(F15705&gt;=1*60,F15705&lt;6*60),1,0)</f>
        <v>0</v>
      </c>
      <c r="J15705">
        <f>IF(AND(F15705&gt;=10*60,F15705&lt;15*60),1,0)</f>
        <v>0</v>
      </c>
      <c r="K15705">
        <f>IF(AND(F15705&gt;=16*60,F15705&lt;21*60),1,0)</f>
        <v>1</v>
      </c>
      <c r="L15705">
        <f>K15705*G15705</f>
        <v>1</v>
      </c>
      <c r="M15705">
        <f>H15705*B15705</f>
        <v>5.1999999999999998E-2</v>
      </c>
      <c r="N15705">
        <f>I15705*B15705</f>
        <v>0</v>
      </c>
      <c r="O15705">
        <f>J15705*B15705</f>
        <v>0</v>
      </c>
    </row>
    <row r="15706" spans="1:15" x14ac:dyDescent="0.25">
      <c r="A15706" s="1">
        <v>41581.083333333299</v>
      </c>
      <c r="B15706">
        <v>5.1999999999999998E-2</v>
      </c>
      <c r="C15706">
        <f>HOUR(A15706)</f>
        <v>2</v>
      </c>
      <c r="D15706">
        <f>MINUTE(A15706)</f>
        <v>0</v>
      </c>
      <c r="E15706">
        <v>11</v>
      </c>
      <c r="F15706">
        <f>60*C15706+D15706</f>
        <v>120</v>
      </c>
      <c r="G15706">
        <f>IF(MONTH(A15706)&gt;10,1,IF(MONTH(A15706)&lt;4,1,0))</f>
        <v>1</v>
      </c>
      <c r="H15706">
        <f>IF(AND(F15706&gt;=6*60,F15706&lt;10*60),1,IF(F15706&gt;=15*60,1,IF(F15706&lt;1*60,1,0)))</f>
        <v>0</v>
      </c>
      <c r="I15706">
        <f>IF(AND(F15706&gt;=1*60,F15706&lt;6*60),1,0)</f>
        <v>1</v>
      </c>
      <c r="J15706">
        <f>IF(AND(F15706&gt;=10*60,F15706&lt;15*60),1,0)</f>
        <v>0</v>
      </c>
      <c r="K15706">
        <f>IF(AND(F15706&gt;=16*60,F15706&lt;21*60),1,0)</f>
        <v>0</v>
      </c>
      <c r="L15706">
        <f>K15706*G15706</f>
        <v>0</v>
      </c>
      <c r="M15706">
        <f>H15706*B15706</f>
        <v>0</v>
      </c>
      <c r="N15706">
        <f>I15706*B15706</f>
        <v>5.1999999999999998E-2</v>
      </c>
      <c r="O15706">
        <f>J15706*B15706</f>
        <v>0</v>
      </c>
    </row>
    <row r="15707" spans="1:15" x14ac:dyDescent="0.25">
      <c r="A15707" s="1">
        <v>41581.125</v>
      </c>
      <c r="B15707">
        <v>5.1999999999999998E-2</v>
      </c>
      <c r="C15707">
        <f>HOUR(A15707)</f>
        <v>3</v>
      </c>
      <c r="D15707">
        <f>MINUTE(A15707)</f>
        <v>0</v>
      </c>
      <c r="E15707">
        <v>11</v>
      </c>
      <c r="F15707">
        <f>60*C15707+D15707</f>
        <v>180</v>
      </c>
      <c r="G15707">
        <f>IF(MONTH(A15707)&gt;10,1,IF(MONTH(A15707)&lt;4,1,0))</f>
        <v>1</v>
      </c>
      <c r="H15707">
        <f>IF(AND(F15707&gt;=6*60,F15707&lt;10*60),1,IF(F15707&gt;=15*60,1,IF(F15707&lt;1*60,1,0)))</f>
        <v>0</v>
      </c>
      <c r="I15707">
        <f>IF(AND(F15707&gt;=1*60,F15707&lt;6*60),1,0)</f>
        <v>1</v>
      </c>
      <c r="J15707">
        <f>IF(AND(F15707&gt;=10*60,F15707&lt;15*60),1,0)</f>
        <v>0</v>
      </c>
      <c r="K15707">
        <f>IF(AND(F15707&gt;=16*60,F15707&lt;21*60),1,0)</f>
        <v>0</v>
      </c>
      <c r="L15707">
        <f>K15707*G15707</f>
        <v>0</v>
      </c>
      <c r="M15707">
        <f>H15707*B15707</f>
        <v>0</v>
      </c>
      <c r="N15707">
        <f>I15707*B15707</f>
        <v>5.1999999999999998E-2</v>
      </c>
      <c r="O15707">
        <f>J15707*B15707</f>
        <v>0</v>
      </c>
    </row>
    <row r="15708" spans="1:15" x14ac:dyDescent="0.25">
      <c r="A15708" s="1">
        <v>41581.4375</v>
      </c>
      <c r="B15708">
        <v>5.1999999999999998E-2</v>
      </c>
      <c r="C15708">
        <f>HOUR(A15708)</f>
        <v>10</v>
      </c>
      <c r="D15708">
        <f>MINUTE(A15708)</f>
        <v>30</v>
      </c>
      <c r="E15708">
        <v>11</v>
      </c>
      <c r="F15708">
        <f>60*C15708+D15708</f>
        <v>630</v>
      </c>
      <c r="G15708">
        <f>IF(MONTH(A15708)&gt;10,1,IF(MONTH(A15708)&lt;4,1,0))</f>
        <v>1</v>
      </c>
      <c r="H15708">
        <f>IF(AND(F15708&gt;=6*60,F15708&lt;10*60),1,IF(F15708&gt;=15*60,1,IF(F15708&lt;1*60,1,0)))</f>
        <v>0</v>
      </c>
      <c r="I15708">
        <f>IF(AND(F15708&gt;=1*60,F15708&lt;6*60),1,0)</f>
        <v>0</v>
      </c>
      <c r="J15708">
        <f>IF(AND(F15708&gt;=10*60,F15708&lt;15*60),1,0)</f>
        <v>1</v>
      </c>
      <c r="K15708">
        <f>IF(AND(F15708&gt;=16*60,F15708&lt;21*60),1,0)</f>
        <v>0</v>
      </c>
      <c r="L15708">
        <f>K15708*G15708</f>
        <v>0</v>
      </c>
      <c r="M15708">
        <f>H15708*B15708</f>
        <v>0</v>
      </c>
      <c r="N15708">
        <f>I15708*B15708</f>
        <v>0</v>
      </c>
      <c r="O15708">
        <f>J15708*B15708</f>
        <v>5.1999999999999998E-2</v>
      </c>
    </row>
    <row r="15709" spans="1:15" x14ac:dyDescent="0.25">
      <c r="A15709" s="1">
        <v>41581.520833333299</v>
      </c>
      <c r="B15709">
        <v>5.1999999999999998E-2</v>
      </c>
      <c r="C15709">
        <f>HOUR(A15709)</f>
        <v>12</v>
      </c>
      <c r="D15709">
        <f>MINUTE(A15709)</f>
        <v>30</v>
      </c>
      <c r="E15709">
        <v>11</v>
      </c>
      <c r="F15709">
        <f>60*C15709+D15709</f>
        <v>750</v>
      </c>
      <c r="G15709">
        <f>IF(MONTH(A15709)&gt;10,1,IF(MONTH(A15709)&lt;4,1,0))</f>
        <v>1</v>
      </c>
      <c r="H15709">
        <f>IF(AND(F15709&gt;=6*60,F15709&lt;10*60),1,IF(F15709&gt;=15*60,1,IF(F15709&lt;1*60,1,0)))</f>
        <v>0</v>
      </c>
      <c r="I15709">
        <f>IF(AND(F15709&gt;=1*60,F15709&lt;6*60),1,0)</f>
        <v>0</v>
      </c>
      <c r="J15709">
        <f>IF(AND(F15709&gt;=10*60,F15709&lt;15*60),1,0)</f>
        <v>1</v>
      </c>
      <c r="K15709">
        <f>IF(AND(F15709&gt;=16*60,F15709&lt;21*60),1,0)</f>
        <v>0</v>
      </c>
      <c r="L15709">
        <f>K15709*G15709</f>
        <v>0</v>
      </c>
      <c r="M15709">
        <f>H15709*B15709</f>
        <v>0</v>
      </c>
      <c r="N15709">
        <f>I15709*B15709</f>
        <v>0</v>
      </c>
      <c r="O15709">
        <f>J15709*B15709</f>
        <v>5.1999999999999998E-2</v>
      </c>
    </row>
    <row r="15710" spans="1:15" x14ac:dyDescent="0.25">
      <c r="A15710" s="1">
        <v>41583.083333333299</v>
      </c>
      <c r="B15710">
        <v>5.1999999999999998E-2</v>
      </c>
      <c r="C15710">
        <f>HOUR(A15710)</f>
        <v>2</v>
      </c>
      <c r="D15710">
        <f>MINUTE(A15710)</f>
        <v>0</v>
      </c>
      <c r="E15710">
        <v>11</v>
      </c>
      <c r="F15710">
        <f>60*C15710+D15710</f>
        <v>120</v>
      </c>
      <c r="G15710">
        <f>IF(MONTH(A15710)&gt;10,1,IF(MONTH(A15710)&lt;4,1,0))</f>
        <v>1</v>
      </c>
      <c r="H15710">
        <f>IF(AND(F15710&gt;=6*60,F15710&lt;10*60),1,IF(F15710&gt;=15*60,1,IF(F15710&lt;1*60,1,0)))</f>
        <v>0</v>
      </c>
      <c r="I15710">
        <f>IF(AND(F15710&gt;=1*60,F15710&lt;6*60),1,0)</f>
        <v>1</v>
      </c>
      <c r="J15710">
        <f>IF(AND(F15710&gt;=10*60,F15710&lt;15*60),1,0)</f>
        <v>0</v>
      </c>
      <c r="K15710">
        <f>IF(AND(F15710&gt;=16*60,F15710&lt;21*60),1,0)</f>
        <v>0</v>
      </c>
      <c r="L15710">
        <f>K15710*G15710</f>
        <v>0</v>
      </c>
      <c r="M15710">
        <f>H15710*B15710</f>
        <v>0</v>
      </c>
      <c r="N15710">
        <f>I15710*B15710</f>
        <v>5.1999999999999998E-2</v>
      </c>
      <c r="O15710">
        <f>J15710*B15710</f>
        <v>0</v>
      </c>
    </row>
    <row r="15711" spans="1:15" x14ac:dyDescent="0.25">
      <c r="A15711" s="1">
        <v>41586.479166666701</v>
      </c>
      <c r="B15711">
        <v>5.1999999999999998E-2</v>
      </c>
      <c r="C15711">
        <f>HOUR(A15711)</f>
        <v>11</v>
      </c>
      <c r="D15711">
        <f>MINUTE(A15711)</f>
        <v>30</v>
      </c>
      <c r="E15711">
        <v>11</v>
      </c>
      <c r="F15711">
        <f>60*C15711+D15711</f>
        <v>690</v>
      </c>
      <c r="G15711">
        <f>IF(MONTH(A15711)&gt;10,1,IF(MONTH(A15711)&lt;4,1,0))</f>
        <v>1</v>
      </c>
      <c r="H15711">
        <f>IF(AND(F15711&gt;=6*60,F15711&lt;10*60),1,IF(F15711&gt;=15*60,1,IF(F15711&lt;1*60,1,0)))</f>
        <v>0</v>
      </c>
      <c r="I15711">
        <f>IF(AND(F15711&gt;=1*60,F15711&lt;6*60),1,0)</f>
        <v>0</v>
      </c>
      <c r="J15711">
        <f>IF(AND(F15711&gt;=10*60,F15711&lt;15*60),1,0)</f>
        <v>1</v>
      </c>
      <c r="K15711">
        <f>IF(AND(F15711&gt;=16*60,F15711&lt;21*60),1,0)</f>
        <v>0</v>
      </c>
      <c r="L15711">
        <f>K15711*G15711</f>
        <v>0</v>
      </c>
      <c r="M15711">
        <f>H15711*B15711</f>
        <v>0</v>
      </c>
      <c r="N15711">
        <f>I15711*B15711</f>
        <v>0</v>
      </c>
      <c r="O15711">
        <f>J15711*B15711</f>
        <v>5.1999999999999998E-2</v>
      </c>
    </row>
    <row r="15712" spans="1:15" x14ac:dyDescent="0.25">
      <c r="A15712" s="1">
        <v>41591.104166666701</v>
      </c>
      <c r="B15712">
        <v>5.1999999999999998E-2</v>
      </c>
      <c r="C15712">
        <f>HOUR(A15712)</f>
        <v>2</v>
      </c>
      <c r="D15712">
        <f>MINUTE(A15712)</f>
        <v>30</v>
      </c>
      <c r="E15712">
        <v>11</v>
      </c>
      <c r="F15712">
        <f>60*C15712+D15712</f>
        <v>150</v>
      </c>
      <c r="G15712">
        <f>IF(MONTH(A15712)&gt;10,1,IF(MONTH(A15712)&lt;4,1,0))</f>
        <v>1</v>
      </c>
      <c r="H15712">
        <f>IF(AND(F15712&gt;=6*60,F15712&lt;10*60),1,IF(F15712&gt;=15*60,1,IF(F15712&lt;1*60,1,0)))</f>
        <v>0</v>
      </c>
      <c r="I15712">
        <f>IF(AND(F15712&gt;=1*60,F15712&lt;6*60),1,0)</f>
        <v>1</v>
      </c>
      <c r="J15712">
        <f>IF(AND(F15712&gt;=10*60,F15712&lt;15*60),1,0)</f>
        <v>0</v>
      </c>
      <c r="K15712">
        <f>IF(AND(F15712&gt;=16*60,F15712&lt;21*60),1,0)</f>
        <v>0</v>
      </c>
      <c r="L15712">
        <f>K15712*G15712</f>
        <v>0</v>
      </c>
      <c r="M15712">
        <f>H15712*B15712</f>
        <v>0</v>
      </c>
      <c r="N15712">
        <f>I15712*B15712</f>
        <v>5.1999999999999998E-2</v>
      </c>
      <c r="O15712">
        <f>J15712*B15712</f>
        <v>0</v>
      </c>
    </row>
    <row r="15713" spans="1:15" x14ac:dyDescent="0.25">
      <c r="A15713" s="1">
        <v>41593.333333333299</v>
      </c>
      <c r="B15713">
        <v>5.1999999999999998E-2</v>
      </c>
      <c r="C15713">
        <f>HOUR(A15713)</f>
        <v>8</v>
      </c>
      <c r="D15713">
        <f>MINUTE(A15713)</f>
        <v>0</v>
      </c>
      <c r="E15713">
        <v>11</v>
      </c>
      <c r="F15713">
        <f>60*C15713+D15713</f>
        <v>480</v>
      </c>
      <c r="G15713">
        <f>IF(MONTH(A15713)&gt;10,1,IF(MONTH(A15713)&lt;4,1,0))</f>
        <v>1</v>
      </c>
      <c r="H15713">
        <f>IF(AND(F15713&gt;=6*60,F15713&lt;10*60),1,IF(F15713&gt;=15*60,1,IF(F15713&lt;1*60,1,0)))</f>
        <v>1</v>
      </c>
      <c r="I15713">
        <f>IF(AND(F15713&gt;=1*60,F15713&lt;6*60),1,0)</f>
        <v>0</v>
      </c>
      <c r="J15713">
        <f>IF(AND(F15713&gt;=10*60,F15713&lt;15*60),1,0)</f>
        <v>0</v>
      </c>
      <c r="K15713">
        <f>IF(AND(F15713&gt;=16*60,F15713&lt;21*60),1,0)</f>
        <v>0</v>
      </c>
      <c r="L15713">
        <f>K15713*G15713</f>
        <v>0</v>
      </c>
      <c r="M15713">
        <f>H15713*B15713</f>
        <v>5.1999999999999998E-2</v>
      </c>
      <c r="N15713">
        <f>I15713*B15713</f>
        <v>0</v>
      </c>
      <c r="O15713">
        <f>J15713*B15713</f>
        <v>0</v>
      </c>
    </row>
    <row r="15714" spans="1:15" x14ac:dyDescent="0.25">
      <c r="A15714" s="1">
        <v>41594.1875</v>
      </c>
      <c r="B15714">
        <v>5.1999999999999998E-2</v>
      </c>
      <c r="C15714">
        <f>HOUR(A15714)</f>
        <v>4</v>
      </c>
      <c r="D15714">
        <f>MINUTE(A15714)</f>
        <v>30</v>
      </c>
      <c r="E15714">
        <v>11</v>
      </c>
      <c r="F15714">
        <f>60*C15714+D15714</f>
        <v>270</v>
      </c>
      <c r="G15714">
        <f>IF(MONTH(A15714)&gt;10,1,IF(MONTH(A15714)&lt;4,1,0))</f>
        <v>1</v>
      </c>
      <c r="H15714">
        <f>IF(AND(F15714&gt;=6*60,F15714&lt;10*60),1,IF(F15714&gt;=15*60,1,IF(F15714&lt;1*60,1,0)))</f>
        <v>0</v>
      </c>
      <c r="I15714">
        <f>IF(AND(F15714&gt;=1*60,F15714&lt;6*60),1,0)</f>
        <v>1</v>
      </c>
      <c r="J15714">
        <f>IF(AND(F15714&gt;=10*60,F15714&lt;15*60),1,0)</f>
        <v>0</v>
      </c>
      <c r="K15714">
        <f>IF(AND(F15714&gt;=16*60,F15714&lt;21*60),1,0)</f>
        <v>0</v>
      </c>
      <c r="L15714">
        <f>K15714*G15714</f>
        <v>0</v>
      </c>
      <c r="M15714">
        <f>H15714*B15714</f>
        <v>0</v>
      </c>
      <c r="N15714">
        <f>I15714*B15714</f>
        <v>5.1999999999999998E-2</v>
      </c>
      <c r="O15714">
        <f>J15714*B15714</f>
        <v>0</v>
      </c>
    </row>
    <row r="15715" spans="1:15" x14ac:dyDescent="0.25">
      <c r="A15715" s="1">
        <v>41599.125</v>
      </c>
      <c r="B15715">
        <v>5.1999999999999998E-2</v>
      </c>
      <c r="C15715">
        <f>HOUR(A15715)</f>
        <v>3</v>
      </c>
      <c r="D15715">
        <f>MINUTE(A15715)</f>
        <v>0</v>
      </c>
      <c r="E15715">
        <v>11</v>
      </c>
      <c r="F15715">
        <f>60*C15715+D15715</f>
        <v>180</v>
      </c>
      <c r="G15715">
        <f>IF(MONTH(A15715)&gt;10,1,IF(MONTH(A15715)&lt;4,1,0))</f>
        <v>1</v>
      </c>
      <c r="H15715">
        <f>IF(AND(F15715&gt;=6*60,F15715&lt;10*60),1,IF(F15715&gt;=15*60,1,IF(F15715&lt;1*60,1,0)))</f>
        <v>0</v>
      </c>
      <c r="I15715">
        <f>IF(AND(F15715&gt;=1*60,F15715&lt;6*60),1,0)</f>
        <v>1</v>
      </c>
      <c r="J15715">
        <f>IF(AND(F15715&gt;=10*60,F15715&lt;15*60),1,0)</f>
        <v>0</v>
      </c>
      <c r="K15715">
        <f>IF(AND(F15715&gt;=16*60,F15715&lt;21*60),1,0)</f>
        <v>0</v>
      </c>
      <c r="L15715">
        <f>K15715*G15715</f>
        <v>0</v>
      </c>
      <c r="M15715">
        <f>H15715*B15715</f>
        <v>0</v>
      </c>
      <c r="N15715">
        <f>I15715*B15715</f>
        <v>5.1999999999999998E-2</v>
      </c>
      <c r="O15715">
        <f>J15715*B15715</f>
        <v>0</v>
      </c>
    </row>
    <row r="15716" spans="1:15" x14ac:dyDescent="0.25">
      <c r="A15716" s="1">
        <v>41599.375</v>
      </c>
      <c r="B15716">
        <v>5.1999999999999998E-2</v>
      </c>
      <c r="C15716">
        <f>HOUR(A15716)</f>
        <v>9</v>
      </c>
      <c r="D15716">
        <f>MINUTE(A15716)</f>
        <v>0</v>
      </c>
      <c r="E15716">
        <v>11</v>
      </c>
      <c r="F15716">
        <f>60*C15716+D15716</f>
        <v>540</v>
      </c>
      <c r="G15716">
        <f>IF(MONTH(A15716)&gt;10,1,IF(MONTH(A15716)&lt;4,1,0))</f>
        <v>1</v>
      </c>
      <c r="H15716">
        <f>IF(AND(F15716&gt;=6*60,F15716&lt;10*60),1,IF(F15716&gt;=15*60,1,IF(F15716&lt;1*60,1,0)))</f>
        <v>1</v>
      </c>
      <c r="I15716">
        <f>IF(AND(F15716&gt;=1*60,F15716&lt;6*60),1,0)</f>
        <v>0</v>
      </c>
      <c r="J15716">
        <f>IF(AND(F15716&gt;=10*60,F15716&lt;15*60),1,0)</f>
        <v>0</v>
      </c>
      <c r="K15716">
        <f>IF(AND(F15716&gt;=16*60,F15716&lt;21*60),1,0)</f>
        <v>0</v>
      </c>
      <c r="L15716">
        <f>K15716*G15716</f>
        <v>0</v>
      </c>
      <c r="M15716">
        <f>H15716*B15716</f>
        <v>5.1999999999999998E-2</v>
      </c>
      <c r="N15716">
        <f>I15716*B15716</f>
        <v>0</v>
      </c>
      <c r="O15716">
        <f>J15716*B15716</f>
        <v>0</v>
      </c>
    </row>
    <row r="15717" spans="1:15" x14ac:dyDescent="0.25">
      <c r="A15717" s="1">
        <v>41599.416666666701</v>
      </c>
      <c r="B15717">
        <v>5.1999999999999998E-2</v>
      </c>
      <c r="C15717">
        <f>HOUR(A15717)</f>
        <v>10</v>
      </c>
      <c r="D15717">
        <f>MINUTE(A15717)</f>
        <v>0</v>
      </c>
      <c r="E15717">
        <v>11</v>
      </c>
      <c r="F15717">
        <f>60*C15717+D15717</f>
        <v>600</v>
      </c>
      <c r="G15717">
        <f>IF(MONTH(A15717)&gt;10,1,IF(MONTH(A15717)&lt;4,1,0))</f>
        <v>1</v>
      </c>
      <c r="H15717">
        <f>IF(AND(F15717&gt;=6*60,F15717&lt;10*60),1,IF(F15717&gt;=15*60,1,IF(F15717&lt;1*60,1,0)))</f>
        <v>0</v>
      </c>
      <c r="I15717">
        <f>IF(AND(F15717&gt;=1*60,F15717&lt;6*60),1,0)</f>
        <v>0</v>
      </c>
      <c r="J15717">
        <f>IF(AND(F15717&gt;=10*60,F15717&lt;15*60),1,0)</f>
        <v>1</v>
      </c>
      <c r="K15717">
        <f>IF(AND(F15717&gt;=16*60,F15717&lt;21*60),1,0)</f>
        <v>0</v>
      </c>
      <c r="L15717">
        <f>K15717*G15717</f>
        <v>0</v>
      </c>
      <c r="M15717">
        <f>H15717*B15717</f>
        <v>0</v>
      </c>
      <c r="N15717">
        <f>I15717*B15717</f>
        <v>0</v>
      </c>
      <c r="O15717">
        <f>J15717*B15717</f>
        <v>5.1999999999999998E-2</v>
      </c>
    </row>
    <row r="15718" spans="1:15" x14ac:dyDescent="0.25">
      <c r="A15718" s="1">
        <v>41600.375</v>
      </c>
      <c r="B15718">
        <v>5.1999999999999998E-2</v>
      </c>
      <c r="C15718">
        <f>HOUR(A15718)</f>
        <v>9</v>
      </c>
      <c r="D15718">
        <f>MINUTE(A15718)</f>
        <v>0</v>
      </c>
      <c r="E15718">
        <v>11</v>
      </c>
      <c r="F15718">
        <f>60*C15718+D15718</f>
        <v>540</v>
      </c>
      <c r="G15718">
        <f>IF(MONTH(A15718)&gt;10,1,IF(MONTH(A15718)&lt;4,1,0))</f>
        <v>1</v>
      </c>
      <c r="H15718">
        <f>IF(AND(F15718&gt;=6*60,F15718&lt;10*60),1,IF(F15718&gt;=15*60,1,IF(F15718&lt;1*60,1,0)))</f>
        <v>1</v>
      </c>
      <c r="I15718">
        <f>IF(AND(F15718&gt;=1*60,F15718&lt;6*60),1,0)</f>
        <v>0</v>
      </c>
      <c r="J15718">
        <f>IF(AND(F15718&gt;=10*60,F15718&lt;15*60),1,0)</f>
        <v>0</v>
      </c>
      <c r="K15718">
        <f>IF(AND(F15718&gt;=16*60,F15718&lt;21*60),1,0)</f>
        <v>0</v>
      </c>
      <c r="L15718">
        <f>K15718*G15718</f>
        <v>0</v>
      </c>
      <c r="M15718">
        <f>H15718*B15718</f>
        <v>5.1999999999999998E-2</v>
      </c>
      <c r="N15718">
        <f>I15718*B15718</f>
        <v>0</v>
      </c>
      <c r="O15718">
        <f>J15718*B15718</f>
        <v>0</v>
      </c>
    </row>
    <row r="15719" spans="1:15" x14ac:dyDescent="0.25">
      <c r="A15719" s="1">
        <v>41607.708333333299</v>
      </c>
      <c r="B15719">
        <v>5.1999999999999998E-2</v>
      </c>
      <c r="C15719">
        <f>HOUR(A15719)</f>
        <v>17</v>
      </c>
      <c r="D15719">
        <f>MINUTE(A15719)</f>
        <v>0</v>
      </c>
      <c r="E15719">
        <v>11</v>
      </c>
      <c r="F15719">
        <f>60*C15719+D15719</f>
        <v>1020</v>
      </c>
      <c r="G15719">
        <f>IF(MONTH(A15719)&gt;10,1,IF(MONTH(A15719)&lt;4,1,0))</f>
        <v>1</v>
      </c>
      <c r="H15719">
        <f>IF(AND(F15719&gt;=6*60,F15719&lt;10*60),1,IF(F15719&gt;=15*60,1,IF(F15719&lt;1*60,1,0)))</f>
        <v>1</v>
      </c>
      <c r="I15719">
        <f>IF(AND(F15719&gt;=1*60,F15719&lt;6*60),1,0)</f>
        <v>0</v>
      </c>
      <c r="J15719">
        <f>IF(AND(F15719&gt;=10*60,F15719&lt;15*60),1,0)</f>
        <v>0</v>
      </c>
      <c r="K15719">
        <f>IF(AND(F15719&gt;=16*60,F15719&lt;21*60),1,0)</f>
        <v>1</v>
      </c>
      <c r="L15719">
        <f>K15719*G15719</f>
        <v>1</v>
      </c>
      <c r="M15719">
        <f>H15719*B15719</f>
        <v>5.1999999999999998E-2</v>
      </c>
      <c r="N15719">
        <f>I15719*B15719</f>
        <v>0</v>
      </c>
      <c r="O15719">
        <f>J15719*B15719</f>
        <v>0</v>
      </c>
    </row>
    <row r="15720" spans="1:15" x14ac:dyDescent="0.25">
      <c r="A15720" s="1">
        <v>41579.395833333299</v>
      </c>
      <c r="B15720">
        <v>5.0999999999999997E-2</v>
      </c>
      <c r="C15720">
        <f>HOUR(A15720)</f>
        <v>9</v>
      </c>
      <c r="D15720">
        <f>MINUTE(A15720)</f>
        <v>30</v>
      </c>
      <c r="E15720">
        <v>11</v>
      </c>
      <c r="F15720">
        <f>60*C15720+D15720</f>
        <v>570</v>
      </c>
      <c r="G15720">
        <f>IF(MONTH(A15720)&gt;10,1,IF(MONTH(A15720)&lt;4,1,0))</f>
        <v>1</v>
      </c>
      <c r="H15720">
        <f>IF(AND(F15720&gt;=6*60,F15720&lt;10*60),1,IF(F15720&gt;=15*60,1,IF(F15720&lt;1*60,1,0)))</f>
        <v>1</v>
      </c>
      <c r="I15720">
        <f>IF(AND(F15720&gt;=1*60,F15720&lt;6*60),1,0)</f>
        <v>0</v>
      </c>
      <c r="J15720">
        <f>IF(AND(F15720&gt;=10*60,F15720&lt;15*60),1,0)</f>
        <v>0</v>
      </c>
      <c r="K15720">
        <f>IF(AND(F15720&gt;=16*60,F15720&lt;21*60),1,0)</f>
        <v>0</v>
      </c>
      <c r="L15720">
        <f>K15720*G15720</f>
        <v>0</v>
      </c>
      <c r="M15720">
        <f>H15720*B15720</f>
        <v>5.0999999999999997E-2</v>
      </c>
      <c r="N15720">
        <f>I15720*B15720</f>
        <v>0</v>
      </c>
      <c r="O15720">
        <f>J15720*B15720</f>
        <v>0</v>
      </c>
    </row>
    <row r="15721" spans="1:15" x14ac:dyDescent="0.25">
      <c r="A15721" s="1">
        <v>41579.458333333299</v>
      </c>
      <c r="B15721">
        <v>5.0999999999999997E-2</v>
      </c>
      <c r="C15721">
        <f>HOUR(A15721)</f>
        <v>11</v>
      </c>
      <c r="D15721">
        <f>MINUTE(A15721)</f>
        <v>0</v>
      </c>
      <c r="E15721">
        <v>11</v>
      </c>
      <c r="F15721">
        <f>60*C15721+D15721</f>
        <v>660</v>
      </c>
      <c r="G15721">
        <f>IF(MONTH(A15721)&gt;10,1,IF(MONTH(A15721)&lt;4,1,0))</f>
        <v>1</v>
      </c>
      <c r="H15721">
        <f>IF(AND(F15721&gt;=6*60,F15721&lt;10*60),1,IF(F15721&gt;=15*60,1,IF(F15721&lt;1*60,1,0)))</f>
        <v>0</v>
      </c>
      <c r="I15721">
        <f>IF(AND(F15721&gt;=1*60,F15721&lt;6*60),1,0)</f>
        <v>0</v>
      </c>
      <c r="J15721">
        <f>IF(AND(F15721&gt;=10*60,F15721&lt;15*60),1,0)</f>
        <v>1</v>
      </c>
      <c r="K15721">
        <f>IF(AND(F15721&gt;=16*60,F15721&lt;21*60),1,0)</f>
        <v>0</v>
      </c>
      <c r="L15721">
        <f>K15721*G15721</f>
        <v>0</v>
      </c>
      <c r="M15721">
        <f>H15721*B15721</f>
        <v>0</v>
      </c>
      <c r="N15721">
        <f>I15721*B15721</f>
        <v>0</v>
      </c>
      <c r="O15721">
        <f>J15721*B15721</f>
        <v>5.0999999999999997E-2</v>
      </c>
    </row>
    <row r="15722" spans="1:15" x14ac:dyDescent="0.25">
      <c r="A15722" s="1">
        <v>41579.541666666701</v>
      </c>
      <c r="B15722">
        <v>5.0999999999999997E-2</v>
      </c>
      <c r="C15722">
        <f>HOUR(A15722)</f>
        <v>13</v>
      </c>
      <c r="D15722">
        <f>MINUTE(A15722)</f>
        <v>0</v>
      </c>
      <c r="E15722">
        <v>11</v>
      </c>
      <c r="F15722">
        <f>60*C15722+D15722</f>
        <v>780</v>
      </c>
      <c r="G15722">
        <f>IF(MONTH(A15722)&gt;10,1,IF(MONTH(A15722)&lt;4,1,0))</f>
        <v>1</v>
      </c>
      <c r="H15722">
        <f>IF(AND(F15722&gt;=6*60,F15722&lt;10*60),1,IF(F15722&gt;=15*60,1,IF(F15722&lt;1*60,1,0)))</f>
        <v>0</v>
      </c>
      <c r="I15722">
        <f>IF(AND(F15722&gt;=1*60,F15722&lt;6*60),1,0)</f>
        <v>0</v>
      </c>
      <c r="J15722">
        <f>IF(AND(F15722&gt;=10*60,F15722&lt;15*60),1,0)</f>
        <v>1</v>
      </c>
      <c r="K15722">
        <f>IF(AND(F15722&gt;=16*60,F15722&lt;21*60),1,0)</f>
        <v>0</v>
      </c>
      <c r="L15722">
        <f>K15722*G15722</f>
        <v>0</v>
      </c>
      <c r="M15722">
        <f>H15722*B15722</f>
        <v>0</v>
      </c>
      <c r="N15722">
        <f>I15722*B15722</f>
        <v>0</v>
      </c>
      <c r="O15722">
        <f>J15722*B15722</f>
        <v>5.0999999999999997E-2</v>
      </c>
    </row>
    <row r="15723" spans="1:15" x14ac:dyDescent="0.25">
      <c r="A15723" s="1">
        <v>41579.8125</v>
      </c>
      <c r="B15723">
        <v>5.0999999999999997E-2</v>
      </c>
      <c r="C15723">
        <f>HOUR(A15723)</f>
        <v>19</v>
      </c>
      <c r="D15723">
        <f>MINUTE(A15723)</f>
        <v>30</v>
      </c>
      <c r="E15723">
        <v>11</v>
      </c>
      <c r="F15723">
        <f>60*C15723+D15723</f>
        <v>1170</v>
      </c>
      <c r="G15723">
        <f>IF(MONTH(A15723)&gt;10,1,IF(MONTH(A15723)&lt;4,1,0))</f>
        <v>1</v>
      </c>
      <c r="H15723">
        <f>IF(AND(F15723&gt;=6*60,F15723&lt;10*60),1,IF(F15723&gt;=15*60,1,IF(F15723&lt;1*60,1,0)))</f>
        <v>1</v>
      </c>
      <c r="I15723">
        <f>IF(AND(F15723&gt;=1*60,F15723&lt;6*60),1,0)</f>
        <v>0</v>
      </c>
      <c r="J15723">
        <f>IF(AND(F15723&gt;=10*60,F15723&lt;15*60),1,0)</f>
        <v>0</v>
      </c>
      <c r="K15723">
        <f>IF(AND(F15723&gt;=16*60,F15723&lt;21*60),1,0)</f>
        <v>1</v>
      </c>
      <c r="L15723">
        <f>K15723*G15723</f>
        <v>1</v>
      </c>
      <c r="M15723">
        <f>H15723*B15723</f>
        <v>5.0999999999999997E-2</v>
      </c>
      <c r="N15723">
        <f>I15723*B15723</f>
        <v>0</v>
      </c>
      <c r="O15723">
        <f>J15723*B15723</f>
        <v>0</v>
      </c>
    </row>
    <row r="15724" spans="1:15" x14ac:dyDescent="0.25">
      <c r="A15724" s="1">
        <v>41579.833333333299</v>
      </c>
      <c r="B15724">
        <v>5.0999999999999997E-2</v>
      </c>
      <c r="C15724">
        <f>HOUR(A15724)</f>
        <v>20</v>
      </c>
      <c r="D15724">
        <f>MINUTE(A15724)</f>
        <v>0</v>
      </c>
      <c r="E15724">
        <v>11</v>
      </c>
      <c r="F15724">
        <f>60*C15724+D15724</f>
        <v>1200</v>
      </c>
      <c r="G15724">
        <f>IF(MONTH(A15724)&gt;10,1,IF(MONTH(A15724)&lt;4,1,0))</f>
        <v>1</v>
      </c>
      <c r="H15724">
        <f>IF(AND(F15724&gt;=6*60,F15724&lt;10*60),1,IF(F15724&gt;=15*60,1,IF(F15724&lt;1*60,1,0)))</f>
        <v>1</v>
      </c>
      <c r="I15724">
        <f>IF(AND(F15724&gt;=1*60,F15724&lt;6*60),1,0)</f>
        <v>0</v>
      </c>
      <c r="J15724">
        <f>IF(AND(F15724&gt;=10*60,F15724&lt;15*60),1,0)</f>
        <v>0</v>
      </c>
      <c r="K15724">
        <f>IF(AND(F15724&gt;=16*60,F15724&lt;21*60),1,0)</f>
        <v>1</v>
      </c>
      <c r="L15724">
        <f>K15724*G15724</f>
        <v>1</v>
      </c>
      <c r="M15724">
        <f>H15724*B15724</f>
        <v>5.0999999999999997E-2</v>
      </c>
      <c r="N15724">
        <f>I15724*B15724</f>
        <v>0</v>
      </c>
      <c r="O15724">
        <f>J15724*B15724</f>
        <v>0</v>
      </c>
    </row>
    <row r="15725" spans="1:15" x14ac:dyDescent="0.25">
      <c r="A15725" s="1">
        <v>41579.895833333299</v>
      </c>
      <c r="B15725">
        <v>5.0999999999999997E-2</v>
      </c>
      <c r="C15725">
        <f>HOUR(A15725)</f>
        <v>21</v>
      </c>
      <c r="D15725">
        <f>MINUTE(A15725)</f>
        <v>30</v>
      </c>
      <c r="E15725">
        <v>11</v>
      </c>
      <c r="F15725">
        <f>60*C15725+D15725</f>
        <v>1290</v>
      </c>
      <c r="G15725">
        <f>IF(MONTH(A15725)&gt;10,1,IF(MONTH(A15725)&lt;4,1,0))</f>
        <v>1</v>
      </c>
      <c r="H15725">
        <f>IF(AND(F15725&gt;=6*60,F15725&lt;10*60),1,IF(F15725&gt;=15*60,1,IF(F15725&lt;1*60,1,0)))</f>
        <v>1</v>
      </c>
      <c r="I15725">
        <f>IF(AND(F15725&gt;=1*60,F15725&lt;6*60),1,0)</f>
        <v>0</v>
      </c>
      <c r="J15725">
        <f>IF(AND(F15725&gt;=10*60,F15725&lt;15*60),1,0)</f>
        <v>0</v>
      </c>
      <c r="K15725">
        <f>IF(AND(F15725&gt;=16*60,F15725&lt;21*60),1,0)</f>
        <v>0</v>
      </c>
      <c r="L15725">
        <f>K15725*G15725</f>
        <v>0</v>
      </c>
      <c r="M15725">
        <f>H15725*B15725</f>
        <v>5.0999999999999997E-2</v>
      </c>
      <c r="N15725">
        <f>I15725*B15725</f>
        <v>0</v>
      </c>
      <c r="O15725">
        <f>J15725*B15725</f>
        <v>0</v>
      </c>
    </row>
    <row r="15726" spans="1:15" x14ac:dyDescent="0.25">
      <c r="A15726" s="1">
        <v>41579.916666666701</v>
      </c>
      <c r="B15726">
        <v>5.0999999999999997E-2</v>
      </c>
      <c r="C15726">
        <f>HOUR(A15726)</f>
        <v>22</v>
      </c>
      <c r="D15726">
        <f>MINUTE(A15726)</f>
        <v>0</v>
      </c>
      <c r="E15726">
        <v>11</v>
      </c>
      <c r="F15726">
        <f>60*C15726+D15726</f>
        <v>1320</v>
      </c>
      <c r="G15726">
        <f>IF(MONTH(A15726)&gt;10,1,IF(MONTH(A15726)&lt;4,1,0))</f>
        <v>1</v>
      </c>
      <c r="H15726">
        <f>IF(AND(F15726&gt;=6*60,F15726&lt;10*60),1,IF(F15726&gt;=15*60,1,IF(F15726&lt;1*60,1,0)))</f>
        <v>1</v>
      </c>
      <c r="I15726">
        <f>IF(AND(F15726&gt;=1*60,F15726&lt;6*60),1,0)</f>
        <v>0</v>
      </c>
      <c r="J15726">
        <f>IF(AND(F15726&gt;=10*60,F15726&lt;15*60),1,0)</f>
        <v>0</v>
      </c>
      <c r="K15726">
        <f>IF(AND(F15726&gt;=16*60,F15726&lt;21*60),1,0)</f>
        <v>0</v>
      </c>
      <c r="L15726">
        <f>K15726*G15726</f>
        <v>0</v>
      </c>
      <c r="M15726">
        <f>H15726*B15726</f>
        <v>5.0999999999999997E-2</v>
      </c>
      <c r="N15726">
        <f>I15726*B15726</f>
        <v>0</v>
      </c>
      <c r="O15726">
        <f>J15726*B15726</f>
        <v>0</v>
      </c>
    </row>
    <row r="15727" spans="1:15" x14ac:dyDescent="0.25">
      <c r="A15727" s="1">
        <v>41579.958333333299</v>
      </c>
      <c r="B15727">
        <v>5.0999999999999997E-2</v>
      </c>
      <c r="C15727">
        <f>HOUR(A15727)</f>
        <v>23</v>
      </c>
      <c r="D15727">
        <f>MINUTE(A15727)</f>
        <v>0</v>
      </c>
      <c r="E15727">
        <v>11</v>
      </c>
      <c r="F15727">
        <f>60*C15727+D15727</f>
        <v>1380</v>
      </c>
      <c r="G15727">
        <f>IF(MONTH(A15727)&gt;10,1,IF(MONTH(A15727)&lt;4,1,0))</f>
        <v>1</v>
      </c>
      <c r="H15727">
        <f>IF(AND(F15727&gt;=6*60,F15727&lt;10*60),1,IF(F15727&gt;=15*60,1,IF(F15727&lt;1*60,1,0)))</f>
        <v>1</v>
      </c>
      <c r="I15727">
        <f>IF(AND(F15727&gt;=1*60,F15727&lt;6*60),1,0)</f>
        <v>0</v>
      </c>
      <c r="J15727">
        <f>IF(AND(F15727&gt;=10*60,F15727&lt;15*60),1,0)</f>
        <v>0</v>
      </c>
      <c r="K15727">
        <f>IF(AND(F15727&gt;=16*60,F15727&lt;21*60),1,0)</f>
        <v>0</v>
      </c>
      <c r="L15727">
        <f>K15727*G15727</f>
        <v>0</v>
      </c>
      <c r="M15727">
        <f>H15727*B15727</f>
        <v>5.0999999999999997E-2</v>
      </c>
      <c r="N15727">
        <f>I15727*B15727</f>
        <v>0</v>
      </c>
      <c r="O15727">
        <f>J15727*B15727</f>
        <v>0</v>
      </c>
    </row>
    <row r="15728" spans="1:15" x14ac:dyDescent="0.25">
      <c r="A15728" s="1">
        <v>41580.041666666701</v>
      </c>
      <c r="B15728">
        <v>5.0999999999999997E-2</v>
      </c>
      <c r="C15728">
        <f>HOUR(A15728)</f>
        <v>1</v>
      </c>
      <c r="D15728">
        <f>MINUTE(A15728)</f>
        <v>0</v>
      </c>
      <c r="E15728">
        <v>11</v>
      </c>
      <c r="F15728">
        <f>60*C15728+D15728</f>
        <v>60</v>
      </c>
      <c r="G15728">
        <f>IF(MONTH(A15728)&gt;10,1,IF(MONTH(A15728)&lt;4,1,0))</f>
        <v>1</v>
      </c>
      <c r="H15728">
        <f>IF(AND(F15728&gt;=6*60,F15728&lt;10*60),1,IF(F15728&gt;=15*60,1,IF(F15728&lt;1*60,1,0)))</f>
        <v>0</v>
      </c>
      <c r="I15728">
        <f>IF(AND(F15728&gt;=1*60,F15728&lt;6*60),1,0)</f>
        <v>1</v>
      </c>
      <c r="J15728">
        <f>IF(AND(F15728&gt;=10*60,F15728&lt;15*60),1,0)</f>
        <v>0</v>
      </c>
      <c r="K15728">
        <f>IF(AND(F15728&gt;=16*60,F15728&lt;21*60),1,0)</f>
        <v>0</v>
      </c>
      <c r="L15728">
        <f>K15728*G15728</f>
        <v>0</v>
      </c>
      <c r="M15728">
        <f>H15728*B15728</f>
        <v>0</v>
      </c>
      <c r="N15728">
        <f>I15728*B15728</f>
        <v>5.0999999999999997E-2</v>
      </c>
      <c r="O15728">
        <f>J15728*B15728</f>
        <v>0</v>
      </c>
    </row>
    <row r="15729" spans="1:15" x14ac:dyDescent="0.25">
      <c r="A15729" s="1">
        <v>41580.8125</v>
      </c>
      <c r="B15729">
        <v>5.0999999999999997E-2</v>
      </c>
      <c r="C15729">
        <f>HOUR(A15729)</f>
        <v>19</v>
      </c>
      <c r="D15729">
        <f>MINUTE(A15729)</f>
        <v>30</v>
      </c>
      <c r="E15729">
        <v>11</v>
      </c>
      <c r="F15729">
        <f>60*C15729+D15729</f>
        <v>1170</v>
      </c>
      <c r="G15729">
        <f>IF(MONTH(A15729)&gt;10,1,IF(MONTH(A15729)&lt;4,1,0))</f>
        <v>1</v>
      </c>
      <c r="H15729">
        <f>IF(AND(F15729&gt;=6*60,F15729&lt;10*60),1,IF(F15729&gt;=15*60,1,IF(F15729&lt;1*60,1,0)))</f>
        <v>1</v>
      </c>
      <c r="I15729">
        <f>IF(AND(F15729&gt;=1*60,F15729&lt;6*60),1,0)</f>
        <v>0</v>
      </c>
      <c r="J15729">
        <f>IF(AND(F15729&gt;=10*60,F15729&lt;15*60),1,0)</f>
        <v>0</v>
      </c>
      <c r="K15729">
        <f>IF(AND(F15729&gt;=16*60,F15729&lt;21*60),1,0)</f>
        <v>1</v>
      </c>
      <c r="L15729">
        <f>K15729*G15729</f>
        <v>1</v>
      </c>
      <c r="M15729">
        <f>H15729*B15729</f>
        <v>5.0999999999999997E-2</v>
      </c>
      <c r="N15729">
        <f>I15729*B15729</f>
        <v>0</v>
      </c>
      <c r="O15729">
        <f>J15729*B15729</f>
        <v>0</v>
      </c>
    </row>
    <row r="15730" spans="1:15" x14ac:dyDescent="0.25">
      <c r="A15730" s="1">
        <v>41581.208333333299</v>
      </c>
      <c r="B15730">
        <v>5.0999999999999997E-2</v>
      </c>
      <c r="C15730">
        <f>HOUR(A15730)</f>
        <v>5</v>
      </c>
      <c r="D15730">
        <f>MINUTE(A15730)</f>
        <v>0</v>
      </c>
      <c r="E15730">
        <v>11</v>
      </c>
      <c r="F15730">
        <f>60*C15730+D15730</f>
        <v>300</v>
      </c>
      <c r="G15730">
        <f>IF(MONTH(A15730)&gt;10,1,IF(MONTH(A15730)&lt;4,1,0))</f>
        <v>1</v>
      </c>
      <c r="H15730">
        <f>IF(AND(F15730&gt;=6*60,F15730&lt;10*60),1,IF(F15730&gt;=15*60,1,IF(F15730&lt;1*60,1,0)))</f>
        <v>0</v>
      </c>
      <c r="I15730">
        <f>IF(AND(F15730&gt;=1*60,F15730&lt;6*60),1,0)</f>
        <v>1</v>
      </c>
      <c r="J15730">
        <f>IF(AND(F15730&gt;=10*60,F15730&lt;15*60),1,0)</f>
        <v>0</v>
      </c>
      <c r="K15730">
        <f>IF(AND(F15730&gt;=16*60,F15730&lt;21*60),1,0)</f>
        <v>0</v>
      </c>
      <c r="L15730">
        <f>K15730*G15730</f>
        <v>0</v>
      </c>
      <c r="M15730">
        <f>H15730*B15730</f>
        <v>0</v>
      </c>
      <c r="N15730">
        <f>I15730*B15730</f>
        <v>5.0999999999999997E-2</v>
      </c>
      <c r="O15730">
        <f>J15730*B15730</f>
        <v>0</v>
      </c>
    </row>
    <row r="15731" spans="1:15" x14ac:dyDescent="0.25">
      <c r="A15731" s="1">
        <v>41581.354166666701</v>
      </c>
      <c r="B15731">
        <v>5.0999999999999997E-2</v>
      </c>
      <c r="C15731">
        <f>HOUR(A15731)</f>
        <v>8</v>
      </c>
      <c r="D15731">
        <f>MINUTE(A15731)</f>
        <v>30</v>
      </c>
      <c r="E15731">
        <v>11</v>
      </c>
      <c r="F15731">
        <f>60*C15731+D15731</f>
        <v>510</v>
      </c>
      <c r="G15731">
        <f>IF(MONTH(A15731)&gt;10,1,IF(MONTH(A15731)&lt;4,1,0))</f>
        <v>1</v>
      </c>
      <c r="H15731">
        <f>IF(AND(F15731&gt;=6*60,F15731&lt;10*60),1,IF(F15731&gt;=15*60,1,IF(F15731&lt;1*60,1,0)))</f>
        <v>1</v>
      </c>
      <c r="I15731">
        <f>IF(AND(F15731&gt;=1*60,F15731&lt;6*60),1,0)</f>
        <v>0</v>
      </c>
      <c r="J15731">
        <f>IF(AND(F15731&gt;=10*60,F15731&lt;15*60),1,0)</f>
        <v>0</v>
      </c>
      <c r="K15731">
        <f>IF(AND(F15731&gt;=16*60,F15731&lt;21*60),1,0)</f>
        <v>0</v>
      </c>
      <c r="L15731">
        <f>K15731*G15731</f>
        <v>0</v>
      </c>
      <c r="M15731">
        <f>H15731*B15731</f>
        <v>5.0999999999999997E-2</v>
      </c>
      <c r="N15731">
        <f>I15731*B15731</f>
        <v>0</v>
      </c>
      <c r="O15731">
        <f>J15731*B15731</f>
        <v>0</v>
      </c>
    </row>
    <row r="15732" spans="1:15" x14ac:dyDescent="0.25">
      <c r="A15732" s="1">
        <v>41581.416666666701</v>
      </c>
      <c r="B15732">
        <v>5.0999999999999997E-2</v>
      </c>
      <c r="C15732">
        <f>HOUR(A15732)</f>
        <v>10</v>
      </c>
      <c r="D15732">
        <f>MINUTE(A15732)</f>
        <v>0</v>
      </c>
      <c r="E15732">
        <v>11</v>
      </c>
      <c r="F15732">
        <f>60*C15732+D15732</f>
        <v>600</v>
      </c>
      <c r="G15732">
        <f>IF(MONTH(A15732)&gt;10,1,IF(MONTH(A15732)&lt;4,1,0))</f>
        <v>1</v>
      </c>
      <c r="H15732">
        <f>IF(AND(F15732&gt;=6*60,F15732&lt;10*60),1,IF(F15732&gt;=15*60,1,IF(F15732&lt;1*60,1,0)))</f>
        <v>0</v>
      </c>
      <c r="I15732">
        <f>IF(AND(F15732&gt;=1*60,F15732&lt;6*60),1,0)</f>
        <v>0</v>
      </c>
      <c r="J15732">
        <f>IF(AND(F15732&gt;=10*60,F15732&lt;15*60),1,0)</f>
        <v>1</v>
      </c>
      <c r="K15732">
        <f>IF(AND(F15732&gt;=16*60,F15732&lt;21*60),1,0)</f>
        <v>0</v>
      </c>
      <c r="L15732">
        <f>K15732*G15732</f>
        <v>0</v>
      </c>
      <c r="M15732">
        <f>H15732*B15732</f>
        <v>0</v>
      </c>
      <c r="N15732">
        <f>I15732*B15732</f>
        <v>0</v>
      </c>
      <c r="O15732">
        <f>J15732*B15732</f>
        <v>5.0999999999999997E-2</v>
      </c>
    </row>
    <row r="15733" spans="1:15" x14ac:dyDescent="0.25">
      <c r="A15733" s="1">
        <v>41586.458333333299</v>
      </c>
      <c r="B15733">
        <v>5.0999999999999997E-2</v>
      </c>
      <c r="C15733">
        <f>HOUR(A15733)</f>
        <v>11</v>
      </c>
      <c r="D15733">
        <f>MINUTE(A15733)</f>
        <v>0</v>
      </c>
      <c r="E15733">
        <v>11</v>
      </c>
      <c r="F15733">
        <f>60*C15733+D15733</f>
        <v>660</v>
      </c>
      <c r="G15733">
        <f>IF(MONTH(A15733)&gt;10,1,IF(MONTH(A15733)&lt;4,1,0))</f>
        <v>1</v>
      </c>
      <c r="H15733">
        <f>IF(AND(F15733&gt;=6*60,F15733&lt;10*60),1,IF(F15733&gt;=15*60,1,IF(F15733&lt;1*60,1,0)))</f>
        <v>0</v>
      </c>
      <c r="I15733">
        <f>IF(AND(F15733&gt;=1*60,F15733&lt;6*60),1,0)</f>
        <v>0</v>
      </c>
      <c r="J15733">
        <f>IF(AND(F15733&gt;=10*60,F15733&lt;15*60),1,0)</f>
        <v>1</v>
      </c>
      <c r="K15733">
        <f>IF(AND(F15733&gt;=16*60,F15733&lt;21*60),1,0)</f>
        <v>0</v>
      </c>
      <c r="L15733">
        <f>K15733*G15733</f>
        <v>0</v>
      </c>
      <c r="M15733">
        <f>H15733*B15733</f>
        <v>0</v>
      </c>
      <c r="N15733">
        <f>I15733*B15733</f>
        <v>0</v>
      </c>
      <c r="O15733">
        <f>J15733*B15733</f>
        <v>5.0999999999999997E-2</v>
      </c>
    </row>
    <row r="15734" spans="1:15" x14ac:dyDescent="0.25">
      <c r="A15734" s="1">
        <v>41589.958333333299</v>
      </c>
      <c r="B15734">
        <v>5.0999999999999997E-2</v>
      </c>
      <c r="C15734">
        <f>HOUR(A15734)</f>
        <v>23</v>
      </c>
      <c r="D15734">
        <f>MINUTE(A15734)</f>
        <v>0</v>
      </c>
      <c r="E15734">
        <v>11</v>
      </c>
      <c r="F15734">
        <f>60*C15734+D15734</f>
        <v>1380</v>
      </c>
      <c r="G15734">
        <f>IF(MONTH(A15734)&gt;10,1,IF(MONTH(A15734)&lt;4,1,0))</f>
        <v>1</v>
      </c>
      <c r="H15734">
        <f>IF(AND(F15734&gt;=6*60,F15734&lt;10*60),1,IF(F15734&gt;=15*60,1,IF(F15734&lt;1*60,1,0)))</f>
        <v>1</v>
      </c>
      <c r="I15734">
        <f>IF(AND(F15734&gt;=1*60,F15734&lt;6*60),1,0)</f>
        <v>0</v>
      </c>
      <c r="J15734">
        <f>IF(AND(F15734&gt;=10*60,F15734&lt;15*60),1,0)</f>
        <v>0</v>
      </c>
      <c r="K15734">
        <f>IF(AND(F15734&gt;=16*60,F15734&lt;21*60),1,0)</f>
        <v>0</v>
      </c>
      <c r="L15734">
        <f>K15734*G15734</f>
        <v>0</v>
      </c>
      <c r="M15734">
        <f>H15734*B15734</f>
        <v>5.0999999999999997E-2</v>
      </c>
      <c r="N15734">
        <f>I15734*B15734</f>
        <v>0</v>
      </c>
      <c r="O15734">
        <f>J15734*B15734</f>
        <v>0</v>
      </c>
    </row>
    <row r="15735" spans="1:15" x14ac:dyDescent="0.25">
      <c r="A15735" s="1">
        <v>41591.166666666701</v>
      </c>
      <c r="B15735">
        <v>5.0999999999999997E-2</v>
      </c>
      <c r="C15735">
        <f>HOUR(A15735)</f>
        <v>4</v>
      </c>
      <c r="D15735">
        <f>MINUTE(A15735)</f>
        <v>0</v>
      </c>
      <c r="E15735">
        <v>11</v>
      </c>
      <c r="F15735">
        <f>60*C15735+D15735</f>
        <v>240</v>
      </c>
      <c r="G15735">
        <f>IF(MONTH(A15735)&gt;10,1,IF(MONTH(A15735)&lt;4,1,0))</f>
        <v>1</v>
      </c>
      <c r="H15735">
        <f>IF(AND(F15735&gt;=6*60,F15735&lt;10*60),1,IF(F15735&gt;=15*60,1,IF(F15735&lt;1*60,1,0)))</f>
        <v>0</v>
      </c>
      <c r="I15735">
        <f>IF(AND(F15735&gt;=1*60,F15735&lt;6*60),1,0)</f>
        <v>1</v>
      </c>
      <c r="J15735">
        <f>IF(AND(F15735&gt;=10*60,F15735&lt;15*60),1,0)</f>
        <v>0</v>
      </c>
      <c r="K15735">
        <f>IF(AND(F15735&gt;=16*60,F15735&lt;21*60),1,0)</f>
        <v>0</v>
      </c>
      <c r="L15735">
        <f>K15735*G15735</f>
        <v>0</v>
      </c>
      <c r="M15735">
        <f>H15735*B15735</f>
        <v>0</v>
      </c>
      <c r="N15735">
        <f>I15735*B15735</f>
        <v>5.0999999999999997E-2</v>
      </c>
      <c r="O15735">
        <f>J15735*B15735</f>
        <v>0</v>
      </c>
    </row>
    <row r="15736" spans="1:15" x14ac:dyDescent="0.25">
      <c r="A15736" s="1">
        <v>41594.979166666701</v>
      </c>
      <c r="B15736">
        <v>5.0999999999999997E-2</v>
      </c>
      <c r="C15736">
        <f>HOUR(A15736)</f>
        <v>23</v>
      </c>
      <c r="D15736">
        <f>MINUTE(A15736)</f>
        <v>30</v>
      </c>
      <c r="E15736">
        <v>11</v>
      </c>
      <c r="F15736">
        <f>60*C15736+D15736</f>
        <v>1410</v>
      </c>
      <c r="G15736">
        <f>IF(MONTH(A15736)&gt;10,1,IF(MONTH(A15736)&lt;4,1,0))</f>
        <v>1</v>
      </c>
      <c r="H15736">
        <f>IF(AND(F15736&gt;=6*60,F15736&lt;10*60),1,IF(F15736&gt;=15*60,1,IF(F15736&lt;1*60,1,0)))</f>
        <v>1</v>
      </c>
      <c r="I15736">
        <f>IF(AND(F15736&gt;=1*60,F15736&lt;6*60),1,0)</f>
        <v>0</v>
      </c>
      <c r="J15736">
        <f>IF(AND(F15736&gt;=10*60,F15736&lt;15*60),1,0)</f>
        <v>0</v>
      </c>
      <c r="K15736">
        <f>IF(AND(F15736&gt;=16*60,F15736&lt;21*60),1,0)</f>
        <v>0</v>
      </c>
      <c r="L15736">
        <f>K15736*G15736</f>
        <v>0</v>
      </c>
      <c r="M15736">
        <f>H15736*B15736</f>
        <v>5.0999999999999997E-2</v>
      </c>
      <c r="N15736">
        <f>I15736*B15736</f>
        <v>0</v>
      </c>
      <c r="O15736">
        <f>J15736*B15736</f>
        <v>0</v>
      </c>
    </row>
    <row r="15737" spans="1:15" x14ac:dyDescent="0.25">
      <c r="A15737" s="1">
        <v>41604.4375</v>
      </c>
      <c r="B15737">
        <v>5.0999999999999997E-2</v>
      </c>
      <c r="C15737">
        <f>HOUR(A15737)</f>
        <v>10</v>
      </c>
      <c r="D15737">
        <f>MINUTE(A15737)</f>
        <v>30</v>
      </c>
      <c r="E15737">
        <v>11</v>
      </c>
      <c r="F15737">
        <f>60*C15737+D15737</f>
        <v>630</v>
      </c>
      <c r="G15737">
        <f>IF(MONTH(A15737)&gt;10,1,IF(MONTH(A15737)&lt;4,1,0))</f>
        <v>1</v>
      </c>
      <c r="H15737">
        <f>IF(AND(F15737&gt;=6*60,F15737&lt;10*60),1,IF(F15737&gt;=15*60,1,IF(F15737&lt;1*60,1,0)))</f>
        <v>0</v>
      </c>
      <c r="I15737">
        <f>IF(AND(F15737&gt;=1*60,F15737&lt;6*60),1,0)</f>
        <v>0</v>
      </c>
      <c r="J15737">
        <f>IF(AND(F15737&gt;=10*60,F15737&lt;15*60),1,0)</f>
        <v>1</v>
      </c>
      <c r="K15737">
        <f>IF(AND(F15737&gt;=16*60,F15737&lt;21*60),1,0)</f>
        <v>0</v>
      </c>
      <c r="L15737">
        <f>K15737*G15737</f>
        <v>0</v>
      </c>
      <c r="M15737">
        <f>H15737*B15737</f>
        <v>0</v>
      </c>
      <c r="N15737">
        <f>I15737*B15737</f>
        <v>0</v>
      </c>
      <c r="O15737">
        <f>J15737*B15737</f>
        <v>5.0999999999999997E-2</v>
      </c>
    </row>
    <row r="15738" spans="1:15" x14ac:dyDescent="0.25">
      <c r="A15738" s="1">
        <v>41608.875</v>
      </c>
      <c r="B15738">
        <v>5.0999999999999997E-2</v>
      </c>
      <c r="C15738">
        <f>HOUR(A15738)</f>
        <v>21</v>
      </c>
      <c r="D15738">
        <f>MINUTE(A15738)</f>
        <v>0</v>
      </c>
      <c r="E15738">
        <v>11</v>
      </c>
      <c r="F15738">
        <f>60*C15738+D15738</f>
        <v>1260</v>
      </c>
      <c r="G15738">
        <f>IF(MONTH(A15738)&gt;10,1,IF(MONTH(A15738)&lt;4,1,0))</f>
        <v>1</v>
      </c>
      <c r="H15738">
        <f>IF(AND(F15738&gt;=6*60,F15738&lt;10*60),1,IF(F15738&gt;=15*60,1,IF(F15738&lt;1*60,1,0)))</f>
        <v>1</v>
      </c>
      <c r="I15738">
        <f>IF(AND(F15738&gt;=1*60,F15738&lt;6*60),1,0)</f>
        <v>0</v>
      </c>
      <c r="J15738">
        <f>IF(AND(F15738&gt;=10*60,F15738&lt;15*60),1,0)</f>
        <v>0</v>
      </c>
      <c r="K15738">
        <f>IF(AND(F15738&gt;=16*60,F15738&lt;21*60),1,0)</f>
        <v>0</v>
      </c>
      <c r="L15738">
        <f>K15738*G15738</f>
        <v>0</v>
      </c>
      <c r="M15738">
        <f>H15738*B15738</f>
        <v>5.0999999999999997E-2</v>
      </c>
      <c r="N15738">
        <f>I15738*B15738</f>
        <v>0</v>
      </c>
      <c r="O15738">
        <f>J15738*B15738</f>
        <v>0</v>
      </c>
    </row>
    <row r="15739" spans="1:15" x14ac:dyDescent="0.25">
      <c r="A15739" s="1">
        <v>41579.104166666701</v>
      </c>
      <c r="B15739">
        <v>0.05</v>
      </c>
      <c r="C15739">
        <f>HOUR(A15739)</f>
        <v>2</v>
      </c>
      <c r="D15739">
        <f>MINUTE(A15739)</f>
        <v>30</v>
      </c>
      <c r="E15739">
        <v>11</v>
      </c>
      <c r="F15739">
        <f>60*C15739+D15739</f>
        <v>150</v>
      </c>
      <c r="G15739">
        <f>IF(MONTH(A15739)&gt;10,1,IF(MONTH(A15739)&lt;4,1,0))</f>
        <v>1</v>
      </c>
      <c r="H15739">
        <f>IF(AND(F15739&gt;=6*60,F15739&lt;10*60),1,IF(F15739&gt;=15*60,1,IF(F15739&lt;1*60,1,0)))</f>
        <v>0</v>
      </c>
      <c r="I15739">
        <f>IF(AND(F15739&gt;=1*60,F15739&lt;6*60),1,0)</f>
        <v>1</v>
      </c>
      <c r="J15739">
        <f>IF(AND(F15739&gt;=10*60,F15739&lt;15*60),1,0)</f>
        <v>0</v>
      </c>
      <c r="K15739">
        <f>IF(AND(F15739&gt;=16*60,F15739&lt;21*60),1,0)</f>
        <v>0</v>
      </c>
      <c r="L15739">
        <f>K15739*G15739</f>
        <v>0</v>
      </c>
      <c r="M15739">
        <f>H15739*B15739</f>
        <v>0</v>
      </c>
      <c r="N15739">
        <f>I15739*B15739</f>
        <v>0.05</v>
      </c>
      <c r="O15739">
        <f>J15739*B15739</f>
        <v>0</v>
      </c>
    </row>
    <row r="15740" spans="1:15" x14ac:dyDescent="0.25">
      <c r="A15740" s="1">
        <v>41579.166666666701</v>
      </c>
      <c r="B15740">
        <v>0.05</v>
      </c>
      <c r="C15740">
        <f>HOUR(A15740)</f>
        <v>4</v>
      </c>
      <c r="D15740">
        <f>MINUTE(A15740)</f>
        <v>0</v>
      </c>
      <c r="E15740">
        <v>11</v>
      </c>
      <c r="F15740">
        <f>60*C15740+D15740</f>
        <v>240</v>
      </c>
      <c r="G15740">
        <f>IF(MONTH(A15740)&gt;10,1,IF(MONTH(A15740)&lt;4,1,0))</f>
        <v>1</v>
      </c>
      <c r="H15740">
        <f>IF(AND(F15740&gt;=6*60,F15740&lt;10*60),1,IF(F15740&gt;=15*60,1,IF(F15740&lt;1*60,1,0)))</f>
        <v>0</v>
      </c>
      <c r="I15740">
        <f>IF(AND(F15740&gt;=1*60,F15740&lt;6*60),1,0)</f>
        <v>1</v>
      </c>
      <c r="J15740">
        <f>IF(AND(F15740&gt;=10*60,F15740&lt;15*60),1,0)</f>
        <v>0</v>
      </c>
      <c r="K15740">
        <f>IF(AND(F15740&gt;=16*60,F15740&lt;21*60),1,0)</f>
        <v>0</v>
      </c>
      <c r="L15740">
        <f>K15740*G15740</f>
        <v>0</v>
      </c>
      <c r="M15740">
        <f>H15740*B15740</f>
        <v>0</v>
      </c>
      <c r="N15740">
        <f>I15740*B15740</f>
        <v>0.05</v>
      </c>
      <c r="O15740">
        <f>J15740*B15740</f>
        <v>0</v>
      </c>
    </row>
    <row r="15741" spans="1:15" x14ac:dyDescent="0.25">
      <c r="A15741" s="1">
        <v>41580.0625</v>
      </c>
      <c r="B15741">
        <v>0.05</v>
      </c>
      <c r="C15741">
        <f>HOUR(A15741)</f>
        <v>1</v>
      </c>
      <c r="D15741">
        <f>MINUTE(A15741)</f>
        <v>30</v>
      </c>
      <c r="E15741">
        <v>11</v>
      </c>
      <c r="F15741">
        <f>60*C15741+D15741</f>
        <v>90</v>
      </c>
      <c r="G15741">
        <f>IF(MONTH(A15741)&gt;10,1,IF(MONTH(A15741)&lt;4,1,0))</f>
        <v>1</v>
      </c>
      <c r="H15741">
        <f>IF(AND(F15741&gt;=6*60,F15741&lt;10*60),1,IF(F15741&gt;=15*60,1,IF(F15741&lt;1*60,1,0)))</f>
        <v>0</v>
      </c>
      <c r="I15741">
        <f>IF(AND(F15741&gt;=1*60,F15741&lt;6*60),1,0)</f>
        <v>1</v>
      </c>
      <c r="J15741">
        <f>IF(AND(F15741&gt;=10*60,F15741&lt;15*60),1,0)</f>
        <v>0</v>
      </c>
      <c r="K15741">
        <f>IF(AND(F15741&gt;=16*60,F15741&lt;21*60),1,0)</f>
        <v>0</v>
      </c>
      <c r="L15741">
        <f>K15741*G15741</f>
        <v>0</v>
      </c>
      <c r="M15741">
        <f>H15741*B15741</f>
        <v>0</v>
      </c>
      <c r="N15741">
        <f>I15741*B15741</f>
        <v>0.05</v>
      </c>
      <c r="O15741">
        <f>J15741*B15741</f>
        <v>0</v>
      </c>
    </row>
    <row r="15742" spans="1:15" x14ac:dyDescent="0.25">
      <c r="A15742" s="1">
        <v>41580.1875</v>
      </c>
      <c r="B15742">
        <v>0.05</v>
      </c>
      <c r="C15742">
        <f>HOUR(A15742)</f>
        <v>4</v>
      </c>
      <c r="D15742">
        <f>MINUTE(A15742)</f>
        <v>30</v>
      </c>
      <c r="E15742">
        <v>11</v>
      </c>
      <c r="F15742">
        <f>60*C15742+D15742</f>
        <v>270</v>
      </c>
      <c r="G15742">
        <f>IF(MONTH(A15742)&gt;10,1,IF(MONTH(A15742)&lt;4,1,0))</f>
        <v>1</v>
      </c>
      <c r="H15742">
        <f>IF(AND(F15742&gt;=6*60,F15742&lt;10*60),1,IF(F15742&gt;=15*60,1,IF(F15742&lt;1*60,1,0)))</f>
        <v>0</v>
      </c>
      <c r="I15742">
        <f>IF(AND(F15742&gt;=1*60,F15742&lt;6*60),1,0)</f>
        <v>1</v>
      </c>
      <c r="J15742">
        <f>IF(AND(F15742&gt;=10*60,F15742&lt;15*60),1,0)</f>
        <v>0</v>
      </c>
      <c r="K15742">
        <f>IF(AND(F15742&gt;=16*60,F15742&lt;21*60),1,0)</f>
        <v>0</v>
      </c>
      <c r="L15742">
        <f>K15742*G15742</f>
        <v>0</v>
      </c>
      <c r="M15742">
        <f>H15742*B15742</f>
        <v>0</v>
      </c>
      <c r="N15742">
        <f>I15742*B15742</f>
        <v>0.05</v>
      </c>
      <c r="O15742">
        <f>J15742*B15742</f>
        <v>0</v>
      </c>
    </row>
    <row r="15743" spans="1:15" x14ac:dyDescent="0.25">
      <c r="A15743" s="1">
        <v>41580.604166666701</v>
      </c>
      <c r="B15743">
        <v>0.05</v>
      </c>
      <c r="C15743">
        <f>HOUR(A15743)</f>
        <v>14</v>
      </c>
      <c r="D15743">
        <f>MINUTE(A15743)</f>
        <v>30</v>
      </c>
      <c r="E15743">
        <v>11</v>
      </c>
      <c r="F15743">
        <f>60*C15743+D15743</f>
        <v>870</v>
      </c>
      <c r="G15743">
        <f>IF(MONTH(A15743)&gt;10,1,IF(MONTH(A15743)&lt;4,1,0))</f>
        <v>1</v>
      </c>
      <c r="H15743">
        <f>IF(AND(F15743&gt;=6*60,F15743&lt;10*60),1,IF(F15743&gt;=15*60,1,IF(F15743&lt;1*60,1,0)))</f>
        <v>0</v>
      </c>
      <c r="I15743">
        <f>IF(AND(F15743&gt;=1*60,F15743&lt;6*60),1,0)</f>
        <v>0</v>
      </c>
      <c r="J15743">
        <f>IF(AND(F15743&gt;=10*60,F15743&lt;15*60),1,0)</f>
        <v>1</v>
      </c>
      <c r="K15743">
        <f>IF(AND(F15743&gt;=16*60,F15743&lt;21*60),1,0)</f>
        <v>0</v>
      </c>
      <c r="L15743">
        <f>K15743*G15743</f>
        <v>0</v>
      </c>
      <c r="M15743">
        <f>H15743*B15743</f>
        <v>0</v>
      </c>
      <c r="N15743">
        <f>I15743*B15743</f>
        <v>0</v>
      </c>
      <c r="O15743">
        <f>J15743*B15743</f>
        <v>0.05</v>
      </c>
    </row>
    <row r="15744" spans="1:15" x14ac:dyDescent="0.25">
      <c r="A15744" s="1">
        <v>41580.708333333299</v>
      </c>
      <c r="B15744">
        <v>0.05</v>
      </c>
      <c r="C15744">
        <f>HOUR(A15744)</f>
        <v>17</v>
      </c>
      <c r="D15744">
        <f>MINUTE(A15744)</f>
        <v>0</v>
      </c>
      <c r="E15744">
        <v>11</v>
      </c>
      <c r="F15744">
        <f>60*C15744+D15744</f>
        <v>1020</v>
      </c>
      <c r="G15744">
        <f>IF(MONTH(A15744)&gt;10,1,IF(MONTH(A15744)&lt;4,1,0))</f>
        <v>1</v>
      </c>
      <c r="H15744">
        <f>IF(AND(F15744&gt;=6*60,F15744&lt;10*60),1,IF(F15744&gt;=15*60,1,IF(F15744&lt;1*60,1,0)))</f>
        <v>1</v>
      </c>
      <c r="I15744">
        <f>IF(AND(F15744&gt;=1*60,F15744&lt;6*60),1,0)</f>
        <v>0</v>
      </c>
      <c r="J15744">
        <f>IF(AND(F15744&gt;=10*60,F15744&lt;15*60),1,0)</f>
        <v>0</v>
      </c>
      <c r="K15744">
        <f>IF(AND(F15744&gt;=16*60,F15744&lt;21*60),1,0)</f>
        <v>1</v>
      </c>
      <c r="L15744">
        <f>K15744*G15744</f>
        <v>1</v>
      </c>
      <c r="M15744">
        <f>H15744*B15744</f>
        <v>0.05</v>
      </c>
      <c r="N15744">
        <f>I15744*B15744</f>
        <v>0</v>
      </c>
      <c r="O15744">
        <f>J15744*B15744</f>
        <v>0</v>
      </c>
    </row>
    <row r="15745" spans="1:15" x14ac:dyDescent="0.25">
      <c r="A15745" s="1">
        <v>41580.729166666701</v>
      </c>
      <c r="B15745">
        <v>0.05</v>
      </c>
      <c r="C15745">
        <f>HOUR(A15745)</f>
        <v>17</v>
      </c>
      <c r="D15745">
        <f>MINUTE(A15745)</f>
        <v>30</v>
      </c>
      <c r="E15745">
        <v>11</v>
      </c>
      <c r="F15745">
        <f>60*C15745+D15745</f>
        <v>1050</v>
      </c>
      <c r="G15745">
        <f>IF(MONTH(A15745)&gt;10,1,IF(MONTH(A15745)&lt;4,1,0))</f>
        <v>1</v>
      </c>
      <c r="H15745">
        <f>IF(AND(F15745&gt;=6*60,F15745&lt;10*60),1,IF(F15745&gt;=15*60,1,IF(F15745&lt;1*60,1,0)))</f>
        <v>1</v>
      </c>
      <c r="I15745">
        <f>IF(AND(F15745&gt;=1*60,F15745&lt;6*60),1,0)</f>
        <v>0</v>
      </c>
      <c r="J15745">
        <f>IF(AND(F15745&gt;=10*60,F15745&lt;15*60),1,0)</f>
        <v>0</v>
      </c>
      <c r="K15745">
        <f>IF(AND(F15745&gt;=16*60,F15745&lt;21*60),1,0)</f>
        <v>1</v>
      </c>
      <c r="L15745">
        <f>K15745*G15745</f>
        <v>1</v>
      </c>
      <c r="M15745">
        <f>H15745*B15745</f>
        <v>0.05</v>
      </c>
      <c r="N15745">
        <f>I15745*B15745</f>
        <v>0</v>
      </c>
      <c r="O15745">
        <f>J15745*B15745</f>
        <v>0</v>
      </c>
    </row>
    <row r="15746" spans="1:15" x14ac:dyDescent="0.25">
      <c r="A15746" s="1">
        <v>41580.833333333299</v>
      </c>
      <c r="B15746">
        <v>0.05</v>
      </c>
      <c r="C15746">
        <f>HOUR(A15746)</f>
        <v>20</v>
      </c>
      <c r="D15746">
        <f>MINUTE(A15746)</f>
        <v>0</v>
      </c>
      <c r="E15746">
        <v>11</v>
      </c>
      <c r="F15746">
        <f>60*C15746+D15746</f>
        <v>1200</v>
      </c>
      <c r="G15746">
        <f>IF(MONTH(A15746)&gt;10,1,IF(MONTH(A15746)&lt;4,1,0))</f>
        <v>1</v>
      </c>
      <c r="H15746">
        <f>IF(AND(F15746&gt;=6*60,F15746&lt;10*60),1,IF(F15746&gt;=15*60,1,IF(F15746&lt;1*60,1,0)))</f>
        <v>1</v>
      </c>
      <c r="I15746">
        <f>IF(AND(F15746&gt;=1*60,F15746&lt;6*60),1,0)</f>
        <v>0</v>
      </c>
      <c r="J15746">
        <f>IF(AND(F15746&gt;=10*60,F15746&lt;15*60),1,0)</f>
        <v>0</v>
      </c>
      <c r="K15746">
        <f>IF(AND(F15746&gt;=16*60,F15746&lt;21*60),1,0)</f>
        <v>1</v>
      </c>
      <c r="L15746">
        <f>K15746*G15746</f>
        <v>1</v>
      </c>
      <c r="M15746">
        <f>H15746*B15746</f>
        <v>0.05</v>
      </c>
      <c r="N15746">
        <f>I15746*B15746</f>
        <v>0</v>
      </c>
      <c r="O15746">
        <f>J15746*B15746</f>
        <v>0</v>
      </c>
    </row>
    <row r="15747" spans="1:15" x14ac:dyDescent="0.25">
      <c r="A15747" s="1">
        <v>41580.916666666701</v>
      </c>
      <c r="B15747">
        <v>0.05</v>
      </c>
      <c r="C15747">
        <f>HOUR(A15747)</f>
        <v>22</v>
      </c>
      <c r="D15747">
        <f>MINUTE(A15747)</f>
        <v>0</v>
      </c>
      <c r="E15747">
        <v>11</v>
      </c>
      <c r="F15747">
        <f>60*C15747+D15747</f>
        <v>1320</v>
      </c>
      <c r="G15747">
        <f>IF(MONTH(A15747)&gt;10,1,IF(MONTH(A15747)&lt;4,1,0))</f>
        <v>1</v>
      </c>
      <c r="H15747">
        <f>IF(AND(F15747&gt;=6*60,F15747&lt;10*60),1,IF(F15747&gt;=15*60,1,IF(F15747&lt;1*60,1,0)))</f>
        <v>1</v>
      </c>
      <c r="I15747">
        <f>IF(AND(F15747&gt;=1*60,F15747&lt;6*60),1,0)</f>
        <v>0</v>
      </c>
      <c r="J15747">
        <f>IF(AND(F15747&gt;=10*60,F15747&lt;15*60),1,0)</f>
        <v>0</v>
      </c>
      <c r="K15747">
        <f>IF(AND(F15747&gt;=16*60,F15747&lt;21*60),1,0)</f>
        <v>0</v>
      </c>
      <c r="L15747">
        <f>K15747*G15747</f>
        <v>0</v>
      </c>
      <c r="M15747">
        <f>H15747*B15747</f>
        <v>0.05</v>
      </c>
      <c r="N15747">
        <f>I15747*B15747</f>
        <v>0</v>
      </c>
      <c r="O15747">
        <f>J15747*B15747</f>
        <v>0</v>
      </c>
    </row>
    <row r="15748" spans="1:15" x14ac:dyDescent="0.25">
      <c r="A15748" s="1">
        <v>41581.0625</v>
      </c>
      <c r="B15748">
        <v>0.05</v>
      </c>
      <c r="C15748">
        <f>HOUR(A15748)</f>
        <v>1</v>
      </c>
      <c r="D15748">
        <f>MINUTE(A15748)</f>
        <v>30</v>
      </c>
      <c r="E15748">
        <v>11</v>
      </c>
      <c r="F15748">
        <f>60*C15748+D15748</f>
        <v>90</v>
      </c>
      <c r="G15748">
        <f>IF(MONTH(A15748)&gt;10,1,IF(MONTH(A15748)&lt;4,1,0))</f>
        <v>1</v>
      </c>
      <c r="H15748">
        <f>IF(AND(F15748&gt;=6*60,F15748&lt;10*60),1,IF(F15748&gt;=15*60,1,IF(F15748&lt;1*60,1,0)))</f>
        <v>0</v>
      </c>
      <c r="I15748">
        <f>IF(AND(F15748&gt;=1*60,F15748&lt;6*60),1,0)</f>
        <v>1</v>
      </c>
      <c r="J15748">
        <f>IF(AND(F15748&gt;=10*60,F15748&lt;15*60),1,0)</f>
        <v>0</v>
      </c>
      <c r="K15748">
        <f>IF(AND(F15748&gt;=16*60,F15748&lt;21*60),1,0)</f>
        <v>0</v>
      </c>
      <c r="L15748">
        <f>K15748*G15748</f>
        <v>0</v>
      </c>
      <c r="M15748">
        <f>H15748*B15748</f>
        <v>0</v>
      </c>
      <c r="N15748">
        <f>I15748*B15748</f>
        <v>0.05</v>
      </c>
      <c r="O15748">
        <f>J15748*B15748</f>
        <v>0</v>
      </c>
    </row>
    <row r="15749" spans="1:15" x14ac:dyDescent="0.25">
      <c r="A15749" s="1">
        <v>41581.270833333299</v>
      </c>
      <c r="B15749">
        <v>0.05</v>
      </c>
      <c r="C15749">
        <f>HOUR(A15749)</f>
        <v>6</v>
      </c>
      <c r="D15749">
        <f>MINUTE(A15749)</f>
        <v>30</v>
      </c>
      <c r="E15749">
        <v>11</v>
      </c>
      <c r="F15749">
        <f>60*C15749+D15749</f>
        <v>390</v>
      </c>
      <c r="G15749">
        <f>IF(MONTH(A15749)&gt;10,1,IF(MONTH(A15749)&lt;4,1,0))</f>
        <v>1</v>
      </c>
      <c r="H15749">
        <f>IF(AND(F15749&gt;=6*60,F15749&lt;10*60),1,IF(F15749&gt;=15*60,1,IF(F15749&lt;1*60,1,0)))</f>
        <v>1</v>
      </c>
      <c r="I15749">
        <f>IF(AND(F15749&gt;=1*60,F15749&lt;6*60),1,0)</f>
        <v>0</v>
      </c>
      <c r="J15749">
        <f>IF(AND(F15749&gt;=10*60,F15749&lt;15*60),1,0)</f>
        <v>0</v>
      </c>
      <c r="K15749">
        <f>IF(AND(F15749&gt;=16*60,F15749&lt;21*60),1,0)</f>
        <v>0</v>
      </c>
      <c r="L15749">
        <f>K15749*G15749</f>
        <v>0</v>
      </c>
      <c r="M15749">
        <f>H15749*B15749</f>
        <v>0.05</v>
      </c>
      <c r="N15749">
        <f>I15749*B15749</f>
        <v>0</v>
      </c>
      <c r="O15749">
        <f>J15749*B15749</f>
        <v>0</v>
      </c>
    </row>
    <row r="15750" spans="1:15" x14ac:dyDescent="0.25">
      <c r="A15750" s="1">
        <v>41581.333333333299</v>
      </c>
      <c r="B15750">
        <v>0.05</v>
      </c>
      <c r="C15750">
        <f>HOUR(A15750)</f>
        <v>8</v>
      </c>
      <c r="D15750">
        <f>MINUTE(A15750)</f>
        <v>0</v>
      </c>
      <c r="E15750">
        <v>11</v>
      </c>
      <c r="F15750">
        <f>60*C15750+D15750</f>
        <v>480</v>
      </c>
      <c r="G15750">
        <f>IF(MONTH(A15750)&gt;10,1,IF(MONTH(A15750)&lt;4,1,0))</f>
        <v>1</v>
      </c>
      <c r="H15750">
        <f>IF(AND(F15750&gt;=6*60,F15750&lt;10*60),1,IF(F15750&gt;=15*60,1,IF(F15750&lt;1*60,1,0)))</f>
        <v>1</v>
      </c>
      <c r="I15750">
        <f>IF(AND(F15750&gt;=1*60,F15750&lt;6*60),1,0)</f>
        <v>0</v>
      </c>
      <c r="J15750">
        <f>IF(AND(F15750&gt;=10*60,F15750&lt;15*60),1,0)</f>
        <v>0</v>
      </c>
      <c r="K15750">
        <f>IF(AND(F15750&gt;=16*60,F15750&lt;21*60),1,0)</f>
        <v>0</v>
      </c>
      <c r="L15750">
        <f>K15750*G15750</f>
        <v>0</v>
      </c>
      <c r="M15750">
        <f>H15750*B15750</f>
        <v>0.05</v>
      </c>
      <c r="N15750">
        <f>I15750*B15750</f>
        <v>0</v>
      </c>
      <c r="O15750">
        <f>J15750*B15750</f>
        <v>0</v>
      </c>
    </row>
    <row r="15751" spans="1:15" x14ac:dyDescent="0.25">
      <c r="A15751" s="1">
        <v>41584.395833333299</v>
      </c>
      <c r="B15751">
        <v>0.05</v>
      </c>
      <c r="C15751">
        <f>HOUR(A15751)</f>
        <v>9</v>
      </c>
      <c r="D15751">
        <f>MINUTE(A15751)</f>
        <v>30</v>
      </c>
      <c r="E15751">
        <v>11</v>
      </c>
      <c r="F15751">
        <f>60*C15751+D15751</f>
        <v>570</v>
      </c>
      <c r="G15751">
        <f>IF(MONTH(A15751)&gt;10,1,IF(MONTH(A15751)&lt;4,1,0))</f>
        <v>1</v>
      </c>
      <c r="H15751">
        <f>IF(AND(F15751&gt;=6*60,F15751&lt;10*60),1,IF(F15751&gt;=15*60,1,IF(F15751&lt;1*60,1,0)))</f>
        <v>1</v>
      </c>
      <c r="I15751">
        <f>IF(AND(F15751&gt;=1*60,F15751&lt;6*60),1,0)</f>
        <v>0</v>
      </c>
      <c r="J15751">
        <f>IF(AND(F15751&gt;=10*60,F15751&lt;15*60),1,0)</f>
        <v>0</v>
      </c>
      <c r="K15751">
        <f>IF(AND(F15751&gt;=16*60,F15751&lt;21*60),1,0)</f>
        <v>0</v>
      </c>
      <c r="L15751">
        <f>K15751*G15751</f>
        <v>0</v>
      </c>
      <c r="M15751">
        <f>H15751*B15751</f>
        <v>0.05</v>
      </c>
      <c r="N15751">
        <f>I15751*B15751</f>
        <v>0</v>
      </c>
      <c r="O15751">
        <f>J15751*B15751</f>
        <v>0</v>
      </c>
    </row>
    <row r="15752" spans="1:15" x14ac:dyDescent="0.25">
      <c r="A15752" s="1">
        <v>41584.729166666701</v>
      </c>
      <c r="B15752">
        <v>0.05</v>
      </c>
      <c r="C15752">
        <f>HOUR(A15752)</f>
        <v>17</v>
      </c>
      <c r="D15752">
        <f>MINUTE(A15752)</f>
        <v>30</v>
      </c>
      <c r="E15752">
        <v>11</v>
      </c>
      <c r="F15752">
        <f>60*C15752+D15752</f>
        <v>1050</v>
      </c>
      <c r="G15752">
        <f>IF(MONTH(A15752)&gt;10,1,IF(MONTH(A15752)&lt;4,1,0))</f>
        <v>1</v>
      </c>
      <c r="H15752">
        <f>IF(AND(F15752&gt;=6*60,F15752&lt;10*60),1,IF(F15752&gt;=15*60,1,IF(F15752&lt;1*60,1,0)))</f>
        <v>1</v>
      </c>
      <c r="I15752">
        <f>IF(AND(F15752&gt;=1*60,F15752&lt;6*60),1,0)</f>
        <v>0</v>
      </c>
      <c r="J15752">
        <f>IF(AND(F15752&gt;=10*60,F15752&lt;15*60),1,0)</f>
        <v>0</v>
      </c>
      <c r="K15752">
        <f>IF(AND(F15752&gt;=16*60,F15752&lt;21*60),1,0)</f>
        <v>1</v>
      </c>
      <c r="L15752">
        <f>K15752*G15752</f>
        <v>1</v>
      </c>
      <c r="M15752">
        <f>H15752*B15752</f>
        <v>0.05</v>
      </c>
      <c r="N15752">
        <f>I15752*B15752</f>
        <v>0</v>
      </c>
      <c r="O15752">
        <f>J15752*B15752</f>
        <v>0</v>
      </c>
    </row>
    <row r="15753" spans="1:15" x14ac:dyDescent="0.25">
      <c r="A15753" s="1">
        <v>41590.083333333299</v>
      </c>
      <c r="B15753">
        <v>0.05</v>
      </c>
      <c r="C15753">
        <f>HOUR(A15753)</f>
        <v>2</v>
      </c>
      <c r="D15753">
        <f>MINUTE(A15753)</f>
        <v>0</v>
      </c>
      <c r="E15753">
        <v>11</v>
      </c>
      <c r="F15753">
        <f>60*C15753+D15753</f>
        <v>120</v>
      </c>
      <c r="G15753">
        <f>IF(MONTH(A15753)&gt;10,1,IF(MONTH(A15753)&lt;4,1,0))</f>
        <v>1</v>
      </c>
      <c r="H15753">
        <f>IF(AND(F15753&gt;=6*60,F15753&lt;10*60),1,IF(F15753&gt;=15*60,1,IF(F15753&lt;1*60,1,0)))</f>
        <v>0</v>
      </c>
      <c r="I15753">
        <f>IF(AND(F15753&gt;=1*60,F15753&lt;6*60),1,0)</f>
        <v>1</v>
      </c>
      <c r="J15753">
        <f>IF(AND(F15753&gt;=10*60,F15753&lt;15*60),1,0)</f>
        <v>0</v>
      </c>
      <c r="K15753">
        <f>IF(AND(F15753&gt;=16*60,F15753&lt;21*60),1,0)</f>
        <v>0</v>
      </c>
      <c r="L15753">
        <f>K15753*G15753</f>
        <v>0</v>
      </c>
      <c r="M15753">
        <f>H15753*B15753</f>
        <v>0</v>
      </c>
      <c r="N15753">
        <f>I15753*B15753</f>
        <v>0.05</v>
      </c>
      <c r="O15753">
        <f>J15753*B15753</f>
        <v>0</v>
      </c>
    </row>
    <row r="15754" spans="1:15" x14ac:dyDescent="0.25">
      <c r="A15754" s="1">
        <v>41590.125</v>
      </c>
      <c r="B15754">
        <v>0.05</v>
      </c>
      <c r="C15754">
        <f>HOUR(A15754)</f>
        <v>3</v>
      </c>
      <c r="D15754">
        <f>MINUTE(A15754)</f>
        <v>0</v>
      </c>
      <c r="E15754">
        <v>11</v>
      </c>
      <c r="F15754">
        <f>60*C15754+D15754</f>
        <v>180</v>
      </c>
      <c r="G15754">
        <f>IF(MONTH(A15754)&gt;10,1,IF(MONTH(A15754)&lt;4,1,0))</f>
        <v>1</v>
      </c>
      <c r="H15754">
        <f>IF(AND(F15754&gt;=6*60,F15754&lt;10*60),1,IF(F15754&gt;=15*60,1,IF(F15754&lt;1*60,1,0)))</f>
        <v>0</v>
      </c>
      <c r="I15754">
        <f>IF(AND(F15754&gt;=1*60,F15754&lt;6*60),1,0)</f>
        <v>1</v>
      </c>
      <c r="J15754">
        <f>IF(AND(F15754&gt;=10*60,F15754&lt;15*60),1,0)</f>
        <v>0</v>
      </c>
      <c r="K15754">
        <f>IF(AND(F15754&gt;=16*60,F15754&lt;21*60),1,0)</f>
        <v>0</v>
      </c>
      <c r="L15754">
        <f>K15754*G15754</f>
        <v>0</v>
      </c>
      <c r="M15754">
        <f>H15754*B15754</f>
        <v>0</v>
      </c>
      <c r="N15754">
        <f>I15754*B15754</f>
        <v>0.05</v>
      </c>
      <c r="O15754">
        <f>J15754*B15754</f>
        <v>0</v>
      </c>
    </row>
    <row r="15755" spans="1:15" x14ac:dyDescent="0.25">
      <c r="A15755" s="1">
        <v>41593.4375</v>
      </c>
      <c r="B15755">
        <v>0.05</v>
      </c>
      <c r="C15755">
        <f>HOUR(A15755)</f>
        <v>10</v>
      </c>
      <c r="D15755">
        <f>MINUTE(A15755)</f>
        <v>30</v>
      </c>
      <c r="E15755">
        <v>11</v>
      </c>
      <c r="F15755">
        <f>60*C15755+D15755</f>
        <v>630</v>
      </c>
      <c r="G15755">
        <f>IF(MONTH(A15755)&gt;10,1,IF(MONTH(A15755)&lt;4,1,0))</f>
        <v>1</v>
      </c>
      <c r="H15755">
        <f>IF(AND(F15755&gt;=6*60,F15755&lt;10*60),1,IF(F15755&gt;=15*60,1,IF(F15755&lt;1*60,1,0)))</f>
        <v>0</v>
      </c>
      <c r="I15755">
        <f>IF(AND(F15755&gt;=1*60,F15755&lt;6*60),1,0)</f>
        <v>0</v>
      </c>
      <c r="J15755">
        <f>IF(AND(F15755&gt;=10*60,F15755&lt;15*60),1,0)</f>
        <v>1</v>
      </c>
      <c r="K15755">
        <f>IF(AND(F15755&gt;=16*60,F15755&lt;21*60),1,0)</f>
        <v>0</v>
      </c>
      <c r="L15755">
        <f>K15755*G15755</f>
        <v>0</v>
      </c>
      <c r="M15755">
        <f>H15755*B15755</f>
        <v>0</v>
      </c>
      <c r="N15755">
        <f>I15755*B15755</f>
        <v>0</v>
      </c>
      <c r="O15755">
        <f>J15755*B15755</f>
        <v>0.05</v>
      </c>
    </row>
    <row r="15756" spans="1:15" x14ac:dyDescent="0.25">
      <c r="A15756" s="1">
        <v>41593.604166666701</v>
      </c>
      <c r="B15756">
        <v>0.05</v>
      </c>
      <c r="C15756">
        <f>HOUR(A15756)</f>
        <v>14</v>
      </c>
      <c r="D15756">
        <f>MINUTE(A15756)</f>
        <v>30</v>
      </c>
      <c r="E15756">
        <v>11</v>
      </c>
      <c r="F15756">
        <f>60*C15756+D15756</f>
        <v>870</v>
      </c>
      <c r="G15756">
        <f>IF(MONTH(A15756)&gt;10,1,IF(MONTH(A15756)&lt;4,1,0))</f>
        <v>1</v>
      </c>
      <c r="H15756">
        <f>IF(AND(F15756&gt;=6*60,F15756&lt;10*60),1,IF(F15756&gt;=15*60,1,IF(F15756&lt;1*60,1,0)))</f>
        <v>0</v>
      </c>
      <c r="I15756">
        <f>IF(AND(F15756&gt;=1*60,F15756&lt;6*60),1,0)</f>
        <v>0</v>
      </c>
      <c r="J15756">
        <f>IF(AND(F15756&gt;=10*60,F15756&lt;15*60),1,0)</f>
        <v>1</v>
      </c>
      <c r="K15756">
        <f>IF(AND(F15756&gt;=16*60,F15756&lt;21*60),1,0)</f>
        <v>0</v>
      </c>
      <c r="L15756">
        <f>K15756*G15756</f>
        <v>0</v>
      </c>
      <c r="M15756">
        <f>H15756*B15756</f>
        <v>0</v>
      </c>
      <c r="N15756">
        <f>I15756*B15756</f>
        <v>0</v>
      </c>
      <c r="O15756">
        <f>J15756*B15756</f>
        <v>0.05</v>
      </c>
    </row>
    <row r="15757" spans="1:15" x14ac:dyDescent="0.25">
      <c r="A15757" s="1">
        <v>41593.625</v>
      </c>
      <c r="B15757">
        <v>0.05</v>
      </c>
      <c r="C15757">
        <f>HOUR(A15757)</f>
        <v>15</v>
      </c>
      <c r="D15757">
        <f>MINUTE(A15757)</f>
        <v>0</v>
      </c>
      <c r="E15757">
        <v>11</v>
      </c>
      <c r="F15757">
        <f>60*C15757+D15757</f>
        <v>900</v>
      </c>
      <c r="G15757">
        <f>IF(MONTH(A15757)&gt;10,1,IF(MONTH(A15757)&lt;4,1,0))</f>
        <v>1</v>
      </c>
      <c r="H15757">
        <f>IF(AND(F15757&gt;=6*60,F15757&lt;10*60),1,IF(F15757&gt;=15*60,1,IF(F15757&lt;1*60,1,0)))</f>
        <v>1</v>
      </c>
      <c r="I15757">
        <f>IF(AND(F15757&gt;=1*60,F15757&lt;6*60),1,0)</f>
        <v>0</v>
      </c>
      <c r="J15757">
        <f>IF(AND(F15757&gt;=10*60,F15757&lt;15*60),1,0)</f>
        <v>0</v>
      </c>
      <c r="K15757">
        <f>IF(AND(F15757&gt;=16*60,F15757&lt;21*60),1,0)</f>
        <v>0</v>
      </c>
      <c r="L15757">
        <f>K15757*G15757</f>
        <v>0</v>
      </c>
      <c r="M15757">
        <f>H15757*B15757</f>
        <v>0.05</v>
      </c>
      <c r="N15757">
        <f>I15757*B15757</f>
        <v>0</v>
      </c>
      <c r="O15757">
        <f>J15757*B15757</f>
        <v>0</v>
      </c>
    </row>
    <row r="15758" spans="1:15" x14ac:dyDescent="0.25">
      <c r="A15758" s="1">
        <v>41598</v>
      </c>
      <c r="B15758">
        <v>0.05</v>
      </c>
      <c r="C15758">
        <f>HOUR(A15758)</f>
        <v>0</v>
      </c>
      <c r="D15758">
        <f>MINUTE(A15758)</f>
        <v>0</v>
      </c>
      <c r="E15758">
        <v>11</v>
      </c>
      <c r="F15758">
        <f>60*C15758+D15758</f>
        <v>0</v>
      </c>
      <c r="G15758">
        <f>IF(MONTH(A15758)&gt;10,1,IF(MONTH(A15758)&lt;4,1,0))</f>
        <v>1</v>
      </c>
      <c r="H15758">
        <f>IF(AND(F15758&gt;=6*60,F15758&lt;10*60),1,IF(F15758&gt;=15*60,1,IF(F15758&lt;1*60,1,0)))</f>
        <v>1</v>
      </c>
      <c r="I15758">
        <f>IF(AND(F15758&gt;=1*60,F15758&lt;6*60),1,0)</f>
        <v>0</v>
      </c>
      <c r="J15758">
        <f>IF(AND(F15758&gt;=10*60,F15758&lt;15*60),1,0)</f>
        <v>0</v>
      </c>
      <c r="K15758">
        <f>IF(AND(F15758&gt;=16*60,F15758&lt;21*60),1,0)</f>
        <v>0</v>
      </c>
      <c r="L15758">
        <f>K15758*G15758</f>
        <v>0</v>
      </c>
      <c r="M15758">
        <f>H15758*B15758</f>
        <v>0.05</v>
      </c>
      <c r="N15758">
        <f>I15758*B15758</f>
        <v>0</v>
      </c>
      <c r="O15758">
        <f>J15758*B15758</f>
        <v>0</v>
      </c>
    </row>
    <row r="15759" spans="1:15" x14ac:dyDescent="0.25">
      <c r="A15759" s="1">
        <v>41601.395833333299</v>
      </c>
      <c r="B15759">
        <v>0.05</v>
      </c>
      <c r="C15759">
        <f>HOUR(A15759)</f>
        <v>9</v>
      </c>
      <c r="D15759">
        <f>MINUTE(A15759)</f>
        <v>30</v>
      </c>
      <c r="E15759">
        <v>11</v>
      </c>
      <c r="F15759">
        <f>60*C15759+D15759</f>
        <v>570</v>
      </c>
      <c r="G15759">
        <f>IF(MONTH(A15759)&gt;10,1,IF(MONTH(A15759)&lt;4,1,0))</f>
        <v>1</v>
      </c>
      <c r="H15759">
        <f>IF(AND(F15759&gt;=6*60,F15759&lt;10*60),1,IF(F15759&gt;=15*60,1,IF(F15759&lt;1*60,1,0)))</f>
        <v>1</v>
      </c>
      <c r="I15759">
        <f>IF(AND(F15759&gt;=1*60,F15759&lt;6*60),1,0)</f>
        <v>0</v>
      </c>
      <c r="J15759">
        <f>IF(AND(F15759&gt;=10*60,F15759&lt;15*60),1,0)</f>
        <v>0</v>
      </c>
      <c r="K15759">
        <f>IF(AND(F15759&gt;=16*60,F15759&lt;21*60),1,0)</f>
        <v>0</v>
      </c>
      <c r="L15759">
        <f>K15759*G15759</f>
        <v>0</v>
      </c>
      <c r="M15759">
        <f>H15759*B15759</f>
        <v>0.05</v>
      </c>
      <c r="N15759">
        <f>I15759*B15759</f>
        <v>0</v>
      </c>
      <c r="O15759">
        <f>J15759*B15759</f>
        <v>0</v>
      </c>
    </row>
    <row r="15760" spans="1:15" x14ac:dyDescent="0.25">
      <c r="A15760" s="1">
        <v>41603.0625</v>
      </c>
      <c r="B15760">
        <v>0.05</v>
      </c>
      <c r="C15760">
        <f>HOUR(A15760)</f>
        <v>1</v>
      </c>
      <c r="D15760">
        <f>MINUTE(A15760)</f>
        <v>30</v>
      </c>
      <c r="E15760">
        <v>11</v>
      </c>
      <c r="F15760">
        <f>60*C15760+D15760</f>
        <v>90</v>
      </c>
      <c r="G15760">
        <f>IF(MONTH(A15760)&gt;10,1,IF(MONTH(A15760)&lt;4,1,0))</f>
        <v>1</v>
      </c>
      <c r="H15760">
        <f>IF(AND(F15760&gt;=6*60,F15760&lt;10*60),1,IF(F15760&gt;=15*60,1,IF(F15760&lt;1*60,1,0)))</f>
        <v>0</v>
      </c>
      <c r="I15760">
        <f>IF(AND(F15760&gt;=1*60,F15760&lt;6*60),1,0)</f>
        <v>1</v>
      </c>
      <c r="J15760">
        <f>IF(AND(F15760&gt;=10*60,F15760&lt;15*60),1,0)</f>
        <v>0</v>
      </c>
      <c r="K15760">
        <f>IF(AND(F15760&gt;=16*60,F15760&lt;21*60),1,0)</f>
        <v>0</v>
      </c>
      <c r="L15760">
        <f>K15760*G15760</f>
        <v>0</v>
      </c>
      <c r="M15760">
        <f>H15760*B15760</f>
        <v>0</v>
      </c>
      <c r="N15760">
        <f>I15760*B15760</f>
        <v>0.05</v>
      </c>
      <c r="O15760">
        <f>J15760*B15760</f>
        <v>0</v>
      </c>
    </row>
    <row r="15761" spans="1:15" x14ac:dyDescent="0.25">
      <c r="A15761" s="1">
        <v>41604.5</v>
      </c>
      <c r="B15761">
        <v>0.05</v>
      </c>
      <c r="C15761">
        <f>HOUR(A15761)</f>
        <v>12</v>
      </c>
      <c r="D15761">
        <f>MINUTE(A15761)</f>
        <v>0</v>
      </c>
      <c r="E15761">
        <v>11</v>
      </c>
      <c r="F15761">
        <f>60*C15761+D15761</f>
        <v>720</v>
      </c>
      <c r="G15761">
        <f>IF(MONTH(A15761)&gt;10,1,IF(MONTH(A15761)&lt;4,1,0))</f>
        <v>1</v>
      </c>
      <c r="H15761">
        <f>IF(AND(F15761&gt;=6*60,F15761&lt;10*60),1,IF(F15761&gt;=15*60,1,IF(F15761&lt;1*60,1,0)))</f>
        <v>0</v>
      </c>
      <c r="I15761">
        <f>IF(AND(F15761&gt;=1*60,F15761&lt;6*60),1,0)</f>
        <v>0</v>
      </c>
      <c r="J15761">
        <f>IF(AND(F15761&gt;=10*60,F15761&lt;15*60),1,0)</f>
        <v>1</v>
      </c>
      <c r="K15761">
        <f>IF(AND(F15761&gt;=16*60,F15761&lt;21*60),1,0)</f>
        <v>0</v>
      </c>
      <c r="L15761">
        <f>K15761*G15761</f>
        <v>0</v>
      </c>
      <c r="M15761">
        <f>H15761*B15761</f>
        <v>0</v>
      </c>
      <c r="N15761">
        <f>I15761*B15761</f>
        <v>0</v>
      </c>
      <c r="O15761">
        <f>J15761*B15761</f>
        <v>0.05</v>
      </c>
    </row>
    <row r="15762" spans="1:15" x14ac:dyDescent="0.25">
      <c r="A15762" s="1">
        <v>41579.604166666701</v>
      </c>
      <c r="B15762">
        <v>4.9000000000000002E-2</v>
      </c>
      <c r="C15762">
        <f>HOUR(A15762)</f>
        <v>14</v>
      </c>
      <c r="D15762">
        <f>MINUTE(A15762)</f>
        <v>30</v>
      </c>
      <c r="E15762">
        <v>11</v>
      </c>
      <c r="F15762">
        <f>60*C15762+D15762</f>
        <v>870</v>
      </c>
      <c r="G15762">
        <f>IF(MONTH(A15762)&gt;10,1,IF(MONTH(A15762)&lt;4,1,0))</f>
        <v>1</v>
      </c>
      <c r="H15762">
        <f>IF(AND(F15762&gt;=6*60,F15762&lt;10*60),1,IF(F15762&gt;=15*60,1,IF(F15762&lt;1*60,1,0)))</f>
        <v>0</v>
      </c>
      <c r="I15762">
        <f>IF(AND(F15762&gt;=1*60,F15762&lt;6*60),1,0)</f>
        <v>0</v>
      </c>
      <c r="J15762">
        <f>IF(AND(F15762&gt;=10*60,F15762&lt;15*60),1,0)</f>
        <v>1</v>
      </c>
      <c r="K15762">
        <f>IF(AND(F15762&gt;=16*60,F15762&lt;21*60),1,0)</f>
        <v>0</v>
      </c>
      <c r="L15762">
        <f>K15762*G15762</f>
        <v>0</v>
      </c>
      <c r="M15762">
        <f>H15762*B15762</f>
        <v>0</v>
      </c>
      <c r="N15762">
        <f>I15762*B15762</f>
        <v>0</v>
      </c>
      <c r="O15762">
        <f>J15762*B15762</f>
        <v>4.9000000000000002E-2</v>
      </c>
    </row>
    <row r="15763" spans="1:15" x14ac:dyDescent="0.25">
      <c r="A15763" s="1">
        <v>41579.645833333299</v>
      </c>
      <c r="B15763">
        <v>4.9000000000000002E-2</v>
      </c>
      <c r="C15763">
        <f>HOUR(A15763)</f>
        <v>15</v>
      </c>
      <c r="D15763">
        <f>MINUTE(A15763)</f>
        <v>30</v>
      </c>
      <c r="E15763">
        <v>11</v>
      </c>
      <c r="F15763">
        <f>60*C15763+D15763</f>
        <v>930</v>
      </c>
      <c r="G15763">
        <f>IF(MONTH(A15763)&gt;10,1,IF(MONTH(A15763)&lt;4,1,0))</f>
        <v>1</v>
      </c>
      <c r="H15763">
        <f>IF(AND(F15763&gt;=6*60,F15763&lt;10*60),1,IF(F15763&gt;=15*60,1,IF(F15763&lt;1*60,1,0)))</f>
        <v>1</v>
      </c>
      <c r="I15763">
        <f>IF(AND(F15763&gt;=1*60,F15763&lt;6*60),1,0)</f>
        <v>0</v>
      </c>
      <c r="J15763">
        <f>IF(AND(F15763&gt;=10*60,F15763&lt;15*60),1,0)</f>
        <v>0</v>
      </c>
      <c r="K15763">
        <f>IF(AND(F15763&gt;=16*60,F15763&lt;21*60),1,0)</f>
        <v>0</v>
      </c>
      <c r="L15763">
        <f>K15763*G15763</f>
        <v>0</v>
      </c>
      <c r="M15763">
        <f>H15763*B15763</f>
        <v>4.9000000000000002E-2</v>
      </c>
      <c r="N15763">
        <f>I15763*B15763</f>
        <v>0</v>
      </c>
      <c r="O15763">
        <f>J15763*B15763</f>
        <v>0</v>
      </c>
    </row>
    <row r="15764" spans="1:15" x14ac:dyDescent="0.25">
      <c r="A15764" s="1">
        <v>41579.666666666701</v>
      </c>
      <c r="B15764">
        <v>4.9000000000000002E-2</v>
      </c>
      <c r="C15764">
        <f>HOUR(A15764)</f>
        <v>16</v>
      </c>
      <c r="D15764">
        <f>MINUTE(A15764)</f>
        <v>0</v>
      </c>
      <c r="E15764">
        <v>11</v>
      </c>
      <c r="F15764">
        <f>60*C15764+D15764</f>
        <v>960</v>
      </c>
      <c r="G15764">
        <f>IF(MONTH(A15764)&gt;10,1,IF(MONTH(A15764)&lt;4,1,0))</f>
        <v>1</v>
      </c>
      <c r="H15764">
        <f>IF(AND(F15764&gt;=6*60,F15764&lt;10*60),1,IF(F15764&gt;=15*60,1,IF(F15764&lt;1*60,1,0)))</f>
        <v>1</v>
      </c>
      <c r="I15764">
        <f>IF(AND(F15764&gt;=1*60,F15764&lt;6*60),1,0)</f>
        <v>0</v>
      </c>
      <c r="J15764">
        <f>IF(AND(F15764&gt;=10*60,F15764&lt;15*60),1,0)</f>
        <v>0</v>
      </c>
      <c r="K15764">
        <f>IF(AND(F15764&gt;=16*60,F15764&lt;21*60),1,0)</f>
        <v>1</v>
      </c>
      <c r="L15764">
        <f>K15764*G15764</f>
        <v>1</v>
      </c>
      <c r="M15764">
        <f>H15764*B15764</f>
        <v>4.9000000000000002E-2</v>
      </c>
      <c r="N15764">
        <f>I15764*B15764</f>
        <v>0</v>
      </c>
      <c r="O15764">
        <f>J15764*B15764</f>
        <v>0</v>
      </c>
    </row>
    <row r="15765" spans="1:15" x14ac:dyDescent="0.25">
      <c r="A15765" s="1">
        <v>41580.6875</v>
      </c>
      <c r="B15765">
        <v>4.9000000000000002E-2</v>
      </c>
      <c r="C15765">
        <f>HOUR(A15765)</f>
        <v>16</v>
      </c>
      <c r="D15765">
        <f>MINUTE(A15765)</f>
        <v>30</v>
      </c>
      <c r="E15765">
        <v>11</v>
      </c>
      <c r="F15765">
        <f>60*C15765+D15765</f>
        <v>990</v>
      </c>
      <c r="G15765">
        <f>IF(MONTH(A15765)&gt;10,1,IF(MONTH(A15765)&lt;4,1,0))</f>
        <v>1</v>
      </c>
      <c r="H15765">
        <f>IF(AND(F15765&gt;=6*60,F15765&lt;10*60),1,IF(F15765&gt;=15*60,1,IF(F15765&lt;1*60,1,0)))</f>
        <v>1</v>
      </c>
      <c r="I15765">
        <f>IF(AND(F15765&gt;=1*60,F15765&lt;6*60),1,0)</f>
        <v>0</v>
      </c>
      <c r="J15765">
        <f>IF(AND(F15765&gt;=10*60,F15765&lt;15*60),1,0)</f>
        <v>0</v>
      </c>
      <c r="K15765">
        <f>IF(AND(F15765&gt;=16*60,F15765&lt;21*60),1,0)</f>
        <v>1</v>
      </c>
      <c r="L15765">
        <f>K15765*G15765</f>
        <v>1</v>
      </c>
      <c r="M15765">
        <f>H15765*B15765</f>
        <v>4.9000000000000002E-2</v>
      </c>
      <c r="N15765">
        <f>I15765*B15765</f>
        <v>0</v>
      </c>
      <c r="O15765">
        <f>J15765*B15765</f>
        <v>0</v>
      </c>
    </row>
    <row r="15766" spans="1:15" x14ac:dyDescent="0.25">
      <c r="A15766" s="1">
        <v>41581.145833333299</v>
      </c>
      <c r="B15766">
        <v>4.9000000000000002E-2</v>
      </c>
      <c r="C15766">
        <f>HOUR(A15766)</f>
        <v>3</v>
      </c>
      <c r="D15766">
        <f>MINUTE(A15766)</f>
        <v>30</v>
      </c>
      <c r="E15766">
        <v>11</v>
      </c>
      <c r="F15766">
        <f>60*C15766+D15766</f>
        <v>210</v>
      </c>
      <c r="G15766">
        <f>IF(MONTH(A15766)&gt;10,1,IF(MONTH(A15766)&lt;4,1,0))</f>
        <v>1</v>
      </c>
      <c r="H15766">
        <f>IF(AND(F15766&gt;=6*60,F15766&lt;10*60),1,IF(F15766&gt;=15*60,1,IF(F15766&lt;1*60,1,0)))</f>
        <v>0</v>
      </c>
      <c r="I15766">
        <f>IF(AND(F15766&gt;=1*60,F15766&lt;6*60),1,0)</f>
        <v>1</v>
      </c>
      <c r="J15766">
        <f>IF(AND(F15766&gt;=10*60,F15766&lt;15*60),1,0)</f>
        <v>0</v>
      </c>
      <c r="K15766">
        <f>IF(AND(F15766&gt;=16*60,F15766&lt;21*60),1,0)</f>
        <v>0</v>
      </c>
      <c r="L15766">
        <f>K15766*G15766</f>
        <v>0</v>
      </c>
      <c r="M15766">
        <f>H15766*B15766</f>
        <v>0</v>
      </c>
      <c r="N15766">
        <f>I15766*B15766</f>
        <v>4.9000000000000002E-2</v>
      </c>
      <c r="O15766">
        <f>J15766*B15766</f>
        <v>0</v>
      </c>
    </row>
    <row r="15767" spans="1:15" x14ac:dyDescent="0.25">
      <c r="A15767" s="1">
        <v>41581.1875</v>
      </c>
      <c r="B15767">
        <v>4.9000000000000002E-2</v>
      </c>
      <c r="C15767">
        <f>HOUR(A15767)</f>
        <v>4</v>
      </c>
      <c r="D15767">
        <f>MINUTE(A15767)</f>
        <v>30</v>
      </c>
      <c r="E15767">
        <v>11</v>
      </c>
      <c r="F15767">
        <f>60*C15767+D15767</f>
        <v>270</v>
      </c>
      <c r="G15767">
        <f>IF(MONTH(A15767)&gt;10,1,IF(MONTH(A15767)&lt;4,1,0))</f>
        <v>1</v>
      </c>
      <c r="H15767">
        <f>IF(AND(F15767&gt;=6*60,F15767&lt;10*60),1,IF(F15767&gt;=15*60,1,IF(F15767&lt;1*60,1,0)))</f>
        <v>0</v>
      </c>
      <c r="I15767">
        <f>IF(AND(F15767&gt;=1*60,F15767&lt;6*60),1,0)</f>
        <v>1</v>
      </c>
      <c r="J15767">
        <f>IF(AND(F15767&gt;=10*60,F15767&lt;15*60),1,0)</f>
        <v>0</v>
      </c>
      <c r="K15767">
        <f>IF(AND(F15767&gt;=16*60,F15767&lt;21*60),1,0)</f>
        <v>0</v>
      </c>
      <c r="L15767">
        <f>K15767*G15767</f>
        <v>0</v>
      </c>
      <c r="M15767">
        <f>H15767*B15767</f>
        <v>0</v>
      </c>
      <c r="N15767">
        <f>I15767*B15767</f>
        <v>4.9000000000000002E-2</v>
      </c>
      <c r="O15767">
        <f>J15767*B15767</f>
        <v>0</v>
      </c>
    </row>
    <row r="15768" spans="1:15" x14ac:dyDescent="0.25">
      <c r="A15768" s="1">
        <v>41583.854166666701</v>
      </c>
      <c r="B15768">
        <v>4.9000000000000002E-2</v>
      </c>
      <c r="C15768">
        <f>HOUR(A15768)</f>
        <v>20</v>
      </c>
      <c r="D15768">
        <f>MINUTE(A15768)</f>
        <v>30</v>
      </c>
      <c r="E15768">
        <v>11</v>
      </c>
      <c r="F15768">
        <f>60*C15768+D15768</f>
        <v>1230</v>
      </c>
      <c r="G15768">
        <f>IF(MONTH(A15768)&gt;10,1,IF(MONTH(A15768)&lt;4,1,0))</f>
        <v>1</v>
      </c>
      <c r="H15768">
        <f>IF(AND(F15768&gt;=6*60,F15768&lt;10*60),1,IF(F15768&gt;=15*60,1,IF(F15768&lt;1*60,1,0)))</f>
        <v>1</v>
      </c>
      <c r="I15768">
        <f>IF(AND(F15768&gt;=1*60,F15768&lt;6*60),1,0)</f>
        <v>0</v>
      </c>
      <c r="J15768">
        <f>IF(AND(F15768&gt;=10*60,F15768&lt;15*60),1,0)</f>
        <v>0</v>
      </c>
      <c r="K15768">
        <f>IF(AND(F15768&gt;=16*60,F15768&lt;21*60),1,0)</f>
        <v>1</v>
      </c>
      <c r="L15768">
        <f>K15768*G15768</f>
        <v>1</v>
      </c>
      <c r="M15768">
        <f>H15768*B15768</f>
        <v>4.9000000000000002E-2</v>
      </c>
      <c r="N15768">
        <f>I15768*B15768</f>
        <v>0</v>
      </c>
      <c r="O15768">
        <f>J15768*B15768</f>
        <v>0</v>
      </c>
    </row>
    <row r="15769" spans="1:15" x14ac:dyDescent="0.25">
      <c r="A15769" s="1">
        <v>41583.9375</v>
      </c>
      <c r="B15769">
        <v>4.9000000000000002E-2</v>
      </c>
      <c r="C15769">
        <f>HOUR(A15769)</f>
        <v>22</v>
      </c>
      <c r="D15769">
        <f>MINUTE(A15769)</f>
        <v>30</v>
      </c>
      <c r="E15769">
        <v>11</v>
      </c>
      <c r="F15769">
        <f>60*C15769+D15769</f>
        <v>1350</v>
      </c>
      <c r="G15769">
        <f>IF(MONTH(A15769)&gt;10,1,IF(MONTH(A15769)&lt;4,1,0))</f>
        <v>1</v>
      </c>
      <c r="H15769">
        <f>IF(AND(F15769&gt;=6*60,F15769&lt;10*60),1,IF(F15769&gt;=15*60,1,IF(F15769&lt;1*60,1,0)))</f>
        <v>1</v>
      </c>
      <c r="I15769">
        <f>IF(AND(F15769&gt;=1*60,F15769&lt;6*60),1,0)</f>
        <v>0</v>
      </c>
      <c r="J15769">
        <f>IF(AND(F15769&gt;=10*60,F15769&lt;15*60),1,0)</f>
        <v>0</v>
      </c>
      <c r="K15769">
        <f>IF(AND(F15769&gt;=16*60,F15769&lt;21*60),1,0)</f>
        <v>0</v>
      </c>
      <c r="L15769">
        <f>K15769*G15769</f>
        <v>0</v>
      </c>
      <c r="M15769">
        <f>H15769*B15769</f>
        <v>4.9000000000000002E-2</v>
      </c>
      <c r="N15769">
        <f>I15769*B15769</f>
        <v>0</v>
      </c>
      <c r="O15769">
        <f>J15769*B15769</f>
        <v>0</v>
      </c>
    </row>
    <row r="15770" spans="1:15" x14ac:dyDescent="0.25">
      <c r="A15770" s="1">
        <v>41584.708333333299</v>
      </c>
      <c r="B15770">
        <v>4.9000000000000002E-2</v>
      </c>
      <c r="C15770">
        <f>HOUR(A15770)</f>
        <v>17</v>
      </c>
      <c r="D15770">
        <f>MINUTE(A15770)</f>
        <v>0</v>
      </c>
      <c r="E15770">
        <v>11</v>
      </c>
      <c r="F15770">
        <f>60*C15770+D15770</f>
        <v>1020</v>
      </c>
      <c r="G15770">
        <f>IF(MONTH(A15770)&gt;10,1,IF(MONTH(A15770)&lt;4,1,0))</f>
        <v>1</v>
      </c>
      <c r="H15770">
        <f>IF(AND(F15770&gt;=6*60,F15770&lt;10*60),1,IF(F15770&gt;=15*60,1,IF(F15770&lt;1*60,1,0)))</f>
        <v>1</v>
      </c>
      <c r="I15770">
        <f>IF(AND(F15770&gt;=1*60,F15770&lt;6*60),1,0)</f>
        <v>0</v>
      </c>
      <c r="J15770">
        <f>IF(AND(F15770&gt;=10*60,F15770&lt;15*60),1,0)</f>
        <v>0</v>
      </c>
      <c r="K15770">
        <f>IF(AND(F15770&gt;=16*60,F15770&lt;21*60),1,0)</f>
        <v>1</v>
      </c>
      <c r="L15770">
        <f>K15770*G15770</f>
        <v>1</v>
      </c>
      <c r="M15770">
        <f>H15770*B15770</f>
        <v>4.9000000000000002E-2</v>
      </c>
      <c r="N15770">
        <f>I15770*B15770</f>
        <v>0</v>
      </c>
      <c r="O15770">
        <f>J15770*B15770</f>
        <v>0</v>
      </c>
    </row>
    <row r="15771" spans="1:15" x14ac:dyDescent="0.25">
      <c r="A15771" s="1">
        <v>41590.166666666701</v>
      </c>
      <c r="B15771">
        <v>4.9000000000000002E-2</v>
      </c>
      <c r="C15771">
        <f>HOUR(A15771)</f>
        <v>4</v>
      </c>
      <c r="D15771">
        <f>MINUTE(A15771)</f>
        <v>0</v>
      </c>
      <c r="E15771">
        <v>11</v>
      </c>
      <c r="F15771">
        <f>60*C15771+D15771</f>
        <v>240</v>
      </c>
      <c r="G15771">
        <f>IF(MONTH(A15771)&gt;10,1,IF(MONTH(A15771)&lt;4,1,0))</f>
        <v>1</v>
      </c>
      <c r="H15771">
        <f>IF(AND(F15771&gt;=6*60,F15771&lt;10*60),1,IF(F15771&gt;=15*60,1,IF(F15771&lt;1*60,1,0)))</f>
        <v>0</v>
      </c>
      <c r="I15771">
        <f>IF(AND(F15771&gt;=1*60,F15771&lt;6*60),1,0)</f>
        <v>1</v>
      </c>
      <c r="J15771">
        <f>IF(AND(F15771&gt;=10*60,F15771&lt;15*60),1,0)</f>
        <v>0</v>
      </c>
      <c r="K15771">
        <f>IF(AND(F15771&gt;=16*60,F15771&lt;21*60),1,0)</f>
        <v>0</v>
      </c>
      <c r="L15771">
        <f>K15771*G15771</f>
        <v>0</v>
      </c>
      <c r="M15771">
        <f>H15771*B15771</f>
        <v>0</v>
      </c>
      <c r="N15771">
        <f>I15771*B15771</f>
        <v>4.9000000000000002E-2</v>
      </c>
      <c r="O15771">
        <f>J15771*B15771</f>
        <v>0</v>
      </c>
    </row>
    <row r="15772" spans="1:15" x14ac:dyDescent="0.25">
      <c r="A15772" s="1">
        <v>41591.479166666701</v>
      </c>
      <c r="B15772">
        <v>4.9000000000000002E-2</v>
      </c>
      <c r="C15772">
        <f>HOUR(A15772)</f>
        <v>11</v>
      </c>
      <c r="D15772">
        <f>MINUTE(A15772)</f>
        <v>30</v>
      </c>
      <c r="E15772">
        <v>11</v>
      </c>
      <c r="F15772">
        <f>60*C15772+D15772</f>
        <v>690</v>
      </c>
      <c r="G15772">
        <f>IF(MONTH(A15772)&gt;10,1,IF(MONTH(A15772)&lt;4,1,0))</f>
        <v>1</v>
      </c>
      <c r="H15772">
        <f>IF(AND(F15772&gt;=6*60,F15772&lt;10*60),1,IF(F15772&gt;=15*60,1,IF(F15772&lt;1*60,1,0)))</f>
        <v>0</v>
      </c>
      <c r="I15772">
        <f>IF(AND(F15772&gt;=1*60,F15772&lt;6*60),1,0)</f>
        <v>0</v>
      </c>
      <c r="J15772">
        <f>IF(AND(F15772&gt;=10*60,F15772&lt;15*60),1,0)</f>
        <v>1</v>
      </c>
      <c r="K15772">
        <f>IF(AND(F15772&gt;=16*60,F15772&lt;21*60),1,0)</f>
        <v>0</v>
      </c>
      <c r="L15772">
        <f>K15772*G15772</f>
        <v>0</v>
      </c>
      <c r="M15772">
        <f>H15772*B15772</f>
        <v>0</v>
      </c>
      <c r="N15772">
        <f>I15772*B15772</f>
        <v>0</v>
      </c>
      <c r="O15772">
        <f>J15772*B15772</f>
        <v>4.9000000000000002E-2</v>
      </c>
    </row>
    <row r="15773" spans="1:15" x14ac:dyDescent="0.25">
      <c r="A15773" s="1">
        <v>41593.041666666701</v>
      </c>
      <c r="B15773">
        <v>4.9000000000000002E-2</v>
      </c>
      <c r="C15773">
        <f>HOUR(A15773)</f>
        <v>1</v>
      </c>
      <c r="D15773">
        <f>MINUTE(A15773)</f>
        <v>0</v>
      </c>
      <c r="E15773">
        <v>11</v>
      </c>
      <c r="F15773">
        <f>60*C15773+D15773</f>
        <v>60</v>
      </c>
      <c r="G15773">
        <f>IF(MONTH(A15773)&gt;10,1,IF(MONTH(A15773)&lt;4,1,0))</f>
        <v>1</v>
      </c>
      <c r="H15773">
        <f>IF(AND(F15773&gt;=6*60,F15773&lt;10*60),1,IF(F15773&gt;=15*60,1,IF(F15773&lt;1*60,1,0)))</f>
        <v>0</v>
      </c>
      <c r="I15773">
        <f>IF(AND(F15773&gt;=1*60,F15773&lt;6*60),1,0)</f>
        <v>1</v>
      </c>
      <c r="J15773">
        <f>IF(AND(F15773&gt;=10*60,F15773&lt;15*60),1,0)</f>
        <v>0</v>
      </c>
      <c r="K15773">
        <f>IF(AND(F15773&gt;=16*60,F15773&lt;21*60),1,0)</f>
        <v>0</v>
      </c>
      <c r="L15773">
        <f>K15773*G15773</f>
        <v>0</v>
      </c>
      <c r="M15773">
        <f>H15773*B15773</f>
        <v>0</v>
      </c>
      <c r="N15773">
        <f>I15773*B15773</f>
        <v>4.9000000000000002E-2</v>
      </c>
      <c r="O15773">
        <f>J15773*B15773</f>
        <v>0</v>
      </c>
    </row>
    <row r="15774" spans="1:15" x14ac:dyDescent="0.25">
      <c r="A15774" s="1">
        <v>41593.0625</v>
      </c>
      <c r="B15774">
        <v>4.9000000000000002E-2</v>
      </c>
      <c r="C15774">
        <f>HOUR(A15774)</f>
        <v>1</v>
      </c>
      <c r="D15774">
        <f>MINUTE(A15774)</f>
        <v>30</v>
      </c>
      <c r="E15774">
        <v>11</v>
      </c>
      <c r="F15774">
        <f>60*C15774+D15774</f>
        <v>90</v>
      </c>
      <c r="G15774">
        <f>IF(MONTH(A15774)&gt;10,1,IF(MONTH(A15774)&lt;4,1,0))</f>
        <v>1</v>
      </c>
      <c r="H15774">
        <f>IF(AND(F15774&gt;=6*60,F15774&lt;10*60),1,IF(F15774&gt;=15*60,1,IF(F15774&lt;1*60,1,0)))</f>
        <v>0</v>
      </c>
      <c r="I15774">
        <f>IF(AND(F15774&gt;=1*60,F15774&lt;6*60),1,0)</f>
        <v>1</v>
      </c>
      <c r="J15774">
        <f>IF(AND(F15774&gt;=10*60,F15774&lt;15*60),1,0)</f>
        <v>0</v>
      </c>
      <c r="K15774">
        <f>IF(AND(F15774&gt;=16*60,F15774&lt;21*60),1,0)</f>
        <v>0</v>
      </c>
      <c r="L15774">
        <f>K15774*G15774</f>
        <v>0</v>
      </c>
      <c r="M15774">
        <f>H15774*B15774</f>
        <v>0</v>
      </c>
      <c r="N15774">
        <f>I15774*B15774</f>
        <v>4.9000000000000002E-2</v>
      </c>
      <c r="O15774">
        <f>J15774*B15774</f>
        <v>0</v>
      </c>
    </row>
    <row r="15775" spans="1:15" x14ac:dyDescent="0.25">
      <c r="A15775" s="1">
        <v>41593.125</v>
      </c>
      <c r="B15775">
        <v>4.9000000000000002E-2</v>
      </c>
      <c r="C15775">
        <f>HOUR(A15775)</f>
        <v>3</v>
      </c>
      <c r="D15775">
        <f>MINUTE(A15775)</f>
        <v>0</v>
      </c>
      <c r="E15775">
        <v>11</v>
      </c>
      <c r="F15775">
        <f>60*C15775+D15775</f>
        <v>180</v>
      </c>
      <c r="G15775">
        <f>IF(MONTH(A15775)&gt;10,1,IF(MONTH(A15775)&lt;4,1,0))</f>
        <v>1</v>
      </c>
      <c r="H15775">
        <f>IF(AND(F15775&gt;=6*60,F15775&lt;10*60),1,IF(F15775&gt;=15*60,1,IF(F15775&lt;1*60,1,0)))</f>
        <v>0</v>
      </c>
      <c r="I15775">
        <f>IF(AND(F15775&gt;=1*60,F15775&lt;6*60),1,0)</f>
        <v>1</v>
      </c>
      <c r="J15775">
        <f>IF(AND(F15775&gt;=10*60,F15775&lt;15*60),1,0)</f>
        <v>0</v>
      </c>
      <c r="K15775">
        <f>IF(AND(F15775&gt;=16*60,F15775&lt;21*60),1,0)</f>
        <v>0</v>
      </c>
      <c r="L15775">
        <f>K15775*G15775</f>
        <v>0</v>
      </c>
      <c r="M15775">
        <f>H15775*B15775</f>
        <v>0</v>
      </c>
      <c r="N15775">
        <f>I15775*B15775</f>
        <v>4.9000000000000002E-2</v>
      </c>
      <c r="O15775">
        <f>J15775*B15775</f>
        <v>0</v>
      </c>
    </row>
    <row r="15776" spans="1:15" x14ac:dyDescent="0.25">
      <c r="A15776" s="1">
        <v>41593.145833333299</v>
      </c>
      <c r="B15776">
        <v>4.9000000000000002E-2</v>
      </c>
      <c r="C15776">
        <f>HOUR(A15776)</f>
        <v>3</v>
      </c>
      <c r="D15776">
        <f>MINUTE(A15776)</f>
        <v>30</v>
      </c>
      <c r="E15776">
        <v>11</v>
      </c>
      <c r="F15776">
        <f>60*C15776+D15776</f>
        <v>210</v>
      </c>
      <c r="G15776">
        <f>IF(MONTH(A15776)&gt;10,1,IF(MONTH(A15776)&lt;4,1,0))</f>
        <v>1</v>
      </c>
      <c r="H15776">
        <f>IF(AND(F15776&gt;=6*60,F15776&lt;10*60),1,IF(F15776&gt;=15*60,1,IF(F15776&lt;1*60,1,0)))</f>
        <v>0</v>
      </c>
      <c r="I15776">
        <f>IF(AND(F15776&gt;=1*60,F15776&lt;6*60),1,0)</f>
        <v>1</v>
      </c>
      <c r="J15776">
        <f>IF(AND(F15776&gt;=10*60,F15776&lt;15*60),1,0)</f>
        <v>0</v>
      </c>
      <c r="K15776">
        <f>IF(AND(F15776&gt;=16*60,F15776&lt;21*60),1,0)</f>
        <v>0</v>
      </c>
      <c r="L15776">
        <f>K15776*G15776</f>
        <v>0</v>
      </c>
      <c r="M15776">
        <f>H15776*B15776</f>
        <v>0</v>
      </c>
      <c r="N15776">
        <f>I15776*B15776</f>
        <v>4.9000000000000002E-2</v>
      </c>
      <c r="O15776">
        <f>J15776*B15776</f>
        <v>0</v>
      </c>
    </row>
    <row r="15777" spans="1:15" x14ac:dyDescent="0.25">
      <c r="A15777" s="1">
        <v>41594.104166666701</v>
      </c>
      <c r="B15777">
        <v>4.9000000000000002E-2</v>
      </c>
      <c r="C15777">
        <f>HOUR(A15777)</f>
        <v>2</v>
      </c>
      <c r="D15777">
        <f>MINUTE(A15777)</f>
        <v>30</v>
      </c>
      <c r="E15777">
        <v>11</v>
      </c>
      <c r="F15777">
        <f>60*C15777+D15777</f>
        <v>150</v>
      </c>
      <c r="G15777">
        <f>IF(MONTH(A15777)&gt;10,1,IF(MONTH(A15777)&lt;4,1,0))</f>
        <v>1</v>
      </c>
      <c r="H15777">
        <f>IF(AND(F15777&gt;=6*60,F15777&lt;10*60),1,IF(F15777&gt;=15*60,1,IF(F15777&lt;1*60,1,0)))</f>
        <v>0</v>
      </c>
      <c r="I15777">
        <f>IF(AND(F15777&gt;=1*60,F15777&lt;6*60),1,0)</f>
        <v>1</v>
      </c>
      <c r="J15777">
        <f>IF(AND(F15777&gt;=10*60,F15777&lt;15*60),1,0)</f>
        <v>0</v>
      </c>
      <c r="K15777">
        <f>IF(AND(F15777&gt;=16*60,F15777&lt;21*60),1,0)</f>
        <v>0</v>
      </c>
      <c r="L15777">
        <f>K15777*G15777</f>
        <v>0</v>
      </c>
      <c r="M15777">
        <f>H15777*B15777</f>
        <v>0</v>
      </c>
      <c r="N15777">
        <f>I15777*B15777</f>
        <v>4.9000000000000002E-2</v>
      </c>
      <c r="O15777">
        <f>J15777*B15777</f>
        <v>0</v>
      </c>
    </row>
    <row r="15778" spans="1:15" x14ac:dyDescent="0.25">
      <c r="A15778" s="1">
        <v>41594.479166666701</v>
      </c>
      <c r="B15778">
        <v>4.9000000000000002E-2</v>
      </c>
      <c r="C15778">
        <f>HOUR(A15778)</f>
        <v>11</v>
      </c>
      <c r="D15778">
        <f>MINUTE(A15778)</f>
        <v>30</v>
      </c>
      <c r="E15778">
        <v>11</v>
      </c>
      <c r="F15778">
        <f>60*C15778+D15778</f>
        <v>690</v>
      </c>
      <c r="G15778">
        <f>IF(MONTH(A15778)&gt;10,1,IF(MONTH(A15778)&lt;4,1,0))</f>
        <v>1</v>
      </c>
      <c r="H15778">
        <f>IF(AND(F15778&gt;=6*60,F15778&lt;10*60),1,IF(F15778&gt;=15*60,1,IF(F15778&lt;1*60,1,0)))</f>
        <v>0</v>
      </c>
      <c r="I15778">
        <f>IF(AND(F15778&gt;=1*60,F15778&lt;6*60),1,0)</f>
        <v>0</v>
      </c>
      <c r="J15778">
        <f>IF(AND(F15778&gt;=10*60,F15778&lt;15*60),1,0)</f>
        <v>1</v>
      </c>
      <c r="K15778">
        <f>IF(AND(F15778&gt;=16*60,F15778&lt;21*60),1,0)</f>
        <v>0</v>
      </c>
      <c r="L15778">
        <f>K15778*G15778</f>
        <v>0</v>
      </c>
      <c r="M15778">
        <f>H15778*B15778</f>
        <v>0</v>
      </c>
      <c r="N15778">
        <f>I15778*B15778</f>
        <v>0</v>
      </c>
      <c r="O15778">
        <f>J15778*B15778</f>
        <v>4.9000000000000002E-2</v>
      </c>
    </row>
    <row r="15779" spans="1:15" x14ac:dyDescent="0.25">
      <c r="A15779" s="1">
        <v>41603.145833333299</v>
      </c>
      <c r="B15779">
        <v>4.9000000000000002E-2</v>
      </c>
      <c r="C15779">
        <f>HOUR(A15779)</f>
        <v>3</v>
      </c>
      <c r="D15779">
        <f>MINUTE(A15779)</f>
        <v>30</v>
      </c>
      <c r="E15779">
        <v>11</v>
      </c>
      <c r="F15779">
        <f>60*C15779+D15779</f>
        <v>210</v>
      </c>
      <c r="G15779">
        <f>IF(MONTH(A15779)&gt;10,1,IF(MONTH(A15779)&lt;4,1,0))</f>
        <v>1</v>
      </c>
      <c r="H15779">
        <f>IF(AND(F15779&gt;=6*60,F15779&lt;10*60),1,IF(F15779&gt;=15*60,1,IF(F15779&lt;1*60,1,0)))</f>
        <v>0</v>
      </c>
      <c r="I15779">
        <f>IF(AND(F15779&gt;=1*60,F15779&lt;6*60),1,0)</f>
        <v>1</v>
      </c>
      <c r="J15779">
        <f>IF(AND(F15779&gt;=10*60,F15779&lt;15*60),1,0)</f>
        <v>0</v>
      </c>
      <c r="K15779">
        <f>IF(AND(F15779&gt;=16*60,F15779&lt;21*60),1,0)</f>
        <v>0</v>
      </c>
      <c r="L15779">
        <f>K15779*G15779</f>
        <v>0</v>
      </c>
      <c r="M15779">
        <f>H15779*B15779</f>
        <v>0</v>
      </c>
      <c r="N15779">
        <f>I15779*B15779</f>
        <v>4.9000000000000002E-2</v>
      </c>
      <c r="O15779">
        <f>J15779*B15779</f>
        <v>0</v>
      </c>
    </row>
    <row r="15780" spans="1:15" x14ac:dyDescent="0.25">
      <c r="A15780" s="1">
        <v>41608.354166666701</v>
      </c>
      <c r="B15780">
        <v>4.9000000000000002E-2</v>
      </c>
      <c r="C15780">
        <f>HOUR(A15780)</f>
        <v>8</v>
      </c>
      <c r="D15780">
        <f>MINUTE(A15780)</f>
        <v>30</v>
      </c>
      <c r="E15780">
        <v>11</v>
      </c>
      <c r="F15780">
        <f>60*C15780+D15780</f>
        <v>510</v>
      </c>
      <c r="G15780">
        <f>IF(MONTH(A15780)&gt;10,1,IF(MONTH(A15780)&lt;4,1,0))</f>
        <v>1</v>
      </c>
      <c r="H15780">
        <f>IF(AND(F15780&gt;=6*60,F15780&lt;10*60),1,IF(F15780&gt;=15*60,1,IF(F15780&lt;1*60,1,0)))</f>
        <v>1</v>
      </c>
      <c r="I15780">
        <f>IF(AND(F15780&gt;=1*60,F15780&lt;6*60),1,0)</f>
        <v>0</v>
      </c>
      <c r="J15780">
        <f>IF(AND(F15780&gt;=10*60,F15780&lt;15*60),1,0)</f>
        <v>0</v>
      </c>
      <c r="K15780">
        <f>IF(AND(F15780&gt;=16*60,F15780&lt;21*60),1,0)</f>
        <v>0</v>
      </c>
      <c r="L15780">
        <f>K15780*G15780</f>
        <v>0</v>
      </c>
      <c r="M15780">
        <f>H15780*B15780</f>
        <v>4.9000000000000002E-2</v>
      </c>
      <c r="N15780">
        <f>I15780*B15780</f>
        <v>0</v>
      </c>
      <c r="O15780">
        <f>J15780*B15780</f>
        <v>0</v>
      </c>
    </row>
    <row r="15781" spans="1:15" x14ac:dyDescent="0.25">
      <c r="A15781" s="1">
        <v>41579.208333333299</v>
      </c>
      <c r="B15781">
        <v>4.8000000000000001E-2</v>
      </c>
      <c r="C15781">
        <f>HOUR(A15781)</f>
        <v>5</v>
      </c>
      <c r="D15781">
        <f>MINUTE(A15781)</f>
        <v>0</v>
      </c>
      <c r="E15781">
        <v>11</v>
      </c>
      <c r="F15781">
        <f>60*C15781+D15781</f>
        <v>300</v>
      </c>
      <c r="G15781">
        <f>IF(MONTH(A15781)&gt;10,1,IF(MONTH(A15781)&lt;4,1,0))</f>
        <v>1</v>
      </c>
      <c r="H15781">
        <f>IF(AND(F15781&gt;=6*60,F15781&lt;10*60),1,IF(F15781&gt;=15*60,1,IF(F15781&lt;1*60,1,0)))</f>
        <v>0</v>
      </c>
      <c r="I15781">
        <f>IF(AND(F15781&gt;=1*60,F15781&lt;6*60),1,0)</f>
        <v>1</v>
      </c>
      <c r="J15781">
        <f>IF(AND(F15781&gt;=10*60,F15781&lt;15*60),1,0)</f>
        <v>0</v>
      </c>
      <c r="K15781">
        <f>IF(AND(F15781&gt;=16*60,F15781&lt;21*60),1,0)</f>
        <v>0</v>
      </c>
      <c r="L15781">
        <f>K15781*G15781</f>
        <v>0</v>
      </c>
      <c r="M15781">
        <f>H15781*B15781</f>
        <v>0</v>
      </c>
      <c r="N15781">
        <f>I15781*B15781</f>
        <v>4.8000000000000001E-2</v>
      </c>
      <c r="O15781">
        <f>J15781*B15781</f>
        <v>0</v>
      </c>
    </row>
    <row r="15782" spans="1:15" x14ac:dyDescent="0.25">
      <c r="A15782" s="1">
        <v>41579.375</v>
      </c>
      <c r="B15782">
        <v>4.8000000000000001E-2</v>
      </c>
      <c r="C15782">
        <f>HOUR(A15782)</f>
        <v>9</v>
      </c>
      <c r="D15782">
        <f>MINUTE(A15782)</f>
        <v>0</v>
      </c>
      <c r="E15782">
        <v>11</v>
      </c>
      <c r="F15782">
        <f>60*C15782+D15782</f>
        <v>540</v>
      </c>
      <c r="G15782">
        <f>IF(MONTH(A15782)&gt;10,1,IF(MONTH(A15782)&lt;4,1,0))</f>
        <v>1</v>
      </c>
      <c r="H15782">
        <f>IF(AND(F15782&gt;=6*60,F15782&lt;10*60),1,IF(F15782&gt;=15*60,1,IF(F15782&lt;1*60,1,0)))</f>
        <v>1</v>
      </c>
      <c r="I15782">
        <f>IF(AND(F15782&gt;=1*60,F15782&lt;6*60),1,0)</f>
        <v>0</v>
      </c>
      <c r="J15782">
        <f>IF(AND(F15782&gt;=10*60,F15782&lt;15*60),1,0)</f>
        <v>0</v>
      </c>
      <c r="K15782">
        <f>IF(AND(F15782&gt;=16*60,F15782&lt;21*60),1,0)</f>
        <v>0</v>
      </c>
      <c r="L15782">
        <f>K15782*G15782</f>
        <v>0</v>
      </c>
      <c r="M15782">
        <f>H15782*B15782</f>
        <v>4.8000000000000001E-2</v>
      </c>
      <c r="N15782">
        <f>I15782*B15782</f>
        <v>0</v>
      </c>
      <c r="O15782">
        <f>J15782*B15782</f>
        <v>0</v>
      </c>
    </row>
    <row r="15783" spans="1:15" x14ac:dyDescent="0.25">
      <c r="A15783" s="1">
        <v>41579.4375</v>
      </c>
      <c r="B15783">
        <v>4.8000000000000001E-2</v>
      </c>
      <c r="C15783">
        <f>HOUR(A15783)</f>
        <v>10</v>
      </c>
      <c r="D15783">
        <f>MINUTE(A15783)</f>
        <v>30</v>
      </c>
      <c r="E15783">
        <v>11</v>
      </c>
      <c r="F15783">
        <f>60*C15783+D15783</f>
        <v>630</v>
      </c>
      <c r="G15783">
        <f>IF(MONTH(A15783)&gt;10,1,IF(MONTH(A15783)&lt;4,1,0))</f>
        <v>1</v>
      </c>
      <c r="H15783">
        <f>IF(AND(F15783&gt;=6*60,F15783&lt;10*60),1,IF(F15783&gt;=15*60,1,IF(F15783&lt;1*60,1,0)))</f>
        <v>0</v>
      </c>
      <c r="I15783">
        <f>IF(AND(F15783&gt;=1*60,F15783&lt;6*60),1,0)</f>
        <v>0</v>
      </c>
      <c r="J15783">
        <f>IF(AND(F15783&gt;=10*60,F15783&lt;15*60),1,0)</f>
        <v>1</v>
      </c>
      <c r="K15783">
        <f>IF(AND(F15783&gt;=16*60,F15783&lt;21*60),1,0)</f>
        <v>0</v>
      </c>
      <c r="L15783">
        <f>K15783*G15783</f>
        <v>0</v>
      </c>
      <c r="M15783">
        <f>H15783*B15783</f>
        <v>0</v>
      </c>
      <c r="N15783">
        <f>I15783*B15783</f>
        <v>0</v>
      </c>
      <c r="O15783">
        <f>J15783*B15783</f>
        <v>4.8000000000000001E-2</v>
      </c>
    </row>
    <row r="15784" spans="1:15" x14ac:dyDescent="0.25">
      <c r="A15784" s="1">
        <v>41580.229166666701</v>
      </c>
      <c r="B15784">
        <v>4.8000000000000001E-2</v>
      </c>
      <c r="C15784">
        <f>HOUR(A15784)</f>
        <v>5</v>
      </c>
      <c r="D15784">
        <f>MINUTE(A15784)</f>
        <v>30</v>
      </c>
      <c r="E15784">
        <v>11</v>
      </c>
      <c r="F15784">
        <f>60*C15784+D15784</f>
        <v>330</v>
      </c>
      <c r="G15784">
        <f>IF(MONTH(A15784)&gt;10,1,IF(MONTH(A15784)&lt;4,1,0))</f>
        <v>1</v>
      </c>
      <c r="H15784">
        <f>IF(AND(F15784&gt;=6*60,F15784&lt;10*60),1,IF(F15784&gt;=15*60,1,IF(F15784&lt;1*60,1,0)))</f>
        <v>0</v>
      </c>
      <c r="I15784">
        <f>IF(AND(F15784&gt;=1*60,F15784&lt;6*60),1,0)</f>
        <v>1</v>
      </c>
      <c r="J15784">
        <f>IF(AND(F15784&gt;=10*60,F15784&lt;15*60),1,0)</f>
        <v>0</v>
      </c>
      <c r="K15784">
        <f>IF(AND(F15784&gt;=16*60,F15784&lt;21*60),1,0)</f>
        <v>0</v>
      </c>
      <c r="L15784">
        <f>K15784*G15784</f>
        <v>0</v>
      </c>
      <c r="M15784">
        <f>H15784*B15784</f>
        <v>0</v>
      </c>
      <c r="N15784">
        <f>I15784*B15784</f>
        <v>4.8000000000000001E-2</v>
      </c>
      <c r="O15784">
        <f>J15784*B15784</f>
        <v>0</v>
      </c>
    </row>
    <row r="15785" spans="1:15" x14ac:dyDescent="0.25">
      <c r="A15785" s="1">
        <v>41580.458333333299</v>
      </c>
      <c r="B15785">
        <v>4.8000000000000001E-2</v>
      </c>
      <c r="C15785">
        <f>HOUR(A15785)</f>
        <v>11</v>
      </c>
      <c r="D15785">
        <f>MINUTE(A15785)</f>
        <v>0</v>
      </c>
      <c r="E15785">
        <v>11</v>
      </c>
      <c r="F15785">
        <f>60*C15785+D15785</f>
        <v>660</v>
      </c>
      <c r="G15785">
        <f>IF(MONTH(A15785)&gt;10,1,IF(MONTH(A15785)&lt;4,1,0))</f>
        <v>1</v>
      </c>
      <c r="H15785">
        <f>IF(AND(F15785&gt;=6*60,F15785&lt;10*60),1,IF(F15785&gt;=15*60,1,IF(F15785&lt;1*60,1,0)))</f>
        <v>0</v>
      </c>
      <c r="I15785">
        <f>IF(AND(F15785&gt;=1*60,F15785&lt;6*60),1,0)</f>
        <v>0</v>
      </c>
      <c r="J15785">
        <f>IF(AND(F15785&gt;=10*60,F15785&lt;15*60),1,0)</f>
        <v>1</v>
      </c>
      <c r="K15785">
        <f>IF(AND(F15785&gt;=16*60,F15785&lt;21*60),1,0)</f>
        <v>0</v>
      </c>
      <c r="L15785">
        <f>K15785*G15785</f>
        <v>0</v>
      </c>
      <c r="M15785">
        <f>H15785*B15785</f>
        <v>0</v>
      </c>
      <c r="N15785">
        <f>I15785*B15785</f>
        <v>0</v>
      </c>
      <c r="O15785">
        <f>J15785*B15785</f>
        <v>4.8000000000000001E-2</v>
      </c>
    </row>
    <row r="15786" spans="1:15" x14ac:dyDescent="0.25">
      <c r="A15786" s="1">
        <v>41580.520833333299</v>
      </c>
      <c r="B15786">
        <v>4.8000000000000001E-2</v>
      </c>
      <c r="C15786">
        <f>HOUR(A15786)</f>
        <v>12</v>
      </c>
      <c r="D15786">
        <f>MINUTE(A15786)</f>
        <v>30</v>
      </c>
      <c r="E15786">
        <v>11</v>
      </c>
      <c r="F15786">
        <f>60*C15786+D15786</f>
        <v>750</v>
      </c>
      <c r="G15786">
        <f>IF(MONTH(A15786)&gt;10,1,IF(MONTH(A15786)&lt;4,1,0))</f>
        <v>1</v>
      </c>
      <c r="H15786">
        <f>IF(AND(F15786&gt;=6*60,F15786&lt;10*60),1,IF(F15786&gt;=15*60,1,IF(F15786&lt;1*60,1,0)))</f>
        <v>0</v>
      </c>
      <c r="I15786">
        <f>IF(AND(F15786&gt;=1*60,F15786&lt;6*60),1,0)</f>
        <v>0</v>
      </c>
      <c r="J15786">
        <f>IF(AND(F15786&gt;=10*60,F15786&lt;15*60),1,0)</f>
        <v>1</v>
      </c>
      <c r="K15786">
        <f>IF(AND(F15786&gt;=16*60,F15786&lt;21*60),1,0)</f>
        <v>0</v>
      </c>
      <c r="L15786">
        <f>K15786*G15786</f>
        <v>0</v>
      </c>
      <c r="M15786">
        <f>H15786*B15786</f>
        <v>0</v>
      </c>
      <c r="N15786">
        <f>I15786*B15786</f>
        <v>0</v>
      </c>
      <c r="O15786">
        <f>J15786*B15786</f>
        <v>4.8000000000000001E-2</v>
      </c>
    </row>
    <row r="15787" spans="1:15" x14ac:dyDescent="0.25">
      <c r="A15787" s="1">
        <v>41580.583333333299</v>
      </c>
      <c r="B15787">
        <v>4.8000000000000001E-2</v>
      </c>
      <c r="C15787">
        <f>HOUR(A15787)</f>
        <v>14</v>
      </c>
      <c r="D15787">
        <f>MINUTE(A15787)</f>
        <v>0</v>
      </c>
      <c r="E15787">
        <v>11</v>
      </c>
      <c r="F15787">
        <f>60*C15787+D15787</f>
        <v>840</v>
      </c>
      <c r="G15787">
        <f>IF(MONTH(A15787)&gt;10,1,IF(MONTH(A15787)&lt;4,1,0))</f>
        <v>1</v>
      </c>
      <c r="H15787">
        <f>IF(AND(F15787&gt;=6*60,F15787&lt;10*60),1,IF(F15787&gt;=15*60,1,IF(F15787&lt;1*60,1,0)))</f>
        <v>0</v>
      </c>
      <c r="I15787">
        <f>IF(AND(F15787&gt;=1*60,F15787&lt;6*60),1,0)</f>
        <v>0</v>
      </c>
      <c r="J15787">
        <f>IF(AND(F15787&gt;=10*60,F15787&lt;15*60),1,0)</f>
        <v>1</v>
      </c>
      <c r="K15787">
        <f>IF(AND(F15787&gt;=16*60,F15787&lt;21*60),1,0)</f>
        <v>0</v>
      </c>
      <c r="L15787">
        <f>K15787*G15787</f>
        <v>0</v>
      </c>
      <c r="M15787">
        <f>H15787*B15787</f>
        <v>0</v>
      </c>
      <c r="N15787">
        <f>I15787*B15787</f>
        <v>0</v>
      </c>
      <c r="O15787">
        <f>J15787*B15787</f>
        <v>4.8000000000000001E-2</v>
      </c>
    </row>
    <row r="15788" spans="1:15" x14ac:dyDescent="0.25">
      <c r="A15788" s="1">
        <v>41582.041666666701</v>
      </c>
      <c r="B15788">
        <v>4.8000000000000001E-2</v>
      </c>
      <c r="C15788">
        <f>HOUR(A15788)</f>
        <v>1</v>
      </c>
      <c r="D15788">
        <f>MINUTE(A15788)</f>
        <v>0</v>
      </c>
      <c r="E15788">
        <v>11</v>
      </c>
      <c r="F15788">
        <f>60*C15788+D15788</f>
        <v>60</v>
      </c>
      <c r="G15788">
        <f>IF(MONTH(A15788)&gt;10,1,IF(MONTH(A15788)&lt;4,1,0))</f>
        <v>1</v>
      </c>
      <c r="H15788">
        <f>IF(AND(F15788&gt;=6*60,F15788&lt;10*60),1,IF(F15788&gt;=15*60,1,IF(F15788&lt;1*60,1,0)))</f>
        <v>0</v>
      </c>
      <c r="I15788">
        <f>IF(AND(F15788&gt;=1*60,F15788&lt;6*60),1,0)</f>
        <v>1</v>
      </c>
      <c r="J15788">
        <f>IF(AND(F15788&gt;=10*60,F15788&lt;15*60),1,0)</f>
        <v>0</v>
      </c>
      <c r="K15788">
        <f>IF(AND(F15788&gt;=16*60,F15788&lt;21*60),1,0)</f>
        <v>0</v>
      </c>
      <c r="L15788">
        <f>K15788*G15788</f>
        <v>0</v>
      </c>
      <c r="M15788">
        <f>H15788*B15788</f>
        <v>0</v>
      </c>
      <c r="N15788">
        <f>I15788*B15788</f>
        <v>4.8000000000000001E-2</v>
      </c>
      <c r="O15788">
        <f>J15788*B15788</f>
        <v>0</v>
      </c>
    </row>
    <row r="15789" spans="1:15" x14ac:dyDescent="0.25">
      <c r="A15789" s="1">
        <v>41583.916666666701</v>
      </c>
      <c r="B15789">
        <v>4.8000000000000001E-2</v>
      </c>
      <c r="C15789">
        <f>HOUR(A15789)</f>
        <v>22</v>
      </c>
      <c r="D15789">
        <f>MINUTE(A15789)</f>
        <v>0</v>
      </c>
      <c r="E15789">
        <v>11</v>
      </c>
      <c r="F15789">
        <f>60*C15789+D15789</f>
        <v>1320</v>
      </c>
      <c r="G15789">
        <f>IF(MONTH(A15789)&gt;10,1,IF(MONTH(A15789)&lt;4,1,0))</f>
        <v>1</v>
      </c>
      <c r="H15789">
        <f>IF(AND(F15789&gt;=6*60,F15789&lt;10*60),1,IF(F15789&gt;=15*60,1,IF(F15789&lt;1*60,1,0)))</f>
        <v>1</v>
      </c>
      <c r="I15789">
        <f>IF(AND(F15789&gt;=1*60,F15789&lt;6*60),1,0)</f>
        <v>0</v>
      </c>
      <c r="J15789">
        <f>IF(AND(F15789&gt;=10*60,F15789&lt;15*60),1,0)</f>
        <v>0</v>
      </c>
      <c r="K15789">
        <f>IF(AND(F15789&gt;=16*60,F15789&lt;21*60),1,0)</f>
        <v>0</v>
      </c>
      <c r="L15789">
        <f>K15789*G15789</f>
        <v>0</v>
      </c>
      <c r="M15789">
        <f>H15789*B15789</f>
        <v>4.8000000000000001E-2</v>
      </c>
      <c r="N15789">
        <f>I15789*B15789</f>
        <v>0</v>
      </c>
      <c r="O15789">
        <f>J15789*B15789</f>
        <v>0</v>
      </c>
    </row>
    <row r="15790" spans="1:15" x14ac:dyDescent="0.25">
      <c r="A15790" s="1">
        <v>41588.541666666701</v>
      </c>
      <c r="B15790">
        <v>4.8000000000000001E-2</v>
      </c>
      <c r="C15790">
        <f>HOUR(A15790)</f>
        <v>13</v>
      </c>
      <c r="D15790">
        <f>MINUTE(A15790)</f>
        <v>0</v>
      </c>
      <c r="E15790">
        <v>11</v>
      </c>
      <c r="F15790">
        <f>60*C15790+D15790</f>
        <v>780</v>
      </c>
      <c r="G15790">
        <f>IF(MONTH(A15790)&gt;10,1,IF(MONTH(A15790)&lt;4,1,0))</f>
        <v>1</v>
      </c>
      <c r="H15790">
        <f>IF(AND(F15790&gt;=6*60,F15790&lt;10*60),1,IF(F15790&gt;=15*60,1,IF(F15790&lt;1*60,1,0)))</f>
        <v>0</v>
      </c>
      <c r="I15790">
        <f>IF(AND(F15790&gt;=1*60,F15790&lt;6*60),1,0)</f>
        <v>0</v>
      </c>
      <c r="J15790">
        <f>IF(AND(F15790&gt;=10*60,F15790&lt;15*60),1,0)</f>
        <v>1</v>
      </c>
      <c r="K15790">
        <f>IF(AND(F15790&gt;=16*60,F15790&lt;21*60),1,0)</f>
        <v>0</v>
      </c>
      <c r="L15790">
        <f>K15790*G15790</f>
        <v>0</v>
      </c>
      <c r="M15790">
        <f>H15790*B15790</f>
        <v>0</v>
      </c>
      <c r="N15790">
        <f>I15790*B15790</f>
        <v>0</v>
      </c>
      <c r="O15790">
        <f>J15790*B15790</f>
        <v>4.8000000000000001E-2</v>
      </c>
    </row>
    <row r="15791" spans="1:15" x14ac:dyDescent="0.25">
      <c r="A15791" s="1">
        <v>41588.645833333299</v>
      </c>
      <c r="B15791">
        <v>4.8000000000000001E-2</v>
      </c>
      <c r="C15791">
        <f>HOUR(A15791)</f>
        <v>15</v>
      </c>
      <c r="D15791">
        <f>MINUTE(A15791)</f>
        <v>30</v>
      </c>
      <c r="E15791">
        <v>11</v>
      </c>
      <c r="F15791">
        <f>60*C15791+D15791</f>
        <v>930</v>
      </c>
      <c r="G15791">
        <f>IF(MONTH(A15791)&gt;10,1,IF(MONTH(A15791)&lt;4,1,0))</f>
        <v>1</v>
      </c>
      <c r="H15791">
        <f>IF(AND(F15791&gt;=6*60,F15791&lt;10*60),1,IF(F15791&gt;=15*60,1,IF(F15791&lt;1*60,1,0)))</f>
        <v>1</v>
      </c>
      <c r="I15791">
        <f>IF(AND(F15791&gt;=1*60,F15791&lt;6*60),1,0)</f>
        <v>0</v>
      </c>
      <c r="J15791">
        <f>IF(AND(F15791&gt;=10*60,F15791&lt;15*60),1,0)</f>
        <v>0</v>
      </c>
      <c r="K15791">
        <f>IF(AND(F15791&gt;=16*60,F15791&lt;21*60),1,0)</f>
        <v>0</v>
      </c>
      <c r="L15791">
        <f>K15791*G15791</f>
        <v>0</v>
      </c>
      <c r="M15791">
        <f>H15791*B15791</f>
        <v>4.8000000000000001E-2</v>
      </c>
      <c r="N15791">
        <f>I15791*B15791</f>
        <v>0</v>
      </c>
      <c r="O15791">
        <f>J15791*B15791</f>
        <v>0</v>
      </c>
    </row>
    <row r="15792" spans="1:15" x14ac:dyDescent="0.25">
      <c r="A15792" s="1">
        <v>41589.875</v>
      </c>
      <c r="B15792">
        <v>4.8000000000000001E-2</v>
      </c>
      <c r="C15792">
        <f>HOUR(A15792)</f>
        <v>21</v>
      </c>
      <c r="D15792">
        <f>MINUTE(A15792)</f>
        <v>0</v>
      </c>
      <c r="E15792">
        <v>11</v>
      </c>
      <c r="F15792">
        <f>60*C15792+D15792</f>
        <v>1260</v>
      </c>
      <c r="G15792">
        <f>IF(MONTH(A15792)&gt;10,1,IF(MONTH(A15792)&lt;4,1,0))</f>
        <v>1</v>
      </c>
      <c r="H15792">
        <f>IF(AND(F15792&gt;=6*60,F15792&lt;10*60),1,IF(F15792&gt;=15*60,1,IF(F15792&lt;1*60,1,0)))</f>
        <v>1</v>
      </c>
      <c r="I15792">
        <f>IF(AND(F15792&gt;=1*60,F15792&lt;6*60),1,0)</f>
        <v>0</v>
      </c>
      <c r="J15792">
        <f>IF(AND(F15792&gt;=10*60,F15792&lt;15*60),1,0)</f>
        <v>0</v>
      </c>
      <c r="K15792">
        <f>IF(AND(F15792&gt;=16*60,F15792&lt;21*60),1,0)</f>
        <v>0</v>
      </c>
      <c r="L15792">
        <f>K15792*G15792</f>
        <v>0</v>
      </c>
      <c r="M15792">
        <f>H15792*B15792</f>
        <v>4.8000000000000001E-2</v>
      </c>
      <c r="N15792">
        <f>I15792*B15792</f>
        <v>0</v>
      </c>
      <c r="O15792">
        <f>J15792*B15792</f>
        <v>0</v>
      </c>
    </row>
    <row r="15793" spans="1:15" x14ac:dyDescent="0.25">
      <c r="A15793" s="1">
        <v>41589.9375</v>
      </c>
      <c r="B15793">
        <v>4.8000000000000001E-2</v>
      </c>
      <c r="C15793">
        <f>HOUR(A15793)</f>
        <v>22</v>
      </c>
      <c r="D15793">
        <f>MINUTE(A15793)</f>
        <v>30</v>
      </c>
      <c r="E15793">
        <v>11</v>
      </c>
      <c r="F15793">
        <f>60*C15793+D15793</f>
        <v>1350</v>
      </c>
      <c r="G15793">
        <f>IF(MONTH(A15793)&gt;10,1,IF(MONTH(A15793)&lt;4,1,0))</f>
        <v>1</v>
      </c>
      <c r="H15793">
        <f>IF(AND(F15793&gt;=6*60,F15793&lt;10*60),1,IF(F15793&gt;=15*60,1,IF(F15793&lt;1*60,1,0)))</f>
        <v>1</v>
      </c>
      <c r="I15793">
        <f>IF(AND(F15793&gt;=1*60,F15793&lt;6*60),1,0)</f>
        <v>0</v>
      </c>
      <c r="J15793">
        <f>IF(AND(F15793&gt;=10*60,F15793&lt;15*60),1,0)</f>
        <v>0</v>
      </c>
      <c r="K15793">
        <f>IF(AND(F15793&gt;=16*60,F15793&lt;21*60),1,0)</f>
        <v>0</v>
      </c>
      <c r="L15793">
        <f>K15793*G15793</f>
        <v>0</v>
      </c>
      <c r="M15793">
        <f>H15793*B15793</f>
        <v>4.8000000000000001E-2</v>
      </c>
      <c r="N15793">
        <f>I15793*B15793</f>
        <v>0</v>
      </c>
      <c r="O15793">
        <f>J15793*B15793</f>
        <v>0</v>
      </c>
    </row>
    <row r="15794" spans="1:15" x14ac:dyDescent="0.25">
      <c r="A15794" s="1">
        <v>41591.458333333299</v>
      </c>
      <c r="B15794">
        <v>4.8000000000000001E-2</v>
      </c>
      <c r="C15794">
        <f>HOUR(A15794)</f>
        <v>11</v>
      </c>
      <c r="D15794">
        <f>MINUTE(A15794)</f>
        <v>0</v>
      </c>
      <c r="E15794">
        <v>11</v>
      </c>
      <c r="F15794">
        <f>60*C15794+D15794</f>
        <v>660</v>
      </c>
      <c r="G15794">
        <f>IF(MONTH(A15794)&gt;10,1,IF(MONTH(A15794)&lt;4,1,0))</f>
        <v>1</v>
      </c>
      <c r="H15794">
        <f>IF(AND(F15794&gt;=6*60,F15794&lt;10*60),1,IF(F15794&gt;=15*60,1,IF(F15794&lt;1*60,1,0)))</f>
        <v>0</v>
      </c>
      <c r="I15794">
        <f>IF(AND(F15794&gt;=1*60,F15794&lt;6*60),1,0)</f>
        <v>0</v>
      </c>
      <c r="J15794">
        <f>IF(AND(F15794&gt;=10*60,F15794&lt;15*60),1,0)</f>
        <v>1</v>
      </c>
      <c r="K15794">
        <f>IF(AND(F15794&gt;=16*60,F15794&lt;21*60),1,0)</f>
        <v>0</v>
      </c>
      <c r="L15794">
        <f>K15794*G15794</f>
        <v>0</v>
      </c>
      <c r="M15794">
        <f>H15794*B15794</f>
        <v>0</v>
      </c>
      <c r="N15794">
        <f>I15794*B15794</f>
        <v>0</v>
      </c>
      <c r="O15794">
        <f>J15794*B15794</f>
        <v>4.8000000000000001E-2</v>
      </c>
    </row>
    <row r="15795" spans="1:15" x14ac:dyDescent="0.25">
      <c r="A15795" s="1">
        <v>41592.083333333299</v>
      </c>
      <c r="B15795">
        <v>4.8000000000000001E-2</v>
      </c>
      <c r="C15795">
        <f>HOUR(A15795)</f>
        <v>2</v>
      </c>
      <c r="D15795">
        <f>MINUTE(A15795)</f>
        <v>0</v>
      </c>
      <c r="E15795">
        <v>11</v>
      </c>
      <c r="F15795">
        <f>60*C15795+D15795</f>
        <v>120</v>
      </c>
      <c r="G15795">
        <f>IF(MONTH(A15795)&gt;10,1,IF(MONTH(A15795)&lt;4,1,0))</f>
        <v>1</v>
      </c>
      <c r="H15795">
        <f>IF(AND(F15795&gt;=6*60,F15795&lt;10*60),1,IF(F15795&gt;=15*60,1,IF(F15795&lt;1*60,1,0)))</f>
        <v>0</v>
      </c>
      <c r="I15795">
        <f>IF(AND(F15795&gt;=1*60,F15795&lt;6*60),1,0)</f>
        <v>1</v>
      </c>
      <c r="J15795">
        <f>IF(AND(F15795&gt;=10*60,F15795&lt;15*60),1,0)</f>
        <v>0</v>
      </c>
      <c r="K15795">
        <f>IF(AND(F15795&gt;=16*60,F15795&lt;21*60),1,0)</f>
        <v>0</v>
      </c>
      <c r="L15795">
        <f>K15795*G15795</f>
        <v>0</v>
      </c>
      <c r="M15795">
        <f>H15795*B15795</f>
        <v>0</v>
      </c>
      <c r="N15795">
        <f>I15795*B15795</f>
        <v>4.8000000000000001E-2</v>
      </c>
      <c r="O15795">
        <f>J15795*B15795</f>
        <v>0</v>
      </c>
    </row>
    <row r="15796" spans="1:15" x14ac:dyDescent="0.25">
      <c r="A15796" s="1">
        <v>41594.166666666701</v>
      </c>
      <c r="B15796">
        <v>4.8000000000000001E-2</v>
      </c>
      <c r="C15796">
        <f>HOUR(A15796)</f>
        <v>4</v>
      </c>
      <c r="D15796">
        <f>MINUTE(A15796)</f>
        <v>0</v>
      </c>
      <c r="E15796">
        <v>11</v>
      </c>
      <c r="F15796">
        <f>60*C15796+D15796</f>
        <v>240</v>
      </c>
      <c r="G15796">
        <f>IF(MONTH(A15796)&gt;10,1,IF(MONTH(A15796)&lt;4,1,0))</f>
        <v>1</v>
      </c>
      <c r="H15796">
        <f>IF(AND(F15796&gt;=6*60,F15796&lt;10*60),1,IF(F15796&gt;=15*60,1,IF(F15796&lt;1*60,1,0)))</f>
        <v>0</v>
      </c>
      <c r="I15796">
        <f>IF(AND(F15796&gt;=1*60,F15796&lt;6*60),1,0)</f>
        <v>1</v>
      </c>
      <c r="J15796">
        <f>IF(AND(F15796&gt;=10*60,F15796&lt;15*60),1,0)</f>
        <v>0</v>
      </c>
      <c r="K15796">
        <f>IF(AND(F15796&gt;=16*60,F15796&lt;21*60),1,0)</f>
        <v>0</v>
      </c>
      <c r="L15796">
        <f>K15796*G15796</f>
        <v>0</v>
      </c>
      <c r="M15796">
        <f>H15796*B15796</f>
        <v>0</v>
      </c>
      <c r="N15796">
        <f>I15796*B15796</f>
        <v>4.8000000000000001E-2</v>
      </c>
      <c r="O15796">
        <f>J15796*B15796</f>
        <v>0</v>
      </c>
    </row>
    <row r="15797" spans="1:15" x14ac:dyDescent="0.25">
      <c r="A15797" s="1">
        <v>41596</v>
      </c>
      <c r="B15797">
        <v>4.8000000000000001E-2</v>
      </c>
      <c r="C15797">
        <f>HOUR(A15797)</f>
        <v>0</v>
      </c>
      <c r="D15797">
        <f>MINUTE(A15797)</f>
        <v>0</v>
      </c>
      <c r="E15797">
        <v>11</v>
      </c>
      <c r="F15797">
        <f>60*C15797+D15797</f>
        <v>0</v>
      </c>
      <c r="G15797">
        <f>IF(MONTH(A15797)&gt;10,1,IF(MONTH(A15797)&lt;4,1,0))</f>
        <v>1</v>
      </c>
      <c r="H15797">
        <f>IF(AND(F15797&gt;=6*60,F15797&lt;10*60),1,IF(F15797&gt;=15*60,1,IF(F15797&lt;1*60,1,0)))</f>
        <v>1</v>
      </c>
      <c r="I15797">
        <f>IF(AND(F15797&gt;=1*60,F15797&lt;6*60),1,0)</f>
        <v>0</v>
      </c>
      <c r="J15797">
        <f>IF(AND(F15797&gt;=10*60,F15797&lt;15*60),1,0)</f>
        <v>0</v>
      </c>
      <c r="K15797">
        <f>IF(AND(F15797&gt;=16*60,F15797&lt;21*60),1,0)</f>
        <v>0</v>
      </c>
      <c r="L15797">
        <f>K15797*G15797</f>
        <v>0</v>
      </c>
      <c r="M15797">
        <f>H15797*B15797</f>
        <v>4.8000000000000001E-2</v>
      </c>
      <c r="N15797">
        <f>I15797*B15797</f>
        <v>0</v>
      </c>
      <c r="O15797">
        <f>J15797*B15797</f>
        <v>0</v>
      </c>
    </row>
    <row r="15798" spans="1:15" x14ac:dyDescent="0.25">
      <c r="A15798" s="1">
        <v>41598.625</v>
      </c>
      <c r="B15798">
        <v>4.8000000000000001E-2</v>
      </c>
      <c r="C15798">
        <f>HOUR(A15798)</f>
        <v>15</v>
      </c>
      <c r="D15798">
        <f>MINUTE(A15798)</f>
        <v>0</v>
      </c>
      <c r="E15798">
        <v>11</v>
      </c>
      <c r="F15798">
        <f>60*C15798+D15798</f>
        <v>900</v>
      </c>
      <c r="G15798">
        <f>IF(MONTH(A15798)&gt;10,1,IF(MONTH(A15798)&lt;4,1,0))</f>
        <v>1</v>
      </c>
      <c r="H15798">
        <f>IF(AND(F15798&gt;=6*60,F15798&lt;10*60),1,IF(F15798&gt;=15*60,1,IF(F15798&lt;1*60,1,0)))</f>
        <v>1</v>
      </c>
      <c r="I15798">
        <f>IF(AND(F15798&gt;=1*60,F15798&lt;6*60),1,0)</f>
        <v>0</v>
      </c>
      <c r="J15798">
        <f>IF(AND(F15798&gt;=10*60,F15798&lt;15*60),1,0)</f>
        <v>0</v>
      </c>
      <c r="K15798">
        <f>IF(AND(F15798&gt;=16*60,F15798&lt;21*60),1,0)</f>
        <v>0</v>
      </c>
      <c r="L15798">
        <f>K15798*G15798</f>
        <v>0</v>
      </c>
      <c r="M15798">
        <f>H15798*B15798</f>
        <v>4.8000000000000001E-2</v>
      </c>
      <c r="N15798">
        <f>I15798*B15798</f>
        <v>0</v>
      </c>
      <c r="O15798">
        <f>J15798*B15798</f>
        <v>0</v>
      </c>
    </row>
    <row r="15799" spans="1:15" x14ac:dyDescent="0.25">
      <c r="A15799" s="1">
        <v>41599.145833333299</v>
      </c>
      <c r="B15799">
        <v>4.8000000000000001E-2</v>
      </c>
      <c r="C15799">
        <f>HOUR(A15799)</f>
        <v>3</v>
      </c>
      <c r="D15799">
        <f>MINUTE(A15799)</f>
        <v>30</v>
      </c>
      <c r="E15799">
        <v>11</v>
      </c>
      <c r="F15799">
        <f>60*C15799+D15799</f>
        <v>210</v>
      </c>
      <c r="G15799">
        <f>IF(MONTH(A15799)&gt;10,1,IF(MONTH(A15799)&lt;4,1,0))</f>
        <v>1</v>
      </c>
      <c r="H15799">
        <f>IF(AND(F15799&gt;=6*60,F15799&lt;10*60),1,IF(F15799&gt;=15*60,1,IF(F15799&lt;1*60,1,0)))</f>
        <v>0</v>
      </c>
      <c r="I15799">
        <f>IF(AND(F15799&gt;=1*60,F15799&lt;6*60),1,0)</f>
        <v>1</v>
      </c>
      <c r="J15799">
        <f>IF(AND(F15799&gt;=10*60,F15799&lt;15*60),1,0)</f>
        <v>0</v>
      </c>
      <c r="K15799">
        <f>IF(AND(F15799&gt;=16*60,F15799&lt;21*60),1,0)</f>
        <v>0</v>
      </c>
      <c r="L15799">
        <f>K15799*G15799</f>
        <v>0</v>
      </c>
      <c r="M15799">
        <f>H15799*B15799</f>
        <v>0</v>
      </c>
      <c r="N15799">
        <f>I15799*B15799</f>
        <v>4.8000000000000001E-2</v>
      </c>
      <c r="O15799">
        <f>J15799*B15799</f>
        <v>0</v>
      </c>
    </row>
    <row r="15800" spans="1:15" x14ac:dyDescent="0.25">
      <c r="A15800" s="1">
        <v>41600.395833333299</v>
      </c>
      <c r="B15800">
        <v>4.8000000000000001E-2</v>
      </c>
      <c r="C15800">
        <f>HOUR(A15800)</f>
        <v>9</v>
      </c>
      <c r="D15800">
        <f>MINUTE(A15800)</f>
        <v>30</v>
      </c>
      <c r="E15800">
        <v>11</v>
      </c>
      <c r="F15800">
        <f>60*C15800+D15800</f>
        <v>570</v>
      </c>
      <c r="G15800">
        <f>IF(MONTH(A15800)&gt;10,1,IF(MONTH(A15800)&lt;4,1,0))</f>
        <v>1</v>
      </c>
      <c r="H15800">
        <f>IF(AND(F15800&gt;=6*60,F15800&lt;10*60),1,IF(F15800&gt;=15*60,1,IF(F15800&lt;1*60,1,0)))</f>
        <v>1</v>
      </c>
      <c r="I15800">
        <f>IF(AND(F15800&gt;=1*60,F15800&lt;6*60),1,0)</f>
        <v>0</v>
      </c>
      <c r="J15800">
        <f>IF(AND(F15800&gt;=10*60,F15800&lt;15*60),1,0)</f>
        <v>0</v>
      </c>
      <c r="K15800">
        <f>IF(AND(F15800&gt;=16*60,F15800&lt;21*60),1,0)</f>
        <v>0</v>
      </c>
      <c r="L15800">
        <f>K15800*G15800</f>
        <v>0</v>
      </c>
      <c r="M15800">
        <f>H15800*B15800</f>
        <v>4.8000000000000001E-2</v>
      </c>
      <c r="N15800">
        <f>I15800*B15800</f>
        <v>0</v>
      </c>
      <c r="O15800">
        <f>J15800*B15800</f>
        <v>0</v>
      </c>
    </row>
    <row r="15801" spans="1:15" x14ac:dyDescent="0.25">
      <c r="A15801" s="1">
        <v>41600.416666666701</v>
      </c>
      <c r="B15801">
        <v>4.8000000000000001E-2</v>
      </c>
      <c r="C15801">
        <f>HOUR(A15801)</f>
        <v>10</v>
      </c>
      <c r="D15801">
        <f>MINUTE(A15801)</f>
        <v>0</v>
      </c>
      <c r="E15801">
        <v>11</v>
      </c>
      <c r="F15801">
        <f>60*C15801+D15801</f>
        <v>600</v>
      </c>
      <c r="G15801">
        <f>IF(MONTH(A15801)&gt;10,1,IF(MONTH(A15801)&lt;4,1,0))</f>
        <v>1</v>
      </c>
      <c r="H15801">
        <f>IF(AND(F15801&gt;=6*60,F15801&lt;10*60),1,IF(F15801&gt;=15*60,1,IF(F15801&lt;1*60,1,0)))</f>
        <v>0</v>
      </c>
      <c r="I15801">
        <f>IF(AND(F15801&gt;=1*60,F15801&lt;6*60),1,0)</f>
        <v>0</v>
      </c>
      <c r="J15801">
        <f>IF(AND(F15801&gt;=10*60,F15801&lt;15*60),1,0)</f>
        <v>1</v>
      </c>
      <c r="K15801">
        <f>IF(AND(F15801&gt;=16*60,F15801&lt;21*60),1,0)</f>
        <v>0</v>
      </c>
      <c r="L15801">
        <f>K15801*G15801</f>
        <v>0</v>
      </c>
      <c r="M15801">
        <f>H15801*B15801</f>
        <v>0</v>
      </c>
      <c r="N15801">
        <f>I15801*B15801</f>
        <v>0</v>
      </c>
      <c r="O15801">
        <f>J15801*B15801</f>
        <v>4.8000000000000001E-2</v>
      </c>
    </row>
    <row r="15802" spans="1:15" x14ac:dyDescent="0.25">
      <c r="A15802" s="1">
        <v>41600.458333333299</v>
      </c>
      <c r="B15802">
        <v>4.8000000000000001E-2</v>
      </c>
      <c r="C15802">
        <f>HOUR(A15802)</f>
        <v>11</v>
      </c>
      <c r="D15802">
        <f>MINUTE(A15802)</f>
        <v>0</v>
      </c>
      <c r="E15802">
        <v>11</v>
      </c>
      <c r="F15802">
        <f>60*C15802+D15802</f>
        <v>660</v>
      </c>
      <c r="G15802">
        <f>IF(MONTH(A15802)&gt;10,1,IF(MONTH(A15802)&lt;4,1,0))</f>
        <v>1</v>
      </c>
      <c r="H15802">
        <f>IF(AND(F15802&gt;=6*60,F15802&lt;10*60),1,IF(F15802&gt;=15*60,1,IF(F15802&lt;1*60,1,0)))</f>
        <v>0</v>
      </c>
      <c r="I15802">
        <f>IF(AND(F15802&gt;=1*60,F15802&lt;6*60),1,0)</f>
        <v>0</v>
      </c>
      <c r="J15802">
        <f>IF(AND(F15802&gt;=10*60,F15802&lt;15*60),1,0)</f>
        <v>1</v>
      </c>
      <c r="K15802">
        <f>IF(AND(F15802&gt;=16*60,F15802&lt;21*60),1,0)</f>
        <v>0</v>
      </c>
      <c r="L15802">
        <f>K15802*G15802</f>
        <v>0</v>
      </c>
      <c r="M15802">
        <f>H15802*B15802</f>
        <v>0</v>
      </c>
      <c r="N15802">
        <f>I15802*B15802</f>
        <v>0</v>
      </c>
      <c r="O15802">
        <f>J15802*B15802</f>
        <v>4.8000000000000001E-2</v>
      </c>
    </row>
    <row r="15803" spans="1:15" x14ac:dyDescent="0.25">
      <c r="A15803" s="1">
        <v>41600.479166666701</v>
      </c>
      <c r="B15803">
        <v>4.8000000000000001E-2</v>
      </c>
      <c r="C15803">
        <f>HOUR(A15803)</f>
        <v>11</v>
      </c>
      <c r="D15803">
        <f>MINUTE(A15803)</f>
        <v>30</v>
      </c>
      <c r="E15803">
        <v>11</v>
      </c>
      <c r="F15803">
        <f>60*C15803+D15803</f>
        <v>690</v>
      </c>
      <c r="G15803">
        <f>IF(MONTH(A15803)&gt;10,1,IF(MONTH(A15803)&lt;4,1,0))</f>
        <v>1</v>
      </c>
      <c r="H15803">
        <f>IF(AND(F15803&gt;=6*60,F15803&lt;10*60),1,IF(F15803&gt;=15*60,1,IF(F15803&lt;1*60,1,0)))</f>
        <v>0</v>
      </c>
      <c r="I15803">
        <f>IF(AND(F15803&gt;=1*60,F15803&lt;6*60),1,0)</f>
        <v>0</v>
      </c>
      <c r="J15803">
        <f>IF(AND(F15803&gt;=10*60,F15803&lt;15*60),1,0)</f>
        <v>1</v>
      </c>
      <c r="K15803">
        <f>IF(AND(F15803&gt;=16*60,F15803&lt;21*60),1,0)</f>
        <v>0</v>
      </c>
      <c r="L15803">
        <f>K15803*G15803</f>
        <v>0</v>
      </c>
      <c r="M15803">
        <f>H15803*B15803</f>
        <v>0</v>
      </c>
      <c r="N15803">
        <f>I15803*B15803</f>
        <v>0</v>
      </c>
      <c r="O15803">
        <f>J15803*B15803</f>
        <v>4.8000000000000001E-2</v>
      </c>
    </row>
    <row r="15804" spans="1:15" x14ac:dyDescent="0.25">
      <c r="A15804" s="1">
        <v>41602.520833333299</v>
      </c>
      <c r="B15804">
        <v>4.8000000000000001E-2</v>
      </c>
      <c r="C15804">
        <f>HOUR(A15804)</f>
        <v>12</v>
      </c>
      <c r="D15804">
        <f>MINUTE(A15804)</f>
        <v>30</v>
      </c>
      <c r="E15804">
        <v>11</v>
      </c>
      <c r="F15804">
        <f>60*C15804+D15804</f>
        <v>750</v>
      </c>
      <c r="G15804">
        <f>IF(MONTH(A15804)&gt;10,1,IF(MONTH(A15804)&lt;4,1,0))</f>
        <v>1</v>
      </c>
      <c r="H15804">
        <f>IF(AND(F15804&gt;=6*60,F15804&lt;10*60),1,IF(F15804&gt;=15*60,1,IF(F15804&lt;1*60,1,0)))</f>
        <v>0</v>
      </c>
      <c r="I15804">
        <f>IF(AND(F15804&gt;=1*60,F15804&lt;6*60),1,0)</f>
        <v>0</v>
      </c>
      <c r="J15804">
        <f>IF(AND(F15804&gt;=10*60,F15804&lt;15*60),1,0)</f>
        <v>1</v>
      </c>
      <c r="K15804">
        <f>IF(AND(F15804&gt;=16*60,F15804&lt;21*60),1,0)</f>
        <v>0</v>
      </c>
      <c r="L15804">
        <f>K15804*G15804</f>
        <v>0</v>
      </c>
      <c r="M15804">
        <f>H15804*B15804</f>
        <v>0</v>
      </c>
      <c r="N15804">
        <f>I15804*B15804</f>
        <v>0</v>
      </c>
      <c r="O15804">
        <f>J15804*B15804</f>
        <v>4.8000000000000001E-2</v>
      </c>
    </row>
    <row r="15805" spans="1:15" x14ac:dyDescent="0.25">
      <c r="A15805" s="1">
        <v>41604.0625</v>
      </c>
      <c r="B15805">
        <v>4.8000000000000001E-2</v>
      </c>
      <c r="C15805">
        <f>HOUR(A15805)</f>
        <v>1</v>
      </c>
      <c r="D15805">
        <f>MINUTE(A15805)</f>
        <v>30</v>
      </c>
      <c r="E15805">
        <v>11</v>
      </c>
      <c r="F15805">
        <f>60*C15805+D15805</f>
        <v>90</v>
      </c>
      <c r="G15805">
        <f>IF(MONTH(A15805)&gt;10,1,IF(MONTH(A15805)&lt;4,1,0))</f>
        <v>1</v>
      </c>
      <c r="H15805">
        <f>IF(AND(F15805&gt;=6*60,F15805&lt;10*60),1,IF(F15805&gt;=15*60,1,IF(F15805&lt;1*60,1,0)))</f>
        <v>0</v>
      </c>
      <c r="I15805">
        <f>IF(AND(F15805&gt;=1*60,F15805&lt;6*60),1,0)</f>
        <v>1</v>
      </c>
      <c r="J15805">
        <f>IF(AND(F15805&gt;=10*60,F15805&lt;15*60),1,0)</f>
        <v>0</v>
      </c>
      <c r="K15805">
        <f>IF(AND(F15805&gt;=16*60,F15805&lt;21*60),1,0)</f>
        <v>0</v>
      </c>
      <c r="L15805">
        <f>K15805*G15805</f>
        <v>0</v>
      </c>
      <c r="M15805">
        <f>H15805*B15805</f>
        <v>0</v>
      </c>
      <c r="N15805">
        <f>I15805*B15805</f>
        <v>4.8000000000000001E-2</v>
      </c>
      <c r="O15805">
        <f>J15805*B15805</f>
        <v>0</v>
      </c>
    </row>
    <row r="15806" spans="1:15" x14ac:dyDescent="0.25">
      <c r="A15806" s="1">
        <v>41608.166666666701</v>
      </c>
      <c r="B15806">
        <v>4.8000000000000001E-2</v>
      </c>
      <c r="C15806">
        <f>HOUR(A15806)</f>
        <v>4</v>
      </c>
      <c r="D15806">
        <f>MINUTE(A15806)</f>
        <v>0</v>
      </c>
      <c r="E15806">
        <v>11</v>
      </c>
      <c r="F15806">
        <f>60*C15806+D15806</f>
        <v>240</v>
      </c>
      <c r="G15806">
        <f>IF(MONTH(A15806)&gt;10,1,IF(MONTH(A15806)&lt;4,1,0))</f>
        <v>1</v>
      </c>
      <c r="H15806">
        <f>IF(AND(F15806&gt;=6*60,F15806&lt;10*60),1,IF(F15806&gt;=15*60,1,IF(F15806&lt;1*60,1,0)))</f>
        <v>0</v>
      </c>
      <c r="I15806">
        <f>IF(AND(F15806&gt;=1*60,F15806&lt;6*60),1,0)</f>
        <v>1</v>
      </c>
      <c r="J15806">
        <f>IF(AND(F15806&gt;=10*60,F15806&lt;15*60),1,0)</f>
        <v>0</v>
      </c>
      <c r="K15806">
        <f>IF(AND(F15806&gt;=16*60,F15806&lt;21*60),1,0)</f>
        <v>0</v>
      </c>
      <c r="L15806">
        <f>K15806*G15806</f>
        <v>0</v>
      </c>
      <c r="M15806">
        <f>H15806*B15806</f>
        <v>0</v>
      </c>
      <c r="N15806">
        <f>I15806*B15806</f>
        <v>4.8000000000000001E-2</v>
      </c>
      <c r="O15806">
        <f>J15806*B15806</f>
        <v>0</v>
      </c>
    </row>
    <row r="15807" spans="1:15" x14ac:dyDescent="0.25">
      <c r="A15807" s="1">
        <v>41580.479166666701</v>
      </c>
      <c r="B15807">
        <v>4.7E-2</v>
      </c>
      <c r="C15807">
        <f>HOUR(A15807)</f>
        <v>11</v>
      </c>
      <c r="D15807">
        <f>MINUTE(A15807)</f>
        <v>30</v>
      </c>
      <c r="E15807">
        <v>11</v>
      </c>
      <c r="F15807">
        <f>60*C15807+D15807</f>
        <v>690</v>
      </c>
      <c r="G15807">
        <f>IF(MONTH(A15807)&gt;10,1,IF(MONTH(A15807)&lt;4,1,0))</f>
        <v>1</v>
      </c>
      <c r="H15807">
        <f>IF(AND(F15807&gt;=6*60,F15807&lt;10*60),1,IF(F15807&gt;=15*60,1,IF(F15807&lt;1*60,1,0)))</f>
        <v>0</v>
      </c>
      <c r="I15807">
        <f>IF(AND(F15807&gt;=1*60,F15807&lt;6*60),1,0)</f>
        <v>0</v>
      </c>
      <c r="J15807">
        <f>IF(AND(F15807&gt;=10*60,F15807&lt;15*60),1,0)</f>
        <v>1</v>
      </c>
      <c r="K15807">
        <f>IF(AND(F15807&gt;=16*60,F15807&lt;21*60),1,0)</f>
        <v>0</v>
      </c>
      <c r="L15807">
        <f>K15807*G15807</f>
        <v>0</v>
      </c>
      <c r="M15807">
        <f>H15807*B15807</f>
        <v>0</v>
      </c>
      <c r="N15807">
        <f>I15807*B15807</f>
        <v>0</v>
      </c>
      <c r="O15807">
        <f>J15807*B15807</f>
        <v>4.7E-2</v>
      </c>
    </row>
    <row r="15808" spans="1:15" x14ac:dyDescent="0.25">
      <c r="A15808" s="1">
        <v>41580.5</v>
      </c>
      <c r="B15808">
        <v>4.7E-2</v>
      </c>
      <c r="C15808">
        <f>HOUR(A15808)</f>
        <v>12</v>
      </c>
      <c r="D15808">
        <f>MINUTE(A15808)</f>
        <v>0</v>
      </c>
      <c r="E15808">
        <v>11</v>
      </c>
      <c r="F15808">
        <f>60*C15808+D15808</f>
        <v>720</v>
      </c>
      <c r="G15808">
        <f>IF(MONTH(A15808)&gt;10,1,IF(MONTH(A15808)&lt;4,1,0))</f>
        <v>1</v>
      </c>
      <c r="H15808">
        <f>IF(AND(F15808&gt;=6*60,F15808&lt;10*60),1,IF(F15808&gt;=15*60,1,IF(F15808&lt;1*60,1,0)))</f>
        <v>0</v>
      </c>
      <c r="I15808">
        <f>IF(AND(F15808&gt;=1*60,F15808&lt;6*60),1,0)</f>
        <v>0</v>
      </c>
      <c r="J15808">
        <f>IF(AND(F15808&gt;=10*60,F15808&lt;15*60),1,0)</f>
        <v>1</v>
      </c>
      <c r="K15808">
        <f>IF(AND(F15808&gt;=16*60,F15808&lt;21*60),1,0)</f>
        <v>0</v>
      </c>
      <c r="L15808">
        <f>K15808*G15808</f>
        <v>0</v>
      </c>
      <c r="M15808">
        <f>H15808*B15808</f>
        <v>0</v>
      </c>
      <c r="N15808">
        <f>I15808*B15808</f>
        <v>0</v>
      </c>
      <c r="O15808">
        <f>J15808*B15808</f>
        <v>4.7E-2</v>
      </c>
    </row>
    <row r="15809" spans="1:15" x14ac:dyDescent="0.25">
      <c r="A15809" s="1">
        <v>41582.520833333299</v>
      </c>
      <c r="B15809">
        <v>4.7E-2</v>
      </c>
      <c r="C15809">
        <f>HOUR(A15809)</f>
        <v>12</v>
      </c>
      <c r="D15809">
        <f>MINUTE(A15809)</f>
        <v>30</v>
      </c>
      <c r="E15809">
        <v>11</v>
      </c>
      <c r="F15809">
        <f>60*C15809+D15809</f>
        <v>750</v>
      </c>
      <c r="G15809">
        <f>IF(MONTH(A15809)&gt;10,1,IF(MONTH(A15809)&lt;4,1,0))</f>
        <v>1</v>
      </c>
      <c r="H15809">
        <f>IF(AND(F15809&gt;=6*60,F15809&lt;10*60),1,IF(F15809&gt;=15*60,1,IF(F15809&lt;1*60,1,0)))</f>
        <v>0</v>
      </c>
      <c r="I15809">
        <f>IF(AND(F15809&gt;=1*60,F15809&lt;6*60),1,0)</f>
        <v>0</v>
      </c>
      <c r="J15809">
        <f>IF(AND(F15809&gt;=10*60,F15809&lt;15*60),1,0)</f>
        <v>1</v>
      </c>
      <c r="K15809">
        <f>IF(AND(F15809&gt;=16*60,F15809&lt;21*60),1,0)</f>
        <v>0</v>
      </c>
      <c r="L15809">
        <f>K15809*G15809</f>
        <v>0</v>
      </c>
      <c r="M15809">
        <f>H15809*B15809</f>
        <v>0</v>
      </c>
      <c r="N15809">
        <f>I15809*B15809</f>
        <v>0</v>
      </c>
      <c r="O15809">
        <f>J15809*B15809</f>
        <v>4.7E-2</v>
      </c>
    </row>
    <row r="15810" spans="1:15" x14ac:dyDescent="0.25">
      <c r="A15810" s="1">
        <v>41583.645833333299</v>
      </c>
      <c r="B15810">
        <v>4.7E-2</v>
      </c>
      <c r="C15810">
        <f>HOUR(A15810)</f>
        <v>15</v>
      </c>
      <c r="D15810">
        <f>MINUTE(A15810)</f>
        <v>30</v>
      </c>
      <c r="E15810">
        <v>11</v>
      </c>
      <c r="F15810">
        <f>60*C15810+D15810</f>
        <v>930</v>
      </c>
      <c r="G15810">
        <f>IF(MONTH(A15810)&gt;10,1,IF(MONTH(A15810)&lt;4,1,0))</f>
        <v>1</v>
      </c>
      <c r="H15810">
        <f>IF(AND(F15810&gt;=6*60,F15810&lt;10*60),1,IF(F15810&gt;=15*60,1,IF(F15810&lt;1*60,1,0)))</f>
        <v>1</v>
      </c>
      <c r="I15810">
        <f>IF(AND(F15810&gt;=1*60,F15810&lt;6*60),1,0)</f>
        <v>0</v>
      </c>
      <c r="J15810">
        <f>IF(AND(F15810&gt;=10*60,F15810&lt;15*60),1,0)</f>
        <v>0</v>
      </c>
      <c r="K15810">
        <f>IF(AND(F15810&gt;=16*60,F15810&lt;21*60),1,0)</f>
        <v>0</v>
      </c>
      <c r="L15810">
        <f>K15810*G15810</f>
        <v>0</v>
      </c>
      <c r="M15810">
        <f>H15810*B15810</f>
        <v>4.7E-2</v>
      </c>
      <c r="N15810">
        <f>I15810*B15810</f>
        <v>0</v>
      </c>
      <c r="O15810">
        <f>J15810*B15810</f>
        <v>0</v>
      </c>
    </row>
    <row r="15811" spans="1:15" x14ac:dyDescent="0.25">
      <c r="A15811" s="1">
        <v>41583.666666666701</v>
      </c>
      <c r="B15811">
        <v>4.7E-2</v>
      </c>
      <c r="C15811">
        <f>HOUR(A15811)</f>
        <v>16</v>
      </c>
      <c r="D15811">
        <f>MINUTE(A15811)</f>
        <v>0</v>
      </c>
      <c r="E15811">
        <v>11</v>
      </c>
      <c r="F15811">
        <f>60*C15811+D15811</f>
        <v>960</v>
      </c>
      <c r="G15811">
        <f>IF(MONTH(A15811)&gt;10,1,IF(MONTH(A15811)&lt;4,1,0))</f>
        <v>1</v>
      </c>
      <c r="H15811">
        <f>IF(AND(F15811&gt;=6*60,F15811&lt;10*60),1,IF(F15811&gt;=15*60,1,IF(F15811&lt;1*60,1,0)))</f>
        <v>1</v>
      </c>
      <c r="I15811">
        <f>IF(AND(F15811&gt;=1*60,F15811&lt;6*60),1,0)</f>
        <v>0</v>
      </c>
      <c r="J15811">
        <f>IF(AND(F15811&gt;=10*60,F15811&lt;15*60),1,0)</f>
        <v>0</v>
      </c>
      <c r="K15811">
        <f>IF(AND(F15811&gt;=16*60,F15811&lt;21*60),1,0)</f>
        <v>1</v>
      </c>
      <c r="L15811">
        <f>K15811*G15811</f>
        <v>1</v>
      </c>
      <c r="M15811">
        <f>H15811*B15811</f>
        <v>4.7E-2</v>
      </c>
      <c r="N15811">
        <f>I15811*B15811</f>
        <v>0</v>
      </c>
      <c r="O15811">
        <f>J15811*B15811</f>
        <v>0</v>
      </c>
    </row>
    <row r="15812" spans="1:15" x14ac:dyDescent="0.25">
      <c r="A15812" s="1">
        <v>41592.395833333299</v>
      </c>
      <c r="B15812">
        <v>4.7E-2</v>
      </c>
      <c r="C15812">
        <f>HOUR(A15812)</f>
        <v>9</v>
      </c>
      <c r="D15812">
        <f>MINUTE(A15812)</f>
        <v>30</v>
      </c>
      <c r="E15812">
        <v>11</v>
      </c>
      <c r="F15812">
        <f>60*C15812+D15812</f>
        <v>570</v>
      </c>
      <c r="G15812">
        <f>IF(MONTH(A15812)&gt;10,1,IF(MONTH(A15812)&lt;4,1,0))</f>
        <v>1</v>
      </c>
      <c r="H15812">
        <f>IF(AND(F15812&gt;=6*60,F15812&lt;10*60),1,IF(F15812&gt;=15*60,1,IF(F15812&lt;1*60,1,0)))</f>
        <v>1</v>
      </c>
      <c r="I15812">
        <f>IF(AND(F15812&gt;=1*60,F15812&lt;6*60),1,0)</f>
        <v>0</v>
      </c>
      <c r="J15812">
        <f>IF(AND(F15812&gt;=10*60,F15812&lt;15*60),1,0)</f>
        <v>0</v>
      </c>
      <c r="K15812">
        <f>IF(AND(F15812&gt;=16*60,F15812&lt;21*60),1,0)</f>
        <v>0</v>
      </c>
      <c r="L15812">
        <f>K15812*G15812</f>
        <v>0</v>
      </c>
      <c r="M15812">
        <f>H15812*B15812</f>
        <v>4.7E-2</v>
      </c>
      <c r="N15812">
        <f>I15812*B15812</f>
        <v>0</v>
      </c>
      <c r="O15812">
        <f>J15812*B15812</f>
        <v>0</v>
      </c>
    </row>
    <row r="15813" spans="1:15" x14ac:dyDescent="0.25">
      <c r="A15813" s="1">
        <v>41592.4375</v>
      </c>
      <c r="B15813">
        <v>4.7E-2</v>
      </c>
      <c r="C15813">
        <f>HOUR(A15813)</f>
        <v>10</v>
      </c>
      <c r="D15813">
        <f>MINUTE(A15813)</f>
        <v>30</v>
      </c>
      <c r="E15813">
        <v>11</v>
      </c>
      <c r="F15813">
        <f>60*C15813+D15813</f>
        <v>630</v>
      </c>
      <c r="G15813">
        <f>IF(MONTH(A15813)&gt;10,1,IF(MONTH(A15813)&lt;4,1,0))</f>
        <v>1</v>
      </c>
      <c r="H15813">
        <f>IF(AND(F15813&gt;=6*60,F15813&lt;10*60),1,IF(F15813&gt;=15*60,1,IF(F15813&lt;1*60,1,0)))</f>
        <v>0</v>
      </c>
      <c r="I15813">
        <f>IF(AND(F15813&gt;=1*60,F15813&lt;6*60),1,0)</f>
        <v>0</v>
      </c>
      <c r="J15813">
        <f>IF(AND(F15813&gt;=10*60,F15813&lt;15*60),1,0)</f>
        <v>1</v>
      </c>
      <c r="K15813">
        <f>IF(AND(F15813&gt;=16*60,F15813&lt;21*60),1,0)</f>
        <v>0</v>
      </c>
      <c r="L15813">
        <f>K15813*G15813</f>
        <v>0</v>
      </c>
      <c r="M15813">
        <f>H15813*B15813</f>
        <v>0</v>
      </c>
      <c r="N15813">
        <f>I15813*B15813</f>
        <v>0</v>
      </c>
      <c r="O15813">
        <f>J15813*B15813</f>
        <v>4.7E-2</v>
      </c>
    </row>
    <row r="15814" spans="1:15" x14ac:dyDescent="0.25">
      <c r="A15814" s="1">
        <v>41594</v>
      </c>
      <c r="B15814">
        <v>4.7E-2</v>
      </c>
      <c r="C15814">
        <f>HOUR(A15814)</f>
        <v>0</v>
      </c>
      <c r="D15814">
        <f>MINUTE(A15814)</f>
        <v>0</v>
      </c>
      <c r="E15814">
        <v>11</v>
      </c>
      <c r="F15814">
        <f>60*C15814+D15814</f>
        <v>0</v>
      </c>
      <c r="G15814">
        <f>IF(MONTH(A15814)&gt;10,1,IF(MONTH(A15814)&lt;4,1,0))</f>
        <v>1</v>
      </c>
      <c r="H15814">
        <f>IF(AND(F15814&gt;=6*60,F15814&lt;10*60),1,IF(F15814&gt;=15*60,1,IF(F15814&lt;1*60,1,0)))</f>
        <v>1</v>
      </c>
      <c r="I15814">
        <f>IF(AND(F15814&gt;=1*60,F15814&lt;6*60),1,0)</f>
        <v>0</v>
      </c>
      <c r="J15814">
        <f>IF(AND(F15814&gt;=10*60,F15814&lt;15*60),1,0)</f>
        <v>0</v>
      </c>
      <c r="K15814">
        <f>IF(AND(F15814&gt;=16*60,F15814&lt;21*60),1,0)</f>
        <v>0</v>
      </c>
      <c r="L15814">
        <f>K15814*G15814</f>
        <v>0</v>
      </c>
      <c r="M15814">
        <f>H15814*B15814</f>
        <v>4.7E-2</v>
      </c>
      <c r="N15814">
        <f>I15814*B15814</f>
        <v>0</v>
      </c>
      <c r="O15814">
        <f>J15814*B15814</f>
        <v>0</v>
      </c>
    </row>
    <row r="15815" spans="1:15" x14ac:dyDescent="0.25">
      <c r="A15815" s="1">
        <v>41595.020833333299</v>
      </c>
      <c r="B15815">
        <v>4.7E-2</v>
      </c>
      <c r="C15815">
        <f>HOUR(A15815)</f>
        <v>0</v>
      </c>
      <c r="D15815">
        <f>MINUTE(A15815)</f>
        <v>30</v>
      </c>
      <c r="E15815">
        <v>11</v>
      </c>
      <c r="F15815">
        <f>60*C15815+D15815</f>
        <v>30</v>
      </c>
      <c r="G15815">
        <f>IF(MONTH(A15815)&gt;10,1,IF(MONTH(A15815)&lt;4,1,0))</f>
        <v>1</v>
      </c>
      <c r="H15815">
        <f>IF(AND(F15815&gt;=6*60,F15815&lt;10*60),1,IF(F15815&gt;=15*60,1,IF(F15815&lt;1*60,1,0)))</f>
        <v>1</v>
      </c>
      <c r="I15815">
        <f>IF(AND(F15815&gt;=1*60,F15815&lt;6*60),1,0)</f>
        <v>0</v>
      </c>
      <c r="J15815">
        <f>IF(AND(F15815&gt;=10*60,F15815&lt;15*60),1,0)</f>
        <v>0</v>
      </c>
      <c r="K15815">
        <f>IF(AND(F15815&gt;=16*60,F15815&lt;21*60),1,0)</f>
        <v>0</v>
      </c>
      <c r="L15815">
        <f>K15815*G15815</f>
        <v>0</v>
      </c>
      <c r="M15815">
        <f>H15815*B15815</f>
        <v>4.7E-2</v>
      </c>
      <c r="N15815">
        <f>I15815*B15815</f>
        <v>0</v>
      </c>
      <c r="O15815">
        <f>J15815*B15815</f>
        <v>0</v>
      </c>
    </row>
    <row r="15816" spans="1:15" x14ac:dyDescent="0.25">
      <c r="A15816" s="1">
        <v>41595.041666666701</v>
      </c>
      <c r="B15816">
        <v>4.7E-2</v>
      </c>
      <c r="C15816">
        <f>HOUR(A15816)</f>
        <v>1</v>
      </c>
      <c r="D15816">
        <f>MINUTE(A15816)</f>
        <v>0</v>
      </c>
      <c r="E15816">
        <v>11</v>
      </c>
      <c r="F15816">
        <f>60*C15816+D15816</f>
        <v>60</v>
      </c>
      <c r="G15816">
        <f>IF(MONTH(A15816)&gt;10,1,IF(MONTH(A15816)&lt;4,1,0))</f>
        <v>1</v>
      </c>
      <c r="H15816">
        <f>IF(AND(F15816&gt;=6*60,F15816&lt;10*60),1,IF(F15816&gt;=15*60,1,IF(F15816&lt;1*60,1,0)))</f>
        <v>0</v>
      </c>
      <c r="I15816">
        <f>IF(AND(F15816&gt;=1*60,F15816&lt;6*60),1,0)</f>
        <v>1</v>
      </c>
      <c r="J15816">
        <f>IF(AND(F15816&gt;=10*60,F15816&lt;15*60),1,0)</f>
        <v>0</v>
      </c>
      <c r="K15816">
        <f>IF(AND(F15816&gt;=16*60,F15816&lt;21*60),1,0)</f>
        <v>0</v>
      </c>
      <c r="L15816">
        <f>K15816*G15816</f>
        <v>0</v>
      </c>
      <c r="M15816">
        <f>H15816*B15816</f>
        <v>0</v>
      </c>
      <c r="N15816">
        <f>I15816*B15816</f>
        <v>4.7E-2</v>
      </c>
      <c r="O15816">
        <f>J15816*B15816</f>
        <v>0</v>
      </c>
    </row>
    <row r="15817" spans="1:15" x14ac:dyDescent="0.25">
      <c r="A15817" s="1">
        <v>41597.0625</v>
      </c>
      <c r="B15817">
        <v>4.7E-2</v>
      </c>
      <c r="C15817">
        <f>HOUR(A15817)</f>
        <v>1</v>
      </c>
      <c r="D15817">
        <f>MINUTE(A15817)</f>
        <v>30</v>
      </c>
      <c r="E15817">
        <v>11</v>
      </c>
      <c r="F15817">
        <f>60*C15817+D15817</f>
        <v>90</v>
      </c>
      <c r="G15817">
        <f>IF(MONTH(A15817)&gt;10,1,IF(MONTH(A15817)&lt;4,1,0))</f>
        <v>1</v>
      </c>
      <c r="H15817">
        <f>IF(AND(F15817&gt;=6*60,F15817&lt;10*60),1,IF(F15817&gt;=15*60,1,IF(F15817&lt;1*60,1,0)))</f>
        <v>0</v>
      </c>
      <c r="I15817">
        <f>IF(AND(F15817&gt;=1*60,F15817&lt;6*60),1,0)</f>
        <v>1</v>
      </c>
      <c r="J15817">
        <f>IF(AND(F15817&gt;=10*60,F15817&lt;15*60),1,0)</f>
        <v>0</v>
      </c>
      <c r="K15817">
        <f>IF(AND(F15817&gt;=16*60,F15817&lt;21*60),1,0)</f>
        <v>0</v>
      </c>
      <c r="L15817">
        <f>K15817*G15817</f>
        <v>0</v>
      </c>
      <c r="M15817">
        <f>H15817*B15817</f>
        <v>0</v>
      </c>
      <c r="N15817">
        <f>I15817*B15817</f>
        <v>4.7E-2</v>
      </c>
      <c r="O15817">
        <f>J15817*B15817</f>
        <v>0</v>
      </c>
    </row>
    <row r="15818" spans="1:15" x14ac:dyDescent="0.25">
      <c r="A15818" s="1">
        <v>41598.1875</v>
      </c>
      <c r="B15818">
        <v>4.7E-2</v>
      </c>
      <c r="C15818">
        <f>HOUR(A15818)</f>
        <v>4</v>
      </c>
      <c r="D15818">
        <f>MINUTE(A15818)</f>
        <v>30</v>
      </c>
      <c r="E15818">
        <v>11</v>
      </c>
      <c r="F15818">
        <f>60*C15818+D15818</f>
        <v>270</v>
      </c>
      <c r="G15818">
        <f>IF(MONTH(A15818)&gt;10,1,IF(MONTH(A15818)&lt;4,1,0))</f>
        <v>1</v>
      </c>
      <c r="H15818">
        <f>IF(AND(F15818&gt;=6*60,F15818&lt;10*60),1,IF(F15818&gt;=15*60,1,IF(F15818&lt;1*60,1,0)))</f>
        <v>0</v>
      </c>
      <c r="I15818">
        <f>IF(AND(F15818&gt;=1*60,F15818&lt;6*60),1,0)</f>
        <v>1</v>
      </c>
      <c r="J15818">
        <f>IF(AND(F15818&gt;=10*60,F15818&lt;15*60),1,0)</f>
        <v>0</v>
      </c>
      <c r="K15818">
        <f>IF(AND(F15818&gt;=16*60,F15818&lt;21*60),1,0)</f>
        <v>0</v>
      </c>
      <c r="L15818">
        <f>K15818*G15818</f>
        <v>0</v>
      </c>
      <c r="M15818">
        <f>H15818*B15818</f>
        <v>0</v>
      </c>
      <c r="N15818">
        <f>I15818*B15818</f>
        <v>4.7E-2</v>
      </c>
      <c r="O15818">
        <f>J15818*B15818</f>
        <v>0</v>
      </c>
    </row>
    <row r="15819" spans="1:15" x14ac:dyDescent="0.25">
      <c r="A15819" s="1">
        <v>41600.4375</v>
      </c>
      <c r="B15819">
        <v>4.7E-2</v>
      </c>
      <c r="C15819">
        <f>HOUR(A15819)</f>
        <v>10</v>
      </c>
      <c r="D15819">
        <f>MINUTE(A15819)</f>
        <v>30</v>
      </c>
      <c r="E15819">
        <v>11</v>
      </c>
      <c r="F15819">
        <f>60*C15819+D15819</f>
        <v>630</v>
      </c>
      <c r="G15819">
        <f>IF(MONTH(A15819)&gt;10,1,IF(MONTH(A15819)&lt;4,1,0))</f>
        <v>1</v>
      </c>
      <c r="H15819">
        <f>IF(AND(F15819&gt;=6*60,F15819&lt;10*60),1,IF(F15819&gt;=15*60,1,IF(F15819&lt;1*60,1,0)))</f>
        <v>0</v>
      </c>
      <c r="I15819">
        <f>IF(AND(F15819&gt;=1*60,F15819&lt;6*60),1,0)</f>
        <v>0</v>
      </c>
      <c r="J15819">
        <f>IF(AND(F15819&gt;=10*60,F15819&lt;15*60),1,0)</f>
        <v>1</v>
      </c>
      <c r="K15819">
        <f>IF(AND(F15819&gt;=16*60,F15819&lt;21*60),1,0)</f>
        <v>0</v>
      </c>
      <c r="L15819">
        <f>K15819*G15819</f>
        <v>0</v>
      </c>
      <c r="M15819">
        <f>H15819*B15819</f>
        <v>0</v>
      </c>
      <c r="N15819">
        <f>I15819*B15819</f>
        <v>0</v>
      </c>
      <c r="O15819">
        <f>J15819*B15819</f>
        <v>4.7E-2</v>
      </c>
    </row>
    <row r="15820" spans="1:15" x14ac:dyDescent="0.25">
      <c r="A15820" s="1">
        <v>41602.5</v>
      </c>
      <c r="B15820">
        <v>4.7E-2</v>
      </c>
      <c r="C15820">
        <f>HOUR(A15820)</f>
        <v>12</v>
      </c>
      <c r="D15820">
        <f>MINUTE(A15820)</f>
        <v>0</v>
      </c>
      <c r="E15820">
        <v>11</v>
      </c>
      <c r="F15820">
        <f>60*C15820+D15820</f>
        <v>720</v>
      </c>
      <c r="G15820">
        <f>IF(MONTH(A15820)&gt;10,1,IF(MONTH(A15820)&lt;4,1,0))</f>
        <v>1</v>
      </c>
      <c r="H15820">
        <f>IF(AND(F15820&gt;=6*60,F15820&lt;10*60),1,IF(F15820&gt;=15*60,1,IF(F15820&lt;1*60,1,0)))</f>
        <v>0</v>
      </c>
      <c r="I15820">
        <f>IF(AND(F15820&gt;=1*60,F15820&lt;6*60),1,0)</f>
        <v>0</v>
      </c>
      <c r="J15820">
        <f>IF(AND(F15820&gt;=10*60,F15820&lt;15*60),1,0)</f>
        <v>1</v>
      </c>
      <c r="K15820">
        <f>IF(AND(F15820&gt;=16*60,F15820&lt;21*60),1,0)</f>
        <v>0</v>
      </c>
      <c r="L15820">
        <f>K15820*G15820</f>
        <v>0</v>
      </c>
      <c r="M15820">
        <f>H15820*B15820</f>
        <v>0</v>
      </c>
      <c r="N15820">
        <f>I15820*B15820</f>
        <v>0</v>
      </c>
      <c r="O15820">
        <f>J15820*B15820</f>
        <v>4.7E-2</v>
      </c>
    </row>
    <row r="15821" spans="1:15" x14ac:dyDescent="0.25">
      <c r="A15821" s="1">
        <v>41584.5</v>
      </c>
      <c r="B15821">
        <v>4.5999999999999999E-2</v>
      </c>
      <c r="C15821">
        <f>HOUR(A15821)</f>
        <v>12</v>
      </c>
      <c r="D15821">
        <f>MINUTE(A15821)</f>
        <v>0</v>
      </c>
      <c r="E15821">
        <v>11</v>
      </c>
      <c r="F15821">
        <f>60*C15821+D15821</f>
        <v>720</v>
      </c>
      <c r="G15821">
        <f>IF(MONTH(A15821)&gt;10,1,IF(MONTH(A15821)&lt;4,1,0))</f>
        <v>1</v>
      </c>
      <c r="H15821">
        <f>IF(AND(F15821&gt;=6*60,F15821&lt;10*60),1,IF(F15821&gt;=15*60,1,IF(F15821&lt;1*60,1,0)))</f>
        <v>0</v>
      </c>
      <c r="I15821">
        <f>IF(AND(F15821&gt;=1*60,F15821&lt;6*60),1,0)</f>
        <v>0</v>
      </c>
      <c r="J15821">
        <f>IF(AND(F15821&gt;=10*60,F15821&lt;15*60),1,0)</f>
        <v>1</v>
      </c>
      <c r="K15821">
        <f>IF(AND(F15821&gt;=16*60,F15821&lt;21*60),1,0)</f>
        <v>0</v>
      </c>
      <c r="L15821">
        <f>K15821*G15821</f>
        <v>0</v>
      </c>
      <c r="M15821">
        <f>H15821*B15821</f>
        <v>0</v>
      </c>
      <c r="N15821">
        <f>I15821*B15821</f>
        <v>0</v>
      </c>
      <c r="O15821">
        <f>J15821*B15821</f>
        <v>4.5999999999999999E-2</v>
      </c>
    </row>
    <row r="15822" spans="1:15" x14ac:dyDescent="0.25">
      <c r="A15822" s="1">
        <v>41585.395833333299</v>
      </c>
      <c r="B15822">
        <v>4.5999999999999999E-2</v>
      </c>
      <c r="C15822">
        <f>HOUR(A15822)</f>
        <v>9</v>
      </c>
      <c r="D15822">
        <f>MINUTE(A15822)</f>
        <v>30</v>
      </c>
      <c r="E15822">
        <v>11</v>
      </c>
      <c r="F15822">
        <f>60*C15822+D15822</f>
        <v>570</v>
      </c>
      <c r="G15822">
        <f>IF(MONTH(A15822)&gt;10,1,IF(MONTH(A15822)&lt;4,1,0))</f>
        <v>1</v>
      </c>
      <c r="H15822">
        <f>IF(AND(F15822&gt;=6*60,F15822&lt;10*60),1,IF(F15822&gt;=15*60,1,IF(F15822&lt;1*60,1,0)))</f>
        <v>1</v>
      </c>
      <c r="I15822">
        <f>IF(AND(F15822&gt;=1*60,F15822&lt;6*60),1,0)</f>
        <v>0</v>
      </c>
      <c r="J15822">
        <f>IF(AND(F15822&gt;=10*60,F15822&lt;15*60),1,0)</f>
        <v>0</v>
      </c>
      <c r="K15822">
        <f>IF(AND(F15822&gt;=16*60,F15822&lt;21*60),1,0)</f>
        <v>0</v>
      </c>
      <c r="L15822">
        <f>K15822*G15822</f>
        <v>0</v>
      </c>
      <c r="M15822">
        <f>H15822*B15822</f>
        <v>4.5999999999999999E-2</v>
      </c>
      <c r="N15822">
        <f>I15822*B15822</f>
        <v>0</v>
      </c>
      <c r="O15822">
        <f>J15822*B15822</f>
        <v>0</v>
      </c>
    </row>
    <row r="15823" spans="1:15" x14ac:dyDescent="0.25">
      <c r="A15823" s="1">
        <v>41586.4375</v>
      </c>
      <c r="B15823">
        <v>4.5999999999999999E-2</v>
      </c>
      <c r="C15823">
        <f>HOUR(A15823)</f>
        <v>10</v>
      </c>
      <c r="D15823">
        <f>MINUTE(A15823)</f>
        <v>30</v>
      </c>
      <c r="E15823">
        <v>11</v>
      </c>
      <c r="F15823">
        <f>60*C15823+D15823</f>
        <v>630</v>
      </c>
      <c r="G15823">
        <f>IF(MONTH(A15823)&gt;10,1,IF(MONTH(A15823)&lt;4,1,0))</f>
        <v>1</v>
      </c>
      <c r="H15823">
        <f>IF(AND(F15823&gt;=6*60,F15823&lt;10*60),1,IF(F15823&gt;=15*60,1,IF(F15823&lt;1*60,1,0)))</f>
        <v>0</v>
      </c>
      <c r="I15823">
        <f>IF(AND(F15823&gt;=1*60,F15823&lt;6*60),1,0)</f>
        <v>0</v>
      </c>
      <c r="J15823">
        <f>IF(AND(F15823&gt;=10*60,F15823&lt;15*60),1,0)</f>
        <v>1</v>
      </c>
      <c r="K15823">
        <f>IF(AND(F15823&gt;=16*60,F15823&lt;21*60),1,0)</f>
        <v>0</v>
      </c>
      <c r="L15823">
        <f>K15823*G15823</f>
        <v>0</v>
      </c>
      <c r="M15823">
        <f>H15823*B15823</f>
        <v>0</v>
      </c>
      <c r="N15823">
        <f>I15823*B15823</f>
        <v>0</v>
      </c>
      <c r="O15823">
        <f>J15823*B15823</f>
        <v>4.5999999999999999E-2</v>
      </c>
    </row>
    <row r="15824" spans="1:15" x14ac:dyDescent="0.25">
      <c r="A15824" s="1">
        <v>41589.895833333299</v>
      </c>
      <c r="B15824">
        <v>4.5999999999999999E-2</v>
      </c>
      <c r="C15824">
        <f>HOUR(A15824)</f>
        <v>21</v>
      </c>
      <c r="D15824">
        <f>MINUTE(A15824)</f>
        <v>30</v>
      </c>
      <c r="E15824">
        <v>11</v>
      </c>
      <c r="F15824">
        <f>60*C15824+D15824</f>
        <v>1290</v>
      </c>
      <c r="G15824">
        <f>IF(MONTH(A15824)&gt;10,1,IF(MONTH(A15824)&lt;4,1,0))</f>
        <v>1</v>
      </c>
      <c r="H15824">
        <f>IF(AND(F15824&gt;=6*60,F15824&lt;10*60),1,IF(F15824&gt;=15*60,1,IF(F15824&lt;1*60,1,0)))</f>
        <v>1</v>
      </c>
      <c r="I15824">
        <f>IF(AND(F15824&gt;=1*60,F15824&lt;6*60),1,0)</f>
        <v>0</v>
      </c>
      <c r="J15824">
        <f>IF(AND(F15824&gt;=10*60,F15824&lt;15*60),1,0)</f>
        <v>0</v>
      </c>
      <c r="K15824">
        <f>IF(AND(F15824&gt;=16*60,F15824&lt;21*60),1,0)</f>
        <v>0</v>
      </c>
      <c r="L15824">
        <f>K15824*G15824</f>
        <v>0</v>
      </c>
      <c r="M15824">
        <f>H15824*B15824</f>
        <v>4.5999999999999999E-2</v>
      </c>
      <c r="N15824">
        <f>I15824*B15824</f>
        <v>0</v>
      </c>
      <c r="O15824">
        <f>J15824*B15824</f>
        <v>0</v>
      </c>
    </row>
    <row r="15825" spans="1:15" x14ac:dyDescent="0.25">
      <c r="A15825" s="1">
        <v>41591.395833333299</v>
      </c>
      <c r="B15825">
        <v>4.5999999999999999E-2</v>
      </c>
      <c r="C15825">
        <f>HOUR(A15825)</f>
        <v>9</v>
      </c>
      <c r="D15825">
        <f>MINUTE(A15825)</f>
        <v>30</v>
      </c>
      <c r="E15825">
        <v>11</v>
      </c>
      <c r="F15825">
        <f>60*C15825+D15825</f>
        <v>570</v>
      </c>
      <c r="G15825">
        <f>IF(MONTH(A15825)&gt;10,1,IF(MONTH(A15825)&lt;4,1,0))</f>
        <v>1</v>
      </c>
      <c r="H15825">
        <f>IF(AND(F15825&gt;=6*60,F15825&lt;10*60),1,IF(F15825&gt;=15*60,1,IF(F15825&lt;1*60,1,0)))</f>
        <v>1</v>
      </c>
      <c r="I15825">
        <f>IF(AND(F15825&gt;=1*60,F15825&lt;6*60),1,0)</f>
        <v>0</v>
      </c>
      <c r="J15825">
        <f>IF(AND(F15825&gt;=10*60,F15825&lt;15*60),1,0)</f>
        <v>0</v>
      </c>
      <c r="K15825">
        <f>IF(AND(F15825&gt;=16*60,F15825&lt;21*60),1,0)</f>
        <v>0</v>
      </c>
      <c r="L15825">
        <f>K15825*G15825</f>
        <v>0</v>
      </c>
      <c r="M15825">
        <f>H15825*B15825</f>
        <v>4.5999999999999999E-2</v>
      </c>
      <c r="N15825">
        <f>I15825*B15825</f>
        <v>0</v>
      </c>
      <c r="O15825">
        <f>J15825*B15825</f>
        <v>0</v>
      </c>
    </row>
    <row r="15826" spans="1:15" x14ac:dyDescent="0.25">
      <c r="A15826" s="1">
        <v>41592.354166666701</v>
      </c>
      <c r="B15826">
        <v>4.5999999999999999E-2</v>
      </c>
      <c r="C15826">
        <f>HOUR(A15826)</f>
        <v>8</v>
      </c>
      <c r="D15826">
        <f>MINUTE(A15826)</f>
        <v>30</v>
      </c>
      <c r="E15826">
        <v>11</v>
      </c>
      <c r="F15826">
        <f>60*C15826+D15826</f>
        <v>510</v>
      </c>
      <c r="G15826">
        <f>IF(MONTH(A15826)&gt;10,1,IF(MONTH(A15826)&lt;4,1,0))</f>
        <v>1</v>
      </c>
      <c r="H15826">
        <f>IF(AND(F15826&gt;=6*60,F15826&lt;10*60),1,IF(F15826&gt;=15*60,1,IF(F15826&lt;1*60,1,0)))</f>
        <v>1</v>
      </c>
      <c r="I15826">
        <f>IF(AND(F15826&gt;=1*60,F15826&lt;6*60),1,0)</f>
        <v>0</v>
      </c>
      <c r="J15826">
        <f>IF(AND(F15826&gt;=10*60,F15826&lt;15*60),1,0)</f>
        <v>0</v>
      </c>
      <c r="K15826">
        <f>IF(AND(F15826&gt;=16*60,F15826&lt;21*60),1,0)</f>
        <v>0</v>
      </c>
      <c r="L15826">
        <f>K15826*G15826</f>
        <v>0</v>
      </c>
      <c r="M15826">
        <f>H15826*B15826</f>
        <v>4.5999999999999999E-2</v>
      </c>
      <c r="N15826">
        <f>I15826*B15826</f>
        <v>0</v>
      </c>
      <c r="O15826">
        <f>J15826*B15826</f>
        <v>0</v>
      </c>
    </row>
    <row r="15827" spans="1:15" x14ac:dyDescent="0.25">
      <c r="A15827" s="1">
        <v>41592.375</v>
      </c>
      <c r="B15827">
        <v>4.5999999999999999E-2</v>
      </c>
      <c r="C15827">
        <f>HOUR(A15827)</f>
        <v>9</v>
      </c>
      <c r="D15827">
        <f>MINUTE(A15827)</f>
        <v>0</v>
      </c>
      <c r="E15827">
        <v>11</v>
      </c>
      <c r="F15827">
        <f>60*C15827+D15827</f>
        <v>540</v>
      </c>
      <c r="G15827">
        <f>IF(MONTH(A15827)&gt;10,1,IF(MONTH(A15827)&lt;4,1,0))</f>
        <v>1</v>
      </c>
      <c r="H15827">
        <f>IF(AND(F15827&gt;=6*60,F15827&lt;10*60),1,IF(F15827&gt;=15*60,1,IF(F15827&lt;1*60,1,0)))</f>
        <v>1</v>
      </c>
      <c r="I15827">
        <f>IF(AND(F15827&gt;=1*60,F15827&lt;6*60),1,0)</f>
        <v>0</v>
      </c>
      <c r="J15827">
        <f>IF(AND(F15827&gt;=10*60,F15827&lt;15*60),1,0)</f>
        <v>0</v>
      </c>
      <c r="K15827">
        <f>IF(AND(F15827&gt;=16*60,F15827&lt;21*60),1,0)</f>
        <v>0</v>
      </c>
      <c r="L15827">
        <f>K15827*G15827</f>
        <v>0</v>
      </c>
      <c r="M15827">
        <f>H15827*B15827</f>
        <v>4.5999999999999999E-2</v>
      </c>
      <c r="N15827">
        <f>I15827*B15827</f>
        <v>0</v>
      </c>
      <c r="O15827">
        <f>J15827*B15827</f>
        <v>0</v>
      </c>
    </row>
    <row r="15828" spans="1:15" x14ac:dyDescent="0.25">
      <c r="A15828" s="1">
        <v>41592.416666666701</v>
      </c>
      <c r="B15828">
        <v>4.5999999999999999E-2</v>
      </c>
      <c r="C15828">
        <f>HOUR(A15828)</f>
        <v>10</v>
      </c>
      <c r="D15828">
        <f>MINUTE(A15828)</f>
        <v>0</v>
      </c>
      <c r="E15828">
        <v>11</v>
      </c>
      <c r="F15828">
        <f>60*C15828+D15828</f>
        <v>600</v>
      </c>
      <c r="G15828">
        <f>IF(MONTH(A15828)&gt;10,1,IF(MONTH(A15828)&lt;4,1,0))</f>
        <v>1</v>
      </c>
      <c r="H15828">
        <f>IF(AND(F15828&gt;=6*60,F15828&lt;10*60),1,IF(F15828&gt;=15*60,1,IF(F15828&lt;1*60,1,0)))</f>
        <v>0</v>
      </c>
      <c r="I15828">
        <f>IF(AND(F15828&gt;=1*60,F15828&lt;6*60),1,0)</f>
        <v>0</v>
      </c>
      <c r="J15828">
        <f>IF(AND(F15828&gt;=10*60,F15828&lt;15*60),1,0)</f>
        <v>1</v>
      </c>
      <c r="K15828">
        <f>IF(AND(F15828&gt;=16*60,F15828&lt;21*60),1,0)</f>
        <v>0</v>
      </c>
      <c r="L15828">
        <f>K15828*G15828</f>
        <v>0</v>
      </c>
      <c r="M15828">
        <f>H15828*B15828</f>
        <v>0</v>
      </c>
      <c r="N15828">
        <f>I15828*B15828</f>
        <v>0</v>
      </c>
      <c r="O15828">
        <f>J15828*B15828</f>
        <v>4.5999999999999999E-2</v>
      </c>
    </row>
    <row r="15829" spans="1:15" x14ac:dyDescent="0.25">
      <c r="A15829" s="1">
        <v>41597.125</v>
      </c>
      <c r="B15829">
        <v>4.5999999999999999E-2</v>
      </c>
      <c r="C15829">
        <f>HOUR(A15829)</f>
        <v>3</v>
      </c>
      <c r="D15829">
        <f>MINUTE(A15829)</f>
        <v>0</v>
      </c>
      <c r="E15829">
        <v>11</v>
      </c>
      <c r="F15829">
        <f>60*C15829+D15829</f>
        <v>180</v>
      </c>
      <c r="G15829">
        <f>IF(MONTH(A15829)&gt;10,1,IF(MONTH(A15829)&lt;4,1,0))</f>
        <v>1</v>
      </c>
      <c r="H15829">
        <f>IF(AND(F15829&gt;=6*60,F15829&lt;10*60),1,IF(F15829&gt;=15*60,1,IF(F15829&lt;1*60,1,0)))</f>
        <v>0</v>
      </c>
      <c r="I15829">
        <f>IF(AND(F15829&gt;=1*60,F15829&lt;6*60),1,0)</f>
        <v>1</v>
      </c>
      <c r="J15829">
        <f>IF(AND(F15829&gt;=10*60,F15829&lt;15*60),1,0)</f>
        <v>0</v>
      </c>
      <c r="K15829">
        <f>IF(AND(F15829&gt;=16*60,F15829&lt;21*60),1,0)</f>
        <v>0</v>
      </c>
      <c r="L15829">
        <f>K15829*G15829</f>
        <v>0</v>
      </c>
      <c r="M15829">
        <f>H15829*B15829</f>
        <v>0</v>
      </c>
      <c r="N15829">
        <f>I15829*B15829</f>
        <v>4.5999999999999999E-2</v>
      </c>
      <c r="O15829">
        <f>J15829*B15829</f>
        <v>0</v>
      </c>
    </row>
    <row r="15830" spans="1:15" x14ac:dyDescent="0.25">
      <c r="A15830" s="1">
        <v>41601.0625</v>
      </c>
      <c r="B15830">
        <v>4.5999999999999999E-2</v>
      </c>
      <c r="C15830">
        <f>HOUR(A15830)</f>
        <v>1</v>
      </c>
      <c r="D15830">
        <f>MINUTE(A15830)</f>
        <v>30</v>
      </c>
      <c r="E15830">
        <v>11</v>
      </c>
      <c r="F15830">
        <f>60*C15830+D15830</f>
        <v>90</v>
      </c>
      <c r="G15830">
        <f>IF(MONTH(A15830)&gt;10,1,IF(MONTH(A15830)&lt;4,1,0))</f>
        <v>1</v>
      </c>
      <c r="H15830">
        <f>IF(AND(F15830&gt;=6*60,F15830&lt;10*60),1,IF(F15830&gt;=15*60,1,IF(F15830&lt;1*60,1,0)))</f>
        <v>0</v>
      </c>
      <c r="I15830">
        <f>IF(AND(F15830&gt;=1*60,F15830&lt;6*60),1,0)</f>
        <v>1</v>
      </c>
      <c r="J15830">
        <f>IF(AND(F15830&gt;=10*60,F15830&lt;15*60),1,0)</f>
        <v>0</v>
      </c>
      <c r="K15830">
        <f>IF(AND(F15830&gt;=16*60,F15830&lt;21*60),1,0)</f>
        <v>0</v>
      </c>
      <c r="L15830">
        <f>K15830*G15830</f>
        <v>0</v>
      </c>
      <c r="M15830">
        <f>H15830*B15830</f>
        <v>0</v>
      </c>
      <c r="N15830">
        <f>I15830*B15830</f>
        <v>4.5999999999999999E-2</v>
      </c>
      <c r="O15830">
        <f>J15830*B15830</f>
        <v>0</v>
      </c>
    </row>
    <row r="15831" spans="1:15" x14ac:dyDescent="0.25">
      <c r="A15831" s="1">
        <v>41601.166666666701</v>
      </c>
      <c r="B15831">
        <v>4.5999999999999999E-2</v>
      </c>
      <c r="C15831">
        <f>HOUR(A15831)</f>
        <v>4</v>
      </c>
      <c r="D15831">
        <f>MINUTE(A15831)</f>
        <v>0</v>
      </c>
      <c r="E15831">
        <v>11</v>
      </c>
      <c r="F15831">
        <f>60*C15831+D15831</f>
        <v>240</v>
      </c>
      <c r="G15831">
        <f>IF(MONTH(A15831)&gt;10,1,IF(MONTH(A15831)&lt;4,1,0))</f>
        <v>1</v>
      </c>
      <c r="H15831">
        <f>IF(AND(F15831&gt;=6*60,F15831&lt;10*60),1,IF(F15831&gt;=15*60,1,IF(F15831&lt;1*60,1,0)))</f>
        <v>0</v>
      </c>
      <c r="I15831">
        <f>IF(AND(F15831&gt;=1*60,F15831&lt;6*60),1,0)</f>
        <v>1</v>
      </c>
      <c r="J15831">
        <f>IF(AND(F15831&gt;=10*60,F15831&lt;15*60),1,0)</f>
        <v>0</v>
      </c>
      <c r="K15831">
        <f>IF(AND(F15831&gt;=16*60,F15831&lt;21*60),1,0)</f>
        <v>0</v>
      </c>
      <c r="L15831">
        <f>K15831*G15831</f>
        <v>0</v>
      </c>
      <c r="M15831">
        <f>H15831*B15831</f>
        <v>0</v>
      </c>
      <c r="N15831">
        <f>I15831*B15831</f>
        <v>4.5999999999999999E-2</v>
      </c>
      <c r="O15831">
        <f>J15831*B15831</f>
        <v>0</v>
      </c>
    </row>
    <row r="15832" spans="1:15" x14ac:dyDescent="0.25">
      <c r="A15832" s="1">
        <v>41579.229166666701</v>
      </c>
      <c r="B15832">
        <v>4.4999999999999998E-2</v>
      </c>
      <c r="C15832">
        <f>HOUR(A15832)</f>
        <v>5</v>
      </c>
      <c r="D15832">
        <f>MINUTE(A15832)</f>
        <v>30</v>
      </c>
      <c r="E15832">
        <v>11</v>
      </c>
      <c r="F15832">
        <f>60*C15832+D15832</f>
        <v>330</v>
      </c>
      <c r="G15832">
        <f>IF(MONTH(A15832)&gt;10,1,IF(MONTH(A15832)&lt;4,1,0))</f>
        <v>1</v>
      </c>
      <c r="H15832">
        <f>IF(AND(F15832&gt;=6*60,F15832&lt;10*60),1,IF(F15832&gt;=15*60,1,IF(F15832&lt;1*60,1,0)))</f>
        <v>0</v>
      </c>
      <c r="I15832">
        <f>IF(AND(F15832&gt;=1*60,F15832&lt;6*60),1,0)</f>
        <v>1</v>
      </c>
      <c r="J15832">
        <f>IF(AND(F15832&gt;=10*60,F15832&lt;15*60),1,0)</f>
        <v>0</v>
      </c>
      <c r="K15832">
        <f>IF(AND(F15832&gt;=16*60,F15832&lt;21*60),1,0)</f>
        <v>0</v>
      </c>
      <c r="L15832">
        <f>K15832*G15832</f>
        <v>0</v>
      </c>
      <c r="M15832">
        <f>H15832*B15832</f>
        <v>0</v>
      </c>
      <c r="N15832">
        <f>I15832*B15832</f>
        <v>4.4999999999999998E-2</v>
      </c>
      <c r="O15832">
        <f>J15832*B15832</f>
        <v>0</v>
      </c>
    </row>
    <row r="15833" spans="1:15" x14ac:dyDescent="0.25">
      <c r="A15833" s="1">
        <v>41579.979166666701</v>
      </c>
      <c r="B15833">
        <v>4.4999999999999998E-2</v>
      </c>
      <c r="C15833">
        <f>HOUR(A15833)</f>
        <v>23</v>
      </c>
      <c r="D15833">
        <f>MINUTE(A15833)</f>
        <v>30</v>
      </c>
      <c r="E15833">
        <v>11</v>
      </c>
      <c r="F15833">
        <f>60*C15833+D15833</f>
        <v>1410</v>
      </c>
      <c r="G15833">
        <f>IF(MONTH(A15833)&gt;10,1,IF(MONTH(A15833)&lt;4,1,0))</f>
        <v>1</v>
      </c>
      <c r="H15833">
        <f>IF(AND(F15833&gt;=6*60,F15833&lt;10*60),1,IF(F15833&gt;=15*60,1,IF(F15833&lt;1*60,1,0)))</f>
        <v>1</v>
      </c>
      <c r="I15833">
        <f>IF(AND(F15833&gt;=1*60,F15833&lt;6*60),1,0)</f>
        <v>0</v>
      </c>
      <c r="J15833">
        <f>IF(AND(F15833&gt;=10*60,F15833&lt;15*60),1,0)</f>
        <v>0</v>
      </c>
      <c r="K15833">
        <f>IF(AND(F15833&gt;=16*60,F15833&lt;21*60),1,0)</f>
        <v>0</v>
      </c>
      <c r="L15833">
        <f>K15833*G15833</f>
        <v>0</v>
      </c>
      <c r="M15833">
        <f>H15833*B15833</f>
        <v>4.4999999999999998E-2</v>
      </c>
      <c r="N15833">
        <f>I15833*B15833</f>
        <v>0</v>
      </c>
      <c r="O15833">
        <f>J15833*B15833</f>
        <v>0</v>
      </c>
    </row>
    <row r="15834" spans="1:15" x14ac:dyDescent="0.25">
      <c r="A15834" s="1">
        <v>41580</v>
      </c>
      <c r="B15834">
        <v>4.4999999999999998E-2</v>
      </c>
      <c r="C15834">
        <f>HOUR(A15834)</f>
        <v>0</v>
      </c>
      <c r="D15834">
        <f>MINUTE(A15834)</f>
        <v>0</v>
      </c>
      <c r="E15834">
        <v>11</v>
      </c>
      <c r="F15834">
        <f>60*C15834+D15834</f>
        <v>0</v>
      </c>
      <c r="G15834">
        <f>IF(MONTH(A15834)&gt;10,1,IF(MONTH(A15834)&lt;4,1,0))</f>
        <v>1</v>
      </c>
      <c r="H15834">
        <f>IF(AND(F15834&gt;=6*60,F15834&lt;10*60),1,IF(F15834&gt;=15*60,1,IF(F15834&lt;1*60,1,0)))</f>
        <v>1</v>
      </c>
      <c r="I15834">
        <f>IF(AND(F15834&gt;=1*60,F15834&lt;6*60),1,0)</f>
        <v>0</v>
      </c>
      <c r="J15834">
        <f>IF(AND(F15834&gt;=10*60,F15834&lt;15*60),1,0)</f>
        <v>0</v>
      </c>
      <c r="K15834">
        <f>IF(AND(F15834&gt;=16*60,F15834&lt;21*60),1,0)</f>
        <v>0</v>
      </c>
      <c r="L15834">
        <f>K15834*G15834</f>
        <v>0</v>
      </c>
      <c r="M15834">
        <f>H15834*B15834</f>
        <v>4.4999999999999998E-2</v>
      </c>
      <c r="N15834">
        <f>I15834*B15834</f>
        <v>0</v>
      </c>
      <c r="O15834">
        <f>J15834*B15834</f>
        <v>0</v>
      </c>
    </row>
    <row r="15835" spans="1:15" x14ac:dyDescent="0.25">
      <c r="A15835" s="1">
        <v>41580.791666666701</v>
      </c>
      <c r="B15835">
        <v>4.4999999999999998E-2</v>
      </c>
      <c r="C15835">
        <f>HOUR(A15835)</f>
        <v>19</v>
      </c>
      <c r="D15835">
        <f>MINUTE(A15835)</f>
        <v>0</v>
      </c>
      <c r="E15835">
        <v>11</v>
      </c>
      <c r="F15835">
        <f>60*C15835+D15835</f>
        <v>1140</v>
      </c>
      <c r="G15835">
        <f>IF(MONTH(A15835)&gt;10,1,IF(MONTH(A15835)&lt;4,1,0))</f>
        <v>1</v>
      </c>
      <c r="H15835">
        <f>IF(AND(F15835&gt;=6*60,F15835&lt;10*60),1,IF(F15835&gt;=15*60,1,IF(F15835&lt;1*60,1,0)))</f>
        <v>1</v>
      </c>
      <c r="I15835">
        <f>IF(AND(F15835&gt;=1*60,F15835&lt;6*60),1,0)</f>
        <v>0</v>
      </c>
      <c r="J15835">
        <f>IF(AND(F15835&gt;=10*60,F15835&lt;15*60),1,0)</f>
        <v>0</v>
      </c>
      <c r="K15835">
        <f>IF(AND(F15835&gt;=16*60,F15835&lt;21*60),1,0)</f>
        <v>1</v>
      </c>
      <c r="L15835">
        <f>K15835*G15835</f>
        <v>1</v>
      </c>
      <c r="M15835">
        <f>H15835*B15835</f>
        <v>4.4999999999999998E-2</v>
      </c>
      <c r="N15835">
        <f>I15835*B15835</f>
        <v>0</v>
      </c>
      <c r="O15835">
        <f>J15835*B15835</f>
        <v>0</v>
      </c>
    </row>
    <row r="15836" spans="1:15" x14ac:dyDescent="0.25">
      <c r="A15836" s="1">
        <v>41581.041666666701</v>
      </c>
      <c r="B15836">
        <v>4.4999999999999998E-2</v>
      </c>
      <c r="C15836">
        <f>HOUR(A15836)</f>
        <v>1</v>
      </c>
      <c r="D15836">
        <f>MINUTE(A15836)</f>
        <v>0</v>
      </c>
      <c r="E15836">
        <v>11</v>
      </c>
      <c r="F15836">
        <f>60*C15836+D15836</f>
        <v>60</v>
      </c>
      <c r="G15836">
        <f>IF(MONTH(A15836)&gt;10,1,IF(MONTH(A15836)&lt;4,1,0))</f>
        <v>1</v>
      </c>
      <c r="H15836">
        <f>IF(AND(F15836&gt;=6*60,F15836&lt;10*60),1,IF(F15836&gt;=15*60,1,IF(F15836&lt;1*60,1,0)))</f>
        <v>0</v>
      </c>
      <c r="I15836">
        <f>IF(AND(F15836&gt;=1*60,F15836&lt;6*60),1,0)</f>
        <v>1</v>
      </c>
      <c r="J15836">
        <f>IF(AND(F15836&gt;=10*60,F15836&lt;15*60),1,0)</f>
        <v>0</v>
      </c>
      <c r="K15836">
        <f>IF(AND(F15836&gt;=16*60,F15836&lt;21*60),1,0)</f>
        <v>0</v>
      </c>
      <c r="L15836">
        <f>K15836*G15836</f>
        <v>0</v>
      </c>
      <c r="M15836">
        <f>H15836*B15836</f>
        <v>0</v>
      </c>
      <c r="N15836">
        <f>I15836*B15836</f>
        <v>4.4999999999999998E-2</v>
      </c>
      <c r="O15836">
        <f>J15836*B15836</f>
        <v>0</v>
      </c>
    </row>
    <row r="15837" spans="1:15" x14ac:dyDescent="0.25">
      <c r="A15837" s="1">
        <v>41581.291666666701</v>
      </c>
      <c r="B15837">
        <v>4.4999999999999998E-2</v>
      </c>
      <c r="C15837">
        <f>HOUR(A15837)</f>
        <v>7</v>
      </c>
      <c r="D15837">
        <f>MINUTE(A15837)</f>
        <v>0</v>
      </c>
      <c r="E15837">
        <v>11</v>
      </c>
      <c r="F15837">
        <f>60*C15837+D15837</f>
        <v>420</v>
      </c>
      <c r="G15837">
        <f>IF(MONTH(A15837)&gt;10,1,IF(MONTH(A15837)&lt;4,1,0))</f>
        <v>1</v>
      </c>
      <c r="H15837">
        <f>IF(AND(F15837&gt;=6*60,F15837&lt;10*60),1,IF(F15837&gt;=15*60,1,IF(F15837&lt;1*60,1,0)))</f>
        <v>1</v>
      </c>
      <c r="I15837">
        <f>IF(AND(F15837&gt;=1*60,F15837&lt;6*60),1,0)</f>
        <v>0</v>
      </c>
      <c r="J15837">
        <f>IF(AND(F15837&gt;=10*60,F15837&lt;15*60),1,0)</f>
        <v>0</v>
      </c>
      <c r="K15837">
        <f>IF(AND(F15837&gt;=16*60,F15837&lt;21*60),1,0)</f>
        <v>0</v>
      </c>
      <c r="L15837">
        <f>K15837*G15837</f>
        <v>0</v>
      </c>
      <c r="M15837">
        <f>H15837*B15837</f>
        <v>4.4999999999999998E-2</v>
      </c>
      <c r="N15837">
        <f>I15837*B15837</f>
        <v>0</v>
      </c>
      <c r="O15837">
        <f>J15837*B15837</f>
        <v>0</v>
      </c>
    </row>
    <row r="15838" spans="1:15" x14ac:dyDescent="0.25">
      <c r="A15838" s="1">
        <v>41583.979166666701</v>
      </c>
      <c r="B15838">
        <v>4.4999999999999998E-2</v>
      </c>
      <c r="C15838">
        <f>HOUR(A15838)</f>
        <v>23</v>
      </c>
      <c r="D15838">
        <f>MINUTE(A15838)</f>
        <v>30</v>
      </c>
      <c r="E15838">
        <v>11</v>
      </c>
      <c r="F15838">
        <f>60*C15838+D15838</f>
        <v>1410</v>
      </c>
      <c r="G15838">
        <f>IF(MONTH(A15838)&gt;10,1,IF(MONTH(A15838)&lt;4,1,0))</f>
        <v>1</v>
      </c>
      <c r="H15838">
        <f>IF(AND(F15838&gt;=6*60,F15838&lt;10*60),1,IF(F15838&gt;=15*60,1,IF(F15838&lt;1*60,1,0)))</f>
        <v>1</v>
      </c>
      <c r="I15838">
        <f>IF(AND(F15838&gt;=1*60,F15838&lt;6*60),1,0)</f>
        <v>0</v>
      </c>
      <c r="J15838">
        <f>IF(AND(F15838&gt;=10*60,F15838&lt;15*60),1,0)</f>
        <v>0</v>
      </c>
      <c r="K15838">
        <f>IF(AND(F15838&gt;=16*60,F15838&lt;21*60),1,0)</f>
        <v>0</v>
      </c>
      <c r="L15838">
        <f>K15838*G15838</f>
        <v>0</v>
      </c>
      <c r="M15838">
        <f>H15838*B15838</f>
        <v>4.4999999999999998E-2</v>
      </c>
      <c r="N15838">
        <f>I15838*B15838</f>
        <v>0</v>
      </c>
      <c r="O15838">
        <f>J15838*B15838</f>
        <v>0</v>
      </c>
    </row>
    <row r="15839" spans="1:15" x14ac:dyDescent="0.25">
      <c r="A15839" s="1">
        <v>41584.125</v>
      </c>
      <c r="B15839">
        <v>4.4999999999999998E-2</v>
      </c>
      <c r="C15839">
        <f>HOUR(A15839)</f>
        <v>3</v>
      </c>
      <c r="D15839">
        <f>MINUTE(A15839)</f>
        <v>0</v>
      </c>
      <c r="E15839">
        <v>11</v>
      </c>
      <c r="F15839">
        <f>60*C15839+D15839</f>
        <v>180</v>
      </c>
      <c r="G15839">
        <f>IF(MONTH(A15839)&gt;10,1,IF(MONTH(A15839)&lt;4,1,0))</f>
        <v>1</v>
      </c>
      <c r="H15839">
        <f>IF(AND(F15839&gt;=6*60,F15839&lt;10*60),1,IF(F15839&gt;=15*60,1,IF(F15839&lt;1*60,1,0)))</f>
        <v>0</v>
      </c>
      <c r="I15839">
        <f>IF(AND(F15839&gt;=1*60,F15839&lt;6*60),1,0)</f>
        <v>1</v>
      </c>
      <c r="J15839">
        <f>IF(AND(F15839&gt;=10*60,F15839&lt;15*60),1,0)</f>
        <v>0</v>
      </c>
      <c r="K15839">
        <f>IF(AND(F15839&gt;=16*60,F15839&lt;21*60),1,0)</f>
        <v>0</v>
      </c>
      <c r="L15839">
        <f>K15839*G15839</f>
        <v>0</v>
      </c>
      <c r="M15839">
        <f>H15839*B15839</f>
        <v>0</v>
      </c>
      <c r="N15839">
        <f>I15839*B15839</f>
        <v>4.4999999999999998E-2</v>
      </c>
      <c r="O15839">
        <f>J15839*B15839</f>
        <v>0</v>
      </c>
    </row>
    <row r="15840" spans="1:15" x14ac:dyDescent="0.25">
      <c r="A15840" s="1">
        <v>41589</v>
      </c>
      <c r="B15840">
        <v>4.4999999999999998E-2</v>
      </c>
      <c r="C15840">
        <f>HOUR(A15840)</f>
        <v>0</v>
      </c>
      <c r="D15840">
        <f>MINUTE(A15840)</f>
        <v>0</v>
      </c>
      <c r="E15840">
        <v>11</v>
      </c>
      <c r="F15840">
        <f>60*C15840+D15840</f>
        <v>0</v>
      </c>
      <c r="G15840">
        <f>IF(MONTH(A15840)&gt;10,1,IF(MONTH(A15840)&lt;4,1,0))</f>
        <v>1</v>
      </c>
      <c r="H15840">
        <f>IF(AND(F15840&gt;=6*60,F15840&lt;10*60),1,IF(F15840&gt;=15*60,1,IF(F15840&lt;1*60,1,0)))</f>
        <v>1</v>
      </c>
      <c r="I15840">
        <f>IF(AND(F15840&gt;=1*60,F15840&lt;6*60),1,0)</f>
        <v>0</v>
      </c>
      <c r="J15840">
        <f>IF(AND(F15840&gt;=10*60,F15840&lt;15*60),1,0)</f>
        <v>0</v>
      </c>
      <c r="K15840">
        <f>IF(AND(F15840&gt;=16*60,F15840&lt;21*60),1,0)</f>
        <v>0</v>
      </c>
      <c r="L15840">
        <f>K15840*G15840</f>
        <v>0</v>
      </c>
      <c r="M15840">
        <f>H15840*B15840</f>
        <v>4.4999999999999998E-2</v>
      </c>
      <c r="N15840">
        <f>I15840*B15840</f>
        <v>0</v>
      </c>
      <c r="O15840">
        <f>J15840*B15840</f>
        <v>0</v>
      </c>
    </row>
    <row r="15841" spans="1:15" x14ac:dyDescent="0.25">
      <c r="A15841" s="1">
        <v>41593.645833333299</v>
      </c>
      <c r="B15841">
        <v>4.4999999999999998E-2</v>
      </c>
      <c r="C15841">
        <f>HOUR(A15841)</f>
        <v>15</v>
      </c>
      <c r="D15841">
        <f>MINUTE(A15841)</f>
        <v>30</v>
      </c>
      <c r="E15841">
        <v>11</v>
      </c>
      <c r="F15841">
        <f>60*C15841+D15841</f>
        <v>930</v>
      </c>
      <c r="G15841">
        <f>IF(MONTH(A15841)&gt;10,1,IF(MONTH(A15841)&lt;4,1,0))</f>
        <v>1</v>
      </c>
      <c r="H15841">
        <f>IF(AND(F15841&gt;=6*60,F15841&lt;10*60),1,IF(F15841&gt;=15*60,1,IF(F15841&lt;1*60,1,0)))</f>
        <v>1</v>
      </c>
      <c r="I15841">
        <f>IF(AND(F15841&gt;=1*60,F15841&lt;6*60),1,0)</f>
        <v>0</v>
      </c>
      <c r="J15841">
        <f>IF(AND(F15841&gt;=10*60,F15841&lt;15*60),1,0)</f>
        <v>0</v>
      </c>
      <c r="K15841">
        <f>IF(AND(F15841&gt;=16*60,F15841&lt;21*60),1,0)</f>
        <v>0</v>
      </c>
      <c r="L15841">
        <f>K15841*G15841</f>
        <v>0</v>
      </c>
      <c r="M15841">
        <f>H15841*B15841</f>
        <v>4.4999999999999998E-2</v>
      </c>
      <c r="N15841">
        <f>I15841*B15841</f>
        <v>0</v>
      </c>
      <c r="O15841">
        <f>J15841*B15841</f>
        <v>0</v>
      </c>
    </row>
    <row r="15842" spans="1:15" x14ac:dyDescent="0.25">
      <c r="A15842" s="1">
        <v>41599.395833333299</v>
      </c>
      <c r="B15842">
        <v>4.4999999999999998E-2</v>
      </c>
      <c r="C15842">
        <f>HOUR(A15842)</f>
        <v>9</v>
      </c>
      <c r="D15842">
        <f>MINUTE(A15842)</f>
        <v>30</v>
      </c>
      <c r="E15842">
        <v>11</v>
      </c>
      <c r="F15842">
        <f>60*C15842+D15842</f>
        <v>570</v>
      </c>
      <c r="G15842">
        <f>IF(MONTH(A15842)&gt;10,1,IF(MONTH(A15842)&lt;4,1,0))</f>
        <v>1</v>
      </c>
      <c r="H15842">
        <f>IF(AND(F15842&gt;=6*60,F15842&lt;10*60),1,IF(F15842&gt;=15*60,1,IF(F15842&lt;1*60,1,0)))</f>
        <v>1</v>
      </c>
      <c r="I15842">
        <f>IF(AND(F15842&gt;=1*60,F15842&lt;6*60),1,0)</f>
        <v>0</v>
      </c>
      <c r="J15842">
        <f>IF(AND(F15842&gt;=10*60,F15842&lt;15*60),1,0)</f>
        <v>0</v>
      </c>
      <c r="K15842">
        <f>IF(AND(F15842&gt;=16*60,F15842&lt;21*60),1,0)</f>
        <v>0</v>
      </c>
      <c r="L15842">
        <f>K15842*G15842</f>
        <v>0</v>
      </c>
      <c r="M15842">
        <f>H15842*B15842</f>
        <v>4.4999999999999998E-2</v>
      </c>
      <c r="N15842">
        <f>I15842*B15842</f>
        <v>0</v>
      </c>
      <c r="O15842">
        <f>J15842*B15842</f>
        <v>0</v>
      </c>
    </row>
    <row r="15843" spans="1:15" x14ac:dyDescent="0.25">
      <c r="A15843" s="1">
        <v>41602.479166666701</v>
      </c>
      <c r="B15843">
        <v>4.4999999999999998E-2</v>
      </c>
      <c r="C15843">
        <f>HOUR(A15843)</f>
        <v>11</v>
      </c>
      <c r="D15843">
        <f>MINUTE(A15843)</f>
        <v>30</v>
      </c>
      <c r="E15843">
        <v>11</v>
      </c>
      <c r="F15843">
        <f>60*C15843+D15843</f>
        <v>690</v>
      </c>
      <c r="G15843">
        <f>IF(MONTH(A15843)&gt;10,1,IF(MONTH(A15843)&lt;4,1,0))</f>
        <v>1</v>
      </c>
      <c r="H15843">
        <f>IF(AND(F15843&gt;=6*60,F15843&lt;10*60),1,IF(F15843&gt;=15*60,1,IF(F15843&lt;1*60,1,0)))</f>
        <v>0</v>
      </c>
      <c r="I15843">
        <f>IF(AND(F15843&gt;=1*60,F15843&lt;6*60),1,0)</f>
        <v>0</v>
      </c>
      <c r="J15843">
        <f>IF(AND(F15843&gt;=10*60,F15843&lt;15*60),1,0)</f>
        <v>1</v>
      </c>
      <c r="K15843">
        <f>IF(AND(F15843&gt;=16*60,F15843&lt;21*60),1,0)</f>
        <v>0</v>
      </c>
      <c r="L15843">
        <f>K15843*G15843</f>
        <v>0</v>
      </c>
      <c r="M15843">
        <f>H15843*B15843</f>
        <v>0</v>
      </c>
      <c r="N15843">
        <f>I15843*B15843</f>
        <v>0</v>
      </c>
      <c r="O15843">
        <f>J15843*B15843</f>
        <v>4.4999999999999998E-2</v>
      </c>
    </row>
    <row r="15844" spans="1:15" x14ac:dyDescent="0.25">
      <c r="A15844" s="1">
        <v>41606.145833333299</v>
      </c>
      <c r="B15844">
        <v>4.4999999999999998E-2</v>
      </c>
      <c r="C15844">
        <f>HOUR(A15844)</f>
        <v>3</v>
      </c>
      <c r="D15844">
        <f>MINUTE(A15844)</f>
        <v>30</v>
      </c>
      <c r="E15844">
        <v>11</v>
      </c>
      <c r="F15844">
        <f>60*C15844+D15844</f>
        <v>210</v>
      </c>
      <c r="G15844">
        <f>IF(MONTH(A15844)&gt;10,1,IF(MONTH(A15844)&lt;4,1,0))</f>
        <v>1</v>
      </c>
      <c r="H15844">
        <f>IF(AND(F15844&gt;=6*60,F15844&lt;10*60),1,IF(F15844&gt;=15*60,1,IF(F15844&lt;1*60,1,0)))</f>
        <v>0</v>
      </c>
      <c r="I15844">
        <f>IF(AND(F15844&gt;=1*60,F15844&lt;6*60),1,0)</f>
        <v>1</v>
      </c>
      <c r="J15844">
        <f>IF(AND(F15844&gt;=10*60,F15844&lt;15*60),1,0)</f>
        <v>0</v>
      </c>
      <c r="K15844">
        <f>IF(AND(F15844&gt;=16*60,F15844&lt;21*60),1,0)</f>
        <v>0</v>
      </c>
      <c r="L15844">
        <f>K15844*G15844</f>
        <v>0</v>
      </c>
      <c r="M15844">
        <f>H15844*B15844</f>
        <v>0</v>
      </c>
      <c r="N15844">
        <f>I15844*B15844</f>
        <v>4.4999999999999998E-2</v>
      </c>
      <c r="O15844">
        <f>J15844*B15844</f>
        <v>0</v>
      </c>
    </row>
    <row r="15845" spans="1:15" x14ac:dyDescent="0.25">
      <c r="A15845" s="1">
        <v>41579.854166666701</v>
      </c>
      <c r="B15845">
        <v>4.3999999999999997E-2</v>
      </c>
      <c r="C15845">
        <f>HOUR(A15845)</f>
        <v>20</v>
      </c>
      <c r="D15845">
        <f>MINUTE(A15845)</f>
        <v>30</v>
      </c>
      <c r="E15845">
        <v>11</v>
      </c>
      <c r="F15845">
        <f>60*C15845+D15845</f>
        <v>1230</v>
      </c>
      <c r="G15845">
        <f>IF(MONTH(A15845)&gt;10,1,IF(MONTH(A15845)&lt;4,1,0))</f>
        <v>1</v>
      </c>
      <c r="H15845">
        <f>IF(AND(F15845&gt;=6*60,F15845&lt;10*60),1,IF(F15845&gt;=15*60,1,IF(F15845&lt;1*60,1,0)))</f>
        <v>1</v>
      </c>
      <c r="I15845">
        <f>IF(AND(F15845&gt;=1*60,F15845&lt;6*60),1,0)</f>
        <v>0</v>
      </c>
      <c r="J15845">
        <f>IF(AND(F15845&gt;=10*60,F15845&lt;15*60),1,0)</f>
        <v>0</v>
      </c>
      <c r="K15845">
        <f>IF(AND(F15845&gt;=16*60,F15845&lt;21*60),1,0)</f>
        <v>1</v>
      </c>
      <c r="L15845">
        <f>K15845*G15845</f>
        <v>1</v>
      </c>
      <c r="M15845">
        <f>H15845*B15845</f>
        <v>4.3999999999999997E-2</v>
      </c>
      <c r="N15845">
        <f>I15845*B15845</f>
        <v>0</v>
      </c>
      <c r="O15845">
        <f>J15845*B15845</f>
        <v>0</v>
      </c>
    </row>
    <row r="15846" spans="1:15" x14ac:dyDescent="0.25">
      <c r="A15846" s="1">
        <v>41580.333333333299</v>
      </c>
      <c r="B15846">
        <v>4.3999999999999997E-2</v>
      </c>
      <c r="C15846">
        <f>HOUR(A15846)</f>
        <v>8</v>
      </c>
      <c r="D15846">
        <f>MINUTE(A15846)</f>
        <v>0</v>
      </c>
      <c r="E15846">
        <v>11</v>
      </c>
      <c r="F15846">
        <f>60*C15846+D15846</f>
        <v>480</v>
      </c>
      <c r="G15846">
        <f>IF(MONTH(A15846)&gt;10,1,IF(MONTH(A15846)&lt;4,1,0))</f>
        <v>1</v>
      </c>
      <c r="H15846">
        <f>IF(AND(F15846&gt;=6*60,F15846&lt;10*60),1,IF(F15846&gt;=15*60,1,IF(F15846&lt;1*60,1,0)))</f>
        <v>1</v>
      </c>
      <c r="I15846">
        <f>IF(AND(F15846&gt;=1*60,F15846&lt;6*60),1,0)</f>
        <v>0</v>
      </c>
      <c r="J15846">
        <f>IF(AND(F15846&gt;=10*60,F15846&lt;15*60),1,0)</f>
        <v>0</v>
      </c>
      <c r="K15846">
        <f>IF(AND(F15846&gt;=16*60,F15846&lt;21*60),1,0)</f>
        <v>0</v>
      </c>
      <c r="L15846">
        <f>K15846*G15846</f>
        <v>0</v>
      </c>
      <c r="M15846">
        <f>H15846*B15846</f>
        <v>4.3999999999999997E-2</v>
      </c>
      <c r="N15846">
        <f>I15846*B15846</f>
        <v>0</v>
      </c>
      <c r="O15846">
        <f>J15846*B15846</f>
        <v>0</v>
      </c>
    </row>
    <row r="15847" spans="1:15" x14ac:dyDescent="0.25">
      <c r="A15847" s="1">
        <v>41580.395833333299</v>
      </c>
      <c r="B15847">
        <v>4.3999999999999997E-2</v>
      </c>
      <c r="C15847">
        <f>HOUR(A15847)</f>
        <v>9</v>
      </c>
      <c r="D15847">
        <f>MINUTE(A15847)</f>
        <v>30</v>
      </c>
      <c r="E15847">
        <v>11</v>
      </c>
      <c r="F15847">
        <f>60*C15847+D15847</f>
        <v>570</v>
      </c>
      <c r="G15847">
        <f>IF(MONTH(A15847)&gt;10,1,IF(MONTH(A15847)&lt;4,1,0))</f>
        <v>1</v>
      </c>
      <c r="H15847">
        <f>IF(AND(F15847&gt;=6*60,F15847&lt;10*60),1,IF(F15847&gt;=15*60,1,IF(F15847&lt;1*60,1,0)))</f>
        <v>1</v>
      </c>
      <c r="I15847">
        <f>IF(AND(F15847&gt;=1*60,F15847&lt;6*60),1,0)</f>
        <v>0</v>
      </c>
      <c r="J15847">
        <f>IF(AND(F15847&gt;=10*60,F15847&lt;15*60),1,0)</f>
        <v>0</v>
      </c>
      <c r="K15847">
        <f>IF(AND(F15847&gt;=16*60,F15847&lt;21*60),1,0)</f>
        <v>0</v>
      </c>
      <c r="L15847">
        <f>K15847*G15847</f>
        <v>0</v>
      </c>
      <c r="M15847">
        <f>H15847*B15847</f>
        <v>4.3999999999999997E-2</v>
      </c>
      <c r="N15847">
        <f>I15847*B15847</f>
        <v>0</v>
      </c>
      <c r="O15847">
        <f>J15847*B15847</f>
        <v>0</v>
      </c>
    </row>
    <row r="15848" spans="1:15" x14ac:dyDescent="0.25">
      <c r="A15848" s="1">
        <v>41580.854166666701</v>
      </c>
      <c r="B15848">
        <v>4.3999999999999997E-2</v>
      </c>
      <c r="C15848">
        <f>HOUR(A15848)</f>
        <v>20</v>
      </c>
      <c r="D15848">
        <f>MINUTE(A15848)</f>
        <v>30</v>
      </c>
      <c r="E15848">
        <v>11</v>
      </c>
      <c r="F15848">
        <f>60*C15848+D15848</f>
        <v>1230</v>
      </c>
      <c r="G15848">
        <f>IF(MONTH(A15848)&gt;10,1,IF(MONTH(A15848)&lt;4,1,0))</f>
        <v>1</v>
      </c>
      <c r="H15848">
        <f>IF(AND(F15848&gt;=6*60,F15848&lt;10*60),1,IF(F15848&gt;=15*60,1,IF(F15848&lt;1*60,1,0)))</f>
        <v>1</v>
      </c>
      <c r="I15848">
        <f>IF(AND(F15848&gt;=1*60,F15848&lt;6*60),1,0)</f>
        <v>0</v>
      </c>
      <c r="J15848">
        <f>IF(AND(F15848&gt;=10*60,F15848&lt;15*60),1,0)</f>
        <v>0</v>
      </c>
      <c r="K15848">
        <f>IF(AND(F15848&gt;=16*60,F15848&lt;21*60),1,0)</f>
        <v>1</v>
      </c>
      <c r="L15848">
        <f>K15848*G15848</f>
        <v>1</v>
      </c>
      <c r="M15848">
        <f>H15848*B15848</f>
        <v>4.3999999999999997E-2</v>
      </c>
      <c r="N15848">
        <f>I15848*B15848</f>
        <v>0</v>
      </c>
      <c r="O15848">
        <f>J15848*B15848</f>
        <v>0</v>
      </c>
    </row>
    <row r="15849" spans="1:15" x14ac:dyDescent="0.25">
      <c r="A15849" s="1">
        <v>41580.895833333299</v>
      </c>
      <c r="B15849">
        <v>4.3999999999999997E-2</v>
      </c>
      <c r="C15849">
        <f>HOUR(A15849)</f>
        <v>21</v>
      </c>
      <c r="D15849">
        <f>MINUTE(A15849)</f>
        <v>30</v>
      </c>
      <c r="E15849">
        <v>11</v>
      </c>
      <c r="F15849">
        <f>60*C15849+D15849</f>
        <v>1290</v>
      </c>
      <c r="G15849">
        <f>IF(MONTH(A15849)&gt;10,1,IF(MONTH(A15849)&lt;4,1,0))</f>
        <v>1</v>
      </c>
      <c r="H15849">
        <f>IF(AND(F15849&gt;=6*60,F15849&lt;10*60),1,IF(F15849&gt;=15*60,1,IF(F15849&lt;1*60,1,0)))</f>
        <v>1</v>
      </c>
      <c r="I15849">
        <f>IF(AND(F15849&gt;=1*60,F15849&lt;6*60),1,0)</f>
        <v>0</v>
      </c>
      <c r="J15849">
        <f>IF(AND(F15849&gt;=10*60,F15849&lt;15*60),1,0)</f>
        <v>0</v>
      </c>
      <c r="K15849">
        <f>IF(AND(F15849&gt;=16*60,F15849&lt;21*60),1,0)</f>
        <v>0</v>
      </c>
      <c r="L15849">
        <f>K15849*G15849</f>
        <v>0</v>
      </c>
      <c r="M15849">
        <f>H15849*B15849</f>
        <v>4.3999999999999997E-2</v>
      </c>
      <c r="N15849">
        <f>I15849*B15849</f>
        <v>0</v>
      </c>
      <c r="O15849">
        <f>J15849*B15849</f>
        <v>0</v>
      </c>
    </row>
    <row r="15850" spans="1:15" x14ac:dyDescent="0.25">
      <c r="A15850" s="1">
        <v>41582.125</v>
      </c>
      <c r="B15850">
        <v>4.3999999999999997E-2</v>
      </c>
      <c r="C15850">
        <f>HOUR(A15850)</f>
        <v>3</v>
      </c>
      <c r="D15850">
        <f>MINUTE(A15850)</f>
        <v>0</v>
      </c>
      <c r="E15850">
        <v>11</v>
      </c>
      <c r="F15850">
        <f>60*C15850+D15850</f>
        <v>180</v>
      </c>
      <c r="G15850">
        <f>IF(MONTH(A15850)&gt;10,1,IF(MONTH(A15850)&lt;4,1,0))</f>
        <v>1</v>
      </c>
      <c r="H15850">
        <f>IF(AND(F15850&gt;=6*60,F15850&lt;10*60),1,IF(F15850&gt;=15*60,1,IF(F15850&lt;1*60,1,0)))</f>
        <v>0</v>
      </c>
      <c r="I15850">
        <f>IF(AND(F15850&gt;=1*60,F15850&lt;6*60),1,0)</f>
        <v>1</v>
      </c>
      <c r="J15850">
        <f>IF(AND(F15850&gt;=10*60,F15850&lt;15*60),1,0)</f>
        <v>0</v>
      </c>
      <c r="K15850">
        <f>IF(AND(F15850&gt;=16*60,F15850&lt;21*60),1,0)</f>
        <v>0</v>
      </c>
      <c r="L15850">
        <f>K15850*G15850</f>
        <v>0</v>
      </c>
      <c r="M15850">
        <f>H15850*B15850</f>
        <v>0</v>
      </c>
      <c r="N15850">
        <f>I15850*B15850</f>
        <v>4.3999999999999997E-2</v>
      </c>
      <c r="O15850">
        <f>J15850*B15850</f>
        <v>0</v>
      </c>
    </row>
    <row r="15851" spans="1:15" x14ac:dyDescent="0.25">
      <c r="A15851" s="1">
        <v>41582.166666666701</v>
      </c>
      <c r="B15851">
        <v>4.3999999999999997E-2</v>
      </c>
      <c r="C15851">
        <f>HOUR(A15851)</f>
        <v>4</v>
      </c>
      <c r="D15851">
        <f>MINUTE(A15851)</f>
        <v>0</v>
      </c>
      <c r="E15851">
        <v>11</v>
      </c>
      <c r="F15851">
        <f>60*C15851+D15851</f>
        <v>240</v>
      </c>
      <c r="G15851">
        <f>IF(MONTH(A15851)&gt;10,1,IF(MONTH(A15851)&lt;4,1,0))</f>
        <v>1</v>
      </c>
      <c r="H15851">
        <f>IF(AND(F15851&gt;=6*60,F15851&lt;10*60),1,IF(F15851&gt;=15*60,1,IF(F15851&lt;1*60,1,0)))</f>
        <v>0</v>
      </c>
      <c r="I15851">
        <f>IF(AND(F15851&gt;=1*60,F15851&lt;6*60),1,0)</f>
        <v>1</v>
      </c>
      <c r="J15851">
        <f>IF(AND(F15851&gt;=10*60,F15851&lt;15*60),1,0)</f>
        <v>0</v>
      </c>
      <c r="K15851">
        <f>IF(AND(F15851&gt;=16*60,F15851&lt;21*60),1,0)</f>
        <v>0</v>
      </c>
      <c r="L15851">
        <f>K15851*G15851</f>
        <v>0</v>
      </c>
      <c r="M15851">
        <f>H15851*B15851</f>
        <v>0</v>
      </c>
      <c r="N15851">
        <f>I15851*B15851</f>
        <v>4.3999999999999997E-2</v>
      </c>
      <c r="O15851">
        <f>J15851*B15851</f>
        <v>0</v>
      </c>
    </row>
    <row r="15852" spans="1:15" x14ac:dyDescent="0.25">
      <c r="A15852" s="1">
        <v>41582.1875</v>
      </c>
      <c r="B15852">
        <v>4.3999999999999997E-2</v>
      </c>
      <c r="C15852">
        <f>HOUR(A15852)</f>
        <v>4</v>
      </c>
      <c r="D15852">
        <f>MINUTE(A15852)</f>
        <v>30</v>
      </c>
      <c r="E15852">
        <v>11</v>
      </c>
      <c r="F15852">
        <f>60*C15852+D15852</f>
        <v>270</v>
      </c>
      <c r="G15852">
        <f>IF(MONTH(A15852)&gt;10,1,IF(MONTH(A15852)&lt;4,1,0))</f>
        <v>1</v>
      </c>
      <c r="H15852">
        <f>IF(AND(F15852&gt;=6*60,F15852&lt;10*60),1,IF(F15852&gt;=15*60,1,IF(F15852&lt;1*60,1,0)))</f>
        <v>0</v>
      </c>
      <c r="I15852">
        <f>IF(AND(F15852&gt;=1*60,F15852&lt;6*60),1,0)</f>
        <v>1</v>
      </c>
      <c r="J15852">
        <f>IF(AND(F15852&gt;=10*60,F15852&lt;15*60),1,0)</f>
        <v>0</v>
      </c>
      <c r="K15852">
        <f>IF(AND(F15852&gt;=16*60,F15852&lt;21*60),1,0)</f>
        <v>0</v>
      </c>
      <c r="L15852">
        <f>K15852*G15852</f>
        <v>0</v>
      </c>
      <c r="M15852">
        <f>H15852*B15852</f>
        <v>0</v>
      </c>
      <c r="N15852">
        <f>I15852*B15852</f>
        <v>4.3999999999999997E-2</v>
      </c>
      <c r="O15852">
        <f>J15852*B15852</f>
        <v>0</v>
      </c>
    </row>
    <row r="15853" spans="1:15" x14ac:dyDescent="0.25">
      <c r="A15853" s="1">
        <v>41582.479166666701</v>
      </c>
      <c r="B15853">
        <v>4.3999999999999997E-2</v>
      </c>
      <c r="C15853">
        <f>HOUR(A15853)</f>
        <v>11</v>
      </c>
      <c r="D15853">
        <f>MINUTE(A15853)</f>
        <v>30</v>
      </c>
      <c r="E15853">
        <v>11</v>
      </c>
      <c r="F15853">
        <f>60*C15853+D15853</f>
        <v>690</v>
      </c>
      <c r="G15853">
        <f>IF(MONTH(A15853)&gt;10,1,IF(MONTH(A15853)&lt;4,1,0))</f>
        <v>1</v>
      </c>
      <c r="H15853">
        <f>IF(AND(F15853&gt;=6*60,F15853&lt;10*60),1,IF(F15853&gt;=15*60,1,IF(F15853&lt;1*60,1,0)))</f>
        <v>0</v>
      </c>
      <c r="I15853">
        <f>IF(AND(F15853&gt;=1*60,F15853&lt;6*60),1,0)</f>
        <v>0</v>
      </c>
      <c r="J15853">
        <f>IF(AND(F15853&gt;=10*60,F15853&lt;15*60),1,0)</f>
        <v>1</v>
      </c>
      <c r="K15853">
        <f>IF(AND(F15853&gt;=16*60,F15853&lt;21*60),1,0)</f>
        <v>0</v>
      </c>
      <c r="L15853">
        <f>K15853*G15853</f>
        <v>0</v>
      </c>
      <c r="M15853">
        <f>H15853*B15853</f>
        <v>0</v>
      </c>
      <c r="N15853">
        <f>I15853*B15853</f>
        <v>0</v>
      </c>
      <c r="O15853">
        <f>J15853*B15853</f>
        <v>4.3999999999999997E-2</v>
      </c>
    </row>
    <row r="15854" spans="1:15" x14ac:dyDescent="0.25">
      <c r="A15854" s="1">
        <v>41584.041666666701</v>
      </c>
      <c r="B15854">
        <v>4.3999999999999997E-2</v>
      </c>
      <c r="C15854">
        <f>HOUR(A15854)</f>
        <v>1</v>
      </c>
      <c r="D15854">
        <f>MINUTE(A15854)</f>
        <v>0</v>
      </c>
      <c r="E15854">
        <v>11</v>
      </c>
      <c r="F15854">
        <f>60*C15854+D15854</f>
        <v>60</v>
      </c>
      <c r="G15854">
        <f>IF(MONTH(A15854)&gt;10,1,IF(MONTH(A15854)&lt;4,1,0))</f>
        <v>1</v>
      </c>
      <c r="H15854">
        <f>IF(AND(F15854&gt;=6*60,F15854&lt;10*60),1,IF(F15854&gt;=15*60,1,IF(F15854&lt;1*60,1,0)))</f>
        <v>0</v>
      </c>
      <c r="I15854">
        <f>IF(AND(F15854&gt;=1*60,F15854&lt;6*60),1,0)</f>
        <v>1</v>
      </c>
      <c r="J15854">
        <f>IF(AND(F15854&gt;=10*60,F15854&lt;15*60),1,0)</f>
        <v>0</v>
      </c>
      <c r="K15854">
        <f>IF(AND(F15854&gt;=16*60,F15854&lt;21*60),1,0)</f>
        <v>0</v>
      </c>
      <c r="L15854">
        <f>K15854*G15854</f>
        <v>0</v>
      </c>
      <c r="M15854">
        <f>H15854*B15854</f>
        <v>0</v>
      </c>
      <c r="N15854">
        <f>I15854*B15854</f>
        <v>4.3999999999999997E-2</v>
      </c>
      <c r="O15854">
        <f>J15854*B15854</f>
        <v>0</v>
      </c>
    </row>
    <row r="15855" spans="1:15" x14ac:dyDescent="0.25">
      <c r="A15855" s="1">
        <v>41584.4375</v>
      </c>
      <c r="B15855">
        <v>4.3999999999999997E-2</v>
      </c>
      <c r="C15855">
        <f>HOUR(A15855)</f>
        <v>10</v>
      </c>
      <c r="D15855">
        <f>MINUTE(A15855)</f>
        <v>30</v>
      </c>
      <c r="E15855">
        <v>11</v>
      </c>
      <c r="F15855">
        <f>60*C15855+D15855</f>
        <v>630</v>
      </c>
      <c r="G15855">
        <f>IF(MONTH(A15855)&gt;10,1,IF(MONTH(A15855)&lt;4,1,0))</f>
        <v>1</v>
      </c>
      <c r="H15855">
        <f>IF(AND(F15855&gt;=6*60,F15855&lt;10*60),1,IF(F15855&gt;=15*60,1,IF(F15855&lt;1*60,1,0)))</f>
        <v>0</v>
      </c>
      <c r="I15855">
        <f>IF(AND(F15855&gt;=1*60,F15855&lt;6*60),1,0)</f>
        <v>0</v>
      </c>
      <c r="J15855">
        <f>IF(AND(F15855&gt;=10*60,F15855&lt;15*60),1,0)</f>
        <v>1</v>
      </c>
      <c r="K15855">
        <f>IF(AND(F15855&gt;=16*60,F15855&lt;21*60),1,0)</f>
        <v>0</v>
      </c>
      <c r="L15855">
        <f>K15855*G15855</f>
        <v>0</v>
      </c>
      <c r="M15855">
        <f>H15855*B15855</f>
        <v>0</v>
      </c>
      <c r="N15855">
        <f>I15855*B15855</f>
        <v>0</v>
      </c>
      <c r="O15855">
        <f>J15855*B15855</f>
        <v>4.3999999999999997E-2</v>
      </c>
    </row>
    <row r="15856" spans="1:15" x14ac:dyDescent="0.25">
      <c r="A15856" s="1">
        <v>41589.020833333299</v>
      </c>
      <c r="B15856">
        <v>4.3999999999999997E-2</v>
      </c>
      <c r="C15856">
        <f>HOUR(A15856)</f>
        <v>0</v>
      </c>
      <c r="D15856">
        <f>MINUTE(A15856)</f>
        <v>30</v>
      </c>
      <c r="E15856">
        <v>11</v>
      </c>
      <c r="F15856">
        <f>60*C15856+D15856</f>
        <v>30</v>
      </c>
      <c r="G15856">
        <f>IF(MONTH(A15856)&gt;10,1,IF(MONTH(A15856)&lt;4,1,0))</f>
        <v>1</v>
      </c>
      <c r="H15856">
        <f>IF(AND(F15856&gt;=6*60,F15856&lt;10*60),1,IF(F15856&gt;=15*60,1,IF(F15856&lt;1*60,1,0)))</f>
        <v>1</v>
      </c>
      <c r="I15856">
        <f>IF(AND(F15856&gt;=1*60,F15856&lt;6*60),1,0)</f>
        <v>0</v>
      </c>
      <c r="J15856">
        <f>IF(AND(F15856&gt;=10*60,F15856&lt;15*60),1,0)</f>
        <v>0</v>
      </c>
      <c r="K15856">
        <f>IF(AND(F15856&gt;=16*60,F15856&lt;21*60),1,0)</f>
        <v>0</v>
      </c>
      <c r="L15856">
        <f>K15856*G15856</f>
        <v>0</v>
      </c>
      <c r="M15856">
        <f>H15856*B15856</f>
        <v>4.3999999999999997E-2</v>
      </c>
      <c r="N15856">
        <f>I15856*B15856</f>
        <v>0</v>
      </c>
      <c r="O15856">
        <f>J15856*B15856</f>
        <v>0</v>
      </c>
    </row>
    <row r="15857" spans="1:15" x14ac:dyDescent="0.25">
      <c r="A15857" s="1">
        <v>41589.354166666701</v>
      </c>
      <c r="B15857">
        <v>4.3999999999999997E-2</v>
      </c>
      <c r="C15857">
        <f>HOUR(A15857)</f>
        <v>8</v>
      </c>
      <c r="D15857">
        <f>MINUTE(A15857)</f>
        <v>30</v>
      </c>
      <c r="E15857">
        <v>11</v>
      </c>
      <c r="F15857">
        <f>60*C15857+D15857</f>
        <v>510</v>
      </c>
      <c r="G15857">
        <f>IF(MONTH(A15857)&gt;10,1,IF(MONTH(A15857)&lt;4,1,0))</f>
        <v>1</v>
      </c>
      <c r="H15857">
        <f>IF(AND(F15857&gt;=6*60,F15857&lt;10*60),1,IF(F15857&gt;=15*60,1,IF(F15857&lt;1*60,1,0)))</f>
        <v>1</v>
      </c>
      <c r="I15857">
        <f>IF(AND(F15857&gt;=1*60,F15857&lt;6*60),1,0)</f>
        <v>0</v>
      </c>
      <c r="J15857">
        <f>IF(AND(F15857&gt;=10*60,F15857&lt;15*60),1,0)</f>
        <v>0</v>
      </c>
      <c r="K15857">
        <f>IF(AND(F15857&gt;=16*60,F15857&lt;21*60),1,0)</f>
        <v>0</v>
      </c>
      <c r="L15857">
        <f>K15857*G15857</f>
        <v>0</v>
      </c>
      <c r="M15857">
        <f>H15857*B15857</f>
        <v>4.3999999999999997E-2</v>
      </c>
      <c r="N15857">
        <f>I15857*B15857</f>
        <v>0</v>
      </c>
      <c r="O15857">
        <f>J15857*B15857</f>
        <v>0</v>
      </c>
    </row>
    <row r="15858" spans="1:15" x14ac:dyDescent="0.25">
      <c r="A15858" s="1">
        <v>41590.041666666701</v>
      </c>
      <c r="B15858">
        <v>4.3999999999999997E-2</v>
      </c>
      <c r="C15858">
        <f>HOUR(A15858)</f>
        <v>1</v>
      </c>
      <c r="D15858">
        <f>MINUTE(A15858)</f>
        <v>0</v>
      </c>
      <c r="E15858">
        <v>11</v>
      </c>
      <c r="F15858">
        <f>60*C15858+D15858</f>
        <v>60</v>
      </c>
      <c r="G15858">
        <f>IF(MONTH(A15858)&gt;10,1,IF(MONTH(A15858)&lt;4,1,0))</f>
        <v>1</v>
      </c>
      <c r="H15858">
        <f>IF(AND(F15858&gt;=6*60,F15858&lt;10*60),1,IF(F15858&gt;=15*60,1,IF(F15858&lt;1*60,1,0)))</f>
        <v>0</v>
      </c>
      <c r="I15858">
        <f>IF(AND(F15858&gt;=1*60,F15858&lt;6*60),1,0)</f>
        <v>1</v>
      </c>
      <c r="J15858">
        <f>IF(AND(F15858&gt;=10*60,F15858&lt;15*60),1,0)</f>
        <v>0</v>
      </c>
      <c r="K15858">
        <f>IF(AND(F15858&gt;=16*60,F15858&lt;21*60),1,0)</f>
        <v>0</v>
      </c>
      <c r="L15858">
        <f>K15858*G15858</f>
        <v>0</v>
      </c>
      <c r="M15858">
        <f>H15858*B15858</f>
        <v>0</v>
      </c>
      <c r="N15858">
        <f>I15858*B15858</f>
        <v>4.3999999999999997E-2</v>
      </c>
      <c r="O15858">
        <f>J15858*B15858</f>
        <v>0</v>
      </c>
    </row>
    <row r="15859" spans="1:15" x14ac:dyDescent="0.25">
      <c r="A15859" s="1">
        <v>41592.645833333299</v>
      </c>
      <c r="B15859">
        <v>4.3999999999999997E-2</v>
      </c>
      <c r="C15859">
        <f>HOUR(A15859)</f>
        <v>15</v>
      </c>
      <c r="D15859">
        <f>MINUTE(A15859)</f>
        <v>30</v>
      </c>
      <c r="E15859">
        <v>11</v>
      </c>
      <c r="F15859">
        <f>60*C15859+D15859</f>
        <v>930</v>
      </c>
      <c r="G15859">
        <f>IF(MONTH(A15859)&gt;10,1,IF(MONTH(A15859)&lt;4,1,0))</f>
        <v>1</v>
      </c>
      <c r="H15859">
        <f>IF(AND(F15859&gt;=6*60,F15859&lt;10*60),1,IF(F15859&gt;=15*60,1,IF(F15859&lt;1*60,1,0)))</f>
        <v>1</v>
      </c>
      <c r="I15859">
        <f>IF(AND(F15859&gt;=1*60,F15859&lt;6*60),1,0)</f>
        <v>0</v>
      </c>
      <c r="J15859">
        <f>IF(AND(F15859&gt;=10*60,F15859&lt;15*60),1,0)</f>
        <v>0</v>
      </c>
      <c r="K15859">
        <f>IF(AND(F15859&gt;=16*60,F15859&lt;21*60),1,0)</f>
        <v>0</v>
      </c>
      <c r="L15859">
        <f>K15859*G15859</f>
        <v>0</v>
      </c>
      <c r="M15859">
        <f>H15859*B15859</f>
        <v>4.3999999999999997E-2</v>
      </c>
      <c r="N15859">
        <f>I15859*B15859</f>
        <v>0</v>
      </c>
      <c r="O15859">
        <f>J15859*B15859</f>
        <v>0</v>
      </c>
    </row>
    <row r="15860" spans="1:15" x14ac:dyDescent="0.25">
      <c r="A15860" s="1">
        <v>41595.166666666701</v>
      </c>
      <c r="B15860">
        <v>4.3999999999999997E-2</v>
      </c>
      <c r="C15860">
        <f>HOUR(A15860)</f>
        <v>4</v>
      </c>
      <c r="D15860">
        <f>MINUTE(A15860)</f>
        <v>0</v>
      </c>
      <c r="E15860">
        <v>11</v>
      </c>
      <c r="F15860">
        <f>60*C15860+D15860</f>
        <v>240</v>
      </c>
      <c r="G15860">
        <f>IF(MONTH(A15860)&gt;10,1,IF(MONTH(A15860)&lt;4,1,0))</f>
        <v>1</v>
      </c>
      <c r="H15860">
        <f>IF(AND(F15860&gt;=6*60,F15860&lt;10*60),1,IF(F15860&gt;=15*60,1,IF(F15860&lt;1*60,1,0)))</f>
        <v>0</v>
      </c>
      <c r="I15860">
        <f>IF(AND(F15860&gt;=1*60,F15860&lt;6*60),1,0)</f>
        <v>1</v>
      </c>
      <c r="J15860">
        <f>IF(AND(F15860&gt;=10*60,F15860&lt;15*60),1,0)</f>
        <v>0</v>
      </c>
      <c r="K15860">
        <f>IF(AND(F15860&gt;=16*60,F15860&lt;21*60),1,0)</f>
        <v>0</v>
      </c>
      <c r="L15860">
        <f>K15860*G15860</f>
        <v>0</v>
      </c>
      <c r="M15860">
        <f>H15860*B15860</f>
        <v>0</v>
      </c>
      <c r="N15860">
        <f>I15860*B15860</f>
        <v>4.3999999999999997E-2</v>
      </c>
      <c r="O15860">
        <f>J15860*B15860</f>
        <v>0</v>
      </c>
    </row>
    <row r="15861" spans="1:15" x14ac:dyDescent="0.25">
      <c r="A15861" s="1">
        <v>41596.0625</v>
      </c>
      <c r="B15861">
        <v>4.3999999999999997E-2</v>
      </c>
      <c r="C15861">
        <f>HOUR(A15861)</f>
        <v>1</v>
      </c>
      <c r="D15861">
        <f>MINUTE(A15861)</f>
        <v>30</v>
      </c>
      <c r="E15861">
        <v>11</v>
      </c>
      <c r="F15861">
        <f>60*C15861+D15861</f>
        <v>90</v>
      </c>
      <c r="G15861">
        <f>IF(MONTH(A15861)&gt;10,1,IF(MONTH(A15861)&lt;4,1,0))</f>
        <v>1</v>
      </c>
      <c r="H15861">
        <f>IF(AND(F15861&gt;=6*60,F15861&lt;10*60),1,IF(F15861&gt;=15*60,1,IF(F15861&lt;1*60,1,0)))</f>
        <v>0</v>
      </c>
      <c r="I15861">
        <f>IF(AND(F15861&gt;=1*60,F15861&lt;6*60),1,0)</f>
        <v>1</v>
      </c>
      <c r="J15861">
        <f>IF(AND(F15861&gt;=10*60,F15861&lt;15*60),1,0)</f>
        <v>0</v>
      </c>
      <c r="K15861">
        <f>IF(AND(F15861&gt;=16*60,F15861&lt;21*60),1,0)</f>
        <v>0</v>
      </c>
      <c r="L15861">
        <f>K15861*G15861</f>
        <v>0</v>
      </c>
      <c r="M15861">
        <f>H15861*B15861</f>
        <v>0</v>
      </c>
      <c r="N15861">
        <f>I15861*B15861</f>
        <v>4.3999999999999997E-2</v>
      </c>
      <c r="O15861">
        <f>J15861*B15861</f>
        <v>0</v>
      </c>
    </row>
    <row r="15862" spans="1:15" x14ac:dyDescent="0.25">
      <c r="A15862" s="1">
        <v>41596.125</v>
      </c>
      <c r="B15862">
        <v>4.3999999999999997E-2</v>
      </c>
      <c r="C15862">
        <f>HOUR(A15862)</f>
        <v>3</v>
      </c>
      <c r="D15862">
        <f>MINUTE(A15862)</f>
        <v>0</v>
      </c>
      <c r="E15862">
        <v>11</v>
      </c>
      <c r="F15862">
        <f>60*C15862+D15862</f>
        <v>180</v>
      </c>
      <c r="G15862">
        <f>IF(MONTH(A15862)&gt;10,1,IF(MONTH(A15862)&lt;4,1,0))</f>
        <v>1</v>
      </c>
      <c r="H15862">
        <f>IF(AND(F15862&gt;=6*60,F15862&lt;10*60),1,IF(F15862&gt;=15*60,1,IF(F15862&lt;1*60,1,0)))</f>
        <v>0</v>
      </c>
      <c r="I15862">
        <f>IF(AND(F15862&gt;=1*60,F15862&lt;6*60),1,0)</f>
        <v>1</v>
      </c>
      <c r="J15862">
        <f>IF(AND(F15862&gt;=10*60,F15862&lt;15*60),1,0)</f>
        <v>0</v>
      </c>
      <c r="K15862">
        <f>IF(AND(F15862&gt;=16*60,F15862&lt;21*60),1,0)</f>
        <v>0</v>
      </c>
      <c r="L15862">
        <f>K15862*G15862</f>
        <v>0</v>
      </c>
      <c r="M15862">
        <f>H15862*B15862</f>
        <v>0</v>
      </c>
      <c r="N15862">
        <f>I15862*B15862</f>
        <v>4.3999999999999997E-2</v>
      </c>
      <c r="O15862">
        <f>J15862*B15862</f>
        <v>0</v>
      </c>
    </row>
    <row r="15863" spans="1:15" x14ac:dyDescent="0.25">
      <c r="A15863" s="1">
        <v>41596.145833333299</v>
      </c>
      <c r="B15863">
        <v>4.3999999999999997E-2</v>
      </c>
      <c r="C15863">
        <f>HOUR(A15863)</f>
        <v>3</v>
      </c>
      <c r="D15863">
        <f>MINUTE(A15863)</f>
        <v>30</v>
      </c>
      <c r="E15863">
        <v>11</v>
      </c>
      <c r="F15863">
        <f>60*C15863+D15863</f>
        <v>210</v>
      </c>
      <c r="G15863">
        <f>IF(MONTH(A15863)&gt;10,1,IF(MONTH(A15863)&lt;4,1,0))</f>
        <v>1</v>
      </c>
      <c r="H15863">
        <f>IF(AND(F15863&gt;=6*60,F15863&lt;10*60),1,IF(F15863&gt;=15*60,1,IF(F15863&lt;1*60,1,0)))</f>
        <v>0</v>
      </c>
      <c r="I15863">
        <f>IF(AND(F15863&gt;=1*60,F15863&lt;6*60),1,0)</f>
        <v>1</v>
      </c>
      <c r="J15863">
        <f>IF(AND(F15863&gt;=10*60,F15863&lt;15*60),1,0)</f>
        <v>0</v>
      </c>
      <c r="K15863">
        <f>IF(AND(F15863&gt;=16*60,F15863&lt;21*60),1,0)</f>
        <v>0</v>
      </c>
      <c r="L15863">
        <f>K15863*G15863</f>
        <v>0</v>
      </c>
      <c r="M15863">
        <f>H15863*B15863</f>
        <v>0</v>
      </c>
      <c r="N15863">
        <f>I15863*B15863</f>
        <v>4.3999999999999997E-2</v>
      </c>
      <c r="O15863">
        <f>J15863*B15863</f>
        <v>0</v>
      </c>
    </row>
    <row r="15864" spans="1:15" x14ac:dyDescent="0.25">
      <c r="A15864" s="1">
        <v>41596.1875</v>
      </c>
      <c r="B15864">
        <v>4.3999999999999997E-2</v>
      </c>
      <c r="C15864">
        <f>HOUR(A15864)</f>
        <v>4</v>
      </c>
      <c r="D15864">
        <f>MINUTE(A15864)</f>
        <v>30</v>
      </c>
      <c r="E15864">
        <v>11</v>
      </c>
      <c r="F15864">
        <f>60*C15864+D15864</f>
        <v>270</v>
      </c>
      <c r="G15864">
        <f>IF(MONTH(A15864)&gt;10,1,IF(MONTH(A15864)&lt;4,1,0))</f>
        <v>1</v>
      </c>
      <c r="H15864">
        <f>IF(AND(F15864&gt;=6*60,F15864&lt;10*60),1,IF(F15864&gt;=15*60,1,IF(F15864&lt;1*60,1,0)))</f>
        <v>0</v>
      </c>
      <c r="I15864">
        <f>IF(AND(F15864&gt;=1*60,F15864&lt;6*60),1,0)</f>
        <v>1</v>
      </c>
      <c r="J15864">
        <f>IF(AND(F15864&gt;=10*60,F15864&lt;15*60),1,0)</f>
        <v>0</v>
      </c>
      <c r="K15864">
        <f>IF(AND(F15864&gt;=16*60,F15864&lt;21*60),1,0)</f>
        <v>0</v>
      </c>
      <c r="L15864">
        <f>K15864*G15864</f>
        <v>0</v>
      </c>
      <c r="M15864">
        <f>H15864*B15864</f>
        <v>0</v>
      </c>
      <c r="N15864">
        <f>I15864*B15864</f>
        <v>4.3999999999999997E-2</v>
      </c>
      <c r="O15864">
        <f>J15864*B15864</f>
        <v>0</v>
      </c>
    </row>
    <row r="15865" spans="1:15" x14ac:dyDescent="0.25">
      <c r="A15865" s="1">
        <v>41596.208333333299</v>
      </c>
      <c r="B15865">
        <v>4.3999999999999997E-2</v>
      </c>
      <c r="C15865">
        <f>HOUR(A15865)</f>
        <v>5</v>
      </c>
      <c r="D15865">
        <f>MINUTE(A15865)</f>
        <v>0</v>
      </c>
      <c r="E15865">
        <v>11</v>
      </c>
      <c r="F15865">
        <f>60*C15865+D15865</f>
        <v>300</v>
      </c>
      <c r="G15865">
        <f>IF(MONTH(A15865)&gt;10,1,IF(MONTH(A15865)&lt;4,1,0))</f>
        <v>1</v>
      </c>
      <c r="H15865">
        <f>IF(AND(F15865&gt;=6*60,F15865&lt;10*60),1,IF(F15865&gt;=15*60,1,IF(F15865&lt;1*60,1,0)))</f>
        <v>0</v>
      </c>
      <c r="I15865">
        <f>IF(AND(F15865&gt;=1*60,F15865&lt;6*60),1,0)</f>
        <v>1</v>
      </c>
      <c r="J15865">
        <f>IF(AND(F15865&gt;=10*60,F15865&lt;15*60),1,0)</f>
        <v>0</v>
      </c>
      <c r="K15865">
        <f>IF(AND(F15865&gt;=16*60,F15865&lt;21*60),1,0)</f>
        <v>0</v>
      </c>
      <c r="L15865">
        <f>K15865*G15865</f>
        <v>0</v>
      </c>
      <c r="M15865">
        <f>H15865*B15865</f>
        <v>0</v>
      </c>
      <c r="N15865">
        <f>I15865*B15865</f>
        <v>4.3999999999999997E-2</v>
      </c>
      <c r="O15865">
        <f>J15865*B15865</f>
        <v>0</v>
      </c>
    </row>
    <row r="15866" spans="1:15" x14ac:dyDescent="0.25">
      <c r="A15866" s="1">
        <v>41599.0625</v>
      </c>
      <c r="B15866">
        <v>4.3999999999999997E-2</v>
      </c>
      <c r="C15866">
        <f>HOUR(A15866)</f>
        <v>1</v>
      </c>
      <c r="D15866">
        <f>MINUTE(A15866)</f>
        <v>30</v>
      </c>
      <c r="E15866">
        <v>11</v>
      </c>
      <c r="F15866">
        <f>60*C15866+D15866</f>
        <v>90</v>
      </c>
      <c r="G15866">
        <f>IF(MONTH(A15866)&gt;10,1,IF(MONTH(A15866)&lt;4,1,0))</f>
        <v>1</v>
      </c>
      <c r="H15866">
        <f>IF(AND(F15866&gt;=6*60,F15866&lt;10*60),1,IF(F15866&gt;=15*60,1,IF(F15866&lt;1*60,1,0)))</f>
        <v>0</v>
      </c>
      <c r="I15866">
        <f>IF(AND(F15866&gt;=1*60,F15866&lt;6*60),1,0)</f>
        <v>1</v>
      </c>
      <c r="J15866">
        <f>IF(AND(F15866&gt;=10*60,F15866&lt;15*60),1,0)</f>
        <v>0</v>
      </c>
      <c r="K15866">
        <f>IF(AND(F15866&gt;=16*60,F15866&lt;21*60),1,0)</f>
        <v>0</v>
      </c>
      <c r="L15866">
        <f>K15866*G15866</f>
        <v>0</v>
      </c>
      <c r="M15866">
        <f>H15866*B15866</f>
        <v>0</v>
      </c>
      <c r="N15866">
        <f>I15866*B15866</f>
        <v>4.3999999999999997E-2</v>
      </c>
      <c r="O15866">
        <f>J15866*B15866</f>
        <v>0</v>
      </c>
    </row>
    <row r="15867" spans="1:15" x14ac:dyDescent="0.25">
      <c r="A15867" s="1">
        <v>41579.270833333299</v>
      </c>
      <c r="B15867">
        <v>4.2999999999999997E-2</v>
      </c>
      <c r="C15867">
        <f>HOUR(A15867)</f>
        <v>6</v>
      </c>
      <c r="D15867">
        <f>MINUTE(A15867)</f>
        <v>30</v>
      </c>
      <c r="E15867">
        <v>11</v>
      </c>
      <c r="F15867">
        <f>60*C15867+D15867</f>
        <v>390</v>
      </c>
      <c r="G15867">
        <f>IF(MONTH(A15867)&gt;10,1,IF(MONTH(A15867)&lt;4,1,0))</f>
        <v>1</v>
      </c>
      <c r="H15867">
        <f>IF(AND(F15867&gt;=6*60,F15867&lt;10*60),1,IF(F15867&gt;=15*60,1,IF(F15867&lt;1*60,1,0)))</f>
        <v>1</v>
      </c>
      <c r="I15867">
        <f>IF(AND(F15867&gt;=1*60,F15867&lt;6*60),1,0)</f>
        <v>0</v>
      </c>
      <c r="J15867">
        <f>IF(AND(F15867&gt;=10*60,F15867&lt;15*60),1,0)</f>
        <v>0</v>
      </c>
      <c r="K15867">
        <f>IF(AND(F15867&gt;=16*60,F15867&lt;21*60),1,0)</f>
        <v>0</v>
      </c>
      <c r="L15867">
        <f>K15867*G15867</f>
        <v>0</v>
      </c>
      <c r="M15867">
        <f>H15867*B15867</f>
        <v>4.2999999999999997E-2</v>
      </c>
      <c r="N15867">
        <f>I15867*B15867</f>
        <v>0</v>
      </c>
      <c r="O15867">
        <f>J15867*B15867</f>
        <v>0</v>
      </c>
    </row>
    <row r="15868" spans="1:15" x14ac:dyDescent="0.25">
      <c r="A15868" s="1">
        <v>41579.354166666701</v>
      </c>
      <c r="B15868">
        <v>4.2999999999999997E-2</v>
      </c>
      <c r="C15868">
        <f>HOUR(A15868)</f>
        <v>8</v>
      </c>
      <c r="D15868">
        <f>MINUTE(A15868)</f>
        <v>30</v>
      </c>
      <c r="E15868">
        <v>11</v>
      </c>
      <c r="F15868">
        <f>60*C15868+D15868</f>
        <v>510</v>
      </c>
      <c r="G15868">
        <f>IF(MONTH(A15868)&gt;10,1,IF(MONTH(A15868)&lt;4,1,0))</f>
        <v>1</v>
      </c>
      <c r="H15868">
        <f>IF(AND(F15868&gt;=6*60,F15868&lt;10*60),1,IF(F15868&gt;=15*60,1,IF(F15868&lt;1*60,1,0)))</f>
        <v>1</v>
      </c>
      <c r="I15868">
        <f>IF(AND(F15868&gt;=1*60,F15868&lt;6*60),1,0)</f>
        <v>0</v>
      </c>
      <c r="J15868">
        <f>IF(AND(F15868&gt;=10*60,F15868&lt;15*60),1,0)</f>
        <v>0</v>
      </c>
      <c r="K15868">
        <f>IF(AND(F15868&gt;=16*60,F15868&lt;21*60),1,0)</f>
        <v>0</v>
      </c>
      <c r="L15868">
        <f>K15868*G15868</f>
        <v>0</v>
      </c>
      <c r="M15868">
        <f>H15868*B15868</f>
        <v>4.2999999999999997E-2</v>
      </c>
      <c r="N15868">
        <f>I15868*B15868</f>
        <v>0</v>
      </c>
      <c r="O15868">
        <f>J15868*B15868</f>
        <v>0</v>
      </c>
    </row>
    <row r="15869" spans="1:15" x14ac:dyDescent="0.25">
      <c r="A15869" s="1">
        <v>41579.520833333299</v>
      </c>
      <c r="B15869">
        <v>4.2999999999999997E-2</v>
      </c>
      <c r="C15869">
        <f>HOUR(A15869)</f>
        <v>12</v>
      </c>
      <c r="D15869">
        <f>MINUTE(A15869)</f>
        <v>30</v>
      </c>
      <c r="E15869">
        <v>11</v>
      </c>
      <c r="F15869">
        <f>60*C15869+D15869</f>
        <v>750</v>
      </c>
      <c r="G15869">
        <f>IF(MONTH(A15869)&gt;10,1,IF(MONTH(A15869)&lt;4,1,0))</f>
        <v>1</v>
      </c>
      <c r="H15869">
        <f>IF(AND(F15869&gt;=6*60,F15869&lt;10*60),1,IF(F15869&gt;=15*60,1,IF(F15869&lt;1*60,1,0)))</f>
        <v>0</v>
      </c>
      <c r="I15869">
        <f>IF(AND(F15869&gt;=1*60,F15869&lt;6*60),1,0)</f>
        <v>0</v>
      </c>
      <c r="J15869">
        <f>IF(AND(F15869&gt;=10*60,F15869&lt;15*60),1,0)</f>
        <v>1</v>
      </c>
      <c r="K15869">
        <f>IF(AND(F15869&gt;=16*60,F15869&lt;21*60),1,0)</f>
        <v>0</v>
      </c>
      <c r="L15869">
        <f>K15869*G15869</f>
        <v>0</v>
      </c>
      <c r="M15869">
        <f>H15869*B15869</f>
        <v>0</v>
      </c>
      <c r="N15869">
        <f>I15869*B15869</f>
        <v>0</v>
      </c>
      <c r="O15869">
        <f>J15869*B15869</f>
        <v>4.2999999999999997E-2</v>
      </c>
    </row>
    <row r="15870" spans="1:15" x14ac:dyDescent="0.25">
      <c r="A15870" s="1">
        <v>41579.791666666701</v>
      </c>
      <c r="B15870">
        <v>4.2999999999999997E-2</v>
      </c>
      <c r="C15870">
        <f>HOUR(A15870)</f>
        <v>19</v>
      </c>
      <c r="D15870">
        <f>MINUTE(A15870)</f>
        <v>0</v>
      </c>
      <c r="E15870">
        <v>11</v>
      </c>
      <c r="F15870">
        <f>60*C15870+D15870</f>
        <v>1140</v>
      </c>
      <c r="G15870">
        <f>IF(MONTH(A15870)&gt;10,1,IF(MONTH(A15870)&lt;4,1,0))</f>
        <v>1</v>
      </c>
      <c r="H15870">
        <f>IF(AND(F15870&gt;=6*60,F15870&lt;10*60),1,IF(F15870&gt;=15*60,1,IF(F15870&lt;1*60,1,0)))</f>
        <v>1</v>
      </c>
      <c r="I15870">
        <f>IF(AND(F15870&gt;=1*60,F15870&lt;6*60),1,0)</f>
        <v>0</v>
      </c>
      <c r="J15870">
        <f>IF(AND(F15870&gt;=10*60,F15870&lt;15*60),1,0)</f>
        <v>0</v>
      </c>
      <c r="K15870">
        <f>IF(AND(F15870&gt;=16*60,F15870&lt;21*60),1,0)</f>
        <v>1</v>
      </c>
      <c r="L15870">
        <f>K15870*G15870</f>
        <v>1</v>
      </c>
      <c r="M15870">
        <f>H15870*B15870</f>
        <v>4.2999999999999997E-2</v>
      </c>
      <c r="N15870">
        <f>I15870*B15870</f>
        <v>0</v>
      </c>
      <c r="O15870">
        <f>J15870*B15870</f>
        <v>0</v>
      </c>
    </row>
    <row r="15871" spans="1:15" x14ac:dyDescent="0.25">
      <c r="A15871" s="1">
        <v>41582.145833333299</v>
      </c>
      <c r="B15871">
        <v>4.2999999999999997E-2</v>
      </c>
      <c r="C15871">
        <f>HOUR(A15871)</f>
        <v>3</v>
      </c>
      <c r="D15871">
        <f>MINUTE(A15871)</f>
        <v>30</v>
      </c>
      <c r="E15871">
        <v>11</v>
      </c>
      <c r="F15871">
        <f>60*C15871+D15871</f>
        <v>210</v>
      </c>
      <c r="G15871">
        <f>IF(MONTH(A15871)&gt;10,1,IF(MONTH(A15871)&lt;4,1,0))</f>
        <v>1</v>
      </c>
      <c r="H15871">
        <f>IF(AND(F15871&gt;=6*60,F15871&lt;10*60),1,IF(F15871&gt;=15*60,1,IF(F15871&lt;1*60,1,0)))</f>
        <v>0</v>
      </c>
      <c r="I15871">
        <f>IF(AND(F15871&gt;=1*60,F15871&lt;6*60),1,0)</f>
        <v>1</v>
      </c>
      <c r="J15871">
        <f>IF(AND(F15871&gt;=10*60,F15871&lt;15*60),1,0)</f>
        <v>0</v>
      </c>
      <c r="K15871">
        <f>IF(AND(F15871&gt;=16*60,F15871&lt;21*60),1,0)</f>
        <v>0</v>
      </c>
      <c r="L15871">
        <f>K15871*G15871</f>
        <v>0</v>
      </c>
      <c r="M15871">
        <f>H15871*B15871</f>
        <v>0</v>
      </c>
      <c r="N15871">
        <f>I15871*B15871</f>
        <v>4.2999999999999997E-2</v>
      </c>
      <c r="O15871">
        <f>J15871*B15871</f>
        <v>0</v>
      </c>
    </row>
    <row r="15872" spans="1:15" x14ac:dyDescent="0.25">
      <c r="A15872" s="1">
        <v>41582.5</v>
      </c>
      <c r="B15872">
        <v>4.2999999999999997E-2</v>
      </c>
      <c r="C15872">
        <f>HOUR(A15872)</f>
        <v>12</v>
      </c>
      <c r="D15872">
        <f>MINUTE(A15872)</f>
        <v>0</v>
      </c>
      <c r="E15872">
        <v>11</v>
      </c>
      <c r="F15872">
        <f>60*C15872+D15872</f>
        <v>720</v>
      </c>
      <c r="G15872">
        <f>IF(MONTH(A15872)&gt;10,1,IF(MONTH(A15872)&lt;4,1,0))</f>
        <v>1</v>
      </c>
      <c r="H15872">
        <f>IF(AND(F15872&gt;=6*60,F15872&lt;10*60),1,IF(F15872&gt;=15*60,1,IF(F15872&lt;1*60,1,0)))</f>
        <v>0</v>
      </c>
      <c r="I15872">
        <f>IF(AND(F15872&gt;=1*60,F15872&lt;6*60),1,0)</f>
        <v>0</v>
      </c>
      <c r="J15872">
        <f>IF(AND(F15872&gt;=10*60,F15872&lt;15*60),1,0)</f>
        <v>1</v>
      </c>
      <c r="K15872">
        <f>IF(AND(F15872&gt;=16*60,F15872&lt;21*60),1,0)</f>
        <v>0</v>
      </c>
      <c r="L15872">
        <f>K15872*G15872</f>
        <v>0</v>
      </c>
      <c r="M15872">
        <f>H15872*B15872</f>
        <v>0</v>
      </c>
      <c r="N15872">
        <f>I15872*B15872</f>
        <v>0</v>
      </c>
      <c r="O15872">
        <f>J15872*B15872</f>
        <v>4.2999999999999997E-2</v>
      </c>
    </row>
    <row r="15873" spans="1:15" x14ac:dyDescent="0.25">
      <c r="A15873" s="1">
        <v>41583.125</v>
      </c>
      <c r="B15873">
        <v>4.2999999999999997E-2</v>
      </c>
      <c r="C15873">
        <f>HOUR(A15873)</f>
        <v>3</v>
      </c>
      <c r="D15873">
        <f>MINUTE(A15873)</f>
        <v>0</v>
      </c>
      <c r="E15873">
        <v>11</v>
      </c>
      <c r="F15873">
        <f>60*C15873+D15873</f>
        <v>180</v>
      </c>
      <c r="G15873">
        <f>IF(MONTH(A15873)&gt;10,1,IF(MONTH(A15873)&lt;4,1,0))</f>
        <v>1</v>
      </c>
      <c r="H15873">
        <f>IF(AND(F15873&gt;=6*60,F15873&lt;10*60),1,IF(F15873&gt;=15*60,1,IF(F15873&lt;1*60,1,0)))</f>
        <v>0</v>
      </c>
      <c r="I15873">
        <f>IF(AND(F15873&gt;=1*60,F15873&lt;6*60),1,0)</f>
        <v>1</v>
      </c>
      <c r="J15873">
        <f>IF(AND(F15873&gt;=10*60,F15873&lt;15*60),1,0)</f>
        <v>0</v>
      </c>
      <c r="K15873">
        <f>IF(AND(F15873&gt;=16*60,F15873&lt;21*60),1,0)</f>
        <v>0</v>
      </c>
      <c r="L15873">
        <f>K15873*G15873</f>
        <v>0</v>
      </c>
      <c r="M15873">
        <f>H15873*B15873</f>
        <v>0</v>
      </c>
      <c r="N15873">
        <f>I15873*B15873</f>
        <v>4.2999999999999997E-2</v>
      </c>
      <c r="O15873">
        <f>J15873*B15873</f>
        <v>0</v>
      </c>
    </row>
    <row r="15874" spans="1:15" x14ac:dyDescent="0.25">
      <c r="A15874" s="1">
        <v>41583.145833333299</v>
      </c>
      <c r="B15874">
        <v>4.2999999999999997E-2</v>
      </c>
      <c r="C15874">
        <f>HOUR(A15874)</f>
        <v>3</v>
      </c>
      <c r="D15874">
        <f>MINUTE(A15874)</f>
        <v>30</v>
      </c>
      <c r="E15874">
        <v>11</v>
      </c>
      <c r="F15874">
        <f>60*C15874+D15874</f>
        <v>210</v>
      </c>
      <c r="G15874">
        <f>IF(MONTH(A15874)&gt;10,1,IF(MONTH(A15874)&lt;4,1,0))</f>
        <v>1</v>
      </c>
      <c r="H15874">
        <f>IF(AND(F15874&gt;=6*60,F15874&lt;10*60),1,IF(F15874&gt;=15*60,1,IF(F15874&lt;1*60,1,0)))</f>
        <v>0</v>
      </c>
      <c r="I15874">
        <f>IF(AND(F15874&gt;=1*60,F15874&lt;6*60),1,0)</f>
        <v>1</v>
      </c>
      <c r="J15874">
        <f>IF(AND(F15874&gt;=10*60,F15874&lt;15*60),1,0)</f>
        <v>0</v>
      </c>
      <c r="K15874">
        <f>IF(AND(F15874&gt;=16*60,F15874&lt;21*60),1,0)</f>
        <v>0</v>
      </c>
      <c r="L15874">
        <f>K15874*G15874</f>
        <v>0</v>
      </c>
      <c r="M15874">
        <f>H15874*B15874</f>
        <v>0</v>
      </c>
      <c r="N15874">
        <f>I15874*B15874</f>
        <v>4.2999999999999997E-2</v>
      </c>
      <c r="O15874">
        <f>J15874*B15874</f>
        <v>0</v>
      </c>
    </row>
    <row r="15875" spans="1:15" x14ac:dyDescent="0.25">
      <c r="A15875" s="1">
        <v>41583.1875</v>
      </c>
      <c r="B15875">
        <v>4.2999999999999997E-2</v>
      </c>
      <c r="C15875">
        <f>HOUR(A15875)</f>
        <v>4</v>
      </c>
      <c r="D15875">
        <f>MINUTE(A15875)</f>
        <v>30</v>
      </c>
      <c r="E15875">
        <v>11</v>
      </c>
      <c r="F15875">
        <f>60*C15875+D15875</f>
        <v>270</v>
      </c>
      <c r="G15875">
        <f>IF(MONTH(A15875)&gt;10,1,IF(MONTH(A15875)&lt;4,1,0))</f>
        <v>1</v>
      </c>
      <c r="H15875">
        <f>IF(AND(F15875&gt;=6*60,F15875&lt;10*60),1,IF(F15875&gt;=15*60,1,IF(F15875&lt;1*60,1,0)))</f>
        <v>0</v>
      </c>
      <c r="I15875">
        <f>IF(AND(F15875&gt;=1*60,F15875&lt;6*60),1,0)</f>
        <v>1</v>
      </c>
      <c r="J15875">
        <f>IF(AND(F15875&gt;=10*60,F15875&lt;15*60),1,0)</f>
        <v>0</v>
      </c>
      <c r="K15875">
        <f>IF(AND(F15875&gt;=16*60,F15875&lt;21*60),1,0)</f>
        <v>0</v>
      </c>
      <c r="L15875">
        <f>K15875*G15875</f>
        <v>0</v>
      </c>
      <c r="M15875">
        <f>H15875*B15875</f>
        <v>0</v>
      </c>
      <c r="N15875">
        <f>I15875*B15875</f>
        <v>4.2999999999999997E-2</v>
      </c>
      <c r="O15875">
        <f>J15875*B15875</f>
        <v>0</v>
      </c>
    </row>
    <row r="15876" spans="1:15" x14ac:dyDescent="0.25">
      <c r="A15876" s="1">
        <v>41584</v>
      </c>
      <c r="B15876">
        <v>4.2999999999999997E-2</v>
      </c>
      <c r="C15876">
        <f>HOUR(A15876)</f>
        <v>0</v>
      </c>
      <c r="D15876">
        <f>MINUTE(A15876)</f>
        <v>0</v>
      </c>
      <c r="E15876">
        <v>11</v>
      </c>
      <c r="F15876">
        <f>60*C15876+D15876</f>
        <v>0</v>
      </c>
      <c r="G15876">
        <f>IF(MONTH(A15876)&gt;10,1,IF(MONTH(A15876)&lt;4,1,0))</f>
        <v>1</v>
      </c>
      <c r="H15876">
        <f>IF(AND(F15876&gt;=6*60,F15876&lt;10*60),1,IF(F15876&gt;=15*60,1,IF(F15876&lt;1*60,1,0)))</f>
        <v>1</v>
      </c>
      <c r="I15876">
        <f>IF(AND(F15876&gt;=1*60,F15876&lt;6*60),1,0)</f>
        <v>0</v>
      </c>
      <c r="J15876">
        <f>IF(AND(F15876&gt;=10*60,F15876&lt;15*60),1,0)</f>
        <v>0</v>
      </c>
      <c r="K15876">
        <f>IF(AND(F15876&gt;=16*60,F15876&lt;21*60),1,0)</f>
        <v>0</v>
      </c>
      <c r="L15876">
        <f>K15876*G15876</f>
        <v>0</v>
      </c>
      <c r="M15876">
        <f>H15876*B15876</f>
        <v>4.2999999999999997E-2</v>
      </c>
      <c r="N15876">
        <f>I15876*B15876</f>
        <v>0</v>
      </c>
      <c r="O15876">
        <f>J15876*B15876</f>
        <v>0</v>
      </c>
    </row>
    <row r="15877" spans="1:15" x14ac:dyDescent="0.25">
      <c r="A15877" s="1">
        <v>41584.208333333299</v>
      </c>
      <c r="B15877">
        <v>4.2999999999999997E-2</v>
      </c>
      <c r="C15877">
        <f>HOUR(A15877)</f>
        <v>5</v>
      </c>
      <c r="D15877">
        <f>MINUTE(A15877)</f>
        <v>0</v>
      </c>
      <c r="E15877">
        <v>11</v>
      </c>
      <c r="F15877">
        <f>60*C15877+D15877</f>
        <v>300</v>
      </c>
      <c r="G15877">
        <f>IF(MONTH(A15877)&gt;10,1,IF(MONTH(A15877)&lt;4,1,0))</f>
        <v>1</v>
      </c>
      <c r="H15877">
        <f>IF(AND(F15877&gt;=6*60,F15877&lt;10*60),1,IF(F15877&gt;=15*60,1,IF(F15877&lt;1*60,1,0)))</f>
        <v>0</v>
      </c>
      <c r="I15877">
        <f>IF(AND(F15877&gt;=1*60,F15877&lt;6*60),1,0)</f>
        <v>1</v>
      </c>
      <c r="J15877">
        <f>IF(AND(F15877&gt;=10*60,F15877&lt;15*60),1,0)</f>
        <v>0</v>
      </c>
      <c r="K15877">
        <f>IF(AND(F15877&gt;=16*60,F15877&lt;21*60),1,0)</f>
        <v>0</v>
      </c>
      <c r="L15877">
        <f>K15877*G15877</f>
        <v>0</v>
      </c>
      <c r="M15877">
        <f>H15877*B15877</f>
        <v>0</v>
      </c>
      <c r="N15877">
        <f>I15877*B15877</f>
        <v>4.2999999999999997E-2</v>
      </c>
      <c r="O15877">
        <f>J15877*B15877</f>
        <v>0</v>
      </c>
    </row>
    <row r="15878" spans="1:15" x14ac:dyDescent="0.25">
      <c r="A15878" s="1">
        <v>41585.4375</v>
      </c>
      <c r="B15878">
        <v>4.2999999999999997E-2</v>
      </c>
      <c r="C15878">
        <f>HOUR(A15878)</f>
        <v>10</v>
      </c>
      <c r="D15878">
        <f>MINUTE(A15878)</f>
        <v>30</v>
      </c>
      <c r="E15878">
        <v>11</v>
      </c>
      <c r="F15878">
        <f>60*C15878+D15878</f>
        <v>630</v>
      </c>
      <c r="G15878">
        <f>IF(MONTH(A15878)&gt;10,1,IF(MONTH(A15878)&lt;4,1,0))</f>
        <v>1</v>
      </c>
      <c r="H15878">
        <f>IF(AND(F15878&gt;=6*60,F15878&lt;10*60),1,IF(F15878&gt;=15*60,1,IF(F15878&lt;1*60,1,0)))</f>
        <v>0</v>
      </c>
      <c r="I15878">
        <f>IF(AND(F15878&gt;=1*60,F15878&lt;6*60),1,0)</f>
        <v>0</v>
      </c>
      <c r="J15878">
        <f>IF(AND(F15878&gt;=10*60,F15878&lt;15*60),1,0)</f>
        <v>1</v>
      </c>
      <c r="K15878">
        <f>IF(AND(F15878&gt;=16*60,F15878&lt;21*60),1,0)</f>
        <v>0</v>
      </c>
      <c r="L15878">
        <f>K15878*G15878</f>
        <v>0</v>
      </c>
      <c r="M15878">
        <f>H15878*B15878</f>
        <v>0</v>
      </c>
      <c r="N15878">
        <f>I15878*B15878</f>
        <v>0</v>
      </c>
      <c r="O15878">
        <f>J15878*B15878</f>
        <v>4.2999999999999997E-2</v>
      </c>
    </row>
    <row r="15879" spans="1:15" x14ac:dyDescent="0.25">
      <c r="A15879" s="1">
        <v>41590.0625</v>
      </c>
      <c r="B15879">
        <v>4.2999999999999997E-2</v>
      </c>
      <c r="C15879">
        <f>HOUR(A15879)</f>
        <v>1</v>
      </c>
      <c r="D15879">
        <f>MINUTE(A15879)</f>
        <v>30</v>
      </c>
      <c r="E15879">
        <v>11</v>
      </c>
      <c r="F15879">
        <f>60*C15879+D15879</f>
        <v>90</v>
      </c>
      <c r="G15879">
        <f>IF(MONTH(A15879)&gt;10,1,IF(MONTH(A15879)&lt;4,1,0))</f>
        <v>1</v>
      </c>
      <c r="H15879">
        <f>IF(AND(F15879&gt;=6*60,F15879&lt;10*60),1,IF(F15879&gt;=15*60,1,IF(F15879&lt;1*60,1,0)))</f>
        <v>0</v>
      </c>
      <c r="I15879">
        <f>IF(AND(F15879&gt;=1*60,F15879&lt;6*60),1,0)</f>
        <v>1</v>
      </c>
      <c r="J15879">
        <f>IF(AND(F15879&gt;=10*60,F15879&lt;15*60),1,0)</f>
        <v>0</v>
      </c>
      <c r="K15879">
        <f>IF(AND(F15879&gt;=16*60,F15879&lt;21*60),1,0)</f>
        <v>0</v>
      </c>
      <c r="L15879">
        <f>K15879*G15879</f>
        <v>0</v>
      </c>
      <c r="M15879">
        <f>H15879*B15879</f>
        <v>0</v>
      </c>
      <c r="N15879">
        <f>I15879*B15879</f>
        <v>4.2999999999999997E-2</v>
      </c>
      <c r="O15879">
        <f>J15879*B15879</f>
        <v>0</v>
      </c>
    </row>
    <row r="15880" spans="1:15" x14ac:dyDescent="0.25">
      <c r="A15880" s="1">
        <v>41591.4375</v>
      </c>
      <c r="B15880">
        <v>4.2999999999999997E-2</v>
      </c>
      <c r="C15880">
        <f>HOUR(A15880)</f>
        <v>10</v>
      </c>
      <c r="D15880">
        <f>MINUTE(A15880)</f>
        <v>30</v>
      </c>
      <c r="E15880">
        <v>11</v>
      </c>
      <c r="F15880">
        <f>60*C15880+D15880</f>
        <v>630</v>
      </c>
      <c r="G15880">
        <f>IF(MONTH(A15880)&gt;10,1,IF(MONTH(A15880)&lt;4,1,0))</f>
        <v>1</v>
      </c>
      <c r="H15880">
        <f>IF(AND(F15880&gt;=6*60,F15880&lt;10*60),1,IF(F15880&gt;=15*60,1,IF(F15880&lt;1*60,1,0)))</f>
        <v>0</v>
      </c>
      <c r="I15880">
        <f>IF(AND(F15880&gt;=1*60,F15880&lt;6*60),1,0)</f>
        <v>0</v>
      </c>
      <c r="J15880">
        <f>IF(AND(F15880&gt;=10*60,F15880&lt;15*60),1,0)</f>
        <v>1</v>
      </c>
      <c r="K15880">
        <f>IF(AND(F15880&gt;=16*60,F15880&lt;21*60),1,0)</f>
        <v>0</v>
      </c>
      <c r="L15880">
        <f>K15880*G15880</f>
        <v>0</v>
      </c>
      <c r="M15880">
        <f>H15880*B15880</f>
        <v>0</v>
      </c>
      <c r="N15880">
        <f>I15880*B15880</f>
        <v>0</v>
      </c>
      <c r="O15880">
        <f>J15880*B15880</f>
        <v>4.2999999999999997E-2</v>
      </c>
    </row>
    <row r="15881" spans="1:15" x14ac:dyDescent="0.25">
      <c r="A15881" s="1">
        <v>41593.1875</v>
      </c>
      <c r="B15881">
        <v>4.2999999999999997E-2</v>
      </c>
      <c r="C15881">
        <f>HOUR(A15881)</f>
        <v>4</v>
      </c>
      <c r="D15881">
        <f>MINUTE(A15881)</f>
        <v>30</v>
      </c>
      <c r="E15881">
        <v>11</v>
      </c>
      <c r="F15881">
        <f>60*C15881+D15881</f>
        <v>270</v>
      </c>
      <c r="G15881">
        <f>IF(MONTH(A15881)&gt;10,1,IF(MONTH(A15881)&lt;4,1,0))</f>
        <v>1</v>
      </c>
      <c r="H15881">
        <f>IF(AND(F15881&gt;=6*60,F15881&lt;10*60),1,IF(F15881&gt;=15*60,1,IF(F15881&lt;1*60,1,0)))</f>
        <v>0</v>
      </c>
      <c r="I15881">
        <f>IF(AND(F15881&gt;=1*60,F15881&lt;6*60),1,0)</f>
        <v>1</v>
      </c>
      <c r="J15881">
        <f>IF(AND(F15881&gt;=10*60,F15881&lt;15*60),1,0)</f>
        <v>0</v>
      </c>
      <c r="K15881">
        <f>IF(AND(F15881&gt;=16*60,F15881&lt;21*60),1,0)</f>
        <v>0</v>
      </c>
      <c r="L15881">
        <f>K15881*G15881</f>
        <v>0</v>
      </c>
      <c r="M15881">
        <f>H15881*B15881</f>
        <v>0</v>
      </c>
      <c r="N15881">
        <f>I15881*B15881</f>
        <v>4.2999999999999997E-2</v>
      </c>
      <c r="O15881">
        <f>J15881*B15881</f>
        <v>0</v>
      </c>
    </row>
    <row r="15882" spans="1:15" x14ac:dyDescent="0.25">
      <c r="A15882" s="1">
        <v>41595.083333333299</v>
      </c>
      <c r="B15882">
        <v>4.2999999999999997E-2</v>
      </c>
      <c r="C15882">
        <f>HOUR(A15882)</f>
        <v>2</v>
      </c>
      <c r="D15882">
        <f>MINUTE(A15882)</f>
        <v>0</v>
      </c>
      <c r="E15882">
        <v>11</v>
      </c>
      <c r="F15882">
        <f>60*C15882+D15882</f>
        <v>120</v>
      </c>
      <c r="G15882">
        <f>IF(MONTH(A15882)&gt;10,1,IF(MONTH(A15882)&lt;4,1,0))</f>
        <v>1</v>
      </c>
      <c r="H15882">
        <f>IF(AND(F15882&gt;=6*60,F15882&lt;10*60),1,IF(F15882&gt;=15*60,1,IF(F15882&lt;1*60,1,0)))</f>
        <v>0</v>
      </c>
      <c r="I15882">
        <f>IF(AND(F15882&gt;=1*60,F15882&lt;6*60),1,0)</f>
        <v>1</v>
      </c>
      <c r="J15882">
        <f>IF(AND(F15882&gt;=10*60,F15882&lt;15*60),1,0)</f>
        <v>0</v>
      </c>
      <c r="K15882">
        <f>IF(AND(F15882&gt;=16*60,F15882&lt;21*60),1,0)</f>
        <v>0</v>
      </c>
      <c r="L15882">
        <f>K15882*G15882</f>
        <v>0</v>
      </c>
      <c r="M15882">
        <f>H15882*B15882</f>
        <v>0</v>
      </c>
      <c r="N15882">
        <f>I15882*B15882</f>
        <v>4.2999999999999997E-2</v>
      </c>
      <c r="O15882">
        <f>J15882*B15882</f>
        <v>0</v>
      </c>
    </row>
    <row r="15883" spans="1:15" x14ac:dyDescent="0.25">
      <c r="A15883" s="1">
        <v>41595.104166666701</v>
      </c>
      <c r="B15883">
        <v>4.2999999999999997E-2</v>
      </c>
      <c r="C15883">
        <f>HOUR(A15883)</f>
        <v>2</v>
      </c>
      <c r="D15883">
        <f>MINUTE(A15883)</f>
        <v>30</v>
      </c>
      <c r="E15883">
        <v>11</v>
      </c>
      <c r="F15883">
        <f>60*C15883+D15883</f>
        <v>150</v>
      </c>
      <c r="G15883">
        <f>IF(MONTH(A15883)&gt;10,1,IF(MONTH(A15883)&lt;4,1,0))</f>
        <v>1</v>
      </c>
      <c r="H15883">
        <f>IF(AND(F15883&gt;=6*60,F15883&lt;10*60),1,IF(F15883&gt;=15*60,1,IF(F15883&lt;1*60,1,0)))</f>
        <v>0</v>
      </c>
      <c r="I15883">
        <f>IF(AND(F15883&gt;=1*60,F15883&lt;6*60),1,0)</f>
        <v>1</v>
      </c>
      <c r="J15883">
        <f>IF(AND(F15883&gt;=10*60,F15883&lt;15*60),1,0)</f>
        <v>0</v>
      </c>
      <c r="K15883">
        <f>IF(AND(F15883&gt;=16*60,F15883&lt;21*60),1,0)</f>
        <v>0</v>
      </c>
      <c r="L15883">
        <f>K15883*G15883</f>
        <v>0</v>
      </c>
      <c r="M15883">
        <f>H15883*B15883</f>
        <v>0</v>
      </c>
      <c r="N15883">
        <f>I15883*B15883</f>
        <v>4.2999999999999997E-2</v>
      </c>
      <c r="O15883">
        <f>J15883*B15883</f>
        <v>0</v>
      </c>
    </row>
    <row r="15884" spans="1:15" x14ac:dyDescent="0.25">
      <c r="A15884" s="1">
        <v>41595.145833333299</v>
      </c>
      <c r="B15884">
        <v>4.2999999999999997E-2</v>
      </c>
      <c r="C15884">
        <f>HOUR(A15884)</f>
        <v>3</v>
      </c>
      <c r="D15884">
        <f>MINUTE(A15884)</f>
        <v>30</v>
      </c>
      <c r="E15884">
        <v>11</v>
      </c>
      <c r="F15884">
        <f>60*C15884+D15884</f>
        <v>210</v>
      </c>
      <c r="G15884">
        <f>IF(MONTH(A15884)&gt;10,1,IF(MONTH(A15884)&lt;4,1,0))</f>
        <v>1</v>
      </c>
      <c r="H15884">
        <f>IF(AND(F15884&gt;=6*60,F15884&lt;10*60),1,IF(F15884&gt;=15*60,1,IF(F15884&lt;1*60,1,0)))</f>
        <v>0</v>
      </c>
      <c r="I15884">
        <f>IF(AND(F15884&gt;=1*60,F15884&lt;6*60),1,0)</f>
        <v>1</v>
      </c>
      <c r="J15884">
        <f>IF(AND(F15884&gt;=10*60,F15884&lt;15*60),1,0)</f>
        <v>0</v>
      </c>
      <c r="K15884">
        <f>IF(AND(F15884&gt;=16*60,F15884&lt;21*60),1,0)</f>
        <v>0</v>
      </c>
      <c r="L15884">
        <f>K15884*G15884</f>
        <v>0</v>
      </c>
      <c r="M15884">
        <f>H15884*B15884</f>
        <v>0</v>
      </c>
      <c r="N15884">
        <f>I15884*B15884</f>
        <v>4.2999999999999997E-2</v>
      </c>
      <c r="O15884">
        <f>J15884*B15884</f>
        <v>0</v>
      </c>
    </row>
    <row r="15885" spans="1:15" x14ac:dyDescent="0.25">
      <c r="A15885" s="1">
        <v>41596.020833333299</v>
      </c>
      <c r="B15885">
        <v>4.2999999999999997E-2</v>
      </c>
      <c r="C15885">
        <f>HOUR(A15885)</f>
        <v>0</v>
      </c>
      <c r="D15885">
        <f>MINUTE(A15885)</f>
        <v>30</v>
      </c>
      <c r="E15885">
        <v>11</v>
      </c>
      <c r="F15885">
        <f>60*C15885+D15885</f>
        <v>30</v>
      </c>
      <c r="G15885">
        <f>IF(MONTH(A15885)&gt;10,1,IF(MONTH(A15885)&lt;4,1,0))</f>
        <v>1</v>
      </c>
      <c r="H15885">
        <f>IF(AND(F15885&gt;=6*60,F15885&lt;10*60),1,IF(F15885&gt;=15*60,1,IF(F15885&lt;1*60,1,0)))</f>
        <v>1</v>
      </c>
      <c r="I15885">
        <f>IF(AND(F15885&gt;=1*60,F15885&lt;6*60),1,0)</f>
        <v>0</v>
      </c>
      <c r="J15885">
        <f>IF(AND(F15885&gt;=10*60,F15885&lt;15*60),1,0)</f>
        <v>0</v>
      </c>
      <c r="K15885">
        <f>IF(AND(F15885&gt;=16*60,F15885&lt;21*60),1,0)</f>
        <v>0</v>
      </c>
      <c r="L15885">
        <f>K15885*G15885</f>
        <v>0</v>
      </c>
      <c r="M15885">
        <f>H15885*B15885</f>
        <v>4.2999999999999997E-2</v>
      </c>
      <c r="N15885">
        <f>I15885*B15885</f>
        <v>0</v>
      </c>
      <c r="O15885">
        <f>J15885*B15885</f>
        <v>0</v>
      </c>
    </row>
    <row r="15886" spans="1:15" x14ac:dyDescent="0.25">
      <c r="A15886" s="1">
        <v>41596.083333333299</v>
      </c>
      <c r="B15886">
        <v>4.2999999999999997E-2</v>
      </c>
      <c r="C15886">
        <f>HOUR(A15886)</f>
        <v>2</v>
      </c>
      <c r="D15886">
        <f>MINUTE(A15886)</f>
        <v>0</v>
      </c>
      <c r="E15886">
        <v>11</v>
      </c>
      <c r="F15886">
        <f>60*C15886+D15886</f>
        <v>120</v>
      </c>
      <c r="G15886">
        <f>IF(MONTH(A15886)&gt;10,1,IF(MONTH(A15886)&lt;4,1,0))</f>
        <v>1</v>
      </c>
      <c r="H15886">
        <f>IF(AND(F15886&gt;=6*60,F15886&lt;10*60),1,IF(F15886&gt;=15*60,1,IF(F15886&lt;1*60,1,0)))</f>
        <v>0</v>
      </c>
      <c r="I15886">
        <f>IF(AND(F15886&gt;=1*60,F15886&lt;6*60),1,0)</f>
        <v>1</v>
      </c>
      <c r="J15886">
        <f>IF(AND(F15886&gt;=10*60,F15886&lt;15*60),1,0)</f>
        <v>0</v>
      </c>
      <c r="K15886">
        <f>IF(AND(F15886&gt;=16*60,F15886&lt;21*60),1,0)</f>
        <v>0</v>
      </c>
      <c r="L15886">
        <f>K15886*G15886</f>
        <v>0</v>
      </c>
      <c r="M15886">
        <f>H15886*B15886</f>
        <v>0</v>
      </c>
      <c r="N15886">
        <f>I15886*B15886</f>
        <v>4.2999999999999997E-2</v>
      </c>
      <c r="O15886">
        <f>J15886*B15886</f>
        <v>0</v>
      </c>
    </row>
    <row r="15887" spans="1:15" x14ac:dyDescent="0.25">
      <c r="A15887" s="1">
        <v>41597.1875</v>
      </c>
      <c r="B15887">
        <v>4.2999999999999997E-2</v>
      </c>
      <c r="C15887">
        <f>HOUR(A15887)</f>
        <v>4</v>
      </c>
      <c r="D15887">
        <f>MINUTE(A15887)</f>
        <v>30</v>
      </c>
      <c r="E15887">
        <v>11</v>
      </c>
      <c r="F15887">
        <f>60*C15887+D15887</f>
        <v>270</v>
      </c>
      <c r="G15887">
        <f>IF(MONTH(A15887)&gt;10,1,IF(MONTH(A15887)&lt;4,1,0))</f>
        <v>1</v>
      </c>
      <c r="H15887">
        <f>IF(AND(F15887&gt;=6*60,F15887&lt;10*60),1,IF(F15887&gt;=15*60,1,IF(F15887&lt;1*60,1,0)))</f>
        <v>0</v>
      </c>
      <c r="I15887">
        <f>IF(AND(F15887&gt;=1*60,F15887&lt;6*60),1,0)</f>
        <v>1</v>
      </c>
      <c r="J15887">
        <f>IF(AND(F15887&gt;=10*60,F15887&lt;15*60),1,0)</f>
        <v>0</v>
      </c>
      <c r="K15887">
        <f>IF(AND(F15887&gt;=16*60,F15887&lt;21*60),1,0)</f>
        <v>0</v>
      </c>
      <c r="L15887">
        <f>K15887*G15887</f>
        <v>0</v>
      </c>
      <c r="M15887">
        <f>H15887*B15887</f>
        <v>0</v>
      </c>
      <c r="N15887">
        <f>I15887*B15887</f>
        <v>4.2999999999999997E-2</v>
      </c>
      <c r="O15887">
        <f>J15887*B15887</f>
        <v>0</v>
      </c>
    </row>
    <row r="15888" spans="1:15" x14ac:dyDescent="0.25">
      <c r="A15888" s="1">
        <v>41598.020833333299</v>
      </c>
      <c r="B15888">
        <v>4.2999999999999997E-2</v>
      </c>
      <c r="C15888">
        <f>HOUR(A15888)</f>
        <v>0</v>
      </c>
      <c r="D15888">
        <f>MINUTE(A15888)</f>
        <v>30</v>
      </c>
      <c r="E15888">
        <v>11</v>
      </c>
      <c r="F15888">
        <f>60*C15888+D15888</f>
        <v>30</v>
      </c>
      <c r="G15888">
        <f>IF(MONTH(A15888)&gt;10,1,IF(MONTH(A15888)&lt;4,1,0))</f>
        <v>1</v>
      </c>
      <c r="H15888">
        <f>IF(AND(F15888&gt;=6*60,F15888&lt;10*60),1,IF(F15888&gt;=15*60,1,IF(F15888&lt;1*60,1,0)))</f>
        <v>1</v>
      </c>
      <c r="I15888">
        <f>IF(AND(F15888&gt;=1*60,F15888&lt;6*60),1,0)</f>
        <v>0</v>
      </c>
      <c r="J15888">
        <f>IF(AND(F15888&gt;=10*60,F15888&lt;15*60),1,0)</f>
        <v>0</v>
      </c>
      <c r="K15888">
        <f>IF(AND(F15888&gt;=16*60,F15888&lt;21*60),1,0)</f>
        <v>0</v>
      </c>
      <c r="L15888">
        <f>K15888*G15888</f>
        <v>0</v>
      </c>
      <c r="M15888">
        <f>H15888*B15888</f>
        <v>4.2999999999999997E-2</v>
      </c>
      <c r="N15888">
        <f>I15888*B15888</f>
        <v>0</v>
      </c>
      <c r="O15888">
        <f>J15888*B15888</f>
        <v>0</v>
      </c>
    </row>
    <row r="15889" spans="1:15" x14ac:dyDescent="0.25">
      <c r="A15889" s="1">
        <v>41598.166666666701</v>
      </c>
      <c r="B15889">
        <v>4.2999999999999997E-2</v>
      </c>
      <c r="C15889">
        <f>HOUR(A15889)</f>
        <v>4</v>
      </c>
      <c r="D15889">
        <f>MINUTE(A15889)</f>
        <v>0</v>
      </c>
      <c r="E15889">
        <v>11</v>
      </c>
      <c r="F15889">
        <f>60*C15889+D15889</f>
        <v>240</v>
      </c>
      <c r="G15889">
        <f>IF(MONTH(A15889)&gt;10,1,IF(MONTH(A15889)&lt;4,1,0))</f>
        <v>1</v>
      </c>
      <c r="H15889">
        <f>IF(AND(F15889&gt;=6*60,F15889&lt;10*60),1,IF(F15889&gt;=15*60,1,IF(F15889&lt;1*60,1,0)))</f>
        <v>0</v>
      </c>
      <c r="I15889">
        <f>IF(AND(F15889&gt;=1*60,F15889&lt;6*60),1,0)</f>
        <v>1</v>
      </c>
      <c r="J15889">
        <f>IF(AND(F15889&gt;=10*60,F15889&lt;15*60),1,0)</f>
        <v>0</v>
      </c>
      <c r="K15889">
        <f>IF(AND(F15889&gt;=16*60,F15889&lt;21*60),1,0)</f>
        <v>0</v>
      </c>
      <c r="L15889">
        <f>K15889*G15889</f>
        <v>0</v>
      </c>
      <c r="M15889">
        <f>H15889*B15889</f>
        <v>0</v>
      </c>
      <c r="N15889">
        <f>I15889*B15889</f>
        <v>4.2999999999999997E-2</v>
      </c>
      <c r="O15889">
        <f>J15889*B15889</f>
        <v>0</v>
      </c>
    </row>
    <row r="15890" spans="1:15" x14ac:dyDescent="0.25">
      <c r="A15890" s="1">
        <v>41598.354166666701</v>
      </c>
      <c r="B15890">
        <v>4.2999999999999997E-2</v>
      </c>
      <c r="C15890">
        <f>HOUR(A15890)</f>
        <v>8</v>
      </c>
      <c r="D15890">
        <f>MINUTE(A15890)</f>
        <v>30</v>
      </c>
      <c r="E15890">
        <v>11</v>
      </c>
      <c r="F15890">
        <f>60*C15890+D15890</f>
        <v>510</v>
      </c>
      <c r="G15890">
        <f>IF(MONTH(A15890)&gt;10,1,IF(MONTH(A15890)&lt;4,1,0))</f>
        <v>1</v>
      </c>
      <c r="H15890">
        <f>IF(AND(F15890&gt;=6*60,F15890&lt;10*60),1,IF(F15890&gt;=15*60,1,IF(F15890&lt;1*60,1,0)))</f>
        <v>1</v>
      </c>
      <c r="I15890">
        <f>IF(AND(F15890&gt;=1*60,F15890&lt;6*60),1,0)</f>
        <v>0</v>
      </c>
      <c r="J15890">
        <f>IF(AND(F15890&gt;=10*60,F15890&lt;15*60),1,0)</f>
        <v>0</v>
      </c>
      <c r="K15890">
        <f>IF(AND(F15890&gt;=16*60,F15890&lt;21*60),1,0)</f>
        <v>0</v>
      </c>
      <c r="L15890">
        <f>K15890*G15890</f>
        <v>0</v>
      </c>
      <c r="M15890">
        <f>H15890*B15890</f>
        <v>4.2999999999999997E-2</v>
      </c>
      <c r="N15890">
        <f>I15890*B15890</f>
        <v>0</v>
      </c>
      <c r="O15890">
        <f>J15890*B15890</f>
        <v>0</v>
      </c>
    </row>
    <row r="15891" spans="1:15" x14ac:dyDescent="0.25">
      <c r="A15891" s="1">
        <v>41598.979166666701</v>
      </c>
      <c r="B15891">
        <v>4.2999999999999997E-2</v>
      </c>
      <c r="C15891">
        <f>HOUR(A15891)</f>
        <v>23</v>
      </c>
      <c r="D15891">
        <f>MINUTE(A15891)</f>
        <v>30</v>
      </c>
      <c r="E15891">
        <v>11</v>
      </c>
      <c r="F15891">
        <f>60*C15891+D15891</f>
        <v>1410</v>
      </c>
      <c r="G15891">
        <f>IF(MONTH(A15891)&gt;10,1,IF(MONTH(A15891)&lt;4,1,0))</f>
        <v>1</v>
      </c>
      <c r="H15891">
        <f>IF(AND(F15891&gt;=6*60,F15891&lt;10*60),1,IF(F15891&gt;=15*60,1,IF(F15891&lt;1*60,1,0)))</f>
        <v>1</v>
      </c>
      <c r="I15891">
        <f>IF(AND(F15891&gt;=1*60,F15891&lt;6*60),1,0)</f>
        <v>0</v>
      </c>
      <c r="J15891">
        <f>IF(AND(F15891&gt;=10*60,F15891&lt;15*60),1,0)</f>
        <v>0</v>
      </c>
      <c r="K15891">
        <f>IF(AND(F15891&gt;=16*60,F15891&lt;21*60),1,0)</f>
        <v>0</v>
      </c>
      <c r="L15891">
        <f>K15891*G15891</f>
        <v>0</v>
      </c>
      <c r="M15891">
        <f>H15891*B15891</f>
        <v>4.2999999999999997E-2</v>
      </c>
      <c r="N15891">
        <f>I15891*B15891</f>
        <v>0</v>
      </c>
      <c r="O15891">
        <f>J15891*B15891</f>
        <v>0</v>
      </c>
    </row>
    <row r="15892" spans="1:15" x14ac:dyDescent="0.25">
      <c r="A15892" s="1">
        <v>41580.75</v>
      </c>
      <c r="B15892">
        <v>4.2000000000000003E-2</v>
      </c>
      <c r="C15892">
        <f>HOUR(A15892)</f>
        <v>18</v>
      </c>
      <c r="D15892">
        <f>MINUTE(A15892)</f>
        <v>0</v>
      </c>
      <c r="E15892">
        <v>11</v>
      </c>
      <c r="F15892">
        <f>60*C15892+D15892</f>
        <v>1080</v>
      </c>
      <c r="G15892">
        <f>IF(MONTH(A15892)&gt;10,1,IF(MONTH(A15892)&lt;4,1,0))</f>
        <v>1</v>
      </c>
      <c r="H15892">
        <f>IF(AND(F15892&gt;=6*60,F15892&lt;10*60),1,IF(F15892&gt;=15*60,1,IF(F15892&lt;1*60,1,0)))</f>
        <v>1</v>
      </c>
      <c r="I15892">
        <f>IF(AND(F15892&gt;=1*60,F15892&lt;6*60),1,0)</f>
        <v>0</v>
      </c>
      <c r="J15892">
        <f>IF(AND(F15892&gt;=10*60,F15892&lt;15*60),1,0)</f>
        <v>0</v>
      </c>
      <c r="K15892">
        <f>IF(AND(F15892&gt;=16*60,F15892&lt;21*60),1,0)</f>
        <v>1</v>
      </c>
      <c r="L15892">
        <f>K15892*G15892</f>
        <v>1</v>
      </c>
      <c r="M15892">
        <f>H15892*B15892</f>
        <v>4.2000000000000003E-2</v>
      </c>
      <c r="N15892">
        <f>I15892*B15892</f>
        <v>0</v>
      </c>
      <c r="O15892">
        <f>J15892*B15892</f>
        <v>0</v>
      </c>
    </row>
    <row r="15893" spans="1:15" x14ac:dyDescent="0.25">
      <c r="A15893" s="1">
        <v>41581.479166666701</v>
      </c>
      <c r="B15893">
        <v>4.2000000000000003E-2</v>
      </c>
      <c r="C15893">
        <f>HOUR(A15893)</f>
        <v>11</v>
      </c>
      <c r="D15893">
        <f>MINUTE(A15893)</f>
        <v>30</v>
      </c>
      <c r="E15893">
        <v>11</v>
      </c>
      <c r="F15893">
        <f>60*C15893+D15893</f>
        <v>690</v>
      </c>
      <c r="G15893">
        <f>IF(MONTH(A15893)&gt;10,1,IF(MONTH(A15893)&lt;4,1,0))</f>
        <v>1</v>
      </c>
      <c r="H15893">
        <f>IF(AND(F15893&gt;=6*60,F15893&lt;10*60),1,IF(F15893&gt;=15*60,1,IF(F15893&lt;1*60,1,0)))</f>
        <v>0</v>
      </c>
      <c r="I15893">
        <f>IF(AND(F15893&gt;=1*60,F15893&lt;6*60),1,0)</f>
        <v>0</v>
      </c>
      <c r="J15893">
        <f>IF(AND(F15893&gt;=10*60,F15893&lt;15*60),1,0)</f>
        <v>1</v>
      </c>
      <c r="K15893">
        <f>IF(AND(F15893&gt;=16*60,F15893&lt;21*60),1,0)</f>
        <v>0</v>
      </c>
      <c r="L15893">
        <f>K15893*G15893</f>
        <v>0</v>
      </c>
      <c r="M15893">
        <f>H15893*B15893</f>
        <v>0</v>
      </c>
      <c r="N15893">
        <f>I15893*B15893</f>
        <v>0</v>
      </c>
      <c r="O15893">
        <f>J15893*B15893</f>
        <v>4.2000000000000003E-2</v>
      </c>
    </row>
    <row r="15894" spans="1:15" x14ac:dyDescent="0.25">
      <c r="A15894" s="1">
        <v>41581.5</v>
      </c>
      <c r="B15894">
        <v>4.2000000000000003E-2</v>
      </c>
      <c r="C15894">
        <f>HOUR(A15894)</f>
        <v>12</v>
      </c>
      <c r="D15894">
        <f>MINUTE(A15894)</f>
        <v>0</v>
      </c>
      <c r="E15894">
        <v>11</v>
      </c>
      <c r="F15894">
        <f>60*C15894+D15894</f>
        <v>720</v>
      </c>
      <c r="G15894">
        <f>IF(MONTH(A15894)&gt;10,1,IF(MONTH(A15894)&lt;4,1,0))</f>
        <v>1</v>
      </c>
      <c r="H15894">
        <f>IF(AND(F15894&gt;=6*60,F15894&lt;10*60),1,IF(F15894&gt;=15*60,1,IF(F15894&lt;1*60,1,0)))</f>
        <v>0</v>
      </c>
      <c r="I15894">
        <f>IF(AND(F15894&gt;=1*60,F15894&lt;6*60),1,0)</f>
        <v>0</v>
      </c>
      <c r="J15894">
        <f>IF(AND(F15894&gt;=10*60,F15894&lt;15*60),1,0)</f>
        <v>1</v>
      </c>
      <c r="K15894">
        <f>IF(AND(F15894&gt;=16*60,F15894&lt;21*60),1,0)</f>
        <v>0</v>
      </c>
      <c r="L15894">
        <f>K15894*G15894</f>
        <v>0</v>
      </c>
      <c r="M15894">
        <f>H15894*B15894</f>
        <v>0</v>
      </c>
      <c r="N15894">
        <f>I15894*B15894</f>
        <v>0</v>
      </c>
      <c r="O15894">
        <f>J15894*B15894</f>
        <v>4.2000000000000003E-2</v>
      </c>
    </row>
    <row r="15895" spans="1:15" x14ac:dyDescent="0.25">
      <c r="A15895" s="1">
        <v>41581.583333333299</v>
      </c>
      <c r="B15895">
        <v>4.2000000000000003E-2</v>
      </c>
      <c r="C15895">
        <f>HOUR(A15895)</f>
        <v>14</v>
      </c>
      <c r="D15895">
        <f>MINUTE(A15895)</f>
        <v>0</v>
      </c>
      <c r="E15895">
        <v>11</v>
      </c>
      <c r="F15895">
        <f>60*C15895+D15895</f>
        <v>840</v>
      </c>
      <c r="G15895">
        <f>IF(MONTH(A15895)&gt;10,1,IF(MONTH(A15895)&lt;4,1,0))</f>
        <v>1</v>
      </c>
      <c r="H15895">
        <f>IF(AND(F15895&gt;=6*60,F15895&lt;10*60),1,IF(F15895&gt;=15*60,1,IF(F15895&lt;1*60,1,0)))</f>
        <v>0</v>
      </c>
      <c r="I15895">
        <f>IF(AND(F15895&gt;=1*60,F15895&lt;6*60),1,0)</f>
        <v>0</v>
      </c>
      <c r="J15895">
        <f>IF(AND(F15895&gt;=10*60,F15895&lt;15*60),1,0)</f>
        <v>1</v>
      </c>
      <c r="K15895">
        <f>IF(AND(F15895&gt;=16*60,F15895&lt;21*60),1,0)</f>
        <v>0</v>
      </c>
      <c r="L15895">
        <f>K15895*G15895</f>
        <v>0</v>
      </c>
      <c r="M15895">
        <f>H15895*B15895</f>
        <v>0</v>
      </c>
      <c r="N15895">
        <f>I15895*B15895</f>
        <v>0</v>
      </c>
      <c r="O15895">
        <f>J15895*B15895</f>
        <v>4.2000000000000003E-2</v>
      </c>
    </row>
    <row r="15896" spans="1:15" x14ac:dyDescent="0.25">
      <c r="A15896" s="1">
        <v>41582.0625</v>
      </c>
      <c r="B15896">
        <v>4.2000000000000003E-2</v>
      </c>
      <c r="C15896">
        <f>HOUR(A15896)</f>
        <v>1</v>
      </c>
      <c r="D15896">
        <f>MINUTE(A15896)</f>
        <v>30</v>
      </c>
      <c r="E15896">
        <v>11</v>
      </c>
      <c r="F15896">
        <f>60*C15896+D15896</f>
        <v>90</v>
      </c>
      <c r="G15896">
        <f>IF(MONTH(A15896)&gt;10,1,IF(MONTH(A15896)&lt;4,1,0))</f>
        <v>1</v>
      </c>
      <c r="H15896">
        <f>IF(AND(F15896&gt;=6*60,F15896&lt;10*60),1,IF(F15896&gt;=15*60,1,IF(F15896&lt;1*60,1,0)))</f>
        <v>0</v>
      </c>
      <c r="I15896">
        <f>IF(AND(F15896&gt;=1*60,F15896&lt;6*60),1,0)</f>
        <v>1</v>
      </c>
      <c r="J15896">
        <f>IF(AND(F15896&gt;=10*60,F15896&lt;15*60),1,0)</f>
        <v>0</v>
      </c>
      <c r="K15896">
        <f>IF(AND(F15896&gt;=16*60,F15896&lt;21*60),1,0)</f>
        <v>0</v>
      </c>
      <c r="L15896">
        <f>K15896*G15896</f>
        <v>0</v>
      </c>
      <c r="M15896">
        <f>H15896*B15896</f>
        <v>0</v>
      </c>
      <c r="N15896">
        <f>I15896*B15896</f>
        <v>4.2000000000000003E-2</v>
      </c>
      <c r="O15896">
        <f>J15896*B15896</f>
        <v>0</v>
      </c>
    </row>
    <row r="15897" spans="1:15" x14ac:dyDescent="0.25">
      <c r="A15897" s="1">
        <v>41583.625</v>
      </c>
      <c r="B15897">
        <v>4.2000000000000003E-2</v>
      </c>
      <c r="C15897">
        <f>HOUR(A15897)</f>
        <v>15</v>
      </c>
      <c r="D15897">
        <f>MINUTE(A15897)</f>
        <v>0</v>
      </c>
      <c r="E15897">
        <v>11</v>
      </c>
      <c r="F15897">
        <f>60*C15897+D15897</f>
        <v>900</v>
      </c>
      <c r="G15897">
        <f>IF(MONTH(A15897)&gt;10,1,IF(MONTH(A15897)&lt;4,1,0))</f>
        <v>1</v>
      </c>
      <c r="H15897">
        <f>IF(AND(F15897&gt;=6*60,F15897&lt;10*60),1,IF(F15897&gt;=15*60,1,IF(F15897&lt;1*60,1,0)))</f>
        <v>1</v>
      </c>
      <c r="I15897">
        <f>IF(AND(F15897&gt;=1*60,F15897&lt;6*60),1,0)</f>
        <v>0</v>
      </c>
      <c r="J15897">
        <f>IF(AND(F15897&gt;=10*60,F15897&lt;15*60),1,0)</f>
        <v>0</v>
      </c>
      <c r="K15897">
        <f>IF(AND(F15897&gt;=16*60,F15897&lt;21*60),1,0)</f>
        <v>0</v>
      </c>
      <c r="L15897">
        <f>K15897*G15897</f>
        <v>0</v>
      </c>
      <c r="M15897">
        <f>H15897*B15897</f>
        <v>4.2000000000000003E-2</v>
      </c>
      <c r="N15897">
        <f>I15897*B15897</f>
        <v>0</v>
      </c>
      <c r="O15897">
        <f>J15897*B15897</f>
        <v>0</v>
      </c>
    </row>
    <row r="15898" spans="1:15" x14ac:dyDescent="0.25">
      <c r="A15898" s="1">
        <v>41583.875</v>
      </c>
      <c r="B15898">
        <v>4.2000000000000003E-2</v>
      </c>
      <c r="C15898">
        <f>HOUR(A15898)</f>
        <v>21</v>
      </c>
      <c r="D15898">
        <f>MINUTE(A15898)</f>
        <v>0</v>
      </c>
      <c r="E15898">
        <v>11</v>
      </c>
      <c r="F15898">
        <f>60*C15898+D15898</f>
        <v>1260</v>
      </c>
      <c r="G15898">
        <f>IF(MONTH(A15898)&gt;10,1,IF(MONTH(A15898)&lt;4,1,0))</f>
        <v>1</v>
      </c>
      <c r="H15898">
        <f>IF(AND(F15898&gt;=6*60,F15898&lt;10*60),1,IF(F15898&gt;=15*60,1,IF(F15898&lt;1*60,1,0)))</f>
        <v>1</v>
      </c>
      <c r="I15898">
        <f>IF(AND(F15898&gt;=1*60,F15898&lt;6*60),1,0)</f>
        <v>0</v>
      </c>
      <c r="J15898">
        <f>IF(AND(F15898&gt;=10*60,F15898&lt;15*60),1,0)</f>
        <v>0</v>
      </c>
      <c r="K15898">
        <f>IF(AND(F15898&gt;=16*60,F15898&lt;21*60),1,0)</f>
        <v>0</v>
      </c>
      <c r="L15898">
        <f>K15898*G15898</f>
        <v>0</v>
      </c>
      <c r="M15898">
        <f>H15898*B15898</f>
        <v>4.2000000000000003E-2</v>
      </c>
      <c r="N15898">
        <f>I15898*B15898</f>
        <v>0</v>
      </c>
      <c r="O15898">
        <f>J15898*B15898</f>
        <v>0</v>
      </c>
    </row>
    <row r="15899" spans="1:15" x14ac:dyDescent="0.25">
      <c r="A15899" s="1">
        <v>41584.166666666701</v>
      </c>
      <c r="B15899">
        <v>4.2000000000000003E-2</v>
      </c>
      <c r="C15899">
        <f>HOUR(A15899)</f>
        <v>4</v>
      </c>
      <c r="D15899">
        <f>MINUTE(A15899)</f>
        <v>0</v>
      </c>
      <c r="E15899">
        <v>11</v>
      </c>
      <c r="F15899">
        <f>60*C15899+D15899</f>
        <v>240</v>
      </c>
      <c r="G15899">
        <f>IF(MONTH(A15899)&gt;10,1,IF(MONTH(A15899)&lt;4,1,0))</f>
        <v>1</v>
      </c>
      <c r="H15899">
        <f>IF(AND(F15899&gt;=6*60,F15899&lt;10*60),1,IF(F15899&gt;=15*60,1,IF(F15899&lt;1*60,1,0)))</f>
        <v>0</v>
      </c>
      <c r="I15899">
        <f>IF(AND(F15899&gt;=1*60,F15899&lt;6*60),1,0)</f>
        <v>1</v>
      </c>
      <c r="J15899">
        <f>IF(AND(F15899&gt;=10*60,F15899&lt;15*60),1,0)</f>
        <v>0</v>
      </c>
      <c r="K15899">
        <f>IF(AND(F15899&gt;=16*60,F15899&lt;21*60),1,0)</f>
        <v>0</v>
      </c>
      <c r="L15899">
        <f>K15899*G15899</f>
        <v>0</v>
      </c>
      <c r="M15899">
        <f>H15899*B15899</f>
        <v>0</v>
      </c>
      <c r="N15899">
        <f>I15899*B15899</f>
        <v>4.2000000000000003E-2</v>
      </c>
      <c r="O15899">
        <f>J15899*B15899</f>
        <v>0</v>
      </c>
    </row>
    <row r="15900" spans="1:15" x14ac:dyDescent="0.25">
      <c r="A15900" s="1">
        <v>41589.395833333299</v>
      </c>
      <c r="B15900">
        <v>4.2000000000000003E-2</v>
      </c>
      <c r="C15900">
        <f>HOUR(A15900)</f>
        <v>9</v>
      </c>
      <c r="D15900">
        <f>MINUTE(A15900)</f>
        <v>30</v>
      </c>
      <c r="E15900">
        <v>11</v>
      </c>
      <c r="F15900">
        <f>60*C15900+D15900</f>
        <v>570</v>
      </c>
      <c r="G15900">
        <f>IF(MONTH(A15900)&gt;10,1,IF(MONTH(A15900)&lt;4,1,0))</f>
        <v>1</v>
      </c>
      <c r="H15900">
        <f>IF(AND(F15900&gt;=6*60,F15900&lt;10*60),1,IF(F15900&gt;=15*60,1,IF(F15900&lt;1*60,1,0)))</f>
        <v>1</v>
      </c>
      <c r="I15900">
        <f>IF(AND(F15900&gt;=1*60,F15900&lt;6*60),1,0)</f>
        <v>0</v>
      </c>
      <c r="J15900">
        <f>IF(AND(F15900&gt;=10*60,F15900&lt;15*60),1,0)</f>
        <v>0</v>
      </c>
      <c r="K15900">
        <f>IF(AND(F15900&gt;=16*60,F15900&lt;21*60),1,0)</f>
        <v>0</v>
      </c>
      <c r="L15900">
        <f>K15900*G15900</f>
        <v>0</v>
      </c>
      <c r="M15900">
        <f>H15900*B15900</f>
        <v>4.2000000000000003E-2</v>
      </c>
      <c r="N15900">
        <f>I15900*B15900</f>
        <v>0</v>
      </c>
      <c r="O15900">
        <f>J15900*B15900</f>
        <v>0</v>
      </c>
    </row>
    <row r="15901" spans="1:15" x14ac:dyDescent="0.25">
      <c r="A15901" s="1">
        <v>41592.145833333299</v>
      </c>
      <c r="B15901">
        <v>4.2000000000000003E-2</v>
      </c>
      <c r="C15901">
        <f>HOUR(A15901)</f>
        <v>3</v>
      </c>
      <c r="D15901">
        <f>MINUTE(A15901)</f>
        <v>30</v>
      </c>
      <c r="E15901">
        <v>11</v>
      </c>
      <c r="F15901">
        <f>60*C15901+D15901</f>
        <v>210</v>
      </c>
      <c r="G15901">
        <f>IF(MONTH(A15901)&gt;10,1,IF(MONTH(A15901)&lt;4,1,0))</f>
        <v>1</v>
      </c>
      <c r="H15901">
        <f>IF(AND(F15901&gt;=6*60,F15901&lt;10*60),1,IF(F15901&gt;=15*60,1,IF(F15901&lt;1*60,1,0)))</f>
        <v>0</v>
      </c>
      <c r="I15901">
        <f>IF(AND(F15901&gt;=1*60,F15901&lt;6*60),1,0)</f>
        <v>1</v>
      </c>
      <c r="J15901">
        <f>IF(AND(F15901&gt;=10*60,F15901&lt;15*60),1,0)</f>
        <v>0</v>
      </c>
      <c r="K15901">
        <f>IF(AND(F15901&gt;=16*60,F15901&lt;21*60),1,0)</f>
        <v>0</v>
      </c>
      <c r="L15901">
        <f>K15901*G15901</f>
        <v>0</v>
      </c>
      <c r="M15901">
        <f>H15901*B15901</f>
        <v>0</v>
      </c>
      <c r="N15901">
        <f>I15901*B15901</f>
        <v>4.2000000000000003E-2</v>
      </c>
      <c r="O15901">
        <f>J15901*B15901</f>
        <v>0</v>
      </c>
    </row>
    <row r="15902" spans="1:15" x14ac:dyDescent="0.25">
      <c r="A15902" s="1">
        <v>41594.354166666701</v>
      </c>
      <c r="B15902">
        <v>4.2000000000000003E-2</v>
      </c>
      <c r="C15902">
        <f>HOUR(A15902)</f>
        <v>8</v>
      </c>
      <c r="D15902">
        <f>MINUTE(A15902)</f>
        <v>30</v>
      </c>
      <c r="E15902">
        <v>11</v>
      </c>
      <c r="F15902">
        <f>60*C15902+D15902</f>
        <v>510</v>
      </c>
      <c r="G15902">
        <f>IF(MONTH(A15902)&gt;10,1,IF(MONTH(A15902)&lt;4,1,0))</f>
        <v>1</v>
      </c>
      <c r="H15902">
        <f>IF(AND(F15902&gt;=6*60,F15902&lt;10*60),1,IF(F15902&gt;=15*60,1,IF(F15902&lt;1*60,1,0)))</f>
        <v>1</v>
      </c>
      <c r="I15902">
        <f>IF(AND(F15902&gt;=1*60,F15902&lt;6*60),1,0)</f>
        <v>0</v>
      </c>
      <c r="J15902">
        <f>IF(AND(F15902&gt;=10*60,F15902&lt;15*60),1,0)</f>
        <v>0</v>
      </c>
      <c r="K15902">
        <f>IF(AND(F15902&gt;=16*60,F15902&lt;21*60),1,0)</f>
        <v>0</v>
      </c>
      <c r="L15902">
        <f>K15902*G15902</f>
        <v>0</v>
      </c>
      <c r="M15902">
        <f>H15902*B15902</f>
        <v>4.2000000000000003E-2</v>
      </c>
      <c r="N15902">
        <f>I15902*B15902</f>
        <v>0</v>
      </c>
      <c r="O15902">
        <f>J15902*B15902</f>
        <v>0</v>
      </c>
    </row>
    <row r="15903" spans="1:15" x14ac:dyDescent="0.25">
      <c r="A15903" s="1">
        <v>41597.458333333299</v>
      </c>
      <c r="B15903">
        <v>4.2000000000000003E-2</v>
      </c>
      <c r="C15903">
        <f>HOUR(A15903)</f>
        <v>11</v>
      </c>
      <c r="D15903">
        <f>MINUTE(A15903)</f>
        <v>0</v>
      </c>
      <c r="E15903">
        <v>11</v>
      </c>
      <c r="F15903">
        <f>60*C15903+D15903</f>
        <v>660</v>
      </c>
      <c r="G15903">
        <f>IF(MONTH(A15903)&gt;10,1,IF(MONTH(A15903)&lt;4,1,0))</f>
        <v>1</v>
      </c>
      <c r="H15903">
        <f>IF(AND(F15903&gt;=6*60,F15903&lt;10*60),1,IF(F15903&gt;=15*60,1,IF(F15903&lt;1*60,1,0)))</f>
        <v>0</v>
      </c>
      <c r="I15903">
        <f>IF(AND(F15903&gt;=1*60,F15903&lt;6*60),1,0)</f>
        <v>0</v>
      </c>
      <c r="J15903">
        <f>IF(AND(F15903&gt;=10*60,F15903&lt;15*60),1,0)</f>
        <v>1</v>
      </c>
      <c r="K15903">
        <f>IF(AND(F15903&gt;=16*60,F15903&lt;21*60),1,0)</f>
        <v>0</v>
      </c>
      <c r="L15903">
        <f>K15903*G15903</f>
        <v>0</v>
      </c>
      <c r="M15903">
        <f>H15903*B15903</f>
        <v>0</v>
      </c>
      <c r="N15903">
        <f>I15903*B15903</f>
        <v>0</v>
      </c>
      <c r="O15903">
        <f>J15903*B15903</f>
        <v>4.2000000000000003E-2</v>
      </c>
    </row>
    <row r="15904" spans="1:15" x14ac:dyDescent="0.25">
      <c r="A15904" s="1">
        <v>41598.375</v>
      </c>
      <c r="B15904">
        <v>4.2000000000000003E-2</v>
      </c>
      <c r="C15904">
        <f>HOUR(A15904)</f>
        <v>9</v>
      </c>
      <c r="D15904">
        <f>MINUTE(A15904)</f>
        <v>0</v>
      </c>
      <c r="E15904">
        <v>11</v>
      </c>
      <c r="F15904">
        <f>60*C15904+D15904</f>
        <v>540</v>
      </c>
      <c r="G15904">
        <f>IF(MONTH(A15904)&gt;10,1,IF(MONTH(A15904)&lt;4,1,0))</f>
        <v>1</v>
      </c>
      <c r="H15904">
        <f>IF(AND(F15904&gt;=6*60,F15904&lt;10*60),1,IF(F15904&gt;=15*60,1,IF(F15904&lt;1*60,1,0)))</f>
        <v>1</v>
      </c>
      <c r="I15904">
        <f>IF(AND(F15904&gt;=1*60,F15904&lt;6*60),1,0)</f>
        <v>0</v>
      </c>
      <c r="J15904">
        <f>IF(AND(F15904&gt;=10*60,F15904&lt;15*60),1,0)</f>
        <v>0</v>
      </c>
      <c r="K15904">
        <f>IF(AND(F15904&gt;=16*60,F15904&lt;21*60),1,0)</f>
        <v>0</v>
      </c>
      <c r="L15904">
        <f>K15904*G15904</f>
        <v>0</v>
      </c>
      <c r="M15904">
        <f>H15904*B15904</f>
        <v>4.2000000000000003E-2</v>
      </c>
      <c r="N15904">
        <f>I15904*B15904</f>
        <v>0</v>
      </c>
      <c r="O15904">
        <f>J15904*B15904</f>
        <v>0</v>
      </c>
    </row>
    <row r="15905" spans="1:15" x14ac:dyDescent="0.25">
      <c r="A15905" s="1">
        <v>41600.270833333299</v>
      </c>
      <c r="B15905">
        <v>4.2000000000000003E-2</v>
      </c>
      <c r="C15905">
        <f>HOUR(A15905)</f>
        <v>6</v>
      </c>
      <c r="D15905">
        <f>MINUTE(A15905)</f>
        <v>30</v>
      </c>
      <c r="E15905">
        <v>11</v>
      </c>
      <c r="F15905">
        <f>60*C15905+D15905</f>
        <v>390</v>
      </c>
      <c r="G15905">
        <f>IF(MONTH(A15905)&gt;10,1,IF(MONTH(A15905)&lt;4,1,0))</f>
        <v>1</v>
      </c>
      <c r="H15905">
        <f>IF(AND(F15905&gt;=6*60,F15905&lt;10*60),1,IF(F15905&gt;=15*60,1,IF(F15905&lt;1*60,1,0)))</f>
        <v>1</v>
      </c>
      <c r="I15905">
        <f>IF(AND(F15905&gt;=1*60,F15905&lt;6*60),1,0)</f>
        <v>0</v>
      </c>
      <c r="J15905">
        <f>IF(AND(F15905&gt;=10*60,F15905&lt;15*60),1,0)</f>
        <v>0</v>
      </c>
      <c r="K15905">
        <f>IF(AND(F15905&gt;=16*60,F15905&lt;21*60),1,0)</f>
        <v>0</v>
      </c>
      <c r="L15905">
        <f>K15905*G15905</f>
        <v>0</v>
      </c>
      <c r="M15905">
        <f>H15905*B15905</f>
        <v>4.2000000000000003E-2</v>
      </c>
      <c r="N15905">
        <f>I15905*B15905</f>
        <v>0</v>
      </c>
      <c r="O15905">
        <f>J15905*B15905</f>
        <v>0</v>
      </c>
    </row>
    <row r="15906" spans="1:15" x14ac:dyDescent="0.25">
      <c r="A15906" s="1">
        <v>41600.5</v>
      </c>
      <c r="B15906">
        <v>4.2000000000000003E-2</v>
      </c>
      <c r="C15906">
        <f>HOUR(A15906)</f>
        <v>12</v>
      </c>
      <c r="D15906">
        <f>MINUTE(A15906)</f>
        <v>0</v>
      </c>
      <c r="E15906">
        <v>11</v>
      </c>
      <c r="F15906">
        <f>60*C15906+D15906</f>
        <v>720</v>
      </c>
      <c r="G15906">
        <f>IF(MONTH(A15906)&gt;10,1,IF(MONTH(A15906)&lt;4,1,0))</f>
        <v>1</v>
      </c>
      <c r="H15906">
        <f>IF(AND(F15906&gt;=6*60,F15906&lt;10*60),1,IF(F15906&gt;=15*60,1,IF(F15906&lt;1*60,1,0)))</f>
        <v>0</v>
      </c>
      <c r="I15906">
        <f>IF(AND(F15906&gt;=1*60,F15906&lt;6*60),1,0)</f>
        <v>0</v>
      </c>
      <c r="J15906">
        <f>IF(AND(F15906&gt;=10*60,F15906&lt;15*60),1,0)</f>
        <v>1</v>
      </c>
      <c r="K15906">
        <f>IF(AND(F15906&gt;=16*60,F15906&lt;21*60),1,0)</f>
        <v>0</v>
      </c>
      <c r="L15906">
        <f>K15906*G15906</f>
        <v>0</v>
      </c>
      <c r="M15906">
        <f>H15906*B15906</f>
        <v>0</v>
      </c>
      <c r="N15906">
        <f>I15906*B15906</f>
        <v>0</v>
      </c>
      <c r="O15906">
        <f>J15906*B15906</f>
        <v>4.2000000000000003E-2</v>
      </c>
    </row>
    <row r="15907" spans="1:15" x14ac:dyDescent="0.25">
      <c r="A15907" s="1">
        <v>41605.125</v>
      </c>
      <c r="B15907">
        <v>4.2000000000000003E-2</v>
      </c>
      <c r="C15907">
        <f>HOUR(A15907)</f>
        <v>3</v>
      </c>
      <c r="D15907">
        <f>MINUTE(A15907)</f>
        <v>0</v>
      </c>
      <c r="E15907">
        <v>11</v>
      </c>
      <c r="F15907">
        <f>60*C15907+D15907</f>
        <v>180</v>
      </c>
      <c r="G15907">
        <f>IF(MONTH(A15907)&gt;10,1,IF(MONTH(A15907)&lt;4,1,0))</f>
        <v>1</v>
      </c>
      <c r="H15907">
        <f>IF(AND(F15907&gt;=6*60,F15907&lt;10*60),1,IF(F15907&gt;=15*60,1,IF(F15907&lt;1*60,1,0)))</f>
        <v>0</v>
      </c>
      <c r="I15907">
        <f>IF(AND(F15907&gt;=1*60,F15907&lt;6*60),1,0)</f>
        <v>1</v>
      </c>
      <c r="J15907">
        <f>IF(AND(F15907&gt;=10*60,F15907&lt;15*60),1,0)</f>
        <v>0</v>
      </c>
      <c r="K15907">
        <f>IF(AND(F15907&gt;=16*60,F15907&lt;21*60),1,0)</f>
        <v>0</v>
      </c>
      <c r="L15907">
        <f>K15907*G15907</f>
        <v>0</v>
      </c>
      <c r="M15907">
        <f>H15907*B15907</f>
        <v>0</v>
      </c>
      <c r="N15907">
        <f>I15907*B15907</f>
        <v>4.2000000000000003E-2</v>
      </c>
      <c r="O15907">
        <f>J15907*B15907</f>
        <v>0</v>
      </c>
    </row>
    <row r="15908" spans="1:15" x14ac:dyDescent="0.25">
      <c r="A15908" s="1">
        <v>41580.270833333299</v>
      </c>
      <c r="B15908">
        <v>4.1000000000000002E-2</v>
      </c>
      <c r="C15908">
        <f>HOUR(A15908)</f>
        <v>6</v>
      </c>
      <c r="D15908">
        <f>MINUTE(A15908)</f>
        <v>30</v>
      </c>
      <c r="E15908">
        <v>11</v>
      </c>
      <c r="F15908">
        <f>60*C15908+D15908</f>
        <v>390</v>
      </c>
      <c r="G15908">
        <f>IF(MONTH(A15908)&gt;10,1,IF(MONTH(A15908)&lt;4,1,0))</f>
        <v>1</v>
      </c>
      <c r="H15908">
        <f>IF(AND(F15908&gt;=6*60,F15908&lt;10*60),1,IF(F15908&gt;=15*60,1,IF(F15908&lt;1*60,1,0)))</f>
        <v>1</v>
      </c>
      <c r="I15908">
        <f>IF(AND(F15908&gt;=1*60,F15908&lt;6*60),1,0)</f>
        <v>0</v>
      </c>
      <c r="J15908">
        <f>IF(AND(F15908&gt;=10*60,F15908&lt;15*60),1,0)</f>
        <v>0</v>
      </c>
      <c r="K15908">
        <f>IF(AND(F15908&gt;=16*60,F15908&lt;21*60),1,0)</f>
        <v>0</v>
      </c>
      <c r="L15908">
        <f>K15908*G15908</f>
        <v>0</v>
      </c>
      <c r="M15908">
        <f>H15908*B15908</f>
        <v>4.1000000000000002E-2</v>
      </c>
      <c r="N15908">
        <f>I15908*B15908</f>
        <v>0</v>
      </c>
      <c r="O15908">
        <f>J15908*B15908</f>
        <v>0</v>
      </c>
    </row>
    <row r="15909" spans="1:15" x14ac:dyDescent="0.25">
      <c r="A15909" s="1">
        <v>41580.4375</v>
      </c>
      <c r="B15909">
        <v>4.1000000000000002E-2</v>
      </c>
      <c r="C15909">
        <f>HOUR(A15909)</f>
        <v>10</v>
      </c>
      <c r="D15909">
        <f>MINUTE(A15909)</f>
        <v>30</v>
      </c>
      <c r="E15909">
        <v>11</v>
      </c>
      <c r="F15909">
        <f>60*C15909+D15909</f>
        <v>630</v>
      </c>
      <c r="G15909">
        <f>IF(MONTH(A15909)&gt;10,1,IF(MONTH(A15909)&lt;4,1,0))</f>
        <v>1</v>
      </c>
      <c r="H15909">
        <f>IF(AND(F15909&gt;=6*60,F15909&lt;10*60),1,IF(F15909&gt;=15*60,1,IF(F15909&lt;1*60,1,0)))</f>
        <v>0</v>
      </c>
      <c r="I15909">
        <f>IF(AND(F15909&gt;=1*60,F15909&lt;6*60),1,0)</f>
        <v>0</v>
      </c>
      <c r="J15909">
        <f>IF(AND(F15909&gt;=10*60,F15909&lt;15*60),1,0)</f>
        <v>1</v>
      </c>
      <c r="K15909">
        <f>IF(AND(F15909&gt;=16*60,F15909&lt;21*60),1,0)</f>
        <v>0</v>
      </c>
      <c r="L15909">
        <f>K15909*G15909</f>
        <v>0</v>
      </c>
      <c r="M15909">
        <f>H15909*B15909</f>
        <v>0</v>
      </c>
      <c r="N15909">
        <f>I15909*B15909</f>
        <v>0</v>
      </c>
      <c r="O15909">
        <f>J15909*B15909</f>
        <v>4.1000000000000002E-2</v>
      </c>
    </row>
    <row r="15910" spans="1:15" x14ac:dyDescent="0.25">
      <c r="A15910" s="1">
        <v>41580.9375</v>
      </c>
      <c r="B15910">
        <v>4.1000000000000002E-2</v>
      </c>
      <c r="C15910">
        <f>HOUR(A15910)</f>
        <v>22</v>
      </c>
      <c r="D15910">
        <f>MINUTE(A15910)</f>
        <v>30</v>
      </c>
      <c r="E15910">
        <v>11</v>
      </c>
      <c r="F15910">
        <f>60*C15910+D15910</f>
        <v>1350</v>
      </c>
      <c r="G15910">
        <f>IF(MONTH(A15910)&gt;10,1,IF(MONTH(A15910)&lt;4,1,0))</f>
        <v>1</v>
      </c>
      <c r="H15910">
        <f>IF(AND(F15910&gt;=6*60,F15910&lt;10*60),1,IF(F15910&gt;=15*60,1,IF(F15910&lt;1*60,1,0)))</f>
        <v>1</v>
      </c>
      <c r="I15910">
        <f>IF(AND(F15910&gt;=1*60,F15910&lt;6*60),1,0)</f>
        <v>0</v>
      </c>
      <c r="J15910">
        <f>IF(AND(F15910&gt;=10*60,F15910&lt;15*60),1,0)</f>
        <v>0</v>
      </c>
      <c r="K15910">
        <f>IF(AND(F15910&gt;=16*60,F15910&lt;21*60),1,0)</f>
        <v>0</v>
      </c>
      <c r="L15910">
        <f>K15910*G15910</f>
        <v>0</v>
      </c>
      <c r="M15910">
        <f>H15910*B15910</f>
        <v>4.1000000000000002E-2</v>
      </c>
      <c r="N15910">
        <f>I15910*B15910</f>
        <v>0</v>
      </c>
      <c r="O15910">
        <f>J15910*B15910</f>
        <v>0</v>
      </c>
    </row>
    <row r="15911" spans="1:15" x14ac:dyDescent="0.25">
      <c r="A15911" s="1">
        <v>41592.458333333299</v>
      </c>
      <c r="B15911">
        <v>4.1000000000000002E-2</v>
      </c>
      <c r="C15911">
        <f>HOUR(A15911)</f>
        <v>11</v>
      </c>
      <c r="D15911">
        <f>MINUTE(A15911)</f>
        <v>0</v>
      </c>
      <c r="E15911">
        <v>11</v>
      </c>
      <c r="F15911">
        <f>60*C15911+D15911</f>
        <v>660</v>
      </c>
      <c r="G15911">
        <f>IF(MONTH(A15911)&gt;10,1,IF(MONTH(A15911)&lt;4,1,0))</f>
        <v>1</v>
      </c>
      <c r="H15911">
        <f>IF(AND(F15911&gt;=6*60,F15911&lt;10*60),1,IF(F15911&gt;=15*60,1,IF(F15911&lt;1*60,1,0)))</f>
        <v>0</v>
      </c>
      <c r="I15911">
        <f>IF(AND(F15911&gt;=1*60,F15911&lt;6*60),1,0)</f>
        <v>0</v>
      </c>
      <c r="J15911">
        <f>IF(AND(F15911&gt;=10*60,F15911&lt;15*60),1,0)</f>
        <v>1</v>
      </c>
      <c r="K15911">
        <f>IF(AND(F15911&gt;=16*60,F15911&lt;21*60),1,0)</f>
        <v>0</v>
      </c>
      <c r="L15911">
        <f>K15911*G15911</f>
        <v>0</v>
      </c>
      <c r="M15911">
        <f>H15911*B15911</f>
        <v>0</v>
      </c>
      <c r="N15911">
        <f>I15911*B15911</f>
        <v>0</v>
      </c>
      <c r="O15911">
        <f>J15911*B15911</f>
        <v>4.1000000000000002E-2</v>
      </c>
    </row>
    <row r="15912" spans="1:15" x14ac:dyDescent="0.25">
      <c r="A15912" s="1">
        <v>41600.5625</v>
      </c>
      <c r="B15912">
        <v>4.1000000000000002E-2</v>
      </c>
      <c r="C15912">
        <f>HOUR(A15912)</f>
        <v>13</v>
      </c>
      <c r="D15912">
        <f>MINUTE(A15912)</f>
        <v>30</v>
      </c>
      <c r="E15912">
        <v>11</v>
      </c>
      <c r="F15912">
        <f>60*C15912+D15912</f>
        <v>810</v>
      </c>
      <c r="G15912">
        <f>IF(MONTH(A15912)&gt;10,1,IF(MONTH(A15912)&lt;4,1,0))</f>
        <v>1</v>
      </c>
      <c r="H15912">
        <f>IF(AND(F15912&gt;=6*60,F15912&lt;10*60),1,IF(F15912&gt;=15*60,1,IF(F15912&lt;1*60,1,0)))</f>
        <v>0</v>
      </c>
      <c r="I15912">
        <f>IF(AND(F15912&gt;=1*60,F15912&lt;6*60),1,0)</f>
        <v>0</v>
      </c>
      <c r="J15912">
        <f>IF(AND(F15912&gt;=10*60,F15912&lt;15*60),1,0)</f>
        <v>1</v>
      </c>
      <c r="K15912">
        <f>IF(AND(F15912&gt;=16*60,F15912&lt;21*60),1,0)</f>
        <v>0</v>
      </c>
      <c r="L15912">
        <f>K15912*G15912</f>
        <v>0</v>
      </c>
      <c r="M15912">
        <f>H15912*B15912</f>
        <v>0</v>
      </c>
      <c r="N15912">
        <f>I15912*B15912</f>
        <v>0</v>
      </c>
      <c r="O15912">
        <f>J15912*B15912</f>
        <v>4.1000000000000002E-2</v>
      </c>
    </row>
    <row r="15913" spans="1:15" x14ac:dyDescent="0.25">
      <c r="A15913" s="1">
        <v>41608.208333333299</v>
      </c>
      <c r="B15913">
        <v>4.1000000000000002E-2</v>
      </c>
      <c r="C15913">
        <f>HOUR(A15913)</f>
        <v>5</v>
      </c>
      <c r="D15913">
        <f>MINUTE(A15913)</f>
        <v>0</v>
      </c>
      <c r="E15913">
        <v>11</v>
      </c>
      <c r="F15913">
        <f>60*C15913+D15913</f>
        <v>300</v>
      </c>
      <c r="G15913">
        <f>IF(MONTH(A15913)&gt;10,1,IF(MONTH(A15913)&lt;4,1,0))</f>
        <v>1</v>
      </c>
      <c r="H15913">
        <f>IF(AND(F15913&gt;=6*60,F15913&lt;10*60),1,IF(F15913&gt;=15*60,1,IF(F15913&lt;1*60,1,0)))</f>
        <v>0</v>
      </c>
      <c r="I15913">
        <f>IF(AND(F15913&gt;=1*60,F15913&lt;6*60),1,0)</f>
        <v>1</v>
      </c>
      <c r="J15913">
        <f>IF(AND(F15913&gt;=10*60,F15913&lt;15*60),1,0)</f>
        <v>0</v>
      </c>
      <c r="K15913">
        <f>IF(AND(F15913&gt;=16*60,F15913&lt;21*60),1,0)</f>
        <v>0</v>
      </c>
      <c r="L15913">
        <f>K15913*G15913</f>
        <v>0</v>
      </c>
      <c r="M15913">
        <f>H15913*B15913</f>
        <v>0</v>
      </c>
      <c r="N15913">
        <f>I15913*B15913</f>
        <v>4.1000000000000002E-2</v>
      </c>
      <c r="O15913">
        <f>J15913*B15913</f>
        <v>0</v>
      </c>
    </row>
    <row r="15914" spans="1:15" x14ac:dyDescent="0.25">
      <c r="A15914" s="1">
        <v>41584.520833333299</v>
      </c>
      <c r="B15914">
        <v>0.04</v>
      </c>
      <c r="C15914">
        <f>HOUR(A15914)</f>
        <v>12</v>
      </c>
      <c r="D15914">
        <f>MINUTE(A15914)</f>
        <v>30</v>
      </c>
      <c r="E15914">
        <v>11</v>
      </c>
      <c r="F15914">
        <f>60*C15914+D15914</f>
        <v>750</v>
      </c>
      <c r="G15914">
        <f>IF(MONTH(A15914)&gt;10,1,IF(MONTH(A15914)&lt;4,1,0))</f>
        <v>1</v>
      </c>
      <c r="H15914">
        <f>IF(AND(F15914&gt;=6*60,F15914&lt;10*60),1,IF(F15914&gt;=15*60,1,IF(F15914&lt;1*60,1,0)))</f>
        <v>0</v>
      </c>
      <c r="I15914">
        <f>IF(AND(F15914&gt;=1*60,F15914&lt;6*60),1,0)</f>
        <v>0</v>
      </c>
      <c r="J15914">
        <f>IF(AND(F15914&gt;=10*60,F15914&lt;15*60),1,0)</f>
        <v>1</v>
      </c>
      <c r="K15914">
        <f>IF(AND(F15914&gt;=16*60,F15914&lt;21*60),1,0)</f>
        <v>0</v>
      </c>
      <c r="L15914">
        <f>K15914*G15914</f>
        <v>0</v>
      </c>
      <c r="M15914">
        <f>H15914*B15914</f>
        <v>0</v>
      </c>
      <c r="N15914">
        <f>I15914*B15914</f>
        <v>0</v>
      </c>
      <c r="O15914">
        <f>J15914*B15914</f>
        <v>0.04</v>
      </c>
    </row>
    <row r="15915" spans="1:15" x14ac:dyDescent="0.25">
      <c r="A15915" s="1">
        <v>41588.666666666701</v>
      </c>
      <c r="B15915">
        <v>0.04</v>
      </c>
      <c r="C15915">
        <f>HOUR(A15915)</f>
        <v>16</v>
      </c>
      <c r="D15915">
        <f>MINUTE(A15915)</f>
        <v>0</v>
      </c>
      <c r="E15915">
        <v>11</v>
      </c>
      <c r="F15915">
        <f>60*C15915+D15915</f>
        <v>960</v>
      </c>
      <c r="G15915">
        <f>IF(MONTH(A15915)&gt;10,1,IF(MONTH(A15915)&lt;4,1,0))</f>
        <v>1</v>
      </c>
      <c r="H15915">
        <f>IF(AND(F15915&gt;=6*60,F15915&lt;10*60),1,IF(F15915&gt;=15*60,1,IF(F15915&lt;1*60,1,0)))</f>
        <v>1</v>
      </c>
      <c r="I15915">
        <f>IF(AND(F15915&gt;=1*60,F15915&lt;6*60),1,0)</f>
        <v>0</v>
      </c>
      <c r="J15915">
        <f>IF(AND(F15915&gt;=10*60,F15915&lt;15*60),1,0)</f>
        <v>0</v>
      </c>
      <c r="K15915">
        <f>IF(AND(F15915&gt;=16*60,F15915&lt;21*60),1,0)</f>
        <v>1</v>
      </c>
      <c r="L15915">
        <f>K15915*G15915</f>
        <v>1</v>
      </c>
      <c r="M15915">
        <f>H15915*B15915</f>
        <v>0.04</v>
      </c>
      <c r="N15915">
        <f>I15915*B15915</f>
        <v>0</v>
      </c>
      <c r="O15915">
        <f>J15915*B15915</f>
        <v>0</v>
      </c>
    </row>
    <row r="15916" spans="1:15" x14ac:dyDescent="0.25">
      <c r="A15916" s="1">
        <v>41589.166666666701</v>
      </c>
      <c r="B15916">
        <v>0.04</v>
      </c>
      <c r="C15916">
        <f>HOUR(A15916)</f>
        <v>4</v>
      </c>
      <c r="D15916">
        <f>MINUTE(A15916)</f>
        <v>0</v>
      </c>
      <c r="E15916">
        <v>11</v>
      </c>
      <c r="F15916">
        <f>60*C15916+D15916</f>
        <v>240</v>
      </c>
      <c r="G15916">
        <f>IF(MONTH(A15916)&gt;10,1,IF(MONTH(A15916)&lt;4,1,0))</f>
        <v>1</v>
      </c>
      <c r="H15916">
        <f>IF(AND(F15916&gt;=6*60,F15916&lt;10*60),1,IF(F15916&gt;=15*60,1,IF(F15916&lt;1*60,1,0)))</f>
        <v>0</v>
      </c>
      <c r="I15916">
        <f>IF(AND(F15916&gt;=1*60,F15916&lt;6*60),1,0)</f>
        <v>1</v>
      </c>
      <c r="J15916">
        <f>IF(AND(F15916&gt;=10*60,F15916&lt;15*60),1,0)</f>
        <v>0</v>
      </c>
      <c r="K15916">
        <f>IF(AND(F15916&gt;=16*60,F15916&lt;21*60),1,0)</f>
        <v>0</v>
      </c>
      <c r="L15916">
        <f>K15916*G15916</f>
        <v>0</v>
      </c>
      <c r="M15916">
        <f>H15916*B15916</f>
        <v>0</v>
      </c>
      <c r="N15916">
        <f>I15916*B15916</f>
        <v>0.04</v>
      </c>
      <c r="O15916">
        <f>J15916*B15916</f>
        <v>0</v>
      </c>
    </row>
    <row r="15917" spans="1:15" x14ac:dyDescent="0.25">
      <c r="A15917" s="1">
        <v>41590.354166666701</v>
      </c>
      <c r="B15917">
        <v>0.04</v>
      </c>
      <c r="C15917">
        <f>HOUR(A15917)</f>
        <v>8</v>
      </c>
      <c r="D15917">
        <f>MINUTE(A15917)</f>
        <v>30</v>
      </c>
      <c r="E15917">
        <v>11</v>
      </c>
      <c r="F15917">
        <f>60*C15917+D15917</f>
        <v>510</v>
      </c>
      <c r="G15917">
        <f>IF(MONTH(A15917)&gt;10,1,IF(MONTH(A15917)&lt;4,1,0))</f>
        <v>1</v>
      </c>
      <c r="H15917">
        <f>IF(AND(F15917&gt;=6*60,F15917&lt;10*60),1,IF(F15917&gt;=15*60,1,IF(F15917&lt;1*60,1,0)))</f>
        <v>1</v>
      </c>
      <c r="I15917">
        <f>IF(AND(F15917&gt;=1*60,F15917&lt;6*60),1,0)</f>
        <v>0</v>
      </c>
      <c r="J15917">
        <f>IF(AND(F15917&gt;=10*60,F15917&lt;15*60),1,0)</f>
        <v>0</v>
      </c>
      <c r="K15917">
        <f>IF(AND(F15917&gt;=16*60,F15917&lt;21*60),1,0)</f>
        <v>0</v>
      </c>
      <c r="L15917">
        <f>K15917*G15917</f>
        <v>0</v>
      </c>
      <c r="M15917">
        <f>H15917*B15917</f>
        <v>0.04</v>
      </c>
      <c r="N15917">
        <f>I15917*B15917</f>
        <v>0</v>
      </c>
      <c r="O15917">
        <f>J15917*B15917</f>
        <v>0</v>
      </c>
    </row>
    <row r="15918" spans="1:15" x14ac:dyDescent="0.25">
      <c r="A15918" s="1">
        <v>41593.083333333299</v>
      </c>
      <c r="B15918">
        <v>0.04</v>
      </c>
      <c r="C15918">
        <f>HOUR(A15918)</f>
        <v>2</v>
      </c>
      <c r="D15918">
        <f>MINUTE(A15918)</f>
        <v>0</v>
      </c>
      <c r="E15918">
        <v>11</v>
      </c>
      <c r="F15918">
        <f>60*C15918+D15918</f>
        <v>120</v>
      </c>
      <c r="G15918">
        <f>IF(MONTH(A15918)&gt;10,1,IF(MONTH(A15918)&lt;4,1,0))</f>
        <v>1</v>
      </c>
      <c r="H15918">
        <f>IF(AND(F15918&gt;=6*60,F15918&lt;10*60),1,IF(F15918&gt;=15*60,1,IF(F15918&lt;1*60,1,0)))</f>
        <v>0</v>
      </c>
      <c r="I15918">
        <f>IF(AND(F15918&gt;=1*60,F15918&lt;6*60),1,0)</f>
        <v>1</v>
      </c>
      <c r="J15918">
        <f>IF(AND(F15918&gt;=10*60,F15918&lt;15*60),1,0)</f>
        <v>0</v>
      </c>
      <c r="K15918">
        <f>IF(AND(F15918&gt;=16*60,F15918&lt;21*60),1,0)</f>
        <v>0</v>
      </c>
      <c r="L15918">
        <f>K15918*G15918</f>
        <v>0</v>
      </c>
      <c r="M15918">
        <f>H15918*B15918</f>
        <v>0</v>
      </c>
      <c r="N15918">
        <f>I15918*B15918</f>
        <v>0.04</v>
      </c>
      <c r="O15918">
        <f>J15918*B15918</f>
        <v>0</v>
      </c>
    </row>
    <row r="15919" spans="1:15" x14ac:dyDescent="0.25">
      <c r="A15919" s="1">
        <v>41600.520833333299</v>
      </c>
      <c r="B15919">
        <v>0.04</v>
      </c>
      <c r="C15919">
        <f>HOUR(A15919)</f>
        <v>12</v>
      </c>
      <c r="D15919">
        <f>MINUTE(A15919)</f>
        <v>30</v>
      </c>
      <c r="E15919">
        <v>11</v>
      </c>
      <c r="F15919">
        <f>60*C15919+D15919</f>
        <v>750</v>
      </c>
      <c r="G15919">
        <f>IF(MONTH(A15919)&gt;10,1,IF(MONTH(A15919)&lt;4,1,0))</f>
        <v>1</v>
      </c>
      <c r="H15919">
        <f>IF(AND(F15919&gt;=6*60,F15919&lt;10*60),1,IF(F15919&gt;=15*60,1,IF(F15919&lt;1*60,1,0)))</f>
        <v>0</v>
      </c>
      <c r="I15919">
        <f>IF(AND(F15919&gt;=1*60,F15919&lt;6*60),1,0)</f>
        <v>0</v>
      </c>
      <c r="J15919">
        <f>IF(AND(F15919&gt;=10*60,F15919&lt;15*60),1,0)</f>
        <v>1</v>
      </c>
      <c r="K15919">
        <f>IF(AND(F15919&gt;=16*60,F15919&lt;21*60),1,0)</f>
        <v>0</v>
      </c>
      <c r="L15919">
        <f>K15919*G15919</f>
        <v>0</v>
      </c>
      <c r="M15919">
        <f>H15919*B15919</f>
        <v>0</v>
      </c>
      <c r="N15919">
        <f>I15919*B15919</f>
        <v>0</v>
      </c>
      <c r="O15919">
        <f>J15919*B15919</f>
        <v>0.04</v>
      </c>
    </row>
    <row r="15920" spans="1:15" x14ac:dyDescent="0.25">
      <c r="A15920" s="1">
        <v>41580.166666666701</v>
      </c>
      <c r="B15920">
        <v>3.9E-2</v>
      </c>
      <c r="C15920">
        <f>HOUR(A15920)</f>
        <v>4</v>
      </c>
      <c r="D15920">
        <f>MINUTE(A15920)</f>
        <v>0</v>
      </c>
      <c r="E15920">
        <v>11</v>
      </c>
      <c r="F15920">
        <f>60*C15920+D15920</f>
        <v>240</v>
      </c>
      <c r="G15920">
        <f>IF(MONTH(A15920)&gt;10,1,IF(MONTH(A15920)&lt;4,1,0))</f>
        <v>1</v>
      </c>
      <c r="H15920">
        <f>IF(AND(F15920&gt;=6*60,F15920&lt;10*60),1,IF(F15920&gt;=15*60,1,IF(F15920&lt;1*60,1,0)))</f>
        <v>0</v>
      </c>
      <c r="I15920">
        <f>IF(AND(F15920&gt;=1*60,F15920&lt;6*60),1,0)</f>
        <v>1</v>
      </c>
      <c r="J15920">
        <f>IF(AND(F15920&gt;=10*60,F15920&lt;15*60),1,0)</f>
        <v>0</v>
      </c>
      <c r="K15920">
        <f>IF(AND(F15920&gt;=16*60,F15920&lt;21*60),1,0)</f>
        <v>0</v>
      </c>
      <c r="L15920">
        <f>K15920*G15920</f>
        <v>0</v>
      </c>
      <c r="M15920">
        <f>H15920*B15920</f>
        <v>0</v>
      </c>
      <c r="N15920">
        <f>I15920*B15920</f>
        <v>3.9E-2</v>
      </c>
      <c r="O15920">
        <f>J15920*B15920</f>
        <v>0</v>
      </c>
    </row>
    <row r="15921" spans="1:15" x14ac:dyDescent="0.25">
      <c r="A15921" s="1">
        <v>41582.083333333299</v>
      </c>
      <c r="B15921">
        <v>3.9E-2</v>
      </c>
      <c r="C15921">
        <f>HOUR(A15921)</f>
        <v>2</v>
      </c>
      <c r="D15921">
        <f>MINUTE(A15921)</f>
        <v>0</v>
      </c>
      <c r="E15921">
        <v>11</v>
      </c>
      <c r="F15921">
        <f>60*C15921+D15921</f>
        <v>120</v>
      </c>
      <c r="G15921">
        <f>IF(MONTH(A15921)&gt;10,1,IF(MONTH(A15921)&lt;4,1,0))</f>
        <v>1</v>
      </c>
      <c r="H15921">
        <f>IF(AND(F15921&gt;=6*60,F15921&lt;10*60),1,IF(F15921&gt;=15*60,1,IF(F15921&lt;1*60,1,0)))</f>
        <v>0</v>
      </c>
      <c r="I15921">
        <f>IF(AND(F15921&gt;=1*60,F15921&lt;6*60),1,0)</f>
        <v>1</v>
      </c>
      <c r="J15921">
        <f>IF(AND(F15921&gt;=10*60,F15921&lt;15*60),1,0)</f>
        <v>0</v>
      </c>
      <c r="K15921">
        <f>IF(AND(F15921&gt;=16*60,F15921&lt;21*60),1,0)</f>
        <v>0</v>
      </c>
      <c r="L15921">
        <f>K15921*G15921</f>
        <v>0</v>
      </c>
      <c r="M15921">
        <f>H15921*B15921</f>
        <v>0</v>
      </c>
      <c r="N15921">
        <f>I15921*B15921</f>
        <v>3.9E-2</v>
      </c>
      <c r="O15921">
        <f>J15921*B15921</f>
        <v>0</v>
      </c>
    </row>
    <row r="15922" spans="1:15" x14ac:dyDescent="0.25">
      <c r="A15922" s="1">
        <v>41588.6875</v>
      </c>
      <c r="B15922">
        <v>3.9E-2</v>
      </c>
      <c r="C15922">
        <f>HOUR(A15922)</f>
        <v>16</v>
      </c>
      <c r="D15922">
        <f>MINUTE(A15922)</f>
        <v>30</v>
      </c>
      <c r="E15922">
        <v>11</v>
      </c>
      <c r="F15922">
        <f>60*C15922+D15922</f>
        <v>990</v>
      </c>
      <c r="G15922">
        <f>IF(MONTH(A15922)&gt;10,1,IF(MONTH(A15922)&lt;4,1,0))</f>
        <v>1</v>
      </c>
      <c r="H15922">
        <f>IF(AND(F15922&gt;=6*60,F15922&lt;10*60),1,IF(F15922&gt;=15*60,1,IF(F15922&lt;1*60,1,0)))</f>
        <v>1</v>
      </c>
      <c r="I15922">
        <f>IF(AND(F15922&gt;=1*60,F15922&lt;6*60),1,0)</f>
        <v>0</v>
      </c>
      <c r="J15922">
        <f>IF(AND(F15922&gt;=10*60,F15922&lt;15*60),1,0)</f>
        <v>0</v>
      </c>
      <c r="K15922">
        <f>IF(AND(F15922&gt;=16*60,F15922&lt;21*60),1,0)</f>
        <v>1</v>
      </c>
      <c r="L15922">
        <f>K15922*G15922</f>
        <v>1</v>
      </c>
      <c r="M15922">
        <f>H15922*B15922</f>
        <v>3.9E-2</v>
      </c>
      <c r="N15922">
        <f>I15922*B15922</f>
        <v>0</v>
      </c>
      <c r="O15922">
        <f>J15922*B15922</f>
        <v>0</v>
      </c>
    </row>
    <row r="15923" spans="1:15" x14ac:dyDescent="0.25">
      <c r="A15923" s="1">
        <v>41589.854166666701</v>
      </c>
      <c r="B15923">
        <v>3.9E-2</v>
      </c>
      <c r="C15923">
        <f>HOUR(A15923)</f>
        <v>20</v>
      </c>
      <c r="D15923">
        <f>MINUTE(A15923)</f>
        <v>30</v>
      </c>
      <c r="E15923">
        <v>11</v>
      </c>
      <c r="F15923">
        <f>60*C15923+D15923</f>
        <v>1230</v>
      </c>
      <c r="G15923">
        <f>IF(MONTH(A15923)&gt;10,1,IF(MONTH(A15923)&lt;4,1,0))</f>
        <v>1</v>
      </c>
      <c r="H15923">
        <f>IF(AND(F15923&gt;=6*60,F15923&lt;10*60),1,IF(F15923&gt;=15*60,1,IF(F15923&lt;1*60,1,0)))</f>
        <v>1</v>
      </c>
      <c r="I15923">
        <f>IF(AND(F15923&gt;=1*60,F15923&lt;6*60),1,0)</f>
        <v>0</v>
      </c>
      <c r="J15923">
        <f>IF(AND(F15923&gt;=10*60,F15923&lt;15*60),1,0)</f>
        <v>0</v>
      </c>
      <c r="K15923">
        <f>IF(AND(F15923&gt;=16*60,F15923&lt;21*60),1,0)</f>
        <v>1</v>
      </c>
      <c r="L15923">
        <f>K15923*G15923</f>
        <v>1</v>
      </c>
      <c r="M15923">
        <f>H15923*B15923</f>
        <v>3.9E-2</v>
      </c>
      <c r="N15923">
        <f>I15923*B15923</f>
        <v>0</v>
      </c>
      <c r="O15923">
        <f>J15923*B15923</f>
        <v>0</v>
      </c>
    </row>
    <row r="15924" spans="1:15" x14ac:dyDescent="0.25">
      <c r="A15924" s="1">
        <v>41592.479166666701</v>
      </c>
      <c r="B15924">
        <v>3.9E-2</v>
      </c>
      <c r="C15924">
        <f>HOUR(A15924)</f>
        <v>11</v>
      </c>
      <c r="D15924">
        <f>MINUTE(A15924)</f>
        <v>30</v>
      </c>
      <c r="E15924">
        <v>11</v>
      </c>
      <c r="F15924">
        <f>60*C15924+D15924</f>
        <v>690</v>
      </c>
      <c r="G15924">
        <f>IF(MONTH(A15924)&gt;10,1,IF(MONTH(A15924)&lt;4,1,0))</f>
        <v>1</v>
      </c>
      <c r="H15924">
        <f>IF(AND(F15924&gt;=6*60,F15924&lt;10*60),1,IF(F15924&gt;=15*60,1,IF(F15924&lt;1*60,1,0)))</f>
        <v>0</v>
      </c>
      <c r="I15924">
        <f>IF(AND(F15924&gt;=1*60,F15924&lt;6*60),1,0)</f>
        <v>0</v>
      </c>
      <c r="J15924">
        <f>IF(AND(F15924&gt;=10*60,F15924&lt;15*60),1,0)</f>
        <v>1</v>
      </c>
      <c r="K15924">
        <f>IF(AND(F15924&gt;=16*60,F15924&lt;21*60),1,0)</f>
        <v>0</v>
      </c>
      <c r="L15924">
        <f>K15924*G15924</f>
        <v>0</v>
      </c>
      <c r="M15924">
        <f>H15924*B15924</f>
        <v>0</v>
      </c>
      <c r="N15924">
        <f>I15924*B15924</f>
        <v>0</v>
      </c>
      <c r="O15924">
        <f>J15924*B15924</f>
        <v>3.9E-2</v>
      </c>
    </row>
    <row r="15925" spans="1:15" x14ac:dyDescent="0.25">
      <c r="A15925" s="1">
        <v>41592.5</v>
      </c>
      <c r="B15925">
        <v>3.9E-2</v>
      </c>
      <c r="C15925">
        <f>HOUR(A15925)</f>
        <v>12</v>
      </c>
      <c r="D15925">
        <f>MINUTE(A15925)</f>
        <v>0</v>
      </c>
      <c r="E15925">
        <v>11</v>
      </c>
      <c r="F15925">
        <f>60*C15925+D15925</f>
        <v>720</v>
      </c>
      <c r="G15925">
        <f>IF(MONTH(A15925)&gt;10,1,IF(MONTH(A15925)&lt;4,1,0))</f>
        <v>1</v>
      </c>
      <c r="H15925">
        <f>IF(AND(F15925&gt;=6*60,F15925&lt;10*60),1,IF(F15925&gt;=15*60,1,IF(F15925&lt;1*60,1,0)))</f>
        <v>0</v>
      </c>
      <c r="I15925">
        <f>IF(AND(F15925&gt;=1*60,F15925&lt;6*60),1,0)</f>
        <v>0</v>
      </c>
      <c r="J15925">
        <f>IF(AND(F15925&gt;=10*60,F15925&lt;15*60),1,0)</f>
        <v>1</v>
      </c>
      <c r="K15925">
        <f>IF(AND(F15925&gt;=16*60,F15925&lt;21*60),1,0)</f>
        <v>0</v>
      </c>
      <c r="L15925">
        <f>K15925*G15925</f>
        <v>0</v>
      </c>
      <c r="M15925">
        <f>H15925*B15925</f>
        <v>0</v>
      </c>
      <c r="N15925">
        <f>I15925*B15925</f>
        <v>0</v>
      </c>
      <c r="O15925">
        <f>J15925*B15925</f>
        <v>3.9E-2</v>
      </c>
    </row>
    <row r="15926" spans="1:15" x14ac:dyDescent="0.25">
      <c r="A15926" s="1">
        <v>41592.625</v>
      </c>
      <c r="B15926">
        <v>3.9E-2</v>
      </c>
      <c r="C15926">
        <f>HOUR(A15926)</f>
        <v>15</v>
      </c>
      <c r="D15926">
        <f>MINUTE(A15926)</f>
        <v>0</v>
      </c>
      <c r="E15926">
        <v>11</v>
      </c>
      <c r="F15926">
        <f>60*C15926+D15926</f>
        <v>900</v>
      </c>
      <c r="G15926">
        <f>IF(MONTH(A15926)&gt;10,1,IF(MONTH(A15926)&lt;4,1,0))</f>
        <v>1</v>
      </c>
      <c r="H15926">
        <f>IF(AND(F15926&gt;=6*60,F15926&lt;10*60),1,IF(F15926&gt;=15*60,1,IF(F15926&lt;1*60,1,0)))</f>
        <v>1</v>
      </c>
      <c r="I15926">
        <f>IF(AND(F15926&gt;=1*60,F15926&lt;6*60),1,0)</f>
        <v>0</v>
      </c>
      <c r="J15926">
        <f>IF(AND(F15926&gt;=10*60,F15926&lt;15*60),1,0)</f>
        <v>0</v>
      </c>
      <c r="K15926">
        <f>IF(AND(F15926&gt;=16*60,F15926&lt;21*60),1,0)</f>
        <v>0</v>
      </c>
      <c r="L15926">
        <f>K15926*G15926</f>
        <v>0</v>
      </c>
      <c r="M15926">
        <f>H15926*B15926</f>
        <v>3.9E-2</v>
      </c>
      <c r="N15926">
        <f>I15926*B15926</f>
        <v>0</v>
      </c>
      <c r="O15926">
        <f>J15926*B15926</f>
        <v>0</v>
      </c>
    </row>
    <row r="15927" spans="1:15" x14ac:dyDescent="0.25">
      <c r="A15927" s="1">
        <v>41595.208333333299</v>
      </c>
      <c r="B15927">
        <v>3.9E-2</v>
      </c>
      <c r="C15927">
        <f>HOUR(A15927)</f>
        <v>5</v>
      </c>
      <c r="D15927">
        <f>MINUTE(A15927)</f>
        <v>0</v>
      </c>
      <c r="E15927">
        <v>11</v>
      </c>
      <c r="F15927">
        <f>60*C15927+D15927</f>
        <v>300</v>
      </c>
      <c r="G15927">
        <f>IF(MONTH(A15927)&gt;10,1,IF(MONTH(A15927)&lt;4,1,0))</f>
        <v>1</v>
      </c>
      <c r="H15927">
        <f>IF(AND(F15927&gt;=6*60,F15927&lt;10*60),1,IF(F15927&gt;=15*60,1,IF(F15927&lt;1*60,1,0)))</f>
        <v>0</v>
      </c>
      <c r="I15927">
        <f>IF(AND(F15927&gt;=1*60,F15927&lt;6*60),1,0)</f>
        <v>1</v>
      </c>
      <c r="J15927">
        <f>IF(AND(F15927&gt;=10*60,F15927&lt;15*60),1,0)</f>
        <v>0</v>
      </c>
      <c r="K15927">
        <f>IF(AND(F15927&gt;=16*60,F15927&lt;21*60),1,0)</f>
        <v>0</v>
      </c>
      <c r="L15927">
        <f>K15927*G15927</f>
        <v>0</v>
      </c>
      <c r="M15927">
        <f>H15927*B15927</f>
        <v>0</v>
      </c>
      <c r="N15927">
        <f>I15927*B15927</f>
        <v>3.9E-2</v>
      </c>
      <c r="O15927">
        <f>J15927*B15927</f>
        <v>0</v>
      </c>
    </row>
    <row r="15928" spans="1:15" x14ac:dyDescent="0.25">
      <c r="A15928" s="1">
        <v>41600.541666666701</v>
      </c>
      <c r="B15928">
        <v>3.9E-2</v>
      </c>
      <c r="C15928">
        <f>HOUR(A15928)</f>
        <v>13</v>
      </c>
      <c r="D15928">
        <f>MINUTE(A15928)</f>
        <v>0</v>
      </c>
      <c r="E15928">
        <v>11</v>
      </c>
      <c r="F15928">
        <f>60*C15928+D15928</f>
        <v>780</v>
      </c>
      <c r="G15928">
        <f>IF(MONTH(A15928)&gt;10,1,IF(MONTH(A15928)&lt;4,1,0))</f>
        <v>1</v>
      </c>
      <c r="H15928">
        <f>IF(AND(F15928&gt;=6*60,F15928&lt;10*60),1,IF(F15928&gt;=15*60,1,IF(F15928&lt;1*60,1,0)))</f>
        <v>0</v>
      </c>
      <c r="I15928">
        <f>IF(AND(F15928&gt;=1*60,F15928&lt;6*60),1,0)</f>
        <v>0</v>
      </c>
      <c r="J15928">
        <f>IF(AND(F15928&gt;=10*60,F15928&lt;15*60),1,0)</f>
        <v>1</v>
      </c>
      <c r="K15928">
        <f>IF(AND(F15928&gt;=16*60,F15928&lt;21*60),1,0)</f>
        <v>0</v>
      </c>
      <c r="L15928">
        <f>K15928*G15928</f>
        <v>0</v>
      </c>
      <c r="M15928">
        <f>H15928*B15928</f>
        <v>0</v>
      </c>
      <c r="N15928">
        <f>I15928*B15928</f>
        <v>0</v>
      </c>
      <c r="O15928">
        <f>J15928*B15928</f>
        <v>3.9E-2</v>
      </c>
    </row>
    <row r="15929" spans="1:15" x14ac:dyDescent="0.25">
      <c r="A15929" s="1">
        <v>41603.125</v>
      </c>
      <c r="B15929">
        <v>3.9E-2</v>
      </c>
      <c r="C15929">
        <f>HOUR(A15929)</f>
        <v>3</v>
      </c>
      <c r="D15929">
        <f>MINUTE(A15929)</f>
        <v>0</v>
      </c>
      <c r="E15929">
        <v>11</v>
      </c>
      <c r="F15929">
        <f>60*C15929+D15929</f>
        <v>180</v>
      </c>
      <c r="G15929">
        <f>IF(MONTH(A15929)&gt;10,1,IF(MONTH(A15929)&lt;4,1,0))</f>
        <v>1</v>
      </c>
      <c r="H15929">
        <f>IF(AND(F15929&gt;=6*60,F15929&lt;10*60),1,IF(F15929&gt;=15*60,1,IF(F15929&lt;1*60,1,0)))</f>
        <v>0</v>
      </c>
      <c r="I15929">
        <f>IF(AND(F15929&gt;=1*60,F15929&lt;6*60),1,0)</f>
        <v>1</v>
      </c>
      <c r="J15929">
        <f>IF(AND(F15929&gt;=10*60,F15929&lt;15*60),1,0)</f>
        <v>0</v>
      </c>
      <c r="K15929">
        <f>IF(AND(F15929&gt;=16*60,F15929&lt;21*60),1,0)</f>
        <v>0</v>
      </c>
      <c r="L15929">
        <f>K15929*G15929</f>
        <v>0</v>
      </c>
      <c r="M15929">
        <f>H15929*B15929</f>
        <v>0</v>
      </c>
      <c r="N15929">
        <f>I15929*B15929</f>
        <v>3.9E-2</v>
      </c>
      <c r="O15929">
        <f>J15929*B15929</f>
        <v>0</v>
      </c>
    </row>
    <row r="15930" spans="1:15" x14ac:dyDescent="0.25">
      <c r="A15930" s="1">
        <v>41579.5625</v>
      </c>
      <c r="B15930">
        <v>3.7999999999999999E-2</v>
      </c>
      <c r="C15930">
        <f>HOUR(A15930)</f>
        <v>13</v>
      </c>
      <c r="D15930">
        <f>MINUTE(A15930)</f>
        <v>30</v>
      </c>
      <c r="E15930">
        <v>11</v>
      </c>
      <c r="F15930">
        <f>60*C15930+D15930</f>
        <v>810</v>
      </c>
      <c r="G15930">
        <f>IF(MONTH(A15930)&gt;10,1,IF(MONTH(A15930)&lt;4,1,0))</f>
        <v>1</v>
      </c>
      <c r="H15930">
        <f>IF(AND(F15930&gt;=6*60,F15930&lt;10*60),1,IF(F15930&gt;=15*60,1,IF(F15930&lt;1*60,1,0)))</f>
        <v>0</v>
      </c>
      <c r="I15930">
        <f>IF(AND(F15930&gt;=1*60,F15930&lt;6*60),1,0)</f>
        <v>0</v>
      </c>
      <c r="J15930">
        <f>IF(AND(F15930&gt;=10*60,F15930&lt;15*60),1,0)</f>
        <v>1</v>
      </c>
      <c r="K15930">
        <f>IF(AND(F15930&gt;=16*60,F15930&lt;21*60),1,0)</f>
        <v>0</v>
      </c>
      <c r="L15930">
        <f>K15930*G15930</f>
        <v>0</v>
      </c>
      <c r="M15930">
        <f>H15930*B15930</f>
        <v>0</v>
      </c>
      <c r="N15930">
        <f>I15930*B15930</f>
        <v>0</v>
      </c>
      <c r="O15930">
        <f>J15930*B15930</f>
        <v>3.7999999999999999E-2</v>
      </c>
    </row>
    <row r="15931" spans="1:15" x14ac:dyDescent="0.25">
      <c r="A15931" s="1">
        <v>41579.9375</v>
      </c>
      <c r="B15931">
        <v>3.7999999999999999E-2</v>
      </c>
      <c r="C15931">
        <f>HOUR(A15931)</f>
        <v>22</v>
      </c>
      <c r="D15931">
        <f>MINUTE(A15931)</f>
        <v>30</v>
      </c>
      <c r="E15931">
        <v>11</v>
      </c>
      <c r="F15931">
        <f>60*C15931+D15931</f>
        <v>1350</v>
      </c>
      <c r="G15931">
        <f>IF(MONTH(A15931)&gt;10,1,IF(MONTH(A15931)&lt;4,1,0))</f>
        <v>1</v>
      </c>
      <c r="H15931">
        <f>IF(AND(F15931&gt;=6*60,F15931&lt;10*60),1,IF(F15931&gt;=15*60,1,IF(F15931&lt;1*60,1,0)))</f>
        <v>1</v>
      </c>
      <c r="I15931">
        <f>IF(AND(F15931&gt;=1*60,F15931&lt;6*60),1,0)</f>
        <v>0</v>
      </c>
      <c r="J15931">
        <f>IF(AND(F15931&gt;=10*60,F15931&lt;15*60),1,0)</f>
        <v>0</v>
      </c>
      <c r="K15931">
        <f>IF(AND(F15931&gt;=16*60,F15931&lt;21*60),1,0)</f>
        <v>0</v>
      </c>
      <c r="L15931">
        <f>K15931*G15931</f>
        <v>0</v>
      </c>
      <c r="M15931">
        <f>H15931*B15931</f>
        <v>3.7999999999999999E-2</v>
      </c>
      <c r="N15931">
        <f>I15931*B15931</f>
        <v>0</v>
      </c>
      <c r="O15931">
        <f>J15931*B15931</f>
        <v>0</v>
      </c>
    </row>
    <row r="15932" spans="1:15" x14ac:dyDescent="0.25">
      <c r="A15932" s="1">
        <v>41580.375</v>
      </c>
      <c r="B15932">
        <v>3.7999999999999999E-2</v>
      </c>
      <c r="C15932">
        <f>HOUR(A15932)</f>
        <v>9</v>
      </c>
      <c r="D15932">
        <f>MINUTE(A15932)</f>
        <v>0</v>
      </c>
      <c r="E15932">
        <v>11</v>
      </c>
      <c r="F15932">
        <f>60*C15932+D15932</f>
        <v>540</v>
      </c>
      <c r="G15932">
        <f>IF(MONTH(A15932)&gt;10,1,IF(MONTH(A15932)&lt;4,1,0))</f>
        <v>1</v>
      </c>
      <c r="H15932">
        <f>IF(AND(F15932&gt;=6*60,F15932&lt;10*60),1,IF(F15932&gt;=15*60,1,IF(F15932&lt;1*60,1,0)))</f>
        <v>1</v>
      </c>
      <c r="I15932">
        <f>IF(AND(F15932&gt;=1*60,F15932&lt;6*60),1,0)</f>
        <v>0</v>
      </c>
      <c r="J15932">
        <f>IF(AND(F15932&gt;=10*60,F15932&lt;15*60),1,0)</f>
        <v>0</v>
      </c>
      <c r="K15932">
        <f>IF(AND(F15932&gt;=16*60,F15932&lt;21*60),1,0)</f>
        <v>0</v>
      </c>
      <c r="L15932">
        <f>K15932*G15932</f>
        <v>0</v>
      </c>
      <c r="M15932">
        <f>H15932*B15932</f>
        <v>3.7999999999999999E-2</v>
      </c>
      <c r="N15932">
        <f>I15932*B15932</f>
        <v>0</v>
      </c>
      <c r="O15932">
        <f>J15932*B15932</f>
        <v>0</v>
      </c>
    </row>
    <row r="15933" spans="1:15" x14ac:dyDescent="0.25">
      <c r="A15933" s="1">
        <v>41581.25</v>
      </c>
      <c r="B15933">
        <v>3.7999999999999999E-2</v>
      </c>
      <c r="C15933">
        <f>HOUR(A15933)</f>
        <v>6</v>
      </c>
      <c r="D15933">
        <f>MINUTE(A15933)</f>
        <v>0</v>
      </c>
      <c r="E15933">
        <v>11</v>
      </c>
      <c r="F15933">
        <f>60*C15933+D15933</f>
        <v>360</v>
      </c>
      <c r="G15933">
        <f>IF(MONTH(A15933)&gt;10,1,IF(MONTH(A15933)&lt;4,1,0))</f>
        <v>1</v>
      </c>
      <c r="H15933">
        <f>IF(AND(F15933&gt;=6*60,F15933&lt;10*60),1,IF(F15933&gt;=15*60,1,IF(F15933&lt;1*60,1,0)))</f>
        <v>1</v>
      </c>
      <c r="I15933">
        <f>IF(AND(F15933&gt;=1*60,F15933&lt;6*60),1,0)</f>
        <v>0</v>
      </c>
      <c r="J15933">
        <f>IF(AND(F15933&gt;=10*60,F15933&lt;15*60),1,0)</f>
        <v>0</v>
      </c>
      <c r="K15933">
        <f>IF(AND(F15933&gt;=16*60,F15933&lt;21*60),1,0)</f>
        <v>0</v>
      </c>
      <c r="L15933">
        <f>K15933*G15933</f>
        <v>0</v>
      </c>
      <c r="M15933">
        <f>H15933*B15933</f>
        <v>3.7999999999999999E-2</v>
      </c>
      <c r="N15933">
        <f>I15933*B15933</f>
        <v>0</v>
      </c>
      <c r="O15933">
        <f>J15933*B15933</f>
        <v>0</v>
      </c>
    </row>
    <row r="15934" spans="1:15" x14ac:dyDescent="0.25">
      <c r="A15934" s="1">
        <v>41581.625</v>
      </c>
      <c r="B15934">
        <v>3.7999999999999999E-2</v>
      </c>
      <c r="C15934">
        <f>HOUR(A15934)</f>
        <v>15</v>
      </c>
      <c r="D15934">
        <f>MINUTE(A15934)</f>
        <v>0</v>
      </c>
      <c r="E15934">
        <v>11</v>
      </c>
      <c r="F15934">
        <f>60*C15934+D15934</f>
        <v>900</v>
      </c>
      <c r="G15934">
        <f>IF(MONTH(A15934)&gt;10,1,IF(MONTH(A15934)&lt;4,1,0))</f>
        <v>1</v>
      </c>
      <c r="H15934">
        <f>IF(AND(F15934&gt;=6*60,F15934&lt;10*60),1,IF(F15934&gt;=15*60,1,IF(F15934&lt;1*60,1,0)))</f>
        <v>1</v>
      </c>
      <c r="I15934">
        <f>IF(AND(F15934&gt;=1*60,F15934&lt;6*60),1,0)</f>
        <v>0</v>
      </c>
      <c r="J15934">
        <f>IF(AND(F15934&gt;=10*60,F15934&lt;15*60),1,0)</f>
        <v>0</v>
      </c>
      <c r="K15934">
        <f>IF(AND(F15934&gt;=16*60,F15934&lt;21*60),1,0)</f>
        <v>0</v>
      </c>
      <c r="L15934">
        <f>K15934*G15934</f>
        <v>0</v>
      </c>
      <c r="M15934">
        <f>H15934*B15934</f>
        <v>3.7999999999999999E-2</v>
      </c>
      <c r="N15934">
        <f>I15934*B15934</f>
        <v>0</v>
      </c>
      <c r="O15934">
        <f>J15934*B15934</f>
        <v>0</v>
      </c>
    </row>
    <row r="15935" spans="1:15" x14ac:dyDescent="0.25">
      <c r="A15935" s="1">
        <v>41582.104166666701</v>
      </c>
      <c r="B15935">
        <v>3.7999999999999999E-2</v>
      </c>
      <c r="C15935">
        <f>HOUR(A15935)</f>
        <v>2</v>
      </c>
      <c r="D15935">
        <f>MINUTE(A15935)</f>
        <v>30</v>
      </c>
      <c r="E15935">
        <v>11</v>
      </c>
      <c r="F15935">
        <f>60*C15935+D15935</f>
        <v>150</v>
      </c>
      <c r="G15935">
        <f>IF(MONTH(A15935)&gt;10,1,IF(MONTH(A15935)&lt;4,1,0))</f>
        <v>1</v>
      </c>
      <c r="H15935">
        <f>IF(AND(F15935&gt;=6*60,F15935&lt;10*60),1,IF(F15935&gt;=15*60,1,IF(F15935&lt;1*60,1,0)))</f>
        <v>0</v>
      </c>
      <c r="I15935">
        <f>IF(AND(F15935&gt;=1*60,F15935&lt;6*60),1,0)</f>
        <v>1</v>
      </c>
      <c r="J15935">
        <f>IF(AND(F15935&gt;=10*60,F15935&lt;15*60),1,0)</f>
        <v>0</v>
      </c>
      <c r="K15935">
        <f>IF(AND(F15935&gt;=16*60,F15935&lt;21*60),1,0)</f>
        <v>0</v>
      </c>
      <c r="L15935">
        <f>K15935*G15935</f>
        <v>0</v>
      </c>
      <c r="M15935">
        <f>H15935*B15935</f>
        <v>0</v>
      </c>
      <c r="N15935">
        <f>I15935*B15935</f>
        <v>3.7999999999999999E-2</v>
      </c>
      <c r="O15935">
        <f>J15935*B15935</f>
        <v>0</v>
      </c>
    </row>
    <row r="15936" spans="1:15" x14ac:dyDescent="0.25">
      <c r="A15936" s="1">
        <v>41584.0625</v>
      </c>
      <c r="B15936">
        <v>3.7999999999999999E-2</v>
      </c>
      <c r="C15936">
        <f>HOUR(A15936)</f>
        <v>1</v>
      </c>
      <c r="D15936">
        <f>MINUTE(A15936)</f>
        <v>30</v>
      </c>
      <c r="E15936">
        <v>11</v>
      </c>
      <c r="F15936">
        <f>60*C15936+D15936</f>
        <v>90</v>
      </c>
      <c r="G15936">
        <f>IF(MONTH(A15936)&gt;10,1,IF(MONTH(A15936)&lt;4,1,0))</f>
        <v>1</v>
      </c>
      <c r="H15936">
        <f>IF(AND(F15936&gt;=6*60,F15936&lt;10*60),1,IF(F15936&gt;=15*60,1,IF(F15936&lt;1*60,1,0)))</f>
        <v>0</v>
      </c>
      <c r="I15936">
        <f>IF(AND(F15936&gt;=1*60,F15936&lt;6*60),1,0)</f>
        <v>1</v>
      </c>
      <c r="J15936">
        <f>IF(AND(F15936&gt;=10*60,F15936&lt;15*60),1,0)</f>
        <v>0</v>
      </c>
      <c r="K15936">
        <f>IF(AND(F15936&gt;=16*60,F15936&lt;21*60),1,0)</f>
        <v>0</v>
      </c>
      <c r="L15936">
        <f>K15936*G15936</f>
        <v>0</v>
      </c>
      <c r="M15936">
        <f>H15936*B15936</f>
        <v>0</v>
      </c>
      <c r="N15936">
        <f>I15936*B15936</f>
        <v>3.7999999999999999E-2</v>
      </c>
      <c r="O15936">
        <f>J15936*B15936</f>
        <v>0</v>
      </c>
    </row>
    <row r="15937" spans="1:15" x14ac:dyDescent="0.25">
      <c r="A15937" s="1">
        <v>41584.083333333299</v>
      </c>
      <c r="B15937">
        <v>3.7999999999999999E-2</v>
      </c>
      <c r="C15937">
        <f>HOUR(A15937)</f>
        <v>2</v>
      </c>
      <c r="D15937">
        <f>MINUTE(A15937)</f>
        <v>0</v>
      </c>
      <c r="E15937">
        <v>11</v>
      </c>
      <c r="F15937">
        <f>60*C15937+D15937</f>
        <v>120</v>
      </c>
      <c r="G15937">
        <f>IF(MONTH(A15937)&gt;10,1,IF(MONTH(A15937)&lt;4,1,0))</f>
        <v>1</v>
      </c>
      <c r="H15937">
        <f>IF(AND(F15937&gt;=6*60,F15937&lt;10*60),1,IF(F15937&gt;=15*60,1,IF(F15937&lt;1*60,1,0)))</f>
        <v>0</v>
      </c>
      <c r="I15937">
        <f>IF(AND(F15937&gt;=1*60,F15937&lt;6*60),1,0)</f>
        <v>1</v>
      </c>
      <c r="J15937">
        <f>IF(AND(F15937&gt;=10*60,F15937&lt;15*60),1,0)</f>
        <v>0</v>
      </c>
      <c r="K15937">
        <f>IF(AND(F15937&gt;=16*60,F15937&lt;21*60),1,0)</f>
        <v>0</v>
      </c>
      <c r="L15937">
        <f>K15937*G15937</f>
        <v>0</v>
      </c>
      <c r="M15937">
        <f>H15937*B15937</f>
        <v>0</v>
      </c>
      <c r="N15937">
        <f>I15937*B15937</f>
        <v>3.7999999999999999E-2</v>
      </c>
      <c r="O15937">
        <f>J15937*B15937</f>
        <v>0</v>
      </c>
    </row>
    <row r="15938" spans="1:15" x14ac:dyDescent="0.25">
      <c r="A15938" s="1">
        <v>41588.708333333299</v>
      </c>
      <c r="B15938">
        <v>3.7999999999999999E-2</v>
      </c>
      <c r="C15938">
        <f>HOUR(A15938)</f>
        <v>17</v>
      </c>
      <c r="D15938">
        <f>MINUTE(A15938)</f>
        <v>0</v>
      </c>
      <c r="E15938">
        <v>11</v>
      </c>
      <c r="F15938">
        <f>60*C15938+D15938</f>
        <v>1020</v>
      </c>
      <c r="G15938">
        <f>IF(MONTH(A15938)&gt;10,1,IF(MONTH(A15938)&lt;4,1,0))</f>
        <v>1</v>
      </c>
      <c r="H15938">
        <f>IF(AND(F15938&gt;=6*60,F15938&lt;10*60),1,IF(F15938&gt;=15*60,1,IF(F15938&lt;1*60,1,0)))</f>
        <v>1</v>
      </c>
      <c r="I15938">
        <f>IF(AND(F15938&gt;=1*60,F15938&lt;6*60),1,0)</f>
        <v>0</v>
      </c>
      <c r="J15938">
        <f>IF(AND(F15938&gt;=10*60,F15938&lt;15*60),1,0)</f>
        <v>0</v>
      </c>
      <c r="K15938">
        <f>IF(AND(F15938&gt;=16*60,F15938&lt;21*60),1,0)</f>
        <v>1</v>
      </c>
      <c r="L15938">
        <f>K15938*G15938</f>
        <v>1</v>
      </c>
      <c r="M15938">
        <f>H15938*B15938</f>
        <v>3.7999999999999999E-2</v>
      </c>
      <c r="N15938">
        <f>I15938*B15938</f>
        <v>0</v>
      </c>
      <c r="O15938">
        <f>J15938*B15938</f>
        <v>0</v>
      </c>
    </row>
    <row r="15939" spans="1:15" x14ac:dyDescent="0.25">
      <c r="A15939" s="1">
        <v>41590.208333333299</v>
      </c>
      <c r="B15939">
        <v>3.7999999999999999E-2</v>
      </c>
      <c r="C15939">
        <f>HOUR(A15939)</f>
        <v>5</v>
      </c>
      <c r="D15939">
        <f>MINUTE(A15939)</f>
        <v>0</v>
      </c>
      <c r="E15939">
        <v>11</v>
      </c>
      <c r="F15939">
        <f>60*C15939+D15939</f>
        <v>300</v>
      </c>
      <c r="G15939">
        <f>IF(MONTH(A15939)&gt;10,1,IF(MONTH(A15939)&lt;4,1,0))</f>
        <v>1</v>
      </c>
      <c r="H15939">
        <f>IF(AND(F15939&gt;=6*60,F15939&lt;10*60),1,IF(F15939&gt;=15*60,1,IF(F15939&lt;1*60,1,0)))</f>
        <v>0</v>
      </c>
      <c r="I15939">
        <f>IF(AND(F15939&gt;=1*60,F15939&lt;6*60),1,0)</f>
        <v>1</v>
      </c>
      <c r="J15939">
        <f>IF(AND(F15939&gt;=10*60,F15939&lt;15*60),1,0)</f>
        <v>0</v>
      </c>
      <c r="K15939">
        <f>IF(AND(F15939&gt;=16*60,F15939&lt;21*60),1,0)</f>
        <v>0</v>
      </c>
      <c r="L15939">
        <f>K15939*G15939</f>
        <v>0</v>
      </c>
      <c r="M15939">
        <f>H15939*B15939</f>
        <v>0</v>
      </c>
      <c r="N15939">
        <f>I15939*B15939</f>
        <v>3.7999999999999999E-2</v>
      </c>
      <c r="O15939">
        <f>J15939*B15939</f>
        <v>0</v>
      </c>
    </row>
    <row r="15940" spans="1:15" x14ac:dyDescent="0.25">
      <c r="A15940" s="1">
        <v>41594.520833333299</v>
      </c>
      <c r="B15940">
        <v>3.7999999999999999E-2</v>
      </c>
      <c r="C15940">
        <f>HOUR(A15940)</f>
        <v>12</v>
      </c>
      <c r="D15940">
        <f>MINUTE(A15940)</f>
        <v>30</v>
      </c>
      <c r="E15940">
        <v>11</v>
      </c>
      <c r="F15940">
        <f>60*C15940+D15940</f>
        <v>750</v>
      </c>
      <c r="G15940">
        <f>IF(MONTH(A15940)&gt;10,1,IF(MONTH(A15940)&lt;4,1,0))</f>
        <v>1</v>
      </c>
      <c r="H15940">
        <f>IF(AND(F15940&gt;=6*60,F15940&lt;10*60),1,IF(F15940&gt;=15*60,1,IF(F15940&lt;1*60,1,0)))</f>
        <v>0</v>
      </c>
      <c r="I15940">
        <f>IF(AND(F15940&gt;=1*60,F15940&lt;6*60),1,0)</f>
        <v>0</v>
      </c>
      <c r="J15940">
        <f>IF(AND(F15940&gt;=10*60,F15940&lt;15*60),1,0)</f>
        <v>1</v>
      </c>
      <c r="K15940">
        <f>IF(AND(F15940&gt;=16*60,F15940&lt;21*60),1,0)</f>
        <v>0</v>
      </c>
      <c r="L15940">
        <f>K15940*G15940</f>
        <v>0</v>
      </c>
      <c r="M15940">
        <f>H15940*B15940</f>
        <v>0</v>
      </c>
      <c r="N15940">
        <f>I15940*B15940</f>
        <v>0</v>
      </c>
      <c r="O15940">
        <f>J15940*B15940</f>
        <v>3.7999999999999999E-2</v>
      </c>
    </row>
    <row r="15941" spans="1:15" x14ac:dyDescent="0.25">
      <c r="A15941" s="1">
        <v>41598.5</v>
      </c>
      <c r="B15941">
        <v>3.7999999999999999E-2</v>
      </c>
      <c r="C15941">
        <f>HOUR(A15941)</f>
        <v>12</v>
      </c>
      <c r="D15941">
        <f>MINUTE(A15941)</f>
        <v>0</v>
      </c>
      <c r="E15941">
        <v>11</v>
      </c>
      <c r="F15941">
        <f>60*C15941+D15941</f>
        <v>720</v>
      </c>
      <c r="G15941">
        <f>IF(MONTH(A15941)&gt;10,1,IF(MONTH(A15941)&lt;4,1,0))</f>
        <v>1</v>
      </c>
      <c r="H15941">
        <f>IF(AND(F15941&gt;=6*60,F15941&lt;10*60),1,IF(F15941&gt;=15*60,1,IF(F15941&lt;1*60,1,0)))</f>
        <v>0</v>
      </c>
      <c r="I15941">
        <f>IF(AND(F15941&gt;=1*60,F15941&lt;6*60),1,0)</f>
        <v>0</v>
      </c>
      <c r="J15941">
        <f>IF(AND(F15941&gt;=10*60,F15941&lt;15*60),1,0)</f>
        <v>1</v>
      </c>
      <c r="K15941">
        <f>IF(AND(F15941&gt;=16*60,F15941&lt;21*60),1,0)</f>
        <v>0</v>
      </c>
      <c r="L15941">
        <f>K15941*G15941</f>
        <v>0</v>
      </c>
      <c r="M15941">
        <f>H15941*B15941</f>
        <v>0</v>
      </c>
      <c r="N15941">
        <f>I15941*B15941</f>
        <v>0</v>
      </c>
      <c r="O15941">
        <f>J15941*B15941</f>
        <v>3.7999999999999999E-2</v>
      </c>
    </row>
    <row r="15942" spans="1:15" x14ac:dyDescent="0.25">
      <c r="A15942" s="1">
        <v>41579.708333333299</v>
      </c>
      <c r="B15942">
        <v>3.6999999999999998E-2</v>
      </c>
      <c r="C15942">
        <f>HOUR(A15942)</f>
        <v>17</v>
      </c>
      <c r="D15942">
        <f>MINUTE(A15942)</f>
        <v>0</v>
      </c>
      <c r="E15942">
        <v>11</v>
      </c>
      <c r="F15942">
        <f>60*C15942+D15942</f>
        <v>1020</v>
      </c>
      <c r="G15942">
        <f>IF(MONTH(A15942)&gt;10,1,IF(MONTH(A15942)&lt;4,1,0))</f>
        <v>1</v>
      </c>
      <c r="H15942">
        <f>IF(AND(F15942&gt;=6*60,F15942&lt;10*60),1,IF(F15942&gt;=15*60,1,IF(F15942&lt;1*60,1,0)))</f>
        <v>1</v>
      </c>
      <c r="I15942">
        <f>IF(AND(F15942&gt;=1*60,F15942&lt;6*60),1,0)</f>
        <v>0</v>
      </c>
      <c r="J15942">
        <f>IF(AND(F15942&gt;=10*60,F15942&lt;15*60),1,0)</f>
        <v>0</v>
      </c>
      <c r="K15942">
        <f>IF(AND(F15942&gt;=16*60,F15942&lt;21*60),1,0)</f>
        <v>1</v>
      </c>
      <c r="L15942">
        <f>K15942*G15942</f>
        <v>1</v>
      </c>
      <c r="M15942">
        <f>H15942*B15942</f>
        <v>3.6999999999999998E-2</v>
      </c>
      <c r="N15942">
        <f>I15942*B15942</f>
        <v>0</v>
      </c>
      <c r="O15942">
        <f>J15942*B15942</f>
        <v>0</v>
      </c>
    </row>
    <row r="15943" spans="1:15" x14ac:dyDescent="0.25">
      <c r="A15943" s="1">
        <v>41580.291666666701</v>
      </c>
      <c r="B15943">
        <v>3.6999999999999998E-2</v>
      </c>
      <c r="C15943">
        <f>HOUR(A15943)</f>
        <v>7</v>
      </c>
      <c r="D15943">
        <f>MINUTE(A15943)</f>
        <v>0</v>
      </c>
      <c r="E15943">
        <v>11</v>
      </c>
      <c r="F15943">
        <f>60*C15943+D15943</f>
        <v>420</v>
      </c>
      <c r="G15943">
        <f>IF(MONTH(A15943)&gt;10,1,IF(MONTH(A15943)&lt;4,1,0))</f>
        <v>1</v>
      </c>
      <c r="H15943">
        <f>IF(AND(F15943&gt;=6*60,F15943&lt;10*60),1,IF(F15943&gt;=15*60,1,IF(F15943&lt;1*60,1,0)))</f>
        <v>1</v>
      </c>
      <c r="I15943">
        <f>IF(AND(F15943&gt;=1*60,F15943&lt;6*60),1,0)</f>
        <v>0</v>
      </c>
      <c r="J15943">
        <f>IF(AND(F15943&gt;=10*60,F15943&lt;15*60),1,0)</f>
        <v>0</v>
      </c>
      <c r="K15943">
        <f>IF(AND(F15943&gt;=16*60,F15943&lt;21*60),1,0)</f>
        <v>0</v>
      </c>
      <c r="L15943">
        <f>K15943*G15943</f>
        <v>0</v>
      </c>
      <c r="M15943">
        <f>H15943*B15943</f>
        <v>3.6999999999999998E-2</v>
      </c>
      <c r="N15943">
        <f>I15943*B15943</f>
        <v>0</v>
      </c>
      <c r="O15943">
        <f>J15943*B15943</f>
        <v>0</v>
      </c>
    </row>
    <row r="15944" spans="1:15" x14ac:dyDescent="0.25">
      <c r="A15944" s="1">
        <v>41581.395833333299</v>
      </c>
      <c r="B15944">
        <v>3.6999999999999998E-2</v>
      </c>
      <c r="C15944">
        <f>HOUR(A15944)</f>
        <v>9</v>
      </c>
      <c r="D15944">
        <f>MINUTE(A15944)</f>
        <v>30</v>
      </c>
      <c r="E15944">
        <v>11</v>
      </c>
      <c r="F15944">
        <f>60*C15944+D15944</f>
        <v>570</v>
      </c>
      <c r="G15944">
        <f>IF(MONTH(A15944)&gt;10,1,IF(MONTH(A15944)&lt;4,1,0))</f>
        <v>1</v>
      </c>
      <c r="H15944">
        <f>IF(AND(F15944&gt;=6*60,F15944&lt;10*60),1,IF(F15944&gt;=15*60,1,IF(F15944&lt;1*60,1,0)))</f>
        <v>1</v>
      </c>
      <c r="I15944">
        <f>IF(AND(F15944&gt;=1*60,F15944&lt;6*60),1,0)</f>
        <v>0</v>
      </c>
      <c r="J15944">
        <f>IF(AND(F15944&gt;=10*60,F15944&lt;15*60),1,0)</f>
        <v>0</v>
      </c>
      <c r="K15944">
        <f>IF(AND(F15944&gt;=16*60,F15944&lt;21*60),1,0)</f>
        <v>0</v>
      </c>
      <c r="L15944">
        <f>K15944*G15944</f>
        <v>0</v>
      </c>
      <c r="M15944">
        <f>H15944*B15944</f>
        <v>3.6999999999999998E-2</v>
      </c>
      <c r="N15944">
        <f>I15944*B15944</f>
        <v>0</v>
      </c>
      <c r="O15944">
        <f>J15944*B15944</f>
        <v>0</v>
      </c>
    </row>
    <row r="15945" spans="1:15" x14ac:dyDescent="0.25">
      <c r="A15945" s="1">
        <v>41581.645833333299</v>
      </c>
      <c r="B15945">
        <v>3.6999999999999998E-2</v>
      </c>
      <c r="C15945">
        <f>HOUR(A15945)</f>
        <v>15</v>
      </c>
      <c r="D15945">
        <f>MINUTE(A15945)</f>
        <v>30</v>
      </c>
      <c r="E15945">
        <v>11</v>
      </c>
      <c r="F15945">
        <f>60*C15945+D15945</f>
        <v>930</v>
      </c>
      <c r="G15945">
        <f>IF(MONTH(A15945)&gt;10,1,IF(MONTH(A15945)&lt;4,1,0))</f>
        <v>1</v>
      </c>
      <c r="H15945">
        <f>IF(AND(F15945&gt;=6*60,F15945&lt;10*60),1,IF(F15945&gt;=15*60,1,IF(F15945&lt;1*60,1,0)))</f>
        <v>1</v>
      </c>
      <c r="I15945">
        <f>IF(AND(F15945&gt;=1*60,F15945&lt;6*60),1,0)</f>
        <v>0</v>
      </c>
      <c r="J15945">
        <f>IF(AND(F15945&gt;=10*60,F15945&lt;15*60),1,0)</f>
        <v>0</v>
      </c>
      <c r="K15945">
        <f>IF(AND(F15945&gt;=16*60,F15945&lt;21*60),1,0)</f>
        <v>0</v>
      </c>
      <c r="L15945">
        <f>K15945*G15945</f>
        <v>0</v>
      </c>
      <c r="M15945">
        <f>H15945*B15945</f>
        <v>3.6999999999999998E-2</v>
      </c>
      <c r="N15945">
        <f>I15945*B15945</f>
        <v>0</v>
      </c>
      <c r="O15945">
        <f>J15945*B15945</f>
        <v>0</v>
      </c>
    </row>
    <row r="15946" spans="1:15" x14ac:dyDescent="0.25">
      <c r="A15946" s="1">
        <v>41581.666666666701</v>
      </c>
      <c r="B15946">
        <v>3.6999999999999998E-2</v>
      </c>
      <c r="C15946">
        <f>HOUR(A15946)</f>
        <v>16</v>
      </c>
      <c r="D15946">
        <f>MINUTE(A15946)</f>
        <v>0</v>
      </c>
      <c r="E15946">
        <v>11</v>
      </c>
      <c r="F15946">
        <f>60*C15946+D15946</f>
        <v>960</v>
      </c>
      <c r="G15946">
        <f>IF(MONTH(A15946)&gt;10,1,IF(MONTH(A15946)&lt;4,1,0))</f>
        <v>1</v>
      </c>
      <c r="H15946">
        <f>IF(AND(F15946&gt;=6*60,F15946&lt;10*60),1,IF(F15946&gt;=15*60,1,IF(F15946&lt;1*60,1,0)))</f>
        <v>1</v>
      </c>
      <c r="I15946">
        <f>IF(AND(F15946&gt;=1*60,F15946&lt;6*60),1,0)</f>
        <v>0</v>
      </c>
      <c r="J15946">
        <f>IF(AND(F15946&gt;=10*60,F15946&lt;15*60),1,0)</f>
        <v>0</v>
      </c>
      <c r="K15946">
        <f>IF(AND(F15946&gt;=16*60,F15946&lt;21*60),1,0)</f>
        <v>1</v>
      </c>
      <c r="L15946">
        <f>K15946*G15946</f>
        <v>1</v>
      </c>
      <c r="M15946">
        <f>H15946*B15946</f>
        <v>3.6999999999999998E-2</v>
      </c>
      <c r="N15946">
        <f>I15946*B15946</f>
        <v>0</v>
      </c>
      <c r="O15946">
        <f>J15946*B15946</f>
        <v>0</v>
      </c>
    </row>
    <row r="15947" spans="1:15" x14ac:dyDescent="0.25">
      <c r="A15947" s="1">
        <v>41584.479166666701</v>
      </c>
      <c r="B15947">
        <v>3.6999999999999998E-2</v>
      </c>
      <c r="C15947">
        <f>HOUR(A15947)</f>
        <v>11</v>
      </c>
      <c r="D15947">
        <f>MINUTE(A15947)</f>
        <v>30</v>
      </c>
      <c r="E15947">
        <v>11</v>
      </c>
      <c r="F15947">
        <f>60*C15947+D15947</f>
        <v>690</v>
      </c>
      <c r="G15947">
        <f>IF(MONTH(A15947)&gt;10,1,IF(MONTH(A15947)&lt;4,1,0))</f>
        <v>1</v>
      </c>
      <c r="H15947">
        <f>IF(AND(F15947&gt;=6*60,F15947&lt;10*60),1,IF(F15947&gt;=15*60,1,IF(F15947&lt;1*60,1,0)))</f>
        <v>0</v>
      </c>
      <c r="I15947">
        <f>IF(AND(F15947&gt;=1*60,F15947&lt;6*60),1,0)</f>
        <v>0</v>
      </c>
      <c r="J15947">
        <f>IF(AND(F15947&gt;=10*60,F15947&lt;15*60),1,0)</f>
        <v>1</v>
      </c>
      <c r="K15947">
        <f>IF(AND(F15947&gt;=16*60,F15947&lt;21*60),1,0)</f>
        <v>0</v>
      </c>
      <c r="L15947">
        <f>K15947*G15947</f>
        <v>0</v>
      </c>
      <c r="M15947">
        <f>H15947*B15947</f>
        <v>0</v>
      </c>
      <c r="N15947">
        <f>I15947*B15947</f>
        <v>0</v>
      </c>
      <c r="O15947">
        <f>J15947*B15947</f>
        <v>3.6999999999999998E-2</v>
      </c>
    </row>
    <row r="15948" spans="1:15" x14ac:dyDescent="0.25">
      <c r="A15948" s="1">
        <v>41586.416666666701</v>
      </c>
      <c r="B15948">
        <v>3.6999999999999998E-2</v>
      </c>
      <c r="C15948">
        <f>HOUR(A15948)</f>
        <v>10</v>
      </c>
      <c r="D15948">
        <f>MINUTE(A15948)</f>
        <v>0</v>
      </c>
      <c r="E15948">
        <v>11</v>
      </c>
      <c r="F15948">
        <f>60*C15948+D15948</f>
        <v>600</v>
      </c>
      <c r="G15948">
        <f>IF(MONTH(A15948)&gt;10,1,IF(MONTH(A15948)&lt;4,1,0))</f>
        <v>1</v>
      </c>
      <c r="H15948">
        <f>IF(AND(F15948&gt;=6*60,F15948&lt;10*60),1,IF(F15948&gt;=15*60,1,IF(F15948&lt;1*60,1,0)))</f>
        <v>0</v>
      </c>
      <c r="I15948">
        <f>IF(AND(F15948&gt;=1*60,F15948&lt;6*60),1,0)</f>
        <v>0</v>
      </c>
      <c r="J15948">
        <f>IF(AND(F15948&gt;=10*60,F15948&lt;15*60),1,0)</f>
        <v>1</v>
      </c>
      <c r="K15948">
        <f>IF(AND(F15948&gt;=16*60,F15948&lt;21*60),1,0)</f>
        <v>0</v>
      </c>
      <c r="L15948">
        <f>K15948*G15948</f>
        <v>0</v>
      </c>
      <c r="M15948">
        <f>H15948*B15948</f>
        <v>0</v>
      </c>
      <c r="N15948">
        <f>I15948*B15948</f>
        <v>0</v>
      </c>
      <c r="O15948">
        <f>J15948*B15948</f>
        <v>3.6999999999999998E-2</v>
      </c>
    </row>
    <row r="15949" spans="1:15" x14ac:dyDescent="0.25">
      <c r="A15949" s="1">
        <v>41589.0625</v>
      </c>
      <c r="B15949">
        <v>3.6999999999999998E-2</v>
      </c>
      <c r="C15949">
        <f>HOUR(A15949)</f>
        <v>1</v>
      </c>
      <c r="D15949">
        <f>MINUTE(A15949)</f>
        <v>30</v>
      </c>
      <c r="E15949">
        <v>11</v>
      </c>
      <c r="F15949">
        <f>60*C15949+D15949</f>
        <v>90</v>
      </c>
      <c r="G15949">
        <f>IF(MONTH(A15949)&gt;10,1,IF(MONTH(A15949)&lt;4,1,0))</f>
        <v>1</v>
      </c>
      <c r="H15949">
        <f>IF(AND(F15949&gt;=6*60,F15949&lt;10*60),1,IF(F15949&gt;=15*60,1,IF(F15949&lt;1*60,1,0)))</f>
        <v>0</v>
      </c>
      <c r="I15949">
        <f>IF(AND(F15949&gt;=1*60,F15949&lt;6*60),1,0)</f>
        <v>1</v>
      </c>
      <c r="J15949">
        <f>IF(AND(F15949&gt;=10*60,F15949&lt;15*60),1,0)</f>
        <v>0</v>
      </c>
      <c r="K15949">
        <f>IF(AND(F15949&gt;=16*60,F15949&lt;21*60),1,0)</f>
        <v>0</v>
      </c>
      <c r="L15949">
        <f>K15949*G15949</f>
        <v>0</v>
      </c>
      <c r="M15949">
        <f>H15949*B15949</f>
        <v>0</v>
      </c>
      <c r="N15949">
        <f>I15949*B15949</f>
        <v>3.6999999999999998E-2</v>
      </c>
      <c r="O15949">
        <f>J15949*B15949</f>
        <v>0</v>
      </c>
    </row>
    <row r="15950" spans="1:15" x14ac:dyDescent="0.25">
      <c r="A15950" s="1">
        <v>41591.083333333299</v>
      </c>
      <c r="B15950">
        <v>3.6999999999999998E-2</v>
      </c>
      <c r="C15950">
        <f>HOUR(A15950)</f>
        <v>2</v>
      </c>
      <c r="D15950">
        <f>MINUTE(A15950)</f>
        <v>0</v>
      </c>
      <c r="E15950">
        <v>11</v>
      </c>
      <c r="F15950">
        <f>60*C15950+D15950</f>
        <v>120</v>
      </c>
      <c r="G15950">
        <f>IF(MONTH(A15950)&gt;10,1,IF(MONTH(A15950)&lt;4,1,0))</f>
        <v>1</v>
      </c>
      <c r="H15950">
        <f>IF(AND(F15950&gt;=6*60,F15950&lt;10*60),1,IF(F15950&gt;=15*60,1,IF(F15950&lt;1*60,1,0)))</f>
        <v>0</v>
      </c>
      <c r="I15950">
        <f>IF(AND(F15950&gt;=1*60,F15950&lt;6*60),1,0)</f>
        <v>1</v>
      </c>
      <c r="J15950">
        <f>IF(AND(F15950&gt;=10*60,F15950&lt;15*60),1,0)</f>
        <v>0</v>
      </c>
      <c r="K15950">
        <f>IF(AND(F15950&gt;=16*60,F15950&lt;21*60),1,0)</f>
        <v>0</v>
      </c>
      <c r="L15950">
        <f>K15950*G15950</f>
        <v>0</v>
      </c>
      <c r="M15950">
        <f>H15950*B15950</f>
        <v>0</v>
      </c>
      <c r="N15950">
        <f>I15950*B15950</f>
        <v>3.6999999999999998E-2</v>
      </c>
      <c r="O15950">
        <f>J15950*B15950</f>
        <v>0</v>
      </c>
    </row>
    <row r="15951" spans="1:15" x14ac:dyDescent="0.25">
      <c r="A15951" s="1">
        <v>41591.145833333299</v>
      </c>
      <c r="B15951">
        <v>3.6999999999999998E-2</v>
      </c>
      <c r="C15951">
        <f>HOUR(A15951)</f>
        <v>3</v>
      </c>
      <c r="D15951">
        <f>MINUTE(A15951)</f>
        <v>30</v>
      </c>
      <c r="E15951">
        <v>11</v>
      </c>
      <c r="F15951">
        <f>60*C15951+D15951</f>
        <v>210</v>
      </c>
      <c r="G15951">
        <f>IF(MONTH(A15951)&gt;10,1,IF(MONTH(A15951)&lt;4,1,0))</f>
        <v>1</v>
      </c>
      <c r="H15951">
        <f>IF(AND(F15951&gt;=6*60,F15951&lt;10*60),1,IF(F15951&gt;=15*60,1,IF(F15951&lt;1*60,1,0)))</f>
        <v>0</v>
      </c>
      <c r="I15951">
        <f>IF(AND(F15951&gt;=1*60,F15951&lt;6*60),1,0)</f>
        <v>1</v>
      </c>
      <c r="J15951">
        <f>IF(AND(F15951&gt;=10*60,F15951&lt;15*60),1,0)</f>
        <v>0</v>
      </c>
      <c r="K15951">
        <f>IF(AND(F15951&gt;=16*60,F15951&lt;21*60),1,0)</f>
        <v>0</v>
      </c>
      <c r="L15951">
        <f>K15951*G15951</f>
        <v>0</v>
      </c>
      <c r="M15951">
        <f>H15951*B15951</f>
        <v>0</v>
      </c>
      <c r="N15951">
        <f>I15951*B15951</f>
        <v>3.6999999999999998E-2</v>
      </c>
      <c r="O15951">
        <f>J15951*B15951</f>
        <v>0</v>
      </c>
    </row>
    <row r="15952" spans="1:15" x14ac:dyDescent="0.25">
      <c r="A15952" s="1">
        <v>41591.5</v>
      </c>
      <c r="B15952">
        <v>3.6999999999999998E-2</v>
      </c>
      <c r="C15952">
        <f>HOUR(A15952)</f>
        <v>12</v>
      </c>
      <c r="D15952">
        <f>MINUTE(A15952)</f>
        <v>0</v>
      </c>
      <c r="E15952">
        <v>11</v>
      </c>
      <c r="F15952">
        <f>60*C15952+D15952</f>
        <v>720</v>
      </c>
      <c r="G15952">
        <f>IF(MONTH(A15952)&gt;10,1,IF(MONTH(A15952)&lt;4,1,0))</f>
        <v>1</v>
      </c>
      <c r="H15952">
        <f>IF(AND(F15952&gt;=6*60,F15952&lt;10*60),1,IF(F15952&gt;=15*60,1,IF(F15952&lt;1*60,1,0)))</f>
        <v>0</v>
      </c>
      <c r="I15952">
        <f>IF(AND(F15952&gt;=1*60,F15952&lt;6*60),1,0)</f>
        <v>0</v>
      </c>
      <c r="J15952">
        <f>IF(AND(F15952&gt;=10*60,F15952&lt;15*60),1,0)</f>
        <v>1</v>
      </c>
      <c r="K15952">
        <f>IF(AND(F15952&gt;=16*60,F15952&lt;21*60),1,0)</f>
        <v>0</v>
      </c>
      <c r="L15952">
        <f>K15952*G15952</f>
        <v>0</v>
      </c>
      <c r="M15952">
        <f>H15952*B15952</f>
        <v>0</v>
      </c>
      <c r="N15952">
        <f>I15952*B15952</f>
        <v>0</v>
      </c>
      <c r="O15952">
        <f>J15952*B15952</f>
        <v>3.6999999999999998E-2</v>
      </c>
    </row>
    <row r="15953" spans="1:15" x14ac:dyDescent="0.25">
      <c r="A15953" s="1">
        <v>41598.104166666701</v>
      </c>
      <c r="B15953">
        <v>3.6999999999999998E-2</v>
      </c>
      <c r="C15953">
        <f>HOUR(A15953)</f>
        <v>2</v>
      </c>
      <c r="D15953">
        <f>MINUTE(A15953)</f>
        <v>30</v>
      </c>
      <c r="E15953">
        <v>11</v>
      </c>
      <c r="F15953">
        <f>60*C15953+D15953</f>
        <v>150</v>
      </c>
      <c r="G15953">
        <f>IF(MONTH(A15953)&gt;10,1,IF(MONTH(A15953)&lt;4,1,0))</f>
        <v>1</v>
      </c>
      <c r="H15953">
        <f>IF(AND(F15953&gt;=6*60,F15953&lt;10*60),1,IF(F15953&gt;=15*60,1,IF(F15953&lt;1*60,1,0)))</f>
        <v>0</v>
      </c>
      <c r="I15953">
        <f>IF(AND(F15953&gt;=1*60,F15953&lt;6*60),1,0)</f>
        <v>1</v>
      </c>
      <c r="J15953">
        <f>IF(AND(F15953&gt;=10*60,F15953&lt;15*60),1,0)</f>
        <v>0</v>
      </c>
      <c r="K15953">
        <f>IF(AND(F15953&gt;=16*60,F15953&lt;21*60),1,0)</f>
        <v>0</v>
      </c>
      <c r="L15953">
        <f>K15953*G15953</f>
        <v>0</v>
      </c>
      <c r="M15953">
        <f>H15953*B15953</f>
        <v>0</v>
      </c>
      <c r="N15953">
        <f>I15953*B15953</f>
        <v>3.6999999999999998E-2</v>
      </c>
      <c r="O15953">
        <f>J15953*B15953</f>
        <v>0</v>
      </c>
    </row>
    <row r="15954" spans="1:15" x14ac:dyDescent="0.25">
      <c r="A15954" s="1">
        <v>41580.625</v>
      </c>
      <c r="B15954">
        <v>3.5999999999999997E-2</v>
      </c>
      <c r="C15954">
        <f>HOUR(A15954)</f>
        <v>15</v>
      </c>
      <c r="D15954">
        <f>MINUTE(A15954)</f>
        <v>0</v>
      </c>
      <c r="E15954">
        <v>11</v>
      </c>
      <c r="F15954">
        <f>60*C15954+D15954</f>
        <v>900</v>
      </c>
      <c r="G15954">
        <f>IF(MONTH(A15954)&gt;10,1,IF(MONTH(A15954)&lt;4,1,0))</f>
        <v>1</v>
      </c>
      <c r="H15954">
        <f>IF(AND(F15954&gt;=6*60,F15954&lt;10*60),1,IF(F15954&gt;=15*60,1,IF(F15954&lt;1*60,1,0)))</f>
        <v>1</v>
      </c>
      <c r="I15954">
        <f>IF(AND(F15954&gt;=1*60,F15954&lt;6*60),1,0)</f>
        <v>0</v>
      </c>
      <c r="J15954">
        <f>IF(AND(F15954&gt;=10*60,F15954&lt;15*60),1,0)</f>
        <v>0</v>
      </c>
      <c r="K15954">
        <f>IF(AND(F15954&gt;=16*60,F15954&lt;21*60),1,0)</f>
        <v>0</v>
      </c>
      <c r="L15954">
        <f>K15954*G15954</f>
        <v>0</v>
      </c>
      <c r="M15954">
        <f>H15954*B15954</f>
        <v>3.5999999999999997E-2</v>
      </c>
      <c r="N15954">
        <f>I15954*B15954</f>
        <v>0</v>
      </c>
      <c r="O15954">
        <f>J15954*B15954</f>
        <v>0</v>
      </c>
    </row>
    <row r="15955" spans="1:15" x14ac:dyDescent="0.25">
      <c r="A15955" s="1">
        <v>41581.104166666701</v>
      </c>
      <c r="B15955">
        <v>3.5999999999999997E-2</v>
      </c>
      <c r="C15955">
        <f>HOUR(A15955)</f>
        <v>2</v>
      </c>
      <c r="D15955">
        <f>MINUTE(A15955)</f>
        <v>30</v>
      </c>
      <c r="E15955">
        <v>11</v>
      </c>
      <c r="F15955">
        <f>60*C15955+D15955</f>
        <v>150</v>
      </c>
      <c r="G15955">
        <f>IF(MONTH(A15955)&gt;10,1,IF(MONTH(A15955)&lt;4,1,0))</f>
        <v>1</v>
      </c>
      <c r="H15955">
        <f>IF(AND(F15955&gt;=6*60,F15955&lt;10*60),1,IF(F15955&gt;=15*60,1,IF(F15955&lt;1*60,1,0)))</f>
        <v>0</v>
      </c>
      <c r="I15955">
        <f>IF(AND(F15955&gt;=1*60,F15955&lt;6*60),1,0)</f>
        <v>1</v>
      </c>
      <c r="J15955">
        <f>IF(AND(F15955&gt;=10*60,F15955&lt;15*60),1,0)</f>
        <v>0</v>
      </c>
      <c r="K15955">
        <f>IF(AND(F15955&gt;=16*60,F15955&lt;21*60),1,0)</f>
        <v>0</v>
      </c>
      <c r="L15955">
        <f>K15955*G15955</f>
        <v>0</v>
      </c>
      <c r="M15955">
        <f>H15955*B15955</f>
        <v>0</v>
      </c>
      <c r="N15955">
        <f>I15955*B15955</f>
        <v>3.5999999999999997E-2</v>
      </c>
      <c r="O15955">
        <f>J15955*B15955</f>
        <v>0</v>
      </c>
    </row>
    <row r="15956" spans="1:15" x14ac:dyDescent="0.25">
      <c r="A15956" s="1">
        <v>41597.083333333299</v>
      </c>
      <c r="B15956">
        <v>3.5999999999999997E-2</v>
      </c>
      <c r="C15956">
        <f>HOUR(A15956)</f>
        <v>2</v>
      </c>
      <c r="D15956">
        <f>MINUTE(A15956)</f>
        <v>0</v>
      </c>
      <c r="E15956">
        <v>11</v>
      </c>
      <c r="F15956">
        <f>60*C15956+D15956</f>
        <v>120</v>
      </c>
      <c r="G15956">
        <f>IF(MONTH(A15956)&gt;10,1,IF(MONTH(A15956)&lt;4,1,0))</f>
        <v>1</v>
      </c>
      <c r="H15956">
        <f>IF(AND(F15956&gt;=6*60,F15956&lt;10*60),1,IF(F15956&gt;=15*60,1,IF(F15956&lt;1*60,1,0)))</f>
        <v>0</v>
      </c>
      <c r="I15956">
        <f>IF(AND(F15956&gt;=1*60,F15956&lt;6*60),1,0)</f>
        <v>1</v>
      </c>
      <c r="J15956">
        <f>IF(AND(F15956&gt;=10*60,F15956&lt;15*60),1,0)</f>
        <v>0</v>
      </c>
      <c r="K15956">
        <f>IF(AND(F15956&gt;=16*60,F15956&lt;21*60),1,0)</f>
        <v>0</v>
      </c>
      <c r="L15956">
        <f>K15956*G15956</f>
        <v>0</v>
      </c>
      <c r="M15956">
        <f>H15956*B15956</f>
        <v>0</v>
      </c>
      <c r="N15956">
        <f>I15956*B15956</f>
        <v>3.5999999999999997E-2</v>
      </c>
      <c r="O15956">
        <f>J15956*B15956</f>
        <v>0</v>
      </c>
    </row>
    <row r="15957" spans="1:15" x14ac:dyDescent="0.25">
      <c r="A15957" s="1">
        <v>41579.729166666701</v>
      </c>
      <c r="B15957">
        <v>3.5000000000000003E-2</v>
      </c>
      <c r="C15957">
        <f>HOUR(A15957)</f>
        <v>17</v>
      </c>
      <c r="D15957">
        <f>MINUTE(A15957)</f>
        <v>30</v>
      </c>
      <c r="E15957">
        <v>11</v>
      </c>
      <c r="F15957">
        <f>60*C15957+D15957</f>
        <v>1050</v>
      </c>
      <c r="G15957">
        <f>IF(MONTH(A15957)&gt;10,1,IF(MONTH(A15957)&lt;4,1,0))</f>
        <v>1</v>
      </c>
      <c r="H15957">
        <f>IF(AND(F15957&gt;=6*60,F15957&lt;10*60),1,IF(F15957&gt;=15*60,1,IF(F15957&lt;1*60,1,0)))</f>
        <v>1</v>
      </c>
      <c r="I15957">
        <f>IF(AND(F15957&gt;=1*60,F15957&lt;6*60),1,0)</f>
        <v>0</v>
      </c>
      <c r="J15957">
        <f>IF(AND(F15957&gt;=10*60,F15957&lt;15*60),1,0)</f>
        <v>0</v>
      </c>
      <c r="K15957">
        <f>IF(AND(F15957&gt;=16*60,F15957&lt;21*60),1,0)</f>
        <v>1</v>
      </c>
      <c r="L15957">
        <f>K15957*G15957</f>
        <v>1</v>
      </c>
      <c r="M15957">
        <f>H15957*B15957</f>
        <v>3.5000000000000003E-2</v>
      </c>
      <c r="N15957">
        <f>I15957*B15957</f>
        <v>0</v>
      </c>
      <c r="O15957">
        <f>J15957*B15957</f>
        <v>0</v>
      </c>
    </row>
    <row r="15958" spans="1:15" x14ac:dyDescent="0.25">
      <c r="A15958" s="1">
        <v>41580.541666666701</v>
      </c>
      <c r="B15958">
        <v>3.5000000000000003E-2</v>
      </c>
      <c r="C15958">
        <f>HOUR(A15958)</f>
        <v>13</v>
      </c>
      <c r="D15958">
        <f>MINUTE(A15958)</f>
        <v>0</v>
      </c>
      <c r="E15958">
        <v>11</v>
      </c>
      <c r="F15958">
        <f>60*C15958+D15958</f>
        <v>780</v>
      </c>
      <c r="G15958">
        <f>IF(MONTH(A15958)&gt;10,1,IF(MONTH(A15958)&lt;4,1,0))</f>
        <v>1</v>
      </c>
      <c r="H15958">
        <f>IF(AND(F15958&gt;=6*60,F15958&lt;10*60),1,IF(F15958&gt;=15*60,1,IF(F15958&lt;1*60,1,0)))</f>
        <v>0</v>
      </c>
      <c r="I15958">
        <f>IF(AND(F15958&gt;=1*60,F15958&lt;6*60),1,0)</f>
        <v>0</v>
      </c>
      <c r="J15958">
        <f>IF(AND(F15958&gt;=10*60,F15958&lt;15*60),1,0)</f>
        <v>1</v>
      </c>
      <c r="K15958">
        <f>IF(AND(F15958&gt;=16*60,F15958&lt;21*60),1,0)</f>
        <v>0</v>
      </c>
      <c r="L15958">
        <f>K15958*G15958</f>
        <v>0</v>
      </c>
      <c r="M15958">
        <f>H15958*B15958</f>
        <v>0</v>
      </c>
      <c r="N15958">
        <f>I15958*B15958</f>
        <v>0</v>
      </c>
      <c r="O15958">
        <f>J15958*B15958</f>
        <v>3.5000000000000003E-2</v>
      </c>
    </row>
    <row r="15959" spans="1:15" x14ac:dyDescent="0.25">
      <c r="A15959" s="1">
        <v>41580.645833333299</v>
      </c>
      <c r="B15959">
        <v>3.5000000000000003E-2</v>
      </c>
      <c r="C15959">
        <f>HOUR(A15959)</f>
        <v>15</v>
      </c>
      <c r="D15959">
        <f>MINUTE(A15959)</f>
        <v>30</v>
      </c>
      <c r="E15959">
        <v>11</v>
      </c>
      <c r="F15959">
        <f>60*C15959+D15959</f>
        <v>930</v>
      </c>
      <c r="G15959">
        <f>IF(MONTH(A15959)&gt;10,1,IF(MONTH(A15959)&lt;4,1,0))</f>
        <v>1</v>
      </c>
      <c r="H15959">
        <f>IF(AND(F15959&gt;=6*60,F15959&lt;10*60),1,IF(F15959&gt;=15*60,1,IF(F15959&lt;1*60,1,0)))</f>
        <v>1</v>
      </c>
      <c r="I15959">
        <f>IF(AND(F15959&gt;=1*60,F15959&lt;6*60),1,0)</f>
        <v>0</v>
      </c>
      <c r="J15959">
        <f>IF(AND(F15959&gt;=10*60,F15959&lt;15*60),1,0)</f>
        <v>0</v>
      </c>
      <c r="K15959">
        <f>IF(AND(F15959&gt;=16*60,F15959&lt;21*60),1,0)</f>
        <v>0</v>
      </c>
      <c r="L15959">
        <f>K15959*G15959</f>
        <v>0</v>
      </c>
      <c r="M15959">
        <f>H15959*B15959</f>
        <v>3.5000000000000003E-2</v>
      </c>
      <c r="N15959">
        <f>I15959*B15959</f>
        <v>0</v>
      </c>
      <c r="O15959">
        <f>J15959*B15959</f>
        <v>0</v>
      </c>
    </row>
    <row r="15960" spans="1:15" x14ac:dyDescent="0.25">
      <c r="A15960" s="1">
        <v>41580.666666666701</v>
      </c>
      <c r="B15960">
        <v>3.5000000000000003E-2</v>
      </c>
      <c r="C15960">
        <f>HOUR(A15960)</f>
        <v>16</v>
      </c>
      <c r="D15960">
        <f>MINUTE(A15960)</f>
        <v>0</v>
      </c>
      <c r="E15960">
        <v>11</v>
      </c>
      <c r="F15960">
        <f>60*C15960+D15960</f>
        <v>960</v>
      </c>
      <c r="G15960">
        <f>IF(MONTH(A15960)&gt;10,1,IF(MONTH(A15960)&lt;4,1,0))</f>
        <v>1</v>
      </c>
      <c r="H15960">
        <f>IF(AND(F15960&gt;=6*60,F15960&lt;10*60),1,IF(F15960&gt;=15*60,1,IF(F15960&lt;1*60,1,0)))</f>
        <v>1</v>
      </c>
      <c r="I15960">
        <f>IF(AND(F15960&gt;=1*60,F15960&lt;6*60),1,0)</f>
        <v>0</v>
      </c>
      <c r="J15960">
        <f>IF(AND(F15960&gt;=10*60,F15960&lt;15*60),1,0)</f>
        <v>0</v>
      </c>
      <c r="K15960">
        <f>IF(AND(F15960&gt;=16*60,F15960&lt;21*60),1,0)</f>
        <v>1</v>
      </c>
      <c r="L15960">
        <f>K15960*G15960</f>
        <v>1</v>
      </c>
      <c r="M15960">
        <f>H15960*B15960</f>
        <v>3.5000000000000003E-2</v>
      </c>
      <c r="N15960">
        <f>I15960*B15960</f>
        <v>0</v>
      </c>
      <c r="O15960">
        <f>J15960*B15960</f>
        <v>0</v>
      </c>
    </row>
    <row r="15961" spans="1:15" x14ac:dyDescent="0.25">
      <c r="A15961" s="1">
        <v>41580.770833333299</v>
      </c>
      <c r="B15961">
        <v>3.5000000000000003E-2</v>
      </c>
      <c r="C15961">
        <f>HOUR(A15961)</f>
        <v>18</v>
      </c>
      <c r="D15961">
        <f>MINUTE(A15961)</f>
        <v>30</v>
      </c>
      <c r="E15961">
        <v>11</v>
      </c>
      <c r="F15961">
        <f>60*C15961+D15961</f>
        <v>1110</v>
      </c>
      <c r="G15961">
        <f>IF(MONTH(A15961)&gt;10,1,IF(MONTH(A15961)&lt;4,1,0))</f>
        <v>1</v>
      </c>
      <c r="H15961">
        <f>IF(AND(F15961&gt;=6*60,F15961&lt;10*60),1,IF(F15961&gt;=15*60,1,IF(F15961&lt;1*60,1,0)))</f>
        <v>1</v>
      </c>
      <c r="I15961">
        <f>IF(AND(F15961&gt;=1*60,F15961&lt;6*60),1,0)</f>
        <v>0</v>
      </c>
      <c r="J15961">
        <f>IF(AND(F15961&gt;=10*60,F15961&lt;15*60),1,0)</f>
        <v>0</v>
      </c>
      <c r="K15961">
        <f>IF(AND(F15961&gt;=16*60,F15961&lt;21*60),1,0)</f>
        <v>1</v>
      </c>
      <c r="L15961">
        <f>K15961*G15961</f>
        <v>1</v>
      </c>
      <c r="M15961">
        <f>H15961*B15961</f>
        <v>3.5000000000000003E-2</v>
      </c>
      <c r="N15961">
        <f>I15961*B15961</f>
        <v>0</v>
      </c>
      <c r="O15961">
        <f>J15961*B15961</f>
        <v>0</v>
      </c>
    </row>
    <row r="15962" spans="1:15" x14ac:dyDescent="0.25">
      <c r="A15962" s="1">
        <v>41584.104166666701</v>
      </c>
      <c r="B15962">
        <v>3.5000000000000003E-2</v>
      </c>
      <c r="C15962">
        <f>HOUR(A15962)</f>
        <v>2</v>
      </c>
      <c r="D15962">
        <f>MINUTE(A15962)</f>
        <v>30</v>
      </c>
      <c r="E15962">
        <v>11</v>
      </c>
      <c r="F15962">
        <f>60*C15962+D15962</f>
        <v>150</v>
      </c>
      <c r="G15962">
        <f>IF(MONTH(A15962)&gt;10,1,IF(MONTH(A15962)&lt;4,1,0))</f>
        <v>1</v>
      </c>
      <c r="H15962">
        <f>IF(AND(F15962&gt;=6*60,F15962&lt;10*60),1,IF(F15962&gt;=15*60,1,IF(F15962&lt;1*60,1,0)))</f>
        <v>0</v>
      </c>
      <c r="I15962">
        <f>IF(AND(F15962&gt;=1*60,F15962&lt;6*60),1,0)</f>
        <v>1</v>
      </c>
      <c r="J15962">
        <f>IF(AND(F15962&gt;=10*60,F15962&lt;15*60),1,0)</f>
        <v>0</v>
      </c>
      <c r="K15962">
        <f>IF(AND(F15962&gt;=16*60,F15962&lt;21*60),1,0)</f>
        <v>0</v>
      </c>
      <c r="L15962">
        <f>K15962*G15962</f>
        <v>0</v>
      </c>
      <c r="M15962">
        <f>H15962*B15962</f>
        <v>0</v>
      </c>
      <c r="N15962">
        <f>I15962*B15962</f>
        <v>3.5000000000000003E-2</v>
      </c>
      <c r="O15962">
        <f>J15962*B15962</f>
        <v>0</v>
      </c>
    </row>
    <row r="15963" spans="1:15" x14ac:dyDescent="0.25">
      <c r="A15963" s="1">
        <v>41585.6875</v>
      </c>
      <c r="B15963">
        <v>3.5000000000000003E-2</v>
      </c>
      <c r="C15963">
        <f>HOUR(A15963)</f>
        <v>16</v>
      </c>
      <c r="D15963">
        <f>MINUTE(A15963)</f>
        <v>30</v>
      </c>
      <c r="E15963">
        <v>11</v>
      </c>
      <c r="F15963">
        <f>60*C15963+D15963</f>
        <v>990</v>
      </c>
      <c r="G15963">
        <f>IF(MONTH(A15963)&gt;10,1,IF(MONTH(A15963)&lt;4,1,0))</f>
        <v>1</v>
      </c>
      <c r="H15963">
        <f>IF(AND(F15963&gt;=6*60,F15963&lt;10*60),1,IF(F15963&gt;=15*60,1,IF(F15963&lt;1*60,1,0)))</f>
        <v>1</v>
      </c>
      <c r="I15963">
        <f>IF(AND(F15963&gt;=1*60,F15963&lt;6*60),1,0)</f>
        <v>0</v>
      </c>
      <c r="J15963">
        <f>IF(AND(F15963&gt;=10*60,F15963&lt;15*60),1,0)</f>
        <v>0</v>
      </c>
      <c r="K15963">
        <f>IF(AND(F15963&gt;=16*60,F15963&lt;21*60),1,0)</f>
        <v>1</v>
      </c>
      <c r="L15963">
        <f>K15963*G15963</f>
        <v>1</v>
      </c>
      <c r="M15963">
        <f>H15963*B15963</f>
        <v>3.5000000000000003E-2</v>
      </c>
      <c r="N15963">
        <f>I15963*B15963</f>
        <v>0</v>
      </c>
      <c r="O15963">
        <f>J15963*B15963</f>
        <v>0</v>
      </c>
    </row>
    <row r="15964" spans="1:15" x14ac:dyDescent="0.25">
      <c r="A15964" s="1">
        <v>41589.583333333299</v>
      </c>
      <c r="B15964">
        <v>3.5000000000000003E-2</v>
      </c>
      <c r="C15964">
        <f>HOUR(A15964)</f>
        <v>14</v>
      </c>
      <c r="D15964">
        <f>MINUTE(A15964)</f>
        <v>0</v>
      </c>
      <c r="E15964">
        <v>11</v>
      </c>
      <c r="F15964">
        <f>60*C15964+D15964</f>
        <v>840</v>
      </c>
      <c r="G15964">
        <f>IF(MONTH(A15964)&gt;10,1,IF(MONTH(A15964)&lt;4,1,0))</f>
        <v>1</v>
      </c>
      <c r="H15964">
        <f>IF(AND(F15964&gt;=6*60,F15964&lt;10*60),1,IF(F15964&gt;=15*60,1,IF(F15964&lt;1*60,1,0)))</f>
        <v>0</v>
      </c>
      <c r="I15964">
        <f>IF(AND(F15964&gt;=1*60,F15964&lt;6*60),1,0)</f>
        <v>0</v>
      </c>
      <c r="J15964">
        <f>IF(AND(F15964&gt;=10*60,F15964&lt;15*60),1,0)</f>
        <v>1</v>
      </c>
      <c r="K15964">
        <f>IF(AND(F15964&gt;=16*60,F15964&lt;21*60),1,0)</f>
        <v>0</v>
      </c>
      <c r="L15964">
        <f>K15964*G15964</f>
        <v>0</v>
      </c>
      <c r="M15964">
        <f>H15964*B15964</f>
        <v>0</v>
      </c>
      <c r="N15964">
        <f>I15964*B15964</f>
        <v>0</v>
      </c>
      <c r="O15964">
        <f>J15964*B15964</f>
        <v>3.5000000000000003E-2</v>
      </c>
    </row>
    <row r="15965" spans="1:15" x14ac:dyDescent="0.25">
      <c r="A15965" s="1">
        <v>41591.125</v>
      </c>
      <c r="B15965">
        <v>3.5000000000000003E-2</v>
      </c>
      <c r="C15965">
        <f>HOUR(A15965)</f>
        <v>3</v>
      </c>
      <c r="D15965">
        <f>MINUTE(A15965)</f>
        <v>0</v>
      </c>
      <c r="E15965">
        <v>11</v>
      </c>
      <c r="F15965">
        <f>60*C15965+D15965</f>
        <v>180</v>
      </c>
      <c r="G15965">
        <f>IF(MONTH(A15965)&gt;10,1,IF(MONTH(A15965)&lt;4,1,0))</f>
        <v>1</v>
      </c>
      <c r="H15965">
        <f>IF(AND(F15965&gt;=6*60,F15965&lt;10*60),1,IF(F15965&gt;=15*60,1,IF(F15965&lt;1*60,1,0)))</f>
        <v>0</v>
      </c>
      <c r="I15965">
        <f>IF(AND(F15965&gt;=1*60,F15965&lt;6*60),1,0)</f>
        <v>1</v>
      </c>
      <c r="J15965">
        <f>IF(AND(F15965&gt;=10*60,F15965&lt;15*60),1,0)</f>
        <v>0</v>
      </c>
      <c r="K15965">
        <f>IF(AND(F15965&gt;=16*60,F15965&lt;21*60),1,0)</f>
        <v>0</v>
      </c>
      <c r="L15965">
        <f>K15965*G15965</f>
        <v>0</v>
      </c>
      <c r="M15965">
        <f>H15965*B15965</f>
        <v>0</v>
      </c>
      <c r="N15965">
        <f>I15965*B15965</f>
        <v>3.5000000000000003E-2</v>
      </c>
      <c r="O15965">
        <f>J15965*B15965</f>
        <v>0</v>
      </c>
    </row>
    <row r="15966" spans="1:15" x14ac:dyDescent="0.25">
      <c r="A15966" s="1">
        <v>41597.145833333299</v>
      </c>
      <c r="B15966">
        <v>3.5000000000000003E-2</v>
      </c>
      <c r="C15966">
        <f>HOUR(A15966)</f>
        <v>3</v>
      </c>
      <c r="D15966">
        <f>MINUTE(A15966)</f>
        <v>30</v>
      </c>
      <c r="E15966">
        <v>11</v>
      </c>
      <c r="F15966">
        <f>60*C15966+D15966</f>
        <v>210</v>
      </c>
      <c r="G15966">
        <f>IF(MONTH(A15966)&gt;10,1,IF(MONTH(A15966)&lt;4,1,0))</f>
        <v>1</v>
      </c>
      <c r="H15966">
        <f>IF(AND(F15966&gt;=6*60,F15966&lt;10*60),1,IF(F15966&gt;=15*60,1,IF(F15966&lt;1*60,1,0)))</f>
        <v>0</v>
      </c>
      <c r="I15966">
        <f>IF(AND(F15966&gt;=1*60,F15966&lt;6*60),1,0)</f>
        <v>1</v>
      </c>
      <c r="J15966">
        <f>IF(AND(F15966&gt;=10*60,F15966&lt;15*60),1,0)</f>
        <v>0</v>
      </c>
      <c r="K15966">
        <f>IF(AND(F15966&gt;=16*60,F15966&lt;21*60),1,0)</f>
        <v>0</v>
      </c>
      <c r="L15966">
        <f>K15966*G15966</f>
        <v>0</v>
      </c>
      <c r="M15966">
        <f>H15966*B15966</f>
        <v>0</v>
      </c>
      <c r="N15966">
        <f>I15966*B15966</f>
        <v>3.5000000000000003E-2</v>
      </c>
      <c r="O15966">
        <f>J15966*B15966</f>
        <v>0</v>
      </c>
    </row>
    <row r="15967" spans="1:15" x14ac:dyDescent="0.25">
      <c r="A15967" s="1">
        <v>41600.291666666701</v>
      </c>
      <c r="B15967">
        <v>3.5000000000000003E-2</v>
      </c>
      <c r="C15967">
        <f>HOUR(A15967)</f>
        <v>7</v>
      </c>
      <c r="D15967">
        <f>MINUTE(A15967)</f>
        <v>0</v>
      </c>
      <c r="E15967">
        <v>11</v>
      </c>
      <c r="F15967">
        <f>60*C15967+D15967</f>
        <v>420</v>
      </c>
      <c r="G15967">
        <f>IF(MONTH(A15967)&gt;10,1,IF(MONTH(A15967)&lt;4,1,0))</f>
        <v>1</v>
      </c>
      <c r="H15967">
        <f>IF(AND(F15967&gt;=6*60,F15967&lt;10*60),1,IF(F15967&gt;=15*60,1,IF(F15967&lt;1*60,1,0)))</f>
        <v>1</v>
      </c>
      <c r="I15967">
        <f>IF(AND(F15967&gt;=1*60,F15967&lt;6*60),1,0)</f>
        <v>0</v>
      </c>
      <c r="J15967">
        <f>IF(AND(F15967&gt;=10*60,F15967&lt;15*60),1,0)</f>
        <v>0</v>
      </c>
      <c r="K15967">
        <f>IF(AND(F15967&gt;=16*60,F15967&lt;21*60),1,0)</f>
        <v>0</v>
      </c>
      <c r="L15967">
        <f>K15967*G15967</f>
        <v>0</v>
      </c>
      <c r="M15967">
        <f>H15967*B15967</f>
        <v>3.5000000000000003E-2</v>
      </c>
      <c r="N15967">
        <f>I15967*B15967</f>
        <v>0</v>
      </c>
      <c r="O15967">
        <f>J15967*B15967</f>
        <v>0</v>
      </c>
    </row>
    <row r="15968" spans="1:15" x14ac:dyDescent="0.25">
      <c r="A15968" s="1">
        <v>41602.5625</v>
      </c>
      <c r="B15968">
        <v>3.5000000000000003E-2</v>
      </c>
      <c r="C15968">
        <f>HOUR(A15968)</f>
        <v>13</v>
      </c>
      <c r="D15968">
        <f>MINUTE(A15968)</f>
        <v>30</v>
      </c>
      <c r="E15968">
        <v>11</v>
      </c>
      <c r="F15968">
        <f>60*C15968+D15968</f>
        <v>810</v>
      </c>
      <c r="G15968">
        <f>IF(MONTH(A15968)&gt;10,1,IF(MONTH(A15968)&lt;4,1,0))</f>
        <v>1</v>
      </c>
      <c r="H15968">
        <f>IF(AND(F15968&gt;=6*60,F15968&lt;10*60),1,IF(F15968&gt;=15*60,1,IF(F15968&lt;1*60,1,0)))</f>
        <v>0</v>
      </c>
      <c r="I15968">
        <f>IF(AND(F15968&gt;=1*60,F15968&lt;6*60),1,0)</f>
        <v>0</v>
      </c>
      <c r="J15968">
        <f>IF(AND(F15968&gt;=10*60,F15968&lt;15*60),1,0)</f>
        <v>1</v>
      </c>
      <c r="K15968">
        <f>IF(AND(F15968&gt;=16*60,F15968&lt;21*60),1,0)</f>
        <v>0</v>
      </c>
      <c r="L15968">
        <f>K15968*G15968</f>
        <v>0</v>
      </c>
      <c r="M15968">
        <f>H15968*B15968</f>
        <v>0</v>
      </c>
      <c r="N15968">
        <f>I15968*B15968</f>
        <v>0</v>
      </c>
      <c r="O15968">
        <f>J15968*B15968</f>
        <v>3.5000000000000003E-2</v>
      </c>
    </row>
    <row r="15969" spans="1:15" x14ac:dyDescent="0.25">
      <c r="A15969" s="1">
        <v>41579.583333333299</v>
      </c>
      <c r="B15969">
        <v>3.4000000000000002E-2</v>
      </c>
      <c r="C15969">
        <f>HOUR(A15969)</f>
        <v>14</v>
      </c>
      <c r="D15969">
        <f>MINUTE(A15969)</f>
        <v>0</v>
      </c>
      <c r="E15969">
        <v>11</v>
      </c>
      <c r="F15969">
        <f>60*C15969+D15969</f>
        <v>840</v>
      </c>
      <c r="G15969">
        <f>IF(MONTH(A15969)&gt;10,1,IF(MONTH(A15969)&lt;4,1,0))</f>
        <v>1</v>
      </c>
      <c r="H15969">
        <f>IF(AND(F15969&gt;=6*60,F15969&lt;10*60),1,IF(F15969&gt;=15*60,1,IF(F15969&lt;1*60,1,0)))</f>
        <v>0</v>
      </c>
      <c r="I15969">
        <f>IF(AND(F15969&gt;=1*60,F15969&lt;6*60),1,0)</f>
        <v>0</v>
      </c>
      <c r="J15969">
        <f>IF(AND(F15969&gt;=10*60,F15969&lt;15*60),1,0)</f>
        <v>1</v>
      </c>
      <c r="K15969">
        <f>IF(AND(F15969&gt;=16*60,F15969&lt;21*60),1,0)</f>
        <v>0</v>
      </c>
      <c r="L15969">
        <f>K15969*G15969</f>
        <v>0</v>
      </c>
      <c r="M15969">
        <f>H15969*B15969</f>
        <v>0</v>
      </c>
      <c r="N15969">
        <f>I15969*B15969</f>
        <v>0</v>
      </c>
      <c r="O15969">
        <f>J15969*B15969</f>
        <v>3.4000000000000002E-2</v>
      </c>
    </row>
    <row r="15970" spans="1:15" x14ac:dyDescent="0.25">
      <c r="A15970" s="1">
        <v>41580.5625</v>
      </c>
      <c r="B15970">
        <v>3.4000000000000002E-2</v>
      </c>
      <c r="C15970">
        <f>HOUR(A15970)</f>
        <v>13</v>
      </c>
      <c r="D15970">
        <f>MINUTE(A15970)</f>
        <v>30</v>
      </c>
      <c r="E15970">
        <v>11</v>
      </c>
      <c r="F15970">
        <f>60*C15970+D15970</f>
        <v>810</v>
      </c>
      <c r="G15970">
        <f>IF(MONTH(A15970)&gt;10,1,IF(MONTH(A15970)&lt;4,1,0))</f>
        <v>1</v>
      </c>
      <c r="H15970">
        <f>IF(AND(F15970&gt;=6*60,F15970&lt;10*60),1,IF(F15970&gt;=15*60,1,IF(F15970&lt;1*60,1,0)))</f>
        <v>0</v>
      </c>
      <c r="I15970">
        <f>IF(AND(F15970&gt;=1*60,F15970&lt;6*60),1,0)</f>
        <v>0</v>
      </c>
      <c r="J15970">
        <f>IF(AND(F15970&gt;=10*60,F15970&lt;15*60),1,0)</f>
        <v>1</v>
      </c>
      <c r="K15970">
        <f>IF(AND(F15970&gt;=16*60,F15970&lt;21*60),1,0)</f>
        <v>0</v>
      </c>
      <c r="L15970">
        <f>K15970*G15970</f>
        <v>0</v>
      </c>
      <c r="M15970">
        <f>H15970*B15970</f>
        <v>0</v>
      </c>
      <c r="N15970">
        <f>I15970*B15970</f>
        <v>0</v>
      </c>
      <c r="O15970">
        <f>J15970*B15970</f>
        <v>3.4000000000000002E-2</v>
      </c>
    </row>
    <row r="15971" spans="1:15" x14ac:dyDescent="0.25">
      <c r="A15971" s="1">
        <v>41581.229166666701</v>
      </c>
      <c r="B15971">
        <v>3.4000000000000002E-2</v>
      </c>
      <c r="C15971">
        <f>HOUR(A15971)</f>
        <v>5</v>
      </c>
      <c r="D15971">
        <f>MINUTE(A15971)</f>
        <v>30</v>
      </c>
      <c r="E15971">
        <v>11</v>
      </c>
      <c r="F15971">
        <f>60*C15971+D15971</f>
        <v>330</v>
      </c>
      <c r="G15971">
        <f>IF(MONTH(A15971)&gt;10,1,IF(MONTH(A15971)&lt;4,1,0))</f>
        <v>1</v>
      </c>
      <c r="H15971">
        <f>IF(AND(F15971&gt;=6*60,F15971&lt;10*60),1,IF(F15971&gt;=15*60,1,IF(F15971&lt;1*60,1,0)))</f>
        <v>0</v>
      </c>
      <c r="I15971">
        <f>IF(AND(F15971&gt;=1*60,F15971&lt;6*60),1,0)</f>
        <v>1</v>
      </c>
      <c r="J15971">
        <f>IF(AND(F15971&gt;=10*60,F15971&lt;15*60),1,0)</f>
        <v>0</v>
      </c>
      <c r="K15971">
        <f>IF(AND(F15971&gt;=16*60,F15971&lt;21*60),1,0)</f>
        <v>0</v>
      </c>
      <c r="L15971">
        <f>K15971*G15971</f>
        <v>0</v>
      </c>
      <c r="M15971">
        <f>H15971*B15971</f>
        <v>0</v>
      </c>
      <c r="N15971">
        <f>I15971*B15971</f>
        <v>3.4000000000000002E-2</v>
      </c>
      <c r="O15971">
        <f>J15971*B15971</f>
        <v>0</v>
      </c>
    </row>
    <row r="15972" spans="1:15" x14ac:dyDescent="0.25">
      <c r="A15972" s="1">
        <v>41581.375</v>
      </c>
      <c r="B15972">
        <v>3.4000000000000002E-2</v>
      </c>
      <c r="C15972">
        <f>HOUR(A15972)</f>
        <v>9</v>
      </c>
      <c r="D15972">
        <f>MINUTE(A15972)</f>
        <v>0</v>
      </c>
      <c r="E15972">
        <v>11</v>
      </c>
      <c r="F15972">
        <f>60*C15972+D15972</f>
        <v>540</v>
      </c>
      <c r="G15972">
        <f>IF(MONTH(A15972)&gt;10,1,IF(MONTH(A15972)&lt;4,1,0))</f>
        <v>1</v>
      </c>
      <c r="H15972">
        <f>IF(AND(F15972&gt;=6*60,F15972&lt;10*60),1,IF(F15972&gt;=15*60,1,IF(F15972&lt;1*60,1,0)))</f>
        <v>1</v>
      </c>
      <c r="I15972">
        <f>IF(AND(F15972&gt;=1*60,F15972&lt;6*60),1,0)</f>
        <v>0</v>
      </c>
      <c r="J15972">
        <f>IF(AND(F15972&gt;=10*60,F15972&lt;15*60),1,0)</f>
        <v>0</v>
      </c>
      <c r="K15972">
        <f>IF(AND(F15972&gt;=16*60,F15972&lt;21*60),1,0)</f>
        <v>0</v>
      </c>
      <c r="L15972">
        <f>K15972*G15972</f>
        <v>0</v>
      </c>
      <c r="M15972">
        <f>H15972*B15972</f>
        <v>3.4000000000000002E-2</v>
      </c>
      <c r="N15972">
        <f>I15972*B15972</f>
        <v>0</v>
      </c>
      <c r="O15972">
        <f>J15972*B15972</f>
        <v>0</v>
      </c>
    </row>
    <row r="15973" spans="1:15" x14ac:dyDescent="0.25">
      <c r="A15973" s="1">
        <v>41585.354166666701</v>
      </c>
      <c r="B15973">
        <v>3.4000000000000002E-2</v>
      </c>
      <c r="C15973">
        <f>HOUR(A15973)</f>
        <v>8</v>
      </c>
      <c r="D15973">
        <f>MINUTE(A15973)</f>
        <v>30</v>
      </c>
      <c r="E15973">
        <v>11</v>
      </c>
      <c r="F15973">
        <f>60*C15973+D15973</f>
        <v>510</v>
      </c>
      <c r="G15973">
        <f>IF(MONTH(A15973)&gt;10,1,IF(MONTH(A15973)&lt;4,1,0))</f>
        <v>1</v>
      </c>
      <c r="H15973">
        <f>IF(AND(F15973&gt;=6*60,F15973&lt;10*60),1,IF(F15973&gt;=15*60,1,IF(F15973&lt;1*60,1,0)))</f>
        <v>1</v>
      </c>
      <c r="I15973">
        <f>IF(AND(F15973&gt;=1*60,F15973&lt;6*60),1,0)</f>
        <v>0</v>
      </c>
      <c r="J15973">
        <f>IF(AND(F15973&gt;=10*60,F15973&lt;15*60),1,0)</f>
        <v>0</v>
      </c>
      <c r="K15973">
        <f>IF(AND(F15973&gt;=16*60,F15973&lt;21*60),1,0)</f>
        <v>0</v>
      </c>
      <c r="L15973">
        <f>K15973*G15973</f>
        <v>0</v>
      </c>
      <c r="M15973">
        <f>H15973*B15973</f>
        <v>3.4000000000000002E-2</v>
      </c>
      <c r="N15973">
        <f>I15973*B15973</f>
        <v>0</v>
      </c>
      <c r="O15973">
        <f>J15973*B15973</f>
        <v>0</v>
      </c>
    </row>
    <row r="15974" spans="1:15" x14ac:dyDescent="0.25">
      <c r="A15974" s="1">
        <v>41591.1875</v>
      </c>
      <c r="B15974">
        <v>3.4000000000000002E-2</v>
      </c>
      <c r="C15974">
        <f>HOUR(A15974)</f>
        <v>4</v>
      </c>
      <c r="D15974">
        <f>MINUTE(A15974)</f>
        <v>30</v>
      </c>
      <c r="E15974">
        <v>11</v>
      </c>
      <c r="F15974">
        <f>60*C15974+D15974</f>
        <v>270</v>
      </c>
      <c r="G15974">
        <f>IF(MONTH(A15974)&gt;10,1,IF(MONTH(A15974)&lt;4,1,0))</f>
        <v>1</v>
      </c>
      <c r="H15974">
        <f>IF(AND(F15974&gt;=6*60,F15974&lt;10*60),1,IF(F15974&gt;=15*60,1,IF(F15974&lt;1*60,1,0)))</f>
        <v>0</v>
      </c>
      <c r="I15974">
        <f>IF(AND(F15974&gt;=1*60,F15974&lt;6*60),1,0)</f>
        <v>1</v>
      </c>
      <c r="J15974">
        <f>IF(AND(F15974&gt;=10*60,F15974&lt;15*60),1,0)</f>
        <v>0</v>
      </c>
      <c r="K15974">
        <f>IF(AND(F15974&gt;=16*60,F15974&lt;21*60),1,0)</f>
        <v>0</v>
      </c>
      <c r="L15974">
        <f>K15974*G15974</f>
        <v>0</v>
      </c>
      <c r="M15974">
        <f>H15974*B15974</f>
        <v>0</v>
      </c>
      <c r="N15974">
        <f>I15974*B15974</f>
        <v>3.4000000000000002E-2</v>
      </c>
      <c r="O15974">
        <f>J15974*B15974</f>
        <v>0</v>
      </c>
    </row>
    <row r="15975" spans="1:15" x14ac:dyDescent="0.25">
      <c r="A15975" s="1">
        <v>41591.520833333299</v>
      </c>
      <c r="B15975">
        <v>3.4000000000000002E-2</v>
      </c>
      <c r="C15975">
        <f>HOUR(A15975)</f>
        <v>12</v>
      </c>
      <c r="D15975">
        <f>MINUTE(A15975)</f>
        <v>30</v>
      </c>
      <c r="E15975">
        <v>11</v>
      </c>
      <c r="F15975">
        <f>60*C15975+D15975</f>
        <v>750</v>
      </c>
      <c r="G15975">
        <f>IF(MONTH(A15975)&gt;10,1,IF(MONTH(A15975)&lt;4,1,0))</f>
        <v>1</v>
      </c>
      <c r="H15975">
        <f>IF(AND(F15975&gt;=6*60,F15975&lt;10*60),1,IF(F15975&gt;=15*60,1,IF(F15975&lt;1*60,1,0)))</f>
        <v>0</v>
      </c>
      <c r="I15975">
        <f>IF(AND(F15975&gt;=1*60,F15975&lt;6*60),1,0)</f>
        <v>0</v>
      </c>
      <c r="J15975">
        <f>IF(AND(F15975&gt;=10*60,F15975&lt;15*60),1,0)</f>
        <v>1</v>
      </c>
      <c r="K15975">
        <f>IF(AND(F15975&gt;=16*60,F15975&lt;21*60),1,0)</f>
        <v>0</v>
      </c>
      <c r="L15975">
        <f>K15975*G15975</f>
        <v>0</v>
      </c>
      <c r="M15975">
        <f>H15975*B15975</f>
        <v>0</v>
      </c>
      <c r="N15975">
        <f>I15975*B15975</f>
        <v>0</v>
      </c>
      <c r="O15975">
        <f>J15975*B15975</f>
        <v>3.4000000000000002E-2</v>
      </c>
    </row>
    <row r="15976" spans="1:15" x14ac:dyDescent="0.25">
      <c r="A15976" s="1">
        <v>41580.875</v>
      </c>
      <c r="B15976">
        <v>3.3000000000000002E-2</v>
      </c>
      <c r="C15976">
        <f>HOUR(A15976)</f>
        <v>21</v>
      </c>
      <c r="D15976">
        <f>MINUTE(A15976)</f>
        <v>0</v>
      </c>
      <c r="E15976">
        <v>11</v>
      </c>
      <c r="F15976">
        <f>60*C15976+D15976</f>
        <v>1260</v>
      </c>
      <c r="G15976">
        <f>IF(MONTH(A15976)&gt;10,1,IF(MONTH(A15976)&lt;4,1,0))</f>
        <v>1</v>
      </c>
      <c r="H15976">
        <f>IF(AND(F15976&gt;=6*60,F15976&lt;10*60),1,IF(F15976&gt;=15*60,1,IF(F15976&lt;1*60,1,0)))</f>
        <v>1</v>
      </c>
      <c r="I15976">
        <f>IF(AND(F15976&gt;=1*60,F15976&lt;6*60),1,0)</f>
        <v>0</v>
      </c>
      <c r="J15976">
        <f>IF(AND(F15976&gt;=10*60,F15976&lt;15*60),1,0)</f>
        <v>0</v>
      </c>
      <c r="K15976">
        <f>IF(AND(F15976&gt;=16*60,F15976&lt;21*60),1,0)</f>
        <v>0</v>
      </c>
      <c r="L15976">
        <f>K15976*G15976</f>
        <v>0</v>
      </c>
      <c r="M15976">
        <f>H15976*B15976</f>
        <v>3.3000000000000002E-2</v>
      </c>
      <c r="N15976">
        <f>I15976*B15976</f>
        <v>0</v>
      </c>
      <c r="O15976">
        <f>J15976*B15976</f>
        <v>0</v>
      </c>
    </row>
    <row r="15977" spans="1:15" x14ac:dyDescent="0.25">
      <c r="A15977" s="1">
        <v>41583.604166666701</v>
      </c>
      <c r="B15977">
        <v>3.3000000000000002E-2</v>
      </c>
      <c r="C15977">
        <f>HOUR(A15977)</f>
        <v>14</v>
      </c>
      <c r="D15977">
        <f>MINUTE(A15977)</f>
        <v>30</v>
      </c>
      <c r="E15977">
        <v>11</v>
      </c>
      <c r="F15977">
        <f>60*C15977+D15977</f>
        <v>870</v>
      </c>
      <c r="G15977">
        <f>IF(MONTH(A15977)&gt;10,1,IF(MONTH(A15977)&lt;4,1,0))</f>
        <v>1</v>
      </c>
      <c r="H15977">
        <f>IF(AND(F15977&gt;=6*60,F15977&lt;10*60),1,IF(F15977&gt;=15*60,1,IF(F15977&lt;1*60,1,0)))</f>
        <v>0</v>
      </c>
      <c r="I15977">
        <f>IF(AND(F15977&gt;=1*60,F15977&lt;6*60),1,0)</f>
        <v>0</v>
      </c>
      <c r="J15977">
        <f>IF(AND(F15977&gt;=10*60,F15977&lt;15*60),1,0)</f>
        <v>1</v>
      </c>
      <c r="K15977">
        <f>IF(AND(F15977&gt;=16*60,F15977&lt;21*60),1,0)</f>
        <v>0</v>
      </c>
      <c r="L15977">
        <f>K15977*G15977</f>
        <v>0</v>
      </c>
      <c r="M15977">
        <f>H15977*B15977</f>
        <v>0</v>
      </c>
      <c r="N15977">
        <f>I15977*B15977</f>
        <v>0</v>
      </c>
      <c r="O15977">
        <f>J15977*B15977</f>
        <v>3.3000000000000002E-2</v>
      </c>
    </row>
    <row r="15978" spans="1:15" x14ac:dyDescent="0.25">
      <c r="A15978" s="1">
        <v>41594.083333333299</v>
      </c>
      <c r="B15978">
        <v>3.3000000000000002E-2</v>
      </c>
      <c r="C15978">
        <f>HOUR(A15978)</f>
        <v>2</v>
      </c>
      <c r="D15978">
        <f>MINUTE(A15978)</f>
        <v>0</v>
      </c>
      <c r="E15978">
        <v>11</v>
      </c>
      <c r="F15978">
        <f>60*C15978+D15978</f>
        <v>120</v>
      </c>
      <c r="G15978">
        <f>IF(MONTH(A15978)&gt;10,1,IF(MONTH(A15978)&lt;4,1,0))</f>
        <v>1</v>
      </c>
      <c r="H15978">
        <f>IF(AND(F15978&gt;=6*60,F15978&lt;10*60),1,IF(F15978&gt;=15*60,1,IF(F15978&lt;1*60,1,0)))</f>
        <v>0</v>
      </c>
      <c r="I15978">
        <f>IF(AND(F15978&gt;=1*60,F15978&lt;6*60),1,0)</f>
        <v>1</v>
      </c>
      <c r="J15978">
        <f>IF(AND(F15978&gt;=10*60,F15978&lt;15*60),1,0)</f>
        <v>0</v>
      </c>
      <c r="K15978">
        <f>IF(AND(F15978&gt;=16*60,F15978&lt;21*60),1,0)</f>
        <v>0</v>
      </c>
      <c r="L15978">
        <f>K15978*G15978</f>
        <v>0</v>
      </c>
      <c r="M15978">
        <f>H15978*B15978</f>
        <v>0</v>
      </c>
      <c r="N15978">
        <f>I15978*B15978</f>
        <v>3.3000000000000002E-2</v>
      </c>
      <c r="O15978">
        <f>J15978*B15978</f>
        <v>0</v>
      </c>
    </row>
    <row r="15979" spans="1:15" x14ac:dyDescent="0.25">
      <c r="A15979" s="1">
        <v>41579.1875</v>
      </c>
      <c r="B15979">
        <v>3.2000000000000001E-2</v>
      </c>
      <c r="C15979">
        <f>HOUR(A15979)</f>
        <v>4</v>
      </c>
      <c r="D15979">
        <f>MINUTE(A15979)</f>
        <v>30</v>
      </c>
      <c r="E15979">
        <v>11</v>
      </c>
      <c r="F15979">
        <f>60*C15979+D15979</f>
        <v>270</v>
      </c>
      <c r="G15979">
        <f>IF(MONTH(A15979)&gt;10,1,IF(MONTH(A15979)&lt;4,1,0))</f>
        <v>1</v>
      </c>
      <c r="H15979">
        <f>IF(AND(F15979&gt;=6*60,F15979&lt;10*60),1,IF(F15979&gt;=15*60,1,IF(F15979&lt;1*60,1,0)))</f>
        <v>0</v>
      </c>
      <c r="I15979">
        <f>IF(AND(F15979&gt;=1*60,F15979&lt;6*60),1,0)</f>
        <v>1</v>
      </c>
      <c r="J15979">
        <f>IF(AND(F15979&gt;=10*60,F15979&lt;15*60),1,0)</f>
        <v>0</v>
      </c>
      <c r="K15979">
        <f>IF(AND(F15979&gt;=16*60,F15979&lt;21*60),1,0)</f>
        <v>0</v>
      </c>
      <c r="L15979">
        <f>K15979*G15979</f>
        <v>0</v>
      </c>
      <c r="M15979">
        <f>H15979*B15979</f>
        <v>0</v>
      </c>
      <c r="N15979">
        <f>I15979*B15979</f>
        <v>3.2000000000000001E-2</v>
      </c>
      <c r="O15979">
        <f>J15979*B15979</f>
        <v>0</v>
      </c>
    </row>
    <row r="15980" spans="1:15" x14ac:dyDescent="0.25">
      <c r="A15980" s="1">
        <v>41581.5625</v>
      </c>
      <c r="B15980">
        <v>3.2000000000000001E-2</v>
      </c>
      <c r="C15980">
        <f>HOUR(A15980)</f>
        <v>13</v>
      </c>
      <c r="D15980">
        <f>MINUTE(A15980)</f>
        <v>30</v>
      </c>
      <c r="E15980">
        <v>11</v>
      </c>
      <c r="F15980">
        <f>60*C15980+D15980</f>
        <v>810</v>
      </c>
      <c r="G15980">
        <f>IF(MONTH(A15980)&gt;10,1,IF(MONTH(A15980)&lt;4,1,0))</f>
        <v>1</v>
      </c>
      <c r="H15980">
        <f>IF(AND(F15980&gt;=6*60,F15980&lt;10*60),1,IF(F15980&gt;=15*60,1,IF(F15980&lt;1*60,1,0)))</f>
        <v>0</v>
      </c>
      <c r="I15980">
        <f>IF(AND(F15980&gt;=1*60,F15980&lt;6*60),1,0)</f>
        <v>0</v>
      </c>
      <c r="J15980">
        <f>IF(AND(F15980&gt;=10*60,F15980&lt;15*60),1,0)</f>
        <v>1</v>
      </c>
      <c r="K15980">
        <f>IF(AND(F15980&gt;=16*60,F15980&lt;21*60),1,0)</f>
        <v>0</v>
      </c>
      <c r="L15980">
        <f>K15980*G15980</f>
        <v>0</v>
      </c>
      <c r="M15980">
        <f>H15980*B15980</f>
        <v>0</v>
      </c>
      <c r="N15980">
        <f>I15980*B15980</f>
        <v>0</v>
      </c>
      <c r="O15980">
        <f>J15980*B15980</f>
        <v>3.2000000000000001E-2</v>
      </c>
    </row>
    <row r="15981" spans="1:15" x14ac:dyDescent="0.25">
      <c r="A15981" s="1">
        <v>41582.208333333299</v>
      </c>
      <c r="B15981">
        <v>3.2000000000000001E-2</v>
      </c>
      <c r="C15981">
        <f>HOUR(A15981)</f>
        <v>5</v>
      </c>
      <c r="D15981">
        <f>MINUTE(A15981)</f>
        <v>0</v>
      </c>
      <c r="E15981">
        <v>11</v>
      </c>
      <c r="F15981">
        <f>60*C15981+D15981</f>
        <v>300</v>
      </c>
      <c r="G15981">
        <f>IF(MONTH(A15981)&gt;10,1,IF(MONTH(A15981)&lt;4,1,0))</f>
        <v>1</v>
      </c>
      <c r="H15981">
        <f>IF(AND(F15981&gt;=6*60,F15981&lt;10*60),1,IF(F15981&gt;=15*60,1,IF(F15981&lt;1*60,1,0)))</f>
        <v>0</v>
      </c>
      <c r="I15981">
        <f>IF(AND(F15981&gt;=1*60,F15981&lt;6*60),1,0)</f>
        <v>1</v>
      </c>
      <c r="J15981">
        <f>IF(AND(F15981&gt;=10*60,F15981&lt;15*60),1,0)</f>
        <v>0</v>
      </c>
      <c r="K15981">
        <f>IF(AND(F15981&gt;=16*60,F15981&lt;21*60),1,0)</f>
        <v>0</v>
      </c>
      <c r="L15981">
        <f>K15981*G15981</f>
        <v>0</v>
      </c>
      <c r="M15981">
        <f>H15981*B15981</f>
        <v>0</v>
      </c>
      <c r="N15981">
        <f>I15981*B15981</f>
        <v>3.2000000000000001E-2</v>
      </c>
      <c r="O15981">
        <f>J15981*B15981</f>
        <v>0</v>
      </c>
    </row>
    <row r="15982" spans="1:15" x14ac:dyDescent="0.25">
      <c r="A15982" s="1">
        <v>41582.229166666701</v>
      </c>
      <c r="B15982">
        <v>3.2000000000000001E-2</v>
      </c>
      <c r="C15982">
        <f>HOUR(A15982)</f>
        <v>5</v>
      </c>
      <c r="D15982">
        <f>MINUTE(A15982)</f>
        <v>30</v>
      </c>
      <c r="E15982">
        <v>11</v>
      </c>
      <c r="F15982">
        <f>60*C15982+D15982</f>
        <v>330</v>
      </c>
      <c r="G15982">
        <f>IF(MONTH(A15982)&gt;10,1,IF(MONTH(A15982)&lt;4,1,0))</f>
        <v>1</v>
      </c>
      <c r="H15982">
        <f>IF(AND(F15982&gt;=6*60,F15982&lt;10*60),1,IF(F15982&gt;=15*60,1,IF(F15982&lt;1*60,1,0)))</f>
        <v>0</v>
      </c>
      <c r="I15982">
        <f>IF(AND(F15982&gt;=1*60,F15982&lt;6*60),1,0)</f>
        <v>1</v>
      </c>
      <c r="J15982">
        <f>IF(AND(F15982&gt;=10*60,F15982&lt;15*60),1,0)</f>
        <v>0</v>
      </c>
      <c r="K15982">
        <f>IF(AND(F15982&gt;=16*60,F15982&lt;21*60),1,0)</f>
        <v>0</v>
      </c>
      <c r="L15982">
        <f>K15982*G15982</f>
        <v>0</v>
      </c>
      <c r="M15982">
        <f>H15982*B15982</f>
        <v>0</v>
      </c>
      <c r="N15982">
        <f>I15982*B15982</f>
        <v>3.2000000000000001E-2</v>
      </c>
      <c r="O15982">
        <f>J15982*B15982</f>
        <v>0</v>
      </c>
    </row>
    <row r="15983" spans="1:15" x14ac:dyDescent="0.25">
      <c r="A15983" s="1">
        <v>41599.4375</v>
      </c>
      <c r="B15983">
        <v>3.2000000000000001E-2</v>
      </c>
      <c r="C15983">
        <f>HOUR(A15983)</f>
        <v>10</v>
      </c>
      <c r="D15983">
        <f>MINUTE(A15983)</f>
        <v>30</v>
      </c>
      <c r="E15983">
        <v>11</v>
      </c>
      <c r="F15983">
        <f>60*C15983+D15983</f>
        <v>630</v>
      </c>
      <c r="G15983">
        <f>IF(MONTH(A15983)&gt;10,1,IF(MONTH(A15983)&lt;4,1,0))</f>
        <v>1</v>
      </c>
      <c r="H15983">
        <f>IF(AND(F15983&gt;=6*60,F15983&lt;10*60),1,IF(F15983&gt;=15*60,1,IF(F15983&lt;1*60,1,0)))</f>
        <v>0</v>
      </c>
      <c r="I15983">
        <f>IF(AND(F15983&gt;=1*60,F15983&lt;6*60),1,0)</f>
        <v>0</v>
      </c>
      <c r="J15983">
        <f>IF(AND(F15983&gt;=10*60,F15983&lt;15*60),1,0)</f>
        <v>1</v>
      </c>
      <c r="K15983">
        <f>IF(AND(F15983&gt;=16*60,F15983&lt;21*60),1,0)</f>
        <v>0</v>
      </c>
      <c r="L15983">
        <f>K15983*G15983</f>
        <v>0</v>
      </c>
      <c r="M15983">
        <f>H15983*B15983</f>
        <v>0</v>
      </c>
      <c r="N15983">
        <f>I15983*B15983</f>
        <v>0</v>
      </c>
      <c r="O15983">
        <f>J15983*B15983</f>
        <v>3.2000000000000001E-2</v>
      </c>
    </row>
    <row r="15984" spans="1:15" x14ac:dyDescent="0.25">
      <c r="A15984" s="1">
        <v>41602.541666666701</v>
      </c>
      <c r="B15984">
        <v>3.2000000000000001E-2</v>
      </c>
      <c r="C15984">
        <f>HOUR(A15984)</f>
        <v>13</v>
      </c>
      <c r="D15984">
        <f>MINUTE(A15984)</f>
        <v>0</v>
      </c>
      <c r="E15984">
        <v>11</v>
      </c>
      <c r="F15984">
        <f>60*C15984+D15984</f>
        <v>780</v>
      </c>
      <c r="G15984">
        <f>IF(MONTH(A15984)&gt;10,1,IF(MONTH(A15984)&lt;4,1,0))</f>
        <v>1</v>
      </c>
      <c r="H15984">
        <f>IF(AND(F15984&gt;=6*60,F15984&lt;10*60),1,IF(F15984&gt;=15*60,1,IF(F15984&lt;1*60,1,0)))</f>
        <v>0</v>
      </c>
      <c r="I15984">
        <f>IF(AND(F15984&gt;=1*60,F15984&lt;6*60),1,0)</f>
        <v>0</v>
      </c>
      <c r="J15984">
        <f>IF(AND(F15984&gt;=10*60,F15984&lt;15*60),1,0)</f>
        <v>1</v>
      </c>
      <c r="K15984">
        <f>IF(AND(F15984&gt;=16*60,F15984&lt;21*60),1,0)</f>
        <v>0</v>
      </c>
      <c r="L15984">
        <f>K15984*G15984</f>
        <v>0</v>
      </c>
      <c r="M15984">
        <f>H15984*B15984</f>
        <v>0</v>
      </c>
      <c r="N15984">
        <f>I15984*B15984</f>
        <v>0</v>
      </c>
      <c r="O15984">
        <f>J15984*B15984</f>
        <v>3.2000000000000001E-2</v>
      </c>
    </row>
    <row r="15985" spans="1:15" x14ac:dyDescent="0.25">
      <c r="A15985" s="1">
        <v>41580.083333333299</v>
      </c>
      <c r="B15985">
        <v>3.1E-2</v>
      </c>
      <c r="C15985">
        <f>HOUR(A15985)</f>
        <v>2</v>
      </c>
      <c r="D15985">
        <f>MINUTE(A15985)</f>
        <v>0</v>
      </c>
      <c r="E15985">
        <v>11</v>
      </c>
      <c r="F15985">
        <f>60*C15985+D15985</f>
        <v>120</v>
      </c>
      <c r="G15985">
        <f>IF(MONTH(A15985)&gt;10,1,IF(MONTH(A15985)&lt;4,1,0))</f>
        <v>1</v>
      </c>
      <c r="H15985">
        <f>IF(AND(F15985&gt;=6*60,F15985&lt;10*60),1,IF(F15985&gt;=15*60,1,IF(F15985&lt;1*60,1,0)))</f>
        <v>0</v>
      </c>
      <c r="I15985">
        <f>IF(AND(F15985&gt;=1*60,F15985&lt;6*60),1,0)</f>
        <v>1</v>
      </c>
      <c r="J15985">
        <f>IF(AND(F15985&gt;=10*60,F15985&lt;15*60),1,0)</f>
        <v>0</v>
      </c>
      <c r="K15985">
        <f>IF(AND(F15985&gt;=16*60,F15985&lt;21*60),1,0)</f>
        <v>0</v>
      </c>
      <c r="L15985">
        <f>K15985*G15985</f>
        <v>0</v>
      </c>
      <c r="M15985">
        <f>H15985*B15985</f>
        <v>0</v>
      </c>
      <c r="N15985">
        <f>I15985*B15985</f>
        <v>3.1E-2</v>
      </c>
      <c r="O15985">
        <f>J15985*B15985</f>
        <v>0</v>
      </c>
    </row>
    <row r="15986" spans="1:15" x14ac:dyDescent="0.25">
      <c r="A15986" s="1">
        <v>41584.145833333299</v>
      </c>
      <c r="B15986">
        <v>3.1E-2</v>
      </c>
      <c r="C15986">
        <f>HOUR(A15986)</f>
        <v>3</v>
      </c>
      <c r="D15986">
        <f>MINUTE(A15986)</f>
        <v>30</v>
      </c>
      <c r="E15986">
        <v>11</v>
      </c>
      <c r="F15986">
        <f>60*C15986+D15986</f>
        <v>210</v>
      </c>
      <c r="G15986">
        <f>IF(MONTH(A15986)&gt;10,1,IF(MONTH(A15986)&lt;4,1,0))</f>
        <v>1</v>
      </c>
      <c r="H15986">
        <f>IF(AND(F15986&gt;=6*60,F15986&lt;10*60),1,IF(F15986&gt;=15*60,1,IF(F15986&lt;1*60,1,0)))</f>
        <v>0</v>
      </c>
      <c r="I15986">
        <f>IF(AND(F15986&gt;=1*60,F15986&lt;6*60),1,0)</f>
        <v>1</v>
      </c>
      <c r="J15986">
        <f>IF(AND(F15986&gt;=10*60,F15986&lt;15*60),1,0)</f>
        <v>0</v>
      </c>
      <c r="K15986">
        <f>IF(AND(F15986&gt;=16*60,F15986&lt;21*60),1,0)</f>
        <v>0</v>
      </c>
      <c r="L15986">
        <f>K15986*G15986</f>
        <v>0</v>
      </c>
      <c r="M15986">
        <f>H15986*B15986</f>
        <v>0</v>
      </c>
      <c r="N15986">
        <f>I15986*B15986</f>
        <v>3.1E-2</v>
      </c>
      <c r="O15986">
        <f>J15986*B15986</f>
        <v>0</v>
      </c>
    </row>
    <row r="15987" spans="1:15" x14ac:dyDescent="0.25">
      <c r="A15987" s="1">
        <v>41585.375</v>
      </c>
      <c r="B15987">
        <v>3.1E-2</v>
      </c>
      <c r="C15987">
        <f>HOUR(A15987)</f>
        <v>9</v>
      </c>
      <c r="D15987">
        <f>MINUTE(A15987)</f>
        <v>0</v>
      </c>
      <c r="E15987">
        <v>11</v>
      </c>
      <c r="F15987">
        <f>60*C15987+D15987</f>
        <v>540</v>
      </c>
      <c r="G15987">
        <f>IF(MONTH(A15987)&gt;10,1,IF(MONTH(A15987)&lt;4,1,0))</f>
        <v>1</v>
      </c>
      <c r="H15987">
        <f>IF(AND(F15987&gt;=6*60,F15987&lt;10*60),1,IF(F15987&gt;=15*60,1,IF(F15987&lt;1*60,1,0)))</f>
        <v>1</v>
      </c>
      <c r="I15987">
        <f>IF(AND(F15987&gt;=1*60,F15987&lt;6*60),1,0)</f>
        <v>0</v>
      </c>
      <c r="J15987">
        <f>IF(AND(F15987&gt;=10*60,F15987&lt;15*60),1,0)</f>
        <v>0</v>
      </c>
      <c r="K15987">
        <f>IF(AND(F15987&gt;=16*60,F15987&lt;21*60),1,0)</f>
        <v>0</v>
      </c>
      <c r="L15987">
        <f>K15987*G15987</f>
        <v>0</v>
      </c>
      <c r="M15987">
        <f>H15987*B15987</f>
        <v>3.1E-2</v>
      </c>
      <c r="N15987">
        <f>I15987*B15987</f>
        <v>0</v>
      </c>
      <c r="O15987">
        <f>J15987*B15987</f>
        <v>0</v>
      </c>
    </row>
    <row r="15988" spans="1:15" x14ac:dyDescent="0.25">
      <c r="A15988" s="1">
        <v>41590.229166666701</v>
      </c>
      <c r="B15988">
        <v>3.1E-2</v>
      </c>
      <c r="C15988">
        <f>HOUR(A15988)</f>
        <v>5</v>
      </c>
      <c r="D15988">
        <f>MINUTE(A15988)</f>
        <v>30</v>
      </c>
      <c r="E15988">
        <v>11</v>
      </c>
      <c r="F15988">
        <f>60*C15988+D15988</f>
        <v>330</v>
      </c>
      <c r="G15988">
        <f>IF(MONTH(A15988)&gt;10,1,IF(MONTH(A15988)&lt;4,1,0))</f>
        <v>1</v>
      </c>
      <c r="H15988">
        <f>IF(AND(F15988&gt;=6*60,F15988&lt;10*60),1,IF(F15988&gt;=15*60,1,IF(F15988&lt;1*60,1,0)))</f>
        <v>0</v>
      </c>
      <c r="I15988">
        <f>IF(AND(F15988&gt;=1*60,F15988&lt;6*60),1,0)</f>
        <v>1</v>
      </c>
      <c r="J15988">
        <f>IF(AND(F15988&gt;=10*60,F15988&lt;15*60),1,0)</f>
        <v>0</v>
      </c>
      <c r="K15988">
        <f>IF(AND(F15988&gt;=16*60,F15988&lt;21*60),1,0)</f>
        <v>0</v>
      </c>
      <c r="L15988">
        <f>K15988*G15988</f>
        <v>0</v>
      </c>
      <c r="M15988">
        <f>H15988*B15988</f>
        <v>0</v>
      </c>
      <c r="N15988">
        <f>I15988*B15988</f>
        <v>3.1E-2</v>
      </c>
      <c r="O15988">
        <f>J15988*B15988</f>
        <v>0</v>
      </c>
    </row>
    <row r="15989" spans="1:15" x14ac:dyDescent="0.25">
      <c r="A15989" s="1">
        <v>41593.104166666701</v>
      </c>
      <c r="B15989">
        <v>3.1E-2</v>
      </c>
      <c r="C15989">
        <f>HOUR(A15989)</f>
        <v>2</v>
      </c>
      <c r="D15989">
        <f>MINUTE(A15989)</f>
        <v>30</v>
      </c>
      <c r="E15989">
        <v>11</v>
      </c>
      <c r="F15989">
        <f>60*C15989+D15989</f>
        <v>150</v>
      </c>
      <c r="G15989">
        <f>IF(MONTH(A15989)&gt;10,1,IF(MONTH(A15989)&lt;4,1,0))</f>
        <v>1</v>
      </c>
      <c r="H15989">
        <f>IF(AND(F15989&gt;=6*60,F15989&lt;10*60),1,IF(F15989&gt;=15*60,1,IF(F15989&lt;1*60,1,0)))</f>
        <v>0</v>
      </c>
      <c r="I15989">
        <f>IF(AND(F15989&gt;=1*60,F15989&lt;6*60),1,0)</f>
        <v>1</v>
      </c>
      <c r="J15989">
        <f>IF(AND(F15989&gt;=10*60,F15989&lt;15*60),1,0)</f>
        <v>0</v>
      </c>
      <c r="K15989">
        <f>IF(AND(F15989&gt;=16*60,F15989&lt;21*60),1,0)</f>
        <v>0</v>
      </c>
      <c r="L15989">
        <f>K15989*G15989</f>
        <v>0</v>
      </c>
      <c r="M15989">
        <f>H15989*B15989</f>
        <v>0</v>
      </c>
      <c r="N15989">
        <f>I15989*B15989</f>
        <v>3.1E-2</v>
      </c>
      <c r="O15989">
        <f>J15989*B15989</f>
        <v>0</v>
      </c>
    </row>
    <row r="15990" spans="1:15" x14ac:dyDescent="0.25">
      <c r="A15990" s="1">
        <v>41594.5</v>
      </c>
      <c r="B15990">
        <v>3.1E-2</v>
      </c>
      <c r="C15990">
        <f>HOUR(A15990)</f>
        <v>12</v>
      </c>
      <c r="D15990">
        <f>MINUTE(A15990)</f>
        <v>0</v>
      </c>
      <c r="E15990">
        <v>11</v>
      </c>
      <c r="F15990">
        <f>60*C15990+D15990</f>
        <v>720</v>
      </c>
      <c r="G15990">
        <f>IF(MONTH(A15990)&gt;10,1,IF(MONTH(A15990)&lt;4,1,0))</f>
        <v>1</v>
      </c>
      <c r="H15990">
        <f>IF(AND(F15990&gt;=6*60,F15990&lt;10*60),1,IF(F15990&gt;=15*60,1,IF(F15990&lt;1*60,1,0)))</f>
        <v>0</v>
      </c>
      <c r="I15990">
        <f>IF(AND(F15990&gt;=1*60,F15990&lt;6*60),1,0)</f>
        <v>0</v>
      </c>
      <c r="J15990">
        <f>IF(AND(F15990&gt;=10*60,F15990&lt;15*60),1,0)</f>
        <v>1</v>
      </c>
      <c r="K15990">
        <f>IF(AND(F15990&gt;=16*60,F15990&lt;21*60),1,0)</f>
        <v>0</v>
      </c>
      <c r="L15990">
        <f>K15990*G15990</f>
        <v>0</v>
      </c>
      <c r="M15990">
        <f>H15990*B15990</f>
        <v>0</v>
      </c>
      <c r="N15990">
        <f>I15990*B15990</f>
        <v>0</v>
      </c>
      <c r="O15990">
        <f>J15990*B15990</f>
        <v>3.1E-2</v>
      </c>
    </row>
    <row r="15991" spans="1:15" x14ac:dyDescent="0.25">
      <c r="A15991" s="1">
        <v>41581.458333333299</v>
      </c>
      <c r="B15991">
        <v>0.03</v>
      </c>
      <c r="C15991">
        <f>HOUR(A15991)</f>
        <v>11</v>
      </c>
      <c r="D15991">
        <f>MINUTE(A15991)</f>
        <v>0</v>
      </c>
      <c r="E15991">
        <v>11</v>
      </c>
      <c r="F15991">
        <f>60*C15991+D15991</f>
        <v>660</v>
      </c>
      <c r="G15991">
        <f>IF(MONTH(A15991)&gt;10,1,IF(MONTH(A15991)&lt;4,1,0))</f>
        <v>1</v>
      </c>
      <c r="H15991">
        <f>IF(AND(F15991&gt;=6*60,F15991&lt;10*60),1,IF(F15991&gt;=15*60,1,IF(F15991&lt;1*60,1,0)))</f>
        <v>0</v>
      </c>
      <c r="I15991">
        <f>IF(AND(F15991&gt;=1*60,F15991&lt;6*60),1,0)</f>
        <v>0</v>
      </c>
      <c r="J15991">
        <f>IF(AND(F15991&gt;=10*60,F15991&lt;15*60),1,0)</f>
        <v>1</v>
      </c>
      <c r="K15991">
        <f>IF(AND(F15991&gt;=16*60,F15991&lt;21*60),1,0)</f>
        <v>0</v>
      </c>
      <c r="L15991">
        <f>K15991*G15991</f>
        <v>0</v>
      </c>
      <c r="M15991">
        <f>H15991*B15991</f>
        <v>0</v>
      </c>
      <c r="N15991">
        <f>I15991*B15991</f>
        <v>0</v>
      </c>
      <c r="O15991">
        <f>J15991*B15991</f>
        <v>0.03</v>
      </c>
    </row>
    <row r="15992" spans="1:15" x14ac:dyDescent="0.25">
      <c r="A15992" s="1">
        <v>41584.020833333299</v>
      </c>
      <c r="B15992">
        <v>0.03</v>
      </c>
      <c r="C15992">
        <f>HOUR(A15992)</f>
        <v>0</v>
      </c>
      <c r="D15992">
        <f>MINUTE(A15992)</f>
        <v>30</v>
      </c>
      <c r="E15992">
        <v>11</v>
      </c>
      <c r="F15992">
        <f>60*C15992+D15992</f>
        <v>30</v>
      </c>
      <c r="G15992">
        <f>IF(MONTH(A15992)&gt;10,1,IF(MONTH(A15992)&lt;4,1,0))</f>
        <v>1</v>
      </c>
      <c r="H15992">
        <f>IF(AND(F15992&gt;=6*60,F15992&lt;10*60),1,IF(F15992&gt;=15*60,1,IF(F15992&lt;1*60,1,0)))</f>
        <v>1</v>
      </c>
      <c r="I15992">
        <f>IF(AND(F15992&gt;=1*60,F15992&lt;6*60),1,0)</f>
        <v>0</v>
      </c>
      <c r="J15992">
        <f>IF(AND(F15992&gt;=10*60,F15992&lt;15*60),1,0)</f>
        <v>0</v>
      </c>
      <c r="K15992">
        <f>IF(AND(F15992&gt;=16*60,F15992&lt;21*60),1,0)</f>
        <v>0</v>
      </c>
      <c r="L15992">
        <f>K15992*G15992</f>
        <v>0</v>
      </c>
      <c r="M15992">
        <f>H15992*B15992</f>
        <v>0.03</v>
      </c>
      <c r="N15992">
        <f>I15992*B15992</f>
        <v>0</v>
      </c>
      <c r="O15992">
        <f>J15992*B15992</f>
        <v>0</v>
      </c>
    </row>
    <row r="15993" spans="1:15" x14ac:dyDescent="0.25">
      <c r="A15993" s="1">
        <v>41591.416666666701</v>
      </c>
      <c r="B15993">
        <v>0.03</v>
      </c>
      <c r="C15993">
        <f>HOUR(A15993)</f>
        <v>10</v>
      </c>
      <c r="D15993">
        <f>MINUTE(A15993)</f>
        <v>0</v>
      </c>
      <c r="E15993">
        <v>11</v>
      </c>
      <c r="F15993">
        <f>60*C15993+D15993</f>
        <v>600</v>
      </c>
      <c r="G15993">
        <f>IF(MONTH(A15993)&gt;10,1,IF(MONTH(A15993)&lt;4,1,0))</f>
        <v>1</v>
      </c>
      <c r="H15993">
        <f>IF(AND(F15993&gt;=6*60,F15993&lt;10*60),1,IF(F15993&gt;=15*60,1,IF(F15993&lt;1*60,1,0)))</f>
        <v>0</v>
      </c>
      <c r="I15993">
        <f>IF(AND(F15993&gt;=1*60,F15993&lt;6*60),1,0)</f>
        <v>0</v>
      </c>
      <c r="J15993">
        <f>IF(AND(F15993&gt;=10*60,F15993&lt;15*60),1,0)</f>
        <v>1</v>
      </c>
      <c r="K15993">
        <f>IF(AND(F15993&gt;=16*60,F15993&lt;21*60),1,0)</f>
        <v>0</v>
      </c>
      <c r="L15993">
        <f>K15993*G15993</f>
        <v>0</v>
      </c>
      <c r="M15993">
        <f>H15993*B15993</f>
        <v>0</v>
      </c>
      <c r="N15993">
        <f>I15993*B15993</f>
        <v>0</v>
      </c>
      <c r="O15993">
        <f>J15993*B15993</f>
        <v>0.03</v>
      </c>
    </row>
    <row r="15994" spans="1:15" x14ac:dyDescent="0.25">
      <c r="A15994" s="1">
        <v>41593.666666666701</v>
      </c>
      <c r="B15994">
        <v>0.03</v>
      </c>
      <c r="C15994">
        <f>HOUR(A15994)</f>
        <v>16</v>
      </c>
      <c r="D15994">
        <f>MINUTE(A15994)</f>
        <v>0</v>
      </c>
      <c r="E15994">
        <v>11</v>
      </c>
      <c r="F15994">
        <f>60*C15994+D15994</f>
        <v>960</v>
      </c>
      <c r="G15994">
        <f>IF(MONTH(A15994)&gt;10,1,IF(MONTH(A15994)&lt;4,1,0))</f>
        <v>1</v>
      </c>
      <c r="H15994">
        <f>IF(AND(F15994&gt;=6*60,F15994&lt;10*60),1,IF(F15994&gt;=15*60,1,IF(F15994&lt;1*60,1,0)))</f>
        <v>1</v>
      </c>
      <c r="I15994">
        <f>IF(AND(F15994&gt;=1*60,F15994&lt;6*60),1,0)</f>
        <v>0</v>
      </c>
      <c r="J15994">
        <f>IF(AND(F15994&gt;=10*60,F15994&lt;15*60),1,0)</f>
        <v>0</v>
      </c>
      <c r="K15994">
        <f>IF(AND(F15994&gt;=16*60,F15994&lt;21*60),1,0)</f>
        <v>1</v>
      </c>
      <c r="L15994">
        <f>K15994*G15994</f>
        <v>1</v>
      </c>
      <c r="M15994">
        <f>H15994*B15994</f>
        <v>0.03</v>
      </c>
      <c r="N15994">
        <f>I15994*B15994</f>
        <v>0</v>
      </c>
      <c r="O15994">
        <f>J15994*B15994</f>
        <v>0</v>
      </c>
    </row>
    <row r="15995" spans="1:15" x14ac:dyDescent="0.25">
      <c r="A15995" s="1">
        <v>41595</v>
      </c>
      <c r="B15995">
        <v>0.03</v>
      </c>
      <c r="C15995">
        <f>HOUR(A15995)</f>
        <v>0</v>
      </c>
      <c r="D15995">
        <f>MINUTE(A15995)</f>
        <v>0</v>
      </c>
      <c r="E15995">
        <v>11</v>
      </c>
      <c r="F15995">
        <f>60*C15995+D15995</f>
        <v>0</v>
      </c>
      <c r="G15995">
        <f>IF(MONTH(A15995)&gt;10,1,IF(MONTH(A15995)&lt;4,1,0))</f>
        <v>1</v>
      </c>
      <c r="H15995">
        <f>IF(AND(F15995&gt;=6*60,F15995&lt;10*60),1,IF(F15995&gt;=15*60,1,IF(F15995&lt;1*60,1,0)))</f>
        <v>1</v>
      </c>
      <c r="I15995">
        <f>IF(AND(F15995&gt;=1*60,F15995&lt;6*60),1,0)</f>
        <v>0</v>
      </c>
      <c r="J15995">
        <f>IF(AND(F15995&gt;=10*60,F15995&lt;15*60),1,0)</f>
        <v>0</v>
      </c>
      <c r="K15995">
        <f>IF(AND(F15995&gt;=16*60,F15995&lt;21*60),1,0)</f>
        <v>0</v>
      </c>
      <c r="L15995">
        <f>K15995*G15995</f>
        <v>0</v>
      </c>
      <c r="M15995">
        <f>H15995*B15995</f>
        <v>0.03</v>
      </c>
      <c r="N15995">
        <f>I15995*B15995</f>
        <v>0</v>
      </c>
      <c r="O15995">
        <f>J15995*B15995</f>
        <v>0</v>
      </c>
    </row>
    <row r="15996" spans="1:15" x14ac:dyDescent="0.25">
      <c r="A15996" s="1">
        <v>41579.479166666701</v>
      </c>
      <c r="B15996">
        <v>2.9000000000000001E-2</v>
      </c>
      <c r="C15996">
        <f>HOUR(A15996)</f>
        <v>11</v>
      </c>
      <c r="D15996">
        <f>MINUTE(A15996)</f>
        <v>30</v>
      </c>
      <c r="E15996">
        <v>11</v>
      </c>
      <c r="F15996">
        <f>60*C15996+D15996</f>
        <v>690</v>
      </c>
      <c r="G15996">
        <f>IF(MONTH(A15996)&gt;10,1,IF(MONTH(A15996)&lt;4,1,0))</f>
        <v>1</v>
      </c>
      <c r="H15996">
        <f>IF(AND(F15996&gt;=6*60,F15996&lt;10*60),1,IF(F15996&gt;=15*60,1,IF(F15996&lt;1*60,1,0)))</f>
        <v>0</v>
      </c>
      <c r="I15996">
        <f>IF(AND(F15996&gt;=1*60,F15996&lt;6*60),1,0)</f>
        <v>0</v>
      </c>
      <c r="J15996">
        <f>IF(AND(F15996&gt;=10*60,F15996&lt;15*60),1,0)</f>
        <v>1</v>
      </c>
      <c r="K15996">
        <f>IF(AND(F15996&gt;=16*60,F15996&lt;21*60),1,0)</f>
        <v>0</v>
      </c>
      <c r="L15996">
        <f>K15996*G15996</f>
        <v>0</v>
      </c>
      <c r="M15996">
        <f>H15996*B15996</f>
        <v>0</v>
      </c>
      <c r="N15996">
        <f>I15996*B15996</f>
        <v>0</v>
      </c>
      <c r="O15996">
        <f>J15996*B15996</f>
        <v>2.9000000000000001E-2</v>
      </c>
    </row>
    <row r="15997" spans="1:15" x14ac:dyDescent="0.25">
      <c r="A15997" s="1">
        <v>41579.5</v>
      </c>
      <c r="B15997">
        <v>2.9000000000000001E-2</v>
      </c>
      <c r="C15997">
        <f>HOUR(A15997)</f>
        <v>12</v>
      </c>
      <c r="D15997">
        <f>MINUTE(A15997)</f>
        <v>0</v>
      </c>
      <c r="E15997">
        <v>11</v>
      </c>
      <c r="F15997">
        <f>60*C15997+D15997</f>
        <v>720</v>
      </c>
      <c r="G15997">
        <f>IF(MONTH(A15997)&gt;10,1,IF(MONTH(A15997)&lt;4,1,0))</f>
        <v>1</v>
      </c>
      <c r="H15997">
        <f>IF(AND(F15997&gt;=6*60,F15997&lt;10*60),1,IF(F15997&gt;=15*60,1,IF(F15997&lt;1*60,1,0)))</f>
        <v>0</v>
      </c>
      <c r="I15997">
        <f>IF(AND(F15997&gt;=1*60,F15997&lt;6*60),1,0)</f>
        <v>0</v>
      </c>
      <c r="J15997">
        <f>IF(AND(F15997&gt;=10*60,F15997&lt;15*60),1,0)</f>
        <v>1</v>
      </c>
      <c r="K15997">
        <f>IF(AND(F15997&gt;=16*60,F15997&lt;21*60),1,0)</f>
        <v>0</v>
      </c>
      <c r="L15997">
        <f>K15997*G15997</f>
        <v>0</v>
      </c>
      <c r="M15997">
        <f>H15997*B15997</f>
        <v>0</v>
      </c>
      <c r="N15997">
        <f>I15997*B15997</f>
        <v>0</v>
      </c>
      <c r="O15997">
        <f>J15997*B15997</f>
        <v>2.9000000000000001E-2</v>
      </c>
    </row>
    <row r="15998" spans="1:15" x14ac:dyDescent="0.25">
      <c r="A15998" s="1">
        <v>41579.770833333299</v>
      </c>
      <c r="B15998">
        <v>2.9000000000000001E-2</v>
      </c>
      <c r="C15998">
        <f>HOUR(A15998)</f>
        <v>18</v>
      </c>
      <c r="D15998">
        <f>MINUTE(A15998)</f>
        <v>30</v>
      </c>
      <c r="E15998">
        <v>11</v>
      </c>
      <c r="F15998">
        <f>60*C15998+D15998</f>
        <v>1110</v>
      </c>
      <c r="G15998">
        <f>IF(MONTH(A15998)&gt;10,1,IF(MONTH(A15998)&lt;4,1,0))</f>
        <v>1</v>
      </c>
      <c r="H15998">
        <f>IF(AND(F15998&gt;=6*60,F15998&lt;10*60),1,IF(F15998&gt;=15*60,1,IF(F15998&lt;1*60,1,0)))</f>
        <v>1</v>
      </c>
      <c r="I15998">
        <f>IF(AND(F15998&gt;=1*60,F15998&lt;6*60),1,0)</f>
        <v>0</v>
      </c>
      <c r="J15998">
        <f>IF(AND(F15998&gt;=10*60,F15998&lt;15*60),1,0)</f>
        <v>0</v>
      </c>
      <c r="K15998">
        <f>IF(AND(F15998&gt;=16*60,F15998&lt;21*60),1,0)</f>
        <v>1</v>
      </c>
      <c r="L15998">
        <f>K15998*G15998</f>
        <v>1</v>
      </c>
      <c r="M15998">
        <f>H15998*B15998</f>
        <v>2.9000000000000001E-2</v>
      </c>
      <c r="N15998">
        <f>I15998*B15998</f>
        <v>0</v>
      </c>
      <c r="O15998">
        <f>J15998*B15998</f>
        <v>0</v>
      </c>
    </row>
    <row r="15999" spans="1:15" x14ac:dyDescent="0.25">
      <c r="A15999" s="1">
        <v>41579.875</v>
      </c>
      <c r="B15999">
        <v>2.9000000000000001E-2</v>
      </c>
      <c r="C15999">
        <f>HOUR(A15999)</f>
        <v>21</v>
      </c>
      <c r="D15999">
        <f>MINUTE(A15999)</f>
        <v>0</v>
      </c>
      <c r="E15999">
        <v>11</v>
      </c>
      <c r="F15999">
        <f>60*C15999+D15999</f>
        <v>1260</v>
      </c>
      <c r="G15999">
        <f>IF(MONTH(A15999)&gt;10,1,IF(MONTH(A15999)&lt;4,1,0))</f>
        <v>1</v>
      </c>
      <c r="H15999">
        <f>IF(AND(F15999&gt;=6*60,F15999&lt;10*60),1,IF(F15999&gt;=15*60,1,IF(F15999&lt;1*60,1,0)))</f>
        <v>1</v>
      </c>
      <c r="I15999">
        <f>IF(AND(F15999&gt;=1*60,F15999&lt;6*60),1,0)</f>
        <v>0</v>
      </c>
      <c r="J15999">
        <f>IF(AND(F15999&gt;=10*60,F15999&lt;15*60),1,0)</f>
        <v>0</v>
      </c>
      <c r="K15999">
        <f>IF(AND(F15999&gt;=16*60,F15999&lt;21*60),1,0)</f>
        <v>0</v>
      </c>
      <c r="L15999">
        <f>K15999*G15999</f>
        <v>0</v>
      </c>
      <c r="M15999">
        <f>H15999*B15999</f>
        <v>2.9000000000000001E-2</v>
      </c>
      <c r="N15999">
        <f>I15999*B15999</f>
        <v>0</v>
      </c>
      <c r="O15999">
        <f>J15999*B15999</f>
        <v>0</v>
      </c>
    </row>
    <row r="16000" spans="1:15" x14ac:dyDescent="0.25">
      <c r="A16000" s="1">
        <v>41585.208333333299</v>
      </c>
      <c r="B16000">
        <v>2.9000000000000001E-2</v>
      </c>
      <c r="C16000">
        <f>HOUR(A16000)</f>
        <v>5</v>
      </c>
      <c r="D16000">
        <f>MINUTE(A16000)</f>
        <v>0</v>
      </c>
      <c r="E16000">
        <v>11</v>
      </c>
      <c r="F16000">
        <f>60*C16000+D16000</f>
        <v>300</v>
      </c>
      <c r="G16000">
        <f>IF(MONTH(A16000)&gt;10,1,IF(MONTH(A16000)&lt;4,1,0))</f>
        <v>1</v>
      </c>
      <c r="H16000">
        <f>IF(AND(F16000&gt;=6*60,F16000&lt;10*60),1,IF(F16000&gt;=15*60,1,IF(F16000&lt;1*60,1,0)))</f>
        <v>0</v>
      </c>
      <c r="I16000">
        <f>IF(AND(F16000&gt;=1*60,F16000&lt;6*60),1,0)</f>
        <v>1</v>
      </c>
      <c r="J16000">
        <f>IF(AND(F16000&gt;=10*60,F16000&lt;15*60),1,0)</f>
        <v>0</v>
      </c>
      <c r="K16000">
        <f>IF(AND(F16000&gt;=16*60,F16000&lt;21*60),1,0)</f>
        <v>0</v>
      </c>
      <c r="L16000">
        <f>K16000*G16000</f>
        <v>0</v>
      </c>
      <c r="M16000">
        <f>H16000*B16000</f>
        <v>0</v>
      </c>
      <c r="N16000">
        <f>I16000*B16000</f>
        <v>2.9000000000000001E-2</v>
      </c>
      <c r="O16000">
        <f>J16000*B16000</f>
        <v>0</v>
      </c>
    </row>
    <row r="16001" spans="1:15" x14ac:dyDescent="0.25">
      <c r="A16001" s="1">
        <v>41589.041666666701</v>
      </c>
      <c r="B16001">
        <v>2.9000000000000001E-2</v>
      </c>
      <c r="C16001">
        <f>HOUR(A16001)</f>
        <v>1</v>
      </c>
      <c r="D16001">
        <f>MINUTE(A16001)</f>
        <v>0</v>
      </c>
      <c r="E16001">
        <v>11</v>
      </c>
      <c r="F16001">
        <f>60*C16001+D16001</f>
        <v>60</v>
      </c>
      <c r="G16001">
        <f>IF(MONTH(A16001)&gt;10,1,IF(MONTH(A16001)&lt;4,1,0))</f>
        <v>1</v>
      </c>
      <c r="H16001">
        <f>IF(AND(F16001&gt;=6*60,F16001&lt;10*60),1,IF(F16001&gt;=15*60,1,IF(F16001&lt;1*60,1,0)))</f>
        <v>0</v>
      </c>
      <c r="I16001">
        <f>IF(AND(F16001&gt;=1*60,F16001&lt;6*60),1,0)</f>
        <v>1</v>
      </c>
      <c r="J16001">
        <f>IF(AND(F16001&gt;=10*60,F16001&lt;15*60),1,0)</f>
        <v>0</v>
      </c>
      <c r="K16001">
        <f>IF(AND(F16001&gt;=16*60,F16001&lt;21*60),1,0)</f>
        <v>0</v>
      </c>
      <c r="L16001">
        <f>K16001*G16001</f>
        <v>0</v>
      </c>
      <c r="M16001">
        <f>H16001*B16001</f>
        <v>0</v>
      </c>
      <c r="N16001">
        <f>I16001*B16001</f>
        <v>2.9000000000000001E-2</v>
      </c>
      <c r="O16001">
        <f>J16001*B16001</f>
        <v>0</v>
      </c>
    </row>
    <row r="16002" spans="1:15" x14ac:dyDescent="0.25">
      <c r="A16002" s="1">
        <v>41597.166666666701</v>
      </c>
      <c r="B16002">
        <v>2.9000000000000001E-2</v>
      </c>
      <c r="C16002">
        <f>HOUR(A16002)</f>
        <v>4</v>
      </c>
      <c r="D16002">
        <f>MINUTE(A16002)</f>
        <v>0</v>
      </c>
      <c r="E16002">
        <v>11</v>
      </c>
      <c r="F16002">
        <f>60*C16002+D16002</f>
        <v>240</v>
      </c>
      <c r="G16002">
        <f>IF(MONTH(A16002)&gt;10,1,IF(MONTH(A16002)&lt;4,1,0))</f>
        <v>1</v>
      </c>
      <c r="H16002">
        <f>IF(AND(F16002&gt;=6*60,F16002&lt;10*60),1,IF(F16002&gt;=15*60,1,IF(F16002&lt;1*60,1,0)))</f>
        <v>0</v>
      </c>
      <c r="I16002">
        <f>IF(AND(F16002&gt;=1*60,F16002&lt;6*60),1,0)</f>
        <v>1</v>
      </c>
      <c r="J16002">
        <f>IF(AND(F16002&gt;=10*60,F16002&lt;15*60),1,0)</f>
        <v>0</v>
      </c>
      <c r="K16002">
        <f>IF(AND(F16002&gt;=16*60,F16002&lt;21*60),1,0)</f>
        <v>0</v>
      </c>
      <c r="L16002">
        <f>K16002*G16002</f>
        <v>0</v>
      </c>
      <c r="M16002">
        <f>H16002*B16002</f>
        <v>0</v>
      </c>
      <c r="N16002">
        <f>I16002*B16002</f>
        <v>2.9000000000000001E-2</v>
      </c>
      <c r="O16002">
        <f>J16002*B16002</f>
        <v>0</v>
      </c>
    </row>
    <row r="16003" spans="1:15" x14ac:dyDescent="0.25">
      <c r="A16003" s="1">
        <v>41583.895833333299</v>
      </c>
      <c r="B16003">
        <v>2.8000000000000001E-2</v>
      </c>
      <c r="C16003">
        <f>HOUR(A16003)</f>
        <v>21</v>
      </c>
      <c r="D16003">
        <f>MINUTE(A16003)</f>
        <v>30</v>
      </c>
      <c r="E16003">
        <v>11</v>
      </c>
      <c r="F16003">
        <f>60*C16003+D16003</f>
        <v>1290</v>
      </c>
      <c r="G16003">
        <f>IF(MONTH(A16003)&gt;10,1,IF(MONTH(A16003)&lt;4,1,0))</f>
        <v>1</v>
      </c>
      <c r="H16003">
        <f>IF(AND(F16003&gt;=6*60,F16003&lt;10*60),1,IF(F16003&gt;=15*60,1,IF(F16003&lt;1*60,1,0)))</f>
        <v>1</v>
      </c>
      <c r="I16003">
        <f>IF(AND(F16003&gt;=1*60,F16003&lt;6*60),1,0)</f>
        <v>0</v>
      </c>
      <c r="J16003">
        <f>IF(AND(F16003&gt;=10*60,F16003&lt;15*60),1,0)</f>
        <v>0</v>
      </c>
      <c r="K16003">
        <f>IF(AND(F16003&gt;=16*60,F16003&lt;21*60),1,0)</f>
        <v>0</v>
      </c>
      <c r="L16003">
        <f>K16003*G16003</f>
        <v>0</v>
      </c>
      <c r="M16003">
        <f>H16003*B16003</f>
        <v>2.8000000000000001E-2</v>
      </c>
      <c r="N16003">
        <f>I16003*B16003</f>
        <v>0</v>
      </c>
      <c r="O16003">
        <f>J16003*B16003</f>
        <v>0</v>
      </c>
    </row>
    <row r="16004" spans="1:15" x14ac:dyDescent="0.25">
      <c r="A16004" s="1">
        <v>41579.625</v>
      </c>
      <c r="B16004">
        <v>2.7E-2</v>
      </c>
      <c r="C16004">
        <f>HOUR(A16004)</f>
        <v>15</v>
      </c>
      <c r="D16004">
        <f>MINUTE(A16004)</f>
        <v>0</v>
      </c>
      <c r="E16004">
        <v>11</v>
      </c>
      <c r="F16004">
        <f>60*C16004+D16004</f>
        <v>900</v>
      </c>
      <c r="G16004">
        <f>IF(MONTH(A16004)&gt;10,1,IF(MONTH(A16004)&lt;4,1,0))</f>
        <v>1</v>
      </c>
      <c r="H16004">
        <f>IF(AND(F16004&gt;=6*60,F16004&lt;10*60),1,IF(F16004&gt;=15*60,1,IF(F16004&lt;1*60,1,0)))</f>
        <v>1</v>
      </c>
      <c r="I16004">
        <f>IF(AND(F16004&gt;=1*60,F16004&lt;6*60),1,0)</f>
        <v>0</v>
      </c>
      <c r="J16004">
        <f>IF(AND(F16004&gt;=10*60,F16004&lt;15*60),1,0)</f>
        <v>0</v>
      </c>
      <c r="K16004">
        <f>IF(AND(F16004&gt;=16*60,F16004&lt;21*60),1,0)</f>
        <v>0</v>
      </c>
      <c r="L16004">
        <f>K16004*G16004</f>
        <v>0</v>
      </c>
      <c r="M16004">
        <f>H16004*B16004</f>
        <v>2.7E-2</v>
      </c>
      <c r="N16004">
        <f>I16004*B16004</f>
        <v>0</v>
      </c>
      <c r="O16004">
        <f>J16004*B16004</f>
        <v>0</v>
      </c>
    </row>
    <row r="16005" spans="1:15" x14ac:dyDescent="0.25">
      <c r="A16005" s="1">
        <v>41593.166666666701</v>
      </c>
      <c r="B16005">
        <v>2.7E-2</v>
      </c>
      <c r="C16005">
        <f>HOUR(A16005)</f>
        <v>4</v>
      </c>
      <c r="D16005">
        <f>MINUTE(A16005)</f>
        <v>0</v>
      </c>
      <c r="E16005">
        <v>11</v>
      </c>
      <c r="F16005">
        <f>60*C16005+D16005</f>
        <v>240</v>
      </c>
      <c r="G16005">
        <f>IF(MONTH(A16005)&gt;10,1,IF(MONTH(A16005)&lt;4,1,0))</f>
        <v>1</v>
      </c>
      <c r="H16005">
        <f>IF(AND(F16005&gt;=6*60,F16005&lt;10*60),1,IF(F16005&gt;=15*60,1,IF(F16005&lt;1*60,1,0)))</f>
        <v>0</v>
      </c>
      <c r="I16005">
        <f>IF(AND(F16005&gt;=1*60,F16005&lt;6*60),1,0)</f>
        <v>1</v>
      </c>
      <c r="J16005">
        <f>IF(AND(F16005&gt;=10*60,F16005&lt;15*60),1,0)</f>
        <v>0</v>
      </c>
      <c r="K16005">
        <f>IF(AND(F16005&gt;=16*60,F16005&lt;21*60),1,0)</f>
        <v>0</v>
      </c>
      <c r="L16005">
        <f>K16005*G16005</f>
        <v>0</v>
      </c>
      <c r="M16005">
        <f>H16005*B16005</f>
        <v>0</v>
      </c>
      <c r="N16005">
        <f>I16005*B16005</f>
        <v>2.7E-2</v>
      </c>
      <c r="O16005">
        <f>J16005*B16005</f>
        <v>0</v>
      </c>
    </row>
    <row r="16006" spans="1:15" x14ac:dyDescent="0.25">
      <c r="A16006" s="1">
        <v>41595.0625</v>
      </c>
      <c r="B16006">
        <v>2.7E-2</v>
      </c>
      <c r="C16006">
        <f>HOUR(A16006)</f>
        <v>1</v>
      </c>
      <c r="D16006">
        <f>MINUTE(A16006)</f>
        <v>30</v>
      </c>
      <c r="E16006">
        <v>11</v>
      </c>
      <c r="F16006">
        <f>60*C16006+D16006</f>
        <v>90</v>
      </c>
      <c r="G16006">
        <f>IF(MONTH(A16006)&gt;10,1,IF(MONTH(A16006)&lt;4,1,0))</f>
        <v>1</v>
      </c>
      <c r="H16006">
        <f>IF(AND(F16006&gt;=6*60,F16006&lt;10*60),1,IF(F16006&gt;=15*60,1,IF(F16006&lt;1*60,1,0)))</f>
        <v>0</v>
      </c>
      <c r="I16006">
        <f>IF(AND(F16006&gt;=1*60,F16006&lt;6*60),1,0)</f>
        <v>1</v>
      </c>
      <c r="J16006">
        <f>IF(AND(F16006&gt;=10*60,F16006&lt;15*60),1,0)</f>
        <v>0</v>
      </c>
      <c r="K16006">
        <f>IF(AND(F16006&gt;=16*60,F16006&lt;21*60),1,0)</f>
        <v>0</v>
      </c>
      <c r="L16006">
        <f>K16006*G16006</f>
        <v>0</v>
      </c>
      <c r="M16006">
        <f>H16006*B16006</f>
        <v>0</v>
      </c>
      <c r="N16006">
        <f>I16006*B16006</f>
        <v>2.7E-2</v>
      </c>
      <c r="O16006">
        <f>J16006*B16006</f>
        <v>0</v>
      </c>
    </row>
    <row r="16007" spans="1:15" x14ac:dyDescent="0.25">
      <c r="A16007" s="1">
        <v>41599.583333333299</v>
      </c>
      <c r="B16007">
        <v>2.7E-2</v>
      </c>
      <c r="C16007">
        <f>HOUR(A16007)</f>
        <v>14</v>
      </c>
      <c r="D16007">
        <f>MINUTE(A16007)</f>
        <v>0</v>
      </c>
      <c r="E16007">
        <v>11</v>
      </c>
      <c r="F16007">
        <f>60*C16007+D16007</f>
        <v>840</v>
      </c>
      <c r="G16007">
        <f>IF(MONTH(A16007)&gt;10,1,IF(MONTH(A16007)&lt;4,1,0))</f>
        <v>1</v>
      </c>
      <c r="H16007">
        <f>IF(AND(F16007&gt;=6*60,F16007&lt;10*60),1,IF(F16007&gt;=15*60,1,IF(F16007&lt;1*60,1,0)))</f>
        <v>0</v>
      </c>
      <c r="I16007">
        <f>IF(AND(F16007&gt;=1*60,F16007&lt;6*60),1,0)</f>
        <v>0</v>
      </c>
      <c r="J16007">
        <f>IF(AND(F16007&gt;=10*60,F16007&lt;15*60),1,0)</f>
        <v>1</v>
      </c>
      <c r="K16007">
        <f>IF(AND(F16007&gt;=16*60,F16007&lt;21*60),1,0)</f>
        <v>0</v>
      </c>
      <c r="L16007">
        <f>K16007*G16007</f>
        <v>0</v>
      </c>
      <c r="M16007">
        <f>H16007*B16007</f>
        <v>0</v>
      </c>
      <c r="N16007">
        <f>I16007*B16007</f>
        <v>0</v>
      </c>
      <c r="O16007">
        <f>J16007*B16007</f>
        <v>2.7E-2</v>
      </c>
    </row>
    <row r="16008" spans="1:15" x14ac:dyDescent="0.25">
      <c r="A16008" s="1">
        <v>41580.354166666701</v>
      </c>
      <c r="B16008">
        <v>2.5999999999999999E-2</v>
      </c>
      <c r="C16008">
        <f>HOUR(A16008)</f>
        <v>8</v>
      </c>
      <c r="D16008">
        <f>MINUTE(A16008)</f>
        <v>30</v>
      </c>
      <c r="E16008">
        <v>11</v>
      </c>
      <c r="F16008">
        <f>60*C16008+D16008</f>
        <v>510</v>
      </c>
      <c r="G16008">
        <f>IF(MONTH(A16008)&gt;10,1,IF(MONTH(A16008)&lt;4,1,0))</f>
        <v>1</v>
      </c>
      <c r="H16008">
        <f>IF(AND(F16008&gt;=6*60,F16008&lt;10*60),1,IF(F16008&gt;=15*60,1,IF(F16008&lt;1*60,1,0)))</f>
        <v>1</v>
      </c>
      <c r="I16008">
        <f>IF(AND(F16008&gt;=1*60,F16008&lt;6*60),1,0)</f>
        <v>0</v>
      </c>
      <c r="J16008">
        <f>IF(AND(F16008&gt;=10*60,F16008&lt;15*60),1,0)</f>
        <v>0</v>
      </c>
      <c r="K16008">
        <f>IF(AND(F16008&gt;=16*60,F16008&lt;21*60),1,0)</f>
        <v>0</v>
      </c>
      <c r="L16008">
        <f>K16008*G16008</f>
        <v>0</v>
      </c>
      <c r="M16008">
        <f>H16008*B16008</f>
        <v>2.5999999999999999E-2</v>
      </c>
      <c r="N16008">
        <f>I16008*B16008</f>
        <v>0</v>
      </c>
      <c r="O16008">
        <f>J16008*B16008</f>
        <v>0</v>
      </c>
    </row>
    <row r="16009" spans="1:15" x14ac:dyDescent="0.25">
      <c r="A16009" s="1">
        <v>41581.166666666701</v>
      </c>
      <c r="B16009">
        <v>2.5999999999999999E-2</v>
      </c>
      <c r="C16009">
        <f>HOUR(A16009)</f>
        <v>4</v>
      </c>
      <c r="D16009">
        <f>MINUTE(A16009)</f>
        <v>0</v>
      </c>
      <c r="E16009">
        <v>11</v>
      </c>
      <c r="F16009">
        <f>60*C16009+D16009</f>
        <v>240</v>
      </c>
      <c r="G16009">
        <f>IF(MONTH(A16009)&gt;10,1,IF(MONTH(A16009)&lt;4,1,0))</f>
        <v>1</v>
      </c>
      <c r="H16009">
        <f>IF(AND(F16009&gt;=6*60,F16009&lt;10*60),1,IF(F16009&gt;=15*60,1,IF(F16009&lt;1*60,1,0)))</f>
        <v>0</v>
      </c>
      <c r="I16009">
        <f>IF(AND(F16009&gt;=1*60,F16009&lt;6*60),1,0)</f>
        <v>1</v>
      </c>
      <c r="J16009">
        <f>IF(AND(F16009&gt;=10*60,F16009&lt;15*60),1,0)</f>
        <v>0</v>
      </c>
      <c r="K16009">
        <f>IF(AND(F16009&gt;=16*60,F16009&lt;21*60),1,0)</f>
        <v>0</v>
      </c>
      <c r="L16009">
        <f>K16009*G16009</f>
        <v>0</v>
      </c>
      <c r="M16009">
        <f>H16009*B16009</f>
        <v>0</v>
      </c>
      <c r="N16009">
        <f>I16009*B16009</f>
        <v>2.5999999999999999E-2</v>
      </c>
      <c r="O16009">
        <f>J16009*B16009</f>
        <v>0</v>
      </c>
    </row>
    <row r="16010" spans="1:15" x14ac:dyDescent="0.25">
      <c r="A16010" s="1">
        <v>41581.3125</v>
      </c>
      <c r="B16010">
        <v>2.5999999999999999E-2</v>
      </c>
      <c r="C16010">
        <f>HOUR(A16010)</f>
        <v>7</v>
      </c>
      <c r="D16010">
        <f>MINUTE(A16010)</f>
        <v>30</v>
      </c>
      <c r="E16010">
        <v>11</v>
      </c>
      <c r="F16010">
        <f>60*C16010+D16010</f>
        <v>450</v>
      </c>
      <c r="G16010">
        <f>IF(MONTH(A16010)&gt;10,1,IF(MONTH(A16010)&lt;4,1,0))</f>
        <v>1</v>
      </c>
      <c r="H16010">
        <f>IF(AND(F16010&gt;=6*60,F16010&lt;10*60),1,IF(F16010&gt;=15*60,1,IF(F16010&lt;1*60,1,0)))</f>
        <v>1</v>
      </c>
      <c r="I16010">
        <f>IF(AND(F16010&gt;=1*60,F16010&lt;6*60),1,0)</f>
        <v>0</v>
      </c>
      <c r="J16010">
        <f>IF(AND(F16010&gt;=10*60,F16010&lt;15*60),1,0)</f>
        <v>0</v>
      </c>
      <c r="K16010">
        <f>IF(AND(F16010&gt;=16*60,F16010&lt;21*60),1,0)</f>
        <v>0</v>
      </c>
      <c r="L16010">
        <f>K16010*G16010</f>
        <v>0</v>
      </c>
      <c r="M16010">
        <f>H16010*B16010</f>
        <v>2.5999999999999999E-2</v>
      </c>
      <c r="N16010">
        <f>I16010*B16010</f>
        <v>0</v>
      </c>
      <c r="O16010">
        <f>J16010*B16010</f>
        <v>0</v>
      </c>
    </row>
    <row r="16011" spans="1:15" x14ac:dyDescent="0.25">
      <c r="A16011" s="1">
        <v>41584.541666666701</v>
      </c>
      <c r="B16011">
        <v>2.5999999999999999E-2</v>
      </c>
      <c r="C16011">
        <f>HOUR(A16011)</f>
        <v>13</v>
      </c>
      <c r="D16011">
        <f>MINUTE(A16011)</f>
        <v>0</v>
      </c>
      <c r="E16011">
        <v>11</v>
      </c>
      <c r="F16011">
        <f>60*C16011+D16011</f>
        <v>780</v>
      </c>
      <c r="G16011">
        <f>IF(MONTH(A16011)&gt;10,1,IF(MONTH(A16011)&lt;4,1,0))</f>
        <v>1</v>
      </c>
      <c r="H16011">
        <f>IF(AND(F16011&gt;=6*60,F16011&lt;10*60),1,IF(F16011&gt;=15*60,1,IF(F16011&lt;1*60,1,0)))</f>
        <v>0</v>
      </c>
      <c r="I16011">
        <f>IF(AND(F16011&gt;=1*60,F16011&lt;6*60),1,0)</f>
        <v>0</v>
      </c>
      <c r="J16011">
        <f>IF(AND(F16011&gt;=10*60,F16011&lt;15*60),1,0)</f>
        <v>1</v>
      </c>
      <c r="K16011">
        <f>IF(AND(F16011&gt;=16*60,F16011&lt;21*60),1,0)</f>
        <v>0</v>
      </c>
      <c r="L16011">
        <f>K16011*G16011</f>
        <v>0</v>
      </c>
      <c r="M16011">
        <f>H16011*B16011</f>
        <v>0</v>
      </c>
      <c r="N16011">
        <f>I16011*B16011</f>
        <v>0</v>
      </c>
      <c r="O16011">
        <f>J16011*B16011</f>
        <v>2.5999999999999999E-2</v>
      </c>
    </row>
    <row r="16012" spans="1:15" x14ac:dyDescent="0.25">
      <c r="A16012" s="1">
        <v>41589.1875</v>
      </c>
      <c r="B16012">
        <v>2.5999999999999999E-2</v>
      </c>
      <c r="C16012">
        <f>HOUR(A16012)</f>
        <v>4</v>
      </c>
      <c r="D16012">
        <f>MINUTE(A16012)</f>
        <v>30</v>
      </c>
      <c r="E16012">
        <v>11</v>
      </c>
      <c r="F16012">
        <f>60*C16012+D16012</f>
        <v>270</v>
      </c>
      <c r="G16012">
        <f>IF(MONTH(A16012)&gt;10,1,IF(MONTH(A16012)&lt;4,1,0))</f>
        <v>1</v>
      </c>
      <c r="H16012">
        <f>IF(AND(F16012&gt;=6*60,F16012&lt;10*60),1,IF(F16012&gt;=15*60,1,IF(F16012&lt;1*60,1,0)))</f>
        <v>0</v>
      </c>
      <c r="I16012">
        <f>IF(AND(F16012&gt;=1*60,F16012&lt;6*60),1,0)</f>
        <v>1</v>
      </c>
      <c r="J16012">
        <f>IF(AND(F16012&gt;=10*60,F16012&lt;15*60),1,0)</f>
        <v>0</v>
      </c>
      <c r="K16012">
        <f>IF(AND(F16012&gt;=16*60,F16012&lt;21*60),1,0)</f>
        <v>0</v>
      </c>
      <c r="L16012">
        <f>K16012*G16012</f>
        <v>0</v>
      </c>
      <c r="M16012">
        <f>H16012*B16012</f>
        <v>0</v>
      </c>
      <c r="N16012">
        <f>I16012*B16012</f>
        <v>2.5999999999999999E-2</v>
      </c>
      <c r="O16012">
        <f>J16012*B16012</f>
        <v>0</v>
      </c>
    </row>
    <row r="16013" spans="1:15" x14ac:dyDescent="0.25">
      <c r="A16013" s="1">
        <v>41594.145833333299</v>
      </c>
      <c r="B16013">
        <v>2.5999999999999999E-2</v>
      </c>
      <c r="C16013">
        <f>HOUR(A16013)</f>
        <v>3</v>
      </c>
      <c r="D16013">
        <f>MINUTE(A16013)</f>
        <v>30</v>
      </c>
      <c r="E16013">
        <v>11</v>
      </c>
      <c r="F16013">
        <f>60*C16013+D16013</f>
        <v>210</v>
      </c>
      <c r="G16013">
        <f>IF(MONTH(A16013)&gt;10,1,IF(MONTH(A16013)&lt;4,1,0))</f>
        <v>1</v>
      </c>
      <c r="H16013">
        <f>IF(AND(F16013&gt;=6*60,F16013&lt;10*60),1,IF(F16013&gt;=15*60,1,IF(F16013&lt;1*60,1,0)))</f>
        <v>0</v>
      </c>
      <c r="I16013">
        <f>IF(AND(F16013&gt;=1*60,F16013&lt;6*60),1,0)</f>
        <v>1</v>
      </c>
      <c r="J16013">
        <f>IF(AND(F16013&gt;=10*60,F16013&lt;15*60),1,0)</f>
        <v>0</v>
      </c>
      <c r="K16013">
        <f>IF(AND(F16013&gt;=16*60,F16013&lt;21*60),1,0)</f>
        <v>0</v>
      </c>
      <c r="L16013">
        <f>K16013*G16013</f>
        <v>0</v>
      </c>
      <c r="M16013">
        <f>H16013*B16013</f>
        <v>0</v>
      </c>
      <c r="N16013">
        <f>I16013*B16013</f>
        <v>2.5999999999999999E-2</v>
      </c>
      <c r="O16013">
        <f>J16013*B16013</f>
        <v>0</v>
      </c>
    </row>
    <row r="16014" spans="1:15" x14ac:dyDescent="0.25">
      <c r="A16014" s="1">
        <v>41595.1875</v>
      </c>
      <c r="B16014">
        <v>2.5999999999999999E-2</v>
      </c>
      <c r="C16014">
        <f>HOUR(A16014)</f>
        <v>4</v>
      </c>
      <c r="D16014">
        <f>MINUTE(A16014)</f>
        <v>30</v>
      </c>
      <c r="E16014">
        <v>11</v>
      </c>
      <c r="F16014">
        <f>60*C16014+D16014</f>
        <v>270</v>
      </c>
      <c r="G16014">
        <f>IF(MONTH(A16014)&gt;10,1,IF(MONTH(A16014)&lt;4,1,0))</f>
        <v>1</v>
      </c>
      <c r="H16014">
        <f>IF(AND(F16014&gt;=6*60,F16014&lt;10*60),1,IF(F16014&gt;=15*60,1,IF(F16014&lt;1*60,1,0)))</f>
        <v>0</v>
      </c>
      <c r="I16014">
        <f>IF(AND(F16014&gt;=1*60,F16014&lt;6*60),1,0)</f>
        <v>1</v>
      </c>
      <c r="J16014">
        <f>IF(AND(F16014&gt;=10*60,F16014&lt;15*60),1,0)</f>
        <v>0</v>
      </c>
      <c r="K16014">
        <f>IF(AND(F16014&gt;=16*60,F16014&lt;21*60),1,0)</f>
        <v>0</v>
      </c>
      <c r="L16014">
        <f>K16014*G16014</f>
        <v>0</v>
      </c>
      <c r="M16014">
        <f>H16014*B16014</f>
        <v>0</v>
      </c>
      <c r="N16014">
        <f>I16014*B16014</f>
        <v>2.5999999999999999E-2</v>
      </c>
      <c r="O16014">
        <f>J16014*B16014</f>
        <v>0</v>
      </c>
    </row>
    <row r="16015" spans="1:15" x14ac:dyDescent="0.25">
      <c r="A16015" s="1">
        <v>41580.020833333299</v>
      </c>
      <c r="B16015">
        <v>2.5000000000000001E-2</v>
      </c>
      <c r="C16015">
        <f>HOUR(A16015)</f>
        <v>0</v>
      </c>
      <c r="D16015">
        <f>MINUTE(A16015)</f>
        <v>30</v>
      </c>
      <c r="E16015">
        <v>11</v>
      </c>
      <c r="F16015">
        <f>60*C16015+D16015</f>
        <v>30</v>
      </c>
      <c r="G16015">
        <f>IF(MONTH(A16015)&gt;10,1,IF(MONTH(A16015)&lt;4,1,0))</f>
        <v>1</v>
      </c>
      <c r="H16015">
        <f>IF(AND(F16015&gt;=6*60,F16015&lt;10*60),1,IF(F16015&gt;=15*60,1,IF(F16015&lt;1*60,1,0)))</f>
        <v>1</v>
      </c>
      <c r="I16015">
        <f>IF(AND(F16015&gt;=1*60,F16015&lt;6*60),1,0)</f>
        <v>0</v>
      </c>
      <c r="J16015">
        <f>IF(AND(F16015&gt;=10*60,F16015&lt;15*60),1,0)</f>
        <v>0</v>
      </c>
      <c r="K16015">
        <f>IF(AND(F16015&gt;=16*60,F16015&lt;21*60),1,0)</f>
        <v>0</v>
      </c>
      <c r="L16015">
        <f>K16015*G16015</f>
        <v>0</v>
      </c>
      <c r="M16015">
        <f>H16015*B16015</f>
        <v>2.5000000000000001E-2</v>
      </c>
      <c r="N16015">
        <f>I16015*B16015</f>
        <v>0</v>
      </c>
      <c r="O16015">
        <f>J16015*B16015</f>
        <v>0</v>
      </c>
    </row>
    <row r="16016" spans="1:15" x14ac:dyDescent="0.25">
      <c r="A16016" s="1">
        <v>41580.3125</v>
      </c>
      <c r="B16016">
        <v>2.5000000000000001E-2</v>
      </c>
      <c r="C16016">
        <f>HOUR(A16016)</f>
        <v>7</v>
      </c>
      <c r="D16016">
        <f>MINUTE(A16016)</f>
        <v>30</v>
      </c>
      <c r="E16016">
        <v>11</v>
      </c>
      <c r="F16016">
        <f>60*C16016+D16016</f>
        <v>450</v>
      </c>
      <c r="G16016">
        <f>IF(MONTH(A16016)&gt;10,1,IF(MONTH(A16016)&lt;4,1,0))</f>
        <v>1</v>
      </c>
      <c r="H16016">
        <f>IF(AND(F16016&gt;=6*60,F16016&lt;10*60),1,IF(F16016&gt;=15*60,1,IF(F16016&lt;1*60,1,0)))</f>
        <v>1</v>
      </c>
      <c r="I16016">
        <f>IF(AND(F16016&gt;=1*60,F16016&lt;6*60),1,0)</f>
        <v>0</v>
      </c>
      <c r="J16016">
        <f>IF(AND(F16016&gt;=10*60,F16016&lt;15*60),1,0)</f>
        <v>0</v>
      </c>
      <c r="K16016">
        <f>IF(AND(F16016&gt;=16*60,F16016&lt;21*60),1,0)</f>
        <v>0</v>
      </c>
      <c r="L16016">
        <f>K16016*G16016</f>
        <v>0</v>
      </c>
      <c r="M16016">
        <f>H16016*B16016</f>
        <v>2.5000000000000001E-2</v>
      </c>
      <c r="N16016">
        <f>I16016*B16016</f>
        <v>0</v>
      </c>
      <c r="O16016">
        <f>J16016*B16016</f>
        <v>0</v>
      </c>
    </row>
    <row r="16017" spans="1:15" x14ac:dyDescent="0.25">
      <c r="A16017" s="1">
        <v>41593.416666666701</v>
      </c>
      <c r="B16017">
        <v>2.5000000000000001E-2</v>
      </c>
      <c r="C16017">
        <f>HOUR(A16017)</f>
        <v>10</v>
      </c>
      <c r="D16017">
        <f>MINUTE(A16017)</f>
        <v>0</v>
      </c>
      <c r="E16017">
        <v>11</v>
      </c>
      <c r="F16017">
        <f>60*C16017+D16017</f>
        <v>600</v>
      </c>
      <c r="G16017">
        <f>IF(MONTH(A16017)&gt;10,1,IF(MONTH(A16017)&lt;4,1,0))</f>
        <v>1</v>
      </c>
      <c r="H16017">
        <f>IF(AND(F16017&gt;=6*60,F16017&lt;10*60),1,IF(F16017&gt;=15*60,1,IF(F16017&lt;1*60,1,0)))</f>
        <v>0</v>
      </c>
      <c r="I16017">
        <f>IF(AND(F16017&gt;=1*60,F16017&lt;6*60),1,0)</f>
        <v>0</v>
      </c>
      <c r="J16017">
        <f>IF(AND(F16017&gt;=10*60,F16017&lt;15*60),1,0)</f>
        <v>1</v>
      </c>
      <c r="K16017">
        <f>IF(AND(F16017&gt;=16*60,F16017&lt;21*60),1,0)</f>
        <v>0</v>
      </c>
      <c r="L16017">
        <f>K16017*G16017</f>
        <v>0</v>
      </c>
      <c r="M16017">
        <f>H16017*B16017</f>
        <v>0</v>
      </c>
      <c r="N16017">
        <f>I16017*B16017</f>
        <v>0</v>
      </c>
      <c r="O16017">
        <f>J16017*B16017</f>
        <v>2.5000000000000001E-2</v>
      </c>
    </row>
    <row r="16018" spans="1:15" x14ac:dyDescent="0.25">
      <c r="A16018" s="1">
        <v>41597.104166666701</v>
      </c>
      <c r="B16018">
        <v>2.5000000000000001E-2</v>
      </c>
      <c r="C16018">
        <f>HOUR(A16018)</f>
        <v>2</v>
      </c>
      <c r="D16018">
        <f>MINUTE(A16018)</f>
        <v>30</v>
      </c>
      <c r="E16018">
        <v>11</v>
      </c>
      <c r="F16018">
        <f>60*C16018+D16018</f>
        <v>150</v>
      </c>
      <c r="G16018">
        <f>IF(MONTH(A16018)&gt;10,1,IF(MONTH(A16018)&lt;4,1,0))</f>
        <v>1</v>
      </c>
      <c r="H16018">
        <f>IF(AND(F16018&gt;=6*60,F16018&lt;10*60),1,IF(F16018&gt;=15*60,1,IF(F16018&lt;1*60,1,0)))</f>
        <v>0</v>
      </c>
      <c r="I16018">
        <f>IF(AND(F16018&gt;=1*60,F16018&lt;6*60),1,0)</f>
        <v>1</v>
      </c>
      <c r="J16018">
        <f>IF(AND(F16018&gt;=10*60,F16018&lt;15*60),1,0)</f>
        <v>0</v>
      </c>
      <c r="K16018">
        <f>IF(AND(F16018&gt;=16*60,F16018&lt;21*60),1,0)</f>
        <v>0</v>
      </c>
      <c r="L16018">
        <f>K16018*G16018</f>
        <v>0</v>
      </c>
      <c r="M16018">
        <f>H16018*B16018</f>
        <v>0</v>
      </c>
      <c r="N16018">
        <f>I16018*B16018</f>
        <v>2.5000000000000001E-2</v>
      </c>
      <c r="O16018">
        <f>J16018*B16018</f>
        <v>0</v>
      </c>
    </row>
    <row r="16019" spans="1:15" x14ac:dyDescent="0.25">
      <c r="A16019" s="1">
        <v>41579.416666666701</v>
      </c>
      <c r="B16019">
        <v>2.4E-2</v>
      </c>
      <c r="C16019">
        <f>HOUR(A16019)</f>
        <v>10</v>
      </c>
      <c r="D16019">
        <f>MINUTE(A16019)</f>
        <v>0</v>
      </c>
      <c r="E16019">
        <v>11</v>
      </c>
      <c r="F16019">
        <f>60*C16019+D16019</f>
        <v>600</v>
      </c>
      <c r="G16019">
        <f>IF(MONTH(A16019)&gt;10,1,IF(MONTH(A16019)&lt;4,1,0))</f>
        <v>1</v>
      </c>
      <c r="H16019">
        <f>IF(AND(F16019&gt;=6*60,F16019&lt;10*60),1,IF(F16019&gt;=15*60,1,IF(F16019&lt;1*60,1,0)))</f>
        <v>0</v>
      </c>
      <c r="I16019">
        <f>IF(AND(F16019&gt;=1*60,F16019&lt;6*60),1,0)</f>
        <v>0</v>
      </c>
      <c r="J16019">
        <f>IF(AND(F16019&gt;=10*60,F16019&lt;15*60),1,0)</f>
        <v>1</v>
      </c>
      <c r="K16019">
        <f>IF(AND(F16019&gt;=16*60,F16019&lt;21*60),1,0)</f>
        <v>0</v>
      </c>
      <c r="L16019">
        <f>K16019*G16019</f>
        <v>0</v>
      </c>
      <c r="M16019">
        <f>H16019*B16019</f>
        <v>0</v>
      </c>
      <c r="N16019">
        <f>I16019*B16019</f>
        <v>0</v>
      </c>
      <c r="O16019">
        <f>J16019*B16019</f>
        <v>2.4E-2</v>
      </c>
    </row>
    <row r="16020" spans="1:15" x14ac:dyDescent="0.25">
      <c r="A16020" s="1">
        <v>41580.416666666701</v>
      </c>
      <c r="B16020">
        <v>2.4E-2</v>
      </c>
      <c r="C16020">
        <f>HOUR(A16020)</f>
        <v>10</v>
      </c>
      <c r="D16020">
        <f>MINUTE(A16020)</f>
        <v>0</v>
      </c>
      <c r="E16020">
        <v>11</v>
      </c>
      <c r="F16020">
        <f>60*C16020+D16020</f>
        <v>600</v>
      </c>
      <c r="G16020">
        <f>IF(MONTH(A16020)&gt;10,1,IF(MONTH(A16020)&lt;4,1,0))</f>
        <v>1</v>
      </c>
      <c r="H16020">
        <f>IF(AND(F16020&gt;=6*60,F16020&lt;10*60),1,IF(F16020&gt;=15*60,1,IF(F16020&lt;1*60,1,0)))</f>
        <v>0</v>
      </c>
      <c r="I16020">
        <f>IF(AND(F16020&gt;=1*60,F16020&lt;6*60),1,0)</f>
        <v>0</v>
      </c>
      <c r="J16020">
        <f>IF(AND(F16020&gt;=10*60,F16020&lt;15*60),1,0)</f>
        <v>1</v>
      </c>
      <c r="K16020">
        <f>IF(AND(F16020&gt;=16*60,F16020&lt;21*60),1,0)</f>
        <v>0</v>
      </c>
      <c r="L16020">
        <f>K16020*G16020</f>
        <v>0</v>
      </c>
      <c r="M16020">
        <f>H16020*B16020</f>
        <v>0</v>
      </c>
      <c r="N16020">
        <f>I16020*B16020</f>
        <v>0</v>
      </c>
      <c r="O16020">
        <f>J16020*B16020</f>
        <v>2.4E-2</v>
      </c>
    </row>
    <row r="16021" spans="1:15" x14ac:dyDescent="0.25">
      <c r="A16021" s="1">
        <v>41584.1875</v>
      </c>
      <c r="B16021">
        <v>2.3E-2</v>
      </c>
      <c r="C16021">
        <f>HOUR(A16021)</f>
        <v>4</v>
      </c>
      <c r="D16021">
        <f>MINUTE(A16021)</f>
        <v>30</v>
      </c>
      <c r="E16021">
        <v>11</v>
      </c>
      <c r="F16021">
        <f>60*C16021+D16021</f>
        <v>270</v>
      </c>
      <c r="G16021">
        <f>IF(MONTH(A16021)&gt;10,1,IF(MONTH(A16021)&lt;4,1,0))</f>
        <v>1</v>
      </c>
      <c r="H16021">
        <f>IF(AND(F16021&gt;=6*60,F16021&lt;10*60),1,IF(F16021&gt;=15*60,1,IF(F16021&lt;1*60,1,0)))</f>
        <v>0</v>
      </c>
      <c r="I16021">
        <f>IF(AND(F16021&gt;=1*60,F16021&lt;6*60),1,0)</f>
        <v>1</v>
      </c>
      <c r="J16021">
        <f>IF(AND(F16021&gt;=10*60,F16021&lt;15*60),1,0)</f>
        <v>0</v>
      </c>
      <c r="K16021">
        <f>IF(AND(F16021&gt;=16*60,F16021&lt;21*60),1,0)</f>
        <v>0</v>
      </c>
      <c r="L16021">
        <f>K16021*G16021</f>
        <v>0</v>
      </c>
      <c r="M16021">
        <f>H16021*B16021</f>
        <v>0</v>
      </c>
      <c r="N16021">
        <f>I16021*B16021</f>
        <v>2.3E-2</v>
      </c>
      <c r="O16021">
        <f>J16021*B16021</f>
        <v>0</v>
      </c>
    </row>
    <row r="16022" spans="1:15" x14ac:dyDescent="0.25">
      <c r="A16022" s="1">
        <v>41585.416666666701</v>
      </c>
      <c r="B16022">
        <v>2.3E-2</v>
      </c>
      <c r="C16022">
        <f>HOUR(A16022)</f>
        <v>10</v>
      </c>
      <c r="D16022">
        <f>MINUTE(A16022)</f>
        <v>0</v>
      </c>
      <c r="E16022">
        <v>11</v>
      </c>
      <c r="F16022">
        <f>60*C16022+D16022</f>
        <v>600</v>
      </c>
      <c r="G16022">
        <f>IF(MONTH(A16022)&gt;10,1,IF(MONTH(A16022)&lt;4,1,0))</f>
        <v>1</v>
      </c>
      <c r="H16022">
        <f>IF(AND(F16022&gt;=6*60,F16022&lt;10*60),1,IF(F16022&gt;=15*60,1,IF(F16022&lt;1*60,1,0)))</f>
        <v>0</v>
      </c>
      <c r="I16022">
        <f>IF(AND(F16022&gt;=1*60,F16022&lt;6*60),1,0)</f>
        <v>0</v>
      </c>
      <c r="J16022">
        <f>IF(AND(F16022&gt;=10*60,F16022&lt;15*60),1,0)</f>
        <v>1</v>
      </c>
      <c r="K16022">
        <f>IF(AND(F16022&gt;=16*60,F16022&lt;21*60),1,0)</f>
        <v>0</v>
      </c>
      <c r="L16022">
        <f>K16022*G16022</f>
        <v>0</v>
      </c>
      <c r="M16022">
        <f>H16022*B16022</f>
        <v>0</v>
      </c>
      <c r="N16022">
        <f>I16022*B16022</f>
        <v>0</v>
      </c>
      <c r="O16022">
        <f>J16022*B16022</f>
        <v>2.3E-2</v>
      </c>
    </row>
    <row r="16023" spans="1:15" x14ac:dyDescent="0.25">
      <c r="A16023" s="1">
        <v>41593.354166666701</v>
      </c>
      <c r="B16023">
        <v>2.3E-2</v>
      </c>
      <c r="C16023">
        <f>HOUR(A16023)</f>
        <v>8</v>
      </c>
      <c r="D16023">
        <f>MINUTE(A16023)</f>
        <v>30</v>
      </c>
      <c r="E16023">
        <v>11</v>
      </c>
      <c r="F16023">
        <f>60*C16023+D16023</f>
        <v>510</v>
      </c>
      <c r="G16023">
        <f>IF(MONTH(A16023)&gt;10,1,IF(MONTH(A16023)&lt;4,1,0))</f>
        <v>1</v>
      </c>
      <c r="H16023">
        <f>IF(AND(F16023&gt;=6*60,F16023&lt;10*60),1,IF(F16023&gt;=15*60,1,IF(F16023&lt;1*60,1,0)))</f>
        <v>1</v>
      </c>
      <c r="I16023">
        <f>IF(AND(F16023&gt;=1*60,F16023&lt;6*60),1,0)</f>
        <v>0</v>
      </c>
      <c r="J16023">
        <f>IF(AND(F16023&gt;=10*60,F16023&lt;15*60),1,0)</f>
        <v>0</v>
      </c>
      <c r="K16023">
        <f>IF(AND(F16023&gt;=16*60,F16023&lt;21*60),1,0)</f>
        <v>0</v>
      </c>
      <c r="L16023">
        <f>K16023*G16023</f>
        <v>0</v>
      </c>
      <c r="M16023">
        <f>H16023*B16023</f>
        <v>2.3E-2</v>
      </c>
      <c r="N16023">
        <f>I16023*B16023</f>
        <v>0</v>
      </c>
      <c r="O16023">
        <f>J16023*B16023</f>
        <v>0</v>
      </c>
    </row>
    <row r="16024" spans="1:15" x14ac:dyDescent="0.25">
      <c r="A16024" s="1">
        <v>41596.166666666701</v>
      </c>
      <c r="B16024">
        <v>2.3E-2</v>
      </c>
      <c r="C16024">
        <f>HOUR(A16024)</f>
        <v>4</v>
      </c>
      <c r="D16024">
        <f>MINUTE(A16024)</f>
        <v>0</v>
      </c>
      <c r="E16024">
        <v>11</v>
      </c>
      <c r="F16024">
        <f>60*C16024+D16024</f>
        <v>240</v>
      </c>
      <c r="G16024">
        <f>IF(MONTH(A16024)&gt;10,1,IF(MONTH(A16024)&lt;4,1,0))</f>
        <v>1</v>
      </c>
      <c r="H16024">
        <f>IF(AND(F16024&gt;=6*60,F16024&lt;10*60),1,IF(F16024&gt;=15*60,1,IF(F16024&lt;1*60,1,0)))</f>
        <v>0</v>
      </c>
      <c r="I16024">
        <f>IF(AND(F16024&gt;=1*60,F16024&lt;6*60),1,0)</f>
        <v>1</v>
      </c>
      <c r="J16024">
        <f>IF(AND(F16024&gt;=10*60,F16024&lt;15*60),1,0)</f>
        <v>0</v>
      </c>
      <c r="K16024">
        <f>IF(AND(F16024&gt;=16*60,F16024&lt;21*60),1,0)</f>
        <v>0</v>
      </c>
      <c r="L16024">
        <f>K16024*G16024</f>
        <v>0</v>
      </c>
      <c r="M16024">
        <f>H16024*B16024</f>
        <v>0</v>
      </c>
      <c r="N16024">
        <f>I16024*B16024</f>
        <v>2.3E-2</v>
      </c>
      <c r="O16024">
        <f>J16024*B16024</f>
        <v>0</v>
      </c>
    </row>
    <row r="16025" spans="1:15" x14ac:dyDescent="0.25">
      <c r="A16025" s="1">
        <v>41583.104166666701</v>
      </c>
      <c r="B16025">
        <v>2.1999999999999999E-2</v>
      </c>
      <c r="C16025">
        <f>HOUR(A16025)</f>
        <v>2</v>
      </c>
      <c r="D16025">
        <f>MINUTE(A16025)</f>
        <v>30</v>
      </c>
      <c r="E16025">
        <v>11</v>
      </c>
      <c r="F16025">
        <f>60*C16025+D16025</f>
        <v>150</v>
      </c>
      <c r="G16025">
        <f>IF(MONTH(A16025)&gt;10,1,IF(MONTH(A16025)&lt;4,1,0))</f>
        <v>1</v>
      </c>
      <c r="H16025">
        <f>IF(AND(F16025&gt;=6*60,F16025&lt;10*60),1,IF(F16025&gt;=15*60,1,IF(F16025&lt;1*60,1,0)))</f>
        <v>0</v>
      </c>
      <c r="I16025">
        <f>IF(AND(F16025&gt;=1*60,F16025&lt;6*60),1,0)</f>
        <v>1</v>
      </c>
      <c r="J16025">
        <f>IF(AND(F16025&gt;=10*60,F16025&lt;15*60),1,0)</f>
        <v>0</v>
      </c>
      <c r="K16025">
        <f>IF(AND(F16025&gt;=16*60,F16025&lt;21*60),1,0)</f>
        <v>0</v>
      </c>
      <c r="L16025">
        <f>K16025*G16025</f>
        <v>0</v>
      </c>
      <c r="M16025">
        <f>H16025*B16025</f>
        <v>0</v>
      </c>
      <c r="N16025">
        <f>I16025*B16025</f>
        <v>2.1999999999999999E-2</v>
      </c>
      <c r="O16025">
        <f>J16025*B16025</f>
        <v>0</v>
      </c>
    </row>
    <row r="16026" spans="1:15" x14ac:dyDescent="0.25">
      <c r="A16026" s="1">
        <v>41589.916666666701</v>
      </c>
      <c r="B16026">
        <v>2.1999999999999999E-2</v>
      </c>
      <c r="C16026">
        <f>HOUR(A16026)</f>
        <v>22</v>
      </c>
      <c r="D16026">
        <f>MINUTE(A16026)</f>
        <v>0</v>
      </c>
      <c r="E16026">
        <v>11</v>
      </c>
      <c r="F16026">
        <f>60*C16026+D16026</f>
        <v>1320</v>
      </c>
      <c r="G16026">
        <f>IF(MONTH(A16026)&gt;10,1,IF(MONTH(A16026)&lt;4,1,0))</f>
        <v>1</v>
      </c>
      <c r="H16026">
        <f>IF(AND(F16026&gt;=6*60,F16026&lt;10*60),1,IF(F16026&gt;=15*60,1,IF(F16026&lt;1*60,1,0)))</f>
        <v>1</v>
      </c>
      <c r="I16026">
        <f>IF(AND(F16026&gt;=1*60,F16026&lt;6*60),1,0)</f>
        <v>0</v>
      </c>
      <c r="J16026">
        <f>IF(AND(F16026&gt;=10*60,F16026&lt;15*60),1,0)</f>
        <v>0</v>
      </c>
      <c r="K16026">
        <f>IF(AND(F16026&gt;=16*60,F16026&lt;21*60),1,0)</f>
        <v>0</v>
      </c>
      <c r="L16026">
        <f>K16026*G16026</f>
        <v>0</v>
      </c>
      <c r="M16026">
        <f>H16026*B16026</f>
        <v>2.1999999999999999E-2</v>
      </c>
      <c r="N16026">
        <f>I16026*B16026</f>
        <v>0</v>
      </c>
      <c r="O16026">
        <f>J16026*B16026</f>
        <v>0</v>
      </c>
    </row>
    <row r="16027" spans="1:15" x14ac:dyDescent="0.25">
      <c r="A16027" s="1">
        <v>41595.125</v>
      </c>
      <c r="B16027">
        <v>2.1999999999999999E-2</v>
      </c>
      <c r="C16027">
        <f>HOUR(A16027)</f>
        <v>3</v>
      </c>
      <c r="D16027">
        <f>MINUTE(A16027)</f>
        <v>0</v>
      </c>
      <c r="E16027">
        <v>11</v>
      </c>
      <c r="F16027">
        <f>60*C16027+D16027</f>
        <v>180</v>
      </c>
      <c r="G16027">
        <f>IF(MONTH(A16027)&gt;10,1,IF(MONTH(A16027)&lt;4,1,0))</f>
        <v>1</v>
      </c>
      <c r="H16027">
        <f>IF(AND(F16027&gt;=6*60,F16027&lt;10*60),1,IF(F16027&gt;=15*60,1,IF(F16027&lt;1*60,1,0)))</f>
        <v>0</v>
      </c>
      <c r="I16027">
        <f>IF(AND(F16027&gt;=1*60,F16027&lt;6*60),1,0)</f>
        <v>1</v>
      </c>
      <c r="J16027">
        <f>IF(AND(F16027&gt;=10*60,F16027&lt;15*60),1,0)</f>
        <v>0</v>
      </c>
      <c r="K16027">
        <f>IF(AND(F16027&gt;=16*60,F16027&lt;21*60),1,0)</f>
        <v>0</v>
      </c>
      <c r="L16027">
        <f>K16027*G16027</f>
        <v>0</v>
      </c>
      <c r="M16027">
        <f>H16027*B16027</f>
        <v>0</v>
      </c>
      <c r="N16027">
        <f>I16027*B16027</f>
        <v>2.1999999999999999E-2</v>
      </c>
      <c r="O16027">
        <f>J16027*B16027</f>
        <v>0</v>
      </c>
    </row>
    <row r="16028" spans="1:15" x14ac:dyDescent="0.25">
      <c r="A16028" s="1">
        <v>41596.041666666701</v>
      </c>
      <c r="B16028">
        <v>2.1999999999999999E-2</v>
      </c>
      <c r="C16028">
        <f>HOUR(A16028)</f>
        <v>1</v>
      </c>
      <c r="D16028">
        <f>MINUTE(A16028)</f>
        <v>0</v>
      </c>
      <c r="E16028">
        <v>11</v>
      </c>
      <c r="F16028">
        <f>60*C16028+D16028</f>
        <v>60</v>
      </c>
      <c r="G16028">
        <f>IF(MONTH(A16028)&gt;10,1,IF(MONTH(A16028)&lt;4,1,0))</f>
        <v>1</v>
      </c>
      <c r="H16028">
        <f>IF(AND(F16028&gt;=6*60,F16028&lt;10*60),1,IF(F16028&gt;=15*60,1,IF(F16028&lt;1*60,1,0)))</f>
        <v>0</v>
      </c>
      <c r="I16028">
        <f>IF(AND(F16028&gt;=1*60,F16028&lt;6*60),1,0)</f>
        <v>1</v>
      </c>
      <c r="J16028">
        <f>IF(AND(F16028&gt;=10*60,F16028&lt;15*60),1,0)</f>
        <v>0</v>
      </c>
      <c r="K16028">
        <f>IF(AND(F16028&gt;=16*60,F16028&lt;21*60),1,0)</f>
        <v>0</v>
      </c>
      <c r="L16028">
        <f>K16028*G16028</f>
        <v>0</v>
      </c>
      <c r="M16028">
        <f>H16028*B16028</f>
        <v>0</v>
      </c>
      <c r="N16028">
        <f>I16028*B16028</f>
        <v>2.1999999999999999E-2</v>
      </c>
      <c r="O16028">
        <f>J16028*B16028</f>
        <v>0</v>
      </c>
    </row>
    <row r="16029" spans="1:15" x14ac:dyDescent="0.25">
      <c r="A16029" s="1">
        <v>41596.104166666701</v>
      </c>
      <c r="B16029">
        <v>2.1999999999999999E-2</v>
      </c>
      <c r="C16029">
        <f>HOUR(A16029)</f>
        <v>2</v>
      </c>
      <c r="D16029">
        <f>MINUTE(A16029)</f>
        <v>30</v>
      </c>
      <c r="E16029">
        <v>11</v>
      </c>
      <c r="F16029">
        <f>60*C16029+D16029</f>
        <v>150</v>
      </c>
      <c r="G16029">
        <f>IF(MONTH(A16029)&gt;10,1,IF(MONTH(A16029)&lt;4,1,0))</f>
        <v>1</v>
      </c>
      <c r="H16029">
        <f>IF(AND(F16029&gt;=6*60,F16029&lt;10*60),1,IF(F16029&gt;=15*60,1,IF(F16029&lt;1*60,1,0)))</f>
        <v>0</v>
      </c>
      <c r="I16029">
        <f>IF(AND(F16029&gt;=1*60,F16029&lt;6*60),1,0)</f>
        <v>1</v>
      </c>
      <c r="J16029">
        <f>IF(AND(F16029&gt;=10*60,F16029&lt;15*60),1,0)</f>
        <v>0</v>
      </c>
      <c r="K16029">
        <f>IF(AND(F16029&gt;=16*60,F16029&lt;21*60),1,0)</f>
        <v>0</v>
      </c>
      <c r="L16029">
        <f>K16029*G16029</f>
        <v>0</v>
      </c>
      <c r="M16029">
        <f>H16029*B16029</f>
        <v>0</v>
      </c>
      <c r="N16029">
        <f>I16029*B16029</f>
        <v>2.1999999999999999E-2</v>
      </c>
      <c r="O16029">
        <f>J16029*B16029</f>
        <v>0</v>
      </c>
    </row>
    <row r="16030" spans="1:15" x14ac:dyDescent="0.25">
      <c r="A16030" s="1">
        <v>41579.25</v>
      </c>
      <c r="B16030">
        <v>2.1000000000000001E-2</v>
      </c>
      <c r="C16030">
        <f>HOUR(A16030)</f>
        <v>6</v>
      </c>
      <c r="D16030">
        <f>MINUTE(A16030)</f>
        <v>0</v>
      </c>
      <c r="E16030">
        <v>11</v>
      </c>
      <c r="F16030">
        <f>60*C16030+D16030</f>
        <v>360</v>
      </c>
      <c r="G16030">
        <f>IF(MONTH(A16030)&gt;10,1,IF(MONTH(A16030)&lt;4,1,0))</f>
        <v>1</v>
      </c>
      <c r="H16030">
        <f>IF(AND(F16030&gt;=6*60,F16030&lt;10*60),1,IF(F16030&gt;=15*60,1,IF(F16030&lt;1*60,1,0)))</f>
        <v>1</v>
      </c>
      <c r="I16030">
        <f>IF(AND(F16030&gt;=1*60,F16030&lt;6*60),1,0)</f>
        <v>0</v>
      </c>
      <c r="J16030">
        <f>IF(AND(F16030&gt;=10*60,F16030&lt;15*60),1,0)</f>
        <v>0</v>
      </c>
      <c r="K16030">
        <f>IF(AND(F16030&gt;=16*60,F16030&lt;21*60),1,0)</f>
        <v>0</v>
      </c>
      <c r="L16030">
        <f>K16030*G16030</f>
        <v>0</v>
      </c>
      <c r="M16030">
        <f>H16030*B16030</f>
        <v>2.1000000000000001E-2</v>
      </c>
      <c r="N16030">
        <f>I16030*B16030</f>
        <v>0</v>
      </c>
      <c r="O16030">
        <f>J16030*B16030</f>
        <v>0</v>
      </c>
    </row>
    <row r="16031" spans="1:15" x14ac:dyDescent="0.25">
      <c r="A16031" s="1">
        <v>41583.958333333299</v>
      </c>
      <c r="B16031">
        <v>2.1000000000000001E-2</v>
      </c>
      <c r="C16031">
        <f>HOUR(A16031)</f>
        <v>23</v>
      </c>
      <c r="D16031">
        <f>MINUTE(A16031)</f>
        <v>0</v>
      </c>
      <c r="E16031">
        <v>11</v>
      </c>
      <c r="F16031">
        <f>60*C16031+D16031</f>
        <v>1380</v>
      </c>
      <c r="G16031">
        <f>IF(MONTH(A16031)&gt;10,1,IF(MONTH(A16031)&lt;4,1,0))</f>
        <v>1</v>
      </c>
      <c r="H16031">
        <f>IF(AND(F16031&gt;=6*60,F16031&lt;10*60),1,IF(F16031&gt;=15*60,1,IF(F16031&lt;1*60,1,0)))</f>
        <v>1</v>
      </c>
      <c r="I16031">
        <f>IF(AND(F16031&gt;=1*60,F16031&lt;6*60),1,0)</f>
        <v>0</v>
      </c>
      <c r="J16031">
        <f>IF(AND(F16031&gt;=10*60,F16031&lt;15*60),1,0)</f>
        <v>0</v>
      </c>
      <c r="K16031">
        <f>IF(AND(F16031&gt;=16*60,F16031&lt;21*60),1,0)</f>
        <v>0</v>
      </c>
      <c r="L16031">
        <f>K16031*G16031</f>
        <v>0</v>
      </c>
      <c r="M16031">
        <f>H16031*B16031</f>
        <v>2.1000000000000001E-2</v>
      </c>
      <c r="N16031">
        <f>I16031*B16031</f>
        <v>0</v>
      </c>
      <c r="O16031">
        <f>J16031*B16031</f>
        <v>0</v>
      </c>
    </row>
    <row r="16032" spans="1:15" x14ac:dyDescent="0.25">
      <c r="A16032" s="1">
        <v>41590.104166666701</v>
      </c>
      <c r="B16032">
        <v>2.1000000000000001E-2</v>
      </c>
      <c r="C16032">
        <f>HOUR(A16032)</f>
        <v>2</v>
      </c>
      <c r="D16032">
        <f>MINUTE(A16032)</f>
        <v>30</v>
      </c>
      <c r="E16032">
        <v>11</v>
      </c>
      <c r="F16032">
        <f>60*C16032+D16032</f>
        <v>150</v>
      </c>
      <c r="G16032">
        <f>IF(MONTH(A16032)&gt;10,1,IF(MONTH(A16032)&lt;4,1,0))</f>
        <v>1</v>
      </c>
      <c r="H16032">
        <f>IF(AND(F16032&gt;=6*60,F16032&lt;10*60),1,IF(F16032&gt;=15*60,1,IF(F16032&lt;1*60,1,0)))</f>
        <v>0</v>
      </c>
      <c r="I16032">
        <f>IF(AND(F16032&gt;=1*60,F16032&lt;6*60),1,0)</f>
        <v>1</v>
      </c>
      <c r="J16032">
        <f>IF(AND(F16032&gt;=10*60,F16032&lt;15*60),1,0)</f>
        <v>0</v>
      </c>
      <c r="K16032">
        <f>IF(AND(F16032&gt;=16*60,F16032&lt;21*60),1,0)</f>
        <v>0</v>
      </c>
      <c r="L16032">
        <f>K16032*G16032</f>
        <v>0</v>
      </c>
      <c r="M16032">
        <f>H16032*B16032</f>
        <v>0</v>
      </c>
      <c r="N16032">
        <f>I16032*B16032</f>
        <v>2.1000000000000001E-2</v>
      </c>
      <c r="O16032">
        <f>J16032*B16032</f>
        <v>0</v>
      </c>
    </row>
    <row r="16033" spans="1:15" x14ac:dyDescent="0.25">
      <c r="A16033" s="1">
        <v>41590.1875</v>
      </c>
      <c r="B16033">
        <v>2.1000000000000001E-2</v>
      </c>
      <c r="C16033">
        <f>HOUR(A16033)</f>
        <v>4</v>
      </c>
      <c r="D16033">
        <f>MINUTE(A16033)</f>
        <v>30</v>
      </c>
      <c r="E16033">
        <v>11</v>
      </c>
      <c r="F16033">
        <f>60*C16033+D16033</f>
        <v>270</v>
      </c>
      <c r="G16033">
        <f>IF(MONTH(A16033)&gt;10,1,IF(MONTH(A16033)&lt;4,1,0))</f>
        <v>1</v>
      </c>
      <c r="H16033">
        <f>IF(AND(F16033&gt;=6*60,F16033&lt;10*60),1,IF(F16033&gt;=15*60,1,IF(F16033&lt;1*60,1,0)))</f>
        <v>0</v>
      </c>
      <c r="I16033">
        <f>IF(AND(F16033&gt;=1*60,F16033&lt;6*60),1,0)</f>
        <v>1</v>
      </c>
      <c r="J16033">
        <f>IF(AND(F16033&gt;=10*60,F16033&lt;15*60),1,0)</f>
        <v>0</v>
      </c>
      <c r="K16033">
        <f>IF(AND(F16033&gt;=16*60,F16033&lt;21*60),1,0)</f>
        <v>0</v>
      </c>
      <c r="L16033">
        <f>K16033*G16033</f>
        <v>0</v>
      </c>
      <c r="M16033">
        <f>H16033*B16033</f>
        <v>0</v>
      </c>
      <c r="N16033">
        <f>I16033*B16033</f>
        <v>2.1000000000000001E-2</v>
      </c>
      <c r="O16033">
        <f>J16033*B16033</f>
        <v>0</v>
      </c>
    </row>
    <row r="16034" spans="1:15" x14ac:dyDescent="0.25">
      <c r="A16034" s="1">
        <v>41602.208333333299</v>
      </c>
      <c r="B16034">
        <v>2.1000000000000001E-2</v>
      </c>
      <c r="C16034">
        <f>HOUR(A16034)</f>
        <v>5</v>
      </c>
      <c r="D16034">
        <f>MINUTE(A16034)</f>
        <v>0</v>
      </c>
      <c r="E16034">
        <v>11</v>
      </c>
      <c r="F16034">
        <f>60*C16034+D16034</f>
        <v>300</v>
      </c>
      <c r="G16034">
        <f>IF(MONTH(A16034)&gt;10,1,IF(MONTH(A16034)&lt;4,1,0))</f>
        <v>1</v>
      </c>
      <c r="H16034">
        <f>IF(AND(F16034&gt;=6*60,F16034&lt;10*60),1,IF(F16034&gt;=15*60,1,IF(F16034&lt;1*60,1,0)))</f>
        <v>0</v>
      </c>
      <c r="I16034">
        <f>IF(AND(F16034&gt;=1*60,F16034&lt;6*60),1,0)</f>
        <v>1</v>
      </c>
      <c r="J16034">
        <f>IF(AND(F16034&gt;=10*60,F16034&lt;15*60),1,0)</f>
        <v>0</v>
      </c>
      <c r="K16034">
        <f>IF(AND(F16034&gt;=16*60,F16034&lt;21*60),1,0)</f>
        <v>0</v>
      </c>
      <c r="L16034">
        <f>K16034*G16034</f>
        <v>0</v>
      </c>
      <c r="M16034">
        <f>H16034*B16034</f>
        <v>0</v>
      </c>
      <c r="N16034">
        <f>I16034*B16034</f>
        <v>2.1000000000000001E-2</v>
      </c>
      <c r="O16034">
        <f>J16034*B16034</f>
        <v>0</v>
      </c>
    </row>
    <row r="16035" spans="1:15" x14ac:dyDescent="0.25">
      <c r="A16035" s="1">
        <v>41580.208333333299</v>
      </c>
      <c r="B16035">
        <v>0.02</v>
      </c>
      <c r="C16035">
        <f>HOUR(A16035)</f>
        <v>5</v>
      </c>
      <c r="D16035">
        <f>MINUTE(A16035)</f>
        <v>0</v>
      </c>
      <c r="E16035">
        <v>11</v>
      </c>
      <c r="F16035">
        <f>60*C16035+D16035</f>
        <v>300</v>
      </c>
      <c r="G16035">
        <f>IF(MONTH(A16035)&gt;10,1,IF(MONTH(A16035)&lt;4,1,0))</f>
        <v>1</v>
      </c>
      <c r="H16035">
        <f>IF(AND(F16035&gt;=6*60,F16035&lt;10*60),1,IF(F16035&gt;=15*60,1,IF(F16035&lt;1*60,1,0)))</f>
        <v>0</v>
      </c>
      <c r="I16035">
        <f>IF(AND(F16035&gt;=1*60,F16035&lt;6*60),1,0)</f>
        <v>1</v>
      </c>
      <c r="J16035">
        <f>IF(AND(F16035&gt;=10*60,F16035&lt;15*60),1,0)</f>
        <v>0</v>
      </c>
      <c r="K16035">
        <f>IF(AND(F16035&gt;=16*60,F16035&lt;21*60),1,0)</f>
        <v>0</v>
      </c>
      <c r="L16035">
        <f>K16035*G16035</f>
        <v>0</v>
      </c>
      <c r="M16035">
        <f>H16035*B16035</f>
        <v>0</v>
      </c>
      <c r="N16035">
        <f>I16035*B16035</f>
        <v>0.02</v>
      </c>
      <c r="O16035">
        <f>J16035*B16035</f>
        <v>0</v>
      </c>
    </row>
    <row r="16036" spans="1:15" x14ac:dyDescent="0.25">
      <c r="A16036" s="1">
        <v>41580.25</v>
      </c>
      <c r="B16036">
        <v>0.02</v>
      </c>
      <c r="C16036">
        <f>HOUR(A16036)</f>
        <v>6</v>
      </c>
      <c r="D16036">
        <f>MINUTE(A16036)</f>
        <v>0</v>
      </c>
      <c r="E16036">
        <v>11</v>
      </c>
      <c r="F16036">
        <f>60*C16036+D16036</f>
        <v>360</v>
      </c>
      <c r="G16036">
        <f>IF(MONTH(A16036)&gt;10,1,IF(MONTH(A16036)&lt;4,1,0))</f>
        <v>1</v>
      </c>
      <c r="H16036">
        <f>IF(AND(F16036&gt;=6*60,F16036&lt;10*60),1,IF(F16036&gt;=15*60,1,IF(F16036&lt;1*60,1,0)))</f>
        <v>1</v>
      </c>
      <c r="I16036">
        <f>IF(AND(F16036&gt;=1*60,F16036&lt;6*60),1,0)</f>
        <v>0</v>
      </c>
      <c r="J16036">
        <f>IF(AND(F16036&gt;=10*60,F16036&lt;15*60),1,0)</f>
        <v>0</v>
      </c>
      <c r="K16036">
        <f>IF(AND(F16036&gt;=16*60,F16036&lt;21*60),1,0)</f>
        <v>0</v>
      </c>
      <c r="L16036">
        <f>K16036*G16036</f>
        <v>0</v>
      </c>
      <c r="M16036">
        <f>H16036*B16036</f>
        <v>0.02</v>
      </c>
      <c r="N16036">
        <f>I16036*B16036</f>
        <v>0</v>
      </c>
      <c r="O16036">
        <f>J16036*B16036</f>
        <v>0</v>
      </c>
    </row>
    <row r="16037" spans="1:15" x14ac:dyDescent="0.25">
      <c r="A16037" s="1">
        <v>41583.166666666701</v>
      </c>
      <c r="B16037">
        <v>0.02</v>
      </c>
      <c r="C16037">
        <f>HOUR(A16037)</f>
        <v>4</v>
      </c>
      <c r="D16037">
        <f>MINUTE(A16037)</f>
        <v>0</v>
      </c>
      <c r="E16037">
        <v>11</v>
      </c>
      <c r="F16037">
        <f>60*C16037+D16037</f>
        <v>240</v>
      </c>
      <c r="G16037">
        <f>IF(MONTH(A16037)&gt;10,1,IF(MONTH(A16037)&lt;4,1,0))</f>
        <v>1</v>
      </c>
      <c r="H16037">
        <f>IF(AND(F16037&gt;=6*60,F16037&lt;10*60),1,IF(F16037&gt;=15*60,1,IF(F16037&lt;1*60,1,0)))</f>
        <v>0</v>
      </c>
      <c r="I16037">
        <f>IF(AND(F16037&gt;=1*60,F16037&lt;6*60),1,0)</f>
        <v>1</v>
      </c>
      <c r="J16037">
        <f>IF(AND(F16037&gt;=10*60,F16037&lt;15*60),1,0)</f>
        <v>0</v>
      </c>
      <c r="K16037">
        <f>IF(AND(F16037&gt;=16*60,F16037&lt;21*60),1,0)</f>
        <v>0</v>
      </c>
      <c r="L16037">
        <f>K16037*G16037</f>
        <v>0</v>
      </c>
      <c r="M16037">
        <f>H16037*B16037</f>
        <v>0</v>
      </c>
      <c r="N16037">
        <f>I16037*B16037</f>
        <v>0.02</v>
      </c>
      <c r="O16037">
        <f>J16037*B16037</f>
        <v>0</v>
      </c>
    </row>
    <row r="16038" spans="1:15" x14ac:dyDescent="0.25">
      <c r="A16038" s="1">
        <v>41584.416666666701</v>
      </c>
      <c r="B16038">
        <v>0.02</v>
      </c>
      <c r="C16038">
        <f>HOUR(A16038)</f>
        <v>10</v>
      </c>
      <c r="D16038">
        <f>MINUTE(A16038)</f>
        <v>0</v>
      </c>
      <c r="E16038">
        <v>11</v>
      </c>
      <c r="F16038">
        <f>60*C16038+D16038</f>
        <v>600</v>
      </c>
      <c r="G16038">
        <f>IF(MONTH(A16038)&gt;10,1,IF(MONTH(A16038)&lt;4,1,0))</f>
        <v>1</v>
      </c>
      <c r="H16038">
        <f>IF(AND(F16038&gt;=6*60,F16038&lt;10*60),1,IF(F16038&gt;=15*60,1,IF(F16038&lt;1*60,1,0)))</f>
        <v>0</v>
      </c>
      <c r="I16038">
        <f>IF(AND(F16038&gt;=1*60,F16038&lt;6*60),1,0)</f>
        <v>0</v>
      </c>
      <c r="J16038">
        <f>IF(AND(F16038&gt;=10*60,F16038&lt;15*60),1,0)</f>
        <v>1</v>
      </c>
      <c r="K16038">
        <f>IF(AND(F16038&gt;=16*60,F16038&lt;21*60),1,0)</f>
        <v>0</v>
      </c>
      <c r="L16038">
        <f>K16038*G16038</f>
        <v>0</v>
      </c>
      <c r="M16038">
        <f>H16038*B16038</f>
        <v>0</v>
      </c>
      <c r="N16038">
        <f>I16038*B16038</f>
        <v>0</v>
      </c>
      <c r="O16038">
        <f>J16038*B16038</f>
        <v>0.02</v>
      </c>
    </row>
    <row r="16039" spans="1:15" x14ac:dyDescent="0.25">
      <c r="A16039" s="1">
        <v>41589.375</v>
      </c>
      <c r="B16039">
        <v>0.02</v>
      </c>
      <c r="C16039">
        <f>HOUR(A16039)</f>
        <v>9</v>
      </c>
      <c r="D16039">
        <f>MINUTE(A16039)</f>
        <v>0</v>
      </c>
      <c r="E16039">
        <v>11</v>
      </c>
      <c r="F16039">
        <f>60*C16039+D16039</f>
        <v>540</v>
      </c>
      <c r="G16039">
        <f>IF(MONTH(A16039)&gt;10,1,IF(MONTH(A16039)&lt;4,1,0))</f>
        <v>1</v>
      </c>
      <c r="H16039">
        <f>IF(AND(F16039&gt;=6*60,F16039&lt;10*60),1,IF(F16039&gt;=15*60,1,IF(F16039&lt;1*60,1,0)))</f>
        <v>1</v>
      </c>
      <c r="I16039">
        <f>IF(AND(F16039&gt;=1*60,F16039&lt;6*60),1,0)</f>
        <v>0</v>
      </c>
      <c r="J16039">
        <f>IF(AND(F16039&gt;=10*60,F16039&lt;15*60),1,0)</f>
        <v>0</v>
      </c>
      <c r="K16039">
        <f>IF(AND(F16039&gt;=16*60,F16039&lt;21*60),1,0)</f>
        <v>0</v>
      </c>
      <c r="L16039">
        <f>K16039*G16039</f>
        <v>0</v>
      </c>
      <c r="M16039">
        <f>H16039*B16039</f>
        <v>0.02</v>
      </c>
      <c r="N16039">
        <f>I16039*B16039</f>
        <v>0</v>
      </c>
      <c r="O16039">
        <f>J16039*B16039</f>
        <v>0</v>
      </c>
    </row>
    <row r="16040" spans="1:15" x14ac:dyDescent="0.25">
      <c r="A16040" s="1">
        <v>41590.145833333299</v>
      </c>
      <c r="B16040">
        <v>0.02</v>
      </c>
      <c r="C16040">
        <f>HOUR(A16040)</f>
        <v>3</v>
      </c>
      <c r="D16040">
        <f>MINUTE(A16040)</f>
        <v>30</v>
      </c>
      <c r="E16040">
        <v>11</v>
      </c>
      <c r="F16040">
        <f>60*C16040+D16040</f>
        <v>210</v>
      </c>
      <c r="G16040">
        <f>IF(MONTH(A16040)&gt;10,1,IF(MONTH(A16040)&lt;4,1,0))</f>
        <v>1</v>
      </c>
      <c r="H16040">
        <f>IF(AND(F16040&gt;=6*60,F16040&lt;10*60),1,IF(F16040&gt;=15*60,1,IF(F16040&lt;1*60,1,0)))</f>
        <v>0</v>
      </c>
      <c r="I16040">
        <f>IF(AND(F16040&gt;=1*60,F16040&lt;6*60),1,0)</f>
        <v>1</v>
      </c>
      <c r="J16040">
        <f>IF(AND(F16040&gt;=10*60,F16040&lt;15*60),1,0)</f>
        <v>0</v>
      </c>
      <c r="K16040">
        <f>IF(AND(F16040&gt;=16*60,F16040&lt;21*60),1,0)</f>
        <v>0</v>
      </c>
      <c r="L16040">
        <f>K16040*G16040</f>
        <v>0</v>
      </c>
      <c r="M16040">
        <f>H16040*B16040</f>
        <v>0</v>
      </c>
      <c r="N16040">
        <f>I16040*B16040</f>
        <v>0.02</v>
      </c>
      <c r="O16040">
        <f>J16040*B16040</f>
        <v>0</v>
      </c>
    </row>
    <row r="16041" spans="1:15" x14ac:dyDescent="0.25">
      <c r="A16041" s="1">
        <v>41620.770833333299</v>
      </c>
      <c r="B16041">
        <v>1.1819999999999999</v>
      </c>
      <c r="C16041">
        <f>HOUR(A16041)</f>
        <v>18</v>
      </c>
      <c r="D16041">
        <f>MINUTE(A16041)</f>
        <v>30</v>
      </c>
      <c r="E16041">
        <v>12</v>
      </c>
      <c r="F16041">
        <f>60*C16041+D16041</f>
        <v>1110</v>
      </c>
      <c r="G16041">
        <f>IF(MONTH(A16041)&gt;10,1,IF(MONTH(A16041)&lt;4,1,0))</f>
        <v>1</v>
      </c>
      <c r="H16041">
        <f>IF(AND(F16041&gt;=6*60,F16041&lt;10*60),1,IF(F16041&gt;=15*60,1,IF(F16041&lt;1*60,1,0)))</f>
        <v>1</v>
      </c>
      <c r="I16041">
        <f>IF(AND(F16041&gt;=1*60,F16041&lt;6*60),1,0)</f>
        <v>0</v>
      </c>
      <c r="J16041">
        <f>IF(AND(F16041&gt;=10*60,F16041&lt;15*60),1,0)</f>
        <v>0</v>
      </c>
      <c r="K16041">
        <f>IF(AND(F16041&gt;=16*60,F16041&lt;21*60),1,0)</f>
        <v>1</v>
      </c>
      <c r="L16041">
        <f>K16041*G16041</f>
        <v>1</v>
      </c>
      <c r="M16041">
        <f>H16041*B16041</f>
        <v>1.1819999999999999</v>
      </c>
      <c r="N16041">
        <f>I16041*B16041</f>
        <v>0</v>
      </c>
      <c r="O16041">
        <f>J16041*B16041</f>
        <v>0</v>
      </c>
    </row>
    <row r="16042" spans="1:15" x14ac:dyDescent="0.25">
      <c r="A16042" s="1">
        <v>41631.708333333299</v>
      </c>
      <c r="B16042">
        <v>1.0389999999999999</v>
      </c>
      <c r="C16042">
        <f>HOUR(A16042)</f>
        <v>17</v>
      </c>
      <c r="D16042">
        <f>MINUTE(A16042)</f>
        <v>0</v>
      </c>
      <c r="E16042">
        <v>12</v>
      </c>
      <c r="F16042">
        <f>60*C16042+D16042</f>
        <v>1020</v>
      </c>
      <c r="G16042">
        <f>IF(MONTH(A16042)&gt;10,1,IF(MONTH(A16042)&lt;4,1,0))</f>
        <v>1</v>
      </c>
      <c r="H16042">
        <f>IF(AND(F16042&gt;=6*60,F16042&lt;10*60),1,IF(F16042&gt;=15*60,1,IF(F16042&lt;1*60,1,0)))</f>
        <v>1</v>
      </c>
      <c r="I16042">
        <f>IF(AND(F16042&gt;=1*60,F16042&lt;6*60),1,0)</f>
        <v>0</v>
      </c>
      <c r="J16042">
        <f>IF(AND(F16042&gt;=10*60,F16042&lt;15*60),1,0)</f>
        <v>0</v>
      </c>
      <c r="K16042">
        <f>IF(AND(F16042&gt;=16*60,F16042&lt;21*60),1,0)</f>
        <v>1</v>
      </c>
      <c r="L16042">
        <f>K16042*G16042</f>
        <v>1</v>
      </c>
      <c r="M16042">
        <f>H16042*B16042</f>
        <v>1.0389999999999999</v>
      </c>
      <c r="N16042">
        <f>I16042*B16042</f>
        <v>0</v>
      </c>
      <c r="O16042">
        <f>J16042*B16042</f>
        <v>0</v>
      </c>
    </row>
    <row r="16043" spans="1:15" x14ac:dyDescent="0.25">
      <c r="A16043" s="1">
        <v>41636.291666666701</v>
      </c>
      <c r="B16043">
        <v>0.93899999999999995</v>
      </c>
      <c r="C16043">
        <f>HOUR(A16043)</f>
        <v>7</v>
      </c>
      <c r="D16043">
        <f>MINUTE(A16043)</f>
        <v>0</v>
      </c>
      <c r="E16043">
        <v>12</v>
      </c>
      <c r="F16043">
        <f>60*C16043+D16043</f>
        <v>420</v>
      </c>
      <c r="G16043">
        <f>IF(MONTH(A16043)&gt;10,1,IF(MONTH(A16043)&lt;4,1,0))</f>
        <v>1</v>
      </c>
      <c r="H16043">
        <f>IF(AND(F16043&gt;=6*60,F16043&lt;10*60),1,IF(F16043&gt;=15*60,1,IF(F16043&lt;1*60,1,0)))</f>
        <v>1</v>
      </c>
      <c r="I16043">
        <f>IF(AND(F16043&gt;=1*60,F16043&lt;6*60),1,0)</f>
        <v>0</v>
      </c>
      <c r="J16043">
        <f>IF(AND(F16043&gt;=10*60,F16043&lt;15*60),1,0)</f>
        <v>0</v>
      </c>
      <c r="K16043">
        <f>IF(AND(F16043&gt;=16*60,F16043&lt;21*60),1,0)</f>
        <v>0</v>
      </c>
      <c r="L16043">
        <f>K16043*G16043</f>
        <v>0</v>
      </c>
      <c r="M16043">
        <f>H16043*B16043</f>
        <v>0.93899999999999995</v>
      </c>
      <c r="N16043">
        <f>I16043*B16043</f>
        <v>0</v>
      </c>
      <c r="O16043">
        <f>J16043*B16043</f>
        <v>0</v>
      </c>
    </row>
    <row r="16044" spans="1:15" x14ac:dyDescent="0.25">
      <c r="A16044" s="1">
        <v>41632.791666666701</v>
      </c>
      <c r="B16044">
        <v>0.92200000000000004</v>
      </c>
      <c r="C16044">
        <f>HOUR(A16044)</f>
        <v>19</v>
      </c>
      <c r="D16044">
        <f>MINUTE(A16044)</f>
        <v>0</v>
      </c>
      <c r="E16044">
        <v>12</v>
      </c>
      <c r="F16044">
        <f>60*C16044+D16044</f>
        <v>1140</v>
      </c>
      <c r="G16044">
        <f>IF(MONTH(A16044)&gt;10,1,IF(MONTH(A16044)&lt;4,1,0))</f>
        <v>1</v>
      </c>
      <c r="H16044">
        <f>IF(AND(F16044&gt;=6*60,F16044&lt;10*60),1,IF(F16044&gt;=15*60,1,IF(F16044&lt;1*60,1,0)))</f>
        <v>1</v>
      </c>
      <c r="I16044">
        <f>IF(AND(F16044&gt;=1*60,F16044&lt;6*60),1,0)</f>
        <v>0</v>
      </c>
      <c r="J16044">
        <f>IF(AND(F16044&gt;=10*60,F16044&lt;15*60),1,0)</f>
        <v>0</v>
      </c>
      <c r="K16044">
        <f>IF(AND(F16044&gt;=16*60,F16044&lt;21*60),1,0)</f>
        <v>1</v>
      </c>
      <c r="L16044">
        <f>K16044*G16044</f>
        <v>1</v>
      </c>
      <c r="M16044">
        <f>H16044*B16044</f>
        <v>0.92200000000000004</v>
      </c>
      <c r="N16044">
        <f>I16044*B16044</f>
        <v>0</v>
      </c>
      <c r="O16044">
        <f>J16044*B16044</f>
        <v>0</v>
      </c>
    </row>
    <row r="16045" spans="1:15" x14ac:dyDescent="0.25">
      <c r="A16045" s="1">
        <v>41638.520833333299</v>
      </c>
      <c r="B16045">
        <v>0.83399999999999996</v>
      </c>
      <c r="C16045">
        <f>HOUR(A16045)</f>
        <v>12</v>
      </c>
      <c r="D16045">
        <f>MINUTE(A16045)</f>
        <v>30</v>
      </c>
      <c r="E16045">
        <v>12</v>
      </c>
      <c r="F16045">
        <f>60*C16045+D16045</f>
        <v>750</v>
      </c>
      <c r="G16045">
        <f>IF(MONTH(A16045)&gt;10,1,IF(MONTH(A16045)&lt;4,1,0))</f>
        <v>1</v>
      </c>
      <c r="H16045">
        <f>IF(AND(F16045&gt;=6*60,F16045&lt;10*60),1,IF(F16045&gt;=15*60,1,IF(F16045&lt;1*60,1,0)))</f>
        <v>0</v>
      </c>
      <c r="I16045">
        <f>IF(AND(F16045&gt;=1*60,F16045&lt;6*60),1,0)</f>
        <v>0</v>
      </c>
      <c r="J16045">
        <f>IF(AND(F16045&gt;=10*60,F16045&lt;15*60),1,0)</f>
        <v>1</v>
      </c>
      <c r="K16045">
        <f>IF(AND(F16045&gt;=16*60,F16045&lt;21*60),1,0)</f>
        <v>0</v>
      </c>
      <c r="L16045">
        <f>K16045*G16045</f>
        <v>0</v>
      </c>
      <c r="M16045">
        <f>H16045*B16045</f>
        <v>0</v>
      </c>
      <c r="N16045">
        <f>I16045*B16045</f>
        <v>0</v>
      </c>
      <c r="O16045">
        <f>J16045*B16045</f>
        <v>0.83399999999999996</v>
      </c>
    </row>
    <row r="16046" spans="1:15" x14ac:dyDescent="0.25">
      <c r="A16046" s="1">
        <v>41638.5625</v>
      </c>
      <c r="B16046">
        <v>0.76800000000000002</v>
      </c>
      <c r="C16046">
        <f>HOUR(A16046)</f>
        <v>13</v>
      </c>
      <c r="D16046">
        <f>MINUTE(A16046)</f>
        <v>30</v>
      </c>
      <c r="E16046">
        <v>12</v>
      </c>
      <c r="F16046">
        <f>60*C16046+D16046</f>
        <v>810</v>
      </c>
      <c r="G16046">
        <f>IF(MONTH(A16046)&gt;10,1,IF(MONTH(A16046)&lt;4,1,0))</f>
        <v>1</v>
      </c>
      <c r="H16046">
        <f>IF(AND(F16046&gt;=6*60,F16046&lt;10*60),1,IF(F16046&gt;=15*60,1,IF(F16046&lt;1*60,1,0)))</f>
        <v>0</v>
      </c>
      <c r="I16046">
        <f>IF(AND(F16046&gt;=1*60,F16046&lt;6*60),1,0)</f>
        <v>0</v>
      </c>
      <c r="J16046">
        <f>IF(AND(F16046&gt;=10*60,F16046&lt;15*60),1,0)</f>
        <v>1</v>
      </c>
      <c r="K16046">
        <f>IF(AND(F16046&gt;=16*60,F16046&lt;21*60),1,0)</f>
        <v>0</v>
      </c>
      <c r="L16046">
        <f>K16046*G16046</f>
        <v>0</v>
      </c>
      <c r="M16046">
        <f>H16046*B16046</f>
        <v>0</v>
      </c>
      <c r="N16046">
        <f>I16046*B16046</f>
        <v>0</v>
      </c>
      <c r="O16046">
        <f>J16046*B16046</f>
        <v>0.76800000000000002</v>
      </c>
    </row>
    <row r="16047" spans="1:15" x14ac:dyDescent="0.25">
      <c r="A16047" s="1">
        <v>41632.6875</v>
      </c>
      <c r="B16047">
        <v>0.73799999999999999</v>
      </c>
      <c r="C16047">
        <f>HOUR(A16047)</f>
        <v>16</v>
      </c>
      <c r="D16047">
        <f>MINUTE(A16047)</f>
        <v>30</v>
      </c>
      <c r="E16047">
        <v>12</v>
      </c>
      <c r="F16047">
        <f>60*C16047+D16047</f>
        <v>990</v>
      </c>
      <c r="G16047">
        <f>IF(MONTH(A16047)&gt;10,1,IF(MONTH(A16047)&lt;4,1,0))</f>
        <v>1</v>
      </c>
      <c r="H16047">
        <f>IF(AND(F16047&gt;=6*60,F16047&lt;10*60),1,IF(F16047&gt;=15*60,1,IF(F16047&lt;1*60,1,0)))</f>
        <v>1</v>
      </c>
      <c r="I16047">
        <f>IF(AND(F16047&gt;=1*60,F16047&lt;6*60),1,0)</f>
        <v>0</v>
      </c>
      <c r="J16047">
        <f>IF(AND(F16047&gt;=10*60,F16047&lt;15*60),1,0)</f>
        <v>0</v>
      </c>
      <c r="K16047">
        <f>IF(AND(F16047&gt;=16*60,F16047&lt;21*60),1,0)</f>
        <v>1</v>
      </c>
      <c r="L16047">
        <f>K16047*G16047</f>
        <v>1</v>
      </c>
      <c r="M16047">
        <f>H16047*B16047</f>
        <v>0.73799999999999999</v>
      </c>
      <c r="N16047">
        <f>I16047*B16047</f>
        <v>0</v>
      </c>
      <c r="O16047">
        <f>J16047*B16047</f>
        <v>0</v>
      </c>
    </row>
    <row r="16048" spans="1:15" x14ac:dyDescent="0.25">
      <c r="A16048" s="1">
        <v>41638.541666666701</v>
      </c>
      <c r="B16048">
        <v>0.71299999999999997</v>
      </c>
      <c r="C16048">
        <f>HOUR(A16048)</f>
        <v>13</v>
      </c>
      <c r="D16048">
        <f>MINUTE(A16048)</f>
        <v>0</v>
      </c>
      <c r="E16048">
        <v>12</v>
      </c>
      <c r="F16048">
        <f>60*C16048+D16048</f>
        <v>780</v>
      </c>
      <c r="G16048">
        <f>IF(MONTH(A16048)&gt;10,1,IF(MONTH(A16048)&lt;4,1,0))</f>
        <v>1</v>
      </c>
      <c r="H16048">
        <f>IF(AND(F16048&gt;=6*60,F16048&lt;10*60),1,IF(F16048&gt;=15*60,1,IF(F16048&lt;1*60,1,0)))</f>
        <v>0</v>
      </c>
      <c r="I16048">
        <f>IF(AND(F16048&gt;=1*60,F16048&lt;6*60),1,0)</f>
        <v>0</v>
      </c>
      <c r="J16048">
        <f>IF(AND(F16048&gt;=10*60,F16048&lt;15*60),1,0)</f>
        <v>1</v>
      </c>
      <c r="K16048">
        <f>IF(AND(F16048&gt;=16*60,F16048&lt;21*60),1,0)</f>
        <v>0</v>
      </c>
      <c r="L16048">
        <f>K16048*G16048</f>
        <v>0</v>
      </c>
      <c r="M16048">
        <f>H16048*B16048</f>
        <v>0</v>
      </c>
      <c r="N16048">
        <f>I16048*B16048</f>
        <v>0</v>
      </c>
      <c r="O16048">
        <f>J16048*B16048</f>
        <v>0.71299999999999997</v>
      </c>
    </row>
    <row r="16049" spans="1:15" x14ac:dyDescent="0.25">
      <c r="A16049" s="1">
        <v>41632.770833333299</v>
      </c>
      <c r="B16049">
        <v>0.70699999999999996</v>
      </c>
      <c r="C16049">
        <f>HOUR(A16049)</f>
        <v>18</v>
      </c>
      <c r="D16049">
        <f>MINUTE(A16049)</f>
        <v>30</v>
      </c>
      <c r="E16049">
        <v>12</v>
      </c>
      <c r="F16049">
        <f>60*C16049+D16049</f>
        <v>1110</v>
      </c>
      <c r="G16049">
        <f>IF(MONTH(A16049)&gt;10,1,IF(MONTH(A16049)&lt;4,1,0))</f>
        <v>1</v>
      </c>
      <c r="H16049">
        <f>IF(AND(F16049&gt;=6*60,F16049&lt;10*60),1,IF(F16049&gt;=15*60,1,IF(F16049&lt;1*60,1,0)))</f>
        <v>1</v>
      </c>
      <c r="I16049">
        <f>IF(AND(F16049&gt;=1*60,F16049&lt;6*60),1,0)</f>
        <v>0</v>
      </c>
      <c r="J16049">
        <f>IF(AND(F16049&gt;=10*60,F16049&lt;15*60),1,0)</f>
        <v>0</v>
      </c>
      <c r="K16049">
        <f>IF(AND(F16049&gt;=16*60,F16049&lt;21*60),1,0)</f>
        <v>1</v>
      </c>
      <c r="L16049">
        <f>K16049*G16049</f>
        <v>1</v>
      </c>
      <c r="M16049">
        <f>H16049*B16049</f>
        <v>0.70699999999999996</v>
      </c>
      <c r="N16049">
        <f>I16049*B16049</f>
        <v>0</v>
      </c>
      <c r="O16049">
        <f>J16049*B16049</f>
        <v>0</v>
      </c>
    </row>
    <row r="16050" spans="1:15" x14ac:dyDescent="0.25">
      <c r="A16050" s="1">
        <v>41620.791666666701</v>
      </c>
      <c r="B16050">
        <v>0.67600000000000005</v>
      </c>
      <c r="C16050">
        <f>HOUR(A16050)</f>
        <v>19</v>
      </c>
      <c r="D16050">
        <f>MINUTE(A16050)</f>
        <v>0</v>
      </c>
      <c r="E16050">
        <v>12</v>
      </c>
      <c r="F16050">
        <f>60*C16050+D16050</f>
        <v>1140</v>
      </c>
      <c r="G16050">
        <f>IF(MONTH(A16050)&gt;10,1,IF(MONTH(A16050)&lt;4,1,0))</f>
        <v>1</v>
      </c>
      <c r="H16050">
        <f>IF(AND(F16050&gt;=6*60,F16050&lt;10*60),1,IF(F16050&gt;=15*60,1,IF(F16050&lt;1*60,1,0)))</f>
        <v>1</v>
      </c>
      <c r="I16050">
        <f>IF(AND(F16050&gt;=1*60,F16050&lt;6*60),1,0)</f>
        <v>0</v>
      </c>
      <c r="J16050">
        <f>IF(AND(F16050&gt;=10*60,F16050&lt;15*60),1,0)</f>
        <v>0</v>
      </c>
      <c r="K16050">
        <f>IF(AND(F16050&gt;=16*60,F16050&lt;21*60),1,0)</f>
        <v>1</v>
      </c>
      <c r="L16050">
        <f>K16050*G16050</f>
        <v>1</v>
      </c>
      <c r="M16050">
        <f>H16050*B16050</f>
        <v>0.67600000000000005</v>
      </c>
      <c r="N16050">
        <f>I16050*B16050</f>
        <v>0</v>
      </c>
      <c r="O16050">
        <f>J16050*B16050</f>
        <v>0</v>
      </c>
    </row>
    <row r="16051" spans="1:15" x14ac:dyDescent="0.25">
      <c r="A16051" s="1">
        <v>41638.583333333299</v>
      </c>
      <c r="B16051">
        <v>0.67500000000000004</v>
      </c>
      <c r="C16051">
        <f>HOUR(A16051)</f>
        <v>14</v>
      </c>
      <c r="D16051">
        <f>MINUTE(A16051)</f>
        <v>0</v>
      </c>
      <c r="E16051">
        <v>12</v>
      </c>
      <c r="F16051">
        <f>60*C16051+D16051</f>
        <v>840</v>
      </c>
      <c r="G16051">
        <f>IF(MONTH(A16051)&gt;10,1,IF(MONTH(A16051)&lt;4,1,0))</f>
        <v>1</v>
      </c>
      <c r="H16051">
        <f>IF(AND(F16051&gt;=6*60,F16051&lt;10*60),1,IF(F16051&gt;=15*60,1,IF(F16051&lt;1*60,1,0)))</f>
        <v>0</v>
      </c>
      <c r="I16051">
        <f>IF(AND(F16051&gt;=1*60,F16051&lt;6*60),1,0)</f>
        <v>0</v>
      </c>
      <c r="J16051">
        <f>IF(AND(F16051&gt;=10*60,F16051&lt;15*60),1,0)</f>
        <v>1</v>
      </c>
      <c r="K16051">
        <f>IF(AND(F16051&gt;=16*60,F16051&lt;21*60),1,0)</f>
        <v>0</v>
      </c>
      <c r="L16051">
        <f>K16051*G16051</f>
        <v>0</v>
      </c>
      <c r="M16051">
        <f>H16051*B16051</f>
        <v>0</v>
      </c>
      <c r="N16051">
        <f>I16051*B16051</f>
        <v>0</v>
      </c>
      <c r="O16051">
        <f>J16051*B16051</f>
        <v>0.67500000000000004</v>
      </c>
    </row>
    <row r="16052" spans="1:15" x14ac:dyDescent="0.25">
      <c r="A16052" s="1">
        <v>41632.8125</v>
      </c>
      <c r="B16052">
        <v>0.67400000000000004</v>
      </c>
      <c r="C16052">
        <f>HOUR(A16052)</f>
        <v>19</v>
      </c>
      <c r="D16052">
        <f>MINUTE(A16052)</f>
        <v>30</v>
      </c>
      <c r="E16052">
        <v>12</v>
      </c>
      <c r="F16052">
        <f>60*C16052+D16052</f>
        <v>1170</v>
      </c>
      <c r="G16052">
        <f>IF(MONTH(A16052)&gt;10,1,IF(MONTH(A16052)&lt;4,1,0))</f>
        <v>1</v>
      </c>
      <c r="H16052">
        <f>IF(AND(F16052&gt;=6*60,F16052&lt;10*60),1,IF(F16052&gt;=15*60,1,IF(F16052&lt;1*60,1,0)))</f>
        <v>1</v>
      </c>
      <c r="I16052">
        <f>IF(AND(F16052&gt;=1*60,F16052&lt;6*60),1,0)</f>
        <v>0</v>
      </c>
      <c r="J16052">
        <f>IF(AND(F16052&gt;=10*60,F16052&lt;15*60),1,0)</f>
        <v>0</v>
      </c>
      <c r="K16052">
        <f>IF(AND(F16052&gt;=16*60,F16052&lt;21*60),1,0)</f>
        <v>1</v>
      </c>
      <c r="L16052">
        <f>K16052*G16052</f>
        <v>1</v>
      </c>
      <c r="M16052">
        <f>H16052*B16052</f>
        <v>0.67400000000000004</v>
      </c>
      <c r="N16052">
        <f>I16052*B16052</f>
        <v>0</v>
      </c>
      <c r="O16052">
        <f>J16052*B16052</f>
        <v>0</v>
      </c>
    </row>
    <row r="16053" spans="1:15" x14ac:dyDescent="0.25">
      <c r="A16053" s="1">
        <v>41632.416666666701</v>
      </c>
      <c r="B16053">
        <v>0.65800000000000003</v>
      </c>
      <c r="C16053">
        <f>HOUR(A16053)</f>
        <v>10</v>
      </c>
      <c r="D16053">
        <f>MINUTE(A16053)</f>
        <v>0</v>
      </c>
      <c r="E16053">
        <v>12</v>
      </c>
      <c r="F16053">
        <f>60*C16053+D16053</f>
        <v>600</v>
      </c>
      <c r="G16053">
        <f>IF(MONTH(A16053)&gt;10,1,IF(MONTH(A16053)&lt;4,1,0))</f>
        <v>1</v>
      </c>
      <c r="H16053">
        <f>IF(AND(F16053&gt;=6*60,F16053&lt;10*60),1,IF(F16053&gt;=15*60,1,IF(F16053&lt;1*60,1,0)))</f>
        <v>0</v>
      </c>
      <c r="I16053">
        <f>IF(AND(F16053&gt;=1*60,F16053&lt;6*60),1,0)</f>
        <v>0</v>
      </c>
      <c r="J16053">
        <f>IF(AND(F16053&gt;=10*60,F16053&lt;15*60),1,0)</f>
        <v>1</v>
      </c>
      <c r="K16053">
        <f>IF(AND(F16053&gt;=16*60,F16053&lt;21*60),1,0)</f>
        <v>0</v>
      </c>
      <c r="L16053">
        <f>K16053*G16053</f>
        <v>0</v>
      </c>
      <c r="M16053">
        <f>H16053*B16053</f>
        <v>0</v>
      </c>
      <c r="N16053">
        <f>I16053*B16053</f>
        <v>0</v>
      </c>
      <c r="O16053">
        <f>J16053*B16053</f>
        <v>0.65800000000000003</v>
      </c>
    </row>
    <row r="16054" spans="1:15" x14ac:dyDescent="0.25">
      <c r="A16054" s="1">
        <v>41632.645833333299</v>
      </c>
      <c r="B16054">
        <v>0.65300000000000002</v>
      </c>
      <c r="C16054">
        <f>HOUR(A16054)</f>
        <v>15</v>
      </c>
      <c r="D16054">
        <f>MINUTE(A16054)</f>
        <v>30</v>
      </c>
      <c r="E16054">
        <v>12</v>
      </c>
      <c r="F16054">
        <f>60*C16054+D16054</f>
        <v>930</v>
      </c>
      <c r="G16054">
        <f>IF(MONTH(A16054)&gt;10,1,IF(MONTH(A16054)&lt;4,1,0))</f>
        <v>1</v>
      </c>
      <c r="H16054">
        <f>IF(AND(F16054&gt;=6*60,F16054&lt;10*60),1,IF(F16054&gt;=15*60,1,IF(F16054&lt;1*60,1,0)))</f>
        <v>1</v>
      </c>
      <c r="I16054">
        <f>IF(AND(F16054&gt;=1*60,F16054&lt;6*60),1,0)</f>
        <v>0</v>
      </c>
      <c r="J16054">
        <f>IF(AND(F16054&gt;=10*60,F16054&lt;15*60),1,0)</f>
        <v>0</v>
      </c>
      <c r="K16054">
        <f>IF(AND(F16054&gt;=16*60,F16054&lt;21*60),1,0)</f>
        <v>0</v>
      </c>
      <c r="L16054">
        <f>K16054*G16054</f>
        <v>0</v>
      </c>
      <c r="M16054">
        <f>H16054*B16054</f>
        <v>0.65300000000000002</v>
      </c>
      <c r="N16054">
        <f>I16054*B16054</f>
        <v>0</v>
      </c>
      <c r="O16054">
        <f>J16054*B16054</f>
        <v>0</v>
      </c>
    </row>
    <row r="16055" spans="1:15" x14ac:dyDescent="0.25">
      <c r="A16055" s="1">
        <v>41632.833333333299</v>
      </c>
      <c r="B16055">
        <v>0.65300000000000002</v>
      </c>
      <c r="C16055">
        <f>HOUR(A16055)</f>
        <v>20</v>
      </c>
      <c r="D16055">
        <f>MINUTE(A16055)</f>
        <v>0</v>
      </c>
      <c r="E16055">
        <v>12</v>
      </c>
      <c r="F16055">
        <f>60*C16055+D16055</f>
        <v>1200</v>
      </c>
      <c r="G16055">
        <f>IF(MONTH(A16055)&gt;10,1,IF(MONTH(A16055)&lt;4,1,0))</f>
        <v>1</v>
      </c>
      <c r="H16055">
        <f>IF(AND(F16055&gt;=6*60,F16055&lt;10*60),1,IF(F16055&gt;=15*60,1,IF(F16055&lt;1*60,1,0)))</f>
        <v>1</v>
      </c>
      <c r="I16055">
        <f>IF(AND(F16055&gt;=1*60,F16055&lt;6*60),1,0)</f>
        <v>0</v>
      </c>
      <c r="J16055">
        <f>IF(AND(F16055&gt;=10*60,F16055&lt;15*60),1,0)</f>
        <v>0</v>
      </c>
      <c r="K16055">
        <f>IF(AND(F16055&gt;=16*60,F16055&lt;21*60),1,0)</f>
        <v>1</v>
      </c>
      <c r="L16055">
        <f>K16055*G16055</f>
        <v>1</v>
      </c>
      <c r="M16055">
        <f>H16055*B16055</f>
        <v>0.65300000000000002</v>
      </c>
      <c r="N16055">
        <f>I16055*B16055</f>
        <v>0</v>
      </c>
      <c r="O16055">
        <f>J16055*B16055</f>
        <v>0</v>
      </c>
    </row>
    <row r="16056" spans="1:15" x14ac:dyDescent="0.25">
      <c r="A16056" s="1">
        <v>41632.854166666701</v>
      </c>
      <c r="B16056">
        <v>0.58699999999999997</v>
      </c>
      <c r="C16056">
        <f>HOUR(A16056)</f>
        <v>20</v>
      </c>
      <c r="D16056">
        <f>MINUTE(A16056)</f>
        <v>30</v>
      </c>
      <c r="E16056">
        <v>12</v>
      </c>
      <c r="F16056">
        <f>60*C16056+D16056</f>
        <v>1230</v>
      </c>
      <c r="G16056">
        <f>IF(MONTH(A16056)&gt;10,1,IF(MONTH(A16056)&lt;4,1,0))</f>
        <v>1</v>
      </c>
      <c r="H16056">
        <f>IF(AND(F16056&gt;=6*60,F16056&lt;10*60),1,IF(F16056&gt;=15*60,1,IF(F16056&lt;1*60,1,0)))</f>
        <v>1</v>
      </c>
      <c r="I16056">
        <f>IF(AND(F16056&gt;=1*60,F16056&lt;6*60),1,0)</f>
        <v>0</v>
      </c>
      <c r="J16056">
        <f>IF(AND(F16056&gt;=10*60,F16056&lt;15*60),1,0)</f>
        <v>0</v>
      </c>
      <c r="K16056">
        <f>IF(AND(F16056&gt;=16*60,F16056&lt;21*60),1,0)</f>
        <v>1</v>
      </c>
      <c r="L16056">
        <f>K16056*G16056</f>
        <v>1</v>
      </c>
      <c r="M16056">
        <f>H16056*B16056</f>
        <v>0.58699999999999997</v>
      </c>
      <c r="N16056">
        <f>I16056*B16056</f>
        <v>0</v>
      </c>
      <c r="O16056">
        <f>J16056*B16056</f>
        <v>0</v>
      </c>
    </row>
    <row r="16057" spans="1:15" x14ac:dyDescent="0.25">
      <c r="A16057" s="1">
        <v>41632.75</v>
      </c>
      <c r="B16057">
        <v>0.55800000000000005</v>
      </c>
      <c r="C16057">
        <f>HOUR(A16057)</f>
        <v>18</v>
      </c>
      <c r="D16057">
        <f>MINUTE(A16057)</f>
        <v>0</v>
      </c>
      <c r="E16057">
        <v>12</v>
      </c>
      <c r="F16057">
        <f>60*C16057+D16057</f>
        <v>1080</v>
      </c>
      <c r="G16057">
        <f>IF(MONTH(A16057)&gt;10,1,IF(MONTH(A16057)&lt;4,1,0))</f>
        <v>1</v>
      </c>
      <c r="H16057">
        <f>IF(AND(F16057&gt;=6*60,F16057&lt;10*60),1,IF(F16057&gt;=15*60,1,IF(F16057&lt;1*60,1,0)))</f>
        <v>1</v>
      </c>
      <c r="I16057">
        <f>IF(AND(F16057&gt;=1*60,F16057&lt;6*60),1,0)</f>
        <v>0</v>
      </c>
      <c r="J16057">
        <f>IF(AND(F16057&gt;=10*60,F16057&lt;15*60),1,0)</f>
        <v>0</v>
      </c>
      <c r="K16057">
        <f>IF(AND(F16057&gt;=16*60,F16057&lt;21*60),1,0)</f>
        <v>1</v>
      </c>
      <c r="L16057">
        <f>K16057*G16057</f>
        <v>1</v>
      </c>
      <c r="M16057">
        <f>H16057*B16057</f>
        <v>0.55800000000000005</v>
      </c>
      <c r="N16057">
        <f>I16057*B16057</f>
        <v>0</v>
      </c>
      <c r="O16057">
        <f>J16057*B16057</f>
        <v>0</v>
      </c>
    </row>
    <row r="16058" spans="1:15" x14ac:dyDescent="0.25">
      <c r="A16058" s="1">
        <v>41632.666666666701</v>
      </c>
      <c r="B16058">
        <v>0.55600000000000005</v>
      </c>
      <c r="C16058">
        <f>HOUR(A16058)</f>
        <v>16</v>
      </c>
      <c r="D16058">
        <f>MINUTE(A16058)</f>
        <v>0</v>
      </c>
      <c r="E16058">
        <v>12</v>
      </c>
      <c r="F16058">
        <f>60*C16058+D16058</f>
        <v>960</v>
      </c>
      <c r="G16058">
        <f>IF(MONTH(A16058)&gt;10,1,IF(MONTH(A16058)&lt;4,1,0))</f>
        <v>1</v>
      </c>
      <c r="H16058">
        <f>IF(AND(F16058&gt;=6*60,F16058&lt;10*60),1,IF(F16058&gt;=15*60,1,IF(F16058&lt;1*60,1,0)))</f>
        <v>1</v>
      </c>
      <c r="I16058">
        <f>IF(AND(F16058&gt;=1*60,F16058&lt;6*60),1,0)</f>
        <v>0</v>
      </c>
      <c r="J16058">
        <f>IF(AND(F16058&gt;=10*60,F16058&lt;15*60),1,0)</f>
        <v>0</v>
      </c>
      <c r="K16058">
        <f>IF(AND(F16058&gt;=16*60,F16058&lt;21*60),1,0)</f>
        <v>1</v>
      </c>
      <c r="L16058">
        <f>K16058*G16058</f>
        <v>1</v>
      </c>
      <c r="M16058">
        <f>H16058*B16058</f>
        <v>0.55600000000000005</v>
      </c>
      <c r="N16058">
        <f>I16058*B16058</f>
        <v>0</v>
      </c>
      <c r="O16058">
        <f>J16058*B16058</f>
        <v>0</v>
      </c>
    </row>
    <row r="16059" spans="1:15" x14ac:dyDescent="0.25">
      <c r="A16059" s="1">
        <v>41629.708333333299</v>
      </c>
      <c r="B16059">
        <v>0.55100000000000005</v>
      </c>
      <c r="C16059">
        <f>HOUR(A16059)</f>
        <v>17</v>
      </c>
      <c r="D16059">
        <f>MINUTE(A16059)</f>
        <v>0</v>
      </c>
      <c r="E16059">
        <v>12</v>
      </c>
      <c r="F16059">
        <f>60*C16059+D16059</f>
        <v>1020</v>
      </c>
      <c r="G16059">
        <f>IF(MONTH(A16059)&gt;10,1,IF(MONTH(A16059)&lt;4,1,0))</f>
        <v>1</v>
      </c>
      <c r="H16059">
        <f>IF(AND(F16059&gt;=6*60,F16059&lt;10*60),1,IF(F16059&gt;=15*60,1,IF(F16059&lt;1*60,1,0)))</f>
        <v>1</v>
      </c>
      <c r="I16059">
        <f>IF(AND(F16059&gt;=1*60,F16059&lt;6*60),1,0)</f>
        <v>0</v>
      </c>
      <c r="J16059">
        <f>IF(AND(F16059&gt;=10*60,F16059&lt;15*60),1,0)</f>
        <v>0</v>
      </c>
      <c r="K16059">
        <f>IF(AND(F16059&gt;=16*60,F16059&lt;21*60),1,0)</f>
        <v>1</v>
      </c>
      <c r="L16059">
        <f>K16059*G16059</f>
        <v>1</v>
      </c>
      <c r="M16059">
        <f>H16059*B16059</f>
        <v>0.55100000000000005</v>
      </c>
      <c r="N16059">
        <f>I16059*B16059</f>
        <v>0</v>
      </c>
      <c r="O16059">
        <f>J16059*B16059</f>
        <v>0</v>
      </c>
    </row>
    <row r="16060" spans="1:15" x14ac:dyDescent="0.25">
      <c r="A16060" s="1">
        <v>41632.729166666701</v>
      </c>
      <c r="B16060">
        <v>0.55100000000000005</v>
      </c>
      <c r="C16060">
        <f>HOUR(A16060)</f>
        <v>17</v>
      </c>
      <c r="D16060">
        <f>MINUTE(A16060)</f>
        <v>30</v>
      </c>
      <c r="E16060">
        <v>12</v>
      </c>
      <c r="F16060">
        <f>60*C16060+D16060</f>
        <v>1050</v>
      </c>
      <c r="G16060">
        <f>IF(MONTH(A16060)&gt;10,1,IF(MONTH(A16060)&lt;4,1,0))</f>
        <v>1</v>
      </c>
      <c r="H16060">
        <f>IF(AND(F16060&gt;=6*60,F16060&lt;10*60),1,IF(F16060&gt;=15*60,1,IF(F16060&lt;1*60,1,0)))</f>
        <v>1</v>
      </c>
      <c r="I16060">
        <f>IF(AND(F16060&gt;=1*60,F16060&lt;6*60),1,0)</f>
        <v>0</v>
      </c>
      <c r="J16060">
        <f>IF(AND(F16060&gt;=10*60,F16060&lt;15*60),1,0)</f>
        <v>0</v>
      </c>
      <c r="K16060">
        <f>IF(AND(F16060&gt;=16*60,F16060&lt;21*60),1,0)</f>
        <v>1</v>
      </c>
      <c r="L16060">
        <f>K16060*G16060</f>
        <v>1</v>
      </c>
      <c r="M16060">
        <f>H16060*B16060</f>
        <v>0.55100000000000005</v>
      </c>
      <c r="N16060">
        <f>I16060*B16060</f>
        <v>0</v>
      </c>
      <c r="O16060">
        <f>J16060*B16060</f>
        <v>0</v>
      </c>
    </row>
    <row r="16061" spans="1:15" x14ac:dyDescent="0.25">
      <c r="A16061" s="1">
        <v>41628.25</v>
      </c>
      <c r="B16061">
        <v>0.54</v>
      </c>
      <c r="C16061">
        <f>HOUR(A16061)</f>
        <v>6</v>
      </c>
      <c r="D16061">
        <f>MINUTE(A16061)</f>
        <v>0</v>
      </c>
      <c r="E16061">
        <v>12</v>
      </c>
      <c r="F16061">
        <f>60*C16061+D16061</f>
        <v>360</v>
      </c>
      <c r="G16061">
        <f>IF(MONTH(A16061)&gt;10,1,IF(MONTH(A16061)&lt;4,1,0))</f>
        <v>1</v>
      </c>
      <c r="H16061">
        <f>IF(AND(F16061&gt;=6*60,F16061&lt;10*60),1,IF(F16061&gt;=15*60,1,IF(F16061&lt;1*60,1,0)))</f>
        <v>1</v>
      </c>
      <c r="I16061">
        <f>IF(AND(F16061&gt;=1*60,F16061&lt;6*60),1,0)</f>
        <v>0</v>
      </c>
      <c r="J16061">
        <f>IF(AND(F16061&gt;=10*60,F16061&lt;15*60),1,0)</f>
        <v>0</v>
      </c>
      <c r="K16061">
        <f>IF(AND(F16061&gt;=16*60,F16061&lt;21*60),1,0)</f>
        <v>0</v>
      </c>
      <c r="L16061">
        <f>K16061*G16061</f>
        <v>0</v>
      </c>
      <c r="M16061">
        <f>H16061*B16061</f>
        <v>0.54</v>
      </c>
      <c r="N16061">
        <f>I16061*B16061</f>
        <v>0</v>
      </c>
      <c r="O16061">
        <f>J16061*B16061</f>
        <v>0</v>
      </c>
    </row>
    <row r="16062" spans="1:15" x14ac:dyDescent="0.25">
      <c r="A16062" s="1">
        <v>41632.5</v>
      </c>
      <c r="B16062">
        <v>0.53600000000000003</v>
      </c>
      <c r="C16062">
        <f>HOUR(A16062)</f>
        <v>12</v>
      </c>
      <c r="D16062">
        <f>MINUTE(A16062)</f>
        <v>0</v>
      </c>
      <c r="E16062">
        <v>12</v>
      </c>
      <c r="F16062">
        <f>60*C16062+D16062</f>
        <v>720</v>
      </c>
      <c r="G16062">
        <f>IF(MONTH(A16062)&gt;10,1,IF(MONTH(A16062)&lt;4,1,0))</f>
        <v>1</v>
      </c>
      <c r="H16062">
        <f>IF(AND(F16062&gt;=6*60,F16062&lt;10*60),1,IF(F16062&gt;=15*60,1,IF(F16062&lt;1*60,1,0)))</f>
        <v>0</v>
      </c>
      <c r="I16062">
        <f>IF(AND(F16062&gt;=1*60,F16062&lt;6*60),1,0)</f>
        <v>0</v>
      </c>
      <c r="J16062">
        <f>IF(AND(F16062&gt;=10*60,F16062&lt;15*60),1,0)</f>
        <v>1</v>
      </c>
      <c r="K16062">
        <f>IF(AND(F16062&gt;=16*60,F16062&lt;21*60),1,0)</f>
        <v>0</v>
      </c>
      <c r="L16062">
        <f>K16062*G16062</f>
        <v>0</v>
      </c>
      <c r="M16062">
        <f>H16062*B16062</f>
        <v>0</v>
      </c>
      <c r="N16062">
        <f>I16062*B16062</f>
        <v>0</v>
      </c>
      <c r="O16062">
        <f>J16062*B16062</f>
        <v>0.53600000000000003</v>
      </c>
    </row>
    <row r="16063" spans="1:15" x14ac:dyDescent="0.25">
      <c r="A16063" s="1">
        <v>41632.520833333299</v>
      </c>
      <c r="B16063">
        <v>0.53600000000000003</v>
      </c>
      <c r="C16063">
        <f>HOUR(A16063)</f>
        <v>12</v>
      </c>
      <c r="D16063">
        <f>MINUTE(A16063)</f>
        <v>30</v>
      </c>
      <c r="E16063">
        <v>12</v>
      </c>
      <c r="F16063">
        <f>60*C16063+D16063</f>
        <v>750</v>
      </c>
      <c r="G16063">
        <f>IF(MONTH(A16063)&gt;10,1,IF(MONTH(A16063)&lt;4,1,0))</f>
        <v>1</v>
      </c>
      <c r="H16063">
        <f>IF(AND(F16063&gt;=6*60,F16063&lt;10*60),1,IF(F16063&gt;=15*60,1,IF(F16063&lt;1*60,1,0)))</f>
        <v>0</v>
      </c>
      <c r="I16063">
        <f>IF(AND(F16063&gt;=1*60,F16063&lt;6*60),1,0)</f>
        <v>0</v>
      </c>
      <c r="J16063">
        <f>IF(AND(F16063&gt;=10*60,F16063&lt;15*60),1,0)</f>
        <v>1</v>
      </c>
      <c r="K16063">
        <f>IF(AND(F16063&gt;=16*60,F16063&lt;21*60),1,0)</f>
        <v>0</v>
      </c>
      <c r="L16063">
        <f>K16063*G16063</f>
        <v>0</v>
      </c>
      <c r="M16063">
        <f>H16063*B16063</f>
        <v>0</v>
      </c>
      <c r="N16063">
        <f>I16063*B16063</f>
        <v>0</v>
      </c>
      <c r="O16063">
        <f>J16063*B16063</f>
        <v>0.53600000000000003</v>
      </c>
    </row>
    <row r="16064" spans="1:15" x14ac:dyDescent="0.25">
      <c r="A16064" s="1">
        <v>41624.333333333299</v>
      </c>
      <c r="B16064">
        <v>0.53200000000000003</v>
      </c>
      <c r="C16064">
        <f>HOUR(A16064)</f>
        <v>8</v>
      </c>
      <c r="D16064">
        <f>MINUTE(A16064)</f>
        <v>0</v>
      </c>
      <c r="E16064">
        <v>12</v>
      </c>
      <c r="F16064">
        <f>60*C16064+D16064</f>
        <v>480</v>
      </c>
      <c r="G16064">
        <f>IF(MONTH(A16064)&gt;10,1,IF(MONTH(A16064)&lt;4,1,0))</f>
        <v>1</v>
      </c>
      <c r="H16064">
        <f>IF(AND(F16064&gt;=6*60,F16064&lt;10*60),1,IF(F16064&gt;=15*60,1,IF(F16064&lt;1*60,1,0)))</f>
        <v>1</v>
      </c>
      <c r="I16064">
        <f>IF(AND(F16064&gt;=1*60,F16064&lt;6*60),1,0)</f>
        <v>0</v>
      </c>
      <c r="J16064">
        <f>IF(AND(F16064&gt;=10*60,F16064&lt;15*60),1,0)</f>
        <v>0</v>
      </c>
      <c r="K16064">
        <f>IF(AND(F16064&gt;=16*60,F16064&lt;21*60),1,0)</f>
        <v>0</v>
      </c>
      <c r="L16064">
        <f>K16064*G16064</f>
        <v>0</v>
      </c>
      <c r="M16064">
        <f>H16064*B16064</f>
        <v>0.53200000000000003</v>
      </c>
      <c r="N16064">
        <f>I16064*B16064</f>
        <v>0</v>
      </c>
      <c r="O16064">
        <f>J16064*B16064</f>
        <v>0</v>
      </c>
    </row>
    <row r="16065" spans="1:15" x14ac:dyDescent="0.25">
      <c r="A16065" s="1">
        <v>41631.729166666701</v>
      </c>
      <c r="B16065">
        <v>0.50900000000000001</v>
      </c>
      <c r="C16065">
        <f>HOUR(A16065)</f>
        <v>17</v>
      </c>
      <c r="D16065">
        <f>MINUTE(A16065)</f>
        <v>30</v>
      </c>
      <c r="E16065">
        <v>12</v>
      </c>
      <c r="F16065">
        <f>60*C16065+D16065</f>
        <v>1050</v>
      </c>
      <c r="G16065">
        <f>IF(MONTH(A16065)&gt;10,1,IF(MONTH(A16065)&lt;4,1,0))</f>
        <v>1</v>
      </c>
      <c r="H16065">
        <f>IF(AND(F16065&gt;=6*60,F16065&lt;10*60),1,IF(F16065&gt;=15*60,1,IF(F16065&lt;1*60,1,0)))</f>
        <v>1</v>
      </c>
      <c r="I16065">
        <f>IF(AND(F16065&gt;=1*60,F16065&lt;6*60),1,0)</f>
        <v>0</v>
      </c>
      <c r="J16065">
        <f>IF(AND(F16065&gt;=10*60,F16065&lt;15*60),1,0)</f>
        <v>0</v>
      </c>
      <c r="K16065">
        <f>IF(AND(F16065&gt;=16*60,F16065&lt;21*60),1,0)</f>
        <v>1</v>
      </c>
      <c r="L16065">
        <f>K16065*G16065</f>
        <v>1</v>
      </c>
      <c r="M16065">
        <f>H16065*B16065</f>
        <v>0.50900000000000001</v>
      </c>
      <c r="N16065">
        <f>I16065*B16065</f>
        <v>0</v>
      </c>
      <c r="O16065">
        <f>J16065*B16065</f>
        <v>0</v>
      </c>
    </row>
    <row r="16066" spans="1:15" x14ac:dyDescent="0.25">
      <c r="A16066" s="1">
        <v>41632.479166666701</v>
      </c>
      <c r="B16066">
        <v>0.50700000000000001</v>
      </c>
      <c r="C16066">
        <f>HOUR(A16066)</f>
        <v>11</v>
      </c>
      <c r="D16066">
        <f>MINUTE(A16066)</f>
        <v>30</v>
      </c>
      <c r="E16066">
        <v>12</v>
      </c>
      <c r="F16066">
        <f>60*C16066+D16066</f>
        <v>690</v>
      </c>
      <c r="G16066">
        <f>IF(MONTH(A16066)&gt;10,1,IF(MONTH(A16066)&lt;4,1,0))</f>
        <v>1</v>
      </c>
      <c r="H16066">
        <f>IF(AND(F16066&gt;=6*60,F16066&lt;10*60),1,IF(F16066&gt;=15*60,1,IF(F16066&lt;1*60,1,0)))</f>
        <v>0</v>
      </c>
      <c r="I16066">
        <f>IF(AND(F16066&gt;=1*60,F16066&lt;6*60),1,0)</f>
        <v>0</v>
      </c>
      <c r="J16066">
        <f>IF(AND(F16066&gt;=10*60,F16066&lt;15*60),1,0)</f>
        <v>1</v>
      </c>
      <c r="K16066">
        <f>IF(AND(F16066&gt;=16*60,F16066&lt;21*60),1,0)</f>
        <v>0</v>
      </c>
      <c r="L16066">
        <f>K16066*G16066</f>
        <v>0</v>
      </c>
      <c r="M16066">
        <f>H16066*B16066</f>
        <v>0</v>
      </c>
      <c r="N16066">
        <f>I16066*B16066</f>
        <v>0</v>
      </c>
      <c r="O16066">
        <f>J16066*B16066</f>
        <v>0.50700000000000001</v>
      </c>
    </row>
    <row r="16067" spans="1:15" x14ac:dyDescent="0.25">
      <c r="A16067" s="1">
        <v>41638.625</v>
      </c>
      <c r="B16067">
        <v>0.50700000000000001</v>
      </c>
      <c r="C16067">
        <f>HOUR(A16067)</f>
        <v>15</v>
      </c>
      <c r="D16067">
        <f>MINUTE(A16067)</f>
        <v>0</v>
      </c>
      <c r="E16067">
        <v>12</v>
      </c>
      <c r="F16067">
        <f>60*C16067+D16067</f>
        <v>900</v>
      </c>
      <c r="G16067">
        <f>IF(MONTH(A16067)&gt;10,1,IF(MONTH(A16067)&lt;4,1,0))</f>
        <v>1</v>
      </c>
      <c r="H16067">
        <f>IF(AND(F16067&gt;=6*60,F16067&lt;10*60),1,IF(F16067&gt;=15*60,1,IF(F16067&lt;1*60,1,0)))</f>
        <v>1</v>
      </c>
      <c r="I16067">
        <f>IF(AND(F16067&gt;=1*60,F16067&lt;6*60),1,0)</f>
        <v>0</v>
      </c>
      <c r="J16067">
        <f>IF(AND(F16067&gt;=10*60,F16067&lt;15*60),1,0)</f>
        <v>0</v>
      </c>
      <c r="K16067">
        <f>IF(AND(F16067&gt;=16*60,F16067&lt;21*60),1,0)</f>
        <v>0</v>
      </c>
      <c r="L16067">
        <f>K16067*G16067</f>
        <v>0</v>
      </c>
      <c r="M16067">
        <f>H16067*B16067</f>
        <v>0.50700000000000001</v>
      </c>
      <c r="N16067">
        <f>I16067*B16067</f>
        <v>0</v>
      </c>
      <c r="O16067">
        <f>J16067*B16067</f>
        <v>0</v>
      </c>
    </row>
    <row r="16068" spans="1:15" x14ac:dyDescent="0.25">
      <c r="A16068" s="1">
        <v>41632.458333333299</v>
      </c>
      <c r="B16068">
        <v>0.497</v>
      </c>
      <c r="C16068">
        <f>HOUR(A16068)</f>
        <v>11</v>
      </c>
      <c r="D16068">
        <f>MINUTE(A16068)</f>
        <v>0</v>
      </c>
      <c r="E16068">
        <v>12</v>
      </c>
      <c r="F16068">
        <f>60*C16068+D16068</f>
        <v>660</v>
      </c>
      <c r="G16068">
        <f>IF(MONTH(A16068)&gt;10,1,IF(MONTH(A16068)&lt;4,1,0))</f>
        <v>1</v>
      </c>
      <c r="H16068">
        <f>IF(AND(F16068&gt;=6*60,F16068&lt;10*60),1,IF(F16068&gt;=15*60,1,IF(F16068&lt;1*60,1,0)))</f>
        <v>0</v>
      </c>
      <c r="I16068">
        <f>IF(AND(F16068&gt;=1*60,F16068&lt;6*60),1,0)</f>
        <v>0</v>
      </c>
      <c r="J16068">
        <f>IF(AND(F16068&gt;=10*60,F16068&lt;15*60),1,0)</f>
        <v>1</v>
      </c>
      <c r="K16068">
        <f>IF(AND(F16068&gt;=16*60,F16068&lt;21*60),1,0)</f>
        <v>0</v>
      </c>
      <c r="L16068">
        <f>K16068*G16068</f>
        <v>0</v>
      </c>
      <c r="M16068">
        <f>H16068*B16068</f>
        <v>0</v>
      </c>
      <c r="N16068">
        <f>I16068*B16068</f>
        <v>0</v>
      </c>
      <c r="O16068">
        <f>J16068*B16068</f>
        <v>0.497</v>
      </c>
    </row>
    <row r="16069" spans="1:15" x14ac:dyDescent="0.25">
      <c r="A16069" s="1">
        <v>41615.708333333299</v>
      </c>
      <c r="B16069">
        <v>0.49199999999999999</v>
      </c>
      <c r="C16069">
        <f>HOUR(A16069)</f>
        <v>17</v>
      </c>
      <c r="D16069">
        <f>MINUTE(A16069)</f>
        <v>0</v>
      </c>
      <c r="E16069">
        <v>12</v>
      </c>
      <c r="F16069">
        <f>60*C16069+D16069</f>
        <v>1020</v>
      </c>
      <c r="G16069">
        <f>IF(MONTH(A16069)&gt;10,1,IF(MONTH(A16069)&lt;4,1,0))</f>
        <v>1</v>
      </c>
      <c r="H16069">
        <f>IF(AND(F16069&gt;=6*60,F16069&lt;10*60),1,IF(F16069&gt;=15*60,1,IF(F16069&lt;1*60,1,0)))</f>
        <v>1</v>
      </c>
      <c r="I16069">
        <f>IF(AND(F16069&gt;=1*60,F16069&lt;6*60),1,0)</f>
        <v>0</v>
      </c>
      <c r="J16069">
        <f>IF(AND(F16069&gt;=10*60,F16069&lt;15*60),1,0)</f>
        <v>0</v>
      </c>
      <c r="K16069">
        <f>IF(AND(F16069&gt;=16*60,F16069&lt;21*60),1,0)</f>
        <v>1</v>
      </c>
      <c r="L16069">
        <f>K16069*G16069</f>
        <v>1</v>
      </c>
      <c r="M16069">
        <f>H16069*B16069</f>
        <v>0.49199999999999999</v>
      </c>
      <c r="N16069">
        <f>I16069*B16069</f>
        <v>0</v>
      </c>
      <c r="O16069">
        <f>J16069*B16069</f>
        <v>0</v>
      </c>
    </row>
    <row r="16070" spans="1:15" x14ac:dyDescent="0.25">
      <c r="A16070" s="1">
        <v>41626.6875</v>
      </c>
      <c r="B16070">
        <v>0.49099999999999999</v>
      </c>
      <c r="C16070">
        <f>HOUR(A16070)</f>
        <v>16</v>
      </c>
      <c r="D16070">
        <f>MINUTE(A16070)</f>
        <v>30</v>
      </c>
      <c r="E16070">
        <v>12</v>
      </c>
      <c r="F16070">
        <f>60*C16070+D16070</f>
        <v>990</v>
      </c>
      <c r="G16070">
        <f>IF(MONTH(A16070)&gt;10,1,IF(MONTH(A16070)&lt;4,1,0))</f>
        <v>1</v>
      </c>
      <c r="H16070">
        <f>IF(AND(F16070&gt;=6*60,F16070&lt;10*60),1,IF(F16070&gt;=15*60,1,IF(F16070&lt;1*60,1,0)))</f>
        <v>1</v>
      </c>
      <c r="I16070">
        <f>IF(AND(F16070&gt;=1*60,F16070&lt;6*60),1,0)</f>
        <v>0</v>
      </c>
      <c r="J16070">
        <f>IF(AND(F16070&gt;=10*60,F16070&lt;15*60),1,0)</f>
        <v>0</v>
      </c>
      <c r="K16070">
        <f>IF(AND(F16070&gt;=16*60,F16070&lt;21*60),1,0)</f>
        <v>1</v>
      </c>
      <c r="L16070">
        <f>K16070*G16070</f>
        <v>1</v>
      </c>
      <c r="M16070">
        <f>H16070*B16070</f>
        <v>0.49099999999999999</v>
      </c>
      <c r="N16070">
        <f>I16070*B16070</f>
        <v>0</v>
      </c>
      <c r="O16070">
        <f>J16070*B16070</f>
        <v>0</v>
      </c>
    </row>
    <row r="16071" spans="1:15" x14ac:dyDescent="0.25">
      <c r="A16071" s="1">
        <v>41632.604166666701</v>
      </c>
      <c r="B16071">
        <v>0.49099999999999999</v>
      </c>
      <c r="C16071">
        <f>HOUR(A16071)</f>
        <v>14</v>
      </c>
      <c r="D16071">
        <f>MINUTE(A16071)</f>
        <v>30</v>
      </c>
      <c r="E16071">
        <v>12</v>
      </c>
      <c r="F16071">
        <f>60*C16071+D16071</f>
        <v>870</v>
      </c>
      <c r="G16071">
        <f>IF(MONTH(A16071)&gt;10,1,IF(MONTH(A16071)&lt;4,1,0))</f>
        <v>1</v>
      </c>
      <c r="H16071">
        <f>IF(AND(F16071&gt;=6*60,F16071&lt;10*60),1,IF(F16071&gt;=15*60,1,IF(F16071&lt;1*60,1,0)))</f>
        <v>0</v>
      </c>
      <c r="I16071">
        <f>IF(AND(F16071&gt;=1*60,F16071&lt;6*60),1,0)</f>
        <v>0</v>
      </c>
      <c r="J16071">
        <f>IF(AND(F16071&gt;=10*60,F16071&lt;15*60),1,0)</f>
        <v>1</v>
      </c>
      <c r="K16071">
        <f>IF(AND(F16071&gt;=16*60,F16071&lt;21*60),1,0)</f>
        <v>0</v>
      </c>
      <c r="L16071">
        <f>K16071*G16071</f>
        <v>0</v>
      </c>
      <c r="M16071">
        <f>H16071*B16071</f>
        <v>0</v>
      </c>
      <c r="N16071">
        <f>I16071*B16071</f>
        <v>0</v>
      </c>
      <c r="O16071">
        <f>J16071*B16071</f>
        <v>0.49099999999999999</v>
      </c>
    </row>
    <row r="16072" spans="1:15" x14ac:dyDescent="0.25">
      <c r="A16072" s="1">
        <v>41632.541666666701</v>
      </c>
      <c r="B16072">
        <v>0.48299999999999998</v>
      </c>
      <c r="C16072">
        <f>HOUR(A16072)</f>
        <v>13</v>
      </c>
      <c r="D16072">
        <f>MINUTE(A16072)</f>
        <v>0</v>
      </c>
      <c r="E16072">
        <v>12</v>
      </c>
      <c r="F16072">
        <f>60*C16072+D16072</f>
        <v>780</v>
      </c>
      <c r="G16072">
        <f>IF(MONTH(A16072)&gt;10,1,IF(MONTH(A16072)&lt;4,1,0))</f>
        <v>1</v>
      </c>
      <c r="H16072">
        <f>IF(AND(F16072&gt;=6*60,F16072&lt;10*60),1,IF(F16072&gt;=15*60,1,IF(F16072&lt;1*60,1,0)))</f>
        <v>0</v>
      </c>
      <c r="I16072">
        <f>IF(AND(F16072&gt;=1*60,F16072&lt;6*60),1,0)</f>
        <v>0</v>
      </c>
      <c r="J16072">
        <f>IF(AND(F16072&gt;=10*60,F16072&lt;15*60),1,0)</f>
        <v>1</v>
      </c>
      <c r="K16072">
        <f>IF(AND(F16072&gt;=16*60,F16072&lt;21*60),1,0)</f>
        <v>0</v>
      </c>
      <c r="L16072">
        <f>K16072*G16072</f>
        <v>0</v>
      </c>
      <c r="M16072">
        <f>H16072*B16072</f>
        <v>0</v>
      </c>
      <c r="N16072">
        <f>I16072*B16072</f>
        <v>0</v>
      </c>
      <c r="O16072">
        <f>J16072*B16072</f>
        <v>0.48299999999999998</v>
      </c>
    </row>
    <row r="16073" spans="1:15" x14ac:dyDescent="0.25">
      <c r="A16073" s="1">
        <v>41632.625</v>
      </c>
      <c r="B16073">
        <v>0.47699999999999998</v>
      </c>
      <c r="C16073">
        <f>HOUR(A16073)</f>
        <v>15</v>
      </c>
      <c r="D16073">
        <f>MINUTE(A16073)</f>
        <v>0</v>
      </c>
      <c r="E16073">
        <v>12</v>
      </c>
      <c r="F16073">
        <f>60*C16073+D16073</f>
        <v>900</v>
      </c>
      <c r="G16073">
        <f>IF(MONTH(A16073)&gt;10,1,IF(MONTH(A16073)&lt;4,1,0))</f>
        <v>1</v>
      </c>
      <c r="H16073">
        <f>IF(AND(F16073&gt;=6*60,F16073&lt;10*60),1,IF(F16073&gt;=15*60,1,IF(F16073&lt;1*60,1,0)))</f>
        <v>1</v>
      </c>
      <c r="I16073">
        <f>IF(AND(F16073&gt;=1*60,F16073&lt;6*60),1,0)</f>
        <v>0</v>
      </c>
      <c r="J16073">
        <f>IF(AND(F16073&gt;=10*60,F16073&lt;15*60),1,0)</f>
        <v>0</v>
      </c>
      <c r="K16073">
        <f>IF(AND(F16073&gt;=16*60,F16073&lt;21*60),1,0)</f>
        <v>0</v>
      </c>
      <c r="L16073">
        <f>K16073*G16073</f>
        <v>0</v>
      </c>
      <c r="M16073">
        <f>H16073*B16073</f>
        <v>0.47699999999999998</v>
      </c>
      <c r="N16073">
        <f>I16073*B16073</f>
        <v>0</v>
      </c>
      <c r="O16073">
        <f>J16073*B16073</f>
        <v>0</v>
      </c>
    </row>
    <row r="16074" spans="1:15" x14ac:dyDescent="0.25">
      <c r="A16074" s="1">
        <v>41638.604166666701</v>
      </c>
      <c r="B16074">
        <v>0.47399999999999998</v>
      </c>
      <c r="C16074">
        <f>HOUR(A16074)</f>
        <v>14</v>
      </c>
      <c r="D16074">
        <f>MINUTE(A16074)</f>
        <v>30</v>
      </c>
      <c r="E16074">
        <v>12</v>
      </c>
      <c r="F16074">
        <f>60*C16074+D16074</f>
        <v>870</v>
      </c>
      <c r="G16074">
        <f>IF(MONTH(A16074)&gt;10,1,IF(MONTH(A16074)&lt;4,1,0))</f>
        <v>1</v>
      </c>
      <c r="H16074">
        <f>IF(AND(F16074&gt;=6*60,F16074&lt;10*60),1,IF(F16074&gt;=15*60,1,IF(F16074&lt;1*60,1,0)))</f>
        <v>0</v>
      </c>
      <c r="I16074">
        <f>IF(AND(F16074&gt;=1*60,F16074&lt;6*60),1,0)</f>
        <v>0</v>
      </c>
      <c r="J16074">
        <f>IF(AND(F16074&gt;=10*60,F16074&lt;15*60),1,0)</f>
        <v>1</v>
      </c>
      <c r="K16074">
        <f>IF(AND(F16074&gt;=16*60,F16074&lt;21*60),1,0)</f>
        <v>0</v>
      </c>
      <c r="L16074">
        <f>K16074*G16074</f>
        <v>0</v>
      </c>
      <c r="M16074">
        <f>H16074*B16074</f>
        <v>0</v>
      </c>
      <c r="N16074">
        <f>I16074*B16074</f>
        <v>0</v>
      </c>
      <c r="O16074">
        <f>J16074*B16074</f>
        <v>0.47399999999999998</v>
      </c>
    </row>
    <row r="16075" spans="1:15" x14ac:dyDescent="0.25">
      <c r="A16075" s="1">
        <v>41632.4375</v>
      </c>
      <c r="B16075">
        <v>0.47</v>
      </c>
      <c r="C16075">
        <f>HOUR(A16075)</f>
        <v>10</v>
      </c>
      <c r="D16075">
        <f>MINUTE(A16075)</f>
        <v>30</v>
      </c>
      <c r="E16075">
        <v>12</v>
      </c>
      <c r="F16075">
        <f>60*C16075+D16075</f>
        <v>630</v>
      </c>
      <c r="G16075">
        <f>IF(MONTH(A16075)&gt;10,1,IF(MONTH(A16075)&lt;4,1,0))</f>
        <v>1</v>
      </c>
      <c r="H16075">
        <f>IF(AND(F16075&gt;=6*60,F16075&lt;10*60),1,IF(F16075&gt;=15*60,1,IF(F16075&lt;1*60,1,0)))</f>
        <v>0</v>
      </c>
      <c r="I16075">
        <f>IF(AND(F16075&gt;=1*60,F16075&lt;6*60),1,0)</f>
        <v>0</v>
      </c>
      <c r="J16075">
        <f>IF(AND(F16075&gt;=10*60,F16075&lt;15*60),1,0)</f>
        <v>1</v>
      </c>
      <c r="K16075">
        <f>IF(AND(F16075&gt;=16*60,F16075&lt;21*60),1,0)</f>
        <v>0</v>
      </c>
      <c r="L16075">
        <f>K16075*G16075</f>
        <v>0</v>
      </c>
      <c r="M16075">
        <f>H16075*B16075</f>
        <v>0</v>
      </c>
      <c r="N16075">
        <f>I16075*B16075</f>
        <v>0</v>
      </c>
      <c r="O16075">
        <f>J16075*B16075</f>
        <v>0.47</v>
      </c>
    </row>
    <row r="16076" spans="1:15" x14ac:dyDescent="0.25">
      <c r="A16076" s="1">
        <v>41632.708333333299</v>
      </c>
      <c r="B16076">
        <v>0.46700000000000003</v>
      </c>
      <c r="C16076">
        <f>HOUR(A16076)</f>
        <v>17</v>
      </c>
      <c r="D16076">
        <f>MINUTE(A16076)</f>
        <v>0</v>
      </c>
      <c r="E16076">
        <v>12</v>
      </c>
      <c r="F16076">
        <f>60*C16076+D16076</f>
        <v>1020</v>
      </c>
      <c r="G16076">
        <f>IF(MONTH(A16076)&gt;10,1,IF(MONTH(A16076)&lt;4,1,0))</f>
        <v>1</v>
      </c>
      <c r="H16076">
        <f>IF(AND(F16076&gt;=6*60,F16076&lt;10*60),1,IF(F16076&gt;=15*60,1,IF(F16076&lt;1*60,1,0)))</f>
        <v>1</v>
      </c>
      <c r="I16076">
        <f>IF(AND(F16076&gt;=1*60,F16076&lt;6*60),1,0)</f>
        <v>0</v>
      </c>
      <c r="J16076">
        <f>IF(AND(F16076&gt;=10*60,F16076&lt;15*60),1,0)</f>
        <v>0</v>
      </c>
      <c r="K16076">
        <f>IF(AND(F16076&gt;=16*60,F16076&lt;21*60),1,0)</f>
        <v>1</v>
      </c>
      <c r="L16076">
        <f>K16076*G16076</f>
        <v>1</v>
      </c>
      <c r="M16076">
        <f>H16076*B16076</f>
        <v>0.46700000000000003</v>
      </c>
      <c r="N16076">
        <f>I16076*B16076</f>
        <v>0</v>
      </c>
      <c r="O16076">
        <f>J16076*B16076</f>
        <v>0</v>
      </c>
    </row>
    <row r="16077" spans="1:15" x14ac:dyDescent="0.25">
      <c r="A16077" s="1">
        <v>41622.291666666701</v>
      </c>
      <c r="B16077">
        <v>0.46</v>
      </c>
      <c r="C16077">
        <f>HOUR(A16077)</f>
        <v>7</v>
      </c>
      <c r="D16077">
        <f>MINUTE(A16077)</f>
        <v>0</v>
      </c>
      <c r="E16077">
        <v>12</v>
      </c>
      <c r="F16077">
        <f>60*C16077+D16077</f>
        <v>420</v>
      </c>
      <c r="G16077">
        <f>IF(MONTH(A16077)&gt;10,1,IF(MONTH(A16077)&lt;4,1,0))</f>
        <v>1</v>
      </c>
      <c r="H16077">
        <f>IF(AND(F16077&gt;=6*60,F16077&lt;10*60),1,IF(F16077&gt;=15*60,1,IF(F16077&lt;1*60,1,0)))</f>
        <v>1</v>
      </c>
      <c r="I16077">
        <f>IF(AND(F16077&gt;=1*60,F16077&lt;6*60),1,0)</f>
        <v>0</v>
      </c>
      <c r="J16077">
        <f>IF(AND(F16077&gt;=10*60,F16077&lt;15*60),1,0)</f>
        <v>0</v>
      </c>
      <c r="K16077">
        <f>IF(AND(F16077&gt;=16*60,F16077&lt;21*60),1,0)</f>
        <v>0</v>
      </c>
      <c r="L16077">
        <f>K16077*G16077</f>
        <v>0</v>
      </c>
      <c r="M16077">
        <f>H16077*B16077</f>
        <v>0.46</v>
      </c>
      <c r="N16077">
        <f>I16077*B16077</f>
        <v>0</v>
      </c>
      <c r="O16077">
        <f>J16077*B16077</f>
        <v>0</v>
      </c>
    </row>
    <row r="16078" spans="1:15" x14ac:dyDescent="0.25">
      <c r="A16078" s="1">
        <v>41632.5625</v>
      </c>
      <c r="B16078">
        <v>0.45600000000000002</v>
      </c>
      <c r="C16078">
        <f>HOUR(A16078)</f>
        <v>13</v>
      </c>
      <c r="D16078">
        <f>MINUTE(A16078)</f>
        <v>30</v>
      </c>
      <c r="E16078">
        <v>12</v>
      </c>
      <c r="F16078">
        <f>60*C16078+D16078</f>
        <v>810</v>
      </c>
      <c r="G16078">
        <f>IF(MONTH(A16078)&gt;10,1,IF(MONTH(A16078)&lt;4,1,0))</f>
        <v>1</v>
      </c>
      <c r="H16078">
        <f>IF(AND(F16078&gt;=6*60,F16078&lt;10*60),1,IF(F16078&gt;=15*60,1,IF(F16078&lt;1*60,1,0)))</f>
        <v>0</v>
      </c>
      <c r="I16078">
        <f>IF(AND(F16078&gt;=1*60,F16078&lt;6*60),1,0)</f>
        <v>0</v>
      </c>
      <c r="J16078">
        <f>IF(AND(F16078&gt;=10*60,F16078&lt;15*60),1,0)</f>
        <v>1</v>
      </c>
      <c r="K16078">
        <f>IF(AND(F16078&gt;=16*60,F16078&lt;21*60),1,0)</f>
        <v>0</v>
      </c>
      <c r="L16078">
        <f>K16078*G16078</f>
        <v>0</v>
      </c>
      <c r="M16078">
        <f>H16078*B16078</f>
        <v>0</v>
      </c>
      <c r="N16078">
        <f>I16078*B16078</f>
        <v>0</v>
      </c>
      <c r="O16078">
        <f>J16078*B16078</f>
        <v>0.45600000000000002</v>
      </c>
    </row>
    <row r="16079" spans="1:15" x14ac:dyDescent="0.25">
      <c r="A16079" s="1">
        <v>41632.208333333299</v>
      </c>
      <c r="B16079">
        <v>0.443</v>
      </c>
      <c r="C16079">
        <f>HOUR(A16079)</f>
        <v>5</v>
      </c>
      <c r="D16079">
        <f>MINUTE(A16079)</f>
        <v>0</v>
      </c>
      <c r="E16079">
        <v>12</v>
      </c>
      <c r="F16079">
        <f>60*C16079+D16079</f>
        <v>300</v>
      </c>
      <c r="G16079">
        <f>IF(MONTH(A16079)&gt;10,1,IF(MONTH(A16079)&lt;4,1,0))</f>
        <v>1</v>
      </c>
      <c r="H16079">
        <f>IF(AND(F16079&gt;=6*60,F16079&lt;10*60),1,IF(F16079&gt;=15*60,1,IF(F16079&lt;1*60,1,0)))</f>
        <v>0</v>
      </c>
      <c r="I16079">
        <f>IF(AND(F16079&gt;=1*60,F16079&lt;6*60),1,0)</f>
        <v>1</v>
      </c>
      <c r="J16079">
        <f>IF(AND(F16079&gt;=10*60,F16079&lt;15*60),1,0)</f>
        <v>0</v>
      </c>
      <c r="K16079">
        <f>IF(AND(F16079&gt;=16*60,F16079&lt;21*60),1,0)</f>
        <v>0</v>
      </c>
      <c r="L16079">
        <f>K16079*G16079</f>
        <v>0</v>
      </c>
      <c r="M16079">
        <f>H16079*B16079</f>
        <v>0</v>
      </c>
      <c r="N16079">
        <f>I16079*B16079</f>
        <v>0.443</v>
      </c>
      <c r="O16079">
        <f>J16079*B16079</f>
        <v>0</v>
      </c>
    </row>
    <row r="16080" spans="1:15" x14ac:dyDescent="0.25">
      <c r="A16080" s="1">
        <v>41624.125</v>
      </c>
      <c r="B16080">
        <v>0.42099999999999999</v>
      </c>
      <c r="C16080">
        <f>HOUR(A16080)</f>
        <v>3</v>
      </c>
      <c r="D16080">
        <f>MINUTE(A16080)</f>
        <v>0</v>
      </c>
      <c r="E16080">
        <v>12</v>
      </c>
      <c r="F16080">
        <f>60*C16080+D16080</f>
        <v>180</v>
      </c>
      <c r="G16080">
        <f>IF(MONTH(A16080)&gt;10,1,IF(MONTH(A16080)&lt;4,1,0))</f>
        <v>1</v>
      </c>
      <c r="H16080">
        <f>IF(AND(F16080&gt;=6*60,F16080&lt;10*60),1,IF(F16080&gt;=15*60,1,IF(F16080&lt;1*60,1,0)))</f>
        <v>0</v>
      </c>
      <c r="I16080">
        <f>IF(AND(F16080&gt;=1*60,F16080&lt;6*60),1,0)</f>
        <v>1</v>
      </c>
      <c r="J16080">
        <f>IF(AND(F16080&gt;=10*60,F16080&lt;15*60),1,0)</f>
        <v>0</v>
      </c>
      <c r="K16080">
        <f>IF(AND(F16080&gt;=16*60,F16080&lt;21*60),1,0)</f>
        <v>0</v>
      </c>
      <c r="L16080">
        <f>K16080*G16080</f>
        <v>0</v>
      </c>
      <c r="M16080">
        <f>H16080*B16080</f>
        <v>0</v>
      </c>
      <c r="N16080">
        <f>I16080*B16080</f>
        <v>0.42099999999999999</v>
      </c>
      <c r="O16080">
        <f>J16080*B16080</f>
        <v>0</v>
      </c>
    </row>
    <row r="16081" spans="1:15" x14ac:dyDescent="0.25">
      <c r="A16081" s="1">
        <v>41609.479166666701</v>
      </c>
      <c r="B16081">
        <v>0.41499999999999998</v>
      </c>
      <c r="C16081">
        <f>HOUR(A16081)</f>
        <v>11</v>
      </c>
      <c r="D16081">
        <f>MINUTE(A16081)</f>
        <v>30</v>
      </c>
      <c r="E16081">
        <v>12</v>
      </c>
      <c r="F16081">
        <f>60*C16081+D16081</f>
        <v>690</v>
      </c>
      <c r="G16081">
        <f>IF(MONTH(A16081)&gt;10,1,IF(MONTH(A16081)&lt;4,1,0))</f>
        <v>1</v>
      </c>
      <c r="H16081">
        <f>IF(AND(F16081&gt;=6*60,F16081&lt;10*60),1,IF(F16081&gt;=15*60,1,IF(F16081&lt;1*60,1,0)))</f>
        <v>0</v>
      </c>
      <c r="I16081">
        <f>IF(AND(F16081&gt;=1*60,F16081&lt;6*60),1,0)</f>
        <v>0</v>
      </c>
      <c r="J16081">
        <f>IF(AND(F16081&gt;=10*60,F16081&lt;15*60),1,0)</f>
        <v>1</v>
      </c>
      <c r="K16081">
        <f>IF(AND(F16081&gt;=16*60,F16081&lt;21*60),1,0)</f>
        <v>0</v>
      </c>
      <c r="L16081">
        <f>K16081*G16081</f>
        <v>0</v>
      </c>
      <c r="M16081">
        <f>H16081*B16081</f>
        <v>0</v>
      </c>
      <c r="N16081">
        <f>I16081*B16081</f>
        <v>0</v>
      </c>
      <c r="O16081">
        <f>J16081*B16081</f>
        <v>0.41499999999999998</v>
      </c>
    </row>
    <row r="16082" spans="1:15" x14ac:dyDescent="0.25">
      <c r="A16082" s="1">
        <v>41618.416666666701</v>
      </c>
      <c r="B16082">
        <v>0.39200000000000002</v>
      </c>
      <c r="C16082">
        <f>HOUR(A16082)</f>
        <v>10</v>
      </c>
      <c r="D16082">
        <f>MINUTE(A16082)</f>
        <v>0</v>
      </c>
      <c r="E16082">
        <v>12</v>
      </c>
      <c r="F16082">
        <f>60*C16082+D16082</f>
        <v>600</v>
      </c>
      <c r="G16082">
        <f>IF(MONTH(A16082)&gt;10,1,IF(MONTH(A16082)&lt;4,1,0))</f>
        <v>1</v>
      </c>
      <c r="H16082">
        <f>IF(AND(F16082&gt;=6*60,F16082&lt;10*60),1,IF(F16082&gt;=15*60,1,IF(F16082&lt;1*60,1,0)))</f>
        <v>0</v>
      </c>
      <c r="I16082">
        <f>IF(AND(F16082&gt;=1*60,F16082&lt;6*60),1,0)</f>
        <v>0</v>
      </c>
      <c r="J16082">
        <f>IF(AND(F16082&gt;=10*60,F16082&lt;15*60),1,0)</f>
        <v>1</v>
      </c>
      <c r="K16082">
        <f>IF(AND(F16082&gt;=16*60,F16082&lt;21*60),1,0)</f>
        <v>0</v>
      </c>
      <c r="L16082">
        <f>K16082*G16082</f>
        <v>0</v>
      </c>
      <c r="M16082">
        <f>H16082*B16082</f>
        <v>0</v>
      </c>
      <c r="N16082">
        <f>I16082*B16082</f>
        <v>0</v>
      </c>
      <c r="O16082">
        <f>J16082*B16082</f>
        <v>0.39200000000000002</v>
      </c>
    </row>
    <row r="16083" spans="1:15" x14ac:dyDescent="0.25">
      <c r="A16083" s="1">
        <v>41632.875</v>
      </c>
      <c r="B16083">
        <v>0.39</v>
      </c>
      <c r="C16083">
        <f>HOUR(A16083)</f>
        <v>21</v>
      </c>
      <c r="D16083">
        <f>MINUTE(A16083)</f>
        <v>0</v>
      </c>
      <c r="E16083">
        <v>12</v>
      </c>
      <c r="F16083">
        <f>60*C16083+D16083</f>
        <v>1260</v>
      </c>
      <c r="G16083">
        <f>IF(MONTH(A16083)&gt;10,1,IF(MONTH(A16083)&lt;4,1,0))</f>
        <v>1</v>
      </c>
      <c r="H16083">
        <f>IF(AND(F16083&gt;=6*60,F16083&lt;10*60),1,IF(F16083&gt;=15*60,1,IF(F16083&lt;1*60,1,0)))</f>
        <v>1</v>
      </c>
      <c r="I16083">
        <f>IF(AND(F16083&gt;=1*60,F16083&lt;6*60),1,0)</f>
        <v>0</v>
      </c>
      <c r="J16083">
        <f>IF(AND(F16083&gt;=10*60,F16083&lt;15*60),1,0)</f>
        <v>0</v>
      </c>
      <c r="K16083">
        <f>IF(AND(F16083&gt;=16*60,F16083&lt;21*60),1,0)</f>
        <v>0</v>
      </c>
      <c r="L16083">
        <f>K16083*G16083</f>
        <v>0</v>
      </c>
      <c r="M16083">
        <f>H16083*B16083</f>
        <v>0.39</v>
      </c>
      <c r="N16083">
        <f>I16083*B16083</f>
        <v>0</v>
      </c>
      <c r="O16083">
        <f>J16083*B16083</f>
        <v>0</v>
      </c>
    </row>
    <row r="16084" spans="1:15" x14ac:dyDescent="0.25">
      <c r="A16084" s="1">
        <v>41626.1875</v>
      </c>
      <c r="B16084">
        <v>0.38400000000000001</v>
      </c>
      <c r="C16084">
        <f>HOUR(A16084)</f>
        <v>4</v>
      </c>
      <c r="D16084">
        <f>MINUTE(A16084)</f>
        <v>30</v>
      </c>
      <c r="E16084">
        <v>12</v>
      </c>
      <c r="F16084">
        <f>60*C16084+D16084</f>
        <v>270</v>
      </c>
      <c r="G16084">
        <f>IF(MONTH(A16084)&gt;10,1,IF(MONTH(A16084)&lt;4,1,0))</f>
        <v>1</v>
      </c>
      <c r="H16084">
        <f>IF(AND(F16084&gt;=6*60,F16084&lt;10*60),1,IF(F16084&gt;=15*60,1,IF(F16084&lt;1*60,1,0)))</f>
        <v>0</v>
      </c>
      <c r="I16084">
        <f>IF(AND(F16084&gt;=1*60,F16084&lt;6*60),1,0)</f>
        <v>1</v>
      </c>
      <c r="J16084">
        <f>IF(AND(F16084&gt;=10*60,F16084&lt;15*60),1,0)</f>
        <v>0</v>
      </c>
      <c r="K16084">
        <f>IF(AND(F16084&gt;=16*60,F16084&lt;21*60),1,0)</f>
        <v>0</v>
      </c>
      <c r="L16084">
        <f>K16084*G16084</f>
        <v>0</v>
      </c>
      <c r="M16084">
        <f>H16084*B16084</f>
        <v>0</v>
      </c>
      <c r="N16084">
        <f>I16084*B16084</f>
        <v>0.38400000000000001</v>
      </c>
      <c r="O16084">
        <f>J16084*B16084</f>
        <v>0</v>
      </c>
    </row>
    <row r="16085" spans="1:15" x14ac:dyDescent="0.25">
      <c r="A16085" s="1">
        <v>41625.645833333299</v>
      </c>
      <c r="B16085">
        <v>0.38300000000000001</v>
      </c>
      <c r="C16085">
        <f>HOUR(A16085)</f>
        <v>15</v>
      </c>
      <c r="D16085">
        <f>MINUTE(A16085)</f>
        <v>30</v>
      </c>
      <c r="E16085">
        <v>12</v>
      </c>
      <c r="F16085">
        <f>60*C16085+D16085</f>
        <v>930</v>
      </c>
      <c r="G16085">
        <f>IF(MONTH(A16085)&gt;10,1,IF(MONTH(A16085)&lt;4,1,0))</f>
        <v>1</v>
      </c>
      <c r="H16085">
        <f>IF(AND(F16085&gt;=6*60,F16085&lt;10*60),1,IF(F16085&gt;=15*60,1,IF(F16085&lt;1*60,1,0)))</f>
        <v>1</v>
      </c>
      <c r="I16085">
        <f>IF(AND(F16085&gt;=1*60,F16085&lt;6*60),1,0)</f>
        <v>0</v>
      </c>
      <c r="J16085">
        <f>IF(AND(F16085&gt;=10*60,F16085&lt;15*60),1,0)</f>
        <v>0</v>
      </c>
      <c r="K16085">
        <f>IF(AND(F16085&gt;=16*60,F16085&lt;21*60),1,0)</f>
        <v>0</v>
      </c>
      <c r="L16085">
        <f>K16085*G16085</f>
        <v>0</v>
      </c>
      <c r="M16085">
        <f>H16085*B16085</f>
        <v>0.38300000000000001</v>
      </c>
      <c r="N16085">
        <f>I16085*B16085</f>
        <v>0</v>
      </c>
      <c r="O16085">
        <f>J16085*B16085</f>
        <v>0</v>
      </c>
    </row>
    <row r="16086" spans="1:15" x14ac:dyDescent="0.25">
      <c r="A16086" s="1">
        <v>41632.583333333299</v>
      </c>
      <c r="B16086">
        <v>0.38</v>
      </c>
      <c r="C16086">
        <f>HOUR(A16086)</f>
        <v>14</v>
      </c>
      <c r="D16086">
        <f>MINUTE(A16086)</f>
        <v>0</v>
      </c>
      <c r="E16086">
        <v>12</v>
      </c>
      <c r="F16086">
        <f>60*C16086+D16086</f>
        <v>840</v>
      </c>
      <c r="G16086">
        <f>IF(MONTH(A16086)&gt;10,1,IF(MONTH(A16086)&lt;4,1,0))</f>
        <v>1</v>
      </c>
      <c r="H16086">
        <f>IF(AND(F16086&gt;=6*60,F16086&lt;10*60),1,IF(F16086&gt;=15*60,1,IF(F16086&lt;1*60,1,0)))</f>
        <v>0</v>
      </c>
      <c r="I16086">
        <f>IF(AND(F16086&gt;=1*60,F16086&lt;6*60),1,0)</f>
        <v>0</v>
      </c>
      <c r="J16086">
        <f>IF(AND(F16086&gt;=10*60,F16086&lt;15*60),1,0)</f>
        <v>1</v>
      </c>
      <c r="K16086">
        <f>IF(AND(F16086&gt;=16*60,F16086&lt;21*60),1,0)</f>
        <v>0</v>
      </c>
      <c r="L16086">
        <f>K16086*G16086</f>
        <v>0</v>
      </c>
      <c r="M16086">
        <f>H16086*B16086</f>
        <v>0</v>
      </c>
      <c r="N16086">
        <f>I16086*B16086</f>
        <v>0</v>
      </c>
      <c r="O16086">
        <f>J16086*B16086</f>
        <v>0.38</v>
      </c>
    </row>
    <row r="16087" spans="1:15" x14ac:dyDescent="0.25">
      <c r="A16087" s="1">
        <v>41630.6875</v>
      </c>
      <c r="B16087">
        <v>0.379</v>
      </c>
      <c r="C16087">
        <f>HOUR(A16087)</f>
        <v>16</v>
      </c>
      <c r="D16087">
        <f>MINUTE(A16087)</f>
        <v>30</v>
      </c>
      <c r="E16087">
        <v>12</v>
      </c>
      <c r="F16087">
        <f>60*C16087+D16087</f>
        <v>990</v>
      </c>
      <c r="G16087">
        <f>IF(MONTH(A16087)&gt;10,1,IF(MONTH(A16087)&lt;4,1,0))</f>
        <v>1</v>
      </c>
      <c r="H16087">
        <f>IF(AND(F16087&gt;=6*60,F16087&lt;10*60),1,IF(F16087&gt;=15*60,1,IF(F16087&lt;1*60,1,0)))</f>
        <v>1</v>
      </c>
      <c r="I16087">
        <f>IF(AND(F16087&gt;=1*60,F16087&lt;6*60),1,0)</f>
        <v>0</v>
      </c>
      <c r="J16087">
        <f>IF(AND(F16087&gt;=10*60,F16087&lt;15*60),1,0)</f>
        <v>0</v>
      </c>
      <c r="K16087">
        <f>IF(AND(F16087&gt;=16*60,F16087&lt;21*60),1,0)</f>
        <v>1</v>
      </c>
      <c r="L16087">
        <f>K16087*G16087</f>
        <v>1</v>
      </c>
      <c r="M16087">
        <f>H16087*B16087</f>
        <v>0.379</v>
      </c>
      <c r="N16087">
        <f>I16087*B16087</f>
        <v>0</v>
      </c>
      <c r="O16087">
        <f>J16087*B16087</f>
        <v>0</v>
      </c>
    </row>
    <row r="16088" spans="1:15" x14ac:dyDescent="0.25">
      <c r="A16088" s="1">
        <v>41624.770833333299</v>
      </c>
      <c r="B16088">
        <v>0.378</v>
      </c>
      <c r="C16088">
        <f>HOUR(A16088)</f>
        <v>18</v>
      </c>
      <c r="D16088">
        <f>MINUTE(A16088)</f>
        <v>30</v>
      </c>
      <c r="E16088">
        <v>12</v>
      </c>
      <c r="F16088">
        <f>60*C16088+D16088</f>
        <v>1110</v>
      </c>
      <c r="G16088">
        <f>IF(MONTH(A16088)&gt;10,1,IF(MONTH(A16088)&lt;4,1,0))</f>
        <v>1</v>
      </c>
      <c r="H16088">
        <f>IF(AND(F16088&gt;=6*60,F16088&lt;10*60),1,IF(F16088&gt;=15*60,1,IF(F16088&lt;1*60,1,0)))</f>
        <v>1</v>
      </c>
      <c r="I16088">
        <f>IF(AND(F16088&gt;=1*60,F16088&lt;6*60),1,0)</f>
        <v>0</v>
      </c>
      <c r="J16088">
        <f>IF(AND(F16088&gt;=10*60,F16088&lt;15*60),1,0)</f>
        <v>0</v>
      </c>
      <c r="K16088">
        <f>IF(AND(F16088&gt;=16*60,F16088&lt;21*60),1,0)</f>
        <v>1</v>
      </c>
      <c r="L16088">
        <f>K16088*G16088</f>
        <v>1</v>
      </c>
      <c r="M16088">
        <f>H16088*B16088</f>
        <v>0.378</v>
      </c>
      <c r="N16088">
        <f>I16088*B16088</f>
        <v>0</v>
      </c>
      <c r="O16088">
        <f>J16088*B16088</f>
        <v>0</v>
      </c>
    </row>
    <row r="16089" spans="1:15" x14ac:dyDescent="0.25">
      <c r="A16089" s="1">
        <v>41624.5625</v>
      </c>
      <c r="B16089">
        <v>0.377</v>
      </c>
      <c r="C16089">
        <f>HOUR(A16089)</f>
        <v>13</v>
      </c>
      <c r="D16089">
        <f>MINUTE(A16089)</f>
        <v>30</v>
      </c>
      <c r="E16089">
        <v>12</v>
      </c>
      <c r="F16089">
        <f>60*C16089+D16089</f>
        <v>810</v>
      </c>
      <c r="G16089">
        <f>IF(MONTH(A16089)&gt;10,1,IF(MONTH(A16089)&lt;4,1,0))</f>
        <v>1</v>
      </c>
      <c r="H16089">
        <f>IF(AND(F16089&gt;=6*60,F16089&lt;10*60),1,IF(F16089&gt;=15*60,1,IF(F16089&lt;1*60,1,0)))</f>
        <v>0</v>
      </c>
      <c r="I16089">
        <f>IF(AND(F16089&gt;=1*60,F16089&lt;6*60),1,0)</f>
        <v>0</v>
      </c>
      <c r="J16089">
        <f>IF(AND(F16089&gt;=10*60,F16089&lt;15*60),1,0)</f>
        <v>1</v>
      </c>
      <c r="K16089">
        <f>IF(AND(F16089&gt;=16*60,F16089&lt;21*60),1,0)</f>
        <v>0</v>
      </c>
      <c r="L16089">
        <f>K16089*G16089</f>
        <v>0</v>
      </c>
      <c r="M16089">
        <f>H16089*B16089</f>
        <v>0</v>
      </c>
      <c r="N16089">
        <f>I16089*B16089</f>
        <v>0</v>
      </c>
      <c r="O16089">
        <f>J16089*B16089</f>
        <v>0.377</v>
      </c>
    </row>
    <row r="16090" spans="1:15" x14ac:dyDescent="0.25">
      <c r="A16090" s="1">
        <v>41612.1875</v>
      </c>
      <c r="B16090">
        <v>0.374</v>
      </c>
      <c r="C16090">
        <f>HOUR(A16090)</f>
        <v>4</v>
      </c>
      <c r="D16090">
        <f>MINUTE(A16090)</f>
        <v>30</v>
      </c>
      <c r="E16090">
        <v>12</v>
      </c>
      <c r="F16090">
        <f>60*C16090+D16090</f>
        <v>270</v>
      </c>
      <c r="G16090">
        <f>IF(MONTH(A16090)&gt;10,1,IF(MONTH(A16090)&lt;4,1,0))</f>
        <v>1</v>
      </c>
      <c r="H16090">
        <f>IF(AND(F16090&gt;=6*60,F16090&lt;10*60),1,IF(F16090&gt;=15*60,1,IF(F16090&lt;1*60,1,0)))</f>
        <v>0</v>
      </c>
      <c r="I16090">
        <f>IF(AND(F16090&gt;=1*60,F16090&lt;6*60),1,0)</f>
        <v>1</v>
      </c>
      <c r="J16090">
        <f>IF(AND(F16090&gt;=10*60,F16090&lt;15*60),1,0)</f>
        <v>0</v>
      </c>
      <c r="K16090">
        <f>IF(AND(F16090&gt;=16*60,F16090&lt;21*60),1,0)</f>
        <v>0</v>
      </c>
      <c r="L16090">
        <f>K16090*G16090</f>
        <v>0</v>
      </c>
      <c r="M16090">
        <f>H16090*B16090</f>
        <v>0</v>
      </c>
      <c r="N16090">
        <f>I16090*B16090</f>
        <v>0.374</v>
      </c>
      <c r="O16090">
        <f>J16090*B16090</f>
        <v>0</v>
      </c>
    </row>
    <row r="16091" spans="1:15" x14ac:dyDescent="0.25">
      <c r="A16091" s="1">
        <v>41630.4375</v>
      </c>
      <c r="B16091">
        <v>0.373</v>
      </c>
      <c r="C16091">
        <f>HOUR(A16091)</f>
        <v>10</v>
      </c>
      <c r="D16091">
        <f>MINUTE(A16091)</f>
        <v>30</v>
      </c>
      <c r="E16091">
        <v>12</v>
      </c>
      <c r="F16091">
        <f>60*C16091+D16091</f>
        <v>630</v>
      </c>
      <c r="G16091">
        <f>IF(MONTH(A16091)&gt;10,1,IF(MONTH(A16091)&lt;4,1,0))</f>
        <v>1</v>
      </c>
      <c r="H16091">
        <f>IF(AND(F16091&gt;=6*60,F16091&lt;10*60),1,IF(F16091&gt;=15*60,1,IF(F16091&lt;1*60,1,0)))</f>
        <v>0</v>
      </c>
      <c r="I16091">
        <f>IF(AND(F16091&gt;=1*60,F16091&lt;6*60),1,0)</f>
        <v>0</v>
      </c>
      <c r="J16091">
        <f>IF(AND(F16091&gt;=10*60,F16091&lt;15*60),1,0)</f>
        <v>1</v>
      </c>
      <c r="K16091">
        <f>IF(AND(F16091&gt;=16*60,F16091&lt;21*60),1,0)</f>
        <v>0</v>
      </c>
      <c r="L16091">
        <f>K16091*G16091</f>
        <v>0</v>
      </c>
      <c r="M16091">
        <f>H16091*B16091</f>
        <v>0</v>
      </c>
      <c r="N16091">
        <f>I16091*B16091</f>
        <v>0</v>
      </c>
      <c r="O16091">
        <f>J16091*B16091</f>
        <v>0.373</v>
      </c>
    </row>
    <row r="16092" spans="1:15" x14ac:dyDescent="0.25">
      <c r="A16092" s="1">
        <v>41624.583333333299</v>
      </c>
      <c r="B16092">
        <v>0.37</v>
      </c>
      <c r="C16092">
        <f>HOUR(A16092)</f>
        <v>14</v>
      </c>
      <c r="D16092">
        <f>MINUTE(A16092)</f>
        <v>0</v>
      </c>
      <c r="E16092">
        <v>12</v>
      </c>
      <c r="F16092">
        <f>60*C16092+D16092</f>
        <v>840</v>
      </c>
      <c r="G16092">
        <f>IF(MONTH(A16092)&gt;10,1,IF(MONTH(A16092)&lt;4,1,0))</f>
        <v>1</v>
      </c>
      <c r="H16092">
        <f>IF(AND(F16092&gt;=6*60,F16092&lt;10*60),1,IF(F16092&gt;=15*60,1,IF(F16092&lt;1*60,1,0)))</f>
        <v>0</v>
      </c>
      <c r="I16092">
        <f>IF(AND(F16092&gt;=1*60,F16092&lt;6*60),1,0)</f>
        <v>0</v>
      </c>
      <c r="J16092">
        <f>IF(AND(F16092&gt;=10*60,F16092&lt;15*60),1,0)</f>
        <v>1</v>
      </c>
      <c r="K16092">
        <f>IF(AND(F16092&gt;=16*60,F16092&lt;21*60),1,0)</f>
        <v>0</v>
      </c>
      <c r="L16092">
        <f>K16092*G16092</f>
        <v>0</v>
      </c>
      <c r="M16092">
        <f>H16092*B16092</f>
        <v>0</v>
      </c>
      <c r="N16092">
        <f>I16092*B16092</f>
        <v>0</v>
      </c>
      <c r="O16092">
        <f>J16092*B16092</f>
        <v>0.37</v>
      </c>
    </row>
    <row r="16093" spans="1:15" x14ac:dyDescent="0.25">
      <c r="A16093" s="1">
        <v>41611.270833333299</v>
      </c>
      <c r="B16093">
        <v>0.36899999999999999</v>
      </c>
      <c r="C16093">
        <f>HOUR(A16093)</f>
        <v>6</v>
      </c>
      <c r="D16093">
        <f>MINUTE(A16093)</f>
        <v>30</v>
      </c>
      <c r="E16093">
        <v>12</v>
      </c>
      <c r="F16093">
        <f>60*C16093+D16093</f>
        <v>390</v>
      </c>
      <c r="G16093">
        <f>IF(MONTH(A16093)&gt;10,1,IF(MONTH(A16093)&lt;4,1,0))</f>
        <v>1</v>
      </c>
      <c r="H16093">
        <f>IF(AND(F16093&gt;=6*60,F16093&lt;10*60),1,IF(F16093&gt;=15*60,1,IF(F16093&lt;1*60,1,0)))</f>
        <v>1</v>
      </c>
      <c r="I16093">
        <f>IF(AND(F16093&gt;=1*60,F16093&lt;6*60),1,0)</f>
        <v>0</v>
      </c>
      <c r="J16093">
        <f>IF(AND(F16093&gt;=10*60,F16093&lt;15*60),1,0)</f>
        <v>0</v>
      </c>
      <c r="K16093">
        <f>IF(AND(F16093&gt;=16*60,F16093&lt;21*60),1,0)</f>
        <v>0</v>
      </c>
      <c r="L16093">
        <f>K16093*G16093</f>
        <v>0</v>
      </c>
      <c r="M16093">
        <f>H16093*B16093</f>
        <v>0.36899999999999999</v>
      </c>
      <c r="N16093">
        <f>I16093*B16093</f>
        <v>0</v>
      </c>
      <c r="O16093">
        <f>J16093*B16093</f>
        <v>0</v>
      </c>
    </row>
    <row r="16094" spans="1:15" x14ac:dyDescent="0.25">
      <c r="A16094" s="1">
        <v>41621.75</v>
      </c>
      <c r="B16094">
        <v>0.36899999999999999</v>
      </c>
      <c r="C16094">
        <f>HOUR(A16094)</f>
        <v>18</v>
      </c>
      <c r="D16094">
        <f>MINUTE(A16094)</f>
        <v>0</v>
      </c>
      <c r="E16094">
        <v>12</v>
      </c>
      <c r="F16094">
        <f>60*C16094+D16094</f>
        <v>1080</v>
      </c>
      <c r="G16094">
        <f>IF(MONTH(A16094)&gt;10,1,IF(MONTH(A16094)&lt;4,1,0))</f>
        <v>1</v>
      </c>
      <c r="H16094">
        <f>IF(AND(F16094&gt;=6*60,F16094&lt;10*60),1,IF(F16094&gt;=15*60,1,IF(F16094&lt;1*60,1,0)))</f>
        <v>1</v>
      </c>
      <c r="I16094">
        <f>IF(AND(F16094&gt;=1*60,F16094&lt;6*60),1,0)</f>
        <v>0</v>
      </c>
      <c r="J16094">
        <f>IF(AND(F16094&gt;=10*60,F16094&lt;15*60),1,0)</f>
        <v>0</v>
      </c>
      <c r="K16094">
        <f>IF(AND(F16094&gt;=16*60,F16094&lt;21*60),1,0)</f>
        <v>1</v>
      </c>
      <c r="L16094">
        <f>K16094*G16094</f>
        <v>1</v>
      </c>
      <c r="M16094">
        <f>H16094*B16094</f>
        <v>0.36899999999999999</v>
      </c>
      <c r="N16094">
        <f>I16094*B16094</f>
        <v>0</v>
      </c>
      <c r="O16094">
        <f>J16094*B16094</f>
        <v>0</v>
      </c>
    </row>
    <row r="16095" spans="1:15" x14ac:dyDescent="0.25">
      <c r="A16095" s="1">
        <v>41624.541666666701</v>
      </c>
      <c r="B16095">
        <v>0.36599999999999999</v>
      </c>
      <c r="C16095">
        <f>HOUR(A16095)</f>
        <v>13</v>
      </c>
      <c r="D16095">
        <f>MINUTE(A16095)</f>
        <v>0</v>
      </c>
      <c r="E16095">
        <v>12</v>
      </c>
      <c r="F16095">
        <f>60*C16095+D16095</f>
        <v>780</v>
      </c>
      <c r="G16095">
        <f>IF(MONTH(A16095)&gt;10,1,IF(MONTH(A16095)&lt;4,1,0))</f>
        <v>1</v>
      </c>
      <c r="H16095">
        <f>IF(AND(F16095&gt;=6*60,F16095&lt;10*60),1,IF(F16095&gt;=15*60,1,IF(F16095&lt;1*60,1,0)))</f>
        <v>0</v>
      </c>
      <c r="I16095">
        <f>IF(AND(F16095&gt;=1*60,F16095&lt;6*60),1,0)</f>
        <v>0</v>
      </c>
      <c r="J16095">
        <f>IF(AND(F16095&gt;=10*60,F16095&lt;15*60),1,0)</f>
        <v>1</v>
      </c>
      <c r="K16095">
        <f>IF(AND(F16095&gt;=16*60,F16095&lt;21*60),1,0)</f>
        <v>0</v>
      </c>
      <c r="L16095">
        <f>K16095*G16095</f>
        <v>0</v>
      </c>
      <c r="M16095">
        <f>H16095*B16095</f>
        <v>0</v>
      </c>
      <c r="N16095">
        <f>I16095*B16095</f>
        <v>0</v>
      </c>
      <c r="O16095">
        <f>J16095*B16095</f>
        <v>0.36599999999999999</v>
      </c>
    </row>
    <row r="16096" spans="1:15" x14ac:dyDescent="0.25">
      <c r="A16096" s="1">
        <v>41624.166666666701</v>
      </c>
      <c r="B16096">
        <v>0.36399999999999999</v>
      </c>
      <c r="C16096">
        <f>HOUR(A16096)</f>
        <v>4</v>
      </c>
      <c r="D16096">
        <f>MINUTE(A16096)</f>
        <v>0</v>
      </c>
      <c r="E16096">
        <v>12</v>
      </c>
      <c r="F16096">
        <f>60*C16096+D16096</f>
        <v>240</v>
      </c>
      <c r="G16096">
        <f>IF(MONTH(A16096)&gt;10,1,IF(MONTH(A16096)&lt;4,1,0))</f>
        <v>1</v>
      </c>
      <c r="H16096">
        <f>IF(AND(F16096&gt;=6*60,F16096&lt;10*60),1,IF(F16096&gt;=15*60,1,IF(F16096&lt;1*60,1,0)))</f>
        <v>0</v>
      </c>
      <c r="I16096">
        <f>IF(AND(F16096&gt;=1*60,F16096&lt;6*60),1,0)</f>
        <v>1</v>
      </c>
      <c r="J16096">
        <f>IF(AND(F16096&gt;=10*60,F16096&lt;15*60),1,0)</f>
        <v>0</v>
      </c>
      <c r="K16096">
        <f>IF(AND(F16096&gt;=16*60,F16096&lt;21*60),1,0)</f>
        <v>0</v>
      </c>
      <c r="L16096">
        <f>K16096*G16096</f>
        <v>0</v>
      </c>
      <c r="M16096">
        <f>H16096*B16096</f>
        <v>0</v>
      </c>
      <c r="N16096">
        <f>I16096*B16096</f>
        <v>0.36399999999999999</v>
      </c>
      <c r="O16096">
        <f>J16096*B16096</f>
        <v>0</v>
      </c>
    </row>
    <row r="16097" spans="1:15" x14ac:dyDescent="0.25">
      <c r="A16097" s="1">
        <v>41624.229166666701</v>
      </c>
      <c r="B16097">
        <v>0.36399999999999999</v>
      </c>
      <c r="C16097">
        <f>HOUR(A16097)</f>
        <v>5</v>
      </c>
      <c r="D16097">
        <f>MINUTE(A16097)</f>
        <v>30</v>
      </c>
      <c r="E16097">
        <v>12</v>
      </c>
      <c r="F16097">
        <f>60*C16097+D16097</f>
        <v>330</v>
      </c>
      <c r="G16097">
        <f>IF(MONTH(A16097)&gt;10,1,IF(MONTH(A16097)&lt;4,1,0))</f>
        <v>1</v>
      </c>
      <c r="H16097">
        <f>IF(AND(F16097&gt;=6*60,F16097&lt;10*60),1,IF(F16097&gt;=15*60,1,IF(F16097&lt;1*60,1,0)))</f>
        <v>0</v>
      </c>
      <c r="I16097">
        <f>IF(AND(F16097&gt;=1*60,F16097&lt;6*60),1,0)</f>
        <v>1</v>
      </c>
      <c r="J16097">
        <f>IF(AND(F16097&gt;=10*60,F16097&lt;15*60),1,0)</f>
        <v>0</v>
      </c>
      <c r="K16097">
        <f>IF(AND(F16097&gt;=16*60,F16097&lt;21*60),1,0)</f>
        <v>0</v>
      </c>
      <c r="L16097">
        <f>K16097*G16097</f>
        <v>0</v>
      </c>
      <c r="M16097">
        <f>H16097*B16097</f>
        <v>0</v>
      </c>
      <c r="N16097">
        <f>I16097*B16097</f>
        <v>0.36399999999999999</v>
      </c>
      <c r="O16097">
        <f>J16097*B16097</f>
        <v>0</v>
      </c>
    </row>
    <row r="16098" spans="1:15" x14ac:dyDescent="0.25">
      <c r="A16098" s="1">
        <v>41624.604166666701</v>
      </c>
      <c r="B16098">
        <v>0.36199999999999999</v>
      </c>
      <c r="C16098">
        <f>HOUR(A16098)</f>
        <v>14</v>
      </c>
      <c r="D16098">
        <f>MINUTE(A16098)</f>
        <v>30</v>
      </c>
      <c r="E16098">
        <v>12</v>
      </c>
      <c r="F16098">
        <f>60*C16098+D16098</f>
        <v>870</v>
      </c>
      <c r="G16098">
        <f>IF(MONTH(A16098)&gt;10,1,IF(MONTH(A16098)&lt;4,1,0))</f>
        <v>1</v>
      </c>
      <c r="H16098">
        <f>IF(AND(F16098&gt;=6*60,F16098&lt;10*60),1,IF(F16098&gt;=15*60,1,IF(F16098&lt;1*60,1,0)))</f>
        <v>0</v>
      </c>
      <c r="I16098">
        <f>IF(AND(F16098&gt;=1*60,F16098&lt;6*60),1,0)</f>
        <v>0</v>
      </c>
      <c r="J16098">
        <f>IF(AND(F16098&gt;=10*60,F16098&lt;15*60),1,0)</f>
        <v>1</v>
      </c>
      <c r="K16098">
        <f>IF(AND(F16098&gt;=16*60,F16098&lt;21*60),1,0)</f>
        <v>0</v>
      </c>
      <c r="L16098">
        <f>K16098*G16098</f>
        <v>0</v>
      </c>
      <c r="M16098">
        <f>H16098*B16098</f>
        <v>0</v>
      </c>
      <c r="N16098">
        <f>I16098*B16098</f>
        <v>0</v>
      </c>
      <c r="O16098">
        <f>J16098*B16098</f>
        <v>0.36199999999999999</v>
      </c>
    </row>
    <row r="16099" spans="1:15" x14ac:dyDescent="0.25">
      <c r="A16099" s="1">
        <v>41624.208333333299</v>
      </c>
      <c r="B16099">
        <v>0.36099999999999999</v>
      </c>
      <c r="C16099">
        <f>HOUR(A16099)</f>
        <v>5</v>
      </c>
      <c r="D16099">
        <f>MINUTE(A16099)</f>
        <v>0</v>
      </c>
      <c r="E16099">
        <v>12</v>
      </c>
      <c r="F16099">
        <f>60*C16099+D16099</f>
        <v>300</v>
      </c>
      <c r="G16099">
        <f>IF(MONTH(A16099)&gt;10,1,IF(MONTH(A16099)&lt;4,1,0))</f>
        <v>1</v>
      </c>
      <c r="H16099">
        <f>IF(AND(F16099&gt;=6*60,F16099&lt;10*60),1,IF(F16099&gt;=15*60,1,IF(F16099&lt;1*60,1,0)))</f>
        <v>0</v>
      </c>
      <c r="I16099">
        <f>IF(AND(F16099&gt;=1*60,F16099&lt;6*60),1,0)</f>
        <v>1</v>
      </c>
      <c r="J16099">
        <f>IF(AND(F16099&gt;=10*60,F16099&lt;15*60),1,0)</f>
        <v>0</v>
      </c>
      <c r="K16099">
        <f>IF(AND(F16099&gt;=16*60,F16099&lt;21*60),1,0)</f>
        <v>0</v>
      </c>
      <c r="L16099">
        <f>K16099*G16099</f>
        <v>0</v>
      </c>
      <c r="M16099">
        <f>H16099*B16099</f>
        <v>0</v>
      </c>
      <c r="N16099">
        <f>I16099*B16099</f>
        <v>0.36099999999999999</v>
      </c>
      <c r="O16099">
        <f>J16099*B16099</f>
        <v>0</v>
      </c>
    </row>
    <row r="16100" spans="1:15" x14ac:dyDescent="0.25">
      <c r="A16100" s="1">
        <v>41624.375</v>
      </c>
      <c r="B16100">
        <v>0.36</v>
      </c>
      <c r="C16100">
        <f>HOUR(A16100)</f>
        <v>9</v>
      </c>
      <c r="D16100">
        <f>MINUTE(A16100)</f>
        <v>0</v>
      </c>
      <c r="E16100">
        <v>12</v>
      </c>
      <c r="F16100">
        <f>60*C16100+D16100</f>
        <v>540</v>
      </c>
      <c r="G16100">
        <f>IF(MONTH(A16100)&gt;10,1,IF(MONTH(A16100)&lt;4,1,0))</f>
        <v>1</v>
      </c>
      <c r="H16100">
        <f>IF(AND(F16100&gt;=6*60,F16100&lt;10*60),1,IF(F16100&gt;=15*60,1,IF(F16100&lt;1*60,1,0)))</f>
        <v>1</v>
      </c>
      <c r="I16100">
        <f>IF(AND(F16100&gt;=1*60,F16100&lt;6*60),1,0)</f>
        <v>0</v>
      </c>
      <c r="J16100">
        <f>IF(AND(F16100&gt;=10*60,F16100&lt;15*60),1,0)</f>
        <v>0</v>
      </c>
      <c r="K16100">
        <f>IF(AND(F16100&gt;=16*60,F16100&lt;21*60),1,0)</f>
        <v>0</v>
      </c>
      <c r="L16100">
        <f>K16100*G16100</f>
        <v>0</v>
      </c>
      <c r="M16100">
        <f>H16100*B16100</f>
        <v>0.36</v>
      </c>
      <c r="N16100">
        <f>I16100*B16100</f>
        <v>0</v>
      </c>
      <c r="O16100">
        <f>J16100*B16100</f>
        <v>0</v>
      </c>
    </row>
    <row r="16101" spans="1:15" x14ac:dyDescent="0.25">
      <c r="A16101" s="1">
        <v>41624.479166666701</v>
      </c>
      <c r="B16101">
        <v>0.35899999999999999</v>
      </c>
      <c r="C16101">
        <f>HOUR(A16101)</f>
        <v>11</v>
      </c>
      <c r="D16101">
        <f>MINUTE(A16101)</f>
        <v>30</v>
      </c>
      <c r="E16101">
        <v>12</v>
      </c>
      <c r="F16101">
        <f>60*C16101+D16101</f>
        <v>690</v>
      </c>
      <c r="G16101">
        <f>IF(MONTH(A16101)&gt;10,1,IF(MONTH(A16101)&lt;4,1,0))</f>
        <v>1</v>
      </c>
      <c r="H16101">
        <f>IF(AND(F16101&gt;=6*60,F16101&lt;10*60),1,IF(F16101&gt;=15*60,1,IF(F16101&lt;1*60,1,0)))</f>
        <v>0</v>
      </c>
      <c r="I16101">
        <f>IF(AND(F16101&gt;=1*60,F16101&lt;6*60),1,0)</f>
        <v>0</v>
      </c>
      <c r="J16101">
        <f>IF(AND(F16101&gt;=10*60,F16101&lt;15*60),1,0)</f>
        <v>1</v>
      </c>
      <c r="K16101">
        <f>IF(AND(F16101&gt;=16*60,F16101&lt;21*60),1,0)</f>
        <v>0</v>
      </c>
      <c r="L16101">
        <f>K16101*G16101</f>
        <v>0</v>
      </c>
      <c r="M16101">
        <f>H16101*B16101</f>
        <v>0</v>
      </c>
      <c r="N16101">
        <f>I16101*B16101</f>
        <v>0</v>
      </c>
      <c r="O16101">
        <f>J16101*B16101</f>
        <v>0.35899999999999999</v>
      </c>
    </row>
    <row r="16102" spans="1:15" x14ac:dyDescent="0.25">
      <c r="A16102" s="1">
        <v>41624.625</v>
      </c>
      <c r="B16102">
        <v>0.35899999999999999</v>
      </c>
      <c r="C16102">
        <f>HOUR(A16102)</f>
        <v>15</v>
      </c>
      <c r="D16102">
        <f>MINUTE(A16102)</f>
        <v>0</v>
      </c>
      <c r="E16102">
        <v>12</v>
      </c>
      <c r="F16102">
        <f>60*C16102+D16102</f>
        <v>900</v>
      </c>
      <c r="G16102">
        <f>IF(MONTH(A16102)&gt;10,1,IF(MONTH(A16102)&lt;4,1,0))</f>
        <v>1</v>
      </c>
      <c r="H16102">
        <f>IF(AND(F16102&gt;=6*60,F16102&lt;10*60),1,IF(F16102&gt;=15*60,1,IF(F16102&lt;1*60,1,0)))</f>
        <v>1</v>
      </c>
      <c r="I16102">
        <f>IF(AND(F16102&gt;=1*60,F16102&lt;6*60),1,0)</f>
        <v>0</v>
      </c>
      <c r="J16102">
        <f>IF(AND(F16102&gt;=10*60,F16102&lt;15*60),1,0)</f>
        <v>0</v>
      </c>
      <c r="K16102">
        <f>IF(AND(F16102&gt;=16*60,F16102&lt;21*60),1,0)</f>
        <v>0</v>
      </c>
      <c r="L16102">
        <f>K16102*G16102</f>
        <v>0</v>
      </c>
      <c r="M16102">
        <f>H16102*B16102</f>
        <v>0.35899999999999999</v>
      </c>
      <c r="N16102">
        <f>I16102*B16102</f>
        <v>0</v>
      </c>
      <c r="O16102">
        <f>J16102*B16102</f>
        <v>0</v>
      </c>
    </row>
    <row r="16103" spans="1:15" x14ac:dyDescent="0.25">
      <c r="A16103" s="1">
        <v>41624.520833333299</v>
      </c>
      <c r="B16103">
        <v>0.35799999999999998</v>
      </c>
      <c r="C16103">
        <f>HOUR(A16103)</f>
        <v>12</v>
      </c>
      <c r="D16103">
        <f>MINUTE(A16103)</f>
        <v>30</v>
      </c>
      <c r="E16103">
        <v>12</v>
      </c>
      <c r="F16103">
        <f>60*C16103+D16103</f>
        <v>750</v>
      </c>
      <c r="G16103">
        <f>IF(MONTH(A16103)&gt;10,1,IF(MONTH(A16103)&lt;4,1,0))</f>
        <v>1</v>
      </c>
      <c r="H16103">
        <f>IF(AND(F16103&gt;=6*60,F16103&lt;10*60),1,IF(F16103&gt;=15*60,1,IF(F16103&lt;1*60,1,0)))</f>
        <v>0</v>
      </c>
      <c r="I16103">
        <f>IF(AND(F16103&gt;=1*60,F16103&lt;6*60),1,0)</f>
        <v>0</v>
      </c>
      <c r="J16103">
        <f>IF(AND(F16103&gt;=10*60,F16103&lt;15*60),1,0)</f>
        <v>1</v>
      </c>
      <c r="K16103">
        <f>IF(AND(F16103&gt;=16*60,F16103&lt;21*60),1,0)</f>
        <v>0</v>
      </c>
      <c r="L16103">
        <f>K16103*G16103</f>
        <v>0</v>
      </c>
      <c r="M16103">
        <f>H16103*B16103</f>
        <v>0</v>
      </c>
      <c r="N16103">
        <f>I16103*B16103</f>
        <v>0</v>
      </c>
      <c r="O16103">
        <f>J16103*B16103</f>
        <v>0.35799999999999998</v>
      </c>
    </row>
    <row r="16104" spans="1:15" x14ac:dyDescent="0.25">
      <c r="A16104" s="1">
        <v>41624.354166666701</v>
      </c>
      <c r="B16104">
        <v>0.35599999999999998</v>
      </c>
      <c r="C16104">
        <f>HOUR(A16104)</f>
        <v>8</v>
      </c>
      <c r="D16104">
        <f>MINUTE(A16104)</f>
        <v>30</v>
      </c>
      <c r="E16104">
        <v>12</v>
      </c>
      <c r="F16104">
        <f>60*C16104+D16104</f>
        <v>510</v>
      </c>
      <c r="G16104">
        <f>IF(MONTH(A16104)&gt;10,1,IF(MONTH(A16104)&lt;4,1,0))</f>
        <v>1</v>
      </c>
      <c r="H16104">
        <f>IF(AND(F16104&gt;=6*60,F16104&lt;10*60),1,IF(F16104&gt;=15*60,1,IF(F16104&lt;1*60,1,0)))</f>
        <v>1</v>
      </c>
      <c r="I16104">
        <f>IF(AND(F16104&gt;=1*60,F16104&lt;6*60),1,0)</f>
        <v>0</v>
      </c>
      <c r="J16104">
        <f>IF(AND(F16104&gt;=10*60,F16104&lt;15*60),1,0)</f>
        <v>0</v>
      </c>
      <c r="K16104">
        <f>IF(AND(F16104&gt;=16*60,F16104&lt;21*60),1,0)</f>
        <v>0</v>
      </c>
      <c r="L16104">
        <f>K16104*G16104</f>
        <v>0</v>
      </c>
      <c r="M16104">
        <f>H16104*B16104</f>
        <v>0.35599999999999998</v>
      </c>
      <c r="N16104">
        <f>I16104*B16104</f>
        <v>0</v>
      </c>
      <c r="O16104">
        <f>J16104*B16104</f>
        <v>0</v>
      </c>
    </row>
    <row r="16105" spans="1:15" x14ac:dyDescent="0.25">
      <c r="A16105" s="1">
        <v>41624.5</v>
      </c>
      <c r="B16105">
        <v>0.35499999999999998</v>
      </c>
      <c r="C16105">
        <f>HOUR(A16105)</f>
        <v>12</v>
      </c>
      <c r="D16105">
        <f>MINUTE(A16105)</f>
        <v>0</v>
      </c>
      <c r="E16105">
        <v>12</v>
      </c>
      <c r="F16105">
        <f>60*C16105+D16105</f>
        <v>720</v>
      </c>
      <c r="G16105">
        <f>IF(MONTH(A16105)&gt;10,1,IF(MONTH(A16105)&lt;4,1,0))</f>
        <v>1</v>
      </c>
      <c r="H16105">
        <f>IF(AND(F16105&gt;=6*60,F16105&lt;10*60),1,IF(F16105&gt;=15*60,1,IF(F16105&lt;1*60,1,0)))</f>
        <v>0</v>
      </c>
      <c r="I16105">
        <f>IF(AND(F16105&gt;=1*60,F16105&lt;6*60),1,0)</f>
        <v>0</v>
      </c>
      <c r="J16105">
        <f>IF(AND(F16105&gt;=10*60,F16105&lt;15*60),1,0)</f>
        <v>1</v>
      </c>
      <c r="K16105">
        <f>IF(AND(F16105&gt;=16*60,F16105&lt;21*60),1,0)</f>
        <v>0</v>
      </c>
      <c r="L16105">
        <f>K16105*G16105</f>
        <v>0</v>
      </c>
      <c r="M16105">
        <f>H16105*B16105</f>
        <v>0</v>
      </c>
      <c r="N16105">
        <f>I16105*B16105</f>
        <v>0</v>
      </c>
      <c r="O16105">
        <f>J16105*B16105</f>
        <v>0.35499999999999998</v>
      </c>
    </row>
    <row r="16106" spans="1:15" x14ac:dyDescent="0.25">
      <c r="A16106" s="1">
        <v>41624.25</v>
      </c>
      <c r="B16106">
        <v>0.35299999999999998</v>
      </c>
      <c r="C16106">
        <f>HOUR(A16106)</f>
        <v>6</v>
      </c>
      <c r="D16106">
        <f>MINUTE(A16106)</f>
        <v>0</v>
      </c>
      <c r="E16106">
        <v>12</v>
      </c>
      <c r="F16106">
        <f>60*C16106+D16106</f>
        <v>360</v>
      </c>
      <c r="G16106">
        <f>IF(MONTH(A16106)&gt;10,1,IF(MONTH(A16106)&lt;4,1,0))</f>
        <v>1</v>
      </c>
      <c r="H16106">
        <f>IF(AND(F16106&gt;=6*60,F16106&lt;10*60),1,IF(F16106&gt;=15*60,1,IF(F16106&lt;1*60,1,0)))</f>
        <v>1</v>
      </c>
      <c r="I16106">
        <f>IF(AND(F16106&gt;=1*60,F16106&lt;6*60),1,0)</f>
        <v>0</v>
      </c>
      <c r="J16106">
        <f>IF(AND(F16106&gt;=10*60,F16106&lt;15*60),1,0)</f>
        <v>0</v>
      </c>
      <c r="K16106">
        <f>IF(AND(F16106&gt;=16*60,F16106&lt;21*60),1,0)</f>
        <v>0</v>
      </c>
      <c r="L16106">
        <f>K16106*G16106</f>
        <v>0</v>
      </c>
      <c r="M16106">
        <f>H16106*B16106</f>
        <v>0.35299999999999998</v>
      </c>
      <c r="N16106">
        <f>I16106*B16106</f>
        <v>0</v>
      </c>
      <c r="O16106">
        <f>J16106*B16106</f>
        <v>0</v>
      </c>
    </row>
    <row r="16107" spans="1:15" x14ac:dyDescent="0.25">
      <c r="A16107" s="1">
        <v>41624.645833333299</v>
      </c>
      <c r="B16107">
        <v>0.35299999999999998</v>
      </c>
      <c r="C16107">
        <f>HOUR(A16107)</f>
        <v>15</v>
      </c>
      <c r="D16107">
        <f>MINUTE(A16107)</f>
        <v>30</v>
      </c>
      <c r="E16107">
        <v>12</v>
      </c>
      <c r="F16107">
        <f>60*C16107+D16107</f>
        <v>930</v>
      </c>
      <c r="G16107">
        <f>IF(MONTH(A16107)&gt;10,1,IF(MONTH(A16107)&lt;4,1,0))</f>
        <v>1</v>
      </c>
      <c r="H16107">
        <f>IF(AND(F16107&gt;=6*60,F16107&lt;10*60),1,IF(F16107&gt;=15*60,1,IF(F16107&lt;1*60,1,0)))</f>
        <v>1</v>
      </c>
      <c r="I16107">
        <f>IF(AND(F16107&gt;=1*60,F16107&lt;6*60),1,0)</f>
        <v>0</v>
      </c>
      <c r="J16107">
        <f>IF(AND(F16107&gt;=10*60,F16107&lt;15*60),1,0)</f>
        <v>0</v>
      </c>
      <c r="K16107">
        <f>IF(AND(F16107&gt;=16*60,F16107&lt;21*60),1,0)</f>
        <v>0</v>
      </c>
      <c r="L16107">
        <f>K16107*G16107</f>
        <v>0</v>
      </c>
      <c r="M16107">
        <f>H16107*B16107</f>
        <v>0.35299999999999998</v>
      </c>
      <c r="N16107">
        <f>I16107*B16107</f>
        <v>0</v>
      </c>
      <c r="O16107">
        <f>J16107*B16107</f>
        <v>0</v>
      </c>
    </row>
    <row r="16108" spans="1:15" x14ac:dyDescent="0.25">
      <c r="A16108" s="1">
        <v>41631.645833333299</v>
      </c>
      <c r="B16108">
        <v>0.35299999999999998</v>
      </c>
      <c r="C16108">
        <f>HOUR(A16108)</f>
        <v>15</v>
      </c>
      <c r="D16108">
        <f>MINUTE(A16108)</f>
        <v>30</v>
      </c>
      <c r="E16108">
        <v>12</v>
      </c>
      <c r="F16108">
        <f>60*C16108+D16108</f>
        <v>930</v>
      </c>
      <c r="G16108">
        <f>IF(MONTH(A16108)&gt;10,1,IF(MONTH(A16108)&lt;4,1,0))</f>
        <v>1</v>
      </c>
      <c r="H16108">
        <f>IF(AND(F16108&gt;=6*60,F16108&lt;10*60),1,IF(F16108&gt;=15*60,1,IF(F16108&lt;1*60,1,0)))</f>
        <v>1</v>
      </c>
      <c r="I16108">
        <f>IF(AND(F16108&gt;=1*60,F16108&lt;6*60),1,0)</f>
        <v>0</v>
      </c>
      <c r="J16108">
        <f>IF(AND(F16108&gt;=10*60,F16108&lt;15*60),1,0)</f>
        <v>0</v>
      </c>
      <c r="K16108">
        <f>IF(AND(F16108&gt;=16*60,F16108&lt;21*60),1,0)</f>
        <v>0</v>
      </c>
      <c r="L16108">
        <f>K16108*G16108</f>
        <v>0</v>
      </c>
      <c r="M16108">
        <f>H16108*B16108</f>
        <v>0.35299999999999998</v>
      </c>
      <c r="N16108">
        <f>I16108*B16108</f>
        <v>0</v>
      </c>
      <c r="O16108">
        <f>J16108*B16108</f>
        <v>0</v>
      </c>
    </row>
    <row r="16109" spans="1:15" x14ac:dyDescent="0.25">
      <c r="A16109" s="1">
        <v>41612.208333333299</v>
      </c>
      <c r="B16109">
        <v>0.35199999999999998</v>
      </c>
      <c r="C16109">
        <f>HOUR(A16109)</f>
        <v>5</v>
      </c>
      <c r="D16109">
        <f>MINUTE(A16109)</f>
        <v>0</v>
      </c>
      <c r="E16109">
        <v>12</v>
      </c>
      <c r="F16109">
        <f>60*C16109+D16109</f>
        <v>300</v>
      </c>
      <c r="G16109">
        <f>IF(MONTH(A16109)&gt;10,1,IF(MONTH(A16109)&lt;4,1,0))</f>
        <v>1</v>
      </c>
      <c r="H16109">
        <f>IF(AND(F16109&gt;=6*60,F16109&lt;10*60),1,IF(F16109&gt;=15*60,1,IF(F16109&lt;1*60,1,0)))</f>
        <v>0</v>
      </c>
      <c r="I16109">
        <f>IF(AND(F16109&gt;=1*60,F16109&lt;6*60),1,0)</f>
        <v>1</v>
      </c>
      <c r="J16109">
        <f>IF(AND(F16109&gt;=10*60,F16109&lt;15*60),1,0)</f>
        <v>0</v>
      </c>
      <c r="K16109">
        <f>IF(AND(F16109&gt;=16*60,F16109&lt;21*60),1,0)</f>
        <v>0</v>
      </c>
      <c r="L16109">
        <f>K16109*G16109</f>
        <v>0</v>
      </c>
      <c r="M16109">
        <f>H16109*B16109</f>
        <v>0</v>
      </c>
      <c r="N16109">
        <f>I16109*B16109</f>
        <v>0.35199999999999998</v>
      </c>
      <c r="O16109">
        <f>J16109*B16109</f>
        <v>0</v>
      </c>
    </row>
    <row r="16110" spans="1:15" x14ac:dyDescent="0.25">
      <c r="A16110" s="1">
        <v>41624.1875</v>
      </c>
      <c r="B16110">
        <v>0.35099999999999998</v>
      </c>
      <c r="C16110">
        <f>HOUR(A16110)</f>
        <v>4</v>
      </c>
      <c r="D16110">
        <f>MINUTE(A16110)</f>
        <v>30</v>
      </c>
      <c r="E16110">
        <v>12</v>
      </c>
      <c r="F16110">
        <f>60*C16110+D16110</f>
        <v>270</v>
      </c>
      <c r="G16110">
        <f>IF(MONTH(A16110)&gt;10,1,IF(MONTH(A16110)&lt;4,1,0))</f>
        <v>1</v>
      </c>
      <c r="H16110">
        <f>IF(AND(F16110&gt;=6*60,F16110&lt;10*60),1,IF(F16110&gt;=15*60,1,IF(F16110&lt;1*60,1,0)))</f>
        <v>0</v>
      </c>
      <c r="I16110">
        <f>IF(AND(F16110&gt;=1*60,F16110&lt;6*60),1,0)</f>
        <v>1</v>
      </c>
      <c r="J16110">
        <f>IF(AND(F16110&gt;=10*60,F16110&lt;15*60),1,0)</f>
        <v>0</v>
      </c>
      <c r="K16110">
        <f>IF(AND(F16110&gt;=16*60,F16110&lt;21*60),1,0)</f>
        <v>0</v>
      </c>
      <c r="L16110">
        <f>K16110*G16110</f>
        <v>0</v>
      </c>
      <c r="M16110">
        <f>H16110*B16110</f>
        <v>0</v>
      </c>
      <c r="N16110">
        <f>I16110*B16110</f>
        <v>0.35099999999999998</v>
      </c>
      <c r="O16110">
        <f>J16110*B16110</f>
        <v>0</v>
      </c>
    </row>
    <row r="16111" spans="1:15" x14ac:dyDescent="0.25">
      <c r="A16111" s="1">
        <v>41624.4375</v>
      </c>
      <c r="B16111">
        <v>0.35099999999999998</v>
      </c>
      <c r="C16111">
        <f>HOUR(A16111)</f>
        <v>10</v>
      </c>
      <c r="D16111">
        <f>MINUTE(A16111)</f>
        <v>30</v>
      </c>
      <c r="E16111">
        <v>12</v>
      </c>
      <c r="F16111">
        <f>60*C16111+D16111</f>
        <v>630</v>
      </c>
      <c r="G16111">
        <f>IF(MONTH(A16111)&gt;10,1,IF(MONTH(A16111)&lt;4,1,0))</f>
        <v>1</v>
      </c>
      <c r="H16111">
        <f>IF(AND(F16111&gt;=6*60,F16111&lt;10*60),1,IF(F16111&gt;=15*60,1,IF(F16111&lt;1*60,1,0)))</f>
        <v>0</v>
      </c>
      <c r="I16111">
        <f>IF(AND(F16111&gt;=1*60,F16111&lt;6*60),1,0)</f>
        <v>0</v>
      </c>
      <c r="J16111">
        <f>IF(AND(F16111&gt;=10*60,F16111&lt;15*60),1,0)</f>
        <v>1</v>
      </c>
      <c r="K16111">
        <f>IF(AND(F16111&gt;=16*60,F16111&lt;21*60),1,0)</f>
        <v>0</v>
      </c>
      <c r="L16111">
        <f>K16111*G16111</f>
        <v>0</v>
      </c>
      <c r="M16111">
        <f>H16111*B16111</f>
        <v>0</v>
      </c>
      <c r="N16111">
        <f>I16111*B16111</f>
        <v>0</v>
      </c>
      <c r="O16111">
        <f>J16111*B16111</f>
        <v>0.35099999999999998</v>
      </c>
    </row>
    <row r="16112" spans="1:15" x14ac:dyDescent="0.25">
      <c r="A16112" s="1">
        <v>41624.416666666701</v>
      </c>
      <c r="B16112">
        <v>0.35</v>
      </c>
      <c r="C16112">
        <f>HOUR(A16112)</f>
        <v>10</v>
      </c>
      <c r="D16112">
        <f>MINUTE(A16112)</f>
        <v>0</v>
      </c>
      <c r="E16112">
        <v>12</v>
      </c>
      <c r="F16112">
        <f>60*C16112+D16112</f>
        <v>600</v>
      </c>
      <c r="G16112">
        <f>IF(MONTH(A16112)&gt;10,1,IF(MONTH(A16112)&lt;4,1,0))</f>
        <v>1</v>
      </c>
      <c r="H16112">
        <f>IF(AND(F16112&gt;=6*60,F16112&lt;10*60),1,IF(F16112&gt;=15*60,1,IF(F16112&lt;1*60,1,0)))</f>
        <v>0</v>
      </c>
      <c r="I16112">
        <f>IF(AND(F16112&gt;=1*60,F16112&lt;6*60),1,0)</f>
        <v>0</v>
      </c>
      <c r="J16112">
        <f>IF(AND(F16112&gt;=10*60,F16112&lt;15*60),1,0)</f>
        <v>1</v>
      </c>
      <c r="K16112">
        <f>IF(AND(F16112&gt;=16*60,F16112&lt;21*60),1,0)</f>
        <v>0</v>
      </c>
      <c r="L16112">
        <f>K16112*G16112</f>
        <v>0</v>
      </c>
      <c r="M16112">
        <f>H16112*B16112</f>
        <v>0</v>
      </c>
      <c r="N16112">
        <f>I16112*B16112</f>
        <v>0</v>
      </c>
      <c r="O16112">
        <f>J16112*B16112</f>
        <v>0.35</v>
      </c>
    </row>
    <row r="16113" spans="1:15" x14ac:dyDescent="0.25">
      <c r="A16113" s="1">
        <v>41624.395833333299</v>
      </c>
      <c r="B16113">
        <v>0.34899999999999998</v>
      </c>
      <c r="C16113">
        <f>HOUR(A16113)</f>
        <v>9</v>
      </c>
      <c r="D16113">
        <f>MINUTE(A16113)</f>
        <v>30</v>
      </c>
      <c r="E16113">
        <v>12</v>
      </c>
      <c r="F16113">
        <f>60*C16113+D16113</f>
        <v>570</v>
      </c>
      <c r="G16113">
        <f>IF(MONTH(A16113)&gt;10,1,IF(MONTH(A16113)&lt;4,1,0))</f>
        <v>1</v>
      </c>
      <c r="H16113">
        <f>IF(AND(F16113&gt;=6*60,F16113&lt;10*60),1,IF(F16113&gt;=15*60,1,IF(F16113&lt;1*60,1,0)))</f>
        <v>1</v>
      </c>
      <c r="I16113">
        <f>IF(AND(F16113&gt;=1*60,F16113&lt;6*60),1,0)</f>
        <v>0</v>
      </c>
      <c r="J16113">
        <f>IF(AND(F16113&gt;=10*60,F16113&lt;15*60),1,0)</f>
        <v>0</v>
      </c>
      <c r="K16113">
        <f>IF(AND(F16113&gt;=16*60,F16113&lt;21*60),1,0)</f>
        <v>0</v>
      </c>
      <c r="L16113">
        <f>K16113*G16113</f>
        <v>0</v>
      </c>
      <c r="M16113">
        <f>H16113*B16113</f>
        <v>0.34899999999999998</v>
      </c>
      <c r="N16113">
        <f>I16113*B16113</f>
        <v>0</v>
      </c>
      <c r="O16113">
        <f>J16113*B16113</f>
        <v>0</v>
      </c>
    </row>
    <row r="16114" spans="1:15" x14ac:dyDescent="0.25">
      <c r="A16114" s="1">
        <v>41624.458333333299</v>
      </c>
      <c r="B16114">
        <v>0.34899999999999998</v>
      </c>
      <c r="C16114">
        <f>HOUR(A16114)</f>
        <v>11</v>
      </c>
      <c r="D16114">
        <f>MINUTE(A16114)</f>
        <v>0</v>
      </c>
      <c r="E16114">
        <v>12</v>
      </c>
      <c r="F16114">
        <f>60*C16114+D16114</f>
        <v>660</v>
      </c>
      <c r="G16114">
        <f>IF(MONTH(A16114)&gt;10,1,IF(MONTH(A16114)&lt;4,1,0))</f>
        <v>1</v>
      </c>
      <c r="H16114">
        <f>IF(AND(F16114&gt;=6*60,F16114&lt;10*60),1,IF(F16114&gt;=15*60,1,IF(F16114&lt;1*60,1,0)))</f>
        <v>0</v>
      </c>
      <c r="I16114">
        <f>IF(AND(F16114&gt;=1*60,F16114&lt;6*60),1,0)</f>
        <v>0</v>
      </c>
      <c r="J16114">
        <f>IF(AND(F16114&gt;=10*60,F16114&lt;15*60),1,0)</f>
        <v>1</v>
      </c>
      <c r="K16114">
        <f>IF(AND(F16114&gt;=16*60,F16114&lt;21*60),1,0)</f>
        <v>0</v>
      </c>
      <c r="L16114">
        <f>K16114*G16114</f>
        <v>0</v>
      </c>
      <c r="M16114">
        <f>H16114*B16114</f>
        <v>0</v>
      </c>
      <c r="N16114">
        <f>I16114*B16114</f>
        <v>0</v>
      </c>
      <c r="O16114">
        <f>J16114*B16114</f>
        <v>0.34899999999999998</v>
      </c>
    </row>
    <row r="16115" spans="1:15" x14ac:dyDescent="0.25">
      <c r="A16115" s="1">
        <v>41627.854166666701</v>
      </c>
      <c r="B16115">
        <v>0.34499999999999997</v>
      </c>
      <c r="C16115">
        <f>HOUR(A16115)</f>
        <v>20</v>
      </c>
      <c r="D16115">
        <f>MINUTE(A16115)</f>
        <v>30</v>
      </c>
      <c r="E16115">
        <v>12</v>
      </c>
      <c r="F16115">
        <f>60*C16115+D16115</f>
        <v>1230</v>
      </c>
      <c r="G16115">
        <f>IF(MONTH(A16115)&gt;10,1,IF(MONTH(A16115)&lt;4,1,0))</f>
        <v>1</v>
      </c>
      <c r="H16115">
        <f>IF(AND(F16115&gt;=6*60,F16115&lt;10*60),1,IF(F16115&gt;=15*60,1,IF(F16115&lt;1*60,1,0)))</f>
        <v>1</v>
      </c>
      <c r="I16115">
        <f>IF(AND(F16115&gt;=1*60,F16115&lt;6*60),1,0)</f>
        <v>0</v>
      </c>
      <c r="J16115">
        <f>IF(AND(F16115&gt;=10*60,F16115&lt;15*60),1,0)</f>
        <v>0</v>
      </c>
      <c r="K16115">
        <f>IF(AND(F16115&gt;=16*60,F16115&lt;21*60),1,0)</f>
        <v>1</v>
      </c>
      <c r="L16115">
        <f>K16115*G16115</f>
        <v>1</v>
      </c>
      <c r="M16115">
        <f>H16115*B16115</f>
        <v>0.34499999999999997</v>
      </c>
      <c r="N16115">
        <f>I16115*B16115</f>
        <v>0</v>
      </c>
      <c r="O16115">
        <f>J16115*B16115</f>
        <v>0</v>
      </c>
    </row>
    <row r="16116" spans="1:15" x14ac:dyDescent="0.25">
      <c r="A16116" s="1">
        <v>41624.270833333299</v>
      </c>
      <c r="B16116">
        <v>0.34399999999999997</v>
      </c>
      <c r="C16116">
        <f>HOUR(A16116)</f>
        <v>6</v>
      </c>
      <c r="D16116">
        <f>MINUTE(A16116)</f>
        <v>30</v>
      </c>
      <c r="E16116">
        <v>12</v>
      </c>
      <c r="F16116">
        <f>60*C16116+D16116</f>
        <v>390</v>
      </c>
      <c r="G16116">
        <f>IF(MONTH(A16116)&gt;10,1,IF(MONTH(A16116)&lt;4,1,0))</f>
        <v>1</v>
      </c>
      <c r="H16116">
        <f>IF(AND(F16116&gt;=6*60,F16116&lt;10*60),1,IF(F16116&gt;=15*60,1,IF(F16116&lt;1*60,1,0)))</f>
        <v>1</v>
      </c>
      <c r="I16116">
        <f>IF(AND(F16116&gt;=1*60,F16116&lt;6*60),1,0)</f>
        <v>0</v>
      </c>
      <c r="J16116">
        <f>IF(AND(F16116&gt;=10*60,F16116&lt;15*60),1,0)</f>
        <v>0</v>
      </c>
      <c r="K16116">
        <f>IF(AND(F16116&gt;=16*60,F16116&lt;21*60),1,0)</f>
        <v>0</v>
      </c>
      <c r="L16116">
        <f>K16116*G16116</f>
        <v>0</v>
      </c>
      <c r="M16116">
        <f>H16116*B16116</f>
        <v>0.34399999999999997</v>
      </c>
      <c r="N16116">
        <f>I16116*B16116</f>
        <v>0</v>
      </c>
      <c r="O16116">
        <f>J16116*B16116</f>
        <v>0</v>
      </c>
    </row>
    <row r="16117" spans="1:15" x14ac:dyDescent="0.25">
      <c r="A16117" s="1">
        <v>41627.166666666701</v>
      </c>
      <c r="B16117">
        <v>0.34300000000000003</v>
      </c>
      <c r="C16117">
        <f>HOUR(A16117)</f>
        <v>4</v>
      </c>
      <c r="D16117">
        <f>MINUTE(A16117)</f>
        <v>0</v>
      </c>
      <c r="E16117">
        <v>12</v>
      </c>
      <c r="F16117">
        <f>60*C16117+D16117</f>
        <v>240</v>
      </c>
      <c r="G16117">
        <f>IF(MONTH(A16117)&gt;10,1,IF(MONTH(A16117)&lt;4,1,0))</f>
        <v>1</v>
      </c>
      <c r="H16117">
        <f>IF(AND(F16117&gt;=6*60,F16117&lt;10*60),1,IF(F16117&gt;=15*60,1,IF(F16117&lt;1*60,1,0)))</f>
        <v>0</v>
      </c>
      <c r="I16117">
        <f>IF(AND(F16117&gt;=1*60,F16117&lt;6*60),1,0)</f>
        <v>1</v>
      </c>
      <c r="J16117">
        <f>IF(AND(F16117&gt;=10*60,F16117&lt;15*60),1,0)</f>
        <v>0</v>
      </c>
      <c r="K16117">
        <f>IF(AND(F16117&gt;=16*60,F16117&lt;21*60),1,0)</f>
        <v>0</v>
      </c>
      <c r="L16117">
        <f>K16117*G16117</f>
        <v>0</v>
      </c>
      <c r="M16117">
        <f>H16117*B16117</f>
        <v>0</v>
      </c>
      <c r="N16117">
        <f>I16117*B16117</f>
        <v>0.34300000000000003</v>
      </c>
      <c r="O16117">
        <f>J16117*B16117</f>
        <v>0</v>
      </c>
    </row>
    <row r="16118" spans="1:15" x14ac:dyDescent="0.25">
      <c r="A16118" s="1">
        <v>41617.729166666701</v>
      </c>
      <c r="B16118">
        <v>0.33900000000000002</v>
      </c>
      <c r="C16118">
        <f>HOUR(A16118)</f>
        <v>17</v>
      </c>
      <c r="D16118">
        <f>MINUTE(A16118)</f>
        <v>30</v>
      </c>
      <c r="E16118">
        <v>12</v>
      </c>
      <c r="F16118">
        <f>60*C16118+D16118</f>
        <v>1050</v>
      </c>
      <c r="G16118">
        <f>IF(MONTH(A16118)&gt;10,1,IF(MONTH(A16118)&lt;4,1,0))</f>
        <v>1</v>
      </c>
      <c r="H16118">
        <f>IF(AND(F16118&gt;=6*60,F16118&lt;10*60),1,IF(F16118&gt;=15*60,1,IF(F16118&lt;1*60,1,0)))</f>
        <v>1</v>
      </c>
      <c r="I16118">
        <f>IF(AND(F16118&gt;=1*60,F16118&lt;6*60),1,0)</f>
        <v>0</v>
      </c>
      <c r="J16118">
        <f>IF(AND(F16118&gt;=10*60,F16118&lt;15*60),1,0)</f>
        <v>0</v>
      </c>
      <c r="K16118">
        <f>IF(AND(F16118&gt;=16*60,F16118&lt;21*60),1,0)</f>
        <v>1</v>
      </c>
      <c r="L16118">
        <f>K16118*G16118</f>
        <v>1</v>
      </c>
      <c r="M16118">
        <f>H16118*B16118</f>
        <v>0.33900000000000002</v>
      </c>
      <c r="N16118">
        <f>I16118*B16118</f>
        <v>0</v>
      </c>
      <c r="O16118">
        <f>J16118*B16118</f>
        <v>0</v>
      </c>
    </row>
    <row r="16119" spans="1:15" x14ac:dyDescent="0.25">
      <c r="A16119" s="1">
        <v>41639.3125</v>
      </c>
      <c r="B16119">
        <v>0.33700000000000002</v>
      </c>
      <c r="C16119">
        <f>HOUR(A16119)</f>
        <v>7</v>
      </c>
      <c r="D16119">
        <f>MINUTE(A16119)</f>
        <v>30</v>
      </c>
      <c r="E16119">
        <v>12</v>
      </c>
      <c r="F16119">
        <f>60*C16119+D16119</f>
        <v>450</v>
      </c>
      <c r="G16119">
        <f>IF(MONTH(A16119)&gt;10,1,IF(MONTH(A16119)&lt;4,1,0))</f>
        <v>1</v>
      </c>
      <c r="H16119">
        <f>IF(AND(F16119&gt;=6*60,F16119&lt;10*60),1,IF(F16119&gt;=15*60,1,IF(F16119&lt;1*60,1,0)))</f>
        <v>1</v>
      </c>
      <c r="I16119">
        <f>IF(AND(F16119&gt;=1*60,F16119&lt;6*60),1,0)</f>
        <v>0</v>
      </c>
      <c r="J16119">
        <f>IF(AND(F16119&gt;=10*60,F16119&lt;15*60),1,0)</f>
        <v>0</v>
      </c>
      <c r="K16119">
        <f>IF(AND(F16119&gt;=16*60,F16119&lt;21*60),1,0)</f>
        <v>0</v>
      </c>
      <c r="L16119">
        <f>K16119*G16119</f>
        <v>0</v>
      </c>
      <c r="M16119">
        <f>H16119*B16119</f>
        <v>0.33700000000000002</v>
      </c>
      <c r="N16119">
        <f>I16119*B16119</f>
        <v>0</v>
      </c>
      <c r="O16119">
        <f>J16119*B16119</f>
        <v>0</v>
      </c>
    </row>
    <row r="16120" spans="1:15" x14ac:dyDescent="0.25">
      <c r="A16120" s="1">
        <v>41618.895833333299</v>
      </c>
      <c r="B16120">
        <v>0.33300000000000002</v>
      </c>
      <c r="C16120">
        <f>HOUR(A16120)</f>
        <v>21</v>
      </c>
      <c r="D16120">
        <f>MINUTE(A16120)</f>
        <v>30</v>
      </c>
      <c r="E16120">
        <v>12</v>
      </c>
      <c r="F16120">
        <f>60*C16120+D16120</f>
        <v>1290</v>
      </c>
      <c r="G16120">
        <f>IF(MONTH(A16120)&gt;10,1,IF(MONTH(A16120)&lt;4,1,0))</f>
        <v>1</v>
      </c>
      <c r="H16120">
        <f>IF(AND(F16120&gt;=6*60,F16120&lt;10*60),1,IF(F16120&gt;=15*60,1,IF(F16120&lt;1*60,1,0)))</f>
        <v>1</v>
      </c>
      <c r="I16120">
        <f>IF(AND(F16120&gt;=1*60,F16120&lt;6*60),1,0)</f>
        <v>0</v>
      </c>
      <c r="J16120">
        <f>IF(AND(F16120&gt;=10*60,F16120&lt;15*60),1,0)</f>
        <v>0</v>
      </c>
      <c r="K16120">
        <f>IF(AND(F16120&gt;=16*60,F16120&lt;21*60),1,0)</f>
        <v>0</v>
      </c>
      <c r="L16120">
        <f>K16120*G16120</f>
        <v>0</v>
      </c>
      <c r="M16120">
        <f>H16120*B16120</f>
        <v>0.33300000000000002</v>
      </c>
      <c r="N16120">
        <f>I16120*B16120</f>
        <v>0</v>
      </c>
      <c r="O16120">
        <f>J16120*B16120</f>
        <v>0</v>
      </c>
    </row>
    <row r="16121" spans="1:15" x14ac:dyDescent="0.25">
      <c r="A16121" s="1">
        <v>41624.291666666701</v>
      </c>
      <c r="B16121">
        <v>0.33200000000000002</v>
      </c>
      <c r="C16121">
        <f>HOUR(A16121)</f>
        <v>7</v>
      </c>
      <c r="D16121">
        <f>MINUTE(A16121)</f>
        <v>0</v>
      </c>
      <c r="E16121">
        <v>12</v>
      </c>
      <c r="F16121">
        <f>60*C16121+D16121</f>
        <v>420</v>
      </c>
      <c r="G16121">
        <f>IF(MONTH(A16121)&gt;10,1,IF(MONTH(A16121)&lt;4,1,0))</f>
        <v>1</v>
      </c>
      <c r="H16121">
        <f>IF(AND(F16121&gt;=6*60,F16121&lt;10*60),1,IF(F16121&gt;=15*60,1,IF(F16121&lt;1*60,1,0)))</f>
        <v>1</v>
      </c>
      <c r="I16121">
        <f>IF(AND(F16121&gt;=1*60,F16121&lt;6*60),1,0)</f>
        <v>0</v>
      </c>
      <c r="J16121">
        <f>IF(AND(F16121&gt;=10*60,F16121&lt;15*60),1,0)</f>
        <v>0</v>
      </c>
      <c r="K16121">
        <f>IF(AND(F16121&gt;=16*60,F16121&lt;21*60),1,0)</f>
        <v>0</v>
      </c>
      <c r="L16121">
        <f>K16121*G16121</f>
        <v>0</v>
      </c>
      <c r="M16121">
        <f>H16121*B16121</f>
        <v>0.33200000000000002</v>
      </c>
      <c r="N16121">
        <f>I16121*B16121</f>
        <v>0</v>
      </c>
      <c r="O16121">
        <f>J16121*B16121</f>
        <v>0</v>
      </c>
    </row>
    <row r="16122" spans="1:15" x14ac:dyDescent="0.25">
      <c r="A16122" s="1">
        <v>41616.229166666701</v>
      </c>
      <c r="B16122">
        <v>0.33100000000000002</v>
      </c>
      <c r="C16122">
        <f>HOUR(A16122)</f>
        <v>5</v>
      </c>
      <c r="D16122">
        <f>MINUTE(A16122)</f>
        <v>30</v>
      </c>
      <c r="E16122">
        <v>12</v>
      </c>
      <c r="F16122">
        <f>60*C16122+D16122</f>
        <v>330</v>
      </c>
      <c r="G16122">
        <f>IF(MONTH(A16122)&gt;10,1,IF(MONTH(A16122)&lt;4,1,0))</f>
        <v>1</v>
      </c>
      <c r="H16122">
        <f>IF(AND(F16122&gt;=6*60,F16122&lt;10*60),1,IF(F16122&gt;=15*60,1,IF(F16122&lt;1*60,1,0)))</f>
        <v>0</v>
      </c>
      <c r="I16122">
        <f>IF(AND(F16122&gt;=1*60,F16122&lt;6*60),1,0)</f>
        <v>1</v>
      </c>
      <c r="J16122">
        <f>IF(AND(F16122&gt;=10*60,F16122&lt;15*60),1,0)</f>
        <v>0</v>
      </c>
      <c r="K16122">
        <f>IF(AND(F16122&gt;=16*60,F16122&lt;21*60),1,0)</f>
        <v>0</v>
      </c>
      <c r="L16122">
        <f>K16122*G16122</f>
        <v>0</v>
      </c>
      <c r="M16122">
        <f>H16122*B16122</f>
        <v>0</v>
      </c>
      <c r="N16122">
        <f>I16122*B16122</f>
        <v>0.33100000000000002</v>
      </c>
      <c r="O16122">
        <f>J16122*B16122</f>
        <v>0</v>
      </c>
    </row>
    <row r="16123" spans="1:15" x14ac:dyDescent="0.25">
      <c r="A16123" s="1">
        <v>41631.625</v>
      </c>
      <c r="B16123">
        <v>0.33</v>
      </c>
      <c r="C16123">
        <f>HOUR(A16123)</f>
        <v>15</v>
      </c>
      <c r="D16123">
        <f>MINUTE(A16123)</f>
        <v>0</v>
      </c>
      <c r="E16123">
        <v>12</v>
      </c>
      <c r="F16123">
        <f>60*C16123+D16123</f>
        <v>900</v>
      </c>
      <c r="G16123">
        <f>IF(MONTH(A16123)&gt;10,1,IF(MONTH(A16123)&lt;4,1,0))</f>
        <v>1</v>
      </c>
      <c r="H16123">
        <f>IF(AND(F16123&gt;=6*60,F16123&lt;10*60),1,IF(F16123&gt;=15*60,1,IF(F16123&lt;1*60,1,0)))</f>
        <v>1</v>
      </c>
      <c r="I16123">
        <f>IF(AND(F16123&gt;=1*60,F16123&lt;6*60),1,0)</f>
        <v>0</v>
      </c>
      <c r="J16123">
        <f>IF(AND(F16123&gt;=10*60,F16123&lt;15*60),1,0)</f>
        <v>0</v>
      </c>
      <c r="K16123">
        <f>IF(AND(F16123&gt;=16*60,F16123&lt;21*60),1,0)</f>
        <v>0</v>
      </c>
      <c r="L16123">
        <f>K16123*G16123</f>
        <v>0</v>
      </c>
      <c r="M16123">
        <f>H16123*B16123</f>
        <v>0.33</v>
      </c>
      <c r="N16123">
        <f>I16123*B16123</f>
        <v>0</v>
      </c>
      <c r="O16123">
        <f>J16123*B16123</f>
        <v>0</v>
      </c>
    </row>
    <row r="16124" spans="1:15" x14ac:dyDescent="0.25">
      <c r="A16124" s="1">
        <v>41619.3125</v>
      </c>
      <c r="B16124">
        <v>0.32500000000000001</v>
      </c>
      <c r="C16124">
        <f>HOUR(A16124)</f>
        <v>7</v>
      </c>
      <c r="D16124">
        <f>MINUTE(A16124)</f>
        <v>30</v>
      </c>
      <c r="E16124">
        <v>12</v>
      </c>
      <c r="F16124">
        <f>60*C16124+D16124</f>
        <v>450</v>
      </c>
      <c r="G16124">
        <f>IF(MONTH(A16124)&gt;10,1,IF(MONTH(A16124)&lt;4,1,0))</f>
        <v>1</v>
      </c>
      <c r="H16124">
        <f>IF(AND(F16124&gt;=6*60,F16124&lt;10*60),1,IF(F16124&gt;=15*60,1,IF(F16124&lt;1*60,1,0)))</f>
        <v>1</v>
      </c>
      <c r="I16124">
        <f>IF(AND(F16124&gt;=1*60,F16124&lt;6*60),1,0)</f>
        <v>0</v>
      </c>
      <c r="J16124">
        <f>IF(AND(F16124&gt;=10*60,F16124&lt;15*60),1,0)</f>
        <v>0</v>
      </c>
      <c r="K16124">
        <f>IF(AND(F16124&gt;=16*60,F16124&lt;21*60),1,0)</f>
        <v>0</v>
      </c>
      <c r="L16124">
        <f>K16124*G16124</f>
        <v>0</v>
      </c>
      <c r="M16124">
        <f>H16124*B16124</f>
        <v>0.32500000000000001</v>
      </c>
      <c r="N16124">
        <f>I16124*B16124</f>
        <v>0</v>
      </c>
      <c r="O16124">
        <f>J16124*B16124</f>
        <v>0</v>
      </c>
    </row>
    <row r="16125" spans="1:15" x14ac:dyDescent="0.25">
      <c r="A16125" s="1">
        <v>41626.333333333299</v>
      </c>
      <c r="B16125">
        <v>0.32100000000000001</v>
      </c>
      <c r="C16125">
        <f>HOUR(A16125)</f>
        <v>8</v>
      </c>
      <c r="D16125">
        <f>MINUTE(A16125)</f>
        <v>0</v>
      </c>
      <c r="E16125">
        <v>12</v>
      </c>
      <c r="F16125">
        <f>60*C16125+D16125</f>
        <v>480</v>
      </c>
      <c r="G16125">
        <f>IF(MONTH(A16125)&gt;10,1,IF(MONTH(A16125)&lt;4,1,0))</f>
        <v>1</v>
      </c>
      <c r="H16125">
        <f>IF(AND(F16125&gt;=6*60,F16125&lt;10*60),1,IF(F16125&gt;=15*60,1,IF(F16125&lt;1*60,1,0)))</f>
        <v>1</v>
      </c>
      <c r="I16125">
        <f>IF(AND(F16125&gt;=1*60,F16125&lt;6*60),1,0)</f>
        <v>0</v>
      </c>
      <c r="J16125">
        <f>IF(AND(F16125&gt;=10*60,F16125&lt;15*60),1,0)</f>
        <v>0</v>
      </c>
      <c r="K16125">
        <f>IF(AND(F16125&gt;=16*60,F16125&lt;21*60),1,0)</f>
        <v>0</v>
      </c>
      <c r="L16125">
        <f>K16125*G16125</f>
        <v>0</v>
      </c>
      <c r="M16125">
        <f>H16125*B16125</f>
        <v>0.32100000000000001</v>
      </c>
      <c r="N16125">
        <f>I16125*B16125</f>
        <v>0</v>
      </c>
      <c r="O16125">
        <f>J16125*B16125</f>
        <v>0</v>
      </c>
    </row>
    <row r="16126" spans="1:15" x14ac:dyDescent="0.25">
      <c r="A16126" s="1">
        <v>41609.645833333299</v>
      </c>
      <c r="B16126">
        <v>0.32</v>
      </c>
      <c r="C16126">
        <f>HOUR(A16126)</f>
        <v>15</v>
      </c>
      <c r="D16126">
        <f>MINUTE(A16126)</f>
        <v>30</v>
      </c>
      <c r="E16126">
        <v>12</v>
      </c>
      <c r="F16126">
        <f>60*C16126+D16126</f>
        <v>930</v>
      </c>
      <c r="G16126">
        <f>IF(MONTH(A16126)&gt;10,1,IF(MONTH(A16126)&lt;4,1,0))</f>
        <v>1</v>
      </c>
      <c r="H16126">
        <f>IF(AND(F16126&gt;=6*60,F16126&lt;10*60),1,IF(F16126&gt;=15*60,1,IF(F16126&lt;1*60,1,0)))</f>
        <v>1</v>
      </c>
      <c r="I16126">
        <f>IF(AND(F16126&gt;=1*60,F16126&lt;6*60),1,0)</f>
        <v>0</v>
      </c>
      <c r="J16126">
        <f>IF(AND(F16126&gt;=10*60,F16126&lt;15*60),1,0)</f>
        <v>0</v>
      </c>
      <c r="K16126">
        <f>IF(AND(F16126&gt;=16*60,F16126&lt;21*60),1,0)</f>
        <v>0</v>
      </c>
      <c r="L16126">
        <f>K16126*G16126</f>
        <v>0</v>
      </c>
      <c r="M16126">
        <f>H16126*B16126</f>
        <v>0.32</v>
      </c>
      <c r="N16126">
        <f>I16126*B16126</f>
        <v>0</v>
      </c>
      <c r="O16126">
        <f>J16126*B16126</f>
        <v>0</v>
      </c>
    </row>
    <row r="16127" spans="1:15" x14ac:dyDescent="0.25">
      <c r="A16127" s="1">
        <v>41624.3125</v>
      </c>
      <c r="B16127">
        <v>0.318</v>
      </c>
      <c r="C16127">
        <f>HOUR(A16127)</f>
        <v>7</v>
      </c>
      <c r="D16127">
        <f>MINUTE(A16127)</f>
        <v>30</v>
      </c>
      <c r="E16127">
        <v>12</v>
      </c>
      <c r="F16127">
        <f>60*C16127+D16127</f>
        <v>450</v>
      </c>
      <c r="G16127">
        <f>IF(MONTH(A16127)&gt;10,1,IF(MONTH(A16127)&lt;4,1,0))</f>
        <v>1</v>
      </c>
      <c r="H16127">
        <f>IF(AND(F16127&gt;=6*60,F16127&lt;10*60),1,IF(F16127&gt;=15*60,1,IF(F16127&lt;1*60,1,0)))</f>
        <v>1</v>
      </c>
      <c r="I16127">
        <f>IF(AND(F16127&gt;=1*60,F16127&lt;6*60),1,0)</f>
        <v>0</v>
      </c>
      <c r="J16127">
        <f>IF(AND(F16127&gt;=10*60,F16127&lt;15*60),1,0)</f>
        <v>0</v>
      </c>
      <c r="K16127">
        <f>IF(AND(F16127&gt;=16*60,F16127&lt;21*60),1,0)</f>
        <v>0</v>
      </c>
      <c r="L16127">
        <f>K16127*G16127</f>
        <v>0</v>
      </c>
      <c r="M16127">
        <f>H16127*B16127</f>
        <v>0.318</v>
      </c>
      <c r="N16127">
        <f>I16127*B16127</f>
        <v>0</v>
      </c>
      <c r="O16127">
        <f>J16127*B16127</f>
        <v>0</v>
      </c>
    </row>
    <row r="16128" spans="1:15" x14ac:dyDescent="0.25">
      <c r="A16128" s="1">
        <v>41633.208333333299</v>
      </c>
      <c r="B16128">
        <v>0.317</v>
      </c>
      <c r="C16128">
        <f>HOUR(A16128)</f>
        <v>5</v>
      </c>
      <c r="D16128">
        <f>MINUTE(A16128)</f>
        <v>0</v>
      </c>
      <c r="E16128">
        <v>12</v>
      </c>
      <c r="F16128">
        <f>60*C16128+D16128</f>
        <v>300</v>
      </c>
      <c r="G16128">
        <f>IF(MONTH(A16128)&gt;10,1,IF(MONTH(A16128)&lt;4,1,0))</f>
        <v>1</v>
      </c>
      <c r="H16128">
        <f>IF(AND(F16128&gt;=6*60,F16128&lt;10*60),1,IF(F16128&gt;=15*60,1,IF(F16128&lt;1*60,1,0)))</f>
        <v>0</v>
      </c>
      <c r="I16128">
        <f>IF(AND(F16128&gt;=1*60,F16128&lt;6*60),1,0)</f>
        <v>1</v>
      </c>
      <c r="J16128">
        <f>IF(AND(F16128&gt;=10*60,F16128&lt;15*60),1,0)</f>
        <v>0</v>
      </c>
      <c r="K16128">
        <f>IF(AND(F16128&gt;=16*60,F16128&lt;21*60),1,0)</f>
        <v>0</v>
      </c>
      <c r="L16128">
        <f>K16128*G16128</f>
        <v>0</v>
      </c>
      <c r="M16128">
        <f>H16128*B16128</f>
        <v>0</v>
      </c>
      <c r="N16128">
        <f>I16128*B16128</f>
        <v>0.317</v>
      </c>
      <c r="O16128">
        <f>J16128*B16128</f>
        <v>0</v>
      </c>
    </row>
    <row r="16129" spans="1:15" x14ac:dyDescent="0.25">
      <c r="A16129" s="1">
        <v>41609.625</v>
      </c>
      <c r="B16129">
        <v>0.316</v>
      </c>
      <c r="C16129">
        <f>HOUR(A16129)</f>
        <v>15</v>
      </c>
      <c r="D16129">
        <f>MINUTE(A16129)</f>
        <v>0</v>
      </c>
      <c r="E16129">
        <v>12</v>
      </c>
      <c r="F16129">
        <f>60*C16129+D16129</f>
        <v>900</v>
      </c>
      <c r="G16129">
        <f>IF(MONTH(A16129)&gt;10,1,IF(MONTH(A16129)&lt;4,1,0))</f>
        <v>1</v>
      </c>
      <c r="H16129">
        <f>IF(AND(F16129&gt;=6*60,F16129&lt;10*60),1,IF(F16129&gt;=15*60,1,IF(F16129&lt;1*60,1,0)))</f>
        <v>1</v>
      </c>
      <c r="I16129">
        <f>IF(AND(F16129&gt;=1*60,F16129&lt;6*60),1,0)</f>
        <v>0</v>
      </c>
      <c r="J16129">
        <f>IF(AND(F16129&gt;=10*60,F16129&lt;15*60),1,0)</f>
        <v>0</v>
      </c>
      <c r="K16129">
        <f>IF(AND(F16129&gt;=16*60,F16129&lt;21*60),1,0)</f>
        <v>0</v>
      </c>
      <c r="L16129">
        <f>K16129*G16129</f>
        <v>0</v>
      </c>
      <c r="M16129">
        <f>H16129*B16129</f>
        <v>0.316</v>
      </c>
      <c r="N16129">
        <f>I16129*B16129</f>
        <v>0</v>
      </c>
      <c r="O16129">
        <f>J16129*B16129</f>
        <v>0</v>
      </c>
    </row>
    <row r="16130" spans="1:15" x14ac:dyDescent="0.25">
      <c r="A16130" s="1">
        <v>41622.708333333299</v>
      </c>
      <c r="B16130">
        <v>0.316</v>
      </c>
      <c r="C16130">
        <f>HOUR(A16130)</f>
        <v>17</v>
      </c>
      <c r="D16130">
        <f>MINUTE(A16130)</f>
        <v>0</v>
      </c>
      <c r="E16130">
        <v>12</v>
      </c>
      <c r="F16130">
        <f>60*C16130+D16130</f>
        <v>1020</v>
      </c>
      <c r="G16130">
        <f>IF(MONTH(A16130)&gt;10,1,IF(MONTH(A16130)&lt;4,1,0))</f>
        <v>1</v>
      </c>
      <c r="H16130">
        <f>IF(AND(F16130&gt;=6*60,F16130&lt;10*60),1,IF(F16130&gt;=15*60,1,IF(F16130&lt;1*60,1,0)))</f>
        <v>1</v>
      </c>
      <c r="I16130">
        <f>IF(AND(F16130&gt;=1*60,F16130&lt;6*60),1,0)</f>
        <v>0</v>
      </c>
      <c r="J16130">
        <f>IF(AND(F16130&gt;=10*60,F16130&lt;15*60),1,0)</f>
        <v>0</v>
      </c>
      <c r="K16130">
        <f>IF(AND(F16130&gt;=16*60,F16130&lt;21*60),1,0)</f>
        <v>1</v>
      </c>
      <c r="L16130">
        <f>K16130*G16130</f>
        <v>1</v>
      </c>
      <c r="M16130">
        <f>H16130*B16130</f>
        <v>0.316</v>
      </c>
      <c r="N16130">
        <f>I16130*B16130</f>
        <v>0</v>
      </c>
      <c r="O16130">
        <f>J16130*B16130</f>
        <v>0</v>
      </c>
    </row>
    <row r="16131" spans="1:15" x14ac:dyDescent="0.25">
      <c r="A16131" s="1">
        <v>41629.1875</v>
      </c>
      <c r="B16131">
        <v>0.312</v>
      </c>
      <c r="C16131">
        <f>HOUR(A16131)</f>
        <v>4</v>
      </c>
      <c r="D16131">
        <f>MINUTE(A16131)</f>
        <v>30</v>
      </c>
      <c r="E16131">
        <v>12</v>
      </c>
      <c r="F16131">
        <f>60*C16131+D16131</f>
        <v>270</v>
      </c>
      <c r="G16131">
        <f>IF(MONTH(A16131)&gt;10,1,IF(MONTH(A16131)&lt;4,1,0))</f>
        <v>1</v>
      </c>
      <c r="H16131">
        <f>IF(AND(F16131&gt;=6*60,F16131&lt;10*60),1,IF(F16131&gt;=15*60,1,IF(F16131&lt;1*60,1,0)))</f>
        <v>0</v>
      </c>
      <c r="I16131">
        <f>IF(AND(F16131&gt;=1*60,F16131&lt;6*60),1,0)</f>
        <v>1</v>
      </c>
      <c r="J16131">
        <f>IF(AND(F16131&gt;=10*60,F16131&lt;15*60),1,0)</f>
        <v>0</v>
      </c>
      <c r="K16131">
        <f>IF(AND(F16131&gt;=16*60,F16131&lt;21*60),1,0)</f>
        <v>0</v>
      </c>
      <c r="L16131">
        <f>K16131*G16131</f>
        <v>0</v>
      </c>
      <c r="M16131">
        <f>H16131*B16131</f>
        <v>0</v>
      </c>
      <c r="N16131">
        <f>I16131*B16131</f>
        <v>0.312</v>
      </c>
      <c r="O16131">
        <f>J16131*B16131</f>
        <v>0</v>
      </c>
    </row>
    <row r="16132" spans="1:15" x14ac:dyDescent="0.25">
      <c r="A16132" s="1">
        <v>41630.75</v>
      </c>
      <c r="B16132">
        <v>0.311</v>
      </c>
      <c r="C16132">
        <f>HOUR(A16132)</f>
        <v>18</v>
      </c>
      <c r="D16132">
        <f>MINUTE(A16132)</f>
        <v>0</v>
      </c>
      <c r="E16132">
        <v>12</v>
      </c>
      <c r="F16132">
        <f>60*C16132+D16132</f>
        <v>1080</v>
      </c>
      <c r="G16132">
        <f>IF(MONTH(A16132)&gt;10,1,IF(MONTH(A16132)&lt;4,1,0))</f>
        <v>1</v>
      </c>
      <c r="H16132">
        <f>IF(AND(F16132&gt;=6*60,F16132&lt;10*60),1,IF(F16132&gt;=15*60,1,IF(F16132&lt;1*60,1,0)))</f>
        <v>1</v>
      </c>
      <c r="I16132">
        <f>IF(AND(F16132&gt;=1*60,F16132&lt;6*60),1,0)</f>
        <v>0</v>
      </c>
      <c r="J16132">
        <f>IF(AND(F16132&gt;=10*60,F16132&lt;15*60),1,0)</f>
        <v>0</v>
      </c>
      <c r="K16132">
        <f>IF(AND(F16132&gt;=16*60,F16132&lt;21*60),1,0)</f>
        <v>1</v>
      </c>
      <c r="L16132">
        <f>K16132*G16132</f>
        <v>1</v>
      </c>
      <c r="M16132">
        <f>H16132*B16132</f>
        <v>0.311</v>
      </c>
      <c r="N16132">
        <f>I16132*B16132</f>
        <v>0</v>
      </c>
      <c r="O16132">
        <f>J16132*B16132</f>
        <v>0</v>
      </c>
    </row>
    <row r="16133" spans="1:15" x14ac:dyDescent="0.25">
      <c r="A16133" s="1">
        <v>41620.375</v>
      </c>
      <c r="B16133">
        <v>0.309</v>
      </c>
      <c r="C16133">
        <f>HOUR(A16133)</f>
        <v>9</v>
      </c>
      <c r="D16133">
        <f>MINUTE(A16133)</f>
        <v>0</v>
      </c>
      <c r="E16133">
        <v>12</v>
      </c>
      <c r="F16133">
        <f>60*C16133+D16133</f>
        <v>540</v>
      </c>
      <c r="G16133">
        <f>IF(MONTH(A16133)&gt;10,1,IF(MONTH(A16133)&lt;4,1,0))</f>
        <v>1</v>
      </c>
      <c r="H16133">
        <f>IF(AND(F16133&gt;=6*60,F16133&lt;10*60),1,IF(F16133&gt;=15*60,1,IF(F16133&lt;1*60,1,0)))</f>
        <v>1</v>
      </c>
      <c r="I16133">
        <f>IF(AND(F16133&gt;=1*60,F16133&lt;6*60),1,0)</f>
        <v>0</v>
      </c>
      <c r="J16133">
        <f>IF(AND(F16133&gt;=10*60,F16133&lt;15*60),1,0)</f>
        <v>0</v>
      </c>
      <c r="K16133">
        <f>IF(AND(F16133&gt;=16*60,F16133&lt;21*60),1,0)</f>
        <v>0</v>
      </c>
      <c r="L16133">
        <f>K16133*G16133</f>
        <v>0</v>
      </c>
      <c r="M16133">
        <f>H16133*B16133</f>
        <v>0.309</v>
      </c>
      <c r="N16133">
        <f>I16133*B16133</f>
        <v>0</v>
      </c>
      <c r="O16133">
        <f>J16133*B16133</f>
        <v>0</v>
      </c>
    </row>
    <row r="16134" spans="1:15" x14ac:dyDescent="0.25">
      <c r="A16134" s="1">
        <v>41614.270833333299</v>
      </c>
      <c r="B16134">
        <v>0.308</v>
      </c>
      <c r="C16134">
        <f>HOUR(A16134)</f>
        <v>6</v>
      </c>
      <c r="D16134">
        <f>MINUTE(A16134)</f>
        <v>30</v>
      </c>
      <c r="E16134">
        <v>12</v>
      </c>
      <c r="F16134">
        <f>60*C16134+D16134</f>
        <v>390</v>
      </c>
      <c r="G16134">
        <f>IF(MONTH(A16134)&gt;10,1,IF(MONTH(A16134)&lt;4,1,0))</f>
        <v>1</v>
      </c>
      <c r="H16134">
        <f>IF(AND(F16134&gt;=6*60,F16134&lt;10*60),1,IF(F16134&gt;=15*60,1,IF(F16134&lt;1*60,1,0)))</f>
        <v>1</v>
      </c>
      <c r="I16134">
        <f>IF(AND(F16134&gt;=1*60,F16134&lt;6*60),1,0)</f>
        <v>0</v>
      </c>
      <c r="J16134">
        <f>IF(AND(F16134&gt;=10*60,F16134&lt;15*60),1,0)</f>
        <v>0</v>
      </c>
      <c r="K16134">
        <f>IF(AND(F16134&gt;=16*60,F16134&lt;21*60),1,0)</f>
        <v>0</v>
      </c>
      <c r="L16134">
        <f>K16134*G16134</f>
        <v>0</v>
      </c>
      <c r="M16134">
        <f>H16134*B16134</f>
        <v>0.308</v>
      </c>
      <c r="N16134">
        <f>I16134*B16134</f>
        <v>0</v>
      </c>
      <c r="O16134">
        <f>J16134*B16134</f>
        <v>0</v>
      </c>
    </row>
    <row r="16135" spans="1:15" x14ac:dyDescent="0.25">
      <c r="A16135" s="1">
        <v>41624.145833333299</v>
      </c>
      <c r="B16135">
        <v>0.308</v>
      </c>
      <c r="C16135">
        <f>HOUR(A16135)</f>
        <v>3</v>
      </c>
      <c r="D16135">
        <f>MINUTE(A16135)</f>
        <v>30</v>
      </c>
      <c r="E16135">
        <v>12</v>
      </c>
      <c r="F16135">
        <f>60*C16135+D16135</f>
        <v>210</v>
      </c>
      <c r="G16135">
        <f>IF(MONTH(A16135)&gt;10,1,IF(MONTH(A16135)&lt;4,1,0))</f>
        <v>1</v>
      </c>
      <c r="H16135">
        <f>IF(AND(F16135&gt;=6*60,F16135&lt;10*60),1,IF(F16135&gt;=15*60,1,IF(F16135&lt;1*60,1,0)))</f>
        <v>0</v>
      </c>
      <c r="I16135">
        <f>IF(AND(F16135&gt;=1*60,F16135&lt;6*60),1,0)</f>
        <v>1</v>
      </c>
      <c r="J16135">
        <f>IF(AND(F16135&gt;=10*60,F16135&lt;15*60),1,0)</f>
        <v>0</v>
      </c>
      <c r="K16135">
        <f>IF(AND(F16135&gt;=16*60,F16135&lt;21*60),1,0)</f>
        <v>0</v>
      </c>
      <c r="L16135">
        <f>K16135*G16135</f>
        <v>0</v>
      </c>
      <c r="M16135">
        <f>H16135*B16135</f>
        <v>0</v>
      </c>
      <c r="N16135">
        <f>I16135*B16135</f>
        <v>0.308</v>
      </c>
      <c r="O16135">
        <f>J16135*B16135</f>
        <v>0</v>
      </c>
    </row>
    <row r="16136" spans="1:15" x14ac:dyDescent="0.25">
      <c r="A16136" s="1">
        <v>41620.1875</v>
      </c>
      <c r="B16136">
        <v>0.307</v>
      </c>
      <c r="C16136">
        <f>HOUR(A16136)</f>
        <v>4</v>
      </c>
      <c r="D16136">
        <f>MINUTE(A16136)</f>
        <v>30</v>
      </c>
      <c r="E16136">
        <v>12</v>
      </c>
      <c r="F16136">
        <f>60*C16136+D16136</f>
        <v>270</v>
      </c>
      <c r="G16136">
        <f>IF(MONTH(A16136)&gt;10,1,IF(MONTH(A16136)&lt;4,1,0))</f>
        <v>1</v>
      </c>
      <c r="H16136">
        <f>IF(AND(F16136&gt;=6*60,F16136&lt;10*60),1,IF(F16136&gt;=15*60,1,IF(F16136&lt;1*60,1,0)))</f>
        <v>0</v>
      </c>
      <c r="I16136">
        <f>IF(AND(F16136&gt;=1*60,F16136&lt;6*60),1,0)</f>
        <v>1</v>
      </c>
      <c r="J16136">
        <f>IF(AND(F16136&gt;=10*60,F16136&lt;15*60),1,0)</f>
        <v>0</v>
      </c>
      <c r="K16136">
        <f>IF(AND(F16136&gt;=16*60,F16136&lt;21*60),1,0)</f>
        <v>0</v>
      </c>
      <c r="L16136">
        <f>K16136*G16136</f>
        <v>0</v>
      </c>
      <c r="M16136">
        <f>H16136*B16136</f>
        <v>0</v>
      </c>
      <c r="N16136">
        <f>I16136*B16136</f>
        <v>0.307</v>
      </c>
      <c r="O16136">
        <f>J16136*B16136</f>
        <v>0</v>
      </c>
    </row>
    <row r="16137" spans="1:15" x14ac:dyDescent="0.25">
      <c r="A16137" s="1">
        <v>41631.604166666701</v>
      </c>
      <c r="B16137">
        <v>0.30199999999999999</v>
      </c>
      <c r="C16137">
        <f>HOUR(A16137)</f>
        <v>14</v>
      </c>
      <c r="D16137">
        <f>MINUTE(A16137)</f>
        <v>30</v>
      </c>
      <c r="E16137">
        <v>12</v>
      </c>
      <c r="F16137">
        <f>60*C16137+D16137</f>
        <v>870</v>
      </c>
      <c r="G16137">
        <f>IF(MONTH(A16137)&gt;10,1,IF(MONTH(A16137)&lt;4,1,0))</f>
        <v>1</v>
      </c>
      <c r="H16137">
        <f>IF(AND(F16137&gt;=6*60,F16137&lt;10*60),1,IF(F16137&gt;=15*60,1,IF(F16137&lt;1*60,1,0)))</f>
        <v>0</v>
      </c>
      <c r="I16137">
        <f>IF(AND(F16137&gt;=1*60,F16137&lt;6*60),1,0)</f>
        <v>0</v>
      </c>
      <c r="J16137">
        <f>IF(AND(F16137&gt;=10*60,F16137&lt;15*60),1,0)</f>
        <v>1</v>
      </c>
      <c r="K16137">
        <f>IF(AND(F16137&gt;=16*60,F16137&lt;21*60),1,0)</f>
        <v>0</v>
      </c>
      <c r="L16137">
        <f>K16137*G16137</f>
        <v>0</v>
      </c>
      <c r="M16137">
        <f>H16137*B16137</f>
        <v>0</v>
      </c>
      <c r="N16137">
        <f>I16137*B16137</f>
        <v>0</v>
      </c>
      <c r="O16137">
        <f>J16137*B16137</f>
        <v>0.30199999999999999</v>
      </c>
    </row>
    <row r="16138" spans="1:15" x14ac:dyDescent="0.25">
      <c r="A16138" s="1">
        <v>41626.395833333299</v>
      </c>
      <c r="B16138">
        <v>0.30099999999999999</v>
      </c>
      <c r="C16138">
        <f>HOUR(A16138)</f>
        <v>9</v>
      </c>
      <c r="D16138">
        <f>MINUTE(A16138)</f>
        <v>30</v>
      </c>
      <c r="E16138">
        <v>12</v>
      </c>
      <c r="F16138">
        <f>60*C16138+D16138</f>
        <v>570</v>
      </c>
      <c r="G16138">
        <f>IF(MONTH(A16138)&gt;10,1,IF(MONTH(A16138)&lt;4,1,0))</f>
        <v>1</v>
      </c>
      <c r="H16138">
        <f>IF(AND(F16138&gt;=6*60,F16138&lt;10*60),1,IF(F16138&gt;=15*60,1,IF(F16138&lt;1*60,1,0)))</f>
        <v>1</v>
      </c>
      <c r="I16138">
        <f>IF(AND(F16138&gt;=1*60,F16138&lt;6*60),1,0)</f>
        <v>0</v>
      </c>
      <c r="J16138">
        <f>IF(AND(F16138&gt;=10*60,F16138&lt;15*60),1,0)</f>
        <v>0</v>
      </c>
      <c r="K16138">
        <f>IF(AND(F16138&gt;=16*60,F16138&lt;21*60),1,0)</f>
        <v>0</v>
      </c>
      <c r="L16138">
        <f>K16138*G16138</f>
        <v>0</v>
      </c>
      <c r="M16138">
        <f>H16138*B16138</f>
        <v>0.30099999999999999</v>
      </c>
      <c r="N16138">
        <f>I16138*B16138</f>
        <v>0</v>
      </c>
      <c r="O16138">
        <f>J16138*B16138</f>
        <v>0</v>
      </c>
    </row>
    <row r="16139" spans="1:15" x14ac:dyDescent="0.25">
      <c r="A16139" s="1">
        <v>41616.395833333299</v>
      </c>
      <c r="B16139">
        <v>0.3</v>
      </c>
      <c r="C16139">
        <f>HOUR(A16139)</f>
        <v>9</v>
      </c>
      <c r="D16139">
        <f>MINUTE(A16139)</f>
        <v>30</v>
      </c>
      <c r="E16139">
        <v>12</v>
      </c>
      <c r="F16139">
        <f>60*C16139+D16139</f>
        <v>570</v>
      </c>
      <c r="G16139">
        <f>IF(MONTH(A16139)&gt;10,1,IF(MONTH(A16139)&lt;4,1,0))</f>
        <v>1</v>
      </c>
      <c r="H16139">
        <f>IF(AND(F16139&gt;=6*60,F16139&lt;10*60),1,IF(F16139&gt;=15*60,1,IF(F16139&lt;1*60,1,0)))</f>
        <v>1</v>
      </c>
      <c r="I16139">
        <f>IF(AND(F16139&gt;=1*60,F16139&lt;6*60),1,0)</f>
        <v>0</v>
      </c>
      <c r="J16139">
        <f>IF(AND(F16139&gt;=10*60,F16139&lt;15*60),1,0)</f>
        <v>0</v>
      </c>
      <c r="K16139">
        <f>IF(AND(F16139&gt;=16*60,F16139&lt;21*60),1,0)</f>
        <v>0</v>
      </c>
      <c r="L16139">
        <f>K16139*G16139</f>
        <v>0</v>
      </c>
      <c r="M16139">
        <f>H16139*B16139</f>
        <v>0.3</v>
      </c>
      <c r="N16139">
        <f>I16139*B16139</f>
        <v>0</v>
      </c>
      <c r="O16139">
        <f>J16139*B16139</f>
        <v>0</v>
      </c>
    </row>
    <row r="16140" spans="1:15" x14ac:dyDescent="0.25">
      <c r="A16140" s="1">
        <v>41629.25</v>
      </c>
      <c r="B16140">
        <v>0.29799999999999999</v>
      </c>
      <c r="C16140">
        <f>HOUR(A16140)</f>
        <v>6</v>
      </c>
      <c r="D16140">
        <f>MINUTE(A16140)</f>
        <v>0</v>
      </c>
      <c r="E16140">
        <v>12</v>
      </c>
      <c r="F16140">
        <f>60*C16140+D16140</f>
        <v>360</v>
      </c>
      <c r="G16140">
        <f>IF(MONTH(A16140)&gt;10,1,IF(MONTH(A16140)&lt;4,1,0))</f>
        <v>1</v>
      </c>
      <c r="H16140">
        <f>IF(AND(F16140&gt;=6*60,F16140&lt;10*60),1,IF(F16140&gt;=15*60,1,IF(F16140&lt;1*60,1,0)))</f>
        <v>1</v>
      </c>
      <c r="I16140">
        <f>IF(AND(F16140&gt;=1*60,F16140&lt;6*60),1,0)</f>
        <v>0</v>
      </c>
      <c r="J16140">
        <f>IF(AND(F16140&gt;=10*60,F16140&lt;15*60),1,0)</f>
        <v>0</v>
      </c>
      <c r="K16140">
        <f>IF(AND(F16140&gt;=16*60,F16140&lt;21*60),1,0)</f>
        <v>0</v>
      </c>
      <c r="L16140">
        <f>K16140*G16140</f>
        <v>0</v>
      </c>
      <c r="M16140">
        <f>H16140*B16140</f>
        <v>0.29799999999999999</v>
      </c>
      <c r="N16140">
        <f>I16140*B16140</f>
        <v>0</v>
      </c>
      <c r="O16140">
        <f>J16140*B16140</f>
        <v>0</v>
      </c>
    </row>
    <row r="16141" spans="1:15" x14ac:dyDescent="0.25">
      <c r="A16141" s="1">
        <v>41621.770833333299</v>
      </c>
      <c r="B16141">
        <v>0.29699999999999999</v>
      </c>
      <c r="C16141">
        <f>HOUR(A16141)</f>
        <v>18</v>
      </c>
      <c r="D16141">
        <f>MINUTE(A16141)</f>
        <v>30</v>
      </c>
      <c r="E16141">
        <v>12</v>
      </c>
      <c r="F16141">
        <f>60*C16141+D16141</f>
        <v>1110</v>
      </c>
      <c r="G16141">
        <f>IF(MONTH(A16141)&gt;10,1,IF(MONTH(A16141)&lt;4,1,0))</f>
        <v>1</v>
      </c>
      <c r="H16141">
        <f>IF(AND(F16141&gt;=6*60,F16141&lt;10*60),1,IF(F16141&gt;=15*60,1,IF(F16141&lt;1*60,1,0)))</f>
        <v>1</v>
      </c>
      <c r="I16141">
        <f>IF(AND(F16141&gt;=1*60,F16141&lt;6*60),1,0)</f>
        <v>0</v>
      </c>
      <c r="J16141">
        <f>IF(AND(F16141&gt;=10*60,F16141&lt;15*60),1,0)</f>
        <v>0</v>
      </c>
      <c r="K16141">
        <f>IF(AND(F16141&gt;=16*60,F16141&lt;21*60),1,0)</f>
        <v>1</v>
      </c>
      <c r="L16141">
        <f>K16141*G16141</f>
        <v>1</v>
      </c>
      <c r="M16141">
        <f>H16141*B16141</f>
        <v>0.29699999999999999</v>
      </c>
      <c r="N16141">
        <f>I16141*B16141</f>
        <v>0</v>
      </c>
      <c r="O16141">
        <f>J16141*B16141</f>
        <v>0</v>
      </c>
    </row>
    <row r="16142" spans="1:15" x14ac:dyDescent="0.25">
      <c r="A16142" s="1">
        <v>41624.666666666701</v>
      </c>
      <c r="B16142">
        <v>0.29699999999999999</v>
      </c>
      <c r="C16142">
        <f>HOUR(A16142)</f>
        <v>16</v>
      </c>
      <c r="D16142">
        <f>MINUTE(A16142)</f>
        <v>0</v>
      </c>
      <c r="E16142">
        <v>12</v>
      </c>
      <c r="F16142">
        <f>60*C16142+D16142</f>
        <v>960</v>
      </c>
      <c r="G16142">
        <f>IF(MONTH(A16142)&gt;10,1,IF(MONTH(A16142)&lt;4,1,0))</f>
        <v>1</v>
      </c>
      <c r="H16142">
        <f>IF(AND(F16142&gt;=6*60,F16142&lt;10*60),1,IF(F16142&gt;=15*60,1,IF(F16142&lt;1*60,1,0)))</f>
        <v>1</v>
      </c>
      <c r="I16142">
        <f>IF(AND(F16142&gt;=1*60,F16142&lt;6*60),1,0)</f>
        <v>0</v>
      </c>
      <c r="J16142">
        <f>IF(AND(F16142&gt;=10*60,F16142&lt;15*60),1,0)</f>
        <v>0</v>
      </c>
      <c r="K16142">
        <f>IF(AND(F16142&gt;=16*60,F16142&lt;21*60),1,0)</f>
        <v>1</v>
      </c>
      <c r="L16142">
        <f>K16142*G16142</f>
        <v>1</v>
      </c>
      <c r="M16142">
        <f>H16142*B16142</f>
        <v>0.29699999999999999</v>
      </c>
      <c r="N16142">
        <f>I16142*B16142</f>
        <v>0</v>
      </c>
      <c r="O16142">
        <f>J16142*B16142</f>
        <v>0</v>
      </c>
    </row>
    <row r="16143" spans="1:15" x14ac:dyDescent="0.25">
      <c r="A16143" s="1">
        <v>41609.6875</v>
      </c>
      <c r="B16143">
        <v>0.29599999999999999</v>
      </c>
      <c r="C16143">
        <f>HOUR(A16143)</f>
        <v>16</v>
      </c>
      <c r="D16143">
        <f>MINUTE(A16143)</f>
        <v>30</v>
      </c>
      <c r="E16143">
        <v>12</v>
      </c>
      <c r="F16143">
        <f>60*C16143+D16143</f>
        <v>990</v>
      </c>
      <c r="G16143">
        <f>IF(MONTH(A16143)&gt;10,1,IF(MONTH(A16143)&lt;4,1,0))</f>
        <v>1</v>
      </c>
      <c r="H16143">
        <f>IF(AND(F16143&gt;=6*60,F16143&lt;10*60),1,IF(F16143&gt;=15*60,1,IF(F16143&lt;1*60,1,0)))</f>
        <v>1</v>
      </c>
      <c r="I16143">
        <f>IF(AND(F16143&gt;=1*60,F16143&lt;6*60),1,0)</f>
        <v>0</v>
      </c>
      <c r="J16143">
        <f>IF(AND(F16143&gt;=10*60,F16143&lt;15*60),1,0)</f>
        <v>0</v>
      </c>
      <c r="K16143">
        <f>IF(AND(F16143&gt;=16*60,F16143&lt;21*60),1,0)</f>
        <v>1</v>
      </c>
      <c r="L16143">
        <f>K16143*G16143</f>
        <v>1</v>
      </c>
      <c r="M16143">
        <f>H16143*B16143</f>
        <v>0.29599999999999999</v>
      </c>
      <c r="N16143">
        <f>I16143*B16143</f>
        <v>0</v>
      </c>
      <c r="O16143">
        <f>J16143*B16143</f>
        <v>0</v>
      </c>
    </row>
    <row r="16144" spans="1:15" x14ac:dyDescent="0.25">
      <c r="A16144" s="1">
        <v>41632.291666666701</v>
      </c>
      <c r="B16144">
        <v>0.29499999999999998</v>
      </c>
      <c r="C16144">
        <f>HOUR(A16144)</f>
        <v>7</v>
      </c>
      <c r="D16144">
        <f>MINUTE(A16144)</f>
        <v>0</v>
      </c>
      <c r="E16144">
        <v>12</v>
      </c>
      <c r="F16144">
        <f>60*C16144+D16144</f>
        <v>420</v>
      </c>
      <c r="G16144">
        <f>IF(MONTH(A16144)&gt;10,1,IF(MONTH(A16144)&lt;4,1,0))</f>
        <v>1</v>
      </c>
      <c r="H16144">
        <f>IF(AND(F16144&gt;=6*60,F16144&lt;10*60),1,IF(F16144&gt;=15*60,1,IF(F16144&lt;1*60,1,0)))</f>
        <v>1</v>
      </c>
      <c r="I16144">
        <f>IF(AND(F16144&gt;=1*60,F16144&lt;6*60),1,0)</f>
        <v>0</v>
      </c>
      <c r="J16144">
        <f>IF(AND(F16144&gt;=10*60,F16144&lt;15*60),1,0)</f>
        <v>0</v>
      </c>
      <c r="K16144">
        <f>IF(AND(F16144&gt;=16*60,F16144&lt;21*60),1,0)</f>
        <v>0</v>
      </c>
      <c r="L16144">
        <f>K16144*G16144</f>
        <v>0</v>
      </c>
      <c r="M16144">
        <f>H16144*B16144</f>
        <v>0.29499999999999998</v>
      </c>
      <c r="N16144">
        <f>I16144*B16144</f>
        <v>0</v>
      </c>
      <c r="O16144">
        <f>J16144*B16144</f>
        <v>0</v>
      </c>
    </row>
    <row r="16145" spans="1:15" x14ac:dyDescent="0.25">
      <c r="A16145" s="1">
        <v>41634.229166666701</v>
      </c>
      <c r="B16145">
        <v>0.29399999999999998</v>
      </c>
      <c r="C16145">
        <f>HOUR(A16145)</f>
        <v>5</v>
      </c>
      <c r="D16145">
        <f>MINUTE(A16145)</f>
        <v>30</v>
      </c>
      <c r="E16145">
        <v>12</v>
      </c>
      <c r="F16145">
        <f>60*C16145+D16145</f>
        <v>330</v>
      </c>
      <c r="G16145">
        <f>IF(MONTH(A16145)&gt;10,1,IF(MONTH(A16145)&lt;4,1,0))</f>
        <v>1</v>
      </c>
      <c r="H16145">
        <f>IF(AND(F16145&gt;=6*60,F16145&lt;10*60),1,IF(F16145&gt;=15*60,1,IF(F16145&lt;1*60,1,0)))</f>
        <v>0</v>
      </c>
      <c r="I16145">
        <f>IF(AND(F16145&gt;=1*60,F16145&lt;6*60),1,0)</f>
        <v>1</v>
      </c>
      <c r="J16145">
        <f>IF(AND(F16145&gt;=10*60,F16145&lt;15*60),1,0)</f>
        <v>0</v>
      </c>
      <c r="K16145">
        <f>IF(AND(F16145&gt;=16*60,F16145&lt;21*60),1,0)</f>
        <v>0</v>
      </c>
      <c r="L16145">
        <f>K16145*G16145</f>
        <v>0</v>
      </c>
      <c r="M16145">
        <f>H16145*B16145</f>
        <v>0</v>
      </c>
      <c r="N16145">
        <f>I16145*B16145</f>
        <v>0.29399999999999998</v>
      </c>
      <c r="O16145">
        <f>J16145*B16145</f>
        <v>0</v>
      </c>
    </row>
    <row r="16146" spans="1:15" x14ac:dyDescent="0.25">
      <c r="A16146" s="1">
        <v>41622.145833333299</v>
      </c>
      <c r="B16146">
        <v>0.29299999999999998</v>
      </c>
      <c r="C16146">
        <f>HOUR(A16146)</f>
        <v>3</v>
      </c>
      <c r="D16146">
        <f>MINUTE(A16146)</f>
        <v>30</v>
      </c>
      <c r="E16146">
        <v>12</v>
      </c>
      <c r="F16146">
        <f>60*C16146+D16146</f>
        <v>210</v>
      </c>
      <c r="G16146">
        <f>IF(MONTH(A16146)&gt;10,1,IF(MONTH(A16146)&lt;4,1,0))</f>
        <v>1</v>
      </c>
      <c r="H16146">
        <f>IF(AND(F16146&gt;=6*60,F16146&lt;10*60),1,IF(F16146&gt;=15*60,1,IF(F16146&lt;1*60,1,0)))</f>
        <v>0</v>
      </c>
      <c r="I16146">
        <f>IF(AND(F16146&gt;=1*60,F16146&lt;6*60),1,0)</f>
        <v>1</v>
      </c>
      <c r="J16146">
        <f>IF(AND(F16146&gt;=10*60,F16146&lt;15*60),1,0)</f>
        <v>0</v>
      </c>
      <c r="K16146">
        <f>IF(AND(F16146&gt;=16*60,F16146&lt;21*60),1,0)</f>
        <v>0</v>
      </c>
      <c r="L16146">
        <f>K16146*G16146</f>
        <v>0</v>
      </c>
      <c r="M16146">
        <f>H16146*B16146</f>
        <v>0</v>
      </c>
      <c r="N16146">
        <f>I16146*B16146</f>
        <v>0.29299999999999998</v>
      </c>
      <c r="O16146">
        <f>J16146*B16146</f>
        <v>0</v>
      </c>
    </row>
    <row r="16147" spans="1:15" x14ac:dyDescent="0.25">
      <c r="A16147" s="1">
        <v>41630.229166666701</v>
      </c>
      <c r="B16147">
        <v>0.29299999999999998</v>
      </c>
      <c r="C16147">
        <f>HOUR(A16147)</f>
        <v>5</v>
      </c>
      <c r="D16147">
        <f>MINUTE(A16147)</f>
        <v>30</v>
      </c>
      <c r="E16147">
        <v>12</v>
      </c>
      <c r="F16147">
        <f>60*C16147+D16147</f>
        <v>330</v>
      </c>
      <c r="G16147">
        <f>IF(MONTH(A16147)&gt;10,1,IF(MONTH(A16147)&lt;4,1,0))</f>
        <v>1</v>
      </c>
      <c r="H16147">
        <f>IF(AND(F16147&gt;=6*60,F16147&lt;10*60),1,IF(F16147&gt;=15*60,1,IF(F16147&lt;1*60,1,0)))</f>
        <v>0</v>
      </c>
      <c r="I16147">
        <f>IF(AND(F16147&gt;=1*60,F16147&lt;6*60),1,0)</f>
        <v>1</v>
      </c>
      <c r="J16147">
        <f>IF(AND(F16147&gt;=10*60,F16147&lt;15*60),1,0)</f>
        <v>0</v>
      </c>
      <c r="K16147">
        <f>IF(AND(F16147&gt;=16*60,F16147&lt;21*60),1,0)</f>
        <v>0</v>
      </c>
      <c r="L16147">
        <f>K16147*G16147</f>
        <v>0</v>
      </c>
      <c r="M16147">
        <f>H16147*B16147</f>
        <v>0</v>
      </c>
      <c r="N16147">
        <f>I16147*B16147</f>
        <v>0.29299999999999998</v>
      </c>
      <c r="O16147">
        <f>J16147*B16147</f>
        <v>0</v>
      </c>
    </row>
    <row r="16148" spans="1:15" x14ac:dyDescent="0.25">
      <c r="A16148" s="1">
        <v>41635.229166666701</v>
      </c>
      <c r="B16148">
        <v>0.29299999999999998</v>
      </c>
      <c r="C16148">
        <f>HOUR(A16148)</f>
        <v>5</v>
      </c>
      <c r="D16148">
        <f>MINUTE(A16148)</f>
        <v>30</v>
      </c>
      <c r="E16148">
        <v>12</v>
      </c>
      <c r="F16148">
        <f>60*C16148+D16148</f>
        <v>330</v>
      </c>
      <c r="G16148">
        <f>IF(MONTH(A16148)&gt;10,1,IF(MONTH(A16148)&lt;4,1,0))</f>
        <v>1</v>
      </c>
      <c r="H16148">
        <f>IF(AND(F16148&gt;=6*60,F16148&lt;10*60),1,IF(F16148&gt;=15*60,1,IF(F16148&lt;1*60,1,0)))</f>
        <v>0</v>
      </c>
      <c r="I16148">
        <f>IF(AND(F16148&gt;=1*60,F16148&lt;6*60),1,0)</f>
        <v>1</v>
      </c>
      <c r="J16148">
        <f>IF(AND(F16148&gt;=10*60,F16148&lt;15*60),1,0)</f>
        <v>0</v>
      </c>
      <c r="K16148">
        <f>IF(AND(F16148&gt;=16*60,F16148&lt;21*60),1,0)</f>
        <v>0</v>
      </c>
      <c r="L16148">
        <f>K16148*G16148</f>
        <v>0</v>
      </c>
      <c r="M16148">
        <f>H16148*B16148</f>
        <v>0</v>
      </c>
      <c r="N16148">
        <f>I16148*B16148</f>
        <v>0.29299999999999998</v>
      </c>
      <c r="O16148">
        <f>J16148*B16148</f>
        <v>0</v>
      </c>
    </row>
    <row r="16149" spans="1:15" x14ac:dyDescent="0.25">
      <c r="A16149" s="1">
        <v>41609.520833333299</v>
      </c>
      <c r="B16149">
        <v>0.29199999999999998</v>
      </c>
      <c r="C16149">
        <f>HOUR(A16149)</f>
        <v>12</v>
      </c>
      <c r="D16149">
        <f>MINUTE(A16149)</f>
        <v>30</v>
      </c>
      <c r="E16149">
        <v>12</v>
      </c>
      <c r="F16149">
        <f>60*C16149+D16149</f>
        <v>750</v>
      </c>
      <c r="G16149">
        <f>IF(MONTH(A16149)&gt;10,1,IF(MONTH(A16149)&lt;4,1,0))</f>
        <v>1</v>
      </c>
      <c r="H16149">
        <f>IF(AND(F16149&gt;=6*60,F16149&lt;10*60),1,IF(F16149&gt;=15*60,1,IF(F16149&lt;1*60,1,0)))</f>
        <v>0</v>
      </c>
      <c r="I16149">
        <f>IF(AND(F16149&gt;=1*60,F16149&lt;6*60),1,0)</f>
        <v>0</v>
      </c>
      <c r="J16149">
        <f>IF(AND(F16149&gt;=10*60,F16149&lt;15*60),1,0)</f>
        <v>1</v>
      </c>
      <c r="K16149">
        <f>IF(AND(F16149&gt;=16*60,F16149&lt;21*60),1,0)</f>
        <v>0</v>
      </c>
      <c r="L16149">
        <f>K16149*G16149</f>
        <v>0</v>
      </c>
      <c r="M16149">
        <f>H16149*B16149</f>
        <v>0</v>
      </c>
      <c r="N16149">
        <f>I16149*B16149</f>
        <v>0</v>
      </c>
      <c r="O16149">
        <f>J16149*B16149</f>
        <v>0.29199999999999998</v>
      </c>
    </row>
    <row r="16150" spans="1:15" x14ac:dyDescent="0.25">
      <c r="A16150" s="1">
        <v>41609.604166666701</v>
      </c>
      <c r="B16150">
        <v>0.29199999999999998</v>
      </c>
      <c r="C16150">
        <f>HOUR(A16150)</f>
        <v>14</v>
      </c>
      <c r="D16150">
        <f>MINUTE(A16150)</f>
        <v>30</v>
      </c>
      <c r="E16150">
        <v>12</v>
      </c>
      <c r="F16150">
        <f>60*C16150+D16150</f>
        <v>870</v>
      </c>
      <c r="G16150">
        <f>IF(MONTH(A16150)&gt;10,1,IF(MONTH(A16150)&lt;4,1,0))</f>
        <v>1</v>
      </c>
      <c r="H16150">
        <f>IF(AND(F16150&gt;=6*60,F16150&lt;10*60),1,IF(F16150&gt;=15*60,1,IF(F16150&lt;1*60,1,0)))</f>
        <v>0</v>
      </c>
      <c r="I16150">
        <f>IF(AND(F16150&gt;=1*60,F16150&lt;6*60),1,0)</f>
        <v>0</v>
      </c>
      <c r="J16150">
        <f>IF(AND(F16150&gt;=10*60,F16150&lt;15*60),1,0)</f>
        <v>1</v>
      </c>
      <c r="K16150">
        <f>IF(AND(F16150&gt;=16*60,F16150&lt;21*60),1,0)</f>
        <v>0</v>
      </c>
      <c r="L16150">
        <f>K16150*G16150</f>
        <v>0</v>
      </c>
      <c r="M16150">
        <f>H16150*B16150</f>
        <v>0</v>
      </c>
      <c r="N16150">
        <f>I16150*B16150</f>
        <v>0</v>
      </c>
      <c r="O16150">
        <f>J16150*B16150</f>
        <v>0.29199999999999998</v>
      </c>
    </row>
    <row r="16151" spans="1:15" x14ac:dyDescent="0.25">
      <c r="A16151" s="1">
        <v>41620.229166666701</v>
      </c>
      <c r="B16151">
        <v>0.29199999999999998</v>
      </c>
      <c r="C16151">
        <f>HOUR(A16151)</f>
        <v>5</v>
      </c>
      <c r="D16151">
        <f>MINUTE(A16151)</f>
        <v>30</v>
      </c>
      <c r="E16151">
        <v>12</v>
      </c>
      <c r="F16151">
        <f>60*C16151+D16151</f>
        <v>330</v>
      </c>
      <c r="G16151">
        <f>IF(MONTH(A16151)&gt;10,1,IF(MONTH(A16151)&lt;4,1,0))</f>
        <v>1</v>
      </c>
      <c r="H16151">
        <f>IF(AND(F16151&gt;=6*60,F16151&lt;10*60),1,IF(F16151&gt;=15*60,1,IF(F16151&lt;1*60,1,0)))</f>
        <v>0</v>
      </c>
      <c r="I16151">
        <f>IF(AND(F16151&gt;=1*60,F16151&lt;6*60),1,0)</f>
        <v>1</v>
      </c>
      <c r="J16151">
        <f>IF(AND(F16151&gt;=10*60,F16151&lt;15*60),1,0)</f>
        <v>0</v>
      </c>
      <c r="K16151">
        <f>IF(AND(F16151&gt;=16*60,F16151&lt;21*60),1,0)</f>
        <v>0</v>
      </c>
      <c r="L16151">
        <f>K16151*G16151</f>
        <v>0</v>
      </c>
      <c r="M16151">
        <f>H16151*B16151</f>
        <v>0</v>
      </c>
      <c r="N16151">
        <f>I16151*B16151</f>
        <v>0.29199999999999998</v>
      </c>
      <c r="O16151">
        <f>J16151*B16151</f>
        <v>0</v>
      </c>
    </row>
    <row r="16152" spans="1:15" x14ac:dyDescent="0.25">
      <c r="A16152" s="1">
        <v>41626.354166666701</v>
      </c>
      <c r="B16152">
        <v>0.29099999999999998</v>
      </c>
      <c r="C16152">
        <f>HOUR(A16152)</f>
        <v>8</v>
      </c>
      <c r="D16152">
        <f>MINUTE(A16152)</f>
        <v>30</v>
      </c>
      <c r="E16152">
        <v>12</v>
      </c>
      <c r="F16152">
        <f>60*C16152+D16152</f>
        <v>510</v>
      </c>
      <c r="G16152">
        <f>IF(MONTH(A16152)&gt;10,1,IF(MONTH(A16152)&lt;4,1,0))</f>
        <v>1</v>
      </c>
      <c r="H16152">
        <f>IF(AND(F16152&gt;=6*60,F16152&lt;10*60),1,IF(F16152&gt;=15*60,1,IF(F16152&lt;1*60,1,0)))</f>
        <v>1</v>
      </c>
      <c r="I16152">
        <f>IF(AND(F16152&gt;=1*60,F16152&lt;6*60),1,0)</f>
        <v>0</v>
      </c>
      <c r="J16152">
        <f>IF(AND(F16152&gt;=10*60,F16152&lt;15*60),1,0)</f>
        <v>0</v>
      </c>
      <c r="K16152">
        <f>IF(AND(F16152&gt;=16*60,F16152&lt;21*60),1,0)</f>
        <v>0</v>
      </c>
      <c r="L16152">
        <f>K16152*G16152</f>
        <v>0</v>
      </c>
      <c r="M16152">
        <f>H16152*B16152</f>
        <v>0.29099999999999998</v>
      </c>
      <c r="N16152">
        <f>I16152*B16152</f>
        <v>0</v>
      </c>
      <c r="O16152">
        <f>J16152*B16152</f>
        <v>0</v>
      </c>
    </row>
    <row r="16153" spans="1:15" x14ac:dyDescent="0.25">
      <c r="A16153" s="1">
        <v>41609.729166666701</v>
      </c>
      <c r="B16153">
        <v>0.28999999999999998</v>
      </c>
      <c r="C16153">
        <f>HOUR(A16153)</f>
        <v>17</v>
      </c>
      <c r="D16153">
        <f>MINUTE(A16153)</f>
        <v>30</v>
      </c>
      <c r="E16153">
        <v>12</v>
      </c>
      <c r="F16153">
        <f>60*C16153+D16153</f>
        <v>1050</v>
      </c>
      <c r="G16153">
        <f>IF(MONTH(A16153)&gt;10,1,IF(MONTH(A16153)&lt;4,1,0))</f>
        <v>1</v>
      </c>
      <c r="H16153">
        <f>IF(AND(F16153&gt;=6*60,F16153&lt;10*60),1,IF(F16153&gt;=15*60,1,IF(F16153&lt;1*60,1,0)))</f>
        <v>1</v>
      </c>
      <c r="I16153">
        <f>IF(AND(F16153&gt;=1*60,F16153&lt;6*60),1,0)</f>
        <v>0</v>
      </c>
      <c r="J16153">
        <f>IF(AND(F16153&gt;=10*60,F16153&lt;15*60),1,0)</f>
        <v>0</v>
      </c>
      <c r="K16153">
        <f>IF(AND(F16153&gt;=16*60,F16153&lt;21*60),1,0)</f>
        <v>1</v>
      </c>
      <c r="L16153">
        <f>K16153*G16153</f>
        <v>1</v>
      </c>
      <c r="M16153">
        <f>H16153*B16153</f>
        <v>0.28999999999999998</v>
      </c>
      <c r="N16153">
        <f>I16153*B16153</f>
        <v>0</v>
      </c>
      <c r="O16153">
        <f>J16153*B16153</f>
        <v>0</v>
      </c>
    </row>
    <row r="16154" spans="1:15" x14ac:dyDescent="0.25">
      <c r="A16154" s="1">
        <v>41615.208333333299</v>
      </c>
      <c r="B16154">
        <v>0.28899999999999998</v>
      </c>
      <c r="C16154">
        <f>HOUR(A16154)</f>
        <v>5</v>
      </c>
      <c r="D16154">
        <f>MINUTE(A16154)</f>
        <v>0</v>
      </c>
      <c r="E16154">
        <v>12</v>
      </c>
      <c r="F16154">
        <f>60*C16154+D16154</f>
        <v>300</v>
      </c>
      <c r="G16154">
        <f>IF(MONTH(A16154)&gt;10,1,IF(MONTH(A16154)&lt;4,1,0))</f>
        <v>1</v>
      </c>
      <c r="H16154">
        <f>IF(AND(F16154&gt;=6*60,F16154&lt;10*60),1,IF(F16154&gt;=15*60,1,IF(F16154&lt;1*60,1,0)))</f>
        <v>0</v>
      </c>
      <c r="I16154">
        <f>IF(AND(F16154&gt;=1*60,F16154&lt;6*60),1,0)</f>
        <v>1</v>
      </c>
      <c r="J16154">
        <f>IF(AND(F16154&gt;=10*60,F16154&lt;15*60),1,0)</f>
        <v>0</v>
      </c>
      <c r="K16154">
        <f>IF(AND(F16154&gt;=16*60,F16154&lt;21*60),1,0)</f>
        <v>0</v>
      </c>
      <c r="L16154">
        <f>K16154*G16154</f>
        <v>0</v>
      </c>
      <c r="M16154">
        <f>H16154*B16154</f>
        <v>0</v>
      </c>
      <c r="N16154">
        <f>I16154*B16154</f>
        <v>0.28899999999999998</v>
      </c>
      <c r="O16154">
        <f>J16154*B16154</f>
        <v>0</v>
      </c>
    </row>
    <row r="16155" spans="1:15" x14ac:dyDescent="0.25">
      <c r="A16155" s="1">
        <v>41628.979166666701</v>
      </c>
      <c r="B16155">
        <v>0.28899999999999998</v>
      </c>
      <c r="C16155">
        <f>HOUR(A16155)</f>
        <v>23</v>
      </c>
      <c r="D16155">
        <f>MINUTE(A16155)</f>
        <v>30</v>
      </c>
      <c r="E16155">
        <v>12</v>
      </c>
      <c r="F16155">
        <f>60*C16155+D16155</f>
        <v>1410</v>
      </c>
      <c r="G16155">
        <f>IF(MONTH(A16155)&gt;10,1,IF(MONTH(A16155)&lt;4,1,0))</f>
        <v>1</v>
      </c>
      <c r="H16155">
        <f>IF(AND(F16155&gt;=6*60,F16155&lt;10*60),1,IF(F16155&gt;=15*60,1,IF(F16155&lt;1*60,1,0)))</f>
        <v>1</v>
      </c>
      <c r="I16155">
        <f>IF(AND(F16155&gt;=1*60,F16155&lt;6*60),1,0)</f>
        <v>0</v>
      </c>
      <c r="J16155">
        <f>IF(AND(F16155&gt;=10*60,F16155&lt;15*60),1,0)</f>
        <v>0</v>
      </c>
      <c r="K16155">
        <f>IF(AND(F16155&gt;=16*60,F16155&lt;21*60),1,0)</f>
        <v>0</v>
      </c>
      <c r="L16155">
        <f>K16155*G16155</f>
        <v>0</v>
      </c>
      <c r="M16155">
        <f>H16155*B16155</f>
        <v>0.28899999999999998</v>
      </c>
      <c r="N16155">
        <f>I16155*B16155</f>
        <v>0</v>
      </c>
      <c r="O16155">
        <f>J16155*B16155</f>
        <v>0</v>
      </c>
    </row>
    <row r="16156" spans="1:15" x14ac:dyDescent="0.25">
      <c r="A16156" s="1">
        <v>41609.583333333299</v>
      </c>
      <c r="B16156">
        <v>0.28799999999999998</v>
      </c>
      <c r="C16156">
        <f>HOUR(A16156)</f>
        <v>14</v>
      </c>
      <c r="D16156">
        <f>MINUTE(A16156)</f>
        <v>0</v>
      </c>
      <c r="E16156">
        <v>12</v>
      </c>
      <c r="F16156">
        <f>60*C16156+D16156</f>
        <v>840</v>
      </c>
      <c r="G16156">
        <f>IF(MONTH(A16156)&gt;10,1,IF(MONTH(A16156)&lt;4,1,0))</f>
        <v>1</v>
      </c>
      <c r="H16156">
        <f>IF(AND(F16156&gt;=6*60,F16156&lt;10*60),1,IF(F16156&gt;=15*60,1,IF(F16156&lt;1*60,1,0)))</f>
        <v>0</v>
      </c>
      <c r="I16156">
        <f>IF(AND(F16156&gt;=1*60,F16156&lt;6*60),1,0)</f>
        <v>0</v>
      </c>
      <c r="J16156">
        <f>IF(AND(F16156&gt;=10*60,F16156&lt;15*60),1,0)</f>
        <v>1</v>
      </c>
      <c r="K16156">
        <f>IF(AND(F16156&gt;=16*60,F16156&lt;21*60),1,0)</f>
        <v>0</v>
      </c>
      <c r="L16156">
        <f>K16156*G16156</f>
        <v>0</v>
      </c>
      <c r="M16156">
        <f>H16156*B16156</f>
        <v>0</v>
      </c>
      <c r="N16156">
        <f>I16156*B16156</f>
        <v>0</v>
      </c>
      <c r="O16156">
        <f>J16156*B16156</f>
        <v>0.28799999999999998</v>
      </c>
    </row>
    <row r="16157" spans="1:15" x14ac:dyDescent="0.25">
      <c r="A16157" s="1">
        <v>41638.25</v>
      </c>
      <c r="B16157">
        <v>0.28799999999999998</v>
      </c>
      <c r="C16157">
        <f>HOUR(A16157)</f>
        <v>6</v>
      </c>
      <c r="D16157">
        <f>MINUTE(A16157)</f>
        <v>0</v>
      </c>
      <c r="E16157">
        <v>12</v>
      </c>
      <c r="F16157">
        <f>60*C16157+D16157</f>
        <v>360</v>
      </c>
      <c r="G16157">
        <f>IF(MONTH(A16157)&gt;10,1,IF(MONTH(A16157)&lt;4,1,0))</f>
        <v>1</v>
      </c>
      <c r="H16157">
        <f>IF(AND(F16157&gt;=6*60,F16157&lt;10*60),1,IF(F16157&gt;=15*60,1,IF(F16157&lt;1*60,1,0)))</f>
        <v>1</v>
      </c>
      <c r="I16157">
        <f>IF(AND(F16157&gt;=1*60,F16157&lt;6*60),1,0)</f>
        <v>0</v>
      </c>
      <c r="J16157">
        <f>IF(AND(F16157&gt;=10*60,F16157&lt;15*60),1,0)</f>
        <v>0</v>
      </c>
      <c r="K16157">
        <f>IF(AND(F16157&gt;=16*60,F16157&lt;21*60),1,0)</f>
        <v>0</v>
      </c>
      <c r="L16157">
        <f>K16157*G16157</f>
        <v>0</v>
      </c>
      <c r="M16157">
        <f>H16157*B16157</f>
        <v>0.28799999999999998</v>
      </c>
      <c r="N16157">
        <f>I16157*B16157</f>
        <v>0</v>
      </c>
      <c r="O16157">
        <f>J16157*B16157</f>
        <v>0</v>
      </c>
    </row>
    <row r="16158" spans="1:15" x14ac:dyDescent="0.25">
      <c r="A16158" s="1">
        <v>41615.75</v>
      </c>
      <c r="B16158">
        <v>0.28699999999999998</v>
      </c>
      <c r="C16158">
        <f>HOUR(A16158)</f>
        <v>18</v>
      </c>
      <c r="D16158">
        <f>MINUTE(A16158)</f>
        <v>0</v>
      </c>
      <c r="E16158">
        <v>12</v>
      </c>
      <c r="F16158">
        <f>60*C16158+D16158</f>
        <v>1080</v>
      </c>
      <c r="G16158">
        <f>IF(MONTH(A16158)&gt;10,1,IF(MONTH(A16158)&lt;4,1,0))</f>
        <v>1</v>
      </c>
      <c r="H16158">
        <f>IF(AND(F16158&gt;=6*60,F16158&lt;10*60),1,IF(F16158&gt;=15*60,1,IF(F16158&lt;1*60,1,0)))</f>
        <v>1</v>
      </c>
      <c r="I16158">
        <f>IF(AND(F16158&gt;=1*60,F16158&lt;6*60),1,0)</f>
        <v>0</v>
      </c>
      <c r="J16158">
        <f>IF(AND(F16158&gt;=10*60,F16158&lt;15*60),1,0)</f>
        <v>0</v>
      </c>
      <c r="K16158">
        <f>IF(AND(F16158&gt;=16*60,F16158&lt;21*60),1,0)</f>
        <v>1</v>
      </c>
      <c r="L16158">
        <f>K16158*G16158</f>
        <v>1</v>
      </c>
      <c r="M16158">
        <f>H16158*B16158</f>
        <v>0.28699999999999998</v>
      </c>
      <c r="N16158">
        <f>I16158*B16158</f>
        <v>0</v>
      </c>
      <c r="O16158">
        <f>J16158*B16158</f>
        <v>0</v>
      </c>
    </row>
    <row r="16159" spans="1:15" x14ac:dyDescent="0.25">
      <c r="A16159" s="1">
        <v>41609.666666666701</v>
      </c>
      <c r="B16159">
        <v>0.28599999999999998</v>
      </c>
      <c r="C16159">
        <f>HOUR(A16159)</f>
        <v>16</v>
      </c>
      <c r="D16159">
        <f>MINUTE(A16159)</f>
        <v>0</v>
      </c>
      <c r="E16159">
        <v>12</v>
      </c>
      <c r="F16159">
        <f>60*C16159+D16159</f>
        <v>960</v>
      </c>
      <c r="G16159">
        <f>IF(MONTH(A16159)&gt;10,1,IF(MONTH(A16159)&lt;4,1,0))</f>
        <v>1</v>
      </c>
      <c r="H16159">
        <f>IF(AND(F16159&gt;=6*60,F16159&lt;10*60),1,IF(F16159&gt;=15*60,1,IF(F16159&lt;1*60,1,0)))</f>
        <v>1</v>
      </c>
      <c r="I16159">
        <f>IF(AND(F16159&gt;=1*60,F16159&lt;6*60),1,0)</f>
        <v>0</v>
      </c>
      <c r="J16159">
        <f>IF(AND(F16159&gt;=10*60,F16159&lt;15*60),1,0)</f>
        <v>0</v>
      </c>
      <c r="K16159">
        <f>IF(AND(F16159&gt;=16*60,F16159&lt;21*60),1,0)</f>
        <v>1</v>
      </c>
      <c r="L16159">
        <f>K16159*G16159</f>
        <v>1</v>
      </c>
      <c r="M16159">
        <f>H16159*B16159</f>
        <v>0.28599999999999998</v>
      </c>
      <c r="N16159">
        <f>I16159*B16159</f>
        <v>0</v>
      </c>
      <c r="O16159">
        <f>J16159*B16159</f>
        <v>0</v>
      </c>
    </row>
    <row r="16160" spans="1:15" x14ac:dyDescent="0.25">
      <c r="A16160" s="1">
        <v>41627.208333333299</v>
      </c>
      <c r="B16160">
        <v>0.28599999999999998</v>
      </c>
      <c r="C16160">
        <f>HOUR(A16160)</f>
        <v>5</v>
      </c>
      <c r="D16160">
        <f>MINUTE(A16160)</f>
        <v>0</v>
      </c>
      <c r="E16160">
        <v>12</v>
      </c>
      <c r="F16160">
        <f>60*C16160+D16160</f>
        <v>300</v>
      </c>
      <c r="G16160">
        <f>IF(MONTH(A16160)&gt;10,1,IF(MONTH(A16160)&lt;4,1,0))</f>
        <v>1</v>
      </c>
      <c r="H16160">
        <f>IF(AND(F16160&gt;=6*60,F16160&lt;10*60),1,IF(F16160&gt;=15*60,1,IF(F16160&lt;1*60,1,0)))</f>
        <v>0</v>
      </c>
      <c r="I16160">
        <f>IF(AND(F16160&gt;=1*60,F16160&lt;6*60),1,0)</f>
        <v>1</v>
      </c>
      <c r="J16160">
        <f>IF(AND(F16160&gt;=10*60,F16160&lt;15*60),1,0)</f>
        <v>0</v>
      </c>
      <c r="K16160">
        <f>IF(AND(F16160&gt;=16*60,F16160&lt;21*60),1,0)</f>
        <v>0</v>
      </c>
      <c r="L16160">
        <f>K16160*G16160</f>
        <v>0</v>
      </c>
      <c r="M16160">
        <f>H16160*B16160</f>
        <v>0</v>
      </c>
      <c r="N16160">
        <f>I16160*B16160</f>
        <v>0.28599999999999998</v>
      </c>
      <c r="O16160">
        <f>J16160*B16160</f>
        <v>0</v>
      </c>
    </row>
    <row r="16161" spans="1:15" x14ac:dyDescent="0.25">
      <c r="A16161" s="1">
        <v>41609.708333333299</v>
      </c>
      <c r="B16161">
        <v>0.28499999999999998</v>
      </c>
      <c r="C16161">
        <f>HOUR(A16161)</f>
        <v>17</v>
      </c>
      <c r="D16161">
        <f>MINUTE(A16161)</f>
        <v>0</v>
      </c>
      <c r="E16161">
        <v>12</v>
      </c>
      <c r="F16161">
        <f>60*C16161+D16161</f>
        <v>1020</v>
      </c>
      <c r="G16161">
        <f>IF(MONTH(A16161)&gt;10,1,IF(MONTH(A16161)&lt;4,1,0))</f>
        <v>1</v>
      </c>
      <c r="H16161">
        <f>IF(AND(F16161&gt;=6*60,F16161&lt;10*60),1,IF(F16161&gt;=15*60,1,IF(F16161&lt;1*60,1,0)))</f>
        <v>1</v>
      </c>
      <c r="I16161">
        <f>IF(AND(F16161&gt;=1*60,F16161&lt;6*60),1,0)</f>
        <v>0</v>
      </c>
      <c r="J16161">
        <f>IF(AND(F16161&gt;=10*60,F16161&lt;15*60),1,0)</f>
        <v>0</v>
      </c>
      <c r="K16161">
        <f>IF(AND(F16161&gt;=16*60,F16161&lt;21*60),1,0)</f>
        <v>1</v>
      </c>
      <c r="L16161">
        <f>K16161*G16161</f>
        <v>1</v>
      </c>
      <c r="M16161">
        <f>H16161*B16161</f>
        <v>0.28499999999999998</v>
      </c>
      <c r="N16161">
        <f>I16161*B16161</f>
        <v>0</v>
      </c>
      <c r="O16161">
        <f>J16161*B16161</f>
        <v>0</v>
      </c>
    </row>
    <row r="16162" spans="1:15" x14ac:dyDescent="0.25">
      <c r="A16162" s="1">
        <v>41639.25</v>
      </c>
      <c r="B16162">
        <v>0.28399999999999997</v>
      </c>
      <c r="C16162">
        <f>HOUR(A16162)</f>
        <v>6</v>
      </c>
      <c r="D16162">
        <f>MINUTE(A16162)</f>
        <v>0</v>
      </c>
      <c r="E16162">
        <v>12</v>
      </c>
      <c r="F16162">
        <f>60*C16162+D16162</f>
        <v>360</v>
      </c>
      <c r="G16162">
        <f>IF(MONTH(A16162)&gt;10,1,IF(MONTH(A16162)&lt;4,1,0))</f>
        <v>1</v>
      </c>
      <c r="H16162">
        <f>IF(AND(F16162&gt;=6*60,F16162&lt;10*60),1,IF(F16162&gt;=15*60,1,IF(F16162&lt;1*60,1,0)))</f>
        <v>1</v>
      </c>
      <c r="I16162">
        <f>IF(AND(F16162&gt;=1*60,F16162&lt;6*60),1,0)</f>
        <v>0</v>
      </c>
      <c r="J16162">
        <f>IF(AND(F16162&gt;=10*60,F16162&lt;15*60),1,0)</f>
        <v>0</v>
      </c>
      <c r="K16162">
        <f>IF(AND(F16162&gt;=16*60,F16162&lt;21*60),1,0)</f>
        <v>0</v>
      </c>
      <c r="L16162">
        <f>K16162*G16162</f>
        <v>0</v>
      </c>
      <c r="M16162">
        <f>H16162*B16162</f>
        <v>0.28399999999999997</v>
      </c>
      <c r="N16162">
        <f>I16162*B16162</f>
        <v>0</v>
      </c>
      <c r="O16162">
        <f>J16162*B16162</f>
        <v>0</v>
      </c>
    </row>
    <row r="16163" spans="1:15" x14ac:dyDescent="0.25">
      <c r="A16163" s="1">
        <v>41631.791666666701</v>
      </c>
      <c r="B16163">
        <v>0.28299999999999997</v>
      </c>
      <c r="C16163">
        <f>HOUR(A16163)</f>
        <v>19</v>
      </c>
      <c r="D16163">
        <f>MINUTE(A16163)</f>
        <v>0</v>
      </c>
      <c r="E16163">
        <v>12</v>
      </c>
      <c r="F16163">
        <f>60*C16163+D16163</f>
        <v>1140</v>
      </c>
      <c r="G16163">
        <f>IF(MONTH(A16163)&gt;10,1,IF(MONTH(A16163)&lt;4,1,0))</f>
        <v>1</v>
      </c>
      <c r="H16163">
        <f>IF(AND(F16163&gt;=6*60,F16163&lt;10*60),1,IF(F16163&gt;=15*60,1,IF(F16163&lt;1*60,1,0)))</f>
        <v>1</v>
      </c>
      <c r="I16163">
        <f>IF(AND(F16163&gt;=1*60,F16163&lt;6*60),1,0)</f>
        <v>0</v>
      </c>
      <c r="J16163">
        <f>IF(AND(F16163&gt;=10*60,F16163&lt;15*60),1,0)</f>
        <v>0</v>
      </c>
      <c r="K16163">
        <f>IF(AND(F16163&gt;=16*60,F16163&lt;21*60),1,0)</f>
        <v>1</v>
      </c>
      <c r="L16163">
        <f>K16163*G16163</f>
        <v>1</v>
      </c>
      <c r="M16163">
        <f>H16163*B16163</f>
        <v>0.28299999999999997</v>
      </c>
      <c r="N16163">
        <f>I16163*B16163</f>
        <v>0</v>
      </c>
      <c r="O16163">
        <f>J16163*B16163</f>
        <v>0</v>
      </c>
    </row>
    <row r="16164" spans="1:15" x14ac:dyDescent="0.25">
      <c r="A16164" s="1">
        <v>41624.708333333299</v>
      </c>
      <c r="B16164">
        <v>0.28199999999999997</v>
      </c>
      <c r="C16164">
        <f>HOUR(A16164)</f>
        <v>17</v>
      </c>
      <c r="D16164">
        <f>MINUTE(A16164)</f>
        <v>0</v>
      </c>
      <c r="E16164">
        <v>12</v>
      </c>
      <c r="F16164">
        <f>60*C16164+D16164</f>
        <v>1020</v>
      </c>
      <c r="G16164">
        <f>IF(MONTH(A16164)&gt;10,1,IF(MONTH(A16164)&lt;4,1,0))</f>
        <v>1</v>
      </c>
      <c r="H16164">
        <f>IF(AND(F16164&gt;=6*60,F16164&lt;10*60),1,IF(F16164&gt;=15*60,1,IF(F16164&lt;1*60,1,0)))</f>
        <v>1</v>
      </c>
      <c r="I16164">
        <f>IF(AND(F16164&gt;=1*60,F16164&lt;6*60),1,0)</f>
        <v>0</v>
      </c>
      <c r="J16164">
        <f>IF(AND(F16164&gt;=10*60,F16164&lt;15*60),1,0)</f>
        <v>0</v>
      </c>
      <c r="K16164">
        <f>IF(AND(F16164&gt;=16*60,F16164&lt;21*60),1,0)</f>
        <v>1</v>
      </c>
      <c r="L16164">
        <f>K16164*G16164</f>
        <v>1</v>
      </c>
      <c r="M16164">
        <f>H16164*B16164</f>
        <v>0.28199999999999997</v>
      </c>
      <c r="N16164">
        <f>I16164*B16164</f>
        <v>0</v>
      </c>
      <c r="O16164">
        <f>J16164*B16164</f>
        <v>0</v>
      </c>
    </row>
    <row r="16165" spans="1:15" x14ac:dyDescent="0.25">
      <c r="A16165" s="1">
        <v>41624.75</v>
      </c>
      <c r="B16165">
        <v>0.28199999999999997</v>
      </c>
      <c r="C16165">
        <f>HOUR(A16165)</f>
        <v>18</v>
      </c>
      <c r="D16165">
        <f>MINUTE(A16165)</f>
        <v>0</v>
      </c>
      <c r="E16165">
        <v>12</v>
      </c>
      <c r="F16165">
        <f>60*C16165+D16165</f>
        <v>1080</v>
      </c>
      <c r="G16165">
        <f>IF(MONTH(A16165)&gt;10,1,IF(MONTH(A16165)&lt;4,1,0))</f>
        <v>1</v>
      </c>
      <c r="H16165">
        <f>IF(AND(F16165&gt;=6*60,F16165&lt;10*60),1,IF(F16165&gt;=15*60,1,IF(F16165&lt;1*60,1,0)))</f>
        <v>1</v>
      </c>
      <c r="I16165">
        <f>IF(AND(F16165&gt;=1*60,F16165&lt;6*60),1,0)</f>
        <v>0</v>
      </c>
      <c r="J16165">
        <f>IF(AND(F16165&gt;=10*60,F16165&lt;15*60),1,0)</f>
        <v>0</v>
      </c>
      <c r="K16165">
        <f>IF(AND(F16165&gt;=16*60,F16165&lt;21*60),1,0)</f>
        <v>1</v>
      </c>
      <c r="L16165">
        <f>K16165*G16165</f>
        <v>1</v>
      </c>
      <c r="M16165">
        <f>H16165*B16165</f>
        <v>0.28199999999999997</v>
      </c>
      <c r="N16165">
        <f>I16165*B16165</f>
        <v>0</v>
      </c>
      <c r="O16165">
        <f>J16165*B16165</f>
        <v>0</v>
      </c>
    </row>
    <row r="16166" spans="1:15" x14ac:dyDescent="0.25">
      <c r="A16166" s="1">
        <v>41624.729166666701</v>
      </c>
      <c r="B16166">
        <v>0.28100000000000003</v>
      </c>
      <c r="C16166">
        <f>HOUR(A16166)</f>
        <v>17</v>
      </c>
      <c r="D16166">
        <f>MINUTE(A16166)</f>
        <v>30</v>
      </c>
      <c r="E16166">
        <v>12</v>
      </c>
      <c r="F16166">
        <f>60*C16166+D16166</f>
        <v>1050</v>
      </c>
      <c r="G16166">
        <f>IF(MONTH(A16166)&gt;10,1,IF(MONTH(A16166)&lt;4,1,0))</f>
        <v>1</v>
      </c>
      <c r="H16166">
        <f>IF(AND(F16166&gt;=6*60,F16166&lt;10*60),1,IF(F16166&gt;=15*60,1,IF(F16166&lt;1*60,1,0)))</f>
        <v>1</v>
      </c>
      <c r="I16166">
        <f>IF(AND(F16166&gt;=1*60,F16166&lt;6*60),1,0)</f>
        <v>0</v>
      </c>
      <c r="J16166">
        <f>IF(AND(F16166&gt;=10*60,F16166&lt;15*60),1,0)</f>
        <v>0</v>
      </c>
      <c r="K16166">
        <f>IF(AND(F16166&gt;=16*60,F16166&lt;21*60),1,0)</f>
        <v>1</v>
      </c>
      <c r="L16166">
        <f>K16166*G16166</f>
        <v>1</v>
      </c>
      <c r="M16166">
        <f>H16166*B16166</f>
        <v>0.28100000000000003</v>
      </c>
      <c r="N16166">
        <f>I16166*B16166</f>
        <v>0</v>
      </c>
      <c r="O16166">
        <f>J16166*B16166</f>
        <v>0</v>
      </c>
    </row>
    <row r="16167" spans="1:15" x14ac:dyDescent="0.25">
      <c r="A16167" s="1">
        <v>41624.791666666701</v>
      </c>
      <c r="B16167">
        <v>0.28100000000000003</v>
      </c>
      <c r="C16167">
        <f>HOUR(A16167)</f>
        <v>19</v>
      </c>
      <c r="D16167">
        <f>MINUTE(A16167)</f>
        <v>0</v>
      </c>
      <c r="E16167">
        <v>12</v>
      </c>
      <c r="F16167">
        <f>60*C16167+D16167</f>
        <v>1140</v>
      </c>
      <c r="G16167">
        <f>IF(MONTH(A16167)&gt;10,1,IF(MONTH(A16167)&lt;4,1,0))</f>
        <v>1</v>
      </c>
      <c r="H16167">
        <f>IF(AND(F16167&gt;=6*60,F16167&lt;10*60),1,IF(F16167&gt;=15*60,1,IF(F16167&lt;1*60,1,0)))</f>
        <v>1</v>
      </c>
      <c r="I16167">
        <f>IF(AND(F16167&gt;=1*60,F16167&lt;6*60),1,0)</f>
        <v>0</v>
      </c>
      <c r="J16167">
        <f>IF(AND(F16167&gt;=10*60,F16167&lt;15*60),1,0)</f>
        <v>0</v>
      </c>
      <c r="K16167">
        <f>IF(AND(F16167&gt;=16*60,F16167&lt;21*60),1,0)</f>
        <v>1</v>
      </c>
      <c r="L16167">
        <f>K16167*G16167</f>
        <v>1</v>
      </c>
      <c r="M16167">
        <f>H16167*B16167</f>
        <v>0.28100000000000003</v>
      </c>
      <c r="N16167">
        <f>I16167*B16167</f>
        <v>0</v>
      </c>
      <c r="O16167">
        <f>J16167*B16167</f>
        <v>0</v>
      </c>
    </row>
    <row r="16168" spans="1:15" x14ac:dyDescent="0.25">
      <c r="A16168" s="1">
        <v>41631.229166666701</v>
      </c>
      <c r="B16168">
        <v>0.28100000000000003</v>
      </c>
      <c r="C16168">
        <f>HOUR(A16168)</f>
        <v>5</v>
      </c>
      <c r="D16168">
        <f>MINUTE(A16168)</f>
        <v>30</v>
      </c>
      <c r="E16168">
        <v>12</v>
      </c>
      <c r="F16168">
        <f>60*C16168+D16168</f>
        <v>330</v>
      </c>
      <c r="G16168">
        <f>IF(MONTH(A16168)&gt;10,1,IF(MONTH(A16168)&lt;4,1,0))</f>
        <v>1</v>
      </c>
      <c r="H16168">
        <f>IF(AND(F16168&gt;=6*60,F16168&lt;10*60),1,IF(F16168&gt;=15*60,1,IF(F16168&lt;1*60,1,0)))</f>
        <v>0</v>
      </c>
      <c r="I16168">
        <f>IF(AND(F16168&gt;=1*60,F16168&lt;6*60),1,0)</f>
        <v>1</v>
      </c>
      <c r="J16168">
        <f>IF(AND(F16168&gt;=10*60,F16168&lt;15*60),1,0)</f>
        <v>0</v>
      </c>
      <c r="K16168">
        <f>IF(AND(F16168&gt;=16*60,F16168&lt;21*60),1,0)</f>
        <v>0</v>
      </c>
      <c r="L16168">
        <f>K16168*G16168</f>
        <v>0</v>
      </c>
      <c r="M16168">
        <f>H16168*B16168</f>
        <v>0</v>
      </c>
      <c r="N16168">
        <f>I16168*B16168</f>
        <v>0.28100000000000003</v>
      </c>
      <c r="O16168">
        <f>J16168*B16168</f>
        <v>0</v>
      </c>
    </row>
    <row r="16169" spans="1:15" x14ac:dyDescent="0.25">
      <c r="A16169" s="1">
        <v>41631.395833333299</v>
      </c>
      <c r="B16169">
        <v>0.28100000000000003</v>
      </c>
      <c r="C16169">
        <f>HOUR(A16169)</f>
        <v>9</v>
      </c>
      <c r="D16169">
        <f>MINUTE(A16169)</f>
        <v>30</v>
      </c>
      <c r="E16169">
        <v>12</v>
      </c>
      <c r="F16169">
        <f>60*C16169+D16169</f>
        <v>570</v>
      </c>
      <c r="G16169">
        <f>IF(MONTH(A16169)&gt;10,1,IF(MONTH(A16169)&lt;4,1,0))</f>
        <v>1</v>
      </c>
      <c r="H16169">
        <f>IF(AND(F16169&gt;=6*60,F16169&lt;10*60),1,IF(F16169&gt;=15*60,1,IF(F16169&lt;1*60,1,0)))</f>
        <v>1</v>
      </c>
      <c r="I16169">
        <f>IF(AND(F16169&gt;=1*60,F16169&lt;6*60),1,0)</f>
        <v>0</v>
      </c>
      <c r="J16169">
        <f>IF(AND(F16169&gt;=10*60,F16169&lt;15*60),1,0)</f>
        <v>0</v>
      </c>
      <c r="K16169">
        <f>IF(AND(F16169&gt;=16*60,F16169&lt;21*60),1,0)</f>
        <v>0</v>
      </c>
      <c r="L16169">
        <f>K16169*G16169</f>
        <v>0</v>
      </c>
      <c r="M16169">
        <f>H16169*B16169</f>
        <v>0.28100000000000003</v>
      </c>
      <c r="N16169">
        <f>I16169*B16169</f>
        <v>0</v>
      </c>
      <c r="O16169">
        <f>J16169*B16169</f>
        <v>0</v>
      </c>
    </row>
    <row r="16170" spans="1:15" x14ac:dyDescent="0.25">
      <c r="A16170" s="1">
        <v>41609.5</v>
      </c>
      <c r="B16170">
        <v>0.28000000000000003</v>
      </c>
      <c r="C16170">
        <f>HOUR(A16170)</f>
        <v>12</v>
      </c>
      <c r="D16170">
        <f>MINUTE(A16170)</f>
        <v>0</v>
      </c>
      <c r="E16170">
        <v>12</v>
      </c>
      <c r="F16170">
        <f>60*C16170+D16170</f>
        <v>720</v>
      </c>
      <c r="G16170">
        <f>IF(MONTH(A16170)&gt;10,1,IF(MONTH(A16170)&lt;4,1,0))</f>
        <v>1</v>
      </c>
      <c r="H16170">
        <f>IF(AND(F16170&gt;=6*60,F16170&lt;10*60),1,IF(F16170&gt;=15*60,1,IF(F16170&lt;1*60,1,0)))</f>
        <v>0</v>
      </c>
      <c r="I16170">
        <f>IF(AND(F16170&gt;=1*60,F16170&lt;6*60),1,0)</f>
        <v>0</v>
      </c>
      <c r="J16170">
        <f>IF(AND(F16170&gt;=10*60,F16170&lt;15*60),1,0)</f>
        <v>1</v>
      </c>
      <c r="K16170">
        <f>IF(AND(F16170&gt;=16*60,F16170&lt;21*60),1,0)</f>
        <v>0</v>
      </c>
      <c r="L16170">
        <f>K16170*G16170</f>
        <v>0</v>
      </c>
      <c r="M16170">
        <f>H16170*B16170</f>
        <v>0</v>
      </c>
      <c r="N16170">
        <f>I16170*B16170</f>
        <v>0</v>
      </c>
      <c r="O16170">
        <f>J16170*B16170</f>
        <v>0.28000000000000003</v>
      </c>
    </row>
    <row r="16171" spans="1:15" x14ac:dyDescent="0.25">
      <c r="A16171" s="1">
        <v>41631.833333333299</v>
      </c>
      <c r="B16171">
        <v>0.28000000000000003</v>
      </c>
      <c r="C16171">
        <f>HOUR(A16171)</f>
        <v>20</v>
      </c>
      <c r="D16171">
        <f>MINUTE(A16171)</f>
        <v>0</v>
      </c>
      <c r="E16171">
        <v>12</v>
      </c>
      <c r="F16171">
        <f>60*C16171+D16171</f>
        <v>1200</v>
      </c>
      <c r="G16171">
        <f>IF(MONTH(A16171)&gt;10,1,IF(MONTH(A16171)&lt;4,1,0))</f>
        <v>1</v>
      </c>
      <c r="H16171">
        <f>IF(AND(F16171&gt;=6*60,F16171&lt;10*60),1,IF(F16171&gt;=15*60,1,IF(F16171&lt;1*60,1,0)))</f>
        <v>1</v>
      </c>
      <c r="I16171">
        <f>IF(AND(F16171&gt;=1*60,F16171&lt;6*60),1,0)</f>
        <v>0</v>
      </c>
      <c r="J16171">
        <f>IF(AND(F16171&gt;=10*60,F16171&lt;15*60),1,0)</f>
        <v>0</v>
      </c>
      <c r="K16171">
        <f>IF(AND(F16171&gt;=16*60,F16171&lt;21*60),1,0)</f>
        <v>1</v>
      </c>
      <c r="L16171">
        <f>K16171*G16171</f>
        <v>1</v>
      </c>
      <c r="M16171">
        <f>H16171*B16171</f>
        <v>0.28000000000000003</v>
      </c>
      <c r="N16171">
        <f>I16171*B16171</f>
        <v>0</v>
      </c>
      <c r="O16171">
        <f>J16171*B16171</f>
        <v>0</v>
      </c>
    </row>
    <row r="16172" spans="1:15" x14ac:dyDescent="0.25">
      <c r="A16172" s="1">
        <v>41613.166666666701</v>
      </c>
      <c r="B16172">
        <v>0.27900000000000003</v>
      </c>
      <c r="C16172">
        <f>HOUR(A16172)</f>
        <v>4</v>
      </c>
      <c r="D16172">
        <f>MINUTE(A16172)</f>
        <v>0</v>
      </c>
      <c r="E16172">
        <v>12</v>
      </c>
      <c r="F16172">
        <f>60*C16172+D16172</f>
        <v>240</v>
      </c>
      <c r="G16172">
        <f>IF(MONTH(A16172)&gt;10,1,IF(MONTH(A16172)&lt;4,1,0))</f>
        <v>1</v>
      </c>
      <c r="H16172">
        <f>IF(AND(F16172&gt;=6*60,F16172&lt;10*60),1,IF(F16172&gt;=15*60,1,IF(F16172&lt;1*60,1,0)))</f>
        <v>0</v>
      </c>
      <c r="I16172">
        <f>IF(AND(F16172&gt;=1*60,F16172&lt;6*60),1,0)</f>
        <v>1</v>
      </c>
      <c r="J16172">
        <f>IF(AND(F16172&gt;=10*60,F16172&lt;15*60),1,0)</f>
        <v>0</v>
      </c>
      <c r="K16172">
        <f>IF(AND(F16172&gt;=16*60,F16172&lt;21*60),1,0)</f>
        <v>0</v>
      </c>
      <c r="L16172">
        <f>K16172*G16172</f>
        <v>0</v>
      </c>
      <c r="M16172">
        <f>H16172*B16172</f>
        <v>0</v>
      </c>
      <c r="N16172">
        <f>I16172*B16172</f>
        <v>0.27900000000000003</v>
      </c>
      <c r="O16172">
        <f>J16172*B16172</f>
        <v>0</v>
      </c>
    </row>
    <row r="16173" spans="1:15" x14ac:dyDescent="0.25">
      <c r="A16173" s="1">
        <v>41633.25</v>
      </c>
      <c r="B16173">
        <v>0.27900000000000003</v>
      </c>
      <c r="C16173">
        <f>HOUR(A16173)</f>
        <v>6</v>
      </c>
      <c r="D16173">
        <f>MINUTE(A16173)</f>
        <v>0</v>
      </c>
      <c r="E16173">
        <v>12</v>
      </c>
      <c r="F16173">
        <f>60*C16173+D16173</f>
        <v>360</v>
      </c>
      <c r="G16173">
        <f>IF(MONTH(A16173)&gt;10,1,IF(MONTH(A16173)&lt;4,1,0))</f>
        <v>1</v>
      </c>
      <c r="H16173">
        <f>IF(AND(F16173&gt;=6*60,F16173&lt;10*60),1,IF(F16173&gt;=15*60,1,IF(F16173&lt;1*60,1,0)))</f>
        <v>1</v>
      </c>
      <c r="I16173">
        <f>IF(AND(F16173&gt;=1*60,F16173&lt;6*60),1,0)</f>
        <v>0</v>
      </c>
      <c r="J16173">
        <f>IF(AND(F16173&gt;=10*60,F16173&lt;15*60),1,0)</f>
        <v>0</v>
      </c>
      <c r="K16173">
        <f>IF(AND(F16173&gt;=16*60,F16173&lt;21*60),1,0)</f>
        <v>0</v>
      </c>
      <c r="L16173">
        <f>K16173*G16173</f>
        <v>0</v>
      </c>
      <c r="M16173">
        <f>H16173*B16173</f>
        <v>0.27900000000000003</v>
      </c>
      <c r="N16173">
        <f>I16173*B16173</f>
        <v>0</v>
      </c>
      <c r="O16173">
        <f>J16173*B16173</f>
        <v>0</v>
      </c>
    </row>
    <row r="16174" spans="1:15" x14ac:dyDescent="0.25">
      <c r="A16174" s="1">
        <v>41612.5625</v>
      </c>
      <c r="B16174">
        <v>0.27800000000000002</v>
      </c>
      <c r="C16174">
        <f>HOUR(A16174)</f>
        <v>13</v>
      </c>
      <c r="D16174">
        <f>MINUTE(A16174)</f>
        <v>30</v>
      </c>
      <c r="E16174">
        <v>12</v>
      </c>
      <c r="F16174">
        <f>60*C16174+D16174</f>
        <v>810</v>
      </c>
      <c r="G16174">
        <f>IF(MONTH(A16174)&gt;10,1,IF(MONTH(A16174)&lt;4,1,0))</f>
        <v>1</v>
      </c>
      <c r="H16174">
        <f>IF(AND(F16174&gt;=6*60,F16174&lt;10*60),1,IF(F16174&gt;=15*60,1,IF(F16174&lt;1*60,1,0)))</f>
        <v>0</v>
      </c>
      <c r="I16174">
        <f>IF(AND(F16174&gt;=1*60,F16174&lt;6*60),1,0)</f>
        <v>0</v>
      </c>
      <c r="J16174">
        <f>IF(AND(F16174&gt;=10*60,F16174&lt;15*60),1,0)</f>
        <v>1</v>
      </c>
      <c r="K16174">
        <f>IF(AND(F16174&gt;=16*60,F16174&lt;21*60),1,0)</f>
        <v>0</v>
      </c>
      <c r="L16174">
        <f>K16174*G16174</f>
        <v>0</v>
      </c>
      <c r="M16174">
        <f>H16174*B16174</f>
        <v>0</v>
      </c>
      <c r="N16174">
        <f>I16174*B16174</f>
        <v>0</v>
      </c>
      <c r="O16174">
        <f>J16174*B16174</f>
        <v>0.27800000000000002</v>
      </c>
    </row>
    <row r="16175" spans="1:15" x14ac:dyDescent="0.25">
      <c r="A16175" s="1">
        <v>41631.8125</v>
      </c>
      <c r="B16175">
        <v>0.27700000000000002</v>
      </c>
      <c r="C16175">
        <f>HOUR(A16175)</f>
        <v>19</v>
      </c>
      <c r="D16175">
        <f>MINUTE(A16175)</f>
        <v>30</v>
      </c>
      <c r="E16175">
        <v>12</v>
      </c>
      <c r="F16175">
        <f>60*C16175+D16175</f>
        <v>1170</v>
      </c>
      <c r="G16175">
        <f>IF(MONTH(A16175)&gt;10,1,IF(MONTH(A16175)&lt;4,1,0))</f>
        <v>1</v>
      </c>
      <c r="H16175">
        <f>IF(AND(F16175&gt;=6*60,F16175&lt;10*60),1,IF(F16175&gt;=15*60,1,IF(F16175&lt;1*60,1,0)))</f>
        <v>1</v>
      </c>
      <c r="I16175">
        <f>IF(AND(F16175&gt;=1*60,F16175&lt;6*60),1,0)</f>
        <v>0</v>
      </c>
      <c r="J16175">
        <f>IF(AND(F16175&gt;=10*60,F16175&lt;15*60),1,0)</f>
        <v>0</v>
      </c>
      <c r="K16175">
        <f>IF(AND(F16175&gt;=16*60,F16175&lt;21*60),1,0)</f>
        <v>1</v>
      </c>
      <c r="L16175">
        <f>K16175*G16175</f>
        <v>1</v>
      </c>
      <c r="M16175">
        <f>H16175*B16175</f>
        <v>0.27700000000000002</v>
      </c>
      <c r="N16175">
        <f>I16175*B16175</f>
        <v>0</v>
      </c>
      <c r="O16175">
        <f>J16175*B16175</f>
        <v>0</v>
      </c>
    </row>
    <row r="16176" spans="1:15" x14ac:dyDescent="0.25">
      <c r="A16176" s="1">
        <v>41609.541666666701</v>
      </c>
      <c r="B16176">
        <v>0.27600000000000002</v>
      </c>
      <c r="C16176">
        <f>HOUR(A16176)</f>
        <v>13</v>
      </c>
      <c r="D16176">
        <f>MINUTE(A16176)</f>
        <v>0</v>
      </c>
      <c r="E16176">
        <v>12</v>
      </c>
      <c r="F16176">
        <f>60*C16176+D16176</f>
        <v>780</v>
      </c>
      <c r="G16176">
        <f>IF(MONTH(A16176)&gt;10,1,IF(MONTH(A16176)&lt;4,1,0))</f>
        <v>1</v>
      </c>
      <c r="H16176">
        <f>IF(AND(F16176&gt;=6*60,F16176&lt;10*60),1,IF(F16176&gt;=15*60,1,IF(F16176&lt;1*60,1,0)))</f>
        <v>0</v>
      </c>
      <c r="I16176">
        <f>IF(AND(F16176&gt;=1*60,F16176&lt;6*60),1,0)</f>
        <v>0</v>
      </c>
      <c r="J16176">
        <f>IF(AND(F16176&gt;=10*60,F16176&lt;15*60),1,0)</f>
        <v>1</v>
      </c>
      <c r="K16176">
        <f>IF(AND(F16176&gt;=16*60,F16176&lt;21*60),1,0)</f>
        <v>0</v>
      </c>
      <c r="L16176">
        <f>K16176*G16176</f>
        <v>0</v>
      </c>
      <c r="M16176">
        <f>H16176*B16176</f>
        <v>0</v>
      </c>
      <c r="N16176">
        <f>I16176*B16176</f>
        <v>0</v>
      </c>
      <c r="O16176">
        <f>J16176*B16176</f>
        <v>0.27600000000000002</v>
      </c>
    </row>
    <row r="16177" spans="1:15" x14ac:dyDescent="0.25">
      <c r="A16177" s="1">
        <v>41629</v>
      </c>
      <c r="B16177">
        <v>0.27600000000000002</v>
      </c>
      <c r="C16177">
        <f>HOUR(A16177)</f>
        <v>0</v>
      </c>
      <c r="D16177">
        <f>MINUTE(A16177)</f>
        <v>0</v>
      </c>
      <c r="E16177">
        <v>12</v>
      </c>
      <c r="F16177">
        <f>60*C16177+D16177</f>
        <v>0</v>
      </c>
      <c r="G16177">
        <f>IF(MONTH(A16177)&gt;10,1,IF(MONTH(A16177)&lt;4,1,0))</f>
        <v>1</v>
      </c>
      <c r="H16177">
        <f>IF(AND(F16177&gt;=6*60,F16177&lt;10*60),1,IF(F16177&gt;=15*60,1,IF(F16177&lt;1*60,1,0)))</f>
        <v>1</v>
      </c>
      <c r="I16177">
        <f>IF(AND(F16177&gt;=1*60,F16177&lt;6*60),1,0)</f>
        <v>0</v>
      </c>
      <c r="J16177">
        <f>IF(AND(F16177&gt;=10*60,F16177&lt;15*60),1,0)</f>
        <v>0</v>
      </c>
      <c r="K16177">
        <f>IF(AND(F16177&gt;=16*60,F16177&lt;21*60),1,0)</f>
        <v>0</v>
      </c>
      <c r="L16177">
        <f>K16177*G16177</f>
        <v>0</v>
      </c>
      <c r="M16177">
        <f>H16177*B16177</f>
        <v>0.27600000000000002</v>
      </c>
      <c r="N16177">
        <f>I16177*B16177</f>
        <v>0</v>
      </c>
      <c r="O16177">
        <f>J16177*B16177</f>
        <v>0</v>
      </c>
    </row>
    <row r="16178" spans="1:15" x14ac:dyDescent="0.25">
      <c r="A16178" s="1">
        <v>41615.270833333299</v>
      </c>
      <c r="B16178">
        <v>0.27500000000000002</v>
      </c>
      <c r="C16178">
        <f>HOUR(A16178)</f>
        <v>6</v>
      </c>
      <c r="D16178">
        <f>MINUTE(A16178)</f>
        <v>30</v>
      </c>
      <c r="E16178">
        <v>12</v>
      </c>
      <c r="F16178">
        <f>60*C16178+D16178</f>
        <v>390</v>
      </c>
      <c r="G16178">
        <f>IF(MONTH(A16178)&gt;10,1,IF(MONTH(A16178)&lt;4,1,0))</f>
        <v>1</v>
      </c>
      <c r="H16178">
        <f>IF(AND(F16178&gt;=6*60,F16178&lt;10*60),1,IF(F16178&gt;=15*60,1,IF(F16178&lt;1*60,1,0)))</f>
        <v>1</v>
      </c>
      <c r="I16178">
        <f>IF(AND(F16178&gt;=1*60,F16178&lt;6*60),1,0)</f>
        <v>0</v>
      </c>
      <c r="J16178">
        <f>IF(AND(F16178&gt;=10*60,F16178&lt;15*60),1,0)</f>
        <v>0</v>
      </c>
      <c r="K16178">
        <f>IF(AND(F16178&gt;=16*60,F16178&lt;21*60),1,0)</f>
        <v>0</v>
      </c>
      <c r="L16178">
        <f>K16178*G16178</f>
        <v>0</v>
      </c>
      <c r="M16178">
        <f>H16178*B16178</f>
        <v>0.27500000000000002</v>
      </c>
      <c r="N16178">
        <f>I16178*B16178</f>
        <v>0</v>
      </c>
      <c r="O16178">
        <f>J16178*B16178</f>
        <v>0</v>
      </c>
    </row>
    <row r="16179" spans="1:15" x14ac:dyDescent="0.25">
      <c r="A16179" s="1">
        <v>41624.6875</v>
      </c>
      <c r="B16179">
        <v>0.27500000000000002</v>
      </c>
      <c r="C16179">
        <f>HOUR(A16179)</f>
        <v>16</v>
      </c>
      <c r="D16179">
        <f>MINUTE(A16179)</f>
        <v>30</v>
      </c>
      <c r="E16179">
        <v>12</v>
      </c>
      <c r="F16179">
        <f>60*C16179+D16179</f>
        <v>990</v>
      </c>
      <c r="G16179">
        <f>IF(MONTH(A16179)&gt;10,1,IF(MONTH(A16179)&lt;4,1,0))</f>
        <v>1</v>
      </c>
      <c r="H16179">
        <f>IF(AND(F16179&gt;=6*60,F16179&lt;10*60),1,IF(F16179&gt;=15*60,1,IF(F16179&lt;1*60,1,0)))</f>
        <v>1</v>
      </c>
      <c r="I16179">
        <f>IF(AND(F16179&gt;=1*60,F16179&lt;6*60),1,0)</f>
        <v>0</v>
      </c>
      <c r="J16179">
        <f>IF(AND(F16179&gt;=10*60,F16179&lt;15*60),1,0)</f>
        <v>0</v>
      </c>
      <c r="K16179">
        <f>IF(AND(F16179&gt;=16*60,F16179&lt;21*60),1,0)</f>
        <v>1</v>
      </c>
      <c r="L16179">
        <f>K16179*G16179</f>
        <v>1</v>
      </c>
      <c r="M16179">
        <f>H16179*B16179</f>
        <v>0.27500000000000002</v>
      </c>
      <c r="N16179">
        <f>I16179*B16179</f>
        <v>0</v>
      </c>
      <c r="O16179">
        <f>J16179*B16179</f>
        <v>0</v>
      </c>
    </row>
    <row r="16180" spans="1:15" x14ac:dyDescent="0.25">
      <c r="A16180" s="1">
        <v>41609.5625</v>
      </c>
      <c r="B16180">
        <v>0.27300000000000002</v>
      </c>
      <c r="C16180">
        <f>HOUR(A16180)</f>
        <v>13</v>
      </c>
      <c r="D16180">
        <f>MINUTE(A16180)</f>
        <v>30</v>
      </c>
      <c r="E16180">
        <v>12</v>
      </c>
      <c r="F16180">
        <f>60*C16180+D16180</f>
        <v>810</v>
      </c>
      <c r="G16180">
        <f>IF(MONTH(A16180)&gt;10,1,IF(MONTH(A16180)&lt;4,1,0))</f>
        <v>1</v>
      </c>
      <c r="H16180">
        <f>IF(AND(F16180&gt;=6*60,F16180&lt;10*60),1,IF(F16180&gt;=15*60,1,IF(F16180&lt;1*60,1,0)))</f>
        <v>0</v>
      </c>
      <c r="I16180">
        <f>IF(AND(F16180&gt;=1*60,F16180&lt;6*60),1,0)</f>
        <v>0</v>
      </c>
      <c r="J16180">
        <f>IF(AND(F16180&gt;=10*60,F16180&lt;15*60),1,0)</f>
        <v>1</v>
      </c>
      <c r="K16180">
        <f>IF(AND(F16180&gt;=16*60,F16180&lt;21*60),1,0)</f>
        <v>0</v>
      </c>
      <c r="L16180">
        <f>K16180*G16180</f>
        <v>0</v>
      </c>
      <c r="M16180">
        <f>H16180*B16180</f>
        <v>0</v>
      </c>
      <c r="N16180">
        <f>I16180*B16180</f>
        <v>0</v>
      </c>
      <c r="O16180">
        <f>J16180*B16180</f>
        <v>0.27300000000000002</v>
      </c>
    </row>
    <row r="16181" spans="1:15" x14ac:dyDescent="0.25">
      <c r="A16181" s="1">
        <v>41631.375</v>
      </c>
      <c r="B16181">
        <v>0.27300000000000002</v>
      </c>
      <c r="C16181">
        <f>HOUR(A16181)</f>
        <v>9</v>
      </c>
      <c r="D16181">
        <f>MINUTE(A16181)</f>
        <v>0</v>
      </c>
      <c r="E16181">
        <v>12</v>
      </c>
      <c r="F16181">
        <f>60*C16181+D16181</f>
        <v>540</v>
      </c>
      <c r="G16181">
        <f>IF(MONTH(A16181)&gt;10,1,IF(MONTH(A16181)&lt;4,1,0))</f>
        <v>1</v>
      </c>
      <c r="H16181">
        <f>IF(AND(F16181&gt;=6*60,F16181&lt;10*60),1,IF(F16181&gt;=15*60,1,IF(F16181&lt;1*60,1,0)))</f>
        <v>1</v>
      </c>
      <c r="I16181">
        <f>IF(AND(F16181&gt;=1*60,F16181&lt;6*60),1,0)</f>
        <v>0</v>
      </c>
      <c r="J16181">
        <f>IF(AND(F16181&gt;=10*60,F16181&lt;15*60),1,0)</f>
        <v>0</v>
      </c>
      <c r="K16181">
        <f>IF(AND(F16181&gt;=16*60,F16181&lt;21*60),1,0)</f>
        <v>0</v>
      </c>
      <c r="L16181">
        <f>K16181*G16181</f>
        <v>0</v>
      </c>
      <c r="M16181">
        <f>H16181*B16181</f>
        <v>0.27300000000000002</v>
      </c>
      <c r="N16181">
        <f>I16181*B16181</f>
        <v>0</v>
      </c>
      <c r="O16181">
        <f>J16181*B16181</f>
        <v>0</v>
      </c>
    </row>
    <row r="16182" spans="1:15" x14ac:dyDescent="0.25">
      <c r="A16182" s="1">
        <v>41631.9375</v>
      </c>
      <c r="B16182">
        <v>0.26900000000000002</v>
      </c>
      <c r="C16182">
        <f>HOUR(A16182)</f>
        <v>22</v>
      </c>
      <c r="D16182">
        <f>MINUTE(A16182)</f>
        <v>30</v>
      </c>
      <c r="E16182">
        <v>12</v>
      </c>
      <c r="F16182">
        <f>60*C16182+D16182</f>
        <v>1350</v>
      </c>
      <c r="G16182">
        <f>IF(MONTH(A16182)&gt;10,1,IF(MONTH(A16182)&lt;4,1,0))</f>
        <v>1</v>
      </c>
      <c r="H16182">
        <f>IF(AND(F16182&gt;=6*60,F16182&lt;10*60),1,IF(F16182&gt;=15*60,1,IF(F16182&lt;1*60,1,0)))</f>
        <v>1</v>
      </c>
      <c r="I16182">
        <f>IF(AND(F16182&gt;=1*60,F16182&lt;6*60),1,0)</f>
        <v>0</v>
      </c>
      <c r="J16182">
        <f>IF(AND(F16182&gt;=10*60,F16182&lt;15*60),1,0)</f>
        <v>0</v>
      </c>
      <c r="K16182">
        <f>IF(AND(F16182&gt;=16*60,F16182&lt;21*60),1,0)</f>
        <v>0</v>
      </c>
      <c r="L16182">
        <f>K16182*G16182</f>
        <v>0</v>
      </c>
      <c r="M16182">
        <f>H16182*B16182</f>
        <v>0.26900000000000002</v>
      </c>
      <c r="N16182">
        <f>I16182*B16182</f>
        <v>0</v>
      </c>
      <c r="O16182">
        <f>J16182*B16182</f>
        <v>0</v>
      </c>
    </row>
    <row r="16183" spans="1:15" x14ac:dyDescent="0.25">
      <c r="A16183" s="1">
        <v>41620.25</v>
      </c>
      <c r="B16183">
        <v>0.26800000000000002</v>
      </c>
      <c r="C16183">
        <f>HOUR(A16183)</f>
        <v>6</v>
      </c>
      <c r="D16183">
        <f>MINUTE(A16183)</f>
        <v>0</v>
      </c>
      <c r="E16183">
        <v>12</v>
      </c>
      <c r="F16183">
        <f>60*C16183+D16183</f>
        <v>360</v>
      </c>
      <c r="G16183">
        <f>IF(MONTH(A16183)&gt;10,1,IF(MONTH(A16183)&lt;4,1,0))</f>
        <v>1</v>
      </c>
      <c r="H16183">
        <f>IF(AND(F16183&gt;=6*60,F16183&lt;10*60),1,IF(F16183&gt;=15*60,1,IF(F16183&lt;1*60,1,0)))</f>
        <v>1</v>
      </c>
      <c r="I16183">
        <f>IF(AND(F16183&gt;=1*60,F16183&lt;6*60),1,0)</f>
        <v>0</v>
      </c>
      <c r="J16183">
        <f>IF(AND(F16183&gt;=10*60,F16183&lt;15*60),1,0)</f>
        <v>0</v>
      </c>
      <c r="K16183">
        <f>IF(AND(F16183&gt;=16*60,F16183&lt;21*60),1,0)</f>
        <v>0</v>
      </c>
      <c r="L16183">
        <f>K16183*G16183</f>
        <v>0</v>
      </c>
      <c r="M16183">
        <f>H16183*B16183</f>
        <v>0.26800000000000002</v>
      </c>
      <c r="N16183">
        <f>I16183*B16183</f>
        <v>0</v>
      </c>
      <c r="O16183">
        <f>J16183*B16183</f>
        <v>0</v>
      </c>
    </row>
    <row r="16184" spans="1:15" x14ac:dyDescent="0.25">
      <c r="A16184" s="1">
        <v>41622.3125</v>
      </c>
      <c r="B16184">
        <v>0.26800000000000002</v>
      </c>
      <c r="C16184">
        <f>HOUR(A16184)</f>
        <v>7</v>
      </c>
      <c r="D16184">
        <f>MINUTE(A16184)</f>
        <v>30</v>
      </c>
      <c r="E16184">
        <v>12</v>
      </c>
      <c r="F16184">
        <f>60*C16184+D16184</f>
        <v>450</v>
      </c>
      <c r="G16184">
        <f>IF(MONTH(A16184)&gt;10,1,IF(MONTH(A16184)&lt;4,1,0))</f>
        <v>1</v>
      </c>
      <c r="H16184">
        <f>IF(AND(F16184&gt;=6*60,F16184&lt;10*60),1,IF(F16184&gt;=15*60,1,IF(F16184&lt;1*60,1,0)))</f>
        <v>1</v>
      </c>
      <c r="I16184">
        <f>IF(AND(F16184&gt;=1*60,F16184&lt;6*60),1,0)</f>
        <v>0</v>
      </c>
      <c r="J16184">
        <f>IF(AND(F16184&gt;=10*60,F16184&lt;15*60),1,0)</f>
        <v>0</v>
      </c>
      <c r="K16184">
        <f>IF(AND(F16184&gt;=16*60,F16184&lt;21*60),1,0)</f>
        <v>0</v>
      </c>
      <c r="L16184">
        <f>K16184*G16184</f>
        <v>0</v>
      </c>
      <c r="M16184">
        <f>H16184*B16184</f>
        <v>0.26800000000000002</v>
      </c>
      <c r="N16184">
        <f>I16184*B16184</f>
        <v>0</v>
      </c>
      <c r="O16184">
        <f>J16184*B16184</f>
        <v>0</v>
      </c>
    </row>
    <row r="16185" spans="1:15" x14ac:dyDescent="0.25">
      <c r="A16185" s="1">
        <v>41631.916666666701</v>
      </c>
      <c r="B16185">
        <v>0.26800000000000002</v>
      </c>
      <c r="C16185">
        <f>HOUR(A16185)</f>
        <v>22</v>
      </c>
      <c r="D16185">
        <f>MINUTE(A16185)</f>
        <v>0</v>
      </c>
      <c r="E16185">
        <v>12</v>
      </c>
      <c r="F16185">
        <f>60*C16185+D16185</f>
        <v>1320</v>
      </c>
      <c r="G16185">
        <f>IF(MONTH(A16185)&gt;10,1,IF(MONTH(A16185)&lt;4,1,0))</f>
        <v>1</v>
      </c>
      <c r="H16185">
        <f>IF(AND(F16185&gt;=6*60,F16185&lt;10*60),1,IF(F16185&gt;=15*60,1,IF(F16185&lt;1*60,1,0)))</f>
        <v>1</v>
      </c>
      <c r="I16185">
        <f>IF(AND(F16185&gt;=1*60,F16185&lt;6*60),1,0)</f>
        <v>0</v>
      </c>
      <c r="J16185">
        <f>IF(AND(F16185&gt;=10*60,F16185&lt;15*60),1,0)</f>
        <v>0</v>
      </c>
      <c r="K16185">
        <f>IF(AND(F16185&gt;=16*60,F16185&lt;21*60),1,0)</f>
        <v>0</v>
      </c>
      <c r="L16185">
        <f>K16185*G16185</f>
        <v>0</v>
      </c>
      <c r="M16185">
        <f>H16185*B16185</f>
        <v>0.26800000000000002</v>
      </c>
      <c r="N16185">
        <f>I16185*B16185</f>
        <v>0</v>
      </c>
      <c r="O16185">
        <f>J16185*B16185</f>
        <v>0</v>
      </c>
    </row>
    <row r="16186" spans="1:15" x14ac:dyDescent="0.25">
      <c r="A16186" s="1">
        <v>41609.75</v>
      </c>
      <c r="B16186">
        <v>0.26600000000000001</v>
      </c>
      <c r="C16186">
        <f>HOUR(A16186)</f>
        <v>18</v>
      </c>
      <c r="D16186">
        <f>MINUTE(A16186)</f>
        <v>0</v>
      </c>
      <c r="E16186">
        <v>12</v>
      </c>
      <c r="F16186">
        <f>60*C16186+D16186</f>
        <v>1080</v>
      </c>
      <c r="G16186">
        <f>IF(MONTH(A16186)&gt;10,1,IF(MONTH(A16186)&lt;4,1,0))</f>
        <v>1</v>
      </c>
      <c r="H16186">
        <f>IF(AND(F16186&gt;=6*60,F16186&lt;10*60),1,IF(F16186&gt;=15*60,1,IF(F16186&lt;1*60,1,0)))</f>
        <v>1</v>
      </c>
      <c r="I16186">
        <f>IF(AND(F16186&gt;=1*60,F16186&lt;6*60),1,0)</f>
        <v>0</v>
      </c>
      <c r="J16186">
        <f>IF(AND(F16186&gt;=10*60,F16186&lt;15*60),1,0)</f>
        <v>0</v>
      </c>
      <c r="K16186">
        <f>IF(AND(F16186&gt;=16*60,F16186&lt;21*60),1,0)</f>
        <v>1</v>
      </c>
      <c r="L16186">
        <f>K16186*G16186</f>
        <v>1</v>
      </c>
      <c r="M16186">
        <f>H16186*B16186</f>
        <v>0.26600000000000001</v>
      </c>
      <c r="N16186">
        <f>I16186*B16186</f>
        <v>0</v>
      </c>
      <c r="O16186">
        <f>J16186*B16186</f>
        <v>0</v>
      </c>
    </row>
    <row r="16187" spans="1:15" x14ac:dyDescent="0.25">
      <c r="A16187" s="1">
        <v>41628.958333333299</v>
      </c>
      <c r="B16187">
        <v>0.26600000000000001</v>
      </c>
      <c r="C16187">
        <f>HOUR(A16187)</f>
        <v>23</v>
      </c>
      <c r="D16187">
        <f>MINUTE(A16187)</f>
        <v>0</v>
      </c>
      <c r="E16187">
        <v>12</v>
      </c>
      <c r="F16187">
        <f>60*C16187+D16187</f>
        <v>1380</v>
      </c>
      <c r="G16187">
        <f>IF(MONTH(A16187)&gt;10,1,IF(MONTH(A16187)&lt;4,1,0))</f>
        <v>1</v>
      </c>
      <c r="H16187">
        <f>IF(AND(F16187&gt;=6*60,F16187&lt;10*60),1,IF(F16187&gt;=15*60,1,IF(F16187&lt;1*60,1,0)))</f>
        <v>1</v>
      </c>
      <c r="I16187">
        <f>IF(AND(F16187&gt;=1*60,F16187&lt;6*60),1,0)</f>
        <v>0</v>
      </c>
      <c r="J16187">
        <f>IF(AND(F16187&gt;=10*60,F16187&lt;15*60),1,0)</f>
        <v>0</v>
      </c>
      <c r="K16187">
        <f>IF(AND(F16187&gt;=16*60,F16187&lt;21*60),1,0)</f>
        <v>0</v>
      </c>
      <c r="L16187">
        <f>K16187*G16187</f>
        <v>0</v>
      </c>
      <c r="M16187">
        <f>H16187*B16187</f>
        <v>0.26600000000000001</v>
      </c>
      <c r="N16187">
        <f>I16187*B16187</f>
        <v>0</v>
      </c>
      <c r="O16187">
        <f>J16187*B16187</f>
        <v>0</v>
      </c>
    </row>
    <row r="16188" spans="1:15" x14ac:dyDescent="0.25">
      <c r="A16188" s="1">
        <v>41626.270833333299</v>
      </c>
      <c r="B16188">
        <v>0.26500000000000001</v>
      </c>
      <c r="C16188">
        <f>HOUR(A16188)</f>
        <v>6</v>
      </c>
      <c r="D16188">
        <f>MINUTE(A16188)</f>
        <v>30</v>
      </c>
      <c r="E16188">
        <v>12</v>
      </c>
      <c r="F16188">
        <f>60*C16188+D16188</f>
        <v>390</v>
      </c>
      <c r="G16188">
        <f>IF(MONTH(A16188)&gt;10,1,IF(MONTH(A16188)&lt;4,1,0))</f>
        <v>1</v>
      </c>
      <c r="H16188">
        <f>IF(AND(F16188&gt;=6*60,F16188&lt;10*60),1,IF(F16188&gt;=15*60,1,IF(F16188&lt;1*60,1,0)))</f>
        <v>1</v>
      </c>
      <c r="I16188">
        <f>IF(AND(F16188&gt;=1*60,F16188&lt;6*60),1,0)</f>
        <v>0</v>
      </c>
      <c r="J16188">
        <f>IF(AND(F16188&gt;=10*60,F16188&lt;15*60),1,0)</f>
        <v>0</v>
      </c>
      <c r="K16188">
        <f>IF(AND(F16188&gt;=16*60,F16188&lt;21*60),1,0)</f>
        <v>0</v>
      </c>
      <c r="L16188">
        <f>K16188*G16188</f>
        <v>0</v>
      </c>
      <c r="M16188">
        <f>H16188*B16188</f>
        <v>0.26500000000000001</v>
      </c>
      <c r="N16188">
        <f>I16188*B16188</f>
        <v>0</v>
      </c>
      <c r="O16188">
        <f>J16188*B16188</f>
        <v>0</v>
      </c>
    </row>
    <row r="16189" spans="1:15" x14ac:dyDescent="0.25">
      <c r="A16189" s="1">
        <v>41637.1875</v>
      </c>
      <c r="B16189">
        <v>0.26500000000000001</v>
      </c>
      <c r="C16189">
        <f>HOUR(A16189)</f>
        <v>4</v>
      </c>
      <c r="D16189">
        <f>MINUTE(A16189)</f>
        <v>30</v>
      </c>
      <c r="E16189">
        <v>12</v>
      </c>
      <c r="F16189">
        <f>60*C16189+D16189</f>
        <v>270</v>
      </c>
      <c r="G16189">
        <f>IF(MONTH(A16189)&gt;10,1,IF(MONTH(A16189)&lt;4,1,0))</f>
        <v>1</v>
      </c>
      <c r="H16189">
        <f>IF(AND(F16189&gt;=6*60,F16189&lt;10*60),1,IF(F16189&gt;=15*60,1,IF(F16189&lt;1*60,1,0)))</f>
        <v>0</v>
      </c>
      <c r="I16189">
        <f>IF(AND(F16189&gt;=1*60,F16189&lt;6*60),1,0)</f>
        <v>1</v>
      </c>
      <c r="J16189">
        <f>IF(AND(F16189&gt;=10*60,F16189&lt;15*60),1,0)</f>
        <v>0</v>
      </c>
      <c r="K16189">
        <f>IF(AND(F16189&gt;=16*60,F16189&lt;21*60),1,0)</f>
        <v>0</v>
      </c>
      <c r="L16189">
        <f>K16189*G16189</f>
        <v>0</v>
      </c>
      <c r="M16189">
        <f>H16189*B16189</f>
        <v>0</v>
      </c>
      <c r="N16189">
        <f>I16189*B16189</f>
        <v>0.26500000000000001</v>
      </c>
      <c r="O16189">
        <f>J16189*B16189</f>
        <v>0</v>
      </c>
    </row>
    <row r="16190" spans="1:15" x14ac:dyDescent="0.25">
      <c r="A16190" s="1">
        <v>41617.208333333299</v>
      </c>
      <c r="B16190">
        <v>0.26400000000000001</v>
      </c>
      <c r="C16190">
        <f>HOUR(A16190)</f>
        <v>5</v>
      </c>
      <c r="D16190">
        <f>MINUTE(A16190)</f>
        <v>0</v>
      </c>
      <c r="E16190">
        <v>12</v>
      </c>
      <c r="F16190">
        <f>60*C16190+D16190</f>
        <v>300</v>
      </c>
      <c r="G16190">
        <f>IF(MONTH(A16190)&gt;10,1,IF(MONTH(A16190)&lt;4,1,0))</f>
        <v>1</v>
      </c>
      <c r="H16190">
        <f>IF(AND(F16190&gt;=6*60,F16190&lt;10*60),1,IF(F16190&gt;=15*60,1,IF(F16190&lt;1*60,1,0)))</f>
        <v>0</v>
      </c>
      <c r="I16190">
        <f>IF(AND(F16190&gt;=1*60,F16190&lt;6*60),1,0)</f>
        <v>1</v>
      </c>
      <c r="J16190">
        <f>IF(AND(F16190&gt;=10*60,F16190&lt;15*60),1,0)</f>
        <v>0</v>
      </c>
      <c r="K16190">
        <f>IF(AND(F16190&gt;=16*60,F16190&lt;21*60),1,0)</f>
        <v>0</v>
      </c>
      <c r="L16190">
        <f>K16190*G16190</f>
        <v>0</v>
      </c>
      <c r="M16190">
        <f>H16190*B16190</f>
        <v>0</v>
      </c>
      <c r="N16190">
        <f>I16190*B16190</f>
        <v>0.26400000000000001</v>
      </c>
      <c r="O16190">
        <f>J16190*B16190</f>
        <v>0</v>
      </c>
    </row>
    <row r="16191" spans="1:15" x14ac:dyDescent="0.25">
      <c r="A16191" s="1">
        <v>41626.208333333299</v>
      </c>
      <c r="B16191">
        <v>0.26300000000000001</v>
      </c>
      <c r="C16191">
        <f>HOUR(A16191)</f>
        <v>5</v>
      </c>
      <c r="D16191">
        <f>MINUTE(A16191)</f>
        <v>0</v>
      </c>
      <c r="E16191">
        <v>12</v>
      </c>
      <c r="F16191">
        <f>60*C16191+D16191</f>
        <v>300</v>
      </c>
      <c r="G16191">
        <f>IF(MONTH(A16191)&gt;10,1,IF(MONTH(A16191)&lt;4,1,0))</f>
        <v>1</v>
      </c>
      <c r="H16191">
        <f>IF(AND(F16191&gt;=6*60,F16191&lt;10*60),1,IF(F16191&gt;=15*60,1,IF(F16191&lt;1*60,1,0)))</f>
        <v>0</v>
      </c>
      <c r="I16191">
        <f>IF(AND(F16191&gt;=1*60,F16191&lt;6*60),1,0)</f>
        <v>1</v>
      </c>
      <c r="J16191">
        <f>IF(AND(F16191&gt;=10*60,F16191&lt;15*60),1,0)</f>
        <v>0</v>
      </c>
      <c r="K16191">
        <f>IF(AND(F16191&gt;=16*60,F16191&lt;21*60),1,0)</f>
        <v>0</v>
      </c>
      <c r="L16191">
        <f>K16191*G16191</f>
        <v>0</v>
      </c>
      <c r="M16191">
        <f>H16191*B16191</f>
        <v>0</v>
      </c>
      <c r="N16191">
        <f>I16191*B16191</f>
        <v>0.26300000000000001</v>
      </c>
      <c r="O16191">
        <f>J16191*B16191</f>
        <v>0</v>
      </c>
    </row>
    <row r="16192" spans="1:15" x14ac:dyDescent="0.25">
      <c r="A16192" s="1">
        <v>41619.75</v>
      </c>
      <c r="B16192">
        <v>0.26200000000000001</v>
      </c>
      <c r="C16192">
        <f>HOUR(A16192)</f>
        <v>18</v>
      </c>
      <c r="D16192">
        <f>MINUTE(A16192)</f>
        <v>0</v>
      </c>
      <c r="E16192">
        <v>12</v>
      </c>
      <c r="F16192">
        <f>60*C16192+D16192</f>
        <v>1080</v>
      </c>
      <c r="G16192">
        <f>IF(MONTH(A16192)&gt;10,1,IF(MONTH(A16192)&lt;4,1,0))</f>
        <v>1</v>
      </c>
      <c r="H16192">
        <f>IF(AND(F16192&gt;=6*60,F16192&lt;10*60),1,IF(F16192&gt;=15*60,1,IF(F16192&lt;1*60,1,0)))</f>
        <v>1</v>
      </c>
      <c r="I16192">
        <f>IF(AND(F16192&gt;=1*60,F16192&lt;6*60),1,0)</f>
        <v>0</v>
      </c>
      <c r="J16192">
        <f>IF(AND(F16192&gt;=10*60,F16192&lt;15*60),1,0)</f>
        <v>0</v>
      </c>
      <c r="K16192">
        <f>IF(AND(F16192&gt;=16*60,F16192&lt;21*60),1,0)</f>
        <v>1</v>
      </c>
      <c r="L16192">
        <f>K16192*G16192</f>
        <v>1</v>
      </c>
      <c r="M16192">
        <f>H16192*B16192</f>
        <v>0.26200000000000001</v>
      </c>
      <c r="N16192">
        <f>I16192*B16192</f>
        <v>0</v>
      </c>
      <c r="O16192">
        <f>J16192*B16192</f>
        <v>0</v>
      </c>
    </row>
    <row r="16193" spans="1:15" x14ac:dyDescent="0.25">
      <c r="A16193" s="1">
        <v>41626.25</v>
      </c>
      <c r="B16193">
        <v>0.26200000000000001</v>
      </c>
      <c r="C16193">
        <f>HOUR(A16193)</f>
        <v>6</v>
      </c>
      <c r="D16193">
        <f>MINUTE(A16193)</f>
        <v>0</v>
      </c>
      <c r="E16193">
        <v>12</v>
      </c>
      <c r="F16193">
        <f>60*C16193+D16193</f>
        <v>360</v>
      </c>
      <c r="G16193">
        <f>IF(MONTH(A16193)&gt;10,1,IF(MONTH(A16193)&lt;4,1,0))</f>
        <v>1</v>
      </c>
      <c r="H16193">
        <f>IF(AND(F16193&gt;=6*60,F16193&lt;10*60),1,IF(F16193&gt;=15*60,1,IF(F16193&lt;1*60,1,0)))</f>
        <v>1</v>
      </c>
      <c r="I16193">
        <f>IF(AND(F16193&gt;=1*60,F16193&lt;6*60),1,0)</f>
        <v>0</v>
      </c>
      <c r="J16193">
        <f>IF(AND(F16193&gt;=10*60,F16193&lt;15*60),1,0)</f>
        <v>0</v>
      </c>
      <c r="K16193">
        <f>IF(AND(F16193&gt;=16*60,F16193&lt;21*60),1,0)</f>
        <v>0</v>
      </c>
      <c r="L16193">
        <f>K16193*G16193</f>
        <v>0</v>
      </c>
      <c r="M16193">
        <f>H16193*B16193</f>
        <v>0.26200000000000001</v>
      </c>
      <c r="N16193">
        <f>I16193*B16193</f>
        <v>0</v>
      </c>
      <c r="O16193">
        <f>J16193*B16193</f>
        <v>0</v>
      </c>
    </row>
    <row r="16194" spans="1:15" x14ac:dyDescent="0.25">
      <c r="A16194" s="1">
        <v>41629.354166666701</v>
      </c>
      <c r="B16194">
        <v>0.26200000000000001</v>
      </c>
      <c r="C16194">
        <f>HOUR(A16194)</f>
        <v>8</v>
      </c>
      <c r="D16194">
        <f>MINUTE(A16194)</f>
        <v>30</v>
      </c>
      <c r="E16194">
        <v>12</v>
      </c>
      <c r="F16194">
        <f>60*C16194+D16194</f>
        <v>510</v>
      </c>
      <c r="G16194">
        <f>IF(MONTH(A16194)&gt;10,1,IF(MONTH(A16194)&lt;4,1,0))</f>
        <v>1</v>
      </c>
      <c r="H16194">
        <f>IF(AND(F16194&gt;=6*60,F16194&lt;10*60),1,IF(F16194&gt;=15*60,1,IF(F16194&lt;1*60,1,0)))</f>
        <v>1</v>
      </c>
      <c r="I16194">
        <f>IF(AND(F16194&gt;=1*60,F16194&lt;6*60),1,0)</f>
        <v>0</v>
      </c>
      <c r="J16194">
        <f>IF(AND(F16194&gt;=10*60,F16194&lt;15*60),1,0)</f>
        <v>0</v>
      </c>
      <c r="K16194">
        <f>IF(AND(F16194&gt;=16*60,F16194&lt;21*60),1,0)</f>
        <v>0</v>
      </c>
      <c r="L16194">
        <f>K16194*G16194</f>
        <v>0</v>
      </c>
      <c r="M16194">
        <f>H16194*B16194</f>
        <v>0.26200000000000001</v>
      </c>
      <c r="N16194">
        <f>I16194*B16194</f>
        <v>0</v>
      </c>
      <c r="O16194">
        <f>J16194*B16194</f>
        <v>0</v>
      </c>
    </row>
    <row r="16195" spans="1:15" x14ac:dyDescent="0.25">
      <c r="A16195" s="1">
        <v>41639.270833333299</v>
      </c>
      <c r="B16195">
        <v>0.26200000000000001</v>
      </c>
      <c r="C16195">
        <f>HOUR(A16195)</f>
        <v>6</v>
      </c>
      <c r="D16195">
        <f>MINUTE(A16195)</f>
        <v>30</v>
      </c>
      <c r="E16195">
        <v>12</v>
      </c>
      <c r="F16195">
        <f>60*C16195+D16195</f>
        <v>390</v>
      </c>
      <c r="G16195">
        <f>IF(MONTH(A16195)&gt;10,1,IF(MONTH(A16195)&lt;4,1,0))</f>
        <v>1</v>
      </c>
      <c r="H16195">
        <f>IF(AND(F16195&gt;=6*60,F16195&lt;10*60),1,IF(F16195&gt;=15*60,1,IF(F16195&lt;1*60,1,0)))</f>
        <v>1</v>
      </c>
      <c r="I16195">
        <f>IF(AND(F16195&gt;=1*60,F16195&lt;6*60),1,0)</f>
        <v>0</v>
      </c>
      <c r="J16195">
        <f>IF(AND(F16195&gt;=10*60,F16195&lt;15*60),1,0)</f>
        <v>0</v>
      </c>
      <c r="K16195">
        <f>IF(AND(F16195&gt;=16*60,F16195&lt;21*60),1,0)</f>
        <v>0</v>
      </c>
      <c r="L16195">
        <f>K16195*G16195</f>
        <v>0</v>
      </c>
      <c r="M16195">
        <f>H16195*B16195</f>
        <v>0.26200000000000001</v>
      </c>
      <c r="N16195">
        <f>I16195*B16195</f>
        <v>0</v>
      </c>
      <c r="O16195">
        <f>J16195*B16195</f>
        <v>0</v>
      </c>
    </row>
    <row r="16196" spans="1:15" x14ac:dyDescent="0.25">
      <c r="A16196" s="1">
        <v>41612.291666666701</v>
      </c>
      <c r="B16196">
        <v>0.26100000000000001</v>
      </c>
      <c r="C16196">
        <f>HOUR(A16196)</f>
        <v>7</v>
      </c>
      <c r="D16196">
        <f>MINUTE(A16196)</f>
        <v>0</v>
      </c>
      <c r="E16196">
        <v>12</v>
      </c>
      <c r="F16196">
        <f>60*C16196+D16196</f>
        <v>420</v>
      </c>
      <c r="G16196">
        <f>IF(MONTH(A16196)&gt;10,1,IF(MONTH(A16196)&lt;4,1,0))</f>
        <v>1</v>
      </c>
      <c r="H16196">
        <f>IF(AND(F16196&gt;=6*60,F16196&lt;10*60),1,IF(F16196&gt;=15*60,1,IF(F16196&lt;1*60,1,0)))</f>
        <v>1</v>
      </c>
      <c r="I16196">
        <f>IF(AND(F16196&gt;=1*60,F16196&lt;6*60),1,0)</f>
        <v>0</v>
      </c>
      <c r="J16196">
        <f>IF(AND(F16196&gt;=10*60,F16196&lt;15*60),1,0)</f>
        <v>0</v>
      </c>
      <c r="K16196">
        <f>IF(AND(F16196&gt;=16*60,F16196&lt;21*60),1,0)</f>
        <v>0</v>
      </c>
      <c r="L16196">
        <f>K16196*G16196</f>
        <v>0</v>
      </c>
      <c r="M16196">
        <f>H16196*B16196</f>
        <v>0.26100000000000001</v>
      </c>
      <c r="N16196">
        <f>I16196*B16196</f>
        <v>0</v>
      </c>
      <c r="O16196">
        <f>J16196*B16196</f>
        <v>0</v>
      </c>
    </row>
    <row r="16197" spans="1:15" x14ac:dyDescent="0.25">
      <c r="A16197" s="1">
        <v>41634.625</v>
      </c>
      <c r="B16197">
        <v>0.25900000000000001</v>
      </c>
      <c r="C16197">
        <f>HOUR(A16197)</f>
        <v>15</v>
      </c>
      <c r="D16197">
        <f>MINUTE(A16197)</f>
        <v>0</v>
      </c>
      <c r="E16197">
        <v>12</v>
      </c>
      <c r="F16197">
        <f>60*C16197+D16197</f>
        <v>900</v>
      </c>
      <c r="G16197">
        <f>IF(MONTH(A16197)&gt;10,1,IF(MONTH(A16197)&lt;4,1,0))</f>
        <v>1</v>
      </c>
      <c r="H16197">
        <f>IF(AND(F16197&gt;=6*60,F16197&lt;10*60),1,IF(F16197&gt;=15*60,1,IF(F16197&lt;1*60,1,0)))</f>
        <v>1</v>
      </c>
      <c r="I16197">
        <f>IF(AND(F16197&gt;=1*60,F16197&lt;6*60),1,0)</f>
        <v>0</v>
      </c>
      <c r="J16197">
        <f>IF(AND(F16197&gt;=10*60,F16197&lt;15*60),1,0)</f>
        <v>0</v>
      </c>
      <c r="K16197">
        <f>IF(AND(F16197&gt;=16*60,F16197&lt;21*60),1,0)</f>
        <v>0</v>
      </c>
      <c r="L16197">
        <f>K16197*G16197</f>
        <v>0</v>
      </c>
      <c r="M16197">
        <f>H16197*B16197</f>
        <v>0.25900000000000001</v>
      </c>
      <c r="N16197">
        <f>I16197*B16197</f>
        <v>0</v>
      </c>
      <c r="O16197">
        <f>J16197*B16197</f>
        <v>0</v>
      </c>
    </row>
    <row r="16198" spans="1:15" x14ac:dyDescent="0.25">
      <c r="A16198" s="1">
        <v>41626.229166666701</v>
      </c>
      <c r="B16198">
        <v>0.25800000000000001</v>
      </c>
      <c r="C16198">
        <f>HOUR(A16198)</f>
        <v>5</v>
      </c>
      <c r="D16198">
        <f>MINUTE(A16198)</f>
        <v>30</v>
      </c>
      <c r="E16198">
        <v>12</v>
      </c>
      <c r="F16198">
        <f>60*C16198+D16198</f>
        <v>330</v>
      </c>
      <c r="G16198">
        <f>IF(MONTH(A16198)&gt;10,1,IF(MONTH(A16198)&lt;4,1,0))</f>
        <v>1</v>
      </c>
      <c r="H16198">
        <f>IF(AND(F16198&gt;=6*60,F16198&lt;10*60),1,IF(F16198&gt;=15*60,1,IF(F16198&lt;1*60,1,0)))</f>
        <v>0</v>
      </c>
      <c r="I16198">
        <f>IF(AND(F16198&gt;=1*60,F16198&lt;6*60),1,0)</f>
        <v>1</v>
      </c>
      <c r="J16198">
        <f>IF(AND(F16198&gt;=10*60,F16198&lt;15*60),1,0)</f>
        <v>0</v>
      </c>
      <c r="K16198">
        <f>IF(AND(F16198&gt;=16*60,F16198&lt;21*60),1,0)</f>
        <v>0</v>
      </c>
      <c r="L16198">
        <f>K16198*G16198</f>
        <v>0</v>
      </c>
      <c r="M16198">
        <f>H16198*B16198</f>
        <v>0</v>
      </c>
      <c r="N16198">
        <f>I16198*B16198</f>
        <v>0.25800000000000001</v>
      </c>
      <c r="O16198">
        <f>J16198*B16198</f>
        <v>0</v>
      </c>
    </row>
    <row r="16199" spans="1:15" x14ac:dyDescent="0.25">
      <c r="A16199" s="1">
        <v>41639.6875</v>
      </c>
      <c r="B16199">
        <v>0.25800000000000001</v>
      </c>
      <c r="C16199">
        <f>HOUR(A16199)</f>
        <v>16</v>
      </c>
      <c r="D16199">
        <f>MINUTE(A16199)</f>
        <v>30</v>
      </c>
      <c r="E16199">
        <v>12</v>
      </c>
      <c r="F16199">
        <f>60*C16199+D16199</f>
        <v>990</v>
      </c>
      <c r="G16199">
        <f>IF(MONTH(A16199)&gt;10,1,IF(MONTH(A16199)&lt;4,1,0))</f>
        <v>1</v>
      </c>
      <c r="H16199">
        <f>IF(AND(F16199&gt;=6*60,F16199&lt;10*60),1,IF(F16199&gt;=15*60,1,IF(F16199&lt;1*60,1,0)))</f>
        <v>1</v>
      </c>
      <c r="I16199">
        <f>IF(AND(F16199&gt;=1*60,F16199&lt;6*60),1,0)</f>
        <v>0</v>
      </c>
      <c r="J16199">
        <f>IF(AND(F16199&gt;=10*60,F16199&lt;15*60),1,0)</f>
        <v>0</v>
      </c>
      <c r="K16199">
        <f>IF(AND(F16199&gt;=16*60,F16199&lt;21*60),1,0)</f>
        <v>1</v>
      </c>
      <c r="L16199">
        <f>K16199*G16199</f>
        <v>1</v>
      </c>
      <c r="M16199">
        <f>H16199*B16199</f>
        <v>0.25800000000000001</v>
      </c>
      <c r="N16199">
        <f>I16199*B16199</f>
        <v>0</v>
      </c>
      <c r="O16199">
        <f>J16199*B16199</f>
        <v>0</v>
      </c>
    </row>
    <row r="16200" spans="1:15" x14ac:dyDescent="0.25">
      <c r="A16200" s="1">
        <v>41622.75</v>
      </c>
      <c r="B16200">
        <v>0.25700000000000001</v>
      </c>
      <c r="C16200">
        <f>HOUR(A16200)</f>
        <v>18</v>
      </c>
      <c r="D16200">
        <f>MINUTE(A16200)</f>
        <v>0</v>
      </c>
      <c r="E16200">
        <v>12</v>
      </c>
      <c r="F16200">
        <f>60*C16200+D16200</f>
        <v>1080</v>
      </c>
      <c r="G16200">
        <f>IF(MONTH(A16200)&gt;10,1,IF(MONTH(A16200)&lt;4,1,0))</f>
        <v>1</v>
      </c>
      <c r="H16200">
        <f>IF(AND(F16200&gt;=6*60,F16200&lt;10*60),1,IF(F16200&gt;=15*60,1,IF(F16200&lt;1*60,1,0)))</f>
        <v>1</v>
      </c>
      <c r="I16200">
        <f>IF(AND(F16200&gt;=1*60,F16200&lt;6*60),1,0)</f>
        <v>0</v>
      </c>
      <c r="J16200">
        <f>IF(AND(F16200&gt;=10*60,F16200&lt;15*60),1,0)</f>
        <v>0</v>
      </c>
      <c r="K16200">
        <f>IF(AND(F16200&gt;=16*60,F16200&lt;21*60),1,0)</f>
        <v>1</v>
      </c>
      <c r="L16200">
        <f>K16200*G16200</f>
        <v>1</v>
      </c>
      <c r="M16200">
        <f>H16200*B16200</f>
        <v>0.25700000000000001</v>
      </c>
      <c r="N16200">
        <f>I16200*B16200</f>
        <v>0</v>
      </c>
      <c r="O16200">
        <f>J16200*B16200</f>
        <v>0</v>
      </c>
    </row>
    <row r="16201" spans="1:15" x14ac:dyDescent="0.25">
      <c r="A16201" s="1">
        <v>41628.9375</v>
      </c>
      <c r="B16201">
        <v>0.25700000000000001</v>
      </c>
      <c r="C16201">
        <f>HOUR(A16201)</f>
        <v>22</v>
      </c>
      <c r="D16201">
        <f>MINUTE(A16201)</f>
        <v>30</v>
      </c>
      <c r="E16201">
        <v>12</v>
      </c>
      <c r="F16201">
        <f>60*C16201+D16201</f>
        <v>1350</v>
      </c>
      <c r="G16201">
        <f>IF(MONTH(A16201)&gt;10,1,IF(MONTH(A16201)&lt;4,1,0))</f>
        <v>1</v>
      </c>
      <c r="H16201">
        <f>IF(AND(F16201&gt;=6*60,F16201&lt;10*60),1,IF(F16201&gt;=15*60,1,IF(F16201&lt;1*60,1,0)))</f>
        <v>1</v>
      </c>
      <c r="I16201">
        <f>IF(AND(F16201&gt;=1*60,F16201&lt;6*60),1,0)</f>
        <v>0</v>
      </c>
      <c r="J16201">
        <f>IF(AND(F16201&gt;=10*60,F16201&lt;15*60),1,0)</f>
        <v>0</v>
      </c>
      <c r="K16201">
        <f>IF(AND(F16201&gt;=16*60,F16201&lt;21*60),1,0)</f>
        <v>0</v>
      </c>
      <c r="L16201">
        <f>K16201*G16201</f>
        <v>0</v>
      </c>
      <c r="M16201">
        <f>H16201*B16201</f>
        <v>0.25700000000000001</v>
      </c>
      <c r="N16201">
        <f>I16201*B16201</f>
        <v>0</v>
      </c>
      <c r="O16201">
        <f>J16201*B16201</f>
        <v>0</v>
      </c>
    </row>
    <row r="16202" spans="1:15" x14ac:dyDescent="0.25">
      <c r="A16202" s="1">
        <v>41609.270833333299</v>
      </c>
      <c r="B16202">
        <v>0.25600000000000001</v>
      </c>
      <c r="C16202">
        <f>HOUR(A16202)</f>
        <v>6</v>
      </c>
      <c r="D16202">
        <f>MINUTE(A16202)</f>
        <v>30</v>
      </c>
      <c r="E16202">
        <v>12</v>
      </c>
      <c r="F16202">
        <f>60*C16202+D16202</f>
        <v>390</v>
      </c>
      <c r="G16202">
        <f>IF(MONTH(A16202)&gt;10,1,IF(MONTH(A16202)&lt;4,1,0))</f>
        <v>1</v>
      </c>
      <c r="H16202">
        <f>IF(AND(F16202&gt;=6*60,F16202&lt;10*60),1,IF(F16202&gt;=15*60,1,IF(F16202&lt;1*60,1,0)))</f>
        <v>1</v>
      </c>
      <c r="I16202">
        <f>IF(AND(F16202&gt;=1*60,F16202&lt;6*60),1,0)</f>
        <v>0</v>
      </c>
      <c r="J16202">
        <f>IF(AND(F16202&gt;=10*60,F16202&lt;15*60),1,0)</f>
        <v>0</v>
      </c>
      <c r="K16202">
        <f>IF(AND(F16202&gt;=16*60,F16202&lt;21*60),1,0)</f>
        <v>0</v>
      </c>
      <c r="L16202">
        <f>K16202*G16202</f>
        <v>0</v>
      </c>
      <c r="M16202">
        <f>H16202*B16202</f>
        <v>0.25600000000000001</v>
      </c>
      <c r="N16202">
        <f>I16202*B16202</f>
        <v>0</v>
      </c>
      <c r="O16202">
        <f>J16202*B16202</f>
        <v>0</v>
      </c>
    </row>
    <row r="16203" spans="1:15" x14ac:dyDescent="0.25">
      <c r="A16203" s="1">
        <v>41636.395833333299</v>
      </c>
      <c r="B16203">
        <v>0.25600000000000001</v>
      </c>
      <c r="C16203">
        <f>HOUR(A16203)</f>
        <v>9</v>
      </c>
      <c r="D16203">
        <f>MINUTE(A16203)</f>
        <v>30</v>
      </c>
      <c r="E16203">
        <v>12</v>
      </c>
      <c r="F16203">
        <f>60*C16203+D16203</f>
        <v>570</v>
      </c>
      <c r="G16203">
        <f>IF(MONTH(A16203)&gt;10,1,IF(MONTH(A16203)&lt;4,1,0))</f>
        <v>1</v>
      </c>
      <c r="H16203">
        <f>IF(AND(F16203&gt;=6*60,F16203&lt;10*60),1,IF(F16203&gt;=15*60,1,IF(F16203&lt;1*60,1,0)))</f>
        <v>1</v>
      </c>
      <c r="I16203">
        <f>IF(AND(F16203&gt;=1*60,F16203&lt;6*60),1,0)</f>
        <v>0</v>
      </c>
      <c r="J16203">
        <f>IF(AND(F16203&gt;=10*60,F16203&lt;15*60),1,0)</f>
        <v>0</v>
      </c>
      <c r="K16203">
        <f>IF(AND(F16203&gt;=16*60,F16203&lt;21*60),1,0)</f>
        <v>0</v>
      </c>
      <c r="L16203">
        <f>K16203*G16203</f>
        <v>0</v>
      </c>
      <c r="M16203">
        <f>H16203*B16203</f>
        <v>0.25600000000000001</v>
      </c>
      <c r="N16203">
        <f>I16203*B16203</f>
        <v>0</v>
      </c>
      <c r="O16203">
        <f>J16203*B16203</f>
        <v>0</v>
      </c>
    </row>
    <row r="16204" spans="1:15" x14ac:dyDescent="0.25">
      <c r="A16204" s="1">
        <v>41620.270833333299</v>
      </c>
      <c r="B16204">
        <v>0.254</v>
      </c>
      <c r="C16204">
        <f>HOUR(A16204)</f>
        <v>6</v>
      </c>
      <c r="D16204">
        <f>MINUTE(A16204)</f>
        <v>30</v>
      </c>
      <c r="E16204">
        <v>12</v>
      </c>
      <c r="F16204">
        <f>60*C16204+D16204</f>
        <v>390</v>
      </c>
      <c r="G16204">
        <f>IF(MONTH(A16204)&gt;10,1,IF(MONTH(A16204)&lt;4,1,0))</f>
        <v>1</v>
      </c>
      <c r="H16204">
        <f>IF(AND(F16204&gt;=6*60,F16204&lt;10*60),1,IF(F16204&gt;=15*60,1,IF(F16204&lt;1*60,1,0)))</f>
        <v>1</v>
      </c>
      <c r="I16204">
        <f>IF(AND(F16204&gt;=1*60,F16204&lt;6*60),1,0)</f>
        <v>0</v>
      </c>
      <c r="J16204">
        <f>IF(AND(F16204&gt;=10*60,F16204&lt;15*60),1,0)</f>
        <v>0</v>
      </c>
      <c r="K16204">
        <f>IF(AND(F16204&gt;=16*60,F16204&lt;21*60),1,0)</f>
        <v>0</v>
      </c>
      <c r="L16204">
        <f>K16204*G16204</f>
        <v>0</v>
      </c>
      <c r="M16204">
        <f>H16204*B16204</f>
        <v>0.254</v>
      </c>
      <c r="N16204">
        <f>I16204*B16204</f>
        <v>0</v>
      </c>
      <c r="O16204">
        <f>J16204*B16204</f>
        <v>0</v>
      </c>
    </row>
    <row r="16205" spans="1:15" x14ac:dyDescent="0.25">
      <c r="A16205" s="1">
        <v>41631.895833333299</v>
      </c>
      <c r="B16205">
        <v>0.254</v>
      </c>
      <c r="C16205">
        <f>HOUR(A16205)</f>
        <v>21</v>
      </c>
      <c r="D16205">
        <f>MINUTE(A16205)</f>
        <v>30</v>
      </c>
      <c r="E16205">
        <v>12</v>
      </c>
      <c r="F16205">
        <f>60*C16205+D16205</f>
        <v>1290</v>
      </c>
      <c r="G16205">
        <f>IF(MONTH(A16205)&gt;10,1,IF(MONTH(A16205)&lt;4,1,0))</f>
        <v>1</v>
      </c>
      <c r="H16205">
        <f>IF(AND(F16205&gt;=6*60,F16205&lt;10*60),1,IF(F16205&gt;=15*60,1,IF(F16205&lt;1*60,1,0)))</f>
        <v>1</v>
      </c>
      <c r="I16205">
        <f>IF(AND(F16205&gt;=1*60,F16205&lt;6*60),1,0)</f>
        <v>0</v>
      </c>
      <c r="J16205">
        <f>IF(AND(F16205&gt;=10*60,F16205&lt;15*60),1,0)</f>
        <v>0</v>
      </c>
      <c r="K16205">
        <f>IF(AND(F16205&gt;=16*60,F16205&lt;21*60),1,0)</f>
        <v>0</v>
      </c>
      <c r="L16205">
        <f>K16205*G16205</f>
        <v>0</v>
      </c>
      <c r="M16205">
        <f>H16205*B16205</f>
        <v>0.254</v>
      </c>
      <c r="N16205">
        <f>I16205*B16205</f>
        <v>0</v>
      </c>
      <c r="O16205">
        <f>J16205*B16205</f>
        <v>0</v>
      </c>
    </row>
    <row r="16206" spans="1:15" x14ac:dyDescent="0.25">
      <c r="A16206" s="1">
        <v>41631.979166666701</v>
      </c>
      <c r="B16206">
        <v>0.254</v>
      </c>
      <c r="C16206">
        <f>HOUR(A16206)</f>
        <v>23</v>
      </c>
      <c r="D16206">
        <f>MINUTE(A16206)</f>
        <v>30</v>
      </c>
      <c r="E16206">
        <v>12</v>
      </c>
      <c r="F16206">
        <f>60*C16206+D16206</f>
        <v>1410</v>
      </c>
      <c r="G16206">
        <f>IF(MONTH(A16206)&gt;10,1,IF(MONTH(A16206)&lt;4,1,0))</f>
        <v>1</v>
      </c>
      <c r="H16206">
        <f>IF(AND(F16206&gt;=6*60,F16206&lt;10*60),1,IF(F16206&gt;=15*60,1,IF(F16206&lt;1*60,1,0)))</f>
        <v>1</v>
      </c>
      <c r="I16206">
        <f>IF(AND(F16206&gt;=1*60,F16206&lt;6*60),1,0)</f>
        <v>0</v>
      </c>
      <c r="J16206">
        <f>IF(AND(F16206&gt;=10*60,F16206&lt;15*60),1,0)</f>
        <v>0</v>
      </c>
      <c r="K16206">
        <f>IF(AND(F16206&gt;=16*60,F16206&lt;21*60),1,0)</f>
        <v>0</v>
      </c>
      <c r="L16206">
        <f>K16206*G16206</f>
        <v>0</v>
      </c>
      <c r="M16206">
        <f>H16206*B16206</f>
        <v>0.254</v>
      </c>
      <c r="N16206">
        <f>I16206*B16206</f>
        <v>0</v>
      </c>
      <c r="O16206">
        <f>J16206*B16206</f>
        <v>0</v>
      </c>
    </row>
    <row r="16207" spans="1:15" x14ac:dyDescent="0.25">
      <c r="A16207" s="1">
        <v>41616.75</v>
      </c>
      <c r="B16207">
        <v>0.253</v>
      </c>
      <c r="C16207">
        <f>HOUR(A16207)</f>
        <v>18</v>
      </c>
      <c r="D16207">
        <f>MINUTE(A16207)</f>
        <v>0</v>
      </c>
      <c r="E16207">
        <v>12</v>
      </c>
      <c r="F16207">
        <f>60*C16207+D16207</f>
        <v>1080</v>
      </c>
      <c r="G16207">
        <f>IF(MONTH(A16207)&gt;10,1,IF(MONTH(A16207)&lt;4,1,0))</f>
        <v>1</v>
      </c>
      <c r="H16207">
        <f>IF(AND(F16207&gt;=6*60,F16207&lt;10*60),1,IF(F16207&gt;=15*60,1,IF(F16207&lt;1*60,1,0)))</f>
        <v>1</v>
      </c>
      <c r="I16207">
        <f>IF(AND(F16207&gt;=1*60,F16207&lt;6*60),1,0)</f>
        <v>0</v>
      </c>
      <c r="J16207">
        <f>IF(AND(F16207&gt;=10*60,F16207&lt;15*60),1,0)</f>
        <v>0</v>
      </c>
      <c r="K16207">
        <f>IF(AND(F16207&gt;=16*60,F16207&lt;21*60),1,0)</f>
        <v>1</v>
      </c>
      <c r="L16207">
        <f>K16207*G16207</f>
        <v>1</v>
      </c>
      <c r="M16207">
        <f>H16207*B16207</f>
        <v>0.253</v>
      </c>
      <c r="N16207">
        <f>I16207*B16207</f>
        <v>0</v>
      </c>
      <c r="O16207">
        <f>J16207*B16207</f>
        <v>0</v>
      </c>
    </row>
    <row r="16208" spans="1:15" x14ac:dyDescent="0.25">
      <c r="A16208" s="1">
        <v>41636.770833333299</v>
      </c>
      <c r="B16208">
        <v>0.253</v>
      </c>
      <c r="C16208">
        <f>HOUR(A16208)</f>
        <v>18</v>
      </c>
      <c r="D16208">
        <f>MINUTE(A16208)</f>
        <v>30</v>
      </c>
      <c r="E16208">
        <v>12</v>
      </c>
      <c r="F16208">
        <f>60*C16208+D16208</f>
        <v>1110</v>
      </c>
      <c r="G16208">
        <f>IF(MONTH(A16208)&gt;10,1,IF(MONTH(A16208)&lt;4,1,0))</f>
        <v>1</v>
      </c>
      <c r="H16208">
        <f>IF(AND(F16208&gt;=6*60,F16208&lt;10*60),1,IF(F16208&gt;=15*60,1,IF(F16208&lt;1*60,1,0)))</f>
        <v>1</v>
      </c>
      <c r="I16208">
        <f>IF(AND(F16208&gt;=1*60,F16208&lt;6*60),1,0)</f>
        <v>0</v>
      </c>
      <c r="J16208">
        <f>IF(AND(F16208&gt;=10*60,F16208&lt;15*60),1,0)</f>
        <v>0</v>
      </c>
      <c r="K16208">
        <f>IF(AND(F16208&gt;=16*60,F16208&lt;21*60),1,0)</f>
        <v>1</v>
      </c>
      <c r="L16208">
        <f>K16208*G16208</f>
        <v>1</v>
      </c>
      <c r="M16208">
        <f>H16208*B16208</f>
        <v>0.253</v>
      </c>
      <c r="N16208">
        <f>I16208*B16208</f>
        <v>0</v>
      </c>
      <c r="O16208">
        <f>J16208*B16208</f>
        <v>0</v>
      </c>
    </row>
    <row r="16209" spans="1:15" x14ac:dyDescent="0.25">
      <c r="A16209" s="1">
        <v>41610.270833333299</v>
      </c>
      <c r="B16209">
        <v>0.252</v>
      </c>
      <c r="C16209">
        <f>HOUR(A16209)</f>
        <v>6</v>
      </c>
      <c r="D16209">
        <f>MINUTE(A16209)</f>
        <v>30</v>
      </c>
      <c r="E16209">
        <v>12</v>
      </c>
      <c r="F16209">
        <f>60*C16209+D16209</f>
        <v>390</v>
      </c>
      <c r="G16209">
        <f>IF(MONTH(A16209)&gt;10,1,IF(MONTH(A16209)&lt;4,1,0))</f>
        <v>1</v>
      </c>
      <c r="H16209">
        <f>IF(AND(F16209&gt;=6*60,F16209&lt;10*60),1,IF(F16209&gt;=15*60,1,IF(F16209&lt;1*60,1,0)))</f>
        <v>1</v>
      </c>
      <c r="I16209">
        <f>IF(AND(F16209&gt;=1*60,F16209&lt;6*60),1,0)</f>
        <v>0</v>
      </c>
      <c r="J16209">
        <f>IF(AND(F16209&gt;=10*60,F16209&lt;15*60),1,0)</f>
        <v>0</v>
      </c>
      <c r="K16209">
        <f>IF(AND(F16209&gt;=16*60,F16209&lt;21*60),1,0)</f>
        <v>0</v>
      </c>
      <c r="L16209">
        <f>K16209*G16209</f>
        <v>0</v>
      </c>
      <c r="M16209">
        <f>H16209*B16209</f>
        <v>0.252</v>
      </c>
      <c r="N16209">
        <f>I16209*B16209</f>
        <v>0</v>
      </c>
      <c r="O16209">
        <f>J16209*B16209</f>
        <v>0</v>
      </c>
    </row>
    <row r="16210" spans="1:15" x14ac:dyDescent="0.25">
      <c r="A16210" s="1">
        <v>41631.770833333299</v>
      </c>
      <c r="B16210">
        <v>0.252</v>
      </c>
      <c r="C16210">
        <f>HOUR(A16210)</f>
        <v>18</v>
      </c>
      <c r="D16210">
        <f>MINUTE(A16210)</f>
        <v>30</v>
      </c>
      <c r="E16210">
        <v>12</v>
      </c>
      <c r="F16210">
        <f>60*C16210+D16210</f>
        <v>1110</v>
      </c>
      <c r="G16210">
        <f>IF(MONTH(A16210)&gt;10,1,IF(MONTH(A16210)&lt;4,1,0))</f>
        <v>1</v>
      </c>
      <c r="H16210">
        <f>IF(AND(F16210&gt;=6*60,F16210&lt;10*60),1,IF(F16210&gt;=15*60,1,IF(F16210&lt;1*60,1,0)))</f>
        <v>1</v>
      </c>
      <c r="I16210">
        <f>IF(AND(F16210&gt;=1*60,F16210&lt;6*60),1,0)</f>
        <v>0</v>
      </c>
      <c r="J16210">
        <f>IF(AND(F16210&gt;=10*60,F16210&lt;15*60),1,0)</f>
        <v>0</v>
      </c>
      <c r="K16210">
        <f>IF(AND(F16210&gt;=16*60,F16210&lt;21*60),1,0)</f>
        <v>1</v>
      </c>
      <c r="L16210">
        <f>K16210*G16210</f>
        <v>1</v>
      </c>
      <c r="M16210">
        <f>H16210*B16210</f>
        <v>0.252</v>
      </c>
      <c r="N16210">
        <f>I16210*B16210</f>
        <v>0</v>
      </c>
      <c r="O16210">
        <f>J16210*B16210</f>
        <v>0</v>
      </c>
    </row>
    <row r="16211" spans="1:15" x14ac:dyDescent="0.25">
      <c r="A16211" s="1">
        <v>41631.958333333299</v>
      </c>
      <c r="B16211">
        <v>0.252</v>
      </c>
      <c r="C16211">
        <f>HOUR(A16211)</f>
        <v>23</v>
      </c>
      <c r="D16211">
        <f>MINUTE(A16211)</f>
        <v>0</v>
      </c>
      <c r="E16211">
        <v>12</v>
      </c>
      <c r="F16211">
        <f>60*C16211+D16211</f>
        <v>1380</v>
      </c>
      <c r="G16211">
        <f>IF(MONTH(A16211)&gt;10,1,IF(MONTH(A16211)&lt;4,1,0))</f>
        <v>1</v>
      </c>
      <c r="H16211">
        <f>IF(AND(F16211&gt;=6*60,F16211&lt;10*60),1,IF(F16211&gt;=15*60,1,IF(F16211&lt;1*60,1,0)))</f>
        <v>1</v>
      </c>
      <c r="I16211">
        <f>IF(AND(F16211&gt;=1*60,F16211&lt;6*60),1,0)</f>
        <v>0</v>
      </c>
      <c r="J16211">
        <f>IF(AND(F16211&gt;=10*60,F16211&lt;15*60),1,0)</f>
        <v>0</v>
      </c>
      <c r="K16211">
        <f>IF(AND(F16211&gt;=16*60,F16211&lt;21*60),1,0)</f>
        <v>0</v>
      </c>
      <c r="L16211">
        <f>K16211*G16211</f>
        <v>0</v>
      </c>
      <c r="M16211">
        <f>H16211*B16211</f>
        <v>0.252</v>
      </c>
      <c r="N16211">
        <f>I16211*B16211</f>
        <v>0</v>
      </c>
      <c r="O16211">
        <f>J16211*B16211</f>
        <v>0</v>
      </c>
    </row>
    <row r="16212" spans="1:15" x14ac:dyDescent="0.25">
      <c r="A16212" s="1">
        <v>41634.270833333299</v>
      </c>
      <c r="B16212">
        <v>0.252</v>
      </c>
      <c r="C16212">
        <f>HOUR(A16212)</f>
        <v>6</v>
      </c>
      <c r="D16212">
        <f>MINUTE(A16212)</f>
        <v>30</v>
      </c>
      <c r="E16212">
        <v>12</v>
      </c>
      <c r="F16212">
        <f>60*C16212+D16212</f>
        <v>390</v>
      </c>
      <c r="G16212">
        <f>IF(MONTH(A16212)&gt;10,1,IF(MONTH(A16212)&lt;4,1,0))</f>
        <v>1</v>
      </c>
      <c r="H16212">
        <f>IF(AND(F16212&gt;=6*60,F16212&lt;10*60),1,IF(F16212&gt;=15*60,1,IF(F16212&lt;1*60,1,0)))</f>
        <v>1</v>
      </c>
      <c r="I16212">
        <f>IF(AND(F16212&gt;=1*60,F16212&lt;6*60),1,0)</f>
        <v>0</v>
      </c>
      <c r="J16212">
        <f>IF(AND(F16212&gt;=10*60,F16212&lt;15*60),1,0)</f>
        <v>0</v>
      </c>
      <c r="K16212">
        <f>IF(AND(F16212&gt;=16*60,F16212&lt;21*60),1,0)</f>
        <v>0</v>
      </c>
      <c r="L16212">
        <f>K16212*G16212</f>
        <v>0</v>
      </c>
      <c r="M16212">
        <f>H16212*B16212</f>
        <v>0.252</v>
      </c>
      <c r="N16212">
        <f>I16212*B16212</f>
        <v>0</v>
      </c>
      <c r="O16212">
        <f>J16212*B16212</f>
        <v>0</v>
      </c>
    </row>
    <row r="16213" spans="1:15" x14ac:dyDescent="0.25">
      <c r="A16213" s="1">
        <v>41631.854166666701</v>
      </c>
      <c r="B16213">
        <v>0.251</v>
      </c>
      <c r="C16213">
        <f>HOUR(A16213)</f>
        <v>20</v>
      </c>
      <c r="D16213">
        <f>MINUTE(A16213)</f>
        <v>30</v>
      </c>
      <c r="E16213">
        <v>12</v>
      </c>
      <c r="F16213">
        <f>60*C16213+D16213</f>
        <v>1230</v>
      </c>
      <c r="G16213">
        <f>IF(MONTH(A16213)&gt;10,1,IF(MONTH(A16213)&lt;4,1,0))</f>
        <v>1</v>
      </c>
      <c r="H16213">
        <f>IF(AND(F16213&gt;=6*60,F16213&lt;10*60),1,IF(F16213&gt;=15*60,1,IF(F16213&lt;1*60,1,0)))</f>
        <v>1</v>
      </c>
      <c r="I16213">
        <f>IF(AND(F16213&gt;=1*60,F16213&lt;6*60),1,0)</f>
        <v>0</v>
      </c>
      <c r="J16213">
        <f>IF(AND(F16213&gt;=10*60,F16213&lt;15*60),1,0)</f>
        <v>0</v>
      </c>
      <c r="K16213">
        <f>IF(AND(F16213&gt;=16*60,F16213&lt;21*60),1,0)</f>
        <v>1</v>
      </c>
      <c r="L16213">
        <f>K16213*G16213</f>
        <v>1</v>
      </c>
      <c r="M16213">
        <f>H16213*B16213</f>
        <v>0.251</v>
      </c>
      <c r="N16213">
        <f>I16213*B16213</f>
        <v>0</v>
      </c>
      <c r="O16213">
        <f>J16213*B16213</f>
        <v>0</v>
      </c>
    </row>
    <row r="16214" spans="1:15" x14ac:dyDescent="0.25">
      <c r="A16214" s="1">
        <v>41631.291666666701</v>
      </c>
      <c r="B16214">
        <v>0.25</v>
      </c>
      <c r="C16214">
        <f>HOUR(A16214)</f>
        <v>7</v>
      </c>
      <c r="D16214">
        <f>MINUTE(A16214)</f>
        <v>0</v>
      </c>
      <c r="E16214">
        <v>12</v>
      </c>
      <c r="F16214">
        <f>60*C16214+D16214</f>
        <v>420</v>
      </c>
      <c r="G16214">
        <f>IF(MONTH(A16214)&gt;10,1,IF(MONTH(A16214)&lt;4,1,0))</f>
        <v>1</v>
      </c>
      <c r="H16214">
        <f>IF(AND(F16214&gt;=6*60,F16214&lt;10*60),1,IF(F16214&gt;=15*60,1,IF(F16214&lt;1*60,1,0)))</f>
        <v>1</v>
      </c>
      <c r="I16214">
        <f>IF(AND(F16214&gt;=1*60,F16214&lt;6*60),1,0)</f>
        <v>0</v>
      </c>
      <c r="J16214">
        <f>IF(AND(F16214&gt;=10*60,F16214&lt;15*60),1,0)</f>
        <v>0</v>
      </c>
      <c r="K16214">
        <f>IF(AND(F16214&gt;=16*60,F16214&lt;21*60),1,0)</f>
        <v>0</v>
      </c>
      <c r="L16214">
        <f>K16214*G16214</f>
        <v>0</v>
      </c>
      <c r="M16214">
        <f>H16214*B16214</f>
        <v>0.25</v>
      </c>
      <c r="N16214">
        <f>I16214*B16214</f>
        <v>0</v>
      </c>
      <c r="O16214">
        <f>J16214*B16214</f>
        <v>0</v>
      </c>
    </row>
    <row r="16215" spans="1:15" x14ac:dyDescent="0.25">
      <c r="A16215" s="1">
        <v>41639.333333333299</v>
      </c>
      <c r="B16215">
        <v>0.25</v>
      </c>
      <c r="C16215">
        <f>HOUR(A16215)</f>
        <v>8</v>
      </c>
      <c r="D16215">
        <f>MINUTE(A16215)</f>
        <v>0</v>
      </c>
      <c r="E16215">
        <v>12</v>
      </c>
      <c r="F16215">
        <f>60*C16215+D16215</f>
        <v>480</v>
      </c>
      <c r="G16215">
        <f>IF(MONTH(A16215)&gt;10,1,IF(MONTH(A16215)&lt;4,1,0))</f>
        <v>1</v>
      </c>
      <c r="H16215">
        <f>IF(AND(F16215&gt;=6*60,F16215&lt;10*60),1,IF(F16215&gt;=15*60,1,IF(F16215&lt;1*60,1,0)))</f>
        <v>1</v>
      </c>
      <c r="I16215">
        <f>IF(AND(F16215&gt;=1*60,F16215&lt;6*60),1,0)</f>
        <v>0</v>
      </c>
      <c r="J16215">
        <f>IF(AND(F16215&gt;=10*60,F16215&lt;15*60),1,0)</f>
        <v>0</v>
      </c>
      <c r="K16215">
        <f>IF(AND(F16215&gt;=16*60,F16215&lt;21*60),1,0)</f>
        <v>0</v>
      </c>
      <c r="L16215">
        <f>K16215*G16215</f>
        <v>0</v>
      </c>
      <c r="M16215">
        <f>H16215*B16215</f>
        <v>0.25</v>
      </c>
      <c r="N16215">
        <f>I16215*B16215</f>
        <v>0</v>
      </c>
      <c r="O16215">
        <f>J16215*B16215</f>
        <v>0</v>
      </c>
    </row>
    <row r="16216" spans="1:15" x14ac:dyDescent="0.25">
      <c r="A16216" s="1">
        <v>41621.979166666701</v>
      </c>
      <c r="B16216">
        <v>0.249</v>
      </c>
      <c r="C16216">
        <f>HOUR(A16216)</f>
        <v>23</v>
      </c>
      <c r="D16216">
        <f>MINUTE(A16216)</f>
        <v>30</v>
      </c>
      <c r="E16216">
        <v>12</v>
      </c>
      <c r="F16216">
        <f>60*C16216+D16216</f>
        <v>1410</v>
      </c>
      <c r="G16216">
        <f>IF(MONTH(A16216)&gt;10,1,IF(MONTH(A16216)&lt;4,1,0))</f>
        <v>1</v>
      </c>
      <c r="H16216">
        <f>IF(AND(F16216&gt;=6*60,F16216&lt;10*60),1,IF(F16216&gt;=15*60,1,IF(F16216&lt;1*60,1,0)))</f>
        <v>1</v>
      </c>
      <c r="I16216">
        <f>IF(AND(F16216&gt;=1*60,F16216&lt;6*60),1,0)</f>
        <v>0</v>
      </c>
      <c r="J16216">
        <f>IF(AND(F16216&gt;=10*60,F16216&lt;15*60),1,0)</f>
        <v>0</v>
      </c>
      <c r="K16216">
        <f>IF(AND(F16216&gt;=16*60,F16216&lt;21*60),1,0)</f>
        <v>0</v>
      </c>
      <c r="L16216">
        <f>K16216*G16216</f>
        <v>0</v>
      </c>
      <c r="M16216">
        <f>H16216*B16216</f>
        <v>0.249</v>
      </c>
      <c r="N16216">
        <f>I16216*B16216</f>
        <v>0</v>
      </c>
      <c r="O16216">
        <f>J16216*B16216</f>
        <v>0</v>
      </c>
    </row>
    <row r="16217" spans="1:15" x14ac:dyDescent="0.25">
      <c r="A16217" s="1">
        <v>41632.270833333299</v>
      </c>
      <c r="B16217">
        <v>0.249</v>
      </c>
      <c r="C16217">
        <f>HOUR(A16217)</f>
        <v>6</v>
      </c>
      <c r="D16217">
        <f>MINUTE(A16217)</f>
        <v>30</v>
      </c>
      <c r="E16217">
        <v>12</v>
      </c>
      <c r="F16217">
        <f>60*C16217+D16217</f>
        <v>390</v>
      </c>
      <c r="G16217">
        <f>IF(MONTH(A16217)&gt;10,1,IF(MONTH(A16217)&lt;4,1,0))</f>
        <v>1</v>
      </c>
      <c r="H16217">
        <f>IF(AND(F16217&gt;=6*60,F16217&lt;10*60),1,IF(F16217&gt;=15*60,1,IF(F16217&lt;1*60,1,0)))</f>
        <v>1</v>
      </c>
      <c r="I16217">
        <f>IF(AND(F16217&gt;=1*60,F16217&lt;6*60),1,0)</f>
        <v>0</v>
      </c>
      <c r="J16217">
        <f>IF(AND(F16217&gt;=10*60,F16217&lt;15*60),1,0)</f>
        <v>0</v>
      </c>
      <c r="K16217">
        <f>IF(AND(F16217&gt;=16*60,F16217&lt;21*60),1,0)</f>
        <v>0</v>
      </c>
      <c r="L16217">
        <f>K16217*G16217</f>
        <v>0</v>
      </c>
      <c r="M16217">
        <f>H16217*B16217</f>
        <v>0.249</v>
      </c>
      <c r="N16217">
        <f>I16217*B16217</f>
        <v>0</v>
      </c>
      <c r="O16217">
        <f>J16217*B16217</f>
        <v>0</v>
      </c>
    </row>
    <row r="16218" spans="1:15" x14ac:dyDescent="0.25">
      <c r="A16218" s="1">
        <v>41629.5625</v>
      </c>
      <c r="B16218">
        <v>0.248</v>
      </c>
      <c r="C16218">
        <f>HOUR(A16218)</f>
        <v>13</v>
      </c>
      <c r="D16218">
        <f>MINUTE(A16218)</f>
        <v>30</v>
      </c>
      <c r="E16218">
        <v>12</v>
      </c>
      <c r="F16218">
        <f>60*C16218+D16218</f>
        <v>810</v>
      </c>
      <c r="G16218">
        <f>IF(MONTH(A16218)&gt;10,1,IF(MONTH(A16218)&lt;4,1,0))</f>
        <v>1</v>
      </c>
      <c r="H16218">
        <f>IF(AND(F16218&gt;=6*60,F16218&lt;10*60),1,IF(F16218&gt;=15*60,1,IF(F16218&lt;1*60,1,0)))</f>
        <v>0</v>
      </c>
      <c r="I16218">
        <f>IF(AND(F16218&gt;=1*60,F16218&lt;6*60),1,0)</f>
        <v>0</v>
      </c>
      <c r="J16218">
        <f>IF(AND(F16218&gt;=10*60,F16218&lt;15*60),1,0)</f>
        <v>1</v>
      </c>
      <c r="K16218">
        <f>IF(AND(F16218&gt;=16*60,F16218&lt;21*60),1,0)</f>
        <v>0</v>
      </c>
      <c r="L16218">
        <f>K16218*G16218</f>
        <v>0</v>
      </c>
      <c r="M16218">
        <f>H16218*B16218</f>
        <v>0</v>
      </c>
      <c r="N16218">
        <f>I16218*B16218</f>
        <v>0</v>
      </c>
      <c r="O16218">
        <f>J16218*B16218</f>
        <v>0.248</v>
      </c>
    </row>
    <row r="16219" spans="1:15" x14ac:dyDescent="0.25">
      <c r="A16219" s="1">
        <v>41617.916666666701</v>
      </c>
      <c r="B16219">
        <v>0.247</v>
      </c>
      <c r="C16219">
        <f>HOUR(A16219)</f>
        <v>22</v>
      </c>
      <c r="D16219">
        <f>MINUTE(A16219)</f>
        <v>0</v>
      </c>
      <c r="E16219">
        <v>12</v>
      </c>
      <c r="F16219">
        <f>60*C16219+D16219</f>
        <v>1320</v>
      </c>
      <c r="G16219">
        <f>IF(MONTH(A16219)&gt;10,1,IF(MONTH(A16219)&lt;4,1,0))</f>
        <v>1</v>
      </c>
      <c r="H16219">
        <f>IF(AND(F16219&gt;=6*60,F16219&lt;10*60),1,IF(F16219&gt;=15*60,1,IF(F16219&lt;1*60,1,0)))</f>
        <v>1</v>
      </c>
      <c r="I16219">
        <f>IF(AND(F16219&gt;=1*60,F16219&lt;6*60),1,0)</f>
        <v>0</v>
      </c>
      <c r="J16219">
        <f>IF(AND(F16219&gt;=10*60,F16219&lt;15*60),1,0)</f>
        <v>0</v>
      </c>
      <c r="K16219">
        <f>IF(AND(F16219&gt;=16*60,F16219&lt;21*60),1,0)</f>
        <v>0</v>
      </c>
      <c r="L16219">
        <f>K16219*G16219</f>
        <v>0</v>
      </c>
      <c r="M16219">
        <f>H16219*B16219</f>
        <v>0.247</v>
      </c>
      <c r="N16219">
        <f>I16219*B16219</f>
        <v>0</v>
      </c>
      <c r="O16219">
        <f>J16219*B16219</f>
        <v>0</v>
      </c>
    </row>
    <row r="16220" spans="1:15" x14ac:dyDescent="0.25">
      <c r="A16220" s="1">
        <v>41618.229166666701</v>
      </c>
      <c r="B16220">
        <v>0.247</v>
      </c>
      <c r="C16220">
        <f>HOUR(A16220)</f>
        <v>5</v>
      </c>
      <c r="D16220">
        <f>MINUTE(A16220)</f>
        <v>30</v>
      </c>
      <c r="E16220">
        <v>12</v>
      </c>
      <c r="F16220">
        <f>60*C16220+D16220</f>
        <v>330</v>
      </c>
      <c r="G16220">
        <f>IF(MONTH(A16220)&gt;10,1,IF(MONTH(A16220)&lt;4,1,0))</f>
        <v>1</v>
      </c>
      <c r="H16220">
        <f>IF(AND(F16220&gt;=6*60,F16220&lt;10*60),1,IF(F16220&gt;=15*60,1,IF(F16220&lt;1*60,1,0)))</f>
        <v>0</v>
      </c>
      <c r="I16220">
        <f>IF(AND(F16220&gt;=1*60,F16220&lt;6*60),1,0)</f>
        <v>1</v>
      </c>
      <c r="J16220">
        <f>IF(AND(F16220&gt;=10*60,F16220&lt;15*60),1,0)</f>
        <v>0</v>
      </c>
      <c r="K16220">
        <f>IF(AND(F16220&gt;=16*60,F16220&lt;21*60),1,0)</f>
        <v>0</v>
      </c>
      <c r="L16220">
        <f>K16220*G16220</f>
        <v>0</v>
      </c>
      <c r="M16220">
        <f>H16220*B16220</f>
        <v>0</v>
      </c>
      <c r="N16220">
        <f>I16220*B16220</f>
        <v>0.247</v>
      </c>
      <c r="O16220">
        <f>J16220*B16220</f>
        <v>0</v>
      </c>
    </row>
    <row r="16221" spans="1:15" x14ac:dyDescent="0.25">
      <c r="A16221" s="1">
        <v>41636.791666666701</v>
      </c>
      <c r="B16221">
        <v>0.247</v>
      </c>
      <c r="C16221">
        <f>HOUR(A16221)</f>
        <v>19</v>
      </c>
      <c r="D16221">
        <f>MINUTE(A16221)</f>
        <v>0</v>
      </c>
      <c r="E16221">
        <v>12</v>
      </c>
      <c r="F16221">
        <f>60*C16221+D16221</f>
        <v>1140</v>
      </c>
      <c r="G16221">
        <f>IF(MONTH(A16221)&gt;10,1,IF(MONTH(A16221)&lt;4,1,0))</f>
        <v>1</v>
      </c>
      <c r="H16221">
        <f>IF(AND(F16221&gt;=6*60,F16221&lt;10*60),1,IF(F16221&gt;=15*60,1,IF(F16221&lt;1*60,1,0)))</f>
        <v>1</v>
      </c>
      <c r="I16221">
        <f>IF(AND(F16221&gt;=1*60,F16221&lt;6*60),1,0)</f>
        <v>0</v>
      </c>
      <c r="J16221">
        <f>IF(AND(F16221&gt;=10*60,F16221&lt;15*60),1,0)</f>
        <v>0</v>
      </c>
      <c r="K16221">
        <f>IF(AND(F16221&gt;=16*60,F16221&lt;21*60),1,0)</f>
        <v>1</v>
      </c>
      <c r="L16221">
        <f>K16221*G16221</f>
        <v>1</v>
      </c>
      <c r="M16221">
        <f>H16221*B16221</f>
        <v>0.247</v>
      </c>
      <c r="N16221">
        <f>I16221*B16221</f>
        <v>0</v>
      </c>
      <c r="O16221">
        <f>J16221*B16221</f>
        <v>0</v>
      </c>
    </row>
    <row r="16222" spans="1:15" x14ac:dyDescent="0.25">
      <c r="A16222" s="1">
        <v>41630.666666666701</v>
      </c>
      <c r="B16222">
        <v>0.246</v>
      </c>
      <c r="C16222">
        <f>HOUR(A16222)</f>
        <v>16</v>
      </c>
      <c r="D16222">
        <f>MINUTE(A16222)</f>
        <v>0</v>
      </c>
      <c r="E16222">
        <v>12</v>
      </c>
      <c r="F16222">
        <f>60*C16222+D16222</f>
        <v>960</v>
      </c>
      <c r="G16222">
        <f>IF(MONTH(A16222)&gt;10,1,IF(MONTH(A16222)&lt;4,1,0))</f>
        <v>1</v>
      </c>
      <c r="H16222">
        <f>IF(AND(F16222&gt;=6*60,F16222&lt;10*60),1,IF(F16222&gt;=15*60,1,IF(F16222&lt;1*60,1,0)))</f>
        <v>1</v>
      </c>
      <c r="I16222">
        <f>IF(AND(F16222&gt;=1*60,F16222&lt;6*60),1,0)</f>
        <v>0</v>
      </c>
      <c r="J16222">
        <f>IF(AND(F16222&gt;=10*60,F16222&lt;15*60),1,0)</f>
        <v>0</v>
      </c>
      <c r="K16222">
        <f>IF(AND(F16222&gt;=16*60,F16222&lt;21*60),1,0)</f>
        <v>1</v>
      </c>
      <c r="L16222">
        <f>K16222*G16222</f>
        <v>1</v>
      </c>
      <c r="M16222">
        <f>H16222*B16222</f>
        <v>0.246</v>
      </c>
      <c r="N16222">
        <f>I16222*B16222</f>
        <v>0</v>
      </c>
      <c r="O16222">
        <f>J16222*B16222</f>
        <v>0</v>
      </c>
    </row>
    <row r="16223" spans="1:15" x14ac:dyDescent="0.25">
      <c r="A16223" s="1">
        <v>41619.770833333299</v>
      </c>
      <c r="B16223">
        <v>0.245</v>
      </c>
      <c r="C16223">
        <f>HOUR(A16223)</f>
        <v>18</v>
      </c>
      <c r="D16223">
        <f>MINUTE(A16223)</f>
        <v>30</v>
      </c>
      <c r="E16223">
        <v>12</v>
      </c>
      <c r="F16223">
        <f>60*C16223+D16223</f>
        <v>1110</v>
      </c>
      <c r="G16223">
        <f>IF(MONTH(A16223)&gt;10,1,IF(MONTH(A16223)&lt;4,1,0))</f>
        <v>1</v>
      </c>
      <c r="H16223">
        <f>IF(AND(F16223&gt;=6*60,F16223&lt;10*60),1,IF(F16223&gt;=15*60,1,IF(F16223&lt;1*60,1,0)))</f>
        <v>1</v>
      </c>
      <c r="I16223">
        <f>IF(AND(F16223&gt;=1*60,F16223&lt;6*60),1,0)</f>
        <v>0</v>
      </c>
      <c r="J16223">
        <f>IF(AND(F16223&gt;=10*60,F16223&lt;15*60),1,0)</f>
        <v>0</v>
      </c>
      <c r="K16223">
        <f>IF(AND(F16223&gt;=16*60,F16223&lt;21*60),1,0)</f>
        <v>1</v>
      </c>
      <c r="L16223">
        <f>K16223*G16223</f>
        <v>1</v>
      </c>
      <c r="M16223">
        <f>H16223*B16223</f>
        <v>0.245</v>
      </c>
      <c r="N16223">
        <f>I16223*B16223</f>
        <v>0</v>
      </c>
      <c r="O16223">
        <f>J16223*B16223</f>
        <v>0</v>
      </c>
    </row>
    <row r="16224" spans="1:15" x14ac:dyDescent="0.25">
      <c r="A16224" s="1">
        <v>41609.458333333299</v>
      </c>
      <c r="B16224">
        <v>0.24399999999999999</v>
      </c>
      <c r="C16224">
        <f>HOUR(A16224)</f>
        <v>11</v>
      </c>
      <c r="D16224">
        <f>MINUTE(A16224)</f>
        <v>0</v>
      </c>
      <c r="E16224">
        <v>12</v>
      </c>
      <c r="F16224">
        <f>60*C16224+D16224</f>
        <v>660</v>
      </c>
      <c r="G16224">
        <f>IF(MONTH(A16224)&gt;10,1,IF(MONTH(A16224)&lt;4,1,0))</f>
        <v>1</v>
      </c>
      <c r="H16224">
        <f>IF(AND(F16224&gt;=6*60,F16224&lt;10*60),1,IF(F16224&gt;=15*60,1,IF(F16224&lt;1*60,1,0)))</f>
        <v>0</v>
      </c>
      <c r="I16224">
        <f>IF(AND(F16224&gt;=1*60,F16224&lt;6*60),1,0)</f>
        <v>0</v>
      </c>
      <c r="J16224">
        <f>IF(AND(F16224&gt;=10*60,F16224&lt;15*60),1,0)</f>
        <v>1</v>
      </c>
      <c r="K16224">
        <f>IF(AND(F16224&gt;=16*60,F16224&lt;21*60),1,0)</f>
        <v>0</v>
      </c>
      <c r="L16224">
        <f>K16224*G16224</f>
        <v>0</v>
      </c>
      <c r="M16224">
        <f>H16224*B16224</f>
        <v>0</v>
      </c>
      <c r="N16224">
        <f>I16224*B16224</f>
        <v>0</v>
      </c>
      <c r="O16224">
        <f>J16224*B16224</f>
        <v>0.24399999999999999</v>
      </c>
    </row>
    <row r="16225" spans="1:15" x14ac:dyDescent="0.25">
      <c r="A16225" s="1">
        <v>41612.25</v>
      </c>
      <c r="B16225">
        <v>0.24399999999999999</v>
      </c>
      <c r="C16225">
        <f>HOUR(A16225)</f>
        <v>6</v>
      </c>
      <c r="D16225">
        <f>MINUTE(A16225)</f>
        <v>0</v>
      </c>
      <c r="E16225">
        <v>12</v>
      </c>
      <c r="F16225">
        <f>60*C16225+D16225</f>
        <v>360</v>
      </c>
      <c r="G16225">
        <f>IF(MONTH(A16225)&gt;10,1,IF(MONTH(A16225)&lt;4,1,0))</f>
        <v>1</v>
      </c>
      <c r="H16225">
        <f>IF(AND(F16225&gt;=6*60,F16225&lt;10*60),1,IF(F16225&gt;=15*60,1,IF(F16225&lt;1*60,1,0)))</f>
        <v>1</v>
      </c>
      <c r="I16225">
        <f>IF(AND(F16225&gt;=1*60,F16225&lt;6*60),1,0)</f>
        <v>0</v>
      </c>
      <c r="J16225">
        <f>IF(AND(F16225&gt;=10*60,F16225&lt;15*60),1,0)</f>
        <v>0</v>
      </c>
      <c r="K16225">
        <f>IF(AND(F16225&gt;=16*60,F16225&lt;21*60),1,0)</f>
        <v>0</v>
      </c>
      <c r="L16225">
        <f>K16225*G16225</f>
        <v>0</v>
      </c>
      <c r="M16225">
        <f>H16225*B16225</f>
        <v>0.24399999999999999</v>
      </c>
      <c r="N16225">
        <f>I16225*B16225</f>
        <v>0</v>
      </c>
      <c r="O16225">
        <f>J16225*B16225</f>
        <v>0</v>
      </c>
    </row>
    <row r="16226" spans="1:15" x14ac:dyDescent="0.25">
      <c r="A16226" s="1">
        <v>41639.5625</v>
      </c>
      <c r="B16226">
        <v>0.24399999999999999</v>
      </c>
      <c r="C16226">
        <f>HOUR(A16226)</f>
        <v>13</v>
      </c>
      <c r="D16226">
        <f>MINUTE(A16226)</f>
        <v>30</v>
      </c>
      <c r="E16226">
        <v>12</v>
      </c>
      <c r="F16226">
        <f>60*C16226+D16226</f>
        <v>810</v>
      </c>
      <c r="G16226">
        <f>IF(MONTH(A16226)&gt;10,1,IF(MONTH(A16226)&lt;4,1,0))</f>
        <v>1</v>
      </c>
      <c r="H16226">
        <f>IF(AND(F16226&gt;=6*60,F16226&lt;10*60),1,IF(F16226&gt;=15*60,1,IF(F16226&lt;1*60,1,0)))</f>
        <v>0</v>
      </c>
      <c r="I16226">
        <f>IF(AND(F16226&gt;=1*60,F16226&lt;6*60),1,0)</f>
        <v>0</v>
      </c>
      <c r="J16226">
        <f>IF(AND(F16226&gt;=10*60,F16226&lt;15*60),1,0)</f>
        <v>1</v>
      </c>
      <c r="K16226">
        <f>IF(AND(F16226&gt;=16*60,F16226&lt;21*60),1,0)</f>
        <v>0</v>
      </c>
      <c r="L16226">
        <f>K16226*G16226</f>
        <v>0</v>
      </c>
      <c r="M16226">
        <f>H16226*B16226</f>
        <v>0</v>
      </c>
      <c r="N16226">
        <f>I16226*B16226</f>
        <v>0</v>
      </c>
      <c r="O16226">
        <f>J16226*B16226</f>
        <v>0.24399999999999999</v>
      </c>
    </row>
    <row r="16227" spans="1:15" x14ac:dyDescent="0.25">
      <c r="A16227" s="1">
        <v>41611.770833333299</v>
      </c>
      <c r="B16227">
        <v>0.24299999999999999</v>
      </c>
      <c r="C16227">
        <f>HOUR(A16227)</f>
        <v>18</v>
      </c>
      <c r="D16227">
        <f>MINUTE(A16227)</f>
        <v>30</v>
      </c>
      <c r="E16227">
        <v>12</v>
      </c>
      <c r="F16227">
        <f>60*C16227+D16227</f>
        <v>1110</v>
      </c>
      <c r="G16227">
        <f>IF(MONTH(A16227)&gt;10,1,IF(MONTH(A16227)&lt;4,1,0))</f>
        <v>1</v>
      </c>
      <c r="H16227">
        <f>IF(AND(F16227&gt;=6*60,F16227&lt;10*60),1,IF(F16227&gt;=15*60,1,IF(F16227&lt;1*60,1,0)))</f>
        <v>1</v>
      </c>
      <c r="I16227">
        <f>IF(AND(F16227&gt;=1*60,F16227&lt;6*60),1,0)</f>
        <v>0</v>
      </c>
      <c r="J16227">
        <f>IF(AND(F16227&gt;=10*60,F16227&lt;15*60),1,0)</f>
        <v>0</v>
      </c>
      <c r="K16227">
        <f>IF(AND(F16227&gt;=16*60,F16227&lt;21*60),1,0)</f>
        <v>1</v>
      </c>
      <c r="L16227">
        <f>K16227*G16227</f>
        <v>1</v>
      </c>
      <c r="M16227">
        <f>H16227*B16227</f>
        <v>0.24299999999999999</v>
      </c>
      <c r="N16227">
        <f>I16227*B16227</f>
        <v>0</v>
      </c>
      <c r="O16227">
        <f>J16227*B16227</f>
        <v>0</v>
      </c>
    </row>
    <row r="16228" spans="1:15" x14ac:dyDescent="0.25">
      <c r="A16228" s="1">
        <v>41625.229166666701</v>
      </c>
      <c r="B16228">
        <v>0.24299999999999999</v>
      </c>
      <c r="C16228">
        <f>HOUR(A16228)</f>
        <v>5</v>
      </c>
      <c r="D16228">
        <f>MINUTE(A16228)</f>
        <v>30</v>
      </c>
      <c r="E16228">
        <v>12</v>
      </c>
      <c r="F16228">
        <f>60*C16228+D16228</f>
        <v>330</v>
      </c>
      <c r="G16228">
        <f>IF(MONTH(A16228)&gt;10,1,IF(MONTH(A16228)&lt;4,1,0))</f>
        <v>1</v>
      </c>
      <c r="H16228">
        <f>IF(AND(F16228&gt;=6*60,F16228&lt;10*60),1,IF(F16228&gt;=15*60,1,IF(F16228&lt;1*60,1,0)))</f>
        <v>0</v>
      </c>
      <c r="I16228">
        <f>IF(AND(F16228&gt;=1*60,F16228&lt;6*60),1,0)</f>
        <v>1</v>
      </c>
      <c r="J16228">
        <f>IF(AND(F16228&gt;=10*60,F16228&lt;15*60),1,0)</f>
        <v>0</v>
      </c>
      <c r="K16228">
        <f>IF(AND(F16228&gt;=16*60,F16228&lt;21*60),1,0)</f>
        <v>0</v>
      </c>
      <c r="L16228">
        <f>K16228*G16228</f>
        <v>0</v>
      </c>
      <c r="M16228">
        <f>H16228*B16228</f>
        <v>0</v>
      </c>
      <c r="N16228">
        <f>I16228*B16228</f>
        <v>0.24299999999999999</v>
      </c>
      <c r="O16228">
        <f>J16228*B16228</f>
        <v>0</v>
      </c>
    </row>
    <row r="16229" spans="1:15" x14ac:dyDescent="0.25">
      <c r="A16229" s="1">
        <v>41639.666666666701</v>
      </c>
      <c r="B16229">
        <v>0.24299999999999999</v>
      </c>
      <c r="C16229">
        <f>HOUR(A16229)</f>
        <v>16</v>
      </c>
      <c r="D16229">
        <f>MINUTE(A16229)</f>
        <v>0</v>
      </c>
      <c r="E16229">
        <v>12</v>
      </c>
      <c r="F16229">
        <f>60*C16229+D16229</f>
        <v>960</v>
      </c>
      <c r="G16229">
        <f>IF(MONTH(A16229)&gt;10,1,IF(MONTH(A16229)&lt;4,1,0))</f>
        <v>1</v>
      </c>
      <c r="H16229">
        <f>IF(AND(F16229&gt;=6*60,F16229&lt;10*60),1,IF(F16229&gt;=15*60,1,IF(F16229&lt;1*60,1,0)))</f>
        <v>1</v>
      </c>
      <c r="I16229">
        <f>IF(AND(F16229&gt;=1*60,F16229&lt;6*60),1,0)</f>
        <v>0</v>
      </c>
      <c r="J16229">
        <f>IF(AND(F16229&gt;=10*60,F16229&lt;15*60),1,0)</f>
        <v>0</v>
      </c>
      <c r="K16229">
        <f>IF(AND(F16229&gt;=16*60,F16229&lt;21*60),1,0)</f>
        <v>1</v>
      </c>
      <c r="L16229">
        <f>K16229*G16229</f>
        <v>1</v>
      </c>
      <c r="M16229">
        <f>H16229*B16229</f>
        <v>0.24299999999999999</v>
      </c>
      <c r="N16229">
        <f>I16229*B16229</f>
        <v>0</v>
      </c>
      <c r="O16229">
        <f>J16229*B16229</f>
        <v>0</v>
      </c>
    </row>
    <row r="16230" spans="1:15" x14ac:dyDescent="0.25">
      <c r="A16230" s="1">
        <v>41623.270833333299</v>
      </c>
      <c r="B16230">
        <v>0.24199999999999999</v>
      </c>
      <c r="C16230">
        <f>HOUR(A16230)</f>
        <v>6</v>
      </c>
      <c r="D16230">
        <f>MINUTE(A16230)</f>
        <v>30</v>
      </c>
      <c r="E16230">
        <v>12</v>
      </c>
      <c r="F16230">
        <f>60*C16230+D16230</f>
        <v>390</v>
      </c>
      <c r="G16230">
        <f>IF(MONTH(A16230)&gt;10,1,IF(MONTH(A16230)&lt;4,1,0))</f>
        <v>1</v>
      </c>
      <c r="H16230">
        <f>IF(AND(F16230&gt;=6*60,F16230&lt;10*60),1,IF(F16230&gt;=15*60,1,IF(F16230&lt;1*60,1,0)))</f>
        <v>1</v>
      </c>
      <c r="I16230">
        <f>IF(AND(F16230&gt;=1*60,F16230&lt;6*60),1,0)</f>
        <v>0</v>
      </c>
      <c r="J16230">
        <f>IF(AND(F16230&gt;=10*60,F16230&lt;15*60),1,0)</f>
        <v>0</v>
      </c>
      <c r="K16230">
        <f>IF(AND(F16230&gt;=16*60,F16230&lt;21*60),1,0)</f>
        <v>0</v>
      </c>
      <c r="L16230">
        <f>K16230*G16230</f>
        <v>0</v>
      </c>
      <c r="M16230">
        <f>H16230*B16230</f>
        <v>0.24199999999999999</v>
      </c>
      <c r="N16230">
        <f>I16230*B16230</f>
        <v>0</v>
      </c>
      <c r="O16230">
        <f>J16230*B16230</f>
        <v>0</v>
      </c>
    </row>
    <row r="16231" spans="1:15" x14ac:dyDescent="0.25">
      <c r="A16231" s="1">
        <v>41623.479166666701</v>
      </c>
      <c r="B16231">
        <v>0.24199999999999999</v>
      </c>
      <c r="C16231">
        <f>HOUR(A16231)</f>
        <v>11</v>
      </c>
      <c r="D16231">
        <f>MINUTE(A16231)</f>
        <v>30</v>
      </c>
      <c r="E16231">
        <v>12</v>
      </c>
      <c r="F16231">
        <f>60*C16231+D16231</f>
        <v>690</v>
      </c>
      <c r="G16231">
        <f>IF(MONTH(A16231)&gt;10,1,IF(MONTH(A16231)&lt;4,1,0))</f>
        <v>1</v>
      </c>
      <c r="H16231">
        <f>IF(AND(F16231&gt;=6*60,F16231&lt;10*60),1,IF(F16231&gt;=15*60,1,IF(F16231&lt;1*60,1,0)))</f>
        <v>0</v>
      </c>
      <c r="I16231">
        <f>IF(AND(F16231&gt;=1*60,F16231&lt;6*60),1,0)</f>
        <v>0</v>
      </c>
      <c r="J16231">
        <f>IF(AND(F16231&gt;=10*60,F16231&lt;15*60),1,0)</f>
        <v>1</v>
      </c>
      <c r="K16231">
        <f>IF(AND(F16231&gt;=16*60,F16231&lt;21*60),1,0)</f>
        <v>0</v>
      </c>
      <c r="L16231">
        <f>K16231*G16231</f>
        <v>0</v>
      </c>
      <c r="M16231">
        <f>H16231*B16231</f>
        <v>0</v>
      </c>
      <c r="N16231">
        <f>I16231*B16231</f>
        <v>0</v>
      </c>
      <c r="O16231">
        <f>J16231*B16231</f>
        <v>0.24199999999999999</v>
      </c>
    </row>
    <row r="16232" spans="1:15" x14ac:dyDescent="0.25">
      <c r="A16232" s="1">
        <v>41626.291666666701</v>
      </c>
      <c r="B16232">
        <v>0.24199999999999999</v>
      </c>
      <c r="C16232">
        <f>HOUR(A16232)</f>
        <v>7</v>
      </c>
      <c r="D16232">
        <f>MINUTE(A16232)</f>
        <v>0</v>
      </c>
      <c r="E16232">
        <v>12</v>
      </c>
      <c r="F16232">
        <f>60*C16232+D16232</f>
        <v>420</v>
      </c>
      <c r="G16232">
        <f>IF(MONTH(A16232)&gt;10,1,IF(MONTH(A16232)&lt;4,1,0))</f>
        <v>1</v>
      </c>
      <c r="H16232">
        <f>IF(AND(F16232&gt;=6*60,F16232&lt;10*60),1,IF(F16232&gt;=15*60,1,IF(F16232&lt;1*60,1,0)))</f>
        <v>1</v>
      </c>
      <c r="I16232">
        <f>IF(AND(F16232&gt;=1*60,F16232&lt;6*60),1,0)</f>
        <v>0</v>
      </c>
      <c r="J16232">
        <f>IF(AND(F16232&gt;=10*60,F16232&lt;15*60),1,0)</f>
        <v>0</v>
      </c>
      <c r="K16232">
        <f>IF(AND(F16232&gt;=16*60,F16232&lt;21*60),1,0)</f>
        <v>0</v>
      </c>
      <c r="L16232">
        <f>K16232*G16232</f>
        <v>0</v>
      </c>
      <c r="M16232">
        <f>H16232*B16232</f>
        <v>0.24199999999999999</v>
      </c>
      <c r="N16232">
        <f>I16232*B16232</f>
        <v>0</v>
      </c>
      <c r="O16232">
        <f>J16232*B16232</f>
        <v>0</v>
      </c>
    </row>
    <row r="16233" spans="1:15" x14ac:dyDescent="0.25">
      <c r="A16233" s="1">
        <v>41639.541666666701</v>
      </c>
      <c r="B16233">
        <v>0.24199999999999999</v>
      </c>
      <c r="C16233">
        <f>HOUR(A16233)</f>
        <v>13</v>
      </c>
      <c r="D16233">
        <f>MINUTE(A16233)</f>
        <v>0</v>
      </c>
      <c r="E16233">
        <v>12</v>
      </c>
      <c r="F16233">
        <f>60*C16233+D16233</f>
        <v>780</v>
      </c>
      <c r="G16233">
        <f>IF(MONTH(A16233)&gt;10,1,IF(MONTH(A16233)&lt;4,1,0))</f>
        <v>1</v>
      </c>
      <c r="H16233">
        <f>IF(AND(F16233&gt;=6*60,F16233&lt;10*60),1,IF(F16233&gt;=15*60,1,IF(F16233&lt;1*60,1,0)))</f>
        <v>0</v>
      </c>
      <c r="I16233">
        <f>IF(AND(F16233&gt;=1*60,F16233&lt;6*60),1,0)</f>
        <v>0</v>
      </c>
      <c r="J16233">
        <f>IF(AND(F16233&gt;=10*60,F16233&lt;15*60),1,0)</f>
        <v>1</v>
      </c>
      <c r="K16233">
        <f>IF(AND(F16233&gt;=16*60,F16233&lt;21*60),1,0)</f>
        <v>0</v>
      </c>
      <c r="L16233">
        <f>K16233*G16233</f>
        <v>0</v>
      </c>
      <c r="M16233">
        <f>H16233*B16233</f>
        <v>0</v>
      </c>
      <c r="N16233">
        <f>I16233*B16233</f>
        <v>0</v>
      </c>
      <c r="O16233">
        <f>J16233*B16233</f>
        <v>0.24199999999999999</v>
      </c>
    </row>
    <row r="16234" spans="1:15" x14ac:dyDescent="0.25">
      <c r="A16234" s="1">
        <v>41619.020833333299</v>
      </c>
      <c r="B16234">
        <v>0.24099999999999999</v>
      </c>
      <c r="C16234">
        <f>HOUR(A16234)</f>
        <v>0</v>
      </c>
      <c r="D16234">
        <f>MINUTE(A16234)</f>
        <v>30</v>
      </c>
      <c r="E16234">
        <v>12</v>
      </c>
      <c r="F16234">
        <f>60*C16234+D16234</f>
        <v>30</v>
      </c>
      <c r="G16234">
        <f>IF(MONTH(A16234)&gt;10,1,IF(MONTH(A16234)&lt;4,1,0))</f>
        <v>1</v>
      </c>
      <c r="H16234">
        <f>IF(AND(F16234&gt;=6*60,F16234&lt;10*60),1,IF(F16234&gt;=15*60,1,IF(F16234&lt;1*60,1,0)))</f>
        <v>1</v>
      </c>
      <c r="I16234">
        <f>IF(AND(F16234&gt;=1*60,F16234&lt;6*60),1,0)</f>
        <v>0</v>
      </c>
      <c r="J16234">
        <f>IF(AND(F16234&gt;=10*60,F16234&lt;15*60),1,0)</f>
        <v>0</v>
      </c>
      <c r="K16234">
        <f>IF(AND(F16234&gt;=16*60,F16234&lt;21*60),1,0)</f>
        <v>0</v>
      </c>
      <c r="L16234">
        <f>K16234*G16234</f>
        <v>0</v>
      </c>
      <c r="M16234">
        <f>H16234*B16234</f>
        <v>0.24099999999999999</v>
      </c>
      <c r="N16234">
        <f>I16234*B16234</f>
        <v>0</v>
      </c>
      <c r="O16234">
        <f>J16234*B16234</f>
        <v>0</v>
      </c>
    </row>
    <row r="16235" spans="1:15" x14ac:dyDescent="0.25">
      <c r="A16235" s="1">
        <v>41612.3125</v>
      </c>
      <c r="B16235">
        <v>0.24</v>
      </c>
      <c r="C16235">
        <f>HOUR(A16235)</f>
        <v>7</v>
      </c>
      <c r="D16235">
        <f>MINUTE(A16235)</f>
        <v>30</v>
      </c>
      <c r="E16235">
        <v>12</v>
      </c>
      <c r="F16235">
        <f>60*C16235+D16235</f>
        <v>450</v>
      </c>
      <c r="G16235">
        <f>IF(MONTH(A16235)&gt;10,1,IF(MONTH(A16235)&lt;4,1,0))</f>
        <v>1</v>
      </c>
      <c r="H16235">
        <f>IF(AND(F16235&gt;=6*60,F16235&lt;10*60),1,IF(F16235&gt;=15*60,1,IF(F16235&lt;1*60,1,0)))</f>
        <v>1</v>
      </c>
      <c r="I16235">
        <f>IF(AND(F16235&gt;=1*60,F16235&lt;6*60),1,0)</f>
        <v>0</v>
      </c>
      <c r="J16235">
        <f>IF(AND(F16235&gt;=10*60,F16235&lt;15*60),1,0)</f>
        <v>0</v>
      </c>
      <c r="K16235">
        <f>IF(AND(F16235&gt;=16*60,F16235&lt;21*60),1,0)</f>
        <v>0</v>
      </c>
      <c r="L16235">
        <f>K16235*G16235</f>
        <v>0</v>
      </c>
      <c r="M16235">
        <f>H16235*B16235</f>
        <v>0.24</v>
      </c>
      <c r="N16235">
        <f>I16235*B16235</f>
        <v>0</v>
      </c>
      <c r="O16235">
        <f>J16235*B16235</f>
        <v>0</v>
      </c>
    </row>
    <row r="16236" spans="1:15" x14ac:dyDescent="0.25">
      <c r="A16236" s="1">
        <v>41618.916666666701</v>
      </c>
      <c r="B16236">
        <v>0.24</v>
      </c>
      <c r="C16236">
        <f>HOUR(A16236)</f>
        <v>22</v>
      </c>
      <c r="D16236">
        <f>MINUTE(A16236)</f>
        <v>0</v>
      </c>
      <c r="E16236">
        <v>12</v>
      </c>
      <c r="F16236">
        <f>60*C16236+D16236</f>
        <v>1320</v>
      </c>
      <c r="G16236">
        <f>IF(MONTH(A16236)&gt;10,1,IF(MONTH(A16236)&lt;4,1,0))</f>
        <v>1</v>
      </c>
      <c r="H16236">
        <f>IF(AND(F16236&gt;=6*60,F16236&lt;10*60),1,IF(F16236&gt;=15*60,1,IF(F16236&lt;1*60,1,0)))</f>
        <v>1</v>
      </c>
      <c r="I16236">
        <f>IF(AND(F16236&gt;=1*60,F16236&lt;6*60),1,0)</f>
        <v>0</v>
      </c>
      <c r="J16236">
        <f>IF(AND(F16236&gt;=10*60,F16236&lt;15*60),1,0)</f>
        <v>0</v>
      </c>
      <c r="K16236">
        <f>IF(AND(F16236&gt;=16*60,F16236&lt;21*60),1,0)</f>
        <v>0</v>
      </c>
      <c r="L16236">
        <f>K16236*G16236</f>
        <v>0</v>
      </c>
      <c r="M16236">
        <f>H16236*B16236</f>
        <v>0.24</v>
      </c>
      <c r="N16236">
        <f>I16236*B16236</f>
        <v>0</v>
      </c>
      <c r="O16236">
        <f>J16236*B16236</f>
        <v>0</v>
      </c>
    </row>
    <row r="16237" spans="1:15" x14ac:dyDescent="0.25">
      <c r="A16237" s="1">
        <v>41633.479166666701</v>
      </c>
      <c r="B16237">
        <v>0.24</v>
      </c>
      <c r="C16237">
        <f>HOUR(A16237)</f>
        <v>11</v>
      </c>
      <c r="D16237">
        <f>MINUTE(A16237)</f>
        <v>30</v>
      </c>
      <c r="E16237">
        <v>12</v>
      </c>
      <c r="F16237">
        <f>60*C16237+D16237</f>
        <v>690</v>
      </c>
      <c r="G16237">
        <f>IF(MONTH(A16237)&gt;10,1,IF(MONTH(A16237)&lt;4,1,0))</f>
        <v>1</v>
      </c>
      <c r="H16237">
        <f>IF(AND(F16237&gt;=6*60,F16237&lt;10*60),1,IF(F16237&gt;=15*60,1,IF(F16237&lt;1*60,1,0)))</f>
        <v>0</v>
      </c>
      <c r="I16237">
        <f>IF(AND(F16237&gt;=1*60,F16237&lt;6*60),1,0)</f>
        <v>0</v>
      </c>
      <c r="J16237">
        <f>IF(AND(F16237&gt;=10*60,F16237&lt;15*60),1,0)</f>
        <v>1</v>
      </c>
      <c r="K16237">
        <f>IF(AND(F16237&gt;=16*60,F16237&lt;21*60),1,0)</f>
        <v>0</v>
      </c>
      <c r="L16237">
        <f>K16237*G16237</f>
        <v>0</v>
      </c>
      <c r="M16237">
        <f>H16237*B16237</f>
        <v>0</v>
      </c>
      <c r="N16237">
        <f>I16237*B16237</f>
        <v>0</v>
      </c>
      <c r="O16237">
        <f>J16237*B16237</f>
        <v>0.24</v>
      </c>
    </row>
    <row r="16238" spans="1:15" x14ac:dyDescent="0.25">
      <c r="A16238" s="1">
        <v>41639.583333333299</v>
      </c>
      <c r="B16238">
        <v>0.24</v>
      </c>
      <c r="C16238">
        <f>HOUR(A16238)</f>
        <v>14</v>
      </c>
      <c r="D16238">
        <f>MINUTE(A16238)</f>
        <v>0</v>
      </c>
      <c r="E16238">
        <v>12</v>
      </c>
      <c r="F16238">
        <f>60*C16238+D16238</f>
        <v>840</v>
      </c>
      <c r="G16238">
        <f>IF(MONTH(A16238)&gt;10,1,IF(MONTH(A16238)&lt;4,1,0))</f>
        <v>1</v>
      </c>
      <c r="H16238">
        <f>IF(AND(F16238&gt;=6*60,F16238&lt;10*60),1,IF(F16238&gt;=15*60,1,IF(F16238&lt;1*60,1,0)))</f>
        <v>0</v>
      </c>
      <c r="I16238">
        <f>IF(AND(F16238&gt;=1*60,F16238&lt;6*60),1,0)</f>
        <v>0</v>
      </c>
      <c r="J16238">
        <f>IF(AND(F16238&gt;=10*60,F16238&lt;15*60),1,0)</f>
        <v>1</v>
      </c>
      <c r="K16238">
        <f>IF(AND(F16238&gt;=16*60,F16238&lt;21*60),1,0)</f>
        <v>0</v>
      </c>
      <c r="L16238">
        <f>K16238*G16238</f>
        <v>0</v>
      </c>
      <c r="M16238">
        <f>H16238*B16238</f>
        <v>0</v>
      </c>
      <c r="N16238">
        <f>I16238*B16238</f>
        <v>0</v>
      </c>
      <c r="O16238">
        <f>J16238*B16238</f>
        <v>0.24</v>
      </c>
    </row>
    <row r="16239" spans="1:15" x14ac:dyDescent="0.25">
      <c r="A16239" s="1">
        <v>41618.9375</v>
      </c>
      <c r="B16239">
        <v>0.23899999999999999</v>
      </c>
      <c r="C16239">
        <f>HOUR(A16239)</f>
        <v>22</v>
      </c>
      <c r="D16239">
        <f>MINUTE(A16239)</f>
        <v>30</v>
      </c>
      <c r="E16239">
        <v>12</v>
      </c>
      <c r="F16239">
        <f>60*C16239+D16239</f>
        <v>1350</v>
      </c>
      <c r="G16239">
        <f>IF(MONTH(A16239)&gt;10,1,IF(MONTH(A16239)&lt;4,1,0))</f>
        <v>1</v>
      </c>
      <c r="H16239">
        <f>IF(AND(F16239&gt;=6*60,F16239&lt;10*60),1,IF(F16239&gt;=15*60,1,IF(F16239&lt;1*60,1,0)))</f>
        <v>1</v>
      </c>
      <c r="I16239">
        <f>IF(AND(F16239&gt;=1*60,F16239&lt;6*60),1,0)</f>
        <v>0</v>
      </c>
      <c r="J16239">
        <f>IF(AND(F16239&gt;=10*60,F16239&lt;15*60),1,0)</f>
        <v>0</v>
      </c>
      <c r="K16239">
        <f>IF(AND(F16239&gt;=16*60,F16239&lt;21*60),1,0)</f>
        <v>0</v>
      </c>
      <c r="L16239">
        <f>K16239*G16239</f>
        <v>0</v>
      </c>
      <c r="M16239">
        <f>H16239*B16239</f>
        <v>0.23899999999999999</v>
      </c>
      <c r="N16239">
        <f>I16239*B16239</f>
        <v>0</v>
      </c>
      <c r="O16239">
        <f>J16239*B16239</f>
        <v>0</v>
      </c>
    </row>
    <row r="16240" spans="1:15" x14ac:dyDescent="0.25">
      <c r="A16240" s="1">
        <v>41639.854166666701</v>
      </c>
      <c r="B16240">
        <v>0.23899999999999999</v>
      </c>
      <c r="C16240">
        <f>HOUR(A16240)</f>
        <v>20</v>
      </c>
      <c r="D16240">
        <f>MINUTE(A16240)</f>
        <v>30</v>
      </c>
      <c r="E16240">
        <v>12</v>
      </c>
      <c r="F16240">
        <f>60*C16240+D16240</f>
        <v>1230</v>
      </c>
      <c r="G16240">
        <f>IF(MONTH(A16240)&gt;10,1,IF(MONTH(A16240)&lt;4,1,0))</f>
        <v>1</v>
      </c>
      <c r="H16240">
        <f>IF(AND(F16240&gt;=6*60,F16240&lt;10*60),1,IF(F16240&gt;=15*60,1,IF(F16240&lt;1*60,1,0)))</f>
        <v>1</v>
      </c>
      <c r="I16240">
        <f>IF(AND(F16240&gt;=1*60,F16240&lt;6*60),1,0)</f>
        <v>0</v>
      </c>
      <c r="J16240">
        <f>IF(AND(F16240&gt;=10*60,F16240&lt;15*60),1,0)</f>
        <v>0</v>
      </c>
      <c r="K16240">
        <f>IF(AND(F16240&gt;=16*60,F16240&lt;21*60),1,0)</f>
        <v>1</v>
      </c>
      <c r="L16240">
        <f>K16240*G16240</f>
        <v>1</v>
      </c>
      <c r="M16240">
        <f>H16240*B16240</f>
        <v>0.23899999999999999</v>
      </c>
      <c r="N16240">
        <f>I16240*B16240</f>
        <v>0</v>
      </c>
      <c r="O16240">
        <f>J16240*B16240</f>
        <v>0</v>
      </c>
    </row>
    <row r="16241" spans="1:15" x14ac:dyDescent="0.25">
      <c r="A16241" s="1">
        <v>41639.875</v>
      </c>
      <c r="B16241">
        <v>0.23899999999999999</v>
      </c>
      <c r="C16241">
        <f>HOUR(A16241)</f>
        <v>21</v>
      </c>
      <c r="D16241">
        <f>MINUTE(A16241)</f>
        <v>0</v>
      </c>
      <c r="E16241">
        <v>12</v>
      </c>
      <c r="F16241">
        <f>60*C16241+D16241</f>
        <v>1260</v>
      </c>
      <c r="G16241">
        <f>IF(MONTH(A16241)&gt;10,1,IF(MONTH(A16241)&lt;4,1,0))</f>
        <v>1</v>
      </c>
      <c r="H16241">
        <f>IF(AND(F16241&gt;=6*60,F16241&lt;10*60),1,IF(F16241&gt;=15*60,1,IF(F16241&lt;1*60,1,0)))</f>
        <v>1</v>
      </c>
      <c r="I16241">
        <f>IF(AND(F16241&gt;=1*60,F16241&lt;6*60),1,0)</f>
        <v>0</v>
      </c>
      <c r="J16241">
        <f>IF(AND(F16241&gt;=10*60,F16241&lt;15*60),1,0)</f>
        <v>0</v>
      </c>
      <c r="K16241">
        <f>IF(AND(F16241&gt;=16*60,F16241&lt;21*60),1,0)</f>
        <v>0</v>
      </c>
      <c r="L16241">
        <f>K16241*G16241</f>
        <v>0</v>
      </c>
      <c r="M16241">
        <f>H16241*B16241</f>
        <v>0.23899999999999999</v>
      </c>
      <c r="N16241">
        <f>I16241*B16241</f>
        <v>0</v>
      </c>
      <c r="O16241">
        <f>J16241*B16241</f>
        <v>0</v>
      </c>
    </row>
    <row r="16242" spans="1:15" x14ac:dyDescent="0.25">
      <c r="A16242" s="1">
        <v>41619.729166666701</v>
      </c>
      <c r="B16242">
        <v>0.23799999999999999</v>
      </c>
      <c r="C16242">
        <f>HOUR(A16242)</f>
        <v>17</v>
      </c>
      <c r="D16242">
        <f>MINUTE(A16242)</f>
        <v>30</v>
      </c>
      <c r="E16242">
        <v>12</v>
      </c>
      <c r="F16242">
        <f>60*C16242+D16242</f>
        <v>1050</v>
      </c>
      <c r="G16242">
        <f>IF(MONTH(A16242)&gt;10,1,IF(MONTH(A16242)&lt;4,1,0))</f>
        <v>1</v>
      </c>
      <c r="H16242">
        <f>IF(AND(F16242&gt;=6*60,F16242&lt;10*60),1,IF(F16242&gt;=15*60,1,IF(F16242&lt;1*60,1,0)))</f>
        <v>1</v>
      </c>
      <c r="I16242">
        <f>IF(AND(F16242&gt;=1*60,F16242&lt;6*60),1,0)</f>
        <v>0</v>
      </c>
      <c r="J16242">
        <f>IF(AND(F16242&gt;=10*60,F16242&lt;15*60),1,0)</f>
        <v>0</v>
      </c>
      <c r="K16242">
        <f>IF(AND(F16242&gt;=16*60,F16242&lt;21*60),1,0)</f>
        <v>1</v>
      </c>
      <c r="L16242">
        <f>K16242*G16242</f>
        <v>1</v>
      </c>
      <c r="M16242">
        <f>H16242*B16242</f>
        <v>0.23799999999999999</v>
      </c>
      <c r="N16242">
        <f>I16242*B16242</f>
        <v>0</v>
      </c>
      <c r="O16242">
        <f>J16242*B16242</f>
        <v>0</v>
      </c>
    </row>
    <row r="16243" spans="1:15" x14ac:dyDescent="0.25">
      <c r="A16243" s="1">
        <v>41620.708333333299</v>
      </c>
      <c r="B16243">
        <v>0.23799999999999999</v>
      </c>
      <c r="C16243">
        <f>HOUR(A16243)</f>
        <v>17</v>
      </c>
      <c r="D16243">
        <f>MINUTE(A16243)</f>
        <v>0</v>
      </c>
      <c r="E16243">
        <v>12</v>
      </c>
      <c r="F16243">
        <f>60*C16243+D16243</f>
        <v>1020</v>
      </c>
      <c r="G16243">
        <f>IF(MONTH(A16243)&gt;10,1,IF(MONTH(A16243)&lt;4,1,0))</f>
        <v>1</v>
      </c>
      <c r="H16243">
        <f>IF(AND(F16243&gt;=6*60,F16243&lt;10*60),1,IF(F16243&gt;=15*60,1,IF(F16243&lt;1*60,1,0)))</f>
        <v>1</v>
      </c>
      <c r="I16243">
        <f>IF(AND(F16243&gt;=1*60,F16243&lt;6*60),1,0)</f>
        <v>0</v>
      </c>
      <c r="J16243">
        <f>IF(AND(F16243&gt;=10*60,F16243&lt;15*60),1,0)</f>
        <v>0</v>
      </c>
      <c r="K16243">
        <f>IF(AND(F16243&gt;=16*60,F16243&lt;21*60),1,0)</f>
        <v>1</v>
      </c>
      <c r="L16243">
        <f>K16243*G16243</f>
        <v>1</v>
      </c>
      <c r="M16243">
        <f>H16243*B16243</f>
        <v>0.23799999999999999</v>
      </c>
      <c r="N16243">
        <f>I16243*B16243</f>
        <v>0</v>
      </c>
      <c r="O16243">
        <f>J16243*B16243</f>
        <v>0</v>
      </c>
    </row>
    <row r="16244" spans="1:15" x14ac:dyDescent="0.25">
      <c r="A16244" s="1">
        <v>41617.895833333299</v>
      </c>
      <c r="B16244">
        <v>0.23699999999999999</v>
      </c>
      <c r="C16244">
        <f>HOUR(A16244)</f>
        <v>21</v>
      </c>
      <c r="D16244">
        <f>MINUTE(A16244)</f>
        <v>30</v>
      </c>
      <c r="E16244">
        <v>12</v>
      </c>
      <c r="F16244">
        <f>60*C16244+D16244</f>
        <v>1290</v>
      </c>
      <c r="G16244">
        <f>IF(MONTH(A16244)&gt;10,1,IF(MONTH(A16244)&lt;4,1,0))</f>
        <v>1</v>
      </c>
      <c r="H16244">
        <f>IF(AND(F16244&gt;=6*60,F16244&lt;10*60),1,IF(F16244&gt;=15*60,1,IF(F16244&lt;1*60,1,0)))</f>
        <v>1</v>
      </c>
      <c r="I16244">
        <f>IF(AND(F16244&gt;=1*60,F16244&lt;6*60),1,0)</f>
        <v>0</v>
      </c>
      <c r="J16244">
        <f>IF(AND(F16244&gt;=10*60,F16244&lt;15*60),1,0)</f>
        <v>0</v>
      </c>
      <c r="K16244">
        <f>IF(AND(F16244&gt;=16*60,F16244&lt;21*60),1,0)</f>
        <v>0</v>
      </c>
      <c r="L16244">
        <f>K16244*G16244</f>
        <v>0</v>
      </c>
      <c r="M16244">
        <f>H16244*B16244</f>
        <v>0.23699999999999999</v>
      </c>
      <c r="N16244">
        <f>I16244*B16244</f>
        <v>0</v>
      </c>
      <c r="O16244">
        <f>J16244*B16244</f>
        <v>0</v>
      </c>
    </row>
    <row r="16245" spans="1:15" x14ac:dyDescent="0.25">
      <c r="A16245" s="1">
        <v>41619.041666666701</v>
      </c>
      <c r="B16245">
        <v>0.23699999999999999</v>
      </c>
      <c r="C16245">
        <f>HOUR(A16245)</f>
        <v>1</v>
      </c>
      <c r="D16245">
        <f>MINUTE(A16245)</f>
        <v>0</v>
      </c>
      <c r="E16245">
        <v>12</v>
      </c>
      <c r="F16245">
        <f>60*C16245+D16245</f>
        <v>60</v>
      </c>
      <c r="G16245">
        <f>IF(MONTH(A16245)&gt;10,1,IF(MONTH(A16245)&lt;4,1,0))</f>
        <v>1</v>
      </c>
      <c r="H16245">
        <f>IF(AND(F16245&gt;=6*60,F16245&lt;10*60),1,IF(F16245&gt;=15*60,1,IF(F16245&lt;1*60,1,0)))</f>
        <v>0</v>
      </c>
      <c r="I16245">
        <f>IF(AND(F16245&gt;=1*60,F16245&lt;6*60),1,0)</f>
        <v>1</v>
      </c>
      <c r="J16245">
        <f>IF(AND(F16245&gt;=10*60,F16245&lt;15*60),1,0)</f>
        <v>0</v>
      </c>
      <c r="K16245">
        <f>IF(AND(F16245&gt;=16*60,F16245&lt;21*60),1,0)</f>
        <v>0</v>
      </c>
      <c r="L16245">
        <f>K16245*G16245</f>
        <v>0</v>
      </c>
      <c r="M16245">
        <f>H16245*B16245</f>
        <v>0</v>
      </c>
      <c r="N16245">
        <f>I16245*B16245</f>
        <v>0.23699999999999999</v>
      </c>
      <c r="O16245">
        <f>J16245*B16245</f>
        <v>0</v>
      </c>
    </row>
    <row r="16246" spans="1:15" x14ac:dyDescent="0.25">
      <c r="A16246" s="1">
        <v>41628.791666666701</v>
      </c>
      <c r="B16246">
        <v>0.23699999999999999</v>
      </c>
      <c r="C16246">
        <f>HOUR(A16246)</f>
        <v>19</v>
      </c>
      <c r="D16246">
        <f>MINUTE(A16246)</f>
        <v>0</v>
      </c>
      <c r="E16246">
        <v>12</v>
      </c>
      <c r="F16246">
        <f>60*C16246+D16246</f>
        <v>1140</v>
      </c>
      <c r="G16246">
        <f>IF(MONTH(A16246)&gt;10,1,IF(MONTH(A16246)&lt;4,1,0))</f>
        <v>1</v>
      </c>
      <c r="H16246">
        <f>IF(AND(F16246&gt;=6*60,F16246&lt;10*60),1,IF(F16246&gt;=15*60,1,IF(F16246&lt;1*60,1,0)))</f>
        <v>1</v>
      </c>
      <c r="I16246">
        <f>IF(AND(F16246&gt;=1*60,F16246&lt;6*60),1,0)</f>
        <v>0</v>
      </c>
      <c r="J16246">
        <f>IF(AND(F16246&gt;=10*60,F16246&lt;15*60),1,0)</f>
        <v>0</v>
      </c>
      <c r="K16246">
        <f>IF(AND(F16246&gt;=16*60,F16246&lt;21*60),1,0)</f>
        <v>1</v>
      </c>
      <c r="L16246">
        <f>K16246*G16246</f>
        <v>1</v>
      </c>
      <c r="M16246">
        <f>H16246*B16246</f>
        <v>0.23699999999999999</v>
      </c>
      <c r="N16246">
        <f>I16246*B16246</f>
        <v>0</v>
      </c>
      <c r="O16246">
        <f>J16246*B16246</f>
        <v>0</v>
      </c>
    </row>
    <row r="16247" spans="1:15" x14ac:dyDescent="0.25">
      <c r="A16247" s="1">
        <v>41631.75</v>
      </c>
      <c r="B16247">
        <v>0.23699999999999999</v>
      </c>
      <c r="C16247">
        <f>HOUR(A16247)</f>
        <v>18</v>
      </c>
      <c r="D16247">
        <f>MINUTE(A16247)</f>
        <v>0</v>
      </c>
      <c r="E16247">
        <v>12</v>
      </c>
      <c r="F16247">
        <f>60*C16247+D16247</f>
        <v>1080</v>
      </c>
      <c r="G16247">
        <f>IF(MONTH(A16247)&gt;10,1,IF(MONTH(A16247)&lt;4,1,0))</f>
        <v>1</v>
      </c>
      <c r="H16247">
        <f>IF(AND(F16247&gt;=6*60,F16247&lt;10*60),1,IF(F16247&gt;=15*60,1,IF(F16247&lt;1*60,1,0)))</f>
        <v>1</v>
      </c>
      <c r="I16247">
        <f>IF(AND(F16247&gt;=1*60,F16247&lt;6*60),1,0)</f>
        <v>0</v>
      </c>
      <c r="J16247">
        <f>IF(AND(F16247&gt;=10*60,F16247&lt;15*60),1,0)</f>
        <v>0</v>
      </c>
      <c r="K16247">
        <f>IF(AND(F16247&gt;=16*60,F16247&lt;21*60),1,0)</f>
        <v>1</v>
      </c>
      <c r="L16247">
        <f>K16247*G16247</f>
        <v>1</v>
      </c>
      <c r="M16247">
        <f>H16247*B16247</f>
        <v>0.23699999999999999</v>
      </c>
      <c r="N16247">
        <f>I16247*B16247</f>
        <v>0</v>
      </c>
      <c r="O16247">
        <f>J16247*B16247</f>
        <v>0</v>
      </c>
    </row>
    <row r="16248" spans="1:15" x14ac:dyDescent="0.25">
      <c r="A16248" s="1">
        <v>41624.916666666701</v>
      </c>
      <c r="B16248">
        <v>0.23499999999999999</v>
      </c>
      <c r="C16248">
        <f>HOUR(A16248)</f>
        <v>22</v>
      </c>
      <c r="D16248">
        <f>MINUTE(A16248)</f>
        <v>0</v>
      </c>
      <c r="E16248">
        <v>12</v>
      </c>
      <c r="F16248">
        <f>60*C16248+D16248</f>
        <v>1320</v>
      </c>
      <c r="G16248">
        <f>IF(MONTH(A16248)&gt;10,1,IF(MONTH(A16248)&lt;4,1,0))</f>
        <v>1</v>
      </c>
      <c r="H16248">
        <f>IF(AND(F16248&gt;=6*60,F16248&lt;10*60),1,IF(F16248&gt;=15*60,1,IF(F16248&lt;1*60,1,0)))</f>
        <v>1</v>
      </c>
      <c r="I16248">
        <f>IF(AND(F16248&gt;=1*60,F16248&lt;6*60),1,0)</f>
        <v>0</v>
      </c>
      <c r="J16248">
        <f>IF(AND(F16248&gt;=10*60,F16248&lt;15*60),1,0)</f>
        <v>0</v>
      </c>
      <c r="K16248">
        <f>IF(AND(F16248&gt;=16*60,F16248&lt;21*60),1,0)</f>
        <v>0</v>
      </c>
      <c r="L16248">
        <f>K16248*G16248</f>
        <v>0</v>
      </c>
      <c r="M16248">
        <f>H16248*B16248</f>
        <v>0.23499999999999999</v>
      </c>
      <c r="N16248">
        <f>I16248*B16248</f>
        <v>0</v>
      </c>
      <c r="O16248">
        <f>J16248*B16248</f>
        <v>0</v>
      </c>
    </row>
    <row r="16249" spans="1:15" x14ac:dyDescent="0.25">
      <c r="A16249" s="1">
        <v>41631.875</v>
      </c>
      <c r="B16249">
        <v>0.23499999999999999</v>
      </c>
      <c r="C16249">
        <f>HOUR(A16249)</f>
        <v>21</v>
      </c>
      <c r="D16249">
        <f>MINUTE(A16249)</f>
        <v>0</v>
      </c>
      <c r="E16249">
        <v>12</v>
      </c>
      <c r="F16249">
        <f>60*C16249+D16249</f>
        <v>1260</v>
      </c>
      <c r="G16249">
        <f>IF(MONTH(A16249)&gt;10,1,IF(MONTH(A16249)&lt;4,1,0))</f>
        <v>1</v>
      </c>
      <c r="H16249">
        <f>IF(AND(F16249&gt;=6*60,F16249&lt;10*60),1,IF(F16249&gt;=15*60,1,IF(F16249&lt;1*60,1,0)))</f>
        <v>1</v>
      </c>
      <c r="I16249">
        <f>IF(AND(F16249&gt;=1*60,F16249&lt;6*60),1,0)</f>
        <v>0</v>
      </c>
      <c r="J16249">
        <f>IF(AND(F16249&gt;=10*60,F16249&lt;15*60),1,0)</f>
        <v>0</v>
      </c>
      <c r="K16249">
        <f>IF(AND(F16249&gt;=16*60,F16249&lt;21*60),1,0)</f>
        <v>0</v>
      </c>
      <c r="L16249">
        <f>K16249*G16249</f>
        <v>0</v>
      </c>
      <c r="M16249">
        <f>H16249*B16249</f>
        <v>0.23499999999999999</v>
      </c>
      <c r="N16249">
        <f>I16249*B16249</f>
        <v>0</v>
      </c>
      <c r="O16249">
        <f>J16249*B16249</f>
        <v>0</v>
      </c>
    </row>
    <row r="16250" spans="1:15" x14ac:dyDescent="0.25">
      <c r="A16250" s="1">
        <v>41632.375</v>
      </c>
      <c r="B16250">
        <v>0.23499999999999999</v>
      </c>
      <c r="C16250">
        <f>HOUR(A16250)</f>
        <v>9</v>
      </c>
      <c r="D16250">
        <f>MINUTE(A16250)</f>
        <v>0</v>
      </c>
      <c r="E16250">
        <v>12</v>
      </c>
      <c r="F16250">
        <f>60*C16250+D16250</f>
        <v>540</v>
      </c>
      <c r="G16250">
        <f>IF(MONTH(A16250)&gt;10,1,IF(MONTH(A16250)&lt;4,1,0))</f>
        <v>1</v>
      </c>
      <c r="H16250">
        <f>IF(AND(F16250&gt;=6*60,F16250&lt;10*60),1,IF(F16250&gt;=15*60,1,IF(F16250&lt;1*60,1,0)))</f>
        <v>1</v>
      </c>
      <c r="I16250">
        <f>IF(AND(F16250&gt;=1*60,F16250&lt;6*60),1,0)</f>
        <v>0</v>
      </c>
      <c r="J16250">
        <f>IF(AND(F16250&gt;=10*60,F16250&lt;15*60),1,0)</f>
        <v>0</v>
      </c>
      <c r="K16250">
        <f>IF(AND(F16250&gt;=16*60,F16250&lt;21*60),1,0)</f>
        <v>0</v>
      </c>
      <c r="L16250">
        <f>K16250*G16250</f>
        <v>0</v>
      </c>
      <c r="M16250">
        <f>H16250*B16250</f>
        <v>0.23499999999999999</v>
      </c>
      <c r="N16250">
        <f>I16250*B16250</f>
        <v>0</v>
      </c>
      <c r="O16250">
        <f>J16250*B16250</f>
        <v>0</v>
      </c>
    </row>
    <row r="16251" spans="1:15" x14ac:dyDescent="0.25">
      <c r="A16251" s="1">
        <v>41634.666666666701</v>
      </c>
      <c r="B16251">
        <v>0.23400000000000001</v>
      </c>
      <c r="C16251">
        <f>HOUR(A16251)</f>
        <v>16</v>
      </c>
      <c r="D16251">
        <f>MINUTE(A16251)</f>
        <v>0</v>
      </c>
      <c r="E16251">
        <v>12</v>
      </c>
      <c r="F16251">
        <f>60*C16251+D16251</f>
        <v>960</v>
      </c>
      <c r="G16251">
        <f>IF(MONTH(A16251)&gt;10,1,IF(MONTH(A16251)&lt;4,1,0))</f>
        <v>1</v>
      </c>
      <c r="H16251">
        <f>IF(AND(F16251&gt;=6*60,F16251&lt;10*60),1,IF(F16251&gt;=15*60,1,IF(F16251&lt;1*60,1,0)))</f>
        <v>1</v>
      </c>
      <c r="I16251">
        <f>IF(AND(F16251&gt;=1*60,F16251&lt;6*60),1,0)</f>
        <v>0</v>
      </c>
      <c r="J16251">
        <f>IF(AND(F16251&gt;=10*60,F16251&lt;15*60),1,0)</f>
        <v>0</v>
      </c>
      <c r="K16251">
        <f>IF(AND(F16251&gt;=16*60,F16251&lt;21*60),1,0)</f>
        <v>1</v>
      </c>
      <c r="L16251">
        <f>K16251*G16251</f>
        <v>1</v>
      </c>
      <c r="M16251">
        <f>H16251*B16251</f>
        <v>0.23400000000000001</v>
      </c>
      <c r="N16251">
        <f>I16251*B16251</f>
        <v>0</v>
      </c>
      <c r="O16251">
        <f>J16251*B16251</f>
        <v>0</v>
      </c>
    </row>
    <row r="16252" spans="1:15" x14ac:dyDescent="0.25">
      <c r="A16252" s="1">
        <v>41632.229166666701</v>
      </c>
      <c r="B16252">
        <v>0.23300000000000001</v>
      </c>
      <c r="C16252">
        <f>HOUR(A16252)</f>
        <v>5</v>
      </c>
      <c r="D16252">
        <f>MINUTE(A16252)</f>
        <v>30</v>
      </c>
      <c r="E16252">
        <v>12</v>
      </c>
      <c r="F16252">
        <f>60*C16252+D16252</f>
        <v>330</v>
      </c>
      <c r="G16252">
        <f>IF(MONTH(A16252)&gt;10,1,IF(MONTH(A16252)&lt;4,1,0))</f>
        <v>1</v>
      </c>
      <c r="H16252">
        <f>IF(AND(F16252&gt;=6*60,F16252&lt;10*60),1,IF(F16252&gt;=15*60,1,IF(F16252&lt;1*60,1,0)))</f>
        <v>0</v>
      </c>
      <c r="I16252">
        <f>IF(AND(F16252&gt;=1*60,F16252&lt;6*60),1,0)</f>
        <v>1</v>
      </c>
      <c r="J16252">
        <f>IF(AND(F16252&gt;=10*60,F16252&lt;15*60),1,0)</f>
        <v>0</v>
      </c>
      <c r="K16252">
        <f>IF(AND(F16252&gt;=16*60,F16252&lt;21*60),1,0)</f>
        <v>0</v>
      </c>
      <c r="L16252">
        <f>K16252*G16252</f>
        <v>0</v>
      </c>
      <c r="M16252">
        <f>H16252*B16252</f>
        <v>0</v>
      </c>
      <c r="N16252">
        <f>I16252*B16252</f>
        <v>0.23300000000000001</v>
      </c>
      <c r="O16252">
        <f>J16252*B16252</f>
        <v>0</v>
      </c>
    </row>
    <row r="16253" spans="1:15" x14ac:dyDescent="0.25">
      <c r="A16253" s="1">
        <v>41612.270833333299</v>
      </c>
      <c r="B16253">
        <v>0.23200000000000001</v>
      </c>
      <c r="C16253">
        <f>HOUR(A16253)</f>
        <v>6</v>
      </c>
      <c r="D16253">
        <f>MINUTE(A16253)</f>
        <v>30</v>
      </c>
      <c r="E16253">
        <v>12</v>
      </c>
      <c r="F16253">
        <f>60*C16253+D16253</f>
        <v>390</v>
      </c>
      <c r="G16253">
        <f>IF(MONTH(A16253)&gt;10,1,IF(MONTH(A16253)&lt;4,1,0))</f>
        <v>1</v>
      </c>
      <c r="H16253">
        <f>IF(AND(F16253&gt;=6*60,F16253&lt;10*60),1,IF(F16253&gt;=15*60,1,IF(F16253&lt;1*60,1,0)))</f>
        <v>1</v>
      </c>
      <c r="I16253">
        <f>IF(AND(F16253&gt;=1*60,F16253&lt;6*60),1,0)</f>
        <v>0</v>
      </c>
      <c r="J16253">
        <f>IF(AND(F16253&gt;=10*60,F16253&lt;15*60),1,0)</f>
        <v>0</v>
      </c>
      <c r="K16253">
        <f>IF(AND(F16253&gt;=16*60,F16253&lt;21*60),1,0)</f>
        <v>0</v>
      </c>
      <c r="L16253">
        <f>K16253*G16253</f>
        <v>0</v>
      </c>
      <c r="M16253">
        <f>H16253*B16253</f>
        <v>0.23200000000000001</v>
      </c>
      <c r="N16253">
        <f>I16253*B16253</f>
        <v>0</v>
      </c>
      <c r="O16253">
        <f>J16253*B16253</f>
        <v>0</v>
      </c>
    </row>
    <row r="16254" spans="1:15" x14ac:dyDescent="0.25">
      <c r="A16254" s="1">
        <v>41621.958333333299</v>
      </c>
      <c r="B16254">
        <v>0.23200000000000001</v>
      </c>
      <c r="C16254">
        <f>HOUR(A16254)</f>
        <v>23</v>
      </c>
      <c r="D16254">
        <f>MINUTE(A16254)</f>
        <v>0</v>
      </c>
      <c r="E16254">
        <v>12</v>
      </c>
      <c r="F16254">
        <f>60*C16254+D16254</f>
        <v>1380</v>
      </c>
      <c r="G16254">
        <f>IF(MONTH(A16254)&gt;10,1,IF(MONTH(A16254)&lt;4,1,0))</f>
        <v>1</v>
      </c>
      <c r="H16254">
        <f>IF(AND(F16254&gt;=6*60,F16254&lt;10*60),1,IF(F16254&gt;=15*60,1,IF(F16254&lt;1*60,1,0)))</f>
        <v>1</v>
      </c>
      <c r="I16254">
        <f>IF(AND(F16254&gt;=1*60,F16254&lt;6*60),1,0)</f>
        <v>0</v>
      </c>
      <c r="J16254">
        <f>IF(AND(F16254&gt;=10*60,F16254&lt;15*60),1,0)</f>
        <v>0</v>
      </c>
      <c r="K16254">
        <f>IF(AND(F16254&gt;=16*60,F16254&lt;21*60),1,0)</f>
        <v>0</v>
      </c>
      <c r="L16254">
        <f>K16254*G16254</f>
        <v>0</v>
      </c>
      <c r="M16254">
        <f>H16254*B16254</f>
        <v>0.23200000000000001</v>
      </c>
      <c r="N16254">
        <f>I16254*B16254</f>
        <v>0</v>
      </c>
      <c r="O16254">
        <f>J16254*B16254</f>
        <v>0</v>
      </c>
    </row>
    <row r="16255" spans="1:15" x14ac:dyDescent="0.25">
      <c r="A16255" s="1">
        <v>41630.645833333299</v>
      </c>
      <c r="B16255">
        <v>0.23200000000000001</v>
      </c>
      <c r="C16255">
        <f>HOUR(A16255)</f>
        <v>15</v>
      </c>
      <c r="D16255">
        <f>MINUTE(A16255)</f>
        <v>30</v>
      </c>
      <c r="E16255">
        <v>12</v>
      </c>
      <c r="F16255">
        <f>60*C16255+D16255</f>
        <v>930</v>
      </c>
      <c r="G16255">
        <f>IF(MONTH(A16255)&gt;10,1,IF(MONTH(A16255)&lt;4,1,0))</f>
        <v>1</v>
      </c>
      <c r="H16255">
        <f>IF(AND(F16255&gt;=6*60,F16255&lt;10*60),1,IF(F16255&gt;=15*60,1,IF(F16255&lt;1*60,1,0)))</f>
        <v>1</v>
      </c>
      <c r="I16255">
        <f>IF(AND(F16255&gt;=1*60,F16255&lt;6*60),1,0)</f>
        <v>0</v>
      </c>
      <c r="J16255">
        <f>IF(AND(F16255&gt;=10*60,F16255&lt;15*60),1,0)</f>
        <v>0</v>
      </c>
      <c r="K16255">
        <f>IF(AND(F16255&gt;=16*60,F16255&lt;21*60),1,0)</f>
        <v>0</v>
      </c>
      <c r="L16255">
        <f>K16255*G16255</f>
        <v>0</v>
      </c>
      <c r="M16255">
        <f>H16255*B16255</f>
        <v>0.23200000000000001</v>
      </c>
      <c r="N16255">
        <f>I16255*B16255</f>
        <v>0</v>
      </c>
      <c r="O16255">
        <f>J16255*B16255</f>
        <v>0</v>
      </c>
    </row>
    <row r="16256" spans="1:15" x14ac:dyDescent="0.25">
      <c r="A16256" s="1">
        <v>41636.9375</v>
      </c>
      <c r="B16256">
        <v>0.23200000000000001</v>
      </c>
      <c r="C16256">
        <f>HOUR(A16256)</f>
        <v>22</v>
      </c>
      <c r="D16256">
        <f>MINUTE(A16256)</f>
        <v>30</v>
      </c>
      <c r="E16256">
        <v>12</v>
      </c>
      <c r="F16256">
        <f>60*C16256+D16256</f>
        <v>1350</v>
      </c>
      <c r="G16256">
        <f>IF(MONTH(A16256)&gt;10,1,IF(MONTH(A16256)&lt;4,1,0))</f>
        <v>1</v>
      </c>
      <c r="H16256">
        <f>IF(AND(F16256&gt;=6*60,F16256&lt;10*60),1,IF(F16256&gt;=15*60,1,IF(F16256&lt;1*60,1,0)))</f>
        <v>1</v>
      </c>
      <c r="I16256">
        <f>IF(AND(F16256&gt;=1*60,F16256&lt;6*60),1,0)</f>
        <v>0</v>
      </c>
      <c r="J16256">
        <f>IF(AND(F16256&gt;=10*60,F16256&lt;15*60),1,0)</f>
        <v>0</v>
      </c>
      <c r="K16256">
        <f>IF(AND(F16256&gt;=16*60,F16256&lt;21*60),1,0)</f>
        <v>0</v>
      </c>
      <c r="L16256">
        <f>K16256*G16256</f>
        <v>0</v>
      </c>
      <c r="M16256">
        <f>H16256*B16256</f>
        <v>0.23200000000000001</v>
      </c>
      <c r="N16256">
        <f>I16256*B16256</f>
        <v>0</v>
      </c>
      <c r="O16256">
        <f>J16256*B16256</f>
        <v>0</v>
      </c>
    </row>
    <row r="16257" spans="1:15" x14ac:dyDescent="0.25">
      <c r="A16257" s="1">
        <v>41618.875</v>
      </c>
      <c r="B16257">
        <v>0.23100000000000001</v>
      </c>
      <c r="C16257">
        <f>HOUR(A16257)</f>
        <v>21</v>
      </c>
      <c r="D16257">
        <f>MINUTE(A16257)</f>
        <v>0</v>
      </c>
      <c r="E16257">
        <v>12</v>
      </c>
      <c r="F16257">
        <f>60*C16257+D16257</f>
        <v>1260</v>
      </c>
      <c r="G16257">
        <f>IF(MONTH(A16257)&gt;10,1,IF(MONTH(A16257)&lt;4,1,0))</f>
        <v>1</v>
      </c>
      <c r="H16257">
        <f>IF(AND(F16257&gt;=6*60,F16257&lt;10*60),1,IF(F16257&gt;=15*60,1,IF(F16257&lt;1*60,1,0)))</f>
        <v>1</v>
      </c>
      <c r="I16257">
        <f>IF(AND(F16257&gt;=1*60,F16257&lt;6*60),1,0)</f>
        <v>0</v>
      </c>
      <c r="J16257">
        <f>IF(AND(F16257&gt;=10*60,F16257&lt;15*60),1,0)</f>
        <v>0</v>
      </c>
      <c r="K16257">
        <f>IF(AND(F16257&gt;=16*60,F16257&lt;21*60),1,0)</f>
        <v>0</v>
      </c>
      <c r="L16257">
        <f>K16257*G16257</f>
        <v>0</v>
      </c>
      <c r="M16257">
        <f>H16257*B16257</f>
        <v>0.23100000000000001</v>
      </c>
      <c r="N16257">
        <f>I16257*B16257</f>
        <v>0</v>
      </c>
      <c r="O16257">
        <f>J16257*B16257</f>
        <v>0</v>
      </c>
    </row>
    <row r="16258" spans="1:15" x14ac:dyDescent="0.25">
      <c r="A16258" s="1">
        <v>41622</v>
      </c>
      <c r="B16258">
        <v>0.23100000000000001</v>
      </c>
      <c r="C16258">
        <f>HOUR(A16258)</f>
        <v>0</v>
      </c>
      <c r="D16258">
        <f>MINUTE(A16258)</f>
        <v>0</v>
      </c>
      <c r="E16258">
        <v>12</v>
      </c>
      <c r="F16258">
        <f>60*C16258+D16258</f>
        <v>0</v>
      </c>
      <c r="G16258">
        <f>IF(MONTH(A16258)&gt;10,1,IF(MONTH(A16258)&lt;4,1,0))</f>
        <v>1</v>
      </c>
      <c r="H16258">
        <f>IF(AND(F16258&gt;=6*60,F16258&lt;10*60),1,IF(F16258&gt;=15*60,1,IF(F16258&lt;1*60,1,0)))</f>
        <v>1</v>
      </c>
      <c r="I16258">
        <f>IF(AND(F16258&gt;=1*60,F16258&lt;6*60),1,0)</f>
        <v>0</v>
      </c>
      <c r="J16258">
        <f>IF(AND(F16258&gt;=10*60,F16258&lt;15*60),1,0)</f>
        <v>0</v>
      </c>
      <c r="K16258">
        <f>IF(AND(F16258&gt;=16*60,F16258&lt;21*60),1,0)</f>
        <v>0</v>
      </c>
      <c r="L16258">
        <f>K16258*G16258</f>
        <v>0</v>
      </c>
      <c r="M16258">
        <f>H16258*B16258</f>
        <v>0.23100000000000001</v>
      </c>
      <c r="N16258">
        <f>I16258*B16258</f>
        <v>0</v>
      </c>
      <c r="O16258">
        <f>J16258*B16258</f>
        <v>0</v>
      </c>
    </row>
    <row r="16259" spans="1:15" x14ac:dyDescent="0.25">
      <c r="A16259" s="1">
        <v>41630.916666666701</v>
      </c>
      <c r="B16259">
        <v>0.23100000000000001</v>
      </c>
      <c r="C16259">
        <f>HOUR(A16259)</f>
        <v>22</v>
      </c>
      <c r="D16259">
        <f>MINUTE(A16259)</f>
        <v>0</v>
      </c>
      <c r="E16259">
        <v>12</v>
      </c>
      <c r="F16259">
        <f>60*C16259+D16259</f>
        <v>1320</v>
      </c>
      <c r="G16259">
        <f>IF(MONTH(A16259)&gt;10,1,IF(MONTH(A16259)&lt;4,1,0))</f>
        <v>1</v>
      </c>
      <c r="H16259">
        <f>IF(AND(F16259&gt;=6*60,F16259&lt;10*60),1,IF(F16259&gt;=15*60,1,IF(F16259&lt;1*60,1,0)))</f>
        <v>1</v>
      </c>
      <c r="I16259">
        <f>IF(AND(F16259&gt;=1*60,F16259&lt;6*60),1,0)</f>
        <v>0</v>
      </c>
      <c r="J16259">
        <f>IF(AND(F16259&gt;=10*60,F16259&lt;15*60),1,0)</f>
        <v>0</v>
      </c>
      <c r="K16259">
        <f>IF(AND(F16259&gt;=16*60,F16259&lt;21*60),1,0)</f>
        <v>0</v>
      </c>
      <c r="L16259">
        <f>K16259*G16259</f>
        <v>0</v>
      </c>
      <c r="M16259">
        <f>H16259*B16259</f>
        <v>0.23100000000000001</v>
      </c>
      <c r="N16259">
        <f>I16259*B16259</f>
        <v>0</v>
      </c>
      <c r="O16259">
        <f>J16259*B16259</f>
        <v>0</v>
      </c>
    </row>
    <row r="16260" spans="1:15" x14ac:dyDescent="0.25">
      <c r="A16260" s="1">
        <v>41638.9375</v>
      </c>
      <c r="B16260">
        <v>0.23100000000000001</v>
      </c>
      <c r="C16260">
        <f>HOUR(A16260)</f>
        <v>22</v>
      </c>
      <c r="D16260">
        <f>MINUTE(A16260)</f>
        <v>30</v>
      </c>
      <c r="E16260">
        <v>12</v>
      </c>
      <c r="F16260">
        <f>60*C16260+D16260</f>
        <v>1350</v>
      </c>
      <c r="G16260">
        <f>IF(MONTH(A16260)&gt;10,1,IF(MONTH(A16260)&lt;4,1,0))</f>
        <v>1</v>
      </c>
      <c r="H16260">
        <f>IF(AND(F16260&gt;=6*60,F16260&lt;10*60),1,IF(F16260&gt;=15*60,1,IF(F16260&lt;1*60,1,0)))</f>
        <v>1</v>
      </c>
      <c r="I16260">
        <f>IF(AND(F16260&gt;=1*60,F16260&lt;6*60),1,0)</f>
        <v>0</v>
      </c>
      <c r="J16260">
        <f>IF(AND(F16260&gt;=10*60,F16260&lt;15*60),1,0)</f>
        <v>0</v>
      </c>
      <c r="K16260">
        <f>IF(AND(F16260&gt;=16*60,F16260&lt;21*60),1,0)</f>
        <v>0</v>
      </c>
      <c r="L16260">
        <f>K16260*G16260</f>
        <v>0</v>
      </c>
      <c r="M16260">
        <f>H16260*B16260</f>
        <v>0.23100000000000001</v>
      </c>
      <c r="N16260">
        <f>I16260*B16260</f>
        <v>0</v>
      </c>
      <c r="O16260">
        <f>J16260*B16260</f>
        <v>0</v>
      </c>
    </row>
    <row r="16261" spans="1:15" x14ac:dyDescent="0.25">
      <c r="A16261" s="1">
        <v>41639.291666666701</v>
      </c>
      <c r="B16261">
        <v>0.23</v>
      </c>
      <c r="C16261">
        <f>HOUR(A16261)</f>
        <v>7</v>
      </c>
      <c r="D16261">
        <f>MINUTE(A16261)</f>
        <v>0</v>
      </c>
      <c r="E16261">
        <v>12</v>
      </c>
      <c r="F16261">
        <f>60*C16261+D16261</f>
        <v>420</v>
      </c>
      <c r="G16261">
        <f>IF(MONTH(A16261)&gt;10,1,IF(MONTH(A16261)&lt;4,1,0))</f>
        <v>1</v>
      </c>
      <c r="H16261">
        <f>IF(AND(F16261&gt;=6*60,F16261&lt;10*60),1,IF(F16261&gt;=15*60,1,IF(F16261&lt;1*60,1,0)))</f>
        <v>1</v>
      </c>
      <c r="I16261">
        <f>IF(AND(F16261&gt;=1*60,F16261&lt;6*60),1,0)</f>
        <v>0</v>
      </c>
      <c r="J16261">
        <f>IF(AND(F16261&gt;=10*60,F16261&lt;15*60),1,0)</f>
        <v>0</v>
      </c>
      <c r="K16261">
        <f>IF(AND(F16261&gt;=16*60,F16261&lt;21*60),1,0)</f>
        <v>0</v>
      </c>
      <c r="L16261">
        <f>K16261*G16261</f>
        <v>0</v>
      </c>
      <c r="M16261">
        <f>H16261*B16261</f>
        <v>0.23</v>
      </c>
      <c r="N16261">
        <f>I16261*B16261</f>
        <v>0</v>
      </c>
      <c r="O16261">
        <f>J16261*B16261</f>
        <v>0</v>
      </c>
    </row>
    <row r="16262" spans="1:15" x14ac:dyDescent="0.25">
      <c r="A16262" s="1">
        <v>41612.333333333299</v>
      </c>
      <c r="B16262">
        <v>0.22900000000000001</v>
      </c>
      <c r="C16262">
        <f>HOUR(A16262)</f>
        <v>8</v>
      </c>
      <c r="D16262">
        <f>MINUTE(A16262)</f>
        <v>0</v>
      </c>
      <c r="E16262">
        <v>12</v>
      </c>
      <c r="F16262">
        <f>60*C16262+D16262</f>
        <v>480</v>
      </c>
      <c r="G16262">
        <f>IF(MONTH(A16262)&gt;10,1,IF(MONTH(A16262)&lt;4,1,0))</f>
        <v>1</v>
      </c>
      <c r="H16262">
        <f>IF(AND(F16262&gt;=6*60,F16262&lt;10*60),1,IF(F16262&gt;=15*60,1,IF(F16262&lt;1*60,1,0)))</f>
        <v>1</v>
      </c>
      <c r="I16262">
        <f>IF(AND(F16262&gt;=1*60,F16262&lt;6*60),1,0)</f>
        <v>0</v>
      </c>
      <c r="J16262">
        <f>IF(AND(F16262&gt;=10*60,F16262&lt;15*60),1,0)</f>
        <v>0</v>
      </c>
      <c r="K16262">
        <f>IF(AND(F16262&gt;=16*60,F16262&lt;21*60),1,0)</f>
        <v>0</v>
      </c>
      <c r="L16262">
        <f>K16262*G16262</f>
        <v>0</v>
      </c>
      <c r="M16262">
        <f>H16262*B16262</f>
        <v>0.22900000000000001</v>
      </c>
      <c r="N16262">
        <f>I16262*B16262</f>
        <v>0</v>
      </c>
      <c r="O16262">
        <f>J16262*B16262</f>
        <v>0</v>
      </c>
    </row>
    <row r="16263" spans="1:15" x14ac:dyDescent="0.25">
      <c r="A16263" s="1">
        <v>41616.770833333299</v>
      </c>
      <c r="B16263">
        <v>0.22900000000000001</v>
      </c>
      <c r="C16263">
        <f>HOUR(A16263)</f>
        <v>18</v>
      </c>
      <c r="D16263">
        <f>MINUTE(A16263)</f>
        <v>30</v>
      </c>
      <c r="E16263">
        <v>12</v>
      </c>
      <c r="F16263">
        <f>60*C16263+D16263</f>
        <v>1110</v>
      </c>
      <c r="G16263">
        <f>IF(MONTH(A16263)&gt;10,1,IF(MONTH(A16263)&lt;4,1,0))</f>
        <v>1</v>
      </c>
      <c r="H16263">
        <f>IF(AND(F16263&gt;=6*60,F16263&lt;10*60),1,IF(F16263&gt;=15*60,1,IF(F16263&lt;1*60,1,0)))</f>
        <v>1</v>
      </c>
      <c r="I16263">
        <f>IF(AND(F16263&gt;=1*60,F16263&lt;6*60),1,0)</f>
        <v>0</v>
      </c>
      <c r="J16263">
        <f>IF(AND(F16263&gt;=10*60,F16263&lt;15*60),1,0)</f>
        <v>0</v>
      </c>
      <c r="K16263">
        <f>IF(AND(F16263&gt;=16*60,F16263&lt;21*60),1,0)</f>
        <v>1</v>
      </c>
      <c r="L16263">
        <f>K16263*G16263</f>
        <v>1</v>
      </c>
      <c r="M16263">
        <f>H16263*B16263</f>
        <v>0.22900000000000001</v>
      </c>
      <c r="N16263">
        <f>I16263*B16263</f>
        <v>0</v>
      </c>
      <c r="O16263">
        <f>J16263*B16263</f>
        <v>0</v>
      </c>
    </row>
    <row r="16264" spans="1:15" x14ac:dyDescent="0.25">
      <c r="A16264" s="1">
        <v>41619.791666666701</v>
      </c>
      <c r="B16264">
        <v>0.22900000000000001</v>
      </c>
      <c r="C16264">
        <f>HOUR(A16264)</f>
        <v>19</v>
      </c>
      <c r="D16264">
        <f>MINUTE(A16264)</f>
        <v>0</v>
      </c>
      <c r="E16264">
        <v>12</v>
      </c>
      <c r="F16264">
        <f>60*C16264+D16264</f>
        <v>1140</v>
      </c>
      <c r="G16264">
        <f>IF(MONTH(A16264)&gt;10,1,IF(MONTH(A16264)&lt;4,1,0))</f>
        <v>1</v>
      </c>
      <c r="H16264">
        <f>IF(AND(F16264&gt;=6*60,F16264&lt;10*60),1,IF(F16264&gt;=15*60,1,IF(F16264&lt;1*60,1,0)))</f>
        <v>1</v>
      </c>
      <c r="I16264">
        <f>IF(AND(F16264&gt;=1*60,F16264&lt;6*60),1,0)</f>
        <v>0</v>
      </c>
      <c r="J16264">
        <f>IF(AND(F16264&gt;=10*60,F16264&lt;15*60),1,0)</f>
        <v>0</v>
      </c>
      <c r="K16264">
        <f>IF(AND(F16264&gt;=16*60,F16264&lt;21*60),1,0)</f>
        <v>1</v>
      </c>
      <c r="L16264">
        <f>K16264*G16264</f>
        <v>1</v>
      </c>
      <c r="M16264">
        <f>H16264*B16264</f>
        <v>0.22900000000000001</v>
      </c>
      <c r="N16264">
        <f>I16264*B16264</f>
        <v>0</v>
      </c>
      <c r="O16264">
        <f>J16264*B16264</f>
        <v>0</v>
      </c>
    </row>
    <row r="16265" spans="1:15" x14ac:dyDescent="0.25">
      <c r="A16265" s="1">
        <v>41624.8125</v>
      </c>
      <c r="B16265">
        <v>0.22900000000000001</v>
      </c>
      <c r="C16265">
        <f>HOUR(A16265)</f>
        <v>19</v>
      </c>
      <c r="D16265">
        <f>MINUTE(A16265)</f>
        <v>30</v>
      </c>
      <c r="E16265">
        <v>12</v>
      </c>
      <c r="F16265">
        <f>60*C16265+D16265</f>
        <v>1170</v>
      </c>
      <c r="G16265">
        <f>IF(MONTH(A16265)&gt;10,1,IF(MONTH(A16265)&lt;4,1,0))</f>
        <v>1</v>
      </c>
      <c r="H16265">
        <f>IF(AND(F16265&gt;=6*60,F16265&lt;10*60),1,IF(F16265&gt;=15*60,1,IF(F16265&lt;1*60,1,0)))</f>
        <v>1</v>
      </c>
      <c r="I16265">
        <f>IF(AND(F16265&gt;=1*60,F16265&lt;6*60),1,0)</f>
        <v>0</v>
      </c>
      <c r="J16265">
        <f>IF(AND(F16265&gt;=10*60,F16265&lt;15*60),1,0)</f>
        <v>0</v>
      </c>
      <c r="K16265">
        <f>IF(AND(F16265&gt;=16*60,F16265&lt;21*60),1,0)</f>
        <v>1</v>
      </c>
      <c r="L16265">
        <f>K16265*G16265</f>
        <v>1</v>
      </c>
      <c r="M16265">
        <f>H16265*B16265</f>
        <v>0.22900000000000001</v>
      </c>
      <c r="N16265">
        <f>I16265*B16265</f>
        <v>0</v>
      </c>
      <c r="O16265">
        <f>J16265*B16265</f>
        <v>0</v>
      </c>
    </row>
    <row r="16266" spans="1:15" x14ac:dyDescent="0.25">
      <c r="A16266" s="1">
        <v>41629.729166666701</v>
      </c>
      <c r="B16266">
        <v>0.22900000000000001</v>
      </c>
      <c r="C16266">
        <f>HOUR(A16266)</f>
        <v>17</v>
      </c>
      <c r="D16266">
        <f>MINUTE(A16266)</f>
        <v>30</v>
      </c>
      <c r="E16266">
        <v>12</v>
      </c>
      <c r="F16266">
        <f>60*C16266+D16266</f>
        <v>1050</v>
      </c>
      <c r="G16266">
        <f>IF(MONTH(A16266)&gt;10,1,IF(MONTH(A16266)&lt;4,1,0))</f>
        <v>1</v>
      </c>
      <c r="H16266">
        <f>IF(AND(F16266&gt;=6*60,F16266&lt;10*60),1,IF(F16266&gt;=15*60,1,IF(F16266&lt;1*60,1,0)))</f>
        <v>1</v>
      </c>
      <c r="I16266">
        <f>IF(AND(F16266&gt;=1*60,F16266&lt;6*60),1,0)</f>
        <v>0</v>
      </c>
      <c r="J16266">
        <f>IF(AND(F16266&gt;=10*60,F16266&lt;15*60),1,0)</f>
        <v>0</v>
      </c>
      <c r="K16266">
        <f>IF(AND(F16266&gt;=16*60,F16266&lt;21*60),1,0)</f>
        <v>1</v>
      </c>
      <c r="L16266">
        <f>K16266*G16266</f>
        <v>1</v>
      </c>
      <c r="M16266">
        <f>H16266*B16266</f>
        <v>0.22900000000000001</v>
      </c>
      <c r="N16266">
        <f>I16266*B16266</f>
        <v>0</v>
      </c>
      <c r="O16266">
        <f>J16266*B16266</f>
        <v>0</v>
      </c>
    </row>
    <row r="16267" spans="1:15" x14ac:dyDescent="0.25">
      <c r="A16267" s="1">
        <v>41635.354166666701</v>
      </c>
      <c r="B16267">
        <v>0.22900000000000001</v>
      </c>
      <c r="C16267">
        <f>HOUR(A16267)</f>
        <v>8</v>
      </c>
      <c r="D16267">
        <f>MINUTE(A16267)</f>
        <v>30</v>
      </c>
      <c r="E16267">
        <v>12</v>
      </c>
      <c r="F16267">
        <f>60*C16267+D16267</f>
        <v>510</v>
      </c>
      <c r="G16267">
        <f>IF(MONTH(A16267)&gt;10,1,IF(MONTH(A16267)&lt;4,1,0))</f>
        <v>1</v>
      </c>
      <c r="H16267">
        <f>IF(AND(F16267&gt;=6*60,F16267&lt;10*60),1,IF(F16267&gt;=15*60,1,IF(F16267&lt;1*60,1,0)))</f>
        <v>1</v>
      </c>
      <c r="I16267">
        <f>IF(AND(F16267&gt;=1*60,F16267&lt;6*60),1,0)</f>
        <v>0</v>
      </c>
      <c r="J16267">
        <f>IF(AND(F16267&gt;=10*60,F16267&lt;15*60),1,0)</f>
        <v>0</v>
      </c>
      <c r="K16267">
        <f>IF(AND(F16267&gt;=16*60,F16267&lt;21*60),1,0)</f>
        <v>0</v>
      </c>
      <c r="L16267">
        <f>K16267*G16267</f>
        <v>0</v>
      </c>
      <c r="M16267">
        <f>H16267*B16267</f>
        <v>0.22900000000000001</v>
      </c>
      <c r="N16267">
        <f>I16267*B16267</f>
        <v>0</v>
      </c>
      <c r="O16267">
        <f>J16267*B16267</f>
        <v>0</v>
      </c>
    </row>
    <row r="16268" spans="1:15" x14ac:dyDescent="0.25">
      <c r="A16268" s="1">
        <v>41618.645833333299</v>
      </c>
      <c r="B16268">
        <v>0.22800000000000001</v>
      </c>
      <c r="C16268">
        <f>HOUR(A16268)</f>
        <v>15</v>
      </c>
      <c r="D16268">
        <f>MINUTE(A16268)</f>
        <v>30</v>
      </c>
      <c r="E16268">
        <v>12</v>
      </c>
      <c r="F16268">
        <f>60*C16268+D16268</f>
        <v>930</v>
      </c>
      <c r="G16268">
        <f>IF(MONTH(A16268)&gt;10,1,IF(MONTH(A16268)&lt;4,1,0))</f>
        <v>1</v>
      </c>
      <c r="H16268">
        <f>IF(AND(F16268&gt;=6*60,F16268&lt;10*60),1,IF(F16268&gt;=15*60,1,IF(F16268&lt;1*60,1,0)))</f>
        <v>1</v>
      </c>
      <c r="I16268">
        <f>IF(AND(F16268&gt;=1*60,F16268&lt;6*60),1,0)</f>
        <v>0</v>
      </c>
      <c r="J16268">
        <f>IF(AND(F16268&gt;=10*60,F16268&lt;15*60),1,0)</f>
        <v>0</v>
      </c>
      <c r="K16268">
        <f>IF(AND(F16268&gt;=16*60,F16268&lt;21*60),1,0)</f>
        <v>0</v>
      </c>
      <c r="L16268">
        <f>K16268*G16268</f>
        <v>0</v>
      </c>
      <c r="M16268">
        <f>H16268*B16268</f>
        <v>0.22800000000000001</v>
      </c>
      <c r="N16268">
        <f>I16268*B16268</f>
        <v>0</v>
      </c>
      <c r="O16268">
        <f>J16268*B16268</f>
        <v>0</v>
      </c>
    </row>
    <row r="16269" spans="1:15" x14ac:dyDescent="0.25">
      <c r="A16269" s="1">
        <v>41630.625</v>
      </c>
      <c r="B16269">
        <v>0.22800000000000001</v>
      </c>
      <c r="C16269">
        <f>HOUR(A16269)</f>
        <v>15</v>
      </c>
      <c r="D16269">
        <f>MINUTE(A16269)</f>
        <v>0</v>
      </c>
      <c r="E16269">
        <v>12</v>
      </c>
      <c r="F16269">
        <f>60*C16269+D16269</f>
        <v>900</v>
      </c>
      <c r="G16269">
        <f>IF(MONTH(A16269)&gt;10,1,IF(MONTH(A16269)&lt;4,1,0))</f>
        <v>1</v>
      </c>
      <c r="H16269">
        <f>IF(AND(F16269&gt;=6*60,F16269&lt;10*60),1,IF(F16269&gt;=15*60,1,IF(F16269&lt;1*60,1,0)))</f>
        <v>1</v>
      </c>
      <c r="I16269">
        <f>IF(AND(F16269&gt;=1*60,F16269&lt;6*60),1,0)</f>
        <v>0</v>
      </c>
      <c r="J16269">
        <f>IF(AND(F16269&gt;=10*60,F16269&lt;15*60),1,0)</f>
        <v>0</v>
      </c>
      <c r="K16269">
        <f>IF(AND(F16269&gt;=16*60,F16269&lt;21*60),1,0)</f>
        <v>0</v>
      </c>
      <c r="L16269">
        <f>K16269*G16269</f>
        <v>0</v>
      </c>
      <c r="M16269">
        <f>H16269*B16269</f>
        <v>0.22800000000000001</v>
      </c>
      <c r="N16269">
        <f>I16269*B16269</f>
        <v>0</v>
      </c>
      <c r="O16269">
        <f>J16269*B16269</f>
        <v>0</v>
      </c>
    </row>
    <row r="16270" spans="1:15" x14ac:dyDescent="0.25">
      <c r="A16270" s="1">
        <v>41618.854166666701</v>
      </c>
      <c r="B16270">
        <v>0.22700000000000001</v>
      </c>
      <c r="C16270">
        <f>HOUR(A16270)</f>
        <v>20</v>
      </c>
      <c r="D16270">
        <f>MINUTE(A16270)</f>
        <v>30</v>
      </c>
      <c r="E16270">
        <v>12</v>
      </c>
      <c r="F16270">
        <f>60*C16270+D16270</f>
        <v>1230</v>
      </c>
      <c r="G16270">
        <f>IF(MONTH(A16270)&gt;10,1,IF(MONTH(A16270)&lt;4,1,0))</f>
        <v>1</v>
      </c>
      <c r="H16270">
        <f>IF(AND(F16270&gt;=6*60,F16270&lt;10*60),1,IF(F16270&gt;=15*60,1,IF(F16270&lt;1*60,1,0)))</f>
        <v>1</v>
      </c>
      <c r="I16270">
        <f>IF(AND(F16270&gt;=1*60,F16270&lt;6*60),1,0)</f>
        <v>0</v>
      </c>
      <c r="J16270">
        <f>IF(AND(F16270&gt;=10*60,F16270&lt;15*60),1,0)</f>
        <v>0</v>
      </c>
      <c r="K16270">
        <f>IF(AND(F16270&gt;=16*60,F16270&lt;21*60),1,0)</f>
        <v>1</v>
      </c>
      <c r="L16270">
        <f>K16270*G16270</f>
        <v>1</v>
      </c>
      <c r="M16270">
        <f>H16270*B16270</f>
        <v>0.22700000000000001</v>
      </c>
      <c r="N16270">
        <f>I16270*B16270</f>
        <v>0</v>
      </c>
      <c r="O16270">
        <f>J16270*B16270</f>
        <v>0</v>
      </c>
    </row>
    <row r="16271" spans="1:15" x14ac:dyDescent="0.25">
      <c r="A16271" s="1">
        <v>41630.708333333299</v>
      </c>
      <c r="B16271">
        <v>0.22700000000000001</v>
      </c>
      <c r="C16271">
        <f>HOUR(A16271)</f>
        <v>17</v>
      </c>
      <c r="D16271">
        <f>MINUTE(A16271)</f>
        <v>0</v>
      </c>
      <c r="E16271">
        <v>12</v>
      </c>
      <c r="F16271">
        <f>60*C16271+D16271</f>
        <v>1020</v>
      </c>
      <c r="G16271">
        <f>IF(MONTH(A16271)&gt;10,1,IF(MONTH(A16271)&lt;4,1,0))</f>
        <v>1</v>
      </c>
      <c r="H16271">
        <f>IF(AND(F16271&gt;=6*60,F16271&lt;10*60),1,IF(F16271&gt;=15*60,1,IF(F16271&lt;1*60,1,0)))</f>
        <v>1</v>
      </c>
      <c r="I16271">
        <f>IF(AND(F16271&gt;=1*60,F16271&lt;6*60),1,0)</f>
        <v>0</v>
      </c>
      <c r="J16271">
        <f>IF(AND(F16271&gt;=10*60,F16271&lt;15*60),1,0)</f>
        <v>0</v>
      </c>
      <c r="K16271">
        <f>IF(AND(F16271&gt;=16*60,F16271&lt;21*60),1,0)</f>
        <v>1</v>
      </c>
      <c r="L16271">
        <f>K16271*G16271</f>
        <v>1</v>
      </c>
      <c r="M16271">
        <f>H16271*B16271</f>
        <v>0.22700000000000001</v>
      </c>
      <c r="N16271">
        <f>I16271*B16271</f>
        <v>0</v>
      </c>
      <c r="O16271">
        <f>J16271*B16271</f>
        <v>0</v>
      </c>
    </row>
    <row r="16272" spans="1:15" x14ac:dyDescent="0.25">
      <c r="A16272" s="1">
        <v>41639.708333333299</v>
      </c>
      <c r="B16272">
        <v>0.22700000000000001</v>
      </c>
      <c r="C16272">
        <f>HOUR(A16272)</f>
        <v>17</v>
      </c>
      <c r="D16272">
        <f>MINUTE(A16272)</f>
        <v>0</v>
      </c>
      <c r="E16272">
        <v>12</v>
      </c>
      <c r="F16272">
        <f>60*C16272+D16272</f>
        <v>1020</v>
      </c>
      <c r="G16272">
        <f>IF(MONTH(A16272)&gt;10,1,IF(MONTH(A16272)&lt;4,1,0))</f>
        <v>1</v>
      </c>
      <c r="H16272">
        <f>IF(AND(F16272&gt;=6*60,F16272&lt;10*60),1,IF(F16272&gt;=15*60,1,IF(F16272&lt;1*60,1,0)))</f>
        <v>1</v>
      </c>
      <c r="I16272">
        <f>IF(AND(F16272&gt;=1*60,F16272&lt;6*60),1,0)</f>
        <v>0</v>
      </c>
      <c r="J16272">
        <f>IF(AND(F16272&gt;=10*60,F16272&lt;15*60),1,0)</f>
        <v>0</v>
      </c>
      <c r="K16272">
        <f>IF(AND(F16272&gt;=16*60,F16272&lt;21*60),1,0)</f>
        <v>1</v>
      </c>
      <c r="L16272">
        <f>K16272*G16272</f>
        <v>1</v>
      </c>
      <c r="M16272">
        <f>H16272*B16272</f>
        <v>0.22700000000000001</v>
      </c>
      <c r="N16272">
        <f>I16272*B16272</f>
        <v>0</v>
      </c>
      <c r="O16272">
        <f>J16272*B16272</f>
        <v>0</v>
      </c>
    </row>
    <row r="16273" spans="1:15" x14ac:dyDescent="0.25">
      <c r="A16273" s="1">
        <v>41617.583333333299</v>
      </c>
      <c r="B16273">
        <v>0.22600000000000001</v>
      </c>
      <c r="C16273">
        <f>HOUR(A16273)</f>
        <v>14</v>
      </c>
      <c r="D16273">
        <f>MINUTE(A16273)</f>
        <v>0</v>
      </c>
      <c r="E16273">
        <v>12</v>
      </c>
      <c r="F16273">
        <f>60*C16273+D16273</f>
        <v>840</v>
      </c>
      <c r="G16273">
        <f>IF(MONTH(A16273)&gt;10,1,IF(MONTH(A16273)&lt;4,1,0))</f>
        <v>1</v>
      </c>
      <c r="H16273">
        <f>IF(AND(F16273&gt;=6*60,F16273&lt;10*60),1,IF(F16273&gt;=15*60,1,IF(F16273&lt;1*60,1,0)))</f>
        <v>0</v>
      </c>
      <c r="I16273">
        <f>IF(AND(F16273&gt;=1*60,F16273&lt;6*60),1,0)</f>
        <v>0</v>
      </c>
      <c r="J16273">
        <f>IF(AND(F16273&gt;=10*60,F16273&lt;15*60),1,0)</f>
        <v>1</v>
      </c>
      <c r="K16273">
        <f>IF(AND(F16273&gt;=16*60,F16273&lt;21*60),1,0)</f>
        <v>0</v>
      </c>
      <c r="L16273">
        <f>K16273*G16273</f>
        <v>0</v>
      </c>
      <c r="M16273">
        <f>H16273*B16273</f>
        <v>0</v>
      </c>
      <c r="N16273">
        <f>I16273*B16273</f>
        <v>0</v>
      </c>
      <c r="O16273">
        <f>J16273*B16273</f>
        <v>0.22600000000000001</v>
      </c>
    </row>
    <row r="16274" spans="1:15" x14ac:dyDescent="0.25">
      <c r="A16274" s="1">
        <v>41618.729166666701</v>
      </c>
      <c r="B16274">
        <v>0.22600000000000001</v>
      </c>
      <c r="C16274">
        <f>HOUR(A16274)</f>
        <v>17</v>
      </c>
      <c r="D16274">
        <f>MINUTE(A16274)</f>
        <v>30</v>
      </c>
      <c r="E16274">
        <v>12</v>
      </c>
      <c r="F16274">
        <f>60*C16274+D16274</f>
        <v>1050</v>
      </c>
      <c r="G16274">
        <f>IF(MONTH(A16274)&gt;10,1,IF(MONTH(A16274)&lt;4,1,0))</f>
        <v>1</v>
      </c>
      <c r="H16274">
        <f>IF(AND(F16274&gt;=6*60,F16274&lt;10*60),1,IF(F16274&gt;=15*60,1,IF(F16274&lt;1*60,1,0)))</f>
        <v>1</v>
      </c>
      <c r="I16274">
        <f>IF(AND(F16274&gt;=1*60,F16274&lt;6*60),1,0)</f>
        <v>0</v>
      </c>
      <c r="J16274">
        <f>IF(AND(F16274&gt;=10*60,F16274&lt;15*60),1,0)</f>
        <v>0</v>
      </c>
      <c r="K16274">
        <f>IF(AND(F16274&gt;=16*60,F16274&lt;21*60),1,0)</f>
        <v>1</v>
      </c>
      <c r="L16274">
        <f>K16274*G16274</f>
        <v>1</v>
      </c>
      <c r="M16274">
        <f>H16274*B16274</f>
        <v>0.22600000000000001</v>
      </c>
      <c r="N16274">
        <f>I16274*B16274</f>
        <v>0</v>
      </c>
      <c r="O16274">
        <f>J16274*B16274</f>
        <v>0</v>
      </c>
    </row>
    <row r="16275" spans="1:15" x14ac:dyDescent="0.25">
      <c r="A16275" s="1">
        <v>41629.875</v>
      </c>
      <c r="B16275">
        <v>0.22600000000000001</v>
      </c>
      <c r="C16275">
        <f>HOUR(A16275)</f>
        <v>21</v>
      </c>
      <c r="D16275">
        <f>MINUTE(A16275)</f>
        <v>0</v>
      </c>
      <c r="E16275">
        <v>12</v>
      </c>
      <c r="F16275">
        <f>60*C16275+D16275</f>
        <v>1260</v>
      </c>
      <c r="G16275">
        <f>IF(MONTH(A16275)&gt;10,1,IF(MONTH(A16275)&lt;4,1,0))</f>
        <v>1</v>
      </c>
      <c r="H16275">
        <f>IF(AND(F16275&gt;=6*60,F16275&lt;10*60),1,IF(F16275&gt;=15*60,1,IF(F16275&lt;1*60,1,0)))</f>
        <v>1</v>
      </c>
      <c r="I16275">
        <f>IF(AND(F16275&gt;=1*60,F16275&lt;6*60),1,0)</f>
        <v>0</v>
      </c>
      <c r="J16275">
        <f>IF(AND(F16275&gt;=10*60,F16275&lt;15*60),1,0)</f>
        <v>0</v>
      </c>
      <c r="K16275">
        <f>IF(AND(F16275&gt;=16*60,F16275&lt;21*60),1,0)</f>
        <v>0</v>
      </c>
      <c r="L16275">
        <f>K16275*G16275</f>
        <v>0</v>
      </c>
      <c r="M16275">
        <f>H16275*B16275</f>
        <v>0.22600000000000001</v>
      </c>
      <c r="N16275">
        <f>I16275*B16275</f>
        <v>0</v>
      </c>
      <c r="O16275">
        <f>J16275*B16275</f>
        <v>0</v>
      </c>
    </row>
    <row r="16276" spans="1:15" x14ac:dyDescent="0.25">
      <c r="A16276" s="1">
        <v>41631.3125</v>
      </c>
      <c r="B16276">
        <v>0.22600000000000001</v>
      </c>
      <c r="C16276">
        <f>HOUR(A16276)</f>
        <v>7</v>
      </c>
      <c r="D16276">
        <f>MINUTE(A16276)</f>
        <v>30</v>
      </c>
      <c r="E16276">
        <v>12</v>
      </c>
      <c r="F16276">
        <f>60*C16276+D16276</f>
        <v>450</v>
      </c>
      <c r="G16276">
        <f>IF(MONTH(A16276)&gt;10,1,IF(MONTH(A16276)&lt;4,1,0))</f>
        <v>1</v>
      </c>
      <c r="H16276">
        <f>IF(AND(F16276&gt;=6*60,F16276&lt;10*60),1,IF(F16276&gt;=15*60,1,IF(F16276&lt;1*60,1,0)))</f>
        <v>1</v>
      </c>
      <c r="I16276">
        <f>IF(AND(F16276&gt;=1*60,F16276&lt;6*60),1,0)</f>
        <v>0</v>
      </c>
      <c r="J16276">
        <f>IF(AND(F16276&gt;=10*60,F16276&lt;15*60),1,0)</f>
        <v>0</v>
      </c>
      <c r="K16276">
        <f>IF(AND(F16276&gt;=16*60,F16276&lt;21*60),1,0)</f>
        <v>0</v>
      </c>
      <c r="L16276">
        <f>K16276*G16276</f>
        <v>0</v>
      </c>
      <c r="M16276">
        <f>H16276*B16276</f>
        <v>0.22600000000000001</v>
      </c>
      <c r="N16276">
        <f>I16276*B16276</f>
        <v>0</v>
      </c>
      <c r="O16276">
        <f>J16276*B16276</f>
        <v>0</v>
      </c>
    </row>
    <row r="16277" spans="1:15" x14ac:dyDescent="0.25">
      <c r="A16277" s="1">
        <v>41617.875</v>
      </c>
      <c r="B16277">
        <v>0.22500000000000001</v>
      </c>
      <c r="C16277">
        <f>HOUR(A16277)</f>
        <v>21</v>
      </c>
      <c r="D16277">
        <f>MINUTE(A16277)</f>
        <v>0</v>
      </c>
      <c r="E16277">
        <v>12</v>
      </c>
      <c r="F16277">
        <f>60*C16277+D16277</f>
        <v>1260</v>
      </c>
      <c r="G16277">
        <f>IF(MONTH(A16277)&gt;10,1,IF(MONTH(A16277)&lt;4,1,0))</f>
        <v>1</v>
      </c>
      <c r="H16277">
        <f>IF(AND(F16277&gt;=6*60,F16277&lt;10*60),1,IF(F16277&gt;=15*60,1,IF(F16277&lt;1*60,1,0)))</f>
        <v>1</v>
      </c>
      <c r="I16277">
        <f>IF(AND(F16277&gt;=1*60,F16277&lt;6*60),1,0)</f>
        <v>0</v>
      </c>
      <c r="J16277">
        <f>IF(AND(F16277&gt;=10*60,F16277&lt;15*60),1,0)</f>
        <v>0</v>
      </c>
      <c r="K16277">
        <f>IF(AND(F16277&gt;=16*60,F16277&lt;21*60),1,0)</f>
        <v>0</v>
      </c>
      <c r="L16277">
        <f>K16277*G16277</f>
        <v>0</v>
      </c>
      <c r="M16277">
        <f>H16277*B16277</f>
        <v>0.22500000000000001</v>
      </c>
      <c r="N16277">
        <f>I16277*B16277</f>
        <v>0</v>
      </c>
      <c r="O16277">
        <f>J16277*B16277</f>
        <v>0</v>
      </c>
    </row>
    <row r="16278" spans="1:15" x14ac:dyDescent="0.25">
      <c r="A16278" s="1">
        <v>41618.75</v>
      </c>
      <c r="B16278">
        <v>0.22500000000000001</v>
      </c>
      <c r="C16278">
        <f>HOUR(A16278)</f>
        <v>18</v>
      </c>
      <c r="D16278">
        <f>MINUTE(A16278)</f>
        <v>0</v>
      </c>
      <c r="E16278">
        <v>12</v>
      </c>
      <c r="F16278">
        <f>60*C16278+D16278</f>
        <v>1080</v>
      </c>
      <c r="G16278">
        <f>IF(MONTH(A16278)&gt;10,1,IF(MONTH(A16278)&lt;4,1,0))</f>
        <v>1</v>
      </c>
      <c r="H16278">
        <f>IF(AND(F16278&gt;=6*60,F16278&lt;10*60),1,IF(F16278&gt;=15*60,1,IF(F16278&lt;1*60,1,0)))</f>
        <v>1</v>
      </c>
      <c r="I16278">
        <f>IF(AND(F16278&gt;=1*60,F16278&lt;6*60),1,0)</f>
        <v>0</v>
      </c>
      <c r="J16278">
        <f>IF(AND(F16278&gt;=10*60,F16278&lt;15*60),1,0)</f>
        <v>0</v>
      </c>
      <c r="K16278">
        <f>IF(AND(F16278&gt;=16*60,F16278&lt;21*60),1,0)</f>
        <v>1</v>
      </c>
      <c r="L16278">
        <f>K16278*G16278</f>
        <v>1</v>
      </c>
      <c r="M16278">
        <f>H16278*B16278</f>
        <v>0.22500000000000001</v>
      </c>
      <c r="N16278">
        <f>I16278*B16278</f>
        <v>0</v>
      </c>
      <c r="O16278">
        <f>J16278*B16278</f>
        <v>0</v>
      </c>
    </row>
    <row r="16279" spans="1:15" x14ac:dyDescent="0.25">
      <c r="A16279" s="1">
        <v>41622.583333333299</v>
      </c>
      <c r="B16279">
        <v>0.22500000000000001</v>
      </c>
      <c r="C16279">
        <f>HOUR(A16279)</f>
        <v>14</v>
      </c>
      <c r="D16279">
        <f>MINUTE(A16279)</f>
        <v>0</v>
      </c>
      <c r="E16279">
        <v>12</v>
      </c>
      <c r="F16279">
        <f>60*C16279+D16279</f>
        <v>840</v>
      </c>
      <c r="G16279">
        <f>IF(MONTH(A16279)&gt;10,1,IF(MONTH(A16279)&lt;4,1,0))</f>
        <v>1</v>
      </c>
      <c r="H16279">
        <f>IF(AND(F16279&gt;=6*60,F16279&lt;10*60),1,IF(F16279&gt;=15*60,1,IF(F16279&lt;1*60,1,0)))</f>
        <v>0</v>
      </c>
      <c r="I16279">
        <f>IF(AND(F16279&gt;=1*60,F16279&lt;6*60),1,0)</f>
        <v>0</v>
      </c>
      <c r="J16279">
        <f>IF(AND(F16279&gt;=10*60,F16279&lt;15*60),1,0)</f>
        <v>1</v>
      </c>
      <c r="K16279">
        <f>IF(AND(F16279&gt;=16*60,F16279&lt;21*60),1,0)</f>
        <v>0</v>
      </c>
      <c r="L16279">
        <f>K16279*G16279</f>
        <v>0</v>
      </c>
      <c r="M16279">
        <f>H16279*B16279</f>
        <v>0</v>
      </c>
      <c r="N16279">
        <f>I16279*B16279</f>
        <v>0</v>
      </c>
      <c r="O16279">
        <f>J16279*B16279</f>
        <v>0.22500000000000001</v>
      </c>
    </row>
    <row r="16280" spans="1:15" x14ac:dyDescent="0.25">
      <c r="A16280" s="1">
        <v>41628.708333333299</v>
      </c>
      <c r="B16280">
        <v>0.224</v>
      </c>
      <c r="C16280">
        <f>HOUR(A16280)</f>
        <v>17</v>
      </c>
      <c r="D16280">
        <f>MINUTE(A16280)</f>
        <v>0</v>
      </c>
      <c r="E16280">
        <v>12</v>
      </c>
      <c r="F16280">
        <f>60*C16280+D16280</f>
        <v>1020</v>
      </c>
      <c r="G16280">
        <f>IF(MONTH(A16280)&gt;10,1,IF(MONTH(A16280)&lt;4,1,0))</f>
        <v>1</v>
      </c>
      <c r="H16280">
        <f>IF(AND(F16280&gt;=6*60,F16280&lt;10*60),1,IF(F16280&gt;=15*60,1,IF(F16280&lt;1*60,1,0)))</f>
        <v>1</v>
      </c>
      <c r="I16280">
        <f>IF(AND(F16280&gt;=1*60,F16280&lt;6*60),1,0)</f>
        <v>0</v>
      </c>
      <c r="J16280">
        <f>IF(AND(F16280&gt;=10*60,F16280&lt;15*60),1,0)</f>
        <v>0</v>
      </c>
      <c r="K16280">
        <f>IF(AND(F16280&gt;=16*60,F16280&lt;21*60),1,0)</f>
        <v>1</v>
      </c>
      <c r="L16280">
        <f>K16280*G16280</f>
        <v>1</v>
      </c>
      <c r="M16280">
        <f>H16280*B16280</f>
        <v>0.224</v>
      </c>
      <c r="N16280">
        <f>I16280*B16280</f>
        <v>0</v>
      </c>
      <c r="O16280">
        <f>J16280*B16280</f>
        <v>0</v>
      </c>
    </row>
    <row r="16281" spans="1:15" x14ac:dyDescent="0.25">
      <c r="A16281" s="1">
        <v>41634.604166666701</v>
      </c>
      <c r="B16281">
        <v>0.224</v>
      </c>
      <c r="C16281">
        <f>HOUR(A16281)</f>
        <v>14</v>
      </c>
      <c r="D16281">
        <f>MINUTE(A16281)</f>
        <v>30</v>
      </c>
      <c r="E16281">
        <v>12</v>
      </c>
      <c r="F16281">
        <f>60*C16281+D16281</f>
        <v>870</v>
      </c>
      <c r="G16281">
        <f>IF(MONTH(A16281)&gt;10,1,IF(MONTH(A16281)&lt;4,1,0))</f>
        <v>1</v>
      </c>
      <c r="H16281">
        <f>IF(AND(F16281&gt;=6*60,F16281&lt;10*60),1,IF(F16281&gt;=15*60,1,IF(F16281&lt;1*60,1,0)))</f>
        <v>0</v>
      </c>
      <c r="I16281">
        <f>IF(AND(F16281&gt;=1*60,F16281&lt;6*60),1,0)</f>
        <v>0</v>
      </c>
      <c r="J16281">
        <f>IF(AND(F16281&gt;=10*60,F16281&lt;15*60),1,0)</f>
        <v>1</v>
      </c>
      <c r="K16281">
        <f>IF(AND(F16281&gt;=16*60,F16281&lt;21*60),1,0)</f>
        <v>0</v>
      </c>
      <c r="L16281">
        <f>K16281*G16281</f>
        <v>0</v>
      </c>
      <c r="M16281">
        <f>H16281*B16281</f>
        <v>0</v>
      </c>
      <c r="N16281">
        <f>I16281*B16281</f>
        <v>0</v>
      </c>
      <c r="O16281">
        <f>J16281*B16281</f>
        <v>0.224</v>
      </c>
    </row>
    <row r="16282" spans="1:15" x14ac:dyDescent="0.25">
      <c r="A16282" s="1">
        <v>41634.6875</v>
      </c>
      <c r="B16282">
        <v>0.224</v>
      </c>
      <c r="C16282">
        <f>HOUR(A16282)</f>
        <v>16</v>
      </c>
      <c r="D16282">
        <f>MINUTE(A16282)</f>
        <v>30</v>
      </c>
      <c r="E16282">
        <v>12</v>
      </c>
      <c r="F16282">
        <f>60*C16282+D16282</f>
        <v>990</v>
      </c>
      <c r="G16282">
        <f>IF(MONTH(A16282)&gt;10,1,IF(MONTH(A16282)&lt;4,1,0))</f>
        <v>1</v>
      </c>
      <c r="H16282">
        <f>IF(AND(F16282&gt;=6*60,F16282&lt;10*60),1,IF(F16282&gt;=15*60,1,IF(F16282&lt;1*60,1,0)))</f>
        <v>1</v>
      </c>
      <c r="I16282">
        <f>IF(AND(F16282&gt;=1*60,F16282&lt;6*60),1,0)</f>
        <v>0</v>
      </c>
      <c r="J16282">
        <f>IF(AND(F16282&gt;=10*60,F16282&lt;15*60),1,0)</f>
        <v>0</v>
      </c>
      <c r="K16282">
        <f>IF(AND(F16282&gt;=16*60,F16282&lt;21*60),1,0)</f>
        <v>1</v>
      </c>
      <c r="L16282">
        <f>K16282*G16282</f>
        <v>1</v>
      </c>
      <c r="M16282">
        <f>H16282*B16282</f>
        <v>0.224</v>
      </c>
      <c r="N16282">
        <f>I16282*B16282</f>
        <v>0</v>
      </c>
      <c r="O16282">
        <f>J16282*B16282</f>
        <v>0</v>
      </c>
    </row>
    <row r="16283" spans="1:15" x14ac:dyDescent="0.25">
      <c r="A16283" s="1">
        <v>41618.833333333299</v>
      </c>
      <c r="B16283">
        <v>0.223</v>
      </c>
      <c r="C16283">
        <f>HOUR(A16283)</f>
        <v>20</v>
      </c>
      <c r="D16283">
        <f>MINUTE(A16283)</f>
        <v>0</v>
      </c>
      <c r="E16283">
        <v>12</v>
      </c>
      <c r="F16283">
        <f>60*C16283+D16283</f>
        <v>1200</v>
      </c>
      <c r="G16283">
        <f>IF(MONTH(A16283)&gt;10,1,IF(MONTH(A16283)&lt;4,1,0))</f>
        <v>1</v>
      </c>
      <c r="H16283">
        <f>IF(AND(F16283&gt;=6*60,F16283&lt;10*60),1,IF(F16283&gt;=15*60,1,IF(F16283&lt;1*60,1,0)))</f>
        <v>1</v>
      </c>
      <c r="I16283">
        <f>IF(AND(F16283&gt;=1*60,F16283&lt;6*60),1,0)</f>
        <v>0</v>
      </c>
      <c r="J16283">
        <f>IF(AND(F16283&gt;=10*60,F16283&lt;15*60),1,0)</f>
        <v>0</v>
      </c>
      <c r="K16283">
        <f>IF(AND(F16283&gt;=16*60,F16283&lt;21*60),1,0)</f>
        <v>1</v>
      </c>
      <c r="L16283">
        <f>K16283*G16283</f>
        <v>1</v>
      </c>
      <c r="M16283">
        <f>H16283*B16283</f>
        <v>0.223</v>
      </c>
      <c r="N16283">
        <f>I16283*B16283</f>
        <v>0</v>
      </c>
      <c r="O16283">
        <f>J16283*B16283</f>
        <v>0</v>
      </c>
    </row>
    <row r="16284" spans="1:15" x14ac:dyDescent="0.25">
      <c r="A16284" s="1">
        <v>41621.1875</v>
      </c>
      <c r="B16284">
        <v>0.223</v>
      </c>
      <c r="C16284">
        <f>HOUR(A16284)</f>
        <v>4</v>
      </c>
      <c r="D16284">
        <f>MINUTE(A16284)</f>
        <v>30</v>
      </c>
      <c r="E16284">
        <v>12</v>
      </c>
      <c r="F16284">
        <f>60*C16284+D16284</f>
        <v>270</v>
      </c>
      <c r="G16284">
        <f>IF(MONTH(A16284)&gt;10,1,IF(MONTH(A16284)&lt;4,1,0))</f>
        <v>1</v>
      </c>
      <c r="H16284">
        <f>IF(AND(F16284&gt;=6*60,F16284&lt;10*60),1,IF(F16284&gt;=15*60,1,IF(F16284&lt;1*60,1,0)))</f>
        <v>0</v>
      </c>
      <c r="I16284">
        <f>IF(AND(F16284&gt;=1*60,F16284&lt;6*60),1,0)</f>
        <v>1</v>
      </c>
      <c r="J16284">
        <f>IF(AND(F16284&gt;=10*60,F16284&lt;15*60),1,0)</f>
        <v>0</v>
      </c>
      <c r="K16284">
        <f>IF(AND(F16284&gt;=16*60,F16284&lt;21*60),1,0)</f>
        <v>0</v>
      </c>
      <c r="L16284">
        <f>K16284*G16284</f>
        <v>0</v>
      </c>
      <c r="M16284">
        <f>H16284*B16284</f>
        <v>0</v>
      </c>
      <c r="N16284">
        <f>I16284*B16284</f>
        <v>0.223</v>
      </c>
      <c r="O16284">
        <f>J16284*B16284</f>
        <v>0</v>
      </c>
    </row>
    <row r="16285" spans="1:15" x14ac:dyDescent="0.25">
      <c r="A16285" s="1">
        <v>41627.6875</v>
      </c>
      <c r="B16285">
        <v>0.223</v>
      </c>
      <c r="C16285">
        <f>HOUR(A16285)</f>
        <v>16</v>
      </c>
      <c r="D16285">
        <f>MINUTE(A16285)</f>
        <v>30</v>
      </c>
      <c r="E16285">
        <v>12</v>
      </c>
      <c r="F16285">
        <f>60*C16285+D16285</f>
        <v>990</v>
      </c>
      <c r="G16285">
        <f>IF(MONTH(A16285)&gt;10,1,IF(MONTH(A16285)&lt;4,1,0))</f>
        <v>1</v>
      </c>
      <c r="H16285">
        <f>IF(AND(F16285&gt;=6*60,F16285&lt;10*60),1,IF(F16285&gt;=15*60,1,IF(F16285&lt;1*60,1,0)))</f>
        <v>1</v>
      </c>
      <c r="I16285">
        <f>IF(AND(F16285&gt;=1*60,F16285&lt;6*60),1,0)</f>
        <v>0</v>
      </c>
      <c r="J16285">
        <f>IF(AND(F16285&gt;=10*60,F16285&lt;15*60),1,0)</f>
        <v>0</v>
      </c>
      <c r="K16285">
        <f>IF(AND(F16285&gt;=16*60,F16285&lt;21*60),1,0)</f>
        <v>1</v>
      </c>
      <c r="L16285">
        <f>K16285*G16285</f>
        <v>1</v>
      </c>
      <c r="M16285">
        <f>H16285*B16285</f>
        <v>0.223</v>
      </c>
      <c r="N16285">
        <f>I16285*B16285</f>
        <v>0</v>
      </c>
      <c r="O16285">
        <f>J16285*B16285</f>
        <v>0</v>
      </c>
    </row>
    <row r="16286" spans="1:15" x14ac:dyDescent="0.25">
      <c r="A16286" s="1">
        <v>41631.583333333299</v>
      </c>
      <c r="B16286">
        <v>0.223</v>
      </c>
      <c r="C16286">
        <f>HOUR(A16286)</f>
        <v>14</v>
      </c>
      <c r="D16286">
        <f>MINUTE(A16286)</f>
        <v>0</v>
      </c>
      <c r="E16286">
        <v>12</v>
      </c>
      <c r="F16286">
        <f>60*C16286+D16286</f>
        <v>840</v>
      </c>
      <c r="G16286">
        <f>IF(MONTH(A16286)&gt;10,1,IF(MONTH(A16286)&lt;4,1,0))</f>
        <v>1</v>
      </c>
      <c r="H16286">
        <f>IF(AND(F16286&gt;=6*60,F16286&lt;10*60),1,IF(F16286&gt;=15*60,1,IF(F16286&lt;1*60,1,0)))</f>
        <v>0</v>
      </c>
      <c r="I16286">
        <f>IF(AND(F16286&gt;=1*60,F16286&lt;6*60),1,0)</f>
        <v>0</v>
      </c>
      <c r="J16286">
        <f>IF(AND(F16286&gt;=10*60,F16286&lt;15*60),1,0)</f>
        <v>1</v>
      </c>
      <c r="K16286">
        <f>IF(AND(F16286&gt;=16*60,F16286&lt;21*60),1,0)</f>
        <v>0</v>
      </c>
      <c r="L16286">
        <f>K16286*G16286</f>
        <v>0</v>
      </c>
      <c r="M16286">
        <f>H16286*B16286</f>
        <v>0</v>
      </c>
      <c r="N16286">
        <f>I16286*B16286</f>
        <v>0</v>
      </c>
      <c r="O16286">
        <f>J16286*B16286</f>
        <v>0.223</v>
      </c>
    </row>
    <row r="16287" spans="1:15" x14ac:dyDescent="0.25">
      <c r="A16287" s="1">
        <v>41633.916666666701</v>
      </c>
      <c r="B16287">
        <v>0.223</v>
      </c>
      <c r="C16287">
        <f>HOUR(A16287)</f>
        <v>22</v>
      </c>
      <c r="D16287">
        <f>MINUTE(A16287)</f>
        <v>0</v>
      </c>
      <c r="E16287">
        <v>12</v>
      </c>
      <c r="F16287">
        <f>60*C16287+D16287</f>
        <v>1320</v>
      </c>
      <c r="G16287">
        <f>IF(MONTH(A16287)&gt;10,1,IF(MONTH(A16287)&lt;4,1,0))</f>
        <v>1</v>
      </c>
      <c r="H16287">
        <f>IF(AND(F16287&gt;=6*60,F16287&lt;10*60),1,IF(F16287&gt;=15*60,1,IF(F16287&lt;1*60,1,0)))</f>
        <v>1</v>
      </c>
      <c r="I16287">
        <f>IF(AND(F16287&gt;=1*60,F16287&lt;6*60),1,0)</f>
        <v>0</v>
      </c>
      <c r="J16287">
        <f>IF(AND(F16287&gt;=10*60,F16287&lt;15*60),1,0)</f>
        <v>0</v>
      </c>
      <c r="K16287">
        <f>IF(AND(F16287&gt;=16*60,F16287&lt;21*60),1,0)</f>
        <v>0</v>
      </c>
      <c r="L16287">
        <f>K16287*G16287</f>
        <v>0</v>
      </c>
      <c r="M16287">
        <f>H16287*B16287</f>
        <v>0.223</v>
      </c>
      <c r="N16287">
        <f>I16287*B16287</f>
        <v>0</v>
      </c>
      <c r="O16287">
        <f>J16287*B16287</f>
        <v>0</v>
      </c>
    </row>
    <row r="16288" spans="1:15" x14ac:dyDescent="0.25">
      <c r="A16288" s="1">
        <v>41636.916666666701</v>
      </c>
      <c r="B16288">
        <v>0.223</v>
      </c>
      <c r="C16288">
        <f>HOUR(A16288)</f>
        <v>22</v>
      </c>
      <c r="D16288">
        <f>MINUTE(A16288)</f>
        <v>0</v>
      </c>
      <c r="E16288">
        <v>12</v>
      </c>
      <c r="F16288">
        <f>60*C16288+D16288</f>
        <v>1320</v>
      </c>
      <c r="G16288">
        <f>IF(MONTH(A16288)&gt;10,1,IF(MONTH(A16288)&lt;4,1,0))</f>
        <v>1</v>
      </c>
      <c r="H16288">
        <f>IF(AND(F16288&gt;=6*60,F16288&lt;10*60),1,IF(F16288&gt;=15*60,1,IF(F16288&lt;1*60,1,0)))</f>
        <v>1</v>
      </c>
      <c r="I16288">
        <f>IF(AND(F16288&gt;=1*60,F16288&lt;6*60),1,0)</f>
        <v>0</v>
      </c>
      <c r="J16288">
        <f>IF(AND(F16288&gt;=10*60,F16288&lt;15*60),1,0)</f>
        <v>0</v>
      </c>
      <c r="K16288">
        <f>IF(AND(F16288&gt;=16*60,F16288&lt;21*60),1,0)</f>
        <v>0</v>
      </c>
      <c r="L16288">
        <f>K16288*G16288</f>
        <v>0</v>
      </c>
      <c r="M16288">
        <f>H16288*B16288</f>
        <v>0.223</v>
      </c>
      <c r="N16288">
        <f>I16288*B16288</f>
        <v>0</v>
      </c>
      <c r="O16288">
        <f>J16288*B16288</f>
        <v>0</v>
      </c>
    </row>
    <row r="16289" spans="1:15" x14ac:dyDescent="0.25">
      <c r="A16289" s="1">
        <v>41618.354166666701</v>
      </c>
      <c r="B16289">
        <v>0.222</v>
      </c>
      <c r="C16289">
        <f>HOUR(A16289)</f>
        <v>8</v>
      </c>
      <c r="D16289">
        <f>MINUTE(A16289)</f>
        <v>30</v>
      </c>
      <c r="E16289">
        <v>12</v>
      </c>
      <c r="F16289">
        <f>60*C16289+D16289</f>
        <v>510</v>
      </c>
      <c r="G16289">
        <f>IF(MONTH(A16289)&gt;10,1,IF(MONTH(A16289)&lt;4,1,0))</f>
        <v>1</v>
      </c>
      <c r="H16289">
        <f>IF(AND(F16289&gt;=6*60,F16289&lt;10*60),1,IF(F16289&gt;=15*60,1,IF(F16289&lt;1*60,1,0)))</f>
        <v>1</v>
      </c>
      <c r="I16289">
        <f>IF(AND(F16289&gt;=1*60,F16289&lt;6*60),1,0)</f>
        <v>0</v>
      </c>
      <c r="J16289">
        <f>IF(AND(F16289&gt;=10*60,F16289&lt;15*60),1,0)</f>
        <v>0</v>
      </c>
      <c r="K16289">
        <f>IF(AND(F16289&gt;=16*60,F16289&lt;21*60),1,0)</f>
        <v>0</v>
      </c>
      <c r="L16289">
        <f>K16289*G16289</f>
        <v>0</v>
      </c>
      <c r="M16289">
        <f>H16289*B16289</f>
        <v>0.222</v>
      </c>
      <c r="N16289">
        <f>I16289*B16289</f>
        <v>0</v>
      </c>
      <c r="O16289">
        <f>J16289*B16289</f>
        <v>0</v>
      </c>
    </row>
    <row r="16290" spans="1:15" x14ac:dyDescent="0.25">
      <c r="A16290" s="1">
        <v>41619</v>
      </c>
      <c r="B16290">
        <v>0.222</v>
      </c>
      <c r="C16290">
        <f>HOUR(A16290)</f>
        <v>0</v>
      </c>
      <c r="D16290">
        <f>MINUTE(A16290)</f>
        <v>0</v>
      </c>
      <c r="E16290">
        <v>12</v>
      </c>
      <c r="F16290">
        <f>60*C16290+D16290</f>
        <v>0</v>
      </c>
      <c r="G16290">
        <f>IF(MONTH(A16290)&gt;10,1,IF(MONTH(A16290)&lt;4,1,0))</f>
        <v>1</v>
      </c>
      <c r="H16290">
        <f>IF(AND(F16290&gt;=6*60,F16290&lt;10*60),1,IF(F16290&gt;=15*60,1,IF(F16290&lt;1*60,1,0)))</f>
        <v>1</v>
      </c>
      <c r="I16290">
        <f>IF(AND(F16290&gt;=1*60,F16290&lt;6*60),1,0)</f>
        <v>0</v>
      </c>
      <c r="J16290">
        <f>IF(AND(F16290&gt;=10*60,F16290&lt;15*60),1,0)</f>
        <v>0</v>
      </c>
      <c r="K16290">
        <f>IF(AND(F16290&gt;=16*60,F16290&lt;21*60),1,0)</f>
        <v>0</v>
      </c>
      <c r="L16290">
        <f>K16290*G16290</f>
        <v>0</v>
      </c>
      <c r="M16290">
        <f>H16290*B16290</f>
        <v>0.222</v>
      </c>
      <c r="N16290">
        <f>I16290*B16290</f>
        <v>0</v>
      </c>
      <c r="O16290">
        <f>J16290*B16290</f>
        <v>0</v>
      </c>
    </row>
    <row r="16291" spans="1:15" x14ac:dyDescent="0.25">
      <c r="A16291" s="1">
        <v>41621.875</v>
      </c>
      <c r="B16291">
        <v>0.222</v>
      </c>
      <c r="C16291">
        <f>HOUR(A16291)</f>
        <v>21</v>
      </c>
      <c r="D16291">
        <f>MINUTE(A16291)</f>
        <v>0</v>
      </c>
      <c r="E16291">
        <v>12</v>
      </c>
      <c r="F16291">
        <f>60*C16291+D16291</f>
        <v>1260</v>
      </c>
      <c r="G16291">
        <f>IF(MONTH(A16291)&gt;10,1,IF(MONTH(A16291)&lt;4,1,0))</f>
        <v>1</v>
      </c>
      <c r="H16291">
        <f>IF(AND(F16291&gt;=6*60,F16291&lt;10*60),1,IF(F16291&gt;=15*60,1,IF(F16291&lt;1*60,1,0)))</f>
        <v>1</v>
      </c>
      <c r="I16291">
        <f>IF(AND(F16291&gt;=1*60,F16291&lt;6*60),1,0)</f>
        <v>0</v>
      </c>
      <c r="J16291">
        <f>IF(AND(F16291&gt;=10*60,F16291&lt;15*60),1,0)</f>
        <v>0</v>
      </c>
      <c r="K16291">
        <f>IF(AND(F16291&gt;=16*60,F16291&lt;21*60),1,0)</f>
        <v>0</v>
      </c>
      <c r="L16291">
        <f>K16291*G16291</f>
        <v>0</v>
      </c>
      <c r="M16291">
        <f>H16291*B16291</f>
        <v>0.222</v>
      </c>
      <c r="N16291">
        <f>I16291*B16291</f>
        <v>0</v>
      </c>
      <c r="O16291">
        <f>J16291*B16291</f>
        <v>0</v>
      </c>
    </row>
    <row r="16292" spans="1:15" x14ac:dyDescent="0.25">
      <c r="A16292" s="1">
        <v>41624.9375</v>
      </c>
      <c r="B16292">
        <v>0.222</v>
      </c>
      <c r="C16292">
        <f>HOUR(A16292)</f>
        <v>22</v>
      </c>
      <c r="D16292">
        <f>MINUTE(A16292)</f>
        <v>30</v>
      </c>
      <c r="E16292">
        <v>12</v>
      </c>
      <c r="F16292">
        <f>60*C16292+D16292</f>
        <v>1350</v>
      </c>
      <c r="G16292">
        <f>IF(MONTH(A16292)&gt;10,1,IF(MONTH(A16292)&lt;4,1,0))</f>
        <v>1</v>
      </c>
      <c r="H16292">
        <f>IF(AND(F16292&gt;=6*60,F16292&lt;10*60),1,IF(F16292&gt;=15*60,1,IF(F16292&lt;1*60,1,0)))</f>
        <v>1</v>
      </c>
      <c r="I16292">
        <f>IF(AND(F16292&gt;=1*60,F16292&lt;6*60),1,0)</f>
        <v>0</v>
      </c>
      <c r="J16292">
        <f>IF(AND(F16292&gt;=10*60,F16292&lt;15*60),1,0)</f>
        <v>0</v>
      </c>
      <c r="K16292">
        <f>IF(AND(F16292&gt;=16*60,F16292&lt;21*60),1,0)</f>
        <v>0</v>
      </c>
      <c r="L16292">
        <f>K16292*G16292</f>
        <v>0</v>
      </c>
      <c r="M16292">
        <f>H16292*B16292</f>
        <v>0.222</v>
      </c>
      <c r="N16292">
        <f>I16292*B16292</f>
        <v>0</v>
      </c>
      <c r="O16292">
        <f>J16292*B16292</f>
        <v>0</v>
      </c>
    </row>
    <row r="16293" spans="1:15" x14ac:dyDescent="0.25">
      <c r="A16293" s="1">
        <v>41628.666666666701</v>
      </c>
      <c r="B16293">
        <v>0.222</v>
      </c>
      <c r="C16293">
        <f>HOUR(A16293)</f>
        <v>16</v>
      </c>
      <c r="D16293">
        <f>MINUTE(A16293)</f>
        <v>0</v>
      </c>
      <c r="E16293">
        <v>12</v>
      </c>
      <c r="F16293">
        <f>60*C16293+D16293</f>
        <v>960</v>
      </c>
      <c r="G16293">
        <f>IF(MONTH(A16293)&gt;10,1,IF(MONTH(A16293)&lt;4,1,0))</f>
        <v>1</v>
      </c>
      <c r="H16293">
        <f>IF(AND(F16293&gt;=6*60,F16293&lt;10*60),1,IF(F16293&gt;=15*60,1,IF(F16293&lt;1*60,1,0)))</f>
        <v>1</v>
      </c>
      <c r="I16293">
        <f>IF(AND(F16293&gt;=1*60,F16293&lt;6*60),1,0)</f>
        <v>0</v>
      </c>
      <c r="J16293">
        <f>IF(AND(F16293&gt;=10*60,F16293&lt;15*60),1,0)</f>
        <v>0</v>
      </c>
      <c r="K16293">
        <f>IF(AND(F16293&gt;=16*60,F16293&lt;21*60),1,0)</f>
        <v>1</v>
      </c>
      <c r="L16293">
        <f>K16293*G16293</f>
        <v>1</v>
      </c>
      <c r="M16293">
        <f>H16293*B16293</f>
        <v>0.222</v>
      </c>
      <c r="N16293">
        <f>I16293*B16293</f>
        <v>0</v>
      </c>
      <c r="O16293">
        <f>J16293*B16293</f>
        <v>0</v>
      </c>
    </row>
    <row r="16294" spans="1:15" x14ac:dyDescent="0.25">
      <c r="A16294" s="1">
        <v>41632.9375</v>
      </c>
      <c r="B16294">
        <v>0.222</v>
      </c>
      <c r="C16294">
        <f>HOUR(A16294)</f>
        <v>22</v>
      </c>
      <c r="D16294">
        <f>MINUTE(A16294)</f>
        <v>30</v>
      </c>
      <c r="E16294">
        <v>12</v>
      </c>
      <c r="F16294">
        <f>60*C16294+D16294</f>
        <v>1350</v>
      </c>
      <c r="G16294">
        <f>IF(MONTH(A16294)&gt;10,1,IF(MONTH(A16294)&lt;4,1,0))</f>
        <v>1</v>
      </c>
      <c r="H16294">
        <f>IF(AND(F16294&gt;=6*60,F16294&lt;10*60),1,IF(F16294&gt;=15*60,1,IF(F16294&lt;1*60,1,0)))</f>
        <v>1</v>
      </c>
      <c r="I16294">
        <f>IF(AND(F16294&gt;=1*60,F16294&lt;6*60),1,0)</f>
        <v>0</v>
      </c>
      <c r="J16294">
        <f>IF(AND(F16294&gt;=10*60,F16294&lt;15*60),1,0)</f>
        <v>0</v>
      </c>
      <c r="K16294">
        <f>IF(AND(F16294&gt;=16*60,F16294&lt;21*60),1,0)</f>
        <v>0</v>
      </c>
      <c r="L16294">
        <f>K16294*G16294</f>
        <v>0</v>
      </c>
      <c r="M16294">
        <f>H16294*B16294</f>
        <v>0.222</v>
      </c>
      <c r="N16294">
        <f>I16294*B16294</f>
        <v>0</v>
      </c>
      <c r="O16294">
        <f>J16294*B16294</f>
        <v>0</v>
      </c>
    </row>
    <row r="16295" spans="1:15" x14ac:dyDescent="0.25">
      <c r="A16295" s="1">
        <v>41633.333333333299</v>
      </c>
      <c r="B16295">
        <v>0.222</v>
      </c>
      <c r="C16295">
        <f>HOUR(A16295)</f>
        <v>8</v>
      </c>
      <c r="D16295">
        <f>MINUTE(A16295)</f>
        <v>0</v>
      </c>
      <c r="E16295">
        <v>12</v>
      </c>
      <c r="F16295">
        <f>60*C16295+D16295</f>
        <v>480</v>
      </c>
      <c r="G16295">
        <f>IF(MONTH(A16295)&gt;10,1,IF(MONTH(A16295)&lt;4,1,0))</f>
        <v>1</v>
      </c>
      <c r="H16295">
        <f>IF(AND(F16295&gt;=6*60,F16295&lt;10*60),1,IF(F16295&gt;=15*60,1,IF(F16295&lt;1*60,1,0)))</f>
        <v>1</v>
      </c>
      <c r="I16295">
        <f>IF(AND(F16295&gt;=1*60,F16295&lt;6*60),1,0)</f>
        <v>0</v>
      </c>
      <c r="J16295">
        <f>IF(AND(F16295&gt;=10*60,F16295&lt;15*60),1,0)</f>
        <v>0</v>
      </c>
      <c r="K16295">
        <f>IF(AND(F16295&gt;=16*60,F16295&lt;21*60),1,0)</f>
        <v>0</v>
      </c>
      <c r="L16295">
        <f>K16295*G16295</f>
        <v>0</v>
      </c>
      <c r="M16295">
        <f>H16295*B16295</f>
        <v>0.222</v>
      </c>
      <c r="N16295">
        <f>I16295*B16295</f>
        <v>0</v>
      </c>
      <c r="O16295">
        <f>J16295*B16295</f>
        <v>0</v>
      </c>
    </row>
    <row r="16296" spans="1:15" x14ac:dyDescent="0.25">
      <c r="A16296" s="1">
        <v>41635.3125</v>
      </c>
      <c r="B16296">
        <v>0.222</v>
      </c>
      <c r="C16296">
        <f>HOUR(A16296)</f>
        <v>7</v>
      </c>
      <c r="D16296">
        <f>MINUTE(A16296)</f>
        <v>30</v>
      </c>
      <c r="E16296">
        <v>12</v>
      </c>
      <c r="F16296">
        <f>60*C16296+D16296</f>
        <v>450</v>
      </c>
      <c r="G16296">
        <f>IF(MONTH(A16296)&gt;10,1,IF(MONTH(A16296)&lt;4,1,0))</f>
        <v>1</v>
      </c>
      <c r="H16296">
        <f>IF(AND(F16296&gt;=6*60,F16296&lt;10*60),1,IF(F16296&gt;=15*60,1,IF(F16296&lt;1*60,1,0)))</f>
        <v>1</v>
      </c>
      <c r="I16296">
        <f>IF(AND(F16296&gt;=1*60,F16296&lt;6*60),1,0)</f>
        <v>0</v>
      </c>
      <c r="J16296">
        <f>IF(AND(F16296&gt;=10*60,F16296&lt;15*60),1,0)</f>
        <v>0</v>
      </c>
      <c r="K16296">
        <f>IF(AND(F16296&gt;=16*60,F16296&lt;21*60),1,0)</f>
        <v>0</v>
      </c>
      <c r="L16296">
        <f>K16296*G16296</f>
        <v>0</v>
      </c>
      <c r="M16296">
        <f>H16296*B16296</f>
        <v>0.222</v>
      </c>
      <c r="N16296">
        <f>I16296*B16296</f>
        <v>0</v>
      </c>
      <c r="O16296">
        <f>J16296*B16296</f>
        <v>0</v>
      </c>
    </row>
    <row r="16297" spans="1:15" x14ac:dyDescent="0.25">
      <c r="A16297" s="1">
        <v>41639.895833333299</v>
      </c>
      <c r="B16297">
        <v>0.222</v>
      </c>
      <c r="C16297">
        <f>HOUR(A16297)</f>
        <v>21</v>
      </c>
      <c r="D16297">
        <f>MINUTE(A16297)</f>
        <v>30</v>
      </c>
      <c r="E16297">
        <v>12</v>
      </c>
      <c r="F16297">
        <f>60*C16297+D16297</f>
        <v>1290</v>
      </c>
      <c r="G16297">
        <f>IF(MONTH(A16297)&gt;10,1,IF(MONTH(A16297)&lt;4,1,0))</f>
        <v>1</v>
      </c>
      <c r="H16297">
        <f>IF(AND(F16297&gt;=6*60,F16297&lt;10*60),1,IF(F16297&gt;=15*60,1,IF(F16297&lt;1*60,1,0)))</f>
        <v>1</v>
      </c>
      <c r="I16297">
        <f>IF(AND(F16297&gt;=1*60,F16297&lt;6*60),1,0)</f>
        <v>0</v>
      </c>
      <c r="J16297">
        <f>IF(AND(F16297&gt;=10*60,F16297&lt;15*60),1,0)</f>
        <v>0</v>
      </c>
      <c r="K16297">
        <f>IF(AND(F16297&gt;=16*60,F16297&lt;21*60),1,0)</f>
        <v>0</v>
      </c>
      <c r="L16297">
        <f>K16297*G16297</f>
        <v>0</v>
      </c>
      <c r="M16297">
        <f>H16297*B16297</f>
        <v>0.222</v>
      </c>
      <c r="N16297">
        <f>I16297*B16297</f>
        <v>0</v>
      </c>
      <c r="O16297">
        <f>J16297*B16297</f>
        <v>0</v>
      </c>
    </row>
    <row r="16298" spans="1:15" x14ac:dyDescent="0.25">
      <c r="A16298" s="1">
        <v>41628.729166666701</v>
      </c>
      <c r="B16298">
        <v>0.22</v>
      </c>
      <c r="C16298">
        <f>HOUR(A16298)</f>
        <v>17</v>
      </c>
      <c r="D16298">
        <f>MINUTE(A16298)</f>
        <v>30</v>
      </c>
      <c r="E16298">
        <v>12</v>
      </c>
      <c r="F16298">
        <f>60*C16298+D16298</f>
        <v>1050</v>
      </c>
      <c r="G16298">
        <f>IF(MONTH(A16298)&gt;10,1,IF(MONTH(A16298)&lt;4,1,0))</f>
        <v>1</v>
      </c>
      <c r="H16298">
        <f>IF(AND(F16298&gt;=6*60,F16298&lt;10*60),1,IF(F16298&gt;=15*60,1,IF(F16298&lt;1*60,1,0)))</f>
        <v>1</v>
      </c>
      <c r="I16298">
        <f>IF(AND(F16298&gt;=1*60,F16298&lt;6*60),1,0)</f>
        <v>0</v>
      </c>
      <c r="J16298">
        <f>IF(AND(F16298&gt;=10*60,F16298&lt;15*60),1,0)</f>
        <v>0</v>
      </c>
      <c r="K16298">
        <f>IF(AND(F16298&gt;=16*60,F16298&lt;21*60),1,0)</f>
        <v>1</v>
      </c>
      <c r="L16298">
        <f>K16298*G16298</f>
        <v>1</v>
      </c>
      <c r="M16298">
        <f>H16298*B16298</f>
        <v>0.22</v>
      </c>
      <c r="N16298">
        <f>I16298*B16298</f>
        <v>0</v>
      </c>
      <c r="O16298">
        <f>J16298*B16298</f>
        <v>0</v>
      </c>
    </row>
    <row r="16299" spans="1:15" x14ac:dyDescent="0.25">
      <c r="A16299" s="1">
        <v>41630.729166666701</v>
      </c>
      <c r="B16299">
        <v>0.22</v>
      </c>
      <c r="C16299">
        <f>HOUR(A16299)</f>
        <v>17</v>
      </c>
      <c r="D16299">
        <f>MINUTE(A16299)</f>
        <v>30</v>
      </c>
      <c r="E16299">
        <v>12</v>
      </c>
      <c r="F16299">
        <f>60*C16299+D16299</f>
        <v>1050</v>
      </c>
      <c r="G16299">
        <f>IF(MONTH(A16299)&gt;10,1,IF(MONTH(A16299)&lt;4,1,0))</f>
        <v>1</v>
      </c>
      <c r="H16299">
        <f>IF(AND(F16299&gt;=6*60,F16299&lt;10*60),1,IF(F16299&gt;=15*60,1,IF(F16299&lt;1*60,1,0)))</f>
        <v>1</v>
      </c>
      <c r="I16299">
        <f>IF(AND(F16299&gt;=1*60,F16299&lt;6*60),1,0)</f>
        <v>0</v>
      </c>
      <c r="J16299">
        <f>IF(AND(F16299&gt;=10*60,F16299&lt;15*60),1,0)</f>
        <v>0</v>
      </c>
      <c r="K16299">
        <f>IF(AND(F16299&gt;=16*60,F16299&lt;21*60),1,0)</f>
        <v>1</v>
      </c>
      <c r="L16299">
        <f>K16299*G16299</f>
        <v>1</v>
      </c>
      <c r="M16299">
        <f>H16299*B16299</f>
        <v>0.22</v>
      </c>
      <c r="N16299">
        <f>I16299*B16299</f>
        <v>0</v>
      </c>
      <c r="O16299">
        <f>J16299*B16299</f>
        <v>0</v>
      </c>
    </row>
    <row r="16300" spans="1:15" x14ac:dyDescent="0.25">
      <c r="A16300" s="1">
        <v>41639.75</v>
      </c>
      <c r="B16300">
        <v>0.22</v>
      </c>
      <c r="C16300">
        <f>HOUR(A16300)</f>
        <v>18</v>
      </c>
      <c r="D16300">
        <f>MINUTE(A16300)</f>
        <v>0</v>
      </c>
      <c r="E16300">
        <v>12</v>
      </c>
      <c r="F16300">
        <f>60*C16300+D16300</f>
        <v>1080</v>
      </c>
      <c r="G16300">
        <f>IF(MONTH(A16300)&gt;10,1,IF(MONTH(A16300)&lt;4,1,0))</f>
        <v>1</v>
      </c>
      <c r="H16300">
        <f>IF(AND(F16300&gt;=6*60,F16300&lt;10*60),1,IF(F16300&gt;=15*60,1,IF(F16300&lt;1*60,1,0)))</f>
        <v>1</v>
      </c>
      <c r="I16300">
        <f>IF(AND(F16300&gt;=1*60,F16300&lt;6*60),1,0)</f>
        <v>0</v>
      </c>
      <c r="J16300">
        <f>IF(AND(F16300&gt;=10*60,F16300&lt;15*60),1,0)</f>
        <v>0</v>
      </c>
      <c r="K16300">
        <f>IF(AND(F16300&gt;=16*60,F16300&lt;21*60),1,0)</f>
        <v>1</v>
      </c>
      <c r="L16300">
        <f>K16300*G16300</f>
        <v>1</v>
      </c>
      <c r="M16300">
        <f>H16300*B16300</f>
        <v>0.22</v>
      </c>
      <c r="N16300">
        <f>I16300*B16300</f>
        <v>0</v>
      </c>
      <c r="O16300">
        <f>J16300*B16300</f>
        <v>0</v>
      </c>
    </row>
    <row r="16301" spans="1:15" x14ac:dyDescent="0.25">
      <c r="A16301" s="1">
        <v>41612.895833333299</v>
      </c>
      <c r="B16301">
        <v>0.219</v>
      </c>
      <c r="C16301">
        <f>HOUR(A16301)</f>
        <v>21</v>
      </c>
      <c r="D16301">
        <f>MINUTE(A16301)</f>
        <v>30</v>
      </c>
      <c r="E16301">
        <v>12</v>
      </c>
      <c r="F16301">
        <f>60*C16301+D16301</f>
        <v>1290</v>
      </c>
      <c r="G16301">
        <f>IF(MONTH(A16301)&gt;10,1,IF(MONTH(A16301)&lt;4,1,0))</f>
        <v>1</v>
      </c>
      <c r="H16301">
        <f>IF(AND(F16301&gt;=6*60,F16301&lt;10*60),1,IF(F16301&gt;=15*60,1,IF(F16301&lt;1*60,1,0)))</f>
        <v>1</v>
      </c>
      <c r="I16301">
        <f>IF(AND(F16301&gt;=1*60,F16301&lt;6*60),1,0)</f>
        <v>0</v>
      </c>
      <c r="J16301">
        <f>IF(AND(F16301&gt;=10*60,F16301&lt;15*60),1,0)</f>
        <v>0</v>
      </c>
      <c r="K16301">
        <f>IF(AND(F16301&gt;=16*60,F16301&lt;21*60),1,0)</f>
        <v>0</v>
      </c>
      <c r="L16301">
        <f>K16301*G16301</f>
        <v>0</v>
      </c>
      <c r="M16301">
        <f>H16301*B16301</f>
        <v>0.219</v>
      </c>
      <c r="N16301">
        <f>I16301*B16301</f>
        <v>0</v>
      </c>
      <c r="O16301">
        <f>J16301*B16301</f>
        <v>0</v>
      </c>
    </row>
    <row r="16302" spans="1:15" x14ac:dyDescent="0.25">
      <c r="A16302" s="1">
        <v>41618.770833333299</v>
      </c>
      <c r="B16302">
        <v>0.219</v>
      </c>
      <c r="C16302">
        <f>HOUR(A16302)</f>
        <v>18</v>
      </c>
      <c r="D16302">
        <f>MINUTE(A16302)</f>
        <v>30</v>
      </c>
      <c r="E16302">
        <v>12</v>
      </c>
      <c r="F16302">
        <f>60*C16302+D16302</f>
        <v>1110</v>
      </c>
      <c r="G16302">
        <f>IF(MONTH(A16302)&gt;10,1,IF(MONTH(A16302)&lt;4,1,0))</f>
        <v>1</v>
      </c>
      <c r="H16302">
        <f>IF(AND(F16302&gt;=6*60,F16302&lt;10*60),1,IF(F16302&gt;=15*60,1,IF(F16302&lt;1*60,1,0)))</f>
        <v>1</v>
      </c>
      <c r="I16302">
        <f>IF(AND(F16302&gt;=1*60,F16302&lt;6*60),1,0)</f>
        <v>0</v>
      </c>
      <c r="J16302">
        <f>IF(AND(F16302&gt;=10*60,F16302&lt;15*60),1,0)</f>
        <v>0</v>
      </c>
      <c r="K16302">
        <f>IF(AND(F16302&gt;=16*60,F16302&lt;21*60),1,0)</f>
        <v>1</v>
      </c>
      <c r="L16302">
        <f>K16302*G16302</f>
        <v>1</v>
      </c>
      <c r="M16302">
        <f>H16302*B16302</f>
        <v>0.219</v>
      </c>
      <c r="N16302">
        <f>I16302*B16302</f>
        <v>0</v>
      </c>
      <c r="O16302">
        <f>J16302*B16302</f>
        <v>0</v>
      </c>
    </row>
    <row r="16303" spans="1:15" x14ac:dyDescent="0.25">
      <c r="A16303" s="1">
        <v>41620.208333333299</v>
      </c>
      <c r="B16303">
        <v>0.219</v>
      </c>
      <c r="C16303">
        <f>HOUR(A16303)</f>
        <v>5</v>
      </c>
      <c r="D16303">
        <f>MINUTE(A16303)</f>
        <v>0</v>
      </c>
      <c r="E16303">
        <v>12</v>
      </c>
      <c r="F16303">
        <f>60*C16303+D16303</f>
        <v>300</v>
      </c>
      <c r="G16303">
        <f>IF(MONTH(A16303)&gt;10,1,IF(MONTH(A16303)&lt;4,1,0))</f>
        <v>1</v>
      </c>
      <c r="H16303">
        <f>IF(AND(F16303&gt;=6*60,F16303&lt;10*60),1,IF(F16303&gt;=15*60,1,IF(F16303&lt;1*60,1,0)))</f>
        <v>0</v>
      </c>
      <c r="I16303">
        <f>IF(AND(F16303&gt;=1*60,F16303&lt;6*60),1,0)</f>
        <v>1</v>
      </c>
      <c r="J16303">
        <f>IF(AND(F16303&gt;=10*60,F16303&lt;15*60),1,0)</f>
        <v>0</v>
      </c>
      <c r="K16303">
        <f>IF(AND(F16303&gt;=16*60,F16303&lt;21*60),1,0)</f>
        <v>0</v>
      </c>
      <c r="L16303">
        <f>K16303*G16303</f>
        <v>0</v>
      </c>
      <c r="M16303">
        <f>H16303*B16303</f>
        <v>0</v>
      </c>
      <c r="N16303">
        <f>I16303*B16303</f>
        <v>0.219</v>
      </c>
      <c r="O16303">
        <f>J16303*B16303</f>
        <v>0</v>
      </c>
    </row>
    <row r="16304" spans="1:15" x14ac:dyDescent="0.25">
      <c r="A16304" s="1">
        <v>41623.770833333299</v>
      </c>
      <c r="B16304">
        <v>0.219</v>
      </c>
      <c r="C16304">
        <f>HOUR(A16304)</f>
        <v>18</v>
      </c>
      <c r="D16304">
        <f>MINUTE(A16304)</f>
        <v>30</v>
      </c>
      <c r="E16304">
        <v>12</v>
      </c>
      <c r="F16304">
        <f>60*C16304+D16304</f>
        <v>1110</v>
      </c>
      <c r="G16304">
        <f>IF(MONTH(A16304)&gt;10,1,IF(MONTH(A16304)&lt;4,1,0))</f>
        <v>1</v>
      </c>
      <c r="H16304">
        <f>IF(AND(F16304&gt;=6*60,F16304&lt;10*60),1,IF(F16304&gt;=15*60,1,IF(F16304&lt;1*60,1,0)))</f>
        <v>1</v>
      </c>
      <c r="I16304">
        <f>IF(AND(F16304&gt;=1*60,F16304&lt;6*60),1,0)</f>
        <v>0</v>
      </c>
      <c r="J16304">
        <f>IF(AND(F16304&gt;=10*60,F16304&lt;15*60),1,0)</f>
        <v>0</v>
      </c>
      <c r="K16304">
        <f>IF(AND(F16304&gt;=16*60,F16304&lt;21*60),1,0)</f>
        <v>1</v>
      </c>
      <c r="L16304">
        <f>K16304*G16304</f>
        <v>1</v>
      </c>
      <c r="M16304">
        <f>H16304*B16304</f>
        <v>0.219</v>
      </c>
      <c r="N16304">
        <f>I16304*B16304</f>
        <v>0</v>
      </c>
      <c r="O16304">
        <f>J16304*B16304</f>
        <v>0</v>
      </c>
    </row>
    <row r="16305" spans="1:15" x14ac:dyDescent="0.25">
      <c r="A16305" s="1">
        <v>41636.3125</v>
      </c>
      <c r="B16305">
        <v>0.219</v>
      </c>
      <c r="C16305">
        <f>HOUR(A16305)</f>
        <v>7</v>
      </c>
      <c r="D16305">
        <f>MINUTE(A16305)</f>
        <v>30</v>
      </c>
      <c r="E16305">
        <v>12</v>
      </c>
      <c r="F16305">
        <f>60*C16305+D16305</f>
        <v>450</v>
      </c>
      <c r="G16305">
        <f>IF(MONTH(A16305)&gt;10,1,IF(MONTH(A16305)&lt;4,1,0))</f>
        <v>1</v>
      </c>
      <c r="H16305">
        <f>IF(AND(F16305&gt;=6*60,F16305&lt;10*60),1,IF(F16305&gt;=15*60,1,IF(F16305&lt;1*60,1,0)))</f>
        <v>1</v>
      </c>
      <c r="I16305">
        <f>IF(AND(F16305&gt;=1*60,F16305&lt;6*60),1,0)</f>
        <v>0</v>
      </c>
      <c r="J16305">
        <f>IF(AND(F16305&gt;=10*60,F16305&lt;15*60),1,0)</f>
        <v>0</v>
      </c>
      <c r="K16305">
        <f>IF(AND(F16305&gt;=16*60,F16305&lt;21*60),1,0)</f>
        <v>0</v>
      </c>
      <c r="L16305">
        <f>K16305*G16305</f>
        <v>0</v>
      </c>
      <c r="M16305">
        <f>H16305*B16305</f>
        <v>0.219</v>
      </c>
      <c r="N16305">
        <f>I16305*B16305</f>
        <v>0</v>
      </c>
      <c r="O16305">
        <f>J16305*B16305</f>
        <v>0</v>
      </c>
    </row>
    <row r="16306" spans="1:15" x14ac:dyDescent="0.25">
      <c r="A16306" s="1">
        <v>41630.895833333299</v>
      </c>
      <c r="B16306">
        <v>0.218</v>
      </c>
      <c r="C16306">
        <f>HOUR(A16306)</f>
        <v>21</v>
      </c>
      <c r="D16306">
        <f>MINUTE(A16306)</f>
        <v>30</v>
      </c>
      <c r="E16306">
        <v>12</v>
      </c>
      <c r="F16306">
        <f>60*C16306+D16306</f>
        <v>1290</v>
      </c>
      <c r="G16306">
        <f>IF(MONTH(A16306)&gt;10,1,IF(MONTH(A16306)&lt;4,1,0))</f>
        <v>1</v>
      </c>
      <c r="H16306">
        <f>IF(AND(F16306&gt;=6*60,F16306&lt;10*60),1,IF(F16306&gt;=15*60,1,IF(F16306&lt;1*60,1,0)))</f>
        <v>1</v>
      </c>
      <c r="I16306">
        <f>IF(AND(F16306&gt;=1*60,F16306&lt;6*60),1,0)</f>
        <v>0</v>
      </c>
      <c r="J16306">
        <f>IF(AND(F16306&gt;=10*60,F16306&lt;15*60),1,0)</f>
        <v>0</v>
      </c>
      <c r="K16306">
        <f>IF(AND(F16306&gt;=16*60,F16306&lt;21*60),1,0)</f>
        <v>0</v>
      </c>
      <c r="L16306">
        <f>K16306*G16306</f>
        <v>0</v>
      </c>
      <c r="M16306">
        <f>H16306*B16306</f>
        <v>0.218</v>
      </c>
      <c r="N16306">
        <f>I16306*B16306</f>
        <v>0</v>
      </c>
      <c r="O16306">
        <f>J16306*B16306</f>
        <v>0</v>
      </c>
    </row>
    <row r="16307" spans="1:15" x14ac:dyDescent="0.25">
      <c r="A16307" s="1">
        <v>41636.895833333299</v>
      </c>
      <c r="B16307">
        <v>0.218</v>
      </c>
      <c r="C16307">
        <f>HOUR(A16307)</f>
        <v>21</v>
      </c>
      <c r="D16307">
        <f>MINUTE(A16307)</f>
        <v>30</v>
      </c>
      <c r="E16307">
        <v>12</v>
      </c>
      <c r="F16307">
        <f>60*C16307+D16307</f>
        <v>1290</v>
      </c>
      <c r="G16307">
        <f>IF(MONTH(A16307)&gt;10,1,IF(MONTH(A16307)&lt;4,1,0))</f>
        <v>1</v>
      </c>
      <c r="H16307">
        <f>IF(AND(F16307&gt;=6*60,F16307&lt;10*60),1,IF(F16307&gt;=15*60,1,IF(F16307&lt;1*60,1,0)))</f>
        <v>1</v>
      </c>
      <c r="I16307">
        <f>IF(AND(F16307&gt;=1*60,F16307&lt;6*60),1,0)</f>
        <v>0</v>
      </c>
      <c r="J16307">
        <f>IF(AND(F16307&gt;=10*60,F16307&lt;15*60),1,0)</f>
        <v>0</v>
      </c>
      <c r="K16307">
        <f>IF(AND(F16307&gt;=16*60,F16307&lt;21*60),1,0)</f>
        <v>0</v>
      </c>
      <c r="L16307">
        <f>K16307*G16307</f>
        <v>0</v>
      </c>
      <c r="M16307">
        <f>H16307*B16307</f>
        <v>0.218</v>
      </c>
      <c r="N16307">
        <f>I16307*B16307</f>
        <v>0</v>
      </c>
      <c r="O16307">
        <f>J16307*B16307</f>
        <v>0</v>
      </c>
    </row>
    <row r="16308" spans="1:15" x14ac:dyDescent="0.25">
      <c r="A16308" s="1">
        <v>41623.375</v>
      </c>
      <c r="B16308">
        <v>0.217</v>
      </c>
      <c r="C16308">
        <f>HOUR(A16308)</f>
        <v>9</v>
      </c>
      <c r="D16308">
        <f>MINUTE(A16308)</f>
        <v>0</v>
      </c>
      <c r="E16308">
        <v>12</v>
      </c>
      <c r="F16308">
        <f>60*C16308+D16308</f>
        <v>540</v>
      </c>
      <c r="G16308">
        <f>IF(MONTH(A16308)&gt;10,1,IF(MONTH(A16308)&lt;4,1,0))</f>
        <v>1</v>
      </c>
      <c r="H16308">
        <f>IF(AND(F16308&gt;=6*60,F16308&lt;10*60),1,IF(F16308&gt;=15*60,1,IF(F16308&lt;1*60,1,0)))</f>
        <v>1</v>
      </c>
      <c r="I16308">
        <f>IF(AND(F16308&gt;=1*60,F16308&lt;6*60),1,0)</f>
        <v>0</v>
      </c>
      <c r="J16308">
        <f>IF(AND(F16308&gt;=10*60,F16308&lt;15*60),1,0)</f>
        <v>0</v>
      </c>
      <c r="K16308">
        <f>IF(AND(F16308&gt;=16*60,F16308&lt;21*60),1,0)</f>
        <v>0</v>
      </c>
      <c r="L16308">
        <f>K16308*G16308</f>
        <v>0</v>
      </c>
      <c r="M16308">
        <f>H16308*B16308</f>
        <v>0.217</v>
      </c>
      <c r="N16308">
        <f>I16308*B16308</f>
        <v>0</v>
      </c>
      <c r="O16308">
        <f>J16308*B16308</f>
        <v>0</v>
      </c>
    </row>
    <row r="16309" spans="1:15" x14ac:dyDescent="0.25">
      <c r="A16309" s="1">
        <v>41629.895833333299</v>
      </c>
      <c r="B16309">
        <v>0.217</v>
      </c>
      <c r="C16309">
        <f>HOUR(A16309)</f>
        <v>21</v>
      </c>
      <c r="D16309">
        <f>MINUTE(A16309)</f>
        <v>30</v>
      </c>
      <c r="E16309">
        <v>12</v>
      </c>
      <c r="F16309">
        <f>60*C16309+D16309</f>
        <v>1290</v>
      </c>
      <c r="G16309">
        <f>IF(MONTH(A16309)&gt;10,1,IF(MONTH(A16309)&lt;4,1,0))</f>
        <v>1</v>
      </c>
      <c r="H16309">
        <f>IF(AND(F16309&gt;=6*60,F16309&lt;10*60),1,IF(F16309&gt;=15*60,1,IF(F16309&lt;1*60,1,0)))</f>
        <v>1</v>
      </c>
      <c r="I16309">
        <f>IF(AND(F16309&gt;=1*60,F16309&lt;6*60),1,0)</f>
        <v>0</v>
      </c>
      <c r="J16309">
        <f>IF(AND(F16309&gt;=10*60,F16309&lt;15*60),1,0)</f>
        <v>0</v>
      </c>
      <c r="K16309">
        <f>IF(AND(F16309&gt;=16*60,F16309&lt;21*60),1,0)</f>
        <v>0</v>
      </c>
      <c r="L16309">
        <f>K16309*G16309</f>
        <v>0</v>
      </c>
      <c r="M16309">
        <f>H16309*B16309</f>
        <v>0.217</v>
      </c>
      <c r="N16309">
        <f>I16309*B16309</f>
        <v>0</v>
      </c>
      <c r="O16309">
        <f>J16309*B16309</f>
        <v>0</v>
      </c>
    </row>
    <row r="16310" spans="1:15" x14ac:dyDescent="0.25">
      <c r="A16310" s="1">
        <v>41630.875</v>
      </c>
      <c r="B16310">
        <v>0.217</v>
      </c>
      <c r="C16310">
        <f>HOUR(A16310)</f>
        <v>21</v>
      </c>
      <c r="D16310">
        <f>MINUTE(A16310)</f>
        <v>0</v>
      </c>
      <c r="E16310">
        <v>12</v>
      </c>
      <c r="F16310">
        <f>60*C16310+D16310</f>
        <v>1260</v>
      </c>
      <c r="G16310">
        <f>IF(MONTH(A16310)&gt;10,1,IF(MONTH(A16310)&lt;4,1,0))</f>
        <v>1</v>
      </c>
      <c r="H16310">
        <f>IF(AND(F16310&gt;=6*60,F16310&lt;10*60),1,IF(F16310&gt;=15*60,1,IF(F16310&lt;1*60,1,0)))</f>
        <v>1</v>
      </c>
      <c r="I16310">
        <f>IF(AND(F16310&gt;=1*60,F16310&lt;6*60),1,0)</f>
        <v>0</v>
      </c>
      <c r="J16310">
        <f>IF(AND(F16310&gt;=10*60,F16310&lt;15*60),1,0)</f>
        <v>0</v>
      </c>
      <c r="K16310">
        <f>IF(AND(F16310&gt;=16*60,F16310&lt;21*60),1,0)</f>
        <v>0</v>
      </c>
      <c r="L16310">
        <f>K16310*G16310</f>
        <v>0</v>
      </c>
      <c r="M16310">
        <f>H16310*B16310</f>
        <v>0.217</v>
      </c>
      <c r="N16310">
        <f>I16310*B16310</f>
        <v>0</v>
      </c>
      <c r="O16310">
        <f>J16310*B16310</f>
        <v>0</v>
      </c>
    </row>
    <row r="16311" spans="1:15" x14ac:dyDescent="0.25">
      <c r="A16311" s="1">
        <v>41634.770833333299</v>
      </c>
      <c r="B16311">
        <v>0.217</v>
      </c>
      <c r="C16311">
        <f>HOUR(A16311)</f>
        <v>18</v>
      </c>
      <c r="D16311">
        <f>MINUTE(A16311)</f>
        <v>30</v>
      </c>
      <c r="E16311">
        <v>12</v>
      </c>
      <c r="F16311">
        <f>60*C16311+D16311</f>
        <v>1110</v>
      </c>
      <c r="G16311">
        <f>IF(MONTH(A16311)&gt;10,1,IF(MONTH(A16311)&lt;4,1,0))</f>
        <v>1</v>
      </c>
      <c r="H16311">
        <f>IF(AND(F16311&gt;=6*60,F16311&lt;10*60),1,IF(F16311&gt;=15*60,1,IF(F16311&lt;1*60,1,0)))</f>
        <v>1</v>
      </c>
      <c r="I16311">
        <f>IF(AND(F16311&gt;=1*60,F16311&lt;6*60),1,0)</f>
        <v>0</v>
      </c>
      <c r="J16311">
        <f>IF(AND(F16311&gt;=10*60,F16311&lt;15*60),1,0)</f>
        <v>0</v>
      </c>
      <c r="K16311">
        <f>IF(AND(F16311&gt;=16*60,F16311&lt;21*60),1,0)</f>
        <v>1</v>
      </c>
      <c r="L16311">
        <f>K16311*G16311</f>
        <v>1</v>
      </c>
      <c r="M16311">
        <f>H16311*B16311</f>
        <v>0.217</v>
      </c>
      <c r="N16311">
        <f>I16311*B16311</f>
        <v>0</v>
      </c>
      <c r="O16311">
        <f>J16311*B16311</f>
        <v>0</v>
      </c>
    </row>
    <row r="16312" spans="1:15" x14ac:dyDescent="0.25">
      <c r="A16312" s="1">
        <v>41636.958333333299</v>
      </c>
      <c r="B16312">
        <v>0.217</v>
      </c>
      <c r="C16312">
        <f>HOUR(A16312)</f>
        <v>23</v>
      </c>
      <c r="D16312">
        <f>MINUTE(A16312)</f>
        <v>0</v>
      </c>
      <c r="E16312">
        <v>12</v>
      </c>
      <c r="F16312">
        <f>60*C16312+D16312</f>
        <v>1380</v>
      </c>
      <c r="G16312">
        <f>IF(MONTH(A16312)&gt;10,1,IF(MONTH(A16312)&lt;4,1,0))</f>
        <v>1</v>
      </c>
      <c r="H16312">
        <f>IF(AND(F16312&gt;=6*60,F16312&lt;10*60),1,IF(F16312&gt;=15*60,1,IF(F16312&lt;1*60,1,0)))</f>
        <v>1</v>
      </c>
      <c r="I16312">
        <f>IF(AND(F16312&gt;=1*60,F16312&lt;6*60),1,0)</f>
        <v>0</v>
      </c>
      <c r="J16312">
        <f>IF(AND(F16312&gt;=10*60,F16312&lt;15*60),1,0)</f>
        <v>0</v>
      </c>
      <c r="K16312">
        <f>IF(AND(F16312&gt;=16*60,F16312&lt;21*60),1,0)</f>
        <v>0</v>
      </c>
      <c r="L16312">
        <f>K16312*G16312</f>
        <v>0</v>
      </c>
      <c r="M16312">
        <f>H16312*B16312</f>
        <v>0.217</v>
      </c>
      <c r="N16312">
        <f>I16312*B16312</f>
        <v>0</v>
      </c>
      <c r="O16312">
        <f>J16312*B16312</f>
        <v>0</v>
      </c>
    </row>
    <row r="16313" spans="1:15" x14ac:dyDescent="0.25">
      <c r="A16313" s="1">
        <v>41613.770833333299</v>
      </c>
      <c r="B16313">
        <v>0.216</v>
      </c>
      <c r="C16313">
        <f>HOUR(A16313)</f>
        <v>18</v>
      </c>
      <c r="D16313">
        <f>MINUTE(A16313)</f>
        <v>30</v>
      </c>
      <c r="E16313">
        <v>12</v>
      </c>
      <c r="F16313">
        <f>60*C16313+D16313</f>
        <v>1110</v>
      </c>
      <c r="G16313">
        <f>IF(MONTH(A16313)&gt;10,1,IF(MONTH(A16313)&lt;4,1,0))</f>
        <v>1</v>
      </c>
      <c r="H16313">
        <f>IF(AND(F16313&gt;=6*60,F16313&lt;10*60),1,IF(F16313&gt;=15*60,1,IF(F16313&lt;1*60,1,0)))</f>
        <v>1</v>
      </c>
      <c r="I16313">
        <f>IF(AND(F16313&gt;=1*60,F16313&lt;6*60),1,0)</f>
        <v>0</v>
      </c>
      <c r="J16313">
        <f>IF(AND(F16313&gt;=10*60,F16313&lt;15*60),1,0)</f>
        <v>0</v>
      </c>
      <c r="K16313">
        <f>IF(AND(F16313&gt;=16*60,F16313&lt;21*60),1,0)</f>
        <v>1</v>
      </c>
      <c r="L16313">
        <f>K16313*G16313</f>
        <v>1</v>
      </c>
      <c r="M16313">
        <f>H16313*B16313</f>
        <v>0.216</v>
      </c>
      <c r="N16313">
        <f>I16313*B16313</f>
        <v>0</v>
      </c>
      <c r="O16313">
        <f>J16313*B16313</f>
        <v>0</v>
      </c>
    </row>
    <row r="16314" spans="1:15" x14ac:dyDescent="0.25">
      <c r="A16314" s="1">
        <v>41618.333333333299</v>
      </c>
      <c r="B16314">
        <v>0.216</v>
      </c>
      <c r="C16314">
        <f>HOUR(A16314)</f>
        <v>8</v>
      </c>
      <c r="D16314">
        <f>MINUTE(A16314)</f>
        <v>0</v>
      </c>
      <c r="E16314">
        <v>12</v>
      </c>
      <c r="F16314">
        <f>60*C16314+D16314</f>
        <v>480</v>
      </c>
      <c r="G16314">
        <f>IF(MONTH(A16314)&gt;10,1,IF(MONTH(A16314)&lt;4,1,0))</f>
        <v>1</v>
      </c>
      <c r="H16314">
        <f>IF(AND(F16314&gt;=6*60,F16314&lt;10*60),1,IF(F16314&gt;=15*60,1,IF(F16314&lt;1*60,1,0)))</f>
        <v>1</v>
      </c>
      <c r="I16314">
        <f>IF(AND(F16314&gt;=1*60,F16314&lt;6*60),1,0)</f>
        <v>0</v>
      </c>
      <c r="J16314">
        <f>IF(AND(F16314&gt;=10*60,F16314&lt;15*60),1,0)</f>
        <v>0</v>
      </c>
      <c r="K16314">
        <f>IF(AND(F16314&gt;=16*60,F16314&lt;21*60),1,0)</f>
        <v>0</v>
      </c>
      <c r="L16314">
        <f>K16314*G16314</f>
        <v>0</v>
      </c>
      <c r="M16314">
        <f>H16314*B16314</f>
        <v>0.216</v>
      </c>
      <c r="N16314">
        <f>I16314*B16314</f>
        <v>0</v>
      </c>
      <c r="O16314">
        <f>J16314*B16314</f>
        <v>0</v>
      </c>
    </row>
    <row r="16315" spans="1:15" x14ac:dyDescent="0.25">
      <c r="A16315" s="1">
        <v>41619.708333333299</v>
      </c>
      <c r="B16315">
        <v>0.216</v>
      </c>
      <c r="C16315">
        <f>HOUR(A16315)</f>
        <v>17</v>
      </c>
      <c r="D16315">
        <f>MINUTE(A16315)</f>
        <v>0</v>
      </c>
      <c r="E16315">
        <v>12</v>
      </c>
      <c r="F16315">
        <f>60*C16315+D16315</f>
        <v>1020</v>
      </c>
      <c r="G16315">
        <f>IF(MONTH(A16315)&gt;10,1,IF(MONTH(A16315)&lt;4,1,0))</f>
        <v>1</v>
      </c>
      <c r="H16315">
        <f>IF(AND(F16315&gt;=6*60,F16315&lt;10*60),1,IF(F16315&gt;=15*60,1,IF(F16315&lt;1*60,1,0)))</f>
        <v>1</v>
      </c>
      <c r="I16315">
        <f>IF(AND(F16315&gt;=1*60,F16315&lt;6*60),1,0)</f>
        <v>0</v>
      </c>
      <c r="J16315">
        <f>IF(AND(F16315&gt;=10*60,F16315&lt;15*60),1,0)</f>
        <v>0</v>
      </c>
      <c r="K16315">
        <f>IF(AND(F16315&gt;=16*60,F16315&lt;21*60),1,0)</f>
        <v>1</v>
      </c>
      <c r="L16315">
        <f>K16315*G16315</f>
        <v>1</v>
      </c>
      <c r="M16315">
        <f>H16315*B16315</f>
        <v>0.216</v>
      </c>
      <c r="N16315">
        <f>I16315*B16315</f>
        <v>0</v>
      </c>
      <c r="O16315">
        <f>J16315*B16315</f>
        <v>0</v>
      </c>
    </row>
    <row r="16316" spans="1:15" x14ac:dyDescent="0.25">
      <c r="A16316" s="1">
        <v>41619.9375</v>
      </c>
      <c r="B16316">
        <v>0.216</v>
      </c>
      <c r="C16316">
        <f>HOUR(A16316)</f>
        <v>22</v>
      </c>
      <c r="D16316">
        <f>MINUTE(A16316)</f>
        <v>30</v>
      </c>
      <c r="E16316">
        <v>12</v>
      </c>
      <c r="F16316">
        <f>60*C16316+D16316</f>
        <v>1350</v>
      </c>
      <c r="G16316">
        <f>IF(MONTH(A16316)&gt;10,1,IF(MONTH(A16316)&lt;4,1,0))</f>
        <v>1</v>
      </c>
      <c r="H16316">
        <f>IF(AND(F16316&gt;=6*60,F16316&lt;10*60),1,IF(F16316&gt;=15*60,1,IF(F16316&lt;1*60,1,0)))</f>
        <v>1</v>
      </c>
      <c r="I16316">
        <f>IF(AND(F16316&gt;=1*60,F16316&lt;6*60),1,0)</f>
        <v>0</v>
      </c>
      <c r="J16316">
        <f>IF(AND(F16316&gt;=10*60,F16316&lt;15*60),1,0)</f>
        <v>0</v>
      </c>
      <c r="K16316">
        <f>IF(AND(F16316&gt;=16*60,F16316&lt;21*60),1,0)</f>
        <v>0</v>
      </c>
      <c r="L16316">
        <f>K16316*G16316</f>
        <v>0</v>
      </c>
      <c r="M16316">
        <f>H16316*B16316</f>
        <v>0.216</v>
      </c>
      <c r="N16316">
        <f>I16316*B16316</f>
        <v>0</v>
      </c>
      <c r="O16316">
        <f>J16316*B16316</f>
        <v>0</v>
      </c>
    </row>
    <row r="16317" spans="1:15" x14ac:dyDescent="0.25">
      <c r="A16317" s="1">
        <v>41628.770833333299</v>
      </c>
      <c r="B16317">
        <v>0.216</v>
      </c>
      <c r="C16317">
        <f>HOUR(A16317)</f>
        <v>18</v>
      </c>
      <c r="D16317">
        <f>MINUTE(A16317)</f>
        <v>30</v>
      </c>
      <c r="E16317">
        <v>12</v>
      </c>
      <c r="F16317">
        <f>60*C16317+D16317</f>
        <v>1110</v>
      </c>
      <c r="G16317">
        <f>IF(MONTH(A16317)&gt;10,1,IF(MONTH(A16317)&lt;4,1,0))</f>
        <v>1</v>
      </c>
      <c r="H16317">
        <f>IF(AND(F16317&gt;=6*60,F16317&lt;10*60),1,IF(F16317&gt;=15*60,1,IF(F16317&lt;1*60,1,0)))</f>
        <v>1</v>
      </c>
      <c r="I16317">
        <f>IF(AND(F16317&gt;=1*60,F16317&lt;6*60),1,0)</f>
        <v>0</v>
      </c>
      <c r="J16317">
        <f>IF(AND(F16317&gt;=10*60,F16317&lt;15*60),1,0)</f>
        <v>0</v>
      </c>
      <c r="K16317">
        <f>IF(AND(F16317&gt;=16*60,F16317&lt;21*60),1,0)</f>
        <v>1</v>
      </c>
      <c r="L16317">
        <f>K16317*G16317</f>
        <v>1</v>
      </c>
      <c r="M16317">
        <f>H16317*B16317</f>
        <v>0.216</v>
      </c>
      <c r="N16317">
        <f>I16317*B16317</f>
        <v>0</v>
      </c>
      <c r="O16317">
        <f>J16317*B16317</f>
        <v>0</v>
      </c>
    </row>
    <row r="16318" spans="1:15" x14ac:dyDescent="0.25">
      <c r="A16318" s="1">
        <v>41611.291666666701</v>
      </c>
      <c r="B16318">
        <v>0.215</v>
      </c>
      <c r="C16318">
        <f>HOUR(A16318)</f>
        <v>7</v>
      </c>
      <c r="D16318">
        <f>MINUTE(A16318)</f>
        <v>0</v>
      </c>
      <c r="E16318">
        <v>12</v>
      </c>
      <c r="F16318">
        <f>60*C16318+D16318</f>
        <v>420</v>
      </c>
      <c r="G16318">
        <f>IF(MONTH(A16318)&gt;10,1,IF(MONTH(A16318)&lt;4,1,0))</f>
        <v>1</v>
      </c>
      <c r="H16318">
        <f>IF(AND(F16318&gt;=6*60,F16318&lt;10*60),1,IF(F16318&gt;=15*60,1,IF(F16318&lt;1*60,1,0)))</f>
        <v>1</v>
      </c>
      <c r="I16318">
        <f>IF(AND(F16318&gt;=1*60,F16318&lt;6*60),1,0)</f>
        <v>0</v>
      </c>
      <c r="J16318">
        <f>IF(AND(F16318&gt;=10*60,F16318&lt;15*60),1,0)</f>
        <v>0</v>
      </c>
      <c r="K16318">
        <f>IF(AND(F16318&gt;=16*60,F16318&lt;21*60),1,0)</f>
        <v>0</v>
      </c>
      <c r="L16318">
        <f>K16318*G16318</f>
        <v>0</v>
      </c>
      <c r="M16318">
        <f>H16318*B16318</f>
        <v>0.215</v>
      </c>
      <c r="N16318">
        <f>I16318*B16318</f>
        <v>0</v>
      </c>
      <c r="O16318">
        <f>J16318*B16318</f>
        <v>0</v>
      </c>
    </row>
    <row r="16319" spans="1:15" x14ac:dyDescent="0.25">
      <c r="A16319" s="1">
        <v>41628.916666666701</v>
      </c>
      <c r="B16319">
        <v>0.215</v>
      </c>
      <c r="C16319">
        <f>HOUR(A16319)</f>
        <v>22</v>
      </c>
      <c r="D16319">
        <f>MINUTE(A16319)</f>
        <v>0</v>
      </c>
      <c r="E16319">
        <v>12</v>
      </c>
      <c r="F16319">
        <f>60*C16319+D16319</f>
        <v>1320</v>
      </c>
      <c r="G16319">
        <f>IF(MONTH(A16319)&gt;10,1,IF(MONTH(A16319)&lt;4,1,0))</f>
        <v>1</v>
      </c>
      <c r="H16319">
        <f>IF(AND(F16319&gt;=6*60,F16319&lt;10*60),1,IF(F16319&gt;=15*60,1,IF(F16319&lt;1*60,1,0)))</f>
        <v>1</v>
      </c>
      <c r="I16319">
        <f>IF(AND(F16319&gt;=1*60,F16319&lt;6*60),1,0)</f>
        <v>0</v>
      </c>
      <c r="J16319">
        <f>IF(AND(F16319&gt;=10*60,F16319&lt;15*60),1,0)</f>
        <v>0</v>
      </c>
      <c r="K16319">
        <f>IF(AND(F16319&gt;=16*60,F16319&lt;21*60),1,0)</f>
        <v>0</v>
      </c>
      <c r="L16319">
        <f>K16319*G16319</f>
        <v>0</v>
      </c>
      <c r="M16319">
        <f>H16319*B16319</f>
        <v>0.215</v>
      </c>
      <c r="N16319">
        <f>I16319*B16319</f>
        <v>0</v>
      </c>
      <c r="O16319">
        <f>J16319*B16319</f>
        <v>0</v>
      </c>
    </row>
    <row r="16320" spans="1:15" x14ac:dyDescent="0.25">
      <c r="A16320" s="1">
        <v>41629.583333333299</v>
      </c>
      <c r="B16320">
        <v>0.215</v>
      </c>
      <c r="C16320">
        <f>HOUR(A16320)</f>
        <v>14</v>
      </c>
      <c r="D16320">
        <f>MINUTE(A16320)</f>
        <v>0</v>
      </c>
      <c r="E16320">
        <v>12</v>
      </c>
      <c r="F16320">
        <f>60*C16320+D16320</f>
        <v>840</v>
      </c>
      <c r="G16320">
        <f>IF(MONTH(A16320)&gt;10,1,IF(MONTH(A16320)&lt;4,1,0))</f>
        <v>1</v>
      </c>
      <c r="H16320">
        <f>IF(AND(F16320&gt;=6*60,F16320&lt;10*60),1,IF(F16320&gt;=15*60,1,IF(F16320&lt;1*60,1,0)))</f>
        <v>0</v>
      </c>
      <c r="I16320">
        <f>IF(AND(F16320&gt;=1*60,F16320&lt;6*60),1,0)</f>
        <v>0</v>
      </c>
      <c r="J16320">
        <f>IF(AND(F16320&gt;=10*60,F16320&lt;15*60),1,0)</f>
        <v>1</v>
      </c>
      <c r="K16320">
        <f>IF(AND(F16320&gt;=16*60,F16320&lt;21*60),1,0)</f>
        <v>0</v>
      </c>
      <c r="L16320">
        <f>K16320*G16320</f>
        <v>0</v>
      </c>
      <c r="M16320">
        <f>H16320*B16320</f>
        <v>0</v>
      </c>
      <c r="N16320">
        <f>I16320*B16320</f>
        <v>0</v>
      </c>
      <c r="O16320">
        <f>J16320*B16320</f>
        <v>0.215</v>
      </c>
    </row>
    <row r="16321" spans="1:15" x14ac:dyDescent="0.25">
      <c r="A16321" s="1">
        <v>41618.708333333299</v>
      </c>
      <c r="B16321">
        <v>0.214</v>
      </c>
      <c r="C16321">
        <f>HOUR(A16321)</f>
        <v>17</v>
      </c>
      <c r="D16321">
        <f>MINUTE(A16321)</f>
        <v>0</v>
      </c>
      <c r="E16321">
        <v>12</v>
      </c>
      <c r="F16321">
        <f>60*C16321+D16321</f>
        <v>1020</v>
      </c>
      <c r="G16321">
        <f>IF(MONTH(A16321)&gt;10,1,IF(MONTH(A16321)&lt;4,1,0))</f>
        <v>1</v>
      </c>
      <c r="H16321">
        <f>IF(AND(F16321&gt;=6*60,F16321&lt;10*60),1,IF(F16321&gt;=15*60,1,IF(F16321&lt;1*60,1,0)))</f>
        <v>1</v>
      </c>
      <c r="I16321">
        <f>IF(AND(F16321&gt;=1*60,F16321&lt;6*60),1,0)</f>
        <v>0</v>
      </c>
      <c r="J16321">
        <f>IF(AND(F16321&gt;=10*60,F16321&lt;15*60),1,0)</f>
        <v>0</v>
      </c>
      <c r="K16321">
        <f>IF(AND(F16321&gt;=16*60,F16321&lt;21*60),1,0)</f>
        <v>1</v>
      </c>
      <c r="L16321">
        <f>K16321*G16321</f>
        <v>1</v>
      </c>
      <c r="M16321">
        <f>H16321*B16321</f>
        <v>0.214</v>
      </c>
      <c r="N16321">
        <f>I16321*B16321</f>
        <v>0</v>
      </c>
      <c r="O16321">
        <f>J16321*B16321</f>
        <v>0</v>
      </c>
    </row>
    <row r="16322" spans="1:15" x14ac:dyDescent="0.25">
      <c r="A16322" s="1">
        <v>41623.791666666701</v>
      </c>
      <c r="B16322">
        <v>0.214</v>
      </c>
      <c r="C16322">
        <f>HOUR(A16322)</f>
        <v>19</v>
      </c>
      <c r="D16322">
        <f>MINUTE(A16322)</f>
        <v>0</v>
      </c>
      <c r="E16322">
        <v>12</v>
      </c>
      <c r="F16322">
        <f>60*C16322+D16322</f>
        <v>1140</v>
      </c>
      <c r="G16322">
        <f>IF(MONTH(A16322)&gt;10,1,IF(MONTH(A16322)&lt;4,1,0))</f>
        <v>1</v>
      </c>
      <c r="H16322">
        <f>IF(AND(F16322&gt;=6*60,F16322&lt;10*60),1,IF(F16322&gt;=15*60,1,IF(F16322&lt;1*60,1,0)))</f>
        <v>1</v>
      </c>
      <c r="I16322">
        <f>IF(AND(F16322&gt;=1*60,F16322&lt;6*60),1,0)</f>
        <v>0</v>
      </c>
      <c r="J16322">
        <f>IF(AND(F16322&gt;=10*60,F16322&lt;15*60),1,0)</f>
        <v>0</v>
      </c>
      <c r="K16322">
        <f>IF(AND(F16322&gt;=16*60,F16322&lt;21*60),1,0)</f>
        <v>1</v>
      </c>
      <c r="L16322">
        <f>K16322*G16322</f>
        <v>1</v>
      </c>
      <c r="M16322">
        <f>H16322*B16322</f>
        <v>0.214</v>
      </c>
      <c r="N16322">
        <f>I16322*B16322</f>
        <v>0</v>
      </c>
      <c r="O16322">
        <f>J16322*B16322</f>
        <v>0</v>
      </c>
    </row>
    <row r="16323" spans="1:15" x14ac:dyDescent="0.25">
      <c r="A16323" s="1">
        <v>41631.333333333299</v>
      </c>
      <c r="B16323">
        <v>0.214</v>
      </c>
      <c r="C16323">
        <f>HOUR(A16323)</f>
        <v>8</v>
      </c>
      <c r="D16323">
        <f>MINUTE(A16323)</f>
        <v>0</v>
      </c>
      <c r="E16323">
        <v>12</v>
      </c>
      <c r="F16323">
        <f>60*C16323+D16323</f>
        <v>480</v>
      </c>
      <c r="G16323">
        <f>IF(MONTH(A16323)&gt;10,1,IF(MONTH(A16323)&lt;4,1,0))</f>
        <v>1</v>
      </c>
      <c r="H16323">
        <f>IF(AND(F16323&gt;=6*60,F16323&lt;10*60),1,IF(F16323&gt;=15*60,1,IF(F16323&lt;1*60,1,0)))</f>
        <v>1</v>
      </c>
      <c r="I16323">
        <f>IF(AND(F16323&gt;=1*60,F16323&lt;6*60),1,0)</f>
        <v>0</v>
      </c>
      <c r="J16323">
        <f>IF(AND(F16323&gt;=10*60,F16323&lt;15*60),1,0)</f>
        <v>0</v>
      </c>
      <c r="K16323">
        <f>IF(AND(F16323&gt;=16*60,F16323&lt;21*60),1,0)</f>
        <v>0</v>
      </c>
      <c r="L16323">
        <f>K16323*G16323</f>
        <v>0</v>
      </c>
      <c r="M16323">
        <f>H16323*B16323</f>
        <v>0.214</v>
      </c>
      <c r="N16323">
        <f>I16323*B16323</f>
        <v>0</v>
      </c>
      <c r="O16323">
        <f>J16323*B16323</f>
        <v>0</v>
      </c>
    </row>
    <row r="16324" spans="1:15" x14ac:dyDescent="0.25">
      <c r="A16324" s="1">
        <v>41636.75</v>
      </c>
      <c r="B16324">
        <v>0.214</v>
      </c>
      <c r="C16324">
        <f>HOUR(A16324)</f>
        <v>18</v>
      </c>
      <c r="D16324">
        <f>MINUTE(A16324)</f>
        <v>0</v>
      </c>
      <c r="E16324">
        <v>12</v>
      </c>
      <c r="F16324">
        <f>60*C16324+D16324</f>
        <v>1080</v>
      </c>
      <c r="G16324">
        <f>IF(MONTH(A16324)&gt;10,1,IF(MONTH(A16324)&lt;4,1,0))</f>
        <v>1</v>
      </c>
      <c r="H16324">
        <f>IF(AND(F16324&gt;=6*60,F16324&lt;10*60),1,IF(F16324&gt;=15*60,1,IF(F16324&lt;1*60,1,0)))</f>
        <v>1</v>
      </c>
      <c r="I16324">
        <f>IF(AND(F16324&gt;=1*60,F16324&lt;6*60),1,0)</f>
        <v>0</v>
      </c>
      <c r="J16324">
        <f>IF(AND(F16324&gt;=10*60,F16324&lt;15*60),1,0)</f>
        <v>0</v>
      </c>
      <c r="K16324">
        <f>IF(AND(F16324&gt;=16*60,F16324&lt;21*60),1,0)</f>
        <v>1</v>
      </c>
      <c r="L16324">
        <f>K16324*G16324</f>
        <v>1</v>
      </c>
      <c r="M16324">
        <f>H16324*B16324</f>
        <v>0.214</v>
      </c>
      <c r="N16324">
        <f>I16324*B16324</f>
        <v>0</v>
      </c>
      <c r="O16324">
        <f>J16324*B16324</f>
        <v>0</v>
      </c>
    </row>
    <row r="16325" spans="1:15" x14ac:dyDescent="0.25">
      <c r="A16325" s="1">
        <v>41619.333333333299</v>
      </c>
      <c r="B16325">
        <v>0.21299999999999999</v>
      </c>
      <c r="C16325">
        <f>HOUR(A16325)</f>
        <v>8</v>
      </c>
      <c r="D16325">
        <f>MINUTE(A16325)</f>
        <v>0</v>
      </c>
      <c r="E16325">
        <v>12</v>
      </c>
      <c r="F16325">
        <f>60*C16325+D16325</f>
        <v>480</v>
      </c>
      <c r="G16325">
        <f>IF(MONTH(A16325)&gt;10,1,IF(MONTH(A16325)&lt;4,1,0))</f>
        <v>1</v>
      </c>
      <c r="H16325">
        <f>IF(AND(F16325&gt;=6*60,F16325&lt;10*60),1,IF(F16325&gt;=15*60,1,IF(F16325&lt;1*60,1,0)))</f>
        <v>1</v>
      </c>
      <c r="I16325">
        <f>IF(AND(F16325&gt;=1*60,F16325&lt;6*60),1,0)</f>
        <v>0</v>
      </c>
      <c r="J16325">
        <f>IF(AND(F16325&gt;=10*60,F16325&lt;15*60),1,0)</f>
        <v>0</v>
      </c>
      <c r="K16325">
        <f>IF(AND(F16325&gt;=16*60,F16325&lt;21*60),1,0)</f>
        <v>0</v>
      </c>
      <c r="L16325">
        <f>K16325*G16325</f>
        <v>0</v>
      </c>
      <c r="M16325">
        <f>H16325*B16325</f>
        <v>0.21299999999999999</v>
      </c>
      <c r="N16325">
        <f>I16325*B16325</f>
        <v>0</v>
      </c>
      <c r="O16325">
        <f>J16325*B16325</f>
        <v>0</v>
      </c>
    </row>
    <row r="16326" spans="1:15" x14ac:dyDescent="0.25">
      <c r="A16326" s="1">
        <v>41630.791666666701</v>
      </c>
      <c r="B16326">
        <v>0.21299999999999999</v>
      </c>
      <c r="C16326">
        <f>HOUR(A16326)</f>
        <v>19</v>
      </c>
      <c r="D16326">
        <f>MINUTE(A16326)</f>
        <v>0</v>
      </c>
      <c r="E16326">
        <v>12</v>
      </c>
      <c r="F16326">
        <f>60*C16326+D16326</f>
        <v>1140</v>
      </c>
      <c r="G16326">
        <f>IF(MONTH(A16326)&gt;10,1,IF(MONTH(A16326)&lt;4,1,0))</f>
        <v>1</v>
      </c>
      <c r="H16326">
        <f>IF(AND(F16326&gt;=6*60,F16326&lt;10*60),1,IF(F16326&gt;=15*60,1,IF(F16326&lt;1*60,1,0)))</f>
        <v>1</v>
      </c>
      <c r="I16326">
        <f>IF(AND(F16326&gt;=1*60,F16326&lt;6*60),1,0)</f>
        <v>0</v>
      </c>
      <c r="J16326">
        <f>IF(AND(F16326&gt;=10*60,F16326&lt;15*60),1,0)</f>
        <v>0</v>
      </c>
      <c r="K16326">
        <f>IF(AND(F16326&gt;=16*60,F16326&lt;21*60),1,0)</f>
        <v>1</v>
      </c>
      <c r="L16326">
        <f>K16326*G16326</f>
        <v>1</v>
      </c>
      <c r="M16326">
        <f>H16326*B16326</f>
        <v>0.21299999999999999</v>
      </c>
      <c r="N16326">
        <f>I16326*B16326</f>
        <v>0</v>
      </c>
      <c r="O16326">
        <f>J16326*B16326</f>
        <v>0</v>
      </c>
    </row>
    <row r="16327" spans="1:15" x14ac:dyDescent="0.25">
      <c r="A16327" s="1">
        <v>41639.791666666701</v>
      </c>
      <c r="B16327">
        <v>0.21299999999999999</v>
      </c>
      <c r="C16327">
        <f>HOUR(A16327)</f>
        <v>19</v>
      </c>
      <c r="D16327">
        <f>MINUTE(A16327)</f>
        <v>0</v>
      </c>
      <c r="E16327">
        <v>12</v>
      </c>
      <c r="F16327">
        <f>60*C16327+D16327</f>
        <v>1140</v>
      </c>
      <c r="G16327">
        <f>IF(MONTH(A16327)&gt;10,1,IF(MONTH(A16327)&lt;4,1,0))</f>
        <v>1</v>
      </c>
      <c r="H16327">
        <f>IF(AND(F16327&gt;=6*60,F16327&lt;10*60),1,IF(F16327&gt;=15*60,1,IF(F16327&lt;1*60,1,0)))</f>
        <v>1</v>
      </c>
      <c r="I16327">
        <f>IF(AND(F16327&gt;=1*60,F16327&lt;6*60),1,0)</f>
        <v>0</v>
      </c>
      <c r="J16327">
        <f>IF(AND(F16327&gt;=10*60,F16327&lt;15*60),1,0)</f>
        <v>0</v>
      </c>
      <c r="K16327">
        <f>IF(AND(F16327&gt;=16*60,F16327&lt;21*60),1,0)</f>
        <v>1</v>
      </c>
      <c r="L16327">
        <f>K16327*G16327</f>
        <v>1</v>
      </c>
      <c r="M16327">
        <f>H16327*B16327</f>
        <v>0.21299999999999999</v>
      </c>
      <c r="N16327">
        <f>I16327*B16327</f>
        <v>0</v>
      </c>
      <c r="O16327">
        <f>J16327*B16327</f>
        <v>0</v>
      </c>
    </row>
    <row r="16328" spans="1:15" x14ac:dyDescent="0.25">
      <c r="A16328" s="1">
        <v>41618.666666666701</v>
      </c>
      <c r="B16328">
        <v>0.21199999999999999</v>
      </c>
      <c r="C16328">
        <f>HOUR(A16328)</f>
        <v>16</v>
      </c>
      <c r="D16328">
        <f>MINUTE(A16328)</f>
        <v>0</v>
      </c>
      <c r="E16328">
        <v>12</v>
      </c>
      <c r="F16328">
        <f>60*C16328+D16328</f>
        <v>960</v>
      </c>
      <c r="G16328">
        <f>IF(MONTH(A16328)&gt;10,1,IF(MONTH(A16328)&lt;4,1,0))</f>
        <v>1</v>
      </c>
      <c r="H16328">
        <f>IF(AND(F16328&gt;=6*60,F16328&lt;10*60),1,IF(F16328&gt;=15*60,1,IF(F16328&lt;1*60,1,0)))</f>
        <v>1</v>
      </c>
      <c r="I16328">
        <f>IF(AND(F16328&gt;=1*60,F16328&lt;6*60),1,0)</f>
        <v>0</v>
      </c>
      <c r="J16328">
        <f>IF(AND(F16328&gt;=10*60,F16328&lt;15*60),1,0)</f>
        <v>0</v>
      </c>
      <c r="K16328">
        <f>IF(AND(F16328&gt;=16*60,F16328&lt;21*60),1,0)</f>
        <v>1</v>
      </c>
      <c r="L16328">
        <f>K16328*G16328</f>
        <v>1</v>
      </c>
      <c r="M16328">
        <f>H16328*B16328</f>
        <v>0.21199999999999999</v>
      </c>
      <c r="N16328">
        <f>I16328*B16328</f>
        <v>0</v>
      </c>
      <c r="O16328">
        <f>J16328*B16328</f>
        <v>0</v>
      </c>
    </row>
    <row r="16329" spans="1:15" x14ac:dyDescent="0.25">
      <c r="A16329" s="1">
        <v>41620.291666666701</v>
      </c>
      <c r="B16329">
        <v>0.21199999999999999</v>
      </c>
      <c r="C16329">
        <f>HOUR(A16329)</f>
        <v>7</v>
      </c>
      <c r="D16329">
        <f>MINUTE(A16329)</f>
        <v>0</v>
      </c>
      <c r="E16329">
        <v>12</v>
      </c>
      <c r="F16329">
        <f>60*C16329+D16329</f>
        <v>420</v>
      </c>
      <c r="G16329">
        <f>IF(MONTH(A16329)&gt;10,1,IF(MONTH(A16329)&lt;4,1,0))</f>
        <v>1</v>
      </c>
      <c r="H16329">
        <f>IF(AND(F16329&gt;=6*60,F16329&lt;10*60),1,IF(F16329&gt;=15*60,1,IF(F16329&lt;1*60,1,0)))</f>
        <v>1</v>
      </c>
      <c r="I16329">
        <f>IF(AND(F16329&gt;=1*60,F16329&lt;6*60),1,0)</f>
        <v>0</v>
      </c>
      <c r="J16329">
        <f>IF(AND(F16329&gt;=10*60,F16329&lt;15*60),1,0)</f>
        <v>0</v>
      </c>
      <c r="K16329">
        <f>IF(AND(F16329&gt;=16*60,F16329&lt;21*60),1,0)</f>
        <v>0</v>
      </c>
      <c r="L16329">
        <f>K16329*G16329</f>
        <v>0</v>
      </c>
      <c r="M16329">
        <f>H16329*B16329</f>
        <v>0.21199999999999999</v>
      </c>
      <c r="N16329">
        <f>I16329*B16329</f>
        <v>0</v>
      </c>
      <c r="O16329">
        <f>J16329*B16329</f>
        <v>0</v>
      </c>
    </row>
    <row r="16330" spans="1:15" x14ac:dyDescent="0.25">
      <c r="A16330" s="1">
        <v>41628.833333333299</v>
      </c>
      <c r="B16330">
        <v>0.21199999999999999</v>
      </c>
      <c r="C16330">
        <f>HOUR(A16330)</f>
        <v>20</v>
      </c>
      <c r="D16330">
        <f>MINUTE(A16330)</f>
        <v>0</v>
      </c>
      <c r="E16330">
        <v>12</v>
      </c>
      <c r="F16330">
        <f>60*C16330+D16330</f>
        <v>1200</v>
      </c>
      <c r="G16330">
        <f>IF(MONTH(A16330)&gt;10,1,IF(MONTH(A16330)&lt;4,1,0))</f>
        <v>1</v>
      </c>
      <c r="H16330">
        <f>IF(AND(F16330&gt;=6*60,F16330&lt;10*60),1,IF(F16330&gt;=15*60,1,IF(F16330&lt;1*60,1,0)))</f>
        <v>1</v>
      </c>
      <c r="I16330">
        <f>IF(AND(F16330&gt;=1*60,F16330&lt;6*60),1,0)</f>
        <v>0</v>
      </c>
      <c r="J16330">
        <f>IF(AND(F16330&gt;=10*60,F16330&lt;15*60),1,0)</f>
        <v>0</v>
      </c>
      <c r="K16330">
        <f>IF(AND(F16330&gt;=16*60,F16330&lt;21*60),1,0)</f>
        <v>1</v>
      </c>
      <c r="L16330">
        <f>K16330*G16330</f>
        <v>1</v>
      </c>
      <c r="M16330">
        <f>H16330*B16330</f>
        <v>0.21199999999999999</v>
      </c>
      <c r="N16330">
        <f>I16330*B16330</f>
        <v>0</v>
      </c>
      <c r="O16330">
        <f>J16330*B16330</f>
        <v>0</v>
      </c>
    </row>
    <row r="16331" spans="1:15" x14ac:dyDescent="0.25">
      <c r="A16331" s="1">
        <v>41618.625</v>
      </c>
      <c r="B16331">
        <v>0.21099999999999999</v>
      </c>
      <c r="C16331">
        <f>HOUR(A16331)</f>
        <v>15</v>
      </c>
      <c r="D16331">
        <f>MINUTE(A16331)</f>
        <v>0</v>
      </c>
      <c r="E16331">
        <v>12</v>
      </c>
      <c r="F16331">
        <f>60*C16331+D16331</f>
        <v>900</v>
      </c>
      <c r="G16331">
        <f>IF(MONTH(A16331)&gt;10,1,IF(MONTH(A16331)&lt;4,1,0))</f>
        <v>1</v>
      </c>
      <c r="H16331">
        <f>IF(AND(F16331&gt;=6*60,F16331&lt;10*60),1,IF(F16331&gt;=15*60,1,IF(F16331&lt;1*60,1,0)))</f>
        <v>1</v>
      </c>
      <c r="I16331">
        <f>IF(AND(F16331&gt;=1*60,F16331&lt;6*60),1,0)</f>
        <v>0</v>
      </c>
      <c r="J16331">
        <f>IF(AND(F16331&gt;=10*60,F16331&lt;15*60),1,0)</f>
        <v>0</v>
      </c>
      <c r="K16331">
        <f>IF(AND(F16331&gt;=16*60,F16331&lt;21*60),1,0)</f>
        <v>0</v>
      </c>
      <c r="L16331">
        <f>K16331*G16331</f>
        <v>0</v>
      </c>
      <c r="M16331">
        <f>H16331*B16331</f>
        <v>0.21099999999999999</v>
      </c>
      <c r="N16331">
        <f>I16331*B16331</f>
        <v>0</v>
      </c>
      <c r="O16331">
        <f>J16331*B16331</f>
        <v>0</v>
      </c>
    </row>
    <row r="16332" spans="1:15" x14ac:dyDescent="0.25">
      <c r="A16332" s="1">
        <v>41618.958333333299</v>
      </c>
      <c r="B16332">
        <v>0.21099999999999999</v>
      </c>
      <c r="C16332">
        <f>HOUR(A16332)</f>
        <v>23</v>
      </c>
      <c r="D16332">
        <f>MINUTE(A16332)</f>
        <v>0</v>
      </c>
      <c r="E16332">
        <v>12</v>
      </c>
      <c r="F16332">
        <f>60*C16332+D16332</f>
        <v>1380</v>
      </c>
      <c r="G16332">
        <f>IF(MONTH(A16332)&gt;10,1,IF(MONTH(A16332)&lt;4,1,0))</f>
        <v>1</v>
      </c>
      <c r="H16332">
        <f>IF(AND(F16332&gt;=6*60,F16332&lt;10*60),1,IF(F16332&gt;=15*60,1,IF(F16332&lt;1*60,1,0)))</f>
        <v>1</v>
      </c>
      <c r="I16332">
        <f>IF(AND(F16332&gt;=1*60,F16332&lt;6*60),1,0)</f>
        <v>0</v>
      </c>
      <c r="J16332">
        <f>IF(AND(F16332&gt;=10*60,F16332&lt;15*60),1,0)</f>
        <v>0</v>
      </c>
      <c r="K16332">
        <f>IF(AND(F16332&gt;=16*60,F16332&lt;21*60),1,0)</f>
        <v>0</v>
      </c>
      <c r="L16332">
        <f>K16332*G16332</f>
        <v>0</v>
      </c>
      <c r="M16332">
        <f>H16332*B16332</f>
        <v>0.21099999999999999</v>
      </c>
      <c r="N16332">
        <f>I16332*B16332</f>
        <v>0</v>
      </c>
      <c r="O16332">
        <f>J16332*B16332</f>
        <v>0</v>
      </c>
    </row>
    <row r="16333" spans="1:15" x14ac:dyDescent="0.25">
      <c r="A16333" s="1">
        <v>41628.75</v>
      </c>
      <c r="B16333">
        <v>0.21099999999999999</v>
      </c>
      <c r="C16333">
        <f>HOUR(A16333)</f>
        <v>18</v>
      </c>
      <c r="D16333">
        <f>MINUTE(A16333)</f>
        <v>0</v>
      </c>
      <c r="E16333">
        <v>12</v>
      </c>
      <c r="F16333">
        <f>60*C16333+D16333</f>
        <v>1080</v>
      </c>
      <c r="G16333">
        <f>IF(MONTH(A16333)&gt;10,1,IF(MONTH(A16333)&lt;4,1,0))</f>
        <v>1</v>
      </c>
      <c r="H16333">
        <f>IF(AND(F16333&gt;=6*60,F16333&lt;10*60),1,IF(F16333&gt;=15*60,1,IF(F16333&lt;1*60,1,0)))</f>
        <v>1</v>
      </c>
      <c r="I16333">
        <f>IF(AND(F16333&gt;=1*60,F16333&lt;6*60),1,0)</f>
        <v>0</v>
      </c>
      <c r="J16333">
        <f>IF(AND(F16333&gt;=10*60,F16333&lt;15*60),1,0)</f>
        <v>0</v>
      </c>
      <c r="K16333">
        <f>IF(AND(F16333&gt;=16*60,F16333&lt;21*60),1,0)</f>
        <v>1</v>
      </c>
      <c r="L16333">
        <f>K16333*G16333</f>
        <v>1</v>
      </c>
      <c r="M16333">
        <f>H16333*B16333</f>
        <v>0.21099999999999999</v>
      </c>
      <c r="N16333">
        <f>I16333*B16333</f>
        <v>0</v>
      </c>
      <c r="O16333">
        <f>J16333*B16333</f>
        <v>0</v>
      </c>
    </row>
    <row r="16334" spans="1:15" x14ac:dyDescent="0.25">
      <c r="A16334" s="1">
        <v>41629.791666666701</v>
      </c>
      <c r="B16334">
        <v>0.21099999999999999</v>
      </c>
      <c r="C16334">
        <f>HOUR(A16334)</f>
        <v>19</v>
      </c>
      <c r="D16334">
        <f>MINUTE(A16334)</f>
        <v>0</v>
      </c>
      <c r="E16334">
        <v>12</v>
      </c>
      <c r="F16334">
        <f>60*C16334+D16334</f>
        <v>1140</v>
      </c>
      <c r="G16334">
        <f>IF(MONTH(A16334)&gt;10,1,IF(MONTH(A16334)&lt;4,1,0))</f>
        <v>1</v>
      </c>
      <c r="H16334">
        <f>IF(AND(F16334&gt;=6*60,F16334&lt;10*60),1,IF(F16334&gt;=15*60,1,IF(F16334&lt;1*60,1,0)))</f>
        <v>1</v>
      </c>
      <c r="I16334">
        <f>IF(AND(F16334&gt;=1*60,F16334&lt;6*60),1,0)</f>
        <v>0</v>
      </c>
      <c r="J16334">
        <f>IF(AND(F16334&gt;=10*60,F16334&lt;15*60),1,0)</f>
        <v>0</v>
      </c>
      <c r="K16334">
        <f>IF(AND(F16334&gt;=16*60,F16334&lt;21*60),1,0)</f>
        <v>1</v>
      </c>
      <c r="L16334">
        <f>K16334*G16334</f>
        <v>1</v>
      </c>
      <c r="M16334">
        <f>H16334*B16334</f>
        <v>0.21099999999999999</v>
      </c>
      <c r="N16334">
        <f>I16334*B16334</f>
        <v>0</v>
      </c>
      <c r="O16334">
        <f>J16334*B16334</f>
        <v>0</v>
      </c>
    </row>
    <row r="16335" spans="1:15" x14ac:dyDescent="0.25">
      <c r="A16335" s="1">
        <v>41633.270833333299</v>
      </c>
      <c r="B16335">
        <v>0.21099999999999999</v>
      </c>
      <c r="C16335">
        <f>HOUR(A16335)</f>
        <v>6</v>
      </c>
      <c r="D16335">
        <f>MINUTE(A16335)</f>
        <v>30</v>
      </c>
      <c r="E16335">
        <v>12</v>
      </c>
      <c r="F16335">
        <f>60*C16335+D16335</f>
        <v>390</v>
      </c>
      <c r="G16335">
        <f>IF(MONTH(A16335)&gt;10,1,IF(MONTH(A16335)&lt;4,1,0))</f>
        <v>1</v>
      </c>
      <c r="H16335">
        <f>IF(AND(F16335&gt;=6*60,F16335&lt;10*60),1,IF(F16335&gt;=15*60,1,IF(F16335&lt;1*60,1,0)))</f>
        <v>1</v>
      </c>
      <c r="I16335">
        <f>IF(AND(F16335&gt;=1*60,F16335&lt;6*60),1,0)</f>
        <v>0</v>
      </c>
      <c r="J16335">
        <f>IF(AND(F16335&gt;=10*60,F16335&lt;15*60),1,0)</f>
        <v>0</v>
      </c>
      <c r="K16335">
        <f>IF(AND(F16335&gt;=16*60,F16335&lt;21*60),1,0)</f>
        <v>0</v>
      </c>
      <c r="L16335">
        <f>K16335*G16335</f>
        <v>0</v>
      </c>
      <c r="M16335">
        <f>H16335*B16335</f>
        <v>0.21099999999999999</v>
      </c>
      <c r="N16335">
        <f>I16335*B16335</f>
        <v>0</v>
      </c>
      <c r="O16335">
        <f>J16335*B16335</f>
        <v>0</v>
      </c>
    </row>
    <row r="16336" spans="1:15" x14ac:dyDescent="0.25">
      <c r="A16336" s="1">
        <v>41633.291666666701</v>
      </c>
      <c r="B16336">
        <v>0.21099999999999999</v>
      </c>
      <c r="C16336">
        <f>HOUR(A16336)</f>
        <v>7</v>
      </c>
      <c r="D16336">
        <f>MINUTE(A16336)</f>
        <v>0</v>
      </c>
      <c r="E16336">
        <v>12</v>
      </c>
      <c r="F16336">
        <f>60*C16336+D16336</f>
        <v>420</v>
      </c>
      <c r="G16336">
        <f>IF(MONTH(A16336)&gt;10,1,IF(MONTH(A16336)&lt;4,1,0))</f>
        <v>1</v>
      </c>
      <c r="H16336">
        <f>IF(AND(F16336&gt;=6*60,F16336&lt;10*60),1,IF(F16336&gt;=15*60,1,IF(F16336&lt;1*60,1,0)))</f>
        <v>1</v>
      </c>
      <c r="I16336">
        <f>IF(AND(F16336&gt;=1*60,F16336&lt;6*60),1,0)</f>
        <v>0</v>
      </c>
      <c r="J16336">
        <f>IF(AND(F16336&gt;=10*60,F16336&lt;15*60),1,0)</f>
        <v>0</v>
      </c>
      <c r="K16336">
        <f>IF(AND(F16336&gt;=16*60,F16336&lt;21*60),1,0)</f>
        <v>0</v>
      </c>
      <c r="L16336">
        <f>K16336*G16336</f>
        <v>0</v>
      </c>
      <c r="M16336">
        <f>H16336*B16336</f>
        <v>0.21099999999999999</v>
      </c>
      <c r="N16336">
        <f>I16336*B16336</f>
        <v>0</v>
      </c>
      <c r="O16336">
        <f>J16336*B16336</f>
        <v>0</v>
      </c>
    </row>
    <row r="16337" spans="1:15" x14ac:dyDescent="0.25">
      <c r="A16337" s="1">
        <v>41634.875</v>
      </c>
      <c r="B16337">
        <v>0.21099999999999999</v>
      </c>
      <c r="C16337">
        <f>HOUR(A16337)</f>
        <v>21</v>
      </c>
      <c r="D16337">
        <f>MINUTE(A16337)</f>
        <v>0</v>
      </c>
      <c r="E16337">
        <v>12</v>
      </c>
      <c r="F16337">
        <f>60*C16337+D16337</f>
        <v>1260</v>
      </c>
      <c r="G16337">
        <f>IF(MONTH(A16337)&gt;10,1,IF(MONTH(A16337)&lt;4,1,0))</f>
        <v>1</v>
      </c>
      <c r="H16337">
        <f>IF(AND(F16337&gt;=6*60,F16337&lt;10*60),1,IF(F16337&gt;=15*60,1,IF(F16337&lt;1*60,1,0)))</f>
        <v>1</v>
      </c>
      <c r="I16337">
        <f>IF(AND(F16337&gt;=1*60,F16337&lt;6*60),1,0)</f>
        <v>0</v>
      </c>
      <c r="J16337">
        <f>IF(AND(F16337&gt;=10*60,F16337&lt;15*60),1,0)</f>
        <v>0</v>
      </c>
      <c r="K16337">
        <f>IF(AND(F16337&gt;=16*60,F16337&lt;21*60),1,0)</f>
        <v>0</v>
      </c>
      <c r="L16337">
        <f>K16337*G16337</f>
        <v>0</v>
      </c>
      <c r="M16337">
        <f>H16337*B16337</f>
        <v>0.21099999999999999</v>
      </c>
      <c r="N16337">
        <f>I16337*B16337</f>
        <v>0</v>
      </c>
      <c r="O16337">
        <f>J16337*B16337</f>
        <v>0</v>
      </c>
    </row>
    <row r="16338" spans="1:15" x14ac:dyDescent="0.25">
      <c r="A16338" s="1">
        <v>41635.208333333299</v>
      </c>
      <c r="B16338">
        <v>0.21099999999999999</v>
      </c>
      <c r="C16338">
        <f>HOUR(A16338)</f>
        <v>5</v>
      </c>
      <c r="D16338">
        <f>MINUTE(A16338)</f>
        <v>0</v>
      </c>
      <c r="E16338">
        <v>12</v>
      </c>
      <c r="F16338">
        <f>60*C16338+D16338</f>
        <v>300</v>
      </c>
      <c r="G16338">
        <f>IF(MONTH(A16338)&gt;10,1,IF(MONTH(A16338)&lt;4,1,0))</f>
        <v>1</v>
      </c>
      <c r="H16338">
        <f>IF(AND(F16338&gt;=6*60,F16338&lt;10*60),1,IF(F16338&gt;=15*60,1,IF(F16338&lt;1*60,1,0)))</f>
        <v>0</v>
      </c>
      <c r="I16338">
        <f>IF(AND(F16338&gt;=1*60,F16338&lt;6*60),1,0)</f>
        <v>1</v>
      </c>
      <c r="J16338">
        <f>IF(AND(F16338&gt;=10*60,F16338&lt;15*60),1,0)</f>
        <v>0</v>
      </c>
      <c r="K16338">
        <f>IF(AND(F16338&gt;=16*60,F16338&lt;21*60),1,0)</f>
        <v>0</v>
      </c>
      <c r="L16338">
        <f>K16338*G16338</f>
        <v>0</v>
      </c>
      <c r="M16338">
        <f>H16338*B16338</f>
        <v>0</v>
      </c>
      <c r="N16338">
        <f>I16338*B16338</f>
        <v>0.21099999999999999</v>
      </c>
      <c r="O16338">
        <f>J16338*B16338</f>
        <v>0</v>
      </c>
    </row>
    <row r="16339" spans="1:15" x14ac:dyDescent="0.25">
      <c r="A16339" s="1">
        <v>41618.791666666701</v>
      </c>
      <c r="B16339">
        <v>0.21</v>
      </c>
      <c r="C16339">
        <f>HOUR(A16339)</f>
        <v>19</v>
      </c>
      <c r="D16339">
        <f>MINUTE(A16339)</f>
        <v>0</v>
      </c>
      <c r="E16339">
        <v>12</v>
      </c>
      <c r="F16339">
        <f>60*C16339+D16339</f>
        <v>1140</v>
      </c>
      <c r="G16339">
        <f>IF(MONTH(A16339)&gt;10,1,IF(MONTH(A16339)&lt;4,1,0))</f>
        <v>1</v>
      </c>
      <c r="H16339">
        <f>IF(AND(F16339&gt;=6*60,F16339&lt;10*60),1,IF(F16339&gt;=15*60,1,IF(F16339&lt;1*60,1,0)))</f>
        <v>1</v>
      </c>
      <c r="I16339">
        <f>IF(AND(F16339&gt;=1*60,F16339&lt;6*60),1,0)</f>
        <v>0</v>
      </c>
      <c r="J16339">
        <f>IF(AND(F16339&gt;=10*60,F16339&lt;15*60),1,0)</f>
        <v>0</v>
      </c>
      <c r="K16339">
        <f>IF(AND(F16339&gt;=16*60,F16339&lt;21*60),1,0)</f>
        <v>1</v>
      </c>
      <c r="L16339">
        <f>K16339*G16339</f>
        <v>1</v>
      </c>
      <c r="M16339">
        <f>H16339*B16339</f>
        <v>0.21</v>
      </c>
      <c r="N16339">
        <f>I16339*B16339</f>
        <v>0</v>
      </c>
      <c r="O16339">
        <f>J16339*B16339</f>
        <v>0</v>
      </c>
    </row>
    <row r="16340" spans="1:15" x14ac:dyDescent="0.25">
      <c r="A16340" s="1">
        <v>41618.979166666701</v>
      </c>
      <c r="B16340">
        <v>0.21</v>
      </c>
      <c r="C16340">
        <f>HOUR(A16340)</f>
        <v>23</v>
      </c>
      <c r="D16340">
        <f>MINUTE(A16340)</f>
        <v>30</v>
      </c>
      <c r="E16340">
        <v>12</v>
      </c>
      <c r="F16340">
        <f>60*C16340+D16340</f>
        <v>1410</v>
      </c>
      <c r="G16340">
        <f>IF(MONTH(A16340)&gt;10,1,IF(MONTH(A16340)&lt;4,1,0))</f>
        <v>1</v>
      </c>
      <c r="H16340">
        <f>IF(AND(F16340&gt;=6*60,F16340&lt;10*60),1,IF(F16340&gt;=15*60,1,IF(F16340&lt;1*60,1,0)))</f>
        <v>1</v>
      </c>
      <c r="I16340">
        <f>IF(AND(F16340&gt;=1*60,F16340&lt;6*60),1,0)</f>
        <v>0</v>
      </c>
      <c r="J16340">
        <f>IF(AND(F16340&gt;=10*60,F16340&lt;15*60),1,0)</f>
        <v>0</v>
      </c>
      <c r="K16340">
        <f>IF(AND(F16340&gt;=16*60,F16340&lt;21*60),1,0)</f>
        <v>0</v>
      </c>
      <c r="L16340">
        <f>K16340*G16340</f>
        <v>0</v>
      </c>
      <c r="M16340">
        <f>H16340*B16340</f>
        <v>0.21</v>
      </c>
      <c r="N16340">
        <f>I16340*B16340</f>
        <v>0</v>
      </c>
      <c r="O16340">
        <f>J16340*B16340</f>
        <v>0</v>
      </c>
    </row>
    <row r="16341" spans="1:15" x14ac:dyDescent="0.25">
      <c r="A16341" s="1">
        <v>41629.479166666701</v>
      </c>
      <c r="B16341">
        <v>0.21</v>
      </c>
      <c r="C16341">
        <f>HOUR(A16341)</f>
        <v>11</v>
      </c>
      <c r="D16341">
        <f>MINUTE(A16341)</f>
        <v>30</v>
      </c>
      <c r="E16341">
        <v>12</v>
      </c>
      <c r="F16341">
        <f>60*C16341+D16341</f>
        <v>690</v>
      </c>
      <c r="G16341">
        <f>IF(MONTH(A16341)&gt;10,1,IF(MONTH(A16341)&lt;4,1,0))</f>
        <v>1</v>
      </c>
      <c r="H16341">
        <f>IF(AND(F16341&gt;=6*60,F16341&lt;10*60),1,IF(F16341&gt;=15*60,1,IF(F16341&lt;1*60,1,0)))</f>
        <v>0</v>
      </c>
      <c r="I16341">
        <f>IF(AND(F16341&gt;=1*60,F16341&lt;6*60),1,0)</f>
        <v>0</v>
      </c>
      <c r="J16341">
        <f>IF(AND(F16341&gt;=10*60,F16341&lt;15*60),1,0)</f>
        <v>1</v>
      </c>
      <c r="K16341">
        <f>IF(AND(F16341&gt;=16*60,F16341&lt;21*60),1,0)</f>
        <v>0</v>
      </c>
      <c r="L16341">
        <f>K16341*G16341</f>
        <v>0</v>
      </c>
      <c r="M16341">
        <f>H16341*B16341</f>
        <v>0</v>
      </c>
      <c r="N16341">
        <f>I16341*B16341</f>
        <v>0</v>
      </c>
      <c r="O16341">
        <f>J16341*B16341</f>
        <v>0.21</v>
      </c>
    </row>
    <row r="16342" spans="1:15" x14ac:dyDescent="0.25">
      <c r="A16342" s="1">
        <v>41631.354166666701</v>
      </c>
      <c r="B16342">
        <v>0.21</v>
      </c>
      <c r="C16342">
        <f>HOUR(A16342)</f>
        <v>8</v>
      </c>
      <c r="D16342">
        <f>MINUTE(A16342)</f>
        <v>30</v>
      </c>
      <c r="E16342">
        <v>12</v>
      </c>
      <c r="F16342">
        <f>60*C16342+D16342</f>
        <v>510</v>
      </c>
      <c r="G16342">
        <f>IF(MONTH(A16342)&gt;10,1,IF(MONTH(A16342)&lt;4,1,0))</f>
        <v>1</v>
      </c>
      <c r="H16342">
        <f>IF(AND(F16342&gt;=6*60,F16342&lt;10*60),1,IF(F16342&gt;=15*60,1,IF(F16342&lt;1*60,1,0)))</f>
        <v>1</v>
      </c>
      <c r="I16342">
        <f>IF(AND(F16342&gt;=1*60,F16342&lt;6*60),1,0)</f>
        <v>0</v>
      </c>
      <c r="J16342">
        <f>IF(AND(F16342&gt;=10*60,F16342&lt;15*60),1,0)</f>
        <v>0</v>
      </c>
      <c r="K16342">
        <f>IF(AND(F16342&gt;=16*60,F16342&lt;21*60),1,0)</f>
        <v>0</v>
      </c>
      <c r="L16342">
        <f>K16342*G16342</f>
        <v>0</v>
      </c>
      <c r="M16342">
        <f>H16342*B16342</f>
        <v>0.21</v>
      </c>
      <c r="N16342">
        <f>I16342*B16342</f>
        <v>0</v>
      </c>
      <c r="O16342">
        <f>J16342*B16342</f>
        <v>0</v>
      </c>
    </row>
    <row r="16343" spans="1:15" x14ac:dyDescent="0.25">
      <c r="A16343" s="1">
        <v>41634.645833333299</v>
      </c>
      <c r="B16343">
        <v>0.21</v>
      </c>
      <c r="C16343">
        <f>HOUR(A16343)</f>
        <v>15</v>
      </c>
      <c r="D16343">
        <f>MINUTE(A16343)</f>
        <v>30</v>
      </c>
      <c r="E16343">
        <v>12</v>
      </c>
      <c r="F16343">
        <f>60*C16343+D16343</f>
        <v>930</v>
      </c>
      <c r="G16343">
        <f>IF(MONTH(A16343)&gt;10,1,IF(MONTH(A16343)&lt;4,1,0))</f>
        <v>1</v>
      </c>
      <c r="H16343">
        <f>IF(AND(F16343&gt;=6*60,F16343&lt;10*60),1,IF(F16343&gt;=15*60,1,IF(F16343&lt;1*60,1,0)))</f>
        <v>1</v>
      </c>
      <c r="I16343">
        <f>IF(AND(F16343&gt;=1*60,F16343&lt;6*60),1,0)</f>
        <v>0</v>
      </c>
      <c r="J16343">
        <f>IF(AND(F16343&gt;=10*60,F16343&lt;15*60),1,0)</f>
        <v>0</v>
      </c>
      <c r="K16343">
        <f>IF(AND(F16343&gt;=16*60,F16343&lt;21*60),1,0)</f>
        <v>0</v>
      </c>
      <c r="L16343">
        <f>K16343*G16343</f>
        <v>0</v>
      </c>
      <c r="M16343">
        <f>H16343*B16343</f>
        <v>0.21</v>
      </c>
      <c r="N16343">
        <f>I16343*B16343</f>
        <v>0</v>
      </c>
      <c r="O16343">
        <f>J16343*B16343</f>
        <v>0</v>
      </c>
    </row>
    <row r="16344" spans="1:15" x14ac:dyDescent="0.25">
      <c r="A16344" s="1">
        <v>41634.895833333299</v>
      </c>
      <c r="B16344">
        <v>0.21</v>
      </c>
      <c r="C16344">
        <f>HOUR(A16344)</f>
        <v>21</v>
      </c>
      <c r="D16344">
        <f>MINUTE(A16344)</f>
        <v>30</v>
      </c>
      <c r="E16344">
        <v>12</v>
      </c>
      <c r="F16344">
        <f>60*C16344+D16344</f>
        <v>1290</v>
      </c>
      <c r="G16344">
        <f>IF(MONTH(A16344)&gt;10,1,IF(MONTH(A16344)&lt;4,1,0))</f>
        <v>1</v>
      </c>
      <c r="H16344">
        <f>IF(AND(F16344&gt;=6*60,F16344&lt;10*60),1,IF(F16344&gt;=15*60,1,IF(F16344&lt;1*60,1,0)))</f>
        <v>1</v>
      </c>
      <c r="I16344">
        <f>IF(AND(F16344&gt;=1*60,F16344&lt;6*60),1,0)</f>
        <v>0</v>
      </c>
      <c r="J16344">
        <f>IF(AND(F16344&gt;=10*60,F16344&lt;15*60),1,0)</f>
        <v>0</v>
      </c>
      <c r="K16344">
        <f>IF(AND(F16344&gt;=16*60,F16344&lt;21*60),1,0)</f>
        <v>0</v>
      </c>
      <c r="L16344">
        <f>K16344*G16344</f>
        <v>0</v>
      </c>
      <c r="M16344">
        <f>H16344*B16344</f>
        <v>0.21</v>
      </c>
      <c r="N16344">
        <f>I16344*B16344</f>
        <v>0</v>
      </c>
      <c r="O16344">
        <f>J16344*B16344</f>
        <v>0</v>
      </c>
    </row>
    <row r="16345" spans="1:15" x14ac:dyDescent="0.25">
      <c r="A16345" s="1">
        <v>41617.854166666701</v>
      </c>
      <c r="B16345">
        <v>0.20899999999999999</v>
      </c>
      <c r="C16345">
        <f>HOUR(A16345)</f>
        <v>20</v>
      </c>
      <c r="D16345">
        <f>MINUTE(A16345)</f>
        <v>30</v>
      </c>
      <c r="E16345">
        <v>12</v>
      </c>
      <c r="F16345">
        <f>60*C16345+D16345</f>
        <v>1230</v>
      </c>
      <c r="G16345">
        <f>IF(MONTH(A16345)&gt;10,1,IF(MONTH(A16345)&lt;4,1,0))</f>
        <v>1</v>
      </c>
      <c r="H16345">
        <f>IF(AND(F16345&gt;=6*60,F16345&lt;10*60),1,IF(F16345&gt;=15*60,1,IF(F16345&lt;1*60,1,0)))</f>
        <v>1</v>
      </c>
      <c r="I16345">
        <f>IF(AND(F16345&gt;=1*60,F16345&lt;6*60),1,0)</f>
        <v>0</v>
      </c>
      <c r="J16345">
        <f>IF(AND(F16345&gt;=10*60,F16345&lt;15*60),1,0)</f>
        <v>0</v>
      </c>
      <c r="K16345">
        <f>IF(AND(F16345&gt;=16*60,F16345&lt;21*60),1,0)</f>
        <v>1</v>
      </c>
      <c r="L16345">
        <f>K16345*G16345</f>
        <v>1</v>
      </c>
      <c r="M16345">
        <f>H16345*B16345</f>
        <v>0.20899999999999999</v>
      </c>
      <c r="N16345">
        <f>I16345*B16345</f>
        <v>0</v>
      </c>
      <c r="O16345">
        <f>J16345*B16345</f>
        <v>0</v>
      </c>
    </row>
    <row r="16346" spans="1:15" x14ac:dyDescent="0.25">
      <c r="A16346" s="1">
        <v>41624.958333333299</v>
      </c>
      <c r="B16346">
        <v>0.20899999999999999</v>
      </c>
      <c r="C16346">
        <f>HOUR(A16346)</f>
        <v>23</v>
      </c>
      <c r="D16346">
        <f>MINUTE(A16346)</f>
        <v>0</v>
      </c>
      <c r="E16346">
        <v>12</v>
      </c>
      <c r="F16346">
        <f>60*C16346+D16346</f>
        <v>1380</v>
      </c>
      <c r="G16346">
        <f>IF(MONTH(A16346)&gt;10,1,IF(MONTH(A16346)&lt;4,1,0))</f>
        <v>1</v>
      </c>
      <c r="H16346">
        <f>IF(AND(F16346&gt;=6*60,F16346&lt;10*60),1,IF(F16346&gt;=15*60,1,IF(F16346&lt;1*60,1,0)))</f>
        <v>1</v>
      </c>
      <c r="I16346">
        <f>IF(AND(F16346&gt;=1*60,F16346&lt;6*60),1,0)</f>
        <v>0</v>
      </c>
      <c r="J16346">
        <f>IF(AND(F16346&gt;=10*60,F16346&lt;15*60),1,0)</f>
        <v>0</v>
      </c>
      <c r="K16346">
        <f>IF(AND(F16346&gt;=16*60,F16346&lt;21*60),1,0)</f>
        <v>0</v>
      </c>
      <c r="L16346">
        <f>K16346*G16346</f>
        <v>0</v>
      </c>
      <c r="M16346">
        <f>H16346*B16346</f>
        <v>0.20899999999999999</v>
      </c>
      <c r="N16346">
        <f>I16346*B16346</f>
        <v>0</v>
      </c>
      <c r="O16346">
        <f>J16346*B16346</f>
        <v>0</v>
      </c>
    </row>
    <row r="16347" spans="1:15" x14ac:dyDescent="0.25">
      <c r="A16347" s="1">
        <v>41629.520833333299</v>
      </c>
      <c r="B16347">
        <v>0.20899999999999999</v>
      </c>
      <c r="C16347">
        <f>HOUR(A16347)</f>
        <v>12</v>
      </c>
      <c r="D16347">
        <f>MINUTE(A16347)</f>
        <v>30</v>
      </c>
      <c r="E16347">
        <v>12</v>
      </c>
      <c r="F16347">
        <f>60*C16347+D16347</f>
        <v>750</v>
      </c>
      <c r="G16347">
        <f>IF(MONTH(A16347)&gt;10,1,IF(MONTH(A16347)&lt;4,1,0))</f>
        <v>1</v>
      </c>
      <c r="H16347">
        <f>IF(AND(F16347&gt;=6*60,F16347&lt;10*60),1,IF(F16347&gt;=15*60,1,IF(F16347&lt;1*60,1,0)))</f>
        <v>0</v>
      </c>
      <c r="I16347">
        <f>IF(AND(F16347&gt;=1*60,F16347&lt;6*60),1,0)</f>
        <v>0</v>
      </c>
      <c r="J16347">
        <f>IF(AND(F16347&gt;=10*60,F16347&lt;15*60),1,0)</f>
        <v>1</v>
      </c>
      <c r="K16347">
        <f>IF(AND(F16347&gt;=16*60,F16347&lt;21*60),1,0)</f>
        <v>0</v>
      </c>
      <c r="L16347">
        <f>K16347*G16347</f>
        <v>0</v>
      </c>
      <c r="M16347">
        <f>H16347*B16347</f>
        <v>0</v>
      </c>
      <c r="N16347">
        <f>I16347*B16347</f>
        <v>0</v>
      </c>
      <c r="O16347">
        <f>J16347*B16347</f>
        <v>0.20899999999999999</v>
      </c>
    </row>
    <row r="16348" spans="1:15" x14ac:dyDescent="0.25">
      <c r="A16348" s="1">
        <v>41613.479166666701</v>
      </c>
      <c r="B16348">
        <v>0.20799999999999999</v>
      </c>
      <c r="C16348">
        <f>HOUR(A16348)</f>
        <v>11</v>
      </c>
      <c r="D16348">
        <f>MINUTE(A16348)</f>
        <v>30</v>
      </c>
      <c r="E16348">
        <v>12</v>
      </c>
      <c r="F16348">
        <f>60*C16348+D16348</f>
        <v>690</v>
      </c>
      <c r="G16348">
        <f>IF(MONTH(A16348)&gt;10,1,IF(MONTH(A16348)&lt;4,1,0))</f>
        <v>1</v>
      </c>
      <c r="H16348">
        <f>IF(AND(F16348&gt;=6*60,F16348&lt;10*60),1,IF(F16348&gt;=15*60,1,IF(F16348&lt;1*60,1,0)))</f>
        <v>0</v>
      </c>
      <c r="I16348">
        <f>IF(AND(F16348&gt;=1*60,F16348&lt;6*60),1,0)</f>
        <v>0</v>
      </c>
      <c r="J16348">
        <f>IF(AND(F16348&gt;=10*60,F16348&lt;15*60),1,0)</f>
        <v>1</v>
      </c>
      <c r="K16348">
        <f>IF(AND(F16348&gt;=16*60,F16348&lt;21*60),1,0)</f>
        <v>0</v>
      </c>
      <c r="L16348">
        <f>K16348*G16348</f>
        <v>0</v>
      </c>
      <c r="M16348">
        <f>H16348*B16348</f>
        <v>0</v>
      </c>
      <c r="N16348">
        <f>I16348*B16348</f>
        <v>0</v>
      </c>
      <c r="O16348">
        <f>J16348*B16348</f>
        <v>0.20799999999999999</v>
      </c>
    </row>
    <row r="16349" spans="1:15" x14ac:dyDescent="0.25">
      <c r="A16349" s="1">
        <v>41618.8125</v>
      </c>
      <c r="B16349">
        <v>0.20799999999999999</v>
      </c>
      <c r="C16349">
        <f>HOUR(A16349)</f>
        <v>19</v>
      </c>
      <c r="D16349">
        <f>MINUTE(A16349)</f>
        <v>30</v>
      </c>
      <c r="E16349">
        <v>12</v>
      </c>
      <c r="F16349">
        <f>60*C16349+D16349</f>
        <v>1170</v>
      </c>
      <c r="G16349">
        <f>IF(MONTH(A16349)&gt;10,1,IF(MONTH(A16349)&lt;4,1,0))</f>
        <v>1</v>
      </c>
      <c r="H16349">
        <f>IF(AND(F16349&gt;=6*60,F16349&lt;10*60),1,IF(F16349&gt;=15*60,1,IF(F16349&lt;1*60,1,0)))</f>
        <v>1</v>
      </c>
      <c r="I16349">
        <f>IF(AND(F16349&gt;=1*60,F16349&lt;6*60),1,0)</f>
        <v>0</v>
      </c>
      <c r="J16349">
        <f>IF(AND(F16349&gt;=10*60,F16349&lt;15*60),1,0)</f>
        <v>0</v>
      </c>
      <c r="K16349">
        <f>IF(AND(F16349&gt;=16*60,F16349&lt;21*60),1,0)</f>
        <v>1</v>
      </c>
      <c r="L16349">
        <f>K16349*G16349</f>
        <v>1</v>
      </c>
      <c r="M16349">
        <f>H16349*B16349</f>
        <v>0.20799999999999999</v>
      </c>
      <c r="N16349">
        <f>I16349*B16349</f>
        <v>0</v>
      </c>
      <c r="O16349">
        <f>J16349*B16349</f>
        <v>0</v>
      </c>
    </row>
    <row r="16350" spans="1:15" x14ac:dyDescent="0.25">
      <c r="A16350" s="1">
        <v>41620.729166666701</v>
      </c>
      <c r="B16350">
        <v>0.20799999999999999</v>
      </c>
      <c r="C16350">
        <f>HOUR(A16350)</f>
        <v>17</v>
      </c>
      <c r="D16350">
        <f>MINUTE(A16350)</f>
        <v>30</v>
      </c>
      <c r="E16350">
        <v>12</v>
      </c>
      <c r="F16350">
        <f>60*C16350+D16350</f>
        <v>1050</v>
      </c>
      <c r="G16350">
        <f>IF(MONTH(A16350)&gt;10,1,IF(MONTH(A16350)&lt;4,1,0))</f>
        <v>1</v>
      </c>
      <c r="H16350">
        <f>IF(AND(F16350&gt;=6*60,F16350&lt;10*60),1,IF(F16350&gt;=15*60,1,IF(F16350&lt;1*60,1,0)))</f>
        <v>1</v>
      </c>
      <c r="I16350">
        <f>IF(AND(F16350&gt;=1*60,F16350&lt;6*60),1,0)</f>
        <v>0</v>
      </c>
      <c r="J16350">
        <f>IF(AND(F16350&gt;=10*60,F16350&lt;15*60),1,0)</f>
        <v>0</v>
      </c>
      <c r="K16350">
        <f>IF(AND(F16350&gt;=16*60,F16350&lt;21*60),1,0)</f>
        <v>1</v>
      </c>
      <c r="L16350">
        <f>K16350*G16350</f>
        <v>1</v>
      </c>
      <c r="M16350">
        <f>H16350*B16350</f>
        <v>0.20799999999999999</v>
      </c>
      <c r="N16350">
        <f>I16350*B16350</f>
        <v>0</v>
      </c>
      <c r="O16350">
        <f>J16350*B16350</f>
        <v>0</v>
      </c>
    </row>
    <row r="16351" spans="1:15" x14ac:dyDescent="0.25">
      <c r="A16351" s="1">
        <v>41620.8125</v>
      </c>
      <c r="B16351">
        <v>0.20799999999999999</v>
      </c>
      <c r="C16351">
        <f>HOUR(A16351)</f>
        <v>19</v>
      </c>
      <c r="D16351">
        <f>MINUTE(A16351)</f>
        <v>30</v>
      </c>
      <c r="E16351">
        <v>12</v>
      </c>
      <c r="F16351">
        <f>60*C16351+D16351</f>
        <v>1170</v>
      </c>
      <c r="G16351">
        <f>IF(MONTH(A16351)&gt;10,1,IF(MONTH(A16351)&lt;4,1,0))</f>
        <v>1</v>
      </c>
      <c r="H16351">
        <f>IF(AND(F16351&gt;=6*60,F16351&lt;10*60),1,IF(F16351&gt;=15*60,1,IF(F16351&lt;1*60,1,0)))</f>
        <v>1</v>
      </c>
      <c r="I16351">
        <f>IF(AND(F16351&gt;=1*60,F16351&lt;6*60),1,0)</f>
        <v>0</v>
      </c>
      <c r="J16351">
        <f>IF(AND(F16351&gt;=10*60,F16351&lt;15*60),1,0)</f>
        <v>0</v>
      </c>
      <c r="K16351">
        <f>IF(AND(F16351&gt;=16*60,F16351&lt;21*60),1,0)</f>
        <v>1</v>
      </c>
      <c r="L16351">
        <f>K16351*G16351</f>
        <v>1</v>
      </c>
      <c r="M16351">
        <f>H16351*B16351</f>
        <v>0.20799999999999999</v>
      </c>
      <c r="N16351">
        <f>I16351*B16351</f>
        <v>0</v>
      </c>
      <c r="O16351">
        <f>J16351*B16351</f>
        <v>0</v>
      </c>
    </row>
    <row r="16352" spans="1:15" x14ac:dyDescent="0.25">
      <c r="A16352" s="1">
        <v>41628.8125</v>
      </c>
      <c r="B16352">
        <v>0.20799999999999999</v>
      </c>
      <c r="C16352">
        <f>HOUR(A16352)</f>
        <v>19</v>
      </c>
      <c r="D16352">
        <f>MINUTE(A16352)</f>
        <v>30</v>
      </c>
      <c r="E16352">
        <v>12</v>
      </c>
      <c r="F16352">
        <f>60*C16352+D16352</f>
        <v>1170</v>
      </c>
      <c r="G16352">
        <f>IF(MONTH(A16352)&gt;10,1,IF(MONTH(A16352)&lt;4,1,0))</f>
        <v>1</v>
      </c>
      <c r="H16352">
        <f>IF(AND(F16352&gt;=6*60,F16352&lt;10*60),1,IF(F16352&gt;=15*60,1,IF(F16352&lt;1*60,1,0)))</f>
        <v>1</v>
      </c>
      <c r="I16352">
        <f>IF(AND(F16352&gt;=1*60,F16352&lt;6*60),1,0)</f>
        <v>0</v>
      </c>
      <c r="J16352">
        <f>IF(AND(F16352&gt;=10*60,F16352&lt;15*60),1,0)</f>
        <v>0</v>
      </c>
      <c r="K16352">
        <f>IF(AND(F16352&gt;=16*60,F16352&lt;21*60),1,0)</f>
        <v>1</v>
      </c>
      <c r="L16352">
        <f>K16352*G16352</f>
        <v>1</v>
      </c>
      <c r="M16352">
        <f>H16352*B16352</f>
        <v>0.20799999999999999</v>
      </c>
      <c r="N16352">
        <f>I16352*B16352</f>
        <v>0</v>
      </c>
      <c r="O16352">
        <f>J16352*B16352</f>
        <v>0</v>
      </c>
    </row>
    <row r="16353" spans="1:15" x14ac:dyDescent="0.25">
      <c r="A16353" s="1">
        <v>41637.479166666701</v>
      </c>
      <c r="B16353">
        <v>0.20799999999999999</v>
      </c>
      <c r="C16353">
        <f>HOUR(A16353)</f>
        <v>11</v>
      </c>
      <c r="D16353">
        <f>MINUTE(A16353)</f>
        <v>30</v>
      </c>
      <c r="E16353">
        <v>12</v>
      </c>
      <c r="F16353">
        <f>60*C16353+D16353</f>
        <v>690</v>
      </c>
      <c r="G16353">
        <f>IF(MONTH(A16353)&gt;10,1,IF(MONTH(A16353)&lt;4,1,0))</f>
        <v>1</v>
      </c>
      <c r="H16353">
        <f>IF(AND(F16353&gt;=6*60,F16353&lt;10*60),1,IF(F16353&gt;=15*60,1,IF(F16353&lt;1*60,1,0)))</f>
        <v>0</v>
      </c>
      <c r="I16353">
        <f>IF(AND(F16353&gt;=1*60,F16353&lt;6*60),1,0)</f>
        <v>0</v>
      </c>
      <c r="J16353">
        <f>IF(AND(F16353&gt;=10*60,F16353&lt;15*60),1,0)</f>
        <v>1</v>
      </c>
      <c r="K16353">
        <f>IF(AND(F16353&gt;=16*60,F16353&lt;21*60),1,0)</f>
        <v>0</v>
      </c>
      <c r="L16353">
        <f>K16353*G16353</f>
        <v>0</v>
      </c>
      <c r="M16353">
        <f>H16353*B16353</f>
        <v>0</v>
      </c>
      <c r="N16353">
        <f>I16353*B16353</f>
        <v>0</v>
      </c>
      <c r="O16353">
        <f>J16353*B16353</f>
        <v>0.20799999999999999</v>
      </c>
    </row>
    <row r="16354" spans="1:15" x14ac:dyDescent="0.25">
      <c r="A16354" s="1">
        <v>41638.916666666701</v>
      </c>
      <c r="B16354">
        <v>0.20799999999999999</v>
      </c>
      <c r="C16354">
        <f>HOUR(A16354)</f>
        <v>22</v>
      </c>
      <c r="D16354">
        <f>MINUTE(A16354)</f>
        <v>0</v>
      </c>
      <c r="E16354">
        <v>12</v>
      </c>
      <c r="F16354">
        <f>60*C16354+D16354</f>
        <v>1320</v>
      </c>
      <c r="G16354">
        <f>IF(MONTH(A16354)&gt;10,1,IF(MONTH(A16354)&lt;4,1,0))</f>
        <v>1</v>
      </c>
      <c r="H16354">
        <f>IF(AND(F16354&gt;=6*60,F16354&lt;10*60),1,IF(F16354&gt;=15*60,1,IF(F16354&lt;1*60,1,0)))</f>
        <v>1</v>
      </c>
      <c r="I16354">
        <f>IF(AND(F16354&gt;=1*60,F16354&lt;6*60),1,0)</f>
        <v>0</v>
      </c>
      <c r="J16354">
        <f>IF(AND(F16354&gt;=10*60,F16354&lt;15*60),1,0)</f>
        <v>0</v>
      </c>
      <c r="K16354">
        <f>IF(AND(F16354&gt;=16*60,F16354&lt;21*60),1,0)</f>
        <v>0</v>
      </c>
      <c r="L16354">
        <f>K16354*G16354</f>
        <v>0</v>
      </c>
      <c r="M16354">
        <f>H16354*B16354</f>
        <v>0.20799999999999999</v>
      </c>
      <c r="N16354">
        <f>I16354*B16354</f>
        <v>0</v>
      </c>
      <c r="O16354">
        <f>J16354*B16354</f>
        <v>0</v>
      </c>
    </row>
    <row r="16355" spans="1:15" x14ac:dyDescent="0.25">
      <c r="A16355" s="1">
        <v>41639.729166666701</v>
      </c>
      <c r="B16355">
        <v>0.20799999999999999</v>
      </c>
      <c r="C16355">
        <f>HOUR(A16355)</f>
        <v>17</v>
      </c>
      <c r="D16355">
        <f>MINUTE(A16355)</f>
        <v>30</v>
      </c>
      <c r="E16355">
        <v>12</v>
      </c>
      <c r="F16355">
        <f>60*C16355+D16355</f>
        <v>1050</v>
      </c>
      <c r="G16355">
        <f>IF(MONTH(A16355)&gt;10,1,IF(MONTH(A16355)&lt;4,1,0))</f>
        <v>1</v>
      </c>
      <c r="H16355">
        <f>IF(AND(F16355&gt;=6*60,F16355&lt;10*60),1,IF(F16355&gt;=15*60,1,IF(F16355&lt;1*60,1,0)))</f>
        <v>1</v>
      </c>
      <c r="I16355">
        <f>IF(AND(F16355&gt;=1*60,F16355&lt;6*60),1,0)</f>
        <v>0</v>
      </c>
      <c r="J16355">
        <f>IF(AND(F16355&gt;=10*60,F16355&lt;15*60),1,0)</f>
        <v>0</v>
      </c>
      <c r="K16355">
        <f>IF(AND(F16355&gt;=16*60,F16355&lt;21*60),1,0)</f>
        <v>1</v>
      </c>
      <c r="L16355">
        <f>K16355*G16355</f>
        <v>1</v>
      </c>
      <c r="M16355">
        <f>H16355*B16355</f>
        <v>0.20799999999999999</v>
      </c>
      <c r="N16355">
        <f>I16355*B16355</f>
        <v>0</v>
      </c>
      <c r="O16355">
        <f>J16355*B16355</f>
        <v>0</v>
      </c>
    </row>
    <row r="16356" spans="1:15" x14ac:dyDescent="0.25">
      <c r="A16356" s="1">
        <v>41623.958333333299</v>
      </c>
      <c r="B16356">
        <v>0.20699999999999999</v>
      </c>
      <c r="C16356">
        <f>HOUR(A16356)</f>
        <v>23</v>
      </c>
      <c r="D16356">
        <f>MINUTE(A16356)</f>
        <v>0</v>
      </c>
      <c r="E16356">
        <v>12</v>
      </c>
      <c r="F16356">
        <f>60*C16356+D16356</f>
        <v>1380</v>
      </c>
      <c r="G16356">
        <f>IF(MONTH(A16356)&gt;10,1,IF(MONTH(A16356)&lt;4,1,0))</f>
        <v>1</v>
      </c>
      <c r="H16356">
        <f>IF(AND(F16356&gt;=6*60,F16356&lt;10*60),1,IF(F16356&gt;=15*60,1,IF(F16356&lt;1*60,1,0)))</f>
        <v>1</v>
      </c>
      <c r="I16356">
        <f>IF(AND(F16356&gt;=1*60,F16356&lt;6*60),1,0)</f>
        <v>0</v>
      </c>
      <c r="J16356">
        <f>IF(AND(F16356&gt;=10*60,F16356&lt;15*60),1,0)</f>
        <v>0</v>
      </c>
      <c r="K16356">
        <f>IF(AND(F16356&gt;=16*60,F16356&lt;21*60),1,0)</f>
        <v>0</v>
      </c>
      <c r="L16356">
        <f>K16356*G16356</f>
        <v>0</v>
      </c>
      <c r="M16356">
        <f>H16356*B16356</f>
        <v>0.20699999999999999</v>
      </c>
      <c r="N16356">
        <f>I16356*B16356</f>
        <v>0</v>
      </c>
      <c r="O16356">
        <f>J16356*B16356</f>
        <v>0</v>
      </c>
    </row>
    <row r="16357" spans="1:15" x14ac:dyDescent="0.25">
      <c r="A16357" s="1">
        <v>41636.8125</v>
      </c>
      <c r="B16357">
        <v>0.20699999999999999</v>
      </c>
      <c r="C16357">
        <f>HOUR(A16357)</f>
        <v>19</v>
      </c>
      <c r="D16357">
        <f>MINUTE(A16357)</f>
        <v>30</v>
      </c>
      <c r="E16357">
        <v>12</v>
      </c>
      <c r="F16357">
        <f>60*C16357+D16357</f>
        <v>1170</v>
      </c>
      <c r="G16357">
        <f>IF(MONTH(A16357)&gt;10,1,IF(MONTH(A16357)&lt;4,1,0))</f>
        <v>1</v>
      </c>
      <c r="H16357">
        <f>IF(AND(F16357&gt;=6*60,F16357&lt;10*60),1,IF(F16357&gt;=15*60,1,IF(F16357&lt;1*60,1,0)))</f>
        <v>1</v>
      </c>
      <c r="I16357">
        <f>IF(AND(F16357&gt;=1*60,F16357&lt;6*60),1,0)</f>
        <v>0</v>
      </c>
      <c r="J16357">
        <f>IF(AND(F16357&gt;=10*60,F16357&lt;15*60),1,0)</f>
        <v>0</v>
      </c>
      <c r="K16357">
        <f>IF(AND(F16357&gt;=16*60,F16357&lt;21*60),1,0)</f>
        <v>1</v>
      </c>
      <c r="L16357">
        <f>K16357*G16357</f>
        <v>1</v>
      </c>
      <c r="M16357">
        <f>H16357*B16357</f>
        <v>0.20699999999999999</v>
      </c>
      <c r="N16357">
        <f>I16357*B16357</f>
        <v>0</v>
      </c>
      <c r="O16357">
        <f>J16357*B16357</f>
        <v>0</v>
      </c>
    </row>
    <row r="16358" spans="1:15" x14ac:dyDescent="0.25">
      <c r="A16358" s="1">
        <v>41622.125</v>
      </c>
      <c r="B16358">
        <v>0.20599999999999999</v>
      </c>
      <c r="C16358">
        <f>HOUR(A16358)</f>
        <v>3</v>
      </c>
      <c r="D16358">
        <f>MINUTE(A16358)</f>
        <v>0</v>
      </c>
      <c r="E16358">
        <v>12</v>
      </c>
      <c r="F16358">
        <f>60*C16358+D16358</f>
        <v>180</v>
      </c>
      <c r="G16358">
        <f>IF(MONTH(A16358)&gt;10,1,IF(MONTH(A16358)&lt;4,1,0))</f>
        <v>1</v>
      </c>
      <c r="H16358">
        <f>IF(AND(F16358&gt;=6*60,F16358&lt;10*60),1,IF(F16358&gt;=15*60,1,IF(F16358&lt;1*60,1,0)))</f>
        <v>0</v>
      </c>
      <c r="I16358">
        <f>IF(AND(F16358&gt;=1*60,F16358&lt;6*60),1,0)</f>
        <v>1</v>
      </c>
      <c r="J16358">
        <f>IF(AND(F16358&gt;=10*60,F16358&lt;15*60),1,0)</f>
        <v>0</v>
      </c>
      <c r="K16358">
        <f>IF(AND(F16358&gt;=16*60,F16358&lt;21*60),1,0)</f>
        <v>0</v>
      </c>
      <c r="L16358">
        <f>K16358*G16358</f>
        <v>0</v>
      </c>
      <c r="M16358">
        <f>H16358*B16358</f>
        <v>0</v>
      </c>
      <c r="N16358">
        <f>I16358*B16358</f>
        <v>0.20599999999999999</v>
      </c>
      <c r="O16358">
        <f>J16358*B16358</f>
        <v>0</v>
      </c>
    </row>
    <row r="16359" spans="1:15" x14ac:dyDescent="0.25">
      <c r="A16359" s="1">
        <v>41624.979166666701</v>
      </c>
      <c r="B16359">
        <v>0.20599999999999999</v>
      </c>
      <c r="C16359">
        <f>HOUR(A16359)</f>
        <v>23</v>
      </c>
      <c r="D16359">
        <f>MINUTE(A16359)</f>
        <v>30</v>
      </c>
      <c r="E16359">
        <v>12</v>
      </c>
      <c r="F16359">
        <f>60*C16359+D16359</f>
        <v>1410</v>
      </c>
      <c r="G16359">
        <f>IF(MONTH(A16359)&gt;10,1,IF(MONTH(A16359)&lt;4,1,0))</f>
        <v>1</v>
      </c>
      <c r="H16359">
        <f>IF(AND(F16359&gt;=6*60,F16359&lt;10*60),1,IF(F16359&gt;=15*60,1,IF(F16359&lt;1*60,1,0)))</f>
        <v>1</v>
      </c>
      <c r="I16359">
        <f>IF(AND(F16359&gt;=1*60,F16359&lt;6*60),1,0)</f>
        <v>0</v>
      </c>
      <c r="J16359">
        <f>IF(AND(F16359&gt;=10*60,F16359&lt;15*60),1,0)</f>
        <v>0</v>
      </c>
      <c r="K16359">
        <f>IF(AND(F16359&gt;=16*60,F16359&lt;21*60),1,0)</f>
        <v>0</v>
      </c>
      <c r="L16359">
        <f>K16359*G16359</f>
        <v>0</v>
      </c>
      <c r="M16359">
        <f>H16359*B16359</f>
        <v>0.20599999999999999</v>
      </c>
      <c r="N16359">
        <f>I16359*B16359</f>
        <v>0</v>
      </c>
      <c r="O16359">
        <f>J16359*B16359</f>
        <v>0</v>
      </c>
    </row>
    <row r="16360" spans="1:15" x14ac:dyDescent="0.25">
      <c r="A16360" s="1">
        <v>41627.645833333299</v>
      </c>
      <c r="B16360">
        <v>0.20599999999999999</v>
      </c>
      <c r="C16360">
        <f>HOUR(A16360)</f>
        <v>15</v>
      </c>
      <c r="D16360">
        <f>MINUTE(A16360)</f>
        <v>30</v>
      </c>
      <c r="E16360">
        <v>12</v>
      </c>
      <c r="F16360">
        <f>60*C16360+D16360</f>
        <v>930</v>
      </c>
      <c r="G16360">
        <f>IF(MONTH(A16360)&gt;10,1,IF(MONTH(A16360)&lt;4,1,0))</f>
        <v>1</v>
      </c>
      <c r="H16360">
        <f>IF(AND(F16360&gt;=6*60,F16360&lt;10*60),1,IF(F16360&gt;=15*60,1,IF(F16360&lt;1*60,1,0)))</f>
        <v>1</v>
      </c>
      <c r="I16360">
        <f>IF(AND(F16360&gt;=1*60,F16360&lt;6*60),1,0)</f>
        <v>0</v>
      </c>
      <c r="J16360">
        <f>IF(AND(F16360&gt;=10*60,F16360&lt;15*60),1,0)</f>
        <v>0</v>
      </c>
      <c r="K16360">
        <f>IF(AND(F16360&gt;=16*60,F16360&lt;21*60),1,0)</f>
        <v>0</v>
      </c>
      <c r="L16360">
        <f>K16360*G16360</f>
        <v>0</v>
      </c>
      <c r="M16360">
        <f>H16360*B16360</f>
        <v>0.20599999999999999</v>
      </c>
      <c r="N16360">
        <f>I16360*B16360</f>
        <v>0</v>
      </c>
      <c r="O16360">
        <f>J16360*B16360</f>
        <v>0</v>
      </c>
    </row>
    <row r="16361" spans="1:15" x14ac:dyDescent="0.25">
      <c r="A16361" s="1">
        <v>41628.875</v>
      </c>
      <c r="B16361">
        <v>0.20599999999999999</v>
      </c>
      <c r="C16361">
        <f>HOUR(A16361)</f>
        <v>21</v>
      </c>
      <c r="D16361">
        <f>MINUTE(A16361)</f>
        <v>0</v>
      </c>
      <c r="E16361">
        <v>12</v>
      </c>
      <c r="F16361">
        <f>60*C16361+D16361</f>
        <v>1260</v>
      </c>
      <c r="G16361">
        <f>IF(MONTH(A16361)&gt;10,1,IF(MONTH(A16361)&lt;4,1,0))</f>
        <v>1</v>
      </c>
      <c r="H16361">
        <f>IF(AND(F16361&gt;=6*60,F16361&lt;10*60),1,IF(F16361&gt;=15*60,1,IF(F16361&lt;1*60,1,0)))</f>
        <v>1</v>
      </c>
      <c r="I16361">
        <f>IF(AND(F16361&gt;=1*60,F16361&lt;6*60),1,0)</f>
        <v>0</v>
      </c>
      <c r="J16361">
        <f>IF(AND(F16361&gt;=10*60,F16361&lt;15*60),1,0)</f>
        <v>0</v>
      </c>
      <c r="K16361">
        <f>IF(AND(F16361&gt;=16*60,F16361&lt;21*60),1,0)</f>
        <v>0</v>
      </c>
      <c r="L16361">
        <f>K16361*G16361</f>
        <v>0</v>
      </c>
      <c r="M16361">
        <f>H16361*B16361</f>
        <v>0.20599999999999999</v>
      </c>
      <c r="N16361">
        <f>I16361*B16361</f>
        <v>0</v>
      </c>
      <c r="O16361">
        <f>J16361*B16361</f>
        <v>0</v>
      </c>
    </row>
    <row r="16362" spans="1:15" x14ac:dyDescent="0.25">
      <c r="A16362" s="1">
        <v>41632.958333333299</v>
      </c>
      <c r="B16362">
        <v>0.20599999999999999</v>
      </c>
      <c r="C16362">
        <f>HOUR(A16362)</f>
        <v>23</v>
      </c>
      <c r="D16362">
        <f>MINUTE(A16362)</f>
        <v>0</v>
      </c>
      <c r="E16362">
        <v>12</v>
      </c>
      <c r="F16362">
        <f>60*C16362+D16362</f>
        <v>1380</v>
      </c>
      <c r="G16362">
        <f>IF(MONTH(A16362)&gt;10,1,IF(MONTH(A16362)&lt;4,1,0))</f>
        <v>1</v>
      </c>
      <c r="H16362">
        <f>IF(AND(F16362&gt;=6*60,F16362&lt;10*60),1,IF(F16362&gt;=15*60,1,IF(F16362&lt;1*60,1,0)))</f>
        <v>1</v>
      </c>
      <c r="I16362">
        <f>IF(AND(F16362&gt;=1*60,F16362&lt;6*60),1,0)</f>
        <v>0</v>
      </c>
      <c r="J16362">
        <f>IF(AND(F16362&gt;=10*60,F16362&lt;15*60),1,0)</f>
        <v>0</v>
      </c>
      <c r="K16362">
        <f>IF(AND(F16362&gt;=16*60,F16362&lt;21*60),1,0)</f>
        <v>0</v>
      </c>
      <c r="L16362">
        <f>K16362*G16362</f>
        <v>0</v>
      </c>
      <c r="M16362">
        <f>H16362*B16362</f>
        <v>0.20599999999999999</v>
      </c>
      <c r="N16362">
        <f>I16362*B16362</f>
        <v>0</v>
      </c>
      <c r="O16362">
        <f>J16362*B16362</f>
        <v>0</v>
      </c>
    </row>
    <row r="16363" spans="1:15" x14ac:dyDescent="0.25">
      <c r="A16363" s="1">
        <v>41633.375</v>
      </c>
      <c r="B16363">
        <v>0.20599999999999999</v>
      </c>
      <c r="C16363">
        <f>HOUR(A16363)</f>
        <v>9</v>
      </c>
      <c r="D16363">
        <f>MINUTE(A16363)</f>
        <v>0</v>
      </c>
      <c r="E16363">
        <v>12</v>
      </c>
      <c r="F16363">
        <f>60*C16363+D16363</f>
        <v>540</v>
      </c>
      <c r="G16363">
        <f>IF(MONTH(A16363)&gt;10,1,IF(MONTH(A16363)&lt;4,1,0))</f>
        <v>1</v>
      </c>
      <c r="H16363">
        <f>IF(AND(F16363&gt;=6*60,F16363&lt;10*60),1,IF(F16363&gt;=15*60,1,IF(F16363&lt;1*60,1,0)))</f>
        <v>1</v>
      </c>
      <c r="I16363">
        <f>IF(AND(F16363&gt;=1*60,F16363&lt;6*60),1,0)</f>
        <v>0</v>
      </c>
      <c r="J16363">
        <f>IF(AND(F16363&gt;=10*60,F16363&lt;15*60),1,0)</f>
        <v>0</v>
      </c>
      <c r="K16363">
        <f>IF(AND(F16363&gt;=16*60,F16363&lt;21*60),1,0)</f>
        <v>0</v>
      </c>
      <c r="L16363">
        <f>K16363*G16363</f>
        <v>0</v>
      </c>
      <c r="M16363">
        <f>H16363*B16363</f>
        <v>0.20599999999999999</v>
      </c>
      <c r="N16363">
        <f>I16363*B16363</f>
        <v>0</v>
      </c>
      <c r="O16363">
        <f>J16363*B16363</f>
        <v>0</v>
      </c>
    </row>
    <row r="16364" spans="1:15" x14ac:dyDescent="0.25">
      <c r="A16364" s="1">
        <v>41639.645833333299</v>
      </c>
      <c r="B16364">
        <v>0.20599999999999999</v>
      </c>
      <c r="C16364">
        <f>HOUR(A16364)</f>
        <v>15</v>
      </c>
      <c r="D16364">
        <f>MINUTE(A16364)</f>
        <v>30</v>
      </c>
      <c r="E16364">
        <v>12</v>
      </c>
      <c r="F16364">
        <f>60*C16364+D16364</f>
        <v>930</v>
      </c>
      <c r="G16364">
        <f>IF(MONTH(A16364)&gt;10,1,IF(MONTH(A16364)&lt;4,1,0))</f>
        <v>1</v>
      </c>
      <c r="H16364">
        <f>IF(AND(F16364&gt;=6*60,F16364&lt;10*60),1,IF(F16364&gt;=15*60,1,IF(F16364&lt;1*60,1,0)))</f>
        <v>1</v>
      </c>
      <c r="I16364">
        <f>IF(AND(F16364&gt;=1*60,F16364&lt;6*60),1,0)</f>
        <v>0</v>
      </c>
      <c r="J16364">
        <f>IF(AND(F16364&gt;=10*60,F16364&lt;15*60),1,0)</f>
        <v>0</v>
      </c>
      <c r="K16364">
        <f>IF(AND(F16364&gt;=16*60,F16364&lt;21*60),1,0)</f>
        <v>0</v>
      </c>
      <c r="L16364">
        <f>K16364*G16364</f>
        <v>0</v>
      </c>
      <c r="M16364">
        <f>H16364*B16364</f>
        <v>0.20599999999999999</v>
      </c>
      <c r="N16364">
        <f>I16364*B16364</f>
        <v>0</v>
      </c>
      <c r="O16364">
        <f>J16364*B16364</f>
        <v>0</v>
      </c>
    </row>
    <row r="16365" spans="1:15" x14ac:dyDescent="0.25">
      <c r="A16365" s="1">
        <v>41616.958333333299</v>
      </c>
      <c r="B16365">
        <v>0.20499999999999999</v>
      </c>
      <c r="C16365">
        <f>HOUR(A16365)</f>
        <v>23</v>
      </c>
      <c r="D16365">
        <f>MINUTE(A16365)</f>
        <v>0</v>
      </c>
      <c r="E16365">
        <v>12</v>
      </c>
      <c r="F16365">
        <f>60*C16365+D16365</f>
        <v>1380</v>
      </c>
      <c r="G16365">
        <f>IF(MONTH(A16365)&gt;10,1,IF(MONTH(A16365)&lt;4,1,0))</f>
        <v>1</v>
      </c>
      <c r="H16365">
        <f>IF(AND(F16365&gt;=6*60,F16365&lt;10*60),1,IF(F16365&gt;=15*60,1,IF(F16365&lt;1*60,1,0)))</f>
        <v>1</v>
      </c>
      <c r="I16365">
        <f>IF(AND(F16365&gt;=1*60,F16365&lt;6*60),1,0)</f>
        <v>0</v>
      </c>
      <c r="J16365">
        <f>IF(AND(F16365&gt;=10*60,F16365&lt;15*60),1,0)</f>
        <v>0</v>
      </c>
      <c r="K16365">
        <f>IF(AND(F16365&gt;=16*60,F16365&lt;21*60),1,0)</f>
        <v>0</v>
      </c>
      <c r="L16365">
        <f>K16365*G16365</f>
        <v>0</v>
      </c>
      <c r="M16365">
        <f>H16365*B16365</f>
        <v>0.20499999999999999</v>
      </c>
      <c r="N16365">
        <f>I16365*B16365</f>
        <v>0</v>
      </c>
      <c r="O16365">
        <f>J16365*B16365</f>
        <v>0</v>
      </c>
    </row>
    <row r="16366" spans="1:15" x14ac:dyDescent="0.25">
      <c r="A16366" s="1">
        <v>41624.895833333299</v>
      </c>
      <c r="B16366">
        <v>0.20499999999999999</v>
      </c>
      <c r="C16366">
        <f>HOUR(A16366)</f>
        <v>21</v>
      </c>
      <c r="D16366">
        <f>MINUTE(A16366)</f>
        <v>30</v>
      </c>
      <c r="E16366">
        <v>12</v>
      </c>
      <c r="F16366">
        <f>60*C16366+D16366</f>
        <v>1290</v>
      </c>
      <c r="G16366">
        <f>IF(MONTH(A16366)&gt;10,1,IF(MONTH(A16366)&lt;4,1,0))</f>
        <v>1</v>
      </c>
      <c r="H16366">
        <f>IF(AND(F16366&gt;=6*60,F16366&lt;10*60),1,IF(F16366&gt;=15*60,1,IF(F16366&lt;1*60,1,0)))</f>
        <v>1</v>
      </c>
      <c r="I16366">
        <f>IF(AND(F16366&gt;=1*60,F16366&lt;6*60),1,0)</f>
        <v>0</v>
      </c>
      <c r="J16366">
        <f>IF(AND(F16366&gt;=10*60,F16366&lt;15*60),1,0)</f>
        <v>0</v>
      </c>
      <c r="K16366">
        <f>IF(AND(F16366&gt;=16*60,F16366&lt;21*60),1,0)</f>
        <v>0</v>
      </c>
      <c r="L16366">
        <f>K16366*G16366</f>
        <v>0</v>
      </c>
      <c r="M16366">
        <f>H16366*B16366</f>
        <v>0.20499999999999999</v>
      </c>
      <c r="N16366">
        <f>I16366*B16366</f>
        <v>0</v>
      </c>
      <c r="O16366">
        <f>J16366*B16366</f>
        <v>0</v>
      </c>
    </row>
    <row r="16367" spans="1:15" x14ac:dyDescent="0.25">
      <c r="A16367" s="1">
        <v>41629.541666666701</v>
      </c>
      <c r="B16367">
        <v>0.20499999999999999</v>
      </c>
      <c r="C16367">
        <f>HOUR(A16367)</f>
        <v>13</v>
      </c>
      <c r="D16367">
        <f>MINUTE(A16367)</f>
        <v>0</v>
      </c>
      <c r="E16367">
        <v>12</v>
      </c>
      <c r="F16367">
        <f>60*C16367+D16367</f>
        <v>780</v>
      </c>
      <c r="G16367">
        <f>IF(MONTH(A16367)&gt;10,1,IF(MONTH(A16367)&lt;4,1,0))</f>
        <v>1</v>
      </c>
      <c r="H16367">
        <f>IF(AND(F16367&gt;=6*60,F16367&lt;10*60),1,IF(F16367&gt;=15*60,1,IF(F16367&lt;1*60,1,0)))</f>
        <v>0</v>
      </c>
      <c r="I16367">
        <f>IF(AND(F16367&gt;=1*60,F16367&lt;6*60),1,0)</f>
        <v>0</v>
      </c>
      <c r="J16367">
        <f>IF(AND(F16367&gt;=10*60,F16367&lt;15*60),1,0)</f>
        <v>1</v>
      </c>
      <c r="K16367">
        <f>IF(AND(F16367&gt;=16*60,F16367&lt;21*60),1,0)</f>
        <v>0</v>
      </c>
      <c r="L16367">
        <f>K16367*G16367</f>
        <v>0</v>
      </c>
      <c r="M16367">
        <f>H16367*B16367</f>
        <v>0</v>
      </c>
      <c r="N16367">
        <f>I16367*B16367</f>
        <v>0</v>
      </c>
      <c r="O16367">
        <f>J16367*B16367</f>
        <v>0.20499999999999999</v>
      </c>
    </row>
    <row r="16368" spans="1:15" x14ac:dyDescent="0.25">
      <c r="A16368" s="1">
        <v>41635.291666666701</v>
      </c>
      <c r="B16368">
        <v>0.20499999999999999</v>
      </c>
      <c r="C16368">
        <f>HOUR(A16368)</f>
        <v>7</v>
      </c>
      <c r="D16368">
        <f>MINUTE(A16368)</f>
        <v>0</v>
      </c>
      <c r="E16368">
        <v>12</v>
      </c>
      <c r="F16368">
        <f>60*C16368+D16368</f>
        <v>420</v>
      </c>
      <c r="G16368">
        <f>IF(MONTH(A16368)&gt;10,1,IF(MONTH(A16368)&lt;4,1,0))</f>
        <v>1</v>
      </c>
      <c r="H16368">
        <f>IF(AND(F16368&gt;=6*60,F16368&lt;10*60),1,IF(F16368&gt;=15*60,1,IF(F16368&lt;1*60,1,0)))</f>
        <v>1</v>
      </c>
      <c r="I16368">
        <f>IF(AND(F16368&gt;=1*60,F16368&lt;6*60),1,0)</f>
        <v>0</v>
      </c>
      <c r="J16368">
        <f>IF(AND(F16368&gt;=10*60,F16368&lt;15*60),1,0)</f>
        <v>0</v>
      </c>
      <c r="K16368">
        <f>IF(AND(F16368&gt;=16*60,F16368&lt;21*60),1,0)</f>
        <v>0</v>
      </c>
      <c r="L16368">
        <f>K16368*G16368</f>
        <v>0</v>
      </c>
      <c r="M16368">
        <f>H16368*B16368</f>
        <v>0.20499999999999999</v>
      </c>
      <c r="N16368">
        <f>I16368*B16368</f>
        <v>0</v>
      </c>
      <c r="O16368">
        <f>J16368*B16368</f>
        <v>0</v>
      </c>
    </row>
    <row r="16369" spans="1:15" x14ac:dyDescent="0.25">
      <c r="A16369" s="1">
        <v>41639.8125</v>
      </c>
      <c r="B16369">
        <v>0.20499999999999999</v>
      </c>
      <c r="C16369">
        <f>HOUR(A16369)</f>
        <v>19</v>
      </c>
      <c r="D16369">
        <f>MINUTE(A16369)</f>
        <v>30</v>
      </c>
      <c r="E16369">
        <v>12</v>
      </c>
      <c r="F16369">
        <f>60*C16369+D16369</f>
        <v>1170</v>
      </c>
      <c r="G16369">
        <f>IF(MONTH(A16369)&gt;10,1,IF(MONTH(A16369)&lt;4,1,0))</f>
        <v>1</v>
      </c>
      <c r="H16369">
        <f>IF(AND(F16369&gt;=6*60,F16369&lt;10*60),1,IF(F16369&gt;=15*60,1,IF(F16369&lt;1*60,1,0)))</f>
        <v>1</v>
      </c>
      <c r="I16369">
        <f>IF(AND(F16369&gt;=1*60,F16369&lt;6*60),1,0)</f>
        <v>0</v>
      </c>
      <c r="J16369">
        <f>IF(AND(F16369&gt;=10*60,F16369&lt;15*60),1,0)</f>
        <v>0</v>
      </c>
      <c r="K16369">
        <f>IF(AND(F16369&gt;=16*60,F16369&lt;21*60),1,0)</f>
        <v>1</v>
      </c>
      <c r="L16369">
        <f>K16369*G16369</f>
        <v>1</v>
      </c>
      <c r="M16369">
        <f>H16369*B16369</f>
        <v>0.20499999999999999</v>
      </c>
      <c r="N16369">
        <f>I16369*B16369</f>
        <v>0</v>
      </c>
      <c r="O16369">
        <f>J16369*B16369</f>
        <v>0</v>
      </c>
    </row>
    <row r="16370" spans="1:15" x14ac:dyDescent="0.25">
      <c r="A16370" s="1">
        <v>41623.9375</v>
      </c>
      <c r="B16370">
        <v>0.20399999999999999</v>
      </c>
      <c r="C16370">
        <f>HOUR(A16370)</f>
        <v>22</v>
      </c>
      <c r="D16370">
        <f>MINUTE(A16370)</f>
        <v>30</v>
      </c>
      <c r="E16370">
        <v>12</v>
      </c>
      <c r="F16370">
        <f>60*C16370+D16370</f>
        <v>1350</v>
      </c>
      <c r="G16370">
        <f>IF(MONTH(A16370)&gt;10,1,IF(MONTH(A16370)&lt;4,1,0))</f>
        <v>1</v>
      </c>
      <c r="H16370">
        <f>IF(AND(F16370&gt;=6*60,F16370&lt;10*60),1,IF(F16370&gt;=15*60,1,IF(F16370&lt;1*60,1,0)))</f>
        <v>1</v>
      </c>
      <c r="I16370">
        <f>IF(AND(F16370&gt;=1*60,F16370&lt;6*60),1,0)</f>
        <v>0</v>
      </c>
      <c r="J16370">
        <f>IF(AND(F16370&gt;=10*60,F16370&lt;15*60),1,0)</f>
        <v>0</v>
      </c>
      <c r="K16370">
        <f>IF(AND(F16370&gt;=16*60,F16370&lt;21*60),1,0)</f>
        <v>0</v>
      </c>
      <c r="L16370">
        <f>K16370*G16370</f>
        <v>0</v>
      </c>
      <c r="M16370">
        <f>H16370*B16370</f>
        <v>0.20399999999999999</v>
      </c>
      <c r="N16370">
        <f>I16370*B16370</f>
        <v>0</v>
      </c>
      <c r="O16370">
        <f>J16370*B16370</f>
        <v>0</v>
      </c>
    </row>
    <row r="16371" spans="1:15" x14ac:dyDescent="0.25">
      <c r="A16371" s="1">
        <v>41624.875</v>
      </c>
      <c r="B16371">
        <v>0.20399999999999999</v>
      </c>
      <c r="C16371">
        <f>HOUR(A16371)</f>
        <v>21</v>
      </c>
      <c r="D16371">
        <f>MINUTE(A16371)</f>
        <v>0</v>
      </c>
      <c r="E16371">
        <v>12</v>
      </c>
      <c r="F16371">
        <f>60*C16371+D16371</f>
        <v>1260</v>
      </c>
      <c r="G16371">
        <f>IF(MONTH(A16371)&gt;10,1,IF(MONTH(A16371)&lt;4,1,0))</f>
        <v>1</v>
      </c>
      <c r="H16371">
        <f>IF(AND(F16371&gt;=6*60,F16371&lt;10*60),1,IF(F16371&gt;=15*60,1,IF(F16371&lt;1*60,1,0)))</f>
        <v>1</v>
      </c>
      <c r="I16371">
        <f>IF(AND(F16371&gt;=1*60,F16371&lt;6*60),1,0)</f>
        <v>0</v>
      </c>
      <c r="J16371">
        <f>IF(AND(F16371&gt;=10*60,F16371&lt;15*60),1,0)</f>
        <v>0</v>
      </c>
      <c r="K16371">
        <f>IF(AND(F16371&gt;=16*60,F16371&lt;21*60),1,0)</f>
        <v>0</v>
      </c>
      <c r="L16371">
        <f>K16371*G16371</f>
        <v>0</v>
      </c>
      <c r="M16371">
        <f>H16371*B16371</f>
        <v>0.20399999999999999</v>
      </c>
      <c r="N16371">
        <f>I16371*B16371</f>
        <v>0</v>
      </c>
      <c r="O16371">
        <f>J16371*B16371</f>
        <v>0</v>
      </c>
    </row>
    <row r="16372" spans="1:15" x14ac:dyDescent="0.25">
      <c r="A16372" s="1">
        <v>41628.895833333299</v>
      </c>
      <c r="B16372">
        <v>0.20399999999999999</v>
      </c>
      <c r="C16372">
        <f>HOUR(A16372)</f>
        <v>21</v>
      </c>
      <c r="D16372">
        <f>MINUTE(A16372)</f>
        <v>30</v>
      </c>
      <c r="E16372">
        <v>12</v>
      </c>
      <c r="F16372">
        <f>60*C16372+D16372</f>
        <v>1290</v>
      </c>
      <c r="G16372">
        <f>IF(MONTH(A16372)&gt;10,1,IF(MONTH(A16372)&lt;4,1,0))</f>
        <v>1</v>
      </c>
      <c r="H16372">
        <f>IF(AND(F16372&gt;=6*60,F16372&lt;10*60),1,IF(F16372&gt;=15*60,1,IF(F16372&lt;1*60,1,0)))</f>
        <v>1</v>
      </c>
      <c r="I16372">
        <f>IF(AND(F16372&gt;=1*60,F16372&lt;6*60),1,0)</f>
        <v>0</v>
      </c>
      <c r="J16372">
        <f>IF(AND(F16372&gt;=10*60,F16372&lt;15*60),1,0)</f>
        <v>0</v>
      </c>
      <c r="K16372">
        <f>IF(AND(F16372&gt;=16*60,F16372&lt;21*60),1,0)</f>
        <v>0</v>
      </c>
      <c r="L16372">
        <f>K16372*G16372</f>
        <v>0</v>
      </c>
      <c r="M16372">
        <f>H16372*B16372</f>
        <v>0.20399999999999999</v>
      </c>
      <c r="N16372">
        <f>I16372*B16372</f>
        <v>0</v>
      </c>
      <c r="O16372">
        <f>J16372*B16372</f>
        <v>0</v>
      </c>
    </row>
    <row r="16373" spans="1:15" x14ac:dyDescent="0.25">
      <c r="A16373" s="1">
        <v>41629.3125</v>
      </c>
      <c r="B16373">
        <v>0.20399999999999999</v>
      </c>
      <c r="C16373">
        <f>HOUR(A16373)</f>
        <v>7</v>
      </c>
      <c r="D16373">
        <f>MINUTE(A16373)</f>
        <v>30</v>
      </c>
      <c r="E16373">
        <v>12</v>
      </c>
      <c r="F16373">
        <f>60*C16373+D16373</f>
        <v>450</v>
      </c>
      <c r="G16373">
        <f>IF(MONTH(A16373)&gt;10,1,IF(MONTH(A16373)&lt;4,1,0))</f>
        <v>1</v>
      </c>
      <c r="H16373">
        <f>IF(AND(F16373&gt;=6*60,F16373&lt;10*60),1,IF(F16373&gt;=15*60,1,IF(F16373&lt;1*60,1,0)))</f>
        <v>1</v>
      </c>
      <c r="I16373">
        <f>IF(AND(F16373&gt;=1*60,F16373&lt;6*60),1,0)</f>
        <v>0</v>
      </c>
      <c r="J16373">
        <f>IF(AND(F16373&gt;=10*60,F16373&lt;15*60),1,0)</f>
        <v>0</v>
      </c>
      <c r="K16373">
        <f>IF(AND(F16373&gt;=16*60,F16373&lt;21*60),1,0)</f>
        <v>0</v>
      </c>
      <c r="L16373">
        <f>K16373*G16373</f>
        <v>0</v>
      </c>
      <c r="M16373">
        <f>H16373*B16373</f>
        <v>0.20399999999999999</v>
      </c>
      <c r="N16373">
        <f>I16373*B16373</f>
        <v>0</v>
      </c>
      <c r="O16373">
        <f>J16373*B16373</f>
        <v>0</v>
      </c>
    </row>
    <row r="16374" spans="1:15" x14ac:dyDescent="0.25">
      <c r="A16374" s="1">
        <v>41629.604166666701</v>
      </c>
      <c r="B16374">
        <v>0.20399999999999999</v>
      </c>
      <c r="C16374">
        <f>HOUR(A16374)</f>
        <v>14</v>
      </c>
      <c r="D16374">
        <f>MINUTE(A16374)</f>
        <v>30</v>
      </c>
      <c r="E16374">
        <v>12</v>
      </c>
      <c r="F16374">
        <f>60*C16374+D16374</f>
        <v>870</v>
      </c>
      <c r="G16374">
        <f>IF(MONTH(A16374)&gt;10,1,IF(MONTH(A16374)&lt;4,1,0))</f>
        <v>1</v>
      </c>
      <c r="H16374">
        <f>IF(AND(F16374&gt;=6*60,F16374&lt;10*60),1,IF(F16374&gt;=15*60,1,IF(F16374&lt;1*60,1,0)))</f>
        <v>0</v>
      </c>
      <c r="I16374">
        <f>IF(AND(F16374&gt;=1*60,F16374&lt;6*60),1,0)</f>
        <v>0</v>
      </c>
      <c r="J16374">
        <f>IF(AND(F16374&gt;=10*60,F16374&lt;15*60),1,0)</f>
        <v>1</v>
      </c>
      <c r="K16374">
        <f>IF(AND(F16374&gt;=16*60,F16374&lt;21*60),1,0)</f>
        <v>0</v>
      </c>
      <c r="L16374">
        <f>K16374*G16374</f>
        <v>0</v>
      </c>
      <c r="M16374">
        <f>H16374*B16374</f>
        <v>0</v>
      </c>
      <c r="N16374">
        <f>I16374*B16374</f>
        <v>0</v>
      </c>
      <c r="O16374">
        <f>J16374*B16374</f>
        <v>0.20399999999999999</v>
      </c>
    </row>
    <row r="16375" spans="1:15" x14ac:dyDescent="0.25">
      <c r="A16375" s="1">
        <v>41630.770833333299</v>
      </c>
      <c r="B16375">
        <v>0.20399999999999999</v>
      </c>
      <c r="C16375">
        <f>HOUR(A16375)</f>
        <v>18</v>
      </c>
      <c r="D16375">
        <f>MINUTE(A16375)</f>
        <v>30</v>
      </c>
      <c r="E16375">
        <v>12</v>
      </c>
      <c r="F16375">
        <f>60*C16375+D16375</f>
        <v>1110</v>
      </c>
      <c r="G16375">
        <f>IF(MONTH(A16375)&gt;10,1,IF(MONTH(A16375)&lt;4,1,0))</f>
        <v>1</v>
      </c>
      <c r="H16375">
        <f>IF(AND(F16375&gt;=6*60,F16375&lt;10*60),1,IF(F16375&gt;=15*60,1,IF(F16375&lt;1*60,1,0)))</f>
        <v>1</v>
      </c>
      <c r="I16375">
        <f>IF(AND(F16375&gt;=1*60,F16375&lt;6*60),1,0)</f>
        <v>0</v>
      </c>
      <c r="J16375">
        <f>IF(AND(F16375&gt;=10*60,F16375&lt;15*60),1,0)</f>
        <v>0</v>
      </c>
      <c r="K16375">
        <f>IF(AND(F16375&gt;=16*60,F16375&lt;21*60),1,0)</f>
        <v>1</v>
      </c>
      <c r="L16375">
        <f>K16375*G16375</f>
        <v>1</v>
      </c>
      <c r="M16375">
        <f>H16375*B16375</f>
        <v>0.20399999999999999</v>
      </c>
      <c r="N16375">
        <f>I16375*B16375</f>
        <v>0</v>
      </c>
      <c r="O16375">
        <f>J16375*B16375</f>
        <v>0</v>
      </c>
    </row>
    <row r="16376" spans="1:15" x14ac:dyDescent="0.25">
      <c r="A16376" s="1">
        <v>41634.833333333299</v>
      </c>
      <c r="B16376">
        <v>0.20399999999999999</v>
      </c>
      <c r="C16376">
        <f>HOUR(A16376)</f>
        <v>20</v>
      </c>
      <c r="D16376">
        <f>MINUTE(A16376)</f>
        <v>0</v>
      </c>
      <c r="E16376">
        <v>12</v>
      </c>
      <c r="F16376">
        <f>60*C16376+D16376</f>
        <v>1200</v>
      </c>
      <c r="G16376">
        <f>IF(MONTH(A16376)&gt;10,1,IF(MONTH(A16376)&lt;4,1,0))</f>
        <v>1</v>
      </c>
      <c r="H16376">
        <f>IF(AND(F16376&gt;=6*60,F16376&lt;10*60),1,IF(F16376&gt;=15*60,1,IF(F16376&lt;1*60,1,0)))</f>
        <v>1</v>
      </c>
      <c r="I16376">
        <f>IF(AND(F16376&gt;=1*60,F16376&lt;6*60),1,0)</f>
        <v>0</v>
      </c>
      <c r="J16376">
        <f>IF(AND(F16376&gt;=10*60,F16376&lt;15*60),1,0)</f>
        <v>0</v>
      </c>
      <c r="K16376">
        <f>IF(AND(F16376&gt;=16*60,F16376&lt;21*60),1,0)</f>
        <v>1</v>
      </c>
      <c r="L16376">
        <f>K16376*G16376</f>
        <v>1</v>
      </c>
      <c r="M16376">
        <f>H16376*B16376</f>
        <v>0.20399999999999999</v>
      </c>
      <c r="N16376">
        <f>I16376*B16376</f>
        <v>0</v>
      </c>
      <c r="O16376">
        <f>J16376*B16376</f>
        <v>0</v>
      </c>
    </row>
    <row r="16377" spans="1:15" x14ac:dyDescent="0.25">
      <c r="A16377" s="1">
        <v>41616.9375</v>
      </c>
      <c r="B16377">
        <v>0.20300000000000001</v>
      </c>
      <c r="C16377">
        <f>HOUR(A16377)</f>
        <v>22</v>
      </c>
      <c r="D16377">
        <f>MINUTE(A16377)</f>
        <v>30</v>
      </c>
      <c r="E16377">
        <v>12</v>
      </c>
      <c r="F16377">
        <f>60*C16377+D16377</f>
        <v>1350</v>
      </c>
      <c r="G16377">
        <f>IF(MONTH(A16377)&gt;10,1,IF(MONTH(A16377)&lt;4,1,0))</f>
        <v>1</v>
      </c>
      <c r="H16377">
        <f>IF(AND(F16377&gt;=6*60,F16377&lt;10*60),1,IF(F16377&gt;=15*60,1,IF(F16377&lt;1*60,1,0)))</f>
        <v>1</v>
      </c>
      <c r="I16377">
        <f>IF(AND(F16377&gt;=1*60,F16377&lt;6*60),1,0)</f>
        <v>0</v>
      </c>
      <c r="J16377">
        <f>IF(AND(F16377&gt;=10*60,F16377&lt;15*60),1,0)</f>
        <v>0</v>
      </c>
      <c r="K16377">
        <f>IF(AND(F16377&gt;=16*60,F16377&lt;21*60),1,0)</f>
        <v>0</v>
      </c>
      <c r="L16377">
        <f>K16377*G16377</f>
        <v>0</v>
      </c>
      <c r="M16377">
        <f>H16377*B16377</f>
        <v>0.20300000000000001</v>
      </c>
      <c r="N16377">
        <f>I16377*B16377</f>
        <v>0</v>
      </c>
      <c r="O16377">
        <f>J16377*B16377</f>
        <v>0</v>
      </c>
    </row>
    <row r="16378" spans="1:15" x14ac:dyDescent="0.25">
      <c r="A16378" s="1">
        <v>41626.979166666701</v>
      </c>
      <c r="B16378">
        <v>0.20300000000000001</v>
      </c>
      <c r="C16378">
        <f>HOUR(A16378)</f>
        <v>23</v>
      </c>
      <c r="D16378">
        <f>MINUTE(A16378)</f>
        <v>30</v>
      </c>
      <c r="E16378">
        <v>12</v>
      </c>
      <c r="F16378">
        <f>60*C16378+D16378</f>
        <v>1410</v>
      </c>
      <c r="G16378">
        <f>IF(MONTH(A16378)&gt;10,1,IF(MONTH(A16378)&lt;4,1,0))</f>
        <v>1</v>
      </c>
      <c r="H16378">
        <f>IF(AND(F16378&gt;=6*60,F16378&lt;10*60),1,IF(F16378&gt;=15*60,1,IF(F16378&lt;1*60,1,0)))</f>
        <v>1</v>
      </c>
      <c r="I16378">
        <f>IF(AND(F16378&gt;=1*60,F16378&lt;6*60),1,0)</f>
        <v>0</v>
      </c>
      <c r="J16378">
        <f>IF(AND(F16378&gt;=10*60,F16378&lt;15*60),1,0)</f>
        <v>0</v>
      </c>
      <c r="K16378">
        <f>IF(AND(F16378&gt;=16*60,F16378&lt;21*60),1,0)</f>
        <v>0</v>
      </c>
      <c r="L16378">
        <f>K16378*G16378</f>
        <v>0</v>
      </c>
      <c r="M16378">
        <f>H16378*B16378</f>
        <v>0.20300000000000001</v>
      </c>
      <c r="N16378">
        <f>I16378*B16378</f>
        <v>0</v>
      </c>
      <c r="O16378">
        <f>J16378*B16378</f>
        <v>0</v>
      </c>
    </row>
    <row r="16379" spans="1:15" x14ac:dyDescent="0.25">
      <c r="A16379" s="1">
        <v>41629.270833333299</v>
      </c>
      <c r="B16379">
        <v>0.20300000000000001</v>
      </c>
      <c r="C16379">
        <f>HOUR(A16379)</f>
        <v>6</v>
      </c>
      <c r="D16379">
        <f>MINUTE(A16379)</f>
        <v>30</v>
      </c>
      <c r="E16379">
        <v>12</v>
      </c>
      <c r="F16379">
        <f>60*C16379+D16379</f>
        <v>390</v>
      </c>
      <c r="G16379">
        <f>IF(MONTH(A16379)&gt;10,1,IF(MONTH(A16379)&lt;4,1,0))</f>
        <v>1</v>
      </c>
      <c r="H16379">
        <f>IF(AND(F16379&gt;=6*60,F16379&lt;10*60),1,IF(F16379&gt;=15*60,1,IF(F16379&lt;1*60,1,0)))</f>
        <v>1</v>
      </c>
      <c r="I16379">
        <f>IF(AND(F16379&gt;=1*60,F16379&lt;6*60),1,0)</f>
        <v>0</v>
      </c>
      <c r="J16379">
        <f>IF(AND(F16379&gt;=10*60,F16379&lt;15*60),1,0)</f>
        <v>0</v>
      </c>
      <c r="K16379">
        <f>IF(AND(F16379&gt;=16*60,F16379&lt;21*60),1,0)</f>
        <v>0</v>
      </c>
      <c r="L16379">
        <f>K16379*G16379</f>
        <v>0</v>
      </c>
      <c r="M16379">
        <f>H16379*B16379</f>
        <v>0.20300000000000001</v>
      </c>
      <c r="N16379">
        <f>I16379*B16379</f>
        <v>0</v>
      </c>
      <c r="O16379">
        <f>J16379*B16379</f>
        <v>0</v>
      </c>
    </row>
    <row r="16380" spans="1:15" x14ac:dyDescent="0.25">
      <c r="A16380" s="1">
        <v>41629.291666666701</v>
      </c>
      <c r="B16380">
        <v>0.20300000000000001</v>
      </c>
      <c r="C16380">
        <f>HOUR(A16380)</f>
        <v>7</v>
      </c>
      <c r="D16380">
        <f>MINUTE(A16380)</f>
        <v>0</v>
      </c>
      <c r="E16380">
        <v>12</v>
      </c>
      <c r="F16380">
        <f>60*C16380+D16380</f>
        <v>420</v>
      </c>
      <c r="G16380">
        <f>IF(MONTH(A16380)&gt;10,1,IF(MONTH(A16380)&lt;4,1,0))</f>
        <v>1</v>
      </c>
      <c r="H16380">
        <f>IF(AND(F16380&gt;=6*60,F16380&lt;10*60),1,IF(F16380&gt;=15*60,1,IF(F16380&lt;1*60,1,0)))</f>
        <v>1</v>
      </c>
      <c r="I16380">
        <f>IF(AND(F16380&gt;=1*60,F16380&lt;6*60),1,0)</f>
        <v>0</v>
      </c>
      <c r="J16380">
        <f>IF(AND(F16380&gt;=10*60,F16380&lt;15*60),1,0)</f>
        <v>0</v>
      </c>
      <c r="K16380">
        <f>IF(AND(F16380&gt;=16*60,F16380&lt;21*60),1,0)</f>
        <v>0</v>
      </c>
      <c r="L16380">
        <f>K16380*G16380</f>
        <v>0</v>
      </c>
      <c r="M16380">
        <f>H16380*B16380</f>
        <v>0.20300000000000001</v>
      </c>
      <c r="N16380">
        <f>I16380*B16380</f>
        <v>0</v>
      </c>
      <c r="O16380">
        <f>J16380*B16380</f>
        <v>0</v>
      </c>
    </row>
    <row r="16381" spans="1:15" x14ac:dyDescent="0.25">
      <c r="A16381" s="1">
        <v>41634.8125</v>
      </c>
      <c r="B16381">
        <v>0.20300000000000001</v>
      </c>
      <c r="C16381">
        <f>HOUR(A16381)</f>
        <v>19</v>
      </c>
      <c r="D16381">
        <f>MINUTE(A16381)</f>
        <v>30</v>
      </c>
      <c r="E16381">
        <v>12</v>
      </c>
      <c r="F16381">
        <f>60*C16381+D16381</f>
        <v>1170</v>
      </c>
      <c r="G16381">
        <f>IF(MONTH(A16381)&gt;10,1,IF(MONTH(A16381)&lt;4,1,0))</f>
        <v>1</v>
      </c>
      <c r="H16381">
        <f>IF(AND(F16381&gt;=6*60,F16381&lt;10*60),1,IF(F16381&gt;=15*60,1,IF(F16381&lt;1*60,1,0)))</f>
        <v>1</v>
      </c>
      <c r="I16381">
        <f>IF(AND(F16381&gt;=1*60,F16381&lt;6*60),1,0)</f>
        <v>0</v>
      </c>
      <c r="J16381">
        <f>IF(AND(F16381&gt;=10*60,F16381&lt;15*60),1,0)</f>
        <v>0</v>
      </c>
      <c r="K16381">
        <f>IF(AND(F16381&gt;=16*60,F16381&lt;21*60),1,0)</f>
        <v>1</v>
      </c>
      <c r="L16381">
        <f>K16381*G16381</f>
        <v>1</v>
      </c>
      <c r="M16381">
        <f>H16381*B16381</f>
        <v>0.20300000000000001</v>
      </c>
      <c r="N16381">
        <f>I16381*B16381</f>
        <v>0</v>
      </c>
      <c r="O16381">
        <f>J16381*B16381</f>
        <v>0</v>
      </c>
    </row>
    <row r="16382" spans="1:15" x14ac:dyDescent="0.25">
      <c r="A16382" s="1">
        <v>41617.75</v>
      </c>
      <c r="B16382">
        <v>0.20200000000000001</v>
      </c>
      <c r="C16382">
        <f>HOUR(A16382)</f>
        <v>18</v>
      </c>
      <c r="D16382">
        <f>MINUTE(A16382)</f>
        <v>0</v>
      </c>
      <c r="E16382">
        <v>12</v>
      </c>
      <c r="F16382">
        <f>60*C16382+D16382</f>
        <v>1080</v>
      </c>
      <c r="G16382">
        <f>IF(MONTH(A16382)&gt;10,1,IF(MONTH(A16382)&lt;4,1,0))</f>
        <v>1</v>
      </c>
      <c r="H16382">
        <f>IF(AND(F16382&gt;=6*60,F16382&lt;10*60),1,IF(F16382&gt;=15*60,1,IF(F16382&lt;1*60,1,0)))</f>
        <v>1</v>
      </c>
      <c r="I16382">
        <f>IF(AND(F16382&gt;=1*60,F16382&lt;6*60),1,0)</f>
        <v>0</v>
      </c>
      <c r="J16382">
        <f>IF(AND(F16382&gt;=10*60,F16382&lt;15*60),1,0)</f>
        <v>0</v>
      </c>
      <c r="K16382">
        <f>IF(AND(F16382&gt;=16*60,F16382&lt;21*60),1,0)</f>
        <v>1</v>
      </c>
      <c r="L16382">
        <f>K16382*G16382</f>
        <v>1</v>
      </c>
      <c r="M16382">
        <f>H16382*B16382</f>
        <v>0.20200000000000001</v>
      </c>
      <c r="N16382">
        <f>I16382*B16382</f>
        <v>0</v>
      </c>
      <c r="O16382">
        <f>J16382*B16382</f>
        <v>0</v>
      </c>
    </row>
    <row r="16383" spans="1:15" x14ac:dyDescent="0.25">
      <c r="A16383" s="1">
        <v>41618.395833333299</v>
      </c>
      <c r="B16383">
        <v>0.20200000000000001</v>
      </c>
      <c r="C16383">
        <f>HOUR(A16383)</f>
        <v>9</v>
      </c>
      <c r="D16383">
        <f>MINUTE(A16383)</f>
        <v>30</v>
      </c>
      <c r="E16383">
        <v>12</v>
      </c>
      <c r="F16383">
        <f>60*C16383+D16383</f>
        <v>570</v>
      </c>
      <c r="G16383">
        <f>IF(MONTH(A16383)&gt;10,1,IF(MONTH(A16383)&lt;4,1,0))</f>
        <v>1</v>
      </c>
      <c r="H16383">
        <f>IF(AND(F16383&gt;=6*60,F16383&lt;10*60),1,IF(F16383&gt;=15*60,1,IF(F16383&lt;1*60,1,0)))</f>
        <v>1</v>
      </c>
      <c r="I16383">
        <f>IF(AND(F16383&gt;=1*60,F16383&lt;6*60),1,0)</f>
        <v>0</v>
      </c>
      <c r="J16383">
        <f>IF(AND(F16383&gt;=10*60,F16383&lt;15*60),1,0)</f>
        <v>0</v>
      </c>
      <c r="K16383">
        <f>IF(AND(F16383&gt;=16*60,F16383&lt;21*60),1,0)</f>
        <v>0</v>
      </c>
      <c r="L16383">
        <f>K16383*G16383</f>
        <v>0</v>
      </c>
      <c r="M16383">
        <f>H16383*B16383</f>
        <v>0.20200000000000001</v>
      </c>
      <c r="N16383">
        <f>I16383*B16383</f>
        <v>0</v>
      </c>
      <c r="O16383">
        <f>J16383*B16383</f>
        <v>0</v>
      </c>
    </row>
    <row r="16384" spans="1:15" x14ac:dyDescent="0.25">
      <c r="A16384" s="1">
        <v>41624.833333333299</v>
      </c>
      <c r="B16384">
        <v>0.20200000000000001</v>
      </c>
      <c r="C16384">
        <f>HOUR(A16384)</f>
        <v>20</v>
      </c>
      <c r="D16384">
        <f>MINUTE(A16384)</f>
        <v>0</v>
      </c>
      <c r="E16384">
        <v>12</v>
      </c>
      <c r="F16384">
        <f>60*C16384+D16384</f>
        <v>1200</v>
      </c>
      <c r="G16384">
        <f>IF(MONTH(A16384)&gt;10,1,IF(MONTH(A16384)&lt;4,1,0))</f>
        <v>1</v>
      </c>
      <c r="H16384">
        <f>IF(AND(F16384&gt;=6*60,F16384&lt;10*60),1,IF(F16384&gt;=15*60,1,IF(F16384&lt;1*60,1,0)))</f>
        <v>1</v>
      </c>
      <c r="I16384">
        <f>IF(AND(F16384&gt;=1*60,F16384&lt;6*60),1,0)</f>
        <v>0</v>
      </c>
      <c r="J16384">
        <f>IF(AND(F16384&gt;=10*60,F16384&lt;15*60),1,0)</f>
        <v>0</v>
      </c>
      <c r="K16384">
        <f>IF(AND(F16384&gt;=16*60,F16384&lt;21*60),1,0)</f>
        <v>1</v>
      </c>
      <c r="L16384">
        <f>K16384*G16384</f>
        <v>1</v>
      </c>
      <c r="M16384">
        <f>H16384*B16384</f>
        <v>0.20200000000000001</v>
      </c>
      <c r="N16384">
        <f>I16384*B16384</f>
        <v>0</v>
      </c>
      <c r="O16384">
        <f>J16384*B16384</f>
        <v>0</v>
      </c>
    </row>
    <row r="16385" spans="1:15" x14ac:dyDescent="0.25">
      <c r="A16385" s="1">
        <v>41625.208333333299</v>
      </c>
      <c r="B16385">
        <v>0.20200000000000001</v>
      </c>
      <c r="C16385">
        <f>HOUR(A16385)</f>
        <v>5</v>
      </c>
      <c r="D16385">
        <f>MINUTE(A16385)</f>
        <v>0</v>
      </c>
      <c r="E16385">
        <v>12</v>
      </c>
      <c r="F16385">
        <f>60*C16385+D16385</f>
        <v>300</v>
      </c>
      <c r="G16385">
        <f>IF(MONTH(A16385)&gt;10,1,IF(MONTH(A16385)&lt;4,1,0))</f>
        <v>1</v>
      </c>
      <c r="H16385">
        <f>IF(AND(F16385&gt;=6*60,F16385&lt;10*60),1,IF(F16385&gt;=15*60,1,IF(F16385&lt;1*60,1,0)))</f>
        <v>0</v>
      </c>
      <c r="I16385">
        <f>IF(AND(F16385&gt;=1*60,F16385&lt;6*60),1,0)</f>
        <v>1</v>
      </c>
      <c r="J16385">
        <f>IF(AND(F16385&gt;=10*60,F16385&lt;15*60),1,0)</f>
        <v>0</v>
      </c>
      <c r="K16385">
        <f>IF(AND(F16385&gt;=16*60,F16385&lt;21*60),1,0)</f>
        <v>0</v>
      </c>
      <c r="L16385">
        <f>K16385*G16385</f>
        <v>0</v>
      </c>
      <c r="M16385">
        <f>H16385*B16385</f>
        <v>0</v>
      </c>
      <c r="N16385">
        <f>I16385*B16385</f>
        <v>0.20200000000000001</v>
      </c>
      <c r="O16385">
        <f>J16385*B16385</f>
        <v>0</v>
      </c>
    </row>
    <row r="16386" spans="1:15" x14ac:dyDescent="0.25">
      <c r="A16386" s="1">
        <v>41625.666666666701</v>
      </c>
      <c r="B16386">
        <v>0.20200000000000001</v>
      </c>
      <c r="C16386">
        <f>HOUR(A16386)</f>
        <v>16</v>
      </c>
      <c r="D16386">
        <f>MINUTE(A16386)</f>
        <v>0</v>
      </c>
      <c r="E16386">
        <v>12</v>
      </c>
      <c r="F16386">
        <f>60*C16386+D16386</f>
        <v>960</v>
      </c>
      <c r="G16386">
        <f>IF(MONTH(A16386)&gt;10,1,IF(MONTH(A16386)&lt;4,1,0))</f>
        <v>1</v>
      </c>
      <c r="H16386">
        <f>IF(AND(F16386&gt;=6*60,F16386&lt;10*60),1,IF(F16386&gt;=15*60,1,IF(F16386&lt;1*60,1,0)))</f>
        <v>1</v>
      </c>
      <c r="I16386">
        <f>IF(AND(F16386&gt;=1*60,F16386&lt;6*60),1,0)</f>
        <v>0</v>
      </c>
      <c r="J16386">
        <f>IF(AND(F16386&gt;=10*60,F16386&lt;15*60),1,0)</f>
        <v>0</v>
      </c>
      <c r="K16386">
        <f>IF(AND(F16386&gt;=16*60,F16386&lt;21*60),1,0)</f>
        <v>1</v>
      </c>
      <c r="L16386">
        <f>K16386*G16386</f>
        <v>1</v>
      </c>
      <c r="M16386">
        <f>H16386*B16386</f>
        <v>0.20200000000000001</v>
      </c>
      <c r="N16386">
        <f>I16386*B16386</f>
        <v>0</v>
      </c>
      <c r="O16386">
        <f>J16386*B16386</f>
        <v>0</v>
      </c>
    </row>
    <row r="16387" spans="1:15" x14ac:dyDescent="0.25">
      <c r="A16387" s="1">
        <v>41628.541666666701</v>
      </c>
      <c r="B16387">
        <v>0.20200000000000001</v>
      </c>
      <c r="C16387">
        <f>HOUR(A16387)</f>
        <v>13</v>
      </c>
      <c r="D16387">
        <f>MINUTE(A16387)</f>
        <v>0</v>
      </c>
      <c r="E16387">
        <v>12</v>
      </c>
      <c r="F16387">
        <f>60*C16387+D16387</f>
        <v>780</v>
      </c>
      <c r="G16387">
        <f>IF(MONTH(A16387)&gt;10,1,IF(MONTH(A16387)&lt;4,1,0))</f>
        <v>1</v>
      </c>
      <c r="H16387">
        <f>IF(AND(F16387&gt;=6*60,F16387&lt;10*60),1,IF(F16387&gt;=15*60,1,IF(F16387&lt;1*60,1,0)))</f>
        <v>0</v>
      </c>
      <c r="I16387">
        <f>IF(AND(F16387&gt;=1*60,F16387&lt;6*60),1,0)</f>
        <v>0</v>
      </c>
      <c r="J16387">
        <f>IF(AND(F16387&gt;=10*60,F16387&lt;15*60),1,0)</f>
        <v>1</v>
      </c>
      <c r="K16387">
        <f>IF(AND(F16387&gt;=16*60,F16387&lt;21*60),1,0)</f>
        <v>0</v>
      </c>
      <c r="L16387">
        <f>K16387*G16387</f>
        <v>0</v>
      </c>
      <c r="M16387">
        <f>H16387*B16387</f>
        <v>0</v>
      </c>
      <c r="N16387">
        <f>I16387*B16387</f>
        <v>0</v>
      </c>
      <c r="O16387">
        <f>J16387*B16387</f>
        <v>0.20200000000000001</v>
      </c>
    </row>
    <row r="16388" spans="1:15" x14ac:dyDescent="0.25">
      <c r="A16388" s="1">
        <v>41628.625</v>
      </c>
      <c r="B16388">
        <v>0.20200000000000001</v>
      </c>
      <c r="C16388">
        <f>HOUR(A16388)</f>
        <v>15</v>
      </c>
      <c r="D16388">
        <f>MINUTE(A16388)</f>
        <v>0</v>
      </c>
      <c r="E16388">
        <v>12</v>
      </c>
      <c r="F16388">
        <f>60*C16388+D16388</f>
        <v>900</v>
      </c>
      <c r="G16388">
        <f>IF(MONTH(A16388)&gt;10,1,IF(MONTH(A16388)&lt;4,1,0))</f>
        <v>1</v>
      </c>
      <c r="H16388">
        <f>IF(AND(F16388&gt;=6*60,F16388&lt;10*60),1,IF(F16388&gt;=15*60,1,IF(F16388&lt;1*60,1,0)))</f>
        <v>1</v>
      </c>
      <c r="I16388">
        <f>IF(AND(F16388&gt;=1*60,F16388&lt;6*60),1,0)</f>
        <v>0</v>
      </c>
      <c r="J16388">
        <f>IF(AND(F16388&gt;=10*60,F16388&lt;15*60),1,0)</f>
        <v>0</v>
      </c>
      <c r="K16388">
        <f>IF(AND(F16388&gt;=16*60,F16388&lt;21*60),1,0)</f>
        <v>0</v>
      </c>
      <c r="L16388">
        <f>K16388*G16388</f>
        <v>0</v>
      </c>
      <c r="M16388">
        <f>H16388*B16388</f>
        <v>0.20200000000000001</v>
      </c>
      <c r="N16388">
        <f>I16388*B16388</f>
        <v>0</v>
      </c>
      <c r="O16388">
        <f>J16388*B16388</f>
        <v>0</v>
      </c>
    </row>
    <row r="16389" spans="1:15" x14ac:dyDescent="0.25">
      <c r="A16389" s="1">
        <v>41629.229166666701</v>
      </c>
      <c r="B16389">
        <v>0.20200000000000001</v>
      </c>
      <c r="C16389">
        <f>HOUR(A16389)</f>
        <v>5</v>
      </c>
      <c r="D16389">
        <f>MINUTE(A16389)</f>
        <v>30</v>
      </c>
      <c r="E16389">
        <v>12</v>
      </c>
      <c r="F16389">
        <f>60*C16389+D16389</f>
        <v>330</v>
      </c>
      <c r="G16389">
        <f>IF(MONTH(A16389)&gt;10,1,IF(MONTH(A16389)&lt;4,1,0))</f>
        <v>1</v>
      </c>
      <c r="H16389">
        <f>IF(AND(F16389&gt;=6*60,F16389&lt;10*60),1,IF(F16389&gt;=15*60,1,IF(F16389&lt;1*60,1,0)))</f>
        <v>0</v>
      </c>
      <c r="I16389">
        <f>IF(AND(F16389&gt;=1*60,F16389&lt;6*60),1,0)</f>
        <v>1</v>
      </c>
      <c r="J16389">
        <f>IF(AND(F16389&gt;=10*60,F16389&lt;15*60),1,0)</f>
        <v>0</v>
      </c>
      <c r="K16389">
        <f>IF(AND(F16389&gt;=16*60,F16389&lt;21*60),1,0)</f>
        <v>0</v>
      </c>
      <c r="L16389">
        <f>K16389*G16389</f>
        <v>0</v>
      </c>
      <c r="M16389">
        <f>H16389*B16389</f>
        <v>0</v>
      </c>
      <c r="N16389">
        <f>I16389*B16389</f>
        <v>0.20200000000000001</v>
      </c>
      <c r="O16389">
        <f>J16389*B16389</f>
        <v>0</v>
      </c>
    </row>
    <row r="16390" spans="1:15" x14ac:dyDescent="0.25">
      <c r="A16390" s="1">
        <v>41629.8125</v>
      </c>
      <c r="B16390">
        <v>0.20200000000000001</v>
      </c>
      <c r="C16390">
        <f>HOUR(A16390)</f>
        <v>19</v>
      </c>
      <c r="D16390">
        <f>MINUTE(A16390)</f>
        <v>30</v>
      </c>
      <c r="E16390">
        <v>12</v>
      </c>
      <c r="F16390">
        <f>60*C16390+D16390</f>
        <v>1170</v>
      </c>
      <c r="G16390">
        <f>IF(MONTH(A16390)&gt;10,1,IF(MONTH(A16390)&lt;4,1,0))</f>
        <v>1</v>
      </c>
      <c r="H16390">
        <f>IF(AND(F16390&gt;=6*60,F16390&lt;10*60),1,IF(F16390&gt;=15*60,1,IF(F16390&lt;1*60,1,0)))</f>
        <v>1</v>
      </c>
      <c r="I16390">
        <f>IF(AND(F16390&gt;=1*60,F16390&lt;6*60),1,0)</f>
        <v>0</v>
      </c>
      <c r="J16390">
        <f>IF(AND(F16390&gt;=10*60,F16390&lt;15*60),1,0)</f>
        <v>0</v>
      </c>
      <c r="K16390">
        <f>IF(AND(F16390&gt;=16*60,F16390&lt;21*60),1,0)</f>
        <v>1</v>
      </c>
      <c r="L16390">
        <f>K16390*G16390</f>
        <v>1</v>
      </c>
      <c r="M16390">
        <f>H16390*B16390</f>
        <v>0.20200000000000001</v>
      </c>
      <c r="N16390">
        <f>I16390*B16390</f>
        <v>0</v>
      </c>
      <c r="O16390">
        <f>J16390*B16390</f>
        <v>0</v>
      </c>
    </row>
    <row r="16391" spans="1:15" x14ac:dyDescent="0.25">
      <c r="A16391" s="1">
        <v>41629.854166666701</v>
      </c>
      <c r="B16391">
        <v>0.20200000000000001</v>
      </c>
      <c r="C16391">
        <f>HOUR(A16391)</f>
        <v>20</v>
      </c>
      <c r="D16391">
        <f>MINUTE(A16391)</f>
        <v>30</v>
      </c>
      <c r="E16391">
        <v>12</v>
      </c>
      <c r="F16391">
        <f>60*C16391+D16391</f>
        <v>1230</v>
      </c>
      <c r="G16391">
        <f>IF(MONTH(A16391)&gt;10,1,IF(MONTH(A16391)&lt;4,1,0))</f>
        <v>1</v>
      </c>
      <c r="H16391">
        <f>IF(AND(F16391&gt;=6*60,F16391&lt;10*60),1,IF(F16391&gt;=15*60,1,IF(F16391&lt;1*60,1,0)))</f>
        <v>1</v>
      </c>
      <c r="I16391">
        <f>IF(AND(F16391&gt;=1*60,F16391&lt;6*60),1,0)</f>
        <v>0</v>
      </c>
      <c r="J16391">
        <f>IF(AND(F16391&gt;=10*60,F16391&lt;15*60),1,0)</f>
        <v>0</v>
      </c>
      <c r="K16391">
        <f>IF(AND(F16391&gt;=16*60,F16391&lt;21*60),1,0)</f>
        <v>1</v>
      </c>
      <c r="L16391">
        <f>K16391*G16391</f>
        <v>1</v>
      </c>
      <c r="M16391">
        <f>H16391*B16391</f>
        <v>0.20200000000000001</v>
      </c>
      <c r="N16391">
        <f>I16391*B16391</f>
        <v>0</v>
      </c>
      <c r="O16391">
        <f>J16391*B16391</f>
        <v>0</v>
      </c>
    </row>
    <row r="16392" spans="1:15" x14ac:dyDescent="0.25">
      <c r="A16392" s="1">
        <v>41632</v>
      </c>
      <c r="B16392">
        <v>0.20200000000000001</v>
      </c>
      <c r="C16392">
        <f>HOUR(A16392)</f>
        <v>0</v>
      </c>
      <c r="D16392">
        <f>MINUTE(A16392)</f>
        <v>0</v>
      </c>
      <c r="E16392">
        <v>12</v>
      </c>
      <c r="F16392">
        <f>60*C16392+D16392</f>
        <v>0</v>
      </c>
      <c r="G16392">
        <f>IF(MONTH(A16392)&gt;10,1,IF(MONTH(A16392)&lt;4,1,0))</f>
        <v>1</v>
      </c>
      <c r="H16392">
        <f>IF(AND(F16392&gt;=6*60,F16392&lt;10*60),1,IF(F16392&gt;=15*60,1,IF(F16392&lt;1*60,1,0)))</f>
        <v>1</v>
      </c>
      <c r="I16392">
        <f>IF(AND(F16392&gt;=1*60,F16392&lt;6*60),1,0)</f>
        <v>0</v>
      </c>
      <c r="J16392">
        <f>IF(AND(F16392&gt;=10*60,F16392&lt;15*60),1,0)</f>
        <v>0</v>
      </c>
      <c r="K16392">
        <f>IF(AND(F16392&gt;=16*60,F16392&lt;21*60),1,0)</f>
        <v>0</v>
      </c>
      <c r="L16392">
        <f>K16392*G16392</f>
        <v>0</v>
      </c>
      <c r="M16392">
        <f>H16392*B16392</f>
        <v>0.20200000000000001</v>
      </c>
      <c r="N16392">
        <f>I16392*B16392</f>
        <v>0</v>
      </c>
      <c r="O16392">
        <f>J16392*B16392</f>
        <v>0</v>
      </c>
    </row>
    <row r="16393" spans="1:15" x14ac:dyDescent="0.25">
      <c r="A16393" s="1">
        <v>41632.895833333299</v>
      </c>
      <c r="B16393">
        <v>0.20200000000000001</v>
      </c>
      <c r="C16393">
        <f>HOUR(A16393)</f>
        <v>21</v>
      </c>
      <c r="D16393">
        <f>MINUTE(A16393)</f>
        <v>30</v>
      </c>
      <c r="E16393">
        <v>12</v>
      </c>
      <c r="F16393">
        <f>60*C16393+D16393</f>
        <v>1290</v>
      </c>
      <c r="G16393">
        <f>IF(MONTH(A16393)&gt;10,1,IF(MONTH(A16393)&lt;4,1,0))</f>
        <v>1</v>
      </c>
      <c r="H16393">
        <f>IF(AND(F16393&gt;=6*60,F16393&lt;10*60),1,IF(F16393&gt;=15*60,1,IF(F16393&lt;1*60,1,0)))</f>
        <v>1</v>
      </c>
      <c r="I16393">
        <f>IF(AND(F16393&gt;=1*60,F16393&lt;6*60),1,0)</f>
        <v>0</v>
      </c>
      <c r="J16393">
        <f>IF(AND(F16393&gt;=10*60,F16393&lt;15*60),1,0)</f>
        <v>0</v>
      </c>
      <c r="K16393">
        <f>IF(AND(F16393&gt;=16*60,F16393&lt;21*60),1,0)</f>
        <v>0</v>
      </c>
      <c r="L16393">
        <f>K16393*G16393</f>
        <v>0</v>
      </c>
      <c r="M16393">
        <f>H16393*B16393</f>
        <v>0.20200000000000001</v>
      </c>
      <c r="N16393">
        <f>I16393*B16393</f>
        <v>0</v>
      </c>
      <c r="O16393">
        <f>J16393*B16393</f>
        <v>0</v>
      </c>
    </row>
    <row r="16394" spans="1:15" x14ac:dyDescent="0.25">
      <c r="A16394" s="1">
        <v>41634.791666666701</v>
      </c>
      <c r="B16394">
        <v>0.20200000000000001</v>
      </c>
      <c r="C16394">
        <f>HOUR(A16394)</f>
        <v>19</v>
      </c>
      <c r="D16394">
        <f>MINUTE(A16394)</f>
        <v>0</v>
      </c>
      <c r="E16394">
        <v>12</v>
      </c>
      <c r="F16394">
        <f>60*C16394+D16394</f>
        <v>1140</v>
      </c>
      <c r="G16394">
        <f>IF(MONTH(A16394)&gt;10,1,IF(MONTH(A16394)&lt;4,1,0))</f>
        <v>1</v>
      </c>
      <c r="H16394">
        <f>IF(AND(F16394&gt;=6*60,F16394&lt;10*60),1,IF(F16394&gt;=15*60,1,IF(F16394&lt;1*60,1,0)))</f>
        <v>1</v>
      </c>
      <c r="I16394">
        <f>IF(AND(F16394&gt;=1*60,F16394&lt;6*60),1,0)</f>
        <v>0</v>
      </c>
      <c r="J16394">
        <f>IF(AND(F16394&gt;=10*60,F16394&lt;15*60),1,0)</f>
        <v>0</v>
      </c>
      <c r="K16394">
        <f>IF(AND(F16394&gt;=16*60,F16394&lt;21*60),1,0)</f>
        <v>1</v>
      </c>
      <c r="L16394">
        <f>K16394*G16394</f>
        <v>1</v>
      </c>
      <c r="M16394">
        <f>H16394*B16394</f>
        <v>0.20200000000000001</v>
      </c>
      <c r="N16394">
        <f>I16394*B16394</f>
        <v>0</v>
      </c>
      <c r="O16394">
        <f>J16394*B16394</f>
        <v>0</v>
      </c>
    </row>
    <row r="16395" spans="1:15" x14ac:dyDescent="0.25">
      <c r="A16395" s="1">
        <v>41617.708333333299</v>
      </c>
      <c r="B16395">
        <v>0.20100000000000001</v>
      </c>
      <c r="C16395">
        <f>HOUR(A16395)</f>
        <v>17</v>
      </c>
      <c r="D16395">
        <f>MINUTE(A16395)</f>
        <v>0</v>
      </c>
      <c r="E16395">
        <v>12</v>
      </c>
      <c r="F16395">
        <f>60*C16395+D16395</f>
        <v>1020</v>
      </c>
      <c r="G16395">
        <f>IF(MONTH(A16395)&gt;10,1,IF(MONTH(A16395)&lt;4,1,0))</f>
        <v>1</v>
      </c>
      <c r="H16395">
        <f>IF(AND(F16395&gt;=6*60,F16395&lt;10*60),1,IF(F16395&gt;=15*60,1,IF(F16395&lt;1*60,1,0)))</f>
        <v>1</v>
      </c>
      <c r="I16395">
        <f>IF(AND(F16395&gt;=1*60,F16395&lt;6*60),1,0)</f>
        <v>0</v>
      </c>
      <c r="J16395">
        <f>IF(AND(F16395&gt;=10*60,F16395&lt;15*60),1,0)</f>
        <v>0</v>
      </c>
      <c r="K16395">
        <f>IF(AND(F16395&gt;=16*60,F16395&lt;21*60),1,0)</f>
        <v>1</v>
      </c>
      <c r="L16395">
        <f>K16395*G16395</f>
        <v>1</v>
      </c>
      <c r="M16395">
        <f>H16395*B16395</f>
        <v>0.20100000000000001</v>
      </c>
      <c r="N16395">
        <f>I16395*B16395</f>
        <v>0</v>
      </c>
      <c r="O16395">
        <f>J16395*B16395</f>
        <v>0</v>
      </c>
    </row>
    <row r="16396" spans="1:15" x14ac:dyDescent="0.25">
      <c r="A16396" s="1">
        <v>41617.833333333299</v>
      </c>
      <c r="B16396">
        <v>0.20100000000000001</v>
      </c>
      <c r="C16396">
        <f>HOUR(A16396)</f>
        <v>20</v>
      </c>
      <c r="D16396">
        <f>MINUTE(A16396)</f>
        <v>0</v>
      </c>
      <c r="E16396">
        <v>12</v>
      </c>
      <c r="F16396">
        <f>60*C16396+D16396</f>
        <v>1200</v>
      </c>
      <c r="G16396">
        <f>IF(MONTH(A16396)&gt;10,1,IF(MONTH(A16396)&lt;4,1,0))</f>
        <v>1</v>
      </c>
      <c r="H16396">
        <f>IF(AND(F16396&gt;=6*60,F16396&lt;10*60),1,IF(F16396&gt;=15*60,1,IF(F16396&lt;1*60,1,0)))</f>
        <v>1</v>
      </c>
      <c r="I16396">
        <f>IF(AND(F16396&gt;=1*60,F16396&lt;6*60),1,0)</f>
        <v>0</v>
      </c>
      <c r="J16396">
        <f>IF(AND(F16396&gt;=10*60,F16396&lt;15*60),1,0)</f>
        <v>0</v>
      </c>
      <c r="K16396">
        <f>IF(AND(F16396&gt;=16*60,F16396&lt;21*60),1,0)</f>
        <v>1</v>
      </c>
      <c r="L16396">
        <f>K16396*G16396</f>
        <v>1</v>
      </c>
      <c r="M16396">
        <f>H16396*B16396</f>
        <v>0.20100000000000001</v>
      </c>
      <c r="N16396">
        <f>I16396*B16396</f>
        <v>0</v>
      </c>
      <c r="O16396">
        <f>J16396*B16396</f>
        <v>0</v>
      </c>
    </row>
    <row r="16397" spans="1:15" x14ac:dyDescent="0.25">
      <c r="A16397" s="1">
        <v>41626.958333333299</v>
      </c>
      <c r="B16397">
        <v>0.20100000000000001</v>
      </c>
      <c r="C16397">
        <f>HOUR(A16397)</f>
        <v>23</v>
      </c>
      <c r="D16397">
        <f>MINUTE(A16397)</f>
        <v>0</v>
      </c>
      <c r="E16397">
        <v>12</v>
      </c>
      <c r="F16397">
        <f>60*C16397+D16397</f>
        <v>1380</v>
      </c>
      <c r="G16397">
        <f>IF(MONTH(A16397)&gt;10,1,IF(MONTH(A16397)&lt;4,1,0))</f>
        <v>1</v>
      </c>
      <c r="H16397">
        <f>IF(AND(F16397&gt;=6*60,F16397&lt;10*60),1,IF(F16397&gt;=15*60,1,IF(F16397&lt;1*60,1,0)))</f>
        <v>1</v>
      </c>
      <c r="I16397">
        <f>IF(AND(F16397&gt;=1*60,F16397&lt;6*60),1,0)</f>
        <v>0</v>
      </c>
      <c r="J16397">
        <f>IF(AND(F16397&gt;=10*60,F16397&lt;15*60),1,0)</f>
        <v>0</v>
      </c>
      <c r="K16397">
        <f>IF(AND(F16397&gt;=16*60,F16397&lt;21*60),1,0)</f>
        <v>0</v>
      </c>
      <c r="L16397">
        <f>K16397*G16397</f>
        <v>0</v>
      </c>
      <c r="M16397">
        <f>H16397*B16397</f>
        <v>0.20100000000000001</v>
      </c>
      <c r="N16397">
        <f>I16397*B16397</f>
        <v>0</v>
      </c>
      <c r="O16397">
        <f>J16397*B16397</f>
        <v>0</v>
      </c>
    </row>
    <row r="16398" spans="1:15" x14ac:dyDescent="0.25">
      <c r="A16398" s="1">
        <v>41615.3125</v>
      </c>
      <c r="B16398">
        <v>0.2</v>
      </c>
      <c r="C16398">
        <f>HOUR(A16398)</f>
        <v>7</v>
      </c>
      <c r="D16398">
        <f>MINUTE(A16398)</f>
        <v>30</v>
      </c>
      <c r="E16398">
        <v>12</v>
      </c>
      <c r="F16398">
        <f>60*C16398+D16398</f>
        <v>450</v>
      </c>
      <c r="G16398">
        <f>IF(MONTH(A16398)&gt;10,1,IF(MONTH(A16398)&lt;4,1,0))</f>
        <v>1</v>
      </c>
      <c r="H16398">
        <f>IF(AND(F16398&gt;=6*60,F16398&lt;10*60),1,IF(F16398&gt;=15*60,1,IF(F16398&lt;1*60,1,0)))</f>
        <v>1</v>
      </c>
      <c r="I16398">
        <f>IF(AND(F16398&gt;=1*60,F16398&lt;6*60),1,0)</f>
        <v>0</v>
      </c>
      <c r="J16398">
        <f>IF(AND(F16398&gt;=10*60,F16398&lt;15*60),1,0)</f>
        <v>0</v>
      </c>
      <c r="K16398">
        <f>IF(AND(F16398&gt;=16*60,F16398&lt;21*60),1,0)</f>
        <v>0</v>
      </c>
      <c r="L16398">
        <f>K16398*G16398</f>
        <v>0</v>
      </c>
      <c r="M16398">
        <f>H16398*B16398</f>
        <v>0.2</v>
      </c>
      <c r="N16398">
        <f>I16398*B16398</f>
        <v>0</v>
      </c>
      <c r="O16398">
        <f>J16398*B16398</f>
        <v>0</v>
      </c>
    </row>
    <row r="16399" spans="1:15" x14ac:dyDescent="0.25">
      <c r="A16399" s="1">
        <v>41618.520833333299</v>
      </c>
      <c r="B16399">
        <v>0.2</v>
      </c>
      <c r="C16399">
        <f>HOUR(A16399)</f>
        <v>12</v>
      </c>
      <c r="D16399">
        <f>MINUTE(A16399)</f>
        <v>30</v>
      </c>
      <c r="E16399">
        <v>12</v>
      </c>
      <c r="F16399">
        <f>60*C16399+D16399</f>
        <v>750</v>
      </c>
      <c r="G16399">
        <f>IF(MONTH(A16399)&gt;10,1,IF(MONTH(A16399)&lt;4,1,0))</f>
        <v>1</v>
      </c>
      <c r="H16399">
        <f>IF(AND(F16399&gt;=6*60,F16399&lt;10*60),1,IF(F16399&gt;=15*60,1,IF(F16399&lt;1*60,1,0)))</f>
        <v>0</v>
      </c>
      <c r="I16399">
        <f>IF(AND(F16399&gt;=1*60,F16399&lt;6*60),1,0)</f>
        <v>0</v>
      </c>
      <c r="J16399">
        <f>IF(AND(F16399&gt;=10*60,F16399&lt;15*60),1,0)</f>
        <v>1</v>
      </c>
      <c r="K16399">
        <f>IF(AND(F16399&gt;=16*60,F16399&lt;21*60),1,0)</f>
        <v>0</v>
      </c>
      <c r="L16399">
        <f>K16399*G16399</f>
        <v>0</v>
      </c>
      <c r="M16399">
        <f>H16399*B16399</f>
        <v>0</v>
      </c>
      <c r="N16399">
        <f>I16399*B16399</f>
        <v>0</v>
      </c>
      <c r="O16399">
        <f>J16399*B16399</f>
        <v>0.2</v>
      </c>
    </row>
    <row r="16400" spans="1:15" x14ac:dyDescent="0.25">
      <c r="A16400" s="1">
        <v>41618.541666666701</v>
      </c>
      <c r="B16400">
        <v>0.2</v>
      </c>
      <c r="C16400">
        <f>HOUR(A16400)</f>
        <v>13</v>
      </c>
      <c r="D16400">
        <f>MINUTE(A16400)</f>
        <v>0</v>
      </c>
      <c r="E16400">
        <v>12</v>
      </c>
      <c r="F16400">
        <f>60*C16400+D16400</f>
        <v>780</v>
      </c>
      <c r="G16400">
        <f>IF(MONTH(A16400)&gt;10,1,IF(MONTH(A16400)&lt;4,1,0))</f>
        <v>1</v>
      </c>
      <c r="H16400">
        <f>IF(AND(F16400&gt;=6*60,F16400&lt;10*60),1,IF(F16400&gt;=15*60,1,IF(F16400&lt;1*60,1,0)))</f>
        <v>0</v>
      </c>
      <c r="I16400">
        <f>IF(AND(F16400&gt;=1*60,F16400&lt;6*60),1,0)</f>
        <v>0</v>
      </c>
      <c r="J16400">
        <f>IF(AND(F16400&gt;=10*60,F16400&lt;15*60),1,0)</f>
        <v>1</v>
      </c>
      <c r="K16400">
        <f>IF(AND(F16400&gt;=16*60,F16400&lt;21*60),1,0)</f>
        <v>0</v>
      </c>
      <c r="L16400">
        <f>K16400*G16400</f>
        <v>0</v>
      </c>
      <c r="M16400">
        <f>H16400*B16400</f>
        <v>0</v>
      </c>
      <c r="N16400">
        <f>I16400*B16400</f>
        <v>0</v>
      </c>
      <c r="O16400">
        <f>J16400*B16400</f>
        <v>0.2</v>
      </c>
    </row>
    <row r="16401" spans="1:15" x14ac:dyDescent="0.25">
      <c r="A16401" s="1">
        <v>41619.666666666701</v>
      </c>
      <c r="B16401">
        <v>0.2</v>
      </c>
      <c r="C16401">
        <f>HOUR(A16401)</f>
        <v>16</v>
      </c>
      <c r="D16401">
        <f>MINUTE(A16401)</f>
        <v>0</v>
      </c>
      <c r="E16401">
        <v>12</v>
      </c>
      <c r="F16401">
        <f>60*C16401+D16401</f>
        <v>960</v>
      </c>
      <c r="G16401">
        <f>IF(MONTH(A16401)&gt;10,1,IF(MONTH(A16401)&lt;4,1,0))</f>
        <v>1</v>
      </c>
      <c r="H16401">
        <f>IF(AND(F16401&gt;=6*60,F16401&lt;10*60),1,IF(F16401&gt;=15*60,1,IF(F16401&lt;1*60,1,0)))</f>
        <v>1</v>
      </c>
      <c r="I16401">
        <f>IF(AND(F16401&gt;=1*60,F16401&lt;6*60),1,0)</f>
        <v>0</v>
      </c>
      <c r="J16401">
        <f>IF(AND(F16401&gt;=10*60,F16401&lt;15*60),1,0)</f>
        <v>0</v>
      </c>
      <c r="K16401">
        <f>IF(AND(F16401&gt;=16*60,F16401&lt;21*60),1,0)</f>
        <v>1</v>
      </c>
      <c r="L16401">
        <f>K16401*G16401</f>
        <v>1</v>
      </c>
      <c r="M16401">
        <f>H16401*B16401</f>
        <v>0.2</v>
      </c>
      <c r="N16401">
        <f>I16401*B16401</f>
        <v>0</v>
      </c>
      <c r="O16401">
        <f>J16401*B16401</f>
        <v>0</v>
      </c>
    </row>
    <row r="16402" spans="1:15" x14ac:dyDescent="0.25">
      <c r="A16402" s="1">
        <v>41620.833333333299</v>
      </c>
      <c r="B16402">
        <v>0.2</v>
      </c>
      <c r="C16402">
        <f>HOUR(A16402)</f>
        <v>20</v>
      </c>
      <c r="D16402">
        <f>MINUTE(A16402)</f>
        <v>0</v>
      </c>
      <c r="E16402">
        <v>12</v>
      </c>
      <c r="F16402">
        <f>60*C16402+D16402</f>
        <v>1200</v>
      </c>
      <c r="G16402">
        <f>IF(MONTH(A16402)&gt;10,1,IF(MONTH(A16402)&lt;4,1,0))</f>
        <v>1</v>
      </c>
      <c r="H16402">
        <f>IF(AND(F16402&gt;=6*60,F16402&lt;10*60),1,IF(F16402&gt;=15*60,1,IF(F16402&lt;1*60,1,0)))</f>
        <v>1</v>
      </c>
      <c r="I16402">
        <f>IF(AND(F16402&gt;=1*60,F16402&lt;6*60),1,0)</f>
        <v>0</v>
      </c>
      <c r="J16402">
        <f>IF(AND(F16402&gt;=10*60,F16402&lt;15*60),1,0)</f>
        <v>0</v>
      </c>
      <c r="K16402">
        <f>IF(AND(F16402&gt;=16*60,F16402&lt;21*60),1,0)</f>
        <v>1</v>
      </c>
      <c r="L16402">
        <f>K16402*G16402</f>
        <v>1</v>
      </c>
      <c r="M16402">
        <f>H16402*B16402</f>
        <v>0.2</v>
      </c>
      <c r="N16402">
        <f>I16402*B16402</f>
        <v>0</v>
      </c>
      <c r="O16402">
        <f>J16402*B16402</f>
        <v>0</v>
      </c>
    </row>
    <row r="16403" spans="1:15" x14ac:dyDescent="0.25">
      <c r="A16403" s="1">
        <v>41621.895833333299</v>
      </c>
      <c r="B16403">
        <v>0.2</v>
      </c>
      <c r="C16403">
        <f>HOUR(A16403)</f>
        <v>21</v>
      </c>
      <c r="D16403">
        <f>MINUTE(A16403)</f>
        <v>30</v>
      </c>
      <c r="E16403">
        <v>12</v>
      </c>
      <c r="F16403">
        <f>60*C16403+D16403</f>
        <v>1290</v>
      </c>
      <c r="G16403">
        <f>IF(MONTH(A16403)&gt;10,1,IF(MONTH(A16403)&lt;4,1,0))</f>
        <v>1</v>
      </c>
      <c r="H16403">
        <f>IF(AND(F16403&gt;=6*60,F16403&lt;10*60),1,IF(F16403&gt;=15*60,1,IF(F16403&lt;1*60,1,0)))</f>
        <v>1</v>
      </c>
      <c r="I16403">
        <f>IF(AND(F16403&gt;=1*60,F16403&lt;6*60),1,0)</f>
        <v>0</v>
      </c>
      <c r="J16403">
        <f>IF(AND(F16403&gt;=10*60,F16403&lt;15*60),1,0)</f>
        <v>0</v>
      </c>
      <c r="K16403">
        <f>IF(AND(F16403&gt;=16*60,F16403&lt;21*60),1,0)</f>
        <v>0</v>
      </c>
      <c r="L16403">
        <f>K16403*G16403</f>
        <v>0</v>
      </c>
      <c r="M16403">
        <f>H16403*B16403</f>
        <v>0.2</v>
      </c>
      <c r="N16403">
        <f>I16403*B16403</f>
        <v>0</v>
      </c>
      <c r="O16403">
        <f>J16403*B16403</f>
        <v>0</v>
      </c>
    </row>
    <row r="16404" spans="1:15" x14ac:dyDescent="0.25">
      <c r="A16404" s="1">
        <v>41627.666666666701</v>
      </c>
      <c r="B16404">
        <v>0.2</v>
      </c>
      <c r="C16404">
        <f>HOUR(A16404)</f>
        <v>16</v>
      </c>
      <c r="D16404">
        <f>MINUTE(A16404)</f>
        <v>0</v>
      </c>
      <c r="E16404">
        <v>12</v>
      </c>
      <c r="F16404">
        <f>60*C16404+D16404</f>
        <v>960</v>
      </c>
      <c r="G16404">
        <f>IF(MONTH(A16404)&gt;10,1,IF(MONTH(A16404)&lt;4,1,0))</f>
        <v>1</v>
      </c>
      <c r="H16404">
        <f>IF(AND(F16404&gt;=6*60,F16404&lt;10*60),1,IF(F16404&gt;=15*60,1,IF(F16404&lt;1*60,1,0)))</f>
        <v>1</v>
      </c>
      <c r="I16404">
        <f>IF(AND(F16404&gt;=1*60,F16404&lt;6*60),1,0)</f>
        <v>0</v>
      </c>
      <c r="J16404">
        <f>IF(AND(F16404&gt;=10*60,F16404&lt;15*60),1,0)</f>
        <v>0</v>
      </c>
      <c r="K16404">
        <f>IF(AND(F16404&gt;=16*60,F16404&lt;21*60),1,0)</f>
        <v>1</v>
      </c>
      <c r="L16404">
        <f>K16404*G16404</f>
        <v>1</v>
      </c>
      <c r="M16404">
        <f>H16404*B16404</f>
        <v>0.2</v>
      </c>
      <c r="N16404">
        <f>I16404*B16404</f>
        <v>0</v>
      </c>
      <c r="O16404">
        <f>J16404*B16404</f>
        <v>0</v>
      </c>
    </row>
    <row r="16405" spans="1:15" x14ac:dyDescent="0.25">
      <c r="A16405" s="1">
        <v>41629.020833333299</v>
      </c>
      <c r="B16405">
        <v>0.2</v>
      </c>
      <c r="C16405">
        <f>HOUR(A16405)</f>
        <v>0</v>
      </c>
      <c r="D16405">
        <f>MINUTE(A16405)</f>
        <v>30</v>
      </c>
      <c r="E16405">
        <v>12</v>
      </c>
      <c r="F16405">
        <f>60*C16405+D16405</f>
        <v>30</v>
      </c>
      <c r="G16405">
        <f>IF(MONTH(A16405)&gt;10,1,IF(MONTH(A16405)&lt;4,1,0))</f>
        <v>1</v>
      </c>
      <c r="H16405">
        <f>IF(AND(F16405&gt;=6*60,F16405&lt;10*60),1,IF(F16405&gt;=15*60,1,IF(F16405&lt;1*60,1,0)))</f>
        <v>1</v>
      </c>
      <c r="I16405">
        <f>IF(AND(F16405&gt;=1*60,F16405&lt;6*60),1,0)</f>
        <v>0</v>
      </c>
      <c r="J16405">
        <f>IF(AND(F16405&gt;=10*60,F16405&lt;15*60),1,0)</f>
        <v>0</v>
      </c>
      <c r="K16405">
        <f>IF(AND(F16405&gt;=16*60,F16405&lt;21*60),1,0)</f>
        <v>0</v>
      </c>
      <c r="L16405">
        <f>K16405*G16405</f>
        <v>0</v>
      </c>
      <c r="M16405">
        <f>H16405*B16405</f>
        <v>0.2</v>
      </c>
      <c r="N16405">
        <f>I16405*B16405</f>
        <v>0</v>
      </c>
      <c r="O16405">
        <f>J16405*B16405</f>
        <v>0</v>
      </c>
    </row>
    <row r="16406" spans="1:15" x14ac:dyDescent="0.25">
      <c r="A16406" s="1">
        <v>41631.6875</v>
      </c>
      <c r="B16406">
        <v>0.2</v>
      </c>
      <c r="C16406">
        <f>HOUR(A16406)</f>
        <v>16</v>
      </c>
      <c r="D16406">
        <f>MINUTE(A16406)</f>
        <v>30</v>
      </c>
      <c r="E16406">
        <v>12</v>
      </c>
      <c r="F16406">
        <f>60*C16406+D16406</f>
        <v>990</v>
      </c>
      <c r="G16406">
        <f>IF(MONTH(A16406)&gt;10,1,IF(MONTH(A16406)&lt;4,1,0))</f>
        <v>1</v>
      </c>
      <c r="H16406">
        <f>IF(AND(F16406&gt;=6*60,F16406&lt;10*60),1,IF(F16406&gt;=15*60,1,IF(F16406&lt;1*60,1,0)))</f>
        <v>1</v>
      </c>
      <c r="I16406">
        <f>IF(AND(F16406&gt;=1*60,F16406&lt;6*60),1,0)</f>
        <v>0</v>
      </c>
      <c r="J16406">
        <f>IF(AND(F16406&gt;=10*60,F16406&lt;15*60),1,0)</f>
        <v>0</v>
      </c>
      <c r="K16406">
        <f>IF(AND(F16406&gt;=16*60,F16406&lt;21*60),1,0)</f>
        <v>1</v>
      </c>
      <c r="L16406">
        <f>K16406*G16406</f>
        <v>1</v>
      </c>
      <c r="M16406">
        <f>H16406*B16406</f>
        <v>0.2</v>
      </c>
      <c r="N16406">
        <f>I16406*B16406</f>
        <v>0</v>
      </c>
      <c r="O16406">
        <f>J16406*B16406</f>
        <v>0</v>
      </c>
    </row>
    <row r="16407" spans="1:15" x14ac:dyDescent="0.25">
      <c r="A16407" s="1">
        <v>41639.770833333299</v>
      </c>
      <c r="B16407">
        <v>0.2</v>
      </c>
      <c r="C16407">
        <f>HOUR(A16407)</f>
        <v>18</v>
      </c>
      <c r="D16407">
        <f>MINUTE(A16407)</f>
        <v>30</v>
      </c>
      <c r="E16407">
        <v>12</v>
      </c>
      <c r="F16407">
        <f>60*C16407+D16407</f>
        <v>1110</v>
      </c>
      <c r="G16407">
        <f>IF(MONTH(A16407)&gt;10,1,IF(MONTH(A16407)&lt;4,1,0))</f>
        <v>1</v>
      </c>
      <c r="H16407">
        <f>IF(AND(F16407&gt;=6*60,F16407&lt;10*60),1,IF(F16407&gt;=15*60,1,IF(F16407&lt;1*60,1,0)))</f>
        <v>1</v>
      </c>
      <c r="I16407">
        <f>IF(AND(F16407&gt;=1*60,F16407&lt;6*60),1,0)</f>
        <v>0</v>
      </c>
      <c r="J16407">
        <f>IF(AND(F16407&gt;=10*60,F16407&lt;15*60),1,0)</f>
        <v>0</v>
      </c>
      <c r="K16407">
        <f>IF(AND(F16407&gt;=16*60,F16407&lt;21*60),1,0)</f>
        <v>1</v>
      </c>
      <c r="L16407">
        <f>K16407*G16407</f>
        <v>1</v>
      </c>
      <c r="M16407">
        <f>H16407*B16407</f>
        <v>0.2</v>
      </c>
      <c r="N16407">
        <f>I16407*B16407</f>
        <v>0</v>
      </c>
      <c r="O16407">
        <f>J16407*B16407</f>
        <v>0</v>
      </c>
    </row>
    <row r="16408" spans="1:15" x14ac:dyDescent="0.25">
      <c r="A16408" s="1">
        <v>41618.5625</v>
      </c>
      <c r="B16408">
        <v>0.19900000000000001</v>
      </c>
      <c r="C16408">
        <f>HOUR(A16408)</f>
        <v>13</v>
      </c>
      <c r="D16408">
        <f>MINUTE(A16408)</f>
        <v>30</v>
      </c>
      <c r="E16408">
        <v>12</v>
      </c>
      <c r="F16408">
        <f>60*C16408+D16408</f>
        <v>810</v>
      </c>
      <c r="G16408">
        <f>IF(MONTH(A16408)&gt;10,1,IF(MONTH(A16408)&lt;4,1,0))</f>
        <v>1</v>
      </c>
      <c r="H16408">
        <f>IF(AND(F16408&gt;=6*60,F16408&lt;10*60),1,IF(F16408&gt;=15*60,1,IF(F16408&lt;1*60,1,0)))</f>
        <v>0</v>
      </c>
      <c r="I16408">
        <f>IF(AND(F16408&gt;=1*60,F16408&lt;6*60),1,0)</f>
        <v>0</v>
      </c>
      <c r="J16408">
        <f>IF(AND(F16408&gt;=10*60,F16408&lt;15*60),1,0)</f>
        <v>1</v>
      </c>
      <c r="K16408">
        <f>IF(AND(F16408&gt;=16*60,F16408&lt;21*60),1,0)</f>
        <v>0</v>
      </c>
      <c r="L16408">
        <f>K16408*G16408</f>
        <v>0</v>
      </c>
      <c r="M16408">
        <f>H16408*B16408</f>
        <v>0</v>
      </c>
      <c r="N16408">
        <f>I16408*B16408</f>
        <v>0</v>
      </c>
      <c r="O16408">
        <f>J16408*B16408</f>
        <v>0.19900000000000001</v>
      </c>
    </row>
    <row r="16409" spans="1:15" x14ac:dyDescent="0.25">
      <c r="A16409" s="1">
        <v>41618.6875</v>
      </c>
      <c r="B16409">
        <v>0.19900000000000001</v>
      </c>
      <c r="C16409">
        <f>HOUR(A16409)</f>
        <v>16</v>
      </c>
      <c r="D16409">
        <f>MINUTE(A16409)</f>
        <v>30</v>
      </c>
      <c r="E16409">
        <v>12</v>
      </c>
      <c r="F16409">
        <f>60*C16409+D16409</f>
        <v>990</v>
      </c>
      <c r="G16409">
        <f>IF(MONTH(A16409)&gt;10,1,IF(MONTH(A16409)&lt;4,1,0))</f>
        <v>1</v>
      </c>
      <c r="H16409">
        <f>IF(AND(F16409&gt;=6*60,F16409&lt;10*60),1,IF(F16409&gt;=15*60,1,IF(F16409&lt;1*60,1,0)))</f>
        <v>1</v>
      </c>
      <c r="I16409">
        <f>IF(AND(F16409&gt;=1*60,F16409&lt;6*60),1,0)</f>
        <v>0</v>
      </c>
      <c r="J16409">
        <f>IF(AND(F16409&gt;=10*60,F16409&lt;15*60),1,0)</f>
        <v>0</v>
      </c>
      <c r="K16409">
        <f>IF(AND(F16409&gt;=16*60,F16409&lt;21*60),1,0)</f>
        <v>1</v>
      </c>
      <c r="L16409">
        <f>K16409*G16409</f>
        <v>1</v>
      </c>
      <c r="M16409">
        <f>H16409*B16409</f>
        <v>0.19900000000000001</v>
      </c>
      <c r="N16409">
        <f>I16409*B16409</f>
        <v>0</v>
      </c>
      <c r="O16409">
        <f>J16409*B16409</f>
        <v>0</v>
      </c>
    </row>
    <row r="16410" spans="1:15" x14ac:dyDescent="0.25">
      <c r="A16410" s="1">
        <v>41619.875</v>
      </c>
      <c r="B16410">
        <v>0.19900000000000001</v>
      </c>
      <c r="C16410">
        <f>HOUR(A16410)</f>
        <v>21</v>
      </c>
      <c r="D16410">
        <f>MINUTE(A16410)</f>
        <v>0</v>
      </c>
      <c r="E16410">
        <v>12</v>
      </c>
      <c r="F16410">
        <f>60*C16410+D16410</f>
        <v>1260</v>
      </c>
      <c r="G16410">
        <f>IF(MONTH(A16410)&gt;10,1,IF(MONTH(A16410)&lt;4,1,0))</f>
        <v>1</v>
      </c>
      <c r="H16410">
        <f>IF(AND(F16410&gt;=6*60,F16410&lt;10*60),1,IF(F16410&gt;=15*60,1,IF(F16410&lt;1*60,1,0)))</f>
        <v>1</v>
      </c>
      <c r="I16410">
        <f>IF(AND(F16410&gt;=1*60,F16410&lt;6*60),1,0)</f>
        <v>0</v>
      </c>
      <c r="J16410">
        <f>IF(AND(F16410&gt;=10*60,F16410&lt;15*60),1,0)</f>
        <v>0</v>
      </c>
      <c r="K16410">
        <f>IF(AND(F16410&gt;=16*60,F16410&lt;21*60),1,0)</f>
        <v>0</v>
      </c>
      <c r="L16410">
        <f>K16410*G16410</f>
        <v>0</v>
      </c>
      <c r="M16410">
        <f>H16410*B16410</f>
        <v>0.19900000000000001</v>
      </c>
      <c r="N16410">
        <f>I16410*B16410</f>
        <v>0</v>
      </c>
      <c r="O16410">
        <f>J16410*B16410</f>
        <v>0</v>
      </c>
    </row>
    <row r="16411" spans="1:15" x14ac:dyDescent="0.25">
      <c r="A16411" s="1">
        <v>41624.854166666701</v>
      </c>
      <c r="B16411">
        <v>0.19900000000000001</v>
      </c>
      <c r="C16411">
        <f>HOUR(A16411)</f>
        <v>20</v>
      </c>
      <c r="D16411">
        <f>MINUTE(A16411)</f>
        <v>30</v>
      </c>
      <c r="E16411">
        <v>12</v>
      </c>
      <c r="F16411">
        <f>60*C16411+D16411</f>
        <v>1230</v>
      </c>
      <c r="G16411">
        <f>IF(MONTH(A16411)&gt;10,1,IF(MONTH(A16411)&lt;4,1,0))</f>
        <v>1</v>
      </c>
      <c r="H16411">
        <f>IF(AND(F16411&gt;=6*60,F16411&lt;10*60),1,IF(F16411&gt;=15*60,1,IF(F16411&lt;1*60,1,0)))</f>
        <v>1</v>
      </c>
      <c r="I16411">
        <f>IF(AND(F16411&gt;=1*60,F16411&lt;6*60),1,0)</f>
        <v>0</v>
      </c>
      <c r="J16411">
        <f>IF(AND(F16411&gt;=10*60,F16411&lt;15*60),1,0)</f>
        <v>0</v>
      </c>
      <c r="K16411">
        <f>IF(AND(F16411&gt;=16*60,F16411&lt;21*60),1,0)</f>
        <v>1</v>
      </c>
      <c r="L16411">
        <f>K16411*G16411</f>
        <v>1</v>
      </c>
      <c r="M16411">
        <f>H16411*B16411</f>
        <v>0.19900000000000001</v>
      </c>
      <c r="N16411">
        <f>I16411*B16411</f>
        <v>0</v>
      </c>
      <c r="O16411">
        <f>J16411*B16411</f>
        <v>0</v>
      </c>
    </row>
    <row r="16412" spans="1:15" x14ac:dyDescent="0.25">
      <c r="A16412" s="1">
        <v>41629.5</v>
      </c>
      <c r="B16412">
        <v>0.19900000000000001</v>
      </c>
      <c r="C16412">
        <f>HOUR(A16412)</f>
        <v>12</v>
      </c>
      <c r="D16412">
        <f>MINUTE(A16412)</f>
        <v>0</v>
      </c>
      <c r="E16412">
        <v>12</v>
      </c>
      <c r="F16412">
        <f>60*C16412+D16412</f>
        <v>720</v>
      </c>
      <c r="G16412">
        <f>IF(MONTH(A16412)&gt;10,1,IF(MONTH(A16412)&lt;4,1,0))</f>
        <v>1</v>
      </c>
      <c r="H16412">
        <f>IF(AND(F16412&gt;=6*60,F16412&lt;10*60),1,IF(F16412&gt;=15*60,1,IF(F16412&lt;1*60,1,0)))</f>
        <v>0</v>
      </c>
      <c r="I16412">
        <f>IF(AND(F16412&gt;=1*60,F16412&lt;6*60),1,0)</f>
        <v>0</v>
      </c>
      <c r="J16412">
        <f>IF(AND(F16412&gt;=10*60,F16412&lt;15*60),1,0)</f>
        <v>1</v>
      </c>
      <c r="K16412">
        <f>IF(AND(F16412&gt;=16*60,F16412&lt;21*60),1,0)</f>
        <v>0</v>
      </c>
      <c r="L16412">
        <f>K16412*G16412</f>
        <v>0</v>
      </c>
      <c r="M16412">
        <f>H16412*B16412</f>
        <v>0</v>
      </c>
      <c r="N16412">
        <f>I16412*B16412</f>
        <v>0</v>
      </c>
      <c r="O16412">
        <f>J16412*B16412</f>
        <v>0.19900000000000001</v>
      </c>
    </row>
    <row r="16413" spans="1:15" x14ac:dyDescent="0.25">
      <c r="A16413" s="1">
        <v>41631.25</v>
      </c>
      <c r="B16413">
        <v>0.19900000000000001</v>
      </c>
      <c r="C16413">
        <f>HOUR(A16413)</f>
        <v>6</v>
      </c>
      <c r="D16413">
        <f>MINUTE(A16413)</f>
        <v>0</v>
      </c>
      <c r="E16413">
        <v>12</v>
      </c>
      <c r="F16413">
        <f>60*C16413+D16413</f>
        <v>360</v>
      </c>
      <c r="G16413">
        <f>IF(MONTH(A16413)&gt;10,1,IF(MONTH(A16413)&lt;4,1,0))</f>
        <v>1</v>
      </c>
      <c r="H16413">
        <f>IF(AND(F16413&gt;=6*60,F16413&lt;10*60),1,IF(F16413&gt;=15*60,1,IF(F16413&lt;1*60,1,0)))</f>
        <v>1</v>
      </c>
      <c r="I16413">
        <f>IF(AND(F16413&gt;=1*60,F16413&lt;6*60),1,0)</f>
        <v>0</v>
      </c>
      <c r="J16413">
        <f>IF(AND(F16413&gt;=10*60,F16413&lt;15*60),1,0)</f>
        <v>0</v>
      </c>
      <c r="K16413">
        <f>IF(AND(F16413&gt;=16*60,F16413&lt;21*60),1,0)</f>
        <v>0</v>
      </c>
      <c r="L16413">
        <f>K16413*G16413</f>
        <v>0</v>
      </c>
      <c r="M16413">
        <f>H16413*B16413</f>
        <v>0.19900000000000001</v>
      </c>
      <c r="N16413">
        <f>I16413*B16413</f>
        <v>0</v>
      </c>
      <c r="O16413">
        <f>J16413*B16413</f>
        <v>0</v>
      </c>
    </row>
    <row r="16414" spans="1:15" x14ac:dyDescent="0.25">
      <c r="A16414" s="1">
        <v>41637.5</v>
      </c>
      <c r="B16414">
        <v>0.19900000000000001</v>
      </c>
      <c r="C16414">
        <f>HOUR(A16414)</f>
        <v>12</v>
      </c>
      <c r="D16414">
        <f>MINUTE(A16414)</f>
        <v>0</v>
      </c>
      <c r="E16414">
        <v>12</v>
      </c>
      <c r="F16414">
        <f>60*C16414+D16414</f>
        <v>720</v>
      </c>
      <c r="G16414">
        <f>IF(MONTH(A16414)&gt;10,1,IF(MONTH(A16414)&lt;4,1,0))</f>
        <v>1</v>
      </c>
      <c r="H16414">
        <f>IF(AND(F16414&gt;=6*60,F16414&lt;10*60),1,IF(F16414&gt;=15*60,1,IF(F16414&lt;1*60,1,0)))</f>
        <v>0</v>
      </c>
      <c r="I16414">
        <f>IF(AND(F16414&gt;=1*60,F16414&lt;6*60),1,0)</f>
        <v>0</v>
      </c>
      <c r="J16414">
        <f>IF(AND(F16414&gt;=10*60,F16414&lt;15*60),1,0)</f>
        <v>1</v>
      </c>
      <c r="K16414">
        <f>IF(AND(F16414&gt;=16*60,F16414&lt;21*60),1,0)</f>
        <v>0</v>
      </c>
      <c r="L16414">
        <f>K16414*G16414</f>
        <v>0</v>
      </c>
      <c r="M16414">
        <f>H16414*B16414</f>
        <v>0</v>
      </c>
      <c r="N16414">
        <f>I16414*B16414</f>
        <v>0</v>
      </c>
      <c r="O16414">
        <f>J16414*B16414</f>
        <v>0.19900000000000001</v>
      </c>
    </row>
    <row r="16415" spans="1:15" x14ac:dyDescent="0.25">
      <c r="A16415" s="1">
        <v>41619.645833333299</v>
      </c>
      <c r="B16415">
        <v>0.19800000000000001</v>
      </c>
      <c r="C16415">
        <f>HOUR(A16415)</f>
        <v>15</v>
      </c>
      <c r="D16415">
        <f>MINUTE(A16415)</f>
        <v>30</v>
      </c>
      <c r="E16415">
        <v>12</v>
      </c>
      <c r="F16415">
        <f>60*C16415+D16415</f>
        <v>930</v>
      </c>
      <c r="G16415">
        <f>IF(MONTH(A16415)&gt;10,1,IF(MONTH(A16415)&lt;4,1,0))</f>
        <v>1</v>
      </c>
      <c r="H16415">
        <f>IF(AND(F16415&gt;=6*60,F16415&lt;10*60),1,IF(F16415&gt;=15*60,1,IF(F16415&lt;1*60,1,0)))</f>
        <v>1</v>
      </c>
      <c r="I16415">
        <f>IF(AND(F16415&gt;=1*60,F16415&lt;6*60),1,0)</f>
        <v>0</v>
      </c>
      <c r="J16415">
        <f>IF(AND(F16415&gt;=10*60,F16415&lt;15*60),1,0)</f>
        <v>0</v>
      </c>
      <c r="K16415">
        <f>IF(AND(F16415&gt;=16*60,F16415&lt;21*60),1,0)</f>
        <v>0</v>
      </c>
      <c r="L16415">
        <f>K16415*G16415</f>
        <v>0</v>
      </c>
      <c r="M16415">
        <f>H16415*B16415</f>
        <v>0.19800000000000001</v>
      </c>
      <c r="N16415">
        <f>I16415*B16415</f>
        <v>0</v>
      </c>
      <c r="O16415">
        <f>J16415*B16415</f>
        <v>0</v>
      </c>
    </row>
    <row r="16416" spans="1:15" x14ac:dyDescent="0.25">
      <c r="A16416" s="1">
        <v>41619.833333333299</v>
      </c>
      <c r="B16416">
        <v>0.19800000000000001</v>
      </c>
      <c r="C16416">
        <f>HOUR(A16416)</f>
        <v>20</v>
      </c>
      <c r="D16416">
        <f>MINUTE(A16416)</f>
        <v>0</v>
      </c>
      <c r="E16416">
        <v>12</v>
      </c>
      <c r="F16416">
        <f>60*C16416+D16416</f>
        <v>1200</v>
      </c>
      <c r="G16416">
        <f>IF(MONTH(A16416)&gt;10,1,IF(MONTH(A16416)&lt;4,1,0))</f>
        <v>1</v>
      </c>
      <c r="H16416">
        <f>IF(AND(F16416&gt;=6*60,F16416&lt;10*60),1,IF(F16416&gt;=15*60,1,IF(F16416&lt;1*60,1,0)))</f>
        <v>1</v>
      </c>
      <c r="I16416">
        <f>IF(AND(F16416&gt;=1*60,F16416&lt;6*60),1,0)</f>
        <v>0</v>
      </c>
      <c r="J16416">
        <f>IF(AND(F16416&gt;=10*60,F16416&lt;15*60),1,0)</f>
        <v>0</v>
      </c>
      <c r="K16416">
        <f>IF(AND(F16416&gt;=16*60,F16416&lt;21*60),1,0)</f>
        <v>1</v>
      </c>
      <c r="L16416">
        <f>K16416*G16416</f>
        <v>1</v>
      </c>
      <c r="M16416">
        <f>H16416*B16416</f>
        <v>0.19800000000000001</v>
      </c>
      <c r="N16416">
        <f>I16416*B16416</f>
        <v>0</v>
      </c>
      <c r="O16416">
        <f>J16416*B16416</f>
        <v>0</v>
      </c>
    </row>
    <row r="16417" spans="1:15" x14ac:dyDescent="0.25">
      <c r="A16417" s="1">
        <v>41623.875</v>
      </c>
      <c r="B16417">
        <v>0.19800000000000001</v>
      </c>
      <c r="C16417">
        <f>HOUR(A16417)</f>
        <v>21</v>
      </c>
      <c r="D16417">
        <f>MINUTE(A16417)</f>
        <v>0</v>
      </c>
      <c r="E16417">
        <v>12</v>
      </c>
      <c r="F16417">
        <f>60*C16417+D16417</f>
        <v>1260</v>
      </c>
      <c r="G16417">
        <f>IF(MONTH(A16417)&gt;10,1,IF(MONTH(A16417)&lt;4,1,0))</f>
        <v>1</v>
      </c>
      <c r="H16417">
        <f>IF(AND(F16417&gt;=6*60,F16417&lt;10*60),1,IF(F16417&gt;=15*60,1,IF(F16417&lt;1*60,1,0)))</f>
        <v>1</v>
      </c>
      <c r="I16417">
        <f>IF(AND(F16417&gt;=1*60,F16417&lt;6*60),1,0)</f>
        <v>0</v>
      </c>
      <c r="J16417">
        <f>IF(AND(F16417&gt;=10*60,F16417&lt;15*60),1,0)</f>
        <v>0</v>
      </c>
      <c r="K16417">
        <f>IF(AND(F16417&gt;=16*60,F16417&lt;21*60),1,0)</f>
        <v>0</v>
      </c>
      <c r="L16417">
        <f>K16417*G16417</f>
        <v>0</v>
      </c>
      <c r="M16417">
        <f>H16417*B16417</f>
        <v>0.19800000000000001</v>
      </c>
      <c r="N16417">
        <f>I16417*B16417</f>
        <v>0</v>
      </c>
      <c r="O16417">
        <f>J16417*B16417</f>
        <v>0</v>
      </c>
    </row>
    <row r="16418" spans="1:15" x14ac:dyDescent="0.25">
      <c r="A16418" s="1">
        <v>41623.916666666701</v>
      </c>
      <c r="B16418">
        <v>0.19800000000000001</v>
      </c>
      <c r="C16418">
        <f>HOUR(A16418)</f>
        <v>22</v>
      </c>
      <c r="D16418">
        <f>MINUTE(A16418)</f>
        <v>0</v>
      </c>
      <c r="E16418">
        <v>12</v>
      </c>
      <c r="F16418">
        <f>60*C16418+D16418</f>
        <v>1320</v>
      </c>
      <c r="G16418">
        <f>IF(MONTH(A16418)&gt;10,1,IF(MONTH(A16418)&lt;4,1,0))</f>
        <v>1</v>
      </c>
      <c r="H16418">
        <f>IF(AND(F16418&gt;=6*60,F16418&lt;10*60),1,IF(F16418&gt;=15*60,1,IF(F16418&lt;1*60,1,0)))</f>
        <v>1</v>
      </c>
      <c r="I16418">
        <f>IF(AND(F16418&gt;=1*60,F16418&lt;6*60),1,0)</f>
        <v>0</v>
      </c>
      <c r="J16418">
        <f>IF(AND(F16418&gt;=10*60,F16418&lt;15*60),1,0)</f>
        <v>0</v>
      </c>
      <c r="K16418">
        <f>IF(AND(F16418&gt;=16*60,F16418&lt;21*60),1,0)</f>
        <v>0</v>
      </c>
      <c r="L16418">
        <f>K16418*G16418</f>
        <v>0</v>
      </c>
      <c r="M16418">
        <f>H16418*B16418</f>
        <v>0.19800000000000001</v>
      </c>
      <c r="N16418">
        <f>I16418*B16418</f>
        <v>0</v>
      </c>
      <c r="O16418">
        <f>J16418*B16418</f>
        <v>0</v>
      </c>
    </row>
    <row r="16419" spans="1:15" x14ac:dyDescent="0.25">
      <c r="A16419" s="1">
        <v>41639.916666666701</v>
      </c>
      <c r="B16419">
        <v>0.19800000000000001</v>
      </c>
      <c r="C16419">
        <f>HOUR(A16419)</f>
        <v>22</v>
      </c>
      <c r="D16419">
        <f>MINUTE(A16419)</f>
        <v>0</v>
      </c>
      <c r="E16419">
        <v>12</v>
      </c>
      <c r="F16419">
        <f>60*C16419+D16419</f>
        <v>1320</v>
      </c>
      <c r="G16419">
        <f>IF(MONTH(A16419)&gt;10,1,IF(MONTH(A16419)&lt;4,1,0))</f>
        <v>1</v>
      </c>
      <c r="H16419">
        <f>IF(AND(F16419&gt;=6*60,F16419&lt;10*60),1,IF(F16419&gt;=15*60,1,IF(F16419&lt;1*60,1,0)))</f>
        <v>1</v>
      </c>
      <c r="I16419">
        <f>IF(AND(F16419&gt;=1*60,F16419&lt;6*60),1,0)</f>
        <v>0</v>
      </c>
      <c r="J16419">
        <f>IF(AND(F16419&gt;=10*60,F16419&lt;15*60),1,0)</f>
        <v>0</v>
      </c>
      <c r="K16419">
        <f>IF(AND(F16419&gt;=16*60,F16419&lt;21*60),1,0)</f>
        <v>0</v>
      </c>
      <c r="L16419">
        <f>K16419*G16419</f>
        <v>0</v>
      </c>
      <c r="M16419">
        <f>H16419*B16419</f>
        <v>0.19800000000000001</v>
      </c>
      <c r="N16419">
        <f>I16419*B16419</f>
        <v>0</v>
      </c>
      <c r="O16419">
        <f>J16419*B16419</f>
        <v>0</v>
      </c>
    </row>
    <row r="16420" spans="1:15" x14ac:dyDescent="0.25">
      <c r="A16420" s="1">
        <v>41613.5625</v>
      </c>
      <c r="B16420">
        <v>0.19700000000000001</v>
      </c>
      <c r="C16420">
        <f>HOUR(A16420)</f>
        <v>13</v>
      </c>
      <c r="D16420">
        <f>MINUTE(A16420)</f>
        <v>30</v>
      </c>
      <c r="E16420">
        <v>12</v>
      </c>
      <c r="F16420">
        <f>60*C16420+D16420</f>
        <v>810</v>
      </c>
      <c r="G16420">
        <f>IF(MONTH(A16420)&gt;10,1,IF(MONTH(A16420)&lt;4,1,0))</f>
        <v>1</v>
      </c>
      <c r="H16420">
        <f>IF(AND(F16420&gt;=6*60,F16420&lt;10*60),1,IF(F16420&gt;=15*60,1,IF(F16420&lt;1*60,1,0)))</f>
        <v>0</v>
      </c>
      <c r="I16420">
        <f>IF(AND(F16420&gt;=1*60,F16420&lt;6*60),1,0)</f>
        <v>0</v>
      </c>
      <c r="J16420">
        <f>IF(AND(F16420&gt;=10*60,F16420&lt;15*60),1,0)</f>
        <v>1</v>
      </c>
      <c r="K16420">
        <f>IF(AND(F16420&gt;=16*60,F16420&lt;21*60),1,0)</f>
        <v>0</v>
      </c>
      <c r="L16420">
        <f>K16420*G16420</f>
        <v>0</v>
      </c>
      <c r="M16420">
        <f>H16420*B16420</f>
        <v>0</v>
      </c>
      <c r="N16420">
        <f>I16420*B16420</f>
        <v>0</v>
      </c>
      <c r="O16420">
        <f>J16420*B16420</f>
        <v>0.19700000000000001</v>
      </c>
    </row>
    <row r="16421" spans="1:15" x14ac:dyDescent="0.25">
      <c r="A16421" s="1">
        <v>41615.875</v>
      </c>
      <c r="B16421">
        <v>0.19700000000000001</v>
      </c>
      <c r="C16421">
        <f>HOUR(A16421)</f>
        <v>21</v>
      </c>
      <c r="D16421">
        <f>MINUTE(A16421)</f>
        <v>0</v>
      </c>
      <c r="E16421">
        <v>12</v>
      </c>
      <c r="F16421">
        <f>60*C16421+D16421</f>
        <v>1260</v>
      </c>
      <c r="G16421">
        <f>IF(MONTH(A16421)&gt;10,1,IF(MONTH(A16421)&lt;4,1,0))</f>
        <v>1</v>
      </c>
      <c r="H16421">
        <f>IF(AND(F16421&gt;=6*60,F16421&lt;10*60),1,IF(F16421&gt;=15*60,1,IF(F16421&lt;1*60,1,0)))</f>
        <v>1</v>
      </c>
      <c r="I16421">
        <f>IF(AND(F16421&gt;=1*60,F16421&lt;6*60),1,0)</f>
        <v>0</v>
      </c>
      <c r="J16421">
        <f>IF(AND(F16421&gt;=10*60,F16421&lt;15*60),1,0)</f>
        <v>0</v>
      </c>
      <c r="K16421">
        <f>IF(AND(F16421&gt;=16*60,F16421&lt;21*60),1,0)</f>
        <v>0</v>
      </c>
      <c r="L16421">
        <f>K16421*G16421</f>
        <v>0</v>
      </c>
      <c r="M16421">
        <f>H16421*B16421</f>
        <v>0.19700000000000001</v>
      </c>
      <c r="N16421">
        <f>I16421*B16421</f>
        <v>0</v>
      </c>
      <c r="O16421">
        <f>J16421*B16421</f>
        <v>0</v>
      </c>
    </row>
    <row r="16422" spans="1:15" x14ac:dyDescent="0.25">
      <c r="A16422" s="1">
        <v>41620.75</v>
      </c>
      <c r="B16422">
        <v>0.19700000000000001</v>
      </c>
      <c r="C16422">
        <f>HOUR(A16422)</f>
        <v>18</v>
      </c>
      <c r="D16422">
        <f>MINUTE(A16422)</f>
        <v>0</v>
      </c>
      <c r="E16422">
        <v>12</v>
      </c>
      <c r="F16422">
        <f>60*C16422+D16422</f>
        <v>1080</v>
      </c>
      <c r="G16422">
        <f>IF(MONTH(A16422)&gt;10,1,IF(MONTH(A16422)&lt;4,1,0))</f>
        <v>1</v>
      </c>
      <c r="H16422">
        <f>IF(AND(F16422&gt;=6*60,F16422&lt;10*60),1,IF(F16422&gt;=15*60,1,IF(F16422&lt;1*60,1,0)))</f>
        <v>1</v>
      </c>
      <c r="I16422">
        <f>IF(AND(F16422&gt;=1*60,F16422&lt;6*60),1,0)</f>
        <v>0</v>
      </c>
      <c r="J16422">
        <f>IF(AND(F16422&gt;=10*60,F16422&lt;15*60),1,0)</f>
        <v>0</v>
      </c>
      <c r="K16422">
        <f>IF(AND(F16422&gt;=16*60,F16422&lt;21*60),1,0)</f>
        <v>1</v>
      </c>
      <c r="L16422">
        <f>K16422*G16422</f>
        <v>1</v>
      </c>
      <c r="M16422">
        <f>H16422*B16422</f>
        <v>0.19700000000000001</v>
      </c>
      <c r="N16422">
        <f>I16422*B16422</f>
        <v>0</v>
      </c>
      <c r="O16422">
        <f>J16422*B16422</f>
        <v>0</v>
      </c>
    </row>
    <row r="16423" spans="1:15" x14ac:dyDescent="0.25">
      <c r="A16423" s="1">
        <v>41627.770833333299</v>
      </c>
      <c r="B16423">
        <v>0.19700000000000001</v>
      </c>
      <c r="C16423">
        <f>HOUR(A16423)</f>
        <v>18</v>
      </c>
      <c r="D16423">
        <f>MINUTE(A16423)</f>
        <v>30</v>
      </c>
      <c r="E16423">
        <v>12</v>
      </c>
      <c r="F16423">
        <f>60*C16423+D16423</f>
        <v>1110</v>
      </c>
      <c r="G16423">
        <f>IF(MONTH(A16423)&gt;10,1,IF(MONTH(A16423)&lt;4,1,0))</f>
        <v>1</v>
      </c>
      <c r="H16423">
        <f>IF(AND(F16423&gt;=6*60,F16423&lt;10*60),1,IF(F16423&gt;=15*60,1,IF(F16423&lt;1*60,1,0)))</f>
        <v>1</v>
      </c>
      <c r="I16423">
        <f>IF(AND(F16423&gt;=1*60,F16423&lt;6*60),1,0)</f>
        <v>0</v>
      </c>
      <c r="J16423">
        <f>IF(AND(F16423&gt;=10*60,F16423&lt;15*60),1,0)</f>
        <v>0</v>
      </c>
      <c r="K16423">
        <f>IF(AND(F16423&gt;=16*60,F16423&lt;21*60),1,0)</f>
        <v>1</v>
      </c>
      <c r="L16423">
        <f>K16423*G16423</f>
        <v>1</v>
      </c>
      <c r="M16423">
        <f>H16423*B16423</f>
        <v>0.19700000000000001</v>
      </c>
      <c r="N16423">
        <f>I16423*B16423</f>
        <v>0</v>
      </c>
      <c r="O16423">
        <f>J16423*B16423</f>
        <v>0</v>
      </c>
    </row>
    <row r="16424" spans="1:15" x14ac:dyDescent="0.25">
      <c r="A16424" s="1">
        <v>41629.833333333299</v>
      </c>
      <c r="B16424">
        <v>0.19700000000000001</v>
      </c>
      <c r="C16424">
        <f>HOUR(A16424)</f>
        <v>20</v>
      </c>
      <c r="D16424">
        <f>MINUTE(A16424)</f>
        <v>0</v>
      </c>
      <c r="E16424">
        <v>12</v>
      </c>
      <c r="F16424">
        <f>60*C16424+D16424</f>
        <v>1200</v>
      </c>
      <c r="G16424">
        <f>IF(MONTH(A16424)&gt;10,1,IF(MONTH(A16424)&lt;4,1,0))</f>
        <v>1</v>
      </c>
      <c r="H16424">
        <f>IF(AND(F16424&gt;=6*60,F16424&lt;10*60),1,IF(F16424&gt;=15*60,1,IF(F16424&lt;1*60,1,0)))</f>
        <v>1</v>
      </c>
      <c r="I16424">
        <f>IF(AND(F16424&gt;=1*60,F16424&lt;6*60),1,0)</f>
        <v>0</v>
      </c>
      <c r="J16424">
        <f>IF(AND(F16424&gt;=10*60,F16424&lt;15*60),1,0)</f>
        <v>0</v>
      </c>
      <c r="K16424">
        <f>IF(AND(F16424&gt;=16*60,F16424&lt;21*60),1,0)</f>
        <v>1</v>
      </c>
      <c r="L16424">
        <f>K16424*G16424</f>
        <v>1</v>
      </c>
      <c r="M16424">
        <f>H16424*B16424</f>
        <v>0.19700000000000001</v>
      </c>
      <c r="N16424">
        <f>I16424*B16424</f>
        <v>0</v>
      </c>
      <c r="O16424">
        <f>J16424*B16424</f>
        <v>0</v>
      </c>
    </row>
    <row r="16425" spans="1:15" x14ac:dyDescent="0.25">
      <c r="A16425" s="1">
        <v>41633.895833333299</v>
      </c>
      <c r="B16425">
        <v>0.19700000000000001</v>
      </c>
      <c r="C16425">
        <f>HOUR(A16425)</f>
        <v>21</v>
      </c>
      <c r="D16425">
        <f>MINUTE(A16425)</f>
        <v>30</v>
      </c>
      <c r="E16425">
        <v>12</v>
      </c>
      <c r="F16425">
        <f>60*C16425+D16425</f>
        <v>1290</v>
      </c>
      <c r="G16425">
        <f>IF(MONTH(A16425)&gt;10,1,IF(MONTH(A16425)&lt;4,1,0))</f>
        <v>1</v>
      </c>
      <c r="H16425">
        <f>IF(AND(F16425&gt;=6*60,F16425&lt;10*60),1,IF(F16425&gt;=15*60,1,IF(F16425&lt;1*60,1,0)))</f>
        <v>1</v>
      </c>
      <c r="I16425">
        <f>IF(AND(F16425&gt;=1*60,F16425&lt;6*60),1,0)</f>
        <v>0</v>
      </c>
      <c r="J16425">
        <f>IF(AND(F16425&gt;=10*60,F16425&lt;15*60),1,0)</f>
        <v>0</v>
      </c>
      <c r="K16425">
        <f>IF(AND(F16425&gt;=16*60,F16425&lt;21*60),1,0)</f>
        <v>0</v>
      </c>
      <c r="L16425">
        <f>K16425*G16425</f>
        <v>0</v>
      </c>
      <c r="M16425">
        <f>H16425*B16425</f>
        <v>0.19700000000000001</v>
      </c>
      <c r="N16425">
        <f>I16425*B16425</f>
        <v>0</v>
      </c>
      <c r="O16425">
        <f>J16425*B16425</f>
        <v>0</v>
      </c>
    </row>
    <row r="16426" spans="1:15" x14ac:dyDescent="0.25">
      <c r="A16426" s="1">
        <v>41616.916666666701</v>
      </c>
      <c r="B16426">
        <v>0.19600000000000001</v>
      </c>
      <c r="C16426">
        <f>HOUR(A16426)</f>
        <v>22</v>
      </c>
      <c r="D16426">
        <f>MINUTE(A16426)</f>
        <v>0</v>
      </c>
      <c r="E16426">
        <v>12</v>
      </c>
      <c r="F16426">
        <f>60*C16426+D16426</f>
        <v>1320</v>
      </c>
      <c r="G16426">
        <f>IF(MONTH(A16426)&gt;10,1,IF(MONTH(A16426)&lt;4,1,0))</f>
        <v>1</v>
      </c>
      <c r="H16426">
        <f>IF(AND(F16426&gt;=6*60,F16426&lt;10*60),1,IF(F16426&gt;=15*60,1,IF(F16426&lt;1*60,1,0)))</f>
        <v>1</v>
      </c>
      <c r="I16426">
        <f>IF(AND(F16426&gt;=1*60,F16426&lt;6*60),1,0)</f>
        <v>0</v>
      </c>
      <c r="J16426">
        <f>IF(AND(F16426&gt;=10*60,F16426&lt;15*60),1,0)</f>
        <v>0</v>
      </c>
      <c r="K16426">
        <f>IF(AND(F16426&gt;=16*60,F16426&lt;21*60),1,0)</f>
        <v>0</v>
      </c>
      <c r="L16426">
        <f>K16426*G16426</f>
        <v>0</v>
      </c>
      <c r="M16426">
        <f>H16426*B16426</f>
        <v>0.19600000000000001</v>
      </c>
      <c r="N16426">
        <f>I16426*B16426</f>
        <v>0</v>
      </c>
      <c r="O16426">
        <f>J16426*B16426</f>
        <v>0</v>
      </c>
    </row>
    <row r="16427" spans="1:15" x14ac:dyDescent="0.25">
      <c r="A16427" s="1">
        <v>41625.729166666701</v>
      </c>
      <c r="B16427">
        <v>0.19600000000000001</v>
      </c>
      <c r="C16427">
        <f>HOUR(A16427)</f>
        <v>17</v>
      </c>
      <c r="D16427">
        <f>MINUTE(A16427)</f>
        <v>30</v>
      </c>
      <c r="E16427">
        <v>12</v>
      </c>
      <c r="F16427">
        <f>60*C16427+D16427</f>
        <v>1050</v>
      </c>
      <c r="G16427">
        <f>IF(MONTH(A16427)&gt;10,1,IF(MONTH(A16427)&lt;4,1,0))</f>
        <v>1</v>
      </c>
      <c r="H16427">
        <f>IF(AND(F16427&gt;=6*60,F16427&lt;10*60),1,IF(F16427&gt;=15*60,1,IF(F16427&lt;1*60,1,0)))</f>
        <v>1</v>
      </c>
      <c r="I16427">
        <f>IF(AND(F16427&gt;=1*60,F16427&lt;6*60),1,0)</f>
        <v>0</v>
      </c>
      <c r="J16427">
        <f>IF(AND(F16427&gt;=10*60,F16427&lt;15*60),1,0)</f>
        <v>0</v>
      </c>
      <c r="K16427">
        <f>IF(AND(F16427&gt;=16*60,F16427&lt;21*60),1,0)</f>
        <v>1</v>
      </c>
      <c r="L16427">
        <f>K16427*G16427</f>
        <v>1</v>
      </c>
      <c r="M16427">
        <f>H16427*B16427</f>
        <v>0.19600000000000001</v>
      </c>
      <c r="N16427">
        <f>I16427*B16427</f>
        <v>0</v>
      </c>
      <c r="O16427">
        <f>J16427*B16427</f>
        <v>0</v>
      </c>
    </row>
    <row r="16428" spans="1:15" x14ac:dyDescent="0.25">
      <c r="A16428" s="1">
        <v>41628.645833333299</v>
      </c>
      <c r="B16428">
        <v>0.19600000000000001</v>
      </c>
      <c r="C16428">
        <f>HOUR(A16428)</f>
        <v>15</v>
      </c>
      <c r="D16428">
        <f>MINUTE(A16428)</f>
        <v>30</v>
      </c>
      <c r="E16428">
        <v>12</v>
      </c>
      <c r="F16428">
        <f>60*C16428+D16428</f>
        <v>930</v>
      </c>
      <c r="G16428">
        <f>IF(MONTH(A16428)&gt;10,1,IF(MONTH(A16428)&lt;4,1,0))</f>
        <v>1</v>
      </c>
      <c r="H16428">
        <f>IF(AND(F16428&gt;=6*60,F16428&lt;10*60),1,IF(F16428&gt;=15*60,1,IF(F16428&lt;1*60,1,0)))</f>
        <v>1</v>
      </c>
      <c r="I16428">
        <f>IF(AND(F16428&gt;=1*60,F16428&lt;6*60),1,0)</f>
        <v>0</v>
      </c>
      <c r="J16428">
        <f>IF(AND(F16428&gt;=10*60,F16428&lt;15*60),1,0)</f>
        <v>0</v>
      </c>
      <c r="K16428">
        <f>IF(AND(F16428&gt;=16*60,F16428&lt;21*60),1,0)</f>
        <v>0</v>
      </c>
      <c r="L16428">
        <f>K16428*G16428</f>
        <v>0</v>
      </c>
      <c r="M16428">
        <f>H16428*B16428</f>
        <v>0.19600000000000001</v>
      </c>
      <c r="N16428">
        <f>I16428*B16428</f>
        <v>0</v>
      </c>
      <c r="O16428">
        <f>J16428*B16428</f>
        <v>0</v>
      </c>
    </row>
    <row r="16429" spans="1:15" x14ac:dyDescent="0.25">
      <c r="A16429" s="1">
        <v>41629.645833333299</v>
      </c>
      <c r="B16429">
        <v>0.19600000000000001</v>
      </c>
      <c r="C16429">
        <f>HOUR(A16429)</f>
        <v>15</v>
      </c>
      <c r="D16429">
        <f>MINUTE(A16429)</f>
        <v>30</v>
      </c>
      <c r="E16429">
        <v>12</v>
      </c>
      <c r="F16429">
        <f>60*C16429+D16429</f>
        <v>930</v>
      </c>
      <c r="G16429">
        <f>IF(MONTH(A16429)&gt;10,1,IF(MONTH(A16429)&lt;4,1,0))</f>
        <v>1</v>
      </c>
      <c r="H16429">
        <f>IF(AND(F16429&gt;=6*60,F16429&lt;10*60),1,IF(F16429&gt;=15*60,1,IF(F16429&lt;1*60,1,0)))</f>
        <v>1</v>
      </c>
      <c r="I16429">
        <f>IF(AND(F16429&gt;=1*60,F16429&lt;6*60),1,0)</f>
        <v>0</v>
      </c>
      <c r="J16429">
        <f>IF(AND(F16429&gt;=10*60,F16429&lt;15*60),1,0)</f>
        <v>0</v>
      </c>
      <c r="K16429">
        <f>IF(AND(F16429&gt;=16*60,F16429&lt;21*60),1,0)</f>
        <v>0</v>
      </c>
      <c r="L16429">
        <f>K16429*G16429</f>
        <v>0</v>
      </c>
      <c r="M16429">
        <f>H16429*B16429</f>
        <v>0.19600000000000001</v>
      </c>
      <c r="N16429">
        <f>I16429*B16429</f>
        <v>0</v>
      </c>
      <c r="O16429">
        <f>J16429*B16429</f>
        <v>0</v>
      </c>
    </row>
    <row r="16430" spans="1:15" x14ac:dyDescent="0.25">
      <c r="A16430" s="1">
        <v>41629.9375</v>
      </c>
      <c r="B16430">
        <v>0.19600000000000001</v>
      </c>
      <c r="C16430">
        <f>HOUR(A16430)</f>
        <v>22</v>
      </c>
      <c r="D16430">
        <f>MINUTE(A16430)</f>
        <v>30</v>
      </c>
      <c r="E16430">
        <v>12</v>
      </c>
      <c r="F16430">
        <f>60*C16430+D16430</f>
        <v>1350</v>
      </c>
      <c r="G16430">
        <f>IF(MONTH(A16430)&gt;10,1,IF(MONTH(A16430)&lt;4,1,0))</f>
        <v>1</v>
      </c>
      <c r="H16430">
        <f>IF(AND(F16430&gt;=6*60,F16430&lt;10*60),1,IF(F16430&gt;=15*60,1,IF(F16430&lt;1*60,1,0)))</f>
        <v>1</v>
      </c>
      <c r="I16430">
        <f>IF(AND(F16430&gt;=1*60,F16430&lt;6*60),1,0)</f>
        <v>0</v>
      </c>
      <c r="J16430">
        <f>IF(AND(F16430&gt;=10*60,F16430&lt;15*60),1,0)</f>
        <v>0</v>
      </c>
      <c r="K16430">
        <f>IF(AND(F16430&gt;=16*60,F16430&lt;21*60),1,0)</f>
        <v>0</v>
      </c>
      <c r="L16430">
        <f>K16430*G16430</f>
        <v>0</v>
      </c>
      <c r="M16430">
        <f>H16430*B16430</f>
        <v>0.19600000000000001</v>
      </c>
      <c r="N16430">
        <f>I16430*B16430</f>
        <v>0</v>
      </c>
      <c r="O16430">
        <f>J16430*B16430</f>
        <v>0</v>
      </c>
    </row>
    <row r="16431" spans="1:15" x14ac:dyDescent="0.25">
      <c r="A16431" s="1">
        <v>41629.958333333299</v>
      </c>
      <c r="B16431">
        <v>0.19600000000000001</v>
      </c>
      <c r="C16431">
        <f>HOUR(A16431)</f>
        <v>23</v>
      </c>
      <c r="D16431">
        <f>MINUTE(A16431)</f>
        <v>0</v>
      </c>
      <c r="E16431">
        <v>12</v>
      </c>
      <c r="F16431">
        <f>60*C16431+D16431</f>
        <v>1380</v>
      </c>
      <c r="G16431">
        <f>IF(MONTH(A16431)&gt;10,1,IF(MONTH(A16431)&lt;4,1,0))</f>
        <v>1</v>
      </c>
      <c r="H16431">
        <f>IF(AND(F16431&gt;=6*60,F16431&lt;10*60),1,IF(F16431&gt;=15*60,1,IF(F16431&lt;1*60,1,0)))</f>
        <v>1</v>
      </c>
      <c r="I16431">
        <f>IF(AND(F16431&gt;=1*60,F16431&lt;6*60),1,0)</f>
        <v>0</v>
      </c>
      <c r="J16431">
        <f>IF(AND(F16431&gt;=10*60,F16431&lt;15*60),1,0)</f>
        <v>0</v>
      </c>
      <c r="K16431">
        <f>IF(AND(F16431&gt;=16*60,F16431&lt;21*60),1,0)</f>
        <v>0</v>
      </c>
      <c r="L16431">
        <f>K16431*G16431</f>
        <v>0</v>
      </c>
      <c r="M16431">
        <f>H16431*B16431</f>
        <v>0.19600000000000001</v>
      </c>
      <c r="N16431">
        <f>I16431*B16431</f>
        <v>0</v>
      </c>
      <c r="O16431">
        <f>J16431*B16431</f>
        <v>0</v>
      </c>
    </row>
    <row r="16432" spans="1:15" x14ac:dyDescent="0.25">
      <c r="A16432" s="1">
        <v>41630.9375</v>
      </c>
      <c r="B16432">
        <v>0.19600000000000001</v>
      </c>
      <c r="C16432">
        <f>HOUR(A16432)</f>
        <v>22</v>
      </c>
      <c r="D16432">
        <f>MINUTE(A16432)</f>
        <v>30</v>
      </c>
      <c r="E16432">
        <v>12</v>
      </c>
      <c r="F16432">
        <f>60*C16432+D16432</f>
        <v>1350</v>
      </c>
      <c r="G16432">
        <f>IF(MONTH(A16432)&gt;10,1,IF(MONTH(A16432)&lt;4,1,0))</f>
        <v>1</v>
      </c>
      <c r="H16432">
        <f>IF(AND(F16432&gt;=6*60,F16432&lt;10*60),1,IF(F16432&gt;=15*60,1,IF(F16432&lt;1*60,1,0)))</f>
        <v>1</v>
      </c>
      <c r="I16432">
        <f>IF(AND(F16432&gt;=1*60,F16432&lt;6*60),1,0)</f>
        <v>0</v>
      </c>
      <c r="J16432">
        <f>IF(AND(F16432&gt;=10*60,F16432&lt;15*60),1,0)</f>
        <v>0</v>
      </c>
      <c r="K16432">
        <f>IF(AND(F16432&gt;=16*60,F16432&lt;21*60),1,0)</f>
        <v>0</v>
      </c>
      <c r="L16432">
        <f>K16432*G16432</f>
        <v>0</v>
      </c>
      <c r="M16432">
        <f>H16432*B16432</f>
        <v>0.19600000000000001</v>
      </c>
      <c r="N16432">
        <f>I16432*B16432</f>
        <v>0</v>
      </c>
      <c r="O16432">
        <f>J16432*B16432</f>
        <v>0</v>
      </c>
    </row>
    <row r="16433" spans="1:15" x14ac:dyDescent="0.25">
      <c r="A16433" s="1">
        <v>41632.333333333299</v>
      </c>
      <c r="B16433">
        <v>0.19600000000000001</v>
      </c>
      <c r="C16433">
        <f>HOUR(A16433)</f>
        <v>8</v>
      </c>
      <c r="D16433">
        <f>MINUTE(A16433)</f>
        <v>0</v>
      </c>
      <c r="E16433">
        <v>12</v>
      </c>
      <c r="F16433">
        <f>60*C16433+D16433</f>
        <v>480</v>
      </c>
      <c r="G16433">
        <f>IF(MONTH(A16433)&gt;10,1,IF(MONTH(A16433)&lt;4,1,0))</f>
        <v>1</v>
      </c>
      <c r="H16433">
        <f>IF(AND(F16433&gt;=6*60,F16433&lt;10*60),1,IF(F16433&gt;=15*60,1,IF(F16433&lt;1*60,1,0)))</f>
        <v>1</v>
      </c>
      <c r="I16433">
        <f>IF(AND(F16433&gt;=1*60,F16433&lt;6*60),1,0)</f>
        <v>0</v>
      </c>
      <c r="J16433">
        <f>IF(AND(F16433&gt;=10*60,F16433&lt;15*60),1,0)</f>
        <v>0</v>
      </c>
      <c r="K16433">
        <f>IF(AND(F16433&gt;=16*60,F16433&lt;21*60),1,0)</f>
        <v>0</v>
      </c>
      <c r="L16433">
        <f>K16433*G16433</f>
        <v>0</v>
      </c>
      <c r="M16433">
        <f>H16433*B16433</f>
        <v>0.19600000000000001</v>
      </c>
      <c r="N16433">
        <f>I16433*B16433</f>
        <v>0</v>
      </c>
      <c r="O16433">
        <f>J16433*B16433</f>
        <v>0</v>
      </c>
    </row>
    <row r="16434" spans="1:15" x14ac:dyDescent="0.25">
      <c r="A16434" s="1">
        <v>41633.833333333299</v>
      </c>
      <c r="B16434">
        <v>0.19600000000000001</v>
      </c>
      <c r="C16434">
        <f>HOUR(A16434)</f>
        <v>20</v>
      </c>
      <c r="D16434">
        <f>MINUTE(A16434)</f>
        <v>0</v>
      </c>
      <c r="E16434">
        <v>12</v>
      </c>
      <c r="F16434">
        <f>60*C16434+D16434</f>
        <v>1200</v>
      </c>
      <c r="G16434">
        <f>IF(MONTH(A16434)&gt;10,1,IF(MONTH(A16434)&lt;4,1,0))</f>
        <v>1</v>
      </c>
      <c r="H16434">
        <f>IF(AND(F16434&gt;=6*60,F16434&lt;10*60),1,IF(F16434&gt;=15*60,1,IF(F16434&lt;1*60,1,0)))</f>
        <v>1</v>
      </c>
      <c r="I16434">
        <f>IF(AND(F16434&gt;=1*60,F16434&lt;6*60),1,0)</f>
        <v>0</v>
      </c>
      <c r="J16434">
        <f>IF(AND(F16434&gt;=10*60,F16434&lt;15*60),1,0)</f>
        <v>0</v>
      </c>
      <c r="K16434">
        <f>IF(AND(F16434&gt;=16*60,F16434&lt;21*60),1,0)</f>
        <v>1</v>
      </c>
      <c r="L16434">
        <f>K16434*G16434</f>
        <v>1</v>
      </c>
      <c r="M16434">
        <f>H16434*B16434</f>
        <v>0.19600000000000001</v>
      </c>
      <c r="N16434">
        <f>I16434*B16434</f>
        <v>0</v>
      </c>
      <c r="O16434">
        <f>J16434*B16434</f>
        <v>0</v>
      </c>
    </row>
    <row r="16435" spans="1:15" x14ac:dyDescent="0.25">
      <c r="A16435" s="1">
        <v>41634.75</v>
      </c>
      <c r="B16435">
        <v>0.19600000000000001</v>
      </c>
      <c r="C16435">
        <f>HOUR(A16435)</f>
        <v>18</v>
      </c>
      <c r="D16435">
        <f>MINUTE(A16435)</f>
        <v>0</v>
      </c>
      <c r="E16435">
        <v>12</v>
      </c>
      <c r="F16435">
        <f>60*C16435+D16435</f>
        <v>1080</v>
      </c>
      <c r="G16435">
        <f>IF(MONTH(A16435)&gt;10,1,IF(MONTH(A16435)&lt;4,1,0))</f>
        <v>1</v>
      </c>
      <c r="H16435">
        <f>IF(AND(F16435&gt;=6*60,F16435&lt;10*60),1,IF(F16435&gt;=15*60,1,IF(F16435&lt;1*60,1,0)))</f>
        <v>1</v>
      </c>
      <c r="I16435">
        <f>IF(AND(F16435&gt;=1*60,F16435&lt;6*60),1,0)</f>
        <v>0</v>
      </c>
      <c r="J16435">
        <f>IF(AND(F16435&gt;=10*60,F16435&lt;15*60),1,0)</f>
        <v>0</v>
      </c>
      <c r="K16435">
        <f>IF(AND(F16435&gt;=16*60,F16435&lt;21*60),1,0)</f>
        <v>1</v>
      </c>
      <c r="L16435">
        <f>K16435*G16435</f>
        <v>1</v>
      </c>
      <c r="M16435">
        <f>H16435*B16435</f>
        <v>0.19600000000000001</v>
      </c>
      <c r="N16435">
        <f>I16435*B16435</f>
        <v>0</v>
      </c>
      <c r="O16435">
        <f>J16435*B16435</f>
        <v>0</v>
      </c>
    </row>
    <row r="16436" spans="1:15" x14ac:dyDescent="0.25">
      <c r="A16436" s="1">
        <v>41638.375</v>
      </c>
      <c r="B16436">
        <v>0.19600000000000001</v>
      </c>
      <c r="C16436">
        <f>HOUR(A16436)</f>
        <v>9</v>
      </c>
      <c r="D16436">
        <f>MINUTE(A16436)</f>
        <v>0</v>
      </c>
      <c r="E16436">
        <v>12</v>
      </c>
      <c r="F16436">
        <f>60*C16436+D16436</f>
        <v>540</v>
      </c>
      <c r="G16436">
        <f>IF(MONTH(A16436)&gt;10,1,IF(MONTH(A16436)&lt;4,1,0))</f>
        <v>1</v>
      </c>
      <c r="H16436">
        <f>IF(AND(F16436&gt;=6*60,F16436&lt;10*60),1,IF(F16436&gt;=15*60,1,IF(F16436&lt;1*60,1,0)))</f>
        <v>1</v>
      </c>
      <c r="I16436">
        <f>IF(AND(F16436&gt;=1*60,F16436&lt;6*60),1,0)</f>
        <v>0</v>
      </c>
      <c r="J16436">
        <f>IF(AND(F16436&gt;=10*60,F16436&lt;15*60),1,0)</f>
        <v>0</v>
      </c>
      <c r="K16436">
        <f>IF(AND(F16436&gt;=16*60,F16436&lt;21*60),1,0)</f>
        <v>0</v>
      </c>
      <c r="L16436">
        <f>K16436*G16436</f>
        <v>0</v>
      </c>
      <c r="M16436">
        <f>H16436*B16436</f>
        <v>0.19600000000000001</v>
      </c>
      <c r="N16436">
        <f>I16436*B16436</f>
        <v>0</v>
      </c>
      <c r="O16436">
        <f>J16436*B16436</f>
        <v>0</v>
      </c>
    </row>
    <row r="16437" spans="1:15" x14ac:dyDescent="0.25">
      <c r="A16437" s="1">
        <v>41615.9375</v>
      </c>
      <c r="B16437">
        <v>0.19500000000000001</v>
      </c>
      <c r="C16437">
        <f>HOUR(A16437)</f>
        <v>22</v>
      </c>
      <c r="D16437">
        <f>MINUTE(A16437)</f>
        <v>30</v>
      </c>
      <c r="E16437">
        <v>12</v>
      </c>
      <c r="F16437">
        <f>60*C16437+D16437</f>
        <v>1350</v>
      </c>
      <c r="G16437">
        <f>IF(MONTH(A16437)&gt;10,1,IF(MONTH(A16437)&lt;4,1,0))</f>
        <v>1</v>
      </c>
      <c r="H16437">
        <f>IF(AND(F16437&gt;=6*60,F16437&lt;10*60),1,IF(F16437&gt;=15*60,1,IF(F16437&lt;1*60,1,0)))</f>
        <v>1</v>
      </c>
      <c r="I16437">
        <f>IF(AND(F16437&gt;=1*60,F16437&lt;6*60),1,0)</f>
        <v>0</v>
      </c>
      <c r="J16437">
        <f>IF(AND(F16437&gt;=10*60,F16437&lt;15*60),1,0)</f>
        <v>0</v>
      </c>
      <c r="K16437">
        <f>IF(AND(F16437&gt;=16*60,F16437&lt;21*60),1,0)</f>
        <v>0</v>
      </c>
      <c r="L16437">
        <f>K16437*G16437</f>
        <v>0</v>
      </c>
      <c r="M16437">
        <f>H16437*B16437</f>
        <v>0.19500000000000001</v>
      </c>
      <c r="N16437">
        <f>I16437*B16437</f>
        <v>0</v>
      </c>
      <c r="O16437">
        <f>J16437*B16437</f>
        <v>0</v>
      </c>
    </row>
    <row r="16438" spans="1:15" x14ac:dyDescent="0.25">
      <c r="A16438" s="1">
        <v>41619.6875</v>
      </c>
      <c r="B16438">
        <v>0.19500000000000001</v>
      </c>
      <c r="C16438">
        <f>HOUR(A16438)</f>
        <v>16</v>
      </c>
      <c r="D16438">
        <f>MINUTE(A16438)</f>
        <v>30</v>
      </c>
      <c r="E16438">
        <v>12</v>
      </c>
      <c r="F16438">
        <f>60*C16438+D16438</f>
        <v>990</v>
      </c>
      <c r="G16438">
        <f>IF(MONTH(A16438)&gt;10,1,IF(MONTH(A16438)&lt;4,1,0))</f>
        <v>1</v>
      </c>
      <c r="H16438">
        <f>IF(AND(F16438&gt;=6*60,F16438&lt;10*60),1,IF(F16438&gt;=15*60,1,IF(F16438&lt;1*60,1,0)))</f>
        <v>1</v>
      </c>
      <c r="I16438">
        <f>IF(AND(F16438&gt;=1*60,F16438&lt;6*60),1,0)</f>
        <v>0</v>
      </c>
      <c r="J16438">
        <f>IF(AND(F16438&gt;=10*60,F16438&lt;15*60),1,0)</f>
        <v>0</v>
      </c>
      <c r="K16438">
        <f>IF(AND(F16438&gt;=16*60,F16438&lt;21*60),1,0)</f>
        <v>1</v>
      </c>
      <c r="L16438">
        <f>K16438*G16438</f>
        <v>1</v>
      </c>
      <c r="M16438">
        <f>H16438*B16438</f>
        <v>0.19500000000000001</v>
      </c>
      <c r="N16438">
        <f>I16438*B16438</f>
        <v>0</v>
      </c>
      <c r="O16438">
        <f>J16438*B16438</f>
        <v>0</v>
      </c>
    </row>
    <row r="16439" spans="1:15" x14ac:dyDescent="0.25">
      <c r="A16439" s="1">
        <v>41620</v>
      </c>
      <c r="B16439">
        <v>0.19500000000000001</v>
      </c>
      <c r="C16439">
        <f>HOUR(A16439)</f>
        <v>0</v>
      </c>
      <c r="D16439">
        <f>MINUTE(A16439)</f>
        <v>0</v>
      </c>
      <c r="E16439">
        <v>12</v>
      </c>
      <c r="F16439">
        <f>60*C16439+D16439</f>
        <v>0</v>
      </c>
      <c r="G16439">
        <f>IF(MONTH(A16439)&gt;10,1,IF(MONTH(A16439)&lt;4,1,0))</f>
        <v>1</v>
      </c>
      <c r="H16439">
        <f>IF(AND(F16439&gt;=6*60,F16439&lt;10*60),1,IF(F16439&gt;=15*60,1,IF(F16439&lt;1*60,1,0)))</f>
        <v>1</v>
      </c>
      <c r="I16439">
        <f>IF(AND(F16439&gt;=1*60,F16439&lt;6*60),1,0)</f>
        <v>0</v>
      </c>
      <c r="J16439">
        <f>IF(AND(F16439&gt;=10*60,F16439&lt;15*60),1,0)</f>
        <v>0</v>
      </c>
      <c r="K16439">
        <f>IF(AND(F16439&gt;=16*60,F16439&lt;21*60),1,0)</f>
        <v>0</v>
      </c>
      <c r="L16439">
        <f>K16439*G16439</f>
        <v>0</v>
      </c>
      <c r="M16439">
        <f>H16439*B16439</f>
        <v>0.19500000000000001</v>
      </c>
      <c r="N16439">
        <f>I16439*B16439</f>
        <v>0</v>
      </c>
      <c r="O16439">
        <f>J16439*B16439</f>
        <v>0</v>
      </c>
    </row>
    <row r="16440" spans="1:15" x14ac:dyDescent="0.25">
      <c r="A16440" s="1">
        <v>41623.354166666701</v>
      </c>
      <c r="B16440">
        <v>0.19500000000000001</v>
      </c>
      <c r="C16440">
        <f>HOUR(A16440)</f>
        <v>8</v>
      </c>
      <c r="D16440">
        <f>MINUTE(A16440)</f>
        <v>30</v>
      </c>
      <c r="E16440">
        <v>12</v>
      </c>
      <c r="F16440">
        <f>60*C16440+D16440</f>
        <v>510</v>
      </c>
      <c r="G16440">
        <f>IF(MONTH(A16440)&gt;10,1,IF(MONTH(A16440)&lt;4,1,0))</f>
        <v>1</v>
      </c>
      <c r="H16440">
        <f>IF(AND(F16440&gt;=6*60,F16440&lt;10*60),1,IF(F16440&gt;=15*60,1,IF(F16440&lt;1*60,1,0)))</f>
        <v>1</v>
      </c>
      <c r="I16440">
        <f>IF(AND(F16440&gt;=1*60,F16440&lt;6*60),1,0)</f>
        <v>0</v>
      </c>
      <c r="J16440">
        <f>IF(AND(F16440&gt;=10*60,F16440&lt;15*60),1,0)</f>
        <v>0</v>
      </c>
      <c r="K16440">
        <f>IF(AND(F16440&gt;=16*60,F16440&lt;21*60),1,0)</f>
        <v>0</v>
      </c>
      <c r="L16440">
        <f>K16440*G16440</f>
        <v>0</v>
      </c>
      <c r="M16440">
        <f>H16440*B16440</f>
        <v>0.19500000000000001</v>
      </c>
      <c r="N16440">
        <f>I16440*B16440</f>
        <v>0</v>
      </c>
      <c r="O16440">
        <f>J16440*B16440</f>
        <v>0</v>
      </c>
    </row>
    <row r="16441" spans="1:15" x14ac:dyDescent="0.25">
      <c r="A16441" s="1">
        <v>41628.854166666701</v>
      </c>
      <c r="B16441">
        <v>0.19500000000000001</v>
      </c>
      <c r="C16441">
        <f>HOUR(A16441)</f>
        <v>20</v>
      </c>
      <c r="D16441">
        <f>MINUTE(A16441)</f>
        <v>30</v>
      </c>
      <c r="E16441">
        <v>12</v>
      </c>
      <c r="F16441">
        <f>60*C16441+D16441</f>
        <v>1230</v>
      </c>
      <c r="G16441">
        <f>IF(MONTH(A16441)&gt;10,1,IF(MONTH(A16441)&lt;4,1,0))</f>
        <v>1</v>
      </c>
      <c r="H16441">
        <f>IF(AND(F16441&gt;=6*60,F16441&lt;10*60),1,IF(F16441&gt;=15*60,1,IF(F16441&lt;1*60,1,0)))</f>
        <v>1</v>
      </c>
      <c r="I16441">
        <f>IF(AND(F16441&gt;=1*60,F16441&lt;6*60),1,0)</f>
        <v>0</v>
      </c>
      <c r="J16441">
        <f>IF(AND(F16441&gt;=10*60,F16441&lt;15*60),1,0)</f>
        <v>0</v>
      </c>
      <c r="K16441">
        <f>IF(AND(F16441&gt;=16*60,F16441&lt;21*60),1,0)</f>
        <v>1</v>
      </c>
      <c r="L16441">
        <f>K16441*G16441</f>
        <v>1</v>
      </c>
      <c r="M16441">
        <f>H16441*B16441</f>
        <v>0.19500000000000001</v>
      </c>
      <c r="N16441">
        <f>I16441*B16441</f>
        <v>0</v>
      </c>
      <c r="O16441">
        <f>J16441*B16441</f>
        <v>0</v>
      </c>
    </row>
    <row r="16442" spans="1:15" x14ac:dyDescent="0.25">
      <c r="A16442" s="1">
        <v>41629.208333333299</v>
      </c>
      <c r="B16442">
        <v>0.19500000000000001</v>
      </c>
      <c r="C16442">
        <f>HOUR(A16442)</f>
        <v>5</v>
      </c>
      <c r="D16442">
        <f>MINUTE(A16442)</f>
        <v>0</v>
      </c>
      <c r="E16442">
        <v>12</v>
      </c>
      <c r="F16442">
        <f>60*C16442+D16442</f>
        <v>300</v>
      </c>
      <c r="G16442">
        <f>IF(MONTH(A16442)&gt;10,1,IF(MONTH(A16442)&lt;4,1,0))</f>
        <v>1</v>
      </c>
      <c r="H16442">
        <f>IF(AND(F16442&gt;=6*60,F16442&lt;10*60),1,IF(F16442&gt;=15*60,1,IF(F16442&lt;1*60,1,0)))</f>
        <v>0</v>
      </c>
      <c r="I16442">
        <f>IF(AND(F16442&gt;=1*60,F16442&lt;6*60),1,0)</f>
        <v>1</v>
      </c>
      <c r="J16442">
        <f>IF(AND(F16442&gt;=10*60,F16442&lt;15*60),1,0)</f>
        <v>0</v>
      </c>
      <c r="K16442">
        <f>IF(AND(F16442&gt;=16*60,F16442&lt;21*60),1,0)</f>
        <v>0</v>
      </c>
      <c r="L16442">
        <f>K16442*G16442</f>
        <v>0</v>
      </c>
      <c r="M16442">
        <f>H16442*B16442</f>
        <v>0</v>
      </c>
      <c r="N16442">
        <f>I16442*B16442</f>
        <v>0.19500000000000001</v>
      </c>
      <c r="O16442">
        <f>J16442*B16442</f>
        <v>0</v>
      </c>
    </row>
    <row r="16443" spans="1:15" x14ac:dyDescent="0.25">
      <c r="A16443" s="1">
        <v>41632.916666666701</v>
      </c>
      <c r="B16443">
        <v>0.19500000000000001</v>
      </c>
      <c r="C16443">
        <f>HOUR(A16443)</f>
        <v>22</v>
      </c>
      <c r="D16443">
        <f>MINUTE(A16443)</f>
        <v>0</v>
      </c>
      <c r="E16443">
        <v>12</v>
      </c>
      <c r="F16443">
        <f>60*C16443+D16443</f>
        <v>1320</v>
      </c>
      <c r="G16443">
        <f>IF(MONTH(A16443)&gt;10,1,IF(MONTH(A16443)&lt;4,1,0))</f>
        <v>1</v>
      </c>
      <c r="H16443">
        <f>IF(AND(F16443&gt;=6*60,F16443&lt;10*60),1,IF(F16443&gt;=15*60,1,IF(F16443&lt;1*60,1,0)))</f>
        <v>1</v>
      </c>
      <c r="I16443">
        <f>IF(AND(F16443&gt;=1*60,F16443&lt;6*60),1,0)</f>
        <v>0</v>
      </c>
      <c r="J16443">
        <f>IF(AND(F16443&gt;=10*60,F16443&lt;15*60),1,0)</f>
        <v>0</v>
      </c>
      <c r="K16443">
        <f>IF(AND(F16443&gt;=16*60,F16443&lt;21*60),1,0)</f>
        <v>0</v>
      </c>
      <c r="L16443">
        <f>K16443*G16443</f>
        <v>0</v>
      </c>
      <c r="M16443">
        <f>H16443*B16443</f>
        <v>0.19500000000000001</v>
      </c>
      <c r="N16443">
        <f>I16443*B16443</f>
        <v>0</v>
      </c>
      <c r="O16443">
        <f>J16443*B16443</f>
        <v>0</v>
      </c>
    </row>
    <row r="16444" spans="1:15" x14ac:dyDescent="0.25">
      <c r="A16444" s="1">
        <v>41633.9375</v>
      </c>
      <c r="B16444">
        <v>0.19500000000000001</v>
      </c>
      <c r="C16444">
        <f>HOUR(A16444)</f>
        <v>22</v>
      </c>
      <c r="D16444">
        <f>MINUTE(A16444)</f>
        <v>30</v>
      </c>
      <c r="E16444">
        <v>12</v>
      </c>
      <c r="F16444">
        <f>60*C16444+D16444</f>
        <v>1350</v>
      </c>
      <c r="G16444">
        <f>IF(MONTH(A16444)&gt;10,1,IF(MONTH(A16444)&lt;4,1,0))</f>
        <v>1</v>
      </c>
      <c r="H16444">
        <f>IF(AND(F16444&gt;=6*60,F16444&lt;10*60),1,IF(F16444&gt;=15*60,1,IF(F16444&lt;1*60,1,0)))</f>
        <v>1</v>
      </c>
      <c r="I16444">
        <f>IF(AND(F16444&gt;=1*60,F16444&lt;6*60),1,0)</f>
        <v>0</v>
      </c>
      <c r="J16444">
        <f>IF(AND(F16444&gt;=10*60,F16444&lt;15*60),1,0)</f>
        <v>0</v>
      </c>
      <c r="K16444">
        <f>IF(AND(F16444&gt;=16*60,F16444&lt;21*60),1,0)</f>
        <v>0</v>
      </c>
      <c r="L16444">
        <f>K16444*G16444</f>
        <v>0</v>
      </c>
      <c r="M16444">
        <f>H16444*B16444</f>
        <v>0.19500000000000001</v>
      </c>
      <c r="N16444">
        <f>I16444*B16444</f>
        <v>0</v>
      </c>
      <c r="O16444">
        <f>J16444*B16444</f>
        <v>0</v>
      </c>
    </row>
    <row r="16445" spans="1:15" x14ac:dyDescent="0.25">
      <c r="A16445" s="1">
        <v>41619.8125</v>
      </c>
      <c r="B16445">
        <v>0.19400000000000001</v>
      </c>
      <c r="C16445">
        <f>HOUR(A16445)</f>
        <v>19</v>
      </c>
      <c r="D16445">
        <f>MINUTE(A16445)</f>
        <v>30</v>
      </c>
      <c r="E16445">
        <v>12</v>
      </c>
      <c r="F16445">
        <f>60*C16445+D16445</f>
        <v>1170</v>
      </c>
      <c r="G16445">
        <f>IF(MONTH(A16445)&gt;10,1,IF(MONTH(A16445)&lt;4,1,0))</f>
        <v>1</v>
      </c>
      <c r="H16445">
        <f>IF(AND(F16445&gt;=6*60,F16445&lt;10*60),1,IF(F16445&gt;=15*60,1,IF(F16445&lt;1*60,1,0)))</f>
        <v>1</v>
      </c>
      <c r="I16445">
        <f>IF(AND(F16445&gt;=1*60,F16445&lt;6*60),1,0)</f>
        <v>0</v>
      </c>
      <c r="J16445">
        <f>IF(AND(F16445&gt;=10*60,F16445&lt;15*60),1,0)</f>
        <v>0</v>
      </c>
      <c r="K16445">
        <f>IF(AND(F16445&gt;=16*60,F16445&lt;21*60),1,0)</f>
        <v>1</v>
      </c>
      <c r="L16445">
        <f>K16445*G16445</f>
        <v>1</v>
      </c>
      <c r="M16445">
        <f>H16445*B16445</f>
        <v>0.19400000000000001</v>
      </c>
      <c r="N16445">
        <f>I16445*B16445</f>
        <v>0</v>
      </c>
      <c r="O16445">
        <f>J16445*B16445</f>
        <v>0</v>
      </c>
    </row>
    <row r="16446" spans="1:15" x14ac:dyDescent="0.25">
      <c r="A16446" s="1">
        <v>41629.916666666701</v>
      </c>
      <c r="B16446">
        <v>0.19400000000000001</v>
      </c>
      <c r="C16446">
        <f>HOUR(A16446)</f>
        <v>22</v>
      </c>
      <c r="D16446">
        <f>MINUTE(A16446)</f>
        <v>0</v>
      </c>
      <c r="E16446">
        <v>12</v>
      </c>
      <c r="F16446">
        <f>60*C16446+D16446</f>
        <v>1320</v>
      </c>
      <c r="G16446">
        <f>IF(MONTH(A16446)&gt;10,1,IF(MONTH(A16446)&lt;4,1,0))</f>
        <v>1</v>
      </c>
      <c r="H16446">
        <f>IF(AND(F16446&gt;=6*60,F16446&lt;10*60),1,IF(F16446&gt;=15*60,1,IF(F16446&lt;1*60,1,0)))</f>
        <v>1</v>
      </c>
      <c r="I16446">
        <f>IF(AND(F16446&gt;=1*60,F16446&lt;6*60),1,0)</f>
        <v>0</v>
      </c>
      <c r="J16446">
        <f>IF(AND(F16446&gt;=10*60,F16446&lt;15*60),1,0)</f>
        <v>0</v>
      </c>
      <c r="K16446">
        <f>IF(AND(F16446&gt;=16*60,F16446&lt;21*60),1,0)</f>
        <v>0</v>
      </c>
      <c r="L16446">
        <f>K16446*G16446</f>
        <v>0</v>
      </c>
      <c r="M16446">
        <f>H16446*B16446</f>
        <v>0.19400000000000001</v>
      </c>
      <c r="N16446">
        <f>I16446*B16446</f>
        <v>0</v>
      </c>
      <c r="O16446">
        <f>J16446*B16446</f>
        <v>0</v>
      </c>
    </row>
    <row r="16447" spans="1:15" x14ac:dyDescent="0.25">
      <c r="A16447" s="1">
        <v>41633.041666666701</v>
      </c>
      <c r="B16447">
        <v>0.19400000000000001</v>
      </c>
      <c r="C16447">
        <f>HOUR(A16447)</f>
        <v>1</v>
      </c>
      <c r="D16447">
        <f>MINUTE(A16447)</f>
        <v>0</v>
      </c>
      <c r="E16447">
        <v>12</v>
      </c>
      <c r="F16447">
        <f>60*C16447+D16447</f>
        <v>60</v>
      </c>
      <c r="G16447">
        <f>IF(MONTH(A16447)&gt;10,1,IF(MONTH(A16447)&lt;4,1,0))</f>
        <v>1</v>
      </c>
      <c r="H16447">
        <f>IF(AND(F16447&gt;=6*60,F16447&lt;10*60),1,IF(F16447&gt;=15*60,1,IF(F16447&lt;1*60,1,0)))</f>
        <v>0</v>
      </c>
      <c r="I16447">
        <f>IF(AND(F16447&gt;=1*60,F16447&lt;6*60),1,0)</f>
        <v>1</v>
      </c>
      <c r="J16447">
        <f>IF(AND(F16447&gt;=10*60,F16447&lt;15*60),1,0)</f>
        <v>0</v>
      </c>
      <c r="K16447">
        <f>IF(AND(F16447&gt;=16*60,F16447&lt;21*60),1,0)</f>
        <v>0</v>
      </c>
      <c r="L16447">
        <f>K16447*G16447</f>
        <v>0</v>
      </c>
      <c r="M16447">
        <f>H16447*B16447</f>
        <v>0</v>
      </c>
      <c r="N16447">
        <f>I16447*B16447</f>
        <v>0.19400000000000001</v>
      </c>
      <c r="O16447">
        <f>J16447*B16447</f>
        <v>0</v>
      </c>
    </row>
    <row r="16448" spans="1:15" x14ac:dyDescent="0.25">
      <c r="A16448" s="1">
        <v>41633.354166666701</v>
      </c>
      <c r="B16448">
        <v>0.19400000000000001</v>
      </c>
      <c r="C16448">
        <f>HOUR(A16448)</f>
        <v>8</v>
      </c>
      <c r="D16448">
        <f>MINUTE(A16448)</f>
        <v>30</v>
      </c>
      <c r="E16448">
        <v>12</v>
      </c>
      <c r="F16448">
        <f>60*C16448+D16448</f>
        <v>510</v>
      </c>
      <c r="G16448">
        <f>IF(MONTH(A16448)&gt;10,1,IF(MONTH(A16448)&lt;4,1,0))</f>
        <v>1</v>
      </c>
      <c r="H16448">
        <f>IF(AND(F16448&gt;=6*60,F16448&lt;10*60),1,IF(F16448&gt;=15*60,1,IF(F16448&lt;1*60,1,0)))</f>
        <v>1</v>
      </c>
      <c r="I16448">
        <f>IF(AND(F16448&gt;=1*60,F16448&lt;6*60),1,0)</f>
        <v>0</v>
      </c>
      <c r="J16448">
        <f>IF(AND(F16448&gt;=10*60,F16448&lt;15*60),1,0)</f>
        <v>0</v>
      </c>
      <c r="K16448">
        <f>IF(AND(F16448&gt;=16*60,F16448&lt;21*60),1,0)</f>
        <v>0</v>
      </c>
      <c r="L16448">
        <f>K16448*G16448</f>
        <v>0</v>
      </c>
      <c r="M16448">
        <f>H16448*B16448</f>
        <v>0.19400000000000001</v>
      </c>
      <c r="N16448">
        <f>I16448*B16448</f>
        <v>0</v>
      </c>
      <c r="O16448">
        <f>J16448*B16448</f>
        <v>0</v>
      </c>
    </row>
    <row r="16449" spans="1:15" x14ac:dyDescent="0.25">
      <c r="A16449" s="1">
        <v>41612.916666666701</v>
      </c>
      <c r="B16449">
        <v>0.193</v>
      </c>
      <c r="C16449">
        <f>HOUR(A16449)</f>
        <v>22</v>
      </c>
      <c r="D16449">
        <f>MINUTE(A16449)</f>
        <v>0</v>
      </c>
      <c r="E16449">
        <v>12</v>
      </c>
      <c r="F16449">
        <f>60*C16449+D16449</f>
        <v>1320</v>
      </c>
      <c r="G16449">
        <f>IF(MONTH(A16449)&gt;10,1,IF(MONTH(A16449)&lt;4,1,0))</f>
        <v>1</v>
      </c>
      <c r="H16449">
        <f>IF(AND(F16449&gt;=6*60,F16449&lt;10*60),1,IF(F16449&gt;=15*60,1,IF(F16449&lt;1*60,1,0)))</f>
        <v>1</v>
      </c>
      <c r="I16449">
        <f>IF(AND(F16449&gt;=1*60,F16449&lt;6*60),1,0)</f>
        <v>0</v>
      </c>
      <c r="J16449">
        <f>IF(AND(F16449&gt;=10*60,F16449&lt;15*60),1,0)</f>
        <v>0</v>
      </c>
      <c r="K16449">
        <f>IF(AND(F16449&gt;=16*60,F16449&lt;21*60),1,0)</f>
        <v>0</v>
      </c>
      <c r="L16449">
        <f>K16449*G16449</f>
        <v>0</v>
      </c>
      <c r="M16449">
        <f>H16449*B16449</f>
        <v>0.193</v>
      </c>
      <c r="N16449">
        <f>I16449*B16449</f>
        <v>0</v>
      </c>
      <c r="O16449">
        <f>J16449*B16449</f>
        <v>0</v>
      </c>
    </row>
    <row r="16450" spans="1:15" x14ac:dyDescent="0.25">
      <c r="A16450" s="1">
        <v>41615.958333333299</v>
      </c>
      <c r="B16450">
        <v>0.193</v>
      </c>
      <c r="C16450">
        <f>HOUR(A16450)</f>
        <v>23</v>
      </c>
      <c r="D16450">
        <f>MINUTE(A16450)</f>
        <v>0</v>
      </c>
      <c r="E16450">
        <v>12</v>
      </c>
      <c r="F16450">
        <f>60*C16450+D16450</f>
        <v>1380</v>
      </c>
      <c r="G16450">
        <f>IF(MONTH(A16450)&gt;10,1,IF(MONTH(A16450)&lt;4,1,0))</f>
        <v>1</v>
      </c>
      <c r="H16450">
        <f>IF(AND(F16450&gt;=6*60,F16450&lt;10*60),1,IF(F16450&gt;=15*60,1,IF(F16450&lt;1*60,1,0)))</f>
        <v>1</v>
      </c>
      <c r="I16450">
        <f>IF(AND(F16450&gt;=1*60,F16450&lt;6*60),1,0)</f>
        <v>0</v>
      </c>
      <c r="J16450">
        <f>IF(AND(F16450&gt;=10*60,F16450&lt;15*60),1,0)</f>
        <v>0</v>
      </c>
      <c r="K16450">
        <f>IF(AND(F16450&gt;=16*60,F16450&lt;21*60),1,0)</f>
        <v>0</v>
      </c>
      <c r="L16450">
        <f>K16450*G16450</f>
        <v>0</v>
      </c>
      <c r="M16450">
        <f>H16450*B16450</f>
        <v>0.193</v>
      </c>
      <c r="N16450">
        <f>I16450*B16450</f>
        <v>0</v>
      </c>
      <c r="O16450">
        <f>J16450*B16450</f>
        <v>0</v>
      </c>
    </row>
    <row r="16451" spans="1:15" x14ac:dyDescent="0.25">
      <c r="A16451" s="1">
        <v>41621.854166666701</v>
      </c>
      <c r="B16451">
        <v>0.193</v>
      </c>
      <c r="C16451">
        <f>HOUR(A16451)</f>
        <v>20</v>
      </c>
      <c r="D16451">
        <f>MINUTE(A16451)</f>
        <v>30</v>
      </c>
      <c r="E16451">
        <v>12</v>
      </c>
      <c r="F16451">
        <f>60*C16451+D16451</f>
        <v>1230</v>
      </c>
      <c r="G16451">
        <f>IF(MONTH(A16451)&gt;10,1,IF(MONTH(A16451)&lt;4,1,0))</f>
        <v>1</v>
      </c>
      <c r="H16451">
        <f>IF(AND(F16451&gt;=6*60,F16451&lt;10*60),1,IF(F16451&gt;=15*60,1,IF(F16451&lt;1*60,1,0)))</f>
        <v>1</v>
      </c>
      <c r="I16451">
        <f>IF(AND(F16451&gt;=1*60,F16451&lt;6*60),1,0)</f>
        <v>0</v>
      </c>
      <c r="J16451">
        <f>IF(AND(F16451&gt;=10*60,F16451&lt;15*60),1,0)</f>
        <v>0</v>
      </c>
      <c r="K16451">
        <f>IF(AND(F16451&gt;=16*60,F16451&lt;21*60),1,0)</f>
        <v>1</v>
      </c>
      <c r="L16451">
        <f>K16451*G16451</f>
        <v>1</v>
      </c>
      <c r="M16451">
        <f>H16451*B16451</f>
        <v>0.193</v>
      </c>
      <c r="N16451">
        <f>I16451*B16451</f>
        <v>0</v>
      </c>
      <c r="O16451">
        <f>J16451*B16451</f>
        <v>0</v>
      </c>
    </row>
    <row r="16452" spans="1:15" x14ac:dyDescent="0.25">
      <c r="A16452" s="1">
        <v>41624.104166666701</v>
      </c>
      <c r="B16452">
        <v>0.193</v>
      </c>
      <c r="C16452">
        <f>HOUR(A16452)</f>
        <v>2</v>
      </c>
      <c r="D16452">
        <f>MINUTE(A16452)</f>
        <v>30</v>
      </c>
      <c r="E16452">
        <v>12</v>
      </c>
      <c r="F16452">
        <f>60*C16452+D16452</f>
        <v>150</v>
      </c>
      <c r="G16452">
        <f>IF(MONTH(A16452)&gt;10,1,IF(MONTH(A16452)&lt;4,1,0))</f>
        <v>1</v>
      </c>
      <c r="H16452">
        <f>IF(AND(F16452&gt;=6*60,F16452&lt;10*60),1,IF(F16452&gt;=15*60,1,IF(F16452&lt;1*60,1,0)))</f>
        <v>0</v>
      </c>
      <c r="I16452">
        <f>IF(AND(F16452&gt;=1*60,F16452&lt;6*60),1,0)</f>
        <v>1</v>
      </c>
      <c r="J16452">
        <f>IF(AND(F16452&gt;=10*60,F16452&lt;15*60),1,0)</f>
        <v>0</v>
      </c>
      <c r="K16452">
        <f>IF(AND(F16452&gt;=16*60,F16452&lt;21*60),1,0)</f>
        <v>0</v>
      </c>
      <c r="L16452">
        <f>K16452*G16452</f>
        <v>0</v>
      </c>
      <c r="M16452">
        <f>H16452*B16452</f>
        <v>0</v>
      </c>
      <c r="N16452">
        <f>I16452*B16452</f>
        <v>0.193</v>
      </c>
      <c r="O16452">
        <f>J16452*B16452</f>
        <v>0</v>
      </c>
    </row>
    <row r="16453" spans="1:15" x14ac:dyDescent="0.25">
      <c r="A16453" s="1">
        <v>41628.1875</v>
      </c>
      <c r="B16453">
        <v>0.193</v>
      </c>
      <c r="C16453">
        <f>HOUR(A16453)</f>
        <v>4</v>
      </c>
      <c r="D16453">
        <f>MINUTE(A16453)</f>
        <v>30</v>
      </c>
      <c r="E16453">
        <v>12</v>
      </c>
      <c r="F16453">
        <f>60*C16453+D16453</f>
        <v>270</v>
      </c>
      <c r="G16453">
        <f>IF(MONTH(A16453)&gt;10,1,IF(MONTH(A16453)&lt;4,1,0))</f>
        <v>1</v>
      </c>
      <c r="H16453">
        <f>IF(AND(F16453&gt;=6*60,F16453&lt;10*60),1,IF(F16453&gt;=15*60,1,IF(F16453&lt;1*60,1,0)))</f>
        <v>0</v>
      </c>
      <c r="I16453">
        <f>IF(AND(F16453&gt;=1*60,F16453&lt;6*60),1,0)</f>
        <v>1</v>
      </c>
      <c r="J16453">
        <f>IF(AND(F16453&gt;=10*60,F16453&lt;15*60),1,0)</f>
        <v>0</v>
      </c>
      <c r="K16453">
        <f>IF(AND(F16453&gt;=16*60,F16453&lt;21*60),1,0)</f>
        <v>0</v>
      </c>
      <c r="L16453">
        <f>K16453*G16453</f>
        <v>0</v>
      </c>
      <c r="M16453">
        <f>H16453*B16453</f>
        <v>0</v>
      </c>
      <c r="N16453">
        <f>I16453*B16453</f>
        <v>0.193</v>
      </c>
      <c r="O16453">
        <f>J16453*B16453</f>
        <v>0</v>
      </c>
    </row>
    <row r="16454" spans="1:15" x14ac:dyDescent="0.25">
      <c r="A16454" s="1">
        <v>41628.6875</v>
      </c>
      <c r="B16454">
        <v>0.193</v>
      </c>
      <c r="C16454">
        <f>HOUR(A16454)</f>
        <v>16</v>
      </c>
      <c r="D16454">
        <f>MINUTE(A16454)</f>
        <v>30</v>
      </c>
      <c r="E16454">
        <v>12</v>
      </c>
      <c r="F16454">
        <f>60*C16454+D16454</f>
        <v>990</v>
      </c>
      <c r="G16454">
        <f>IF(MONTH(A16454)&gt;10,1,IF(MONTH(A16454)&lt;4,1,0))</f>
        <v>1</v>
      </c>
      <c r="H16454">
        <f>IF(AND(F16454&gt;=6*60,F16454&lt;10*60),1,IF(F16454&gt;=15*60,1,IF(F16454&lt;1*60,1,0)))</f>
        <v>1</v>
      </c>
      <c r="I16454">
        <f>IF(AND(F16454&gt;=1*60,F16454&lt;6*60),1,0)</f>
        <v>0</v>
      </c>
      <c r="J16454">
        <f>IF(AND(F16454&gt;=10*60,F16454&lt;15*60),1,0)</f>
        <v>0</v>
      </c>
      <c r="K16454">
        <f>IF(AND(F16454&gt;=16*60,F16454&lt;21*60),1,0)</f>
        <v>1</v>
      </c>
      <c r="L16454">
        <f>K16454*G16454</f>
        <v>1</v>
      </c>
      <c r="M16454">
        <f>H16454*B16454</f>
        <v>0.193</v>
      </c>
      <c r="N16454">
        <f>I16454*B16454</f>
        <v>0</v>
      </c>
      <c r="O16454">
        <f>J16454*B16454</f>
        <v>0</v>
      </c>
    </row>
    <row r="16455" spans="1:15" x14ac:dyDescent="0.25">
      <c r="A16455" s="1">
        <v>41638.958333333299</v>
      </c>
      <c r="B16455">
        <v>0.193</v>
      </c>
      <c r="C16455">
        <f>HOUR(A16455)</f>
        <v>23</v>
      </c>
      <c r="D16455">
        <f>MINUTE(A16455)</f>
        <v>0</v>
      </c>
      <c r="E16455">
        <v>12</v>
      </c>
      <c r="F16455">
        <f>60*C16455+D16455</f>
        <v>1380</v>
      </c>
      <c r="G16455">
        <f>IF(MONTH(A16455)&gt;10,1,IF(MONTH(A16455)&lt;4,1,0))</f>
        <v>1</v>
      </c>
      <c r="H16455">
        <f>IF(AND(F16455&gt;=6*60,F16455&lt;10*60),1,IF(F16455&gt;=15*60,1,IF(F16455&lt;1*60,1,0)))</f>
        <v>1</v>
      </c>
      <c r="I16455">
        <f>IF(AND(F16455&gt;=1*60,F16455&lt;6*60),1,0)</f>
        <v>0</v>
      </c>
      <c r="J16455">
        <f>IF(AND(F16455&gt;=10*60,F16455&lt;15*60),1,0)</f>
        <v>0</v>
      </c>
      <c r="K16455">
        <f>IF(AND(F16455&gt;=16*60,F16455&lt;21*60),1,0)</f>
        <v>0</v>
      </c>
      <c r="L16455">
        <f>K16455*G16455</f>
        <v>0</v>
      </c>
      <c r="M16455">
        <f>H16455*B16455</f>
        <v>0.193</v>
      </c>
      <c r="N16455">
        <f>I16455*B16455</f>
        <v>0</v>
      </c>
      <c r="O16455">
        <f>J16455*B16455</f>
        <v>0</v>
      </c>
    </row>
    <row r="16456" spans="1:15" x14ac:dyDescent="0.25">
      <c r="A16456" s="1">
        <v>41616.354166666701</v>
      </c>
      <c r="B16456">
        <v>0.192</v>
      </c>
      <c r="C16456">
        <f>HOUR(A16456)</f>
        <v>8</v>
      </c>
      <c r="D16456">
        <f>MINUTE(A16456)</f>
        <v>30</v>
      </c>
      <c r="E16456">
        <v>12</v>
      </c>
      <c r="F16456">
        <f>60*C16456+D16456</f>
        <v>510</v>
      </c>
      <c r="G16456">
        <f>IF(MONTH(A16456)&gt;10,1,IF(MONTH(A16456)&lt;4,1,0))</f>
        <v>1</v>
      </c>
      <c r="H16456">
        <f>IF(AND(F16456&gt;=6*60,F16456&lt;10*60),1,IF(F16456&gt;=15*60,1,IF(F16456&lt;1*60,1,0)))</f>
        <v>1</v>
      </c>
      <c r="I16456">
        <f>IF(AND(F16456&gt;=1*60,F16456&lt;6*60),1,0)</f>
        <v>0</v>
      </c>
      <c r="J16456">
        <f>IF(AND(F16456&gt;=10*60,F16456&lt;15*60),1,0)</f>
        <v>0</v>
      </c>
      <c r="K16456">
        <f>IF(AND(F16456&gt;=16*60,F16456&lt;21*60),1,0)</f>
        <v>0</v>
      </c>
      <c r="L16456">
        <f>K16456*G16456</f>
        <v>0</v>
      </c>
      <c r="M16456">
        <f>H16456*B16456</f>
        <v>0.192</v>
      </c>
      <c r="N16456">
        <f>I16456*B16456</f>
        <v>0</v>
      </c>
      <c r="O16456">
        <f>J16456*B16456</f>
        <v>0</v>
      </c>
    </row>
    <row r="16457" spans="1:15" x14ac:dyDescent="0.25">
      <c r="A16457" s="1">
        <v>41619.916666666701</v>
      </c>
      <c r="B16457">
        <v>0.192</v>
      </c>
      <c r="C16457">
        <f>HOUR(A16457)</f>
        <v>22</v>
      </c>
      <c r="D16457">
        <f>MINUTE(A16457)</f>
        <v>0</v>
      </c>
      <c r="E16457">
        <v>12</v>
      </c>
      <c r="F16457">
        <f>60*C16457+D16457</f>
        <v>1320</v>
      </c>
      <c r="G16457">
        <f>IF(MONTH(A16457)&gt;10,1,IF(MONTH(A16457)&lt;4,1,0))</f>
        <v>1</v>
      </c>
      <c r="H16457">
        <f>IF(AND(F16457&gt;=6*60,F16457&lt;10*60),1,IF(F16457&gt;=15*60,1,IF(F16457&lt;1*60,1,0)))</f>
        <v>1</v>
      </c>
      <c r="I16457">
        <f>IF(AND(F16457&gt;=1*60,F16457&lt;6*60),1,0)</f>
        <v>0</v>
      </c>
      <c r="J16457">
        <f>IF(AND(F16457&gt;=10*60,F16457&lt;15*60),1,0)</f>
        <v>0</v>
      </c>
      <c r="K16457">
        <f>IF(AND(F16457&gt;=16*60,F16457&lt;21*60),1,0)</f>
        <v>0</v>
      </c>
      <c r="L16457">
        <f>K16457*G16457</f>
        <v>0</v>
      </c>
      <c r="M16457">
        <f>H16457*B16457</f>
        <v>0.192</v>
      </c>
      <c r="N16457">
        <f>I16457*B16457</f>
        <v>0</v>
      </c>
      <c r="O16457">
        <f>J16457*B16457</f>
        <v>0</v>
      </c>
    </row>
    <row r="16458" spans="1:15" x14ac:dyDescent="0.25">
      <c r="A16458" s="1">
        <v>41625.6875</v>
      </c>
      <c r="B16458">
        <v>0.192</v>
      </c>
      <c r="C16458">
        <f>HOUR(A16458)</f>
        <v>16</v>
      </c>
      <c r="D16458">
        <f>MINUTE(A16458)</f>
        <v>30</v>
      </c>
      <c r="E16458">
        <v>12</v>
      </c>
      <c r="F16458">
        <f>60*C16458+D16458</f>
        <v>990</v>
      </c>
      <c r="G16458">
        <f>IF(MONTH(A16458)&gt;10,1,IF(MONTH(A16458)&lt;4,1,0))</f>
        <v>1</v>
      </c>
      <c r="H16458">
        <f>IF(AND(F16458&gt;=6*60,F16458&lt;10*60),1,IF(F16458&gt;=15*60,1,IF(F16458&lt;1*60,1,0)))</f>
        <v>1</v>
      </c>
      <c r="I16458">
        <f>IF(AND(F16458&gt;=1*60,F16458&lt;6*60),1,0)</f>
        <v>0</v>
      </c>
      <c r="J16458">
        <f>IF(AND(F16458&gt;=10*60,F16458&lt;15*60),1,0)</f>
        <v>0</v>
      </c>
      <c r="K16458">
        <f>IF(AND(F16458&gt;=16*60,F16458&lt;21*60),1,0)</f>
        <v>1</v>
      </c>
      <c r="L16458">
        <f>K16458*G16458</f>
        <v>1</v>
      </c>
      <c r="M16458">
        <f>H16458*B16458</f>
        <v>0.192</v>
      </c>
      <c r="N16458">
        <f>I16458*B16458</f>
        <v>0</v>
      </c>
      <c r="O16458">
        <f>J16458*B16458</f>
        <v>0</v>
      </c>
    </row>
    <row r="16459" spans="1:15" x14ac:dyDescent="0.25">
      <c r="A16459" s="1">
        <v>41629.458333333299</v>
      </c>
      <c r="B16459">
        <v>0.192</v>
      </c>
      <c r="C16459">
        <f>HOUR(A16459)</f>
        <v>11</v>
      </c>
      <c r="D16459">
        <f>MINUTE(A16459)</f>
        <v>0</v>
      </c>
      <c r="E16459">
        <v>12</v>
      </c>
      <c r="F16459">
        <f>60*C16459+D16459</f>
        <v>660</v>
      </c>
      <c r="G16459">
        <f>IF(MONTH(A16459)&gt;10,1,IF(MONTH(A16459)&lt;4,1,0))</f>
        <v>1</v>
      </c>
      <c r="H16459">
        <f>IF(AND(F16459&gt;=6*60,F16459&lt;10*60),1,IF(F16459&gt;=15*60,1,IF(F16459&lt;1*60,1,0)))</f>
        <v>0</v>
      </c>
      <c r="I16459">
        <f>IF(AND(F16459&gt;=1*60,F16459&lt;6*60),1,0)</f>
        <v>0</v>
      </c>
      <c r="J16459">
        <f>IF(AND(F16459&gt;=10*60,F16459&lt;15*60),1,0)</f>
        <v>1</v>
      </c>
      <c r="K16459">
        <f>IF(AND(F16459&gt;=16*60,F16459&lt;21*60),1,0)</f>
        <v>0</v>
      </c>
      <c r="L16459">
        <f>K16459*G16459</f>
        <v>0</v>
      </c>
      <c r="M16459">
        <f>H16459*B16459</f>
        <v>0</v>
      </c>
      <c r="N16459">
        <f>I16459*B16459</f>
        <v>0</v>
      </c>
      <c r="O16459">
        <f>J16459*B16459</f>
        <v>0.192</v>
      </c>
    </row>
    <row r="16460" spans="1:15" x14ac:dyDescent="0.25">
      <c r="A16460" s="1">
        <v>41629.6875</v>
      </c>
      <c r="B16460">
        <v>0.192</v>
      </c>
      <c r="C16460">
        <f>HOUR(A16460)</f>
        <v>16</v>
      </c>
      <c r="D16460">
        <f>MINUTE(A16460)</f>
        <v>30</v>
      </c>
      <c r="E16460">
        <v>12</v>
      </c>
      <c r="F16460">
        <f>60*C16460+D16460</f>
        <v>990</v>
      </c>
      <c r="G16460">
        <f>IF(MONTH(A16460)&gt;10,1,IF(MONTH(A16460)&lt;4,1,0))</f>
        <v>1</v>
      </c>
      <c r="H16460">
        <f>IF(AND(F16460&gt;=6*60,F16460&lt;10*60),1,IF(F16460&gt;=15*60,1,IF(F16460&lt;1*60,1,0)))</f>
        <v>1</v>
      </c>
      <c r="I16460">
        <f>IF(AND(F16460&gt;=1*60,F16460&lt;6*60),1,0)</f>
        <v>0</v>
      </c>
      <c r="J16460">
        <f>IF(AND(F16460&gt;=10*60,F16460&lt;15*60),1,0)</f>
        <v>0</v>
      </c>
      <c r="K16460">
        <f>IF(AND(F16460&gt;=16*60,F16460&lt;21*60),1,0)</f>
        <v>1</v>
      </c>
      <c r="L16460">
        <f>K16460*G16460</f>
        <v>1</v>
      </c>
      <c r="M16460">
        <f>H16460*B16460</f>
        <v>0.192</v>
      </c>
      <c r="N16460">
        <f>I16460*B16460</f>
        <v>0</v>
      </c>
      <c r="O16460">
        <f>J16460*B16460</f>
        <v>0</v>
      </c>
    </row>
    <row r="16461" spans="1:15" x14ac:dyDescent="0.25">
      <c r="A16461" s="1">
        <v>41630.604166666701</v>
      </c>
      <c r="B16461">
        <v>0.192</v>
      </c>
      <c r="C16461">
        <f>HOUR(A16461)</f>
        <v>14</v>
      </c>
      <c r="D16461">
        <f>MINUTE(A16461)</f>
        <v>30</v>
      </c>
      <c r="E16461">
        <v>12</v>
      </c>
      <c r="F16461">
        <f>60*C16461+D16461</f>
        <v>870</v>
      </c>
      <c r="G16461">
        <f>IF(MONTH(A16461)&gt;10,1,IF(MONTH(A16461)&lt;4,1,0))</f>
        <v>1</v>
      </c>
      <c r="H16461">
        <f>IF(AND(F16461&gt;=6*60,F16461&lt;10*60),1,IF(F16461&gt;=15*60,1,IF(F16461&lt;1*60,1,0)))</f>
        <v>0</v>
      </c>
      <c r="I16461">
        <f>IF(AND(F16461&gt;=1*60,F16461&lt;6*60),1,0)</f>
        <v>0</v>
      </c>
      <c r="J16461">
        <f>IF(AND(F16461&gt;=10*60,F16461&lt;15*60),1,0)</f>
        <v>1</v>
      </c>
      <c r="K16461">
        <f>IF(AND(F16461&gt;=16*60,F16461&lt;21*60),1,0)</f>
        <v>0</v>
      </c>
      <c r="L16461">
        <f>K16461*G16461</f>
        <v>0</v>
      </c>
      <c r="M16461">
        <f>H16461*B16461</f>
        <v>0</v>
      </c>
      <c r="N16461">
        <f>I16461*B16461</f>
        <v>0</v>
      </c>
      <c r="O16461">
        <f>J16461*B16461</f>
        <v>0.192</v>
      </c>
    </row>
    <row r="16462" spans="1:15" x14ac:dyDescent="0.25">
      <c r="A16462" s="1">
        <v>41632.020833333299</v>
      </c>
      <c r="B16462">
        <v>0.192</v>
      </c>
      <c r="C16462">
        <f>HOUR(A16462)</f>
        <v>0</v>
      </c>
      <c r="D16462">
        <f>MINUTE(A16462)</f>
        <v>30</v>
      </c>
      <c r="E16462">
        <v>12</v>
      </c>
      <c r="F16462">
        <f>60*C16462+D16462</f>
        <v>30</v>
      </c>
      <c r="G16462">
        <f>IF(MONTH(A16462)&gt;10,1,IF(MONTH(A16462)&lt;4,1,0))</f>
        <v>1</v>
      </c>
      <c r="H16462">
        <f>IF(AND(F16462&gt;=6*60,F16462&lt;10*60),1,IF(F16462&gt;=15*60,1,IF(F16462&lt;1*60,1,0)))</f>
        <v>1</v>
      </c>
      <c r="I16462">
        <f>IF(AND(F16462&gt;=1*60,F16462&lt;6*60),1,0)</f>
        <v>0</v>
      </c>
      <c r="J16462">
        <f>IF(AND(F16462&gt;=10*60,F16462&lt;15*60),1,0)</f>
        <v>0</v>
      </c>
      <c r="K16462">
        <f>IF(AND(F16462&gt;=16*60,F16462&lt;21*60),1,0)</f>
        <v>0</v>
      </c>
      <c r="L16462">
        <f>K16462*G16462</f>
        <v>0</v>
      </c>
      <c r="M16462">
        <f>H16462*B16462</f>
        <v>0.192</v>
      </c>
      <c r="N16462">
        <f>I16462*B16462</f>
        <v>0</v>
      </c>
      <c r="O16462">
        <f>J16462*B16462</f>
        <v>0</v>
      </c>
    </row>
    <row r="16463" spans="1:15" x14ac:dyDescent="0.25">
      <c r="A16463" s="1">
        <v>41633.625</v>
      </c>
      <c r="B16463">
        <v>0.192</v>
      </c>
      <c r="C16463">
        <f>HOUR(A16463)</f>
        <v>15</v>
      </c>
      <c r="D16463">
        <f>MINUTE(A16463)</f>
        <v>0</v>
      </c>
      <c r="E16463">
        <v>12</v>
      </c>
      <c r="F16463">
        <f>60*C16463+D16463</f>
        <v>900</v>
      </c>
      <c r="G16463">
        <f>IF(MONTH(A16463)&gt;10,1,IF(MONTH(A16463)&lt;4,1,0))</f>
        <v>1</v>
      </c>
      <c r="H16463">
        <f>IF(AND(F16463&gt;=6*60,F16463&lt;10*60),1,IF(F16463&gt;=15*60,1,IF(F16463&lt;1*60,1,0)))</f>
        <v>1</v>
      </c>
      <c r="I16463">
        <f>IF(AND(F16463&gt;=1*60,F16463&lt;6*60),1,0)</f>
        <v>0</v>
      </c>
      <c r="J16463">
        <f>IF(AND(F16463&gt;=10*60,F16463&lt;15*60),1,0)</f>
        <v>0</v>
      </c>
      <c r="K16463">
        <f>IF(AND(F16463&gt;=16*60,F16463&lt;21*60),1,0)</f>
        <v>0</v>
      </c>
      <c r="L16463">
        <f>K16463*G16463</f>
        <v>0</v>
      </c>
      <c r="M16463">
        <f>H16463*B16463</f>
        <v>0.192</v>
      </c>
      <c r="N16463">
        <f>I16463*B16463</f>
        <v>0</v>
      </c>
      <c r="O16463">
        <f>J16463*B16463</f>
        <v>0</v>
      </c>
    </row>
    <row r="16464" spans="1:15" x14ac:dyDescent="0.25">
      <c r="A16464" s="1">
        <v>41634.916666666701</v>
      </c>
      <c r="B16464">
        <v>0.192</v>
      </c>
      <c r="C16464">
        <f>HOUR(A16464)</f>
        <v>22</v>
      </c>
      <c r="D16464">
        <f>MINUTE(A16464)</f>
        <v>0</v>
      </c>
      <c r="E16464">
        <v>12</v>
      </c>
      <c r="F16464">
        <f>60*C16464+D16464</f>
        <v>1320</v>
      </c>
      <c r="G16464">
        <f>IF(MONTH(A16464)&gt;10,1,IF(MONTH(A16464)&lt;4,1,0))</f>
        <v>1</v>
      </c>
      <c r="H16464">
        <f>IF(AND(F16464&gt;=6*60,F16464&lt;10*60),1,IF(F16464&gt;=15*60,1,IF(F16464&lt;1*60,1,0)))</f>
        <v>1</v>
      </c>
      <c r="I16464">
        <f>IF(AND(F16464&gt;=1*60,F16464&lt;6*60),1,0)</f>
        <v>0</v>
      </c>
      <c r="J16464">
        <f>IF(AND(F16464&gt;=10*60,F16464&lt;15*60),1,0)</f>
        <v>0</v>
      </c>
      <c r="K16464">
        <f>IF(AND(F16464&gt;=16*60,F16464&lt;21*60),1,0)</f>
        <v>0</v>
      </c>
      <c r="L16464">
        <f>K16464*G16464</f>
        <v>0</v>
      </c>
      <c r="M16464">
        <f>H16464*B16464</f>
        <v>0.192</v>
      </c>
      <c r="N16464">
        <f>I16464*B16464</f>
        <v>0</v>
      </c>
      <c r="O16464">
        <f>J16464*B16464</f>
        <v>0</v>
      </c>
    </row>
    <row r="16465" spans="1:15" x14ac:dyDescent="0.25">
      <c r="A16465" s="1">
        <v>41610.604166666701</v>
      </c>
      <c r="B16465">
        <v>0.191</v>
      </c>
      <c r="C16465">
        <f>HOUR(A16465)</f>
        <v>14</v>
      </c>
      <c r="D16465">
        <f>MINUTE(A16465)</f>
        <v>30</v>
      </c>
      <c r="E16465">
        <v>12</v>
      </c>
      <c r="F16465">
        <f>60*C16465+D16465</f>
        <v>870</v>
      </c>
      <c r="G16465">
        <f>IF(MONTH(A16465)&gt;10,1,IF(MONTH(A16465)&lt;4,1,0))</f>
        <v>1</v>
      </c>
      <c r="H16465">
        <f>IF(AND(F16465&gt;=6*60,F16465&lt;10*60),1,IF(F16465&gt;=15*60,1,IF(F16465&lt;1*60,1,0)))</f>
        <v>0</v>
      </c>
      <c r="I16465">
        <f>IF(AND(F16465&gt;=1*60,F16465&lt;6*60),1,0)</f>
        <v>0</v>
      </c>
      <c r="J16465">
        <f>IF(AND(F16465&gt;=10*60,F16465&lt;15*60),1,0)</f>
        <v>1</v>
      </c>
      <c r="K16465">
        <f>IF(AND(F16465&gt;=16*60,F16465&lt;21*60),1,0)</f>
        <v>0</v>
      </c>
      <c r="L16465">
        <f>K16465*G16465</f>
        <v>0</v>
      </c>
      <c r="M16465">
        <f>H16465*B16465</f>
        <v>0</v>
      </c>
      <c r="N16465">
        <f>I16465*B16465</f>
        <v>0</v>
      </c>
      <c r="O16465">
        <f>J16465*B16465</f>
        <v>0.191</v>
      </c>
    </row>
    <row r="16466" spans="1:15" x14ac:dyDescent="0.25">
      <c r="A16466" s="1">
        <v>41615.916666666701</v>
      </c>
      <c r="B16466">
        <v>0.191</v>
      </c>
      <c r="C16466">
        <f>HOUR(A16466)</f>
        <v>22</v>
      </c>
      <c r="D16466">
        <f>MINUTE(A16466)</f>
        <v>0</v>
      </c>
      <c r="E16466">
        <v>12</v>
      </c>
      <c r="F16466">
        <f>60*C16466+D16466</f>
        <v>1320</v>
      </c>
      <c r="G16466">
        <f>IF(MONTH(A16466)&gt;10,1,IF(MONTH(A16466)&lt;4,1,0))</f>
        <v>1</v>
      </c>
      <c r="H16466">
        <f>IF(AND(F16466&gt;=6*60,F16466&lt;10*60),1,IF(F16466&gt;=15*60,1,IF(F16466&lt;1*60,1,0)))</f>
        <v>1</v>
      </c>
      <c r="I16466">
        <f>IF(AND(F16466&gt;=1*60,F16466&lt;6*60),1,0)</f>
        <v>0</v>
      </c>
      <c r="J16466">
        <f>IF(AND(F16466&gt;=10*60,F16466&lt;15*60),1,0)</f>
        <v>0</v>
      </c>
      <c r="K16466">
        <f>IF(AND(F16466&gt;=16*60,F16466&lt;21*60),1,0)</f>
        <v>0</v>
      </c>
      <c r="L16466">
        <f>K16466*G16466</f>
        <v>0</v>
      </c>
      <c r="M16466">
        <f>H16466*B16466</f>
        <v>0.191</v>
      </c>
      <c r="N16466">
        <f>I16466*B16466</f>
        <v>0</v>
      </c>
      <c r="O16466">
        <f>J16466*B16466</f>
        <v>0</v>
      </c>
    </row>
    <row r="16467" spans="1:15" x14ac:dyDescent="0.25">
      <c r="A16467" s="1">
        <v>41617.8125</v>
      </c>
      <c r="B16467">
        <v>0.191</v>
      </c>
      <c r="C16467">
        <f>HOUR(A16467)</f>
        <v>19</v>
      </c>
      <c r="D16467">
        <f>MINUTE(A16467)</f>
        <v>30</v>
      </c>
      <c r="E16467">
        <v>12</v>
      </c>
      <c r="F16467">
        <f>60*C16467+D16467</f>
        <v>1170</v>
      </c>
      <c r="G16467">
        <f>IF(MONTH(A16467)&gt;10,1,IF(MONTH(A16467)&lt;4,1,0))</f>
        <v>1</v>
      </c>
      <c r="H16467">
        <f>IF(AND(F16467&gt;=6*60,F16467&lt;10*60),1,IF(F16467&gt;=15*60,1,IF(F16467&lt;1*60,1,0)))</f>
        <v>1</v>
      </c>
      <c r="I16467">
        <f>IF(AND(F16467&gt;=1*60,F16467&lt;6*60),1,0)</f>
        <v>0</v>
      </c>
      <c r="J16467">
        <f>IF(AND(F16467&gt;=10*60,F16467&lt;15*60),1,0)</f>
        <v>0</v>
      </c>
      <c r="K16467">
        <f>IF(AND(F16467&gt;=16*60,F16467&lt;21*60),1,0)</f>
        <v>1</v>
      </c>
      <c r="L16467">
        <f>K16467*G16467</f>
        <v>1</v>
      </c>
      <c r="M16467">
        <f>H16467*B16467</f>
        <v>0.191</v>
      </c>
      <c r="N16467">
        <f>I16467*B16467</f>
        <v>0</v>
      </c>
      <c r="O16467">
        <f>J16467*B16467</f>
        <v>0</v>
      </c>
    </row>
    <row r="16468" spans="1:15" x14ac:dyDescent="0.25">
      <c r="A16468" s="1">
        <v>41619.625</v>
      </c>
      <c r="B16468">
        <v>0.191</v>
      </c>
      <c r="C16468">
        <f>HOUR(A16468)</f>
        <v>15</v>
      </c>
      <c r="D16468">
        <f>MINUTE(A16468)</f>
        <v>0</v>
      </c>
      <c r="E16468">
        <v>12</v>
      </c>
      <c r="F16468">
        <f>60*C16468+D16468</f>
        <v>900</v>
      </c>
      <c r="G16468">
        <f>IF(MONTH(A16468)&gt;10,1,IF(MONTH(A16468)&lt;4,1,0))</f>
        <v>1</v>
      </c>
      <c r="H16468">
        <f>IF(AND(F16468&gt;=6*60,F16468&lt;10*60),1,IF(F16468&gt;=15*60,1,IF(F16468&lt;1*60,1,0)))</f>
        <v>1</v>
      </c>
      <c r="I16468">
        <f>IF(AND(F16468&gt;=1*60,F16468&lt;6*60),1,0)</f>
        <v>0</v>
      </c>
      <c r="J16468">
        <f>IF(AND(F16468&gt;=10*60,F16468&lt;15*60),1,0)</f>
        <v>0</v>
      </c>
      <c r="K16468">
        <f>IF(AND(F16468&gt;=16*60,F16468&lt;21*60),1,0)</f>
        <v>0</v>
      </c>
      <c r="L16468">
        <f>K16468*G16468</f>
        <v>0</v>
      </c>
      <c r="M16468">
        <f>H16468*B16468</f>
        <v>0.191</v>
      </c>
      <c r="N16468">
        <f>I16468*B16468</f>
        <v>0</v>
      </c>
      <c r="O16468">
        <f>J16468*B16468</f>
        <v>0</v>
      </c>
    </row>
    <row r="16469" spans="1:15" x14ac:dyDescent="0.25">
      <c r="A16469" s="1">
        <v>41632.104166666701</v>
      </c>
      <c r="B16469">
        <v>0.191</v>
      </c>
      <c r="C16469">
        <f>HOUR(A16469)</f>
        <v>2</v>
      </c>
      <c r="D16469">
        <f>MINUTE(A16469)</f>
        <v>30</v>
      </c>
      <c r="E16469">
        <v>12</v>
      </c>
      <c r="F16469">
        <f>60*C16469+D16469</f>
        <v>150</v>
      </c>
      <c r="G16469">
        <f>IF(MONTH(A16469)&gt;10,1,IF(MONTH(A16469)&lt;4,1,0))</f>
        <v>1</v>
      </c>
      <c r="H16469">
        <f>IF(AND(F16469&gt;=6*60,F16469&lt;10*60),1,IF(F16469&gt;=15*60,1,IF(F16469&lt;1*60,1,0)))</f>
        <v>0</v>
      </c>
      <c r="I16469">
        <f>IF(AND(F16469&gt;=1*60,F16469&lt;6*60),1,0)</f>
        <v>1</v>
      </c>
      <c r="J16469">
        <f>IF(AND(F16469&gt;=10*60,F16469&lt;15*60),1,0)</f>
        <v>0</v>
      </c>
      <c r="K16469">
        <f>IF(AND(F16469&gt;=16*60,F16469&lt;21*60),1,0)</f>
        <v>0</v>
      </c>
      <c r="L16469">
        <f>K16469*G16469</f>
        <v>0</v>
      </c>
      <c r="M16469">
        <f>H16469*B16469</f>
        <v>0</v>
      </c>
      <c r="N16469">
        <f>I16469*B16469</f>
        <v>0.191</v>
      </c>
      <c r="O16469">
        <f>J16469*B16469</f>
        <v>0</v>
      </c>
    </row>
    <row r="16470" spans="1:15" x14ac:dyDescent="0.25">
      <c r="A16470" s="1">
        <v>41632.25</v>
      </c>
      <c r="B16470">
        <v>0.191</v>
      </c>
      <c r="C16470">
        <f>HOUR(A16470)</f>
        <v>6</v>
      </c>
      <c r="D16470">
        <f>MINUTE(A16470)</f>
        <v>0</v>
      </c>
      <c r="E16470">
        <v>12</v>
      </c>
      <c r="F16470">
        <f>60*C16470+D16470</f>
        <v>360</v>
      </c>
      <c r="G16470">
        <f>IF(MONTH(A16470)&gt;10,1,IF(MONTH(A16470)&lt;4,1,0))</f>
        <v>1</v>
      </c>
      <c r="H16470">
        <f>IF(AND(F16470&gt;=6*60,F16470&lt;10*60),1,IF(F16470&gt;=15*60,1,IF(F16470&lt;1*60,1,0)))</f>
        <v>1</v>
      </c>
      <c r="I16470">
        <f>IF(AND(F16470&gt;=1*60,F16470&lt;6*60),1,0)</f>
        <v>0</v>
      </c>
      <c r="J16470">
        <f>IF(AND(F16470&gt;=10*60,F16470&lt;15*60),1,0)</f>
        <v>0</v>
      </c>
      <c r="K16470">
        <f>IF(AND(F16470&gt;=16*60,F16470&lt;21*60),1,0)</f>
        <v>0</v>
      </c>
      <c r="L16470">
        <f>K16470*G16470</f>
        <v>0</v>
      </c>
      <c r="M16470">
        <f>H16470*B16470</f>
        <v>0.191</v>
      </c>
      <c r="N16470">
        <f>I16470*B16470</f>
        <v>0</v>
      </c>
      <c r="O16470">
        <f>J16470*B16470</f>
        <v>0</v>
      </c>
    </row>
    <row r="16471" spans="1:15" x14ac:dyDescent="0.25">
      <c r="A16471" s="1">
        <v>41633.3125</v>
      </c>
      <c r="B16471">
        <v>0.191</v>
      </c>
      <c r="C16471">
        <f>HOUR(A16471)</f>
        <v>7</v>
      </c>
      <c r="D16471">
        <f>MINUTE(A16471)</f>
        <v>30</v>
      </c>
      <c r="E16471">
        <v>12</v>
      </c>
      <c r="F16471">
        <f>60*C16471+D16471</f>
        <v>450</v>
      </c>
      <c r="G16471">
        <f>IF(MONTH(A16471)&gt;10,1,IF(MONTH(A16471)&lt;4,1,0))</f>
        <v>1</v>
      </c>
      <c r="H16471">
        <f>IF(AND(F16471&gt;=6*60,F16471&lt;10*60),1,IF(F16471&gt;=15*60,1,IF(F16471&lt;1*60,1,0)))</f>
        <v>1</v>
      </c>
      <c r="I16471">
        <f>IF(AND(F16471&gt;=1*60,F16471&lt;6*60),1,0)</f>
        <v>0</v>
      </c>
      <c r="J16471">
        <f>IF(AND(F16471&gt;=10*60,F16471&lt;15*60),1,0)</f>
        <v>0</v>
      </c>
      <c r="K16471">
        <f>IF(AND(F16471&gt;=16*60,F16471&lt;21*60),1,0)</f>
        <v>0</v>
      </c>
      <c r="L16471">
        <f>K16471*G16471</f>
        <v>0</v>
      </c>
      <c r="M16471">
        <f>H16471*B16471</f>
        <v>0.191</v>
      </c>
      <c r="N16471">
        <f>I16471*B16471</f>
        <v>0</v>
      </c>
      <c r="O16471">
        <f>J16471*B16471</f>
        <v>0</v>
      </c>
    </row>
    <row r="16472" spans="1:15" x14ac:dyDescent="0.25">
      <c r="A16472" s="1">
        <v>41634.854166666701</v>
      </c>
      <c r="B16472">
        <v>0.191</v>
      </c>
      <c r="C16472">
        <f>HOUR(A16472)</f>
        <v>20</v>
      </c>
      <c r="D16472">
        <f>MINUTE(A16472)</f>
        <v>30</v>
      </c>
      <c r="E16472">
        <v>12</v>
      </c>
      <c r="F16472">
        <f>60*C16472+D16472</f>
        <v>1230</v>
      </c>
      <c r="G16472">
        <f>IF(MONTH(A16472)&gt;10,1,IF(MONTH(A16472)&lt;4,1,0))</f>
        <v>1</v>
      </c>
      <c r="H16472">
        <f>IF(AND(F16472&gt;=6*60,F16472&lt;10*60),1,IF(F16472&gt;=15*60,1,IF(F16472&lt;1*60,1,0)))</f>
        <v>1</v>
      </c>
      <c r="I16472">
        <f>IF(AND(F16472&gt;=1*60,F16472&lt;6*60),1,0)</f>
        <v>0</v>
      </c>
      <c r="J16472">
        <f>IF(AND(F16472&gt;=10*60,F16472&lt;15*60),1,0)</f>
        <v>0</v>
      </c>
      <c r="K16472">
        <f>IF(AND(F16472&gt;=16*60,F16472&lt;21*60),1,0)</f>
        <v>1</v>
      </c>
      <c r="L16472">
        <f>K16472*G16472</f>
        <v>1</v>
      </c>
      <c r="M16472">
        <f>H16472*B16472</f>
        <v>0.191</v>
      </c>
      <c r="N16472">
        <f>I16472*B16472</f>
        <v>0</v>
      </c>
      <c r="O16472">
        <f>J16472*B16472</f>
        <v>0</v>
      </c>
    </row>
    <row r="16473" spans="1:15" x14ac:dyDescent="0.25">
      <c r="A16473" s="1">
        <v>41639.833333333299</v>
      </c>
      <c r="B16473">
        <v>0.191</v>
      </c>
      <c r="C16473">
        <f>HOUR(A16473)</f>
        <v>20</v>
      </c>
      <c r="D16473">
        <f>MINUTE(A16473)</f>
        <v>0</v>
      </c>
      <c r="E16473">
        <v>12</v>
      </c>
      <c r="F16473">
        <f>60*C16473+D16473</f>
        <v>1200</v>
      </c>
      <c r="G16473">
        <f>IF(MONTH(A16473)&gt;10,1,IF(MONTH(A16473)&lt;4,1,0))</f>
        <v>1</v>
      </c>
      <c r="H16473">
        <f>IF(AND(F16473&gt;=6*60,F16473&lt;10*60),1,IF(F16473&gt;=15*60,1,IF(F16473&lt;1*60,1,0)))</f>
        <v>1</v>
      </c>
      <c r="I16473">
        <f>IF(AND(F16473&gt;=1*60,F16473&lt;6*60),1,0)</f>
        <v>0</v>
      </c>
      <c r="J16473">
        <f>IF(AND(F16473&gt;=10*60,F16473&lt;15*60),1,0)</f>
        <v>0</v>
      </c>
      <c r="K16473">
        <f>IF(AND(F16473&gt;=16*60,F16473&lt;21*60),1,0)</f>
        <v>1</v>
      </c>
      <c r="L16473">
        <f>K16473*G16473</f>
        <v>1</v>
      </c>
      <c r="M16473">
        <f>H16473*B16473</f>
        <v>0.191</v>
      </c>
      <c r="N16473">
        <f>I16473*B16473</f>
        <v>0</v>
      </c>
      <c r="O16473">
        <f>J16473*B16473</f>
        <v>0</v>
      </c>
    </row>
    <row r="16474" spans="1:15" x14ac:dyDescent="0.25">
      <c r="A16474" s="1">
        <v>41618.604166666701</v>
      </c>
      <c r="B16474">
        <v>0.19</v>
      </c>
      <c r="C16474">
        <f>HOUR(A16474)</f>
        <v>14</v>
      </c>
      <c r="D16474">
        <f>MINUTE(A16474)</f>
        <v>30</v>
      </c>
      <c r="E16474">
        <v>12</v>
      </c>
      <c r="F16474">
        <f>60*C16474+D16474</f>
        <v>870</v>
      </c>
      <c r="G16474">
        <f>IF(MONTH(A16474)&gt;10,1,IF(MONTH(A16474)&lt;4,1,0))</f>
        <v>1</v>
      </c>
      <c r="H16474">
        <f>IF(AND(F16474&gt;=6*60,F16474&lt;10*60),1,IF(F16474&gt;=15*60,1,IF(F16474&lt;1*60,1,0)))</f>
        <v>0</v>
      </c>
      <c r="I16474">
        <f>IF(AND(F16474&gt;=1*60,F16474&lt;6*60),1,0)</f>
        <v>0</v>
      </c>
      <c r="J16474">
        <f>IF(AND(F16474&gt;=10*60,F16474&lt;15*60),1,0)</f>
        <v>1</v>
      </c>
      <c r="K16474">
        <f>IF(AND(F16474&gt;=16*60,F16474&lt;21*60),1,0)</f>
        <v>0</v>
      </c>
      <c r="L16474">
        <f>K16474*G16474</f>
        <v>0</v>
      </c>
      <c r="M16474">
        <f>H16474*B16474</f>
        <v>0</v>
      </c>
      <c r="N16474">
        <f>I16474*B16474</f>
        <v>0</v>
      </c>
      <c r="O16474">
        <f>J16474*B16474</f>
        <v>0.19</v>
      </c>
    </row>
    <row r="16475" spans="1:15" x14ac:dyDescent="0.25">
      <c r="A16475" s="1">
        <v>41620.9375</v>
      </c>
      <c r="B16475">
        <v>0.19</v>
      </c>
      <c r="C16475">
        <f>HOUR(A16475)</f>
        <v>22</v>
      </c>
      <c r="D16475">
        <f>MINUTE(A16475)</f>
        <v>30</v>
      </c>
      <c r="E16475">
        <v>12</v>
      </c>
      <c r="F16475">
        <f>60*C16475+D16475</f>
        <v>1350</v>
      </c>
      <c r="G16475">
        <f>IF(MONTH(A16475)&gt;10,1,IF(MONTH(A16475)&lt;4,1,0))</f>
        <v>1</v>
      </c>
      <c r="H16475">
        <f>IF(AND(F16475&gt;=6*60,F16475&lt;10*60),1,IF(F16475&gt;=15*60,1,IF(F16475&lt;1*60,1,0)))</f>
        <v>1</v>
      </c>
      <c r="I16475">
        <f>IF(AND(F16475&gt;=1*60,F16475&lt;6*60),1,0)</f>
        <v>0</v>
      </c>
      <c r="J16475">
        <f>IF(AND(F16475&gt;=10*60,F16475&lt;15*60),1,0)</f>
        <v>0</v>
      </c>
      <c r="K16475">
        <f>IF(AND(F16475&gt;=16*60,F16475&lt;21*60),1,0)</f>
        <v>0</v>
      </c>
      <c r="L16475">
        <f>K16475*G16475</f>
        <v>0</v>
      </c>
      <c r="M16475">
        <f>H16475*B16475</f>
        <v>0.19</v>
      </c>
      <c r="N16475">
        <f>I16475*B16475</f>
        <v>0</v>
      </c>
      <c r="O16475">
        <f>J16475*B16475</f>
        <v>0</v>
      </c>
    </row>
    <row r="16476" spans="1:15" x14ac:dyDescent="0.25">
      <c r="A16476" s="1">
        <v>41626.9375</v>
      </c>
      <c r="B16476">
        <v>0.19</v>
      </c>
      <c r="C16476">
        <f>HOUR(A16476)</f>
        <v>22</v>
      </c>
      <c r="D16476">
        <f>MINUTE(A16476)</f>
        <v>30</v>
      </c>
      <c r="E16476">
        <v>12</v>
      </c>
      <c r="F16476">
        <f>60*C16476+D16476</f>
        <v>1350</v>
      </c>
      <c r="G16476">
        <f>IF(MONTH(A16476)&gt;10,1,IF(MONTH(A16476)&lt;4,1,0))</f>
        <v>1</v>
      </c>
      <c r="H16476">
        <f>IF(AND(F16476&gt;=6*60,F16476&lt;10*60),1,IF(F16476&gt;=15*60,1,IF(F16476&lt;1*60,1,0)))</f>
        <v>1</v>
      </c>
      <c r="I16476">
        <f>IF(AND(F16476&gt;=1*60,F16476&lt;6*60),1,0)</f>
        <v>0</v>
      </c>
      <c r="J16476">
        <f>IF(AND(F16476&gt;=10*60,F16476&lt;15*60),1,0)</f>
        <v>0</v>
      </c>
      <c r="K16476">
        <f>IF(AND(F16476&gt;=16*60,F16476&lt;21*60),1,0)</f>
        <v>0</v>
      </c>
      <c r="L16476">
        <f>K16476*G16476</f>
        <v>0</v>
      </c>
      <c r="M16476">
        <f>H16476*B16476</f>
        <v>0.19</v>
      </c>
      <c r="N16476">
        <f>I16476*B16476</f>
        <v>0</v>
      </c>
      <c r="O16476">
        <f>J16476*B16476</f>
        <v>0</v>
      </c>
    </row>
    <row r="16477" spans="1:15" x14ac:dyDescent="0.25">
      <c r="A16477" s="1">
        <v>41632.166666666701</v>
      </c>
      <c r="B16477">
        <v>0.19</v>
      </c>
      <c r="C16477">
        <f>HOUR(A16477)</f>
        <v>4</v>
      </c>
      <c r="D16477">
        <f>MINUTE(A16477)</f>
        <v>0</v>
      </c>
      <c r="E16477">
        <v>12</v>
      </c>
      <c r="F16477">
        <f>60*C16477+D16477</f>
        <v>240</v>
      </c>
      <c r="G16477">
        <f>IF(MONTH(A16477)&gt;10,1,IF(MONTH(A16477)&lt;4,1,0))</f>
        <v>1</v>
      </c>
      <c r="H16477">
        <f>IF(AND(F16477&gt;=6*60,F16477&lt;10*60),1,IF(F16477&gt;=15*60,1,IF(F16477&lt;1*60,1,0)))</f>
        <v>0</v>
      </c>
      <c r="I16477">
        <f>IF(AND(F16477&gt;=1*60,F16477&lt;6*60),1,0)</f>
        <v>1</v>
      </c>
      <c r="J16477">
        <f>IF(AND(F16477&gt;=10*60,F16477&lt;15*60),1,0)</f>
        <v>0</v>
      </c>
      <c r="K16477">
        <f>IF(AND(F16477&gt;=16*60,F16477&lt;21*60),1,0)</f>
        <v>0</v>
      </c>
      <c r="L16477">
        <f>K16477*G16477</f>
        <v>0</v>
      </c>
      <c r="M16477">
        <f>H16477*B16477</f>
        <v>0</v>
      </c>
      <c r="N16477">
        <f>I16477*B16477</f>
        <v>0.19</v>
      </c>
      <c r="O16477">
        <f>J16477*B16477</f>
        <v>0</v>
      </c>
    </row>
    <row r="16478" spans="1:15" x14ac:dyDescent="0.25">
      <c r="A16478" s="1">
        <v>41635.270833333299</v>
      </c>
      <c r="B16478">
        <v>0.19</v>
      </c>
      <c r="C16478">
        <f>HOUR(A16478)</f>
        <v>6</v>
      </c>
      <c r="D16478">
        <f>MINUTE(A16478)</f>
        <v>30</v>
      </c>
      <c r="E16478">
        <v>12</v>
      </c>
      <c r="F16478">
        <f>60*C16478+D16478</f>
        <v>390</v>
      </c>
      <c r="G16478">
        <f>IF(MONTH(A16478)&gt;10,1,IF(MONTH(A16478)&lt;4,1,0))</f>
        <v>1</v>
      </c>
      <c r="H16478">
        <f>IF(AND(F16478&gt;=6*60,F16478&lt;10*60),1,IF(F16478&gt;=15*60,1,IF(F16478&lt;1*60,1,0)))</f>
        <v>1</v>
      </c>
      <c r="I16478">
        <f>IF(AND(F16478&gt;=1*60,F16478&lt;6*60),1,0)</f>
        <v>0</v>
      </c>
      <c r="J16478">
        <f>IF(AND(F16478&gt;=10*60,F16478&lt;15*60),1,0)</f>
        <v>0</v>
      </c>
      <c r="K16478">
        <f>IF(AND(F16478&gt;=16*60,F16478&lt;21*60),1,0)</f>
        <v>0</v>
      </c>
      <c r="L16478">
        <f>K16478*G16478</f>
        <v>0</v>
      </c>
      <c r="M16478">
        <f>H16478*B16478</f>
        <v>0.19</v>
      </c>
      <c r="N16478">
        <f>I16478*B16478</f>
        <v>0</v>
      </c>
      <c r="O16478">
        <f>J16478*B16478</f>
        <v>0</v>
      </c>
    </row>
    <row r="16479" spans="1:15" x14ac:dyDescent="0.25">
      <c r="A16479" s="1">
        <v>41609.833333333299</v>
      </c>
      <c r="B16479">
        <v>0.189</v>
      </c>
      <c r="C16479">
        <f>HOUR(A16479)</f>
        <v>20</v>
      </c>
      <c r="D16479">
        <f>MINUTE(A16479)</f>
        <v>0</v>
      </c>
      <c r="E16479">
        <v>12</v>
      </c>
      <c r="F16479">
        <f>60*C16479+D16479</f>
        <v>1200</v>
      </c>
      <c r="G16479">
        <f>IF(MONTH(A16479)&gt;10,1,IF(MONTH(A16479)&lt;4,1,0))</f>
        <v>1</v>
      </c>
      <c r="H16479">
        <f>IF(AND(F16479&gt;=6*60,F16479&lt;10*60),1,IF(F16479&gt;=15*60,1,IF(F16479&lt;1*60,1,0)))</f>
        <v>1</v>
      </c>
      <c r="I16479">
        <f>IF(AND(F16479&gt;=1*60,F16479&lt;6*60),1,0)</f>
        <v>0</v>
      </c>
      <c r="J16479">
        <f>IF(AND(F16479&gt;=10*60,F16479&lt;15*60),1,0)</f>
        <v>0</v>
      </c>
      <c r="K16479">
        <f>IF(AND(F16479&gt;=16*60,F16479&lt;21*60),1,0)</f>
        <v>1</v>
      </c>
      <c r="L16479">
        <f>K16479*G16479</f>
        <v>1</v>
      </c>
      <c r="M16479">
        <f>H16479*B16479</f>
        <v>0.189</v>
      </c>
      <c r="N16479">
        <f>I16479*B16479</f>
        <v>0</v>
      </c>
      <c r="O16479">
        <f>J16479*B16479</f>
        <v>0</v>
      </c>
    </row>
    <row r="16480" spans="1:15" x14ac:dyDescent="0.25">
      <c r="A16480" s="1">
        <v>41623.833333333299</v>
      </c>
      <c r="B16480">
        <v>0.189</v>
      </c>
      <c r="C16480">
        <f>HOUR(A16480)</f>
        <v>20</v>
      </c>
      <c r="D16480">
        <f>MINUTE(A16480)</f>
        <v>0</v>
      </c>
      <c r="E16480">
        <v>12</v>
      </c>
      <c r="F16480">
        <f>60*C16480+D16480</f>
        <v>1200</v>
      </c>
      <c r="G16480">
        <f>IF(MONTH(A16480)&gt;10,1,IF(MONTH(A16480)&lt;4,1,0))</f>
        <v>1</v>
      </c>
      <c r="H16480">
        <f>IF(AND(F16480&gt;=6*60,F16480&lt;10*60),1,IF(F16480&gt;=15*60,1,IF(F16480&lt;1*60,1,0)))</f>
        <v>1</v>
      </c>
      <c r="I16480">
        <f>IF(AND(F16480&gt;=1*60,F16480&lt;6*60),1,0)</f>
        <v>0</v>
      </c>
      <c r="J16480">
        <f>IF(AND(F16480&gt;=10*60,F16480&lt;15*60),1,0)</f>
        <v>0</v>
      </c>
      <c r="K16480">
        <f>IF(AND(F16480&gt;=16*60,F16480&lt;21*60),1,0)</f>
        <v>1</v>
      </c>
      <c r="L16480">
        <f>K16480*G16480</f>
        <v>1</v>
      </c>
      <c r="M16480">
        <f>H16480*B16480</f>
        <v>0.189</v>
      </c>
      <c r="N16480">
        <f>I16480*B16480</f>
        <v>0</v>
      </c>
      <c r="O16480">
        <f>J16480*B16480</f>
        <v>0</v>
      </c>
    </row>
    <row r="16481" spans="1:15" x14ac:dyDescent="0.25">
      <c r="A16481" s="1">
        <v>41626.3125</v>
      </c>
      <c r="B16481">
        <v>0.189</v>
      </c>
      <c r="C16481">
        <f>HOUR(A16481)</f>
        <v>7</v>
      </c>
      <c r="D16481">
        <f>MINUTE(A16481)</f>
        <v>30</v>
      </c>
      <c r="E16481">
        <v>12</v>
      </c>
      <c r="F16481">
        <f>60*C16481+D16481</f>
        <v>450</v>
      </c>
      <c r="G16481">
        <f>IF(MONTH(A16481)&gt;10,1,IF(MONTH(A16481)&lt;4,1,0))</f>
        <v>1</v>
      </c>
      <c r="H16481">
        <f>IF(AND(F16481&gt;=6*60,F16481&lt;10*60),1,IF(F16481&gt;=15*60,1,IF(F16481&lt;1*60,1,0)))</f>
        <v>1</v>
      </c>
      <c r="I16481">
        <f>IF(AND(F16481&gt;=1*60,F16481&lt;6*60),1,0)</f>
        <v>0</v>
      </c>
      <c r="J16481">
        <f>IF(AND(F16481&gt;=10*60,F16481&lt;15*60),1,0)</f>
        <v>0</v>
      </c>
      <c r="K16481">
        <f>IF(AND(F16481&gt;=16*60,F16481&lt;21*60),1,0)</f>
        <v>0</v>
      </c>
      <c r="L16481">
        <f>K16481*G16481</f>
        <v>0</v>
      </c>
      <c r="M16481">
        <f>H16481*B16481</f>
        <v>0.189</v>
      </c>
      <c r="N16481">
        <f>I16481*B16481</f>
        <v>0</v>
      </c>
      <c r="O16481">
        <f>J16481*B16481</f>
        <v>0</v>
      </c>
    </row>
    <row r="16482" spans="1:15" x14ac:dyDescent="0.25">
      <c r="A16482" s="1">
        <v>41632.041666666701</v>
      </c>
      <c r="B16482">
        <v>0.189</v>
      </c>
      <c r="C16482">
        <f>HOUR(A16482)</f>
        <v>1</v>
      </c>
      <c r="D16482">
        <f>MINUTE(A16482)</f>
        <v>0</v>
      </c>
      <c r="E16482">
        <v>12</v>
      </c>
      <c r="F16482">
        <f>60*C16482+D16482</f>
        <v>60</v>
      </c>
      <c r="G16482">
        <f>IF(MONTH(A16482)&gt;10,1,IF(MONTH(A16482)&lt;4,1,0))</f>
        <v>1</v>
      </c>
      <c r="H16482">
        <f>IF(AND(F16482&gt;=6*60,F16482&lt;10*60),1,IF(F16482&gt;=15*60,1,IF(F16482&lt;1*60,1,0)))</f>
        <v>0</v>
      </c>
      <c r="I16482">
        <f>IF(AND(F16482&gt;=1*60,F16482&lt;6*60),1,0)</f>
        <v>1</v>
      </c>
      <c r="J16482">
        <f>IF(AND(F16482&gt;=10*60,F16482&lt;15*60),1,0)</f>
        <v>0</v>
      </c>
      <c r="K16482">
        <f>IF(AND(F16482&gt;=16*60,F16482&lt;21*60),1,0)</f>
        <v>0</v>
      </c>
      <c r="L16482">
        <f>K16482*G16482</f>
        <v>0</v>
      </c>
      <c r="M16482">
        <f>H16482*B16482</f>
        <v>0</v>
      </c>
      <c r="N16482">
        <f>I16482*B16482</f>
        <v>0.189</v>
      </c>
      <c r="O16482">
        <f>J16482*B16482</f>
        <v>0</v>
      </c>
    </row>
    <row r="16483" spans="1:15" x14ac:dyDescent="0.25">
      <c r="A16483" s="1">
        <v>41633.0625</v>
      </c>
      <c r="B16483">
        <v>0.189</v>
      </c>
      <c r="C16483">
        <f>HOUR(A16483)</f>
        <v>1</v>
      </c>
      <c r="D16483">
        <f>MINUTE(A16483)</f>
        <v>30</v>
      </c>
      <c r="E16483">
        <v>12</v>
      </c>
      <c r="F16483">
        <f>60*C16483+D16483</f>
        <v>90</v>
      </c>
      <c r="G16483">
        <f>IF(MONTH(A16483)&gt;10,1,IF(MONTH(A16483)&lt;4,1,0))</f>
        <v>1</v>
      </c>
      <c r="H16483">
        <f>IF(AND(F16483&gt;=6*60,F16483&lt;10*60),1,IF(F16483&gt;=15*60,1,IF(F16483&lt;1*60,1,0)))</f>
        <v>0</v>
      </c>
      <c r="I16483">
        <f>IF(AND(F16483&gt;=1*60,F16483&lt;6*60),1,0)</f>
        <v>1</v>
      </c>
      <c r="J16483">
        <f>IF(AND(F16483&gt;=10*60,F16483&lt;15*60),1,0)</f>
        <v>0</v>
      </c>
      <c r="K16483">
        <f>IF(AND(F16483&gt;=16*60,F16483&lt;21*60),1,0)</f>
        <v>0</v>
      </c>
      <c r="L16483">
        <f>K16483*G16483</f>
        <v>0</v>
      </c>
      <c r="M16483">
        <f>H16483*B16483</f>
        <v>0</v>
      </c>
      <c r="N16483">
        <f>I16483*B16483</f>
        <v>0.189</v>
      </c>
      <c r="O16483">
        <f>J16483*B16483</f>
        <v>0</v>
      </c>
    </row>
    <row r="16484" spans="1:15" x14ac:dyDescent="0.25">
      <c r="A16484" s="1">
        <v>41634.3125</v>
      </c>
      <c r="B16484">
        <v>0.189</v>
      </c>
      <c r="C16484">
        <f>HOUR(A16484)</f>
        <v>7</v>
      </c>
      <c r="D16484">
        <f>MINUTE(A16484)</f>
        <v>30</v>
      </c>
      <c r="E16484">
        <v>12</v>
      </c>
      <c r="F16484">
        <f>60*C16484+D16484</f>
        <v>450</v>
      </c>
      <c r="G16484">
        <f>IF(MONTH(A16484)&gt;10,1,IF(MONTH(A16484)&lt;4,1,0))</f>
        <v>1</v>
      </c>
      <c r="H16484">
        <f>IF(AND(F16484&gt;=6*60,F16484&lt;10*60),1,IF(F16484&gt;=15*60,1,IF(F16484&lt;1*60,1,0)))</f>
        <v>1</v>
      </c>
      <c r="I16484">
        <f>IF(AND(F16484&gt;=1*60,F16484&lt;6*60),1,0)</f>
        <v>0</v>
      </c>
      <c r="J16484">
        <f>IF(AND(F16484&gt;=10*60,F16484&lt;15*60),1,0)</f>
        <v>0</v>
      </c>
      <c r="K16484">
        <f>IF(AND(F16484&gt;=16*60,F16484&lt;21*60),1,0)</f>
        <v>0</v>
      </c>
      <c r="L16484">
        <f>K16484*G16484</f>
        <v>0</v>
      </c>
      <c r="M16484">
        <f>H16484*B16484</f>
        <v>0.189</v>
      </c>
      <c r="N16484">
        <f>I16484*B16484</f>
        <v>0</v>
      </c>
      <c r="O16484">
        <f>J16484*B16484</f>
        <v>0</v>
      </c>
    </row>
    <row r="16485" spans="1:15" x14ac:dyDescent="0.25">
      <c r="A16485" s="1">
        <v>41634.729166666701</v>
      </c>
      <c r="B16485">
        <v>0.189</v>
      </c>
      <c r="C16485">
        <f>HOUR(A16485)</f>
        <v>17</v>
      </c>
      <c r="D16485">
        <f>MINUTE(A16485)</f>
        <v>30</v>
      </c>
      <c r="E16485">
        <v>12</v>
      </c>
      <c r="F16485">
        <f>60*C16485+D16485</f>
        <v>1050</v>
      </c>
      <c r="G16485">
        <f>IF(MONTH(A16485)&gt;10,1,IF(MONTH(A16485)&lt;4,1,0))</f>
        <v>1</v>
      </c>
      <c r="H16485">
        <f>IF(AND(F16485&gt;=6*60,F16485&lt;10*60),1,IF(F16485&gt;=15*60,1,IF(F16485&lt;1*60,1,0)))</f>
        <v>1</v>
      </c>
      <c r="I16485">
        <f>IF(AND(F16485&gt;=1*60,F16485&lt;6*60),1,0)</f>
        <v>0</v>
      </c>
      <c r="J16485">
        <f>IF(AND(F16485&gt;=10*60,F16485&lt;15*60),1,0)</f>
        <v>0</v>
      </c>
      <c r="K16485">
        <f>IF(AND(F16485&gt;=16*60,F16485&lt;21*60),1,0)</f>
        <v>1</v>
      </c>
      <c r="L16485">
        <f>K16485*G16485</f>
        <v>1</v>
      </c>
      <c r="M16485">
        <f>H16485*B16485</f>
        <v>0.189</v>
      </c>
      <c r="N16485">
        <f>I16485*B16485</f>
        <v>0</v>
      </c>
      <c r="O16485">
        <f>J16485*B16485</f>
        <v>0</v>
      </c>
    </row>
    <row r="16486" spans="1:15" x14ac:dyDescent="0.25">
      <c r="A16486" s="1">
        <v>41636.833333333299</v>
      </c>
      <c r="B16486">
        <v>0.189</v>
      </c>
      <c r="C16486">
        <f>HOUR(A16486)</f>
        <v>20</v>
      </c>
      <c r="D16486">
        <f>MINUTE(A16486)</f>
        <v>0</v>
      </c>
      <c r="E16486">
        <v>12</v>
      </c>
      <c r="F16486">
        <f>60*C16486+D16486</f>
        <v>1200</v>
      </c>
      <c r="G16486">
        <f>IF(MONTH(A16486)&gt;10,1,IF(MONTH(A16486)&lt;4,1,0))</f>
        <v>1</v>
      </c>
      <c r="H16486">
        <f>IF(AND(F16486&gt;=6*60,F16486&lt;10*60),1,IF(F16486&gt;=15*60,1,IF(F16486&lt;1*60,1,0)))</f>
        <v>1</v>
      </c>
      <c r="I16486">
        <f>IF(AND(F16486&gt;=1*60,F16486&lt;6*60),1,0)</f>
        <v>0</v>
      </c>
      <c r="J16486">
        <f>IF(AND(F16486&gt;=10*60,F16486&lt;15*60),1,0)</f>
        <v>0</v>
      </c>
      <c r="K16486">
        <f>IF(AND(F16486&gt;=16*60,F16486&lt;21*60),1,0)</f>
        <v>1</v>
      </c>
      <c r="L16486">
        <f>K16486*G16486</f>
        <v>1</v>
      </c>
      <c r="M16486">
        <f>H16486*B16486</f>
        <v>0.189</v>
      </c>
      <c r="N16486">
        <f>I16486*B16486</f>
        <v>0</v>
      </c>
      <c r="O16486">
        <f>J16486*B16486</f>
        <v>0</v>
      </c>
    </row>
    <row r="16487" spans="1:15" x14ac:dyDescent="0.25">
      <c r="A16487" s="1">
        <v>41611.3125</v>
      </c>
      <c r="B16487">
        <v>0.188</v>
      </c>
      <c r="C16487">
        <f>HOUR(A16487)</f>
        <v>7</v>
      </c>
      <c r="D16487">
        <f>MINUTE(A16487)</f>
        <v>30</v>
      </c>
      <c r="E16487">
        <v>12</v>
      </c>
      <c r="F16487">
        <f>60*C16487+D16487</f>
        <v>450</v>
      </c>
      <c r="G16487">
        <f>IF(MONTH(A16487)&gt;10,1,IF(MONTH(A16487)&lt;4,1,0))</f>
        <v>1</v>
      </c>
      <c r="H16487">
        <f>IF(AND(F16487&gt;=6*60,F16487&lt;10*60),1,IF(F16487&gt;=15*60,1,IF(F16487&lt;1*60,1,0)))</f>
        <v>1</v>
      </c>
      <c r="I16487">
        <f>IF(AND(F16487&gt;=1*60,F16487&lt;6*60),1,0)</f>
        <v>0</v>
      </c>
      <c r="J16487">
        <f>IF(AND(F16487&gt;=10*60,F16487&lt;15*60),1,0)</f>
        <v>0</v>
      </c>
      <c r="K16487">
        <f>IF(AND(F16487&gt;=16*60,F16487&lt;21*60),1,0)</f>
        <v>0</v>
      </c>
      <c r="L16487">
        <f>K16487*G16487</f>
        <v>0</v>
      </c>
      <c r="M16487">
        <f>H16487*B16487</f>
        <v>0.188</v>
      </c>
      <c r="N16487">
        <f>I16487*B16487</f>
        <v>0</v>
      </c>
      <c r="O16487">
        <f>J16487*B16487</f>
        <v>0</v>
      </c>
    </row>
    <row r="16488" spans="1:15" x14ac:dyDescent="0.25">
      <c r="A16488" s="1">
        <v>41612.875</v>
      </c>
      <c r="B16488">
        <v>0.188</v>
      </c>
      <c r="C16488">
        <f>HOUR(A16488)</f>
        <v>21</v>
      </c>
      <c r="D16488">
        <f>MINUTE(A16488)</f>
        <v>0</v>
      </c>
      <c r="E16488">
        <v>12</v>
      </c>
      <c r="F16488">
        <f>60*C16488+D16488</f>
        <v>1260</v>
      </c>
      <c r="G16488">
        <f>IF(MONTH(A16488)&gt;10,1,IF(MONTH(A16488)&lt;4,1,0))</f>
        <v>1</v>
      </c>
      <c r="H16488">
        <f>IF(AND(F16488&gt;=6*60,F16488&lt;10*60),1,IF(F16488&gt;=15*60,1,IF(F16488&lt;1*60,1,0)))</f>
        <v>1</v>
      </c>
      <c r="I16488">
        <f>IF(AND(F16488&gt;=1*60,F16488&lt;6*60),1,0)</f>
        <v>0</v>
      </c>
      <c r="J16488">
        <f>IF(AND(F16488&gt;=10*60,F16488&lt;15*60),1,0)</f>
        <v>0</v>
      </c>
      <c r="K16488">
        <f>IF(AND(F16488&gt;=16*60,F16488&lt;21*60),1,0)</f>
        <v>0</v>
      </c>
      <c r="L16488">
        <f>K16488*G16488</f>
        <v>0</v>
      </c>
      <c r="M16488">
        <f>H16488*B16488</f>
        <v>0.188</v>
      </c>
      <c r="N16488">
        <f>I16488*B16488</f>
        <v>0</v>
      </c>
      <c r="O16488">
        <f>J16488*B16488</f>
        <v>0</v>
      </c>
    </row>
    <row r="16489" spans="1:15" x14ac:dyDescent="0.25">
      <c r="A16489" s="1">
        <v>41619.979166666701</v>
      </c>
      <c r="B16489">
        <v>0.188</v>
      </c>
      <c r="C16489">
        <f>HOUR(A16489)</f>
        <v>23</v>
      </c>
      <c r="D16489">
        <f>MINUTE(A16489)</f>
        <v>30</v>
      </c>
      <c r="E16489">
        <v>12</v>
      </c>
      <c r="F16489">
        <f>60*C16489+D16489</f>
        <v>1410</v>
      </c>
      <c r="G16489">
        <f>IF(MONTH(A16489)&gt;10,1,IF(MONTH(A16489)&lt;4,1,0))</f>
        <v>1</v>
      </c>
      <c r="H16489">
        <f>IF(AND(F16489&gt;=6*60,F16489&lt;10*60),1,IF(F16489&gt;=15*60,1,IF(F16489&lt;1*60,1,0)))</f>
        <v>1</v>
      </c>
      <c r="I16489">
        <f>IF(AND(F16489&gt;=1*60,F16489&lt;6*60),1,0)</f>
        <v>0</v>
      </c>
      <c r="J16489">
        <f>IF(AND(F16489&gt;=10*60,F16489&lt;15*60),1,0)</f>
        <v>0</v>
      </c>
      <c r="K16489">
        <f>IF(AND(F16489&gt;=16*60,F16489&lt;21*60),1,0)</f>
        <v>0</v>
      </c>
      <c r="L16489">
        <f>K16489*G16489</f>
        <v>0</v>
      </c>
      <c r="M16489">
        <f>H16489*B16489</f>
        <v>0.188</v>
      </c>
      <c r="N16489">
        <f>I16489*B16489</f>
        <v>0</v>
      </c>
      <c r="O16489">
        <f>J16489*B16489</f>
        <v>0</v>
      </c>
    </row>
    <row r="16490" spans="1:15" x14ac:dyDescent="0.25">
      <c r="A16490" s="1">
        <v>41621.5625</v>
      </c>
      <c r="B16490">
        <v>0.188</v>
      </c>
      <c r="C16490">
        <f>HOUR(A16490)</f>
        <v>13</v>
      </c>
      <c r="D16490">
        <f>MINUTE(A16490)</f>
        <v>30</v>
      </c>
      <c r="E16490">
        <v>12</v>
      </c>
      <c r="F16490">
        <f>60*C16490+D16490</f>
        <v>810</v>
      </c>
      <c r="G16490">
        <f>IF(MONTH(A16490)&gt;10,1,IF(MONTH(A16490)&lt;4,1,0))</f>
        <v>1</v>
      </c>
      <c r="H16490">
        <f>IF(AND(F16490&gt;=6*60,F16490&lt;10*60),1,IF(F16490&gt;=15*60,1,IF(F16490&lt;1*60,1,0)))</f>
        <v>0</v>
      </c>
      <c r="I16490">
        <f>IF(AND(F16490&gt;=1*60,F16490&lt;6*60),1,0)</f>
        <v>0</v>
      </c>
      <c r="J16490">
        <f>IF(AND(F16490&gt;=10*60,F16490&lt;15*60),1,0)</f>
        <v>1</v>
      </c>
      <c r="K16490">
        <f>IF(AND(F16490&gt;=16*60,F16490&lt;21*60),1,0)</f>
        <v>0</v>
      </c>
      <c r="L16490">
        <f>K16490*G16490</f>
        <v>0</v>
      </c>
      <c r="M16490">
        <f>H16490*B16490</f>
        <v>0</v>
      </c>
      <c r="N16490">
        <f>I16490*B16490</f>
        <v>0</v>
      </c>
      <c r="O16490">
        <f>J16490*B16490</f>
        <v>0.188</v>
      </c>
    </row>
    <row r="16491" spans="1:15" x14ac:dyDescent="0.25">
      <c r="A16491" s="1">
        <v>41623.854166666701</v>
      </c>
      <c r="B16491">
        <v>0.188</v>
      </c>
      <c r="C16491">
        <f>HOUR(A16491)</f>
        <v>20</v>
      </c>
      <c r="D16491">
        <f>MINUTE(A16491)</f>
        <v>30</v>
      </c>
      <c r="E16491">
        <v>12</v>
      </c>
      <c r="F16491">
        <f>60*C16491+D16491</f>
        <v>1230</v>
      </c>
      <c r="G16491">
        <f>IF(MONTH(A16491)&gt;10,1,IF(MONTH(A16491)&lt;4,1,0))</f>
        <v>1</v>
      </c>
      <c r="H16491">
        <f>IF(AND(F16491&gt;=6*60,F16491&lt;10*60),1,IF(F16491&gt;=15*60,1,IF(F16491&lt;1*60,1,0)))</f>
        <v>1</v>
      </c>
      <c r="I16491">
        <f>IF(AND(F16491&gt;=1*60,F16491&lt;6*60),1,0)</f>
        <v>0</v>
      </c>
      <c r="J16491">
        <f>IF(AND(F16491&gt;=10*60,F16491&lt;15*60),1,0)</f>
        <v>0</v>
      </c>
      <c r="K16491">
        <f>IF(AND(F16491&gt;=16*60,F16491&lt;21*60),1,0)</f>
        <v>1</v>
      </c>
      <c r="L16491">
        <f>K16491*G16491</f>
        <v>1</v>
      </c>
      <c r="M16491">
        <f>H16491*B16491</f>
        <v>0.188</v>
      </c>
      <c r="N16491">
        <f>I16491*B16491</f>
        <v>0</v>
      </c>
      <c r="O16491">
        <f>J16491*B16491</f>
        <v>0</v>
      </c>
    </row>
    <row r="16492" spans="1:15" x14ac:dyDescent="0.25">
      <c r="A16492" s="1">
        <v>41625.854166666701</v>
      </c>
      <c r="B16492">
        <v>0.188</v>
      </c>
      <c r="C16492">
        <f>HOUR(A16492)</f>
        <v>20</v>
      </c>
      <c r="D16492">
        <f>MINUTE(A16492)</f>
        <v>30</v>
      </c>
      <c r="E16492">
        <v>12</v>
      </c>
      <c r="F16492">
        <f>60*C16492+D16492</f>
        <v>1230</v>
      </c>
      <c r="G16492">
        <f>IF(MONTH(A16492)&gt;10,1,IF(MONTH(A16492)&lt;4,1,0))</f>
        <v>1</v>
      </c>
      <c r="H16492">
        <f>IF(AND(F16492&gt;=6*60,F16492&lt;10*60),1,IF(F16492&gt;=15*60,1,IF(F16492&lt;1*60,1,0)))</f>
        <v>1</v>
      </c>
      <c r="I16492">
        <f>IF(AND(F16492&gt;=1*60,F16492&lt;6*60),1,0)</f>
        <v>0</v>
      </c>
      <c r="J16492">
        <f>IF(AND(F16492&gt;=10*60,F16492&lt;15*60),1,0)</f>
        <v>0</v>
      </c>
      <c r="K16492">
        <f>IF(AND(F16492&gt;=16*60,F16492&lt;21*60),1,0)</f>
        <v>1</v>
      </c>
      <c r="L16492">
        <f>K16492*G16492</f>
        <v>1</v>
      </c>
      <c r="M16492">
        <f>H16492*B16492</f>
        <v>0.188</v>
      </c>
      <c r="N16492">
        <f>I16492*B16492</f>
        <v>0</v>
      </c>
      <c r="O16492">
        <f>J16492*B16492</f>
        <v>0</v>
      </c>
    </row>
    <row r="16493" spans="1:15" x14ac:dyDescent="0.25">
      <c r="A16493" s="1">
        <v>41627.708333333299</v>
      </c>
      <c r="B16493">
        <v>0.188</v>
      </c>
      <c r="C16493">
        <f>HOUR(A16493)</f>
        <v>17</v>
      </c>
      <c r="D16493">
        <f>MINUTE(A16493)</f>
        <v>0</v>
      </c>
      <c r="E16493">
        <v>12</v>
      </c>
      <c r="F16493">
        <f>60*C16493+D16493</f>
        <v>1020</v>
      </c>
      <c r="G16493">
        <f>IF(MONTH(A16493)&gt;10,1,IF(MONTH(A16493)&lt;4,1,0))</f>
        <v>1</v>
      </c>
      <c r="H16493">
        <f>IF(AND(F16493&gt;=6*60,F16493&lt;10*60),1,IF(F16493&gt;=15*60,1,IF(F16493&lt;1*60,1,0)))</f>
        <v>1</v>
      </c>
      <c r="I16493">
        <f>IF(AND(F16493&gt;=1*60,F16493&lt;6*60),1,0)</f>
        <v>0</v>
      </c>
      <c r="J16493">
        <f>IF(AND(F16493&gt;=10*60,F16493&lt;15*60),1,0)</f>
        <v>0</v>
      </c>
      <c r="K16493">
        <f>IF(AND(F16493&gt;=16*60,F16493&lt;21*60),1,0)</f>
        <v>1</v>
      </c>
      <c r="L16493">
        <f>K16493*G16493</f>
        <v>1</v>
      </c>
      <c r="M16493">
        <f>H16493*B16493</f>
        <v>0.188</v>
      </c>
      <c r="N16493">
        <f>I16493*B16493</f>
        <v>0</v>
      </c>
      <c r="O16493">
        <f>J16493*B16493</f>
        <v>0</v>
      </c>
    </row>
    <row r="16494" spans="1:15" x14ac:dyDescent="0.25">
      <c r="A16494" s="1">
        <v>41635.729166666701</v>
      </c>
      <c r="B16494">
        <v>0.188</v>
      </c>
      <c r="C16494">
        <f>HOUR(A16494)</f>
        <v>17</v>
      </c>
      <c r="D16494">
        <f>MINUTE(A16494)</f>
        <v>30</v>
      </c>
      <c r="E16494">
        <v>12</v>
      </c>
      <c r="F16494">
        <f>60*C16494+D16494</f>
        <v>1050</v>
      </c>
      <c r="G16494">
        <f>IF(MONTH(A16494)&gt;10,1,IF(MONTH(A16494)&lt;4,1,0))</f>
        <v>1</v>
      </c>
      <c r="H16494">
        <f>IF(AND(F16494&gt;=6*60,F16494&lt;10*60),1,IF(F16494&gt;=15*60,1,IF(F16494&lt;1*60,1,0)))</f>
        <v>1</v>
      </c>
      <c r="I16494">
        <f>IF(AND(F16494&gt;=1*60,F16494&lt;6*60),1,0)</f>
        <v>0</v>
      </c>
      <c r="J16494">
        <f>IF(AND(F16494&gt;=10*60,F16494&lt;15*60),1,0)</f>
        <v>0</v>
      </c>
      <c r="K16494">
        <f>IF(AND(F16494&gt;=16*60,F16494&lt;21*60),1,0)</f>
        <v>1</v>
      </c>
      <c r="L16494">
        <f>K16494*G16494</f>
        <v>1</v>
      </c>
      <c r="M16494">
        <f>H16494*B16494</f>
        <v>0.188</v>
      </c>
      <c r="N16494">
        <f>I16494*B16494</f>
        <v>0</v>
      </c>
      <c r="O16494">
        <f>J16494*B16494</f>
        <v>0</v>
      </c>
    </row>
    <row r="16495" spans="1:15" x14ac:dyDescent="0.25">
      <c r="A16495" s="1">
        <v>41635.895833333299</v>
      </c>
      <c r="B16495">
        <v>0.188</v>
      </c>
      <c r="C16495">
        <f>HOUR(A16495)</f>
        <v>21</v>
      </c>
      <c r="D16495">
        <f>MINUTE(A16495)</f>
        <v>30</v>
      </c>
      <c r="E16495">
        <v>12</v>
      </c>
      <c r="F16495">
        <f>60*C16495+D16495</f>
        <v>1290</v>
      </c>
      <c r="G16495">
        <f>IF(MONTH(A16495)&gt;10,1,IF(MONTH(A16495)&lt;4,1,0))</f>
        <v>1</v>
      </c>
      <c r="H16495">
        <f>IF(AND(F16495&gt;=6*60,F16495&lt;10*60),1,IF(F16495&gt;=15*60,1,IF(F16495&lt;1*60,1,0)))</f>
        <v>1</v>
      </c>
      <c r="I16495">
        <f>IF(AND(F16495&gt;=1*60,F16495&lt;6*60),1,0)</f>
        <v>0</v>
      </c>
      <c r="J16495">
        <f>IF(AND(F16495&gt;=10*60,F16495&lt;15*60),1,0)</f>
        <v>0</v>
      </c>
      <c r="K16495">
        <f>IF(AND(F16495&gt;=16*60,F16495&lt;21*60),1,0)</f>
        <v>0</v>
      </c>
      <c r="L16495">
        <f>K16495*G16495</f>
        <v>0</v>
      </c>
      <c r="M16495">
        <f>H16495*B16495</f>
        <v>0.188</v>
      </c>
      <c r="N16495">
        <f>I16495*B16495</f>
        <v>0</v>
      </c>
      <c r="O16495">
        <f>J16495*B16495</f>
        <v>0</v>
      </c>
    </row>
    <row r="16496" spans="1:15" x14ac:dyDescent="0.25">
      <c r="A16496" s="1">
        <v>41639.625</v>
      </c>
      <c r="B16496">
        <v>0.188</v>
      </c>
      <c r="C16496">
        <f>HOUR(A16496)</f>
        <v>15</v>
      </c>
      <c r="D16496">
        <f>MINUTE(A16496)</f>
        <v>0</v>
      </c>
      <c r="E16496">
        <v>12</v>
      </c>
      <c r="F16496">
        <f>60*C16496+D16496</f>
        <v>900</v>
      </c>
      <c r="G16496">
        <f>IF(MONTH(A16496)&gt;10,1,IF(MONTH(A16496)&lt;4,1,0))</f>
        <v>1</v>
      </c>
      <c r="H16496">
        <f>IF(AND(F16496&gt;=6*60,F16496&lt;10*60),1,IF(F16496&gt;=15*60,1,IF(F16496&lt;1*60,1,0)))</f>
        <v>1</v>
      </c>
      <c r="I16496">
        <f>IF(AND(F16496&gt;=1*60,F16496&lt;6*60),1,0)</f>
        <v>0</v>
      </c>
      <c r="J16496">
        <f>IF(AND(F16496&gt;=10*60,F16496&lt;15*60),1,0)</f>
        <v>0</v>
      </c>
      <c r="K16496">
        <f>IF(AND(F16496&gt;=16*60,F16496&lt;21*60),1,0)</f>
        <v>0</v>
      </c>
      <c r="L16496">
        <f>K16496*G16496</f>
        <v>0</v>
      </c>
      <c r="M16496">
        <f>H16496*B16496</f>
        <v>0.188</v>
      </c>
      <c r="N16496">
        <f>I16496*B16496</f>
        <v>0</v>
      </c>
      <c r="O16496">
        <f>J16496*B16496</f>
        <v>0</v>
      </c>
    </row>
    <row r="16497" spans="1:15" x14ac:dyDescent="0.25">
      <c r="A16497" s="1">
        <v>41621.583333333299</v>
      </c>
      <c r="B16497">
        <v>0.187</v>
      </c>
      <c r="C16497">
        <f>HOUR(A16497)</f>
        <v>14</v>
      </c>
      <c r="D16497">
        <f>MINUTE(A16497)</f>
        <v>0</v>
      </c>
      <c r="E16497">
        <v>12</v>
      </c>
      <c r="F16497">
        <f>60*C16497+D16497</f>
        <v>840</v>
      </c>
      <c r="G16497">
        <f>IF(MONTH(A16497)&gt;10,1,IF(MONTH(A16497)&lt;4,1,0))</f>
        <v>1</v>
      </c>
      <c r="H16497">
        <f>IF(AND(F16497&gt;=6*60,F16497&lt;10*60),1,IF(F16497&gt;=15*60,1,IF(F16497&lt;1*60,1,0)))</f>
        <v>0</v>
      </c>
      <c r="I16497">
        <f>IF(AND(F16497&gt;=1*60,F16497&lt;6*60),1,0)</f>
        <v>0</v>
      </c>
      <c r="J16497">
        <f>IF(AND(F16497&gt;=10*60,F16497&lt;15*60),1,0)</f>
        <v>1</v>
      </c>
      <c r="K16497">
        <f>IF(AND(F16497&gt;=16*60,F16497&lt;21*60),1,0)</f>
        <v>0</v>
      </c>
      <c r="L16497">
        <f>K16497*G16497</f>
        <v>0</v>
      </c>
      <c r="M16497">
        <f>H16497*B16497</f>
        <v>0</v>
      </c>
      <c r="N16497">
        <f>I16497*B16497</f>
        <v>0</v>
      </c>
      <c r="O16497">
        <f>J16497*B16497</f>
        <v>0.187</v>
      </c>
    </row>
    <row r="16498" spans="1:15" x14ac:dyDescent="0.25">
      <c r="A16498" s="1">
        <v>41621.833333333299</v>
      </c>
      <c r="B16498">
        <v>0.187</v>
      </c>
      <c r="C16498">
        <f>HOUR(A16498)</f>
        <v>20</v>
      </c>
      <c r="D16498">
        <f>MINUTE(A16498)</f>
        <v>0</v>
      </c>
      <c r="E16498">
        <v>12</v>
      </c>
      <c r="F16498">
        <f>60*C16498+D16498</f>
        <v>1200</v>
      </c>
      <c r="G16498">
        <f>IF(MONTH(A16498)&gt;10,1,IF(MONTH(A16498)&lt;4,1,0))</f>
        <v>1</v>
      </c>
      <c r="H16498">
        <f>IF(AND(F16498&gt;=6*60,F16498&lt;10*60),1,IF(F16498&gt;=15*60,1,IF(F16498&lt;1*60,1,0)))</f>
        <v>1</v>
      </c>
      <c r="I16498">
        <f>IF(AND(F16498&gt;=1*60,F16498&lt;6*60),1,0)</f>
        <v>0</v>
      </c>
      <c r="J16498">
        <f>IF(AND(F16498&gt;=10*60,F16498&lt;15*60),1,0)</f>
        <v>0</v>
      </c>
      <c r="K16498">
        <f>IF(AND(F16498&gt;=16*60,F16498&lt;21*60),1,0)</f>
        <v>1</v>
      </c>
      <c r="L16498">
        <f>K16498*G16498</f>
        <v>1</v>
      </c>
      <c r="M16498">
        <f>H16498*B16498</f>
        <v>0.187</v>
      </c>
      <c r="N16498">
        <f>I16498*B16498</f>
        <v>0</v>
      </c>
      <c r="O16498">
        <f>J16498*B16498</f>
        <v>0</v>
      </c>
    </row>
    <row r="16499" spans="1:15" x14ac:dyDescent="0.25">
      <c r="A16499" s="1">
        <v>41621.9375</v>
      </c>
      <c r="B16499">
        <v>0.187</v>
      </c>
      <c r="C16499">
        <f>HOUR(A16499)</f>
        <v>22</v>
      </c>
      <c r="D16499">
        <f>MINUTE(A16499)</f>
        <v>30</v>
      </c>
      <c r="E16499">
        <v>12</v>
      </c>
      <c r="F16499">
        <f>60*C16499+D16499</f>
        <v>1350</v>
      </c>
      <c r="G16499">
        <f>IF(MONTH(A16499)&gt;10,1,IF(MONTH(A16499)&lt;4,1,0))</f>
        <v>1</v>
      </c>
      <c r="H16499">
        <f>IF(AND(F16499&gt;=6*60,F16499&lt;10*60),1,IF(F16499&gt;=15*60,1,IF(F16499&lt;1*60,1,0)))</f>
        <v>1</v>
      </c>
      <c r="I16499">
        <f>IF(AND(F16499&gt;=1*60,F16499&lt;6*60),1,0)</f>
        <v>0</v>
      </c>
      <c r="J16499">
        <f>IF(AND(F16499&gt;=10*60,F16499&lt;15*60),1,0)</f>
        <v>0</v>
      </c>
      <c r="K16499">
        <f>IF(AND(F16499&gt;=16*60,F16499&lt;21*60),1,0)</f>
        <v>0</v>
      </c>
      <c r="L16499">
        <f>K16499*G16499</f>
        <v>0</v>
      </c>
      <c r="M16499">
        <f>H16499*B16499</f>
        <v>0.187</v>
      </c>
      <c r="N16499">
        <f>I16499*B16499</f>
        <v>0</v>
      </c>
      <c r="O16499">
        <f>J16499*B16499</f>
        <v>0</v>
      </c>
    </row>
    <row r="16500" spans="1:15" x14ac:dyDescent="0.25">
      <c r="A16500" s="1">
        <v>41625.833333333299</v>
      </c>
      <c r="B16500">
        <v>0.187</v>
      </c>
      <c r="C16500">
        <f>HOUR(A16500)</f>
        <v>20</v>
      </c>
      <c r="D16500">
        <f>MINUTE(A16500)</f>
        <v>0</v>
      </c>
      <c r="E16500">
        <v>12</v>
      </c>
      <c r="F16500">
        <f>60*C16500+D16500</f>
        <v>1200</v>
      </c>
      <c r="G16500">
        <f>IF(MONTH(A16500)&gt;10,1,IF(MONTH(A16500)&lt;4,1,0))</f>
        <v>1</v>
      </c>
      <c r="H16500">
        <f>IF(AND(F16500&gt;=6*60,F16500&lt;10*60),1,IF(F16500&gt;=15*60,1,IF(F16500&lt;1*60,1,0)))</f>
        <v>1</v>
      </c>
      <c r="I16500">
        <f>IF(AND(F16500&gt;=1*60,F16500&lt;6*60),1,0)</f>
        <v>0</v>
      </c>
      <c r="J16500">
        <f>IF(AND(F16500&gt;=10*60,F16500&lt;15*60),1,0)</f>
        <v>0</v>
      </c>
      <c r="K16500">
        <f>IF(AND(F16500&gt;=16*60,F16500&lt;21*60),1,0)</f>
        <v>1</v>
      </c>
      <c r="L16500">
        <f>K16500*G16500</f>
        <v>1</v>
      </c>
      <c r="M16500">
        <f>H16500*B16500</f>
        <v>0.187</v>
      </c>
      <c r="N16500">
        <f>I16500*B16500</f>
        <v>0</v>
      </c>
      <c r="O16500">
        <f>J16500*B16500</f>
        <v>0</v>
      </c>
    </row>
    <row r="16501" spans="1:15" x14ac:dyDescent="0.25">
      <c r="A16501" s="1">
        <v>41635.916666666701</v>
      </c>
      <c r="B16501">
        <v>0.187</v>
      </c>
      <c r="C16501">
        <f>HOUR(A16501)</f>
        <v>22</v>
      </c>
      <c r="D16501">
        <f>MINUTE(A16501)</f>
        <v>0</v>
      </c>
      <c r="E16501">
        <v>12</v>
      </c>
      <c r="F16501">
        <f>60*C16501+D16501</f>
        <v>1320</v>
      </c>
      <c r="G16501">
        <f>IF(MONTH(A16501)&gt;10,1,IF(MONTH(A16501)&lt;4,1,0))</f>
        <v>1</v>
      </c>
      <c r="H16501">
        <f>IF(AND(F16501&gt;=6*60,F16501&lt;10*60),1,IF(F16501&gt;=15*60,1,IF(F16501&lt;1*60,1,0)))</f>
        <v>1</v>
      </c>
      <c r="I16501">
        <f>IF(AND(F16501&gt;=1*60,F16501&lt;6*60),1,0)</f>
        <v>0</v>
      </c>
      <c r="J16501">
        <f>IF(AND(F16501&gt;=10*60,F16501&lt;15*60),1,0)</f>
        <v>0</v>
      </c>
      <c r="K16501">
        <f>IF(AND(F16501&gt;=16*60,F16501&lt;21*60),1,0)</f>
        <v>0</v>
      </c>
      <c r="L16501">
        <f>K16501*G16501</f>
        <v>0</v>
      </c>
      <c r="M16501">
        <f>H16501*B16501</f>
        <v>0.187</v>
      </c>
      <c r="N16501">
        <f>I16501*B16501</f>
        <v>0</v>
      </c>
      <c r="O16501">
        <f>J16501*B16501</f>
        <v>0</v>
      </c>
    </row>
    <row r="16502" spans="1:15" x14ac:dyDescent="0.25">
      <c r="A16502" s="1">
        <v>41619.854166666701</v>
      </c>
      <c r="B16502">
        <v>0.186</v>
      </c>
      <c r="C16502">
        <f>HOUR(A16502)</f>
        <v>20</v>
      </c>
      <c r="D16502">
        <f>MINUTE(A16502)</f>
        <v>30</v>
      </c>
      <c r="E16502">
        <v>12</v>
      </c>
      <c r="F16502">
        <f>60*C16502+D16502</f>
        <v>1230</v>
      </c>
      <c r="G16502">
        <f>IF(MONTH(A16502)&gt;10,1,IF(MONTH(A16502)&lt;4,1,0))</f>
        <v>1</v>
      </c>
      <c r="H16502">
        <f>IF(AND(F16502&gt;=6*60,F16502&lt;10*60),1,IF(F16502&gt;=15*60,1,IF(F16502&lt;1*60,1,0)))</f>
        <v>1</v>
      </c>
      <c r="I16502">
        <f>IF(AND(F16502&gt;=1*60,F16502&lt;6*60),1,0)</f>
        <v>0</v>
      </c>
      <c r="J16502">
        <f>IF(AND(F16502&gt;=10*60,F16502&lt;15*60),1,0)</f>
        <v>0</v>
      </c>
      <c r="K16502">
        <f>IF(AND(F16502&gt;=16*60,F16502&lt;21*60),1,0)</f>
        <v>1</v>
      </c>
      <c r="L16502">
        <f>K16502*G16502</f>
        <v>1</v>
      </c>
      <c r="M16502">
        <f>H16502*B16502</f>
        <v>0.186</v>
      </c>
      <c r="N16502">
        <f>I16502*B16502</f>
        <v>0</v>
      </c>
      <c r="O16502">
        <f>J16502*B16502</f>
        <v>0</v>
      </c>
    </row>
    <row r="16503" spans="1:15" x14ac:dyDescent="0.25">
      <c r="A16503" s="1">
        <v>41619.958333333299</v>
      </c>
      <c r="B16503">
        <v>0.186</v>
      </c>
      <c r="C16503">
        <f>HOUR(A16503)</f>
        <v>23</v>
      </c>
      <c r="D16503">
        <f>MINUTE(A16503)</f>
        <v>0</v>
      </c>
      <c r="E16503">
        <v>12</v>
      </c>
      <c r="F16503">
        <f>60*C16503+D16503</f>
        <v>1380</v>
      </c>
      <c r="G16503">
        <f>IF(MONTH(A16503)&gt;10,1,IF(MONTH(A16503)&lt;4,1,0))</f>
        <v>1</v>
      </c>
      <c r="H16503">
        <f>IF(AND(F16503&gt;=6*60,F16503&lt;10*60),1,IF(F16503&gt;=15*60,1,IF(F16503&lt;1*60,1,0)))</f>
        <v>1</v>
      </c>
      <c r="I16503">
        <f>IF(AND(F16503&gt;=1*60,F16503&lt;6*60),1,0)</f>
        <v>0</v>
      </c>
      <c r="J16503">
        <f>IF(AND(F16503&gt;=10*60,F16503&lt;15*60),1,0)</f>
        <v>0</v>
      </c>
      <c r="K16503">
        <f>IF(AND(F16503&gt;=16*60,F16503&lt;21*60),1,0)</f>
        <v>0</v>
      </c>
      <c r="L16503">
        <f>K16503*G16503</f>
        <v>0</v>
      </c>
      <c r="M16503">
        <f>H16503*B16503</f>
        <v>0.186</v>
      </c>
      <c r="N16503">
        <f>I16503*B16503</f>
        <v>0</v>
      </c>
      <c r="O16503">
        <f>J16503*B16503</f>
        <v>0</v>
      </c>
    </row>
    <row r="16504" spans="1:15" x14ac:dyDescent="0.25">
      <c r="A16504" s="1">
        <v>41627.75</v>
      </c>
      <c r="B16504">
        <v>0.186</v>
      </c>
      <c r="C16504">
        <f>HOUR(A16504)</f>
        <v>18</v>
      </c>
      <c r="D16504">
        <f>MINUTE(A16504)</f>
        <v>0</v>
      </c>
      <c r="E16504">
        <v>12</v>
      </c>
      <c r="F16504">
        <f>60*C16504+D16504</f>
        <v>1080</v>
      </c>
      <c r="G16504">
        <f>IF(MONTH(A16504)&gt;10,1,IF(MONTH(A16504)&lt;4,1,0))</f>
        <v>1</v>
      </c>
      <c r="H16504">
        <f>IF(AND(F16504&gt;=6*60,F16504&lt;10*60),1,IF(F16504&gt;=15*60,1,IF(F16504&lt;1*60,1,0)))</f>
        <v>1</v>
      </c>
      <c r="I16504">
        <f>IF(AND(F16504&gt;=1*60,F16504&lt;6*60),1,0)</f>
        <v>0</v>
      </c>
      <c r="J16504">
        <f>IF(AND(F16504&gt;=10*60,F16504&lt;15*60),1,0)</f>
        <v>0</v>
      </c>
      <c r="K16504">
        <f>IF(AND(F16504&gt;=16*60,F16504&lt;21*60),1,0)</f>
        <v>1</v>
      </c>
      <c r="L16504">
        <f>K16504*G16504</f>
        <v>1</v>
      </c>
      <c r="M16504">
        <f>H16504*B16504</f>
        <v>0.186</v>
      </c>
      <c r="N16504">
        <f>I16504*B16504</f>
        <v>0</v>
      </c>
      <c r="O16504">
        <f>J16504*B16504</f>
        <v>0</v>
      </c>
    </row>
    <row r="16505" spans="1:15" x14ac:dyDescent="0.25">
      <c r="A16505" s="1">
        <v>41633.5</v>
      </c>
      <c r="B16505">
        <v>0.186</v>
      </c>
      <c r="C16505">
        <f>HOUR(A16505)</f>
        <v>12</v>
      </c>
      <c r="D16505">
        <f>MINUTE(A16505)</f>
        <v>0</v>
      </c>
      <c r="E16505">
        <v>12</v>
      </c>
      <c r="F16505">
        <f>60*C16505+D16505</f>
        <v>720</v>
      </c>
      <c r="G16505">
        <f>IF(MONTH(A16505)&gt;10,1,IF(MONTH(A16505)&lt;4,1,0))</f>
        <v>1</v>
      </c>
      <c r="H16505">
        <f>IF(AND(F16505&gt;=6*60,F16505&lt;10*60),1,IF(F16505&gt;=15*60,1,IF(F16505&lt;1*60,1,0)))</f>
        <v>0</v>
      </c>
      <c r="I16505">
        <f>IF(AND(F16505&gt;=1*60,F16505&lt;6*60),1,0)</f>
        <v>0</v>
      </c>
      <c r="J16505">
        <f>IF(AND(F16505&gt;=10*60,F16505&lt;15*60),1,0)</f>
        <v>1</v>
      </c>
      <c r="K16505">
        <f>IF(AND(F16505&gt;=16*60,F16505&lt;21*60),1,0)</f>
        <v>0</v>
      </c>
      <c r="L16505">
        <f>K16505*G16505</f>
        <v>0</v>
      </c>
      <c r="M16505">
        <f>H16505*B16505</f>
        <v>0</v>
      </c>
      <c r="N16505">
        <f>I16505*B16505</f>
        <v>0</v>
      </c>
      <c r="O16505">
        <f>J16505*B16505</f>
        <v>0.186</v>
      </c>
    </row>
    <row r="16506" spans="1:15" x14ac:dyDescent="0.25">
      <c r="A16506" s="1">
        <v>41609.4375</v>
      </c>
      <c r="B16506">
        <v>0.185</v>
      </c>
      <c r="C16506">
        <f>HOUR(A16506)</f>
        <v>10</v>
      </c>
      <c r="D16506">
        <f>MINUTE(A16506)</f>
        <v>30</v>
      </c>
      <c r="E16506">
        <v>12</v>
      </c>
      <c r="F16506">
        <f>60*C16506+D16506</f>
        <v>630</v>
      </c>
      <c r="G16506">
        <f>IF(MONTH(A16506)&gt;10,1,IF(MONTH(A16506)&lt;4,1,0))</f>
        <v>1</v>
      </c>
      <c r="H16506">
        <f>IF(AND(F16506&gt;=6*60,F16506&lt;10*60),1,IF(F16506&gt;=15*60,1,IF(F16506&lt;1*60,1,0)))</f>
        <v>0</v>
      </c>
      <c r="I16506">
        <f>IF(AND(F16506&gt;=1*60,F16506&lt;6*60),1,0)</f>
        <v>0</v>
      </c>
      <c r="J16506">
        <f>IF(AND(F16506&gt;=10*60,F16506&lt;15*60),1,0)</f>
        <v>1</v>
      </c>
      <c r="K16506">
        <f>IF(AND(F16506&gt;=16*60,F16506&lt;21*60),1,0)</f>
        <v>0</v>
      </c>
      <c r="L16506">
        <f>K16506*G16506</f>
        <v>0</v>
      </c>
      <c r="M16506">
        <f>H16506*B16506</f>
        <v>0</v>
      </c>
      <c r="N16506">
        <f>I16506*B16506</f>
        <v>0</v>
      </c>
      <c r="O16506">
        <f>J16506*B16506</f>
        <v>0.185</v>
      </c>
    </row>
    <row r="16507" spans="1:15" x14ac:dyDescent="0.25">
      <c r="A16507" s="1">
        <v>41630.583333333299</v>
      </c>
      <c r="B16507">
        <v>0.185</v>
      </c>
      <c r="C16507">
        <f>HOUR(A16507)</f>
        <v>14</v>
      </c>
      <c r="D16507">
        <f>MINUTE(A16507)</f>
        <v>0</v>
      </c>
      <c r="E16507">
        <v>12</v>
      </c>
      <c r="F16507">
        <f>60*C16507+D16507</f>
        <v>840</v>
      </c>
      <c r="G16507">
        <f>IF(MONTH(A16507)&gt;10,1,IF(MONTH(A16507)&lt;4,1,0))</f>
        <v>1</v>
      </c>
      <c r="H16507">
        <f>IF(AND(F16507&gt;=6*60,F16507&lt;10*60),1,IF(F16507&gt;=15*60,1,IF(F16507&lt;1*60,1,0)))</f>
        <v>0</v>
      </c>
      <c r="I16507">
        <f>IF(AND(F16507&gt;=1*60,F16507&lt;6*60),1,0)</f>
        <v>0</v>
      </c>
      <c r="J16507">
        <f>IF(AND(F16507&gt;=10*60,F16507&lt;15*60),1,0)</f>
        <v>1</v>
      </c>
      <c r="K16507">
        <f>IF(AND(F16507&gt;=16*60,F16507&lt;21*60),1,0)</f>
        <v>0</v>
      </c>
      <c r="L16507">
        <f>K16507*G16507</f>
        <v>0</v>
      </c>
      <c r="M16507">
        <f>H16507*B16507</f>
        <v>0</v>
      </c>
      <c r="N16507">
        <f>I16507*B16507</f>
        <v>0</v>
      </c>
      <c r="O16507">
        <f>J16507*B16507</f>
        <v>0.185</v>
      </c>
    </row>
    <row r="16508" spans="1:15" x14ac:dyDescent="0.25">
      <c r="A16508" s="1">
        <v>41632.083333333299</v>
      </c>
      <c r="B16508">
        <v>0.185</v>
      </c>
      <c r="C16508">
        <f>HOUR(A16508)</f>
        <v>2</v>
      </c>
      <c r="D16508">
        <f>MINUTE(A16508)</f>
        <v>0</v>
      </c>
      <c r="E16508">
        <v>12</v>
      </c>
      <c r="F16508">
        <f>60*C16508+D16508</f>
        <v>120</v>
      </c>
      <c r="G16508">
        <f>IF(MONTH(A16508)&gt;10,1,IF(MONTH(A16508)&lt;4,1,0))</f>
        <v>1</v>
      </c>
      <c r="H16508">
        <f>IF(AND(F16508&gt;=6*60,F16508&lt;10*60),1,IF(F16508&gt;=15*60,1,IF(F16508&lt;1*60,1,0)))</f>
        <v>0</v>
      </c>
      <c r="I16508">
        <f>IF(AND(F16508&gt;=1*60,F16508&lt;6*60),1,0)</f>
        <v>1</v>
      </c>
      <c r="J16508">
        <f>IF(AND(F16508&gt;=10*60,F16508&lt;15*60),1,0)</f>
        <v>0</v>
      </c>
      <c r="K16508">
        <f>IF(AND(F16508&gt;=16*60,F16508&lt;21*60),1,0)</f>
        <v>0</v>
      </c>
      <c r="L16508">
        <f>K16508*G16508</f>
        <v>0</v>
      </c>
      <c r="M16508">
        <f>H16508*B16508</f>
        <v>0</v>
      </c>
      <c r="N16508">
        <f>I16508*B16508</f>
        <v>0.185</v>
      </c>
      <c r="O16508">
        <f>J16508*B16508</f>
        <v>0</v>
      </c>
    </row>
    <row r="16509" spans="1:15" x14ac:dyDescent="0.25">
      <c r="A16509" s="1">
        <v>41639.604166666701</v>
      </c>
      <c r="B16509">
        <v>0.185</v>
      </c>
      <c r="C16509">
        <f>HOUR(A16509)</f>
        <v>14</v>
      </c>
      <c r="D16509">
        <f>MINUTE(A16509)</f>
        <v>30</v>
      </c>
      <c r="E16509">
        <v>12</v>
      </c>
      <c r="F16509">
        <f>60*C16509+D16509</f>
        <v>870</v>
      </c>
      <c r="G16509">
        <f>IF(MONTH(A16509)&gt;10,1,IF(MONTH(A16509)&lt;4,1,0))</f>
        <v>1</v>
      </c>
      <c r="H16509">
        <f>IF(AND(F16509&gt;=6*60,F16509&lt;10*60),1,IF(F16509&gt;=15*60,1,IF(F16509&lt;1*60,1,0)))</f>
        <v>0</v>
      </c>
      <c r="I16509">
        <f>IF(AND(F16509&gt;=1*60,F16509&lt;6*60),1,0)</f>
        <v>0</v>
      </c>
      <c r="J16509">
        <f>IF(AND(F16509&gt;=10*60,F16509&lt;15*60),1,0)</f>
        <v>1</v>
      </c>
      <c r="K16509">
        <f>IF(AND(F16509&gt;=16*60,F16509&lt;21*60),1,0)</f>
        <v>0</v>
      </c>
      <c r="L16509">
        <f>K16509*G16509</f>
        <v>0</v>
      </c>
      <c r="M16509">
        <f>H16509*B16509</f>
        <v>0</v>
      </c>
      <c r="N16509">
        <f>I16509*B16509</f>
        <v>0</v>
      </c>
      <c r="O16509">
        <f>J16509*B16509</f>
        <v>0.185</v>
      </c>
    </row>
    <row r="16510" spans="1:15" x14ac:dyDescent="0.25">
      <c r="A16510" s="1">
        <v>41609.8125</v>
      </c>
      <c r="B16510">
        <v>0.184</v>
      </c>
      <c r="C16510">
        <f>HOUR(A16510)</f>
        <v>19</v>
      </c>
      <c r="D16510">
        <f>MINUTE(A16510)</f>
        <v>30</v>
      </c>
      <c r="E16510">
        <v>12</v>
      </c>
      <c r="F16510">
        <f>60*C16510+D16510</f>
        <v>1170</v>
      </c>
      <c r="G16510">
        <f>IF(MONTH(A16510)&gt;10,1,IF(MONTH(A16510)&lt;4,1,0))</f>
        <v>1</v>
      </c>
      <c r="H16510">
        <f>IF(AND(F16510&gt;=6*60,F16510&lt;10*60),1,IF(F16510&gt;=15*60,1,IF(F16510&lt;1*60,1,0)))</f>
        <v>1</v>
      </c>
      <c r="I16510">
        <f>IF(AND(F16510&gt;=1*60,F16510&lt;6*60),1,0)</f>
        <v>0</v>
      </c>
      <c r="J16510">
        <f>IF(AND(F16510&gt;=10*60,F16510&lt;15*60),1,0)</f>
        <v>0</v>
      </c>
      <c r="K16510">
        <f>IF(AND(F16510&gt;=16*60,F16510&lt;21*60),1,0)</f>
        <v>1</v>
      </c>
      <c r="L16510">
        <f>K16510*G16510</f>
        <v>1</v>
      </c>
      <c r="M16510">
        <f>H16510*B16510</f>
        <v>0.184</v>
      </c>
      <c r="N16510">
        <f>I16510*B16510</f>
        <v>0</v>
      </c>
      <c r="O16510">
        <f>J16510*B16510</f>
        <v>0</v>
      </c>
    </row>
    <row r="16511" spans="1:15" x14ac:dyDescent="0.25">
      <c r="A16511" s="1">
        <v>41618.4375</v>
      </c>
      <c r="B16511">
        <v>0.184</v>
      </c>
      <c r="C16511">
        <f>HOUR(A16511)</f>
        <v>10</v>
      </c>
      <c r="D16511">
        <f>MINUTE(A16511)</f>
        <v>30</v>
      </c>
      <c r="E16511">
        <v>12</v>
      </c>
      <c r="F16511">
        <f>60*C16511+D16511</f>
        <v>630</v>
      </c>
      <c r="G16511">
        <f>IF(MONTH(A16511)&gt;10,1,IF(MONTH(A16511)&lt;4,1,0))</f>
        <v>1</v>
      </c>
      <c r="H16511">
        <f>IF(AND(F16511&gt;=6*60,F16511&lt;10*60),1,IF(F16511&gt;=15*60,1,IF(F16511&lt;1*60,1,0)))</f>
        <v>0</v>
      </c>
      <c r="I16511">
        <f>IF(AND(F16511&gt;=1*60,F16511&lt;6*60),1,0)</f>
        <v>0</v>
      </c>
      <c r="J16511">
        <f>IF(AND(F16511&gt;=10*60,F16511&lt;15*60),1,0)</f>
        <v>1</v>
      </c>
      <c r="K16511">
        <f>IF(AND(F16511&gt;=16*60,F16511&lt;21*60),1,0)</f>
        <v>0</v>
      </c>
      <c r="L16511">
        <f>K16511*G16511</f>
        <v>0</v>
      </c>
      <c r="M16511">
        <f>H16511*B16511</f>
        <v>0</v>
      </c>
      <c r="N16511">
        <f>I16511*B16511</f>
        <v>0</v>
      </c>
      <c r="O16511">
        <f>J16511*B16511</f>
        <v>0.184</v>
      </c>
    </row>
    <row r="16512" spans="1:15" x14ac:dyDescent="0.25">
      <c r="A16512" s="1">
        <v>41621.645833333299</v>
      </c>
      <c r="B16512">
        <v>0.184</v>
      </c>
      <c r="C16512">
        <f>HOUR(A16512)</f>
        <v>15</v>
      </c>
      <c r="D16512">
        <f>MINUTE(A16512)</f>
        <v>30</v>
      </c>
      <c r="E16512">
        <v>12</v>
      </c>
      <c r="F16512">
        <f>60*C16512+D16512</f>
        <v>930</v>
      </c>
      <c r="G16512">
        <f>IF(MONTH(A16512)&gt;10,1,IF(MONTH(A16512)&lt;4,1,0))</f>
        <v>1</v>
      </c>
      <c r="H16512">
        <f>IF(AND(F16512&gt;=6*60,F16512&lt;10*60),1,IF(F16512&gt;=15*60,1,IF(F16512&lt;1*60,1,0)))</f>
        <v>1</v>
      </c>
      <c r="I16512">
        <f>IF(AND(F16512&gt;=1*60,F16512&lt;6*60),1,0)</f>
        <v>0</v>
      </c>
      <c r="J16512">
        <f>IF(AND(F16512&gt;=10*60,F16512&lt;15*60),1,0)</f>
        <v>0</v>
      </c>
      <c r="K16512">
        <f>IF(AND(F16512&gt;=16*60,F16512&lt;21*60),1,0)</f>
        <v>0</v>
      </c>
      <c r="L16512">
        <f>K16512*G16512</f>
        <v>0</v>
      </c>
      <c r="M16512">
        <f>H16512*B16512</f>
        <v>0.184</v>
      </c>
      <c r="N16512">
        <f>I16512*B16512</f>
        <v>0</v>
      </c>
      <c r="O16512">
        <f>J16512*B16512</f>
        <v>0</v>
      </c>
    </row>
    <row r="16513" spans="1:15" x14ac:dyDescent="0.25">
      <c r="A16513" s="1">
        <v>41621.666666666701</v>
      </c>
      <c r="B16513">
        <v>0.184</v>
      </c>
      <c r="C16513">
        <f>HOUR(A16513)</f>
        <v>16</v>
      </c>
      <c r="D16513">
        <f>MINUTE(A16513)</f>
        <v>0</v>
      </c>
      <c r="E16513">
        <v>12</v>
      </c>
      <c r="F16513">
        <f>60*C16513+D16513</f>
        <v>960</v>
      </c>
      <c r="G16513">
        <f>IF(MONTH(A16513)&gt;10,1,IF(MONTH(A16513)&lt;4,1,0))</f>
        <v>1</v>
      </c>
      <c r="H16513">
        <f>IF(AND(F16513&gt;=6*60,F16513&lt;10*60),1,IF(F16513&gt;=15*60,1,IF(F16513&lt;1*60,1,0)))</f>
        <v>1</v>
      </c>
      <c r="I16513">
        <f>IF(AND(F16513&gt;=1*60,F16513&lt;6*60),1,0)</f>
        <v>0</v>
      </c>
      <c r="J16513">
        <f>IF(AND(F16513&gt;=10*60,F16513&lt;15*60),1,0)</f>
        <v>0</v>
      </c>
      <c r="K16513">
        <f>IF(AND(F16513&gt;=16*60,F16513&lt;21*60),1,0)</f>
        <v>1</v>
      </c>
      <c r="L16513">
        <f>K16513*G16513</f>
        <v>1</v>
      </c>
      <c r="M16513">
        <f>H16513*B16513</f>
        <v>0.184</v>
      </c>
      <c r="N16513">
        <f>I16513*B16513</f>
        <v>0</v>
      </c>
      <c r="O16513">
        <f>J16513*B16513</f>
        <v>0</v>
      </c>
    </row>
    <row r="16514" spans="1:15" x14ac:dyDescent="0.25">
      <c r="A16514" s="1">
        <v>41628.375</v>
      </c>
      <c r="B16514">
        <v>0.184</v>
      </c>
      <c r="C16514">
        <f>HOUR(A16514)</f>
        <v>9</v>
      </c>
      <c r="D16514">
        <f>MINUTE(A16514)</f>
        <v>0</v>
      </c>
      <c r="E16514">
        <v>12</v>
      </c>
      <c r="F16514">
        <f>60*C16514+D16514</f>
        <v>540</v>
      </c>
      <c r="G16514">
        <f>IF(MONTH(A16514)&gt;10,1,IF(MONTH(A16514)&lt;4,1,0))</f>
        <v>1</v>
      </c>
      <c r="H16514">
        <f>IF(AND(F16514&gt;=6*60,F16514&lt;10*60),1,IF(F16514&gt;=15*60,1,IF(F16514&lt;1*60,1,0)))</f>
        <v>1</v>
      </c>
      <c r="I16514">
        <f>IF(AND(F16514&gt;=1*60,F16514&lt;6*60),1,0)</f>
        <v>0</v>
      </c>
      <c r="J16514">
        <f>IF(AND(F16514&gt;=10*60,F16514&lt;15*60),1,0)</f>
        <v>0</v>
      </c>
      <c r="K16514">
        <f>IF(AND(F16514&gt;=16*60,F16514&lt;21*60),1,0)</f>
        <v>0</v>
      </c>
      <c r="L16514">
        <f>K16514*G16514</f>
        <v>0</v>
      </c>
      <c r="M16514">
        <f>H16514*B16514</f>
        <v>0.184</v>
      </c>
      <c r="N16514">
        <f>I16514*B16514</f>
        <v>0</v>
      </c>
      <c r="O16514">
        <f>J16514*B16514</f>
        <v>0</v>
      </c>
    </row>
    <row r="16515" spans="1:15" x14ac:dyDescent="0.25">
      <c r="A16515" s="1">
        <v>41629.75</v>
      </c>
      <c r="B16515">
        <v>0.184</v>
      </c>
      <c r="C16515">
        <f>HOUR(A16515)</f>
        <v>18</v>
      </c>
      <c r="D16515">
        <f>MINUTE(A16515)</f>
        <v>0</v>
      </c>
      <c r="E16515">
        <v>12</v>
      </c>
      <c r="F16515">
        <f>60*C16515+D16515</f>
        <v>1080</v>
      </c>
      <c r="G16515">
        <f>IF(MONTH(A16515)&gt;10,1,IF(MONTH(A16515)&lt;4,1,0))</f>
        <v>1</v>
      </c>
      <c r="H16515">
        <f>IF(AND(F16515&gt;=6*60,F16515&lt;10*60),1,IF(F16515&gt;=15*60,1,IF(F16515&lt;1*60,1,0)))</f>
        <v>1</v>
      </c>
      <c r="I16515">
        <f>IF(AND(F16515&gt;=1*60,F16515&lt;6*60),1,0)</f>
        <v>0</v>
      </c>
      <c r="J16515">
        <f>IF(AND(F16515&gt;=10*60,F16515&lt;15*60),1,0)</f>
        <v>0</v>
      </c>
      <c r="K16515">
        <f>IF(AND(F16515&gt;=16*60,F16515&lt;21*60),1,0)</f>
        <v>1</v>
      </c>
      <c r="L16515">
        <f>K16515*G16515</f>
        <v>1</v>
      </c>
      <c r="M16515">
        <f>H16515*B16515</f>
        <v>0.184</v>
      </c>
      <c r="N16515">
        <f>I16515*B16515</f>
        <v>0</v>
      </c>
      <c r="O16515">
        <f>J16515*B16515</f>
        <v>0</v>
      </c>
    </row>
    <row r="16516" spans="1:15" x14ac:dyDescent="0.25">
      <c r="A16516" s="1">
        <v>41633.8125</v>
      </c>
      <c r="B16516">
        <v>0.184</v>
      </c>
      <c r="C16516">
        <f>HOUR(A16516)</f>
        <v>19</v>
      </c>
      <c r="D16516">
        <f>MINUTE(A16516)</f>
        <v>30</v>
      </c>
      <c r="E16516">
        <v>12</v>
      </c>
      <c r="F16516">
        <f>60*C16516+D16516</f>
        <v>1170</v>
      </c>
      <c r="G16516">
        <f>IF(MONTH(A16516)&gt;10,1,IF(MONTH(A16516)&lt;4,1,0))</f>
        <v>1</v>
      </c>
      <c r="H16516">
        <f>IF(AND(F16516&gt;=6*60,F16516&lt;10*60),1,IF(F16516&gt;=15*60,1,IF(F16516&lt;1*60,1,0)))</f>
        <v>1</v>
      </c>
      <c r="I16516">
        <f>IF(AND(F16516&gt;=1*60,F16516&lt;6*60),1,0)</f>
        <v>0</v>
      </c>
      <c r="J16516">
        <f>IF(AND(F16516&gt;=10*60,F16516&lt;15*60),1,0)</f>
        <v>0</v>
      </c>
      <c r="K16516">
        <f>IF(AND(F16516&gt;=16*60,F16516&lt;21*60),1,0)</f>
        <v>1</v>
      </c>
      <c r="L16516">
        <f>K16516*G16516</f>
        <v>1</v>
      </c>
      <c r="M16516">
        <f>H16516*B16516</f>
        <v>0.184</v>
      </c>
      <c r="N16516">
        <f>I16516*B16516</f>
        <v>0</v>
      </c>
      <c r="O16516">
        <f>J16516*B16516</f>
        <v>0</v>
      </c>
    </row>
    <row r="16517" spans="1:15" x14ac:dyDescent="0.25">
      <c r="A16517" s="1">
        <v>41635.6875</v>
      </c>
      <c r="B16517">
        <v>0.184</v>
      </c>
      <c r="C16517">
        <f>HOUR(A16517)</f>
        <v>16</v>
      </c>
      <c r="D16517">
        <f>MINUTE(A16517)</f>
        <v>30</v>
      </c>
      <c r="E16517">
        <v>12</v>
      </c>
      <c r="F16517">
        <f>60*C16517+D16517</f>
        <v>990</v>
      </c>
      <c r="G16517">
        <f>IF(MONTH(A16517)&gt;10,1,IF(MONTH(A16517)&lt;4,1,0))</f>
        <v>1</v>
      </c>
      <c r="H16517">
        <f>IF(AND(F16517&gt;=6*60,F16517&lt;10*60),1,IF(F16517&gt;=15*60,1,IF(F16517&lt;1*60,1,0)))</f>
        <v>1</v>
      </c>
      <c r="I16517">
        <f>IF(AND(F16517&gt;=1*60,F16517&lt;6*60),1,0)</f>
        <v>0</v>
      </c>
      <c r="J16517">
        <f>IF(AND(F16517&gt;=10*60,F16517&lt;15*60),1,0)</f>
        <v>0</v>
      </c>
      <c r="K16517">
        <f>IF(AND(F16517&gt;=16*60,F16517&lt;21*60),1,0)</f>
        <v>1</v>
      </c>
      <c r="L16517">
        <f>K16517*G16517</f>
        <v>1</v>
      </c>
      <c r="M16517">
        <f>H16517*B16517</f>
        <v>0.184</v>
      </c>
      <c r="N16517">
        <f>I16517*B16517</f>
        <v>0</v>
      </c>
      <c r="O16517">
        <f>J16517*B16517</f>
        <v>0</v>
      </c>
    </row>
    <row r="16518" spans="1:15" x14ac:dyDescent="0.25">
      <c r="A16518" s="1">
        <v>41616.333333333299</v>
      </c>
      <c r="B16518">
        <v>0.183</v>
      </c>
      <c r="C16518">
        <f>HOUR(A16518)</f>
        <v>8</v>
      </c>
      <c r="D16518">
        <f>MINUTE(A16518)</f>
        <v>0</v>
      </c>
      <c r="E16518">
        <v>12</v>
      </c>
      <c r="F16518">
        <f>60*C16518+D16518</f>
        <v>480</v>
      </c>
      <c r="G16518">
        <f>IF(MONTH(A16518)&gt;10,1,IF(MONTH(A16518)&lt;4,1,0))</f>
        <v>1</v>
      </c>
      <c r="H16518">
        <f>IF(AND(F16518&gt;=6*60,F16518&lt;10*60),1,IF(F16518&gt;=15*60,1,IF(F16518&lt;1*60,1,0)))</f>
        <v>1</v>
      </c>
      <c r="I16518">
        <f>IF(AND(F16518&gt;=1*60,F16518&lt;6*60),1,0)</f>
        <v>0</v>
      </c>
      <c r="J16518">
        <f>IF(AND(F16518&gt;=10*60,F16518&lt;15*60),1,0)</f>
        <v>0</v>
      </c>
      <c r="K16518">
        <f>IF(AND(F16518&gt;=16*60,F16518&lt;21*60),1,0)</f>
        <v>0</v>
      </c>
      <c r="L16518">
        <f>K16518*G16518</f>
        <v>0</v>
      </c>
      <c r="M16518">
        <f>H16518*B16518</f>
        <v>0.183</v>
      </c>
      <c r="N16518">
        <f>I16518*B16518</f>
        <v>0</v>
      </c>
      <c r="O16518">
        <f>J16518*B16518</f>
        <v>0</v>
      </c>
    </row>
    <row r="16519" spans="1:15" x14ac:dyDescent="0.25">
      <c r="A16519" s="1">
        <v>41618.458333333299</v>
      </c>
      <c r="B16519">
        <v>0.183</v>
      </c>
      <c r="C16519">
        <f>HOUR(A16519)</f>
        <v>11</v>
      </c>
      <c r="D16519">
        <f>MINUTE(A16519)</f>
        <v>0</v>
      </c>
      <c r="E16519">
        <v>12</v>
      </c>
      <c r="F16519">
        <f>60*C16519+D16519</f>
        <v>660</v>
      </c>
      <c r="G16519">
        <f>IF(MONTH(A16519)&gt;10,1,IF(MONTH(A16519)&lt;4,1,0))</f>
        <v>1</v>
      </c>
      <c r="H16519">
        <f>IF(AND(F16519&gt;=6*60,F16519&lt;10*60),1,IF(F16519&gt;=15*60,1,IF(F16519&lt;1*60,1,0)))</f>
        <v>0</v>
      </c>
      <c r="I16519">
        <f>IF(AND(F16519&gt;=1*60,F16519&lt;6*60),1,0)</f>
        <v>0</v>
      </c>
      <c r="J16519">
        <f>IF(AND(F16519&gt;=10*60,F16519&lt;15*60),1,0)</f>
        <v>1</v>
      </c>
      <c r="K16519">
        <f>IF(AND(F16519&gt;=16*60,F16519&lt;21*60),1,0)</f>
        <v>0</v>
      </c>
      <c r="L16519">
        <f>K16519*G16519</f>
        <v>0</v>
      </c>
      <c r="M16519">
        <f>H16519*B16519</f>
        <v>0</v>
      </c>
      <c r="N16519">
        <f>I16519*B16519</f>
        <v>0</v>
      </c>
      <c r="O16519">
        <f>J16519*B16519</f>
        <v>0.183</v>
      </c>
    </row>
    <row r="16520" spans="1:15" x14ac:dyDescent="0.25">
      <c r="A16520" s="1">
        <v>41618.5</v>
      </c>
      <c r="B16520">
        <v>0.183</v>
      </c>
      <c r="C16520">
        <f>HOUR(A16520)</f>
        <v>12</v>
      </c>
      <c r="D16520">
        <f>MINUTE(A16520)</f>
        <v>0</v>
      </c>
      <c r="E16520">
        <v>12</v>
      </c>
      <c r="F16520">
        <f>60*C16520+D16520</f>
        <v>720</v>
      </c>
      <c r="G16520">
        <f>IF(MONTH(A16520)&gt;10,1,IF(MONTH(A16520)&lt;4,1,0))</f>
        <v>1</v>
      </c>
      <c r="H16520">
        <f>IF(AND(F16520&gt;=6*60,F16520&lt;10*60),1,IF(F16520&gt;=15*60,1,IF(F16520&lt;1*60,1,0)))</f>
        <v>0</v>
      </c>
      <c r="I16520">
        <f>IF(AND(F16520&gt;=1*60,F16520&lt;6*60),1,0)</f>
        <v>0</v>
      </c>
      <c r="J16520">
        <f>IF(AND(F16520&gt;=10*60,F16520&lt;15*60),1,0)</f>
        <v>1</v>
      </c>
      <c r="K16520">
        <f>IF(AND(F16520&gt;=16*60,F16520&lt;21*60),1,0)</f>
        <v>0</v>
      </c>
      <c r="L16520">
        <f>K16520*G16520</f>
        <v>0</v>
      </c>
      <c r="M16520">
        <f>H16520*B16520</f>
        <v>0</v>
      </c>
      <c r="N16520">
        <f>I16520*B16520</f>
        <v>0</v>
      </c>
      <c r="O16520">
        <f>J16520*B16520</f>
        <v>0.183</v>
      </c>
    </row>
    <row r="16521" spans="1:15" x14ac:dyDescent="0.25">
      <c r="A16521" s="1">
        <v>41622.5625</v>
      </c>
      <c r="B16521">
        <v>0.183</v>
      </c>
      <c r="C16521">
        <f>HOUR(A16521)</f>
        <v>13</v>
      </c>
      <c r="D16521">
        <f>MINUTE(A16521)</f>
        <v>30</v>
      </c>
      <c r="E16521">
        <v>12</v>
      </c>
      <c r="F16521">
        <f>60*C16521+D16521</f>
        <v>810</v>
      </c>
      <c r="G16521">
        <f>IF(MONTH(A16521)&gt;10,1,IF(MONTH(A16521)&lt;4,1,0))</f>
        <v>1</v>
      </c>
      <c r="H16521">
        <f>IF(AND(F16521&gt;=6*60,F16521&lt;10*60),1,IF(F16521&gt;=15*60,1,IF(F16521&lt;1*60,1,0)))</f>
        <v>0</v>
      </c>
      <c r="I16521">
        <f>IF(AND(F16521&gt;=1*60,F16521&lt;6*60),1,0)</f>
        <v>0</v>
      </c>
      <c r="J16521">
        <f>IF(AND(F16521&gt;=10*60,F16521&lt;15*60),1,0)</f>
        <v>1</v>
      </c>
      <c r="K16521">
        <f>IF(AND(F16521&gt;=16*60,F16521&lt;21*60),1,0)</f>
        <v>0</v>
      </c>
      <c r="L16521">
        <f>K16521*G16521</f>
        <v>0</v>
      </c>
      <c r="M16521">
        <f>H16521*B16521</f>
        <v>0</v>
      </c>
      <c r="N16521">
        <f>I16521*B16521</f>
        <v>0</v>
      </c>
      <c r="O16521">
        <f>J16521*B16521</f>
        <v>0.183</v>
      </c>
    </row>
    <row r="16522" spans="1:15" x14ac:dyDescent="0.25">
      <c r="A16522" s="1">
        <v>41622.604166666701</v>
      </c>
      <c r="B16522">
        <v>0.183</v>
      </c>
      <c r="C16522">
        <f>HOUR(A16522)</f>
        <v>14</v>
      </c>
      <c r="D16522">
        <f>MINUTE(A16522)</f>
        <v>30</v>
      </c>
      <c r="E16522">
        <v>12</v>
      </c>
      <c r="F16522">
        <f>60*C16522+D16522</f>
        <v>870</v>
      </c>
      <c r="G16522">
        <f>IF(MONTH(A16522)&gt;10,1,IF(MONTH(A16522)&lt;4,1,0))</f>
        <v>1</v>
      </c>
      <c r="H16522">
        <f>IF(AND(F16522&gt;=6*60,F16522&lt;10*60),1,IF(F16522&gt;=15*60,1,IF(F16522&lt;1*60,1,0)))</f>
        <v>0</v>
      </c>
      <c r="I16522">
        <f>IF(AND(F16522&gt;=1*60,F16522&lt;6*60),1,0)</f>
        <v>0</v>
      </c>
      <c r="J16522">
        <f>IF(AND(F16522&gt;=10*60,F16522&lt;15*60),1,0)</f>
        <v>1</v>
      </c>
      <c r="K16522">
        <f>IF(AND(F16522&gt;=16*60,F16522&lt;21*60),1,0)</f>
        <v>0</v>
      </c>
      <c r="L16522">
        <f>K16522*G16522</f>
        <v>0</v>
      </c>
      <c r="M16522">
        <f>H16522*B16522</f>
        <v>0</v>
      </c>
      <c r="N16522">
        <f>I16522*B16522</f>
        <v>0</v>
      </c>
      <c r="O16522">
        <f>J16522*B16522</f>
        <v>0.183</v>
      </c>
    </row>
    <row r="16523" spans="1:15" x14ac:dyDescent="0.25">
      <c r="A16523" s="1">
        <v>41622.895833333299</v>
      </c>
      <c r="B16523">
        <v>0.183</v>
      </c>
      <c r="C16523">
        <f>HOUR(A16523)</f>
        <v>21</v>
      </c>
      <c r="D16523">
        <f>MINUTE(A16523)</f>
        <v>30</v>
      </c>
      <c r="E16523">
        <v>12</v>
      </c>
      <c r="F16523">
        <f>60*C16523+D16523</f>
        <v>1290</v>
      </c>
      <c r="G16523">
        <f>IF(MONTH(A16523)&gt;10,1,IF(MONTH(A16523)&lt;4,1,0))</f>
        <v>1</v>
      </c>
      <c r="H16523">
        <f>IF(AND(F16523&gt;=6*60,F16523&lt;10*60),1,IF(F16523&gt;=15*60,1,IF(F16523&lt;1*60,1,0)))</f>
        <v>1</v>
      </c>
      <c r="I16523">
        <f>IF(AND(F16523&gt;=1*60,F16523&lt;6*60),1,0)</f>
        <v>0</v>
      </c>
      <c r="J16523">
        <f>IF(AND(F16523&gt;=10*60,F16523&lt;15*60),1,0)</f>
        <v>0</v>
      </c>
      <c r="K16523">
        <f>IF(AND(F16523&gt;=16*60,F16523&lt;21*60),1,0)</f>
        <v>0</v>
      </c>
      <c r="L16523">
        <f>K16523*G16523</f>
        <v>0</v>
      </c>
      <c r="M16523">
        <f>H16523*B16523</f>
        <v>0.183</v>
      </c>
      <c r="N16523">
        <f>I16523*B16523</f>
        <v>0</v>
      </c>
      <c r="O16523">
        <f>J16523*B16523</f>
        <v>0</v>
      </c>
    </row>
    <row r="16524" spans="1:15" x14ac:dyDescent="0.25">
      <c r="A16524" s="1">
        <v>41633.770833333299</v>
      </c>
      <c r="B16524">
        <v>0.183</v>
      </c>
      <c r="C16524">
        <f>HOUR(A16524)</f>
        <v>18</v>
      </c>
      <c r="D16524">
        <f>MINUTE(A16524)</f>
        <v>30</v>
      </c>
      <c r="E16524">
        <v>12</v>
      </c>
      <c r="F16524">
        <f>60*C16524+D16524</f>
        <v>1110</v>
      </c>
      <c r="G16524">
        <f>IF(MONTH(A16524)&gt;10,1,IF(MONTH(A16524)&lt;4,1,0))</f>
        <v>1</v>
      </c>
      <c r="H16524">
        <f>IF(AND(F16524&gt;=6*60,F16524&lt;10*60),1,IF(F16524&gt;=15*60,1,IF(F16524&lt;1*60,1,0)))</f>
        <v>1</v>
      </c>
      <c r="I16524">
        <f>IF(AND(F16524&gt;=1*60,F16524&lt;6*60),1,0)</f>
        <v>0</v>
      </c>
      <c r="J16524">
        <f>IF(AND(F16524&gt;=10*60,F16524&lt;15*60),1,0)</f>
        <v>0</v>
      </c>
      <c r="K16524">
        <f>IF(AND(F16524&gt;=16*60,F16524&lt;21*60),1,0)</f>
        <v>1</v>
      </c>
      <c r="L16524">
        <f>K16524*G16524</f>
        <v>1</v>
      </c>
      <c r="M16524">
        <f>H16524*B16524</f>
        <v>0.183</v>
      </c>
      <c r="N16524">
        <f>I16524*B16524</f>
        <v>0</v>
      </c>
      <c r="O16524">
        <f>J16524*B16524</f>
        <v>0</v>
      </c>
    </row>
    <row r="16525" spans="1:15" x14ac:dyDescent="0.25">
      <c r="A16525" s="1">
        <v>41634.708333333299</v>
      </c>
      <c r="B16525">
        <v>0.183</v>
      </c>
      <c r="C16525">
        <f>HOUR(A16525)</f>
        <v>17</v>
      </c>
      <c r="D16525">
        <f>MINUTE(A16525)</f>
        <v>0</v>
      </c>
      <c r="E16525">
        <v>12</v>
      </c>
      <c r="F16525">
        <f>60*C16525+D16525</f>
        <v>1020</v>
      </c>
      <c r="G16525">
        <f>IF(MONTH(A16525)&gt;10,1,IF(MONTH(A16525)&lt;4,1,0))</f>
        <v>1</v>
      </c>
      <c r="H16525">
        <f>IF(AND(F16525&gt;=6*60,F16525&lt;10*60),1,IF(F16525&gt;=15*60,1,IF(F16525&lt;1*60,1,0)))</f>
        <v>1</v>
      </c>
      <c r="I16525">
        <f>IF(AND(F16525&gt;=1*60,F16525&lt;6*60),1,0)</f>
        <v>0</v>
      </c>
      <c r="J16525">
        <f>IF(AND(F16525&gt;=10*60,F16525&lt;15*60),1,0)</f>
        <v>0</v>
      </c>
      <c r="K16525">
        <f>IF(AND(F16525&gt;=16*60,F16525&lt;21*60),1,0)</f>
        <v>1</v>
      </c>
      <c r="L16525">
        <f>K16525*G16525</f>
        <v>1</v>
      </c>
      <c r="M16525">
        <f>H16525*B16525</f>
        <v>0.183</v>
      </c>
      <c r="N16525">
        <f>I16525*B16525</f>
        <v>0</v>
      </c>
      <c r="O16525">
        <f>J16525*B16525</f>
        <v>0</v>
      </c>
    </row>
    <row r="16526" spans="1:15" x14ac:dyDescent="0.25">
      <c r="A16526" s="1">
        <v>41638.5</v>
      </c>
      <c r="B16526">
        <v>0.183</v>
      </c>
      <c r="C16526">
        <f>HOUR(A16526)</f>
        <v>12</v>
      </c>
      <c r="D16526">
        <f>MINUTE(A16526)</f>
        <v>0</v>
      </c>
      <c r="E16526">
        <v>12</v>
      </c>
      <c r="F16526">
        <f>60*C16526+D16526</f>
        <v>720</v>
      </c>
      <c r="G16526">
        <f>IF(MONTH(A16526)&gt;10,1,IF(MONTH(A16526)&lt;4,1,0))</f>
        <v>1</v>
      </c>
      <c r="H16526">
        <f>IF(AND(F16526&gt;=6*60,F16526&lt;10*60),1,IF(F16526&gt;=15*60,1,IF(F16526&lt;1*60,1,0)))</f>
        <v>0</v>
      </c>
      <c r="I16526">
        <f>IF(AND(F16526&gt;=1*60,F16526&lt;6*60),1,0)</f>
        <v>0</v>
      </c>
      <c r="J16526">
        <f>IF(AND(F16526&gt;=10*60,F16526&lt;15*60),1,0)</f>
        <v>1</v>
      </c>
      <c r="K16526">
        <f>IF(AND(F16526&gt;=16*60,F16526&lt;21*60),1,0)</f>
        <v>0</v>
      </c>
      <c r="L16526">
        <f>K16526*G16526</f>
        <v>0</v>
      </c>
      <c r="M16526">
        <f>H16526*B16526</f>
        <v>0</v>
      </c>
      <c r="N16526">
        <f>I16526*B16526</f>
        <v>0</v>
      </c>
      <c r="O16526">
        <f>J16526*B16526</f>
        <v>0.183</v>
      </c>
    </row>
    <row r="16527" spans="1:15" x14ac:dyDescent="0.25">
      <c r="A16527" s="1">
        <v>41616</v>
      </c>
      <c r="B16527">
        <v>0.182</v>
      </c>
      <c r="C16527">
        <f>HOUR(A16527)</f>
        <v>0</v>
      </c>
      <c r="D16527">
        <f>MINUTE(A16527)</f>
        <v>0</v>
      </c>
      <c r="E16527">
        <v>12</v>
      </c>
      <c r="F16527">
        <f>60*C16527+D16527</f>
        <v>0</v>
      </c>
      <c r="G16527">
        <f>IF(MONTH(A16527)&gt;10,1,IF(MONTH(A16527)&lt;4,1,0))</f>
        <v>1</v>
      </c>
      <c r="H16527">
        <f>IF(AND(F16527&gt;=6*60,F16527&lt;10*60),1,IF(F16527&gt;=15*60,1,IF(F16527&lt;1*60,1,0)))</f>
        <v>1</v>
      </c>
      <c r="I16527">
        <f>IF(AND(F16527&gt;=1*60,F16527&lt;6*60),1,0)</f>
        <v>0</v>
      </c>
      <c r="J16527">
        <f>IF(AND(F16527&gt;=10*60,F16527&lt;15*60),1,0)</f>
        <v>0</v>
      </c>
      <c r="K16527">
        <f>IF(AND(F16527&gt;=16*60,F16527&lt;21*60),1,0)</f>
        <v>0</v>
      </c>
      <c r="L16527">
        <f>K16527*G16527</f>
        <v>0</v>
      </c>
      <c r="M16527">
        <f>H16527*B16527</f>
        <v>0.182</v>
      </c>
      <c r="N16527">
        <f>I16527*B16527</f>
        <v>0</v>
      </c>
      <c r="O16527">
        <f>J16527*B16527</f>
        <v>0</v>
      </c>
    </row>
    <row r="16528" spans="1:15" x14ac:dyDescent="0.25">
      <c r="A16528" s="1">
        <v>41618.25</v>
      </c>
      <c r="B16528">
        <v>0.182</v>
      </c>
      <c r="C16528">
        <f>HOUR(A16528)</f>
        <v>6</v>
      </c>
      <c r="D16528">
        <f>MINUTE(A16528)</f>
        <v>0</v>
      </c>
      <c r="E16528">
        <v>12</v>
      </c>
      <c r="F16528">
        <f>60*C16528+D16528</f>
        <v>360</v>
      </c>
      <c r="G16528">
        <f>IF(MONTH(A16528)&gt;10,1,IF(MONTH(A16528)&lt;4,1,0))</f>
        <v>1</v>
      </c>
      <c r="H16528">
        <f>IF(AND(F16528&gt;=6*60,F16528&lt;10*60),1,IF(F16528&gt;=15*60,1,IF(F16528&lt;1*60,1,0)))</f>
        <v>1</v>
      </c>
      <c r="I16528">
        <f>IF(AND(F16528&gt;=1*60,F16528&lt;6*60),1,0)</f>
        <v>0</v>
      </c>
      <c r="J16528">
        <f>IF(AND(F16528&gt;=10*60,F16528&lt;15*60),1,0)</f>
        <v>0</v>
      </c>
      <c r="K16528">
        <f>IF(AND(F16528&gt;=16*60,F16528&lt;21*60),1,0)</f>
        <v>0</v>
      </c>
      <c r="L16528">
        <f>K16528*G16528</f>
        <v>0</v>
      </c>
      <c r="M16528">
        <f>H16528*B16528</f>
        <v>0.182</v>
      </c>
      <c r="N16528">
        <f>I16528*B16528</f>
        <v>0</v>
      </c>
      <c r="O16528">
        <f>J16528*B16528</f>
        <v>0</v>
      </c>
    </row>
    <row r="16529" spans="1:15" x14ac:dyDescent="0.25">
      <c r="A16529" s="1">
        <v>41618.583333333299</v>
      </c>
      <c r="B16529">
        <v>0.182</v>
      </c>
      <c r="C16529">
        <f>HOUR(A16529)</f>
        <v>14</v>
      </c>
      <c r="D16529">
        <f>MINUTE(A16529)</f>
        <v>0</v>
      </c>
      <c r="E16529">
        <v>12</v>
      </c>
      <c r="F16529">
        <f>60*C16529+D16529</f>
        <v>840</v>
      </c>
      <c r="G16529">
        <f>IF(MONTH(A16529)&gt;10,1,IF(MONTH(A16529)&lt;4,1,0))</f>
        <v>1</v>
      </c>
      <c r="H16529">
        <f>IF(AND(F16529&gt;=6*60,F16529&lt;10*60),1,IF(F16529&gt;=15*60,1,IF(F16529&lt;1*60,1,0)))</f>
        <v>0</v>
      </c>
      <c r="I16529">
        <f>IF(AND(F16529&gt;=1*60,F16529&lt;6*60),1,0)</f>
        <v>0</v>
      </c>
      <c r="J16529">
        <f>IF(AND(F16529&gt;=10*60,F16529&lt;15*60),1,0)</f>
        <v>1</v>
      </c>
      <c r="K16529">
        <f>IF(AND(F16529&gt;=16*60,F16529&lt;21*60),1,0)</f>
        <v>0</v>
      </c>
      <c r="L16529">
        <f>K16529*G16529</f>
        <v>0</v>
      </c>
      <c r="M16529">
        <f>H16529*B16529</f>
        <v>0</v>
      </c>
      <c r="N16529">
        <f>I16529*B16529</f>
        <v>0</v>
      </c>
      <c r="O16529">
        <f>J16529*B16529</f>
        <v>0.182</v>
      </c>
    </row>
    <row r="16530" spans="1:15" x14ac:dyDescent="0.25">
      <c r="A16530" s="1">
        <v>41620.958333333299</v>
      </c>
      <c r="B16530">
        <v>0.182</v>
      </c>
      <c r="C16530">
        <f>HOUR(A16530)</f>
        <v>23</v>
      </c>
      <c r="D16530">
        <f>MINUTE(A16530)</f>
        <v>0</v>
      </c>
      <c r="E16530">
        <v>12</v>
      </c>
      <c r="F16530">
        <f>60*C16530+D16530</f>
        <v>1380</v>
      </c>
      <c r="G16530">
        <f>IF(MONTH(A16530)&gt;10,1,IF(MONTH(A16530)&lt;4,1,0))</f>
        <v>1</v>
      </c>
      <c r="H16530">
        <f>IF(AND(F16530&gt;=6*60,F16530&lt;10*60),1,IF(F16530&gt;=15*60,1,IF(F16530&lt;1*60,1,0)))</f>
        <v>1</v>
      </c>
      <c r="I16530">
        <f>IF(AND(F16530&gt;=1*60,F16530&lt;6*60),1,0)</f>
        <v>0</v>
      </c>
      <c r="J16530">
        <f>IF(AND(F16530&gt;=10*60,F16530&lt;15*60),1,0)</f>
        <v>0</v>
      </c>
      <c r="K16530">
        <f>IF(AND(F16530&gt;=16*60,F16530&lt;21*60),1,0)</f>
        <v>0</v>
      </c>
      <c r="L16530">
        <f>K16530*G16530</f>
        <v>0</v>
      </c>
      <c r="M16530">
        <f>H16530*B16530</f>
        <v>0.182</v>
      </c>
      <c r="N16530">
        <f>I16530*B16530</f>
        <v>0</v>
      </c>
      <c r="O16530">
        <f>J16530*B16530</f>
        <v>0</v>
      </c>
    </row>
    <row r="16531" spans="1:15" x14ac:dyDescent="0.25">
      <c r="A16531" s="1">
        <v>41625.708333333299</v>
      </c>
      <c r="B16531">
        <v>0.182</v>
      </c>
      <c r="C16531">
        <f>HOUR(A16531)</f>
        <v>17</v>
      </c>
      <c r="D16531">
        <f>MINUTE(A16531)</f>
        <v>0</v>
      </c>
      <c r="E16531">
        <v>12</v>
      </c>
      <c r="F16531">
        <f>60*C16531+D16531</f>
        <v>1020</v>
      </c>
      <c r="G16531">
        <f>IF(MONTH(A16531)&gt;10,1,IF(MONTH(A16531)&lt;4,1,0))</f>
        <v>1</v>
      </c>
      <c r="H16531">
        <f>IF(AND(F16531&gt;=6*60,F16531&lt;10*60),1,IF(F16531&gt;=15*60,1,IF(F16531&lt;1*60,1,0)))</f>
        <v>1</v>
      </c>
      <c r="I16531">
        <f>IF(AND(F16531&gt;=1*60,F16531&lt;6*60),1,0)</f>
        <v>0</v>
      </c>
      <c r="J16531">
        <f>IF(AND(F16531&gt;=10*60,F16531&lt;15*60),1,0)</f>
        <v>0</v>
      </c>
      <c r="K16531">
        <f>IF(AND(F16531&gt;=16*60,F16531&lt;21*60),1,0)</f>
        <v>1</v>
      </c>
      <c r="L16531">
        <f>K16531*G16531</f>
        <v>1</v>
      </c>
      <c r="M16531">
        <f>H16531*B16531</f>
        <v>0.182</v>
      </c>
      <c r="N16531">
        <f>I16531*B16531</f>
        <v>0</v>
      </c>
      <c r="O16531">
        <f>J16531*B16531</f>
        <v>0</v>
      </c>
    </row>
    <row r="16532" spans="1:15" x14ac:dyDescent="0.25">
      <c r="A16532" s="1">
        <v>41635.708333333299</v>
      </c>
      <c r="B16532">
        <v>0.182</v>
      </c>
      <c r="C16532">
        <f>HOUR(A16532)</f>
        <v>17</v>
      </c>
      <c r="D16532">
        <f>MINUTE(A16532)</f>
        <v>0</v>
      </c>
      <c r="E16532">
        <v>12</v>
      </c>
      <c r="F16532">
        <f>60*C16532+D16532</f>
        <v>1020</v>
      </c>
      <c r="G16532">
        <f>IF(MONTH(A16532)&gt;10,1,IF(MONTH(A16532)&lt;4,1,0))</f>
        <v>1</v>
      </c>
      <c r="H16532">
        <f>IF(AND(F16532&gt;=6*60,F16532&lt;10*60),1,IF(F16532&gt;=15*60,1,IF(F16532&lt;1*60,1,0)))</f>
        <v>1</v>
      </c>
      <c r="I16532">
        <f>IF(AND(F16532&gt;=1*60,F16532&lt;6*60),1,0)</f>
        <v>0</v>
      </c>
      <c r="J16532">
        <f>IF(AND(F16532&gt;=10*60,F16532&lt;15*60),1,0)</f>
        <v>0</v>
      </c>
      <c r="K16532">
        <f>IF(AND(F16532&gt;=16*60,F16532&lt;21*60),1,0)</f>
        <v>1</v>
      </c>
      <c r="L16532">
        <f>K16532*G16532</f>
        <v>1</v>
      </c>
      <c r="M16532">
        <f>H16532*B16532</f>
        <v>0.182</v>
      </c>
      <c r="N16532">
        <f>I16532*B16532</f>
        <v>0</v>
      </c>
      <c r="O16532">
        <f>J16532*B16532</f>
        <v>0</v>
      </c>
    </row>
    <row r="16533" spans="1:15" x14ac:dyDescent="0.25">
      <c r="A16533" s="1">
        <v>41639.9375</v>
      </c>
      <c r="B16533">
        <v>0.182</v>
      </c>
      <c r="C16533">
        <f>HOUR(A16533)</f>
        <v>22</v>
      </c>
      <c r="D16533">
        <f>MINUTE(A16533)</f>
        <v>30</v>
      </c>
      <c r="E16533">
        <v>12</v>
      </c>
      <c r="F16533">
        <f>60*C16533+D16533</f>
        <v>1350</v>
      </c>
      <c r="G16533">
        <f>IF(MONTH(A16533)&gt;10,1,IF(MONTH(A16533)&lt;4,1,0))</f>
        <v>1</v>
      </c>
      <c r="H16533">
        <f>IF(AND(F16533&gt;=6*60,F16533&lt;10*60),1,IF(F16533&gt;=15*60,1,IF(F16533&lt;1*60,1,0)))</f>
        <v>1</v>
      </c>
      <c r="I16533">
        <f>IF(AND(F16533&gt;=1*60,F16533&lt;6*60),1,0)</f>
        <v>0</v>
      </c>
      <c r="J16533">
        <f>IF(AND(F16533&gt;=10*60,F16533&lt;15*60),1,0)</f>
        <v>0</v>
      </c>
      <c r="K16533">
        <f>IF(AND(F16533&gt;=16*60,F16533&lt;21*60),1,0)</f>
        <v>0</v>
      </c>
      <c r="L16533">
        <f>K16533*G16533</f>
        <v>0</v>
      </c>
      <c r="M16533">
        <f>H16533*B16533</f>
        <v>0.182</v>
      </c>
      <c r="N16533">
        <f>I16533*B16533</f>
        <v>0</v>
      </c>
      <c r="O16533">
        <f>J16533*B16533</f>
        <v>0</v>
      </c>
    </row>
    <row r="16534" spans="1:15" x14ac:dyDescent="0.25">
      <c r="A16534" s="1">
        <v>41614.895833333299</v>
      </c>
      <c r="B16534">
        <v>0.18099999999999999</v>
      </c>
      <c r="C16534">
        <f>HOUR(A16534)</f>
        <v>21</v>
      </c>
      <c r="D16534">
        <f>MINUTE(A16534)</f>
        <v>30</v>
      </c>
      <c r="E16534">
        <v>12</v>
      </c>
      <c r="F16534">
        <f>60*C16534+D16534</f>
        <v>1290</v>
      </c>
      <c r="G16534">
        <f>IF(MONTH(A16534)&gt;10,1,IF(MONTH(A16534)&lt;4,1,0))</f>
        <v>1</v>
      </c>
      <c r="H16534">
        <f>IF(AND(F16534&gt;=6*60,F16534&lt;10*60),1,IF(F16534&gt;=15*60,1,IF(F16534&lt;1*60,1,0)))</f>
        <v>1</v>
      </c>
      <c r="I16534">
        <f>IF(AND(F16534&gt;=1*60,F16534&lt;6*60),1,0)</f>
        <v>0</v>
      </c>
      <c r="J16534">
        <f>IF(AND(F16534&gt;=10*60,F16534&lt;15*60),1,0)</f>
        <v>0</v>
      </c>
      <c r="K16534">
        <f>IF(AND(F16534&gt;=16*60,F16534&lt;21*60),1,0)</f>
        <v>0</v>
      </c>
      <c r="L16534">
        <f>K16534*G16534</f>
        <v>0</v>
      </c>
      <c r="M16534">
        <f>H16534*B16534</f>
        <v>0.18099999999999999</v>
      </c>
      <c r="N16534">
        <f>I16534*B16534</f>
        <v>0</v>
      </c>
      <c r="O16534">
        <f>J16534*B16534</f>
        <v>0</v>
      </c>
    </row>
    <row r="16535" spans="1:15" x14ac:dyDescent="0.25">
      <c r="A16535" s="1">
        <v>41615.979166666701</v>
      </c>
      <c r="B16535">
        <v>0.18099999999999999</v>
      </c>
      <c r="C16535">
        <f>HOUR(A16535)</f>
        <v>23</v>
      </c>
      <c r="D16535">
        <f>MINUTE(A16535)</f>
        <v>30</v>
      </c>
      <c r="E16535">
        <v>12</v>
      </c>
      <c r="F16535">
        <f>60*C16535+D16535</f>
        <v>1410</v>
      </c>
      <c r="G16535">
        <f>IF(MONTH(A16535)&gt;10,1,IF(MONTH(A16535)&lt;4,1,0))</f>
        <v>1</v>
      </c>
      <c r="H16535">
        <f>IF(AND(F16535&gt;=6*60,F16535&lt;10*60),1,IF(F16535&gt;=15*60,1,IF(F16535&lt;1*60,1,0)))</f>
        <v>1</v>
      </c>
      <c r="I16535">
        <f>IF(AND(F16535&gt;=1*60,F16535&lt;6*60),1,0)</f>
        <v>0</v>
      </c>
      <c r="J16535">
        <f>IF(AND(F16535&gt;=10*60,F16535&lt;15*60),1,0)</f>
        <v>0</v>
      </c>
      <c r="K16535">
        <f>IF(AND(F16535&gt;=16*60,F16535&lt;21*60),1,0)</f>
        <v>0</v>
      </c>
      <c r="L16535">
        <f>K16535*G16535</f>
        <v>0</v>
      </c>
      <c r="M16535">
        <f>H16535*B16535</f>
        <v>0.18099999999999999</v>
      </c>
      <c r="N16535">
        <f>I16535*B16535</f>
        <v>0</v>
      </c>
      <c r="O16535">
        <f>J16535*B16535</f>
        <v>0</v>
      </c>
    </row>
    <row r="16536" spans="1:15" x14ac:dyDescent="0.25">
      <c r="A16536" s="1">
        <v>41629.770833333299</v>
      </c>
      <c r="B16536">
        <v>0.18099999999999999</v>
      </c>
      <c r="C16536">
        <f>HOUR(A16536)</f>
        <v>18</v>
      </c>
      <c r="D16536">
        <f>MINUTE(A16536)</f>
        <v>30</v>
      </c>
      <c r="E16536">
        <v>12</v>
      </c>
      <c r="F16536">
        <f>60*C16536+D16536</f>
        <v>1110</v>
      </c>
      <c r="G16536">
        <f>IF(MONTH(A16536)&gt;10,1,IF(MONTH(A16536)&lt;4,1,0))</f>
        <v>1</v>
      </c>
      <c r="H16536">
        <f>IF(AND(F16536&gt;=6*60,F16536&lt;10*60),1,IF(F16536&gt;=15*60,1,IF(F16536&lt;1*60,1,0)))</f>
        <v>1</v>
      </c>
      <c r="I16536">
        <f>IF(AND(F16536&gt;=1*60,F16536&lt;6*60),1,0)</f>
        <v>0</v>
      </c>
      <c r="J16536">
        <f>IF(AND(F16536&gt;=10*60,F16536&lt;15*60),1,0)</f>
        <v>0</v>
      </c>
      <c r="K16536">
        <f>IF(AND(F16536&gt;=16*60,F16536&lt;21*60),1,0)</f>
        <v>1</v>
      </c>
      <c r="L16536">
        <f>K16536*G16536</f>
        <v>1</v>
      </c>
      <c r="M16536">
        <f>H16536*B16536</f>
        <v>0.18099999999999999</v>
      </c>
      <c r="N16536">
        <f>I16536*B16536</f>
        <v>0</v>
      </c>
      <c r="O16536">
        <f>J16536*B16536</f>
        <v>0</v>
      </c>
    </row>
    <row r="16537" spans="1:15" x14ac:dyDescent="0.25">
      <c r="A16537" s="1">
        <v>41635.9375</v>
      </c>
      <c r="B16537">
        <v>0.18099999999999999</v>
      </c>
      <c r="C16537">
        <f>HOUR(A16537)</f>
        <v>22</v>
      </c>
      <c r="D16537">
        <f>MINUTE(A16537)</f>
        <v>30</v>
      </c>
      <c r="E16537">
        <v>12</v>
      </c>
      <c r="F16537">
        <f>60*C16537+D16537</f>
        <v>1350</v>
      </c>
      <c r="G16537">
        <f>IF(MONTH(A16537)&gt;10,1,IF(MONTH(A16537)&lt;4,1,0))</f>
        <v>1</v>
      </c>
      <c r="H16537">
        <f>IF(AND(F16537&gt;=6*60,F16537&lt;10*60),1,IF(F16537&gt;=15*60,1,IF(F16537&lt;1*60,1,0)))</f>
        <v>1</v>
      </c>
      <c r="I16537">
        <f>IF(AND(F16537&gt;=1*60,F16537&lt;6*60),1,0)</f>
        <v>0</v>
      </c>
      <c r="J16537">
        <f>IF(AND(F16537&gt;=10*60,F16537&lt;15*60),1,0)</f>
        <v>0</v>
      </c>
      <c r="K16537">
        <f>IF(AND(F16537&gt;=16*60,F16537&lt;21*60),1,0)</f>
        <v>0</v>
      </c>
      <c r="L16537">
        <f>K16537*G16537</f>
        <v>0</v>
      </c>
      <c r="M16537">
        <f>H16537*B16537</f>
        <v>0.18099999999999999</v>
      </c>
      <c r="N16537">
        <f>I16537*B16537</f>
        <v>0</v>
      </c>
      <c r="O16537">
        <f>J16537*B16537</f>
        <v>0</v>
      </c>
    </row>
    <row r="16538" spans="1:15" x14ac:dyDescent="0.25">
      <c r="A16538" s="1">
        <v>41619.583333333299</v>
      </c>
      <c r="B16538">
        <v>0.18</v>
      </c>
      <c r="C16538">
        <f>HOUR(A16538)</f>
        <v>14</v>
      </c>
      <c r="D16538">
        <f>MINUTE(A16538)</f>
        <v>0</v>
      </c>
      <c r="E16538">
        <v>12</v>
      </c>
      <c r="F16538">
        <f>60*C16538+D16538</f>
        <v>840</v>
      </c>
      <c r="G16538">
        <f>IF(MONTH(A16538)&gt;10,1,IF(MONTH(A16538)&lt;4,1,0))</f>
        <v>1</v>
      </c>
      <c r="H16538">
        <f>IF(AND(F16538&gt;=6*60,F16538&lt;10*60),1,IF(F16538&gt;=15*60,1,IF(F16538&lt;1*60,1,0)))</f>
        <v>0</v>
      </c>
      <c r="I16538">
        <f>IF(AND(F16538&gt;=1*60,F16538&lt;6*60),1,0)</f>
        <v>0</v>
      </c>
      <c r="J16538">
        <f>IF(AND(F16538&gt;=10*60,F16538&lt;15*60),1,0)</f>
        <v>1</v>
      </c>
      <c r="K16538">
        <f>IF(AND(F16538&gt;=16*60,F16538&lt;21*60),1,0)</f>
        <v>0</v>
      </c>
      <c r="L16538">
        <f>K16538*G16538</f>
        <v>0</v>
      </c>
      <c r="M16538">
        <f>H16538*B16538</f>
        <v>0</v>
      </c>
      <c r="N16538">
        <f>I16538*B16538</f>
        <v>0</v>
      </c>
      <c r="O16538">
        <f>J16538*B16538</f>
        <v>0.18</v>
      </c>
    </row>
    <row r="16539" spans="1:15" x14ac:dyDescent="0.25">
      <c r="A16539" s="1">
        <v>41620.916666666701</v>
      </c>
      <c r="B16539">
        <v>0.18</v>
      </c>
      <c r="C16539">
        <f>HOUR(A16539)</f>
        <v>22</v>
      </c>
      <c r="D16539">
        <f>MINUTE(A16539)</f>
        <v>0</v>
      </c>
      <c r="E16539">
        <v>12</v>
      </c>
      <c r="F16539">
        <f>60*C16539+D16539</f>
        <v>1320</v>
      </c>
      <c r="G16539">
        <f>IF(MONTH(A16539)&gt;10,1,IF(MONTH(A16539)&lt;4,1,0))</f>
        <v>1</v>
      </c>
      <c r="H16539">
        <f>IF(AND(F16539&gt;=6*60,F16539&lt;10*60),1,IF(F16539&gt;=15*60,1,IF(F16539&lt;1*60,1,0)))</f>
        <v>1</v>
      </c>
      <c r="I16539">
        <f>IF(AND(F16539&gt;=1*60,F16539&lt;6*60),1,0)</f>
        <v>0</v>
      </c>
      <c r="J16539">
        <f>IF(AND(F16539&gt;=10*60,F16539&lt;15*60),1,0)</f>
        <v>0</v>
      </c>
      <c r="K16539">
        <f>IF(AND(F16539&gt;=16*60,F16539&lt;21*60),1,0)</f>
        <v>0</v>
      </c>
      <c r="L16539">
        <f>K16539*G16539</f>
        <v>0</v>
      </c>
      <c r="M16539">
        <f>H16539*B16539</f>
        <v>0.18</v>
      </c>
      <c r="N16539">
        <f>I16539*B16539</f>
        <v>0</v>
      </c>
      <c r="O16539">
        <f>J16539*B16539</f>
        <v>0</v>
      </c>
    </row>
    <row r="16540" spans="1:15" x14ac:dyDescent="0.25">
      <c r="A16540" s="1">
        <v>41627.729166666701</v>
      </c>
      <c r="B16540">
        <v>0.18</v>
      </c>
      <c r="C16540">
        <f>HOUR(A16540)</f>
        <v>17</v>
      </c>
      <c r="D16540">
        <f>MINUTE(A16540)</f>
        <v>30</v>
      </c>
      <c r="E16540">
        <v>12</v>
      </c>
      <c r="F16540">
        <f>60*C16540+D16540</f>
        <v>1050</v>
      </c>
      <c r="G16540">
        <f>IF(MONTH(A16540)&gt;10,1,IF(MONTH(A16540)&lt;4,1,0))</f>
        <v>1</v>
      </c>
      <c r="H16540">
        <f>IF(AND(F16540&gt;=6*60,F16540&lt;10*60),1,IF(F16540&gt;=15*60,1,IF(F16540&lt;1*60,1,0)))</f>
        <v>1</v>
      </c>
      <c r="I16540">
        <f>IF(AND(F16540&gt;=1*60,F16540&lt;6*60),1,0)</f>
        <v>0</v>
      </c>
      <c r="J16540">
        <f>IF(AND(F16540&gt;=10*60,F16540&lt;15*60),1,0)</f>
        <v>0</v>
      </c>
      <c r="K16540">
        <f>IF(AND(F16540&gt;=16*60,F16540&lt;21*60),1,0)</f>
        <v>1</v>
      </c>
      <c r="L16540">
        <f>K16540*G16540</f>
        <v>1</v>
      </c>
      <c r="M16540">
        <f>H16540*B16540</f>
        <v>0.18</v>
      </c>
      <c r="N16540">
        <f>I16540*B16540</f>
        <v>0</v>
      </c>
      <c r="O16540">
        <f>J16540*B16540</f>
        <v>0</v>
      </c>
    </row>
    <row r="16541" spans="1:15" x14ac:dyDescent="0.25">
      <c r="A16541" s="1">
        <v>41630.5625</v>
      </c>
      <c r="B16541">
        <v>0.18</v>
      </c>
      <c r="C16541">
        <f>HOUR(A16541)</f>
        <v>13</v>
      </c>
      <c r="D16541">
        <f>MINUTE(A16541)</f>
        <v>30</v>
      </c>
      <c r="E16541">
        <v>12</v>
      </c>
      <c r="F16541">
        <f>60*C16541+D16541</f>
        <v>810</v>
      </c>
      <c r="G16541">
        <f>IF(MONTH(A16541)&gt;10,1,IF(MONTH(A16541)&lt;4,1,0))</f>
        <v>1</v>
      </c>
      <c r="H16541">
        <f>IF(AND(F16541&gt;=6*60,F16541&lt;10*60),1,IF(F16541&gt;=15*60,1,IF(F16541&lt;1*60,1,0)))</f>
        <v>0</v>
      </c>
      <c r="I16541">
        <f>IF(AND(F16541&gt;=1*60,F16541&lt;6*60),1,0)</f>
        <v>0</v>
      </c>
      <c r="J16541">
        <f>IF(AND(F16541&gt;=10*60,F16541&lt;15*60),1,0)</f>
        <v>1</v>
      </c>
      <c r="K16541">
        <f>IF(AND(F16541&gt;=16*60,F16541&lt;21*60),1,0)</f>
        <v>0</v>
      </c>
      <c r="L16541">
        <f>K16541*G16541</f>
        <v>0</v>
      </c>
      <c r="M16541">
        <f>H16541*B16541</f>
        <v>0</v>
      </c>
      <c r="N16541">
        <f>I16541*B16541</f>
        <v>0</v>
      </c>
      <c r="O16541">
        <f>J16541*B16541</f>
        <v>0.18</v>
      </c>
    </row>
    <row r="16542" spans="1:15" x14ac:dyDescent="0.25">
      <c r="A16542" s="1">
        <v>41630.854166666701</v>
      </c>
      <c r="B16542">
        <v>0.18</v>
      </c>
      <c r="C16542">
        <f>HOUR(A16542)</f>
        <v>20</v>
      </c>
      <c r="D16542">
        <f>MINUTE(A16542)</f>
        <v>30</v>
      </c>
      <c r="E16542">
        <v>12</v>
      </c>
      <c r="F16542">
        <f>60*C16542+D16542</f>
        <v>1230</v>
      </c>
      <c r="G16542">
        <f>IF(MONTH(A16542)&gt;10,1,IF(MONTH(A16542)&lt;4,1,0))</f>
        <v>1</v>
      </c>
      <c r="H16542">
        <f>IF(AND(F16542&gt;=6*60,F16542&lt;10*60),1,IF(F16542&gt;=15*60,1,IF(F16542&lt;1*60,1,0)))</f>
        <v>1</v>
      </c>
      <c r="I16542">
        <f>IF(AND(F16542&gt;=1*60,F16542&lt;6*60),1,0)</f>
        <v>0</v>
      </c>
      <c r="J16542">
        <f>IF(AND(F16542&gt;=10*60,F16542&lt;15*60),1,0)</f>
        <v>0</v>
      </c>
      <c r="K16542">
        <f>IF(AND(F16542&gt;=16*60,F16542&lt;21*60),1,0)</f>
        <v>1</v>
      </c>
      <c r="L16542">
        <f>K16542*G16542</f>
        <v>1</v>
      </c>
      <c r="M16542">
        <f>H16542*B16542</f>
        <v>0.18</v>
      </c>
      <c r="N16542">
        <f>I16542*B16542</f>
        <v>0</v>
      </c>
      <c r="O16542">
        <f>J16542*B16542</f>
        <v>0</v>
      </c>
    </row>
    <row r="16543" spans="1:15" x14ac:dyDescent="0.25">
      <c r="A16543" s="1">
        <v>41635.666666666701</v>
      </c>
      <c r="B16543">
        <v>0.18</v>
      </c>
      <c r="C16543">
        <f>HOUR(A16543)</f>
        <v>16</v>
      </c>
      <c r="D16543">
        <f>MINUTE(A16543)</f>
        <v>0</v>
      </c>
      <c r="E16543">
        <v>12</v>
      </c>
      <c r="F16543">
        <f>60*C16543+D16543</f>
        <v>960</v>
      </c>
      <c r="G16543">
        <f>IF(MONTH(A16543)&gt;10,1,IF(MONTH(A16543)&lt;4,1,0))</f>
        <v>1</v>
      </c>
      <c r="H16543">
        <f>IF(AND(F16543&gt;=6*60,F16543&lt;10*60),1,IF(F16543&gt;=15*60,1,IF(F16543&lt;1*60,1,0)))</f>
        <v>1</v>
      </c>
      <c r="I16543">
        <f>IF(AND(F16543&gt;=1*60,F16543&lt;6*60),1,0)</f>
        <v>0</v>
      </c>
      <c r="J16543">
        <f>IF(AND(F16543&gt;=10*60,F16543&lt;15*60),1,0)</f>
        <v>0</v>
      </c>
      <c r="K16543">
        <f>IF(AND(F16543&gt;=16*60,F16543&lt;21*60),1,0)</f>
        <v>1</v>
      </c>
      <c r="L16543">
        <f>K16543*G16543</f>
        <v>1</v>
      </c>
      <c r="M16543">
        <f>H16543*B16543</f>
        <v>0.18</v>
      </c>
      <c r="N16543">
        <f>I16543*B16543</f>
        <v>0</v>
      </c>
      <c r="O16543">
        <f>J16543*B16543</f>
        <v>0</v>
      </c>
    </row>
    <row r="16544" spans="1:15" x14ac:dyDescent="0.25">
      <c r="A16544" s="1">
        <v>41636.729166666701</v>
      </c>
      <c r="B16544">
        <v>0.18</v>
      </c>
      <c r="C16544">
        <f>HOUR(A16544)</f>
        <v>17</v>
      </c>
      <c r="D16544">
        <f>MINUTE(A16544)</f>
        <v>30</v>
      </c>
      <c r="E16544">
        <v>12</v>
      </c>
      <c r="F16544">
        <f>60*C16544+D16544</f>
        <v>1050</v>
      </c>
      <c r="G16544">
        <f>IF(MONTH(A16544)&gt;10,1,IF(MONTH(A16544)&lt;4,1,0))</f>
        <v>1</v>
      </c>
      <c r="H16544">
        <f>IF(AND(F16544&gt;=6*60,F16544&lt;10*60),1,IF(F16544&gt;=15*60,1,IF(F16544&lt;1*60,1,0)))</f>
        <v>1</v>
      </c>
      <c r="I16544">
        <f>IF(AND(F16544&gt;=1*60,F16544&lt;6*60),1,0)</f>
        <v>0</v>
      </c>
      <c r="J16544">
        <f>IF(AND(F16544&gt;=10*60,F16544&lt;15*60),1,0)</f>
        <v>0</v>
      </c>
      <c r="K16544">
        <f>IF(AND(F16544&gt;=16*60,F16544&lt;21*60),1,0)</f>
        <v>1</v>
      </c>
      <c r="L16544">
        <f>K16544*G16544</f>
        <v>1</v>
      </c>
      <c r="M16544">
        <f>H16544*B16544</f>
        <v>0.18</v>
      </c>
      <c r="N16544">
        <f>I16544*B16544</f>
        <v>0</v>
      </c>
      <c r="O16544">
        <f>J16544*B16544</f>
        <v>0</v>
      </c>
    </row>
    <row r="16545" spans="1:15" x14ac:dyDescent="0.25">
      <c r="A16545" s="1">
        <v>41617.291666666701</v>
      </c>
      <c r="B16545">
        <v>0.17899999999999999</v>
      </c>
      <c r="C16545">
        <f>HOUR(A16545)</f>
        <v>7</v>
      </c>
      <c r="D16545">
        <f>MINUTE(A16545)</f>
        <v>0</v>
      </c>
      <c r="E16545">
        <v>12</v>
      </c>
      <c r="F16545">
        <f>60*C16545+D16545</f>
        <v>420</v>
      </c>
      <c r="G16545">
        <f>IF(MONTH(A16545)&gt;10,1,IF(MONTH(A16545)&lt;4,1,0))</f>
        <v>1</v>
      </c>
      <c r="H16545">
        <f>IF(AND(F16545&gt;=6*60,F16545&lt;10*60),1,IF(F16545&gt;=15*60,1,IF(F16545&lt;1*60,1,0)))</f>
        <v>1</v>
      </c>
      <c r="I16545">
        <f>IF(AND(F16545&gt;=1*60,F16545&lt;6*60),1,0)</f>
        <v>0</v>
      </c>
      <c r="J16545">
        <f>IF(AND(F16545&gt;=10*60,F16545&lt;15*60),1,0)</f>
        <v>0</v>
      </c>
      <c r="K16545">
        <f>IF(AND(F16545&gt;=16*60,F16545&lt;21*60),1,0)</f>
        <v>0</v>
      </c>
      <c r="L16545">
        <f>K16545*G16545</f>
        <v>0</v>
      </c>
      <c r="M16545">
        <f>H16545*B16545</f>
        <v>0.17899999999999999</v>
      </c>
      <c r="N16545">
        <f>I16545*B16545</f>
        <v>0</v>
      </c>
      <c r="O16545">
        <f>J16545*B16545</f>
        <v>0</v>
      </c>
    </row>
    <row r="16546" spans="1:15" x14ac:dyDescent="0.25">
      <c r="A16546" s="1">
        <v>41623.895833333299</v>
      </c>
      <c r="B16546">
        <v>0.17899999999999999</v>
      </c>
      <c r="C16546">
        <f>HOUR(A16546)</f>
        <v>21</v>
      </c>
      <c r="D16546">
        <f>MINUTE(A16546)</f>
        <v>30</v>
      </c>
      <c r="E16546">
        <v>12</v>
      </c>
      <c r="F16546">
        <f>60*C16546+D16546</f>
        <v>1290</v>
      </c>
      <c r="G16546">
        <f>IF(MONTH(A16546)&gt;10,1,IF(MONTH(A16546)&lt;4,1,0))</f>
        <v>1</v>
      </c>
      <c r="H16546">
        <f>IF(AND(F16546&gt;=6*60,F16546&lt;10*60),1,IF(F16546&gt;=15*60,1,IF(F16546&lt;1*60,1,0)))</f>
        <v>1</v>
      </c>
      <c r="I16546">
        <f>IF(AND(F16546&gt;=1*60,F16546&lt;6*60),1,0)</f>
        <v>0</v>
      </c>
      <c r="J16546">
        <f>IF(AND(F16546&gt;=10*60,F16546&lt;15*60),1,0)</f>
        <v>0</v>
      </c>
      <c r="K16546">
        <f>IF(AND(F16546&gt;=16*60,F16546&lt;21*60),1,0)</f>
        <v>0</v>
      </c>
      <c r="L16546">
        <f>K16546*G16546</f>
        <v>0</v>
      </c>
      <c r="M16546">
        <f>H16546*B16546</f>
        <v>0.17899999999999999</v>
      </c>
      <c r="N16546">
        <f>I16546*B16546</f>
        <v>0</v>
      </c>
      <c r="O16546">
        <f>J16546*B16546</f>
        <v>0</v>
      </c>
    </row>
    <row r="16547" spans="1:15" x14ac:dyDescent="0.25">
      <c r="A16547" s="1">
        <v>41626.645833333299</v>
      </c>
      <c r="B16547">
        <v>0.17899999999999999</v>
      </c>
      <c r="C16547">
        <f>HOUR(A16547)</f>
        <v>15</v>
      </c>
      <c r="D16547">
        <f>MINUTE(A16547)</f>
        <v>30</v>
      </c>
      <c r="E16547">
        <v>12</v>
      </c>
      <c r="F16547">
        <f>60*C16547+D16547</f>
        <v>930</v>
      </c>
      <c r="G16547">
        <f>IF(MONTH(A16547)&gt;10,1,IF(MONTH(A16547)&lt;4,1,0))</f>
        <v>1</v>
      </c>
      <c r="H16547">
        <f>IF(AND(F16547&gt;=6*60,F16547&lt;10*60),1,IF(F16547&gt;=15*60,1,IF(F16547&lt;1*60,1,0)))</f>
        <v>1</v>
      </c>
      <c r="I16547">
        <f>IF(AND(F16547&gt;=1*60,F16547&lt;6*60),1,0)</f>
        <v>0</v>
      </c>
      <c r="J16547">
        <f>IF(AND(F16547&gt;=10*60,F16547&lt;15*60),1,0)</f>
        <v>0</v>
      </c>
      <c r="K16547">
        <f>IF(AND(F16547&gt;=16*60,F16547&lt;21*60),1,0)</f>
        <v>0</v>
      </c>
      <c r="L16547">
        <f>K16547*G16547</f>
        <v>0</v>
      </c>
      <c r="M16547">
        <f>H16547*B16547</f>
        <v>0.17899999999999999</v>
      </c>
      <c r="N16547">
        <f>I16547*B16547</f>
        <v>0</v>
      </c>
      <c r="O16547">
        <f>J16547*B16547</f>
        <v>0</v>
      </c>
    </row>
    <row r="16548" spans="1:15" x14ac:dyDescent="0.25">
      <c r="A16548" s="1">
        <v>41627.791666666701</v>
      </c>
      <c r="B16548">
        <v>0.17899999999999999</v>
      </c>
      <c r="C16548">
        <f>HOUR(A16548)</f>
        <v>19</v>
      </c>
      <c r="D16548">
        <f>MINUTE(A16548)</f>
        <v>0</v>
      </c>
      <c r="E16548">
        <v>12</v>
      </c>
      <c r="F16548">
        <f>60*C16548+D16548</f>
        <v>1140</v>
      </c>
      <c r="G16548">
        <f>IF(MONTH(A16548)&gt;10,1,IF(MONTH(A16548)&lt;4,1,0))</f>
        <v>1</v>
      </c>
      <c r="H16548">
        <f>IF(AND(F16548&gt;=6*60,F16548&lt;10*60),1,IF(F16548&gt;=15*60,1,IF(F16548&lt;1*60,1,0)))</f>
        <v>1</v>
      </c>
      <c r="I16548">
        <f>IF(AND(F16548&gt;=1*60,F16548&lt;6*60),1,0)</f>
        <v>0</v>
      </c>
      <c r="J16548">
        <f>IF(AND(F16548&gt;=10*60,F16548&lt;15*60),1,0)</f>
        <v>0</v>
      </c>
      <c r="K16548">
        <f>IF(AND(F16548&gt;=16*60,F16548&lt;21*60),1,0)</f>
        <v>1</v>
      </c>
      <c r="L16548">
        <f>K16548*G16548</f>
        <v>1</v>
      </c>
      <c r="M16548">
        <f>H16548*B16548</f>
        <v>0.17899999999999999</v>
      </c>
      <c r="N16548">
        <f>I16548*B16548</f>
        <v>0</v>
      </c>
      <c r="O16548">
        <f>J16548*B16548</f>
        <v>0</v>
      </c>
    </row>
    <row r="16549" spans="1:15" x14ac:dyDescent="0.25">
      <c r="A16549" s="1">
        <v>41630.104166666701</v>
      </c>
      <c r="B16549">
        <v>0.17899999999999999</v>
      </c>
      <c r="C16549">
        <f>HOUR(A16549)</f>
        <v>2</v>
      </c>
      <c r="D16549">
        <f>MINUTE(A16549)</f>
        <v>30</v>
      </c>
      <c r="E16549">
        <v>12</v>
      </c>
      <c r="F16549">
        <f>60*C16549+D16549</f>
        <v>150</v>
      </c>
      <c r="G16549">
        <f>IF(MONTH(A16549)&gt;10,1,IF(MONTH(A16549)&lt;4,1,0))</f>
        <v>1</v>
      </c>
      <c r="H16549">
        <f>IF(AND(F16549&gt;=6*60,F16549&lt;10*60),1,IF(F16549&gt;=15*60,1,IF(F16549&lt;1*60,1,0)))</f>
        <v>0</v>
      </c>
      <c r="I16549">
        <f>IF(AND(F16549&gt;=1*60,F16549&lt;6*60),1,0)</f>
        <v>1</v>
      </c>
      <c r="J16549">
        <f>IF(AND(F16549&gt;=10*60,F16549&lt;15*60),1,0)</f>
        <v>0</v>
      </c>
      <c r="K16549">
        <f>IF(AND(F16549&gt;=16*60,F16549&lt;21*60),1,0)</f>
        <v>0</v>
      </c>
      <c r="L16549">
        <f>K16549*G16549</f>
        <v>0</v>
      </c>
      <c r="M16549">
        <f>H16549*B16549</f>
        <v>0</v>
      </c>
      <c r="N16549">
        <f>I16549*B16549</f>
        <v>0.17899999999999999</v>
      </c>
      <c r="O16549">
        <f>J16549*B16549</f>
        <v>0</v>
      </c>
    </row>
    <row r="16550" spans="1:15" x14ac:dyDescent="0.25">
      <c r="A16550" s="1">
        <v>41614.875</v>
      </c>
      <c r="B16550">
        <v>0.17799999999999999</v>
      </c>
      <c r="C16550">
        <f>HOUR(A16550)</f>
        <v>21</v>
      </c>
      <c r="D16550">
        <f>MINUTE(A16550)</f>
        <v>0</v>
      </c>
      <c r="E16550">
        <v>12</v>
      </c>
      <c r="F16550">
        <f>60*C16550+D16550</f>
        <v>1260</v>
      </c>
      <c r="G16550">
        <f>IF(MONTH(A16550)&gt;10,1,IF(MONTH(A16550)&lt;4,1,0))</f>
        <v>1</v>
      </c>
      <c r="H16550">
        <f>IF(AND(F16550&gt;=6*60,F16550&lt;10*60),1,IF(F16550&gt;=15*60,1,IF(F16550&lt;1*60,1,0)))</f>
        <v>1</v>
      </c>
      <c r="I16550">
        <f>IF(AND(F16550&gt;=1*60,F16550&lt;6*60),1,0)</f>
        <v>0</v>
      </c>
      <c r="J16550">
        <f>IF(AND(F16550&gt;=10*60,F16550&lt;15*60),1,0)</f>
        <v>0</v>
      </c>
      <c r="K16550">
        <f>IF(AND(F16550&gt;=16*60,F16550&lt;21*60),1,0)</f>
        <v>0</v>
      </c>
      <c r="L16550">
        <f>K16550*G16550</f>
        <v>0</v>
      </c>
      <c r="M16550">
        <f>H16550*B16550</f>
        <v>0.17799999999999999</v>
      </c>
      <c r="N16550">
        <f>I16550*B16550</f>
        <v>0</v>
      </c>
      <c r="O16550">
        <f>J16550*B16550</f>
        <v>0</v>
      </c>
    </row>
    <row r="16551" spans="1:15" x14ac:dyDescent="0.25">
      <c r="A16551" s="1">
        <v>41628.166666666701</v>
      </c>
      <c r="B16551">
        <v>0.17799999999999999</v>
      </c>
      <c r="C16551">
        <f>HOUR(A16551)</f>
        <v>4</v>
      </c>
      <c r="D16551">
        <f>MINUTE(A16551)</f>
        <v>0</v>
      </c>
      <c r="E16551">
        <v>12</v>
      </c>
      <c r="F16551">
        <f>60*C16551+D16551</f>
        <v>240</v>
      </c>
      <c r="G16551">
        <f>IF(MONTH(A16551)&gt;10,1,IF(MONTH(A16551)&lt;4,1,0))</f>
        <v>1</v>
      </c>
      <c r="H16551">
        <f>IF(AND(F16551&gt;=6*60,F16551&lt;10*60),1,IF(F16551&gt;=15*60,1,IF(F16551&lt;1*60,1,0)))</f>
        <v>0</v>
      </c>
      <c r="I16551">
        <f>IF(AND(F16551&gt;=1*60,F16551&lt;6*60),1,0)</f>
        <v>1</v>
      </c>
      <c r="J16551">
        <f>IF(AND(F16551&gt;=10*60,F16551&lt;15*60),1,0)</f>
        <v>0</v>
      </c>
      <c r="K16551">
        <f>IF(AND(F16551&gt;=16*60,F16551&lt;21*60),1,0)</f>
        <v>0</v>
      </c>
      <c r="L16551">
        <f>K16551*G16551</f>
        <v>0</v>
      </c>
      <c r="M16551">
        <f>H16551*B16551</f>
        <v>0</v>
      </c>
      <c r="N16551">
        <f>I16551*B16551</f>
        <v>0.17799999999999999</v>
      </c>
      <c r="O16551">
        <f>J16551*B16551</f>
        <v>0</v>
      </c>
    </row>
    <row r="16552" spans="1:15" x14ac:dyDescent="0.25">
      <c r="A16552" s="1">
        <v>41633.020833333299</v>
      </c>
      <c r="B16552">
        <v>0.17799999999999999</v>
      </c>
      <c r="C16552">
        <f>HOUR(A16552)</f>
        <v>0</v>
      </c>
      <c r="D16552">
        <f>MINUTE(A16552)</f>
        <v>30</v>
      </c>
      <c r="E16552">
        <v>12</v>
      </c>
      <c r="F16552">
        <f>60*C16552+D16552</f>
        <v>30</v>
      </c>
      <c r="G16552">
        <f>IF(MONTH(A16552)&gt;10,1,IF(MONTH(A16552)&lt;4,1,0))</f>
        <v>1</v>
      </c>
      <c r="H16552">
        <f>IF(AND(F16552&gt;=6*60,F16552&lt;10*60),1,IF(F16552&gt;=15*60,1,IF(F16552&lt;1*60,1,0)))</f>
        <v>1</v>
      </c>
      <c r="I16552">
        <f>IF(AND(F16552&gt;=1*60,F16552&lt;6*60),1,0)</f>
        <v>0</v>
      </c>
      <c r="J16552">
        <f>IF(AND(F16552&gt;=10*60,F16552&lt;15*60),1,0)</f>
        <v>0</v>
      </c>
      <c r="K16552">
        <f>IF(AND(F16552&gt;=16*60,F16552&lt;21*60),1,0)</f>
        <v>0</v>
      </c>
      <c r="L16552">
        <f>K16552*G16552</f>
        <v>0</v>
      </c>
      <c r="M16552">
        <f>H16552*B16552</f>
        <v>0.17799999999999999</v>
      </c>
      <c r="N16552">
        <f>I16552*B16552</f>
        <v>0</v>
      </c>
      <c r="O16552">
        <f>J16552*B16552</f>
        <v>0</v>
      </c>
    </row>
    <row r="16553" spans="1:15" x14ac:dyDescent="0.25">
      <c r="A16553" s="1">
        <v>41635.333333333299</v>
      </c>
      <c r="B16553">
        <v>0.17799999999999999</v>
      </c>
      <c r="C16553">
        <f>HOUR(A16553)</f>
        <v>8</v>
      </c>
      <c r="D16553">
        <f>MINUTE(A16553)</f>
        <v>0</v>
      </c>
      <c r="E16553">
        <v>12</v>
      </c>
      <c r="F16553">
        <f>60*C16553+D16553</f>
        <v>480</v>
      </c>
      <c r="G16553">
        <f>IF(MONTH(A16553)&gt;10,1,IF(MONTH(A16553)&lt;4,1,0))</f>
        <v>1</v>
      </c>
      <c r="H16553">
        <f>IF(AND(F16553&gt;=6*60,F16553&lt;10*60),1,IF(F16553&gt;=15*60,1,IF(F16553&lt;1*60,1,0)))</f>
        <v>1</v>
      </c>
      <c r="I16553">
        <f>IF(AND(F16553&gt;=1*60,F16553&lt;6*60),1,0)</f>
        <v>0</v>
      </c>
      <c r="J16553">
        <f>IF(AND(F16553&gt;=10*60,F16553&lt;15*60),1,0)</f>
        <v>0</v>
      </c>
      <c r="K16553">
        <f>IF(AND(F16553&gt;=16*60,F16553&lt;21*60),1,0)</f>
        <v>0</v>
      </c>
      <c r="L16553">
        <f>K16553*G16553</f>
        <v>0</v>
      </c>
      <c r="M16553">
        <f>H16553*B16553</f>
        <v>0.17799999999999999</v>
      </c>
      <c r="N16553">
        <f>I16553*B16553</f>
        <v>0</v>
      </c>
      <c r="O16553">
        <f>J16553*B16553</f>
        <v>0</v>
      </c>
    </row>
    <row r="16554" spans="1:15" x14ac:dyDescent="0.25">
      <c r="A16554" s="1">
        <v>41636.875</v>
      </c>
      <c r="B16554">
        <v>0.17799999999999999</v>
      </c>
      <c r="C16554">
        <f>HOUR(A16554)</f>
        <v>21</v>
      </c>
      <c r="D16554">
        <f>MINUTE(A16554)</f>
        <v>0</v>
      </c>
      <c r="E16554">
        <v>12</v>
      </c>
      <c r="F16554">
        <f>60*C16554+D16554</f>
        <v>1260</v>
      </c>
      <c r="G16554">
        <f>IF(MONTH(A16554)&gt;10,1,IF(MONTH(A16554)&lt;4,1,0))</f>
        <v>1</v>
      </c>
      <c r="H16554">
        <f>IF(AND(F16554&gt;=6*60,F16554&lt;10*60),1,IF(F16554&gt;=15*60,1,IF(F16554&lt;1*60,1,0)))</f>
        <v>1</v>
      </c>
      <c r="I16554">
        <f>IF(AND(F16554&gt;=1*60,F16554&lt;6*60),1,0)</f>
        <v>0</v>
      </c>
      <c r="J16554">
        <f>IF(AND(F16554&gt;=10*60,F16554&lt;15*60),1,0)</f>
        <v>0</v>
      </c>
      <c r="K16554">
        <f>IF(AND(F16554&gt;=16*60,F16554&lt;21*60),1,0)</f>
        <v>0</v>
      </c>
      <c r="L16554">
        <f>K16554*G16554</f>
        <v>0</v>
      </c>
      <c r="M16554">
        <f>H16554*B16554</f>
        <v>0.17799999999999999</v>
      </c>
      <c r="N16554">
        <f>I16554*B16554</f>
        <v>0</v>
      </c>
      <c r="O16554">
        <f>J16554*B16554</f>
        <v>0</v>
      </c>
    </row>
    <row r="16555" spans="1:15" x14ac:dyDescent="0.25">
      <c r="A16555" s="1">
        <v>41615.895833333299</v>
      </c>
      <c r="B16555">
        <v>0.17699999999999999</v>
      </c>
      <c r="C16555">
        <f>HOUR(A16555)</f>
        <v>21</v>
      </c>
      <c r="D16555">
        <f>MINUTE(A16555)</f>
        <v>30</v>
      </c>
      <c r="E16555">
        <v>12</v>
      </c>
      <c r="F16555">
        <f>60*C16555+D16555</f>
        <v>1290</v>
      </c>
      <c r="G16555">
        <f>IF(MONTH(A16555)&gt;10,1,IF(MONTH(A16555)&lt;4,1,0))</f>
        <v>1</v>
      </c>
      <c r="H16555">
        <f>IF(AND(F16555&gt;=6*60,F16555&lt;10*60),1,IF(F16555&gt;=15*60,1,IF(F16555&lt;1*60,1,0)))</f>
        <v>1</v>
      </c>
      <c r="I16555">
        <f>IF(AND(F16555&gt;=1*60,F16555&lt;6*60),1,0)</f>
        <v>0</v>
      </c>
      <c r="J16555">
        <f>IF(AND(F16555&gt;=10*60,F16555&lt;15*60),1,0)</f>
        <v>0</v>
      </c>
      <c r="K16555">
        <f>IF(AND(F16555&gt;=16*60,F16555&lt;21*60),1,0)</f>
        <v>0</v>
      </c>
      <c r="L16555">
        <f>K16555*G16555</f>
        <v>0</v>
      </c>
      <c r="M16555">
        <f>H16555*B16555</f>
        <v>0.17699999999999999</v>
      </c>
      <c r="N16555">
        <f>I16555*B16555</f>
        <v>0</v>
      </c>
      <c r="O16555">
        <f>J16555*B16555</f>
        <v>0</v>
      </c>
    </row>
    <row r="16556" spans="1:15" x14ac:dyDescent="0.25">
      <c r="A16556" s="1">
        <v>41619.5625</v>
      </c>
      <c r="B16556">
        <v>0.17699999999999999</v>
      </c>
      <c r="C16556">
        <f>HOUR(A16556)</f>
        <v>13</v>
      </c>
      <c r="D16556">
        <f>MINUTE(A16556)</f>
        <v>30</v>
      </c>
      <c r="E16556">
        <v>12</v>
      </c>
      <c r="F16556">
        <f>60*C16556+D16556</f>
        <v>810</v>
      </c>
      <c r="G16556">
        <f>IF(MONTH(A16556)&gt;10,1,IF(MONTH(A16556)&lt;4,1,0))</f>
        <v>1</v>
      </c>
      <c r="H16556">
        <f>IF(AND(F16556&gt;=6*60,F16556&lt;10*60),1,IF(F16556&gt;=15*60,1,IF(F16556&lt;1*60,1,0)))</f>
        <v>0</v>
      </c>
      <c r="I16556">
        <f>IF(AND(F16556&gt;=1*60,F16556&lt;6*60),1,0)</f>
        <v>0</v>
      </c>
      <c r="J16556">
        <f>IF(AND(F16556&gt;=10*60,F16556&lt;15*60),1,0)</f>
        <v>1</v>
      </c>
      <c r="K16556">
        <f>IF(AND(F16556&gt;=16*60,F16556&lt;21*60),1,0)</f>
        <v>0</v>
      </c>
      <c r="L16556">
        <f>K16556*G16556</f>
        <v>0</v>
      </c>
      <c r="M16556">
        <f>H16556*B16556</f>
        <v>0</v>
      </c>
      <c r="N16556">
        <f>I16556*B16556</f>
        <v>0</v>
      </c>
      <c r="O16556">
        <f>J16556*B16556</f>
        <v>0.17699999999999999</v>
      </c>
    </row>
    <row r="16557" spans="1:15" x14ac:dyDescent="0.25">
      <c r="A16557" s="1">
        <v>41619.895833333299</v>
      </c>
      <c r="B16557">
        <v>0.17699999999999999</v>
      </c>
      <c r="C16557">
        <f>HOUR(A16557)</f>
        <v>21</v>
      </c>
      <c r="D16557">
        <f>MINUTE(A16557)</f>
        <v>30</v>
      </c>
      <c r="E16557">
        <v>12</v>
      </c>
      <c r="F16557">
        <f>60*C16557+D16557</f>
        <v>1290</v>
      </c>
      <c r="G16557">
        <f>IF(MONTH(A16557)&gt;10,1,IF(MONTH(A16557)&lt;4,1,0))</f>
        <v>1</v>
      </c>
      <c r="H16557">
        <f>IF(AND(F16557&gt;=6*60,F16557&lt;10*60),1,IF(F16557&gt;=15*60,1,IF(F16557&lt;1*60,1,0)))</f>
        <v>1</v>
      </c>
      <c r="I16557">
        <f>IF(AND(F16557&gt;=1*60,F16557&lt;6*60),1,0)</f>
        <v>0</v>
      </c>
      <c r="J16557">
        <f>IF(AND(F16557&gt;=10*60,F16557&lt;15*60),1,0)</f>
        <v>0</v>
      </c>
      <c r="K16557">
        <f>IF(AND(F16557&gt;=16*60,F16557&lt;21*60),1,0)</f>
        <v>0</v>
      </c>
      <c r="L16557">
        <f>K16557*G16557</f>
        <v>0</v>
      </c>
      <c r="M16557">
        <f>H16557*B16557</f>
        <v>0.17699999999999999</v>
      </c>
      <c r="N16557">
        <f>I16557*B16557</f>
        <v>0</v>
      </c>
      <c r="O16557">
        <f>J16557*B16557</f>
        <v>0</v>
      </c>
    </row>
    <row r="16558" spans="1:15" x14ac:dyDescent="0.25">
      <c r="A16558" s="1">
        <v>41620.5625</v>
      </c>
      <c r="B16558">
        <v>0.17699999999999999</v>
      </c>
      <c r="C16558">
        <f>HOUR(A16558)</f>
        <v>13</v>
      </c>
      <c r="D16558">
        <f>MINUTE(A16558)</f>
        <v>30</v>
      </c>
      <c r="E16558">
        <v>12</v>
      </c>
      <c r="F16558">
        <f>60*C16558+D16558</f>
        <v>810</v>
      </c>
      <c r="G16558">
        <f>IF(MONTH(A16558)&gt;10,1,IF(MONTH(A16558)&lt;4,1,0))</f>
        <v>1</v>
      </c>
      <c r="H16558">
        <f>IF(AND(F16558&gt;=6*60,F16558&lt;10*60),1,IF(F16558&gt;=15*60,1,IF(F16558&lt;1*60,1,0)))</f>
        <v>0</v>
      </c>
      <c r="I16558">
        <f>IF(AND(F16558&gt;=1*60,F16558&lt;6*60),1,0)</f>
        <v>0</v>
      </c>
      <c r="J16558">
        <f>IF(AND(F16558&gt;=10*60,F16558&lt;15*60),1,0)</f>
        <v>1</v>
      </c>
      <c r="K16558">
        <f>IF(AND(F16558&gt;=16*60,F16558&lt;21*60),1,0)</f>
        <v>0</v>
      </c>
      <c r="L16558">
        <f>K16558*G16558</f>
        <v>0</v>
      </c>
      <c r="M16558">
        <f>H16558*B16558</f>
        <v>0</v>
      </c>
      <c r="N16558">
        <f>I16558*B16558</f>
        <v>0</v>
      </c>
      <c r="O16558">
        <f>J16558*B16558</f>
        <v>0.17699999999999999</v>
      </c>
    </row>
    <row r="16559" spans="1:15" x14ac:dyDescent="0.25">
      <c r="A16559" s="1">
        <v>41620.625</v>
      </c>
      <c r="B16559">
        <v>0.17699999999999999</v>
      </c>
      <c r="C16559">
        <f>HOUR(A16559)</f>
        <v>15</v>
      </c>
      <c r="D16559">
        <f>MINUTE(A16559)</f>
        <v>0</v>
      </c>
      <c r="E16559">
        <v>12</v>
      </c>
      <c r="F16559">
        <f>60*C16559+D16559</f>
        <v>900</v>
      </c>
      <c r="G16559">
        <f>IF(MONTH(A16559)&gt;10,1,IF(MONTH(A16559)&lt;4,1,0))</f>
        <v>1</v>
      </c>
      <c r="H16559">
        <f>IF(AND(F16559&gt;=6*60,F16559&lt;10*60),1,IF(F16559&gt;=15*60,1,IF(F16559&lt;1*60,1,0)))</f>
        <v>1</v>
      </c>
      <c r="I16559">
        <f>IF(AND(F16559&gt;=1*60,F16559&lt;6*60),1,0)</f>
        <v>0</v>
      </c>
      <c r="J16559">
        <f>IF(AND(F16559&gt;=10*60,F16559&lt;15*60),1,0)</f>
        <v>0</v>
      </c>
      <c r="K16559">
        <f>IF(AND(F16559&gt;=16*60,F16559&lt;21*60),1,0)</f>
        <v>0</v>
      </c>
      <c r="L16559">
        <f>K16559*G16559</f>
        <v>0</v>
      </c>
      <c r="M16559">
        <f>H16559*B16559</f>
        <v>0.17699999999999999</v>
      </c>
      <c r="N16559">
        <f>I16559*B16559</f>
        <v>0</v>
      </c>
      <c r="O16559">
        <f>J16559*B16559</f>
        <v>0</v>
      </c>
    </row>
    <row r="16560" spans="1:15" x14ac:dyDescent="0.25">
      <c r="A16560" s="1">
        <v>41620.6875</v>
      </c>
      <c r="B16560">
        <v>0.17699999999999999</v>
      </c>
      <c r="C16560">
        <f>HOUR(A16560)</f>
        <v>16</v>
      </c>
      <c r="D16560">
        <f>MINUTE(A16560)</f>
        <v>30</v>
      </c>
      <c r="E16560">
        <v>12</v>
      </c>
      <c r="F16560">
        <f>60*C16560+D16560</f>
        <v>990</v>
      </c>
      <c r="G16560">
        <f>IF(MONTH(A16560)&gt;10,1,IF(MONTH(A16560)&lt;4,1,0))</f>
        <v>1</v>
      </c>
      <c r="H16560">
        <f>IF(AND(F16560&gt;=6*60,F16560&lt;10*60),1,IF(F16560&gt;=15*60,1,IF(F16560&lt;1*60,1,0)))</f>
        <v>1</v>
      </c>
      <c r="I16560">
        <f>IF(AND(F16560&gt;=1*60,F16560&lt;6*60),1,0)</f>
        <v>0</v>
      </c>
      <c r="J16560">
        <f>IF(AND(F16560&gt;=10*60,F16560&lt;15*60),1,0)</f>
        <v>0</v>
      </c>
      <c r="K16560">
        <f>IF(AND(F16560&gt;=16*60,F16560&lt;21*60),1,0)</f>
        <v>1</v>
      </c>
      <c r="L16560">
        <f>K16560*G16560</f>
        <v>1</v>
      </c>
      <c r="M16560">
        <f>H16560*B16560</f>
        <v>0.17699999999999999</v>
      </c>
      <c r="N16560">
        <f>I16560*B16560</f>
        <v>0</v>
      </c>
      <c r="O16560">
        <f>J16560*B16560</f>
        <v>0</v>
      </c>
    </row>
    <row r="16561" spans="1:15" x14ac:dyDescent="0.25">
      <c r="A16561" s="1">
        <v>41621.208333333299</v>
      </c>
      <c r="B16561">
        <v>0.17699999999999999</v>
      </c>
      <c r="C16561">
        <f>HOUR(A16561)</f>
        <v>5</v>
      </c>
      <c r="D16561">
        <f>MINUTE(A16561)</f>
        <v>0</v>
      </c>
      <c r="E16561">
        <v>12</v>
      </c>
      <c r="F16561">
        <f>60*C16561+D16561</f>
        <v>300</v>
      </c>
      <c r="G16561">
        <f>IF(MONTH(A16561)&gt;10,1,IF(MONTH(A16561)&lt;4,1,0))</f>
        <v>1</v>
      </c>
      <c r="H16561">
        <f>IF(AND(F16561&gt;=6*60,F16561&lt;10*60),1,IF(F16561&gt;=15*60,1,IF(F16561&lt;1*60,1,0)))</f>
        <v>0</v>
      </c>
      <c r="I16561">
        <f>IF(AND(F16561&gt;=1*60,F16561&lt;6*60),1,0)</f>
        <v>1</v>
      </c>
      <c r="J16561">
        <f>IF(AND(F16561&gt;=10*60,F16561&lt;15*60),1,0)</f>
        <v>0</v>
      </c>
      <c r="K16561">
        <f>IF(AND(F16561&gt;=16*60,F16561&lt;21*60),1,0)</f>
        <v>0</v>
      </c>
      <c r="L16561">
        <f>K16561*G16561</f>
        <v>0</v>
      </c>
      <c r="M16561">
        <f>H16561*B16561</f>
        <v>0</v>
      </c>
      <c r="N16561">
        <f>I16561*B16561</f>
        <v>0.17699999999999999</v>
      </c>
      <c r="O16561">
        <f>J16561*B16561</f>
        <v>0</v>
      </c>
    </row>
    <row r="16562" spans="1:15" x14ac:dyDescent="0.25">
      <c r="A16562" s="1">
        <v>41621.333333333299</v>
      </c>
      <c r="B16562">
        <v>0.17699999999999999</v>
      </c>
      <c r="C16562">
        <f>HOUR(A16562)</f>
        <v>8</v>
      </c>
      <c r="D16562">
        <f>MINUTE(A16562)</f>
        <v>0</v>
      </c>
      <c r="E16562">
        <v>12</v>
      </c>
      <c r="F16562">
        <f>60*C16562+D16562</f>
        <v>480</v>
      </c>
      <c r="G16562">
        <f>IF(MONTH(A16562)&gt;10,1,IF(MONTH(A16562)&lt;4,1,0))</f>
        <v>1</v>
      </c>
      <c r="H16562">
        <f>IF(AND(F16562&gt;=6*60,F16562&lt;10*60),1,IF(F16562&gt;=15*60,1,IF(F16562&lt;1*60,1,0)))</f>
        <v>1</v>
      </c>
      <c r="I16562">
        <f>IF(AND(F16562&gt;=1*60,F16562&lt;6*60),1,0)</f>
        <v>0</v>
      </c>
      <c r="J16562">
        <f>IF(AND(F16562&gt;=10*60,F16562&lt;15*60),1,0)</f>
        <v>0</v>
      </c>
      <c r="K16562">
        <f>IF(AND(F16562&gt;=16*60,F16562&lt;21*60),1,0)</f>
        <v>0</v>
      </c>
      <c r="L16562">
        <f>K16562*G16562</f>
        <v>0</v>
      </c>
      <c r="M16562">
        <f>H16562*B16562</f>
        <v>0.17699999999999999</v>
      </c>
      <c r="N16562">
        <f>I16562*B16562</f>
        <v>0</v>
      </c>
      <c r="O16562">
        <f>J16562*B16562</f>
        <v>0</v>
      </c>
    </row>
    <row r="16563" spans="1:15" x14ac:dyDescent="0.25">
      <c r="A16563" s="1">
        <v>41625.270833333299</v>
      </c>
      <c r="B16563">
        <v>0.17699999999999999</v>
      </c>
      <c r="C16563">
        <f>HOUR(A16563)</f>
        <v>6</v>
      </c>
      <c r="D16563">
        <f>MINUTE(A16563)</f>
        <v>30</v>
      </c>
      <c r="E16563">
        <v>12</v>
      </c>
      <c r="F16563">
        <f>60*C16563+D16563</f>
        <v>390</v>
      </c>
      <c r="G16563">
        <f>IF(MONTH(A16563)&gt;10,1,IF(MONTH(A16563)&lt;4,1,0))</f>
        <v>1</v>
      </c>
      <c r="H16563">
        <f>IF(AND(F16563&gt;=6*60,F16563&lt;10*60),1,IF(F16563&gt;=15*60,1,IF(F16563&lt;1*60,1,0)))</f>
        <v>1</v>
      </c>
      <c r="I16563">
        <f>IF(AND(F16563&gt;=1*60,F16563&lt;6*60),1,0)</f>
        <v>0</v>
      </c>
      <c r="J16563">
        <f>IF(AND(F16563&gt;=10*60,F16563&lt;15*60),1,0)</f>
        <v>0</v>
      </c>
      <c r="K16563">
        <f>IF(AND(F16563&gt;=16*60,F16563&lt;21*60),1,0)</f>
        <v>0</v>
      </c>
      <c r="L16563">
        <f>K16563*G16563</f>
        <v>0</v>
      </c>
      <c r="M16563">
        <f>H16563*B16563</f>
        <v>0.17699999999999999</v>
      </c>
      <c r="N16563">
        <f>I16563*B16563</f>
        <v>0</v>
      </c>
      <c r="O16563">
        <f>J16563*B16563</f>
        <v>0</v>
      </c>
    </row>
    <row r="16564" spans="1:15" x14ac:dyDescent="0.25">
      <c r="A16564" s="1">
        <v>41626.666666666701</v>
      </c>
      <c r="B16564">
        <v>0.17699999999999999</v>
      </c>
      <c r="C16564">
        <f>HOUR(A16564)</f>
        <v>16</v>
      </c>
      <c r="D16564">
        <f>MINUTE(A16564)</f>
        <v>0</v>
      </c>
      <c r="E16564">
        <v>12</v>
      </c>
      <c r="F16564">
        <f>60*C16564+D16564</f>
        <v>960</v>
      </c>
      <c r="G16564">
        <f>IF(MONTH(A16564)&gt;10,1,IF(MONTH(A16564)&lt;4,1,0))</f>
        <v>1</v>
      </c>
      <c r="H16564">
        <f>IF(AND(F16564&gt;=6*60,F16564&lt;10*60),1,IF(F16564&gt;=15*60,1,IF(F16564&lt;1*60,1,0)))</f>
        <v>1</v>
      </c>
      <c r="I16564">
        <f>IF(AND(F16564&gt;=1*60,F16564&lt;6*60),1,0)</f>
        <v>0</v>
      </c>
      <c r="J16564">
        <f>IF(AND(F16564&gt;=10*60,F16564&lt;15*60),1,0)</f>
        <v>0</v>
      </c>
      <c r="K16564">
        <f>IF(AND(F16564&gt;=16*60,F16564&lt;21*60),1,0)</f>
        <v>1</v>
      </c>
      <c r="L16564">
        <f>K16564*G16564</f>
        <v>1</v>
      </c>
      <c r="M16564">
        <f>H16564*B16564</f>
        <v>0.17699999999999999</v>
      </c>
      <c r="N16564">
        <f>I16564*B16564</f>
        <v>0</v>
      </c>
      <c r="O16564">
        <f>J16564*B16564</f>
        <v>0</v>
      </c>
    </row>
    <row r="16565" spans="1:15" x14ac:dyDescent="0.25">
      <c r="A16565" s="1">
        <v>41628.604166666701</v>
      </c>
      <c r="B16565">
        <v>0.17699999999999999</v>
      </c>
      <c r="C16565">
        <f>HOUR(A16565)</f>
        <v>14</v>
      </c>
      <c r="D16565">
        <f>MINUTE(A16565)</f>
        <v>30</v>
      </c>
      <c r="E16565">
        <v>12</v>
      </c>
      <c r="F16565">
        <f>60*C16565+D16565</f>
        <v>870</v>
      </c>
      <c r="G16565">
        <f>IF(MONTH(A16565)&gt;10,1,IF(MONTH(A16565)&lt;4,1,0))</f>
        <v>1</v>
      </c>
      <c r="H16565">
        <f>IF(AND(F16565&gt;=6*60,F16565&lt;10*60),1,IF(F16565&gt;=15*60,1,IF(F16565&lt;1*60,1,0)))</f>
        <v>0</v>
      </c>
      <c r="I16565">
        <f>IF(AND(F16565&gt;=1*60,F16565&lt;6*60),1,0)</f>
        <v>0</v>
      </c>
      <c r="J16565">
        <f>IF(AND(F16565&gt;=10*60,F16565&lt;15*60),1,0)</f>
        <v>1</v>
      </c>
      <c r="K16565">
        <f>IF(AND(F16565&gt;=16*60,F16565&lt;21*60),1,0)</f>
        <v>0</v>
      </c>
      <c r="L16565">
        <f>K16565*G16565</f>
        <v>0</v>
      </c>
      <c r="M16565">
        <f>H16565*B16565</f>
        <v>0</v>
      </c>
      <c r="N16565">
        <f>I16565*B16565</f>
        <v>0</v>
      </c>
      <c r="O16565">
        <f>J16565*B16565</f>
        <v>0.17699999999999999</v>
      </c>
    </row>
    <row r="16566" spans="1:15" x14ac:dyDescent="0.25">
      <c r="A16566" s="1">
        <v>41630.541666666701</v>
      </c>
      <c r="B16566">
        <v>0.17699999999999999</v>
      </c>
      <c r="C16566">
        <f>HOUR(A16566)</f>
        <v>13</v>
      </c>
      <c r="D16566">
        <f>MINUTE(A16566)</f>
        <v>0</v>
      </c>
      <c r="E16566">
        <v>12</v>
      </c>
      <c r="F16566">
        <f>60*C16566+D16566</f>
        <v>780</v>
      </c>
      <c r="G16566">
        <f>IF(MONTH(A16566)&gt;10,1,IF(MONTH(A16566)&lt;4,1,0))</f>
        <v>1</v>
      </c>
      <c r="H16566">
        <f>IF(AND(F16566&gt;=6*60,F16566&lt;10*60),1,IF(F16566&gt;=15*60,1,IF(F16566&lt;1*60,1,0)))</f>
        <v>0</v>
      </c>
      <c r="I16566">
        <f>IF(AND(F16566&gt;=1*60,F16566&lt;6*60),1,0)</f>
        <v>0</v>
      </c>
      <c r="J16566">
        <f>IF(AND(F16566&gt;=10*60,F16566&lt;15*60),1,0)</f>
        <v>1</v>
      </c>
      <c r="K16566">
        <f>IF(AND(F16566&gt;=16*60,F16566&lt;21*60),1,0)</f>
        <v>0</v>
      </c>
      <c r="L16566">
        <f>K16566*G16566</f>
        <v>0</v>
      </c>
      <c r="M16566">
        <f>H16566*B16566</f>
        <v>0</v>
      </c>
      <c r="N16566">
        <f>I16566*B16566</f>
        <v>0</v>
      </c>
      <c r="O16566">
        <f>J16566*B16566</f>
        <v>0.17699999999999999</v>
      </c>
    </row>
    <row r="16567" spans="1:15" x14ac:dyDescent="0.25">
      <c r="A16567" s="1">
        <v>41638.791666666701</v>
      </c>
      <c r="B16567">
        <v>0.17699999999999999</v>
      </c>
      <c r="C16567">
        <f>HOUR(A16567)</f>
        <v>19</v>
      </c>
      <c r="D16567">
        <f>MINUTE(A16567)</f>
        <v>0</v>
      </c>
      <c r="E16567">
        <v>12</v>
      </c>
      <c r="F16567">
        <f>60*C16567+D16567</f>
        <v>1140</v>
      </c>
      <c r="G16567">
        <f>IF(MONTH(A16567)&gt;10,1,IF(MONTH(A16567)&lt;4,1,0))</f>
        <v>1</v>
      </c>
      <c r="H16567">
        <f>IF(AND(F16567&gt;=6*60,F16567&lt;10*60),1,IF(F16567&gt;=15*60,1,IF(F16567&lt;1*60,1,0)))</f>
        <v>1</v>
      </c>
      <c r="I16567">
        <f>IF(AND(F16567&gt;=1*60,F16567&lt;6*60),1,0)</f>
        <v>0</v>
      </c>
      <c r="J16567">
        <f>IF(AND(F16567&gt;=10*60,F16567&lt;15*60),1,0)</f>
        <v>0</v>
      </c>
      <c r="K16567">
        <f>IF(AND(F16567&gt;=16*60,F16567&lt;21*60),1,0)</f>
        <v>1</v>
      </c>
      <c r="L16567">
        <f>K16567*G16567</f>
        <v>1</v>
      </c>
      <c r="M16567">
        <f>H16567*B16567</f>
        <v>0.17699999999999999</v>
      </c>
      <c r="N16567">
        <f>I16567*B16567</f>
        <v>0</v>
      </c>
      <c r="O16567">
        <f>J16567*B16567</f>
        <v>0</v>
      </c>
    </row>
    <row r="16568" spans="1:15" x14ac:dyDescent="0.25">
      <c r="A16568" s="1">
        <v>41613.1875</v>
      </c>
      <c r="B16568">
        <v>0.17599999999999999</v>
      </c>
      <c r="C16568">
        <f>HOUR(A16568)</f>
        <v>4</v>
      </c>
      <c r="D16568">
        <f>MINUTE(A16568)</f>
        <v>30</v>
      </c>
      <c r="E16568">
        <v>12</v>
      </c>
      <c r="F16568">
        <f>60*C16568+D16568</f>
        <v>270</v>
      </c>
      <c r="G16568">
        <f>IF(MONTH(A16568)&gt;10,1,IF(MONTH(A16568)&lt;4,1,0))</f>
        <v>1</v>
      </c>
      <c r="H16568">
        <f>IF(AND(F16568&gt;=6*60,F16568&lt;10*60),1,IF(F16568&gt;=15*60,1,IF(F16568&lt;1*60,1,0)))</f>
        <v>0</v>
      </c>
      <c r="I16568">
        <f>IF(AND(F16568&gt;=1*60,F16568&lt;6*60),1,0)</f>
        <v>1</v>
      </c>
      <c r="J16568">
        <f>IF(AND(F16568&gt;=10*60,F16568&lt;15*60),1,0)</f>
        <v>0</v>
      </c>
      <c r="K16568">
        <f>IF(AND(F16568&gt;=16*60,F16568&lt;21*60),1,0)</f>
        <v>0</v>
      </c>
      <c r="L16568">
        <f>K16568*G16568</f>
        <v>0</v>
      </c>
      <c r="M16568">
        <f>H16568*B16568</f>
        <v>0</v>
      </c>
      <c r="N16568">
        <f>I16568*B16568</f>
        <v>0.17599999999999999</v>
      </c>
      <c r="O16568">
        <f>J16568*B16568</f>
        <v>0</v>
      </c>
    </row>
    <row r="16569" spans="1:15" x14ac:dyDescent="0.25">
      <c r="A16569" s="1">
        <v>41620.604166666701</v>
      </c>
      <c r="B16569">
        <v>0.17599999999999999</v>
      </c>
      <c r="C16569">
        <f>HOUR(A16569)</f>
        <v>14</v>
      </c>
      <c r="D16569">
        <f>MINUTE(A16569)</f>
        <v>30</v>
      </c>
      <c r="E16569">
        <v>12</v>
      </c>
      <c r="F16569">
        <f>60*C16569+D16569</f>
        <v>870</v>
      </c>
      <c r="G16569">
        <f>IF(MONTH(A16569)&gt;10,1,IF(MONTH(A16569)&lt;4,1,0))</f>
        <v>1</v>
      </c>
      <c r="H16569">
        <f>IF(AND(F16569&gt;=6*60,F16569&lt;10*60),1,IF(F16569&gt;=15*60,1,IF(F16569&lt;1*60,1,0)))</f>
        <v>0</v>
      </c>
      <c r="I16569">
        <f>IF(AND(F16569&gt;=1*60,F16569&lt;6*60),1,0)</f>
        <v>0</v>
      </c>
      <c r="J16569">
        <f>IF(AND(F16569&gt;=10*60,F16569&lt;15*60),1,0)</f>
        <v>1</v>
      </c>
      <c r="K16569">
        <f>IF(AND(F16569&gt;=16*60,F16569&lt;21*60),1,0)</f>
        <v>0</v>
      </c>
      <c r="L16569">
        <f>K16569*G16569</f>
        <v>0</v>
      </c>
      <c r="M16569">
        <f>H16569*B16569</f>
        <v>0</v>
      </c>
      <c r="N16569">
        <f>I16569*B16569</f>
        <v>0</v>
      </c>
      <c r="O16569">
        <f>J16569*B16569</f>
        <v>0.17599999999999999</v>
      </c>
    </row>
    <row r="16570" spans="1:15" x14ac:dyDescent="0.25">
      <c r="A16570" s="1">
        <v>41622.208333333299</v>
      </c>
      <c r="B16570">
        <v>0.17599999999999999</v>
      </c>
      <c r="C16570">
        <f>HOUR(A16570)</f>
        <v>5</v>
      </c>
      <c r="D16570">
        <f>MINUTE(A16570)</f>
        <v>0</v>
      </c>
      <c r="E16570">
        <v>12</v>
      </c>
      <c r="F16570">
        <f>60*C16570+D16570</f>
        <v>300</v>
      </c>
      <c r="G16570">
        <f>IF(MONTH(A16570)&gt;10,1,IF(MONTH(A16570)&lt;4,1,0))</f>
        <v>1</v>
      </c>
      <c r="H16570">
        <f>IF(AND(F16570&gt;=6*60,F16570&lt;10*60),1,IF(F16570&gt;=15*60,1,IF(F16570&lt;1*60,1,0)))</f>
        <v>0</v>
      </c>
      <c r="I16570">
        <f>IF(AND(F16570&gt;=1*60,F16570&lt;6*60),1,0)</f>
        <v>1</v>
      </c>
      <c r="J16570">
        <f>IF(AND(F16570&gt;=10*60,F16570&lt;15*60),1,0)</f>
        <v>0</v>
      </c>
      <c r="K16570">
        <f>IF(AND(F16570&gt;=16*60,F16570&lt;21*60),1,0)</f>
        <v>0</v>
      </c>
      <c r="L16570">
        <f>K16570*G16570</f>
        <v>0</v>
      </c>
      <c r="M16570">
        <f>H16570*B16570</f>
        <v>0</v>
      </c>
      <c r="N16570">
        <f>I16570*B16570</f>
        <v>0.17599999999999999</v>
      </c>
      <c r="O16570">
        <f>J16570*B16570</f>
        <v>0</v>
      </c>
    </row>
    <row r="16571" spans="1:15" x14ac:dyDescent="0.25">
      <c r="A16571" s="1">
        <v>41625.875</v>
      </c>
      <c r="B16571">
        <v>0.17599999999999999</v>
      </c>
      <c r="C16571">
        <f>HOUR(A16571)</f>
        <v>21</v>
      </c>
      <c r="D16571">
        <f>MINUTE(A16571)</f>
        <v>0</v>
      </c>
      <c r="E16571">
        <v>12</v>
      </c>
      <c r="F16571">
        <f>60*C16571+D16571</f>
        <v>1260</v>
      </c>
      <c r="G16571">
        <f>IF(MONTH(A16571)&gt;10,1,IF(MONTH(A16571)&lt;4,1,0))</f>
        <v>1</v>
      </c>
      <c r="H16571">
        <f>IF(AND(F16571&gt;=6*60,F16571&lt;10*60),1,IF(F16571&gt;=15*60,1,IF(F16571&lt;1*60,1,0)))</f>
        <v>1</v>
      </c>
      <c r="I16571">
        <f>IF(AND(F16571&gt;=1*60,F16571&lt;6*60),1,0)</f>
        <v>0</v>
      </c>
      <c r="J16571">
        <f>IF(AND(F16571&gt;=10*60,F16571&lt;15*60),1,0)</f>
        <v>0</v>
      </c>
      <c r="K16571">
        <f>IF(AND(F16571&gt;=16*60,F16571&lt;21*60),1,0)</f>
        <v>0</v>
      </c>
      <c r="L16571">
        <f>K16571*G16571</f>
        <v>0</v>
      </c>
      <c r="M16571">
        <f>H16571*B16571</f>
        <v>0.17599999999999999</v>
      </c>
      <c r="N16571">
        <f>I16571*B16571</f>
        <v>0</v>
      </c>
      <c r="O16571">
        <f>J16571*B16571</f>
        <v>0</v>
      </c>
    </row>
    <row r="16572" spans="1:15" x14ac:dyDescent="0.25">
      <c r="A16572" s="1">
        <v>41626.625</v>
      </c>
      <c r="B16572">
        <v>0.17599999999999999</v>
      </c>
      <c r="C16572">
        <f>HOUR(A16572)</f>
        <v>15</v>
      </c>
      <c r="D16572">
        <f>MINUTE(A16572)</f>
        <v>0</v>
      </c>
      <c r="E16572">
        <v>12</v>
      </c>
      <c r="F16572">
        <f>60*C16572+D16572</f>
        <v>900</v>
      </c>
      <c r="G16572">
        <f>IF(MONTH(A16572)&gt;10,1,IF(MONTH(A16572)&lt;4,1,0))</f>
        <v>1</v>
      </c>
      <c r="H16572">
        <f>IF(AND(F16572&gt;=6*60,F16572&lt;10*60),1,IF(F16572&gt;=15*60,1,IF(F16572&lt;1*60,1,0)))</f>
        <v>1</v>
      </c>
      <c r="I16572">
        <f>IF(AND(F16572&gt;=1*60,F16572&lt;6*60),1,0)</f>
        <v>0</v>
      </c>
      <c r="J16572">
        <f>IF(AND(F16572&gt;=10*60,F16572&lt;15*60),1,0)</f>
        <v>0</v>
      </c>
      <c r="K16572">
        <f>IF(AND(F16572&gt;=16*60,F16572&lt;21*60),1,0)</f>
        <v>0</v>
      </c>
      <c r="L16572">
        <f>K16572*G16572</f>
        <v>0</v>
      </c>
      <c r="M16572">
        <f>H16572*B16572</f>
        <v>0.17599999999999999</v>
      </c>
      <c r="N16572">
        <f>I16572*B16572</f>
        <v>0</v>
      </c>
      <c r="O16572">
        <f>J16572*B16572</f>
        <v>0</v>
      </c>
    </row>
    <row r="16573" spans="1:15" x14ac:dyDescent="0.25">
      <c r="A16573" s="1">
        <v>41609.791666666701</v>
      </c>
      <c r="B16573">
        <v>0.17499999999999999</v>
      </c>
      <c r="C16573">
        <f>HOUR(A16573)</f>
        <v>19</v>
      </c>
      <c r="D16573">
        <f>MINUTE(A16573)</f>
        <v>0</v>
      </c>
      <c r="E16573">
        <v>12</v>
      </c>
      <c r="F16573">
        <f>60*C16573+D16573</f>
        <v>1140</v>
      </c>
      <c r="G16573">
        <f>IF(MONTH(A16573)&gt;10,1,IF(MONTH(A16573)&lt;4,1,0))</f>
        <v>1</v>
      </c>
      <c r="H16573">
        <f>IF(AND(F16573&gt;=6*60,F16573&lt;10*60),1,IF(F16573&gt;=15*60,1,IF(F16573&lt;1*60,1,0)))</f>
        <v>1</v>
      </c>
      <c r="I16573">
        <f>IF(AND(F16573&gt;=1*60,F16573&lt;6*60),1,0)</f>
        <v>0</v>
      </c>
      <c r="J16573">
        <f>IF(AND(F16573&gt;=10*60,F16573&lt;15*60),1,0)</f>
        <v>0</v>
      </c>
      <c r="K16573">
        <f>IF(AND(F16573&gt;=16*60,F16573&lt;21*60),1,0)</f>
        <v>1</v>
      </c>
      <c r="L16573">
        <f>K16573*G16573</f>
        <v>1</v>
      </c>
      <c r="M16573">
        <f>H16573*B16573</f>
        <v>0.17499999999999999</v>
      </c>
      <c r="N16573">
        <f>I16573*B16573</f>
        <v>0</v>
      </c>
      <c r="O16573">
        <f>J16573*B16573</f>
        <v>0</v>
      </c>
    </row>
    <row r="16574" spans="1:15" x14ac:dyDescent="0.25">
      <c r="A16574" s="1">
        <v>41617.770833333299</v>
      </c>
      <c r="B16574">
        <v>0.17499999999999999</v>
      </c>
      <c r="C16574">
        <f>HOUR(A16574)</f>
        <v>18</v>
      </c>
      <c r="D16574">
        <f>MINUTE(A16574)</f>
        <v>30</v>
      </c>
      <c r="E16574">
        <v>12</v>
      </c>
      <c r="F16574">
        <f>60*C16574+D16574</f>
        <v>1110</v>
      </c>
      <c r="G16574">
        <f>IF(MONTH(A16574)&gt;10,1,IF(MONTH(A16574)&lt;4,1,0))</f>
        <v>1</v>
      </c>
      <c r="H16574">
        <f>IF(AND(F16574&gt;=6*60,F16574&lt;10*60),1,IF(F16574&gt;=15*60,1,IF(F16574&lt;1*60,1,0)))</f>
        <v>1</v>
      </c>
      <c r="I16574">
        <f>IF(AND(F16574&gt;=1*60,F16574&lt;6*60),1,0)</f>
        <v>0</v>
      </c>
      <c r="J16574">
        <f>IF(AND(F16574&gt;=10*60,F16574&lt;15*60),1,0)</f>
        <v>0</v>
      </c>
      <c r="K16574">
        <f>IF(AND(F16574&gt;=16*60,F16574&lt;21*60),1,0)</f>
        <v>1</v>
      </c>
      <c r="L16574">
        <f>K16574*G16574</f>
        <v>1</v>
      </c>
      <c r="M16574">
        <f>H16574*B16574</f>
        <v>0.17499999999999999</v>
      </c>
      <c r="N16574">
        <f>I16574*B16574</f>
        <v>0</v>
      </c>
      <c r="O16574">
        <f>J16574*B16574</f>
        <v>0</v>
      </c>
    </row>
    <row r="16575" spans="1:15" x14ac:dyDescent="0.25">
      <c r="A16575" s="1">
        <v>41623.395833333299</v>
      </c>
      <c r="B16575">
        <v>0.17499999999999999</v>
      </c>
      <c r="C16575">
        <f>HOUR(A16575)</f>
        <v>9</v>
      </c>
      <c r="D16575">
        <f>MINUTE(A16575)</f>
        <v>30</v>
      </c>
      <c r="E16575">
        <v>12</v>
      </c>
      <c r="F16575">
        <f>60*C16575+D16575</f>
        <v>570</v>
      </c>
      <c r="G16575">
        <f>IF(MONTH(A16575)&gt;10,1,IF(MONTH(A16575)&lt;4,1,0))</f>
        <v>1</v>
      </c>
      <c r="H16575">
        <f>IF(AND(F16575&gt;=6*60,F16575&lt;10*60),1,IF(F16575&gt;=15*60,1,IF(F16575&lt;1*60,1,0)))</f>
        <v>1</v>
      </c>
      <c r="I16575">
        <f>IF(AND(F16575&gt;=1*60,F16575&lt;6*60),1,0)</f>
        <v>0</v>
      </c>
      <c r="J16575">
        <f>IF(AND(F16575&gt;=10*60,F16575&lt;15*60),1,0)</f>
        <v>0</v>
      </c>
      <c r="K16575">
        <f>IF(AND(F16575&gt;=16*60,F16575&lt;21*60),1,0)</f>
        <v>0</v>
      </c>
      <c r="L16575">
        <f>K16575*G16575</f>
        <v>0</v>
      </c>
      <c r="M16575">
        <f>H16575*B16575</f>
        <v>0.17499999999999999</v>
      </c>
      <c r="N16575">
        <f>I16575*B16575</f>
        <v>0</v>
      </c>
      <c r="O16575">
        <f>J16575*B16575</f>
        <v>0</v>
      </c>
    </row>
    <row r="16576" spans="1:15" x14ac:dyDescent="0.25">
      <c r="A16576" s="1">
        <v>41625.8125</v>
      </c>
      <c r="B16576">
        <v>0.17499999999999999</v>
      </c>
      <c r="C16576">
        <f>HOUR(A16576)</f>
        <v>19</v>
      </c>
      <c r="D16576">
        <f>MINUTE(A16576)</f>
        <v>30</v>
      </c>
      <c r="E16576">
        <v>12</v>
      </c>
      <c r="F16576">
        <f>60*C16576+D16576</f>
        <v>1170</v>
      </c>
      <c r="G16576">
        <f>IF(MONTH(A16576)&gt;10,1,IF(MONTH(A16576)&lt;4,1,0))</f>
        <v>1</v>
      </c>
      <c r="H16576">
        <f>IF(AND(F16576&gt;=6*60,F16576&lt;10*60),1,IF(F16576&gt;=15*60,1,IF(F16576&lt;1*60,1,0)))</f>
        <v>1</v>
      </c>
      <c r="I16576">
        <f>IF(AND(F16576&gt;=1*60,F16576&lt;6*60),1,0)</f>
        <v>0</v>
      </c>
      <c r="J16576">
        <f>IF(AND(F16576&gt;=10*60,F16576&lt;15*60),1,0)</f>
        <v>0</v>
      </c>
      <c r="K16576">
        <f>IF(AND(F16576&gt;=16*60,F16576&lt;21*60),1,0)</f>
        <v>1</v>
      </c>
      <c r="L16576">
        <f>K16576*G16576</f>
        <v>1</v>
      </c>
      <c r="M16576">
        <f>H16576*B16576</f>
        <v>0.17499999999999999</v>
      </c>
      <c r="N16576">
        <f>I16576*B16576</f>
        <v>0</v>
      </c>
      <c r="O16576">
        <f>J16576*B16576</f>
        <v>0</v>
      </c>
    </row>
    <row r="16577" spans="1:15" x14ac:dyDescent="0.25">
      <c r="A16577" s="1">
        <v>41631.270833333299</v>
      </c>
      <c r="B16577">
        <v>0.17499999999999999</v>
      </c>
      <c r="C16577">
        <f>HOUR(A16577)</f>
        <v>6</v>
      </c>
      <c r="D16577">
        <f>MINUTE(A16577)</f>
        <v>30</v>
      </c>
      <c r="E16577">
        <v>12</v>
      </c>
      <c r="F16577">
        <f>60*C16577+D16577</f>
        <v>390</v>
      </c>
      <c r="G16577">
        <f>IF(MONTH(A16577)&gt;10,1,IF(MONTH(A16577)&lt;4,1,0))</f>
        <v>1</v>
      </c>
      <c r="H16577">
        <f>IF(AND(F16577&gt;=6*60,F16577&lt;10*60),1,IF(F16577&gt;=15*60,1,IF(F16577&lt;1*60,1,0)))</f>
        <v>1</v>
      </c>
      <c r="I16577">
        <f>IF(AND(F16577&gt;=1*60,F16577&lt;6*60),1,0)</f>
        <v>0</v>
      </c>
      <c r="J16577">
        <f>IF(AND(F16577&gt;=10*60,F16577&lt;15*60),1,0)</f>
        <v>0</v>
      </c>
      <c r="K16577">
        <f>IF(AND(F16577&gt;=16*60,F16577&lt;21*60),1,0)</f>
        <v>0</v>
      </c>
      <c r="L16577">
        <f>K16577*G16577</f>
        <v>0</v>
      </c>
      <c r="M16577">
        <f>H16577*B16577</f>
        <v>0.17499999999999999</v>
      </c>
      <c r="N16577">
        <f>I16577*B16577</f>
        <v>0</v>
      </c>
      <c r="O16577">
        <f>J16577*B16577</f>
        <v>0</v>
      </c>
    </row>
    <row r="16578" spans="1:15" x14ac:dyDescent="0.25">
      <c r="A16578" s="1">
        <v>41633.541666666701</v>
      </c>
      <c r="B16578">
        <v>0.17499999999999999</v>
      </c>
      <c r="C16578">
        <f>HOUR(A16578)</f>
        <v>13</v>
      </c>
      <c r="D16578">
        <f>MINUTE(A16578)</f>
        <v>0</v>
      </c>
      <c r="E16578">
        <v>12</v>
      </c>
      <c r="F16578">
        <f>60*C16578+D16578</f>
        <v>780</v>
      </c>
      <c r="G16578">
        <f>IF(MONTH(A16578)&gt;10,1,IF(MONTH(A16578)&lt;4,1,0))</f>
        <v>1</v>
      </c>
      <c r="H16578">
        <f>IF(AND(F16578&gt;=6*60,F16578&lt;10*60),1,IF(F16578&gt;=15*60,1,IF(F16578&lt;1*60,1,0)))</f>
        <v>0</v>
      </c>
      <c r="I16578">
        <f>IF(AND(F16578&gt;=1*60,F16578&lt;6*60),1,0)</f>
        <v>0</v>
      </c>
      <c r="J16578">
        <f>IF(AND(F16578&gt;=10*60,F16578&lt;15*60),1,0)</f>
        <v>1</v>
      </c>
      <c r="K16578">
        <f>IF(AND(F16578&gt;=16*60,F16578&lt;21*60),1,0)</f>
        <v>0</v>
      </c>
      <c r="L16578">
        <f>K16578*G16578</f>
        <v>0</v>
      </c>
      <c r="M16578">
        <f>H16578*B16578</f>
        <v>0</v>
      </c>
      <c r="N16578">
        <f>I16578*B16578</f>
        <v>0</v>
      </c>
      <c r="O16578">
        <f>J16578*B16578</f>
        <v>0.17499999999999999</v>
      </c>
    </row>
    <row r="16579" spans="1:15" x14ac:dyDescent="0.25">
      <c r="A16579" s="1">
        <v>41635.25</v>
      </c>
      <c r="B16579">
        <v>0.17499999999999999</v>
      </c>
      <c r="C16579">
        <f>HOUR(A16579)</f>
        <v>6</v>
      </c>
      <c r="D16579">
        <f>MINUTE(A16579)</f>
        <v>0</v>
      </c>
      <c r="E16579">
        <v>12</v>
      </c>
      <c r="F16579">
        <f>60*C16579+D16579</f>
        <v>360</v>
      </c>
      <c r="G16579">
        <f>IF(MONTH(A16579)&gt;10,1,IF(MONTH(A16579)&lt;4,1,0))</f>
        <v>1</v>
      </c>
      <c r="H16579">
        <f>IF(AND(F16579&gt;=6*60,F16579&lt;10*60),1,IF(F16579&gt;=15*60,1,IF(F16579&lt;1*60,1,0)))</f>
        <v>1</v>
      </c>
      <c r="I16579">
        <f>IF(AND(F16579&gt;=1*60,F16579&lt;6*60),1,0)</f>
        <v>0</v>
      </c>
      <c r="J16579">
        <f>IF(AND(F16579&gt;=10*60,F16579&lt;15*60),1,0)</f>
        <v>0</v>
      </c>
      <c r="K16579">
        <f>IF(AND(F16579&gt;=16*60,F16579&lt;21*60),1,0)</f>
        <v>0</v>
      </c>
      <c r="L16579">
        <f>K16579*G16579</f>
        <v>0</v>
      </c>
      <c r="M16579">
        <f>H16579*B16579</f>
        <v>0.17499999999999999</v>
      </c>
      <c r="N16579">
        <f>I16579*B16579</f>
        <v>0</v>
      </c>
      <c r="O16579">
        <f>J16579*B16579</f>
        <v>0</v>
      </c>
    </row>
    <row r="16580" spans="1:15" x14ac:dyDescent="0.25">
      <c r="A16580" s="1">
        <v>41636.020833333299</v>
      </c>
      <c r="B16580">
        <v>0.17499999999999999</v>
      </c>
      <c r="C16580">
        <f>HOUR(A16580)</f>
        <v>0</v>
      </c>
      <c r="D16580">
        <f>MINUTE(A16580)</f>
        <v>30</v>
      </c>
      <c r="E16580">
        <v>12</v>
      </c>
      <c r="F16580">
        <f>60*C16580+D16580</f>
        <v>30</v>
      </c>
      <c r="G16580">
        <f>IF(MONTH(A16580)&gt;10,1,IF(MONTH(A16580)&lt;4,1,0))</f>
        <v>1</v>
      </c>
      <c r="H16580">
        <f>IF(AND(F16580&gt;=6*60,F16580&lt;10*60),1,IF(F16580&gt;=15*60,1,IF(F16580&lt;1*60,1,0)))</f>
        <v>1</v>
      </c>
      <c r="I16580">
        <f>IF(AND(F16580&gt;=1*60,F16580&lt;6*60),1,0)</f>
        <v>0</v>
      </c>
      <c r="J16580">
        <f>IF(AND(F16580&gt;=10*60,F16580&lt;15*60),1,0)</f>
        <v>0</v>
      </c>
      <c r="K16580">
        <f>IF(AND(F16580&gt;=16*60,F16580&lt;21*60),1,0)</f>
        <v>0</v>
      </c>
      <c r="L16580">
        <f>K16580*G16580</f>
        <v>0</v>
      </c>
      <c r="M16580">
        <f>H16580*B16580</f>
        <v>0.17499999999999999</v>
      </c>
      <c r="N16580">
        <f>I16580*B16580</f>
        <v>0</v>
      </c>
      <c r="O16580">
        <f>J16580*B16580</f>
        <v>0</v>
      </c>
    </row>
    <row r="16581" spans="1:15" x14ac:dyDescent="0.25">
      <c r="A16581" s="1">
        <v>41636.854166666701</v>
      </c>
      <c r="B16581">
        <v>0.17499999999999999</v>
      </c>
      <c r="C16581">
        <f>HOUR(A16581)</f>
        <v>20</v>
      </c>
      <c r="D16581">
        <f>MINUTE(A16581)</f>
        <v>30</v>
      </c>
      <c r="E16581">
        <v>12</v>
      </c>
      <c r="F16581">
        <f>60*C16581+D16581</f>
        <v>1230</v>
      </c>
      <c r="G16581">
        <f>IF(MONTH(A16581)&gt;10,1,IF(MONTH(A16581)&lt;4,1,0))</f>
        <v>1</v>
      </c>
      <c r="H16581">
        <f>IF(AND(F16581&gt;=6*60,F16581&lt;10*60),1,IF(F16581&gt;=15*60,1,IF(F16581&lt;1*60,1,0)))</f>
        <v>1</v>
      </c>
      <c r="I16581">
        <f>IF(AND(F16581&gt;=1*60,F16581&lt;6*60),1,0)</f>
        <v>0</v>
      </c>
      <c r="J16581">
        <f>IF(AND(F16581&gt;=10*60,F16581&lt;15*60),1,0)</f>
        <v>0</v>
      </c>
      <c r="K16581">
        <f>IF(AND(F16581&gt;=16*60,F16581&lt;21*60),1,0)</f>
        <v>1</v>
      </c>
      <c r="L16581">
        <f>K16581*G16581</f>
        <v>1</v>
      </c>
      <c r="M16581">
        <f>H16581*B16581</f>
        <v>0.17499999999999999</v>
      </c>
      <c r="N16581">
        <f>I16581*B16581</f>
        <v>0</v>
      </c>
      <c r="O16581">
        <f>J16581*B16581</f>
        <v>0</v>
      </c>
    </row>
    <row r="16582" spans="1:15" x14ac:dyDescent="0.25">
      <c r="A16582" s="1">
        <v>41615.291666666701</v>
      </c>
      <c r="B16582">
        <v>0.17399999999999999</v>
      </c>
      <c r="C16582">
        <f>HOUR(A16582)</f>
        <v>7</v>
      </c>
      <c r="D16582">
        <f>MINUTE(A16582)</f>
        <v>0</v>
      </c>
      <c r="E16582">
        <v>12</v>
      </c>
      <c r="F16582">
        <f>60*C16582+D16582</f>
        <v>420</v>
      </c>
      <c r="G16582">
        <f>IF(MONTH(A16582)&gt;10,1,IF(MONTH(A16582)&lt;4,1,0))</f>
        <v>1</v>
      </c>
      <c r="H16582">
        <f>IF(AND(F16582&gt;=6*60,F16582&lt;10*60),1,IF(F16582&gt;=15*60,1,IF(F16582&lt;1*60,1,0)))</f>
        <v>1</v>
      </c>
      <c r="I16582">
        <f>IF(AND(F16582&gt;=1*60,F16582&lt;6*60),1,0)</f>
        <v>0</v>
      </c>
      <c r="J16582">
        <f>IF(AND(F16582&gt;=10*60,F16582&lt;15*60),1,0)</f>
        <v>0</v>
      </c>
      <c r="K16582">
        <f>IF(AND(F16582&gt;=16*60,F16582&lt;21*60),1,0)</f>
        <v>0</v>
      </c>
      <c r="L16582">
        <f>K16582*G16582</f>
        <v>0</v>
      </c>
      <c r="M16582">
        <f>H16582*B16582</f>
        <v>0.17399999999999999</v>
      </c>
      <c r="N16582">
        <f>I16582*B16582</f>
        <v>0</v>
      </c>
      <c r="O16582">
        <f>J16582*B16582</f>
        <v>0</v>
      </c>
    </row>
    <row r="16583" spans="1:15" x14ac:dyDescent="0.25">
      <c r="A16583" s="1">
        <v>41617.9375</v>
      </c>
      <c r="B16583">
        <v>0.17399999999999999</v>
      </c>
      <c r="C16583">
        <f>HOUR(A16583)</f>
        <v>22</v>
      </c>
      <c r="D16583">
        <f>MINUTE(A16583)</f>
        <v>30</v>
      </c>
      <c r="E16583">
        <v>12</v>
      </c>
      <c r="F16583">
        <f>60*C16583+D16583</f>
        <v>1350</v>
      </c>
      <c r="G16583">
        <f>IF(MONTH(A16583)&gt;10,1,IF(MONTH(A16583)&lt;4,1,0))</f>
        <v>1</v>
      </c>
      <c r="H16583">
        <f>IF(AND(F16583&gt;=6*60,F16583&lt;10*60),1,IF(F16583&gt;=15*60,1,IF(F16583&lt;1*60,1,0)))</f>
        <v>1</v>
      </c>
      <c r="I16583">
        <f>IF(AND(F16583&gt;=1*60,F16583&lt;6*60),1,0)</f>
        <v>0</v>
      </c>
      <c r="J16583">
        <f>IF(AND(F16583&gt;=10*60,F16583&lt;15*60),1,0)</f>
        <v>0</v>
      </c>
      <c r="K16583">
        <f>IF(AND(F16583&gt;=16*60,F16583&lt;21*60),1,0)</f>
        <v>0</v>
      </c>
      <c r="L16583">
        <f>K16583*G16583</f>
        <v>0</v>
      </c>
      <c r="M16583">
        <f>H16583*B16583</f>
        <v>0.17399999999999999</v>
      </c>
      <c r="N16583">
        <f>I16583*B16583</f>
        <v>0</v>
      </c>
      <c r="O16583">
        <f>J16583*B16583</f>
        <v>0</v>
      </c>
    </row>
    <row r="16584" spans="1:15" x14ac:dyDescent="0.25">
      <c r="A16584" s="1">
        <v>41618.270833333299</v>
      </c>
      <c r="B16584">
        <v>0.17399999999999999</v>
      </c>
      <c r="C16584">
        <f>HOUR(A16584)</f>
        <v>6</v>
      </c>
      <c r="D16584">
        <f>MINUTE(A16584)</f>
        <v>30</v>
      </c>
      <c r="E16584">
        <v>12</v>
      </c>
      <c r="F16584">
        <f>60*C16584+D16584</f>
        <v>390</v>
      </c>
      <c r="G16584">
        <f>IF(MONTH(A16584)&gt;10,1,IF(MONTH(A16584)&lt;4,1,0))</f>
        <v>1</v>
      </c>
      <c r="H16584">
        <f>IF(AND(F16584&gt;=6*60,F16584&lt;10*60),1,IF(F16584&gt;=15*60,1,IF(F16584&lt;1*60,1,0)))</f>
        <v>1</v>
      </c>
      <c r="I16584">
        <f>IF(AND(F16584&gt;=1*60,F16584&lt;6*60),1,0)</f>
        <v>0</v>
      </c>
      <c r="J16584">
        <f>IF(AND(F16584&gt;=10*60,F16584&lt;15*60),1,0)</f>
        <v>0</v>
      </c>
      <c r="K16584">
        <f>IF(AND(F16584&gt;=16*60,F16584&lt;21*60),1,0)</f>
        <v>0</v>
      </c>
      <c r="L16584">
        <f>K16584*G16584</f>
        <v>0</v>
      </c>
      <c r="M16584">
        <f>H16584*B16584</f>
        <v>0.17399999999999999</v>
      </c>
      <c r="N16584">
        <f>I16584*B16584</f>
        <v>0</v>
      </c>
      <c r="O16584">
        <f>J16584*B16584</f>
        <v>0</v>
      </c>
    </row>
    <row r="16585" spans="1:15" x14ac:dyDescent="0.25">
      <c r="A16585" s="1">
        <v>41618.3125</v>
      </c>
      <c r="B16585">
        <v>0.17399999999999999</v>
      </c>
      <c r="C16585">
        <f>HOUR(A16585)</f>
        <v>7</v>
      </c>
      <c r="D16585">
        <f>MINUTE(A16585)</f>
        <v>30</v>
      </c>
      <c r="E16585">
        <v>12</v>
      </c>
      <c r="F16585">
        <f>60*C16585+D16585</f>
        <v>450</v>
      </c>
      <c r="G16585">
        <f>IF(MONTH(A16585)&gt;10,1,IF(MONTH(A16585)&lt;4,1,0))</f>
        <v>1</v>
      </c>
      <c r="H16585">
        <f>IF(AND(F16585&gt;=6*60,F16585&lt;10*60),1,IF(F16585&gt;=15*60,1,IF(F16585&lt;1*60,1,0)))</f>
        <v>1</v>
      </c>
      <c r="I16585">
        <f>IF(AND(F16585&gt;=1*60,F16585&lt;6*60),1,0)</f>
        <v>0</v>
      </c>
      <c r="J16585">
        <f>IF(AND(F16585&gt;=10*60,F16585&lt;15*60),1,0)</f>
        <v>0</v>
      </c>
      <c r="K16585">
        <f>IF(AND(F16585&gt;=16*60,F16585&lt;21*60),1,0)</f>
        <v>0</v>
      </c>
      <c r="L16585">
        <f>K16585*G16585</f>
        <v>0</v>
      </c>
      <c r="M16585">
        <f>H16585*B16585</f>
        <v>0.17399999999999999</v>
      </c>
      <c r="N16585">
        <f>I16585*B16585</f>
        <v>0</v>
      </c>
      <c r="O16585">
        <f>J16585*B16585</f>
        <v>0</v>
      </c>
    </row>
    <row r="16586" spans="1:15" x14ac:dyDescent="0.25">
      <c r="A16586" s="1">
        <v>41621.625</v>
      </c>
      <c r="B16586">
        <v>0.17399999999999999</v>
      </c>
      <c r="C16586">
        <f>HOUR(A16586)</f>
        <v>15</v>
      </c>
      <c r="D16586">
        <f>MINUTE(A16586)</f>
        <v>0</v>
      </c>
      <c r="E16586">
        <v>12</v>
      </c>
      <c r="F16586">
        <f>60*C16586+D16586</f>
        <v>900</v>
      </c>
      <c r="G16586">
        <f>IF(MONTH(A16586)&gt;10,1,IF(MONTH(A16586)&lt;4,1,0))</f>
        <v>1</v>
      </c>
      <c r="H16586">
        <f>IF(AND(F16586&gt;=6*60,F16586&lt;10*60),1,IF(F16586&gt;=15*60,1,IF(F16586&lt;1*60,1,0)))</f>
        <v>1</v>
      </c>
      <c r="I16586">
        <f>IF(AND(F16586&gt;=1*60,F16586&lt;6*60),1,0)</f>
        <v>0</v>
      </c>
      <c r="J16586">
        <f>IF(AND(F16586&gt;=10*60,F16586&lt;15*60),1,0)</f>
        <v>0</v>
      </c>
      <c r="K16586">
        <f>IF(AND(F16586&gt;=16*60,F16586&lt;21*60),1,0)</f>
        <v>0</v>
      </c>
      <c r="L16586">
        <f>K16586*G16586</f>
        <v>0</v>
      </c>
      <c r="M16586">
        <f>H16586*B16586</f>
        <v>0.17399999999999999</v>
      </c>
      <c r="N16586">
        <f>I16586*B16586</f>
        <v>0</v>
      </c>
      <c r="O16586">
        <f>J16586*B16586</f>
        <v>0</v>
      </c>
    </row>
    <row r="16587" spans="1:15" x14ac:dyDescent="0.25">
      <c r="A16587" s="1">
        <v>41625.791666666701</v>
      </c>
      <c r="B16587">
        <v>0.17399999999999999</v>
      </c>
      <c r="C16587">
        <f>HOUR(A16587)</f>
        <v>19</v>
      </c>
      <c r="D16587">
        <f>MINUTE(A16587)</f>
        <v>0</v>
      </c>
      <c r="E16587">
        <v>12</v>
      </c>
      <c r="F16587">
        <f>60*C16587+D16587</f>
        <v>1140</v>
      </c>
      <c r="G16587">
        <f>IF(MONTH(A16587)&gt;10,1,IF(MONTH(A16587)&lt;4,1,0))</f>
        <v>1</v>
      </c>
      <c r="H16587">
        <f>IF(AND(F16587&gt;=6*60,F16587&lt;10*60),1,IF(F16587&gt;=15*60,1,IF(F16587&lt;1*60,1,0)))</f>
        <v>1</v>
      </c>
      <c r="I16587">
        <f>IF(AND(F16587&gt;=1*60,F16587&lt;6*60),1,0)</f>
        <v>0</v>
      </c>
      <c r="J16587">
        <f>IF(AND(F16587&gt;=10*60,F16587&lt;15*60),1,0)</f>
        <v>0</v>
      </c>
      <c r="K16587">
        <f>IF(AND(F16587&gt;=16*60,F16587&lt;21*60),1,0)</f>
        <v>1</v>
      </c>
      <c r="L16587">
        <f>K16587*G16587</f>
        <v>1</v>
      </c>
      <c r="M16587">
        <f>H16587*B16587</f>
        <v>0.17399999999999999</v>
      </c>
      <c r="N16587">
        <f>I16587*B16587</f>
        <v>0</v>
      </c>
      <c r="O16587">
        <f>J16587*B16587</f>
        <v>0</v>
      </c>
    </row>
    <row r="16588" spans="1:15" x14ac:dyDescent="0.25">
      <c r="A16588" s="1">
        <v>41625.916666666701</v>
      </c>
      <c r="B16588">
        <v>0.17399999999999999</v>
      </c>
      <c r="C16588">
        <f>HOUR(A16588)</f>
        <v>22</v>
      </c>
      <c r="D16588">
        <f>MINUTE(A16588)</f>
        <v>0</v>
      </c>
      <c r="E16588">
        <v>12</v>
      </c>
      <c r="F16588">
        <f>60*C16588+D16588</f>
        <v>1320</v>
      </c>
      <c r="G16588">
        <f>IF(MONTH(A16588)&gt;10,1,IF(MONTH(A16588)&lt;4,1,0))</f>
        <v>1</v>
      </c>
      <c r="H16588">
        <f>IF(AND(F16588&gt;=6*60,F16588&lt;10*60),1,IF(F16588&gt;=15*60,1,IF(F16588&lt;1*60,1,0)))</f>
        <v>1</v>
      </c>
      <c r="I16588">
        <f>IF(AND(F16588&gt;=1*60,F16588&lt;6*60),1,0)</f>
        <v>0</v>
      </c>
      <c r="J16588">
        <f>IF(AND(F16588&gt;=10*60,F16588&lt;15*60),1,0)</f>
        <v>0</v>
      </c>
      <c r="K16588">
        <f>IF(AND(F16588&gt;=16*60,F16588&lt;21*60),1,0)</f>
        <v>0</v>
      </c>
      <c r="L16588">
        <f>K16588*G16588</f>
        <v>0</v>
      </c>
      <c r="M16588">
        <f>H16588*B16588</f>
        <v>0.17399999999999999</v>
      </c>
      <c r="N16588">
        <f>I16588*B16588</f>
        <v>0</v>
      </c>
      <c r="O16588">
        <f>J16588*B16588</f>
        <v>0</v>
      </c>
    </row>
    <row r="16589" spans="1:15" x14ac:dyDescent="0.25">
      <c r="A16589" s="1">
        <v>41626.75</v>
      </c>
      <c r="B16589">
        <v>0.17399999999999999</v>
      </c>
      <c r="C16589">
        <f>HOUR(A16589)</f>
        <v>18</v>
      </c>
      <c r="D16589">
        <f>MINUTE(A16589)</f>
        <v>0</v>
      </c>
      <c r="E16589">
        <v>12</v>
      </c>
      <c r="F16589">
        <f>60*C16589+D16589</f>
        <v>1080</v>
      </c>
      <c r="G16589">
        <f>IF(MONTH(A16589)&gt;10,1,IF(MONTH(A16589)&lt;4,1,0))</f>
        <v>1</v>
      </c>
      <c r="H16589">
        <f>IF(AND(F16589&gt;=6*60,F16589&lt;10*60),1,IF(F16589&gt;=15*60,1,IF(F16589&lt;1*60,1,0)))</f>
        <v>1</v>
      </c>
      <c r="I16589">
        <f>IF(AND(F16589&gt;=1*60,F16589&lt;6*60),1,0)</f>
        <v>0</v>
      </c>
      <c r="J16589">
        <f>IF(AND(F16589&gt;=10*60,F16589&lt;15*60),1,0)</f>
        <v>0</v>
      </c>
      <c r="K16589">
        <f>IF(AND(F16589&gt;=16*60,F16589&lt;21*60),1,0)</f>
        <v>1</v>
      </c>
      <c r="L16589">
        <f>K16589*G16589</f>
        <v>1</v>
      </c>
      <c r="M16589">
        <f>H16589*B16589</f>
        <v>0.17399999999999999</v>
      </c>
      <c r="N16589">
        <f>I16589*B16589</f>
        <v>0</v>
      </c>
      <c r="O16589">
        <f>J16589*B16589</f>
        <v>0</v>
      </c>
    </row>
    <row r="16590" spans="1:15" x14ac:dyDescent="0.25">
      <c r="A16590" s="1">
        <v>41627.875</v>
      </c>
      <c r="B16590">
        <v>0.17399999999999999</v>
      </c>
      <c r="C16590">
        <f>HOUR(A16590)</f>
        <v>21</v>
      </c>
      <c r="D16590">
        <f>MINUTE(A16590)</f>
        <v>0</v>
      </c>
      <c r="E16590">
        <v>12</v>
      </c>
      <c r="F16590">
        <f>60*C16590+D16590</f>
        <v>1260</v>
      </c>
      <c r="G16590">
        <f>IF(MONTH(A16590)&gt;10,1,IF(MONTH(A16590)&lt;4,1,0))</f>
        <v>1</v>
      </c>
      <c r="H16590">
        <f>IF(AND(F16590&gt;=6*60,F16590&lt;10*60),1,IF(F16590&gt;=15*60,1,IF(F16590&lt;1*60,1,0)))</f>
        <v>1</v>
      </c>
      <c r="I16590">
        <f>IF(AND(F16590&gt;=1*60,F16590&lt;6*60),1,0)</f>
        <v>0</v>
      </c>
      <c r="J16590">
        <f>IF(AND(F16590&gt;=10*60,F16590&lt;15*60),1,0)</f>
        <v>0</v>
      </c>
      <c r="K16590">
        <f>IF(AND(F16590&gt;=16*60,F16590&lt;21*60),1,0)</f>
        <v>0</v>
      </c>
      <c r="L16590">
        <f>K16590*G16590</f>
        <v>0</v>
      </c>
      <c r="M16590">
        <f>H16590*B16590</f>
        <v>0.17399999999999999</v>
      </c>
      <c r="N16590">
        <f>I16590*B16590</f>
        <v>0</v>
      </c>
      <c r="O16590">
        <f>J16590*B16590</f>
        <v>0</v>
      </c>
    </row>
    <row r="16591" spans="1:15" x14ac:dyDescent="0.25">
      <c r="A16591" s="1">
        <v>41632.3125</v>
      </c>
      <c r="B16591">
        <v>0.17399999999999999</v>
      </c>
      <c r="C16591">
        <f>HOUR(A16591)</f>
        <v>7</v>
      </c>
      <c r="D16591">
        <f>MINUTE(A16591)</f>
        <v>30</v>
      </c>
      <c r="E16591">
        <v>12</v>
      </c>
      <c r="F16591">
        <f>60*C16591+D16591</f>
        <v>450</v>
      </c>
      <c r="G16591">
        <f>IF(MONTH(A16591)&gt;10,1,IF(MONTH(A16591)&lt;4,1,0))</f>
        <v>1</v>
      </c>
      <c r="H16591">
        <f>IF(AND(F16591&gt;=6*60,F16591&lt;10*60),1,IF(F16591&gt;=15*60,1,IF(F16591&lt;1*60,1,0)))</f>
        <v>1</v>
      </c>
      <c r="I16591">
        <f>IF(AND(F16591&gt;=1*60,F16591&lt;6*60),1,0)</f>
        <v>0</v>
      </c>
      <c r="J16591">
        <f>IF(AND(F16591&gt;=10*60,F16591&lt;15*60),1,0)</f>
        <v>0</v>
      </c>
      <c r="K16591">
        <f>IF(AND(F16591&gt;=16*60,F16591&lt;21*60),1,0)</f>
        <v>0</v>
      </c>
      <c r="L16591">
        <f>K16591*G16591</f>
        <v>0</v>
      </c>
      <c r="M16591">
        <f>H16591*B16591</f>
        <v>0.17399999999999999</v>
      </c>
      <c r="N16591">
        <f>I16591*B16591</f>
        <v>0</v>
      </c>
      <c r="O16591">
        <f>J16591*B16591</f>
        <v>0</v>
      </c>
    </row>
    <row r="16592" spans="1:15" x14ac:dyDescent="0.25">
      <c r="A16592" s="1">
        <v>41635.770833333299</v>
      </c>
      <c r="B16592">
        <v>0.17399999999999999</v>
      </c>
      <c r="C16592">
        <f>HOUR(A16592)</f>
        <v>18</v>
      </c>
      <c r="D16592">
        <f>MINUTE(A16592)</f>
        <v>30</v>
      </c>
      <c r="E16592">
        <v>12</v>
      </c>
      <c r="F16592">
        <f>60*C16592+D16592</f>
        <v>1110</v>
      </c>
      <c r="G16592">
        <f>IF(MONTH(A16592)&gt;10,1,IF(MONTH(A16592)&lt;4,1,0))</f>
        <v>1</v>
      </c>
      <c r="H16592">
        <f>IF(AND(F16592&gt;=6*60,F16592&lt;10*60),1,IF(F16592&gt;=15*60,1,IF(F16592&lt;1*60,1,0)))</f>
        <v>1</v>
      </c>
      <c r="I16592">
        <f>IF(AND(F16592&gt;=1*60,F16592&lt;6*60),1,0)</f>
        <v>0</v>
      </c>
      <c r="J16592">
        <f>IF(AND(F16592&gt;=10*60,F16592&lt;15*60),1,0)</f>
        <v>0</v>
      </c>
      <c r="K16592">
        <f>IF(AND(F16592&gt;=16*60,F16592&lt;21*60),1,0)</f>
        <v>1</v>
      </c>
      <c r="L16592">
        <f>K16592*G16592</f>
        <v>1</v>
      </c>
      <c r="M16592">
        <f>H16592*B16592</f>
        <v>0.17399999999999999</v>
      </c>
      <c r="N16592">
        <f>I16592*B16592</f>
        <v>0</v>
      </c>
      <c r="O16592">
        <f>J16592*B16592</f>
        <v>0</v>
      </c>
    </row>
    <row r="16593" spans="1:15" x14ac:dyDescent="0.25">
      <c r="A16593" s="1">
        <v>41635.875</v>
      </c>
      <c r="B16593">
        <v>0.17399999999999999</v>
      </c>
      <c r="C16593">
        <f>HOUR(A16593)</f>
        <v>21</v>
      </c>
      <c r="D16593">
        <f>MINUTE(A16593)</f>
        <v>0</v>
      </c>
      <c r="E16593">
        <v>12</v>
      </c>
      <c r="F16593">
        <f>60*C16593+D16593</f>
        <v>1260</v>
      </c>
      <c r="G16593">
        <f>IF(MONTH(A16593)&gt;10,1,IF(MONTH(A16593)&lt;4,1,0))</f>
        <v>1</v>
      </c>
      <c r="H16593">
        <f>IF(AND(F16593&gt;=6*60,F16593&lt;10*60),1,IF(F16593&gt;=15*60,1,IF(F16593&lt;1*60,1,0)))</f>
        <v>1</v>
      </c>
      <c r="I16593">
        <f>IF(AND(F16593&gt;=1*60,F16593&lt;6*60),1,0)</f>
        <v>0</v>
      </c>
      <c r="J16593">
        <f>IF(AND(F16593&gt;=10*60,F16593&lt;15*60),1,0)</f>
        <v>0</v>
      </c>
      <c r="K16593">
        <f>IF(AND(F16593&gt;=16*60,F16593&lt;21*60),1,0)</f>
        <v>0</v>
      </c>
      <c r="L16593">
        <f>K16593*G16593</f>
        <v>0</v>
      </c>
      <c r="M16593">
        <f>H16593*B16593</f>
        <v>0.17399999999999999</v>
      </c>
      <c r="N16593">
        <f>I16593*B16593</f>
        <v>0</v>
      </c>
      <c r="O16593">
        <f>J16593*B16593</f>
        <v>0</v>
      </c>
    </row>
    <row r="16594" spans="1:15" x14ac:dyDescent="0.25">
      <c r="A16594" s="1">
        <v>41615.333333333299</v>
      </c>
      <c r="B16594">
        <v>0.17299999999999999</v>
      </c>
      <c r="C16594">
        <f>HOUR(A16594)</f>
        <v>8</v>
      </c>
      <c r="D16594">
        <f>MINUTE(A16594)</f>
        <v>0</v>
      </c>
      <c r="E16594">
        <v>12</v>
      </c>
      <c r="F16594">
        <f>60*C16594+D16594</f>
        <v>480</v>
      </c>
      <c r="G16594">
        <f>IF(MONTH(A16594)&gt;10,1,IF(MONTH(A16594)&lt;4,1,0))</f>
        <v>1</v>
      </c>
      <c r="H16594">
        <f>IF(AND(F16594&gt;=6*60,F16594&lt;10*60),1,IF(F16594&gt;=15*60,1,IF(F16594&lt;1*60,1,0)))</f>
        <v>1</v>
      </c>
      <c r="I16594">
        <f>IF(AND(F16594&gt;=1*60,F16594&lt;6*60),1,0)</f>
        <v>0</v>
      </c>
      <c r="J16594">
        <f>IF(AND(F16594&gt;=10*60,F16594&lt;15*60),1,0)</f>
        <v>0</v>
      </c>
      <c r="K16594">
        <f>IF(AND(F16594&gt;=16*60,F16594&lt;21*60),1,0)</f>
        <v>0</v>
      </c>
      <c r="L16594">
        <f>K16594*G16594</f>
        <v>0</v>
      </c>
      <c r="M16594">
        <f>H16594*B16594</f>
        <v>0.17299999999999999</v>
      </c>
      <c r="N16594">
        <f>I16594*B16594</f>
        <v>0</v>
      </c>
      <c r="O16594">
        <f>J16594*B16594</f>
        <v>0</v>
      </c>
    </row>
    <row r="16595" spans="1:15" x14ac:dyDescent="0.25">
      <c r="A16595" s="1">
        <v>41620.854166666701</v>
      </c>
      <c r="B16595">
        <v>0.17299999999999999</v>
      </c>
      <c r="C16595">
        <f>HOUR(A16595)</f>
        <v>20</v>
      </c>
      <c r="D16595">
        <f>MINUTE(A16595)</f>
        <v>30</v>
      </c>
      <c r="E16595">
        <v>12</v>
      </c>
      <c r="F16595">
        <f>60*C16595+D16595</f>
        <v>1230</v>
      </c>
      <c r="G16595">
        <f>IF(MONTH(A16595)&gt;10,1,IF(MONTH(A16595)&lt;4,1,0))</f>
        <v>1</v>
      </c>
      <c r="H16595">
        <f>IF(AND(F16595&gt;=6*60,F16595&lt;10*60),1,IF(F16595&gt;=15*60,1,IF(F16595&lt;1*60,1,0)))</f>
        <v>1</v>
      </c>
      <c r="I16595">
        <f>IF(AND(F16595&gt;=1*60,F16595&lt;6*60),1,0)</f>
        <v>0</v>
      </c>
      <c r="J16595">
        <f>IF(AND(F16595&gt;=10*60,F16595&lt;15*60),1,0)</f>
        <v>0</v>
      </c>
      <c r="K16595">
        <f>IF(AND(F16595&gt;=16*60,F16595&lt;21*60),1,0)</f>
        <v>1</v>
      </c>
      <c r="L16595">
        <f>K16595*G16595</f>
        <v>1</v>
      </c>
      <c r="M16595">
        <f>H16595*B16595</f>
        <v>0.17299999999999999</v>
      </c>
      <c r="N16595">
        <f>I16595*B16595</f>
        <v>0</v>
      </c>
      <c r="O16595">
        <f>J16595*B16595</f>
        <v>0</v>
      </c>
    </row>
    <row r="16596" spans="1:15" x14ac:dyDescent="0.25">
      <c r="A16596" s="1">
        <v>41621.229166666701</v>
      </c>
      <c r="B16596">
        <v>0.17299999999999999</v>
      </c>
      <c r="C16596">
        <f>HOUR(A16596)</f>
        <v>5</v>
      </c>
      <c r="D16596">
        <f>MINUTE(A16596)</f>
        <v>30</v>
      </c>
      <c r="E16596">
        <v>12</v>
      </c>
      <c r="F16596">
        <f>60*C16596+D16596</f>
        <v>330</v>
      </c>
      <c r="G16596">
        <f>IF(MONTH(A16596)&gt;10,1,IF(MONTH(A16596)&lt;4,1,0))</f>
        <v>1</v>
      </c>
      <c r="H16596">
        <f>IF(AND(F16596&gt;=6*60,F16596&lt;10*60),1,IF(F16596&gt;=15*60,1,IF(F16596&lt;1*60,1,0)))</f>
        <v>0</v>
      </c>
      <c r="I16596">
        <f>IF(AND(F16596&gt;=1*60,F16596&lt;6*60),1,0)</f>
        <v>1</v>
      </c>
      <c r="J16596">
        <f>IF(AND(F16596&gt;=10*60,F16596&lt;15*60),1,0)</f>
        <v>0</v>
      </c>
      <c r="K16596">
        <f>IF(AND(F16596&gt;=16*60,F16596&lt;21*60),1,0)</f>
        <v>0</v>
      </c>
      <c r="L16596">
        <f>K16596*G16596</f>
        <v>0</v>
      </c>
      <c r="M16596">
        <f>H16596*B16596</f>
        <v>0</v>
      </c>
      <c r="N16596">
        <f>I16596*B16596</f>
        <v>0.17299999999999999</v>
      </c>
      <c r="O16596">
        <f>J16596*B16596</f>
        <v>0</v>
      </c>
    </row>
    <row r="16597" spans="1:15" x14ac:dyDescent="0.25">
      <c r="A16597" s="1">
        <v>41629.333333333299</v>
      </c>
      <c r="B16597">
        <v>0.17299999999999999</v>
      </c>
      <c r="C16597">
        <f>HOUR(A16597)</f>
        <v>8</v>
      </c>
      <c r="D16597">
        <f>MINUTE(A16597)</f>
        <v>0</v>
      </c>
      <c r="E16597">
        <v>12</v>
      </c>
      <c r="F16597">
        <f>60*C16597+D16597</f>
        <v>480</v>
      </c>
      <c r="G16597">
        <f>IF(MONTH(A16597)&gt;10,1,IF(MONTH(A16597)&lt;4,1,0))</f>
        <v>1</v>
      </c>
      <c r="H16597">
        <f>IF(AND(F16597&gt;=6*60,F16597&lt;10*60),1,IF(F16597&gt;=15*60,1,IF(F16597&lt;1*60,1,0)))</f>
        <v>1</v>
      </c>
      <c r="I16597">
        <f>IF(AND(F16597&gt;=1*60,F16597&lt;6*60),1,0)</f>
        <v>0</v>
      </c>
      <c r="J16597">
        <f>IF(AND(F16597&gt;=10*60,F16597&lt;15*60),1,0)</f>
        <v>0</v>
      </c>
      <c r="K16597">
        <f>IF(AND(F16597&gt;=16*60,F16597&lt;21*60),1,0)</f>
        <v>0</v>
      </c>
      <c r="L16597">
        <f>K16597*G16597</f>
        <v>0</v>
      </c>
      <c r="M16597">
        <f>H16597*B16597</f>
        <v>0.17299999999999999</v>
      </c>
      <c r="N16597">
        <f>I16597*B16597</f>
        <v>0</v>
      </c>
      <c r="O16597">
        <f>J16597*B16597</f>
        <v>0</v>
      </c>
    </row>
    <row r="16598" spans="1:15" x14ac:dyDescent="0.25">
      <c r="A16598" s="1">
        <v>41629.625</v>
      </c>
      <c r="B16598">
        <v>0.17299999999999999</v>
      </c>
      <c r="C16598">
        <f>HOUR(A16598)</f>
        <v>15</v>
      </c>
      <c r="D16598">
        <f>MINUTE(A16598)</f>
        <v>0</v>
      </c>
      <c r="E16598">
        <v>12</v>
      </c>
      <c r="F16598">
        <f>60*C16598+D16598</f>
        <v>900</v>
      </c>
      <c r="G16598">
        <f>IF(MONTH(A16598)&gt;10,1,IF(MONTH(A16598)&lt;4,1,0))</f>
        <v>1</v>
      </c>
      <c r="H16598">
        <f>IF(AND(F16598&gt;=6*60,F16598&lt;10*60),1,IF(F16598&gt;=15*60,1,IF(F16598&lt;1*60,1,0)))</f>
        <v>1</v>
      </c>
      <c r="I16598">
        <f>IF(AND(F16598&gt;=1*60,F16598&lt;6*60),1,0)</f>
        <v>0</v>
      </c>
      <c r="J16598">
        <f>IF(AND(F16598&gt;=10*60,F16598&lt;15*60),1,0)</f>
        <v>0</v>
      </c>
      <c r="K16598">
        <f>IF(AND(F16598&gt;=16*60,F16598&lt;21*60),1,0)</f>
        <v>0</v>
      </c>
      <c r="L16598">
        <f>K16598*G16598</f>
        <v>0</v>
      </c>
      <c r="M16598">
        <f>H16598*B16598</f>
        <v>0.17299999999999999</v>
      </c>
      <c r="N16598">
        <f>I16598*B16598</f>
        <v>0</v>
      </c>
      <c r="O16598">
        <f>J16598*B16598</f>
        <v>0</v>
      </c>
    </row>
    <row r="16599" spans="1:15" x14ac:dyDescent="0.25">
      <c r="A16599" s="1">
        <v>41630.520833333299</v>
      </c>
      <c r="B16599">
        <v>0.17299999999999999</v>
      </c>
      <c r="C16599">
        <f>HOUR(A16599)</f>
        <v>12</v>
      </c>
      <c r="D16599">
        <f>MINUTE(A16599)</f>
        <v>30</v>
      </c>
      <c r="E16599">
        <v>12</v>
      </c>
      <c r="F16599">
        <f>60*C16599+D16599</f>
        <v>750</v>
      </c>
      <c r="G16599">
        <f>IF(MONTH(A16599)&gt;10,1,IF(MONTH(A16599)&lt;4,1,0))</f>
        <v>1</v>
      </c>
      <c r="H16599">
        <f>IF(AND(F16599&gt;=6*60,F16599&lt;10*60),1,IF(F16599&gt;=15*60,1,IF(F16599&lt;1*60,1,0)))</f>
        <v>0</v>
      </c>
      <c r="I16599">
        <f>IF(AND(F16599&gt;=1*60,F16599&lt;6*60),1,0)</f>
        <v>0</v>
      </c>
      <c r="J16599">
        <f>IF(AND(F16599&gt;=10*60,F16599&lt;15*60),1,0)</f>
        <v>1</v>
      </c>
      <c r="K16599">
        <f>IF(AND(F16599&gt;=16*60,F16599&lt;21*60),1,0)</f>
        <v>0</v>
      </c>
      <c r="L16599">
        <f>K16599*G16599</f>
        <v>0</v>
      </c>
      <c r="M16599">
        <f>H16599*B16599</f>
        <v>0</v>
      </c>
      <c r="N16599">
        <f>I16599*B16599</f>
        <v>0</v>
      </c>
      <c r="O16599">
        <f>J16599*B16599</f>
        <v>0.17299999999999999</v>
      </c>
    </row>
    <row r="16600" spans="1:15" x14ac:dyDescent="0.25">
      <c r="A16600" s="1">
        <v>41631.4375</v>
      </c>
      <c r="B16600">
        <v>0.17299999999999999</v>
      </c>
      <c r="C16600">
        <f>HOUR(A16600)</f>
        <v>10</v>
      </c>
      <c r="D16600">
        <f>MINUTE(A16600)</f>
        <v>30</v>
      </c>
      <c r="E16600">
        <v>12</v>
      </c>
      <c r="F16600">
        <f>60*C16600+D16600</f>
        <v>630</v>
      </c>
      <c r="G16600">
        <f>IF(MONTH(A16600)&gt;10,1,IF(MONTH(A16600)&lt;4,1,0))</f>
        <v>1</v>
      </c>
      <c r="H16600">
        <f>IF(AND(F16600&gt;=6*60,F16600&lt;10*60),1,IF(F16600&gt;=15*60,1,IF(F16600&lt;1*60,1,0)))</f>
        <v>0</v>
      </c>
      <c r="I16600">
        <f>IF(AND(F16600&gt;=1*60,F16600&lt;6*60),1,0)</f>
        <v>0</v>
      </c>
      <c r="J16600">
        <f>IF(AND(F16600&gt;=10*60,F16600&lt;15*60),1,0)</f>
        <v>1</v>
      </c>
      <c r="K16600">
        <f>IF(AND(F16600&gt;=16*60,F16600&lt;21*60),1,0)</f>
        <v>0</v>
      </c>
      <c r="L16600">
        <f>K16600*G16600</f>
        <v>0</v>
      </c>
      <c r="M16600">
        <f>H16600*B16600</f>
        <v>0</v>
      </c>
      <c r="N16600">
        <f>I16600*B16600</f>
        <v>0</v>
      </c>
      <c r="O16600">
        <f>J16600*B16600</f>
        <v>0.17299999999999999</v>
      </c>
    </row>
    <row r="16601" spans="1:15" x14ac:dyDescent="0.25">
      <c r="A16601" s="1">
        <v>41634.583333333299</v>
      </c>
      <c r="B16601">
        <v>0.17299999999999999</v>
      </c>
      <c r="C16601">
        <f>HOUR(A16601)</f>
        <v>14</v>
      </c>
      <c r="D16601">
        <f>MINUTE(A16601)</f>
        <v>0</v>
      </c>
      <c r="E16601">
        <v>12</v>
      </c>
      <c r="F16601">
        <f>60*C16601+D16601</f>
        <v>840</v>
      </c>
      <c r="G16601">
        <f>IF(MONTH(A16601)&gt;10,1,IF(MONTH(A16601)&lt;4,1,0))</f>
        <v>1</v>
      </c>
      <c r="H16601">
        <f>IF(AND(F16601&gt;=6*60,F16601&lt;10*60),1,IF(F16601&gt;=15*60,1,IF(F16601&lt;1*60,1,0)))</f>
        <v>0</v>
      </c>
      <c r="I16601">
        <f>IF(AND(F16601&gt;=1*60,F16601&lt;6*60),1,0)</f>
        <v>0</v>
      </c>
      <c r="J16601">
        <f>IF(AND(F16601&gt;=10*60,F16601&lt;15*60),1,0)</f>
        <v>1</v>
      </c>
      <c r="K16601">
        <f>IF(AND(F16601&gt;=16*60,F16601&lt;21*60),1,0)</f>
        <v>0</v>
      </c>
      <c r="L16601">
        <f>K16601*G16601</f>
        <v>0</v>
      </c>
      <c r="M16601">
        <f>H16601*B16601</f>
        <v>0</v>
      </c>
      <c r="N16601">
        <f>I16601*B16601</f>
        <v>0</v>
      </c>
      <c r="O16601">
        <f>J16601*B16601</f>
        <v>0.17299999999999999</v>
      </c>
    </row>
    <row r="16602" spans="1:15" x14ac:dyDescent="0.25">
      <c r="A16602" s="1">
        <v>41612.9375</v>
      </c>
      <c r="B16602">
        <v>0.17199999999999999</v>
      </c>
      <c r="C16602">
        <f>HOUR(A16602)</f>
        <v>22</v>
      </c>
      <c r="D16602">
        <f>MINUTE(A16602)</f>
        <v>30</v>
      </c>
      <c r="E16602">
        <v>12</v>
      </c>
      <c r="F16602">
        <f>60*C16602+D16602</f>
        <v>1350</v>
      </c>
      <c r="G16602">
        <f>IF(MONTH(A16602)&gt;10,1,IF(MONTH(A16602)&lt;4,1,0))</f>
        <v>1</v>
      </c>
      <c r="H16602">
        <f>IF(AND(F16602&gt;=6*60,F16602&lt;10*60),1,IF(F16602&gt;=15*60,1,IF(F16602&lt;1*60,1,0)))</f>
        <v>1</v>
      </c>
      <c r="I16602">
        <f>IF(AND(F16602&gt;=1*60,F16602&lt;6*60),1,0)</f>
        <v>0</v>
      </c>
      <c r="J16602">
        <f>IF(AND(F16602&gt;=10*60,F16602&lt;15*60),1,0)</f>
        <v>0</v>
      </c>
      <c r="K16602">
        <f>IF(AND(F16602&gt;=16*60,F16602&lt;21*60),1,0)</f>
        <v>0</v>
      </c>
      <c r="L16602">
        <f>K16602*G16602</f>
        <v>0</v>
      </c>
      <c r="M16602">
        <f>H16602*B16602</f>
        <v>0.17199999999999999</v>
      </c>
      <c r="N16602">
        <f>I16602*B16602</f>
        <v>0</v>
      </c>
      <c r="O16602">
        <f>J16602*B16602</f>
        <v>0</v>
      </c>
    </row>
    <row r="16603" spans="1:15" x14ac:dyDescent="0.25">
      <c r="A16603" s="1">
        <v>41620.583333333299</v>
      </c>
      <c r="B16603">
        <v>0.17199999999999999</v>
      </c>
      <c r="C16603">
        <f>HOUR(A16603)</f>
        <v>14</v>
      </c>
      <c r="D16603">
        <f>MINUTE(A16603)</f>
        <v>0</v>
      </c>
      <c r="E16603">
        <v>12</v>
      </c>
      <c r="F16603">
        <f>60*C16603+D16603</f>
        <v>840</v>
      </c>
      <c r="G16603">
        <f>IF(MONTH(A16603)&gt;10,1,IF(MONTH(A16603)&lt;4,1,0))</f>
        <v>1</v>
      </c>
      <c r="H16603">
        <f>IF(AND(F16603&gt;=6*60,F16603&lt;10*60),1,IF(F16603&gt;=15*60,1,IF(F16603&lt;1*60,1,0)))</f>
        <v>0</v>
      </c>
      <c r="I16603">
        <f>IF(AND(F16603&gt;=1*60,F16603&lt;6*60),1,0)</f>
        <v>0</v>
      </c>
      <c r="J16603">
        <f>IF(AND(F16603&gt;=10*60,F16603&lt;15*60),1,0)</f>
        <v>1</v>
      </c>
      <c r="K16603">
        <f>IF(AND(F16603&gt;=16*60,F16603&lt;21*60),1,0)</f>
        <v>0</v>
      </c>
      <c r="L16603">
        <f>K16603*G16603</f>
        <v>0</v>
      </c>
      <c r="M16603">
        <f>H16603*B16603</f>
        <v>0</v>
      </c>
      <c r="N16603">
        <f>I16603*B16603</f>
        <v>0</v>
      </c>
      <c r="O16603">
        <f>J16603*B16603</f>
        <v>0.17199999999999999</v>
      </c>
    </row>
    <row r="16604" spans="1:15" x14ac:dyDescent="0.25">
      <c r="A16604" s="1">
        <v>41621.604166666701</v>
      </c>
      <c r="B16604">
        <v>0.17199999999999999</v>
      </c>
      <c r="C16604">
        <f>HOUR(A16604)</f>
        <v>14</v>
      </c>
      <c r="D16604">
        <f>MINUTE(A16604)</f>
        <v>30</v>
      </c>
      <c r="E16604">
        <v>12</v>
      </c>
      <c r="F16604">
        <f>60*C16604+D16604</f>
        <v>870</v>
      </c>
      <c r="G16604">
        <f>IF(MONTH(A16604)&gt;10,1,IF(MONTH(A16604)&lt;4,1,0))</f>
        <v>1</v>
      </c>
      <c r="H16604">
        <f>IF(AND(F16604&gt;=6*60,F16604&lt;10*60),1,IF(F16604&gt;=15*60,1,IF(F16604&lt;1*60,1,0)))</f>
        <v>0</v>
      </c>
      <c r="I16604">
        <f>IF(AND(F16604&gt;=1*60,F16604&lt;6*60),1,0)</f>
        <v>0</v>
      </c>
      <c r="J16604">
        <f>IF(AND(F16604&gt;=10*60,F16604&lt;15*60),1,0)</f>
        <v>1</v>
      </c>
      <c r="K16604">
        <f>IF(AND(F16604&gt;=16*60,F16604&lt;21*60),1,0)</f>
        <v>0</v>
      </c>
      <c r="L16604">
        <f>K16604*G16604</f>
        <v>0</v>
      </c>
      <c r="M16604">
        <f>H16604*B16604</f>
        <v>0</v>
      </c>
      <c r="N16604">
        <f>I16604*B16604</f>
        <v>0</v>
      </c>
      <c r="O16604">
        <f>J16604*B16604</f>
        <v>0.17199999999999999</v>
      </c>
    </row>
    <row r="16605" spans="1:15" x14ac:dyDescent="0.25">
      <c r="A16605" s="1">
        <v>41629.666666666701</v>
      </c>
      <c r="B16605">
        <v>0.17199999999999999</v>
      </c>
      <c r="C16605">
        <f>HOUR(A16605)</f>
        <v>16</v>
      </c>
      <c r="D16605">
        <f>MINUTE(A16605)</f>
        <v>0</v>
      </c>
      <c r="E16605">
        <v>12</v>
      </c>
      <c r="F16605">
        <f>60*C16605+D16605</f>
        <v>960</v>
      </c>
      <c r="G16605">
        <f>IF(MONTH(A16605)&gt;10,1,IF(MONTH(A16605)&lt;4,1,0))</f>
        <v>1</v>
      </c>
      <c r="H16605">
        <f>IF(AND(F16605&gt;=6*60,F16605&lt;10*60),1,IF(F16605&gt;=15*60,1,IF(F16605&lt;1*60,1,0)))</f>
        <v>1</v>
      </c>
      <c r="I16605">
        <f>IF(AND(F16605&gt;=1*60,F16605&lt;6*60),1,0)</f>
        <v>0</v>
      </c>
      <c r="J16605">
        <f>IF(AND(F16605&gt;=10*60,F16605&lt;15*60),1,0)</f>
        <v>0</v>
      </c>
      <c r="K16605">
        <f>IF(AND(F16605&gt;=16*60,F16605&lt;21*60),1,0)</f>
        <v>1</v>
      </c>
      <c r="L16605">
        <f>K16605*G16605</f>
        <v>1</v>
      </c>
      <c r="M16605">
        <f>H16605*B16605</f>
        <v>0.17199999999999999</v>
      </c>
      <c r="N16605">
        <f>I16605*B16605</f>
        <v>0</v>
      </c>
      <c r="O16605">
        <f>J16605*B16605</f>
        <v>0</v>
      </c>
    </row>
    <row r="16606" spans="1:15" x14ac:dyDescent="0.25">
      <c r="A16606" s="1">
        <v>41632.125</v>
      </c>
      <c r="B16606">
        <v>0.17199999999999999</v>
      </c>
      <c r="C16606">
        <f>HOUR(A16606)</f>
        <v>3</v>
      </c>
      <c r="D16606">
        <f>MINUTE(A16606)</f>
        <v>0</v>
      </c>
      <c r="E16606">
        <v>12</v>
      </c>
      <c r="F16606">
        <f>60*C16606+D16606</f>
        <v>180</v>
      </c>
      <c r="G16606">
        <f>IF(MONTH(A16606)&gt;10,1,IF(MONTH(A16606)&lt;4,1,0))</f>
        <v>1</v>
      </c>
      <c r="H16606">
        <f>IF(AND(F16606&gt;=6*60,F16606&lt;10*60),1,IF(F16606&gt;=15*60,1,IF(F16606&lt;1*60,1,0)))</f>
        <v>0</v>
      </c>
      <c r="I16606">
        <f>IF(AND(F16606&gt;=1*60,F16606&lt;6*60),1,0)</f>
        <v>1</v>
      </c>
      <c r="J16606">
        <f>IF(AND(F16606&gt;=10*60,F16606&lt;15*60),1,0)</f>
        <v>0</v>
      </c>
      <c r="K16606">
        <f>IF(AND(F16606&gt;=16*60,F16606&lt;21*60),1,0)</f>
        <v>0</v>
      </c>
      <c r="L16606">
        <f>K16606*G16606</f>
        <v>0</v>
      </c>
      <c r="M16606">
        <f>H16606*B16606</f>
        <v>0</v>
      </c>
      <c r="N16606">
        <f>I16606*B16606</f>
        <v>0.17199999999999999</v>
      </c>
      <c r="O16606">
        <f>J16606*B16606</f>
        <v>0</v>
      </c>
    </row>
    <row r="16607" spans="1:15" x14ac:dyDescent="0.25">
      <c r="A16607" s="1">
        <v>41633.520833333299</v>
      </c>
      <c r="B16607">
        <v>0.17199999999999999</v>
      </c>
      <c r="C16607">
        <f>HOUR(A16607)</f>
        <v>12</v>
      </c>
      <c r="D16607">
        <f>MINUTE(A16607)</f>
        <v>30</v>
      </c>
      <c r="E16607">
        <v>12</v>
      </c>
      <c r="F16607">
        <f>60*C16607+D16607</f>
        <v>750</v>
      </c>
      <c r="G16607">
        <f>IF(MONTH(A16607)&gt;10,1,IF(MONTH(A16607)&lt;4,1,0))</f>
        <v>1</v>
      </c>
      <c r="H16607">
        <f>IF(AND(F16607&gt;=6*60,F16607&lt;10*60),1,IF(F16607&gt;=15*60,1,IF(F16607&lt;1*60,1,0)))</f>
        <v>0</v>
      </c>
      <c r="I16607">
        <f>IF(AND(F16607&gt;=1*60,F16607&lt;6*60),1,0)</f>
        <v>0</v>
      </c>
      <c r="J16607">
        <f>IF(AND(F16607&gt;=10*60,F16607&lt;15*60),1,0)</f>
        <v>1</v>
      </c>
      <c r="K16607">
        <f>IF(AND(F16607&gt;=16*60,F16607&lt;21*60),1,0)</f>
        <v>0</v>
      </c>
      <c r="L16607">
        <f>K16607*G16607</f>
        <v>0</v>
      </c>
      <c r="M16607">
        <f>H16607*B16607</f>
        <v>0</v>
      </c>
      <c r="N16607">
        <f>I16607*B16607</f>
        <v>0</v>
      </c>
      <c r="O16607">
        <f>J16607*B16607</f>
        <v>0.17199999999999999</v>
      </c>
    </row>
    <row r="16608" spans="1:15" x14ac:dyDescent="0.25">
      <c r="A16608" s="1">
        <v>41633.5625</v>
      </c>
      <c r="B16608">
        <v>0.17199999999999999</v>
      </c>
      <c r="C16608">
        <f>HOUR(A16608)</f>
        <v>13</v>
      </c>
      <c r="D16608">
        <f>MINUTE(A16608)</f>
        <v>30</v>
      </c>
      <c r="E16608">
        <v>12</v>
      </c>
      <c r="F16608">
        <f>60*C16608+D16608</f>
        <v>810</v>
      </c>
      <c r="G16608">
        <f>IF(MONTH(A16608)&gt;10,1,IF(MONTH(A16608)&lt;4,1,0))</f>
        <v>1</v>
      </c>
      <c r="H16608">
        <f>IF(AND(F16608&gt;=6*60,F16608&lt;10*60),1,IF(F16608&gt;=15*60,1,IF(F16608&lt;1*60,1,0)))</f>
        <v>0</v>
      </c>
      <c r="I16608">
        <f>IF(AND(F16608&gt;=1*60,F16608&lt;6*60),1,0)</f>
        <v>0</v>
      </c>
      <c r="J16608">
        <f>IF(AND(F16608&gt;=10*60,F16608&lt;15*60),1,0)</f>
        <v>1</v>
      </c>
      <c r="K16608">
        <f>IF(AND(F16608&gt;=16*60,F16608&lt;21*60),1,0)</f>
        <v>0</v>
      </c>
      <c r="L16608">
        <f>K16608*G16608</f>
        <v>0</v>
      </c>
      <c r="M16608">
        <f>H16608*B16608</f>
        <v>0</v>
      </c>
      <c r="N16608">
        <f>I16608*B16608</f>
        <v>0</v>
      </c>
      <c r="O16608">
        <f>J16608*B16608</f>
        <v>0.17199999999999999</v>
      </c>
    </row>
    <row r="16609" spans="1:15" x14ac:dyDescent="0.25">
      <c r="A16609" s="1">
        <v>41634.9375</v>
      </c>
      <c r="B16609">
        <v>0.17199999999999999</v>
      </c>
      <c r="C16609">
        <f>HOUR(A16609)</f>
        <v>22</v>
      </c>
      <c r="D16609">
        <f>MINUTE(A16609)</f>
        <v>30</v>
      </c>
      <c r="E16609">
        <v>12</v>
      </c>
      <c r="F16609">
        <f>60*C16609+D16609</f>
        <v>1350</v>
      </c>
      <c r="G16609">
        <f>IF(MONTH(A16609)&gt;10,1,IF(MONTH(A16609)&lt;4,1,0))</f>
        <v>1</v>
      </c>
      <c r="H16609">
        <f>IF(AND(F16609&gt;=6*60,F16609&lt;10*60),1,IF(F16609&gt;=15*60,1,IF(F16609&lt;1*60,1,0)))</f>
        <v>1</v>
      </c>
      <c r="I16609">
        <f>IF(AND(F16609&gt;=1*60,F16609&lt;6*60),1,0)</f>
        <v>0</v>
      </c>
      <c r="J16609">
        <f>IF(AND(F16609&gt;=10*60,F16609&lt;15*60),1,0)</f>
        <v>0</v>
      </c>
      <c r="K16609">
        <f>IF(AND(F16609&gt;=16*60,F16609&lt;21*60),1,0)</f>
        <v>0</v>
      </c>
      <c r="L16609">
        <f>K16609*G16609</f>
        <v>0</v>
      </c>
      <c r="M16609">
        <f>H16609*B16609</f>
        <v>0.17199999999999999</v>
      </c>
      <c r="N16609">
        <f>I16609*B16609</f>
        <v>0</v>
      </c>
      <c r="O16609">
        <f>J16609*B16609</f>
        <v>0</v>
      </c>
    </row>
    <row r="16610" spans="1:15" x14ac:dyDescent="0.25">
      <c r="A16610" s="1">
        <v>41635.75</v>
      </c>
      <c r="B16610">
        <v>0.17199999999999999</v>
      </c>
      <c r="C16610">
        <f>HOUR(A16610)</f>
        <v>18</v>
      </c>
      <c r="D16610">
        <f>MINUTE(A16610)</f>
        <v>0</v>
      </c>
      <c r="E16610">
        <v>12</v>
      </c>
      <c r="F16610">
        <f>60*C16610+D16610</f>
        <v>1080</v>
      </c>
      <c r="G16610">
        <f>IF(MONTH(A16610)&gt;10,1,IF(MONTH(A16610)&lt;4,1,0))</f>
        <v>1</v>
      </c>
      <c r="H16610">
        <f>IF(AND(F16610&gt;=6*60,F16610&lt;10*60),1,IF(F16610&gt;=15*60,1,IF(F16610&lt;1*60,1,0)))</f>
        <v>1</v>
      </c>
      <c r="I16610">
        <f>IF(AND(F16610&gt;=1*60,F16610&lt;6*60),1,0)</f>
        <v>0</v>
      </c>
      <c r="J16610">
        <f>IF(AND(F16610&gt;=10*60,F16610&lt;15*60),1,0)</f>
        <v>0</v>
      </c>
      <c r="K16610">
        <f>IF(AND(F16610&gt;=16*60,F16610&lt;21*60),1,0)</f>
        <v>1</v>
      </c>
      <c r="L16610">
        <f>K16610*G16610</f>
        <v>1</v>
      </c>
      <c r="M16610">
        <f>H16610*B16610</f>
        <v>0.17199999999999999</v>
      </c>
      <c r="N16610">
        <f>I16610*B16610</f>
        <v>0</v>
      </c>
      <c r="O16610">
        <f>J16610*B16610</f>
        <v>0</v>
      </c>
    </row>
    <row r="16611" spans="1:15" x14ac:dyDescent="0.25">
      <c r="A16611" s="1">
        <v>41616.833333333299</v>
      </c>
      <c r="B16611">
        <v>0.17100000000000001</v>
      </c>
      <c r="C16611">
        <f>HOUR(A16611)</f>
        <v>20</v>
      </c>
      <c r="D16611">
        <f>MINUTE(A16611)</f>
        <v>0</v>
      </c>
      <c r="E16611">
        <v>12</v>
      </c>
      <c r="F16611">
        <f>60*C16611+D16611</f>
        <v>1200</v>
      </c>
      <c r="G16611">
        <f>IF(MONTH(A16611)&gt;10,1,IF(MONTH(A16611)&lt;4,1,0))</f>
        <v>1</v>
      </c>
      <c r="H16611">
        <f>IF(AND(F16611&gt;=6*60,F16611&lt;10*60),1,IF(F16611&gt;=15*60,1,IF(F16611&lt;1*60,1,0)))</f>
        <v>1</v>
      </c>
      <c r="I16611">
        <f>IF(AND(F16611&gt;=1*60,F16611&lt;6*60),1,0)</f>
        <v>0</v>
      </c>
      <c r="J16611">
        <f>IF(AND(F16611&gt;=10*60,F16611&lt;15*60),1,0)</f>
        <v>0</v>
      </c>
      <c r="K16611">
        <f>IF(AND(F16611&gt;=16*60,F16611&lt;21*60),1,0)</f>
        <v>1</v>
      </c>
      <c r="L16611">
        <f>K16611*G16611</f>
        <v>1</v>
      </c>
      <c r="M16611">
        <f>H16611*B16611</f>
        <v>0.17100000000000001</v>
      </c>
      <c r="N16611">
        <f>I16611*B16611</f>
        <v>0</v>
      </c>
      <c r="O16611">
        <f>J16611*B16611</f>
        <v>0</v>
      </c>
    </row>
    <row r="16612" spans="1:15" x14ac:dyDescent="0.25">
      <c r="A16612" s="1">
        <v>41617.791666666701</v>
      </c>
      <c r="B16612">
        <v>0.17100000000000001</v>
      </c>
      <c r="C16612">
        <f>HOUR(A16612)</f>
        <v>19</v>
      </c>
      <c r="D16612">
        <f>MINUTE(A16612)</f>
        <v>0</v>
      </c>
      <c r="E16612">
        <v>12</v>
      </c>
      <c r="F16612">
        <f>60*C16612+D16612</f>
        <v>1140</v>
      </c>
      <c r="G16612">
        <f>IF(MONTH(A16612)&gt;10,1,IF(MONTH(A16612)&lt;4,1,0))</f>
        <v>1</v>
      </c>
      <c r="H16612">
        <f>IF(AND(F16612&gt;=6*60,F16612&lt;10*60),1,IF(F16612&gt;=15*60,1,IF(F16612&lt;1*60,1,0)))</f>
        <v>1</v>
      </c>
      <c r="I16612">
        <f>IF(AND(F16612&gt;=1*60,F16612&lt;6*60),1,0)</f>
        <v>0</v>
      </c>
      <c r="J16612">
        <f>IF(AND(F16612&gt;=10*60,F16612&lt;15*60),1,0)</f>
        <v>0</v>
      </c>
      <c r="K16612">
        <f>IF(AND(F16612&gt;=16*60,F16612&lt;21*60),1,0)</f>
        <v>1</v>
      </c>
      <c r="L16612">
        <f>K16612*G16612</f>
        <v>1</v>
      </c>
      <c r="M16612">
        <f>H16612*B16612</f>
        <v>0.17100000000000001</v>
      </c>
      <c r="N16612">
        <f>I16612*B16612</f>
        <v>0</v>
      </c>
      <c r="O16612">
        <f>J16612*B16612</f>
        <v>0</v>
      </c>
    </row>
    <row r="16613" spans="1:15" x14ac:dyDescent="0.25">
      <c r="A16613" s="1">
        <v>41620.666666666701</v>
      </c>
      <c r="B16613">
        <v>0.17100000000000001</v>
      </c>
      <c r="C16613">
        <f>HOUR(A16613)</f>
        <v>16</v>
      </c>
      <c r="D16613">
        <f>MINUTE(A16613)</f>
        <v>0</v>
      </c>
      <c r="E16613">
        <v>12</v>
      </c>
      <c r="F16613">
        <f>60*C16613+D16613</f>
        <v>960</v>
      </c>
      <c r="G16613">
        <f>IF(MONTH(A16613)&gt;10,1,IF(MONTH(A16613)&lt;4,1,0))</f>
        <v>1</v>
      </c>
      <c r="H16613">
        <f>IF(AND(F16613&gt;=6*60,F16613&lt;10*60),1,IF(F16613&gt;=15*60,1,IF(F16613&lt;1*60,1,0)))</f>
        <v>1</v>
      </c>
      <c r="I16613">
        <f>IF(AND(F16613&gt;=1*60,F16613&lt;6*60),1,0)</f>
        <v>0</v>
      </c>
      <c r="J16613">
        <f>IF(AND(F16613&gt;=10*60,F16613&lt;15*60),1,0)</f>
        <v>0</v>
      </c>
      <c r="K16613">
        <f>IF(AND(F16613&gt;=16*60,F16613&lt;21*60),1,0)</f>
        <v>1</v>
      </c>
      <c r="L16613">
        <f>K16613*G16613</f>
        <v>1</v>
      </c>
      <c r="M16613">
        <f>H16613*B16613</f>
        <v>0.17100000000000001</v>
      </c>
      <c r="N16613">
        <f>I16613*B16613</f>
        <v>0</v>
      </c>
      <c r="O16613">
        <f>J16613*B16613</f>
        <v>0</v>
      </c>
    </row>
    <row r="16614" spans="1:15" x14ac:dyDescent="0.25">
      <c r="A16614" s="1">
        <v>41621.916666666701</v>
      </c>
      <c r="B16614">
        <v>0.17100000000000001</v>
      </c>
      <c r="C16614">
        <f>HOUR(A16614)</f>
        <v>22</v>
      </c>
      <c r="D16614">
        <f>MINUTE(A16614)</f>
        <v>0</v>
      </c>
      <c r="E16614">
        <v>12</v>
      </c>
      <c r="F16614">
        <f>60*C16614+D16614</f>
        <v>1320</v>
      </c>
      <c r="G16614">
        <f>IF(MONTH(A16614)&gt;10,1,IF(MONTH(A16614)&lt;4,1,0))</f>
        <v>1</v>
      </c>
      <c r="H16614">
        <f>IF(AND(F16614&gt;=6*60,F16614&lt;10*60),1,IF(F16614&gt;=15*60,1,IF(F16614&lt;1*60,1,0)))</f>
        <v>1</v>
      </c>
      <c r="I16614">
        <f>IF(AND(F16614&gt;=1*60,F16614&lt;6*60),1,0)</f>
        <v>0</v>
      </c>
      <c r="J16614">
        <f>IF(AND(F16614&gt;=10*60,F16614&lt;15*60),1,0)</f>
        <v>0</v>
      </c>
      <c r="K16614">
        <f>IF(AND(F16614&gt;=16*60,F16614&lt;21*60),1,0)</f>
        <v>0</v>
      </c>
      <c r="L16614">
        <f>K16614*G16614</f>
        <v>0</v>
      </c>
      <c r="M16614">
        <f>H16614*B16614</f>
        <v>0.17100000000000001</v>
      </c>
      <c r="N16614">
        <f>I16614*B16614</f>
        <v>0</v>
      </c>
      <c r="O16614">
        <f>J16614*B16614</f>
        <v>0</v>
      </c>
    </row>
    <row r="16615" spans="1:15" x14ac:dyDescent="0.25">
      <c r="A16615" s="1">
        <v>41622.229166666701</v>
      </c>
      <c r="B16615">
        <v>0.17100000000000001</v>
      </c>
      <c r="C16615">
        <f>HOUR(A16615)</f>
        <v>5</v>
      </c>
      <c r="D16615">
        <f>MINUTE(A16615)</f>
        <v>30</v>
      </c>
      <c r="E16615">
        <v>12</v>
      </c>
      <c r="F16615">
        <f>60*C16615+D16615</f>
        <v>330</v>
      </c>
      <c r="G16615">
        <f>IF(MONTH(A16615)&gt;10,1,IF(MONTH(A16615)&lt;4,1,0))</f>
        <v>1</v>
      </c>
      <c r="H16615">
        <f>IF(AND(F16615&gt;=6*60,F16615&lt;10*60),1,IF(F16615&gt;=15*60,1,IF(F16615&lt;1*60,1,0)))</f>
        <v>0</v>
      </c>
      <c r="I16615">
        <f>IF(AND(F16615&gt;=1*60,F16615&lt;6*60),1,0)</f>
        <v>1</v>
      </c>
      <c r="J16615">
        <f>IF(AND(F16615&gt;=10*60,F16615&lt;15*60),1,0)</f>
        <v>0</v>
      </c>
      <c r="K16615">
        <f>IF(AND(F16615&gt;=16*60,F16615&lt;21*60),1,0)</f>
        <v>0</v>
      </c>
      <c r="L16615">
        <f>K16615*G16615</f>
        <v>0</v>
      </c>
      <c r="M16615">
        <f>H16615*B16615</f>
        <v>0</v>
      </c>
      <c r="N16615">
        <f>I16615*B16615</f>
        <v>0.17100000000000001</v>
      </c>
      <c r="O16615">
        <f>J16615*B16615</f>
        <v>0</v>
      </c>
    </row>
    <row r="16616" spans="1:15" x14ac:dyDescent="0.25">
      <c r="A16616" s="1">
        <v>41623.75</v>
      </c>
      <c r="B16616">
        <v>0.17100000000000001</v>
      </c>
      <c r="C16616">
        <f>HOUR(A16616)</f>
        <v>18</v>
      </c>
      <c r="D16616">
        <f>MINUTE(A16616)</f>
        <v>0</v>
      </c>
      <c r="E16616">
        <v>12</v>
      </c>
      <c r="F16616">
        <f>60*C16616+D16616</f>
        <v>1080</v>
      </c>
      <c r="G16616">
        <f>IF(MONTH(A16616)&gt;10,1,IF(MONTH(A16616)&lt;4,1,0))</f>
        <v>1</v>
      </c>
      <c r="H16616">
        <f>IF(AND(F16616&gt;=6*60,F16616&lt;10*60),1,IF(F16616&gt;=15*60,1,IF(F16616&lt;1*60,1,0)))</f>
        <v>1</v>
      </c>
      <c r="I16616">
        <f>IF(AND(F16616&gt;=1*60,F16616&lt;6*60),1,0)</f>
        <v>0</v>
      </c>
      <c r="J16616">
        <f>IF(AND(F16616&gt;=10*60,F16616&lt;15*60),1,0)</f>
        <v>0</v>
      </c>
      <c r="K16616">
        <f>IF(AND(F16616&gt;=16*60,F16616&lt;21*60),1,0)</f>
        <v>1</v>
      </c>
      <c r="L16616">
        <f>K16616*G16616</f>
        <v>1</v>
      </c>
      <c r="M16616">
        <f>H16616*B16616</f>
        <v>0.17100000000000001</v>
      </c>
      <c r="N16616">
        <f>I16616*B16616</f>
        <v>0</v>
      </c>
      <c r="O16616">
        <f>J16616*B16616</f>
        <v>0</v>
      </c>
    </row>
    <row r="16617" spans="1:15" x14ac:dyDescent="0.25">
      <c r="A16617" s="1">
        <v>41627.625</v>
      </c>
      <c r="B16617">
        <v>0.17100000000000001</v>
      </c>
      <c r="C16617">
        <f>HOUR(A16617)</f>
        <v>15</v>
      </c>
      <c r="D16617">
        <f>MINUTE(A16617)</f>
        <v>0</v>
      </c>
      <c r="E16617">
        <v>12</v>
      </c>
      <c r="F16617">
        <f>60*C16617+D16617</f>
        <v>900</v>
      </c>
      <c r="G16617">
        <f>IF(MONTH(A16617)&gt;10,1,IF(MONTH(A16617)&lt;4,1,0))</f>
        <v>1</v>
      </c>
      <c r="H16617">
        <f>IF(AND(F16617&gt;=6*60,F16617&lt;10*60),1,IF(F16617&gt;=15*60,1,IF(F16617&lt;1*60,1,0)))</f>
        <v>1</v>
      </c>
      <c r="I16617">
        <f>IF(AND(F16617&gt;=1*60,F16617&lt;6*60),1,0)</f>
        <v>0</v>
      </c>
      <c r="J16617">
        <f>IF(AND(F16617&gt;=10*60,F16617&lt;15*60),1,0)</f>
        <v>0</v>
      </c>
      <c r="K16617">
        <f>IF(AND(F16617&gt;=16*60,F16617&lt;21*60),1,0)</f>
        <v>0</v>
      </c>
      <c r="L16617">
        <f>K16617*G16617</f>
        <v>0</v>
      </c>
      <c r="M16617">
        <f>H16617*B16617</f>
        <v>0.17100000000000001</v>
      </c>
      <c r="N16617">
        <f>I16617*B16617</f>
        <v>0</v>
      </c>
      <c r="O16617">
        <f>J16617*B16617</f>
        <v>0</v>
      </c>
    </row>
    <row r="16618" spans="1:15" x14ac:dyDescent="0.25">
      <c r="A16618" s="1">
        <v>41627.8125</v>
      </c>
      <c r="B16618">
        <v>0.17100000000000001</v>
      </c>
      <c r="C16618">
        <f>HOUR(A16618)</f>
        <v>19</v>
      </c>
      <c r="D16618">
        <f>MINUTE(A16618)</f>
        <v>30</v>
      </c>
      <c r="E16618">
        <v>12</v>
      </c>
      <c r="F16618">
        <f>60*C16618+D16618</f>
        <v>1170</v>
      </c>
      <c r="G16618">
        <f>IF(MONTH(A16618)&gt;10,1,IF(MONTH(A16618)&lt;4,1,0))</f>
        <v>1</v>
      </c>
      <c r="H16618">
        <f>IF(AND(F16618&gt;=6*60,F16618&lt;10*60),1,IF(F16618&gt;=15*60,1,IF(F16618&lt;1*60,1,0)))</f>
        <v>1</v>
      </c>
      <c r="I16618">
        <f>IF(AND(F16618&gt;=1*60,F16618&lt;6*60),1,0)</f>
        <v>0</v>
      </c>
      <c r="J16618">
        <f>IF(AND(F16618&gt;=10*60,F16618&lt;15*60),1,0)</f>
        <v>0</v>
      </c>
      <c r="K16618">
        <f>IF(AND(F16618&gt;=16*60,F16618&lt;21*60),1,0)</f>
        <v>1</v>
      </c>
      <c r="L16618">
        <f>K16618*G16618</f>
        <v>1</v>
      </c>
      <c r="M16618">
        <f>H16618*B16618</f>
        <v>0.17100000000000001</v>
      </c>
      <c r="N16618">
        <f>I16618*B16618</f>
        <v>0</v>
      </c>
      <c r="O16618">
        <f>J16618*B16618</f>
        <v>0</v>
      </c>
    </row>
    <row r="16619" spans="1:15" x14ac:dyDescent="0.25">
      <c r="A16619" s="1">
        <v>41636.708333333299</v>
      </c>
      <c r="B16619">
        <v>0.17100000000000001</v>
      </c>
      <c r="C16619">
        <f>HOUR(A16619)</f>
        <v>17</v>
      </c>
      <c r="D16619">
        <f>MINUTE(A16619)</f>
        <v>0</v>
      </c>
      <c r="E16619">
        <v>12</v>
      </c>
      <c r="F16619">
        <f>60*C16619+D16619</f>
        <v>1020</v>
      </c>
      <c r="G16619">
        <f>IF(MONTH(A16619)&gt;10,1,IF(MONTH(A16619)&lt;4,1,0))</f>
        <v>1</v>
      </c>
      <c r="H16619">
        <f>IF(AND(F16619&gt;=6*60,F16619&lt;10*60),1,IF(F16619&gt;=15*60,1,IF(F16619&lt;1*60,1,0)))</f>
        <v>1</v>
      </c>
      <c r="I16619">
        <f>IF(AND(F16619&gt;=1*60,F16619&lt;6*60),1,0)</f>
        <v>0</v>
      </c>
      <c r="J16619">
        <f>IF(AND(F16619&gt;=10*60,F16619&lt;15*60),1,0)</f>
        <v>0</v>
      </c>
      <c r="K16619">
        <f>IF(AND(F16619&gt;=16*60,F16619&lt;21*60),1,0)</f>
        <v>1</v>
      </c>
      <c r="L16619">
        <f>K16619*G16619</f>
        <v>1</v>
      </c>
      <c r="M16619">
        <f>H16619*B16619</f>
        <v>0.17100000000000001</v>
      </c>
      <c r="N16619">
        <f>I16619*B16619</f>
        <v>0</v>
      </c>
      <c r="O16619">
        <f>J16619*B16619</f>
        <v>0</v>
      </c>
    </row>
    <row r="16620" spans="1:15" x14ac:dyDescent="0.25">
      <c r="A16620" s="1">
        <v>41638.395833333299</v>
      </c>
      <c r="B16620">
        <v>0.17100000000000001</v>
      </c>
      <c r="C16620">
        <f>HOUR(A16620)</f>
        <v>9</v>
      </c>
      <c r="D16620">
        <f>MINUTE(A16620)</f>
        <v>30</v>
      </c>
      <c r="E16620">
        <v>12</v>
      </c>
      <c r="F16620">
        <f>60*C16620+D16620</f>
        <v>570</v>
      </c>
      <c r="G16620">
        <f>IF(MONTH(A16620)&gt;10,1,IF(MONTH(A16620)&lt;4,1,0))</f>
        <v>1</v>
      </c>
      <c r="H16620">
        <f>IF(AND(F16620&gt;=6*60,F16620&lt;10*60),1,IF(F16620&gt;=15*60,1,IF(F16620&lt;1*60,1,0)))</f>
        <v>1</v>
      </c>
      <c r="I16620">
        <f>IF(AND(F16620&gt;=1*60,F16620&lt;6*60),1,0)</f>
        <v>0</v>
      </c>
      <c r="J16620">
        <f>IF(AND(F16620&gt;=10*60,F16620&lt;15*60),1,0)</f>
        <v>0</v>
      </c>
      <c r="K16620">
        <f>IF(AND(F16620&gt;=16*60,F16620&lt;21*60),1,0)</f>
        <v>0</v>
      </c>
      <c r="L16620">
        <f>K16620*G16620</f>
        <v>0</v>
      </c>
      <c r="M16620">
        <f>H16620*B16620</f>
        <v>0.17100000000000001</v>
      </c>
      <c r="N16620">
        <f>I16620*B16620</f>
        <v>0</v>
      </c>
      <c r="O16620">
        <f>J16620*B16620</f>
        <v>0</v>
      </c>
    </row>
    <row r="16621" spans="1:15" x14ac:dyDescent="0.25">
      <c r="A16621" s="1">
        <v>41618.479166666701</v>
      </c>
      <c r="B16621">
        <v>0.17</v>
      </c>
      <c r="C16621">
        <f>HOUR(A16621)</f>
        <v>11</v>
      </c>
      <c r="D16621">
        <f>MINUTE(A16621)</f>
        <v>30</v>
      </c>
      <c r="E16621">
        <v>12</v>
      </c>
      <c r="F16621">
        <f>60*C16621+D16621</f>
        <v>690</v>
      </c>
      <c r="G16621">
        <f>IF(MONTH(A16621)&gt;10,1,IF(MONTH(A16621)&lt;4,1,0))</f>
        <v>1</v>
      </c>
      <c r="H16621">
        <f>IF(AND(F16621&gt;=6*60,F16621&lt;10*60),1,IF(F16621&gt;=15*60,1,IF(F16621&lt;1*60,1,0)))</f>
        <v>0</v>
      </c>
      <c r="I16621">
        <f>IF(AND(F16621&gt;=1*60,F16621&lt;6*60),1,0)</f>
        <v>0</v>
      </c>
      <c r="J16621">
        <f>IF(AND(F16621&gt;=10*60,F16621&lt;15*60),1,0)</f>
        <v>1</v>
      </c>
      <c r="K16621">
        <f>IF(AND(F16621&gt;=16*60,F16621&lt;21*60),1,0)</f>
        <v>0</v>
      </c>
      <c r="L16621">
        <f>K16621*G16621</f>
        <v>0</v>
      </c>
      <c r="M16621">
        <f>H16621*B16621</f>
        <v>0</v>
      </c>
      <c r="N16621">
        <f>I16621*B16621</f>
        <v>0</v>
      </c>
      <c r="O16621">
        <f>J16621*B16621</f>
        <v>0.17</v>
      </c>
    </row>
    <row r="16622" spans="1:15" x14ac:dyDescent="0.25">
      <c r="A16622" s="1">
        <v>41619.604166666701</v>
      </c>
      <c r="B16622">
        <v>0.17</v>
      </c>
      <c r="C16622">
        <f>HOUR(A16622)</f>
        <v>14</v>
      </c>
      <c r="D16622">
        <f>MINUTE(A16622)</f>
        <v>30</v>
      </c>
      <c r="E16622">
        <v>12</v>
      </c>
      <c r="F16622">
        <f>60*C16622+D16622</f>
        <v>870</v>
      </c>
      <c r="G16622">
        <f>IF(MONTH(A16622)&gt;10,1,IF(MONTH(A16622)&lt;4,1,0))</f>
        <v>1</v>
      </c>
      <c r="H16622">
        <f>IF(AND(F16622&gt;=6*60,F16622&lt;10*60),1,IF(F16622&gt;=15*60,1,IF(F16622&lt;1*60,1,0)))</f>
        <v>0</v>
      </c>
      <c r="I16622">
        <f>IF(AND(F16622&gt;=1*60,F16622&lt;6*60),1,0)</f>
        <v>0</v>
      </c>
      <c r="J16622">
        <f>IF(AND(F16622&gt;=10*60,F16622&lt;15*60),1,0)</f>
        <v>1</v>
      </c>
      <c r="K16622">
        <f>IF(AND(F16622&gt;=16*60,F16622&lt;21*60),1,0)</f>
        <v>0</v>
      </c>
      <c r="L16622">
        <f>K16622*G16622</f>
        <v>0</v>
      </c>
      <c r="M16622">
        <f>H16622*B16622</f>
        <v>0</v>
      </c>
      <c r="N16622">
        <f>I16622*B16622</f>
        <v>0</v>
      </c>
      <c r="O16622">
        <f>J16622*B16622</f>
        <v>0.17</v>
      </c>
    </row>
    <row r="16623" spans="1:15" x14ac:dyDescent="0.25">
      <c r="A16623" s="1">
        <v>41620.458333333299</v>
      </c>
      <c r="B16623">
        <v>0.17</v>
      </c>
      <c r="C16623">
        <f>HOUR(A16623)</f>
        <v>11</v>
      </c>
      <c r="D16623">
        <f>MINUTE(A16623)</f>
        <v>0</v>
      </c>
      <c r="E16623">
        <v>12</v>
      </c>
      <c r="F16623">
        <f>60*C16623+D16623</f>
        <v>660</v>
      </c>
      <c r="G16623">
        <f>IF(MONTH(A16623)&gt;10,1,IF(MONTH(A16623)&lt;4,1,0))</f>
        <v>1</v>
      </c>
      <c r="H16623">
        <f>IF(AND(F16623&gt;=6*60,F16623&lt;10*60),1,IF(F16623&gt;=15*60,1,IF(F16623&lt;1*60,1,0)))</f>
        <v>0</v>
      </c>
      <c r="I16623">
        <f>IF(AND(F16623&gt;=1*60,F16623&lt;6*60),1,0)</f>
        <v>0</v>
      </c>
      <c r="J16623">
        <f>IF(AND(F16623&gt;=10*60,F16623&lt;15*60),1,0)</f>
        <v>1</v>
      </c>
      <c r="K16623">
        <f>IF(AND(F16623&gt;=16*60,F16623&lt;21*60),1,0)</f>
        <v>0</v>
      </c>
      <c r="L16623">
        <f>K16623*G16623</f>
        <v>0</v>
      </c>
      <c r="M16623">
        <f>H16623*B16623</f>
        <v>0</v>
      </c>
      <c r="N16623">
        <f>I16623*B16623</f>
        <v>0</v>
      </c>
      <c r="O16623">
        <f>J16623*B16623</f>
        <v>0.17</v>
      </c>
    </row>
    <row r="16624" spans="1:15" x14ac:dyDescent="0.25">
      <c r="A16624" s="1">
        <v>41625.354166666701</v>
      </c>
      <c r="B16624">
        <v>0.17</v>
      </c>
      <c r="C16624">
        <f>HOUR(A16624)</f>
        <v>8</v>
      </c>
      <c r="D16624">
        <f>MINUTE(A16624)</f>
        <v>30</v>
      </c>
      <c r="E16624">
        <v>12</v>
      </c>
      <c r="F16624">
        <f>60*C16624+D16624</f>
        <v>510</v>
      </c>
      <c r="G16624">
        <f>IF(MONTH(A16624)&gt;10,1,IF(MONTH(A16624)&lt;4,1,0))</f>
        <v>1</v>
      </c>
      <c r="H16624">
        <f>IF(AND(F16624&gt;=6*60,F16624&lt;10*60),1,IF(F16624&gt;=15*60,1,IF(F16624&lt;1*60,1,0)))</f>
        <v>1</v>
      </c>
      <c r="I16624">
        <f>IF(AND(F16624&gt;=1*60,F16624&lt;6*60),1,0)</f>
        <v>0</v>
      </c>
      <c r="J16624">
        <f>IF(AND(F16624&gt;=10*60,F16624&lt;15*60),1,0)</f>
        <v>0</v>
      </c>
      <c r="K16624">
        <f>IF(AND(F16624&gt;=16*60,F16624&lt;21*60),1,0)</f>
        <v>0</v>
      </c>
      <c r="L16624">
        <f>K16624*G16624</f>
        <v>0</v>
      </c>
      <c r="M16624">
        <f>H16624*B16624</f>
        <v>0.17</v>
      </c>
      <c r="N16624">
        <f>I16624*B16624</f>
        <v>0</v>
      </c>
      <c r="O16624">
        <f>J16624*B16624</f>
        <v>0</v>
      </c>
    </row>
    <row r="16625" spans="1:15" x14ac:dyDescent="0.25">
      <c r="A16625" s="1">
        <v>41626.708333333299</v>
      </c>
      <c r="B16625">
        <v>0.17</v>
      </c>
      <c r="C16625">
        <f>HOUR(A16625)</f>
        <v>17</v>
      </c>
      <c r="D16625">
        <f>MINUTE(A16625)</f>
        <v>0</v>
      </c>
      <c r="E16625">
        <v>12</v>
      </c>
      <c r="F16625">
        <f>60*C16625+D16625</f>
        <v>1020</v>
      </c>
      <c r="G16625">
        <f>IF(MONTH(A16625)&gt;10,1,IF(MONTH(A16625)&lt;4,1,0))</f>
        <v>1</v>
      </c>
      <c r="H16625">
        <f>IF(AND(F16625&gt;=6*60,F16625&lt;10*60),1,IF(F16625&gt;=15*60,1,IF(F16625&lt;1*60,1,0)))</f>
        <v>1</v>
      </c>
      <c r="I16625">
        <f>IF(AND(F16625&gt;=1*60,F16625&lt;6*60),1,0)</f>
        <v>0</v>
      </c>
      <c r="J16625">
        <f>IF(AND(F16625&gt;=10*60,F16625&lt;15*60),1,0)</f>
        <v>0</v>
      </c>
      <c r="K16625">
        <f>IF(AND(F16625&gt;=16*60,F16625&lt;21*60),1,0)</f>
        <v>1</v>
      </c>
      <c r="L16625">
        <f>K16625*G16625</f>
        <v>1</v>
      </c>
      <c r="M16625">
        <f>H16625*B16625</f>
        <v>0.17</v>
      </c>
      <c r="N16625">
        <f>I16625*B16625</f>
        <v>0</v>
      </c>
      <c r="O16625">
        <f>J16625*B16625</f>
        <v>0</v>
      </c>
    </row>
    <row r="16626" spans="1:15" x14ac:dyDescent="0.25">
      <c r="A16626" s="1">
        <v>41627.833333333299</v>
      </c>
      <c r="B16626">
        <v>0.17</v>
      </c>
      <c r="C16626">
        <f>HOUR(A16626)</f>
        <v>20</v>
      </c>
      <c r="D16626">
        <f>MINUTE(A16626)</f>
        <v>0</v>
      </c>
      <c r="E16626">
        <v>12</v>
      </c>
      <c r="F16626">
        <f>60*C16626+D16626</f>
        <v>1200</v>
      </c>
      <c r="G16626">
        <f>IF(MONTH(A16626)&gt;10,1,IF(MONTH(A16626)&lt;4,1,0))</f>
        <v>1</v>
      </c>
      <c r="H16626">
        <f>IF(AND(F16626&gt;=6*60,F16626&lt;10*60),1,IF(F16626&gt;=15*60,1,IF(F16626&lt;1*60,1,0)))</f>
        <v>1</v>
      </c>
      <c r="I16626">
        <f>IF(AND(F16626&gt;=1*60,F16626&lt;6*60),1,0)</f>
        <v>0</v>
      </c>
      <c r="J16626">
        <f>IF(AND(F16626&gt;=10*60,F16626&lt;15*60),1,0)</f>
        <v>0</v>
      </c>
      <c r="K16626">
        <f>IF(AND(F16626&gt;=16*60,F16626&lt;21*60),1,0)</f>
        <v>1</v>
      </c>
      <c r="L16626">
        <f>K16626*G16626</f>
        <v>1</v>
      </c>
      <c r="M16626">
        <f>H16626*B16626</f>
        <v>0.17</v>
      </c>
      <c r="N16626">
        <f>I16626*B16626</f>
        <v>0</v>
      </c>
      <c r="O16626">
        <f>J16626*B16626</f>
        <v>0</v>
      </c>
    </row>
    <row r="16627" spans="1:15" x14ac:dyDescent="0.25">
      <c r="A16627" s="1">
        <v>41628.520833333299</v>
      </c>
      <c r="B16627">
        <v>0.17</v>
      </c>
      <c r="C16627">
        <f>HOUR(A16627)</f>
        <v>12</v>
      </c>
      <c r="D16627">
        <f>MINUTE(A16627)</f>
        <v>30</v>
      </c>
      <c r="E16627">
        <v>12</v>
      </c>
      <c r="F16627">
        <f>60*C16627+D16627</f>
        <v>750</v>
      </c>
      <c r="G16627">
        <f>IF(MONTH(A16627)&gt;10,1,IF(MONTH(A16627)&lt;4,1,0))</f>
        <v>1</v>
      </c>
      <c r="H16627">
        <f>IF(AND(F16627&gt;=6*60,F16627&lt;10*60),1,IF(F16627&gt;=15*60,1,IF(F16627&lt;1*60,1,0)))</f>
        <v>0</v>
      </c>
      <c r="I16627">
        <f>IF(AND(F16627&gt;=1*60,F16627&lt;6*60),1,0)</f>
        <v>0</v>
      </c>
      <c r="J16627">
        <f>IF(AND(F16627&gt;=10*60,F16627&lt;15*60),1,0)</f>
        <v>1</v>
      </c>
      <c r="K16627">
        <f>IF(AND(F16627&gt;=16*60,F16627&lt;21*60),1,0)</f>
        <v>0</v>
      </c>
      <c r="L16627">
        <f>K16627*G16627</f>
        <v>0</v>
      </c>
      <c r="M16627">
        <f>H16627*B16627</f>
        <v>0</v>
      </c>
      <c r="N16627">
        <f>I16627*B16627</f>
        <v>0</v>
      </c>
      <c r="O16627">
        <f>J16627*B16627</f>
        <v>0.17</v>
      </c>
    </row>
    <row r="16628" spans="1:15" x14ac:dyDescent="0.25">
      <c r="A16628" s="1">
        <v>41630.479166666701</v>
      </c>
      <c r="B16628">
        <v>0.17</v>
      </c>
      <c r="C16628">
        <f>HOUR(A16628)</f>
        <v>11</v>
      </c>
      <c r="D16628">
        <f>MINUTE(A16628)</f>
        <v>30</v>
      </c>
      <c r="E16628">
        <v>12</v>
      </c>
      <c r="F16628">
        <f>60*C16628+D16628</f>
        <v>690</v>
      </c>
      <c r="G16628">
        <f>IF(MONTH(A16628)&gt;10,1,IF(MONTH(A16628)&lt;4,1,0))</f>
        <v>1</v>
      </c>
      <c r="H16628">
        <f>IF(AND(F16628&gt;=6*60,F16628&lt;10*60),1,IF(F16628&gt;=15*60,1,IF(F16628&lt;1*60,1,0)))</f>
        <v>0</v>
      </c>
      <c r="I16628">
        <f>IF(AND(F16628&gt;=1*60,F16628&lt;6*60),1,0)</f>
        <v>0</v>
      </c>
      <c r="J16628">
        <f>IF(AND(F16628&gt;=10*60,F16628&lt;15*60),1,0)</f>
        <v>1</v>
      </c>
      <c r="K16628">
        <f>IF(AND(F16628&gt;=16*60,F16628&lt;21*60),1,0)</f>
        <v>0</v>
      </c>
      <c r="L16628">
        <f>K16628*G16628</f>
        <v>0</v>
      </c>
      <c r="M16628">
        <f>H16628*B16628</f>
        <v>0</v>
      </c>
      <c r="N16628">
        <f>I16628*B16628</f>
        <v>0</v>
      </c>
      <c r="O16628">
        <f>J16628*B16628</f>
        <v>0.17</v>
      </c>
    </row>
    <row r="16629" spans="1:15" x14ac:dyDescent="0.25">
      <c r="A16629" s="1">
        <v>41633.583333333299</v>
      </c>
      <c r="B16629">
        <v>0.17</v>
      </c>
      <c r="C16629">
        <f>HOUR(A16629)</f>
        <v>14</v>
      </c>
      <c r="D16629">
        <f>MINUTE(A16629)</f>
        <v>0</v>
      </c>
      <c r="E16629">
        <v>12</v>
      </c>
      <c r="F16629">
        <f>60*C16629+D16629</f>
        <v>840</v>
      </c>
      <c r="G16629">
        <f>IF(MONTH(A16629)&gt;10,1,IF(MONTH(A16629)&lt;4,1,0))</f>
        <v>1</v>
      </c>
      <c r="H16629">
        <f>IF(AND(F16629&gt;=6*60,F16629&lt;10*60),1,IF(F16629&gt;=15*60,1,IF(F16629&lt;1*60,1,0)))</f>
        <v>0</v>
      </c>
      <c r="I16629">
        <f>IF(AND(F16629&gt;=1*60,F16629&lt;6*60),1,0)</f>
        <v>0</v>
      </c>
      <c r="J16629">
        <f>IF(AND(F16629&gt;=10*60,F16629&lt;15*60),1,0)</f>
        <v>1</v>
      </c>
      <c r="K16629">
        <f>IF(AND(F16629&gt;=16*60,F16629&lt;21*60),1,0)</f>
        <v>0</v>
      </c>
      <c r="L16629">
        <f>K16629*G16629</f>
        <v>0</v>
      </c>
      <c r="M16629">
        <f>H16629*B16629</f>
        <v>0</v>
      </c>
      <c r="N16629">
        <f>I16629*B16629</f>
        <v>0</v>
      </c>
      <c r="O16629">
        <f>J16629*B16629</f>
        <v>0.17</v>
      </c>
    </row>
    <row r="16630" spans="1:15" x14ac:dyDescent="0.25">
      <c r="A16630" s="1">
        <v>41635.833333333299</v>
      </c>
      <c r="B16630">
        <v>0.17</v>
      </c>
      <c r="C16630">
        <f>HOUR(A16630)</f>
        <v>20</v>
      </c>
      <c r="D16630">
        <f>MINUTE(A16630)</f>
        <v>0</v>
      </c>
      <c r="E16630">
        <v>12</v>
      </c>
      <c r="F16630">
        <f>60*C16630+D16630</f>
        <v>1200</v>
      </c>
      <c r="G16630">
        <f>IF(MONTH(A16630)&gt;10,1,IF(MONTH(A16630)&lt;4,1,0))</f>
        <v>1</v>
      </c>
      <c r="H16630">
        <f>IF(AND(F16630&gt;=6*60,F16630&lt;10*60),1,IF(F16630&gt;=15*60,1,IF(F16630&lt;1*60,1,0)))</f>
        <v>1</v>
      </c>
      <c r="I16630">
        <f>IF(AND(F16630&gt;=1*60,F16630&lt;6*60),1,0)</f>
        <v>0</v>
      </c>
      <c r="J16630">
        <f>IF(AND(F16630&gt;=10*60,F16630&lt;15*60),1,0)</f>
        <v>0</v>
      </c>
      <c r="K16630">
        <f>IF(AND(F16630&gt;=16*60,F16630&lt;21*60),1,0)</f>
        <v>1</v>
      </c>
      <c r="L16630">
        <f>K16630*G16630</f>
        <v>1</v>
      </c>
      <c r="M16630">
        <f>H16630*B16630</f>
        <v>0.17</v>
      </c>
      <c r="N16630">
        <f>I16630*B16630</f>
        <v>0</v>
      </c>
      <c r="O16630">
        <f>J16630*B16630</f>
        <v>0</v>
      </c>
    </row>
    <row r="16631" spans="1:15" x14ac:dyDescent="0.25">
      <c r="A16631" s="1">
        <v>41638.770833333299</v>
      </c>
      <c r="B16631">
        <v>0.17</v>
      </c>
      <c r="C16631">
        <f>HOUR(A16631)</f>
        <v>18</v>
      </c>
      <c r="D16631">
        <f>MINUTE(A16631)</f>
        <v>30</v>
      </c>
      <c r="E16631">
        <v>12</v>
      </c>
      <c r="F16631">
        <f>60*C16631+D16631</f>
        <v>1110</v>
      </c>
      <c r="G16631">
        <f>IF(MONTH(A16631)&gt;10,1,IF(MONTH(A16631)&lt;4,1,0))</f>
        <v>1</v>
      </c>
      <c r="H16631">
        <f>IF(AND(F16631&gt;=6*60,F16631&lt;10*60),1,IF(F16631&gt;=15*60,1,IF(F16631&lt;1*60,1,0)))</f>
        <v>1</v>
      </c>
      <c r="I16631">
        <f>IF(AND(F16631&gt;=1*60,F16631&lt;6*60),1,0)</f>
        <v>0</v>
      </c>
      <c r="J16631">
        <f>IF(AND(F16631&gt;=10*60,F16631&lt;15*60),1,0)</f>
        <v>0</v>
      </c>
      <c r="K16631">
        <f>IF(AND(F16631&gt;=16*60,F16631&lt;21*60),1,0)</f>
        <v>1</v>
      </c>
      <c r="L16631">
        <f>K16631*G16631</f>
        <v>1</v>
      </c>
      <c r="M16631">
        <f>H16631*B16631</f>
        <v>0.17</v>
      </c>
      <c r="N16631">
        <f>I16631*B16631</f>
        <v>0</v>
      </c>
      <c r="O16631">
        <f>J16631*B16631</f>
        <v>0</v>
      </c>
    </row>
    <row r="16632" spans="1:15" x14ac:dyDescent="0.25">
      <c r="A16632" s="1">
        <v>41610.75</v>
      </c>
      <c r="B16632">
        <v>0.16900000000000001</v>
      </c>
      <c r="C16632">
        <f>HOUR(A16632)</f>
        <v>18</v>
      </c>
      <c r="D16632">
        <f>MINUTE(A16632)</f>
        <v>0</v>
      </c>
      <c r="E16632">
        <v>12</v>
      </c>
      <c r="F16632">
        <f>60*C16632+D16632</f>
        <v>1080</v>
      </c>
      <c r="G16632">
        <f>IF(MONTH(A16632)&gt;10,1,IF(MONTH(A16632)&lt;4,1,0))</f>
        <v>1</v>
      </c>
      <c r="H16632">
        <f>IF(AND(F16632&gt;=6*60,F16632&lt;10*60),1,IF(F16632&gt;=15*60,1,IF(F16632&lt;1*60,1,0)))</f>
        <v>1</v>
      </c>
      <c r="I16632">
        <f>IF(AND(F16632&gt;=1*60,F16632&lt;6*60),1,0)</f>
        <v>0</v>
      </c>
      <c r="J16632">
        <f>IF(AND(F16632&gt;=10*60,F16632&lt;15*60),1,0)</f>
        <v>0</v>
      </c>
      <c r="K16632">
        <f>IF(AND(F16632&gt;=16*60,F16632&lt;21*60),1,0)</f>
        <v>1</v>
      </c>
      <c r="L16632">
        <f>K16632*G16632</f>
        <v>1</v>
      </c>
      <c r="M16632">
        <f>H16632*B16632</f>
        <v>0.16900000000000001</v>
      </c>
      <c r="N16632">
        <f>I16632*B16632</f>
        <v>0</v>
      </c>
      <c r="O16632">
        <f>J16632*B16632</f>
        <v>0</v>
      </c>
    </row>
    <row r="16633" spans="1:15" x14ac:dyDescent="0.25">
      <c r="A16633" s="1">
        <v>41613.208333333299</v>
      </c>
      <c r="B16633">
        <v>0.16900000000000001</v>
      </c>
      <c r="C16633">
        <f>HOUR(A16633)</f>
        <v>5</v>
      </c>
      <c r="D16633">
        <f>MINUTE(A16633)</f>
        <v>0</v>
      </c>
      <c r="E16633">
        <v>12</v>
      </c>
      <c r="F16633">
        <f>60*C16633+D16633</f>
        <v>300</v>
      </c>
      <c r="G16633">
        <f>IF(MONTH(A16633)&gt;10,1,IF(MONTH(A16633)&lt;4,1,0))</f>
        <v>1</v>
      </c>
      <c r="H16633">
        <f>IF(AND(F16633&gt;=6*60,F16633&lt;10*60),1,IF(F16633&gt;=15*60,1,IF(F16633&lt;1*60,1,0)))</f>
        <v>0</v>
      </c>
      <c r="I16633">
        <f>IF(AND(F16633&gt;=1*60,F16633&lt;6*60),1,0)</f>
        <v>1</v>
      </c>
      <c r="J16633">
        <f>IF(AND(F16633&gt;=10*60,F16633&lt;15*60),1,0)</f>
        <v>0</v>
      </c>
      <c r="K16633">
        <f>IF(AND(F16633&gt;=16*60,F16633&lt;21*60),1,0)</f>
        <v>0</v>
      </c>
      <c r="L16633">
        <f>K16633*G16633</f>
        <v>0</v>
      </c>
      <c r="M16633">
        <f>H16633*B16633</f>
        <v>0</v>
      </c>
      <c r="N16633">
        <f>I16633*B16633</f>
        <v>0.16900000000000001</v>
      </c>
      <c r="O16633">
        <f>J16633*B16633</f>
        <v>0</v>
      </c>
    </row>
    <row r="16634" spans="1:15" x14ac:dyDescent="0.25">
      <c r="A16634" s="1">
        <v>41613.541666666701</v>
      </c>
      <c r="B16634">
        <v>0.16900000000000001</v>
      </c>
      <c r="C16634">
        <f>HOUR(A16634)</f>
        <v>13</v>
      </c>
      <c r="D16634">
        <f>MINUTE(A16634)</f>
        <v>0</v>
      </c>
      <c r="E16634">
        <v>12</v>
      </c>
      <c r="F16634">
        <f>60*C16634+D16634</f>
        <v>780</v>
      </c>
      <c r="G16634">
        <f>IF(MONTH(A16634)&gt;10,1,IF(MONTH(A16634)&lt;4,1,0))</f>
        <v>1</v>
      </c>
      <c r="H16634">
        <f>IF(AND(F16634&gt;=6*60,F16634&lt;10*60),1,IF(F16634&gt;=15*60,1,IF(F16634&lt;1*60,1,0)))</f>
        <v>0</v>
      </c>
      <c r="I16634">
        <f>IF(AND(F16634&gt;=1*60,F16634&lt;6*60),1,0)</f>
        <v>0</v>
      </c>
      <c r="J16634">
        <f>IF(AND(F16634&gt;=10*60,F16634&lt;15*60),1,0)</f>
        <v>1</v>
      </c>
      <c r="K16634">
        <f>IF(AND(F16634&gt;=16*60,F16634&lt;21*60),1,0)</f>
        <v>0</v>
      </c>
      <c r="L16634">
        <f>K16634*G16634</f>
        <v>0</v>
      </c>
      <c r="M16634">
        <f>H16634*B16634</f>
        <v>0</v>
      </c>
      <c r="N16634">
        <f>I16634*B16634</f>
        <v>0</v>
      </c>
      <c r="O16634">
        <f>J16634*B16634</f>
        <v>0.16900000000000001</v>
      </c>
    </row>
    <row r="16635" spans="1:15" x14ac:dyDescent="0.25">
      <c r="A16635" s="1">
        <v>41614.854166666701</v>
      </c>
      <c r="B16635">
        <v>0.16900000000000001</v>
      </c>
      <c r="C16635">
        <f>HOUR(A16635)</f>
        <v>20</v>
      </c>
      <c r="D16635">
        <f>MINUTE(A16635)</f>
        <v>30</v>
      </c>
      <c r="E16635">
        <v>12</v>
      </c>
      <c r="F16635">
        <f>60*C16635+D16635</f>
        <v>1230</v>
      </c>
      <c r="G16635">
        <f>IF(MONTH(A16635)&gt;10,1,IF(MONTH(A16635)&lt;4,1,0))</f>
        <v>1</v>
      </c>
      <c r="H16635">
        <f>IF(AND(F16635&gt;=6*60,F16635&lt;10*60),1,IF(F16635&gt;=15*60,1,IF(F16635&lt;1*60,1,0)))</f>
        <v>1</v>
      </c>
      <c r="I16635">
        <f>IF(AND(F16635&gt;=1*60,F16635&lt;6*60),1,0)</f>
        <v>0</v>
      </c>
      <c r="J16635">
        <f>IF(AND(F16635&gt;=10*60,F16635&lt;15*60),1,0)</f>
        <v>0</v>
      </c>
      <c r="K16635">
        <f>IF(AND(F16635&gt;=16*60,F16635&lt;21*60),1,0)</f>
        <v>1</v>
      </c>
      <c r="L16635">
        <f>K16635*G16635</f>
        <v>1</v>
      </c>
      <c r="M16635">
        <f>H16635*B16635</f>
        <v>0.16900000000000001</v>
      </c>
      <c r="N16635">
        <f>I16635*B16635</f>
        <v>0</v>
      </c>
      <c r="O16635">
        <f>J16635*B16635</f>
        <v>0</v>
      </c>
    </row>
    <row r="16636" spans="1:15" x14ac:dyDescent="0.25">
      <c r="A16636" s="1">
        <v>41617.625</v>
      </c>
      <c r="B16636">
        <v>0.16900000000000001</v>
      </c>
      <c r="C16636">
        <f>HOUR(A16636)</f>
        <v>15</v>
      </c>
      <c r="D16636">
        <f>MINUTE(A16636)</f>
        <v>0</v>
      </c>
      <c r="E16636">
        <v>12</v>
      </c>
      <c r="F16636">
        <f>60*C16636+D16636</f>
        <v>900</v>
      </c>
      <c r="G16636">
        <f>IF(MONTH(A16636)&gt;10,1,IF(MONTH(A16636)&lt;4,1,0))</f>
        <v>1</v>
      </c>
      <c r="H16636">
        <f>IF(AND(F16636&gt;=6*60,F16636&lt;10*60),1,IF(F16636&gt;=15*60,1,IF(F16636&lt;1*60,1,0)))</f>
        <v>1</v>
      </c>
      <c r="I16636">
        <f>IF(AND(F16636&gt;=1*60,F16636&lt;6*60),1,0)</f>
        <v>0</v>
      </c>
      <c r="J16636">
        <f>IF(AND(F16636&gt;=10*60,F16636&lt;15*60),1,0)</f>
        <v>0</v>
      </c>
      <c r="K16636">
        <f>IF(AND(F16636&gt;=16*60,F16636&lt;21*60),1,0)</f>
        <v>0</v>
      </c>
      <c r="L16636">
        <f>K16636*G16636</f>
        <v>0</v>
      </c>
      <c r="M16636">
        <f>H16636*B16636</f>
        <v>0.16900000000000001</v>
      </c>
      <c r="N16636">
        <f>I16636*B16636</f>
        <v>0</v>
      </c>
      <c r="O16636">
        <f>J16636*B16636</f>
        <v>0</v>
      </c>
    </row>
    <row r="16637" spans="1:15" x14ac:dyDescent="0.25">
      <c r="A16637" s="1">
        <v>41622.166666666701</v>
      </c>
      <c r="B16637">
        <v>0.16900000000000001</v>
      </c>
      <c r="C16637">
        <f>HOUR(A16637)</f>
        <v>4</v>
      </c>
      <c r="D16637">
        <f>MINUTE(A16637)</f>
        <v>0</v>
      </c>
      <c r="E16637">
        <v>12</v>
      </c>
      <c r="F16637">
        <f>60*C16637+D16637</f>
        <v>240</v>
      </c>
      <c r="G16637">
        <f>IF(MONTH(A16637)&gt;10,1,IF(MONTH(A16637)&lt;4,1,0))</f>
        <v>1</v>
      </c>
      <c r="H16637">
        <f>IF(AND(F16637&gt;=6*60,F16637&lt;10*60),1,IF(F16637&gt;=15*60,1,IF(F16637&lt;1*60,1,0)))</f>
        <v>0</v>
      </c>
      <c r="I16637">
        <f>IF(AND(F16637&gt;=1*60,F16637&lt;6*60),1,0)</f>
        <v>1</v>
      </c>
      <c r="J16637">
        <f>IF(AND(F16637&gt;=10*60,F16637&lt;15*60),1,0)</f>
        <v>0</v>
      </c>
      <c r="K16637">
        <f>IF(AND(F16637&gt;=16*60,F16637&lt;21*60),1,0)</f>
        <v>0</v>
      </c>
      <c r="L16637">
        <f>K16637*G16637</f>
        <v>0</v>
      </c>
      <c r="M16637">
        <f>H16637*B16637</f>
        <v>0</v>
      </c>
      <c r="N16637">
        <f>I16637*B16637</f>
        <v>0.16900000000000001</v>
      </c>
      <c r="O16637">
        <f>J16637*B16637</f>
        <v>0</v>
      </c>
    </row>
    <row r="16638" spans="1:15" x14ac:dyDescent="0.25">
      <c r="A16638" s="1">
        <v>41623.8125</v>
      </c>
      <c r="B16638">
        <v>0.16900000000000001</v>
      </c>
      <c r="C16638">
        <f>HOUR(A16638)</f>
        <v>19</v>
      </c>
      <c r="D16638">
        <f>MINUTE(A16638)</f>
        <v>30</v>
      </c>
      <c r="E16638">
        <v>12</v>
      </c>
      <c r="F16638">
        <f>60*C16638+D16638</f>
        <v>1170</v>
      </c>
      <c r="G16638">
        <f>IF(MONTH(A16638)&gt;10,1,IF(MONTH(A16638)&lt;4,1,0))</f>
        <v>1</v>
      </c>
      <c r="H16638">
        <f>IF(AND(F16638&gt;=6*60,F16638&lt;10*60),1,IF(F16638&gt;=15*60,1,IF(F16638&lt;1*60,1,0)))</f>
        <v>1</v>
      </c>
      <c r="I16638">
        <f>IF(AND(F16638&gt;=1*60,F16638&lt;6*60),1,0)</f>
        <v>0</v>
      </c>
      <c r="J16638">
        <f>IF(AND(F16638&gt;=10*60,F16638&lt;15*60),1,0)</f>
        <v>0</v>
      </c>
      <c r="K16638">
        <f>IF(AND(F16638&gt;=16*60,F16638&lt;21*60),1,0)</f>
        <v>1</v>
      </c>
      <c r="L16638">
        <f>K16638*G16638</f>
        <v>1</v>
      </c>
      <c r="M16638">
        <f>H16638*B16638</f>
        <v>0.16900000000000001</v>
      </c>
      <c r="N16638">
        <f>I16638*B16638</f>
        <v>0</v>
      </c>
      <c r="O16638">
        <f>J16638*B16638</f>
        <v>0</v>
      </c>
    </row>
    <row r="16639" spans="1:15" x14ac:dyDescent="0.25">
      <c r="A16639" s="1">
        <v>41635.791666666701</v>
      </c>
      <c r="B16639">
        <v>0.16900000000000001</v>
      </c>
      <c r="C16639">
        <f>HOUR(A16639)</f>
        <v>19</v>
      </c>
      <c r="D16639">
        <f>MINUTE(A16639)</f>
        <v>0</v>
      </c>
      <c r="E16639">
        <v>12</v>
      </c>
      <c r="F16639">
        <f>60*C16639+D16639</f>
        <v>1140</v>
      </c>
      <c r="G16639">
        <f>IF(MONTH(A16639)&gt;10,1,IF(MONTH(A16639)&lt;4,1,0))</f>
        <v>1</v>
      </c>
      <c r="H16639">
        <f>IF(AND(F16639&gt;=6*60,F16639&lt;10*60),1,IF(F16639&gt;=15*60,1,IF(F16639&lt;1*60,1,0)))</f>
        <v>1</v>
      </c>
      <c r="I16639">
        <f>IF(AND(F16639&gt;=1*60,F16639&lt;6*60),1,0)</f>
        <v>0</v>
      </c>
      <c r="J16639">
        <f>IF(AND(F16639&gt;=10*60,F16639&lt;15*60),1,0)</f>
        <v>0</v>
      </c>
      <c r="K16639">
        <f>IF(AND(F16639&gt;=16*60,F16639&lt;21*60),1,0)</f>
        <v>1</v>
      </c>
      <c r="L16639">
        <f>K16639*G16639</f>
        <v>1</v>
      </c>
      <c r="M16639">
        <f>H16639*B16639</f>
        <v>0.16900000000000001</v>
      </c>
      <c r="N16639">
        <f>I16639*B16639</f>
        <v>0</v>
      </c>
      <c r="O16639">
        <f>J16639*B16639</f>
        <v>0</v>
      </c>
    </row>
    <row r="16640" spans="1:15" x14ac:dyDescent="0.25">
      <c r="A16640" s="1">
        <v>41625.75</v>
      </c>
      <c r="B16640">
        <v>0.16800000000000001</v>
      </c>
      <c r="C16640">
        <f>HOUR(A16640)</f>
        <v>18</v>
      </c>
      <c r="D16640">
        <f>MINUTE(A16640)</f>
        <v>0</v>
      </c>
      <c r="E16640">
        <v>12</v>
      </c>
      <c r="F16640">
        <f>60*C16640+D16640</f>
        <v>1080</v>
      </c>
      <c r="G16640">
        <f>IF(MONTH(A16640)&gt;10,1,IF(MONTH(A16640)&lt;4,1,0))</f>
        <v>1</v>
      </c>
      <c r="H16640">
        <f>IF(AND(F16640&gt;=6*60,F16640&lt;10*60),1,IF(F16640&gt;=15*60,1,IF(F16640&lt;1*60,1,0)))</f>
        <v>1</v>
      </c>
      <c r="I16640">
        <f>IF(AND(F16640&gt;=1*60,F16640&lt;6*60),1,0)</f>
        <v>0</v>
      </c>
      <c r="J16640">
        <f>IF(AND(F16640&gt;=10*60,F16640&lt;15*60),1,0)</f>
        <v>0</v>
      </c>
      <c r="K16640">
        <f>IF(AND(F16640&gt;=16*60,F16640&lt;21*60),1,0)</f>
        <v>1</v>
      </c>
      <c r="L16640">
        <f>K16640*G16640</f>
        <v>1</v>
      </c>
      <c r="M16640">
        <f>H16640*B16640</f>
        <v>0.16800000000000001</v>
      </c>
      <c r="N16640">
        <f>I16640*B16640</f>
        <v>0</v>
      </c>
      <c r="O16640">
        <f>J16640*B16640</f>
        <v>0</v>
      </c>
    </row>
    <row r="16641" spans="1:15" x14ac:dyDescent="0.25">
      <c r="A16641" s="1">
        <v>41625.895833333299</v>
      </c>
      <c r="B16641">
        <v>0.16800000000000001</v>
      </c>
      <c r="C16641">
        <f>HOUR(A16641)</f>
        <v>21</v>
      </c>
      <c r="D16641">
        <f>MINUTE(A16641)</f>
        <v>30</v>
      </c>
      <c r="E16641">
        <v>12</v>
      </c>
      <c r="F16641">
        <f>60*C16641+D16641</f>
        <v>1290</v>
      </c>
      <c r="G16641">
        <f>IF(MONTH(A16641)&gt;10,1,IF(MONTH(A16641)&lt;4,1,0))</f>
        <v>1</v>
      </c>
      <c r="H16641">
        <f>IF(AND(F16641&gt;=6*60,F16641&lt;10*60),1,IF(F16641&gt;=15*60,1,IF(F16641&lt;1*60,1,0)))</f>
        <v>1</v>
      </c>
      <c r="I16641">
        <f>IF(AND(F16641&gt;=1*60,F16641&lt;6*60),1,0)</f>
        <v>0</v>
      </c>
      <c r="J16641">
        <f>IF(AND(F16641&gt;=10*60,F16641&lt;15*60),1,0)</f>
        <v>0</v>
      </c>
      <c r="K16641">
        <f>IF(AND(F16641&gt;=16*60,F16641&lt;21*60),1,0)</f>
        <v>0</v>
      </c>
      <c r="L16641">
        <f>K16641*G16641</f>
        <v>0</v>
      </c>
      <c r="M16641">
        <f>H16641*B16641</f>
        <v>0.16800000000000001</v>
      </c>
      <c r="N16641">
        <f>I16641*B16641</f>
        <v>0</v>
      </c>
      <c r="O16641">
        <f>J16641*B16641</f>
        <v>0</v>
      </c>
    </row>
    <row r="16642" spans="1:15" x14ac:dyDescent="0.25">
      <c r="A16642" s="1">
        <v>41632.0625</v>
      </c>
      <c r="B16642">
        <v>0.16800000000000001</v>
      </c>
      <c r="C16642">
        <f>HOUR(A16642)</f>
        <v>1</v>
      </c>
      <c r="D16642">
        <f>MINUTE(A16642)</f>
        <v>30</v>
      </c>
      <c r="E16642">
        <v>12</v>
      </c>
      <c r="F16642">
        <f>60*C16642+D16642</f>
        <v>90</v>
      </c>
      <c r="G16642">
        <f>IF(MONTH(A16642)&gt;10,1,IF(MONTH(A16642)&lt;4,1,0))</f>
        <v>1</v>
      </c>
      <c r="H16642">
        <f>IF(AND(F16642&gt;=6*60,F16642&lt;10*60),1,IF(F16642&gt;=15*60,1,IF(F16642&lt;1*60,1,0)))</f>
        <v>0</v>
      </c>
      <c r="I16642">
        <f>IF(AND(F16642&gt;=1*60,F16642&lt;6*60),1,0)</f>
        <v>1</v>
      </c>
      <c r="J16642">
        <f>IF(AND(F16642&gt;=10*60,F16642&lt;15*60),1,0)</f>
        <v>0</v>
      </c>
      <c r="K16642">
        <f>IF(AND(F16642&gt;=16*60,F16642&lt;21*60),1,0)</f>
        <v>0</v>
      </c>
      <c r="L16642">
        <f>K16642*G16642</f>
        <v>0</v>
      </c>
      <c r="M16642">
        <f>H16642*B16642</f>
        <v>0</v>
      </c>
      <c r="N16642">
        <f>I16642*B16642</f>
        <v>0.16800000000000001</v>
      </c>
      <c r="O16642">
        <f>J16642*B16642</f>
        <v>0</v>
      </c>
    </row>
    <row r="16643" spans="1:15" x14ac:dyDescent="0.25">
      <c r="A16643" s="1">
        <v>41635.854166666701</v>
      </c>
      <c r="B16643">
        <v>0.16800000000000001</v>
      </c>
      <c r="C16643">
        <f>HOUR(A16643)</f>
        <v>20</v>
      </c>
      <c r="D16643">
        <f>MINUTE(A16643)</f>
        <v>30</v>
      </c>
      <c r="E16643">
        <v>12</v>
      </c>
      <c r="F16643">
        <f>60*C16643+D16643</f>
        <v>1230</v>
      </c>
      <c r="G16643">
        <f>IF(MONTH(A16643)&gt;10,1,IF(MONTH(A16643)&lt;4,1,0))</f>
        <v>1</v>
      </c>
      <c r="H16643">
        <f>IF(AND(F16643&gt;=6*60,F16643&lt;10*60),1,IF(F16643&gt;=15*60,1,IF(F16643&lt;1*60,1,0)))</f>
        <v>1</v>
      </c>
      <c r="I16643">
        <f>IF(AND(F16643&gt;=1*60,F16643&lt;6*60),1,0)</f>
        <v>0</v>
      </c>
      <c r="J16643">
        <f>IF(AND(F16643&gt;=10*60,F16643&lt;15*60),1,0)</f>
        <v>0</v>
      </c>
      <c r="K16643">
        <f>IF(AND(F16643&gt;=16*60,F16643&lt;21*60),1,0)</f>
        <v>1</v>
      </c>
      <c r="L16643">
        <f>K16643*G16643</f>
        <v>1</v>
      </c>
      <c r="M16643">
        <f>H16643*B16643</f>
        <v>0.16800000000000001</v>
      </c>
      <c r="N16643">
        <f>I16643*B16643</f>
        <v>0</v>
      </c>
      <c r="O16643">
        <f>J16643*B16643</f>
        <v>0</v>
      </c>
    </row>
    <row r="16644" spans="1:15" x14ac:dyDescent="0.25">
      <c r="A16644" s="1">
        <v>41636.333333333299</v>
      </c>
      <c r="B16644">
        <v>0.16800000000000001</v>
      </c>
      <c r="C16644">
        <f>HOUR(A16644)</f>
        <v>8</v>
      </c>
      <c r="D16644">
        <f>MINUTE(A16644)</f>
        <v>0</v>
      </c>
      <c r="E16644">
        <v>12</v>
      </c>
      <c r="F16644">
        <f>60*C16644+D16644</f>
        <v>480</v>
      </c>
      <c r="G16644">
        <f>IF(MONTH(A16644)&gt;10,1,IF(MONTH(A16644)&lt;4,1,0))</f>
        <v>1</v>
      </c>
      <c r="H16644">
        <f>IF(AND(F16644&gt;=6*60,F16644&lt;10*60),1,IF(F16644&gt;=15*60,1,IF(F16644&lt;1*60,1,0)))</f>
        <v>1</v>
      </c>
      <c r="I16644">
        <f>IF(AND(F16644&gt;=1*60,F16644&lt;6*60),1,0)</f>
        <v>0</v>
      </c>
      <c r="J16644">
        <f>IF(AND(F16644&gt;=10*60,F16644&lt;15*60),1,0)</f>
        <v>0</v>
      </c>
      <c r="K16644">
        <f>IF(AND(F16644&gt;=16*60,F16644&lt;21*60),1,0)</f>
        <v>0</v>
      </c>
      <c r="L16644">
        <f>K16644*G16644</f>
        <v>0</v>
      </c>
      <c r="M16644">
        <f>H16644*B16644</f>
        <v>0.16800000000000001</v>
      </c>
      <c r="N16644">
        <f>I16644*B16644</f>
        <v>0</v>
      </c>
      <c r="O16644">
        <f>J16644*B16644</f>
        <v>0</v>
      </c>
    </row>
    <row r="16645" spans="1:15" x14ac:dyDescent="0.25">
      <c r="A16645" s="1">
        <v>41636.416666666701</v>
      </c>
      <c r="B16645">
        <v>0.16800000000000001</v>
      </c>
      <c r="C16645">
        <f>HOUR(A16645)</f>
        <v>10</v>
      </c>
      <c r="D16645">
        <f>MINUTE(A16645)</f>
        <v>0</v>
      </c>
      <c r="E16645">
        <v>12</v>
      </c>
      <c r="F16645">
        <f>60*C16645+D16645</f>
        <v>600</v>
      </c>
      <c r="G16645">
        <f>IF(MONTH(A16645)&gt;10,1,IF(MONTH(A16645)&lt;4,1,0))</f>
        <v>1</v>
      </c>
      <c r="H16645">
        <f>IF(AND(F16645&gt;=6*60,F16645&lt;10*60),1,IF(F16645&gt;=15*60,1,IF(F16645&lt;1*60,1,0)))</f>
        <v>0</v>
      </c>
      <c r="I16645">
        <f>IF(AND(F16645&gt;=1*60,F16645&lt;6*60),1,0)</f>
        <v>0</v>
      </c>
      <c r="J16645">
        <f>IF(AND(F16645&gt;=10*60,F16645&lt;15*60),1,0)</f>
        <v>1</v>
      </c>
      <c r="K16645">
        <f>IF(AND(F16645&gt;=16*60,F16645&lt;21*60),1,0)</f>
        <v>0</v>
      </c>
      <c r="L16645">
        <f>K16645*G16645</f>
        <v>0</v>
      </c>
      <c r="M16645">
        <f>H16645*B16645</f>
        <v>0</v>
      </c>
      <c r="N16645">
        <f>I16645*B16645</f>
        <v>0</v>
      </c>
      <c r="O16645">
        <f>J16645*B16645</f>
        <v>0.16800000000000001</v>
      </c>
    </row>
    <row r="16646" spans="1:15" x14ac:dyDescent="0.25">
      <c r="A16646" s="1">
        <v>41636.645833333299</v>
      </c>
      <c r="B16646">
        <v>0.16800000000000001</v>
      </c>
      <c r="C16646">
        <f>HOUR(A16646)</f>
        <v>15</v>
      </c>
      <c r="D16646">
        <f>MINUTE(A16646)</f>
        <v>30</v>
      </c>
      <c r="E16646">
        <v>12</v>
      </c>
      <c r="F16646">
        <f>60*C16646+D16646</f>
        <v>930</v>
      </c>
      <c r="G16646">
        <f>IF(MONTH(A16646)&gt;10,1,IF(MONTH(A16646)&lt;4,1,0))</f>
        <v>1</v>
      </c>
      <c r="H16646">
        <f>IF(AND(F16646&gt;=6*60,F16646&lt;10*60),1,IF(F16646&gt;=15*60,1,IF(F16646&lt;1*60,1,0)))</f>
        <v>1</v>
      </c>
      <c r="I16646">
        <f>IF(AND(F16646&gt;=1*60,F16646&lt;6*60),1,0)</f>
        <v>0</v>
      </c>
      <c r="J16646">
        <f>IF(AND(F16646&gt;=10*60,F16646&lt;15*60),1,0)</f>
        <v>0</v>
      </c>
      <c r="K16646">
        <f>IF(AND(F16646&gt;=16*60,F16646&lt;21*60),1,0)</f>
        <v>0</v>
      </c>
      <c r="L16646">
        <f>K16646*G16646</f>
        <v>0</v>
      </c>
      <c r="M16646">
        <f>H16646*B16646</f>
        <v>0.16800000000000001</v>
      </c>
      <c r="N16646">
        <f>I16646*B16646</f>
        <v>0</v>
      </c>
      <c r="O16646">
        <f>J16646*B16646</f>
        <v>0</v>
      </c>
    </row>
    <row r="16647" spans="1:15" x14ac:dyDescent="0.25">
      <c r="A16647" s="1">
        <v>41637.729166666701</v>
      </c>
      <c r="B16647">
        <v>0.16800000000000001</v>
      </c>
      <c r="C16647">
        <f>HOUR(A16647)</f>
        <v>17</v>
      </c>
      <c r="D16647">
        <f>MINUTE(A16647)</f>
        <v>30</v>
      </c>
      <c r="E16647">
        <v>12</v>
      </c>
      <c r="F16647">
        <f>60*C16647+D16647</f>
        <v>1050</v>
      </c>
      <c r="G16647">
        <f>IF(MONTH(A16647)&gt;10,1,IF(MONTH(A16647)&lt;4,1,0))</f>
        <v>1</v>
      </c>
      <c r="H16647">
        <f>IF(AND(F16647&gt;=6*60,F16647&lt;10*60),1,IF(F16647&gt;=15*60,1,IF(F16647&lt;1*60,1,0)))</f>
        <v>1</v>
      </c>
      <c r="I16647">
        <f>IF(AND(F16647&gt;=1*60,F16647&lt;6*60),1,0)</f>
        <v>0</v>
      </c>
      <c r="J16647">
        <f>IF(AND(F16647&gt;=10*60,F16647&lt;15*60),1,0)</f>
        <v>0</v>
      </c>
      <c r="K16647">
        <f>IF(AND(F16647&gt;=16*60,F16647&lt;21*60),1,0)</f>
        <v>1</v>
      </c>
      <c r="L16647">
        <f>K16647*G16647</f>
        <v>1</v>
      </c>
      <c r="M16647">
        <f>H16647*B16647</f>
        <v>0.16800000000000001</v>
      </c>
      <c r="N16647">
        <f>I16647*B16647</f>
        <v>0</v>
      </c>
      <c r="O16647">
        <f>J16647*B16647</f>
        <v>0</v>
      </c>
    </row>
    <row r="16648" spans="1:15" x14ac:dyDescent="0.25">
      <c r="A16648" s="1">
        <v>41637.958333333299</v>
      </c>
      <c r="B16648">
        <v>0.16800000000000001</v>
      </c>
      <c r="C16648">
        <f>HOUR(A16648)</f>
        <v>23</v>
      </c>
      <c r="D16648">
        <f>MINUTE(A16648)</f>
        <v>0</v>
      </c>
      <c r="E16648">
        <v>12</v>
      </c>
      <c r="F16648">
        <f>60*C16648+D16648</f>
        <v>1380</v>
      </c>
      <c r="G16648">
        <f>IF(MONTH(A16648)&gt;10,1,IF(MONTH(A16648)&lt;4,1,0))</f>
        <v>1</v>
      </c>
      <c r="H16648">
        <f>IF(AND(F16648&gt;=6*60,F16648&lt;10*60),1,IF(F16648&gt;=15*60,1,IF(F16648&lt;1*60,1,0)))</f>
        <v>1</v>
      </c>
      <c r="I16648">
        <f>IF(AND(F16648&gt;=1*60,F16648&lt;6*60),1,0)</f>
        <v>0</v>
      </c>
      <c r="J16648">
        <f>IF(AND(F16648&gt;=10*60,F16648&lt;15*60),1,0)</f>
        <v>0</v>
      </c>
      <c r="K16648">
        <f>IF(AND(F16648&gt;=16*60,F16648&lt;21*60),1,0)</f>
        <v>0</v>
      </c>
      <c r="L16648">
        <f>K16648*G16648</f>
        <v>0</v>
      </c>
      <c r="M16648">
        <f>H16648*B16648</f>
        <v>0.16800000000000001</v>
      </c>
      <c r="N16648">
        <f>I16648*B16648</f>
        <v>0</v>
      </c>
      <c r="O16648">
        <f>J16648*B16648</f>
        <v>0</v>
      </c>
    </row>
    <row r="16649" spans="1:15" x14ac:dyDescent="0.25">
      <c r="A16649" s="1">
        <v>41612.833333333299</v>
      </c>
      <c r="B16649">
        <v>0.16700000000000001</v>
      </c>
      <c r="C16649">
        <f>HOUR(A16649)</f>
        <v>20</v>
      </c>
      <c r="D16649">
        <f>MINUTE(A16649)</f>
        <v>0</v>
      </c>
      <c r="E16649">
        <v>12</v>
      </c>
      <c r="F16649">
        <f>60*C16649+D16649</f>
        <v>1200</v>
      </c>
      <c r="G16649">
        <f>IF(MONTH(A16649)&gt;10,1,IF(MONTH(A16649)&lt;4,1,0))</f>
        <v>1</v>
      </c>
      <c r="H16649">
        <f>IF(AND(F16649&gt;=6*60,F16649&lt;10*60),1,IF(F16649&gt;=15*60,1,IF(F16649&lt;1*60,1,0)))</f>
        <v>1</v>
      </c>
      <c r="I16649">
        <f>IF(AND(F16649&gt;=1*60,F16649&lt;6*60),1,0)</f>
        <v>0</v>
      </c>
      <c r="J16649">
        <f>IF(AND(F16649&gt;=10*60,F16649&lt;15*60),1,0)</f>
        <v>0</v>
      </c>
      <c r="K16649">
        <f>IF(AND(F16649&gt;=16*60,F16649&lt;21*60),1,0)</f>
        <v>1</v>
      </c>
      <c r="L16649">
        <f>K16649*G16649</f>
        <v>1</v>
      </c>
      <c r="M16649">
        <f>H16649*B16649</f>
        <v>0.16700000000000001</v>
      </c>
      <c r="N16649">
        <f>I16649*B16649</f>
        <v>0</v>
      </c>
      <c r="O16649">
        <f>J16649*B16649</f>
        <v>0</v>
      </c>
    </row>
    <row r="16650" spans="1:15" x14ac:dyDescent="0.25">
      <c r="A16650" s="1">
        <v>41625.958333333299</v>
      </c>
      <c r="B16650">
        <v>0.16700000000000001</v>
      </c>
      <c r="C16650">
        <f>HOUR(A16650)</f>
        <v>23</v>
      </c>
      <c r="D16650">
        <f>MINUTE(A16650)</f>
        <v>0</v>
      </c>
      <c r="E16650">
        <v>12</v>
      </c>
      <c r="F16650">
        <f>60*C16650+D16650</f>
        <v>1380</v>
      </c>
      <c r="G16650">
        <f>IF(MONTH(A16650)&gt;10,1,IF(MONTH(A16650)&lt;4,1,0))</f>
        <v>1</v>
      </c>
      <c r="H16650">
        <f>IF(AND(F16650&gt;=6*60,F16650&lt;10*60),1,IF(F16650&gt;=15*60,1,IF(F16650&lt;1*60,1,0)))</f>
        <v>1</v>
      </c>
      <c r="I16650">
        <f>IF(AND(F16650&gt;=1*60,F16650&lt;6*60),1,0)</f>
        <v>0</v>
      </c>
      <c r="J16650">
        <f>IF(AND(F16650&gt;=10*60,F16650&lt;15*60),1,0)</f>
        <v>0</v>
      </c>
      <c r="K16650">
        <f>IF(AND(F16650&gt;=16*60,F16650&lt;21*60),1,0)</f>
        <v>0</v>
      </c>
      <c r="L16650">
        <f>K16650*G16650</f>
        <v>0</v>
      </c>
      <c r="M16650">
        <f>H16650*B16650</f>
        <v>0.16700000000000001</v>
      </c>
      <c r="N16650">
        <f>I16650*B16650</f>
        <v>0</v>
      </c>
      <c r="O16650">
        <f>J16650*B16650</f>
        <v>0</v>
      </c>
    </row>
    <row r="16651" spans="1:15" x14ac:dyDescent="0.25">
      <c r="A16651" s="1">
        <v>41631.5625</v>
      </c>
      <c r="B16651">
        <v>0.16700000000000001</v>
      </c>
      <c r="C16651">
        <f>HOUR(A16651)</f>
        <v>13</v>
      </c>
      <c r="D16651">
        <f>MINUTE(A16651)</f>
        <v>30</v>
      </c>
      <c r="E16651">
        <v>12</v>
      </c>
      <c r="F16651">
        <f>60*C16651+D16651</f>
        <v>810</v>
      </c>
      <c r="G16651">
        <f>IF(MONTH(A16651)&gt;10,1,IF(MONTH(A16651)&lt;4,1,0))</f>
        <v>1</v>
      </c>
      <c r="H16651">
        <f>IF(AND(F16651&gt;=6*60,F16651&lt;10*60),1,IF(F16651&gt;=15*60,1,IF(F16651&lt;1*60,1,0)))</f>
        <v>0</v>
      </c>
      <c r="I16651">
        <f>IF(AND(F16651&gt;=1*60,F16651&lt;6*60),1,0)</f>
        <v>0</v>
      </c>
      <c r="J16651">
        <f>IF(AND(F16651&gt;=10*60,F16651&lt;15*60),1,0)</f>
        <v>1</v>
      </c>
      <c r="K16651">
        <f>IF(AND(F16651&gt;=16*60,F16651&lt;21*60),1,0)</f>
        <v>0</v>
      </c>
      <c r="L16651">
        <f>K16651*G16651</f>
        <v>0</v>
      </c>
      <c r="M16651">
        <f>H16651*B16651</f>
        <v>0</v>
      </c>
      <c r="N16651">
        <f>I16651*B16651</f>
        <v>0</v>
      </c>
      <c r="O16651">
        <f>J16651*B16651</f>
        <v>0.16700000000000001</v>
      </c>
    </row>
    <row r="16652" spans="1:15" x14ac:dyDescent="0.25">
      <c r="A16652" s="1">
        <v>41633.229166666701</v>
      </c>
      <c r="B16652">
        <v>0.16700000000000001</v>
      </c>
      <c r="C16652">
        <f>HOUR(A16652)</f>
        <v>5</v>
      </c>
      <c r="D16652">
        <f>MINUTE(A16652)</f>
        <v>30</v>
      </c>
      <c r="E16652">
        <v>12</v>
      </c>
      <c r="F16652">
        <f>60*C16652+D16652</f>
        <v>330</v>
      </c>
      <c r="G16652">
        <f>IF(MONTH(A16652)&gt;10,1,IF(MONTH(A16652)&lt;4,1,0))</f>
        <v>1</v>
      </c>
      <c r="H16652">
        <f>IF(AND(F16652&gt;=6*60,F16652&lt;10*60),1,IF(F16652&gt;=15*60,1,IF(F16652&lt;1*60,1,0)))</f>
        <v>0</v>
      </c>
      <c r="I16652">
        <f>IF(AND(F16652&gt;=1*60,F16652&lt;6*60),1,0)</f>
        <v>1</v>
      </c>
      <c r="J16652">
        <f>IF(AND(F16652&gt;=10*60,F16652&lt;15*60),1,0)</f>
        <v>0</v>
      </c>
      <c r="K16652">
        <f>IF(AND(F16652&gt;=16*60,F16652&lt;21*60),1,0)</f>
        <v>0</v>
      </c>
      <c r="L16652">
        <f>K16652*G16652</f>
        <v>0</v>
      </c>
      <c r="M16652">
        <f>H16652*B16652</f>
        <v>0</v>
      </c>
      <c r="N16652">
        <f>I16652*B16652</f>
        <v>0.16700000000000001</v>
      </c>
      <c r="O16652">
        <f>J16652*B16652</f>
        <v>0</v>
      </c>
    </row>
    <row r="16653" spans="1:15" x14ac:dyDescent="0.25">
      <c r="A16653" s="1">
        <v>41637.229166666701</v>
      </c>
      <c r="B16653">
        <v>0.16700000000000001</v>
      </c>
      <c r="C16653">
        <f>HOUR(A16653)</f>
        <v>5</v>
      </c>
      <c r="D16653">
        <f>MINUTE(A16653)</f>
        <v>30</v>
      </c>
      <c r="E16653">
        <v>12</v>
      </c>
      <c r="F16653">
        <f>60*C16653+D16653</f>
        <v>330</v>
      </c>
      <c r="G16653">
        <f>IF(MONTH(A16653)&gt;10,1,IF(MONTH(A16653)&lt;4,1,0))</f>
        <v>1</v>
      </c>
      <c r="H16653">
        <f>IF(AND(F16653&gt;=6*60,F16653&lt;10*60),1,IF(F16653&gt;=15*60,1,IF(F16653&lt;1*60,1,0)))</f>
        <v>0</v>
      </c>
      <c r="I16653">
        <f>IF(AND(F16653&gt;=1*60,F16653&lt;6*60),1,0)</f>
        <v>1</v>
      </c>
      <c r="J16653">
        <f>IF(AND(F16653&gt;=10*60,F16653&lt;15*60),1,0)</f>
        <v>0</v>
      </c>
      <c r="K16653">
        <f>IF(AND(F16653&gt;=16*60,F16653&lt;21*60),1,0)</f>
        <v>0</v>
      </c>
      <c r="L16653">
        <f>K16653*G16653</f>
        <v>0</v>
      </c>
      <c r="M16653">
        <f>H16653*B16653</f>
        <v>0</v>
      </c>
      <c r="N16653">
        <f>I16653*B16653</f>
        <v>0.16700000000000001</v>
      </c>
      <c r="O16653">
        <f>J16653*B16653</f>
        <v>0</v>
      </c>
    </row>
    <row r="16654" spans="1:15" x14ac:dyDescent="0.25">
      <c r="A16654" s="1">
        <v>41610.770833333299</v>
      </c>
      <c r="B16654">
        <v>0.16600000000000001</v>
      </c>
      <c r="C16654">
        <f>HOUR(A16654)</f>
        <v>18</v>
      </c>
      <c r="D16654">
        <f>MINUTE(A16654)</f>
        <v>30</v>
      </c>
      <c r="E16654">
        <v>12</v>
      </c>
      <c r="F16654">
        <f>60*C16654+D16654</f>
        <v>1110</v>
      </c>
      <c r="G16654">
        <f>IF(MONTH(A16654)&gt;10,1,IF(MONTH(A16654)&lt;4,1,0))</f>
        <v>1</v>
      </c>
      <c r="H16654">
        <f>IF(AND(F16654&gt;=6*60,F16654&lt;10*60),1,IF(F16654&gt;=15*60,1,IF(F16654&lt;1*60,1,0)))</f>
        <v>1</v>
      </c>
      <c r="I16654">
        <f>IF(AND(F16654&gt;=1*60,F16654&lt;6*60),1,0)</f>
        <v>0</v>
      </c>
      <c r="J16654">
        <f>IF(AND(F16654&gt;=10*60,F16654&lt;15*60),1,0)</f>
        <v>0</v>
      </c>
      <c r="K16654">
        <f>IF(AND(F16654&gt;=16*60,F16654&lt;21*60),1,0)</f>
        <v>1</v>
      </c>
      <c r="L16654">
        <f>K16654*G16654</f>
        <v>1</v>
      </c>
      <c r="M16654">
        <f>H16654*B16654</f>
        <v>0.16600000000000001</v>
      </c>
      <c r="N16654">
        <f>I16654*B16654</f>
        <v>0</v>
      </c>
      <c r="O16654">
        <f>J16654*B16654</f>
        <v>0</v>
      </c>
    </row>
    <row r="16655" spans="1:15" x14ac:dyDescent="0.25">
      <c r="A16655" s="1">
        <v>41616.479166666701</v>
      </c>
      <c r="B16655">
        <v>0.16600000000000001</v>
      </c>
      <c r="C16655">
        <f>HOUR(A16655)</f>
        <v>11</v>
      </c>
      <c r="D16655">
        <f>MINUTE(A16655)</f>
        <v>30</v>
      </c>
      <c r="E16655">
        <v>12</v>
      </c>
      <c r="F16655">
        <f>60*C16655+D16655</f>
        <v>690</v>
      </c>
      <c r="G16655">
        <f>IF(MONTH(A16655)&gt;10,1,IF(MONTH(A16655)&lt;4,1,0))</f>
        <v>1</v>
      </c>
      <c r="H16655">
        <f>IF(AND(F16655&gt;=6*60,F16655&lt;10*60),1,IF(F16655&gt;=15*60,1,IF(F16655&lt;1*60,1,0)))</f>
        <v>0</v>
      </c>
      <c r="I16655">
        <f>IF(AND(F16655&gt;=1*60,F16655&lt;6*60),1,0)</f>
        <v>0</v>
      </c>
      <c r="J16655">
        <f>IF(AND(F16655&gt;=10*60,F16655&lt;15*60),1,0)</f>
        <v>1</v>
      </c>
      <c r="K16655">
        <f>IF(AND(F16655&gt;=16*60,F16655&lt;21*60),1,0)</f>
        <v>0</v>
      </c>
      <c r="L16655">
        <f>K16655*G16655</f>
        <v>0</v>
      </c>
      <c r="M16655">
        <f>H16655*B16655</f>
        <v>0</v>
      </c>
      <c r="N16655">
        <f>I16655*B16655</f>
        <v>0</v>
      </c>
      <c r="O16655">
        <f>J16655*B16655</f>
        <v>0.16600000000000001</v>
      </c>
    </row>
    <row r="16656" spans="1:15" x14ac:dyDescent="0.25">
      <c r="A16656" s="1">
        <v>41620.541666666701</v>
      </c>
      <c r="B16656">
        <v>0.16600000000000001</v>
      </c>
      <c r="C16656">
        <f>HOUR(A16656)</f>
        <v>13</v>
      </c>
      <c r="D16656">
        <f>MINUTE(A16656)</f>
        <v>0</v>
      </c>
      <c r="E16656">
        <v>12</v>
      </c>
      <c r="F16656">
        <f>60*C16656+D16656</f>
        <v>780</v>
      </c>
      <c r="G16656">
        <f>IF(MONTH(A16656)&gt;10,1,IF(MONTH(A16656)&lt;4,1,0))</f>
        <v>1</v>
      </c>
      <c r="H16656">
        <f>IF(AND(F16656&gt;=6*60,F16656&lt;10*60),1,IF(F16656&gt;=15*60,1,IF(F16656&lt;1*60,1,0)))</f>
        <v>0</v>
      </c>
      <c r="I16656">
        <f>IF(AND(F16656&gt;=1*60,F16656&lt;6*60),1,0)</f>
        <v>0</v>
      </c>
      <c r="J16656">
        <f>IF(AND(F16656&gt;=10*60,F16656&lt;15*60),1,0)</f>
        <v>1</v>
      </c>
      <c r="K16656">
        <f>IF(AND(F16656&gt;=16*60,F16656&lt;21*60),1,0)</f>
        <v>0</v>
      </c>
      <c r="L16656">
        <f>K16656*G16656</f>
        <v>0</v>
      </c>
      <c r="M16656">
        <f>H16656*B16656</f>
        <v>0</v>
      </c>
      <c r="N16656">
        <f>I16656*B16656</f>
        <v>0</v>
      </c>
      <c r="O16656">
        <f>J16656*B16656</f>
        <v>0.16600000000000001</v>
      </c>
    </row>
    <row r="16657" spans="1:15" x14ac:dyDescent="0.25">
      <c r="A16657" s="1">
        <v>41620.645833333299</v>
      </c>
      <c r="B16657">
        <v>0.16600000000000001</v>
      </c>
      <c r="C16657">
        <f>HOUR(A16657)</f>
        <v>15</v>
      </c>
      <c r="D16657">
        <f>MINUTE(A16657)</f>
        <v>30</v>
      </c>
      <c r="E16657">
        <v>12</v>
      </c>
      <c r="F16657">
        <f>60*C16657+D16657</f>
        <v>930</v>
      </c>
      <c r="G16657">
        <f>IF(MONTH(A16657)&gt;10,1,IF(MONTH(A16657)&lt;4,1,0))</f>
        <v>1</v>
      </c>
      <c r="H16657">
        <f>IF(AND(F16657&gt;=6*60,F16657&lt;10*60),1,IF(F16657&gt;=15*60,1,IF(F16657&lt;1*60,1,0)))</f>
        <v>1</v>
      </c>
      <c r="I16657">
        <f>IF(AND(F16657&gt;=1*60,F16657&lt;6*60),1,0)</f>
        <v>0</v>
      </c>
      <c r="J16657">
        <f>IF(AND(F16657&gt;=10*60,F16657&lt;15*60),1,0)</f>
        <v>0</v>
      </c>
      <c r="K16657">
        <f>IF(AND(F16657&gt;=16*60,F16657&lt;21*60),1,0)</f>
        <v>0</v>
      </c>
      <c r="L16657">
        <f>K16657*G16657</f>
        <v>0</v>
      </c>
      <c r="M16657">
        <f>H16657*B16657</f>
        <v>0.16600000000000001</v>
      </c>
      <c r="N16657">
        <f>I16657*B16657</f>
        <v>0</v>
      </c>
      <c r="O16657">
        <f>J16657*B16657</f>
        <v>0</v>
      </c>
    </row>
    <row r="16658" spans="1:15" x14ac:dyDescent="0.25">
      <c r="A16658" s="1">
        <v>41621.270833333299</v>
      </c>
      <c r="B16658">
        <v>0.16600000000000001</v>
      </c>
      <c r="C16658">
        <f>HOUR(A16658)</f>
        <v>6</v>
      </c>
      <c r="D16658">
        <f>MINUTE(A16658)</f>
        <v>30</v>
      </c>
      <c r="E16658">
        <v>12</v>
      </c>
      <c r="F16658">
        <f>60*C16658+D16658</f>
        <v>390</v>
      </c>
      <c r="G16658">
        <f>IF(MONTH(A16658)&gt;10,1,IF(MONTH(A16658)&lt;4,1,0))</f>
        <v>1</v>
      </c>
      <c r="H16658">
        <f>IF(AND(F16658&gt;=6*60,F16658&lt;10*60),1,IF(F16658&gt;=15*60,1,IF(F16658&lt;1*60,1,0)))</f>
        <v>1</v>
      </c>
      <c r="I16658">
        <f>IF(AND(F16658&gt;=1*60,F16658&lt;6*60),1,0)</f>
        <v>0</v>
      </c>
      <c r="J16658">
        <f>IF(AND(F16658&gt;=10*60,F16658&lt;15*60),1,0)</f>
        <v>0</v>
      </c>
      <c r="K16658">
        <f>IF(AND(F16658&gt;=16*60,F16658&lt;21*60),1,0)</f>
        <v>0</v>
      </c>
      <c r="L16658">
        <f>K16658*G16658</f>
        <v>0</v>
      </c>
      <c r="M16658">
        <f>H16658*B16658</f>
        <v>0.16600000000000001</v>
      </c>
      <c r="N16658">
        <f>I16658*B16658</f>
        <v>0</v>
      </c>
      <c r="O16658">
        <f>J16658*B16658</f>
        <v>0</v>
      </c>
    </row>
    <row r="16659" spans="1:15" x14ac:dyDescent="0.25">
      <c r="A16659" s="1">
        <v>41622.729166666701</v>
      </c>
      <c r="B16659">
        <v>0.16600000000000001</v>
      </c>
      <c r="C16659">
        <f>HOUR(A16659)</f>
        <v>17</v>
      </c>
      <c r="D16659">
        <f>MINUTE(A16659)</f>
        <v>30</v>
      </c>
      <c r="E16659">
        <v>12</v>
      </c>
      <c r="F16659">
        <f>60*C16659+D16659</f>
        <v>1050</v>
      </c>
      <c r="G16659">
        <f>IF(MONTH(A16659)&gt;10,1,IF(MONTH(A16659)&lt;4,1,0))</f>
        <v>1</v>
      </c>
      <c r="H16659">
        <f>IF(AND(F16659&gt;=6*60,F16659&lt;10*60),1,IF(F16659&gt;=15*60,1,IF(F16659&lt;1*60,1,0)))</f>
        <v>1</v>
      </c>
      <c r="I16659">
        <f>IF(AND(F16659&gt;=1*60,F16659&lt;6*60),1,0)</f>
        <v>0</v>
      </c>
      <c r="J16659">
        <f>IF(AND(F16659&gt;=10*60,F16659&lt;15*60),1,0)</f>
        <v>0</v>
      </c>
      <c r="K16659">
        <f>IF(AND(F16659&gt;=16*60,F16659&lt;21*60),1,0)</f>
        <v>1</v>
      </c>
      <c r="L16659">
        <f>K16659*G16659</f>
        <v>1</v>
      </c>
      <c r="M16659">
        <f>H16659*B16659</f>
        <v>0.16600000000000001</v>
      </c>
      <c r="N16659">
        <f>I16659*B16659</f>
        <v>0</v>
      </c>
      <c r="O16659">
        <f>J16659*B16659</f>
        <v>0</v>
      </c>
    </row>
    <row r="16660" spans="1:15" x14ac:dyDescent="0.25">
      <c r="A16660" s="1">
        <v>41626.729166666701</v>
      </c>
      <c r="B16660">
        <v>0.16600000000000001</v>
      </c>
      <c r="C16660">
        <f>HOUR(A16660)</f>
        <v>17</v>
      </c>
      <c r="D16660">
        <f>MINUTE(A16660)</f>
        <v>30</v>
      </c>
      <c r="E16660">
        <v>12</v>
      </c>
      <c r="F16660">
        <f>60*C16660+D16660</f>
        <v>1050</v>
      </c>
      <c r="G16660">
        <f>IF(MONTH(A16660)&gt;10,1,IF(MONTH(A16660)&lt;4,1,0))</f>
        <v>1</v>
      </c>
      <c r="H16660">
        <f>IF(AND(F16660&gt;=6*60,F16660&lt;10*60),1,IF(F16660&gt;=15*60,1,IF(F16660&lt;1*60,1,0)))</f>
        <v>1</v>
      </c>
      <c r="I16660">
        <f>IF(AND(F16660&gt;=1*60,F16660&lt;6*60),1,0)</f>
        <v>0</v>
      </c>
      <c r="J16660">
        <f>IF(AND(F16660&gt;=10*60,F16660&lt;15*60),1,0)</f>
        <v>0</v>
      </c>
      <c r="K16660">
        <f>IF(AND(F16660&gt;=16*60,F16660&lt;21*60),1,0)</f>
        <v>1</v>
      </c>
      <c r="L16660">
        <f>K16660*G16660</f>
        <v>1</v>
      </c>
      <c r="M16660">
        <f>H16660*B16660</f>
        <v>0.16600000000000001</v>
      </c>
      <c r="N16660">
        <f>I16660*B16660</f>
        <v>0</v>
      </c>
      <c r="O16660">
        <f>J16660*B16660</f>
        <v>0</v>
      </c>
    </row>
    <row r="16661" spans="1:15" x14ac:dyDescent="0.25">
      <c r="A16661" s="1">
        <v>41626.8125</v>
      </c>
      <c r="B16661">
        <v>0.16600000000000001</v>
      </c>
      <c r="C16661">
        <f>HOUR(A16661)</f>
        <v>19</v>
      </c>
      <c r="D16661">
        <f>MINUTE(A16661)</f>
        <v>30</v>
      </c>
      <c r="E16661">
        <v>12</v>
      </c>
      <c r="F16661">
        <f>60*C16661+D16661</f>
        <v>1170</v>
      </c>
      <c r="G16661">
        <f>IF(MONTH(A16661)&gt;10,1,IF(MONTH(A16661)&lt;4,1,0))</f>
        <v>1</v>
      </c>
      <c r="H16661">
        <f>IF(AND(F16661&gt;=6*60,F16661&lt;10*60),1,IF(F16661&gt;=15*60,1,IF(F16661&lt;1*60,1,0)))</f>
        <v>1</v>
      </c>
      <c r="I16661">
        <f>IF(AND(F16661&gt;=1*60,F16661&lt;6*60),1,0)</f>
        <v>0</v>
      </c>
      <c r="J16661">
        <f>IF(AND(F16661&gt;=10*60,F16661&lt;15*60),1,0)</f>
        <v>0</v>
      </c>
      <c r="K16661">
        <f>IF(AND(F16661&gt;=16*60,F16661&lt;21*60),1,0)</f>
        <v>1</v>
      </c>
      <c r="L16661">
        <f>K16661*G16661</f>
        <v>1</v>
      </c>
      <c r="M16661">
        <f>H16661*B16661</f>
        <v>0.16600000000000001</v>
      </c>
      <c r="N16661">
        <f>I16661*B16661</f>
        <v>0</v>
      </c>
      <c r="O16661">
        <f>J16661*B16661</f>
        <v>0</v>
      </c>
    </row>
    <row r="16662" spans="1:15" x14ac:dyDescent="0.25">
      <c r="A16662" s="1">
        <v>41630.5</v>
      </c>
      <c r="B16662">
        <v>0.16600000000000001</v>
      </c>
      <c r="C16662">
        <f>HOUR(A16662)</f>
        <v>12</v>
      </c>
      <c r="D16662">
        <f>MINUTE(A16662)</f>
        <v>0</v>
      </c>
      <c r="E16662">
        <v>12</v>
      </c>
      <c r="F16662">
        <f>60*C16662+D16662</f>
        <v>720</v>
      </c>
      <c r="G16662">
        <f>IF(MONTH(A16662)&gt;10,1,IF(MONTH(A16662)&lt;4,1,0))</f>
        <v>1</v>
      </c>
      <c r="H16662">
        <f>IF(AND(F16662&gt;=6*60,F16662&lt;10*60),1,IF(F16662&gt;=15*60,1,IF(F16662&lt;1*60,1,0)))</f>
        <v>0</v>
      </c>
      <c r="I16662">
        <f>IF(AND(F16662&gt;=1*60,F16662&lt;6*60),1,0)</f>
        <v>0</v>
      </c>
      <c r="J16662">
        <f>IF(AND(F16662&gt;=10*60,F16662&lt;15*60),1,0)</f>
        <v>1</v>
      </c>
      <c r="K16662">
        <f>IF(AND(F16662&gt;=16*60,F16662&lt;21*60),1,0)</f>
        <v>0</v>
      </c>
      <c r="L16662">
        <f>K16662*G16662</f>
        <v>0</v>
      </c>
      <c r="M16662">
        <f>H16662*B16662</f>
        <v>0</v>
      </c>
      <c r="N16662">
        <f>I16662*B16662</f>
        <v>0</v>
      </c>
      <c r="O16662">
        <f>J16662*B16662</f>
        <v>0.16600000000000001</v>
      </c>
    </row>
    <row r="16663" spans="1:15" x14ac:dyDescent="0.25">
      <c r="A16663" s="1">
        <v>41633.604166666701</v>
      </c>
      <c r="B16663">
        <v>0.16600000000000001</v>
      </c>
      <c r="C16663">
        <f>HOUR(A16663)</f>
        <v>14</v>
      </c>
      <c r="D16663">
        <f>MINUTE(A16663)</f>
        <v>30</v>
      </c>
      <c r="E16663">
        <v>12</v>
      </c>
      <c r="F16663">
        <f>60*C16663+D16663</f>
        <v>870</v>
      </c>
      <c r="G16663">
        <f>IF(MONTH(A16663)&gt;10,1,IF(MONTH(A16663)&lt;4,1,0))</f>
        <v>1</v>
      </c>
      <c r="H16663">
        <f>IF(AND(F16663&gt;=6*60,F16663&lt;10*60),1,IF(F16663&gt;=15*60,1,IF(F16663&lt;1*60,1,0)))</f>
        <v>0</v>
      </c>
      <c r="I16663">
        <f>IF(AND(F16663&gt;=1*60,F16663&lt;6*60),1,0)</f>
        <v>0</v>
      </c>
      <c r="J16663">
        <f>IF(AND(F16663&gt;=10*60,F16663&lt;15*60),1,0)</f>
        <v>1</v>
      </c>
      <c r="K16663">
        <f>IF(AND(F16663&gt;=16*60,F16663&lt;21*60),1,0)</f>
        <v>0</v>
      </c>
      <c r="L16663">
        <f>K16663*G16663</f>
        <v>0</v>
      </c>
      <c r="M16663">
        <f>H16663*B16663</f>
        <v>0</v>
      </c>
      <c r="N16663">
        <f>I16663*B16663</f>
        <v>0</v>
      </c>
      <c r="O16663">
        <f>J16663*B16663</f>
        <v>0.16600000000000001</v>
      </c>
    </row>
    <row r="16664" spans="1:15" x14ac:dyDescent="0.25">
      <c r="A16664" s="1">
        <v>41633.791666666701</v>
      </c>
      <c r="B16664">
        <v>0.16600000000000001</v>
      </c>
      <c r="C16664">
        <f>HOUR(A16664)</f>
        <v>19</v>
      </c>
      <c r="D16664">
        <f>MINUTE(A16664)</f>
        <v>0</v>
      </c>
      <c r="E16664">
        <v>12</v>
      </c>
      <c r="F16664">
        <f>60*C16664+D16664</f>
        <v>1140</v>
      </c>
      <c r="G16664">
        <f>IF(MONTH(A16664)&gt;10,1,IF(MONTH(A16664)&lt;4,1,0))</f>
        <v>1</v>
      </c>
      <c r="H16664">
        <f>IF(AND(F16664&gt;=6*60,F16664&lt;10*60),1,IF(F16664&gt;=15*60,1,IF(F16664&lt;1*60,1,0)))</f>
        <v>1</v>
      </c>
      <c r="I16664">
        <f>IF(AND(F16664&gt;=1*60,F16664&lt;6*60),1,0)</f>
        <v>0</v>
      </c>
      <c r="J16664">
        <f>IF(AND(F16664&gt;=10*60,F16664&lt;15*60),1,0)</f>
        <v>0</v>
      </c>
      <c r="K16664">
        <f>IF(AND(F16664&gt;=16*60,F16664&lt;21*60),1,0)</f>
        <v>1</v>
      </c>
      <c r="L16664">
        <f>K16664*G16664</f>
        <v>1</v>
      </c>
      <c r="M16664">
        <f>H16664*B16664</f>
        <v>0.16600000000000001</v>
      </c>
      <c r="N16664">
        <f>I16664*B16664</f>
        <v>0</v>
      </c>
      <c r="O16664">
        <f>J16664*B16664</f>
        <v>0</v>
      </c>
    </row>
    <row r="16665" spans="1:15" x14ac:dyDescent="0.25">
      <c r="A16665" s="1">
        <v>41634.5625</v>
      </c>
      <c r="B16665">
        <v>0.16600000000000001</v>
      </c>
      <c r="C16665">
        <f>HOUR(A16665)</f>
        <v>13</v>
      </c>
      <c r="D16665">
        <f>MINUTE(A16665)</f>
        <v>30</v>
      </c>
      <c r="E16665">
        <v>12</v>
      </c>
      <c r="F16665">
        <f>60*C16665+D16665</f>
        <v>810</v>
      </c>
      <c r="G16665">
        <f>IF(MONTH(A16665)&gt;10,1,IF(MONTH(A16665)&lt;4,1,0))</f>
        <v>1</v>
      </c>
      <c r="H16665">
        <f>IF(AND(F16665&gt;=6*60,F16665&lt;10*60),1,IF(F16665&gt;=15*60,1,IF(F16665&lt;1*60,1,0)))</f>
        <v>0</v>
      </c>
      <c r="I16665">
        <f>IF(AND(F16665&gt;=1*60,F16665&lt;6*60),1,0)</f>
        <v>0</v>
      </c>
      <c r="J16665">
        <f>IF(AND(F16665&gt;=10*60,F16665&lt;15*60),1,0)</f>
        <v>1</v>
      </c>
      <c r="K16665">
        <f>IF(AND(F16665&gt;=16*60,F16665&lt;21*60),1,0)</f>
        <v>0</v>
      </c>
      <c r="L16665">
        <f>K16665*G16665</f>
        <v>0</v>
      </c>
      <c r="M16665">
        <f>H16665*B16665</f>
        <v>0</v>
      </c>
      <c r="N16665">
        <f>I16665*B16665</f>
        <v>0</v>
      </c>
      <c r="O16665">
        <f>J16665*B16665</f>
        <v>0.16600000000000001</v>
      </c>
    </row>
    <row r="16666" spans="1:15" x14ac:dyDescent="0.25">
      <c r="A16666" s="1">
        <v>41636.6875</v>
      </c>
      <c r="B16666">
        <v>0.16600000000000001</v>
      </c>
      <c r="C16666">
        <f>HOUR(A16666)</f>
        <v>16</v>
      </c>
      <c r="D16666">
        <f>MINUTE(A16666)</f>
        <v>30</v>
      </c>
      <c r="E16666">
        <v>12</v>
      </c>
      <c r="F16666">
        <f>60*C16666+D16666</f>
        <v>990</v>
      </c>
      <c r="G16666">
        <f>IF(MONTH(A16666)&gt;10,1,IF(MONTH(A16666)&lt;4,1,0))</f>
        <v>1</v>
      </c>
      <c r="H16666">
        <f>IF(AND(F16666&gt;=6*60,F16666&lt;10*60),1,IF(F16666&gt;=15*60,1,IF(F16666&lt;1*60,1,0)))</f>
        <v>1</v>
      </c>
      <c r="I16666">
        <f>IF(AND(F16666&gt;=1*60,F16666&lt;6*60),1,0)</f>
        <v>0</v>
      </c>
      <c r="J16666">
        <f>IF(AND(F16666&gt;=10*60,F16666&lt;15*60),1,0)</f>
        <v>0</v>
      </c>
      <c r="K16666">
        <f>IF(AND(F16666&gt;=16*60,F16666&lt;21*60),1,0)</f>
        <v>1</v>
      </c>
      <c r="L16666">
        <f>K16666*G16666</f>
        <v>1</v>
      </c>
      <c r="M16666">
        <f>H16666*B16666</f>
        <v>0.16600000000000001</v>
      </c>
      <c r="N16666">
        <f>I16666*B16666</f>
        <v>0</v>
      </c>
      <c r="O16666">
        <f>J16666*B16666</f>
        <v>0</v>
      </c>
    </row>
    <row r="16667" spans="1:15" x14ac:dyDescent="0.25">
      <c r="A16667" s="1">
        <v>41638.8125</v>
      </c>
      <c r="B16667">
        <v>0.16600000000000001</v>
      </c>
      <c r="C16667">
        <f>HOUR(A16667)</f>
        <v>19</v>
      </c>
      <c r="D16667">
        <f>MINUTE(A16667)</f>
        <v>30</v>
      </c>
      <c r="E16667">
        <v>12</v>
      </c>
      <c r="F16667">
        <f>60*C16667+D16667</f>
        <v>1170</v>
      </c>
      <c r="G16667">
        <f>IF(MONTH(A16667)&gt;10,1,IF(MONTH(A16667)&lt;4,1,0))</f>
        <v>1</v>
      </c>
      <c r="H16667">
        <f>IF(AND(F16667&gt;=6*60,F16667&lt;10*60),1,IF(F16667&gt;=15*60,1,IF(F16667&lt;1*60,1,0)))</f>
        <v>1</v>
      </c>
      <c r="I16667">
        <f>IF(AND(F16667&gt;=1*60,F16667&lt;6*60),1,0)</f>
        <v>0</v>
      </c>
      <c r="J16667">
        <f>IF(AND(F16667&gt;=10*60,F16667&lt;15*60),1,0)</f>
        <v>0</v>
      </c>
      <c r="K16667">
        <f>IF(AND(F16667&gt;=16*60,F16667&lt;21*60),1,0)</f>
        <v>1</v>
      </c>
      <c r="L16667">
        <f>K16667*G16667</f>
        <v>1</v>
      </c>
      <c r="M16667">
        <f>H16667*B16667</f>
        <v>0.16600000000000001</v>
      </c>
      <c r="N16667">
        <f>I16667*B16667</f>
        <v>0</v>
      </c>
      <c r="O16667">
        <f>J16667*B16667</f>
        <v>0</v>
      </c>
    </row>
    <row r="16668" spans="1:15" x14ac:dyDescent="0.25">
      <c r="A16668" s="1">
        <v>41615.791666666701</v>
      </c>
      <c r="B16668">
        <v>0.16500000000000001</v>
      </c>
      <c r="C16668">
        <f>HOUR(A16668)</f>
        <v>19</v>
      </c>
      <c r="D16668">
        <f>MINUTE(A16668)</f>
        <v>0</v>
      </c>
      <c r="E16668">
        <v>12</v>
      </c>
      <c r="F16668">
        <f>60*C16668+D16668</f>
        <v>1140</v>
      </c>
      <c r="G16668">
        <f>IF(MONTH(A16668)&gt;10,1,IF(MONTH(A16668)&lt;4,1,0))</f>
        <v>1</v>
      </c>
      <c r="H16668">
        <f>IF(AND(F16668&gt;=6*60,F16668&lt;10*60),1,IF(F16668&gt;=15*60,1,IF(F16668&lt;1*60,1,0)))</f>
        <v>1</v>
      </c>
      <c r="I16668">
        <f>IF(AND(F16668&gt;=1*60,F16668&lt;6*60),1,0)</f>
        <v>0</v>
      </c>
      <c r="J16668">
        <f>IF(AND(F16668&gt;=10*60,F16668&lt;15*60),1,0)</f>
        <v>0</v>
      </c>
      <c r="K16668">
        <f>IF(AND(F16668&gt;=16*60,F16668&lt;21*60),1,0)</f>
        <v>1</v>
      </c>
      <c r="L16668">
        <f>K16668*G16668</f>
        <v>1</v>
      </c>
      <c r="M16668">
        <f>H16668*B16668</f>
        <v>0.16500000000000001</v>
      </c>
      <c r="N16668">
        <f>I16668*B16668</f>
        <v>0</v>
      </c>
      <c r="O16668">
        <f>J16668*B16668</f>
        <v>0</v>
      </c>
    </row>
    <row r="16669" spans="1:15" x14ac:dyDescent="0.25">
      <c r="A16669" s="1">
        <v>41625.9375</v>
      </c>
      <c r="B16669">
        <v>0.16500000000000001</v>
      </c>
      <c r="C16669">
        <f>HOUR(A16669)</f>
        <v>22</v>
      </c>
      <c r="D16669">
        <f>MINUTE(A16669)</f>
        <v>30</v>
      </c>
      <c r="E16669">
        <v>12</v>
      </c>
      <c r="F16669">
        <f>60*C16669+D16669</f>
        <v>1350</v>
      </c>
      <c r="G16669">
        <f>IF(MONTH(A16669)&gt;10,1,IF(MONTH(A16669)&lt;4,1,0))</f>
        <v>1</v>
      </c>
      <c r="H16669">
        <f>IF(AND(F16669&gt;=6*60,F16669&lt;10*60),1,IF(F16669&gt;=15*60,1,IF(F16669&lt;1*60,1,0)))</f>
        <v>1</v>
      </c>
      <c r="I16669">
        <f>IF(AND(F16669&gt;=1*60,F16669&lt;6*60),1,0)</f>
        <v>0</v>
      </c>
      <c r="J16669">
        <f>IF(AND(F16669&gt;=10*60,F16669&lt;15*60),1,0)</f>
        <v>0</v>
      </c>
      <c r="K16669">
        <f>IF(AND(F16669&gt;=16*60,F16669&lt;21*60),1,0)</f>
        <v>0</v>
      </c>
      <c r="L16669">
        <f>K16669*G16669</f>
        <v>0</v>
      </c>
      <c r="M16669">
        <f>H16669*B16669</f>
        <v>0.16500000000000001</v>
      </c>
      <c r="N16669">
        <f>I16669*B16669</f>
        <v>0</v>
      </c>
      <c r="O16669">
        <f>J16669*B16669</f>
        <v>0</v>
      </c>
    </row>
    <row r="16670" spans="1:15" x14ac:dyDescent="0.25">
      <c r="A16670" s="1">
        <v>41626.4375</v>
      </c>
      <c r="B16670">
        <v>0.16500000000000001</v>
      </c>
      <c r="C16670">
        <f>HOUR(A16670)</f>
        <v>10</v>
      </c>
      <c r="D16670">
        <f>MINUTE(A16670)</f>
        <v>30</v>
      </c>
      <c r="E16670">
        <v>12</v>
      </c>
      <c r="F16670">
        <f>60*C16670+D16670</f>
        <v>630</v>
      </c>
      <c r="G16670">
        <f>IF(MONTH(A16670)&gt;10,1,IF(MONTH(A16670)&lt;4,1,0))</f>
        <v>1</v>
      </c>
      <c r="H16670">
        <f>IF(AND(F16670&gt;=6*60,F16670&lt;10*60),1,IF(F16670&gt;=15*60,1,IF(F16670&lt;1*60,1,0)))</f>
        <v>0</v>
      </c>
      <c r="I16670">
        <f>IF(AND(F16670&gt;=1*60,F16670&lt;6*60),1,0)</f>
        <v>0</v>
      </c>
      <c r="J16670">
        <f>IF(AND(F16670&gt;=10*60,F16670&lt;15*60),1,0)</f>
        <v>1</v>
      </c>
      <c r="K16670">
        <f>IF(AND(F16670&gt;=16*60,F16670&lt;21*60),1,0)</f>
        <v>0</v>
      </c>
      <c r="L16670">
        <f>K16670*G16670</f>
        <v>0</v>
      </c>
      <c r="M16670">
        <f>H16670*B16670</f>
        <v>0</v>
      </c>
      <c r="N16670">
        <f>I16670*B16670</f>
        <v>0</v>
      </c>
      <c r="O16670">
        <f>J16670*B16670</f>
        <v>0.16500000000000001</v>
      </c>
    </row>
    <row r="16671" spans="1:15" x14ac:dyDescent="0.25">
      <c r="A16671" s="1">
        <v>41633.875</v>
      </c>
      <c r="B16671">
        <v>0.16500000000000001</v>
      </c>
      <c r="C16671">
        <f>HOUR(A16671)</f>
        <v>21</v>
      </c>
      <c r="D16671">
        <f>MINUTE(A16671)</f>
        <v>0</v>
      </c>
      <c r="E16671">
        <v>12</v>
      </c>
      <c r="F16671">
        <f>60*C16671+D16671</f>
        <v>1260</v>
      </c>
      <c r="G16671">
        <f>IF(MONTH(A16671)&gt;10,1,IF(MONTH(A16671)&lt;4,1,0))</f>
        <v>1</v>
      </c>
      <c r="H16671">
        <f>IF(AND(F16671&gt;=6*60,F16671&lt;10*60),1,IF(F16671&gt;=15*60,1,IF(F16671&lt;1*60,1,0)))</f>
        <v>1</v>
      </c>
      <c r="I16671">
        <f>IF(AND(F16671&gt;=1*60,F16671&lt;6*60),1,0)</f>
        <v>0</v>
      </c>
      <c r="J16671">
        <f>IF(AND(F16671&gt;=10*60,F16671&lt;15*60),1,0)</f>
        <v>0</v>
      </c>
      <c r="K16671">
        <f>IF(AND(F16671&gt;=16*60,F16671&lt;21*60),1,0)</f>
        <v>0</v>
      </c>
      <c r="L16671">
        <f>K16671*G16671</f>
        <v>0</v>
      </c>
      <c r="M16671">
        <f>H16671*B16671</f>
        <v>0.16500000000000001</v>
      </c>
      <c r="N16671">
        <f>I16671*B16671</f>
        <v>0</v>
      </c>
      <c r="O16671">
        <f>J16671*B16671</f>
        <v>0</v>
      </c>
    </row>
    <row r="16672" spans="1:15" x14ac:dyDescent="0.25">
      <c r="A16672" s="1">
        <v>41637.270833333299</v>
      </c>
      <c r="B16672">
        <v>0.16500000000000001</v>
      </c>
      <c r="C16672">
        <f>HOUR(A16672)</f>
        <v>6</v>
      </c>
      <c r="D16672">
        <f>MINUTE(A16672)</f>
        <v>30</v>
      </c>
      <c r="E16672">
        <v>12</v>
      </c>
      <c r="F16672">
        <f>60*C16672+D16672</f>
        <v>390</v>
      </c>
      <c r="G16672">
        <f>IF(MONTH(A16672)&gt;10,1,IF(MONTH(A16672)&lt;4,1,0))</f>
        <v>1</v>
      </c>
      <c r="H16672">
        <f>IF(AND(F16672&gt;=6*60,F16672&lt;10*60),1,IF(F16672&gt;=15*60,1,IF(F16672&lt;1*60,1,0)))</f>
        <v>1</v>
      </c>
      <c r="I16672">
        <f>IF(AND(F16672&gt;=1*60,F16672&lt;6*60),1,0)</f>
        <v>0</v>
      </c>
      <c r="J16672">
        <f>IF(AND(F16672&gt;=10*60,F16672&lt;15*60),1,0)</f>
        <v>0</v>
      </c>
      <c r="K16672">
        <f>IF(AND(F16672&gt;=16*60,F16672&lt;21*60),1,0)</f>
        <v>0</v>
      </c>
      <c r="L16672">
        <f>K16672*G16672</f>
        <v>0</v>
      </c>
      <c r="M16672">
        <f>H16672*B16672</f>
        <v>0.16500000000000001</v>
      </c>
      <c r="N16672">
        <f>I16672*B16672</f>
        <v>0</v>
      </c>
      <c r="O16672">
        <f>J16672*B16672</f>
        <v>0</v>
      </c>
    </row>
    <row r="16673" spans="1:15" x14ac:dyDescent="0.25">
      <c r="A16673" s="1">
        <v>41637.520833333299</v>
      </c>
      <c r="B16673">
        <v>0.16500000000000001</v>
      </c>
      <c r="C16673">
        <f>HOUR(A16673)</f>
        <v>12</v>
      </c>
      <c r="D16673">
        <f>MINUTE(A16673)</f>
        <v>30</v>
      </c>
      <c r="E16673">
        <v>12</v>
      </c>
      <c r="F16673">
        <f>60*C16673+D16673</f>
        <v>750</v>
      </c>
      <c r="G16673">
        <f>IF(MONTH(A16673)&gt;10,1,IF(MONTH(A16673)&lt;4,1,0))</f>
        <v>1</v>
      </c>
      <c r="H16673">
        <f>IF(AND(F16673&gt;=6*60,F16673&lt;10*60),1,IF(F16673&gt;=15*60,1,IF(F16673&lt;1*60,1,0)))</f>
        <v>0</v>
      </c>
      <c r="I16673">
        <f>IF(AND(F16673&gt;=1*60,F16673&lt;6*60),1,0)</f>
        <v>0</v>
      </c>
      <c r="J16673">
        <f>IF(AND(F16673&gt;=10*60,F16673&lt;15*60),1,0)</f>
        <v>1</v>
      </c>
      <c r="K16673">
        <f>IF(AND(F16673&gt;=16*60,F16673&lt;21*60),1,0)</f>
        <v>0</v>
      </c>
      <c r="L16673">
        <f>K16673*G16673</f>
        <v>0</v>
      </c>
      <c r="M16673">
        <f>H16673*B16673</f>
        <v>0</v>
      </c>
      <c r="N16673">
        <f>I16673*B16673</f>
        <v>0</v>
      </c>
      <c r="O16673">
        <f>J16673*B16673</f>
        <v>0.16500000000000001</v>
      </c>
    </row>
    <row r="16674" spans="1:15" x14ac:dyDescent="0.25">
      <c r="A16674" s="1">
        <v>41610.583333333299</v>
      </c>
      <c r="B16674">
        <v>0.16400000000000001</v>
      </c>
      <c r="C16674">
        <f>HOUR(A16674)</f>
        <v>14</v>
      </c>
      <c r="D16674">
        <f>MINUTE(A16674)</f>
        <v>0</v>
      </c>
      <c r="E16674">
        <v>12</v>
      </c>
      <c r="F16674">
        <f>60*C16674+D16674</f>
        <v>840</v>
      </c>
      <c r="G16674">
        <f>IF(MONTH(A16674)&gt;10,1,IF(MONTH(A16674)&lt;4,1,0))</f>
        <v>1</v>
      </c>
      <c r="H16674">
        <f>IF(AND(F16674&gt;=6*60,F16674&lt;10*60),1,IF(F16674&gt;=15*60,1,IF(F16674&lt;1*60,1,0)))</f>
        <v>0</v>
      </c>
      <c r="I16674">
        <f>IF(AND(F16674&gt;=1*60,F16674&lt;6*60),1,0)</f>
        <v>0</v>
      </c>
      <c r="J16674">
        <f>IF(AND(F16674&gt;=10*60,F16674&lt;15*60),1,0)</f>
        <v>1</v>
      </c>
      <c r="K16674">
        <f>IF(AND(F16674&gt;=16*60,F16674&lt;21*60),1,0)</f>
        <v>0</v>
      </c>
      <c r="L16674">
        <f>K16674*G16674</f>
        <v>0</v>
      </c>
      <c r="M16674">
        <f>H16674*B16674</f>
        <v>0</v>
      </c>
      <c r="N16674">
        <f>I16674*B16674</f>
        <v>0</v>
      </c>
      <c r="O16674">
        <f>J16674*B16674</f>
        <v>0.16400000000000001</v>
      </c>
    </row>
    <row r="16675" spans="1:15" x14ac:dyDescent="0.25">
      <c r="A16675" s="1">
        <v>41610.791666666701</v>
      </c>
      <c r="B16675">
        <v>0.16400000000000001</v>
      </c>
      <c r="C16675">
        <f>HOUR(A16675)</f>
        <v>19</v>
      </c>
      <c r="D16675">
        <f>MINUTE(A16675)</f>
        <v>0</v>
      </c>
      <c r="E16675">
        <v>12</v>
      </c>
      <c r="F16675">
        <f>60*C16675+D16675</f>
        <v>1140</v>
      </c>
      <c r="G16675">
        <f>IF(MONTH(A16675)&gt;10,1,IF(MONTH(A16675)&lt;4,1,0))</f>
        <v>1</v>
      </c>
      <c r="H16675">
        <f>IF(AND(F16675&gt;=6*60,F16675&lt;10*60),1,IF(F16675&gt;=15*60,1,IF(F16675&lt;1*60,1,0)))</f>
        <v>1</v>
      </c>
      <c r="I16675">
        <f>IF(AND(F16675&gt;=1*60,F16675&lt;6*60),1,0)</f>
        <v>0</v>
      </c>
      <c r="J16675">
        <f>IF(AND(F16675&gt;=10*60,F16675&lt;15*60),1,0)</f>
        <v>0</v>
      </c>
      <c r="K16675">
        <f>IF(AND(F16675&gt;=16*60,F16675&lt;21*60),1,0)</f>
        <v>1</v>
      </c>
      <c r="L16675">
        <f>K16675*G16675</f>
        <v>1</v>
      </c>
      <c r="M16675">
        <f>H16675*B16675</f>
        <v>0.16400000000000001</v>
      </c>
      <c r="N16675">
        <f>I16675*B16675</f>
        <v>0</v>
      </c>
      <c r="O16675">
        <f>J16675*B16675</f>
        <v>0</v>
      </c>
    </row>
    <row r="16676" spans="1:15" x14ac:dyDescent="0.25">
      <c r="A16676" s="1">
        <v>41612.8125</v>
      </c>
      <c r="B16676">
        <v>0.16400000000000001</v>
      </c>
      <c r="C16676">
        <f>HOUR(A16676)</f>
        <v>19</v>
      </c>
      <c r="D16676">
        <f>MINUTE(A16676)</f>
        <v>30</v>
      </c>
      <c r="E16676">
        <v>12</v>
      </c>
      <c r="F16676">
        <f>60*C16676+D16676</f>
        <v>1170</v>
      </c>
      <c r="G16676">
        <f>IF(MONTH(A16676)&gt;10,1,IF(MONTH(A16676)&lt;4,1,0))</f>
        <v>1</v>
      </c>
      <c r="H16676">
        <f>IF(AND(F16676&gt;=6*60,F16676&lt;10*60),1,IF(F16676&gt;=15*60,1,IF(F16676&lt;1*60,1,0)))</f>
        <v>1</v>
      </c>
      <c r="I16676">
        <f>IF(AND(F16676&gt;=1*60,F16676&lt;6*60),1,0)</f>
        <v>0</v>
      </c>
      <c r="J16676">
        <f>IF(AND(F16676&gt;=10*60,F16676&lt;15*60),1,0)</f>
        <v>0</v>
      </c>
      <c r="K16676">
        <f>IF(AND(F16676&gt;=16*60,F16676&lt;21*60),1,0)</f>
        <v>1</v>
      </c>
      <c r="L16676">
        <f>K16676*G16676</f>
        <v>1</v>
      </c>
      <c r="M16676">
        <f>H16676*B16676</f>
        <v>0.16400000000000001</v>
      </c>
      <c r="N16676">
        <f>I16676*B16676</f>
        <v>0</v>
      </c>
      <c r="O16676">
        <f>J16676*B16676</f>
        <v>0</v>
      </c>
    </row>
    <row r="16677" spans="1:15" x14ac:dyDescent="0.25">
      <c r="A16677" s="1">
        <v>41617.6875</v>
      </c>
      <c r="B16677">
        <v>0.16400000000000001</v>
      </c>
      <c r="C16677">
        <f>HOUR(A16677)</f>
        <v>16</v>
      </c>
      <c r="D16677">
        <f>MINUTE(A16677)</f>
        <v>30</v>
      </c>
      <c r="E16677">
        <v>12</v>
      </c>
      <c r="F16677">
        <f>60*C16677+D16677</f>
        <v>990</v>
      </c>
      <c r="G16677">
        <f>IF(MONTH(A16677)&gt;10,1,IF(MONTH(A16677)&lt;4,1,0))</f>
        <v>1</v>
      </c>
      <c r="H16677">
        <f>IF(AND(F16677&gt;=6*60,F16677&lt;10*60),1,IF(F16677&gt;=15*60,1,IF(F16677&lt;1*60,1,0)))</f>
        <v>1</v>
      </c>
      <c r="I16677">
        <f>IF(AND(F16677&gt;=1*60,F16677&lt;6*60),1,0)</f>
        <v>0</v>
      </c>
      <c r="J16677">
        <f>IF(AND(F16677&gt;=10*60,F16677&lt;15*60),1,0)</f>
        <v>0</v>
      </c>
      <c r="K16677">
        <f>IF(AND(F16677&gt;=16*60,F16677&lt;21*60),1,0)</f>
        <v>1</v>
      </c>
      <c r="L16677">
        <f>K16677*G16677</f>
        <v>1</v>
      </c>
      <c r="M16677">
        <f>H16677*B16677</f>
        <v>0.16400000000000001</v>
      </c>
      <c r="N16677">
        <f>I16677*B16677</f>
        <v>0</v>
      </c>
      <c r="O16677">
        <f>J16677*B16677</f>
        <v>0</v>
      </c>
    </row>
    <row r="16678" spans="1:15" x14ac:dyDescent="0.25">
      <c r="A16678" s="1">
        <v>41620.520833333299</v>
      </c>
      <c r="B16678">
        <v>0.16400000000000001</v>
      </c>
      <c r="C16678">
        <f>HOUR(A16678)</f>
        <v>12</v>
      </c>
      <c r="D16678">
        <f>MINUTE(A16678)</f>
        <v>30</v>
      </c>
      <c r="E16678">
        <v>12</v>
      </c>
      <c r="F16678">
        <f>60*C16678+D16678</f>
        <v>750</v>
      </c>
      <c r="G16678">
        <f>IF(MONTH(A16678)&gt;10,1,IF(MONTH(A16678)&lt;4,1,0))</f>
        <v>1</v>
      </c>
      <c r="H16678">
        <f>IF(AND(F16678&gt;=6*60,F16678&lt;10*60),1,IF(F16678&gt;=15*60,1,IF(F16678&lt;1*60,1,0)))</f>
        <v>0</v>
      </c>
      <c r="I16678">
        <f>IF(AND(F16678&gt;=1*60,F16678&lt;6*60),1,0)</f>
        <v>0</v>
      </c>
      <c r="J16678">
        <f>IF(AND(F16678&gt;=10*60,F16678&lt;15*60),1,0)</f>
        <v>1</v>
      </c>
      <c r="K16678">
        <f>IF(AND(F16678&gt;=16*60,F16678&lt;21*60),1,0)</f>
        <v>0</v>
      </c>
      <c r="L16678">
        <f>K16678*G16678</f>
        <v>0</v>
      </c>
      <c r="M16678">
        <f>H16678*B16678</f>
        <v>0</v>
      </c>
      <c r="N16678">
        <f>I16678*B16678</f>
        <v>0</v>
      </c>
      <c r="O16678">
        <f>J16678*B16678</f>
        <v>0.16400000000000001</v>
      </c>
    </row>
    <row r="16679" spans="1:15" x14ac:dyDescent="0.25">
      <c r="A16679" s="1">
        <v>41621.6875</v>
      </c>
      <c r="B16679">
        <v>0.16400000000000001</v>
      </c>
      <c r="C16679">
        <f>HOUR(A16679)</f>
        <v>16</v>
      </c>
      <c r="D16679">
        <f>MINUTE(A16679)</f>
        <v>30</v>
      </c>
      <c r="E16679">
        <v>12</v>
      </c>
      <c r="F16679">
        <f>60*C16679+D16679</f>
        <v>990</v>
      </c>
      <c r="G16679">
        <f>IF(MONTH(A16679)&gt;10,1,IF(MONTH(A16679)&lt;4,1,0))</f>
        <v>1</v>
      </c>
      <c r="H16679">
        <f>IF(AND(F16679&gt;=6*60,F16679&lt;10*60),1,IF(F16679&gt;=15*60,1,IF(F16679&lt;1*60,1,0)))</f>
        <v>1</v>
      </c>
      <c r="I16679">
        <f>IF(AND(F16679&gt;=1*60,F16679&lt;6*60),1,0)</f>
        <v>0</v>
      </c>
      <c r="J16679">
        <f>IF(AND(F16679&gt;=10*60,F16679&lt;15*60),1,0)</f>
        <v>0</v>
      </c>
      <c r="K16679">
        <f>IF(AND(F16679&gt;=16*60,F16679&lt;21*60),1,0)</f>
        <v>1</v>
      </c>
      <c r="L16679">
        <f>K16679*G16679</f>
        <v>1</v>
      </c>
      <c r="M16679">
        <f>H16679*B16679</f>
        <v>0.16400000000000001</v>
      </c>
      <c r="N16679">
        <f>I16679*B16679</f>
        <v>0</v>
      </c>
      <c r="O16679">
        <f>J16679*B16679</f>
        <v>0</v>
      </c>
    </row>
    <row r="16680" spans="1:15" x14ac:dyDescent="0.25">
      <c r="A16680" s="1">
        <v>41622.958333333299</v>
      </c>
      <c r="B16680">
        <v>0.16400000000000001</v>
      </c>
      <c r="C16680">
        <f>HOUR(A16680)</f>
        <v>23</v>
      </c>
      <c r="D16680">
        <f>MINUTE(A16680)</f>
        <v>0</v>
      </c>
      <c r="E16680">
        <v>12</v>
      </c>
      <c r="F16680">
        <f>60*C16680+D16680</f>
        <v>1380</v>
      </c>
      <c r="G16680">
        <f>IF(MONTH(A16680)&gt;10,1,IF(MONTH(A16680)&lt;4,1,0))</f>
        <v>1</v>
      </c>
      <c r="H16680">
        <f>IF(AND(F16680&gt;=6*60,F16680&lt;10*60),1,IF(F16680&gt;=15*60,1,IF(F16680&lt;1*60,1,0)))</f>
        <v>1</v>
      </c>
      <c r="I16680">
        <f>IF(AND(F16680&gt;=1*60,F16680&lt;6*60),1,0)</f>
        <v>0</v>
      </c>
      <c r="J16680">
        <f>IF(AND(F16680&gt;=10*60,F16680&lt;15*60),1,0)</f>
        <v>0</v>
      </c>
      <c r="K16680">
        <f>IF(AND(F16680&gt;=16*60,F16680&lt;21*60),1,0)</f>
        <v>0</v>
      </c>
      <c r="L16680">
        <f>K16680*G16680</f>
        <v>0</v>
      </c>
      <c r="M16680">
        <f>H16680*B16680</f>
        <v>0.16400000000000001</v>
      </c>
      <c r="N16680">
        <f>I16680*B16680</f>
        <v>0</v>
      </c>
      <c r="O16680">
        <f>J16680*B16680</f>
        <v>0</v>
      </c>
    </row>
    <row r="16681" spans="1:15" x14ac:dyDescent="0.25">
      <c r="A16681" s="1">
        <v>41626.791666666701</v>
      </c>
      <c r="B16681">
        <v>0.16400000000000001</v>
      </c>
      <c r="C16681">
        <f>HOUR(A16681)</f>
        <v>19</v>
      </c>
      <c r="D16681">
        <f>MINUTE(A16681)</f>
        <v>0</v>
      </c>
      <c r="E16681">
        <v>12</v>
      </c>
      <c r="F16681">
        <f>60*C16681+D16681</f>
        <v>1140</v>
      </c>
      <c r="G16681">
        <f>IF(MONTH(A16681)&gt;10,1,IF(MONTH(A16681)&lt;4,1,0))</f>
        <v>1</v>
      </c>
      <c r="H16681">
        <f>IF(AND(F16681&gt;=6*60,F16681&lt;10*60),1,IF(F16681&gt;=15*60,1,IF(F16681&lt;1*60,1,0)))</f>
        <v>1</v>
      </c>
      <c r="I16681">
        <f>IF(AND(F16681&gt;=1*60,F16681&lt;6*60),1,0)</f>
        <v>0</v>
      </c>
      <c r="J16681">
        <f>IF(AND(F16681&gt;=10*60,F16681&lt;15*60),1,0)</f>
        <v>0</v>
      </c>
      <c r="K16681">
        <f>IF(AND(F16681&gt;=16*60,F16681&lt;21*60),1,0)</f>
        <v>1</v>
      </c>
      <c r="L16681">
        <f>K16681*G16681</f>
        <v>1</v>
      </c>
      <c r="M16681">
        <f>H16681*B16681</f>
        <v>0.16400000000000001</v>
      </c>
      <c r="N16681">
        <f>I16681*B16681</f>
        <v>0</v>
      </c>
      <c r="O16681">
        <f>J16681*B16681</f>
        <v>0</v>
      </c>
    </row>
    <row r="16682" spans="1:15" x14ac:dyDescent="0.25">
      <c r="A16682" s="1">
        <v>41626.916666666701</v>
      </c>
      <c r="B16682">
        <v>0.16400000000000001</v>
      </c>
      <c r="C16682">
        <f>HOUR(A16682)</f>
        <v>22</v>
      </c>
      <c r="D16682">
        <f>MINUTE(A16682)</f>
        <v>0</v>
      </c>
      <c r="E16682">
        <v>12</v>
      </c>
      <c r="F16682">
        <f>60*C16682+D16682</f>
        <v>1320</v>
      </c>
      <c r="G16682">
        <f>IF(MONTH(A16682)&gt;10,1,IF(MONTH(A16682)&lt;4,1,0))</f>
        <v>1</v>
      </c>
      <c r="H16682">
        <f>IF(AND(F16682&gt;=6*60,F16682&lt;10*60),1,IF(F16682&gt;=15*60,1,IF(F16682&lt;1*60,1,0)))</f>
        <v>1</v>
      </c>
      <c r="I16682">
        <f>IF(AND(F16682&gt;=1*60,F16682&lt;6*60),1,0)</f>
        <v>0</v>
      </c>
      <c r="J16682">
        <f>IF(AND(F16682&gt;=10*60,F16682&lt;15*60),1,0)</f>
        <v>0</v>
      </c>
      <c r="K16682">
        <f>IF(AND(F16682&gt;=16*60,F16682&lt;21*60),1,0)</f>
        <v>0</v>
      </c>
      <c r="L16682">
        <f>K16682*G16682</f>
        <v>0</v>
      </c>
      <c r="M16682">
        <f>H16682*B16682</f>
        <v>0.16400000000000001</v>
      </c>
      <c r="N16682">
        <f>I16682*B16682</f>
        <v>0</v>
      </c>
      <c r="O16682">
        <f>J16682*B16682</f>
        <v>0</v>
      </c>
    </row>
    <row r="16683" spans="1:15" x14ac:dyDescent="0.25">
      <c r="A16683" s="1">
        <v>41635.8125</v>
      </c>
      <c r="B16683">
        <v>0.16400000000000001</v>
      </c>
      <c r="C16683">
        <f>HOUR(A16683)</f>
        <v>19</v>
      </c>
      <c r="D16683">
        <f>MINUTE(A16683)</f>
        <v>30</v>
      </c>
      <c r="E16683">
        <v>12</v>
      </c>
      <c r="F16683">
        <f>60*C16683+D16683</f>
        <v>1170</v>
      </c>
      <c r="G16683">
        <f>IF(MONTH(A16683)&gt;10,1,IF(MONTH(A16683)&lt;4,1,0))</f>
        <v>1</v>
      </c>
      <c r="H16683">
        <f>IF(AND(F16683&gt;=6*60,F16683&lt;10*60),1,IF(F16683&gt;=15*60,1,IF(F16683&lt;1*60,1,0)))</f>
        <v>1</v>
      </c>
      <c r="I16683">
        <f>IF(AND(F16683&gt;=1*60,F16683&lt;6*60),1,0)</f>
        <v>0</v>
      </c>
      <c r="J16683">
        <f>IF(AND(F16683&gt;=10*60,F16683&lt;15*60),1,0)</f>
        <v>0</v>
      </c>
      <c r="K16683">
        <f>IF(AND(F16683&gt;=16*60,F16683&lt;21*60),1,0)</f>
        <v>1</v>
      </c>
      <c r="L16683">
        <f>K16683*G16683</f>
        <v>1</v>
      </c>
      <c r="M16683">
        <f>H16683*B16683</f>
        <v>0.16400000000000001</v>
      </c>
      <c r="N16683">
        <f>I16683*B16683</f>
        <v>0</v>
      </c>
      <c r="O16683">
        <f>J16683*B16683</f>
        <v>0</v>
      </c>
    </row>
    <row r="16684" spans="1:15" x14ac:dyDescent="0.25">
      <c r="A16684" s="1">
        <v>41613.666666666701</v>
      </c>
      <c r="B16684">
        <v>0.16300000000000001</v>
      </c>
      <c r="C16684">
        <f>HOUR(A16684)</f>
        <v>16</v>
      </c>
      <c r="D16684">
        <f>MINUTE(A16684)</f>
        <v>0</v>
      </c>
      <c r="E16684">
        <v>12</v>
      </c>
      <c r="F16684">
        <f>60*C16684+D16684</f>
        <v>960</v>
      </c>
      <c r="G16684">
        <f>IF(MONTH(A16684)&gt;10,1,IF(MONTH(A16684)&lt;4,1,0))</f>
        <v>1</v>
      </c>
      <c r="H16684">
        <f>IF(AND(F16684&gt;=6*60,F16684&lt;10*60),1,IF(F16684&gt;=15*60,1,IF(F16684&lt;1*60,1,0)))</f>
        <v>1</v>
      </c>
      <c r="I16684">
        <f>IF(AND(F16684&gt;=1*60,F16684&lt;6*60),1,0)</f>
        <v>0</v>
      </c>
      <c r="J16684">
        <f>IF(AND(F16684&gt;=10*60,F16684&lt;15*60),1,0)</f>
        <v>0</v>
      </c>
      <c r="K16684">
        <f>IF(AND(F16684&gt;=16*60,F16684&lt;21*60),1,0)</f>
        <v>1</v>
      </c>
      <c r="L16684">
        <f>K16684*G16684</f>
        <v>1</v>
      </c>
      <c r="M16684">
        <f>H16684*B16684</f>
        <v>0.16300000000000001</v>
      </c>
      <c r="N16684">
        <f>I16684*B16684</f>
        <v>0</v>
      </c>
      <c r="O16684">
        <f>J16684*B16684</f>
        <v>0</v>
      </c>
    </row>
    <row r="16685" spans="1:15" x14ac:dyDescent="0.25">
      <c r="A16685" s="1">
        <v>41614.770833333299</v>
      </c>
      <c r="B16685">
        <v>0.16300000000000001</v>
      </c>
      <c r="C16685">
        <f>HOUR(A16685)</f>
        <v>18</v>
      </c>
      <c r="D16685">
        <f>MINUTE(A16685)</f>
        <v>30</v>
      </c>
      <c r="E16685">
        <v>12</v>
      </c>
      <c r="F16685">
        <f>60*C16685+D16685</f>
        <v>1110</v>
      </c>
      <c r="G16685">
        <f>IF(MONTH(A16685)&gt;10,1,IF(MONTH(A16685)&lt;4,1,0))</f>
        <v>1</v>
      </c>
      <c r="H16685">
        <f>IF(AND(F16685&gt;=6*60,F16685&lt;10*60),1,IF(F16685&gt;=15*60,1,IF(F16685&lt;1*60,1,0)))</f>
        <v>1</v>
      </c>
      <c r="I16685">
        <f>IF(AND(F16685&gt;=1*60,F16685&lt;6*60),1,0)</f>
        <v>0</v>
      </c>
      <c r="J16685">
        <f>IF(AND(F16685&gt;=10*60,F16685&lt;15*60),1,0)</f>
        <v>0</v>
      </c>
      <c r="K16685">
        <f>IF(AND(F16685&gt;=16*60,F16685&lt;21*60),1,0)</f>
        <v>1</v>
      </c>
      <c r="L16685">
        <f>K16685*G16685</f>
        <v>1</v>
      </c>
      <c r="M16685">
        <f>H16685*B16685</f>
        <v>0.16300000000000001</v>
      </c>
      <c r="N16685">
        <f>I16685*B16685</f>
        <v>0</v>
      </c>
      <c r="O16685">
        <f>J16685*B16685</f>
        <v>0</v>
      </c>
    </row>
    <row r="16686" spans="1:15" x14ac:dyDescent="0.25">
      <c r="A16686" s="1">
        <v>41615.854166666701</v>
      </c>
      <c r="B16686">
        <v>0.16300000000000001</v>
      </c>
      <c r="C16686">
        <f>HOUR(A16686)</f>
        <v>20</v>
      </c>
      <c r="D16686">
        <f>MINUTE(A16686)</f>
        <v>30</v>
      </c>
      <c r="E16686">
        <v>12</v>
      </c>
      <c r="F16686">
        <f>60*C16686+D16686</f>
        <v>1230</v>
      </c>
      <c r="G16686">
        <f>IF(MONTH(A16686)&gt;10,1,IF(MONTH(A16686)&lt;4,1,0))</f>
        <v>1</v>
      </c>
      <c r="H16686">
        <f>IF(AND(F16686&gt;=6*60,F16686&lt;10*60),1,IF(F16686&gt;=15*60,1,IF(F16686&lt;1*60,1,0)))</f>
        <v>1</v>
      </c>
      <c r="I16686">
        <f>IF(AND(F16686&gt;=1*60,F16686&lt;6*60),1,0)</f>
        <v>0</v>
      </c>
      <c r="J16686">
        <f>IF(AND(F16686&gt;=10*60,F16686&lt;15*60),1,0)</f>
        <v>0</v>
      </c>
      <c r="K16686">
        <f>IF(AND(F16686&gt;=16*60,F16686&lt;21*60),1,0)</f>
        <v>1</v>
      </c>
      <c r="L16686">
        <f>K16686*G16686</f>
        <v>1</v>
      </c>
      <c r="M16686">
        <f>H16686*B16686</f>
        <v>0.16300000000000001</v>
      </c>
      <c r="N16686">
        <f>I16686*B16686</f>
        <v>0</v>
      </c>
      <c r="O16686">
        <f>J16686*B16686</f>
        <v>0</v>
      </c>
    </row>
    <row r="16687" spans="1:15" x14ac:dyDescent="0.25">
      <c r="A16687" s="1">
        <v>41617.645833333299</v>
      </c>
      <c r="B16687">
        <v>0.16300000000000001</v>
      </c>
      <c r="C16687">
        <f>HOUR(A16687)</f>
        <v>15</v>
      </c>
      <c r="D16687">
        <f>MINUTE(A16687)</f>
        <v>30</v>
      </c>
      <c r="E16687">
        <v>12</v>
      </c>
      <c r="F16687">
        <f>60*C16687+D16687</f>
        <v>930</v>
      </c>
      <c r="G16687">
        <f>IF(MONTH(A16687)&gt;10,1,IF(MONTH(A16687)&lt;4,1,0))</f>
        <v>1</v>
      </c>
      <c r="H16687">
        <f>IF(AND(F16687&gt;=6*60,F16687&lt;10*60),1,IF(F16687&gt;=15*60,1,IF(F16687&lt;1*60,1,0)))</f>
        <v>1</v>
      </c>
      <c r="I16687">
        <f>IF(AND(F16687&gt;=1*60,F16687&lt;6*60),1,0)</f>
        <v>0</v>
      </c>
      <c r="J16687">
        <f>IF(AND(F16687&gt;=10*60,F16687&lt;15*60),1,0)</f>
        <v>0</v>
      </c>
      <c r="K16687">
        <f>IF(AND(F16687&gt;=16*60,F16687&lt;21*60),1,0)</f>
        <v>0</v>
      </c>
      <c r="L16687">
        <f>K16687*G16687</f>
        <v>0</v>
      </c>
      <c r="M16687">
        <f>H16687*B16687</f>
        <v>0.16300000000000001</v>
      </c>
      <c r="N16687">
        <f>I16687*B16687</f>
        <v>0</v>
      </c>
      <c r="O16687">
        <f>J16687*B16687</f>
        <v>0</v>
      </c>
    </row>
    <row r="16688" spans="1:15" x14ac:dyDescent="0.25">
      <c r="A16688" s="1">
        <v>41621.354166666701</v>
      </c>
      <c r="B16688">
        <v>0.16300000000000001</v>
      </c>
      <c r="C16688">
        <f>HOUR(A16688)</f>
        <v>8</v>
      </c>
      <c r="D16688">
        <f>MINUTE(A16688)</f>
        <v>30</v>
      </c>
      <c r="E16688">
        <v>12</v>
      </c>
      <c r="F16688">
        <f>60*C16688+D16688</f>
        <v>510</v>
      </c>
      <c r="G16688">
        <f>IF(MONTH(A16688)&gt;10,1,IF(MONTH(A16688)&lt;4,1,0))</f>
        <v>1</v>
      </c>
      <c r="H16688">
        <f>IF(AND(F16688&gt;=6*60,F16688&lt;10*60),1,IF(F16688&gt;=15*60,1,IF(F16688&lt;1*60,1,0)))</f>
        <v>1</v>
      </c>
      <c r="I16688">
        <f>IF(AND(F16688&gt;=1*60,F16688&lt;6*60),1,0)</f>
        <v>0</v>
      </c>
      <c r="J16688">
        <f>IF(AND(F16688&gt;=10*60,F16688&lt;15*60),1,0)</f>
        <v>0</v>
      </c>
      <c r="K16688">
        <f>IF(AND(F16688&gt;=16*60,F16688&lt;21*60),1,0)</f>
        <v>0</v>
      </c>
      <c r="L16688">
        <f>K16688*G16688</f>
        <v>0</v>
      </c>
      <c r="M16688">
        <f>H16688*B16688</f>
        <v>0.16300000000000001</v>
      </c>
      <c r="N16688">
        <f>I16688*B16688</f>
        <v>0</v>
      </c>
      <c r="O16688">
        <f>J16688*B16688</f>
        <v>0</v>
      </c>
    </row>
    <row r="16689" spans="1:15" x14ac:dyDescent="0.25">
      <c r="A16689" s="1">
        <v>41626.020833333299</v>
      </c>
      <c r="B16689">
        <v>0.16300000000000001</v>
      </c>
      <c r="C16689">
        <f>HOUR(A16689)</f>
        <v>0</v>
      </c>
      <c r="D16689">
        <f>MINUTE(A16689)</f>
        <v>30</v>
      </c>
      <c r="E16689">
        <v>12</v>
      </c>
      <c r="F16689">
        <f>60*C16689+D16689</f>
        <v>30</v>
      </c>
      <c r="G16689">
        <f>IF(MONTH(A16689)&gt;10,1,IF(MONTH(A16689)&lt;4,1,0))</f>
        <v>1</v>
      </c>
      <c r="H16689">
        <f>IF(AND(F16689&gt;=6*60,F16689&lt;10*60),1,IF(F16689&gt;=15*60,1,IF(F16689&lt;1*60,1,0)))</f>
        <v>1</v>
      </c>
      <c r="I16689">
        <f>IF(AND(F16689&gt;=1*60,F16689&lt;6*60),1,0)</f>
        <v>0</v>
      </c>
      <c r="J16689">
        <f>IF(AND(F16689&gt;=10*60,F16689&lt;15*60),1,0)</f>
        <v>0</v>
      </c>
      <c r="K16689">
        <f>IF(AND(F16689&gt;=16*60,F16689&lt;21*60),1,0)</f>
        <v>0</v>
      </c>
      <c r="L16689">
        <f>K16689*G16689</f>
        <v>0</v>
      </c>
      <c r="M16689">
        <f>H16689*B16689</f>
        <v>0.16300000000000001</v>
      </c>
      <c r="N16689">
        <f>I16689*B16689</f>
        <v>0</v>
      </c>
      <c r="O16689">
        <f>J16689*B16689</f>
        <v>0</v>
      </c>
    </row>
    <row r="16690" spans="1:15" x14ac:dyDescent="0.25">
      <c r="A16690" s="1">
        <v>41626.604166666701</v>
      </c>
      <c r="B16690">
        <v>0.16300000000000001</v>
      </c>
      <c r="C16690">
        <f>HOUR(A16690)</f>
        <v>14</v>
      </c>
      <c r="D16690">
        <f>MINUTE(A16690)</f>
        <v>30</v>
      </c>
      <c r="E16690">
        <v>12</v>
      </c>
      <c r="F16690">
        <f>60*C16690+D16690</f>
        <v>870</v>
      </c>
      <c r="G16690">
        <f>IF(MONTH(A16690)&gt;10,1,IF(MONTH(A16690)&lt;4,1,0))</f>
        <v>1</v>
      </c>
      <c r="H16690">
        <f>IF(AND(F16690&gt;=6*60,F16690&lt;10*60),1,IF(F16690&gt;=15*60,1,IF(F16690&lt;1*60,1,0)))</f>
        <v>0</v>
      </c>
      <c r="I16690">
        <f>IF(AND(F16690&gt;=1*60,F16690&lt;6*60),1,0)</f>
        <v>0</v>
      </c>
      <c r="J16690">
        <f>IF(AND(F16690&gt;=10*60,F16690&lt;15*60),1,0)</f>
        <v>1</v>
      </c>
      <c r="K16690">
        <f>IF(AND(F16690&gt;=16*60,F16690&lt;21*60),1,0)</f>
        <v>0</v>
      </c>
      <c r="L16690">
        <f>K16690*G16690</f>
        <v>0</v>
      </c>
      <c r="M16690">
        <f>H16690*B16690</f>
        <v>0</v>
      </c>
      <c r="N16690">
        <f>I16690*B16690</f>
        <v>0</v>
      </c>
      <c r="O16690">
        <f>J16690*B16690</f>
        <v>0.16300000000000001</v>
      </c>
    </row>
    <row r="16691" spans="1:15" x14ac:dyDescent="0.25">
      <c r="A16691" s="1">
        <v>41626.770833333299</v>
      </c>
      <c r="B16691">
        <v>0.16300000000000001</v>
      </c>
      <c r="C16691">
        <f>HOUR(A16691)</f>
        <v>18</v>
      </c>
      <c r="D16691">
        <f>MINUTE(A16691)</f>
        <v>30</v>
      </c>
      <c r="E16691">
        <v>12</v>
      </c>
      <c r="F16691">
        <f>60*C16691+D16691</f>
        <v>1110</v>
      </c>
      <c r="G16691">
        <f>IF(MONTH(A16691)&gt;10,1,IF(MONTH(A16691)&lt;4,1,0))</f>
        <v>1</v>
      </c>
      <c r="H16691">
        <f>IF(AND(F16691&gt;=6*60,F16691&lt;10*60),1,IF(F16691&gt;=15*60,1,IF(F16691&lt;1*60,1,0)))</f>
        <v>1</v>
      </c>
      <c r="I16691">
        <f>IF(AND(F16691&gt;=1*60,F16691&lt;6*60),1,0)</f>
        <v>0</v>
      </c>
      <c r="J16691">
        <f>IF(AND(F16691&gt;=10*60,F16691&lt;15*60),1,0)</f>
        <v>0</v>
      </c>
      <c r="K16691">
        <f>IF(AND(F16691&gt;=16*60,F16691&lt;21*60),1,0)</f>
        <v>1</v>
      </c>
      <c r="L16691">
        <f>K16691*G16691</f>
        <v>1</v>
      </c>
      <c r="M16691">
        <f>H16691*B16691</f>
        <v>0.16300000000000001</v>
      </c>
      <c r="N16691">
        <f>I16691*B16691</f>
        <v>0</v>
      </c>
      <c r="O16691">
        <f>J16691*B16691</f>
        <v>0</v>
      </c>
    </row>
    <row r="16692" spans="1:15" x14ac:dyDescent="0.25">
      <c r="A16692" s="1">
        <v>41631</v>
      </c>
      <c r="B16692">
        <v>0.16300000000000001</v>
      </c>
      <c r="C16692">
        <f>HOUR(A16692)</f>
        <v>0</v>
      </c>
      <c r="D16692">
        <f>MINUTE(A16692)</f>
        <v>0</v>
      </c>
      <c r="E16692">
        <v>12</v>
      </c>
      <c r="F16692">
        <f>60*C16692+D16692</f>
        <v>0</v>
      </c>
      <c r="G16692">
        <f>IF(MONTH(A16692)&gt;10,1,IF(MONTH(A16692)&lt;4,1,0))</f>
        <v>1</v>
      </c>
      <c r="H16692">
        <f>IF(AND(F16692&gt;=6*60,F16692&lt;10*60),1,IF(F16692&gt;=15*60,1,IF(F16692&lt;1*60,1,0)))</f>
        <v>1</v>
      </c>
      <c r="I16692">
        <f>IF(AND(F16692&gt;=1*60,F16692&lt;6*60),1,0)</f>
        <v>0</v>
      </c>
      <c r="J16692">
        <f>IF(AND(F16692&gt;=10*60,F16692&lt;15*60),1,0)</f>
        <v>0</v>
      </c>
      <c r="K16692">
        <f>IF(AND(F16692&gt;=16*60,F16692&lt;21*60),1,0)</f>
        <v>0</v>
      </c>
      <c r="L16692">
        <f>K16692*G16692</f>
        <v>0</v>
      </c>
      <c r="M16692">
        <f>H16692*B16692</f>
        <v>0.16300000000000001</v>
      </c>
      <c r="N16692">
        <f>I16692*B16692</f>
        <v>0</v>
      </c>
      <c r="O16692">
        <f>J16692*B16692</f>
        <v>0</v>
      </c>
    </row>
    <row r="16693" spans="1:15" x14ac:dyDescent="0.25">
      <c r="A16693" s="1">
        <v>41634.25</v>
      </c>
      <c r="B16693">
        <v>0.16300000000000001</v>
      </c>
      <c r="C16693">
        <f>HOUR(A16693)</f>
        <v>6</v>
      </c>
      <c r="D16693">
        <f>MINUTE(A16693)</f>
        <v>0</v>
      </c>
      <c r="E16693">
        <v>12</v>
      </c>
      <c r="F16693">
        <f>60*C16693+D16693</f>
        <v>360</v>
      </c>
      <c r="G16693">
        <f>IF(MONTH(A16693)&gt;10,1,IF(MONTH(A16693)&lt;4,1,0))</f>
        <v>1</v>
      </c>
      <c r="H16693">
        <f>IF(AND(F16693&gt;=6*60,F16693&lt;10*60),1,IF(F16693&gt;=15*60,1,IF(F16693&lt;1*60,1,0)))</f>
        <v>1</v>
      </c>
      <c r="I16693">
        <f>IF(AND(F16693&gt;=1*60,F16693&lt;6*60),1,0)</f>
        <v>0</v>
      </c>
      <c r="J16693">
        <f>IF(AND(F16693&gt;=10*60,F16693&lt;15*60),1,0)</f>
        <v>0</v>
      </c>
      <c r="K16693">
        <f>IF(AND(F16693&gt;=16*60,F16693&lt;21*60),1,0)</f>
        <v>0</v>
      </c>
      <c r="L16693">
        <f>K16693*G16693</f>
        <v>0</v>
      </c>
      <c r="M16693">
        <f>H16693*B16693</f>
        <v>0.16300000000000001</v>
      </c>
      <c r="N16693">
        <f>I16693*B16693</f>
        <v>0</v>
      </c>
      <c r="O16693">
        <f>J16693*B16693</f>
        <v>0</v>
      </c>
    </row>
    <row r="16694" spans="1:15" x14ac:dyDescent="0.25">
      <c r="A16694" s="1">
        <v>41635.479166666701</v>
      </c>
      <c r="B16694">
        <v>0.16300000000000001</v>
      </c>
      <c r="C16694">
        <f>HOUR(A16694)</f>
        <v>11</v>
      </c>
      <c r="D16694">
        <f>MINUTE(A16694)</f>
        <v>30</v>
      </c>
      <c r="E16694">
        <v>12</v>
      </c>
      <c r="F16694">
        <f>60*C16694+D16694</f>
        <v>690</v>
      </c>
      <c r="G16694">
        <f>IF(MONTH(A16694)&gt;10,1,IF(MONTH(A16694)&lt;4,1,0))</f>
        <v>1</v>
      </c>
      <c r="H16694">
        <f>IF(AND(F16694&gt;=6*60,F16694&lt;10*60),1,IF(F16694&gt;=15*60,1,IF(F16694&lt;1*60,1,0)))</f>
        <v>0</v>
      </c>
      <c r="I16694">
        <f>IF(AND(F16694&gt;=1*60,F16694&lt;6*60),1,0)</f>
        <v>0</v>
      </c>
      <c r="J16694">
        <f>IF(AND(F16694&gt;=10*60,F16694&lt;15*60),1,0)</f>
        <v>1</v>
      </c>
      <c r="K16694">
        <f>IF(AND(F16694&gt;=16*60,F16694&lt;21*60),1,0)</f>
        <v>0</v>
      </c>
      <c r="L16694">
        <f>K16694*G16694</f>
        <v>0</v>
      </c>
      <c r="M16694">
        <f>H16694*B16694</f>
        <v>0</v>
      </c>
      <c r="N16694">
        <f>I16694*B16694</f>
        <v>0</v>
      </c>
      <c r="O16694">
        <f>J16694*B16694</f>
        <v>0.16300000000000001</v>
      </c>
    </row>
    <row r="16695" spans="1:15" x14ac:dyDescent="0.25">
      <c r="A16695" s="1">
        <v>41637.208333333299</v>
      </c>
      <c r="B16695">
        <v>0.16300000000000001</v>
      </c>
      <c r="C16695">
        <f>HOUR(A16695)</f>
        <v>5</v>
      </c>
      <c r="D16695">
        <f>MINUTE(A16695)</f>
        <v>0</v>
      </c>
      <c r="E16695">
        <v>12</v>
      </c>
      <c r="F16695">
        <f>60*C16695+D16695</f>
        <v>300</v>
      </c>
      <c r="G16695">
        <f>IF(MONTH(A16695)&gt;10,1,IF(MONTH(A16695)&lt;4,1,0))</f>
        <v>1</v>
      </c>
      <c r="H16695">
        <f>IF(AND(F16695&gt;=6*60,F16695&lt;10*60),1,IF(F16695&gt;=15*60,1,IF(F16695&lt;1*60,1,0)))</f>
        <v>0</v>
      </c>
      <c r="I16695">
        <f>IF(AND(F16695&gt;=1*60,F16695&lt;6*60),1,0)</f>
        <v>1</v>
      </c>
      <c r="J16695">
        <f>IF(AND(F16695&gt;=10*60,F16695&lt;15*60),1,0)</f>
        <v>0</v>
      </c>
      <c r="K16695">
        <f>IF(AND(F16695&gt;=16*60,F16695&lt;21*60),1,0)</f>
        <v>0</v>
      </c>
      <c r="L16695">
        <f>K16695*G16695</f>
        <v>0</v>
      </c>
      <c r="M16695">
        <f>H16695*B16695</f>
        <v>0</v>
      </c>
      <c r="N16695">
        <f>I16695*B16695</f>
        <v>0.16300000000000001</v>
      </c>
      <c r="O16695">
        <f>J16695*B16695</f>
        <v>0</v>
      </c>
    </row>
    <row r="16696" spans="1:15" x14ac:dyDescent="0.25">
      <c r="A16696" s="1">
        <v>41637.75</v>
      </c>
      <c r="B16696">
        <v>0.16300000000000001</v>
      </c>
      <c r="C16696">
        <f>HOUR(A16696)</f>
        <v>18</v>
      </c>
      <c r="D16696">
        <f>MINUTE(A16696)</f>
        <v>0</v>
      </c>
      <c r="E16696">
        <v>12</v>
      </c>
      <c r="F16696">
        <f>60*C16696+D16696</f>
        <v>1080</v>
      </c>
      <c r="G16696">
        <f>IF(MONTH(A16696)&gt;10,1,IF(MONTH(A16696)&lt;4,1,0))</f>
        <v>1</v>
      </c>
      <c r="H16696">
        <f>IF(AND(F16696&gt;=6*60,F16696&lt;10*60),1,IF(F16696&gt;=15*60,1,IF(F16696&lt;1*60,1,0)))</f>
        <v>1</v>
      </c>
      <c r="I16696">
        <f>IF(AND(F16696&gt;=1*60,F16696&lt;6*60),1,0)</f>
        <v>0</v>
      </c>
      <c r="J16696">
        <f>IF(AND(F16696&gt;=10*60,F16696&lt;15*60),1,0)</f>
        <v>0</v>
      </c>
      <c r="K16696">
        <f>IF(AND(F16696&gt;=16*60,F16696&lt;21*60),1,0)</f>
        <v>1</v>
      </c>
      <c r="L16696">
        <f>K16696*G16696</f>
        <v>1</v>
      </c>
      <c r="M16696">
        <f>H16696*B16696</f>
        <v>0.16300000000000001</v>
      </c>
      <c r="N16696">
        <f>I16696*B16696</f>
        <v>0</v>
      </c>
      <c r="O16696">
        <f>J16696*B16696</f>
        <v>0</v>
      </c>
    </row>
    <row r="16697" spans="1:15" x14ac:dyDescent="0.25">
      <c r="A16697" s="1">
        <v>41638.854166666701</v>
      </c>
      <c r="B16697">
        <v>0.16300000000000001</v>
      </c>
      <c r="C16697">
        <f>HOUR(A16697)</f>
        <v>20</v>
      </c>
      <c r="D16697">
        <f>MINUTE(A16697)</f>
        <v>30</v>
      </c>
      <c r="E16697">
        <v>12</v>
      </c>
      <c r="F16697">
        <f>60*C16697+D16697</f>
        <v>1230</v>
      </c>
      <c r="G16697">
        <f>IF(MONTH(A16697)&gt;10,1,IF(MONTH(A16697)&lt;4,1,0))</f>
        <v>1</v>
      </c>
      <c r="H16697">
        <f>IF(AND(F16697&gt;=6*60,F16697&lt;10*60),1,IF(F16697&gt;=15*60,1,IF(F16697&lt;1*60,1,0)))</f>
        <v>1</v>
      </c>
      <c r="I16697">
        <f>IF(AND(F16697&gt;=1*60,F16697&lt;6*60),1,0)</f>
        <v>0</v>
      </c>
      <c r="J16697">
        <f>IF(AND(F16697&gt;=10*60,F16697&lt;15*60),1,0)</f>
        <v>0</v>
      </c>
      <c r="K16697">
        <f>IF(AND(F16697&gt;=16*60,F16697&lt;21*60),1,0)</f>
        <v>1</v>
      </c>
      <c r="L16697">
        <f>K16697*G16697</f>
        <v>1</v>
      </c>
      <c r="M16697">
        <f>H16697*B16697</f>
        <v>0.16300000000000001</v>
      </c>
      <c r="N16697">
        <f>I16697*B16697</f>
        <v>0</v>
      </c>
      <c r="O16697">
        <f>J16697*B16697</f>
        <v>0</v>
      </c>
    </row>
    <row r="16698" spans="1:15" x14ac:dyDescent="0.25">
      <c r="A16698" s="1">
        <v>41612.854166666701</v>
      </c>
      <c r="B16698">
        <v>0.16200000000000001</v>
      </c>
      <c r="C16698">
        <f>HOUR(A16698)</f>
        <v>20</v>
      </c>
      <c r="D16698">
        <f>MINUTE(A16698)</f>
        <v>30</v>
      </c>
      <c r="E16698">
        <v>12</v>
      </c>
      <c r="F16698">
        <f>60*C16698+D16698</f>
        <v>1230</v>
      </c>
      <c r="G16698">
        <f>IF(MONTH(A16698)&gt;10,1,IF(MONTH(A16698)&lt;4,1,0))</f>
        <v>1</v>
      </c>
      <c r="H16698">
        <f>IF(AND(F16698&gt;=6*60,F16698&lt;10*60),1,IF(F16698&gt;=15*60,1,IF(F16698&lt;1*60,1,0)))</f>
        <v>1</v>
      </c>
      <c r="I16698">
        <f>IF(AND(F16698&gt;=1*60,F16698&lt;6*60),1,0)</f>
        <v>0</v>
      </c>
      <c r="J16698">
        <f>IF(AND(F16698&gt;=10*60,F16698&lt;15*60),1,0)</f>
        <v>0</v>
      </c>
      <c r="K16698">
        <f>IF(AND(F16698&gt;=16*60,F16698&lt;21*60),1,0)</f>
        <v>1</v>
      </c>
      <c r="L16698">
        <f>K16698*G16698</f>
        <v>1</v>
      </c>
      <c r="M16698">
        <f>H16698*B16698</f>
        <v>0.16200000000000001</v>
      </c>
      <c r="N16698">
        <f>I16698*B16698</f>
        <v>0</v>
      </c>
      <c r="O16698">
        <f>J16698*B16698</f>
        <v>0</v>
      </c>
    </row>
    <row r="16699" spans="1:15" x14ac:dyDescent="0.25">
      <c r="A16699" s="1">
        <v>41613.291666666701</v>
      </c>
      <c r="B16699">
        <v>0.16200000000000001</v>
      </c>
      <c r="C16699">
        <f>HOUR(A16699)</f>
        <v>7</v>
      </c>
      <c r="D16699">
        <f>MINUTE(A16699)</f>
        <v>0</v>
      </c>
      <c r="E16699">
        <v>12</v>
      </c>
      <c r="F16699">
        <f>60*C16699+D16699</f>
        <v>420</v>
      </c>
      <c r="G16699">
        <f>IF(MONTH(A16699)&gt;10,1,IF(MONTH(A16699)&lt;4,1,0))</f>
        <v>1</v>
      </c>
      <c r="H16699">
        <f>IF(AND(F16699&gt;=6*60,F16699&lt;10*60),1,IF(F16699&gt;=15*60,1,IF(F16699&lt;1*60,1,0)))</f>
        <v>1</v>
      </c>
      <c r="I16699">
        <f>IF(AND(F16699&gt;=1*60,F16699&lt;6*60),1,0)</f>
        <v>0</v>
      </c>
      <c r="J16699">
        <f>IF(AND(F16699&gt;=10*60,F16699&lt;15*60),1,0)</f>
        <v>0</v>
      </c>
      <c r="K16699">
        <f>IF(AND(F16699&gt;=16*60,F16699&lt;21*60),1,0)</f>
        <v>0</v>
      </c>
      <c r="L16699">
        <f>K16699*G16699</f>
        <v>0</v>
      </c>
      <c r="M16699">
        <f>H16699*B16699</f>
        <v>0.16200000000000001</v>
      </c>
      <c r="N16699">
        <f>I16699*B16699</f>
        <v>0</v>
      </c>
      <c r="O16699">
        <f>J16699*B16699</f>
        <v>0</v>
      </c>
    </row>
    <row r="16700" spans="1:15" x14ac:dyDescent="0.25">
      <c r="A16700" s="1">
        <v>41624.083333333299</v>
      </c>
      <c r="B16700">
        <v>0.16200000000000001</v>
      </c>
      <c r="C16700">
        <f>HOUR(A16700)</f>
        <v>2</v>
      </c>
      <c r="D16700">
        <f>MINUTE(A16700)</f>
        <v>0</v>
      </c>
      <c r="E16700">
        <v>12</v>
      </c>
      <c r="F16700">
        <f>60*C16700+D16700</f>
        <v>120</v>
      </c>
      <c r="G16700">
        <f>IF(MONTH(A16700)&gt;10,1,IF(MONTH(A16700)&lt;4,1,0))</f>
        <v>1</v>
      </c>
      <c r="H16700">
        <f>IF(AND(F16700&gt;=6*60,F16700&lt;10*60),1,IF(F16700&gt;=15*60,1,IF(F16700&lt;1*60,1,0)))</f>
        <v>0</v>
      </c>
      <c r="I16700">
        <f>IF(AND(F16700&gt;=1*60,F16700&lt;6*60),1,0)</f>
        <v>1</v>
      </c>
      <c r="J16700">
        <f>IF(AND(F16700&gt;=10*60,F16700&lt;15*60),1,0)</f>
        <v>0</v>
      </c>
      <c r="K16700">
        <f>IF(AND(F16700&gt;=16*60,F16700&lt;21*60),1,0)</f>
        <v>0</v>
      </c>
      <c r="L16700">
        <f>K16700*G16700</f>
        <v>0</v>
      </c>
      <c r="M16700">
        <f>H16700*B16700</f>
        <v>0</v>
      </c>
      <c r="N16700">
        <f>I16700*B16700</f>
        <v>0.16200000000000001</v>
      </c>
      <c r="O16700">
        <f>J16700*B16700</f>
        <v>0</v>
      </c>
    </row>
    <row r="16701" spans="1:15" x14ac:dyDescent="0.25">
      <c r="A16701" s="1">
        <v>41637.3125</v>
      </c>
      <c r="B16701">
        <v>0.16200000000000001</v>
      </c>
      <c r="C16701">
        <f>HOUR(A16701)</f>
        <v>7</v>
      </c>
      <c r="D16701">
        <f>MINUTE(A16701)</f>
        <v>30</v>
      </c>
      <c r="E16701">
        <v>12</v>
      </c>
      <c r="F16701">
        <f>60*C16701+D16701</f>
        <v>450</v>
      </c>
      <c r="G16701">
        <f>IF(MONTH(A16701)&gt;10,1,IF(MONTH(A16701)&lt;4,1,0))</f>
        <v>1</v>
      </c>
      <c r="H16701">
        <f>IF(AND(F16701&gt;=6*60,F16701&lt;10*60),1,IF(F16701&gt;=15*60,1,IF(F16701&lt;1*60,1,0)))</f>
        <v>1</v>
      </c>
      <c r="I16701">
        <f>IF(AND(F16701&gt;=1*60,F16701&lt;6*60),1,0)</f>
        <v>0</v>
      </c>
      <c r="J16701">
        <f>IF(AND(F16701&gt;=10*60,F16701&lt;15*60),1,0)</f>
        <v>0</v>
      </c>
      <c r="K16701">
        <f>IF(AND(F16701&gt;=16*60,F16701&lt;21*60),1,0)</f>
        <v>0</v>
      </c>
      <c r="L16701">
        <f>K16701*G16701</f>
        <v>0</v>
      </c>
      <c r="M16701">
        <f>H16701*B16701</f>
        <v>0.16200000000000001</v>
      </c>
      <c r="N16701">
        <f>I16701*B16701</f>
        <v>0</v>
      </c>
      <c r="O16701">
        <f>J16701*B16701</f>
        <v>0</v>
      </c>
    </row>
    <row r="16702" spans="1:15" x14ac:dyDescent="0.25">
      <c r="A16702" s="1">
        <v>41637.625</v>
      </c>
      <c r="B16702">
        <v>0.16200000000000001</v>
      </c>
      <c r="C16702">
        <f>HOUR(A16702)</f>
        <v>15</v>
      </c>
      <c r="D16702">
        <f>MINUTE(A16702)</f>
        <v>0</v>
      </c>
      <c r="E16702">
        <v>12</v>
      </c>
      <c r="F16702">
        <f>60*C16702+D16702</f>
        <v>900</v>
      </c>
      <c r="G16702">
        <f>IF(MONTH(A16702)&gt;10,1,IF(MONTH(A16702)&lt;4,1,0))</f>
        <v>1</v>
      </c>
      <c r="H16702">
        <f>IF(AND(F16702&gt;=6*60,F16702&lt;10*60),1,IF(F16702&gt;=15*60,1,IF(F16702&lt;1*60,1,0)))</f>
        <v>1</v>
      </c>
      <c r="I16702">
        <f>IF(AND(F16702&gt;=1*60,F16702&lt;6*60),1,0)</f>
        <v>0</v>
      </c>
      <c r="J16702">
        <f>IF(AND(F16702&gt;=10*60,F16702&lt;15*60),1,0)</f>
        <v>0</v>
      </c>
      <c r="K16702">
        <f>IF(AND(F16702&gt;=16*60,F16702&lt;21*60),1,0)</f>
        <v>0</v>
      </c>
      <c r="L16702">
        <f>K16702*G16702</f>
        <v>0</v>
      </c>
      <c r="M16702">
        <f>H16702*B16702</f>
        <v>0.16200000000000001</v>
      </c>
      <c r="N16702">
        <f>I16702*B16702</f>
        <v>0</v>
      </c>
      <c r="O16702">
        <f>J16702*B16702</f>
        <v>0</v>
      </c>
    </row>
    <row r="16703" spans="1:15" x14ac:dyDescent="0.25">
      <c r="A16703" s="1">
        <v>41639.520833333299</v>
      </c>
      <c r="B16703">
        <v>0.16200000000000001</v>
      </c>
      <c r="C16703">
        <f>HOUR(A16703)</f>
        <v>12</v>
      </c>
      <c r="D16703">
        <f>MINUTE(A16703)</f>
        <v>30</v>
      </c>
      <c r="E16703">
        <v>12</v>
      </c>
      <c r="F16703">
        <f>60*C16703+D16703</f>
        <v>750</v>
      </c>
      <c r="G16703">
        <f>IF(MONTH(A16703)&gt;10,1,IF(MONTH(A16703)&lt;4,1,0))</f>
        <v>1</v>
      </c>
      <c r="H16703">
        <f>IF(AND(F16703&gt;=6*60,F16703&lt;10*60),1,IF(F16703&gt;=15*60,1,IF(F16703&lt;1*60,1,0)))</f>
        <v>0</v>
      </c>
      <c r="I16703">
        <f>IF(AND(F16703&gt;=1*60,F16703&lt;6*60),1,0)</f>
        <v>0</v>
      </c>
      <c r="J16703">
        <f>IF(AND(F16703&gt;=10*60,F16703&lt;15*60),1,0)</f>
        <v>1</v>
      </c>
      <c r="K16703">
        <f>IF(AND(F16703&gt;=16*60,F16703&lt;21*60),1,0)</f>
        <v>0</v>
      </c>
      <c r="L16703">
        <f>K16703*G16703</f>
        <v>0</v>
      </c>
      <c r="M16703">
        <f>H16703*B16703</f>
        <v>0</v>
      </c>
      <c r="N16703">
        <f>I16703*B16703</f>
        <v>0</v>
      </c>
      <c r="O16703">
        <f>J16703*B16703</f>
        <v>0.16200000000000001</v>
      </c>
    </row>
    <row r="16704" spans="1:15" x14ac:dyDescent="0.25">
      <c r="A16704" s="1">
        <v>41639.958333333299</v>
      </c>
      <c r="B16704">
        <v>0.16200000000000001</v>
      </c>
      <c r="C16704">
        <f>HOUR(A16704)</f>
        <v>23</v>
      </c>
      <c r="D16704">
        <f>MINUTE(A16704)</f>
        <v>0</v>
      </c>
      <c r="E16704">
        <v>12</v>
      </c>
      <c r="F16704">
        <f>60*C16704+D16704</f>
        <v>1380</v>
      </c>
      <c r="G16704">
        <f>IF(MONTH(A16704)&gt;10,1,IF(MONTH(A16704)&lt;4,1,0))</f>
        <v>1</v>
      </c>
      <c r="H16704">
        <f>IF(AND(F16704&gt;=6*60,F16704&lt;10*60),1,IF(F16704&gt;=15*60,1,IF(F16704&lt;1*60,1,0)))</f>
        <v>1</v>
      </c>
      <c r="I16704">
        <f>IF(AND(F16704&gt;=1*60,F16704&lt;6*60),1,0)</f>
        <v>0</v>
      </c>
      <c r="J16704">
        <f>IF(AND(F16704&gt;=10*60,F16704&lt;15*60),1,0)</f>
        <v>0</v>
      </c>
      <c r="K16704">
        <f>IF(AND(F16704&gt;=16*60,F16704&lt;21*60),1,0)</f>
        <v>0</v>
      </c>
      <c r="L16704">
        <f>K16704*G16704</f>
        <v>0</v>
      </c>
      <c r="M16704">
        <f>H16704*B16704</f>
        <v>0.16200000000000001</v>
      </c>
      <c r="N16704">
        <f>I16704*B16704</f>
        <v>0</v>
      </c>
      <c r="O16704">
        <f>J16704*B16704</f>
        <v>0</v>
      </c>
    </row>
    <row r="16705" spans="1:15" x14ac:dyDescent="0.25">
      <c r="A16705" s="1">
        <v>41610.833333333299</v>
      </c>
      <c r="B16705">
        <v>0.161</v>
      </c>
      <c r="C16705">
        <f>HOUR(A16705)</f>
        <v>20</v>
      </c>
      <c r="D16705">
        <f>MINUTE(A16705)</f>
        <v>0</v>
      </c>
      <c r="E16705">
        <v>12</v>
      </c>
      <c r="F16705">
        <f>60*C16705+D16705</f>
        <v>1200</v>
      </c>
      <c r="G16705">
        <f>IF(MONTH(A16705)&gt;10,1,IF(MONTH(A16705)&lt;4,1,0))</f>
        <v>1</v>
      </c>
      <c r="H16705">
        <f>IF(AND(F16705&gt;=6*60,F16705&lt;10*60),1,IF(F16705&gt;=15*60,1,IF(F16705&lt;1*60,1,0)))</f>
        <v>1</v>
      </c>
      <c r="I16705">
        <f>IF(AND(F16705&gt;=1*60,F16705&lt;6*60),1,0)</f>
        <v>0</v>
      </c>
      <c r="J16705">
        <f>IF(AND(F16705&gt;=10*60,F16705&lt;15*60),1,0)</f>
        <v>0</v>
      </c>
      <c r="K16705">
        <f>IF(AND(F16705&gt;=16*60,F16705&lt;21*60),1,0)</f>
        <v>1</v>
      </c>
      <c r="L16705">
        <f>K16705*G16705</f>
        <v>1</v>
      </c>
      <c r="M16705">
        <f>H16705*B16705</f>
        <v>0.161</v>
      </c>
      <c r="N16705">
        <f>I16705*B16705</f>
        <v>0</v>
      </c>
      <c r="O16705">
        <f>J16705*B16705</f>
        <v>0</v>
      </c>
    </row>
    <row r="16706" spans="1:15" x14ac:dyDescent="0.25">
      <c r="A16706" s="1">
        <v>41617</v>
      </c>
      <c r="B16706">
        <v>0.161</v>
      </c>
      <c r="C16706">
        <f>HOUR(A16706)</f>
        <v>0</v>
      </c>
      <c r="D16706">
        <f>MINUTE(A16706)</f>
        <v>0</v>
      </c>
      <c r="E16706">
        <v>12</v>
      </c>
      <c r="F16706">
        <f>60*C16706+D16706</f>
        <v>0</v>
      </c>
      <c r="G16706">
        <f>IF(MONTH(A16706)&gt;10,1,IF(MONTH(A16706)&lt;4,1,0))</f>
        <v>1</v>
      </c>
      <c r="H16706">
        <f>IF(AND(F16706&gt;=6*60,F16706&lt;10*60),1,IF(F16706&gt;=15*60,1,IF(F16706&lt;1*60,1,0)))</f>
        <v>1</v>
      </c>
      <c r="I16706">
        <f>IF(AND(F16706&gt;=1*60,F16706&lt;6*60),1,0)</f>
        <v>0</v>
      </c>
      <c r="J16706">
        <f>IF(AND(F16706&gt;=10*60,F16706&lt;15*60),1,0)</f>
        <v>0</v>
      </c>
      <c r="K16706">
        <f>IF(AND(F16706&gt;=16*60,F16706&lt;21*60),1,0)</f>
        <v>0</v>
      </c>
      <c r="L16706">
        <f>K16706*G16706</f>
        <v>0</v>
      </c>
      <c r="M16706">
        <f>H16706*B16706</f>
        <v>0.161</v>
      </c>
      <c r="N16706">
        <f>I16706*B16706</f>
        <v>0</v>
      </c>
      <c r="O16706">
        <f>J16706*B16706</f>
        <v>0</v>
      </c>
    </row>
    <row r="16707" spans="1:15" x14ac:dyDescent="0.25">
      <c r="A16707" s="1">
        <v>41625.770833333299</v>
      </c>
      <c r="B16707">
        <v>0.161</v>
      </c>
      <c r="C16707">
        <f>HOUR(A16707)</f>
        <v>18</v>
      </c>
      <c r="D16707">
        <f>MINUTE(A16707)</f>
        <v>30</v>
      </c>
      <c r="E16707">
        <v>12</v>
      </c>
      <c r="F16707">
        <f>60*C16707+D16707</f>
        <v>1110</v>
      </c>
      <c r="G16707">
        <f>IF(MONTH(A16707)&gt;10,1,IF(MONTH(A16707)&lt;4,1,0))</f>
        <v>1</v>
      </c>
      <c r="H16707">
        <f>IF(AND(F16707&gt;=6*60,F16707&lt;10*60),1,IF(F16707&gt;=15*60,1,IF(F16707&lt;1*60,1,0)))</f>
        <v>1</v>
      </c>
      <c r="I16707">
        <f>IF(AND(F16707&gt;=1*60,F16707&lt;6*60),1,0)</f>
        <v>0</v>
      </c>
      <c r="J16707">
        <f>IF(AND(F16707&gt;=10*60,F16707&lt;15*60),1,0)</f>
        <v>0</v>
      </c>
      <c r="K16707">
        <f>IF(AND(F16707&gt;=16*60,F16707&lt;21*60),1,0)</f>
        <v>1</v>
      </c>
      <c r="L16707">
        <f>K16707*G16707</f>
        <v>1</v>
      </c>
      <c r="M16707">
        <f>H16707*B16707</f>
        <v>0.161</v>
      </c>
      <c r="N16707">
        <f>I16707*B16707</f>
        <v>0</v>
      </c>
      <c r="O16707">
        <f>J16707*B16707</f>
        <v>0</v>
      </c>
    </row>
    <row r="16708" spans="1:15" x14ac:dyDescent="0.25">
      <c r="A16708" s="1">
        <v>41626.5625</v>
      </c>
      <c r="B16708">
        <v>0.161</v>
      </c>
      <c r="C16708">
        <f>HOUR(A16708)</f>
        <v>13</v>
      </c>
      <c r="D16708">
        <f>MINUTE(A16708)</f>
        <v>30</v>
      </c>
      <c r="E16708">
        <v>12</v>
      </c>
      <c r="F16708">
        <f>60*C16708+D16708</f>
        <v>810</v>
      </c>
      <c r="G16708">
        <f>IF(MONTH(A16708)&gt;10,1,IF(MONTH(A16708)&lt;4,1,0))</f>
        <v>1</v>
      </c>
      <c r="H16708">
        <f>IF(AND(F16708&gt;=6*60,F16708&lt;10*60),1,IF(F16708&gt;=15*60,1,IF(F16708&lt;1*60,1,0)))</f>
        <v>0</v>
      </c>
      <c r="I16708">
        <f>IF(AND(F16708&gt;=1*60,F16708&lt;6*60),1,0)</f>
        <v>0</v>
      </c>
      <c r="J16708">
        <f>IF(AND(F16708&gt;=10*60,F16708&lt;15*60),1,0)</f>
        <v>1</v>
      </c>
      <c r="K16708">
        <f>IF(AND(F16708&gt;=16*60,F16708&lt;21*60),1,0)</f>
        <v>0</v>
      </c>
      <c r="L16708">
        <f>K16708*G16708</f>
        <v>0</v>
      </c>
      <c r="M16708">
        <f>H16708*B16708</f>
        <v>0</v>
      </c>
      <c r="N16708">
        <f>I16708*B16708</f>
        <v>0</v>
      </c>
      <c r="O16708">
        <f>J16708*B16708</f>
        <v>0.161</v>
      </c>
    </row>
    <row r="16709" spans="1:15" x14ac:dyDescent="0.25">
      <c r="A16709" s="1">
        <v>41626.583333333299</v>
      </c>
      <c r="B16709">
        <v>0.161</v>
      </c>
      <c r="C16709">
        <f>HOUR(A16709)</f>
        <v>14</v>
      </c>
      <c r="D16709">
        <f>MINUTE(A16709)</f>
        <v>0</v>
      </c>
      <c r="E16709">
        <v>12</v>
      </c>
      <c r="F16709">
        <f>60*C16709+D16709</f>
        <v>840</v>
      </c>
      <c r="G16709">
        <f>IF(MONTH(A16709)&gt;10,1,IF(MONTH(A16709)&lt;4,1,0))</f>
        <v>1</v>
      </c>
      <c r="H16709">
        <f>IF(AND(F16709&gt;=6*60,F16709&lt;10*60),1,IF(F16709&gt;=15*60,1,IF(F16709&lt;1*60,1,0)))</f>
        <v>0</v>
      </c>
      <c r="I16709">
        <f>IF(AND(F16709&gt;=1*60,F16709&lt;6*60),1,0)</f>
        <v>0</v>
      </c>
      <c r="J16709">
        <f>IF(AND(F16709&gt;=10*60,F16709&lt;15*60),1,0)</f>
        <v>1</v>
      </c>
      <c r="K16709">
        <f>IF(AND(F16709&gt;=16*60,F16709&lt;21*60),1,0)</f>
        <v>0</v>
      </c>
      <c r="L16709">
        <f>K16709*G16709</f>
        <v>0</v>
      </c>
      <c r="M16709">
        <f>H16709*B16709</f>
        <v>0</v>
      </c>
      <c r="N16709">
        <f>I16709*B16709</f>
        <v>0</v>
      </c>
      <c r="O16709">
        <f>J16709*B16709</f>
        <v>0.161</v>
      </c>
    </row>
    <row r="16710" spans="1:15" x14ac:dyDescent="0.25">
      <c r="A16710" s="1">
        <v>41627.1875</v>
      </c>
      <c r="B16710">
        <v>0.161</v>
      </c>
      <c r="C16710">
        <f>HOUR(A16710)</f>
        <v>4</v>
      </c>
      <c r="D16710">
        <f>MINUTE(A16710)</f>
        <v>30</v>
      </c>
      <c r="E16710">
        <v>12</v>
      </c>
      <c r="F16710">
        <f>60*C16710+D16710</f>
        <v>270</v>
      </c>
      <c r="G16710">
        <f>IF(MONTH(A16710)&gt;10,1,IF(MONTH(A16710)&lt;4,1,0))</f>
        <v>1</v>
      </c>
      <c r="H16710">
        <f>IF(AND(F16710&gt;=6*60,F16710&lt;10*60),1,IF(F16710&gt;=15*60,1,IF(F16710&lt;1*60,1,0)))</f>
        <v>0</v>
      </c>
      <c r="I16710">
        <f>IF(AND(F16710&gt;=1*60,F16710&lt;6*60),1,0)</f>
        <v>1</v>
      </c>
      <c r="J16710">
        <f>IF(AND(F16710&gt;=10*60,F16710&lt;15*60),1,0)</f>
        <v>0</v>
      </c>
      <c r="K16710">
        <f>IF(AND(F16710&gt;=16*60,F16710&lt;21*60),1,0)</f>
        <v>0</v>
      </c>
      <c r="L16710">
        <f>K16710*G16710</f>
        <v>0</v>
      </c>
      <c r="M16710">
        <f>H16710*B16710</f>
        <v>0</v>
      </c>
      <c r="N16710">
        <f>I16710*B16710</f>
        <v>0.161</v>
      </c>
      <c r="O16710">
        <f>J16710*B16710</f>
        <v>0</v>
      </c>
    </row>
    <row r="16711" spans="1:15" x14ac:dyDescent="0.25">
      <c r="A16711" s="1">
        <v>41627.895833333299</v>
      </c>
      <c r="B16711">
        <v>0.161</v>
      </c>
      <c r="C16711">
        <f>HOUR(A16711)</f>
        <v>21</v>
      </c>
      <c r="D16711">
        <f>MINUTE(A16711)</f>
        <v>30</v>
      </c>
      <c r="E16711">
        <v>12</v>
      </c>
      <c r="F16711">
        <f>60*C16711+D16711</f>
        <v>1290</v>
      </c>
      <c r="G16711">
        <f>IF(MONTH(A16711)&gt;10,1,IF(MONTH(A16711)&lt;4,1,0))</f>
        <v>1</v>
      </c>
      <c r="H16711">
        <f>IF(AND(F16711&gt;=6*60,F16711&lt;10*60),1,IF(F16711&gt;=15*60,1,IF(F16711&lt;1*60,1,0)))</f>
        <v>1</v>
      </c>
      <c r="I16711">
        <f>IF(AND(F16711&gt;=1*60,F16711&lt;6*60),1,0)</f>
        <v>0</v>
      </c>
      <c r="J16711">
        <f>IF(AND(F16711&gt;=10*60,F16711&lt;15*60),1,0)</f>
        <v>0</v>
      </c>
      <c r="K16711">
        <f>IF(AND(F16711&gt;=16*60,F16711&lt;21*60),1,0)</f>
        <v>0</v>
      </c>
      <c r="L16711">
        <f>K16711*G16711</f>
        <v>0</v>
      </c>
      <c r="M16711">
        <f>H16711*B16711</f>
        <v>0.161</v>
      </c>
      <c r="N16711">
        <f>I16711*B16711</f>
        <v>0</v>
      </c>
      <c r="O16711">
        <f>J16711*B16711</f>
        <v>0</v>
      </c>
    </row>
    <row r="16712" spans="1:15" x14ac:dyDescent="0.25">
      <c r="A16712" s="1">
        <v>41627.916666666701</v>
      </c>
      <c r="B16712">
        <v>0.161</v>
      </c>
      <c r="C16712">
        <f>HOUR(A16712)</f>
        <v>22</v>
      </c>
      <c r="D16712">
        <f>MINUTE(A16712)</f>
        <v>0</v>
      </c>
      <c r="E16712">
        <v>12</v>
      </c>
      <c r="F16712">
        <f>60*C16712+D16712</f>
        <v>1320</v>
      </c>
      <c r="G16712">
        <f>IF(MONTH(A16712)&gt;10,1,IF(MONTH(A16712)&lt;4,1,0))</f>
        <v>1</v>
      </c>
      <c r="H16712">
        <f>IF(AND(F16712&gt;=6*60,F16712&lt;10*60),1,IF(F16712&gt;=15*60,1,IF(F16712&lt;1*60,1,0)))</f>
        <v>1</v>
      </c>
      <c r="I16712">
        <f>IF(AND(F16712&gt;=1*60,F16712&lt;6*60),1,0)</f>
        <v>0</v>
      </c>
      <c r="J16712">
        <f>IF(AND(F16712&gt;=10*60,F16712&lt;15*60),1,0)</f>
        <v>0</v>
      </c>
      <c r="K16712">
        <f>IF(AND(F16712&gt;=16*60,F16712&lt;21*60),1,0)</f>
        <v>0</v>
      </c>
      <c r="L16712">
        <f>K16712*G16712</f>
        <v>0</v>
      </c>
      <c r="M16712">
        <f>H16712*B16712</f>
        <v>0.161</v>
      </c>
      <c r="N16712">
        <f>I16712*B16712</f>
        <v>0</v>
      </c>
      <c r="O16712">
        <f>J16712*B16712</f>
        <v>0</v>
      </c>
    </row>
    <row r="16713" spans="1:15" x14ac:dyDescent="0.25">
      <c r="A16713" s="1">
        <v>41633.75</v>
      </c>
      <c r="B16713">
        <v>0.161</v>
      </c>
      <c r="C16713">
        <f>HOUR(A16713)</f>
        <v>18</v>
      </c>
      <c r="D16713">
        <f>MINUTE(A16713)</f>
        <v>0</v>
      </c>
      <c r="E16713">
        <v>12</v>
      </c>
      <c r="F16713">
        <f>60*C16713+D16713</f>
        <v>1080</v>
      </c>
      <c r="G16713">
        <f>IF(MONTH(A16713)&gt;10,1,IF(MONTH(A16713)&lt;4,1,0))</f>
        <v>1</v>
      </c>
      <c r="H16713">
        <f>IF(AND(F16713&gt;=6*60,F16713&lt;10*60),1,IF(F16713&gt;=15*60,1,IF(F16713&lt;1*60,1,0)))</f>
        <v>1</v>
      </c>
      <c r="I16713">
        <f>IF(AND(F16713&gt;=1*60,F16713&lt;6*60),1,0)</f>
        <v>0</v>
      </c>
      <c r="J16713">
        <f>IF(AND(F16713&gt;=10*60,F16713&lt;15*60),1,0)</f>
        <v>0</v>
      </c>
      <c r="K16713">
        <f>IF(AND(F16713&gt;=16*60,F16713&lt;21*60),1,0)</f>
        <v>1</v>
      </c>
      <c r="L16713">
        <f>K16713*G16713</f>
        <v>1</v>
      </c>
      <c r="M16713">
        <f>H16713*B16713</f>
        <v>0.161</v>
      </c>
      <c r="N16713">
        <f>I16713*B16713</f>
        <v>0</v>
      </c>
      <c r="O16713">
        <f>J16713*B16713</f>
        <v>0</v>
      </c>
    </row>
    <row r="16714" spans="1:15" x14ac:dyDescent="0.25">
      <c r="A16714" s="1">
        <v>41634.520833333299</v>
      </c>
      <c r="B16714">
        <v>0.161</v>
      </c>
      <c r="C16714">
        <f>HOUR(A16714)</f>
        <v>12</v>
      </c>
      <c r="D16714">
        <f>MINUTE(A16714)</f>
        <v>30</v>
      </c>
      <c r="E16714">
        <v>12</v>
      </c>
      <c r="F16714">
        <f>60*C16714+D16714</f>
        <v>750</v>
      </c>
      <c r="G16714">
        <f>IF(MONTH(A16714)&gt;10,1,IF(MONTH(A16714)&lt;4,1,0))</f>
        <v>1</v>
      </c>
      <c r="H16714">
        <f>IF(AND(F16714&gt;=6*60,F16714&lt;10*60),1,IF(F16714&gt;=15*60,1,IF(F16714&lt;1*60,1,0)))</f>
        <v>0</v>
      </c>
      <c r="I16714">
        <f>IF(AND(F16714&gt;=1*60,F16714&lt;6*60),1,0)</f>
        <v>0</v>
      </c>
      <c r="J16714">
        <f>IF(AND(F16714&gt;=10*60,F16714&lt;15*60),1,0)</f>
        <v>1</v>
      </c>
      <c r="K16714">
        <f>IF(AND(F16714&gt;=16*60,F16714&lt;21*60),1,0)</f>
        <v>0</v>
      </c>
      <c r="L16714">
        <f>K16714*G16714</f>
        <v>0</v>
      </c>
      <c r="M16714">
        <f>H16714*B16714</f>
        <v>0</v>
      </c>
      <c r="N16714">
        <f>I16714*B16714</f>
        <v>0</v>
      </c>
      <c r="O16714">
        <f>J16714*B16714</f>
        <v>0.161</v>
      </c>
    </row>
    <row r="16715" spans="1:15" x14ac:dyDescent="0.25">
      <c r="A16715" s="1">
        <v>41635.5</v>
      </c>
      <c r="B16715">
        <v>0.161</v>
      </c>
      <c r="C16715">
        <f>HOUR(A16715)</f>
        <v>12</v>
      </c>
      <c r="D16715">
        <f>MINUTE(A16715)</f>
        <v>0</v>
      </c>
      <c r="E16715">
        <v>12</v>
      </c>
      <c r="F16715">
        <f>60*C16715+D16715</f>
        <v>720</v>
      </c>
      <c r="G16715">
        <f>IF(MONTH(A16715)&gt;10,1,IF(MONTH(A16715)&lt;4,1,0))</f>
        <v>1</v>
      </c>
      <c r="H16715">
        <f>IF(AND(F16715&gt;=6*60,F16715&lt;10*60),1,IF(F16715&gt;=15*60,1,IF(F16715&lt;1*60,1,0)))</f>
        <v>0</v>
      </c>
      <c r="I16715">
        <f>IF(AND(F16715&gt;=1*60,F16715&lt;6*60),1,0)</f>
        <v>0</v>
      </c>
      <c r="J16715">
        <f>IF(AND(F16715&gt;=10*60,F16715&lt;15*60),1,0)</f>
        <v>1</v>
      </c>
      <c r="K16715">
        <f>IF(AND(F16715&gt;=16*60,F16715&lt;21*60),1,0)</f>
        <v>0</v>
      </c>
      <c r="L16715">
        <f>K16715*G16715</f>
        <v>0</v>
      </c>
      <c r="M16715">
        <f>H16715*B16715</f>
        <v>0</v>
      </c>
      <c r="N16715">
        <f>I16715*B16715</f>
        <v>0</v>
      </c>
      <c r="O16715">
        <f>J16715*B16715</f>
        <v>0.161</v>
      </c>
    </row>
    <row r="16716" spans="1:15" x14ac:dyDescent="0.25">
      <c r="A16716" s="1">
        <v>41636.583333333299</v>
      </c>
      <c r="B16716">
        <v>0.161</v>
      </c>
      <c r="C16716">
        <f>HOUR(A16716)</f>
        <v>14</v>
      </c>
      <c r="D16716">
        <f>MINUTE(A16716)</f>
        <v>0</v>
      </c>
      <c r="E16716">
        <v>12</v>
      </c>
      <c r="F16716">
        <f>60*C16716+D16716</f>
        <v>840</v>
      </c>
      <c r="G16716">
        <f>IF(MONTH(A16716)&gt;10,1,IF(MONTH(A16716)&lt;4,1,0))</f>
        <v>1</v>
      </c>
      <c r="H16716">
        <f>IF(AND(F16716&gt;=6*60,F16716&lt;10*60),1,IF(F16716&gt;=15*60,1,IF(F16716&lt;1*60,1,0)))</f>
        <v>0</v>
      </c>
      <c r="I16716">
        <f>IF(AND(F16716&gt;=1*60,F16716&lt;6*60),1,0)</f>
        <v>0</v>
      </c>
      <c r="J16716">
        <f>IF(AND(F16716&gt;=10*60,F16716&lt;15*60),1,0)</f>
        <v>1</v>
      </c>
      <c r="K16716">
        <f>IF(AND(F16716&gt;=16*60,F16716&lt;21*60),1,0)</f>
        <v>0</v>
      </c>
      <c r="L16716">
        <f>K16716*G16716</f>
        <v>0</v>
      </c>
      <c r="M16716">
        <f>H16716*B16716</f>
        <v>0</v>
      </c>
      <c r="N16716">
        <f>I16716*B16716</f>
        <v>0</v>
      </c>
      <c r="O16716">
        <f>J16716*B16716</f>
        <v>0.161</v>
      </c>
    </row>
    <row r="16717" spans="1:15" x14ac:dyDescent="0.25">
      <c r="A16717" s="1">
        <v>41637.291666666701</v>
      </c>
      <c r="B16717">
        <v>0.161</v>
      </c>
      <c r="C16717">
        <f>HOUR(A16717)</f>
        <v>7</v>
      </c>
      <c r="D16717">
        <f>MINUTE(A16717)</f>
        <v>0</v>
      </c>
      <c r="E16717">
        <v>12</v>
      </c>
      <c r="F16717">
        <f>60*C16717+D16717</f>
        <v>420</v>
      </c>
      <c r="G16717">
        <f>IF(MONTH(A16717)&gt;10,1,IF(MONTH(A16717)&lt;4,1,0))</f>
        <v>1</v>
      </c>
      <c r="H16717">
        <f>IF(AND(F16717&gt;=6*60,F16717&lt;10*60),1,IF(F16717&gt;=15*60,1,IF(F16717&lt;1*60,1,0)))</f>
        <v>1</v>
      </c>
      <c r="I16717">
        <f>IF(AND(F16717&gt;=1*60,F16717&lt;6*60),1,0)</f>
        <v>0</v>
      </c>
      <c r="J16717">
        <f>IF(AND(F16717&gt;=10*60,F16717&lt;15*60),1,0)</f>
        <v>0</v>
      </c>
      <c r="K16717">
        <f>IF(AND(F16717&gt;=16*60,F16717&lt;21*60),1,0)</f>
        <v>0</v>
      </c>
      <c r="L16717">
        <f>K16717*G16717</f>
        <v>0</v>
      </c>
      <c r="M16717">
        <f>H16717*B16717</f>
        <v>0.161</v>
      </c>
      <c r="N16717">
        <f>I16717*B16717</f>
        <v>0</v>
      </c>
      <c r="O16717">
        <f>J16717*B16717</f>
        <v>0</v>
      </c>
    </row>
    <row r="16718" spans="1:15" x14ac:dyDescent="0.25">
      <c r="A16718" s="1">
        <v>41638.979166666701</v>
      </c>
      <c r="B16718">
        <v>0.161</v>
      </c>
      <c r="C16718">
        <f>HOUR(A16718)</f>
        <v>23</v>
      </c>
      <c r="D16718">
        <f>MINUTE(A16718)</f>
        <v>30</v>
      </c>
      <c r="E16718">
        <v>12</v>
      </c>
      <c r="F16718">
        <f>60*C16718+D16718</f>
        <v>1410</v>
      </c>
      <c r="G16718">
        <f>IF(MONTH(A16718)&gt;10,1,IF(MONTH(A16718)&lt;4,1,0))</f>
        <v>1</v>
      </c>
      <c r="H16718">
        <f>IF(AND(F16718&gt;=6*60,F16718&lt;10*60),1,IF(F16718&gt;=15*60,1,IF(F16718&lt;1*60,1,0)))</f>
        <v>1</v>
      </c>
      <c r="I16718">
        <f>IF(AND(F16718&gt;=1*60,F16718&lt;6*60),1,0)</f>
        <v>0</v>
      </c>
      <c r="J16718">
        <f>IF(AND(F16718&gt;=10*60,F16718&lt;15*60),1,0)</f>
        <v>0</v>
      </c>
      <c r="K16718">
        <f>IF(AND(F16718&gt;=16*60,F16718&lt;21*60),1,0)</f>
        <v>0</v>
      </c>
      <c r="L16718">
        <f>K16718*G16718</f>
        <v>0</v>
      </c>
      <c r="M16718">
        <f>H16718*B16718</f>
        <v>0.161</v>
      </c>
      <c r="N16718">
        <f>I16718*B16718</f>
        <v>0</v>
      </c>
      <c r="O16718">
        <f>J16718*B16718</f>
        <v>0</v>
      </c>
    </row>
    <row r="16719" spans="1:15" x14ac:dyDescent="0.25">
      <c r="A16719" s="1">
        <v>41610.729166666701</v>
      </c>
      <c r="B16719">
        <v>0.16</v>
      </c>
      <c r="C16719">
        <f>HOUR(A16719)</f>
        <v>17</v>
      </c>
      <c r="D16719">
        <f>MINUTE(A16719)</f>
        <v>30</v>
      </c>
      <c r="E16719">
        <v>12</v>
      </c>
      <c r="F16719">
        <f>60*C16719+D16719</f>
        <v>1050</v>
      </c>
      <c r="G16719">
        <f>IF(MONTH(A16719)&gt;10,1,IF(MONTH(A16719)&lt;4,1,0))</f>
        <v>1</v>
      </c>
      <c r="H16719">
        <f>IF(AND(F16719&gt;=6*60,F16719&lt;10*60),1,IF(F16719&gt;=15*60,1,IF(F16719&lt;1*60,1,0)))</f>
        <v>1</v>
      </c>
      <c r="I16719">
        <f>IF(AND(F16719&gt;=1*60,F16719&lt;6*60),1,0)</f>
        <v>0</v>
      </c>
      <c r="J16719">
        <f>IF(AND(F16719&gt;=10*60,F16719&lt;15*60),1,0)</f>
        <v>0</v>
      </c>
      <c r="K16719">
        <f>IF(AND(F16719&gt;=16*60,F16719&lt;21*60),1,0)</f>
        <v>1</v>
      </c>
      <c r="L16719">
        <f>K16719*G16719</f>
        <v>1</v>
      </c>
      <c r="M16719">
        <f>H16719*B16719</f>
        <v>0.16</v>
      </c>
      <c r="N16719">
        <f>I16719*B16719</f>
        <v>0</v>
      </c>
      <c r="O16719">
        <f>J16719*B16719</f>
        <v>0</v>
      </c>
    </row>
    <row r="16720" spans="1:15" x14ac:dyDescent="0.25">
      <c r="A16720" s="1">
        <v>41621.541666666701</v>
      </c>
      <c r="B16720">
        <v>0.16</v>
      </c>
      <c r="C16720">
        <f>HOUR(A16720)</f>
        <v>13</v>
      </c>
      <c r="D16720">
        <f>MINUTE(A16720)</f>
        <v>0</v>
      </c>
      <c r="E16720">
        <v>12</v>
      </c>
      <c r="F16720">
        <f>60*C16720+D16720</f>
        <v>780</v>
      </c>
      <c r="G16720">
        <f>IF(MONTH(A16720)&gt;10,1,IF(MONTH(A16720)&lt;4,1,0))</f>
        <v>1</v>
      </c>
      <c r="H16720">
        <f>IF(AND(F16720&gt;=6*60,F16720&lt;10*60),1,IF(F16720&gt;=15*60,1,IF(F16720&lt;1*60,1,0)))</f>
        <v>0</v>
      </c>
      <c r="I16720">
        <f>IF(AND(F16720&gt;=1*60,F16720&lt;6*60),1,0)</f>
        <v>0</v>
      </c>
      <c r="J16720">
        <f>IF(AND(F16720&gt;=10*60,F16720&lt;15*60),1,0)</f>
        <v>1</v>
      </c>
      <c r="K16720">
        <f>IF(AND(F16720&gt;=16*60,F16720&lt;21*60),1,0)</f>
        <v>0</v>
      </c>
      <c r="L16720">
        <f>K16720*G16720</f>
        <v>0</v>
      </c>
      <c r="M16720">
        <f>H16720*B16720</f>
        <v>0</v>
      </c>
      <c r="N16720">
        <f>I16720*B16720</f>
        <v>0</v>
      </c>
      <c r="O16720">
        <f>J16720*B16720</f>
        <v>0.16</v>
      </c>
    </row>
    <row r="16721" spans="1:15" x14ac:dyDescent="0.25">
      <c r="A16721" s="1">
        <v>41622.541666666701</v>
      </c>
      <c r="B16721">
        <v>0.16</v>
      </c>
      <c r="C16721">
        <f>HOUR(A16721)</f>
        <v>13</v>
      </c>
      <c r="D16721">
        <f>MINUTE(A16721)</f>
        <v>0</v>
      </c>
      <c r="E16721">
        <v>12</v>
      </c>
      <c r="F16721">
        <f>60*C16721+D16721</f>
        <v>780</v>
      </c>
      <c r="G16721">
        <f>IF(MONTH(A16721)&gt;10,1,IF(MONTH(A16721)&lt;4,1,0))</f>
        <v>1</v>
      </c>
      <c r="H16721">
        <f>IF(AND(F16721&gt;=6*60,F16721&lt;10*60),1,IF(F16721&gt;=15*60,1,IF(F16721&lt;1*60,1,0)))</f>
        <v>0</v>
      </c>
      <c r="I16721">
        <f>IF(AND(F16721&gt;=1*60,F16721&lt;6*60),1,0)</f>
        <v>0</v>
      </c>
      <c r="J16721">
        <f>IF(AND(F16721&gt;=10*60,F16721&lt;15*60),1,0)</f>
        <v>1</v>
      </c>
      <c r="K16721">
        <f>IF(AND(F16721&gt;=16*60,F16721&lt;21*60),1,0)</f>
        <v>0</v>
      </c>
      <c r="L16721">
        <f>K16721*G16721</f>
        <v>0</v>
      </c>
      <c r="M16721">
        <f>H16721*B16721</f>
        <v>0</v>
      </c>
      <c r="N16721">
        <f>I16721*B16721</f>
        <v>0</v>
      </c>
      <c r="O16721">
        <f>J16721*B16721</f>
        <v>0.16</v>
      </c>
    </row>
    <row r="16722" spans="1:15" x14ac:dyDescent="0.25">
      <c r="A16722" s="1">
        <v>41624</v>
      </c>
      <c r="B16722">
        <v>0.16</v>
      </c>
      <c r="C16722">
        <f>HOUR(A16722)</f>
        <v>0</v>
      </c>
      <c r="D16722">
        <f>MINUTE(A16722)</f>
        <v>0</v>
      </c>
      <c r="E16722">
        <v>12</v>
      </c>
      <c r="F16722">
        <f>60*C16722+D16722</f>
        <v>0</v>
      </c>
      <c r="G16722">
        <f>IF(MONTH(A16722)&gt;10,1,IF(MONTH(A16722)&lt;4,1,0))</f>
        <v>1</v>
      </c>
      <c r="H16722">
        <f>IF(AND(F16722&gt;=6*60,F16722&lt;10*60),1,IF(F16722&gt;=15*60,1,IF(F16722&lt;1*60,1,0)))</f>
        <v>1</v>
      </c>
      <c r="I16722">
        <f>IF(AND(F16722&gt;=1*60,F16722&lt;6*60),1,0)</f>
        <v>0</v>
      </c>
      <c r="J16722">
        <f>IF(AND(F16722&gt;=10*60,F16722&lt;15*60),1,0)</f>
        <v>0</v>
      </c>
      <c r="K16722">
        <f>IF(AND(F16722&gt;=16*60,F16722&lt;21*60),1,0)</f>
        <v>0</v>
      </c>
      <c r="L16722">
        <f>K16722*G16722</f>
        <v>0</v>
      </c>
      <c r="M16722">
        <f>H16722*B16722</f>
        <v>0.16</v>
      </c>
      <c r="N16722">
        <f>I16722*B16722</f>
        <v>0</v>
      </c>
      <c r="O16722">
        <f>J16722*B16722</f>
        <v>0</v>
      </c>
    </row>
    <row r="16723" spans="1:15" x14ac:dyDescent="0.25">
      <c r="A16723" s="1">
        <v>41626.416666666701</v>
      </c>
      <c r="B16723">
        <v>0.16</v>
      </c>
      <c r="C16723">
        <f>HOUR(A16723)</f>
        <v>10</v>
      </c>
      <c r="D16723">
        <f>MINUTE(A16723)</f>
        <v>0</v>
      </c>
      <c r="E16723">
        <v>12</v>
      </c>
      <c r="F16723">
        <f>60*C16723+D16723</f>
        <v>600</v>
      </c>
      <c r="G16723">
        <f>IF(MONTH(A16723)&gt;10,1,IF(MONTH(A16723)&lt;4,1,0))</f>
        <v>1</v>
      </c>
      <c r="H16723">
        <f>IF(AND(F16723&gt;=6*60,F16723&lt;10*60),1,IF(F16723&gt;=15*60,1,IF(F16723&lt;1*60,1,0)))</f>
        <v>0</v>
      </c>
      <c r="I16723">
        <f>IF(AND(F16723&gt;=1*60,F16723&lt;6*60),1,0)</f>
        <v>0</v>
      </c>
      <c r="J16723">
        <f>IF(AND(F16723&gt;=10*60,F16723&lt;15*60),1,0)</f>
        <v>1</v>
      </c>
      <c r="K16723">
        <f>IF(AND(F16723&gt;=16*60,F16723&lt;21*60),1,0)</f>
        <v>0</v>
      </c>
      <c r="L16723">
        <f>K16723*G16723</f>
        <v>0</v>
      </c>
      <c r="M16723">
        <f>H16723*B16723</f>
        <v>0</v>
      </c>
      <c r="N16723">
        <f>I16723*B16723</f>
        <v>0</v>
      </c>
      <c r="O16723">
        <f>J16723*B16723</f>
        <v>0.16</v>
      </c>
    </row>
    <row r="16724" spans="1:15" x14ac:dyDescent="0.25">
      <c r="A16724" s="1">
        <v>41634.333333333299</v>
      </c>
      <c r="B16724">
        <v>0.16</v>
      </c>
      <c r="C16724">
        <f>HOUR(A16724)</f>
        <v>8</v>
      </c>
      <c r="D16724">
        <f>MINUTE(A16724)</f>
        <v>0</v>
      </c>
      <c r="E16724">
        <v>12</v>
      </c>
      <c r="F16724">
        <f>60*C16724+D16724</f>
        <v>480</v>
      </c>
      <c r="G16724">
        <f>IF(MONTH(A16724)&gt;10,1,IF(MONTH(A16724)&lt;4,1,0))</f>
        <v>1</v>
      </c>
      <c r="H16724">
        <f>IF(AND(F16724&gt;=6*60,F16724&lt;10*60),1,IF(F16724&gt;=15*60,1,IF(F16724&lt;1*60,1,0)))</f>
        <v>1</v>
      </c>
      <c r="I16724">
        <f>IF(AND(F16724&gt;=1*60,F16724&lt;6*60),1,0)</f>
        <v>0</v>
      </c>
      <c r="J16724">
        <f>IF(AND(F16724&gt;=10*60,F16724&lt;15*60),1,0)</f>
        <v>0</v>
      </c>
      <c r="K16724">
        <f>IF(AND(F16724&gt;=16*60,F16724&lt;21*60),1,0)</f>
        <v>0</v>
      </c>
      <c r="L16724">
        <f>K16724*G16724</f>
        <v>0</v>
      </c>
      <c r="M16724">
        <f>H16724*B16724</f>
        <v>0.16</v>
      </c>
      <c r="N16724">
        <f>I16724*B16724</f>
        <v>0</v>
      </c>
      <c r="O16724">
        <f>J16724*B16724</f>
        <v>0</v>
      </c>
    </row>
    <row r="16725" spans="1:15" x14ac:dyDescent="0.25">
      <c r="A16725" s="1">
        <v>41636.666666666701</v>
      </c>
      <c r="B16725">
        <v>0.16</v>
      </c>
      <c r="C16725">
        <f>HOUR(A16725)</f>
        <v>16</v>
      </c>
      <c r="D16725">
        <f>MINUTE(A16725)</f>
        <v>0</v>
      </c>
      <c r="E16725">
        <v>12</v>
      </c>
      <c r="F16725">
        <f>60*C16725+D16725</f>
        <v>960</v>
      </c>
      <c r="G16725">
        <f>IF(MONTH(A16725)&gt;10,1,IF(MONTH(A16725)&lt;4,1,0))</f>
        <v>1</v>
      </c>
      <c r="H16725">
        <f>IF(AND(F16725&gt;=6*60,F16725&lt;10*60),1,IF(F16725&gt;=15*60,1,IF(F16725&lt;1*60,1,0)))</f>
        <v>1</v>
      </c>
      <c r="I16725">
        <f>IF(AND(F16725&gt;=1*60,F16725&lt;6*60),1,0)</f>
        <v>0</v>
      </c>
      <c r="J16725">
        <f>IF(AND(F16725&gt;=10*60,F16725&lt;15*60),1,0)</f>
        <v>0</v>
      </c>
      <c r="K16725">
        <f>IF(AND(F16725&gt;=16*60,F16725&lt;21*60),1,0)</f>
        <v>1</v>
      </c>
      <c r="L16725">
        <f>K16725*G16725</f>
        <v>1</v>
      </c>
      <c r="M16725">
        <f>H16725*B16725</f>
        <v>0.16</v>
      </c>
      <c r="N16725">
        <f>I16725*B16725</f>
        <v>0</v>
      </c>
      <c r="O16725">
        <f>J16725*B16725</f>
        <v>0</v>
      </c>
    </row>
    <row r="16726" spans="1:15" x14ac:dyDescent="0.25">
      <c r="A16726" s="1">
        <v>41638.479166666701</v>
      </c>
      <c r="B16726">
        <v>0.16</v>
      </c>
      <c r="C16726">
        <f>HOUR(A16726)</f>
        <v>11</v>
      </c>
      <c r="D16726">
        <f>MINUTE(A16726)</f>
        <v>30</v>
      </c>
      <c r="E16726">
        <v>12</v>
      </c>
      <c r="F16726">
        <f>60*C16726+D16726</f>
        <v>690</v>
      </c>
      <c r="G16726">
        <f>IF(MONTH(A16726)&gt;10,1,IF(MONTH(A16726)&lt;4,1,0))</f>
        <v>1</v>
      </c>
      <c r="H16726">
        <f>IF(AND(F16726&gt;=6*60,F16726&lt;10*60),1,IF(F16726&gt;=15*60,1,IF(F16726&lt;1*60,1,0)))</f>
        <v>0</v>
      </c>
      <c r="I16726">
        <f>IF(AND(F16726&gt;=1*60,F16726&lt;6*60),1,0)</f>
        <v>0</v>
      </c>
      <c r="J16726">
        <f>IF(AND(F16726&gt;=10*60,F16726&lt;15*60),1,0)</f>
        <v>1</v>
      </c>
      <c r="K16726">
        <f>IF(AND(F16726&gt;=16*60,F16726&lt;21*60),1,0)</f>
        <v>0</v>
      </c>
      <c r="L16726">
        <f>K16726*G16726</f>
        <v>0</v>
      </c>
      <c r="M16726">
        <f>H16726*B16726</f>
        <v>0</v>
      </c>
      <c r="N16726">
        <f>I16726*B16726</f>
        <v>0</v>
      </c>
      <c r="O16726">
        <f>J16726*B16726</f>
        <v>0.16</v>
      </c>
    </row>
    <row r="16727" spans="1:15" x14ac:dyDescent="0.25">
      <c r="A16727" s="1">
        <v>41610.8125</v>
      </c>
      <c r="B16727">
        <v>0.159</v>
      </c>
      <c r="C16727">
        <f>HOUR(A16727)</f>
        <v>19</v>
      </c>
      <c r="D16727">
        <f>MINUTE(A16727)</f>
        <v>30</v>
      </c>
      <c r="E16727">
        <v>12</v>
      </c>
      <c r="F16727">
        <f>60*C16727+D16727</f>
        <v>1170</v>
      </c>
      <c r="G16727">
        <f>IF(MONTH(A16727)&gt;10,1,IF(MONTH(A16727)&lt;4,1,0))</f>
        <v>1</v>
      </c>
      <c r="H16727">
        <f>IF(AND(F16727&gt;=6*60,F16727&lt;10*60),1,IF(F16727&gt;=15*60,1,IF(F16727&lt;1*60,1,0)))</f>
        <v>1</v>
      </c>
      <c r="I16727">
        <f>IF(AND(F16727&gt;=1*60,F16727&lt;6*60),1,0)</f>
        <v>0</v>
      </c>
      <c r="J16727">
        <f>IF(AND(F16727&gt;=10*60,F16727&lt;15*60),1,0)</f>
        <v>0</v>
      </c>
      <c r="K16727">
        <f>IF(AND(F16727&gt;=16*60,F16727&lt;21*60),1,0)</f>
        <v>1</v>
      </c>
      <c r="L16727">
        <f>K16727*G16727</f>
        <v>1</v>
      </c>
      <c r="M16727">
        <f>H16727*B16727</f>
        <v>0.159</v>
      </c>
      <c r="N16727">
        <f>I16727*B16727</f>
        <v>0</v>
      </c>
      <c r="O16727">
        <f>J16727*B16727</f>
        <v>0</v>
      </c>
    </row>
    <row r="16728" spans="1:15" x14ac:dyDescent="0.25">
      <c r="A16728" s="1">
        <v>41613</v>
      </c>
      <c r="B16728">
        <v>0.159</v>
      </c>
      <c r="C16728">
        <f>HOUR(A16728)</f>
        <v>0</v>
      </c>
      <c r="D16728">
        <f>MINUTE(A16728)</f>
        <v>0</v>
      </c>
      <c r="E16728">
        <v>12</v>
      </c>
      <c r="F16728">
        <f>60*C16728+D16728</f>
        <v>0</v>
      </c>
      <c r="G16728">
        <f>IF(MONTH(A16728)&gt;10,1,IF(MONTH(A16728)&lt;4,1,0))</f>
        <v>1</v>
      </c>
      <c r="H16728">
        <f>IF(AND(F16728&gt;=6*60,F16728&lt;10*60),1,IF(F16728&gt;=15*60,1,IF(F16728&lt;1*60,1,0)))</f>
        <v>1</v>
      </c>
      <c r="I16728">
        <f>IF(AND(F16728&gt;=1*60,F16728&lt;6*60),1,0)</f>
        <v>0</v>
      </c>
      <c r="J16728">
        <f>IF(AND(F16728&gt;=10*60,F16728&lt;15*60),1,0)</f>
        <v>0</v>
      </c>
      <c r="K16728">
        <f>IF(AND(F16728&gt;=16*60,F16728&lt;21*60),1,0)</f>
        <v>0</v>
      </c>
      <c r="L16728">
        <f>K16728*G16728</f>
        <v>0</v>
      </c>
      <c r="M16728">
        <f>H16728*B16728</f>
        <v>0.159</v>
      </c>
      <c r="N16728">
        <f>I16728*B16728</f>
        <v>0</v>
      </c>
      <c r="O16728">
        <f>J16728*B16728</f>
        <v>0</v>
      </c>
    </row>
    <row r="16729" spans="1:15" x14ac:dyDescent="0.25">
      <c r="A16729" s="1">
        <v>41613.229166666701</v>
      </c>
      <c r="B16729">
        <v>0.159</v>
      </c>
      <c r="C16729">
        <f>HOUR(A16729)</f>
        <v>5</v>
      </c>
      <c r="D16729">
        <f>MINUTE(A16729)</f>
        <v>30</v>
      </c>
      <c r="E16729">
        <v>12</v>
      </c>
      <c r="F16729">
        <f>60*C16729+D16729</f>
        <v>330</v>
      </c>
      <c r="G16729">
        <f>IF(MONTH(A16729)&gt;10,1,IF(MONTH(A16729)&lt;4,1,0))</f>
        <v>1</v>
      </c>
      <c r="H16729">
        <f>IF(AND(F16729&gt;=6*60,F16729&lt;10*60),1,IF(F16729&gt;=15*60,1,IF(F16729&lt;1*60,1,0)))</f>
        <v>0</v>
      </c>
      <c r="I16729">
        <f>IF(AND(F16729&gt;=1*60,F16729&lt;6*60),1,0)</f>
        <v>1</v>
      </c>
      <c r="J16729">
        <f>IF(AND(F16729&gt;=10*60,F16729&lt;15*60),1,0)</f>
        <v>0</v>
      </c>
      <c r="K16729">
        <f>IF(AND(F16729&gt;=16*60,F16729&lt;21*60),1,0)</f>
        <v>0</v>
      </c>
      <c r="L16729">
        <f>K16729*G16729</f>
        <v>0</v>
      </c>
      <c r="M16729">
        <f>H16729*B16729</f>
        <v>0</v>
      </c>
      <c r="N16729">
        <f>I16729*B16729</f>
        <v>0.159</v>
      </c>
      <c r="O16729">
        <f>J16729*B16729</f>
        <v>0</v>
      </c>
    </row>
    <row r="16730" spans="1:15" x14ac:dyDescent="0.25">
      <c r="A16730" s="1">
        <v>41616.854166666701</v>
      </c>
      <c r="B16730">
        <v>0.159</v>
      </c>
      <c r="C16730">
        <f>HOUR(A16730)</f>
        <v>20</v>
      </c>
      <c r="D16730">
        <f>MINUTE(A16730)</f>
        <v>30</v>
      </c>
      <c r="E16730">
        <v>12</v>
      </c>
      <c r="F16730">
        <f>60*C16730+D16730</f>
        <v>1230</v>
      </c>
      <c r="G16730">
        <f>IF(MONTH(A16730)&gt;10,1,IF(MONTH(A16730)&lt;4,1,0))</f>
        <v>1</v>
      </c>
      <c r="H16730">
        <f>IF(AND(F16730&gt;=6*60,F16730&lt;10*60),1,IF(F16730&gt;=15*60,1,IF(F16730&lt;1*60,1,0)))</f>
        <v>1</v>
      </c>
      <c r="I16730">
        <f>IF(AND(F16730&gt;=1*60,F16730&lt;6*60),1,0)</f>
        <v>0</v>
      </c>
      <c r="J16730">
        <f>IF(AND(F16730&gt;=10*60,F16730&lt;15*60),1,0)</f>
        <v>0</v>
      </c>
      <c r="K16730">
        <f>IF(AND(F16730&gt;=16*60,F16730&lt;21*60),1,0)</f>
        <v>1</v>
      </c>
      <c r="L16730">
        <f>K16730*G16730</f>
        <v>1</v>
      </c>
      <c r="M16730">
        <f>H16730*B16730</f>
        <v>0.159</v>
      </c>
      <c r="N16730">
        <f>I16730*B16730</f>
        <v>0</v>
      </c>
      <c r="O16730">
        <f>J16730*B16730</f>
        <v>0</v>
      </c>
    </row>
    <row r="16731" spans="1:15" x14ac:dyDescent="0.25">
      <c r="A16731" s="1">
        <v>41624.020833333299</v>
      </c>
      <c r="B16731">
        <v>0.159</v>
      </c>
      <c r="C16731">
        <f>HOUR(A16731)</f>
        <v>0</v>
      </c>
      <c r="D16731">
        <f>MINUTE(A16731)</f>
        <v>30</v>
      </c>
      <c r="E16731">
        <v>12</v>
      </c>
      <c r="F16731">
        <f>60*C16731+D16731</f>
        <v>30</v>
      </c>
      <c r="G16731">
        <f>IF(MONTH(A16731)&gt;10,1,IF(MONTH(A16731)&lt;4,1,0))</f>
        <v>1</v>
      </c>
      <c r="H16731">
        <f>IF(AND(F16731&gt;=6*60,F16731&lt;10*60),1,IF(F16731&gt;=15*60,1,IF(F16731&lt;1*60,1,0)))</f>
        <v>1</v>
      </c>
      <c r="I16731">
        <f>IF(AND(F16731&gt;=1*60,F16731&lt;6*60),1,0)</f>
        <v>0</v>
      </c>
      <c r="J16731">
        <f>IF(AND(F16731&gt;=10*60,F16731&lt;15*60),1,0)</f>
        <v>0</v>
      </c>
      <c r="K16731">
        <f>IF(AND(F16731&gt;=16*60,F16731&lt;21*60),1,0)</f>
        <v>0</v>
      </c>
      <c r="L16731">
        <f>K16731*G16731</f>
        <v>0</v>
      </c>
      <c r="M16731">
        <f>H16731*B16731</f>
        <v>0.159</v>
      </c>
      <c r="N16731">
        <f>I16731*B16731</f>
        <v>0</v>
      </c>
      <c r="O16731">
        <f>J16731*B16731</f>
        <v>0</v>
      </c>
    </row>
    <row r="16732" spans="1:15" x14ac:dyDescent="0.25">
      <c r="A16732" s="1">
        <v>41625.25</v>
      </c>
      <c r="B16732">
        <v>0.159</v>
      </c>
      <c r="C16732">
        <f>HOUR(A16732)</f>
        <v>6</v>
      </c>
      <c r="D16732">
        <f>MINUTE(A16732)</f>
        <v>0</v>
      </c>
      <c r="E16732">
        <v>12</v>
      </c>
      <c r="F16732">
        <f>60*C16732+D16732</f>
        <v>360</v>
      </c>
      <c r="G16732">
        <f>IF(MONTH(A16732)&gt;10,1,IF(MONTH(A16732)&lt;4,1,0))</f>
        <v>1</v>
      </c>
      <c r="H16732">
        <f>IF(AND(F16732&gt;=6*60,F16732&lt;10*60),1,IF(F16732&gt;=15*60,1,IF(F16732&lt;1*60,1,0)))</f>
        <v>1</v>
      </c>
      <c r="I16732">
        <f>IF(AND(F16732&gt;=1*60,F16732&lt;6*60),1,0)</f>
        <v>0</v>
      </c>
      <c r="J16732">
        <f>IF(AND(F16732&gt;=10*60,F16732&lt;15*60),1,0)</f>
        <v>0</v>
      </c>
      <c r="K16732">
        <f>IF(AND(F16732&gt;=16*60,F16732&lt;21*60),1,0)</f>
        <v>0</v>
      </c>
      <c r="L16732">
        <f>K16732*G16732</f>
        <v>0</v>
      </c>
      <c r="M16732">
        <f>H16732*B16732</f>
        <v>0.159</v>
      </c>
      <c r="N16732">
        <f>I16732*B16732</f>
        <v>0</v>
      </c>
      <c r="O16732">
        <f>J16732*B16732</f>
        <v>0</v>
      </c>
    </row>
    <row r="16733" spans="1:15" x14ac:dyDescent="0.25">
      <c r="A16733" s="1">
        <v>41625.583333333299</v>
      </c>
      <c r="B16733">
        <v>0.159</v>
      </c>
      <c r="C16733">
        <f>HOUR(A16733)</f>
        <v>14</v>
      </c>
      <c r="D16733">
        <f>MINUTE(A16733)</f>
        <v>0</v>
      </c>
      <c r="E16733">
        <v>12</v>
      </c>
      <c r="F16733">
        <f>60*C16733+D16733</f>
        <v>840</v>
      </c>
      <c r="G16733">
        <f>IF(MONTH(A16733)&gt;10,1,IF(MONTH(A16733)&lt;4,1,0))</f>
        <v>1</v>
      </c>
      <c r="H16733">
        <f>IF(AND(F16733&gt;=6*60,F16733&lt;10*60),1,IF(F16733&gt;=15*60,1,IF(F16733&lt;1*60,1,0)))</f>
        <v>0</v>
      </c>
      <c r="I16733">
        <f>IF(AND(F16733&gt;=1*60,F16733&lt;6*60),1,0)</f>
        <v>0</v>
      </c>
      <c r="J16733">
        <f>IF(AND(F16733&gt;=10*60,F16733&lt;15*60),1,0)</f>
        <v>1</v>
      </c>
      <c r="K16733">
        <f>IF(AND(F16733&gt;=16*60,F16733&lt;21*60),1,0)</f>
        <v>0</v>
      </c>
      <c r="L16733">
        <f>K16733*G16733</f>
        <v>0</v>
      </c>
      <c r="M16733">
        <f>H16733*B16733</f>
        <v>0</v>
      </c>
      <c r="N16733">
        <f>I16733*B16733</f>
        <v>0</v>
      </c>
      <c r="O16733">
        <f>J16733*B16733</f>
        <v>0.159</v>
      </c>
    </row>
    <row r="16734" spans="1:15" x14ac:dyDescent="0.25">
      <c r="A16734" s="1">
        <v>41628.208333333299</v>
      </c>
      <c r="B16734">
        <v>0.159</v>
      </c>
      <c r="C16734">
        <f>HOUR(A16734)</f>
        <v>5</v>
      </c>
      <c r="D16734">
        <f>MINUTE(A16734)</f>
        <v>0</v>
      </c>
      <c r="E16734">
        <v>12</v>
      </c>
      <c r="F16734">
        <f>60*C16734+D16734</f>
        <v>300</v>
      </c>
      <c r="G16734">
        <f>IF(MONTH(A16734)&gt;10,1,IF(MONTH(A16734)&lt;4,1,0))</f>
        <v>1</v>
      </c>
      <c r="H16734">
        <f>IF(AND(F16734&gt;=6*60,F16734&lt;10*60),1,IF(F16734&gt;=15*60,1,IF(F16734&lt;1*60,1,0)))</f>
        <v>0</v>
      </c>
      <c r="I16734">
        <f>IF(AND(F16734&gt;=1*60,F16734&lt;6*60),1,0)</f>
        <v>1</v>
      </c>
      <c r="J16734">
        <f>IF(AND(F16734&gt;=10*60,F16734&lt;15*60),1,0)</f>
        <v>0</v>
      </c>
      <c r="K16734">
        <f>IF(AND(F16734&gt;=16*60,F16734&lt;21*60),1,0)</f>
        <v>0</v>
      </c>
      <c r="L16734">
        <f>K16734*G16734</f>
        <v>0</v>
      </c>
      <c r="M16734">
        <f>H16734*B16734</f>
        <v>0</v>
      </c>
      <c r="N16734">
        <f>I16734*B16734</f>
        <v>0.159</v>
      </c>
      <c r="O16734">
        <f>J16734*B16734</f>
        <v>0</v>
      </c>
    </row>
    <row r="16735" spans="1:15" x14ac:dyDescent="0.25">
      <c r="A16735" s="1">
        <v>41632.145833333299</v>
      </c>
      <c r="B16735">
        <v>0.159</v>
      </c>
      <c r="C16735">
        <f>HOUR(A16735)</f>
        <v>3</v>
      </c>
      <c r="D16735">
        <f>MINUTE(A16735)</f>
        <v>30</v>
      </c>
      <c r="E16735">
        <v>12</v>
      </c>
      <c r="F16735">
        <f>60*C16735+D16735</f>
        <v>210</v>
      </c>
      <c r="G16735">
        <f>IF(MONTH(A16735)&gt;10,1,IF(MONTH(A16735)&lt;4,1,0))</f>
        <v>1</v>
      </c>
      <c r="H16735">
        <f>IF(AND(F16735&gt;=6*60,F16735&lt;10*60),1,IF(F16735&gt;=15*60,1,IF(F16735&lt;1*60,1,0)))</f>
        <v>0</v>
      </c>
      <c r="I16735">
        <f>IF(AND(F16735&gt;=1*60,F16735&lt;6*60),1,0)</f>
        <v>1</v>
      </c>
      <c r="J16735">
        <f>IF(AND(F16735&gt;=10*60,F16735&lt;15*60),1,0)</f>
        <v>0</v>
      </c>
      <c r="K16735">
        <f>IF(AND(F16735&gt;=16*60,F16735&lt;21*60),1,0)</f>
        <v>0</v>
      </c>
      <c r="L16735">
        <f>K16735*G16735</f>
        <v>0</v>
      </c>
      <c r="M16735">
        <f>H16735*B16735</f>
        <v>0</v>
      </c>
      <c r="N16735">
        <f>I16735*B16735</f>
        <v>0.159</v>
      </c>
      <c r="O16735">
        <f>J16735*B16735</f>
        <v>0</v>
      </c>
    </row>
    <row r="16736" spans="1:15" x14ac:dyDescent="0.25">
      <c r="A16736" s="1">
        <v>41637.604166666701</v>
      </c>
      <c r="B16736">
        <v>0.159</v>
      </c>
      <c r="C16736">
        <f>HOUR(A16736)</f>
        <v>14</v>
      </c>
      <c r="D16736">
        <f>MINUTE(A16736)</f>
        <v>30</v>
      </c>
      <c r="E16736">
        <v>12</v>
      </c>
      <c r="F16736">
        <f>60*C16736+D16736</f>
        <v>870</v>
      </c>
      <c r="G16736">
        <f>IF(MONTH(A16736)&gt;10,1,IF(MONTH(A16736)&lt;4,1,0))</f>
        <v>1</v>
      </c>
      <c r="H16736">
        <f>IF(AND(F16736&gt;=6*60,F16736&lt;10*60),1,IF(F16736&gt;=15*60,1,IF(F16736&lt;1*60,1,0)))</f>
        <v>0</v>
      </c>
      <c r="I16736">
        <f>IF(AND(F16736&gt;=1*60,F16736&lt;6*60),1,0)</f>
        <v>0</v>
      </c>
      <c r="J16736">
        <f>IF(AND(F16736&gt;=10*60,F16736&lt;15*60),1,0)</f>
        <v>1</v>
      </c>
      <c r="K16736">
        <f>IF(AND(F16736&gt;=16*60,F16736&lt;21*60),1,0)</f>
        <v>0</v>
      </c>
      <c r="L16736">
        <f>K16736*G16736</f>
        <v>0</v>
      </c>
      <c r="M16736">
        <f>H16736*B16736</f>
        <v>0</v>
      </c>
      <c r="N16736">
        <f>I16736*B16736</f>
        <v>0</v>
      </c>
      <c r="O16736">
        <f>J16736*B16736</f>
        <v>0.159</v>
      </c>
    </row>
    <row r="16737" spans="1:15" x14ac:dyDescent="0.25">
      <c r="A16737" s="1">
        <v>41613.3125</v>
      </c>
      <c r="B16737">
        <v>0.158</v>
      </c>
      <c r="C16737">
        <f>HOUR(A16737)</f>
        <v>7</v>
      </c>
      <c r="D16737">
        <f>MINUTE(A16737)</f>
        <v>30</v>
      </c>
      <c r="E16737">
        <v>12</v>
      </c>
      <c r="F16737">
        <f>60*C16737+D16737</f>
        <v>450</v>
      </c>
      <c r="G16737">
        <f>IF(MONTH(A16737)&gt;10,1,IF(MONTH(A16737)&lt;4,1,0))</f>
        <v>1</v>
      </c>
      <c r="H16737">
        <f>IF(AND(F16737&gt;=6*60,F16737&lt;10*60),1,IF(F16737&gt;=15*60,1,IF(F16737&lt;1*60,1,0)))</f>
        <v>1</v>
      </c>
      <c r="I16737">
        <f>IF(AND(F16737&gt;=1*60,F16737&lt;6*60),1,0)</f>
        <v>0</v>
      </c>
      <c r="J16737">
        <f>IF(AND(F16737&gt;=10*60,F16737&lt;15*60),1,0)</f>
        <v>0</v>
      </c>
      <c r="K16737">
        <f>IF(AND(F16737&gt;=16*60,F16737&lt;21*60),1,0)</f>
        <v>0</v>
      </c>
      <c r="L16737">
        <f>K16737*G16737</f>
        <v>0</v>
      </c>
      <c r="M16737">
        <f>H16737*B16737</f>
        <v>0.158</v>
      </c>
      <c r="N16737">
        <f>I16737*B16737</f>
        <v>0</v>
      </c>
      <c r="O16737">
        <f>J16737*B16737</f>
        <v>0</v>
      </c>
    </row>
    <row r="16738" spans="1:15" x14ac:dyDescent="0.25">
      <c r="A16738" s="1">
        <v>41614.729166666701</v>
      </c>
      <c r="B16738">
        <v>0.158</v>
      </c>
      <c r="C16738">
        <f>HOUR(A16738)</f>
        <v>17</v>
      </c>
      <c r="D16738">
        <f>MINUTE(A16738)</f>
        <v>30</v>
      </c>
      <c r="E16738">
        <v>12</v>
      </c>
      <c r="F16738">
        <f>60*C16738+D16738</f>
        <v>1050</v>
      </c>
      <c r="G16738">
        <f>IF(MONTH(A16738)&gt;10,1,IF(MONTH(A16738)&lt;4,1,0))</f>
        <v>1</v>
      </c>
      <c r="H16738">
        <f>IF(AND(F16738&gt;=6*60,F16738&lt;10*60),1,IF(F16738&gt;=15*60,1,IF(F16738&lt;1*60,1,0)))</f>
        <v>1</v>
      </c>
      <c r="I16738">
        <f>IF(AND(F16738&gt;=1*60,F16738&lt;6*60),1,0)</f>
        <v>0</v>
      </c>
      <c r="J16738">
        <f>IF(AND(F16738&gt;=10*60,F16738&lt;15*60),1,0)</f>
        <v>0</v>
      </c>
      <c r="K16738">
        <f>IF(AND(F16738&gt;=16*60,F16738&lt;21*60),1,0)</f>
        <v>1</v>
      </c>
      <c r="L16738">
        <f>K16738*G16738</f>
        <v>1</v>
      </c>
      <c r="M16738">
        <f>H16738*B16738</f>
        <v>0.158</v>
      </c>
      <c r="N16738">
        <f>I16738*B16738</f>
        <v>0</v>
      </c>
      <c r="O16738">
        <f>J16738*B16738</f>
        <v>0</v>
      </c>
    </row>
    <row r="16739" spans="1:15" x14ac:dyDescent="0.25">
      <c r="A16739" s="1">
        <v>41621.125</v>
      </c>
      <c r="B16739">
        <v>0.158</v>
      </c>
      <c r="C16739">
        <f>HOUR(A16739)</f>
        <v>3</v>
      </c>
      <c r="D16739">
        <f>MINUTE(A16739)</f>
        <v>0</v>
      </c>
      <c r="E16739">
        <v>12</v>
      </c>
      <c r="F16739">
        <f>60*C16739+D16739</f>
        <v>180</v>
      </c>
      <c r="G16739">
        <f>IF(MONTH(A16739)&gt;10,1,IF(MONTH(A16739)&lt;4,1,0))</f>
        <v>1</v>
      </c>
      <c r="H16739">
        <f>IF(AND(F16739&gt;=6*60,F16739&lt;10*60),1,IF(F16739&gt;=15*60,1,IF(F16739&lt;1*60,1,0)))</f>
        <v>0</v>
      </c>
      <c r="I16739">
        <f>IF(AND(F16739&gt;=1*60,F16739&lt;6*60),1,0)</f>
        <v>1</v>
      </c>
      <c r="J16739">
        <f>IF(AND(F16739&gt;=10*60,F16739&lt;15*60),1,0)</f>
        <v>0</v>
      </c>
      <c r="K16739">
        <f>IF(AND(F16739&gt;=16*60,F16739&lt;21*60),1,0)</f>
        <v>0</v>
      </c>
      <c r="L16739">
        <f>K16739*G16739</f>
        <v>0</v>
      </c>
      <c r="M16739">
        <f>H16739*B16739</f>
        <v>0</v>
      </c>
      <c r="N16739">
        <f>I16739*B16739</f>
        <v>0.158</v>
      </c>
      <c r="O16739">
        <f>J16739*B16739</f>
        <v>0</v>
      </c>
    </row>
    <row r="16740" spans="1:15" x14ac:dyDescent="0.25">
      <c r="A16740" s="1">
        <v>41623.458333333299</v>
      </c>
      <c r="B16740">
        <v>0.158</v>
      </c>
      <c r="C16740">
        <f>HOUR(A16740)</f>
        <v>11</v>
      </c>
      <c r="D16740">
        <f>MINUTE(A16740)</f>
        <v>0</v>
      </c>
      <c r="E16740">
        <v>12</v>
      </c>
      <c r="F16740">
        <f>60*C16740+D16740</f>
        <v>660</v>
      </c>
      <c r="G16740">
        <f>IF(MONTH(A16740)&gt;10,1,IF(MONTH(A16740)&lt;4,1,0))</f>
        <v>1</v>
      </c>
      <c r="H16740">
        <f>IF(AND(F16740&gt;=6*60,F16740&lt;10*60),1,IF(F16740&gt;=15*60,1,IF(F16740&lt;1*60,1,0)))</f>
        <v>0</v>
      </c>
      <c r="I16740">
        <f>IF(AND(F16740&gt;=1*60,F16740&lt;6*60),1,0)</f>
        <v>0</v>
      </c>
      <c r="J16740">
        <f>IF(AND(F16740&gt;=10*60,F16740&lt;15*60),1,0)</f>
        <v>1</v>
      </c>
      <c r="K16740">
        <f>IF(AND(F16740&gt;=16*60,F16740&lt;21*60),1,0)</f>
        <v>0</v>
      </c>
      <c r="L16740">
        <f>K16740*G16740</f>
        <v>0</v>
      </c>
      <c r="M16740">
        <f>H16740*B16740</f>
        <v>0</v>
      </c>
      <c r="N16740">
        <f>I16740*B16740</f>
        <v>0</v>
      </c>
      <c r="O16740">
        <f>J16740*B16740</f>
        <v>0.158</v>
      </c>
    </row>
    <row r="16741" spans="1:15" x14ac:dyDescent="0.25">
      <c r="A16741" s="1">
        <v>41623.708333333299</v>
      </c>
      <c r="B16741">
        <v>0.158</v>
      </c>
      <c r="C16741">
        <f>HOUR(A16741)</f>
        <v>17</v>
      </c>
      <c r="D16741">
        <f>MINUTE(A16741)</f>
        <v>0</v>
      </c>
      <c r="E16741">
        <v>12</v>
      </c>
      <c r="F16741">
        <f>60*C16741+D16741</f>
        <v>1020</v>
      </c>
      <c r="G16741">
        <f>IF(MONTH(A16741)&gt;10,1,IF(MONTH(A16741)&lt;4,1,0))</f>
        <v>1</v>
      </c>
      <c r="H16741">
        <f>IF(AND(F16741&gt;=6*60,F16741&lt;10*60),1,IF(F16741&gt;=15*60,1,IF(F16741&lt;1*60,1,0)))</f>
        <v>1</v>
      </c>
      <c r="I16741">
        <f>IF(AND(F16741&gt;=1*60,F16741&lt;6*60),1,0)</f>
        <v>0</v>
      </c>
      <c r="J16741">
        <f>IF(AND(F16741&gt;=10*60,F16741&lt;15*60),1,0)</f>
        <v>0</v>
      </c>
      <c r="K16741">
        <f>IF(AND(F16741&gt;=16*60,F16741&lt;21*60),1,0)</f>
        <v>1</v>
      </c>
      <c r="L16741">
        <f>K16741*G16741</f>
        <v>1</v>
      </c>
      <c r="M16741">
        <f>H16741*B16741</f>
        <v>0.158</v>
      </c>
      <c r="N16741">
        <f>I16741*B16741</f>
        <v>0</v>
      </c>
      <c r="O16741">
        <f>J16741*B16741</f>
        <v>0</v>
      </c>
    </row>
    <row r="16742" spans="1:15" x14ac:dyDescent="0.25">
      <c r="A16742" s="1">
        <v>41631.416666666701</v>
      </c>
      <c r="B16742">
        <v>0.158</v>
      </c>
      <c r="C16742">
        <f>HOUR(A16742)</f>
        <v>10</v>
      </c>
      <c r="D16742">
        <f>MINUTE(A16742)</f>
        <v>0</v>
      </c>
      <c r="E16742">
        <v>12</v>
      </c>
      <c r="F16742">
        <f>60*C16742+D16742</f>
        <v>600</v>
      </c>
      <c r="G16742">
        <f>IF(MONTH(A16742)&gt;10,1,IF(MONTH(A16742)&lt;4,1,0))</f>
        <v>1</v>
      </c>
      <c r="H16742">
        <f>IF(AND(F16742&gt;=6*60,F16742&lt;10*60),1,IF(F16742&gt;=15*60,1,IF(F16742&lt;1*60,1,0)))</f>
        <v>0</v>
      </c>
      <c r="I16742">
        <f>IF(AND(F16742&gt;=1*60,F16742&lt;6*60),1,0)</f>
        <v>0</v>
      </c>
      <c r="J16742">
        <f>IF(AND(F16742&gt;=10*60,F16742&lt;15*60),1,0)</f>
        <v>1</v>
      </c>
      <c r="K16742">
        <f>IF(AND(F16742&gt;=16*60,F16742&lt;21*60),1,0)</f>
        <v>0</v>
      </c>
      <c r="L16742">
        <f>K16742*G16742</f>
        <v>0</v>
      </c>
      <c r="M16742">
        <f>H16742*B16742</f>
        <v>0</v>
      </c>
      <c r="N16742">
        <f>I16742*B16742</f>
        <v>0</v>
      </c>
      <c r="O16742">
        <f>J16742*B16742</f>
        <v>0.158</v>
      </c>
    </row>
    <row r="16743" spans="1:15" x14ac:dyDescent="0.25">
      <c r="A16743" s="1">
        <v>41632.395833333299</v>
      </c>
      <c r="B16743">
        <v>0.158</v>
      </c>
      <c r="C16743">
        <f>HOUR(A16743)</f>
        <v>9</v>
      </c>
      <c r="D16743">
        <f>MINUTE(A16743)</f>
        <v>30</v>
      </c>
      <c r="E16743">
        <v>12</v>
      </c>
      <c r="F16743">
        <f>60*C16743+D16743</f>
        <v>570</v>
      </c>
      <c r="G16743">
        <f>IF(MONTH(A16743)&gt;10,1,IF(MONTH(A16743)&lt;4,1,0))</f>
        <v>1</v>
      </c>
      <c r="H16743">
        <f>IF(AND(F16743&gt;=6*60,F16743&lt;10*60),1,IF(F16743&gt;=15*60,1,IF(F16743&lt;1*60,1,0)))</f>
        <v>1</v>
      </c>
      <c r="I16743">
        <f>IF(AND(F16743&gt;=1*60,F16743&lt;6*60),1,0)</f>
        <v>0</v>
      </c>
      <c r="J16743">
        <f>IF(AND(F16743&gt;=10*60,F16743&lt;15*60),1,0)</f>
        <v>0</v>
      </c>
      <c r="K16743">
        <f>IF(AND(F16743&gt;=16*60,F16743&lt;21*60),1,0)</f>
        <v>0</v>
      </c>
      <c r="L16743">
        <f>K16743*G16743</f>
        <v>0</v>
      </c>
      <c r="M16743">
        <f>H16743*B16743</f>
        <v>0.158</v>
      </c>
      <c r="N16743">
        <f>I16743*B16743</f>
        <v>0</v>
      </c>
      <c r="O16743">
        <f>J16743*B16743</f>
        <v>0</v>
      </c>
    </row>
    <row r="16744" spans="1:15" x14ac:dyDescent="0.25">
      <c r="A16744" s="1">
        <v>41635.645833333299</v>
      </c>
      <c r="B16744">
        <v>0.158</v>
      </c>
      <c r="C16744">
        <f>HOUR(A16744)</f>
        <v>15</v>
      </c>
      <c r="D16744">
        <f>MINUTE(A16744)</f>
        <v>30</v>
      </c>
      <c r="E16744">
        <v>12</v>
      </c>
      <c r="F16744">
        <f>60*C16744+D16744</f>
        <v>930</v>
      </c>
      <c r="G16744">
        <f>IF(MONTH(A16744)&gt;10,1,IF(MONTH(A16744)&lt;4,1,0))</f>
        <v>1</v>
      </c>
      <c r="H16744">
        <f>IF(AND(F16744&gt;=6*60,F16744&lt;10*60),1,IF(F16744&gt;=15*60,1,IF(F16744&lt;1*60,1,0)))</f>
        <v>1</v>
      </c>
      <c r="I16744">
        <f>IF(AND(F16744&gt;=1*60,F16744&lt;6*60),1,0)</f>
        <v>0</v>
      </c>
      <c r="J16744">
        <f>IF(AND(F16744&gt;=10*60,F16744&lt;15*60),1,0)</f>
        <v>0</v>
      </c>
      <c r="K16744">
        <f>IF(AND(F16744&gt;=16*60,F16744&lt;21*60),1,0)</f>
        <v>0</v>
      </c>
      <c r="L16744">
        <f>K16744*G16744</f>
        <v>0</v>
      </c>
      <c r="M16744">
        <f>H16744*B16744</f>
        <v>0.158</v>
      </c>
      <c r="N16744">
        <f>I16744*B16744</f>
        <v>0</v>
      </c>
      <c r="O16744">
        <f>J16744*B16744</f>
        <v>0</v>
      </c>
    </row>
    <row r="16745" spans="1:15" x14ac:dyDescent="0.25">
      <c r="A16745" s="1">
        <v>41636.354166666701</v>
      </c>
      <c r="B16745">
        <v>0.158</v>
      </c>
      <c r="C16745">
        <f>HOUR(A16745)</f>
        <v>8</v>
      </c>
      <c r="D16745">
        <f>MINUTE(A16745)</f>
        <v>30</v>
      </c>
      <c r="E16745">
        <v>12</v>
      </c>
      <c r="F16745">
        <f>60*C16745+D16745</f>
        <v>510</v>
      </c>
      <c r="G16745">
        <f>IF(MONTH(A16745)&gt;10,1,IF(MONTH(A16745)&lt;4,1,0))</f>
        <v>1</v>
      </c>
      <c r="H16745">
        <f>IF(AND(F16745&gt;=6*60,F16745&lt;10*60),1,IF(F16745&gt;=15*60,1,IF(F16745&lt;1*60,1,0)))</f>
        <v>1</v>
      </c>
      <c r="I16745">
        <f>IF(AND(F16745&gt;=1*60,F16745&lt;6*60),1,0)</f>
        <v>0</v>
      </c>
      <c r="J16745">
        <f>IF(AND(F16745&gt;=10*60,F16745&lt;15*60),1,0)</f>
        <v>0</v>
      </c>
      <c r="K16745">
        <f>IF(AND(F16745&gt;=16*60,F16745&lt;21*60),1,0)</f>
        <v>0</v>
      </c>
      <c r="L16745">
        <f>K16745*G16745</f>
        <v>0</v>
      </c>
      <c r="M16745">
        <f>H16745*B16745</f>
        <v>0.158</v>
      </c>
      <c r="N16745">
        <f>I16745*B16745</f>
        <v>0</v>
      </c>
      <c r="O16745">
        <f>J16745*B16745</f>
        <v>0</v>
      </c>
    </row>
    <row r="16746" spans="1:15" x14ac:dyDescent="0.25">
      <c r="A16746" s="1">
        <v>41638.833333333299</v>
      </c>
      <c r="B16746">
        <v>0.158</v>
      </c>
      <c r="C16746">
        <f>HOUR(A16746)</f>
        <v>20</v>
      </c>
      <c r="D16746">
        <f>MINUTE(A16746)</f>
        <v>0</v>
      </c>
      <c r="E16746">
        <v>12</v>
      </c>
      <c r="F16746">
        <f>60*C16746+D16746</f>
        <v>1200</v>
      </c>
      <c r="G16746">
        <f>IF(MONTH(A16746)&gt;10,1,IF(MONTH(A16746)&lt;4,1,0))</f>
        <v>1</v>
      </c>
      <c r="H16746">
        <f>IF(AND(F16746&gt;=6*60,F16746&lt;10*60),1,IF(F16746&gt;=15*60,1,IF(F16746&lt;1*60,1,0)))</f>
        <v>1</v>
      </c>
      <c r="I16746">
        <f>IF(AND(F16746&gt;=1*60,F16746&lt;6*60),1,0)</f>
        <v>0</v>
      </c>
      <c r="J16746">
        <f>IF(AND(F16746&gt;=10*60,F16746&lt;15*60),1,0)</f>
        <v>0</v>
      </c>
      <c r="K16746">
        <f>IF(AND(F16746&gt;=16*60,F16746&lt;21*60),1,0)</f>
        <v>1</v>
      </c>
      <c r="L16746">
        <f>K16746*G16746</f>
        <v>1</v>
      </c>
      <c r="M16746">
        <f>H16746*B16746</f>
        <v>0.158</v>
      </c>
      <c r="N16746">
        <f>I16746*B16746</f>
        <v>0</v>
      </c>
      <c r="O16746">
        <f>J16746*B16746</f>
        <v>0</v>
      </c>
    </row>
    <row r="16747" spans="1:15" x14ac:dyDescent="0.25">
      <c r="A16747" s="1">
        <v>41638.895833333299</v>
      </c>
      <c r="B16747">
        <v>0.158</v>
      </c>
      <c r="C16747">
        <f>HOUR(A16747)</f>
        <v>21</v>
      </c>
      <c r="D16747">
        <f>MINUTE(A16747)</f>
        <v>30</v>
      </c>
      <c r="E16747">
        <v>12</v>
      </c>
      <c r="F16747">
        <f>60*C16747+D16747</f>
        <v>1290</v>
      </c>
      <c r="G16747">
        <f>IF(MONTH(A16747)&gt;10,1,IF(MONTH(A16747)&lt;4,1,0))</f>
        <v>1</v>
      </c>
      <c r="H16747">
        <f>IF(AND(F16747&gt;=6*60,F16747&lt;10*60),1,IF(F16747&gt;=15*60,1,IF(F16747&lt;1*60,1,0)))</f>
        <v>1</v>
      </c>
      <c r="I16747">
        <f>IF(AND(F16747&gt;=1*60,F16747&lt;6*60),1,0)</f>
        <v>0</v>
      </c>
      <c r="J16747">
        <f>IF(AND(F16747&gt;=10*60,F16747&lt;15*60),1,0)</f>
        <v>0</v>
      </c>
      <c r="K16747">
        <f>IF(AND(F16747&gt;=16*60,F16747&lt;21*60),1,0)</f>
        <v>0</v>
      </c>
      <c r="L16747">
        <f>K16747*G16747</f>
        <v>0</v>
      </c>
      <c r="M16747">
        <f>H16747*B16747</f>
        <v>0.158</v>
      </c>
      <c r="N16747">
        <f>I16747*B16747</f>
        <v>0</v>
      </c>
      <c r="O16747">
        <f>J16747*B16747</f>
        <v>0</v>
      </c>
    </row>
    <row r="16748" spans="1:15" x14ac:dyDescent="0.25">
      <c r="A16748" s="1">
        <v>41612.791666666701</v>
      </c>
      <c r="B16748">
        <v>0.157</v>
      </c>
      <c r="C16748">
        <f>HOUR(A16748)</f>
        <v>19</v>
      </c>
      <c r="D16748">
        <f>MINUTE(A16748)</f>
        <v>0</v>
      </c>
      <c r="E16748">
        <v>12</v>
      </c>
      <c r="F16748">
        <f>60*C16748+D16748</f>
        <v>1140</v>
      </c>
      <c r="G16748">
        <f>IF(MONTH(A16748)&gt;10,1,IF(MONTH(A16748)&lt;4,1,0))</f>
        <v>1</v>
      </c>
      <c r="H16748">
        <f>IF(AND(F16748&gt;=6*60,F16748&lt;10*60),1,IF(F16748&gt;=15*60,1,IF(F16748&lt;1*60,1,0)))</f>
        <v>1</v>
      </c>
      <c r="I16748">
        <f>IF(AND(F16748&gt;=1*60,F16748&lt;6*60),1,0)</f>
        <v>0</v>
      </c>
      <c r="J16748">
        <f>IF(AND(F16748&gt;=10*60,F16748&lt;15*60),1,0)</f>
        <v>0</v>
      </c>
      <c r="K16748">
        <f>IF(AND(F16748&gt;=16*60,F16748&lt;21*60),1,0)</f>
        <v>1</v>
      </c>
      <c r="L16748">
        <f>K16748*G16748</f>
        <v>1</v>
      </c>
      <c r="M16748">
        <f>H16748*B16748</f>
        <v>0.157</v>
      </c>
      <c r="N16748">
        <f>I16748*B16748</f>
        <v>0</v>
      </c>
      <c r="O16748">
        <f>J16748*B16748</f>
        <v>0</v>
      </c>
    </row>
    <row r="16749" spans="1:15" x14ac:dyDescent="0.25">
      <c r="A16749" s="1">
        <v>41617.020833333299</v>
      </c>
      <c r="B16749">
        <v>0.157</v>
      </c>
      <c r="C16749">
        <f>HOUR(A16749)</f>
        <v>0</v>
      </c>
      <c r="D16749">
        <f>MINUTE(A16749)</f>
        <v>30</v>
      </c>
      <c r="E16749">
        <v>12</v>
      </c>
      <c r="F16749">
        <f>60*C16749+D16749</f>
        <v>30</v>
      </c>
      <c r="G16749">
        <f>IF(MONTH(A16749)&gt;10,1,IF(MONTH(A16749)&lt;4,1,0))</f>
        <v>1</v>
      </c>
      <c r="H16749">
        <f>IF(AND(F16749&gt;=6*60,F16749&lt;10*60),1,IF(F16749&gt;=15*60,1,IF(F16749&lt;1*60,1,0)))</f>
        <v>1</v>
      </c>
      <c r="I16749">
        <f>IF(AND(F16749&gt;=1*60,F16749&lt;6*60),1,0)</f>
        <v>0</v>
      </c>
      <c r="J16749">
        <f>IF(AND(F16749&gt;=10*60,F16749&lt;15*60),1,0)</f>
        <v>0</v>
      </c>
      <c r="K16749">
        <f>IF(AND(F16749&gt;=16*60,F16749&lt;21*60),1,0)</f>
        <v>0</v>
      </c>
      <c r="L16749">
        <f>K16749*G16749</f>
        <v>0</v>
      </c>
      <c r="M16749">
        <f>H16749*B16749</f>
        <v>0.157</v>
      </c>
      <c r="N16749">
        <f>I16749*B16749</f>
        <v>0</v>
      </c>
      <c r="O16749">
        <f>J16749*B16749</f>
        <v>0</v>
      </c>
    </row>
    <row r="16750" spans="1:15" x14ac:dyDescent="0.25">
      <c r="A16750" s="1">
        <v>41617.604166666701</v>
      </c>
      <c r="B16750">
        <v>0.157</v>
      </c>
      <c r="C16750">
        <f>HOUR(A16750)</f>
        <v>14</v>
      </c>
      <c r="D16750">
        <f>MINUTE(A16750)</f>
        <v>30</v>
      </c>
      <c r="E16750">
        <v>12</v>
      </c>
      <c r="F16750">
        <f>60*C16750+D16750</f>
        <v>870</v>
      </c>
      <c r="G16750">
        <f>IF(MONTH(A16750)&gt;10,1,IF(MONTH(A16750)&lt;4,1,0))</f>
        <v>1</v>
      </c>
      <c r="H16750">
        <f>IF(AND(F16750&gt;=6*60,F16750&lt;10*60),1,IF(F16750&gt;=15*60,1,IF(F16750&lt;1*60,1,0)))</f>
        <v>0</v>
      </c>
      <c r="I16750">
        <f>IF(AND(F16750&gt;=1*60,F16750&lt;6*60),1,0)</f>
        <v>0</v>
      </c>
      <c r="J16750">
        <f>IF(AND(F16750&gt;=10*60,F16750&lt;15*60),1,0)</f>
        <v>1</v>
      </c>
      <c r="K16750">
        <f>IF(AND(F16750&gt;=16*60,F16750&lt;21*60),1,0)</f>
        <v>0</v>
      </c>
      <c r="L16750">
        <f>K16750*G16750</f>
        <v>0</v>
      </c>
      <c r="M16750">
        <f>H16750*B16750</f>
        <v>0</v>
      </c>
      <c r="N16750">
        <f>I16750*B16750</f>
        <v>0</v>
      </c>
      <c r="O16750">
        <f>J16750*B16750</f>
        <v>0.157</v>
      </c>
    </row>
    <row r="16751" spans="1:15" x14ac:dyDescent="0.25">
      <c r="A16751" s="1">
        <v>41626</v>
      </c>
      <c r="B16751">
        <v>0.157</v>
      </c>
      <c r="C16751">
        <f>HOUR(A16751)</f>
        <v>0</v>
      </c>
      <c r="D16751">
        <f>MINUTE(A16751)</f>
        <v>0</v>
      </c>
      <c r="E16751">
        <v>12</v>
      </c>
      <c r="F16751">
        <f>60*C16751+D16751</f>
        <v>0</v>
      </c>
      <c r="G16751">
        <f>IF(MONTH(A16751)&gt;10,1,IF(MONTH(A16751)&lt;4,1,0))</f>
        <v>1</v>
      </c>
      <c r="H16751">
        <f>IF(AND(F16751&gt;=6*60,F16751&lt;10*60),1,IF(F16751&gt;=15*60,1,IF(F16751&lt;1*60,1,0)))</f>
        <v>1</v>
      </c>
      <c r="I16751">
        <f>IF(AND(F16751&gt;=1*60,F16751&lt;6*60),1,0)</f>
        <v>0</v>
      </c>
      <c r="J16751">
        <f>IF(AND(F16751&gt;=10*60,F16751&lt;15*60),1,0)</f>
        <v>0</v>
      </c>
      <c r="K16751">
        <f>IF(AND(F16751&gt;=16*60,F16751&lt;21*60),1,0)</f>
        <v>0</v>
      </c>
      <c r="L16751">
        <f>K16751*G16751</f>
        <v>0</v>
      </c>
      <c r="M16751">
        <f>H16751*B16751</f>
        <v>0.157</v>
      </c>
      <c r="N16751">
        <f>I16751*B16751</f>
        <v>0</v>
      </c>
      <c r="O16751">
        <f>J16751*B16751</f>
        <v>0</v>
      </c>
    </row>
    <row r="16752" spans="1:15" x14ac:dyDescent="0.25">
      <c r="A16752" s="1">
        <v>41626.375</v>
      </c>
      <c r="B16752">
        <v>0.157</v>
      </c>
      <c r="C16752">
        <f>HOUR(A16752)</f>
        <v>9</v>
      </c>
      <c r="D16752">
        <f>MINUTE(A16752)</f>
        <v>0</v>
      </c>
      <c r="E16752">
        <v>12</v>
      </c>
      <c r="F16752">
        <f>60*C16752+D16752</f>
        <v>540</v>
      </c>
      <c r="G16752">
        <f>IF(MONTH(A16752)&gt;10,1,IF(MONTH(A16752)&lt;4,1,0))</f>
        <v>1</v>
      </c>
      <c r="H16752">
        <f>IF(AND(F16752&gt;=6*60,F16752&lt;10*60),1,IF(F16752&gt;=15*60,1,IF(F16752&lt;1*60,1,0)))</f>
        <v>1</v>
      </c>
      <c r="I16752">
        <f>IF(AND(F16752&gt;=1*60,F16752&lt;6*60),1,0)</f>
        <v>0</v>
      </c>
      <c r="J16752">
        <f>IF(AND(F16752&gt;=10*60,F16752&lt;15*60),1,0)</f>
        <v>0</v>
      </c>
      <c r="K16752">
        <f>IF(AND(F16752&gt;=16*60,F16752&lt;21*60),1,0)</f>
        <v>0</v>
      </c>
      <c r="L16752">
        <f>K16752*G16752</f>
        <v>0</v>
      </c>
      <c r="M16752">
        <f>H16752*B16752</f>
        <v>0.157</v>
      </c>
      <c r="N16752">
        <f>I16752*B16752</f>
        <v>0</v>
      </c>
      <c r="O16752">
        <f>J16752*B16752</f>
        <v>0</v>
      </c>
    </row>
    <row r="16753" spans="1:15" x14ac:dyDescent="0.25">
      <c r="A16753" s="1">
        <v>41626.5</v>
      </c>
      <c r="B16753">
        <v>0.157</v>
      </c>
      <c r="C16753">
        <f>HOUR(A16753)</f>
        <v>12</v>
      </c>
      <c r="D16753">
        <f>MINUTE(A16753)</f>
        <v>0</v>
      </c>
      <c r="E16753">
        <v>12</v>
      </c>
      <c r="F16753">
        <f>60*C16753+D16753</f>
        <v>720</v>
      </c>
      <c r="G16753">
        <f>IF(MONTH(A16753)&gt;10,1,IF(MONTH(A16753)&lt;4,1,0))</f>
        <v>1</v>
      </c>
      <c r="H16753">
        <f>IF(AND(F16753&gt;=6*60,F16753&lt;10*60),1,IF(F16753&gt;=15*60,1,IF(F16753&lt;1*60,1,0)))</f>
        <v>0</v>
      </c>
      <c r="I16753">
        <f>IF(AND(F16753&gt;=1*60,F16753&lt;6*60),1,0)</f>
        <v>0</v>
      </c>
      <c r="J16753">
        <f>IF(AND(F16753&gt;=10*60,F16753&lt;15*60),1,0)</f>
        <v>1</v>
      </c>
      <c r="K16753">
        <f>IF(AND(F16753&gt;=16*60,F16753&lt;21*60),1,0)</f>
        <v>0</v>
      </c>
      <c r="L16753">
        <f>K16753*G16753</f>
        <v>0</v>
      </c>
      <c r="M16753">
        <f>H16753*B16753</f>
        <v>0</v>
      </c>
      <c r="N16753">
        <f>I16753*B16753</f>
        <v>0</v>
      </c>
      <c r="O16753">
        <f>J16753*B16753</f>
        <v>0.157</v>
      </c>
    </row>
    <row r="16754" spans="1:15" x14ac:dyDescent="0.25">
      <c r="A16754" s="1">
        <v>41627.9375</v>
      </c>
      <c r="B16754">
        <v>0.157</v>
      </c>
      <c r="C16754">
        <f>HOUR(A16754)</f>
        <v>22</v>
      </c>
      <c r="D16754">
        <f>MINUTE(A16754)</f>
        <v>30</v>
      </c>
      <c r="E16754">
        <v>12</v>
      </c>
      <c r="F16754">
        <f>60*C16754+D16754</f>
        <v>1350</v>
      </c>
      <c r="G16754">
        <f>IF(MONTH(A16754)&gt;10,1,IF(MONTH(A16754)&lt;4,1,0))</f>
        <v>1</v>
      </c>
      <c r="H16754">
        <f>IF(AND(F16754&gt;=6*60,F16754&lt;10*60),1,IF(F16754&gt;=15*60,1,IF(F16754&lt;1*60,1,0)))</f>
        <v>1</v>
      </c>
      <c r="I16754">
        <f>IF(AND(F16754&gt;=1*60,F16754&lt;6*60),1,0)</f>
        <v>0</v>
      </c>
      <c r="J16754">
        <f>IF(AND(F16754&gt;=10*60,F16754&lt;15*60),1,0)</f>
        <v>0</v>
      </c>
      <c r="K16754">
        <f>IF(AND(F16754&gt;=16*60,F16754&lt;21*60),1,0)</f>
        <v>0</v>
      </c>
      <c r="L16754">
        <f>K16754*G16754</f>
        <v>0</v>
      </c>
      <c r="M16754">
        <f>H16754*B16754</f>
        <v>0.157</v>
      </c>
      <c r="N16754">
        <f>I16754*B16754</f>
        <v>0</v>
      </c>
      <c r="O16754">
        <f>J16754*B16754</f>
        <v>0</v>
      </c>
    </row>
    <row r="16755" spans="1:15" x14ac:dyDescent="0.25">
      <c r="A16755" s="1">
        <v>41628.229166666701</v>
      </c>
      <c r="B16755">
        <v>0.157</v>
      </c>
      <c r="C16755">
        <f>HOUR(A16755)</f>
        <v>5</v>
      </c>
      <c r="D16755">
        <f>MINUTE(A16755)</f>
        <v>30</v>
      </c>
      <c r="E16755">
        <v>12</v>
      </c>
      <c r="F16755">
        <f>60*C16755+D16755</f>
        <v>330</v>
      </c>
      <c r="G16755">
        <f>IF(MONTH(A16755)&gt;10,1,IF(MONTH(A16755)&lt;4,1,0))</f>
        <v>1</v>
      </c>
      <c r="H16755">
        <f>IF(AND(F16755&gt;=6*60,F16755&lt;10*60),1,IF(F16755&gt;=15*60,1,IF(F16755&lt;1*60,1,0)))</f>
        <v>0</v>
      </c>
      <c r="I16755">
        <f>IF(AND(F16755&gt;=1*60,F16755&lt;6*60),1,0)</f>
        <v>1</v>
      </c>
      <c r="J16755">
        <f>IF(AND(F16755&gt;=10*60,F16755&lt;15*60),1,0)</f>
        <v>0</v>
      </c>
      <c r="K16755">
        <f>IF(AND(F16755&gt;=16*60,F16755&lt;21*60),1,0)</f>
        <v>0</v>
      </c>
      <c r="L16755">
        <f>K16755*G16755</f>
        <v>0</v>
      </c>
      <c r="M16755">
        <f>H16755*B16755</f>
        <v>0</v>
      </c>
      <c r="N16755">
        <f>I16755*B16755</f>
        <v>0.157</v>
      </c>
      <c r="O16755">
        <f>J16755*B16755</f>
        <v>0</v>
      </c>
    </row>
    <row r="16756" spans="1:15" x14ac:dyDescent="0.25">
      <c r="A16756" s="1">
        <v>41630.3125</v>
      </c>
      <c r="B16756">
        <v>0.157</v>
      </c>
      <c r="C16756">
        <f>HOUR(A16756)</f>
        <v>7</v>
      </c>
      <c r="D16756">
        <f>MINUTE(A16756)</f>
        <v>30</v>
      </c>
      <c r="E16756">
        <v>12</v>
      </c>
      <c r="F16756">
        <f>60*C16756+D16756</f>
        <v>450</v>
      </c>
      <c r="G16756">
        <f>IF(MONTH(A16756)&gt;10,1,IF(MONTH(A16756)&lt;4,1,0))</f>
        <v>1</v>
      </c>
      <c r="H16756">
        <f>IF(AND(F16756&gt;=6*60,F16756&lt;10*60),1,IF(F16756&gt;=15*60,1,IF(F16756&lt;1*60,1,0)))</f>
        <v>1</v>
      </c>
      <c r="I16756">
        <f>IF(AND(F16756&gt;=1*60,F16756&lt;6*60),1,0)</f>
        <v>0</v>
      </c>
      <c r="J16756">
        <f>IF(AND(F16756&gt;=10*60,F16756&lt;15*60),1,0)</f>
        <v>0</v>
      </c>
      <c r="K16756">
        <f>IF(AND(F16756&gt;=16*60,F16756&lt;21*60),1,0)</f>
        <v>0</v>
      </c>
      <c r="L16756">
        <f>K16756*G16756</f>
        <v>0</v>
      </c>
      <c r="M16756">
        <f>H16756*B16756</f>
        <v>0.157</v>
      </c>
      <c r="N16756">
        <f>I16756*B16756</f>
        <v>0</v>
      </c>
      <c r="O16756">
        <f>J16756*B16756</f>
        <v>0</v>
      </c>
    </row>
    <row r="16757" spans="1:15" x14ac:dyDescent="0.25">
      <c r="A16757" s="1">
        <v>41630.395833333299</v>
      </c>
      <c r="B16757">
        <v>0.157</v>
      </c>
      <c r="C16757">
        <f>HOUR(A16757)</f>
        <v>9</v>
      </c>
      <c r="D16757">
        <f>MINUTE(A16757)</f>
        <v>30</v>
      </c>
      <c r="E16757">
        <v>12</v>
      </c>
      <c r="F16757">
        <f>60*C16757+D16757</f>
        <v>570</v>
      </c>
      <c r="G16757">
        <f>IF(MONTH(A16757)&gt;10,1,IF(MONTH(A16757)&lt;4,1,0))</f>
        <v>1</v>
      </c>
      <c r="H16757">
        <f>IF(AND(F16757&gt;=6*60,F16757&lt;10*60),1,IF(F16757&gt;=15*60,1,IF(F16757&lt;1*60,1,0)))</f>
        <v>1</v>
      </c>
      <c r="I16757">
        <f>IF(AND(F16757&gt;=1*60,F16757&lt;6*60),1,0)</f>
        <v>0</v>
      </c>
      <c r="J16757">
        <f>IF(AND(F16757&gt;=10*60,F16757&lt;15*60),1,0)</f>
        <v>0</v>
      </c>
      <c r="K16757">
        <f>IF(AND(F16757&gt;=16*60,F16757&lt;21*60),1,0)</f>
        <v>0</v>
      </c>
      <c r="L16757">
        <f>K16757*G16757</f>
        <v>0</v>
      </c>
      <c r="M16757">
        <f>H16757*B16757</f>
        <v>0.157</v>
      </c>
      <c r="N16757">
        <f>I16757*B16757</f>
        <v>0</v>
      </c>
      <c r="O16757">
        <f>J16757*B16757</f>
        <v>0</v>
      </c>
    </row>
    <row r="16758" spans="1:15" x14ac:dyDescent="0.25">
      <c r="A16758" s="1">
        <v>41630.416666666701</v>
      </c>
      <c r="B16758">
        <v>0.157</v>
      </c>
      <c r="C16758">
        <f>HOUR(A16758)</f>
        <v>10</v>
      </c>
      <c r="D16758">
        <f>MINUTE(A16758)</f>
        <v>0</v>
      </c>
      <c r="E16758">
        <v>12</v>
      </c>
      <c r="F16758">
        <f>60*C16758+D16758</f>
        <v>600</v>
      </c>
      <c r="G16758">
        <f>IF(MONTH(A16758)&gt;10,1,IF(MONTH(A16758)&lt;4,1,0))</f>
        <v>1</v>
      </c>
      <c r="H16758">
        <f>IF(AND(F16758&gt;=6*60,F16758&lt;10*60),1,IF(F16758&gt;=15*60,1,IF(F16758&lt;1*60,1,0)))</f>
        <v>0</v>
      </c>
      <c r="I16758">
        <f>IF(AND(F16758&gt;=1*60,F16758&lt;6*60),1,0)</f>
        <v>0</v>
      </c>
      <c r="J16758">
        <f>IF(AND(F16758&gt;=10*60,F16758&lt;15*60),1,0)</f>
        <v>1</v>
      </c>
      <c r="K16758">
        <f>IF(AND(F16758&gt;=16*60,F16758&lt;21*60),1,0)</f>
        <v>0</v>
      </c>
      <c r="L16758">
        <f>K16758*G16758</f>
        <v>0</v>
      </c>
      <c r="M16758">
        <f>H16758*B16758</f>
        <v>0</v>
      </c>
      <c r="N16758">
        <f>I16758*B16758</f>
        <v>0</v>
      </c>
      <c r="O16758">
        <f>J16758*B16758</f>
        <v>0.157</v>
      </c>
    </row>
    <row r="16759" spans="1:15" x14ac:dyDescent="0.25">
      <c r="A16759" s="1">
        <v>41631.020833333299</v>
      </c>
      <c r="B16759">
        <v>0.157</v>
      </c>
      <c r="C16759">
        <f>HOUR(A16759)</f>
        <v>0</v>
      </c>
      <c r="D16759">
        <f>MINUTE(A16759)</f>
        <v>30</v>
      </c>
      <c r="E16759">
        <v>12</v>
      </c>
      <c r="F16759">
        <f>60*C16759+D16759</f>
        <v>30</v>
      </c>
      <c r="G16759">
        <f>IF(MONTH(A16759)&gt;10,1,IF(MONTH(A16759)&lt;4,1,0))</f>
        <v>1</v>
      </c>
      <c r="H16759">
        <f>IF(AND(F16759&gt;=6*60,F16759&lt;10*60),1,IF(F16759&gt;=15*60,1,IF(F16759&lt;1*60,1,0)))</f>
        <v>1</v>
      </c>
      <c r="I16759">
        <f>IF(AND(F16759&gt;=1*60,F16759&lt;6*60),1,0)</f>
        <v>0</v>
      </c>
      <c r="J16759">
        <f>IF(AND(F16759&gt;=10*60,F16759&lt;15*60),1,0)</f>
        <v>0</v>
      </c>
      <c r="K16759">
        <f>IF(AND(F16759&gt;=16*60,F16759&lt;21*60),1,0)</f>
        <v>0</v>
      </c>
      <c r="L16759">
        <f>K16759*G16759</f>
        <v>0</v>
      </c>
      <c r="M16759">
        <f>H16759*B16759</f>
        <v>0.157</v>
      </c>
      <c r="N16759">
        <f>I16759*B16759</f>
        <v>0</v>
      </c>
      <c r="O16759">
        <f>J16759*B16759</f>
        <v>0</v>
      </c>
    </row>
    <row r="16760" spans="1:15" x14ac:dyDescent="0.25">
      <c r="A16760" s="1">
        <v>41636.541666666701</v>
      </c>
      <c r="B16760">
        <v>0.157</v>
      </c>
      <c r="C16760">
        <f>HOUR(A16760)</f>
        <v>13</v>
      </c>
      <c r="D16760">
        <f>MINUTE(A16760)</f>
        <v>0</v>
      </c>
      <c r="E16760">
        <v>12</v>
      </c>
      <c r="F16760">
        <f>60*C16760+D16760</f>
        <v>780</v>
      </c>
      <c r="G16760">
        <f>IF(MONTH(A16760)&gt;10,1,IF(MONTH(A16760)&lt;4,1,0))</f>
        <v>1</v>
      </c>
      <c r="H16760">
        <f>IF(AND(F16760&gt;=6*60,F16760&lt;10*60),1,IF(F16760&gt;=15*60,1,IF(F16760&lt;1*60,1,0)))</f>
        <v>0</v>
      </c>
      <c r="I16760">
        <f>IF(AND(F16760&gt;=1*60,F16760&lt;6*60),1,0)</f>
        <v>0</v>
      </c>
      <c r="J16760">
        <f>IF(AND(F16760&gt;=10*60,F16760&lt;15*60),1,0)</f>
        <v>1</v>
      </c>
      <c r="K16760">
        <f>IF(AND(F16760&gt;=16*60,F16760&lt;21*60),1,0)</f>
        <v>0</v>
      </c>
      <c r="L16760">
        <f>K16760*G16760</f>
        <v>0</v>
      </c>
      <c r="M16760">
        <f>H16760*B16760</f>
        <v>0</v>
      </c>
      <c r="N16760">
        <f>I16760*B16760</f>
        <v>0</v>
      </c>
      <c r="O16760">
        <f>J16760*B16760</f>
        <v>0.157</v>
      </c>
    </row>
    <row r="16761" spans="1:15" x14ac:dyDescent="0.25">
      <c r="A16761" s="1">
        <v>41636.625</v>
      </c>
      <c r="B16761">
        <v>0.157</v>
      </c>
      <c r="C16761">
        <f>HOUR(A16761)</f>
        <v>15</v>
      </c>
      <c r="D16761">
        <f>MINUTE(A16761)</f>
        <v>0</v>
      </c>
      <c r="E16761">
        <v>12</v>
      </c>
      <c r="F16761">
        <f>60*C16761+D16761</f>
        <v>900</v>
      </c>
      <c r="G16761">
        <f>IF(MONTH(A16761)&gt;10,1,IF(MONTH(A16761)&lt;4,1,0))</f>
        <v>1</v>
      </c>
      <c r="H16761">
        <f>IF(AND(F16761&gt;=6*60,F16761&lt;10*60),1,IF(F16761&gt;=15*60,1,IF(F16761&lt;1*60,1,0)))</f>
        <v>1</v>
      </c>
      <c r="I16761">
        <f>IF(AND(F16761&gt;=1*60,F16761&lt;6*60),1,0)</f>
        <v>0</v>
      </c>
      <c r="J16761">
        <f>IF(AND(F16761&gt;=10*60,F16761&lt;15*60),1,0)</f>
        <v>0</v>
      </c>
      <c r="K16761">
        <f>IF(AND(F16761&gt;=16*60,F16761&lt;21*60),1,0)</f>
        <v>0</v>
      </c>
      <c r="L16761">
        <f>K16761*G16761</f>
        <v>0</v>
      </c>
      <c r="M16761">
        <f>H16761*B16761</f>
        <v>0.157</v>
      </c>
      <c r="N16761">
        <f>I16761*B16761</f>
        <v>0</v>
      </c>
      <c r="O16761">
        <f>J16761*B16761</f>
        <v>0</v>
      </c>
    </row>
    <row r="16762" spans="1:15" x14ac:dyDescent="0.25">
      <c r="A16762" s="1">
        <v>41637.708333333299</v>
      </c>
      <c r="B16762">
        <v>0.157</v>
      </c>
      <c r="C16762">
        <f>HOUR(A16762)</f>
        <v>17</v>
      </c>
      <c r="D16762">
        <f>MINUTE(A16762)</f>
        <v>0</v>
      </c>
      <c r="E16762">
        <v>12</v>
      </c>
      <c r="F16762">
        <f>60*C16762+D16762</f>
        <v>1020</v>
      </c>
      <c r="G16762">
        <f>IF(MONTH(A16762)&gt;10,1,IF(MONTH(A16762)&lt;4,1,0))</f>
        <v>1</v>
      </c>
      <c r="H16762">
        <f>IF(AND(F16762&gt;=6*60,F16762&lt;10*60),1,IF(F16762&gt;=15*60,1,IF(F16762&lt;1*60,1,0)))</f>
        <v>1</v>
      </c>
      <c r="I16762">
        <f>IF(AND(F16762&gt;=1*60,F16762&lt;6*60),1,0)</f>
        <v>0</v>
      </c>
      <c r="J16762">
        <f>IF(AND(F16762&gt;=10*60,F16762&lt;15*60),1,0)</f>
        <v>0</v>
      </c>
      <c r="K16762">
        <f>IF(AND(F16762&gt;=16*60,F16762&lt;21*60),1,0)</f>
        <v>1</v>
      </c>
      <c r="L16762">
        <f>K16762*G16762</f>
        <v>1</v>
      </c>
      <c r="M16762">
        <f>H16762*B16762</f>
        <v>0.157</v>
      </c>
      <c r="N16762">
        <f>I16762*B16762</f>
        <v>0</v>
      </c>
      <c r="O16762">
        <f>J16762*B16762</f>
        <v>0</v>
      </c>
    </row>
    <row r="16763" spans="1:15" x14ac:dyDescent="0.25">
      <c r="A16763" s="1">
        <v>41638.229166666701</v>
      </c>
      <c r="B16763">
        <v>0.157</v>
      </c>
      <c r="C16763">
        <f>HOUR(A16763)</f>
        <v>5</v>
      </c>
      <c r="D16763">
        <f>MINUTE(A16763)</f>
        <v>30</v>
      </c>
      <c r="E16763">
        <v>12</v>
      </c>
      <c r="F16763">
        <f>60*C16763+D16763</f>
        <v>330</v>
      </c>
      <c r="G16763">
        <f>IF(MONTH(A16763)&gt;10,1,IF(MONTH(A16763)&lt;4,1,0))</f>
        <v>1</v>
      </c>
      <c r="H16763">
        <f>IF(AND(F16763&gt;=6*60,F16763&lt;10*60),1,IF(F16763&gt;=15*60,1,IF(F16763&lt;1*60,1,0)))</f>
        <v>0</v>
      </c>
      <c r="I16763">
        <f>IF(AND(F16763&gt;=1*60,F16763&lt;6*60),1,0)</f>
        <v>1</v>
      </c>
      <c r="J16763">
        <f>IF(AND(F16763&gt;=10*60,F16763&lt;15*60),1,0)</f>
        <v>0</v>
      </c>
      <c r="K16763">
        <f>IF(AND(F16763&gt;=16*60,F16763&lt;21*60),1,0)</f>
        <v>0</v>
      </c>
      <c r="L16763">
        <f>K16763*G16763</f>
        <v>0</v>
      </c>
      <c r="M16763">
        <f>H16763*B16763</f>
        <v>0</v>
      </c>
      <c r="N16763">
        <f>I16763*B16763</f>
        <v>0.157</v>
      </c>
      <c r="O16763">
        <f>J16763*B16763</f>
        <v>0</v>
      </c>
    </row>
    <row r="16764" spans="1:15" x14ac:dyDescent="0.25">
      <c r="A16764" s="1">
        <v>41638.666666666701</v>
      </c>
      <c r="B16764">
        <v>0.157</v>
      </c>
      <c r="C16764">
        <f>HOUR(A16764)</f>
        <v>16</v>
      </c>
      <c r="D16764">
        <f>MINUTE(A16764)</f>
        <v>0</v>
      </c>
      <c r="E16764">
        <v>12</v>
      </c>
      <c r="F16764">
        <f>60*C16764+D16764</f>
        <v>960</v>
      </c>
      <c r="G16764">
        <f>IF(MONTH(A16764)&gt;10,1,IF(MONTH(A16764)&lt;4,1,0))</f>
        <v>1</v>
      </c>
      <c r="H16764">
        <f>IF(AND(F16764&gt;=6*60,F16764&lt;10*60),1,IF(F16764&gt;=15*60,1,IF(F16764&lt;1*60,1,0)))</f>
        <v>1</v>
      </c>
      <c r="I16764">
        <f>IF(AND(F16764&gt;=1*60,F16764&lt;6*60),1,0)</f>
        <v>0</v>
      </c>
      <c r="J16764">
        <f>IF(AND(F16764&gt;=10*60,F16764&lt;15*60),1,0)</f>
        <v>0</v>
      </c>
      <c r="K16764">
        <f>IF(AND(F16764&gt;=16*60,F16764&lt;21*60),1,0)</f>
        <v>1</v>
      </c>
      <c r="L16764">
        <f>K16764*G16764</f>
        <v>1</v>
      </c>
      <c r="M16764">
        <f>H16764*B16764</f>
        <v>0.157</v>
      </c>
      <c r="N16764">
        <f>I16764*B16764</f>
        <v>0</v>
      </c>
      <c r="O16764">
        <f>J16764*B16764</f>
        <v>0</v>
      </c>
    </row>
    <row r="16765" spans="1:15" x14ac:dyDescent="0.25">
      <c r="A16765" s="1">
        <v>41638.6875</v>
      </c>
      <c r="B16765">
        <v>0.157</v>
      </c>
      <c r="C16765">
        <f>HOUR(A16765)</f>
        <v>16</v>
      </c>
      <c r="D16765">
        <f>MINUTE(A16765)</f>
        <v>30</v>
      </c>
      <c r="E16765">
        <v>12</v>
      </c>
      <c r="F16765">
        <f>60*C16765+D16765</f>
        <v>990</v>
      </c>
      <c r="G16765">
        <f>IF(MONTH(A16765)&gt;10,1,IF(MONTH(A16765)&lt;4,1,0))</f>
        <v>1</v>
      </c>
      <c r="H16765">
        <f>IF(AND(F16765&gt;=6*60,F16765&lt;10*60),1,IF(F16765&gt;=15*60,1,IF(F16765&lt;1*60,1,0)))</f>
        <v>1</v>
      </c>
      <c r="I16765">
        <f>IF(AND(F16765&gt;=1*60,F16765&lt;6*60),1,0)</f>
        <v>0</v>
      </c>
      <c r="J16765">
        <f>IF(AND(F16765&gt;=10*60,F16765&lt;15*60),1,0)</f>
        <v>0</v>
      </c>
      <c r="K16765">
        <f>IF(AND(F16765&gt;=16*60,F16765&lt;21*60),1,0)</f>
        <v>1</v>
      </c>
      <c r="L16765">
        <f>K16765*G16765</f>
        <v>1</v>
      </c>
      <c r="M16765">
        <f>H16765*B16765</f>
        <v>0.157</v>
      </c>
      <c r="N16765">
        <f>I16765*B16765</f>
        <v>0</v>
      </c>
      <c r="O16765">
        <f>J16765*B16765</f>
        <v>0</v>
      </c>
    </row>
    <row r="16766" spans="1:15" x14ac:dyDescent="0.25">
      <c r="A16766" s="1">
        <v>41611.833333333299</v>
      </c>
      <c r="B16766">
        <v>0.156</v>
      </c>
      <c r="C16766">
        <f>HOUR(A16766)</f>
        <v>20</v>
      </c>
      <c r="D16766">
        <f>MINUTE(A16766)</f>
        <v>0</v>
      </c>
      <c r="E16766">
        <v>12</v>
      </c>
      <c r="F16766">
        <f>60*C16766+D16766</f>
        <v>1200</v>
      </c>
      <c r="G16766">
        <f>IF(MONTH(A16766)&gt;10,1,IF(MONTH(A16766)&lt;4,1,0))</f>
        <v>1</v>
      </c>
      <c r="H16766">
        <f>IF(AND(F16766&gt;=6*60,F16766&lt;10*60),1,IF(F16766&gt;=15*60,1,IF(F16766&lt;1*60,1,0)))</f>
        <v>1</v>
      </c>
      <c r="I16766">
        <f>IF(AND(F16766&gt;=1*60,F16766&lt;6*60),1,0)</f>
        <v>0</v>
      </c>
      <c r="J16766">
        <f>IF(AND(F16766&gt;=10*60,F16766&lt;15*60),1,0)</f>
        <v>0</v>
      </c>
      <c r="K16766">
        <f>IF(AND(F16766&gt;=16*60,F16766&lt;21*60),1,0)</f>
        <v>1</v>
      </c>
      <c r="L16766">
        <f>K16766*G16766</f>
        <v>1</v>
      </c>
      <c r="M16766">
        <f>H16766*B16766</f>
        <v>0.156</v>
      </c>
      <c r="N16766">
        <f>I16766*B16766</f>
        <v>0</v>
      </c>
      <c r="O16766">
        <f>J16766*B16766</f>
        <v>0</v>
      </c>
    </row>
    <row r="16767" spans="1:15" x14ac:dyDescent="0.25">
      <c r="A16767" s="1">
        <v>41616.729166666701</v>
      </c>
      <c r="B16767">
        <v>0.156</v>
      </c>
      <c r="C16767">
        <f>HOUR(A16767)</f>
        <v>17</v>
      </c>
      <c r="D16767">
        <f>MINUTE(A16767)</f>
        <v>30</v>
      </c>
      <c r="E16767">
        <v>12</v>
      </c>
      <c r="F16767">
        <f>60*C16767+D16767</f>
        <v>1050</v>
      </c>
      <c r="G16767">
        <f>IF(MONTH(A16767)&gt;10,1,IF(MONTH(A16767)&lt;4,1,0))</f>
        <v>1</v>
      </c>
      <c r="H16767">
        <f>IF(AND(F16767&gt;=6*60,F16767&lt;10*60),1,IF(F16767&gt;=15*60,1,IF(F16767&lt;1*60,1,0)))</f>
        <v>1</v>
      </c>
      <c r="I16767">
        <f>IF(AND(F16767&gt;=1*60,F16767&lt;6*60),1,0)</f>
        <v>0</v>
      </c>
      <c r="J16767">
        <f>IF(AND(F16767&gt;=10*60,F16767&lt;15*60),1,0)</f>
        <v>0</v>
      </c>
      <c r="K16767">
        <f>IF(AND(F16767&gt;=16*60,F16767&lt;21*60),1,0)</f>
        <v>1</v>
      </c>
      <c r="L16767">
        <f>K16767*G16767</f>
        <v>1</v>
      </c>
      <c r="M16767">
        <f>H16767*B16767</f>
        <v>0.156</v>
      </c>
      <c r="N16767">
        <f>I16767*B16767</f>
        <v>0</v>
      </c>
      <c r="O16767">
        <f>J16767*B16767</f>
        <v>0</v>
      </c>
    </row>
    <row r="16768" spans="1:15" x14ac:dyDescent="0.25">
      <c r="A16768" s="1">
        <v>41618</v>
      </c>
      <c r="B16768">
        <v>0.156</v>
      </c>
      <c r="C16768">
        <f>HOUR(A16768)</f>
        <v>0</v>
      </c>
      <c r="D16768">
        <f>MINUTE(A16768)</f>
        <v>0</v>
      </c>
      <c r="E16768">
        <v>12</v>
      </c>
      <c r="F16768">
        <f>60*C16768+D16768</f>
        <v>0</v>
      </c>
      <c r="G16768">
        <f>IF(MONTH(A16768)&gt;10,1,IF(MONTH(A16768)&lt;4,1,0))</f>
        <v>1</v>
      </c>
      <c r="H16768">
        <f>IF(AND(F16768&gt;=6*60,F16768&lt;10*60),1,IF(F16768&gt;=15*60,1,IF(F16768&lt;1*60,1,0)))</f>
        <v>1</v>
      </c>
      <c r="I16768">
        <f>IF(AND(F16768&gt;=1*60,F16768&lt;6*60),1,0)</f>
        <v>0</v>
      </c>
      <c r="J16768">
        <f>IF(AND(F16768&gt;=10*60,F16768&lt;15*60),1,0)</f>
        <v>0</v>
      </c>
      <c r="K16768">
        <f>IF(AND(F16768&gt;=16*60,F16768&lt;21*60),1,0)</f>
        <v>0</v>
      </c>
      <c r="L16768">
        <f>K16768*G16768</f>
        <v>0</v>
      </c>
      <c r="M16768">
        <f>H16768*B16768</f>
        <v>0.156</v>
      </c>
      <c r="N16768">
        <f>I16768*B16768</f>
        <v>0</v>
      </c>
      <c r="O16768">
        <f>J16768*B16768</f>
        <v>0</v>
      </c>
    </row>
    <row r="16769" spans="1:15" x14ac:dyDescent="0.25">
      <c r="A16769" s="1">
        <v>41620.895833333299</v>
      </c>
      <c r="B16769">
        <v>0.156</v>
      </c>
      <c r="C16769">
        <f>HOUR(A16769)</f>
        <v>21</v>
      </c>
      <c r="D16769">
        <f>MINUTE(A16769)</f>
        <v>30</v>
      </c>
      <c r="E16769">
        <v>12</v>
      </c>
      <c r="F16769">
        <f>60*C16769+D16769</f>
        <v>1290</v>
      </c>
      <c r="G16769">
        <f>IF(MONTH(A16769)&gt;10,1,IF(MONTH(A16769)&lt;4,1,0))</f>
        <v>1</v>
      </c>
      <c r="H16769">
        <f>IF(AND(F16769&gt;=6*60,F16769&lt;10*60),1,IF(F16769&gt;=15*60,1,IF(F16769&lt;1*60,1,0)))</f>
        <v>1</v>
      </c>
      <c r="I16769">
        <f>IF(AND(F16769&gt;=1*60,F16769&lt;6*60),1,0)</f>
        <v>0</v>
      </c>
      <c r="J16769">
        <f>IF(AND(F16769&gt;=10*60,F16769&lt;15*60),1,0)</f>
        <v>0</v>
      </c>
      <c r="K16769">
        <f>IF(AND(F16769&gt;=16*60,F16769&lt;21*60),1,0)</f>
        <v>0</v>
      </c>
      <c r="L16769">
        <f>K16769*G16769</f>
        <v>0</v>
      </c>
      <c r="M16769">
        <f>H16769*B16769</f>
        <v>0.156</v>
      </c>
      <c r="N16769">
        <f>I16769*B16769</f>
        <v>0</v>
      </c>
      <c r="O16769">
        <f>J16769*B16769</f>
        <v>0</v>
      </c>
    </row>
    <row r="16770" spans="1:15" x14ac:dyDescent="0.25">
      <c r="A16770" s="1">
        <v>41622.1875</v>
      </c>
      <c r="B16770">
        <v>0.156</v>
      </c>
      <c r="C16770">
        <f>HOUR(A16770)</f>
        <v>4</v>
      </c>
      <c r="D16770">
        <f>MINUTE(A16770)</f>
        <v>30</v>
      </c>
      <c r="E16770">
        <v>12</v>
      </c>
      <c r="F16770">
        <f>60*C16770+D16770</f>
        <v>270</v>
      </c>
      <c r="G16770">
        <f>IF(MONTH(A16770)&gt;10,1,IF(MONTH(A16770)&lt;4,1,0))</f>
        <v>1</v>
      </c>
      <c r="H16770">
        <f>IF(AND(F16770&gt;=6*60,F16770&lt;10*60),1,IF(F16770&gt;=15*60,1,IF(F16770&lt;1*60,1,0)))</f>
        <v>0</v>
      </c>
      <c r="I16770">
        <f>IF(AND(F16770&gt;=1*60,F16770&lt;6*60),1,0)</f>
        <v>1</v>
      </c>
      <c r="J16770">
        <f>IF(AND(F16770&gt;=10*60,F16770&lt;15*60),1,0)</f>
        <v>0</v>
      </c>
      <c r="K16770">
        <f>IF(AND(F16770&gt;=16*60,F16770&lt;21*60),1,0)</f>
        <v>0</v>
      </c>
      <c r="L16770">
        <f>K16770*G16770</f>
        <v>0</v>
      </c>
      <c r="M16770">
        <f>H16770*B16770</f>
        <v>0</v>
      </c>
      <c r="N16770">
        <f>I16770*B16770</f>
        <v>0.156</v>
      </c>
      <c r="O16770">
        <f>J16770*B16770</f>
        <v>0</v>
      </c>
    </row>
    <row r="16771" spans="1:15" x14ac:dyDescent="0.25">
      <c r="A16771" s="1">
        <v>41623.6875</v>
      </c>
      <c r="B16771">
        <v>0.156</v>
      </c>
      <c r="C16771">
        <f>HOUR(A16771)</f>
        <v>16</v>
      </c>
      <c r="D16771">
        <f>MINUTE(A16771)</f>
        <v>30</v>
      </c>
      <c r="E16771">
        <v>12</v>
      </c>
      <c r="F16771">
        <f>60*C16771+D16771</f>
        <v>990</v>
      </c>
      <c r="G16771">
        <f>IF(MONTH(A16771)&gt;10,1,IF(MONTH(A16771)&lt;4,1,0))</f>
        <v>1</v>
      </c>
      <c r="H16771">
        <f>IF(AND(F16771&gt;=6*60,F16771&lt;10*60),1,IF(F16771&gt;=15*60,1,IF(F16771&lt;1*60,1,0)))</f>
        <v>1</v>
      </c>
      <c r="I16771">
        <f>IF(AND(F16771&gt;=1*60,F16771&lt;6*60),1,0)</f>
        <v>0</v>
      </c>
      <c r="J16771">
        <f>IF(AND(F16771&gt;=10*60,F16771&lt;15*60),1,0)</f>
        <v>0</v>
      </c>
      <c r="K16771">
        <f>IF(AND(F16771&gt;=16*60,F16771&lt;21*60),1,0)</f>
        <v>1</v>
      </c>
      <c r="L16771">
        <f>K16771*G16771</f>
        <v>1</v>
      </c>
      <c r="M16771">
        <f>H16771*B16771</f>
        <v>0.156</v>
      </c>
      <c r="N16771">
        <f>I16771*B16771</f>
        <v>0</v>
      </c>
      <c r="O16771">
        <f>J16771*B16771</f>
        <v>0</v>
      </c>
    </row>
    <row r="16772" spans="1:15" x14ac:dyDescent="0.25">
      <c r="A16772" s="1">
        <v>41623.979166666701</v>
      </c>
      <c r="B16772">
        <v>0.156</v>
      </c>
      <c r="C16772">
        <f>HOUR(A16772)</f>
        <v>23</v>
      </c>
      <c r="D16772">
        <f>MINUTE(A16772)</f>
        <v>30</v>
      </c>
      <c r="E16772">
        <v>12</v>
      </c>
      <c r="F16772">
        <f>60*C16772+D16772</f>
        <v>1410</v>
      </c>
      <c r="G16772">
        <f>IF(MONTH(A16772)&gt;10,1,IF(MONTH(A16772)&lt;4,1,0))</f>
        <v>1</v>
      </c>
      <c r="H16772">
        <f>IF(AND(F16772&gt;=6*60,F16772&lt;10*60),1,IF(F16772&gt;=15*60,1,IF(F16772&lt;1*60,1,0)))</f>
        <v>1</v>
      </c>
      <c r="I16772">
        <f>IF(AND(F16772&gt;=1*60,F16772&lt;6*60),1,0)</f>
        <v>0</v>
      </c>
      <c r="J16772">
        <f>IF(AND(F16772&gt;=10*60,F16772&lt;15*60),1,0)</f>
        <v>0</v>
      </c>
      <c r="K16772">
        <f>IF(AND(F16772&gt;=16*60,F16772&lt;21*60),1,0)</f>
        <v>0</v>
      </c>
      <c r="L16772">
        <f>K16772*G16772</f>
        <v>0</v>
      </c>
      <c r="M16772">
        <f>H16772*B16772</f>
        <v>0.156</v>
      </c>
      <c r="N16772">
        <f>I16772*B16772</f>
        <v>0</v>
      </c>
      <c r="O16772">
        <f>J16772*B16772</f>
        <v>0</v>
      </c>
    </row>
    <row r="16773" spans="1:15" x14ac:dyDescent="0.25">
      <c r="A16773" s="1">
        <v>41625.479166666701</v>
      </c>
      <c r="B16773">
        <v>0.156</v>
      </c>
      <c r="C16773">
        <f>HOUR(A16773)</f>
        <v>11</v>
      </c>
      <c r="D16773">
        <f>MINUTE(A16773)</f>
        <v>30</v>
      </c>
      <c r="E16773">
        <v>12</v>
      </c>
      <c r="F16773">
        <f>60*C16773+D16773</f>
        <v>690</v>
      </c>
      <c r="G16773">
        <f>IF(MONTH(A16773)&gt;10,1,IF(MONTH(A16773)&lt;4,1,0))</f>
        <v>1</v>
      </c>
      <c r="H16773">
        <f>IF(AND(F16773&gt;=6*60,F16773&lt;10*60),1,IF(F16773&gt;=15*60,1,IF(F16773&lt;1*60,1,0)))</f>
        <v>0</v>
      </c>
      <c r="I16773">
        <f>IF(AND(F16773&gt;=1*60,F16773&lt;6*60),1,0)</f>
        <v>0</v>
      </c>
      <c r="J16773">
        <f>IF(AND(F16773&gt;=10*60,F16773&lt;15*60),1,0)</f>
        <v>1</v>
      </c>
      <c r="K16773">
        <f>IF(AND(F16773&gt;=16*60,F16773&lt;21*60),1,0)</f>
        <v>0</v>
      </c>
      <c r="L16773">
        <f>K16773*G16773</f>
        <v>0</v>
      </c>
      <c r="M16773">
        <f>H16773*B16773</f>
        <v>0</v>
      </c>
      <c r="N16773">
        <f>I16773*B16773</f>
        <v>0</v>
      </c>
      <c r="O16773">
        <f>J16773*B16773</f>
        <v>0.156</v>
      </c>
    </row>
    <row r="16774" spans="1:15" x14ac:dyDescent="0.25">
      <c r="A16774" s="1">
        <v>41633.854166666701</v>
      </c>
      <c r="B16774">
        <v>0.156</v>
      </c>
      <c r="C16774">
        <f>HOUR(A16774)</f>
        <v>20</v>
      </c>
      <c r="D16774">
        <f>MINUTE(A16774)</f>
        <v>30</v>
      </c>
      <c r="E16774">
        <v>12</v>
      </c>
      <c r="F16774">
        <f>60*C16774+D16774</f>
        <v>1230</v>
      </c>
      <c r="G16774">
        <f>IF(MONTH(A16774)&gt;10,1,IF(MONTH(A16774)&lt;4,1,0))</f>
        <v>1</v>
      </c>
      <c r="H16774">
        <f>IF(AND(F16774&gt;=6*60,F16774&lt;10*60),1,IF(F16774&gt;=15*60,1,IF(F16774&lt;1*60,1,0)))</f>
        <v>1</v>
      </c>
      <c r="I16774">
        <f>IF(AND(F16774&gt;=1*60,F16774&lt;6*60),1,0)</f>
        <v>0</v>
      </c>
      <c r="J16774">
        <f>IF(AND(F16774&gt;=10*60,F16774&lt;15*60),1,0)</f>
        <v>0</v>
      </c>
      <c r="K16774">
        <f>IF(AND(F16774&gt;=16*60,F16774&lt;21*60),1,0)</f>
        <v>1</v>
      </c>
      <c r="L16774">
        <f>K16774*G16774</f>
        <v>1</v>
      </c>
      <c r="M16774">
        <f>H16774*B16774</f>
        <v>0.156</v>
      </c>
      <c r="N16774">
        <f>I16774*B16774</f>
        <v>0</v>
      </c>
      <c r="O16774">
        <f>J16774*B16774</f>
        <v>0</v>
      </c>
    </row>
    <row r="16775" spans="1:15" x14ac:dyDescent="0.25">
      <c r="A16775" s="1">
        <v>41634.479166666701</v>
      </c>
      <c r="B16775">
        <v>0.156</v>
      </c>
      <c r="C16775">
        <f>HOUR(A16775)</f>
        <v>11</v>
      </c>
      <c r="D16775">
        <f>MINUTE(A16775)</f>
        <v>30</v>
      </c>
      <c r="E16775">
        <v>12</v>
      </c>
      <c r="F16775">
        <f>60*C16775+D16775</f>
        <v>690</v>
      </c>
      <c r="G16775">
        <f>IF(MONTH(A16775)&gt;10,1,IF(MONTH(A16775)&lt;4,1,0))</f>
        <v>1</v>
      </c>
      <c r="H16775">
        <f>IF(AND(F16775&gt;=6*60,F16775&lt;10*60),1,IF(F16775&gt;=15*60,1,IF(F16775&lt;1*60,1,0)))</f>
        <v>0</v>
      </c>
      <c r="I16775">
        <f>IF(AND(F16775&gt;=1*60,F16775&lt;6*60),1,0)</f>
        <v>0</v>
      </c>
      <c r="J16775">
        <f>IF(AND(F16775&gt;=10*60,F16775&lt;15*60),1,0)</f>
        <v>1</v>
      </c>
      <c r="K16775">
        <f>IF(AND(F16775&gt;=16*60,F16775&lt;21*60),1,0)</f>
        <v>0</v>
      </c>
      <c r="L16775">
        <f>K16775*G16775</f>
        <v>0</v>
      </c>
      <c r="M16775">
        <f>H16775*B16775</f>
        <v>0</v>
      </c>
      <c r="N16775">
        <f>I16775*B16775</f>
        <v>0</v>
      </c>
      <c r="O16775">
        <f>J16775*B16775</f>
        <v>0.156</v>
      </c>
    </row>
    <row r="16776" spans="1:15" x14ac:dyDescent="0.25">
      <c r="A16776" s="1">
        <v>41635.520833333299</v>
      </c>
      <c r="B16776">
        <v>0.156</v>
      </c>
      <c r="C16776">
        <f>HOUR(A16776)</f>
        <v>12</v>
      </c>
      <c r="D16776">
        <f>MINUTE(A16776)</f>
        <v>30</v>
      </c>
      <c r="E16776">
        <v>12</v>
      </c>
      <c r="F16776">
        <f>60*C16776+D16776</f>
        <v>750</v>
      </c>
      <c r="G16776">
        <f>IF(MONTH(A16776)&gt;10,1,IF(MONTH(A16776)&lt;4,1,0))</f>
        <v>1</v>
      </c>
      <c r="H16776">
        <f>IF(AND(F16776&gt;=6*60,F16776&lt;10*60),1,IF(F16776&gt;=15*60,1,IF(F16776&lt;1*60,1,0)))</f>
        <v>0</v>
      </c>
      <c r="I16776">
        <f>IF(AND(F16776&gt;=1*60,F16776&lt;6*60),1,0)</f>
        <v>0</v>
      </c>
      <c r="J16776">
        <f>IF(AND(F16776&gt;=10*60,F16776&lt;15*60),1,0)</f>
        <v>1</v>
      </c>
      <c r="K16776">
        <f>IF(AND(F16776&gt;=16*60,F16776&lt;21*60),1,0)</f>
        <v>0</v>
      </c>
      <c r="L16776">
        <f>K16776*G16776</f>
        <v>0</v>
      </c>
      <c r="M16776">
        <f>H16776*B16776</f>
        <v>0</v>
      </c>
      <c r="N16776">
        <f>I16776*B16776</f>
        <v>0</v>
      </c>
      <c r="O16776">
        <f>J16776*B16776</f>
        <v>0.156</v>
      </c>
    </row>
    <row r="16777" spans="1:15" x14ac:dyDescent="0.25">
      <c r="A16777" s="1">
        <v>41612.979166666701</v>
      </c>
      <c r="B16777">
        <v>0.155</v>
      </c>
      <c r="C16777">
        <f>HOUR(A16777)</f>
        <v>23</v>
      </c>
      <c r="D16777">
        <f>MINUTE(A16777)</f>
        <v>30</v>
      </c>
      <c r="E16777">
        <v>12</v>
      </c>
      <c r="F16777">
        <f>60*C16777+D16777</f>
        <v>1410</v>
      </c>
      <c r="G16777">
        <f>IF(MONTH(A16777)&gt;10,1,IF(MONTH(A16777)&lt;4,1,0))</f>
        <v>1</v>
      </c>
      <c r="H16777">
        <f>IF(AND(F16777&gt;=6*60,F16777&lt;10*60),1,IF(F16777&gt;=15*60,1,IF(F16777&lt;1*60,1,0)))</f>
        <v>1</v>
      </c>
      <c r="I16777">
        <f>IF(AND(F16777&gt;=1*60,F16777&lt;6*60),1,0)</f>
        <v>0</v>
      </c>
      <c r="J16777">
        <f>IF(AND(F16777&gt;=10*60,F16777&lt;15*60),1,0)</f>
        <v>0</v>
      </c>
      <c r="K16777">
        <f>IF(AND(F16777&gt;=16*60,F16777&lt;21*60),1,0)</f>
        <v>0</v>
      </c>
      <c r="L16777">
        <f>K16777*G16777</f>
        <v>0</v>
      </c>
      <c r="M16777">
        <f>H16777*B16777</f>
        <v>0.155</v>
      </c>
      <c r="N16777">
        <f>I16777*B16777</f>
        <v>0</v>
      </c>
      <c r="O16777">
        <f>J16777*B16777</f>
        <v>0</v>
      </c>
    </row>
    <row r="16778" spans="1:15" x14ac:dyDescent="0.25">
      <c r="A16778" s="1">
        <v>41613.75</v>
      </c>
      <c r="B16778">
        <v>0.155</v>
      </c>
      <c r="C16778">
        <f>HOUR(A16778)</f>
        <v>18</v>
      </c>
      <c r="D16778">
        <f>MINUTE(A16778)</f>
        <v>0</v>
      </c>
      <c r="E16778">
        <v>12</v>
      </c>
      <c r="F16778">
        <f>60*C16778+D16778</f>
        <v>1080</v>
      </c>
      <c r="G16778">
        <f>IF(MONTH(A16778)&gt;10,1,IF(MONTH(A16778)&lt;4,1,0))</f>
        <v>1</v>
      </c>
      <c r="H16778">
        <f>IF(AND(F16778&gt;=6*60,F16778&lt;10*60),1,IF(F16778&gt;=15*60,1,IF(F16778&lt;1*60,1,0)))</f>
        <v>1</v>
      </c>
      <c r="I16778">
        <f>IF(AND(F16778&gt;=1*60,F16778&lt;6*60),1,0)</f>
        <v>0</v>
      </c>
      <c r="J16778">
        <f>IF(AND(F16778&gt;=10*60,F16778&lt;15*60),1,0)</f>
        <v>0</v>
      </c>
      <c r="K16778">
        <f>IF(AND(F16778&gt;=16*60,F16778&lt;21*60),1,0)</f>
        <v>1</v>
      </c>
      <c r="L16778">
        <f>K16778*G16778</f>
        <v>1</v>
      </c>
      <c r="M16778">
        <f>H16778*B16778</f>
        <v>0.155</v>
      </c>
      <c r="N16778">
        <f>I16778*B16778</f>
        <v>0</v>
      </c>
      <c r="O16778">
        <f>J16778*B16778</f>
        <v>0</v>
      </c>
    </row>
    <row r="16779" spans="1:15" x14ac:dyDescent="0.25">
      <c r="A16779" s="1">
        <v>41620.875</v>
      </c>
      <c r="B16779">
        <v>0.155</v>
      </c>
      <c r="C16779">
        <f>HOUR(A16779)</f>
        <v>21</v>
      </c>
      <c r="D16779">
        <f>MINUTE(A16779)</f>
        <v>0</v>
      </c>
      <c r="E16779">
        <v>12</v>
      </c>
      <c r="F16779">
        <f>60*C16779+D16779</f>
        <v>1260</v>
      </c>
      <c r="G16779">
        <f>IF(MONTH(A16779)&gt;10,1,IF(MONTH(A16779)&lt;4,1,0))</f>
        <v>1</v>
      </c>
      <c r="H16779">
        <f>IF(AND(F16779&gt;=6*60,F16779&lt;10*60),1,IF(F16779&gt;=15*60,1,IF(F16779&lt;1*60,1,0)))</f>
        <v>1</v>
      </c>
      <c r="I16779">
        <f>IF(AND(F16779&gt;=1*60,F16779&lt;6*60),1,0)</f>
        <v>0</v>
      </c>
      <c r="J16779">
        <f>IF(AND(F16779&gt;=10*60,F16779&lt;15*60),1,0)</f>
        <v>0</v>
      </c>
      <c r="K16779">
        <f>IF(AND(F16779&gt;=16*60,F16779&lt;21*60),1,0)</f>
        <v>0</v>
      </c>
      <c r="L16779">
        <f>K16779*G16779</f>
        <v>0</v>
      </c>
      <c r="M16779">
        <f>H16779*B16779</f>
        <v>0.155</v>
      </c>
      <c r="N16779">
        <f>I16779*B16779</f>
        <v>0</v>
      </c>
      <c r="O16779">
        <f>J16779*B16779</f>
        <v>0</v>
      </c>
    </row>
    <row r="16780" spans="1:15" x14ac:dyDescent="0.25">
      <c r="A16780" s="1">
        <v>41621.791666666701</v>
      </c>
      <c r="B16780">
        <v>0.155</v>
      </c>
      <c r="C16780">
        <f>HOUR(A16780)</f>
        <v>19</v>
      </c>
      <c r="D16780">
        <f>MINUTE(A16780)</f>
        <v>0</v>
      </c>
      <c r="E16780">
        <v>12</v>
      </c>
      <c r="F16780">
        <f>60*C16780+D16780</f>
        <v>1140</v>
      </c>
      <c r="G16780">
        <f>IF(MONTH(A16780)&gt;10,1,IF(MONTH(A16780)&lt;4,1,0))</f>
        <v>1</v>
      </c>
      <c r="H16780">
        <f>IF(AND(F16780&gt;=6*60,F16780&lt;10*60),1,IF(F16780&gt;=15*60,1,IF(F16780&lt;1*60,1,0)))</f>
        <v>1</v>
      </c>
      <c r="I16780">
        <f>IF(AND(F16780&gt;=1*60,F16780&lt;6*60),1,0)</f>
        <v>0</v>
      </c>
      <c r="J16780">
        <f>IF(AND(F16780&gt;=10*60,F16780&lt;15*60),1,0)</f>
        <v>0</v>
      </c>
      <c r="K16780">
        <f>IF(AND(F16780&gt;=16*60,F16780&lt;21*60),1,0)</f>
        <v>1</v>
      </c>
      <c r="L16780">
        <f>K16780*G16780</f>
        <v>1</v>
      </c>
      <c r="M16780">
        <f>H16780*B16780</f>
        <v>0.155</v>
      </c>
      <c r="N16780">
        <f>I16780*B16780</f>
        <v>0</v>
      </c>
      <c r="O16780">
        <f>J16780*B16780</f>
        <v>0</v>
      </c>
    </row>
    <row r="16781" spans="1:15" x14ac:dyDescent="0.25">
      <c r="A16781" s="1">
        <v>41622.9375</v>
      </c>
      <c r="B16781">
        <v>0.155</v>
      </c>
      <c r="C16781">
        <f>HOUR(A16781)</f>
        <v>22</v>
      </c>
      <c r="D16781">
        <f>MINUTE(A16781)</f>
        <v>30</v>
      </c>
      <c r="E16781">
        <v>12</v>
      </c>
      <c r="F16781">
        <f>60*C16781+D16781</f>
        <v>1350</v>
      </c>
      <c r="G16781">
        <f>IF(MONTH(A16781)&gt;10,1,IF(MONTH(A16781)&lt;4,1,0))</f>
        <v>1</v>
      </c>
      <c r="H16781">
        <f>IF(AND(F16781&gt;=6*60,F16781&lt;10*60),1,IF(F16781&gt;=15*60,1,IF(F16781&lt;1*60,1,0)))</f>
        <v>1</v>
      </c>
      <c r="I16781">
        <f>IF(AND(F16781&gt;=1*60,F16781&lt;6*60),1,0)</f>
        <v>0</v>
      </c>
      <c r="J16781">
        <f>IF(AND(F16781&gt;=10*60,F16781&lt;15*60),1,0)</f>
        <v>0</v>
      </c>
      <c r="K16781">
        <f>IF(AND(F16781&gt;=16*60,F16781&lt;21*60),1,0)</f>
        <v>0</v>
      </c>
      <c r="L16781">
        <f>K16781*G16781</f>
        <v>0</v>
      </c>
      <c r="M16781">
        <f>H16781*B16781</f>
        <v>0.155</v>
      </c>
      <c r="N16781">
        <f>I16781*B16781</f>
        <v>0</v>
      </c>
      <c r="O16781">
        <f>J16781*B16781</f>
        <v>0</v>
      </c>
    </row>
    <row r="16782" spans="1:15" x14ac:dyDescent="0.25">
      <c r="A16782" s="1">
        <v>41626.520833333299</v>
      </c>
      <c r="B16782">
        <v>0.155</v>
      </c>
      <c r="C16782">
        <f>HOUR(A16782)</f>
        <v>12</v>
      </c>
      <c r="D16782">
        <f>MINUTE(A16782)</f>
        <v>30</v>
      </c>
      <c r="E16782">
        <v>12</v>
      </c>
      <c r="F16782">
        <f>60*C16782+D16782</f>
        <v>750</v>
      </c>
      <c r="G16782">
        <f>IF(MONTH(A16782)&gt;10,1,IF(MONTH(A16782)&lt;4,1,0))</f>
        <v>1</v>
      </c>
      <c r="H16782">
        <f>IF(AND(F16782&gt;=6*60,F16782&lt;10*60),1,IF(F16782&gt;=15*60,1,IF(F16782&lt;1*60,1,0)))</f>
        <v>0</v>
      </c>
      <c r="I16782">
        <f>IF(AND(F16782&gt;=1*60,F16782&lt;6*60),1,0)</f>
        <v>0</v>
      </c>
      <c r="J16782">
        <f>IF(AND(F16782&gt;=10*60,F16782&lt;15*60),1,0)</f>
        <v>1</v>
      </c>
      <c r="K16782">
        <f>IF(AND(F16782&gt;=16*60,F16782&lt;21*60),1,0)</f>
        <v>0</v>
      </c>
      <c r="L16782">
        <f>K16782*G16782</f>
        <v>0</v>
      </c>
      <c r="M16782">
        <f>H16782*B16782</f>
        <v>0</v>
      </c>
      <c r="N16782">
        <f>I16782*B16782</f>
        <v>0</v>
      </c>
      <c r="O16782">
        <f>J16782*B16782</f>
        <v>0.155</v>
      </c>
    </row>
    <row r="16783" spans="1:15" x14ac:dyDescent="0.25">
      <c r="A16783" s="1">
        <v>41626.541666666701</v>
      </c>
      <c r="B16783">
        <v>0.155</v>
      </c>
      <c r="C16783">
        <f>HOUR(A16783)</f>
        <v>13</v>
      </c>
      <c r="D16783">
        <f>MINUTE(A16783)</f>
        <v>0</v>
      </c>
      <c r="E16783">
        <v>12</v>
      </c>
      <c r="F16783">
        <f>60*C16783+D16783</f>
        <v>780</v>
      </c>
      <c r="G16783">
        <f>IF(MONTH(A16783)&gt;10,1,IF(MONTH(A16783)&lt;4,1,0))</f>
        <v>1</v>
      </c>
      <c r="H16783">
        <f>IF(AND(F16783&gt;=6*60,F16783&lt;10*60),1,IF(F16783&gt;=15*60,1,IF(F16783&lt;1*60,1,0)))</f>
        <v>0</v>
      </c>
      <c r="I16783">
        <f>IF(AND(F16783&gt;=1*60,F16783&lt;6*60),1,0)</f>
        <v>0</v>
      </c>
      <c r="J16783">
        <f>IF(AND(F16783&gt;=10*60,F16783&lt;15*60),1,0)</f>
        <v>1</v>
      </c>
      <c r="K16783">
        <f>IF(AND(F16783&gt;=16*60,F16783&lt;21*60),1,0)</f>
        <v>0</v>
      </c>
      <c r="L16783">
        <f>K16783*G16783</f>
        <v>0</v>
      </c>
      <c r="M16783">
        <f>H16783*B16783</f>
        <v>0</v>
      </c>
      <c r="N16783">
        <f>I16783*B16783</f>
        <v>0</v>
      </c>
      <c r="O16783">
        <f>J16783*B16783</f>
        <v>0.155</v>
      </c>
    </row>
    <row r="16784" spans="1:15" x14ac:dyDescent="0.25">
      <c r="A16784" s="1">
        <v>41626.875</v>
      </c>
      <c r="B16784">
        <v>0.155</v>
      </c>
      <c r="C16784">
        <f>HOUR(A16784)</f>
        <v>21</v>
      </c>
      <c r="D16784">
        <f>MINUTE(A16784)</f>
        <v>0</v>
      </c>
      <c r="E16784">
        <v>12</v>
      </c>
      <c r="F16784">
        <f>60*C16784+D16784</f>
        <v>1260</v>
      </c>
      <c r="G16784">
        <f>IF(MONTH(A16784)&gt;10,1,IF(MONTH(A16784)&lt;4,1,0))</f>
        <v>1</v>
      </c>
      <c r="H16784">
        <f>IF(AND(F16784&gt;=6*60,F16784&lt;10*60),1,IF(F16784&gt;=15*60,1,IF(F16784&lt;1*60,1,0)))</f>
        <v>1</v>
      </c>
      <c r="I16784">
        <f>IF(AND(F16784&gt;=1*60,F16784&lt;6*60),1,0)</f>
        <v>0</v>
      </c>
      <c r="J16784">
        <f>IF(AND(F16784&gt;=10*60,F16784&lt;15*60),1,0)</f>
        <v>0</v>
      </c>
      <c r="K16784">
        <f>IF(AND(F16784&gt;=16*60,F16784&lt;21*60),1,0)</f>
        <v>0</v>
      </c>
      <c r="L16784">
        <f>K16784*G16784</f>
        <v>0</v>
      </c>
      <c r="M16784">
        <f>H16784*B16784</f>
        <v>0.155</v>
      </c>
      <c r="N16784">
        <f>I16784*B16784</f>
        <v>0</v>
      </c>
      <c r="O16784">
        <f>J16784*B16784</f>
        <v>0</v>
      </c>
    </row>
    <row r="16785" spans="1:15" x14ac:dyDescent="0.25">
      <c r="A16785" s="1">
        <v>41630.25</v>
      </c>
      <c r="B16785">
        <v>0.155</v>
      </c>
      <c r="C16785">
        <f>HOUR(A16785)</f>
        <v>6</v>
      </c>
      <c r="D16785">
        <f>MINUTE(A16785)</f>
        <v>0</v>
      </c>
      <c r="E16785">
        <v>12</v>
      </c>
      <c r="F16785">
        <f>60*C16785+D16785</f>
        <v>360</v>
      </c>
      <c r="G16785">
        <f>IF(MONTH(A16785)&gt;10,1,IF(MONTH(A16785)&lt;4,1,0))</f>
        <v>1</v>
      </c>
      <c r="H16785">
        <f>IF(AND(F16785&gt;=6*60,F16785&lt;10*60),1,IF(F16785&gt;=15*60,1,IF(F16785&lt;1*60,1,0)))</f>
        <v>1</v>
      </c>
      <c r="I16785">
        <f>IF(AND(F16785&gt;=1*60,F16785&lt;6*60),1,0)</f>
        <v>0</v>
      </c>
      <c r="J16785">
        <f>IF(AND(F16785&gt;=10*60,F16785&lt;15*60),1,0)</f>
        <v>0</v>
      </c>
      <c r="K16785">
        <f>IF(AND(F16785&gt;=16*60,F16785&lt;21*60),1,0)</f>
        <v>0</v>
      </c>
      <c r="L16785">
        <f>K16785*G16785</f>
        <v>0</v>
      </c>
      <c r="M16785">
        <f>H16785*B16785</f>
        <v>0.155</v>
      </c>
      <c r="N16785">
        <f>I16785*B16785</f>
        <v>0</v>
      </c>
      <c r="O16785">
        <f>J16785*B16785</f>
        <v>0</v>
      </c>
    </row>
    <row r="16786" spans="1:15" x14ac:dyDescent="0.25">
      <c r="A16786" s="1">
        <v>41630.458333333299</v>
      </c>
      <c r="B16786">
        <v>0.155</v>
      </c>
      <c r="C16786">
        <f>HOUR(A16786)</f>
        <v>11</v>
      </c>
      <c r="D16786">
        <f>MINUTE(A16786)</f>
        <v>0</v>
      </c>
      <c r="E16786">
        <v>12</v>
      </c>
      <c r="F16786">
        <f>60*C16786+D16786</f>
        <v>660</v>
      </c>
      <c r="G16786">
        <f>IF(MONTH(A16786)&gt;10,1,IF(MONTH(A16786)&lt;4,1,0))</f>
        <v>1</v>
      </c>
      <c r="H16786">
        <f>IF(AND(F16786&gt;=6*60,F16786&lt;10*60),1,IF(F16786&gt;=15*60,1,IF(F16786&lt;1*60,1,0)))</f>
        <v>0</v>
      </c>
      <c r="I16786">
        <f>IF(AND(F16786&gt;=1*60,F16786&lt;6*60),1,0)</f>
        <v>0</v>
      </c>
      <c r="J16786">
        <f>IF(AND(F16786&gt;=10*60,F16786&lt;15*60),1,0)</f>
        <v>1</v>
      </c>
      <c r="K16786">
        <f>IF(AND(F16786&gt;=16*60,F16786&lt;21*60),1,0)</f>
        <v>0</v>
      </c>
      <c r="L16786">
        <f>K16786*G16786</f>
        <v>0</v>
      </c>
      <c r="M16786">
        <f>H16786*B16786</f>
        <v>0</v>
      </c>
      <c r="N16786">
        <f>I16786*B16786</f>
        <v>0</v>
      </c>
      <c r="O16786">
        <f>J16786*B16786</f>
        <v>0.155</v>
      </c>
    </row>
    <row r="16787" spans="1:15" x14ac:dyDescent="0.25">
      <c r="A16787" s="1">
        <v>41631.458333333299</v>
      </c>
      <c r="B16787">
        <v>0.155</v>
      </c>
      <c r="C16787">
        <f>HOUR(A16787)</f>
        <v>11</v>
      </c>
      <c r="D16787">
        <f>MINUTE(A16787)</f>
        <v>0</v>
      </c>
      <c r="E16787">
        <v>12</v>
      </c>
      <c r="F16787">
        <f>60*C16787+D16787</f>
        <v>660</v>
      </c>
      <c r="G16787">
        <f>IF(MONTH(A16787)&gt;10,1,IF(MONTH(A16787)&lt;4,1,0))</f>
        <v>1</v>
      </c>
      <c r="H16787">
        <f>IF(AND(F16787&gt;=6*60,F16787&lt;10*60),1,IF(F16787&gt;=15*60,1,IF(F16787&lt;1*60,1,0)))</f>
        <v>0</v>
      </c>
      <c r="I16787">
        <f>IF(AND(F16787&gt;=1*60,F16787&lt;6*60),1,0)</f>
        <v>0</v>
      </c>
      <c r="J16787">
        <f>IF(AND(F16787&gt;=10*60,F16787&lt;15*60),1,0)</f>
        <v>1</v>
      </c>
      <c r="K16787">
        <f>IF(AND(F16787&gt;=16*60,F16787&lt;21*60),1,0)</f>
        <v>0</v>
      </c>
      <c r="L16787">
        <f>K16787*G16787</f>
        <v>0</v>
      </c>
      <c r="M16787">
        <f>H16787*B16787</f>
        <v>0</v>
      </c>
      <c r="N16787">
        <f>I16787*B16787</f>
        <v>0</v>
      </c>
      <c r="O16787">
        <f>J16787*B16787</f>
        <v>0.155</v>
      </c>
    </row>
    <row r="16788" spans="1:15" x14ac:dyDescent="0.25">
      <c r="A16788" s="1">
        <v>41633.958333333299</v>
      </c>
      <c r="B16788">
        <v>0.155</v>
      </c>
      <c r="C16788">
        <f>HOUR(A16788)</f>
        <v>23</v>
      </c>
      <c r="D16788">
        <f>MINUTE(A16788)</f>
        <v>0</v>
      </c>
      <c r="E16788">
        <v>12</v>
      </c>
      <c r="F16788">
        <f>60*C16788+D16788</f>
        <v>1380</v>
      </c>
      <c r="G16788">
        <f>IF(MONTH(A16788)&gt;10,1,IF(MONTH(A16788)&lt;4,1,0))</f>
        <v>1</v>
      </c>
      <c r="H16788">
        <f>IF(AND(F16788&gt;=6*60,F16788&lt;10*60),1,IF(F16788&gt;=15*60,1,IF(F16788&lt;1*60,1,0)))</f>
        <v>1</v>
      </c>
      <c r="I16788">
        <f>IF(AND(F16788&gt;=1*60,F16788&lt;6*60),1,0)</f>
        <v>0</v>
      </c>
      <c r="J16788">
        <f>IF(AND(F16788&gt;=10*60,F16788&lt;15*60),1,0)</f>
        <v>0</v>
      </c>
      <c r="K16788">
        <f>IF(AND(F16788&gt;=16*60,F16788&lt;21*60),1,0)</f>
        <v>0</v>
      </c>
      <c r="L16788">
        <f>K16788*G16788</f>
        <v>0</v>
      </c>
      <c r="M16788">
        <f>H16788*B16788</f>
        <v>0.155</v>
      </c>
      <c r="N16788">
        <f>I16788*B16788</f>
        <v>0</v>
      </c>
      <c r="O16788">
        <f>J16788*B16788</f>
        <v>0</v>
      </c>
    </row>
    <row r="16789" spans="1:15" x14ac:dyDescent="0.25">
      <c r="A16789" s="1">
        <v>41637.854166666701</v>
      </c>
      <c r="B16789">
        <v>0.155</v>
      </c>
      <c r="C16789">
        <f>HOUR(A16789)</f>
        <v>20</v>
      </c>
      <c r="D16789">
        <f>MINUTE(A16789)</f>
        <v>30</v>
      </c>
      <c r="E16789">
        <v>12</v>
      </c>
      <c r="F16789">
        <f>60*C16789+D16789</f>
        <v>1230</v>
      </c>
      <c r="G16789">
        <f>IF(MONTH(A16789)&gt;10,1,IF(MONTH(A16789)&lt;4,1,0))</f>
        <v>1</v>
      </c>
      <c r="H16789">
        <f>IF(AND(F16789&gt;=6*60,F16789&lt;10*60),1,IF(F16789&gt;=15*60,1,IF(F16789&lt;1*60,1,0)))</f>
        <v>1</v>
      </c>
      <c r="I16789">
        <f>IF(AND(F16789&gt;=1*60,F16789&lt;6*60),1,0)</f>
        <v>0</v>
      </c>
      <c r="J16789">
        <f>IF(AND(F16789&gt;=10*60,F16789&lt;15*60),1,0)</f>
        <v>0</v>
      </c>
      <c r="K16789">
        <f>IF(AND(F16789&gt;=16*60,F16789&lt;21*60),1,0)</f>
        <v>1</v>
      </c>
      <c r="L16789">
        <f>K16789*G16789</f>
        <v>1</v>
      </c>
      <c r="M16789">
        <f>H16789*B16789</f>
        <v>0.155</v>
      </c>
      <c r="N16789">
        <f>I16789*B16789</f>
        <v>0</v>
      </c>
      <c r="O16789">
        <f>J16789*B16789</f>
        <v>0</v>
      </c>
    </row>
    <row r="16790" spans="1:15" x14ac:dyDescent="0.25">
      <c r="A16790" s="1">
        <v>41638.3125</v>
      </c>
      <c r="B16790">
        <v>0.155</v>
      </c>
      <c r="C16790">
        <f>HOUR(A16790)</f>
        <v>7</v>
      </c>
      <c r="D16790">
        <f>MINUTE(A16790)</f>
        <v>30</v>
      </c>
      <c r="E16790">
        <v>12</v>
      </c>
      <c r="F16790">
        <f>60*C16790+D16790</f>
        <v>450</v>
      </c>
      <c r="G16790">
        <f>IF(MONTH(A16790)&gt;10,1,IF(MONTH(A16790)&lt;4,1,0))</f>
        <v>1</v>
      </c>
      <c r="H16790">
        <f>IF(AND(F16790&gt;=6*60,F16790&lt;10*60),1,IF(F16790&gt;=15*60,1,IF(F16790&lt;1*60,1,0)))</f>
        <v>1</v>
      </c>
      <c r="I16790">
        <f>IF(AND(F16790&gt;=1*60,F16790&lt;6*60),1,0)</f>
        <v>0</v>
      </c>
      <c r="J16790">
        <f>IF(AND(F16790&gt;=10*60,F16790&lt;15*60),1,0)</f>
        <v>0</v>
      </c>
      <c r="K16790">
        <f>IF(AND(F16790&gt;=16*60,F16790&lt;21*60),1,0)</f>
        <v>0</v>
      </c>
      <c r="L16790">
        <f>K16790*G16790</f>
        <v>0</v>
      </c>
      <c r="M16790">
        <f>H16790*B16790</f>
        <v>0.155</v>
      </c>
      <c r="N16790">
        <f>I16790*B16790</f>
        <v>0</v>
      </c>
      <c r="O16790">
        <f>J16790*B16790</f>
        <v>0</v>
      </c>
    </row>
    <row r="16791" spans="1:15" x14ac:dyDescent="0.25">
      <c r="A16791" s="1">
        <v>41638.875</v>
      </c>
      <c r="B16791">
        <v>0.155</v>
      </c>
      <c r="C16791">
        <f>HOUR(A16791)</f>
        <v>21</v>
      </c>
      <c r="D16791">
        <f>MINUTE(A16791)</f>
        <v>0</v>
      </c>
      <c r="E16791">
        <v>12</v>
      </c>
      <c r="F16791">
        <f>60*C16791+D16791</f>
        <v>1260</v>
      </c>
      <c r="G16791">
        <f>IF(MONTH(A16791)&gt;10,1,IF(MONTH(A16791)&lt;4,1,0))</f>
        <v>1</v>
      </c>
      <c r="H16791">
        <f>IF(AND(F16791&gt;=6*60,F16791&lt;10*60),1,IF(F16791&gt;=15*60,1,IF(F16791&lt;1*60,1,0)))</f>
        <v>1</v>
      </c>
      <c r="I16791">
        <f>IF(AND(F16791&gt;=1*60,F16791&lt;6*60),1,0)</f>
        <v>0</v>
      </c>
      <c r="J16791">
        <f>IF(AND(F16791&gt;=10*60,F16791&lt;15*60),1,0)</f>
        <v>0</v>
      </c>
      <c r="K16791">
        <f>IF(AND(F16791&gt;=16*60,F16791&lt;21*60),1,0)</f>
        <v>0</v>
      </c>
      <c r="L16791">
        <f>K16791*G16791</f>
        <v>0</v>
      </c>
      <c r="M16791">
        <f>H16791*B16791</f>
        <v>0.155</v>
      </c>
      <c r="N16791">
        <f>I16791*B16791</f>
        <v>0</v>
      </c>
      <c r="O16791">
        <f>J16791*B16791</f>
        <v>0</v>
      </c>
    </row>
    <row r="16792" spans="1:15" x14ac:dyDescent="0.25">
      <c r="A16792" s="1">
        <v>41609.854166666701</v>
      </c>
      <c r="B16792">
        <v>0.154</v>
      </c>
      <c r="C16792">
        <f>HOUR(A16792)</f>
        <v>20</v>
      </c>
      <c r="D16792">
        <f>MINUTE(A16792)</f>
        <v>30</v>
      </c>
      <c r="E16792">
        <v>12</v>
      </c>
      <c r="F16792">
        <f>60*C16792+D16792</f>
        <v>1230</v>
      </c>
      <c r="G16792">
        <f>IF(MONTH(A16792)&gt;10,1,IF(MONTH(A16792)&lt;4,1,0))</f>
        <v>1</v>
      </c>
      <c r="H16792">
        <f>IF(AND(F16792&gt;=6*60,F16792&lt;10*60),1,IF(F16792&gt;=15*60,1,IF(F16792&lt;1*60,1,0)))</f>
        <v>1</v>
      </c>
      <c r="I16792">
        <f>IF(AND(F16792&gt;=1*60,F16792&lt;6*60),1,0)</f>
        <v>0</v>
      </c>
      <c r="J16792">
        <f>IF(AND(F16792&gt;=10*60,F16792&lt;15*60),1,0)</f>
        <v>0</v>
      </c>
      <c r="K16792">
        <f>IF(AND(F16792&gt;=16*60,F16792&lt;21*60),1,0)</f>
        <v>1</v>
      </c>
      <c r="L16792">
        <f>K16792*G16792</f>
        <v>1</v>
      </c>
      <c r="M16792">
        <f>H16792*B16792</f>
        <v>0.154</v>
      </c>
      <c r="N16792">
        <f>I16792*B16792</f>
        <v>0</v>
      </c>
      <c r="O16792">
        <f>J16792*B16792</f>
        <v>0</v>
      </c>
    </row>
    <row r="16793" spans="1:15" x14ac:dyDescent="0.25">
      <c r="A16793" s="1">
        <v>41610.625</v>
      </c>
      <c r="B16793">
        <v>0.154</v>
      </c>
      <c r="C16793">
        <f>HOUR(A16793)</f>
        <v>15</v>
      </c>
      <c r="D16793">
        <f>MINUTE(A16793)</f>
        <v>0</v>
      </c>
      <c r="E16793">
        <v>12</v>
      </c>
      <c r="F16793">
        <f>60*C16793+D16793</f>
        <v>900</v>
      </c>
      <c r="G16793">
        <f>IF(MONTH(A16793)&gt;10,1,IF(MONTH(A16793)&lt;4,1,0))</f>
        <v>1</v>
      </c>
      <c r="H16793">
        <f>IF(AND(F16793&gt;=6*60,F16793&lt;10*60),1,IF(F16793&gt;=15*60,1,IF(F16793&lt;1*60,1,0)))</f>
        <v>1</v>
      </c>
      <c r="I16793">
        <f>IF(AND(F16793&gt;=1*60,F16793&lt;6*60),1,0)</f>
        <v>0</v>
      </c>
      <c r="J16793">
        <f>IF(AND(F16793&gt;=10*60,F16793&lt;15*60),1,0)</f>
        <v>0</v>
      </c>
      <c r="K16793">
        <f>IF(AND(F16793&gt;=16*60,F16793&lt;21*60),1,0)</f>
        <v>0</v>
      </c>
      <c r="L16793">
        <f>K16793*G16793</f>
        <v>0</v>
      </c>
      <c r="M16793">
        <f>H16793*B16793</f>
        <v>0.154</v>
      </c>
      <c r="N16793">
        <f>I16793*B16793</f>
        <v>0</v>
      </c>
      <c r="O16793">
        <f>J16793*B16793</f>
        <v>0</v>
      </c>
    </row>
    <row r="16794" spans="1:15" x14ac:dyDescent="0.25">
      <c r="A16794" s="1">
        <v>41614.8125</v>
      </c>
      <c r="B16794">
        <v>0.154</v>
      </c>
      <c r="C16794">
        <f>HOUR(A16794)</f>
        <v>19</v>
      </c>
      <c r="D16794">
        <f>MINUTE(A16794)</f>
        <v>30</v>
      </c>
      <c r="E16794">
        <v>12</v>
      </c>
      <c r="F16794">
        <f>60*C16794+D16794</f>
        <v>1170</v>
      </c>
      <c r="G16794">
        <f>IF(MONTH(A16794)&gt;10,1,IF(MONTH(A16794)&lt;4,1,0))</f>
        <v>1</v>
      </c>
      <c r="H16794">
        <f>IF(AND(F16794&gt;=6*60,F16794&lt;10*60),1,IF(F16794&gt;=15*60,1,IF(F16794&lt;1*60,1,0)))</f>
        <v>1</v>
      </c>
      <c r="I16794">
        <f>IF(AND(F16794&gt;=1*60,F16794&lt;6*60),1,0)</f>
        <v>0</v>
      </c>
      <c r="J16794">
        <f>IF(AND(F16794&gt;=10*60,F16794&lt;15*60),1,0)</f>
        <v>0</v>
      </c>
      <c r="K16794">
        <f>IF(AND(F16794&gt;=16*60,F16794&lt;21*60),1,0)</f>
        <v>1</v>
      </c>
      <c r="L16794">
        <f>K16794*G16794</f>
        <v>1</v>
      </c>
      <c r="M16794">
        <f>H16794*B16794</f>
        <v>0.154</v>
      </c>
      <c r="N16794">
        <f>I16794*B16794</f>
        <v>0</v>
      </c>
      <c r="O16794">
        <f>J16794*B16794</f>
        <v>0</v>
      </c>
    </row>
    <row r="16795" spans="1:15" x14ac:dyDescent="0.25">
      <c r="A16795" s="1">
        <v>41622.875</v>
      </c>
      <c r="B16795">
        <v>0.154</v>
      </c>
      <c r="C16795">
        <f>HOUR(A16795)</f>
        <v>21</v>
      </c>
      <c r="D16795">
        <f>MINUTE(A16795)</f>
        <v>0</v>
      </c>
      <c r="E16795">
        <v>12</v>
      </c>
      <c r="F16795">
        <f>60*C16795+D16795</f>
        <v>1260</v>
      </c>
      <c r="G16795">
        <f>IF(MONTH(A16795)&gt;10,1,IF(MONTH(A16795)&lt;4,1,0))</f>
        <v>1</v>
      </c>
      <c r="H16795">
        <f>IF(AND(F16795&gt;=6*60,F16795&lt;10*60),1,IF(F16795&gt;=15*60,1,IF(F16795&lt;1*60,1,0)))</f>
        <v>1</v>
      </c>
      <c r="I16795">
        <f>IF(AND(F16795&gt;=1*60,F16795&lt;6*60),1,0)</f>
        <v>0</v>
      </c>
      <c r="J16795">
        <f>IF(AND(F16795&gt;=10*60,F16795&lt;15*60),1,0)</f>
        <v>0</v>
      </c>
      <c r="K16795">
        <f>IF(AND(F16795&gt;=16*60,F16795&lt;21*60),1,0)</f>
        <v>0</v>
      </c>
      <c r="L16795">
        <f>K16795*G16795</f>
        <v>0</v>
      </c>
      <c r="M16795">
        <f>H16795*B16795</f>
        <v>0.154</v>
      </c>
      <c r="N16795">
        <f>I16795*B16795</f>
        <v>0</v>
      </c>
      <c r="O16795">
        <f>J16795*B16795</f>
        <v>0</v>
      </c>
    </row>
    <row r="16796" spans="1:15" x14ac:dyDescent="0.25">
      <c r="A16796" s="1">
        <v>41627.5625</v>
      </c>
      <c r="B16796">
        <v>0.154</v>
      </c>
      <c r="C16796">
        <f>HOUR(A16796)</f>
        <v>13</v>
      </c>
      <c r="D16796">
        <f>MINUTE(A16796)</f>
        <v>30</v>
      </c>
      <c r="E16796">
        <v>12</v>
      </c>
      <c r="F16796">
        <f>60*C16796+D16796</f>
        <v>810</v>
      </c>
      <c r="G16796">
        <f>IF(MONTH(A16796)&gt;10,1,IF(MONTH(A16796)&lt;4,1,0))</f>
        <v>1</v>
      </c>
      <c r="H16796">
        <f>IF(AND(F16796&gt;=6*60,F16796&lt;10*60),1,IF(F16796&gt;=15*60,1,IF(F16796&lt;1*60,1,0)))</f>
        <v>0</v>
      </c>
      <c r="I16796">
        <f>IF(AND(F16796&gt;=1*60,F16796&lt;6*60),1,0)</f>
        <v>0</v>
      </c>
      <c r="J16796">
        <f>IF(AND(F16796&gt;=10*60,F16796&lt;15*60),1,0)</f>
        <v>1</v>
      </c>
      <c r="K16796">
        <f>IF(AND(F16796&gt;=16*60,F16796&lt;21*60),1,0)</f>
        <v>0</v>
      </c>
      <c r="L16796">
        <f>K16796*G16796</f>
        <v>0</v>
      </c>
      <c r="M16796">
        <f>H16796*B16796</f>
        <v>0</v>
      </c>
      <c r="N16796">
        <f>I16796*B16796</f>
        <v>0</v>
      </c>
      <c r="O16796">
        <f>J16796*B16796</f>
        <v>0.154</v>
      </c>
    </row>
    <row r="16797" spans="1:15" x14ac:dyDescent="0.25">
      <c r="A16797" s="1">
        <v>41630.833333333299</v>
      </c>
      <c r="B16797">
        <v>0.154</v>
      </c>
      <c r="C16797">
        <f>HOUR(A16797)</f>
        <v>20</v>
      </c>
      <c r="D16797">
        <f>MINUTE(A16797)</f>
        <v>0</v>
      </c>
      <c r="E16797">
        <v>12</v>
      </c>
      <c r="F16797">
        <f>60*C16797+D16797</f>
        <v>1200</v>
      </c>
      <c r="G16797">
        <f>IF(MONTH(A16797)&gt;10,1,IF(MONTH(A16797)&lt;4,1,0))</f>
        <v>1</v>
      </c>
      <c r="H16797">
        <f>IF(AND(F16797&gt;=6*60,F16797&lt;10*60),1,IF(F16797&gt;=15*60,1,IF(F16797&lt;1*60,1,0)))</f>
        <v>1</v>
      </c>
      <c r="I16797">
        <f>IF(AND(F16797&gt;=1*60,F16797&lt;6*60),1,0)</f>
        <v>0</v>
      </c>
      <c r="J16797">
        <f>IF(AND(F16797&gt;=10*60,F16797&lt;15*60),1,0)</f>
        <v>0</v>
      </c>
      <c r="K16797">
        <f>IF(AND(F16797&gt;=16*60,F16797&lt;21*60),1,0)</f>
        <v>1</v>
      </c>
      <c r="L16797">
        <f>K16797*G16797</f>
        <v>1</v>
      </c>
      <c r="M16797">
        <f>H16797*B16797</f>
        <v>0.154</v>
      </c>
      <c r="N16797">
        <f>I16797*B16797</f>
        <v>0</v>
      </c>
      <c r="O16797">
        <f>J16797*B16797</f>
        <v>0</v>
      </c>
    </row>
    <row r="16798" spans="1:15" x14ac:dyDescent="0.25">
      <c r="A16798" s="1">
        <v>41635.583333333299</v>
      </c>
      <c r="B16798">
        <v>0.154</v>
      </c>
      <c r="C16798">
        <f>HOUR(A16798)</f>
        <v>14</v>
      </c>
      <c r="D16798">
        <f>MINUTE(A16798)</f>
        <v>0</v>
      </c>
      <c r="E16798">
        <v>12</v>
      </c>
      <c r="F16798">
        <f>60*C16798+D16798</f>
        <v>840</v>
      </c>
      <c r="G16798">
        <f>IF(MONTH(A16798)&gt;10,1,IF(MONTH(A16798)&lt;4,1,0))</f>
        <v>1</v>
      </c>
      <c r="H16798">
        <f>IF(AND(F16798&gt;=6*60,F16798&lt;10*60),1,IF(F16798&gt;=15*60,1,IF(F16798&lt;1*60,1,0)))</f>
        <v>0</v>
      </c>
      <c r="I16798">
        <f>IF(AND(F16798&gt;=1*60,F16798&lt;6*60),1,0)</f>
        <v>0</v>
      </c>
      <c r="J16798">
        <f>IF(AND(F16798&gt;=10*60,F16798&lt;15*60),1,0)</f>
        <v>1</v>
      </c>
      <c r="K16798">
        <f>IF(AND(F16798&gt;=16*60,F16798&lt;21*60),1,0)</f>
        <v>0</v>
      </c>
      <c r="L16798">
        <f>K16798*G16798</f>
        <v>0</v>
      </c>
      <c r="M16798">
        <f>H16798*B16798</f>
        <v>0</v>
      </c>
      <c r="N16798">
        <f>I16798*B16798</f>
        <v>0</v>
      </c>
      <c r="O16798">
        <f>J16798*B16798</f>
        <v>0.154</v>
      </c>
    </row>
    <row r="16799" spans="1:15" x14ac:dyDescent="0.25">
      <c r="A16799" s="1">
        <v>41610.645833333299</v>
      </c>
      <c r="B16799">
        <v>0.153</v>
      </c>
      <c r="C16799">
        <f>HOUR(A16799)</f>
        <v>15</v>
      </c>
      <c r="D16799">
        <f>MINUTE(A16799)</f>
        <v>30</v>
      </c>
      <c r="E16799">
        <v>12</v>
      </c>
      <c r="F16799">
        <f>60*C16799+D16799</f>
        <v>930</v>
      </c>
      <c r="G16799">
        <f>IF(MONTH(A16799)&gt;10,1,IF(MONTH(A16799)&lt;4,1,0))</f>
        <v>1</v>
      </c>
      <c r="H16799">
        <f>IF(AND(F16799&gt;=6*60,F16799&lt;10*60),1,IF(F16799&gt;=15*60,1,IF(F16799&lt;1*60,1,0)))</f>
        <v>1</v>
      </c>
      <c r="I16799">
        <f>IF(AND(F16799&gt;=1*60,F16799&lt;6*60),1,0)</f>
        <v>0</v>
      </c>
      <c r="J16799">
        <f>IF(AND(F16799&gt;=10*60,F16799&lt;15*60),1,0)</f>
        <v>0</v>
      </c>
      <c r="K16799">
        <f>IF(AND(F16799&gt;=16*60,F16799&lt;21*60),1,0)</f>
        <v>0</v>
      </c>
      <c r="L16799">
        <f>K16799*G16799</f>
        <v>0</v>
      </c>
      <c r="M16799">
        <f>H16799*B16799</f>
        <v>0.153</v>
      </c>
      <c r="N16799">
        <f>I16799*B16799</f>
        <v>0</v>
      </c>
      <c r="O16799">
        <f>J16799*B16799</f>
        <v>0</v>
      </c>
    </row>
    <row r="16800" spans="1:15" x14ac:dyDescent="0.25">
      <c r="A16800" s="1">
        <v>41613.270833333299</v>
      </c>
      <c r="B16800">
        <v>0.153</v>
      </c>
      <c r="C16800">
        <f>HOUR(A16800)</f>
        <v>6</v>
      </c>
      <c r="D16800">
        <f>MINUTE(A16800)</f>
        <v>30</v>
      </c>
      <c r="E16800">
        <v>12</v>
      </c>
      <c r="F16800">
        <f>60*C16800+D16800</f>
        <v>390</v>
      </c>
      <c r="G16800">
        <f>IF(MONTH(A16800)&gt;10,1,IF(MONTH(A16800)&lt;4,1,0))</f>
        <v>1</v>
      </c>
      <c r="H16800">
        <f>IF(AND(F16800&gt;=6*60,F16800&lt;10*60),1,IF(F16800&gt;=15*60,1,IF(F16800&lt;1*60,1,0)))</f>
        <v>1</v>
      </c>
      <c r="I16800">
        <f>IF(AND(F16800&gt;=1*60,F16800&lt;6*60),1,0)</f>
        <v>0</v>
      </c>
      <c r="J16800">
        <f>IF(AND(F16800&gt;=10*60,F16800&lt;15*60),1,0)</f>
        <v>0</v>
      </c>
      <c r="K16800">
        <f>IF(AND(F16800&gt;=16*60,F16800&lt;21*60),1,0)</f>
        <v>0</v>
      </c>
      <c r="L16800">
        <f>K16800*G16800</f>
        <v>0</v>
      </c>
      <c r="M16800">
        <f>H16800*B16800</f>
        <v>0.153</v>
      </c>
      <c r="N16800">
        <f>I16800*B16800</f>
        <v>0</v>
      </c>
      <c r="O16800">
        <f>J16800*B16800</f>
        <v>0</v>
      </c>
    </row>
    <row r="16801" spans="1:15" x14ac:dyDescent="0.25">
      <c r="A16801" s="1">
        <v>41613.729166666701</v>
      </c>
      <c r="B16801">
        <v>0.153</v>
      </c>
      <c r="C16801">
        <f>HOUR(A16801)</f>
        <v>17</v>
      </c>
      <c r="D16801">
        <f>MINUTE(A16801)</f>
        <v>30</v>
      </c>
      <c r="E16801">
        <v>12</v>
      </c>
      <c r="F16801">
        <f>60*C16801+D16801</f>
        <v>1050</v>
      </c>
      <c r="G16801">
        <f>IF(MONTH(A16801)&gt;10,1,IF(MONTH(A16801)&lt;4,1,0))</f>
        <v>1</v>
      </c>
      <c r="H16801">
        <f>IF(AND(F16801&gt;=6*60,F16801&lt;10*60),1,IF(F16801&gt;=15*60,1,IF(F16801&lt;1*60,1,0)))</f>
        <v>1</v>
      </c>
      <c r="I16801">
        <f>IF(AND(F16801&gt;=1*60,F16801&lt;6*60),1,0)</f>
        <v>0</v>
      </c>
      <c r="J16801">
        <f>IF(AND(F16801&gt;=10*60,F16801&lt;15*60),1,0)</f>
        <v>0</v>
      </c>
      <c r="K16801">
        <f>IF(AND(F16801&gt;=16*60,F16801&lt;21*60),1,0)</f>
        <v>1</v>
      </c>
      <c r="L16801">
        <f>K16801*G16801</f>
        <v>1</v>
      </c>
      <c r="M16801">
        <f>H16801*B16801</f>
        <v>0.153</v>
      </c>
      <c r="N16801">
        <f>I16801*B16801</f>
        <v>0</v>
      </c>
      <c r="O16801">
        <f>J16801*B16801</f>
        <v>0</v>
      </c>
    </row>
    <row r="16802" spans="1:15" x14ac:dyDescent="0.25">
      <c r="A16802" s="1">
        <v>41618.020833333299</v>
      </c>
      <c r="B16802">
        <v>0.153</v>
      </c>
      <c r="C16802">
        <f>HOUR(A16802)</f>
        <v>0</v>
      </c>
      <c r="D16802">
        <f>MINUTE(A16802)</f>
        <v>30</v>
      </c>
      <c r="E16802">
        <v>12</v>
      </c>
      <c r="F16802">
        <f>60*C16802+D16802</f>
        <v>30</v>
      </c>
      <c r="G16802">
        <f>IF(MONTH(A16802)&gt;10,1,IF(MONTH(A16802)&lt;4,1,0))</f>
        <v>1</v>
      </c>
      <c r="H16802">
        <f>IF(AND(F16802&gt;=6*60,F16802&lt;10*60),1,IF(F16802&gt;=15*60,1,IF(F16802&lt;1*60,1,0)))</f>
        <v>1</v>
      </c>
      <c r="I16802">
        <f>IF(AND(F16802&gt;=1*60,F16802&lt;6*60),1,0)</f>
        <v>0</v>
      </c>
      <c r="J16802">
        <f>IF(AND(F16802&gt;=10*60,F16802&lt;15*60),1,0)</f>
        <v>0</v>
      </c>
      <c r="K16802">
        <f>IF(AND(F16802&gt;=16*60,F16802&lt;21*60),1,0)</f>
        <v>0</v>
      </c>
      <c r="L16802">
        <f>K16802*G16802</f>
        <v>0</v>
      </c>
      <c r="M16802">
        <f>H16802*B16802</f>
        <v>0.153</v>
      </c>
      <c r="N16802">
        <f>I16802*B16802</f>
        <v>0</v>
      </c>
      <c r="O16802">
        <f>J16802*B16802</f>
        <v>0</v>
      </c>
    </row>
    <row r="16803" spans="1:15" x14ac:dyDescent="0.25">
      <c r="A16803" s="1">
        <v>41627.25</v>
      </c>
      <c r="B16803">
        <v>0.153</v>
      </c>
      <c r="C16803">
        <f>HOUR(A16803)</f>
        <v>6</v>
      </c>
      <c r="D16803">
        <f>MINUTE(A16803)</f>
        <v>0</v>
      </c>
      <c r="E16803">
        <v>12</v>
      </c>
      <c r="F16803">
        <f>60*C16803+D16803</f>
        <v>360</v>
      </c>
      <c r="G16803">
        <f>IF(MONTH(A16803)&gt;10,1,IF(MONTH(A16803)&lt;4,1,0))</f>
        <v>1</v>
      </c>
      <c r="H16803">
        <f>IF(AND(F16803&gt;=6*60,F16803&lt;10*60),1,IF(F16803&gt;=15*60,1,IF(F16803&lt;1*60,1,0)))</f>
        <v>1</v>
      </c>
      <c r="I16803">
        <f>IF(AND(F16803&gt;=1*60,F16803&lt;6*60),1,0)</f>
        <v>0</v>
      </c>
      <c r="J16803">
        <f>IF(AND(F16803&gt;=10*60,F16803&lt;15*60),1,0)</f>
        <v>0</v>
      </c>
      <c r="K16803">
        <f>IF(AND(F16803&gt;=16*60,F16803&lt;21*60),1,0)</f>
        <v>0</v>
      </c>
      <c r="L16803">
        <f>K16803*G16803</f>
        <v>0</v>
      </c>
      <c r="M16803">
        <f>H16803*B16803</f>
        <v>0.153</v>
      </c>
      <c r="N16803">
        <f>I16803*B16803</f>
        <v>0</v>
      </c>
      <c r="O16803">
        <f>J16803*B16803</f>
        <v>0</v>
      </c>
    </row>
    <row r="16804" spans="1:15" x14ac:dyDescent="0.25">
      <c r="A16804" s="1">
        <v>41628.270833333299</v>
      </c>
      <c r="B16804">
        <v>0.153</v>
      </c>
      <c r="C16804">
        <f>HOUR(A16804)</f>
        <v>6</v>
      </c>
      <c r="D16804">
        <f>MINUTE(A16804)</f>
        <v>30</v>
      </c>
      <c r="E16804">
        <v>12</v>
      </c>
      <c r="F16804">
        <f>60*C16804+D16804</f>
        <v>390</v>
      </c>
      <c r="G16804">
        <f>IF(MONTH(A16804)&gt;10,1,IF(MONTH(A16804)&lt;4,1,0))</f>
        <v>1</v>
      </c>
      <c r="H16804">
        <f>IF(AND(F16804&gt;=6*60,F16804&lt;10*60),1,IF(F16804&gt;=15*60,1,IF(F16804&lt;1*60,1,0)))</f>
        <v>1</v>
      </c>
      <c r="I16804">
        <f>IF(AND(F16804&gt;=1*60,F16804&lt;6*60),1,0)</f>
        <v>0</v>
      </c>
      <c r="J16804">
        <f>IF(AND(F16804&gt;=10*60,F16804&lt;15*60),1,0)</f>
        <v>0</v>
      </c>
      <c r="K16804">
        <f>IF(AND(F16804&gt;=16*60,F16804&lt;21*60),1,0)</f>
        <v>0</v>
      </c>
      <c r="L16804">
        <f>K16804*G16804</f>
        <v>0</v>
      </c>
      <c r="M16804">
        <f>H16804*B16804</f>
        <v>0.153</v>
      </c>
      <c r="N16804">
        <f>I16804*B16804</f>
        <v>0</v>
      </c>
      <c r="O16804">
        <f>J16804*B16804</f>
        <v>0</v>
      </c>
    </row>
    <row r="16805" spans="1:15" x14ac:dyDescent="0.25">
      <c r="A16805" s="1">
        <v>41628.5625</v>
      </c>
      <c r="B16805">
        <v>0.153</v>
      </c>
      <c r="C16805">
        <f>HOUR(A16805)</f>
        <v>13</v>
      </c>
      <c r="D16805">
        <f>MINUTE(A16805)</f>
        <v>30</v>
      </c>
      <c r="E16805">
        <v>12</v>
      </c>
      <c r="F16805">
        <f>60*C16805+D16805</f>
        <v>810</v>
      </c>
      <c r="G16805">
        <f>IF(MONTH(A16805)&gt;10,1,IF(MONTH(A16805)&lt;4,1,0))</f>
        <v>1</v>
      </c>
      <c r="H16805">
        <f>IF(AND(F16805&gt;=6*60,F16805&lt;10*60),1,IF(F16805&gt;=15*60,1,IF(F16805&lt;1*60,1,0)))</f>
        <v>0</v>
      </c>
      <c r="I16805">
        <f>IF(AND(F16805&gt;=1*60,F16805&lt;6*60),1,0)</f>
        <v>0</v>
      </c>
      <c r="J16805">
        <f>IF(AND(F16805&gt;=10*60,F16805&lt;15*60),1,0)</f>
        <v>1</v>
      </c>
      <c r="K16805">
        <f>IF(AND(F16805&gt;=16*60,F16805&lt;21*60),1,0)</f>
        <v>0</v>
      </c>
      <c r="L16805">
        <f>K16805*G16805</f>
        <v>0</v>
      </c>
      <c r="M16805">
        <f>H16805*B16805</f>
        <v>0</v>
      </c>
      <c r="N16805">
        <f>I16805*B16805</f>
        <v>0</v>
      </c>
      <c r="O16805">
        <f>J16805*B16805</f>
        <v>0.153</v>
      </c>
    </row>
    <row r="16806" spans="1:15" x14ac:dyDescent="0.25">
      <c r="A16806" s="1">
        <v>41630.333333333299</v>
      </c>
      <c r="B16806">
        <v>0.153</v>
      </c>
      <c r="C16806">
        <f>HOUR(A16806)</f>
        <v>8</v>
      </c>
      <c r="D16806">
        <f>MINUTE(A16806)</f>
        <v>0</v>
      </c>
      <c r="E16806">
        <v>12</v>
      </c>
      <c r="F16806">
        <f>60*C16806+D16806</f>
        <v>480</v>
      </c>
      <c r="G16806">
        <f>IF(MONTH(A16806)&gt;10,1,IF(MONTH(A16806)&lt;4,1,0))</f>
        <v>1</v>
      </c>
      <c r="H16806">
        <f>IF(AND(F16806&gt;=6*60,F16806&lt;10*60),1,IF(F16806&gt;=15*60,1,IF(F16806&lt;1*60,1,0)))</f>
        <v>1</v>
      </c>
      <c r="I16806">
        <f>IF(AND(F16806&gt;=1*60,F16806&lt;6*60),1,0)</f>
        <v>0</v>
      </c>
      <c r="J16806">
        <f>IF(AND(F16806&gt;=10*60,F16806&lt;15*60),1,0)</f>
        <v>0</v>
      </c>
      <c r="K16806">
        <f>IF(AND(F16806&gt;=16*60,F16806&lt;21*60),1,0)</f>
        <v>0</v>
      </c>
      <c r="L16806">
        <f>K16806*G16806</f>
        <v>0</v>
      </c>
      <c r="M16806">
        <f>H16806*B16806</f>
        <v>0.153</v>
      </c>
      <c r="N16806">
        <f>I16806*B16806</f>
        <v>0</v>
      </c>
      <c r="O16806">
        <f>J16806*B16806</f>
        <v>0</v>
      </c>
    </row>
    <row r="16807" spans="1:15" x14ac:dyDescent="0.25">
      <c r="A16807" s="1">
        <v>41633.083333333299</v>
      </c>
      <c r="B16807">
        <v>0.153</v>
      </c>
      <c r="C16807">
        <f>HOUR(A16807)</f>
        <v>2</v>
      </c>
      <c r="D16807">
        <f>MINUTE(A16807)</f>
        <v>0</v>
      </c>
      <c r="E16807">
        <v>12</v>
      </c>
      <c r="F16807">
        <f>60*C16807+D16807</f>
        <v>120</v>
      </c>
      <c r="G16807">
        <f>IF(MONTH(A16807)&gt;10,1,IF(MONTH(A16807)&lt;4,1,0))</f>
        <v>1</v>
      </c>
      <c r="H16807">
        <f>IF(AND(F16807&gt;=6*60,F16807&lt;10*60),1,IF(F16807&gt;=15*60,1,IF(F16807&lt;1*60,1,0)))</f>
        <v>0</v>
      </c>
      <c r="I16807">
        <f>IF(AND(F16807&gt;=1*60,F16807&lt;6*60),1,0)</f>
        <v>1</v>
      </c>
      <c r="J16807">
        <f>IF(AND(F16807&gt;=10*60,F16807&lt;15*60),1,0)</f>
        <v>0</v>
      </c>
      <c r="K16807">
        <f>IF(AND(F16807&gt;=16*60,F16807&lt;21*60),1,0)</f>
        <v>0</v>
      </c>
      <c r="L16807">
        <f>K16807*G16807</f>
        <v>0</v>
      </c>
      <c r="M16807">
        <f>H16807*B16807</f>
        <v>0</v>
      </c>
      <c r="N16807">
        <f>I16807*B16807</f>
        <v>0.153</v>
      </c>
      <c r="O16807">
        <f>J16807*B16807</f>
        <v>0</v>
      </c>
    </row>
    <row r="16808" spans="1:15" x14ac:dyDescent="0.25">
      <c r="A16808" s="1">
        <v>41637.645833333299</v>
      </c>
      <c r="B16808">
        <v>0.153</v>
      </c>
      <c r="C16808">
        <f>HOUR(A16808)</f>
        <v>15</v>
      </c>
      <c r="D16808">
        <f>MINUTE(A16808)</f>
        <v>30</v>
      </c>
      <c r="E16808">
        <v>12</v>
      </c>
      <c r="F16808">
        <f>60*C16808+D16808</f>
        <v>930</v>
      </c>
      <c r="G16808">
        <f>IF(MONTH(A16808)&gt;10,1,IF(MONTH(A16808)&lt;4,1,0))</f>
        <v>1</v>
      </c>
      <c r="H16808">
        <f>IF(AND(F16808&gt;=6*60,F16808&lt;10*60),1,IF(F16808&gt;=15*60,1,IF(F16808&lt;1*60,1,0)))</f>
        <v>1</v>
      </c>
      <c r="I16808">
        <f>IF(AND(F16808&gt;=1*60,F16808&lt;6*60),1,0)</f>
        <v>0</v>
      </c>
      <c r="J16808">
        <f>IF(AND(F16808&gt;=10*60,F16808&lt;15*60),1,0)</f>
        <v>0</v>
      </c>
      <c r="K16808">
        <f>IF(AND(F16808&gt;=16*60,F16808&lt;21*60),1,0)</f>
        <v>0</v>
      </c>
      <c r="L16808">
        <f>K16808*G16808</f>
        <v>0</v>
      </c>
      <c r="M16808">
        <f>H16808*B16808</f>
        <v>0.153</v>
      </c>
      <c r="N16808">
        <f>I16808*B16808</f>
        <v>0</v>
      </c>
      <c r="O16808">
        <f>J16808*B16808</f>
        <v>0</v>
      </c>
    </row>
    <row r="16809" spans="1:15" x14ac:dyDescent="0.25">
      <c r="A16809" s="1">
        <v>41637.770833333299</v>
      </c>
      <c r="B16809">
        <v>0.153</v>
      </c>
      <c r="C16809">
        <f>HOUR(A16809)</f>
        <v>18</v>
      </c>
      <c r="D16809">
        <f>MINUTE(A16809)</f>
        <v>30</v>
      </c>
      <c r="E16809">
        <v>12</v>
      </c>
      <c r="F16809">
        <f>60*C16809+D16809</f>
        <v>1110</v>
      </c>
      <c r="G16809">
        <f>IF(MONTH(A16809)&gt;10,1,IF(MONTH(A16809)&lt;4,1,0))</f>
        <v>1</v>
      </c>
      <c r="H16809">
        <f>IF(AND(F16809&gt;=6*60,F16809&lt;10*60),1,IF(F16809&gt;=15*60,1,IF(F16809&lt;1*60,1,0)))</f>
        <v>1</v>
      </c>
      <c r="I16809">
        <f>IF(AND(F16809&gt;=1*60,F16809&lt;6*60),1,0)</f>
        <v>0</v>
      </c>
      <c r="J16809">
        <f>IF(AND(F16809&gt;=10*60,F16809&lt;15*60),1,0)</f>
        <v>0</v>
      </c>
      <c r="K16809">
        <f>IF(AND(F16809&gt;=16*60,F16809&lt;21*60),1,0)</f>
        <v>1</v>
      </c>
      <c r="L16809">
        <f>K16809*G16809</f>
        <v>1</v>
      </c>
      <c r="M16809">
        <f>H16809*B16809</f>
        <v>0.153</v>
      </c>
      <c r="N16809">
        <f>I16809*B16809</f>
        <v>0</v>
      </c>
      <c r="O16809">
        <f>J16809*B16809</f>
        <v>0</v>
      </c>
    </row>
    <row r="16810" spans="1:15" x14ac:dyDescent="0.25">
      <c r="A16810" s="1">
        <v>41637.8125</v>
      </c>
      <c r="B16810">
        <v>0.153</v>
      </c>
      <c r="C16810">
        <f>HOUR(A16810)</f>
        <v>19</v>
      </c>
      <c r="D16810">
        <f>MINUTE(A16810)</f>
        <v>30</v>
      </c>
      <c r="E16810">
        <v>12</v>
      </c>
      <c r="F16810">
        <f>60*C16810+D16810</f>
        <v>1170</v>
      </c>
      <c r="G16810">
        <f>IF(MONTH(A16810)&gt;10,1,IF(MONTH(A16810)&lt;4,1,0))</f>
        <v>1</v>
      </c>
      <c r="H16810">
        <f>IF(AND(F16810&gt;=6*60,F16810&lt;10*60),1,IF(F16810&gt;=15*60,1,IF(F16810&lt;1*60,1,0)))</f>
        <v>1</v>
      </c>
      <c r="I16810">
        <f>IF(AND(F16810&gt;=1*60,F16810&lt;6*60),1,0)</f>
        <v>0</v>
      </c>
      <c r="J16810">
        <f>IF(AND(F16810&gt;=10*60,F16810&lt;15*60),1,0)</f>
        <v>0</v>
      </c>
      <c r="K16810">
        <f>IF(AND(F16810&gt;=16*60,F16810&lt;21*60),1,0)</f>
        <v>1</v>
      </c>
      <c r="L16810">
        <f>K16810*G16810</f>
        <v>1</v>
      </c>
      <c r="M16810">
        <f>H16810*B16810</f>
        <v>0.153</v>
      </c>
      <c r="N16810">
        <f>I16810*B16810</f>
        <v>0</v>
      </c>
      <c r="O16810">
        <f>J16810*B16810</f>
        <v>0</v>
      </c>
    </row>
    <row r="16811" spans="1:15" x14ac:dyDescent="0.25">
      <c r="A16811" s="1">
        <v>41639.5</v>
      </c>
      <c r="B16811">
        <v>0.153</v>
      </c>
      <c r="C16811">
        <f>HOUR(A16811)</f>
        <v>12</v>
      </c>
      <c r="D16811">
        <f>MINUTE(A16811)</f>
        <v>0</v>
      </c>
      <c r="E16811">
        <v>12</v>
      </c>
      <c r="F16811">
        <f>60*C16811+D16811</f>
        <v>720</v>
      </c>
      <c r="G16811">
        <f>IF(MONTH(A16811)&gt;10,1,IF(MONTH(A16811)&lt;4,1,0))</f>
        <v>1</v>
      </c>
      <c r="H16811">
        <f>IF(AND(F16811&gt;=6*60,F16811&lt;10*60),1,IF(F16811&gt;=15*60,1,IF(F16811&lt;1*60,1,0)))</f>
        <v>0</v>
      </c>
      <c r="I16811">
        <f>IF(AND(F16811&gt;=1*60,F16811&lt;6*60),1,0)</f>
        <v>0</v>
      </c>
      <c r="J16811">
        <f>IF(AND(F16811&gt;=10*60,F16811&lt;15*60),1,0)</f>
        <v>1</v>
      </c>
      <c r="K16811">
        <f>IF(AND(F16811&gt;=16*60,F16811&lt;21*60),1,0)</f>
        <v>0</v>
      </c>
      <c r="L16811">
        <f>K16811*G16811</f>
        <v>0</v>
      </c>
      <c r="M16811">
        <f>H16811*B16811</f>
        <v>0</v>
      </c>
      <c r="N16811">
        <f>I16811*B16811</f>
        <v>0</v>
      </c>
      <c r="O16811">
        <f>J16811*B16811</f>
        <v>0.153</v>
      </c>
    </row>
    <row r="16812" spans="1:15" x14ac:dyDescent="0.25">
      <c r="A16812" s="1">
        <v>41610.6875</v>
      </c>
      <c r="B16812">
        <v>0.152</v>
      </c>
      <c r="C16812">
        <f>HOUR(A16812)</f>
        <v>16</v>
      </c>
      <c r="D16812">
        <f>MINUTE(A16812)</f>
        <v>30</v>
      </c>
      <c r="E16812">
        <v>12</v>
      </c>
      <c r="F16812">
        <f>60*C16812+D16812</f>
        <v>990</v>
      </c>
      <c r="G16812">
        <f>IF(MONTH(A16812)&gt;10,1,IF(MONTH(A16812)&lt;4,1,0))</f>
        <v>1</v>
      </c>
      <c r="H16812">
        <f>IF(AND(F16812&gt;=6*60,F16812&lt;10*60),1,IF(F16812&gt;=15*60,1,IF(F16812&lt;1*60,1,0)))</f>
        <v>1</v>
      </c>
      <c r="I16812">
        <f>IF(AND(F16812&gt;=1*60,F16812&lt;6*60),1,0)</f>
        <v>0</v>
      </c>
      <c r="J16812">
        <f>IF(AND(F16812&gt;=10*60,F16812&lt;15*60),1,0)</f>
        <v>0</v>
      </c>
      <c r="K16812">
        <f>IF(AND(F16812&gt;=16*60,F16812&lt;21*60),1,0)</f>
        <v>1</v>
      </c>
      <c r="L16812">
        <f>K16812*G16812</f>
        <v>1</v>
      </c>
      <c r="M16812">
        <f>H16812*B16812</f>
        <v>0.152</v>
      </c>
      <c r="N16812">
        <f>I16812*B16812</f>
        <v>0</v>
      </c>
      <c r="O16812">
        <f>J16812*B16812</f>
        <v>0</v>
      </c>
    </row>
    <row r="16813" spans="1:15" x14ac:dyDescent="0.25">
      <c r="A16813" s="1">
        <v>41610.708333333299</v>
      </c>
      <c r="B16813">
        <v>0.152</v>
      </c>
      <c r="C16813">
        <f>HOUR(A16813)</f>
        <v>17</v>
      </c>
      <c r="D16813">
        <f>MINUTE(A16813)</f>
        <v>0</v>
      </c>
      <c r="E16813">
        <v>12</v>
      </c>
      <c r="F16813">
        <f>60*C16813+D16813</f>
        <v>1020</v>
      </c>
      <c r="G16813">
        <f>IF(MONTH(A16813)&gt;10,1,IF(MONTH(A16813)&lt;4,1,0))</f>
        <v>1</v>
      </c>
      <c r="H16813">
        <f>IF(AND(F16813&gt;=6*60,F16813&lt;10*60),1,IF(F16813&gt;=15*60,1,IF(F16813&lt;1*60,1,0)))</f>
        <v>1</v>
      </c>
      <c r="I16813">
        <f>IF(AND(F16813&gt;=1*60,F16813&lt;6*60),1,0)</f>
        <v>0</v>
      </c>
      <c r="J16813">
        <f>IF(AND(F16813&gt;=10*60,F16813&lt;15*60),1,0)</f>
        <v>0</v>
      </c>
      <c r="K16813">
        <f>IF(AND(F16813&gt;=16*60,F16813&lt;21*60),1,0)</f>
        <v>1</v>
      </c>
      <c r="L16813">
        <f>K16813*G16813</f>
        <v>1</v>
      </c>
      <c r="M16813">
        <f>H16813*B16813</f>
        <v>0.152</v>
      </c>
      <c r="N16813">
        <f>I16813*B16813</f>
        <v>0</v>
      </c>
      <c r="O16813">
        <f>J16813*B16813</f>
        <v>0</v>
      </c>
    </row>
    <row r="16814" spans="1:15" x14ac:dyDescent="0.25">
      <c r="A16814" s="1">
        <v>41611.604166666701</v>
      </c>
      <c r="B16814">
        <v>0.152</v>
      </c>
      <c r="C16814">
        <f>HOUR(A16814)</f>
        <v>14</v>
      </c>
      <c r="D16814">
        <f>MINUTE(A16814)</f>
        <v>30</v>
      </c>
      <c r="E16814">
        <v>12</v>
      </c>
      <c r="F16814">
        <f>60*C16814+D16814</f>
        <v>870</v>
      </c>
      <c r="G16814">
        <f>IF(MONTH(A16814)&gt;10,1,IF(MONTH(A16814)&lt;4,1,0))</f>
        <v>1</v>
      </c>
      <c r="H16814">
        <f>IF(AND(F16814&gt;=6*60,F16814&lt;10*60),1,IF(F16814&gt;=15*60,1,IF(F16814&lt;1*60,1,0)))</f>
        <v>0</v>
      </c>
      <c r="I16814">
        <f>IF(AND(F16814&gt;=1*60,F16814&lt;6*60),1,0)</f>
        <v>0</v>
      </c>
      <c r="J16814">
        <f>IF(AND(F16814&gt;=10*60,F16814&lt;15*60),1,0)</f>
        <v>1</v>
      </c>
      <c r="K16814">
        <f>IF(AND(F16814&gt;=16*60,F16814&lt;21*60),1,0)</f>
        <v>0</v>
      </c>
      <c r="L16814">
        <f>K16814*G16814</f>
        <v>0</v>
      </c>
      <c r="M16814">
        <f>H16814*B16814</f>
        <v>0</v>
      </c>
      <c r="N16814">
        <f>I16814*B16814</f>
        <v>0</v>
      </c>
      <c r="O16814">
        <f>J16814*B16814</f>
        <v>0.152</v>
      </c>
    </row>
    <row r="16815" spans="1:15" x14ac:dyDescent="0.25">
      <c r="A16815" s="1">
        <v>41613.645833333299</v>
      </c>
      <c r="B16815">
        <v>0.152</v>
      </c>
      <c r="C16815">
        <f>HOUR(A16815)</f>
        <v>15</v>
      </c>
      <c r="D16815">
        <f>MINUTE(A16815)</f>
        <v>30</v>
      </c>
      <c r="E16815">
        <v>12</v>
      </c>
      <c r="F16815">
        <f>60*C16815+D16815</f>
        <v>930</v>
      </c>
      <c r="G16815">
        <f>IF(MONTH(A16815)&gt;10,1,IF(MONTH(A16815)&lt;4,1,0))</f>
        <v>1</v>
      </c>
      <c r="H16815">
        <f>IF(AND(F16815&gt;=6*60,F16815&lt;10*60),1,IF(F16815&gt;=15*60,1,IF(F16815&lt;1*60,1,0)))</f>
        <v>1</v>
      </c>
      <c r="I16815">
        <f>IF(AND(F16815&gt;=1*60,F16815&lt;6*60),1,0)</f>
        <v>0</v>
      </c>
      <c r="J16815">
        <f>IF(AND(F16815&gt;=10*60,F16815&lt;15*60),1,0)</f>
        <v>0</v>
      </c>
      <c r="K16815">
        <f>IF(AND(F16815&gt;=16*60,F16815&lt;21*60),1,0)</f>
        <v>0</v>
      </c>
      <c r="L16815">
        <f>K16815*G16815</f>
        <v>0</v>
      </c>
      <c r="M16815">
        <f>H16815*B16815</f>
        <v>0.152</v>
      </c>
      <c r="N16815">
        <f>I16815*B16815</f>
        <v>0</v>
      </c>
      <c r="O16815">
        <f>J16815*B16815</f>
        <v>0</v>
      </c>
    </row>
    <row r="16816" spans="1:15" x14ac:dyDescent="0.25">
      <c r="A16816" s="1">
        <v>41614.791666666701</v>
      </c>
      <c r="B16816">
        <v>0.152</v>
      </c>
      <c r="C16816">
        <f>HOUR(A16816)</f>
        <v>19</v>
      </c>
      <c r="D16816">
        <f>MINUTE(A16816)</f>
        <v>0</v>
      </c>
      <c r="E16816">
        <v>12</v>
      </c>
      <c r="F16816">
        <f>60*C16816+D16816</f>
        <v>1140</v>
      </c>
      <c r="G16816">
        <f>IF(MONTH(A16816)&gt;10,1,IF(MONTH(A16816)&lt;4,1,0))</f>
        <v>1</v>
      </c>
      <c r="H16816">
        <f>IF(AND(F16816&gt;=6*60,F16816&lt;10*60),1,IF(F16816&gt;=15*60,1,IF(F16816&lt;1*60,1,0)))</f>
        <v>1</v>
      </c>
      <c r="I16816">
        <f>IF(AND(F16816&gt;=1*60,F16816&lt;6*60),1,0)</f>
        <v>0</v>
      </c>
      <c r="J16816">
        <f>IF(AND(F16816&gt;=10*60,F16816&lt;15*60),1,0)</f>
        <v>0</v>
      </c>
      <c r="K16816">
        <f>IF(AND(F16816&gt;=16*60,F16816&lt;21*60),1,0)</f>
        <v>1</v>
      </c>
      <c r="L16816">
        <f>K16816*G16816</f>
        <v>1</v>
      </c>
      <c r="M16816">
        <f>H16816*B16816</f>
        <v>0.152</v>
      </c>
      <c r="N16816">
        <f>I16816*B16816</f>
        <v>0</v>
      </c>
      <c r="O16816">
        <f>J16816*B16816</f>
        <v>0</v>
      </c>
    </row>
    <row r="16817" spans="1:15" x14ac:dyDescent="0.25">
      <c r="A16817" s="1">
        <v>41619.354166666701</v>
      </c>
      <c r="B16817">
        <v>0.152</v>
      </c>
      <c r="C16817">
        <f>HOUR(A16817)</f>
        <v>8</v>
      </c>
      <c r="D16817">
        <f>MINUTE(A16817)</f>
        <v>30</v>
      </c>
      <c r="E16817">
        <v>12</v>
      </c>
      <c r="F16817">
        <f>60*C16817+D16817</f>
        <v>510</v>
      </c>
      <c r="G16817">
        <f>IF(MONTH(A16817)&gt;10,1,IF(MONTH(A16817)&lt;4,1,0))</f>
        <v>1</v>
      </c>
      <c r="H16817">
        <f>IF(AND(F16817&gt;=6*60,F16817&lt;10*60),1,IF(F16817&gt;=15*60,1,IF(F16817&lt;1*60,1,0)))</f>
        <v>1</v>
      </c>
      <c r="I16817">
        <f>IF(AND(F16817&gt;=1*60,F16817&lt;6*60),1,0)</f>
        <v>0</v>
      </c>
      <c r="J16817">
        <f>IF(AND(F16817&gt;=10*60,F16817&lt;15*60),1,0)</f>
        <v>0</v>
      </c>
      <c r="K16817">
        <f>IF(AND(F16817&gt;=16*60,F16817&lt;21*60),1,0)</f>
        <v>0</v>
      </c>
      <c r="L16817">
        <f>K16817*G16817</f>
        <v>0</v>
      </c>
      <c r="M16817">
        <f>H16817*B16817</f>
        <v>0.152</v>
      </c>
      <c r="N16817">
        <f>I16817*B16817</f>
        <v>0</v>
      </c>
      <c r="O16817">
        <f>J16817*B16817</f>
        <v>0</v>
      </c>
    </row>
    <row r="16818" spans="1:15" x14ac:dyDescent="0.25">
      <c r="A16818" s="1">
        <v>41620.3125</v>
      </c>
      <c r="B16818">
        <v>0.152</v>
      </c>
      <c r="C16818">
        <f>HOUR(A16818)</f>
        <v>7</v>
      </c>
      <c r="D16818">
        <f>MINUTE(A16818)</f>
        <v>30</v>
      </c>
      <c r="E16818">
        <v>12</v>
      </c>
      <c r="F16818">
        <f>60*C16818+D16818</f>
        <v>450</v>
      </c>
      <c r="G16818">
        <f>IF(MONTH(A16818)&gt;10,1,IF(MONTH(A16818)&lt;4,1,0))</f>
        <v>1</v>
      </c>
      <c r="H16818">
        <f>IF(AND(F16818&gt;=6*60,F16818&lt;10*60),1,IF(F16818&gt;=15*60,1,IF(F16818&lt;1*60,1,0)))</f>
        <v>1</v>
      </c>
      <c r="I16818">
        <f>IF(AND(F16818&gt;=1*60,F16818&lt;6*60),1,0)</f>
        <v>0</v>
      </c>
      <c r="J16818">
        <f>IF(AND(F16818&gt;=10*60,F16818&lt;15*60),1,0)</f>
        <v>0</v>
      </c>
      <c r="K16818">
        <f>IF(AND(F16818&gt;=16*60,F16818&lt;21*60),1,0)</f>
        <v>0</v>
      </c>
      <c r="L16818">
        <f>K16818*G16818</f>
        <v>0</v>
      </c>
      <c r="M16818">
        <f>H16818*B16818</f>
        <v>0.152</v>
      </c>
      <c r="N16818">
        <f>I16818*B16818</f>
        <v>0</v>
      </c>
      <c r="O16818">
        <f>J16818*B16818</f>
        <v>0</v>
      </c>
    </row>
    <row r="16819" spans="1:15" x14ac:dyDescent="0.25">
      <c r="A16819" s="1">
        <v>41622.270833333299</v>
      </c>
      <c r="B16819">
        <v>0.152</v>
      </c>
      <c r="C16819">
        <f>HOUR(A16819)</f>
        <v>6</v>
      </c>
      <c r="D16819">
        <f>MINUTE(A16819)</f>
        <v>30</v>
      </c>
      <c r="E16819">
        <v>12</v>
      </c>
      <c r="F16819">
        <f>60*C16819+D16819</f>
        <v>390</v>
      </c>
      <c r="G16819">
        <f>IF(MONTH(A16819)&gt;10,1,IF(MONTH(A16819)&lt;4,1,0))</f>
        <v>1</v>
      </c>
      <c r="H16819">
        <f>IF(AND(F16819&gt;=6*60,F16819&lt;10*60),1,IF(F16819&gt;=15*60,1,IF(F16819&lt;1*60,1,0)))</f>
        <v>1</v>
      </c>
      <c r="I16819">
        <f>IF(AND(F16819&gt;=1*60,F16819&lt;6*60),1,0)</f>
        <v>0</v>
      </c>
      <c r="J16819">
        <f>IF(AND(F16819&gt;=10*60,F16819&lt;15*60),1,0)</f>
        <v>0</v>
      </c>
      <c r="K16819">
        <f>IF(AND(F16819&gt;=16*60,F16819&lt;21*60),1,0)</f>
        <v>0</v>
      </c>
      <c r="L16819">
        <f>K16819*G16819</f>
        <v>0</v>
      </c>
      <c r="M16819">
        <f>H16819*B16819</f>
        <v>0.152</v>
      </c>
      <c r="N16819">
        <f>I16819*B16819</f>
        <v>0</v>
      </c>
      <c r="O16819">
        <f>J16819*B16819</f>
        <v>0</v>
      </c>
    </row>
    <row r="16820" spans="1:15" x14ac:dyDescent="0.25">
      <c r="A16820" s="1">
        <v>41623.666666666701</v>
      </c>
      <c r="B16820">
        <v>0.152</v>
      </c>
      <c r="C16820">
        <f>HOUR(A16820)</f>
        <v>16</v>
      </c>
      <c r="D16820">
        <f>MINUTE(A16820)</f>
        <v>0</v>
      </c>
      <c r="E16820">
        <v>12</v>
      </c>
      <c r="F16820">
        <f>60*C16820+D16820</f>
        <v>960</v>
      </c>
      <c r="G16820">
        <f>IF(MONTH(A16820)&gt;10,1,IF(MONTH(A16820)&lt;4,1,0))</f>
        <v>1</v>
      </c>
      <c r="H16820">
        <f>IF(AND(F16820&gt;=6*60,F16820&lt;10*60),1,IF(F16820&gt;=15*60,1,IF(F16820&lt;1*60,1,0)))</f>
        <v>1</v>
      </c>
      <c r="I16820">
        <f>IF(AND(F16820&gt;=1*60,F16820&lt;6*60),1,0)</f>
        <v>0</v>
      </c>
      <c r="J16820">
        <f>IF(AND(F16820&gt;=10*60,F16820&lt;15*60),1,0)</f>
        <v>0</v>
      </c>
      <c r="K16820">
        <f>IF(AND(F16820&gt;=16*60,F16820&lt;21*60),1,0)</f>
        <v>1</v>
      </c>
      <c r="L16820">
        <f>K16820*G16820</f>
        <v>1</v>
      </c>
      <c r="M16820">
        <f>H16820*B16820</f>
        <v>0.152</v>
      </c>
      <c r="N16820">
        <f>I16820*B16820</f>
        <v>0</v>
      </c>
      <c r="O16820">
        <f>J16820*B16820</f>
        <v>0</v>
      </c>
    </row>
    <row r="16821" spans="1:15" x14ac:dyDescent="0.25">
      <c r="A16821" s="1">
        <v>41625.458333333299</v>
      </c>
      <c r="B16821">
        <v>0.152</v>
      </c>
      <c r="C16821">
        <f>HOUR(A16821)</f>
        <v>11</v>
      </c>
      <c r="D16821">
        <f>MINUTE(A16821)</f>
        <v>0</v>
      </c>
      <c r="E16821">
        <v>12</v>
      </c>
      <c r="F16821">
        <f>60*C16821+D16821</f>
        <v>660</v>
      </c>
      <c r="G16821">
        <f>IF(MONTH(A16821)&gt;10,1,IF(MONTH(A16821)&lt;4,1,0))</f>
        <v>1</v>
      </c>
      <c r="H16821">
        <f>IF(AND(F16821&gt;=6*60,F16821&lt;10*60),1,IF(F16821&gt;=15*60,1,IF(F16821&lt;1*60,1,0)))</f>
        <v>0</v>
      </c>
      <c r="I16821">
        <f>IF(AND(F16821&gt;=1*60,F16821&lt;6*60),1,0)</f>
        <v>0</v>
      </c>
      <c r="J16821">
        <f>IF(AND(F16821&gt;=10*60,F16821&lt;15*60),1,0)</f>
        <v>1</v>
      </c>
      <c r="K16821">
        <f>IF(AND(F16821&gt;=16*60,F16821&lt;21*60),1,0)</f>
        <v>0</v>
      </c>
      <c r="L16821">
        <f>K16821*G16821</f>
        <v>0</v>
      </c>
      <c r="M16821">
        <f>H16821*B16821</f>
        <v>0</v>
      </c>
      <c r="N16821">
        <f>I16821*B16821</f>
        <v>0</v>
      </c>
      <c r="O16821">
        <f>J16821*B16821</f>
        <v>0.152</v>
      </c>
    </row>
    <row r="16822" spans="1:15" x14ac:dyDescent="0.25">
      <c r="A16822" s="1">
        <v>41627.270833333299</v>
      </c>
      <c r="B16822">
        <v>0.152</v>
      </c>
      <c r="C16822">
        <f>HOUR(A16822)</f>
        <v>6</v>
      </c>
      <c r="D16822">
        <f>MINUTE(A16822)</f>
        <v>30</v>
      </c>
      <c r="E16822">
        <v>12</v>
      </c>
      <c r="F16822">
        <f>60*C16822+D16822</f>
        <v>390</v>
      </c>
      <c r="G16822">
        <f>IF(MONTH(A16822)&gt;10,1,IF(MONTH(A16822)&lt;4,1,0))</f>
        <v>1</v>
      </c>
      <c r="H16822">
        <f>IF(AND(F16822&gt;=6*60,F16822&lt;10*60),1,IF(F16822&gt;=15*60,1,IF(F16822&lt;1*60,1,0)))</f>
        <v>1</v>
      </c>
      <c r="I16822">
        <f>IF(AND(F16822&gt;=1*60,F16822&lt;6*60),1,0)</f>
        <v>0</v>
      </c>
      <c r="J16822">
        <f>IF(AND(F16822&gt;=10*60,F16822&lt;15*60),1,0)</f>
        <v>0</v>
      </c>
      <c r="K16822">
        <f>IF(AND(F16822&gt;=16*60,F16822&lt;21*60),1,0)</f>
        <v>0</v>
      </c>
      <c r="L16822">
        <f>K16822*G16822</f>
        <v>0</v>
      </c>
      <c r="M16822">
        <f>H16822*B16822</f>
        <v>0.152</v>
      </c>
      <c r="N16822">
        <f>I16822*B16822</f>
        <v>0</v>
      </c>
      <c r="O16822">
        <f>J16822*B16822</f>
        <v>0</v>
      </c>
    </row>
    <row r="16823" spans="1:15" x14ac:dyDescent="0.25">
      <c r="A16823" s="1">
        <v>41627.291666666701</v>
      </c>
      <c r="B16823">
        <v>0.152</v>
      </c>
      <c r="C16823">
        <f>HOUR(A16823)</f>
        <v>7</v>
      </c>
      <c r="D16823">
        <f>MINUTE(A16823)</f>
        <v>0</v>
      </c>
      <c r="E16823">
        <v>12</v>
      </c>
      <c r="F16823">
        <f>60*C16823+D16823</f>
        <v>420</v>
      </c>
      <c r="G16823">
        <f>IF(MONTH(A16823)&gt;10,1,IF(MONTH(A16823)&lt;4,1,0))</f>
        <v>1</v>
      </c>
      <c r="H16823">
        <f>IF(AND(F16823&gt;=6*60,F16823&lt;10*60),1,IF(F16823&gt;=15*60,1,IF(F16823&lt;1*60,1,0)))</f>
        <v>1</v>
      </c>
      <c r="I16823">
        <f>IF(AND(F16823&gt;=1*60,F16823&lt;6*60),1,0)</f>
        <v>0</v>
      </c>
      <c r="J16823">
        <f>IF(AND(F16823&gt;=10*60,F16823&lt;15*60),1,0)</f>
        <v>0</v>
      </c>
      <c r="K16823">
        <f>IF(AND(F16823&gt;=16*60,F16823&lt;21*60),1,0)</f>
        <v>0</v>
      </c>
      <c r="L16823">
        <f>K16823*G16823</f>
        <v>0</v>
      </c>
      <c r="M16823">
        <f>H16823*B16823</f>
        <v>0.152</v>
      </c>
      <c r="N16823">
        <f>I16823*B16823</f>
        <v>0</v>
      </c>
      <c r="O16823">
        <f>J16823*B16823</f>
        <v>0</v>
      </c>
    </row>
    <row r="16824" spans="1:15" x14ac:dyDescent="0.25">
      <c r="A16824" s="1">
        <v>41631.041666666701</v>
      </c>
      <c r="B16824">
        <v>0.152</v>
      </c>
      <c r="C16824">
        <f>HOUR(A16824)</f>
        <v>1</v>
      </c>
      <c r="D16824">
        <f>MINUTE(A16824)</f>
        <v>0</v>
      </c>
      <c r="E16824">
        <v>12</v>
      </c>
      <c r="F16824">
        <f>60*C16824+D16824</f>
        <v>60</v>
      </c>
      <c r="G16824">
        <f>IF(MONTH(A16824)&gt;10,1,IF(MONTH(A16824)&lt;4,1,0))</f>
        <v>1</v>
      </c>
      <c r="H16824">
        <f>IF(AND(F16824&gt;=6*60,F16824&lt;10*60),1,IF(F16824&gt;=15*60,1,IF(F16824&lt;1*60,1,0)))</f>
        <v>0</v>
      </c>
      <c r="I16824">
        <f>IF(AND(F16824&gt;=1*60,F16824&lt;6*60),1,0)</f>
        <v>1</v>
      </c>
      <c r="J16824">
        <f>IF(AND(F16824&gt;=10*60,F16824&lt;15*60),1,0)</f>
        <v>0</v>
      </c>
      <c r="K16824">
        <f>IF(AND(F16824&gt;=16*60,F16824&lt;21*60),1,0)</f>
        <v>0</v>
      </c>
      <c r="L16824">
        <f>K16824*G16824</f>
        <v>0</v>
      </c>
      <c r="M16824">
        <f>H16824*B16824</f>
        <v>0</v>
      </c>
      <c r="N16824">
        <f>I16824*B16824</f>
        <v>0.152</v>
      </c>
      <c r="O16824">
        <f>J16824*B16824</f>
        <v>0</v>
      </c>
    </row>
    <row r="16825" spans="1:15" x14ac:dyDescent="0.25">
      <c r="A16825" s="1">
        <v>41631.0625</v>
      </c>
      <c r="B16825">
        <v>0.152</v>
      </c>
      <c r="C16825">
        <f>HOUR(A16825)</f>
        <v>1</v>
      </c>
      <c r="D16825">
        <f>MINUTE(A16825)</f>
        <v>30</v>
      </c>
      <c r="E16825">
        <v>12</v>
      </c>
      <c r="F16825">
        <f>60*C16825+D16825</f>
        <v>90</v>
      </c>
      <c r="G16825">
        <f>IF(MONTH(A16825)&gt;10,1,IF(MONTH(A16825)&lt;4,1,0))</f>
        <v>1</v>
      </c>
      <c r="H16825">
        <f>IF(AND(F16825&gt;=6*60,F16825&lt;10*60),1,IF(F16825&gt;=15*60,1,IF(F16825&lt;1*60,1,0)))</f>
        <v>0</v>
      </c>
      <c r="I16825">
        <f>IF(AND(F16825&gt;=1*60,F16825&lt;6*60),1,0)</f>
        <v>1</v>
      </c>
      <c r="J16825">
        <f>IF(AND(F16825&gt;=10*60,F16825&lt;15*60),1,0)</f>
        <v>0</v>
      </c>
      <c r="K16825">
        <f>IF(AND(F16825&gt;=16*60,F16825&lt;21*60),1,0)</f>
        <v>0</v>
      </c>
      <c r="L16825">
        <f>K16825*G16825</f>
        <v>0</v>
      </c>
      <c r="M16825">
        <f>H16825*B16825</f>
        <v>0</v>
      </c>
      <c r="N16825">
        <f>I16825*B16825</f>
        <v>0.152</v>
      </c>
      <c r="O16825">
        <f>J16825*B16825</f>
        <v>0</v>
      </c>
    </row>
    <row r="16826" spans="1:15" x14ac:dyDescent="0.25">
      <c r="A16826" s="1">
        <v>41631.166666666701</v>
      </c>
      <c r="B16826">
        <v>0.152</v>
      </c>
      <c r="C16826">
        <f>HOUR(A16826)</f>
        <v>4</v>
      </c>
      <c r="D16826">
        <f>MINUTE(A16826)</f>
        <v>0</v>
      </c>
      <c r="E16826">
        <v>12</v>
      </c>
      <c r="F16826">
        <f>60*C16826+D16826</f>
        <v>240</v>
      </c>
      <c r="G16826">
        <f>IF(MONTH(A16826)&gt;10,1,IF(MONTH(A16826)&lt;4,1,0))</f>
        <v>1</v>
      </c>
      <c r="H16826">
        <f>IF(AND(F16826&gt;=6*60,F16826&lt;10*60),1,IF(F16826&gt;=15*60,1,IF(F16826&lt;1*60,1,0)))</f>
        <v>0</v>
      </c>
      <c r="I16826">
        <f>IF(AND(F16826&gt;=1*60,F16826&lt;6*60),1,0)</f>
        <v>1</v>
      </c>
      <c r="J16826">
        <f>IF(AND(F16826&gt;=10*60,F16826&lt;15*60),1,0)</f>
        <v>0</v>
      </c>
      <c r="K16826">
        <f>IF(AND(F16826&gt;=16*60,F16826&lt;21*60),1,0)</f>
        <v>0</v>
      </c>
      <c r="L16826">
        <f>K16826*G16826</f>
        <v>0</v>
      </c>
      <c r="M16826">
        <f>H16826*B16826</f>
        <v>0</v>
      </c>
      <c r="N16826">
        <f>I16826*B16826</f>
        <v>0.152</v>
      </c>
      <c r="O16826">
        <f>J16826*B16826</f>
        <v>0</v>
      </c>
    </row>
    <row r="16827" spans="1:15" x14ac:dyDescent="0.25">
      <c r="A16827" s="1">
        <v>41633.125</v>
      </c>
      <c r="B16827">
        <v>0.152</v>
      </c>
      <c r="C16827">
        <f>HOUR(A16827)</f>
        <v>3</v>
      </c>
      <c r="D16827">
        <f>MINUTE(A16827)</f>
        <v>0</v>
      </c>
      <c r="E16827">
        <v>12</v>
      </c>
      <c r="F16827">
        <f>60*C16827+D16827</f>
        <v>180</v>
      </c>
      <c r="G16827">
        <f>IF(MONTH(A16827)&gt;10,1,IF(MONTH(A16827)&lt;4,1,0))</f>
        <v>1</v>
      </c>
      <c r="H16827">
        <f>IF(AND(F16827&gt;=6*60,F16827&lt;10*60),1,IF(F16827&gt;=15*60,1,IF(F16827&lt;1*60,1,0)))</f>
        <v>0</v>
      </c>
      <c r="I16827">
        <f>IF(AND(F16827&gt;=1*60,F16827&lt;6*60),1,0)</f>
        <v>1</v>
      </c>
      <c r="J16827">
        <f>IF(AND(F16827&gt;=10*60,F16827&lt;15*60),1,0)</f>
        <v>0</v>
      </c>
      <c r="K16827">
        <f>IF(AND(F16827&gt;=16*60,F16827&lt;21*60),1,0)</f>
        <v>0</v>
      </c>
      <c r="L16827">
        <f>K16827*G16827</f>
        <v>0</v>
      </c>
      <c r="M16827">
        <f>H16827*B16827</f>
        <v>0</v>
      </c>
      <c r="N16827">
        <f>I16827*B16827</f>
        <v>0.152</v>
      </c>
      <c r="O16827">
        <f>J16827*B16827</f>
        <v>0</v>
      </c>
    </row>
    <row r="16828" spans="1:15" x14ac:dyDescent="0.25">
      <c r="A16828" s="1">
        <v>41635.5625</v>
      </c>
      <c r="B16828">
        <v>0.152</v>
      </c>
      <c r="C16828">
        <f>HOUR(A16828)</f>
        <v>13</v>
      </c>
      <c r="D16828">
        <f>MINUTE(A16828)</f>
        <v>30</v>
      </c>
      <c r="E16828">
        <v>12</v>
      </c>
      <c r="F16828">
        <f>60*C16828+D16828</f>
        <v>810</v>
      </c>
      <c r="G16828">
        <f>IF(MONTH(A16828)&gt;10,1,IF(MONTH(A16828)&lt;4,1,0))</f>
        <v>1</v>
      </c>
      <c r="H16828">
        <f>IF(AND(F16828&gt;=6*60,F16828&lt;10*60),1,IF(F16828&gt;=15*60,1,IF(F16828&lt;1*60,1,0)))</f>
        <v>0</v>
      </c>
      <c r="I16828">
        <f>IF(AND(F16828&gt;=1*60,F16828&lt;6*60),1,0)</f>
        <v>0</v>
      </c>
      <c r="J16828">
        <f>IF(AND(F16828&gt;=10*60,F16828&lt;15*60),1,0)</f>
        <v>1</v>
      </c>
      <c r="K16828">
        <f>IF(AND(F16828&gt;=16*60,F16828&lt;21*60),1,0)</f>
        <v>0</v>
      </c>
      <c r="L16828">
        <f>K16828*G16828</f>
        <v>0</v>
      </c>
      <c r="M16828">
        <f>H16828*B16828</f>
        <v>0</v>
      </c>
      <c r="N16828">
        <f>I16828*B16828</f>
        <v>0</v>
      </c>
      <c r="O16828">
        <f>J16828*B16828</f>
        <v>0.152</v>
      </c>
    </row>
    <row r="16829" spans="1:15" x14ac:dyDescent="0.25">
      <c r="A16829" s="1">
        <v>41638.270833333299</v>
      </c>
      <c r="B16829">
        <v>0.152</v>
      </c>
      <c r="C16829">
        <f>HOUR(A16829)</f>
        <v>6</v>
      </c>
      <c r="D16829">
        <f>MINUTE(A16829)</f>
        <v>30</v>
      </c>
      <c r="E16829">
        <v>12</v>
      </c>
      <c r="F16829">
        <f>60*C16829+D16829</f>
        <v>390</v>
      </c>
      <c r="G16829">
        <f>IF(MONTH(A16829)&gt;10,1,IF(MONTH(A16829)&lt;4,1,0))</f>
        <v>1</v>
      </c>
      <c r="H16829">
        <f>IF(AND(F16829&gt;=6*60,F16829&lt;10*60),1,IF(F16829&gt;=15*60,1,IF(F16829&lt;1*60,1,0)))</f>
        <v>1</v>
      </c>
      <c r="I16829">
        <f>IF(AND(F16829&gt;=1*60,F16829&lt;6*60),1,0)</f>
        <v>0</v>
      </c>
      <c r="J16829">
        <f>IF(AND(F16829&gt;=10*60,F16829&lt;15*60),1,0)</f>
        <v>0</v>
      </c>
      <c r="K16829">
        <f>IF(AND(F16829&gt;=16*60,F16829&lt;21*60),1,0)</f>
        <v>0</v>
      </c>
      <c r="L16829">
        <f>K16829*G16829</f>
        <v>0</v>
      </c>
      <c r="M16829">
        <f>H16829*B16829</f>
        <v>0.152</v>
      </c>
      <c r="N16829">
        <f>I16829*B16829</f>
        <v>0</v>
      </c>
      <c r="O16829">
        <f>J16829*B16829</f>
        <v>0</v>
      </c>
    </row>
    <row r="16830" spans="1:15" x14ac:dyDescent="0.25">
      <c r="A16830" s="1">
        <v>41638.75</v>
      </c>
      <c r="B16830">
        <v>0.152</v>
      </c>
      <c r="C16830">
        <f>HOUR(A16830)</f>
        <v>18</v>
      </c>
      <c r="D16830">
        <f>MINUTE(A16830)</f>
        <v>0</v>
      </c>
      <c r="E16830">
        <v>12</v>
      </c>
      <c r="F16830">
        <f>60*C16830+D16830</f>
        <v>1080</v>
      </c>
      <c r="G16830">
        <f>IF(MONTH(A16830)&gt;10,1,IF(MONTH(A16830)&lt;4,1,0))</f>
        <v>1</v>
      </c>
      <c r="H16830">
        <f>IF(AND(F16830&gt;=6*60,F16830&lt;10*60),1,IF(F16830&gt;=15*60,1,IF(F16830&lt;1*60,1,0)))</f>
        <v>1</v>
      </c>
      <c r="I16830">
        <f>IF(AND(F16830&gt;=1*60,F16830&lt;6*60),1,0)</f>
        <v>0</v>
      </c>
      <c r="J16830">
        <f>IF(AND(F16830&gt;=10*60,F16830&lt;15*60),1,0)</f>
        <v>0</v>
      </c>
      <c r="K16830">
        <f>IF(AND(F16830&gt;=16*60,F16830&lt;21*60),1,0)</f>
        <v>1</v>
      </c>
      <c r="L16830">
        <f>K16830*G16830</f>
        <v>1</v>
      </c>
      <c r="M16830">
        <f>H16830*B16830</f>
        <v>0.152</v>
      </c>
      <c r="N16830">
        <f>I16830*B16830</f>
        <v>0</v>
      </c>
      <c r="O16830">
        <f>J16830*B16830</f>
        <v>0</v>
      </c>
    </row>
    <row r="16831" spans="1:15" x14ac:dyDescent="0.25">
      <c r="A16831" s="1">
        <v>41613.6875</v>
      </c>
      <c r="B16831">
        <v>0.151</v>
      </c>
      <c r="C16831">
        <f>HOUR(A16831)</f>
        <v>16</v>
      </c>
      <c r="D16831">
        <f>MINUTE(A16831)</f>
        <v>30</v>
      </c>
      <c r="E16831">
        <v>12</v>
      </c>
      <c r="F16831">
        <f>60*C16831+D16831</f>
        <v>990</v>
      </c>
      <c r="G16831">
        <f>IF(MONTH(A16831)&gt;10,1,IF(MONTH(A16831)&lt;4,1,0))</f>
        <v>1</v>
      </c>
      <c r="H16831">
        <f>IF(AND(F16831&gt;=6*60,F16831&lt;10*60),1,IF(F16831&gt;=15*60,1,IF(F16831&lt;1*60,1,0)))</f>
        <v>1</v>
      </c>
      <c r="I16831">
        <f>IF(AND(F16831&gt;=1*60,F16831&lt;6*60),1,0)</f>
        <v>0</v>
      </c>
      <c r="J16831">
        <f>IF(AND(F16831&gt;=10*60,F16831&lt;15*60),1,0)</f>
        <v>0</v>
      </c>
      <c r="K16831">
        <f>IF(AND(F16831&gt;=16*60,F16831&lt;21*60),1,0)</f>
        <v>1</v>
      </c>
      <c r="L16831">
        <f>K16831*G16831</f>
        <v>1</v>
      </c>
      <c r="M16831">
        <f>H16831*B16831</f>
        <v>0.151</v>
      </c>
      <c r="N16831">
        <f>I16831*B16831</f>
        <v>0</v>
      </c>
      <c r="O16831">
        <f>J16831*B16831</f>
        <v>0</v>
      </c>
    </row>
    <row r="16832" spans="1:15" x14ac:dyDescent="0.25">
      <c r="A16832" s="1">
        <v>41622.791666666701</v>
      </c>
      <c r="B16832">
        <v>0.151</v>
      </c>
      <c r="C16832">
        <f>HOUR(A16832)</f>
        <v>19</v>
      </c>
      <c r="D16832">
        <f>MINUTE(A16832)</f>
        <v>0</v>
      </c>
      <c r="E16832">
        <v>12</v>
      </c>
      <c r="F16832">
        <f>60*C16832+D16832</f>
        <v>1140</v>
      </c>
      <c r="G16832">
        <f>IF(MONTH(A16832)&gt;10,1,IF(MONTH(A16832)&lt;4,1,0))</f>
        <v>1</v>
      </c>
      <c r="H16832">
        <f>IF(AND(F16832&gt;=6*60,F16832&lt;10*60),1,IF(F16832&gt;=15*60,1,IF(F16832&lt;1*60,1,0)))</f>
        <v>1</v>
      </c>
      <c r="I16832">
        <f>IF(AND(F16832&gt;=1*60,F16832&lt;6*60),1,0)</f>
        <v>0</v>
      </c>
      <c r="J16832">
        <f>IF(AND(F16832&gt;=10*60,F16832&lt;15*60),1,0)</f>
        <v>0</v>
      </c>
      <c r="K16832">
        <f>IF(AND(F16832&gt;=16*60,F16832&lt;21*60),1,0)</f>
        <v>1</v>
      </c>
      <c r="L16832">
        <f>K16832*G16832</f>
        <v>1</v>
      </c>
      <c r="M16832">
        <f>H16832*B16832</f>
        <v>0.151</v>
      </c>
      <c r="N16832">
        <f>I16832*B16832</f>
        <v>0</v>
      </c>
      <c r="O16832">
        <f>J16832*B16832</f>
        <v>0</v>
      </c>
    </row>
    <row r="16833" spans="1:15" x14ac:dyDescent="0.25">
      <c r="A16833" s="1">
        <v>41622.8125</v>
      </c>
      <c r="B16833">
        <v>0.151</v>
      </c>
      <c r="C16833">
        <f>HOUR(A16833)</f>
        <v>19</v>
      </c>
      <c r="D16833">
        <f>MINUTE(A16833)</f>
        <v>30</v>
      </c>
      <c r="E16833">
        <v>12</v>
      </c>
      <c r="F16833">
        <f>60*C16833+D16833</f>
        <v>1170</v>
      </c>
      <c r="G16833">
        <f>IF(MONTH(A16833)&gt;10,1,IF(MONTH(A16833)&lt;4,1,0))</f>
        <v>1</v>
      </c>
      <c r="H16833">
        <f>IF(AND(F16833&gt;=6*60,F16833&lt;10*60),1,IF(F16833&gt;=15*60,1,IF(F16833&lt;1*60,1,0)))</f>
        <v>1</v>
      </c>
      <c r="I16833">
        <f>IF(AND(F16833&gt;=1*60,F16833&lt;6*60),1,0)</f>
        <v>0</v>
      </c>
      <c r="J16833">
        <f>IF(AND(F16833&gt;=10*60,F16833&lt;15*60),1,0)</f>
        <v>0</v>
      </c>
      <c r="K16833">
        <f>IF(AND(F16833&gt;=16*60,F16833&lt;21*60),1,0)</f>
        <v>1</v>
      </c>
      <c r="L16833">
        <f>K16833*G16833</f>
        <v>1</v>
      </c>
      <c r="M16833">
        <f>H16833*B16833</f>
        <v>0.151</v>
      </c>
      <c r="N16833">
        <f>I16833*B16833</f>
        <v>0</v>
      </c>
      <c r="O16833">
        <f>J16833*B16833</f>
        <v>0</v>
      </c>
    </row>
    <row r="16834" spans="1:15" x14ac:dyDescent="0.25">
      <c r="A16834" s="1">
        <v>41623.291666666701</v>
      </c>
      <c r="B16834">
        <v>0.151</v>
      </c>
      <c r="C16834">
        <f>HOUR(A16834)</f>
        <v>7</v>
      </c>
      <c r="D16834">
        <f>MINUTE(A16834)</f>
        <v>0</v>
      </c>
      <c r="E16834">
        <v>12</v>
      </c>
      <c r="F16834">
        <f>60*C16834+D16834</f>
        <v>420</v>
      </c>
      <c r="G16834">
        <f>IF(MONTH(A16834)&gt;10,1,IF(MONTH(A16834)&lt;4,1,0))</f>
        <v>1</v>
      </c>
      <c r="H16834">
        <f>IF(AND(F16834&gt;=6*60,F16834&lt;10*60),1,IF(F16834&gt;=15*60,1,IF(F16834&lt;1*60,1,0)))</f>
        <v>1</v>
      </c>
      <c r="I16834">
        <f>IF(AND(F16834&gt;=1*60,F16834&lt;6*60),1,0)</f>
        <v>0</v>
      </c>
      <c r="J16834">
        <f>IF(AND(F16834&gt;=10*60,F16834&lt;15*60),1,0)</f>
        <v>0</v>
      </c>
      <c r="K16834">
        <f>IF(AND(F16834&gt;=16*60,F16834&lt;21*60),1,0)</f>
        <v>0</v>
      </c>
      <c r="L16834">
        <f>K16834*G16834</f>
        <v>0</v>
      </c>
      <c r="M16834">
        <f>H16834*B16834</f>
        <v>0.151</v>
      </c>
      <c r="N16834">
        <f>I16834*B16834</f>
        <v>0</v>
      </c>
      <c r="O16834">
        <f>J16834*B16834</f>
        <v>0</v>
      </c>
    </row>
    <row r="16835" spans="1:15" x14ac:dyDescent="0.25">
      <c r="A16835" s="1">
        <v>41623.3125</v>
      </c>
      <c r="B16835">
        <v>0.151</v>
      </c>
      <c r="C16835">
        <f>HOUR(A16835)</f>
        <v>7</v>
      </c>
      <c r="D16835">
        <f>MINUTE(A16835)</f>
        <v>30</v>
      </c>
      <c r="E16835">
        <v>12</v>
      </c>
      <c r="F16835">
        <f>60*C16835+D16835</f>
        <v>450</v>
      </c>
      <c r="G16835">
        <f>IF(MONTH(A16835)&gt;10,1,IF(MONTH(A16835)&lt;4,1,0))</f>
        <v>1</v>
      </c>
      <c r="H16835">
        <f>IF(AND(F16835&gt;=6*60,F16835&lt;10*60),1,IF(F16835&gt;=15*60,1,IF(F16835&lt;1*60,1,0)))</f>
        <v>1</v>
      </c>
      <c r="I16835">
        <f>IF(AND(F16835&gt;=1*60,F16835&lt;6*60),1,0)</f>
        <v>0</v>
      </c>
      <c r="J16835">
        <f>IF(AND(F16835&gt;=10*60,F16835&lt;15*60),1,0)</f>
        <v>0</v>
      </c>
      <c r="K16835">
        <f>IF(AND(F16835&gt;=16*60,F16835&lt;21*60),1,0)</f>
        <v>0</v>
      </c>
      <c r="L16835">
        <f>K16835*G16835</f>
        <v>0</v>
      </c>
      <c r="M16835">
        <f>H16835*B16835</f>
        <v>0.151</v>
      </c>
      <c r="N16835">
        <f>I16835*B16835</f>
        <v>0</v>
      </c>
      <c r="O16835">
        <f>J16835*B16835</f>
        <v>0</v>
      </c>
    </row>
    <row r="16836" spans="1:15" x14ac:dyDescent="0.25">
      <c r="A16836" s="1">
        <v>41623.604166666701</v>
      </c>
      <c r="B16836">
        <v>0.151</v>
      </c>
      <c r="C16836">
        <f>HOUR(A16836)</f>
        <v>14</v>
      </c>
      <c r="D16836">
        <f>MINUTE(A16836)</f>
        <v>30</v>
      </c>
      <c r="E16836">
        <v>12</v>
      </c>
      <c r="F16836">
        <f>60*C16836+D16836</f>
        <v>870</v>
      </c>
      <c r="G16836">
        <f>IF(MONTH(A16836)&gt;10,1,IF(MONTH(A16836)&lt;4,1,0))</f>
        <v>1</v>
      </c>
      <c r="H16836">
        <f>IF(AND(F16836&gt;=6*60,F16836&lt;10*60),1,IF(F16836&gt;=15*60,1,IF(F16836&lt;1*60,1,0)))</f>
        <v>0</v>
      </c>
      <c r="I16836">
        <f>IF(AND(F16836&gt;=1*60,F16836&lt;6*60),1,0)</f>
        <v>0</v>
      </c>
      <c r="J16836">
        <f>IF(AND(F16836&gt;=10*60,F16836&lt;15*60),1,0)</f>
        <v>1</v>
      </c>
      <c r="K16836">
        <f>IF(AND(F16836&gt;=16*60,F16836&lt;21*60),1,0)</f>
        <v>0</v>
      </c>
      <c r="L16836">
        <f>K16836*G16836</f>
        <v>0</v>
      </c>
      <c r="M16836">
        <f>H16836*B16836</f>
        <v>0</v>
      </c>
      <c r="N16836">
        <f>I16836*B16836</f>
        <v>0</v>
      </c>
      <c r="O16836">
        <f>J16836*B16836</f>
        <v>0.151</v>
      </c>
    </row>
    <row r="16837" spans="1:15" x14ac:dyDescent="0.25">
      <c r="A16837" s="1">
        <v>41625.020833333299</v>
      </c>
      <c r="B16837">
        <v>0.151</v>
      </c>
      <c r="C16837">
        <f>HOUR(A16837)</f>
        <v>0</v>
      </c>
      <c r="D16837">
        <f>MINUTE(A16837)</f>
        <v>30</v>
      </c>
      <c r="E16837">
        <v>12</v>
      </c>
      <c r="F16837">
        <f>60*C16837+D16837</f>
        <v>30</v>
      </c>
      <c r="G16837">
        <f>IF(MONTH(A16837)&gt;10,1,IF(MONTH(A16837)&lt;4,1,0))</f>
        <v>1</v>
      </c>
      <c r="H16837">
        <f>IF(AND(F16837&gt;=6*60,F16837&lt;10*60),1,IF(F16837&gt;=15*60,1,IF(F16837&lt;1*60,1,0)))</f>
        <v>1</v>
      </c>
      <c r="I16837">
        <f>IF(AND(F16837&gt;=1*60,F16837&lt;6*60),1,0)</f>
        <v>0</v>
      </c>
      <c r="J16837">
        <f>IF(AND(F16837&gt;=10*60,F16837&lt;15*60),1,0)</f>
        <v>0</v>
      </c>
      <c r="K16837">
        <f>IF(AND(F16837&gt;=16*60,F16837&lt;21*60),1,0)</f>
        <v>0</v>
      </c>
      <c r="L16837">
        <f>K16837*G16837</f>
        <v>0</v>
      </c>
      <c r="M16837">
        <f>H16837*B16837</f>
        <v>0.151</v>
      </c>
      <c r="N16837">
        <f>I16837*B16837</f>
        <v>0</v>
      </c>
      <c r="O16837">
        <f>J16837*B16837</f>
        <v>0</v>
      </c>
    </row>
    <row r="16838" spans="1:15" x14ac:dyDescent="0.25">
      <c r="A16838" s="1">
        <v>41625.083333333299</v>
      </c>
      <c r="B16838">
        <v>0.151</v>
      </c>
      <c r="C16838">
        <f>HOUR(A16838)</f>
        <v>2</v>
      </c>
      <c r="D16838">
        <f>MINUTE(A16838)</f>
        <v>0</v>
      </c>
      <c r="E16838">
        <v>12</v>
      </c>
      <c r="F16838">
        <f>60*C16838+D16838</f>
        <v>120</v>
      </c>
      <c r="G16838">
        <f>IF(MONTH(A16838)&gt;10,1,IF(MONTH(A16838)&lt;4,1,0))</f>
        <v>1</v>
      </c>
      <c r="H16838">
        <f>IF(AND(F16838&gt;=6*60,F16838&lt;10*60),1,IF(F16838&gt;=15*60,1,IF(F16838&lt;1*60,1,0)))</f>
        <v>0</v>
      </c>
      <c r="I16838">
        <f>IF(AND(F16838&gt;=1*60,F16838&lt;6*60),1,0)</f>
        <v>1</v>
      </c>
      <c r="J16838">
        <f>IF(AND(F16838&gt;=10*60,F16838&lt;15*60),1,0)</f>
        <v>0</v>
      </c>
      <c r="K16838">
        <f>IF(AND(F16838&gt;=16*60,F16838&lt;21*60),1,0)</f>
        <v>0</v>
      </c>
      <c r="L16838">
        <f>K16838*G16838</f>
        <v>0</v>
      </c>
      <c r="M16838">
        <f>H16838*B16838</f>
        <v>0</v>
      </c>
      <c r="N16838">
        <f>I16838*B16838</f>
        <v>0.151</v>
      </c>
      <c r="O16838">
        <f>J16838*B16838</f>
        <v>0</v>
      </c>
    </row>
    <row r="16839" spans="1:15" x14ac:dyDescent="0.25">
      <c r="A16839" s="1">
        <v>41628.354166666701</v>
      </c>
      <c r="B16839">
        <v>0.151</v>
      </c>
      <c r="C16839">
        <f>HOUR(A16839)</f>
        <v>8</v>
      </c>
      <c r="D16839">
        <f>MINUTE(A16839)</f>
        <v>30</v>
      </c>
      <c r="E16839">
        <v>12</v>
      </c>
      <c r="F16839">
        <f>60*C16839+D16839</f>
        <v>510</v>
      </c>
      <c r="G16839">
        <f>IF(MONTH(A16839)&gt;10,1,IF(MONTH(A16839)&lt;4,1,0))</f>
        <v>1</v>
      </c>
      <c r="H16839">
        <f>IF(AND(F16839&gt;=6*60,F16839&lt;10*60),1,IF(F16839&gt;=15*60,1,IF(F16839&lt;1*60,1,0)))</f>
        <v>1</v>
      </c>
      <c r="I16839">
        <f>IF(AND(F16839&gt;=1*60,F16839&lt;6*60),1,0)</f>
        <v>0</v>
      </c>
      <c r="J16839">
        <f>IF(AND(F16839&gt;=10*60,F16839&lt;15*60),1,0)</f>
        <v>0</v>
      </c>
      <c r="K16839">
        <f>IF(AND(F16839&gt;=16*60,F16839&lt;21*60),1,0)</f>
        <v>0</v>
      </c>
      <c r="L16839">
        <f>K16839*G16839</f>
        <v>0</v>
      </c>
      <c r="M16839">
        <f>H16839*B16839</f>
        <v>0.151</v>
      </c>
      <c r="N16839">
        <f>I16839*B16839</f>
        <v>0</v>
      </c>
      <c r="O16839">
        <f>J16839*B16839</f>
        <v>0</v>
      </c>
    </row>
    <row r="16840" spans="1:15" x14ac:dyDescent="0.25">
      <c r="A16840" s="1">
        <v>41630.291666666701</v>
      </c>
      <c r="B16840">
        <v>0.151</v>
      </c>
      <c r="C16840">
        <f>HOUR(A16840)</f>
        <v>7</v>
      </c>
      <c r="D16840">
        <f>MINUTE(A16840)</f>
        <v>0</v>
      </c>
      <c r="E16840">
        <v>12</v>
      </c>
      <c r="F16840">
        <f>60*C16840+D16840</f>
        <v>420</v>
      </c>
      <c r="G16840">
        <f>IF(MONTH(A16840)&gt;10,1,IF(MONTH(A16840)&lt;4,1,0))</f>
        <v>1</v>
      </c>
      <c r="H16840">
        <f>IF(AND(F16840&gt;=6*60,F16840&lt;10*60),1,IF(F16840&gt;=15*60,1,IF(F16840&lt;1*60,1,0)))</f>
        <v>1</v>
      </c>
      <c r="I16840">
        <f>IF(AND(F16840&gt;=1*60,F16840&lt;6*60),1,0)</f>
        <v>0</v>
      </c>
      <c r="J16840">
        <f>IF(AND(F16840&gt;=10*60,F16840&lt;15*60),1,0)</f>
        <v>0</v>
      </c>
      <c r="K16840">
        <f>IF(AND(F16840&gt;=16*60,F16840&lt;21*60),1,0)</f>
        <v>0</v>
      </c>
      <c r="L16840">
        <f>K16840*G16840</f>
        <v>0</v>
      </c>
      <c r="M16840">
        <f>H16840*B16840</f>
        <v>0.151</v>
      </c>
      <c r="N16840">
        <f>I16840*B16840</f>
        <v>0</v>
      </c>
      <c r="O16840">
        <f>J16840*B16840</f>
        <v>0</v>
      </c>
    </row>
    <row r="16841" spans="1:15" x14ac:dyDescent="0.25">
      <c r="A16841" s="1">
        <v>41631.666666666701</v>
      </c>
      <c r="B16841">
        <v>0.151</v>
      </c>
      <c r="C16841">
        <f>HOUR(A16841)</f>
        <v>16</v>
      </c>
      <c r="D16841">
        <f>MINUTE(A16841)</f>
        <v>0</v>
      </c>
      <c r="E16841">
        <v>12</v>
      </c>
      <c r="F16841">
        <f>60*C16841+D16841</f>
        <v>960</v>
      </c>
      <c r="G16841">
        <f>IF(MONTH(A16841)&gt;10,1,IF(MONTH(A16841)&lt;4,1,0))</f>
        <v>1</v>
      </c>
      <c r="H16841">
        <f>IF(AND(F16841&gt;=6*60,F16841&lt;10*60),1,IF(F16841&gt;=15*60,1,IF(F16841&lt;1*60,1,0)))</f>
        <v>1</v>
      </c>
      <c r="I16841">
        <f>IF(AND(F16841&gt;=1*60,F16841&lt;6*60),1,0)</f>
        <v>0</v>
      </c>
      <c r="J16841">
        <f>IF(AND(F16841&gt;=10*60,F16841&lt;15*60),1,0)</f>
        <v>0</v>
      </c>
      <c r="K16841">
        <f>IF(AND(F16841&gt;=16*60,F16841&lt;21*60),1,0)</f>
        <v>1</v>
      </c>
      <c r="L16841">
        <f>K16841*G16841</f>
        <v>1</v>
      </c>
      <c r="M16841">
        <f>H16841*B16841</f>
        <v>0.151</v>
      </c>
      <c r="N16841">
        <f>I16841*B16841</f>
        <v>0</v>
      </c>
      <c r="O16841">
        <f>J16841*B16841</f>
        <v>0</v>
      </c>
    </row>
    <row r="16842" spans="1:15" x14ac:dyDescent="0.25">
      <c r="A16842" s="1">
        <v>41633.729166666701</v>
      </c>
      <c r="B16842">
        <v>0.151</v>
      </c>
      <c r="C16842">
        <f>HOUR(A16842)</f>
        <v>17</v>
      </c>
      <c r="D16842">
        <f>MINUTE(A16842)</f>
        <v>30</v>
      </c>
      <c r="E16842">
        <v>12</v>
      </c>
      <c r="F16842">
        <f>60*C16842+D16842</f>
        <v>1050</v>
      </c>
      <c r="G16842">
        <f>IF(MONTH(A16842)&gt;10,1,IF(MONTH(A16842)&lt;4,1,0))</f>
        <v>1</v>
      </c>
      <c r="H16842">
        <f>IF(AND(F16842&gt;=6*60,F16842&lt;10*60),1,IF(F16842&gt;=15*60,1,IF(F16842&lt;1*60,1,0)))</f>
        <v>1</v>
      </c>
      <c r="I16842">
        <f>IF(AND(F16842&gt;=1*60,F16842&lt;6*60),1,0)</f>
        <v>0</v>
      </c>
      <c r="J16842">
        <f>IF(AND(F16842&gt;=10*60,F16842&lt;15*60),1,0)</f>
        <v>0</v>
      </c>
      <c r="K16842">
        <f>IF(AND(F16842&gt;=16*60,F16842&lt;21*60),1,0)</f>
        <v>1</v>
      </c>
      <c r="L16842">
        <f>K16842*G16842</f>
        <v>1</v>
      </c>
      <c r="M16842">
        <f>H16842*B16842</f>
        <v>0.151</v>
      </c>
      <c r="N16842">
        <f>I16842*B16842</f>
        <v>0</v>
      </c>
      <c r="O16842">
        <f>J16842*B16842</f>
        <v>0</v>
      </c>
    </row>
    <row r="16843" spans="1:15" x14ac:dyDescent="0.25">
      <c r="A16843" s="1">
        <v>41634.541666666701</v>
      </c>
      <c r="B16843">
        <v>0.151</v>
      </c>
      <c r="C16843">
        <f>HOUR(A16843)</f>
        <v>13</v>
      </c>
      <c r="D16843">
        <f>MINUTE(A16843)</f>
        <v>0</v>
      </c>
      <c r="E16843">
        <v>12</v>
      </c>
      <c r="F16843">
        <f>60*C16843+D16843</f>
        <v>780</v>
      </c>
      <c r="G16843">
        <f>IF(MONTH(A16843)&gt;10,1,IF(MONTH(A16843)&lt;4,1,0))</f>
        <v>1</v>
      </c>
      <c r="H16843">
        <f>IF(AND(F16843&gt;=6*60,F16843&lt;10*60),1,IF(F16843&gt;=15*60,1,IF(F16843&lt;1*60,1,0)))</f>
        <v>0</v>
      </c>
      <c r="I16843">
        <f>IF(AND(F16843&gt;=1*60,F16843&lt;6*60),1,0)</f>
        <v>0</v>
      </c>
      <c r="J16843">
        <f>IF(AND(F16843&gt;=10*60,F16843&lt;15*60),1,0)</f>
        <v>1</v>
      </c>
      <c r="K16843">
        <f>IF(AND(F16843&gt;=16*60,F16843&lt;21*60),1,0)</f>
        <v>0</v>
      </c>
      <c r="L16843">
        <f>K16843*G16843</f>
        <v>0</v>
      </c>
      <c r="M16843">
        <f>H16843*B16843</f>
        <v>0</v>
      </c>
      <c r="N16843">
        <f>I16843*B16843</f>
        <v>0</v>
      </c>
      <c r="O16843">
        <f>J16843*B16843</f>
        <v>0.151</v>
      </c>
    </row>
    <row r="16844" spans="1:15" x14ac:dyDescent="0.25">
      <c r="A16844" s="1">
        <v>41635.979166666701</v>
      </c>
      <c r="B16844">
        <v>0.151</v>
      </c>
      <c r="C16844">
        <f>HOUR(A16844)</f>
        <v>23</v>
      </c>
      <c r="D16844">
        <f>MINUTE(A16844)</f>
        <v>30</v>
      </c>
      <c r="E16844">
        <v>12</v>
      </c>
      <c r="F16844">
        <f>60*C16844+D16844</f>
        <v>1410</v>
      </c>
      <c r="G16844">
        <f>IF(MONTH(A16844)&gt;10,1,IF(MONTH(A16844)&lt;4,1,0))</f>
        <v>1</v>
      </c>
      <c r="H16844">
        <f>IF(AND(F16844&gt;=6*60,F16844&lt;10*60),1,IF(F16844&gt;=15*60,1,IF(F16844&lt;1*60,1,0)))</f>
        <v>1</v>
      </c>
      <c r="I16844">
        <f>IF(AND(F16844&gt;=1*60,F16844&lt;6*60),1,0)</f>
        <v>0</v>
      </c>
      <c r="J16844">
        <f>IF(AND(F16844&gt;=10*60,F16844&lt;15*60),1,0)</f>
        <v>0</v>
      </c>
      <c r="K16844">
        <f>IF(AND(F16844&gt;=16*60,F16844&lt;21*60),1,0)</f>
        <v>0</v>
      </c>
      <c r="L16844">
        <f>K16844*G16844</f>
        <v>0</v>
      </c>
      <c r="M16844">
        <f>H16844*B16844</f>
        <v>0.151</v>
      </c>
      <c r="N16844">
        <f>I16844*B16844</f>
        <v>0</v>
      </c>
      <c r="O16844">
        <f>J16844*B16844</f>
        <v>0</v>
      </c>
    </row>
    <row r="16845" spans="1:15" x14ac:dyDescent="0.25">
      <c r="A16845" s="1">
        <v>41637.6875</v>
      </c>
      <c r="B16845">
        <v>0.151</v>
      </c>
      <c r="C16845">
        <f>HOUR(A16845)</f>
        <v>16</v>
      </c>
      <c r="D16845">
        <f>MINUTE(A16845)</f>
        <v>30</v>
      </c>
      <c r="E16845">
        <v>12</v>
      </c>
      <c r="F16845">
        <f>60*C16845+D16845</f>
        <v>990</v>
      </c>
      <c r="G16845">
        <f>IF(MONTH(A16845)&gt;10,1,IF(MONTH(A16845)&lt;4,1,0))</f>
        <v>1</v>
      </c>
      <c r="H16845">
        <f>IF(AND(F16845&gt;=6*60,F16845&lt;10*60),1,IF(F16845&gt;=15*60,1,IF(F16845&lt;1*60,1,0)))</f>
        <v>1</v>
      </c>
      <c r="I16845">
        <f>IF(AND(F16845&gt;=1*60,F16845&lt;6*60),1,0)</f>
        <v>0</v>
      </c>
      <c r="J16845">
        <f>IF(AND(F16845&gt;=10*60,F16845&lt;15*60),1,0)</f>
        <v>0</v>
      </c>
      <c r="K16845">
        <f>IF(AND(F16845&gt;=16*60,F16845&lt;21*60),1,0)</f>
        <v>1</v>
      </c>
      <c r="L16845">
        <f>K16845*G16845</f>
        <v>1</v>
      </c>
      <c r="M16845">
        <f>H16845*B16845</f>
        <v>0.151</v>
      </c>
      <c r="N16845">
        <f>I16845*B16845</f>
        <v>0</v>
      </c>
      <c r="O16845">
        <f>J16845*B16845</f>
        <v>0</v>
      </c>
    </row>
    <row r="16846" spans="1:15" x14ac:dyDescent="0.25">
      <c r="A16846" s="1">
        <v>41610.854166666701</v>
      </c>
      <c r="B16846">
        <v>0.15</v>
      </c>
      <c r="C16846">
        <f>HOUR(A16846)</f>
        <v>20</v>
      </c>
      <c r="D16846">
        <f>MINUTE(A16846)</f>
        <v>30</v>
      </c>
      <c r="E16846">
        <v>12</v>
      </c>
      <c r="F16846">
        <f>60*C16846+D16846</f>
        <v>1230</v>
      </c>
      <c r="G16846">
        <f>IF(MONTH(A16846)&gt;10,1,IF(MONTH(A16846)&lt;4,1,0))</f>
        <v>1</v>
      </c>
      <c r="H16846">
        <f>IF(AND(F16846&gt;=6*60,F16846&lt;10*60),1,IF(F16846&gt;=15*60,1,IF(F16846&lt;1*60,1,0)))</f>
        <v>1</v>
      </c>
      <c r="I16846">
        <f>IF(AND(F16846&gt;=1*60,F16846&lt;6*60),1,0)</f>
        <v>0</v>
      </c>
      <c r="J16846">
        <f>IF(AND(F16846&gt;=10*60,F16846&lt;15*60),1,0)</f>
        <v>0</v>
      </c>
      <c r="K16846">
        <f>IF(AND(F16846&gt;=16*60,F16846&lt;21*60),1,0)</f>
        <v>1</v>
      </c>
      <c r="L16846">
        <f>K16846*G16846</f>
        <v>1</v>
      </c>
      <c r="M16846">
        <f>H16846*B16846</f>
        <v>0.15</v>
      </c>
      <c r="N16846">
        <f>I16846*B16846</f>
        <v>0</v>
      </c>
      <c r="O16846">
        <f>J16846*B16846</f>
        <v>0</v>
      </c>
    </row>
    <row r="16847" spans="1:15" x14ac:dyDescent="0.25">
      <c r="A16847" s="1">
        <v>41611.854166666701</v>
      </c>
      <c r="B16847">
        <v>0.15</v>
      </c>
      <c r="C16847">
        <f>HOUR(A16847)</f>
        <v>20</v>
      </c>
      <c r="D16847">
        <f>MINUTE(A16847)</f>
        <v>30</v>
      </c>
      <c r="E16847">
        <v>12</v>
      </c>
      <c r="F16847">
        <f>60*C16847+D16847</f>
        <v>1230</v>
      </c>
      <c r="G16847">
        <f>IF(MONTH(A16847)&gt;10,1,IF(MONTH(A16847)&lt;4,1,0))</f>
        <v>1</v>
      </c>
      <c r="H16847">
        <f>IF(AND(F16847&gt;=6*60,F16847&lt;10*60),1,IF(F16847&gt;=15*60,1,IF(F16847&lt;1*60,1,0)))</f>
        <v>1</v>
      </c>
      <c r="I16847">
        <f>IF(AND(F16847&gt;=1*60,F16847&lt;6*60),1,0)</f>
        <v>0</v>
      </c>
      <c r="J16847">
        <f>IF(AND(F16847&gt;=10*60,F16847&lt;15*60),1,0)</f>
        <v>0</v>
      </c>
      <c r="K16847">
        <f>IF(AND(F16847&gt;=16*60,F16847&lt;21*60),1,0)</f>
        <v>1</v>
      </c>
      <c r="L16847">
        <f>K16847*G16847</f>
        <v>1</v>
      </c>
      <c r="M16847">
        <f>H16847*B16847</f>
        <v>0.15</v>
      </c>
      <c r="N16847">
        <f>I16847*B16847</f>
        <v>0</v>
      </c>
      <c r="O16847">
        <f>J16847*B16847</f>
        <v>0</v>
      </c>
    </row>
    <row r="16848" spans="1:15" x14ac:dyDescent="0.25">
      <c r="A16848" s="1">
        <v>41612.625</v>
      </c>
      <c r="B16848">
        <v>0.15</v>
      </c>
      <c r="C16848">
        <f>HOUR(A16848)</f>
        <v>15</v>
      </c>
      <c r="D16848">
        <f>MINUTE(A16848)</f>
        <v>0</v>
      </c>
      <c r="E16848">
        <v>12</v>
      </c>
      <c r="F16848">
        <f>60*C16848+D16848</f>
        <v>900</v>
      </c>
      <c r="G16848">
        <f>IF(MONTH(A16848)&gt;10,1,IF(MONTH(A16848)&lt;4,1,0))</f>
        <v>1</v>
      </c>
      <c r="H16848">
        <f>IF(AND(F16848&gt;=6*60,F16848&lt;10*60),1,IF(F16848&gt;=15*60,1,IF(F16848&lt;1*60,1,0)))</f>
        <v>1</v>
      </c>
      <c r="I16848">
        <f>IF(AND(F16848&gt;=1*60,F16848&lt;6*60),1,0)</f>
        <v>0</v>
      </c>
      <c r="J16848">
        <f>IF(AND(F16848&gt;=10*60,F16848&lt;15*60),1,0)</f>
        <v>0</v>
      </c>
      <c r="K16848">
        <f>IF(AND(F16848&gt;=16*60,F16848&lt;21*60),1,0)</f>
        <v>0</v>
      </c>
      <c r="L16848">
        <f>K16848*G16848</f>
        <v>0</v>
      </c>
      <c r="M16848">
        <f>H16848*B16848</f>
        <v>0.15</v>
      </c>
      <c r="N16848">
        <f>I16848*B16848</f>
        <v>0</v>
      </c>
      <c r="O16848">
        <f>J16848*B16848</f>
        <v>0</v>
      </c>
    </row>
    <row r="16849" spans="1:15" x14ac:dyDescent="0.25">
      <c r="A16849" s="1">
        <v>41619.0625</v>
      </c>
      <c r="B16849">
        <v>0.15</v>
      </c>
      <c r="C16849">
        <f>HOUR(A16849)</f>
        <v>1</v>
      </c>
      <c r="D16849">
        <f>MINUTE(A16849)</f>
        <v>30</v>
      </c>
      <c r="E16849">
        <v>12</v>
      </c>
      <c r="F16849">
        <f>60*C16849+D16849</f>
        <v>90</v>
      </c>
      <c r="G16849">
        <f>IF(MONTH(A16849)&gt;10,1,IF(MONTH(A16849)&lt;4,1,0))</f>
        <v>1</v>
      </c>
      <c r="H16849">
        <f>IF(AND(F16849&gt;=6*60,F16849&lt;10*60),1,IF(F16849&gt;=15*60,1,IF(F16849&lt;1*60,1,0)))</f>
        <v>0</v>
      </c>
      <c r="I16849">
        <f>IF(AND(F16849&gt;=1*60,F16849&lt;6*60),1,0)</f>
        <v>1</v>
      </c>
      <c r="J16849">
        <f>IF(AND(F16849&gt;=10*60,F16849&lt;15*60),1,0)</f>
        <v>0</v>
      </c>
      <c r="K16849">
        <f>IF(AND(F16849&gt;=16*60,F16849&lt;21*60),1,0)</f>
        <v>0</v>
      </c>
      <c r="L16849">
        <f>K16849*G16849</f>
        <v>0</v>
      </c>
      <c r="M16849">
        <f>H16849*B16849</f>
        <v>0</v>
      </c>
      <c r="N16849">
        <f>I16849*B16849</f>
        <v>0.15</v>
      </c>
      <c r="O16849">
        <f>J16849*B16849</f>
        <v>0</v>
      </c>
    </row>
    <row r="16850" spans="1:15" x14ac:dyDescent="0.25">
      <c r="A16850" s="1">
        <v>41619.375</v>
      </c>
      <c r="B16850">
        <v>0.15</v>
      </c>
      <c r="C16850">
        <f>HOUR(A16850)</f>
        <v>9</v>
      </c>
      <c r="D16850">
        <f>MINUTE(A16850)</f>
        <v>0</v>
      </c>
      <c r="E16850">
        <v>12</v>
      </c>
      <c r="F16850">
        <f>60*C16850+D16850</f>
        <v>540</v>
      </c>
      <c r="G16850">
        <f>IF(MONTH(A16850)&gt;10,1,IF(MONTH(A16850)&lt;4,1,0))</f>
        <v>1</v>
      </c>
      <c r="H16850">
        <f>IF(AND(F16850&gt;=6*60,F16850&lt;10*60),1,IF(F16850&gt;=15*60,1,IF(F16850&lt;1*60,1,0)))</f>
        <v>1</v>
      </c>
      <c r="I16850">
        <f>IF(AND(F16850&gt;=1*60,F16850&lt;6*60),1,0)</f>
        <v>0</v>
      </c>
      <c r="J16850">
        <f>IF(AND(F16850&gt;=10*60,F16850&lt;15*60),1,0)</f>
        <v>0</v>
      </c>
      <c r="K16850">
        <f>IF(AND(F16850&gt;=16*60,F16850&lt;21*60),1,0)</f>
        <v>0</v>
      </c>
      <c r="L16850">
        <f>K16850*G16850</f>
        <v>0</v>
      </c>
      <c r="M16850">
        <f>H16850*B16850</f>
        <v>0.15</v>
      </c>
      <c r="N16850">
        <f>I16850*B16850</f>
        <v>0</v>
      </c>
      <c r="O16850">
        <f>J16850*B16850</f>
        <v>0</v>
      </c>
    </row>
    <row r="16851" spans="1:15" x14ac:dyDescent="0.25">
      <c r="A16851" s="1">
        <v>41621.479166666701</v>
      </c>
      <c r="B16851">
        <v>0.15</v>
      </c>
      <c r="C16851">
        <f>HOUR(A16851)</f>
        <v>11</v>
      </c>
      <c r="D16851">
        <f>MINUTE(A16851)</f>
        <v>30</v>
      </c>
      <c r="E16851">
        <v>12</v>
      </c>
      <c r="F16851">
        <f>60*C16851+D16851</f>
        <v>690</v>
      </c>
      <c r="G16851">
        <f>IF(MONTH(A16851)&gt;10,1,IF(MONTH(A16851)&lt;4,1,0))</f>
        <v>1</v>
      </c>
      <c r="H16851">
        <f>IF(AND(F16851&gt;=6*60,F16851&lt;10*60),1,IF(F16851&gt;=15*60,1,IF(F16851&lt;1*60,1,0)))</f>
        <v>0</v>
      </c>
      <c r="I16851">
        <f>IF(AND(F16851&gt;=1*60,F16851&lt;6*60),1,0)</f>
        <v>0</v>
      </c>
      <c r="J16851">
        <f>IF(AND(F16851&gt;=10*60,F16851&lt;15*60),1,0)</f>
        <v>1</v>
      </c>
      <c r="K16851">
        <f>IF(AND(F16851&gt;=16*60,F16851&lt;21*60),1,0)</f>
        <v>0</v>
      </c>
      <c r="L16851">
        <f>K16851*G16851</f>
        <v>0</v>
      </c>
      <c r="M16851">
        <f>H16851*B16851</f>
        <v>0</v>
      </c>
      <c r="N16851">
        <f>I16851*B16851</f>
        <v>0</v>
      </c>
      <c r="O16851">
        <f>J16851*B16851</f>
        <v>0.15</v>
      </c>
    </row>
    <row r="16852" spans="1:15" x14ac:dyDescent="0.25">
      <c r="A16852" s="1">
        <v>41623</v>
      </c>
      <c r="B16852">
        <v>0.15</v>
      </c>
      <c r="C16852">
        <f>HOUR(A16852)</f>
        <v>0</v>
      </c>
      <c r="D16852">
        <f>MINUTE(A16852)</f>
        <v>0</v>
      </c>
      <c r="E16852">
        <v>12</v>
      </c>
      <c r="F16852">
        <f>60*C16852+D16852</f>
        <v>0</v>
      </c>
      <c r="G16852">
        <f>IF(MONTH(A16852)&gt;10,1,IF(MONTH(A16852)&lt;4,1,0))</f>
        <v>1</v>
      </c>
      <c r="H16852">
        <f>IF(AND(F16852&gt;=6*60,F16852&lt;10*60),1,IF(F16852&gt;=15*60,1,IF(F16852&lt;1*60,1,0)))</f>
        <v>1</v>
      </c>
      <c r="I16852">
        <f>IF(AND(F16852&gt;=1*60,F16852&lt;6*60),1,0)</f>
        <v>0</v>
      </c>
      <c r="J16852">
        <f>IF(AND(F16852&gt;=10*60,F16852&lt;15*60),1,0)</f>
        <v>0</v>
      </c>
      <c r="K16852">
        <f>IF(AND(F16852&gt;=16*60,F16852&lt;21*60),1,0)</f>
        <v>0</v>
      </c>
      <c r="L16852">
        <f>K16852*G16852</f>
        <v>0</v>
      </c>
      <c r="M16852">
        <f>H16852*B16852</f>
        <v>0.15</v>
      </c>
      <c r="N16852">
        <f>I16852*B16852</f>
        <v>0</v>
      </c>
      <c r="O16852">
        <f>J16852*B16852</f>
        <v>0</v>
      </c>
    </row>
    <row r="16853" spans="1:15" x14ac:dyDescent="0.25">
      <c r="A16853" s="1">
        <v>41623.625</v>
      </c>
      <c r="B16853">
        <v>0.15</v>
      </c>
      <c r="C16853">
        <f>HOUR(A16853)</f>
        <v>15</v>
      </c>
      <c r="D16853">
        <f>MINUTE(A16853)</f>
        <v>0</v>
      </c>
      <c r="E16853">
        <v>12</v>
      </c>
      <c r="F16853">
        <f>60*C16853+D16853</f>
        <v>900</v>
      </c>
      <c r="G16853">
        <f>IF(MONTH(A16853)&gt;10,1,IF(MONTH(A16853)&lt;4,1,0))</f>
        <v>1</v>
      </c>
      <c r="H16853">
        <f>IF(AND(F16853&gt;=6*60,F16853&lt;10*60),1,IF(F16853&gt;=15*60,1,IF(F16853&lt;1*60,1,0)))</f>
        <v>1</v>
      </c>
      <c r="I16853">
        <f>IF(AND(F16853&gt;=1*60,F16853&lt;6*60),1,0)</f>
        <v>0</v>
      </c>
      <c r="J16853">
        <f>IF(AND(F16853&gt;=10*60,F16853&lt;15*60),1,0)</f>
        <v>0</v>
      </c>
      <c r="K16853">
        <f>IF(AND(F16853&gt;=16*60,F16853&lt;21*60),1,0)</f>
        <v>0</v>
      </c>
      <c r="L16853">
        <f>K16853*G16853</f>
        <v>0</v>
      </c>
      <c r="M16853">
        <f>H16853*B16853</f>
        <v>0.15</v>
      </c>
      <c r="N16853">
        <f>I16853*B16853</f>
        <v>0</v>
      </c>
      <c r="O16853">
        <f>J16853*B16853</f>
        <v>0</v>
      </c>
    </row>
    <row r="16854" spans="1:15" x14ac:dyDescent="0.25">
      <c r="A16854" s="1">
        <v>41625</v>
      </c>
      <c r="B16854">
        <v>0.15</v>
      </c>
      <c r="C16854">
        <f>HOUR(A16854)</f>
        <v>0</v>
      </c>
      <c r="D16854">
        <f>MINUTE(A16854)</f>
        <v>0</v>
      </c>
      <c r="E16854">
        <v>12</v>
      </c>
      <c r="F16854">
        <f>60*C16854+D16854</f>
        <v>0</v>
      </c>
      <c r="G16854">
        <f>IF(MONTH(A16854)&gt;10,1,IF(MONTH(A16854)&lt;4,1,0))</f>
        <v>1</v>
      </c>
      <c r="H16854">
        <f>IF(AND(F16854&gt;=6*60,F16854&lt;10*60),1,IF(F16854&gt;=15*60,1,IF(F16854&lt;1*60,1,0)))</f>
        <v>1</v>
      </c>
      <c r="I16854">
        <f>IF(AND(F16854&gt;=1*60,F16854&lt;6*60),1,0)</f>
        <v>0</v>
      </c>
      <c r="J16854">
        <f>IF(AND(F16854&gt;=10*60,F16854&lt;15*60),1,0)</f>
        <v>0</v>
      </c>
      <c r="K16854">
        <f>IF(AND(F16854&gt;=16*60,F16854&lt;21*60),1,0)</f>
        <v>0</v>
      </c>
      <c r="L16854">
        <f>K16854*G16854</f>
        <v>0</v>
      </c>
      <c r="M16854">
        <f>H16854*B16854</f>
        <v>0.15</v>
      </c>
      <c r="N16854">
        <f>I16854*B16854</f>
        <v>0</v>
      </c>
      <c r="O16854">
        <f>J16854*B16854</f>
        <v>0</v>
      </c>
    </row>
    <row r="16855" spans="1:15" x14ac:dyDescent="0.25">
      <c r="A16855" s="1">
        <v>41628.3125</v>
      </c>
      <c r="B16855">
        <v>0.15</v>
      </c>
      <c r="C16855">
        <f>HOUR(A16855)</f>
        <v>7</v>
      </c>
      <c r="D16855">
        <f>MINUTE(A16855)</f>
        <v>30</v>
      </c>
      <c r="E16855">
        <v>12</v>
      </c>
      <c r="F16855">
        <f>60*C16855+D16855</f>
        <v>450</v>
      </c>
      <c r="G16855">
        <f>IF(MONTH(A16855)&gt;10,1,IF(MONTH(A16855)&lt;4,1,0))</f>
        <v>1</v>
      </c>
      <c r="H16855">
        <f>IF(AND(F16855&gt;=6*60,F16855&lt;10*60),1,IF(F16855&gt;=15*60,1,IF(F16855&lt;1*60,1,0)))</f>
        <v>1</v>
      </c>
      <c r="I16855">
        <f>IF(AND(F16855&gt;=1*60,F16855&lt;6*60),1,0)</f>
        <v>0</v>
      </c>
      <c r="J16855">
        <f>IF(AND(F16855&gt;=10*60,F16855&lt;15*60),1,0)</f>
        <v>0</v>
      </c>
      <c r="K16855">
        <f>IF(AND(F16855&gt;=16*60,F16855&lt;21*60),1,0)</f>
        <v>0</v>
      </c>
      <c r="L16855">
        <f>K16855*G16855</f>
        <v>0</v>
      </c>
      <c r="M16855">
        <f>H16855*B16855</f>
        <v>0.15</v>
      </c>
      <c r="N16855">
        <f>I16855*B16855</f>
        <v>0</v>
      </c>
      <c r="O16855">
        <f>J16855*B16855</f>
        <v>0</v>
      </c>
    </row>
    <row r="16856" spans="1:15" x14ac:dyDescent="0.25">
      <c r="A16856" s="1">
        <v>41630.125</v>
      </c>
      <c r="B16856">
        <v>0.15</v>
      </c>
      <c r="C16856">
        <f>HOUR(A16856)</f>
        <v>3</v>
      </c>
      <c r="D16856">
        <f>MINUTE(A16856)</f>
        <v>0</v>
      </c>
      <c r="E16856">
        <v>12</v>
      </c>
      <c r="F16856">
        <f>60*C16856+D16856</f>
        <v>180</v>
      </c>
      <c r="G16856">
        <f>IF(MONTH(A16856)&gt;10,1,IF(MONTH(A16856)&lt;4,1,0))</f>
        <v>1</v>
      </c>
      <c r="H16856">
        <f>IF(AND(F16856&gt;=6*60,F16856&lt;10*60),1,IF(F16856&gt;=15*60,1,IF(F16856&lt;1*60,1,0)))</f>
        <v>0</v>
      </c>
      <c r="I16856">
        <f>IF(AND(F16856&gt;=1*60,F16856&lt;6*60),1,0)</f>
        <v>1</v>
      </c>
      <c r="J16856">
        <f>IF(AND(F16856&gt;=10*60,F16856&lt;15*60),1,0)</f>
        <v>0</v>
      </c>
      <c r="K16856">
        <f>IF(AND(F16856&gt;=16*60,F16856&lt;21*60),1,0)</f>
        <v>0</v>
      </c>
      <c r="L16856">
        <f>K16856*G16856</f>
        <v>0</v>
      </c>
      <c r="M16856">
        <f>H16856*B16856</f>
        <v>0</v>
      </c>
      <c r="N16856">
        <f>I16856*B16856</f>
        <v>0.15</v>
      </c>
      <c r="O16856">
        <f>J16856*B16856</f>
        <v>0</v>
      </c>
    </row>
    <row r="16857" spans="1:15" x14ac:dyDescent="0.25">
      <c r="A16857" s="1">
        <v>41631.145833333299</v>
      </c>
      <c r="B16857">
        <v>0.15</v>
      </c>
      <c r="C16857">
        <f>HOUR(A16857)</f>
        <v>3</v>
      </c>
      <c r="D16857">
        <f>MINUTE(A16857)</f>
        <v>30</v>
      </c>
      <c r="E16857">
        <v>12</v>
      </c>
      <c r="F16857">
        <f>60*C16857+D16857</f>
        <v>210</v>
      </c>
      <c r="G16857">
        <f>IF(MONTH(A16857)&gt;10,1,IF(MONTH(A16857)&lt;4,1,0))</f>
        <v>1</v>
      </c>
      <c r="H16857">
        <f>IF(AND(F16857&gt;=6*60,F16857&lt;10*60),1,IF(F16857&gt;=15*60,1,IF(F16857&lt;1*60,1,0)))</f>
        <v>0</v>
      </c>
      <c r="I16857">
        <f>IF(AND(F16857&gt;=1*60,F16857&lt;6*60),1,0)</f>
        <v>1</v>
      </c>
      <c r="J16857">
        <f>IF(AND(F16857&gt;=10*60,F16857&lt;15*60),1,0)</f>
        <v>0</v>
      </c>
      <c r="K16857">
        <f>IF(AND(F16857&gt;=16*60,F16857&lt;21*60),1,0)</f>
        <v>0</v>
      </c>
      <c r="L16857">
        <f>K16857*G16857</f>
        <v>0</v>
      </c>
      <c r="M16857">
        <f>H16857*B16857</f>
        <v>0</v>
      </c>
      <c r="N16857">
        <f>I16857*B16857</f>
        <v>0.15</v>
      </c>
      <c r="O16857">
        <f>J16857*B16857</f>
        <v>0</v>
      </c>
    </row>
    <row r="16858" spans="1:15" x14ac:dyDescent="0.25">
      <c r="A16858" s="1">
        <v>41633.104166666701</v>
      </c>
      <c r="B16858">
        <v>0.15</v>
      </c>
      <c r="C16858">
        <f>HOUR(A16858)</f>
        <v>2</v>
      </c>
      <c r="D16858">
        <f>MINUTE(A16858)</f>
        <v>30</v>
      </c>
      <c r="E16858">
        <v>12</v>
      </c>
      <c r="F16858">
        <f>60*C16858+D16858</f>
        <v>150</v>
      </c>
      <c r="G16858">
        <f>IF(MONTH(A16858)&gt;10,1,IF(MONTH(A16858)&lt;4,1,0))</f>
        <v>1</v>
      </c>
      <c r="H16858">
        <f>IF(AND(F16858&gt;=6*60,F16858&lt;10*60),1,IF(F16858&gt;=15*60,1,IF(F16858&lt;1*60,1,0)))</f>
        <v>0</v>
      </c>
      <c r="I16858">
        <f>IF(AND(F16858&gt;=1*60,F16858&lt;6*60),1,0)</f>
        <v>1</v>
      </c>
      <c r="J16858">
        <f>IF(AND(F16858&gt;=10*60,F16858&lt;15*60),1,0)</f>
        <v>0</v>
      </c>
      <c r="K16858">
        <f>IF(AND(F16858&gt;=16*60,F16858&lt;21*60),1,0)</f>
        <v>0</v>
      </c>
      <c r="L16858">
        <f>K16858*G16858</f>
        <v>0</v>
      </c>
      <c r="M16858">
        <f>H16858*B16858</f>
        <v>0</v>
      </c>
      <c r="N16858">
        <f>I16858*B16858</f>
        <v>0.15</v>
      </c>
      <c r="O16858">
        <f>J16858*B16858</f>
        <v>0</v>
      </c>
    </row>
    <row r="16859" spans="1:15" x14ac:dyDescent="0.25">
      <c r="A16859" s="1">
        <v>41633.1875</v>
      </c>
      <c r="B16859">
        <v>0.15</v>
      </c>
      <c r="C16859">
        <f>HOUR(A16859)</f>
        <v>4</v>
      </c>
      <c r="D16859">
        <f>MINUTE(A16859)</f>
        <v>30</v>
      </c>
      <c r="E16859">
        <v>12</v>
      </c>
      <c r="F16859">
        <f>60*C16859+D16859</f>
        <v>270</v>
      </c>
      <c r="G16859">
        <f>IF(MONTH(A16859)&gt;10,1,IF(MONTH(A16859)&lt;4,1,0))</f>
        <v>1</v>
      </c>
      <c r="H16859">
        <f>IF(AND(F16859&gt;=6*60,F16859&lt;10*60),1,IF(F16859&gt;=15*60,1,IF(F16859&lt;1*60,1,0)))</f>
        <v>0</v>
      </c>
      <c r="I16859">
        <f>IF(AND(F16859&gt;=1*60,F16859&lt;6*60),1,0)</f>
        <v>1</v>
      </c>
      <c r="J16859">
        <f>IF(AND(F16859&gt;=10*60,F16859&lt;15*60),1,0)</f>
        <v>0</v>
      </c>
      <c r="K16859">
        <f>IF(AND(F16859&gt;=16*60,F16859&lt;21*60),1,0)</f>
        <v>0</v>
      </c>
      <c r="L16859">
        <f>K16859*G16859</f>
        <v>0</v>
      </c>
      <c r="M16859">
        <f>H16859*B16859</f>
        <v>0</v>
      </c>
      <c r="N16859">
        <f>I16859*B16859</f>
        <v>0.15</v>
      </c>
      <c r="O16859">
        <f>J16859*B16859</f>
        <v>0</v>
      </c>
    </row>
    <row r="16860" spans="1:15" x14ac:dyDescent="0.25">
      <c r="A16860" s="1">
        <v>41637.25</v>
      </c>
      <c r="B16860">
        <v>0.15</v>
      </c>
      <c r="C16860">
        <f>HOUR(A16860)</f>
        <v>6</v>
      </c>
      <c r="D16860">
        <f>MINUTE(A16860)</f>
        <v>0</v>
      </c>
      <c r="E16860">
        <v>12</v>
      </c>
      <c r="F16860">
        <f>60*C16860+D16860</f>
        <v>360</v>
      </c>
      <c r="G16860">
        <f>IF(MONTH(A16860)&gt;10,1,IF(MONTH(A16860)&lt;4,1,0))</f>
        <v>1</v>
      </c>
      <c r="H16860">
        <f>IF(AND(F16860&gt;=6*60,F16860&lt;10*60),1,IF(F16860&gt;=15*60,1,IF(F16860&lt;1*60,1,0)))</f>
        <v>1</v>
      </c>
      <c r="I16860">
        <f>IF(AND(F16860&gt;=1*60,F16860&lt;6*60),1,0)</f>
        <v>0</v>
      </c>
      <c r="J16860">
        <f>IF(AND(F16860&gt;=10*60,F16860&lt;15*60),1,0)</f>
        <v>0</v>
      </c>
      <c r="K16860">
        <f>IF(AND(F16860&gt;=16*60,F16860&lt;21*60),1,0)</f>
        <v>0</v>
      </c>
      <c r="L16860">
        <f>K16860*G16860</f>
        <v>0</v>
      </c>
      <c r="M16860">
        <f>H16860*B16860</f>
        <v>0.15</v>
      </c>
      <c r="N16860">
        <f>I16860*B16860</f>
        <v>0</v>
      </c>
      <c r="O16860">
        <f>J16860*B16860</f>
        <v>0</v>
      </c>
    </row>
    <row r="16861" spans="1:15" x14ac:dyDescent="0.25">
      <c r="A16861" s="1">
        <v>41637.833333333299</v>
      </c>
      <c r="B16861">
        <v>0.15</v>
      </c>
      <c r="C16861">
        <f>HOUR(A16861)</f>
        <v>20</v>
      </c>
      <c r="D16861">
        <f>MINUTE(A16861)</f>
        <v>0</v>
      </c>
      <c r="E16861">
        <v>12</v>
      </c>
      <c r="F16861">
        <f>60*C16861+D16861</f>
        <v>1200</v>
      </c>
      <c r="G16861">
        <f>IF(MONTH(A16861)&gt;10,1,IF(MONTH(A16861)&lt;4,1,0))</f>
        <v>1</v>
      </c>
      <c r="H16861">
        <f>IF(AND(F16861&gt;=6*60,F16861&lt;10*60),1,IF(F16861&gt;=15*60,1,IF(F16861&lt;1*60,1,0)))</f>
        <v>1</v>
      </c>
      <c r="I16861">
        <f>IF(AND(F16861&gt;=1*60,F16861&lt;6*60),1,0)</f>
        <v>0</v>
      </c>
      <c r="J16861">
        <f>IF(AND(F16861&gt;=10*60,F16861&lt;15*60),1,0)</f>
        <v>0</v>
      </c>
      <c r="K16861">
        <f>IF(AND(F16861&gt;=16*60,F16861&lt;21*60),1,0)</f>
        <v>1</v>
      </c>
      <c r="L16861">
        <f>K16861*G16861</f>
        <v>1</v>
      </c>
      <c r="M16861">
        <f>H16861*B16861</f>
        <v>0.15</v>
      </c>
      <c r="N16861">
        <f>I16861*B16861</f>
        <v>0</v>
      </c>
      <c r="O16861">
        <f>J16861*B16861</f>
        <v>0</v>
      </c>
    </row>
    <row r="16862" spans="1:15" x14ac:dyDescent="0.25">
      <c r="A16862" s="1">
        <v>41611.6875</v>
      </c>
      <c r="B16862">
        <v>0.14899999999999999</v>
      </c>
      <c r="C16862">
        <f>HOUR(A16862)</f>
        <v>16</v>
      </c>
      <c r="D16862">
        <f>MINUTE(A16862)</f>
        <v>30</v>
      </c>
      <c r="E16862">
        <v>12</v>
      </c>
      <c r="F16862">
        <f>60*C16862+D16862</f>
        <v>990</v>
      </c>
      <c r="G16862">
        <f>IF(MONTH(A16862)&gt;10,1,IF(MONTH(A16862)&lt;4,1,0))</f>
        <v>1</v>
      </c>
      <c r="H16862">
        <f>IF(AND(F16862&gt;=6*60,F16862&lt;10*60),1,IF(F16862&gt;=15*60,1,IF(F16862&lt;1*60,1,0)))</f>
        <v>1</v>
      </c>
      <c r="I16862">
        <f>IF(AND(F16862&gt;=1*60,F16862&lt;6*60),1,0)</f>
        <v>0</v>
      </c>
      <c r="J16862">
        <f>IF(AND(F16862&gt;=10*60,F16862&lt;15*60),1,0)</f>
        <v>0</v>
      </c>
      <c r="K16862">
        <f>IF(AND(F16862&gt;=16*60,F16862&lt;21*60),1,0)</f>
        <v>1</v>
      </c>
      <c r="L16862">
        <f>K16862*G16862</f>
        <v>1</v>
      </c>
      <c r="M16862">
        <f>H16862*B16862</f>
        <v>0.14899999999999999</v>
      </c>
      <c r="N16862">
        <f>I16862*B16862</f>
        <v>0</v>
      </c>
      <c r="O16862">
        <f>J16862*B16862</f>
        <v>0</v>
      </c>
    </row>
    <row r="16863" spans="1:15" x14ac:dyDescent="0.25">
      <c r="A16863" s="1">
        <v>41613.854166666701</v>
      </c>
      <c r="B16863">
        <v>0.14899999999999999</v>
      </c>
      <c r="C16863">
        <f>HOUR(A16863)</f>
        <v>20</v>
      </c>
      <c r="D16863">
        <f>MINUTE(A16863)</f>
        <v>30</v>
      </c>
      <c r="E16863">
        <v>12</v>
      </c>
      <c r="F16863">
        <f>60*C16863+D16863</f>
        <v>1230</v>
      </c>
      <c r="G16863">
        <f>IF(MONTH(A16863)&gt;10,1,IF(MONTH(A16863)&lt;4,1,0))</f>
        <v>1</v>
      </c>
      <c r="H16863">
        <f>IF(AND(F16863&gt;=6*60,F16863&lt;10*60),1,IF(F16863&gt;=15*60,1,IF(F16863&lt;1*60,1,0)))</f>
        <v>1</v>
      </c>
      <c r="I16863">
        <f>IF(AND(F16863&gt;=1*60,F16863&lt;6*60),1,0)</f>
        <v>0</v>
      </c>
      <c r="J16863">
        <f>IF(AND(F16863&gt;=10*60,F16863&lt;15*60),1,0)</f>
        <v>0</v>
      </c>
      <c r="K16863">
        <f>IF(AND(F16863&gt;=16*60,F16863&lt;21*60),1,0)</f>
        <v>1</v>
      </c>
      <c r="L16863">
        <f>K16863*G16863</f>
        <v>1</v>
      </c>
      <c r="M16863">
        <f>H16863*B16863</f>
        <v>0.14899999999999999</v>
      </c>
      <c r="N16863">
        <f>I16863*B16863</f>
        <v>0</v>
      </c>
      <c r="O16863">
        <f>J16863*B16863</f>
        <v>0</v>
      </c>
    </row>
    <row r="16864" spans="1:15" x14ac:dyDescent="0.25">
      <c r="A16864" s="1">
        <v>41615.8125</v>
      </c>
      <c r="B16864">
        <v>0.14899999999999999</v>
      </c>
      <c r="C16864">
        <f>HOUR(A16864)</f>
        <v>19</v>
      </c>
      <c r="D16864">
        <f>MINUTE(A16864)</f>
        <v>30</v>
      </c>
      <c r="E16864">
        <v>12</v>
      </c>
      <c r="F16864">
        <f>60*C16864+D16864</f>
        <v>1170</v>
      </c>
      <c r="G16864">
        <f>IF(MONTH(A16864)&gt;10,1,IF(MONTH(A16864)&lt;4,1,0))</f>
        <v>1</v>
      </c>
      <c r="H16864">
        <f>IF(AND(F16864&gt;=6*60,F16864&lt;10*60),1,IF(F16864&gt;=15*60,1,IF(F16864&lt;1*60,1,0)))</f>
        <v>1</v>
      </c>
      <c r="I16864">
        <f>IF(AND(F16864&gt;=1*60,F16864&lt;6*60),1,0)</f>
        <v>0</v>
      </c>
      <c r="J16864">
        <f>IF(AND(F16864&gt;=10*60,F16864&lt;15*60),1,0)</f>
        <v>0</v>
      </c>
      <c r="K16864">
        <f>IF(AND(F16864&gt;=16*60,F16864&lt;21*60),1,0)</f>
        <v>1</v>
      </c>
      <c r="L16864">
        <f>K16864*G16864</f>
        <v>1</v>
      </c>
      <c r="M16864">
        <f>H16864*B16864</f>
        <v>0.14899999999999999</v>
      </c>
      <c r="N16864">
        <f>I16864*B16864</f>
        <v>0</v>
      </c>
      <c r="O16864">
        <f>J16864*B16864</f>
        <v>0</v>
      </c>
    </row>
    <row r="16865" spans="1:15" x14ac:dyDescent="0.25">
      <c r="A16865" s="1">
        <v>41616.4375</v>
      </c>
      <c r="B16865">
        <v>0.14899999999999999</v>
      </c>
      <c r="C16865">
        <f>HOUR(A16865)</f>
        <v>10</v>
      </c>
      <c r="D16865">
        <f>MINUTE(A16865)</f>
        <v>30</v>
      </c>
      <c r="E16865">
        <v>12</v>
      </c>
      <c r="F16865">
        <f>60*C16865+D16865</f>
        <v>630</v>
      </c>
      <c r="G16865">
        <f>IF(MONTH(A16865)&gt;10,1,IF(MONTH(A16865)&lt;4,1,0))</f>
        <v>1</v>
      </c>
      <c r="H16865">
        <f>IF(AND(F16865&gt;=6*60,F16865&lt;10*60),1,IF(F16865&gt;=15*60,1,IF(F16865&lt;1*60,1,0)))</f>
        <v>0</v>
      </c>
      <c r="I16865">
        <f>IF(AND(F16865&gt;=1*60,F16865&lt;6*60),1,0)</f>
        <v>0</v>
      </c>
      <c r="J16865">
        <f>IF(AND(F16865&gt;=10*60,F16865&lt;15*60),1,0)</f>
        <v>1</v>
      </c>
      <c r="K16865">
        <f>IF(AND(F16865&gt;=16*60,F16865&lt;21*60),1,0)</f>
        <v>0</v>
      </c>
      <c r="L16865">
        <f>K16865*G16865</f>
        <v>0</v>
      </c>
      <c r="M16865">
        <f>H16865*B16865</f>
        <v>0</v>
      </c>
      <c r="N16865">
        <f>I16865*B16865</f>
        <v>0</v>
      </c>
      <c r="O16865">
        <f>J16865*B16865</f>
        <v>0.14899999999999999</v>
      </c>
    </row>
    <row r="16866" spans="1:15" x14ac:dyDescent="0.25">
      <c r="A16866" s="1">
        <v>41617.979166666701</v>
      </c>
      <c r="B16866">
        <v>0.14899999999999999</v>
      </c>
      <c r="C16866">
        <f>HOUR(A16866)</f>
        <v>23</v>
      </c>
      <c r="D16866">
        <f>MINUTE(A16866)</f>
        <v>30</v>
      </c>
      <c r="E16866">
        <v>12</v>
      </c>
      <c r="F16866">
        <f>60*C16866+D16866</f>
        <v>1410</v>
      </c>
      <c r="G16866">
        <f>IF(MONTH(A16866)&gt;10,1,IF(MONTH(A16866)&lt;4,1,0))</f>
        <v>1</v>
      </c>
      <c r="H16866">
        <f>IF(AND(F16866&gt;=6*60,F16866&lt;10*60),1,IF(F16866&gt;=15*60,1,IF(F16866&lt;1*60,1,0)))</f>
        <v>1</v>
      </c>
      <c r="I16866">
        <f>IF(AND(F16866&gt;=1*60,F16866&lt;6*60),1,0)</f>
        <v>0</v>
      </c>
      <c r="J16866">
        <f>IF(AND(F16866&gt;=10*60,F16866&lt;15*60),1,0)</f>
        <v>0</v>
      </c>
      <c r="K16866">
        <f>IF(AND(F16866&gt;=16*60,F16866&lt;21*60),1,0)</f>
        <v>0</v>
      </c>
      <c r="L16866">
        <f>K16866*G16866</f>
        <v>0</v>
      </c>
      <c r="M16866">
        <f>H16866*B16866</f>
        <v>0.14899999999999999</v>
      </c>
      <c r="N16866">
        <f>I16866*B16866</f>
        <v>0</v>
      </c>
      <c r="O16866">
        <f>J16866*B16866</f>
        <v>0</v>
      </c>
    </row>
    <row r="16867" spans="1:15" x14ac:dyDescent="0.25">
      <c r="A16867" s="1">
        <v>41620.4375</v>
      </c>
      <c r="B16867">
        <v>0.14899999999999999</v>
      </c>
      <c r="C16867">
        <f>HOUR(A16867)</f>
        <v>10</v>
      </c>
      <c r="D16867">
        <f>MINUTE(A16867)</f>
        <v>30</v>
      </c>
      <c r="E16867">
        <v>12</v>
      </c>
      <c r="F16867">
        <f>60*C16867+D16867</f>
        <v>630</v>
      </c>
      <c r="G16867">
        <f>IF(MONTH(A16867)&gt;10,1,IF(MONTH(A16867)&lt;4,1,0))</f>
        <v>1</v>
      </c>
      <c r="H16867">
        <f>IF(AND(F16867&gt;=6*60,F16867&lt;10*60),1,IF(F16867&gt;=15*60,1,IF(F16867&lt;1*60,1,0)))</f>
        <v>0</v>
      </c>
      <c r="I16867">
        <f>IF(AND(F16867&gt;=1*60,F16867&lt;6*60),1,0)</f>
        <v>0</v>
      </c>
      <c r="J16867">
        <f>IF(AND(F16867&gt;=10*60,F16867&lt;15*60),1,0)</f>
        <v>1</v>
      </c>
      <c r="K16867">
        <f>IF(AND(F16867&gt;=16*60,F16867&lt;21*60),1,0)</f>
        <v>0</v>
      </c>
      <c r="L16867">
        <f>K16867*G16867</f>
        <v>0</v>
      </c>
      <c r="M16867">
        <f>H16867*B16867</f>
        <v>0</v>
      </c>
      <c r="N16867">
        <f>I16867*B16867</f>
        <v>0</v>
      </c>
      <c r="O16867">
        <f>J16867*B16867</f>
        <v>0.14899999999999999</v>
      </c>
    </row>
    <row r="16868" spans="1:15" x14ac:dyDescent="0.25">
      <c r="A16868" s="1">
        <v>41628.291666666701</v>
      </c>
      <c r="B16868">
        <v>0.14899999999999999</v>
      </c>
      <c r="C16868">
        <f>HOUR(A16868)</f>
        <v>7</v>
      </c>
      <c r="D16868">
        <f>MINUTE(A16868)</f>
        <v>0</v>
      </c>
      <c r="E16868">
        <v>12</v>
      </c>
      <c r="F16868">
        <f>60*C16868+D16868</f>
        <v>420</v>
      </c>
      <c r="G16868">
        <f>IF(MONTH(A16868)&gt;10,1,IF(MONTH(A16868)&lt;4,1,0))</f>
        <v>1</v>
      </c>
      <c r="H16868">
        <f>IF(AND(F16868&gt;=6*60,F16868&lt;10*60),1,IF(F16868&gt;=15*60,1,IF(F16868&lt;1*60,1,0)))</f>
        <v>1</v>
      </c>
      <c r="I16868">
        <f>IF(AND(F16868&gt;=1*60,F16868&lt;6*60),1,0)</f>
        <v>0</v>
      </c>
      <c r="J16868">
        <f>IF(AND(F16868&gt;=10*60,F16868&lt;15*60),1,0)</f>
        <v>0</v>
      </c>
      <c r="K16868">
        <f>IF(AND(F16868&gt;=16*60,F16868&lt;21*60),1,0)</f>
        <v>0</v>
      </c>
      <c r="L16868">
        <f>K16868*G16868</f>
        <v>0</v>
      </c>
      <c r="M16868">
        <f>H16868*B16868</f>
        <v>0.14899999999999999</v>
      </c>
      <c r="N16868">
        <f>I16868*B16868</f>
        <v>0</v>
      </c>
      <c r="O16868">
        <f>J16868*B16868</f>
        <v>0</v>
      </c>
    </row>
    <row r="16869" spans="1:15" x14ac:dyDescent="0.25">
      <c r="A16869" s="1">
        <v>41630.375</v>
      </c>
      <c r="B16869">
        <v>0.14899999999999999</v>
      </c>
      <c r="C16869">
        <f>HOUR(A16869)</f>
        <v>9</v>
      </c>
      <c r="D16869">
        <f>MINUTE(A16869)</f>
        <v>0</v>
      </c>
      <c r="E16869">
        <v>12</v>
      </c>
      <c r="F16869">
        <f>60*C16869+D16869</f>
        <v>540</v>
      </c>
      <c r="G16869">
        <f>IF(MONTH(A16869)&gt;10,1,IF(MONTH(A16869)&lt;4,1,0))</f>
        <v>1</v>
      </c>
      <c r="H16869">
        <f>IF(AND(F16869&gt;=6*60,F16869&lt;10*60),1,IF(F16869&gt;=15*60,1,IF(F16869&lt;1*60,1,0)))</f>
        <v>1</v>
      </c>
      <c r="I16869">
        <f>IF(AND(F16869&gt;=1*60,F16869&lt;6*60),1,0)</f>
        <v>0</v>
      </c>
      <c r="J16869">
        <f>IF(AND(F16869&gt;=10*60,F16869&lt;15*60),1,0)</f>
        <v>0</v>
      </c>
      <c r="K16869">
        <f>IF(AND(F16869&gt;=16*60,F16869&lt;21*60),1,0)</f>
        <v>0</v>
      </c>
      <c r="L16869">
        <f>K16869*G16869</f>
        <v>0</v>
      </c>
      <c r="M16869">
        <f>H16869*B16869</f>
        <v>0.14899999999999999</v>
      </c>
      <c r="N16869">
        <f>I16869*B16869</f>
        <v>0</v>
      </c>
      <c r="O16869">
        <f>J16869*B16869</f>
        <v>0</v>
      </c>
    </row>
    <row r="16870" spans="1:15" x14ac:dyDescent="0.25">
      <c r="A16870" s="1">
        <v>41631.208333333299</v>
      </c>
      <c r="B16870">
        <v>0.14899999999999999</v>
      </c>
      <c r="C16870">
        <f>HOUR(A16870)</f>
        <v>5</v>
      </c>
      <c r="D16870">
        <f>MINUTE(A16870)</f>
        <v>0</v>
      </c>
      <c r="E16870">
        <v>12</v>
      </c>
      <c r="F16870">
        <f>60*C16870+D16870</f>
        <v>300</v>
      </c>
      <c r="G16870">
        <f>IF(MONTH(A16870)&gt;10,1,IF(MONTH(A16870)&lt;4,1,0))</f>
        <v>1</v>
      </c>
      <c r="H16870">
        <f>IF(AND(F16870&gt;=6*60,F16870&lt;10*60),1,IF(F16870&gt;=15*60,1,IF(F16870&lt;1*60,1,0)))</f>
        <v>0</v>
      </c>
      <c r="I16870">
        <f>IF(AND(F16870&gt;=1*60,F16870&lt;6*60),1,0)</f>
        <v>1</v>
      </c>
      <c r="J16870">
        <f>IF(AND(F16870&gt;=10*60,F16870&lt;15*60),1,0)</f>
        <v>0</v>
      </c>
      <c r="K16870">
        <f>IF(AND(F16870&gt;=16*60,F16870&lt;21*60),1,0)</f>
        <v>0</v>
      </c>
      <c r="L16870">
        <f>K16870*G16870</f>
        <v>0</v>
      </c>
      <c r="M16870">
        <f>H16870*B16870</f>
        <v>0</v>
      </c>
      <c r="N16870">
        <f>I16870*B16870</f>
        <v>0.14899999999999999</v>
      </c>
      <c r="O16870">
        <f>J16870*B16870</f>
        <v>0</v>
      </c>
    </row>
    <row r="16871" spans="1:15" x14ac:dyDescent="0.25">
      <c r="A16871" s="1">
        <v>41633.458333333299</v>
      </c>
      <c r="B16871">
        <v>0.14899999999999999</v>
      </c>
      <c r="C16871">
        <f>HOUR(A16871)</f>
        <v>11</v>
      </c>
      <c r="D16871">
        <f>MINUTE(A16871)</f>
        <v>0</v>
      </c>
      <c r="E16871">
        <v>12</v>
      </c>
      <c r="F16871">
        <f>60*C16871+D16871</f>
        <v>660</v>
      </c>
      <c r="G16871">
        <f>IF(MONTH(A16871)&gt;10,1,IF(MONTH(A16871)&lt;4,1,0))</f>
        <v>1</v>
      </c>
      <c r="H16871">
        <f>IF(AND(F16871&gt;=6*60,F16871&lt;10*60),1,IF(F16871&gt;=15*60,1,IF(F16871&lt;1*60,1,0)))</f>
        <v>0</v>
      </c>
      <c r="I16871">
        <f>IF(AND(F16871&gt;=1*60,F16871&lt;6*60),1,0)</f>
        <v>0</v>
      </c>
      <c r="J16871">
        <f>IF(AND(F16871&gt;=10*60,F16871&lt;15*60),1,0)</f>
        <v>1</v>
      </c>
      <c r="K16871">
        <f>IF(AND(F16871&gt;=16*60,F16871&lt;21*60),1,0)</f>
        <v>0</v>
      </c>
      <c r="L16871">
        <f>K16871*G16871</f>
        <v>0</v>
      </c>
      <c r="M16871">
        <f>H16871*B16871</f>
        <v>0</v>
      </c>
      <c r="N16871">
        <f>I16871*B16871</f>
        <v>0</v>
      </c>
      <c r="O16871">
        <f>J16871*B16871</f>
        <v>0.14899999999999999</v>
      </c>
    </row>
    <row r="16872" spans="1:15" x14ac:dyDescent="0.25">
      <c r="A16872" s="1">
        <v>41634.291666666701</v>
      </c>
      <c r="B16872">
        <v>0.14899999999999999</v>
      </c>
      <c r="C16872">
        <f>HOUR(A16872)</f>
        <v>7</v>
      </c>
      <c r="D16872">
        <f>MINUTE(A16872)</f>
        <v>0</v>
      </c>
      <c r="E16872">
        <v>12</v>
      </c>
      <c r="F16872">
        <f>60*C16872+D16872</f>
        <v>420</v>
      </c>
      <c r="G16872">
        <f>IF(MONTH(A16872)&gt;10,1,IF(MONTH(A16872)&lt;4,1,0))</f>
        <v>1</v>
      </c>
      <c r="H16872">
        <f>IF(AND(F16872&gt;=6*60,F16872&lt;10*60),1,IF(F16872&gt;=15*60,1,IF(F16872&lt;1*60,1,0)))</f>
        <v>1</v>
      </c>
      <c r="I16872">
        <f>IF(AND(F16872&gt;=1*60,F16872&lt;6*60),1,0)</f>
        <v>0</v>
      </c>
      <c r="J16872">
        <f>IF(AND(F16872&gt;=10*60,F16872&lt;15*60),1,0)</f>
        <v>0</v>
      </c>
      <c r="K16872">
        <f>IF(AND(F16872&gt;=16*60,F16872&lt;21*60),1,0)</f>
        <v>0</v>
      </c>
      <c r="L16872">
        <f>K16872*G16872</f>
        <v>0</v>
      </c>
      <c r="M16872">
        <f>H16872*B16872</f>
        <v>0.14899999999999999</v>
      </c>
      <c r="N16872">
        <f>I16872*B16872</f>
        <v>0</v>
      </c>
      <c r="O16872">
        <f>J16872*B16872</f>
        <v>0</v>
      </c>
    </row>
    <row r="16873" spans="1:15" x14ac:dyDescent="0.25">
      <c r="A16873" s="1">
        <v>41635.604166666701</v>
      </c>
      <c r="B16873">
        <v>0.14899999999999999</v>
      </c>
      <c r="C16873">
        <f>HOUR(A16873)</f>
        <v>14</v>
      </c>
      <c r="D16873">
        <f>MINUTE(A16873)</f>
        <v>30</v>
      </c>
      <c r="E16873">
        <v>12</v>
      </c>
      <c r="F16873">
        <f>60*C16873+D16873</f>
        <v>870</v>
      </c>
      <c r="G16873">
        <f>IF(MONTH(A16873)&gt;10,1,IF(MONTH(A16873)&lt;4,1,0))</f>
        <v>1</v>
      </c>
      <c r="H16873">
        <f>IF(AND(F16873&gt;=6*60,F16873&lt;10*60),1,IF(F16873&gt;=15*60,1,IF(F16873&lt;1*60,1,0)))</f>
        <v>0</v>
      </c>
      <c r="I16873">
        <f>IF(AND(F16873&gt;=1*60,F16873&lt;6*60),1,0)</f>
        <v>0</v>
      </c>
      <c r="J16873">
        <f>IF(AND(F16873&gt;=10*60,F16873&lt;15*60),1,0)</f>
        <v>1</v>
      </c>
      <c r="K16873">
        <f>IF(AND(F16873&gt;=16*60,F16873&lt;21*60),1,0)</f>
        <v>0</v>
      </c>
      <c r="L16873">
        <f>K16873*G16873</f>
        <v>0</v>
      </c>
      <c r="M16873">
        <f>H16873*B16873</f>
        <v>0</v>
      </c>
      <c r="N16873">
        <f>I16873*B16873</f>
        <v>0</v>
      </c>
      <c r="O16873">
        <f>J16873*B16873</f>
        <v>0.14899999999999999</v>
      </c>
    </row>
    <row r="16874" spans="1:15" x14ac:dyDescent="0.25">
      <c r="A16874" s="1">
        <v>41636</v>
      </c>
      <c r="B16874">
        <v>0.14899999999999999</v>
      </c>
      <c r="C16874">
        <f>HOUR(A16874)</f>
        <v>0</v>
      </c>
      <c r="D16874">
        <f>MINUTE(A16874)</f>
        <v>0</v>
      </c>
      <c r="E16874">
        <v>12</v>
      </c>
      <c r="F16874">
        <f>60*C16874+D16874</f>
        <v>0</v>
      </c>
      <c r="G16874">
        <f>IF(MONTH(A16874)&gt;10,1,IF(MONTH(A16874)&lt;4,1,0))</f>
        <v>1</v>
      </c>
      <c r="H16874">
        <f>IF(AND(F16874&gt;=6*60,F16874&lt;10*60),1,IF(F16874&gt;=15*60,1,IF(F16874&lt;1*60,1,0)))</f>
        <v>1</v>
      </c>
      <c r="I16874">
        <f>IF(AND(F16874&gt;=1*60,F16874&lt;6*60),1,0)</f>
        <v>0</v>
      </c>
      <c r="J16874">
        <f>IF(AND(F16874&gt;=10*60,F16874&lt;15*60),1,0)</f>
        <v>0</v>
      </c>
      <c r="K16874">
        <f>IF(AND(F16874&gt;=16*60,F16874&lt;21*60),1,0)</f>
        <v>0</v>
      </c>
      <c r="L16874">
        <f>K16874*G16874</f>
        <v>0</v>
      </c>
      <c r="M16874">
        <f>H16874*B16874</f>
        <v>0.14899999999999999</v>
      </c>
      <c r="N16874">
        <f>I16874*B16874</f>
        <v>0</v>
      </c>
      <c r="O16874">
        <f>J16874*B16874</f>
        <v>0</v>
      </c>
    </row>
    <row r="16875" spans="1:15" x14ac:dyDescent="0.25">
      <c r="A16875" s="1">
        <v>41637.583333333299</v>
      </c>
      <c r="B16875">
        <v>0.14899999999999999</v>
      </c>
      <c r="C16875">
        <f>HOUR(A16875)</f>
        <v>14</v>
      </c>
      <c r="D16875">
        <f>MINUTE(A16875)</f>
        <v>0</v>
      </c>
      <c r="E16875">
        <v>12</v>
      </c>
      <c r="F16875">
        <f>60*C16875+D16875</f>
        <v>840</v>
      </c>
      <c r="G16875">
        <f>IF(MONTH(A16875)&gt;10,1,IF(MONTH(A16875)&lt;4,1,0))</f>
        <v>1</v>
      </c>
      <c r="H16875">
        <f>IF(AND(F16875&gt;=6*60,F16875&lt;10*60),1,IF(F16875&gt;=15*60,1,IF(F16875&lt;1*60,1,0)))</f>
        <v>0</v>
      </c>
      <c r="I16875">
        <f>IF(AND(F16875&gt;=1*60,F16875&lt;6*60),1,0)</f>
        <v>0</v>
      </c>
      <c r="J16875">
        <f>IF(AND(F16875&gt;=10*60,F16875&lt;15*60),1,0)</f>
        <v>1</v>
      </c>
      <c r="K16875">
        <f>IF(AND(F16875&gt;=16*60,F16875&lt;21*60),1,0)</f>
        <v>0</v>
      </c>
      <c r="L16875">
        <f>K16875*G16875</f>
        <v>0</v>
      </c>
      <c r="M16875">
        <f>H16875*B16875</f>
        <v>0</v>
      </c>
      <c r="N16875">
        <f>I16875*B16875</f>
        <v>0</v>
      </c>
      <c r="O16875">
        <f>J16875*B16875</f>
        <v>0.14899999999999999</v>
      </c>
    </row>
    <row r="16876" spans="1:15" x14ac:dyDescent="0.25">
      <c r="A16876" s="1">
        <v>41612.520833333299</v>
      </c>
      <c r="B16876">
        <v>0.14799999999999999</v>
      </c>
      <c r="C16876">
        <f>HOUR(A16876)</f>
        <v>12</v>
      </c>
      <c r="D16876">
        <f>MINUTE(A16876)</f>
        <v>30</v>
      </c>
      <c r="E16876">
        <v>12</v>
      </c>
      <c r="F16876">
        <f>60*C16876+D16876</f>
        <v>750</v>
      </c>
      <c r="G16876">
        <f>IF(MONTH(A16876)&gt;10,1,IF(MONTH(A16876)&lt;4,1,0))</f>
        <v>1</v>
      </c>
      <c r="H16876">
        <f>IF(AND(F16876&gt;=6*60,F16876&lt;10*60),1,IF(F16876&gt;=15*60,1,IF(F16876&lt;1*60,1,0)))</f>
        <v>0</v>
      </c>
      <c r="I16876">
        <f>IF(AND(F16876&gt;=1*60,F16876&lt;6*60),1,0)</f>
        <v>0</v>
      </c>
      <c r="J16876">
        <f>IF(AND(F16876&gt;=10*60,F16876&lt;15*60),1,0)</f>
        <v>1</v>
      </c>
      <c r="K16876">
        <f>IF(AND(F16876&gt;=16*60,F16876&lt;21*60),1,0)</f>
        <v>0</v>
      </c>
      <c r="L16876">
        <f>K16876*G16876</f>
        <v>0</v>
      </c>
      <c r="M16876">
        <f>H16876*B16876</f>
        <v>0</v>
      </c>
      <c r="N16876">
        <f>I16876*B16876</f>
        <v>0</v>
      </c>
      <c r="O16876">
        <f>J16876*B16876</f>
        <v>0.14799999999999999</v>
      </c>
    </row>
    <row r="16877" spans="1:15" x14ac:dyDescent="0.25">
      <c r="A16877" s="1">
        <v>41612.958333333299</v>
      </c>
      <c r="B16877">
        <v>0.14799999999999999</v>
      </c>
      <c r="C16877">
        <f>HOUR(A16877)</f>
        <v>23</v>
      </c>
      <c r="D16877">
        <f>MINUTE(A16877)</f>
        <v>0</v>
      </c>
      <c r="E16877">
        <v>12</v>
      </c>
      <c r="F16877">
        <f>60*C16877+D16877</f>
        <v>1380</v>
      </c>
      <c r="G16877">
        <f>IF(MONTH(A16877)&gt;10,1,IF(MONTH(A16877)&lt;4,1,0))</f>
        <v>1</v>
      </c>
      <c r="H16877">
        <f>IF(AND(F16877&gt;=6*60,F16877&lt;10*60),1,IF(F16877&gt;=15*60,1,IF(F16877&lt;1*60,1,0)))</f>
        <v>1</v>
      </c>
      <c r="I16877">
        <f>IF(AND(F16877&gt;=1*60,F16877&lt;6*60),1,0)</f>
        <v>0</v>
      </c>
      <c r="J16877">
        <f>IF(AND(F16877&gt;=10*60,F16877&lt;15*60),1,0)</f>
        <v>0</v>
      </c>
      <c r="K16877">
        <f>IF(AND(F16877&gt;=16*60,F16877&lt;21*60),1,0)</f>
        <v>0</v>
      </c>
      <c r="L16877">
        <f>K16877*G16877</f>
        <v>0</v>
      </c>
      <c r="M16877">
        <f>H16877*B16877</f>
        <v>0.14799999999999999</v>
      </c>
      <c r="N16877">
        <f>I16877*B16877</f>
        <v>0</v>
      </c>
      <c r="O16877">
        <f>J16877*B16877</f>
        <v>0</v>
      </c>
    </row>
    <row r="16878" spans="1:15" x14ac:dyDescent="0.25">
      <c r="A16878" s="1">
        <v>41614.333333333299</v>
      </c>
      <c r="B16878">
        <v>0.14799999999999999</v>
      </c>
      <c r="C16878">
        <f>HOUR(A16878)</f>
        <v>8</v>
      </c>
      <c r="D16878">
        <f>MINUTE(A16878)</f>
        <v>0</v>
      </c>
      <c r="E16878">
        <v>12</v>
      </c>
      <c r="F16878">
        <f>60*C16878+D16878</f>
        <v>480</v>
      </c>
      <c r="G16878">
        <f>IF(MONTH(A16878)&gt;10,1,IF(MONTH(A16878)&lt;4,1,0))</f>
        <v>1</v>
      </c>
      <c r="H16878">
        <f>IF(AND(F16878&gt;=6*60,F16878&lt;10*60),1,IF(F16878&gt;=15*60,1,IF(F16878&lt;1*60,1,0)))</f>
        <v>1</v>
      </c>
      <c r="I16878">
        <f>IF(AND(F16878&gt;=1*60,F16878&lt;6*60),1,0)</f>
        <v>0</v>
      </c>
      <c r="J16878">
        <f>IF(AND(F16878&gt;=10*60,F16878&lt;15*60),1,0)</f>
        <v>0</v>
      </c>
      <c r="K16878">
        <f>IF(AND(F16878&gt;=16*60,F16878&lt;21*60),1,0)</f>
        <v>0</v>
      </c>
      <c r="L16878">
        <f>K16878*G16878</f>
        <v>0</v>
      </c>
      <c r="M16878">
        <f>H16878*B16878</f>
        <v>0.14799999999999999</v>
      </c>
      <c r="N16878">
        <f>I16878*B16878</f>
        <v>0</v>
      </c>
      <c r="O16878">
        <f>J16878*B16878</f>
        <v>0</v>
      </c>
    </row>
    <row r="16879" spans="1:15" x14ac:dyDescent="0.25">
      <c r="A16879" s="1">
        <v>41616.8125</v>
      </c>
      <c r="B16879">
        <v>0.14799999999999999</v>
      </c>
      <c r="C16879">
        <f>HOUR(A16879)</f>
        <v>19</v>
      </c>
      <c r="D16879">
        <f>MINUTE(A16879)</f>
        <v>30</v>
      </c>
      <c r="E16879">
        <v>12</v>
      </c>
      <c r="F16879">
        <f>60*C16879+D16879</f>
        <v>1170</v>
      </c>
      <c r="G16879">
        <f>IF(MONTH(A16879)&gt;10,1,IF(MONTH(A16879)&lt;4,1,0))</f>
        <v>1</v>
      </c>
      <c r="H16879">
        <f>IF(AND(F16879&gt;=6*60,F16879&lt;10*60),1,IF(F16879&gt;=15*60,1,IF(F16879&lt;1*60,1,0)))</f>
        <v>1</v>
      </c>
      <c r="I16879">
        <f>IF(AND(F16879&gt;=1*60,F16879&lt;6*60),1,0)</f>
        <v>0</v>
      </c>
      <c r="J16879">
        <f>IF(AND(F16879&gt;=10*60,F16879&lt;15*60),1,0)</f>
        <v>0</v>
      </c>
      <c r="K16879">
        <f>IF(AND(F16879&gt;=16*60,F16879&lt;21*60),1,0)</f>
        <v>1</v>
      </c>
      <c r="L16879">
        <f>K16879*G16879</f>
        <v>1</v>
      </c>
      <c r="M16879">
        <f>H16879*B16879</f>
        <v>0.14799999999999999</v>
      </c>
      <c r="N16879">
        <f>I16879*B16879</f>
        <v>0</v>
      </c>
      <c r="O16879">
        <f>J16879*B16879</f>
        <v>0</v>
      </c>
    </row>
    <row r="16880" spans="1:15" x14ac:dyDescent="0.25">
      <c r="A16880" s="1">
        <v>41620.979166666701</v>
      </c>
      <c r="B16880">
        <v>0.14799999999999999</v>
      </c>
      <c r="C16880">
        <f>HOUR(A16880)</f>
        <v>23</v>
      </c>
      <c r="D16880">
        <f>MINUTE(A16880)</f>
        <v>30</v>
      </c>
      <c r="E16880">
        <v>12</v>
      </c>
      <c r="F16880">
        <f>60*C16880+D16880</f>
        <v>1410</v>
      </c>
      <c r="G16880">
        <f>IF(MONTH(A16880)&gt;10,1,IF(MONTH(A16880)&lt;4,1,0))</f>
        <v>1</v>
      </c>
      <c r="H16880">
        <f>IF(AND(F16880&gt;=6*60,F16880&lt;10*60),1,IF(F16880&gt;=15*60,1,IF(F16880&lt;1*60,1,0)))</f>
        <v>1</v>
      </c>
      <c r="I16880">
        <f>IF(AND(F16880&gt;=1*60,F16880&lt;6*60),1,0)</f>
        <v>0</v>
      </c>
      <c r="J16880">
        <f>IF(AND(F16880&gt;=10*60,F16880&lt;15*60),1,0)</f>
        <v>0</v>
      </c>
      <c r="K16880">
        <f>IF(AND(F16880&gt;=16*60,F16880&lt;21*60),1,0)</f>
        <v>0</v>
      </c>
      <c r="L16880">
        <f>K16880*G16880</f>
        <v>0</v>
      </c>
      <c r="M16880">
        <f>H16880*B16880</f>
        <v>0.14799999999999999</v>
      </c>
      <c r="N16880">
        <f>I16880*B16880</f>
        <v>0</v>
      </c>
      <c r="O16880">
        <f>J16880*B16880</f>
        <v>0</v>
      </c>
    </row>
    <row r="16881" spans="1:15" x14ac:dyDescent="0.25">
      <c r="A16881" s="1">
        <v>41622.625</v>
      </c>
      <c r="B16881">
        <v>0.14799999999999999</v>
      </c>
      <c r="C16881">
        <f>HOUR(A16881)</f>
        <v>15</v>
      </c>
      <c r="D16881">
        <f>MINUTE(A16881)</f>
        <v>0</v>
      </c>
      <c r="E16881">
        <v>12</v>
      </c>
      <c r="F16881">
        <f>60*C16881+D16881</f>
        <v>900</v>
      </c>
      <c r="G16881">
        <f>IF(MONTH(A16881)&gt;10,1,IF(MONTH(A16881)&lt;4,1,0))</f>
        <v>1</v>
      </c>
      <c r="H16881">
        <f>IF(AND(F16881&gt;=6*60,F16881&lt;10*60),1,IF(F16881&gt;=15*60,1,IF(F16881&lt;1*60,1,0)))</f>
        <v>1</v>
      </c>
      <c r="I16881">
        <f>IF(AND(F16881&gt;=1*60,F16881&lt;6*60),1,0)</f>
        <v>0</v>
      </c>
      <c r="J16881">
        <f>IF(AND(F16881&gt;=10*60,F16881&lt;15*60),1,0)</f>
        <v>0</v>
      </c>
      <c r="K16881">
        <f>IF(AND(F16881&gt;=16*60,F16881&lt;21*60),1,0)</f>
        <v>0</v>
      </c>
      <c r="L16881">
        <f>K16881*G16881</f>
        <v>0</v>
      </c>
      <c r="M16881">
        <f>H16881*B16881</f>
        <v>0.14799999999999999</v>
      </c>
      <c r="N16881">
        <f>I16881*B16881</f>
        <v>0</v>
      </c>
      <c r="O16881">
        <f>J16881*B16881</f>
        <v>0</v>
      </c>
    </row>
    <row r="16882" spans="1:15" x14ac:dyDescent="0.25">
      <c r="A16882" s="1">
        <v>41626.833333333299</v>
      </c>
      <c r="B16882">
        <v>0.14799999999999999</v>
      </c>
      <c r="C16882">
        <f>HOUR(A16882)</f>
        <v>20</v>
      </c>
      <c r="D16882">
        <f>MINUTE(A16882)</f>
        <v>0</v>
      </c>
      <c r="E16882">
        <v>12</v>
      </c>
      <c r="F16882">
        <f>60*C16882+D16882</f>
        <v>1200</v>
      </c>
      <c r="G16882">
        <f>IF(MONTH(A16882)&gt;10,1,IF(MONTH(A16882)&lt;4,1,0))</f>
        <v>1</v>
      </c>
      <c r="H16882">
        <f>IF(AND(F16882&gt;=6*60,F16882&lt;10*60),1,IF(F16882&gt;=15*60,1,IF(F16882&lt;1*60,1,0)))</f>
        <v>1</v>
      </c>
      <c r="I16882">
        <f>IF(AND(F16882&gt;=1*60,F16882&lt;6*60),1,0)</f>
        <v>0</v>
      </c>
      <c r="J16882">
        <f>IF(AND(F16882&gt;=10*60,F16882&lt;15*60),1,0)</f>
        <v>0</v>
      </c>
      <c r="K16882">
        <f>IF(AND(F16882&gt;=16*60,F16882&lt;21*60),1,0)</f>
        <v>1</v>
      </c>
      <c r="L16882">
        <f>K16882*G16882</f>
        <v>1</v>
      </c>
      <c r="M16882">
        <f>H16882*B16882</f>
        <v>0.14799999999999999</v>
      </c>
      <c r="N16882">
        <f>I16882*B16882</f>
        <v>0</v>
      </c>
      <c r="O16882">
        <f>J16882*B16882</f>
        <v>0</v>
      </c>
    </row>
    <row r="16883" spans="1:15" x14ac:dyDescent="0.25">
      <c r="A16883" s="1">
        <v>41626.895833333299</v>
      </c>
      <c r="B16883">
        <v>0.14799999999999999</v>
      </c>
      <c r="C16883">
        <f>HOUR(A16883)</f>
        <v>21</v>
      </c>
      <c r="D16883">
        <f>MINUTE(A16883)</f>
        <v>30</v>
      </c>
      <c r="E16883">
        <v>12</v>
      </c>
      <c r="F16883">
        <f>60*C16883+D16883</f>
        <v>1290</v>
      </c>
      <c r="G16883">
        <f>IF(MONTH(A16883)&gt;10,1,IF(MONTH(A16883)&lt;4,1,0))</f>
        <v>1</v>
      </c>
      <c r="H16883">
        <f>IF(AND(F16883&gt;=6*60,F16883&lt;10*60),1,IF(F16883&gt;=15*60,1,IF(F16883&lt;1*60,1,0)))</f>
        <v>1</v>
      </c>
      <c r="I16883">
        <f>IF(AND(F16883&gt;=1*60,F16883&lt;6*60),1,0)</f>
        <v>0</v>
      </c>
      <c r="J16883">
        <f>IF(AND(F16883&gt;=10*60,F16883&lt;15*60),1,0)</f>
        <v>0</v>
      </c>
      <c r="K16883">
        <f>IF(AND(F16883&gt;=16*60,F16883&lt;21*60),1,0)</f>
        <v>0</v>
      </c>
      <c r="L16883">
        <f>K16883*G16883</f>
        <v>0</v>
      </c>
      <c r="M16883">
        <f>H16883*B16883</f>
        <v>0.14799999999999999</v>
      </c>
      <c r="N16883">
        <f>I16883*B16883</f>
        <v>0</v>
      </c>
      <c r="O16883">
        <f>J16883*B16883</f>
        <v>0</v>
      </c>
    </row>
    <row r="16884" spans="1:15" x14ac:dyDescent="0.25">
      <c r="A16884" s="1">
        <v>41631.1875</v>
      </c>
      <c r="B16884">
        <v>0.14799999999999999</v>
      </c>
      <c r="C16884">
        <f>HOUR(A16884)</f>
        <v>4</v>
      </c>
      <c r="D16884">
        <f>MINUTE(A16884)</f>
        <v>30</v>
      </c>
      <c r="E16884">
        <v>12</v>
      </c>
      <c r="F16884">
        <f>60*C16884+D16884</f>
        <v>270</v>
      </c>
      <c r="G16884">
        <f>IF(MONTH(A16884)&gt;10,1,IF(MONTH(A16884)&lt;4,1,0))</f>
        <v>1</v>
      </c>
      <c r="H16884">
        <f>IF(AND(F16884&gt;=6*60,F16884&lt;10*60),1,IF(F16884&gt;=15*60,1,IF(F16884&lt;1*60,1,0)))</f>
        <v>0</v>
      </c>
      <c r="I16884">
        <f>IF(AND(F16884&gt;=1*60,F16884&lt;6*60),1,0)</f>
        <v>1</v>
      </c>
      <c r="J16884">
        <f>IF(AND(F16884&gt;=10*60,F16884&lt;15*60),1,0)</f>
        <v>0</v>
      </c>
      <c r="K16884">
        <f>IF(AND(F16884&gt;=16*60,F16884&lt;21*60),1,0)</f>
        <v>0</v>
      </c>
      <c r="L16884">
        <f>K16884*G16884</f>
        <v>0</v>
      </c>
      <c r="M16884">
        <f>H16884*B16884</f>
        <v>0</v>
      </c>
      <c r="N16884">
        <f>I16884*B16884</f>
        <v>0.14799999999999999</v>
      </c>
      <c r="O16884">
        <f>J16884*B16884</f>
        <v>0</v>
      </c>
    </row>
    <row r="16885" spans="1:15" x14ac:dyDescent="0.25">
      <c r="A16885" s="1">
        <v>41631.479166666701</v>
      </c>
      <c r="B16885">
        <v>0.14799999999999999</v>
      </c>
      <c r="C16885">
        <f>HOUR(A16885)</f>
        <v>11</v>
      </c>
      <c r="D16885">
        <f>MINUTE(A16885)</f>
        <v>30</v>
      </c>
      <c r="E16885">
        <v>12</v>
      </c>
      <c r="F16885">
        <f>60*C16885+D16885</f>
        <v>690</v>
      </c>
      <c r="G16885">
        <f>IF(MONTH(A16885)&gt;10,1,IF(MONTH(A16885)&lt;4,1,0))</f>
        <v>1</v>
      </c>
      <c r="H16885">
        <f>IF(AND(F16885&gt;=6*60,F16885&lt;10*60),1,IF(F16885&gt;=15*60,1,IF(F16885&lt;1*60,1,0)))</f>
        <v>0</v>
      </c>
      <c r="I16885">
        <f>IF(AND(F16885&gt;=1*60,F16885&lt;6*60),1,0)</f>
        <v>0</v>
      </c>
      <c r="J16885">
        <f>IF(AND(F16885&gt;=10*60,F16885&lt;15*60),1,0)</f>
        <v>1</v>
      </c>
      <c r="K16885">
        <f>IF(AND(F16885&gt;=16*60,F16885&lt;21*60),1,0)</f>
        <v>0</v>
      </c>
      <c r="L16885">
        <f>K16885*G16885</f>
        <v>0</v>
      </c>
      <c r="M16885">
        <f>H16885*B16885</f>
        <v>0</v>
      </c>
      <c r="N16885">
        <f>I16885*B16885</f>
        <v>0</v>
      </c>
      <c r="O16885">
        <f>J16885*B16885</f>
        <v>0.14799999999999999</v>
      </c>
    </row>
    <row r="16886" spans="1:15" x14ac:dyDescent="0.25">
      <c r="A16886" s="1">
        <v>41632.979166666701</v>
      </c>
      <c r="B16886">
        <v>0.14799999999999999</v>
      </c>
      <c r="C16886">
        <f>HOUR(A16886)</f>
        <v>23</v>
      </c>
      <c r="D16886">
        <f>MINUTE(A16886)</f>
        <v>30</v>
      </c>
      <c r="E16886">
        <v>12</v>
      </c>
      <c r="F16886">
        <f>60*C16886+D16886</f>
        <v>1410</v>
      </c>
      <c r="G16886">
        <f>IF(MONTH(A16886)&gt;10,1,IF(MONTH(A16886)&lt;4,1,0))</f>
        <v>1</v>
      </c>
      <c r="H16886">
        <f>IF(AND(F16886&gt;=6*60,F16886&lt;10*60),1,IF(F16886&gt;=15*60,1,IF(F16886&lt;1*60,1,0)))</f>
        <v>1</v>
      </c>
      <c r="I16886">
        <f>IF(AND(F16886&gt;=1*60,F16886&lt;6*60),1,0)</f>
        <v>0</v>
      </c>
      <c r="J16886">
        <f>IF(AND(F16886&gt;=10*60,F16886&lt;15*60),1,0)</f>
        <v>0</v>
      </c>
      <c r="K16886">
        <f>IF(AND(F16886&gt;=16*60,F16886&lt;21*60),1,0)</f>
        <v>0</v>
      </c>
      <c r="L16886">
        <f>K16886*G16886</f>
        <v>0</v>
      </c>
      <c r="M16886">
        <f>H16886*B16886</f>
        <v>0.14799999999999999</v>
      </c>
      <c r="N16886">
        <f>I16886*B16886</f>
        <v>0</v>
      </c>
      <c r="O16886">
        <f>J16886*B16886</f>
        <v>0</v>
      </c>
    </row>
    <row r="16887" spans="1:15" x14ac:dyDescent="0.25">
      <c r="A16887" s="1">
        <v>41636.604166666701</v>
      </c>
      <c r="B16887">
        <v>0.14799999999999999</v>
      </c>
      <c r="C16887">
        <f>HOUR(A16887)</f>
        <v>14</v>
      </c>
      <c r="D16887">
        <f>MINUTE(A16887)</f>
        <v>30</v>
      </c>
      <c r="E16887">
        <v>12</v>
      </c>
      <c r="F16887">
        <f>60*C16887+D16887</f>
        <v>870</v>
      </c>
      <c r="G16887">
        <f>IF(MONTH(A16887)&gt;10,1,IF(MONTH(A16887)&lt;4,1,0))</f>
        <v>1</v>
      </c>
      <c r="H16887">
        <f>IF(AND(F16887&gt;=6*60,F16887&lt;10*60),1,IF(F16887&gt;=15*60,1,IF(F16887&lt;1*60,1,0)))</f>
        <v>0</v>
      </c>
      <c r="I16887">
        <f>IF(AND(F16887&gt;=1*60,F16887&lt;6*60),1,0)</f>
        <v>0</v>
      </c>
      <c r="J16887">
        <f>IF(AND(F16887&gt;=10*60,F16887&lt;15*60),1,0)</f>
        <v>1</v>
      </c>
      <c r="K16887">
        <f>IF(AND(F16887&gt;=16*60,F16887&lt;21*60),1,0)</f>
        <v>0</v>
      </c>
      <c r="L16887">
        <f>K16887*G16887</f>
        <v>0</v>
      </c>
      <c r="M16887">
        <f>H16887*B16887</f>
        <v>0</v>
      </c>
      <c r="N16887">
        <f>I16887*B16887</f>
        <v>0</v>
      </c>
      <c r="O16887">
        <f>J16887*B16887</f>
        <v>0.14799999999999999</v>
      </c>
    </row>
    <row r="16888" spans="1:15" x14ac:dyDescent="0.25">
      <c r="A16888" s="1">
        <v>41639.354166666701</v>
      </c>
      <c r="B16888">
        <v>0.14799999999999999</v>
      </c>
      <c r="C16888">
        <f>HOUR(A16888)</f>
        <v>8</v>
      </c>
      <c r="D16888">
        <f>MINUTE(A16888)</f>
        <v>30</v>
      </c>
      <c r="E16888">
        <v>12</v>
      </c>
      <c r="F16888">
        <f>60*C16888+D16888</f>
        <v>510</v>
      </c>
      <c r="G16888">
        <f>IF(MONTH(A16888)&gt;10,1,IF(MONTH(A16888)&lt;4,1,0))</f>
        <v>1</v>
      </c>
      <c r="H16888">
        <f>IF(AND(F16888&gt;=6*60,F16888&lt;10*60),1,IF(F16888&gt;=15*60,1,IF(F16888&lt;1*60,1,0)))</f>
        <v>1</v>
      </c>
      <c r="I16888">
        <f>IF(AND(F16888&gt;=1*60,F16888&lt;6*60),1,0)</f>
        <v>0</v>
      </c>
      <c r="J16888">
        <f>IF(AND(F16888&gt;=10*60,F16888&lt;15*60),1,0)</f>
        <v>0</v>
      </c>
      <c r="K16888">
        <f>IF(AND(F16888&gt;=16*60,F16888&lt;21*60),1,0)</f>
        <v>0</v>
      </c>
      <c r="L16888">
        <f>K16888*G16888</f>
        <v>0</v>
      </c>
      <c r="M16888">
        <f>H16888*B16888</f>
        <v>0.14799999999999999</v>
      </c>
      <c r="N16888">
        <f>I16888*B16888</f>
        <v>0</v>
      </c>
      <c r="O16888">
        <f>J16888*B16888</f>
        <v>0</v>
      </c>
    </row>
    <row r="16889" spans="1:15" x14ac:dyDescent="0.25">
      <c r="A16889" s="1">
        <v>41615.625</v>
      </c>
      <c r="B16889">
        <v>0.14699999999999999</v>
      </c>
      <c r="C16889">
        <f>HOUR(A16889)</f>
        <v>15</v>
      </c>
      <c r="D16889">
        <f>MINUTE(A16889)</f>
        <v>0</v>
      </c>
      <c r="E16889">
        <v>12</v>
      </c>
      <c r="F16889">
        <f>60*C16889+D16889</f>
        <v>900</v>
      </c>
      <c r="G16889">
        <f>IF(MONTH(A16889)&gt;10,1,IF(MONTH(A16889)&lt;4,1,0))</f>
        <v>1</v>
      </c>
      <c r="H16889">
        <f>IF(AND(F16889&gt;=6*60,F16889&lt;10*60),1,IF(F16889&gt;=15*60,1,IF(F16889&lt;1*60,1,0)))</f>
        <v>1</v>
      </c>
      <c r="I16889">
        <f>IF(AND(F16889&gt;=1*60,F16889&lt;6*60),1,0)</f>
        <v>0</v>
      </c>
      <c r="J16889">
        <f>IF(AND(F16889&gt;=10*60,F16889&lt;15*60),1,0)</f>
        <v>0</v>
      </c>
      <c r="K16889">
        <f>IF(AND(F16889&gt;=16*60,F16889&lt;21*60),1,0)</f>
        <v>0</v>
      </c>
      <c r="L16889">
        <f>K16889*G16889</f>
        <v>0</v>
      </c>
      <c r="M16889">
        <f>H16889*B16889</f>
        <v>0.14699999999999999</v>
      </c>
      <c r="N16889">
        <f>I16889*B16889</f>
        <v>0</v>
      </c>
      <c r="O16889">
        <f>J16889*B16889</f>
        <v>0</v>
      </c>
    </row>
    <row r="16890" spans="1:15" x14ac:dyDescent="0.25">
      <c r="A16890" s="1">
        <v>41615.833333333299</v>
      </c>
      <c r="B16890">
        <v>0.14699999999999999</v>
      </c>
      <c r="C16890">
        <f>HOUR(A16890)</f>
        <v>20</v>
      </c>
      <c r="D16890">
        <f>MINUTE(A16890)</f>
        <v>0</v>
      </c>
      <c r="E16890">
        <v>12</v>
      </c>
      <c r="F16890">
        <f>60*C16890+D16890</f>
        <v>1200</v>
      </c>
      <c r="G16890">
        <f>IF(MONTH(A16890)&gt;10,1,IF(MONTH(A16890)&lt;4,1,0))</f>
        <v>1</v>
      </c>
      <c r="H16890">
        <f>IF(AND(F16890&gt;=6*60,F16890&lt;10*60),1,IF(F16890&gt;=15*60,1,IF(F16890&lt;1*60,1,0)))</f>
        <v>1</v>
      </c>
      <c r="I16890">
        <f>IF(AND(F16890&gt;=1*60,F16890&lt;6*60),1,0)</f>
        <v>0</v>
      </c>
      <c r="J16890">
        <f>IF(AND(F16890&gt;=10*60,F16890&lt;15*60),1,0)</f>
        <v>0</v>
      </c>
      <c r="K16890">
        <f>IF(AND(F16890&gt;=16*60,F16890&lt;21*60),1,0)</f>
        <v>1</v>
      </c>
      <c r="L16890">
        <f>K16890*G16890</f>
        <v>1</v>
      </c>
      <c r="M16890">
        <f>H16890*B16890</f>
        <v>0.14699999999999999</v>
      </c>
      <c r="N16890">
        <f>I16890*B16890</f>
        <v>0</v>
      </c>
      <c r="O16890">
        <f>J16890*B16890</f>
        <v>0</v>
      </c>
    </row>
    <row r="16891" spans="1:15" x14ac:dyDescent="0.25">
      <c r="A16891" s="1">
        <v>41616.708333333299</v>
      </c>
      <c r="B16891">
        <v>0.14699999999999999</v>
      </c>
      <c r="C16891">
        <f>HOUR(A16891)</f>
        <v>17</v>
      </c>
      <c r="D16891">
        <f>MINUTE(A16891)</f>
        <v>0</v>
      </c>
      <c r="E16891">
        <v>12</v>
      </c>
      <c r="F16891">
        <f>60*C16891+D16891</f>
        <v>1020</v>
      </c>
      <c r="G16891">
        <f>IF(MONTH(A16891)&gt;10,1,IF(MONTH(A16891)&lt;4,1,0))</f>
        <v>1</v>
      </c>
      <c r="H16891">
        <f>IF(AND(F16891&gt;=6*60,F16891&lt;10*60),1,IF(F16891&gt;=15*60,1,IF(F16891&lt;1*60,1,0)))</f>
        <v>1</v>
      </c>
      <c r="I16891">
        <f>IF(AND(F16891&gt;=1*60,F16891&lt;6*60),1,0)</f>
        <v>0</v>
      </c>
      <c r="J16891">
        <f>IF(AND(F16891&gt;=10*60,F16891&lt;15*60),1,0)</f>
        <v>0</v>
      </c>
      <c r="K16891">
        <f>IF(AND(F16891&gt;=16*60,F16891&lt;21*60),1,0)</f>
        <v>1</v>
      </c>
      <c r="L16891">
        <f>K16891*G16891</f>
        <v>1</v>
      </c>
      <c r="M16891">
        <f>H16891*B16891</f>
        <v>0.14699999999999999</v>
      </c>
      <c r="N16891">
        <f>I16891*B16891</f>
        <v>0</v>
      </c>
      <c r="O16891">
        <f>J16891*B16891</f>
        <v>0</v>
      </c>
    </row>
    <row r="16892" spans="1:15" x14ac:dyDescent="0.25">
      <c r="A16892" s="1">
        <v>41616.875</v>
      </c>
      <c r="B16892">
        <v>0.14699999999999999</v>
      </c>
      <c r="C16892">
        <f>HOUR(A16892)</f>
        <v>21</v>
      </c>
      <c r="D16892">
        <f>MINUTE(A16892)</f>
        <v>0</v>
      </c>
      <c r="E16892">
        <v>12</v>
      </c>
      <c r="F16892">
        <f>60*C16892+D16892</f>
        <v>1260</v>
      </c>
      <c r="G16892">
        <f>IF(MONTH(A16892)&gt;10,1,IF(MONTH(A16892)&lt;4,1,0))</f>
        <v>1</v>
      </c>
      <c r="H16892">
        <f>IF(AND(F16892&gt;=6*60,F16892&lt;10*60),1,IF(F16892&gt;=15*60,1,IF(F16892&lt;1*60,1,0)))</f>
        <v>1</v>
      </c>
      <c r="I16892">
        <f>IF(AND(F16892&gt;=1*60,F16892&lt;6*60),1,0)</f>
        <v>0</v>
      </c>
      <c r="J16892">
        <f>IF(AND(F16892&gt;=10*60,F16892&lt;15*60),1,0)</f>
        <v>0</v>
      </c>
      <c r="K16892">
        <f>IF(AND(F16892&gt;=16*60,F16892&lt;21*60),1,0)</f>
        <v>0</v>
      </c>
      <c r="L16892">
        <f>K16892*G16892</f>
        <v>0</v>
      </c>
      <c r="M16892">
        <f>H16892*B16892</f>
        <v>0.14699999999999999</v>
      </c>
      <c r="N16892">
        <f>I16892*B16892</f>
        <v>0</v>
      </c>
      <c r="O16892">
        <f>J16892*B16892</f>
        <v>0</v>
      </c>
    </row>
    <row r="16893" spans="1:15" x14ac:dyDescent="0.25">
      <c r="A16893" s="1">
        <v>41621.5</v>
      </c>
      <c r="B16893">
        <v>0.14699999999999999</v>
      </c>
      <c r="C16893">
        <f>HOUR(A16893)</f>
        <v>12</v>
      </c>
      <c r="D16893">
        <f>MINUTE(A16893)</f>
        <v>0</v>
      </c>
      <c r="E16893">
        <v>12</v>
      </c>
      <c r="F16893">
        <f>60*C16893+D16893</f>
        <v>720</v>
      </c>
      <c r="G16893">
        <f>IF(MONTH(A16893)&gt;10,1,IF(MONTH(A16893)&lt;4,1,0))</f>
        <v>1</v>
      </c>
      <c r="H16893">
        <f>IF(AND(F16893&gt;=6*60,F16893&lt;10*60),1,IF(F16893&gt;=15*60,1,IF(F16893&lt;1*60,1,0)))</f>
        <v>0</v>
      </c>
      <c r="I16893">
        <f>IF(AND(F16893&gt;=1*60,F16893&lt;6*60),1,0)</f>
        <v>0</v>
      </c>
      <c r="J16893">
        <f>IF(AND(F16893&gt;=10*60,F16893&lt;15*60),1,0)</f>
        <v>1</v>
      </c>
      <c r="K16893">
        <f>IF(AND(F16893&gt;=16*60,F16893&lt;21*60),1,0)</f>
        <v>0</v>
      </c>
      <c r="L16893">
        <f>K16893*G16893</f>
        <v>0</v>
      </c>
      <c r="M16893">
        <f>H16893*B16893</f>
        <v>0</v>
      </c>
      <c r="N16893">
        <f>I16893*B16893</f>
        <v>0</v>
      </c>
      <c r="O16893">
        <f>J16893*B16893</f>
        <v>0.14699999999999999</v>
      </c>
    </row>
    <row r="16894" spans="1:15" x14ac:dyDescent="0.25">
      <c r="A16894" s="1">
        <v>41625.979166666701</v>
      </c>
      <c r="B16894">
        <v>0.14699999999999999</v>
      </c>
      <c r="C16894">
        <f>HOUR(A16894)</f>
        <v>23</v>
      </c>
      <c r="D16894">
        <f>MINUTE(A16894)</f>
        <v>30</v>
      </c>
      <c r="E16894">
        <v>12</v>
      </c>
      <c r="F16894">
        <f>60*C16894+D16894</f>
        <v>1410</v>
      </c>
      <c r="G16894">
        <f>IF(MONTH(A16894)&gt;10,1,IF(MONTH(A16894)&lt;4,1,0))</f>
        <v>1</v>
      </c>
      <c r="H16894">
        <f>IF(AND(F16894&gt;=6*60,F16894&lt;10*60),1,IF(F16894&gt;=15*60,1,IF(F16894&lt;1*60,1,0)))</f>
        <v>1</v>
      </c>
      <c r="I16894">
        <f>IF(AND(F16894&gt;=1*60,F16894&lt;6*60),1,0)</f>
        <v>0</v>
      </c>
      <c r="J16894">
        <f>IF(AND(F16894&gt;=10*60,F16894&lt;15*60),1,0)</f>
        <v>0</v>
      </c>
      <c r="K16894">
        <f>IF(AND(F16894&gt;=16*60,F16894&lt;21*60),1,0)</f>
        <v>0</v>
      </c>
      <c r="L16894">
        <f>K16894*G16894</f>
        <v>0</v>
      </c>
      <c r="M16894">
        <f>H16894*B16894</f>
        <v>0.14699999999999999</v>
      </c>
      <c r="N16894">
        <f>I16894*B16894</f>
        <v>0</v>
      </c>
      <c r="O16894">
        <f>J16894*B16894</f>
        <v>0</v>
      </c>
    </row>
    <row r="16895" spans="1:15" x14ac:dyDescent="0.25">
      <c r="A16895" s="1">
        <v>41629.083333333299</v>
      </c>
      <c r="B16895">
        <v>0.14699999999999999</v>
      </c>
      <c r="C16895">
        <f>HOUR(A16895)</f>
        <v>2</v>
      </c>
      <c r="D16895">
        <f>MINUTE(A16895)</f>
        <v>0</v>
      </c>
      <c r="E16895">
        <v>12</v>
      </c>
      <c r="F16895">
        <f>60*C16895+D16895</f>
        <v>120</v>
      </c>
      <c r="G16895">
        <f>IF(MONTH(A16895)&gt;10,1,IF(MONTH(A16895)&lt;4,1,0))</f>
        <v>1</v>
      </c>
      <c r="H16895">
        <f>IF(AND(F16895&gt;=6*60,F16895&lt;10*60),1,IF(F16895&gt;=15*60,1,IF(F16895&lt;1*60,1,0)))</f>
        <v>0</v>
      </c>
      <c r="I16895">
        <f>IF(AND(F16895&gt;=1*60,F16895&lt;6*60),1,0)</f>
        <v>1</v>
      </c>
      <c r="J16895">
        <f>IF(AND(F16895&gt;=10*60,F16895&lt;15*60),1,0)</f>
        <v>0</v>
      </c>
      <c r="K16895">
        <f>IF(AND(F16895&gt;=16*60,F16895&lt;21*60),1,0)</f>
        <v>0</v>
      </c>
      <c r="L16895">
        <f>K16895*G16895</f>
        <v>0</v>
      </c>
      <c r="M16895">
        <f>H16895*B16895</f>
        <v>0</v>
      </c>
      <c r="N16895">
        <f>I16895*B16895</f>
        <v>0.14699999999999999</v>
      </c>
      <c r="O16895">
        <f>J16895*B16895</f>
        <v>0</v>
      </c>
    </row>
    <row r="16896" spans="1:15" x14ac:dyDescent="0.25">
      <c r="A16896" s="1">
        <v>41631.125</v>
      </c>
      <c r="B16896">
        <v>0.14699999999999999</v>
      </c>
      <c r="C16896">
        <f>HOUR(A16896)</f>
        <v>3</v>
      </c>
      <c r="D16896">
        <f>MINUTE(A16896)</f>
        <v>0</v>
      </c>
      <c r="E16896">
        <v>12</v>
      </c>
      <c r="F16896">
        <f>60*C16896+D16896</f>
        <v>180</v>
      </c>
      <c r="G16896">
        <f>IF(MONTH(A16896)&gt;10,1,IF(MONTH(A16896)&lt;4,1,0))</f>
        <v>1</v>
      </c>
      <c r="H16896">
        <f>IF(AND(F16896&gt;=6*60,F16896&lt;10*60),1,IF(F16896&gt;=15*60,1,IF(F16896&lt;1*60,1,0)))</f>
        <v>0</v>
      </c>
      <c r="I16896">
        <f>IF(AND(F16896&gt;=1*60,F16896&lt;6*60),1,0)</f>
        <v>1</v>
      </c>
      <c r="J16896">
        <f>IF(AND(F16896&gt;=10*60,F16896&lt;15*60),1,0)</f>
        <v>0</v>
      </c>
      <c r="K16896">
        <f>IF(AND(F16896&gt;=16*60,F16896&lt;21*60),1,0)</f>
        <v>0</v>
      </c>
      <c r="L16896">
        <f>K16896*G16896</f>
        <v>0</v>
      </c>
      <c r="M16896">
        <f>H16896*B16896</f>
        <v>0</v>
      </c>
      <c r="N16896">
        <f>I16896*B16896</f>
        <v>0.14699999999999999</v>
      </c>
      <c r="O16896">
        <f>J16896*B16896</f>
        <v>0</v>
      </c>
    </row>
    <row r="16897" spans="1:15" x14ac:dyDescent="0.25">
      <c r="A16897" s="1">
        <v>41610.3125</v>
      </c>
      <c r="B16897">
        <v>0.14599999999999999</v>
      </c>
      <c r="C16897">
        <f>HOUR(A16897)</f>
        <v>7</v>
      </c>
      <c r="D16897">
        <f>MINUTE(A16897)</f>
        <v>30</v>
      </c>
      <c r="E16897">
        <v>12</v>
      </c>
      <c r="F16897">
        <f>60*C16897+D16897</f>
        <v>450</v>
      </c>
      <c r="G16897">
        <f>IF(MONTH(A16897)&gt;10,1,IF(MONTH(A16897)&lt;4,1,0))</f>
        <v>1</v>
      </c>
      <c r="H16897">
        <f>IF(AND(F16897&gt;=6*60,F16897&lt;10*60),1,IF(F16897&gt;=15*60,1,IF(F16897&lt;1*60,1,0)))</f>
        <v>1</v>
      </c>
      <c r="I16897">
        <f>IF(AND(F16897&gt;=1*60,F16897&lt;6*60),1,0)</f>
        <v>0</v>
      </c>
      <c r="J16897">
        <f>IF(AND(F16897&gt;=10*60,F16897&lt;15*60),1,0)</f>
        <v>0</v>
      </c>
      <c r="K16897">
        <f>IF(AND(F16897&gt;=16*60,F16897&lt;21*60),1,0)</f>
        <v>0</v>
      </c>
      <c r="L16897">
        <f>K16897*G16897</f>
        <v>0</v>
      </c>
      <c r="M16897">
        <f>H16897*B16897</f>
        <v>0.14599999999999999</v>
      </c>
      <c r="N16897">
        <f>I16897*B16897</f>
        <v>0</v>
      </c>
      <c r="O16897">
        <f>J16897*B16897</f>
        <v>0</v>
      </c>
    </row>
    <row r="16898" spans="1:15" x14ac:dyDescent="0.25">
      <c r="A16898" s="1">
        <v>41614.833333333299</v>
      </c>
      <c r="B16898">
        <v>0.14599999999999999</v>
      </c>
      <c r="C16898">
        <f>HOUR(A16898)</f>
        <v>20</v>
      </c>
      <c r="D16898">
        <f>MINUTE(A16898)</f>
        <v>0</v>
      </c>
      <c r="E16898">
        <v>12</v>
      </c>
      <c r="F16898">
        <f>60*C16898+D16898</f>
        <v>1200</v>
      </c>
      <c r="G16898">
        <f>IF(MONTH(A16898)&gt;10,1,IF(MONTH(A16898)&lt;4,1,0))</f>
        <v>1</v>
      </c>
      <c r="H16898">
        <f>IF(AND(F16898&gt;=6*60,F16898&lt;10*60),1,IF(F16898&gt;=15*60,1,IF(F16898&lt;1*60,1,0)))</f>
        <v>1</v>
      </c>
      <c r="I16898">
        <f>IF(AND(F16898&gt;=1*60,F16898&lt;6*60),1,0)</f>
        <v>0</v>
      </c>
      <c r="J16898">
        <f>IF(AND(F16898&gt;=10*60,F16898&lt;15*60),1,0)</f>
        <v>0</v>
      </c>
      <c r="K16898">
        <f>IF(AND(F16898&gt;=16*60,F16898&lt;21*60),1,0)</f>
        <v>1</v>
      </c>
      <c r="L16898">
        <f>K16898*G16898</f>
        <v>1</v>
      </c>
      <c r="M16898">
        <f>H16898*B16898</f>
        <v>0.14599999999999999</v>
      </c>
      <c r="N16898">
        <f>I16898*B16898</f>
        <v>0</v>
      </c>
      <c r="O16898">
        <f>J16898*B16898</f>
        <v>0</v>
      </c>
    </row>
    <row r="16899" spans="1:15" x14ac:dyDescent="0.25">
      <c r="A16899" s="1">
        <v>41615.729166666701</v>
      </c>
      <c r="B16899">
        <v>0.14599999999999999</v>
      </c>
      <c r="C16899">
        <f>HOUR(A16899)</f>
        <v>17</v>
      </c>
      <c r="D16899">
        <f>MINUTE(A16899)</f>
        <v>30</v>
      </c>
      <c r="E16899">
        <v>12</v>
      </c>
      <c r="F16899">
        <f>60*C16899+D16899</f>
        <v>1050</v>
      </c>
      <c r="G16899">
        <f>IF(MONTH(A16899)&gt;10,1,IF(MONTH(A16899)&lt;4,1,0))</f>
        <v>1</v>
      </c>
      <c r="H16899">
        <f>IF(AND(F16899&gt;=6*60,F16899&lt;10*60),1,IF(F16899&gt;=15*60,1,IF(F16899&lt;1*60,1,0)))</f>
        <v>1</v>
      </c>
      <c r="I16899">
        <f>IF(AND(F16899&gt;=1*60,F16899&lt;6*60),1,0)</f>
        <v>0</v>
      </c>
      <c r="J16899">
        <f>IF(AND(F16899&gt;=10*60,F16899&lt;15*60),1,0)</f>
        <v>0</v>
      </c>
      <c r="K16899">
        <f>IF(AND(F16899&gt;=16*60,F16899&lt;21*60),1,0)</f>
        <v>1</v>
      </c>
      <c r="L16899">
        <f>K16899*G16899</f>
        <v>1</v>
      </c>
      <c r="M16899">
        <f>H16899*B16899</f>
        <v>0.14599999999999999</v>
      </c>
      <c r="N16899">
        <f>I16899*B16899</f>
        <v>0</v>
      </c>
      <c r="O16899">
        <f>J16899*B16899</f>
        <v>0</v>
      </c>
    </row>
    <row r="16900" spans="1:15" x14ac:dyDescent="0.25">
      <c r="A16900" s="1">
        <v>41616.458333333299</v>
      </c>
      <c r="B16900">
        <v>0.14599999999999999</v>
      </c>
      <c r="C16900">
        <f>HOUR(A16900)</f>
        <v>11</v>
      </c>
      <c r="D16900">
        <f>MINUTE(A16900)</f>
        <v>0</v>
      </c>
      <c r="E16900">
        <v>12</v>
      </c>
      <c r="F16900">
        <f>60*C16900+D16900</f>
        <v>660</v>
      </c>
      <c r="G16900">
        <f>IF(MONTH(A16900)&gt;10,1,IF(MONTH(A16900)&lt;4,1,0))</f>
        <v>1</v>
      </c>
      <c r="H16900">
        <f>IF(AND(F16900&gt;=6*60,F16900&lt;10*60),1,IF(F16900&gt;=15*60,1,IF(F16900&lt;1*60,1,0)))</f>
        <v>0</v>
      </c>
      <c r="I16900">
        <f>IF(AND(F16900&gt;=1*60,F16900&lt;6*60),1,0)</f>
        <v>0</v>
      </c>
      <c r="J16900">
        <f>IF(AND(F16900&gt;=10*60,F16900&lt;15*60),1,0)</f>
        <v>1</v>
      </c>
      <c r="K16900">
        <f>IF(AND(F16900&gt;=16*60,F16900&lt;21*60),1,0)</f>
        <v>0</v>
      </c>
      <c r="L16900">
        <f>K16900*G16900</f>
        <v>0</v>
      </c>
      <c r="M16900">
        <f>H16900*B16900</f>
        <v>0</v>
      </c>
      <c r="N16900">
        <f>I16900*B16900</f>
        <v>0</v>
      </c>
      <c r="O16900">
        <f>J16900*B16900</f>
        <v>0.14599999999999999</v>
      </c>
    </row>
    <row r="16901" spans="1:15" x14ac:dyDescent="0.25">
      <c r="A16901" s="1">
        <v>41616.625</v>
      </c>
      <c r="B16901">
        <v>0.14599999999999999</v>
      </c>
      <c r="C16901">
        <f>HOUR(A16901)</f>
        <v>15</v>
      </c>
      <c r="D16901">
        <f>MINUTE(A16901)</f>
        <v>0</v>
      </c>
      <c r="E16901">
        <v>12</v>
      </c>
      <c r="F16901">
        <f>60*C16901+D16901</f>
        <v>900</v>
      </c>
      <c r="G16901">
        <f>IF(MONTH(A16901)&gt;10,1,IF(MONTH(A16901)&lt;4,1,0))</f>
        <v>1</v>
      </c>
      <c r="H16901">
        <f>IF(AND(F16901&gt;=6*60,F16901&lt;10*60),1,IF(F16901&gt;=15*60,1,IF(F16901&lt;1*60,1,0)))</f>
        <v>1</v>
      </c>
      <c r="I16901">
        <f>IF(AND(F16901&gt;=1*60,F16901&lt;6*60),1,0)</f>
        <v>0</v>
      </c>
      <c r="J16901">
        <f>IF(AND(F16901&gt;=10*60,F16901&lt;15*60),1,0)</f>
        <v>0</v>
      </c>
      <c r="K16901">
        <f>IF(AND(F16901&gt;=16*60,F16901&lt;21*60),1,0)</f>
        <v>0</v>
      </c>
      <c r="L16901">
        <f>K16901*G16901</f>
        <v>0</v>
      </c>
      <c r="M16901">
        <f>H16901*B16901</f>
        <v>0.14599999999999999</v>
      </c>
      <c r="N16901">
        <f>I16901*B16901</f>
        <v>0</v>
      </c>
      <c r="O16901">
        <f>J16901*B16901</f>
        <v>0</v>
      </c>
    </row>
    <row r="16902" spans="1:15" x14ac:dyDescent="0.25">
      <c r="A16902" s="1">
        <v>41616.645833333299</v>
      </c>
      <c r="B16902">
        <v>0.14599999999999999</v>
      </c>
      <c r="C16902">
        <f>HOUR(A16902)</f>
        <v>15</v>
      </c>
      <c r="D16902">
        <f>MINUTE(A16902)</f>
        <v>30</v>
      </c>
      <c r="E16902">
        <v>12</v>
      </c>
      <c r="F16902">
        <f>60*C16902+D16902</f>
        <v>930</v>
      </c>
      <c r="G16902">
        <f>IF(MONTH(A16902)&gt;10,1,IF(MONTH(A16902)&lt;4,1,0))</f>
        <v>1</v>
      </c>
      <c r="H16902">
        <f>IF(AND(F16902&gt;=6*60,F16902&lt;10*60),1,IF(F16902&gt;=15*60,1,IF(F16902&lt;1*60,1,0)))</f>
        <v>1</v>
      </c>
      <c r="I16902">
        <f>IF(AND(F16902&gt;=1*60,F16902&lt;6*60),1,0)</f>
        <v>0</v>
      </c>
      <c r="J16902">
        <f>IF(AND(F16902&gt;=10*60,F16902&lt;15*60),1,0)</f>
        <v>0</v>
      </c>
      <c r="K16902">
        <f>IF(AND(F16902&gt;=16*60,F16902&lt;21*60),1,0)</f>
        <v>0</v>
      </c>
      <c r="L16902">
        <f>K16902*G16902</f>
        <v>0</v>
      </c>
      <c r="M16902">
        <f>H16902*B16902</f>
        <v>0.14599999999999999</v>
      </c>
      <c r="N16902">
        <f>I16902*B16902</f>
        <v>0</v>
      </c>
      <c r="O16902">
        <f>J16902*B16902</f>
        <v>0</v>
      </c>
    </row>
    <row r="16903" spans="1:15" x14ac:dyDescent="0.25">
      <c r="A16903" s="1">
        <v>41617.666666666701</v>
      </c>
      <c r="B16903">
        <v>0.14599999999999999</v>
      </c>
      <c r="C16903">
        <f>HOUR(A16903)</f>
        <v>16</v>
      </c>
      <c r="D16903">
        <f>MINUTE(A16903)</f>
        <v>0</v>
      </c>
      <c r="E16903">
        <v>12</v>
      </c>
      <c r="F16903">
        <f>60*C16903+D16903</f>
        <v>960</v>
      </c>
      <c r="G16903">
        <f>IF(MONTH(A16903)&gt;10,1,IF(MONTH(A16903)&lt;4,1,0))</f>
        <v>1</v>
      </c>
      <c r="H16903">
        <f>IF(AND(F16903&gt;=6*60,F16903&lt;10*60),1,IF(F16903&gt;=15*60,1,IF(F16903&lt;1*60,1,0)))</f>
        <v>1</v>
      </c>
      <c r="I16903">
        <f>IF(AND(F16903&gt;=1*60,F16903&lt;6*60),1,0)</f>
        <v>0</v>
      </c>
      <c r="J16903">
        <f>IF(AND(F16903&gt;=10*60,F16903&lt;15*60),1,0)</f>
        <v>0</v>
      </c>
      <c r="K16903">
        <f>IF(AND(F16903&gt;=16*60,F16903&lt;21*60),1,0)</f>
        <v>1</v>
      </c>
      <c r="L16903">
        <f>K16903*G16903</f>
        <v>1</v>
      </c>
      <c r="M16903">
        <f>H16903*B16903</f>
        <v>0.14599999999999999</v>
      </c>
      <c r="N16903">
        <f>I16903*B16903</f>
        <v>0</v>
      </c>
      <c r="O16903">
        <f>J16903*B16903</f>
        <v>0</v>
      </c>
    </row>
    <row r="16904" spans="1:15" x14ac:dyDescent="0.25">
      <c r="A16904" s="1">
        <v>41622.333333333299</v>
      </c>
      <c r="B16904">
        <v>0.14599999999999999</v>
      </c>
      <c r="C16904">
        <f>HOUR(A16904)</f>
        <v>8</v>
      </c>
      <c r="D16904">
        <f>MINUTE(A16904)</f>
        <v>0</v>
      </c>
      <c r="E16904">
        <v>12</v>
      </c>
      <c r="F16904">
        <f>60*C16904+D16904</f>
        <v>480</v>
      </c>
      <c r="G16904">
        <f>IF(MONTH(A16904)&gt;10,1,IF(MONTH(A16904)&lt;4,1,0))</f>
        <v>1</v>
      </c>
      <c r="H16904">
        <f>IF(AND(F16904&gt;=6*60,F16904&lt;10*60),1,IF(F16904&gt;=15*60,1,IF(F16904&lt;1*60,1,0)))</f>
        <v>1</v>
      </c>
      <c r="I16904">
        <f>IF(AND(F16904&gt;=1*60,F16904&lt;6*60),1,0)</f>
        <v>0</v>
      </c>
      <c r="J16904">
        <f>IF(AND(F16904&gt;=10*60,F16904&lt;15*60),1,0)</f>
        <v>0</v>
      </c>
      <c r="K16904">
        <f>IF(AND(F16904&gt;=16*60,F16904&lt;21*60),1,0)</f>
        <v>0</v>
      </c>
      <c r="L16904">
        <f>K16904*G16904</f>
        <v>0</v>
      </c>
      <c r="M16904">
        <f>H16904*B16904</f>
        <v>0.14599999999999999</v>
      </c>
      <c r="N16904">
        <f>I16904*B16904</f>
        <v>0</v>
      </c>
      <c r="O16904">
        <f>J16904*B16904</f>
        <v>0</v>
      </c>
    </row>
    <row r="16905" spans="1:15" x14ac:dyDescent="0.25">
      <c r="A16905" s="1">
        <v>41622.916666666701</v>
      </c>
      <c r="B16905">
        <v>0.14599999999999999</v>
      </c>
      <c r="C16905">
        <f>HOUR(A16905)</f>
        <v>22</v>
      </c>
      <c r="D16905">
        <f>MINUTE(A16905)</f>
        <v>0</v>
      </c>
      <c r="E16905">
        <v>12</v>
      </c>
      <c r="F16905">
        <f>60*C16905+D16905</f>
        <v>1320</v>
      </c>
      <c r="G16905">
        <f>IF(MONTH(A16905)&gt;10,1,IF(MONTH(A16905)&lt;4,1,0))</f>
        <v>1</v>
      </c>
      <c r="H16905">
        <f>IF(AND(F16905&gt;=6*60,F16905&lt;10*60),1,IF(F16905&gt;=15*60,1,IF(F16905&lt;1*60,1,0)))</f>
        <v>1</v>
      </c>
      <c r="I16905">
        <f>IF(AND(F16905&gt;=1*60,F16905&lt;6*60),1,0)</f>
        <v>0</v>
      </c>
      <c r="J16905">
        <f>IF(AND(F16905&gt;=10*60,F16905&lt;15*60),1,0)</f>
        <v>0</v>
      </c>
      <c r="K16905">
        <f>IF(AND(F16905&gt;=16*60,F16905&lt;21*60),1,0)</f>
        <v>0</v>
      </c>
      <c r="L16905">
        <f>K16905*G16905</f>
        <v>0</v>
      </c>
      <c r="M16905">
        <f>H16905*B16905</f>
        <v>0.14599999999999999</v>
      </c>
      <c r="N16905">
        <f>I16905*B16905</f>
        <v>0</v>
      </c>
      <c r="O16905">
        <f>J16905*B16905</f>
        <v>0</v>
      </c>
    </row>
    <row r="16906" spans="1:15" x14ac:dyDescent="0.25">
      <c r="A16906" s="1">
        <v>41623.333333333299</v>
      </c>
      <c r="B16906">
        <v>0.14599999999999999</v>
      </c>
      <c r="C16906">
        <f>HOUR(A16906)</f>
        <v>8</v>
      </c>
      <c r="D16906">
        <f>MINUTE(A16906)</f>
        <v>0</v>
      </c>
      <c r="E16906">
        <v>12</v>
      </c>
      <c r="F16906">
        <f>60*C16906+D16906</f>
        <v>480</v>
      </c>
      <c r="G16906">
        <f>IF(MONTH(A16906)&gt;10,1,IF(MONTH(A16906)&lt;4,1,0))</f>
        <v>1</v>
      </c>
      <c r="H16906">
        <f>IF(AND(F16906&gt;=6*60,F16906&lt;10*60),1,IF(F16906&gt;=15*60,1,IF(F16906&lt;1*60,1,0)))</f>
        <v>1</v>
      </c>
      <c r="I16906">
        <f>IF(AND(F16906&gt;=1*60,F16906&lt;6*60),1,0)</f>
        <v>0</v>
      </c>
      <c r="J16906">
        <f>IF(AND(F16906&gt;=10*60,F16906&lt;15*60),1,0)</f>
        <v>0</v>
      </c>
      <c r="K16906">
        <f>IF(AND(F16906&gt;=16*60,F16906&lt;21*60),1,0)</f>
        <v>0</v>
      </c>
      <c r="L16906">
        <f>K16906*G16906</f>
        <v>0</v>
      </c>
      <c r="M16906">
        <f>H16906*B16906</f>
        <v>0.14599999999999999</v>
      </c>
      <c r="N16906">
        <f>I16906*B16906</f>
        <v>0</v>
      </c>
      <c r="O16906">
        <f>J16906*B16906</f>
        <v>0</v>
      </c>
    </row>
    <row r="16907" spans="1:15" x14ac:dyDescent="0.25">
      <c r="A16907" s="1">
        <v>41623.645833333299</v>
      </c>
      <c r="B16907">
        <v>0.14599999999999999</v>
      </c>
      <c r="C16907">
        <f>HOUR(A16907)</f>
        <v>15</v>
      </c>
      <c r="D16907">
        <f>MINUTE(A16907)</f>
        <v>30</v>
      </c>
      <c r="E16907">
        <v>12</v>
      </c>
      <c r="F16907">
        <f>60*C16907+D16907</f>
        <v>930</v>
      </c>
      <c r="G16907">
        <f>IF(MONTH(A16907)&gt;10,1,IF(MONTH(A16907)&lt;4,1,0))</f>
        <v>1</v>
      </c>
      <c r="H16907">
        <f>IF(AND(F16907&gt;=6*60,F16907&lt;10*60),1,IF(F16907&gt;=15*60,1,IF(F16907&lt;1*60,1,0)))</f>
        <v>1</v>
      </c>
      <c r="I16907">
        <f>IF(AND(F16907&gt;=1*60,F16907&lt;6*60),1,0)</f>
        <v>0</v>
      </c>
      <c r="J16907">
        <f>IF(AND(F16907&gt;=10*60,F16907&lt;15*60),1,0)</f>
        <v>0</v>
      </c>
      <c r="K16907">
        <f>IF(AND(F16907&gt;=16*60,F16907&lt;21*60),1,0)</f>
        <v>0</v>
      </c>
      <c r="L16907">
        <f>K16907*G16907</f>
        <v>0</v>
      </c>
      <c r="M16907">
        <f>H16907*B16907</f>
        <v>0.14599999999999999</v>
      </c>
      <c r="N16907">
        <f>I16907*B16907</f>
        <v>0</v>
      </c>
      <c r="O16907">
        <f>J16907*B16907</f>
        <v>0</v>
      </c>
    </row>
    <row r="16908" spans="1:15" x14ac:dyDescent="0.25">
      <c r="A16908" s="1">
        <v>41626.854166666701</v>
      </c>
      <c r="B16908">
        <v>0.14599999999999999</v>
      </c>
      <c r="C16908">
        <f>HOUR(A16908)</f>
        <v>20</v>
      </c>
      <c r="D16908">
        <f>MINUTE(A16908)</f>
        <v>30</v>
      </c>
      <c r="E16908">
        <v>12</v>
      </c>
      <c r="F16908">
        <f>60*C16908+D16908</f>
        <v>1230</v>
      </c>
      <c r="G16908">
        <f>IF(MONTH(A16908)&gt;10,1,IF(MONTH(A16908)&lt;4,1,0))</f>
        <v>1</v>
      </c>
      <c r="H16908">
        <f>IF(AND(F16908&gt;=6*60,F16908&lt;10*60),1,IF(F16908&gt;=15*60,1,IF(F16908&lt;1*60,1,0)))</f>
        <v>1</v>
      </c>
      <c r="I16908">
        <f>IF(AND(F16908&gt;=1*60,F16908&lt;6*60),1,0)</f>
        <v>0</v>
      </c>
      <c r="J16908">
        <f>IF(AND(F16908&gt;=10*60,F16908&lt;15*60),1,0)</f>
        <v>0</v>
      </c>
      <c r="K16908">
        <f>IF(AND(F16908&gt;=16*60,F16908&lt;21*60),1,0)</f>
        <v>1</v>
      </c>
      <c r="L16908">
        <f>K16908*G16908</f>
        <v>1</v>
      </c>
      <c r="M16908">
        <f>H16908*B16908</f>
        <v>0.14599999999999999</v>
      </c>
      <c r="N16908">
        <f>I16908*B16908</f>
        <v>0</v>
      </c>
      <c r="O16908">
        <f>J16908*B16908</f>
        <v>0</v>
      </c>
    </row>
    <row r="16909" spans="1:15" x14ac:dyDescent="0.25">
      <c r="A16909" s="1">
        <v>41627.958333333299</v>
      </c>
      <c r="B16909">
        <v>0.14599999999999999</v>
      </c>
      <c r="C16909">
        <f>HOUR(A16909)</f>
        <v>23</v>
      </c>
      <c r="D16909">
        <f>MINUTE(A16909)</f>
        <v>0</v>
      </c>
      <c r="E16909">
        <v>12</v>
      </c>
      <c r="F16909">
        <f>60*C16909+D16909</f>
        <v>1380</v>
      </c>
      <c r="G16909">
        <f>IF(MONTH(A16909)&gt;10,1,IF(MONTH(A16909)&lt;4,1,0))</f>
        <v>1</v>
      </c>
      <c r="H16909">
        <f>IF(AND(F16909&gt;=6*60,F16909&lt;10*60),1,IF(F16909&gt;=15*60,1,IF(F16909&lt;1*60,1,0)))</f>
        <v>1</v>
      </c>
      <c r="I16909">
        <f>IF(AND(F16909&gt;=1*60,F16909&lt;6*60),1,0)</f>
        <v>0</v>
      </c>
      <c r="J16909">
        <f>IF(AND(F16909&gt;=10*60,F16909&lt;15*60),1,0)</f>
        <v>0</v>
      </c>
      <c r="K16909">
        <f>IF(AND(F16909&gt;=16*60,F16909&lt;21*60),1,0)</f>
        <v>0</v>
      </c>
      <c r="L16909">
        <f>K16909*G16909</f>
        <v>0</v>
      </c>
      <c r="M16909">
        <f>H16909*B16909</f>
        <v>0.14599999999999999</v>
      </c>
      <c r="N16909">
        <f>I16909*B16909</f>
        <v>0</v>
      </c>
      <c r="O16909">
        <f>J16909*B16909</f>
        <v>0</v>
      </c>
    </row>
    <row r="16910" spans="1:15" x14ac:dyDescent="0.25">
      <c r="A16910" s="1">
        <v>41628.583333333299</v>
      </c>
      <c r="B16910">
        <v>0.14599999999999999</v>
      </c>
      <c r="C16910">
        <f>HOUR(A16910)</f>
        <v>14</v>
      </c>
      <c r="D16910">
        <f>MINUTE(A16910)</f>
        <v>0</v>
      </c>
      <c r="E16910">
        <v>12</v>
      </c>
      <c r="F16910">
        <f>60*C16910+D16910</f>
        <v>840</v>
      </c>
      <c r="G16910">
        <f>IF(MONTH(A16910)&gt;10,1,IF(MONTH(A16910)&lt;4,1,0))</f>
        <v>1</v>
      </c>
      <c r="H16910">
        <f>IF(AND(F16910&gt;=6*60,F16910&lt;10*60),1,IF(F16910&gt;=15*60,1,IF(F16910&lt;1*60,1,0)))</f>
        <v>0</v>
      </c>
      <c r="I16910">
        <f>IF(AND(F16910&gt;=1*60,F16910&lt;6*60),1,0)</f>
        <v>0</v>
      </c>
      <c r="J16910">
        <f>IF(AND(F16910&gt;=10*60,F16910&lt;15*60),1,0)</f>
        <v>1</v>
      </c>
      <c r="K16910">
        <f>IF(AND(F16910&gt;=16*60,F16910&lt;21*60),1,0)</f>
        <v>0</v>
      </c>
      <c r="L16910">
        <f>K16910*G16910</f>
        <v>0</v>
      </c>
      <c r="M16910">
        <f>H16910*B16910</f>
        <v>0</v>
      </c>
      <c r="N16910">
        <f>I16910*B16910</f>
        <v>0</v>
      </c>
      <c r="O16910">
        <f>J16910*B16910</f>
        <v>0.14599999999999999</v>
      </c>
    </row>
    <row r="16911" spans="1:15" x14ac:dyDescent="0.25">
      <c r="A16911" s="1">
        <v>41631.083333333299</v>
      </c>
      <c r="B16911">
        <v>0.14599999999999999</v>
      </c>
      <c r="C16911">
        <f>HOUR(A16911)</f>
        <v>2</v>
      </c>
      <c r="D16911">
        <f>MINUTE(A16911)</f>
        <v>0</v>
      </c>
      <c r="E16911">
        <v>12</v>
      </c>
      <c r="F16911">
        <f>60*C16911+D16911</f>
        <v>120</v>
      </c>
      <c r="G16911">
        <f>IF(MONTH(A16911)&gt;10,1,IF(MONTH(A16911)&lt;4,1,0))</f>
        <v>1</v>
      </c>
      <c r="H16911">
        <f>IF(AND(F16911&gt;=6*60,F16911&lt;10*60),1,IF(F16911&gt;=15*60,1,IF(F16911&lt;1*60,1,0)))</f>
        <v>0</v>
      </c>
      <c r="I16911">
        <f>IF(AND(F16911&gt;=1*60,F16911&lt;6*60),1,0)</f>
        <v>1</v>
      </c>
      <c r="J16911">
        <f>IF(AND(F16911&gt;=10*60,F16911&lt;15*60),1,0)</f>
        <v>0</v>
      </c>
      <c r="K16911">
        <f>IF(AND(F16911&gt;=16*60,F16911&lt;21*60),1,0)</f>
        <v>0</v>
      </c>
      <c r="L16911">
        <f>K16911*G16911</f>
        <v>0</v>
      </c>
      <c r="M16911">
        <f>H16911*B16911</f>
        <v>0</v>
      </c>
      <c r="N16911">
        <f>I16911*B16911</f>
        <v>0.14599999999999999</v>
      </c>
      <c r="O16911">
        <f>J16911*B16911</f>
        <v>0</v>
      </c>
    </row>
    <row r="16912" spans="1:15" x14ac:dyDescent="0.25">
      <c r="A16912" s="1">
        <v>41634.5</v>
      </c>
      <c r="B16912">
        <v>0.14599999999999999</v>
      </c>
      <c r="C16912">
        <f>HOUR(A16912)</f>
        <v>12</v>
      </c>
      <c r="D16912">
        <f>MINUTE(A16912)</f>
        <v>0</v>
      </c>
      <c r="E16912">
        <v>12</v>
      </c>
      <c r="F16912">
        <f>60*C16912+D16912</f>
        <v>720</v>
      </c>
      <c r="G16912">
        <f>IF(MONTH(A16912)&gt;10,1,IF(MONTH(A16912)&lt;4,1,0))</f>
        <v>1</v>
      </c>
      <c r="H16912">
        <f>IF(AND(F16912&gt;=6*60,F16912&lt;10*60),1,IF(F16912&gt;=15*60,1,IF(F16912&lt;1*60,1,0)))</f>
        <v>0</v>
      </c>
      <c r="I16912">
        <f>IF(AND(F16912&gt;=1*60,F16912&lt;6*60),1,0)</f>
        <v>0</v>
      </c>
      <c r="J16912">
        <f>IF(AND(F16912&gt;=10*60,F16912&lt;15*60),1,0)</f>
        <v>1</v>
      </c>
      <c r="K16912">
        <f>IF(AND(F16912&gt;=16*60,F16912&lt;21*60),1,0)</f>
        <v>0</v>
      </c>
      <c r="L16912">
        <f>K16912*G16912</f>
        <v>0</v>
      </c>
      <c r="M16912">
        <f>H16912*B16912</f>
        <v>0</v>
      </c>
      <c r="N16912">
        <f>I16912*B16912</f>
        <v>0</v>
      </c>
      <c r="O16912">
        <f>J16912*B16912</f>
        <v>0.14599999999999999</v>
      </c>
    </row>
    <row r="16913" spans="1:15" x14ac:dyDescent="0.25">
      <c r="A16913" s="1">
        <v>41637.979166666701</v>
      </c>
      <c r="B16913">
        <v>0.14599999999999999</v>
      </c>
      <c r="C16913">
        <f>HOUR(A16913)</f>
        <v>23</v>
      </c>
      <c r="D16913">
        <f>MINUTE(A16913)</f>
        <v>30</v>
      </c>
      <c r="E16913">
        <v>12</v>
      </c>
      <c r="F16913">
        <f>60*C16913+D16913</f>
        <v>1410</v>
      </c>
      <c r="G16913">
        <f>IF(MONTH(A16913)&gt;10,1,IF(MONTH(A16913)&lt;4,1,0))</f>
        <v>1</v>
      </c>
      <c r="H16913">
        <f>IF(AND(F16913&gt;=6*60,F16913&lt;10*60),1,IF(F16913&gt;=15*60,1,IF(F16913&lt;1*60,1,0)))</f>
        <v>1</v>
      </c>
      <c r="I16913">
        <f>IF(AND(F16913&gt;=1*60,F16913&lt;6*60),1,0)</f>
        <v>0</v>
      </c>
      <c r="J16913">
        <f>IF(AND(F16913&gt;=10*60,F16913&lt;15*60),1,0)</f>
        <v>0</v>
      </c>
      <c r="K16913">
        <f>IF(AND(F16913&gt;=16*60,F16913&lt;21*60),1,0)</f>
        <v>0</v>
      </c>
      <c r="L16913">
        <f>K16913*G16913</f>
        <v>0</v>
      </c>
      <c r="M16913">
        <f>H16913*B16913</f>
        <v>0.14599999999999999</v>
      </c>
      <c r="N16913">
        <f>I16913*B16913</f>
        <v>0</v>
      </c>
      <c r="O16913">
        <f>J16913*B16913</f>
        <v>0</v>
      </c>
    </row>
    <row r="16914" spans="1:15" x14ac:dyDescent="0.25">
      <c r="A16914" s="1">
        <v>41638.645833333299</v>
      </c>
      <c r="B16914">
        <v>0.14599999999999999</v>
      </c>
      <c r="C16914">
        <f>HOUR(A16914)</f>
        <v>15</v>
      </c>
      <c r="D16914">
        <f>MINUTE(A16914)</f>
        <v>30</v>
      </c>
      <c r="E16914">
        <v>12</v>
      </c>
      <c r="F16914">
        <f>60*C16914+D16914</f>
        <v>930</v>
      </c>
      <c r="G16914">
        <f>IF(MONTH(A16914)&gt;10,1,IF(MONTH(A16914)&lt;4,1,0))</f>
        <v>1</v>
      </c>
      <c r="H16914">
        <f>IF(AND(F16914&gt;=6*60,F16914&lt;10*60),1,IF(F16914&gt;=15*60,1,IF(F16914&lt;1*60,1,0)))</f>
        <v>1</v>
      </c>
      <c r="I16914">
        <f>IF(AND(F16914&gt;=1*60,F16914&lt;6*60),1,0)</f>
        <v>0</v>
      </c>
      <c r="J16914">
        <f>IF(AND(F16914&gt;=10*60,F16914&lt;15*60),1,0)</f>
        <v>0</v>
      </c>
      <c r="K16914">
        <f>IF(AND(F16914&gt;=16*60,F16914&lt;21*60),1,0)</f>
        <v>0</v>
      </c>
      <c r="L16914">
        <f>K16914*G16914</f>
        <v>0</v>
      </c>
      <c r="M16914">
        <f>H16914*B16914</f>
        <v>0.14599999999999999</v>
      </c>
      <c r="N16914">
        <f>I16914*B16914</f>
        <v>0</v>
      </c>
      <c r="O16914">
        <f>J16914*B16914</f>
        <v>0</v>
      </c>
    </row>
    <row r="16915" spans="1:15" x14ac:dyDescent="0.25">
      <c r="A16915" s="1">
        <v>41639.979166666701</v>
      </c>
      <c r="B16915">
        <v>0.14599999999999999</v>
      </c>
      <c r="C16915">
        <f>HOUR(A16915)</f>
        <v>23</v>
      </c>
      <c r="D16915">
        <f>MINUTE(A16915)</f>
        <v>30</v>
      </c>
      <c r="E16915">
        <v>12</v>
      </c>
      <c r="F16915">
        <f>60*C16915+D16915</f>
        <v>1410</v>
      </c>
      <c r="G16915">
        <f>IF(MONTH(A16915)&gt;10,1,IF(MONTH(A16915)&lt;4,1,0))</f>
        <v>1</v>
      </c>
      <c r="H16915">
        <f>IF(AND(F16915&gt;=6*60,F16915&lt;10*60),1,IF(F16915&gt;=15*60,1,IF(F16915&lt;1*60,1,0)))</f>
        <v>1</v>
      </c>
      <c r="I16915">
        <f>IF(AND(F16915&gt;=1*60,F16915&lt;6*60),1,0)</f>
        <v>0</v>
      </c>
      <c r="J16915">
        <f>IF(AND(F16915&gt;=10*60,F16915&lt;15*60),1,0)</f>
        <v>0</v>
      </c>
      <c r="K16915">
        <f>IF(AND(F16915&gt;=16*60,F16915&lt;21*60),1,0)</f>
        <v>0</v>
      </c>
      <c r="L16915">
        <f>K16915*G16915</f>
        <v>0</v>
      </c>
      <c r="M16915">
        <f>H16915*B16915</f>
        <v>0.14599999999999999</v>
      </c>
      <c r="N16915">
        <f>I16915*B16915</f>
        <v>0</v>
      </c>
      <c r="O16915">
        <f>J16915*B16915</f>
        <v>0</v>
      </c>
    </row>
    <row r="16916" spans="1:15" x14ac:dyDescent="0.25">
      <c r="A16916" s="1">
        <v>41618.291666666701</v>
      </c>
      <c r="B16916">
        <v>0.14499999999999999</v>
      </c>
      <c r="C16916">
        <f>HOUR(A16916)</f>
        <v>7</v>
      </c>
      <c r="D16916">
        <f>MINUTE(A16916)</f>
        <v>0</v>
      </c>
      <c r="E16916">
        <v>12</v>
      </c>
      <c r="F16916">
        <f>60*C16916+D16916</f>
        <v>420</v>
      </c>
      <c r="G16916">
        <f>IF(MONTH(A16916)&gt;10,1,IF(MONTH(A16916)&lt;4,1,0))</f>
        <v>1</v>
      </c>
      <c r="H16916">
        <f>IF(AND(F16916&gt;=6*60,F16916&lt;10*60),1,IF(F16916&gt;=15*60,1,IF(F16916&lt;1*60,1,0)))</f>
        <v>1</v>
      </c>
      <c r="I16916">
        <f>IF(AND(F16916&gt;=1*60,F16916&lt;6*60),1,0)</f>
        <v>0</v>
      </c>
      <c r="J16916">
        <f>IF(AND(F16916&gt;=10*60,F16916&lt;15*60),1,0)</f>
        <v>0</v>
      </c>
      <c r="K16916">
        <f>IF(AND(F16916&gt;=16*60,F16916&lt;21*60),1,0)</f>
        <v>0</v>
      </c>
      <c r="L16916">
        <f>K16916*G16916</f>
        <v>0</v>
      </c>
      <c r="M16916">
        <f>H16916*B16916</f>
        <v>0.14499999999999999</v>
      </c>
      <c r="N16916">
        <f>I16916*B16916</f>
        <v>0</v>
      </c>
      <c r="O16916">
        <f>J16916*B16916</f>
        <v>0</v>
      </c>
    </row>
    <row r="16917" spans="1:15" x14ac:dyDescent="0.25">
      <c r="A16917" s="1">
        <v>41621.8125</v>
      </c>
      <c r="B16917">
        <v>0.14499999999999999</v>
      </c>
      <c r="C16917">
        <f>HOUR(A16917)</f>
        <v>19</v>
      </c>
      <c r="D16917">
        <f>MINUTE(A16917)</f>
        <v>30</v>
      </c>
      <c r="E16917">
        <v>12</v>
      </c>
      <c r="F16917">
        <f>60*C16917+D16917</f>
        <v>1170</v>
      </c>
      <c r="G16917">
        <f>IF(MONTH(A16917)&gt;10,1,IF(MONTH(A16917)&lt;4,1,0))</f>
        <v>1</v>
      </c>
      <c r="H16917">
        <f>IF(AND(F16917&gt;=6*60,F16917&lt;10*60),1,IF(F16917&gt;=15*60,1,IF(F16917&lt;1*60,1,0)))</f>
        <v>1</v>
      </c>
      <c r="I16917">
        <f>IF(AND(F16917&gt;=1*60,F16917&lt;6*60),1,0)</f>
        <v>0</v>
      </c>
      <c r="J16917">
        <f>IF(AND(F16917&gt;=10*60,F16917&lt;15*60),1,0)</f>
        <v>0</v>
      </c>
      <c r="K16917">
        <f>IF(AND(F16917&gt;=16*60,F16917&lt;21*60),1,0)</f>
        <v>1</v>
      </c>
      <c r="L16917">
        <f>K16917*G16917</f>
        <v>1</v>
      </c>
      <c r="M16917">
        <f>H16917*B16917</f>
        <v>0.14499999999999999</v>
      </c>
      <c r="N16917">
        <f>I16917*B16917</f>
        <v>0</v>
      </c>
      <c r="O16917">
        <f>J16917*B16917</f>
        <v>0</v>
      </c>
    </row>
    <row r="16918" spans="1:15" x14ac:dyDescent="0.25">
      <c r="A16918" s="1">
        <v>41622.833333333299</v>
      </c>
      <c r="B16918">
        <v>0.14499999999999999</v>
      </c>
      <c r="C16918">
        <f>HOUR(A16918)</f>
        <v>20</v>
      </c>
      <c r="D16918">
        <f>MINUTE(A16918)</f>
        <v>0</v>
      </c>
      <c r="E16918">
        <v>12</v>
      </c>
      <c r="F16918">
        <f>60*C16918+D16918</f>
        <v>1200</v>
      </c>
      <c r="G16918">
        <f>IF(MONTH(A16918)&gt;10,1,IF(MONTH(A16918)&lt;4,1,0))</f>
        <v>1</v>
      </c>
      <c r="H16918">
        <f>IF(AND(F16918&gt;=6*60,F16918&lt;10*60),1,IF(F16918&gt;=15*60,1,IF(F16918&lt;1*60,1,0)))</f>
        <v>1</v>
      </c>
      <c r="I16918">
        <f>IF(AND(F16918&gt;=1*60,F16918&lt;6*60),1,0)</f>
        <v>0</v>
      </c>
      <c r="J16918">
        <f>IF(AND(F16918&gt;=10*60,F16918&lt;15*60),1,0)</f>
        <v>0</v>
      </c>
      <c r="K16918">
        <f>IF(AND(F16918&gt;=16*60,F16918&lt;21*60),1,0)</f>
        <v>1</v>
      </c>
      <c r="L16918">
        <f>K16918*G16918</f>
        <v>1</v>
      </c>
      <c r="M16918">
        <f>H16918*B16918</f>
        <v>0.14499999999999999</v>
      </c>
      <c r="N16918">
        <f>I16918*B16918</f>
        <v>0</v>
      </c>
      <c r="O16918">
        <f>J16918*B16918</f>
        <v>0</v>
      </c>
    </row>
    <row r="16919" spans="1:15" x14ac:dyDescent="0.25">
      <c r="A16919" s="1">
        <v>41623.583333333299</v>
      </c>
      <c r="B16919">
        <v>0.14499999999999999</v>
      </c>
      <c r="C16919">
        <f>HOUR(A16919)</f>
        <v>14</v>
      </c>
      <c r="D16919">
        <f>MINUTE(A16919)</f>
        <v>0</v>
      </c>
      <c r="E16919">
        <v>12</v>
      </c>
      <c r="F16919">
        <f>60*C16919+D16919</f>
        <v>840</v>
      </c>
      <c r="G16919">
        <f>IF(MONTH(A16919)&gt;10,1,IF(MONTH(A16919)&lt;4,1,0))</f>
        <v>1</v>
      </c>
      <c r="H16919">
        <f>IF(AND(F16919&gt;=6*60,F16919&lt;10*60),1,IF(F16919&gt;=15*60,1,IF(F16919&lt;1*60,1,0)))</f>
        <v>0</v>
      </c>
      <c r="I16919">
        <f>IF(AND(F16919&gt;=1*60,F16919&lt;6*60),1,0)</f>
        <v>0</v>
      </c>
      <c r="J16919">
        <f>IF(AND(F16919&gt;=10*60,F16919&lt;15*60),1,0)</f>
        <v>1</v>
      </c>
      <c r="K16919">
        <f>IF(AND(F16919&gt;=16*60,F16919&lt;21*60),1,0)</f>
        <v>0</v>
      </c>
      <c r="L16919">
        <f>K16919*G16919</f>
        <v>0</v>
      </c>
      <c r="M16919">
        <f>H16919*B16919</f>
        <v>0</v>
      </c>
      <c r="N16919">
        <f>I16919*B16919</f>
        <v>0</v>
      </c>
      <c r="O16919">
        <f>J16919*B16919</f>
        <v>0.14499999999999999</v>
      </c>
    </row>
    <row r="16920" spans="1:15" x14ac:dyDescent="0.25">
      <c r="A16920" s="1">
        <v>41624.0625</v>
      </c>
      <c r="B16920">
        <v>0.14499999999999999</v>
      </c>
      <c r="C16920">
        <f>HOUR(A16920)</f>
        <v>1</v>
      </c>
      <c r="D16920">
        <f>MINUTE(A16920)</f>
        <v>30</v>
      </c>
      <c r="E16920">
        <v>12</v>
      </c>
      <c r="F16920">
        <f>60*C16920+D16920</f>
        <v>90</v>
      </c>
      <c r="G16920">
        <f>IF(MONTH(A16920)&gt;10,1,IF(MONTH(A16920)&lt;4,1,0))</f>
        <v>1</v>
      </c>
      <c r="H16920">
        <f>IF(AND(F16920&gt;=6*60,F16920&lt;10*60),1,IF(F16920&gt;=15*60,1,IF(F16920&lt;1*60,1,0)))</f>
        <v>0</v>
      </c>
      <c r="I16920">
        <f>IF(AND(F16920&gt;=1*60,F16920&lt;6*60),1,0)</f>
        <v>1</v>
      </c>
      <c r="J16920">
        <f>IF(AND(F16920&gt;=10*60,F16920&lt;15*60),1,0)</f>
        <v>0</v>
      </c>
      <c r="K16920">
        <f>IF(AND(F16920&gt;=16*60,F16920&lt;21*60),1,0)</f>
        <v>0</v>
      </c>
      <c r="L16920">
        <f>K16920*G16920</f>
        <v>0</v>
      </c>
      <c r="M16920">
        <f>H16920*B16920</f>
        <v>0</v>
      </c>
      <c r="N16920">
        <f>I16920*B16920</f>
        <v>0.14499999999999999</v>
      </c>
      <c r="O16920">
        <f>J16920*B16920</f>
        <v>0</v>
      </c>
    </row>
    <row r="16921" spans="1:15" x14ac:dyDescent="0.25">
      <c r="A16921" s="1">
        <v>41625.291666666701</v>
      </c>
      <c r="B16921">
        <v>0.14499999999999999</v>
      </c>
      <c r="C16921">
        <f>HOUR(A16921)</f>
        <v>7</v>
      </c>
      <c r="D16921">
        <f>MINUTE(A16921)</f>
        <v>0</v>
      </c>
      <c r="E16921">
        <v>12</v>
      </c>
      <c r="F16921">
        <f>60*C16921+D16921</f>
        <v>420</v>
      </c>
      <c r="G16921">
        <f>IF(MONTH(A16921)&gt;10,1,IF(MONTH(A16921)&lt;4,1,0))</f>
        <v>1</v>
      </c>
      <c r="H16921">
        <f>IF(AND(F16921&gt;=6*60,F16921&lt;10*60),1,IF(F16921&gt;=15*60,1,IF(F16921&lt;1*60,1,0)))</f>
        <v>1</v>
      </c>
      <c r="I16921">
        <f>IF(AND(F16921&gt;=1*60,F16921&lt;6*60),1,0)</f>
        <v>0</v>
      </c>
      <c r="J16921">
        <f>IF(AND(F16921&gt;=10*60,F16921&lt;15*60),1,0)</f>
        <v>0</v>
      </c>
      <c r="K16921">
        <f>IF(AND(F16921&gt;=16*60,F16921&lt;21*60),1,0)</f>
        <v>0</v>
      </c>
      <c r="L16921">
        <f>K16921*G16921</f>
        <v>0</v>
      </c>
      <c r="M16921">
        <f>H16921*B16921</f>
        <v>0.14499999999999999</v>
      </c>
      <c r="N16921">
        <f>I16921*B16921</f>
        <v>0</v>
      </c>
      <c r="O16921">
        <f>J16921*B16921</f>
        <v>0</v>
      </c>
    </row>
    <row r="16922" spans="1:15" x14ac:dyDescent="0.25">
      <c r="A16922" s="1">
        <v>41625.3125</v>
      </c>
      <c r="B16922">
        <v>0.14499999999999999</v>
      </c>
      <c r="C16922">
        <f>HOUR(A16922)</f>
        <v>7</v>
      </c>
      <c r="D16922">
        <f>MINUTE(A16922)</f>
        <v>30</v>
      </c>
      <c r="E16922">
        <v>12</v>
      </c>
      <c r="F16922">
        <f>60*C16922+D16922</f>
        <v>450</v>
      </c>
      <c r="G16922">
        <f>IF(MONTH(A16922)&gt;10,1,IF(MONTH(A16922)&lt;4,1,0))</f>
        <v>1</v>
      </c>
      <c r="H16922">
        <f>IF(AND(F16922&gt;=6*60,F16922&lt;10*60),1,IF(F16922&gt;=15*60,1,IF(F16922&lt;1*60,1,0)))</f>
        <v>1</v>
      </c>
      <c r="I16922">
        <f>IF(AND(F16922&gt;=1*60,F16922&lt;6*60),1,0)</f>
        <v>0</v>
      </c>
      <c r="J16922">
        <f>IF(AND(F16922&gt;=10*60,F16922&lt;15*60),1,0)</f>
        <v>0</v>
      </c>
      <c r="K16922">
        <f>IF(AND(F16922&gt;=16*60,F16922&lt;21*60),1,0)</f>
        <v>0</v>
      </c>
      <c r="L16922">
        <f>K16922*G16922</f>
        <v>0</v>
      </c>
      <c r="M16922">
        <f>H16922*B16922</f>
        <v>0.14499999999999999</v>
      </c>
      <c r="N16922">
        <f>I16922*B16922</f>
        <v>0</v>
      </c>
      <c r="O16922">
        <f>J16922*B16922</f>
        <v>0</v>
      </c>
    </row>
    <row r="16923" spans="1:15" x14ac:dyDescent="0.25">
      <c r="A16923" s="1">
        <v>41626.458333333299</v>
      </c>
      <c r="B16923">
        <v>0.14499999999999999</v>
      </c>
      <c r="C16923">
        <f>HOUR(A16923)</f>
        <v>11</v>
      </c>
      <c r="D16923">
        <f>MINUTE(A16923)</f>
        <v>0</v>
      </c>
      <c r="E16923">
        <v>12</v>
      </c>
      <c r="F16923">
        <f>60*C16923+D16923</f>
        <v>660</v>
      </c>
      <c r="G16923">
        <f>IF(MONTH(A16923)&gt;10,1,IF(MONTH(A16923)&lt;4,1,0))</f>
        <v>1</v>
      </c>
      <c r="H16923">
        <f>IF(AND(F16923&gt;=6*60,F16923&lt;10*60),1,IF(F16923&gt;=15*60,1,IF(F16923&lt;1*60,1,0)))</f>
        <v>0</v>
      </c>
      <c r="I16923">
        <f>IF(AND(F16923&gt;=1*60,F16923&lt;6*60),1,0)</f>
        <v>0</v>
      </c>
      <c r="J16923">
        <f>IF(AND(F16923&gt;=10*60,F16923&lt;15*60),1,0)</f>
        <v>1</v>
      </c>
      <c r="K16923">
        <f>IF(AND(F16923&gt;=16*60,F16923&lt;21*60),1,0)</f>
        <v>0</v>
      </c>
      <c r="L16923">
        <f>K16923*G16923</f>
        <v>0</v>
      </c>
      <c r="M16923">
        <f>H16923*B16923</f>
        <v>0</v>
      </c>
      <c r="N16923">
        <f>I16923*B16923</f>
        <v>0</v>
      </c>
      <c r="O16923">
        <f>J16923*B16923</f>
        <v>0.14499999999999999</v>
      </c>
    </row>
    <row r="16924" spans="1:15" x14ac:dyDescent="0.25">
      <c r="A16924" s="1">
        <v>41627.604166666701</v>
      </c>
      <c r="B16924">
        <v>0.14499999999999999</v>
      </c>
      <c r="C16924">
        <f>HOUR(A16924)</f>
        <v>14</v>
      </c>
      <c r="D16924">
        <f>MINUTE(A16924)</f>
        <v>30</v>
      </c>
      <c r="E16924">
        <v>12</v>
      </c>
      <c r="F16924">
        <f>60*C16924+D16924</f>
        <v>870</v>
      </c>
      <c r="G16924">
        <f>IF(MONTH(A16924)&gt;10,1,IF(MONTH(A16924)&lt;4,1,0))</f>
        <v>1</v>
      </c>
      <c r="H16924">
        <f>IF(AND(F16924&gt;=6*60,F16924&lt;10*60),1,IF(F16924&gt;=15*60,1,IF(F16924&lt;1*60,1,0)))</f>
        <v>0</v>
      </c>
      <c r="I16924">
        <f>IF(AND(F16924&gt;=1*60,F16924&lt;6*60),1,0)</f>
        <v>0</v>
      </c>
      <c r="J16924">
        <f>IF(AND(F16924&gt;=10*60,F16924&lt;15*60),1,0)</f>
        <v>1</v>
      </c>
      <c r="K16924">
        <f>IF(AND(F16924&gt;=16*60,F16924&lt;21*60),1,0)</f>
        <v>0</v>
      </c>
      <c r="L16924">
        <f>K16924*G16924</f>
        <v>0</v>
      </c>
      <c r="M16924">
        <f>H16924*B16924</f>
        <v>0</v>
      </c>
      <c r="N16924">
        <f>I16924*B16924</f>
        <v>0</v>
      </c>
      <c r="O16924">
        <f>J16924*B16924</f>
        <v>0.14499999999999999</v>
      </c>
    </row>
    <row r="16925" spans="1:15" x14ac:dyDescent="0.25">
      <c r="A16925" s="1">
        <v>41633.145833333299</v>
      </c>
      <c r="B16925">
        <v>0.14499999999999999</v>
      </c>
      <c r="C16925">
        <f>HOUR(A16925)</f>
        <v>3</v>
      </c>
      <c r="D16925">
        <f>MINUTE(A16925)</f>
        <v>30</v>
      </c>
      <c r="E16925">
        <v>12</v>
      </c>
      <c r="F16925">
        <f>60*C16925+D16925</f>
        <v>210</v>
      </c>
      <c r="G16925">
        <f>IF(MONTH(A16925)&gt;10,1,IF(MONTH(A16925)&lt;4,1,0))</f>
        <v>1</v>
      </c>
      <c r="H16925">
        <f>IF(AND(F16925&gt;=6*60,F16925&lt;10*60),1,IF(F16925&gt;=15*60,1,IF(F16925&lt;1*60,1,0)))</f>
        <v>0</v>
      </c>
      <c r="I16925">
        <f>IF(AND(F16925&gt;=1*60,F16925&lt;6*60),1,0)</f>
        <v>1</v>
      </c>
      <c r="J16925">
        <f>IF(AND(F16925&gt;=10*60,F16925&lt;15*60),1,0)</f>
        <v>0</v>
      </c>
      <c r="K16925">
        <f>IF(AND(F16925&gt;=16*60,F16925&lt;21*60),1,0)</f>
        <v>0</v>
      </c>
      <c r="L16925">
        <f>K16925*G16925</f>
        <v>0</v>
      </c>
      <c r="M16925">
        <f>H16925*B16925</f>
        <v>0</v>
      </c>
      <c r="N16925">
        <f>I16925*B16925</f>
        <v>0.14499999999999999</v>
      </c>
      <c r="O16925">
        <f>J16925*B16925</f>
        <v>0</v>
      </c>
    </row>
    <row r="16926" spans="1:15" x14ac:dyDescent="0.25">
      <c r="A16926" s="1">
        <v>41635.958333333299</v>
      </c>
      <c r="B16926">
        <v>0.14499999999999999</v>
      </c>
      <c r="C16926">
        <f>HOUR(A16926)</f>
        <v>23</v>
      </c>
      <c r="D16926">
        <f>MINUTE(A16926)</f>
        <v>0</v>
      </c>
      <c r="E16926">
        <v>12</v>
      </c>
      <c r="F16926">
        <f>60*C16926+D16926</f>
        <v>1380</v>
      </c>
      <c r="G16926">
        <f>IF(MONTH(A16926)&gt;10,1,IF(MONTH(A16926)&lt;4,1,0))</f>
        <v>1</v>
      </c>
      <c r="H16926">
        <f>IF(AND(F16926&gt;=6*60,F16926&lt;10*60),1,IF(F16926&gt;=15*60,1,IF(F16926&lt;1*60,1,0)))</f>
        <v>1</v>
      </c>
      <c r="I16926">
        <f>IF(AND(F16926&gt;=1*60,F16926&lt;6*60),1,0)</f>
        <v>0</v>
      </c>
      <c r="J16926">
        <f>IF(AND(F16926&gt;=10*60,F16926&lt;15*60),1,0)</f>
        <v>0</v>
      </c>
      <c r="K16926">
        <f>IF(AND(F16926&gt;=16*60,F16926&lt;21*60),1,0)</f>
        <v>0</v>
      </c>
      <c r="L16926">
        <f>K16926*G16926</f>
        <v>0</v>
      </c>
      <c r="M16926">
        <f>H16926*B16926</f>
        <v>0.14499999999999999</v>
      </c>
      <c r="N16926">
        <f>I16926*B16926</f>
        <v>0</v>
      </c>
      <c r="O16926">
        <f>J16926*B16926</f>
        <v>0</v>
      </c>
    </row>
    <row r="16927" spans="1:15" x14ac:dyDescent="0.25">
      <c r="A16927" s="1">
        <v>41637</v>
      </c>
      <c r="B16927">
        <v>0.14499999999999999</v>
      </c>
      <c r="C16927">
        <f>HOUR(A16927)</f>
        <v>0</v>
      </c>
      <c r="D16927">
        <f>MINUTE(A16927)</f>
        <v>0</v>
      </c>
      <c r="E16927">
        <v>12</v>
      </c>
      <c r="F16927">
        <f>60*C16927+D16927</f>
        <v>0</v>
      </c>
      <c r="G16927">
        <f>IF(MONTH(A16927)&gt;10,1,IF(MONTH(A16927)&lt;4,1,0))</f>
        <v>1</v>
      </c>
      <c r="H16927">
        <f>IF(AND(F16927&gt;=6*60,F16927&lt;10*60),1,IF(F16927&gt;=15*60,1,IF(F16927&lt;1*60,1,0)))</f>
        <v>1</v>
      </c>
      <c r="I16927">
        <f>IF(AND(F16927&gt;=1*60,F16927&lt;6*60),1,0)</f>
        <v>0</v>
      </c>
      <c r="J16927">
        <f>IF(AND(F16927&gt;=10*60,F16927&lt;15*60),1,0)</f>
        <v>0</v>
      </c>
      <c r="K16927">
        <f>IF(AND(F16927&gt;=16*60,F16927&lt;21*60),1,0)</f>
        <v>0</v>
      </c>
      <c r="L16927">
        <f>K16927*G16927</f>
        <v>0</v>
      </c>
      <c r="M16927">
        <f>H16927*B16927</f>
        <v>0.14499999999999999</v>
      </c>
      <c r="N16927">
        <f>I16927*B16927</f>
        <v>0</v>
      </c>
      <c r="O16927">
        <f>J16927*B16927</f>
        <v>0</v>
      </c>
    </row>
    <row r="16928" spans="1:15" x14ac:dyDescent="0.25">
      <c r="A16928" s="1">
        <v>41637.541666666701</v>
      </c>
      <c r="B16928">
        <v>0.14499999999999999</v>
      </c>
      <c r="C16928">
        <f>HOUR(A16928)</f>
        <v>13</v>
      </c>
      <c r="D16928">
        <f>MINUTE(A16928)</f>
        <v>0</v>
      </c>
      <c r="E16928">
        <v>12</v>
      </c>
      <c r="F16928">
        <f>60*C16928+D16928</f>
        <v>780</v>
      </c>
      <c r="G16928">
        <f>IF(MONTH(A16928)&gt;10,1,IF(MONTH(A16928)&lt;4,1,0))</f>
        <v>1</v>
      </c>
      <c r="H16928">
        <f>IF(AND(F16928&gt;=6*60,F16928&lt;10*60),1,IF(F16928&gt;=15*60,1,IF(F16928&lt;1*60,1,0)))</f>
        <v>0</v>
      </c>
      <c r="I16928">
        <f>IF(AND(F16928&gt;=1*60,F16928&lt;6*60),1,0)</f>
        <v>0</v>
      </c>
      <c r="J16928">
        <f>IF(AND(F16928&gt;=10*60,F16928&lt;15*60),1,0)</f>
        <v>1</v>
      </c>
      <c r="K16928">
        <f>IF(AND(F16928&gt;=16*60,F16928&lt;21*60),1,0)</f>
        <v>0</v>
      </c>
      <c r="L16928">
        <f>K16928*G16928</f>
        <v>0</v>
      </c>
      <c r="M16928">
        <f>H16928*B16928</f>
        <v>0</v>
      </c>
      <c r="N16928">
        <f>I16928*B16928</f>
        <v>0</v>
      </c>
      <c r="O16928">
        <f>J16928*B16928</f>
        <v>0.14499999999999999</v>
      </c>
    </row>
    <row r="16929" spans="1:15" x14ac:dyDescent="0.25">
      <c r="A16929" s="1">
        <v>41637.666666666701</v>
      </c>
      <c r="B16929">
        <v>0.14499999999999999</v>
      </c>
      <c r="C16929">
        <f>HOUR(A16929)</f>
        <v>16</v>
      </c>
      <c r="D16929">
        <f>MINUTE(A16929)</f>
        <v>0</v>
      </c>
      <c r="E16929">
        <v>12</v>
      </c>
      <c r="F16929">
        <f>60*C16929+D16929</f>
        <v>960</v>
      </c>
      <c r="G16929">
        <f>IF(MONTH(A16929)&gt;10,1,IF(MONTH(A16929)&lt;4,1,0))</f>
        <v>1</v>
      </c>
      <c r="H16929">
        <f>IF(AND(F16929&gt;=6*60,F16929&lt;10*60),1,IF(F16929&gt;=15*60,1,IF(F16929&lt;1*60,1,0)))</f>
        <v>1</v>
      </c>
      <c r="I16929">
        <f>IF(AND(F16929&gt;=1*60,F16929&lt;6*60),1,0)</f>
        <v>0</v>
      </c>
      <c r="J16929">
        <f>IF(AND(F16929&gt;=10*60,F16929&lt;15*60),1,0)</f>
        <v>0</v>
      </c>
      <c r="K16929">
        <f>IF(AND(F16929&gt;=16*60,F16929&lt;21*60),1,0)</f>
        <v>1</v>
      </c>
      <c r="L16929">
        <f>K16929*G16929</f>
        <v>1</v>
      </c>
      <c r="M16929">
        <f>H16929*B16929</f>
        <v>0.14499999999999999</v>
      </c>
      <c r="N16929">
        <f>I16929*B16929</f>
        <v>0</v>
      </c>
      <c r="O16929">
        <f>J16929*B16929</f>
        <v>0</v>
      </c>
    </row>
    <row r="16930" spans="1:15" x14ac:dyDescent="0.25">
      <c r="A16930" s="1">
        <v>41610.895833333299</v>
      </c>
      <c r="B16930">
        <v>0.14399999999999999</v>
      </c>
      <c r="C16930">
        <f>HOUR(A16930)</f>
        <v>21</v>
      </c>
      <c r="D16930">
        <f>MINUTE(A16930)</f>
        <v>30</v>
      </c>
      <c r="E16930">
        <v>12</v>
      </c>
      <c r="F16930">
        <f>60*C16930+D16930</f>
        <v>1290</v>
      </c>
      <c r="G16930">
        <f>IF(MONTH(A16930)&gt;10,1,IF(MONTH(A16930)&lt;4,1,0))</f>
        <v>1</v>
      </c>
      <c r="H16930">
        <f>IF(AND(F16930&gt;=6*60,F16930&lt;10*60),1,IF(F16930&gt;=15*60,1,IF(F16930&lt;1*60,1,0)))</f>
        <v>1</v>
      </c>
      <c r="I16930">
        <f>IF(AND(F16930&gt;=1*60,F16930&lt;6*60),1,0)</f>
        <v>0</v>
      </c>
      <c r="J16930">
        <f>IF(AND(F16930&gt;=10*60,F16930&lt;15*60),1,0)</f>
        <v>0</v>
      </c>
      <c r="K16930">
        <f>IF(AND(F16930&gt;=16*60,F16930&lt;21*60),1,0)</f>
        <v>0</v>
      </c>
      <c r="L16930">
        <f>K16930*G16930</f>
        <v>0</v>
      </c>
      <c r="M16930">
        <f>H16930*B16930</f>
        <v>0.14399999999999999</v>
      </c>
      <c r="N16930">
        <f>I16930*B16930</f>
        <v>0</v>
      </c>
      <c r="O16930">
        <f>J16930*B16930</f>
        <v>0</v>
      </c>
    </row>
    <row r="16931" spans="1:15" x14ac:dyDescent="0.25">
      <c r="A16931" s="1">
        <v>41613.520833333299</v>
      </c>
      <c r="B16931">
        <v>0.14399999999999999</v>
      </c>
      <c r="C16931">
        <f>HOUR(A16931)</f>
        <v>12</v>
      </c>
      <c r="D16931">
        <f>MINUTE(A16931)</f>
        <v>30</v>
      </c>
      <c r="E16931">
        <v>12</v>
      </c>
      <c r="F16931">
        <f>60*C16931+D16931</f>
        <v>750</v>
      </c>
      <c r="G16931">
        <f>IF(MONTH(A16931)&gt;10,1,IF(MONTH(A16931)&lt;4,1,0))</f>
        <v>1</v>
      </c>
      <c r="H16931">
        <f>IF(AND(F16931&gt;=6*60,F16931&lt;10*60),1,IF(F16931&gt;=15*60,1,IF(F16931&lt;1*60,1,0)))</f>
        <v>0</v>
      </c>
      <c r="I16931">
        <f>IF(AND(F16931&gt;=1*60,F16931&lt;6*60),1,0)</f>
        <v>0</v>
      </c>
      <c r="J16931">
        <f>IF(AND(F16931&gt;=10*60,F16931&lt;15*60),1,0)</f>
        <v>1</v>
      </c>
      <c r="K16931">
        <f>IF(AND(F16931&gt;=16*60,F16931&lt;21*60),1,0)</f>
        <v>0</v>
      </c>
      <c r="L16931">
        <f>K16931*G16931</f>
        <v>0</v>
      </c>
      <c r="M16931">
        <f>H16931*B16931</f>
        <v>0</v>
      </c>
      <c r="N16931">
        <f>I16931*B16931</f>
        <v>0</v>
      </c>
      <c r="O16931">
        <f>J16931*B16931</f>
        <v>0.14399999999999999</v>
      </c>
    </row>
    <row r="16932" spans="1:15" x14ac:dyDescent="0.25">
      <c r="A16932" s="1">
        <v>41614.354166666701</v>
      </c>
      <c r="B16932">
        <v>0.14399999999999999</v>
      </c>
      <c r="C16932">
        <f>HOUR(A16932)</f>
        <v>8</v>
      </c>
      <c r="D16932">
        <f>MINUTE(A16932)</f>
        <v>30</v>
      </c>
      <c r="E16932">
        <v>12</v>
      </c>
      <c r="F16932">
        <f>60*C16932+D16932</f>
        <v>510</v>
      </c>
      <c r="G16932">
        <f>IF(MONTH(A16932)&gt;10,1,IF(MONTH(A16932)&lt;4,1,0))</f>
        <v>1</v>
      </c>
      <c r="H16932">
        <f>IF(AND(F16932&gt;=6*60,F16932&lt;10*60),1,IF(F16932&gt;=15*60,1,IF(F16932&lt;1*60,1,0)))</f>
        <v>1</v>
      </c>
      <c r="I16932">
        <f>IF(AND(F16932&gt;=1*60,F16932&lt;6*60),1,0)</f>
        <v>0</v>
      </c>
      <c r="J16932">
        <f>IF(AND(F16932&gt;=10*60,F16932&lt;15*60),1,0)</f>
        <v>0</v>
      </c>
      <c r="K16932">
        <f>IF(AND(F16932&gt;=16*60,F16932&lt;21*60),1,0)</f>
        <v>0</v>
      </c>
      <c r="L16932">
        <f>K16932*G16932</f>
        <v>0</v>
      </c>
      <c r="M16932">
        <f>H16932*B16932</f>
        <v>0.14399999999999999</v>
      </c>
      <c r="N16932">
        <f>I16932*B16932</f>
        <v>0</v>
      </c>
      <c r="O16932">
        <f>J16932*B16932</f>
        <v>0</v>
      </c>
    </row>
    <row r="16933" spans="1:15" x14ac:dyDescent="0.25">
      <c r="A16933" s="1">
        <v>41620.020833333299</v>
      </c>
      <c r="B16933">
        <v>0.14399999999999999</v>
      </c>
      <c r="C16933">
        <f>HOUR(A16933)</f>
        <v>0</v>
      </c>
      <c r="D16933">
        <f>MINUTE(A16933)</f>
        <v>30</v>
      </c>
      <c r="E16933">
        <v>12</v>
      </c>
      <c r="F16933">
        <f>60*C16933+D16933</f>
        <v>30</v>
      </c>
      <c r="G16933">
        <f>IF(MONTH(A16933)&gt;10,1,IF(MONTH(A16933)&lt;4,1,0))</f>
        <v>1</v>
      </c>
      <c r="H16933">
        <f>IF(AND(F16933&gt;=6*60,F16933&lt;10*60),1,IF(F16933&gt;=15*60,1,IF(F16933&lt;1*60,1,0)))</f>
        <v>1</v>
      </c>
      <c r="I16933">
        <f>IF(AND(F16933&gt;=1*60,F16933&lt;6*60),1,0)</f>
        <v>0</v>
      </c>
      <c r="J16933">
        <f>IF(AND(F16933&gt;=10*60,F16933&lt;15*60),1,0)</f>
        <v>0</v>
      </c>
      <c r="K16933">
        <f>IF(AND(F16933&gt;=16*60,F16933&lt;21*60),1,0)</f>
        <v>0</v>
      </c>
      <c r="L16933">
        <f>K16933*G16933</f>
        <v>0</v>
      </c>
      <c r="M16933">
        <f>H16933*B16933</f>
        <v>0.14399999999999999</v>
      </c>
      <c r="N16933">
        <f>I16933*B16933</f>
        <v>0</v>
      </c>
      <c r="O16933">
        <f>J16933*B16933</f>
        <v>0</v>
      </c>
    </row>
    <row r="16934" spans="1:15" x14ac:dyDescent="0.25">
      <c r="A16934" s="1">
        <v>41622.979166666701</v>
      </c>
      <c r="B16934">
        <v>0.14399999999999999</v>
      </c>
      <c r="C16934">
        <f>HOUR(A16934)</f>
        <v>23</v>
      </c>
      <c r="D16934">
        <f>MINUTE(A16934)</f>
        <v>30</v>
      </c>
      <c r="E16934">
        <v>12</v>
      </c>
      <c r="F16934">
        <f>60*C16934+D16934</f>
        <v>1410</v>
      </c>
      <c r="G16934">
        <f>IF(MONTH(A16934)&gt;10,1,IF(MONTH(A16934)&lt;4,1,0))</f>
        <v>1</v>
      </c>
      <c r="H16934">
        <f>IF(AND(F16934&gt;=6*60,F16934&lt;10*60),1,IF(F16934&gt;=15*60,1,IF(F16934&lt;1*60,1,0)))</f>
        <v>1</v>
      </c>
      <c r="I16934">
        <f>IF(AND(F16934&gt;=1*60,F16934&lt;6*60),1,0)</f>
        <v>0</v>
      </c>
      <c r="J16934">
        <f>IF(AND(F16934&gt;=10*60,F16934&lt;15*60),1,0)</f>
        <v>0</v>
      </c>
      <c r="K16934">
        <f>IF(AND(F16934&gt;=16*60,F16934&lt;21*60),1,0)</f>
        <v>0</v>
      </c>
      <c r="L16934">
        <f>K16934*G16934</f>
        <v>0</v>
      </c>
      <c r="M16934">
        <f>H16934*B16934</f>
        <v>0.14399999999999999</v>
      </c>
      <c r="N16934">
        <f>I16934*B16934</f>
        <v>0</v>
      </c>
      <c r="O16934">
        <f>J16934*B16934</f>
        <v>0</v>
      </c>
    </row>
    <row r="16935" spans="1:15" x14ac:dyDescent="0.25">
      <c r="A16935" s="1">
        <v>41624.041666666701</v>
      </c>
      <c r="B16935">
        <v>0.14399999999999999</v>
      </c>
      <c r="C16935">
        <f>HOUR(A16935)</f>
        <v>1</v>
      </c>
      <c r="D16935">
        <f>MINUTE(A16935)</f>
        <v>0</v>
      </c>
      <c r="E16935">
        <v>12</v>
      </c>
      <c r="F16935">
        <f>60*C16935+D16935</f>
        <v>60</v>
      </c>
      <c r="G16935">
        <f>IF(MONTH(A16935)&gt;10,1,IF(MONTH(A16935)&lt;4,1,0))</f>
        <v>1</v>
      </c>
      <c r="H16935">
        <f>IF(AND(F16935&gt;=6*60,F16935&lt;10*60),1,IF(F16935&gt;=15*60,1,IF(F16935&lt;1*60,1,0)))</f>
        <v>0</v>
      </c>
      <c r="I16935">
        <f>IF(AND(F16935&gt;=1*60,F16935&lt;6*60),1,0)</f>
        <v>1</v>
      </c>
      <c r="J16935">
        <f>IF(AND(F16935&gt;=10*60,F16935&lt;15*60),1,0)</f>
        <v>0</v>
      </c>
      <c r="K16935">
        <f>IF(AND(F16935&gt;=16*60,F16935&lt;21*60),1,0)</f>
        <v>0</v>
      </c>
      <c r="L16935">
        <f>K16935*G16935</f>
        <v>0</v>
      </c>
      <c r="M16935">
        <f>H16935*B16935</f>
        <v>0</v>
      </c>
      <c r="N16935">
        <f>I16935*B16935</f>
        <v>0.14399999999999999</v>
      </c>
      <c r="O16935">
        <f>J16935*B16935</f>
        <v>0</v>
      </c>
    </row>
    <row r="16936" spans="1:15" x14ac:dyDescent="0.25">
      <c r="A16936" s="1">
        <v>41625.125</v>
      </c>
      <c r="B16936">
        <v>0.14399999999999999</v>
      </c>
      <c r="C16936">
        <f>HOUR(A16936)</f>
        <v>3</v>
      </c>
      <c r="D16936">
        <f>MINUTE(A16936)</f>
        <v>0</v>
      </c>
      <c r="E16936">
        <v>12</v>
      </c>
      <c r="F16936">
        <f>60*C16936+D16936</f>
        <v>180</v>
      </c>
      <c r="G16936">
        <f>IF(MONTH(A16936)&gt;10,1,IF(MONTH(A16936)&lt;4,1,0))</f>
        <v>1</v>
      </c>
      <c r="H16936">
        <f>IF(AND(F16936&gt;=6*60,F16936&lt;10*60),1,IF(F16936&gt;=15*60,1,IF(F16936&lt;1*60,1,0)))</f>
        <v>0</v>
      </c>
      <c r="I16936">
        <f>IF(AND(F16936&gt;=1*60,F16936&lt;6*60),1,0)</f>
        <v>1</v>
      </c>
      <c r="J16936">
        <f>IF(AND(F16936&gt;=10*60,F16936&lt;15*60),1,0)</f>
        <v>0</v>
      </c>
      <c r="K16936">
        <f>IF(AND(F16936&gt;=16*60,F16936&lt;21*60),1,0)</f>
        <v>0</v>
      </c>
      <c r="L16936">
        <f>K16936*G16936</f>
        <v>0</v>
      </c>
      <c r="M16936">
        <f>H16936*B16936</f>
        <v>0</v>
      </c>
      <c r="N16936">
        <f>I16936*B16936</f>
        <v>0.14399999999999999</v>
      </c>
      <c r="O16936">
        <f>J16936*B16936</f>
        <v>0</v>
      </c>
    </row>
    <row r="16937" spans="1:15" x14ac:dyDescent="0.25">
      <c r="A16937" s="1">
        <v>41626.479166666701</v>
      </c>
      <c r="B16937">
        <v>0.14399999999999999</v>
      </c>
      <c r="C16937">
        <f>HOUR(A16937)</f>
        <v>11</v>
      </c>
      <c r="D16937">
        <f>MINUTE(A16937)</f>
        <v>30</v>
      </c>
      <c r="E16937">
        <v>12</v>
      </c>
      <c r="F16937">
        <f>60*C16937+D16937</f>
        <v>690</v>
      </c>
      <c r="G16937">
        <f>IF(MONTH(A16937)&gt;10,1,IF(MONTH(A16937)&lt;4,1,0))</f>
        <v>1</v>
      </c>
      <c r="H16937">
        <f>IF(AND(F16937&gt;=6*60,F16937&lt;10*60),1,IF(F16937&gt;=15*60,1,IF(F16937&lt;1*60,1,0)))</f>
        <v>0</v>
      </c>
      <c r="I16937">
        <f>IF(AND(F16937&gt;=1*60,F16937&lt;6*60),1,0)</f>
        <v>0</v>
      </c>
      <c r="J16937">
        <f>IF(AND(F16937&gt;=10*60,F16937&lt;15*60),1,0)</f>
        <v>1</v>
      </c>
      <c r="K16937">
        <f>IF(AND(F16937&gt;=16*60,F16937&lt;21*60),1,0)</f>
        <v>0</v>
      </c>
      <c r="L16937">
        <f>K16937*G16937</f>
        <v>0</v>
      </c>
      <c r="M16937">
        <f>H16937*B16937</f>
        <v>0</v>
      </c>
      <c r="N16937">
        <f>I16937*B16937</f>
        <v>0</v>
      </c>
      <c r="O16937">
        <f>J16937*B16937</f>
        <v>0.14399999999999999</v>
      </c>
    </row>
    <row r="16938" spans="1:15" x14ac:dyDescent="0.25">
      <c r="A16938" s="1">
        <v>41630.083333333299</v>
      </c>
      <c r="B16938">
        <v>0.14399999999999999</v>
      </c>
      <c r="C16938">
        <f>HOUR(A16938)</f>
        <v>2</v>
      </c>
      <c r="D16938">
        <f>MINUTE(A16938)</f>
        <v>0</v>
      </c>
      <c r="E16938">
        <v>12</v>
      </c>
      <c r="F16938">
        <f>60*C16938+D16938</f>
        <v>120</v>
      </c>
      <c r="G16938">
        <f>IF(MONTH(A16938)&gt;10,1,IF(MONTH(A16938)&lt;4,1,0))</f>
        <v>1</v>
      </c>
      <c r="H16938">
        <f>IF(AND(F16938&gt;=6*60,F16938&lt;10*60),1,IF(F16938&gt;=15*60,1,IF(F16938&lt;1*60,1,0)))</f>
        <v>0</v>
      </c>
      <c r="I16938">
        <f>IF(AND(F16938&gt;=1*60,F16938&lt;6*60),1,0)</f>
        <v>1</v>
      </c>
      <c r="J16938">
        <f>IF(AND(F16938&gt;=10*60,F16938&lt;15*60),1,0)</f>
        <v>0</v>
      </c>
      <c r="K16938">
        <f>IF(AND(F16938&gt;=16*60,F16938&lt;21*60),1,0)</f>
        <v>0</v>
      </c>
      <c r="L16938">
        <f>K16938*G16938</f>
        <v>0</v>
      </c>
      <c r="M16938">
        <f>H16938*B16938</f>
        <v>0</v>
      </c>
      <c r="N16938">
        <f>I16938*B16938</f>
        <v>0.14399999999999999</v>
      </c>
      <c r="O16938">
        <f>J16938*B16938</f>
        <v>0</v>
      </c>
    </row>
    <row r="16939" spans="1:15" x14ac:dyDescent="0.25">
      <c r="A16939" s="1">
        <v>41630.958333333299</v>
      </c>
      <c r="B16939">
        <v>0.14399999999999999</v>
      </c>
      <c r="C16939">
        <f>HOUR(A16939)</f>
        <v>23</v>
      </c>
      <c r="D16939">
        <f>MINUTE(A16939)</f>
        <v>0</v>
      </c>
      <c r="E16939">
        <v>12</v>
      </c>
      <c r="F16939">
        <f>60*C16939+D16939</f>
        <v>1380</v>
      </c>
      <c r="G16939">
        <f>IF(MONTH(A16939)&gt;10,1,IF(MONTH(A16939)&lt;4,1,0))</f>
        <v>1</v>
      </c>
      <c r="H16939">
        <f>IF(AND(F16939&gt;=6*60,F16939&lt;10*60),1,IF(F16939&gt;=15*60,1,IF(F16939&lt;1*60,1,0)))</f>
        <v>1</v>
      </c>
      <c r="I16939">
        <f>IF(AND(F16939&gt;=1*60,F16939&lt;6*60),1,0)</f>
        <v>0</v>
      </c>
      <c r="J16939">
        <f>IF(AND(F16939&gt;=10*60,F16939&lt;15*60),1,0)</f>
        <v>0</v>
      </c>
      <c r="K16939">
        <f>IF(AND(F16939&gt;=16*60,F16939&lt;21*60),1,0)</f>
        <v>0</v>
      </c>
      <c r="L16939">
        <f>K16939*G16939</f>
        <v>0</v>
      </c>
      <c r="M16939">
        <f>H16939*B16939</f>
        <v>0.14399999999999999</v>
      </c>
      <c r="N16939">
        <f>I16939*B16939</f>
        <v>0</v>
      </c>
      <c r="O16939">
        <f>J16939*B16939</f>
        <v>0</v>
      </c>
    </row>
    <row r="16940" spans="1:15" x14ac:dyDescent="0.25">
      <c r="A16940" s="1">
        <v>41630.979166666701</v>
      </c>
      <c r="B16940">
        <v>0.14399999999999999</v>
      </c>
      <c r="C16940">
        <f>HOUR(A16940)</f>
        <v>23</v>
      </c>
      <c r="D16940">
        <f>MINUTE(A16940)</f>
        <v>30</v>
      </c>
      <c r="E16940">
        <v>12</v>
      </c>
      <c r="F16940">
        <f>60*C16940+D16940</f>
        <v>1410</v>
      </c>
      <c r="G16940">
        <f>IF(MONTH(A16940)&gt;10,1,IF(MONTH(A16940)&lt;4,1,0))</f>
        <v>1</v>
      </c>
      <c r="H16940">
        <f>IF(AND(F16940&gt;=6*60,F16940&lt;10*60),1,IF(F16940&gt;=15*60,1,IF(F16940&lt;1*60,1,0)))</f>
        <v>1</v>
      </c>
      <c r="I16940">
        <f>IF(AND(F16940&gt;=1*60,F16940&lt;6*60),1,0)</f>
        <v>0</v>
      </c>
      <c r="J16940">
        <f>IF(AND(F16940&gt;=10*60,F16940&lt;15*60),1,0)</f>
        <v>0</v>
      </c>
      <c r="K16940">
        <f>IF(AND(F16940&gt;=16*60,F16940&lt;21*60),1,0)</f>
        <v>0</v>
      </c>
      <c r="L16940">
        <f>K16940*G16940</f>
        <v>0</v>
      </c>
      <c r="M16940">
        <f>H16940*B16940</f>
        <v>0.14399999999999999</v>
      </c>
      <c r="N16940">
        <f>I16940*B16940</f>
        <v>0</v>
      </c>
      <c r="O16940">
        <f>J16940*B16940</f>
        <v>0</v>
      </c>
    </row>
    <row r="16941" spans="1:15" x14ac:dyDescent="0.25">
      <c r="A16941" s="1">
        <v>41637.458333333299</v>
      </c>
      <c r="B16941">
        <v>0.14399999999999999</v>
      </c>
      <c r="C16941">
        <f>HOUR(A16941)</f>
        <v>11</v>
      </c>
      <c r="D16941">
        <f>MINUTE(A16941)</f>
        <v>0</v>
      </c>
      <c r="E16941">
        <v>12</v>
      </c>
      <c r="F16941">
        <f>60*C16941+D16941</f>
        <v>660</v>
      </c>
      <c r="G16941">
        <f>IF(MONTH(A16941)&gt;10,1,IF(MONTH(A16941)&lt;4,1,0))</f>
        <v>1</v>
      </c>
      <c r="H16941">
        <f>IF(AND(F16941&gt;=6*60,F16941&lt;10*60),1,IF(F16941&gt;=15*60,1,IF(F16941&lt;1*60,1,0)))</f>
        <v>0</v>
      </c>
      <c r="I16941">
        <f>IF(AND(F16941&gt;=1*60,F16941&lt;6*60),1,0)</f>
        <v>0</v>
      </c>
      <c r="J16941">
        <f>IF(AND(F16941&gt;=10*60,F16941&lt;15*60),1,0)</f>
        <v>1</v>
      </c>
      <c r="K16941">
        <f>IF(AND(F16941&gt;=16*60,F16941&lt;21*60),1,0)</f>
        <v>0</v>
      </c>
      <c r="L16941">
        <f>K16941*G16941</f>
        <v>0</v>
      </c>
      <c r="M16941">
        <f>H16941*B16941</f>
        <v>0</v>
      </c>
      <c r="N16941">
        <f>I16941*B16941</f>
        <v>0</v>
      </c>
      <c r="O16941">
        <f>J16941*B16941</f>
        <v>0.14399999999999999</v>
      </c>
    </row>
    <row r="16942" spans="1:15" x14ac:dyDescent="0.25">
      <c r="A16942" s="1">
        <v>41639.479166666701</v>
      </c>
      <c r="B16942">
        <v>0.14399999999999999</v>
      </c>
      <c r="C16942">
        <f>HOUR(A16942)</f>
        <v>11</v>
      </c>
      <c r="D16942">
        <f>MINUTE(A16942)</f>
        <v>30</v>
      </c>
      <c r="E16942">
        <v>12</v>
      </c>
      <c r="F16942">
        <f>60*C16942+D16942</f>
        <v>690</v>
      </c>
      <c r="G16942">
        <f>IF(MONTH(A16942)&gt;10,1,IF(MONTH(A16942)&lt;4,1,0))</f>
        <v>1</v>
      </c>
      <c r="H16942">
        <f>IF(AND(F16942&gt;=6*60,F16942&lt;10*60),1,IF(F16942&gt;=15*60,1,IF(F16942&lt;1*60,1,0)))</f>
        <v>0</v>
      </c>
      <c r="I16942">
        <f>IF(AND(F16942&gt;=1*60,F16942&lt;6*60),1,0)</f>
        <v>0</v>
      </c>
      <c r="J16942">
        <f>IF(AND(F16942&gt;=10*60,F16942&lt;15*60),1,0)</f>
        <v>1</v>
      </c>
      <c r="K16942">
        <f>IF(AND(F16942&gt;=16*60,F16942&lt;21*60),1,0)</f>
        <v>0</v>
      </c>
      <c r="L16942">
        <f>K16942*G16942</f>
        <v>0</v>
      </c>
      <c r="M16942">
        <f>H16942*B16942</f>
        <v>0</v>
      </c>
      <c r="N16942">
        <f>I16942*B16942</f>
        <v>0</v>
      </c>
      <c r="O16942">
        <f>J16942*B16942</f>
        <v>0.14399999999999999</v>
      </c>
    </row>
    <row r="16943" spans="1:15" x14ac:dyDescent="0.25">
      <c r="A16943" s="1">
        <v>41613.25</v>
      </c>
      <c r="B16943">
        <v>0.14299999999999999</v>
      </c>
      <c r="C16943">
        <f>HOUR(A16943)</f>
        <v>6</v>
      </c>
      <c r="D16943">
        <f>MINUTE(A16943)</f>
        <v>0</v>
      </c>
      <c r="E16943">
        <v>12</v>
      </c>
      <c r="F16943">
        <f>60*C16943+D16943</f>
        <v>360</v>
      </c>
      <c r="G16943">
        <f>IF(MONTH(A16943)&gt;10,1,IF(MONTH(A16943)&lt;4,1,0))</f>
        <v>1</v>
      </c>
      <c r="H16943">
        <f>IF(AND(F16943&gt;=6*60,F16943&lt;10*60),1,IF(F16943&gt;=15*60,1,IF(F16943&lt;1*60,1,0)))</f>
        <v>1</v>
      </c>
      <c r="I16943">
        <f>IF(AND(F16943&gt;=1*60,F16943&lt;6*60),1,0)</f>
        <v>0</v>
      </c>
      <c r="J16943">
        <f>IF(AND(F16943&gt;=10*60,F16943&lt;15*60),1,0)</f>
        <v>0</v>
      </c>
      <c r="K16943">
        <f>IF(AND(F16943&gt;=16*60,F16943&lt;21*60),1,0)</f>
        <v>0</v>
      </c>
      <c r="L16943">
        <f>K16943*G16943</f>
        <v>0</v>
      </c>
      <c r="M16943">
        <f>H16943*B16943</f>
        <v>0.14299999999999999</v>
      </c>
      <c r="N16943">
        <f>I16943*B16943</f>
        <v>0</v>
      </c>
      <c r="O16943">
        <f>J16943*B16943</f>
        <v>0</v>
      </c>
    </row>
    <row r="16944" spans="1:15" x14ac:dyDescent="0.25">
      <c r="A16944" s="1">
        <v>41616.270833333299</v>
      </c>
      <c r="B16944">
        <v>0.14299999999999999</v>
      </c>
      <c r="C16944">
        <f>HOUR(A16944)</f>
        <v>6</v>
      </c>
      <c r="D16944">
        <f>MINUTE(A16944)</f>
        <v>30</v>
      </c>
      <c r="E16944">
        <v>12</v>
      </c>
      <c r="F16944">
        <f>60*C16944+D16944</f>
        <v>390</v>
      </c>
      <c r="G16944">
        <f>IF(MONTH(A16944)&gt;10,1,IF(MONTH(A16944)&lt;4,1,0))</f>
        <v>1</v>
      </c>
      <c r="H16944">
        <f>IF(AND(F16944&gt;=6*60,F16944&lt;10*60),1,IF(F16944&gt;=15*60,1,IF(F16944&lt;1*60,1,0)))</f>
        <v>1</v>
      </c>
      <c r="I16944">
        <f>IF(AND(F16944&gt;=1*60,F16944&lt;6*60),1,0)</f>
        <v>0</v>
      </c>
      <c r="J16944">
        <f>IF(AND(F16944&gt;=10*60,F16944&lt;15*60),1,0)</f>
        <v>0</v>
      </c>
      <c r="K16944">
        <f>IF(AND(F16944&gt;=16*60,F16944&lt;21*60),1,0)</f>
        <v>0</v>
      </c>
      <c r="L16944">
        <f>K16944*G16944</f>
        <v>0</v>
      </c>
      <c r="M16944">
        <f>H16944*B16944</f>
        <v>0.14299999999999999</v>
      </c>
      <c r="N16944">
        <f>I16944*B16944</f>
        <v>0</v>
      </c>
      <c r="O16944">
        <f>J16944*B16944</f>
        <v>0</v>
      </c>
    </row>
    <row r="16945" spans="1:15" x14ac:dyDescent="0.25">
      <c r="A16945" s="1">
        <v>41616.979166666701</v>
      </c>
      <c r="B16945">
        <v>0.14299999999999999</v>
      </c>
      <c r="C16945">
        <f>HOUR(A16945)</f>
        <v>23</v>
      </c>
      <c r="D16945">
        <f>MINUTE(A16945)</f>
        <v>30</v>
      </c>
      <c r="E16945">
        <v>12</v>
      </c>
      <c r="F16945">
        <f>60*C16945+D16945</f>
        <v>1410</v>
      </c>
      <c r="G16945">
        <f>IF(MONTH(A16945)&gt;10,1,IF(MONTH(A16945)&lt;4,1,0))</f>
        <v>1</v>
      </c>
      <c r="H16945">
        <f>IF(AND(F16945&gt;=6*60,F16945&lt;10*60),1,IF(F16945&gt;=15*60,1,IF(F16945&lt;1*60,1,0)))</f>
        <v>1</v>
      </c>
      <c r="I16945">
        <f>IF(AND(F16945&gt;=1*60,F16945&lt;6*60),1,0)</f>
        <v>0</v>
      </c>
      <c r="J16945">
        <f>IF(AND(F16945&gt;=10*60,F16945&lt;15*60),1,0)</f>
        <v>0</v>
      </c>
      <c r="K16945">
        <f>IF(AND(F16945&gt;=16*60,F16945&lt;21*60),1,0)</f>
        <v>0</v>
      </c>
      <c r="L16945">
        <f>K16945*G16945</f>
        <v>0</v>
      </c>
      <c r="M16945">
        <f>H16945*B16945</f>
        <v>0.14299999999999999</v>
      </c>
      <c r="N16945">
        <f>I16945*B16945</f>
        <v>0</v>
      </c>
      <c r="O16945">
        <f>J16945*B16945</f>
        <v>0</v>
      </c>
    </row>
    <row r="16946" spans="1:15" x14ac:dyDescent="0.25">
      <c r="A16946" s="1">
        <v>41617.041666666701</v>
      </c>
      <c r="B16946">
        <v>0.14299999999999999</v>
      </c>
      <c r="C16946">
        <f>HOUR(A16946)</f>
        <v>1</v>
      </c>
      <c r="D16946">
        <f>MINUTE(A16946)</f>
        <v>0</v>
      </c>
      <c r="E16946">
        <v>12</v>
      </c>
      <c r="F16946">
        <f>60*C16946+D16946</f>
        <v>60</v>
      </c>
      <c r="G16946">
        <f>IF(MONTH(A16946)&gt;10,1,IF(MONTH(A16946)&lt;4,1,0))</f>
        <v>1</v>
      </c>
      <c r="H16946">
        <f>IF(AND(F16946&gt;=6*60,F16946&lt;10*60),1,IF(F16946&gt;=15*60,1,IF(F16946&lt;1*60,1,0)))</f>
        <v>0</v>
      </c>
      <c r="I16946">
        <f>IF(AND(F16946&gt;=1*60,F16946&lt;6*60),1,0)</f>
        <v>1</v>
      </c>
      <c r="J16946">
        <f>IF(AND(F16946&gt;=10*60,F16946&lt;15*60),1,0)</f>
        <v>0</v>
      </c>
      <c r="K16946">
        <f>IF(AND(F16946&gt;=16*60,F16946&lt;21*60),1,0)</f>
        <v>0</v>
      </c>
      <c r="L16946">
        <f>K16946*G16946</f>
        <v>0</v>
      </c>
      <c r="M16946">
        <f>H16946*B16946</f>
        <v>0</v>
      </c>
      <c r="N16946">
        <f>I16946*B16946</f>
        <v>0.14299999999999999</v>
      </c>
      <c r="O16946">
        <f>J16946*B16946</f>
        <v>0</v>
      </c>
    </row>
    <row r="16947" spans="1:15" x14ac:dyDescent="0.25">
      <c r="A16947" s="1">
        <v>41631.104166666701</v>
      </c>
      <c r="B16947">
        <v>0.14299999999999999</v>
      </c>
      <c r="C16947">
        <f>HOUR(A16947)</f>
        <v>2</v>
      </c>
      <c r="D16947">
        <f>MINUTE(A16947)</f>
        <v>30</v>
      </c>
      <c r="E16947">
        <v>12</v>
      </c>
      <c r="F16947">
        <f>60*C16947+D16947</f>
        <v>150</v>
      </c>
      <c r="G16947">
        <f>IF(MONTH(A16947)&gt;10,1,IF(MONTH(A16947)&lt;4,1,0))</f>
        <v>1</v>
      </c>
      <c r="H16947">
        <f>IF(AND(F16947&gt;=6*60,F16947&lt;10*60),1,IF(F16947&gt;=15*60,1,IF(F16947&lt;1*60,1,0)))</f>
        <v>0</v>
      </c>
      <c r="I16947">
        <f>IF(AND(F16947&gt;=1*60,F16947&lt;6*60),1,0)</f>
        <v>1</v>
      </c>
      <c r="J16947">
        <f>IF(AND(F16947&gt;=10*60,F16947&lt;15*60),1,0)</f>
        <v>0</v>
      </c>
      <c r="K16947">
        <f>IF(AND(F16947&gt;=16*60,F16947&lt;21*60),1,0)</f>
        <v>0</v>
      </c>
      <c r="L16947">
        <f>K16947*G16947</f>
        <v>0</v>
      </c>
      <c r="M16947">
        <f>H16947*B16947</f>
        <v>0</v>
      </c>
      <c r="N16947">
        <f>I16947*B16947</f>
        <v>0.14299999999999999</v>
      </c>
      <c r="O16947">
        <f>J16947*B16947</f>
        <v>0</v>
      </c>
    </row>
    <row r="16948" spans="1:15" x14ac:dyDescent="0.25">
      <c r="A16948" s="1">
        <v>41632.1875</v>
      </c>
      <c r="B16948">
        <v>0.14299999999999999</v>
      </c>
      <c r="C16948">
        <f>HOUR(A16948)</f>
        <v>4</v>
      </c>
      <c r="D16948">
        <f>MINUTE(A16948)</f>
        <v>30</v>
      </c>
      <c r="E16948">
        <v>12</v>
      </c>
      <c r="F16948">
        <f>60*C16948+D16948</f>
        <v>270</v>
      </c>
      <c r="G16948">
        <f>IF(MONTH(A16948)&gt;10,1,IF(MONTH(A16948)&lt;4,1,0))</f>
        <v>1</v>
      </c>
      <c r="H16948">
        <f>IF(AND(F16948&gt;=6*60,F16948&lt;10*60),1,IF(F16948&gt;=15*60,1,IF(F16948&lt;1*60,1,0)))</f>
        <v>0</v>
      </c>
      <c r="I16948">
        <f>IF(AND(F16948&gt;=1*60,F16948&lt;6*60),1,0)</f>
        <v>1</v>
      </c>
      <c r="J16948">
        <f>IF(AND(F16948&gt;=10*60,F16948&lt;15*60),1,0)</f>
        <v>0</v>
      </c>
      <c r="K16948">
        <f>IF(AND(F16948&gt;=16*60,F16948&lt;21*60),1,0)</f>
        <v>0</v>
      </c>
      <c r="L16948">
        <f>K16948*G16948</f>
        <v>0</v>
      </c>
      <c r="M16948">
        <f>H16948*B16948</f>
        <v>0</v>
      </c>
      <c r="N16948">
        <f>I16948*B16948</f>
        <v>0.14299999999999999</v>
      </c>
      <c r="O16948">
        <f>J16948*B16948</f>
        <v>0</v>
      </c>
    </row>
    <row r="16949" spans="1:15" x14ac:dyDescent="0.25">
      <c r="A16949" s="1">
        <v>41636.5625</v>
      </c>
      <c r="B16949">
        <v>0.14299999999999999</v>
      </c>
      <c r="C16949">
        <f>HOUR(A16949)</f>
        <v>13</v>
      </c>
      <c r="D16949">
        <f>MINUTE(A16949)</f>
        <v>30</v>
      </c>
      <c r="E16949">
        <v>12</v>
      </c>
      <c r="F16949">
        <f>60*C16949+D16949</f>
        <v>810</v>
      </c>
      <c r="G16949">
        <f>IF(MONTH(A16949)&gt;10,1,IF(MONTH(A16949)&lt;4,1,0))</f>
        <v>1</v>
      </c>
      <c r="H16949">
        <f>IF(AND(F16949&gt;=6*60,F16949&lt;10*60),1,IF(F16949&gt;=15*60,1,IF(F16949&lt;1*60,1,0)))</f>
        <v>0</v>
      </c>
      <c r="I16949">
        <f>IF(AND(F16949&gt;=1*60,F16949&lt;6*60),1,0)</f>
        <v>0</v>
      </c>
      <c r="J16949">
        <f>IF(AND(F16949&gt;=10*60,F16949&lt;15*60),1,0)</f>
        <v>1</v>
      </c>
      <c r="K16949">
        <f>IF(AND(F16949&gt;=16*60,F16949&lt;21*60),1,0)</f>
        <v>0</v>
      </c>
      <c r="L16949">
        <f>K16949*G16949</f>
        <v>0</v>
      </c>
      <c r="M16949">
        <f>H16949*B16949</f>
        <v>0</v>
      </c>
      <c r="N16949">
        <f>I16949*B16949</f>
        <v>0</v>
      </c>
      <c r="O16949">
        <f>J16949*B16949</f>
        <v>0.14299999999999999</v>
      </c>
    </row>
    <row r="16950" spans="1:15" x14ac:dyDescent="0.25">
      <c r="A16950" s="1">
        <v>41610.916666666701</v>
      </c>
      <c r="B16950">
        <v>0.14199999999999999</v>
      </c>
      <c r="C16950">
        <f>HOUR(A16950)</f>
        <v>22</v>
      </c>
      <c r="D16950">
        <f>MINUTE(A16950)</f>
        <v>0</v>
      </c>
      <c r="E16950">
        <v>12</v>
      </c>
      <c r="F16950">
        <f>60*C16950+D16950</f>
        <v>1320</v>
      </c>
      <c r="G16950">
        <f>IF(MONTH(A16950)&gt;10,1,IF(MONTH(A16950)&lt;4,1,0))</f>
        <v>1</v>
      </c>
      <c r="H16950">
        <f>IF(AND(F16950&gt;=6*60,F16950&lt;10*60),1,IF(F16950&gt;=15*60,1,IF(F16950&lt;1*60,1,0)))</f>
        <v>1</v>
      </c>
      <c r="I16950">
        <f>IF(AND(F16950&gt;=1*60,F16950&lt;6*60),1,0)</f>
        <v>0</v>
      </c>
      <c r="J16950">
        <f>IF(AND(F16950&gt;=10*60,F16950&lt;15*60),1,0)</f>
        <v>0</v>
      </c>
      <c r="K16950">
        <f>IF(AND(F16950&gt;=16*60,F16950&lt;21*60),1,0)</f>
        <v>0</v>
      </c>
      <c r="L16950">
        <f>K16950*G16950</f>
        <v>0</v>
      </c>
      <c r="M16950">
        <f>H16950*B16950</f>
        <v>0.14199999999999999</v>
      </c>
      <c r="N16950">
        <f>I16950*B16950</f>
        <v>0</v>
      </c>
      <c r="O16950">
        <f>J16950*B16950</f>
        <v>0</v>
      </c>
    </row>
    <row r="16951" spans="1:15" x14ac:dyDescent="0.25">
      <c r="A16951" s="1">
        <v>41611.354166666701</v>
      </c>
      <c r="B16951">
        <v>0.14199999999999999</v>
      </c>
      <c r="C16951">
        <f>HOUR(A16951)</f>
        <v>8</v>
      </c>
      <c r="D16951">
        <f>MINUTE(A16951)</f>
        <v>30</v>
      </c>
      <c r="E16951">
        <v>12</v>
      </c>
      <c r="F16951">
        <f>60*C16951+D16951</f>
        <v>510</v>
      </c>
      <c r="G16951">
        <f>IF(MONTH(A16951)&gt;10,1,IF(MONTH(A16951)&lt;4,1,0))</f>
        <v>1</v>
      </c>
      <c r="H16951">
        <f>IF(AND(F16951&gt;=6*60,F16951&lt;10*60),1,IF(F16951&gt;=15*60,1,IF(F16951&lt;1*60,1,0)))</f>
        <v>1</v>
      </c>
      <c r="I16951">
        <f>IF(AND(F16951&gt;=1*60,F16951&lt;6*60),1,0)</f>
        <v>0</v>
      </c>
      <c r="J16951">
        <f>IF(AND(F16951&gt;=10*60,F16951&lt;15*60),1,0)</f>
        <v>0</v>
      </c>
      <c r="K16951">
        <f>IF(AND(F16951&gt;=16*60,F16951&lt;21*60),1,0)</f>
        <v>0</v>
      </c>
      <c r="L16951">
        <f>K16951*G16951</f>
        <v>0</v>
      </c>
      <c r="M16951">
        <f>H16951*B16951</f>
        <v>0.14199999999999999</v>
      </c>
      <c r="N16951">
        <f>I16951*B16951</f>
        <v>0</v>
      </c>
      <c r="O16951">
        <f>J16951*B16951</f>
        <v>0</v>
      </c>
    </row>
    <row r="16952" spans="1:15" x14ac:dyDescent="0.25">
      <c r="A16952" s="1">
        <v>41611.583333333299</v>
      </c>
      <c r="B16952">
        <v>0.14199999999999999</v>
      </c>
      <c r="C16952">
        <f>HOUR(A16952)</f>
        <v>14</v>
      </c>
      <c r="D16952">
        <f>MINUTE(A16952)</f>
        <v>0</v>
      </c>
      <c r="E16952">
        <v>12</v>
      </c>
      <c r="F16952">
        <f>60*C16952+D16952</f>
        <v>840</v>
      </c>
      <c r="G16952">
        <f>IF(MONTH(A16952)&gt;10,1,IF(MONTH(A16952)&lt;4,1,0))</f>
        <v>1</v>
      </c>
      <c r="H16952">
        <f>IF(AND(F16952&gt;=6*60,F16952&lt;10*60),1,IF(F16952&gt;=15*60,1,IF(F16952&lt;1*60,1,0)))</f>
        <v>0</v>
      </c>
      <c r="I16952">
        <f>IF(AND(F16952&gt;=1*60,F16952&lt;6*60),1,0)</f>
        <v>0</v>
      </c>
      <c r="J16952">
        <f>IF(AND(F16952&gt;=10*60,F16952&lt;15*60),1,0)</f>
        <v>1</v>
      </c>
      <c r="K16952">
        <f>IF(AND(F16952&gt;=16*60,F16952&lt;21*60),1,0)</f>
        <v>0</v>
      </c>
      <c r="L16952">
        <f>K16952*G16952</f>
        <v>0</v>
      </c>
      <c r="M16952">
        <f>H16952*B16952</f>
        <v>0</v>
      </c>
      <c r="N16952">
        <f>I16952*B16952</f>
        <v>0</v>
      </c>
      <c r="O16952">
        <f>J16952*B16952</f>
        <v>0.14199999999999999</v>
      </c>
    </row>
    <row r="16953" spans="1:15" x14ac:dyDescent="0.25">
      <c r="A16953" s="1">
        <v>41611.916666666701</v>
      </c>
      <c r="B16953">
        <v>0.14199999999999999</v>
      </c>
      <c r="C16953">
        <f>HOUR(A16953)</f>
        <v>22</v>
      </c>
      <c r="D16953">
        <f>MINUTE(A16953)</f>
        <v>0</v>
      </c>
      <c r="E16953">
        <v>12</v>
      </c>
      <c r="F16953">
        <f>60*C16953+D16953</f>
        <v>1320</v>
      </c>
      <c r="G16953">
        <f>IF(MONTH(A16953)&gt;10,1,IF(MONTH(A16953)&lt;4,1,0))</f>
        <v>1</v>
      </c>
      <c r="H16953">
        <f>IF(AND(F16953&gt;=6*60,F16953&lt;10*60),1,IF(F16953&gt;=15*60,1,IF(F16953&lt;1*60,1,0)))</f>
        <v>1</v>
      </c>
      <c r="I16953">
        <f>IF(AND(F16953&gt;=1*60,F16953&lt;6*60),1,0)</f>
        <v>0</v>
      </c>
      <c r="J16953">
        <f>IF(AND(F16953&gt;=10*60,F16953&lt;15*60),1,0)</f>
        <v>0</v>
      </c>
      <c r="K16953">
        <f>IF(AND(F16953&gt;=16*60,F16953&lt;21*60),1,0)</f>
        <v>0</v>
      </c>
      <c r="L16953">
        <f>K16953*G16953</f>
        <v>0</v>
      </c>
      <c r="M16953">
        <f>H16953*B16953</f>
        <v>0.14199999999999999</v>
      </c>
      <c r="N16953">
        <f>I16953*B16953</f>
        <v>0</v>
      </c>
      <c r="O16953">
        <f>J16953*B16953</f>
        <v>0</v>
      </c>
    </row>
    <row r="16954" spans="1:15" x14ac:dyDescent="0.25">
      <c r="A16954" s="1">
        <v>41625.104166666701</v>
      </c>
      <c r="B16954">
        <v>0.14199999999999999</v>
      </c>
      <c r="C16954">
        <f>HOUR(A16954)</f>
        <v>2</v>
      </c>
      <c r="D16954">
        <f>MINUTE(A16954)</f>
        <v>30</v>
      </c>
      <c r="E16954">
        <v>12</v>
      </c>
      <c r="F16954">
        <f>60*C16954+D16954</f>
        <v>150</v>
      </c>
      <c r="G16954">
        <f>IF(MONTH(A16954)&gt;10,1,IF(MONTH(A16954)&lt;4,1,0))</f>
        <v>1</v>
      </c>
      <c r="H16954">
        <f>IF(AND(F16954&gt;=6*60,F16954&lt;10*60),1,IF(F16954&gt;=15*60,1,IF(F16954&lt;1*60,1,0)))</f>
        <v>0</v>
      </c>
      <c r="I16954">
        <f>IF(AND(F16954&gt;=1*60,F16954&lt;6*60),1,0)</f>
        <v>1</v>
      </c>
      <c r="J16954">
        <f>IF(AND(F16954&gt;=10*60,F16954&lt;15*60),1,0)</f>
        <v>0</v>
      </c>
      <c r="K16954">
        <f>IF(AND(F16954&gt;=16*60,F16954&lt;21*60),1,0)</f>
        <v>0</v>
      </c>
      <c r="L16954">
        <f>K16954*G16954</f>
        <v>0</v>
      </c>
      <c r="M16954">
        <f>H16954*B16954</f>
        <v>0</v>
      </c>
      <c r="N16954">
        <f>I16954*B16954</f>
        <v>0.14199999999999999</v>
      </c>
      <c r="O16954">
        <f>J16954*B16954</f>
        <v>0</v>
      </c>
    </row>
    <row r="16955" spans="1:15" x14ac:dyDescent="0.25">
      <c r="A16955" s="1">
        <v>41627.520833333299</v>
      </c>
      <c r="B16955">
        <v>0.14199999999999999</v>
      </c>
      <c r="C16955">
        <f>HOUR(A16955)</f>
        <v>12</v>
      </c>
      <c r="D16955">
        <f>MINUTE(A16955)</f>
        <v>30</v>
      </c>
      <c r="E16955">
        <v>12</v>
      </c>
      <c r="F16955">
        <f>60*C16955+D16955</f>
        <v>750</v>
      </c>
      <c r="G16955">
        <f>IF(MONTH(A16955)&gt;10,1,IF(MONTH(A16955)&lt;4,1,0))</f>
        <v>1</v>
      </c>
      <c r="H16955">
        <f>IF(AND(F16955&gt;=6*60,F16955&lt;10*60),1,IF(F16955&gt;=15*60,1,IF(F16955&lt;1*60,1,0)))</f>
        <v>0</v>
      </c>
      <c r="I16955">
        <f>IF(AND(F16955&gt;=1*60,F16955&lt;6*60),1,0)</f>
        <v>0</v>
      </c>
      <c r="J16955">
        <f>IF(AND(F16955&gt;=10*60,F16955&lt;15*60),1,0)</f>
        <v>1</v>
      </c>
      <c r="K16955">
        <f>IF(AND(F16955&gt;=16*60,F16955&lt;21*60),1,0)</f>
        <v>0</v>
      </c>
      <c r="L16955">
        <f>K16955*G16955</f>
        <v>0</v>
      </c>
      <c r="M16955">
        <f>H16955*B16955</f>
        <v>0</v>
      </c>
      <c r="N16955">
        <f>I16955*B16955</f>
        <v>0</v>
      </c>
      <c r="O16955">
        <f>J16955*B16955</f>
        <v>0.14199999999999999</v>
      </c>
    </row>
    <row r="16956" spans="1:15" x14ac:dyDescent="0.25">
      <c r="A16956" s="1">
        <v>41628.395833333299</v>
      </c>
      <c r="B16956">
        <v>0.14199999999999999</v>
      </c>
      <c r="C16956">
        <f>HOUR(A16956)</f>
        <v>9</v>
      </c>
      <c r="D16956">
        <f>MINUTE(A16956)</f>
        <v>30</v>
      </c>
      <c r="E16956">
        <v>12</v>
      </c>
      <c r="F16956">
        <f>60*C16956+D16956</f>
        <v>570</v>
      </c>
      <c r="G16956">
        <f>IF(MONTH(A16956)&gt;10,1,IF(MONTH(A16956)&lt;4,1,0))</f>
        <v>1</v>
      </c>
      <c r="H16956">
        <f>IF(AND(F16956&gt;=6*60,F16956&lt;10*60),1,IF(F16956&gt;=15*60,1,IF(F16956&lt;1*60,1,0)))</f>
        <v>1</v>
      </c>
      <c r="I16956">
        <f>IF(AND(F16956&gt;=1*60,F16956&lt;6*60),1,0)</f>
        <v>0</v>
      </c>
      <c r="J16956">
        <f>IF(AND(F16956&gt;=10*60,F16956&lt;15*60),1,0)</f>
        <v>0</v>
      </c>
      <c r="K16956">
        <f>IF(AND(F16956&gt;=16*60,F16956&lt;21*60),1,0)</f>
        <v>0</v>
      </c>
      <c r="L16956">
        <f>K16956*G16956</f>
        <v>0</v>
      </c>
      <c r="M16956">
        <f>H16956*B16956</f>
        <v>0.14199999999999999</v>
      </c>
      <c r="N16956">
        <f>I16956*B16956</f>
        <v>0</v>
      </c>
      <c r="O16956">
        <f>J16956*B16956</f>
        <v>0</v>
      </c>
    </row>
    <row r="16957" spans="1:15" x14ac:dyDescent="0.25">
      <c r="A16957" s="1">
        <v>41633</v>
      </c>
      <c r="B16957">
        <v>0.14199999999999999</v>
      </c>
      <c r="C16957">
        <f>HOUR(A16957)</f>
        <v>0</v>
      </c>
      <c r="D16957">
        <f>MINUTE(A16957)</f>
        <v>0</v>
      </c>
      <c r="E16957">
        <v>12</v>
      </c>
      <c r="F16957">
        <f>60*C16957+D16957</f>
        <v>0</v>
      </c>
      <c r="G16957">
        <f>IF(MONTH(A16957)&gt;10,1,IF(MONTH(A16957)&lt;4,1,0))</f>
        <v>1</v>
      </c>
      <c r="H16957">
        <f>IF(AND(F16957&gt;=6*60,F16957&lt;10*60),1,IF(F16957&gt;=15*60,1,IF(F16957&lt;1*60,1,0)))</f>
        <v>1</v>
      </c>
      <c r="I16957">
        <f>IF(AND(F16957&gt;=1*60,F16957&lt;6*60),1,0)</f>
        <v>0</v>
      </c>
      <c r="J16957">
        <f>IF(AND(F16957&gt;=10*60,F16957&lt;15*60),1,0)</f>
        <v>0</v>
      </c>
      <c r="K16957">
        <f>IF(AND(F16957&gt;=16*60,F16957&lt;21*60),1,0)</f>
        <v>0</v>
      </c>
      <c r="L16957">
        <f>K16957*G16957</f>
        <v>0</v>
      </c>
      <c r="M16957">
        <f>H16957*B16957</f>
        <v>0.14199999999999999</v>
      </c>
      <c r="N16957">
        <f>I16957*B16957</f>
        <v>0</v>
      </c>
      <c r="O16957">
        <f>J16957*B16957</f>
        <v>0</v>
      </c>
    </row>
    <row r="16958" spans="1:15" x14ac:dyDescent="0.25">
      <c r="A16958" s="1">
        <v>41634.958333333299</v>
      </c>
      <c r="B16958">
        <v>0.14199999999999999</v>
      </c>
      <c r="C16958">
        <f>HOUR(A16958)</f>
        <v>23</v>
      </c>
      <c r="D16958">
        <f>MINUTE(A16958)</f>
        <v>0</v>
      </c>
      <c r="E16958">
        <v>12</v>
      </c>
      <c r="F16958">
        <f>60*C16958+D16958</f>
        <v>1380</v>
      </c>
      <c r="G16958">
        <f>IF(MONTH(A16958)&gt;10,1,IF(MONTH(A16958)&lt;4,1,0))</f>
        <v>1</v>
      </c>
      <c r="H16958">
        <f>IF(AND(F16958&gt;=6*60,F16958&lt;10*60),1,IF(F16958&gt;=15*60,1,IF(F16958&lt;1*60,1,0)))</f>
        <v>1</v>
      </c>
      <c r="I16958">
        <f>IF(AND(F16958&gt;=1*60,F16958&lt;6*60),1,0)</f>
        <v>0</v>
      </c>
      <c r="J16958">
        <f>IF(AND(F16958&gt;=10*60,F16958&lt;15*60),1,0)</f>
        <v>0</v>
      </c>
      <c r="K16958">
        <f>IF(AND(F16958&gt;=16*60,F16958&lt;21*60),1,0)</f>
        <v>0</v>
      </c>
      <c r="L16958">
        <f>K16958*G16958</f>
        <v>0</v>
      </c>
      <c r="M16958">
        <f>H16958*B16958</f>
        <v>0.14199999999999999</v>
      </c>
      <c r="N16958">
        <f>I16958*B16958</f>
        <v>0</v>
      </c>
      <c r="O16958">
        <f>J16958*B16958</f>
        <v>0</v>
      </c>
    </row>
    <row r="16959" spans="1:15" x14ac:dyDescent="0.25">
      <c r="A16959" s="1">
        <v>41635.625</v>
      </c>
      <c r="B16959">
        <v>0.14199999999999999</v>
      </c>
      <c r="C16959">
        <f>HOUR(A16959)</f>
        <v>15</v>
      </c>
      <c r="D16959">
        <f>MINUTE(A16959)</f>
        <v>0</v>
      </c>
      <c r="E16959">
        <v>12</v>
      </c>
      <c r="F16959">
        <f>60*C16959+D16959</f>
        <v>900</v>
      </c>
      <c r="G16959">
        <f>IF(MONTH(A16959)&gt;10,1,IF(MONTH(A16959)&lt;4,1,0))</f>
        <v>1</v>
      </c>
      <c r="H16959">
        <f>IF(AND(F16959&gt;=6*60,F16959&lt;10*60),1,IF(F16959&gt;=15*60,1,IF(F16959&lt;1*60,1,0)))</f>
        <v>1</v>
      </c>
      <c r="I16959">
        <f>IF(AND(F16959&gt;=1*60,F16959&lt;6*60),1,0)</f>
        <v>0</v>
      </c>
      <c r="J16959">
        <f>IF(AND(F16959&gt;=10*60,F16959&lt;15*60),1,0)</f>
        <v>0</v>
      </c>
      <c r="K16959">
        <f>IF(AND(F16959&gt;=16*60,F16959&lt;21*60),1,0)</f>
        <v>0</v>
      </c>
      <c r="L16959">
        <f>K16959*G16959</f>
        <v>0</v>
      </c>
      <c r="M16959">
        <f>H16959*B16959</f>
        <v>0.14199999999999999</v>
      </c>
      <c r="N16959">
        <f>I16959*B16959</f>
        <v>0</v>
      </c>
      <c r="O16959">
        <f>J16959*B16959</f>
        <v>0</v>
      </c>
    </row>
    <row r="16960" spans="1:15" x14ac:dyDescent="0.25">
      <c r="A16960" s="1">
        <v>41637.5625</v>
      </c>
      <c r="B16960">
        <v>0.14199999999999999</v>
      </c>
      <c r="C16960">
        <f>HOUR(A16960)</f>
        <v>13</v>
      </c>
      <c r="D16960">
        <f>MINUTE(A16960)</f>
        <v>30</v>
      </c>
      <c r="E16960">
        <v>12</v>
      </c>
      <c r="F16960">
        <f>60*C16960+D16960</f>
        <v>810</v>
      </c>
      <c r="G16960">
        <f>IF(MONTH(A16960)&gt;10,1,IF(MONTH(A16960)&lt;4,1,0))</f>
        <v>1</v>
      </c>
      <c r="H16960">
        <f>IF(AND(F16960&gt;=6*60,F16960&lt;10*60),1,IF(F16960&gt;=15*60,1,IF(F16960&lt;1*60,1,0)))</f>
        <v>0</v>
      </c>
      <c r="I16960">
        <f>IF(AND(F16960&gt;=1*60,F16960&lt;6*60),1,0)</f>
        <v>0</v>
      </c>
      <c r="J16960">
        <f>IF(AND(F16960&gt;=10*60,F16960&lt;15*60),1,0)</f>
        <v>1</v>
      </c>
      <c r="K16960">
        <f>IF(AND(F16960&gt;=16*60,F16960&lt;21*60),1,0)</f>
        <v>0</v>
      </c>
      <c r="L16960">
        <f>K16960*G16960</f>
        <v>0</v>
      </c>
      <c r="M16960">
        <f>H16960*B16960</f>
        <v>0</v>
      </c>
      <c r="N16960">
        <f>I16960*B16960</f>
        <v>0</v>
      </c>
      <c r="O16960">
        <f>J16960*B16960</f>
        <v>0.14199999999999999</v>
      </c>
    </row>
    <row r="16961" spans="1:15" x14ac:dyDescent="0.25">
      <c r="A16961" s="1">
        <v>41610.979166666701</v>
      </c>
      <c r="B16961">
        <v>0.14099999999999999</v>
      </c>
      <c r="C16961">
        <f>HOUR(A16961)</f>
        <v>23</v>
      </c>
      <c r="D16961">
        <f>MINUTE(A16961)</f>
        <v>30</v>
      </c>
      <c r="E16961">
        <v>12</v>
      </c>
      <c r="F16961">
        <f>60*C16961+D16961</f>
        <v>1410</v>
      </c>
      <c r="G16961">
        <f>IF(MONTH(A16961)&gt;10,1,IF(MONTH(A16961)&lt;4,1,0))</f>
        <v>1</v>
      </c>
      <c r="H16961">
        <f>IF(AND(F16961&gt;=6*60,F16961&lt;10*60),1,IF(F16961&gt;=15*60,1,IF(F16961&lt;1*60,1,0)))</f>
        <v>1</v>
      </c>
      <c r="I16961">
        <f>IF(AND(F16961&gt;=1*60,F16961&lt;6*60),1,0)</f>
        <v>0</v>
      </c>
      <c r="J16961">
        <f>IF(AND(F16961&gt;=10*60,F16961&lt;15*60),1,0)</f>
        <v>0</v>
      </c>
      <c r="K16961">
        <f>IF(AND(F16961&gt;=16*60,F16961&lt;21*60),1,0)</f>
        <v>0</v>
      </c>
      <c r="L16961">
        <f>K16961*G16961</f>
        <v>0</v>
      </c>
      <c r="M16961">
        <f>H16961*B16961</f>
        <v>0.14099999999999999</v>
      </c>
      <c r="N16961">
        <f>I16961*B16961</f>
        <v>0</v>
      </c>
      <c r="O16961">
        <f>J16961*B16961</f>
        <v>0</v>
      </c>
    </row>
    <row r="16962" spans="1:15" x14ac:dyDescent="0.25">
      <c r="A16962" s="1">
        <v>41611.333333333299</v>
      </c>
      <c r="B16962">
        <v>0.14099999999999999</v>
      </c>
      <c r="C16962">
        <f>HOUR(A16962)</f>
        <v>8</v>
      </c>
      <c r="D16962">
        <f>MINUTE(A16962)</f>
        <v>0</v>
      </c>
      <c r="E16962">
        <v>12</v>
      </c>
      <c r="F16962">
        <f>60*C16962+D16962</f>
        <v>480</v>
      </c>
      <c r="G16962">
        <f>IF(MONTH(A16962)&gt;10,1,IF(MONTH(A16962)&lt;4,1,0))</f>
        <v>1</v>
      </c>
      <c r="H16962">
        <f>IF(AND(F16962&gt;=6*60,F16962&lt;10*60),1,IF(F16962&gt;=15*60,1,IF(F16962&lt;1*60,1,0)))</f>
        <v>1</v>
      </c>
      <c r="I16962">
        <f>IF(AND(F16962&gt;=1*60,F16962&lt;6*60),1,0)</f>
        <v>0</v>
      </c>
      <c r="J16962">
        <f>IF(AND(F16962&gt;=10*60,F16962&lt;15*60),1,0)</f>
        <v>0</v>
      </c>
      <c r="K16962">
        <f>IF(AND(F16962&gt;=16*60,F16962&lt;21*60),1,0)</f>
        <v>0</v>
      </c>
      <c r="L16962">
        <f>K16962*G16962</f>
        <v>0</v>
      </c>
      <c r="M16962">
        <f>H16962*B16962</f>
        <v>0.14099999999999999</v>
      </c>
      <c r="N16962">
        <f>I16962*B16962</f>
        <v>0</v>
      </c>
      <c r="O16962">
        <f>J16962*B16962</f>
        <v>0</v>
      </c>
    </row>
    <row r="16963" spans="1:15" x14ac:dyDescent="0.25">
      <c r="A16963" s="1">
        <v>41613.8125</v>
      </c>
      <c r="B16963">
        <v>0.14099999999999999</v>
      </c>
      <c r="C16963">
        <f>HOUR(A16963)</f>
        <v>19</v>
      </c>
      <c r="D16963">
        <f>MINUTE(A16963)</f>
        <v>30</v>
      </c>
      <c r="E16963">
        <v>12</v>
      </c>
      <c r="F16963">
        <f>60*C16963+D16963</f>
        <v>1170</v>
      </c>
      <c r="G16963">
        <f>IF(MONTH(A16963)&gt;10,1,IF(MONTH(A16963)&lt;4,1,0))</f>
        <v>1</v>
      </c>
      <c r="H16963">
        <f>IF(AND(F16963&gt;=6*60,F16963&lt;10*60),1,IF(F16963&gt;=15*60,1,IF(F16963&lt;1*60,1,0)))</f>
        <v>1</v>
      </c>
      <c r="I16963">
        <f>IF(AND(F16963&gt;=1*60,F16963&lt;6*60),1,0)</f>
        <v>0</v>
      </c>
      <c r="J16963">
        <f>IF(AND(F16963&gt;=10*60,F16963&lt;15*60),1,0)</f>
        <v>0</v>
      </c>
      <c r="K16963">
        <f>IF(AND(F16963&gt;=16*60,F16963&lt;21*60),1,0)</f>
        <v>1</v>
      </c>
      <c r="L16963">
        <f>K16963*G16963</f>
        <v>1</v>
      </c>
      <c r="M16963">
        <f>H16963*B16963</f>
        <v>0.14099999999999999</v>
      </c>
      <c r="N16963">
        <f>I16963*B16963</f>
        <v>0</v>
      </c>
      <c r="O16963">
        <f>J16963*B16963</f>
        <v>0</v>
      </c>
    </row>
    <row r="16964" spans="1:15" x14ac:dyDescent="0.25">
      <c r="A16964" s="1">
        <v>41616.666666666701</v>
      </c>
      <c r="B16964">
        <v>0.14099999999999999</v>
      </c>
      <c r="C16964">
        <f>HOUR(A16964)</f>
        <v>16</v>
      </c>
      <c r="D16964">
        <f>MINUTE(A16964)</f>
        <v>0</v>
      </c>
      <c r="E16964">
        <v>12</v>
      </c>
      <c r="F16964">
        <f>60*C16964+D16964</f>
        <v>960</v>
      </c>
      <c r="G16964">
        <f>IF(MONTH(A16964)&gt;10,1,IF(MONTH(A16964)&lt;4,1,0))</f>
        <v>1</v>
      </c>
      <c r="H16964">
        <f>IF(AND(F16964&gt;=6*60,F16964&lt;10*60),1,IF(F16964&gt;=15*60,1,IF(F16964&lt;1*60,1,0)))</f>
        <v>1</v>
      </c>
      <c r="I16964">
        <f>IF(AND(F16964&gt;=1*60,F16964&lt;6*60),1,0)</f>
        <v>0</v>
      </c>
      <c r="J16964">
        <f>IF(AND(F16964&gt;=10*60,F16964&lt;15*60),1,0)</f>
        <v>0</v>
      </c>
      <c r="K16964">
        <f>IF(AND(F16964&gt;=16*60,F16964&lt;21*60),1,0)</f>
        <v>1</v>
      </c>
      <c r="L16964">
        <f>K16964*G16964</f>
        <v>1</v>
      </c>
      <c r="M16964">
        <f>H16964*B16964</f>
        <v>0.14099999999999999</v>
      </c>
      <c r="N16964">
        <f>I16964*B16964</f>
        <v>0</v>
      </c>
      <c r="O16964">
        <f>J16964*B16964</f>
        <v>0</v>
      </c>
    </row>
    <row r="16965" spans="1:15" x14ac:dyDescent="0.25">
      <c r="A16965" s="1">
        <v>41617.333333333299</v>
      </c>
      <c r="B16965">
        <v>0.14099999999999999</v>
      </c>
      <c r="C16965">
        <f>HOUR(A16965)</f>
        <v>8</v>
      </c>
      <c r="D16965">
        <f>MINUTE(A16965)</f>
        <v>0</v>
      </c>
      <c r="E16965">
        <v>12</v>
      </c>
      <c r="F16965">
        <f>60*C16965+D16965</f>
        <v>480</v>
      </c>
      <c r="G16965">
        <f>IF(MONTH(A16965)&gt;10,1,IF(MONTH(A16965)&lt;4,1,0))</f>
        <v>1</v>
      </c>
      <c r="H16965">
        <f>IF(AND(F16965&gt;=6*60,F16965&lt;10*60),1,IF(F16965&gt;=15*60,1,IF(F16965&lt;1*60,1,0)))</f>
        <v>1</v>
      </c>
      <c r="I16965">
        <f>IF(AND(F16965&gt;=1*60,F16965&lt;6*60),1,0)</f>
        <v>0</v>
      </c>
      <c r="J16965">
        <f>IF(AND(F16965&gt;=10*60,F16965&lt;15*60),1,0)</f>
        <v>0</v>
      </c>
      <c r="K16965">
        <f>IF(AND(F16965&gt;=16*60,F16965&lt;21*60),1,0)</f>
        <v>0</v>
      </c>
      <c r="L16965">
        <f>K16965*G16965</f>
        <v>0</v>
      </c>
      <c r="M16965">
        <f>H16965*B16965</f>
        <v>0.14099999999999999</v>
      </c>
      <c r="N16965">
        <f>I16965*B16965</f>
        <v>0</v>
      </c>
      <c r="O16965">
        <f>J16965*B16965</f>
        <v>0</v>
      </c>
    </row>
    <row r="16966" spans="1:15" x14ac:dyDescent="0.25">
      <c r="A16966" s="1">
        <v>41621.104166666701</v>
      </c>
      <c r="B16966">
        <v>0.14099999999999999</v>
      </c>
      <c r="C16966">
        <f>HOUR(A16966)</f>
        <v>2</v>
      </c>
      <c r="D16966">
        <f>MINUTE(A16966)</f>
        <v>30</v>
      </c>
      <c r="E16966">
        <v>12</v>
      </c>
      <c r="F16966">
        <f>60*C16966+D16966</f>
        <v>150</v>
      </c>
      <c r="G16966">
        <f>IF(MONTH(A16966)&gt;10,1,IF(MONTH(A16966)&lt;4,1,0))</f>
        <v>1</v>
      </c>
      <c r="H16966">
        <f>IF(AND(F16966&gt;=6*60,F16966&lt;10*60),1,IF(F16966&gt;=15*60,1,IF(F16966&lt;1*60,1,0)))</f>
        <v>0</v>
      </c>
      <c r="I16966">
        <f>IF(AND(F16966&gt;=1*60,F16966&lt;6*60),1,0)</f>
        <v>1</v>
      </c>
      <c r="J16966">
        <f>IF(AND(F16966&gt;=10*60,F16966&lt;15*60),1,0)</f>
        <v>0</v>
      </c>
      <c r="K16966">
        <f>IF(AND(F16966&gt;=16*60,F16966&lt;21*60),1,0)</f>
        <v>0</v>
      </c>
      <c r="L16966">
        <f>K16966*G16966</f>
        <v>0</v>
      </c>
      <c r="M16966">
        <f>H16966*B16966</f>
        <v>0</v>
      </c>
      <c r="N16966">
        <f>I16966*B16966</f>
        <v>0.14099999999999999</v>
      </c>
      <c r="O16966">
        <f>J16966*B16966</f>
        <v>0</v>
      </c>
    </row>
    <row r="16967" spans="1:15" x14ac:dyDescent="0.25">
      <c r="A16967" s="1">
        <v>41625.604166666701</v>
      </c>
      <c r="B16967">
        <v>0.14099999999999999</v>
      </c>
      <c r="C16967">
        <f>HOUR(A16967)</f>
        <v>14</v>
      </c>
      <c r="D16967">
        <f>MINUTE(A16967)</f>
        <v>30</v>
      </c>
      <c r="E16967">
        <v>12</v>
      </c>
      <c r="F16967">
        <f>60*C16967+D16967</f>
        <v>870</v>
      </c>
      <c r="G16967">
        <f>IF(MONTH(A16967)&gt;10,1,IF(MONTH(A16967)&lt;4,1,0))</f>
        <v>1</v>
      </c>
      <c r="H16967">
        <f>IF(AND(F16967&gt;=6*60,F16967&lt;10*60),1,IF(F16967&gt;=15*60,1,IF(F16967&lt;1*60,1,0)))</f>
        <v>0</v>
      </c>
      <c r="I16967">
        <f>IF(AND(F16967&gt;=1*60,F16967&lt;6*60),1,0)</f>
        <v>0</v>
      </c>
      <c r="J16967">
        <f>IF(AND(F16967&gt;=10*60,F16967&lt;15*60),1,0)</f>
        <v>1</v>
      </c>
      <c r="K16967">
        <f>IF(AND(F16967&gt;=16*60,F16967&lt;21*60),1,0)</f>
        <v>0</v>
      </c>
      <c r="L16967">
        <f>K16967*G16967</f>
        <v>0</v>
      </c>
      <c r="M16967">
        <f>H16967*B16967</f>
        <v>0</v>
      </c>
      <c r="N16967">
        <f>I16967*B16967</f>
        <v>0</v>
      </c>
      <c r="O16967">
        <f>J16967*B16967</f>
        <v>0.14099999999999999</v>
      </c>
    </row>
    <row r="16968" spans="1:15" x14ac:dyDescent="0.25">
      <c r="A16968" s="1">
        <v>41637.333333333299</v>
      </c>
      <c r="B16968">
        <v>0.14099999999999999</v>
      </c>
      <c r="C16968">
        <f>HOUR(A16968)</f>
        <v>8</v>
      </c>
      <c r="D16968">
        <f>MINUTE(A16968)</f>
        <v>0</v>
      </c>
      <c r="E16968">
        <v>12</v>
      </c>
      <c r="F16968">
        <f>60*C16968+D16968</f>
        <v>480</v>
      </c>
      <c r="G16968">
        <f>IF(MONTH(A16968)&gt;10,1,IF(MONTH(A16968)&lt;4,1,0))</f>
        <v>1</v>
      </c>
      <c r="H16968">
        <f>IF(AND(F16968&gt;=6*60,F16968&lt;10*60),1,IF(F16968&gt;=15*60,1,IF(F16968&lt;1*60,1,0)))</f>
        <v>1</v>
      </c>
      <c r="I16968">
        <f>IF(AND(F16968&gt;=1*60,F16968&lt;6*60),1,0)</f>
        <v>0</v>
      </c>
      <c r="J16968">
        <f>IF(AND(F16968&gt;=10*60,F16968&lt;15*60),1,0)</f>
        <v>0</v>
      </c>
      <c r="K16968">
        <f>IF(AND(F16968&gt;=16*60,F16968&lt;21*60),1,0)</f>
        <v>0</v>
      </c>
      <c r="L16968">
        <f>K16968*G16968</f>
        <v>0</v>
      </c>
      <c r="M16968">
        <f>H16968*B16968</f>
        <v>0.14099999999999999</v>
      </c>
      <c r="N16968">
        <f>I16968*B16968</f>
        <v>0</v>
      </c>
      <c r="O16968">
        <f>J16968*B16968</f>
        <v>0</v>
      </c>
    </row>
    <row r="16969" spans="1:15" x14ac:dyDescent="0.25">
      <c r="A16969" s="1">
        <v>41609.354166666701</v>
      </c>
      <c r="B16969">
        <v>0.14000000000000001</v>
      </c>
      <c r="C16969">
        <f>HOUR(A16969)</f>
        <v>8</v>
      </c>
      <c r="D16969">
        <f>MINUTE(A16969)</f>
        <v>30</v>
      </c>
      <c r="E16969">
        <v>12</v>
      </c>
      <c r="F16969">
        <f>60*C16969+D16969</f>
        <v>510</v>
      </c>
      <c r="G16969">
        <f>IF(MONTH(A16969)&gt;10,1,IF(MONTH(A16969)&lt;4,1,0))</f>
        <v>1</v>
      </c>
      <c r="H16969">
        <f>IF(AND(F16969&gt;=6*60,F16969&lt;10*60),1,IF(F16969&gt;=15*60,1,IF(F16969&lt;1*60,1,0)))</f>
        <v>1</v>
      </c>
      <c r="I16969">
        <f>IF(AND(F16969&gt;=1*60,F16969&lt;6*60),1,0)</f>
        <v>0</v>
      </c>
      <c r="J16969">
        <f>IF(AND(F16969&gt;=10*60,F16969&lt;15*60),1,0)</f>
        <v>0</v>
      </c>
      <c r="K16969">
        <f>IF(AND(F16969&gt;=16*60,F16969&lt;21*60),1,0)</f>
        <v>0</v>
      </c>
      <c r="L16969">
        <f>K16969*G16969</f>
        <v>0</v>
      </c>
      <c r="M16969">
        <f>H16969*B16969</f>
        <v>0.14000000000000001</v>
      </c>
      <c r="N16969">
        <f>I16969*B16969</f>
        <v>0</v>
      </c>
      <c r="O16969">
        <f>J16969*B16969</f>
        <v>0</v>
      </c>
    </row>
    <row r="16970" spans="1:15" x14ac:dyDescent="0.25">
      <c r="A16970" s="1">
        <v>41610.5625</v>
      </c>
      <c r="B16970">
        <v>0.14000000000000001</v>
      </c>
      <c r="C16970">
        <f>HOUR(A16970)</f>
        <v>13</v>
      </c>
      <c r="D16970">
        <f>MINUTE(A16970)</f>
        <v>30</v>
      </c>
      <c r="E16970">
        <v>12</v>
      </c>
      <c r="F16970">
        <f>60*C16970+D16970</f>
        <v>810</v>
      </c>
      <c r="G16970">
        <f>IF(MONTH(A16970)&gt;10,1,IF(MONTH(A16970)&lt;4,1,0))</f>
        <v>1</v>
      </c>
      <c r="H16970">
        <f>IF(AND(F16970&gt;=6*60,F16970&lt;10*60),1,IF(F16970&gt;=15*60,1,IF(F16970&lt;1*60,1,0)))</f>
        <v>0</v>
      </c>
      <c r="I16970">
        <f>IF(AND(F16970&gt;=1*60,F16970&lt;6*60),1,0)</f>
        <v>0</v>
      </c>
      <c r="J16970">
        <f>IF(AND(F16970&gt;=10*60,F16970&lt;15*60),1,0)</f>
        <v>1</v>
      </c>
      <c r="K16970">
        <f>IF(AND(F16970&gt;=16*60,F16970&lt;21*60),1,0)</f>
        <v>0</v>
      </c>
      <c r="L16970">
        <f>K16970*G16970</f>
        <v>0</v>
      </c>
      <c r="M16970">
        <f>H16970*B16970</f>
        <v>0</v>
      </c>
      <c r="N16970">
        <f>I16970*B16970</f>
        <v>0</v>
      </c>
      <c r="O16970">
        <f>J16970*B16970</f>
        <v>0.14000000000000001</v>
      </c>
    </row>
    <row r="16971" spans="1:15" x14ac:dyDescent="0.25">
      <c r="A16971" s="1">
        <v>41611.5625</v>
      </c>
      <c r="B16971">
        <v>0.14000000000000001</v>
      </c>
      <c r="C16971">
        <f>HOUR(A16971)</f>
        <v>13</v>
      </c>
      <c r="D16971">
        <f>MINUTE(A16971)</f>
        <v>30</v>
      </c>
      <c r="E16971">
        <v>12</v>
      </c>
      <c r="F16971">
        <f>60*C16971+D16971</f>
        <v>810</v>
      </c>
      <c r="G16971">
        <f>IF(MONTH(A16971)&gt;10,1,IF(MONTH(A16971)&lt;4,1,0))</f>
        <v>1</v>
      </c>
      <c r="H16971">
        <f>IF(AND(F16971&gt;=6*60,F16971&lt;10*60),1,IF(F16971&gt;=15*60,1,IF(F16971&lt;1*60,1,0)))</f>
        <v>0</v>
      </c>
      <c r="I16971">
        <f>IF(AND(F16971&gt;=1*60,F16971&lt;6*60),1,0)</f>
        <v>0</v>
      </c>
      <c r="J16971">
        <f>IF(AND(F16971&gt;=10*60,F16971&lt;15*60),1,0)</f>
        <v>1</v>
      </c>
      <c r="K16971">
        <f>IF(AND(F16971&gt;=16*60,F16971&lt;21*60),1,0)</f>
        <v>0</v>
      </c>
      <c r="L16971">
        <f>K16971*G16971</f>
        <v>0</v>
      </c>
      <c r="M16971">
        <f>H16971*B16971</f>
        <v>0</v>
      </c>
      <c r="N16971">
        <f>I16971*B16971</f>
        <v>0</v>
      </c>
      <c r="O16971">
        <f>J16971*B16971</f>
        <v>0.14000000000000001</v>
      </c>
    </row>
    <row r="16972" spans="1:15" x14ac:dyDescent="0.25">
      <c r="A16972" s="1">
        <v>41611.8125</v>
      </c>
      <c r="B16972">
        <v>0.14000000000000001</v>
      </c>
      <c r="C16972">
        <f>HOUR(A16972)</f>
        <v>19</v>
      </c>
      <c r="D16972">
        <f>MINUTE(A16972)</f>
        <v>30</v>
      </c>
      <c r="E16972">
        <v>12</v>
      </c>
      <c r="F16972">
        <f>60*C16972+D16972</f>
        <v>1170</v>
      </c>
      <c r="G16972">
        <f>IF(MONTH(A16972)&gt;10,1,IF(MONTH(A16972)&lt;4,1,0))</f>
        <v>1</v>
      </c>
      <c r="H16972">
        <f>IF(AND(F16972&gt;=6*60,F16972&lt;10*60),1,IF(F16972&gt;=15*60,1,IF(F16972&lt;1*60,1,0)))</f>
        <v>1</v>
      </c>
      <c r="I16972">
        <f>IF(AND(F16972&gt;=1*60,F16972&lt;6*60),1,0)</f>
        <v>0</v>
      </c>
      <c r="J16972">
        <f>IF(AND(F16972&gt;=10*60,F16972&lt;15*60),1,0)</f>
        <v>0</v>
      </c>
      <c r="K16972">
        <f>IF(AND(F16972&gt;=16*60,F16972&lt;21*60),1,0)</f>
        <v>1</v>
      </c>
      <c r="L16972">
        <f>K16972*G16972</f>
        <v>1</v>
      </c>
      <c r="M16972">
        <f>H16972*B16972</f>
        <v>0.14000000000000001</v>
      </c>
      <c r="N16972">
        <f>I16972*B16972</f>
        <v>0</v>
      </c>
      <c r="O16972">
        <f>J16972*B16972</f>
        <v>0</v>
      </c>
    </row>
    <row r="16973" spans="1:15" x14ac:dyDescent="0.25">
      <c r="A16973" s="1">
        <v>41612.541666666701</v>
      </c>
      <c r="B16973">
        <v>0.14000000000000001</v>
      </c>
      <c r="C16973">
        <f>HOUR(A16973)</f>
        <v>13</v>
      </c>
      <c r="D16973">
        <f>MINUTE(A16973)</f>
        <v>0</v>
      </c>
      <c r="E16973">
        <v>12</v>
      </c>
      <c r="F16973">
        <f>60*C16973+D16973</f>
        <v>780</v>
      </c>
      <c r="G16973">
        <f>IF(MONTH(A16973)&gt;10,1,IF(MONTH(A16973)&lt;4,1,0))</f>
        <v>1</v>
      </c>
      <c r="H16973">
        <f>IF(AND(F16973&gt;=6*60,F16973&lt;10*60),1,IF(F16973&gt;=15*60,1,IF(F16973&lt;1*60,1,0)))</f>
        <v>0</v>
      </c>
      <c r="I16973">
        <f>IF(AND(F16973&gt;=1*60,F16973&lt;6*60),1,0)</f>
        <v>0</v>
      </c>
      <c r="J16973">
        <f>IF(AND(F16973&gt;=10*60,F16973&lt;15*60),1,0)</f>
        <v>1</v>
      </c>
      <c r="K16973">
        <f>IF(AND(F16973&gt;=16*60,F16973&lt;21*60),1,0)</f>
        <v>0</v>
      </c>
      <c r="L16973">
        <f>K16973*G16973</f>
        <v>0</v>
      </c>
      <c r="M16973">
        <f>H16973*B16973</f>
        <v>0</v>
      </c>
      <c r="N16973">
        <f>I16973*B16973</f>
        <v>0</v>
      </c>
      <c r="O16973">
        <f>J16973*B16973</f>
        <v>0.14000000000000001</v>
      </c>
    </row>
    <row r="16974" spans="1:15" x14ac:dyDescent="0.25">
      <c r="A16974" s="1">
        <v>41612.770833333299</v>
      </c>
      <c r="B16974">
        <v>0.14000000000000001</v>
      </c>
      <c r="C16974">
        <f>HOUR(A16974)</f>
        <v>18</v>
      </c>
      <c r="D16974">
        <f>MINUTE(A16974)</f>
        <v>30</v>
      </c>
      <c r="E16974">
        <v>12</v>
      </c>
      <c r="F16974">
        <f>60*C16974+D16974</f>
        <v>1110</v>
      </c>
      <c r="G16974">
        <f>IF(MONTH(A16974)&gt;10,1,IF(MONTH(A16974)&lt;4,1,0))</f>
        <v>1</v>
      </c>
      <c r="H16974">
        <f>IF(AND(F16974&gt;=6*60,F16974&lt;10*60),1,IF(F16974&gt;=15*60,1,IF(F16974&lt;1*60,1,0)))</f>
        <v>1</v>
      </c>
      <c r="I16974">
        <f>IF(AND(F16974&gt;=1*60,F16974&lt;6*60),1,0)</f>
        <v>0</v>
      </c>
      <c r="J16974">
        <f>IF(AND(F16974&gt;=10*60,F16974&lt;15*60),1,0)</f>
        <v>0</v>
      </c>
      <c r="K16974">
        <f>IF(AND(F16974&gt;=16*60,F16974&lt;21*60),1,0)</f>
        <v>1</v>
      </c>
      <c r="L16974">
        <f>K16974*G16974</f>
        <v>1</v>
      </c>
      <c r="M16974">
        <f>H16974*B16974</f>
        <v>0.14000000000000001</v>
      </c>
      <c r="N16974">
        <f>I16974*B16974</f>
        <v>0</v>
      </c>
      <c r="O16974">
        <f>J16974*B16974</f>
        <v>0</v>
      </c>
    </row>
    <row r="16975" spans="1:15" x14ac:dyDescent="0.25">
      <c r="A16975" s="1">
        <v>41614.75</v>
      </c>
      <c r="B16975">
        <v>0.14000000000000001</v>
      </c>
      <c r="C16975">
        <f>HOUR(A16975)</f>
        <v>18</v>
      </c>
      <c r="D16975">
        <f>MINUTE(A16975)</f>
        <v>0</v>
      </c>
      <c r="E16975">
        <v>12</v>
      </c>
      <c r="F16975">
        <f>60*C16975+D16975</f>
        <v>1080</v>
      </c>
      <c r="G16975">
        <f>IF(MONTH(A16975)&gt;10,1,IF(MONTH(A16975)&lt;4,1,0))</f>
        <v>1</v>
      </c>
      <c r="H16975">
        <f>IF(AND(F16975&gt;=6*60,F16975&lt;10*60),1,IF(F16975&gt;=15*60,1,IF(F16975&lt;1*60,1,0)))</f>
        <v>1</v>
      </c>
      <c r="I16975">
        <f>IF(AND(F16975&gt;=1*60,F16975&lt;6*60),1,0)</f>
        <v>0</v>
      </c>
      <c r="J16975">
        <f>IF(AND(F16975&gt;=10*60,F16975&lt;15*60),1,0)</f>
        <v>0</v>
      </c>
      <c r="K16975">
        <f>IF(AND(F16975&gt;=16*60,F16975&lt;21*60),1,0)</f>
        <v>1</v>
      </c>
      <c r="L16975">
        <f>K16975*G16975</f>
        <v>1</v>
      </c>
      <c r="M16975">
        <f>H16975*B16975</f>
        <v>0.14000000000000001</v>
      </c>
      <c r="N16975">
        <f>I16975*B16975</f>
        <v>0</v>
      </c>
      <c r="O16975">
        <f>J16975*B16975</f>
        <v>0</v>
      </c>
    </row>
    <row r="16976" spans="1:15" x14ac:dyDescent="0.25">
      <c r="A16976" s="1">
        <v>41616.895833333299</v>
      </c>
      <c r="B16976">
        <v>0.14000000000000001</v>
      </c>
      <c r="C16976">
        <f>HOUR(A16976)</f>
        <v>21</v>
      </c>
      <c r="D16976">
        <f>MINUTE(A16976)</f>
        <v>30</v>
      </c>
      <c r="E16976">
        <v>12</v>
      </c>
      <c r="F16976">
        <f>60*C16976+D16976</f>
        <v>1290</v>
      </c>
      <c r="G16976">
        <f>IF(MONTH(A16976)&gt;10,1,IF(MONTH(A16976)&lt;4,1,0))</f>
        <v>1</v>
      </c>
      <c r="H16976">
        <f>IF(AND(F16976&gt;=6*60,F16976&lt;10*60),1,IF(F16976&gt;=15*60,1,IF(F16976&lt;1*60,1,0)))</f>
        <v>1</v>
      </c>
      <c r="I16976">
        <f>IF(AND(F16976&gt;=1*60,F16976&lt;6*60),1,0)</f>
        <v>0</v>
      </c>
      <c r="J16976">
        <f>IF(AND(F16976&gt;=10*60,F16976&lt;15*60),1,0)</f>
        <v>0</v>
      </c>
      <c r="K16976">
        <f>IF(AND(F16976&gt;=16*60,F16976&lt;21*60),1,0)</f>
        <v>0</v>
      </c>
      <c r="L16976">
        <f>K16976*G16976</f>
        <v>0</v>
      </c>
      <c r="M16976">
        <f>H16976*B16976</f>
        <v>0.14000000000000001</v>
      </c>
      <c r="N16976">
        <f>I16976*B16976</f>
        <v>0</v>
      </c>
      <c r="O16976">
        <f>J16976*B16976</f>
        <v>0</v>
      </c>
    </row>
    <row r="16977" spans="1:15" x14ac:dyDescent="0.25">
      <c r="A16977" s="1">
        <v>41621.4375</v>
      </c>
      <c r="B16977">
        <v>0.14000000000000001</v>
      </c>
      <c r="C16977">
        <f>HOUR(A16977)</f>
        <v>10</v>
      </c>
      <c r="D16977">
        <f>MINUTE(A16977)</f>
        <v>30</v>
      </c>
      <c r="E16977">
        <v>12</v>
      </c>
      <c r="F16977">
        <f>60*C16977+D16977</f>
        <v>630</v>
      </c>
      <c r="G16977">
        <f>IF(MONTH(A16977)&gt;10,1,IF(MONTH(A16977)&lt;4,1,0))</f>
        <v>1</v>
      </c>
      <c r="H16977">
        <f>IF(AND(F16977&gt;=6*60,F16977&lt;10*60),1,IF(F16977&gt;=15*60,1,IF(F16977&lt;1*60,1,0)))</f>
        <v>0</v>
      </c>
      <c r="I16977">
        <f>IF(AND(F16977&gt;=1*60,F16977&lt;6*60),1,0)</f>
        <v>0</v>
      </c>
      <c r="J16977">
        <f>IF(AND(F16977&gt;=10*60,F16977&lt;15*60),1,0)</f>
        <v>1</v>
      </c>
      <c r="K16977">
        <f>IF(AND(F16977&gt;=16*60,F16977&lt;21*60),1,0)</f>
        <v>0</v>
      </c>
      <c r="L16977">
        <f>K16977*G16977</f>
        <v>0</v>
      </c>
      <c r="M16977">
        <f>H16977*B16977</f>
        <v>0</v>
      </c>
      <c r="N16977">
        <f>I16977*B16977</f>
        <v>0</v>
      </c>
      <c r="O16977">
        <f>J16977*B16977</f>
        <v>0.14000000000000001</v>
      </c>
    </row>
    <row r="16978" spans="1:15" x14ac:dyDescent="0.25">
      <c r="A16978" s="1">
        <v>41621.729166666701</v>
      </c>
      <c r="B16978">
        <v>0.14000000000000001</v>
      </c>
      <c r="C16978">
        <f>HOUR(A16978)</f>
        <v>17</v>
      </c>
      <c r="D16978">
        <f>MINUTE(A16978)</f>
        <v>30</v>
      </c>
      <c r="E16978">
        <v>12</v>
      </c>
      <c r="F16978">
        <f>60*C16978+D16978</f>
        <v>1050</v>
      </c>
      <c r="G16978">
        <f>IF(MONTH(A16978)&gt;10,1,IF(MONTH(A16978)&lt;4,1,0))</f>
        <v>1</v>
      </c>
      <c r="H16978">
        <f>IF(AND(F16978&gt;=6*60,F16978&lt;10*60),1,IF(F16978&gt;=15*60,1,IF(F16978&lt;1*60,1,0)))</f>
        <v>1</v>
      </c>
      <c r="I16978">
        <f>IF(AND(F16978&gt;=1*60,F16978&lt;6*60),1,0)</f>
        <v>0</v>
      </c>
      <c r="J16978">
        <f>IF(AND(F16978&gt;=10*60,F16978&lt;15*60),1,0)</f>
        <v>0</v>
      </c>
      <c r="K16978">
        <f>IF(AND(F16978&gt;=16*60,F16978&lt;21*60),1,0)</f>
        <v>1</v>
      </c>
      <c r="L16978">
        <f>K16978*G16978</f>
        <v>1</v>
      </c>
      <c r="M16978">
        <f>H16978*B16978</f>
        <v>0.14000000000000001</v>
      </c>
      <c r="N16978">
        <f>I16978*B16978</f>
        <v>0</v>
      </c>
      <c r="O16978">
        <f>J16978*B16978</f>
        <v>0</v>
      </c>
    </row>
    <row r="16979" spans="1:15" x14ac:dyDescent="0.25">
      <c r="A16979" s="1">
        <v>41623.729166666701</v>
      </c>
      <c r="B16979">
        <v>0.14000000000000001</v>
      </c>
      <c r="C16979">
        <f>HOUR(A16979)</f>
        <v>17</v>
      </c>
      <c r="D16979">
        <f>MINUTE(A16979)</f>
        <v>30</v>
      </c>
      <c r="E16979">
        <v>12</v>
      </c>
      <c r="F16979">
        <f>60*C16979+D16979</f>
        <v>1050</v>
      </c>
      <c r="G16979">
        <f>IF(MONTH(A16979)&gt;10,1,IF(MONTH(A16979)&lt;4,1,0))</f>
        <v>1</v>
      </c>
      <c r="H16979">
        <f>IF(AND(F16979&gt;=6*60,F16979&lt;10*60),1,IF(F16979&gt;=15*60,1,IF(F16979&lt;1*60,1,0)))</f>
        <v>1</v>
      </c>
      <c r="I16979">
        <f>IF(AND(F16979&gt;=1*60,F16979&lt;6*60),1,0)</f>
        <v>0</v>
      </c>
      <c r="J16979">
        <f>IF(AND(F16979&gt;=10*60,F16979&lt;15*60),1,0)</f>
        <v>0</v>
      </c>
      <c r="K16979">
        <f>IF(AND(F16979&gt;=16*60,F16979&lt;21*60),1,0)</f>
        <v>1</v>
      </c>
      <c r="L16979">
        <f>K16979*G16979</f>
        <v>1</v>
      </c>
      <c r="M16979">
        <f>H16979*B16979</f>
        <v>0.14000000000000001</v>
      </c>
      <c r="N16979">
        <f>I16979*B16979</f>
        <v>0</v>
      </c>
      <c r="O16979">
        <f>J16979*B16979</f>
        <v>0</v>
      </c>
    </row>
    <row r="16980" spans="1:15" x14ac:dyDescent="0.25">
      <c r="A16980" s="1">
        <v>41625.1875</v>
      </c>
      <c r="B16980">
        <v>0.14000000000000001</v>
      </c>
      <c r="C16980">
        <f>HOUR(A16980)</f>
        <v>4</v>
      </c>
      <c r="D16980">
        <f>MINUTE(A16980)</f>
        <v>30</v>
      </c>
      <c r="E16980">
        <v>12</v>
      </c>
      <c r="F16980">
        <f>60*C16980+D16980</f>
        <v>270</v>
      </c>
      <c r="G16980">
        <f>IF(MONTH(A16980)&gt;10,1,IF(MONTH(A16980)&lt;4,1,0))</f>
        <v>1</v>
      </c>
      <c r="H16980">
        <f>IF(AND(F16980&gt;=6*60,F16980&lt;10*60),1,IF(F16980&gt;=15*60,1,IF(F16980&lt;1*60,1,0)))</f>
        <v>0</v>
      </c>
      <c r="I16980">
        <f>IF(AND(F16980&gt;=1*60,F16980&lt;6*60),1,0)</f>
        <v>1</v>
      </c>
      <c r="J16980">
        <f>IF(AND(F16980&gt;=10*60,F16980&lt;15*60),1,0)</f>
        <v>0</v>
      </c>
      <c r="K16980">
        <f>IF(AND(F16980&gt;=16*60,F16980&lt;21*60),1,0)</f>
        <v>0</v>
      </c>
      <c r="L16980">
        <f>K16980*G16980</f>
        <v>0</v>
      </c>
      <c r="M16980">
        <f>H16980*B16980</f>
        <v>0</v>
      </c>
      <c r="N16980">
        <f>I16980*B16980</f>
        <v>0.14000000000000001</v>
      </c>
      <c r="O16980">
        <f>J16980*B16980</f>
        <v>0</v>
      </c>
    </row>
    <row r="16981" spans="1:15" x14ac:dyDescent="0.25">
      <c r="A16981" s="1">
        <v>41627.416666666701</v>
      </c>
      <c r="B16981">
        <v>0.14000000000000001</v>
      </c>
      <c r="C16981">
        <f>HOUR(A16981)</f>
        <v>10</v>
      </c>
      <c r="D16981">
        <f>MINUTE(A16981)</f>
        <v>0</v>
      </c>
      <c r="E16981">
        <v>12</v>
      </c>
      <c r="F16981">
        <f>60*C16981+D16981</f>
        <v>600</v>
      </c>
      <c r="G16981">
        <f>IF(MONTH(A16981)&gt;10,1,IF(MONTH(A16981)&lt;4,1,0))</f>
        <v>1</v>
      </c>
      <c r="H16981">
        <f>IF(AND(F16981&gt;=6*60,F16981&lt;10*60),1,IF(F16981&gt;=15*60,1,IF(F16981&lt;1*60,1,0)))</f>
        <v>0</v>
      </c>
      <c r="I16981">
        <f>IF(AND(F16981&gt;=1*60,F16981&lt;6*60),1,0)</f>
        <v>0</v>
      </c>
      <c r="J16981">
        <f>IF(AND(F16981&gt;=10*60,F16981&lt;15*60),1,0)</f>
        <v>1</v>
      </c>
      <c r="K16981">
        <f>IF(AND(F16981&gt;=16*60,F16981&lt;21*60),1,0)</f>
        <v>0</v>
      </c>
      <c r="L16981">
        <f>K16981*G16981</f>
        <v>0</v>
      </c>
      <c r="M16981">
        <f>H16981*B16981</f>
        <v>0</v>
      </c>
      <c r="N16981">
        <f>I16981*B16981</f>
        <v>0</v>
      </c>
      <c r="O16981">
        <f>J16981*B16981</f>
        <v>0.14000000000000001</v>
      </c>
    </row>
    <row r="16982" spans="1:15" x14ac:dyDescent="0.25">
      <c r="A16982" s="1">
        <v>41627.541666666701</v>
      </c>
      <c r="B16982">
        <v>0.14000000000000001</v>
      </c>
      <c r="C16982">
        <f>HOUR(A16982)</f>
        <v>13</v>
      </c>
      <c r="D16982">
        <f>MINUTE(A16982)</f>
        <v>0</v>
      </c>
      <c r="E16982">
        <v>12</v>
      </c>
      <c r="F16982">
        <f>60*C16982+D16982</f>
        <v>780</v>
      </c>
      <c r="G16982">
        <f>IF(MONTH(A16982)&gt;10,1,IF(MONTH(A16982)&lt;4,1,0))</f>
        <v>1</v>
      </c>
      <c r="H16982">
        <f>IF(AND(F16982&gt;=6*60,F16982&lt;10*60),1,IF(F16982&gt;=15*60,1,IF(F16982&lt;1*60,1,0)))</f>
        <v>0</v>
      </c>
      <c r="I16982">
        <f>IF(AND(F16982&gt;=1*60,F16982&lt;6*60),1,0)</f>
        <v>0</v>
      </c>
      <c r="J16982">
        <f>IF(AND(F16982&gt;=10*60,F16982&lt;15*60),1,0)</f>
        <v>1</v>
      </c>
      <c r="K16982">
        <f>IF(AND(F16982&gt;=16*60,F16982&lt;21*60),1,0)</f>
        <v>0</v>
      </c>
      <c r="L16982">
        <f>K16982*G16982</f>
        <v>0</v>
      </c>
      <c r="M16982">
        <f>H16982*B16982</f>
        <v>0</v>
      </c>
      <c r="N16982">
        <f>I16982*B16982</f>
        <v>0</v>
      </c>
      <c r="O16982">
        <f>J16982*B16982</f>
        <v>0.14000000000000001</v>
      </c>
    </row>
    <row r="16983" spans="1:15" x14ac:dyDescent="0.25">
      <c r="A16983" s="1">
        <v>41611.625</v>
      </c>
      <c r="B16983">
        <v>0.13900000000000001</v>
      </c>
      <c r="C16983">
        <f>HOUR(A16983)</f>
        <v>15</v>
      </c>
      <c r="D16983">
        <f>MINUTE(A16983)</f>
        <v>0</v>
      </c>
      <c r="E16983">
        <v>12</v>
      </c>
      <c r="F16983">
        <f>60*C16983+D16983</f>
        <v>900</v>
      </c>
      <c r="G16983">
        <f>IF(MONTH(A16983)&gt;10,1,IF(MONTH(A16983)&lt;4,1,0))</f>
        <v>1</v>
      </c>
      <c r="H16983">
        <f>IF(AND(F16983&gt;=6*60,F16983&lt;10*60),1,IF(F16983&gt;=15*60,1,IF(F16983&lt;1*60,1,0)))</f>
        <v>1</v>
      </c>
      <c r="I16983">
        <f>IF(AND(F16983&gt;=1*60,F16983&lt;6*60),1,0)</f>
        <v>0</v>
      </c>
      <c r="J16983">
        <f>IF(AND(F16983&gt;=10*60,F16983&lt;15*60),1,0)</f>
        <v>0</v>
      </c>
      <c r="K16983">
        <f>IF(AND(F16983&gt;=16*60,F16983&lt;21*60),1,0)</f>
        <v>0</v>
      </c>
      <c r="L16983">
        <f>K16983*G16983</f>
        <v>0</v>
      </c>
      <c r="M16983">
        <f>H16983*B16983</f>
        <v>0.13900000000000001</v>
      </c>
      <c r="N16983">
        <f>I16983*B16983</f>
        <v>0</v>
      </c>
      <c r="O16983">
        <f>J16983*B16983</f>
        <v>0</v>
      </c>
    </row>
    <row r="16984" spans="1:15" x14ac:dyDescent="0.25">
      <c r="A16984" s="1">
        <v>41619.166666666701</v>
      </c>
      <c r="B16984">
        <v>0.13900000000000001</v>
      </c>
      <c r="C16984">
        <f>HOUR(A16984)</f>
        <v>4</v>
      </c>
      <c r="D16984">
        <f>MINUTE(A16984)</f>
        <v>0</v>
      </c>
      <c r="E16984">
        <v>12</v>
      </c>
      <c r="F16984">
        <f>60*C16984+D16984</f>
        <v>240</v>
      </c>
      <c r="G16984">
        <f>IF(MONTH(A16984)&gt;10,1,IF(MONTH(A16984)&lt;4,1,0))</f>
        <v>1</v>
      </c>
      <c r="H16984">
        <f>IF(AND(F16984&gt;=6*60,F16984&lt;10*60),1,IF(F16984&gt;=15*60,1,IF(F16984&lt;1*60,1,0)))</f>
        <v>0</v>
      </c>
      <c r="I16984">
        <f>IF(AND(F16984&gt;=1*60,F16984&lt;6*60),1,0)</f>
        <v>1</v>
      </c>
      <c r="J16984">
        <f>IF(AND(F16984&gt;=10*60,F16984&lt;15*60),1,0)</f>
        <v>0</v>
      </c>
      <c r="K16984">
        <f>IF(AND(F16984&gt;=16*60,F16984&lt;21*60),1,0)</f>
        <v>0</v>
      </c>
      <c r="L16984">
        <f>K16984*G16984</f>
        <v>0</v>
      </c>
      <c r="M16984">
        <f>H16984*B16984</f>
        <v>0</v>
      </c>
      <c r="N16984">
        <f>I16984*B16984</f>
        <v>0.13900000000000001</v>
      </c>
      <c r="O16984">
        <f>J16984*B16984</f>
        <v>0</v>
      </c>
    </row>
    <row r="16985" spans="1:15" x14ac:dyDescent="0.25">
      <c r="A16985" s="1">
        <v>41621.458333333299</v>
      </c>
      <c r="B16985">
        <v>0.13900000000000001</v>
      </c>
      <c r="C16985">
        <f>HOUR(A16985)</f>
        <v>11</v>
      </c>
      <c r="D16985">
        <f>MINUTE(A16985)</f>
        <v>0</v>
      </c>
      <c r="E16985">
        <v>12</v>
      </c>
      <c r="F16985">
        <f>60*C16985+D16985</f>
        <v>660</v>
      </c>
      <c r="G16985">
        <f>IF(MONTH(A16985)&gt;10,1,IF(MONTH(A16985)&lt;4,1,0))</f>
        <v>1</v>
      </c>
      <c r="H16985">
        <f>IF(AND(F16985&gt;=6*60,F16985&lt;10*60),1,IF(F16985&gt;=15*60,1,IF(F16985&lt;1*60,1,0)))</f>
        <v>0</v>
      </c>
      <c r="I16985">
        <f>IF(AND(F16985&gt;=1*60,F16985&lt;6*60),1,0)</f>
        <v>0</v>
      </c>
      <c r="J16985">
        <f>IF(AND(F16985&gt;=10*60,F16985&lt;15*60),1,0)</f>
        <v>1</v>
      </c>
      <c r="K16985">
        <f>IF(AND(F16985&gt;=16*60,F16985&lt;21*60),1,0)</f>
        <v>0</v>
      </c>
      <c r="L16985">
        <f>K16985*G16985</f>
        <v>0</v>
      </c>
      <c r="M16985">
        <f>H16985*B16985</f>
        <v>0</v>
      </c>
      <c r="N16985">
        <f>I16985*B16985</f>
        <v>0</v>
      </c>
      <c r="O16985">
        <f>J16985*B16985</f>
        <v>0.13900000000000001</v>
      </c>
    </row>
    <row r="16986" spans="1:15" x14ac:dyDescent="0.25">
      <c r="A16986" s="1">
        <v>41623.541666666701</v>
      </c>
      <c r="B16986">
        <v>0.13900000000000001</v>
      </c>
      <c r="C16986">
        <f>HOUR(A16986)</f>
        <v>13</v>
      </c>
      <c r="D16986">
        <f>MINUTE(A16986)</f>
        <v>0</v>
      </c>
      <c r="E16986">
        <v>12</v>
      </c>
      <c r="F16986">
        <f>60*C16986+D16986</f>
        <v>780</v>
      </c>
      <c r="G16986">
        <f>IF(MONTH(A16986)&gt;10,1,IF(MONTH(A16986)&lt;4,1,0))</f>
        <v>1</v>
      </c>
      <c r="H16986">
        <f>IF(AND(F16986&gt;=6*60,F16986&lt;10*60),1,IF(F16986&gt;=15*60,1,IF(F16986&lt;1*60,1,0)))</f>
        <v>0</v>
      </c>
      <c r="I16986">
        <f>IF(AND(F16986&gt;=1*60,F16986&lt;6*60),1,0)</f>
        <v>0</v>
      </c>
      <c r="J16986">
        <f>IF(AND(F16986&gt;=10*60,F16986&lt;15*60),1,0)</f>
        <v>1</v>
      </c>
      <c r="K16986">
        <f>IF(AND(F16986&gt;=16*60,F16986&lt;21*60),1,0)</f>
        <v>0</v>
      </c>
      <c r="L16986">
        <f>K16986*G16986</f>
        <v>0</v>
      </c>
      <c r="M16986">
        <f>H16986*B16986</f>
        <v>0</v>
      </c>
      <c r="N16986">
        <f>I16986*B16986</f>
        <v>0</v>
      </c>
      <c r="O16986">
        <f>J16986*B16986</f>
        <v>0.13900000000000001</v>
      </c>
    </row>
    <row r="16987" spans="1:15" x14ac:dyDescent="0.25">
      <c r="A16987" s="1">
        <v>41629.0625</v>
      </c>
      <c r="B16987">
        <v>0.13900000000000001</v>
      </c>
      <c r="C16987">
        <f>HOUR(A16987)</f>
        <v>1</v>
      </c>
      <c r="D16987">
        <f>MINUTE(A16987)</f>
        <v>30</v>
      </c>
      <c r="E16987">
        <v>12</v>
      </c>
      <c r="F16987">
        <f>60*C16987+D16987</f>
        <v>90</v>
      </c>
      <c r="G16987">
        <f>IF(MONTH(A16987)&gt;10,1,IF(MONTH(A16987)&lt;4,1,0))</f>
        <v>1</v>
      </c>
      <c r="H16987">
        <f>IF(AND(F16987&gt;=6*60,F16987&lt;10*60),1,IF(F16987&gt;=15*60,1,IF(F16987&lt;1*60,1,0)))</f>
        <v>0</v>
      </c>
      <c r="I16987">
        <f>IF(AND(F16987&gt;=1*60,F16987&lt;6*60),1,0)</f>
        <v>1</v>
      </c>
      <c r="J16987">
        <f>IF(AND(F16987&gt;=10*60,F16987&lt;15*60),1,0)</f>
        <v>0</v>
      </c>
      <c r="K16987">
        <f>IF(AND(F16987&gt;=16*60,F16987&lt;21*60),1,0)</f>
        <v>0</v>
      </c>
      <c r="L16987">
        <f>K16987*G16987</f>
        <v>0</v>
      </c>
      <c r="M16987">
        <f>H16987*B16987</f>
        <v>0</v>
      </c>
      <c r="N16987">
        <f>I16987*B16987</f>
        <v>0.13900000000000001</v>
      </c>
      <c r="O16987">
        <f>J16987*B16987</f>
        <v>0</v>
      </c>
    </row>
    <row r="16988" spans="1:15" x14ac:dyDescent="0.25">
      <c r="A16988" s="1">
        <v>41629.104166666701</v>
      </c>
      <c r="B16988">
        <v>0.13900000000000001</v>
      </c>
      <c r="C16988">
        <f>HOUR(A16988)</f>
        <v>2</v>
      </c>
      <c r="D16988">
        <f>MINUTE(A16988)</f>
        <v>30</v>
      </c>
      <c r="E16988">
        <v>12</v>
      </c>
      <c r="F16988">
        <f>60*C16988+D16988</f>
        <v>150</v>
      </c>
      <c r="G16988">
        <f>IF(MONTH(A16988)&gt;10,1,IF(MONTH(A16988)&lt;4,1,0))</f>
        <v>1</v>
      </c>
      <c r="H16988">
        <f>IF(AND(F16988&gt;=6*60,F16988&lt;10*60),1,IF(F16988&gt;=15*60,1,IF(F16988&lt;1*60,1,0)))</f>
        <v>0</v>
      </c>
      <c r="I16988">
        <f>IF(AND(F16988&gt;=1*60,F16988&lt;6*60),1,0)</f>
        <v>1</v>
      </c>
      <c r="J16988">
        <f>IF(AND(F16988&gt;=10*60,F16988&lt;15*60),1,0)</f>
        <v>0</v>
      </c>
      <c r="K16988">
        <f>IF(AND(F16988&gt;=16*60,F16988&lt;21*60),1,0)</f>
        <v>0</v>
      </c>
      <c r="L16988">
        <f>K16988*G16988</f>
        <v>0</v>
      </c>
      <c r="M16988">
        <f>H16988*B16988</f>
        <v>0</v>
      </c>
      <c r="N16988">
        <f>I16988*B16988</f>
        <v>0.13900000000000001</v>
      </c>
      <c r="O16988">
        <f>J16988*B16988</f>
        <v>0</v>
      </c>
    </row>
    <row r="16989" spans="1:15" x14ac:dyDescent="0.25">
      <c r="A16989" s="1">
        <v>41629.166666666701</v>
      </c>
      <c r="B16989">
        <v>0.13900000000000001</v>
      </c>
      <c r="C16989">
        <f>HOUR(A16989)</f>
        <v>4</v>
      </c>
      <c r="D16989">
        <f>MINUTE(A16989)</f>
        <v>0</v>
      </c>
      <c r="E16989">
        <v>12</v>
      </c>
      <c r="F16989">
        <f>60*C16989+D16989</f>
        <v>240</v>
      </c>
      <c r="G16989">
        <f>IF(MONTH(A16989)&gt;10,1,IF(MONTH(A16989)&lt;4,1,0))</f>
        <v>1</v>
      </c>
      <c r="H16989">
        <f>IF(AND(F16989&gt;=6*60,F16989&lt;10*60),1,IF(F16989&gt;=15*60,1,IF(F16989&lt;1*60,1,0)))</f>
        <v>0</v>
      </c>
      <c r="I16989">
        <f>IF(AND(F16989&gt;=1*60,F16989&lt;6*60),1,0)</f>
        <v>1</v>
      </c>
      <c r="J16989">
        <f>IF(AND(F16989&gt;=10*60,F16989&lt;15*60),1,0)</f>
        <v>0</v>
      </c>
      <c r="K16989">
        <f>IF(AND(F16989&gt;=16*60,F16989&lt;21*60),1,0)</f>
        <v>0</v>
      </c>
      <c r="L16989">
        <f>K16989*G16989</f>
        <v>0</v>
      </c>
      <c r="M16989">
        <f>H16989*B16989</f>
        <v>0</v>
      </c>
      <c r="N16989">
        <f>I16989*B16989</f>
        <v>0.13900000000000001</v>
      </c>
      <c r="O16989">
        <f>J16989*B16989</f>
        <v>0</v>
      </c>
    </row>
    <row r="16990" spans="1:15" x14ac:dyDescent="0.25">
      <c r="A16990" s="1">
        <v>41630.270833333299</v>
      </c>
      <c r="B16990">
        <v>0.13900000000000001</v>
      </c>
      <c r="C16990">
        <f>HOUR(A16990)</f>
        <v>6</v>
      </c>
      <c r="D16990">
        <f>MINUTE(A16990)</f>
        <v>30</v>
      </c>
      <c r="E16990">
        <v>12</v>
      </c>
      <c r="F16990">
        <f>60*C16990+D16990</f>
        <v>390</v>
      </c>
      <c r="G16990">
        <f>IF(MONTH(A16990)&gt;10,1,IF(MONTH(A16990)&lt;4,1,0))</f>
        <v>1</v>
      </c>
      <c r="H16990">
        <f>IF(AND(F16990&gt;=6*60,F16990&lt;10*60),1,IF(F16990&gt;=15*60,1,IF(F16990&lt;1*60,1,0)))</f>
        <v>1</v>
      </c>
      <c r="I16990">
        <f>IF(AND(F16990&gt;=1*60,F16990&lt;6*60),1,0)</f>
        <v>0</v>
      </c>
      <c r="J16990">
        <f>IF(AND(F16990&gt;=10*60,F16990&lt;15*60),1,0)</f>
        <v>0</v>
      </c>
      <c r="K16990">
        <f>IF(AND(F16990&gt;=16*60,F16990&lt;21*60),1,0)</f>
        <v>0</v>
      </c>
      <c r="L16990">
        <f>K16990*G16990</f>
        <v>0</v>
      </c>
      <c r="M16990">
        <f>H16990*B16990</f>
        <v>0.13900000000000001</v>
      </c>
      <c r="N16990">
        <f>I16990*B16990</f>
        <v>0</v>
      </c>
      <c r="O16990">
        <f>J16990*B16990</f>
        <v>0</v>
      </c>
    </row>
    <row r="16991" spans="1:15" x14ac:dyDescent="0.25">
      <c r="A16991" s="1">
        <v>41634.354166666701</v>
      </c>
      <c r="B16991">
        <v>0.13900000000000001</v>
      </c>
      <c r="C16991">
        <f>HOUR(A16991)</f>
        <v>8</v>
      </c>
      <c r="D16991">
        <f>MINUTE(A16991)</f>
        <v>30</v>
      </c>
      <c r="E16991">
        <v>12</v>
      </c>
      <c r="F16991">
        <f>60*C16991+D16991</f>
        <v>510</v>
      </c>
      <c r="G16991">
        <f>IF(MONTH(A16991)&gt;10,1,IF(MONTH(A16991)&lt;4,1,0))</f>
        <v>1</v>
      </c>
      <c r="H16991">
        <f>IF(AND(F16991&gt;=6*60,F16991&lt;10*60),1,IF(F16991&gt;=15*60,1,IF(F16991&lt;1*60,1,0)))</f>
        <v>1</v>
      </c>
      <c r="I16991">
        <f>IF(AND(F16991&gt;=1*60,F16991&lt;6*60),1,0)</f>
        <v>0</v>
      </c>
      <c r="J16991">
        <f>IF(AND(F16991&gt;=10*60,F16991&lt;15*60),1,0)</f>
        <v>0</v>
      </c>
      <c r="K16991">
        <f>IF(AND(F16991&gt;=16*60,F16991&lt;21*60),1,0)</f>
        <v>0</v>
      </c>
      <c r="L16991">
        <f>K16991*G16991</f>
        <v>0</v>
      </c>
      <c r="M16991">
        <f>H16991*B16991</f>
        <v>0.13900000000000001</v>
      </c>
      <c r="N16991">
        <f>I16991*B16991</f>
        <v>0</v>
      </c>
      <c r="O16991">
        <f>J16991*B16991</f>
        <v>0</v>
      </c>
    </row>
    <row r="16992" spans="1:15" x14ac:dyDescent="0.25">
      <c r="A16992" s="1">
        <v>41611.791666666701</v>
      </c>
      <c r="B16992">
        <v>0.13800000000000001</v>
      </c>
      <c r="C16992">
        <f>HOUR(A16992)</f>
        <v>19</v>
      </c>
      <c r="D16992">
        <f>MINUTE(A16992)</f>
        <v>0</v>
      </c>
      <c r="E16992">
        <v>12</v>
      </c>
      <c r="F16992">
        <f>60*C16992+D16992</f>
        <v>1140</v>
      </c>
      <c r="G16992">
        <f>IF(MONTH(A16992)&gt;10,1,IF(MONTH(A16992)&lt;4,1,0))</f>
        <v>1</v>
      </c>
      <c r="H16992">
        <f>IF(AND(F16992&gt;=6*60,F16992&lt;10*60),1,IF(F16992&gt;=15*60,1,IF(F16992&lt;1*60,1,0)))</f>
        <v>1</v>
      </c>
      <c r="I16992">
        <f>IF(AND(F16992&gt;=1*60,F16992&lt;6*60),1,0)</f>
        <v>0</v>
      </c>
      <c r="J16992">
        <f>IF(AND(F16992&gt;=10*60,F16992&lt;15*60),1,0)</f>
        <v>0</v>
      </c>
      <c r="K16992">
        <f>IF(AND(F16992&gt;=16*60,F16992&lt;21*60),1,0)</f>
        <v>1</v>
      </c>
      <c r="L16992">
        <f>K16992*G16992</f>
        <v>1</v>
      </c>
      <c r="M16992">
        <f>H16992*B16992</f>
        <v>0.13800000000000001</v>
      </c>
      <c r="N16992">
        <f>I16992*B16992</f>
        <v>0</v>
      </c>
      <c r="O16992">
        <f>J16992*B16992</f>
        <v>0</v>
      </c>
    </row>
    <row r="16993" spans="1:15" x14ac:dyDescent="0.25">
      <c r="A16993" s="1">
        <v>41613.5</v>
      </c>
      <c r="B16993">
        <v>0.13800000000000001</v>
      </c>
      <c r="C16993">
        <f>HOUR(A16993)</f>
        <v>12</v>
      </c>
      <c r="D16993">
        <f>MINUTE(A16993)</f>
        <v>0</v>
      </c>
      <c r="E16993">
        <v>12</v>
      </c>
      <c r="F16993">
        <f>60*C16993+D16993</f>
        <v>720</v>
      </c>
      <c r="G16993">
        <f>IF(MONTH(A16993)&gt;10,1,IF(MONTH(A16993)&lt;4,1,0))</f>
        <v>1</v>
      </c>
      <c r="H16993">
        <f>IF(AND(F16993&gt;=6*60,F16993&lt;10*60),1,IF(F16993&gt;=15*60,1,IF(F16993&lt;1*60,1,0)))</f>
        <v>0</v>
      </c>
      <c r="I16993">
        <f>IF(AND(F16993&gt;=1*60,F16993&lt;6*60),1,0)</f>
        <v>0</v>
      </c>
      <c r="J16993">
        <f>IF(AND(F16993&gt;=10*60,F16993&lt;15*60),1,0)</f>
        <v>1</v>
      </c>
      <c r="K16993">
        <f>IF(AND(F16993&gt;=16*60,F16993&lt;21*60),1,0)</f>
        <v>0</v>
      </c>
      <c r="L16993">
        <f>K16993*G16993</f>
        <v>0</v>
      </c>
      <c r="M16993">
        <f>H16993*B16993</f>
        <v>0</v>
      </c>
      <c r="N16993">
        <f>I16993*B16993</f>
        <v>0</v>
      </c>
      <c r="O16993">
        <f>J16993*B16993</f>
        <v>0.13800000000000001</v>
      </c>
    </row>
    <row r="16994" spans="1:15" x14ac:dyDescent="0.25">
      <c r="A16994" s="1">
        <v>41613.833333333299</v>
      </c>
      <c r="B16994">
        <v>0.13800000000000001</v>
      </c>
      <c r="C16994">
        <f>HOUR(A16994)</f>
        <v>20</v>
      </c>
      <c r="D16994">
        <f>MINUTE(A16994)</f>
        <v>0</v>
      </c>
      <c r="E16994">
        <v>12</v>
      </c>
      <c r="F16994">
        <f>60*C16994+D16994</f>
        <v>1200</v>
      </c>
      <c r="G16994">
        <f>IF(MONTH(A16994)&gt;10,1,IF(MONTH(A16994)&lt;4,1,0))</f>
        <v>1</v>
      </c>
      <c r="H16994">
        <f>IF(AND(F16994&gt;=6*60,F16994&lt;10*60),1,IF(F16994&gt;=15*60,1,IF(F16994&lt;1*60,1,0)))</f>
        <v>1</v>
      </c>
      <c r="I16994">
        <f>IF(AND(F16994&gt;=1*60,F16994&lt;6*60),1,0)</f>
        <v>0</v>
      </c>
      <c r="J16994">
        <f>IF(AND(F16994&gt;=10*60,F16994&lt;15*60),1,0)</f>
        <v>0</v>
      </c>
      <c r="K16994">
        <f>IF(AND(F16994&gt;=16*60,F16994&lt;21*60),1,0)</f>
        <v>1</v>
      </c>
      <c r="L16994">
        <f>K16994*G16994</f>
        <v>1</v>
      </c>
      <c r="M16994">
        <f>H16994*B16994</f>
        <v>0.13800000000000001</v>
      </c>
      <c r="N16994">
        <f>I16994*B16994</f>
        <v>0</v>
      </c>
      <c r="O16994">
        <f>J16994*B16994</f>
        <v>0</v>
      </c>
    </row>
    <row r="16995" spans="1:15" x14ac:dyDescent="0.25">
      <c r="A16995" s="1">
        <v>41613.895833333299</v>
      </c>
      <c r="B16995">
        <v>0.13800000000000001</v>
      </c>
      <c r="C16995">
        <f>HOUR(A16995)</f>
        <v>21</v>
      </c>
      <c r="D16995">
        <f>MINUTE(A16995)</f>
        <v>30</v>
      </c>
      <c r="E16995">
        <v>12</v>
      </c>
      <c r="F16995">
        <f>60*C16995+D16995</f>
        <v>1290</v>
      </c>
      <c r="G16995">
        <f>IF(MONTH(A16995)&gt;10,1,IF(MONTH(A16995)&lt;4,1,0))</f>
        <v>1</v>
      </c>
      <c r="H16995">
        <f>IF(AND(F16995&gt;=6*60,F16995&lt;10*60),1,IF(F16995&gt;=15*60,1,IF(F16995&lt;1*60,1,0)))</f>
        <v>1</v>
      </c>
      <c r="I16995">
        <f>IF(AND(F16995&gt;=1*60,F16995&lt;6*60),1,0)</f>
        <v>0</v>
      </c>
      <c r="J16995">
        <f>IF(AND(F16995&gt;=10*60,F16995&lt;15*60),1,0)</f>
        <v>0</v>
      </c>
      <c r="K16995">
        <f>IF(AND(F16995&gt;=16*60,F16995&lt;21*60),1,0)</f>
        <v>0</v>
      </c>
      <c r="L16995">
        <f>K16995*G16995</f>
        <v>0</v>
      </c>
      <c r="M16995">
        <f>H16995*B16995</f>
        <v>0.13800000000000001</v>
      </c>
      <c r="N16995">
        <f>I16995*B16995</f>
        <v>0</v>
      </c>
      <c r="O16995">
        <f>J16995*B16995</f>
        <v>0</v>
      </c>
    </row>
    <row r="16996" spans="1:15" x14ac:dyDescent="0.25">
      <c r="A16996" s="1">
        <v>41621.083333333299</v>
      </c>
      <c r="B16996">
        <v>0.13800000000000001</v>
      </c>
      <c r="C16996">
        <f>HOUR(A16996)</f>
        <v>2</v>
      </c>
      <c r="D16996">
        <f>MINUTE(A16996)</f>
        <v>0</v>
      </c>
      <c r="E16996">
        <v>12</v>
      </c>
      <c r="F16996">
        <f>60*C16996+D16996</f>
        <v>120</v>
      </c>
      <c r="G16996">
        <f>IF(MONTH(A16996)&gt;10,1,IF(MONTH(A16996)&lt;4,1,0))</f>
        <v>1</v>
      </c>
      <c r="H16996">
        <f>IF(AND(F16996&gt;=6*60,F16996&lt;10*60),1,IF(F16996&gt;=15*60,1,IF(F16996&lt;1*60,1,0)))</f>
        <v>0</v>
      </c>
      <c r="I16996">
        <f>IF(AND(F16996&gt;=1*60,F16996&lt;6*60),1,0)</f>
        <v>1</v>
      </c>
      <c r="J16996">
        <f>IF(AND(F16996&gt;=10*60,F16996&lt;15*60),1,0)</f>
        <v>0</v>
      </c>
      <c r="K16996">
        <f>IF(AND(F16996&gt;=16*60,F16996&lt;21*60),1,0)</f>
        <v>0</v>
      </c>
      <c r="L16996">
        <f>K16996*G16996</f>
        <v>0</v>
      </c>
      <c r="M16996">
        <f>H16996*B16996</f>
        <v>0</v>
      </c>
      <c r="N16996">
        <f>I16996*B16996</f>
        <v>0.13800000000000001</v>
      </c>
      <c r="O16996">
        <f>J16996*B16996</f>
        <v>0</v>
      </c>
    </row>
    <row r="16997" spans="1:15" x14ac:dyDescent="0.25">
      <c r="A16997" s="1">
        <v>41623.520833333299</v>
      </c>
      <c r="B16997">
        <v>0.13800000000000001</v>
      </c>
      <c r="C16997">
        <f>HOUR(A16997)</f>
        <v>12</v>
      </c>
      <c r="D16997">
        <f>MINUTE(A16997)</f>
        <v>30</v>
      </c>
      <c r="E16997">
        <v>12</v>
      </c>
      <c r="F16997">
        <f>60*C16997+D16997</f>
        <v>750</v>
      </c>
      <c r="G16997">
        <f>IF(MONTH(A16997)&gt;10,1,IF(MONTH(A16997)&lt;4,1,0))</f>
        <v>1</v>
      </c>
      <c r="H16997">
        <f>IF(AND(F16997&gt;=6*60,F16997&lt;10*60),1,IF(F16997&gt;=15*60,1,IF(F16997&lt;1*60,1,0)))</f>
        <v>0</v>
      </c>
      <c r="I16997">
        <f>IF(AND(F16997&gt;=1*60,F16997&lt;6*60),1,0)</f>
        <v>0</v>
      </c>
      <c r="J16997">
        <f>IF(AND(F16997&gt;=10*60,F16997&lt;15*60),1,0)</f>
        <v>1</v>
      </c>
      <c r="K16997">
        <f>IF(AND(F16997&gt;=16*60,F16997&lt;21*60),1,0)</f>
        <v>0</v>
      </c>
      <c r="L16997">
        <f>K16997*G16997</f>
        <v>0</v>
      </c>
      <c r="M16997">
        <f>H16997*B16997</f>
        <v>0</v>
      </c>
      <c r="N16997">
        <f>I16997*B16997</f>
        <v>0</v>
      </c>
      <c r="O16997">
        <f>J16997*B16997</f>
        <v>0.13800000000000001</v>
      </c>
    </row>
    <row r="16998" spans="1:15" x14ac:dyDescent="0.25">
      <c r="A16998" s="1">
        <v>41625.041666666701</v>
      </c>
      <c r="B16998">
        <v>0.13800000000000001</v>
      </c>
      <c r="C16998">
        <f>HOUR(A16998)</f>
        <v>1</v>
      </c>
      <c r="D16998">
        <f>MINUTE(A16998)</f>
        <v>0</v>
      </c>
      <c r="E16998">
        <v>12</v>
      </c>
      <c r="F16998">
        <f>60*C16998+D16998</f>
        <v>60</v>
      </c>
      <c r="G16998">
        <f>IF(MONTH(A16998)&gt;10,1,IF(MONTH(A16998)&lt;4,1,0))</f>
        <v>1</v>
      </c>
      <c r="H16998">
        <f>IF(AND(F16998&gt;=6*60,F16998&lt;10*60),1,IF(F16998&gt;=15*60,1,IF(F16998&lt;1*60,1,0)))</f>
        <v>0</v>
      </c>
      <c r="I16998">
        <f>IF(AND(F16998&gt;=1*60,F16998&lt;6*60),1,0)</f>
        <v>1</v>
      </c>
      <c r="J16998">
        <f>IF(AND(F16998&gt;=10*60,F16998&lt;15*60),1,0)</f>
        <v>0</v>
      </c>
      <c r="K16998">
        <f>IF(AND(F16998&gt;=16*60,F16998&lt;21*60),1,0)</f>
        <v>0</v>
      </c>
      <c r="L16998">
        <f>K16998*G16998</f>
        <v>0</v>
      </c>
      <c r="M16998">
        <f>H16998*B16998</f>
        <v>0</v>
      </c>
      <c r="N16998">
        <f>I16998*B16998</f>
        <v>0.13800000000000001</v>
      </c>
      <c r="O16998">
        <f>J16998*B16998</f>
        <v>0</v>
      </c>
    </row>
    <row r="16999" spans="1:15" x14ac:dyDescent="0.25">
      <c r="A16999" s="1">
        <v>41613.458333333299</v>
      </c>
      <c r="B16999">
        <v>0.13700000000000001</v>
      </c>
      <c r="C16999">
        <f>HOUR(A16999)</f>
        <v>11</v>
      </c>
      <c r="D16999">
        <f>MINUTE(A16999)</f>
        <v>0</v>
      </c>
      <c r="E16999">
        <v>12</v>
      </c>
      <c r="F16999">
        <f>60*C16999+D16999</f>
        <v>660</v>
      </c>
      <c r="G16999">
        <f>IF(MONTH(A16999)&gt;10,1,IF(MONTH(A16999)&lt;4,1,0))</f>
        <v>1</v>
      </c>
      <c r="H16999">
        <f>IF(AND(F16999&gt;=6*60,F16999&lt;10*60),1,IF(F16999&gt;=15*60,1,IF(F16999&lt;1*60,1,0)))</f>
        <v>0</v>
      </c>
      <c r="I16999">
        <f>IF(AND(F16999&gt;=1*60,F16999&lt;6*60),1,0)</f>
        <v>0</v>
      </c>
      <c r="J16999">
        <f>IF(AND(F16999&gt;=10*60,F16999&lt;15*60),1,0)</f>
        <v>1</v>
      </c>
      <c r="K16999">
        <f>IF(AND(F16999&gt;=16*60,F16999&lt;21*60),1,0)</f>
        <v>0</v>
      </c>
      <c r="L16999">
        <f>K16999*G16999</f>
        <v>0</v>
      </c>
      <c r="M16999">
        <f>H16999*B16999</f>
        <v>0</v>
      </c>
      <c r="N16999">
        <f>I16999*B16999</f>
        <v>0</v>
      </c>
      <c r="O16999">
        <f>J16999*B16999</f>
        <v>0.13700000000000001</v>
      </c>
    </row>
    <row r="17000" spans="1:15" x14ac:dyDescent="0.25">
      <c r="A17000" s="1">
        <v>41619.104166666701</v>
      </c>
      <c r="B17000">
        <v>0.13700000000000001</v>
      </c>
      <c r="C17000">
        <f>HOUR(A17000)</f>
        <v>2</v>
      </c>
      <c r="D17000">
        <f>MINUTE(A17000)</f>
        <v>30</v>
      </c>
      <c r="E17000">
        <v>12</v>
      </c>
      <c r="F17000">
        <f>60*C17000+D17000</f>
        <v>150</v>
      </c>
      <c r="G17000">
        <f>IF(MONTH(A17000)&gt;10,1,IF(MONTH(A17000)&lt;4,1,0))</f>
        <v>1</v>
      </c>
      <c r="H17000">
        <f>IF(AND(F17000&gt;=6*60,F17000&lt;10*60),1,IF(F17000&gt;=15*60,1,IF(F17000&lt;1*60,1,0)))</f>
        <v>0</v>
      </c>
      <c r="I17000">
        <f>IF(AND(F17000&gt;=1*60,F17000&lt;6*60),1,0)</f>
        <v>1</v>
      </c>
      <c r="J17000">
        <f>IF(AND(F17000&gt;=10*60,F17000&lt;15*60),1,0)</f>
        <v>0</v>
      </c>
      <c r="K17000">
        <f>IF(AND(F17000&gt;=16*60,F17000&lt;21*60),1,0)</f>
        <v>0</v>
      </c>
      <c r="L17000">
        <f>K17000*G17000</f>
        <v>0</v>
      </c>
      <c r="M17000">
        <f>H17000*B17000</f>
        <v>0</v>
      </c>
      <c r="N17000">
        <f>I17000*B17000</f>
        <v>0.13700000000000001</v>
      </c>
      <c r="O17000">
        <f>J17000*B17000</f>
        <v>0</v>
      </c>
    </row>
    <row r="17001" spans="1:15" x14ac:dyDescent="0.25">
      <c r="A17001" s="1">
        <v>41619.229166666701</v>
      </c>
      <c r="B17001">
        <v>0.13700000000000001</v>
      </c>
      <c r="C17001">
        <f>HOUR(A17001)</f>
        <v>5</v>
      </c>
      <c r="D17001">
        <f>MINUTE(A17001)</f>
        <v>30</v>
      </c>
      <c r="E17001">
        <v>12</v>
      </c>
      <c r="F17001">
        <f>60*C17001+D17001</f>
        <v>330</v>
      </c>
      <c r="G17001">
        <f>IF(MONTH(A17001)&gt;10,1,IF(MONTH(A17001)&lt;4,1,0))</f>
        <v>1</v>
      </c>
      <c r="H17001">
        <f>IF(AND(F17001&gt;=6*60,F17001&lt;10*60),1,IF(F17001&gt;=15*60,1,IF(F17001&lt;1*60,1,0)))</f>
        <v>0</v>
      </c>
      <c r="I17001">
        <f>IF(AND(F17001&gt;=1*60,F17001&lt;6*60),1,0)</f>
        <v>1</v>
      </c>
      <c r="J17001">
        <f>IF(AND(F17001&gt;=10*60,F17001&lt;15*60),1,0)</f>
        <v>0</v>
      </c>
      <c r="K17001">
        <f>IF(AND(F17001&gt;=16*60,F17001&lt;21*60),1,0)</f>
        <v>0</v>
      </c>
      <c r="L17001">
        <f>K17001*G17001</f>
        <v>0</v>
      </c>
      <c r="M17001">
        <f>H17001*B17001</f>
        <v>0</v>
      </c>
      <c r="N17001">
        <f>I17001*B17001</f>
        <v>0.13700000000000001</v>
      </c>
      <c r="O17001">
        <f>J17001*B17001</f>
        <v>0</v>
      </c>
    </row>
    <row r="17002" spans="1:15" x14ac:dyDescent="0.25">
      <c r="A17002" s="1">
        <v>41629.125</v>
      </c>
      <c r="B17002">
        <v>0.13700000000000001</v>
      </c>
      <c r="C17002">
        <f>HOUR(A17002)</f>
        <v>3</v>
      </c>
      <c r="D17002">
        <f>MINUTE(A17002)</f>
        <v>0</v>
      </c>
      <c r="E17002">
        <v>12</v>
      </c>
      <c r="F17002">
        <f>60*C17002+D17002</f>
        <v>180</v>
      </c>
      <c r="G17002">
        <f>IF(MONTH(A17002)&gt;10,1,IF(MONTH(A17002)&lt;4,1,0))</f>
        <v>1</v>
      </c>
      <c r="H17002">
        <f>IF(AND(F17002&gt;=6*60,F17002&lt;10*60),1,IF(F17002&gt;=15*60,1,IF(F17002&lt;1*60,1,0)))</f>
        <v>0</v>
      </c>
      <c r="I17002">
        <f>IF(AND(F17002&gt;=1*60,F17002&lt;6*60),1,0)</f>
        <v>1</v>
      </c>
      <c r="J17002">
        <f>IF(AND(F17002&gt;=10*60,F17002&lt;15*60),1,0)</f>
        <v>0</v>
      </c>
      <c r="K17002">
        <f>IF(AND(F17002&gt;=16*60,F17002&lt;21*60),1,0)</f>
        <v>0</v>
      </c>
      <c r="L17002">
        <f>K17002*G17002</f>
        <v>0</v>
      </c>
      <c r="M17002">
        <f>H17002*B17002</f>
        <v>0</v>
      </c>
      <c r="N17002">
        <f>I17002*B17002</f>
        <v>0.13700000000000001</v>
      </c>
      <c r="O17002">
        <f>J17002*B17002</f>
        <v>0</v>
      </c>
    </row>
    <row r="17003" spans="1:15" x14ac:dyDescent="0.25">
      <c r="A17003" s="1">
        <v>41629.145833333299</v>
      </c>
      <c r="B17003">
        <v>0.13700000000000001</v>
      </c>
      <c r="C17003">
        <f>HOUR(A17003)</f>
        <v>3</v>
      </c>
      <c r="D17003">
        <f>MINUTE(A17003)</f>
        <v>30</v>
      </c>
      <c r="E17003">
        <v>12</v>
      </c>
      <c r="F17003">
        <f>60*C17003+D17003</f>
        <v>210</v>
      </c>
      <c r="G17003">
        <f>IF(MONTH(A17003)&gt;10,1,IF(MONTH(A17003)&lt;4,1,0))</f>
        <v>1</v>
      </c>
      <c r="H17003">
        <f>IF(AND(F17003&gt;=6*60,F17003&lt;10*60),1,IF(F17003&gt;=15*60,1,IF(F17003&lt;1*60,1,0)))</f>
        <v>0</v>
      </c>
      <c r="I17003">
        <f>IF(AND(F17003&gt;=1*60,F17003&lt;6*60),1,0)</f>
        <v>1</v>
      </c>
      <c r="J17003">
        <f>IF(AND(F17003&gt;=10*60,F17003&lt;15*60),1,0)</f>
        <v>0</v>
      </c>
      <c r="K17003">
        <f>IF(AND(F17003&gt;=16*60,F17003&lt;21*60),1,0)</f>
        <v>0</v>
      </c>
      <c r="L17003">
        <f>K17003*G17003</f>
        <v>0</v>
      </c>
      <c r="M17003">
        <f>H17003*B17003</f>
        <v>0</v>
      </c>
      <c r="N17003">
        <f>I17003*B17003</f>
        <v>0.13700000000000001</v>
      </c>
      <c r="O17003">
        <f>J17003*B17003</f>
        <v>0</v>
      </c>
    </row>
    <row r="17004" spans="1:15" x14ac:dyDescent="0.25">
      <c r="A17004" s="1">
        <v>41629.395833333299</v>
      </c>
      <c r="B17004">
        <v>0.13700000000000001</v>
      </c>
      <c r="C17004">
        <f>HOUR(A17004)</f>
        <v>9</v>
      </c>
      <c r="D17004">
        <f>MINUTE(A17004)</f>
        <v>30</v>
      </c>
      <c r="E17004">
        <v>12</v>
      </c>
      <c r="F17004">
        <f>60*C17004+D17004</f>
        <v>570</v>
      </c>
      <c r="G17004">
        <f>IF(MONTH(A17004)&gt;10,1,IF(MONTH(A17004)&lt;4,1,0))</f>
        <v>1</v>
      </c>
      <c r="H17004">
        <f>IF(AND(F17004&gt;=6*60,F17004&lt;10*60),1,IF(F17004&gt;=15*60,1,IF(F17004&lt;1*60,1,0)))</f>
        <v>1</v>
      </c>
      <c r="I17004">
        <f>IF(AND(F17004&gt;=1*60,F17004&lt;6*60),1,0)</f>
        <v>0</v>
      </c>
      <c r="J17004">
        <f>IF(AND(F17004&gt;=10*60,F17004&lt;15*60),1,0)</f>
        <v>0</v>
      </c>
      <c r="K17004">
        <f>IF(AND(F17004&gt;=16*60,F17004&lt;21*60),1,0)</f>
        <v>0</v>
      </c>
      <c r="L17004">
        <f>K17004*G17004</f>
        <v>0</v>
      </c>
      <c r="M17004">
        <f>H17004*B17004</f>
        <v>0.13700000000000001</v>
      </c>
      <c r="N17004">
        <f>I17004*B17004</f>
        <v>0</v>
      </c>
      <c r="O17004">
        <f>J17004*B17004</f>
        <v>0</v>
      </c>
    </row>
    <row r="17005" spans="1:15" x14ac:dyDescent="0.25">
      <c r="A17005" s="1">
        <v>41629.979166666701</v>
      </c>
      <c r="B17005">
        <v>0.13700000000000001</v>
      </c>
      <c r="C17005">
        <f>HOUR(A17005)</f>
        <v>23</v>
      </c>
      <c r="D17005">
        <f>MINUTE(A17005)</f>
        <v>30</v>
      </c>
      <c r="E17005">
        <v>12</v>
      </c>
      <c r="F17005">
        <f>60*C17005+D17005</f>
        <v>1410</v>
      </c>
      <c r="G17005">
        <f>IF(MONTH(A17005)&gt;10,1,IF(MONTH(A17005)&lt;4,1,0))</f>
        <v>1</v>
      </c>
      <c r="H17005">
        <f>IF(AND(F17005&gt;=6*60,F17005&lt;10*60),1,IF(F17005&gt;=15*60,1,IF(F17005&lt;1*60,1,0)))</f>
        <v>1</v>
      </c>
      <c r="I17005">
        <f>IF(AND(F17005&gt;=1*60,F17005&lt;6*60),1,0)</f>
        <v>0</v>
      </c>
      <c r="J17005">
        <f>IF(AND(F17005&gt;=10*60,F17005&lt;15*60),1,0)</f>
        <v>0</v>
      </c>
      <c r="K17005">
        <f>IF(AND(F17005&gt;=16*60,F17005&lt;21*60),1,0)</f>
        <v>0</v>
      </c>
      <c r="L17005">
        <f>K17005*G17005</f>
        <v>0</v>
      </c>
      <c r="M17005">
        <f>H17005*B17005</f>
        <v>0.13700000000000001</v>
      </c>
      <c r="N17005">
        <f>I17005*B17005</f>
        <v>0</v>
      </c>
      <c r="O17005">
        <f>J17005*B17005</f>
        <v>0</v>
      </c>
    </row>
    <row r="17006" spans="1:15" x14ac:dyDescent="0.25">
      <c r="A17006" s="1">
        <v>41630.354166666701</v>
      </c>
      <c r="B17006">
        <v>0.13700000000000001</v>
      </c>
      <c r="C17006">
        <f>HOUR(A17006)</f>
        <v>8</v>
      </c>
      <c r="D17006">
        <f>MINUTE(A17006)</f>
        <v>30</v>
      </c>
      <c r="E17006">
        <v>12</v>
      </c>
      <c r="F17006">
        <f>60*C17006+D17006</f>
        <v>510</v>
      </c>
      <c r="G17006">
        <f>IF(MONTH(A17006)&gt;10,1,IF(MONTH(A17006)&lt;4,1,0))</f>
        <v>1</v>
      </c>
      <c r="H17006">
        <f>IF(AND(F17006&gt;=6*60,F17006&lt;10*60),1,IF(F17006&gt;=15*60,1,IF(F17006&lt;1*60,1,0)))</f>
        <v>1</v>
      </c>
      <c r="I17006">
        <f>IF(AND(F17006&gt;=1*60,F17006&lt;6*60),1,0)</f>
        <v>0</v>
      </c>
      <c r="J17006">
        <f>IF(AND(F17006&gt;=10*60,F17006&lt;15*60),1,0)</f>
        <v>0</v>
      </c>
      <c r="K17006">
        <f>IF(AND(F17006&gt;=16*60,F17006&lt;21*60),1,0)</f>
        <v>0</v>
      </c>
      <c r="L17006">
        <f>K17006*G17006</f>
        <v>0</v>
      </c>
      <c r="M17006">
        <f>H17006*B17006</f>
        <v>0.13700000000000001</v>
      </c>
      <c r="N17006">
        <f>I17006*B17006</f>
        <v>0</v>
      </c>
      <c r="O17006">
        <f>J17006*B17006</f>
        <v>0</v>
      </c>
    </row>
    <row r="17007" spans="1:15" x14ac:dyDescent="0.25">
      <c r="A17007" s="1">
        <v>41630.8125</v>
      </c>
      <c r="B17007">
        <v>0.13700000000000001</v>
      </c>
      <c r="C17007">
        <f>HOUR(A17007)</f>
        <v>19</v>
      </c>
      <c r="D17007">
        <f>MINUTE(A17007)</f>
        <v>30</v>
      </c>
      <c r="E17007">
        <v>12</v>
      </c>
      <c r="F17007">
        <f>60*C17007+D17007</f>
        <v>1170</v>
      </c>
      <c r="G17007">
        <f>IF(MONTH(A17007)&gt;10,1,IF(MONTH(A17007)&lt;4,1,0))</f>
        <v>1</v>
      </c>
      <c r="H17007">
        <f>IF(AND(F17007&gt;=6*60,F17007&lt;10*60),1,IF(F17007&gt;=15*60,1,IF(F17007&lt;1*60,1,0)))</f>
        <v>1</v>
      </c>
      <c r="I17007">
        <f>IF(AND(F17007&gt;=1*60,F17007&lt;6*60),1,0)</f>
        <v>0</v>
      </c>
      <c r="J17007">
        <f>IF(AND(F17007&gt;=10*60,F17007&lt;15*60),1,0)</f>
        <v>0</v>
      </c>
      <c r="K17007">
        <f>IF(AND(F17007&gt;=16*60,F17007&lt;21*60),1,0)</f>
        <v>1</v>
      </c>
      <c r="L17007">
        <f>K17007*G17007</f>
        <v>1</v>
      </c>
      <c r="M17007">
        <f>H17007*B17007</f>
        <v>0.13700000000000001</v>
      </c>
      <c r="N17007">
        <f>I17007*B17007</f>
        <v>0</v>
      </c>
      <c r="O17007">
        <f>J17007*B17007</f>
        <v>0</v>
      </c>
    </row>
    <row r="17008" spans="1:15" x14ac:dyDescent="0.25">
      <c r="A17008" s="1">
        <v>41637.354166666701</v>
      </c>
      <c r="B17008">
        <v>0.13700000000000001</v>
      </c>
      <c r="C17008">
        <f>HOUR(A17008)</f>
        <v>8</v>
      </c>
      <c r="D17008">
        <f>MINUTE(A17008)</f>
        <v>30</v>
      </c>
      <c r="E17008">
        <v>12</v>
      </c>
      <c r="F17008">
        <f>60*C17008+D17008</f>
        <v>510</v>
      </c>
      <c r="G17008">
        <f>IF(MONTH(A17008)&gt;10,1,IF(MONTH(A17008)&lt;4,1,0))</f>
        <v>1</v>
      </c>
      <c r="H17008">
        <f>IF(AND(F17008&gt;=6*60,F17008&lt;10*60),1,IF(F17008&gt;=15*60,1,IF(F17008&lt;1*60,1,0)))</f>
        <v>1</v>
      </c>
      <c r="I17008">
        <f>IF(AND(F17008&gt;=1*60,F17008&lt;6*60),1,0)</f>
        <v>0</v>
      </c>
      <c r="J17008">
        <f>IF(AND(F17008&gt;=10*60,F17008&lt;15*60),1,0)</f>
        <v>0</v>
      </c>
      <c r="K17008">
        <f>IF(AND(F17008&gt;=16*60,F17008&lt;21*60),1,0)</f>
        <v>0</v>
      </c>
      <c r="L17008">
        <f>K17008*G17008</f>
        <v>0</v>
      </c>
      <c r="M17008">
        <f>H17008*B17008</f>
        <v>0.13700000000000001</v>
      </c>
      <c r="N17008">
        <f>I17008*B17008</f>
        <v>0</v>
      </c>
      <c r="O17008">
        <f>J17008*B17008</f>
        <v>0</v>
      </c>
    </row>
    <row r="17009" spans="1:15" x14ac:dyDescent="0.25">
      <c r="A17009" s="1">
        <v>41609.291666666701</v>
      </c>
      <c r="B17009">
        <v>0.13600000000000001</v>
      </c>
      <c r="C17009">
        <f>HOUR(A17009)</f>
        <v>7</v>
      </c>
      <c r="D17009">
        <f>MINUTE(A17009)</f>
        <v>0</v>
      </c>
      <c r="E17009">
        <v>12</v>
      </c>
      <c r="F17009">
        <f>60*C17009+D17009</f>
        <v>420</v>
      </c>
      <c r="G17009">
        <f>IF(MONTH(A17009)&gt;10,1,IF(MONTH(A17009)&lt;4,1,0))</f>
        <v>1</v>
      </c>
      <c r="H17009">
        <f>IF(AND(F17009&gt;=6*60,F17009&lt;10*60),1,IF(F17009&gt;=15*60,1,IF(F17009&lt;1*60,1,0)))</f>
        <v>1</v>
      </c>
      <c r="I17009">
        <f>IF(AND(F17009&gt;=1*60,F17009&lt;6*60),1,0)</f>
        <v>0</v>
      </c>
      <c r="J17009">
        <f>IF(AND(F17009&gt;=10*60,F17009&lt;15*60),1,0)</f>
        <v>0</v>
      </c>
      <c r="K17009">
        <f>IF(AND(F17009&gt;=16*60,F17009&lt;21*60),1,0)</f>
        <v>0</v>
      </c>
      <c r="L17009">
        <f>K17009*G17009</f>
        <v>0</v>
      </c>
      <c r="M17009">
        <f>H17009*B17009</f>
        <v>0.13600000000000001</v>
      </c>
      <c r="N17009">
        <f>I17009*B17009</f>
        <v>0</v>
      </c>
      <c r="O17009">
        <f>J17009*B17009</f>
        <v>0</v>
      </c>
    </row>
    <row r="17010" spans="1:15" x14ac:dyDescent="0.25">
      <c r="A17010" s="1">
        <v>41610.9375</v>
      </c>
      <c r="B17010">
        <v>0.13600000000000001</v>
      </c>
      <c r="C17010">
        <f>HOUR(A17010)</f>
        <v>22</v>
      </c>
      <c r="D17010">
        <f>MINUTE(A17010)</f>
        <v>30</v>
      </c>
      <c r="E17010">
        <v>12</v>
      </c>
      <c r="F17010">
        <f>60*C17010+D17010</f>
        <v>1350</v>
      </c>
      <c r="G17010">
        <f>IF(MONTH(A17010)&gt;10,1,IF(MONTH(A17010)&lt;4,1,0))</f>
        <v>1</v>
      </c>
      <c r="H17010">
        <f>IF(AND(F17010&gt;=6*60,F17010&lt;10*60),1,IF(F17010&gt;=15*60,1,IF(F17010&lt;1*60,1,0)))</f>
        <v>1</v>
      </c>
      <c r="I17010">
        <f>IF(AND(F17010&gt;=1*60,F17010&lt;6*60),1,0)</f>
        <v>0</v>
      </c>
      <c r="J17010">
        <f>IF(AND(F17010&gt;=10*60,F17010&lt;15*60),1,0)</f>
        <v>0</v>
      </c>
      <c r="K17010">
        <f>IF(AND(F17010&gt;=16*60,F17010&lt;21*60),1,0)</f>
        <v>0</v>
      </c>
      <c r="L17010">
        <f>K17010*G17010</f>
        <v>0</v>
      </c>
      <c r="M17010">
        <f>H17010*B17010</f>
        <v>0.13600000000000001</v>
      </c>
      <c r="N17010">
        <f>I17010*B17010</f>
        <v>0</v>
      </c>
      <c r="O17010">
        <f>J17010*B17010</f>
        <v>0</v>
      </c>
    </row>
    <row r="17011" spans="1:15" x14ac:dyDescent="0.25">
      <c r="A17011" s="1">
        <v>41611.75</v>
      </c>
      <c r="B17011">
        <v>0.13600000000000001</v>
      </c>
      <c r="C17011">
        <f>HOUR(A17011)</f>
        <v>18</v>
      </c>
      <c r="D17011">
        <f>MINUTE(A17011)</f>
        <v>0</v>
      </c>
      <c r="E17011">
        <v>12</v>
      </c>
      <c r="F17011">
        <f>60*C17011+D17011</f>
        <v>1080</v>
      </c>
      <c r="G17011">
        <f>IF(MONTH(A17011)&gt;10,1,IF(MONTH(A17011)&lt;4,1,0))</f>
        <v>1</v>
      </c>
      <c r="H17011">
        <f>IF(AND(F17011&gt;=6*60,F17011&lt;10*60),1,IF(F17011&gt;=15*60,1,IF(F17011&lt;1*60,1,0)))</f>
        <v>1</v>
      </c>
      <c r="I17011">
        <f>IF(AND(F17011&gt;=1*60,F17011&lt;6*60),1,0)</f>
        <v>0</v>
      </c>
      <c r="J17011">
        <f>IF(AND(F17011&gt;=10*60,F17011&lt;15*60),1,0)</f>
        <v>0</v>
      </c>
      <c r="K17011">
        <f>IF(AND(F17011&gt;=16*60,F17011&lt;21*60),1,0)</f>
        <v>1</v>
      </c>
      <c r="L17011">
        <f>K17011*G17011</f>
        <v>1</v>
      </c>
      <c r="M17011">
        <f>H17011*B17011</f>
        <v>0.13600000000000001</v>
      </c>
      <c r="N17011">
        <f>I17011*B17011</f>
        <v>0</v>
      </c>
      <c r="O17011">
        <f>J17011*B17011</f>
        <v>0</v>
      </c>
    </row>
    <row r="17012" spans="1:15" x14ac:dyDescent="0.25">
      <c r="A17012" s="1">
        <v>41615.666666666701</v>
      </c>
      <c r="B17012">
        <v>0.13600000000000001</v>
      </c>
      <c r="C17012">
        <f>HOUR(A17012)</f>
        <v>16</v>
      </c>
      <c r="D17012">
        <f>MINUTE(A17012)</f>
        <v>0</v>
      </c>
      <c r="E17012">
        <v>12</v>
      </c>
      <c r="F17012">
        <f>60*C17012+D17012</f>
        <v>960</v>
      </c>
      <c r="G17012">
        <f>IF(MONTH(A17012)&gt;10,1,IF(MONTH(A17012)&lt;4,1,0))</f>
        <v>1</v>
      </c>
      <c r="H17012">
        <f>IF(AND(F17012&gt;=6*60,F17012&lt;10*60),1,IF(F17012&gt;=15*60,1,IF(F17012&lt;1*60,1,0)))</f>
        <v>1</v>
      </c>
      <c r="I17012">
        <f>IF(AND(F17012&gt;=1*60,F17012&lt;6*60),1,0)</f>
        <v>0</v>
      </c>
      <c r="J17012">
        <f>IF(AND(F17012&gt;=10*60,F17012&lt;15*60),1,0)</f>
        <v>0</v>
      </c>
      <c r="K17012">
        <f>IF(AND(F17012&gt;=16*60,F17012&lt;21*60),1,0)</f>
        <v>1</v>
      </c>
      <c r="L17012">
        <f>K17012*G17012</f>
        <v>1</v>
      </c>
      <c r="M17012">
        <f>H17012*B17012</f>
        <v>0.13600000000000001</v>
      </c>
      <c r="N17012">
        <f>I17012*B17012</f>
        <v>0</v>
      </c>
      <c r="O17012">
        <f>J17012*B17012</f>
        <v>0</v>
      </c>
    </row>
    <row r="17013" spans="1:15" x14ac:dyDescent="0.25">
      <c r="A17013" s="1">
        <v>41616.1875</v>
      </c>
      <c r="B17013">
        <v>0.13600000000000001</v>
      </c>
      <c r="C17013">
        <f>HOUR(A17013)</f>
        <v>4</v>
      </c>
      <c r="D17013">
        <f>MINUTE(A17013)</f>
        <v>30</v>
      </c>
      <c r="E17013">
        <v>12</v>
      </c>
      <c r="F17013">
        <f>60*C17013+D17013</f>
        <v>270</v>
      </c>
      <c r="G17013">
        <f>IF(MONTH(A17013)&gt;10,1,IF(MONTH(A17013)&lt;4,1,0))</f>
        <v>1</v>
      </c>
      <c r="H17013">
        <f>IF(AND(F17013&gt;=6*60,F17013&lt;10*60),1,IF(F17013&gt;=15*60,1,IF(F17013&lt;1*60,1,0)))</f>
        <v>0</v>
      </c>
      <c r="I17013">
        <f>IF(AND(F17013&gt;=1*60,F17013&lt;6*60),1,0)</f>
        <v>1</v>
      </c>
      <c r="J17013">
        <f>IF(AND(F17013&gt;=10*60,F17013&lt;15*60),1,0)</f>
        <v>0</v>
      </c>
      <c r="K17013">
        <f>IF(AND(F17013&gt;=16*60,F17013&lt;21*60),1,0)</f>
        <v>0</v>
      </c>
      <c r="L17013">
        <f>K17013*G17013</f>
        <v>0</v>
      </c>
      <c r="M17013">
        <f>H17013*B17013</f>
        <v>0</v>
      </c>
      <c r="N17013">
        <f>I17013*B17013</f>
        <v>0.13600000000000001</v>
      </c>
      <c r="O17013">
        <f>J17013*B17013</f>
        <v>0</v>
      </c>
    </row>
    <row r="17014" spans="1:15" x14ac:dyDescent="0.25">
      <c r="A17014" s="1">
        <v>41622.854166666701</v>
      </c>
      <c r="B17014">
        <v>0.13600000000000001</v>
      </c>
      <c r="C17014">
        <f>HOUR(A17014)</f>
        <v>20</v>
      </c>
      <c r="D17014">
        <f>MINUTE(A17014)</f>
        <v>30</v>
      </c>
      <c r="E17014">
        <v>12</v>
      </c>
      <c r="F17014">
        <f>60*C17014+D17014</f>
        <v>1230</v>
      </c>
      <c r="G17014">
        <f>IF(MONTH(A17014)&gt;10,1,IF(MONTH(A17014)&lt;4,1,0))</f>
        <v>1</v>
      </c>
      <c r="H17014">
        <f>IF(AND(F17014&gt;=6*60,F17014&lt;10*60),1,IF(F17014&gt;=15*60,1,IF(F17014&lt;1*60,1,0)))</f>
        <v>1</v>
      </c>
      <c r="I17014">
        <f>IF(AND(F17014&gt;=1*60,F17014&lt;6*60),1,0)</f>
        <v>0</v>
      </c>
      <c r="J17014">
        <f>IF(AND(F17014&gt;=10*60,F17014&lt;15*60),1,0)</f>
        <v>0</v>
      </c>
      <c r="K17014">
        <f>IF(AND(F17014&gt;=16*60,F17014&lt;21*60),1,0)</f>
        <v>1</v>
      </c>
      <c r="L17014">
        <f>K17014*G17014</f>
        <v>1</v>
      </c>
      <c r="M17014">
        <f>H17014*B17014</f>
        <v>0.13600000000000001</v>
      </c>
      <c r="N17014">
        <f>I17014*B17014</f>
        <v>0</v>
      </c>
      <c r="O17014">
        <f>J17014*B17014</f>
        <v>0</v>
      </c>
    </row>
    <row r="17015" spans="1:15" x14ac:dyDescent="0.25">
      <c r="A17015" s="1">
        <v>41629.041666666701</v>
      </c>
      <c r="B17015">
        <v>0.13600000000000001</v>
      </c>
      <c r="C17015">
        <f>HOUR(A17015)</f>
        <v>1</v>
      </c>
      <c r="D17015">
        <f>MINUTE(A17015)</f>
        <v>0</v>
      </c>
      <c r="E17015">
        <v>12</v>
      </c>
      <c r="F17015">
        <f>60*C17015+D17015</f>
        <v>60</v>
      </c>
      <c r="G17015">
        <f>IF(MONTH(A17015)&gt;10,1,IF(MONTH(A17015)&lt;4,1,0))</f>
        <v>1</v>
      </c>
      <c r="H17015">
        <f>IF(AND(F17015&gt;=6*60,F17015&lt;10*60),1,IF(F17015&gt;=15*60,1,IF(F17015&lt;1*60,1,0)))</f>
        <v>0</v>
      </c>
      <c r="I17015">
        <f>IF(AND(F17015&gt;=1*60,F17015&lt;6*60),1,0)</f>
        <v>1</v>
      </c>
      <c r="J17015">
        <f>IF(AND(F17015&gt;=10*60,F17015&lt;15*60),1,0)</f>
        <v>0</v>
      </c>
      <c r="K17015">
        <f>IF(AND(F17015&gt;=16*60,F17015&lt;21*60),1,0)</f>
        <v>0</v>
      </c>
      <c r="L17015">
        <f>K17015*G17015</f>
        <v>0</v>
      </c>
      <c r="M17015">
        <f>H17015*B17015</f>
        <v>0</v>
      </c>
      <c r="N17015">
        <f>I17015*B17015</f>
        <v>0.13600000000000001</v>
      </c>
      <c r="O17015">
        <f>J17015*B17015</f>
        <v>0</v>
      </c>
    </row>
    <row r="17016" spans="1:15" x14ac:dyDescent="0.25">
      <c r="A17016" s="1">
        <v>41635.541666666701</v>
      </c>
      <c r="B17016">
        <v>0.13600000000000001</v>
      </c>
      <c r="C17016">
        <f>HOUR(A17016)</f>
        <v>13</v>
      </c>
      <c r="D17016">
        <f>MINUTE(A17016)</f>
        <v>0</v>
      </c>
      <c r="E17016">
        <v>12</v>
      </c>
      <c r="F17016">
        <f>60*C17016+D17016</f>
        <v>780</v>
      </c>
      <c r="G17016">
        <f>IF(MONTH(A17016)&gt;10,1,IF(MONTH(A17016)&lt;4,1,0))</f>
        <v>1</v>
      </c>
      <c r="H17016">
        <f>IF(AND(F17016&gt;=6*60,F17016&lt;10*60),1,IF(F17016&gt;=15*60,1,IF(F17016&lt;1*60,1,0)))</f>
        <v>0</v>
      </c>
      <c r="I17016">
        <f>IF(AND(F17016&gt;=1*60,F17016&lt;6*60),1,0)</f>
        <v>0</v>
      </c>
      <c r="J17016">
        <f>IF(AND(F17016&gt;=10*60,F17016&lt;15*60),1,0)</f>
        <v>1</v>
      </c>
      <c r="K17016">
        <f>IF(AND(F17016&gt;=16*60,F17016&lt;21*60),1,0)</f>
        <v>0</v>
      </c>
      <c r="L17016">
        <f>K17016*G17016</f>
        <v>0</v>
      </c>
      <c r="M17016">
        <f>H17016*B17016</f>
        <v>0</v>
      </c>
      <c r="N17016">
        <f>I17016*B17016</f>
        <v>0</v>
      </c>
      <c r="O17016">
        <f>J17016*B17016</f>
        <v>0.13600000000000001</v>
      </c>
    </row>
    <row r="17017" spans="1:15" x14ac:dyDescent="0.25">
      <c r="A17017" s="1">
        <v>41636.375</v>
      </c>
      <c r="B17017">
        <v>0.13600000000000001</v>
      </c>
      <c r="C17017">
        <f>HOUR(A17017)</f>
        <v>9</v>
      </c>
      <c r="D17017">
        <f>MINUTE(A17017)</f>
        <v>0</v>
      </c>
      <c r="E17017">
        <v>12</v>
      </c>
      <c r="F17017">
        <f>60*C17017+D17017</f>
        <v>540</v>
      </c>
      <c r="G17017">
        <f>IF(MONTH(A17017)&gt;10,1,IF(MONTH(A17017)&lt;4,1,0))</f>
        <v>1</v>
      </c>
      <c r="H17017">
        <f>IF(AND(F17017&gt;=6*60,F17017&lt;10*60),1,IF(F17017&gt;=15*60,1,IF(F17017&lt;1*60,1,0)))</f>
        <v>1</v>
      </c>
      <c r="I17017">
        <f>IF(AND(F17017&gt;=1*60,F17017&lt;6*60),1,0)</f>
        <v>0</v>
      </c>
      <c r="J17017">
        <f>IF(AND(F17017&gt;=10*60,F17017&lt;15*60),1,0)</f>
        <v>0</v>
      </c>
      <c r="K17017">
        <f>IF(AND(F17017&gt;=16*60,F17017&lt;21*60),1,0)</f>
        <v>0</v>
      </c>
      <c r="L17017">
        <f>K17017*G17017</f>
        <v>0</v>
      </c>
      <c r="M17017">
        <f>H17017*B17017</f>
        <v>0.13600000000000001</v>
      </c>
      <c r="N17017">
        <f>I17017*B17017</f>
        <v>0</v>
      </c>
      <c r="O17017">
        <f>J17017*B17017</f>
        <v>0</v>
      </c>
    </row>
    <row r="17018" spans="1:15" x14ac:dyDescent="0.25">
      <c r="A17018" s="1">
        <v>41610.291666666701</v>
      </c>
      <c r="B17018">
        <v>0.13500000000000001</v>
      </c>
      <c r="C17018">
        <f>HOUR(A17018)</f>
        <v>7</v>
      </c>
      <c r="D17018">
        <f>MINUTE(A17018)</f>
        <v>0</v>
      </c>
      <c r="E17018">
        <v>12</v>
      </c>
      <c r="F17018">
        <f>60*C17018+D17018</f>
        <v>420</v>
      </c>
      <c r="G17018">
        <f>IF(MONTH(A17018)&gt;10,1,IF(MONTH(A17018)&lt;4,1,0))</f>
        <v>1</v>
      </c>
      <c r="H17018">
        <f>IF(AND(F17018&gt;=6*60,F17018&lt;10*60),1,IF(F17018&gt;=15*60,1,IF(F17018&lt;1*60,1,0)))</f>
        <v>1</v>
      </c>
      <c r="I17018">
        <f>IF(AND(F17018&gt;=1*60,F17018&lt;6*60),1,0)</f>
        <v>0</v>
      </c>
      <c r="J17018">
        <f>IF(AND(F17018&gt;=10*60,F17018&lt;15*60),1,0)</f>
        <v>0</v>
      </c>
      <c r="K17018">
        <f>IF(AND(F17018&gt;=16*60,F17018&lt;21*60),1,0)</f>
        <v>0</v>
      </c>
      <c r="L17018">
        <f>K17018*G17018</f>
        <v>0</v>
      </c>
      <c r="M17018">
        <f>H17018*B17018</f>
        <v>0.13500000000000001</v>
      </c>
      <c r="N17018">
        <f>I17018*B17018</f>
        <v>0</v>
      </c>
      <c r="O17018">
        <f>J17018*B17018</f>
        <v>0</v>
      </c>
    </row>
    <row r="17019" spans="1:15" x14ac:dyDescent="0.25">
      <c r="A17019" s="1">
        <v>41611.375</v>
      </c>
      <c r="B17019">
        <v>0.13500000000000001</v>
      </c>
      <c r="C17019">
        <f>HOUR(A17019)</f>
        <v>9</v>
      </c>
      <c r="D17019">
        <f>MINUTE(A17019)</f>
        <v>0</v>
      </c>
      <c r="E17019">
        <v>12</v>
      </c>
      <c r="F17019">
        <f>60*C17019+D17019</f>
        <v>540</v>
      </c>
      <c r="G17019">
        <f>IF(MONTH(A17019)&gt;10,1,IF(MONTH(A17019)&lt;4,1,0))</f>
        <v>1</v>
      </c>
      <c r="H17019">
        <f>IF(AND(F17019&gt;=6*60,F17019&lt;10*60),1,IF(F17019&gt;=15*60,1,IF(F17019&lt;1*60,1,0)))</f>
        <v>1</v>
      </c>
      <c r="I17019">
        <f>IF(AND(F17019&gt;=1*60,F17019&lt;6*60),1,0)</f>
        <v>0</v>
      </c>
      <c r="J17019">
        <f>IF(AND(F17019&gt;=10*60,F17019&lt;15*60),1,0)</f>
        <v>0</v>
      </c>
      <c r="K17019">
        <f>IF(AND(F17019&gt;=16*60,F17019&lt;21*60),1,0)</f>
        <v>0</v>
      </c>
      <c r="L17019">
        <f>K17019*G17019</f>
        <v>0</v>
      </c>
      <c r="M17019">
        <f>H17019*B17019</f>
        <v>0.13500000000000001</v>
      </c>
      <c r="N17019">
        <f>I17019*B17019</f>
        <v>0</v>
      </c>
      <c r="O17019">
        <f>J17019*B17019</f>
        <v>0</v>
      </c>
    </row>
    <row r="17020" spans="1:15" x14ac:dyDescent="0.25">
      <c r="A17020" s="1">
        <v>41613.916666666701</v>
      </c>
      <c r="B17020">
        <v>0.13500000000000001</v>
      </c>
      <c r="C17020">
        <f>HOUR(A17020)</f>
        <v>22</v>
      </c>
      <c r="D17020">
        <f>MINUTE(A17020)</f>
        <v>0</v>
      </c>
      <c r="E17020">
        <v>12</v>
      </c>
      <c r="F17020">
        <f>60*C17020+D17020</f>
        <v>1320</v>
      </c>
      <c r="G17020">
        <f>IF(MONTH(A17020)&gt;10,1,IF(MONTH(A17020)&lt;4,1,0))</f>
        <v>1</v>
      </c>
      <c r="H17020">
        <f>IF(AND(F17020&gt;=6*60,F17020&lt;10*60),1,IF(F17020&gt;=15*60,1,IF(F17020&lt;1*60,1,0)))</f>
        <v>1</v>
      </c>
      <c r="I17020">
        <f>IF(AND(F17020&gt;=1*60,F17020&lt;6*60),1,0)</f>
        <v>0</v>
      </c>
      <c r="J17020">
        <f>IF(AND(F17020&gt;=10*60,F17020&lt;15*60),1,0)</f>
        <v>0</v>
      </c>
      <c r="K17020">
        <f>IF(AND(F17020&gt;=16*60,F17020&lt;21*60),1,0)</f>
        <v>0</v>
      </c>
      <c r="L17020">
        <f>K17020*G17020</f>
        <v>0</v>
      </c>
      <c r="M17020">
        <f>H17020*B17020</f>
        <v>0.13500000000000001</v>
      </c>
      <c r="N17020">
        <f>I17020*B17020</f>
        <v>0</v>
      </c>
      <c r="O17020">
        <f>J17020*B17020</f>
        <v>0</v>
      </c>
    </row>
    <row r="17021" spans="1:15" x14ac:dyDescent="0.25">
      <c r="A17021" s="1">
        <v>41615.25</v>
      </c>
      <c r="B17021">
        <v>0.13500000000000001</v>
      </c>
      <c r="C17021">
        <f>HOUR(A17021)</f>
        <v>6</v>
      </c>
      <c r="D17021">
        <f>MINUTE(A17021)</f>
        <v>0</v>
      </c>
      <c r="E17021">
        <v>12</v>
      </c>
      <c r="F17021">
        <f>60*C17021+D17021</f>
        <v>360</v>
      </c>
      <c r="G17021">
        <f>IF(MONTH(A17021)&gt;10,1,IF(MONTH(A17021)&lt;4,1,0))</f>
        <v>1</v>
      </c>
      <c r="H17021">
        <f>IF(AND(F17021&gt;=6*60,F17021&lt;10*60),1,IF(F17021&gt;=15*60,1,IF(F17021&lt;1*60,1,0)))</f>
        <v>1</v>
      </c>
      <c r="I17021">
        <f>IF(AND(F17021&gt;=1*60,F17021&lt;6*60),1,0)</f>
        <v>0</v>
      </c>
      <c r="J17021">
        <f>IF(AND(F17021&gt;=10*60,F17021&lt;15*60),1,0)</f>
        <v>0</v>
      </c>
      <c r="K17021">
        <f>IF(AND(F17021&gt;=16*60,F17021&lt;21*60),1,0)</f>
        <v>0</v>
      </c>
      <c r="L17021">
        <f>K17021*G17021</f>
        <v>0</v>
      </c>
      <c r="M17021">
        <f>H17021*B17021</f>
        <v>0.13500000000000001</v>
      </c>
      <c r="N17021">
        <f>I17021*B17021</f>
        <v>0</v>
      </c>
      <c r="O17021">
        <f>J17021*B17021</f>
        <v>0</v>
      </c>
    </row>
    <row r="17022" spans="1:15" x14ac:dyDescent="0.25">
      <c r="A17022" s="1">
        <v>41615.645833333299</v>
      </c>
      <c r="B17022">
        <v>0.13500000000000001</v>
      </c>
      <c r="C17022">
        <f>HOUR(A17022)</f>
        <v>15</v>
      </c>
      <c r="D17022">
        <f>MINUTE(A17022)</f>
        <v>30</v>
      </c>
      <c r="E17022">
        <v>12</v>
      </c>
      <c r="F17022">
        <f>60*C17022+D17022</f>
        <v>930</v>
      </c>
      <c r="G17022">
        <f>IF(MONTH(A17022)&gt;10,1,IF(MONTH(A17022)&lt;4,1,0))</f>
        <v>1</v>
      </c>
      <c r="H17022">
        <f>IF(AND(F17022&gt;=6*60,F17022&lt;10*60),1,IF(F17022&gt;=15*60,1,IF(F17022&lt;1*60,1,0)))</f>
        <v>1</v>
      </c>
      <c r="I17022">
        <f>IF(AND(F17022&gt;=1*60,F17022&lt;6*60),1,0)</f>
        <v>0</v>
      </c>
      <c r="J17022">
        <f>IF(AND(F17022&gt;=10*60,F17022&lt;15*60),1,0)</f>
        <v>0</v>
      </c>
      <c r="K17022">
        <f>IF(AND(F17022&gt;=16*60,F17022&lt;21*60),1,0)</f>
        <v>0</v>
      </c>
      <c r="L17022">
        <f>K17022*G17022</f>
        <v>0</v>
      </c>
      <c r="M17022">
        <f>H17022*B17022</f>
        <v>0.13500000000000001</v>
      </c>
      <c r="N17022">
        <f>I17022*B17022</f>
        <v>0</v>
      </c>
      <c r="O17022">
        <f>J17022*B17022</f>
        <v>0</v>
      </c>
    </row>
    <row r="17023" spans="1:15" x14ac:dyDescent="0.25">
      <c r="A17023" s="1">
        <v>41616.375</v>
      </c>
      <c r="B17023">
        <v>0.13500000000000001</v>
      </c>
      <c r="C17023">
        <f>HOUR(A17023)</f>
        <v>9</v>
      </c>
      <c r="D17023">
        <f>MINUTE(A17023)</f>
        <v>0</v>
      </c>
      <c r="E17023">
        <v>12</v>
      </c>
      <c r="F17023">
        <f>60*C17023+D17023</f>
        <v>540</v>
      </c>
      <c r="G17023">
        <f>IF(MONTH(A17023)&gt;10,1,IF(MONTH(A17023)&lt;4,1,0))</f>
        <v>1</v>
      </c>
      <c r="H17023">
        <f>IF(AND(F17023&gt;=6*60,F17023&lt;10*60),1,IF(F17023&gt;=15*60,1,IF(F17023&lt;1*60,1,0)))</f>
        <v>1</v>
      </c>
      <c r="I17023">
        <f>IF(AND(F17023&gt;=1*60,F17023&lt;6*60),1,0)</f>
        <v>0</v>
      </c>
      <c r="J17023">
        <f>IF(AND(F17023&gt;=10*60,F17023&lt;15*60),1,0)</f>
        <v>0</v>
      </c>
      <c r="K17023">
        <f>IF(AND(F17023&gt;=16*60,F17023&lt;21*60),1,0)</f>
        <v>0</v>
      </c>
      <c r="L17023">
        <f>K17023*G17023</f>
        <v>0</v>
      </c>
      <c r="M17023">
        <f>H17023*B17023</f>
        <v>0.13500000000000001</v>
      </c>
      <c r="N17023">
        <f>I17023*B17023</f>
        <v>0</v>
      </c>
      <c r="O17023">
        <f>J17023*B17023</f>
        <v>0</v>
      </c>
    </row>
    <row r="17024" spans="1:15" x14ac:dyDescent="0.25">
      <c r="A17024" s="1">
        <v>41616.604166666701</v>
      </c>
      <c r="B17024">
        <v>0.13500000000000001</v>
      </c>
      <c r="C17024">
        <f>HOUR(A17024)</f>
        <v>14</v>
      </c>
      <c r="D17024">
        <f>MINUTE(A17024)</f>
        <v>30</v>
      </c>
      <c r="E17024">
        <v>12</v>
      </c>
      <c r="F17024">
        <f>60*C17024+D17024</f>
        <v>870</v>
      </c>
      <c r="G17024">
        <f>IF(MONTH(A17024)&gt;10,1,IF(MONTH(A17024)&lt;4,1,0))</f>
        <v>1</v>
      </c>
      <c r="H17024">
        <f>IF(AND(F17024&gt;=6*60,F17024&lt;10*60),1,IF(F17024&gt;=15*60,1,IF(F17024&lt;1*60,1,0)))</f>
        <v>0</v>
      </c>
      <c r="I17024">
        <f>IF(AND(F17024&gt;=1*60,F17024&lt;6*60),1,0)</f>
        <v>0</v>
      </c>
      <c r="J17024">
        <f>IF(AND(F17024&gt;=10*60,F17024&lt;15*60),1,0)</f>
        <v>1</v>
      </c>
      <c r="K17024">
        <f>IF(AND(F17024&gt;=16*60,F17024&lt;21*60),1,0)</f>
        <v>0</v>
      </c>
      <c r="L17024">
        <f>K17024*G17024</f>
        <v>0</v>
      </c>
      <c r="M17024">
        <f>H17024*B17024</f>
        <v>0</v>
      </c>
      <c r="N17024">
        <f>I17024*B17024</f>
        <v>0</v>
      </c>
      <c r="O17024">
        <f>J17024*B17024</f>
        <v>0.13500000000000001</v>
      </c>
    </row>
    <row r="17025" spans="1:15" x14ac:dyDescent="0.25">
      <c r="A17025" s="1">
        <v>41619.145833333299</v>
      </c>
      <c r="B17025">
        <v>0.13500000000000001</v>
      </c>
      <c r="C17025">
        <f>HOUR(A17025)</f>
        <v>3</v>
      </c>
      <c r="D17025">
        <f>MINUTE(A17025)</f>
        <v>30</v>
      </c>
      <c r="E17025">
        <v>12</v>
      </c>
      <c r="F17025">
        <f>60*C17025+D17025</f>
        <v>210</v>
      </c>
      <c r="G17025">
        <f>IF(MONTH(A17025)&gt;10,1,IF(MONTH(A17025)&lt;4,1,0))</f>
        <v>1</v>
      </c>
      <c r="H17025">
        <f>IF(AND(F17025&gt;=6*60,F17025&lt;10*60),1,IF(F17025&gt;=15*60,1,IF(F17025&lt;1*60,1,0)))</f>
        <v>0</v>
      </c>
      <c r="I17025">
        <f>IF(AND(F17025&gt;=1*60,F17025&lt;6*60),1,0)</f>
        <v>1</v>
      </c>
      <c r="J17025">
        <f>IF(AND(F17025&gt;=10*60,F17025&lt;15*60),1,0)</f>
        <v>0</v>
      </c>
      <c r="K17025">
        <f>IF(AND(F17025&gt;=16*60,F17025&lt;21*60),1,0)</f>
        <v>0</v>
      </c>
      <c r="L17025">
        <f>K17025*G17025</f>
        <v>0</v>
      </c>
      <c r="M17025">
        <f>H17025*B17025</f>
        <v>0</v>
      </c>
      <c r="N17025">
        <f>I17025*B17025</f>
        <v>0.13500000000000001</v>
      </c>
      <c r="O17025">
        <f>J17025*B17025</f>
        <v>0</v>
      </c>
    </row>
    <row r="17026" spans="1:15" x14ac:dyDescent="0.25">
      <c r="A17026" s="1">
        <v>41621.520833333299</v>
      </c>
      <c r="B17026">
        <v>0.13500000000000001</v>
      </c>
      <c r="C17026">
        <f>HOUR(A17026)</f>
        <v>12</v>
      </c>
      <c r="D17026">
        <f>MINUTE(A17026)</f>
        <v>30</v>
      </c>
      <c r="E17026">
        <v>12</v>
      </c>
      <c r="F17026">
        <f>60*C17026+D17026</f>
        <v>750</v>
      </c>
      <c r="G17026">
        <f>IF(MONTH(A17026)&gt;10,1,IF(MONTH(A17026)&lt;4,1,0))</f>
        <v>1</v>
      </c>
      <c r="H17026">
        <f>IF(AND(F17026&gt;=6*60,F17026&lt;10*60),1,IF(F17026&gt;=15*60,1,IF(F17026&lt;1*60,1,0)))</f>
        <v>0</v>
      </c>
      <c r="I17026">
        <f>IF(AND(F17026&gt;=1*60,F17026&lt;6*60),1,0)</f>
        <v>0</v>
      </c>
      <c r="J17026">
        <f>IF(AND(F17026&gt;=10*60,F17026&lt;15*60),1,0)</f>
        <v>1</v>
      </c>
      <c r="K17026">
        <f>IF(AND(F17026&gt;=16*60,F17026&lt;21*60),1,0)</f>
        <v>0</v>
      </c>
      <c r="L17026">
        <f>K17026*G17026</f>
        <v>0</v>
      </c>
      <c r="M17026">
        <f>H17026*B17026</f>
        <v>0</v>
      </c>
      <c r="N17026">
        <f>I17026*B17026</f>
        <v>0</v>
      </c>
      <c r="O17026">
        <f>J17026*B17026</f>
        <v>0.13500000000000001</v>
      </c>
    </row>
    <row r="17027" spans="1:15" x14ac:dyDescent="0.25">
      <c r="A17027" s="1">
        <v>41623.5625</v>
      </c>
      <c r="B17027">
        <v>0.13500000000000001</v>
      </c>
      <c r="C17027">
        <f>HOUR(A17027)</f>
        <v>13</v>
      </c>
      <c r="D17027">
        <f>MINUTE(A17027)</f>
        <v>30</v>
      </c>
      <c r="E17027">
        <v>12</v>
      </c>
      <c r="F17027">
        <f>60*C17027+D17027</f>
        <v>810</v>
      </c>
      <c r="G17027">
        <f>IF(MONTH(A17027)&gt;10,1,IF(MONTH(A17027)&lt;4,1,0))</f>
        <v>1</v>
      </c>
      <c r="H17027">
        <f>IF(AND(F17027&gt;=6*60,F17027&lt;10*60),1,IF(F17027&gt;=15*60,1,IF(F17027&lt;1*60,1,0)))</f>
        <v>0</v>
      </c>
      <c r="I17027">
        <f>IF(AND(F17027&gt;=1*60,F17027&lt;6*60),1,0)</f>
        <v>0</v>
      </c>
      <c r="J17027">
        <f>IF(AND(F17027&gt;=10*60,F17027&lt;15*60),1,0)</f>
        <v>1</v>
      </c>
      <c r="K17027">
        <f>IF(AND(F17027&gt;=16*60,F17027&lt;21*60),1,0)</f>
        <v>0</v>
      </c>
      <c r="L17027">
        <f>K17027*G17027</f>
        <v>0</v>
      </c>
      <c r="M17027">
        <f>H17027*B17027</f>
        <v>0</v>
      </c>
      <c r="N17027">
        <f>I17027*B17027</f>
        <v>0</v>
      </c>
      <c r="O17027">
        <f>J17027*B17027</f>
        <v>0.13500000000000001</v>
      </c>
    </row>
    <row r="17028" spans="1:15" x14ac:dyDescent="0.25">
      <c r="A17028" s="1">
        <v>41627</v>
      </c>
      <c r="B17028">
        <v>0.13500000000000001</v>
      </c>
      <c r="C17028">
        <f>HOUR(A17028)</f>
        <v>0</v>
      </c>
      <c r="D17028">
        <f>MINUTE(A17028)</f>
        <v>0</v>
      </c>
      <c r="E17028">
        <v>12</v>
      </c>
      <c r="F17028">
        <f>60*C17028+D17028</f>
        <v>0</v>
      </c>
      <c r="G17028">
        <f>IF(MONTH(A17028)&gt;10,1,IF(MONTH(A17028)&lt;4,1,0))</f>
        <v>1</v>
      </c>
      <c r="H17028">
        <f>IF(AND(F17028&gt;=6*60,F17028&lt;10*60),1,IF(F17028&gt;=15*60,1,IF(F17028&lt;1*60,1,0)))</f>
        <v>1</v>
      </c>
      <c r="I17028">
        <f>IF(AND(F17028&gt;=1*60,F17028&lt;6*60),1,0)</f>
        <v>0</v>
      </c>
      <c r="J17028">
        <f>IF(AND(F17028&gt;=10*60,F17028&lt;15*60),1,0)</f>
        <v>0</v>
      </c>
      <c r="K17028">
        <f>IF(AND(F17028&gt;=16*60,F17028&lt;21*60),1,0)</f>
        <v>0</v>
      </c>
      <c r="L17028">
        <f>K17028*G17028</f>
        <v>0</v>
      </c>
      <c r="M17028">
        <f>H17028*B17028</f>
        <v>0.13500000000000001</v>
      </c>
      <c r="N17028">
        <f>I17028*B17028</f>
        <v>0</v>
      </c>
      <c r="O17028">
        <f>J17028*B17028</f>
        <v>0</v>
      </c>
    </row>
    <row r="17029" spans="1:15" x14ac:dyDescent="0.25">
      <c r="A17029" s="1">
        <v>41627.229166666701</v>
      </c>
      <c r="B17029">
        <v>0.13500000000000001</v>
      </c>
      <c r="C17029">
        <f>HOUR(A17029)</f>
        <v>5</v>
      </c>
      <c r="D17029">
        <f>MINUTE(A17029)</f>
        <v>30</v>
      </c>
      <c r="E17029">
        <v>12</v>
      </c>
      <c r="F17029">
        <f>60*C17029+D17029</f>
        <v>330</v>
      </c>
      <c r="G17029">
        <f>IF(MONTH(A17029)&gt;10,1,IF(MONTH(A17029)&lt;4,1,0))</f>
        <v>1</v>
      </c>
      <c r="H17029">
        <f>IF(AND(F17029&gt;=6*60,F17029&lt;10*60),1,IF(F17029&gt;=15*60,1,IF(F17029&lt;1*60,1,0)))</f>
        <v>0</v>
      </c>
      <c r="I17029">
        <f>IF(AND(F17029&gt;=1*60,F17029&lt;6*60),1,0)</f>
        <v>1</v>
      </c>
      <c r="J17029">
        <f>IF(AND(F17029&gt;=10*60,F17029&lt;15*60),1,0)</f>
        <v>0</v>
      </c>
      <c r="K17029">
        <f>IF(AND(F17029&gt;=16*60,F17029&lt;21*60),1,0)</f>
        <v>0</v>
      </c>
      <c r="L17029">
        <f>K17029*G17029</f>
        <v>0</v>
      </c>
      <c r="M17029">
        <f>H17029*B17029</f>
        <v>0</v>
      </c>
      <c r="N17029">
        <f>I17029*B17029</f>
        <v>0.13500000000000001</v>
      </c>
      <c r="O17029">
        <f>J17029*B17029</f>
        <v>0</v>
      </c>
    </row>
    <row r="17030" spans="1:15" x14ac:dyDescent="0.25">
      <c r="A17030" s="1">
        <v>41633.395833333299</v>
      </c>
      <c r="B17030">
        <v>0.13500000000000001</v>
      </c>
      <c r="C17030">
        <f>HOUR(A17030)</f>
        <v>9</v>
      </c>
      <c r="D17030">
        <f>MINUTE(A17030)</f>
        <v>30</v>
      </c>
      <c r="E17030">
        <v>12</v>
      </c>
      <c r="F17030">
        <f>60*C17030+D17030</f>
        <v>570</v>
      </c>
      <c r="G17030">
        <f>IF(MONTH(A17030)&gt;10,1,IF(MONTH(A17030)&lt;4,1,0))</f>
        <v>1</v>
      </c>
      <c r="H17030">
        <f>IF(AND(F17030&gt;=6*60,F17030&lt;10*60),1,IF(F17030&gt;=15*60,1,IF(F17030&lt;1*60,1,0)))</f>
        <v>1</v>
      </c>
      <c r="I17030">
        <f>IF(AND(F17030&gt;=1*60,F17030&lt;6*60),1,0)</f>
        <v>0</v>
      </c>
      <c r="J17030">
        <f>IF(AND(F17030&gt;=10*60,F17030&lt;15*60),1,0)</f>
        <v>0</v>
      </c>
      <c r="K17030">
        <f>IF(AND(F17030&gt;=16*60,F17030&lt;21*60),1,0)</f>
        <v>0</v>
      </c>
      <c r="L17030">
        <f>K17030*G17030</f>
        <v>0</v>
      </c>
      <c r="M17030">
        <f>H17030*B17030</f>
        <v>0.13500000000000001</v>
      </c>
      <c r="N17030">
        <f>I17030*B17030</f>
        <v>0</v>
      </c>
      <c r="O17030">
        <f>J17030*B17030</f>
        <v>0</v>
      </c>
    </row>
    <row r="17031" spans="1:15" x14ac:dyDescent="0.25">
      <c r="A17031" s="1">
        <v>41637.791666666701</v>
      </c>
      <c r="B17031">
        <v>0.13500000000000001</v>
      </c>
      <c r="C17031">
        <f>HOUR(A17031)</f>
        <v>19</v>
      </c>
      <c r="D17031">
        <f>MINUTE(A17031)</f>
        <v>0</v>
      </c>
      <c r="E17031">
        <v>12</v>
      </c>
      <c r="F17031">
        <f>60*C17031+D17031</f>
        <v>1140</v>
      </c>
      <c r="G17031">
        <f>IF(MONTH(A17031)&gt;10,1,IF(MONTH(A17031)&lt;4,1,0))</f>
        <v>1</v>
      </c>
      <c r="H17031">
        <f>IF(AND(F17031&gt;=6*60,F17031&lt;10*60),1,IF(F17031&gt;=15*60,1,IF(F17031&lt;1*60,1,0)))</f>
        <v>1</v>
      </c>
      <c r="I17031">
        <f>IF(AND(F17031&gt;=1*60,F17031&lt;6*60),1,0)</f>
        <v>0</v>
      </c>
      <c r="J17031">
        <f>IF(AND(F17031&gt;=10*60,F17031&lt;15*60),1,0)</f>
        <v>0</v>
      </c>
      <c r="K17031">
        <f>IF(AND(F17031&gt;=16*60,F17031&lt;21*60),1,0)</f>
        <v>1</v>
      </c>
      <c r="L17031">
        <f>K17031*G17031</f>
        <v>1</v>
      </c>
      <c r="M17031">
        <f>H17031*B17031</f>
        <v>0.13500000000000001</v>
      </c>
      <c r="N17031">
        <f>I17031*B17031</f>
        <v>0</v>
      </c>
      <c r="O17031">
        <f>J17031*B17031</f>
        <v>0</v>
      </c>
    </row>
    <row r="17032" spans="1:15" x14ac:dyDescent="0.25">
      <c r="A17032" s="1">
        <v>41612.604166666701</v>
      </c>
      <c r="B17032">
        <v>0.13400000000000001</v>
      </c>
      <c r="C17032">
        <f>HOUR(A17032)</f>
        <v>14</v>
      </c>
      <c r="D17032">
        <f>MINUTE(A17032)</f>
        <v>30</v>
      </c>
      <c r="E17032">
        <v>12</v>
      </c>
      <c r="F17032">
        <f>60*C17032+D17032</f>
        <v>870</v>
      </c>
      <c r="G17032">
        <f>IF(MONTH(A17032)&gt;10,1,IF(MONTH(A17032)&lt;4,1,0))</f>
        <v>1</v>
      </c>
      <c r="H17032">
        <f>IF(AND(F17032&gt;=6*60,F17032&lt;10*60),1,IF(F17032&gt;=15*60,1,IF(F17032&lt;1*60,1,0)))</f>
        <v>0</v>
      </c>
      <c r="I17032">
        <f>IF(AND(F17032&gt;=1*60,F17032&lt;6*60),1,0)</f>
        <v>0</v>
      </c>
      <c r="J17032">
        <f>IF(AND(F17032&gt;=10*60,F17032&lt;15*60),1,0)</f>
        <v>1</v>
      </c>
      <c r="K17032">
        <f>IF(AND(F17032&gt;=16*60,F17032&lt;21*60),1,0)</f>
        <v>0</v>
      </c>
      <c r="L17032">
        <f>K17032*G17032</f>
        <v>0</v>
      </c>
      <c r="M17032">
        <f>H17032*B17032</f>
        <v>0</v>
      </c>
      <c r="N17032">
        <f>I17032*B17032</f>
        <v>0</v>
      </c>
      <c r="O17032">
        <f>J17032*B17032</f>
        <v>0.13400000000000001</v>
      </c>
    </row>
    <row r="17033" spans="1:15" x14ac:dyDescent="0.25">
      <c r="A17033" s="1">
        <v>41613.708333333299</v>
      </c>
      <c r="B17033">
        <v>0.13400000000000001</v>
      </c>
      <c r="C17033">
        <f>HOUR(A17033)</f>
        <v>17</v>
      </c>
      <c r="D17033">
        <f>MINUTE(A17033)</f>
        <v>0</v>
      </c>
      <c r="E17033">
        <v>12</v>
      </c>
      <c r="F17033">
        <f>60*C17033+D17033</f>
        <v>1020</v>
      </c>
      <c r="G17033">
        <f>IF(MONTH(A17033)&gt;10,1,IF(MONTH(A17033)&lt;4,1,0))</f>
        <v>1</v>
      </c>
      <c r="H17033">
        <f>IF(AND(F17033&gt;=6*60,F17033&lt;10*60),1,IF(F17033&gt;=15*60,1,IF(F17033&lt;1*60,1,0)))</f>
        <v>1</v>
      </c>
      <c r="I17033">
        <f>IF(AND(F17033&gt;=1*60,F17033&lt;6*60),1,0)</f>
        <v>0</v>
      </c>
      <c r="J17033">
        <f>IF(AND(F17033&gt;=10*60,F17033&lt;15*60),1,0)</f>
        <v>0</v>
      </c>
      <c r="K17033">
        <f>IF(AND(F17033&gt;=16*60,F17033&lt;21*60),1,0)</f>
        <v>1</v>
      </c>
      <c r="L17033">
        <f>K17033*G17033</f>
        <v>1</v>
      </c>
      <c r="M17033">
        <f>H17033*B17033</f>
        <v>0.13400000000000001</v>
      </c>
      <c r="N17033">
        <f>I17033*B17033</f>
        <v>0</v>
      </c>
      <c r="O17033">
        <f>J17033*B17033</f>
        <v>0</v>
      </c>
    </row>
    <row r="17034" spans="1:15" x14ac:dyDescent="0.25">
      <c r="A17034" s="1">
        <v>41613.791666666701</v>
      </c>
      <c r="B17034">
        <v>0.13400000000000001</v>
      </c>
      <c r="C17034">
        <f>HOUR(A17034)</f>
        <v>19</v>
      </c>
      <c r="D17034">
        <f>MINUTE(A17034)</f>
        <v>0</v>
      </c>
      <c r="E17034">
        <v>12</v>
      </c>
      <c r="F17034">
        <f>60*C17034+D17034</f>
        <v>1140</v>
      </c>
      <c r="G17034">
        <f>IF(MONTH(A17034)&gt;10,1,IF(MONTH(A17034)&lt;4,1,0))</f>
        <v>1</v>
      </c>
      <c r="H17034">
        <f>IF(AND(F17034&gt;=6*60,F17034&lt;10*60),1,IF(F17034&gt;=15*60,1,IF(F17034&lt;1*60,1,0)))</f>
        <v>1</v>
      </c>
      <c r="I17034">
        <f>IF(AND(F17034&gt;=1*60,F17034&lt;6*60),1,0)</f>
        <v>0</v>
      </c>
      <c r="J17034">
        <f>IF(AND(F17034&gt;=10*60,F17034&lt;15*60),1,0)</f>
        <v>0</v>
      </c>
      <c r="K17034">
        <f>IF(AND(F17034&gt;=16*60,F17034&lt;21*60),1,0)</f>
        <v>1</v>
      </c>
      <c r="L17034">
        <f>K17034*G17034</f>
        <v>1</v>
      </c>
      <c r="M17034">
        <f>H17034*B17034</f>
        <v>0.13400000000000001</v>
      </c>
      <c r="N17034">
        <f>I17034*B17034</f>
        <v>0</v>
      </c>
      <c r="O17034">
        <f>J17034*B17034</f>
        <v>0</v>
      </c>
    </row>
    <row r="17035" spans="1:15" x14ac:dyDescent="0.25">
      <c r="A17035" s="1">
        <v>41614.479166666701</v>
      </c>
      <c r="B17035">
        <v>0.13400000000000001</v>
      </c>
      <c r="C17035">
        <f>HOUR(A17035)</f>
        <v>11</v>
      </c>
      <c r="D17035">
        <f>MINUTE(A17035)</f>
        <v>30</v>
      </c>
      <c r="E17035">
        <v>12</v>
      </c>
      <c r="F17035">
        <f>60*C17035+D17035</f>
        <v>690</v>
      </c>
      <c r="G17035">
        <f>IF(MONTH(A17035)&gt;10,1,IF(MONTH(A17035)&lt;4,1,0))</f>
        <v>1</v>
      </c>
      <c r="H17035">
        <f>IF(AND(F17035&gt;=6*60,F17035&lt;10*60),1,IF(F17035&gt;=15*60,1,IF(F17035&lt;1*60,1,0)))</f>
        <v>0</v>
      </c>
      <c r="I17035">
        <f>IF(AND(F17035&gt;=1*60,F17035&lt;6*60),1,0)</f>
        <v>0</v>
      </c>
      <c r="J17035">
        <f>IF(AND(F17035&gt;=10*60,F17035&lt;15*60),1,0)</f>
        <v>1</v>
      </c>
      <c r="K17035">
        <f>IF(AND(F17035&gt;=16*60,F17035&lt;21*60),1,0)</f>
        <v>0</v>
      </c>
      <c r="L17035">
        <f>K17035*G17035</f>
        <v>0</v>
      </c>
      <c r="M17035">
        <f>H17035*B17035</f>
        <v>0</v>
      </c>
      <c r="N17035">
        <f>I17035*B17035</f>
        <v>0</v>
      </c>
      <c r="O17035">
        <f>J17035*B17035</f>
        <v>0.13400000000000001</v>
      </c>
    </row>
    <row r="17036" spans="1:15" x14ac:dyDescent="0.25">
      <c r="A17036" s="1">
        <v>41616.6875</v>
      </c>
      <c r="B17036">
        <v>0.13400000000000001</v>
      </c>
      <c r="C17036">
        <f>HOUR(A17036)</f>
        <v>16</v>
      </c>
      <c r="D17036">
        <f>MINUTE(A17036)</f>
        <v>30</v>
      </c>
      <c r="E17036">
        <v>12</v>
      </c>
      <c r="F17036">
        <f>60*C17036+D17036</f>
        <v>990</v>
      </c>
      <c r="G17036">
        <f>IF(MONTH(A17036)&gt;10,1,IF(MONTH(A17036)&lt;4,1,0))</f>
        <v>1</v>
      </c>
      <c r="H17036">
        <f>IF(AND(F17036&gt;=6*60,F17036&lt;10*60),1,IF(F17036&gt;=15*60,1,IF(F17036&lt;1*60,1,0)))</f>
        <v>1</v>
      </c>
      <c r="I17036">
        <f>IF(AND(F17036&gt;=1*60,F17036&lt;6*60),1,0)</f>
        <v>0</v>
      </c>
      <c r="J17036">
        <f>IF(AND(F17036&gt;=10*60,F17036&lt;15*60),1,0)</f>
        <v>0</v>
      </c>
      <c r="K17036">
        <f>IF(AND(F17036&gt;=16*60,F17036&lt;21*60),1,0)</f>
        <v>1</v>
      </c>
      <c r="L17036">
        <f>K17036*G17036</f>
        <v>1</v>
      </c>
      <c r="M17036">
        <f>H17036*B17036</f>
        <v>0.13400000000000001</v>
      </c>
      <c r="N17036">
        <f>I17036*B17036</f>
        <v>0</v>
      </c>
      <c r="O17036">
        <f>J17036*B17036</f>
        <v>0</v>
      </c>
    </row>
    <row r="17037" spans="1:15" x14ac:dyDescent="0.25">
      <c r="A17037" s="1">
        <v>41616.791666666701</v>
      </c>
      <c r="B17037">
        <v>0.13400000000000001</v>
      </c>
      <c r="C17037">
        <f>HOUR(A17037)</f>
        <v>19</v>
      </c>
      <c r="D17037">
        <f>MINUTE(A17037)</f>
        <v>0</v>
      </c>
      <c r="E17037">
        <v>12</v>
      </c>
      <c r="F17037">
        <f>60*C17037+D17037</f>
        <v>1140</v>
      </c>
      <c r="G17037">
        <f>IF(MONTH(A17037)&gt;10,1,IF(MONTH(A17037)&lt;4,1,0))</f>
        <v>1</v>
      </c>
      <c r="H17037">
        <f>IF(AND(F17037&gt;=6*60,F17037&lt;10*60),1,IF(F17037&gt;=15*60,1,IF(F17037&lt;1*60,1,0)))</f>
        <v>1</v>
      </c>
      <c r="I17037">
        <f>IF(AND(F17037&gt;=1*60,F17037&lt;6*60),1,0)</f>
        <v>0</v>
      </c>
      <c r="J17037">
        <f>IF(AND(F17037&gt;=10*60,F17037&lt;15*60),1,0)</f>
        <v>0</v>
      </c>
      <c r="K17037">
        <f>IF(AND(F17037&gt;=16*60,F17037&lt;21*60),1,0)</f>
        <v>1</v>
      </c>
      <c r="L17037">
        <f>K17037*G17037</f>
        <v>1</v>
      </c>
      <c r="M17037">
        <f>H17037*B17037</f>
        <v>0.13400000000000001</v>
      </c>
      <c r="N17037">
        <f>I17037*B17037</f>
        <v>0</v>
      </c>
      <c r="O17037">
        <f>J17037*B17037</f>
        <v>0</v>
      </c>
    </row>
    <row r="17038" spans="1:15" x14ac:dyDescent="0.25">
      <c r="A17038" s="1">
        <v>41617.958333333299</v>
      </c>
      <c r="B17038">
        <v>0.13400000000000001</v>
      </c>
      <c r="C17038">
        <f>HOUR(A17038)</f>
        <v>23</v>
      </c>
      <c r="D17038">
        <f>MINUTE(A17038)</f>
        <v>0</v>
      </c>
      <c r="E17038">
        <v>12</v>
      </c>
      <c r="F17038">
        <f>60*C17038+D17038</f>
        <v>1380</v>
      </c>
      <c r="G17038">
        <f>IF(MONTH(A17038)&gt;10,1,IF(MONTH(A17038)&lt;4,1,0))</f>
        <v>1</v>
      </c>
      <c r="H17038">
        <f>IF(AND(F17038&gt;=6*60,F17038&lt;10*60),1,IF(F17038&gt;=15*60,1,IF(F17038&lt;1*60,1,0)))</f>
        <v>1</v>
      </c>
      <c r="I17038">
        <f>IF(AND(F17038&gt;=1*60,F17038&lt;6*60),1,0)</f>
        <v>0</v>
      </c>
      <c r="J17038">
        <f>IF(AND(F17038&gt;=10*60,F17038&lt;15*60),1,0)</f>
        <v>0</v>
      </c>
      <c r="K17038">
        <f>IF(AND(F17038&gt;=16*60,F17038&lt;21*60),1,0)</f>
        <v>0</v>
      </c>
      <c r="L17038">
        <f>K17038*G17038</f>
        <v>0</v>
      </c>
      <c r="M17038">
        <f>H17038*B17038</f>
        <v>0.13400000000000001</v>
      </c>
      <c r="N17038">
        <f>I17038*B17038</f>
        <v>0</v>
      </c>
      <c r="O17038">
        <f>J17038*B17038</f>
        <v>0</v>
      </c>
    </row>
    <row r="17039" spans="1:15" x14ac:dyDescent="0.25">
      <c r="A17039" s="1">
        <v>41619.25</v>
      </c>
      <c r="B17039">
        <v>0.13400000000000001</v>
      </c>
      <c r="C17039">
        <f>HOUR(A17039)</f>
        <v>6</v>
      </c>
      <c r="D17039">
        <f>MINUTE(A17039)</f>
        <v>0</v>
      </c>
      <c r="E17039">
        <v>12</v>
      </c>
      <c r="F17039">
        <f>60*C17039+D17039</f>
        <v>360</v>
      </c>
      <c r="G17039">
        <f>IF(MONTH(A17039)&gt;10,1,IF(MONTH(A17039)&lt;4,1,0))</f>
        <v>1</v>
      </c>
      <c r="H17039">
        <f>IF(AND(F17039&gt;=6*60,F17039&lt;10*60),1,IF(F17039&gt;=15*60,1,IF(F17039&lt;1*60,1,0)))</f>
        <v>1</v>
      </c>
      <c r="I17039">
        <f>IF(AND(F17039&gt;=1*60,F17039&lt;6*60),1,0)</f>
        <v>0</v>
      </c>
      <c r="J17039">
        <f>IF(AND(F17039&gt;=10*60,F17039&lt;15*60),1,0)</f>
        <v>0</v>
      </c>
      <c r="K17039">
        <f>IF(AND(F17039&gt;=16*60,F17039&lt;21*60),1,0)</f>
        <v>0</v>
      </c>
      <c r="L17039">
        <f>K17039*G17039</f>
        <v>0</v>
      </c>
      <c r="M17039">
        <f>H17039*B17039</f>
        <v>0.13400000000000001</v>
      </c>
      <c r="N17039">
        <f>I17039*B17039</f>
        <v>0</v>
      </c>
      <c r="O17039">
        <f>J17039*B17039</f>
        <v>0</v>
      </c>
    </row>
    <row r="17040" spans="1:15" x14ac:dyDescent="0.25">
      <c r="A17040" s="1">
        <v>41621.708333333299</v>
      </c>
      <c r="B17040">
        <v>0.13400000000000001</v>
      </c>
      <c r="C17040">
        <f>HOUR(A17040)</f>
        <v>17</v>
      </c>
      <c r="D17040">
        <f>MINUTE(A17040)</f>
        <v>0</v>
      </c>
      <c r="E17040">
        <v>12</v>
      </c>
      <c r="F17040">
        <f>60*C17040+D17040</f>
        <v>1020</v>
      </c>
      <c r="G17040">
        <f>IF(MONTH(A17040)&gt;10,1,IF(MONTH(A17040)&lt;4,1,0))</f>
        <v>1</v>
      </c>
      <c r="H17040">
        <f>IF(AND(F17040&gt;=6*60,F17040&lt;10*60),1,IF(F17040&gt;=15*60,1,IF(F17040&lt;1*60,1,0)))</f>
        <v>1</v>
      </c>
      <c r="I17040">
        <f>IF(AND(F17040&gt;=1*60,F17040&lt;6*60),1,0)</f>
        <v>0</v>
      </c>
      <c r="J17040">
        <f>IF(AND(F17040&gt;=10*60,F17040&lt;15*60),1,0)</f>
        <v>0</v>
      </c>
      <c r="K17040">
        <f>IF(AND(F17040&gt;=16*60,F17040&lt;21*60),1,0)</f>
        <v>1</v>
      </c>
      <c r="L17040">
        <f>K17040*G17040</f>
        <v>1</v>
      </c>
      <c r="M17040">
        <f>H17040*B17040</f>
        <v>0.13400000000000001</v>
      </c>
      <c r="N17040">
        <f>I17040*B17040</f>
        <v>0</v>
      </c>
      <c r="O17040">
        <f>J17040*B17040</f>
        <v>0</v>
      </c>
    </row>
    <row r="17041" spans="1:15" x14ac:dyDescent="0.25">
      <c r="A17041" s="1">
        <v>41622.25</v>
      </c>
      <c r="B17041">
        <v>0.13400000000000001</v>
      </c>
      <c r="C17041">
        <f>HOUR(A17041)</f>
        <v>6</v>
      </c>
      <c r="D17041">
        <f>MINUTE(A17041)</f>
        <v>0</v>
      </c>
      <c r="E17041">
        <v>12</v>
      </c>
      <c r="F17041">
        <f>60*C17041+D17041</f>
        <v>360</v>
      </c>
      <c r="G17041">
        <f>IF(MONTH(A17041)&gt;10,1,IF(MONTH(A17041)&lt;4,1,0))</f>
        <v>1</v>
      </c>
      <c r="H17041">
        <f>IF(AND(F17041&gt;=6*60,F17041&lt;10*60),1,IF(F17041&gt;=15*60,1,IF(F17041&lt;1*60,1,0)))</f>
        <v>1</v>
      </c>
      <c r="I17041">
        <f>IF(AND(F17041&gt;=1*60,F17041&lt;6*60),1,0)</f>
        <v>0</v>
      </c>
      <c r="J17041">
        <f>IF(AND(F17041&gt;=10*60,F17041&lt;15*60),1,0)</f>
        <v>0</v>
      </c>
      <c r="K17041">
        <f>IF(AND(F17041&gt;=16*60,F17041&lt;21*60),1,0)</f>
        <v>0</v>
      </c>
      <c r="L17041">
        <f>K17041*G17041</f>
        <v>0</v>
      </c>
      <c r="M17041">
        <f>H17041*B17041</f>
        <v>0.13400000000000001</v>
      </c>
      <c r="N17041">
        <f>I17041*B17041</f>
        <v>0</v>
      </c>
      <c r="O17041">
        <f>J17041*B17041</f>
        <v>0</v>
      </c>
    </row>
    <row r="17042" spans="1:15" x14ac:dyDescent="0.25">
      <c r="A17042" s="1">
        <v>41622.354166666701</v>
      </c>
      <c r="B17042">
        <v>0.13400000000000001</v>
      </c>
      <c r="C17042">
        <f>HOUR(A17042)</f>
        <v>8</v>
      </c>
      <c r="D17042">
        <f>MINUTE(A17042)</f>
        <v>30</v>
      </c>
      <c r="E17042">
        <v>12</v>
      </c>
      <c r="F17042">
        <f>60*C17042+D17042</f>
        <v>510</v>
      </c>
      <c r="G17042">
        <f>IF(MONTH(A17042)&gt;10,1,IF(MONTH(A17042)&lt;4,1,0))</f>
        <v>1</v>
      </c>
      <c r="H17042">
        <f>IF(AND(F17042&gt;=6*60,F17042&lt;10*60),1,IF(F17042&gt;=15*60,1,IF(F17042&lt;1*60,1,0)))</f>
        <v>1</v>
      </c>
      <c r="I17042">
        <f>IF(AND(F17042&gt;=1*60,F17042&lt;6*60),1,0)</f>
        <v>0</v>
      </c>
      <c r="J17042">
        <f>IF(AND(F17042&gt;=10*60,F17042&lt;15*60),1,0)</f>
        <v>0</v>
      </c>
      <c r="K17042">
        <f>IF(AND(F17042&gt;=16*60,F17042&lt;21*60),1,0)</f>
        <v>0</v>
      </c>
      <c r="L17042">
        <f>K17042*G17042</f>
        <v>0</v>
      </c>
      <c r="M17042">
        <f>H17042*B17042</f>
        <v>0.13400000000000001</v>
      </c>
      <c r="N17042">
        <f>I17042*B17042</f>
        <v>0</v>
      </c>
      <c r="O17042">
        <f>J17042*B17042</f>
        <v>0</v>
      </c>
    </row>
    <row r="17043" spans="1:15" x14ac:dyDescent="0.25">
      <c r="A17043" s="1">
        <v>41622.770833333299</v>
      </c>
      <c r="B17043">
        <v>0.13400000000000001</v>
      </c>
      <c r="C17043">
        <f>HOUR(A17043)</f>
        <v>18</v>
      </c>
      <c r="D17043">
        <f>MINUTE(A17043)</f>
        <v>30</v>
      </c>
      <c r="E17043">
        <v>12</v>
      </c>
      <c r="F17043">
        <f>60*C17043+D17043</f>
        <v>1110</v>
      </c>
      <c r="G17043">
        <f>IF(MONTH(A17043)&gt;10,1,IF(MONTH(A17043)&lt;4,1,0))</f>
        <v>1</v>
      </c>
      <c r="H17043">
        <f>IF(AND(F17043&gt;=6*60,F17043&lt;10*60),1,IF(F17043&gt;=15*60,1,IF(F17043&lt;1*60,1,0)))</f>
        <v>1</v>
      </c>
      <c r="I17043">
        <f>IF(AND(F17043&gt;=1*60,F17043&lt;6*60),1,0)</f>
        <v>0</v>
      </c>
      <c r="J17043">
        <f>IF(AND(F17043&gt;=10*60,F17043&lt;15*60),1,0)</f>
        <v>0</v>
      </c>
      <c r="K17043">
        <f>IF(AND(F17043&gt;=16*60,F17043&lt;21*60),1,0)</f>
        <v>1</v>
      </c>
      <c r="L17043">
        <f>K17043*G17043</f>
        <v>1</v>
      </c>
      <c r="M17043">
        <f>H17043*B17043</f>
        <v>0.13400000000000001</v>
      </c>
      <c r="N17043">
        <f>I17043*B17043</f>
        <v>0</v>
      </c>
      <c r="O17043">
        <f>J17043*B17043</f>
        <v>0</v>
      </c>
    </row>
    <row r="17044" spans="1:15" x14ac:dyDescent="0.25">
      <c r="A17044" s="1">
        <v>41625.5625</v>
      </c>
      <c r="B17044">
        <v>0.13400000000000001</v>
      </c>
      <c r="C17044">
        <f>HOUR(A17044)</f>
        <v>13</v>
      </c>
      <c r="D17044">
        <f>MINUTE(A17044)</f>
        <v>30</v>
      </c>
      <c r="E17044">
        <v>12</v>
      </c>
      <c r="F17044">
        <f>60*C17044+D17044</f>
        <v>810</v>
      </c>
      <c r="G17044">
        <f>IF(MONTH(A17044)&gt;10,1,IF(MONTH(A17044)&lt;4,1,0))</f>
        <v>1</v>
      </c>
      <c r="H17044">
        <f>IF(AND(F17044&gt;=6*60,F17044&lt;10*60),1,IF(F17044&gt;=15*60,1,IF(F17044&lt;1*60,1,0)))</f>
        <v>0</v>
      </c>
      <c r="I17044">
        <f>IF(AND(F17044&gt;=1*60,F17044&lt;6*60),1,0)</f>
        <v>0</v>
      </c>
      <c r="J17044">
        <f>IF(AND(F17044&gt;=10*60,F17044&lt;15*60),1,0)</f>
        <v>1</v>
      </c>
      <c r="K17044">
        <f>IF(AND(F17044&gt;=16*60,F17044&lt;21*60),1,0)</f>
        <v>0</v>
      </c>
      <c r="L17044">
        <f>K17044*G17044</f>
        <v>0</v>
      </c>
      <c r="M17044">
        <f>H17044*B17044</f>
        <v>0</v>
      </c>
      <c r="N17044">
        <f>I17044*B17044</f>
        <v>0</v>
      </c>
      <c r="O17044">
        <f>J17044*B17044</f>
        <v>0.13400000000000001</v>
      </c>
    </row>
    <row r="17045" spans="1:15" x14ac:dyDescent="0.25">
      <c r="A17045" s="1">
        <v>41627.583333333299</v>
      </c>
      <c r="B17045">
        <v>0.13400000000000001</v>
      </c>
      <c r="C17045">
        <f>HOUR(A17045)</f>
        <v>14</v>
      </c>
      <c r="D17045">
        <f>MINUTE(A17045)</f>
        <v>0</v>
      </c>
      <c r="E17045">
        <v>12</v>
      </c>
      <c r="F17045">
        <f>60*C17045+D17045</f>
        <v>840</v>
      </c>
      <c r="G17045">
        <f>IF(MONTH(A17045)&gt;10,1,IF(MONTH(A17045)&lt;4,1,0))</f>
        <v>1</v>
      </c>
      <c r="H17045">
        <f>IF(AND(F17045&gt;=6*60,F17045&lt;10*60),1,IF(F17045&gt;=15*60,1,IF(F17045&lt;1*60,1,0)))</f>
        <v>0</v>
      </c>
      <c r="I17045">
        <f>IF(AND(F17045&gt;=1*60,F17045&lt;6*60),1,0)</f>
        <v>0</v>
      </c>
      <c r="J17045">
        <f>IF(AND(F17045&gt;=10*60,F17045&lt;15*60),1,0)</f>
        <v>1</v>
      </c>
      <c r="K17045">
        <f>IF(AND(F17045&gt;=16*60,F17045&lt;21*60),1,0)</f>
        <v>0</v>
      </c>
      <c r="L17045">
        <f>K17045*G17045</f>
        <v>0</v>
      </c>
      <c r="M17045">
        <f>H17045*B17045</f>
        <v>0</v>
      </c>
      <c r="N17045">
        <f>I17045*B17045</f>
        <v>0</v>
      </c>
      <c r="O17045">
        <f>J17045*B17045</f>
        <v>0.13400000000000001</v>
      </c>
    </row>
    <row r="17046" spans="1:15" x14ac:dyDescent="0.25">
      <c r="A17046" s="1">
        <v>41636.979166666701</v>
      </c>
      <c r="B17046">
        <v>0.13400000000000001</v>
      </c>
      <c r="C17046">
        <f>HOUR(A17046)</f>
        <v>23</v>
      </c>
      <c r="D17046">
        <f>MINUTE(A17046)</f>
        <v>30</v>
      </c>
      <c r="E17046">
        <v>12</v>
      </c>
      <c r="F17046">
        <f>60*C17046+D17046</f>
        <v>1410</v>
      </c>
      <c r="G17046">
        <f>IF(MONTH(A17046)&gt;10,1,IF(MONTH(A17046)&lt;4,1,0))</f>
        <v>1</v>
      </c>
      <c r="H17046">
        <f>IF(AND(F17046&gt;=6*60,F17046&lt;10*60),1,IF(F17046&gt;=15*60,1,IF(F17046&lt;1*60,1,0)))</f>
        <v>1</v>
      </c>
      <c r="I17046">
        <f>IF(AND(F17046&gt;=1*60,F17046&lt;6*60),1,0)</f>
        <v>0</v>
      </c>
      <c r="J17046">
        <f>IF(AND(F17046&gt;=10*60,F17046&lt;15*60),1,0)</f>
        <v>0</v>
      </c>
      <c r="K17046">
        <f>IF(AND(F17046&gt;=16*60,F17046&lt;21*60),1,0)</f>
        <v>0</v>
      </c>
      <c r="L17046">
        <f>K17046*G17046</f>
        <v>0</v>
      </c>
      <c r="M17046">
        <f>H17046*B17046</f>
        <v>0.13400000000000001</v>
      </c>
      <c r="N17046">
        <f>I17046*B17046</f>
        <v>0</v>
      </c>
      <c r="O17046">
        <f>J17046*B17046</f>
        <v>0</v>
      </c>
    </row>
    <row r="17047" spans="1:15" x14ac:dyDescent="0.25">
      <c r="A17047" s="1">
        <v>41609.770833333299</v>
      </c>
      <c r="B17047">
        <v>0.13300000000000001</v>
      </c>
      <c r="C17047">
        <f>HOUR(A17047)</f>
        <v>18</v>
      </c>
      <c r="D17047">
        <f>MINUTE(A17047)</f>
        <v>30</v>
      </c>
      <c r="E17047">
        <v>12</v>
      </c>
      <c r="F17047">
        <f>60*C17047+D17047</f>
        <v>1110</v>
      </c>
      <c r="G17047">
        <f>IF(MONTH(A17047)&gt;10,1,IF(MONTH(A17047)&lt;4,1,0))</f>
        <v>1</v>
      </c>
      <c r="H17047">
        <f>IF(AND(F17047&gt;=6*60,F17047&lt;10*60),1,IF(F17047&gt;=15*60,1,IF(F17047&lt;1*60,1,0)))</f>
        <v>1</v>
      </c>
      <c r="I17047">
        <f>IF(AND(F17047&gt;=1*60,F17047&lt;6*60),1,0)</f>
        <v>0</v>
      </c>
      <c r="J17047">
        <f>IF(AND(F17047&gt;=10*60,F17047&lt;15*60),1,0)</f>
        <v>0</v>
      </c>
      <c r="K17047">
        <f>IF(AND(F17047&gt;=16*60,F17047&lt;21*60),1,0)</f>
        <v>1</v>
      </c>
      <c r="L17047">
        <f>K17047*G17047</f>
        <v>1</v>
      </c>
      <c r="M17047">
        <f>H17047*B17047</f>
        <v>0.13300000000000001</v>
      </c>
      <c r="N17047">
        <f>I17047*B17047</f>
        <v>0</v>
      </c>
      <c r="O17047">
        <f>J17047*B17047</f>
        <v>0</v>
      </c>
    </row>
    <row r="17048" spans="1:15" x14ac:dyDescent="0.25">
      <c r="A17048" s="1">
        <v>41612.229166666701</v>
      </c>
      <c r="B17048">
        <v>0.13300000000000001</v>
      </c>
      <c r="C17048">
        <f>HOUR(A17048)</f>
        <v>5</v>
      </c>
      <c r="D17048">
        <f>MINUTE(A17048)</f>
        <v>30</v>
      </c>
      <c r="E17048">
        <v>12</v>
      </c>
      <c r="F17048">
        <f>60*C17048+D17048</f>
        <v>330</v>
      </c>
      <c r="G17048">
        <f>IF(MONTH(A17048)&gt;10,1,IF(MONTH(A17048)&lt;4,1,0))</f>
        <v>1</v>
      </c>
      <c r="H17048">
        <f>IF(AND(F17048&gt;=6*60,F17048&lt;10*60),1,IF(F17048&gt;=15*60,1,IF(F17048&lt;1*60,1,0)))</f>
        <v>0</v>
      </c>
      <c r="I17048">
        <f>IF(AND(F17048&gt;=1*60,F17048&lt;6*60),1,0)</f>
        <v>1</v>
      </c>
      <c r="J17048">
        <f>IF(AND(F17048&gt;=10*60,F17048&lt;15*60),1,0)</f>
        <v>0</v>
      </c>
      <c r="K17048">
        <f>IF(AND(F17048&gt;=16*60,F17048&lt;21*60),1,0)</f>
        <v>0</v>
      </c>
      <c r="L17048">
        <f>K17048*G17048</f>
        <v>0</v>
      </c>
      <c r="M17048">
        <f>H17048*B17048</f>
        <v>0</v>
      </c>
      <c r="N17048">
        <f>I17048*B17048</f>
        <v>0.13300000000000001</v>
      </c>
      <c r="O17048">
        <f>J17048*B17048</f>
        <v>0</v>
      </c>
    </row>
    <row r="17049" spans="1:15" x14ac:dyDescent="0.25">
      <c r="A17049" s="1">
        <v>41614.645833333299</v>
      </c>
      <c r="B17049">
        <v>0.13300000000000001</v>
      </c>
      <c r="C17049">
        <f>HOUR(A17049)</f>
        <v>15</v>
      </c>
      <c r="D17049">
        <f>MINUTE(A17049)</f>
        <v>30</v>
      </c>
      <c r="E17049">
        <v>12</v>
      </c>
      <c r="F17049">
        <f>60*C17049+D17049</f>
        <v>930</v>
      </c>
      <c r="G17049">
        <f>IF(MONTH(A17049)&gt;10,1,IF(MONTH(A17049)&lt;4,1,0))</f>
        <v>1</v>
      </c>
      <c r="H17049">
        <f>IF(AND(F17049&gt;=6*60,F17049&lt;10*60),1,IF(F17049&gt;=15*60,1,IF(F17049&lt;1*60,1,0)))</f>
        <v>1</v>
      </c>
      <c r="I17049">
        <f>IF(AND(F17049&gt;=1*60,F17049&lt;6*60),1,0)</f>
        <v>0</v>
      </c>
      <c r="J17049">
        <f>IF(AND(F17049&gt;=10*60,F17049&lt;15*60),1,0)</f>
        <v>0</v>
      </c>
      <c r="K17049">
        <f>IF(AND(F17049&gt;=16*60,F17049&lt;21*60),1,0)</f>
        <v>0</v>
      </c>
      <c r="L17049">
        <f>K17049*G17049</f>
        <v>0</v>
      </c>
      <c r="M17049">
        <f>H17049*B17049</f>
        <v>0.13300000000000001</v>
      </c>
      <c r="N17049">
        <f>I17049*B17049</f>
        <v>0</v>
      </c>
      <c r="O17049">
        <f>J17049*B17049</f>
        <v>0</v>
      </c>
    </row>
    <row r="17050" spans="1:15" x14ac:dyDescent="0.25">
      <c r="A17050" s="1">
        <v>41617.270833333299</v>
      </c>
      <c r="B17050">
        <v>0.13300000000000001</v>
      </c>
      <c r="C17050">
        <f>HOUR(A17050)</f>
        <v>6</v>
      </c>
      <c r="D17050">
        <f>MINUTE(A17050)</f>
        <v>30</v>
      </c>
      <c r="E17050">
        <v>12</v>
      </c>
      <c r="F17050">
        <f>60*C17050+D17050</f>
        <v>390</v>
      </c>
      <c r="G17050">
        <f>IF(MONTH(A17050)&gt;10,1,IF(MONTH(A17050)&lt;4,1,0))</f>
        <v>1</v>
      </c>
      <c r="H17050">
        <f>IF(AND(F17050&gt;=6*60,F17050&lt;10*60),1,IF(F17050&gt;=15*60,1,IF(F17050&lt;1*60,1,0)))</f>
        <v>1</v>
      </c>
      <c r="I17050">
        <f>IF(AND(F17050&gt;=1*60,F17050&lt;6*60),1,0)</f>
        <v>0</v>
      </c>
      <c r="J17050">
        <f>IF(AND(F17050&gt;=10*60,F17050&lt;15*60),1,0)</f>
        <v>0</v>
      </c>
      <c r="K17050">
        <f>IF(AND(F17050&gt;=16*60,F17050&lt;21*60),1,0)</f>
        <v>0</v>
      </c>
      <c r="L17050">
        <f>K17050*G17050</f>
        <v>0</v>
      </c>
      <c r="M17050">
        <f>H17050*B17050</f>
        <v>0.13300000000000001</v>
      </c>
      <c r="N17050">
        <f>I17050*B17050</f>
        <v>0</v>
      </c>
      <c r="O17050">
        <f>J17050*B17050</f>
        <v>0</v>
      </c>
    </row>
    <row r="17051" spans="1:15" x14ac:dyDescent="0.25">
      <c r="A17051" s="1">
        <v>41618.083333333299</v>
      </c>
      <c r="B17051">
        <v>0.13300000000000001</v>
      </c>
      <c r="C17051">
        <f>HOUR(A17051)</f>
        <v>2</v>
      </c>
      <c r="D17051">
        <f>MINUTE(A17051)</f>
        <v>0</v>
      </c>
      <c r="E17051">
        <v>12</v>
      </c>
      <c r="F17051">
        <f>60*C17051+D17051</f>
        <v>120</v>
      </c>
      <c r="G17051">
        <f>IF(MONTH(A17051)&gt;10,1,IF(MONTH(A17051)&lt;4,1,0))</f>
        <v>1</v>
      </c>
      <c r="H17051">
        <f>IF(AND(F17051&gt;=6*60,F17051&lt;10*60),1,IF(F17051&gt;=15*60,1,IF(F17051&lt;1*60,1,0)))</f>
        <v>0</v>
      </c>
      <c r="I17051">
        <f>IF(AND(F17051&gt;=1*60,F17051&lt;6*60),1,0)</f>
        <v>1</v>
      </c>
      <c r="J17051">
        <f>IF(AND(F17051&gt;=10*60,F17051&lt;15*60),1,0)</f>
        <v>0</v>
      </c>
      <c r="K17051">
        <f>IF(AND(F17051&gt;=16*60,F17051&lt;21*60),1,0)</f>
        <v>0</v>
      </c>
      <c r="L17051">
        <f>K17051*G17051</f>
        <v>0</v>
      </c>
      <c r="M17051">
        <f>H17051*B17051</f>
        <v>0</v>
      </c>
      <c r="N17051">
        <f>I17051*B17051</f>
        <v>0.13300000000000001</v>
      </c>
      <c r="O17051">
        <f>J17051*B17051</f>
        <v>0</v>
      </c>
    </row>
    <row r="17052" spans="1:15" x14ac:dyDescent="0.25">
      <c r="A17052" s="1">
        <v>41619.083333333299</v>
      </c>
      <c r="B17052">
        <v>0.13300000000000001</v>
      </c>
      <c r="C17052">
        <f>HOUR(A17052)</f>
        <v>2</v>
      </c>
      <c r="D17052">
        <f>MINUTE(A17052)</f>
        <v>0</v>
      </c>
      <c r="E17052">
        <v>12</v>
      </c>
      <c r="F17052">
        <f>60*C17052+D17052</f>
        <v>120</v>
      </c>
      <c r="G17052">
        <f>IF(MONTH(A17052)&gt;10,1,IF(MONTH(A17052)&lt;4,1,0))</f>
        <v>1</v>
      </c>
      <c r="H17052">
        <f>IF(AND(F17052&gt;=6*60,F17052&lt;10*60),1,IF(F17052&gt;=15*60,1,IF(F17052&lt;1*60,1,0)))</f>
        <v>0</v>
      </c>
      <c r="I17052">
        <f>IF(AND(F17052&gt;=1*60,F17052&lt;6*60),1,0)</f>
        <v>1</v>
      </c>
      <c r="J17052">
        <f>IF(AND(F17052&gt;=10*60,F17052&lt;15*60),1,0)</f>
        <v>0</v>
      </c>
      <c r="K17052">
        <f>IF(AND(F17052&gt;=16*60,F17052&lt;21*60),1,0)</f>
        <v>0</v>
      </c>
      <c r="L17052">
        <f>K17052*G17052</f>
        <v>0</v>
      </c>
      <c r="M17052">
        <f>H17052*B17052</f>
        <v>0</v>
      </c>
      <c r="N17052">
        <f>I17052*B17052</f>
        <v>0.13300000000000001</v>
      </c>
      <c r="O17052">
        <f>J17052*B17052</f>
        <v>0</v>
      </c>
    </row>
    <row r="17053" spans="1:15" x14ac:dyDescent="0.25">
      <c r="A17053" s="1">
        <v>41623.4375</v>
      </c>
      <c r="B17053">
        <v>0.13300000000000001</v>
      </c>
      <c r="C17053">
        <f>HOUR(A17053)</f>
        <v>10</v>
      </c>
      <c r="D17053">
        <f>MINUTE(A17053)</f>
        <v>30</v>
      </c>
      <c r="E17053">
        <v>12</v>
      </c>
      <c r="F17053">
        <f>60*C17053+D17053</f>
        <v>630</v>
      </c>
      <c r="G17053">
        <f>IF(MONTH(A17053)&gt;10,1,IF(MONTH(A17053)&lt;4,1,0))</f>
        <v>1</v>
      </c>
      <c r="H17053">
        <f>IF(AND(F17053&gt;=6*60,F17053&lt;10*60),1,IF(F17053&gt;=15*60,1,IF(F17053&lt;1*60,1,0)))</f>
        <v>0</v>
      </c>
      <c r="I17053">
        <f>IF(AND(F17053&gt;=1*60,F17053&lt;6*60),1,0)</f>
        <v>0</v>
      </c>
      <c r="J17053">
        <f>IF(AND(F17053&gt;=10*60,F17053&lt;15*60),1,0)</f>
        <v>1</v>
      </c>
      <c r="K17053">
        <f>IF(AND(F17053&gt;=16*60,F17053&lt;21*60),1,0)</f>
        <v>0</v>
      </c>
      <c r="L17053">
        <f>K17053*G17053</f>
        <v>0</v>
      </c>
      <c r="M17053">
        <f>H17053*B17053</f>
        <v>0</v>
      </c>
      <c r="N17053">
        <f>I17053*B17053</f>
        <v>0</v>
      </c>
      <c r="O17053">
        <f>J17053*B17053</f>
        <v>0.13300000000000001</v>
      </c>
    </row>
    <row r="17054" spans="1:15" x14ac:dyDescent="0.25">
      <c r="A17054" s="1">
        <v>41625.0625</v>
      </c>
      <c r="B17054">
        <v>0.13300000000000001</v>
      </c>
      <c r="C17054">
        <f>HOUR(A17054)</f>
        <v>1</v>
      </c>
      <c r="D17054">
        <f>MINUTE(A17054)</f>
        <v>30</v>
      </c>
      <c r="E17054">
        <v>12</v>
      </c>
      <c r="F17054">
        <f>60*C17054+D17054</f>
        <v>90</v>
      </c>
      <c r="G17054">
        <f>IF(MONTH(A17054)&gt;10,1,IF(MONTH(A17054)&lt;4,1,0))</f>
        <v>1</v>
      </c>
      <c r="H17054">
        <f>IF(AND(F17054&gt;=6*60,F17054&lt;10*60),1,IF(F17054&gt;=15*60,1,IF(F17054&lt;1*60,1,0)))</f>
        <v>0</v>
      </c>
      <c r="I17054">
        <f>IF(AND(F17054&gt;=1*60,F17054&lt;6*60),1,0)</f>
        <v>1</v>
      </c>
      <c r="J17054">
        <f>IF(AND(F17054&gt;=10*60,F17054&lt;15*60),1,0)</f>
        <v>0</v>
      </c>
      <c r="K17054">
        <f>IF(AND(F17054&gt;=16*60,F17054&lt;21*60),1,0)</f>
        <v>0</v>
      </c>
      <c r="L17054">
        <f>K17054*G17054</f>
        <v>0</v>
      </c>
      <c r="M17054">
        <f>H17054*B17054</f>
        <v>0</v>
      </c>
      <c r="N17054">
        <f>I17054*B17054</f>
        <v>0.13300000000000001</v>
      </c>
      <c r="O17054">
        <f>J17054*B17054</f>
        <v>0</v>
      </c>
    </row>
    <row r="17055" spans="1:15" x14ac:dyDescent="0.25">
      <c r="A17055" s="1">
        <v>41609.916666666701</v>
      </c>
      <c r="B17055">
        <v>0.13200000000000001</v>
      </c>
      <c r="C17055">
        <f>HOUR(A17055)</f>
        <v>22</v>
      </c>
      <c r="D17055">
        <f>MINUTE(A17055)</f>
        <v>0</v>
      </c>
      <c r="E17055">
        <v>12</v>
      </c>
      <c r="F17055">
        <f>60*C17055+D17055</f>
        <v>1320</v>
      </c>
      <c r="G17055">
        <f>IF(MONTH(A17055)&gt;10,1,IF(MONTH(A17055)&lt;4,1,0))</f>
        <v>1</v>
      </c>
      <c r="H17055">
        <f>IF(AND(F17055&gt;=6*60,F17055&lt;10*60),1,IF(F17055&gt;=15*60,1,IF(F17055&lt;1*60,1,0)))</f>
        <v>1</v>
      </c>
      <c r="I17055">
        <f>IF(AND(F17055&gt;=1*60,F17055&lt;6*60),1,0)</f>
        <v>0</v>
      </c>
      <c r="J17055">
        <f>IF(AND(F17055&gt;=10*60,F17055&lt;15*60),1,0)</f>
        <v>0</v>
      </c>
      <c r="K17055">
        <f>IF(AND(F17055&gt;=16*60,F17055&lt;21*60),1,0)</f>
        <v>0</v>
      </c>
      <c r="L17055">
        <f>K17055*G17055</f>
        <v>0</v>
      </c>
      <c r="M17055">
        <f>H17055*B17055</f>
        <v>0.13200000000000001</v>
      </c>
      <c r="N17055">
        <f>I17055*B17055</f>
        <v>0</v>
      </c>
      <c r="O17055">
        <f>J17055*B17055</f>
        <v>0</v>
      </c>
    </row>
    <row r="17056" spans="1:15" x14ac:dyDescent="0.25">
      <c r="A17056" s="1">
        <v>41611.9375</v>
      </c>
      <c r="B17056">
        <v>0.13200000000000001</v>
      </c>
      <c r="C17056">
        <f>HOUR(A17056)</f>
        <v>22</v>
      </c>
      <c r="D17056">
        <f>MINUTE(A17056)</f>
        <v>30</v>
      </c>
      <c r="E17056">
        <v>12</v>
      </c>
      <c r="F17056">
        <f>60*C17056+D17056</f>
        <v>1350</v>
      </c>
      <c r="G17056">
        <f>IF(MONTH(A17056)&gt;10,1,IF(MONTH(A17056)&lt;4,1,0))</f>
        <v>1</v>
      </c>
      <c r="H17056">
        <f>IF(AND(F17056&gt;=6*60,F17056&lt;10*60),1,IF(F17056&gt;=15*60,1,IF(F17056&lt;1*60,1,0)))</f>
        <v>1</v>
      </c>
      <c r="I17056">
        <f>IF(AND(F17056&gt;=1*60,F17056&lt;6*60),1,0)</f>
        <v>0</v>
      </c>
      <c r="J17056">
        <f>IF(AND(F17056&gt;=10*60,F17056&lt;15*60),1,0)</f>
        <v>0</v>
      </c>
      <c r="K17056">
        <f>IF(AND(F17056&gt;=16*60,F17056&lt;21*60),1,0)</f>
        <v>0</v>
      </c>
      <c r="L17056">
        <f>K17056*G17056</f>
        <v>0</v>
      </c>
      <c r="M17056">
        <f>H17056*B17056</f>
        <v>0.13200000000000001</v>
      </c>
      <c r="N17056">
        <f>I17056*B17056</f>
        <v>0</v>
      </c>
      <c r="O17056">
        <f>J17056*B17056</f>
        <v>0</v>
      </c>
    </row>
    <row r="17057" spans="1:15" x14ac:dyDescent="0.25">
      <c r="A17057" s="1">
        <v>41612.645833333299</v>
      </c>
      <c r="B17057">
        <v>0.13200000000000001</v>
      </c>
      <c r="C17057">
        <f>HOUR(A17057)</f>
        <v>15</v>
      </c>
      <c r="D17057">
        <f>MINUTE(A17057)</f>
        <v>30</v>
      </c>
      <c r="E17057">
        <v>12</v>
      </c>
      <c r="F17057">
        <f>60*C17057+D17057</f>
        <v>930</v>
      </c>
      <c r="G17057">
        <f>IF(MONTH(A17057)&gt;10,1,IF(MONTH(A17057)&lt;4,1,0))</f>
        <v>1</v>
      </c>
      <c r="H17057">
        <f>IF(AND(F17057&gt;=6*60,F17057&lt;10*60),1,IF(F17057&gt;=15*60,1,IF(F17057&lt;1*60,1,0)))</f>
        <v>1</v>
      </c>
      <c r="I17057">
        <f>IF(AND(F17057&gt;=1*60,F17057&lt;6*60),1,0)</f>
        <v>0</v>
      </c>
      <c r="J17057">
        <f>IF(AND(F17057&gt;=10*60,F17057&lt;15*60),1,0)</f>
        <v>0</v>
      </c>
      <c r="K17057">
        <f>IF(AND(F17057&gt;=16*60,F17057&lt;21*60),1,0)</f>
        <v>0</v>
      </c>
      <c r="L17057">
        <f>K17057*G17057</f>
        <v>0</v>
      </c>
      <c r="M17057">
        <f>H17057*B17057</f>
        <v>0.13200000000000001</v>
      </c>
      <c r="N17057">
        <f>I17057*B17057</f>
        <v>0</v>
      </c>
      <c r="O17057">
        <f>J17057*B17057</f>
        <v>0</v>
      </c>
    </row>
    <row r="17058" spans="1:15" x14ac:dyDescent="0.25">
      <c r="A17058" s="1">
        <v>41618.166666666701</v>
      </c>
      <c r="B17058">
        <v>0.13200000000000001</v>
      </c>
      <c r="C17058">
        <f>HOUR(A17058)</f>
        <v>4</v>
      </c>
      <c r="D17058">
        <f>MINUTE(A17058)</f>
        <v>0</v>
      </c>
      <c r="E17058">
        <v>12</v>
      </c>
      <c r="F17058">
        <f>60*C17058+D17058</f>
        <v>240</v>
      </c>
      <c r="G17058">
        <f>IF(MONTH(A17058)&gt;10,1,IF(MONTH(A17058)&lt;4,1,0))</f>
        <v>1</v>
      </c>
      <c r="H17058">
        <f>IF(AND(F17058&gt;=6*60,F17058&lt;10*60),1,IF(F17058&gt;=15*60,1,IF(F17058&lt;1*60,1,0)))</f>
        <v>0</v>
      </c>
      <c r="I17058">
        <f>IF(AND(F17058&gt;=1*60,F17058&lt;6*60),1,0)</f>
        <v>1</v>
      </c>
      <c r="J17058">
        <f>IF(AND(F17058&gt;=10*60,F17058&lt;15*60),1,0)</f>
        <v>0</v>
      </c>
      <c r="K17058">
        <f>IF(AND(F17058&gt;=16*60,F17058&lt;21*60),1,0)</f>
        <v>0</v>
      </c>
      <c r="L17058">
        <f>K17058*G17058</f>
        <v>0</v>
      </c>
      <c r="M17058">
        <f>H17058*B17058</f>
        <v>0</v>
      </c>
      <c r="N17058">
        <f>I17058*B17058</f>
        <v>0.13200000000000001</v>
      </c>
      <c r="O17058">
        <f>J17058*B17058</f>
        <v>0</v>
      </c>
    </row>
    <row r="17059" spans="1:15" x14ac:dyDescent="0.25">
      <c r="A17059" s="1">
        <v>41621.25</v>
      </c>
      <c r="B17059">
        <v>0.13200000000000001</v>
      </c>
      <c r="C17059">
        <f>HOUR(A17059)</f>
        <v>6</v>
      </c>
      <c r="D17059">
        <f>MINUTE(A17059)</f>
        <v>0</v>
      </c>
      <c r="E17059">
        <v>12</v>
      </c>
      <c r="F17059">
        <f>60*C17059+D17059</f>
        <v>360</v>
      </c>
      <c r="G17059">
        <f>IF(MONTH(A17059)&gt;10,1,IF(MONTH(A17059)&lt;4,1,0))</f>
        <v>1</v>
      </c>
      <c r="H17059">
        <f>IF(AND(F17059&gt;=6*60,F17059&lt;10*60),1,IF(F17059&gt;=15*60,1,IF(F17059&lt;1*60,1,0)))</f>
        <v>1</v>
      </c>
      <c r="I17059">
        <f>IF(AND(F17059&gt;=1*60,F17059&lt;6*60),1,0)</f>
        <v>0</v>
      </c>
      <c r="J17059">
        <f>IF(AND(F17059&gt;=10*60,F17059&lt;15*60),1,0)</f>
        <v>0</v>
      </c>
      <c r="K17059">
        <f>IF(AND(F17059&gt;=16*60,F17059&lt;21*60),1,0)</f>
        <v>0</v>
      </c>
      <c r="L17059">
        <f>K17059*G17059</f>
        <v>0</v>
      </c>
      <c r="M17059">
        <f>H17059*B17059</f>
        <v>0.13200000000000001</v>
      </c>
      <c r="N17059">
        <f>I17059*B17059</f>
        <v>0</v>
      </c>
      <c r="O17059">
        <f>J17059*B17059</f>
        <v>0</v>
      </c>
    </row>
    <row r="17060" spans="1:15" x14ac:dyDescent="0.25">
      <c r="A17060" s="1">
        <v>41622.645833333299</v>
      </c>
      <c r="B17060">
        <v>0.13200000000000001</v>
      </c>
      <c r="C17060">
        <f>HOUR(A17060)</f>
        <v>15</v>
      </c>
      <c r="D17060">
        <f>MINUTE(A17060)</f>
        <v>30</v>
      </c>
      <c r="E17060">
        <v>12</v>
      </c>
      <c r="F17060">
        <f>60*C17060+D17060</f>
        <v>930</v>
      </c>
      <c r="G17060">
        <f>IF(MONTH(A17060)&gt;10,1,IF(MONTH(A17060)&lt;4,1,0))</f>
        <v>1</v>
      </c>
      <c r="H17060">
        <f>IF(AND(F17060&gt;=6*60,F17060&lt;10*60),1,IF(F17060&gt;=15*60,1,IF(F17060&lt;1*60,1,0)))</f>
        <v>1</v>
      </c>
      <c r="I17060">
        <f>IF(AND(F17060&gt;=1*60,F17060&lt;6*60),1,0)</f>
        <v>0</v>
      </c>
      <c r="J17060">
        <f>IF(AND(F17060&gt;=10*60,F17060&lt;15*60),1,0)</f>
        <v>0</v>
      </c>
      <c r="K17060">
        <f>IF(AND(F17060&gt;=16*60,F17060&lt;21*60),1,0)</f>
        <v>0</v>
      </c>
      <c r="L17060">
        <f>K17060*G17060</f>
        <v>0</v>
      </c>
      <c r="M17060">
        <f>H17060*B17060</f>
        <v>0.13200000000000001</v>
      </c>
      <c r="N17060">
        <f>I17060*B17060</f>
        <v>0</v>
      </c>
      <c r="O17060">
        <f>J17060*B17060</f>
        <v>0</v>
      </c>
    </row>
    <row r="17061" spans="1:15" x14ac:dyDescent="0.25">
      <c r="A17061" s="1">
        <v>41625.375</v>
      </c>
      <c r="B17061">
        <v>0.13200000000000001</v>
      </c>
      <c r="C17061">
        <f>HOUR(A17061)</f>
        <v>9</v>
      </c>
      <c r="D17061">
        <f>MINUTE(A17061)</f>
        <v>0</v>
      </c>
      <c r="E17061">
        <v>12</v>
      </c>
      <c r="F17061">
        <f>60*C17061+D17061</f>
        <v>540</v>
      </c>
      <c r="G17061">
        <f>IF(MONTH(A17061)&gt;10,1,IF(MONTH(A17061)&lt;4,1,0))</f>
        <v>1</v>
      </c>
      <c r="H17061">
        <f>IF(AND(F17061&gt;=6*60,F17061&lt;10*60),1,IF(F17061&gt;=15*60,1,IF(F17061&lt;1*60,1,0)))</f>
        <v>1</v>
      </c>
      <c r="I17061">
        <f>IF(AND(F17061&gt;=1*60,F17061&lt;6*60),1,0)</f>
        <v>0</v>
      </c>
      <c r="J17061">
        <f>IF(AND(F17061&gt;=10*60,F17061&lt;15*60),1,0)</f>
        <v>0</v>
      </c>
      <c r="K17061">
        <f>IF(AND(F17061&gt;=16*60,F17061&lt;21*60),1,0)</f>
        <v>0</v>
      </c>
      <c r="L17061">
        <f>K17061*G17061</f>
        <v>0</v>
      </c>
      <c r="M17061">
        <f>H17061*B17061</f>
        <v>0.13200000000000001</v>
      </c>
      <c r="N17061">
        <f>I17061*B17061</f>
        <v>0</v>
      </c>
      <c r="O17061">
        <f>J17061*B17061</f>
        <v>0</v>
      </c>
    </row>
    <row r="17062" spans="1:15" x14ac:dyDescent="0.25">
      <c r="A17062" s="1">
        <v>41628.333333333299</v>
      </c>
      <c r="B17062">
        <v>0.13200000000000001</v>
      </c>
      <c r="C17062">
        <f>HOUR(A17062)</f>
        <v>8</v>
      </c>
      <c r="D17062">
        <f>MINUTE(A17062)</f>
        <v>0</v>
      </c>
      <c r="E17062">
        <v>12</v>
      </c>
      <c r="F17062">
        <f>60*C17062+D17062</f>
        <v>480</v>
      </c>
      <c r="G17062">
        <f>IF(MONTH(A17062)&gt;10,1,IF(MONTH(A17062)&lt;4,1,0))</f>
        <v>1</v>
      </c>
      <c r="H17062">
        <f>IF(AND(F17062&gt;=6*60,F17062&lt;10*60),1,IF(F17062&gt;=15*60,1,IF(F17062&lt;1*60,1,0)))</f>
        <v>1</v>
      </c>
      <c r="I17062">
        <f>IF(AND(F17062&gt;=1*60,F17062&lt;6*60),1,0)</f>
        <v>0</v>
      </c>
      <c r="J17062">
        <f>IF(AND(F17062&gt;=10*60,F17062&lt;15*60),1,0)</f>
        <v>0</v>
      </c>
      <c r="K17062">
        <f>IF(AND(F17062&gt;=16*60,F17062&lt;21*60),1,0)</f>
        <v>0</v>
      </c>
      <c r="L17062">
        <f>K17062*G17062</f>
        <v>0</v>
      </c>
      <c r="M17062">
        <f>H17062*B17062</f>
        <v>0.13200000000000001</v>
      </c>
      <c r="N17062">
        <f>I17062*B17062</f>
        <v>0</v>
      </c>
      <c r="O17062">
        <f>J17062*B17062</f>
        <v>0</v>
      </c>
    </row>
    <row r="17063" spans="1:15" x14ac:dyDescent="0.25">
      <c r="A17063" s="1">
        <v>41611.708333333299</v>
      </c>
      <c r="B17063">
        <v>0.13100000000000001</v>
      </c>
      <c r="C17063">
        <f>HOUR(A17063)</f>
        <v>17</v>
      </c>
      <c r="D17063">
        <f>MINUTE(A17063)</f>
        <v>0</v>
      </c>
      <c r="E17063">
        <v>12</v>
      </c>
      <c r="F17063">
        <f>60*C17063+D17063</f>
        <v>1020</v>
      </c>
      <c r="G17063">
        <f>IF(MONTH(A17063)&gt;10,1,IF(MONTH(A17063)&lt;4,1,0))</f>
        <v>1</v>
      </c>
      <c r="H17063">
        <f>IF(AND(F17063&gt;=6*60,F17063&lt;10*60),1,IF(F17063&gt;=15*60,1,IF(F17063&lt;1*60,1,0)))</f>
        <v>1</v>
      </c>
      <c r="I17063">
        <f>IF(AND(F17063&gt;=1*60,F17063&lt;6*60),1,0)</f>
        <v>0</v>
      </c>
      <c r="J17063">
        <f>IF(AND(F17063&gt;=10*60,F17063&lt;15*60),1,0)</f>
        <v>0</v>
      </c>
      <c r="K17063">
        <f>IF(AND(F17063&gt;=16*60,F17063&lt;21*60),1,0)</f>
        <v>1</v>
      </c>
      <c r="L17063">
        <f>K17063*G17063</f>
        <v>1</v>
      </c>
      <c r="M17063">
        <f>H17063*B17063</f>
        <v>0.13100000000000001</v>
      </c>
      <c r="N17063">
        <f>I17063*B17063</f>
        <v>0</v>
      </c>
      <c r="O17063">
        <f>J17063*B17063</f>
        <v>0</v>
      </c>
    </row>
    <row r="17064" spans="1:15" x14ac:dyDescent="0.25">
      <c r="A17064" s="1">
        <v>41612.583333333299</v>
      </c>
      <c r="B17064">
        <v>0.13100000000000001</v>
      </c>
      <c r="C17064">
        <f>HOUR(A17064)</f>
        <v>14</v>
      </c>
      <c r="D17064">
        <f>MINUTE(A17064)</f>
        <v>0</v>
      </c>
      <c r="E17064">
        <v>12</v>
      </c>
      <c r="F17064">
        <f>60*C17064+D17064</f>
        <v>840</v>
      </c>
      <c r="G17064">
        <f>IF(MONTH(A17064)&gt;10,1,IF(MONTH(A17064)&lt;4,1,0))</f>
        <v>1</v>
      </c>
      <c r="H17064">
        <f>IF(AND(F17064&gt;=6*60,F17064&lt;10*60),1,IF(F17064&gt;=15*60,1,IF(F17064&lt;1*60,1,0)))</f>
        <v>0</v>
      </c>
      <c r="I17064">
        <f>IF(AND(F17064&gt;=1*60,F17064&lt;6*60),1,0)</f>
        <v>0</v>
      </c>
      <c r="J17064">
        <f>IF(AND(F17064&gt;=10*60,F17064&lt;15*60),1,0)</f>
        <v>1</v>
      </c>
      <c r="K17064">
        <f>IF(AND(F17064&gt;=16*60,F17064&lt;21*60),1,0)</f>
        <v>0</v>
      </c>
      <c r="L17064">
        <f>K17064*G17064</f>
        <v>0</v>
      </c>
      <c r="M17064">
        <f>H17064*B17064</f>
        <v>0</v>
      </c>
      <c r="N17064">
        <f>I17064*B17064</f>
        <v>0</v>
      </c>
      <c r="O17064">
        <f>J17064*B17064</f>
        <v>0.13100000000000001</v>
      </c>
    </row>
    <row r="17065" spans="1:15" x14ac:dyDescent="0.25">
      <c r="A17065" s="1">
        <v>41614.3125</v>
      </c>
      <c r="B17065">
        <v>0.13100000000000001</v>
      </c>
      <c r="C17065">
        <f>HOUR(A17065)</f>
        <v>7</v>
      </c>
      <c r="D17065">
        <f>MINUTE(A17065)</f>
        <v>30</v>
      </c>
      <c r="E17065">
        <v>12</v>
      </c>
      <c r="F17065">
        <f>60*C17065+D17065</f>
        <v>450</v>
      </c>
      <c r="G17065">
        <f>IF(MONTH(A17065)&gt;10,1,IF(MONTH(A17065)&lt;4,1,0))</f>
        <v>1</v>
      </c>
      <c r="H17065">
        <f>IF(AND(F17065&gt;=6*60,F17065&lt;10*60),1,IF(F17065&gt;=15*60,1,IF(F17065&lt;1*60,1,0)))</f>
        <v>1</v>
      </c>
      <c r="I17065">
        <f>IF(AND(F17065&gt;=1*60,F17065&lt;6*60),1,0)</f>
        <v>0</v>
      </c>
      <c r="J17065">
        <f>IF(AND(F17065&gt;=10*60,F17065&lt;15*60),1,0)</f>
        <v>0</v>
      </c>
      <c r="K17065">
        <f>IF(AND(F17065&gt;=16*60,F17065&lt;21*60),1,0)</f>
        <v>0</v>
      </c>
      <c r="L17065">
        <f>K17065*G17065</f>
        <v>0</v>
      </c>
      <c r="M17065">
        <f>H17065*B17065</f>
        <v>0.13100000000000001</v>
      </c>
      <c r="N17065">
        <f>I17065*B17065</f>
        <v>0</v>
      </c>
      <c r="O17065">
        <f>J17065*B17065</f>
        <v>0</v>
      </c>
    </row>
    <row r="17066" spans="1:15" x14ac:dyDescent="0.25">
      <c r="A17066" s="1">
        <v>41614.375</v>
      </c>
      <c r="B17066">
        <v>0.13100000000000001</v>
      </c>
      <c r="C17066">
        <f>HOUR(A17066)</f>
        <v>9</v>
      </c>
      <c r="D17066">
        <f>MINUTE(A17066)</f>
        <v>0</v>
      </c>
      <c r="E17066">
        <v>12</v>
      </c>
      <c r="F17066">
        <f>60*C17066+D17066</f>
        <v>540</v>
      </c>
      <c r="G17066">
        <f>IF(MONTH(A17066)&gt;10,1,IF(MONTH(A17066)&lt;4,1,0))</f>
        <v>1</v>
      </c>
      <c r="H17066">
        <f>IF(AND(F17066&gt;=6*60,F17066&lt;10*60),1,IF(F17066&gt;=15*60,1,IF(F17066&lt;1*60,1,0)))</f>
        <v>1</v>
      </c>
      <c r="I17066">
        <f>IF(AND(F17066&gt;=1*60,F17066&lt;6*60),1,0)</f>
        <v>0</v>
      </c>
      <c r="J17066">
        <f>IF(AND(F17066&gt;=10*60,F17066&lt;15*60),1,0)</f>
        <v>0</v>
      </c>
      <c r="K17066">
        <f>IF(AND(F17066&gt;=16*60,F17066&lt;21*60),1,0)</f>
        <v>0</v>
      </c>
      <c r="L17066">
        <f>K17066*G17066</f>
        <v>0</v>
      </c>
      <c r="M17066">
        <f>H17066*B17066</f>
        <v>0.13100000000000001</v>
      </c>
      <c r="N17066">
        <f>I17066*B17066</f>
        <v>0</v>
      </c>
      <c r="O17066">
        <f>J17066*B17066</f>
        <v>0</v>
      </c>
    </row>
    <row r="17067" spans="1:15" x14ac:dyDescent="0.25">
      <c r="A17067" s="1">
        <v>41614.604166666701</v>
      </c>
      <c r="B17067">
        <v>0.13100000000000001</v>
      </c>
      <c r="C17067">
        <f>HOUR(A17067)</f>
        <v>14</v>
      </c>
      <c r="D17067">
        <f>MINUTE(A17067)</f>
        <v>30</v>
      </c>
      <c r="E17067">
        <v>12</v>
      </c>
      <c r="F17067">
        <f>60*C17067+D17067</f>
        <v>870</v>
      </c>
      <c r="G17067">
        <f>IF(MONTH(A17067)&gt;10,1,IF(MONTH(A17067)&lt;4,1,0))</f>
        <v>1</v>
      </c>
      <c r="H17067">
        <f>IF(AND(F17067&gt;=6*60,F17067&lt;10*60),1,IF(F17067&gt;=15*60,1,IF(F17067&lt;1*60,1,0)))</f>
        <v>0</v>
      </c>
      <c r="I17067">
        <f>IF(AND(F17067&gt;=1*60,F17067&lt;6*60),1,0)</f>
        <v>0</v>
      </c>
      <c r="J17067">
        <f>IF(AND(F17067&gt;=10*60,F17067&lt;15*60),1,0)</f>
        <v>1</v>
      </c>
      <c r="K17067">
        <f>IF(AND(F17067&gt;=16*60,F17067&lt;21*60),1,0)</f>
        <v>0</v>
      </c>
      <c r="L17067">
        <f>K17067*G17067</f>
        <v>0</v>
      </c>
      <c r="M17067">
        <f>H17067*B17067</f>
        <v>0</v>
      </c>
      <c r="N17067">
        <f>I17067*B17067</f>
        <v>0</v>
      </c>
      <c r="O17067">
        <f>J17067*B17067</f>
        <v>0.13100000000000001</v>
      </c>
    </row>
    <row r="17068" spans="1:15" x14ac:dyDescent="0.25">
      <c r="A17068" s="1">
        <v>41619.291666666701</v>
      </c>
      <c r="B17068">
        <v>0.13100000000000001</v>
      </c>
      <c r="C17068">
        <f>HOUR(A17068)</f>
        <v>7</v>
      </c>
      <c r="D17068">
        <f>MINUTE(A17068)</f>
        <v>0</v>
      </c>
      <c r="E17068">
        <v>12</v>
      </c>
      <c r="F17068">
        <f>60*C17068+D17068</f>
        <v>420</v>
      </c>
      <c r="G17068">
        <f>IF(MONTH(A17068)&gt;10,1,IF(MONTH(A17068)&lt;4,1,0))</f>
        <v>1</v>
      </c>
      <c r="H17068">
        <f>IF(AND(F17068&gt;=6*60,F17068&lt;10*60),1,IF(F17068&gt;=15*60,1,IF(F17068&lt;1*60,1,0)))</f>
        <v>1</v>
      </c>
      <c r="I17068">
        <f>IF(AND(F17068&gt;=1*60,F17068&lt;6*60),1,0)</f>
        <v>0</v>
      </c>
      <c r="J17068">
        <f>IF(AND(F17068&gt;=10*60,F17068&lt;15*60),1,0)</f>
        <v>0</v>
      </c>
      <c r="K17068">
        <f>IF(AND(F17068&gt;=16*60,F17068&lt;21*60),1,0)</f>
        <v>0</v>
      </c>
      <c r="L17068">
        <f>K17068*G17068</f>
        <v>0</v>
      </c>
      <c r="M17068">
        <f>H17068*B17068</f>
        <v>0.13100000000000001</v>
      </c>
      <c r="N17068">
        <f>I17068*B17068</f>
        <v>0</v>
      </c>
      <c r="O17068">
        <f>J17068*B17068</f>
        <v>0</v>
      </c>
    </row>
    <row r="17069" spans="1:15" x14ac:dyDescent="0.25">
      <c r="A17069" s="1">
        <v>41633.166666666701</v>
      </c>
      <c r="B17069">
        <v>0.13100000000000001</v>
      </c>
      <c r="C17069">
        <f>HOUR(A17069)</f>
        <v>4</v>
      </c>
      <c r="D17069">
        <f>MINUTE(A17069)</f>
        <v>0</v>
      </c>
      <c r="E17069">
        <v>12</v>
      </c>
      <c r="F17069">
        <f>60*C17069+D17069</f>
        <v>240</v>
      </c>
      <c r="G17069">
        <f>IF(MONTH(A17069)&gt;10,1,IF(MONTH(A17069)&lt;4,1,0))</f>
        <v>1</v>
      </c>
      <c r="H17069">
        <f>IF(AND(F17069&gt;=6*60,F17069&lt;10*60),1,IF(F17069&gt;=15*60,1,IF(F17069&lt;1*60,1,0)))</f>
        <v>0</v>
      </c>
      <c r="I17069">
        <f>IF(AND(F17069&gt;=1*60,F17069&lt;6*60),1,0)</f>
        <v>1</v>
      </c>
      <c r="J17069">
        <f>IF(AND(F17069&gt;=10*60,F17069&lt;15*60),1,0)</f>
        <v>0</v>
      </c>
      <c r="K17069">
        <f>IF(AND(F17069&gt;=16*60,F17069&lt;21*60),1,0)</f>
        <v>0</v>
      </c>
      <c r="L17069">
        <f>K17069*G17069</f>
        <v>0</v>
      </c>
      <c r="M17069">
        <f>H17069*B17069</f>
        <v>0</v>
      </c>
      <c r="N17069">
        <f>I17069*B17069</f>
        <v>0.13100000000000001</v>
      </c>
      <c r="O17069">
        <f>J17069*B17069</f>
        <v>0</v>
      </c>
    </row>
    <row r="17070" spans="1:15" x14ac:dyDescent="0.25">
      <c r="A17070" s="1">
        <v>41637.020833333299</v>
      </c>
      <c r="B17070">
        <v>0.13100000000000001</v>
      </c>
      <c r="C17070">
        <f>HOUR(A17070)</f>
        <v>0</v>
      </c>
      <c r="D17070">
        <f>MINUTE(A17070)</f>
        <v>30</v>
      </c>
      <c r="E17070">
        <v>12</v>
      </c>
      <c r="F17070">
        <f>60*C17070+D17070</f>
        <v>30</v>
      </c>
      <c r="G17070">
        <f>IF(MONTH(A17070)&gt;10,1,IF(MONTH(A17070)&lt;4,1,0))</f>
        <v>1</v>
      </c>
      <c r="H17070">
        <f>IF(AND(F17070&gt;=6*60,F17070&lt;10*60),1,IF(F17070&gt;=15*60,1,IF(F17070&lt;1*60,1,0)))</f>
        <v>1</v>
      </c>
      <c r="I17070">
        <f>IF(AND(F17070&gt;=1*60,F17070&lt;6*60),1,0)</f>
        <v>0</v>
      </c>
      <c r="J17070">
        <f>IF(AND(F17070&gt;=10*60,F17070&lt;15*60),1,0)</f>
        <v>0</v>
      </c>
      <c r="K17070">
        <f>IF(AND(F17070&gt;=16*60,F17070&lt;21*60),1,0)</f>
        <v>0</v>
      </c>
      <c r="L17070">
        <f>K17070*G17070</f>
        <v>0</v>
      </c>
      <c r="M17070">
        <f>H17070*B17070</f>
        <v>0.13100000000000001</v>
      </c>
      <c r="N17070">
        <f>I17070*B17070</f>
        <v>0</v>
      </c>
      <c r="O17070">
        <f>J17070*B17070</f>
        <v>0</v>
      </c>
    </row>
    <row r="17071" spans="1:15" x14ac:dyDescent="0.25">
      <c r="A17071" s="1">
        <v>41611.395833333299</v>
      </c>
      <c r="B17071">
        <v>0.13</v>
      </c>
      <c r="C17071">
        <f>HOUR(A17071)</f>
        <v>9</v>
      </c>
      <c r="D17071">
        <f>MINUTE(A17071)</f>
        <v>30</v>
      </c>
      <c r="E17071">
        <v>12</v>
      </c>
      <c r="F17071">
        <f>60*C17071+D17071</f>
        <v>570</v>
      </c>
      <c r="G17071">
        <f>IF(MONTH(A17071)&gt;10,1,IF(MONTH(A17071)&lt;4,1,0))</f>
        <v>1</v>
      </c>
      <c r="H17071">
        <f>IF(AND(F17071&gt;=6*60,F17071&lt;10*60),1,IF(F17071&gt;=15*60,1,IF(F17071&lt;1*60,1,0)))</f>
        <v>1</v>
      </c>
      <c r="I17071">
        <f>IF(AND(F17071&gt;=1*60,F17071&lt;6*60),1,0)</f>
        <v>0</v>
      </c>
      <c r="J17071">
        <f>IF(AND(F17071&gt;=10*60,F17071&lt;15*60),1,0)</f>
        <v>0</v>
      </c>
      <c r="K17071">
        <f>IF(AND(F17071&gt;=16*60,F17071&lt;21*60),1,0)</f>
        <v>0</v>
      </c>
      <c r="L17071">
        <f>K17071*G17071</f>
        <v>0</v>
      </c>
      <c r="M17071">
        <f>H17071*B17071</f>
        <v>0.13</v>
      </c>
      <c r="N17071">
        <f>I17071*B17071</f>
        <v>0</v>
      </c>
      <c r="O17071">
        <f>J17071*B17071</f>
        <v>0</v>
      </c>
    </row>
    <row r="17072" spans="1:15" x14ac:dyDescent="0.25">
      <c r="A17072" s="1">
        <v>41614.625</v>
      </c>
      <c r="B17072">
        <v>0.13</v>
      </c>
      <c r="C17072">
        <f>HOUR(A17072)</f>
        <v>15</v>
      </c>
      <c r="D17072">
        <f>MINUTE(A17072)</f>
        <v>0</v>
      </c>
      <c r="E17072">
        <v>12</v>
      </c>
      <c r="F17072">
        <f>60*C17072+D17072</f>
        <v>900</v>
      </c>
      <c r="G17072">
        <f>IF(MONTH(A17072)&gt;10,1,IF(MONTH(A17072)&lt;4,1,0))</f>
        <v>1</v>
      </c>
      <c r="H17072">
        <f>IF(AND(F17072&gt;=6*60,F17072&lt;10*60),1,IF(F17072&gt;=15*60,1,IF(F17072&lt;1*60,1,0)))</f>
        <v>1</v>
      </c>
      <c r="I17072">
        <f>IF(AND(F17072&gt;=1*60,F17072&lt;6*60),1,0)</f>
        <v>0</v>
      </c>
      <c r="J17072">
        <f>IF(AND(F17072&gt;=10*60,F17072&lt;15*60),1,0)</f>
        <v>0</v>
      </c>
      <c r="K17072">
        <f>IF(AND(F17072&gt;=16*60,F17072&lt;21*60),1,0)</f>
        <v>0</v>
      </c>
      <c r="L17072">
        <f>K17072*G17072</f>
        <v>0</v>
      </c>
      <c r="M17072">
        <f>H17072*B17072</f>
        <v>0.13</v>
      </c>
      <c r="N17072">
        <f>I17072*B17072</f>
        <v>0</v>
      </c>
      <c r="O17072">
        <f>J17072*B17072</f>
        <v>0</v>
      </c>
    </row>
    <row r="17073" spans="1:15" x14ac:dyDescent="0.25">
      <c r="A17073" s="1">
        <v>41616.291666666701</v>
      </c>
      <c r="B17073">
        <v>0.13</v>
      </c>
      <c r="C17073">
        <f>HOUR(A17073)</f>
        <v>7</v>
      </c>
      <c r="D17073">
        <f>MINUTE(A17073)</f>
        <v>0</v>
      </c>
      <c r="E17073">
        <v>12</v>
      </c>
      <c r="F17073">
        <f>60*C17073+D17073</f>
        <v>420</v>
      </c>
      <c r="G17073">
        <f>IF(MONTH(A17073)&gt;10,1,IF(MONTH(A17073)&lt;4,1,0))</f>
        <v>1</v>
      </c>
      <c r="H17073">
        <f>IF(AND(F17073&gt;=6*60,F17073&lt;10*60),1,IF(F17073&gt;=15*60,1,IF(F17073&lt;1*60,1,0)))</f>
        <v>1</v>
      </c>
      <c r="I17073">
        <f>IF(AND(F17073&gt;=1*60,F17073&lt;6*60),1,0)</f>
        <v>0</v>
      </c>
      <c r="J17073">
        <f>IF(AND(F17073&gt;=10*60,F17073&lt;15*60),1,0)</f>
        <v>0</v>
      </c>
      <c r="K17073">
        <f>IF(AND(F17073&gt;=16*60,F17073&lt;21*60),1,0)</f>
        <v>0</v>
      </c>
      <c r="L17073">
        <f>K17073*G17073</f>
        <v>0</v>
      </c>
      <c r="M17073">
        <f>H17073*B17073</f>
        <v>0.13</v>
      </c>
      <c r="N17073">
        <f>I17073*B17073</f>
        <v>0</v>
      </c>
      <c r="O17073">
        <f>J17073*B17073</f>
        <v>0</v>
      </c>
    </row>
    <row r="17074" spans="1:15" x14ac:dyDescent="0.25">
      <c r="A17074" s="1">
        <v>41616.416666666701</v>
      </c>
      <c r="B17074">
        <v>0.13</v>
      </c>
      <c r="C17074">
        <f>HOUR(A17074)</f>
        <v>10</v>
      </c>
      <c r="D17074">
        <f>MINUTE(A17074)</f>
        <v>0</v>
      </c>
      <c r="E17074">
        <v>12</v>
      </c>
      <c r="F17074">
        <f>60*C17074+D17074</f>
        <v>600</v>
      </c>
      <c r="G17074">
        <f>IF(MONTH(A17074)&gt;10,1,IF(MONTH(A17074)&lt;4,1,0))</f>
        <v>1</v>
      </c>
      <c r="H17074">
        <f>IF(AND(F17074&gt;=6*60,F17074&lt;10*60),1,IF(F17074&gt;=15*60,1,IF(F17074&lt;1*60,1,0)))</f>
        <v>0</v>
      </c>
      <c r="I17074">
        <f>IF(AND(F17074&gt;=1*60,F17074&lt;6*60),1,0)</f>
        <v>0</v>
      </c>
      <c r="J17074">
        <f>IF(AND(F17074&gt;=10*60,F17074&lt;15*60),1,0)</f>
        <v>1</v>
      </c>
      <c r="K17074">
        <f>IF(AND(F17074&gt;=16*60,F17074&lt;21*60),1,0)</f>
        <v>0</v>
      </c>
      <c r="L17074">
        <f>K17074*G17074</f>
        <v>0</v>
      </c>
      <c r="M17074">
        <f>H17074*B17074</f>
        <v>0</v>
      </c>
      <c r="N17074">
        <f>I17074*B17074</f>
        <v>0</v>
      </c>
      <c r="O17074">
        <f>J17074*B17074</f>
        <v>0.13</v>
      </c>
    </row>
    <row r="17075" spans="1:15" x14ac:dyDescent="0.25">
      <c r="A17075" s="1">
        <v>41621.145833333299</v>
      </c>
      <c r="B17075">
        <v>0.13</v>
      </c>
      <c r="C17075">
        <f>HOUR(A17075)</f>
        <v>3</v>
      </c>
      <c r="D17075">
        <f>MINUTE(A17075)</f>
        <v>30</v>
      </c>
      <c r="E17075">
        <v>12</v>
      </c>
      <c r="F17075">
        <f>60*C17075+D17075</f>
        <v>210</v>
      </c>
      <c r="G17075">
        <f>IF(MONTH(A17075)&gt;10,1,IF(MONTH(A17075)&lt;4,1,0))</f>
        <v>1</v>
      </c>
      <c r="H17075">
        <f>IF(AND(F17075&gt;=6*60,F17075&lt;10*60),1,IF(F17075&gt;=15*60,1,IF(F17075&lt;1*60,1,0)))</f>
        <v>0</v>
      </c>
      <c r="I17075">
        <f>IF(AND(F17075&gt;=1*60,F17075&lt;6*60),1,0)</f>
        <v>1</v>
      </c>
      <c r="J17075">
        <f>IF(AND(F17075&gt;=10*60,F17075&lt;15*60),1,0)</f>
        <v>0</v>
      </c>
      <c r="K17075">
        <f>IF(AND(F17075&gt;=16*60,F17075&lt;21*60),1,0)</f>
        <v>0</v>
      </c>
      <c r="L17075">
        <f>K17075*G17075</f>
        <v>0</v>
      </c>
      <c r="M17075">
        <f>H17075*B17075</f>
        <v>0</v>
      </c>
      <c r="N17075">
        <f>I17075*B17075</f>
        <v>0.13</v>
      </c>
      <c r="O17075">
        <f>J17075*B17075</f>
        <v>0</v>
      </c>
    </row>
    <row r="17076" spans="1:15" x14ac:dyDescent="0.25">
      <c r="A17076" s="1">
        <v>41622.375</v>
      </c>
      <c r="B17076">
        <v>0.13</v>
      </c>
      <c r="C17076">
        <f>HOUR(A17076)</f>
        <v>9</v>
      </c>
      <c r="D17076">
        <f>MINUTE(A17076)</f>
        <v>0</v>
      </c>
      <c r="E17076">
        <v>12</v>
      </c>
      <c r="F17076">
        <f>60*C17076+D17076</f>
        <v>540</v>
      </c>
      <c r="G17076">
        <f>IF(MONTH(A17076)&gt;10,1,IF(MONTH(A17076)&lt;4,1,0))</f>
        <v>1</v>
      </c>
      <c r="H17076">
        <f>IF(AND(F17076&gt;=6*60,F17076&lt;10*60),1,IF(F17076&gt;=15*60,1,IF(F17076&lt;1*60,1,0)))</f>
        <v>1</v>
      </c>
      <c r="I17076">
        <f>IF(AND(F17076&gt;=1*60,F17076&lt;6*60),1,0)</f>
        <v>0</v>
      </c>
      <c r="J17076">
        <f>IF(AND(F17076&gt;=10*60,F17076&lt;15*60),1,0)</f>
        <v>0</v>
      </c>
      <c r="K17076">
        <f>IF(AND(F17076&gt;=16*60,F17076&lt;21*60),1,0)</f>
        <v>0</v>
      </c>
      <c r="L17076">
        <f>K17076*G17076</f>
        <v>0</v>
      </c>
      <c r="M17076">
        <f>H17076*B17076</f>
        <v>0.13</v>
      </c>
      <c r="N17076">
        <f>I17076*B17076</f>
        <v>0</v>
      </c>
      <c r="O17076">
        <f>J17076*B17076</f>
        <v>0</v>
      </c>
    </row>
    <row r="17077" spans="1:15" x14ac:dyDescent="0.25">
      <c r="A17077" s="1">
        <v>41623.416666666701</v>
      </c>
      <c r="B17077">
        <v>0.13</v>
      </c>
      <c r="C17077">
        <f>HOUR(A17077)</f>
        <v>10</v>
      </c>
      <c r="D17077">
        <f>MINUTE(A17077)</f>
        <v>0</v>
      </c>
      <c r="E17077">
        <v>12</v>
      </c>
      <c r="F17077">
        <f>60*C17077+D17077</f>
        <v>600</v>
      </c>
      <c r="G17077">
        <f>IF(MONTH(A17077)&gt;10,1,IF(MONTH(A17077)&lt;4,1,0))</f>
        <v>1</v>
      </c>
      <c r="H17077">
        <f>IF(AND(F17077&gt;=6*60,F17077&lt;10*60),1,IF(F17077&gt;=15*60,1,IF(F17077&lt;1*60,1,0)))</f>
        <v>0</v>
      </c>
      <c r="I17077">
        <f>IF(AND(F17077&gt;=1*60,F17077&lt;6*60),1,0)</f>
        <v>0</v>
      </c>
      <c r="J17077">
        <f>IF(AND(F17077&gt;=10*60,F17077&lt;15*60),1,0)</f>
        <v>1</v>
      </c>
      <c r="K17077">
        <f>IF(AND(F17077&gt;=16*60,F17077&lt;21*60),1,0)</f>
        <v>0</v>
      </c>
      <c r="L17077">
        <f>K17077*G17077</f>
        <v>0</v>
      </c>
      <c r="M17077">
        <f>H17077*B17077</f>
        <v>0</v>
      </c>
      <c r="N17077">
        <f>I17077*B17077</f>
        <v>0</v>
      </c>
      <c r="O17077">
        <f>J17077*B17077</f>
        <v>0.13</v>
      </c>
    </row>
    <row r="17078" spans="1:15" x14ac:dyDescent="0.25">
      <c r="A17078" s="1">
        <v>41634.375</v>
      </c>
      <c r="B17078">
        <v>0.13</v>
      </c>
      <c r="C17078">
        <f>HOUR(A17078)</f>
        <v>9</v>
      </c>
      <c r="D17078">
        <f>MINUTE(A17078)</f>
        <v>0</v>
      </c>
      <c r="E17078">
        <v>12</v>
      </c>
      <c r="F17078">
        <f>60*C17078+D17078</f>
        <v>540</v>
      </c>
      <c r="G17078">
        <f>IF(MONTH(A17078)&gt;10,1,IF(MONTH(A17078)&lt;4,1,0))</f>
        <v>1</v>
      </c>
      <c r="H17078">
        <f>IF(AND(F17078&gt;=6*60,F17078&lt;10*60),1,IF(F17078&gt;=15*60,1,IF(F17078&lt;1*60,1,0)))</f>
        <v>1</v>
      </c>
      <c r="I17078">
        <f>IF(AND(F17078&gt;=1*60,F17078&lt;6*60),1,0)</f>
        <v>0</v>
      </c>
      <c r="J17078">
        <f>IF(AND(F17078&gt;=10*60,F17078&lt;15*60),1,0)</f>
        <v>0</v>
      </c>
      <c r="K17078">
        <f>IF(AND(F17078&gt;=16*60,F17078&lt;21*60),1,0)</f>
        <v>0</v>
      </c>
      <c r="L17078">
        <f>K17078*G17078</f>
        <v>0</v>
      </c>
      <c r="M17078">
        <f>H17078*B17078</f>
        <v>0.13</v>
      </c>
      <c r="N17078">
        <f>I17078*B17078</f>
        <v>0</v>
      </c>
      <c r="O17078">
        <f>J17078*B17078</f>
        <v>0</v>
      </c>
    </row>
    <row r="17079" spans="1:15" x14ac:dyDescent="0.25">
      <c r="A17079" s="1">
        <v>41634.458333333299</v>
      </c>
      <c r="B17079">
        <v>0.13</v>
      </c>
      <c r="C17079">
        <f>HOUR(A17079)</f>
        <v>11</v>
      </c>
      <c r="D17079">
        <f>MINUTE(A17079)</f>
        <v>0</v>
      </c>
      <c r="E17079">
        <v>12</v>
      </c>
      <c r="F17079">
        <f>60*C17079+D17079</f>
        <v>660</v>
      </c>
      <c r="G17079">
        <f>IF(MONTH(A17079)&gt;10,1,IF(MONTH(A17079)&lt;4,1,0))</f>
        <v>1</v>
      </c>
      <c r="H17079">
        <f>IF(AND(F17079&gt;=6*60,F17079&lt;10*60),1,IF(F17079&gt;=15*60,1,IF(F17079&lt;1*60,1,0)))</f>
        <v>0</v>
      </c>
      <c r="I17079">
        <f>IF(AND(F17079&gt;=1*60,F17079&lt;6*60),1,0)</f>
        <v>0</v>
      </c>
      <c r="J17079">
        <f>IF(AND(F17079&gt;=10*60,F17079&lt;15*60),1,0)</f>
        <v>1</v>
      </c>
      <c r="K17079">
        <f>IF(AND(F17079&gt;=16*60,F17079&lt;21*60),1,0)</f>
        <v>0</v>
      </c>
      <c r="L17079">
        <f>K17079*G17079</f>
        <v>0</v>
      </c>
      <c r="M17079">
        <f>H17079*B17079</f>
        <v>0</v>
      </c>
      <c r="N17079">
        <f>I17079*B17079</f>
        <v>0</v>
      </c>
      <c r="O17079">
        <f>J17079*B17079</f>
        <v>0.13</v>
      </c>
    </row>
    <row r="17080" spans="1:15" x14ac:dyDescent="0.25">
      <c r="A17080" s="1">
        <v>41636.041666666701</v>
      </c>
      <c r="B17080">
        <v>0.13</v>
      </c>
      <c r="C17080">
        <f>HOUR(A17080)</f>
        <v>1</v>
      </c>
      <c r="D17080">
        <f>MINUTE(A17080)</f>
        <v>0</v>
      </c>
      <c r="E17080">
        <v>12</v>
      </c>
      <c r="F17080">
        <f>60*C17080+D17080</f>
        <v>60</v>
      </c>
      <c r="G17080">
        <f>IF(MONTH(A17080)&gt;10,1,IF(MONTH(A17080)&lt;4,1,0))</f>
        <v>1</v>
      </c>
      <c r="H17080">
        <f>IF(AND(F17080&gt;=6*60,F17080&lt;10*60),1,IF(F17080&gt;=15*60,1,IF(F17080&lt;1*60,1,0)))</f>
        <v>0</v>
      </c>
      <c r="I17080">
        <f>IF(AND(F17080&gt;=1*60,F17080&lt;6*60),1,0)</f>
        <v>1</v>
      </c>
      <c r="J17080">
        <f>IF(AND(F17080&gt;=10*60,F17080&lt;15*60),1,0)</f>
        <v>0</v>
      </c>
      <c r="K17080">
        <f>IF(AND(F17080&gt;=16*60,F17080&lt;21*60),1,0)</f>
        <v>0</v>
      </c>
      <c r="L17080">
        <f>K17080*G17080</f>
        <v>0</v>
      </c>
      <c r="M17080">
        <f>H17080*B17080</f>
        <v>0</v>
      </c>
      <c r="N17080">
        <f>I17080*B17080</f>
        <v>0.13</v>
      </c>
      <c r="O17080">
        <f>J17080*B17080</f>
        <v>0</v>
      </c>
    </row>
    <row r="17081" spans="1:15" x14ac:dyDescent="0.25">
      <c r="A17081" s="1">
        <v>41638</v>
      </c>
      <c r="B17081">
        <v>0.13</v>
      </c>
      <c r="C17081">
        <f>HOUR(A17081)</f>
        <v>0</v>
      </c>
      <c r="D17081">
        <f>MINUTE(A17081)</f>
        <v>0</v>
      </c>
      <c r="E17081">
        <v>12</v>
      </c>
      <c r="F17081">
        <f>60*C17081+D17081</f>
        <v>0</v>
      </c>
      <c r="G17081">
        <f>IF(MONTH(A17081)&gt;10,1,IF(MONTH(A17081)&lt;4,1,0))</f>
        <v>1</v>
      </c>
      <c r="H17081">
        <f>IF(AND(F17081&gt;=6*60,F17081&lt;10*60),1,IF(F17081&gt;=15*60,1,IF(F17081&lt;1*60,1,0)))</f>
        <v>1</v>
      </c>
      <c r="I17081">
        <f>IF(AND(F17081&gt;=1*60,F17081&lt;6*60),1,0)</f>
        <v>0</v>
      </c>
      <c r="J17081">
        <f>IF(AND(F17081&gt;=10*60,F17081&lt;15*60),1,0)</f>
        <v>0</v>
      </c>
      <c r="K17081">
        <f>IF(AND(F17081&gt;=16*60,F17081&lt;21*60),1,0)</f>
        <v>0</v>
      </c>
      <c r="L17081">
        <f>K17081*G17081</f>
        <v>0</v>
      </c>
      <c r="M17081">
        <f>H17081*B17081</f>
        <v>0.13</v>
      </c>
      <c r="N17081">
        <f>I17081*B17081</f>
        <v>0</v>
      </c>
      <c r="O17081">
        <f>J17081*B17081</f>
        <v>0</v>
      </c>
    </row>
    <row r="17082" spans="1:15" x14ac:dyDescent="0.25">
      <c r="A17082" s="1">
        <v>41610.541666666701</v>
      </c>
      <c r="B17082">
        <v>0.129</v>
      </c>
      <c r="C17082">
        <f>HOUR(A17082)</f>
        <v>13</v>
      </c>
      <c r="D17082">
        <f>MINUTE(A17082)</f>
        <v>0</v>
      </c>
      <c r="E17082">
        <v>12</v>
      </c>
      <c r="F17082">
        <f>60*C17082+D17082</f>
        <v>780</v>
      </c>
      <c r="G17082">
        <f>IF(MONTH(A17082)&gt;10,1,IF(MONTH(A17082)&lt;4,1,0))</f>
        <v>1</v>
      </c>
      <c r="H17082">
        <f>IF(AND(F17082&gt;=6*60,F17082&lt;10*60),1,IF(F17082&gt;=15*60,1,IF(F17082&lt;1*60,1,0)))</f>
        <v>0</v>
      </c>
      <c r="I17082">
        <f>IF(AND(F17082&gt;=1*60,F17082&lt;6*60),1,0)</f>
        <v>0</v>
      </c>
      <c r="J17082">
        <f>IF(AND(F17082&gt;=10*60,F17082&lt;15*60),1,0)</f>
        <v>1</v>
      </c>
      <c r="K17082">
        <f>IF(AND(F17082&gt;=16*60,F17082&lt;21*60),1,0)</f>
        <v>0</v>
      </c>
      <c r="L17082">
        <f>K17082*G17082</f>
        <v>0</v>
      </c>
      <c r="M17082">
        <f>H17082*B17082</f>
        <v>0</v>
      </c>
      <c r="N17082">
        <f>I17082*B17082</f>
        <v>0</v>
      </c>
      <c r="O17082">
        <f>J17082*B17082</f>
        <v>0.129</v>
      </c>
    </row>
    <row r="17083" spans="1:15" x14ac:dyDescent="0.25">
      <c r="A17083" s="1">
        <v>41615.6875</v>
      </c>
      <c r="B17083">
        <v>0.129</v>
      </c>
      <c r="C17083">
        <f>HOUR(A17083)</f>
        <v>16</v>
      </c>
      <c r="D17083">
        <f>MINUTE(A17083)</f>
        <v>30</v>
      </c>
      <c r="E17083">
        <v>12</v>
      </c>
      <c r="F17083">
        <f>60*C17083+D17083</f>
        <v>990</v>
      </c>
      <c r="G17083">
        <f>IF(MONTH(A17083)&gt;10,1,IF(MONTH(A17083)&lt;4,1,0))</f>
        <v>1</v>
      </c>
      <c r="H17083">
        <f>IF(AND(F17083&gt;=6*60,F17083&lt;10*60),1,IF(F17083&gt;=15*60,1,IF(F17083&lt;1*60,1,0)))</f>
        <v>1</v>
      </c>
      <c r="I17083">
        <f>IF(AND(F17083&gt;=1*60,F17083&lt;6*60),1,0)</f>
        <v>0</v>
      </c>
      <c r="J17083">
        <f>IF(AND(F17083&gt;=10*60,F17083&lt;15*60),1,0)</f>
        <v>0</v>
      </c>
      <c r="K17083">
        <f>IF(AND(F17083&gt;=16*60,F17083&lt;21*60),1,0)</f>
        <v>1</v>
      </c>
      <c r="L17083">
        <f>K17083*G17083</f>
        <v>1</v>
      </c>
      <c r="M17083">
        <f>H17083*B17083</f>
        <v>0.129</v>
      </c>
      <c r="N17083">
        <f>I17083*B17083</f>
        <v>0</v>
      </c>
      <c r="O17083">
        <f>J17083*B17083</f>
        <v>0</v>
      </c>
    </row>
    <row r="17084" spans="1:15" x14ac:dyDescent="0.25">
      <c r="A17084" s="1">
        <v>41619.541666666701</v>
      </c>
      <c r="B17084">
        <v>0.129</v>
      </c>
      <c r="C17084">
        <f>HOUR(A17084)</f>
        <v>13</v>
      </c>
      <c r="D17084">
        <f>MINUTE(A17084)</f>
        <v>0</v>
      </c>
      <c r="E17084">
        <v>12</v>
      </c>
      <c r="F17084">
        <f>60*C17084+D17084</f>
        <v>780</v>
      </c>
      <c r="G17084">
        <f>IF(MONTH(A17084)&gt;10,1,IF(MONTH(A17084)&lt;4,1,0))</f>
        <v>1</v>
      </c>
      <c r="H17084">
        <f>IF(AND(F17084&gt;=6*60,F17084&lt;10*60),1,IF(F17084&gt;=15*60,1,IF(F17084&lt;1*60,1,0)))</f>
        <v>0</v>
      </c>
      <c r="I17084">
        <f>IF(AND(F17084&gt;=1*60,F17084&lt;6*60),1,0)</f>
        <v>0</v>
      </c>
      <c r="J17084">
        <f>IF(AND(F17084&gt;=10*60,F17084&lt;15*60),1,0)</f>
        <v>1</v>
      </c>
      <c r="K17084">
        <f>IF(AND(F17084&gt;=16*60,F17084&lt;21*60),1,0)</f>
        <v>0</v>
      </c>
      <c r="L17084">
        <f>K17084*G17084</f>
        <v>0</v>
      </c>
      <c r="M17084">
        <f>H17084*B17084</f>
        <v>0</v>
      </c>
      <c r="N17084">
        <f>I17084*B17084</f>
        <v>0</v>
      </c>
      <c r="O17084">
        <f>J17084*B17084</f>
        <v>0.129</v>
      </c>
    </row>
    <row r="17085" spans="1:15" x14ac:dyDescent="0.25">
      <c r="A17085" s="1">
        <v>41638.333333333299</v>
      </c>
      <c r="B17085">
        <v>0.129</v>
      </c>
      <c r="C17085">
        <f>HOUR(A17085)</f>
        <v>8</v>
      </c>
      <c r="D17085">
        <f>MINUTE(A17085)</f>
        <v>0</v>
      </c>
      <c r="E17085">
        <v>12</v>
      </c>
      <c r="F17085">
        <f>60*C17085+D17085</f>
        <v>480</v>
      </c>
      <c r="G17085">
        <f>IF(MONTH(A17085)&gt;10,1,IF(MONTH(A17085)&lt;4,1,0))</f>
        <v>1</v>
      </c>
      <c r="H17085">
        <f>IF(AND(F17085&gt;=6*60,F17085&lt;10*60),1,IF(F17085&gt;=15*60,1,IF(F17085&lt;1*60,1,0)))</f>
        <v>1</v>
      </c>
      <c r="I17085">
        <f>IF(AND(F17085&gt;=1*60,F17085&lt;6*60),1,0)</f>
        <v>0</v>
      </c>
      <c r="J17085">
        <f>IF(AND(F17085&gt;=10*60,F17085&lt;15*60),1,0)</f>
        <v>0</v>
      </c>
      <c r="K17085">
        <f>IF(AND(F17085&gt;=16*60,F17085&lt;21*60),1,0)</f>
        <v>0</v>
      </c>
      <c r="L17085">
        <f>K17085*G17085</f>
        <v>0</v>
      </c>
      <c r="M17085">
        <f>H17085*B17085</f>
        <v>0.129</v>
      </c>
      <c r="N17085">
        <f>I17085*B17085</f>
        <v>0</v>
      </c>
      <c r="O17085">
        <f>J17085*B17085</f>
        <v>0</v>
      </c>
    </row>
    <row r="17086" spans="1:15" x14ac:dyDescent="0.25">
      <c r="A17086" s="1">
        <v>41609.333333333299</v>
      </c>
      <c r="B17086">
        <v>0.128</v>
      </c>
      <c r="C17086">
        <f>HOUR(A17086)</f>
        <v>8</v>
      </c>
      <c r="D17086">
        <f>MINUTE(A17086)</f>
        <v>0</v>
      </c>
      <c r="E17086">
        <v>12</v>
      </c>
      <c r="F17086">
        <f>60*C17086+D17086</f>
        <v>480</v>
      </c>
      <c r="G17086">
        <f>IF(MONTH(A17086)&gt;10,1,IF(MONTH(A17086)&lt;4,1,0))</f>
        <v>1</v>
      </c>
      <c r="H17086">
        <f>IF(AND(F17086&gt;=6*60,F17086&lt;10*60),1,IF(F17086&gt;=15*60,1,IF(F17086&lt;1*60,1,0)))</f>
        <v>1</v>
      </c>
      <c r="I17086">
        <f>IF(AND(F17086&gt;=1*60,F17086&lt;6*60),1,0)</f>
        <v>0</v>
      </c>
      <c r="J17086">
        <f>IF(AND(F17086&gt;=10*60,F17086&lt;15*60),1,0)</f>
        <v>0</v>
      </c>
      <c r="K17086">
        <f>IF(AND(F17086&gt;=16*60,F17086&lt;21*60),1,0)</f>
        <v>0</v>
      </c>
      <c r="L17086">
        <f>K17086*G17086</f>
        <v>0</v>
      </c>
      <c r="M17086">
        <f>H17086*B17086</f>
        <v>0.128</v>
      </c>
      <c r="N17086">
        <f>I17086*B17086</f>
        <v>0</v>
      </c>
      <c r="O17086">
        <f>J17086*B17086</f>
        <v>0</v>
      </c>
    </row>
    <row r="17087" spans="1:15" x14ac:dyDescent="0.25">
      <c r="A17087" s="1">
        <v>41618.1875</v>
      </c>
      <c r="B17087">
        <v>0.128</v>
      </c>
      <c r="C17087">
        <f>HOUR(A17087)</f>
        <v>4</v>
      </c>
      <c r="D17087">
        <f>MINUTE(A17087)</f>
        <v>30</v>
      </c>
      <c r="E17087">
        <v>12</v>
      </c>
      <c r="F17087">
        <f>60*C17087+D17087</f>
        <v>270</v>
      </c>
      <c r="G17087">
        <f>IF(MONTH(A17087)&gt;10,1,IF(MONTH(A17087)&lt;4,1,0))</f>
        <v>1</v>
      </c>
      <c r="H17087">
        <f>IF(AND(F17087&gt;=6*60,F17087&lt;10*60),1,IF(F17087&gt;=15*60,1,IF(F17087&lt;1*60,1,0)))</f>
        <v>0</v>
      </c>
      <c r="I17087">
        <f>IF(AND(F17087&gt;=1*60,F17087&lt;6*60),1,0)</f>
        <v>1</v>
      </c>
      <c r="J17087">
        <f>IF(AND(F17087&gt;=10*60,F17087&lt;15*60),1,0)</f>
        <v>0</v>
      </c>
      <c r="K17087">
        <f>IF(AND(F17087&gt;=16*60,F17087&lt;21*60),1,0)</f>
        <v>0</v>
      </c>
      <c r="L17087">
        <f>K17087*G17087</f>
        <v>0</v>
      </c>
      <c r="M17087">
        <f>H17087*B17087</f>
        <v>0</v>
      </c>
      <c r="N17087">
        <f>I17087*B17087</f>
        <v>0.128</v>
      </c>
      <c r="O17087">
        <f>J17087*B17087</f>
        <v>0</v>
      </c>
    </row>
    <row r="17088" spans="1:15" x14ac:dyDescent="0.25">
      <c r="A17088" s="1">
        <v>41633.416666666701</v>
      </c>
      <c r="B17088">
        <v>0.128</v>
      </c>
      <c r="C17088">
        <f>HOUR(A17088)</f>
        <v>10</v>
      </c>
      <c r="D17088">
        <f>MINUTE(A17088)</f>
        <v>0</v>
      </c>
      <c r="E17088">
        <v>12</v>
      </c>
      <c r="F17088">
        <f>60*C17088+D17088</f>
        <v>600</v>
      </c>
      <c r="G17088">
        <f>IF(MONTH(A17088)&gt;10,1,IF(MONTH(A17088)&lt;4,1,0))</f>
        <v>1</v>
      </c>
      <c r="H17088">
        <f>IF(AND(F17088&gt;=6*60,F17088&lt;10*60),1,IF(F17088&gt;=15*60,1,IF(F17088&lt;1*60,1,0)))</f>
        <v>0</v>
      </c>
      <c r="I17088">
        <f>IF(AND(F17088&gt;=1*60,F17088&lt;6*60),1,0)</f>
        <v>0</v>
      </c>
      <c r="J17088">
        <f>IF(AND(F17088&gt;=10*60,F17088&lt;15*60),1,0)</f>
        <v>1</v>
      </c>
      <c r="K17088">
        <f>IF(AND(F17088&gt;=16*60,F17088&lt;21*60),1,0)</f>
        <v>0</v>
      </c>
      <c r="L17088">
        <f>K17088*G17088</f>
        <v>0</v>
      </c>
      <c r="M17088">
        <f>H17088*B17088</f>
        <v>0</v>
      </c>
      <c r="N17088">
        <f>I17088*B17088</f>
        <v>0</v>
      </c>
      <c r="O17088">
        <f>J17088*B17088</f>
        <v>0.128</v>
      </c>
    </row>
    <row r="17089" spans="1:15" x14ac:dyDescent="0.25">
      <c r="A17089" s="1">
        <v>41639.375</v>
      </c>
      <c r="B17089">
        <v>0.128</v>
      </c>
      <c r="C17089">
        <f>HOUR(A17089)</f>
        <v>9</v>
      </c>
      <c r="D17089">
        <f>MINUTE(A17089)</f>
        <v>0</v>
      </c>
      <c r="E17089">
        <v>12</v>
      </c>
      <c r="F17089">
        <f>60*C17089+D17089</f>
        <v>540</v>
      </c>
      <c r="G17089">
        <f>IF(MONTH(A17089)&gt;10,1,IF(MONTH(A17089)&lt;4,1,0))</f>
        <v>1</v>
      </c>
      <c r="H17089">
        <f>IF(AND(F17089&gt;=6*60,F17089&lt;10*60),1,IF(F17089&gt;=15*60,1,IF(F17089&lt;1*60,1,0)))</f>
        <v>1</v>
      </c>
      <c r="I17089">
        <f>IF(AND(F17089&gt;=1*60,F17089&lt;6*60),1,0)</f>
        <v>0</v>
      </c>
      <c r="J17089">
        <f>IF(AND(F17089&gt;=10*60,F17089&lt;15*60),1,0)</f>
        <v>0</v>
      </c>
      <c r="K17089">
        <f>IF(AND(F17089&gt;=16*60,F17089&lt;21*60),1,0)</f>
        <v>0</v>
      </c>
      <c r="L17089">
        <f>K17089*G17089</f>
        <v>0</v>
      </c>
      <c r="M17089">
        <f>H17089*B17089</f>
        <v>0.128</v>
      </c>
      <c r="N17089">
        <f>I17089*B17089</f>
        <v>0</v>
      </c>
      <c r="O17089">
        <f>J17089*B17089</f>
        <v>0</v>
      </c>
    </row>
    <row r="17090" spans="1:15" x14ac:dyDescent="0.25">
      <c r="A17090" s="1">
        <v>41611.666666666701</v>
      </c>
      <c r="B17090">
        <v>0.127</v>
      </c>
      <c r="C17090">
        <f>HOUR(A17090)</f>
        <v>16</v>
      </c>
      <c r="D17090">
        <f>MINUTE(A17090)</f>
        <v>0</v>
      </c>
      <c r="E17090">
        <v>12</v>
      </c>
      <c r="F17090">
        <f>60*C17090+D17090</f>
        <v>960</v>
      </c>
      <c r="G17090">
        <f>IF(MONTH(A17090)&gt;10,1,IF(MONTH(A17090)&lt;4,1,0))</f>
        <v>1</v>
      </c>
      <c r="H17090">
        <f>IF(AND(F17090&gt;=6*60,F17090&lt;10*60),1,IF(F17090&gt;=15*60,1,IF(F17090&lt;1*60,1,0)))</f>
        <v>1</v>
      </c>
      <c r="I17090">
        <f>IF(AND(F17090&gt;=1*60,F17090&lt;6*60),1,0)</f>
        <v>0</v>
      </c>
      <c r="J17090">
        <f>IF(AND(F17090&gt;=10*60,F17090&lt;15*60),1,0)</f>
        <v>0</v>
      </c>
      <c r="K17090">
        <f>IF(AND(F17090&gt;=16*60,F17090&lt;21*60),1,0)</f>
        <v>1</v>
      </c>
      <c r="L17090">
        <f>K17090*G17090</f>
        <v>1</v>
      </c>
      <c r="M17090">
        <f>H17090*B17090</f>
        <v>0.127</v>
      </c>
      <c r="N17090">
        <f>I17090*B17090</f>
        <v>0</v>
      </c>
      <c r="O17090">
        <f>J17090*B17090</f>
        <v>0</v>
      </c>
    </row>
    <row r="17091" spans="1:15" x14ac:dyDescent="0.25">
      <c r="A17091" s="1">
        <v>41615.770833333299</v>
      </c>
      <c r="B17091">
        <v>0.127</v>
      </c>
      <c r="C17091">
        <f>HOUR(A17091)</f>
        <v>18</v>
      </c>
      <c r="D17091">
        <f>MINUTE(A17091)</f>
        <v>30</v>
      </c>
      <c r="E17091">
        <v>12</v>
      </c>
      <c r="F17091">
        <f>60*C17091+D17091</f>
        <v>1110</v>
      </c>
      <c r="G17091">
        <f>IF(MONTH(A17091)&gt;10,1,IF(MONTH(A17091)&lt;4,1,0))</f>
        <v>1</v>
      </c>
      <c r="H17091">
        <f>IF(AND(F17091&gt;=6*60,F17091&lt;10*60),1,IF(F17091&gt;=15*60,1,IF(F17091&lt;1*60,1,0)))</f>
        <v>1</v>
      </c>
      <c r="I17091">
        <f>IF(AND(F17091&gt;=1*60,F17091&lt;6*60),1,0)</f>
        <v>0</v>
      </c>
      <c r="J17091">
        <f>IF(AND(F17091&gt;=10*60,F17091&lt;15*60),1,0)</f>
        <v>0</v>
      </c>
      <c r="K17091">
        <f>IF(AND(F17091&gt;=16*60,F17091&lt;21*60),1,0)</f>
        <v>1</v>
      </c>
      <c r="L17091">
        <f>K17091*G17091</f>
        <v>1</v>
      </c>
      <c r="M17091">
        <f>H17091*B17091</f>
        <v>0.127</v>
      </c>
      <c r="N17091">
        <f>I17091*B17091</f>
        <v>0</v>
      </c>
      <c r="O17091">
        <f>J17091*B17091</f>
        <v>0</v>
      </c>
    </row>
    <row r="17092" spans="1:15" x14ac:dyDescent="0.25">
      <c r="A17092" s="1">
        <v>41618.104166666701</v>
      </c>
      <c r="B17092">
        <v>0.127</v>
      </c>
      <c r="C17092">
        <f>HOUR(A17092)</f>
        <v>2</v>
      </c>
      <c r="D17092">
        <f>MINUTE(A17092)</f>
        <v>30</v>
      </c>
      <c r="E17092">
        <v>12</v>
      </c>
      <c r="F17092">
        <f>60*C17092+D17092</f>
        <v>150</v>
      </c>
      <c r="G17092">
        <f>IF(MONTH(A17092)&gt;10,1,IF(MONTH(A17092)&lt;4,1,0))</f>
        <v>1</v>
      </c>
      <c r="H17092">
        <f>IF(AND(F17092&gt;=6*60,F17092&lt;10*60),1,IF(F17092&gt;=15*60,1,IF(F17092&lt;1*60,1,0)))</f>
        <v>0</v>
      </c>
      <c r="I17092">
        <f>IF(AND(F17092&gt;=1*60,F17092&lt;6*60),1,0)</f>
        <v>1</v>
      </c>
      <c r="J17092">
        <f>IF(AND(F17092&gt;=10*60,F17092&lt;15*60),1,0)</f>
        <v>0</v>
      </c>
      <c r="K17092">
        <f>IF(AND(F17092&gt;=16*60,F17092&lt;21*60),1,0)</f>
        <v>0</v>
      </c>
      <c r="L17092">
        <f>K17092*G17092</f>
        <v>0</v>
      </c>
      <c r="M17092">
        <f>H17092*B17092</f>
        <v>0</v>
      </c>
      <c r="N17092">
        <f>I17092*B17092</f>
        <v>0.127</v>
      </c>
      <c r="O17092">
        <f>J17092*B17092</f>
        <v>0</v>
      </c>
    </row>
    <row r="17093" spans="1:15" x14ac:dyDescent="0.25">
      <c r="A17093" s="1">
        <v>41621.375</v>
      </c>
      <c r="B17093">
        <v>0.127</v>
      </c>
      <c r="C17093">
        <f>HOUR(A17093)</f>
        <v>9</v>
      </c>
      <c r="D17093">
        <f>MINUTE(A17093)</f>
        <v>0</v>
      </c>
      <c r="E17093">
        <v>12</v>
      </c>
      <c r="F17093">
        <f>60*C17093+D17093</f>
        <v>540</v>
      </c>
      <c r="G17093">
        <f>IF(MONTH(A17093)&gt;10,1,IF(MONTH(A17093)&lt;4,1,0))</f>
        <v>1</v>
      </c>
      <c r="H17093">
        <f>IF(AND(F17093&gt;=6*60,F17093&lt;10*60),1,IF(F17093&gt;=15*60,1,IF(F17093&lt;1*60,1,0)))</f>
        <v>1</v>
      </c>
      <c r="I17093">
        <f>IF(AND(F17093&gt;=1*60,F17093&lt;6*60),1,0)</f>
        <v>0</v>
      </c>
      <c r="J17093">
        <f>IF(AND(F17093&gt;=10*60,F17093&lt;15*60),1,0)</f>
        <v>0</v>
      </c>
      <c r="K17093">
        <f>IF(AND(F17093&gt;=16*60,F17093&lt;21*60),1,0)</f>
        <v>0</v>
      </c>
      <c r="L17093">
        <f>K17093*G17093</f>
        <v>0</v>
      </c>
      <c r="M17093">
        <f>H17093*B17093</f>
        <v>0.127</v>
      </c>
      <c r="N17093">
        <f>I17093*B17093</f>
        <v>0</v>
      </c>
      <c r="O17093">
        <f>J17093*B17093</f>
        <v>0</v>
      </c>
    </row>
    <row r="17094" spans="1:15" x14ac:dyDescent="0.25">
      <c r="A17094" s="1">
        <v>41623.5</v>
      </c>
      <c r="B17094">
        <v>0.127</v>
      </c>
      <c r="C17094">
        <f>HOUR(A17094)</f>
        <v>12</v>
      </c>
      <c r="D17094">
        <f>MINUTE(A17094)</f>
        <v>0</v>
      </c>
      <c r="E17094">
        <v>12</v>
      </c>
      <c r="F17094">
        <f>60*C17094+D17094</f>
        <v>720</v>
      </c>
      <c r="G17094">
        <f>IF(MONTH(A17094)&gt;10,1,IF(MONTH(A17094)&lt;4,1,0))</f>
        <v>1</v>
      </c>
      <c r="H17094">
        <f>IF(AND(F17094&gt;=6*60,F17094&lt;10*60),1,IF(F17094&gt;=15*60,1,IF(F17094&lt;1*60,1,0)))</f>
        <v>0</v>
      </c>
      <c r="I17094">
        <f>IF(AND(F17094&gt;=1*60,F17094&lt;6*60),1,0)</f>
        <v>0</v>
      </c>
      <c r="J17094">
        <f>IF(AND(F17094&gt;=10*60,F17094&lt;15*60),1,0)</f>
        <v>1</v>
      </c>
      <c r="K17094">
        <f>IF(AND(F17094&gt;=16*60,F17094&lt;21*60),1,0)</f>
        <v>0</v>
      </c>
      <c r="L17094">
        <f>K17094*G17094</f>
        <v>0</v>
      </c>
      <c r="M17094">
        <f>H17094*B17094</f>
        <v>0</v>
      </c>
      <c r="N17094">
        <f>I17094*B17094</f>
        <v>0</v>
      </c>
      <c r="O17094">
        <f>J17094*B17094</f>
        <v>0.127</v>
      </c>
    </row>
    <row r="17095" spans="1:15" x14ac:dyDescent="0.25">
      <c r="A17095" s="1">
        <v>41638.208333333299</v>
      </c>
      <c r="B17095">
        <v>0.127</v>
      </c>
      <c r="C17095">
        <f>HOUR(A17095)</f>
        <v>5</v>
      </c>
      <c r="D17095">
        <f>MINUTE(A17095)</f>
        <v>0</v>
      </c>
      <c r="E17095">
        <v>12</v>
      </c>
      <c r="F17095">
        <f>60*C17095+D17095</f>
        <v>300</v>
      </c>
      <c r="G17095">
        <f>IF(MONTH(A17095)&gt;10,1,IF(MONTH(A17095)&lt;4,1,0))</f>
        <v>1</v>
      </c>
      <c r="H17095">
        <f>IF(AND(F17095&gt;=6*60,F17095&lt;10*60),1,IF(F17095&gt;=15*60,1,IF(F17095&lt;1*60,1,0)))</f>
        <v>0</v>
      </c>
      <c r="I17095">
        <f>IF(AND(F17095&gt;=1*60,F17095&lt;6*60),1,0)</f>
        <v>1</v>
      </c>
      <c r="J17095">
        <f>IF(AND(F17095&gt;=10*60,F17095&lt;15*60),1,0)</f>
        <v>0</v>
      </c>
      <c r="K17095">
        <f>IF(AND(F17095&gt;=16*60,F17095&lt;21*60),1,0)</f>
        <v>0</v>
      </c>
      <c r="L17095">
        <f>K17095*G17095</f>
        <v>0</v>
      </c>
      <c r="M17095">
        <f>H17095*B17095</f>
        <v>0</v>
      </c>
      <c r="N17095">
        <f>I17095*B17095</f>
        <v>0.127</v>
      </c>
      <c r="O17095">
        <f>J17095*B17095</f>
        <v>0</v>
      </c>
    </row>
    <row r="17096" spans="1:15" x14ac:dyDescent="0.25">
      <c r="A17096" s="1">
        <v>41609.895833333299</v>
      </c>
      <c r="B17096">
        <v>0.126</v>
      </c>
      <c r="C17096">
        <f>HOUR(A17096)</f>
        <v>21</v>
      </c>
      <c r="D17096">
        <f>MINUTE(A17096)</f>
        <v>30</v>
      </c>
      <c r="E17096">
        <v>12</v>
      </c>
      <c r="F17096">
        <f>60*C17096+D17096</f>
        <v>1290</v>
      </c>
      <c r="G17096">
        <f>IF(MONTH(A17096)&gt;10,1,IF(MONTH(A17096)&lt;4,1,0))</f>
        <v>1</v>
      </c>
      <c r="H17096">
        <f>IF(AND(F17096&gt;=6*60,F17096&lt;10*60),1,IF(F17096&gt;=15*60,1,IF(F17096&lt;1*60,1,0)))</f>
        <v>1</v>
      </c>
      <c r="I17096">
        <f>IF(AND(F17096&gt;=1*60,F17096&lt;6*60),1,0)</f>
        <v>0</v>
      </c>
      <c r="J17096">
        <f>IF(AND(F17096&gt;=10*60,F17096&lt;15*60),1,0)</f>
        <v>0</v>
      </c>
      <c r="K17096">
        <f>IF(AND(F17096&gt;=16*60,F17096&lt;21*60),1,0)</f>
        <v>0</v>
      </c>
      <c r="L17096">
        <f>K17096*G17096</f>
        <v>0</v>
      </c>
      <c r="M17096">
        <f>H17096*B17096</f>
        <v>0.126</v>
      </c>
      <c r="N17096">
        <f>I17096*B17096</f>
        <v>0</v>
      </c>
      <c r="O17096">
        <f>J17096*B17096</f>
        <v>0</v>
      </c>
    </row>
    <row r="17097" spans="1:15" x14ac:dyDescent="0.25">
      <c r="A17097" s="1">
        <v>41611.729166666701</v>
      </c>
      <c r="B17097">
        <v>0.126</v>
      </c>
      <c r="C17097">
        <f>HOUR(A17097)</f>
        <v>17</v>
      </c>
      <c r="D17097">
        <f>MINUTE(A17097)</f>
        <v>30</v>
      </c>
      <c r="E17097">
        <v>12</v>
      </c>
      <c r="F17097">
        <f>60*C17097+D17097</f>
        <v>1050</v>
      </c>
      <c r="G17097">
        <f>IF(MONTH(A17097)&gt;10,1,IF(MONTH(A17097)&lt;4,1,0))</f>
        <v>1</v>
      </c>
      <c r="H17097">
        <f>IF(AND(F17097&gt;=6*60,F17097&lt;10*60),1,IF(F17097&gt;=15*60,1,IF(F17097&lt;1*60,1,0)))</f>
        <v>1</v>
      </c>
      <c r="I17097">
        <f>IF(AND(F17097&gt;=1*60,F17097&lt;6*60),1,0)</f>
        <v>0</v>
      </c>
      <c r="J17097">
        <f>IF(AND(F17097&gt;=10*60,F17097&lt;15*60),1,0)</f>
        <v>0</v>
      </c>
      <c r="K17097">
        <f>IF(AND(F17097&gt;=16*60,F17097&lt;21*60),1,0)</f>
        <v>1</v>
      </c>
      <c r="L17097">
        <f>K17097*G17097</f>
        <v>1</v>
      </c>
      <c r="M17097">
        <f>H17097*B17097</f>
        <v>0.126</v>
      </c>
      <c r="N17097">
        <f>I17097*B17097</f>
        <v>0</v>
      </c>
      <c r="O17097">
        <f>J17097*B17097</f>
        <v>0</v>
      </c>
    </row>
    <row r="17098" spans="1:15" x14ac:dyDescent="0.25">
      <c r="A17098" s="1">
        <v>41611.875</v>
      </c>
      <c r="B17098">
        <v>0.126</v>
      </c>
      <c r="C17098">
        <f>HOUR(A17098)</f>
        <v>21</v>
      </c>
      <c r="D17098">
        <f>MINUTE(A17098)</f>
        <v>0</v>
      </c>
      <c r="E17098">
        <v>12</v>
      </c>
      <c r="F17098">
        <f>60*C17098+D17098</f>
        <v>1260</v>
      </c>
      <c r="G17098">
        <f>IF(MONTH(A17098)&gt;10,1,IF(MONTH(A17098)&lt;4,1,0))</f>
        <v>1</v>
      </c>
      <c r="H17098">
        <f>IF(AND(F17098&gt;=6*60,F17098&lt;10*60),1,IF(F17098&gt;=15*60,1,IF(F17098&lt;1*60,1,0)))</f>
        <v>1</v>
      </c>
      <c r="I17098">
        <f>IF(AND(F17098&gt;=1*60,F17098&lt;6*60),1,0)</f>
        <v>0</v>
      </c>
      <c r="J17098">
        <f>IF(AND(F17098&gt;=10*60,F17098&lt;15*60),1,0)</f>
        <v>0</v>
      </c>
      <c r="K17098">
        <f>IF(AND(F17098&gt;=16*60,F17098&lt;21*60),1,0)</f>
        <v>0</v>
      </c>
      <c r="L17098">
        <f>K17098*G17098</f>
        <v>0</v>
      </c>
      <c r="M17098">
        <f>H17098*B17098</f>
        <v>0.126</v>
      </c>
      <c r="N17098">
        <f>I17098*B17098</f>
        <v>0</v>
      </c>
      <c r="O17098">
        <f>J17098*B17098</f>
        <v>0</v>
      </c>
    </row>
    <row r="17099" spans="1:15" x14ac:dyDescent="0.25">
      <c r="A17099" s="1">
        <v>41614.916666666701</v>
      </c>
      <c r="B17099">
        <v>0.126</v>
      </c>
      <c r="C17099">
        <f>HOUR(A17099)</f>
        <v>22</v>
      </c>
      <c r="D17099">
        <f>MINUTE(A17099)</f>
        <v>0</v>
      </c>
      <c r="E17099">
        <v>12</v>
      </c>
      <c r="F17099">
        <f>60*C17099+D17099</f>
        <v>1320</v>
      </c>
      <c r="G17099">
        <f>IF(MONTH(A17099)&gt;10,1,IF(MONTH(A17099)&lt;4,1,0))</f>
        <v>1</v>
      </c>
      <c r="H17099">
        <f>IF(AND(F17099&gt;=6*60,F17099&lt;10*60),1,IF(F17099&gt;=15*60,1,IF(F17099&lt;1*60,1,0)))</f>
        <v>1</v>
      </c>
      <c r="I17099">
        <f>IF(AND(F17099&gt;=1*60,F17099&lt;6*60),1,0)</f>
        <v>0</v>
      </c>
      <c r="J17099">
        <f>IF(AND(F17099&gt;=10*60,F17099&lt;15*60),1,0)</f>
        <v>0</v>
      </c>
      <c r="K17099">
        <f>IF(AND(F17099&gt;=16*60,F17099&lt;21*60),1,0)</f>
        <v>0</v>
      </c>
      <c r="L17099">
        <f>K17099*G17099</f>
        <v>0</v>
      </c>
      <c r="M17099">
        <f>H17099*B17099</f>
        <v>0.126</v>
      </c>
      <c r="N17099">
        <f>I17099*B17099</f>
        <v>0</v>
      </c>
      <c r="O17099">
        <f>J17099*B17099</f>
        <v>0</v>
      </c>
    </row>
    <row r="17100" spans="1:15" x14ac:dyDescent="0.25">
      <c r="A17100" s="1">
        <v>41618.0625</v>
      </c>
      <c r="B17100">
        <v>0.126</v>
      </c>
      <c r="C17100">
        <f>HOUR(A17100)</f>
        <v>1</v>
      </c>
      <c r="D17100">
        <f>MINUTE(A17100)</f>
        <v>30</v>
      </c>
      <c r="E17100">
        <v>12</v>
      </c>
      <c r="F17100">
        <f>60*C17100+D17100</f>
        <v>90</v>
      </c>
      <c r="G17100">
        <f>IF(MONTH(A17100)&gt;10,1,IF(MONTH(A17100)&lt;4,1,0))</f>
        <v>1</v>
      </c>
      <c r="H17100">
        <f>IF(AND(F17100&gt;=6*60,F17100&lt;10*60),1,IF(F17100&gt;=15*60,1,IF(F17100&lt;1*60,1,0)))</f>
        <v>0</v>
      </c>
      <c r="I17100">
        <f>IF(AND(F17100&gt;=1*60,F17100&lt;6*60),1,0)</f>
        <v>1</v>
      </c>
      <c r="J17100">
        <f>IF(AND(F17100&gt;=10*60,F17100&lt;15*60),1,0)</f>
        <v>0</v>
      </c>
      <c r="K17100">
        <f>IF(AND(F17100&gt;=16*60,F17100&lt;21*60),1,0)</f>
        <v>0</v>
      </c>
      <c r="L17100">
        <f>K17100*G17100</f>
        <v>0</v>
      </c>
      <c r="M17100">
        <f>H17100*B17100</f>
        <v>0</v>
      </c>
      <c r="N17100">
        <f>I17100*B17100</f>
        <v>0.126</v>
      </c>
      <c r="O17100">
        <f>J17100*B17100</f>
        <v>0</v>
      </c>
    </row>
    <row r="17101" spans="1:15" x14ac:dyDescent="0.25">
      <c r="A17101" s="1">
        <v>41618.375</v>
      </c>
      <c r="B17101">
        <v>0.126</v>
      </c>
      <c r="C17101">
        <f>HOUR(A17101)</f>
        <v>9</v>
      </c>
      <c r="D17101">
        <f>MINUTE(A17101)</f>
        <v>0</v>
      </c>
      <c r="E17101">
        <v>12</v>
      </c>
      <c r="F17101">
        <f>60*C17101+D17101</f>
        <v>540</v>
      </c>
      <c r="G17101">
        <f>IF(MONTH(A17101)&gt;10,1,IF(MONTH(A17101)&lt;4,1,0))</f>
        <v>1</v>
      </c>
      <c r="H17101">
        <f>IF(AND(F17101&gt;=6*60,F17101&lt;10*60),1,IF(F17101&gt;=15*60,1,IF(F17101&lt;1*60,1,0)))</f>
        <v>1</v>
      </c>
      <c r="I17101">
        <f>IF(AND(F17101&gt;=1*60,F17101&lt;6*60),1,0)</f>
        <v>0</v>
      </c>
      <c r="J17101">
        <f>IF(AND(F17101&gt;=10*60,F17101&lt;15*60),1,0)</f>
        <v>0</v>
      </c>
      <c r="K17101">
        <f>IF(AND(F17101&gt;=16*60,F17101&lt;21*60),1,0)</f>
        <v>0</v>
      </c>
      <c r="L17101">
        <f>K17101*G17101</f>
        <v>0</v>
      </c>
      <c r="M17101">
        <f>H17101*B17101</f>
        <v>0.126</v>
      </c>
      <c r="N17101">
        <f>I17101*B17101</f>
        <v>0</v>
      </c>
      <c r="O17101">
        <f>J17101*B17101</f>
        <v>0</v>
      </c>
    </row>
    <row r="17102" spans="1:15" x14ac:dyDescent="0.25">
      <c r="A17102" s="1">
        <v>41625.166666666701</v>
      </c>
      <c r="B17102">
        <v>0.126</v>
      </c>
      <c r="C17102">
        <f>HOUR(A17102)</f>
        <v>4</v>
      </c>
      <c r="D17102">
        <f>MINUTE(A17102)</f>
        <v>0</v>
      </c>
      <c r="E17102">
        <v>12</v>
      </c>
      <c r="F17102">
        <f>60*C17102+D17102</f>
        <v>240</v>
      </c>
      <c r="G17102">
        <f>IF(MONTH(A17102)&gt;10,1,IF(MONTH(A17102)&lt;4,1,0))</f>
        <v>1</v>
      </c>
      <c r="H17102">
        <f>IF(AND(F17102&gt;=6*60,F17102&lt;10*60),1,IF(F17102&gt;=15*60,1,IF(F17102&lt;1*60,1,0)))</f>
        <v>0</v>
      </c>
      <c r="I17102">
        <f>IF(AND(F17102&gt;=1*60,F17102&lt;6*60),1,0)</f>
        <v>1</v>
      </c>
      <c r="J17102">
        <f>IF(AND(F17102&gt;=10*60,F17102&lt;15*60),1,0)</f>
        <v>0</v>
      </c>
      <c r="K17102">
        <f>IF(AND(F17102&gt;=16*60,F17102&lt;21*60),1,0)</f>
        <v>0</v>
      </c>
      <c r="L17102">
        <f>K17102*G17102</f>
        <v>0</v>
      </c>
      <c r="M17102">
        <f>H17102*B17102</f>
        <v>0</v>
      </c>
      <c r="N17102">
        <f>I17102*B17102</f>
        <v>0.126</v>
      </c>
      <c r="O17102">
        <f>J17102*B17102</f>
        <v>0</v>
      </c>
    </row>
    <row r="17103" spans="1:15" x14ac:dyDescent="0.25">
      <c r="A17103" s="1">
        <v>41633.979166666701</v>
      </c>
      <c r="B17103">
        <v>0.126</v>
      </c>
      <c r="C17103">
        <f>HOUR(A17103)</f>
        <v>23</v>
      </c>
      <c r="D17103">
        <f>MINUTE(A17103)</f>
        <v>30</v>
      </c>
      <c r="E17103">
        <v>12</v>
      </c>
      <c r="F17103">
        <f>60*C17103+D17103</f>
        <v>1410</v>
      </c>
      <c r="G17103">
        <f>IF(MONTH(A17103)&gt;10,1,IF(MONTH(A17103)&lt;4,1,0))</f>
        <v>1</v>
      </c>
      <c r="H17103">
        <f>IF(AND(F17103&gt;=6*60,F17103&lt;10*60),1,IF(F17103&gt;=15*60,1,IF(F17103&lt;1*60,1,0)))</f>
        <v>1</v>
      </c>
      <c r="I17103">
        <f>IF(AND(F17103&gt;=1*60,F17103&lt;6*60),1,0)</f>
        <v>0</v>
      </c>
      <c r="J17103">
        <f>IF(AND(F17103&gt;=10*60,F17103&lt;15*60),1,0)</f>
        <v>0</v>
      </c>
      <c r="K17103">
        <f>IF(AND(F17103&gt;=16*60,F17103&lt;21*60),1,0)</f>
        <v>0</v>
      </c>
      <c r="L17103">
        <f>K17103*G17103</f>
        <v>0</v>
      </c>
      <c r="M17103">
        <f>H17103*B17103</f>
        <v>0.126</v>
      </c>
      <c r="N17103">
        <f>I17103*B17103</f>
        <v>0</v>
      </c>
      <c r="O17103">
        <f>J17103*B17103</f>
        <v>0</v>
      </c>
    </row>
    <row r="17104" spans="1:15" x14ac:dyDescent="0.25">
      <c r="A17104" s="1">
        <v>41616.020833333299</v>
      </c>
      <c r="B17104">
        <v>0.125</v>
      </c>
      <c r="C17104">
        <f>HOUR(A17104)</f>
        <v>0</v>
      </c>
      <c r="D17104">
        <f>MINUTE(A17104)</f>
        <v>30</v>
      </c>
      <c r="E17104">
        <v>12</v>
      </c>
      <c r="F17104">
        <f>60*C17104+D17104</f>
        <v>30</v>
      </c>
      <c r="G17104">
        <f>IF(MONTH(A17104)&gt;10,1,IF(MONTH(A17104)&lt;4,1,0))</f>
        <v>1</v>
      </c>
      <c r="H17104">
        <f>IF(AND(F17104&gt;=6*60,F17104&lt;10*60),1,IF(F17104&gt;=15*60,1,IF(F17104&lt;1*60,1,0)))</f>
        <v>1</v>
      </c>
      <c r="I17104">
        <f>IF(AND(F17104&gt;=1*60,F17104&lt;6*60),1,0)</f>
        <v>0</v>
      </c>
      <c r="J17104">
        <f>IF(AND(F17104&gt;=10*60,F17104&lt;15*60),1,0)</f>
        <v>0</v>
      </c>
      <c r="K17104">
        <f>IF(AND(F17104&gt;=16*60,F17104&lt;21*60),1,0)</f>
        <v>0</v>
      </c>
      <c r="L17104">
        <f>K17104*G17104</f>
        <v>0</v>
      </c>
      <c r="M17104">
        <f>H17104*B17104</f>
        <v>0.125</v>
      </c>
      <c r="N17104">
        <f>I17104*B17104</f>
        <v>0</v>
      </c>
      <c r="O17104">
        <f>J17104*B17104</f>
        <v>0</v>
      </c>
    </row>
    <row r="17105" spans="1:15" x14ac:dyDescent="0.25">
      <c r="A17105" s="1">
        <v>41636.125</v>
      </c>
      <c r="B17105">
        <v>0.125</v>
      </c>
      <c r="C17105">
        <f>HOUR(A17105)</f>
        <v>3</v>
      </c>
      <c r="D17105">
        <f>MINUTE(A17105)</f>
        <v>0</v>
      </c>
      <c r="E17105">
        <v>12</v>
      </c>
      <c r="F17105">
        <f>60*C17105+D17105</f>
        <v>180</v>
      </c>
      <c r="G17105">
        <f>IF(MONTH(A17105)&gt;10,1,IF(MONTH(A17105)&lt;4,1,0))</f>
        <v>1</v>
      </c>
      <c r="H17105">
        <f>IF(AND(F17105&gt;=6*60,F17105&lt;10*60),1,IF(F17105&gt;=15*60,1,IF(F17105&lt;1*60,1,0)))</f>
        <v>0</v>
      </c>
      <c r="I17105">
        <f>IF(AND(F17105&gt;=1*60,F17105&lt;6*60),1,0)</f>
        <v>1</v>
      </c>
      <c r="J17105">
        <f>IF(AND(F17105&gt;=10*60,F17105&lt;15*60),1,0)</f>
        <v>0</v>
      </c>
      <c r="K17105">
        <f>IF(AND(F17105&gt;=16*60,F17105&lt;21*60),1,0)</f>
        <v>0</v>
      </c>
      <c r="L17105">
        <f>K17105*G17105</f>
        <v>0</v>
      </c>
      <c r="M17105">
        <f>H17105*B17105</f>
        <v>0</v>
      </c>
      <c r="N17105">
        <f>I17105*B17105</f>
        <v>0.125</v>
      </c>
      <c r="O17105">
        <f>J17105*B17105</f>
        <v>0</v>
      </c>
    </row>
    <row r="17106" spans="1:15" x14ac:dyDescent="0.25">
      <c r="A17106" s="1">
        <v>41638.291666666701</v>
      </c>
      <c r="B17106">
        <v>0.125</v>
      </c>
      <c r="C17106">
        <f>HOUR(A17106)</f>
        <v>7</v>
      </c>
      <c r="D17106">
        <f>MINUTE(A17106)</f>
        <v>0</v>
      </c>
      <c r="E17106">
        <v>12</v>
      </c>
      <c r="F17106">
        <f>60*C17106+D17106</f>
        <v>420</v>
      </c>
      <c r="G17106">
        <f>IF(MONTH(A17106)&gt;10,1,IF(MONTH(A17106)&lt;4,1,0))</f>
        <v>1</v>
      </c>
      <c r="H17106">
        <f>IF(AND(F17106&gt;=6*60,F17106&lt;10*60),1,IF(F17106&gt;=15*60,1,IF(F17106&lt;1*60,1,0)))</f>
        <v>1</v>
      </c>
      <c r="I17106">
        <f>IF(AND(F17106&gt;=1*60,F17106&lt;6*60),1,0)</f>
        <v>0</v>
      </c>
      <c r="J17106">
        <f>IF(AND(F17106&gt;=10*60,F17106&lt;15*60),1,0)</f>
        <v>0</v>
      </c>
      <c r="K17106">
        <f>IF(AND(F17106&gt;=16*60,F17106&lt;21*60),1,0)</f>
        <v>0</v>
      </c>
      <c r="L17106">
        <f>K17106*G17106</f>
        <v>0</v>
      </c>
      <c r="M17106">
        <f>H17106*B17106</f>
        <v>0.125</v>
      </c>
      <c r="N17106">
        <f>I17106*B17106</f>
        <v>0</v>
      </c>
      <c r="O17106">
        <f>J17106*B17106</f>
        <v>0</v>
      </c>
    </row>
    <row r="17107" spans="1:15" x14ac:dyDescent="0.25">
      <c r="A17107" s="1">
        <v>41610.666666666701</v>
      </c>
      <c r="B17107">
        <v>0.124</v>
      </c>
      <c r="C17107">
        <f>HOUR(A17107)</f>
        <v>16</v>
      </c>
      <c r="D17107">
        <f>MINUTE(A17107)</f>
        <v>0</v>
      </c>
      <c r="E17107">
        <v>12</v>
      </c>
      <c r="F17107">
        <f>60*C17107+D17107</f>
        <v>960</v>
      </c>
      <c r="G17107">
        <f>IF(MONTH(A17107)&gt;10,1,IF(MONTH(A17107)&lt;4,1,0))</f>
        <v>1</v>
      </c>
      <c r="H17107">
        <f>IF(AND(F17107&gt;=6*60,F17107&lt;10*60),1,IF(F17107&gt;=15*60,1,IF(F17107&lt;1*60,1,0)))</f>
        <v>1</v>
      </c>
      <c r="I17107">
        <f>IF(AND(F17107&gt;=1*60,F17107&lt;6*60),1,0)</f>
        <v>0</v>
      </c>
      <c r="J17107">
        <f>IF(AND(F17107&gt;=10*60,F17107&lt;15*60),1,0)</f>
        <v>0</v>
      </c>
      <c r="K17107">
        <f>IF(AND(F17107&gt;=16*60,F17107&lt;21*60),1,0)</f>
        <v>1</v>
      </c>
      <c r="L17107">
        <f>K17107*G17107</f>
        <v>1</v>
      </c>
      <c r="M17107">
        <f>H17107*B17107</f>
        <v>0.124</v>
      </c>
      <c r="N17107">
        <f>I17107*B17107</f>
        <v>0</v>
      </c>
      <c r="O17107">
        <f>J17107*B17107</f>
        <v>0</v>
      </c>
    </row>
    <row r="17108" spans="1:15" x14ac:dyDescent="0.25">
      <c r="A17108" s="1">
        <v>41611.895833333299</v>
      </c>
      <c r="B17108">
        <v>0.124</v>
      </c>
      <c r="C17108">
        <f>HOUR(A17108)</f>
        <v>21</v>
      </c>
      <c r="D17108">
        <f>MINUTE(A17108)</f>
        <v>30</v>
      </c>
      <c r="E17108">
        <v>12</v>
      </c>
      <c r="F17108">
        <f>60*C17108+D17108</f>
        <v>1290</v>
      </c>
      <c r="G17108">
        <f>IF(MONTH(A17108)&gt;10,1,IF(MONTH(A17108)&lt;4,1,0))</f>
        <v>1</v>
      </c>
      <c r="H17108">
        <f>IF(AND(F17108&gt;=6*60,F17108&lt;10*60),1,IF(F17108&gt;=15*60,1,IF(F17108&lt;1*60,1,0)))</f>
        <v>1</v>
      </c>
      <c r="I17108">
        <f>IF(AND(F17108&gt;=1*60,F17108&lt;6*60),1,0)</f>
        <v>0</v>
      </c>
      <c r="J17108">
        <f>IF(AND(F17108&gt;=10*60,F17108&lt;15*60),1,0)</f>
        <v>0</v>
      </c>
      <c r="K17108">
        <f>IF(AND(F17108&gt;=16*60,F17108&lt;21*60),1,0)</f>
        <v>0</v>
      </c>
      <c r="L17108">
        <f>K17108*G17108</f>
        <v>0</v>
      </c>
      <c r="M17108">
        <f>H17108*B17108</f>
        <v>0.124</v>
      </c>
      <c r="N17108">
        <f>I17108*B17108</f>
        <v>0</v>
      </c>
      <c r="O17108">
        <f>J17108*B17108</f>
        <v>0</v>
      </c>
    </row>
    <row r="17109" spans="1:15" x14ac:dyDescent="0.25">
      <c r="A17109" s="1">
        <v>41615.229166666701</v>
      </c>
      <c r="B17109">
        <v>0.124</v>
      </c>
      <c r="C17109">
        <f>HOUR(A17109)</f>
        <v>5</v>
      </c>
      <c r="D17109">
        <f>MINUTE(A17109)</f>
        <v>30</v>
      </c>
      <c r="E17109">
        <v>12</v>
      </c>
      <c r="F17109">
        <f>60*C17109+D17109</f>
        <v>330</v>
      </c>
      <c r="G17109">
        <f>IF(MONTH(A17109)&gt;10,1,IF(MONTH(A17109)&lt;4,1,0))</f>
        <v>1</v>
      </c>
      <c r="H17109">
        <f>IF(AND(F17109&gt;=6*60,F17109&lt;10*60),1,IF(F17109&gt;=15*60,1,IF(F17109&lt;1*60,1,0)))</f>
        <v>0</v>
      </c>
      <c r="I17109">
        <f>IF(AND(F17109&gt;=1*60,F17109&lt;6*60),1,0)</f>
        <v>1</v>
      </c>
      <c r="J17109">
        <f>IF(AND(F17109&gt;=10*60,F17109&lt;15*60),1,0)</f>
        <v>0</v>
      </c>
      <c r="K17109">
        <f>IF(AND(F17109&gt;=16*60,F17109&lt;21*60),1,0)</f>
        <v>0</v>
      </c>
      <c r="L17109">
        <f>K17109*G17109</f>
        <v>0</v>
      </c>
      <c r="M17109">
        <f>H17109*B17109</f>
        <v>0</v>
      </c>
      <c r="N17109">
        <f>I17109*B17109</f>
        <v>0.124</v>
      </c>
      <c r="O17109">
        <f>J17109*B17109</f>
        <v>0</v>
      </c>
    </row>
    <row r="17110" spans="1:15" x14ac:dyDescent="0.25">
      <c r="A17110" s="1">
        <v>41616.25</v>
      </c>
      <c r="B17110">
        <v>0.124</v>
      </c>
      <c r="C17110">
        <f>HOUR(A17110)</f>
        <v>6</v>
      </c>
      <c r="D17110">
        <f>MINUTE(A17110)</f>
        <v>0</v>
      </c>
      <c r="E17110">
        <v>12</v>
      </c>
      <c r="F17110">
        <f>60*C17110+D17110</f>
        <v>360</v>
      </c>
      <c r="G17110">
        <f>IF(MONTH(A17110)&gt;10,1,IF(MONTH(A17110)&lt;4,1,0))</f>
        <v>1</v>
      </c>
      <c r="H17110">
        <f>IF(AND(F17110&gt;=6*60,F17110&lt;10*60),1,IF(F17110&gt;=15*60,1,IF(F17110&lt;1*60,1,0)))</f>
        <v>1</v>
      </c>
      <c r="I17110">
        <f>IF(AND(F17110&gt;=1*60,F17110&lt;6*60),1,0)</f>
        <v>0</v>
      </c>
      <c r="J17110">
        <f>IF(AND(F17110&gt;=10*60,F17110&lt;15*60),1,0)</f>
        <v>0</v>
      </c>
      <c r="K17110">
        <f>IF(AND(F17110&gt;=16*60,F17110&lt;21*60),1,0)</f>
        <v>0</v>
      </c>
      <c r="L17110">
        <f>K17110*G17110</f>
        <v>0</v>
      </c>
      <c r="M17110">
        <f>H17110*B17110</f>
        <v>0.124</v>
      </c>
      <c r="N17110">
        <f>I17110*B17110</f>
        <v>0</v>
      </c>
      <c r="O17110">
        <f>J17110*B17110</f>
        <v>0</v>
      </c>
    </row>
    <row r="17111" spans="1:15" x14ac:dyDescent="0.25">
      <c r="A17111" s="1">
        <v>41617.25</v>
      </c>
      <c r="B17111">
        <v>0.124</v>
      </c>
      <c r="C17111">
        <f>HOUR(A17111)</f>
        <v>6</v>
      </c>
      <c r="D17111">
        <f>MINUTE(A17111)</f>
        <v>0</v>
      </c>
      <c r="E17111">
        <v>12</v>
      </c>
      <c r="F17111">
        <f>60*C17111+D17111</f>
        <v>360</v>
      </c>
      <c r="G17111">
        <f>IF(MONTH(A17111)&gt;10,1,IF(MONTH(A17111)&lt;4,1,0))</f>
        <v>1</v>
      </c>
      <c r="H17111">
        <f>IF(AND(F17111&gt;=6*60,F17111&lt;10*60),1,IF(F17111&gt;=15*60,1,IF(F17111&lt;1*60,1,0)))</f>
        <v>1</v>
      </c>
      <c r="I17111">
        <f>IF(AND(F17111&gt;=1*60,F17111&lt;6*60),1,0)</f>
        <v>0</v>
      </c>
      <c r="J17111">
        <f>IF(AND(F17111&gt;=10*60,F17111&lt;15*60),1,0)</f>
        <v>0</v>
      </c>
      <c r="K17111">
        <f>IF(AND(F17111&gt;=16*60,F17111&lt;21*60),1,0)</f>
        <v>0</v>
      </c>
      <c r="L17111">
        <f>K17111*G17111</f>
        <v>0</v>
      </c>
      <c r="M17111">
        <f>H17111*B17111</f>
        <v>0.124</v>
      </c>
      <c r="N17111">
        <f>I17111*B17111</f>
        <v>0</v>
      </c>
      <c r="O17111">
        <f>J17111*B17111</f>
        <v>0</v>
      </c>
    </row>
    <row r="17112" spans="1:15" x14ac:dyDescent="0.25">
      <c r="A17112" s="1">
        <v>41628.4375</v>
      </c>
      <c r="B17112">
        <v>0.124</v>
      </c>
      <c r="C17112">
        <f>HOUR(A17112)</f>
        <v>10</v>
      </c>
      <c r="D17112">
        <f>MINUTE(A17112)</f>
        <v>30</v>
      </c>
      <c r="E17112">
        <v>12</v>
      </c>
      <c r="F17112">
        <f>60*C17112+D17112</f>
        <v>630</v>
      </c>
      <c r="G17112">
        <f>IF(MONTH(A17112)&gt;10,1,IF(MONTH(A17112)&lt;4,1,0))</f>
        <v>1</v>
      </c>
      <c r="H17112">
        <f>IF(AND(F17112&gt;=6*60,F17112&lt;10*60),1,IF(F17112&gt;=15*60,1,IF(F17112&lt;1*60,1,0)))</f>
        <v>0</v>
      </c>
      <c r="I17112">
        <f>IF(AND(F17112&gt;=1*60,F17112&lt;6*60),1,0)</f>
        <v>0</v>
      </c>
      <c r="J17112">
        <f>IF(AND(F17112&gt;=10*60,F17112&lt;15*60),1,0)</f>
        <v>1</v>
      </c>
      <c r="K17112">
        <f>IF(AND(F17112&gt;=16*60,F17112&lt;21*60),1,0)</f>
        <v>0</v>
      </c>
      <c r="L17112">
        <f>K17112*G17112</f>
        <v>0</v>
      </c>
      <c r="M17112">
        <f>H17112*B17112</f>
        <v>0</v>
      </c>
      <c r="N17112">
        <f>I17112*B17112</f>
        <v>0</v>
      </c>
      <c r="O17112">
        <f>J17112*B17112</f>
        <v>0.124</v>
      </c>
    </row>
    <row r="17113" spans="1:15" x14ac:dyDescent="0.25">
      <c r="A17113" s="1">
        <v>41634.979166666701</v>
      </c>
      <c r="B17113">
        <v>0.124</v>
      </c>
      <c r="C17113">
        <f>HOUR(A17113)</f>
        <v>23</v>
      </c>
      <c r="D17113">
        <f>MINUTE(A17113)</f>
        <v>30</v>
      </c>
      <c r="E17113">
        <v>12</v>
      </c>
      <c r="F17113">
        <f>60*C17113+D17113</f>
        <v>1410</v>
      </c>
      <c r="G17113">
        <f>IF(MONTH(A17113)&gt;10,1,IF(MONTH(A17113)&lt;4,1,0))</f>
        <v>1</v>
      </c>
      <c r="H17113">
        <f>IF(AND(F17113&gt;=6*60,F17113&lt;10*60),1,IF(F17113&gt;=15*60,1,IF(F17113&lt;1*60,1,0)))</f>
        <v>1</v>
      </c>
      <c r="I17113">
        <f>IF(AND(F17113&gt;=1*60,F17113&lt;6*60),1,0)</f>
        <v>0</v>
      </c>
      <c r="J17113">
        <f>IF(AND(F17113&gt;=10*60,F17113&lt;15*60),1,0)</f>
        <v>0</v>
      </c>
      <c r="K17113">
        <f>IF(AND(F17113&gt;=16*60,F17113&lt;21*60),1,0)</f>
        <v>0</v>
      </c>
      <c r="L17113">
        <f>K17113*G17113</f>
        <v>0</v>
      </c>
      <c r="M17113">
        <f>H17113*B17113</f>
        <v>0.124</v>
      </c>
      <c r="N17113">
        <f>I17113*B17113</f>
        <v>0</v>
      </c>
      <c r="O17113">
        <f>J17113*B17113</f>
        <v>0</v>
      </c>
    </row>
    <row r="17114" spans="1:15" x14ac:dyDescent="0.25">
      <c r="A17114" s="1">
        <v>41609.875</v>
      </c>
      <c r="B17114">
        <v>0.123</v>
      </c>
      <c r="C17114">
        <f>HOUR(A17114)</f>
        <v>21</v>
      </c>
      <c r="D17114">
        <f>MINUTE(A17114)</f>
        <v>0</v>
      </c>
      <c r="E17114">
        <v>12</v>
      </c>
      <c r="F17114">
        <f>60*C17114+D17114</f>
        <v>1260</v>
      </c>
      <c r="G17114">
        <f>IF(MONTH(A17114)&gt;10,1,IF(MONTH(A17114)&lt;4,1,0))</f>
        <v>1</v>
      </c>
      <c r="H17114">
        <f>IF(AND(F17114&gt;=6*60,F17114&lt;10*60),1,IF(F17114&gt;=15*60,1,IF(F17114&lt;1*60,1,0)))</f>
        <v>1</v>
      </c>
      <c r="I17114">
        <f>IF(AND(F17114&gt;=1*60,F17114&lt;6*60),1,0)</f>
        <v>0</v>
      </c>
      <c r="J17114">
        <f>IF(AND(F17114&gt;=10*60,F17114&lt;15*60),1,0)</f>
        <v>0</v>
      </c>
      <c r="K17114">
        <f>IF(AND(F17114&gt;=16*60,F17114&lt;21*60),1,0)</f>
        <v>0</v>
      </c>
      <c r="L17114">
        <f>K17114*G17114</f>
        <v>0</v>
      </c>
      <c r="M17114">
        <f>H17114*B17114</f>
        <v>0.123</v>
      </c>
      <c r="N17114">
        <f>I17114*B17114</f>
        <v>0</v>
      </c>
      <c r="O17114">
        <f>J17114*B17114</f>
        <v>0</v>
      </c>
    </row>
    <row r="17115" spans="1:15" x14ac:dyDescent="0.25">
      <c r="A17115" s="1">
        <v>41610.875</v>
      </c>
      <c r="B17115">
        <v>0.123</v>
      </c>
      <c r="C17115">
        <f>HOUR(A17115)</f>
        <v>21</v>
      </c>
      <c r="D17115">
        <f>MINUTE(A17115)</f>
        <v>0</v>
      </c>
      <c r="E17115">
        <v>12</v>
      </c>
      <c r="F17115">
        <f>60*C17115+D17115</f>
        <v>1260</v>
      </c>
      <c r="G17115">
        <f>IF(MONTH(A17115)&gt;10,1,IF(MONTH(A17115)&lt;4,1,0))</f>
        <v>1</v>
      </c>
      <c r="H17115">
        <f>IF(AND(F17115&gt;=6*60,F17115&lt;10*60),1,IF(F17115&gt;=15*60,1,IF(F17115&lt;1*60,1,0)))</f>
        <v>1</v>
      </c>
      <c r="I17115">
        <f>IF(AND(F17115&gt;=1*60,F17115&lt;6*60),1,0)</f>
        <v>0</v>
      </c>
      <c r="J17115">
        <f>IF(AND(F17115&gt;=10*60,F17115&lt;15*60),1,0)</f>
        <v>0</v>
      </c>
      <c r="K17115">
        <f>IF(AND(F17115&gt;=16*60,F17115&lt;21*60),1,0)</f>
        <v>0</v>
      </c>
      <c r="L17115">
        <f>K17115*G17115</f>
        <v>0</v>
      </c>
      <c r="M17115">
        <f>H17115*B17115</f>
        <v>0.123</v>
      </c>
      <c r="N17115">
        <f>I17115*B17115</f>
        <v>0</v>
      </c>
      <c r="O17115">
        <f>J17115*B17115</f>
        <v>0</v>
      </c>
    </row>
    <row r="17116" spans="1:15" x14ac:dyDescent="0.25">
      <c r="A17116" s="1">
        <v>41613.9375</v>
      </c>
      <c r="B17116">
        <v>0.123</v>
      </c>
      <c r="C17116">
        <f>HOUR(A17116)</f>
        <v>22</v>
      </c>
      <c r="D17116">
        <f>MINUTE(A17116)</f>
        <v>30</v>
      </c>
      <c r="E17116">
        <v>12</v>
      </c>
      <c r="F17116">
        <f>60*C17116+D17116</f>
        <v>1350</v>
      </c>
      <c r="G17116">
        <f>IF(MONTH(A17116)&gt;10,1,IF(MONTH(A17116)&lt;4,1,0))</f>
        <v>1</v>
      </c>
      <c r="H17116">
        <f>IF(AND(F17116&gt;=6*60,F17116&lt;10*60),1,IF(F17116&gt;=15*60,1,IF(F17116&lt;1*60,1,0)))</f>
        <v>1</v>
      </c>
      <c r="I17116">
        <f>IF(AND(F17116&gt;=1*60,F17116&lt;6*60),1,0)</f>
        <v>0</v>
      </c>
      <c r="J17116">
        <f>IF(AND(F17116&gt;=10*60,F17116&lt;15*60),1,0)</f>
        <v>0</v>
      </c>
      <c r="K17116">
        <f>IF(AND(F17116&gt;=16*60,F17116&lt;21*60),1,0)</f>
        <v>0</v>
      </c>
      <c r="L17116">
        <f>K17116*G17116</f>
        <v>0</v>
      </c>
      <c r="M17116">
        <f>H17116*B17116</f>
        <v>0.123</v>
      </c>
      <c r="N17116">
        <f>I17116*B17116</f>
        <v>0</v>
      </c>
      <c r="O17116">
        <f>J17116*B17116</f>
        <v>0</v>
      </c>
    </row>
    <row r="17117" spans="1:15" x14ac:dyDescent="0.25">
      <c r="A17117" s="1">
        <v>41614.5625</v>
      </c>
      <c r="B17117">
        <v>0.123</v>
      </c>
      <c r="C17117">
        <f>HOUR(A17117)</f>
        <v>13</v>
      </c>
      <c r="D17117">
        <f>MINUTE(A17117)</f>
        <v>30</v>
      </c>
      <c r="E17117">
        <v>12</v>
      </c>
      <c r="F17117">
        <f>60*C17117+D17117</f>
        <v>810</v>
      </c>
      <c r="G17117">
        <f>IF(MONTH(A17117)&gt;10,1,IF(MONTH(A17117)&lt;4,1,0))</f>
        <v>1</v>
      </c>
      <c r="H17117">
        <f>IF(AND(F17117&gt;=6*60,F17117&lt;10*60),1,IF(F17117&gt;=15*60,1,IF(F17117&lt;1*60,1,0)))</f>
        <v>0</v>
      </c>
      <c r="I17117">
        <f>IF(AND(F17117&gt;=1*60,F17117&lt;6*60),1,0)</f>
        <v>0</v>
      </c>
      <c r="J17117">
        <f>IF(AND(F17117&gt;=10*60,F17117&lt;15*60),1,0)</f>
        <v>1</v>
      </c>
      <c r="K17117">
        <f>IF(AND(F17117&gt;=16*60,F17117&lt;21*60),1,0)</f>
        <v>0</v>
      </c>
      <c r="L17117">
        <f>K17117*G17117</f>
        <v>0</v>
      </c>
      <c r="M17117">
        <f>H17117*B17117</f>
        <v>0</v>
      </c>
      <c r="N17117">
        <f>I17117*B17117</f>
        <v>0</v>
      </c>
      <c r="O17117">
        <f>J17117*B17117</f>
        <v>0.123</v>
      </c>
    </row>
    <row r="17118" spans="1:15" x14ac:dyDescent="0.25">
      <c r="A17118" s="1">
        <v>41619.1875</v>
      </c>
      <c r="B17118">
        <v>0.123</v>
      </c>
      <c r="C17118">
        <f>HOUR(A17118)</f>
        <v>4</v>
      </c>
      <c r="D17118">
        <f>MINUTE(A17118)</f>
        <v>30</v>
      </c>
      <c r="E17118">
        <v>12</v>
      </c>
      <c r="F17118">
        <f>60*C17118+D17118</f>
        <v>270</v>
      </c>
      <c r="G17118">
        <f>IF(MONTH(A17118)&gt;10,1,IF(MONTH(A17118)&lt;4,1,0))</f>
        <v>1</v>
      </c>
      <c r="H17118">
        <f>IF(AND(F17118&gt;=6*60,F17118&lt;10*60),1,IF(F17118&gt;=15*60,1,IF(F17118&lt;1*60,1,0)))</f>
        <v>0</v>
      </c>
      <c r="I17118">
        <f>IF(AND(F17118&gt;=1*60,F17118&lt;6*60),1,0)</f>
        <v>1</v>
      </c>
      <c r="J17118">
        <f>IF(AND(F17118&gt;=10*60,F17118&lt;15*60),1,0)</f>
        <v>0</v>
      </c>
      <c r="K17118">
        <f>IF(AND(F17118&gt;=16*60,F17118&lt;21*60),1,0)</f>
        <v>0</v>
      </c>
      <c r="L17118">
        <f>K17118*G17118</f>
        <v>0</v>
      </c>
      <c r="M17118">
        <f>H17118*B17118</f>
        <v>0</v>
      </c>
      <c r="N17118">
        <f>I17118*B17118</f>
        <v>0.123</v>
      </c>
      <c r="O17118">
        <f>J17118*B17118</f>
        <v>0</v>
      </c>
    </row>
    <row r="17119" spans="1:15" x14ac:dyDescent="0.25">
      <c r="A17119" s="1">
        <v>41625.625</v>
      </c>
      <c r="B17119">
        <v>0.123</v>
      </c>
      <c r="C17119">
        <f>HOUR(A17119)</f>
        <v>15</v>
      </c>
      <c r="D17119">
        <f>MINUTE(A17119)</f>
        <v>0</v>
      </c>
      <c r="E17119">
        <v>12</v>
      </c>
      <c r="F17119">
        <f>60*C17119+D17119</f>
        <v>900</v>
      </c>
      <c r="G17119">
        <f>IF(MONTH(A17119)&gt;10,1,IF(MONTH(A17119)&lt;4,1,0))</f>
        <v>1</v>
      </c>
      <c r="H17119">
        <f>IF(AND(F17119&gt;=6*60,F17119&lt;10*60),1,IF(F17119&gt;=15*60,1,IF(F17119&lt;1*60,1,0)))</f>
        <v>1</v>
      </c>
      <c r="I17119">
        <f>IF(AND(F17119&gt;=1*60,F17119&lt;6*60),1,0)</f>
        <v>0</v>
      </c>
      <c r="J17119">
        <f>IF(AND(F17119&gt;=10*60,F17119&lt;15*60),1,0)</f>
        <v>0</v>
      </c>
      <c r="K17119">
        <f>IF(AND(F17119&gt;=16*60,F17119&lt;21*60),1,0)</f>
        <v>0</v>
      </c>
      <c r="L17119">
        <f>K17119*G17119</f>
        <v>0</v>
      </c>
      <c r="M17119">
        <f>H17119*B17119</f>
        <v>0.123</v>
      </c>
      <c r="N17119">
        <f>I17119*B17119</f>
        <v>0</v>
      </c>
      <c r="O17119">
        <f>J17119*B17119</f>
        <v>0</v>
      </c>
    </row>
    <row r="17120" spans="1:15" x14ac:dyDescent="0.25">
      <c r="A17120" s="1">
        <v>41631.5</v>
      </c>
      <c r="B17120">
        <v>0.123</v>
      </c>
      <c r="C17120">
        <f>HOUR(A17120)</f>
        <v>12</v>
      </c>
      <c r="D17120">
        <f>MINUTE(A17120)</f>
        <v>0</v>
      </c>
      <c r="E17120">
        <v>12</v>
      </c>
      <c r="F17120">
        <f>60*C17120+D17120</f>
        <v>720</v>
      </c>
      <c r="G17120">
        <f>IF(MONTH(A17120)&gt;10,1,IF(MONTH(A17120)&lt;4,1,0))</f>
        <v>1</v>
      </c>
      <c r="H17120">
        <f>IF(AND(F17120&gt;=6*60,F17120&lt;10*60),1,IF(F17120&gt;=15*60,1,IF(F17120&lt;1*60,1,0)))</f>
        <v>0</v>
      </c>
      <c r="I17120">
        <f>IF(AND(F17120&gt;=1*60,F17120&lt;6*60),1,0)</f>
        <v>0</v>
      </c>
      <c r="J17120">
        <f>IF(AND(F17120&gt;=10*60,F17120&lt;15*60),1,0)</f>
        <v>1</v>
      </c>
      <c r="K17120">
        <f>IF(AND(F17120&gt;=16*60,F17120&lt;21*60),1,0)</f>
        <v>0</v>
      </c>
      <c r="L17120">
        <f>K17120*G17120</f>
        <v>0</v>
      </c>
      <c r="M17120">
        <f>H17120*B17120</f>
        <v>0</v>
      </c>
      <c r="N17120">
        <f>I17120*B17120</f>
        <v>0</v>
      </c>
      <c r="O17120">
        <f>J17120*B17120</f>
        <v>0.123</v>
      </c>
    </row>
    <row r="17121" spans="1:15" x14ac:dyDescent="0.25">
      <c r="A17121" s="1">
        <v>41633.4375</v>
      </c>
      <c r="B17121">
        <v>0.123</v>
      </c>
      <c r="C17121">
        <f>HOUR(A17121)</f>
        <v>10</v>
      </c>
      <c r="D17121">
        <f>MINUTE(A17121)</f>
        <v>30</v>
      </c>
      <c r="E17121">
        <v>12</v>
      </c>
      <c r="F17121">
        <f>60*C17121+D17121</f>
        <v>630</v>
      </c>
      <c r="G17121">
        <f>IF(MONTH(A17121)&gt;10,1,IF(MONTH(A17121)&lt;4,1,0))</f>
        <v>1</v>
      </c>
      <c r="H17121">
        <f>IF(AND(F17121&gt;=6*60,F17121&lt;10*60),1,IF(F17121&gt;=15*60,1,IF(F17121&lt;1*60,1,0)))</f>
        <v>0</v>
      </c>
      <c r="I17121">
        <f>IF(AND(F17121&gt;=1*60,F17121&lt;6*60),1,0)</f>
        <v>0</v>
      </c>
      <c r="J17121">
        <f>IF(AND(F17121&gt;=10*60,F17121&lt;15*60),1,0)</f>
        <v>1</v>
      </c>
      <c r="K17121">
        <f>IF(AND(F17121&gt;=16*60,F17121&lt;21*60),1,0)</f>
        <v>0</v>
      </c>
      <c r="L17121">
        <f>K17121*G17121</f>
        <v>0</v>
      </c>
      <c r="M17121">
        <f>H17121*B17121</f>
        <v>0</v>
      </c>
      <c r="N17121">
        <f>I17121*B17121</f>
        <v>0</v>
      </c>
      <c r="O17121">
        <f>J17121*B17121</f>
        <v>0.123</v>
      </c>
    </row>
    <row r="17122" spans="1:15" x14ac:dyDescent="0.25">
      <c r="A17122" s="1">
        <v>41636.1875</v>
      </c>
      <c r="B17122">
        <v>0.123</v>
      </c>
      <c r="C17122">
        <f>HOUR(A17122)</f>
        <v>4</v>
      </c>
      <c r="D17122">
        <f>MINUTE(A17122)</f>
        <v>30</v>
      </c>
      <c r="E17122">
        <v>12</v>
      </c>
      <c r="F17122">
        <f>60*C17122+D17122</f>
        <v>270</v>
      </c>
      <c r="G17122">
        <f>IF(MONTH(A17122)&gt;10,1,IF(MONTH(A17122)&lt;4,1,0))</f>
        <v>1</v>
      </c>
      <c r="H17122">
        <f>IF(AND(F17122&gt;=6*60,F17122&lt;10*60),1,IF(F17122&gt;=15*60,1,IF(F17122&lt;1*60,1,0)))</f>
        <v>0</v>
      </c>
      <c r="I17122">
        <f>IF(AND(F17122&gt;=1*60,F17122&lt;6*60),1,0)</f>
        <v>1</v>
      </c>
      <c r="J17122">
        <f>IF(AND(F17122&gt;=10*60,F17122&lt;15*60),1,0)</f>
        <v>0</v>
      </c>
      <c r="K17122">
        <f>IF(AND(F17122&gt;=16*60,F17122&lt;21*60),1,0)</f>
        <v>0</v>
      </c>
      <c r="L17122">
        <f>K17122*G17122</f>
        <v>0</v>
      </c>
      <c r="M17122">
        <f>H17122*B17122</f>
        <v>0</v>
      </c>
      <c r="N17122">
        <f>I17122*B17122</f>
        <v>0.123</v>
      </c>
      <c r="O17122">
        <f>J17122*B17122</f>
        <v>0</v>
      </c>
    </row>
    <row r="17123" spans="1:15" x14ac:dyDescent="0.25">
      <c r="A17123" s="1">
        <v>41636.208333333299</v>
      </c>
      <c r="B17123">
        <v>0.123</v>
      </c>
      <c r="C17123">
        <f>HOUR(A17123)</f>
        <v>5</v>
      </c>
      <c r="D17123">
        <f>MINUTE(A17123)</f>
        <v>0</v>
      </c>
      <c r="E17123">
        <v>12</v>
      </c>
      <c r="F17123">
        <f>60*C17123+D17123</f>
        <v>300</v>
      </c>
      <c r="G17123">
        <f>IF(MONTH(A17123)&gt;10,1,IF(MONTH(A17123)&lt;4,1,0))</f>
        <v>1</v>
      </c>
      <c r="H17123">
        <f>IF(AND(F17123&gt;=6*60,F17123&lt;10*60),1,IF(F17123&gt;=15*60,1,IF(F17123&lt;1*60,1,0)))</f>
        <v>0</v>
      </c>
      <c r="I17123">
        <f>IF(AND(F17123&gt;=1*60,F17123&lt;6*60),1,0)</f>
        <v>1</v>
      </c>
      <c r="J17123">
        <f>IF(AND(F17123&gt;=10*60,F17123&lt;15*60),1,0)</f>
        <v>0</v>
      </c>
      <c r="K17123">
        <f>IF(AND(F17123&gt;=16*60,F17123&lt;21*60),1,0)</f>
        <v>0</v>
      </c>
      <c r="L17123">
        <f>K17123*G17123</f>
        <v>0</v>
      </c>
      <c r="M17123">
        <f>H17123*B17123</f>
        <v>0</v>
      </c>
      <c r="N17123">
        <f>I17123*B17123</f>
        <v>0.123</v>
      </c>
      <c r="O17123">
        <f>J17123*B17123</f>
        <v>0</v>
      </c>
    </row>
    <row r="17124" spans="1:15" x14ac:dyDescent="0.25">
      <c r="A17124" s="1">
        <v>41611.979166666701</v>
      </c>
      <c r="B17124">
        <v>0.122</v>
      </c>
      <c r="C17124">
        <f>HOUR(A17124)</f>
        <v>23</v>
      </c>
      <c r="D17124">
        <f>MINUTE(A17124)</f>
        <v>30</v>
      </c>
      <c r="E17124">
        <v>12</v>
      </c>
      <c r="F17124">
        <f>60*C17124+D17124</f>
        <v>1410</v>
      </c>
      <c r="G17124">
        <f>IF(MONTH(A17124)&gt;10,1,IF(MONTH(A17124)&lt;4,1,0))</f>
        <v>1</v>
      </c>
      <c r="H17124">
        <f>IF(AND(F17124&gt;=6*60,F17124&lt;10*60),1,IF(F17124&gt;=15*60,1,IF(F17124&lt;1*60,1,0)))</f>
        <v>1</v>
      </c>
      <c r="I17124">
        <f>IF(AND(F17124&gt;=1*60,F17124&lt;6*60),1,0)</f>
        <v>0</v>
      </c>
      <c r="J17124">
        <f>IF(AND(F17124&gt;=10*60,F17124&lt;15*60),1,0)</f>
        <v>0</v>
      </c>
      <c r="K17124">
        <f>IF(AND(F17124&gt;=16*60,F17124&lt;21*60),1,0)</f>
        <v>0</v>
      </c>
      <c r="L17124">
        <f>K17124*G17124</f>
        <v>0</v>
      </c>
      <c r="M17124">
        <f>H17124*B17124</f>
        <v>0.122</v>
      </c>
      <c r="N17124">
        <f>I17124*B17124</f>
        <v>0</v>
      </c>
      <c r="O17124">
        <f>J17124*B17124</f>
        <v>0</v>
      </c>
    </row>
    <row r="17125" spans="1:15" x14ac:dyDescent="0.25">
      <c r="A17125" s="1">
        <v>41613.875</v>
      </c>
      <c r="B17125">
        <v>0.122</v>
      </c>
      <c r="C17125">
        <f>HOUR(A17125)</f>
        <v>21</v>
      </c>
      <c r="D17125">
        <f>MINUTE(A17125)</f>
        <v>0</v>
      </c>
      <c r="E17125">
        <v>12</v>
      </c>
      <c r="F17125">
        <f>60*C17125+D17125</f>
        <v>1260</v>
      </c>
      <c r="G17125">
        <f>IF(MONTH(A17125)&gt;10,1,IF(MONTH(A17125)&lt;4,1,0))</f>
        <v>1</v>
      </c>
      <c r="H17125">
        <f>IF(AND(F17125&gt;=6*60,F17125&lt;10*60),1,IF(F17125&gt;=15*60,1,IF(F17125&lt;1*60,1,0)))</f>
        <v>1</v>
      </c>
      <c r="I17125">
        <f>IF(AND(F17125&gt;=1*60,F17125&lt;6*60),1,0)</f>
        <v>0</v>
      </c>
      <c r="J17125">
        <f>IF(AND(F17125&gt;=10*60,F17125&lt;15*60),1,0)</f>
        <v>0</v>
      </c>
      <c r="K17125">
        <f>IF(AND(F17125&gt;=16*60,F17125&lt;21*60),1,0)</f>
        <v>0</v>
      </c>
      <c r="L17125">
        <f>K17125*G17125</f>
        <v>0</v>
      </c>
      <c r="M17125">
        <f>H17125*B17125</f>
        <v>0.122</v>
      </c>
      <c r="N17125">
        <f>I17125*B17125</f>
        <v>0</v>
      </c>
      <c r="O17125">
        <f>J17125*B17125</f>
        <v>0</v>
      </c>
    </row>
    <row r="17126" spans="1:15" x14ac:dyDescent="0.25">
      <c r="A17126" s="1">
        <v>41616.3125</v>
      </c>
      <c r="B17126">
        <v>0.122</v>
      </c>
      <c r="C17126">
        <f>HOUR(A17126)</f>
        <v>7</v>
      </c>
      <c r="D17126">
        <f>MINUTE(A17126)</f>
        <v>30</v>
      </c>
      <c r="E17126">
        <v>12</v>
      </c>
      <c r="F17126">
        <f>60*C17126+D17126</f>
        <v>450</v>
      </c>
      <c r="G17126">
        <f>IF(MONTH(A17126)&gt;10,1,IF(MONTH(A17126)&lt;4,1,0))</f>
        <v>1</v>
      </c>
      <c r="H17126">
        <f>IF(AND(F17126&gt;=6*60,F17126&lt;10*60),1,IF(F17126&gt;=15*60,1,IF(F17126&lt;1*60,1,0)))</f>
        <v>1</v>
      </c>
      <c r="I17126">
        <f>IF(AND(F17126&gt;=1*60,F17126&lt;6*60),1,0)</f>
        <v>0</v>
      </c>
      <c r="J17126">
        <f>IF(AND(F17126&gt;=10*60,F17126&lt;15*60),1,0)</f>
        <v>0</v>
      </c>
      <c r="K17126">
        <f>IF(AND(F17126&gt;=16*60,F17126&lt;21*60),1,0)</f>
        <v>0</v>
      </c>
      <c r="L17126">
        <f>K17126*G17126</f>
        <v>0</v>
      </c>
      <c r="M17126">
        <f>H17126*B17126</f>
        <v>0.122</v>
      </c>
      <c r="N17126">
        <f>I17126*B17126</f>
        <v>0</v>
      </c>
      <c r="O17126">
        <f>J17126*B17126</f>
        <v>0</v>
      </c>
    </row>
    <row r="17127" spans="1:15" x14ac:dyDescent="0.25">
      <c r="A17127" s="1">
        <v>41637.041666666701</v>
      </c>
      <c r="B17127">
        <v>0.122</v>
      </c>
      <c r="C17127">
        <f>HOUR(A17127)</f>
        <v>1</v>
      </c>
      <c r="D17127">
        <f>MINUTE(A17127)</f>
        <v>0</v>
      </c>
      <c r="E17127">
        <v>12</v>
      </c>
      <c r="F17127">
        <f>60*C17127+D17127</f>
        <v>60</v>
      </c>
      <c r="G17127">
        <f>IF(MONTH(A17127)&gt;10,1,IF(MONTH(A17127)&lt;4,1,0))</f>
        <v>1</v>
      </c>
      <c r="H17127">
        <f>IF(AND(F17127&gt;=6*60,F17127&lt;10*60),1,IF(F17127&gt;=15*60,1,IF(F17127&lt;1*60,1,0)))</f>
        <v>0</v>
      </c>
      <c r="I17127">
        <f>IF(AND(F17127&gt;=1*60,F17127&lt;6*60),1,0)</f>
        <v>1</v>
      </c>
      <c r="J17127">
        <f>IF(AND(F17127&gt;=10*60,F17127&lt;15*60),1,0)</f>
        <v>0</v>
      </c>
      <c r="K17127">
        <f>IF(AND(F17127&gt;=16*60,F17127&lt;21*60),1,0)</f>
        <v>0</v>
      </c>
      <c r="L17127">
        <f>K17127*G17127</f>
        <v>0</v>
      </c>
      <c r="M17127">
        <f>H17127*B17127</f>
        <v>0</v>
      </c>
      <c r="N17127">
        <f>I17127*B17127</f>
        <v>0.122</v>
      </c>
      <c r="O17127">
        <f>J17127*B17127</f>
        <v>0</v>
      </c>
    </row>
    <row r="17128" spans="1:15" x14ac:dyDescent="0.25">
      <c r="A17128" s="1">
        <v>41611.958333333299</v>
      </c>
      <c r="B17128">
        <v>0.121</v>
      </c>
      <c r="C17128">
        <f>HOUR(A17128)</f>
        <v>23</v>
      </c>
      <c r="D17128">
        <f>MINUTE(A17128)</f>
        <v>0</v>
      </c>
      <c r="E17128">
        <v>12</v>
      </c>
      <c r="F17128">
        <f>60*C17128+D17128</f>
        <v>1380</v>
      </c>
      <c r="G17128">
        <f>IF(MONTH(A17128)&gt;10,1,IF(MONTH(A17128)&lt;4,1,0))</f>
        <v>1</v>
      </c>
      <c r="H17128">
        <f>IF(AND(F17128&gt;=6*60,F17128&lt;10*60),1,IF(F17128&gt;=15*60,1,IF(F17128&lt;1*60,1,0)))</f>
        <v>1</v>
      </c>
      <c r="I17128">
        <f>IF(AND(F17128&gt;=1*60,F17128&lt;6*60),1,0)</f>
        <v>0</v>
      </c>
      <c r="J17128">
        <f>IF(AND(F17128&gt;=10*60,F17128&lt;15*60),1,0)</f>
        <v>0</v>
      </c>
      <c r="K17128">
        <f>IF(AND(F17128&gt;=16*60,F17128&lt;21*60),1,0)</f>
        <v>0</v>
      </c>
      <c r="L17128">
        <f>K17128*G17128</f>
        <v>0</v>
      </c>
      <c r="M17128">
        <f>H17128*B17128</f>
        <v>0.121</v>
      </c>
      <c r="N17128">
        <f>I17128*B17128</f>
        <v>0</v>
      </c>
      <c r="O17128">
        <f>J17128*B17128</f>
        <v>0</v>
      </c>
    </row>
    <row r="17129" spans="1:15" x14ac:dyDescent="0.25">
      <c r="A17129" s="1">
        <v>41617.3125</v>
      </c>
      <c r="B17129">
        <v>0.121</v>
      </c>
      <c r="C17129">
        <f>HOUR(A17129)</f>
        <v>7</v>
      </c>
      <c r="D17129">
        <f>MINUTE(A17129)</f>
        <v>30</v>
      </c>
      <c r="E17129">
        <v>12</v>
      </c>
      <c r="F17129">
        <f>60*C17129+D17129</f>
        <v>450</v>
      </c>
      <c r="G17129">
        <f>IF(MONTH(A17129)&gt;10,1,IF(MONTH(A17129)&lt;4,1,0))</f>
        <v>1</v>
      </c>
      <c r="H17129">
        <f>IF(AND(F17129&gt;=6*60,F17129&lt;10*60),1,IF(F17129&gt;=15*60,1,IF(F17129&lt;1*60,1,0)))</f>
        <v>1</v>
      </c>
      <c r="I17129">
        <f>IF(AND(F17129&gt;=1*60,F17129&lt;6*60),1,0)</f>
        <v>0</v>
      </c>
      <c r="J17129">
        <f>IF(AND(F17129&gt;=10*60,F17129&lt;15*60),1,0)</f>
        <v>0</v>
      </c>
      <c r="K17129">
        <f>IF(AND(F17129&gt;=16*60,F17129&lt;21*60),1,0)</f>
        <v>0</v>
      </c>
      <c r="L17129">
        <f>K17129*G17129</f>
        <v>0</v>
      </c>
      <c r="M17129">
        <f>H17129*B17129</f>
        <v>0.121</v>
      </c>
      <c r="N17129">
        <f>I17129*B17129</f>
        <v>0</v>
      </c>
      <c r="O17129">
        <f>J17129*B17129</f>
        <v>0</v>
      </c>
    </row>
    <row r="17130" spans="1:15" x14ac:dyDescent="0.25">
      <c r="A17130" s="1">
        <v>41619.208333333299</v>
      </c>
      <c r="B17130">
        <v>0.121</v>
      </c>
      <c r="C17130">
        <f>HOUR(A17130)</f>
        <v>5</v>
      </c>
      <c r="D17130">
        <f>MINUTE(A17130)</f>
        <v>0</v>
      </c>
      <c r="E17130">
        <v>12</v>
      </c>
      <c r="F17130">
        <f>60*C17130+D17130</f>
        <v>300</v>
      </c>
      <c r="G17130">
        <f>IF(MONTH(A17130)&gt;10,1,IF(MONTH(A17130)&lt;4,1,0))</f>
        <v>1</v>
      </c>
      <c r="H17130">
        <f>IF(AND(F17130&gt;=6*60,F17130&lt;10*60),1,IF(F17130&gt;=15*60,1,IF(F17130&lt;1*60,1,0)))</f>
        <v>0</v>
      </c>
      <c r="I17130">
        <f>IF(AND(F17130&gt;=1*60,F17130&lt;6*60),1,0)</f>
        <v>1</v>
      </c>
      <c r="J17130">
        <f>IF(AND(F17130&gt;=10*60,F17130&lt;15*60),1,0)</f>
        <v>0</v>
      </c>
      <c r="K17130">
        <f>IF(AND(F17130&gt;=16*60,F17130&lt;21*60),1,0)</f>
        <v>0</v>
      </c>
      <c r="L17130">
        <f>K17130*G17130</f>
        <v>0</v>
      </c>
      <c r="M17130">
        <f>H17130*B17130</f>
        <v>0</v>
      </c>
      <c r="N17130">
        <f>I17130*B17130</f>
        <v>0.121</v>
      </c>
      <c r="O17130">
        <f>J17130*B17130</f>
        <v>0</v>
      </c>
    </row>
    <row r="17131" spans="1:15" x14ac:dyDescent="0.25">
      <c r="A17131" s="1">
        <v>41635.0625</v>
      </c>
      <c r="B17131">
        <v>0.121</v>
      </c>
      <c r="C17131">
        <f>HOUR(A17131)</f>
        <v>1</v>
      </c>
      <c r="D17131">
        <f>MINUTE(A17131)</f>
        <v>30</v>
      </c>
      <c r="E17131">
        <v>12</v>
      </c>
      <c r="F17131">
        <f>60*C17131+D17131</f>
        <v>90</v>
      </c>
      <c r="G17131">
        <f>IF(MONTH(A17131)&gt;10,1,IF(MONTH(A17131)&lt;4,1,0))</f>
        <v>1</v>
      </c>
      <c r="H17131">
        <f>IF(AND(F17131&gt;=6*60,F17131&lt;10*60),1,IF(F17131&gt;=15*60,1,IF(F17131&lt;1*60,1,0)))</f>
        <v>0</v>
      </c>
      <c r="I17131">
        <f>IF(AND(F17131&gt;=1*60,F17131&lt;6*60),1,0)</f>
        <v>1</v>
      </c>
      <c r="J17131">
        <f>IF(AND(F17131&gt;=10*60,F17131&lt;15*60),1,0)</f>
        <v>0</v>
      </c>
      <c r="K17131">
        <f>IF(AND(F17131&gt;=16*60,F17131&lt;21*60),1,0)</f>
        <v>0</v>
      </c>
      <c r="L17131">
        <f>K17131*G17131</f>
        <v>0</v>
      </c>
      <c r="M17131">
        <f>H17131*B17131</f>
        <v>0</v>
      </c>
      <c r="N17131">
        <f>I17131*B17131</f>
        <v>0.121</v>
      </c>
      <c r="O17131">
        <f>J17131*B17131</f>
        <v>0</v>
      </c>
    </row>
    <row r="17132" spans="1:15" x14ac:dyDescent="0.25">
      <c r="A17132" s="1">
        <v>41635.1875</v>
      </c>
      <c r="B17132">
        <v>0.121</v>
      </c>
      <c r="C17132">
        <f>HOUR(A17132)</f>
        <v>4</v>
      </c>
      <c r="D17132">
        <f>MINUTE(A17132)</f>
        <v>30</v>
      </c>
      <c r="E17132">
        <v>12</v>
      </c>
      <c r="F17132">
        <f>60*C17132+D17132</f>
        <v>270</v>
      </c>
      <c r="G17132">
        <f>IF(MONTH(A17132)&gt;10,1,IF(MONTH(A17132)&lt;4,1,0))</f>
        <v>1</v>
      </c>
      <c r="H17132">
        <f>IF(AND(F17132&gt;=6*60,F17132&lt;10*60),1,IF(F17132&gt;=15*60,1,IF(F17132&lt;1*60,1,0)))</f>
        <v>0</v>
      </c>
      <c r="I17132">
        <f>IF(AND(F17132&gt;=1*60,F17132&lt;6*60),1,0)</f>
        <v>1</v>
      </c>
      <c r="J17132">
        <f>IF(AND(F17132&gt;=10*60,F17132&lt;15*60),1,0)</f>
        <v>0</v>
      </c>
      <c r="K17132">
        <f>IF(AND(F17132&gt;=16*60,F17132&lt;21*60),1,0)</f>
        <v>0</v>
      </c>
      <c r="L17132">
        <f>K17132*G17132</f>
        <v>0</v>
      </c>
      <c r="M17132">
        <f>H17132*B17132</f>
        <v>0</v>
      </c>
      <c r="N17132">
        <f>I17132*B17132</f>
        <v>0.121</v>
      </c>
      <c r="O17132">
        <f>J17132*B17132</f>
        <v>0</v>
      </c>
    </row>
    <row r="17133" spans="1:15" x14ac:dyDescent="0.25">
      <c r="A17133" s="1">
        <v>41636.0625</v>
      </c>
      <c r="B17133">
        <v>0.121</v>
      </c>
      <c r="C17133">
        <f>HOUR(A17133)</f>
        <v>1</v>
      </c>
      <c r="D17133">
        <f>MINUTE(A17133)</f>
        <v>30</v>
      </c>
      <c r="E17133">
        <v>12</v>
      </c>
      <c r="F17133">
        <f>60*C17133+D17133</f>
        <v>90</v>
      </c>
      <c r="G17133">
        <f>IF(MONTH(A17133)&gt;10,1,IF(MONTH(A17133)&lt;4,1,0))</f>
        <v>1</v>
      </c>
      <c r="H17133">
        <f>IF(AND(F17133&gt;=6*60,F17133&lt;10*60),1,IF(F17133&gt;=15*60,1,IF(F17133&lt;1*60,1,0)))</f>
        <v>0</v>
      </c>
      <c r="I17133">
        <f>IF(AND(F17133&gt;=1*60,F17133&lt;6*60),1,0)</f>
        <v>1</v>
      </c>
      <c r="J17133">
        <f>IF(AND(F17133&gt;=10*60,F17133&lt;15*60),1,0)</f>
        <v>0</v>
      </c>
      <c r="K17133">
        <f>IF(AND(F17133&gt;=16*60,F17133&lt;21*60),1,0)</f>
        <v>0</v>
      </c>
      <c r="L17133">
        <f>K17133*G17133</f>
        <v>0</v>
      </c>
      <c r="M17133">
        <f>H17133*B17133</f>
        <v>0</v>
      </c>
      <c r="N17133">
        <f>I17133*B17133</f>
        <v>0.121</v>
      </c>
      <c r="O17133">
        <f>J17133*B17133</f>
        <v>0</v>
      </c>
    </row>
    <row r="17134" spans="1:15" x14ac:dyDescent="0.25">
      <c r="A17134" s="1">
        <v>41636.270833333299</v>
      </c>
      <c r="B17134">
        <v>0.121</v>
      </c>
      <c r="C17134">
        <f>HOUR(A17134)</f>
        <v>6</v>
      </c>
      <c r="D17134">
        <f>MINUTE(A17134)</f>
        <v>30</v>
      </c>
      <c r="E17134">
        <v>12</v>
      </c>
      <c r="F17134">
        <f>60*C17134+D17134</f>
        <v>390</v>
      </c>
      <c r="G17134">
        <f>IF(MONTH(A17134)&gt;10,1,IF(MONTH(A17134)&lt;4,1,0))</f>
        <v>1</v>
      </c>
      <c r="H17134">
        <f>IF(AND(F17134&gt;=6*60,F17134&lt;10*60),1,IF(F17134&gt;=15*60,1,IF(F17134&lt;1*60,1,0)))</f>
        <v>1</v>
      </c>
      <c r="I17134">
        <f>IF(AND(F17134&gt;=1*60,F17134&lt;6*60),1,0)</f>
        <v>0</v>
      </c>
      <c r="J17134">
        <f>IF(AND(F17134&gt;=10*60,F17134&lt;15*60),1,0)</f>
        <v>0</v>
      </c>
      <c r="K17134">
        <f>IF(AND(F17134&gt;=16*60,F17134&lt;21*60),1,0)</f>
        <v>0</v>
      </c>
      <c r="L17134">
        <f>K17134*G17134</f>
        <v>0</v>
      </c>
      <c r="M17134">
        <f>H17134*B17134</f>
        <v>0.121</v>
      </c>
      <c r="N17134">
        <f>I17134*B17134</f>
        <v>0</v>
      </c>
      <c r="O17134">
        <f>J17134*B17134</f>
        <v>0</v>
      </c>
    </row>
    <row r="17135" spans="1:15" x14ac:dyDescent="0.25">
      <c r="A17135" s="1">
        <v>41638.458333333299</v>
      </c>
      <c r="B17135">
        <v>0.121</v>
      </c>
      <c r="C17135">
        <f>HOUR(A17135)</f>
        <v>11</v>
      </c>
      <c r="D17135">
        <f>MINUTE(A17135)</f>
        <v>0</v>
      </c>
      <c r="E17135">
        <v>12</v>
      </c>
      <c r="F17135">
        <f>60*C17135+D17135</f>
        <v>660</v>
      </c>
      <c r="G17135">
        <f>IF(MONTH(A17135)&gt;10,1,IF(MONTH(A17135)&lt;4,1,0))</f>
        <v>1</v>
      </c>
      <c r="H17135">
        <f>IF(AND(F17135&gt;=6*60,F17135&lt;10*60),1,IF(F17135&gt;=15*60,1,IF(F17135&lt;1*60,1,0)))</f>
        <v>0</v>
      </c>
      <c r="I17135">
        <f>IF(AND(F17135&gt;=1*60,F17135&lt;6*60),1,0)</f>
        <v>0</v>
      </c>
      <c r="J17135">
        <f>IF(AND(F17135&gt;=10*60,F17135&lt;15*60),1,0)</f>
        <v>1</v>
      </c>
      <c r="K17135">
        <f>IF(AND(F17135&gt;=16*60,F17135&lt;21*60),1,0)</f>
        <v>0</v>
      </c>
      <c r="L17135">
        <f>K17135*G17135</f>
        <v>0</v>
      </c>
      <c r="M17135">
        <f>H17135*B17135</f>
        <v>0</v>
      </c>
      <c r="N17135">
        <f>I17135*B17135</f>
        <v>0</v>
      </c>
      <c r="O17135">
        <f>J17135*B17135</f>
        <v>0.121</v>
      </c>
    </row>
    <row r="17136" spans="1:15" x14ac:dyDescent="0.25">
      <c r="A17136" s="1">
        <v>41613.583333333299</v>
      </c>
      <c r="B17136">
        <v>0.12</v>
      </c>
      <c r="C17136">
        <f>HOUR(A17136)</f>
        <v>14</v>
      </c>
      <c r="D17136">
        <f>MINUTE(A17136)</f>
        <v>0</v>
      </c>
      <c r="E17136">
        <v>12</v>
      </c>
      <c r="F17136">
        <f>60*C17136+D17136</f>
        <v>840</v>
      </c>
      <c r="G17136">
        <f>IF(MONTH(A17136)&gt;10,1,IF(MONTH(A17136)&lt;4,1,0))</f>
        <v>1</v>
      </c>
      <c r="H17136">
        <f>IF(AND(F17136&gt;=6*60,F17136&lt;10*60),1,IF(F17136&gt;=15*60,1,IF(F17136&lt;1*60,1,0)))</f>
        <v>0</v>
      </c>
      <c r="I17136">
        <f>IF(AND(F17136&gt;=1*60,F17136&lt;6*60),1,0)</f>
        <v>0</v>
      </c>
      <c r="J17136">
        <f>IF(AND(F17136&gt;=10*60,F17136&lt;15*60),1,0)</f>
        <v>1</v>
      </c>
      <c r="K17136">
        <f>IF(AND(F17136&gt;=16*60,F17136&lt;21*60),1,0)</f>
        <v>0</v>
      </c>
      <c r="L17136">
        <f>K17136*G17136</f>
        <v>0</v>
      </c>
      <c r="M17136">
        <f>H17136*B17136</f>
        <v>0</v>
      </c>
      <c r="N17136">
        <f>I17136*B17136</f>
        <v>0</v>
      </c>
      <c r="O17136">
        <f>J17136*B17136</f>
        <v>0.12</v>
      </c>
    </row>
    <row r="17137" spans="1:15" x14ac:dyDescent="0.25">
      <c r="A17137" s="1">
        <v>41614.583333333299</v>
      </c>
      <c r="B17137">
        <v>0.12</v>
      </c>
      <c r="C17137">
        <f>HOUR(A17137)</f>
        <v>14</v>
      </c>
      <c r="D17137">
        <f>MINUTE(A17137)</f>
        <v>0</v>
      </c>
      <c r="E17137">
        <v>12</v>
      </c>
      <c r="F17137">
        <f>60*C17137+D17137</f>
        <v>840</v>
      </c>
      <c r="G17137">
        <f>IF(MONTH(A17137)&gt;10,1,IF(MONTH(A17137)&lt;4,1,0))</f>
        <v>1</v>
      </c>
      <c r="H17137">
        <f>IF(AND(F17137&gt;=6*60,F17137&lt;10*60),1,IF(F17137&gt;=15*60,1,IF(F17137&lt;1*60,1,0)))</f>
        <v>0</v>
      </c>
      <c r="I17137">
        <f>IF(AND(F17137&gt;=1*60,F17137&lt;6*60),1,0)</f>
        <v>0</v>
      </c>
      <c r="J17137">
        <f>IF(AND(F17137&gt;=10*60,F17137&lt;15*60),1,0)</f>
        <v>1</v>
      </c>
      <c r="K17137">
        <f>IF(AND(F17137&gt;=16*60,F17137&lt;21*60),1,0)</f>
        <v>0</v>
      </c>
      <c r="L17137">
        <f>K17137*G17137</f>
        <v>0</v>
      </c>
      <c r="M17137">
        <f>H17137*B17137</f>
        <v>0</v>
      </c>
      <c r="N17137">
        <f>I17137*B17137</f>
        <v>0</v>
      </c>
      <c r="O17137">
        <f>J17137*B17137</f>
        <v>0.12</v>
      </c>
    </row>
    <row r="17138" spans="1:15" x14ac:dyDescent="0.25">
      <c r="A17138" s="1">
        <v>41617.229166666701</v>
      </c>
      <c r="B17138">
        <v>0.12</v>
      </c>
      <c r="C17138">
        <f>HOUR(A17138)</f>
        <v>5</v>
      </c>
      <c r="D17138">
        <f>MINUTE(A17138)</f>
        <v>30</v>
      </c>
      <c r="E17138">
        <v>12</v>
      </c>
      <c r="F17138">
        <f>60*C17138+D17138</f>
        <v>330</v>
      </c>
      <c r="G17138">
        <f>IF(MONTH(A17138)&gt;10,1,IF(MONTH(A17138)&lt;4,1,0))</f>
        <v>1</v>
      </c>
      <c r="H17138">
        <f>IF(AND(F17138&gt;=6*60,F17138&lt;10*60),1,IF(F17138&gt;=15*60,1,IF(F17138&lt;1*60,1,0)))</f>
        <v>0</v>
      </c>
      <c r="I17138">
        <f>IF(AND(F17138&gt;=1*60,F17138&lt;6*60),1,0)</f>
        <v>1</v>
      </c>
      <c r="J17138">
        <f>IF(AND(F17138&gt;=10*60,F17138&lt;15*60),1,0)</f>
        <v>0</v>
      </c>
      <c r="K17138">
        <f>IF(AND(F17138&gt;=16*60,F17138&lt;21*60),1,0)</f>
        <v>0</v>
      </c>
      <c r="L17138">
        <f>K17138*G17138</f>
        <v>0</v>
      </c>
      <c r="M17138">
        <f>H17138*B17138</f>
        <v>0</v>
      </c>
      <c r="N17138">
        <f>I17138*B17138</f>
        <v>0.12</v>
      </c>
      <c r="O17138">
        <f>J17138*B17138</f>
        <v>0</v>
      </c>
    </row>
    <row r="17139" spans="1:15" x14ac:dyDescent="0.25">
      <c r="A17139" s="1">
        <v>41618.145833333299</v>
      </c>
      <c r="B17139">
        <v>0.12</v>
      </c>
      <c r="C17139">
        <f>HOUR(A17139)</f>
        <v>3</v>
      </c>
      <c r="D17139">
        <f>MINUTE(A17139)</f>
        <v>30</v>
      </c>
      <c r="E17139">
        <v>12</v>
      </c>
      <c r="F17139">
        <f>60*C17139+D17139</f>
        <v>210</v>
      </c>
      <c r="G17139">
        <f>IF(MONTH(A17139)&gt;10,1,IF(MONTH(A17139)&lt;4,1,0))</f>
        <v>1</v>
      </c>
      <c r="H17139">
        <f>IF(AND(F17139&gt;=6*60,F17139&lt;10*60),1,IF(F17139&gt;=15*60,1,IF(F17139&lt;1*60,1,0)))</f>
        <v>0</v>
      </c>
      <c r="I17139">
        <f>IF(AND(F17139&gt;=1*60,F17139&lt;6*60),1,0)</f>
        <v>1</v>
      </c>
      <c r="J17139">
        <f>IF(AND(F17139&gt;=10*60,F17139&lt;15*60),1,0)</f>
        <v>0</v>
      </c>
      <c r="K17139">
        <f>IF(AND(F17139&gt;=16*60,F17139&lt;21*60),1,0)</f>
        <v>0</v>
      </c>
      <c r="L17139">
        <f>K17139*G17139</f>
        <v>0</v>
      </c>
      <c r="M17139">
        <f>H17139*B17139</f>
        <v>0</v>
      </c>
      <c r="N17139">
        <f>I17139*B17139</f>
        <v>0.12</v>
      </c>
      <c r="O17139">
        <f>J17139*B17139</f>
        <v>0</v>
      </c>
    </row>
    <row r="17140" spans="1:15" x14ac:dyDescent="0.25">
      <c r="A17140" s="1">
        <v>41620.104166666701</v>
      </c>
      <c r="B17140">
        <v>0.12</v>
      </c>
      <c r="C17140">
        <f>HOUR(A17140)</f>
        <v>2</v>
      </c>
      <c r="D17140">
        <f>MINUTE(A17140)</f>
        <v>30</v>
      </c>
      <c r="E17140">
        <v>12</v>
      </c>
      <c r="F17140">
        <f>60*C17140+D17140</f>
        <v>150</v>
      </c>
      <c r="G17140">
        <f>IF(MONTH(A17140)&gt;10,1,IF(MONTH(A17140)&lt;4,1,0))</f>
        <v>1</v>
      </c>
      <c r="H17140">
        <f>IF(AND(F17140&gt;=6*60,F17140&lt;10*60),1,IF(F17140&gt;=15*60,1,IF(F17140&lt;1*60,1,0)))</f>
        <v>0</v>
      </c>
      <c r="I17140">
        <f>IF(AND(F17140&gt;=1*60,F17140&lt;6*60),1,0)</f>
        <v>1</v>
      </c>
      <c r="J17140">
        <f>IF(AND(F17140&gt;=10*60,F17140&lt;15*60),1,0)</f>
        <v>0</v>
      </c>
      <c r="K17140">
        <f>IF(AND(F17140&gt;=16*60,F17140&lt;21*60),1,0)</f>
        <v>0</v>
      </c>
      <c r="L17140">
        <f>K17140*G17140</f>
        <v>0</v>
      </c>
      <c r="M17140">
        <f>H17140*B17140</f>
        <v>0</v>
      </c>
      <c r="N17140">
        <f>I17140*B17140</f>
        <v>0.12</v>
      </c>
      <c r="O17140">
        <f>J17140*B17140</f>
        <v>0</v>
      </c>
    </row>
    <row r="17141" spans="1:15" x14ac:dyDescent="0.25">
      <c r="A17141" s="1">
        <v>41627.979166666701</v>
      </c>
      <c r="B17141">
        <v>0.12</v>
      </c>
      <c r="C17141">
        <f>HOUR(A17141)</f>
        <v>23</v>
      </c>
      <c r="D17141">
        <f>MINUTE(A17141)</f>
        <v>30</v>
      </c>
      <c r="E17141">
        <v>12</v>
      </c>
      <c r="F17141">
        <f>60*C17141+D17141</f>
        <v>1410</v>
      </c>
      <c r="G17141">
        <f>IF(MONTH(A17141)&gt;10,1,IF(MONTH(A17141)&lt;4,1,0))</f>
        <v>1</v>
      </c>
      <c r="H17141">
        <f>IF(AND(F17141&gt;=6*60,F17141&lt;10*60),1,IF(F17141&gt;=15*60,1,IF(F17141&lt;1*60,1,0)))</f>
        <v>1</v>
      </c>
      <c r="I17141">
        <f>IF(AND(F17141&gt;=1*60,F17141&lt;6*60),1,0)</f>
        <v>0</v>
      </c>
      <c r="J17141">
        <f>IF(AND(F17141&gt;=10*60,F17141&lt;15*60),1,0)</f>
        <v>0</v>
      </c>
      <c r="K17141">
        <f>IF(AND(F17141&gt;=16*60,F17141&lt;21*60),1,0)</f>
        <v>0</v>
      </c>
      <c r="L17141">
        <f>K17141*G17141</f>
        <v>0</v>
      </c>
      <c r="M17141">
        <f>H17141*B17141</f>
        <v>0.12</v>
      </c>
      <c r="N17141">
        <f>I17141*B17141</f>
        <v>0</v>
      </c>
      <c r="O17141">
        <f>J17141*B17141</f>
        <v>0</v>
      </c>
    </row>
    <row r="17142" spans="1:15" x14ac:dyDescent="0.25">
      <c r="A17142" s="1">
        <v>41630</v>
      </c>
      <c r="B17142">
        <v>0.12</v>
      </c>
      <c r="C17142">
        <f>HOUR(A17142)</f>
        <v>0</v>
      </c>
      <c r="D17142">
        <f>MINUTE(A17142)</f>
        <v>0</v>
      </c>
      <c r="E17142">
        <v>12</v>
      </c>
      <c r="F17142">
        <f>60*C17142+D17142</f>
        <v>0</v>
      </c>
      <c r="G17142">
        <f>IF(MONTH(A17142)&gt;10,1,IF(MONTH(A17142)&lt;4,1,0))</f>
        <v>1</v>
      </c>
      <c r="H17142">
        <f>IF(AND(F17142&gt;=6*60,F17142&lt;10*60),1,IF(F17142&gt;=15*60,1,IF(F17142&lt;1*60,1,0)))</f>
        <v>1</v>
      </c>
      <c r="I17142">
        <f>IF(AND(F17142&gt;=1*60,F17142&lt;6*60),1,0)</f>
        <v>0</v>
      </c>
      <c r="J17142">
        <f>IF(AND(F17142&gt;=10*60,F17142&lt;15*60),1,0)</f>
        <v>0</v>
      </c>
      <c r="K17142">
        <f>IF(AND(F17142&gt;=16*60,F17142&lt;21*60),1,0)</f>
        <v>0</v>
      </c>
      <c r="L17142">
        <f>K17142*G17142</f>
        <v>0</v>
      </c>
      <c r="M17142">
        <f>H17142*B17142</f>
        <v>0.12</v>
      </c>
      <c r="N17142">
        <f>I17142*B17142</f>
        <v>0</v>
      </c>
      <c r="O17142">
        <f>J17142*B17142</f>
        <v>0</v>
      </c>
    </row>
    <row r="17143" spans="1:15" x14ac:dyDescent="0.25">
      <c r="A17143" s="1">
        <v>41633.708333333299</v>
      </c>
      <c r="B17143">
        <v>0.12</v>
      </c>
      <c r="C17143">
        <f>HOUR(A17143)</f>
        <v>17</v>
      </c>
      <c r="D17143">
        <f>MINUTE(A17143)</f>
        <v>0</v>
      </c>
      <c r="E17143">
        <v>12</v>
      </c>
      <c r="F17143">
        <f>60*C17143+D17143</f>
        <v>1020</v>
      </c>
      <c r="G17143">
        <f>IF(MONTH(A17143)&gt;10,1,IF(MONTH(A17143)&lt;4,1,0))</f>
        <v>1</v>
      </c>
      <c r="H17143">
        <f>IF(AND(F17143&gt;=6*60,F17143&lt;10*60),1,IF(F17143&gt;=15*60,1,IF(F17143&lt;1*60,1,0)))</f>
        <v>1</v>
      </c>
      <c r="I17143">
        <f>IF(AND(F17143&gt;=1*60,F17143&lt;6*60),1,0)</f>
        <v>0</v>
      </c>
      <c r="J17143">
        <f>IF(AND(F17143&gt;=10*60,F17143&lt;15*60),1,0)</f>
        <v>0</v>
      </c>
      <c r="K17143">
        <f>IF(AND(F17143&gt;=16*60,F17143&lt;21*60),1,0)</f>
        <v>1</v>
      </c>
      <c r="L17143">
        <f>K17143*G17143</f>
        <v>1</v>
      </c>
      <c r="M17143">
        <f>H17143*B17143</f>
        <v>0.12</v>
      </c>
      <c r="N17143">
        <f>I17143*B17143</f>
        <v>0</v>
      </c>
      <c r="O17143">
        <f>J17143*B17143</f>
        <v>0</v>
      </c>
    </row>
    <row r="17144" spans="1:15" x14ac:dyDescent="0.25">
      <c r="A17144" s="1">
        <v>41635.083333333299</v>
      </c>
      <c r="B17144">
        <v>0.12</v>
      </c>
      <c r="C17144">
        <f>HOUR(A17144)</f>
        <v>2</v>
      </c>
      <c r="D17144">
        <f>MINUTE(A17144)</f>
        <v>0</v>
      </c>
      <c r="E17144">
        <v>12</v>
      </c>
      <c r="F17144">
        <f>60*C17144+D17144</f>
        <v>120</v>
      </c>
      <c r="G17144">
        <f>IF(MONTH(A17144)&gt;10,1,IF(MONTH(A17144)&lt;4,1,0))</f>
        <v>1</v>
      </c>
      <c r="H17144">
        <f>IF(AND(F17144&gt;=6*60,F17144&lt;10*60),1,IF(F17144&gt;=15*60,1,IF(F17144&lt;1*60,1,0)))</f>
        <v>0</v>
      </c>
      <c r="I17144">
        <f>IF(AND(F17144&gt;=1*60,F17144&lt;6*60),1,0)</f>
        <v>1</v>
      </c>
      <c r="J17144">
        <f>IF(AND(F17144&gt;=10*60,F17144&lt;15*60),1,0)</f>
        <v>0</v>
      </c>
      <c r="K17144">
        <f>IF(AND(F17144&gt;=16*60,F17144&lt;21*60),1,0)</f>
        <v>0</v>
      </c>
      <c r="L17144">
        <f>K17144*G17144</f>
        <v>0</v>
      </c>
      <c r="M17144">
        <f>H17144*B17144</f>
        <v>0</v>
      </c>
      <c r="N17144">
        <f>I17144*B17144</f>
        <v>0.12</v>
      </c>
      <c r="O17144">
        <f>J17144*B17144</f>
        <v>0</v>
      </c>
    </row>
    <row r="17145" spans="1:15" x14ac:dyDescent="0.25">
      <c r="A17145" s="1">
        <v>41636.145833333299</v>
      </c>
      <c r="B17145">
        <v>0.12</v>
      </c>
      <c r="C17145">
        <f>HOUR(A17145)</f>
        <v>3</v>
      </c>
      <c r="D17145">
        <f>MINUTE(A17145)</f>
        <v>30</v>
      </c>
      <c r="E17145">
        <v>12</v>
      </c>
      <c r="F17145">
        <f>60*C17145+D17145</f>
        <v>210</v>
      </c>
      <c r="G17145">
        <f>IF(MONTH(A17145)&gt;10,1,IF(MONTH(A17145)&lt;4,1,0))</f>
        <v>1</v>
      </c>
      <c r="H17145">
        <f>IF(AND(F17145&gt;=6*60,F17145&lt;10*60),1,IF(F17145&gt;=15*60,1,IF(F17145&lt;1*60,1,0)))</f>
        <v>0</v>
      </c>
      <c r="I17145">
        <f>IF(AND(F17145&gt;=1*60,F17145&lt;6*60),1,0)</f>
        <v>1</v>
      </c>
      <c r="J17145">
        <f>IF(AND(F17145&gt;=10*60,F17145&lt;15*60),1,0)</f>
        <v>0</v>
      </c>
      <c r="K17145">
        <f>IF(AND(F17145&gt;=16*60,F17145&lt;21*60),1,0)</f>
        <v>0</v>
      </c>
      <c r="L17145">
        <f>K17145*G17145</f>
        <v>0</v>
      </c>
      <c r="M17145">
        <f>H17145*B17145</f>
        <v>0</v>
      </c>
      <c r="N17145">
        <f>I17145*B17145</f>
        <v>0.12</v>
      </c>
      <c r="O17145">
        <f>J17145*B17145</f>
        <v>0</v>
      </c>
    </row>
    <row r="17146" spans="1:15" x14ac:dyDescent="0.25">
      <c r="A17146" s="1">
        <v>41611.645833333299</v>
      </c>
      <c r="B17146">
        <v>0.11899999999999999</v>
      </c>
      <c r="C17146">
        <f>HOUR(A17146)</f>
        <v>15</v>
      </c>
      <c r="D17146">
        <f>MINUTE(A17146)</f>
        <v>30</v>
      </c>
      <c r="E17146">
        <v>12</v>
      </c>
      <c r="F17146">
        <f>60*C17146+D17146</f>
        <v>930</v>
      </c>
      <c r="G17146">
        <f>IF(MONTH(A17146)&gt;10,1,IF(MONTH(A17146)&lt;4,1,0))</f>
        <v>1</v>
      </c>
      <c r="H17146">
        <f>IF(AND(F17146&gt;=6*60,F17146&lt;10*60),1,IF(F17146&gt;=15*60,1,IF(F17146&lt;1*60,1,0)))</f>
        <v>1</v>
      </c>
      <c r="I17146">
        <f>IF(AND(F17146&gt;=1*60,F17146&lt;6*60),1,0)</f>
        <v>0</v>
      </c>
      <c r="J17146">
        <f>IF(AND(F17146&gt;=10*60,F17146&lt;15*60),1,0)</f>
        <v>0</v>
      </c>
      <c r="K17146">
        <f>IF(AND(F17146&gt;=16*60,F17146&lt;21*60),1,0)</f>
        <v>0</v>
      </c>
      <c r="L17146">
        <f>K17146*G17146</f>
        <v>0</v>
      </c>
      <c r="M17146">
        <f>H17146*B17146</f>
        <v>0.11899999999999999</v>
      </c>
      <c r="N17146">
        <f>I17146*B17146</f>
        <v>0</v>
      </c>
      <c r="O17146">
        <f>J17146*B17146</f>
        <v>0</v>
      </c>
    </row>
    <row r="17147" spans="1:15" x14ac:dyDescent="0.25">
      <c r="A17147" s="1">
        <v>41630.145833333299</v>
      </c>
      <c r="B17147">
        <v>0.11899999999999999</v>
      </c>
      <c r="C17147">
        <f>HOUR(A17147)</f>
        <v>3</v>
      </c>
      <c r="D17147">
        <f>MINUTE(A17147)</f>
        <v>30</v>
      </c>
      <c r="E17147">
        <v>12</v>
      </c>
      <c r="F17147">
        <f>60*C17147+D17147</f>
        <v>210</v>
      </c>
      <c r="G17147">
        <f>IF(MONTH(A17147)&gt;10,1,IF(MONTH(A17147)&lt;4,1,0))</f>
        <v>1</v>
      </c>
      <c r="H17147">
        <f>IF(AND(F17147&gt;=6*60,F17147&lt;10*60),1,IF(F17147&gt;=15*60,1,IF(F17147&lt;1*60,1,0)))</f>
        <v>0</v>
      </c>
      <c r="I17147">
        <f>IF(AND(F17147&gt;=1*60,F17147&lt;6*60),1,0)</f>
        <v>1</v>
      </c>
      <c r="J17147">
        <f>IF(AND(F17147&gt;=10*60,F17147&lt;15*60),1,0)</f>
        <v>0</v>
      </c>
      <c r="K17147">
        <f>IF(AND(F17147&gt;=16*60,F17147&lt;21*60),1,0)</f>
        <v>0</v>
      </c>
      <c r="L17147">
        <f>K17147*G17147</f>
        <v>0</v>
      </c>
      <c r="M17147">
        <f>H17147*B17147</f>
        <v>0</v>
      </c>
      <c r="N17147">
        <f>I17147*B17147</f>
        <v>0.11899999999999999</v>
      </c>
      <c r="O17147">
        <f>J17147*B17147</f>
        <v>0</v>
      </c>
    </row>
    <row r="17148" spans="1:15" x14ac:dyDescent="0.25">
      <c r="A17148" s="1">
        <v>41634</v>
      </c>
      <c r="B17148">
        <v>0.11899999999999999</v>
      </c>
      <c r="C17148">
        <f>HOUR(A17148)</f>
        <v>0</v>
      </c>
      <c r="D17148">
        <f>MINUTE(A17148)</f>
        <v>0</v>
      </c>
      <c r="E17148">
        <v>12</v>
      </c>
      <c r="F17148">
        <f>60*C17148+D17148</f>
        <v>0</v>
      </c>
      <c r="G17148">
        <f>IF(MONTH(A17148)&gt;10,1,IF(MONTH(A17148)&lt;4,1,0))</f>
        <v>1</v>
      </c>
      <c r="H17148">
        <f>IF(AND(F17148&gt;=6*60,F17148&lt;10*60),1,IF(F17148&gt;=15*60,1,IF(F17148&lt;1*60,1,0)))</f>
        <v>1</v>
      </c>
      <c r="I17148">
        <f>IF(AND(F17148&gt;=1*60,F17148&lt;6*60),1,0)</f>
        <v>0</v>
      </c>
      <c r="J17148">
        <f>IF(AND(F17148&gt;=10*60,F17148&lt;15*60),1,0)</f>
        <v>0</v>
      </c>
      <c r="K17148">
        <f>IF(AND(F17148&gt;=16*60,F17148&lt;21*60),1,0)</f>
        <v>0</v>
      </c>
      <c r="L17148">
        <f>K17148*G17148</f>
        <v>0</v>
      </c>
      <c r="M17148">
        <f>H17148*B17148</f>
        <v>0.11899999999999999</v>
      </c>
      <c r="N17148">
        <f>I17148*B17148</f>
        <v>0</v>
      </c>
      <c r="O17148">
        <f>J17148*B17148</f>
        <v>0</v>
      </c>
    </row>
    <row r="17149" spans="1:15" x14ac:dyDescent="0.25">
      <c r="A17149" s="1">
        <v>41634.083333333299</v>
      </c>
      <c r="B17149">
        <v>0.11899999999999999</v>
      </c>
      <c r="C17149">
        <f>HOUR(A17149)</f>
        <v>2</v>
      </c>
      <c r="D17149">
        <f>MINUTE(A17149)</f>
        <v>0</v>
      </c>
      <c r="E17149">
        <v>12</v>
      </c>
      <c r="F17149">
        <f>60*C17149+D17149</f>
        <v>120</v>
      </c>
      <c r="G17149">
        <f>IF(MONTH(A17149)&gt;10,1,IF(MONTH(A17149)&lt;4,1,0))</f>
        <v>1</v>
      </c>
      <c r="H17149">
        <f>IF(AND(F17149&gt;=6*60,F17149&lt;10*60),1,IF(F17149&gt;=15*60,1,IF(F17149&lt;1*60,1,0)))</f>
        <v>0</v>
      </c>
      <c r="I17149">
        <f>IF(AND(F17149&gt;=1*60,F17149&lt;6*60),1,0)</f>
        <v>1</v>
      </c>
      <c r="J17149">
        <f>IF(AND(F17149&gt;=10*60,F17149&lt;15*60),1,0)</f>
        <v>0</v>
      </c>
      <c r="K17149">
        <f>IF(AND(F17149&gt;=16*60,F17149&lt;21*60),1,0)</f>
        <v>0</v>
      </c>
      <c r="L17149">
        <f>K17149*G17149</f>
        <v>0</v>
      </c>
      <c r="M17149">
        <f>H17149*B17149</f>
        <v>0</v>
      </c>
      <c r="N17149">
        <f>I17149*B17149</f>
        <v>0.11899999999999999</v>
      </c>
      <c r="O17149">
        <f>J17149*B17149</f>
        <v>0</v>
      </c>
    </row>
    <row r="17150" spans="1:15" x14ac:dyDescent="0.25">
      <c r="A17150" s="1">
        <v>41635.166666666701</v>
      </c>
      <c r="B17150">
        <v>0.11899999999999999</v>
      </c>
      <c r="C17150">
        <f>HOUR(A17150)</f>
        <v>4</v>
      </c>
      <c r="D17150">
        <f>MINUTE(A17150)</f>
        <v>0</v>
      </c>
      <c r="E17150">
        <v>12</v>
      </c>
      <c r="F17150">
        <f>60*C17150+D17150</f>
        <v>240</v>
      </c>
      <c r="G17150">
        <f>IF(MONTH(A17150)&gt;10,1,IF(MONTH(A17150)&lt;4,1,0))</f>
        <v>1</v>
      </c>
      <c r="H17150">
        <f>IF(AND(F17150&gt;=6*60,F17150&lt;10*60),1,IF(F17150&gt;=15*60,1,IF(F17150&lt;1*60,1,0)))</f>
        <v>0</v>
      </c>
      <c r="I17150">
        <f>IF(AND(F17150&gt;=1*60,F17150&lt;6*60),1,0)</f>
        <v>1</v>
      </c>
      <c r="J17150">
        <f>IF(AND(F17150&gt;=10*60,F17150&lt;15*60),1,0)</f>
        <v>0</v>
      </c>
      <c r="K17150">
        <f>IF(AND(F17150&gt;=16*60,F17150&lt;21*60),1,0)</f>
        <v>0</v>
      </c>
      <c r="L17150">
        <f>K17150*G17150</f>
        <v>0</v>
      </c>
      <c r="M17150">
        <f>H17150*B17150</f>
        <v>0</v>
      </c>
      <c r="N17150">
        <f>I17150*B17150</f>
        <v>0.11899999999999999</v>
      </c>
      <c r="O17150">
        <f>J17150*B17150</f>
        <v>0</v>
      </c>
    </row>
    <row r="17151" spans="1:15" x14ac:dyDescent="0.25">
      <c r="A17151" s="1">
        <v>41636.083333333299</v>
      </c>
      <c r="B17151">
        <v>0.11899999999999999</v>
      </c>
      <c r="C17151">
        <f>HOUR(A17151)</f>
        <v>2</v>
      </c>
      <c r="D17151">
        <f>MINUTE(A17151)</f>
        <v>0</v>
      </c>
      <c r="E17151">
        <v>12</v>
      </c>
      <c r="F17151">
        <f>60*C17151+D17151</f>
        <v>120</v>
      </c>
      <c r="G17151">
        <f>IF(MONTH(A17151)&gt;10,1,IF(MONTH(A17151)&lt;4,1,0))</f>
        <v>1</v>
      </c>
      <c r="H17151">
        <f>IF(AND(F17151&gt;=6*60,F17151&lt;10*60),1,IF(F17151&gt;=15*60,1,IF(F17151&lt;1*60,1,0)))</f>
        <v>0</v>
      </c>
      <c r="I17151">
        <f>IF(AND(F17151&gt;=1*60,F17151&lt;6*60),1,0)</f>
        <v>1</v>
      </c>
      <c r="J17151">
        <f>IF(AND(F17151&gt;=10*60,F17151&lt;15*60),1,0)</f>
        <v>0</v>
      </c>
      <c r="K17151">
        <f>IF(AND(F17151&gt;=16*60,F17151&lt;21*60),1,0)</f>
        <v>0</v>
      </c>
      <c r="L17151">
        <f>K17151*G17151</f>
        <v>0</v>
      </c>
      <c r="M17151">
        <f>H17151*B17151</f>
        <v>0</v>
      </c>
      <c r="N17151">
        <f>I17151*B17151</f>
        <v>0.11899999999999999</v>
      </c>
      <c r="O17151">
        <f>J17151*B17151</f>
        <v>0</v>
      </c>
    </row>
    <row r="17152" spans="1:15" x14ac:dyDescent="0.25">
      <c r="A17152" s="1">
        <v>41636.25</v>
      </c>
      <c r="B17152">
        <v>0.11899999999999999</v>
      </c>
      <c r="C17152">
        <f>HOUR(A17152)</f>
        <v>6</v>
      </c>
      <c r="D17152">
        <f>MINUTE(A17152)</f>
        <v>0</v>
      </c>
      <c r="E17152">
        <v>12</v>
      </c>
      <c r="F17152">
        <f>60*C17152+D17152</f>
        <v>360</v>
      </c>
      <c r="G17152">
        <f>IF(MONTH(A17152)&gt;10,1,IF(MONTH(A17152)&lt;4,1,0))</f>
        <v>1</v>
      </c>
      <c r="H17152">
        <f>IF(AND(F17152&gt;=6*60,F17152&lt;10*60),1,IF(F17152&gt;=15*60,1,IF(F17152&lt;1*60,1,0)))</f>
        <v>1</v>
      </c>
      <c r="I17152">
        <f>IF(AND(F17152&gt;=1*60,F17152&lt;6*60),1,0)</f>
        <v>0</v>
      </c>
      <c r="J17152">
        <f>IF(AND(F17152&gt;=10*60,F17152&lt;15*60),1,0)</f>
        <v>0</v>
      </c>
      <c r="K17152">
        <f>IF(AND(F17152&gt;=16*60,F17152&lt;21*60),1,0)</f>
        <v>0</v>
      </c>
      <c r="L17152">
        <f>K17152*G17152</f>
        <v>0</v>
      </c>
      <c r="M17152">
        <f>H17152*B17152</f>
        <v>0.11899999999999999</v>
      </c>
      <c r="N17152">
        <f>I17152*B17152</f>
        <v>0</v>
      </c>
      <c r="O17152">
        <f>J17152*B17152</f>
        <v>0</v>
      </c>
    </row>
    <row r="17153" spans="1:15" x14ac:dyDescent="0.25">
      <c r="A17153" s="1">
        <v>41610.958333333299</v>
      </c>
      <c r="B17153">
        <v>0.11799999999999999</v>
      </c>
      <c r="C17153">
        <f>HOUR(A17153)</f>
        <v>23</v>
      </c>
      <c r="D17153">
        <f>MINUTE(A17153)</f>
        <v>0</v>
      </c>
      <c r="E17153">
        <v>12</v>
      </c>
      <c r="F17153">
        <f>60*C17153+D17153</f>
        <v>1380</v>
      </c>
      <c r="G17153">
        <f>IF(MONTH(A17153)&gt;10,1,IF(MONTH(A17153)&lt;4,1,0))</f>
        <v>1</v>
      </c>
      <c r="H17153">
        <f>IF(AND(F17153&gt;=6*60,F17153&lt;10*60),1,IF(F17153&gt;=15*60,1,IF(F17153&lt;1*60,1,0)))</f>
        <v>1</v>
      </c>
      <c r="I17153">
        <f>IF(AND(F17153&gt;=1*60,F17153&lt;6*60),1,0)</f>
        <v>0</v>
      </c>
      <c r="J17153">
        <f>IF(AND(F17153&gt;=10*60,F17153&lt;15*60),1,0)</f>
        <v>0</v>
      </c>
      <c r="K17153">
        <f>IF(AND(F17153&gt;=16*60,F17153&lt;21*60),1,0)</f>
        <v>0</v>
      </c>
      <c r="L17153">
        <f>K17153*G17153</f>
        <v>0</v>
      </c>
      <c r="M17153">
        <f>H17153*B17153</f>
        <v>0.11799999999999999</v>
      </c>
      <c r="N17153">
        <f>I17153*B17153</f>
        <v>0</v>
      </c>
      <c r="O17153">
        <f>J17153*B17153</f>
        <v>0</v>
      </c>
    </row>
    <row r="17154" spans="1:15" x14ac:dyDescent="0.25">
      <c r="A17154" s="1">
        <v>41618.041666666701</v>
      </c>
      <c r="B17154">
        <v>0.11799999999999999</v>
      </c>
      <c r="C17154">
        <f>HOUR(A17154)</f>
        <v>1</v>
      </c>
      <c r="D17154">
        <f>MINUTE(A17154)</f>
        <v>0</v>
      </c>
      <c r="E17154">
        <v>12</v>
      </c>
      <c r="F17154">
        <f>60*C17154+D17154</f>
        <v>60</v>
      </c>
      <c r="G17154">
        <f>IF(MONTH(A17154)&gt;10,1,IF(MONTH(A17154)&lt;4,1,0))</f>
        <v>1</v>
      </c>
      <c r="H17154">
        <f>IF(AND(F17154&gt;=6*60,F17154&lt;10*60),1,IF(F17154&gt;=15*60,1,IF(F17154&lt;1*60,1,0)))</f>
        <v>0</v>
      </c>
      <c r="I17154">
        <f>IF(AND(F17154&gt;=1*60,F17154&lt;6*60),1,0)</f>
        <v>1</v>
      </c>
      <c r="J17154">
        <f>IF(AND(F17154&gt;=10*60,F17154&lt;15*60),1,0)</f>
        <v>0</v>
      </c>
      <c r="K17154">
        <f>IF(AND(F17154&gt;=16*60,F17154&lt;21*60),1,0)</f>
        <v>0</v>
      </c>
      <c r="L17154">
        <f>K17154*G17154</f>
        <v>0</v>
      </c>
      <c r="M17154">
        <f>H17154*B17154</f>
        <v>0</v>
      </c>
      <c r="N17154">
        <f>I17154*B17154</f>
        <v>0.11799999999999999</v>
      </c>
      <c r="O17154">
        <f>J17154*B17154</f>
        <v>0</v>
      </c>
    </row>
    <row r="17155" spans="1:15" x14ac:dyDescent="0.25">
      <c r="A17155" s="1">
        <v>41620.166666666701</v>
      </c>
      <c r="B17155">
        <v>0.11799999999999999</v>
      </c>
      <c r="C17155">
        <f>HOUR(A17155)</f>
        <v>4</v>
      </c>
      <c r="D17155">
        <f>MINUTE(A17155)</f>
        <v>0</v>
      </c>
      <c r="E17155">
        <v>12</v>
      </c>
      <c r="F17155">
        <f>60*C17155+D17155</f>
        <v>240</v>
      </c>
      <c r="G17155">
        <f>IF(MONTH(A17155)&gt;10,1,IF(MONTH(A17155)&lt;4,1,0))</f>
        <v>1</v>
      </c>
      <c r="H17155">
        <f>IF(AND(F17155&gt;=6*60,F17155&lt;10*60),1,IF(F17155&gt;=15*60,1,IF(F17155&lt;1*60,1,0)))</f>
        <v>0</v>
      </c>
      <c r="I17155">
        <f>IF(AND(F17155&gt;=1*60,F17155&lt;6*60),1,0)</f>
        <v>1</v>
      </c>
      <c r="J17155">
        <f>IF(AND(F17155&gt;=10*60,F17155&lt;15*60),1,0)</f>
        <v>0</v>
      </c>
      <c r="K17155">
        <f>IF(AND(F17155&gt;=16*60,F17155&lt;21*60),1,0)</f>
        <v>0</v>
      </c>
      <c r="L17155">
        <f>K17155*G17155</f>
        <v>0</v>
      </c>
      <c r="M17155">
        <f>H17155*B17155</f>
        <v>0</v>
      </c>
      <c r="N17155">
        <f>I17155*B17155</f>
        <v>0.11799999999999999</v>
      </c>
      <c r="O17155">
        <f>J17155*B17155</f>
        <v>0</v>
      </c>
    </row>
    <row r="17156" spans="1:15" x14ac:dyDescent="0.25">
      <c r="A17156" s="1">
        <v>41631.541666666701</v>
      </c>
      <c r="B17156">
        <v>0.11799999999999999</v>
      </c>
      <c r="C17156">
        <f>HOUR(A17156)</f>
        <v>13</v>
      </c>
      <c r="D17156">
        <f>MINUTE(A17156)</f>
        <v>0</v>
      </c>
      <c r="E17156">
        <v>12</v>
      </c>
      <c r="F17156">
        <f>60*C17156+D17156</f>
        <v>780</v>
      </c>
      <c r="G17156">
        <f>IF(MONTH(A17156)&gt;10,1,IF(MONTH(A17156)&lt;4,1,0))</f>
        <v>1</v>
      </c>
      <c r="H17156">
        <f>IF(AND(F17156&gt;=6*60,F17156&lt;10*60),1,IF(F17156&gt;=15*60,1,IF(F17156&lt;1*60,1,0)))</f>
        <v>0</v>
      </c>
      <c r="I17156">
        <f>IF(AND(F17156&gt;=1*60,F17156&lt;6*60),1,0)</f>
        <v>0</v>
      </c>
      <c r="J17156">
        <f>IF(AND(F17156&gt;=10*60,F17156&lt;15*60),1,0)</f>
        <v>1</v>
      </c>
      <c r="K17156">
        <f>IF(AND(F17156&gt;=16*60,F17156&lt;21*60),1,0)</f>
        <v>0</v>
      </c>
      <c r="L17156">
        <f>K17156*G17156</f>
        <v>0</v>
      </c>
      <c r="M17156">
        <f>H17156*B17156</f>
        <v>0</v>
      </c>
      <c r="N17156">
        <f>I17156*B17156</f>
        <v>0</v>
      </c>
      <c r="O17156">
        <f>J17156*B17156</f>
        <v>0.11799999999999999</v>
      </c>
    </row>
    <row r="17157" spans="1:15" x14ac:dyDescent="0.25">
      <c r="A17157" s="1">
        <v>41634.020833333299</v>
      </c>
      <c r="B17157">
        <v>0.11799999999999999</v>
      </c>
      <c r="C17157">
        <f>HOUR(A17157)</f>
        <v>0</v>
      </c>
      <c r="D17157">
        <f>MINUTE(A17157)</f>
        <v>30</v>
      </c>
      <c r="E17157">
        <v>12</v>
      </c>
      <c r="F17157">
        <f>60*C17157+D17157</f>
        <v>30</v>
      </c>
      <c r="G17157">
        <f>IF(MONTH(A17157)&gt;10,1,IF(MONTH(A17157)&lt;4,1,0))</f>
        <v>1</v>
      </c>
      <c r="H17157">
        <f>IF(AND(F17157&gt;=6*60,F17157&lt;10*60),1,IF(F17157&gt;=15*60,1,IF(F17157&lt;1*60,1,0)))</f>
        <v>1</v>
      </c>
      <c r="I17157">
        <f>IF(AND(F17157&gt;=1*60,F17157&lt;6*60),1,0)</f>
        <v>0</v>
      </c>
      <c r="J17157">
        <f>IF(AND(F17157&gt;=10*60,F17157&lt;15*60),1,0)</f>
        <v>0</v>
      </c>
      <c r="K17157">
        <f>IF(AND(F17157&gt;=16*60,F17157&lt;21*60),1,0)</f>
        <v>0</v>
      </c>
      <c r="L17157">
        <f>K17157*G17157</f>
        <v>0</v>
      </c>
      <c r="M17157">
        <f>H17157*B17157</f>
        <v>0.11799999999999999</v>
      </c>
      <c r="N17157">
        <f>I17157*B17157</f>
        <v>0</v>
      </c>
      <c r="O17157">
        <f>J17157*B17157</f>
        <v>0</v>
      </c>
    </row>
    <row r="17158" spans="1:15" x14ac:dyDescent="0.25">
      <c r="A17158" s="1">
        <v>41637.104166666701</v>
      </c>
      <c r="B17158">
        <v>0.11799999999999999</v>
      </c>
      <c r="C17158">
        <f>HOUR(A17158)</f>
        <v>2</v>
      </c>
      <c r="D17158">
        <f>MINUTE(A17158)</f>
        <v>30</v>
      </c>
      <c r="E17158">
        <v>12</v>
      </c>
      <c r="F17158">
        <f>60*C17158+D17158</f>
        <v>150</v>
      </c>
      <c r="G17158">
        <f>IF(MONTH(A17158)&gt;10,1,IF(MONTH(A17158)&lt;4,1,0))</f>
        <v>1</v>
      </c>
      <c r="H17158">
        <f>IF(AND(F17158&gt;=6*60,F17158&lt;10*60),1,IF(F17158&gt;=15*60,1,IF(F17158&lt;1*60,1,0)))</f>
        <v>0</v>
      </c>
      <c r="I17158">
        <f>IF(AND(F17158&gt;=1*60,F17158&lt;6*60),1,0)</f>
        <v>1</v>
      </c>
      <c r="J17158">
        <f>IF(AND(F17158&gt;=10*60,F17158&lt;15*60),1,0)</f>
        <v>0</v>
      </c>
      <c r="K17158">
        <f>IF(AND(F17158&gt;=16*60,F17158&lt;21*60),1,0)</f>
        <v>0</v>
      </c>
      <c r="L17158">
        <f>K17158*G17158</f>
        <v>0</v>
      </c>
      <c r="M17158">
        <f>H17158*B17158</f>
        <v>0</v>
      </c>
      <c r="N17158">
        <f>I17158*B17158</f>
        <v>0.11799999999999999</v>
      </c>
      <c r="O17158">
        <f>J17158*B17158</f>
        <v>0</v>
      </c>
    </row>
    <row r="17159" spans="1:15" x14ac:dyDescent="0.25">
      <c r="A17159" s="1">
        <v>41637.125</v>
      </c>
      <c r="B17159">
        <v>0.11799999999999999</v>
      </c>
      <c r="C17159">
        <f>HOUR(A17159)</f>
        <v>3</v>
      </c>
      <c r="D17159">
        <f>MINUTE(A17159)</f>
        <v>0</v>
      </c>
      <c r="E17159">
        <v>12</v>
      </c>
      <c r="F17159">
        <f>60*C17159+D17159</f>
        <v>180</v>
      </c>
      <c r="G17159">
        <f>IF(MONTH(A17159)&gt;10,1,IF(MONTH(A17159)&lt;4,1,0))</f>
        <v>1</v>
      </c>
      <c r="H17159">
        <f>IF(AND(F17159&gt;=6*60,F17159&lt;10*60),1,IF(F17159&gt;=15*60,1,IF(F17159&lt;1*60,1,0)))</f>
        <v>0</v>
      </c>
      <c r="I17159">
        <f>IF(AND(F17159&gt;=1*60,F17159&lt;6*60),1,0)</f>
        <v>1</v>
      </c>
      <c r="J17159">
        <f>IF(AND(F17159&gt;=10*60,F17159&lt;15*60),1,0)</f>
        <v>0</v>
      </c>
      <c r="K17159">
        <f>IF(AND(F17159&gt;=16*60,F17159&lt;21*60),1,0)</f>
        <v>0</v>
      </c>
      <c r="L17159">
        <f>K17159*G17159</f>
        <v>0</v>
      </c>
      <c r="M17159">
        <f>H17159*B17159</f>
        <v>0</v>
      </c>
      <c r="N17159">
        <f>I17159*B17159</f>
        <v>0.11799999999999999</v>
      </c>
      <c r="O17159">
        <f>J17159*B17159</f>
        <v>0</v>
      </c>
    </row>
    <row r="17160" spans="1:15" x14ac:dyDescent="0.25">
      <c r="A17160" s="1">
        <v>41637.145833333299</v>
      </c>
      <c r="B17160">
        <v>0.11799999999999999</v>
      </c>
      <c r="C17160">
        <f>HOUR(A17160)</f>
        <v>3</v>
      </c>
      <c r="D17160">
        <f>MINUTE(A17160)</f>
        <v>30</v>
      </c>
      <c r="E17160">
        <v>12</v>
      </c>
      <c r="F17160">
        <f>60*C17160+D17160</f>
        <v>210</v>
      </c>
      <c r="G17160">
        <f>IF(MONTH(A17160)&gt;10,1,IF(MONTH(A17160)&lt;4,1,0))</f>
        <v>1</v>
      </c>
      <c r="H17160">
        <f>IF(AND(F17160&gt;=6*60,F17160&lt;10*60),1,IF(F17160&gt;=15*60,1,IF(F17160&lt;1*60,1,0)))</f>
        <v>0</v>
      </c>
      <c r="I17160">
        <f>IF(AND(F17160&gt;=1*60,F17160&lt;6*60),1,0)</f>
        <v>1</v>
      </c>
      <c r="J17160">
        <f>IF(AND(F17160&gt;=10*60,F17160&lt;15*60),1,0)</f>
        <v>0</v>
      </c>
      <c r="K17160">
        <f>IF(AND(F17160&gt;=16*60,F17160&lt;21*60),1,0)</f>
        <v>0</v>
      </c>
      <c r="L17160">
        <f>K17160*G17160</f>
        <v>0</v>
      </c>
      <c r="M17160">
        <f>H17160*B17160</f>
        <v>0</v>
      </c>
      <c r="N17160">
        <f>I17160*B17160</f>
        <v>0.11799999999999999</v>
      </c>
      <c r="O17160">
        <f>J17160*B17160</f>
        <v>0</v>
      </c>
    </row>
    <row r="17161" spans="1:15" x14ac:dyDescent="0.25">
      <c r="A17161" s="1">
        <v>41616.5</v>
      </c>
      <c r="B17161">
        <v>0.11700000000000001</v>
      </c>
      <c r="C17161">
        <f>HOUR(A17161)</f>
        <v>12</v>
      </c>
      <c r="D17161">
        <f>MINUTE(A17161)</f>
        <v>0</v>
      </c>
      <c r="E17161">
        <v>12</v>
      </c>
      <c r="F17161">
        <f>60*C17161+D17161</f>
        <v>720</v>
      </c>
      <c r="G17161">
        <f>IF(MONTH(A17161)&gt;10,1,IF(MONTH(A17161)&lt;4,1,0))</f>
        <v>1</v>
      </c>
      <c r="H17161">
        <f>IF(AND(F17161&gt;=6*60,F17161&lt;10*60),1,IF(F17161&gt;=15*60,1,IF(F17161&lt;1*60,1,0)))</f>
        <v>0</v>
      </c>
      <c r="I17161">
        <f>IF(AND(F17161&gt;=1*60,F17161&lt;6*60),1,0)</f>
        <v>0</v>
      </c>
      <c r="J17161">
        <f>IF(AND(F17161&gt;=10*60,F17161&lt;15*60),1,0)</f>
        <v>1</v>
      </c>
      <c r="K17161">
        <f>IF(AND(F17161&gt;=16*60,F17161&lt;21*60),1,0)</f>
        <v>0</v>
      </c>
      <c r="L17161">
        <f>K17161*G17161</f>
        <v>0</v>
      </c>
      <c r="M17161">
        <f>H17161*B17161</f>
        <v>0</v>
      </c>
      <c r="N17161">
        <f>I17161*B17161</f>
        <v>0</v>
      </c>
      <c r="O17161">
        <f>J17161*B17161</f>
        <v>0.11700000000000001</v>
      </c>
    </row>
    <row r="17162" spans="1:15" x14ac:dyDescent="0.25">
      <c r="A17162" s="1">
        <v>41617.5625</v>
      </c>
      <c r="B17162">
        <v>0.11700000000000001</v>
      </c>
      <c r="C17162">
        <f>HOUR(A17162)</f>
        <v>13</v>
      </c>
      <c r="D17162">
        <f>MINUTE(A17162)</f>
        <v>30</v>
      </c>
      <c r="E17162">
        <v>12</v>
      </c>
      <c r="F17162">
        <f>60*C17162+D17162</f>
        <v>810</v>
      </c>
      <c r="G17162">
        <f>IF(MONTH(A17162)&gt;10,1,IF(MONTH(A17162)&lt;4,1,0))</f>
        <v>1</v>
      </c>
      <c r="H17162">
        <f>IF(AND(F17162&gt;=6*60,F17162&lt;10*60),1,IF(F17162&gt;=15*60,1,IF(F17162&lt;1*60,1,0)))</f>
        <v>0</v>
      </c>
      <c r="I17162">
        <f>IF(AND(F17162&gt;=1*60,F17162&lt;6*60),1,0)</f>
        <v>0</v>
      </c>
      <c r="J17162">
        <f>IF(AND(F17162&gt;=10*60,F17162&lt;15*60),1,0)</f>
        <v>1</v>
      </c>
      <c r="K17162">
        <f>IF(AND(F17162&gt;=16*60,F17162&lt;21*60),1,0)</f>
        <v>0</v>
      </c>
      <c r="L17162">
        <f>K17162*G17162</f>
        <v>0</v>
      </c>
      <c r="M17162">
        <f>H17162*B17162</f>
        <v>0</v>
      </c>
      <c r="N17162">
        <f>I17162*B17162</f>
        <v>0</v>
      </c>
      <c r="O17162">
        <f>J17162*B17162</f>
        <v>0.11700000000000001</v>
      </c>
    </row>
    <row r="17163" spans="1:15" x14ac:dyDescent="0.25">
      <c r="A17163" s="1">
        <v>41620.479166666701</v>
      </c>
      <c r="B17163">
        <v>0.11700000000000001</v>
      </c>
      <c r="C17163">
        <f>HOUR(A17163)</f>
        <v>11</v>
      </c>
      <c r="D17163">
        <f>MINUTE(A17163)</f>
        <v>30</v>
      </c>
      <c r="E17163">
        <v>12</v>
      </c>
      <c r="F17163">
        <f>60*C17163+D17163</f>
        <v>690</v>
      </c>
      <c r="G17163">
        <f>IF(MONTH(A17163)&gt;10,1,IF(MONTH(A17163)&lt;4,1,0))</f>
        <v>1</v>
      </c>
      <c r="H17163">
        <f>IF(AND(F17163&gt;=6*60,F17163&lt;10*60),1,IF(F17163&gt;=15*60,1,IF(F17163&lt;1*60,1,0)))</f>
        <v>0</v>
      </c>
      <c r="I17163">
        <f>IF(AND(F17163&gt;=1*60,F17163&lt;6*60),1,0)</f>
        <v>0</v>
      </c>
      <c r="J17163">
        <f>IF(AND(F17163&gt;=10*60,F17163&lt;15*60),1,0)</f>
        <v>1</v>
      </c>
      <c r="K17163">
        <f>IF(AND(F17163&gt;=16*60,F17163&lt;21*60),1,0)</f>
        <v>0</v>
      </c>
      <c r="L17163">
        <f>K17163*G17163</f>
        <v>0</v>
      </c>
      <c r="M17163">
        <f>H17163*B17163</f>
        <v>0</v>
      </c>
      <c r="N17163">
        <f>I17163*B17163</f>
        <v>0</v>
      </c>
      <c r="O17163">
        <f>J17163*B17163</f>
        <v>0.11700000000000001</v>
      </c>
    </row>
    <row r="17164" spans="1:15" x14ac:dyDescent="0.25">
      <c r="A17164" s="1">
        <v>41621.416666666701</v>
      </c>
      <c r="B17164">
        <v>0.11700000000000001</v>
      </c>
      <c r="C17164">
        <f>HOUR(A17164)</f>
        <v>10</v>
      </c>
      <c r="D17164">
        <f>MINUTE(A17164)</f>
        <v>0</v>
      </c>
      <c r="E17164">
        <v>12</v>
      </c>
      <c r="F17164">
        <f>60*C17164+D17164</f>
        <v>600</v>
      </c>
      <c r="G17164">
        <f>IF(MONTH(A17164)&gt;10,1,IF(MONTH(A17164)&lt;4,1,0))</f>
        <v>1</v>
      </c>
      <c r="H17164">
        <f>IF(AND(F17164&gt;=6*60,F17164&lt;10*60),1,IF(F17164&gt;=15*60,1,IF(F17164&lt;1*60,1,0)))</f>
        <v>0</v>
      </c>
      <c r="I17164">
        <f>IF(AND(F17164&gt;=1*60,F17164&lt;6*60),1,0)</f>
        <v>0</v>
      </c>
      <c r="J17164">
        <f>IF(AND(F17164&gt;=10*60,F17164&lt;15*60),1,0)</f>
        <v>1</v>
      </c>
      <c r="K17164">
        <f>IF(AND(F17164&gt;=16*60,F17164&lt;21*60),1,0)</f>
        <v>0</v>
      </c>
      <c r="L17164">
        <f>K17164*G17164</f>
        <v>0</v>
      </c>
      <c r="M17164">
        <f>H17164*B17164</f>
        <v>0</v>
      </c>
      <c r="N17164">
        <f>I17164*B17164</f>
        <v>0</v>
      </c>
      <c r="O17164">
        <f>J17164*B17164</f>
        <v>0.11700000000000001</v>
      </c>
    </row>
    <row r="17165" spans="1:15" x14ac:dyDescent="0.25">
      <c r="A17165" s="1">
        <v>41630.0625</v>
      </c>
      <c r="B17165">
        <v>0.11700000000000001</v>
      </c>
      <c r="C17165">
        <f>HOUR(A17165)</f>
        <v>1</v>
      </c>
      <c r="D17165">
        <f>MINUTE(A17165)</f>
        <v>30</v>
      </c>
      <c r="E17165">
        <v>12</v>
      </c>
      <c r="F17165">
        <f>60*C17165+D17165</f>
        <v>90</v>
      </c>
      <c r="G17165">
        <f>IF(MONTH(A17165)&gt;10,1,IF(MONTH(A17165)&lt;4,1,0))</f>
        <v>1</v>
      </c>
      <c r="H17165">
        <f>IF(AND(F17165&gt;=6*60,F17165&lt;10*60),1,IF(F17165&gt;=15*60,1,IF(F17165&lt;1*60,1,0)))</f>
        <v>0</v>
      </c>
      <c r="I17165">
        <f>IF(AND(F17165&gt;=1*60,F17165&lt;6*60),1,0)</f>
        <v>1</v>
      </c>
      <c r="J17165">
        <f>IF(AND(F17165&gt;=10*60,F17165&lt;15*60),1,0)</f>
        <v>0</v>
      </c>
      <c r="K17165">
        <f>IF(AND(F17165&gt;=16*60,F17165&lt;21*60),1,0)</f>
        <v>0</v>
      </c>
      <c r="L17165">
        <f>K17165*G17165</f>
        <v>0</v>
      </c>
      <c r="M17165">
        <f>H17165*B17165</f>
        <v>0</v>
      </c>
      <c r="N17165">
        <f>I17165*B17165</f>
        <v>0.11700000000000001</v>
      </c>
      <c r="O17165">
        <f>J17165*B17165</f>
        <v>0</v>
      </c>
    </row>
    <row r="17166" spans="1:15" x14ac:dyDescent="0.25">
      <c r="A17166" s="1">
        <v>41621.291666666701</v>
      </c>
      <c r="B17166">
        <v>0.11600000000000001</v>
      </c>
      <c r="C17166">
        <f>HOUR(A17166)</f>
        <v>7</v>
      </c>
      <c r="D17166">
        <f>MINUTE(A17166)</f>
        <v>0</v>
      </c>
      <c r="E17166">
        <v>12</v>
      </c>
      <c r="F17166">
        <f>60*C17166+D17166</f>
        <v>420</v>
      </c>
      <c r="G17166">
        <f>IF(MONTH(A17166)&gt;10,1,IF(MONTH(A17166)&lt;4,1,0))</f>
        <v>1</v>
      </c>
      <c r="H17166">
        <f>IF(AND(F17166&gt;=6*60,F17166&lt;10*60),1,IF(F17166&gt;=15*60,1,IF(F17166&lt;1*60,1,0)))</f>
        <v>1</v>
      </c>
      <c r="I17166">
        <f>IF(AND(F17166&gt;=1*60,F17166&lt;6*60),1,0)</f>
        <v>0</v>
      </c>
      <c r="J17166">
        <f>IF(AND(F17166&gt;=10*60,F17166&lt;15*60),1,0)</f>
        <v>0</v>
      </c>
      <c r="K17166">
        <f>IF(AND(F17166&gt;=16*60,F17166&lt;21*60),1,0)</f>
        <v>0</v>
      </c>
      <c r="L17166">
        <f>K17166*G17166</f>
        <v>0</v>
      </c>
      <c r="M17166">
        <f>H17166*B17166</f>
        <v>0.11600000000000001</v>
      </c>
      <c r="N17166">
        <f>I17166*B17166</f>
        <v>0</v>
      </c>
      <c r="O17166">
        <f>J17166*B17166</f>
        <v>0</v>
      </c>
    </row>
    <row r="17167" spans="1:15" x14ac:dyDescent="0.25">
      <c r="A17167" s="1">
        <v>41622.0625</v>
      </c>
      <c r="B17167">
        <v>0.11600000000000001</v>
      </c>
      <c r="C17167">
        <f>HOUR(A17167)</f>
        <v>1</v>
      </c>
      <c r="D17167">
        <f>MINUTE(A17167)</f>
        <v>30</v>
      </c>
      <c r="E17167">
        <v>12</v>
      </c>
      <c r="F17167">
        <f>60*C17167+D17167</f>
        <v>90</v>
      </c>
      <c r="G17167">
        <f>IF(MONTH(A17167)&gt;10,1,IF(MONTH(A17167)&lt;4,1,0))</f>
        <v>1</v>
      </c>
      <c r="H17167">
        <f>IF(AND(F17167&gt;=6*60,F17167&lt;10*60),1,IF(F17167&gt;=15*60,1,IF(F17167&lt;1*60,1,0)))</f>
        <v>0</v>
      </c>
      <c r="I17167">
        <f>IF(AND(F17167&gt;=1*60,F17167&lt;6*60),1,0)</f>
        <v>1</v>
      </c>
      <c r="J17167">
        <f>IF(AND(F17167&gt;=10*60,F17167&lt;15*60),1,0)</f>
        <v>0</v>
      </c>
      <c r="K17167">
        <f>IF(AND(F17167&gt;=16*60,F17167&lt;21*60),1,0)</f>
        <v>0</v>
      </c>
      <c r="L17167">
        <f>K17167*G17167</f>
        <v>0</v>
      </c>
      <c r="M17167">
        <f>H17167*B17167</f>
        <v>0</v>
      </c>
      <c r="N17167">
        <f>I17167*B17167</f>
        <v>0.11600000000000001</v>
      </c>
      <c r="O17167">
        <f>J17167*B17167</f>
        <v>0</v>
      </c>
    </row>
    <row r="17168" spans="1:15" x14ac:dyDescent="0.25">
      <c r="A17168" s="1">
        <v>41625.145833333299</v>
      </c>
      <c r="B17168">
        <v>0.11600000000000001</v>
      </c>
      <c r="C17168">
        <f>HOUR(A17168)</f>
        <v>3</v>
      </c>
      <c r="D17168">
        <f>MINUTE(A17168)</f>
        <v>30</v>
      </c>
      <c r="E17168">
        <v>12</v>
      </c>
      <c r="F17168">
        <f>60*C17168+D17168</f>
        <v>210</v>
      </c>
      <c r="G17168">
        <f>IF(MONTH(A17168)&gt;10,1,IF(MONTH(A17168)&lt;4,1,0))</f>
        <v>1</v>
      </c>
      <c r="H17168">
        <f>IF(AND(F17168&gt;=6*60,F17168&lt;10*60),1,IF(F17168&gt;=15*60,1,IF(F17168&lt;1*60,1,0)))</f>
        <v>0</v>
      </c>
      <c r="I17168">
        <f>IF(AND(F17168&gt;=1*60,F17168&lt;6*60),1,0)</f>
        <v>1</v>
      </c>
      <c r="J17168">
        <f>IF(AND(F17168&gt;=10*60,F17168&lt;15*60),1,0)</f>
        <v>0</v>
      </c>
      <c r="K17168">
        <f>IF(AND(F17168&gt;=16*60,F17168&lt;21*60),1,0)</f>
        <v>0</v>
      </c>
      <c r="L17168">
        <f>K17168*G17168</f>
        <v>0</v>
      </c>
      <c r="M17168">
        <f>H17168*B17168</f>
        <v>0</v>
      </c>
      <c r="N17168">
        <f>I17168*B17168</f>
        <v>0.11600000000000001</v>
      </c>
      <c r="O17168">
        <f>J17168*B17168</f>
        <v>0</v>
      </c>
    </row>
    <row r="17169" spans="1:15" x14ac:dyDescent="0.25">
      <c r="A17169" s="1">
        <v>41627.3125</v>
      </c>
      <c r="B17169">
        <v>0.11600000000000001</v>
      </c>
      <c r="C17169">
        <f>HOUR(A17169)</f>
        <v>7</v>
      </c>
      <c r="D17169">
        <f>MINUTE(A17169)</f>
        <v>30</v>
      </c>
      <c r="E17169">
        <v>12</v>
      </c>
      <c r="F17169">
        <f>60*C17169+D17169</f>
        <v>450</v>
      </c>
      <c r="G17169">
        <f>IF(MONTH(A17169)&gt;10,1,IF(MONTH(A17169)&lt;4,1,0))</f>
        <v>1</v>
      </c>
      <c r="H17169">
        <f>IF(AND(F17169&gt;=6*60,F17169&lt;10*60),1,IF(F17169&gt;=15*60,1,IF(F17169&lt;1*60,1,0)))</f>
        <v>1</v>
      </c>
      <c r="I17169">
        <f>IF(AND(F17169&gt;=1*60,F17169&lt;6*60),1,0)</f>
        <v>0</v>
      </c>
      <c r="J17169">
        <f>IF(AND(F17169&gt;=10*60,F17169&lt;15*60),1,0)</f>
        <v>0</v>
      </c>
      <c r="K17169">
        <f>IF(AND(F17169&gt;=16*60,F17169&lt;21*60),1,0)</f>
        <v>0</v>
      </c>
      <c r="L17169">
        <f>K17169*G17169</f>
        <v>0</v>
      </c>
      <c r="M17169">
        <f>H17169*B17169</f>
        <v>0.11600000000000001</v>
      </c>
      <c r="N17169">
        <f>I17169*B17169</f>
        <v>0</v>
      </c>
      <c r="O17169">
        <f>J17169*B17169</f>
        <v>0</v>
      </c>
    </row>
    <row r="17170" spans="1:15" x14ac:dyDescent="0.25">
      <c r="A17170" s="1">
        <v>41634.0625</v>
      </c>
      <c r="B17170">
        <v>0.11600000000000001</v>
      </c>
      <c r="C17170">
        <f>HOUR(A17170)</f>
        <v>1</v>
      </c>
      <c r="D17170">
        <f>MINUTE(A17170)</f>
        <v>30</v>
      </c>
      <c r="E17170">
        <v>12</v>
      </c>
      <c r="F17170">
        <f>60*C17170+D17170</f>
        <v>90</v>
      </c>
      <c r="G17170">
        <f>IF(MONTH(A17170)&gt;10,1,IF(MONTH(A17170)&lt;4,1,0))</f>
        <v>1</v>
      </c>
      <c r="H17170">
        <f>IF(AND(F17170&gt;=6*60,F17170&lt;10*60),1,IF(F17170&gt;=15*60,1,IF(F17170&lt;1*60,1,0)))</f>
        <v>0</v>
      </c>
      <c r="I17170">
        <f>IF(AND(F17170&gt;=1*60,F17170&lt;6*60),1,0)</f>
        <v>1</v>
      </c>
      <c r="J17170">
        <f>IF(AND(F17170&gt;=10*60,F17170&lt;15*60),1,0)</f>
        <v>0</v>
      </c>
      <c r="K17170">
        <f>IF(AND(F17170&gt;=16*60,F17170&lt;21*60),1,0)</f>
        <v>0</v>
      </c>
      <c r="L17170">
        <f>K17170*G17170</f>
        <v>0</v>
      </c>
      <c r="M17170">
        <f>H17170*B17170</f>
        <v>0</v>
      </c>
      <c r="N17170">
        <f>I17170*B17170</f>
        <v>0.11600000000000001</v>
      </c>
      <c r="O17170">
        <f>J17170*B17170</f>
        <v>0</v>
      </c>
    </row>
    <row r="17171" spans="1:15" x14ac:dyDescent="0.25">
      <c r="A17171" s="1">
        <v>41634.145833333299</v>
      </c>
      <c r="B17171">
        <v>0.11600000000000001</v>
      </c>
      <c r="C17171">
        <f>HOUR(A17171)</f>
        <v>3</v>
      </c>
      <c r="D17171">
        <f>MINUTE(A17171)</f>
        <v>30</v>
      </c>
      <c r="E17171">
        <v>12</v>
      </c>
      <c r="F17171">
        <f>60*C17171+D17171</f>
        <v>210</v>
      </c>
      <c r="G17171">
        <f>IF(MONTH(A17171)&gt;10,1,IF(MONTH(A17171)&lt;4,1,0))</f>
        <v>1</v>
      </c>
      <c r="H17171">
        <f>IF(AND(F17171&gt;=6*60,F17171&lt;10*60),1,IF(F17171&gt;=15*60,1,IF(F17171&lt;1*60,1,0)))</f>
        <v>0</v>
      </c>
      <c r="I17171">
        <f>IF(AND(F17171&gt;=1*60,F17171&lt;6*60),1,0)</f>
        <v>1</v>
      </c>
      <c r="J17171">
        <f>IF(AND(F17171&gt;=10*60,F17171&lt;15*60),1,0)</f>
        <v>0</v>
      </c>
      <c r="K17171">
        <f>IF(AND(F17171&gt;=16*60,F17171&lt;21*60),1,0)</f>
        <v>0</v>
      </c>
      <c r="L17171">
        <f>K17171*G17171</f>
        <v>0</v>
      </c>
      <c r="M17171">
        <f>H17171*B17171</f>
        <v>0</v>
      </c>
      <c r="N17171">
        <f>I17171*B17171</f>
        <v>0.11600000000000001</v>
      </c>
      <c r="O17171">
        <f>J17171*B17171</f>
        <v>0</v>
      </c>
    </row>
    <row r="17172" spans="1:15" x14ac:dyDescent="0.25">
      <c r="A17172" s="1">
        <v>41634.166666666701</v>
      </c>
      <c r="B17172">
        <v>0.11600000000000001</v>
      </c>
      <c r="C17172">
        <f>HOUR(A17172)</f>
        <v>4</v>
      </c>
      <c r="D17172">
        <f>MINUTE(A17172)</f>
        <v>0</v>
      </c>
      <c r="E17172">
        <v>12</v>
      </c>
      <c r="F17172">
        <f>60*C17172+D17172</f>
        <v>240</v>
      </c>
      <c r="G17172">
        <f>IF(MONTH(A17172)&gt;10,1,IF(MONTH(A17172)&lt;4,1,0))</f>
        <v>1</v>
      </c>
      <c r="H17172">
        <f>IF(AND(F17172&gt;=6*60,F17172&lt;10*60),1,IF(F17172&gt;=15*60,1,IF(F17172&lt;1*60,1,0)))</f>
        <v>0</v>
      </c>
      <c r="I17172">
        <f>IF(AND(F17172&gt;=1*60,F17172&lt;6*60),1,0)</f>
        <v>1</v>
      </c>
      <c r="J17172">
        <f>IF(AND(F17172&gt;=10*60,F17172&lt;15*60),1,0)</f>
        <v>0</v>
      </c>
      <c r="K17172">
        <f>IF(AND(F17172&gt;=16*60,F17172&lt;21*60),1,0)</f>
        <v>0</v>
      </c>
      <c r="L17172">
        <f>K17172*G17172</f>
        <v>0</v>
      </c>
      <c r="M17172">
        <f>H17172*B17172</f>
        <v>0</v>
      </c>
      <c r="N17172">
        <f>I17172*B17172</f>
        <v>0.11600000000000001</v>
      </c>
      <c r="O17172">
        <f>J17172*B17172</f>
        <v>0</v>
      </c>
    </row>
    <row r="17173" spans="1:15" x14ac:dyDescent="0.25">
      <c r="A17173" s="1">
        <v>41614.708333333299</v>
      </c>
      <c r="B17173">
        <v>0.115</v>
      </c>
      <c r="C17173">
        <f>HOUR(A17173)</f>
        <v>17</v>
      </c>
      <c r="D17173">
        <f>MINUTE(A17173)</f>
        <v>0</v>
      </c>
      <c r="E17173">
        <v>12</v>
      </c>
      <c r="F17173">
        <f>60*C17173+D17173</f>
        <v>1020</v>
      </c>
      <c r="G17173">
        <f>IF(MONTH(A17173)&gt;10,1,IF(MONTH(A17173)&lt;4,1,0))</f>
        <v>1</v>
      </c>
      <c r="H17173">
        <f>IF(AND(F17173&gt;=6*60,F17173&lt;10*60),1,IF(F17173&gt;=15*60,1,IF(F17173&lt;1*60,1,0)))</f>
        <v>1</v>
      </c>
      <c r="I17173">
        <f>IF(AND(F17173&gt;=1*60,F17173&lt;6*60),1,0)</f>
        <v>0</v>
      </c>
      <c r="J17173">
        <f>IF(AND(F17173&gt;=10*60,F17173&lt;15*60),1,0)</f>
        <v>0</v>
      </c>
      <c r="K17173">
        <f>IF(AND(F17173&gt;=16*60,F17173&lt;21*60),1,0)</f>
        <v>1</v>
      </c>
      <c r="L17173">
        <f>K17173*G17173</f>
        <v>1</v>
      </c>
      <c r="M17173">
        <f>H17173*B17173</f>
        <v>0.115</v>
      </c>
      <c r="N17173">
        <f>I17173*B17173</f>
        <v>0</v>
      </c>
      <c r="O17173">
        <f>J17173*B17173</f>
        <v>0</v>
      </c>
    </row>
    <row r="17174" spans="1:15" x14ac:dyDescent="0.25">
      <c r="A17174" s="1">
        <v>41627.5</v>
      </c>
      <c r="B17174">
        <v>0.115</v>
      </c>
      <c r="C17174">
        <f>HOUR(A17174)</f>
        <v>12</v>
      </c>
      <c r="D17174">
        <f>MINUTE(A17174)</f>
        <v>0</v>
      </c>
      <c r="E17174">
        <v>12</v>
      </c>
      <c r="F17174">
        <f>60*C17174+D17174</f>
        <v>720</v>
      </c>
      <c r="G17174">
        <f>IF(MONTH(A17174)&gt;10,1,IF(MONTH(A17174)&lt;4,1,0))</f>
        <v>1</v>
      </c>
      <c r="H17174">
        <f>IF(AND(F17174&gt;=6*60,F17174&lt;10*60),1,IF(F17174&gt;=15*60,1,IF(F17174&lt;1*60,1,0)))</f>
        <v>0</v>
      </c>
      <c r="I17174">
        <f>IF(AND(F17174&gt;=1*60,F17174&lt;6*60),1,0)</f>
        <v>0</v>
      </c>
      <c r="J17174">
        <f>IF(AND(F17174&gt;=10*60,F17174&lt;15*60),1,0)</f>
        <v>1</v>
      </c>
      <c r="K17174">
        <f>IF(AND(F17174&gt;=16*60,F17174&lt;21*60),1,0)</f>
        <v>0</v>
      </c>
      <c r="L17174">
        <f>K17174*G17174</f>
        <v>0</v>
      </c>
      <c r="M17174">
        <f>H17174*B17174</f>
        <v>0</v>
      </c>
      <c r="N17174">
        <f>I17174*B17174</f>
        <v>0</v>
      </c>
      <c r="O17174">
        <f>J17174*B17174</f>
        <v>0.115</v>
      </c>
    </row>
    <row r="17175" spans="1:15" x14ac:dyDescent="0.25">
      <c r="A17175" s="1">
        <v>41631.520833333299</v>
      </c>
      <c r="B17175">
        <v>0.115</v>
      </c>
      <c r="C17175">
        <f>HOUR(A17175)</f>
        <v>12</v>
      </c>
      <c r="D17175">
        <f>MINUTE(A17175)</f>
        <v>30</v>
      </c>
      <c r="E17175">
        <v>12</v>
      </c>
      <c r="F17175">
        <f>60*C17175+D17175</f>
        <v>750</v>
      </c>
      <c r="G17175">
        <f>IF(MONTH(A17175)&gt;10,1,IF(MONTH(A17175)&lt;4,1,0))</f>
        <v>1</v>
      </c>
      <c r="H17175">
        <f>IF(AND(F17175&gt;=6*60,F17175&lt;10*60),1,IF(F17175&gt;=15*60,1,IF(F17175&lt;1*60,1,0)))</f>
        <v>0</v>
      </c>
      <c r="I17175">
        <f>IF(AND(F17175&gt;=1*60,F17175&lt;6*60),1,0)</f>
        <v>0</v>
      </c>
      <c r="J17175">
        <f>IF(AND(F17175&gt;=10*60,F17175&lt;15*60),1,0)</f>
        <v>1</v>
      </c>
      <c r="K17175">
        <f>IF(AND(F17175&gt;=16*60,F17175&lt;21*60),1,0)</f>
        <v>0</v>
      </c>
      <c r="L17175">
        <f>K17175*G17175</f>
        <v>0</v>
      </c>
      <c r="M17175">
        <f>H17175*B17175</f>
        <v>0</v>
      </c>
      <c r="N17175">
        <f>I17175*B17175</f>
        <v>0</v>
      </c>
      <c r="O17175">
        <f>J17175*B17175</f>
        <v>0.115</v>
      </c>
    </row>
    <row r="17176" spans="1:15" x14ac:dyDescent="0.25">
      <c r="A17176" s="1">
        <v>41635</v>
      </c>
      <c r="B17176">
        <v>0.115</v>
      </c>
      <c r="C17176">
        <f>HOUR(A17176)</f>
        <v>0</v>
      </c>
      <c r="D17176">
        <f>MINUTE(A17176)</f>
        <v>0</v>
      </c>
      <c r="E17176">
        <v>12</v>
      </c>
      <c r="F17176">
        <f>60*C17176+D17176</f>
        <v>0</v>
      </c>
      <c r="G17176">
        <f>IF(MONTH(A17176)&gt;10,1,IF(MONTH(A17176)&lt;4,1,0))</f>
        <v>1</v>
      </c>
      <c r="H17176">
        <f>IF(AND(F17176&gt;=6*60,F17176&lt;10*60),1,IF(F17176&gt;=15*60,1,IF(F17176&lt;1*60,1,0)))</f>
        <v>1</v>
      </c>
      <c r="I17176">
        <f>IF(AND(F17176&gt;=1*60,F17176&lt;6*60),1,0)</f>
        <v>0</v>
      </c>
      <c r="J17176">
        <f>IF(AND(F17176&gt;=10*60,F17176&lt;15*60),1,0)</f>
        <v>0</v>
      </c>
      <c r="K17176">
        <f>IF(AND(F17176&gt;=16*60,F17176&lt;21*60),1,0)</f>
        <v>0</v>
      </c>
      <c r="L17176">
        <f>K17176*G17176</f>
        <v>0</v>
      </c>
      <c r="M17176">
        <f>H17176*B17176</f>
        <v>0.115</v>
      </c>
      <c r="N17176">
        <f>I17176*B17176</f>
        <v>0</v>
      </c>
      <c r="O17176">
        <f>J17176*B17176</f>
        <v>0</v>
      </c>
    </row>
    <row r="17177" spans="1:15" x14ac:dyDescent="0.25">
      <c r="A17177" s="1">
        <v>41635.145833333299</v>
      </c>
      <c r="B17177">
        <v>0.115</v>
      </c>
      <c r="C17177">
        <f>HOUR(A17177)</f>
        <v>3</v>
      </c>
      <c r="D17177">
        <f>MINUTE(A17177)</f>
        <v>30</v>
      </c>
      <c r="E17177">
        <v>12</v>
      </c>
      <c r="F17177">
        <f>60*C17177+D17177</f>
        <v>210</v>
      </c>
      <c r="G17177">
        <f>IF(MONTH(A17177)&gt;10,1,IF(MONTH(A17177)&lt;4,1,0))</f>
        <v>1</v>
      </c>
      <c r="H17177">
        <f>IF(AND(F17177&gt;=6*60,F17177&lt;10*60),1,IF(F17177&gt;=15*60,1,IF(F17177&lt;1*60,1,0)))</f>
        <v>0</v>
      </c>
      <c r="I17177">
        <f>IF(AND(F17177&gt;=1*60,F17177&lt;6*60),1,0)</f>
        <v>1</v>
      </c>
      <c r="J17177">
        <f>IF(AND(F17177&gt;=10*60,F17177&lt;15*60),1,0)</f>
        <v>0</v>
      </c>
      <c r="K17177">
        <f>IF(AND(F17177&gt;=16*60,F17177&lt;21*60),1,0)</f>
        <v>0</v>
      </c>
      <c r="L17177">
        <f>K17177*G17177</f>
        <v>0</v>
      </c>
      <c r="M17177">
        <f>H17177*B17177</f>
        <v>0</v>
      </c>
      <c r="N17177">
        <f>I17177*B17177</f>
        <v>0.115</v>
      </c>
      <c r="O17177">
        <f>J17177*B17177</f>
        <v>0</v>
      </c>
    </row>
    <row r="17178" spans="1:15" x14ac:dyDescent="0.25">
      <c r="A17178" s="1">
        <v>41636.520833333299</v>
      </c>
      <c r="B17178">
        <v>0.115</v>
      </c>
      <c r="C17178">
        <f>HOUR(A17178)</f>
        <v>12</v>
      </c>
      <c r="D17178">
        <f>MINUTE(A17178)</f>
        <v>30</v>
      </c>
      <c r="E17178">
        <v>12</v>
      </c>
      <c r="F17178">
        <f>60*C17178+D17178</f>
        <v>750</v>
      </c>
      <c r="G17178">
        <f>IF(MONTH(A17178)&gt;10,1,IF(MONTH(A17178)&lt;4,1,0))</f>
        <v>1</v>
      </c>
      <c r="H17178">
        <f>IF(AND(F17178&gt;=6*60,F17178&lt;10*60),1,IF(F17178&gt;=15*60,1,IF(F17178&lt;1*60,1,0)))</f>
        <v>0</v>
      </c>
      <c r="I17178">
        <f>IF(AND(F17178&gt;=1*60,F17178&lt;6*60),1,0)</f>
        <v>0</v>
      </c>
      <c r="J17178">
        <f>IF(AND(F17178&gt;=10*60,F17178&lt;15*60),1,0)</f>
        <v>1</v>
      </c>
      <c r="K17178">
        <f>IF(AND(F17178&gt;=16*60,F17178&lt;21*60),1,0)</f>
        <v>0</v>
      </c>
      <c r="L17178">
        <f>K17178*G17178</f>
        <v>0</v>
      </c>
      <c r="M17178">
        <f>H17178*B17178</f>
        <v>0</v>
      </c>
      <c r="N17178">
        <f>I17178*B17178</f>
        <v>0</v>
      </c>
      <c r="O17178">
        <f>J17178*B17178</f>
        <v>0.115</v>
      </c>
    </row>
    <row r="17179" spans="1:15" x14ac:dyDescent="0.25">
      <c r="A17179" s="1">
        <v>41610.416666666701</v>
      </c>
      <c r="B17179">
        <v>0.114</v>
      </c>
      <c r="C17179">
        <f>HOUR(A17179)</f>
        <v>10</v>
      </c>
      <c r="D17179">
        <f>MINUTE(A17179)</f>
        <v>0</v>
      </c>
      <c r="E17179">
        <v>12</v>
      </c>
      <c r="F17179">
        <f>60*C17179+D17179</f>
        <v>600</v>
      </c>
      <c r="G17179">
        <f>IF(MONTH(A17179)&gt;10,1,IF(MONTH(A17179)&lt;4,1,0))</f>
        <v>1</v>
      </c>
      <c r="H17179">
        <f>IF(AND(F17179&gt;=6*60,F17179&lt;10*60),1,IF(F17179&gt;=15*60,1,IF(F17179&lt;1*60,1,0)))</f>
        <v>0</v>
      </c>
      <c r="I17179">
        <f>IF(AND(F17179&gt;=1*60,F17179&lt;6*60),1,0)</f>
        <v>0</v>
      </c>
      <c r="J17179">
        <f>IF(AND(F17179&gt;=10*60,F17179&lt;15*60),1,0)</f>
        <v>1</v>
      </c>
      <c r="K17179">
        <f>IF(AND(F17179&gt;=16*60,F17179&lt;21*60),1,0)</f>
        <v>0</v>
      </c>
      <c r="L17179">
        <f>K17179*G17179</f>
        <v>0</v>
      </c>
      <c r="M17179">
        <f>H17179*B17179</f>
        <v>0</v>
      </c>
      <c r="N17179">
        <f>I17179*B17179</f>
        <v>0</v>
      </c>
      <c r="O17179">
        <f>J17179*B17179</f>
        <v>0.114</v>
      </c>
    </row>
    <row r="17180" spans="1:15" x14ac:dyDescent="0.25">
      <c r="A17180" s="1">
        <v>41619.125</v>
      </c>
      <c r="B17180">
        <v>0.114</v>
      </c>
      <c r="C17180">
        <f>HOUR(A17180)</f>
        <v>3</v>
      </c>
      <c r="D17180">
        <f>MINUTE(A17180)</f>
        <v>0</v>
      </c>
      <c r="E17180">
        <v>12</v>
      </c>
      <c r="F17180">
        <f>60*C17180+D17180</f>
        <v>180</v>
      </c>
      <c r="G17180">
        <f>IF(MONTH(A17180)&gt;10,1,IF(MONTH(A17180)&lt;4,1,0))</f>
        <v>1</v>
      </c>
      <c r="H17180">
        <f>IF(AND(F17180&gt;=6*60,F17180&lt;10*60),1,IF(F17180&gt;=15*60,1,IF(F17180&lt;1*60,1,0)))</f>
        <v>0</v>
      </c>
      <c r="I17180">
        <f>IF(AND(F17180&gt;=1*60,F17180&lt;6*60),1,0)</f>
        <v>1</v>
      </c>
      <c r="J17180">
        <f>IF(AND(F17180&gt;=10*60,F17180&lt;15*60),1,0)</f>
        <v>0</v>
      </c>
      <c r="K17180">
        <f>IF(AND(F17180&gt;=16*60,F17180&lt;21*60),1,0)</f>
        <v>0</v>
      </c>
      <c r="L17180">
        <f>K17180*G17180</f>
        <v>0</v>
      </c>
      <c r="M17180">
        <f>H17180*B17180</f>
        <v>0</v>
      </c>
      <c r="N17180">
        <f>I17180*B17180</f>
        <v>0.114</v>
      </c>
      <c r="O17180">
        <f>J17180*B17180</f>
        <v>0</v>
      </c>
    </row>
    <row r="17181" spans="1:15" x14ac:dyDescent="0.25">
      <c r="A17181" s="1">
        <v>41630.020833333299</v>
      </c>
      <c r="B17181">
        <v>0.114</v>
      </c>
      <c r="C17181">
        <f>HOUR(A17181)</f>
        <v>0</v>
      </c>
      <c r="D17181">
        <f>MINUTE(A17181)</f>
        <v>30</v>
      </c>
      <c r="E17181">
        <v>12</v>
      </c>
      <c r="F17181">
        <f>60*C17181+D17181</f>
        <v>30</v>
      </c>
      <c r="G17181">
        <f>IF(MONTH(A17181)&gt;10,1,IF(MONTH(A17181)&lt;4,1,0))</f>
        <v>1</v>
      </c>
      <c r="H17181">
        <f>IF(AND(F17181&gt;=6*60,F17181&lt;10*60),1,IF(F17181&gt;=15*60,1,IF(F17181&lt;1*60,1,0)))</f>
        <v>1</v>
      </c>
      <c r="I17181">
        <f>IF(AND(F17181&gt;=1*60,F17181&lt;6*60),1,0)</f>
        <v>0</v>
      </c>
      <c r="J17181">
        <f>IF(AND(F17181&gt;=10*60,F17181&lt;15*60),1,0)</f>
        <v>0</v>
      </c>
      <c r="K17181">
        <f>IF(AND(F17181&gt;=16*60,F17181&lt;21*60),1,0)</f>
        <v>0</v>
      </c>
      <c r="L17181">
        <f>K17181*G17181</f>
        <v>0</v>
      </c>
      <c r="M17181">
        <f>H17181*B17181</f>
        <v>0.114</v>
      </c>
      <c r="N17181">
        <f>I17181*B17181</f>
        <v>0</v>
      </c>
      <c r="O17181">
        <f>J17181*B17181</f>
        <v>0</v>
      </c>
    </row>
    <row r="17182" spans="1:15" x14ac:dyDescent="0.25">
      <c r="A17182" s="1">
        <v>41630.208333333299</v>
      </c>
      <c r="B17182">
        <v>0.114</v>
      </c>
      <c r="C17182">
        <f>HOUR(A17182)</f>
        <v>5</v>
      </c>
      <c r="D17182">
        <f>MINUTE(A17182)</f>
        <v>0</v>
      </c>
      <c r="E17182">
        <v>12</v>
      </c>
      <c r="F17182">
        <f>60*C17182+D17182</f>
        <v>300</v>
      </c>
      <c r="G17182">
        <f>IF(MONTH(A17182)&gt;10,1,IF(MONTH(A17182)&lt;4,1,0))</f>
        <v>1</v>
      </c>
      <c r="H17182">
        <f>IF(AND(F17182&gt;=6*60,F17182&lt;10*60),1,IF(F17182&gt;=15*60,1,IF(F17182&lt;1*60,1,0)))</f>
        <v>0</v>
      </c>
      <c r="I17182">
        <f>IF(AND(F17182&gt;=1*60,F17182&lt;6*60),1,0)</f>
        <v>1</v>
      </c>
      <c r="J17182">
        <f>IF(AND(F17182&gt;=10*60,F17182&lt;15*60),1,0)</f>
        <v>0</v>
      </c>
      <c r="K17182">
        <f>IF(AND(F17182&gt;=16*60,F17182&lt;21*60),1,0)</f>
        <v>0</v>
      </c>
      <c r="L17182">
        <f>K17182*G17182</f>
        <v>0</v>
      </c>
      <c r="M17182">
        <f>H17182*B17182</f>
        <v>0</v>
      </c>
      <c r="N17182">
        <f>I17182*B17182</f>
        <v>0.114</v>
      </c>
      <c r="O17182">
        <f>J17182*B17182</f>
        <v>0</v>
      </c>
    </row>
    <row r="17183" spans="1:15" x14ac:dyDescent="0.25">
      <c r="A17183" s="1">
        <v>41634.104166666701</v>
      </c>
      <c r="B17183">
        <v>0.114</v>
      </c>
      <c r="C17183">
        <f>HOUR(A17183)</f>
        <v>2</v>
      </c>
      <c r="D17183">
        <f>MINUTE(A17183)</f>
        <v>30</v>
      </c>
      <c r="E17183">
        <v>12</v>
      </c>
      <c r="F17183">
        <f>60*C17183+D17183</f>
        <v>150</v>
      </c>
      <c r="G17183">
        <f>IF(MONTH(A17183)&gt;10,1,IF(MONTH(A17183)&lt;4,1,0))</f>
        <v>1</v>
      </c>
      <c r="H17183">
        <f>IF(AND(F17183&gt;=6*60,F17183&lt;10*60),1,IF(F17183&gt;=15*60,1,IF(F17183&lt;1*60,1,0)))</f>
        <v>0</v>
      </c>
      <c r="I17183">
        <f>IF(AND(F17183&gt;=1*60,F17183&lt;6*60),1,0)</f>
        <v>1</v>
      </c>
      <c r="J17183">
        <f>IF(AND(F17183&gt;=10*60,F17183&lt;15*60),1,0)</f>
        <v>0</v>
      </c>
      <c r="K17183">
        <f>IF(AND(F17183&gt;=16*60,F17183&lt;21*60),1,0)</f>
        <v>0</v>
      </c>
      <c r="L17183">
        <f>K17183*G17183</f>
        <v>0</v>
      </c>
      <c r="M17183">
        <f>H17183*B17183</f>
        <v>0</v>
      </c>
      <c r="N17183">
        <f>I17183*B17183</f>
        <v>0.114</v>
      </c>
      <c r="O17183">
        <f>J17183*B17183</f>
        <v>0</v>
      </c>
    </row>
    <row r="17184" spans="1:15" x14ac:dyDescent="0.25">
      <c r="A17184" s="1">
        <v>41635.041666666701</v>
      </c>
      <c r="B17184">
        <v>0.114</v>
      </c>
      <c r="C17184">
        <f>HOUR(A17184)</f>
        <v>1</v>
      </c>
      <c r="D17184">
        <f>MINUTE(A17184)</f>
        <v>0</v>
      </c>
      <c r="E17184">
        <v>12</v>
      </c>
      <c r="F17184">
        <f>60*C17184+D17184</f>
        <v>60</v>
      </c>
      <c r="G17184">
        <f>IF(MONTH(A17184)&gt;10,1,IF(MONTH(A17184)&lt;4,1,0))</f>
        <v>1</v>
      </c>
      <c r="H17184">
        <f>IF(AND(F17184&gt;=6*60,F17184&lt;10*60),1,IF(F17184&gt;=15*60,1,IF(F17184&lt;1*60,1,0)))</f>
        <v>0</v>
      </c>
      <c r="I17184">
        <f>IF(AND(F17184&gt;=1*60,F17184&lt;6*60),1,0)</f>
        <v>1</v>
      </c>
      <c r="J17184">
        <f>IF(AND(F17184&gt;=10*60,F17184&lt;15*60),1,0)</f>
        <v>0</v>
      </c>
      <c r="K17184">
        <f>IF(AND(F17184&gt;=16*60,F17184&lt;21*60),1,0)</f>
        <v>0</v>
      </c>
      <c r="L17184">
        <f>K17184*G17184</f>
        <v>0</v>
      </c>
      <c r="M17184">
        <f>H17184*B17184</f>
        <v>0</v>
      </c>
      <c r="N17184">
        <f>I17184*B17184</f>
        <v>0.114</v>
      </c>
      <c r="O17184">
        <f>J17184*B17184</f>
        <v>0</v>
      </c>
    </row>
    <row r="17185" spans="1:15" x14ac:dyDescent="0.25">
      <c r="A17185" s="1">
        <v>41635.104166666701</v>
      </c>
      <c r="B17185">
        <v>0.114</v>
      </c>
      <c r="C17185">
        <f>HOUR(A17185)</f>
        <v>2</v>
      </c>
      <c r="D17185">
        <f>MINUTE(A17185)</f>
        <v>30</v>
      </c>
      <c r="E17185">
        <v>12</v>
      </c>
      <c r="F17185">
        <f>60*C17185+D17185</f>
        <v>150</v>
      </c>
      <c r="G17185">
        <f>IF(MONTH(A17185)&gt;10,1,IF(MONTH(A17185)&lt;4,1,0))</f>
        <v>1</v>
      </c>
      <c r="H17185">
        <f>IF(AND(F17185&gt;=6*60,F17185&lt;10*60),1,IF(F17185&gt;=15*60,1,IF(F17185&lt;1*60,1,0)))</f>
        <v>0</v>
      </c>
      <c r="I17185">
        <f>IF(AND(F17185&gt;=1*60,F17185&lt;6*60),1,0)</f>
        <v>1</v>
      </c>
      <c r="J17185">
        <f>IF(AND(F17185&gt;=10*60,F17185&lt;15*60),1,0)</f>
        <v>0</v>
      </c>
      <c r="K17185">
        <f>IF(AND(F17185&gt;=16*60,F17185&lt;21*60),1,0)</f>
        <v>0</v>
      </c>
      <c r="L17185">
        <f>K17185*G17185</f>
        <v>0</v>
      </c>
      <c r="M17185">
        <f>H17185*B17185</f>
        <v>0</v>
      </c>
      <c r="N17185">
        <f>I17185*B17185</f>
        <v>0.114</v>
      </c>
      <c r="O17185">
        <f>J17185*B17185</f>
        <v>0</v>
      </c>
    </row>
    <row r="17186" spans="1:15" x14ac:dyDescent="0.25">
      <c r="A17186" s="1">
        <v>41635.375</v>
      </c>
      <c r="B17186">
        <v>0.114</v>
      </c>
      <c r="C17186">
        <f>HOUR(A17186)</f>
        <v>9</v>
      </c>
      <c r="D17186">
        <f>MINUTE(A17186)</f>
        <v>0</v>
      </c>
      <c r="E17186">
        <v>12</v>
      </c>
      <c r="F17186">
        <f>60*C17186+D17186</f>
        <v>540</v>
      </c>
      <c r="G17186">
        <f>IF(MONTH(A17186)&gt;10,1,IF(MONTH(A17186)&lt;4,1,0))</f>
        <v>1</v>
      </c>
      <c r="H17186">
        <f>IF(AND(F17186&gt;=6*60,F17186&lt;10*60),1,IF(F17186&gt;=15*60,1,IF(F17186&lt;1*60,1,0)))</f>
        <v>1</v>
      </c>
      <c r="I17186">
        <f>IF(AND(F17186&gt;=1*60,F17186&lt;6*60),1,0)</f>
        <v>0</v>
      </c>
      <c r="J17186">
        <f>IF(AND(F17186&gt;=10*60,F17186&lt;15*60),1,0)</f>
        <v>0</v>
      </c>
      <c r="K17186">
        <f>IF(AND(F17186&gt;=16*60,F17186&lt;21*60),1,0)</f>
        <v>0</v>
      </c>
      <c r="L17186">
        <f>K17186*G17186</f>
        <v>0</v>
      </c>
      <c r="M17186">
        <f>H17186*B17186</f>
        <v>0.114</v>
      </c>
      <c r="N17186">
        <f>I17186*B17186</f>
        <v>0</v>
      </c>
      <c r="O17186">
        <f>J17186*B17186</f>
        <v>0</v>
      </c>
    </row>
    <row r="17187" spans="1:15" x14ac:dyDescent="0.25">
      <c r="A17187" s="1">
        <v>41609.3125</v>
      </c>
      <c r="B17187">
        <v>0.113</v>
      </c>
      <c r="C17187">
        <f>HOUR(A17187)</f>
        <v>7</v>
      </c>
      <c r="D17187">
        <f>MINUTE(A17187)</f>
        <v>30</v>
      </c>
      <c r="E17187">
        <v>12</v>
      </c>
      <c r="F17187">
        <f>60*C17187+D17187</f>
        <v>450</v>
      </c>
      <c r="G17187">
        <f>IF(MONTH(A17187)&gt;10,1,IF(MONTH(A17187)&lt;4,1,0))</f>
        <v>1</v>
      </c>
      <c r="H17187">
        <f>IF(AND(F17187&gt;=6*60,F17187&lt;10*60),1,IF(F17187&gt;=15*60,1,IF(F17187&lt;1*60,1,0)))</f>
        <v>1</v>
      </c>
      <c r="I17187">
        <f>IF(AND(F17187&gt;=1*60,F17187&lt;6*60),1,0)</f>
        <v>0</v>
      </c>
      <c r="J17187">
        <f>IF(AND(F17187&gt;=10*60,F17187&lt;15*60),1,0)</f>
        <v>0</v>
      </c>
      <c r="K17187">
        <f>IF(AND(F17187&gt;=16*60,F17187&lt;21*60),1,0)</f>
        <v>0</v>
      </c>
      <c r="L17187">
        <f>K17187*G17187</f>
        <v>0</v>
      </c>
      <c r="M17187">
        <f>H17187*B17187</f>
        <v>0.113</v>
      </c>
      <c r="N17187">
        <f>I17187*B17187</f>
        <v>0</v>
      </c>
      <c r="O17187">
        <f>J17187*B17187</f>
        <v>0</v>
      </c>
    </row>
    <row r="17188" spans="1:15" x14ac:dyDescent="0.25">
      <c r="A17188" s="1">
        <v>41610.333333333299</v>
      </c>
      <c r="B17188">
        <v>0.113</v>
      </c>
      <c r="C17188">
        <f>HOUR(A17188)</f>
        <v>8</v>
      </c>
      <c r="D17188">
        <f>MINUTE(A17188)</f>
        <v>0</v>
      </c>
      <c r="E17188">
        <v>12</v>
      </c>
      <c r="F17188">
        <f>60*C17188+D17188</f>
        <v>480</v>
      </c>
      <c r="G17188">
        <f>IF(MONTH(A17188)&gt;10,1,IF(MONTH(A17188)&lt;4,1,0))</f>
        <v>1</v>
      </c>
      <c r="H17188">
        <f>IF(AND(F17188&gt;=6*60,F17188&lt;10*60),1,IF(F17188&gt;=15*60,1,IF(F17188&lt;1*60,1,0)))</f>
        <v>1</v>
      </c>
      <c r="I17188">
        <f>IF(AND(F17188&gt;=1*60,F17188&lt;6*60),1,0)</f>
        <v>0</v>
      </c>
      <c r="J17188">
        <f>IF(AND(F17188&gt;=10*60,F17188&lt;15*60),1,0)</f>
        <v>0</v>
      </c>
      <c r="K17188">
        <f>IF(AND(F17188&gt;=16*60,F17188&lt;21*60),1,0)</f>
        <v>0</v>
      </c>
      <c r="L17188">
        <f>K17188*G17188</f>
        <v>0</v>
      </c>
      <c r="M17188">
        <f>H17188*B17188</f>
        <v>0.113</v>
      </c>
      <c r="N17188">
        <f>I17188*B17188</f>
        <v>0</v>
      </c>
      <c r="O17188">
        <f>J17188*B17188</f>
        <v>0</v>
      </c>
    </row>
    <row r="17189" spans="1:15" x14ac:dyDescent="0.25">
      <c r="A17189" s="1">
        <v>41614.458333333299</v>
      </c>
      <c r="B17189">
        <v>0.113</v>
      </c>
      <c r="C17189">
        <f>HOUR(A17189)</f>
        <v>11</v>
      </c>
      <c r="D17189">
        <f>MINUTE(A17189)</f>
        <v>0</v>
      </c>
      <c r="E17189">
        <v>12</v>
      </c>
      <c r="F17189">
        <f>60*C17189+D17189</f>
        <v>660</v>
      </c>
      <c r="G17189">
        <f>IF(MONTH(A17189)&gt;10,1,IF(MONTH(A17189)&lt;4,1,0))</f>
        <v>1</v>
      </c>
      <c r="H17189">
        <f>IF(AND(F17189&gt;=6*60,F17189&lt;10*60),1,IF(F17189&gt;=15*60,1,IF(F17189&lt;1*60,1,0)))</f>
        <v>0</v>
      </c>
      <c r="I17189">
        <f>IF(AND(F17189&gt;=1*60,F17189&lt;6*60),1,0)</f>
        <v>0</v>
      </c>
      <c r="J17189">
        <f>IF(AND(F17189&gt;=10*60,F17189&lt;15*60),1,0)</f>
        <v>1</v>
      </c>
      <c r="K17189">
        <f>IF(AND(F17189&gt;=16*60,F17189&lt;21*60),1,0)</f>
        <v>0</v>
      </c>
      <c r="L17189">
        <f>K17189*G17189</f>
        <v>0</v>
      </c>
      <c r="M17189">
        <f>H17189*B17189</f>
        <v>0</v>
      </c>
      <c r="N17189">
        <f>I17189*B17189</f>
        <v>0</v>
      </c>
      <c r="O17189">
        <f>J17189*B17189</f>
        <v>0.113</v>
      </c>
    </row>
    <row r="17190" spans="1:15" x14ac:dyDescent="0.25">
      <c r="A17190" s="1">
        <v>41617.354166666701</v>
      </c>
      <c r="B17190">
        <v>0.113</v>
      </c>
      <c r="C17190">
        <f>HOUR(A17190)</f>
        <v>8</v>
      </c>
      <c r="D17190">
        <f>MINUTE(A17190)</f>
        <v>30</v>
      </c>
      <c r="E17190">
        <v>12</v>
      </c>
      <c r="F17190">
        <f>60*C17190+D17190</f>
        <v>510</v>
      </c>
      <c r="G17190">
        <f>IF(MONTH(A17190)&gt;10,1,IF(MONTH(A17190)&lt;4,1,0))</f>
        <v>1</v>
      </c>
      <c r="H17190">
        <f>IF(AND(F17190&gt;=6*60,F17190&lt;10*60),1,IF(F17190&gt;=15*60,1,IF(F17190&lt;1*60,1,0)))</f>
        <v>1</v>
      </c>
      <c r="I17190">
        <f>IF(AND(F17190&gt;=1*60,F17190&lt;6*60),1,0)</f>
        <v>0</v>
      </c>
      <c r="J17190">
        <f>IF(AND(F17190&gt;=10*60,F17190&lt;15*60),1,0)</f>
        <v>0</v>
      </c>
      <c r="K17190">
        <f>IF(AND(F17190&gt;=16*60,F17190&lt;21*60),1,0)</f>
        <v>0</v>
      </c>
      <c r="L17190">
        <f>K17190*G17190</f>
        <v>0</v>
      </c>
      <c r="M17190">
        <f>H17190*B17190</f>
        <v>0.113</v>
      </c>
      <c r="N17190">
        <f>I17190*B17190</f>
        <v>0</v>
      </c>
      <c r="O17190">
        <f>J17190*B17190</f>
        <v>0</v>
      </c>
    </row>
    <row r="17191" spans="1:15" x14ac:dyDescent="0.25">
      <c r="A17191" s="1">
        <v>41623.020833333299</v>
      </c>
      <c r="B17191">
        <v>0.113</v>
      </c>
      <c r="C17191">
        <f>HOUR(A17191)</f>
        <v>0</v>
      </c>
      <c r="D17191">
        <f>MINUTE(A17191)</f>
        <v>30</v>
      </c>
      <c r="E17191">
        <v>12</v>
      </c>
      <c r="F17191">
        <f>60*C17191+D17191</f>
        <v>30</v>
      </c>
      <c r="G17191">
        <f>IF(MONTH(A17191)&gt;10,1,IF(MONTH(A17191)&lt;4,1,0))</f>
        <v>1</v>
      </c>
      <c r="H17191">
        <f>IF(AND(F17191&gt;=6*60,F17191&lt;10*60),1,IF(F17191&gt;=15*60,1,IF(F17191&lt;1*60,1,0)))</f>
        <v>1</v>
      </c>
      <c r="I17191">
        <f>IF(AND(F17191&gt;=1*60,F17191&lt;6*60),1,0)</f>
        <v>0</v>
      </c>
      <c r="J17191">
        <f>IF(AND(F17191&gt;=10*60,F17191&lt;15*60),1,0)</f>
        <v>0</v>
      </c>
      <c r="K17191">
        <f>IF(AND(F17191&gt;=16*60,F17191&lt;21*60),1,0)</f>
        <v>0</v>
      </c>
      <c r="L17191">
        <f>K17191*G17191</f>
        <v>0</v>
      </c>
      <c r="M17191">
        <f>H17191*B17191</f>
        <v>0.113</v>
      </c>
      <c r="N17191">
        <f>I17191*B17191</f>
        <v>0</v>
      </c>
      <c r="O17191">
        <f>J17191*B17191</f>
        <v>0</v>
      </c>
    </row>
    <row r="17192" spans="1:15" x14ac:dyDescent="0.25">
      <c r="A17192" s="1">
        <v>41623.083333333299</v>
      </c>
      <c r="B17192">
        <v>0.113</v>
      </c>
      <c r="C17192">
        <f>HOUR(A17192)</f>
        <v>2</v>
      </c>
      <c r="D17192">
        <f>MINUTE(A17192)</f>
        <v>0</v>
      </c>
      <c r="E17192">
        <v>12</v>
      </c>
      <c r="F17192">
        <f>60*C17192+D17192</f>
        <v>120</v>
      </c>
      <c r="G17192">
        <f>IF(MONTH(A17192)&gt;10,1,IF(MONTH(A17192)&lt;4,1,0))</f>
        <v>1</v>
      </c>
      <c r="H17192">
        <f>IF(AND(F17192&gt;=6*60,F17192&lt;10*60),1,IF(F17192&gt;=15*60,1,IF(F17192&lt;1*60,1,0)))</f>
        <v>0</v>
      </c>
      <c r="I17192">
        <f>IF(AND(F17192&gt;=1*60,F17192&lt;6*60),1,0)</f>
        <v>1</v>
      </c>
      <c r="J17192">
        <f>IF(AND(F17192&gt;=10*60,F17192&lt;15*60),1,0)</f>
        <v>0</v>
      </c>
      <c r="K17192">
        <f>IF(AND(F17192&gt;=16*60,F17192&lt;21*60),1,0)</f>
        <v>0</v>
      </c>
      <c r="L17192">
        <f>K17192*G17192</f>
        <v>0</v>
      </c>
      <c r="M17192">
        <f>H17192*B17192</f>
        <v>0</v>
      </c>
      <c r="N17192">
        <f>I17192*B17192</f>
        <v>0.113</v>
      </c>
      <c r="O17192">
        <f>J17192*B17192</f>
        <v>0</v>
      </c>
    </row>
    <row r="17193" spans="1:15" x14ac:dyDescent="0.25">
      <c r="A17193" s="1">
        <v>41630.041666666701</v>
      </c>
      <c r="B17193">
        <v>0.113</v>
      </c>
      <c r="C17193">
        <f>HOUR(A17193)</f>
        <v>1</v>
      </c>
      <c r="D17193">
        <f>MINUTE(A17193)</f>
        <v>0</v>
      </c>
      <c r="E17193">
        <v>12</v>
      </c>
      <c r="F17193">
        <f>60*C17193+D17193</f>
        <v>60</v>
      </c>
      <c r="G17193">
        <f>IF(MONTH(A17193)&gt;10,1,IF(MONTH(A17193)&lt;4,1,0))</f>
        <v>1</v>
      </c>
      <c r="H17193">
        <f>IF(AND(F17193&gt;=6*60,F17193&lt;10*60),1,IF(F17193&gt;=15*60,1,IF(F17193&lt;1*60,1,0)))</f>
        <v>0</v>
      </c>
      <c r="I17193">
        <f>IF(AND(F17193&gt;=1*60,F17193&lt;6*60),1,0)</f>
        <v>1</v>
      </c>
      <c r="J17193">
        <f>IF(AND(F17193&gt;=10*60,F17193&lt;15*60),1,0)</f>
        <v>0</v>
      </c>
      <c r="K17193">
        <f>IF(AND(F17193&gt;=16*60,F17193&lt;21*60),1,0)</f>
        <v>0</v>
      </c>
      <c r="L17193">
        <f>K17193*G17193</f>
        <v>0</v>
      </c>
      <c r="M17193">
        <f>H17193*B17193</f>
        <v>0</v>
      </c>
      <c r="N17193">
        <f>I17193*B17193</f>
        <v>0.113</v>
      </c>
      <c r="O17193">
        <f>J17193*B17193</f>
        <v>0</v>
      </c>
    </row>
    <row r="17194" spans="1:15" x14ac:dyDescent="0.25">
      <c r="A17194" s="1">
        <v>41612.5</v>
      </c>
      <c r="B17194">
        <v>0.112</v>
      </c>
      <c r="C17194">
        <f>HOUR(A17194)</f>
        <v>12</v>
      </c>
      <c r="D17194">
        <f>MINUTE(A17194)</f>
        <v>0</v>
      </c>
      <c r="E17194">
        <v>12</v>
      </c>
      <c r="F17194">
        <f>60*C17194+D17194</f>
        <v>720</v>
      </c>
      <c r="G17194">
        <f>IF(MONTH(A17194)&gt;10,1,IF(MONTH(A17194)&lt;4,1,0))</f>
        <v>1</v>
      </c>
      <c r="H17194">
        <f>IF(AND(F17194&gt;=6*60,F17194&lt;10*60),1,IF(F17194&gt;=15*60,1,IF(F17194&lt;1*60,1,0)))</f>
        <v>0</v>
      </c>
      <c r="I17194">
        <f>IF(AND(F17194&gt;=1*60,F17194&lt;6*60),1,0)</f>
        <v>0</v>
      </c>
      <c r="J17194">
        <f>IF(AND(F17194&gt;=10*60,F17194&lt;15*60),1,0)</f>
        <v>1</v>
      </c>
      <c r="K17194">
        <f>IF(AND(F17194&gt;=16*60,F17194&lt;21*60),1,0)</f>
        <v>0</v>
      </c>
      <c r="L17194">
        <f>K17194*G17194</f>
        <v>0</v>
      </c>
      <c r="M17194">
        <f>H17194*B17194</f>
        <v>0</v>
      </c>
      <c r="N17194">
        <f>I17194*B17194</f>
        <v>0</v>
      </c>
      <c r="O17194">
        <f>J17194*B17194</f>
        <v>0.112</v>
      </c>
    </row>
    <row r="17195" spans="1:15" x14ac:dyDescent="0.25">
      <c r="A17195" s="1">
        <v>41619.270833333299</v>
      </c>
      <c r="B17195">
        <v>0.112</v>
      </c>
      <c r="C17195">
        <f>HOUR(A17195)</f>
        <v>6</v>
      </c>
      <c r="D17195">
        <f>MINUTE(A17195)</f>
        <v>30</v>
      </c>
      <c r="E17195">
        <v>12</v>
      </c>
      <c r="F17195">
        <f>60*C17195+D17195</f>
        <v>390</v>
      </c>
      <c r="G17195">
        <f>IF(MONTH(A17195)&gt;10,1,IF(MONTH(A17195)&lt;4,1,0))</f>
        <v>1</v>
      </c>
      <c r="H17195">
        <f>IF(AND(F17195&gt;=6*60,F17195&lt;10*60),1,IF(F17195&gt;=15*60,1,IF(F17195&lt;1*60,1,0)))</f>
        <v>1</v>
      </c>
      <c r="I17195">
        <f>IF(AND(F17195&gt;=1*60,F17195&lt;6*60),1,0)</f>
        <v>0</v>
      </c>
      <c r="J17195">
        <f>IF(AND(F17195&gt;=10*60,F17195&lt;15*60),1,0)</f>
        <v>0</v>
      </c>
      <c r="K17195">
        <f>IF(AND(F17195&gt;=16*60,F17195&lt;21*60),1,0)</f>
        <v>0</v>
      </c>
      <c r="L17195">
        <f>K17195*G17195</f>
        <v>0</v>
      </c>
      <c r="M17195">
        <f>H17195*B17195</f>
        <v>0.112</v>
      </c>
      <c r="N17195">
        <f>I17195*B17195</f>
        <v>0</v>
      </c>
      <c r="O17195">
        <f>J17195*B17195</f>
        <v>0</v>
      </c>
    </row>
    <row r="17196" spans="1:15" x14ac:dyDescent="0.25">
      <c r="A17196" s="1">
        <v>41621.020833333299</v>
      </c>
      <c r="B17196">
        <v>0.112</v>
      </c>
      <c r="C17196">
        <f>HOUR(A17196)</f>
        <v>0</v>
      </c>
      <c r="D17196">
        <f>MINUTE(A17196)</f>
        <v>30</v>
      </c>
      <c r="E17196">
        <v>12</v>
      </c>
      <c r="F17196">
        <f>60*C17196+D17196</f>
        <v>30</v>
      </c>
      <c r="G17196">
        <f>IF(MONTH(A17196)&gt;10,1,IF(MONTH(A17196)&lt;4,1,0))</f>
        <v>1</v>
      </c>
      <c r="H17196">
        <f>IF(AND(F17196&gt;=6*60,F17196&lt;10*60),1,IF(F17196&gt;=15*60,1,IF(F17196&lt;1*60,1,0)))</f>
        <v>1</v>
      </c>
      <c r="I17196">
        <f>IF(AND(F17196&gt;=1*60,F17196&lt;6*60),1,0)</f>
        <v>0</v>
      </c>
      <c r="J17196">
        <f>IF(AND(F17196&gt;=10*60,F17196&lt;15*60),1,0)</f>
        <v>0</v>
      </c>
      <c r="K17196">
        <f>IF(AND(F17196&gt;=16*60,F17196&lt;21*60),1,0)</f>
        <v>0</v>
      </c>
      <c r="L17196">
        <f>K17196*G17196</f>
        <v>0</v>
      </c>
      <c r="M17196">
        <f>H17196*B17196</f>
        <v>0.112</v>
      </c>
      <c r="N17196">
        <f>I17196*B17196</f>
        <v>0</v>
      </c>
      <c r="O17196">
        <f>J17196*B17196</f>
        <v>0</v>
      </c>
    </row>
    <row r="17197" spans="1:15" x14ac:dyDescent="0.25">
      <c r="A17197" s="1">
        <v>41623.166666666701</v>
      </c>
      <c r="B17197">
        <v>0.112</v>
      </c>
      <c r="C17197">
        <f>HOUR(A17197)</f>
        <v>4</v>
      </c>
      <c r="D17197">
        <f>MINUTE(A17197)</f>
        <v>0</v>
      </c>
      <c r="E17197">
        <v>12</v>
      </c>
      <c r="F17197">
        <f>60*C17197+D17197</f>
        <v>240</v>
      </c>
      <c r="G17197">
        <f>IF(MONTH(A17197)&gt;10,1,IF(MONTH(A17197)&lt;4,1,0))</f>
        <v>1</v>
      </c>
      <c r="H17197">
        <f>IF(AND(F17197&gt;=6*60,F17197&lt;10*60),1,IF(F17197&gt;=15*60,1,IF(F17197&lt;1*60,1,0)))</f>
        <v>0</v>
      </c>
      <c r="I17197">
        <f>IF(AND(F17197&gt;=1*60,F17197&lt;6*60),1,0)</f>
        <v>1</v>
      </c>
      <c r="J17197">
        <f>IF(AND(F17197&gt;=10*60,F17197&lt;15*60),1,0)</f>
        <v>0</v>
      </c>
      <c r="K17197">
        <f>IF(AND(F17197&gt;=16*60,F17197&lt;21*60),1,0)</f>
        <v>0</v>
      </c>
      <c r="L17197">
        <f>K17197*G17197</f>
        <v>0</v>
      </c>
      <c r="M17197">
        <f>H17197*B17197</f>
        <v>0</v>
      </c>
      <c r="N17197">
        <f>I17197*B17197</f>
        <v>0.112</v>
      </c>
      <c r="O17197">
        <f>J17197*B17197</f>
        <v>0</v>
      </c>
    </row>
    <row r="17198" spans="1:15" x14ac:dyDescent="0.25">
      <c r="A17198" s="1">
        <v>41627.041666666701</v>
      </c>
      <c r="B17198">
        <v>0.112</v>
      </c>
      <c r="C17198">
        <f>HOUR(A17198)</f>
        <v>1</v>
      </c>
      <c r="D17198">
        <f>MINUTE(A17198)</f>
        <v>0</v>
      </c>
      <c r="E17198">
        <v>12</v>
      </c>
      <c r="F17198">
        <f>60*C17198+D17198</f>
        <v>60</v>
      </c>
      <c r="G17198">
        <f>IF(MONTH(A17198)&gt;10,1,IF(MONTH(A17198)&lt;4,1,0))</f>
        <v>1</v>
      </c>
      <c r="H17198">
        <f>IF(AND(F17198&gt;=6*60,F17198&lt;10*60),1,IF(F17198&gt;=15*60,1,IF(F17198&lt;1*60,1,0)))</f>
        <v>0</v>
      </c>
      <c r="I17198">
        <f>IF(AND(F17198&gt;=1*60,F17198&lt;6*60),1,0)</f>
        <v>1</v>
      </c>
      <c r="J17198">
        <f>IF(AND(F17198&gt;=10*60,F17198&lt;15*60),1,0)</f>
        <v>0</v>
      </c>
      <c r="K17198">
        <f>IF(AND(F17198&gt;=16*60,F17198&lt;21*60),1,0)</f>
        <v>0</v>
      </c>
      <c r="L17198">
        <f>K17198*G17198</f>
        <v>0</v>
      </c>
      <c r="M17198">
        <f>H17198*B17198</f>
        <v>0</v>
      </c>
      <c r="N17198">
        <f>I17198*B17198</f>
        <v>0.112</v>
      </c>
      <c r="O17198">
        <f>J17198*B17198</f>
        <v>0</v>
      </c>
    </row>
    <row r="17199" spans="1:15" x14ac:dyDescent="0.25">
      <c r="A17199" s="1">
        <v>41627.4375</v>
      </c>
      <c r="B17199">
        <v>0.112</v>
      </c>
      <c r="C17199">
        <f>HOUR(A17199)</f>
        <v>10</v>
      </c>
      <c r="D17199">
        <f>MINUTE(A17199)</f>
        <v>30</v>
      </c>
      <c r="E17199">
        <v>12</v>
      </c>
      <c r="F17199">
        <f>60*C17199+D17199</f>
        <v>630</v>
      </c>
      <c r="G17199">
        <f>IF(MONTH(A17199)&gt;10,1,IF(MONTH(A17199)&lt;4,1,0))</f>
        <v>1</v>
      </c>
      <c r="H17199">
        <f>IF(AND(F17199&gt;=6*60,F17199&lt;10*60),1,IF(F17199&gt;=15*60,1,IF(F17199&lt;1*60,1,0)))</f>
        <v>0</v>
      </c>
      <c r="I17199">
        <f>IF(AND(F17199&gt;=1*60,F17199&lt;6*60),1,0)</f>
        <v>0</v>
      </c>
      <c r="J17199">
        <f>IF(AND(F17199&gt;=10*60,F17199&lt;15*60),1,0)</f>
        <v>1</v>
      </c>
      <c r="K17199">
        <f>IF(AND(F17199&gt;=16*60,F17199&lt;21*60),1,0)</f>
        <v>0</v>
      </c>
      <c r="L17199">
        <f>K17199*G17199</f>
        <v>0</v>
      </c>
      <c r="M17199">
        <f>H17199*B17199</f>
        <v>0</v>
      </c>
      <c r="N17199">
        <f>I17199*B17199</f>
        <v>0</v>
      </c>
      <c r="O17199">
        <f>J17199*B17199</f>
        <v>0.112</v>
      </c>
    </row>
    <row r="17200" spans="1:15" x14ac:dyDescent="0.25">
      <c r="A17200" s="1">
        <v>41613.333333333299</v>
      </c>
      <c r="B17200">
        <v>0.111</v>
      </c>
      <c r="C17200">
        <f>HOUR(A17200)</f>
        <v>8</v>
      </c>
      <c r="D17200">
        <f>MINUTE(A17200)</f>
        <v>0</v>
      </c>
      <c r="E17200">
        <v>12</v>
      </c>
      <c r="F17200">
        <f>60*C17200+D17200</f>
        <v>480</v>
      </c>
      <c r="G17200">
        <f>IF(MONTH(A17200)&gt;10,1,IF(MONTH(A17200)&lt;4,1,0))</f>
        <v>1</v>
      </c>
      <c r="H17200">
        <f>IF(AND(F17200&gt;=6*60,F17200&lt;10*60),1,IF(F17200&gt;=15*60,1,IF(F17200&lt;1*60,1,0)))</f>
        <v>1</v>
      </c>
      <c r="I17200">
        <f>IF(AND(F17200&gt;=1*60,F17200&lt;6*60),1,0)</f>
        <v>0</v>
      </c>
      <c r="J17200">
        <f>IF(AND(F17200&gt;=10*60,F17200&lt;15*60),1,0)</f>
        <v>0</v>
      </c>
      <c r="K17200">
        <f>IF(AND(F17200&gt;=16*60,F17200&lt;21*60),1,0)</f>
        <v>0</v>
      </c>
      <c r="L17200">
        <f>K17200*G17200</f>
        <v>0</v>
      </c>
      <c r="M17200">
        <f>H17200*B17200</f>
        <v>0.111</v>
      </c>
      <c r="N17200">
        <f>I17200*B17200</f>
        <v>0</v>
      </c>
      <c r="O17200">
        <f>J17200*B17200</f>
        <v>0</v>
      </c>
    </row>
    <row r="17201" spans="1:15" x14ac:dyDescent="0.25">
      <c r="A17201" s="1">
        <v>41615.5625</v>
      </c>
      <c r="B17201">
        <v>0.111</v>
      </c>
      <c r="C17201">
        <f>HOUR(A17201)</f>
        <v>13</v>
      </c>
      <c r="D17201">
        <f>MINUTE(A17201)</f>
        <v>30</v>
      </c>
      <c r="E17201">
        <v>12</v>
      </c>
      <c r="F17201">
        <f>60*C17201+D17201</f>
        <v>810</v>
      </c>
      <c r="G17201">
        <f>IF(MONTH(A17201)&gt;10,1,IF(MONTH(A17201)&lt;4,1,0))</f>
        <v>1</v>
      </c>
      <c r="H17201">
        <f>IF(AND(F17201&gt;=6*60,F17201&lt;10*60),1,IF(F17201&gt;=15*60,1,IF(F17201&lt;1*60,1,0)))</f>
        <v>0</v>
      </c>
      <c r="I17201">
        <f>IF(AND(F17201&gt;=1*60,F17201&lt;6*60),1,0)</f>
        <v>0</v>
      </c>
      <c r="J17201">
        <f>IF(AND(F17201&gt;=10*60,F17201&lt;15*60),1,0)</f>
        <v>1</v>
      </c>
      <c r="K17201">
        <f>IF(AND(F17201&gt;=16*60,F17201&lt;21*60),1,0)</f>
        <v>0</v>
      </c>
      <c r="L17201">
        <f>K17201*G17201</f>
        <v>0</v>
      </c>
      <c r="M17201">
        <f>H17201*B17201</f>
        <v>0</v>
      </c>
      <c r="N17201">
        <f>I17201*B17201</f>
        <v>0</v>
      </c>
      <c r="O17201">
        <f>J17201*B17201</f>
        <v>0.111</v>
      </c>
    </row>
    <row r="17202" spans="1:15" x14ac:dyDescent="0.25">
      <c r="A17202" s="1">
        <v>41628</v>
      </c>
      <c r="B17202">
        <v>0.111</v>
      </c>
      <c r="C17202">
        <f>HOUR(A17202)</f>
        <v>0</v>
      </c>
      <c r="D17202">
        <f>MINUTE(A17202)</f>
        <v>0</v>
      </c>
      <c r="E17202">
        <v>12</v>
      </c>
      <c r="F17202">
        <f>60*C17202+D17202</f>
        <v>0</v>
      </c>
      <c r="G17202">
        <f>IF(MONTH(A17202)&gt;10,1,IF(MONTH(A17202)&lt;4,1,0))</f>
        <v>1</v>
      </c>
      <c r="H17202">
        <f>IF(AND(F17202&gt;=6*60,F17202&lt;10*60),1,IF(F17202&gt;=15*60,1,IF(F17202&lt;1*60,1,0)))</f>
        <v>1</v>
      </c>
      <c r="I17202">
        <f>IF(AND(F17202&gt;=1*60,F17202&lt;6*60),1,0)</f>
        <v>0</v>
      </c>
      <c r="J17202">
        <f>IF(AND(F17202&gt;=10*60,F17202&lt;15*60),1,0)</f>
        <v>0</v>
      </c>
      <c r="K17202">
        <f>IF(AND(F17202&gt;=16*60,F17202&lt;21*60),1,0)</f>
        <v>0</v>
      </c>
      <c r="L17202">
        <f>K17202*G17202</f>
        <v>0</v>
      </c>
      <c r="M17202">
        <f>H17202*B17202</f>
        <v>0.111</v>
      </c>
      <c r="N17202">
        <f>I17202*B17202</f>
        <v>0</v>
      </c>
      <c r="O17202">
        <f>J17202*B17202</f>
        <v>0</v>
      </c>
    </row>
    <row r="17203" spans="1:15" x14ac:dyDescent="0.25">
      <c r="A17203" s="1">
        <v>41610.520833333299</v>
      </c>
      <c r="B17203">
        <v>0.11</v>
      </c>
      <c r="C17203">
        <f>HOUR(A17203)</f>
        <v>12</v>
      </c>
      <c r="D17203">
        <f>MINUTE(A17203)</f>
        <v>30</v>
      </c>
      <c r="E17203">
        <v>12</v>
      </c>
      <c r="F17203">
        <f>60*C17203+D17203</f>
        <v>750</v>
      </c>
      <c r="G17203">
        <f>IF(MONTH(A17203)&gt;10,1,IF(MONTH(A17203)&lt;4,1,0))</f>
        <v>1</v>
      </c>
      <c r="H17203">
        <f>IF(AND(F17203&gt;=6*60,F17203&lt;10*60),1,IF(F17203&gt;=15*60,1,IF(F17203&lt;1*60,1,0)))</f>
        <v>0</v>
      </c>
      <c r="I17203">
        <f>IF(AND(F17203&gt;=1*60,F17203&lt;6*60),1,0)</f>
        <v>0</v>
      </c>
      <c r="J17203">
        <f>IF(AND(F17203&gt;=10*60,F17203&lt;15*60),1,0)</f>
        <v>1</v>
      </c>
      <c r="K17203">
        <f>IF(AND(F17203&gt;=16*60,F17203&lt;21*60),1,0)</f>
        <v>0</v>
      </c>
      <c r="L17203">
        <f>K17203*G17203</f>
        <v>0</v>
      </c>
      <c r="M17203">
        <f>H17203*B17203</f>
        <v>0</v>
      </c>
      <c r="N17203">
        <f>I17203*B17203</f>
        <v>0</v>
      </c>
      <c r="O17203">
        <f>J17203*B17203</f>
        <v>0.11</v>
      </c>
    </row>
    <row r="17204" spans="1:15" x14ac:dyDescent="0.25">
      <c r="A17204" s="1">
        <v>41620.083333333299</v>
      </c>
      <c r="B17204">
        <v>0.11</v>
      </c>
      <c r="C17204">
        <f>HOUR(A17204)</f>
        <v>2</v>
      </c>
      <c r="D17204">
        <f>MINUTE(A17204)</f>
        <v>0</v>
      </c>
      <c r="E17204">
        <v>12</v>
      </c>
      <c r="F17204">
        <f>60*C17204+D17204</f>
        <v>120</v>
      </c>
      <c r="G17204">
        <f>IF(MONTH(A17204)&gt;10,1,IF(MONTH(A17204)&lt;4,1,0))</f>
        <v>1</v>
      </c>
      <c r="H17204">
        <f>IF(AND(F17204&gt;=6*60,F17204&lt;10*60),1,IF(F17204&gt;=15*60,1,IF(F17204&lt;1*60,1,0)))</f>
        <v>0</v>
      </c>
      <c r="I17204">
        <f>IF(AND(F17204&gt;=1*60,F17204&lt;6*60),1,0)</f>
        <v>1</v>
      </c>
      <c r="J17204">
        <f>IF(AND(F17204&gt;=10*60,F17204&lt;15*60),1,0)</f>
        <v>0</v>
      </c>
      <c r="K17204">
        <f>IF(AND(F17204&gt;=16*60,F17204&lt;21*60),1,0)</f>
        <v>0</v>
      </c>
      <c r="L17204">
        <f>K17204*G17204</f>
        <v>0</v>
      </c>
      <c r="M17204">
        <f>H17204*B17204</f>
        <v>0</v>
      </c>
      <c r="N17204">
        <f>I17204*B17204</f>
        <v>0.11</v>
      </c>
      <c r="O17204">
        <f>J17204*B17204</f>
        <v>0</v>
      </c>
    </row>
    <row r="17205" spans="1:15" x14ac:dyDescent="0.25">
      <c r="A17205" s="1">
        <v>41621</v>
      </c>
      <c r="B17205">
        <v>0.11</v>
      </c>
      <c r="C17205">
        <f>HOUR(A17205)</f>
        <v>0</v>
      </c>
      <c r="D17205">
        <f>MINUTE(A17205)</f>
        <v>0</v>
      </c>
      <c r="E17205">
        <v>12</v>
      </c>
      <c r="F17205">
        <f>60*C17205+D17205</f>
        <v>0</v>
      </c>
      <c r="G17205">
        <f>IF(MONTH(A17205)&gt;10,1,IF(MONTH(A17205)&lt;4,1,0))</f>
        <v>1</v>
      </c>
      <c r="H17205">
        <f>IF(AND(F17205&gt;=6*60,F17205&lt;10*60),1,IF(F17205&gt;=15*60,1,IF(F17205&lt;1*60,1,0)))</f>
        <v>1</v>
      </c>
      <c r="I17205">
        <f>IF(AND(F17205&gt;=1*60,F17205&lt;6*60),1,0)</f>
        <v>0</v>
      </c>
      <c r="J17205">
        <f>IF(AND(F17205&gt;=10*60,F17205&lt;15*60),1,0)</f>
        <v>0</v>
      </c>
      <c r="K17205">
        <f>IF(AND(F17205&gt;=16*60,F17205&lt;21*60),1,0)</f>
        <v>0</v>
      </c>
      <c r="L17205">
        <f>K17205*G17205</f>
        <v>0</v>
      </c>
      <c r="M17205">
        <f>H17205*B17205</f>
        <v>0.11</v>
      </c>
      <c r="N17205">
        <f>I17205*B17205</f>
        <v>0</v>
      </c>
      <c r="O17205">
        <f>J17205*B17205</f>
        <v>0</v>
      </c>
    </row>
    <row r="17206" spans="1:15" x14ac:dyDescent="0.25">
      <c r="A17206" s="1">
        <v>41627.104166666701</v>
      </c>
      <c r="B17206">
        <v>0.11</v>
      </c>
      <c r="C17206">
        <f>HOUR(A17206)</f>
        <v>2</v>
      </c>
      <c r="D17206">
        <f>MINUTE(A17206)</f>
        <v>30</v>
      </c>
      <c r="E17206">
        <v>12</v>
      </c>
      <c r="F17206">
        <f>60*C17206+D17206</f>
        <v>150</v>
      </c>
      <c r="G17206">
        <f>IF(MONTH(A17206)&gt;10,1,IF(MONTH(A17206)&lt;4,1,0))</f>
        <v>1</v>
      </c>
      <c r="H17206">
        <f>IF(AND(F17206&gt;=6*60,F17206&lt;10*60),1,IF(F17206&gt;=15*60,1,IF(F17206&lt;1*60,1,0)))</f>
        <v>0</v>
      </c>
      <c r="I17206">
        <f>IF(AND(F17206&gt;=1*60,F17206&lt;6*60),1,0)</f>
        <v>1</v>
      </c>
      <c r="J17206">
        <f>IF(AND(F17206&gt;=10*60,F17206&lt;15*60),1,0)</f>
        <v>0</v>
      </c>
      <c r="K17206">
        <f>IF(AND(F17206&gt;=16*60,F17206&lt;21*60),1,0)</f>
        <v>0</v>
      </c>
      <c r="L17206">
        <f>K17206*G17206</f>
        <v>0</v>
      </c>
      <c r="M17206">
        <f>H17206*B17206</f>
        <v>0</v>
      </c>
      <c r="N17206">
        <f>I17206*B17206</f>
        <v>0.11</v>
      </c>
      <c r="O17206">
        <f>J17206*B17206</f>
        <v>0</v>
      </c>
    </row>
    <row r="17207" spans="1:15" x14ac:dyDescent="0.25">
      <c r="A17207" s="1">
        <v>41628.020833333299</v>
      </c>
      <c r="B17207">
        <v>0.11</v>
      </c>
      <c r="C17207">
        <f>HOUR(A17207)</f>
        <v>0</v>
      </c>
      <c r="D17207">
        <f>MINUTE(A17207)</f>
        <v>30</v>
      </c>
      <c r="E17207">
        <v>12</v>
      </c>
      <c r="F17207">
        <f>60*C17207+D17207</f>
        <v>30</v>
      </c>
      <c r="G17207">
        <f>IF(MONTH(A17207)&gt;10,1,IF(MONTH(A17207)&lt;4,1,0))</f>
        <v>1</v>
      </c>
      <c r="H17207">
        <f>IF(AND(F17207&gt;=6*60,F17207&lt;10*60),1,IF(F17207&gt;=15*60,1,IF(F17207&lt;1*60,1,0)))</f>
        <v>1</v>
      </c>
      <c r="I17207">
        <f>IF(AND(F17207&gt;=1*60,F17207&lt;6*60),1,0)</f>
        <v>0</v>
      </c>
      <c r="J17207">
        <f>IF(AND(F17207&gt;=10*60,F17207&lt;15*60),1,0)</f>
        <v>0</v>
      </c>
      <c r="K17207">
        <f>IF(AND(F17207&gt;=16*60,F17207&lt;21*60),1,0)</f>
        <v>0</v>
      </c>
      <c r="L17207">
        <f>K17207*G17207</f>
        <v>0</v>
      </c>
      <c r="M17207">
        <f>H17207*B17207</f>
        <v>0.11</v>
      </c>
      <c r="N17207">
        <f>I17207*B17207</f>
        <v>0</v>
      </c>
      <c r="O17207">
        <f>J17207*B17207</f>
        <v>0</v>
      </c>
    </row>
    <row r="17208" spans="1:15" x14ac:dyDescent="0.25">
      <c r="A17208" s="1">
        <v>41613.104166666701</v>
      </c>
      <c r="B17208">
        <v>0.109</v>
      </c>
      <c r="C17208">
        <f>HOUR(A17208)</f>
        <v>2</v>
      </c>
      <c r="D17208">
        <f>MINUTE(A17208)</f>
        <v>30</v>
      </c>
      <c r="E17208">
        <v>12</v>
      </c>
      <c r="F17208">
        <f>60*C17208+D17208</f>
        <v>150</v>
      </c>
      <c r="G17208">
        <f>IF(MONTH(A17208)&gt;10,1,IF(MONTH(A17208)&lt;4,1,0))</f>
        <v>1</v>
      </c>
      <c r="H17208">
        <f>IF(AND(F17208&gt;=6*60,F17208&lt;10*60),1,IF(F17208&gt;=15*60,1,IF(F17208&lt;1*60,1,0)))</f>
        <v>0</v>
      </c>
      <c r="I17208">
        <f>IF(AND(F17208&gt;=1*60,F17208&lt;6*60),1,0)</f>
        <v>1</v>
      </c>
      <c r="J17208">
        <f>IF(AND(F17208&gt;=10*60,F17208&lt;15*60),1,0)</f>
        <v>0</v>
      </c>
      <c r="K17208">
        <f>IF(AND(F17208&gt;=16*60,F17208&lt;21*60),1,0)</f>
        <v>0</v>
      </c>
      <c r="L17208">
        <f>K17208*G17208</f>
        <v>0</v>
      </c>
      <c r="M17208">
        <f>H17208*B17208</f>
        <v>0</v>
      </c>
      <c r="N17208">
        <f>I17208*B17208</f>
        <v>0.109</v>
      </c>
      <c r="O17208">
        <f>J17208*B17208</f>
        <v>0</v>
      </c>
    </row>
    <row r="17209" spans="1:15" x14ac:dyDescent="0.25">
      <c r="A17209" s="1">
        <v>41620.041666666701</v>
      </c>
      <c r="B17209">
        <v>0.109</v>
      </c>
      <c r="C17209">
        <f>HOUR(A17209)</f>
        <v>1</v>
      </c>
      <c r="D17209">
        <f>MINUTE(A17209)</f>
        <v>0</v>
      </c>
      <c r="E17209">
        <v>12</v>
      </c>
      <c r="F17209">
        <f>60*C17209+D17209</f>
        <v>60</v>
      </c>
      <c r="G17209">
        <f>IF(MONTH(A17209)&gt;10,1,IF(MONTH(A17209)&lt;4,1,0))</f>
        <v>1</v>
      </c>
      <c r="H17209">
        <f>IF(AND(F17209&gt;=6*60,F17209&lt;10*60),1,IF(F17209&gt;=15*60,1,IF(F17209&lt;1*60,1,0)))</f>
        <v>0</v>
      </c>
      <c r="I17209">
        <f>IF(AND(F17209&gt;=1*60,F17209&lt;6*60),1,0)</f>
        <v>1</v>
      </c>
      <c r="J17209">
        <f>IF(AND(F17209&gt;=10*60,F17209&lt;15*60),1,0)</f>
        <v>0</v>
      </c>
      <c r="K17209">
        <f>IF(AND(F17209&gt;=16*60,F17209&lt;21*60),1,0)</f>
        <v>0</v>
      </c>
      <c r="L17209">
        <f>K17209*G17209</f>
        <v>0</v>
      </c>
      <c r="M17209">
        <f>H17209*B17209</f>
        <v>0</v>
      </c>
      <c r="N17209">
        <f>I17209*B17209</f>
        <v>0.109</v>
      </c>
      <c r="O17209">
        <f>J17209*B17209</f>
        <v>0</v>
      </c>
    </row>
    <row r="17210" spans="1:15" x14ac:dyDescent="0.25">
      <c r="A17210" s="1">
        <v>41621.166666666701</v>
      </c>
      <c r="B17210">
        <v>0.109</v>
      </c>
      <c r="C17210">
        <f>HOUR(A17210)</f>
        <v>4</v>
      </c>
      <c r="D17210">
        <f>MINUTE(A17210)</f>
        <v>0</v>
      </c>
      <c r="E17210">
        <v>12</v>
      </c>
      <c r="F17210">
        <f>60*C17210+D17210</f>
        <v>240</v>
      </c>
      <c r="G17210">
        <f>IF(MONTH(A17210)&gt;10,1,IF(MONTH(A17210)&lt;4,1,0))</f>
        <v>1</v>
      </c>
      <c r="H17210">
        <f>IF(AND(F17210&gt;=6*60,F17210&lt;10*60),1,IF(F17210&gt;=15*60,1,IF(F17210&lt;1*60,1,0)))</f>
        <v>0</v>
      </c>
      <c r="I17210">
        <f>IF(AND(F17210&gt;=1*60,F17210&lt;6*60),1,0)</f>
        <v>1</v>
      </c>
      <c r="J17210">
        <f>IF(AND(F17210&gt;=10*60,F17210&lt;15*60),1,0)</f>
        <v>0</v>
      </c>
      <c r="K17210">
        <f>IF(AND(F17210&gt;=16*60,F17210&lt;21*60),1,0)</f>
        <v>0</v>
      </c>
      <c r="L17210">
        <f>K17210*G17210</f>
        <v>0</v>
      </c>
      <c r="M17210">
        <f>H17210*B17210</f>
        <v>0</v>
      </c>
      <c r="N17210">
        <f>I17210*B17210</f>
        <v>0.109</v>
      </c>
      <c r="O17210">
        <f>J17210*B17210</f>
        <v>0</v>
      </c>
    </row>
    <row r="17211" spans="1:15" x14ac:dyDescent="0.25">
      <c r="A17211" s="1">
        <v>41622.083333333299</v>
      </c>
      <c r="B17211">
        <v>0.109</v>
      </c>
      <c r="C17211">
        <f>HOUR(A17211)</f>
        <v>2</v>
      </c>
      <c r="D17211">
        <f>MINUTE(A17211)</f>
        <v>0</v>
      </c>
      <c r="E17211">
        <v>12</v>
      </c>
      <c r="F17211">
        <f>60*C17211+D17211</f>
        <v>120</v>
      </c>
      <c r="G17211">
        <f>IF(MONTH(A17211)&gt;10,1,IF(MONTH(A17211)&lt;4,1,0))</f>
        <v>1</v>
      </c>
      <c r="H17211">
        <f>IF(AND(F17211&gt;=6*60,F17211&lt;10*60),1,IF(F17211&gt;=15*60,1,IF(F17211&lt;1*60,1,0)))</f>
        <v>0</v>
      </c>
      <c r="I17211">
        <f>IF(AND(F17211&gt;=1*60,F17211&lt;6*60),1,0)</f>
        <v>1</v>
      </c>
      <c r="J17211">
        <f>IF(AND(F17211&gt;=10*60,F17211&lt;15*60),1,0)</f>
        <v>0</v>
      </c>
      <c r="K17211">
        <f>IF(AND(F17211&gt;=16*60,F17211&lt;21*60),1,0)</f>
        <v>0</v>
      </c>
      <c r="L17211">
        <f>K17211*G17211</f>
        <v>0</v>
      </c>
      <c r="M17211">
        <f>H17211*B17211</f>
        <v>0</v>
      </c>
      <c r="N17211">
        <f>I17211*B17211</f>
        <v>0.109</v>
      </c>
      <c r="O17211">
        <f>J17211*B17211</f>
        <v>0</v>
      </c>
    </row>
    <row r="17212" spans="1:15" x14ac:dyDescent="0.25">
      <c r="A17212" s="1">
        <v>41625.333333333299</v>
      </c>
      <c r="B17212">
        <v>0.109</v>
      </c>
      <c r="C17212">
        <f>HOUR(A17212)</f>
        <v>8</v>
      </c>
      <c r="D17212">
        <f>MINUTE(A17212)</f>
        <v>0</v>
      </c>
      <c r="E17212">
        <v>12</v>
      </c>
      <c r="F17212">
        <f>60*C17212+D17212</f>
        <v>480</v>
      </c>
      <c r="G17212">
        <f>IF(MONTH(A17212)&gt;10,1,IF(MONTH(A17212)&lt;4,1,0))</f>
        <v>1</v>
      </c>
      <c r="H17212">
        <f>IF(AND(F17212&gt;=6*60,F17212&lt;10*60),1,IF(F17212&gt;=15*60,1,IF(F17212&lt;1*60,1,0)))</f>
        <v>1</v>
      </c>
      <c r="I17212">
        <f>IF(AND(F17212&gt;=1*60,F17212&lt;6*60),1,0)</f>
        <v>0</v>
      </c>
      <c r="J17212">
        <f>IF(AND(F17212&gt;=10*60,F17212&lt;15*60),1,0)</f>
        <v>0</v>
      </c>
      <c r="K17212">
        <f>IF(AND(F17212&gt;=16*60,F17212&lt;21*60),1,0)</f>
        <v>0</v>
      </c>
      <c r="L17212">
        <f>K17212*G17212</f>
        <v>0</v>
      </c>
      <c r="M17212">
        <f>H17212*B17212</f>
        <v>0.109</v>
      </c>
      <c r="N17212">
        <f>I17212*B17212</f>
        <v>0</v>
      </c>
      <c r="O17212">
        <f>J17212*B17212</f>
        <v>0</v>
      </c>
    </row>
    <row r="17213" spans="1:15" x14ac:dyDescent="0.25">
      <c r="A17213" s="1">
        <v>41626.041666666701</v>
      </c>
      <c r="B17213">
        <v>0.109</v>
      </c>
      <c r="C17213">
        <f>HOUR(A17213)</f>
        <v>1</v>
      </c>
      <c r="D17213">
        <f>MINUTE(A17213)</f>
        <v>0</v>
      </c>
      <c r="E17213">
        <v>12</v>
      </c>
      <c r="F17213">
        <f>60*C17213+D17213</f>
        <v>60</v>
      </c>
      <c r="G17213">
        <f>IF(MONTH(A17213)&gt;10,1,IF(MONTH(A17213)&lt;4,1,0))</f>
        <v>1</v>
      </c>
      <c r="H17213">
        <f>IF(AND(F17213&gt;=6*60,F17213&lt;10*60),1,IF(F17213&gt;=15*60,1,IF(F17213&lt;1*60,1,0)))</f>
        <v>0</v>
      </c>
      <c r="I17213">
        <f>IF(AND(F17213&gt;=1*60,F17213&lt;6*60),1,0)</f>
        <v>1</v>
      </c>
      <c r="J17213">
        <f>IF(AND(F17213&gt;=10*60,F17213&lt;15*60),1,0)</f>
        <v>0</v>
      </c>
      <c r="K17213">
        <f>IF(AND(F17213&gt;=16*60,F17213&lt;21*60),1,0)</f>
        <v>0</v>
      </c>
      <c r="L17213">
        <f>K17213*G17213</f>
        <v>0</v>
      </c>
      <c r="M17213">
        <f>H17213*B17213</f>
        <v>0</v>
      </c>
      <c r="N17213">
        <f>I17213*B17213</f>
        <v>0.109</v>
      </c>
      <c r="O17213">
        <f>J17213*B17213</f>
        <v>0</v>
      </c>
    </row>
    <row r="17214" spans="1:15" x14ac:dyDescent="0.25">
      <c r="A17214" s="1">
        <v>41626.145833333299</v>
      </c>
      <c r="B17214">
        <v>0.109</v>
      </c>
      <c r="C17214">
        <f>HOUR(A17214)</f>
        <v>3</v>
      </c>
      <c r="D17214">
        <f>MINUTE(A17214)</f>
        <v>30</v>
      </c>
      <c r="E17214">
        <v>12</v>
      </c>
      <c r="F17214">
        <f>60*C17214+D17214</f>
        <v>210</v>
      </c>
      <c r="G17214">
        <f>IF(MONTH(A17214)&gt;10,1,IF(MONTH(A17214)&lt;4,1,0))</f>
        <v>1</v>
      </c>
      <c r="H17214">
        <f>IF(AND(F17214&gt;=6*60,F17214&lt;10*60),1,IF(F17214&gt;=15*60,1,IF(F17214&lt;1*60,1,0)))</f>
        <v>0</v>
      </c>
      <c r="I17214">
        <f>IF(AND(F17214&gt;=1*60,F17214&lt;6*60),1,0)</f>
        <v>1</v>
      </c>
      <c r="J17214">
        <f>IF(AND(F17214&gt;=10*60,F17214&lt;15*60),1,0)</f>
        <v>0</v>
      </c>
      <c r="K17214">
        <f>IF(AND(F17214&gt;=16*60,F17214&lt;21*60),1,0)</f>
        <v>0</v>
      </c>
      <c r="L17214">
        <f>K17214*G17214</f>
        <v>0</v>
      </c>
      <c r="M17214">
        <f>H17214*B17214</f>
        <v>0</v>
      </c>
      <c r="N17214">
        <f>I17214*B17214</f>
        <v>0.109</v>
      </c>
      <c r="O17214">
        <f>J17214*B17214</f>
        <v>0</v>
      </c>
    </row>
    <row r="17215" spans="1:15" x14ac:dyDescent="0.25">
      <c r="A17215" s="1">
        <v>41614.291666666701</v>
      </c>
      <c r="B17215">
        <v>0.108</v>
      </c>
      <c r="C17215">
        <f>HOUR(A17215)</f>
        <v>7</v>
      </c>
      <c r="D17215">
        <f>MINUTE(A17215)</f>
        <v>0</v>
      </c>
      <c r="E17215">
        <v>12</v>
      </c>
      <c r="F17215">
        <f>60*C17215+D17215</f>
        <v>420</v>
      </c>
      <c r="G17215">
        <f>IF(MONTH(A17215)&gt;10,1,IF(MONTH(A17215)&lt;4,1,0))</f>
        <v>1</v>
      </c>
      <c r="H17215">
        <f>IF(AND(F17215&gt;=6*60,F17215&lt;10*60),1,IF(F17215&gt;=15*60,1,IF(F17215&lt;1*60,1,0)))</f>
        <v>1</v>
      </c>
      <c r="I17215">
        <f>IF(AND(F17215&gt;=1*60,F17215&lt;6*60),1,0)</f>
        <v>0</v>
      </c>
      <c r="J17215">
        <f>IF(AND(F17215&gt;=10*60,F17215&lt;15*60),1,0)</f>
        <v>0</v>
      </c>
      <c r="K17215">
        <f>IF(AND(F17215&gt;=16*60,F17215&lt;21*60),1,0)</f>
        <v>0</v>
      </c>
      <c r="L17215">
        <f>K17215*G17215</f>
        <v>0</v>
      </c>
      <c r="M17215">
        <f>H17215*B17215</f>
        <v>0.108</v>
      </c>
      <c r="N17215">
        <f>I17215*B17215</f>
        <v>0</v>
      </c>
      <c r="O17215">
        <f>J17215*B17215</f>
        <v>0</v>
      </c>
    </row>
    <row r="17216" spans="1:15" x14ac:dyDescent="0.25">
      <c r="A17216" s="1">
        <v>41615.604166666701</v>
      </c>
      <c r="B17216">
        <v>0.108</v>
      </c>
      <c r="C17216">
        <f>HOUR(A17216)</f>
        <v>14</v>
      </c>
      <c r="D17216">
        <f>MINUTE(A17216)</f>
        <v>30</v>
      </c>
      <c r="E17216">
        <v>12</v>
      </c>
      <c r="F17216">
        <f>60*C17216+D17216</f>
        <v>870</v>
      </c>
      <c r="G17216">
        <f>IF(MONTH(A17216)&gt;10,1,IF(MONTH(A17216)&lt;4,1,0))</f>
        <v>1</v>
      </c>
      <c r="H17216">
        <f>IF(AND(F17216&gt;=6*60,F17216&lt;10*60),1,IF(F17216&gt;=15*60,1,IF(F17216&lt;1*60,1,0)))</f>
        <v>0</v>
      </c>
      <c r="I17216">
        <f>IF(AND(F17216&gt;=1*60,F17216&lt;6*60),1,0)</f>
        <v>0</v>
      </c>
      <c r="J17216">
        <f>IF(AND(F17216&gt;=10*60,F17216&lt;15*60),1,0)</f>
        <v>1</v>
      </c>
      <c r="K17216">
        <f>IF(AND(F17216&gt;=16*60,F17216&lt;21*60),1,0)</f>
        <v>0</v>
      </c>
      <c r="L17216">
        <f>K17216*G17216</f>
        <v>0</v>
      </c>
      <c r="M17216">
        <f>H17216*B17216</f>
        <v>0</v>
      </c>
      <c r="N17216">
        <f>I17216*B17216</f>
        <v>0</v>
      </c>
      <c r="O17216">
        <f>J17216*B17216</f>
        <v>0.108</v>
      </c>
    </row>
    <row r="17217" spans="1:15" x14ac:dyDescent="0.25">
      <c r="A17217" s="1">
        <v>41627.020833333299</v>
      </c>
      <c r="B17217">
        <v>0.108</v>
      </c>
      <c r="C17217">
        <f>HOUR(A17217)</f>
        <v>0</v>
      </c>
      <c r="D17217">
        <f>MINUTE(A17217)</f>
        <v>30</v>
      </c>
      <c r="E17217">
        <v>12</v>
      </c>
      <c r="F17217">
        <f>60*C17217+D17217</f>
        <v>30</v>
      </c>
      <c r="G17217">
        <f>IF(MONTH(A17217)&gt;10,1,IF(MONTH(A17217)&lt;4,1,0))</f>
        <v>1</v>
      </c>
      <c r="H17217">
        <f>IF(AND(F17217&gt;=6*60,F17217&lt;10*60),1,IF(F17217&gt;=15*60,1,IF(F17217&lt;1*60,1,0)))</f>
        <v>1</v>
      </c>
      <c r="I17217">
        <f>IF(AND(F17217&gt;=1*60,F17217&lt;6*60),1,0)</f>
        <v>0</v>
      </c>
      <c r="J17217">
        <f>IF(AND(F17217&gt;=10*60,F17217&lt;15*60),1,0)</f>
        <v>0</v>
      </c>
      <c r="K17217">
        <f>IF(AND(F17217&gt;=16*60,F17217&lt;21*60),1,0)</f>
        <v>0</v>
      </c>
      <c r="L17217">
        <f>K17217*G17217</f>
        <v>0</v>
      </c>
      <c r="M17217">
        <f>H17217*B17217</f>
        <v>0.108</v>
      </c>
      <c r="N17217">
        <f>I17217*B17217</f>
        <v>0</v>
      </c>
      <c r="O17217">
        <f>J17217*B17217</f>
        <v>0</v>
      </c>
    </row>
    <row r="17218" spans="1:15" x14ac:dyDescent="0.25">
      <c r="A17218" s="1">
        <v>41620.5</v>
      </c>
      <c r="B17218">
        <v>0.107</v>
      </c>
      <c r="C17218">
        <f>HOUR(A17218)</f>
        <v>12</v>
      </c>
      <c r="D17218">
        <f>MINUTE(A17218)</f>
        <v>0</v>
      </c>
      <c r="E17218">
        <v>12</v>
      </c>
      <c r="F17218">
        <f>60*C17218+D17218</f>
        <v>720</v>
      </c>
      <c r="G17218">
        <f>IF(MONTH(A17218)&gt;10,1,IF(MONTH(A17218)&lt;4,1,0))</f>
        <v>1</v>
      </c>
      <c r="H17218">
        <f>IF(AND(F17218&gt;=6*60,F17218&lt;10*60),1,IF(F17218&gt;=15*60,1,IF(F17218&lt;1*60,1,0)))</f>
        <v>0</v>
      </c>
      <c r="I17218">
        <f>IF(AND(F17218&gt;=1*60,F17218&lt;6*60),1,0)</f>
        <v>0</v>
      </c>
      <c r="J17218">
        <f>IF(AND(F17218&gt;=10*60,F17218&lt;15*60),1,0)</f>
        <v>1</v>
      </c>
      <c r="K17218">
        <f>IF(AND(F17218&gt;=16*60,F17218&lt;21*60),1,0)</f>
        <v>0</v>
      </c>
      <c r="L17218">
        <f>K17218*G17218</f>
        <v>0</v>
      </c>
      <c r="M17218">
        <f>H17218*B17218</f>
        <v>0</v>
      </c>
      <c r="N17218">
        <f>I17218*B17218</f>
        <v>0</v>
      </c>
      <c r="O17218">
        <f>J17218*B17218</f>
        <v>0.107</v>
      </c>
    </row>
    <row r="17219" spans="1:15" x14ac:dyDescent="0.25">
      <c r="A17219" s="1">
        <v>41621.041666666701</v>
      </c>
      <c r="B17219">
        <v>0.107</v>
      </c>
      <c r="C17219">
        <f>HOUR(A17219)</f>
        <v>1</v>
      </c>
      <c r="D17219">
        <f>MINUTE(A17219)</f>
        <v>0</v>
      </c>
      <c r="E17219">
        <v>12</v>
      </c>
      <c r="F17219">
        <f>60*C17219+D17219</f>
        <v>60</v>
      </c>
      <c r="G17219">
        <f>IF(MONTH(A17219)&gt;10,1,IF(MONTH(A17219)&lt;4,1,0))</f>
        <v>1</v>
      </c>
      <c r="H17219">
        <f>IF(AND(F17219&gt;=6*60,F17219&lt;10*60),1,IF(F17219&gt;=15*60,1,IF(F17219&lt;1*60,1,0)))</f>
        <v>0</v>
      </c>
      <c r="I17219">
        <f>IF(AND(F17219&gt;=1*60,F17219&lt;6*60),1,0)</f>
        <v>1</v>
      </c>
      <c r="J17219">
        <f>IF(AND(F17219&gt;=10*60,F17219&lt;15*60),1,0)</f>
        <v>0</v>
      </c>
      <c r="K17219">
        <f>IF(AND(F17219&gt;=16*60,F17219&lt;21*60),1,0)</f>
        <v>0</v>
      </c>
      <c r="L17219">
        <f>K17219*G17219</f>
        <v>0</v>
      </c>
      <c r="M17219">
        <f>H17219*B17219</f>
        <v>0</v>
      </c>
      <c r="N17219">
        <f>I17219*B17219</f>
        <v>0.107</v>
      </c>
      <c r="O17219">
        <f>J17219*B17219</f>
        <v>0</v>
      </c>
    </row>
    <row r="17220" spans="1:15" x14ac:dyDescent="0.25">
      <c r="A17220" s="1">
        <v>41622.041666666701</v>
      </c>
      <c r="B17220">
        <v>0.107</v>
      </c>
      <c r="C17220">
        <f>HOUR(A17220)</f>
        <v>1</v>
      </c>
      <c r="D17220">
        <f>MINUTE(A17220)</f>
        <v>0</v>
      </c>
      <c r="E17220">
        <v>12</v>
      </c>
      <c r="F17220">
        <f>60*C17220+D17220</f>
        <v>60</v>
      </c>
      <c r="G17220">
        <f>IF(MONTH(A17220)&gt;10,1,IF(MONTH(A17220)&lt;4,1,0))</f>
        <v>1</v>
      </c>
      <c r="H17220">
        <f>IF(AND(F17220&gt;=6*60,F17220&lt;10*60),1,IF(F17220&gt;=15*60,1,IF(F17220&lt;1*60,1,0)))</f>
        <v>0</v>
      </c>
      <c r="I17220">
        <f>IF(AND(F17220&gt;=1*60,F17220&lt;6*60),1,0)</f>
        <v>1</v>
      </c>
      <c r="J17220">
        <f>IF(AND(F17220&gt;=10*60,F17220&lt;15*60),1,0)</f>
        <v>0</v>
      </c>
      <c r="K17220">
        <f>IF(AND(F17220&gt;=16*60,F17220&lt;21*60),1,0)</f>
        <v>0</v>
      </c>
      <c r="L17220">
        <f>K17220*G17220</f>
        <v>0</v>
      </c>
      <c r="M17220">
        <f>H17220*B17220</f>
        <v>0</v>
      </c>
      <c r="N17220">
        <f>I17220*B17220</f>
        <v>0.107</v>
      </c>
      <c r="O17220">
        <f>J17220*B17220</f>
        <v>0</v>
      </c>
    </row>
    <row r="17221" spans="1:15" x14ac:dyDescent="0.25">
      <c r="A17221" s="1">
        <v>41626.0625</v>
      </c>
      <c r="B17221">
        <v>0.107</v>
      </c>
      <c r="C17221">
        <f>HOUR(A17221)</f>
        <v>1</v>
      </c>
      <c r="D17221">
        <f>MINUTE(A17221)</f>
        <v>30</v>
      </c>
      <c r="E17221">
        <v>12</v>
      </c>
      <c r="F17221">
        <f>60*C17221+D17221</f>
        <v>90</v>
      </c>
      <c r="G17221">
        <f>IF(MONTH(A17221)&gt;10,1,IF(MONTH(A17221)&lt;4,1,0))</f>
        <v>1</v>
      </c>
      <c r="H17221">
        <f>IF(AND(F17221&gt;=6*60,F17221&lt;10*60),1,IF(F17221&gt;=15*60,1,IF(F17221&lt;1*60,1,0)))</f>
        <v>0</v>
      </c>
      <c r="I17221">
        <f>IF(AND(F17221&gt;=1*60,F17221&lt;6*60),1,0)</f>
        <v>1</v>
      </c>
      <c r="J17221">
        <f>IF(AND(F17221&gt;=10*60,F17221&lt;15*60),1,0)</f>
        <v>0</v>
      </c>
      <c r="K17221">
        <f>IF(AND(F17221&gt;=16*60,F17221&lt;21*60),1,0)</f>
        <v>0</v>
      </c>
      <c r="L17221">
        <f>K17221*G17221</f>
        <v>0</v>
      </c>
      <c r="M17221">
        <f>H17221*B17221</f>
        <v>0</v>
      </c>
      <c r="N17221">
        <f>I17221*B17221</f>
        <v>0.107</v>
      </c>
      <c r="O17221">
        <f>J17221*B17221</f>
        <v>0</v>
      </c>
    </row>
    <row r="17222" spans="1:15" x14ac:dyDescent="0.25">
      <c r="A17222" s="1">
        <v>41627.125</v>
      </c>
      <c r="B17222">
        <v>0.107</v>
      </c>
      <c r="C17222">
        <f>HOUR(A17222)</f>
        <v>3</v>
      </c>
      <c r="D17222">
        <f>MINUTE(A17222)</f>
        <v>0</v>
      </c>
      <c r="E17222">
        <v>12</v>
      </c>
      <c r="F17222">
        <f>60*C17222+D17222</f>
        <v>180</v>
      </c>
      <c r="G17222">
        <f>IF(MONTH(A17222)&gt;10,1,IF(MONTH(A17222)&lt;4,1,0))</f>
        <v>1</v>
      </c>
      <c r="H17222">
        <f>IF(AND(F17222&gt;=6*60,F17222&lt;10*60),1,IF(F17222&gt;=15*60,1,IF(F17222&lt;1*60,1,0)))</f>
        <v>0</v>
      </c>
      <c r="I17222">
        <f>IF(AND(F17222&gt;=1*60,F17222&lt;6*60),1,0)</f>
        <v>1</v>
      </c>
      <c r="J17222">
        <f>IF(AND(F17222&gt;=10*60,F17222&lt;15*60),1,0)</f>
        <v>0</v>
      </c>
      <c r="K17222">
        <f>IF(AND(F17222&gt;=16*60,F17222&lt;21*60),1,0)</f>
        <v>0</v>
      </c>
      <c r="L17222">
        <f>K17222*G17222</f>
        <v>0</v>
      </c>
      <c r="M17222">
        <f>H17222*B17222</f>
        <v>0</v>
      </c>
      <c r="N17222">
        <f>I17222*B17222</f>
        <v>0.107</v>
      </c>
      <c r="O17222">
        <f>J17222*B17222</f>
        <v>0</v>
      </c>
    </row>
    <row r="17223" spans="1:15" x14ac:dyDescent="0.25">
      <c r="A17223" s="1">
        <v>41628.104166666701</v>
      </c>
      <c r="B17223">
        <v>0.107</v>
      </c>
      <c r="C17223">
        <f>HOUR(A17223)</f>
        <v>2</v>
      </c>
      <c r="D17223">
        <f>MINUTE(A17223)</f>
        <v>30</v>
      </c>
      <c r="E17223">
        <v>12</v>
      </c>
      <c r="F17223">
        <f>60*C17223+D17223</f>
        <v>150</v>
      </c>
      <c r="G17223">
        <f>IF(MONTH(A17223)&gt;10,1,IF(MONTH(A17223)&lt;4,1,0))</f>
        <v>1</v>
      </c>
      <c r="H17223">
        <f>IF(AND(F17223&gt;=6*60,F17223&lt;10*60),1,IF(F17223&gt;=15*60,1,IF(F17223&lt;1*60,1,0)))</f>
        <v>0</v>
      </c>
      <c r="I17223">
        <f>IF(AND(F17223&gt;=1*60,F17223&lt;6*60),1,0)</f>
        <v>1</v>
      </c>
      <c r="J17223">
        <f>IF(AND(F17223&gt;=10*60,F17223&lt;15*60),1,0)</f>
        <v>0</v>
      </c>
      <c r="K17223">
        <f>IF(AND(F17223&gt;=16*60,F17223&lt;21*60),1,0)</f>
        <v>0</v>
      </c>
      <c r="L17223">
        <f>K17223*G17223</f>
        <v>0</v>
      </c>
      <c r="M17223">
        <f>H17223*B17223</f>
        <v>0</v>
      </c>
      <c r="N17223">
        <f>I17223*B17223</f>
        <v>0.107</v>
      </c>
      <c r="O17223">
        <f>J17223*B17223</f>
        <v>0</v>
      </c>
    </row>
    <row r="17224" spans="1:15" x14ac:dyDescent="0.25">
      <c r="A17224" s="1">
        <v>41628.125</v>
      </c>
      <c r="B17224">
        <v>0.107</v>
      </c>
      <c r="C17224">
        <f>HOUR(A17224)</f>
        <v>3</v>
      </c>
      <c r="D17224">
        <f>MINUTE(A17224)</f>
        <v>0</v>
      </c>
      <c r="E17224">
        <v>12</v>
      </c>
      <c r="F17224">
        <f>60*C17224+D17224</f>
        <v>180</v>
      </c>
      <c r="G17224">
        <f>IF(MONTH(A17224)&gt;10,1,IF(MONTH(A17224)&lt;4,1,0))</f>
        <v>1</v>
      </c>
      <c r="H17224">
        <f>IF(AND(F17224&gt;=6*60,F17224&lt;10*60),1,IF(F17224&gt;=15*60,1,IF(F17224&lt;1*60,1,0)))</f>
        <v>0</v>
      </c>
      <c r="I17224">
        <f>IF(AND(F17224&gt;=1*60,F17224&lt;6*60),1,0)</f>
        <v>1</v>
      </c>
      <c r="J17224">
        <f>IF(AND(F17224&gt;=10*60,F17224&lt;15*60),1,0)</f>
        <v>0</v>
      </c>
      <c r="K17224">
        <f>IF(AND(F17224&gt;=16*60,F17224&lt;21*60),1,0)</f>
        <v>0</v>
      </c>
      <c r="L17224">
        <f>K17224*G17224</f>
        <v>0</v>
      </c>
      <c r="M17224">
        <f>H17224*B17224</f>
        <v>0</v>
      </c>
      <c r="N17224">
        <f>I17224*B17224</f>
        <v>0.107</v>
      </c>
      <c r="O17224">
        <f>J17224*B17224</f>
        <v>0</v>
      </c>
    </row>
    <row r="17225" spans="1:15" x14ac:dyDescent="0.25">
      <c r="A17225" s="1">
        <v>41634.208333333299</v>
      </c>
      <c r="B17225">
        <v>0.107</v>
      </c>
      <c r="C17225">
        <f>HOUR(A17225)</f>
        <v>5</v>
      </c>
      <c r="D17225">
        <f>MINUTE(A17225)</f>
        <v>0</v>
      </c>
      <c r="E17225">
        <v>12</v>
      </c>
      <c r="F17225">
        <f>60*C17225+D17225</f>
        <v>300</v>
      </c>
      <c r="G17225">
        <f>IF(MONTH(A17225)&gt;10,1,IF(MONTH(A17225)&lt;4,1,0))</f>
        <v>1</v>
      </c>
      <c r="H17225">
        <f>IF(AND(F17225&gt;=6*60,F17225&lt;10*60),1,IF(F17225&gt;=15*60,1,IF(F17225&lt;1*60,1,0)))</f>
        <v>0</v>
      </c>
      <c r="I17225">
        <f>IF(AND(F17225&gt;=1*60,F17225&lt;6*60),1,0)</f>
        <v>1</v>
      </c>
      <c r="J17225">
        <f>IF(AND(F17225&gt;=10*60,F17225&lt;15*60),1,0)</f>
        <v>0</v>
      </c>
      <c r="K17225">
        <f>IF(AND(F17225&gt;=16*60,F17225&lt;21*60),1,0)</f>
        <v>0</v>
      </c>
      <c r="L17225">
        <f>K17225*G17225</f>
        <v>0</v>
      </c>
      <c r="M17225">
        <f>H17225*B17225</f>
        <v>0</v>
      </c>
      <c r="N17225">
        <f>I17225*B17225</f>
        <v>0.107</v>
      </c>
      <c r="O17225">
        <f>J17225*B17225</f>
        <v>0</v>
      </c>
    </row>
    <row r="17226" spans="1:15" x14ac:dyDescent="0.25">
      <c r="A17226" s="1">
        <v>41635.020833333299</v>
      </c>
      <c r="B17226">
        <v>0.107</v>
      </c>
      <c r="C17226">
        <f>HOUR(A17226)</f>
        <v>0</v>
      </c>
      <c r="D17226">
        <f>MINUTE(A17226)</f>
        <v>30</v>
      </c>
      <c r="E17226">
        <v>12</v>
      </c>
      <c r="F17226">
        <f>60*C17226+D17226</f>
        <v>30</v>
      </c>
      <c r="G17226">
        <f>IF(MONTH(A17226)&gt;10,1,IF(MONTH(A17226)&lt;4,1,0))</f>
        <v>1</v>
      </c>
      <c r="H17226">
        <f>IF(AND(F17226&gt;=6*60,F17226&lt;10*60),1,IF(F17226&gt;=15*60,1,IF(F17226&lt;1*60,1,0)))</f>
        <v>1</v>
      </c>
      <c r="I17226">
        <f>IF(AND(F17226&gt;=1*60,F17226&lt;6*60),1,0)</f>
        <v>0</v>
      </c>
      <c r="J17226">
        <f>IF(AND(F17226&gt;=10*60,F17226&lt;15*60),1,0)</f>
        <v>0</v>
      </c>
      <c r="K17226">
        <f>IF(AND(F17226&gt;=16*60,F17226&lt;21*60),1,0)</f>
        <v>0</v>
      </c>
      <c r="L17226">
        <f>K17226*G17226</f>
        <v>0</v>
      </c>
      <c r="M17226">
        <f>H17226*B17226</f>
        <v>0.107</v>
      </c>
      <c r="N17226">
        <f>I17226*B17226</f>
        <v>0</v>
      </c>
      <c r="O17226">
        <f>J17226*B17226</f>
        <v>0</v>
      </c>
    </row>
    <row r="17227" spans="1:15" x14ac:dyDescent="0.25">
      <c r="A17227" s="1">
        <v>41637.0625</v>
      </c>
      <c r="B17227">
        <v>0.107</v>
      </c>
      <c r="C17227">
        <f>HOUR(A17227)</f>
        <v>1</v>
      </c>
      <c r="D17227">
        <f>MINUTE(A17227)</f>
        <v>30</v>
      </c>
      <c r="E17227">
        <v>12</v>
      </c>
      <c r="F17227">
        <f>60*C17227+D17227</f>
        <v>90</v>
      </c>
      <c r="G17227">
        <f>IF(MONTH(A17227)&gt;10,1,IF(MONTH(A17227)&lt;4,1,0))</f>
        <v>1</v>
      </c>
      <c r="H17227">
        <f>IF(AND(F17227&gt;=6*60,F17227&lt;10*60),1,IF(F17227&gt;=15*60,1,IF(F17227&lt;1*60,1,0)))</f>
        <v>0</v>
      </c>
      <c r="I17227">
        <f>IF(AND(F17227&gt;=1*60,F17227&lt;6*60),1,0)</f>
        <v>1</v>
      </c>
      <c r="J17227">
        <f>IF(AND(F17227&gt;=10*60,F17227&lt;15*60),1,0)</f>
        <v>0</v>
      </c>
      <c r="K17227">
        <f>IF(AND(F17227&gt;=16*60,F17227&lt;21*60),1,0)</f>
        <v>0</v>
      </c>
      <c r="L17227">
        <f>K17227*G17227</f>
        <v>0</v>
      </c>
      <c r="M17227">
        <f>H17227*B17227</f>
        <v>0</v>
      </c>
      <c r="N17227">
        <f>I17227*B17227</f>
        <v>0.107</v>
      </c>
      <c r="O17227">
        <f>J17227*B17227</f>
        <v>0</v>
      </c>
    </row>
    <row r="17228" spans="1:15" x14ac:dyDescent="0.25">
      <c r="A17228" s="1">
        <v>41639.041666666701</v>
      </c>
      <c r="B17228">
        <v>0.107</v>
      </c>
      <c r="C17228">
        <f>HOUR(A17228)</f>
        <v>1</v>
      </c>
      <c r="D17228">
        <f>MINUTE(A17228)</f>
        <v>0</v>
      </c>
      <c r="E17228">
        <v>12</v>
      </c>
      <c r="F17228">
        <f>60*C17228+D17228</f>
        <v>60</v>
      </c>
      <c r="G17228">
        <f>IF(MONTH(A17228)&gt;10,1,IF(MONTH(A17228)&lt;4,1,0))</f>
        <v>1</v>
      </c>
      <c r="H17228">
        <f>IF(AND(F17228&gt;=6*60,F17228&lt;10*60),1,IF(F17228&gt;=15*60,1,IF(F17228&lt;1*60,1,0)))</f>
        <v>0</v>
      </c>
      <c r="I17228">
        <f>IF(AND(F17228&gt;=1*60,F17228&lt;6*60),1,0)</f>
        <v>1</v>
      </c>
      <c r="J17228">
        <f>IF(AND(F17228&gt;=10*60,F17228&lt;15*60),1,0)</f>
        <v>0</v>
      </c>
      <c r="K17228">
        <f>IF(AND(F17228&gt;=16*60,F17228&lt;21*60),1,0)</f>
        <v>0</v>
      </c>
      <c r="L17228">
        <f>K17228*G17228</f>
        <v>0</v>
      </c>
      <c r="M17228">
        <f>H17228*B17228</f>
        <v>0</v>
      </c>
      <c r="N17228">
        <f>I17228*B17228</f>
        <v>0.107</v>
      </c>
      <c r="O17228">
        <f>J17228*B17228</f>
        <v>0</v>
      </c>
    </row>
    <row r="17229" spans="1:15" x14ac:dyDescent="0.25">
      <c r="A17229" s="1">
        <v>41639.395833333299</v>
      </c>
      <c r="B17229">
        <v>0.107</v>
      </c>
      <c r="C17229">
        <f>HOUR(A17229)</f>
        <v>9</v>
      </c>
      <c r="D17229">
        <f>MINUTE(A17229)</f>
        <v>30</v>
      </c>
      <c r="E17229">
        <v>12</v>
      </c>
      <c r="F17229">
        <f>60*C17229+D17229</f>
        <v>570</v>
      </c>
      <c r="G17229">
        <f>IF(MONTH(A17229)&gt;10,1,IF(MONTH(A17229)&lt;4,1,0))</f>
        <v>1</v>
      </c>
      <c r="H17229">
        <f>IF(AND(F17229&gt;=6*60,F17229&lt;10*60),1,IF(F17229&gt;=15*60,1,IF(F17229&lt;1*60,1,0)))</f>
        <v>1</v>
      </c>
      <c r="I17229">
        <f>IF(AND(F17229&gt;=1*60,F17229&lt;6*60),1,0)</f>
        <v>0</v>
      </c>
      <c r="J17229">
        <f>IF(AND(F17229&gt;=10*60,F17229&lt;15*60),1,0)</f>
        <v>0</v>
      </c>
      <c r="K17229">
        <f>IF(AND(F17229&gt;=16*60,F17229&lt;21*60),1,0)</f>
        <v>0</v>
      </c>
      <c r="L17229">
        <f>K17229*G17229</f>
        <v>0</v>
      </c>
      <c r="M17229">
        <f>H17229*B17229</f>
        <v>0.107</v>
      </c>
      <c r="N17229">
        <f>I17229*B17229</f>
        <v>0</v>
      </c>
      <c r="O17229">
        <f>J17229*B17229</f>
        <v>0</v>
      </c>
    </row>
    <row r="17230" spans="1:15" x14ac:dyDescent="0.25">
      <c r="A17230" s="1">
        <v>41610.395833333299</v>
      </c>
      <c r="B17230">
        <v>0.106</v>
      </c>
      <c r="C17230">
        <f>HOUR(A17230)</f>
        <v>9</v>
      </c>
      <c r="D17230">
        <f>MINUTE(A17230)</f>
        <v>30</v>
      </c>
      <c r="E17230">
        <v>12</v>
      </c>
      <c r="F17230">
        <f>60*C17230+D17230</f>
        <v>570</v>
      </c>
      <c r="G17230">
        <f>IF(MONTH(A17230)&gt;10,1,IF(MONTH(A17230)&lt;4,1,0))</f>
        <v>1</v>
      </c>
      <c r="H17230">
        <f>IF(AND(F17230&gt;=6*60,F17230&lt;10*60),1,IF(F17230&gt;=15*60,1,IF(F17230&lt;1*60,1,0)))</f>
        <v>1</v>
      </c>
      <c r="I17230">
        <f>IF(AND(F17230&gt;=1*60,F17230&lt;6*60),1,0)</f>
        <v>0</v>
      </c>
      <c r="J17230">
        <f>IF(AND(F17230&gt;=10*60,F17230&lt;15*60),1,0)</f>
        <v>0</v>
      </c>
      <c r="K17230">
        <f>IF(AND(F17230&gt;=16*60,F17230&lt;21*60),1,0)</f>
        <v>0</v>
      </c>
      <c r="L17230">
        <f>K17230*G17230</f>
        <v>0</v>
      </c>
      <c r="M17230">
        <f>H17230*B17230</f>
        <v>0.106</v>
      </c>
      <c r="N17230">
        <f>I17230*B17230</f>
        <v>0</v>
      </c>
      <c r="O17230">
        <f>J17230*B17230</f>
        <v>0</v>
      </c>
    </row>
    <row r="17231" spans="1:15" x14ac:dyDescent="0.25">
      <c r="A17231" s="1">
        <v>41613.020833333299</v>
      </c>
      <c r="B17231">
        <v>0.106</v>
      </c>
      <c r="C17231">
        <f>HOUR(A17231)</f>
        <v>0</v>
      </c>
      <c r="D17231">
        <f>MINUTE(A17231)</f>
        <v>30</v>
      </c>
      <c r="E17231">
        <v>12</v>
      </c>
      <c r="F17231">
        <f>60*C17231+D17231</f>
        <v>30</v>
      </c>
      <c r="G17231">
        <f>IF(MONTH(A17231)&gt;10,1,IF(MONTH(A17231)&lt;4,1,0))</f>
        <v>1</v>
      </c>
      <c r="H17231">
        <f>IF(AND(F17231&gt;=6*60,F17231&lt;10*60),1,IF(F17231&gt;=15*60,1,IF(F17231&lt;1*60,1,0)))</f>
        <v>1</v>
      </c>
      <c r="I17231">
        <f>IF(AND(F17231&gt;=1*60,F17231&lt;6*60),1,0)</f>
        <v>0</v>
      </c>
      <c r="J17231">
        <f>IF(AND(F17231&gt;=10*60,F17231&lt;15*60),1,0)</f>
        <v>0</v>
      </c>
      <c r="K17231">
        <f>IF(AND(F17231&gt;=16*60,F17231&lt;21*60),1,0)</f>
        <v>0</v>
      </c>
      <c r="L17231">
        <f>K17231*G17231</f>
        <v>0</v>
      </c>
      <c r="M17231">
        <f>H17231*B17231</f>
        <v>0.106</v>
      </c>
      <c r="N17231">
        <f>I17231*B17231</f>
        <v>0</v>
      </c>
      <c r="O17231">
        <f>J17231*B17231</f>
        <v>0</v>
      </c>
    </row>
    <row r="17232" spans="1:15" x14ac:dyDescent="0.25">
      <c r="A17232" s="1">
        <v>41622.666666666701</v>
      </c>
      <c r="B17232">
        <v>0.106</v>
      </c>
      <c r="C17232">
        <f>HOUR(A17232)</f>
        <v>16</v>
      </c>
      <c r="D17232">
        <f>MINUTE(A17232)</f>
        <v>0</v>
      </c>
      <c r="E17232">
        <v>12</v>
      </c>
      <c r="F17232">
        <f>60*C17232+D17232</f>
        <v>960</v>
      </c>
      <c r="G17232">
        <f>IF(MONTH(A17232)&gt;10,1,IF(MONTH(A17232)&lt;4,1,0))</f>
        <v>1</v>
      </c>
      <c r="H17232">
        <f>IF(AND(F17232&gt;=6*60,F17232&lt;10*60),1,IF(F17232&gt;=15*60,1,IF(F17232&lt;1*60,1,0)))</f>
        <v>1</v>
      </c>
      <c r="I17232">
        <f>IF(AND(F17232&gt;=1*60,F17232&lt;6*60),1,0)</f>
        <v>0</v>
      </c>
      <c r="J17232">
        <f>IF(AND(F17232&gt;=10*60,F17232&lt;15*60),1,0)</f>
        <v>0</v>
      </c>
      <c r="K17232">
        <f>IF(AND(F17232&gt;=16*60,F17232&lt;21*60),1,0)</f>
        <v>1</v>
      </c>
      <c r="L17232">
        <f>K17232*G17232</f>
        <v>1</v>
      </c>
      <c r="M17232">
        <f>H17232*B17232</f>
        <v>0.106</v>
      </c>
      <c r="N17232">
        <f>I17232*B17232</f>
        <v>0</v>
      </c>
      <c r="O17232">
        <f>J17232*B17232</f>
        <v>0</v>
      </c>
    </row>
    <row r="17233" spans="1:15" x14ac:dyDescent="0.25">
      <c r="A17233" s="1">
        <v>41626.125</v>
      </c>
      <c r="B17233">
        <v>0.106</v>
      </c>
      <c r="C17233">
        <f>HOUR(A17233)</f>
        <v>3</v>
      </c>
      <c r="D17233">
        <f>MINUTE(A17233)</f>
        <v>0</v>
      </c>
      <c r="E17233">
        <v>12</v>
      </c>
      <c r="F17233">
        <f>60*C17233+D17233</f>
        <v>180</v>
      </c>
      <c r="G17233">
        <f>IF(MONTH(A17233)&gt;10,1,IF(MONTH(A17233)&lt;4,1,0))</f>
        <v>1</v>
      </c>
      <c r="H17233">
        <f>IF(AND(F17233&gt;=6*60,F17233&lt;10*60),1,IF(F17233&gt;=15*60,1,IF(F17233&lt;1*60,1,0)))</f>
        <v>0</v>
      </c>
      <c r="I17233">
        <f>IF(AND(F17233&gt;=1*60,F17233&lt;6*60),1,0)</f>
        <v>1</v>
      </c>
      <c r="J17233">
        <f>IF(AND(F17233&gt;=10*60,F17233&lt;15*60),1,0)</f>
        <v>0</v>
      </c>
      <c r="K17233">
        <f>IF(AND(F17233&gt;=16*60,F17233&lt;21*60),1,0)</f>
        <v>0</v>
      </c>
      <c r="L17233">
        <f>K17233*G17233</f>
        <v>0</v>
      </c>
      <c r="M17233">
        <f>H17233*B17233</f>
        <v>0</v>
      </c>
      <c r="N17233">
        <f>I17233*B17233</f>
        <v>0.106</v>
      </c>
      <c r="O17233">
        <f>J17233*B17233</f>
        <v>0</v>
      </c>
    </row>
    <row r="17234" spans="1:15" x14ac:dyDescent="0.25">
      <c r="A17234" s="1">
        <v>41639.104166666701</v>
      </c>
      <c r="B17234">
        <v>0.106</v>
      </c>
      <c r="C17234">
        <f>HOUR(A17234)</f>
        <v>2</v>
      </c>
      <c r="D17234">
        <f>MINUTE(A17234)</f>
        <v>30</v>
      </c>
      <c r="E17234">
        <v>12</v>
      </c>
      <c r="F17234">
        <f>60*C17234+D17234</f>
        <v>150</v>
      </c>
      <c r="G17234">
        <f>IF(MONTH(A17234)&gt;10,1,IF(MONTH(A17234)&lt;4,1,0))</f>
        <v>1</v>
      </c>
      <c r="H17234">
        <f>IF(AND(F17234&gt;=6*60,F17234&lt;10*60),1,IF(F17234&gt;=15*60,1,IF(F17234&lt;1*60,1,0)))</f>
        <v>0</v>
      </c>
      <c r="I17234">
        <f>IF(AND(F17234&gt;=1*60,F17234&lt;6*60),1,0)</f>
        <v>1</v>
      </c>
      <c r="J17234">
        <f>IF(AND(F17234&gt;=10*60,F17234&lt;15*60),1,0)</f>
        <v>0</v>
      </c>
      <c r="K17234">
        <f>IF(AND(F17234&gt;=16*60,F17234&lt;21*60),1,0)</f>
        <v>0</v>
      </c>
      <c r="L17234">
        <f>K17234*G17234</f>
        <v>0</v>
      </c>
      <c r="M17234">
        <f>H17234*B17234</f>
        <v>0</v>
      </c>
      <c r="N17234">
        <f>I17234*B17234</f>
        <v>0.106</v>
      </c>
      <c r="O17234">
        <f>J17234*B17234</f>
        <v>0</v>
      </c>
    </row>
    <row r="17235" spans="1:15" x14ac:dyDescent="0.25">
      <c r="A17235" s="1">
        <v>41611.416666666701</v>
      </c>
      <c r="B17235">
        <v>0.105</v>
      </c>
      <c r="C17235">
        <f>HOUR(A17235)</f>
        <v>10</v>
      </c>
      <c r="D17235">
        <f>MINUTE(A17235)</f>
        <v>0</v>
      </c>
      <c r="E17235">
        <v>12</v>
      </c>
      <c r="F17235">
        <f>60*C17235+D17235</f>
        <v>600</v>
      </c>
      <c r="G17235">
        <f>IF(MONTH(A17235)&gt;10,1,IF(MONTH(A17235)&lt;4,1,0))</f>
        <v>1</v>
      </c>
      <c r="H17235">
        <f>IF(AND(F17235&gt;=6*60,F17235&lt;10*60),1,IF(F17235&gt;=15*60,1,IF(F17235&lt;1*60,1,0)))</f>
        <v>0</v>
      </c>
      <c r="I17235">
        <f>IF(AND(F17235&gt;=1*60,F17235&lt;6*60),1,0)</f>
        <v>0</v>
      </c>
      <c r="J17235">
        <f>IF(AND(F17235&gt;=10*60,F17235&lt;15*60),1,0)</f>
        <v>1</v>
      </c>
      <c r="K17235">
        <f>IF(AND(F17235&gt;=16*60,F17235&lt;21*60),1,0)</f>
        <v>0</v>
      </c>
      <c r="L17235">
        <f>K17235*G17235</f>
        <v>0</v>
      </c>
      <c r="M17235">
        <f>H17235*B17235</f>
        <v>0</v>
      </c>
      <c r="N17235">
        <f>I17235*B17235</f>
        <v>0</v>
      </c>
      <c r="O17235">
        <f>J17235*B17235</f>
        <v>0.105</v>
      </c>
    </row>
    <row r="17236" spans="1:15" x14ac:dyDescent="0.25">
      <c r="A17236" s="1">
        <v>41637.166666666701</v>
      </c>
      <c r="B17236">
        <v>0.105</v>
      </c>
      <c r="C17236">
        <f>HOUR(A17236)</f>
        <v>4</v>
      </c>
      <c r="D17236">
        <f>MINUTE(A17236)</f>
        <v>0</v>
      </c>
      <c r="E17236">
        <v>12</v>
      </c>
      <c r="F17236">
        <f>60*C17236+D17236</f>
        <v>240</v>
      </c>
      <c r="G17236">
        <f>IF(MONTH(A17236)&gt;10,1,IF(MONTH(A17236)&lt;4,1,0))</f>
        <v>1</v>
      </c>
      <c r="H17236">
        <f>IF(AND(F17236&gt;=6*60,F17236&lt;10*60),1,IF(F17236&gt;=15*60,1,IF(F17236&lt;1*60,1,0)))</f>
        <v>0</v>
      </c>
      <c r="I17236">
        <f>IF(AND(F17236&gt;=1*60,F17236&lt;6*60),1,0)</f>
        <v>1</v>
      </c>
      <c r="J17236">
        <f>IF(AND(F17236&gt;=10*60,F17236&lt;15*60),1,0)</f>
        <v>0</v>
      </c>
      <c r="K17236">
        <f>IF(AND(F17236&gt;=16*60,F17236&lt;21*60),1,0)</f>
        <v>0</v>
      </c>
      <c r="L17236">
        <f>K17236*G17236</f>
        <v>0</v>
      </c>
      <c r="M17236">
        <f>H17236*B17236</f>
        <v>0</v>
      </c>
      <c r="N17236">
        <f>I17236*B17236</f>
        <v>0.105</v>
      </c>
      <c r="O17236">
        <f>J17236*B17236</f>
        <v>0</v>
      </c>
    </row>
    <row r="17237" spans="1:15" x14ac:dyDescent="0.25">
      <c r="A17237" s="1">
        <v>41618.208333333299</v>
      </c>
      <c r="B17237">
        <v>0.104</v>
      </c>
      <c r="C17237">
        <f>HOUR(A17237)</f>
        <v>5</v>
      </c>
      <c r="D17237">
        <f>MINUTE(A17237)</f>
        <v>0</v>
      </c>
      <c r="E17237">
        <v>12</v>
      </c>
      <c r="F17237">
        <f>60*C17237+D17237</f>
        <v>300</v>
      </c>
      <c r="G17237">
        <f>IF(MONTH(A17237)&gt;10,1,IF(MONTH(A17237)&lt;4,1,0))</f>
        <v>1</v>
      </c>
      <c r="H17237">
        <f>IF(AND(F17237&gt;=6*60,F17237&lt;10*60),1,IF(F17237&gt;=15*60,1,IF(F17237&lt;1*60,1,0)))</f>
        <v>0</v>
      </c>
      <c r="I17237">
        <f>IF(AND(F17237&gt;=1*60,F17237&lt;6*60),1,0)</f>
        <v>1</v>
      </c>
      <c r="J17237">
        <f>IF(AND(F17237&gt;=10*60,F17237&lt;15*60),1,0)</f>
        <v>0</v>
      </c>
      <c r="K17237">
        <f>IF(AND(F17237&gt;=16*60,F17237&lt;21*60),1,0)</f>
        <v>0</v>
      </c>
      <c r="L17237">
        <f>K17237*G17237</f>
        <v>0</v>
      </c>
      <c r="M17237">
        <f>H17237*B17237</f>
        <v>0</v>
      </c>
      <c r="N17237">
        <f>I17237*B17237</f>
        <v>0.104</v>
      </c>
      <c r="O17237">
        <f>J17237*B17237</f>
        <v>0</v>
      </c>
    </row>
    <row r="17238" spans="1:15" x14ac:dyDescent="0.25">
      <c r="A17238" s="1">
        <v>41620.145833333299</v>
      </c>
      <c r="B17238">
        <v>0.104</v>
      </c>
      <c r="C17238">
        <f>HOUR(A17238)</f>
        <v>3</v>
      </c>
      <c r="D17238">
        <f>MINUTE(A17238)</f>
        <v>30</v>
      </c>
      <c r="E17238">
        <v>12</v>
      </c>
      <c r="F17238">
        <f>60*C17238+D17238</f>
        <v>210</v>
      </c>
      <c r="G17238">
        <f>IF(MONTH(A17238)&gt;10,1,IF(MONTH(A17238)&lt;4,1,0))</f>
        <v>1</v>
      </c>
      <c r="H17238">
        <f>IF(AND(F17238&gt;=6*60,F17238&lt;10*60),1,IF(F17238&gt;=15*60,1,IF(F17238&lt;1*60,1,0)))</f>
        <v>0</v>
      </c>
      <c r="I17238">
        <f>IF(AND(F17238&gt;=1*60,F17238&lt;6*60),1,0)</f>
        <v>1</v>
      </c>
      <c r="J17238">
        <f>IF(AND(F17238&gt;=10*60,F17238&lt;15*60),1,0)</f>
        <v>0</v>
      </c>
      <c r="K17238">
        <f>IF(AND(F17238&gt;=16*60,F17238&lt;21*60),1,0)</f>
        <v>0</v>
      </c>
      <c r="L17238">
        <f>K17238*G17238</f>
        <v>0</v>
      </c>
      <c r="M17238">
        <f>H17238*B17238</f>
        <v>0</v>
      </c>
      <c r="N17238">
        <f>I17238*B17238</f>
        <v>0.104</v>
      </c>
      <c r="O17238">
        <f>J17238*B17238</f>
        <v>0</v>
      </c>
    </row>
    <row r="17239" spans="1:15" x14ac:dyDescent="0.25">
      <c r="A17239" s="1">
        <v>41620.416666666701</v>
      </c>
      <c r="B17239">
        <v>0.104</v>
      </c>
      <c r="C17239">
        <f>HOUR(A17239)</f>
        <v>10</v>
      </c>
      <c r="D17239">
        <f>MINUTE(A17239)</f>
        <v>0</v>
      </c>
      <c r="E17239">
        <v>12</v>
      </c>
      <c r="F17239">
        <f>60*C17239+D17239</f>
        <v>600</v>
      </c>
      <c r="G17239">
        <f>IF(MONTH(A17239)&gt;10,1,IF(MONTH(A17239)&lt;4,1,0))</f>
        <v>1</v>
      </c>
      <c r="H17239">
        <f>IF(AND(F17239&gt;=6*60,F17239&lt;10*60),1,IF(F17239&gt;=15*60,1,IF(F17239&lt;1*60,1,0)))</f>
        <v>0</v>
      </c>
      <c r="I17239">
        <f>IF(AND(F17239&gt;=1*60,F17239&lt;6*60),1,0)</f>
        <v>0</v>
      </c>
      <c r="J17239">
        <f>IF(AND(F17239&gt;=10*60,F17239&lt;15*60),1,0)</f>
        <v>1</v>
      </c>
      <c r="K17239">
        <f>IF(AND(F17239&gt;=16*60,F17239&lt;21*60),1,0)</f>
        <v>0</v>
      </c>
      <c r="L17239">
        <f>K17239*G17239</f>
        <v>0</v>
      </c>
      <c r="M17239">
        <f>H17239*B17239</f>
        <v>0</v>
      </c>
      <c r="N17239">
        <f>I17239*B17239</f>
        <v>0</v>
      </c>
      <c r="O17239">
        <f>J17239*B17239</f>
        <v>0.104</v>
      </c>
    </row>
    <row r="17240" spans="1:15" x14ac:dyDescent="0.25">
      <c r="A17240" s="1">
        <v>41623.104166666701</v>
      </c>
      <c r="B17240">
        <v>0.104</v>
      </c>
      <c r="C17240">
        <f>HOUR(A17240)</f>
        <v>2</v>
      </c>
      <c r="D17240">
        <f>MINUTE(A17240)</f>
        <v>30</v>
      </c>
      <c r="E17240">
        <v>12</v>
      </c>
      <c r="F17240">
        <f>60*C17240+D17240</f>
        <v>150</v>
      </c>
      <c r="G17240">
        <f>IF(MONTH(A17240)&gt;10,1,IF(MONTH(A17240)&lt;4,1,0))</f>
        <v>1</v>
      </c>
      <c r="H17240">
        <f>IF(AND(F17240&gt;=6*60,F17240&lt;10*60),1,IF(F17240&gt;=15*60,1,IF(F17240&lt;1*60,1,0)))</f>
        <v>0</v>
      </c>
      <c r="I17240">
        <f>IF(AND(F17240&gt;=1*60,F17240&lt;6*60),1,0)</f>
        <v>1</v>
      </c>
      <c r="J17240">
        <f>IF(AND(F17240&gt;=10*60,F17240&lt;15*60),1,0)</f>
        <v>0</v>
      </c>
      <c r="K17240">
        <f>IF(AND(F17240&gt;=16*60,F17240&lt;21*60),1,0)</f>
        <v>0</v>
      </c>
      <c r="L17240">
        <f>K17240*G17240</f>
        <v>0</v>
      </c>
      <c r="M17240">
        <f>H17240*B17240</f>
        <v>0</v>
      </c>
      <c r="N17240">
        <f>I17240*B17240</f>
        <v>0.104</v>
      </c>
      <c r="O17240">
        <f>J17240*B17240</f>
        <v>0</v>
      </c>
    </row>
    <row r="17241" spans="1:15" x14ac:dyDescent="0.25">
      <c r="A17241" s="1">
        <v>41623.145833333299</v>
      </c>
      <c r="B17241">
        <v>0.104</v>
      </c>
      <c r="C17241">
        <f>HOUR(A17241)</f>
        <v>3</v>
      </c>
      <c r="D17241">
        <f>MINUTE(A17241)</f>
        <v>30</v>
      </c>
      <c r="E17241">
        <v>12</v>
      </c>
      <c r="F17241">
        <f>60*C17241+D17241</f>
        <v>210</v>
      </c>
      <c r="G17241">
        <f>IF(MONTH(A17241)&gt;10,1,IF(MONTH(A17241)&lt;4,1,0))</f>
        <v>1</v>
      </c>
      <c r="H17241">
        <f>IF(AND(F17241&gt;=6*60,F17241&lt;10*60),1,IF(F17241&gt;=15*60,1,IF(F17241&lt;1*60,1,0)))</f>
        <v>0</v>
      </c>
      <c r="I17241">
        <f>IF(AND(F17241&gt;=1*60,F17241&lt;6*60),1,0)</f>
        <v>1</v>
      </c>
      <c r="J17241">
        <f>IF(AND(F17241&gt;=10*60,F17241&lt;15*60),1,0)</f>
        <v>0</v>
      </c>
      <c r="K17241">
        <f>IF(AND(F17241&gt;=16*60,F17241&lt;21*60),1,0)</f>
        <v>0</v>
      </c>
      <c r="L17241">
        <f>K17241*G17241</f>
        <v>0</v>
      </c>
      <c r="M17241">
        <f>H17241*B17241</f>
        <v>0</v>
      </c>
      <c r="N17241">
        <f>I17241*B17241</f>
        <v>0.104</v>
      </c>
      <c r="O17241">
        <f>J17241*B17241</f>
        <v>0</v>
      </c>
    </row>
    <row r="17242" spans="1:15" x14ac:dyDescent="0.25">
      <c r="A17242" s="1">
        <v>41623.229166666701</v>
      </c>
      <c r="B17242">
        <v>0.104</v>
      </c>
      <c r="C17242">
        <f>HOUR(A17242)</f>
        <v>5</v>
      </c>
      <c r="D17242">
        <f>MINUTE(A17242)</f>
        <v>30</v>
      </c>
      <c r="E17242">
        <v>12</v>
      </c>
      <c r="F17242">
        <f>60*C17242+D17242</f>
        <v>330</v>
      </c>
      <c r="G17242">
        <f>IF(MONTH(A17242)&gt;10,1,IF(MONTH(A17242)&lt;4,1,0))</f>
        <v>1</v>
      </c>
      <c r="H17242">
        <f>IF(AND(F17242&gt;=6*60,F17242&lt;10*60),1,IF(F17242&gt;=15*60,1,IF(F17242&lt;1*60,1,0)))</f>
        <v>0</v>
      </c>
      <c r="I17242">
        <f>IF(AND(F17242&gt;=1*60,F17242&lt;6*60),1,0)</f>
        <v>1</v>
      </c>
      <c r="J17242">
        <f>IF(AND(F17242&gt;=10*60,F17242&lt;15*60),1,0)</f>
        <v>0</v>
      </c>
      <c r="K17242">
        <f>IF(AND(F17242&gt;=16*60,F17242&lt;21*60),1,0)</f>
        <v>0</v>
      </c>
      <c r="L17242">
        <f>K17242*G17242</f>
        <v>0</v>
      </c>
      <c r="M17242">
        <f>H17242*B17242</f>
        <v>0</v>
      </c>
      <c r="N17242">
        <f>I17242*B17242</f>
        <v>0.104</v>
      </c>
      <c r="O17242">
        <f>J17242*B17242</f>
        <v>0</v>
      </c>
    </row>
    <row r="17243" spans="1:15" x14ac:dyDescent="0.25">
      <c r="A17243" s="1">
        <v>41632.354166666701</v>
      </c>
      <c r="B17243">
        <v>0.104</v>
      </c>
      <c r="C17243">
        <f>HOUR(A17243)</f>
        <v>8</v>
      </c>
      <c r="D17243">
        <f>MINUTE(A17243)</f>
        <v>30</v>
      </c>
      <c r="E17243">
        <v>12</v>
      </c>
      <c r="F17243">
        <f>60*C17243+D17243</f>
        <v>510</v>
      </c>
      <c r="G17243">
        <f>IF(MONTH(A17243)&gt;10,1,IF(MONTH(A17243)&lt;4,1,0))</f>
        <v>1</v>
      </c>
      <c r="H17243">
        <f>IF(AND(F17243&gt;=6*60,F17243&lt;10*60),1,IF(F17243&gt;=15*60,1,IF(F17243&lt;1*60,1,0)))</f>
        <v>1</v>
      </c>
      <c r="I17243">
        <f>IF(AND(F17243&gt;=1*60,F17243&lt;6*60),1,0)</f>
        <v>0</v>
      </c>
      <c r="J17243">
        <f>IF(AND(F17243&gt;=10*60,F17243&lt;15*60),1,0)</f>
        <v>0</v>
      </c>
      <c r="K17243">
        <f>IF(AND(F17243&gt;=16*60,F17243&lt;21*60),1,0)</f>
        <v>0</v>
      </c>
      <c r="L17243">
        <f>K17243*G17243</f>
        <v>0</v>
      </c>
      <c r="M17243">
        <f>H17243*B17243</f>
        <v>0.104</v>
      </c>
      <c r="N17243">
        <f>I17243*B17243</f>
        <v>0</v>
      </c>
      <c r="O17243">
        <f>J17243*B17243</f>
        <v>0</v>
      </c>
    </row>
    <row r="17244" spans="1:15" x14ac:dyDescent="0.25">
      <c r="A17244" s="1">
        <v>41634.395833333299</v>
      </c>
      <c r="B17244">
        <v>0.104</v>
      </c>
      <c r="C17244">
        <f>HOUR(A17244)</f>
        <v>9</v>
      </c>
      <c r="D17244">
        <f>MINUTE(A17244)</f>
        <v>30</v>
      </c>
      <c r="E17244">
        <v>12</v>
      </c>
      <c r="F17244">
        <f>60*C17244+D17244</f>
        <v>570</v>
      </c>
      <c r="G17244">
        <f>IF(MONTH(A17244)&gt;10,1,IF(MONTH(A17244)&lt;4,1,0))</f>
        <v>1</v>
      </c>
      <c r="H17244">
        <f>IF(AND(F17244&gt;=6*60,F17244&lt;10*60),1,IF(F17244&gt;=15*60,1,IF(F17244&lt;1*60,1,0)))</f>
        <v>1</v>
      </c>
      <c r="I17244">
        <f>IF(AND(F17244&gt;=1*60,F17244&lt;6*60),1,0)</f>
        <v>0</v>
      </c>
      <c r="J17244">
        <f>IF(AND(F17244&gt;=10*60,F17244&lt;15*60),1,0)</f>
        <v>0</v>
      </c>
      <c r="K17244">
        <f>IF(AND(F17244&gt;=16*60,F17244&lt;21*60),1,0)</f>
        <v>0</v>
      </c>
      <c r="L17244">
        <f>K17244*G17244</f>
        <v>0</v>
      </c>
      <c r="M17244">
        <f>H17244*B17244</f>
        <v>0.104</v>
      </c>
      <c r="N17244">
        <f>I17244*B17244</f>
        <v>0</v>
      </c>
      <c r="O17244">
        <f>J17244*B17244</f>
        <v>0</v>
      </c>
    </row>
    <row r="17245" spans="1:15" x14ac:dyDescent="0.25">
      <c r="A17245" s="1">
        <v>41639.125</v>
      </c>
      <c r="B17245">
        <v>0.104</v>
      </c>
      <c r="C17245">
        <f>HOUR(A17245)</f>
        <v>3</v>
      </c>
      <c r="D17245">
        <f>MINUTE(A17245)</f>
        <v>0</v>
      </c>
      <c r="E17245">
        <v>12</v>
      </c>
      <c r="F17245">
        <f>60*C17245+D17245</f>
        <v>180</v>
      </c>
      <c r="G17245">
        <f>IF(MONTH(A17245)&gt;10,1,IF(MONTH(A17245)&lt;4,1,0))</f>
        <v>1</v>
      </c>
      <c r="H17245">
        <f>IF(AND(F17245&gt;=6*60,F17245&lt;10*60),1,IF(F17245&gt;=15*60,1,IF(F17245&lt;1*60,1,0)))</f>
        <v>0</v>
      </c>
      <c r="I17245">
        <f>IF(AND(F17245&gt;=1*60,F17245&lt;6*60),1,0)</f>
        <v>1</v>
      </c>
      <c r="J17245">
        <f>IF(AND(F17245&gt;=10*60,F17245&lt;15*60),1,0)</f>
        <v>0</v>
      </c>
      <c r="K17245">
        <f>IF(AND(F17245&gt;=16*60,F17245&lt;21*60),1,0)</f>
        <v>0</v>
      </c>
      <c r="L17245">
        <f>K17245*G17245</f>
        <v>0</v>
      </c>
      <c r="M17245">
        <f>H17245*B17245</f>
        <v>0</v>
      </c>
      <c r="N17245">
        <f>I17245*B17245</f>
        <v>0.104</v>
      </c>
      <c r="O17245">
        <f>J17245*B17245</f>
        <v>0</v>
      </c>
    </row>
    <row r="17246" spans="1:15" x14ac:dyDescent="0.25">
      <c r="A17246" s="1">
        <v>41613.125</v>
      </c>
      <c r="B17246">
        <v>0.10299999999999999</v>
      </c>
      <c r="C17246">
        <f>HOUR(A17246)</f>
        <v>3</v>
      </c>
      <c r="D17246">
        <f>MINUTE(A17246)</f>
        <v>0</v>
      </c>
      <c r="E17246">
        <v>12</v>
      </c>
      <c r="F17246">
        <f>60*C17246+D17246</f>
        <v>180</v>
      </c>
      <c r="G17246">
        <f>IF(MONTH(A17246)&gt;10,1,IF(MONTH(A17246)&lt;4,1,0))</f>
        <v>1</v>
      </c>
      <c r="H17246">
        <f>IF(AND(F17246&gt;=6*60,F17246&lt;10*60),1,IF(F17246&gt;=15*60,1,IF(F17246&lt;1*60,1,0)))</f>
        <v>0</v>
      </c>
      <c r="I17246">
        <f>IF(AND(F17246&gt;=1*60,F17246&lt;6*60),1,0)</f>
        <v>1</v>
      </c>
      <c r="J17246">
        <f>IF(AND(F17246&gt;=10*60,F17246&lt;15*60),1,0)</f>
        <v>0</v>
      </c>
      <c r="K17246">
        <f>IF(AND(F17246&gt;=16*60,F17246&lt;21*60),1,0)</f>
        <v>0</v>
      </c>
      <c r="L17246">
        <f>K17246*G17246</f>
        <v>0</v>
      </c>
      <c r="M17246">
        <f>H17246*B17246</f>
        <v>0</v>
      </c>
      <c r="N17246">
        <f>I17246*B17246</f>
        <v>0.10299999999999999</v>
      </c>
      <c r="O17246">
        <f>J17246*B17246</f>
        <v>0</v>
      </c>
    </row>
    <row r="17247" spans="1:15" x14ac:dyDescent="0.25">
      <c r="A17247" s="1">
        <v>41630.166666666701</v>
      </c>
      <c r="B17247">
        <v>0.10299999999999999</v>
      </c>
      <c r="C17247">
        <f>HOUR(A17247)</f>
        <v>4</v>
      </c>
      <c r="D17247">
        <f>MINUTE(A17247)</f>
        <v>0</v>
      </c>
      <c r="E17247">
        <v>12</v>
      </c>
      <c r="F17247">
        <f>60*C17247+D17247</f>
        <v>240</v>
      </c>
      <c r="G17247">
        <f>IF(MONTH(A17247)&gt;10,1,IF(MONTH(A17247)&lt;4,1,0))</f>
        <v>1</v>
      </c>
      <c r="H17247">
        <f>IF(AND(F17247&gt;=6*60,F17247&lt;10*60),1,IF(F17247&gt;=15*60,1,IF(F17247&lt;1*60,1,0)))</f>
        <v>0</v>
      </c>
      <c r="I17247">
        <f>IF(AND(F17247&gt;=1*60,F17247&lt;6*60),1,0)</f>
        <v>1</v>
      </c>
      <c r="J17247">
        <f>IF(AND(F17247&gt;=10*60,F17247&lt;15*60),1,0)</f>
        <v>0</v>
      </c>
      <c r="K17247">
        <f>IF(AND(F17247&gt;=16*60,F17247&lt;21*60),1,0)</f>
        <v>0</v>
      </c>
      <c r="L17247">
        <f>K17247*G17247</f>
        <v>0</v>
      </c>
      <c r="M17247">
        <f>H17247*B17247</f>
        <v>0</v>
      </c>
      <c r="N17247">
        <f>I17247*B17247</f>
        <v>0.10299999999999999</v>
      </c>
      <c r="O17247">
        <f>J17247*B17247</f>
        <v>0</v>
      </c>
    </row>
    <row r="17248" spans="1:15" x14ac:dyDescent="0.25">
      <c r="A17248" s="1">
        <v>41637.875</v>
      </c>
      <c r="B17248">
        <v>0.10299999999999999</v>
      </c>
      <c r="C17248">
        <f>HOUR(A17248)</f>
        <v>21</v>
      </c>
      <c r="D17248">
        <f>MINUTE(A17248)</f>
        <v>0</v>
      </c>
      <c r="E17248">
        <v>12</v>
      </c>
      <c r="F17248">
        <f>60*C17248+D17248</f>
        <v>1260</v>
      </c>
      <c r="G17248">
        <f>IF(MONTH(A17248)&gt;10,1,IF(MONTH(A17248)&lt;4,1,0))</f>
        <v>1</v>
      </c>
      <c r="H17248">
        <f>IF(AND(F17248&gt;=6*60,F17248&lt;10*60),1,IF(F17248&gt;=15*60,1,IF(F17248&lt;1*60,1,0)))</f>
        <v>1</v>
      </c>
      <c r="I17248">
        <f>IF(AND(F17248&gt;=1*60,F17248&lt;6*60),1,0)</f>
        <v>0</v>
      </c>
      <c r="J17248">
        <f>IF(AND(F17248&gt;=10*60,F17248&lt;15*60),1,0)</f>
        <v>0</v>
      </c>
      <c r="K17248">
        <f>IF(AND(F17248&gt;=16*60,F17248&lt;21*60),1,0)</f>
        <v>0</v>
      </c>
      <c r="L17248">
        <f>K17248*G17248</f>
        <v>0</v>
      </c>
      <c r="M17248">
        <f>H17248*B17248</f>
        <v>0.10299999999999999</v>
      </c>
      <c r="N17248">
        <f>I17248*B17248</f>
        <v>0</v>
      </c>
      <c r="O17248">
        <f>J17248*B17248</f>
        <v>0</v>
      </c>
    </row>
    <row r="17249" spans="1:15" x14ac:dyDescent="0.25">
      <c r="A17249" s="1">
        <v>41637.916666666701</v>
      </c>
      <c r="B17249">
        <v>0.10299999999999999</v>
      </c>
      <c r="C17249">
        <f>HOUR(A17249)</f>
        <v>22</v>
      </c>
      <c r="D17249">
        <f>MINUTE(A17249)</f>
        <v>0</v>
      </c>
      <c r="E17249">
        <v>12</v>
      </c>
      <c r="F17249">
        <f>60*C17249+D17249</f>
        <v>1320</v>
      </c>
      <c r="G17249">
        <f>IF(MONTH(A17249)&gt;10,1,IF(MONTH(A17249)&lt;4,1,0))</f>
        <v>1</v>
      </c>
      <c r="H17249">
        <f>IF(AND(F17249&gt;=6*60,F17249&lt;10*60),1,IF(F17249&gt;=15*60,1,IF(F17249&lt;1*60,1,0)))</f>
        <v>1</v>
      </c>
      <c r="I17249">
        <f>IF(AND(F17249&gt;=1*60,F17249&lt;6*60),1,0)</f>
        <v>0</v>
      </c>
      <c r="J17249">
        <f>IF(AND(F17249&gt;=10*60,F17249&lt;15*60),1,0)</f>
        <v>0</v>
      </c>
      <c r="K17249">
        <f>IF(AND(F17249&gt;=16*60,F17249&lt;21*60),1,0)</f>
        <v>0</v>
      </c>
      <c r="L17249">
        <f>K17249*G17249</f>
        <v>0</v>
      </c>
      <c r="M17249">
        <f>H17249*B17249</f>
        <v>0.10299999999999999</v>
      </c>
      <c r="N17249">
        <f>I17249*B17249</f>
        <v>0</v>
      </c>
      <c r="O17249">
        <f>J17249*B17249</f>
        <v>0</v>
      </c>
    </row>
    <row r="17250" spans="1:15" x14ac:dyDescent="0.25">
      <c r="A17250" s="1">
        <v>41639.1875</v>
      </c>
      <c r="B17250">
        <v>0.10299999999999999</v>
      </c>
      <c r="C17250">
        <f>HOUR(A17250)</f>
        <v>4</v>
      </c>
      <c r="D17250">
        <f>MINUTE(A17250)</f>
        <v>30</v>
      </c>
      <c r="E17250">
        <v>12</v>
      </c>
      <c r="F17250">
        <f>60*C17250+D17250</f>
        <v>270</v>
      </c>
      <c r="G17250">
        <f>IF(MONTH(A17250)&gt;10,1,IF(MONTH(A17250)&lt;4,1,0))</f>
        <v>1</v>
      </c>
      <c r="H17250">
        <f>IF(AND(F17250&gt;=6*60,F17250&lt;10*60),1,IF(F17250&gt;=15*60,1,IF(F17250&lt;1*60,1,0)))</f>
        <v>0</v>
      </c>
      <c r="I17250">
        <f>IF(AND(F17250&gt;=1*60,F17250&lt;6*60),1,0)</f>
        <v>1</v>
      </c>
      <c r="J17250">
        <f>IF(AND(F17250&gt;=10*60,F17250&lt;15*60),1,0)</f>
        <v>0</v>
      </c>
      <c r="K17250">
        <f>IF(AND(F17250&gt;=16*60,F17250&lt;21*60),1,0)</f>
        <v>0</v>
      </c>
      <c r="L17250">
        <f>K17250*G17250</f>
        <v>0</v>
      </c>
      <c r="M17250">
        <f>H17250*B17250</f>
        <v>0</v>
      </c>
      <c r="N17250">
        <f>I17250*B17250</f>
        <v>0.10299999999999999</v>
      </c>
      <c r="O17250">
        <f>J17250*B17250</f>
        <v>0</v>
      </c>
    </row>
    <row r="17251" spans="1:15" x14ac:dyDescent="0.25">
      <c r="A17251" s="1">
        <v>41609.375</v>
      </c>
      <c r="B17251">
        <v>0.10199999999999999</v>
      </c>
      <c r="C17251">
        <f>HOUR(A17251)</f>
        <v>9</v>
      </c>
      <c r="D17251">
        <f>MINUTE(A17251)</f>
        <v>0</v>
      </c>
      <c r="E17251">
        <v>12</v>
      </c>
      <c r="F17251">
        <f>60*C17251+D17251</f>
        <v>540</v>
      </c>
      <c r="G17251">
        <f>IF(MONTH(A17251)&gt;10,1,IF(MONTH(A17251)&lt;4,1,0))</f>
        <v>1</v>
      </c>
      <c r="H17251">
        <f>IF(AND(F17251&gt;=6*60,F17251&lt;10*60),1,IF(F17251&gt;=15*60,1,IF(F17251&lt;1*60,1,0)))</f>
        <v>1</v>
      </c>
      <c r="I17251">
        <f>IF(AND(F17251&gt;=1*60,F17251&lt;6*60),1,0)</f>
        <v>0</v>
      </c>
      <c r="J17251">
        <f>IF(AND(F17251&gt;=10*60,F17251&lt;15*60),1,0)</f>
        <v>0</v>
      </c>
      <c r="K17251">
        <f>IF(AND(F17251&gt;=16*60,F17251&lt;21*60),1,0)</f>
        <v>0</v>
      </c>
      <c r="L17251">
        <f>K17251*G17251</f>
        <v>0</v>
      </c>
      <c r="M17251">
        <f>H17251*B17251</f>
        <v>0.10199999999999999</v>
      </c>
      <c r="N17251">
        <f>I17251*B17251</f>
        <v>0</v>
      </c>
      <c r="O17251">
        <f>J17251*B17251</f>
        <v>0</v>
      </c>
    </row>
    <row r="17252" spans="1:15" x14ac:dyDescent="0.25">
      <c r="A17252" s="1">
        <v>41618.125</v>
      </c>
      <c r="B17252">
        <v>0.10199999999999999</v>
      </c>
      <c r="C17252">
        <f>HOUR(A17252)</f>
        <v>3</v>
      </c>
      <c r="D17252">
        <f>MINUTE(A17252)</f>
        <v>0</v>
      </c>
      <c r="E17252">
        <v>12</v>
      </c>
      <c r="F17252">
        <f>60*C17252+D17252</f>
        <v>180</v>
      </c>
      <c r="G17252">
        <f>IF(MONTH(A17252)&gt;10,1,IF(MONTH(A17252)&lt;4,1,0))</f>
        <v>1</v>
      </c>
      <c r="H17252">
        <f>IF(AND(F17252&gt;=6*60,F17252&lt;10*60),1,IF(F17252&gt;=15*60,1,IF(F17252&lt;1*60,1,0)))</f>
        <v>0</v>
      </c>
      <c r="I17252">
        <f>IF(AND(F17252&gt;=1*60,F17252&lt;6*60),1,0)</f>
        <v>1</v>
      </c>
      <c r="J17252">
        <f>IF(AND(F17252&gt;=10*60,F17252&lt;15*60),1,0)</f>
        <v>0</v>
      </c>
      <c r="K17252">
        <f>IF(AND(F17252&gt;=16*60,F17252&lt;21*60),1,0)</f>
        <v>0</v>
      </c>
      <c r="L17252">
        <f>K17252*G17252</f>
        <v>0</v>
      </c>
      <c r="M17252">
        <f>H17252*B17252</f>
        <v>0</v>
      </c>
      <c r="N17252">
        <f>I17252*B17252</f>
        <v>0.10199999999999999</v>
      </c>
      <c r="O17252">
        <f>J17252*B17252</f>
        <v>0</v>
      </c>
    </row>
    <row r="17253" spans="1:15" x14ac:dyDescent="0.25">
      <c r="A17253" s="1">
        <v>41621.395833333299</v>
      </c>
      <c r="B17253">
        <v>0.10199999999999999</v>
      </c>
      <c r="C17253">
        <f>HOUR(A17253)</f>
        <v>9</v>
      </c>
      <c r="D17253">
        <f>MINUTE(A17253)</f>
        <v>30</v>
      </c>
      <c r="E17253">
        <v>12</v>
      </c>
      <c r="F17253">
        <f>60*C17253+D17253</f>
        <v>570</v>
      </c>
      <c r="G17253">
        <f>IF(MONTH(A17253)&gt;10,1,IF(MONTH(A17253)&lt;4,1,0))</f>
        <v>1</v>
      </c>
      <c r="H17253">
        <f>IF(AND(F17253&gt;=6*60,F17253&lt;10*60),1,IF(F17253&gt;=15*60,1,IF(F17253&lt;1*60,1,0)))</f>
        <v>1</v>
      </c>
      <c r="I17253">
        <f>IF(AND(F17253&gt;=1*60,F17253&lt;6*60),1,0)</f>
        <v>0</v>
      </c>
      <c r="J17253">
        <f>IF(AND(F17253&gt;=10*60,F17253&lt;15*60),1,0)</f>
        <v>0</v>
      </c>
      <c r="K17253">
        <f>IF(AND(F17253&gt;=16*60,F17253&lt;21*60),1,0)</f>
        <v>0</v>
      </c>
      <c r="L17253">
        <f>K17253*G17253</f>
        <v>0</v>
      </c>
      <c r="M17253">
        <f>H17253*B17253</f>
        <v>0.10199999999999999</v>
      </c>
      <c r="N17253">
        <f>I17253*B17253</f>
        <v>0</v>
      </c>
      <c r="O17253">
        <f>J17253*B17253</f>
        <v>0</v>
      </c>
    </row>
    <row r="17254" spans="1:15" x14ac:dyDescent="0.25">
      <c r="A17254" s="1">
        <v>41628.041666666701</v>
      </c>
      <c r="B17254">
        <v>0.10199999999999999</v>
      </c>
      <c r="C17254">
        <f>HOUR(A17254)</f>
        <v>1</v>
      </c>
      <c r="D17254">
        <f>MINUTE(A17254)</f>
        <v>0</v>
      </c>
      <c r="E17254">
        <v>12</v>
      </c>
      <c r="F17254">
        <f>60*C17254+D17254</f>
        <v>60</v>
      </c>
      <c r="G17254">
        <f>IF(MONTH(A17254)&gt;10,1,IF(MONTH(A17254)&lt;4,1,0))</f>
        <v>1</v>
      </c>
      <c r="H17254">
        <f>IF(AND(F17254&gt;=6*60,F17254&lt;10*60),1,IF(F17254&gt;=15*60,1,IF(F17254&lt;1*60,1,0)))</f>
        <v>0</v>
      </c>
      <c r="I17254">
        <f>IF(AND(F17254&gt;=1*60,F17254&lt;6*60),1,0)</f>
        <v>1</v>
      </c>
      <c r="J17254">
        <f>IF(AND(F17254&gt;=10*60,F17254&lt;15*60),1,0)</f>
        <v>0</v>
      </c>
      <c r="K17254">
        <f>IF(AND(F17254&gt;=16*60,F17254&lt;21*60),1,0)</f>
        <v>0</v>
      </c>
      <c r="L17254">
        <f>K17254*G17254</f>
        <v>0</v>
      </c>
      <c r="M17254">
        <f>H17254*B17254</f>
        <v>0</v>
      </c>
      <c r="N17254">
        <f>I17254*B17254</f>
        <v>0.10199999999999999</v>
      </c>
      <c r="O17254">
        <f>J17254*B17254</f>
        <v>0</v>
      </c>
    </row>
    <row r="17255" spans="1:15" x14ac:dyDescent="0.25">
      <c r="A17255" s="1">
        <v>41628.083333333299</v>
      </c>
      <c r="B17255">
        <v>0.10199999999999999</v>
      </c>
      <c r="C17255">
        <f>HOUR(A17255)</f>
        <v>2</v>
      </c>
      <c r="D17255">
        <f>MINUTE(A17255)</f>
        <v>0</v>
      </c>
      <c r="E17255">
        <v>12</v>
      </c>
      <c r="F17255">
        <f>60*C17255+D17255</f>
        <v>120</v>
      </c>
      <c r="G17255">
        <f>IF(MONTH(A17255)&gt;10,1,IF(MONTH(A17255)&lt;4,1,0))</f>
        <v>1</v>
      </c>
      <c r="H17255">
        <f>IF(AND(F17255&gt;=6*60,F17255&lt;10*60),1,IF(F17255&gt;=15*60,1,IF(F17255&lt;1*60,1,0)))</f>
        <v>0</v>
      </c>
      <c r="I17255">
        <f>IF(AND(F17255&gt;=1*60,F17255&lt;6*60),1,0)</f>
        <v>1</v>
      </c>
      <c r="J17255">
        <f>IF(AND(F17255&gt;=10*60,F17255&lt;15*60),1,0)</f>
        <v>0</v>
      </c>
      <c r="K17255">
        <f>IF(AND(F17255&gt;=16*60,F17255&lt;21*60),1,0)</f>
        <v>0</v>
      </c>
      <c r="L17255">
        <f>K17255*G17255</f>
        <v>0</v>
      </c>
      <c r="M17255">
        <f>H17255*B17255</f>
        <v>0</v>
      </c>
      <c r="N17255">
        <f>I17255*B17255</f>
        <v>0.10199999999999999</v>
      </c>
      <c r="O17255">
        <f>J17255*B17255</f>
        <v>0</v>
      </c>
    </row>
    <row r="17256" spans="1:15" x14ac:dyDescent="0.25">
      <c r="A17256" s="1">
        <v>41637.083333333299</v>
      </c>
      <c r="B17256">
        <v>0.10199999999999999</v>
      </c>
      <c r="C17256">
        <f>HOUR(A17256)</f>
        <v>2</v>
      </c>
      <c r="D17256">
        <f>MINUTE(A17256)</f>
        <v>0</v>
      </c>
      <c r="E17256">
        <v>12</v>
      </c>
      <c r="F17256">
        <f>60*C17256+D17256</f>
        <v>120</v>
      </c>
      <c r="G17256">
        <f>IF(MONTH(A17256)&gt;10,1,IF(MONTH(A17256)&lt;4,1,0))</f>
        <v>1</v>
      </c>
      <c r="H17256">
        <f>IF(AND(F17256&gt;=6*60,F17256&lt;10*60),1,IF(F17256&gt;=15*60,1,IF(F17256&lt;1*60,1,0)))</f>
        <v>0</v>
      </c>
      <c r="I17256">
        <f>IF(AND(F17256&gt;=1*60,F17256&lt;6*60),1,0)</f>
        <v>1</v>
      </c>
      <c r="J17256">
        <f>IF(AND(F17256&gt;=10*60,F17256&lt;15*60),1,0)</f>
        <v>0</v>
      </c>
      <c r="K17256">
        <f>IF(AND(F17256&gt;=16*60,F17256&lt;21*60),1,0)</f>
        <v>0</v>
      </c>
      <c r="L17256">
        <f>K17256*G17256</f>
        <v>0</v>
      </c>
      <c r="M17256">
        <f>H17256*B17256</f>
        <v>0</v>
      </c>
      <c r="N17256">
        <f>I17256*B17256</f>
        <v>0.10199999999999999</v>
      </c>
      <c r="O17256">
        <f>J17256*B17256</f>
        <v>0</v>
      </c>
    </row>
    <row r="17257" spans="1:15" x14ac:dyDescent="0.25">
      <c r="A17257" s="1">
        <v>41637.9375</v>
      </c>
      <c r="B17257">
        <v>0.10199999999999999</v>
      </c>
      <c r="C17257">
        <f>HOUR(A17257)</f>
        <v>22</v>
      </c>
      <c r="D17257">
        <f>MINUTE(A17257)</f>
        <v>30</v>
      </c>
      <c r="E17257">
        <v>12</v>
      </c>
      <c r="F17257">
        <f>60*C17257+D17257</f>
        <v>1350</v>
      </c>
      <c r="G17257">
        <f>IF(MONTH(A17257)&gt;10,1,IF(MONTH(A17257)&lt;4,1,0))</f>
        <v>1</v>
      </c>
      <c r="H17257">
        <f>IF(AND(F17257&gt;=6*60,F17257&lt;10*60),1,IF(F17257&gt;=15*60,1,IF(F17257&lt;1*60,1,0)))</f>
        <v>1</v>
      </c>
      <c r="I17257">
        <f>IF(AND(F17257&gt;=1*60,F17257&lt;6*60),1,0)</f>
        <v>0</v>
      </c>
      <c r="J17257">
        <f>IF(AND(F17257&gt;=10*60,F17257&lt;15*60),1,0)</f>
        <v>0</v>
      </c>
      <c r="K17257">
        <f>IF(AND(F17257&gt;=16*60,F17257&lt;21*60),1,0)</f>
        <v>0</v>
      </c>
      <c r="L17257">
        <f>K17257*G17257</f>
        <v>0</v>
      </c>
      <c r="M17257">
        <f>H17257*B17257</f>
        <v>0.10199999999999999</v>
      </c>
      <c r="N17257">
        <f>I17257*B17257</f>
        <v>0</v>
      </c>
      <c r="O17257">
        <f>J17257*B17257</f>
        <v>0</v>
      </c>
    </row>
    <row r="17258" spans="1:15" x14ac:dyDescent="0.25">
      <c r="A17258" s="1">
        <v>41612.166666666701</v>
      </c>
      <c r="B17258">
        <v>0.10100000000000001</v>
      </c>
      <c r="C17258">
        <f>HOUR(A17258)</f>
        <v>4</v>
      </c>
      <c r="D17258">
        <f>MINUTE(A17258)</f>
        <v>0</v>
      </c>
      <c r="E17258">
        <v>12</v>
      </c>
      <c r="F17258">
        <f>60*C17258+D17258</f>
        <v>240</v>
      </c>
      <c r="G17258">
        <f>IF(MONTH(A17258)&gt;10,1,IF(MONTH(A17258)&lt;4,1,0))</f>
        <v>1</v>
      </c>
      <c r="H17258">
        <f>IF(AND(F17258&gt;=6*60,F17258&lt;10*60),1,IF(F17258&gt;=15*60,1,IF(F17258&lt;1*60,1,0)))</f>
        <v>0</v>
      </c>
      <c r="I17258">
        <f>IF(AND(F17258&gt;=1*60,F17258&lt;6*60),1,0)</f>
        <v>1</v>
      </c>
      <c r="J17258">
        <f>IF(AND(F17258&gt;=10*60,F17258&lt;15*60),1,0)</f>
        <v>0</v>
      </c>
      <c r="K17258">
        <f>IF(AND(F17258&gt;=16*60,F17258&lt;21*60),1,0)</f>
        <v>0</v>
      </c>
      <c r="L17258">
        <f>K17258*G17258</f>
        <v>0</v>
      </c>
      <c r="M17258">
        <f>H17258*B17258</f>
        <v>0</v>
      </c>
      <c r="N17258">
        <f>I17258*B17258</f>
        <v>0.10100000000000001</v>
      </c>
      <c r="O17258">
        <f>J17258*B17258</f>
        <v>0</v>
      </c>
    </row>
    <row r="17259" spans="1:15" x14ac:dyDescent="0.25">
      <c r="A17259" s="1">
        <v>41617.4375</v>
      </c>
      <c r="B17259">
        <v>0.10100000000000001</v>
      </c>
      <c r="C17259">
        <f>HOUR(A17259)</f>
        <v>10</v>
      </c>
      <c r="D17259">
        <f>MINUTE(A17259)</f>
        <v>30</v>
      </c>
      <c r="E17259">
        <v>12</v>
      </c>
      <c r="F17259">
        <f>60*C17259+D17259</f>
        <v>630</v>
      </c>
      <c r="G17259">
        <f>IF(MONTH(A17259)&gt;10,1,IF(MONTH(A17259)&lt;4,1,0))</f>
        <v>1</v>
      </c>
      <c r="H17259">
        <f>IF(AND(F17259&gt;=6*60,F17259&lt;10*60),1,IF(F17259&gt;=15*60,1,IF(F17259&lt;1*60,1,0)))</f>
        <v>0</v>
      </c>
      <c r="I17259">
        <f>IF(AND(F17259&gt;=1*60,F17259&lt;6*60),1,0)</f>
        <v>0</v>
      </c>
      <c r="J17259">
        <f>IF(AND(F17259&gt;=10*60,F17259&lt;15*60),1,0)</f>
        <v>1</v>
      </c>
      <c r="K17259">
        <f>IF(AND(F17259&gt;=16*60,F17259&lt;21*60),1,0)</f>
        <v>0</v>
      </c>
      <c r="L17259">
        <f>K17259*G17259</f>
        <v>0</v>
      </c>
      <c r="M17259">
        <f>H17259*B17259</f>
        <v>0</v>
      </c>
      <c r="N17259">
        <f>I17259*B17259</f>
        <v>0</v>
      </c>
      <c r="O17259">
        <f>J17259*B17259</f>
        <v>0.10100000000000001</v>
      </c>
    </row>
    <row r="17260" spans="1:15" x14ac:dyDescent="0.25">
      <c r="A17260" s="1">
        <v>41619.458333333299</v>
      </c>
      <c r="B17260">
        <v>0.10100000000000001</v>
      </c>
      <c r="C17260">
        <f>HOUR(A17260)</f>
        <v>11</v>
      </c>
      <c r="D17260">
        <f>MINUTE(A17260)</f>
        <v>0</v>
      </c>
      <c r="E17260">
        <v>12</v>
      </c>
      <c r="F17260">
        <f>60*C17260+D17260</f>
        <v>660</v>
      </c>
      <c r="G17260">
        <f>IF(MONTH(A17260)&gt;10,1,IF(MONTH(A17260)&lt;4,1,0))</f>
        <v>1</v>
      </c>
      <c r="H17260">
        <f>IF(AND(F17260&gt;=6*60,F17260&lt;10*60),1,IF(F17260&gt;=15*60,1,IF(F17260&lt;1*60,1,0)))</f>
        <v>0</v>
      </c>
      <c r="I17260">
        <f>IF(AND(F17260&gt;=1*60,F17260&lt;6*60),1,0)</f>
        <v>0</v>
      </c>
      <c r="J17260">
        <f>IF(AND(F17260&gt;=10*60,F17260&lt;15*60),1,0)</f>
        <v>1</v>
      </c>
      <c r="K17260">
        <f>IF(AND(F17260&gt;=16*60,F17260&lt;21*60),1,0)</f>
        <v>0</v>
      </c>
      <c r="L17260">
        <f>K17260*G17260</f>
        <v>0</v>
      </c>
      <c r="M17260">
        <f>H17260*B17260</f>
        <v>0</v>
      </c>
      <c r="N17260">
        <f>I17260*B17260</f>
        <v>0</v>
      </c>
      <c r="O17260">
        <f>J17260*B17260</f>
        <v>0.10100000000000001</v>
      </c>
    </row>
    <row r="17261" spans="1:15" x14ac:dyDescent="0.25">
      <c r="A17261" s="1">
        <v>41627.458333333299</v>
      </c>
      <c r="B17261">
        <v>0.10100000000000001</v>
      </c>
      <c r="C17261">
        <f>HOUR(A17261)</f>
        <v>11</v>
      </c>
      <c r="D17261">
        <f>MINUTE(A17261)</f>
        <v>0</v>
      </c>
      <c r="E17261">
        <v>12</v>
      </c>
      <c r="F17261">
        <f>60*C17261+D17261</f>
        <v>660</v>
      </c>
      <c r="G17261">
        <f>IF(MONTH(A17261)&gt;10,1,IF(MONTH(A17261)&lt;4,1,0))</f>
        <v>1</v>
      </c>
      <c r="H17261">
        <f>IF(AND(F17261&gt;=6*60,F17261&lt;10*60),1,IF(F17261&gt;=15*60,1,IF(F17261&lt;1*60,1,0)))</f>
        <v>0</v>
      </c>
      <c r="I17261">
        <f>IF(AND(F17261&gt;=1*60,F17261&lt;6*60),1,0)</f>
        <v>0</v>
      </c>
      <c r="J17261">
        <f>IF(AND(F17261&gt;=10*60,F17261&lt;15*60),1,0)</f>
        <v>1</v>
      </c>
      <c r="K17261">
        <f>IF(AND(F17261&gt;=16*60,F17261&lt;21*60),1,0)</f>
        <v>0</v>
      </c>
      <c r="L17261">
        <f>K17261*G17261</f>
        <v>0</v>
      </c>
      <c r="M17261">
        <f>H17261*B17261</f>
        <v>0</v>
      </c>
      <c r="N17261">
        <f>I17261*B17261</f>
        <v>0</v>
      </c>
      <c r="O17261">
        <f>J17261*B17261</f>
        <v>0.10100000000000001</v>
      </c>
    </row>
    <row r="17262" spans="1:15" x14ac:dyDescent="0.25">
      <c r="A17262" s="1">
        <v>41635.125</v>
      </c>
      <c r="B17262">
        <v>0.10100000000000001</v>
      </c>
      <c r="C17262">
        <f>HOUR(A17262)</f>
        <v>3</v>
      </c>
      <c r="D17262">
        <f>MINUTE(A17262)</f>
        <v>0</v>
      </c>
      <c r="E17262">
        <v>12</v>
      </c>
      <c r="F17262">
        <f>60*C17262+D17262</f>
        <v>180</v>
      </c>
      <c r="G17262">
        <f>IF(MONTH(A17262)&gt;10,1,IF(MONTH(A17262)&lt;4,1,0))</f>
        <v>1</v>
      </c>
      <c r="H17262">
        <f>IF(AND(F17262&gt;=6*60,F17262&lt;10*60),1,IF(F17262&gt;=15*60,1,IF(F17262&lt;1*60,1,0)))</f>
        <v>0</v>
      </c>
      <c r="I17262">
        <f>IF(AND(F17262&gt;=1*60,F17262&lt;6*60),1,0)</f>
        <v>1</v>
      </c>
      <c r="J17262">
        <f>IF(AND(F17262&gt;=10*60,F17262&lt;15*60),1,0)</f>
        <v>0</v>
      </c>
      <c r="K17262">
        <f>IF(AND(F17262&gt;=16*60,F17262&lt;21*60),1,0)</f>
        <v>0</v>
      </c>
      <c r="L17262">
        <f>K17262*G17262</f>
        <v>0</v>
      </c>
      <c r="M17262">
        <f>H17262*B17262</f>
        <v>0</v>
      </c>
      <c r="N17262">
        <f>I17262*B17262</f>
        <v>0.10100000000000001</v>
      </c>
      <c r="O17262">
        <f>J17262*B17262</f>
        <v>0</v>
      </c>
    </row>
    <row r="17263" spans="1:15" x14ac:dyDescent="0.25">
      <c r="A17263" s="1">
        <v>41636.104166666701</v>
      </c>
      <c r="B17263">
        <v>0.10100000000000001</v>
      </c>
      <c r="C17263">
        <f>HOUR(A17263)</f>
        <v>2</v>
      </c>
      <c r="D17263">
        <f>MINUTE(A17263)</f>
        <v>30</v>
      </c>
      <c r="E17263">
        <v>12</v>
      </c>
      <c r="F17263">
        <f>60*C17263+D17263</f>
        <v>150</v>
      </c>
      <c r="G17263">
        <f>IF(MONTH(A17263)&gt;10,1,IF(MONTH(A17263)&lt;4,1,0))</f>
        <v>1</v>
      </c>
      <c r="H17263">
        <f>IF(AND(F17263&gt;=6*60,F17263&lt;10*60),1,IF(F17263&gt;=15*60,1,IF(F17263&lt;1*60,1,0)))</f>
        <v>0</v>
      </c>
      <c r="I17263">
        <f>IF(AND(F17263&gt;=1*60,F17263&lt;6*60),1,0)</f>
        <v>1</v>
      </c>
      <c r="J17263">
        <f>IF(AND(F17263&gt;=10*60,F17263&lt;15*60),1,0)</f>
        <v>0</v>
      </c>
      <c r="K17263">
        <f>IF(AND(F17263&gt;=16*60,F17263&lt;21*60),1,0)</f>
        <v>0</v>
      </c>
      <c r="L17263">
        <f>K17263*G17263</f>
        <v>0</v>
      </c>
      <c r="M17263">
        <f>H17263*B17263</f>
        <v>0</v>
      </c>
      <c r="N17263">
        <f>I17263*B17263</f>
        <v>0.10100000000000001</v>
      </c>
      <c r="O17263">
        <f>J17263*B17263</f>
        <v>0</v>
      </c>
    </row>
    <row r="17264" spans="1:15" x14ac:dyDescent="0.25">
      <c r="A17264" s="1">
        <v>41637.4375</v>
      </c>
      <c r="B17264">
        <v>0.10100000000000001</v>
      </c>
      <c r="C17264">
        <f>HOUR(A17264)</f>
        <v>10</v>
      </c>
      <c r="D17264">
        <f>MINUTE(A17264)</f>
        <v>30</v>
      </c>
      <c r="E17264">
        <v>12</v>
      </c>
      <c r="F17264">
        <f>60*C17264+D17264</f>
        <v>630</v>
      </c>
      <c r="G17264">
        <f>IF(MONTH(A17264)&gt;10,1,IF(MONTH(A17264)&lt;4,1,0))</f>
        <v>1</v>
      </c>
      <c r="H17264">
        <f>IF(AND(F17264&gt;=6*60,F17264&lt;10*60),1,IF(F17264&gt;=15*60,1,IF(F17264&lt;1*60,1,0)))</f>
        <v>0</v>
      </c>
      <c r="I17264">
        <f>IF(AND(F17264&gt;=1*60,F17264&lt;6*60),1,0)</f>
        <v>0</v>
      </c>
      <c r="J17264">
        <f>IF(AND(F17264&gt;=10*60,F17264&lt;15*60),1,0)</f>
        <v>1</v>
      </c>
      <c r="K17264">
        <f>IF(AND(F17264&gt;=16*60,F17264&lt;21*60),1,0)</f>
        <v>0</v>
      </c>
      <c r="L17264">
        <f>K17264*G17264</f>
        <v>0</v>
      </c>
      <c r="M17264">
        <f>H17264*B17264</f>
        <v>0</v>
      </c>
      <c r="N17264">
        <f>I17264*B17264</f>
        <v>0</v>
      </c>
      <c r="O17264">
        <f>J17264*B17264</f>
        <v>0.10100000000000001</v>
      </c>
    </row>
    <row r="17265" spans="1:15" x14ac:dyDescent="0.25">
      <c r="A17265" s="1">
        <v>41638.020833333299</v>
      </c>
      <c r="B17265">
        <v>0.10100000000000001</v>
      </c>
      <c r="C17265">
        <f>HOUR(A17265)</f>
        <v>0</v>
      </c>
      <c r="D17265">
        <f>MINUTE(A17265)</f>
        <v>30</v>
      </c>
      <c r="E17265">
        <v>12</v>
      </c>
      <c r="F17265">
        <f>60*C17265+D17265</f>
        <v>30</v>
      </c>
      <c r="G17265">
        <f>IF(MONTH(A17265)&gt;10,1,IF(MONTH(A17265)&lt;4,1,0))</f>
        <v>1</v>
      </c>
      <c r="H17265">
        <f>IF(AND(F17265&gt;=6*60,F17265&lt;10*60),1,IF(F17265&gt;=15*60,1,IF(F17265&lt;1*60,1,0)))</f>
        <v>1</v>
      </c>
      <c r="I17265">
        <f>IF(AND(F17265&gt;=1*60,F17265&lt;6*60),1,0)</f>
        <v>0</v>
      </c>
      <c r="J17265">
        <f>IF(AND(F17265&gt;=10*60,F17265&lt;15*60),1,0)</f>
        <v>0</v>
      </c>
      <c r="K17265">
        <f>IF(AND(F17265&gt;=16*60,F17265&lt;21*60),1,0)</f>
        <v>0</v>
      </c>
      <c r="L17265">
        <f>K17265*G17265</f>
        <v>0</v>
      </c>
      <c r="M17265">
        <f>H17265*B17265</f>
        <v>0.10100000000000001</v>
      </c>
      <c r="N17265">
        <f>I17265*B17265</f>
        <v>0</v>
      </c>
      <c r="O17265">
        <f>J17265*B17265</f>
        <v>0</v>
      </c>
    </row>
    <row r="17266" spans="1:15" x14ac:dyDescent="0.25">
      <c r="A17266" s="1">
        <v>41612</v>
      </c>
      <c r="B17266">
        <v>0.1</v>
      </c>
      <c r="C17266">
        <f>HOUR(A17266)</f>
        <v>0</v>
      </c>
      <c r="D17266">
        <f>MINUTE(A17266)</f>
        <v>0</v>
      </c>
      <c r="E17266">
        <v>12</v>
      </c>
      <c r="F17266">
        <f>60*C17266+D17266</f>
        <v>0</v>
      </c>
      <c r="G17266">
        <f>IF(MONTH(A17266)&gt;10,1,IF(MONTH(A17266)&lt;4,1,0))</f>
        <v>1</v>
      </c>
      <c r="H17266">
        <f>IF(AND(F17266&gt;=6*60,F17266&lt;10*60),1,IF(F17266&gt;=15*60,1,IF(F17266&lt;1*60,1,0)))</f>
        <v>1</v>
      </c>
      <c r="I17266">
        <f>IF(AND(F17266&gt;=1*60,F17266&lt;6*60),1,0)</f>
        <v>0</v>
      </c>
      <c r="J17266">
        <f>IF(AND(F17266&gt;=10*60,F17266&lt;15*60),1,0)</f>
        <v>0</v>
      </c>
      <c r="K17266">
        <f>IF(AND(F17266&gt;=16*60,F17266&lt;21*60),1,0)</f>
        <v>0</v>
      </c>
      <c r="L17266">
        <f>K17266*G17266</f>
        <v>0</v>
      </c>
      <c r="M17266">
        <f>H17266*B17266</f>
        <v>0.1</v>
      </c>
      <c r="N17266">
        <f>I17266*B17266</f>
        <v>0</v>
      </c>
      <c r="O17266">
        <f>J17266*B17266</f>
        <v>0</v>
      </c>
    </row>
    <row r="17267" spans="1:15" x14ac:dyDescent="0.25">
      <c r="A17267" s="1">
        <v>41614.5</v>
      </c>
      <c r="B17267">
        <v>0.1</v>
      </c>
      <c r="C17267">
        <f>HOUR(A17267)</f>
        <v>12</v>
      </c>
      <c r="D17267">
        <f>MINUTE(A17267)</f>
        <v>0</v>
      </c>
      <c r="E17267">
        <v>12</v>
      </c>
      <c r="F17267">
        <f>60*C17267+D17267</f>
        <v>720</v>
      </c>
      <c r="G17267">
        <f>IF(MONTH(A17267)&gt;10,1,IF(MONTH(A17267)&lt;4,1,0))</f>
        <v>1</v>
      </c>
      <c r="H17267">
        <f>IF(AND(F17267&gt;=6*60,F17267&lt;10*60),1,IF(F17267&gt;=15*60,1,IF(F17267&lt;1*60,1,0)))</f>
        <v>0</v>
      </c>
      <c r="I17267">
        <f>IF(AND(F17267&gt;=1*60,F17267&lt;6*60),1,0)</f>
        <v>0</v>
      </c>
      <c r="J17267">
        <f>IF(AND(F17267&gt;=10*60,F17267&lt;15*60),1,0)</f>
        <v>1</v>
      </c>
      <c r="K17267">
        <f>IF(AND(F17267&gt;=16*60,F17267&lt;21*60),1,0)</f>
        <v>0</v>
      </c>
      <c r="L17267">
        <f>K17267*G17267</f>
        <v>0</v>
      </c>
      <c r="M17267">
        <f>H17267*B17267</f>
        <v>0</v>
      </c>
      <c r="N17267">
        <f>I17267*B17267</f>
        <v>0</v>
      </c>
      <c r="O17267">
        <f>J17267*B17267</f>
        <v>0.1</v>
      </c>
    </row>
    <row r="17268" spans="1:15" x14ac:dyDescent="0.25">
      <c r="A17268" s="1">
        <v>41623.25</v>
      </c>
      <c r="B17268">
        <v>0.1</v>
      </c>
      <c r="C17268">
        <f>HOUR(A17268)</f>
        <v>6</v>
      </c>
      <c r="D17268">
        <f>MINUTE(A17268)</f>
        <v>0</v>
      </c>
      <c r="E17268">
        <v>12</v>
      </c>
      <c r="F17268">
        <f>60*C17268+D17268</f>
        <v>360</v>
      </c>
      <c r="G17268">
        <f>IF(MONTH(A17268)&gt;10,1,IF(MONTH(A17268)&lt;4,1,0))</f>
        <v>1</v>
      </c>
      <c r="H17268">
        <f>IF(AND(F17268&gt;=6*60,F17268&lt;10*60),1,IF(F17268&gt;=15*60,1,IF(F17268&lt;1*60,1,0)))</f>
        <v>1</v>
      </c>
      <c r="I17268">
        <f>IF(AND(F17268&gt;=1*60,F17268&lt;6*60),1,0)</f>
        <v>0</v>
      </c>
      <c r="J17268">
        <f>IF(AND(F17268&gt;=10*60,F17268&lt;15*60),1,0)</f>
        <v>0</v>
      </c>
      <c r="K17268">
        <f>IF(AND(F17268&gt;=16*60,F17268&lt;21*60),1,0)</f>
        <v>0</v>
      </c>
      <c r="L17268">
        <f>K17268*G17268</f>
        <v>0</v>
      </c>
      <c r="M17268">
        <f>H17268*B17268</f>
        <v>0.1</v>
      </c>
      <c r="N17268">
        <f>I17268*B17268</f>
        <v>0</v>
      </c>
      <c r="O17268">
        <f>J17268*B17268</f>
        <v>0</v>
      </c>
    </row>
    <row r="17269" spans="1:15" x14ac:dyDescent="0.25">
      <c r="A17269" s="1">
        <v>41625.541666666701</v>
      </c>
      <c r="B17269">
        <v>0.1</v>
      </c>
      <c r="C17269">
        <f>HOUR(A17269)</f>
        <v>13</v>
      </c>
      <c r="D17269">
        <f>MINUTE(A17269)</f>
        <v>0</v>
      </c>
      <c r="E17269">
        <v>12</v>
      </c>
      <c r="F17269">
        <f>60*C17269+D17269</f>
        <v>780</v>
      </c>
      <c r="G17269">
        <f>IF(MONTH(A17269)&gt;10,1,IF(MONTH(A17269)&lt;4,1,0))</f>
        <v>1</v>
      </c>
      <c r="H17269">
        <f>IF(AND(F17269&gt;=6*60,F17269&lt;10*60),1,IF(F17269&gt;=15*60,1,IF(F17269&lt;1*60,1,0)))</f>
        <v>0</v>
      </c>
      <c r="I17269">
        <f>IF(AND(F17269&gt;=1*60,F17269&lt;6*60),1,0)</f>
        <v>0</v>
      </c>
      <c r="J17269">
        <f>IF(AND(F17269&gt;=10*60,F17269&lt;15*60),1,0)</f>
        <v>1</v>
      </c>
      <c r="K17269">
        <f>IF(AND(F17269&gt;=16*60,F17269&lt;21*60),1,0)</f>
        <v>0</v>
      </c>
      <c r="L17269">
        <f>K17269*G17269</f>
        <v>0</v>
      </c>
      <c r="M17269">
        <f>H17269*B17269</f>
        <v>0</v>
      </c>
      <c r="N17269">
        <f>I17269*B17269</f>
        <v>0</v>
      </c>
      <c r="O17269">
        <f>J17269*B17269</f>
        <v>0.1</v>
      </c>
    </row>
    <row r="17270" spans="1:15" x14ac:dyDescent="0.25">
      <c r="A17270" s="1">
        <v>41626.104166666701</v>
      </c>
      <c r="B17270">
        <v>0.1</v>
      </c>
      <c r="C17270">
        <f>HOUR(A17270)</f>
        <v>2</v>
      </c>
      <c r="D17270">
        <f>MINUTE(A17270)</f>
        <v>30</v>
      </c>
      <c r="E17270">
        <v>12</v>
      </c>
      <c r="F17270">
        <f>60*C17270+D17270</f>
        <v>150</v>
      </c>
      <c r="G17270">
        <f>IF(MONTH(A17270)&gt;10,1,IF(MONTH(A17270)&lt;4,1,0))</f>
        <v>1</v>
      </c>
      <c r="H17270">
        <f>IF(AND(F17270&gt;=6*60,F17270&lt;10*60),1,IF(F17270&gt;=15*60,1,IF(F17270&lt;1*60,1,0)))</f>
        <v>0</v>
      </c>
      <c r="I17270">
        <f>IF(AND(F17270&gt;=1*60,F17270&lt;6*60),1,0)</f>
        <v>1</v>
      </c>
      <c r="J17270">
        <f>IF(AND(F17270&gt;=10*60,F17270&lt;15*60),1,0)</f>
        <v>0</v>
      </c>
      <c r="K17270">
        <f>IF(AND(F17270&gt;=16*60,F17270&lt;21*60),1,0)</f>
        <v>0</v>
      </c>
      <c r="L17270">
        <f>K17270*G17270</f>
        <v>0</v>
      </c>
      <c r="M17270">
        <f>H17270*B17270</f>
        <v>0</v>
      </c>
      <c r="N17270">
        <f>I17270*B17270</f>
        <v>0.1</v>
      </c>
      <c r="O17270">
        <f>J17270*B17270</f>
        <v>0</v>
      </c>
    </row>
    <row r="17271" spans="1:15" x14ac:dyDescent="0.25">
      <c r="A17271" s="1">
        <v>41639.020833333299</v>
      </c>
      <c r="B17271">
        <v>0.1</v>
      </c>
      <c r="C17271">
        <f>HOUR(A17271)</f>
        <v>0</v>
      </c>
      <c r="D17271">
        <f>MINUTE(A17271)</f>
        <v>30</v>
      </c>
      <c r="E17271">
        <v>12</v>
      </c>
      <c r="F17271">
        <f>60*C17271+D17271</f>
        <v>30</v>
      </c>
      <c r="G17271">
        <f>IF(MONTH(A17271)&gt;10,1,IF(MONTH(A17271)&lt;4,1,0))</f>
        <v>1</v>
      </c>
      <c r="H17271">
        <f>IF(AND(F17271&gt;=6*60,F17271&lt;10*60),1,IF(F17271&gt;=15*60,1,IF(F17271&lt;1*60,1,0)))</f>
        <v>1</v>
      </c>
      <c r="I17271">
        <f>IF(AND(F17271&gt;=1*60,F17271&lt;6*60),1,0)</f>
        <v>0</v>
      </c>
      <c r="J17271">
        <f>IF(AND(F17271&gt;=10*60,F17271&lt;15*60),1,0)</f>
        <v>0</v>
      </c>
      <c r="K17271">
        <f>IF(AND(F17271&gt;=16*60,F17271&lt;21*60),1,0)</f>
        <v>0</v>
      </c>
      <c r="L17271">
        <f>K17271*G17271</f>
        <v>0</v>
      </c>
      <c r="M17271">
        <f>H17271*B17271</f>
        <v>0.1</v>
      </c>
      <c r="N17271">
        <f>I17271*B17271</f>
        <v>0</v>
      </c>
      <c r="O17271">
        <f>J17271*B17271</f>
        <v>0</v>
      </c>
    </row>
    <row r="17272" spans="1:15" x14ac:dyDescent="0.25">
      <c r="A17272" s="1">
        <v>41625.395833333299</v>
      </c>
      <c r="B17272">
        <v>9.9000000000000005E-2</v>
      </c>
      <c r="C17272">
        <f>HOUR(A17272)</f>
        <v>9</v>
      </c>
      <c r="D17272">
        <f>MINUTE(A17272)</f>
        <v>30</v>
      </c>
      <c r="E17272">
        <v>12</v>
      </c>
      <c r="F17272">
        <f>60*C17272+D17272</f>
        <v>570</v>
      </c>
      <c r="G17272">
        <f>IF(MONTH(A17272)&gt;10,1,IF(MONTH(A17272)&lt;4,1,0))</f>
        <v>1</v>
      </c>
      <c r="H17272">
        <f>IF(AND(F17272&gt;=6*60,F17272&lt;10*60),1,IF(F17272&gt;=15*60,1,IF(F17272&lt;1*60,1,0)))</f>
        <v>1</v>
      </c>
      <c r="I17272">
        <f>IF(AND(F17272&gt;=1*60,F17272&lt;6*60),1,0)</f>
        <v>0</v>
      </c>
      <c r="J17272">
        <f>IF(AND(F17272&gt;=10*60,F17272&lt;15*60),1,0)</f>
        <v>0</v>
      </c>
      <c r="K17272">
        <f>IF(AND(F17272&gt;=16*60,F17272&lt;21*60),1,0)</f>
        <v>0</v>
      </c>
      <c r="L17272">
        <f>K17272*G17272</f>
        <v>0</v>
      </c>
      <c r="M17272">
        <f>H17272*B17272</f>
        <v>9.9000000000000005E-2</v>
      </c>
      <c r="N17272">
        <f>I17272*B17272</f>
        <v>0</v>
      </c>
      <c r="O17272">
        <f>J17272*B17272</f>
        <v>0</v>
      </c>
    </row>
    <row r="17273" spans="1:15" x14ac:dyDescent="0.25">
      <c r="A17273" s="1">
        <v>41628.145833333299</v>
      </c>
      <c r="B17273">
        <v>9.9000000000000005E-2</v>
      </c>
      <c r="C17273">
        <f>HOUR(A17273)</f>
        <v>3</v>
      </c>
      <c r="D17273">
        <f>MINUTE(A17273)</f>
        <v>30</v>
      </c>
      <c r="E17273">
        <v>12</v>
      </c>
      <c r="F17273">
        <f>60*C17273+D17273</f>
        <v>210</v>
      </c>
      <c r="G17273">
        <f>IF(MONTH(A17273)&gt;10,1,IF(MONTH(A17273)&lt;4,1,0))</f>
        <v>1</v>
      </c>
      <c r="H17273">
        <f>IF(AND(F17273&gt;=6*60,F17273&lt;10*60),1,IF(F17273&gt;=15*60,1,IF(F17273&lt;1*60,1,0)))</f>
        <v>0</v>
      </c>
      <c r="I17273">
        <f>IF(AND(F17273&gt;=1*60,F17273&lt;6*60),1,0)</f>
        <v>1</v>
      </c>
      <c r="J17273">
        <f>IF(AND(F17273&gt;=10*60,F17273&lt;15*60),1,0)</f>
        <v>0</v>
      </c>
      <c r="K17273">
        <f>IF(AND(F17273&gt;=16*60,F17273&lt;21*60),1,0)</f>
        <v>0</v>
      </c>
      <c r="L17273">
        <f>K17273*G17273</f>
        <v>0</v>
      </c>
      <c r="M17273">
        <f>H17273*B17273</f>
        <v>0</v>
      </c>
      <c r="N17273">
        <f>I17273*B17273</f>
        <v>9.9000000000000005E-2</v>
      </c>
      <c r="O17273">
        <f>J17273*B17273</f>
        <v>0</v>
      </c>
    </row>
    <row r="17274" spans="1:15" x14ac:dyDescent="0.25">
      <c r="A17274" s="1">
        <v>41638.416666666701</v>
      </c>
      <c r="B17274">
        <v>9.9000000000000005E-2</v>
      </c>
      <c r="C17274">
        <f>HOUR(A17274)</f>
        <v>10</v>
      </c>
      <c r="D17274">
        <f>MINUTE(A17274)</f>
        <v>0</v>
      </c>
      <c r="E17274">
        <v>12</v>
      </c>
      <c r="F17274">
        <f>60*C17274+D17274</f>
        <v>600</v>
      </c>
      <c r="G17274">
        <f>IF(MONTH(A17274)&gt;10,1,IF(MONTH(A17274)&lt;4,1,0))</f>
        <v>1</v>
      </c>
      <c r="H17274">
        <f>IF(AND(F17274&gt;=6*60,F17274&lt;10*60),1,IF(F17274&gt;=15*60,1,IF(F17274&lt;1*60,1,0)))</f>
        <v>0</v>
      </c>
      <c r="I17274">
        <f>IF(AND(F17274&gt;=1*60,F17274&lt;6*60),1,0)</f>
        <v>0</v>
      </c>
      <c r="J17274">
        <f>IF(AND(F17274&gt;=10*60,F17274&lt;15*60),1,0)</f>
        <v>1</v>
      </c>
      <c r="K17274">
        <f>IF(AND(F17274&gt;=16*60,F17274&lt;21*60),1,0)</f>
        <v>0</v>
      </c>
      <c r="L17274">
        <f>K17274*G17274</f>
        <v>0</v>
      </c>
      <c r="M17274">
        <f>H17274*B17274</f>
        <v>0</v>
      </c>
      <c r="N17274">
        <f>I17274*B17274</f>
        <v>0</v>
      </c>
      <c r="O17274">
        <f>J17274*B17274</f>
        <v>9.9000000000000005E-2</v>
      </c>
    </row>
    <row r="17275" spans="1:15" x14ac:dyDescent="0.25">
      <c r="A17275" s="1">
        <v>41609.9375</v>
      </c>
      <c r="B17275">
        <v>9.8000000000000004E-2</v>
      </c>
      <c r="C17275">
        <f>HOUR(A17275)</f>
        <v>22</v>
      </c>
      <c r="D17275">
        <f>MINUTE(A17275)</f>
        <v>30</v>
      </c>
      <c r="E17275">
        <v>12</v>
      </c>
      <c r="F17275">
        <f>60*C17275+D17275</f>
        <v>1350</v>
      </c>
      <c r="G17275">
        <f>IF(MONTH(A17275)&gt;10,1,IF(MONTH(A17275)&lt;4,1,0))</f>
        <v>1</v>
      </c>
      <c r="H17275">
        <f>IF(AND(F17275&gt;=6*60,F17275&lt;10*60),1,IF(F17275&gt;=15*60,1,IF(F17275&lt;1*60,1,0)))</f>
        <v>1</v>
      </c>
      <c r="I17275">
        <f>IF(AND(F17275&gt;=1*60,F17275&lt;6*60),1,0)</f>
        <v>0</v>
      </c>
      <c r="J17275">
        <f>IF(AND(F17275&gt;=10*60,F17275&lt;15*60),1,0)</f>
        <v>0</v>
      </c>
      <c r="K17275">
        <f>IF(AND(F17275&gt;=16*60,F17275&lt;21*60),1,0)</f>
        <v>0</v>
      </c>
      <c r="L17275">
        <f>K17275*G17275</f>
        <v>0</v>
      </c>
      <c r="M17275">
        <f>H17275*B17275</f>
        <v>9.8000000000000004E-2</v>
      </c>
      <c r="N17275">
        <f>I17275*B17275</f>
        <v>0</v>
      </c>
      <c r="O17275">
        <f>J17275*B17275</f>
        <v>0</v>
      </c>
    </row>
    <row r="17276" spans="1:15" x14ac:dyDescent="0.25">
      <c r="A17276" s="1">
        <v>41613.0625</v>
      </c>
      <c r="B17276">
        <v>9.8000000000000004E-2</v>
      </c>
      <c r="C17276">
        <f>HOUR(A17276)</f>
        <v>1</v>
      </c>
      <c r="D17276">
        <f>MINUTE(A17276)</f>
        <v>30</v>
      </c>
      <c r="E17276">
        <v>12</v>
      </c>
      <c r="F17276">
        <f>60*C17276+D17276</f>
        <v>90</v>
      </c>
      <c r="G17276">
        <f>IF(MONTH(A17276)&gt;10,1,IF(MONTH(A17276)&lt;4,1,0))</f>
        <v>1</v>
      </c>
      <c r="H17276">
        <f>IF(AND(F17276&gt;=6*60,F17276&lt;10*60),1,IF(F17276&gt;=15*60,1,IF(F17276&lt;1*60,1,0)))</f>
        <v>0</v>
      </c>
      <c r="I17276">
        <f>IF(AND(F17276&gt;=1*60,F17276&lt;6*60),1,0)</f>
        <v>1</v>
      </c>
      <c r="J17276">
        <f>IF(AND(F17276&gt;=10*60,F17276&lt;15*60),1,0)</f>
        <v>0</v>
      </c>
      <c r="K17276">
        <f>IF(AND(F17276&gt;=16*60,F17276&lt;21*60),1,0)</f>
        <v>0</v>
      </c>
      <c r="L17276">
        <f>K17276*G17276</f>
        <v>0</v>
      </c>
      <c r="M17276">
        <f>H17276*B17276</f>
        <v>0</v>
      </c>
      <c r="N17276">
        <f>I17276*B17276</f>
        <v>9.8000000000000004E-2</v>
      </c>
      <c r="O17276">
        <f>J17276*B17276</f>
        <v>0</v>
      </c>
    </row>
    <row r="17277" spans="1:15" x14ac:dyDescent="0.25">
      <c r="A17277" s="1">
        <v>41617.145833333299</v>
      </c>
      <c r="B17277">
        <v>9.8000000000000004E-2</v>
      </c>
      <c r="C17277">
        <f>HOUR(A17277)</f>
        <v>3</v>
      </c>
      <c r="D17277">
        <f>MINUTE(A17277)</f>
        <v>30</v>
      </c>
      <c r="E17277">
        <v>12</v>
      </c>
      <c r="F17277">
        <f>60*C17277+D17277</f>
        <v>210</v>
      </c>
      <c r="G17277">
        <f>IF(MONTH(A17277)&gt;10,1,IF(MONTH(A17277)&lt;4,1,0))</f>
        <v>1</v>
      </c>
      <c r="H17277">
        <f>IF(AND(F17277&gt;=6*60,F17277&lt;10*60),1,IF(F17277&gt;=15*60,1,IF(F17277&lt;1*60,1,0)))</f>
        <v>0</v>
      </c>
      <c r="I17277">
        <f>IF(AND(F17277&gt;=1*60,F17277&lt;6*60),1,0)</f>
        <v>1</v>
      </c>
      <c r="J17277">
        <f>IF(AND(F17277&gt;=10*60,F17277&lt;15*60),1,0)</f>
        <v>0</v>
      </c>
      <c r="K17277">
        <f>IF(AND(F17277&gt;=16*60,F17277&lt;21*60),1,0)</f>
        <v>0</v>
      </c>
      <c r="L17277">
        <f>K17277*G17277</f>
        <v>0</v>
      </c>
      <c r="M17277">
        <f>H17277*B17277</f>
        <v>0</v>
      </c>
      <c r="N17277">
        <f>I17277*B17277</f>
        <v>9.8000000000000004E-2</v>
      </c>
      <c r="O17277">
        <f>J17277*B17277</f>
        <v>0</v>
      </c>
    </row>
    <row r="17278" spans="1:15" x14ac:dyDescent="0.25">
      <c r="A17278" s="1">
        <v>41620.0625</v>
      </c>
      <c r="B17278">
        <v>9.8000000000000004E-2</v>
      </c>
      <c r="C17278">
        <f>HOUR(A17278)</f>
        <v>1</v>
      </c>
      <c r="D17278">
        <f>MINUTE(A17278)</f>
        <v>30</v>
      </c>
      <c r="E17278">
        <v>12</v>
      </c>
      <c r="F17278">
        <f>60*C17278+D17278</f>
        <v>90</v>
      </c>
      <c r="G17278">
        <f>IF(MONTH(A17278)&gt;10,1,IF(MONTH(A17278)&lt;4,1,0))</f>
        <v>1</v>
      </c>
      <c r="H17278">
        <f>IF(AND(F17278&gt;=6*60,F17278&lt;10*60),1,IF(F17278&gt;=15*60,1,IF(F17278&lt;1*60,1,0)))</f>
        <v>0</v>
      </c>
      <c r="I17278">
        <f>IF(AND(F17278&gt;=1*60,F17278&lt;6*60),1,0)</f>
        <v>1</v>
      </c>
      <c r="J17278">
        <f>IF(AND(F17278&gt;=10*60,F17278&lt;15*60),1,0)</f>
        <v>0</v>
      </c>
      <c r="K17278">
        <f>IF(AND(F17278&gt;=16*60,F17278&lt;21*60),1,0)</f>
        <v>0</v>
      </c>
      <c r="L17278">
        <f>K17278*G17278</f>
        <v>0</v>
      </c>
      <c r="M17278">
        <f>H17278*B17278</f>
        <v>0</v>
      </c>
      <c r="N17278">
        <f>I17278*B17278</f>
        <v>9.8000000000000004E-2</v>
      </c>
      <c r="O17278">
        <f>J17278*B17278</f>
        <v>0</v>
      </c>
    </row>
    <row r="17279" spans="1:15" x14ac:dyDescent="0.25">
      <c r="A17279" s="1">
        <v>41633.6875</v>
      </c>
      <c r="B17279">
        <v>9.8000000000000004E-2</v>
      </c>
      <c r="C17279">
        <f>HOUR(A17279)</f>
        <v>16</v>
      </c>
      <c r="D17279">
        <f>MINUTE(A17279)</f>
        <v>30</v>
      </c>
      <c r="E17279">
        <v>12</v>
      </c>
      <c r="F17279">
        <f>60*C17279+D17279</f>
        <v>990</v>
      </c>
      <c r="G17279">
        <f>IF(MONTH(A17279)&gt;10,1,IF(MONTH(A17279)&lt;4,1,0))</f>
        <v>1</v>
      </c>
      <c r="H17279">
        <f>IF(AND(F17279&gt;=6*60,F17279&lt;10*60),1,IF(F17279&gt;=15*60,1,IF(F17279&lt;1*60,1,0)))</f>
        <v>1</v>
      </c>
      <c r="I17279">
        <f>IF(AND(F17279&gt;=1*60,F17279&lt;6*60),1,0)</f>
        <v>0</v>
      </c>
      <c r="J17279">
        <f>IF(AND(F17279&gt;=10*60,F17279&lt;15*60),1,0)</f>
        <v>0</v>
      </c>
      <c r="K17279">
        <f>IF(AND(F17279&gt;=16*60,F17279&lt;21*60),1,0)</f>
        <v>1</v>
      </c>
      <c r="L17279">
        <f>K17279*G17279</f>
        <v>1</v>
      </c>
      <c r="M17279">
        <f>H17279*B17279</f>
        <v>9.8000000000000004E-2</v>
      </c>
      <c r="N17279">
        <f>I17279*B17279</f>
        <v>0</v>
      </c>
      <c r="O17279">
        <f>J17279*B17279</f>
        <v>0</v>
      </c>
    </row>
    <row r="17280" spans="1:15" x14ac:dyDescent="0.25">
      <c r="A17280" s="1">
        <v>41634.1875</v>
      </c>
      <c r="B17280">
        <v>9.8000000000000004E-2</v>
      </c>
      <c r="C17280">
        <f>HOUR(A17280)</f>
        <v>4</v>
      </c>
      <c r="D17280">
        <f>MINUTE(A17280)</f>
        <v>30</v>
      </c>
      <c r="E17280">
        <v>12</v>
      </c>
      <c r="F17280">
        <f>60*C17280+D17280</f>
        <v>270</v>
      </c>
      <c r="G17280">
        <f>IF(MONTH(A17280)&gt;10,1,IF(MONTH(A17280)&lt;4,1,0))</f>
        <v>1</v>
      </c>
      <c r="H17280">
        <f>IF(AND(F17280&gt;=6*60,F17280&lt;10*60),1,IF(F17280&gt;=15*60,1,IF(F17280&lt;1*60,1,0)))</f>
        <v>0</v>
      </c>
      <c r="I17280">
        <f>IF(AND(F17280&gt;=1*60,F17280&lt;6*60),1,0)</f>
        <v>1</v>
      </c>
      <c r="J17280">
        <f>IF(AND(F17280&gt;=10*60,F17280&lt;15*60),1,0)</f>
        <v>0</v>
      </c>
      <c r="K17280">
        <f>IF(AND(F17280&gt;=16*60,F17280&lt;21*60),1,0)</f>
        <v>0</v>
      </c>
      <c r="L17280">
        <f>K17280*G17280</f>
        <v>0</v>
      </c>
      <c r="M17280">
        <f>H17280*B17280</f>
        <v>0</v>
      </c>
      <c r="N17280">
        <f>I17280*B17280</f>
        <v>9.8000000000000004E-2</v>
      </c>
      <c r="O17280">
        <f>J17280*B17280</f>
        <v>0</v>
      </c>
    </row>
    <row r="17281" spans="1:15" x14ac:dyDescent="0.25">
      <c r="A17281" s="1">
        <v>41635.458333333299</v>
      </c>
      <c r="B17281">
        <v>9.8000000000000004E-2</v>
      </c>
      <c r="C17281">
        <f>HOUR(A17281)</f>
        <v>11</v>
      </c>
      <c r="D17281">
        <f>MINUTE(A17281)</f>
        <v>0</v>
      </c>
      <c r="E17281">
        <v>12</v>
      </c>
      <c r="F17281">
        <f>60*C17281+D17281</f>
        <v>660</v>
      </c>
      <c r="G17281">
        <f>IF(MONTH(A17281)&gt;10,1,IF(MONTH(A17281)&lt;4,1,0))</f>
        <v>1</v>
      </c>
      <c r="H17281">
        <f>IF(AND(F17281&gt;=6*60,F17281&lt;10*60),1,IF(F17281&gt;=15*60,1,IF(F17281&lt;1*60,1,0)))</f>
        <v>0</v>
      </c>
      <c r="I17281">
        <f>IF(AND(F17281&gt;=1*60,F17281&lt;6*60),1,0)</f>
        <v>0</v>
      </c>
      <c r="J17281">
        <f>IF(AND(F17281&gt;=10*60,F17281&lt;15*60),1,0)</f>
        <v>1</v>
      </c>
      <c r="K17281">
        <f>IF(AND(F17281&gt;=16*60,F17281&lt;21*60),1,0)</f>
        <v>0</v>
      </c>
      <c r="L17281">
        <f>K17281*G17281</f>
        <v>0</v>
      </c>
      <c r="M17281">
        <f>H17281*B17281</f>
        <v>0</v>
      </c>
      <c r="N17281">
        <f>I17281*B17281</f>
        <v>0</v>
      </c>
      <c r="O17281">
        <f>J17281*B17281</f>
        <v>9.8000000000000004E-2</v>
      </c>
    </row>
    <row r="17282" spans="1:15" x14ac:dyDescent="0.25">
      <c r="A17282" s="1">
        <v>41638.083333333299</v>
      </c>
      <c r="B17282">
        <v>9.8000000000000004E-2</v>
      </c>
      <c r="C17282">
        <f>HOUR(A17282)</f>
        <v>2</v>
      </c>
      <c r="D17282">
        <f>MINUTE(A17282)</f>
        <v>0</v>
      </c>
      <c r="E17282">
        <v>12</v>
      </c>
      <c r="F17282">
        <f>60*C17282+D17282</f>
        <v>120</v>
      </c>
      <c r="G17282">
        <f>IF(MONTH(A17282)&gt;10,1,IF(MONTH(A17282)&lt;4,1,0))</f>
        <v>1</v>
      </c>
      <c r="H17282">
        <f>IF(AND(F17282&gt;=6*60,F17282&lt;10*60),1,IF(F17282&gt;=15*60,1,IF(F17282&lt;1*60,1,0)))</f>
        <v>0</v>
      </c>
      <c r="I17282">
        <f>IF(AND(F17282&gt;=1*60,F17282&lt;6*60),1,0)</f>
        <v>1</v>
      </c>
      <c r="J17282">
        <f>IF(AND(F17282&gt;=10*60,F17282&lt;15*60),1,0)</f>
        <v>0</v>
      </c>
      <c r="K17282">
        <f>IF(AND(F17282&gt;=16*60,F17282&lt;21*60),1,0)</f>
        <v>0</v>
      </c>
      <c r="L17282">
        <f>K17282*G17282</f>
        <v>0</v>
      </c>
      <c r="M17282">
        <f>H17282*B17282</f>
        <v>0</v>
      </c>
      <c r="N17282">
        <f>I17282*B17282</f>
        <v>9.8000000000000004E-2</v>
      </c>
      <c r="O17282">
        <f>J17282*B17282</f>
        <v>0</v>
      </c>
    </row>
    <row r="17283" spans="1:15" x14ac:dyDescent="0.25">
      <c r="A17283" s="1">
        <v>41638.104166666701</v>
      </c>
      <c r="B17283">
        <v>9.8000000000000004E-2</v>
      </c>
      <c r="C17283">
        <f>HOUR(A17283)</f>
        <v>2</v>
      </c>
      <c r="D17283">
        <f>MINUTE(A17283)</f>
        <v>30</v>
      </c>
      <c r="E17283">
        <v>12</v>
      </c>
      <c r="F17283">
        <f>60*C17283+D17283</f>
        <v>150</v>
      </c>
      <c r="G17283">
        <f>IF(MONTH(A17283)&gt;10,1,IF(MONTH(A17283)&lt;4,1,0))</f>
        <v>1</v>
      </c>
      <c r="H17283">
        <f>IF(AND(F17283&gt;=6*60,F17283&lt;10*60),1,IF(F17283&gt;=15*60,1,IF(F17283&lt;1*60,1,0)))</f>
        <v>0</v>
      </c>
      <c r="I17283">
        <f>IF(AND(F17283&gt;=1*60,F17283&lt;6*60),1,0)</f>
        <v>1</v>
      </c>
      <c r="J17283">
        <f>IF(AND(F17283&gt;=10*60,F17283&lt;15*60),1,0)</f>
        <v>0</v>
      </c>
      <c r="K17283">
        <f>IF(AND(F17283&gt;=16*60,F17283&lt;21*60),1,0)</f>
        <v>0</v>
      </c>
      <c r="L17283">
        <f>K17283*G17283</f>
        <v>0</v>
      </c>
      <c r="M17283">
        <f>H17283*B17283</f>
        <v>0</v>
      </c>
      <c r="N17283">
        <f>I17283*B17283</f>
        <v>9.8000000000000004E-2</v>
      </c>
      <c r="O17283">
        <f>J17283*B17283</f>
        <v>0</v>
      </c>
    </row>
    <row r="17284" spans="1:15" x14ac:dyDescent="0.25">
      <c r="A17284" s="1">
        <v>41610.354166666701</v>
      </c>
      <c r="B17284">
        <v>9.7000000000000003E-2</v>
      </c>
      <c r="C17284">
        <f>HOUR(A17284)</f>
        <v>8</v>
      </c>
      <c r="D17284">
        <f>MINUTE(A17284)</f>
        <v>30</v>
      </c>
      <c r="E17284">
        <v>12</v>
      </c>
      <c r="F17284">
        <f>60*C17284+D17284</f>
        <v>510</v>
      </c>
      <c r="G17284">
        <f>IF(MONTH(A17284)&gt;10,1,IF(MONTH(A17284)&lt;4,1,0))</f>
        <v>1</v>
      </c>
      <c r="H17284">
        <f>IF(AND(F17284&gt;=6*60,F17284&lt;10*60),1,IF(F17284&gt;=15*60,1,IF(F17284&lt;1*60,1,0)))</f>
        <v>1</v>
      </c>
      <c r="I17284">
        <f>IF(AND(F17284&gt;=1*60,F17284&lt;6*60),1,0)</f>
        <v>0</v>
      </c>
      <c r="J17284">
        <f>IF(AND(F17284&gt;=10*60,F17284&lt;15*60),1,0)</f>
        <v>0</v>
      </c>
      <c r="K17284">
        <f>IF(AND(F17284&gt;=16*60,F17284&lt;21*60),1,0)</f>
        <v>0</v>
      </c>
      <c r="L17284">
        <f>K17284*G17284</f>
        <v>0</v>
      </c>
      <c r="M17284">
        <f>H17284*B17284</f>
        <v>9.7000000000000003E-2</v>
      </c>
      <c r="N17284">
        <f>I17284*B17284</f>
        <v>0</v>
      </c>
      <c r="O17284">
        <f>J17284*B17284</f>
        <v>0</v>
      </c>
    </row>
    <row r="17285" spans="1:15" x14ac:dyDescent="0.25">
      <c r="A17285" s="1">
        <v>41616.208333333299</v>
      </c>
      <c r="B17285">
        <v>9.7000000000000003E-2</v>
      </c>
      <c r="C17285">
        <f>HOUR(A17285)</f>
        <v>5</v>
      </c>
      <c r="D17285">
        <f>MINUTE(A17285)</f>
        <v>0</v>
      </c>
      <c r="E17285">
        <v>12</v>
      </c>
      <c r="F17285">
        <f>60*C17285+D17285</f>
        <v>300</v>
      </c>
      <c r="G17285">
        <f>IF(MONTH(A17285)&gt;10,1,IF(MONTH(A17285)&lt;4,1,0))</f>
        <v>1</v>
      </c>
      <c r="H17285">
        <f>IF(AND(F17285&gt;=6*60,F17285&lt;10*60),1,IF(F17285&gt;=15*60,1,IF(F17285&lt;1*60,1,0)))</f>
        <v>0</v>
      </c>
      <c r="I17285">
        <f>IF(AND(F17285&gt;=1*60,F17285&lt;6*60),1,0)</f>
        <v>1</v>
      </c>
      <c r="J17285">
        <f>IF(AND(F17285&gt;=10*60,F17285&lt;15*60),1,0)</f>
        <v>0</v>
      </c>
      <c r="K17285">
        <f>IF(AND(F17285&gt;=16*60,F17285&lt;21*60),1,0)</f>
        <v>0</v>
      </c>
      <c r="L17285">
        <f>K17285*G17285</f>
        <v>0</v>
      </c>
      <c r="M17285">
        <f>H17285*B17285</f>
        <v>0</v>
      </c>
      <c r="N17285">
        <f>I17285*B17285</f>
        <v>9.7000000000000003E-2</v>
      </c>
      <c r="O17285">
        <f>J17285*B17285</f>
        <v>0</v>
      </c>
    </row>
    <row r="17286" spans="1:15" x14ac:dyDescent="0.25">
      <c r="A17286" s="1">
        <v>41622.020833333299</v>
      </c>
      <c r="B17286">
        <v>9.7000000000000003E-2</v>
      </c>
      <c r="C17286">
        <f>HOUR(A17286)</f>
        <v>0</v>
      </c>
      <c r="D17286">
        <f>MINUTE(A17286)</f>
        <v>30</v>
      </c>
      <c r="E17286">
        <v>12</v>
      </c>
      <c r="F17286">
        <f>60*C17286+D17286</f>
        <v>30</v>
      </c>
      <c r="G17286">
        <f>IF(MONTH(A17286)&gt;10,1,IF(MONTH(A17286)&lt;4,1,0))</f>
        <v>1</v>
      </c>
      <c r="H17286">
        <f>IF(AND(F17286&gt;=6*60,F17286&lt;10*60),1,IF(F17286&gt;=15*60,1,IF(F17286&lt;1*60,1,0)))</f>
        <v>1</v>
      </c>
      <c r="I17286">
        <f>IF(AND(F17286&gt;=1*60,F17286&lt;6*60),1,0)</f>
        <v>0</v>
      </c>
      <c r="J17286">
        <f>IF(AND(F17286&gt;=10*60,F17286&lt;15*60),1,0)</f>
        <v>0</v>
      </c>
      <c r="K17286">
        <f>IF(AND(F17286&gt;=16*60,F17286&lt;21*60),1,0)</f>
        <v>0</v>
      </c>
      <c r="L17286">
        <f>K17286*G17286</f>
        <v>0</v>
      </c>
      <c r="M17286">
        <f>H17286*B17286</f>
        <v>9.7000000000000003E-2</v>
      </c>
      <c r="N17286">
        <f>I17286*B17286</f>
        <v>0</v>
      </c>
      <c r="O17286">
        <f>J17286*B17286</f>
        <v>0</v>
      </c>
    </row>
    <row r="17287" spans="1:15" x14ac:dyDescent="0.25">
      <c r="A17287" s="1">
        <v>41626.166666666701</v>
      </c>
      <c r="B17287">
        <v>9.7000000000000003E-2</v>
      </c>
      <c r="C17287">
        <f>HOUR(A17287)</f>
        <v>4</v>
      </c>
      <c r="D17287">
        <f>MINUTE(A17287)</f>
        <v>0</v>
      </c>
      <c r="E17287">
        <v>12</v>
      </c>
      <c r="F17287">
        <f>60*C17287+D17287</f>
        <v>240</v>
      </c>
      <c r="G17287">
        <f>IF(MONTH(A17287)&gt;10,1,IF(MONTH(A17287)&lt;4,1,0))</f>
        <v>1</v>
      </c>
      <c r="H17287">
        <f>IF(AND(F17287&gt;=6*60,F17287&lt;10*60),1,IF(F17287&gt;=15*60,1,IF(F17287&lt;1*60,1,0)))</f>
        <v>0</v>
      </c>
      <c r="I17287">
        <f>IF(AND(F17287&gt;=1*60,F17287&lt;6*60),1,0)</f>
        <v>1</v>
      </c>
      <c r="J17287">
        <f>IF(AND(F17287&gt;=10*60,F17287&lt;15*60),1,0)</f>
        <v>0</v>
      </c>
      <c r="K17287">
        <f>IF(AND(F17287&gt;=16*60,F17287&lt;21*60),1,0)</f>
        <v>0</v>
      </c>
      <c r="L17287">
        <f>K17287*G17287</f>
        <v>0</v>
      </c>
      <c r="M17287">
        <f>H17287*B17287</f>
        <v>0</v>
      </c>
      <c r="N17287">
        <f>I17287*B17287</f>
        <v>9.7000000000000003E-2</v>
      </c>
      <c r="O17287">
        <f>J17287*B17287</f>
        <v>0</v>
      </c>
    </row>
    <row r="17288" spans="1:15" x14ac:dyDescent="0.25">
      <c r="A17288" s="1">
        <v>41630.1875</v>
      </c>
      <c r="B17288">
        <v>9.7000000000000003E-2</v>
      </c>
      <c r="C17288">
        <f>HOUR(A17288)</f>
        <v>4</v>
      </c>
      <c r="D17288">
        <f>MINUTE(A17288)</f>
        <v>30</v>
      </c>
      <c r="E17288">
        <v>12</v>
      </c>
      <c r="F17288">
        <f>60*C17288+D17288</f>
        <v>270</v>
      </c>
      <c r="G17288">
        <f>IF(MONTH(A17288)&gt;10,1,IF(MONTH(A17288)&lt;4,1,0))</f>
        <v>1</v>
      </c>
      <c r="H17288">
        <f>IF(AND(F17288&gt;=6*60,F17288&lt;10*60),1,IF(F17288&gt;=15*60,1,IF(F17288&lt;1*60,1,0)))</f>
        <v>0</v>
      </c>
      <c r="I17288">
        <f>IF(AND(F17288&gt;=1*60,F17288&lt;6*60),1,0)</f>
        <v>1</v>
      </c>
      <c r="J17288">
        <f>IF(AND(F17288&gt;=10*60,F17288&lt;15*60),1,0)</f>
        <v>0</v>
      </c>
      <c r="K17288">
        <f>IF(AND(F17288&gt;=16*60,F17288&lt;21*60),1,0)</f>
        <v>0</v>
      </c>
      <c r="L17288">
        <f>K17288*G17288</f>
        <v>0</v>
      </c>
      <c r="M17288">
        <f>H17288*B17288</f>
        <v>0</v>
      </c>
      <c r="N17288">
        <f>I17288*B17288</f>
        <v>9.7000000000000003E-2</v>
      </c>
      <c r="O17288">
        <f>J17288*B17288</f>
        <v>0</v>
      </c>
    </row>
    <row r="17289" spans="1:15" x14ac:dyDescent="0.25">
      <c r="A17289" s="1">
        <v>41634.041666666701</v>
      </c>
      <c r="B17289">
        <v>9.7000000000000003E-2</v>
      </c>
      <c r="C17289">
        <f>HOUR(A17289)</f>
        <v>1</v>
      </c>
      <c r="D17289">
        <f>MINUTE(A17289)</f>
        <v>0</v>
      </c>
      <c r="E17289">
        <v>12</v>
      </c>
      <c r="F17289">
        <f>60*C17289+D17289</f>
        <v>60</v>
      </c>
      <c r="G17289">
        <f>IF(MONTH(A17289)&gt;10,1,IF(MONTH(A17289)&lt;4,1,0))</f>
        <v>1</v>
      </c>
      <c r="H17289">
        <f>IF(AND(F17289&gt;=6*60,F17289&lt;10*60),1,IF(F17289&gt;=15*60,1,IF(F17289&lt;1*60,1,0)))</f>
        <v>0</v>
      </c>
      <c r="I17289">
        <f>IF(AND(F17289&gt;=1*60,F17289&lt;6*60),1,0)</f>
        <v>1</v>
      </c>
      <c r="J17289">
        <f>IF(AND(F17289&gt;=10*60,F17289&lt;15*60),1,0)</f>
        <v>0</v>
      </c>
      <c r="K17289">
        <f>IF(AND(F17289&gt;=16*60,F17289&lt;21*60),1,0)</f>
        <v>0</v>
      </c>
      <c r="L17289">
        <f>K17289*G17289</f>
        <v>0</v>
      </c>
      <c r="M17289">
        <f>H17289*B17289</f>
        <v>0</v>
      </c>
      <c r="N17289">
        <f>I17289*B17289</f>
        <v>9.7000000000000003E-2</v>
      </c>
      <c r="O17289">
        <f>J17289*B17289</f>
        <v>0</v>
      </c>
    </row>
    <row r="17290" spans="1:15" x14ac:dyDescent="0.25">
      <c r="A17290" s="1">
        <v>41636.4375</v>
      </c>
      <c r="B17290">
        <v>9.7000000000000003E-2</v>
      </c>
      <c r="C17290">
        <f>HOUR(A17290)</f>
        <v>10</v>
      </c>
      <c r="D17290">
        <f>MINUTE(A17290)</f>
        <v>30</v>
      </c>
      <c r="E17290">
        <v>12</v>
      </c>
      <c r="F17290">
        <f>60*C17290+D17290</f>
        <v>630</v>
      </c>
      <c r="G17290">
        <f>IF(MONTH(A17290)&gt;10,1,IF(MONTH(A17290)&lt;4,1,0))</f>
        <v>1</v>
      </c>
      <c r="H17290">
        <f>IF(AND(F17290&gt;=6*60,F17290&lt;10*60),1,IF(F17290&gt;=15*60,1,IF(F17290&lt;1*60,1,0)))</f>
        <v>0</v>
      </c>
      <c r="I17290">
        <f>IF(AND(F17290&gt;=1*60,F17290&lt;6*60),1,0)</f>
        <v>0</v>
      </c>
      <c r="J17290">
        <f>IF(AND(F17290&gt;=10*60,F17290&lt;15*60),1,0)</f>
        <v>1</v>
      </c>
      <c r="K17290">
        <f>IF(AND(F17290&gt;=16*60,F17290&lt;21*60),1,0)</f>
        <v>0</v>
      </c>
      <c r="L17290">
        <f>K17290*G17290</f>
        <v>0</v>
      </c>
      <c r="M17290">
        <f>H17290*B17290</f>
        <v>0</v>
      </c>
      <c r="N17290">
        <f>I17290*B17290</f>
        <v>0</v>
      </c>
      <c r="O17290">
        <f>J17290*B17290</f>
        <v>9.7000000000000003E-2</v>
      </c>
    </row>
    <row r="17291" spans="1:15" x14ac:dyDescent="0.25">
      <c r="A17291" s="1">
        <v>41638.166666666701</v>
      </c>
      <c r="B17291">
        <v>9.7000000000000003E-2</v>
      </c>
      <c r="C17291">
        <f>HOUR(A17291)</f>
        <v>4</v>
      </c>
      <c r="D17291">
        <f>MINUTE(A17291)</f>
        <v>0</v>
      </c>
      <c r="E17291">
        <v>12</v>
      </c>
      <c r="F17291">
        <f>60*C17291+D17291</f>
        <v>240</v>
      </c>
      <c r="G17291">
        <f>IF(MONTH(A17291)&gt;10,1,IF(MONTH(A17291)&lt;4,1,0))</f>
        <v>1</v>
      </c>
      <c r="H17291">
        <f>IF(AND(F17291&gt;=6*60,F17291&lt;10*60),1,IF(F17291&gt;=15*60,1,IF(F17291&lt;1*60,1,0)))</f>
        <v>0</v>
      </c>
      <c r="I17291">
        <f>IF(AND(F17291&gt;=1*60,F17291&lt;6*60),1,0)</f>
        <v>1</v>
      </c>
      <c r="J17291">
        <f>IF(AND(F17291&gt;=10*60,F17291&lt;15*60),1,0)</f>
        <v>0</v>
      </c>
      <c r="K17291">
        <f>IF(AND(F17291&gt;=16*60,F17291&lt;21*60),1,0)</f>
        <v>0</v>
      </c>
      <c r="L17291">
        <f>K17291*G17291</f>
        <v>0</v>
      </c>
      <c r="M17291">
        <f>H17291*B17291</f>
        <v>0</v>
      </c>
      <c r="N17291">
        <f>I17291*B17291</f>
        <v>9.7000000000000003E-2</v>
      </c>
      <c r="O17291">
        <f>J17291*B17291</f>
        <v>0</v>
      </c>
    </row>
    <row r="17292" spans="1:15" x14ac:dyDescent="0.25">
      <c r="A17292" s="1">
        <v>41613.083333333299</v>
      </c>
      <c r="B17292">
        <v>9.6000000000000002E-2</v>
      </c>
      <c r="C17292">
        <f>HOUR(A17292)</f>
        <v>2</v>
      </c>
      <c r="D17292">
        <f>MINUTE(A17292)</f>
        <v>0</v>
      </c>
      <c r="E17292">
        <v>12</v>
      </c>
      <c r="F17292">
        <f>60*C17292+D17292</f>
        <v>120</v>
      </c>
      <c r="G17292">
        <f>IF(MONTH(A17292)&gt;10,1,IF(MONTH(A17292)&lt;4,1,0))</f>
        <v>1</v>
      </c>
      <c r="H17292">
        <f>IF(AND(F17292&gt;=6*60,F17292&lt;10*60),1,IF(F17292&gt;=15*60,1,IF(F17292&lt;1*60,1,0)))</f>
        <v>0</v>
      </c>
      <c r="I17292">
        <f>IF(AND(F17292&gt;=1*60,F17292&lt;6*60),1,0)</f>
        <v>1</v>
      </c>
      <c r="J17292">
        <f>IF(AND(F17292&gt;=10*60,F17292&lt;15*60),1,0)</f>
        <v>0</v>
      </c>
      <c r="K17292">
        <f>IF(AND(F17292&gt;=16*60,F17292&lt;21*60),1,0)</f>
        <v>0</v>
      </c>
      <c r="L17292">
        <f>K17292*G17292</f>
        <v>0</v>
      </c>
      <c r="M17292">
        <f>H17292*B17292</f>
        <v>0</v>
      </c>
      <c r="N17292">
        <f>I17292*B17292</f>
        <v>9.6000000000000002E-2</v>
      </c>
      <c r="O17292">
        <f>J17292*B17292</f>
        <v>0</v>
      </c>
    </row>
    <row r="17293" spans="1:15" x14ac:dyDescent="0.25">
      <c r="A17293" s="1">
        <v>41616.166666666701</v>
      </c>
      <c r="B17293">
        <v>9.6000000000000002E-2</v>
      </c>
      <c r="C17293">
        <f>HOUR(A17293)</f>
        <v>4</v>
      </c>
      <c r="D17293">
        <f>MINUTE(A17293)</f>
        <v>0</v>
      </c>
      <c r="E17293">
        <v>12</v>
      </c>
      <c r="F17293">
        <f>60*C17293+D17293</f>
        <v>240</v>
      </c>
      <c r="G17293">
        <f>IF(MONTH(A17293)&gt;10,1,IF(MONTH(A17293)&lt;4,1,0))</f>
        <v>1</v>
      </c>
      <c r="H17293">
        <f>IF(AND(F17293&gt;=6*60,F17293&lt;10*60),1,IF(F17293&gt;=15*60,1,IF(F17293&lt;1*60,1,0)))</f>
        <v>0</v>
      </c>
      <c r="I17293">
        <f>IF(AND(F17293&gt;=1*60,F17293&lt;6*60),1,0)</f>
        <v>1</v>
      </c>
      <c r="J17293">
        <f>IF(AND(F17293&gt;=10*60,F17293&lt;15*60),1,0)</f>
        <v>0</v>
      </c>
      <c r="K17293">
        <f>IF(AND(F17293&gt;=16*60,F17293&lt;21*60),1,0)</f>
        <v>0</v>
      </c>
      <c r="L17293">
        <f>K17293*G17293</f>
        <v>0</v>
      </c>
      <c r="M17293">
        <f>H17293*B17293</f>
        <v>0</v>
      </c>
      <c r="N17293">
        <f>I17293*B17293</f>
        <v>9.6000000000000002E-2</v>
      </c>
      <c r="O17293">
        <f>J17293*B17293</f>
        <v>0</v>
      </c>
    </row>
    <row r="17294" spans="1:15" x14ac:dyDescent="0.25">
      <c r="A17294" s="1">
        <v>41620.333333333299</v>
      </c>
      <c r="B17294">
        <v>9.6000000000000002E-2</v>
      </c>
      <c r="C17294">
        <f>HOUR(A17294)</f>
        <v>8</v>
      </c>
      <c r="D17294">
        <f>MINUTE(A17294)</f>
        <v>0</v>
      </c>
      <c r="E17294">
        <v>12</v>
      </c>
      <c r="F17294">
        <f>60*C17294+D17294</f>
        <v>480</v>
      </c>
      <c r="G17294">
        <f>IF(MONTH(A17294)&gt;10,1,IF(MONTH(A17294)&lt;4,1,0))</f>
        <v>1</v>
      </c>
      <c r="H17294">
        <f>IF(AND(F17294&gt;=6*60,F17294&lt;10*60),1,IF(F17294&gt;=15*60,1,IF(F17294&lt;1*60,1,0)))</f>
        <v>1</v>
      </c>
      <c r="I17294">
        <f>IF(AND(F17294&gt;=1*60,F17294&lt;6*60),1,0)</f>
        <v>0</v>
      </c>
      <c r="J17294">
        <f>IF(AND(F17294&gt;=10*60,F17294&lt;15*60),1,0)</f>
        <v>0</v>
      </c>
      <c r="K17294">
        <f>IF(AND(F17294&gt;=16*60,F17294&lt;21*60),1,0)</f>
        <v>0</v>
      </c>
      <c r="L17294">
        <f>K17294*G17294</f>
        <v>0</v>
      </c>
      <c r="M17294">
        <f>H17294*B17294</f>
        <v>9.6000000000000002E-2</v>
      </c>
      <c r="N17294">
        <f>I17294*B17294</f>
        <v>0</v>
      </c>
      <c r="O17294">
        <f>J17294*B17294</f>
        <v>0</v>
      </c>
    </row>
    <row r="17295" spans="1:15" x14ac:dyDescent="0.25">
      <c r="A17295" s="1">
        <v>41623.208333333299</v>
      </c>
      <c r="B17295">
        <v>9.6000000000000002E-2</v>
      </c>
      <c r="C17295">
        <f>HOUR(A17295)</f>
        <v>5</v>
      </c>
      <c r="D17295">
        <f>MINUTE(A17295)</f>
        <v>0</v>
      </c>
      <c r="E17295">
        <v>12</v>
      </c>
      <c r="F17295">
        <f>60*C17295+D17295</f>
        <v>300</v>
      </c>
      <c r="G17295">
        <f>IF(MONTH(A17295)&gt;10,1,IF(MONTH(A17295)&lt;4,1,0))</f>
        <v>1</v>
      </c>
      <c r="H17295">
        <f>IF(AND(F17295&gt;=6*60,F17295&lt;10*60),1,IF(F17295&gt;=15*60,1,IF(F17295&lt;1*60,1,0)))</f>
        <v>0</v>
      </c>
      <c r="I17295">
        <f>IF(AND(F17295&gt;=1*60,F17295&lt;6*60),1,0)</f>
        <v>1</v>
      </c>
      <c r="J17295">
        <f>IF(AND(F17295&gt;=10*60,F17295&lt;15*60),1,0)</f>
        <v>0</v>
      </c>
      <c r="K17295">
        <f>IF(AND(F17295&gt;=16*60,F17295&lt;21*60),1,0)</f>
        <v>0</v>
      </c>
      <c r="L17295">
        <f>K17295*G17295</f>
        <v>0</v>
      </c>
      <c r="M17295">
        <f>H17295*B17295</f>
        <v>0</v>
      </c>
      <c r="N17295">
        <f>I17295*B17295</f>
        <v>9.6000000000000002E-2</v>
      </c>
      <c r="O17295">
        <f>J17295*B17295</f>
        <v>0</v>
      </c>
    </row>
    <row r="17296" spans="1:15" x14ac:dyDescent="0.25">
      <c r="A17296" s="1">
        <v>41629.375</v>
      </c>
      <c r="B17296">
        <v>9.6000000000000002E-2</v>
      </c>
      <c r="C17296">
        <f>HOUR(A17296)</f>
        <v>9</v>
      </c>
      <c r="D17296">
        <f>MINUTE(A17296)</f>
        <v>0</v>
      </c>
      <c r="E17296">
        <v>12</v>
      </c>
      <c r="F17296">
        <f>60*C17296+D17296</f>
        <v>540</v>
      </c>
      <c r="G17296">
        <f>IF(MONTH(A17296)&gt;10,1,IF(MONTH(A17296)&lt;4,1,0))</f>
        <v>1</v>
      </c>
      <c r="H17296">
        <f>IF(AND(F17296&gt;=6*60,F17296&lt;10*60),1,IF(F17296&gt;=15*60,1,IF(F17296&lt;1*60,1,0)))</f>
        <v>1</v>
      </c>
      <c r="I17296">
        <f>IF(AND(F17296&gt;=1*60,F17296&lt;6*60),1,0)</f>
        <v>0</v>
      </c>
      <c r="J17296">
        <f>IF(AND(F17296&gt;=10*60,F17296&lt;15*60),1,0)</f>
        <v>0</v>
      </c>
      <c r="K17296">
        <f>IF(AND(F17296&gt;=16*60,F17296&lt;21*60),1,0)</f>
        <v>0</v>
      </c>
      <c r="L17296">
        <f>K17296*G17296</f>
        <v>0</v>
      </c>
      <c r="M17296">
        <f>H17296*B17296</f>
        <v>9.6000000000000002E-2</v>
      </c>
      <c r="N17296">
        <f>I17296*B17296</f>
        <v>0</v>
      </c>
      <c r="O17296">
        <f>J17296*B17296</f>
        <v>0</v>
      </c>
    </row>
    <row r="17297" spans="1:15" x14ac:dyDescent="0.25">
      <c r="A17297" s="1">
        <v>41635.416666666701</v>
      </c>
      <c r="B17297">
        <v>9.6000000000000002E-2</v>
      </c>
      <c r="C17297">
        <f>HOUR(A17297)</f>
        <v>10</v>
      </c>
      <c r="D17297">
        <f>MINUTE(A17297)</f>
        <v>0</v>
      </c>
      <c r="E17297">
        <v>12</v>
      </c>
      <c r="F17297">
        <f>60*C17297+D17297</f>
        <v>600</v>
      </c>
      <c r="G17297">
        <f>IF(MONTH(A17297)&gt;10,1,IF(MONTH(A17297)&lt;4,1,0))</f>
        <v>1</v>
      </c>
      <c r="H17297">
        <f>IF(AND(F17297&gt;=6*60,F17297&lt;10*60),1,IF(F17297&gt;=15*60,1,IF(F17297&lt;1*60,1,0)))</f>
        <v>0</v>
      </c>
      <c r="I17297">
        <f>IF(AND(F17297&gt;=1*60,F17297&lt;6*60),1,0)</f>
        <v>0</v>
      </c>
      <c r="J17297">
        <f>IF(AND(F17297&gt;=10*60,F17297&lt;15*60),1,0)</f>
        <v>1</v>
      </c>
      <c r="K17297">
        <f>IF(AND(F17297&gt;=16*60,F17297&lt;21*60),1,0)</f>
        <v>0</v>
      </c>
      <c r="L17297">
        <f>K17297*G17297</f>
        <v>0</v>
      </c>
      <c r="M17297">
        <f>H17297*B17297</f>
        <v>0</v>
      </c>
      <c r="N17297">
        <f>I17297*B17297</f>
        <v>0</v>
      </c>
      <c r="O17297">
        <f>J17297*B17297</f>
        <v>9.6000000000000002E-2</v>
      </c>
    </row>
    <row r="17298" spans="1:15" x14ac:dyDescent="0.25">
      <c r="A17298" s="1">
        <v>41639.0625</v>
      </c>
      <c r="B17298">
        <v>9.6000000000000002E-2</v>
      </c>
      <c r="C17298">
        <f>HOUR(A17298)</f>
        <v>1</v>
      </c>
      <c r="D17298">
        <f>MINUTE(A17298)</f>
        <v>30</v>
      </c>
      <c r="E17298">
        <v>12</v>
      </c>
      <c r="F17298">
        <f>60*C17298+D17298</f>
        <v>90</v>
      </c>
      <c r="G17298">
        <f>IF(MONTH(A17298)&gt;10,1,IF(MONTH(A17298)&lt;4,1,0))</f>
        <v>1</v>
      </c>
      <c r="H17298">
        <f>IF(AND(F17298&gt;=6*60,F17298&lt;10*60),1,IF(F17298&gt;=15*60,1,IF(F17298&lt;1*60,1,0)))</f>
        <v>0</v>
      </c>
      <c r="I17298">
        <f>IF(AND(F17298&gt;=1*60,F17298&lt;6*60),1,0)</f>
        <v>1</v>
      </c>
      <c r="J17298">
        <f>IF(AND(F17298&gt;=10*60,F17298&lt;15*60),1,0)</f>
        <v>0</v>
      </c>
      <c r="K17298">
        <f>IF(AND(F17298&gt;=16*60,F17298&lt;21*60),1,0)</f>
        <v>0</v>
      </c>
      <c r="L17298">
        <f>K17298*G17298</f>
        <v>0</v>
      </c>
      <c r="M17298">
        <f>H17298*B17298</f>
        <v>0</v>
      </c>
      <c r="N17298">
        <f>I17298*B17298</f>
        <v>9.6000000000000002E-2</v>
      </c>
      <c r="O17298">
        <f>J17298*B17298</f>
        <v>0</v>
      </c>
    </row>
    <row r="17299" spans="1:15" x14ac:dyDescent="0.25">
      <c r="A17299" s="1">
        <v>41639.166666666701</v>
      </c>
      <c r="B17299">
        <v>9.6000000000000002E-2</v>
      </c>
      <c r="C17299">
        <f>HOUR(A17299)</f>
        <v>4</v>
      </c>
      <c r="D17299">
        <f>MINUTE(A17299)</f>
        <v>0</v>
      </c>
      <c r="E17299">
        <v>12</v>
      </c>
      <c r="F17299">
        <f>60*C17299+D17299</f>
        <v>240</v>
      </c>
      <c r="G17299">
        <f>IF(MONTH(A17299)&gt;10,1,IF(MONTH(A17299)&lt;4,1,0))</f>
        <v>1</v>
      </c>
      <c r="H17299">
        <f>IF(AND(F17299&gt;=6*60,F17299&lt;10*60),1,IF(F17299&gt;=15*60,1,IF(F17299&lt;1*60,1,0)))</f>
        <v>0</v>
      </c>
      <c r="I17299">
        <f>IF(AND(F17299&gt;=1*60,F17299&lt;6*60),1,0)</f>
        <v>1</v>
      </c>
      <c r="J17299">
        <f>IF(AND(F17299&gt;=10*60,F17299&lt;15*60),1,0)</f>
        <v>0</v>
      </c>
      <c r="K17299">
        <f>IF(AND(F17299&gt;=16*60,F17299&lt;21*60),1,0)</f>
        <v>0</v>
      </c>
      <c r="L17299">
        <f>K17299*G17299</f>
        <v>0</v>
      </c>
      <c r="M17299">
        <f>H17299*B17299</f>
        <v>0</v>
      </c>
      <c r="N17299">
        <f>I17299*B17299</f>
        <v>9.6000000000000002E-2</v>
      </c>
      <c r="O17299">
        <f>J17299*B17299</f>
        <v>0</v>
      </c>
    </row>
    <row r="17300" spans="1:15" x14ac:dyDescent="0.25">
      <c r="A17300" s="1">
        <v>41615.354166666701</v>
      </c>
      <c r="B17300">
        <v>9.5000000000000001E-2</v>
      </c>
      <c r="C17300">
        <f>HOUR(A17300)</f>
        <v>8</v>
      </c>
      <c r="D17300">
        <f>MINUTE(A17300)</f>
        <v>30</v>
      </c>
      <c r="E17300">
        <v>12</v>
      </c>
      <c r="F17300">
        <f>60*C17300+D17300</f>
        <v>510</v>
      </c>
      <c r="G17300">
        <f>IF(MONTH(A17300)&gt;10,1,IF(MONTH(A17300)&lt;4,1,0))</f>
        <v>1</v>
      </c>
      <c r="H17300">
        <f>IF(AND(F17300&gt;=6*60,F17300&lt;10*60),1,IF(F17300&gt;=15*60,1,IF(F17300&lt;1*60,1,0)))</f>
        <v>1</v>
      </c>
      <c r="I17300">
        <f>IF(AND(F17300&gt;=1*60,F17300&lt;6*60),1,0)</f>
        <v>0</v>
      </c>
      <c r="J17300">
        <f>IF(AND(F17300&gt;=10*60,F17300&lt;15*60),1,0)</f>
        <v>0</v>
      </c>
      <c r="K17300">
        <f>IF(AND(F17300&gt;=16*60,F17300&lt;21*60),1,0)</f>
        <v>0</v>
      </c>
      <c r="L17300">
        <f>K17300*G17300</f>
        <v>0</v>
      </c>
      <c r="M17300">
        <f>H17300*B17300</f>
        <v>9.5000000000000001E-2</v>
      </c>
      <c r="N17300">
        <f>I17300*B17300</f>
        <v>0</v>
      </c>
      <c r="O17300">
        <f>J17300*B17300</f>
        <v>0</v>
      </c>
    </row>
    <row r="17301" spans="1:15" x14ac:dyDescent="0.25">
      <c r="A17301" s="1">
        <v>41617.083333333299</v>
      </c>
      <c r="B17301">
        <v>9.5000000000000001E-2</v>
      </c>
      <c r="C17301">
        <f>HOUR(A17301)</f>
        <v>2</v>
      </c>
      <c r="D17301">
        <f>MINUTE(A17301)</f>
        <v>0</v>
      </c>
      <c r="E17301">
        <v>12</v>
      </c>
      <c r="F17301">
        <f>60*C17301+D17301</f>
        <v>120</v>
      </c>
      <c r="G17301">
        <f>IF(MONTH(A17301)&gt;10,1,IF(MONTH(A17301)&lt;4,1,0))</f>
        <v>1</v>
      </c>
      <c r="H17301">
        <f>IF(AND(F17301&gt;=6*60,F17301&lt;10*60),1,IF(F17301&gt;=15*60,1,IF(F17301&lt;1*60,1,0)))</f>
        <v>0</v>
      </c>
      <c r="I17301">
        <f>IF(AND(F17301&gt;=1*60,F17301&lt;6*60),1,0)</f>
        <v>1</v>
      </c>
      <c r="J17301">
        <f>IF(AND(F17301&gt;=10*60,F17301&lt;15*60),1,0)</f>
        <v>0</v>
      </c>
      <c r="K17301">
        <f>IF(AND(F17301&gt;=16*60,F17301&lt;21*60),1,0)</f>
        <v>0</v>
      </c>
      <c r="L17301">
        <f>K17301*G17301</f>
        <v>0</v>
      </c>
      <c r="M17301">
        <f>H17301*B17301</f>
        <v>0</v>
      </c>
      <c r="N17301">
        <f>I17301*B17301</f>
        <v>9.5000000000000001E-2</v>
      </c>
      <c r="O17301">
        <f>J17301*B17301</f>
        <v>0</v>
      </c>
    </row>
    <row r="17302" spans="1:15" x14ac:dyDescent="0.25">
      <c r="A17302" s="1">
        <v>41621.0625</v>
      </c>
      <c r="B17302">
        <v>9.5000000000000001E-2</v>
      </c>
      <c r="C17302">
        <f>HOUR(A17302)</f>
        <v>1</v>
      </c>
      <c r="D17302">
        <f>MINUTE(A17302)</f>
        <v>30</v>
      </c>
      <c r="E17302">
        <v>12</v>
      </c>
      <c r="F17302">
        <f>60*C17302+D17302</f>
        <v>90</v>
      </c>
      <c r="G17302">
        <f>IF(MONTH(A17302)&gt;10,1,IF(MONTH(A17302)&lt;4,1,0))</f>
        <v>1</v>
      </c>
      <c r="H17302">
        <f>IF(AND(F17302&gt;=6*60,F17302&lt;10*60),1,IF(F17302&gt;=15*60,1,IF(F17302&lt;1*60,1,0)))</f>
        <v>0</v>
      </c>
      <c r="I17302">
        <f>IF(AND(F17302&gt;=1*60,F17302&lt;6*60),1,0)</f>
        <v>1</v>
      </c>
      <c r="J17302">
        <f>IF(AND(F17302&gt;=10*60,F17302&lt;15*60),1,0)</f>
        <v>0</v>
      </c>
      <c r="K17302">
        <f>IF(AND(F17302&gt;=16*60,F17302&lt;21*60),1,0)</f>
        <v>0</v>
      </c>
      <c r="L17302">
        <f>K17302*G17302</f>
        <v>0</v>
      </c>
      <c r="M17302">
        <f>H17302*B17302</f>
        <v>0</v>
      </c>
      <c r="N17302">
        <f>I17302*B17302</f>
        <v>9.5000000000000001E-2</v>
      </c>
      <c r="O17302">
        <f>J17302*B17302</f>
        <v>0</v>
      </c>
    </row>
    <row r="17303" spans="1:15" x14ac:dyDescent="0.25">
      <c r="A17303" s="1">
        <v>41627.0625</v>
      </c>
      <c r="B17303">
        <v>9.5000000000000001E-2</v>
      </c>
      <c r="C17303">
        <f>HOUR(A17303)</f>
        <v>1</v>
      </c>
      <c r="D17303">
        <f>MINUTE(A17303)</f>
        <v>30</v>
      </c>
      <c r="E17303">
        <v>12</v>
      </c>
      <c r="F17303">
        <f>60*C17303+D17303</f>
        <v>90</v>
      </c>
      <c r="G17303">
        <f>IF(MONTH(A17303)&gt;10,1,IF(MONTH(A17303)&lt;4,1,0))</f>
        <v>1</v>
      </c>
      <c r="H17303">
        <f>IF(AND(F17303&gt;=6*60,F17303&lt;10*60),1,IF(F17303&gt;=15*60,1,IF(F17303&lt;1*60,1,0)))</f>
        <v>0</v>
      </c>
      <c r="I17303">
        <f>IF(AND(F17303&gt;=1*60,F17303&lt;6*60),1,0)</f>
        <v>1</v>
      </c>
      <c r="J17303">
        <f>IF(AND(F17303&gt;=10*60,F17303&lt;15*60),1,0)</f>
        <v>0</v>
      </c>
      <c r="K17303">
        <f>IF(AND(F17303&gt;=16*60,F17303&lt;21*60),1,0)</f>
        <v>0</v>
      </c>
      <c r="L17303">
        <f>K17303*G17303</f>
        <v>0</v>
      </c>
      <c r="M17303">
        <f>H17303*B17303</f>
        <v>0</v>
      </c>
      <c r="N17303">
        <f>I17303*B17303</f>
        <v>9.5000000000000001E-2</v>
      </c>
      <c r="O17303">
        <f>J17303*B17303</f>
        <v>0</v>
      </c>
    </row>
    <row r="17304" spans="1:15" x14ac:dyDescent="0.25">
      <c r="A17304" s="1">
        <v>41627.479166666701</v>
      </c>
      <c r="B17304">
        <v>9.5000000000000001E-2</v>
      </c>
      <c r="C17304">
        <f>HOUR(A17304)</f>
        <v>11</v>
      </c>
      <c r="D17304">
        <f>MINUTE(A17304)</f>
        <v>30</v>
      </c>
      <c r="E17304">
        <v>12</v>
      </c>
      <c r="F17304">
        <f>60*C17304+D17304</f>
        <v>690</v>
      </c>
      <c r="G17304">
        <f>IF(MONTH(A17304)&gt;10,1,IF(MONTH(A17304)&lt;4,1,0))</f>
        <v>1</v>
      </c>
      <c r="H17304">
        <f>IF(AND(F17304&gt;=6*60,F17304&lt;10*60),1,IF(F17304&gt;=15*60,1,IF(F17304&lt;1*60,1,0)))</f>
        <v>0</v>
      </c>
      <c r="I17304">
        <f>IF(AND(F17304&gt;=1*60,F17304&lt;6*60),1,0)</f>
        <v>0</v>
      </c>
      <c r="J17304">
        <f>IF(AND(F17304&gt;=10*60,F17304&lt;15*60),1,0)</f>
        <v>1</v>
      </c>
      <c r="K17304">
        <f>IF(AND(F17304&gt;=16*60,F17304&lt;21*60),1,0)</f>
        <v>0</v>
      </c>
      <c r="L17304">
        <f>K17304*G17304</f>
        <v>0</v>
      </c>
      <c r="M17304">
        <f>H17304*B17304</f>
        <v>0</v>
      </c>
      <c r="N17304">
        <f>I17304*B17304</f>
        <v>0</v>
      </c>
      <c r="O17304">
        <f>J17304*B17304</f>
        <v>9.5000000000000001E-2</v>
      </c>
    </row>
    <row r="17305" spans="1:15" x14ac:dyDescent="0.25">
      <c r="A17305" s="1">
        <v>41634.125</v>
      </c>
      <c r="B17305">
        <v>9.5000000000000001E-2</v>
      </c>
      <c r="C17305">
        <f>HOUR(A17305)</f>
        <v>3</v>
      </c>
      <c r="D17305">
        <f>MINUTE(A17305)</f>
        <v>0</v>
      </c>
      <c r="E17305">
        <v>12</v>
      </c>
      <c r="F17305">
        <f>60*C17305+D17305</f>
        <v>180</v>
      </c>
      <c r="G17305">
        <f>IF(MONTH(A17305)&gt;10,1,IF(MONTH(A17305)&lt;4,1,0))</f>
        <v>1</v>
      </c>
      <c r="H17305">
        <f>IF(AND(F17305&gt;=6*60,F17305&lt;10*60),1,IF(F17305&gt;=15*60,1,IF(F17305&lt;1*60,1,0)))</f>
        <v>0</v>
      </c>
      <c r="I17305">
        <f>IF(AND(F17305&gt;=1*60,F17305&lt;6*60),1,0)</f>
        <v>1</v>
      </c>
      <c r="J17305">
        <f>IF(AND(F17305&gt;=10*60,F17305&lt;15*60),1,0)</f>
        <v>0</v>
      </c>
      <c r="K17305">
        <f>IF(AND(F17305&gt;=16*60,F17305&lt;21*60),1,0)</f>
        <v>0</v>
      </c>
      <c r="L17305">
        <f>K17305*G17305</f>
        <v>0</v>
      </c>
      <c r="M17305">
        <f>H17305*B17305</f>
        <v>0</v>
      </c>
      <c r="N17305">
        <f>I17305*B17305</f>
        <v>9.5000000000000001E-2</v>
      </c>
      <c r="O17305">
        <f>J17305*B17305</f>
        <v>0</v>
      </c>
    </row>
    <row r="17306" spans="1:15" x14ac:dyDescent="0.25">
      <c r="A17306" s="1">
        <v>41635.4375</v>
      </c>
      <c r="B17306">
        <v>9.5000000000000001E-2</v>
      </c>
      <c r="C17306">
        <f>HOUR(A17306)</f>
        <v>10</v>
      </c>
      <c r="D17306">
        <f>MINUTE(A17306)</f>
        <v>30</v>
      </c>
      <c r="E17306">
        <v>12</v>
      </c>
      <c r="F17306">
        <f>60*C17306+D17306</f>
        <v>630</v>
      </c>
      <c r="G17306">
        <f>IF(MONTH(A17306)&gt;10,1,IF(MONTH(A17306)&lt;4,1,0))</f>
        <v>1</v>
      </c>
      <c r="H17306">
        <f>IF(AND(F17306&gt;=6*60,F17306&lt;10*60),1,IF(F17306&gt;=15*60,1,IF(F17306&lt;1*60,1,0)))</f>
        <v>0</v>
      </c>
      <c r="I17306">
        <f>IF(AND(F17306&gt;=1*60,F17306&lt;6*60),1,0)</f>
        <v>0</v>
      </c>
      <c r="J17306">
        <f>IF(AND(F17306&gt;=10*60,F17306&lt;15*60),1,0)</f>
        <v>1</v>
      </c>
      <c r="K17306">
        <f>IF(AND(F17306&gt;=16*60,F17306&lt;21*60),1,0)</f>
        <v>0</v>
      </c>
      <c r="L17306">
        <f>K17306*G17306</f>
        <v>0</v>
      </c>
      <c r="M17306">
        <f>H17306*B17306</f>
        <v>0</v>
      </c>
      <c r="N17306">
        <f>I17306*B17306</f>
        <v>0</v>
      </c>
      <c r="O17306">
        <f>J17306*B17306</f>
        <v>9.5000000000000001E-2</v>
      </c>
    </row>
    <row r="17307" spans="1:15" x14ac:dyDescent="0.25">
      <c r="A17307" s="1">
        <v>41636.166666666701</v>
      </c>
      <c r="B17307">
        <v>9.5000000000000001E-2</v>
      </c>
      <c r="C17307">
        <f>HOUR(A17307)</f>
        <v>4</v>
      </c>
      <c r="D17307">
        <f>MINUTE(A17307)</f>
        <v>0</v>
      </c>
      <c r="E17307">
        <v>12</v>
      </c>
      <c r="F17307">
        <f>60*C17307+D17307</f>
        <v>240</v>
      </c>
      <c r="G17307">
        <f>IF(MONTH(A17307)&gt;10,1,IF(MONTH(A17307)&lt;4,1,0))</f>
        <v>1</v>
      </c>
      <c r="H17307">
        <f>IF(AND(F17307&gt;=6*60,F17307&lt;10*60),1,IF(F17307&gt;=15*60,1,IF(F17307&lt;1*60,1,0)))</f>
        <v>0</v>
      </c>
      <c r="I17307">
        <f>IF(AND(F17307&gt;=1*60,F17307&lt;6*60),1,0)</f>
        <v>1</v>
      </c>
      <c r="J17307">
        <f>IF(AND(F17307&gt;=10*60,F17307&lt;15*60),1,0)</f>
        <v>0</v>
      </c>
      <c r="K17307">
        <f>IF(AND(F17307&gt;=16*60,F17307&lt;21*60),1,0)</f>
        <v>0</v>
      </c>
      <c r="L17307">
        <f>K17307*G17307</f>
        <v>0</v>
      </c>
      <c r="M17307">
        <f>H17307*B17307</f>
        <v>0</v>
      </c>
      <c r="N17307">
        <f>I17307*B17307</f>
        <v>9.5000000000000001E-2</v>
      </c>
      <c r="O17307">
        <f>J17307*B17307</f>
        <v>0</v>
      </c>
    </row>
    <row r="17308" spans="1:15" x14ac:dyDescent="0.25">
      <c r="A17308" s="1">
        <v>41637.395833333299</v>
      </c>
      <c r="B17308">
        <v>9.5000000000000001E-2</v>
      </c>
      <c r="C17308">
        <f>HOUR(A17308)</f>
        <v>9</v>
      </c>
      <c r="D17308">
        <f>MINUTE(A17308)</f>
        <v>30</v>
      </c>
      <c r="E17308">
        <v>12</v>
      </c>
      <c r="F17308">
        <f>60*C17308+D17308</f>
        <v>570</v>
      </c>
      <c r="G17308">
        <f>IF(MONTH(A17308)&gt;10,1,IF(MONTH(A17308)&lt;4,1,0))</f>
        <v>1</v>
      </c>
      <c r="H17308">
        <f>IF(AND(F17308&gt;=6*60,F17308&lt;10*60),1,IF(F17308&gt;=15*60,1,IF(F17308&lt;1*60,1,0)))</f>
        <v>1</v>
      </c>
      <c r="I17308">
        <f>IF(AND(F17308&gt;=1*60,F17308&lt;6*60),1,0)</f>
        <v>0</v>
      </c>
      <c r="J17308">
        <f>IF(AND(F17308&gt;=10*60,F17308&lt;15*60),1,0)</f>
        <v>0</v>
      </c>
      <c r="K17308">
        <f>IF(AND(F17308&gt;=16*60,F17308&lt;21*60),1,0)</f>
        <v>0</v>
      </c>
      <c r="L17308">
        <f>K17308*G17308</f>
        <v>0</v>
      </c>
      <c r="M17308">
        <f>H17308*B17308</f>
        <v>9.5000000000000001E-2</v>
      </c>
      <c r="N17308">
        <f>I17308*B17308</f>
        <v>0</v>
      </c>
      <c r="O17308">
        <f>J17308*B17308</f>
        <v>0</v>
      </c>
    </row>
    <row r="17309" spans="1:15" x14ac:dyDescent="0.25">
      <c r="A17309" s="1">
        <v>41612.75</v>
      </c>
      <c r="B17309">
        <v>9.4E-2</v>
      </c>
      <c r="C17309">
        <f>HOUR(A17309)</f>
        <v>18</v>
      </c>
      <c r="D17309">
        <f>MINUTE(A17309)</f>
        <v>0</v>
      </c>
      <c r="E17309">
        <v>12</v>
      </c>
      <c r="F17309">
        <f>60*C17309+D17309</f>
        <v>1080</v>
      </c>
      <c r="G17309">
        <f>IF(MONTH(A17309)&gt;10,1,IF(MONTH(A17309)&lt;4,1,0))</f>
        <v>1</v>
      </c>
      <c r="H17309">
        <f>IF(AND(F17309&gt;=6*60,F17309&lt;10*60),1,IF(F17309&gt;=15*60,1,IF(F17309&lt;1*60,1,0)))</f>
        <v>1</v>
      </c>
      <c r="I17309">
        <f>IF(AND(F17309&gt;=1*60,F17309&lt;6*60),1,0)</f>
        <v>0</v>
      </c>
      <c r="J17309">
        <f>IF(AND(F17309&gt;=10*60,F17309&lt;15*60),1,0)</f>
        <v>0</v>
      </c>
      <c r="K17309">
        <f>IF(AND(F17309&gt;=16*60,F17309&lt;21*60),1,0)</f>
        <v>1</v>
      </c>
      <c r="L17309">
        <f>K17309*G17309</f>
        <v>1</v>
      </c>
      <c r="M17309">
        <f>H17309*B17309</f>
        <v>9.4E-2</v>
      </c>
      <c r="N17309">
        <f>I17309*B17309</f>
        <v>0</v>
      </c>
      <c r="O17309">
        <f>J17309*B17309</f>
        <v>0</v>
      </c>
    </row>
    <row r="17310" spans="1:15" x14ac:dyDescent="0.25">
      <c r="A17310" s="1">
        <v>41619.395833333299</v>
      </c>
      <c r="B17310">
        <v>9.4E-2</v>
      </c>
      <c r="C17310">
        <f>HOUR(A17310)</f>
        <v>9</v>
      </c>
      <c r="D17310">
        <f>MINUTE(A17310)</f>
        <v>30</v>
      </c>
      <c r="E17310">
        <v>12</v>
      </c>
      <c r="F17310">
        <f>60*C17310+D17310</f>
        <v>570</v>
      </c>
      <c r="G17310">
        <f>IF(MONTH(A17310)&gt;10,1,IF(MONTH(A17310)&lt;4,1,0))</f>
        <v>1</v>
      </c>
      <c r="H17310">
        <f>IF(AND(F17310&gt;=6*60,F17310&lt;10*60),1,IF(F17310&gt;=15*60,1,IF(F17310&lt;1*60,1,0)))</f>
        <v>1</v>
      </c>
      <c r="I17310">
        <f>IF(AND(F17310&gt;=1*60,F17310&lt;6*60),1,0)</f>
        <v>0</v>
      </c>
      <c r="J17310">
        <f>IF(AND(F17310&gt;=10*60,F17310&lt;15*60),1,0)</f>
        <v>0</v>
      </c>
      <c r="K17310">
        <f>IF(AND(F17310&gt;=16*60,F17310&lt;21*60),1,0)</f>
        <v>0</v>
      </c>
      <c r="L17310">
        <f>K17310*G17310</f>
        <v>0</v>
      </c>
      <c r="M17310">
        <f>H17310*B17310</f>
        <v>9.4E-2</v>
      </c>
      <c r="N17310">
        <f>I17310*B17310</f>
        <v>0</v>
      </c>
      <c r="O17310">
        <f>J17310*B17310</f>
        <v>0</v>
      </c>
    </row>
    <row r="17311" spans="1:15" x14ac:dyDescent="0.25">
      <c r="A17311" s="1">
        <v>41623.041666666701</v>
      </c>
      <c r="B17311">
        <v>9.4E-2</v>
      </c>
      <c r="C17311">
        <f>HOUR(A17311)</f>
        <v>1</v>
      </c>
      <c r="D17311">
        <f>MINUTE(A17311)</f>
        <v>0</v>
      </c>
      <c r="E17311">
        <v>12</v>
      </c>
      <c r="F17311">
        <f>60*C17311+D17311</f>
        <v>60</v>
      </c>
      <c r="G17311">
        <f>IF(MONTH(A17311)&gt;10,1,IF(MONTH(A17311)&lt;4,1,0))</f>
        <v>1</v>
      </c>
      <c r="H17311">
        <f>IF(AND(F17311&gt;=6*60,F17311&lt;10*60),1,IF(F17311&gt;=15*60,1,IF(F17311&lt;1*60,1,0)))</f>
        <v>0</v>
      </c>
      <c r="I17311">
        <f>IF(AND(F17311&gt;=1*60,F17311&lt;6*60),1,0)</f>
        <v>1</v>
      </c>
      <c r="J17311">
        <f>IF(AND(F17311&gt;=10*60,F17311&lt;15*60),1,0)</f>
        <v>0</v>
      </c>
      <c r="K17311">
        <f>IF(AND(F17311&gt;=16*60,F17311&lt;21*60),1,0)</f>
        <v>0</v>
      </c>
      <c r="L17311">
        <f>K17311*G17311</f>
        <v>0</v>
      </c>
      <c r="M17311">
        <f>H17311*B17311</f>
        <v>0</v>
      </c>
      <c r="N17311">
        <f>I17311*B17311</f>
        <v>9.4E-2</v>
      </c>
      <c r="O17311">
        <f>J17311*B17311</f>
        <v>0</v>
      </c>
    </row>
    <row r="17312" spans="1:15" x14ac:dyDescent="0.25">
      <c r="A17312" s="1">
        <v>41627.083333333299</v>
      </c>
      <c r="B17312">
        <v>9.4E-2</v>
      </c>
      <c r="C17312">
        <f>HOUR(A17312)</f>
        <v>2</v>
      </c>
      <c r="D17312">
        <f>MINUTE(A17312)</f>
        <v>0</v>
      </c>
      <c r="E17312">
        <v>12</v>
      </c>
      <c r="F17312">
        <f>60*C17312+D17312</f>
        <v>120</v>
      </c>
      <c r="G17312">
        <f>IF(MONTH(A17312)&gt;10,1,IF(MONTH(A17312)&lt;4,1,0))</f>
        <v>1</v>
      </c>
      <c r="H17312">
        <f>IF(AND(F17312&gt;=6*60,F17312&lt;10*60),1,IF(F17312&gt;=15*60,1,IF(F17312&lt;1*60,1,0)))</f>
        <v>0</v>
      </c>
      <c r="I17312">
        <f>IF(AND(F17312&gt;=1*60,F17312&lt;6*60),1,0)</f>
        <v>1</v>
      </c>
      <c r="J17312">
        <f>IF(AND(F17312&gt;=10*60,F17312&lt;15*60),1,0)</f>
        <v>0</v>
      </c>
      <c r="K17312">
        <f>IF(AND(F17312&gt;=16*60,F17312&lt;21*60),1,0)</f>
        <v>0</v>
      </c>
      <c r="L17312">
        <f>K17312*G17312</f>
        <v>0</v>
      </c>
      <c r="M17312">
        <f>H17312*B17312</f>
        <v>0</v>
      </c>
      <c r="N17312">
        <f>I17312*B17312</f>
        <v>9.4E-2</v>
      </c>
      <c r="O17312">
        <f>J17312*B17312</f>
        <v>0</v>
      </c>
    </row>
    <row r="17313" spans="1:15" x14ac:dyDescent="0.25">
      <c r="A17313" s="1">
        <v>41636.229166666701</v>
      </c>
      <c r="B17313">
        <v>9.4E-2</v>
      </c>
      <c r="C17313">
        <f>HOUR(A17313)</f>
        <v>5</v>
      </c>
      <c r="D17313">
        <f>MINUTE(A17313)</f>
        <v>30</v>
      </c>
      <c r="E17313">
        <v>12</v>
      </c>
      <c r="F17313">
        <f>60*C17313+D17313</f>
        <v>330</v>
      </c>
      <c r="G17313">
        <f>IF(MONTH(A17313)&gt;10,1,IF(MONTH(A17313)&lt;4,1,0))</f>
        <v>1</v>
      </c>
      <c r="H17313">
        <f>IF(AND(F17313&gt;=6*60,F17313&lt;10*60),1,IF(F17313&gt;=15*60,1,IF(F17313&lt;1*60,1,0)))</f>
        <v>0</v>
      </c>
      <c r="I17313">
        <f>IF(AND(F17313&gt;=1*60,F17313&lt;6*60),1,0)</f>
        <v>1</v>
      </c>
      <c r="J17313">
        <f>IF(AND(F17313&gt;=10*60,F17313&lt;15*60),1,0)</f>
        <v>0</v>
      </c>
      <c r="K17313">
        <f>IF(AND(F17313&gt;=16*60,F17313&lt;21*60),1,0)</f>
        <v>0</v>
      </c>
      <c r="L17313">
        <f>K17313*G17313</f>
        <v>0</v>
      </c>
      <c r="M17313">
        <f>H17313*B17313</f>
        <v>0</v>
      </c>
      <c r="N17313">
        <f>I17313*B17313</f>
        <v>9.4E-2</v>
      </c>
      <c r="O17313">
        <f>J17313*B17313</f>
        <v>0</v>
      </c>
    </row>
    <row r="17314" spans="1:15" x14ac:dyDescent="0.25">
      <c r="A17314" s="1">
        <v>41612.729166666701</v>
      </c>
      <c r="B17314">
        <v>9.2999999999999999E-2</v>
      </c>
      <c r="C17314">
        <f>HOUR(A17314)</f>
        <v>17</v>
      </c>
      <c r="D17314">
        <f>MINUTE(A17314)</f>
        <v>30</v>
      </c>
      <c r="E17314">
        <v>12</v>
      </c>
      <c r="F17314">
        <f>60*C17314+D17314</f>
        <v>1050</v>
      </c>
      <c r="G17314">
        <f>IF(MONTH(A17314)&gt;10,1,IF(MONTH(A17314)&lt;4,1,0))</f>
        <v>1</v>
      </c>
      <c r="H17314">
        <f>IF(AND(F17314&gt;=6*60,F17314&lt;10*60),1,IF(F17314&gt;=15*60,1,IF(F17314&lt;1*60,1,0)))</f>
        <v>1</v>
      </c>
      <c r="I17314">
        <f>IF(AND(F17314&gt;=1*60,F17314&lt;6*60),1,0)</f>
        <v>0</v>
      </c>
      <c r="J17314">
        <f>IF(AND(F17314&gt;=10*60,F17314&lt;15*60),1,0)</f>
        <v>0</v>
      </c>
      <c r="K17314">
        <f>IF(AND(F17314&gt;=16*60,F17314&lt;21*60),1,0)</f>
        <v>1</v>
      </c>
      <c r="L17314">
        <f>K17314*G17314</f>
        <v>1</v>
      </c>
      <c r="M17314">
        <f>H17314*B17314</f>
        <v>9.2999999999999999E-2</v>
      </c>
      <c r="N17314">
        <f>I17314*B17314</f>
        <v>0</v>
      </c>
      <c r="O17314">
        <f>J17314*B17314</f>
        <v>0</v>
      </c>
    </row>
    <row r="17315" spans="1:15" x14ac:dyDescent="0.25">
      <c r="A17315" s="1">
        <v>41613.041666666701</v>
      </c>
      <c r="B17315">
        <v>9.2999999999999999E-2</v>
      </c>
      <c r="C17315">
        <f>HOUR(A17315)</f>
        <v>1</v>
      </c>
      <c r="D17315">
        <f>MINUTE(A17315)</f>
        <v>0</v>
      </c>
      <c r="E17315">
        <v>12</v>
      </c>
      <c r="F17315">
        <f>60*C17315+D17315</f>
        <v>60</v>
      </c>
      <c r="G17315">
        <f>IF(MONTH(A17315)&gt;10,1,IF(MONTH(A17315)&lt;4,1,0))</f>
        <v>1</v>
      </c>
      <c r="H17315">
        <f>IF(AND(F17315&gt;=6*60,F17315&lt;10*60),1,IF(F17315&gt;=15*60,1,IF(F17315&lt;1*60,1,0)))</f>
        <v>0</v>
      </c>
      <c r="I17315">
        <f>IF(AND(F17315&gt;=1*60,F17315&lt;6*60),1,0)</f>
        <v>1</v>
      </c>
      <c r="J17315">
        <f>IF(AND(F17315&gt;=10*60,F17315&lt;15*60),1,0)</f>
        <v>0</v>
      </c>
      <c r="K17315">
        <f>IF(AND(F17315&gt;=16*60,F17315&lt;21*60),1,0)</f>
        <v>0</v>
      </c>
      <c r="L17315">
        <f>K17315*G17315</f>
        <v>0</v>
      </c>
      <c r="M17315">
        <f>H17315*B17315</f>
        <v>0</v>
      </c>
      <c r="N17315">
        <f>I17315*B17315</f>
        <v>9.2999999999999999E-2</v>
      </c>
      <c r="O17315">
        <f>J17315*B17315</f>
        <v>0</v>
      </c>
    </row>
    <row r="17316" spans="1:15" x14ac:dyDescent="0.25">
      <c r="A17316" s="1">
        <v>41613.4375</v>
      </c>
      <c r="B17316">
        <v>9.2999999999999999E-2</v>
      </c>
      <c r="C17316">
        <f>HOUR(A17316)</f>
        <v>10</v>
      </c>
      <c r="D17316">
        <f>MINUTE(A17316)</f>
        <v>30</v>
      </c>
      <c r="E17316">
        <v>12</v>
      </c>
      <c r="F17316">
        <f>60*C17316+D17316</f>
        <v>630</v>
      </c>
      <c r="G17316">
        <f>IF(MONTH(A17316)&gt;10,1,IF(MONTH(A17316)&lt;4,1,0))</f>
        <v>1</v>
      </c>
      <c r="H17316">
        <f>IF(AND(F17316&gt;=6*60,F17316&lt;10*60),1,IF(F17316&gt;=15*60,1,IF(F17316&lt;1*60,1,0)))</f>
        <v>0</v>
      </c>
      <c r="I17316">
        <f>IF(AND(F17316&gt;=1*60,F17316&lt;6*60),1,0)</f>
        <v>0</v>
      </c>
      <c r="J17316">
        <f>IF(AND(F17316&gt;=10*60,F17316&lt;15*60),1,0)</f>
        <v>1</v>
      </c>
      <c r="K17316">
        <f>IF(AND(F17316&gt;=16*60,F17316&lt;21*60),1,0)</f>
        <v>0</v>
      </c>
      <c r="L17316">
        <f>K17316*G17316</f>
        <v>0</v>
      </c>
      <c r="M17316">
        <f>H17316*B17316</f>
        <v>0</v>
      </c>
      <c r="N17316">
        <f>I17316*B17316</f>
        <v>0</v>
      </c>
      <c r="O17316">
        <f>J17316*B17316</f>
        <v>9.2999999999999999E-2</v>
      </c>
    </row>
    <row r="17317" spans="1:15" x14ac:dyDescent="0.25">
      <c r="A17317" s="1">
        <v>41613.604166666701</v>
      </c>
      <c r="B17317">
        <v>9.2999999999999999E-2</v>
      </c>
      <c r="C17317">
        <f>HOUR(A17317)</f>
        <v>14</v>
      </c>
      <c r="D17317">
        <f>MINUTE(A17317)</f>
        <v>30</v>
      </c>
      <c r="E17317">
        <v>12</v>
      </c>
      <c r="F17317">
        <f>60*C17317+D17317</f>
        <v>870</v>
      </c>
      <c r="G17317">
        <f>IF(MONTH(A17317)&gt;10,1,IF(MONTH(A17317)&lt;4,1,0))</f>
        <v>1</v>
      </c>
      <c r="H17317">
        <f>IF(AND(F17317&gt;=6*60,F17317&lt;10*60),1,IF(F17317&gt;=15*60,1,IF(F17317&lt;1*60,1,0)))</f>
        <v>0</v>
      </c>
      <c r="I17317">
        <f>IF(AND(F17317&gt;=1*60,F17317&lt;6*60),1,0)</f>
        <v>0</v>
      </c>
      <c r="J17317">
        <f>IF(AND(F17317&gt;=10*60,F17317&lt;15*60),1,0)</f>
        <v>1</v>
      </c>
      <c r="K17317">
        <f>IF(AND(F17317&gt;=16*60,F17317&lt;21*60),1,0)</f>
        <v>0</v>
      </c>
      <c r="L17317">
        <f>K17317*G17317</f>
        <v>0</v>
      </c>
      <c r="M17317">
        <f>H17317*B17317</f>
        <v>0</v>
      </c>
      <c r="N17317">
        <f>I17317*B17317</f>
        <v>0</v>
      </c>
      <c r="O17317">
        <f>J17317*B17317</f>
        <v>9.2999999999999999E-2</v>
      </c>
    </row>
    <row r="17318" spans="1:15" x14ac:dyDescent="0.25">
      <c r="A17318" s="1">
        <v>41625.4375</v>
      </c>
      <c r="B17318">
        <v>9.2999999999999999E-2</v>
      </c>
      <c r="C17318">
        <f>HOUR(A17318)</f>
        <v>10</v>
      </c>
      <c r="D17318">
        <f>MINUTE(A17318)</f>
        <v>30</v>
      </c>
      <c r="E17318">
        <v>12</v>
      </c>
      <c r="F17318">
        <f>60*C17318+D17318</f>
        <v>630</v>
      </c>
      <c r="G17318">
        <f>IF(MONTH(A17318)&gt;10,1,IF(MONTH(A17318)&lt;4,1,0))</f>
        <v>1</v>
      </c>
      <c r="H17318">
        <f>IF(AND(F17318&gt;=6*60,F17318&lt;10*60),1,IF(F17318&gt;=15*60,1,IF(F17318&lt;1*60,1,0)))</f>
        <v>0</v>
      </c>
      <c r="I17318">
        <f>IF(AND(F17318&gt;=1*60,F17318&lt;6*60),1,0)</f>
        <v>0</v>
      </c>
      <c r="J17318">
        <f>IF(AND(F17318&gt;=10*60,F17318&lt;15*60),1,0)</f>
        <v>1</v>
      </c>
      <c r="K17318">
        <f>IF(AND(F17318&gt;=16*60,F17318&lt;21*60),1,0)</f>
        <v>0</v>
      </c>
      <c r="L17318">
        <f>K17318*G17318</f>
        <v>0</v>
      </c>
      <c r="M17318">
        <f>H17318*B17318</f>
        <v>0</v>
      </c>
      <c r="N17318">
        <f>I17318*B17318</f>
        <v>0</v>
      </c>
      <c r="O17318">
        <f>J17318*B17318</f>
        <v>9.2999999999999999E-2</v>
      </c>
    </row>
    <row r="17319" spans="1:15" x14ac:dyDescent="0.25">
      <c r="A17319" s="1">
        <v>41613.625</v>
      </c>
      <c r="B17319">
        <v>9.1999999999999998E-2</v>
      </c>
      <c r="C17319">
        <f>HOUR(A17319)</f>
        <v>15</v>
      </c>
      <c r="D17319">
        <f>MINUTE(A17319)</f>
        <v>0</v>
      </c>
      <c r="E17319">
        <v>12</v>
      </c>
      <c r="F17319">
        <f>60*C17319+D17319</f>
        <v>900</v>
      </c>
      <c r="G17319">
        <f>IF(MONTH(A17319)&gt;10,1,IF(MONTH(A17319)&lt;4,1,0))</f>
        <v>1</v>
      </c>
      <c r="H17319">
        <f>IF(AND(F17319&gt;=6*60,F17319&lt;10*60),1,IF(F17319&gt;=15*60,1,IF(F17319&lt;1*60,1,0)))</f>
        <v>1</v>
      </c>
      <c r="I17319">
        <f>IF(AND(F17319&gt;=1*60,F17319&lt;6*60),1,0)</f>
        <v>0</v>
      </c>
      <c r="J17319">
        <f>IF(AND(F17319&gt;=10*60,F17319&lt;15*60),1,0)</f>
        <v>0</v>
      </c>
      <c r="K17319">
        <f>IF(AND(F17319&gt;=16*60,F17319&lt;21*60),1,0)</f>
        <v>0</v>
      </c>
      <c r="L17319">
        <f>K17319*G17319</f>
        <v>0</v>
      </c>
      <c r="M17319">
        <f>H17319*B17319</f>
        <v>9.1999999999999998E-2</v>
      </c>
      <c r="N17319">
        <f>I17319*B17319</f>
        <v>0</v>
      </c>
      <c r="O17319">
        <f>J17319*B17319</f>
        <v>0</v>
      </c>
    </row>
    <row r="17320" spans="1:15" x14ac:dyDescent="0.25">
      <c r="A17320" s="1">
        <v>41617.416666666701</v>
      </c>
      <c r="B17320">
        <v>9.1999999999999998E-2</v>
      </c>
      <c r="C17320">
        <f>HOUR(A17320)</f>
        <v>10</v>
      </c>
      <c r="D17320">
        <f>MINUTE(A17320)</f>
        <v>0</v>
      </c>
      <c r="E17320">
        <v>12</v>
      </c>
      <c r="F17320">
        <f>60*C17320+D17320</f>
        <v>600</v>
      </c>
      <c r="G17320">
        <f>IF(MONTH(A17320)&gt;10,1,IF(MONTH(A17320)&lt;4,1,0))</f>
        <v>1</v>
      </c>
      <c r="H17320">
        <f>IF(AND(F17320&gt;=6*60,F17320&lt;10*60),1,IF(F17320&gt;=15*60,1,IF(F17320&lt;1*60,1,0)))</f>
        <v>0</v>
      </c>
      <c r="I17320">
        <f>IF(AND(F17320&gt;=1*60,F17320&lt;6*60),1,0)</f>
        <v>0</v>
      </c>
      <c r="J17320">
        <f>IF(AND(F17320&gt;=10*60,F17320&lt;15*60),1,0)</f>
        <v>1</v>
      </c>
      <c r="K17320">
        <f>IF(AND(F17320&gt;=16*60,F17320&lt;21*60),1,0)</f>
        <v>0</v>
      </c>
      <c r="L17320">
        <f>K17320*G17320</f>
        <v>0</v>
      </c>
      <c r="M17320">
        <f>H17320*B17320</f>
        <v>0</v>
      </c>
      <c r="N17320">
        <f>I17320*B17320</f>
        <v>0</v>
      </c>
      <c r="O17320">
        <f>J17320*B17320</f>
        <v>9.1999999999999998E-2</v>
      </c>
    </row>
    <row r="17321" spans="1:15" x14ac:dyDescent="0.25">
      <c r="A17321" s="1">
        <v>41623.0625</v>
      </c>
      <c r="B17321">
        <v>9.1999999999999998E-2</v>
      </c>
      <c r="C17321">
        <f>HOUR(A17321)</f>
        <v>1</v>
      </c>
      <c r="D17321">
        <f>MINUTE(A17321)</f>
        <v>30</v>
      </c>
      <c r="E17321">
        <v>12</v>
      </c>
      <c r="F17321">
        <f>60*C17321+D17321</f>
        <v>90</v>
      </c>
      <c r="G17321">
        <f>IF(MONTH(A17321)&gt;10,1,IF(MONTH(A17321)&lt;4,1,0))</f>
        <v>1</v>
      </c>
      <c r="H17321">
        <f>IF(AND(F17321&gt;=6*60,F17321&lt;10*60),1,IF(F17321&gt;=15*60,1,IF(F17321&lt;1*60,1,0)))</f>
        <v>0</v>
      </c>
      <c r="I17321">
        <f>IF(AND(F17321&gt;=1*60,F17321&lt;6*60),1,0)</f>
        <v>1</v>
      </c>
      <c r="J17321">
        <f>IF(AND(F17321&gt;=10*60,F17321&lt;15*60),1,0)</f>
        <v>0</v>
      </c>
      <c r="K17321">
        <f>IF(AND(F17321&gt;=16*60,F17321&lt;21*60),1,0)</f>
        <v>0</v>
      </c>
      <c r="L17321">
        <f>K17321*G17321</f>
        <v>0</v>
      </c>
      <c r="M17321">
        <f>H17321*B17321</f>
        <v>0</v>
      </c>
      <c r="N17321">
        <f>I17321*B17321</f>
        <v>9.1999999999999998E-2</v>
      </c>
      <c r="O17321">
        <f>J17321*B17321</f>
        <v>0</v>
      </c>
    </row>
    <row r="17322" spans="1:15" x14ac:dyDescent="0.25">
      <c r="A17322" s="1">
        <v>41637.375</v>
      </c>
      <c r="B17322">
        <v>9.1999999999999998E-2</v>
      </c>
      <c r="C17322">
        <f>HOUR(A17322)</f>
        <v>9</v>
      </c>
      <c r="D17322">
        <f>MINUTE(A17322)</f>
        <v>0</v>
      </c>
      <c r="E17322">
        <v>12</v>
      </c>
      <c r="F17322">
        <f>60*C17322+D17322</f>
        <v>540</v>
      </c>
      <c r="G17322">
        <f>IF(MONTH(A17322)&gt;10,1,IF(MONTH(A17322)&lt;4,1,0))</f>
        <v>1</v>
      </c>
      <c r="H17322">
        <f>IF(AND(F17322&gt;=6*60,F17322&lt;10*60),1,IF(F17322&gt;=15*60,1,IF(F17322&lt;1*60,1,0)))</f>
        <v>1</v>
      </c>
      <c r="I17322">
        <f>IF(AND(F17322&gt;=1*60,F17322&lt;6*60),1,0)</f>
        <v>0</v>
      </c>
      <c r="J17322">
        <f>IF(AND(F17322&gt;=10*60,F17322&lt;15*60),1,0)</f>
        <v>0</v>
      </c>
      <c r="K17322">
        <f>IF(AND(F17322&gt;=16*60,F17322&lt;21*60),1,0)</f>
        <v>0</v>
      </c>
      <c r="L17322">
        <f>K17322*G17322</f>
        <v>0</v>
      </c>
      <c r="M17322">
        <f>H17322*B17322</f>
        <v>9.1999999999999998E-2</v>
      </c>
      <c r="N17322">
        <f>I17322*B17322</f>
        <v>0</v>
      </c>
      <c r="O17322">
        <f>J17322*B17322</f>
        <v>0</v>
      </c>
    </row>
    <row r="17323" spans="1:15" x14ac:dyDescent="0.25">
      <c r="A17323" s="1">
        <v>41638.145833333299</v>
      </c>
      <c r="B17323">
        <v>9.1999999999999998E-2</v>
      </c>
      <c r="C17323">
        <f>HOUR(A17323)</f>
        <v>3</v>
      </c>
      <c r="D17323">
        <f>MINUTE(A17323)</f>
        <v>30</v>
      </c>
      <c r="E17323">
        <v>12</v>
      </c>
      <c r="F17323">
        <f>60*C17323+D17323</f>
        <v>210</v>
      </c>
      <c r="G17323">
        <f>IF(MONTH(A17323)&gt;10,1,IF(MONTH(A17323)&lt;4,1,0))</f>
        <v>1</v>
      </c>
      <c r="H17323">
        <f>IF(AND(F17323&gt;=6*60,F17323&lt;10*60),1,IF(F17323&gt;=15*60,1,IF(F17323&lt;1*60,1,0)))</f>
        <v>0</v>
      </c>
      <c r="I17323">
        <f>IF(AND(F17323&gt;=1*60,F17323&lt;6*60),1,0)</f>
        <v>1</v>
      </c>
      <c r="J17323">
        <f>IF(AND(F17323&gt;=10*60,F17323&lt;15*60),1,0)</f>
        <v>0</v>
      </c>
      <c r="K17323">
        <f>IF(AND(F17323&gt;=16*60,F17323&lt;21*60),1,0)</f>
        <v>0</v>
      </c>
      <c r="L17323">
        <f>K17323*G17323</f>
        <v>0</v>
      </c>
      <c r="M17323">
        <f>H17323*B17323</f>
        <v>0</v>
      </c>
      <c r="N17323">
        <f>I17323*B17323</f>
        <v>9.1999999999999998E-2</v>
      </c>
      <c r="O17323">
        <f>J17323*B17323</f>
        <v>0</v>
      </c>
    </row>
    <row r="17324" spans="1:15" x14ac:dyDescent="0.25">
      <c r="A17324" s="1">
        <v>41617.0625</v>
      </c>
      <c r="B17324">
        <v>9.0999999999999998E-2</v>
      </c>
      <c r="C17324">
        <f>HOUR(A17324)</f>
        <v>1</v>
      </c>
      <c r="D17324">
        <f>MINUTE(A17324)</f>
        <v>30</v>
      </c>
      <c r="E17324">
        <v>12</v>
      </c>
      <c r="F17324">
        <f>60*C17324+D17324</f>
        <v>90</v>
      </c>
      <c r="G17324">
        <f>IF(MONTH(A17324)&gt;10,1,IF(MONTH(A17324)&lt;4,1,0))</f>
        <v>1</v>
      </c>
      <c r="H17324">
        <f>IF(AND(F17324&gt;=6*60,F17324&lt;10*60),1,IF(F17324&gt;=15*60,1,IF(F17324&lt;1*60,1,0)))</f>
        <v>0</v>
      </c>
      <c r="I17324">
        <f>IF(AND(F17324&gt;=1*60,F17324&lt;6*60),1,0)</f>
        <v>1</v>
      </c>
      <c r="J17324">
        <f>IF(AND(F17324&gt;=10*60,F17324&lt;15*60),1,0)</f>
        <v>0</v>
      </c>
      <c r="K17324">
        <f>IF(AND(F17324&gt;=16*60,F17324&lt;21*60),1,0)</f>
        <v>0</v>
      </c>
      <c r="L17324">
        <f>K17324*G17324</f>
        <v>0</v>
      </c>
      <c r="M17324">
        <f>H17324*B17324</f>
        <v>0</v>
      </c>
      <c r="N17324">
        <f>I17324*B17324</f>
        <v>9.0999999999999998E-2</v>
      </c>
      <c r="O17324">
        <f>J17324*B17324</f>
        <v>0</v>
      </c>
    </row>
    <row r="17325" spans="1:15" x14ac:dyDescent="0.25">
      <c r="A17325" s="1">
        <v>41619.479166666701</v>
      </c>
      <c r="B17325">
        <v>9.0999999999999998E-2</v>
      </c>
      <c r="C17325">
        <f>HOUR(A17325)</f>
        <v>11</v>
      </c>
      <c r="D17325">
        <f>MINUTE(A17325)</f>
        <v>30</v>
      </c>
      <c r="E17325">
        <v>12</v>
      </c>
      <c r="F17325">
        <f>60*C17325+D17325</f>
        <v>690</v>
      </c>
      <c r="G17325">
        <f>IF(MONTH(A17325)&gt;10,1,IF(MONTH(A17325)&lt;4,1,0))</f>
        <v>1</v>
      </c>
      <c r="H17325">
        <f>IF(AND(F17325&gt;=6*60,F17325&lt;10*60),1,IF(F17325&gt;=15*60,1,IF(F17325&lt;1*60,1,0)))</f>
        <v>0</v>
      </c>
      <c r="I17325">
        <f>IF(AND(F17325&gt;=1*60,F17325&lt;6*60),1,0)</f>
        <v>0</v>
      </c>
      <c r="J17325">
        <f>IF(AND(F17325&gt;=10*60,F17325&lt;15*60),1,0)</f>
        <v>1</v>
      </c>
      <c r="K17325">
        <f>IF(AND(F17325&gt;=16*60,F17325&lt;21*60),1,0)</f>
        <v>0</v>
      </c>
      <c r="L17325">
        <f>K17325*G17325</f>
        <v>0</v>
      </c>
      <c r="M17325">
        <f>H17325*B17325</f>
        <v>0</v>
      </c>
      <c r="N17325">
        <f>I17325*B17325</f>
        <v>0</v>
      </c>
      <c r="O17325">
        <f>J17325*B17325</f>
        <v>9.0999999999999998E-2</v>
      </c>
    </row>
    <row r="17326" spans="1:15" x14ac:dyDescent="0.25">
      <c r="A17326" s="1">
        <v>41620.125</v>
      </c>
      <c r="B17326">
        <v>9.0999999999999998E-2</v>
      </c>
      <c r="C17326">
        <f>HOUR(A17326)</f>
        <v>3</v>
      </c>
      <c r="D17326">
        <f>MINUTE(A17326)</f>
        <v>0</v>
      </c>
      <c r="E17326">
        <v>12</v>
      </c>
      <c r="F17326">
        <f>60*C17326+D17326</f>
        <v>180</v>
      </c>
      <c r="G17326">
        <f>IF(MONTH(A17326)&gt;10,1,IF(MONTH(A17326)&lt;4,1,0))</f>
        <v>1</v>
      </c>
      <c r="H17326">
        <f>IF(AND(F17326&gt;=6*60,F17326&lt;10*60),1,IF(F17326&gt;=15*60,1,IF(F17326&lt;1*60,1,0)))</f>
        <v>0</v>
      </c>
      <c r="I17326">
        <f>IF(AND(F17326&gt;=1*60,F17326&lt;6*60),1,0)</f>
        <v>1</v>
      </c>
      <c r="J17326">
        <f>IF(AND(F17326&gt;=10*60,F17326&lt;15*60),1,0)</f>
        <v>0</v>
      </c>
      <c r="K17326">
        <f>IF(AND(F17326&gt;=16*60,F17326&lt;21*60),1,0)</f>
        <v>0</v>
      </c>
      <c r="L17326">
        <f>K17326*G17326</f>
        <v>0</v>
      </c>
      <c r="M17326">
        <f>H17326*B17326</f>
        <v>0</v>
      </c>
      <c r="N17326">
        <f>I17326*B17326</f>
        <v>9.0999999999999998E-2</v>
      </c>
      <c r="O17326">
        <f>J17326*B17326</f>
        <v>0</v>
      </c>
    </row>
    <row r="17327" spans="1:15" x14ac:dyDescent="0.25">
      <c r="A17327" s="1">
        <v>41622.395833333299</v>
      </c>
      <c r="B17327">
        <v>9.0999999999999998E-2</v>
      </c>
      <c r="C17327">
        <f>HOUR(A17327)</f>
        <v>9</v>
      </c>
      <c r="D17327">
        <f>MINUTE(A17327)</f>
        <v>30</v>
      </c>
      <c r="E17327">
        <v>12</v>
      </c>
      <c r="F17327">
        <f>60*C17327+D17327</f>
        <v>570</v>
      </c>
      <c r="G17327">
        <f>IF(MONTH(A17327)&gt;10,1,IF(MONTH(A17327)&lt;4,1,0))</f>
        <v>1</v>
      </c>
      <c r="H17327">
        <f>IF(AND(F17327&gt;=6*60,F17327&lt;10*60),1,IF(F17327&gt;=15*60,1,IF(F17327&lt;1*60,1,0)))</f>
        <v>1</v>
      </c>
      <c r="I17327">
        <f>IF(AND(F17327&gt;=1*60,F17327&lt;6*60),1,0)</f>
        <v>0</v>
      </c>
      <c r="J17327">
        <f>IF(AND(F17327&gt;=10*60,F17327&lt;15*60),1,0)</f>
        <v>0</v>
      </c>
      <c r="K17327">
        <f>IF(AND(F17327&gt;=16*60,F17327&lt;21*60),1,0)</f>
        <v>0</v>
      </c>
      <c r="L17327">
        <f>K17327*G17327</f>
        <v>0</v>
      </c>
      <c r="M17327">
        <f>H17327*B17327</f>
        <v>9.0999999999999998E-2</v>
      </c>
      <c r="N17327">
        <f>I17327*B17327</f>
        <v>0</v>
      </c>
      <c r="O17327">
        <f>J17327*B17327</f>
        <v>0</v>
      </c>
    </row>
    <row r="17328" spans="1:15" x14ac:dyDescent="0.25">
      <c r="A17328" s="1">
        <v>41628.0625</v>
      </c>
      <c r="B17328">
        <v>9.0999999999999998E-2</v>
      </c>
      <c r="C17328">
        <f>HOUR(A17328)</f>
        <v>1</v>
      </c>
      <c r="D17328">
        <f>MINUTE(A17328)</f>
        <v>30</v>
      </c>
      <c r="E17328">
        <v>12</v>
      </c>
      <c r="F17328">
        <f>60*C17328+D17328</f>
        <v>90</v>
      </c>
      <c r="G17328">
        <f>IF(MONTH(A17328)&gt;10,1,IF(MONTH(A17328)&lt;4,1,0))</f>
        <v>1</v>
      </c>
      <c r="H17328">
        <f>IF(AND(F17328&gt;=6*60,F17328&lt;10*60),1,IF(F17328&gt;=15*60,1,IF(F17328&lt;1*60,1,0)))</f>
        <v>0</v>
      </c>
      <c r="I17328">
        <f>IF(AND(F17328&gt;=1*60,F17328&lt;6*60),1,0)</f>
        <v>1</v>
      </c>
      <c r="J17328">
        <f>IF(AND(F17328&gt;=10*60,F17328&lt;15*60),1,0)</f>
        <v>0</v>
      </c>
      <c r="K17328">
        <f>IF(AND(F17328&gt;=16*60,F17328&lt;21*60),1,0)</f>
        <v>0</v>
      </c>
      <c r="L17328">
        <f>K17328*G17328</f>
        <v>0</v>
      </c>
      <c r="M17328">
        <f>H17328*B17328</f>
        <v>0</v>
      </c>
      <c r="N17328">
        <f>I17328*B17328</f>
        <v>9.0999999999999998E-2</v>
      </c>
      <c r="O17328">
        <f>J17328*B17328</f>
        <v>0</v>
      </c>
    </row>
    <row r="17329" spans="1:15" x14ac:dyDescent="0.25">
      <c r="A17329" s="1">
        <v>41633.645833333299</v>
      </c>
      <c r="B17329">
        <v>9.0999999999999998E-2</v>
      </c>
      <c r="C17329">
        <f>HOUR(A17329)</f>
        <v>15</v>
      </c>
      <c r="D17329">
        <f>MINUTE(A17329)</f>
        <v>30</v>
      </c>
      <c r="E17329">
        <v>12</v>
      </c>
      <c r="F17329">
        <f>60*C17329+D17329</f>
        <v>930</v>
      </c>
      <c r="G17329">
        <f>IF(MONTH(A17329)&gt;10,1,IF(MONTH(A17329)&lt;4,1,0))</f>
        <v>1</v>
      </c>
      <c r="H17329">
        <f>IF(AND(F17329&gt;=6*60,F17329&lt;10*60),1,IF(F17329&gt;=15*60,1,IF(F17329&lt;1*60,1,0)))</f>
        <v>1</v>
      </c>
      <c r="I17329">
        <f>IF(AND(F17329&gt;=1*60,F17329&lt;6*60),1,0)</f>
        <v>0</v>
      </c>
      <c r="J17329">
        <f>IF(AND(F17329&gt;=10*60,F17329&lt;15*60),1,0)</f>
        <v>0</v>
      </c>
      <c r="K17329">
        <f>IF(AND(F17329&gt;=16*60,F17329&lt;21*60),1,0)</f>
        <v>0</v>
      </c>
      <c r="L17329">
        <f>K17329*G17329</f>
        <v>0</v>
      </c>
      <c r="M17329">
        <f>H17329*B17329</f>
        <v>9.0999999999999998E-2</v>
      </c>
      <c r="N17329">
        <f>I17329*B17329</f>
        <v>0</v>
      </c>
      <c r="O17329">
        <f>J17329*B17329</f>
        <v>0</v>
      </c>
    </row>
    <row r="17330" spans="1:15" x14ac:dyDescent="0.25">
      <c r="A17330" s="1">
        <v>41633.666666666701</v>
      </c>
      <c r="B17330">
        <v>9.0999999999999998E-2</v>
      </c>
      <c r="C17330">
        <f>HOUR(A17330)</f>
        <v>16</v>
      </c>
      <c r="D17330">
        <f>MINUTE(A17330)</f>
        <v>0</v>
      </c>
      <c r="E17330">
        <v>12</v>
      </c>
      <c r="F17330">
        <f>60*C17330+D17330</f>
        <v>960</v>
      </c>
      <c r="G17330">
        <f>IF(MONTH(A17330)&gt;10,1,IF(MONTH(A17330)&lt;4,1,0))</f>
        <v>1</v>
      </c>
      <c r="H17330">
        <f>IF(AND(F17330&gt;=6*60,F17330&lt;10*60),1,IF(F17330&gt;=15*60,1,IF(F17330&lt;1*60,1,0)))</f>
        <v>1</v>
      </c>
      <c r="I17330">
        <f>IF(AND(F17330&gt;=1*60,F17330&lt;6*60),1,0)</f>
        <v>0</v>
      </c>
      <c r="J17330">
        <f>IF(AND(F17330&gt;=10*60,F17330&lt;15*60),1,0)</f>
        <v>0</v>
      </c>
      <c r="K17330">
        <f>IF(AND(F17330&gt;=16*60,F17330&lt;21*60),1,0)</f>
        <v>1</v>
      </c>
      <c r="L17330">
        <f>K17330*G17330</f>
        <v>1</v>
      </c>
      <c r="M17330">
        <f>H17330*B17330</f>
        <v>9.0999999999999998E-2</v>
      </c>
      <c r="N17330">
        <f>I17330*B17330</f>
        <v>0</v>
      </c>
      <c r="O17330">
        <f>J17330*B17330</f>
        <v>0</v>
      </c>
    </row>
    <row r="17331" spans="1:15" x14ac:dyDescent="0.25">
      <c r="A17331" s="1">
        <v>41638.041666666701</v>
      </c>
      <c r="B17331">
        <v>9.0999999999999998E-2</v>
      </c>
      <c r="C17331">
        <f>HOUR(A17331)</f>
        <v>1</v>
      </c>
      <c r="D17331">
        <f>MINUTE(A17331)</f>
        <v>0</v>
      </c>
      <c r="E17331">
        <v>12</v>
      </c>
      <c r="F17331">
        <f>60*C17331+D17331</f>
        <v>60</v>
      </c>
      <c r="G17331">
        <f>IF(MONTH(A17331)&gt;10,1,IF(MONTH(A17331)&lt;4,1,0))</f>
        <v>1</v>
      </c>
      <c r="H17331">
        <f>IF(AND(F17331&gt;=6*60,F17331&lt;10*60),1,IF(F17331&gt;=15*60,1,IF(F17331&lt;1*60,1,0)))</f>
        <v>0</v>
      </c>
      <c r="I17331">
        <f>IF(AND(F17331&gt;=1*60,F17331&lt;6*60),1,0)</f>
        <v>1</v>
      </c>
      <c r="J17331">
        <f>IF(AND(F17331&gt;=10*60,F17331&lt;15*60),1,0)</f>
        <v>0</v>
      </c>
      <c r="K17331">
        <f>IF(AND(F17331&gt;=16*60,F17331&lt;21*60),1,0)</f>
        <v>0</v>
      </c>
      <c r="L17331">
        <f>K17331*G17331</f>
        <v>0</v>
      </c>
      <c r="M17331">
        <f>H17331*B17331</f>
        <v>0</v>
      </c>
      <c r="N17331">
        <f>I17331*B17331</f>
        <v>9.0999999999999998E-2</v>
      </c>
      <c r="O17331">
        <f>J17331*B17331</f>
        <v>0</v>
      </c>
    </row>
    <row r="17332" spans="1:15" x14ac:dyDescent="0.25">
      <c r="A17332" s="1">
        <v>41634.416666666701</v>
      </c>
      <c r="B17332">
        <v>0.09</v>
      </c>
      <c r="C17332">
        <f>HOUR(A17332)</f>
        <v>10</v>
      </c>
      <c r="D17332">
        <f>MINUTE(A17332)</f>
        <v>0</v>
      </c>
      <c r="E17332">
        <v>12</v>
      </c>
      <c r="F17332">
        <f>60*C17332+D17332</f>
        <v>600</v>
      </c>
      <c r="G17332">
        <f>IF(MONTH(A17332)&gt;10,1,IF(MONTH(A17332)&lt;4,1,0))</f>
        <v>1</v>
      </c>
      <c r="H17332">
        <f>IF(AND(F17332&gt;=6*60,F17332&lt;10*60),1,IF(F17332&gt;=15*60,1,IF(F17332&lt;1*60,1,0)))</f>
        <v>0</v>
      </c>
      <c r="I17332">
        <f>IF(AND(F17332&gt;=1*60,F17332&lt;6*60),1,0)</f>
        <v>0</v>
      </c>
      <c r="J17332">
        <f>IF(AND(F17332&gt;=10*60,F17332&lt;15*60),1,0)</f>
        <v>1</v>
      </c>
      <c r="K17332">
        <f>IF(AND(F17332&gt;=16*60,F17332&lt;21*60),1,0)</f>
        <v>0</v>
      </c>
      <c r="L17332">
        <f>K17332*G17332</f>
        <v>0</v>
      </c>
      <c r="M17332">
        <f>H17332*B17332</f>
        <v>0</v>
      </c>
      <c r="N17332">
        <f>I17332*B17332</f>
        <v>0</v>
      </c>
      <c r="O17332">
        <f>J17332*B17332</f>
        <v>0.09</v>
      </c>
    </row>
    <row r="17333" spans="1:15" x14ac:dyDescent="0.25">
      <c r="A17333" s="1">
        <v>41636.5</v>
      </c>
      <c r="B17333">
        <v>0.09</v>
      </c>
      <c r="C17333">
        <f>HOUR(A17333)</f>
        <v>12</v>
      </c>
      <c r="D17333">
        <f>MINUTE(A17333)</f>
        <v>0</v>
      </c>
      <c r="E17333">
        <v>12</v>
      </c>
      <c r="F17333">
        <f>60*C17333+D17333</f>
        <v>720</v>
      </c>
      <c r="G17333">
        <f>IF(MONTH(A17333)&gt;10,1,IF(MONTH(A17333)&lt;4,1,0))</f>
        <v>1</v>
      </c>
      <c r="H17333">
        <f>IF(AND(F17333&gt;=6*60,F17333&lt;10*60),1,IF(F17333&gt;=15*60,1,IF(F17333&lt;1*60,1,0)))</f>
        <v>0</v>
      </c>
      <c r="I17333">
        <f>IF(AND(F17333&gt;=1*60,F17333&lt;6*60),1,0)</f>
        <v>0</v>
      </c>
      <c r="J17333">
        <f>IF(AND(F17333&gt;=10*60,F17333&lt;15*60),1,0)</f>
        <v>1</v>
      </c>
      <c r="K17333">
        <f>IF(AND(F17333&gt;=16*60,F17333&lt;21*60),1,0)</f>
        <v>0</v>
      </c>
      <c r="L17333">
        <f>K17333*G17333</f>
        <v>0</v>
      </c>
      <c r="M17333">
        <f>H17333*B17333</f>
        <v>0</v>
      </c>
      <c r="N17333">
        <f>I17333*B17333</f>
        <v>0</v>
      </c>
      <c r="O17333">
        <f>J17333*B17333</f>
        <v>0.09</v>
      </c>
    </row>
    <row r="17334" spans="1:15" x14ac:dyDescent="0.25">
      <c r="A17334" s="1">
        <v>41638.1875</v>
      </c>
      <c r="B17334">
        <v>0.09</v>
      </c>
      <c r="C17334">
        <f>HOUR(A17334)</f>
        <v>4</v>
      </c>
      <c r="D17334">
        <f>MINUTE(A17334)</f>
        <v>30</v>
      </c>
      <c r="E17334">
        <v>12</v>
      </c>
      <c r="F17334">
        <f>60*C17334+D17334</f>
        <v>270</v>
      </c>
      <c r="G17334">
        <f>IF(MONTH(A17334)&gt;10,1,IF(MONTH(A17334)&lt;4,1,0))</f>
        <v>1</v>
      </c>
      <c r="H17334">
        <f>IF(AND(F17334&gt;=6*60,F17334&lt;10*60),1,IF(F17334&gt;=15*60,1,IF(F17334&lt;1*60,1,0)))</f>
        <v>0</v>
      </c>
      <c r="I17334">
        <f>IF(AND(F17334&gt;=1*60,F17334&lt;6*60),1,0)</f>
        <v>1</v>
      </c>
      <c r="J17334">
        <f>IF(AND(F17334&gt;=10*60,F17334&lt;15*60),1,0)</f>
        <v>0</v>
      </c>
      <c r="K17334">
        <f>IF(AND(F17334&gt;=16*60,F17334&lt;21*60),1,0)</f>
        <v>0</v>
      </c>
      <c r="L17334">
        <f>K17334*G17334</f>
        <v>0</v>
      </c>
      <c r="M17334">
        <f>H17334*B17334</f>
        <v>0</v>
      </c>
      <c r="N17334">
        <f>I17334*B17334</f>
        <v>0.09</v>
      </c>
      <c r="O17334">
        <f>J17334*B17334</f>
        <v>0</v>
      </c>
    </row>
    <row r="17335" spans="1:15" x14ac:dyDescent="0.25">
      <c r="A17335" s="1">
        <v>41638.708333333299</v>
      </c>
      <c r="B17335">
        <v>0.09</v>
      </c>
      <c r="C17335">
        <f>HOUR(A17335)</f>
        <v>17</v>
      </c>
      <c r="D17335">
        <f>MINUTE(A17335)</f>
        <v>0</v>
      </c>
      <c r="E17335">
        <v>12</v>
      </c>
      <c r="F17335">
        <f>60*C17335+D17335</f>
        <v>1020</v>
      </c>
      <c r="G17335">
        <f>IF(MONTH(A17335)&gt;10,1,IF(MONTH(A17335)&lt;4,1,0))</f>
        <v>1</v>
      </c>
      <c r="H17335">
        <f>IF(AND(F17335&gt;=6*60,F17335&lt;10*60),1,IF(F17335&gt;=15*60,1,IF(F17335&lt;1*60,1,0)))</f>
        <v>1</v>
      </c>
      <c r="I17335">
        <f>IF(AND(F17335&gt;=1*60,F17335&lt;6*60),1,0)</f>
        <v>0</v>
      </c>
      <c r="J17335">
        <f>IF(AND(F17335&gt;=10*60,F17335&lt;15*60),1,0)</f>
        <v>0</v>
      </c>
      <c r="K17335">
        <f>IF(AND(F17335&gt;=16*60,F17335&lt;21*60),1,0)</f>
        <v>1</v>
      </c>
      <c r="L17335">
        <f>K17335*G17335</f>
        <v>1</v>
      </c>
      <c r="M17335">
        <f>H17335*B17335</f>
        <v>0.09</v>
      </c>
      <c r="N17335">
        <f>I17335*B17335</f>
        <v>0</v>
      </c>
      <c r="O17335">
        <f>J17335*B17335</f>
        <v>0</v>
      </c>
    </row>
    <row r="17336" spans="1:15" x14ac:dyDescent="0.25">
      <c r="A17336" s="1">
        <v>41639.4375</v>
      </c>
      <c r="B17336">
        <v>0.09</v>
      </c>
      <c r="C17336">
        <f>HOUR(A17336)</f>
        <v>10</v>
      </c>
      <c r="D17336">
        <f>MINUTE(A17336)</f>
        <v>30</v>
      </c>
      <c r="E17336">
        <v>12</v>
      </c>
      <c r="F17336">
        <f>60*C17336+D17336</f>
        <v>630</v>
      </c>
      <c r="G17336">
        <f>IF(MONTH(A17336)&gt;10,1,IF(MONTH(A17336)&lt;4,1,0))</f>
        <v>1</v>
      </c>
      <c r="H17336">
        <f>IF(AND(F17336&gt;=6*60,F17336&lt;10*60),1,IF(F17336&gt;=15*60,1,IF(F17336&lt;1*60,1,0)))</f>
        <v>0</v>
      </c>
      <c r="I17336">
        <f>IF(AND(F17336&gt;=1*60,F17336&lt;6*60),1,0)</f>
        <v>0</v>
      </c>
      <c r="J17336">
        <f>IF(AND(F17336&gt;=10*60,F17336&lt;15*60),1,0)</f>
        <v>1</v>
      </c>
      <c r="K17336">
        <f>IF(AND(F17336&gt;=16*60,F17336&lt;21*60),1,0)</f>
        <v>0</v>
      </c>
      <c r="L17336">
        <f>K17336*G17336</f>
        <v>0</v>
      </c>
      <c r="M17336">
        <f>H17336*B17336</f>
        <v>0</v>
      </c>
      <c r="N17336">
        <f>I17336*B17336</f>
        <v>0</v>
      </c>
      <c r="O17336">
        <f>J17336*B17336</f>
        <v>0.09</v>
      </c>
    </row>
    <row r="17337" spans="1:15" x14ac:dyDescent="0.25">
      <c r="A17337" s="1">
        <v>41609</v>
      </c>
      <c r="B17337">
        <v>8.8999999999999996E-2</v>
      </c>
      <c r="C17337">
        <f>HOUR(A17337)</f>
        <v>0</v>
      </c>
      <c r="D17337">
        <f>MINUTE(A17337)</f>
        <v>0</v>
      </c>
      <c r="E17337">
        <v>12</v>
      </c>
      <c r="F17337">
        <f>60*C17337+D17337</f>
        <v>0</v>
      </c>
      <c r="G17337">
        <f>IF(MONTH(A17337)&gt;10,1,IF(MONTH(A17337)&lt;4,1,0))</f>
        <v>1</v>
      </c>
      <c r="H17337">
        <f>IF(AND(F17337&gt;=6*60,F17337&lt;10*60),1,IF(F17337&gt;=15*60,1,IF(F17337&lt;1*60,1,0)))</f>
        <v>1</v>
      </c>
      <c r="I17337">
        <f>IF(AND(F17337&gt;=1*60,F17337&lt;6*60),1,0)</f>
        <v>0</v>
      </c>
      <c r="J17337">
        <f>IF(AND(F17337&gt;=10*60,F17337&lt;15*60),1,0)</f>
        <v>0</v>
      </c>
      <c r="K17337">
        <f>IF(AND(F17337&gt;=16*60,F17337&lt;21*60),1,0)</f>
        <v>0</v>
      </c>
      <c r="L17337">
        <f>K17337*G17337</f>
        <v>0</v>
      </c>
      <c r="M17337">
        <f>H17337*B17337</f>
        <v>8.8999999999999996E-2</v>
      </c>
      <c r="N17337">
        <f>I17337*B17337</f>
        <v>0</v>
      </c>
      <c r="O17337">
        <f>J17337*B17337</f>
        <v>0</v>
      </c>
    </row>
    <row r="17338" spans="1:15" x14ac:dyDescent="0.25">
      <c r="A17338" s="1">
        <v>41612.354166666701</v>
      </c>
      <c r="B17338">
        <v>8.8999999999999996E-2</v>
      </c>
      <c r="C17338">
        <f>HOUR(A17338)</f>
        <v>8</v>
      </c>
      <c r="D17338">
        <f>MINUTE(A17338)</f>
        <v>30</v>
      </c>
      <c r="E17338">
        <v>12</v>
      </c>
      <c r="F17338">
        <f>60*C17338+D17338</f>
        <v>510</v>
      </c>
      <c r="G17338">
        <f>IF(MONTH(A17338)&gt;10,1,IF(MONTH(A17338)&lt;4,1,0))</f>
        <v>1</v>
      </c>
      <c r="H17338">
        <f>IF(AND(F17338&gt;=6*60,F17338&lt;10*60),1,IF(F17338&gt;=15*60,1,IF(F17338&lt;1*60,1,0)))</f>
        <v>1</v>
      </c>
      <c r="I17338">
        <f>IF(AND(F17338&gt;=1*60,F17338&lt;6*60),1,0)</f>
        <v>0</v>
      </c>
      <c r="J17338">
        <f>IF(AND(F17338&gt;=10*60,F17338&lt;15*60),1,0)</f>
        <v>0</v>
      </c>
      <c r="K17338">
        <f>IF(AND(F17338&gt;=16*60,F17338&lt;21*60),1,0)</f>
        <v>0</v>
      </c>
      <c r="L17338">
        <f>K17338*G17338</f>
        <v>0</v>
      </c>
      <c r="M17338">
        <f>H17338*B17338</f>
        <v>8.8999999999999996E-2</v>
      </c>
      <c r="N17338">
        <f>I17338*B17338</f>
        <v>0</v>
      </c>
      <c r="O17338">
        <f>J17338*B17338</f>
        <v>0</v>
      </c>
    </row>
    <row r="17339" spans="1:15" x14ac:dyDescent="0.25">
      <c r="A17339" s="1">
        <v>41613.395833333299</v>
      </c>
      <c r="B17339">
        <v>8.8999999999999996E-2</v>
      </c>
      <c r="C17339">
        <f>HOUR(A17339)</f>
        <v>9</v>
      </c>
      <c r="D17339">
        <f>MINUTE(A17339)</f>
        <v>30</v>
      </c>
      <c r="E17339">
        <v>12</v>
      </c>
      <c r="F17339">
        <f>60*C17339+D17339</f>
        <v>570</v>
      </c>
      <c r="G17339">
        <f>IF(MONTH(A17339)&gt;10,1,IF(MONTH(A17339)&lt;4,1,0))</f>
        <v>1</v>
      </c>
      <c r="H17339">
        <f>IF(AND(F17339&gt;=6*60,F17339&lt;10*60),1,IF(F17339&gt;=15*60,1,IF(F17339&lt;1*60,1,0)))</f>
        <v>1</v>
      </c>
      <c r="I17339">
        <f>IF(AND(F17339&gt;=1*60,F17339&lt;6*60),1,0)</f>
        <v>0</v>
      </c>
      <c r="J17339">
        <f>IF(AND(F17339&gt;=10*60,F17339&lt;15*60),1,0)</f>
        <v>0</v>
      </c>
      <c r="K17339">
        <f>IF(AND(F17339&gt;=16*60,F17339&lt;21*60),1,0)</f>
        <v>0</v>
      </c>
      <c r="L17339">
        <f>K17339*G17339</f>
        <v>0</v>
      </c>
      <c r="M17339">
        <f>H17339*B17339</f>
        <v>8.8999999999999996E-2</v>
      </c>
      <c r="N17339">
        <f>I17339*B17339</f>
        <v>0</v>
      </c>
      <c r="O17339">
        <f>J17339*B17339</f>
        <v>0</v>
      </c>
    </row>
    <row r="17340" spans="1:15" x14ac:dyDescent="0.25">
      <c r="A17340" s="1">
        <v>41617.479166666701</v>
      </c>
      <c r="B17340">
        <v>8.8999999999999996E-2</v>
      </c>
      <c r="C17340">
        <f>HOUR(A17340)</f>
        <v>11</v>
      </c>
      <c r="D17340">
        <f>MINUTE(A17340)</f>
        <v>30</v>
      </c>
      <c r="E17340">
        <v>12</v>
      </c>
      <c r="F17340">
        <f>60*C17340+D17340</f>
        <v>690</v>
      </c>
      <c r="G17340">
        <f>IF(MONTH(A17340)&gt;10,1,IF(MONTH(A17340)&lt;4,1,0))</f>
        <v>1</v>
      </c>
      <c r="H17340">
        <f>IF(AND(F17340&gt;=6*60,F17340&lt;10*60),1,IF(F17340&gt;=15*60,1,IF(F17340&lt;1*60,1,0)))</f>
        <v>0</v>
      </c>
      <c r="I17340">
        <f>IF(AND(F17340&gt;=1*60,F17340&lt;6*60),1,0)</f>
        <v>0</v>
      </c>
      <c r="J17340">
        <f>IF(AND(F17340&gt;=10*60,F17340&lt;15*60),1,0)</f>
        <v>1</v>
      </c>
      <c r="K17340">
        <f>IF(AND(F17340&gt;=16*60,F17340&lt;21*60),1,0)</f>
        <v>0</v>
      </c>
      <c r="L17340">
        <f>K17340*G17340</f>
        <v>0</v>
      </c>
      <c r="M17340">
        <f>H17340*B17340</f>
        <v>0</v>
      </c>
      <c r="N17340">
        <f>I17340*B17340</f>
        <v>0</v>
      </c>
      <c r="O17340">
        <f>J17340*B17340</f>
        <v>8.8999999999999996E-2</v>
      </c>
    </row>
    <row r="17341" spans="1:15" x14ac:dyDescent="0.25">
      <c r="A17341" s="1">
        <v>41617.541666666701</v>
      </c>
      <c r="B17341">
        <v>8.8999999999999996E-2</v>
      </c>
      <c r="C17341">
        <f>HOUR(A17341)</f>
        <v>13</v>
      </c>
      <c r="D17341">
        <f>MINUTE(A17341)</f>
        <v>0</v>
      </c>
      <c r="E17341">
        <v>12</v>
      </c>
      <c r="F17341">
        <f>60*C17341+D17341</f>
        <v>780</v>
      </c>
      <c r="G17341">
        <f>IF(MONTH(A17341)&gt;10,1,IF(MONTH(A17341)&lt;4,1,0))</f>
        <v>1</v>
      </c>
      <c r="H17341">
        <f>IF(AND(F17341&gt;=6*60,F17341&lt;10*60),1,IF(F17341&gt;=15*60,1,IF(F17341&lt;1*60,1,0)))</f>
        <v>0</v>
      </c>
      <c r="I17341">
        <f>IF(AND(F17341&gt;=1*60,F17341&lt;6*60),1,0)</f>
        <v>0</v>
      </c>
      <c r="J17341">
        <f>IF(AND(F17341&gt;=10*60,F17341&lt;15*60),1,0)</f>
        <v>1</v>
      </c>
      <c r="K17341">
        <f>IF(AND(F17341&gt;=16*60,F17341&lt;21*60),1,0)</f>
        <v>0</v>
      </c>
      <c r="L17341">
        <f>K17341*G17341</f>
        <v>0</v>
      </c>
      <c r="M17341">
        <f>H17341*B17341</f>
        <v>0</v>
      </c>
      <c r="N17341">
        <f>I17341*B17341</f>
        <v>0</v>
      </c>
      <c r="O17341">
        <f>J17341*B17341</f>
        <v>8.8999999999999996E-2</v>
      </c>
    </row>
    <row r="17342" spans="1:15" x14ac:dyDescent="0.25">
      <c r="A17342" s="1">
        <v>41625.520833333299</v>
      </c>
      <c r="B17342">
        <v>8.8999999999999996E-2</v>
      </c>
      <c r="C17342">
        <f>HOUR(A17342)</f>
        <v>12</v>
      </c>
      <c r="D17342">
        <f>MINUTE(A17342)</f>
        <v>30</v>
      </c>
      <c r="E17342">
        <v>12</v>
      </c>
      <c r="F17342">
        <f>60*C17342+D17342</f>
        <v>750</v>
      </c>
      <c r="G17342">
        <f>IF(MONTH(A17342)&gt;10,1,IF(MONTH(A17342)&lt;4,1,0))</f>
        <v>1</v>
      </c>
      <c r="H17342">
        <f>IF(AND(F17342&gt;=6*60,F17342&lt;10*60),1,IF(F17342&gt;=15*60,1,IF(F17342&lt;1*60,1,0)))</f>
        <v>0</v>
      </c>
      <c r="I17342">
        <f>IF(AND(F17342&gt;=1*60,F17342&lt;6*60),1,0)</f>
        <v>0</v>
      </c>
      <c r="J17342">
        <f>IF(AND(F17342&gt;=10*60,F17342&lt;15*60),1,0)</f>
        <v>1</v>
      </c>
      <c r="K17342">
        <f>IF(AND(F17342&gt;=16*60,F17342&lt;21*60),1,0)</f>
        <v>0</v>
      </c>
      <c r="L17342">
        <f>K17342*G17342</f>
        <v>0</v>
      </c>
      <c r="M17342">
        <f>H17342*B17342</f>
        <v>0</v>
      </c>
      <c r="N17342">
        <f>I17342*B17342</f>
        <v>0</v>
      </c>
      <c r="O17342">
        <f>J17342*B17342</f>
        <v>8.8999999999999996E-2</v>
      </c>
    </row>
    <row r="17343" spans="1:15" x14ac:dyDescent="0.25">
      <c r="A17343" s="1">
        <v>41626.083333333299</v>
      </c>
      <c r="B17343">
        <v>8.8999999999999996E-2</v>
      </c>
      <c r="C17343">
        <f>HOUR(A17343)</f>
        <v>2</v>
      </c>
      <c r="D17343">
        <f>MINUTE(A17343)</f>
        <v>0</v>
      </c>
      <c r="E17343">
        <v>12</v>
      </c>
      <c r="F17343">
        <f>60*C17343+D17343</f>
        <v>120</v>
      </c>
      <c r="G17343">
        <f>IF(MONTH(A17343)&gt;10,1,IF(MONTH(A17343)&lt;4,1,0))</f>
        <v>1</v>
      </c>
      <c r="H17343">
        <f>IF(AND(F17343&gt;=6*60,F17343&lt;10*60),1,IF(F17343&gt;=15*60,1,IF(F17343&lt;1*60,1,0)))</f>
        <v>0</v>
      </c>
      <c r="I17343">
        <f>IF(AND(F17343&gt;=1*60,F17343&lt;6*60),1,0)</f>
        <v>1</v>
      </c>
      <c r="J17343">
        <f>IF(AND(F17343&gt;=10*60,F17343&lt;15*60),1,0)</f>
        <v>0</v>
      </c>
      <c r="K17343">
        <f>IF(AND(F17343&gt;=16*60,F17343&lt;21*60),1,0)</f>
        <v>0</v>
      </c>
      <c r="L17343">
        <f>K17343*G17343</f>
        <v>0</v>
      </c>
      <c r="M17343">
        <f>H17343*B17343</f>
        <v>0</v>
      </c>
      <c r="N17343">
        <f>I17343*B17343</f>
        <v>8.8999999999999996E-2</v>
      </c>
      <c r="O17343">
        <f>J17343*B17343</f>
        <v>0</v>
      </c>
    </row>
    <row r="17344" spans="1:15" x14ac:dyDescent="0.25">
      <c r="A17344" s="1">
        <v>41612.666666666701</v>
      </c>
      <c r="B17344">
        <v>8.7999999999999995E-2</v>
      </c>
      <c r="C17344">
        <f>HOUR(A17344)</f>
        <v>16</v>
      </c>
      <c r="D17344">
        <f>MINUTE(A17344)</f>
        <v>0</v>
      </c>
      <c r="E17344">
        <v>12</v>
      </c>
      <c r="F17344">
        <f>60*C17344+D17344</f>
        <v>960</v>
      </c>
      <c r="G17344">
        <f>IF(MONTH(A17344)&gt;10,1,IF(MONTH(A17344)&lt;4,1,0))</f>
        <v>1</v>
      </c>
      <c r="H17344">
        <f>IF(AND(F17344&gt;=6*60,F17344&lt;10*60),1,IF(F17344&gt;=15*60,1,IF(F17344&lt;1*60,1,0)))</f>
        <v>1</v>
      </c>
      <c r="I17344">
        <f>IF(AND(F17344&gt;=1*60,F17344&lt;6*60),1,0)</f>
        <v>0</v>
      </c>
      <c r="J17344">
        <f>IF(AND(F17344&gt;=10*60,F17344&lt;15*60),1,0)</f>
        <v>0</v>
      </c>
      <c r="K17344">
        <f>IF(AND(F17344&gt;=16*60,F17344&lt;21*60),1,0)</f>
        <v>1</v>
      </c>
      <c r="L17344">
        <f>K17344*G17344</f>
        <v>1</v>
      </c>
      <c r="M17344">
        <f>H17344*B17344</f>
        <v>8.7999999999999995E-2</v>
      </c>
      <c r="N17344">
        <f>I17344*B17344</f>
        <v>0</v>
      </c>
      <c r="O17344">
        <f>J17344*B17344</f>
        <v>0</v>
      </c>
    </row>
    <row r="17345" spans="1:15" x14ac:dyDescent="0.25">
      <c r="A17345" s="1">
        <v>41639.208333333299</v>
      </c>
      <c r="B17345">
        <v>8.7999999999999995E-2</v>
      </c>
      <c r="C17345">
        <f>HOUR(A17345)</f>
        <v>5</v>
      </c>
      <c r="D17345">
        <f>MINUTE(A17345)</f>
        <v>0</v>
      </c>
      <c r="E17345">
        <v>12</v>
      </c>
      <c r="F17345">
        <f>60*C17345+D17345</f>
        <v>300</v>
      </c>
      <c r="G17345">
        <f>IF(MONTH(A17345)&gt;10,1,IF(MONTH(A17345)&lt;4,1,0))</f>
        <v>1</v>
      </c>
      <c r="H17345">
        <f>IF(AND(F17345&gt;=6*60,F17345&lt;10*60),1,IF(F17345&gt;=15*60,1,IF(F17345&lt;1*60,1,0)))</f>
        <v>0</v>
      </c>
      <c r="I17345">
        <f>IF(AND(F17345&gt;=1*60,F17345&lt;6*60),1,0)</f>
        <v>1</v>
      </c>
      <c r="J17345">
        <f>IF(AND(F17345&gt;=10*60,F17345&lt;15*60),1,0)</f>
        <v>0</v>
      </c>
      <c r="K17345">
        <f>IF(AND(F17345&gt;=16*60,F17345&lt;21*60),1,0)</f>
        <v>0</v>
      </c>
      <c r="L17345">
        <f>K17345*G17345</f>
        <v>0</v>
      </c>
      <c r="M17345">
        <f>H17345*B17345</f>
        <v>0</v>
      </c>
      <c r="N17345">
        <f>I17345*B17345</f>
        <v>8.7999999999999995E-2</v>
      </c>
      <c r="O17345">
        <f>J17345*B17345</f>
        <v>0</v>
      </c>
    </row>
    <row r="17346" spans="1:15" x14ac:dyDescent="0.25">
      <c r="A17346" s="1">
        <v>41611.479166666701</v>
      </c>
      <c r="B17346">
        <v>8.6999999999999994E-2</v>
      </c>
      <c r="C17346">
        <f>HOUR(A17346)</f>
        <v>11</v>
      </c>
      <c r="D17346">
        <f>MINUTE(A17346)</f>
        <v>30</v>
      </c>
      <c r="E17346">
        <v>12</v>
      </c>
      <c r="F17346">
        <f>60*C17346+D17346</f>
        <v>690</v>
      </c>
      <c r="G17346">
        <f>IF(MONTH(A17346)&gt;10,1,IF(MONTH(A17346)&lt;4,1,0))</f>
        <v>1</v>
      </c>
      <c r="H17346">
        <f>IF(AND(F17346&gt;=6*60,F17346&lt;10*60),1,IF(F17346&gt;=15*60,1,IF(F17346&lt;1*60,1,0)))</f>
        <v>0</v>
      </c>
      <c r="I17346">
        <f>IF(AND(F17346&gt;=1*60,F17346&lt;6*60),1,0)</f>
        <v>0</v>
      </c>
      <c r="J17346">
        <f>IF(AND(F17346&gt;=10*60,F17346&lt;15*60),1,0)</f>
        <v>1</v>
      </c>
      <c r="K17346">
        <f>IF(AND(F17346&gt;=16*60,F17346&lt;21*60),1,0)</f>
        <v>0</v>
      </c>
      <c r="L17346">
        <f>K17346*G17346</f>
        <v>0</v>
      </c>
      <c r="M17346">
        <f>H17346*B17346</f>
        <v>0</v>
      </c>
      <c r="N17346">
        <f>I17346*B17346</f>
        <v>0</v>
      </c>
      <c r="O17346">
        <f>J17346*B17346</f>
        <v>8.6999999999999994E-2</v>
      </c>
    </row>
    <row r="17347" spans="1:15" x14ac:dyDescent="0.25">
      <c r="A17347" s="1">
        <v>41611.541666666701</v>
      </c>
      <c r="B17347">
        <v>8.6999999999999994E-2</v>
      </c>
      <c r="C17347">
        <f>HOUR(A17347)</f>
        <v>13</v>
      </c>
      <c r="D17347">
        <f>MINUTE(A17347)</f>
        <v>0</v>
      </c>
      <c r="E17347">
        <v>12</v>
      </c>
      <c r="F17347">
        <f>60*C17347+D17347</f>
        <v>780</v>
      </c>
      <c r="G17347">
        <f>IF(MONTH(A17347)&gt;10,1,IF(MONTH(A17347)&lt;4,1,0))</f>
        <v>1</v>
      </c>
      <c r="H17347">
        <f>IF(AND(F17347&gt;=6*60,F17347&lt;10*60),1,IF(F17347&gt;=15*60,1,IF(F17347&lt;1*60,1,0)))</f>
        <v>0</v>
      </c>
      <c r="I17347">
        <f>IF(AND(F17347&gt;=1*60,F17347&lt;6*60),1,0)</f>
        <v>0</v>
      </c>
      <c r="J17347">
        <f>IF(AND(F17347&gt;=10*60,F17347&lt;15*60),1,0)</f>
        <v>1</v>
      </c>
      <c r="K17347">
        <f>IF(AND(F17347&gt;=16*60,F17347&lt;21*60),1,0)</f>
        <v>0</v>
      </c>
      <c r="L17347">
        <f>K17347*G17347</f>
        <v>0</v>
      </c>
      <c r="M17347">
        <f>H17347*B17347</f>
        <v>0</v>
      </c>
      <c r="N17347">
        <f>I17347*B17347</f>
        <v>0</v>
      </c>
      <c r="O17347">
        <f>J17347*B17347</f>
        <v>8.6999999999999994E-2</v>
      </c>
    </row>
    <row r="17348" spans="1:15" x14ac:dyDescent="0.25">
      <c r="A17348" s="1">
        <v>41616.583333333299</v>
      </c>
      <c r="B17348">
        <v>8.6999999999999994E-2</v>
      </c>
      <c r="C17348">
        <f>HOUR(A17348)</f>
        <v>14</v>
      </c>
      <c r="D17348">
        <f>MINUTE(A17348)</f>
        <v>0</v>
      </c>
      <c r="E17348">
        <v>12</v>
      </c>
      <c r="F17348">
        <f>60*C17348+D17348</f>
        <v>840</v>
      </c>
      <c r="G17348">
        <f>IF(MONTH(A17348)&gt;10,1,IF(MONTH(A17348)&lt;4,1,0))</f>
        <v>1</v>
      </c>
      <c r="H17348">
        <f>IF(AND(F17348&gt;=6*60,F17348&lt;10*60),1,IF(F17348&gt;=15*60,1,IF(F17348&lt;1*60,1,0)))</f>
        <v>0</v>
      </c>
      <c r="I17348">
        <f>IF(AND(F17348&gt;=1*60,F17348&lt;6*60),1,0)</f>
        <v>0</v>
      </c>
      <c r="J17348">
        <f>IF(AND(F17348&gt;=10*60,F17348&lt;15*60),1,0)</f>
        <v>1</v>
      </c>
      <c r="K17348">
        <f>IF(AND(F17348&gt;=16*60,F17348&lt;21*60),1,0)</f>
        <v>0</v>
      </c>
      <c r="L17348">
        <f>K17348*G17348</f>
        <v>0</v>
      </c>
      <c r="M17348">
        <f>H17348*B17348</f>
        <v>0</v>
      </c>
      <c r="N17348">
        <f>I17348*B17348</f>
        <v>0</v>
      </c>
      <c r="O17348">
        <f>J17348*B17348</f>
        <v>8.6999999999999994E-2</v>
      </c>
    </row>
    <row r="17349" spans="1:15" x14ac:dyDescent="0.25">
      <c r="A17349" s="1">
        <v>41619.5</v>
      </c>
      <c r="B17349">
        <v>8.6999999999999994E-2</v>
      </c>
      <c r="C17349">
        <f>HOUR(A17349)</f>
        <v>12</v>
      </c>
      <c r="D17349">
        <f>MINUTE(A17349)</f>
        <v>0</v>
      </c>
      <c r="E17349">
        <v>12</v>
      </c>
      <c r="F17349">
        <f>60*C17349+D17349</f>
        <v>720</v>
      </c>
      <c r="G17349">
        <f>IF(MONTH(A17349)&gt;10,1,IF(MONTH(A17349)&lt;4,1,0))</f>
        <v>1</v>
      </c>
      <c r="H17349">
        <f>IF(AND(F17349&gt;=6*60,F17349&lt;10*60),1,IF(F17349&gt;=15*60,1,IF(F17349&lt;1*60,1,0)))</f>
        <v>0</v>
      </c>
      <c r="I17349">
        <f>IF(AND(F17349&gt;=1*60,F17349&lt;6*60),1,0)</f>
        <v>0</v>
      </c>
      <c r="J17349">
        <f>IF(AND(F17349&gt;=10*60,F17349&lt;15*60),1,0)</f>
        <v>1</v>
      </c>
      <c r="K17349">
        <f>IF(AND(F17349&gt;=16*60,F17349&lt;21*60),1,0)</f>
        <v>0</v>
      </c>
      <c r="L17349">
        <f>K17349*G17349</f>
        <v>0</v>
      </c>
      <c r="M17349">
        <f>H17349*B17349</f>
        <v>0</v>
      </c>
      <c r="N17349">
        <f>I17349*B17349</f>
        <v>0</v>
      </c>
      <c r="O17349">
        <f>J17349*B17349</f>
        <v>8.6999999999999994E-2</v>
      </c>
    </row>
    <row r="17350" spans="1:15" x14ac:dyDescent="0.25">
      <c r="A17350" s="1">
        <v>41622.104166666701</v>
      </c>
      <c r="B17350">
        <v>8.6999999999999994E-2</v>
      </c>
      <c r="C17350">
        <f>HOUR(A17350)</f>
        <v>2</v>
      </c>
      <c r="D17350">
        <f>MINUTE(A17350)</f>
        <v>30</v>
      </c>
      <c r="E17350">
        <v>12</v>
      </c>
      <c r="F17350">
        <f>60*C17350+D17350</f>
        <v>150</v>
      </c>
      <c r="G17350">
        <f>IF(MONTH(A17350)&gt;10,1,IF(MONTH(A17350)&lt;4,1,0))</f>
        <v>1</v>
      </c>
      <c r="H17350">
        <f>IF(AND(F17350&gt;=6*60,F17350&lt;10*60),1,IF(F17350&gt;=15*60,1,IF(F17350&lt;1*60,1,0)))</f>
        <v>0</v>
      </c>
      <c r="I17350">
        <f>IF(AND(F17350&gt;=1*60,F17350&lt;6*60),1,0)</f>
        <v>1</v>
      </c>
      <c r="J17350">
        <f>IF(AND(F17350&gt;=10*60,F17350&lt;15*60),1,0)</f>
        <v>0</v>
      </c>
      <c r="K17350">
        <f>IF(AND(F17350&gt;=16*60,F17350&lt;21*60),1,0)</f>
        <v>0</v>
      </c>
      <c r="L17350">
        <f>K17350*G17350</f>
        <v>0</v>
      </c>
      <c r="M17350">
        <f>H17350*B17350</f>
        <v>0</v>
      </c>
      <c r="N17350">
        <f>I17350*B17350</f>
        <v>8.6999999999999994E-2</v>
      </c>
      <c r="O17350">
        <f>J17350*B17350</f>
        <v>0</v>
      </c>
    </row>
    <row r="17351" spans="1:15" x14ac:dyDescent="0.25">
      <c r="A17351" s="1">
        <v>41622.479166666701</v>
      </c>
      <c r="B17351">
        <v>8.6999999999999994E-2</v>
      </c>
      <c r="C17351">
        <f>HOUR(A17351)</f>
        <v>11</v>
      </c>
      <c r="D17351">
        <f>MINUTE(A17351)</f>
        <v>30</v>
      </c>
      <c r="E17351">
        <v>12</v>
      </c>
      <c r="F17351">
        <f>60*C17351+D17351</f>
        <v>690</v>
      </c>
      <c r="G17351">
        <f>IF(MONTH(A17351)&gt;10,1,IF(MONTH(A17351)&lt;4,1,0))</f>
        <v>1</v>
      </c>
      <c r="H17351">
        <f>IF(AND(F17351&gt;=6*60,F17351&lt;10*60),1,IF(F17351&gt;=15*60,1,IF(F17351&lt;1*60,1,0)))</f>
        <v>0</v>
      </c>
      <c r="I17351">
        <f>IF(AND(F17351&gt;=1*60,F17351&lt;6*60),1,0)</f>
        <v>0</v>
      </c>
      <c r="J17351">
        <f>IF(AND(F17351&gt;=10*60,F17351&lt;15*60),1,0)</f>
        <v>1</v>
      </c>
      <c r="K17351">
        <f>IF(AND(F17351&gt;=16*60,F17351&lt;21*60),1,0)</f>
        <v>0</v>
      </c>
      <c r="L17351">
        <f>K17351*G17351</f>
        <v>0</v>
      </c>
      <c r="M17351">
        <f>H17351*B17351</f>
        <v>0</v>
      </c>
      <c r="N17351">
        <f>I17351*B17351</f>
        <v>0</v>
      </c>
      <c r="O17351">
        <f>J17351*B17351</f>
        <v>8.6999999999999994E-2</v>
      </c>
    </row>
    <row r="17352" spans="1:15" x14ac:dyDescent="0.25">
      <c r="A17352" s="1">
        <v>41639</v>
      </c>
      <c r="B17352">
        <v>8.6999999999999994E-2</v>
      </c>
      <c r="C17352">
        <f>HOUR(A17352)</f>
        <v>0</v>
      </c>
      <c r="D17352">
        <f>MINUTE(A17352)</f>
        <v>0</v>
      </c>
      <c r="E17352">
        <v>12</v>
      </c>
      <c r="F17352">
        <f>60*C17352+D17352</f>
        <v>0</v>
      </c>
      <c r="G17352">
        <f>IF(MONTH(A17352)&gt;10,1,IF(MONTH(A17352)&lt;4,1,0))</f>
        <v>1</v>
      </c>
      <c r="H17352">
        <f>IF(AND(F17352&gt;=6*60,F17352&lt;10*60),1,IF(F17352&gt;=15*60,1,IF(F17352&lt;1*60,1,0)))</f>
        <v>1</v>
      </c>
      <c r="I17352">
        <f>IF(AND(F17352&gt;=1*60,F17352&lt;6*60),1,0)</f>
        <v>0</v>
      </c>
      <c r="J17352">
        <f>IF(AND(F17352&gt;=10*60,F17352&lt;15*60),1,0)</f>
        <v>0</v>
      </c>
      <c r="K17352">
        <f>IF(AND(F17352&gt;=16*60,F17352&lt;21*60),1,0)</f>
        <v>0</v>
      </c>
      <c r="L17352">
        <f>K17352*G17352</f>
        <v>0</v>
      </c>
      <c r="M17352">
        <f>H17352*B17352</f>
        <v>8.6999999999999994E-2</v>
      </c>
      <c r="N17352">
        <f>I17352*B17352</f>
        <v>0</v>
      </c>
      <c r="O17352">
        <f>J17352*B17352</f>
        <v>0</v>
      </c>
    </row>
    <row r="17353" spans="1:15" x14ac:dyDescent="0.25">
      <c r="A17353" s="1">
        <v>41639.416666666701</v>
      </c>
      <c r="B17353">
        <v>8.6999999999999994E-2</v>
      </c>
      <c r="C17353">
        <f>HOUR(A17353)</f>
        <v>10</v>
      </c>
      <c r="D17353">
        <f>MINUTE(A17353)</f>
        <v>0</v>
      </c>
      <c r="E17353">
        <v>12</v>
      </c>
      <c r="F17353">
        <f>60*C17353+D17353</f>
        <v>600</v>
      </c>
      <c r="G17353">
        <f>IF(MONTH(A17353)&gt;10,1,IF(MONTH(A17353)&lt;4,1,0))</f>
        <v>1</v>
      </c>
      <c r="H17353">
        <f>IF(AND(F17353&gt;=6*60,F17353&lt;10*60),1,IF(F17353&gt;=15*60,1,IF(F17353&lt;1*60,1,0)))</f>
        <v>0</v>
      </c>
      <c r="I17353">
        <f>IF(AND(F17353&gt;=1*60,F17353&lt;6*60),1,0)</f>
        <v>0</v>
      </c>
      <c r="J17353">
        <f>IF(AND(F17353&gt;=10*60,F17353&lt;15*60),1,0)</f>
        <v>1</v>
      </c>
      <c r="K17353">
        <f>IF(AND(F17353&gt;=16*60,F17353&lt;21*60),1,0)</f>
        <v>0</v>
      </c>
      <c r="L17353">
        <f>K17353*G17353</f>
        <v>0</v>
      </c>
      <c r="M17353">
        <f>H17353*B17353</f>
        <v>0</v>
      </c>
      <c r="N17353">
        <f>I17353*B17353</f>
        <v>0</v>
      </c>
      <c r="O17353">
        <f>J17353*B17353</f>
        <v>8.6999999999999994E-2</v>
      </c>
    </row>
    <row r="17354" spans="1:15" x14ac:dyDescent="0.25">
      <c r="A17354" s="1">
        <v>41614.666666666701</v>
      </c>
      <c r="B17354">
        <v>8.5999999999999993E-2</v>
      </c>
      <c r="C17354">
        <f>HOUR(A17354)</f>
        <v>16</v>
      </c>
      <c r="D17354">
        <f>MINUTE(A17354)</f>
        <v>0</v>
      </c>
      <c r="E17354">
        <v>12</v>
      </c>
      <c r="F17354">
        <f>60*C17354+D17354</f>
        <v>960</v>
      </c>
      <c r="G17354">
        <f>IF(MONTH(A17354)&gt;10,1,IF(MONTH(A17354)&lt;4,1,0))</f>
        <v>1</v>
      </c>
      <c r="H17354">
        <f>IF(AND(F17354&gt;=6*60,F17354&lt;10*60),1,IF(F17354&gt;=15*60,1,IF(F17354&lt;1*60,1,0)))</f>
        <v>1</v>
      </c>
      <c r="I17354">
        <f>IF(AND(F17354&gt;=1*60,F17354&lt;6*60),1,0)</f>
        <v>0</v>
      </c>
      <c r="J17354">
        <f>IF(AND(F17354&gt;=10*60,F17354&lt;15*60),1,0)</f>
        <v>0</v>
      </c>
      <c r="K17354">
        <f>IF(AND(F17354&gt;=16*60,F17354&lt;21*60),1,0)</f>
        <v>1</v>
      </c>
      <c r="L17354">
        <f>K17354*G17354</f>
        <v>1</v>
      </c>
      <c r="M17354">
        <f>H17354*B17354</f>
        <v>8.5999999999999993E-2</v>
      </c>
      <c r="N17354">
        <f>I17354*B17354</f>
        <v>0</v>
      </c>
      <c r="O17354">
        <f>J17354*B17354</f>
        <v>0</v>
      </c>
    </row>
    <row r="17355" spans="1:15" x14ac:dyDescent="0.25">
      <c r="A17355" s="1">
        <v>41621.3125</v>
      </c>
      <c r="B17355">
        <v>8.5999999999999993E-2</v>
      </c>
      <c r="C17355">
        <f>HOUR(A17355)</f>
        <v>7</v>
      </c>
      <c r="D17355">
        <f>MINUTE(A17355)</f>
        <v>30</v>
      </c>
      <c r="E17355">
        <v>12</v>
      </c>
      <c r="F17355">
        <f>60*C17355+D17355</f>
        <v>450</v>
      </c>
      <c r="G17355">
        <f>IF(MONTH(A17355)&gt;10,1,IF(MONTH(A17355)&lt;4,1,0))</f>
        <v>1</v>
      </c>
      <c r="H17355">
        <f>IF(AND(F17355&gt;=6*60,F17355&lt;10*60),1,IF(F17355&gt;=15*60,1,IF(F17355&lt;1*60,1,0)))</f>
        <v>1</v>
      </c>
      <c r="I17355">
        <f>IF(AND(F17355&gt;=1*60,F17355&lt;6*60),1,0)</f>
        <v>0</v>
      </c>
      <c r="J17355">
        <f>IF(AND(F17355&gt;=10*60,F17355&lt;15*60),1,0)</f>
        <v>0</v>
      </c>
      <c r="K17355">
        <f>IF(AND(F17355&gt;=16*60,F17355&lt;21*60),1,0)</f>
        <v>0</v>
      </c>
      <c r="L17355">
        <f>K17355*G17355</f>
        <v>0</v>
      </c>
      <c r="M17355">
        <f>H17355*B17355</f>
        <v>8.5999999999999993E-2</v>
      </c>
      <c r="N17355">
        <f>I17355*B17355</f>
        <v>0</v>
      </c>
      <c r="O17355">
        <f>J17355*B17355</f>
        <v>0</v>
      </c>
    </row>
    <row r="17356" spans="1:15" x14ac:dyDescent="0.25">
      <c r="A17356" s="1">
        <v>41622.520833333299</v>
      </c>
      <c r="B17356">
        <v>8.5999999999999993E-2</v>
      </c>
      <c r="C17356">
        <f>HOUR(A17356)</f>
        <v>12</v>
      </c>
      <c r="D17356">
        <f>MINUTE(A17356)</f>
        <v>30</v>
      </c>
      <c r="E17356">
        <v>12</v>
      </c>
      <c r="F17356">
        <f>60*C17356+D17356</f>
        <v>750</v>
      </c>
      <c r="G17356">
        <f>IF(MONTH(A17356)&gt;10,1,IF(MONTH(A17356)&lt;4,1,0))</f>
        <v>1</v>
      </c>
      <c r="H17356">
        <f>IF(AND(F17356&gt;=6*60,F17356&lt;10*60),1,IF(F17356&gt;=15*60,1,IF(F17356&lt;1*60,1,0)))</f>
        <v>0</v>
      </c>
      <c r="I17356">
        <f>IF(AND(F17356&gt;=1*60,F17356&lt;6*60),1,0)</f>
        <v>0</v>
      </c>
      <c r="J17356">
        <f>IF(AND(F17356&gt;=10*60,F17356&lt;15*60),1,0)</f>
        <v>1</v>
      </c>
      <c r="K17356">
        <f>IF(AND(F17356&gt;=16*60,F17356&lt;21*60),1,0)</f>
        <v>0</v>
      </c>
      <c r="L17356">
        <f>K17356*G17356</f>
        <v>0</v>
      </c>
      <c r="M17356">
        <f>H17356*B17356</f>
        <v>0</v>
      </c>
      <c r="N17356">
        <f>I17356*B17356</f>
        <v>0</v>
      </c>
      <c r="O17356">
        <f>J17356*B17356</f>
        <v>8.5999999999999993E-2</v>
      </c>
    </row>
    <row r="17357" spans="1:15" x14ac:dyDescent="0.25">
      <c r="A17357" s="1">
        <v>41622.6875</v>
      </c>
      <c r="B17357">
        <v>8.5999999999999993E-2</v>
      </c>
      <c r="C17357">
        <f>HOUR(A17357)</f>
        <v>16</v>
      </c>
      <c r="D17357">
        <f>MINUTE(A17357)</f>
        <v>30</v>
      </c>
      <c r="E17357">
        <v>12</v>
      </c>
      <c r="F17357">
        <f>60*C17357+D17357</f>
        <v>990</v>
      </c>
      <c r="G17357">
        <f>IF(MONTH(A17357)&gt;10,1,IF(MONTH(A17357)&lt;4,1,0))</f>
        <v>1</v>
      </c>
      <c r="H17357">
        <f>IF(AND(F17357&gt;=6*60,F17357&lt;10*60),1,IF(F17357&gt;=15*60,1,IF(F17357&lt;1*60,1,0)))</f>
        <v>1</v>
      </c>
      <c r="I17357">
        <f>IF(AND(F17357&gt;=1*60,F17357&lt;6*60),1,0)</f>
        <v>0</v>
      </c>
      <c r="J17357">
        <f>IF(AND(F17357&gt;=10*60,F17357&lt;15*60),1,0)</f>
        <v>0</v>
      </c>
      <c r="K17357">
        <f>IF(AND(F17357&gt;=16*60,F17357&lt;21*60),1,0)</f>
        <v>1</v>
      </c>
      <c r="L17357">
        <f>K17357*G17357</f>
        <v>1</v>
      </c>
      <c r="M17357">
        <f>H17357*B17357</f>
        <v>8.5999999999999993E-2</v>
      </c>
      <c r="N17357">
        <f>I17357*B17357</f>
        <v>0</v>
      </c>
      <c r="O17357">
        <f>J17357*B17357</f>
        <v>0</v>
      </c>
    </row>
    <row r="17358" spans="1:15" x14ac:dyDescent="0.25">
      <c r="A17358" s="1">
        <v>41623.1875</v>
      </c>
      <c r="B17358">
        <v>8.5999999999999993E-2</v>
      </c>
      <c r="C17358">
        <f>HOUR(A17358)</f>
        <v>4</v>
      </c>
      <c r="D17358">
        <f>MINUTE(A17358)</f>
        <v>30</v>
      </c>
      <c r="E17358">
        <v>12</v>
      </c>
      <c r="F17358">
        <f>60*C17358+D17358</f>
        <v>270</v>
      </c>
      <c r="G17358">
        <f>IF(MONTH(A17358)&gt;10,1,IF(MONTH(A17358)&lt;4,1,0))</f>
        <v>1</v>
      </c>
      <c r="H17358">
        <f>IF(AND(F17358&gt;=6*60,F17358&lt;10*60),1,IF(F17358&gt;=15*60,1,IF(F17358&lt;1*60,1,0)))</f>
        <v>0</v>
      </c>
      <c r="I17358">
        <f>IF(AND(F17358&gt;=1*60,F17358&lt;6*60),1,0)</f>
        <v>1</v>
      </c>
      <c r="J17358">
        <f>IF(AND(F17358&gt;=10*60,F17358&lt;15*60),1,0)</f>
        <v>0</v>
      </c>
      <c r="K17358">
        <f>IF(AND(F17358&gt;=16*60,F17358&lt;21*60),1,0)</f>
        <v>0</v>
      </c>
      <c r="L17358">
        <f>K17358*G17358</f>
        <v>0</v>
      </c>
      <c r="M17358">
        <f>H17358*B17358</f>
        <v>0</v>
      </c>
      <c r="N17358">
        <f>I17358*B17358</f>
        <v>8.5999999999999993E-2</v>
      </c>
      <c r="O17358">
        <f>J17358*B17358</f>
        <v>0</v>
      </c>
    </row>
    <row r="17359" spans="1:15" x14ac:dyDescent="0.25">
      <c r="A17359" s="1">
        <v>41638.4375</v>
      </c>
      <c r="B17359">
        <v>8.5999999999999993E-2</v>
      </c>
      <c r="C17359">
        <f>HOUR(A17359)</f>
        <v>10</v>
      </c>
      <c r="D17359">
        <f>MINUTE(A17359)</f>
        <v>30</v>
      </c>
      <c r="E17359">
        <v>12</v>
      </c>
      <c r="F17359">
        <f>60*C17359+D17359</f>
        <v>630</v>
      </c>
      <c r="G17359">
        <f>IF(MONTH(A17359)&gt;10,1,IF(MONTH(A17359)&lt;4,1,0))</f>
        <v>1</v>
      </c>
      <c r="H17359">
        <f>IF(AND(F17359&gt;=6*60,F17359&lt;10*60),1,IF(F17359&gt;=15*60,1,IF(F17359&lt;1*60,1,0)))</f>
        <v>0</v>
      </c>
      <c r="I17359">
        <f>IF(AND(F17359&gt;=1*60,F17359&lt;6*60),1,0)</f>
        <v>0</v>
      </c>
      <c r="J17359">
        <f>IF(AND(F17359&gt;=10*60,F17359&lt;15*60),1,0)</f>
        <v>1</v>
      </c>
      <c r="K17359">
        <f>IF(AND(F17359&gt;=16*60,F17359&lt;21*60),1,0)</f>
        <v>0</v>
      </c>
      <c r="L17359">
        <f>K17359*G17359</f>
        <v>0</v>
      </c>
      <c r="M17359">
        <f>H17359*B17359</f>
        <v>0</v>
      </c>
      <c r="N17359">
        <f>I17359*B17359</f>
        <v>0</v>
      </c>
      <c r="O17359">
        <f>J17359*B17359</f>
        <v>8.5999999999999993E-2</v>
      </c>
    </row>
    <row r="17360" spans="1:15" x14ac:dyDescent="0.25">
      <c r="A17360" s="1">
        <v>41639.229166666701</v>
      </c>
      <c r="B17360">
        <v>8.5999999999999993E-2</v>
      </c>
      <c r="C17360">
        <f>HOUR(A17360)</f>
        <v>5</v>
      </c>
      <c r="D17360">
        <f>MINUTE(A17360)</f>
        <v>30</v>
      </c>
      <c r="E17360">
        <v>12</v>
      </c>
      <c r="F17360">
        <f>60*C17360+D17360</f>
        <v>330</v>
      </c>
      <c r="G17360">
        <f>IF(MONTH(A17360)&gt;10,1,IF(MONTH(A17360)&lt;4,1,0))</f>
        <v>1</v>
      </c>
      <c r="H17360">
        <f>IF(AND(F17360&gt;=6*60,F17360&lt;10*60),1,IF(F17360&gt;=15*60,1,IF(F17360&lt;1*60,1,0)))</f>
        <v>0</v>
      </c>
      <c r="I17360">
        <f>IF(AND(F17360&gt;=1*60,F17360&lt;6*60),1,0)</f>
        <v>1</v>
      </c>
      <c r="J17360">
        <f>IF(AND(F17360&gt;=10*60,F17360&lt;15*60),1,0)</f>
        <v>0</v>
      </c>
      <c r="K17360">
        <f>IF(AND(F17360&gt;=16*60,F17360&lt;21*60),1,0)</f>
        <v>0</v>
      </c>
      <c r="L17360">
        <f>K17360*G17360</f>
        <v>0</v>
      </c>
      <c r="M17360">
        <f>H17360*B17360</f>
        <v>0</v>
      </c>
      <c r="N17360">
        <f>I17360*B17360</f>
        <v>8.5999999999999993E-2</v>
      </c>
      <c r="O17360">
        <f>J17360*B17360</f>
        <v>0</v>
      </c>
    </row>
    <row r="17361" spans="1:15" x14ac:dyDescent="0.25">
      <c r="A17361" s="1">
        <v>41610.4375</v>
      </c>
      <c r="B17361">
        <v>8.5000000000000006E-2</v>
      </c>
      <c r="C17361">
        <f>HOUR(A17361)</f>
        <v>10</v>
      </c>
      <c r="D17361">
        <f>MINUTE(A17361)</f>
        <v>30</v>
      </c>
      <c r="E17361">
        <v>12</v>
      </c>
      <c r="F17361">
        <f>60*C17361+D17361</f>
        <v>630</v>
      </c>
      <c r="G17361">
        <f>IF(MONTH(A17361)&gt;10,1,IF(MONTH(A17361)&lt;4,1,0))</f>
        <v>1</v>
      </c>
      <c r="H17361">
        <f>IF(AND(F17361&gt;=6*60,F17361&lt;10*60),1,IF(F17361&gt;=15*60,1,IF(F17361&lt;1*60,1,0)))</f>
        <v>0</v>
      </c>
      <c r="I17361">
        <f>IF(AND(F17361&gt;=1*60,F17361&lt;6*60),1,0)</f>
        <v>0</v>
      </c>
      <c r="J17361">
        <f>IF(AND(F17361&gt;=10*60,F17361&lt;15*60),1,0)</f>
        <v>1</v>
      </c>
      <c r="K17361">
        <f>IF(AND(F17361&gt;=16*60,F17361&lt;21*60),1,0)</f>
        <v>0</v>
      </c>
      <c r="L17361">
        <f>K17361*G17361</f>
        <v>0</v>
      </c>
      <c r="M17361">
        <f>H17361*B17361</f>
        <v>0</v>
      </c>
      <c r="N17361">
        <f>I17361*B17361</f>
        <v>0</v>
      </c>
      <c r="O17361">
        <f>J17361*B17361</f>
        <v>8.5000000000000006E-2</v>
      </c>
    </row>
    <row r="17362" spans="1:15" x14ac:dyDescent="0.25">
      <c r="A17362" s="1">
        <v>41612.145833333299</v>
      </c>
      <c r="B17362">
        <v>8.5000000000000006E-2</v>
      </c>
      <c r="C17362">
        <f>HOUR(A17362)</f>
        <v>3</v>
      </c>
      <c r="D17362">
        <f>MINUTE(A17362)</f>
        <v>30</v>
      </c>
      <c r="E17362">
        <v>12</v>
      </c>
      <c r="F17362">
        <f>60*C17362+D17362</f>
        <v>210</v>
      </c>
      <c r="G17362">
        <f>IF(MONTH(A17362)&gt;10,1,IF(MONTH(A17362)&lt;4,1,0))</f>
        <v>1</v>
      </c>
      <c r="H17362">
        <f>IF(AND(F17362&gt;=6*60,F17362&lt;10*60),1,IF(F17362&gt;=15*60,1,IF(F17362&lt;1*60,1,0)))</f>
        <v>0</v>
      </c>
      <c r="I17362">
        <f>IF(AND(F17362&gt;=1*60,F17362&lt;6*60),1,0)</f>
        <v>1</v>
      </c>
      <c r="J17362">
        <f>IF(AND(F17362&gt;=10*60,F17362&lt;15*60),1,0)</f>
        <v>0</v>
      </c>
      <c r="K17362">
        <f>IF(AND(F17362&gt;=16*60,F17362&lt;21*60),1,0)</f>
        <v>0</v>
      </c>
      <c r="L17362">
        <f>K17362*G17362</f>
        <v>0</v>
      </c>
      <c r="M17362">
        <f>H17362*B17362</f>
        <v>0</v>
      </c>
      <c r="N17362">
        <f>I17362*B17362</f>
        <v>8.5000000000000006E-2</v>
      </c>
      <c r="O17362">
        <f>J17362*B17362</f>
        <v>0</v>
      </c>
    </row>
    <row r="17363" spans="1:15" x14ac:dyDescent="0.25">
      <c r="A17363" s="1">
        <v>41615.5</v>
      </c>
      <c r="B17363">
        <v>8.5000000000000006E-2</v>
      </c>
      <c r="C17363">
        <f>HOUR(A17363)</f>
        <v>12</v>
      </c>
      <c r="D17363">
        <f>MINUTE(A17363)</f>
        <v>0</v>
      </c>
      <c r="E17363">
        <v>12</v>
      </c>
      <c r="F17363">
        <f>60*C17363+D17363</f>
        <v>720</v>
      </c>
      <c r="G17363">
        <f>IF(MONTH(A17363)&gt;10,1,IF(MONTH(A17363)&lt;4,1,0))</f>
        <v>1</v>
      </c>
      <c r="H17363">
        <f>IF(AND(F17363&gt;=6*60,F17363&lt;10*60),1,IF(F17363&gt;=15*60,1,IF(F17363&lt;1*60,1,0)))</f>
        <v>0</v>
      </c>
      <c r="I17363">
        <f>IF(AND(F17363&gt;=1*60,F17363&lt;6*60),1,0)</f>
        <v>0</v>
      </c>
      <c r="J17363">
        <f>IF(AND(F17363&gt;=10*60,F17363&lt;15*60),1,0)</f>
        <v>1</v>
      </c>
      <c r="K17363">
        <f>IF(AND(F17363&gt;=16*60,F17363&lt;21*60),1,0)</f>
        <v>0</v>
      </c>
      <c r="L17363">
        <f>K17363*G17363</f>
        <v>0</v>
      </c>
      <c r="M17363">
        <f>H17363*B17363</f>
        <v>0</v>
      </c>
      <c r="N17363">
        <f>I17363*B17363</f>
        <v>0</v>
      </c>
      <c r="O17363">
        <f>J17363*B17363</f>
        <v>8.5000000000000006E-2</v>
      </c>
    </row>
    <row r="17364" spans="1:15" x14ac:dyDescent="0.25">
      <c r="A17364" s="1">
        <v>41625.416666666701</v>
      </c>
      <c r="B17364">
        <v>8.5000000000000006E-2</v>
      </c>
      <c r="C17364">
        <f>HOUR(A17364)</f>
        <v>10</v>
      </c>
      <c r="D17364">
        <f>MINUTE(A17364)</f>
        <v>0</v>
      </c>
      <c r="E17364">
        <v>12</v>
      </c>
      <c r="F17364">
        <f>60*C17364+D17364</f>
        <v>600</v>
      </c>
      <c r="G17364">
        <f>IF(MONTH(A17364)&gt;10,1,IF(MONTH(A17364)&lt;4,1,0))</f>
        <v>1</v>
      </c>
      <c r="H17364">
        <f>IF(AND(F17364&gt;=6*60,F17364&lt;10*60),1,IF(F17364&gt;=15*60,1,IF(F17364&lt;1*60,1,0)))</f>
        <v>0</v>
      </c>
      <c r="I17364">
        <f>IF(AND(F17364&gt;=1*60,F17364&lt;6*60),1,0)</f>
        <v>0</v>
      </c>
      <c r="J17364">
        <f>IF(AND(F17364&gt;=10*60,F17364&lt;15*60),1,0)</f>
        <v>1</v>
      </c>
      <c r="K17364">
        <f>IF(AND(F17364&gt;=16*60,F17364&lt;21*60),1,0)</f>
        <v>0</v>
      </c>
      <c r="L17364">
        <f>K17364*G17364</f>
        <v>0</v>
      </c>
      <c r="M17364">
        <f>H17364*B17364</f>
        <v>0</v>
      </c>
      <c r="N17364">
        <f>I17364*B17364</f>
        <v>0</v>
      </c>
      <c r="O17364">
        <f>J17364*B17364</f>
        <v>8.5000000000000006E-2</v>
      </c>
    </row>
    <row r="17365" spans="1:15" x14ac:dyDescent="0.25">
      <c r="A17365" s="1">
        <v>41614.9375</v>
      </c>
      <c r="B17365">
        <v>8.4000000000000005E-2</v>
      </c>
      <c r="C17365">
        <f>HOUR(A17365)</f>
        <v>22</v>
      </c>
      <c r="D17365">
        <f>MINUTE(A17365)</f>
        <v>30</v>
      </c>
      <c r="E17365">
        <v>12</v>
      </c>
      <c r="F17365">
        <f>60*C17365+D17365</f>
        <v>1350</v>
      </c>
      <c r="G17365">
        <f>IF(MONTH(A17365)&gt;10,1,IF(MONTH(A17365)&lt;4,1,0))</f>
        <v>1</v>
      </c>
      <c r="H17365">
        <f>IF(AND(F17365&gt;=6*60,F17365&lt;10*60),1,IF(F17365&gt;=15*60,1,IF(F17365&lt;1*60,1,0)))</f>
        <v>1</v>
      </c>
      <c r="I17365">
        <f>IF(AND(F17365&gt;=1*60,F17365&lt;6*60),1,0)</f>
        <v>0</v>
      </c>
      <c r="J17365">
        <f>IF(AND(F17365&gt;=10*60,F17365&lt;15*60),1,0)</f>
        <v>0</v>
      </c>
      <c r="K17365">
        <f>IF(AND(F17365&gt;=16*60,F17365&lt;21*60),1,0)</f>
        <v>0</v>
      </c>
      <c r="L17365">
        <f>K17365*G17365</f>
        <v>0</v>
      </c>
      <c r="M17365">
        <f>H17365*B17365</f>
        <v>8.4000000000000005E-2</v>
      </c>
      <c r="N17365">
        <f>I17365*B17365</f>
        <v>0</v>
      </c>
      <c r="O17365">
        <f>J17365*B17365</f>
        <v>0</v>
      </c>
    </row>
    <row r="17366" spans="1:15" x14ac:dyDescent="0.25">
      <c r="A17366" s="1">
        <v>41627.145833333299</v>
      </c>
      <c r="B17366">
        <v>8.4000000000000005E-2</v>
      </c>
      <c r="C17366">
        <f>HOUR(A17366)</f>
        <v>3</v>
      </c>
      <c r="D17366">
        <f>MINUTE(A17366)</f>
        <v>30</v>
      </c>
      <c r="E17366">
        <v>12</v>
      </c>
      <c r="F17366">
        <f>60*C17366+D17366</f>
        <v>210</v>
      </c>
      <c r="G17366">
        <f>IF(MONTH(A17366)&gt;10,1,IF(MONTH(A17366)&lt;4,1,0))</f>
        <v>1</v>
      </c>
      <c r="H17366">
        <f>IF(AND(F17366&gt;=6*60,F17366&lt;10*60),1,IF(F17366&gt;=15*60,1,IF(F17366&lt;1*60,1,0)))</f>
        <v>0</v>
      </c>
      <c r="I17366">
        <f>IF(AND(F17366&gt;=1*60,F17366&lt;6*60),1,0)</f>
        <v>1</v>
      </c>
      <c r="J17366">
        <f>IF(AND(F17366&gt;=10*60,F17366&lt;15*60),1,0)</f>
        <v>0</v>
      </c>
      <c r="K17366">
        <f>IF(AND(F17366&gt;=16*60,F17366&lt;21*60),1,0)</f>
        <v>0</v>
      </c>
      <c r="L17366">
        <f>K17366*G17366</f>
        <v>0</v>
      </c>
      <c r="M17366">
        <f>H17366*B17366</f>
        <v>0</v>
      </c>
      <c r="N17366">
        <f>I17366*B17366</f>
        <v>8.4000000000000005E-2</v>
      </c>
      <c r="O17366">
        <f>J17366*B17366</f>
        <v>0</v>
      </c>
    </row>
    <row r="17367" spans="1:15" x14ac:dyDescent="0.25">
      <c r="A17367" s="1">
        <v>41637.895833333299</v>
      </c>
      <c r="B17367">
        <v>8.4000000000000005E-2</v>
      </c>
      <c r="C17367">
        <f>HOUR(A17367)</f>
        <v>21</v>
      </c>
      <c r="D17367">
        <f>MINUTE(A17367)</f>
        <v>30</v>
      </c>
      <c r="E17367">
        <v>12</v>
      </c>
      <c r="F17367">
        <f>60*C17367+D17367</f>
        <v>1290</v>
      </c>
      <c r="G17367">
        <f>IF(MONTH(A17367)&gt;10,1,IF(MONTH(A17367)&lt;4,1,0))</f>
        <v>1</v>
      </c>
      <c r="H17367">
        <f>IF(AND(F17367&gt;=6*60,F17367&lt;10*60),1,IF(F17367&gt;=15*60,1,IF(F17367&lt;1*60,1,0)))</f>
        <v>1</v>
      </c>
      <c r="I17367">
        <f>IF(AND(F17367&gt;=1*60,F17367&lt;6*60),1,0)</f>
        <v>0</v>
      </c>
      <c r="J17367">
        <f>IF(AND(F17367&gt;=10*60,F17367&lt;15*60),1,0)</f>
        <v>0</v>
      </c>
      <c r="K17367">
        <f>IF(AND(F17367&gt;=16*60,F17367&lt;21*60),1,0)</f>
        <v>0</v>
      </c>
      <c r="L17367">
        <f>K17367*G17367</f>
        <v>0</v>
      </c>
      <c r="M17367">
        <f>H17367*B17367</f>
        <v>8.4000000000000005E-2</v>
      </c>
      <c r="N17367">
        <f>I17367*B17367</f>
        <v>0</v>
      </c>
      <c r="O17367">
        <f>J17367*B17367</f>
        <v>0</v>
      </c>
    </row>
    <row r="17368" spans="1:15" x14ac:dyDescent="0.25">
      <c r="A17368" s="1">
        <v>41639.083333333299</v>
      </c>
      <c r="B17368">
        <v>8.4000000000000005E-2</v>
      </c>
      <c r="C17368">
        <f>HOUR(A17368)</f>
        <v>2</v>
      </c>
      <c r="D17368">
        <f>MINUTE(A17368)</f>
        <v>0</v>
      </c>
      <c r="E17368">
        <v>12</v>
      </c>
      <c r="F17368">
        <f>60*C17368+D17368</f>
        <v>120</v>
      </c>
      <c r="G17368">
        <f>IF(MONTH(A17368)&gt;10,1,IF(MONTH(A17368)&lt;4,1,0))</f>
        <v>1</v>
      </c>
      <c r="H17368">
        <f>IF(AND(F17368&gt;=6*60,F17368&lt;10*60),1,IF(F17368&gt;=15*60,1,IF(F17368&lt;1*60,1,0)))</f>
        <v>0</v>
      </c>
      <c r="I17368">
        <f>IF(AND(F17368&gt;=1*60,F17368&lt;6*60),1,0)</f>
        <v>1</v>
      </c>
      <c r="J17368">
        <f>IF(AND(F17368&gt;=10*60,F17368&lt;15*60),1,0)</f>
        <v>0</v>
      </c>
      <c r="K17368">
        <f>IF(AND(F17368&gt;=16*60,F17368&lt;21*60),1,0)</f>
        <v>0</v>
      </c>
      <c r="L17368">
        <f>K17368*G17368</f>
        <v>0</v>
      </c>
      <c r="M17368">
        <f>H17368*B17368</f>
        <v>0</v>
      </c>
      <c r="N17368">
        <f>I17368*B17368</f>
        <v>8.4000000000000005E-2</v>
      </c>
      <c r="O17368">
        <f>J17368*B17368</f>
        <v>0</v>
      </c>
    </row>
    <row r="17369" spans="1:15" x14ac:dyDescent="0.25">
      <c r="A17369" s="1">
        <v>41609.958333333299</v>
      </c>
      <c r="B17369">
        <v>8.3000000000000004E-2</v>
      </c>
      <c r="C17369">
        <f>HOUR(A17369)</f>
        <v>23</v>
      </c>
      <c r="D17369">
        <f>MINUTE(A17369)</f>
        <v>0</v>
      </c>
      <c r="E17369">
        <v>12</v>
      </c>
      <c r="F17369">
        <f>60*C17369+D17369</f>
        <v>1380</v>
      </c>
      <c r="G17369">
        <f>IF(MONTH(A17369)&gt;10,1,IF(MONTH(A17369)&lt;4,1,0))</f>
        <v>1</v>
      </c>
      <c r="H17369">
        <f>IF(AND(F17369&gt;=6*60,F17369&lt;10*60),1,IF(F17369&gt;=15*60,1,IF(F17369&lt;1*60,1,0)))</f>
        <v>1</v>
      </c>
      <c r="I17369">
        <f>IF(AND(F17369&gt;=1*60,F17369&lt;6*60),1,0)</f>
        <v>0</v>
      </c>
      <c r="J17369">
        <f>IF(AND(F17369&gt;=10*60,F17369&lt;15*60),1,0)</f>
        <v>0</v>
      </c>
      <c r="K17369">
        <f>IF(AND(F17369&gt;=16*60,F17369&lt;21*60),1,0)</f>
        <v>0</v>
      </c>
      <c r="L17369">
        <f>K17369*G17369</f>
        <v>0</v>
      </c>
      <c r="M17369">
        <f>H17369*B17369</f>
        <v>8.3000000000000004E-2</v>
      </c>
      <c r="N17369">
        <f>I17369*B17369</f>
        <v>0</v>
      </c>
      <c r="O17369">
        <f>J17369*B17369</f>
        <v>0</v>
      </c>
    </row>
    <row r="17370" spans="1:15" x14ac:dyDescent="0.25">
      <c r="A17370" s="1">
        <v>41611.145833333299</v>
      </c>
      <c r="B17370">
        <v>8.3000000000000004E-2</v>
      </c>
      <c r="C17370">
        <f>HOUR(A17370)</f>
        <v>3</v>
      </c>
      <c r="D17370">
        <f>MINUTE(A17370)</f>
        <v>30</v>
      </c>
      <c r="E17370">
        <v>12</v>
      </c>
      <c r="F17370">
        <f>60*C17370+D17370</f>
        <v>210</v>
      </c>
      <c r="G17370">
        <f>IF(MONTH(A17370)&gt;10,1,IF(MONTH(A17370)&lt;4,1,0))</f>
        <v>1</v>
      </c>
      <c r="H17370">
        <f>IF(AND(F17370&gt;=6*60,F17370&lt;10*60),1,IF(F17370&gt;=15*60,1,IF(F17370&lt;1*60,1,0)))</f>
        <v>0</v>
      </c>
      <c r="I17370">
        <f>IF(AND(F17370&gt;=1*60,F17370&lt;6*60),1,0)</f>
        <v>1</v>
      </c>
      <c r="J17370">
        <f>IF(AND(F17370&gt;=10*60,F17370&lt;15*60),1,0)</f>
        <v>0</v>
      </c>
      <c r="K17370">
        <f>IF(AND(F17370&gt;=16*60,F17370&lt;21*60),1,0)</f>
        <v>0</v>
      </c>
      <c r="L17370">
        <f>K17370*G17370</f>
        <v>0</v>
      </c>
      <c r="M17370">
        <f>H17370*B17370</f>
        <v>0</v>
      </c>
      <c r="N17370">
        <f>I17370*B17370</f>
        <v>8.3000000000000004E-2</v>
      </c>
      <c r="O17370">
        <f>J17370*B17370</f>
        <v>0</v>
      </c>
    </row>
    <row r="17371" spans="1:15" x14ac:dyDescent="0.25">
      <c r="A17371" s="1">
        <v>41612.4375</v>
      </c>
      <c r="B17371">
        <v>8.3000000000000004E-2</v>
      </c>
      <c r="C17371">
        <f>HOUR(A17371)</f>
        <v>10</v>
      </c>
      <c r="D17371">
        <f>MINUTE(A17371)</f>
        <v>30</v>
      </c>
      <c r="E17371">
        <v>12</v>
      </c>
      <c r="F17371">
        <f>60*C17371+D17371</f>
        <v>630</v>
      </c>
      <c r="G17371">
        <f>IF(MONTH(A17371)&gt;10,1,IF(MONTH(A17371)&lt;4,1,0))</f>
        <v>1</v>
      </c>
      <c r="H17371">
        <f>IF(AND(F17371&gt;=6*60,F17371&lt;10*60),1,IF(F17371&gt;=15*60,1,IF(F17371&lt;1*60,1,0)))</f>
        <v>0</v>
      </c>
      <c r="I17371">
        <f>IF(AND(F17371&gt;=1*60,F17371&lt;6*60),1,0)</f>
        <v>0</v>
      </c>
      <c r="J17371">
        <f>IF(AND(F17371&gt;=10*60,F17371&lt;15*60),1,0)</f>
        <v>1</v>
      </c>
      <c r="K17371">
        <f>IF(AND(F17371&gt;=16*60,F17371&lt;21*60),1,0)</f>
        <v>0</v>
      </c>
      <c r="L17371">
        <f>K17371*G17371</f>
        <v>0</v>
      </c>
      <c r="M17371">
        <f>H17371*B17371</f>
        <v>0</v>
      </c>
      <c r="N17371">
        <f>I17371*B17371</f>
        <v>0</v>
      </c>
      <c r="O17371">
        <f>J17371*B17371</f>
        <v>8.3000000000000004E-2</v>
      </c>
    </row>
    <row r="17372" spans="1:15" x14ac:dyDescent="0.25">
      <c r="A17372" s="1">
        <v>41617.1875</v>
      </c>
      <c r="B17372">
        <v>8.3000000000000004E-2</v>
      </c>
      <c r="C17372">
        <f>HOUR(A17372)</f>
        <v>4</v>
      </c>
      <c r="D17372">
        <f>MINUTE(A17372)</f>
        <v>30</v>
      </c>
      <c r="E17372">
        <v>12</v>
      </c>
      <c r="F17372">
        <f>60*C17372+D17372</f>
        <v>270</v>
      </c>
      <c r="G17372">
        <f>IF(MONTH(A17372)&gt;10,1,IF(MONTH(A17372)&lt;4,1,0))</f>
        <v>1</v>
      </c>
      <c r="H17372">
        <f>IF(AND(F17372&gt;=6*60,F17372&lt;10*60),1,IF(F17372&gt;=15*60,1,IF(F17372&lt;1*60,1,0)))</f>
        <v>0</v>
      </c>
      <c r="I17372">
        <f>IF(AND(F17372&gt;=1*60,F17372&lt;6*60),1,0)</f>
        <v>1</v>
      </c>
      <c r="J17372">
        <f>IF(AND(F17372&gt;=10*60,F17372&lt;15*60),1,0)</f>
        <v>0</v>
      </c>
      <c r="K17372">
        <f>IF(AND(F17372&gt;=16*60,F17372&lt;21*60),1,0)</f>
        <v>0</v>
      </c>
      <c r="L17372">
        <f>K17372*G17372</f>
        <v>0</v>
      </c>
      <c r="M17372">
        <f>H17372*B17372</f>
        <v>0</v>
      </c>
      <c r="N17372">
        <f>I17372*B17372</f>
        <v>8.3000000000000004E-2</v>
      </c>
      <c r="O17372">
        <f>J17372*B17372</f>
        <v>0</v>
      </c>
    </row>
    <row r="17373" spans="1:15" x14ac:dyDescent="0.25">
      <c r="A17373" s="1">
        <v>41620.395833333299</v>
      </c>
      <c r="B17373">
        <v>8.3000000000000004E-2</v>
      </c>
      <c r="C17373">
        <f>HOUR(A17373)</f>
        <v>9</v>
      </c>
      <c r="D17373">
        <f>MINUTE(A17373)</f>
        <v>30</v>
      </c>
      <c r="E17373">
        <v>12</v>
      </c>
      <c r="F17373">
        <f>60*C17373+D17373</f>
        <v>570</v>
      </c>
      <c r="G17373">
        <f>IF(MONTH(A17373)&gt;10,1,IF(MONTH(A17373)&lt;4,1,0))</f>
        <v>1</v>
      </c>
      <c r="H17373">
        <f>IF(AND(F17373&gt;=6*60,F17373&lt;10*60),1,IF(F17373&gt;=15*60,1,IF(F17373&lt;1*60,1,0)))</f>
        <v>1</v>
      </c>
      <c r="I17373">
        <f>IF(AND(F17373&gt;=1*60,F17373&lt;6*60),1,0)</f>
        <v>0</v>
      </c>
      <c r="J17373">
        <f>IF(AND(F17373&gt;=10*60,F17373&lt;15*60),1,0)</f>
        <v>0</v>
      </c>
      <c r="K17373">
        <f>IF(AND(F17373&gt;=16*60,F17373&lt;21*60),1,0)</f>
        <v>0</v>
      </c>
      <c r="L17373">
        <f>K17373*G17373</f>
        <v>0</v>
      </c>
      <c r="M17373">
        <f>H17373*B17373</f>
        <v>8.3000000000000004E-2</v>
      </c>
      <c r="N17373">
        <f>I17373*B17373</f>
        <v>0</v>
      </c>
      <c r="O17373">
        <f>J17373*B17373</f>
        <v>0</v>
      </c>
    </row>
    <row r="17374" spans="1:15" x14ac:dyDescent="0.25">
      <c r="A17374" s="1">
        <v>41625.5</v>
      </c>
      <c r="B17374">
        <v>8.3000000000000004E-2</v>
      </c>
      <c r="C17374">
        <f>HOUR(A17374)</f>
        <v>12</v>
      </c>
      <c r="D17374">
        <f>MINUTE(A17374)</f>
        <v>0</v>
      </c>
      <c r="E17374">
        <v>12</v>
      </c>
      <c r="F17374">
        <f>60*C17374+D17374</f>
        <v>720</v>
      </c>
      <c r="G17374">
        <f>IF(MONTH(A17374)&gt;10,1,IF(MONTH(A17374)&lt;4,1,0))</f>
        <v>1</v>
      </c>
      <c r="H17374">
        <f>IF(AND(F17374&gt;=6*60,F17374&lt;10*60),1,IF(F17374&gt;=15*60,1,IF(F17374&lt;1*60,1,0)))</f>
        <v>0</v>
      </c>
      <c r="I17374">
        <f>IF(AND(F17374&gt;=1*60,F17374&lt;6*60),1,0)</f>
        <v>0</v>
      </c>
      <c r="J17374">
        <f>IF(AND(F17374&gt;=10*60,F17374&lt;15*60),1,0)</f>
        <v>1</v>
      </c>
      <c r="K17374">
        <f>IF(AND(F17374&gt;=16*60,F17374&lt;21*60),1,0)</f>
        <v>0</v>
      </c>
      <c r="L17374">
        <f>K17374*G17374</f>
        <v>0</v>
      </c>
      <c r="M17374">
        <f>H17374*B17374</f>
        <v>0</v>
      </c>
      <c r="N17374">
        <f>I17374*B17374</f>
        <v>0</v>
      </c>
      <c r="O17374">
        <f>J17374*B17374</f>
        <v>8.3000000000000004E-2</v>
      </c>
    </row>
    <row r="17375" spans="1:15" x14ac:dyDescent="0.25">
      <c r="A17375" s="1">
        <v>41636.458333333299</v>
      </c>
      <c r="B17375">
        <v>8.3000000000000004E-2</v>
      </c>
      <c r="C17375">
        <f>HOUR(A17375)</f>
        <v>11</v>
      </c>
      <c r="D17375">
        <f>MINUTE(A17375)</f>
        <v>0</v>
      </c>
      <c r="E17375">
        <v>12</v>
      </c>
      <c r="F17375">
        <f>60*C17375+D17375</f>
        <v>660</v>
      </c>
      <c r="G17375">
        <f>IF(MONTH(A17375)&gt;10,1,IF(MONTH(A17375)&lt;4,1,0))</f>
        <v>1</v>
      </c>
      <c r="H17375">
        <f>IF(AND(F17375&gt;=6*60,F17375&lt;10*60),1,IF(F17375&gt;=15*60,1,IF(F17375&lt;1*60,1,0)))</f>
        <v>0</v>
      </c>
      <c r="I17375">
        <f>IF(AND(F17375&gt;=1*60,F17375&lt;6*60),1,0)</f>
        <v>0</v>
      </c>
      <c r="J17375">
        <f>IF(AND(F17375&gt;=10*60,F17375&lt;15*60),1,0)</f>
        <v>1</v>
      </c>
      <c r="K17375">
        <f>IF(AND(F17375&gt;=16*60,F17375&lt;21*60),1,0)</f>
        <v>0</v>
      </c>
      <c r="L17375">
        <f>K17375*G17375</f>
        <v>0</v>
      </c>
      <c r="M17375">
        <f>H17375*B17375</f>
        <v>0</v>
      </c>
      <c r="N17375">
        <f>I17375*B17375</f>
        <v>0</v>
      </c>
      <c r="O17375">
        <f>J17375*B17375</f>
        <v>8.3000000000000004E-2</v>
      </c>
    </row>
    <row r="17376" spans="1:15" x14ac:dyDescent="0.25">
      <c r="A17376" s="1">
        <v>41637.416666666701</v>
      </c>
      <c r="B17376">
        <v>8.3000000000000004E-2</v>
      </c>
      <c r="C17376">
        <f>HOUR(A17376)</f>
        <v>10</v>
      </c>
      <c r="D17376">
        <f>MINUTE(A17376)</f>
        <v>0</v>
      </c>
      <c r="E17376">
        <v>12</v>
      </c>
      <c r="F17376">
        <f>60*C17376+D17376</f>
        <v>600</v>
      </c>
      <c r="G17376">
        <f>IF(MONTH(A17376)&gt;10,1,IF(MONTH(A17376)&lt;4,1,0))</f>
        <v>1</v>
      </c>
      <c r="H17376">
        <f>IF(AND(F17376&gt;=6*60,F17376&lt;10*60),1,IF(F17376&gt;=15*60,1,IF(F17376&lt;1*60,1,0)))</f>
        <v>0</v>
      </c>
      <c r="I17376">
        <f>IF(AND(F17376&gt;=1*60,F17376&lt;6*60),1,0)</f>
        <v>0</v>
      </c>
      <c r="J17376">
        <f>IF(AND(F17376&gt;=10*60,F17376&lt;15*60),1,0)</f>
        <v>1</v>
      </c>
      <c r="K17376">
        <f>IF(AND(F17376&gt;=16*60,F17376&lt;21*60),1,0)</f>
        <v>0</v>
      </c>
      <c r="L17376">
        <f>K17376*G17376</f>
        <v>0</v>
      </c>
      <c r="M17376">
        <f>H17376*B17376</f>
        <v>0</v>
      </c>
      <c r="N17376">
        <f>I17376*B17376</f>
        <v>0</v>
      </c>
      <c r="O17376">
        <f>J17376*B17376</f>
        <v>8.3000000000000004E-2</v>
      </c>
    </row>
    <row r="17377" spans="1:15" x14ac:dyDescent="0.25">
      <c r="A17377" s="1">
        <v>41614</v>
      </c>
      <c r="B17377">
        <v>8.2000000000000003E-2</v>
      </c>
      <c r="C17377">
        <f>HOUR(A17377)</f>
        <v>0</v>
      </c>
      <c r="D17377">
        <f>MINUTE(A17377)</f>
        <v>0</v>
      </c>
      <c r="E17377">
        <v>12</v>
      </c>
      <c r="F17377">
        <f>60*C17377+D17377</f>
        <v>0</v>
      </c>
      <c r="G17377">
        <f>IF(MONTH(A17377)&gt;10,1,IF(MONTH(A17377)&lt;4,1,0))</f>
        <v>1</v>
      </c>
      <c r="H17377">
        <f>IF(AND(F17377&gt;=6*60,F17377&lt;10*60),1,IF(F17377&gt;=15*60,1,IF(F17377&lt;1*60,1,0)))</f>
        <v>1</v>
      </c>
      <c r="I17377">
        <f>IF(AND(F17377&gt;=1*60,F17377&lt;6*60),1,0)</f>
        <v>0</v>
      </c>
      <c r="J17377">
        <f>IF(AND(F17377&gt;=10*60,F17377&lt;15*60),1,0)</f>
        <v>0</v>
      </c>
      <c r="K17377">
        <f>IF(AND(F17377&gt;=16*60,F17377&lt;21*60),1,0)</f>
        <v>0</v>
      </c>
      <c r="L17377">
        <f>K17377*G17377</f>
        <v>0</v>
      </c>
      <c r="M17377">
        <f>H17377*B17377</f>
        <v>8.2000000000000003E-2</v>
      </c>
      <c r="N17377">
        <f>I17377*B17377</f>
        <v>0</v>
      </c>
      <c r="O17377">
        <f>J17377*B17377</f>
        <v>0</v>
      </c>
    </row>
    <row r="17378" spans="1:15" x14ac:dyDescent="0.25">
      <c r="A17378" s="1">
        <v>41622.458333333299</v>
      </c>
      <c r="B17378">
        <v>8.2000000000000003E-2</v>
      </c>
      <c r="C17378">
        <f>HOUR(A17378)</f>
        <v>11</v>
      </c>
      <c r="D17378">
        <f>MINUTE(A17378)</f>
        <v>0</v>
      </c>
      <c r="E17378">
        <v>12</v>
      </c>
      <c r="F17378">
        <f>60*C17378+D17378</f>
        <v>660</v>
      </c>
      <c r="G17378">
        <f>IF(MONTH(A17378)&gt;10,1,IF(MONTH(A17378)&lt;4,1,0))</f>
        <v>1</v>
      </c>
      <c r="H17378">
        <f>IF(AND(F17378&gt;=6*60,F17378&lt;10*60),1,IF(F17378&gt;=15*60,1,IF(F17378&lt;1*60,1,0)))</f>
        <v>0</v>
      </c>
      <c r="I17378">
        <f>IF(AND(F17378&gt;=1*60,F17378&lt;6*60),1,0)</f>
        <v>0</v>
      </c>
      <c r="J17378">
        <f>IF(AND(F17378&gt;=10*60,F17378&lt;15*60),1,0)</f>
        <v>1</v>
      </c>
      <c r="K17378">
        <f>IF(AND(F17378&gt;=16*60,F17378&lt;21*60),1,0)</f>
        <v>0</v>
      </c>
      <c r="L17378">
        <f>K17378*G17378</f>
        <v>0</v>
      </c>
      <c r="M17378">
        <f>H17378*B17378</f>
        <v>0</v>
      </c>
      <c r="N17378">
        <f>I17378*B17378</f>
        <v>0</v>
      </c>
      <c r="O17378">
        <f>J17378*B17378</f>
        <v>8.2000000000000003E-2</v>
      </c>
    </row>
    <row r="17379" spans="1:15" x14ac:dyDescent="0.25">
      <c r="A17379" s="1">
        <v>41628.458333333299</v>
      </c>
      <c r="B17379">
        <v>8.2000000000000003E-2</v>
      </c>
      <c r="C17379">
        <f>HOUR(A17379)</f>
        <v>11</v>
      </c>
      <c r="D17379">
        <f>MINUTE(A17379)</f>
        <v>0</v>
      </c>
      <c r="E17379">
        <v>12</v>
      </c>
      <c r="F17379">
        <f>60*C17379+D17379</f>
        <v>660</v>
      </c>
      <c r="G17379">
        <f>IF(MONTH(A17379)&gt;10,1,IF(MONTH(A17379)&lt;4,1,0))</f>
        <v>1</v>
      </c>
      <c r="H17379">
        <f>IF(AND(F17379&gt;=6*60,F17379&lt;10*60),1,IF(F17379&gt;=15*60,1,IF(F17379&lt;1*60,1,0)))</f>
        <v>0</v>
      </c>
      <c r="I17379">
        <f>IF(AND(F17379&gt;=1*60,F17379&lt;6*60),1,0)</f>
        <v>0</v>
      </c>
      <c r="J17379">
        <f>IF(AND(F17379&gt;=10*60,F17379&lt;15*60),1,0)</f>
        <v>1</v>
      </c>
      <c r="K17379">
        <f>IF(AND(F17379&gt;=16*60,F17379&lt;21*60),1,0)</f>
        <v>0</v>
      </c>
      <c r="L17379">
        <f>K17379*G17379</f>
        <v>0</v>
      </c>
      <c r="M17379">
        <f>H17379*B17379</f>
        <v>0</v>
      </c>
      <c r="N17379">
        <f>I17379*B17379</f>
        <v>0</v>
      </c>
      <c r="O17379">
        <f>J17379*B17379</f>
        <v>8.2000000000000003E-2</v>
      </c>
    </row>
    <row r="17380" spans="1:15" x14ac:dyDescent="0.25">
      <c r="A17380" s="1">
        <v>41638.0625</v>
      </c>
      <c r="B17380">
        <v>8.2000000000000003E-2</v>
      </c>
      <c r="C17380">
        <f>HOUR(A17380)</f>
        <v>1</v>
      </c>
      <c r="D17380">
        <f>MINUTE(A17380)</f>
        <v>30</v>
      </c>
      <c r="E17380">
        <v>12</v>
      </c>
      <c r="F17380">
        <f>60*C17380+D17380</f>
        <v>90</v>
      </c>
      <c r="G17380">
        <f>IF(MONTH(A17380)&gt;10,1,IF(MONTH(A17380)&lt;4,1,0))</f>
        <v>1</v>
      </c>
      <c r="H17380">
        <f>IF(AND(F17380&gt;=6*60,F17380&lt;10*60),1,IF(F17380&gt;=15*60,1,IF(F17380&lt;1*60,1,0)))</f>
        <v>0</v>
      </c>
      <c r="I17380">
        <f>IF(AND(F17380&gt;=1*60,F17380&lt;6*60),1,0)</f>
        <v>1</v>
      </c>
      <c r="J17380">
        <f>IF(AND(F17380&gt;=10*60,F17380&lt;15*60),1,0)</f>
        <v>0</v>
      </c>
      <c r="K17380">
        <f>IF(AND(F17380&gt;=16*60,F17380&lt;21*60),1,0)</f>
        <v>0</v>
      </c>
      <c r="L17380">
        <f>K17380*G17380</f>
        <v>0</v>
      </c>
      <c r="M17380">
        <f>H17380*B17380</f>
        <v>0</v>
      </c>
      <c r="N17380">
        <f>I17380*B17380</f>
        <v>8.2000000000000003E-2</v>
      </c>
      <c r="O17380">
        <f>J17380*B17380</f>
        <v>0</v>
      </c>
    </row>
    <row r="17381" spans="1:15" x14ac:dyDescent="0.25">
      <c r="A17381" s="1">
        <v>41612.395833333299</v>
      </c>
      <c r="B17381">
        <v>8.1000000000000003E-2</v>
      </c>
      <c r="C17381">
        <f>HOUR(A17381)</f>
        <v>9</v>
      </c>
      <c r="D17381">
        <f>MINUTE(A17381)</f>
        <v>30</v>
      </c>
      <c r="E17381">
        <v>12</v>
      </c>
      <c r="F17381">
        <f>60*C17381+D17381</f>
        <v>570</v>
      </c>
      <c r="G17381">
        <f>IF(MONTH(A17381)&gt;10,1,IF(MONTH(A17381)&lt;4,1,0))</f>
        <v>1</v>
      </c>
      <c r="H17381">
        <f>IF(AND(F17381&gt;=6*60,F17381&lt;10*60),1,IF(F17381&gt;=15*60,1,IF(F17381&lt;1*60,1,0)))</f>
        <v>1</v>
      </c>
      <c r="I17381">
        <f>IF(AND(F17381&gt;=1*60,F17381&lt;6*60),1,0)</f>
        <v>0</v>
      </c>
      <c r="J17381">
        <f>IF(AND(F17381&gt;=10*60,F17381&lt;15*60),1,0)</f>
        <v>0</v>
      </c>
      <c r="K17381">
        <f>IF(AND(F17381&gt;=16*60,F17381&lt;21*60),1,0)</f>
        <v>0</v>
      </c>
      <c r="L17381">
        <f>K17381*G17381</f>
        <v>0</v>
      </c>
      <c r="M17381">
        <f>H17381*B17381</f>
        <v>8.1000000000000003E-2</v>
      </c>
      <c r="N17381">
        <f>I17381*B17381</f>
        <v>0</v>
      </c>
      <c r="O17381">
        <f>J17381*B17381</f>
        <v>0</v>
      </c>
    </row>
    <row r="17382" spans="1:15" x14ac:dyDescent="0.25">
      <c r="A17382" s="1">
        <v>41612.708333333299</v>
      </c>
      <c r="B17382">
        <v>8.1000000000000003E-2</v>
      </c>
      <c r="C17382">
        <f>HOUR(A17382)</f>
        <v>17</v>
      </c>
      <c r="D17382">
        <f>MINUTE(A17382)</f>
        <v>0</v>
      </c>
      <c r="E17382">
        <v>12</v>
      </c>
      <c r="F17382">
        <f>60*C17382+D17382</f>
        <v>1020</v>
      </c>
      <c r="G17382">
        <f>IF(MONTH(A17382)&gt;10,1,IF(MONTH(A17382)&lt;4,1,0))</f>
        <v>1</v>
      </c>
      <c r="H17382">
        <f>IF(AND(F17382&gt;=6*60,F17382&lt;10*60),1,IF(F17382&gt;=15*60,1,IF(F17382&lt;1*60,1,0)))</f>
        <v>1</v>
      </c>
      <c r="I17382">
        <f>IF(AND(F17382&gt;=1*60,F17382&lt;6*60),1,0)</f>
        <v>0</v>
      </c>
      <c r="J17382">
        <f>IF(AND(F17382&gt;=10*60,F17382&lt;15*60),1,0)</f>
        <v>0</v>
      </c>
      <c r="K17382">
        <f>IF(AND(F17382&gt;=16*60,F17382&lt;21*60),1,0)</f>
        <v>1</v>
      </c>
      <c r="L17382">
        <f>K17382*G17382</f>
        <v>1</v>
      </c>
      <c r="M17382">
        <f>H17382*B17382</f>
        <v>8.1000000000000003E-2</v>
      </c>
      <c r="N17382">
        <f>I17382*B17382</f>
        <v>0</v>
      </c>
      <c r="O17382">
        <f>J17382*B17382</f>
        <v>0</v>
      </c>
    </row>
    <row r="17383" spans="1:15" x14ac:dyDescent="0.25">
      <c r="A17383" s="1">
        <v>41639.145833333299</v>
      </c>
      <c r="B17383">
        <v>8.1000000000000003E-2</v>
      </c>
      <c r="C17383">
        <f>HOUR(A17383)</f>
        <v>3</v>
      </c>
      <c r="D17383">
        <f>MINUTE(A17383)</f>
        <v>30</v>
      </c>
      <c r="E17383">
        <v>12</v>
      </c>
      <c r="F17383">
        <f>60*C17383+D17383</f>
        <v>210</v>
      </c>
      <c r="G17383">
        <f>IF(MONTH(A17383)&gt;10,1,IF(MONTH(A17383)&lt;4,1,0))</f>
        <v>1</v>
      </c>
      <c r="H17383">
        <f>IF(AND(F17383&gt;=6*60,F17383&lt;10*60),1,IF(F17383&gt;=15*60,1,IF(F17383&lt;1*60,1,0)))</f>
        <v>0</v>
      </c>
      <c r="I17383">
        <f>IF(AND(F17383&gt;=1*60,F17383&lt;6*60),1,0)</f>
        <v>1</v>
      </c>
      <c r="J17383">
        <f>IF(AND(F17383&gt;=10*60,F17383&lt;15*60),1,0)</f>
        <v>0</v>
      </c>
      <c r="K17383">
        <f>IF(AND(F17383&gt;=16*60,F17383&lt;21*60),1,0)</f>
        <v>0</v>
      </c>
      <c r="L17383">
        <f>K17383*G17383</f>
        <v>0</v>
      </c>
      <c r="M17383">
        <f>H17383*B17383</f>
        <v>0</v>
      </c>
      <c r="N17383">
        <f>I17383*B17383</f>
        <v>8.1000000000000003E-2</v>
      </c>
      <c r="O17383">
        <f>J17383*B17383</f>
        <v>0</v>
      </c>
    </row>
    <row r="17384" spans="1:15" x14ac:dyDescent="0.25">
      <c r="A17384" s="1">
        <v>41610.375</v>
      </c>
      <c r="B17384">
        <v>0.08</v>
      </c>
      <c r="C17384">
        <f>HOUR(A17384)</f>
        <v>9</v>
      </c>
      <c r="D17384">
        <f>MINUTE(A17384)</f>
        <v>0</v>
      </c>
      <c r="E17384">
        <v>12</v>
      </c>
      <c r="F17384">
        <f>60*C17384+D17384</f>
        <v>540</v>
      </c>
      <c r="G17384">
        <f>IF(MONTH(A17384)&gt;10,1,IF(MONTH(A17384)&lt;4,1,0))</f>
        <v>1</v>
      </c>
      <c r="H17384">
        <f>IF(AND(F17384&gt;=6*60,F17384&lt;10*60),1,IF(F17384&gt;=15*60,1,IF(F17384&lt;1*60,1,0)))</f>
        <v>1</v>
      </c>
      <c r="I17384">
        <f>IF(AND(F17384&gt;=1*60,F17384&lt;6*60),1,0)</f>
        <v>0</v>
      </c>
      <c r="J17384">
        <f>IF(AND(F17384&gt;=10*60,F17384&lt;15*60),1,0)</f>
        <v>0</v>
      </c>
      <c r="K17384">
        <f>IF(AND(F17384&gt;=16*60,F17384&lt;21*60),1,0)</f>
        <v>0</v>
      </c>
      <c r="L17384">
        <f>K17384*G17384</f>
        <v>0</v>
      </c>
      <c r="M17384">
        <f>H17384*B17384</f>
        <v>0.08</v>
      </c>
      <c r="N17384">
        <f>I17384*B17384</f>
        <v>0</v>
      </c>
      <c r="O17384">
        <f>J17384*B17384</f>
        <v>0</v>
      </c>
    </row>
    <row r="17385" spans="1:15" x14ac:dyDescent="0.25">
      <c r="A17385" s="1">
        <v>41615.041666666701</v>
      </c>
      <c r="B17385">
        <v>0.08</v>
      </c>
      <c r="C17385">
        <f>HOUR(A17385)</f>
        <v>1</v>
      </c>
      <c r="D17385">
        <f>MINUTE(A17385)</f>
        <v>0</v>
      </c>
      <c r="E17385">
        <v>12</v>
      </c>
      <c r="F17385">
        <f>60*C17385+D17385</f>
        <v>60</v>
      </c>
      <c r="G17385">
        <f>IF(MONTH(A17385)&gt;10,1,IF(MONTH(A17385)&lt;4,1,0))</f>
        <v>1</v>
      </c>
      <c r="H17385">
        <f>IF(AND(F17385&gt;=6*60,F17385&lt;10*60),1,IF(F17385&gt;=15*60,1,IF(F17385&lt;1*60,1,0)))</f>
        <v>0</v>
      </c>
      <c r="I17385">
        <f>IF(AND(F17385&gt;=1*60,F17385&lt;6*60),1,0)</f>
        <v>1</v>
      </c>
      <c r="J17385">
        <f>IF(AND(F17385&gt;=10*60,F17385&lt;15*60),1,0)</f>
        <v>0</v>
      </c>
      <c r="K17385">
        <f>IF(AND(F17385&gt;=16*60,F17385&lt;21*60),1,0)</f>
        <v>0</v>
      </c>
      <c r="L17385">
        <f>K17385*G17385</f>
        <v>0</v>
      </c>
      <c r="M17385">
        <f>H17385*B17385</f>
        <v>0</v>
      </c>
      <c r="N17385">
        <f>I17385*B17385</f>
        <v>0.08</v>
      </c>
      <c r="O17385">
        <f>J17385*B17385</f>
        <v>0</v>
      </c>
    </row>
    <row r="17386" spans="1:15" x14ac:dyDescent="0.25">
      <c r="A17386" s="1">
        <v>41615.583333333299</v>
      </c>
      <c r="B17386">
        <v>0.08</v>
      </c>
      <c r="C17386">
        <f>HOUR(A17386)</f>
        <v>14</v>
      </c>
      <c r="D17386">
        <f>MINUTE(A17386)</f>
        <v>0</v>
      </c>
      <c r="E17386">
        <v>12</v>
      </c>
      <c r="F17386">
        <f>60*C17386+D17386</f>
        <v>840</v>
      </c>
      <c r="G17386">
        <f>IF(MONTH(A17386)&gt;10,1,IF(MONTH(A17386)&lt;4,1,0))</f>
        <v>1</v>
      </c>
      <c r="H17386">
        <f>IF(AND(F17386&gt;=6*60,F17386&lt;10*60),1,IF(F17386&gt;=15*60,1,IF(F17386&lt;1*60,1,0)))</f>
        <v>0</v>
      </c>
      <c r="I17386">
        <f>IF(AND(F17386&gt;=1*60,F17386&lt;6*60),1,0)</f>
        <v>0</v>
      </c>
      <c r="J17386">
        <f>IF(AND(F17386&gt;=10*60,F17386&lt;15*60),1,0)</f>
        <v>1</v>
      </c>
      <c r="K17386">
        <f>IF(AND(F17386&gt;=16*60,F17386&lt;21*60),1,0)</f>
        <v>0</v>
      </c>
      <c r="L17386">
        <f>K17386*G17386</f>
        <v>0</v>
      </c>
      <c r="M17386">
        <f>H17386*B17386</f>
        <v>0</v>
      </c>
      <c r="N17386">
        <f>I17386*B17386</f>
        <v>0</v>
      </c>
      <c r="O17386">
        <f>J17386*B17386</f>
        <v>0.08</v>
      </c>
    </row>
    <row r="17387" spans="1:15" x14ac:dyDescent="0.25">
      <c r="A17387" s="1">
        <v>41616.0625</v>
      </c>
      <c r="B17387">
        <v>0.08</v>
      </c>
      <c r="C17387">
        <f>HOUR(A17387)</f>
        <v>1</v>
      </c>
      <c r="D17387">
        <f>MINUTE(A17387)</f>
        <v>30</v>
      </c>
      <c r="E17387">
        <v>12</v>
      </c>
      <c r="F17387">
        <f>60*C17387+D17387</f>
        <v>90</v>
      </c>
      <c r="G17387">
        <f>IF(MONTH(A17387)&gt;10,1,IF(MONTH(A17387)&lt;4,1,0))</f>
        <v>1</v>
      </c>
      <c r="H17387">
        <f>IF(AND(F17387&gt;=6*60,F17387&lt;10*60),1,IF(F17387&gt;=15*60,1,IF(F17387&lt;1*60,1,0)))</f>
        <v>0</v>
      </c>
      <c r="I17387">
        <f>IF(AND(F17387&gt;=1*60,F17387&lt;6*60),1,0)</f>
        <v>1</v>
      </c>
      <c r="J17387">
        <f>IF(AND(F17387&gt;=10*60,F17387&lt;15*60),1,0)</f>
        <v>0</v>
      </c>
      <c r="K17387">
        <f>IF(AND(F17387&gt;=16*60,F17387&lt;21*60),1,0)</f>
        <v>0</v>
      </c>
      <c r="L17387">
        <f>K17387*G17387</f>
        <v>0</v>
      </c>
      <c r="M17387">
        <f>H17387*B17387</f>
        <v>0</v>
      </c>
      <c r="N17387">
        <f>I17387*B17387</f>
        <v>0.08</v>
      </c>
      <c r="O17387">
        <f>J17387*B17387</f>
        <v>0</v>
      </c>
    </row>
    <row r="17388" spans="1:15" x14ac:dyDescent="0.25">
      <c r="A17388" s="1">
        <v>41616.145833333299</v>
      </c>
      <c r="B17388">
        <v>0.08</v>
      </c>
      <c r="C17388">
        <f>HOUR(A17388)</f>
        <v>3</v>
      </c>
      <c r="D17388">
        <f>MINUTE(A17388)</f>
        <v>30</v>
      </c>
      <c r="E17388">
        <v>12</v>
      </c>
      <c r="F17388">
        <f>60*C17388+D17388</f>
        <v>210</v>
      </c>
      <c r="G17388">
        <f>IF(MONTH(A17388)&gt;10,1,IF(MONTH(A17388)&lt;4,1,0))</f>
        <v>1</v>
      </c>
      <c r="H17388">
        <f>IF(AND(F17388&gt;=6*60,F17388&lt;10*60),1,IF(F17388&gt;=15*60,1,IF(F17388&lt;1*60,1,0)))</f>
        <v>0</v>
      </c>
      <c r="I17388">
        <f>IF(AND(F17388&gt;=1*60,F17388&lt;6*60),1,0)</f>
        <v>1</v>
      </c>
      <c r="J17388">
        <f>IF(AND(F17388&gt;=10*60,F17388&lt;15*60),1,0)</f>
        <v>0</v>
      </c>
      <c r="K17388">
        <f>IF(AND(F17388&gt;=16*60,F17388&lt;21*60),1,0)</f>
        <v>0</v>
      </c>
      <c r="L17388">
        <f>K17388*G17388</f>
        <v>0</v>
      </c>
      <c r="M17388">
        <f>H17388*B17388</f>
        <v>0</v>
      </c>
      <c r="N17388">
        <f>I17388*B17388</f>
        <v>0.08</v>
      </c>
      <c r="O17388">
        <f>J17388*B17388</f>
        <v>0</v>
      </c>
    </row>
    <row r="17389" spans="1:15" x14ac:dyDescent="0.25">
      <c r="A17389" s="1">
        <v>41617.104166666701</v>
      </c>
      <c r="B17389">
        <v>0.08</v>
      </c>
      <c r="C17389">
        <f>HOUR(A17389)</f>
        <v>2</v>
      </c>
      <c r="D17389">
        <f>MINUTE(A17389)</f>
        <v>30</v>
      </c>
      <c r="E17389">
        <v>12</v>
      </c>
      <c r="F17389">
        <f>60*C17389+D17389</f>
        <v>150</v>
      </c>
      <c r="G17389">
        <f>IF(MONTH(A17389)&gt;10,1,IF(MONTH(A17389)&lt;4,1,0))</f>
        <v>1</v>
      </c>
      <c r="H17389">
        <f>IF(AND(F17389&gt;=6*60,F17389&lt;10*60),1,IF(F17389&gt;=15*60,1,IF(F17389&lt;1*60,1,0)))</f>
        <v>0</v>
      </c>
      <c r="I17389">
        <f>IF(AND(F17389&gt;=1*60,F17389&lt;6*60),1,0)</f>
        <v>1</v>
      </c>
      <c r="J17389">
        <f>IF(AND(F17389&gt;=10*60,F17389&lt;15*60),1,0)</f>
        <v>0</v>
      </c>
      <c r="K17389">
        <f>IF(AND(F17389&gt;=16*60,F17389&lt;21*60),1,0)</f>
        <v>0</v>
      </c>
      <c r="L17389">
        <f>K17389*G17389</f>
        <v>0</v>
      </c>
      <c r="M17389">
        <f>H17389*B17389</f>
        <v>0</v>
      </c>
      <c r="N17389">
        <f>I17389*B17389</f>
        <v>0.08</v>
      </c>
      <c r="O17389">
        <f>J17389*B17389</f>
        <v>0</v>
      </c>
    </row>
    <row r="17390" spans="1:15" x14ac:dyDescent="0.25">
      <c r="A17390" s="1">
        <v>41619.416666666701</v>
      </c>
      <c r="B17390">
        <v>0.08</v>
      </c>
      <c r="C17390">
        <f>HOUR(A17390)</f>
        <v>10</v>
      </c>
      <c r="D17390">
        <f>MINUTE(A17390)</f>
        <v>0</v>
      </c>
      <c r="E17390">
        <v>12</v>
      </c>
      <c r="F17390">
        <f>60*C17390+D17390</f>
        <v>600</v>
      </c>
      <c r="G17390">
        <f>IF(MONTH(A17390)&gt;10,1,IF(MONTH(A17390)&lt;4,1,0))</f>
        <v>1</v>
      </c>
      <c r="H17390">
        <f>IF(AND(F17390&gt;=6*60,F17390&lt;10*60),1,IF(F17390&gt;=15*60,1,IF(F17390&lt;1*60,1,0)))</f>
        <v>0</v>
      </c>
      <c r="I17390">
        <f>IF(AND(F17390&gt;=1*60,F17390&lt;6*60),1,0)</f>
        <v>0</v>
      </c>
      <c r="J17390">
        <f>IF(AND(F17390&gt;=10*60,F17390&lt;15*60),1,0)</f>
        <v>1</v>
      </c>
      <c r="K17390">
        <f>IF(AND(F17390&gt;=16*60,F17390&lt;21*60),1,0)</f>
        <v>0</v>
      </c>
      <c r="L17390">
        <f>K17390*G17390</f>
        <v>0</v>
      </c>
      <c r="M17390">
        <f>H17390*B17390</f>
        <v>0</v>
      </c>
      <c r="N17390">
        <f>I17390*B17390</f>
        <v>0</v>
      </c>
      <c r="O17390">
        <f>J17390*B17390</f>
        <v>0.08</v>
      </c>
    </row>
    <row r="17391" spans="1:15" x14ac:dyDescent="0.25">
      <c r="A17391" s="1">
        <v>41629.4375</v>
      </c>
      <c r="B17391">
        <v>0.08</v>
      </c>
      <c r="C17391">
        <f>HOUR(A17391)</f>
        <v>10</v>
      </c>
      <c r="D17391">
        <f>MINUTE(A17391)</f>
        <v>30</v>
      </c>
      <c r="E17391">
        <v>12</v>
      </c>
      <c r="F17391">
        <f>60*C17391+D17391</f>
        <v>630</v>
      </c>
      <c r="G17391">
        <f>IF(MONTH(A17391)&gt;10,1,IF(MONTH(A17391)&lt;4,1,0))</f>
        <v>1</v>
      </c>
      <c r="H17391">
        <f>IF(AND(F17391&gt;=6*60,F17391&lt;10*60),1,IF(F17391&gt;=15*60,1,IF(F17391&lt;1*60,1,0)))</f>
        <v>0</v>
      </c>
      <c r="I17391">
        <f>IF(AND(F17391&gt;=1*60,F17391&lt;6*60),1,0)</f>
        <v>0</v>
      </c>
      <c r="J17391">
        <f>IF(AND(F17391&gt;=10*60,F17391&lt;15*60),1,0)</f>
        <v>1</v>
      </c>
      <c r="K17391">
        <f>IF(AND(F17391&gt;=16*60,F17391&lt;21*60),1,0)</f>
        <v>0</v>
      </c>
      <c r="L17391">
        <f>K17391*G17391</f>
        <v>0</v>
      </c>
      <c r="M17391">
        <f>H17391*B17391</f>
        <v>0</v>
      </c>
      <c r="N17391">
        <f>I17391*B17391</f>
        <v>0</v>
      </c>
      <c r="O17391">
        <f>J17391*B17391</f>
        <v>0.08</v>
      </c>
    </row>
    <row r="17392" spans="1:15" x14ac:dyDescent="0.25">
      <c r="A17392" s="1">
        <v>41610.145833333299</v>
      </c>
      <c r="B17392">
        <v>7.9000000000000001E-2</v>
      </c>
      <c r="C17392">
        <f>HOUR(A17392)</f>
        <v>3</v>
      </c>
      <c r="D17392">
        <f>MINUTE(A17392)</f>
        <v>30</v>
      </c>
      <c r="E17392">
        <v>12</v>
      </c>
      <c r="F17392">
        <f>60*C17392+D17392</f>
        <v>210</v>
      </c>
      <c r="G17392">
        <f>IF(MONTH(A17392)&gt;10,1,IF(MONTH(A17392)&lt;4,1,0))</f>
        <v>1</v>
      </c>
      <c r="H17392">
        <f>IF(AND(F17392&gt;=6*60,F17392&lt;10*60),1,IF(F17392&gt;=15*60,1,IF(F17392&lt;1*60,1,0)))</f>
        <v>0</v>
      </c>
      <c r="I17392">
        <f>IF(AND(F17392&gt;=1*60,F17392&lt;6*60),1,0)</f>
        <v>1</v>
      </c>
      <c r="J17392">
        <f>IF(AND(F17392&gt;=10*60,F17392&lt;15*60),1,0)</f>
        <v>0</v>
      </c>
      <c r="K17392">
        <f>IF(AND(F17392&gt;=16*60,F17392&lt;21*60),1,0)</f>
        <v>0</v>
      </c>
      <c r="L17392">
        <f>K17392*G17392</f>
        <v>0</v>
      </c>
      <c r="M17392">
        <f>H17392*B17392</f>
        <v>0</v>
      </c>
      <c r="N17392">
        <f>I17392*B17392</f>
        <v>7.9000000000000001E-2</v>
      </c>
      <c r="O17392">
        <f>J17392*B17392</f>
        <v>0</v>
      </c>
    </row>
    <row r="17393" spans="1:15" x14ac:dyDescent="0.25">
      <c r="A17393" s="1">
        <v>41610.5</v>
      </c>
      <c r="B17393">
        <v>7.9000000000000001E-2</v>
      </c>
      <c r="C17393">
        <f>HOUR(A17393)</f>
        <v>12</v>
      </c>
      <c r="D17393">
        <f>MINUTE(A17393)</f>
        <v>0</v>
      </c>
      <c r="E17393">
        <v>12</v>
      </c>
      <c r="F17393">
        <f>60*C17393+D17393</f>
        <v>720</v>
      </c>
      <c r="G17393">
        <f>IF(MONTH(A17393)&gt;10,1,IF(MONTH(A17393)&lt;4,1,0))</f>
        <v>1</v>
      </c>
      <c r="H17393">
        <f>IF(AND(F17393&gt;=6*60,F17393&lt;10*60),1,IF(F17393&gt;=15*60,1,IF(F17393&lt;1*60,1,0)))</f>
        <v>0</v>
      </c>
      <c r="I17393">
        <f>IF(AND(F17393&gt;=1*60,F17393&lt;6*60),1,0)</f>
        <v>0</v>
      </c>
      <c r="J17393">
        <f>IF(AND(F17393&gt;=10*60,F17393&lt;15*60),1,0)</f>
        <v>1</v>
      </c>
      <c r="K17393">
        <f>IF(AND(F17393&gt;=16*60,F17393&lt;21*60),1,0)</f>
        <v>0</v>
      </c>
      <c r="L17393">
        <f>K17393*G17393</f>
        <v>0</v>
      </c>
      <c r="M17393">
        <f>H17393*B17393</f>
        <v>0</v>
      </c>
      <c r="N17393">
        <f>I17393*B17393</f>
        <v>0</v>
      </c>
      <c r="O17393">
        <f>J17393*B17393</f>
        <v>7.9000000000000001E-2</v>
      </c>
    </row>
    <row r="17394" spans="1:15" x14ac:dyDescent="0.25">
      <c r="A17394" s="1">
        <v>41613.145833333299</v>
      </c>
      <c r="B17394">
        <v>7.9000000000000001E-2</v>
      </c>
      <c r="C17394">
        <f>HOUR(A17394)</f>
        <v>3</v>
      </c>
      <c r="D17394">
        <f>MINUTE(A17394)</f>
        <v>30</v>
      </c>
      <c r="E17394">
        <v>12</v>
      </c>
      <c r="F17394">
        <f>60*C17394+D17394</f>
        <v>210</v>
      </c>
      <c r="G17394">
        <f>IF(MONTH(A17394)&gt;10,1,IF(MONTH(A17394)&lt;4,1,0))</f>
        <v>1</v>
      </c>
      <c r="H17394">
        <f>IF(AND(F17394&gt;=6*60,F17394&lt;10*60),1,IF(F17394&gt;=15*60,1,IF(F17394&lt;1*60,1,0)))</f>
        <v>0</v>
      </c>
      <c r="I17394">
        <f>IF(AND(F17394&gt;=1*60,F17394&lt;6*60),1,0)</f>
        <v>1</v>
      </c>
      <c r="J17394">
        <f>IF(AND(F17394&gt;=10*60,F17394&lt;15*60),1,0)</f>
        <v>0</v>
      </c>
      <c r="K17394">
        <f>IF(AND(F17394&gt;=16*60,F17394&lt;21*60),1,0)</f>
        <v>0</v>
      </c>
      <c r="L17394">
        <f>K17394*G17394</f>
        <v>0</v>
      </c>
      <c r="M17394">
        <f>H17394*B17394</f>
        <v>0</v>
      </c>
      <c r="N17394">
        <f>I17394*B17394</f>
        <v>7.9000000000000001E-2</v>
      </c>
      <c r="O17394">
        <f>J17394*B17394</f>
        <v>0</v>
      </c>
    </row>
    <row r="17395" spans="1:15" x14ac:dyDescent="0.25">
      <c r="A17395" s="1">
        <v>41613.375</v>
      </c>
      <c r="B17395">
        <v>7.9000000000000001E-2</v>
      </c>
      <c r="C17395">
        <f>HOUR(A17395)</f>
        <v>9</v>
      </c>
      <c r="D17395">
        <f>MINUTE(A17395)</f>
        <v>0</v>
      </c>
      <c r="E17395">
        <v>12</v>
      </c>
      <c r="F17395">
        <f>60*C17395+D17395</f>
        <v>540</v>
      </c>
      <c r="G17395">
        <f>IF(MONTH(A17395)&gt;10,1,IF(MONTH(A17395)&lt;4,1,0))</f>
        <v>1</v>
      </c>
      <c r="H17395">
        <f>IF(AND(F17395&gt;=6*60,F17395&lt;10*60),1,IF(F17395&gt;=15*60,1,IF(F17395&lt;1*60,1,0)))</f>
        <v>1</v>
      </c>
      <c r="I17395">
        <f>IF(AND(F17395&gt;=1*60,F17395&lt;6*60),1,0)</f>
        <v>0</v>
      </c>
      <c r="J17395">
        <f>IF(AND(F17395&gt;=10*60,F17395&lt;15*60),1,0)</f>
        <v>0</v>
      </c>
      <c r="K17395">
        <f>IF(AND(F17395&gt;=16*60,F17395&lt;21*60),1,0)</f>
        <v>0</v>
      </c>
      <c r="L17395">
        <f>K17395*G17395</f>
        <v>0</v>
      </c>
      <c r="M17395">
        <f>H17395*B17395</f>
        <v>7.9000000000000001E-2</v>
      </c>
      <c r="N17395">
        <f>I17395*B17395</f>
        <v>0</v>
      </c>
      <c r="O17395">
        <f>J17395*B17395</f>
        <v>0</v>
      </c>
    </row>
    <row r="17396" spans="1:15" x14ac:dyDescent="0.25">
      <c r="A17396" s="1">
        <v>41615.104166666701</v>
      </c>
      <c r="B17396">
        <v>7.9000000000000001E-2</v>
      </c>
      <c r="C17396">
        <f>HOUR(A17396)</f>
        <v>2</v>
      </c>
      <c r="D17396">
        <f>MINUTE(A17396)</f>
        <v>30</v>
      </c>
      <c r="E17396">
        <v>12</v>
      </c>
      <c r="F17396">
        <f>60*C17396+D17396</f>
        <v>150</v>
      </c>
      <c r="G17396">
        <f>IF(MONTH(A17396)&gt;10,1,IF(MONTH(A17396)&lt;4,1,0))</f>
        <v>1</v>
      </c>
      <c r="H17396">
        <f>IF(AND(F17396&gt;=6*60,F17396&lt;10*60),1,IF(F17396&gt;=15*60,1,IF(F17396&lt;1*60,1,0)))</f>
        <v>0</v>
      </c>
      <c r="I17396">
        <f>IF(AND(F17396&gt;=1*60,F17396&lt;6*60),1,0)</f>
        <v>1</v>
      </c>
      <c r="J17396">
        <f>IF(AND(F17396&gt;=10*60,F17396&lt;15*60),1,0)</f>
        <v>0</v>
      </c>
      <c r="K17396">
        <f>IF(AND(F17396&gt;=16*60,F17396&lt;21*60),1,0)</f>
        <v>0</v>
      </c>
      <c r="L17396">
        <f>K17396*G17396</f>
        <v>0</v>
      </c>
      <c r="M17396">
        <f>H17396*B17396</f>
        <v>0</v>
      </c>
      <c r="N17396">
        <f>I17396*B17396</f>
        <v>7.9000000000000001E-2</v>
      </c>
      <c r="O17396">
        <f>J17396*B17396</f>
        <v>0</v>
      </c>
    </row>
    <row r="17397" spans="1:15" x14ac:dyDescent="0.25">
      <c r="A17397" s="1">
        <v>41617.125</v>
      </c>
      <c r="B17397">
        <v>7.9000000000000001E-2</v>
      </c>
      <c r="C17397">
        <f>HOUR(A17397)</f>
        <v>3</v>
      </c>
      <c r="D17397">
        <f>MINUTE(A17397)</f>
        <v>0</v>
      </c>
      <c r="E17397">
        <v>12</v>
      </c>
      <c r="F17397">
        <f>60*C17397+D17397</f>
        <v>180</v>
      </c>
      <c r="G17397">
        <f>IF(MONTH(A17397)&gt;10,1,IF(MONTH(A17397)&lt;4,1,0))</f>
        <v>1</v>
      </c>
      <c r="H17397">
        <f>IF(AND(F17397&gt;=6*60,F17397&lt;10*60),1,IF(F17397&gt;=15*60,1,IF(F17397&lt;1*60,1,0)))</f>
        <v>0</v>
      </c>
      <c r="I17397">
        <f>IF(AND(F17397&gt;=1*60,F17397&lt;6*60),1,0)</f>
        <v>1</v>
      </c>
      <c r="J17397">
        <f>IF(AND(F17397&gt;=10*60,F17397&lt;15*60),1,0)</f>
        <v>0</v>
      </c>
      <c r="K17397">
        <f>IF(AND(F17397&gt;=16*60,F17397&lt;21*60),1,0)</f>
        <v>0</v>
      </c>
      <c r="L17397">
        <f>K17397*G17397</f>
        <v>0</v>
      </c>
      <c r="M17397">
        <f>H17397*B17397</f>
        <v>0</v>
      </c>
      <c r="N17397">
        <f>I17397*B17397</f>
        <v>7.9000000000000001E-2</v>
      </c>
      <c r="O17397">
        <f>J17397*B17397</f>
        <v>0</v>
      </c>
    </row>
    <row r="17398" spans="1:15" x14ac:dyDescent="0.25">
      <c r="A17398" s="1">
        <v>41628.416666666701</v>
      </c>
      <c r="B17398">
        <v>7.9000000000000001E-2</v>
      </c>
      <c r="C17398">
        <f>HOUR(A17398)</f>
        <v>10</v>
      </c>
      <c r="D17398">
        <f>MINUTE(A17398)</f>
        <v>0</v>
      </c>
      <c r="E17398">
        <v>12</v>
      </c>
      <c r="F17398">
        <f>60*C17398+D17398</f>
        <v>600</v>
      </c>
      <c r="G17398">
        <f>IF(MONTH(A17398)&gt;10,1,IF(MONTH(A17398)&lt;4,1,0))</f>
        <v>1</v>
      </c>
      <c r="H17398">
        <f>IF(AND(F17398&gt;=6*60,F17398&lt;10*60),1,IF(F17398&gt;=15*60,1,IF(F17398&lt;1*60,1,0)))</f>
        <v>0</v>
      </c>
      <c r="I17398">
        <f>IF(AND(F17398&gt;=1*60,F17398&lt;6*60),1,0)</f>
        <v>0</v>
      </c>
      <c r="J17398">
        <f>IF(AND(F17398&gt;=10*60,F17398&lt;15*60),1,0)</f>
        <v>1</v>
      </c>
      <c r="K17398">
        <f>IF(AND(F17398&gt;=16*60,F17398&lt;21*60),1,0)</f>
        <v>0</v>
      </c>
      <c r="L17398">
        <f>K17398*G17398</f>
        <v>0</v>
      </c>
      <c r="M17398">
        <f>H17398*B17398</f>
        <v>0</v>
      </c>
      <c r="N17398">
        <f>I17398*B17398</f>
        <v>0</v>
      </c>
      <c r="O17398">
        <f>J17398*B17398</f>
        <v>7.9000000000000001E-2</v>
      </c>
    </row>
    <row r="17399" spans="1:15" x14ac:dyDescent="0.25">
      <c r="A17399" s="1">
        <v>41628.5</v>
      </c>
      <c r="B17399">
        <v>7.9000000000000001E-2</v>
      </c>
      <c r="C17399">
        <f>HOUR(A17399)</f>
        <v>12</v>
      </c>
      <c r="D17399">
        <f>MINUTE(A17399)</f>
        <v>0</v>
      </c>
      <c r="E17399">
        <v>12</v>
      </c>
      <c r="F17399">
        <f>60*C17399+D17399</f>
        <v>720</v>
      </c>
      <c r="G17399">
        <f>IF(MONTH(A17399)&gt;10,1,IF(MONTH(A17399)&lt;4,1,0))</f>
        <v>1</v>
      </c>
      <c r="H17399">
        <f>IF(AND(F17399&gt;=6*60,F17399&lt;10*60),1,IF(F17399&gt;=15*60,1,IF(F17399&lt;1*60,1,0)))</f>
        <v>0</v>
      </c>
      <c r="I17399">
        <f>IF(AND(F17399&gt;=1*60,F17399&lt;6*60),1,0)</f>
        <v>0</v>
      </c>
      <c r="J17399">
        <f>IF(AND(F17399&gt;=10*60,F17399&lt;15*60),1,0)</f>
        <v>1</v>
      </c>
      <c r="K17399">
        <f>IF(AND(F17399&gt;=16*60,F17399&lt;21*60),1,0)</f>
        <v>0</v>
      </c>
      <c r="L17399">
        <f>K17399*G17399</f>
        <v>0</v>
      </c>
      <c r="M17399">
        <f>H17399*B17399</f>
        <v>0</v>
      </c>
      <c r="N17399">
        <f>I17399*B17399</f>
        <v>0</v>
      </c>
      <c r="O17399">
        <f>J17399*B17399</f>
        <v>7.9000000000000001E-2</v>
      </c>
    </row>
    <row r="17400" spans="1:15" x14ac:dyDescent="0.25">
      <c r="A17400" s="1">
        <v>41629.416666666701</v>
      </c>
      <c r="B17400">
        <v>7.9000000000000001E-2</v>
      </c>
      <c r="C17400">
        <f>HOUR(A17400)</f>
        <v>10</v>
      </c>
      <c r="D17400">
        <f>MINUTE(A17400)</f>
        <v>0</v>
      </c>
      <c r="E17400">
        <v>12</v>
      </c>
      <c r="F17400">
        <f>60*C17400+D17400</f>
        <v>600</v>
      </c>
      <c r="G17400">
        <f>IF(MONTH(A17400)&gt;10,1,IF(MONTH(A17400)&lt;4,1,0))</f>
        <v>1</v>
      </c>
      <c r="H17400">
        <f>IF(AND(F17400&gt;=6*60,F17400&lt;10*60),1,IF(F17400&gt;=15*60,1,IF(F17400&lt;1*60,1,0)))</f>
        <v>0</v>
      </c>
      <c r="I17400">
        <f>IF(AND(F17400&gt;=1*60,F17400&lt;6*60),1,0)</f>
        <v>0</v>
      </c>
      <c r="J17400">
        <f>IF(AND(F17400&gt;=10*60,F17400&lt;15*60),1,0)</f>
        <v>1</v>
      </c>
      <c r="K17400">
        <f>IF(AND(F17400&gt;=16*60,F17400&lt;21*60),1,0)</f>
        <v>0</v>
      </c>
      <c r="L17400">
        <f>K17400*G17400</f>
        <v>0</v>
      </c>
      <c r="M17400">
        <f>H17400*B17400</f>
        <v>0</v>
      </c>
      <c r="N17400">
        <f>I17400*B17400</f>
        <v>0</v>
      </c>
      <c r="O17400">
        <f>J17400*B17400</f>
        <v>7.9000000000000001E-2</v>
      </c>
    </row>
    <row r="17401" spans="1:15" x14ac:dyDescent="0.25">
      <c r="A17401" s="1">
        <v>41638.729166666701</v>
      </c>
      <c r="B17401">
        <v>7.9000000000000001E-2</v>
      </c>
      <c r="C17401">
        <f>HOUR(A17401)</f>
        <v>17</v>
      </c>
      <c r="D17401">
        <f>MINUTE(A17401)</f>
        <v>30</v>
      </c>
      <c r="E17401">
        <v>12</v>
      </c>
      <c r="F17401">
        <f>60*C17401+D17401</f>
        <v>1050</v>
      </c>
      <c r="G17401">
        <f>IF(MONTH(A17401)&gt;10,1,IF(MONTH(A17401)&lt;4,1,0))</f>
        <v>1</v>
      </c>
      <c r="H17401">
        <f>IF(AND(F17401&gt;=6*60,F17401&lt;10*60),1,IF(F17401&gt;=15*60,1,IF(F17401&lt;1*60,1,0)))</f>
        <v>1</v>
      </c>
      <c r="I17401">
        <f>IF(AND(F17401&gt;=1*60,F17401&lt;6*60),1,0)</f>
        <v>0</v>
      </c>
      <c r="J17401">
        <f>IF(AND(F17401&gt;=10*60,F17401&lt;15*60),1,0)</f>
        <v>0</v>
      </c>
      <c r="K17401">
        <f>IF(AND(F17401&gt;=16*60,F17401&lt;21*60),1,0)</f>
        <v>1</v>
      </c>
      <c r="L17401">
        <f>K17401*G17401</f>
        <v>1</v>
      </c>
      <c r="M17401">
        <f>H17401*B17401</f>
        <v>7.9000000000000001E-2</v>
      </c>
      <c r="N17401">
        <f>I17401*B17401</f>
        <v>0</v>
      </c>
      <c r="O17401">
        <f>J17401*B17401</f>
        <v>0</v>
      </c>
    </row>
    <row r="17402" spans="1:15" x14ac:dyDescent="0.25">
      <c r="A17402" s="1">
        <v>41609.125</v>
      </c>
      <c r="B17402">
        <v>7.8E-2</v>
      </c>
      <c r="C17402">
        <f>HOUR(A17402)</f>
        <v>3</v>
      </c>
      <c r="D17402">
        <f>MINUTE(A17402)</f>
        <v>0</v>
      </c>
      <c r="E17402">
        <v>12</v>
      </c>
      <c r="F17402">
        <f>60*C17402+D17402</f>
        <v>180</v>
      </c>
      <c r="G17402">
        <f>IF(MONTH(A17402)&gt;10,1,IF(MONTH(A17402)&lt;4,1,0))</f>
        <v>1</v>
      </c>
      <c r="H17402">
        <f>IF(AND(F17402&gt;=6*60,F17402&lt;10*60),1,IF(F17402&gt;=15*60,1,IF(F17402&lt;1*60,1,0)))</f>
        <v>0</v>
      </c>
      <c r="I17402">
        <f>IF(AND(F17402&gt;=1*60,F17402&lt;6*60),1,0)</f>
        <v>1</v>
      </c>
      <c r="J17402">
        <f>IF(AND(F17402&gt;=10*60,F17402&lt;15*60),1,0)</f>
        <v>0</v>
      </c>
      <c r="K17402">
        <f>IF(AND(F17402&gt;=16*60,F17402&lt;21*60),1,0)</f>
        <v>0</v>
      </c>
      <c r="L17402">
        <f>K17402*G17402</f>
        <v>0</v>
      </c>
      <c r="M17402">
        <f>H17402*B17402</f>
        <v>0</v>
      </c>
      <c r="N17402">
        <f>I17402*B17402</f>
        <v>7.8E-2</v>
      </c>
      <c r="O17402">
        <f>J17402*B17402</f>
        <v>0</v>
      </c>
    </row>
    <row r="17403" spans="1:15" x14ac:dyDescent="0.25">
      <c r="A17403" s="1">
        <v>41616.520833333299</v>
      </c>
      <c r="B17403">
        <v>7.8E-2</v>
      </c>
      <c r="C17403">
        <f>HOUR(A17403)</f>
        <v>12</v>
      </c>
      <c r="D17403">
        <f>MINUTE(A17403)</f>
        <v>30</v>
      </c>
      <c r="E17403">
        <v>12</v>
      </c>
      <c r="F17403">
        <f>60*C17403+D17403</f>
        <v>750</v>
      </c>
      <c r="G17403">
        <f>IF(MONTH(A17403)&gt;10,1,IF(MONTH(A17403)&lt;4,1,0))</f>
        <v>1</v>
      </c>
      <c r="H17403">
        <f>IF(AND(F17403&gt;=6*60,F17403&lt;10*60),1,IF(F17403&gt;=15*60,1,IF(F17403&lt;1*60,1,0)))</f>
        <v>0</v>
      </c>
      <c r="I17403">
        <f>IF(AND(F17403&gt;=1*60,F17403&lt;6*60),1,0)</f>
        <v>0</v>
      </c>
      <c r="J17403">
        <f>IF(AND(F17403&gt;=10*60,F17403&lt;15*60),1,0)</f>
        <v>1</v>
      </c>
      <c r="K17403">
        <f>IF(AND(F17403&gt;=16*60,F17403&lt;21*60),1,0)</f>
        <v>0</v>
      </c>
      <c r="L17403">
        <f>K17403*G17403</f>
        <v>0</v>
      </c>
      <c r="M17403">
        <f>H17403*B17403</f>
        <v>0</v>
      </c>
      <c r="N17403">
        <f>I17403*B17403</f>
        <v>0</v>
      </c>
      <c r="O17403">
        <f>J17403*B17403</f>
        <v>7.8E-2</v>
      </c>
    </row>
    <row r="17404" spans="1:15" x14ac:dyDescent="0.25">
      <c r="A17404" s="1">
        <v>41622.416666666701</v>
      </c>
      <c r="B17404">
        <v>7.8E-2</v>
      </c>
      <c r="C17404">
        <f>HOUR(A17404)</f>
        <v>10</v>
      </c>
      <c r="D17404">
        <f>MINUTE(A17404)</f>
        <v>0</v>
      </c>
      <c r="E17404">
        <v>12</v>
      </c>
      <c r="F17404">
        <f>60*C17404+D17404</f>
        <v>600</v>
      </c>
      <c r="G17404">
        <f>IF(MONTH(A17404)&gt;10,1,IF(MONTH(A17404)&lt;4,1,0))</f>
        <v>1</v>
      </c>
      <c r="H17404">
        <f>IF(AND(F17404&gt;=6*60,F17404&lt;10*60),1,IF(F17404&gt;=15*60,1,IF(F17404&lt;1*60,1,0)))</f>
        <v>0</v>
      </c>
      <c r="I17404">
        <f>IF(AND(F17404&gt;=1*60,F17404&lt;6*60),1,0)</f>
        <v>0</v>
      </c>
      <c r="J17404">
        <f>IF(AND(F17404&gt;=10*60,F17404&lt;15*60),1,0)</f>
        <v>1</v>
      </c>
      <c r="K17404">
        <f>IF(AND(F17404&gt;=16*60,F17404&lt;21*60),1,0)</f>
        <v>0</v>
      </c>
      <c r="L17404">
        <f>K17404*G17404</f>
        <v>0</v>
      </c>
      <c r="M17404">
        <f>H17404*B17404</f>
        <v>0</v>
      </c>
      <c r="N17404">
        <f>I17404*B17404</f>
        <v>0</v>
      </c>
      <c r="O17404">
        <f>J17404*B17404</f>
        <v>7.8E-2</v>
      </c>
    </row>
    <row r="17405" spans="1:15" x14ac:dyDescent="0.25">
      <c r="A17405" s="1">
        <v>41622.5</v>
      </c>
      <c r="B17405">
        <v>7.8E-2</v>
      </c>
      <c r="C17405">
        <f>HOUR(A17405)</f>
        <v>12</v>
      </c>
      <c r="D17405">
        <f>MINUTE(A17405)</f>
        <v>0</v>
      </c>
      <c r="E17405">
        <v>12</v>
      </c>
      <c r="F17405">
        <f>60*C17405+D17405</f>
        <v>720</v>
      </c>
      <c r="G17405">
        <f>IF(MONTH(A17405)&gt;10,1,IF(MONTH(A17405)&lt;4,1,0))</f>
        <v>1</v>
      </c>
      <c r="H17405">
        <f>IF(AND(F17405&gt;=6*60,F17405&lt;10*60),1,IF(F17405&gt;=15*60,1,IF(F17405&lt;1*60,1,0)))</f>
        <v>0</v>
      </c>
      <c r="I17405">
        <f>IF(AND(F17405&gt;=1*60,F17405&lt;6*60),1,0)</f>
        <v>0</v>
      </c>
      <c r="J17405">
        <f>IF(AND(F17405&gt;=10*60,F17405&lt;15*60),1,0)</f>
        <v>1</v>
      </c>
      <c r="K17405">
        <f>IF(AND(F17405&gt;=16*60,F17405&lt;21*60),1,0)</f>
        <v>0</v>
      </c>
      <c r="L17405">
        <f>K17405*G17405</f>
        <v>0</v>
      </c>
      <c r="M17405">
        <f>H17405*B17405</f>
        <v>0</v>
      </c>
      <c r="N17405">
        <f>I17405*B17405</f>
        <v>0</v>
      </c>
      <c r="O17405">
        <f>J17405*B17405</f>
        <v>7.8E-2</v>
      </c>
    </row>
    <row r="17406" spans="1:15" x14ac:dyDescent="0.25">
      <c r="A17406" s="1">
        <v>41609.0625</v>
      </c>
      <c r="B17406">
        <v>7.6999999999999999E-2</v>
      </c>
      <c r="C17406">
        <f>HOUR(A17406)</f>
        <v>1</v>
      </c>
      <c r="D17406">
        <f>MINUTE(A17406)</f>
        <v>30</v>
      </c>
      <c r="E17406">
        <v>12</v>
      </c>
      <c r="F17406">
        <f>60*C17406+D17406</f>
        <v>90</v>
      </c>
      <c r="G17406">
        <f>IF(MONTH(A17406)&gt;10,1,IF(MONTH(A17406)&lt;4,1,0))</f>
        <v>1</v>
      </c>
      <c r="H17406">
        <f>IF(AND(F17406&gt;=6*60,F17406&lt;10*60),1,IF(F17406&gt;=15*60,1,IF(F17406&lt;1*60,1,0)))</f>
        <v>0</v>
      </c>
      <c r="I17406">
        <f>IF(AND(F17406&gt;=1*60,F17406&lt;6*60),1,0)</f>
        <v>1</v>
      </c>
      <c r="J17406">
        <f>IF(AND(F17406&gt;=10*60,F17406&lt;15*60),1,0)</f>
        <v>0</v>
      </c>
      <c r="K17406">
        <f>IF(AND(F17406&gt;=16*60,F17406&lt;21*60),1,0)</f>
        <v>0</v>
      </c>
      <c r="L17406">
        <f>K17406*G17406</f>
        <v>0</v>
      </c>
      <c r="M17406">
        <f>H17406*B17406</f>
        <v>0</v>
      </c>
      <c r="N17406">
        <f>I17406*B17406</f>
        <v>7.6999999999999999E-2</v>
      </c>
      <c r="O17406">
        <f>J17406*B17406</f>
        <v>0</v>
      </c>
    </row>
    <row r="17407" spans="1:15" x14ac:dyDescent="0.25">
      <c r="A17407" s="1">
        <v>41610.208333333299</v>
      </c>
      <c r="B17407">
        <v>7.6999999999999999E-2</v>
      </c>
      <c r="C17407">
        <f>HOUR(A17407)</f>
        <v>5</v>
      </c>
      <c r="D17407">
        <f>MINUTE(A17407)</f>
        <v>0</v>
      </c>
      <c r="E17407">
        <v>12</v>
      </c>
      <c r="F17407">
        <f>60*C17407+D17407</f>
        <v>300</v>
      </c>
      <c r="G17407">
        <f>IF(MONTH(A17407)&gt;10,1,IF(MONTH(A17407)&lt;4,1,0))</f>
        <v>1</v>
      </c>
      <c r="H17407">
        <f>IF(AND(F17407&gt;=6*60,F17407&lt;10*60),1,IF(F17407&gt;=15*60,1,IF(F17407&lt;1*60,1,0)))</f>
        <v>0</v>
      </c>
      <c r="I17407">
        <f>IF(AND(F17407&gt;=1*60,F17407&lt;6*60),1,0)</f>
        <v>1</v>
      </c>
      <c r="J17407">
        <f>IF(AND(F17407&gt;=10*60,F17407&lt;15*60),1,0)</f>
        <v>0</v>
      </c>
      <c r="K17407">
        <f>IF(AND(F17407&gt;=16*60,F17407&lt;21*60),1,0)</f>
        <v>0</v>
      </c>
      <c r="L17407">
        <f>K17407*G17407</f>
        <v>0</v>
      </c>
      <c r="M17407">
        <f>H17407*B17407</f>
        <v>0</v>
      </c>
      <c r="N17407">
        <f>I17407*B17407</f>
        <v>7.6999999999999999E-2</v>
      </c>
      <c r="O17407">
        <f>J17407*B17407</f>
        <v>0</v>
      </c>
    </row>
    <row r="17408" spans="1:15" x14ac:dyDescent="0.25">
      <c r="A17408" s="1">
        <v>41611</v>
      </c>
      <c r="B17408">
        <v>7.6999999999999999E-2</v>
      </c>
      <c r="C17408">
        <f>HOUR(A17408)</f>
        <v>0</v>
      </c>
      <c r="D17408">
        <f>MINUTE(A17408)</f>
        <v>0</v>
      </c>
      <c r="E17408">
        <v>12</v>
      </c>
      <c r="F17408">
        <f>60*C17408+D17408</f>
        <v>0</v>
      </c>
      <c r="G17408">
        <f>IF(MONTH(A17408)&gt;10,1,IF(MONTH(A17408)&lt;4,1,0))</f>
        <v>1</v>
      </c>
      <c r="H17408">
        <f>IF(AND(F17408&gt;=6*60,F17408&lt;10*60),1,IF(F17408&gt;=15*60,1,IF(F17408&lt;1*60,1,0)))</f>
        <v>1</v>
      </c>
      <c r="I17408">
        <f>IF(AND(F17408&gt;=1*60,F17408&lt;6*60),1,0)</f>
        <v>0</v>
      </c>
      <c r="J17408">
        <f>IF(AND(F17408&gt;=10*60,F17408&lt;15*60),1,0)</f>
        <v>0</v>
      </c>
      <c r="K17408">
        <f>IF(AND(F17408&gt;=16*60,F17408&lt;21*60),1,0)</f>
        <v>0</v>
      </c>
      <c r="L17408">
        <f>K17408*G17408</f>
        <v>0</v>
      </c>
      <c r="M17408">
        <f>H17408*B17408</f>
        <v>7.6999999999999999E-2</v>
      </c>
      <c r="N17408">
        <f>I17408*B17408</f>
        <v>0</v>
      </c>
      <c r="O17408">
        <f>J17408*B17408</f>
        <v>0</v>
      </c>
    </row>
    <row r="17409" spans="1:15" x14ac:dyDescent="0.25">
      <c r="A17409" s="1">
        <v>41611.083333333299</v>
      </c>
      <c r="B17409">
        <v>7.6999999999999999E-2</v>
      </c>
      <c r="C17409">
        <f>HOUR(A17409)</f>
        <v>2</v>
      </c>
      <c r="D17409">
        <f>MINUTE(A17409)</f>
        <v>0</v>
      </c>
      <c r="E17409">
        <v>12</v>
      </c>
      <c r="F17409">
        <f>60*C17409+D17409</f>
        <v>120</v>
      </c>
      <c r="G17409">
        <f>IF(MONTH(A17409)&gt;10,1,IF(MONTH(A17409)&lt;4,1,0))</f>
        <v>1</v>
      </c>
      <c r="H17409">
        <f>IF(AND(F17409&gt;=6*60,F17409&lt;10*60),1,IF(F17409&gt;=15*60,1,IF(F17409&lt;1*60,1,0)))</f>
        <v>0</v>
      </c>
      <c r="I17409">
        <f>IF(AND(F17409&gt;=1*60,F17409&lt;6*60),1,0)</f>
        <v>1</v>
      </c>
      <c r="J17409">
        <f>IF(AND(F17409&gt;=10*60,F17409&lt;15*60),1,0)</f>
        <v>0</v>
      </c>
      <c r="K17409">
        <f>IF(AND(F17409&gt;=16*60,F17409&lt;21*60),1,0)</f>
        <v>0</v>
      </c>
      <c r="L17409">
        <f>K17409*G17409</f>
        <v>0</v>
      </c>
      <c r="M17409">
        <f>H17409*B17409</f>
        <v>0</v>
      </c>
      <c r="N17409">
        <f>I17409*B17409</f>
        <v>7.6999999999999999E-2</v>
      </c>
      <c r="O17409">
        <f>J17409*B17409</f>
        <v>0</v>
      </c>
    </row>
    <row r="17410" spans="1:15" x14ac:dyDescent="0.25">
      <c r="A17410" s="1">
        <v>41611.208333333299</v>
      </c>
      <c r="B17410">
        <v>7.6999999999999999E-2</v>
      </c>
      <c r="C17410">
        <f>HOUR(A17410)</f>
        <v>5</v>
      </c>
      <c r="D17410">
        <f>MINUTE(A17410)</f>
        <v>0</v>
      </c>
      <c r="E17410">
        <v>12</v>
      </c>
      <c r="F17410">
        <f>60*C17410+D17410</f>
        <v>300</v>
      </c>
      <c r="G17410">
        <f>IF(MONTH(A17410)&gt;10,1,IF(MONTH(A17410)&lt;4,1,0))</f>
        <v>1</v>
      </c>
      <c r="H17410">
        <f>IF(AND(F17410&gt;=6*60,F17410&lt;10*60),1,IF(F17410&gt;=15*60,1,IF(F17410&lt;1*60,1,0)))</f>
        <v>0</v>
      </c>
      <c r="I17410">
        <f>IF(AND(F17410&gt;=1*60,F17410&lt;6*60),1,0)</f>
        <v>1</v>
      </c>
      <c r="J17410">
        <f>IF(AND(F17410&gt;=10*60,F17410&lt;15*60),1,0)</f>
        <v>0</v>
      </c>
      <c r="K17410">
        <f>IF(AND(F17410&gt;=16*60,F17410&lt;21*60),1,0)</f>
        <v>0</v>
      </c>
      <c r="L17410">
        <f>K17410*G17410</f>
        <v>0</v>
      </c>
      <c r="M17410">
        <f>H17410*B17410</f>
        <v>0</v>
      </c>
      <c r="N17410">
        <f>I17410*B17410</f>
        <v>7.6999999999999999E-2</v>
      </c>
      <c r="O17410">
        <f>J17410*B17410</f>
        <v>0</v>
      </c>
    </row>
    <row r="17411" spans="1:15" x14ac:dyDescent="0.25">
      <c r="A17411" s="1">
        <v>41613.416666666701</v>
      </c>
      <c r="B17411">
        <v>7.6999999999999999E-2</v>
      </c>
      <c r="C17411">
        <f>HOUR(A17411)</f>
        <v>10</v>
      </c>
      <c r="D17411">
        <f>MINUTE(A17411)</f>
        <v>0</v>
      </c>
      <c r="E17411">
        <v>12</v>
      </c>
      <c r="F17411">
        <f>60*C17411+D17411</f>
        <v>600</v>
      </c>
      <c r="G17411">
        <f>IF(MONTH(A17411)&gt;10,1,IF(MONTH(A17411)&lt;4,1,0))</f>
        <v>1</v>
      </c>
      <c r="H17411">
        <f>IF(AND(F17411&gt;=6*60,F17411&lt;10*60),1,IF(F17411&gt;=15*60,1,IF(F17411&lt;1*60,1,0)))</f>
        <v>0</v>
      </c>
      <c r="I17411">
        <f>IF(AND(F17411&gt;=1*60,F17411&lt;6*60),1,0)</f>
        <v>0</v>
      </c>
      <c r="J17411">
        <f>IF(AND(F17411&gt;=10*60,F17411&lt;15*60),1,0)</f>
        <v>1</v>
      </c>
      <c r="K17411">
        <f>IF(AND(F17411&gt;=16*60,F17411&lt;21*60),1,0)</f>
        <v>0</v>
      </c>
      <c r="L17411">
        <f>K17411*G17411</f>
        <v>0</v>
      </c>
      <c r="M17411">
        <f>H17411*B17411</f>
        <v>0</v>
      </c>
      <c r="N17411">
        <f>I17411*B17411</f>
        <v>0</v>
      </c>
      <c r="O17411">
        <f>J17411*B17411</f>
        <v>7.6999999999999999E-2</v>
      </c>
    </row>
    <row r="17412" spans="1:15" x14ac:dyDescent="0.25">
      <c r="A17412" s="1">
        <v>41617.458333333299</v>
      </c>
      <c r="B17412">
        <v>7.6999999999999999E-2</v>
      </c>
      <c r="C17412">
        <f>HOUR(A17412)</f>
        <v>11</v>
      </c>
      <c r="D17412">
        <f>MINUTE(A17412)</f>
        <v>0</v>
      </c>
      <c r="E17412">
        <v>12</v>
      </c>
      <c r="F17412">
        <f>60*C17412+D17412</f>
        <v>660</v>
      </c>
      <c r="G17412">
        <f>IF(MONTH(A17412)&gt;10,1,IF(MONTH(A17412)&lt;4,1,0))</f>
        <v>1</v>
      </c>
      <c r="H17412">
        <f>IF(AND(F17412&gt;=6*60,F17412&lt;10*60),1,IF(F17412&gt;=15*60,1,IF(F17412&lt;1*60,1,0)))</f>
        <v>0</v>
      </c>
      <c r="I17412">
        <f>IF(AND(F17412&gt;=1*60,F17412&lt;6*60),1,0)</f>
        <v>0</v>
      </c>
      <c r="J17412">
        <f>IF(AND(F17412&gt;=10*60,F17412&lt;15*60),1,0)</f>
        <v>1</v>
      </c>
      <c r="K17412">
        <f>IF(AND(F17412&gt;=16*60,F17412&lt;21*60),1,0)</f>
        <v>0</v>
      </c>
      <c r="L17412">
        <f>K17412*G17412</f>
        <v>0</v>
      </c>
      <c r="M17412">
        <f>H17412*B17412</f>
        <v>0</v>
      </c>
      <c r="N17412">
        <f>I17412*B17412</f>
        <v>0</v>
      </c>
      <c r="O17412">
        <f>J17412*B17412</f>
        <v>7.6999999999999999E-2</v>
      </c>
    </row>
    <row r="17413" spans="1:15" x14ac:dyDescent="0.25">
      <c r="A17413" s="1">
        <v>41609.416666666701</v>
      </c>
      <c r="B17413">
        <v>7.5999999999999998E-2</v>
      </c>
      <c r="C17413">
        <f>HOUR(A17413)</f>
        <v>10</v>
      </c>
      <c r="D17413">
        <f>MINUTE(A17413)</f>
        <v>0</v>
      </c>
      <c r="E17413">
        <v>12</v>
      </c>
      <c r="F17413">
        <f>60*C17413+D17413</f>
        <v>600</v>
      </c>
      <c r="G17413">
        <f>IF(MONTH(A17413)&gt;10,1,IF(MONTH(A17413)&lt;4,1,0))</f>
        <v>1</v>
      </c>
      <c r="H17413">
        <f>IF(AND(F17413&gt;=6*60,F17413&lt;10*60),1,IF(F17413&gt;=15*60,1,IF(F17413&lt;1*60,1,0)))</f>
        <v>0</v>
      </c>
      <c r="I17413">
        <f>IF(AND(F17413&gt;=1*60,F17413&lt;6*60),1,0)</f>
        <v>0</v>
      </c>
      <c r="J17413">
        <f>IF(AND(F17413&gt;=10*60,F17413&lt;15*60),1,0)</f>
        <v>1</v>
      </c>
      <c r="K17413">
        <f>IF(AND(F17413&gt;=16*60,F17413&lt;21*60),1,0)</f>
        <v>0</v>
      </c>
      <c r="L17413">
        <f>K17413*G17413</f>
        <v>0</v>
      </c>
      <c r="M17413">
        <f>H17413*B17413</f>
        <v>0</v>
      </c>
      <c r="N17413">
        <f>I17413*B17413</f>
        <v>0</v>
      </c>
      <c r="O17413">
        <f>J17413*B17413</f>
        <v>7.5999999999999998E-2</v>
      </c>
    </row>
    <row r="17414" spans="1:15" x14ac:dyDescent="0.25">
      <c r="A17414" s="1">
        <v>41623.125</v>
      </c>
      <c r="B17414">
        <v>7.5999999999999998E-2</v>
      </c>
      <c r="C17414">
        <f>HOUR(A17414)</f>
        <v>3</v>
      </c>
      <c r="D17414">
        <f>MINUTE(A17414)</f>
        <v>0</v>
      </c>
      <c r="E17414">
        <v>12</v>
      </c>
      <c r="F17414">
        <f>60*C17414+D17414</f>
        <v>180</v>
      </c>
      <c r="G17414">
        <f>IF(MONTH(A17414)&gt;10,1,IF(MONTH(A17414)&lt;4,1,0))</f>
        <v>1</v>
      </c>
      <c r="H17414">
        <f>IF(AND(F17414&gt;=6*60,F17414&lt;10*60),1,IF(F17414&gt;=15*60,1,IF(F17414&lt;1*60,1,0)))</f>
        <v>0</v>
      </c>
      <c r="I17414">
        <f>IF(AND(F17414&gt;=1*60,F17414&lt;6*60),1,0)</f>
        <v>1</v>
      </c>
      <c r="J17414">
        <f>IF(AND(F17414&gt;=10*60,F17414&lt;15*60),1,0)</f>
        <v>0</v>
      </c>
      <c r="K17414">
        <f>IF(AND(F17414&gt;=16*60,F17414&lt;21*60),1,0)</f>
        <v>0</v>
      </c>
      <c r="L17414">
        <f>K17414*G17414</f>
        <v>0</v>
      </c>
      <c r="M17414">
        <f>H17414*B17414</f>
        <v>0</v>
      </c>
      <c r="N17414">
        <f>I17414*B17414</f>
        <v>7.5999999999999998E-2</v>
      </c>
      <c r="O17414">
        <f>J17414*B17414</f>
        <v>0</v>
      </c>
    </row>
    <row r="17415" spans="1:15" x14ac:dyDescent="0.25">
      <c r="A17415" s="1">
        <v>41627.375</v>
      </c>
      <c r="B17415">
        <v>7.5999999999999998E-2</v>
      </c>
      <c r="C17415">
        <f>HOUR(A17415)</f>
        <v>9</v>
      </c>
      <c r="D17415">
        <f>MINUTE(A17415)</f>
        <v>0</v>
      </c>
      <c r="E17415">
        <v>12</v>
      </c>
      <c r="F17415">
        <f>60*C17415+D17415</f>
        <v>540</v>
      </c>
      <c r="G17415">
        <f>IF(MONTH(A17415)&gt;10,1,IF(MONTH(A17415)&lt;4,1,0))</f>
        <v>1</v>
      </c>
      <c r="H17415">
        <f>IF(AND(F17415&gt;=6*60,F17415&lt;10*60),1,IF(F17415&gt;=15*60,1,IF(F17415&lt;1*60,1,0)))</f>
        <v>1</v>
      </c>
      <c r="I17415">
        <f>IF(AND(F17415&gt;=1*60,F17415&lt;6*60),1,0)</f>
        <v>0</v>
      </c>
      <c r="J17415">
        <f>IF(AND(F17415&gt;=10*60,F17415&lt;15*60),1,0)</f>
        <v>0</v>
      </c>
      <c r="K17415">
        <f>IF(AND(F17415&gt;=16*60,F17415&lt;21*60),1,0)</f>
        <v>0</v>
      </c>
      <c r="L17415">
        <f>K17415*G17415</f>
        <v>0</v>
      </c>
      <c r="M17415">
        <f>H17415*B17415</f>
        <v>7.5999999999999998E-2</v>
      </c>
      <c r="N17415">
        <f>I17415*B17415</f>
        <v>0</v>
      </c>
      <c r="O17415">
        <f>J17415*B17415</f>
        <v>0</v>
      </c>
    </row>
    <row r="17416" spans="1:15" x14ac:dyDescent="0.25">
      <c r="A17416" s="1">
        <v>41628.479166666701</v>
      </c>
      <c r="B17416">
        <v>7.5999999999999998E-2</v>
      </c>
      <c r="C17416">
        <f>HOUR(A17416)</f>
        <v>11</v>
      </c>
      <c r="D17416">
        <f>MINUTE(A17416)</f>
        <v>30</v>
      </c>
      <c r="E17416">
        <v>12</v>
      </c>
      <c r="F17416">
        <f>60*C17416+D17416</f>
        <v>690</v>
      </c>
      <c r="G17416">
        <f>IF(MONTH(A17416)&gt;10,1,IF(MONTH(A17416)&lt;4,1,0))</f>
        <v>1</v>
      </c>
      <c r="H17416">
        <f>IF(AND(F17416&gt;=6*60,F17416&lt;10*60),1,IF(F17416&gt;=15*60,1,IF(F17416&lt;1*60,1,0)))</f>
        <v>0</v>
      </c>
      <c r="I17416">
        <f>IF(AND(F17416&gt;=1*60,F17416&lt;6*60),1,0)</f>
        <v>0</v>
      </c>
      <c r="J17416">
        <f>IF(AND(F17416&gt;=10*60,F17416&lt;15*60),1,0)</f>
        <v>1</v>
      </c>
      <c r="K17416">
        <f>IF(AND(F17416&gt;=16*60,F17416&lt;21*60),1,0)</f>
        <v>0</v>
      </c>
      <c r="L17416">
        <f>K17416*G17416</f>
        <v>0</v>
      </c>
      <c r="M17416">
        <f>H17416*B17416</f>
        <v>0</v>
      </c>
      <c r="N17416">
        <f>I17416*B17416</f>
        <v>0</v>
      </c>
      <c r="O17416">
        <f>J17416*B17416</f>
        <v>7.5999999999999998E-2</v>
      </c>
    </row>
    <row r="17417" spans="1:15" x14ac:dyDescent="0.25">
      <c r="A17417" s="1">
        <v>41638.125</v>
      </c>
      <c r="B17417">
        <v>7.5999999999999998E-2</v>
      </c>
      <c r="C17417">
        <f>HOUR(A17417)</f>
        <v>3</v>
      </c>
      <c r="D17417">
        <f>MINUTE(A17417)</f>
        <v>0</v>
      </c>
      <c r="E17417">
        <v>12</v>
      </c>
      <c r="F17417">
        <f>60*C17417+D17417</f>
        <v>180</v>
      </c>
      <c r="G17417">
        <f>IF(MONTH(A17417)&gt;10,1,IF(MONTH(A17417)&lt;4,1,0))</f>
        <v>1</v>
      </c>
      <c r="H17417">
        <f>IF(AND(F17417&gt;=6*60,F17417&lt;10*60),1,IF(F17417&gt;=15*60,1,IF(F17417&lt;1*60,1,0)))</f>
        <v>0</v>
      </c>
      <c r="I17417">
        <f>IF(AND(F17417&gt;=1*60,F17417&lt;6*60),1,0)</f>
        <v>1</v>
      </c>
      <c r="J17417">
        <f>IF(AND(F17417&gt;=10*60,F17417&lt;15*60),1,0)</f>
        <v>0</v>
      </c>
      <c r="K17417">
        <f>IF(AND(F17417&gt;=16*60,F17417&lt;21*60),1,0)</f>
        <v>0</v>
      </c>
      <c r="L17417">
        <f>K17417*G17417</f>
        <v>0</v>
      </c>
      <c r="M17417">
        <f>H17417*B17417</f>
        <v>0</v>
      </c>
      <c r="N17417">
        <f>I17417*B17417</f>
        <v>7.5999999999999998E-2</v>
      </c>
      <c r="O17417">
        <f>J17417*B17417</f>
        <v>0</v>
      </c>
    </row>
    <row r="17418" spans="1:15" x14ac:dyDescent="0.25">
      <c r="A17418" s="1">
        <v>41639.458333333299</v>
      </c>
      <c r="B17418">
        <v>7.5999999999999998E-2</v>
      </c>
      <c r="C17418">
        <f>HOUR(A17418)</f>
        <v>11</v>
      </c>
      <c r="D17418">
        <f>MINUTE(A17418)</f>
        <v>0</v>
      </c>
      <c r="E17418">
        <v>12</v>
      </c>
      <c r="F17418">
        <f>60*C17418+D17418</f>
        <v>660</v>
      </c>
      <c r="G17418">
        <f>IF(MONTH(A17418)&gt;10,1,IF(MONTH(A17418)&lt;4,1,0))</f>
        <v>1</v>
      </c>
      <c r="H17418">
        <f>IF(AND(F17418&gt;=6*60,F17418&lt;10*60),1,IF(F17418&gt;=15*60,1,IF(F17418&lt;1*60,1,0)))</f>
        <v>0</v>
      </c>
      <c r="I17418">
        <f>IF(AND(F17418&gt;=1*60,F17418&lt;6*60),1,0)</f>
        <v>0</v>
      </c>
      <c r="J17418">
        <f>IF(AND(F17418&gt;=10*60,F17418&lt;15*60),1,0)</f>
        <v>1</v>
      </c>
      <c r="K17418">
        <f>IF(AND(F17418&gt;=16*60,F17418&lt;21*60),1,0)</f>
        <v>0</v>
      </c>
      <c r="L17418">
        <f>K17418*G17418</f>
        <v>0</v>
      </c>
      <c r="M17418">
        <f>H17418*B17418</f>
        <v>0</v>
      </c>
      <c r="N17418">
        <f>I17418*B17418</f>
        <v>0</v>
      </c>
      <c r="O17418">
        <f>J17418*B17418</f>
        <v>7.5999999999999998E-2</v>
      </c>
    </row>
    <row r="17419" spans="1:15" x14ac:dyDescent="0.25">
      <c r="A17419" s="1">
        <v>41610.041666666701</v>
      </c>
      <c r="B17419">
        <v>7.4999999999999997E-2</v>
      </c>
      <c r="C17419">
        <f>HOUR(A17419)</f>
        <v>1</v>
      </c>
      <c r="D17419">
        <f>MINUTE(A17419)</f>
        <v>0</v>
      </c>
      <c r="E17419">
        <v>12</v>
      </c>
      <c r="F17419">
        <f>60*C17419+D17419</f>
        <v>60</v>
      </c>
      <c r="G17419">
        <f>IF(MONTH(A17419)&gt;10,1,IF(MONTH(A17419)&lt;4,1,0))</f>
        <v>1</v>
      </c>
      <c r="H17419">
        <f>IF(AND(F17419&gt;=6*60,F17419&lt;10*60),1,IF(F17419&gt;=15*60,1,IF(F17419&lt;1*60,1,0)))</f>
        <v>0</v>
      </c>
      <c r="I17419">
        <f>IF(AND(F17419&gt;=1*60,F17419&lt;6*60),1,0)</f>
        <v>1</v>
      </c>
      <c r="J17419">
        <f>IF(AND(F17419&gt;=10*60,F17419&lt;15*60),1,0)</f>
        <v>0</v>
      </c>
      <c r="K17419">
        <f>IF(AND(F17419&gt;=16*60,F17419&lt;21*60),1,0)</f>
        <v>0</v>
      </c>
      <c r="L17419">
        <f>K17419*G17419</f>
        <v>0</v>
      </c>
      <c r="M17419">
        <f>H17419*B17419</f>
        <v>0</v>
      </c>
      <c r="N17419">
        <f>I17419*B17419</f>
        <v>7.4999999999999997E-2</v>
      </c>
      <c r="O17419">
        <f>J17419*B17419</f>
        <v>0</v>
      </c>
    </row>
    <row r="17420" spans="1:15" x14ac:dyDescent="0.25">
      <c r="A17420" s="1">
        <v>41610.125</v>
      </c>
      <c r="B17420">
        <v>7.4999999999999997E-2</v>
      </c>
      <c r="C17420">
        <f>HOUR(A17420)</f>
        <v>3</v>
      </c>
      <c r="D17420">
        <f>MINUTE(A17420)</f>
        <v>0</v>
      </c>
      <c r="E17420">
        <v>12</v>
      </c>
      <c r="F17420">
        <f>60*C17420+D17420</f>
        <v>180</v>
      </c>
      <c r="G17420">
        <f>IF(MONTH(A17420)&gt;10,1,IF(MONTH(A17420)&lt;4,1,0))</f>
        <v>1</v>
      </c>
      <c r="H17420">
        <f>IF(AND(F17420&gt;=6*60,F17420&lt;10*60),1,IF(F17420&gt;=15*60,1,IF(F17420&lt;1*60,1,0)))</f>
        <v>0</v>
      </c>
      <c r="I17420">
        <f>IF(AND(F17420&gt;=1*60,F17420&lt;6*60),1,0)</f>
        <v>1</v>
      </c>
      <c r="J17420">
        <f>IF(AND(F17420&gt;=10*60,F17420&lt;15*60),1,0)</f>
        <v>0</v>
      </c>
      <c r="K17420">
        <f>IF(AND(F17420&gt;=16*60,F17420&lt;21*60),1,0)</f>
        <v>0</v>
      </c>
      <c r="L17420">
        <f>K17420*G17420</f>
        <v>0</v>
      </c>
      <c r="M17420">
        <f>H17420*B17420</f>
        <v>0</v>
      </c>
      <c r="N17420">
        <f>I17420*B17420</f>
        <v>7.4999999999999997E-2</v>
      </c>
      <c r="O17420">
        <f>J17420*B17420</f>
        <v>0</v>
      </c>
    </row>
    <row r="17421" spans="1:15" x14ac:dyDescent="0.25">
      <c r="A17421" s="1">
        <v>41610.458333333299</v>
      </c>
      <c r="B17421">
        <v>7.4999999999999997E-2</v>
      </c>
      <c r="C17421">
        <f>HOUR(A17421)</f>
        <v>11</v>
      </c>
      <c r="D17421">
        <f>MINUTE(A17421)</f>
        <v>0</v>
      </c>
      <c r="E17421">
        <v>12</v>
      </c>
      <c r="F17421">
        <f>60*C17421+D17421</f>
        <v>660</v>
      </c>
      <c r="G17421">
        <f>IF(MONTH(A17421)&gt;10,1,IF(MONTH(A17421)&lt;4,1,0))</f>
        <v>1</v>
      </c>
      <c r="H17421">
        <f>IF(AND(F17421&gt;=6*60,F17421&lt;10*60),1,IF(F17421&gt;=15*60,1,IF(F17421&lt;1*60,1,0)))</f>
        <v>0</v>
      </c>
      <c r="I17421">
        <f>IF(AND(F17421&gt;=1*60,F17421&lt;6*60),1,0)</f>
        <v>0</v>
      </c>
      <c r="J17421">
        <f>IF(AND(F17421&gt;=10*60,F17421&lt;15*60),1,0)</f>
        <v>1</v>
      </c>
      <c r="K17421">
        <f>IF(AND(F17421&gt;=16*60,F17421&lt;21*60),1,0)</f>
        <v>0</v>
      </c>
      <c r="L17421">
        <f>K17421*G17421</f>
        <v>0</v>
      </c>
      <c r="M17421">
        <f>H17421*B17421</f>
        <v>0</v>
      </c>
      <c r="N17421">
        <f>I17421*B17421</f>
        <v>0</v>
      </c>
      <c r="O17421">
        <f>J17421*B17421</f>
        <v>7.4999999999999997E-2</v>
      </c>
    </row>
    <row r="17422" spans="1:15" x14ac:dyDescent="0.25">
      <c r="A17422" s="1">
        <v>41611.0625</v>
      </c>
      <c r="B17422">
        <v>7.4999999999999997E-2</v>
      </c>
      <c r="C17422">
        <f>HOUR(A17422)</f>
        <v>1</v>
      </c>
      <c r="D17422">
        <f>MINUTE(A17422)</f>
        <v>30</v>
      </c>
      <c r="E17422">
        <v>12</v>
      </c>
      <c r="F17422">
        <f>60*C17422+D17422</f>
        <v>90</v>
      </c>
      <c r="G17422">
        <f>IF(MONTH(A17422)&gt;10,1,IF(MONTH(A17422)&lt;4,1,0))</f>
        <v>1</v>
      </c>
      <c r="H17422">
        <f>IF(AND(F17422&gt;=6*60,F17422&lt;10*60),1,IF(F17422&gt;=15*60,1,IF(F17422&lt;1*60,1,0)))</f>
        <v>0</v>
      </c>
      <c r="I17422">
        <f>IF(AND(F17422&gt;=1*60,F17422&lt;6*60),1,0)</f>
        <v>1</v>
      </c>
      <c r="J17422">
        <f>IF(AND(F17422&gt;=10*60,F17422&lt;15*60),1,0)</f>
        <v>0</v>
      </c>
      <c r="K17422">
        <f>IF(AND(F17422&gt;=16*60,F17422&lt;21*60),1,0)</f>
        <v>0</v>
      </c>
      <c r="L17422">
        <f>K17422*G17422</f>
        <v>0</v>
      </c>
      <c r="M17422">
        <f>H17422*B17422</f>
        <v>0</v>
      </c>
      <c r="N17422">
        <f>I17422*B17422</f>
        <v>7.4999999999999997E-2</v>
      </c>
      <c r="O17422">
        <f>J17422*B17422</f>
        <v>0</v>
      </c>
    </row>
    <row r="17423" spans="1:15" x14ac:dyDescent="0.25">
      <c r="A17423" s="1">
        <v>41612.0625</v>
      </c>
      <c r="B17423">
        <v>7.4999999999999997E-2</v>
      </c>
      <c r="C17423">
        <f>HOUR(A17423)</f>
        <v>1</v>
      </c>
      <c r="D17423">
        <f>MINUTE(A17423)</f>
        <v>30</v>
      </c>
      <c r="E17423">
        <v>12</v>
      </c>
      <c r="F17423">
        <f>60*C17423+D17423</f>
        <v>90</v>
      </c>
      <c r="G17423">
        <f>IF(MONTH(A17423)&gt;10,1,IF(MONTH(A17423)&lt;4,1,0))</f>
        <v>1</v>
      </c>
      <c r="H17423">
        <f>IF(AND(F17423&gt;=6*60,F17423&lt;10*60),1,IF(F17423&gt;=15*60,1,IF(F17423&lt;1*60,1,0)))</f>
        <v>0</v>
      </c>
      <c r="I17423">
        <f>IF(AND(F17423&gt;=1*60,F17423&lt;6*60),1,0)</f>
        <v>1</v>
      </c>
      <c r="J17423">
        <f>IF(AND(F17423&gt;=10*60,F17423&lt;15*60),1,0)</f>
        <v>0</v>
      </c>
      <c r="K17423">
        <f>IF(AND(F17423&gt;=16*60,F17423&lt;21*60),1,0)</f>
        <v>0</v>
      </c>
      <c r="L17423">
        <f>K17423*G17423</f>
        <v>0</v>
      </c>
      <c r="M17423">
        <f>H17423*B17423</f>
        <v>0</v>
      </c>
      <c r="N17423">
        <f>I17423*B17423</f>
        <v>7.4999999999999997E-2</v>
      </c>
      <c r="O17423">
        <f>J17423*B17423</f>
        <v>0</v>
      </c>
    </row>
    <row r="17424" spans="1:15" x14ac:dyDescent="0.25">
      <c r="A17424" s="1">
        <v>41612.416666666701</v>
      </c>
      <c r="B17424">
        <v>7.4999999999999997E-2</v>
      </c>
      <c r="C17424">
        <f>HOUR(A17424)</f>
        <v>10</v>
      </c>
      <c r="D17424">
        <f>MINUTE(A17424)</f>
        <v>0</v>
      </c>
      <c r="E17424">
        <v>12</v>
      </c>
      <c r="F17424">
        <f>60*C17424+D17424</f>
        <v>600</v>
      </c>
      <c r="G17424">
        <f>IF(MONTH(A17424)&gt;10,1,IF(MONTH(A17424)&lt;4,1,0))</f>
        <v>1</v>
      </c>
      <c r="H17424">
        <f>IF(AND(F17424&gt;=6*60,F17424&lt;10*60),1,IF(F17424&gt;=15*60,1,IF(F17424&lt;1*60,1,0)))</f>
        <v>0</v>
      </c>
      <c r="I17424">
        <f>IF(AND(F17424&gt;=1*60,F17424&lt;6*60),1,0)</f>
        <v>0</v>
      </c>
      <c r="J17424">
        <f>IF(AND(F17424&gt;=10*60,F17424&lt;15*60),1,0)</f>
        <v>1</v>
      </c>
      <c r="K17424">
        <f>IF(AND(F17424&gt;=16*60,F17424&lt;21*60),1,0)</f>
        <v>0</v>
      </c>
      <c r="L17424">
        <f>K17424*G17424</f>
        <v>0</v>
      </c>
      <c r="M17424">
        <f>H17424*B17424</f>
        <v>0</v>
      </c>
      <c r="N17424">
        <f>I17424*B17424</f>
        <v>0</v>
      </c>
      <c r="O17424">
        <f>J17424*B17424</f>
        <v>7.4999999999999997E-2</v>
      </c>
    </row>
    <row r="17425" spans="1:15" x14ac:dyDescent="0.25">
      <c r="A17425" s="1">
        <v>41613.979166666701</v>
      </c>
      <c r="B17425">
        <v>7.4999999999999997E-2</v>
      </c>
      <c r="C17425">
        <f>HOUR(A17425)</f>
        <v>23</v>
      </c>
      <c r="D17425">
        <f>MINUTE(A17425)</f>
        <v>30</v>
      </c>
      <c r="E17425">
        <v>12</v>
      </c>
      <c r="F17425">
        <f>60*C17425+D17425</f>
        <v>1410</v>
      </c>
      <c r="G17425">
        <f>IF(MONTH(A17425)&gt;10,1,IF(MONTH(A17425)&lt;4,1,0))</f>
        <v>1</v>
      </c>
      <c r="H17425">
        <f>IF(AND(F17425&gt;=6*60,F17425&lt;10*60),1,IF(F17425&gt;=15*60,1,IF(F17425&lt;1*60,1,0)))</f>
        <v>1</v>
      </c>
      <c r="I17425">
        <f>IF(AND(F17425&gt;=1*60,F17425&lt;6*60),1,0)</f>
        <v>0</v>
      </c>
      <c r="J17425">
        <f>IF(AND(F17425&gt;=10*60,F17425&lt;15*60),1,0)</f>
        <v>0</v>
      </c>
      <c r="K17425">
        <f>IF(AND(F17425&gt;=16*60,F17425&lt;21*60),1,0)</f>
        <v>0</v>
      </c>
      <c r="L17425">
        <f>K17425*G17425</f>
        <v>0</v>
      </c>
      <c r="M17425">
        <f>H17425*B17425</f>
        <v>7.4999999999999997E-2</v>
      </c>
      <c r="N17425">
        <f>I17425*B17425</f>
        <v>0</v>
      </c>
      <c r="O17425">
        <f>J17425*B17425</f>
        <v>0</v>
      </c>
    </row>
    <row r="17426" spans="1:15" x14ac:dyDescent="0.25">
      <c r="A17426" s="1">
        <v>41614.0625</v>
      </c>
      <c r="B17426">
        <v>7.4999999999999997E-2</v>
      </c>
      <c r="C17426">
        <f>HOUR(A17426)</f>
        <v>1</v>
      </c>
      <c r="D17426">
        <f>MINUTE(A17426)</f>
        <v>30</v>
      </c>
      <c r="E17426">
        <v>12</v>
      </c>
      <c r="F17426">
        <f>60*C17426+D17426</f>
        <v>90</v>
      </c>
      <c r="G17426">
        <f>IF(MONTH(A17426)&gt;10,1,IF(MONTH(A17426)&lt;4,1,0))</f>
        <v>1</v>
      </c>
      <c r="H17426">
        <f>IF(AND(F17426&gt;=6*60,F17426&lt;10*60),1,IF(F17426&gt;=15*60,1,IF(F17426&lt;1*60,1,0)))</f>
        <v>0</v>
      </c>
      <c r="I17426">
        <f>IF(AND(F17426&gt;=1*60,F17426&lt;6*60),1,0)</f>
        <v>1</v>
      </c>
      <c r="J17426">
        <f>IF(AND(F17426&gt;=10*60,F17426&lt;15*60),1,0)</f>
        <v>0</v>
      </c>
      <c r="K17426">
        <f>IF(AND(F17426&gt;=16*60,F17426&lt;21*60),1,0)</f>
        <v>0</v>
      </c>
      <c r="L17426">
        <f>K17426*G17426</f>
        <v>0</v>
      </c>
      <c r="M17426">
        <f>H17426*B17426</f>
        <v>0</v>
      </c>
      <c r="N17426">
        <f>I17426*B17426</f>
        <v>7.4999999999999997E-2</v>
      </c>
      <c r="O17426">
        <f>J17426*B17426</f>
        <v>0</v>
      </c>
    </row>
    <row r="17427" spans="1:15" x14ac:dyDescent="0.25">
      <c r="A17427" s="1">
        <v>41615.458333333299</v>
      </c>
      <c r="B17427">
        <v>7.4999999999999997E-2</v>
      </c>
      <c r="C17427">
        <f>HOUR(A17427)</f>
        <v>11</v>
      </c>
      <c r="D17427">
        <f>MINUTE(A17427)</f>
        <v>0</v>
      </c>
      <c r="E17427">
        <v>12</v>
      </c>
      <c r="F17427">
        <f>60*C17427+D17427</f>
        <v>660</v>
      </c>
      <c r="G17427">
        <f>IF(MONTH(A17427)&gt;10,1,IF(MONTH(A17427)&lt;4,1,0))</f>
        <v>1</v>
      </c>
      <c r="H17427">
        <f>IF(AND(F17427&gt;=6*60,F17427&lt;10*60),1,IF(F17427&gt;=15*60,1,IF(F17427&lt;1*60,1,0)))</f>
        <v>0</v>
      </c>
      <c r="I17427">
        <f>IF(AND(F17427&gt;=1*60,F17427&lt;6*60),1,0)</f>
        <v>0</v>
      </c>
      <c r="J17427">
        <f>IF(AND(F17427&gt;=10*60,F17427&lt;15*60),1,0)</f>
        <v>1</v>
      </c>
      <c r="K17427">
        <f>IF(AND(F17427&gt;=16*60,F17427&lt;21*60),1,0)</f>
        <v>0</v>
      </c>
      <c r="L17427">
        <f>K17427*G17427</f>
        <v>0</v>
      </c>
      <c r="M17427">
        <f>H17427*B17427</f>
        <v>0</v>
      </c>
      <c r="N17427">
        <f>I17427*B17427</f>
        <v>0</v>
      </c>
      <c r="O17427">
        <f>J17427*B17427</f>
        <v>7.4999999999999997E-2</v>
      </c>
    </row>
    <row r="17428" spans="1:15" x14ac:dyDescent="0.25">
      <c r="A17428" s="1">
        <v>41627.354166666701</v>
      </c>
      <c r="B17428">
        <v>7.4999999999999997E-2</v>
      </c>
      <c r="C17428">
        <f>HOUR(A17428)</f>
        <v>8</v>
      </c>
      <c r="D17428">
        <f>MINUTE(A17428)</f>
        <v>30</v>
      </c>
      <c r="E17428">
        <v>12</v>
      </c>
      <c r="F17428">
        <f>60*C17428+D17428</f>
        <v>510</v>
      </c>
      <c r="G17428">
        <f>IF(MONTH(A17428)&gt;10,1,IF(MONTH(A17428)&lt;4,1,0))</f>
        <v>1</v>
      </c>
      <c r="H17428">
        <f>IF(AND(F17428&gt;=6*60,F17428&lt;10*60),1,IF(F17428&gt;=15*60,1,IF(F17428&lt;1*60,1,0)))</f>
        <v>1</v>
      </c>
      <c r="I17428">
        <f>IF(AND(F17428&gt;=1*60,F17428&lt;6*60),1,0)</f>
        <v>0</v>
      </c>
      <c r="J17428">
        <f>IF(AND(F17428&gt;=10*60,F17428&lt;15*60),1,0)</f>
        <v>0</v>
      </c>
      <c r="K17428">
        <f>IF(AND(F17428&gt;=16*60,F17428&lt;21*60),1,0)</f>
        <v>0</v>
      </c>
      <c r="L17428">
        <f>K17428*G17428</f>
        <v>0</v>
      </c>
      <c r="M17428">
        <f>H17428*B17428</f>
        <v>7.4999999999999997E-2</v>
      </c>
      <c r="N17428">
        <f>I17428*B17428</f>
        <v>0</v>
      </c>
      <c r="O17428">
        <f>J17428*B17428</f>
        <v>0</v>
      </c>
    </row>
    <row r="17429" spans="1:15" x14ac:dyDescent="0.25">
      <c r="A17429" s="1">
        <v>41609.020833333299</v>
      </c>
      <c r="B17429">
        <v>7.3999999999999996E-2</v>
      </c>
      <c r="C17429">
        <f>HOUR(A17429)</f>
        <v>0</v>
      </c>
      <c r="D17429">
        <f>MINUTE(A17429)</f>
        <v>30</v>
      </c>
      <c r="E17429">
        <v>12</v>
      </c>
      <c r="F17429">
        <f>60*C17429+D17429</f>
        <v>30</v>
      </c>
      <c r="G17429">
        <f>IF(MONTH(A17429)&gt;10,1,IF(MONTH(A17429)&lt;4,1,0))</f>
        <v>1</v>
      </c>
      <c r="H17429">
        <f>IF(AND(F17429&gt;=6*60,F17429&lt;10*60),1,IF(F17429&gt;=15*60,1,IF(F17429&lt;1*60,1,0)))</f>
        <v>1</v>
      </c>
      <c r="I17429">
        <f>IF(AND(F17429&gt;=1*60,F17429&lt;6*60),1,0)</f>
        <v>0</v>
      </c>
      <c r="J17429">
        <f>IF(AND(F17429&gt;=10*60,F17429&lt;15*60),1,0)</f>
        <v>0</v>
      </c>
      <c r="K17429">
        <f>IF(AND(F17429&gt;=16*60,F17429&lt;21*60),1,0)</f>
        <v>0</v>
      </c>
      <c r="L17429">
        <f>K17429*G17429</f>
        <v>0</v>
      </c>
      <c r="M17429">
        <f>H17429*B17429</f>
        <v>7.3999999999999996E-2</v>
      </c>
      <c r="N17429">
        <f>I17429*B17429</f>
        <v>0</v>
      </c>
      <c r="O17429">
        <f>J17429*B17429</f>
        <v>0</v>
      </c>
    </row>
    <row r="17430" spans="1:15" x14ac:dyDescent="0.25">
      <c r="A17430" s="1">
        <v>41609.395833333299</v>
      </c>
      <c r="B17430">
        <v>7.3999999999999996E-2</v>
      </c>
      <c r="C17430">
        <f>HOUR(A17430)</f>
        <v>9</v>
      </c>
      <c r="D17430">
        <f>MINUTE(A17430)</f>
        <v>30</v>
      </c>
      <c r="E17430">
        <v>12</v>
      </c>
      <c r="F17430">
        <f>60*C17430+D17430</f>
        <v>570</v>
      </c>
      <c r="G17430">
        <f>IF(MONTH(A17430)&gt;10,1,IF(MONTH(A17430)&lt;4,1,0))</f>
        <v>1</v>
      </c>
      <c r="H17430">
        <f>IF(AND(F17430&gt;=6*60,F17430&lt;10*60),1,IF(F17430&gt;=15*60,1,IF(F17430&lt;1*60,1,0)))</f>
        <v>1</v>
      </c>
      <c r="I17430">
        <f>IF(AND(F17430&gt;=1*60,F17430&lt;6*60),1,0)</f>
        <v>0</v>
      </c>
      <c r="J17430">
        <f>IF(AND(F17430&gt;=10*60,F17430&lt;15*60),1,0)</f>
        <v>0</v>
      </c>
      <c r="K17430">
        <f>IF(AND(F17430&gt;=16*60,F17430&lt;21*60),1,0)</f>
        <v>0</v>
      </c>
      <c r="L17430">
        <f>K17430*G17430</f>
        <v>0</v>
      </c>
      <c r="M17430">
        <f>H17430*B17430</f>
        <v>7.3999999999999996E-2</v>
      </c>
      <c r="N17430">
        <f>I17430*B17430</f>
        <v>0</v>
      </c>
      <c r="O17430">
        <f>J17430*B17430</f>
        <v>0</v>
      </c>
    </row>
    <row r="17431" spans="1:15" x14ac:dyDescent="0.25">
      <c r="A17431" s="1">
        <v>41611.041666666701</v>
      </c>
      <c r="B17431">
        <v>7.3999999999999996E-2</v>
      </c>
      <c r="C17431">
        <f>HOUR(A17431)</f>
        <v>1</v>
      </c>
      <c r="D17431">
        <f>MINUTE(A17431)</f>
        <v>0</v>
      </c>
      <c r="E17431">
        <v>12</v>
      </c>
      <c r="F17431">
        <f>60*C17431+D17431</f>
        <v>60</v>
      </c>
      <c r="G17431">
        <f>IF(MONTH(A17431)&gt;10,1,IF(MONTH(A17431)&lt;4,1,0))</f>
        <v>1</v>
      </c>
      <c r="H17431">
        <f>IF(AND(F17431&gt;=6*60,F17431&lt;10*60),1,IF(F17431&gt;=15*60,1,IF(F17431&lt;1*60,1,0)))</f>
        <v>0</v>
      </c>
      <c r="I17431">
        <f>IF(AND(F17431&gt;=1*60,F17431&lt;6*60),1,0)</f>
        <v>1</v>
      </c>
      <c r="J17431">
        <f>IF(AND(F17431&gt;=10*60,F17431&lt;15*60),1,0)</f>
        <v>0</v>
      </c>
      <c r="K17431">
        <f>IF(AND(F17431&gt;=16*60,F17431&lt;21*60),1,0)</f>
        <v>0</v>
      </c>
      <c r="L17431">
        <f>K17431*G17431</f>
        <v>0</v>
      </c>
      <c r="M17431">
        <f>H17431*B17431</f>
        <v>0</v>
      </c>
      <c r="N17431">
        <f>I17431*B17431</f>
        <v>7.3999999999999996E-2</v>
      </c>
      <c r="O17431">
        <f>J17431*B17431</f>
        <v>0</v>
      </c>
    </row>
    <row r="17432" spans="1:15" x14ac:dyDescent="0.25">
      <c r="A17432" s="1">
        <v>41611.125</v>
      </c>
      <c r="B17432">
        <v>7.3999999999999996E-2</v>
      </c>
      <c r="C17432">
        <f>HOUR(A17432)</f>
        <v>3</v>
      </c>
      <c r="D17432">
        <f>MINUTE(A17432)</f>
        <v>0</v>
      </c>
      <c r="E17432">
        <v>12</v>
      </c>
      <c r="F17432">
        <f>60*C17432+D17432</f>
        <v>180</v>
      </c>
      <c r="G17432">
        <f>IF(MONTH(A17432)&gt;10,1,IF(MONTH(A17432)&lt;4,1,0))</f>
        <v>1</v>
      </c>
      <c r="H17432">
        <f>IF(AND(F17432&gt;=6*60,F17432&lt;10*60),1,IF(F17432&gt;=15*60,1,IF(F17432&lt;1*60,1,0)))</f>
        <v>0</v>
      </c>
      <c r="I17432">
        <f>IF(AND(F17432&gt;=1*60,F17432&lt;6*60),1,0)</f>
        <v>1</v>
      </c>
      <c r="J17432">
        <f>IF(AND(F17432&gt;=10*60,F17432&lt;15*60),1,0)</f>
        <v>0</v>
      </c>
      <c r="K17432">
        <f>IF(AND(F17432&gt;=16*60,F17432&lt;21*60),1,0)</f>
        <v>0</v>
      </c>
      <c r="L17432">
        <f>K17432*G17432</f>
        <v>0</v>
      </c>
      <c r="M17432">
        <f>H17432*B17432</f>
        <v>0</v>
      </c>
      <c r="N17432">
        <f>I17432*B17432</f>
        <v>7.3999999999999996E-2</v>
      </c>
      <c r="O17432">
        <f>J17432*B17432</f>
        <v>0</v>
      </c>
    </row>
    <row r="17433" spans="1:15" x14ac:dyDescent="0.25">
      <c r="A17433" s="1">
        <v>41612.6875</v>
      </c>
      <c r="B17433">
        <v>7.3999999999999996E-2</v>
      </c>
      <c r="C17433">
        <f>HOUR(A17433)</f>
        <v>16</v>
      </c>
      <c r="D17433">
        <f>MINUTE(A17433)</f>
        <v>30</v>
      </c>
      <c r="E17433">
        <v>12</v>
      </c>
      <c r="F17433">
        <f>60*C17433+D17433</f>
        <v>990</v>
      </c>
      <c r="G17433">
        <f>IF(MONTH(A17433)&gt;10,1,IF(MONTH(A17433)&lt;4,1,0))</f>
        <v>1</v>
      </c>
      <c r="H17433">
        <f>IF(AND(F17433&gt;=6*60,F17433&lt;10*60),1,IF(F17433&gt;=15*60,1,IF(F17433&lt;1*60,1,0)))</f>
        <v>1</v>
      </c>
      <c r="I17433">
        <f>IF(AND(F17433&gt;=1*60,F17433&lt;6*60),1,0)</f>
        <v>0</v>
      </c>
      <c r="J17433">
        <f>IF(AND(F17433&gt;=10*60,F17433&lt;15*60),1,0)</f>
        <v>0</v>
      </c>
      <c r="K17433">
        <f>IF(AND(F17433&gt;=16*60,F17433&lt;21*60),1,0)</f>
        <v>1</v>
      </c>
      <c r="L17433">
        <f>K17433*G17433</f>
        <v>1</v>
      </c>
      <c r="M17433">
        <f>H17433*B17433</f>
        <v>7.3999999999999996E-2</v>
      </c>
      <c r="N17433">
        <f>I17433*B17433</f>
        <v>0</v>
      </c>
      <c r="O17433">
        <f>J17433*B17433</f>
        <v>0</v>
      </c>
    </row>
    <row r="17434" spans="1:15" x14ac:dyDescent="0.25">
      <c r="A17434" s="1">
        <v>41614.395833333299</v>
      </c>
      <c r="B17434">
        <v>7.3999999999999996E-2</v>
      </c>
      <c r="C17434">
        <f>HOUR(A17434)</f>
        <v>9</v>
      </c>
      <c r="D17434">
        <f>MINUTE(A17434)</f>
        <v>30</v>
      </c>
      <c r="E17434">
        <v>12</v>
      </c>
      <c r="F17434">
        <f>60*C17434+D17434</f>
        <v>570</v>
      </c>
      <c r="G17434">
        <f>IF(MONTH(A17434)&gt;10,1,IF(MONTH(A17434)&lt;4,1,0))</f>
        <v>1</v>
      </c>
      <c r="H17434">
        <f>IF(AND(F17434&gt;=6*60,F17434&lt;10*60),1,IF(F17434&gt;=15*60,1,IF(F17434&lt;1*60,1,0)))</f>
        <v>1</v>
      </c>
      <c r="I17434">
        <f>IF(AND(F17434&gt;=1*60,F17434&lt;6*60),1,0)</f>
        <v>0</v>
      </c>
      <c r="J17434">
        <f>IF(AND(F17434&gt;=10*60,F17434&lt;15*60),1,0)</f>
        <v>0</v>
      </c>
      <c r="K17434">
        <f>IF(AND(F17434&gt;=16*60,F17434&lt;21*60),1,0)</f>
        <v>0</v>
      </c>
      <c r="L17434">
        <f>K17434*G17434</f>
        <v>0</v>
      </c>
      <c r="M17434">
        <f>H17434*B17434</f>
        <v>7.3999999999999996E-2</v>
      </c>
      <c r="N17434">
        <f>I17434*B17434</f>
        <v>0</v>
      </c>
      <c r="O17434">
        <f>J17434*B17434</f>
        <v>0</v>
      </c>
    </row>
    <row r="17435" spans="1:15" x14ac:dyDescent="0.25">
      <c r="A17435" s="1">
        <v>41614.541666666701</v>
      </c>
      <c r="B17435">
        <v>7.3999999999999996E-2</v>
      </c>
      <c r="C17435">
        <f>HOUR(A17435)</f>
        <v>13</v>
      </c>
      <c r="D17435">
        <f>MINUTE(A17435)</f>
        <v>0</v>
      </c>
      <c r="E17435">
        <v>12</v>
      </c>
      <c r="F17435">
        <f>60*C17435+D17435</f>
        <v>780</v>
      </c>
      <c r="G17435">
        <f>IF(MONTH(A17435)&gt;10,1,IF(MONTH(A17435)&lt;4,1,0))</f>
        <v>1</v>
      </c>
      <c r="H17435">
        <f>IF(AND(F17435&gt;=6*60,F17435&lt;10*60),1,IF(F17435&gt;=15*60,1,IF(F17435&lt;1*60,1,0)))</f>
        <v>0</v>
      </c>
      <c r="I17435">
        <f>IF(AND(F17435&gt;=1*60,F17435&lt;6*60),1,0)</f>
        <v>0</v>
      </c>
      <c r="J17435">
        <f>IF(AND(F17435&gt;=10*60,F17435&lt;15*60),1,0)</f>
        <v>1</v>
      </c>
      <c r="K17435">
        <f>IF(AND(F17435&gt;=16*60,F17435&lt;21*60),1,0)</f>
        <v>0</v>
      </c>
      <c r="L17435">
        <f>K17435*G17435</f>
        <v>0</v>
      </c>
      <c r="M17435">
        <f>H17435*B17435</f>
        <v>0</v>
      </c>
      <c r="N17435">
        <f>I17435*B17435</f>
        <v>0</v>
      </c>
      <c r="O17435">
        <f>J17435*B17435</f>
        <v>7.3999999999999996E-2</v>
      </c>
    </row>
    <row r="17436" spans="1:15" x14ac:dyDescent="0.25">
      <c r="A17436" s="1">
        <v>41614.6875</v>
      </c>
      <c r="B17436">
        <v>7.3999999999999996E-2</v>
      </c>
      <c r="C17436">
        <f>HOUR(A17436)</f>
        <v>16</v>
      </c>
      <c r="D17436">
        <f>MINUTE(A17436)</f>
        <v>30</v>
      </c>
      <c r="E17436">
        <v>12</v>
      </c>
      <c r="F17436">
        <f>60*C17436+D17436</f>
        <v>990</v>
      </c>
      <c r="G17436">
        <f>IF(MONTH(A17436)&gt;10,1,IF(MONTH(A17436)&lt;4,1,0))</f>
        <v>1</v>
      </c>
      <c r="H17436">
        <f>IF(AND(F17436&gt;=6*60,F17436&lt;10*60),1,IF(F17436&gt;=15*60,1,IF(F17436&lt;1*60,1,0)))</f>
        <v>1</v>
      </c>
      <c r="I17436">
        <f>IF(AND(F17436&gt;=1*60,F17436&lt;6*60),1,0)</f>
        <v>0</v>
      </c>
      <c r="J17436">
        <f>IF(AND(F17436&gt;=10*60,F17436&lt;15*60),1,0)</f>
        <v>0</v>
      </c>
      <c r="K17436">
        <f>IF(AND(F17436&gt;=16*60,F17436&lt;21*60),1,0)</f>
        <v>1</v>
      </c>
      <c r="L17436">
        <f>K17436*G17436</f>
        <v>1</v>
      </c>
      <c r="M17436">
        <f>H17436*B17436</f>
        <v>7.3999999999999996E-2</v>
      </c>
      <c r="N17436">
        <f>I17436*B17436</f>
        <v>0</v>
      </c>
      <c r="O17436">
        <f>J17436*B17436</f>
        <v>0</v>
      </c>
    </row>
    <row r="17437" spans="1:15" x14ac:dyDescent="0.25">
      <c r="A17437" s="1">
        <v>41615.541666666701</v>
      </c>
      <c r="B17437">
        <v>7.3999999999999996E-2</v>
      </c>
      <c r="C17437">
        <f>HOUR(A17437)</f>
        <v>13</v>
      </c>
      <c r="D17437">
        <f>MINUTE(A17437)</f>
        <v>0</v>
      </c>
      <c r="E17437">
        <v>12</v>
      </c>
      <c r="F17437">
        <f>60*C17437+D17437</f>
        <v>780</v>
      </c>
      <c r="G17437">
        <f>IF(MONTH(A17437)&gt;10,1,IF(MONTH(A17437)&lt;4,1,0))</f>
        <v>1</v>
      </c>
      <c r="H17437">
        <f>IF(AND(F17437&gt;=6*60,F17437&lt;10*60),1,IF(F17437&gt;=15*60,1,IF(F17437&lt;1*60,1,0)))</f>
        <v>0</v>
      </c>
      <c r="I17437">
        <f>IF(AND(F17437&gt;=1*60,F17437&lt;6*60),1,0)</f>
        <v>0</v>
      </c>
      <c r="J17437">
        <f>IF(AND(F17437&gt;=10*60,F17437&lt;15*60),1,0)</f>
        <v>1</v>
      </c>
      <c r="K17437">
        <f>IF(AND(F17437&gt;=16*60,F17437&lt;21*60),1,0)</f>
        <v>0</v>
      </c>
      <c r="L17437">
        <f>K17437*G17437</f>
        <v>0</v>
      </c>
      <c r="M17437">
        <f>H17437*B17437</f>
        <v>0</v>
      </c>
      <c r="N17437">
        <f>I17437*B17437</f>
        <v>0</v>
      </c>
      <c r="O17437">
        <f>J17437*B17437</f>
        <v>7.3999999999999996E-2</v>
      </c>
    </row>
    <row r="17438" spans="1:15" x14ac:dyDescent="0.25">
      <c r="A17438" s="1">
        <v>41617.166666666701</v>
      </c>
      <c r="B17438">
        <v>7.3999999999999996E-2</v>
      </c>
      <c r="C17438">
        <f>HOUR(A17438)</f>
        <v>4</v>
      </c>
      <c r="D17438">
        <f>MINUTE(A17438)</f>
        <v>0</v>
      </c>
      <c r="E17438">
        <v>12</v>
      </c>
      <c r="F17438">
        <f>60*C17438+D17438</f>
        <v>240</v>
      </c>
      <c r="G17438">
        <f>IF(MONTH(A17438)&gt;10,1,IF(MONTH(A17438)&lt;4,1,0))</f>
        <v>1</v>
      </c>
      <c r="H17438">
        <f>IF(AND(F17438&gt;=6*60,F17438&lt;10*60),1,IF(F17438&gt;=15*60,1,IF(F17438&lt;1*60,1,0)))</f>
        <v>0</v>
      </c>
      <c r="I17438">
        <f>IF(AND(F17438&gt;=1*60,F17438&lt;6*60),1,0)</f>
        <v>1</v>
      </c>
      <c r="J17438">
        <f>IF(AND(F17438&gt;=10*60,F17438&lt;15*60),1,0)</f>
        <v>0</v>
      </c>
      <c r="K17438">
        <f>IF(AND(F17438&gt;=16*60,F17438&lt;21*60),1,0)</f>
        <v>0</v>
      </c>
      <c r="L17438">
        <f>K17438*G17438</f>
        <v>0</v>
      </c>
      <c r="M17438">
        <f>H17438*B17438</f>
        <v>0</v>
      </c>
      <c r="N17438">
        <f>I17438*B17438</f>
        <v>7.3999999999999996E-2</v>
      </c>
      <c r="O17438">
        <f>J17438*B17438</f>
        <v>0</v>
      </c>
    </row>
    <row r="17439" spans="1:15" x14ac:dyDescent="0.25">
      <c r="A17439" s="1">
        <v>41617.375</v>
      </c>
      <c r="B17439">
        <v>7.3999999999999996E-2</v>
      </c>
      <c r="C17439">
        <f>HOUR(A17439)</f>
        <v>9</v>
      </c>
      <c r="D17439">
        <f>MINUTE(A17439)</f>
        <v>0</v>
      </c>
      <c r="E17439">
        <v>12</v>
      </c>
      <c r="F17439">
        <f>60*C17439+D17439</f>
        <v>540</v>
      </c>
      <c r="G17439">
        <f>IF(MONTH(A17439)&gt;10,1,IF(MONTH(A17439)&lt;4,1,0))</f>
        <v>1</v>
      </c>
      <c r="H17439">
        <f>IF(AND(F17439&gt;=6*60,F17439&lt;10*60),1,IF(F17439&gt;=15*60,1,IF(F17439&lt;1*60,1,0)))</f>
        <v>1</v>
      </c>
      <c r="I17439">
        <f>IF(AND(F17439&gt;=1*60,F17439&lt;6*60),1,0)</f>
        <v>0</v>
      </c>
      <c r="J17439">
        <f>IF(AND(F17439&gt;=10*60,F17439&lt;15*60),1,0)</f>
        <v>0</v>
      </c>
      <c r="K17439">
        <f>IF(AND(F17439&gt;=16*60,F17439&lt;21*60),1,0)</f>
        <v>0</v>
      </c>
      <c r="L17439">
        <f>K17439*G17439</f>
        <v>0</v>
      </c>
      <c r="M17439">
        <f>H17439*B17439</f>
        <v>7.3999999999999996E-2</v>
      </c>
      <c r="N17439">
        <f>I17439*B17439</f>
        <v>0</v>
      </c>
      <c r="O17439">
        <f>J17439*B17439</f>
        <v>0</v>
      </c>
    </row>
    <row r="17440" spans="1:15" x14ac:dyDescent="0.25">
      <c r="A17440" s="1">
        <v>41617.395833333299</v>
      </c>
      <c r="B17440">
        <v>7.3999999999999996E-2</v>
      </c>
      <c r="C17440">
        <f>HOUR(A17440)</f>
        <v>9</v>
      </c>
      <c r="D17440">
        <f>MINUTE(A17440)</f>
        <v>30</v>
      </c>
      <c r="E17440">
        <v>12</v>
      </c>
      <c r="F17440">
        <f>60*C17440+D17440</f>
        <v>570</v>
      </c>
      <c r="G17440">
        <f>IF(MONTH(A17440)&gt;10,1,IF(MONTH(A17440)&lt;4,1,0))</f>
        <v>1</v>
      </c>
      <c r="H17440">
        <f>IF(AND(F17440&gt;=6*60,F17440&lt;10*60),1,IF(F17440&gt;=15*60,1,IF(F17440&lt;1*60,1,0)))</f>
        <v>1</v>
      </c>
      <c r="I17440">
        <f>IF(AND(F17440&gt;=1*60,F17440&lt;6*60),1,0)</f>
        <v>0</v>
      </c>
      <c r="J17440">
        <f>IF(AND(F17440&gt;=10*60,F17440&lt;15*60),1,0)</f>
        <v>0</v>
      </c>
      <c r="K17440">
        <f>IF(AND(F17440&gt;=16*60,F17440&lt;21*60),1,0)</f>
        <v>0</v>
      </c>
      <c r="L17440">
        <f>K17440*G17440</f>
        <v>0</v>
      </c>
      <c r="M17440">
        <f>H17440*B17440</f>
        <v>7.3999999999999996E-2</v>
      </c>
      <c r="N17440">
        <f>I17440*B17440</f>
        <v>0</v>
      </c>
      <c r="O17440">
        <f>J17440*B17440</f>
        <v>0</v>
      </c>
    </row>
    <row r="17441" spans="1:15" x14ac:dyDescent="0.25">
      <c r="A17441" s="1">
        <v>41610.020833333299</v>
      </c>
      <c r="B17441">
        <v>7.2999999999999995E-2</v>
      </c>
      <c r="C17441">
        <f>HOUR(A17441)</f>
        <v>0</v>
      </c>
      <c r="D17441">
        <f>MINUTE(A17441)</f>
        <v>30</v>
      </c>
      <c r="E17441">
        <v>12</v>
      </c>
      <c r="F17441">
        <f>60*C17441+D17441</f>
        <v>30</v>
      </c>
      <c r="G17441">
        <f>IF(MONTH(A17441)&gt;10,1,IF(MONTH(A17441)&lt;4,1,0))</f>
        <v>1</v>
      </c>
      <c r="H17441">
        <f>IF(AND(F17441&gt;=6*60,F17441&lt;10*60),1,IF(F17441&gt;=15*60,1,IF(F17441&lt;1*60,1,0)))</f>
        <v>1</v>
      </c>
      <c r="I17441">
        <f>IF(AND(F17441&gt;=1*60,F17441&lt;6*60),1,0)</f>
        <v>0</v>
      </c>
      <c r="J17441">
        <f>IF(AND(F17441&gt;=10*60,F17441&lt;15*60),1,0)</f>
        <v>0</v>
      </c>
      <c r="K17441">
        <f>IF(AND(F17441&gt;=16*60,F17441&lt;21*60),1,0)</f>
        <v>0</v>
      </c>
      <c r="L17441">
        <f>K17441*G17441</f>
        <v>0</v>
      </c>
      <c r="M17441">
        <f>H17441*B17441</f>
        <v>7.2999999999999995E-2</v>
      </c>
      <c r="N17441">
        <f>I17441*B17441</f>
        <v>0</v>
      </c>
      <c r="O17441">
        <f>J17441*B17441</f>
        <v>0</v>
      </c>
    </row>
    <row r="17442" spans="1:15" x14ac:dyDescent="0.25">
      <c r="A17442" s="1">
        <v>41611.1875</v>
      </c>
      <c r="B17442">
        <v>7.2999999999999995E-2</v>
      </c>
      <c r="C17442">
        <f>HOUR(A17442)</f>
        <v>4</v>
      </c>
      <c r="D17442">
        <f>MINUTE(A17442)</f>
        <v>30</v>
      </c>
      <c r="E17442">
        <v>12</v>
      </c>
      <c r="F17442">
        <f>60*C17442+D17442</f>
        <v>270</v>
      </c>
      <c r="G17442">
        <f>IF(MONTH(A17442)&gt;10,1,IF(MONTH(A17442)&lt;4,1,0))</f>
        <v>1</v>
      </c>
      <c r="H17442">
        <f>IF(AND(F17442&gt;=6*60,F17442&lt;10*60),1,IF(F17442&gt;=15*60,1,IF(F17442&lt;1*60,1,0)))</f>
        <v>0</v>
      </c>
      <c r="I17442">
        <f>IF(AND(F17442&gt;=1*60,F17442&lt;6*60),1,0)</f>
        <v>1</v>
      </c>
      <c r="J17442">
        <f>IF(AND(F17442&gt;=10*60,F17442&lt;15*60),1,0)</f>
        <v>0</v>
      </c>
      <c r="K17442">
        <f>IF(AND(F17442&gt;=16*60,F17442&lt;21*60),1,0)</f>
        <v>0</v>
      </c>
      <c r="L17442">
        <f>K17442*G17442</f>
        <v>0</v>
      </c>
      <c r="M17442">
        <f>H17442*B17442</f>
        <v>0</v>
      </c>
      <c r="N17442">
        <f>I17442*B17442</f>
        <v>7.2999999999999995E-2</v>
      </c>
      <c r="O17442">
        <f>J17442*B17442</f>
        <v>0</v>
      </c>
    </row>
    <row r="17443" spans="1:15" x14ac:dyDescent="0.25">
      <c r="A17443" s="1">
        <v>41612.458333333299</v>
      </c>
      <c r="B17443">
        <v>7.2999999999999995E-2</v>
      </c>
      <c r="C17443">
        <f>HOUR(A17443)</f>
        <v>11</v>
      </c>
      <c r="D17443">
        <f>MINUTE(A17443)</f>
        <v>0</v>
      </c>
      <c r="E17443">
        <v>12</v>
      </c>
      <c r="F17443">
        <f>60*C17443+D17443</f>
        <v>660</v>
      </c>
      <c r="G17443">
        <f>IF(MONTH(A17443)&gt;10,1,IF(MONTH(A17443)&lt;4,1,0))</f>
        <v>1</v>
      </c>
      <c r="H17443">
        <f>IF(AND(F17443&gt;=6*60,F17443&lt;10*60),1,IF(F17443&gt;=15*60,1,IF(F17443&lt;1*60,1,0)))</f>
        <v>0</v>
      </c>
      <c r="I17443">
        <f>IF(AND(F17443&gt;=1*60,F17443&lt;6*60),1,0)</f>
        <v>0</v>
      </c>
      <c r="J17443">
        <f>IF(AND(F17443&gt;=10*60,F17443&lt;15*60),1,0)</f>
        <v>1</v>
      </c>
      <c r="K17443">
        <f>IF(AND(F17443&gt;=16*60,F17443&lt;21*60),1,0)</f>
        <v>0</v>
      </c>
      <c r="L17443">
        <f>K17443*G17443</f>
        <v>0</v>
      </c>
      <c r="M17443">
        <f>H17443*B17443</f>
        <v>0</v>
      </c>
      <c r="N17443">
        <f>I17443*B17443</f>
        <v>0</v>
      </c>
      <c r="O17443">
        <f>J17443*B17443</f>
        <v>7.2999999999999995E-2</v>
      </c>
    </row>
    <row r="17444" spans="1:15" x14ac:dyDescent="0.25">
      <c r="A17444" s="1">
        <v>41615.375</v>
      </c>
      <c r="B17444">
        <v>7.2999999999999995E-2</v>
      </c>
      <c r="C17444">
        <f>HOUR(A17444)</f>
        <v>9</v>
      </c>
      <c r="D17444">
        <f>MINUTE(A17444)</f>
        <v>0</v>
      </c>
      <c r="E17444">
        <v>12</v>
      </c>
      <c r="F17444">
        <f>60*C17444+D17444</f>
        <v>540</v>
      </c>
      <c r="G17444">
        <f>IF(MONTH(A17444)&gt;10,1,IF(MONTH(A17444)&lt;4,1,0))</f>
        <v>1</v>
      </c>
      <c r="H17444">
        <f>IF(AND(F17444&gt;=6*60,F17444&lt;10*60),1,IF(F17444&gt;=15*60,1,IF(F17444&lt;1*60,1,0)))</f>
        <v>1</v>
      </c>
      <c r="I17444">
        <f>IF(AND(F17444&gt;=1*60,F17444&lt;6*60),1,0)</f>
        <v>0</v>
      </c>
      <c r="J17444">
        <f>IF(AND(F17444&gt;=10*60,F17444&lt;15*60),1,0)</f>
        <v>0</v>
      </c>
      <c r="K17444">
        <f>IF(AND(F17444&gt;=16*60,F17444&lt;21*60),1,0)</f>
        <v>0</v>
      </c>
      <c r="L17444">
        <f>K17444*G17444</f>
        <v>0</v>
      </c>
      <c r="M17444">
        <f>H17444*B17444</f>
        <v>7.2999999999999995E-2</v>
      </c>
      <c r="N17444">
        <f>I17444*B17444</f>
        <v>0</v>
      </c>
      <c r="O17444">
        <f>J17444*B17444</f>
        <v>0</v>
      </c>
    </row>
    <row r="17445" spans="1:15" x14ac:dyDescent="0.25">
      <c r="A17445" s="1">
        <v>41619.4375</v>
      </c>
      <c r="B17445">
        <v>7.2999999999999995E-2</v>
      </c>
      <c r="C17445">
        <f>HOUR(A17445)</f>
        <v>10</v>
      </c>
      <c r="D17445">
        <f>MINUTE(A17445)</f>
        <v>30</v>
      </c>
      <c r="E17445">
        <v>12</v>
      </c>
      <c r="F17445">
        <f>60*C17445+D17445</f>
        <v>630</v>
      </c>
      <c r="G17445">
        <f>IF(MONTH(A17445)&gt;10,1,IF(MONTH(A17445)&lt;4,1,0))</f>
        <v>1</v>
      </c>
      <c r="H17445">
        <f>IF(AND(F17445&gt;=6*60,F17445&lt;10*60),1,IF(F17445&gt;=15*60,1,IF(F17445&lt;1*60,1,0)))</f>
        <v>0</v>
      </c>
      <c r="I17445">
        <f>IF(AND(F17445&gt;=1*60,F17445&lt;6*60),1,0)</f>
        <v>0</v>
      </c>
      <c r="J17445">
        <f>IF(AND(F17445&gt;=10*60,F17445&lt;15*60),1,0)</f>
        <v>1</v>
      </c>
      <c r="K17445">
        <f>IF(AND(F17445&gt;=16*60,F17445&lt;21*60),1,0)</f>
        <v>0</v>
      </c>
      <c r="L17445">
        <f>K17445*G17445</f>
        <v>0</v>
      </c>
      <c r="M17445">
        <f>H17445*B17445</f>
        <v>0</v>
      </c>
      <c r="N17445">
        <f>I17445*B17445</f>
        <v>0</v>
      </c>
      <c r="O17445">
        <f>J17445*B17445</f>
        <v>7.2999999999999995E-2</v>
      </c>
    </row>
    <row r="17446" spans="1:15" x14ac:dyDescent="0.25">
      <c r="A17446" s="1">
        <v>41609.979166666701</v>
      </c>
      <c r="B17446">
        <v>7.1999999999999995E-2</v>
      </c>
      <c r="C17446">
        <f>HOUR(A17446)</f>
        <v>23</v>
      </c>
      <c r="D17446">
        <f>MINUTE(A17446)</f>
        <v>30</v>
      </c>
      <c r="E17446">
        <v>12</v>
      </c>
      <c r="F17446">
        <f>60*C17446+D17446</f>
        <v>1410</v>
      </c>
      <c r="G17446">
        <f>IF(MONTH(A17446)&gt;10,1,IF(MONTH(A17446)&lt;4,1,0))</f>
        <v>1</v>
      </c>
      <c r="H17446">
        <f>IF(AND(F17446&gt;=6*60,F17446&lt;10*60),1,IF(F17446&gt;=15*60,1,IF(F17446&lt;1*60,1,0)))</f>
        <v>1</v>
      </c>
      <c r="I17446">
        <f>IF(AND(F17446&gt;=1*60,F17446&lt;6*60),1,0)</f>
        <v>0</v>
      </c>
      <c r="J17446">
        <f>IF(AND(F17446&gt;=10*60,F17446&lt;15*60),1,0)</f>
        <v>0</v>
      </c>
      <c r="K17446">
        <f>IF(AND(F17446&gt;=16*60,F17446&lt;21*60),1,0)</f>
        <v>0</v>
      </c>
      <c r="L17446">
        <f>K17446*G17446</f>
        <v>0</v>
      </c>
      <c r="M17446">
        <f>H17446*B17446</f>
        <v>7.1999999999999995E-2</v>
      </c>
      <c r="N17446">
        <f>I17446*B17446</f>
        <v>0</v>
      </c>
      <c r="O17446">
        <f>J17446*B17446</f>
        <v>0</v>
      </c>
    </row>
    <row r="17447" spans="1:15" x14ac:dyDescent="0.25">
      <c r="A17447" s="1">
        <v>41610.0625</v>
      </c>
      <c r="B17447">
        <v>7.1999999999999995E-2</v>
      </c>
      <c r="C17447">
        <f>HOUR(A17447)</f>
        <v>1</v>
      </c>
      <c r="D17447">
        <f>MINUTE(A17447)</f>
        <v>30</v>
      </c>
      <c r="E17447">
        <v>12</v>
      </c>
      <c r="F17447">
        <f>60*C17447+D17447</f>
        <v>90</v>
      </c>
      <c r="G17447">
        <f>IF(MONTH(A17447)&gt;10,1,IF(MONTH(A17447)&lt;4,1,0))</f>
        <v>1</v>
      </c>
      <c r="H17447">
        <f>IF(AND(F17447&gt;=6*60,F17447&lt;10*60),1,IF(F17447&gt;=15*60,1,IF(F17447&lt;1*60,1,0)))</f>
        <v>0</v>
      </c>
      <c r="I17447">
        <f>IF(AND(F17447&gt;=1*60,F17447&lt;6*60),1,0)</f>
        <v>1</v>
      </c>
      <c r="J17447">
        <f>IF(AND(F17447&gt;=10*60,F17447&lt;15*60),1,0)</f>
        <v>0</v>
      </c>
      <c r="K17447">
        <f>IF(AND(F17447&gt;=16*60,F17447&lt;21*60),1,0)</f>
        <v>0</v>
      </c>
      <c r="L17447">
        <f>K17447*G17447</f>
        <v>0</v>
      </c>
      <c r="M17447">
        <f>H17447*B17447</f>
        <v>0</v>
      </c>
      <c r="N17447">
        <f>I17447*B17447</f>
        <v>7.1999999999999995E-2</v>
      </c>
      <c r="O17447">
        <f>J17447*B17447</f>
        <v>0</v>
      </c>
    </row>
    <row r="17448" spans="1:15" x14ac:dyDescent="0.25">
      <c r="A17448" s="1">
        <v>41610.083333333299</v>
      </c>
      <c r="B17448">
        <v>7.1999999999999995E-2</v>
      </c>
      <c r="C17448">
        <f>HOUR(A17448)</f>
        <v>2</v>
      </c>
      <c r="D17448">
        <f>MINUTE(A17448)</f>
        <v>0</v>
      </c>
      <c r="E17448">
        <v>12</v>
      </c>
      <c r="F17448">
        <f>60*C17448+D17448</f>
        <v>120</v>
      </c>
      <c r="G17448">
        <f>IF(MONTH(A17448)&gt;10,1,IF(MONTH(A17448)&lt;4,1,0))</f>
        <v>1</v>
      </c>
      <c r="H17448">
        <f>IF(AND(F17448&gt;=6*60,F17448&lt;10*60),1,IF(F17448&gt;=15*60,1,IF(F17448&lt;1*60,1,0)))</f>
        <v>0</v>
      </c>
      <c r="I17448">
        <f>IF(AND(F17448&gt;=1*60,F17448&lt;6*60),1,0)</f>
        <v>1</v>
      </c>
      <c r="J17448">
        <f>IF(AND(F17448&gt;=10*60,F17448&lt;15*60),1,0)</f>
        <v>0</v>
      </c>
      <c r="K17448">
        <f>IF(AND(F17448&gt;=16*60,F17448&lt;21*60),1,0)</f>
        <v>0</v>
      </c>
      <c r="L17448">
        <f>K17448*G17448</f>
        <v>0</v>
      </c>
      <c r="M17448">
        <f>H17448*B17448</f>
        <v>0</v>
      </c>
      <c r="N17448">
        <f>I17448*B17448</f>
        <v>7.1999999999999995E-2</v>
      </c>
      <c r="O17448">
        <f>J17448*B17448</f>
        <v>0</v>
      </c>
    </row>
    <row r="17449" spans="1:15" x14ac:dyDescent="0.25">
      <c r="A17449" s="1">
        <v>41612.083333333299</v>
      </c>
      <c r="B17449">
        <v>7.1999999999999995E-2</v>
      </c>
      <c r="C17449">
        <f>HOUR(A17449)</f>
        <v>2</v>
      </c>
      <c r="D17449">
        <f>MINUTE(A17449)</f>
        <v>0</v>
      </c>
      <c r="E17449">
        <v>12</v>
      </c>
      <c r="F17449">
        <f>60*C17449+D17449</f>
        <v>120</v>
      </c>
      <c r="G17449">
        <f>IF(MONTH(A17449)&gt;10,1,IF(MONTH(A17449)&lt;4,1,0))</f>
        <v>1</v>
      </c>
      <c r="H17449">
        <f>IF(AND(F17449&gt;=6*60,F17449&lt;10*60),1,IF(F17449&gt;=15*60,1,IF(F17449&lt;1*60,1,0)))</f>
        <v>0</v>
      </c>
      <c r="I17449">
        <f>IF(AND(F17449&gt;=1*60,F17449&lt;6*60),1,0)</f>
        <v>1</v>
      </c>
      <c r="J17449">
        <f>IF(AND(F17449&gt;=10*60,F17449&lt;15*60),1,0)</f>
        <v>0</v>
      </c>
      <c r="K17449">
        <f>IF(AND(F17449&gt;=16*60,F17449&lt;21*60),1,0)</f>
        <v>0</v>
      </c>
      <c r="L17449">
        <f>K17449*G17449</f>
        <v>0</v>
      </c>
      <c r="M17449">
        <f>H17449*B17449</f>
        <v>0</v>
      </c>
      <c r="N17449">
        <f>I17449*B17449</f>
        <v>7.1999999999999995E-2</v>
      </c>
      <c r="O17449">
        <f>J17449*B17449</f>
        <v>0</v>
      </c>
    </row>
    <row r="17450" spans="1:15" x14ac:dyDescent="0.25">
      <c r="A17450" s="1">
        <v>41612.479166666701</v>
      </c>
      <c r="B17450">
        <v>7.1999999999999995E-2</v>
      </c>
      <c r="C17450">
        <f>HOUR(A17450)</f>
        <v>11</v>
      </c>
      <c r="D17450">
        <f>MINUTE(A17450)</f>
        <v>30</v>
      </c>
      <c r="E17450">
        <v>12</v>
      </c>
      <c r="F17450">
        <f>60*C17450+D17450</f>
        <v>690</v>
      </c>
      <c r="G17450">
        <f>IF(MONTH(A17450)&gt;10,1,IF(MONTH(A17450)&lt;4,1,0))</f>
        <v>1</v>
      </c>
      <c r="H17450">
        <f>IF(AND(F17450&gt;=6*60,F17450&lt;10*60),1,IF(F17450&gt;=15*60,1,IF(F17450&lt;1*60,1,0)))</f>
        <v>0</v>
      </c>
      <c r="I17450">
        <f>IF(AND(F17450&gt;=1*60,F17450&lt;6*60),1,0)</f>
        <v>0</v>
      </c>
      <c r="J17450">
        <f>IF(AND(F17450&gt;=10*60,F17450&lt;15*60),1,0)</f>
        <v>1</v>
      </c>
      <c r="K17450">
        <f>IF(AND(F17450&gt;=16*60,F17450&lt;21*60),1,0)</f>
        <v>0</v>
      </c>
      <c r="L17450">
        <f>K17450*G17450</f>
        <v>0</v>
      </c>
      <c r="M17450">
        <f>H17450*B17450</f>
        <v>0</v>
      </c>
      <c r="N17450">
        <f>I17450*B17450</f>
        <v>0</v>
      </c>
      <c r="O17450">
        <f>J17450*B17450</f>
        <v>7.1999999999999995E-2</v>
      </c>
    </row>
    <row r="17451" spans="1:15" x14ac:dyDescent="0.25">
      <c r="A17451" s="1">
        <v>41614.958333333299</v>
      </c>
      <c r="B17451">
        <v>7.1999999999999995E-2</v>
      </c>
      <c r="C17451">
        <f>HOUR(A17451)</f>
        <v>23</v>
      </c>
      <c r="D17451">
        <f>MINUTE(A17451)</f>
        <v>0</v>
      </c>
      <c r="E17451">
        <v>12</v>
      </c>
      <c r="F17451">
        <f>60*C17451+D17451</f>
        <v>1380</v>
      </c>
      <c r="G17451">
        <f>IF(MONTH(A17451)&gt;10,1,IF(MONTH(A17451)&lt;4,1,0))</f>
        <v>1</v>
      </c>
      <c r="H17451">
        <f>IF(AND(F17451&gt;=6*60,F17451&lt;10*60),1,IF(F17451&gt;=15*60,1,IF(F17451&lt;1*60,1,0)))</f>
        <v>1</v>
      </c>
      <c r="I17451">
        <f>IF(AND(F17451&gt;=1*60,F17451&lt;6*60),1,0)</f>
        <v>0</v>
      </c>
      <c r="J17451">
        <f>IF(AND(F17451&gt;=10*60,F17451&lt;15*60),1,0)</f>
        <v>0</v>
      </c>
      <c r="K17451">
        <f>IF(AND(F17451&gt;=16*60,F17451&lt;21*60),1,0)</f>
        <v>0</v>
      </c>
      <c r="L17451">
        <f>K17451*G17451</f>
        <v>0</v>
      </c>
      <c r="M17451">
        <f>H17451*B17451</f>
        <v>7.1999999999999995E-2</v>
      </c>
      <c r="N17451">
        <f>I17451*B17451</f>
        <v>0</v>
      </c>
      <c r="O17451">
        <f>J17451*B17451</f>
        <v>0</v>
      </c>
    </row>
    <row r="17452" spans="1:15" x14ac:dyDescent="0.25">
      <c r="A17452" s="1">
        <v>41620.354166666701</v>
      </c>
      <c r="B17452">
        <v>7.1999999999999995E-2</v>
      </c>
      <c r="C17452">
        <f>HOUR(A17452)</f>
        <v>8</v>
      </c>
      <c r="D17452">
        <f>MINUTE(A17452)</f>
        <v>30</v>
      </c>
      <c r="E17452">
        <v>12</v>
      </c>
      <c r="F17452">
        <f>60*C17452+D17452</f>
        <v>510</v>
      </c>
      <c r="G17452">
        <f>IF(MONTH(A17452)&gt;10,1,IF(MONTH(A17452)&lt;4,1,0))</f>
        <v>1</v>
      </c>
      <c r="H17452">
        <f>IF(AND(F17452&gt;=6*60,F17452&lt;10*60),1,IF(F17452&gt;=15*60,1,IF(F17452&lt;1*60,1,0)))</f>
        <v>1</v>
      </c>
      <c r="I17452">
        <f>IF(AND(F17452&gt;=1*60,F17452&lt;6*60),1,0)</f>
        <v>0</v>
      </c>
      <c r="J17452">
        <f>IF(AND(F17452&gt;=10*60,F17452&lt;15*60),1,0)</f>
        <v>0</v>
      </c>
      <c r="K17452">
        <f>IF(AND(F17452&gt;=16*60,F17452&lt;21*60),1,0)</f>
        <v>0</v>
      </c>
      <c r="L17452">
        <f>K17452*G17452</f>
        <v>0</v>
      </c>
      <c r="M17452">
        <f>H17452*B17452</f>
        <v>7.1999999999999995E-2</v>
      </c>
      <c r="N17452">
        <f>I17452*B17452</f>
        <v>0</v>
      </c>
      <c r="O17452">
        <f>J17452*B17452</f>
        <v>0</v>
      </c>
    </row>
    <row r="17453" spans="1:15" x14ac:dyDescent="0.25">
      <c r="A17453" s="1">
        <v>41634.4375</v>
      </c>
      <c r="B17453">
        <v>7.1999999999999995E-2</v>
      </c>
      <c r="C17453">
        <f>HOUR(A17453)</f>
        <v>10</v>
      </c>
      <c r="D17453">
        <f>MINUTE(A17453)</f>
        <v>30</v>
      </c>
      <c r="E17453">
        <v>12</v>
      </c>
      <c r="F17453">
        <f>60*C17453+D17453</f>
        <v>630</v>
      </c>
      <c r="G17453">
        <f>IF(MONTH(A17453)&gt;10,1,IF(MONTH(A17453)&lt;4,1,0))</f>
        <v>1</v>
      </c>
      <c r="H17453">
        <f>IF(AND(F17453&gt;=6*60,F17453&lt;10*60),1,IF(F17453&gt;=15*60,1,IF(F17453&lt;1*60,1,0)))</f>
        <v>0</v>
      </c>
      <c r="I17453">
        <f>IF(AND(F17453&gt;=1*60,F17453&lt;6*60),1,0)</f>
        <v>0</v>
      </c>
      <c r="J17453">
        <f>IF(AND(F17453&gt;=10*60,F17453&lt;15*60),1,0)</f>
        <v>1</v>
      </c>
      <c r="K17453">
        <f>IF(AND(F17453&gt;=16*60,F17453&lt;21*60),1,0)</f>
        <v>0</v>
      </c>
      <c r="L17453">
        <f>K17453*G17453</f>
        <v>0</v>
      </c>
      <c r="M17453">
        <f>H17453*B17453</f>
        <v>0</v>
      </c>
      <c r="N17453">
        <f>I17453*B17453</f>
        <v>0</v>
      </c>
      <c r="O17453">
        <f>J17453*B17453</f>
        <v>7.1999999999999995E-2</v>
      </c>
    </row>
    <row r="17454" spans="1:15" x14ac:dyDescent="0.25">
      <c r="A17454" s="1">
        <v>41609.083333333299</v>
      </c>
      <c r="B17454">
        <v>7.0999999999999994E-2</v>
      </c>
      <c r="C17454">
        <f>HOUR(A17454)</f>
        <v>2</v>
      </c>
      <c r="D17454">
        <f>MINUTE(A17454)</f>
        <v>0</v>
      </c>
      <c r="E17454">
        <v>12</v>
      </c>
      <c r="F17454">
        <f>60*C17454+D17454</f>
        <v>120</v>
      </c>
      <c r="G17454">
        <f>IF(MONTH(A17454)&gt;10,1,IF(MONTH(A17454)&lt;4,1,0))</f>
        <v>1</v>
      </c>
      <c r="H17454">
        <f>IF(AND(F17454&gt;=6*60,F17454&lt;10*60),1,IF(F17454&gt;=15*60,1,IF(F17454&lt;1*60,1,0)))</f>
        <v>0</v>
      </c>
      <c r="I17454">
        <f>IF(AND(F17454&gt;=1*60,F17454&lt;6*60),1,0)</f>
        <v>1</v>
      </c>
      <c r="J17454">
        <f>IF(AND(F17454&gt;=10*60,F17454&lt;15*60),1,0)</f>
        <v>0</v>
      </c>
      <c r="K17454">
        <f>IF(AND(F17454&gt;=16*60,F17454&lt;21*60),1,0)</f>
        <v>0</v>
      </c>
      <c r="L17454">
        <f>K17454*G17454</f>
        <v>0</v>
      </c>
      <c r="M17454">
        <f>H17454*B17454</f>
        <v>0</v>
      </c>
      <c r="N17454">
        <f>I17454*B17454</f>
        <v>7.0999999999999994E-2</v>
      </c>
      <c r="O17454">
        <f>J17454*B17454</f>
        <v>0</v>
      </c>
    </row>
    <row r="17455" spans="1:15" x14ac:dyDescent="0.25">
      <c r="A17455" s="1">
        <v>41611.4375</v>
      </c>
      <c r="B17455">
        <v>7.0999999999999994E-2</v>
      </c>
      <c r="C17455">
        <f>HOUR(A17455)</f>
        <v>10</v>
      </c>
      <c r="D17455">
        <f>MINUTE(A17455)</f>
        <v>30</v>
      </c>
      <c r="E17455">
        <v>12</v>
      </c>
      <c r="F17455">
        <f>60*C17455+D17455</f>
        <v>630</v>
      </c>
      <c r="G17455">
        <f>IF(MONTH(A17455)&gt;10,1,IF(MONTH(A17455)&lt;4,1,0))</f>
        <v>1</v>
      </c>
      <c r="H17455">
        <f>IF(AND(F17455&gt;=6*60,F17455&lt;10*60),1,IF(F17455&gt;=15*60,1,IF(F17455&lt;1*60,1,0)))</f>
        <v>0</v>
      </c>
      <c r="I17455">
        <f>IF(AND(F17455&gt;=1*60,F17455&lt;6*60),1,0)</f>
        <v>0</v>
      </c>
      <c r="J17455">
        <f>IF(AND(F17455&gt;=10*60,F17455&lt;15*60),1,0)</f>
        <v>1</v>
      </c>
      <c r="K17455">
        <f>IF(AND(F17455&gt;=16*60,F17455&lt;21*60),1,0)</f>
        <v>0</v>
      </c>
      <c r="L17455">
        <f>K17455*G17455</f>
        <v>0</v>
      </c>
      <c r="M17455">
        <f>H17455*B17455</f>
        <v>0</v>
      </c>
      <c r="N17455">
        <f>I17455*B17455</f>
        <v>0</v>
      </c>
      <c r="O17455">
        <f>J17455*B17455</f>
        <v>7.0999999999999994E-2</v>
      </c>
    </row>
    <row r="17456" spans="1:15" x14ac:dyDescent="0.25">
      <c r="A17456" s="1">
        <v>41615.020833333299</v>
      </c>
      <c r="B17456">
        <v>7.0999999999999994E-2</v>
      </c>
      <c r="C17456">
        <f>HOUR(A17456)</f>
        <v>0</v>
      </c>
      <c r="D17456">
        <f>MINUTE(A17456)</f>
        <v>30</v>
      </c>
      <c r="E17456">
        <v>12</v>
      </c>
      <c r="F17456">
        <f>60*C17456+D17456</f>
        <v>30</v>
      </c>
      <c r="G17456">
        <f>IF(MONTH(A17456)&gt;10,1,IF(MONTH(A17456)&lt;4,1,0))</f>
        <v>1</v>
      </c>
      <c r="H17456">
        <f>IF(AND(F17456&gt;=6*60,F17456&lt;10*60),1,IF(F17456&gt;=15*60,1,IF(F17456&lt;1*60,1,0)))</f>
        <v>1</v>
      </c>
      <c r="I17456">
        <f>IF(AND(F17456&gt;=1*60,F17456&lt;6*60),1,0)</f>
        <v>0</v>
      </c>
      <c r="J17456">
        <f>IF(AND(F17456&gt;=10*60,F17456&lt;15*60),1,0)</f>
        <v>0</v>
      </c>
      <c r="K17456">
        <f>IF(AND(F17456&gt;=16*60,F17456&lt;21*60),1,0)</f>
        <v>0</v>
      </c>
      <c r="L17456">
        <f>K17456*G17456</f>
        <v>0</v>
      </c>
      <c r="M17456">
        <f>H17456*B17456</f>
        <v>7.0999999999999994E-2</v>
      </c>
      <c r="N17456">
        <f>I17456*B17456</f>
        <v>0</v>
      </c>
      <c r="O17456">
        <f>J17456*B17456</f>
        <v>0</v>
      </c>
    </row>
    <row r="17457" spans="1:15" x14ac:dyDescent="0.25">
      <c r="A17457" s="1">
        <v>41615.395833333299</v>
      </c>
      <c r="B17457">
        <v>7.0999999999999994E-2</v>
      </c>
      <c r="C17457">
        <f>HOUR(A17457)</f>
        <v>9</v>
      </c>
      <c r="D17457">
        <f>MINUTE(A17457)</f>
        <v>30</v>
      </c>
      <c r="E17457">
        <v>12</v>
      </c>
      <c r="F17457">
        <f>60*C17457+D17457</f>
        <v>570</v>
      </c>
      <c r="G17457">
        <f>IF(MONTH(A17457)&gt;10,1,IF(MONTH(A17457)&lt;4,1,0))</f>
        <v>1</v>
      </c>
      <c r="H17457">
        <f>IF(AND(F17457&gt;=6*60,F17457&lt;10*60),1,IF(F17457&gt;=15*60,1,IF(F17457&lt;1*60,1,0)))</f>
        <v>1</v>
      </c>
      <c r="I17457">
        <f>IF(AND(F17457&gt;=1*60,F17457&lt;6*60),1,0)</f>
        <v>0</v>
      </c>
      <c r="J17457">
        <f>IF(AND(F17457&gt;=10*60,F17457&lt;15*60),1,0)</f>
        <v>0</v>
      </c>
      <c r="K17457">
        <f>IF(AND(F17457&gt;=16*60,F17457&lt;21*60),1,0)</f>
        <v>0</v>
      </c>
      <c r="L17457">
        <f>K17457*G17457</f>
        <v>0</v>
      </c>
      <c r="M17457">
        <f>H17457*B17457</f>
        <v>7.0999999999999994E-2</v>
      </c>
      <c r="N17457">
        <f>I17457*B17457</f>
        <v>0</v>
      </c>
      <c r="O17457">
        <f>J17457*B17457</f>
        <v>0</v>
      </c>
    </row>
    <row r="17458" spans="1:15" x14ac:dyDescent="0.25">
      <c r="A17458" s="1">
        <v>41619.520833333299</v>
      </c>
      <c r="B17458">
        <v>7.0999999999999994E-2</v>
      </c>
      <c r="C17458">
        <f>HOUR(A17458)</f>
        <v>12</v>
      </c>
      <c r="D17458">
        <f>MINUTE(A17458)</f>
        <v>30</v>
      </c>
      <c r="E17458">
        <v>12</v>
      </c>
      <c r="F17458">
        <f>60*C17458+D17458</f>
        <v>750</v>
      </c>
      <c r="G17458">
        <f>IF(MONTH(A17458)&gt;10,1,IF(MONTH(A17458)&lt;4,1,0))</f>
        <v>1</v>
      </c>
      <c r="H17458">
        <f>IF(AND(F17458&gt;=6*60,F17458&lt;10*60),1,IF(F17458&gt;=15*60,1,IF(F17458&lt;1*60,1,0)))</f>
        <v>0</v>
      </c>
      <c r="I17458">
        <f>IF(AND(F17458&gt;=1*60,F17458&lt;6*60),1,0)</f>
        <v>0</v>
      </c>
      <c r="J17458">
        <f>IF(AND(F17458&gt;=10*60,F17458&lt;15*60),1,0)</f>
        <v>1</v>
      </c>
      <c r="K17458">
        <f>IF(AND(F17458&gt;=16*60,F17458&lt;21*60),1,0)</f>
        <v>0</v>
      </c>
      <c r="L17458">
        <f>K17458*G17458</f>
        <v>0</v>
      </c>
      <c r="M17458">
        <f>H17458*B17458</f>
        <v>0</v>
      </c>
      <c r="N17458">
        <f>I17458*B17458</f>
        <v>0</v>
      </c>
      <c r="O17458">
        <f>J17458*B17458</f>
        <v>7.0999999999999994E-2</v>
      </c>
    </row>
    <row r="17459" spans="1:15" x14ac:dyDescent="0.25">
      <c r="A17459" s="1">
        <v>41612.375</v>
      </c>
      <c r="B17459">
        <v>7.0000000000000007E-2</v>
      </c>
      <c r="C17459">
        <f>HOUR(A17459)</f>
        <v>9</v>
      </c>
      <c r="D17459">
        <f>MINUTE(A17459)</f>
        <v>0</v>
      </c>
      <c r="E17459">
        <v>12</v>
      </c>
      <c r="F17459">
        <f>60*C17459+D17459</f>
        <v>540</v>
      </c>
      <c r="G17459">
        <f>IF(MONTH(A17459)&gt;10,1,IF(MONTH(A17459)&lt;4,1,0))</f>
        <v>1</v>
      </c>
      <c r="H17459">
        <f>IF(AND(F17459&gt;=6*60,F17459&lt;10*60),1,IF(F17459&gt;=15*60,1,IF(F17459&lt;1*60,1,0)))</f>
        <v>1</v>
      </c>
      <c r="I17459">
        <f>IF(AND(F17459&gt;=1*60,F17459&lt;6*60),1,0)</f>
        <v>0</v>
      </c>
      <c r="J17459">
        <f>IF(AND(F17459&gt;=10*60,F17459&lt;15*60),1,0)</f>
        <v>0</v>
      </c>
      <c r="K17459">
        <f>IF(AND(F17459&gt;=16*60,F17459&lt;21*60),1,0)</f>
        <v>0</v>
      </c>
      <c r="L17459">
        <f>K17459*G17459</f>
        <v>0</v>
      </c>
      <c r="M17459">
        <f>H17459*B17459</f>
        <v>7.0000000000000007E-2</v>
      </c>
      <c r="N17459">
        <f>I17459*B17459</f>
        <v>0</v>
      </c>
      <c r="O17459">
        <f>J17459*B17459</f>
        <v>0</v>
      </c>
    </row>
    <row r="17460" spans="1:15" x14ac:dyDescent="0.25">
      <c r="A17460" s="1">
        <v>41627.333333333299</v>
      </c>
      <c r="B17460">
        <v>7.0000000000000007E-2</v>
      </c>
      <c r="C17460">
        <f>HOUR(A17460)</f>
        <v>8</v>
      </c>
      <c r="D17460">
        <f>MINUTE(A17460)</f>
        <v>0</v>
      </c>
      <c r="E17460">
        <v>12</v>
      </c>
      <c r="F17460">
        <f>60*C17460+D17460</f>
        <v>480</v>
      </c>
      <c r="G17460">
        <f>IF(MONTH(A17460)&gt;10,1,IF(MONTH(A17460)&lt;4,1,0))</f>
        <v>1</v>
      </c>
      <c r="H17460">
        <f>IF(AND(F17460&gt;=6*60,F17460&lt;10*60),1,IF(F17460&gt;=15*60,1,IF(F17460&lt;1*60,1,0)))</f>
        <v>1</v>
      </c>
      <c r="I17460">
        <f>IF(AND(F17460&gt;=1*60,F17460&lt;6*60),1,0)</f>
        <v>0</v>
      </c>
      <c r="J17460">
        <f>IF(AND(F17460&gt;=10*60,F17460&lt;15*60),1,0)</f>
        <v>0</v>
      </c>
      <c r="K17460">
        <f>IF(AND(F17460&gt;=16*60,F17460&lt;21*60),1,0)</f>
        <v>0</v>
      </c>
      <c r="L17460">
        <f>K17460*G17460</f>
        <v>0</v>
      </c>
      <c r="M17460">
        <f>H17460*B17460</f>
        <v>7.0000000000000007E-2</v>
      </c>
      <c r="N17460">
        <f>I17460*B17460</f>
        <v>0</v>
      </c>
      <c r="O17460">
        <f>J17460*B17460</f>
        <v>0</v>
      </c>
    </row>
    <row r="17461" spans="1:15" x14ac:dyDescent="0.25">
      <c r="A17461" s="1">
        <v>41635.395833333299</v>
      </c>
      <c r="B17461">
        <v>7.0000000000000007E-2</v>
      </c>
      <c r="C17461">
        <f>HOUR(A17461)</f>
        <v>9</v>
      </c>
      <c r="D17461">
        <f>MINUTE(A17461)</f>
        <v>30</v>
      </c>
      <c r="E17461">
        <v>12</v>
      </c>
      <c r="F17461">
        <f>60*C17461+D17461</f>
        <v>570</v>
      </c>
      <c r="G17461">
        <f>IF(MONTH(A17461)&gt;10,1,IF(MONTH(A17461)&lt;4,1,0))</f>
        <v>1</v>
      </c>
      <c r="H17461">
        <f>IF(AND(F17461&gt;=6*60,F17461&lt;10*60),1,IF(F17461&gt;=15*60,1,IF(F17461&lt;1*60,1,0)))</f>
        <v>1</v>
      </c>
      <c r="I17461">
        <f>IF(AND(F17461&gt;=1*60,F17461&lt;6*60),1,0)</f>
        <v>0</v>
      </c>
      <c r="J17461">
        <f>IF(AND(F17461&gt;=10*60,F17461&lt;15*60),1,0)</f>
        <v>0</v>
      </c>
      <c r="K17461">
        <f>IF(AND(F17461&gt;=16*60,F17461&lt;21*60),1,0)</f>
        <v>0</v>
      </c>
      <c r="L17461">
        <f>K17461*G17461</f>
        <v>0</v>
      </c>
      <c r="M17461">
        <f>H17461*B17461</f>
        <v>7.0000000000000007E-2</v>
      </c>
      <c r="N17461">
        <f>I17461*B17461</f>
        <v>0</v>
      </c>
      <c r="O17461">
        <f>J17461*B17461</f>
        <v>0</v>
      </c>
    </row>
    <row r="17462" spans="1:15" x14ac:dyDescent="0.25">
      <c r="A17462" s="1">
        <v>41636.479166666701</v>
      </c>
      <c r="B17462">
        <v>7.0000000000000007E-2</v>
      </c>
      <c r="C17462">
        <f>HOUR(A17462)</f>
        <v>11</v>
      </c>
      <c r="D17462">
        <f>MINUTE(A17462)</f>
        <v>30</v>
      </c>
      <c r="E17462">
        <v>12</v>
      </c>
      <c r="F17462">
        <f>60*C17462+D17462</f>
        <v>690</v>
      </c>
      <c r="G17462">
        <f>IF(MONTH(A17462)&gt;10,1,IF(MONTH(A17462)&lt;4,1,0))</f>
        <v>1</v>
      </c>
      <c r="H17462">
        <f>IF(AND(F17462&gt;=6*60,F17462&lt;10*60),1,IF(F17462&gt;=15*60,1,IF(F17462&lt;1*60,1,0)))</f>
        <v>0</v>
      </c>
      <c r="I17462">
        <f>IF(AND(F17462&gt;=1*60,F17462&lt;6*60),1,0)</f>
        <v>0</v>
      </c>
      <c r="J17462">
        <f>IF(AND(F17462&gt;=10*60,F17462&lt;15*60),1,0)</f>
        <v>1</v>
      </c>
      <c r="K17462">
        <f>IF(AND(F17462&gt;=16*60,F17462&lt;21*60),1,0)</f>
        <v>0</v>
      </c>
      <c r="L17462">
        <f>K17462*G17462</f>
        <v>0</v>
      </c>
      <c r="M17462">
        <f>H17462*B17462</f>
        <v>0</v>
      </c>
      <c r="N17462">
        <f>I17462*B17462</f>
        <v>0</v>
      </c>
      <c r="O17462">
        <f>J17462*B17462</f>
        <v>7.0000000000000007E-2</v>
      </c>
    </row>
    <row r="17463" spans="1:15" x14ac:dyDescent="0.25">
      <c r="A17463" s="1">
        <v>41611.5</v>
      </c>
      <c r="B17463">
        <v>6.9000000000000006E-2</v>
      </c>
      <c r="C17463">
        <f>HOUR(A17463)</f>
        <v>12</v>
      </c>
      <c r="D17463">
        <f>MINUTE(A17463)</f>
        <v>0</v>
      </c>
      <c r="E17463">
        <v>12</v>
      </c>
      <c r="F17463">
        <f>60*C17463+D17463</f>
        <v>720</v>
      </c>
      <c r="G17463">
        <f>IF(MONTH(A17463)&gt;10,1,IF(MONTH(A17463)&lt;4,1,0))</f>
        <v>1</v>
      </c>
      <c r="H17463">
        <f>IF(AND(F17463&gt;=6*60,F17463&lt;10*60),1,IF(F17463&gt;=15*60,1,IF(F17463&lt;1*60,1,0)))</f>
        <v>0</v>
      </c>
      <c r="I17463">
        <f>IF(AND(F17463&gt;=1*60,F17463&lt;6*60),1,0)</f>
        <v>0</v>
      </c>
      <c r="J17463">
        <f>IF(AND(F17463&gt;=10*60,F17463&lt;15*60),1,0)</f>
        <v>1</v>
      </c>
      <c r="K17463">
        <f>IF(AND(F17463&gt;=16*60,F17463&lt;21*60),1,0)</f>
        <v>0</v>
      </c>
      <c r="L17463">
        <f>K17463*G17463</f>
        <v>0</v>
      </c>
      <c r="M17463">
        <f>H17463*B17463</f>
        <v>0</v>
      </c>
      <c r="N17463">
        <f>I17463*B17463</f>
        <v>0</v>
      </c>
      <c r="O17463">
        <f>J17463*B17463</f>
        <v>6.9000000000000006E-2</v>
      </c>
    </row>
    <row r="17464" spans="1:15" x14ac:dyDescent="0.25">
      <c r="A17464" s="1">
        <v>41614.125</v>
      </c>
      <c r="B17464">
        <v>6.9000000000000006E-2</v>
      </c>
      <c r="C17464">
        <f>HOUR(A17464)</f>
        <v>3</v>
      </c>
      <c r="D17464">
        <f>MINUTE(A17464)</f>
        <v>0</v>
      </c>
      <c r="E17464">
        <v>12</v>
      </c>
      <c r="F17464">
        <f>60*C17464+D17464</f>
        <v>180</v>
      </c>
      <c r="G17464">
        <f>IF(MONTH(A17464)&gt;10,1,IF(MONTH(A17464)&lt;4,1,0))</f>
        <v>1</v>
      </c>
      <c r="H17464">
        <f>IF(AND(F17464&gt;=6*60,F17464&lt;10*60),1,IF(F17464&gt;=15*60,1,IF(F17464&lt;1*60,1,0)))</f>
        <v>0</v>
      </c>
      <c r="I17464">
        <f>IF(AND(F17464&gt;=1*60,F17464&lt;6*60),1,0)</f>
        <v>1</v>
      </c>
      <c r="J17464">
        <f>IF(AND(F17464&gt;=10*60,F17464&lt;15*60),1,0)</f>
        <v>0</v>
      </c>
      <c r="K17464">
        <f>IF(AND(F17464&gt;=16*60,F17464&lt;21*60),1,0)</f>
        <v>0</v>
      </c>
      <c r="L17464">
        <f>K17464*G17464</f>
        <v>0</v>
      </c>
      <c r="M17464">
        <f>H17464*B17464</f>
        <v>0</v>
      </c>
      <c r="N17464">
        <f>I17464*B17464</f>
        <v>6.9000000000000006E-2</v>
      </c>
      <c r="O17464">
        <f>J17464*B17464</f>
        <v>0</v>
      </c>
    </row>
    <row r="17465" spans="1:15" x14ac:dyDescent="0.25">
      <c r="A17465" s="1">
        <v>41614.979166666701</v>
      </c>
      <c r="B17465">
        <v>6.9000000000000006E-2</v>
      </c>
      <c r="C17465">
        <f>HOUR(A17465)</f>
        <v>23</v>
      </c>
      <c r="D17465">
        <f>MINUTE(A17465)</f>
        <v>30</v>
      </c>
      <c r="E17465">
        <v>12</v>
      </c>
      <c r="F17465">
        <f>60*C17465+D17465</f>
        <v>1410</v>
      </c>
      <c r="G17465">
        <f>IF(MONTH(A17465)&gt;10,1,IF(MONTH(A17465)&lt;4,1,0))</f>
        <v>1</v>
      </c>
      <c r="H17465">
        <f>IF(AND(F17465&gt;=6*60,F17465&lt;10*60),1,IF(F17465&gt;=15*60,1,IF(F17465&lt;1*60,1,0)))</f>
        <v>1</v>
      </c>
      <c r="I17465">
        <f>IF(AND(F17465&gt;=1*60,F17465&lt;6*60),1,0)</f>
        <v>0</v>
      </c>
      <c r="J17465">
        <f>IF(AND(F17465&gt;=10*60,F17465&lt;15*60),1,0)</f>
        <v>0</v>
      </c>
      <c r="K17465">
        <f>IF(AND(F17465&gt;=16*60,F17465&lt;21*60),1,0)</f>
        <v>0</v>
      </c>
      <c r="L17465">
        <f>K17465*G17465</f>
        <v>0</v>
      </c>
      <c r="M17465">
        <f>H17465*B17465</f>
        <v>6.9000000000000006E-2</v>
      </c>
      <c r="N17465">
        <f>I17465*B17465</f>
        <v>0</v>
      </c>
      <c r="O17465">
        <f>J17465*B17465</f>
        <v>0</v>
      </c>
    </row>
    <row r="17466" spans="1:15" x14ac:dyDescent="0.25">
      <c r="A17466" s="1">
        <v>41615.166666666701</v>
      </c>
      <c r="B17466">
        <v>6.9000000000000006E-2</v>
      </c>
      <c r="C17466">
        <f>HOUR(A17466)</f>
        <v>4</v>
      </c>
      <c r="D17466">
        <f>MINUTE(A17466)</f>
        <v>0</v>
      </c>
      <c r="E17466">
        <v>12</v>
      </c>
      <c r="F17466">
        <f>60*C17466+D17466</f>
        <v>240</v>
      </c>
      <c r="G17466">
        <f>IF(MONTH(A17466)&gt;10,1,IF(MONTH(A17466)&lt;4,1,0))</f>
        <v>1</v>
      </c>
      <c r="H17466">
        <f>IF(AND(F17466&gt;=6*60,F17466&lt;10*60),1,IF(F17466&gt;=15*60,1,IF(F17466&lt;1*60,1,0)))</f>
        <v>0</v>
      </c>
      <c r="I17466">
        <f>IF(AND(F17466&gt;=1*60,F17466&lt;6*60),1,0)</f>
        <v>1</v>
      </c>
      <c r="J17466">
        <f>IF(AND(F17466&gt;=10*60,F17466&lt;15*60),1,0)</f>
        <v>0</v>
      </c>
      <c r="K17466">
        <f>IF(AND(F17466&gt;=16*60,F17466&lt;21*60),1,0)</f>
        <v>0</v>
      </c>
      <c r="L17466">
        <f>K17466*G17466</f>
        <v>0</v>
      </c>
      <c r="M17466">
        <f>H17466*B17466</f>
        <v>0</v>
      </c>
      <c r="N17466">
        <f>I17466*B17466</f>
        <v>6.9000000000000006E-2</v>
      </c>
      <c r="O17466">
        <f>J17466*B17466</f>
        <v>0</v>
      </c>
    </row>
    <row r="17467" spans="1:15" x14ac:dyDescent="0.25">
      <c r="A17467" s="1">
        <v>41615.4375</v>
      </c>
      <c r="B17467">
        <v>6.9000000000000006E-2</v>
      </c>
      <c r="C17467">
        <f>HOUR(A17467)</f>
        <v>10</v>
      </c>
      <c r="D17467">
        <f>MINUTE(A17467)</f>
        <v>30</v>
      </c>
      <c r="E17467">
        <v>12</v>
      </c>
      <c r="F17467">
        <f>60*C17467+D17467</f>
        <v>630</v>
      </c>
      <c r="G17467">
        <f>IF(MONTH(A17467)&gt;10,1,IF(MONTH(A17467)&lt;4,1,0))</f>
        <v>1</v>
      </c>
      <c r="H17467">
        <f>IF(AND(F17467&gt;=6*60,F17467&lt;10*60),1,IF(F17467&gt;=15*60,1,IF(F17467&lt;1*60,1,0)))</f>
        <v>0</v>
      </c>
      <c r="I17467">
        <f>IF(AND(F17467&gt;=1*60,F17467&lt;6*60),1,0)</f>
        <v>0</v>
      </c>
      <c r="J17467">
        <f>IF(AND(F17467&gt;=10*60,F17467&lt;15*60),1,0)</f>
        <v>1</v>
      </c>
      <c r="K17467">
        <f>IF(AND(F17467&gt;=16*60,F17467&lt;21*60),1,0)</f>
        <v>0</v>
      </c>
      <c r="L17467">
        <f>K17467*G17467</f>
        <v>0</v>
      </c>
      <c r="M17467">
        <f>H17467*B17467</f>
        <v>0</v>
      </c>
      <c r="N17467">
        <f>I17467*B17467</f>
        <v>0</v>
      </c>
      <c r="O17467">
        <f>J17467*B17467</f>
        <v>6.9000000000000006E-2</v>
      </c>
    </row>
    <row r="17468" spans="1:15" x14ac:dyDescent="0.25">
      <c r="A17468" s="1">
        <v>41616.083333333299</v>
      </c>
      <c r="B17468">
        <v>6.9000000000000006E-2</v>
      </c>
      <c r="C17468">
        <f>HOUR(A17468)</f>
        <v>2</v>
      </c>
      <c r="D17468">
        <f>MINUTE(A17468)</f>
        <v>0</v>
      </c>
      <c r="E17468">
        <v>12</v>
      </c>
      <c r="F17468">
        <f>60*C17468+D17468</f>
        <v>120</v>
      </c>
      <c r="G17468">
        <f>IF(MONTH(A17468)&gt;10,1,IF(MONTH(A17468)&lt;4,1,0))</f>
        <v>1</v>
      </c>
      <c r="H17468">
        <f>IF(AND(F17468&gt;=6*60,F17468&lt;10*60),1,IF(F17468&gt;=15*60,1,IF(F17468&lt;1*60,1,0)))</f>
        <v>0</v>
      </c>
      <c r="I17468">
        <f>IF(AND(F17468&gt;=1*60,F17468&lt;6*60),1,0)</f>
        <v>1</v>
      </c>
      <c r="J17468">
        <f>IF(AND(F17468&gt;=10*60,F17468&lt;15*60),1,0)</f>
        <v>0</v>
      </c>
      <c r="K17468">
        <f>IF(AND(F17468&gt;=16*60,F17468&lt;21*60),1,0)</f>
        <v>0</v>
      </c>
      <c r="L17468">
        <f>K17468*G17468</f>
        <v>0</v>
      </c>
      <c r="M17468">
        <f>H17468*B17468</f>
        <v>0</v>
      </c>
      <c r="N17468">
        <f>I17468*B17468</f>
        <v>6.9000000000000006E-2</v>
      </c>
      <c r="O17468">
        <f>J17468*B17468</f>
        <v>0</v>
      </c>
    </row>
    <row r="17469" spans="1:15" x14ac:dyDescent="0.25">
      <c r="A17469" s="1">
        <v>41617.520833333299</v>
      </c>
      <c r="B17469">
        <v>6.9000000000000006E-2</v>
      </c>
      <c r="C17469">
        <f>HOUR(A17469)</f>
        <v>12</v>
      </c>
      <c r="D17469">
        <f>MINUTE(A17469)</f>
        <v>30</v>
      </c>
      <c r="E17469">
        <v>12</v>
      </c>
      <c r="F17469">
        <f>60*C17469+D17469</f>
        <v>750</v>
      </c>
      <c r="G17469">
        <f>IF(MONTH(A17469)&gt;10,1,IF(MONTH(A17469)&lt;4,1,0))</f>
        <v>1</v>
      </c>
      <c r="H17469">
        <f>IF(AND(F17469&gt;=6*60,F17469&lt;10*60),1,IF(F17469&gt;=15*60,1,IF(F17469&lt;1*60,1,0)))</f>
        <v>0</v>
      </c>
      <c r="I17469">
        <f>IF(AND(F17469&gt;=1*60,F17469&lt;6*60),1,0)</f>
        <v>0</v>
      </c>
      <c r="J17469">
        <f>IF(AND(F17469&gt;=10*60,F17469&lt;15*60),1,0)</f>
        <v>1</v>
      </c>
      <c r="K17469">
        <f>IF(AND(F17469&gt;=16*60,F17469&lt;21*60),1,0)</f>
        <v>0</v>
      </c>
      <c r="L17469">
        <f>K17469*G17469</f>
        <v>0</v>
      </c>
      <c r="M17469">
        <f>H17469*B17469</f>
        <v>0</v>
      </c>
      <c r="N17469">
        <f>I17469*B17469</f>
        <v>0</v>
      </c>
      <c r="O17469">
        <f>J17469*B17469</f>
        <v>6.9000000000000006E-2</v>
      </c>
    </row>
    <row r="17470" spans="1:15" x14ac:dyDescent="0.25">
      <c r="A17470" s="1">
        <v>41611.25</v>
      </c>
      <c r="B17470">
        <v>6.8000000000000005E-2</v>
      </c>
      <c r="C17470">
        <f>HOUR(A17470)</f>
        <v>6</v>
      </c>
      <c r="D17470">
        <f>MINUTE(A17470)</f>
        <v>0</v>
      </c>
      <c r="E17470">
        <v>12</v>
      </c>
      <c r="F17470">
        <f>60*C17470+D17470</f>
        <v>360</v>
      </c>
      <c r="G17470">
        <f>IF(MONTH(A17470)&gt;10,1,IF(MONTH(A17470)&lt;4,1,0))</f>
        <v>1</v>
      </c>
      <c r="H17470">
        <f>IF(AND(F17470&gt;=6*60,F17470&lt;10*60),1,IF(F17470&gt;=15*60,1,IF(F17470&lt;1*60,1,0)))</f>
        <v>1</v>
      </c>
      <c r="I17470">
        <f>IF(AND(F17470&gt;=1*60,F17470&lt;6*60),1,0)</f>
        <v>0</v>
      </c>
      <c r="J17470">
        <f>IF(AND(F17470&gt;=10*60,F17470&lt;15*60),1,0)</f>
        <v>0</v>
      </c>
      <c r="K17470">
        <f>IF(AND(F17470&gt;=16*60,F17470&lt;21*60),1,0)</f>
        <v>0</v>
      </c>
      <c r="L17470">
        <f>K17470*G17470</f>
        <v>0</v>
      </c>
      <c r="M17470">
        <f>H17470*B17470</f>
        <v>6.8000000000000005E-2</v>
      </c>
      <c r="N17470">
        <f>I17470*B17470</f>
        <v>0</v>
      </c>
      <c r="O17470">
        <f>J17470*B17470</f>
        <v>0</v>
      </c>
    </row>
    <row r="17471" spans="1:15" x14ac:dyDescent="0.25">
      <c r="A17471" s="1">
        <v>41612.125</v>
      </c>
      <c r="B17471">
        <v>6.8000000000000005E-2</v>
      </c>
      <c r="C17471">
        <f>HOUR(A17471)</f>
        <v>3</v>
      </c>
      <c r="D17471">
        <f>MINUTE(A17471)</f>
        <v>0</v>
      </c>
      <c r="E17471">
        <v>12</v>
      </c>
      <c r="F17471">
        <f>60*C17471+D17471</f>
        <v>180</v>
      </c>
      <c r="G17471">
        <f>IF(MONTH(A17471)&gt;10,1,IF(MONTH(A17471)&lt;4,1,0))</f>
        <v>1</v>
      </c>
      <c r="H17471">
        <f>IF(AND(F17471&gt;=6*60,F17471&lt;10*60),1,IF(F17471&gt;=15*60,1,IF(F17471&lt;1*60,1,0)))</f>
        <v>0</v>
      </c>
      <c r="I17471">
        <f>IF(AND(F17471&gt;=1*60,F17471&lt;6*60),1,0)</f>
        <v>1</v>
      </c>
      <c r="J17471">
        <f>IF(AND(F17471&gt;=10*60,F17471&lt;15*60),1,0)</f>
        <v>0</v>
      </c>
      <c r="K17471">
        <f>IF(AND(F17471&gt;=16*60,F17471&lt;21*60),1,0)</f>
        <v>0</v>
      </c>
      <c r="L17471">
        <f>K17471*G17471</f>
        <v>0</v>
      </c>
      <c r="M17471">
        <f>H17471*B17471</f>
        <v>0</v>
      </c>
      <c r="N17471">
        <f>I17471*B17471</f>
        <v>6.8000000000000005E-2</v>
      </c>
      <c r="O17471">
        <f>J17471*B17471</f>
        <v>0</v>
      </c>
    </row>
    <row r="17472" spans="1:15" x14ac:dyDescent="0.25">
      <c r="A17472" s="1">
        <v>41614.041666666701</v>
      </c>
      <c r="B17472">
        <v>6.8000000000000005E-2</v>
      </c>
      <c r="C17472">
        <f>HOUR(A17472)</f>
        <v>1</v>
      </c>
      <c r="D17472">
        <f>MINUTE(A17472)</f>
        <v>0</v>
      </c>
      <c r="E17472">
        <v>12</v>
      </c>
      <c r="F17472">
        <f>60*C17472+D17472</f>
        <v>60</v>
      </c>
      <c r="G17472">
        <f>IF(MONTH(A17472)&gt;10,1,IF(MONTH(A17472)&lt;4,1,0))</f>
        <v>1</v>
      </c>
      <c r="H17472">
        <f>IF(AND(F17472&gt;=6*60,F17472&lt;10*60),1,IF(F17472&gt;=15*60,1,IF(F17472&lt;1*60,1,0)))</f>
        <v>0</v>
      </c>
      <c r="I17472">
        <f>IF(AND(F17472&gt;=1*60,F17472&lt;6*60),1,0)</f>
        <v>1</v>
      </c>
      <c r="J17472">
        <f>IF(AND(F17472&gt;=10*60,F17472&lt;15*60),1,0)</f>
        <v>0</v>
      </c>
      <c r="K17472">
        <f>IF(AND(F17472&gt;=16*60,F17472&lt;21*60),1,0)</f>
        <v>0</v>
      </c>
      <c r="L17472">
        <f>K17472*G17472</f>
        <v>0</v>
      </c>
      <c r="M17472">
        <f>H17472*B17472</f>
        <v>0</v>
      </c>
      <c r="N17472">
        <f>I17472*B17472</f>
        <v>6.8000000000000005E-2</v>
      </c>
      <c r="O17472">
        <f>J17472*B17472</f>
        <v>0</v>
      </c>
    </row>
    <row r="17473" spans="1:15" x14ac:dyDescent="0.25">
      <c r="A17473" s="1">
        <v>41614.25</v>
      </c>
      <c r="B17473">
        <v>6.7000000000000004E-2</v>
      </c>
      <c r="C17473">
        <f>HOUR(A17473)</f>
        <v>6</v>
      </c>
      <c r="D17473">
        <f>MINUTE(A17473)</f>
        <v>0</v>
      </c>
      <c r="E17473">
        <v>12</v>
      </c>
      <c r="F17473">
        <f>60*C17473+D17473</f>
        <v>360</v>
      </c>
      <c r="G17473">
        <f>IF(MONTH(A17473)&gt;10,1,IF(MONTH(A17473)&lt;4,1,0))</f>
        <v>1</v>
      </c>
      <c r="H17473">
        <f>IF(AND(F17473&gt;=6*60,F17473&lt;10*60),1,IF(F17473&gt;=15*60,1,IF(F17473&lt;1*60,1,0)))</f>
        <v>1</v>
      </c>
      <c r="I17473">
        <f>IF(AND(F17473&gt;=1*60,F17473&lt;6*60),1,0)</f>
        <v>0</v>
      </c>
      <c r="J17473">
        <f>IF(AND(F17473&gt;=10*60,F17473&lt;15*60),1,0)</f>
        <v>0</v>
      </c>
      <c r="K17473">
        <f>IF(AND(F17473&gt;=16*60,F17473&lt;21*60),1,0)</f>
        <v>0</v>
      </c>
      <c r="L17473">
        <f>K17473*G17473</f>
        <v>0</v>
      </c>
      <c r="M17473">
        <f>H17473*B17473</f>
        <v>6.7000000000000004E-2</v>
      </c>
      <c r="N17473">
        <f>I17473*B17473</f>
        <v>0</v>
      </c>
      <c r="O17473">
        <f>J17473*B17473</f>
        <v>0</v>
      </c>
    </row>
    <row r="17474" spans="1:15" x14ac:dyDescent="0.25">
      <c r="A17474" s="1">
        <v>41616.541666666701</v>
      </c>
      <c r="B17474">
        <v>6.7000000000000004E-2</v>
      </c>
      <c r="C17474">
        <f>HOUR(A17474)</f>
        <v>13</v>
      </c>
      <c r="D17474">
        <f>MINUTE(A17474)</f>
        <v>0</v>
      </c>
      <c r="E17474">
        <v>12</v>
      </c>
      <c r="F17474">
        <f>60*C17474+D17474</f>
        <v>780</v>
      </c>
      <c r="G17474">
        <f>IF(MONTH(A17474)&gt;10,1,IF(MONTH(A17474)&lt;4,1,0))</f>
        <v>1</v>
      </c>
      <c r="H17474">
        <f>IF(AND(F17474&gt;=6*60,F17474&lt;10*60),1,IF(F17474&gt;=15*60,1,IF(F17474&lt;1*60,1,0)))</f>
        <v>0</v>
      </c>
      <c r="I17474">
        <f>IF(AND(F17474&gt;=1*60,F17474&lt;6*60),1,0)</f>
        <v>0</v>
      </c>
      <c r="J17474">
        <f>IF(AND(F17474&gt;=10*60,F17474&lt;15*60),1,0)</f>
        <v>1</v>
      </c>
      <c r="K17474">
        <f>IF(AND(F17474&gt;=16*60,F17474&lt;21*60),1,0)</f>
        <v>0</v>
      </c>
      <c r="L17474">
        <f>K17474*G17474</f>
        <v>0</v>
      </c>
      <c r="M17474">
        <f>H17474*B17474</f>
        <v>0</v>
      </c>
      <c r="N17474">
        <f>I17474*B17474</f>
        <v>0</v>
      </c>
      <c r="O17474">
        <f>J17474*B17474</f>
        <v>6.7000000000000004E-2</v>
      </c>
    </row>
    <row r="17475" spans="1:15" x14ac:dyDescent="0.25">
      <c r="A17475" s="1">
        <v>41609.208333333299</v>
      </c>
      <c r="B17475">
        <v>6.6000000000000003E-2</v>
      </c>
      <c r="C17475">
        <f>HOUR(A17475)</f>
        <v>5</v>
      </c>
      <c r="D17475">
        <f>MINUTE(A17475)</f>
        <v>0</v>
      </c>
      <c r="E17475">
        <v>12</v>
      </c>
      <c r="F17475">
        <f>60*C17475+D17475</f>
        <v>300</v>
      </c>
      <c r="G17475">
        <f>IF(MONTH(A17475)&gt;10,1,IF(MONTH(A17475)&lt;4,1,0))</f>
        <v>1</v>
      </c>
      <c r="H17475">
        <f>IF(AND(F17475&gt;=6*60,F17475&lt;10*60),1,IF(F17475&gt;=15*60,1,IF(F17475&lt;1*60,1,0)))</f>
        <v>0</v>
      </c>
      <c r="I17475">
        <f>IF(AND(F17475&gt;=1*60,F17475&lt;6*60),1,0)</f>
        <v>1</v>
      </c>
      <c r="J17475">
        <f>IF(AND(F17475&gt;=10*60,F17475&lt;15*60),1,0)</f>
        <v>0</v>
      </c>
      <c r="K17475">
        <f>IF(AND(F17475&gt;=16*60,F17475&lt;21*60),1,0)</f>
        <v>0</v>
      </c>
      <c r="L17475">
        <f>K17475*G17475</f>
        <v>0</v>
      </c>
      <c r="M17475">
        <f>H17475*B17475</f>
        <v>0</v>
      </c>
      <c r="N17475">
        <f>I17475*B17475</f>
        <v>6.6000000000000003E-2</v>
      </c>
      <c r="O17475">
        <f>J17475*B17475</f>
        <v>0</v>
      </c>
    </row>
    <row r="17476" spans="1:15" x14ac:dyDescent="0.25">
      <c r="A17476" s="1">
        <v>41610.229166666701</v>
      </c>
      <c r="B17476">
        <v>6.6000000000000003E-2</v>
      </c>
      <c r="C17476">
        <f>HOUR(A17476)</f>
        <v>5</v>
      </c>
      <c r="D17476">
        <f>MINUTE(A17476)</f>
        <v>30</v>
      </c>
      <c r="E17476">
        <v>12</v>
      </c>
      <c r="F17476">
        <f>60*C17476+D17476</f>
        <v>330</v>
      </c>
      <c r="G17476">
        <f>IF(MONTH(A17476)&gt;10,1,IF(MONTH(A17476)&lt;4,1,0))</f>
        <v>1</v>
      </c>
      <c r="H17476">
        <f>IF(AND(F17476&gt;=6*60,F17476&lt;10*60),1,IF(F17476&gt;=15*60,1,IF(F17476&lt;1*60,1,0)))</f>
        <v>0</v>
      </c>
      <c r="I17476">
        <f>IF(AND(F17476&gt;=1*60,F17476&lt;6*60),1,0)</f>
        <v>1</v>
      </c>
      <c r="J17476">
        <f>IF(AND(F17476&gt;=10*60,F17476&lt;15*60),1,0)</f>
        <v>0</v>
      </c>
      <c r="K17476">
        <f>IF(AND(F17476&gt;=16*60,F17476&lt;21*60),1,0)</f>
        <v>0</v>
      </c>
      <c r="L17476">
        <f>K17476*G17476</f>
        <v>0</v>
      </c>
      <c r="M17476">
        <f>H17476*B17476</f>
        <v>0</v>
      </c>
      <c r="N17476">
        <f>I17476*B17476</f>
        <v>6.6000000000000003E-2</v>
      </c>
      <c r="O17476">
        <f>J17476*B17476</f>
        <v>0</v>
      </c>
    </row>
    <row r="17477" spans="1:15" x14ac:dyDescent="0.25">
      <c r="A17477" s="1">
        <v>41614.104166666701</v>
      </c>
      <c r="B17477">
        <v>6.6000000000000003E-2</v>
      </c>
      <c r="C17477">
        <f>HOUR(A17477)</f>
        <v>2</v>
      </c>
      <c r="D17477">
        <f>MINUTE(A17477)</f>
        <v>30</v>
      </c>
      <c r="E17477">
        <v>12</v>
      </c>
      <c r="F17477">
        <f>60*C17477+D17477</f>
        <v>150</v>
      </c>
      <c r="G17477">
        <f>IF(MONTH(A17477)&gt;10,1,IF(MONTH(A17477)&lt;4,1,0))</f>
        <v>1</v>
      </c>
      <c r="H17477">
        <f>IF(AND(F17477&gt;=6*60,F17477&lt;10*60),1,IF(F17477&gt;=15*60,1,IF(F17477&lt;1*60,1,0)))</f>
        <v>0</v>
      </c>
      <c r="I17477">
        <f>IF(AND(F17477&gt;=1*60,F17477&lt;6*60),1,0)</f>
        <v>1</v>
      </c>
      <c r="J17477">
        <f>IF(AND(F17477&gt;=10*60,F17477&lt;15*60),1,0)</f>
        <v>0</v>
      </c>
      <c r="K17477">
        <f>IF(AND(F17477&gt;=16*60,F17477&lt;21*60),1,0)</f>
        <v>0</v>
      </c>
      <c r="L17477">
        <f>K17477*G17477</f>
        <v>0</v>
      </c>
      <c r="M17477">
        <f>H17477*B17477</f>
        <v>0</v>
      </c>
      <c r="N17477">
        <f>I17477*B17477</f>
        <v>6.6000000000000003E-2</v>
      </c>
      <c r="O17477">
        <f>J17477*B17477</f>
        <v>0</v>
      </c>
    </row>
    <row r="17478" spans="1:15" x14ac:dyDescent="0.25">
      <c r="A17478" s="1">
        <v>41615.083333333299</v>
      </c>
      <c r="B17478">
        <v>6.6000000000000003E-2</v>
      </c>
      <c r="C17478">
        <f>HOUR(A17478)</f>
        <v>2</v>
      </c>
      <c r="D17478">
        <f>MINUTE(A17478)</f>
        <v>0</v>
      </c>
      <c r="E17478">
        <v>12</v>
      </c>
      <c r="F17478">
        <f>60*C17478+D17478</f>
        <v>120</v>
      </c>
      <c r="G17478">
        <f>IF(MONTH(A17478)&gt;10,1,IF(MONTH(A17478)&lt;4,1,0))</f>
        <v>1</v>
      </c>
      <c r="H17478">
        <f>IF(AND(F17478&gt;=6*60,F17478&lt;10*60),1,IF(F17478&gt;=15*60,1,IF(F17478&lt;1*60,1,0)))</f>
        <v>0</v>
      </c>
      <c r="I17478">
        <f>IF(AND(F17478&gt;=1*60,F17478&lt;6*60),1,0)</f>
        <v>1</v>
      </c>
      <c r="J17478">
        <f>IF(AND(F17478&gt;=10*60,F17478&lt;15*60),1,0)</f>
        <v>0</v>
      </c>
      <c r="K17478">
        <f>IF(AND(F17478&gt;=16*60,F17478&lt;21*60),1,0)</f>
        <v>0</v>
      </c>
      <c r="L17478">
        <f>K17478*G17478</f>
        <v>0</v>
      </c>
      <c r="M17478">
        <f>H17478*B17478</f>
        <v>0</v>
      </c>
      <c r="N17478">
        <f>I17478*B17478</f>
        <v>6.6000000000000003E-2</v>
      </c>
      <c r="O17478">
        <f>J17478*B17478</f>
        <v>0</v>
      </c>
    </row>
    <row r="17479" spans="1:15" x14ac:dyDescent="0.25">
      <c r="A17479" s="1">
        <v>41610.25</v>
      </c>
      <c r="B17479">
        <v>6.5000000000000002E-2</v>
      </c>
      <c r="C17479">
        <f>HOUR(A17479)</f>
        <v>6</v>
      </c>
      <c r="D17479">
        <f>MINUTE(A17479)</f>
        <v>0</v>
      </c>
      <c r="E17479">
        <v>12</v>
      </c>
      <c r="F17479">
        <f>60*C17479+D17479</f>
        <v>360</v>
      </c>
      <c r="G17479">
        <f>IF(MONTH(A17479)&gt;10,1,IF(MONTH(A17479)&lt;4,1,0))</f>
        <v>1</v>
      </c>
      <c r="H17479">
        <f>IF(AND(F17479&gt;=6*60,F17479&lt;10*60),1,IF(F17479&gt;=15*60,1,IF(F17479&lt;1*60,1,0)))</f>
        <v>1</v>
      </c>
      <c r="I17479">
        <f>IF(AND(F17479&gt;=1*60,F17479&lt;6*60),1,0)</f>
        <v>0</v>
      </c>
      <c r="J17479">
        <f>IF(AND(F17479&gt;=10*60,F17479&lt;15*60),1,0)</f>
        <v>0</v>
      </c>
      <c r="K17479">
        <f>IF(AND(F17479&gt;=16*60,F17479&lt;21*60),1,0)</f>
        <v>0</v>
      </c>
      <c r="L17479">
        <f>K17479*G17479</f>
        <v>0</v>
      </c>
      <c r="M17479">
        <f>H17479*B17479</f>
        <v>6.5000000000000002E-2</v>
      </c>
      <c r="N17479">
        <f>I17479*B17479</f>
        <v>0</v>
      </c>
      <c r="O17479">
        <f>J17479*B17479</f>
        <v>0</v>
      </c>
    </row>
    <row r="17480" spans="1:15" x14ac:dyDescent="0.25">
      <c r="A17480" s="1">
        <v>41616.5625</v>
      </c>
      <c r="B17480">
        <v>6.5000000000000002E-2</v>
      </c>
      <c r="C17480">
        <f>HOUR(A17480)</f>
        <v>13</v>
      </c>
      <c r="D17480">
        <f>MINUTE(A17480)</f>
        <v>30</v>
      </c>
      <c r="E17480">
        <v>12</v>
      </c>
      <c r="F17480">
        <f>60*C17480+D17480</f>
        <v>810</v>
      </c>
      <c r="G17480">
        <f>IF(MONTH(A17480)&gt;10,1,IF(MONTH(A17480)&lt;4,1,0))</f>
        <v>1</v>
      </c>
      <c r="H17480">
        <f>IF(AND(F17480&gt;=6*60,F17480&lt;10*60),1,IF(F17480&gt;=15*60,1,IF(F17480&lt;1*60,1,0)))</f>
        <v>0</v>
      </c>
      <c r="I17480">
        <f>IF(AND(F17480&gt;=1*60,F17480&lt;6*60),1,0)</f>
        <v>0</v>
      </c>
      <c r="J17480">
        <f>IF(AND(F17480&gt;=10*60,F17480&lt;15*60),1,0)</f>
        <v>1</v>
      </c>
      <c r="K17480">
        <f>IF(AND(F17480&gt;=16*60,F17480&lt;21*60),1,0)</f>
        <v>0</v>
      </c>
      <c r="L17480">
        <f>K17480*G17480</f>
        <v>0</v>
      </c>
      <c r="M17480">
        <f>H17480*B17480</f>
        <v>0</v>
      </c>
      <c r="N17480">
        <f>I17480*B17480</f>
        <v>0</v>
      </c>
      <c r="O17480">
        <f>J17480*B17480</f>
        <v>6.5000000000000002E-2</v>
      </c>
    </row>
    <row r="17481" spans="1:15" x14ac:dyDescent="0.25">
      <c r="A17481" s="1">
        <v>41611.020833333299</v>
      </c>
      <c r="B17481">
        <v>6.4000000000000001E-2</v>
      </c>
      <c r="C17481">
        <f>HOUR(A17481)</f>
        <v>0</v>
      </c>
      <c r="D17481">
        <f>MINUTE(A17481)</f>
        <v>30</v>
      </c>
      <c r="E17481">
        <v>12</v>
      </c>
      <c r="F17481">
        <f>60*C17481+D17481</f>
        <v>30</v>
      </c>
      <c r="G17481">
        <f>IF(MONTH(A17481)&gt;10,1,IF(MONTH(A17481)&lt;4,1,0))</f>
        <v>1</v>
      </c>
      <c r="H17481">
        <f>IF(AND(F17481&gt;=6*60,F17481&lt;10*60),1,IF(F17481&gt;=15*60,1,IF(F17481&lt;1*60,1,0)))</f>
        <v>1</v>
      </c>
      <c r="I17481">
        <f>IF(AND(F17481&gt;=1*60,F17481&lt;6*60),1,0)</f>
        <v>0</v>
      </c>
      <c r="J17481">
        <f>IF(AND(F17481&gt;=10*60,F17481&lt;15*60),1,0)</f>
        <v>0</v>
      </c>
      <c r="K17481">
        <f>IF(AND(F17481&gt;=16*60,F17481&lt;21*60),1,0)</f>
        <v>0</v>
      </c>
      <c r="L17481">
        <f>K17481*G17481</f>
        <v>0</v>
      </c>
      <c r="M17481">
        <f>H17481*B17481</f>
        <v>6.4000000000000001E-2</v>
      </c>
      <c r="N17481">
        <f>I17481*B17481</f>
        <v>0</v>
      </c>
      <c r="O17481">
        <f>J17481*B17481</f>
        <v>0</v>
      </c>
    </row>
    <row r="17482" spans="1:15" x14ac:dyDescent="0.25">
      <c r="A17482" s="1">
        <v>41614.1875</v>
      </c>
      <c r="B17482">
        <v>6.4000000000000001E-2</v>
      </c>
      <c r="C17482">
        <f>HOUR(A17482)</f>
        <v>4</v>
      </c>
      <c r="D17482">
        <f>MINUTE(A17482)</f>
        <v>30</v>
      </c>
      <c r="E17482">
        <v>12</v>
      </c>
      <c r="F17482">
        <f>60*C17482+D17482</f>
        <v>270</v>
      </c>
      <c r="G17482">
        <f>IF(MONTH(A17482)&gt;10,1,IF(MONTH(A17482)&lt;4,1,0))</f>
        <v>1</v>
      </c>
      <c r="H17482">
        <f>IF(AND(F17482&gt;=6*60,F17482&lt;10*60),1,IF(F17482&gt;=15*60,1,IF(F17482&lt;1*60,1,0)))</f>
        <v>0</v>
      </c>
      <c r="I17482">
        <f>IF(AND(F17482&gt;=1*60,F17482&lt;6*60),1,0)</f>
        <v>1</v>
      </c>
      <c r="J17482">
        <f>IF(AND(F17482&gt;=10*60,F17482&lt;15*60),1,0)</f>
        <v>0</v>
      </c>
      <c r="K17482">
        <f>IF(AND(F17482&gt;=16*60,F17482&lt;21*60),1,0)</f>
        <v>0</v>
      </c>
      <c r="L17482">
        <f>K17482*G17482</f>
        <v>0</v>
      </c>
      <c r="M17482">
        <f>H17482*B17482</f>
        <v>0</v>
      </c>
      <c r="N17482">
        <f>I17482*B17482</f>
        <v>6.4000000000000001E-2</v>
      </c>
      <c r="O17482">
        <f>J17482*B17482</f>
        <v>0</v>
      </c>
    </row>
    <row r="17483" spans="1:15" x14ac:dyDescent="0.25">
      <c r="A17483" s="1">
        <v>41617.5</v>
      </c>
      <c r="B17483">
        <v>6.4000000000000001E-2</v>
      </c>
      <c r="C17483">
        <f>HOUR(A17483)</f>
        <v>12</v>
      </c>
      <c r="D17483">
        <f>MINUTE(A17483)</f>
        <v>0</v>
      </c>
      <c r="E17483">
        <v>12</v>
      </c>
      <c r="F17483">
        <f>60*C17483+D17483</f>
        <v>720</v>
      </c>
      <c r="G17483">
        <f>IF(MONTH(A17483)&gt;10,1,IF(MONTH(A17483)&lt;4,1,0))</f>
        <v>1</v>
      </c>
      <c r="H17483">
        <f>IF(AND(F17483&gt;=6*60,F17483&lt;10*60),1,IF(F17483&gt;=15*60,1,IF(F17483&lt;1*60,1,0)))</f>
        <v>0</v>
      </c>
      <c r="I17483">
        <f>IF(AND(F17483&gt;=1*60,F17483&lt;6*60),1,0)</f>
        <v>0</v>
      </c>
      <c r="J17483">
        <f>IF(AND(F17483&gt;=10*60,F17483&lt;15*60),1,0)</f>
        <v>1</v>
      </c>
      <c r="K17483">
        <f>IF(AND(F17483&gt;=16*60,F17483&lt;21*60),1,0)</f>
        <v>0</v>
      </c>
      <c r="L17483">
        <f>K17483*G17483</f>
        <v>0</v>
      </c>
      <c r="M17483">
        <f>H17483*B17483</f>
        <v>0</v>
      </c>
      <c r="N17483">
        <f>I17483*B17483</f>
        <v>0</v>
      </c>
      <c r="O17483">
        <f>J17483*B17483</f>
        <v>6.4000000000000001E-2</v>
      </c>
    </row>
    <row r="17484" spans="1:15" x14ac:dyDescent="0.25">
      <c r="A17484" s="1">
        <v>41622.4375</v>
      </c>
      <c r="B17484">
        <v>6.4000000000000001E-2</v>
      </c>
      <c r="C17484">
        <f>HOUR(A17484)</f>
        <v>10</v>
      </c>
      <c r="D17484">
        <f>MINUTE(A17484)</f>
        <v>30</v>
      </c>
      <c r="E17484">
        <v>12</v>
      </c>
      <c r="F17484">
        <f>60*C17484+D17484</f>
        <v>630</v>
      </c>
      <c r="G17484">
        <f>IF(MONTH(A17484)&gt;10,1,IF(MONTH(A17484)&lt;4,1,0))</f>
        <v>1</v>
      </c>
      <c r="H17484">
        <f>IF(AND(F17484&gt;=6*60,F17484&lt;10*60),1,IF(F17484&gt;=15*60,1,IF(F17484&lt;1*60,1,0)))</f>
        <v>0</v>
      </c>
      <c r="I17484">
        <f>IF(AND(F17484&gt;=1*60,F17484&lt;6*60),1,0)</f>
        <v>0</v>
      </c>
      <c r="J17484">
        <f>IF(AND(F17484&gt;=10*60,F17484&lt;15*60),1,0)</f>
        <v>1</v>
      </c>
      <c r="K17484">
        <f>IF(AND(F17484&gt;=16*60,F17484&lt;21*60),1,0)</f>
        <v>0</v>
      </c>
      <c r="L17484">
        <f>K17484*G17484</f>
        <v>0</v>
      </c>
      <c r="M17484">
        <f>H17484*B17484</f>
        <v>0</v>
      </c>
      <c r="N17484">
        <f>I17484*B17484</f>
        <v>0</v>
      </c>
      <c r="O17484">
        <f>J17484*B17484</f>
        <v>6.4000000000000001E-2</v>
      </c>
    </row>
    <row r="17485" spans="1:15" x14ac:dyDescent="0.25">
      <c r="A17485" s="1">
        <v>41613.354166666701</v>
      </c>
      <c r="B17485">
        <v>6.3E-2</v>
      </c>
      <c r="C17485">
        <f>HOUR(A17485)</f>
        <v>8</v>
      </c>
      <c r="D17485">
        <f>MINUTE(A17485)</f>
        <v>30</v>
      </c>
      <c r="E17485">
        <v>12</v>
      </c>
      <c r="F17485">
        <f>60*C17485+D17485</f>
        <v>510</v>
      </c>
      <c r="G17485">
        <f>IF(MONTH(A17485)&gt;10,1,IF(MONTH(A17485)&lt;4,1,0))</f>
        <v>1</v>
      </c>
      <c r="H17485">
        <f>IF(AND(F17485&gt;=6*60,F17485&lt;10*60),1,IF(F17485&gt;=15*60,1,IF(F17485&lt;1*60,1,0)))</f>
        <v>1</v>
      </c>
      <c r="I17485">
        <f>IF(AND(F17485&gt;=1*60,F17485&lt;6*60),1,0)</f>
        <v>0</v>
      </c>
      <c r="J17485">
        <f>IF(AND(F17485&gt;=10*60,F17485&lt;15*60),1,0)</f>
        <v>0</v>
      </c>
      <c r="K17485">
        <f>IF(AND(F17485&gt;=16*60,F17485&lt;21*60),1,0)</f>
        <v>0</v>
      </c>
      <c r="L17485">
        <f>K17485*G17485</f>
        <v>0</v>
      </c>
      <c r="M17485">
        <f>H17485*B17485</f>
        <v>6.3E-2</v>
      </c>
      <c r="N17485">
        <f>I17485*B17485</f>
        <v>0</v>
      </c>
      <c r="O17485">
        <f>J17485*B17485</f>
        <v>0</v>
      </c>
    </row>
    <row r="17486" spans="1:15" x14ac:dyDescent="0.25">
      <c r="A17486" s="1">
        <v>41614.166666666701</v>
      </c>
      <c r="B17486">
        <v>6.3E-2</v>
      </c>
      <c r="C17486">
        <f>HOUR(A17486)</f>
        <v>4</v>
      </c>
      <c r="D17486">
        <f>MINUTE(A17486)</f>
        <v>0</v>
      </c>
      <c r="E17486">
        <v>12</v>
      </c>
      <c r="F17486">
        <f>60*C17486+D17486</f>
        <v>240</v>
      </c>
      <c r="G17486">
        <f>IF(MONTH(A17486)&gt;10,1,IF(MONTH(A17486)&lt;4,1,0))</f>
        <v>1</v>
      </c>
      <c r="H17486">
        <f>IF(AND(F17486&gt;=6*60,F17486&lt;10*60),1,IF(F17486&gt;=15*60,1,IF(F17486&lt;1*60,1,0)))</f>
        <v>0</v>
      </c>
      <c r="I17486">
        <f>IF(AND(F17486&gt;=1*60,F17486&lt;6*60),1,0)</f>
        <v>1</v>
      </c>
      <c r="J17486">
        <f>IF(AND(F17486&gt;=10*60,F17486&lt;15*60),1,0)</f>
        <v>0</v>
      </c>
      <c r="K17486">
        <f>IF(AND(F17486&gt;=16*60,F17486&lt;21*60),1,0)</f>
        <v>0</v>
      </c>
      <c r="L17486">
        <f>K17486*G17486</f>
        <v>0</v>
      </c>
      <c r="M17486">
        <f>H17486*B17486</f>
        <v>0</v>
      </c>
      <c r="N17486">
        <f>I17486*B17486</f>
        <v>6.3E-2</v>
      </c>
      <c r="O17486">
        <f>J17486*B17486</f>
        <v>0</v>
      </c>
    </row>
    <row r="17487" spans="1:15" x14ac:dyDescent="0.25">
      <c r="A17487" s="1">
        <v>41610.166666666701</v>
      </c>
      <c r="B17487">
        <v>6.2E-2</v>
      </c>
      <c r="C17487">
        <f>HOUR(A17487)</f>
        <v>4</v>
      </c>
      <c r="D17487">
        <f>MINUTE(A17487)</f>
        <v>0</v>
      </c>
      <c r="E17487">
        <v>12</v>
      </c>
      <c r="F17487">
        <f>60*C17487+D17487</f>
        <v>240</v>
      </c>
      <c r="G17487">
        <f>IF(MONTH(A17487)&gt;10,1,IF(MONTH(A17487)&lt;4,1,0))</f>
        <v>1</v>
      </c>
      <c r="H17487">
        <f>IF(AND(F17487&gt;=6*60,F17487&lt;10*60),1,IF(F17487&gt;=15*60,1,IF(F17487&lt;1*60,1,0)))</f>
        <v>0</v>
      </c>
      <c r="I17487">
        <f>IF(AND(F17487&gt;=1*60,F17487&lt;6*60),1,0)</f>
        <v>1</v>
      </c>
      <c r="J17487">
        <f>IF(AND(F17487&gt;=10*60,F17487&lt;15*60),1,0)</f>
        <v>0</v>
      </c>
      <c r="K17487">
        <f>IF(AND(F17487&gt;=16*60,F17487&lt;21*60),1,0)</f>
        <v>0</v>
      </c>
      <c r="L17487">
        <f>K17487*G17487</f>
        <v>0</v>
      </c>
      <c r="M17487">
        <f>H17487*B17487</f>
        <v>0</v>
      </c>
      <c r="N17487">
        <f>I17487*B17487</f>
        <v>6.2E-2</v>
      </c>
      <c r="O17487">
        <f>J17487*B17487</f>
        <v>0</v>
      </c>
    </row>
    <row r="17488" spans="1:15" x14ac:dyDescent="0.25">
      <c r="A17488" s="1">
        <v>41612.041666666701</v>
      </c>
      <c r="B17488">
        <v>6.2E-2</v>
      </c>
      <c r="C17488">
        <f>HOUR(A17488)</f>
        <v>1</v>
      </c>
      <c r="D17488">
        <f>MINUTE(A17488)</f>
        <v>0</v>
      </c>
      <c r="E17488">
        <v>12</v>
      </c>
      <c r="F17488">
        <f>60*C17488+D17488</f>
        <v>60</v>
      </c>
      <c r="G17488">
        <f>IF(MONTH(A17488)&gt;10,1,IF(MONTH(A17488)&lt;4,1,0))</f>
        <v>1</v>
      </c>
      <c r="H17488">
        <f>IF(AND(F17488&gt;=6*60,F17488&lt;10*60),1,IF(F17488&gt;=15*60,1,IF(F17488&lt;1*60,1,0)))</f>
        <v>0</v>
      </c>
      <c r="I17488">
        <f>IF(AND(F17488&gt;=1*60,F17488&lt;6*60),1,0)</f>
        <v>1</v>
      </c>
      <c r="J17488">
        <f>IF(AND(F17488&gt;=10*60,F17488&lt;15*60),1,0)</f>
        <v>0</v>
      </c>
      <c r="K17488">
        <f>IF(AND(F17488&gt;=16*60,F17488&lt;21*60),1,0)</f>
        <v>0</v>
      </c>
      <c r="L17488">
        <f>K17488*G17488</f>
        <v>0</v>
      </c>
      <c r="M17488">
        <f>H17488*B17488</f>
        <v>0</v>
      </c>
      <c r="N17488">
        <f>I17488*B17488</f>
        <v>6.2E-2</v>
      </c>
      <c r="O17488">
        <f>J17488*B17488</f>
        <v>0</v>
      </c>
    </row>
    <row r="17489" spans="1:15" x14ac:dyDescent="0.25">
      <c r="A17489" s="1">
        <v>41615.1875</v>
      </c>
      <c r="B17489">
        <v>6.2E-2</v>
      </c>
      <c r="C17489">
        <f>HOUR(A17489)</f>
        <v>4</v>
      </c>
      <c r="D17489">
        <f>MINUTE(A17489)</f>
        <v>30</v>
      </c>
      <c r="E17489">
        <v>12</v>
      </c>
      <c r="F17489">
        <f>60*C17489+D17489</f>
        <v>270</v>
      </c>
      <c r="G17489">
        <f>IF(MONTH(A17489)&gt;10,1,IF(MONTH(A17489)&lt;4,1,0))</f>
        <v>1</v>
      </c>
      <c r="H17489">
        <f>IF(AND(F17489&gt;=6*60,F17489&lt;10*60),1,IF(F17489&gt;=15*60,1,IF(F17489&lt;1*60,1,0)))</f>
        <v>0</v>
      </c>
      <c r="I17489">
        <f>IF(AND(F17489&gt;=1*60,F17489&lt;6*60),1,0)</f>
        <v>1</v>
      </c>
      <c r="J17489">
        <f>IF(AND(F17489&gt;=10*60,F17489&lt;15*60),1,0)</f>
        <v>0</v>
      </c>
      <c r="K17489">
        <f>IF(AND(F17489&gt;=16*60,F17489&lt;21*60),1,0)</f>
        <v>0</v>
      </c>
      <c r="L17489">
        <f>K17489*G17489</f>
        <v>0</v>
      </c>
      <c r="M17489">
        <f>H17489*B17489</f>
        <v>0</v>
      </c>
      <c r="N17489">
        <f>I17489*B17489</f>
        <v>6.2E-2</v>
      </c>
      <c r="O17489">
        <f>J17489*B17489</f>
        <v>0</v>
      </c>
    </row>
    <row r="17490" spans="1:15" x14ac:dyDescent="0.25">
      <c r="A17490" s="1">
        <v>41609.166666666701</v>
      </c>
      <c r="B17490">
        <v>6.0999999999999999E-2</v>
      </c>
      <c r="C17490">
        <f>HOUR(A17490)</f>
        <v>4</v>
      </c>
      <c r="D17490">
        <f>MINUTE(A17490)</f>
        <v>0</v>
      </c>
      <c r="E17490">
        <v>12</v>
      </c>
      <c r="F17490">
        <f>60*C17490+D17490</f>
        <v>240</v>
      </c>
      <c r="G17490">
        <f>IF(MONTH(A17490)&gt;10,1,IF(MONTH(A17490)&lt;4,1,0))</f>
        <v>1</v>
      </c>
      <c r="H17490">
        <f>IF(AND(F17490&gt;=6*60,F17490&lt;10*60),1,IF(F17490&gt;=15*60,1,IF(F17490&lt;1*60,1,0)))</f>
        <v>0</v>
      </c>
      <c r="I17490">
        <f>IF(AND(F17490&gt;=1*60,F17490&lt;6*60),1,0)</f>
        <v>1</v>
      </c>
      <c r="J17490">
        <f>IF(AND(F17490&gt;=10*60,F17490&lt;15*60),1,0)</f>
        <v>0</v>
      </c>
      <c r="K17490">
        <f>IF(AND(F17490&gt;=16*60,F17490&lt;21*60),1,0)</f>
        <v>0</v>
      </c>
      <c r="L17490">
        <f>K17490*G17490</f>
        <v>0</v>
      </c>
      <c r="M17490">
        <f>H17490*B17490</f>
        <v>0</v>
      </c>
      <c r="N17490">
        <f>I17490*B17490</f>
        <v>6.0999999999999999E-2</v>
      </c>
      <c r="O17490">
        <f>J17490*B17490</f>
        <v>0</v>
      </c>
    </row>
    <row r="17491" spans="1:15" x14ac:dyDescent="0.25">
      <c r="A17491" s="1">
        <v>41612.020833333299</v>
      </c>
      <c r="B17491">
        <v>6.0999999999999999E-2</v>
      </c>
      <c r="C17491">
        <f>HOUR(A17491)</f>
        <v>0</v>
      </c>
      <c r="D17491">
        <f>MINUTE(A17491)</f>
        <v>30</v>
      </c>
      <c r="E17491">
        <v>12</v>
      </c>
      <c r="F17491">
        <f>60*C17491+D17491</f>
        <v>30</v>
      </c>
      <c r="G17491">
        <f>IF(MONTH(A17491)&gt;10,1,IF(MONTH(A17491)&lt;4,1,0))</f>
        <v>1</v>
      </c>
      <c r="H17491">
        <f>IF(AND(F17491&gt;=6*60,F17491&lt;10*60),1,IF(F17491&gt;=15*60,1,IF(F17491&lt;1*60,1,0)))</f>
        <v>1</v>
      </c>
      <c r="I17491">
        <f>IF(AND(F17491&gt;=1*60,F17491&lt;6*60),1,0)</f>
        <v>0</v>
      </c>
      <c r="J17491">
        <f>IF(AND(F17491&gt;=10*60,F17491&lt;15*60),1,0)</f>
        <v>0</v>
      </c>
      <c r="K17491">
        <f>IF(AND(F17491&gt;=16*60,F17491&lt;21*60),1,0)</f>
        <v>0</v>
      </c>
      <c r="L17491">
        <f>K17491*G17491</f>
        <v>0</v>
      </c>
      <c r="M17491">
        <f>H17491*B17491</f>
        <v>6.0999999999999999E-2</v>
      </c>
      <c r="N17491">
        <f>I17491*B17491</f>
        <v>0</v>
      </c>
      <c r="O17491">
        <f>J17491*B17491</f>
        <v>0</v>
      </c>
    </row>
    <row r="17492" spans="1:15" x14ac:dyDescent="0.25">
      <c r="A17492" s="1">
        <v>41614.208333333299</v>
      </c>
      <c r="B17492">
        <v>0.06</v>
      </c>
      <c r="C17492">
        <f>HOUR(A17492)</f>
        <v>5</v>
      </c>
      <c r="D17492">
        <f>MINUTE(A17492)</f>
        <v>0</v>
      </c>
      <c r="E17492">
        <v>12</v>
      </c>
      <c r="F17492">
        <f>60*C17492+D17492</f>
        <v>300</v>
      </c>
      <c r="G17492">
        <f>IF(MONTH(A17492)&gt;10,1,IF(MONTH(A17492)&lt;4,1,0))</f>
        <v>1</v>
      </c>
      <c r="H17492">
        <f>IF(AND(F17492&gt;=6*60,F17492&lt;10*60),1,IF(F17492&gt;=15*60,1,IF(F17492&lt;1*60,1,0)))</f>
        <v>0</v>
      </c>
      <c r="I17492">
        <f>IF(AND(F17492&gt;=1*60,F17492&lt;6*60),1,0)</f>
        <v>1</v>
      </c>
      <c r="J17492">
        <f>IF(AND(F17492&gt;=10*60,F17492&lt;15*60),1,0)</f>
        <v>0</v>
      </c>
      <c r="K17492">
        <f>IF(AND(F17492&gt;=16*60,F17492&lt;21*60),1,0)</f>
        <v>0</v>
      </c>
      <c r="L17492">
        <f>K17492*G17492</f>
        <v>0</v>
      </c>
      <c r="M17492">
        <f>H17492*B17492</f>
        <v>0</v>
      </c>
      <c r="N17492">
        <f>I17492*B17492</f>
        <v>0.06</v>
      </c>
      <c r="O17492">
        <f>J17492*B17492</f>
        <v>0</v>
      </c>
    </row>
    <row r="17493" spans="1:15" x14ac:dyDescent="0.25">
      <c r="A17493" s="1">
        <v>41614.520833333299</v>
      </c>
      <c r="B17493">
        <v>0.06</v>
      </c>
      <c r="C17493">
        <f>HOUR(A17493)</f>
        <v>12</v>
      </c>
      <c r="D17493">
        <f>MINUTE(A17493)</f>
        <v>30</v>
      </c>
      <c r="E17493">
        <v>12</v>
      </c>
      <c r="F17493">
        <f>60*C17493+D17493</f>
        <v>750</v>
      </c>
      <c r="G17493">
        <f>IF(MONTH(A17493)&gt;10,1,IF(MONTH(A17493)&lt;4,1,0))</f>
        <v>1</v>
      </c>
      <c r="H17493">
        <f>IF(AND(F17493&gt;=6*60,F17493&lt;10*60),1,IF(F17493&gt;=15*60,1,IF(F17493&lt;1*60,1,0)))</f>
        <v>0</v>
      </c>
      <c r="I17493">
        <f>IF(AND(F17493&gt;=1*60,F17493&lt;6*60),1,0)</f>
        <v>0</v>
      </c>
      <c r="J17493">
        <f>IF(AND(F17493&gt;=10*60,F17493&lt;15*60),1,0)</f>
        <v>1</v>
      </c>
      <c r="K17493">
        <f>IF(AND(F17493&gt;=16*60,F17493&lt;21*60),1,0)</f>
        <v>0</v>
      </c>
      <c r="L17493">
        <f>K17493*G17493</f>
        <v>0</v>
      </c>
      <c r="M17493">
        <f>H17493*B17493</f>
        <v>0</v>
      </c>
      <c r="N17493">
        <f>I17493*B17493</f>
        <v>0</v>
      </c>
      <c r="O17493">
        <f>J17493*B17493</f>
        <v>0.06</v>
      </c>
    </row>
    <row r="17494" spans="1:15" x14ac:dyDescent="0.25">
      <c r="A17494" s="1">
        <v>41615.145833333299</v>
      </c>
      <c r="B17494">
        <v>0.06</v>
      </c>
      <c r="C17494">
        <f>HOUR(A17494)</f>
        <v>3</v>
      </c>
      <c r="D17494">
        <f>MINUTE(A17494)</f>
        <v>30</v>
      </c>
      <c r="E17494">
        <v>12</v>
      </c>
      <c r="F17494">
        <f>60*C17494+D17494</f>
        <v>210</v>
      </c>
      <c r="G17494">
        <f>IF(MONTH(A17494)&gt;10,1,IF(MONTH(A17494)&lt;4,1,0))</f>
        <v>1</v>
      </c>
      <c r="H17494">
        <f>IF(AND(F17494&gt;=6*60,F17494&lt;10*60),1,IF(F17494&gt;=15*60,1,IF(F17494&lt;1*60,1,0)))</f>
        <v>0</v>
      </c>
      <c r="I17494">
        <f>IF(AND(F17494&gt;=1*60,F17494&lt;6*60),1,0)</f>
        <v>1</v>
      </c>
      <c r="J17494">
        <f>IF(AND(F17494&gt;=10*60,F17494&lt;15*60),1,0)</f>
        <v>0</v>
      </c>
      <c r="K17494">
        <f>IF(AND(F17494&gt;=16*60,F17494&lt;21*60),1,0)</f>
        <v>0</v>
      </c>
      <c r="L17494">
        <f>K17494*G17494</f>
        <v>0</v>
      </c>
      <c r="M17494">
        <f>H17494*B17494</f>
        <v>0</v>
      </c>
      <c r="N17494">
        <f>I17494*B17494</f>
        <v>0.06</v>
      </c>
      <c r="O17494">
        <f>J17494*B17494</f>
        <v>0</v>
      </c>
    </row>
    <row r="17495" spans="1:15" x14ac:dyDescent="0.25">
      <c r="A17495" s="1">
        <v>41616.104166666701</v>
      </c>
      <c r="B17495">
        <v>0.06</v>
      </c>
      <c r="C17495">
        <f>HOUR(A17495)</f>
        <v>2</v>
      </c>
      <c r="D17495">
        <f>MINUTE(A17495)</f>
        <v>30</v>
      </c>
      <c r="E17495">
        <v>12</v>
      </c>
      <c r="F17495">
        <f>60*C17495+D17495</f>
        <v>150</v>
      </c>
      <c r="G17495">
        <f>IF(MONTH(A17495)&gt;10,1,IF(MONTH(A17495)&lt;4,1,0))</f>
        <v>1</v>
      </c>
      <c r="H17495">
        <f>IF(AND(F17495&gt;=6*60,F17495&lt;10*60),1,IF(F17495&gt;=15*60,1,IF(F17495&lt;1*60,1,0)))</f>
        <v>0</v>
      </c>
      <c r="I17495">
        <f>IF(AND(F17495&gt;=1*60,F17495&lt;6*60),1,0)</f>
        <v>1</v>
      </c>
      <c r="J17495">
        <f>IF(AND(F17495&gt;=10*60,F17495&lt;15*60),1,0)</f>
        <v>0</v>
      </c>
      <c r="K17495">
        <f>IF(AND(F17495&gt;=16*60,F17495&lt;21*60),1,0)</f>
        <v>0</v>
      </c>
      <c r="L17495">
        <f>K17495*G17495</f>
        <v>0</v>
      </c>
      <c r="M17495">
        <f>H17495*B17495</f>
        <v>0</v>
      </c>
      <c r="N17495">
        <f>I17495*B17495</f>
        <v>0.06</v>
      </c>
      <c r="O17495">
        <f>J17495*B17495</f>
        <v>0</v>
      </c>
    </row>
    <row r="17496" spans="1:15" x14ac:dyDescent="0.25">
      <c r="A17496" s="1">
        <v>41638.354166666701</v>
      </c>
      <c r="B17496">
        <v>0.06</v>
      </c>
      <c r="C17496">
        <f>HOUR(A17496)</f>
        <v>8</v>
      </c>
      <c r="D17496">
        <f>MINUTE(A17496)</f>
        <v>30</v>
      </c>
      <c r="E17496">
        <v>12</v>
      </c>
      <c r="F17496">
        <f>60*C17496+D17496</f>
        <v>510</v>
      </c>
      <c r="G17496">
        <f>IF(MONTH(A17496)&gt;10,1,IF(MONTH(A17496)&lt;4,1,0))</f>
        <v>1</v>
      </c>
      <c r="H17496">
        <f>IF(AND(F17496&gt;=6*60,F17496&lt;10*60),1,IF(F17496&gt;=15*60,1,IF(F17496&lt;1*60,1,0)))</f>
        <v>1</v>
      </c>
      <c r="I17496">
        <f>IF(AND(F17496&gt;=1*60,F17496&lt;6*60),1,0)</f>
        <v>0</v>
      </c>
      <c r="J17496">
        <f>IF(AND(F17496&gt;=10*60,F17496&lt;15*60),1,0)</f>
        <v>0</v>
      </c>
      <c r="K17496">
        <f>IF(AND(F17496&gt;=16*60,F17496&lt;21*60),1,0)</f>
        <v>0</v>
      </c>
      <c r="L17496">
        <f>K17496*G17496</f>
        <v>0</v>
      </c>
      <c r="M17496">
        <f>H17496*B17496</f>
        <v>0.06</v>
      </c>
      <c r="N17496">
        <f>I17496*B17496</f>
        <v>0</v>
      </c>
      <c r="O17496">
        <f>J17496*B17496</f>
        <v>0</v>
      </c>
    </row>
    <row r="17497" spans="1:15" x14ac:dyDescent="0.25">
      <c r="A17497" s="1">
        <v>41611.104166666701</v>
      </c>
      <c r="B17497">
        <v>5.8999999999999997E-2</v>
      </c>
      <c r="C17497">
        <f>HOUR(A17497)</f>
        <v>2</v>
      </c>
      <c r="D17497">
        <f>MINUTE(A17497)</f>
        <v>30</v>
      </c>
      <c r="E17497">
        <v>12</v>
      </c>
      <c r="F17497">
        <f>60*C17497+D17497</f>
        <v>150</v>
      </c>
      <c r="G17497">
        <f>IF(MONTH(A17497)&gt;10,1,IF(MONTH(A17497)&lt;4,1,0))</f>
        <v>1</v>
      </c>
      <c r="H17497">
        <f>IF(AND(F17497&gt;=6*60,F17497&lt;10*60),1,IF(F17497&gt;=15*60,1,IF(F17497&lt;1*60,1,0)))</f>
        <v>0</v>
      </c>
      <c r="I17497">
        <f>IF(AND(F17497&gt;=1*60,F17497&lt;6*60),1,0)</f>
        <v>1</v>
      </c>
      <c r="J17497">
        <f>IF(AND(F17497&gt;=10*60,F17497&lt;15*60),1,0)</f>
        <v>0</v>
      </c>
      <c r="K17497">
        <f>IF(AND(F17497&gt;=16*60,F17497&lt;21*60),1,0)</f>
        <v>0</v>
      </c>
      <c r="L17497">
        <f>K17497*G17497</f>
        <v>0</v>
      </c>
      <c r="M17497">
        <f>H17497*B17497</f>
        <v>0</v>
      </c>
      <c r="N17497">
        <f>I17497*B17497</f>
        <v>5.8999999999999997E-2</v>
      </c>
      <c r="O17497">
        <f>J17497*B17497</f>
        <v>0</v>
      </c>
    </row>
    <row r="17498" spans="1:15" x14ac:dyDescent="0.25">
      <c r="A17498" s="1">
        <v>41615</v>
      </c>
      <c r="B17498">
        <v>5.8999999999999997E-2</v>
      </c>
      <c r="C17498">
        <f>HOUR(A17498)</f>
        <v>0</v>
      </c>
      <c r="D17498">
        <f>MINUTE(A17498)</f>
        <v>0</v>
      </c>
      <c r="E17498">
        <v>12</v>
      </c>
      <c r="F17498">
        <f>60*C17498+D17498</f>
        <v>0</v>
      </c>
      <c r="G17498">
        <f>IF(MONTH(A17498)&gt;10,1,IF(MONTH(A17498)&lt;4,1,0))</f>
        <v>1</v>
      </c>
      <c r="H17498">
        <f>IF(AND(F17498&gt;=6*60,F17498&lt;10*60),1,IF(F17498&gt;=15*60,1,IF(F17498&lt;1*60,1,0)))</f>
        <v>1</v>
      </c>
      <c r="I17498">
        <f>IF(AND(F17498&gt;=1*60,F17498&lt;6*60),1,0)</f>
        <v>0</v>
      </c>
      <c r="J17498">
        <f>IF(AND(F17498&gt;=10*60,F17498&lt;15*60),1,0)</f>
        <v>0</v>
      </c>
      <c r="K17498">
        <f>IF(AND(F17498&gt;=16*60,F17498&lt;21*60),1,0)</f>
        <v>0</v>
      </c>
      <c r="L17498">
        <f>K17498*G17498</f>
        <v>0</v>
      </c>
      <c r="M17498">
        <f>H17498*B17498</f>
        <v>5.8999999999999997E-2</v>
      </c>
      <c r="N17498">
        <f>I17498*B17498</f>
        <v>0</v>
      </c>
      <c r="O17498">
        <f>J17498*B17498</f>
        <v>0</v>
      </c>
    </row>
    <row r="17499" spans="1:15" x14ac:dyDescent="0.25">
      <c r="A17499" s="1">
        <v>41609.25</v>
      </c>
      <c r="B17499">
        <v>5.8000000000000003E-2</v>
      </c>
      <c r="C17499">
        <f>HOUR(A17499)</f>
        <v>6</v>
      </c>
      <c r="D17499">
        <f>MINUTE(A17499)</f>
        <v>0</v>
      </c>
      <c r="E17499">
        <v>12</v>
      </c>
      <c r="F17499">
        <f>60*C17499+D17499</f>
        <v>360</v>
      </c>
      <c r="G17499">
        <f>IF(MONTH(A17499)&gt;10,1,IF(MONTH(A17499)&lt;4,1,0))</f>
        <v>1</v>
      </c>
      <c r="H17499">
        <f>IF(AND(F17499&gt;=6*60,F17499&lt;10*60),1,IF(F17499&gt;=15*60,1,IF(F17499&lt;1*60,1,0)))</f>
        <v>1</v>
      </c>
      <c r="I17499">
        <f>IF(AND(F17499&gt;=1*60,F17499&lt;6*60),1,0)</f>
        <v>0</v>
      </c>
      <c r="J17499">
        <f>IF(AND(F17499&gt;=10*60,F17499&lt;15*60),1,0)</f>
        <v>0</v>
      </c>
      <c r="K17499">
        <f>IF(AND(F17499&gt;=16*60,F17499&lt;21*60),1,0)</f>
        <v>0</v>
      </c>
      <c r="L17499">
        <f>K17499*G17499</f>
        <v>0</v>
      </c>
      <c r="M17499">
        <f>H17499*B17499</f>
        <v>5.8000000000000003E-2</v>
      </c>
      <c r="N17499">
        <f>I17499*B17499</f>
        <v>0</v>
      </c>
      <c r="O17499">
        <f>J17499*B17499</f>
        <v>0</v>
      </c>
    </row>
    <row r="17500" spans="1:15" x14ac:dyDescent="0.25">
      <c r="A17500" s="1">
        <v>41614.145833333299</v>
      </c>
      <c r="B17500">
        <v>5.8000000000000003E-2</v>
      </c>
      <c r="C17500">
        <f>HOUR(A17500)</f>
        <v>3</v>
      </c>
      <c r="D17500">
        <f>MINUTE(A17500)</f>
        <v>30</v>
      </c>
      <c r="E17500">
        <v>12</v>
      </c>
      <c r="F17500">
        <f>60*C17500+D17500</f>
        <v>210</v>
      </c>
      <c r="G17500">
        <f>IF(MONTH(A17500)&gt;10,1,IF(MONTH(A17500)&lt;4,1,0))</f>
        <v>1</v>
      </c>
      <c r="H17500">
        <f>IF(AND(F17500&gt;=6*60,F17500&lt;10*60),1,IF(F17500&gt;=15*60,1,IF(F17500&lt;1*60,1,0)))</f>
        <v>0</v>
      </c>
      <c r="I17500">
        <f>IF(AND(F17500&gt;=1*60,F17500&lt;6*60),1,0)</f>
        <v>1</v>
      </c>
      <c r="J17500">
        <f>IF(AND(F17500&gt;=10*60,F17500&lt;15*60),1,0)</f>
        <v>0</v>
      </c>
      <c r="K17500">
        <f>IF(AND(F17500&gt;=16*60,F17500&lt;21*60),1,0)</f>
        <v>0</v>
      </c>
      <c r="L17500">
        <f>K17500*G17500</f>
        <v>0</v>
      </c>
      <c r="M17500">
        <f>H17500*B17500</f>
        <v>0</v>
      </c>
      <c r="N17500">
        <f>I17500*B17500</f>
        <v>5.8000000000000003E-2</v>
      </c>
      <c r="O17500">
        <f>J17500*B17500</f>
        <v>0</v>
      </c>
    </row>
    <row r="17501" spans="1:15" x14ac:dyDescent="0.25">
      <c r="A17501" s="1">
        <v>41614.229166666701</v>
      </c>
      <c r="B17501">
        <v>5.8000000000000003E-2</v>
      </c>
      <c r="C17501">
        <f>HOUR(A17501)</f>
        <v>5</v>
      </c>
      <c r="D17501">
        <f>MINUTE(A17501)</f>
        <v>30</v>
      </c>
      <c r="E17501">
        <v>12</v>
      </c>
      <c r="F17501">
        <f>60*C17501+D17501</f>
        <v>330</v>
      </c>
      <c r="G17501">
        <f>IF(MONTH(A17501)&gt;10,1,IF(MONTH(A17501)&lt;4,1,0))</f>
        <v>1</v>
      </c>
      <c r="H17501">
        <f>IF(AND(F17501&gt;=6*60,F17501&lt;10*60),1,IF(F17501&gt;=15*60,1,IF(F17501&lt;1*60,1,0)))</f>
        <v>0</v>
      </c>
      <c r="I17501">
        <f>IF(AND(F17501&gt;=1*60,F17501&lt;6*60),1,0)</f>
        <v>1</v>
      </c>
      <c r="J17501">
        <f>IF(AND(F17501&gt;=10*60,F17501&lt;15*60),1,0)</f>
        <v>0</v>
      </c>
      <c r="K17501">
        <f>IF(AND(F17501&gt;=16*60,F17501&lt;21*60),1,0)</f>
        <v>0</v>
      </c>
      <c r="L17501">
        <f>K17501*G17501</f>
        <v>0</v>
      </c>
      <c r="M17501">
        <f>H17501*B17501</f>
        <v>0</v>
      </c>
      <c r="N17501">
        <f>I17501*B17501</f>
        <v>5.8000000000000003E-2</v>
      </c>
      <c r="O17501">
        <f>J17501*B17501</f>
        <v>0</v>
      </c>
    </row>
    <row r="17502" spans="1:15" x14ac:dyDescent="0.25">
      <c r="A17502" s="1">
        <v>41614.4375</v>
      </c>
      <c r="B17502">
        <v>5.8000000000000003E-2</v>
      </c>
      <c r="C17502">
        <f>HOUR(A17502)</f>
        <v>10</v>
      </c>
      <c r="D17502">
        <f>MINUTE(A17502)</f>
        <v>30</v>
      </c>
      <c r="E17502">
        <v>12</v>
      </c>
      <c r="F17502">
        <f>60*C17502+D17502</f>
        <v>630</v>
      </c>
      <c r="G17502">
        <f>IF(MONTH(A17502)&gt;10,1,IF(MONTH(A17502)&lt;4,1,0))</f>
        <v>1</v>
      </c>
      <c r="H17502">
        <f>IF(AND(F17502&gt;=6*60,F17502&lt;10*60),1,IF(F17502&gt;=15*60,1,IF(F17502&lt;1*60,1,0)))</f>
        <v>0</v>
      </c>
      <c r="I17502">
        <f>IF(AND(F17502&gt;=1*60,F17502&lt;6*60),1,0)</f>
        <v>0</v>
      </c>
      <c r="J17502">
        <f>IF(AND(F17502&gt;=10*60,F17502&lt;15*60),1,0)</f>
        <v>1</v>
      </c>
      <c r="K17502">
        <f>IF(AND(F17502&gt;=16*60,F17502&lt;21*60),1,0)</f>
        <v>0</v>
      </c>
      <c r="L17502">
        <f>K17502*G17502</f>
        <v>0</v>
      </c>
      <c r="M17502">
        <f>H17502*B17502</f>
        <v>0</v>
      </c>
      <c r="N17502">
        <f>I17502*B17502</f>
        <v>0</v>
      </c>
      <c r="O17502">
        <f>J17502*B17502</f>
        <v>5.8000000000000003E-2</v>
      </c>
    </row>
    <row r="17503" spans="1:15" x14ac:dyDescent="0.25">
      <c r="A17503" s="1">
        <v>41616.125</v>
      </c>
      <c r="B17503">
        <v>5.8000000000000003E-2</v>
      </c>
      <c r="C17503">
        <f>HOUR(A17503)</f>
        <v>3</v>
      </c>
      <c r="D17503">
        <f>MINUTE(A17503)</f>
        <v>0</v>
      </c>
      <c r="E17503">
        <v>12</v>
      </c>
      <c r="F17503">
        <f>60*C17503+D17503</f>
        <v>180</v>
      </c>
      <c r="G17503">
        <f>IF(MONTH(A17503)&gt;10,1,IF(MONTH(A17503)&lt;4,1,0))</f>
        <v>1</v>
      </c>
      <c r="H17503">
        <f>IF(AND(F17503&gt;=6*60,F17503&lt;10*60),1,IF(F17503&gt;=15*60,1,IF(F17503&lt;1*60,1,0)))</f>
        <v>0</v>
      </c>
      <c r="I17503">
        <f>IF(AND(F17503&gt;=1*60,F17503&lt;6*60),1,0)</f>
        <v>1</v>
      </c>
      <c r="J17503">
        <f>IF(AND(F17503&gt;=10*60,F17503&lt;15*60),1,0)</f>
        <v>0</v>
      </c>
      <c r="K17503">
        <f>IF(AND(F17503&gt;=16*60,F17503&lt;21*60),1,0)</f>
        <v>0</v>
      </c>
      <c r="L17503">
        <f>K17503*G17503</f>
        <v>0</v>
      </c>
      <c r="M17503">
        <f>H17503*B17503</f>
        <v>0</v>
      </c>
      <c r="N17503">
        <f>I17503*B17503</f>
        <v>5.8000000000000003E-2</v>
      </c>
      <c r="O17503">
        <f>J17503*B17503</f>
        <v>0</v>
      </c>
    </row>
    <row r="17504" spans="1:15" x14ac:dyDescent="0.25">
      <c r="A17504" s="1">
        <v>41609.1875</v>
      </c>
      <c r="B17504">
        <v>5.6000000000000001E-2</v>
      </c>
      <c r="C17504">
        <f>HOUR(A17504)</f>
        <v>4</v>
      </c>
      <c r="D17504">
        <f>MINUTE(A17504)</f>
        <v>30</v>
      </c>
      <c r="E17504">
        <v>12</v>
      </c>
      <c r="F17504">
        <f>60*C17504+D17504</f>
        <v>270</v>
      </c>
      <c r="G17504">
        <f>IF(MONTH(A17504)&gt;10,1,IF(MONTH(A17504)&lt;4,1,0))</f>
        <v>1</v>
      </c>
      <c r="H17504">
        <f>IF(AND(F17504&gt;=6*60,F17504&lt;10*60),1,IF(F17504&gt;=15*60,1,IF(F17504&lt;1*60,1,0)))</f>
        <v>0</v>
      </c>
      <c r="I17504">
        <f>IF(AND(F17504&gt;=1*60,F17504&lt;6*60),1,0)</f>
        <v>1</v>
      </c>
      <c r="J17504">
        <f>IF(AND(F17504&gt;=10*60,F17504&lt;15*60),1,0)</f>
        <v>0</v>
      </c>
      <c r="K17504">
        <f>IF(AND(F17504&gt;=16*60,F17504&lt;21*60),1,0)</f>
        <v>0</v>
      </c>
      <c r="L17504">
        <f>K17504*G17504</f>
        <v>0</v>
      </c>
      <c r="M17504">
        <f>H17504*B17504</f>
        <v>0</v>
      </c>
      <c r="N17504">
        <f>I17504*B17504</f>
        <v>5.6000000000000001E-2</v>
      </c>
      <c r="O17504">
        <f>J17504*B17504</f>
        <v>0</v>
      </c>
    </row>
    <row r="17505" spans="1:15" x14ac:dyDescent="0.25">
      <c r="A17505" s="1">
        <v>41609.229166666701</v>
      </c>
      <c r="B17505">
        <v>5.6000000000000001E-2</v>
      </c>
      <c r="C17505">
        <f>HOUR(A17505)</f>
        <v>5</v>
      </c>
      <c r="D17505">
        <f>MINUTE(A17505)</f>
        <v>30</v>
      </c>
      <c r="E17505">
        <v>12</v>
      </c>
      <c r="F17505">
        <f>60*C17505+D17505</f>
        <v>330</v>
      </c>
      <c r="G17505">
        <f>IF(MONTH(A17505)&gt;10,1,IF(MONTH(A17505)&lt;4,1,0))</f>
        <v>1</v>
      </c>
      <c r="H17505">
        <f>IF(AND(F17505&gt;=6*60,F17505&lt;10*60),1,IF(F17505&gt;=15*60,1,IF(F17505&lt;1*60,1,0)))</f>
        <v>0</v>
      </c>
      <c r="I17505">
        <f>IF(AND(F17505&gt;=1*60,F17505&lt;6*60),1,0)</f>
        <v>1</v>
      </c>
      <c r="J17505">
        <f>IF(AND(F17505&gt;=10*60,F17505&lt;15*60),1,0)</f>
        <v>0</v>
      </c>
      <c r="K17505">
        <f>IF(AND(F17505&gt;=16*60,F17505&lt;21*60),1,0)</f>
        <v>0</v>
      </c>
      <c r="L17505">
        <f>K17505*G17505</f>
        <v>0</v>
      </c>
      <c r="M17505">
        <f>H17505*B17505</f>
        <v>0</v>
      </c>
      <c r="N17505">
        <f>I17505*B17505</f>
        <v>5.6000000000000001E-2</v>
      </c>
      <c r="O17505">
        <f>J17505*B17505</f>
        <v>0</v>
      </c>
    </row>
    <row r="17506" spans="1:15" x14ac:dyDescent="0.25">
      <c r="A17506" s="1">
        <v>41610</v>
      </c>
      <c r="B17506">
        <v>5.6000000000000001E-2</v>
      </c>
      <c r="C17506">
        <f>HOUR(A17506)</f>
        <v>0</v>
      </c>
      <c r="D17506">
        <f>MINUTE(A17506)</f>
        <v>0</v>
      </c>
      <c r="E17506">
        <v>12</v>
      </c>
      <c r="F17506">
        <f>60*C17506+D17506</f>
        <v>0</v>
      </c>
      <c r="G17506">
        <f>IF(MONTH(A17506)&gt;10,1,IF(MONTH(A17506)&lt;4,1,0))</f>
        <v>1</v>
      </c>
      <c r="H17506">
        <f>IF(AND(F17506&gt;=6*60,F17506&lt;10*60),1,IF(F17506&gt;=15*60,1,IF(F17506&lt;1*60,1,0)))</f>
        <v>1</v>
      </c>
      <c r="I17506">
        <f>IF(AND(F17506&gt;=1*60,F17506&lt;6*60),1,0)</f>
        <v>0</v>
      </c>
      <c r="J17506">
        <f>IF(AND(F17506&gt;=10*60,F17506&lt;15*60),1,0)</f>
        <v>0</v>
      </c>
      <c r="K17506">
        <f>IF(AND(F17506&gt;=16*60,F17506&lt;21*60),1,0)</f>
        <v>0</v>
      </c>
      <c r="L17506">
        <f>K17506*G17506</f>
        <v>0</v>
      </c>
      <c r="M17506">
        <f>H17506*B17506</f>
        <v>5.6000000000000001E-2</v>
      </c>
      <c r="N17506">
        <f>I17506*B17506</f>
        <v>0</v>
      </c>
      <c r="O17506">
        <f>J17506*B17506</f>
        <v>0</v>
      </c>
    </row>
    <row r="17507" spans="1:15" x14ac:dyDescent="0.25">
      <c r="A17507" s="1">
        <v>41611.520833333299</v>
      </c>
      <c r="B17507">
        <v>5.6000000000000001E-2</v>
      </c>
      <c r="C17507">
        <f>HOUR(A17507)</f>
        <v>12</v>
      </c>
      <c r="D17507">
        <f>MINUTE(A17507)</f>
        <v>30</v>
      </c>
      <c r="E17507">
        <v>12</v>
      </c>
      <c r="F17507">
        <f>60*C17507+D17507</f>
        <v>750</v>
      </c>
      <c r="G17507">
        <f>IF(MONTH(A17507)&gt;10,1,IF(MONTH(A17507)&lt;4,1,0))</f>
        <v>1</v>
      </c>
      <c r="H17507">
        <f>IF(AND(F17507&gt;=6*60,F17507&lt;10*60),1,IF(F17507&gt;=15*60,1,IF(F17507&lt;1*60,1,0)))</f>
        <v>0</v>
      </c>
      <c r="I17507">
        <f>IF(AND(F17507&gt;=1*60,F17507&lt;6*60),1,0)</f>
        <v>0</v>
      </c>
      <c r="J17507">
        <f>IF(AND(F17507&gt;=10*60,F17507&lt;15*60),1,0)</f>
        <v>1</v>
      </c>
      <c r="K17507">
        <f>IF(AND(F17507&gt;=16*60,F17507&lt;21*60),1,0)</f>
        <v>0</v>
      </c>
      <c r="L17507">
        <f>K17507*G17507</f>
        <v>0</v>
      </c>
      <c r="M17507">
        <f>H17507*B17507</f>
        <v>0</v>
      </c>
      <c r="N17507">
        <f>I17507*B17507</f>
        <v>0</v>
      </c>
      <c r="O17507">
        <f>J17507*B17507</f>
        <v>5.6000000000000001E-2</v>
      </c>
    </row>
    <row r="17508" spans="1:15" x14ac:dyDescent="0.25">
      <c r="A17508" s="1">
        <v>41614.416666666701</v>
      </c>
      <c r="B17508">
        <v>5.6000000000000001E-2</v>
      </c>
      <c r="C17508">
        <f>HOUR(A17508)</f>
        <v>10</v>
      </c>
      <c r="D17508">
        <f>MINUTE(A17508)</f>
        <v>0</v>
      </c>
      <c r="E17508">
        <v>12</v>
      </c>
      <c r="F17508">
        <f>60*C17508+D17508</f>
        <v>600</v>
      </c>
      <c r="G17508">
        <f>IF(MONTH(A17508)&gt;10,1,IF(MONTH(A17508)&lt;4,1,0))</f>
        <v>1</v>
      </c>
      <c r="H17508">
        <f>IF(AND(F17508&gt;=6*60,F17508&lt;10*60),1,IF(F17508&gt;=15*60,1,IF(F17508&lt;1*60,1,0)))</f>
        <v>0</v>
      </c>
      <c r="I17508">
        <f>IF(AND(F17508&gt;=1*60,F17508&lt;6*60),1,0)</f>
        <v>0</v>
      </c>
      <c r="J17508">
        <f>IF(AND(F17508&gt;=10*60,F17508&lt;15*60),1,0)</f>
        <v>1</v>
      </c>
      <c r="K17508">
        <f>IF(AND(F17508&gt;=16*60,F17508&lt;21*60),1,0)</f>
        <v>0</v>
      </c>
      <c r="L17508">
        <f>K17508*G17508</f>
        <v>0</v>
      </c>
      <c r="M17508">
        <f>H17508*B17508</f>
        <v>0</v>
      </c>
      <c r="N17508">
        <f>I17508*B17508</f>
        <v>0</v>
      </c>
      <c r="O17508">
        <f>J17508*B17508</f>
        <v>5.6000000000000001E-2</v>
      </c>
    </row>
    <row r="17509" spans="1:15" x14ac:dyDescent="0.25">
      <c r="A17509" s="1">
        <v>41615.520833333299</v>
      </c>
      <c r="B17509">
        <v>5.6000000000000001E-2</v>
      </c>
      <c r="C17509">
        <f>HOUR(A17509)</f>
        <v>12</v>
      </c>
      <c r="D17509">
        <f>MINUTE(A17509)</f>
        <v>30</v>
      </c>
      <c r="E17509">
        <v>12</v>
      </c>
      <c r="F17509">
        <f>60*C17509+D17509</f>
        <v>750</v>
      </c>
      <c r="G17509">
        <f>IF(MONTH(A17509)&gt;10,1,IF(MONTH(A17509)&lt;4,1,0))</f>
        <v>1</v>
      </c>
      <c r="H17509">
        <f>IF(AND(F17509&gt;=6*60,F17509&lt;10*60),1,IF(F17509&gt;=15*60,1,IF(F17509&lt;1*60,1,0)))</f>
        <v>0</v>
      </c>
      <c r="I17509">
        <f>IF(AND(F17509&gt;=1*60,F17509&lt;6*60),1,0)</f>
        <v>0</v>
      </c>
      <c r="J17509">
        <f>IF(AND(F17509&gt;=10*60,F17509&lt;15*60),1,0)</f>
        <v>1</v>
      </c>
      <c r="K17509">
        <f>IF(AND(F17509&gt;=16*60,F17509&lt;21*60),1,0)</f>
        <v>0</v>
      </c>
      <c r="L17509">
        <f>K17509*G17509</f>
        <v>0</v>
      </c>
      <c r="M17509">
        <f>H17509*B17509</f>
        <v>0</v>
      </c>
      <c r="N17509">
        <f>I17509*B17509</f>
        <v>0</v>
      </c>
      <c r="O17509">
        <f>J17509*B17509</f>
        <v>5.6000000000000001E-2</v>
      </c>
    </row>
    <row r="17510" spans="1:15" x14ac:dyDescent="0.25">
      <c r="A17510" s="1">
        <v>41627.395833333299</v>
      </c>
      <c r="B17510">
        <v>5.6000000000000001E-2</v>
      </c>
      <c r="C17510">
        <f>HOUR(A17510)</f>
        <v>9</v>
      </c>
      <c r="D17510">
        <f>MINUTE(A17510)</f>
        <v>30</v>
      </c>
      <c r="E17510">
        <v>12</v>
      </c>
      <c r="F17510">
        <f>60*C17510+D17510</f>
        <v>570</v>
      </c>
      <c r="G17510">
        <f>IF(MONTH(A17510)&gt;10,1,IF(MONTH(A17510)&lt;4,1,0))</f>
        <v>1</v>
      </c>
      <c r="H17510">
        <f>IF(AND(F17510&gt;=6*60,F17510&lt;10*60),1,IF(F17510&gt;=15*60,1,IF(F17510&lt;1*60,1,0)))</f>
        <v>1</v>
      </c>
      <c r="I17510">
        <f>IF(AND(F17510&gt;=1*60,F17510&lt;6*60),1,0)</f>
        <v>0</v>
      </c>
      <c r="J17510">
        <f>IF(AND(F17510&gt;=10*60,F17510&lt;15*60),1,0)</f>
        <v>0</v>
      </c>
      <c r="K17510">
        <f>IF(AND(F17510&gt;=16*60,F17510&lt;21*60),1,0)</f>
        <v>0</v>
      </c>
      <c r="L17510">
        <f>K17510*G17510</f>
        <v>0</v>
      </c>
      <c r="M17510">
        <f>H17510*B17510</f>
        <v>5.6000000000000001E-2</v>
      </c>
      <c r="N17510">
        <f>I17510*B17510</f>
        <v>0</v>
      </c>
      <c r="O17510">
        <f>J17510*B17510</f>
        <v>0</v>
      </c>
    </row>
    <row r="17511" spans="1:15" x14ac:dyDescent="0.25">
      <c r="A17511" s="1">
        <v>41612.104166666701</v>
      </c>
      <c r="B17511">
        <v>5.5E-2</v>
      </c>
      <c r="C17511">
        <f>HOUR(A17511)</f>
        <v>2</v>
      </c>
      <c r="D17511">
        <f>MINUTE(A17511)</f>
        <v>30</v>
      </c>
      <c r="E17511">
        <v>12</v>
      </c>
      <c r="F17511">
        <f>60*C17511+D17511</f>
        <v>150</v>
      </c>
      <c r="G17511">
        <f>IF(MONTH(A17511)&gt;10,1,IF(MONTH(A17511)&lt;4,1,0))</f>
        <v>1</v>
      </c>
      <c r="H17511">
        <f>IF(AND(F17511&gt;=6*60,F17511&lt;10*60),1,IF(F17511&gt;=15*60,1,IF(F17511&lt;1*60,1,0)))</f>
        <v>0</v>
      </c>
      <c r="I17511">
        <f>IF(AND(F17511&gt;=1*60,F17511&lt;6*60),1,0)</f>
        <v>1</v>
      </c>
      <c r="J17511">
        <f>IF(AND(F17511&gt;=10*60,F17511&lt;15*60),1,0)</f>
        <v>0</v>
      </c>
      <c r="K17511">
        <f>IF(AND(F17511&gt;=16*60,F17511&lt;21*60),1,0)</f>
        <v>0</v>
      </c>
      <c r="L17511">
        <f>K17511*G17511</f>
        <v>0</v>
      </c>
      <c r="M17511">
        <f>H17511*B17511</f>
        <v>0</v>
      </c>
      <c r="N17511">
        <f>I17511*B17511</f>
        <v>5.5E-2</v>
      </c>
      <c r="O17511">
        <f>J17511*B17511</f>
        <v>0</v>
      </c>
    </row>
    <row r="17512" spans="1:15" x14ac:dyDescent="0.25">
      <c r="A17512" s="1">
        <v>41613.958333333299</v>
      </c>
      <c r="B17512">
        <v>5.3999999999999999E-2</v>
      </c>
      <c r="C17512">
        <f>HOUR(A17512)</f>
        <v>23</v>
      </c>
      <c r="D17512">
        <f>MINUTE(A17512)</f>
        <v>0</v>
      </c>
      <c r="E17512">
        <v>12</v>
      </c>
      <c r="F17512">
        <f>60*C17512+D17512</f>
        <v>1380</v>
      </c>
      <c r="G17512">
        <f>IF(MONTH(A17512)&gt;10,1,IF(MONTH(A17512)&lt;4,1,0))</f>
        <v>1</v>
      </c>
      <c r="H17512">
        <f>IF(AND(F17512&gt;=6*60,F17512&lt;10*60),1,IF(F17512&gt;=15*60,1,IF(F17512&lt;1*60,1,0)))</f>
        <v>1</v>
      </c>
      <c r="I17512">
        <f>IF(AND(F17512&gt;=1*60,F17512&lt;6*60),1,0)</f>
        <v>0</v>
      </c>
      <c r="J17512">
        <f>IF(AND(F17512&gt;=10*60,F17512&lt;15*60),1,0)</f>
        <v>0</v>
      </c>
      <c r="K17512">
        <f>IF(AND(F17512&gt;=16*60,F17512&lt;21*60),1,0)</f>
        <v>0</v>
      </c>
      <c r="L17512">
        <f>K17512*G17512</f>
        <v>0</v>
      </c>
      <c r="M17512">
        <f>H17512*B17512</f>
        <v>5.3999999999999999E-2</v>
      </c>
      <c r="N17512">
        <f>I17512*B17512</f>
        <v>0</v>
      </c>
      <c r="O17512">
        <f>J17512*B17512</f>
        <v>0</v>
      </c>
    </row>
    <row r="17513" spans="1:15" x14ac:dyDescent="0.25">
      <c r="A17513" s="1">
        <v>41610.1875</v>
      </c>
      <c r="B17513">
        <v>5.2999999999999999E-2</v>
      </c>
      <c r="C17513">
        <f>HOUR(A17513)</f>
        <v>4</v>
      </c>
      <c r="D17513">
        <f>MINUTE(A17513)</f>
        <v>30</v>
      </c>
      <c r="E17513">
        <v>12</v>
      </c>
      <c r="F17513">
        <f>60*C17513+D17513</f>
        <v>270</v>
      </c>
      <c r="G17513">
        <f>IF(MONTH(A17513)&gt;10,1,IF(MONTH(A17513)&lt;4,1,0))</f>
        <v>1</v>
      </c>
      <c r="H17513">
        <f>IF(AND(F17513&gt;=6*60,F17513&lt;10*60),1,IF(F17513&gt;=15*60,1,IF(F17513&lt;1*60,1,0)))</f>
        <v>0</v>
      </c>
      <c r="I17513">
        <f>IF(AND(F17513&gt;=1*60,F17513&lt;6*60),1,0)</f>
        <v>1</v>
      </c>
      <c r="J17513">
        <f>IF(AND(F17513&gt;=10*60,F17513&lt;15*60),1,0)</f>
        <v>0</v>
      </c>
      <c r="K17513">
        <f>IF(AND(F17513&gt;=16*60,F17513&lt;21*60),1,0)</f>
        <v>0</v>
      </c>
      <c r="L17513">
        <f>K17513*G17513</f>
        <v>0</v>
      </c>
      <c r="M17513">
        <f>H17513*B17513</f>
        <v>0</v>
      </c>
      <c r="N17513">
        <f>I17513*B17513</f>
        <v>5.2999999999999999E-2</v>
      </c>
      <c r="O17513">
        <f>J17513*B17513</f>
        <v>0</v>
      </c>
    </row>
    <row r="17514" spans="1:15" x14ac:dyDescent="0.25">
      <c r="A17514" s="1">
        <v>41611.229166666701</v>
      </c>
      <c r="B17514">
        <v>5.2999999999999999E-2</v>
      </c>
      <c r="C17514">
        <f>HOUR(A17514)</f>
        <v>5</v>
      </c>
      <c r="D17514">
        <f>MINUTE(A17514)</f>
        <v>30</v>
      </c>
      <c r="E17514">
        <v>12</v>
      </c>
      <c r="F17514">
        <f>60*C17514+D17514</f>
        <v>330</v>
      </c>
      <c r="G17514">
        <f>IF(MONTH(A17514)&gt;10,1,IF(MONTH(A17514)&lt;4,1,0))</f>
        <v>1</v>
      </c>
      <c r="H17514">
        <f>IF(AND(F17514&gt;=6*60,F17514&lt;10*60),1,IF(F17514&gt;=15*60,1,IF(F17514&lt;1*60,1,0)))</f>
        <v>0</v>
      </c>
      <c r="I17514">
        <f>IF(AND(F17514&gt;=1*60,F17514&lt;6*60),1,0)</f>
        <v>1</v>
      </c>
      <c r="J17514">
        <f>IF(AND(F17514&gt;=10*60,F17514&lt;15*60),1,0)</f>
        <v>0</v>
      </c>
      <c r="K17514">
        <f>IF(AND(F17514&gt;=16*60,F17514&lt;21*60),1,0)</f>
        <v>0</v>
      </c>
      <c r="L17514">
        <f>K17514*G17514</f>
        <v>0</v>
      </c>
      <c r="M17514">
        <f>H17514*B17514</f>
        <v>0</v>
      </c>
      <c r="N17514">
        <f>I17514*B17514</f>
        <v>5.2999999999999999E-2</v>
      </c>
      <c r="O17514">
        <f>J17514*B17514</f>
        <v>0</v>
      </c>
    </row>
    <row r="17515" spans="1:15" x14ac:dyDescent="0.25">
      <c r="A17515" s="1">
        <v>41610.479166666701</v>
      </c>
      <c r="B17515">
        <v>5.1999999999999998E-2</v>
      </c>
      <c r="C17515">
        <f>HOUR(A17515)</f>
        <v>11</v>
      </c>
      <c r="D17515">
        <f>MINUTE(A17515)</f>
        <v>30</v>
      </c>
      <c r="E17515">
        <v>12</v>
      </c>
      <c r="F17515">
        <f>60*C17515+D17515</f>
        <v>690</v>
      </c>
      <c r="G17515">
        <f>IF(MONTH(A17515)&gt;10,1,IF(MONTH(A17515)&lt;4,1,0))</f>
        <v>1</v>
      </c>
      <c r="H17515">
        <f>IF(AND(F17515&gt;=6*60,F17515&lt;10*60),1,IF(F17515&gt;=15*60,1,IF(F17515&lt;1*60,1,0)))</f>
        <v>0</v>
      </c>
      <c r="I17515">
        <f>IF(AND(F17515&gt;=1*60,F17515&lt;6*60),1,0)</f>
        <v>0</v>
      </c>
      <c r="J17515">
        <f>IF(AND(F17515&gt;=10*60,F17515&lt;15*60),1,0)</f>
        <v>1</v>
      </c>
      <c r="K17515">
        <f>IF(AND(F17515&gt;=16*60,F17515&lt;21*60),1,0)</f>
        <v>0</v>
      </c>
      <c r="L17515">
        <f>K17515*G17515</f>
        <v>0</v>
      </c>
      <c r="M17515">
        <f>H17515*B17515</f>
        <v>0</v>
      </c>
      <c r="N17515">
        <f>I17515*B17515</f>
        <v>0</v>
      </c>
      <c r="O17515">
        <f>J17515*B17515</f>
        <v>5.1999999999999998E-2</v>
      </c>
    </row>
    <row r="17516" spans="1:15" x14ac:dyDescent="0.25">
      <c r="A17516" s="1">
        <v>41615.416666666701</v>
      </c>
      <c r="B17516">
        <v>5.1999999999999998E-2</v>
      </c>
      <c r="C17516">
        <f>HOUR(A17516)</f>
        <v>10</v>
      </c>
      <c r="D17516">
        <f>MINUTE(A17516)</f>
        <v>0</v>
      </c>
      <c r="E17516">
        <v>12</v>
      </c>
      <c r="F17516">
        <f>60*C17516+D17516</f>
        <v>600</v>
      </c>
      <c r="G17516">
        <f>IF(MONTH(A17516)&gt;10,1,IF(MONTH(A17516)&lt;4,1,0))</f>
        <v>1</v>
      </c>
      <c r="H17516">
        <f>IF(AND(F17516&gt;=6*60,F17516&lt;10*60),1,IF(F17516&gt;=15*60,1,IF(F17516&lt;1*60,1,0)))</f>
        <v>0</v>
      </c>
      <c r="I17516">
        <f>IF(AND(F17516&gt;=1*60,F17516&lt;6*60),1,0)</f>
        <v>0</v>
      </c>
      <c r="J17516">
        <f>IF(AND(F17516&gt;=10*60,F17516&lt;15*60),1,0)</f>
        <v>1</v>
      </c>
      <c r="K17516">
        <f>IF(AND(F17516&gt;=16*60,F17516&lt;21*60),1,0)</f>
        <v>0</v>
      </c>
      <c r="L17516">
        <f>K17516*G17516</f>
        <v>0</v>
      </c>
      <c r="M17516">
        <f>H17516*B17516</f>
        <v>0</v>
      </c>
      <c r="N17516">
        <f>I17516*B17516</f>
        <v>0</v>
      </c>
      <c r="O17516">
        <f>J17516*B17516</f>
        <v>5.1999999999999998E-2</v>
      </c>
    </row>
    <row r="17517" spans="1:15" x14ac:dyDescent="0.25">
      <c r="A17517" s="1">
        <v>41610.104166666701</v>
      </c>
      <c r="B17517">
        <v>5.0999999999999997E-2</v>
      </c>
      <c r="C17517">
        <f>HOUR(A17517)</f>
        <v>2</v>
      </c>
      <c r="D17517">
        <f>MINUTE(A17517)</f>
        <v>30</v>
      </c>
      <c r="E17517">
        <v>12</v>
      </c>
      <c r="F17517">
        <f>60*C17517+D17517</f>
        <v>150</v>
      </c>
      <c r="G17517">
        <f>IF(MONTH(A17517)&gt;10,1,IF(MONTH(A17517)&lt;4,1,0))</f>
        <v>1</v>
      </c>
      <c r="H17517">
        <f>IF(AND(F17517&gt;=6*60,F17517&lt;10*60),1,IF(F17517&gt;=15*60,1,IF(F17517&lt;1*60,1,0)))</f>
        <v>0</v>
      </c>
      <c r="I17517">
        <f>IF(AND(F17517&gt;=1*60,F17517&lt;6*60),1,0)</f>
        <v>1</v>
      </c>
      <c r="J17517">
        <f>IF(AND(F17517&gt;=10*60,F17517&lt;15*60),1,0)</f>
        <v>0</v>
      </c>
      <c r="K17517">
        <f>IF(AND(F17517&gt;=16*60,F17517&lt;21*60),1,0)</f>
        <v>0</v>
      </c>
      <c r="L17517">
        <f>K17517*G17517</f>
        <v>0</v>
      </c>
      <c r="M17517">
        <f>H17517*B17517</f>
        <v>0</v>
      </c>
      <c r="N17517">
        <f>I17517*B17517</f>
        <v>5.0999999999999997E-2</v>
      </c>
      <c r="O17517">
        <f>J17517*B17517</f>
        <v>0</v>
      </c>
    </row>
    <row r="17518" spans="1:15" x14ac:dyDescent="0.25">
      <c r="A17518" s="1">
        <v>41611.166666666701</v>
      </c>
      <c r="B17518">
        <v>5.0999999999999997E-2</v>
      </c>
      <c r="C17518">
        <f>HOUR(A17518)</f>
        <v>4</v>
      </c>
      <c r="D17518">
        <f>MINUTE(A17518)</f>
        <v>0</v>
      </c>
      <c r="E17518">
        <v>12</v>
      </c>
      <c r="F17518">
        <f>60*C17518+D17518</f>
        <v>240</v>
      </c>
      <c r="G17518">
        <f>IF(MONTH(A17518)&gt;10,1,IF(MONTH(A17518)&lt;4,1,0))</f>
        <v>1</v>
      </c>
      <c r="H17518">
        <f>IF(AND(F17518&gt;=6*60,F17518&lt;10*60),1,IF(F17518&gt;=15*60,1,IF(F17518&lt;1*60,1,0)))</f>
        <v>0</v>
      </c>
      <c r="I17518">
        <f>IF(AND(F17518&gt;=1*60,F17518&lt;6*60),1,0)</f>
        <v>1</v>
      </c>
      <c r="J17518">
        <f>IF(AND(F17518&gt;=10*60,F17518&lt;15*60),1,0)</f>
        <v>0</v>
      </c>
      <c r="K17518">
        <f>IF(AND(F17518&gt;=16*60,F17518&lt;21*60),1,0)</f>
        <v>0</v>
      </c>
      <c r="L17518">
        <f>K17518*G17518</f>
        <v>0</v>
      </c>
      <c r="M17518">
        <f>H17518*B17518</f>
        <v>0</v>
      </c>
      <c r="N17518">
        <f>I17518*B17518</f>
        <v>5.0999999999999997E-2</v>
      </c>
      <c r="O17518">
        <f>J17518*B17518</f>
        <v>0</v>
      </c>
    </row>
    <row r="17519" spans="1:15" x14ac:dyDescent="0.25">
      <c r="A17519" s="1">
        <v>41609.041666666701</v>
      </c>
      <c r="B17519">
        <v>0.05</v>
      </c>
      <c r="C17519">
        <f>HOUR(A17519)</f>
        <v>1</v>
      </c>
      <c r="D17519">
        <f>MINUTE(A17519)</f>
        <v>0</v>
      </c>
      <c r="E17519">
        <v>12</v>
      </c>
      <c r="F17519">
        <f>60*C17519+D17519</f>
        <v>60</v>
      </c>
      <c r="G17519">
        <f>IF(MONTH(A17519)&gt;10,1,IF(MONTH(A17519)&lt;4,1,0))</f>
        <v>1</v>
      </c>
      <c r="H17519">
        <f>IF(AND(F17519&gt;=6*60,F17519&lt;10*60),1,IF(F17519&gt;=15*60,1,IF(F17519&lt;1*60,1,0)))</f>
        <v>0</v>
      </c>
      <c r="I17519">
        <f>IF(AND(F17519&gt;=1*60,F17519&lt;6*60),1,0)</f>
        <v>1</v>
      </c>
      <c r="J17519">
        <f>IF(AND(F17519&gt;=10*60,F17519&lt;15*60),1,0)</f>
        <v>0</v>
      </c>
      <c r="K17519">
        <f>IF(AND(F17519&gt;=16*60,F17519&lt;21*60),1,0)</f>
        <v>0</v>
      </c>
      <c r="L17519">
        <f>K17519*G17519</f>
        <v>0</v>
      </c>
      <c r="M17519">
        <f>H17519*B17519</f>
        <v>0</v>
      </c>
      <c r="N17519">
        <f>I17519*B17519</f>
        <v>0.05</v>
      </c>
      <c r="O17519">
        <f>J17519*B17519</f>
        <v>0</v>
      </c>
    </row>
    <row r="17520" spans="1:15" x14ac:dyDescent="0.25">
      <c r="A17520" s="1">
        <v>41614.083333333299</v>
      </c>
      <c r="B17520">
        <v>0.05</v>
      </c>
      <c r="C17520">
        <f>HOUR(A17520)</f>
        <v>2</v>
      </c>
      <c r="D17520">
        <f>MINUTE(A17520)</f>
        <v>0</v>
      </c>
      <c r="E17520">
        <v>12</v>
      </c>
      <c r="F17520">
        <f>60*C17520+D17520</f>
        <v>120</v>
      </c>
      <c r="G17520">
        <f>IF(MONTH(A17520)&gt;10,1,IF(MONTH(A17520)&lt;4,1,0))</f>
        <v>1</v>
      </c>
      <c r="H17520">
        <f>IF(AND(F17520&gt;=6*60,F17520&lt;10*60),1,IF(F17520&gt;=15*60,1,IF(F17520&lt;1*60,1,0)))</f>
        <v>0</v>
      </c>
      <c r="I17520">
        <f>IF(AND(F17520&gt;=1*60,F17520&lt;6*60),1,0)</f>
        <v>1</v>
      </c>
      <c r="J17520">
        <f>IF(AND(F17520&gt;=10*60,F17520&lt;15*60),1,0)</f>
        <v>0</v>
      </c>
      <c r="K17520">
        <f>IF(AND(F17520&gt;=16*60,F17520&lt;21*60),1,0)</f>
        <v>0</v>
      </c>
      <c r="L17520">
        <f>K17520*G17520</f>
        <v>0</v>
      </c>
      <c r="M17520">
        <f>H17520*B17520</f>
        <v>0</v>
      </c>
      <c r="N17520">
        <f>I17520*B17520</f>
        <v>0.05</v>
      </c>
      <c r="O17520">
        <f>J17520*B17520</f>
        <v>0</v>
      </c>
    </row>
    <row r="17521" spans="1:15" x14ac:dyDescent="0.25">
      <c r="A17521" s="1">
        <v>41615.0625</v>
      </c>
      <c r="B17521">
        <v>0.05</v>
      </c>
      <c r="C17521">
        <f>HOUR(A17521)</f>
        <v>1</v>
      </c>
      <c r="D17521">
        <f>MINUTE(A17521)</f>
        <v>30</v>
      </c>
      <c r="E17521">
        <v>12</v>
      </c>
      <c r="F17521">
        <f>60*C17521+D17521</f>
        <v>90</v>
      </c>
      <c r="G17521">
        <f>IF(MONTH(A17521)&gt;10,1,IF(MONTH(A17521)&lt;4,1,0))</f>
        <v>1</v>
      </c>
      <c r="H17521">
        <f>IF(AND(F17521&gt;=6*60,F17521&lt;10*60),1,IF(F17521&gt;=15*60,1,IF(F17521&lt;1*60,1,0)))</f>
        <v>0</v>
      </c>
      <c r="I17521">
        <f>IF(AND(F17521&gt;=1*60,F17521&lt;6*60),1,0)</f>
        <v>1</v>
      </c>
      <c r="J17521">
        <f>IF(AND(F17521&gt;=10*60,F17521&lt;15*60),1,0)</f>
        <v>0</v>
      </c>
      <c r="K17521">
        <f>IF(AND(F17521&gt;=16*60,F17521&lt;21*60),1,0)</f>
        <v>0</v>
      </c>
      <c r="L17521">
        <f>K17521*G17521</f>
        <v>0</v>
      </c>
      <c r="M17521">
        <f>H17521*B17521</f>
        <v>0</v>
      </c>
      <c r="N17521">
        <f>I17521*B17521</f>
        <v>0.05</v>
      </c>
      <c r="O17521">
        <f>J17521*B17521</f>
        <v>0</v>
      </c>
    </row>
    <row r="17522" spans="1:15" x14ac:dyDescent="0.25">
      <c r="A17522" s="1">
        <v>41615.125</v>
      </c>
      <c r="B17522">
        <v>0.05</v>
      </c>
      <c r="C17522">
        <f>HOUR(A17522)</f>
        <v>3</v>
      </c>
      <c r="D17522">
        <f>MINUTE(A17522)</f>
        <v>0</v>
      </c>
      <c r="E17522">
        <v>12</v>
      </c>
      <c r="F17522">
        <f>60*C17522+D17522</f>
        <v>180</v>
      </c>
      <c r="G17522">
        <f>IF(MONTH(A17522)&gt;10,1,IF(MONTH(A17522)&lt;4,1,0))</f>
        <v>1</v>
      </c>
      <c r="H17522">
        <f>IF(AND(F17522&gt;=6*60,F17522&lt;10*60),1,IF(F17522&gt;=15*60,1,IF(F17522&lt;1*60,1,0)))</f>
        <v>0</v>
      </c>
      <c r="I17522">
        <f>IF(AND(F17522&gt;=1*60,F17522&lt;6*60),1,0)</f>
        <v>1</v>
      </c>
      <c r="J17522">
        <f>IF(AND(F17522&gt;=10*60,F17522&lt;15*60),1,0)</f>
        <v>0</v>
      </c>
      <c r="K17522">
        <f>IF(AND(F17522&gt;=16*60,F17522&lt;21*60),1,0)</f>
        <v>0</v>
      </c>
      <c r="L17522">
        <f>K17522*G17522</f>
        <v>0</v>
      </c>
      <c r="M17522">
        <f>H17522*B17522</f>
        <v>0</v>
      </c>
      <c r="N17522">
        <f>I17522*B17522</f>
        <v>0.05</v>
      </c>
      <c r="O17522">
        <f>J17522*B17522</f>
        <v>0</v>
      </c>
    </row>
    <row r="17523" spans="1:15" x14ac:dyDescent="0.25">
      <c r="A17523" s="1">
        <v>41615.479166666701</v>
      </c>
      <c r="B17523">
        <v>0.05</v>
      </c>
      <c r="C17523">
        <f>HOUR(A17523)</f>
        <v>11</v>
      </c>
      <c r="D17523">
        <f>MINUTE(A17523)</f>
        <v>30</v>
      </c>
      <c r="E17523">
        <v>12</v>
      </c>
      <c r="F17523">
        <f>60*C17523+D17523</f>
        <v>690</v>
      </c>
      <c r="G17523">
        <f>IF(MONTH(A17523)&gt;10,1,IF(MONTH(A17523)&lt;4,1,0))</f>
        <v>1</v>
      </c>
      <c r="H17523">
        <f>IF(AND(F17523&gt;=6*60,F17523&lt;10*60),1,IF(F17523&gt;=15*60,1,IF(F17523&lt;1*60,1,0)))</f>
        <v>0</v>
      </c>
      <c r="I17523">
        <f>IF(AND(F17523&gt;=1*60,F17523&lt;6*60),1,0)</f>
        <v>0</v>
      </c>
      <c r="J17523">
        <f>IF(AND(F17523&gt;=10*60,F17523&lt;15*60),1,0)</f>
        <v>1</v>
      </c>
      <c r="K17523">
        <f>IF(AND(F17523&gt;=16*60,F17523&lt;21*60),1,0)</f>
        <v>0</v>
      </c>
      <c r="L17523">
        <f>K17523*G17523</f>
        <v>0</v>
      </c>
      <c r="M17523">
        <f>H17523*B17523</f>
        <v>0</v>
      </c>
      <c r="N17523">
        <f>I17523*B17523</f>
        <v>0</v>
      </c>
      <c r="O17523">
        <f>J17523*B17523</f>
        <v>0.05</v>
      </c>
    </row>
    <row r="17524" spans="1:15" x14ac:dyDescent="0.25">
      <c r="A17524" s="1">
        <v>41609.104166666701</v>
      </c>
      <c r="B17524">
        <v>4.8000000000000001E-2</v>
      </c>
      <c r="C17524">
        <f>HOUR(A17524)</f>
        <v>2</v>
      </c>
      <c r="D17524">
        <f>MINUTE(A17524)</f>
        <v>30</v>
      </c>
      <c r="E17524">
        <v>12</v>
      </c>
      <c r="F17524">
        <f>60*C17524+D17524</f>
        <v>150</v>
      </c>
      <c r="G17524">
        <f>IF(MONTH(A17524)&gt;10,1,IF(MONTH(A17524)&lt;4,1,0))</f>
        <v>1</v>
      </c>
      <c r="H17524">
        <f>IF(AND(F17524&gt;=6*60,F17524&lt;10*60),1,IF(F17524&gt;=15*60,1,IF(F17524&lt;1*60,1,0)))</f>
        <v>0</v>
      </c>
      <c r="I17524">
        <f>IF(AND(F17524&gt;=1*60,F17524&lt;6*60),1,0)</f>
        <v>1</v>
      </c>
      <c r="J17524">
        <f>IF(AND(F17524&gt;=10*60,F17524&lt;15*60),1,0)</f>
        <v>0</v>
      </c>
      <c r="K17524">
        <f>IF(AND(F17524&gt;=16*60,F17524&lt;21*60),1,0)</f>
        <v>0</v>
      </c>
      <c r="L17524">
        <f>K17524*G17524</f>
        <v>0</v>
      </c>
      <c r="M17524">
        <f>H17524*B17524</f>
        <v>0</v>
      </c>
      <c r="N17524">
        <f>I17524*B17524</f>
        <v>4.8000000000000001E-2</v>
      </c>
      <c r="O17524">
        <f>J17524*B17524</f>
        <v>0</v>
      </c>
    </row>
    <row r="17525" spans="1:15" x14ac:dyDescent="0.25">
      <c r="A17525" s="1">
        <v>41609.145833333299</v>
      </c>
      <c r="B17525">
        <v>4.7E-2</v>
      </c>
      <c r="C17525">
        <f>HOUR(A17525)</f>
        <v>3</v>
      </c>
      <c r="D17525">
        <f>MINUTE(A17525)</f>
        <v>30</v>
      </c>
      <c r="E17525">
        <v>12</v>
      </c>
      <c r="F17525">
        <f>60*C17525+D17525</f>
        <v>210</v>
      </c>
      <c r="G17525">
        <f>IF(MONTH(A17525)&gt;10,1,IF(MONTH(A17525)&lt;4,1,0))</f>
        <v>1</v>
      </c>
      <c r="H17525">
        <f>IF(AND(F17525&gt;=6*60,F17525&lt;10*60),1,IF(F17525&gt;=15*60,1,IF(F17525&lt;1*60,1,0)))</f>
        <v>0</v>
      </c>
      <c r="I17525">
        <f>IF(AND(F17525&gt;=1*60,F17525&lt;6*60),1,0)</f>
        <v>1</v>
      </c>
      <c r="J17525">
        <f>IF(AND(F17525&gt;=10*60,F17525&lt;15*60),1,0)</f>
        <v>0</v>
      </c>
      <c r="K17525">
        <f>IF(AND(F17525&gt;=16*60,F17525&lt;21*60),1,0)</f>
        <v>0</v>
      </c>
      <c r="L17525">
        <f>K17525*G17525</f>
        <v>0</v>
      </c>
      <c r="M17525">
        <f>H17525*B17525</f>
        <v>0</v>
      </c>
      <c r="N17525">
        <f>I17525*B17525</f>
        <v>4.7E-2</v>
      </c>
      <c r="O17525">
        <f>J17525*B17525</f>
        <v>0</v>
      </c>
    </row>
    <row r="17526" spans="1:15" x14ac:dyDescent="0.25">
      <c r="A17526" s="1">
        <v>41611.458333333299</v>
      </c>
      <c r="B17526">
        <v>4.7E-2</v>
      </c>
      <c r="C17526">
        <f>HOUR(A17526)</f>
        <v>11</v>
      </c>
      <c r="D17526">
        <f>MINUTE(A17526)</f>
        <v>0</v>
      </c>
      <c r="E17526">
        <v>12</v>
      </c>
      <c r="F17526">
        <f>60*C17526+D17526</f>
        <v>660</v>
      </c>
      <c r="G17526">
        <f>IF(MONTH(A17526)&gt;10,1,IF(MONTH(A17526)&lt;4,1,0))</f>
        <v>1</v>
      </c>
      <c r="H17526">
        <f>IF(AND(F17526&gt;=6*60,F17526&lt;10*60),1,IF(F17526&gt;=15*60,1,IF(F17526&lt;1*60,1,0)))</f>
        <v>0</v>
      </c>
      <c r="I17526">
        <f>IF(AND(F17526&gt;=1*60,F17526&lt;6*60),1,0)</f>
        <v>0</v>
      </c>
      <c r="J17526">
        <f>IF(AND(F17526&gt;=10*60,F17526&lt;15*60),1,0)</f>
        <v>1</v>
      </c>
      <c r="K17526">
        <f>IF(AND(F17526&gt;=16*60,F17526&lt;21*60),1,0)</f>
        <v>0</v>
      </c>
      <c r="L17526">
        <f>K17526*G17526</f>
        <v>0</v>
      </c>
      <c r="M17526">
        <f>H17526*B17526</f>
        <v>0</v>
      </c>
      <c r="N17526">
        <f>I17526*B17526</f>
        <v>0</v>
      </c>
      <c r="O17526">
        <f>J17526*B17526</f>
        <v>4.7E-2</v>
      </c>
    </row>
    <row r="17527" spans="1:15" x14ac:dyDescent="0.25">
      <c r="A17527" s="1">
        <v>41614.020833333299</v>
      </c>
      <c r="B17527">
        <v>4.7E-2</v>
      </c>
      <c r="C17527">
        <f>HOUR(A17527)</f>
        <v>0</v>
      </c>
      <c r="D17527">
        <f>MINUTE(A17527)</f>
        <v>30</v>
      </c>
      <c r="E17527">
        <v>12</v>
      </c>
      <c r="F17527">
        <f>60*C17527+D17527</f>
        <v>30</v>
      </c>
      <c r="G17527">
        <f>IF(MONTH(A17527)&gt;10,1,IF(MONTH(A17527)&lt;4,1,0))</f>
        <v>1</v>
      </c>
      <c r="H17527">
        <f>IF(AND(F17527&gt;=6*60,F17527&lt;10*60),1,IF(F17527&gt;=15*60,1,IF(F17527&lt;1*60,1,0)))</f>
        <v>1</v>
      </c>
      <c r="I17527">
        <f>IF(AND(F17527&gt;=1*60,F17527&lt;6*60),1,0)</f>
        <v>0</v>
      </c>
      <c r="J17527">
        <f>IF(AND(F17527&gt;=10*60,F17527&lt;15*60),1,0)</f>
        <v>0</v>
      </c>
      <c r="K17527">
        <f>IF(AND(F17527&gt;=16*60,F17527&lt;21*60),1,0)</f>
        <v>0</v>
      </c>
      <c r="L17527">
        <f>K17527*G17527</f>
        <v>0</v>
      </c>
      <c r="M17527">
        <f>H17527*B17527</f>
        <v>4.7E-2</v>
      </c>
      <c r="N17527">
        <f>I17527*B17527</f>
        <v>0</v>
      </c>
      <c r="O17527">
        <f>J17527*B17527</f>
        <v>0</v>
      </c>
    </row>
    <row r="17528" spans="1:15" x14ac:dyDescent="0.25">
      <c r="A17528" s="1">
        <v>41616.041666666701</v>
      </c>
      <c r="B17528">
        <v>4.7E-2</v>
      </c>
      <c r="C17528">
        <f>HOUR(A17528)</f>
        <v>1</v>
      </c>
      <c r="D17528">
        <f>MINUTE(A17528)</f>
        <v>0</v>
      </c>
      <c r="E17528">
        <v>12</v>
      </c>
      <c r="F17528">
        <f>60*C17528+D17528</f>
        <v>60</v>
      </c>
      <c r="G17528">
        <f>IF(MONTH(A17528)&gt;10,1,IF(MONTH(A17528)&lt;4,1,0))</f>
        <v>1</v>
      </c>
      <c r="H17528">
        <f>IF(AND(F17528&gt;=6*60,F17528&lt;10*60),1,IF(F17528&gt;=15*60,1,IF(F17528&lt;1*60,1,0)))</f>
        <v>0</v>
      </c>
      <c r="I17528">
        <f>IF(AND(F17528&gt;=1*60,F17528&lt;6*60),1,0)</f>
        <v>1</v>
      </c>
      <c r="J17528">
        <f>IF(AND(F17528&gt;=10*60,F17528&lt;15*60),1,0)</f>
        <v>0</v>
      </c>
      <c r="K17528">
        <f>IF(AND(F17528&gt;=16*60,F17528&lt;21*60),1,0)</f>
        <v>0</v>
      </c>
      <c r="L17528">
        <f>K17528*G17528</f>
        <v>0</v>
      </c>
      <c r="M17528">
        <f>H17528*B17528</f>
        <v>0</v>
      </c>
      <c r="N17528">
        <f>I17528*B17528</f>
        <v>4.7E-2</v>
      </c>
      <c r="O17528">
        <f>J17528*B17528</f>
        <v>0</v>
      </c>
    </row>
  </sheetData>
  <autoFilter ref="A8:O17528" xr:uid="{A0768702-3D9D-4576-9E29-408DD7285029}">
    <sortState xmlns:xlrd2="http://schemas.microsoft.com/office/spreadsheetml/2017/richdata2" ref="A9:O17528">
      <sortCondition ref="E9:E17528"/>
      <sortCondition descending="1" ref="B9:B1752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Navid Haghdadi</dc:creator>
  <cp:lastModifiedBy>Navid Haghdadi</cp:lastModifiedBy>
  <dcterms:created xsi:type="dcterms:W3CDTF">2019-05-14T04:49:40Z</dcterms:created>
  <dcterms:modified xsi:type="dcterms:W3CDTF">2019-05-15T00:01:47Z</dcterms:modified>
</cp:coreProperties>
</file>